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dor\Documents\aline\"/>
    </mc:Choice>
  </mc:AlternateContent>
  <bookViews>
    <workbookView xWindow="0" yWindow="0" windowWidth="20730" windowHeight="11700" tabRatio="877" firstSheet="1" activeTab="5"/>
  </bookViews>
  <sheets>
    <sheet name=" CV SIPNI MUN 2016" sheetId="8" r:id="rId1"/>
    <sheet name="CV SIPNI REG 2016" sheetId="11" r:id="rId2"/>
    <sheet name=" CV SIPNI MUN 2017" sheetId="15" r:id="rId3"/>
    <sheet name="CV SIPNI REG 2017" sheetId="19" r:id="rId4"/>
    <sheet name=" CV SIPNI MUN 2018" sheetId="17" r:id="rId5"/>
    <sheet name="CV SIPNI REG 2018" sheetId="20" r:id="rId6"/>
    <sheet name="categoria" sheetId="13" r:id="rId7"/>
    <sheet name="pop" sheetId="21" r:id="rId8"/>
    <sheet name="categorias regionais" sheetId="22" r:id="rId9"/>
  </sheets>
  <externalReferences>
    <externalReference r:id="rId10"/>
    <externalReference r:id="rId11"/>
  </externalReferences>
  <definedNames>
    <definedName name="_xlnm._FilterDatabase" localSheetId="0" hidden="1">' CV SIPNI MUN 2016'!$A$2:$AJ$856</definedName>
    <definedName name="_xlnm._FilterDatabase" localSheetId="2" hidden="1">' CV SIPNI MUN 2017'!$A$2:$AL$856</definedName>
    <definedName name="_xlnm._FilterDatabase" localSheetId="4" hidden="1">' CV SIPNI MUN 2018'!$A$2:$CP$856</definedName>
    <definedName name="_xlnm._FilterDatabase" localSheetId="6" hidden="1">categoria!$A$3:$C$399</definedName>
    <definedName name="_xlnm._FilterDatabase" localSheetId="1" hidden="1">'CV SIPNI REG 2016'!$A$2:$D$31</definedName>
    <definedName name="_xlnm._FilterDatabase" localSheetId="3" hidden="1">'CV SIPNI REG 2017'!$A$2:$F$31</definedName>
    <definedName name="_xlnm._FilterDatabase" localSheetId="5" hidden="1">'CV SIPNI REG 2018'!$A$2:$E$31</definedName>
    <definedName name="_xlnm.Print_Area" localSheetId="0">' CV SIPNI MUN 2016'!$C:$AJ</definedName>
    <definedName name="_xlnm.Print_Area" localSheetId="2">' CV SIPNI MUN 2017'!$C:$AL</definedName>
    <definedName name="_xlnm.Print_Area" localSheetId="4">' CV SIPNI MUN 2018'!$C:$AL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2" i="22" l="1"/>
  <c r="E31" i="22"/>
  <c r="A38" i="22"/>
  <c r="A33" i="20" l="1"/>
  <c r="A860" i="17"/>
  <c r="A33" i="19"/>
  <c r="A34" i="19"/>
  <c r="A36" i="19"/>
  <c r="A38" i="19"/>
  <c r="A39" i="19"/>
  <c r="A864" i="15"/>
  <c r="A862" i="15"/>
  <c r="A37" i="19" s="1"/>
  <c r="A860" i="15"/>
  <c r="A35" i="19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556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576" i="17"/>
  <c r="H577" i="17"/>
  <c r="H578" i="17"/>
  <c r="H579" i="17"/>
  <c r="H580" i="17"/>
  <c r="H581" i="17"/>
  <c r="H582" i="17"/>
  <c r="H583" i="17"/>
  <c r="H584" i="17"/>
  <c r="H585" i="17"/>
  <c r="H586" i="17"/>
  <c r="H587" i="17"/>
  <c r="H588" i="17"/>
  <c r="H589" i="17"/>
  <c r="H590" i="17"/>
  <c r="H591" i="17"/>
  <c r="H592" i="17"/>
  <c r="H593" i="17"/>
  <c r="H594" i="17"/>
  <c r="H595" i="17"/>
  <c r="H596" i="17"/>
  <c r="H597" i="17"/>
  <c r="H598" i="17"/>
  <c r="H599" i="17"/>
  <c r="H600" i="17"/>
  <c r="H601" i="17"/>
  <c r="H602" i="17"/>
  <c r="H603" i="17"/>
  <c r="H604" i="17"/>
  <c r="H605" i="17"/>
  <c r="H606" i="17"/>
  <c r="H607" i="17"/>
  <c r="H608" i="17"/>
  <c r="H609" i="17"/>
  <c r="H610" i="17"/>
  <c r="H611" i="17"/>
  <c r="H612" i="17"/>
  <c r="H613" i="17"/>
  <c r="H614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5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0" i="17"/>
  <c r="H671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6" i="17"/>
  <c r="H687" i="17"/>
  <c r="H688" i="17"/>
  <c r="H689" i="17"/>
  <c r="H690" i="17"/>
  <c r="H691" i="17"/>
  <c r="H692" i="17"/>
  <c r="H693" i="17"/>
  <c r="H694" i="17"/>
  <c r="H695" i="17"/>
  <c r="H696" i="17"/>
  <c r="H697" i="17"/>
  <c r="H698" i="17"/>
  <c r="H699" i="17"/>
  <c r="H700" i="17"/>
  <c r="H701" i="17"/>
  <c r="H702" i="17"/>
  <c r="H703" i="17"/>
  <c r="H704" i="17"/>
  <c r="H705" i="17"/>
  <c r="H706" i="17"/>
  <c r="H707" i="17"/>
  <c r="H708" i="17"/>
  <c r="H709" i="17"/>
  <c r="H710" i="17"/>
  <c r="H711" i="17"/>
  <c r="H712" i="17"/>
  <c r="H713" i="17"/>
  <c r="H714" i="17"/>
  <c r="H715" i="17"/>
  <c r="H716" i="17"/>
  <c r="H717" i="17"/>
  <c r="H718" i="17"/>
  <c r="H719" i="17"/>
  <c r="H720" i="17"/>
  <c r="H721" i="17"/>
  <c r="H722" i="17"/>
  <c r="H723" i="17"/>
  <c r="H724" i="17"/>
  <c r="H725" i="17"/>
  <c r="H726" i="17"/>
  <c r="H727" i="17"/>
  <c r="H728" i="17"/>
  <c r="H729" i="17"/>
  <c r="H730" i="17"/>
  <c r="H731" i="17"/>
  <c r="H732" i="17"/>
  <c r="H733" i="17"/>
  <c r="H734" i="17"/>
  <c r="H735" i="17"/>
  <c r="H736" i="17"/>
  <c r="H737" i="17"/>
  <c r="H738" i="17"/>
  <c r="H739" i="17"/>
  <c r="H740" i="17"/>
  <c r="H741" i="17"/>
  <c r="H742" i="17"/>
  <c r="H743" i="17"/>
  <c r="H744" i="17"/>
  <c r="H745" i="17"/>
  <c r="H746" i="17"/>
  <c r="H747" i="17"/>
  <c r="H748" i="17"/>
  <c r="H749" i="17"/>
  <c r="H750" i="17"/>
  <c r="H751" i="17"/>
  <c r="H752" i="17"/>
  <c r="H753" i="17"/>
  <c r="H754" i="17"/>
  <c r="H755" i="17"/>
  <c r="H756" i="17"/>
  <c r="H757" i="17"/>
  <c r="H758" i="17"/>
  <c r="H759" i="17"/>
  <c r="H760" i="17"/>
  <c r="H761" i="17"/>
  <c r="H762" i="17"/>
  <c r="H763" i="17"/>
  <c r="H764" i="17"/>
  <c r="H765" i="17"/>
  <c r="H766" i="17"/>
  <c r="H767" i="17"/>
  <c r="H768" i="17"/>
  <c r="H769" i="17"/>
  <c r="H770" i="17"/>
  <c r="H771" i="17"/>
  <c r="H772" i="17"/>
  <c r="H773" i="17"/>
  <c r="H774" i="17"/>
  <c r="H775" i="17"/>
  <c r="H776" i="17"/>
  <c r="H777" i="17"/>
  <c r="H778" i="17"/>
  <c r="H779" i="17"/>
  <c r="H780" i="17"/>
  <c r="H781" i="17"/>
  <c r="H782" i="17"/>
  <c r="H783" i="17"/>
  <c r="H784" i="17"/>
  <c r="H785" i="17"/>
  <c r="H786" i="17"/>
  <c r="H787" i="17"/>
  <c r="H788" i="17"/>
  <c r="H789" i="17"/>
  <c r="H790" i="17"/>
  <c r="H791" i="17"/>
  <c r="H792" i="17"/>
  <c r="H793" i="17"/>
  <c r="H794" i="17"/>
  <c r="H795" i="17"/>
  <c r="H796" i="17"/>
  <c r="H797" i="17"/>
  <c r="H798" i="17"/>
  <c r="H799" i="17"/>
  <c r="H800" i="17"/>
  <c r="H801" i="17"/>
  <c r="H802" i="17"/>
  <c r="H803" i="17"/>
  <c r="H804" i="17"/>
  <c r="H805" i="17"/>
  <c r="H806" i="17"/>
  <c r="H807" i="17"/>
  <c r="H808" i="17"/>
  <c r="H809" i="17"/>
  <c r="H810" i="17"/>
  <c r="H811" i="17"/>
  <c r="H812" i="17"/>
  <c r="H813" i="17"/>
  <c r="H814" i="17"/>
  <c r="H815" i="17"/>
  <c r="H816" i="17"/>
  <c r="H817" i="17"/>
  <c r="H818" i="17"/>
  <c r="H819" i="17"/>
  <c r="H820" i="17"/>
  <c r="H821" i="17"/>
  <c r="H822" i="17"/>
  <c r="H823" i="17"/>
  <c r="H824" i="17"/>
  <c r="H825" i="17"/>
  <c r="H826" i="17"/>
  <c r="H827" i="17"/>
  <c r="H828" i="17"/>
  <c r="H829" i="17"/>
  <c r="H830" i="17"/>
  <c r="H831" i="17"/>
  <c r="H832" i="17"/>
  <c r="H833" i="17"/>
  <c r="H834" i="17"/>
  <c r="H835" i="17"/>
  <c r="H836" i="17"/>
  <c r="H837" i="17"/>
  <c r="H838" i="17"/>
  <c r="H839" i="17"/>
  <c r="H840" i="17"/>
  <c r="H841" i="17"/>
  <c r="H842" i="17"/>
  <c r="H843" i="17"/>
  <c r="H844" i="17"/>
  <c r="H845" i="17"/>
  <c r="H846" i="17"/>
  <c r="H847" i="17"/>
  <c r="H848" i="17"/>
  <c r="H849" i="17"/>
  <c r="H850" i="17"/>
  <c r="H851" i="17"/>
  <c r="H852" i="17"/>
  <c r="H853" i="17"/>
  <c r="H854" i="17"/>
  <c r="H855" i="17"/>
  <c r="H3" i="17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" i="19"/>
  <c r="Q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110" i="15"/>
  <c r="Q111" i="15"/>
  <c r="Q112" i="15"/>
  <c r="Q113" i="15"/>
  <c r="Q114" i="15"/>
  <c r="Q115" i="15"/>
  <c r="Q116" i="15"/>
  <c r="Q117" i="15"/>
  <c r="Q118" i="15"/>
  <c r="Q119" i="15"/>
  <c r="Q120" i="15"/>
  <c r="Q121" i="15"/>
  <c r="Q122" i="15"/>
  <c r="Q123" i="15"/>
  <c r="Q124" i="15"/>
  <c r="Q125" i="15"/>
  <c r="Q126" i="15"/>
  <c r="Q127" i="15"/>
  <c r="Q128" i="15"/>
  <c r="Q129" i="15"/>
  <c r="Q130" i="15"/>
  <c r="Q131" i="15"/>
  <c r="Q132" i="15"/>
  <c r="Q133" i="15"/>
  <c r="Q134" i="15"/>
  <c r="Q135" i="15"/>
  <c r="Q136" i="15"/>
  <c r="Q137" i="15"/>
  <c r="Q138" i="15"/>
  <c r="Q139" i="15"/>
  <c r="Q140" i="15"/>
  <c r="Q141" i="15"/>
  <c r="Q142" i="15"/>
  <c r="Q143" i="15"/>
  <c r="Q144" i="15"/>
  <c r="Q145" i="15"/>
  <c r="Q146" i="15"/>
  <c r="Q147" i="15"/>
  <c r="Q148" i="15"/>
  <c r="Q149" i="15"/>
  <c r="Q150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64" i="15"/>
  <c r="Q165" i="15"/>
  <c r="Q166" i="15"/>
  <c r="Q167" i="15"/>
  <c r="Q168" i="15"/>
  <c r="Q169" i="15"/>
  <c r="Q170" i="15"/>
  <c r="Q171" i="15"/>
  <c r="Q172" i="15"/>
  <c r="Q173" i="15"/>
  <c r="Q174" i="15"/>
  <c r="Q175" i="15"/>
  <c r="Q176" i="15"/>
  <c r="Q177" i="15"/>
  <c r="Q178" i="15"/>
  <c r="Q179" i="15"/>
  <c r="Q180" i="15"/>
  <c r="Q181" i="15"/>
  <c r="Q182" i="15"/>
  <c r="Q183" i="15"/>
  <c r="Q184" i="15"/>
  <c r="Q185" i="15"/>
  <c r="Q186" i="15"/>
  <c r="Q187" i="15"/>
  <c r="Q188" i="15"/>
  <c r="Q189" i="15"/>
  <c r="Q190" i="15"/>
  <c r="Q191" i="15"/>
  <c r="Q192" i="15"/>
  <c r="Q193" i="15"/>
  <c r="Q194" i="15"/>
  <c r="Q195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Q237" i="15"/>
  <c r="Q238" i="15"/>
  <c r="Q239" i="15"/>
  <c r="Q240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54" i="15"/>
  <c r="Q255" i="15"/>
  <c r="Q256" i="15"/>
  <c r="Q257" i="15"/>
  <c r="Q258" i="15"/>
  <c r="Q259" i="15"/>
  <c r="Q260" i="15"/>
  <c r="Q261" i="15"/>
  <c r="Q262" i="15"/>
  <c r="Q263" i="15"/>
  <c r="Q264" i="15"/>
  <c r="Q265" i="15"/>
  <c r="Q266" i="15"/>
  <c r="Q267" i="15"/>
  <c r="Q268" i="15"/>
  <c r="Q269" i="15"/>
  <c r="Q270" i="15"/>
  <c r="Q271" i="15"/>
  <c r="Q272" i="15"/>
  <c r="Q273" i="15"/>
  <c r="Q274" i="15"/>
  <c r="Q275" i="15"/>
  <c r="Q276" i="15"/>
  <c r="Q277" i="15"/>
  <c r="Q278" i="15"/>
  <c r="Q279" i="15"/>
  <c r="Q280" i="15"/>
  <c r="Q281" i="15"/>
  <c r="Q282" i="15"/>
  <c r="Q283" i="15"/>
  <c r="Q284" i="15"/>
  <c r="Q285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317" i="15"/>
  <c r="Q318" i="15"/>
  <c r="Q319" i="15"/>
  <c r="Q320" i="15"/>
  <c r="Q321" i="15"/>
  <c r="Q322" i="15"/>
  <c r="Q323" i="15"/>
  <c r="Q324" i="15"/>
  <c r="Q325" i="15"/>
  <c r="Q326" i="15"/>
  <c r="Q327" i="15"/>
  <c r="Q328" i="15"/>
  <c r="Q329" i="15"/>
  <c r="Q330" i="15"/>
  <c r="Q331" i="15"/>
  <c r="Q332" i="15"/>
  <c r="Q333" i="15"/>
  <c r="Q334" i="15"/>
  <c r="Q335" i="15"/>
  <c r="Q336" i="15"/>
  <c r="Q337" i="15"/>
  <c r="Q338" i="15"/>
  <c r="Q339" i="15"/>
  <c r="Q340" i="15"/>
  <c r="Q341" i="15"/>
  <c r="Q342" i="15"/>
  <c r="Q343" i="15"/>
  <c r="Q344" i="15"/>
  <c r="Q345" i="15"/>
  <c r="Q346" i="15"/>
  <c r="Q347" i="15"/>
  <c r="Q348" i="15"/>
  <c r="Q349" i="15"/>
  <c r="Q350" i="15"/>
  <c r="Q351" i="15"/>
  <c r="Q352" i="15"/>
  <c r="Q353" i="15"/>
  <c r="Q354" i="15"/>
  <c r="Q355" i="15"/>
  <c r="Q356" i="15"/>
  <c r="Q357" i="15"/>
  <c r="Q358" i="15"/>
  <c r="Q359" i="15"/>
  <c r="Q360" i="15"/>
  <c r="Q361" i="15"/>
  <c r="Q362" i="15"/>
  <c r="Q363" i="15"/>
  <c r="Q364" i="15"/>
  <c r="Q365" i="15"/>
  <c r="Q366" i="15"/>
  <c r="Q367" i="15"/>
  <c r="Q368" i="15"/>
  <c r="Q369" i="15"/>
  <c r="Q370" i="15"/>
  <c r="Q371" i="15"/>
  <c r="Q372" i="15"/>
  <c r="Q373" i="15"/>
  <c r="Q374" i="15"/>
  <c r="Q375" i="15"/>
  <c r="Q376" i="15"/>
  <c r="Q377" i="15"/>
  <c r="Q378" i="15"/>
  <c r="Q379" i="15"/>
  <c r="Q380" i="15"/>
  <c r="Q381" i="15"/>
  <c r="Q382" i="15"/>
  <c r="Q383" i="15"/>
  <c r="Q384" i="15"/>
  <c r="Q385" i="15"/>
  <c r="Q386" i="15"/>
  <c r="Q387" i="15"/>
  <c r="Q388" i="15"/>
  <c r="Q389" i="15"/>
  <c r="Q390" i="15"/>
  <c r="Q391" i="15"/>
  <c r="Q392" i="15"/>
  <c r="Q393" i="15"/>
  <c r="Q394" i="15"/>
  <c r="Q395" i="15"/>
  <c r="Q396" i="15"/>
  <c r="Q397" i="15"/>
  <c r="Q398" i="15"/>
  <c r="Q399" i="15"/>
  <c r="Q400" i="15"/>
  <c r="Q401" i="15"/>
  <c r="Q402" i="15"/>
  <c r="Q403" i="15"/>
  <c r="Q404" i="15"/>
  <c r="Q405" i="15"/>
  <c r="Q406" i="15"/>
  <c r="Q407" i="15"/>
  <c r="Q408" i="15"/>
  <c r="Q409" i="15"/>
  <c r="Q410" i="15"/>
  <c r="Q411" i="15"/>
  <c r="Q412" i="15"/>
  <c r="Q413" i="15"/>
  <c r="Q414" i="15"/>
  <c r="Q415" i="15"/>
  <c r="Q416" i="15"/>
  <c r="Q417" i="15"/>
  <c r="Q418" i="15"/>
  <c r="Q419" i="15"/>
  <c r="Q420" i="15"/>
  <c r="Q421" i="15"/>
  <c r="Q422" i="15"/>
  <c r="Q423" i="15"/>
  <c r="Q424" i="15"/>
  <c r="Q425" i="15"/>
  <c r="Q426" i="15"/>
  <c r="Q427" i="15"/>
  <c r="Q428" i="15"/>
  <c r="Q429" i="15"/>
  <c r="Q430" i="15"/>
  <c r="Q431" i="15"/>
  <c r="Q432" i="15"/>
  <c r="Q433" i="15"/>
  <c r="Q434" i="15"/>
  <c r="Q435" i="15"/>
  <c r="Q436" i="15"/>
  <c r="Q437" i="15"/>
  <c r="Q438" i="15"/>
  <c r="Q439" i="15"/>
  <c r="Q440" i="15"/>
  <c r="Q441" i="15"/>
  <c r="Q442" i="15"/>
  <c r="Q443" i="15"/>
  <c r="Q444" i="15"/>
  <c r="Q445" i="15"/>
  <c r="Q446" i="15"/>
  <c r="Q447" i="15"/>
  <c r="Q448" i="15"/>
  <c r="Q449" i="15"/>
  <c r="Q450" i="15"/>
  <c r="Q451" i="15"/>
  <c r="Q452" i="15"/>
  <c r="Q453" i="15"/>
  <c r="Q454" i="15"/>
  <c r="Q455" i="15"/>
  <c r="Q456" i="15"/>
  <c r="Q457" i="15"/>
  <c r="Q458" i="15"/>
  <c r="Q459" i="15"/>
  <c r="Q460" i="15"/>
  <c r="Q461" i="15"/>
  <c r="Q462" i="15"/>
  <c r="Q463" i="15"/>
  <c r="Q464" i="15"/>
  <c r="Q465" i="15"/>
  <c r="Q466" i="15"/>
  <c r="Q467" i="15"/>
  <c r="Q468" i="15"/>
  <c r="Q469" i="15"/>
  <c r="Q470" i="15"/>
  <c r="Q471" i="15"/>
  <c r="Q472" i="15"/>
  <c r="Q473" i="15"/>
  <c r="Q474" i="15"/>
  <c r="Q475" i="15"/>
  <c r="Q476" i="15"/>
  <c r="Q477" i="15"/>
  <c r="Q478" i="15"/>
  <c r="Q479" i="15"/>
  <c r="Q480" i="15"/>
  <c r="Q481" i="15"/>
  <c r="Q482" i="15"/>
  <c r="Q483" i="15"/>
  <c r="Q484" i="15"/>
  <c r="Q485" i="15"/>
  <c r="Q486" i="15"/>
  <c r="Q487" i="15"/>
  <c r="Q488" i="15"/>
  <c r="Q489" i="15"/>
  <c r="Q490" i="15"/>
  <c r="Q491" i="15"/>
  <c r="Q492" i="15"/>
  <c r="Q493" i="15"/>
  <c r="Q494" i="15"/>
  <c r="Q495" i="15"/>
  <c r="Q496" i="15"/>
  <c r="Q497" i="15"/>
  <c r="Q498" i="15"/>
  <c r="Q499" i="15"/>
  <c r="Q500" i="15"/>
  <c r="Q501" i="15"/>
  <c r="Q502" i="15"/>
  <c r="Q503" i="15"/>
  <c r="Q504" i="15"/>
  <c r="Q505" i="15"/>
  <c r="Q506" i="15"/>
  <c r="Q507" i="15"/>
  <c r="Q508" i="15"/>
  <c r="Q509" i="15"/>
  <c r="Q510" i="15"/>
  <c r="Q511" i="15"/>
  <c r="Q512" i="15"/>
  <c r="Q513" i="15"/>
  <c r="Q514" i="15"/>
  <c r="Q515" i="15"/>
  <c r="Q516" i="15"/>
  <c r="Q517" i="15"/>
  <c r="Q518" i="15"/>
  <c r="Q519" i="15"/>
  <c r="Q520" i="15"/>
  <c r="Q521" i="15"/>
  <c r="Q522" i="15"/>
  <c r="Q523" i="15"/>
  <c r="Q524" i="15"/>
  <c r="Q525" i="15"/>
  <c r="Q526" i="15"/>
  <c r="Q527" i="15"/>
  <c r="Q528" i="15"/>
  <c r="Q529" i="15"/>
  <c r="Q530" i="15"/>
  <c r="Q531" i="15"/>
  <c r="Q532" i="15"/>
  <c r="Q533" i="15"/>
  <c r="Q534" i="15"/>
  <c r="Q535" i="15"/>
  <c r="Q536" i="15"/>
  <c r="Q537" i="15"/>
  <c r="Q538" i="15"/>
  <c r="Q539" i="15"/>
  <c r="Q540" i="15"/>
  <c r="Q541" i="15"/>
  <c r="Q542" i="15"/>
  <c r="Q543" i="15"/>
  <c r="Q544" i="15"/>
  <c r="Q545" i="15"/>
  <c r="Q546" i="15"/>
  <c r="Q547" i="15"/>
  <c r="Q548" i="15"/>
  <c r="Q549" i="15"/>
  <c r="Q550" i="15"/>
  <c r="Q551" i="15"/>
  <c r="Q552" i="15"/>
  <c r="Q553" i="15"/>
  <c r="Q554" i="15"/>
  <c r="Q555" i="15"/>
  <c r="Q556" i="15"/>
  <c r="Q557" i="15"/>
  <c r="Q558" i="15"/>
  <c r="Q559" i="15"/>
  <c r="Q560" i="15"/>
  <c r="Q561" i="15"/>
  <c r="Q562" i="15"/>
  <c r="Q563" i="15"/>
  <c r="Q564" i="15"/>
  <c r="Q565" i="15"/>
  <c r="Q566" i="15"/>
  <c r="Q567" i="15"/>
  <c r="Q568" i="15"/>
  <c r="Q569" i="15"/>
  <c r="Q570" i="15"/>
  <c r="Q571" i="15"/>
  <c r="Q572" i="15"/>
  <c r="Q573" i="15"/>
  <c r="Q574" i="15"/>
  <c r="Q575" i="15"/>
  <c r="Q576" i="15"/>
  <c r="Q577" i="15"/>
  <c r="Q578" i="15"/>
  <c r="Q579" i="15"/>
  <c r="Q580" i="15"/>
  <c r="Q581" i="15"/>
  <c r="Q582" i="15"/>
  <c r="Q583" i="15"/>
  <c r="Q584" i="15"/>
  <c r="Q585" i="15"/>
  <c r="Q586" i="15"/>
  <c r="Q587" i="15"/>
  <c r="Q588" i="15"/>
  <c r="Q589" i="15"/>
  <c r="Q590" i="15"/>
  <c r="Q591" i="15"/>
  <c r="Q592" i="15"/>
  <c r="Q593" i="15"/>
  <c r="Q594" i="15"/>
  <c r="Q595" i="15"/>
  <c r="Q596" i="15"/>
  <c r="Q597" i="15"/>
  <c r="Q598" i="15"/>
  <c r="Q599" i="15"/>
  <c r="Q600" i="15"/>
  <c r="Q601" i="15"/>
  <c r="Q602" i="15"/>
  <c r="Q603" i="15"/>
  <c r="Q604" i="15"/>
  <c r="Q605" i="15"/>
  <c r="Q606" i="15"/>
  <c r="Q607" i="15"/>
  <c r="Q608" i="15"/>
  <c r="Q609" i="15"/>
  <c r="Q610" i="15"/>
  <c r="Q611" i="15"/>
  <c r="Q612" i="15"/>
  <c r="Q613" i="15"/>
  <c r="Q614" i="15"/>
  <c r="Q615" i="15"/>
  <c r="Q616" i="15"/>
  <c r="Q617" i="15"/>
  <c r="Q618" i="15"/>
  <c r="Q619" i="15"/>
  <c r="Q620" i="15"/>
  <c r="Q621" i="15"/>
  <c r="Q622" i="15"/>
  <c r="Q623" i="15"/>
  <c r="Q624" i="15"/>
  <c r="Q625" i="15"/>
  <c r="Q626" i="15"/>
  <c r="Q627" i="15"/>
  <c r="Q628" i="15"/>
  <c r="Q629" i="15"/>
  <c r="Q630" i="15"/>
  <c r="Q631" i="15"/>
  <c r="Q632" i="15"/>
  <c r="Q633" i="15"/>
  <c r="Q634" i="15"/>
  <c r="Q635" i="15"/>
  <c r="Q636" i="15"/>
  <c r="Q637" i="15"/>
  <c r="Q638" i="15"/>
  <c r="Q639" i="15"/>
  <c r="Q640" i="15"/>
  <c r="Q641" i="15"/>
  <c r="Q642" i="15"/>
  <c r="Q643" i="15"/>
  <c r="Q644" i="15"/>
  <c r="Q645" i="15"/>
  <c r="Q646" i="15"/>
  <c r="Q647" i="15"/>
  <c r="Q648" i="15"/>
  <c r="Q649" i="15"/>
  <c r="Q650" i="15"/>
  <c r="Q651" i="15"/>
  <c r="Q652" i="15"/>
  <c r="Q653" i="15"/>
  <c r="Q654" i="15"/>
  <c r="Q655" i="15"/>
  <c r="Q656" i="15"/>
  <c r="Q657" i="15"/>
  <c r="Q658" i="15"/>
  <c r="Q659" i="15"/>
  <c r="Q660" i="15"/>
  <c r="Q661" i="15"/>
  <c r="Q662" i="15"/>
  <c r="Q663" i="15"/>
  <c r="Q664" i="15"/>
  <c r="Q665" i="15"/>
  <c r="Q666" i="15"/>
  <c r="Q667" i="15"/>
  <c r="Q668" i="15"/>
  <c r="Q669" i="15"/>
  <c r="Q670" i="15"/>
  <c r="Q671" i="15"/>
  <c r="Q672" i="15"/>
  <c r="Q673" i="15"/>
  <c r="Q674" i="15"/>
  <c r="Q675" i="15"/>
  <c r="Q676" i="15"/>
  <c r="Q677" i="15"/>
  <c r="Q678" i="15"/>
  <c r="Q679" i="15"/>
  <c r="Q680" i="15"/>
  <c r="Q681" i="15"/>
  <c r="Q682" i="15"/>
  <c r="Q683" i="15"/>
  <c r="Q684" i="15"/>
  <c r="Q685" i="15"/>
  <c r="Q686" i="15"/>
  <c r="Q687" i="15"/>
  <c r="Q688" i="15"/>
  <c r="Q689" i="15"/>
  <c r="Q690" i="15"/>
  <c r="Q691" i="15"/>
  <c r="Q692" i="15"/>
  <c r="Q693" i="15"/>
  <c r="Q694" i="15"/>
  <c r="Q695" i="15"/>
  <c r="Q696" i="15"/>
  <c r="Q697" i="15"/>
  <c r="Q698" i="15"/>
  <c r="Q699" i="15"/>
  <c r="Q700" i="15"/>
  <c r="Q701" i="15"/>
  <c r="Q702" i="15"/>
  <c r="Q703" i="15"/>
  <c r="Q704" i="15"/>
  <c r="Q705" i="15"/>
  <c r="Q706" i="15"/>
  <c r="Q707" i="15"/>
  <c r="Q708" i="15"/>
  <c r="Q709" i="15"/>
  <c r="Q710" i="15"/>
  <c r="Q711" i="15"/>
  <c r="Q712" i="15"/>
  <c r="Q713" i="15"/>
  <c r="Q714" i="15"/>
  <c r="Q715" i="15"/>
  <c r="Q716" i="15"/>
  <c r="Q717" i="15"/>
  <c r="Q718" i="15"/>
  <c r="Q719" i="15"/>
  <c r="Q720" i="15"/>
  <c r="Q721" i="15"/>
  <c r="Q722" i="15"/>
  <c r="Q723" i="15"/>
  <c r="Q724" i="15"/>
  <c r="Q725" i="15"/>
  <c r="Q726" i="15"/>
  <c r="Q727" i="15"/>
  <c r="Q728" i="15"/>
  <c r="Q729" i="15"/>
  <c r="Q730" i="15"/>
  <c r="Q731" i="15"/>
  <c r="Q732" i="15"/>
  <c r="Q733" i="15"/>
  <c r="Q734" i="15"/>
  <c r="Q735" i="15"/>
  <c r="Q736" i="15"/>
  <c r="Q737" i="15"/>
  <c r="Q738" i="15"/>
  <c r="Q739" i="15"/>
  <c r="Q740" i="15"/>
  <c r="Q741" i="15"/>
  <c r="Q742" i="15"/>
  <c r="Q743" i="15"/>
  <c r="Q744" i="15"/>
  <c r="Q745" i="15"/>
  <c r="Q746" i="15"/>
  <c r="Q747" i="15"/>
  <c r="Q748" i="15"/>
  <c r="Q749" i="15"/>
  <c r="Q750" i="15"/>
  <c r="Q751" i="15"/>
  <c r="Q752" i="15"/>
  <c r="Q753" i="15"/>
  <c r="Q754" i="15"/>
  <c r="Q755" i="15"/>
  <c r="Q756" i="15"/>
  <c r="Q757" i="15"/>
  <c r="Q758" i="15"/>
  <c r="Q759" i="15"/>
  <c r="Q760" i="15"/>
  <c r="Q761" i="15"/>
  <c r="Q762" i="15"/>
  <c r="Q763" i="15"/>
  <c r="Q764" i="15"/>
  <c r="Q765" i="15"/>
  <c r="Q766" i="15"/>
  <c r="Q767" i="15"/>
  <c r="Q768" i="15"/>
  <c r="Q769" i="15"/>
  <c r="Q770" i="15"/>
  <c r="Q771" i="15"/>
  <c r="Q772" i="15"/>
  <c r="Q773" i="15"/>
  <c r="Q774" i="15"/>
  <c r="Q775" i="15"/>
  <c r="Q776" i="15"/>
  <c r="Q777" i="15"/>
  <c r="Q778" i="15"/>
  <c r="Q779" i="15"/>
  <c r="Q780" i="15"/>
  <c r="Q781" i="15"/>
  <c r="Q782" i="15"/>
  <c r="Q783" i="15"/>
  <c r="Q784" i="15"/>
  <c r="Q785" i="15"/>
  <c r="Q786" i="15"/>
  <c r="Q787" i="15"/>
  <c r="Q788" i="15"/>
  <c r="Q789" i="15"/>
  <c r="Q790" i="15"/>
  <c r="Q791" i="15"/>
  <c r="Q792" i="15"/>
  <c r="Q793" i="15"/>
  <c r="Q794" i="15"/>
  <c r="Q795" i="15"/>
  <c r="Q796" i="15"/>
  <c r="Q797" i="15"/>
  <c r="Q798" i="15"/>
  <c r="Q799" i="15"/>
  <c r="Q800" i="15"/>
  <c r="Q801" i="15"/>
  <c r="Q802" i="15"/>
  <c r="Q803" i="15"/>
  <c r="Q804" i="15"/>
  <c r="Q805" i="15"/>
  <c r="Q806" i="15"/>
  <c r="Q807" i="15"/>
  <c r="Q808" i="15"/>
  <c r="Q809" i="15"/>
  <c r="Q810" i="15"/>
  <c r="Q811" i="15"/>
  <c r="Q812" i="15"/>
  <c r="Q813" i="15"/>
  <c r="Q814" i="15"/>
  <c r="Q815" i="15"/>
  <c r="Q816" i="15"/>
  <c r="Q817" i="15"/>
  <c r="Q818" i="15"/>
  <c r="Q819" i="15"/>
  <c r="Q820" i="15"/>
  <c r="Q821" i="15"/>
  <c r="Q822" i="15"/>
  <c r="Q823" i="15"/>
  <c r="Q824" i="15"/>
  <c r="Q825" i="15"/>
  <c r="Q826" i="15"/>
  <c r="Q827" i="15"/>
  <c r="Q828" i="15"/>
  <c r="Q829" i="15"/>
  <c r="Q830" i="15"/>
  <c r="Q831" i="15"/>
  <c r="Q832" i="15"/>
  <c r="Q833" i="15"/>
  <c r="Q834" i="15"/>
  <c r="Q835" i="15"/>
  <c r="Q836" i="15"/>
  <c r="Q837" i="15"/>
  <c r="Q838" i="15"/>
  <c r="Q839" i="15"/>
  <c r="Q840" i="15"/>
  <c r="Q841" i="15"/>
  <c r="Q842" i="15"/>
  <c r="Q843" i="15"/>
  <c r="Q844" i="15"/>
  <c r="Q845" i="15"/>
  <c r="Q846" i="15"/>
  <c r="Q847" i="15"/>
  <c r="Q848" i="15"/>
  <c r="Q849" i="15"/>
  <c r="Q850" i="15"/>
  <c r="Q851" i="15"/>
  <c r="Q852" i="15"/>
  <c r="Q853" i="15"/>
  <c r="Q854" i="15"/>
  <c r="Q855" i="15"/>
  <c r="Q3" i="15"/>
  <c r="S3" i="15"/>
  <c r="AC3" i="15" s="1"/>
  <c r="T3" i="15"/>
  <c r="U3" i="15"/>
  <c r="V3" i="15"/>
  <c r="W3" i="15"/>
  <c r="X3" i="15"/>
  <c r="Y3" i="15"/>
  <c r="Z3" i="15"/>
  <c r="S4" i="15"/>
  <c r="T4" i="15"/>
  <c r="U4" i="15"/>
  <c r="V4" i="15"/>
  <c r="W4" i="15"/>
  <c r="X4" i="15"/>
  <c r="Y4" i="15"/>
  <c r="Z4" i="15"/>
  <c r="S5" i="15"/>
  <c r="T5" i="15"/>
  <c r="U5" i="15"/>
  <c r="V5" i="15"/>
  <c r="W5" i="15"/>
  <c r="X5" i="15"/>
  <c r="Y5" i="15"/>
  <c r="Z5" i="15"/>
  <c r="S6" i="15"/>
  <c r="T6" i="15"/>
  <c r="U6" i="15"/>
  <c r="V6" i="15"/>
  <c r="W6" i="15"/>
  <c r="X6" i="15"/>
  <c r="Y6" i="15"/>
  <c r="Z6" i="15"/>
  <c r="S7" i="15"/>
  <c r="T7" i="15"/>
  <c r="U7" i="15"/>
  <c r="V7" i="15"/>
  <c r="W7" i="15"/>
  <c r="X7" i="15"/>
  <c r="Y7" i="15"/>
  <c r="Z7" i="15"/>
  <c r="S8" i="15"/>
  <c r="T8" i="15"/>
  <c r="U8" i="15"/>
  <c r="V8" i="15"/>
  <c r="W8" i="15"/>
  <c r="X8" i="15"/>
  <c r="Y8" i="15"/>
  <c r="Z8" i="15"/>
  <c r="S9" i="15"/>
  <c r="T9" i="15"/>
  <c r="U9" i="15"/>
  <c r="V9" i="15"/>
  <c r="W9" i="15"/>
  <c r="X9" i="15"/>
  <c r="Y9" i="15"/>
  <c r="Z9" i="15"/>
  <c r="S10" i="15"/>
  <c r="T10" i="15"/>
  <c r="U10" i="15"/>
  <c r="V10" i="15"/>
  <c r="W10" i="15"/>
  <c r="X10" i="15"/>
  <c r="Y10" i="15"/>
  <c r="Z10" i="15"/>
  <c r="S11" i="15"/>
  <c r="T11" i="15"/>
  <c r="U11" i="15"/>
  <c r="V11" i="15"/>
  <c r="W11" i="15"/>
  <c r="X11" i="15"/>
  <c r="Y11" i="15"/>
  <c r="Z11" i="15"/>
  <c r="S12" i="15"/>
  <c r="T12" i="15"/>
  <c r="U12" i="15"/>
  <c r="V12" i="15"/>
  <c r="W12" i="15"/>
  <c r="X12" i="15"/>
  <c r="Y12" i="15"/>
  <c r="Z12" i="15"/>
  <c r="S13" i="15"/>
  <c r="T13" i="15"/>
  <c r="U13" i="15"/>
  <c r="V13" i="15"/>
  <c r="W13" i="15"/>
  <c r="X13" i="15"/>
  <c r="Y13" i="15"/>
  <c r="Z13" i="15"/>
  <c r="S14" i="15"/>
  <c r="T14" i="15"/>
  <c r="U14" i="15"/>
  <c r="V14" i="15"/>
  <c r="W14" i="15"/>
  <c r="X14" i="15"/>
  <c r="Y14" i="15"/>
  <c r="Z14" i="15"/>
  <c r="S15" i="15"/>
  <c r="T15" i="15"/>
  <c r="U15" i="15"/>
  <c r="V15" i="15"/>
  <c r="W15" i="15"/>
  <c r="X15" i="15"/>
  <c r="Y15" i="15"/>
  <c r="Z15" i="15"/>
  <c r="S16" i="15"/>
  <c r="T16" i="15"/>
  <c r="U16" i="15"/>
  <c r="V16" i="15"/>
  <c r="W16" i="15"/>
  <c r="X16" i="15"/>
  <c r="Y16" i="15"/>
  <c r="Z16" i="15"/>
  <c r="S17" i="15"/>
  <c r="T17" i="15"/>
  <c r="U17" i="15"/>
  <c r="V17" i="15"/>
  <c r="W17" i="15"/>
  <c r="X17" i="15"/>
  <c r="Y17" i="15"/>
  <c r="Z17" i="15"/>
  <c r="S18" i="15"/>
  <c r="T18" i="15"/>
  <c r="U18" i="15"/>
  <c r="V18" i="15"/>
  <c r="W18" i="15"/>
  <c r="X18" i="15"/>
  <c r="Y18" i="15"/>
  <c r="Z18" i="15"/>
  <c r="S19" i="15"/>
  <c r="T19" i="15"/>
  <c r="U19" i="15"/>
  <c r="V19" i="15"/>
  <c r="W19" i="15"/>
  <c r="X19" i="15"/>
  <c r="Y19" i="15"/>
  <c r="Z19" i="15"/>
  <c r="S20" i="15"/>
  <c r="T20" i="15"/>
  <c r="U20" i="15"/>
  <c r="V20" i="15"/>
  <c r="W20" i="15"/>
  <c r="X20" i="15"/>
  <c r="Y20" i="15"/>
  <c r="Z20" i="15"/>
  <c r="S21" i="15"/>
  <c r="T21" i="15"/>
  <c r="U21" i="15"/>
  <c r="V21" i="15"/>
  <c r="W21" i="15"/>
  <c r="X21" i="15"/>
  <c r="Y21" i="15"/>
  <c r="Z21" i="15"/>
  <c r="S22" i="15"/>
  <c r="T22" i="15"/>
  <c r="U22" i="15"/>
  <c r="V22" i="15"/>
  <c r="W22" i="15"/>
  <c r="X22" i="15"/>
  <c r="Y22" i="15"/>
  <c r="Z22" i="15"/>
  <c r="S23" i="15"/>
  <c r="T23" i="15"/>
  <c r="U23" i="15"/>
  <c r="V23" i="15"/>
  <c r="W23" i="15"/>
  <c r="X23" i="15"/>
  <c r="Y23" i="15"/>
  <c r="Z23" i="15"/>
  <c r="S24" i="15"/>
  <c r="T24" i="15"/>
  <c r="U24" i="15"/>
  <c r="V24" i="15"/>
  <c r="W24" i="15"/>
  <c r="X24" i="15"/>
  <c r="Y24" i="15"/>
  <c r="Z24" i="15"/>
  <c r="S25" i="15"/>
  <c r="T25" i="15"/>
  <c r="U25" i="15"/>
  <c r="V25" i="15"/>
  <c r="W25" i="15"/>
  <c r="X25" i="15"/>
  <c r="Y25" i="15"/>
  <c r="Z25" i="15"/>
  <c r="S26" i="15"/>
  <c r="T26" i="15"/>
  <c r="U26" i="15"/>
  <c r="V26" i="15"/>
  <c r="W26" i="15"/>
  <c r="X26" i="15"/>
  <c r="Y26" i="15"/>
  <c r="Z26" i="15"/>
  <c r="S27" i="15"/>
  <c r="T27" i="15"/>
  <c r="U27" i="15"/>
  <c r="V27" i="15"/>
  <c r="W27" i="15"/>
  <c r="X27" i="15"/>
  <c r="Y27" i="15"/>
  <c r="Z27" i="15"/>
  <c r="S28" i="15"/>
  <c r="T28" i="15"/>
  <c r="U28" i="15"/>
  <c r="V28" i="15"/>
  <c r="W28" i="15"/>
  <c r="X28" i="15"/>
  <c r="Y28" i="15"/>
  <c r="Z28" i="15"/>
  <c r="S29" i="15"/>
  <c r="T29" i="15"/>
  <c r="U29" i="15"/>
  <c r="V29" i="15"/>
  <c r="W29" i="15"/>
  <c r="X29" i="15"/>
  <c r="Y29" i="15"/>
  <c r="Z29" i="15"/>
  <c r="S30" i="15"/>
  <c r="T30" i="15"/>
  <c r="U30" i="15"/>
  <c r="V30" i="15"/>
  <c r="W30" i="15"/>
  <c r="X30" i="15"/>
  <c r="Y30" i="15"/>
  <c r="Z30" i="15"/>
  <c r="S31" i="15"/>
  <c r="T31" i="15"/>
  <c r="U31" i="15"/>
  <c r="V31" i="15"/>
  <c r="W31" i="15"/>
  <c r="X31" i="15"/>
  <c r="Y31" i="15"/>
  <c r="Z31" i="15"/>
  <c r="S32" i="15"/>
  <c r="T32" i="15"/>
  <c r="U32" i="15"/>
  <c r="V32" i="15"/>
  <c r="W32" i="15"/>
  <c r="X32" i="15"/>
  <c r="Y32" i="15"/>
  <c r="Z32" i="15"/>
  <c r="S33" i="15"/>
  <c r="T33" i="15"/>
  <c r="U33" i="15"/>
  <c r="V33" i="15"/>
  <c r="W33" i="15"/>
  <c r="X33" i="15"/>
  <c r="Y33" i="15"/>
  <c r="Z33" i="15"/>
  <c r="S34" i="15"/>
  <c r="T34" i="15"/>
  <c r="U34" i="15"/>
  <c r="V34" i="15"/>
  <c r="W34" i="15"/>
  <c r="X34" i="15"/>
  <c r="Y34" i="15"/>
  <c r="Z34" i="15"/>
  <c r="S35" i="15"/>
  <c r="T35" i="15"/>
  <c r="U35" i="15"/>
  <c r="V35" i="15"/>
  <c r="W35" i="15"/>
  <c r="X35" i="15"/>
  <c r="Y35" i="15"/>
  <c r="Z35" i="15"/>
  <c r="S36" i="15"/>
  <c r="T36" i="15"/>
  <c r="U36" i="15"/>
  <c r="V36" i="15"/>
  <c r="W36" i="15"/>
  <c r="X36" i="15"/>
  <c r="Y36" i="15"/>
  <c r="Z36" i="15"/>
  <c r="S37" i="15"/>
  <c r="T37" i="15"/>
  <c r="U37" i="15"/>
  <c r="V37" i="15"/>
  <c r="W37" i="15"/>
  <c r="X37" i="15"/>
  <c r="Y37" i="15"/>
  <c r="Z37" i="15"/>
  <c r="S38" i="15"/>
  <c r="T38" i="15"/>
  <c r="U38" i="15"/>
  <c r="V38" i="15"/>
  <c r="W38" i="15"/>
  <c r="X38" i="15"/>
  <c r="Y38" i="15"/>
  <c r="Z38" i="15"/>
  <c r="S39" i="15"/>
  <c r="T39" i="15"/>
  <c r="U39" i="15"/>
  <c r="V39" i="15"/>
  <c r="W39" i="15"/>
  <c r="X39" i="15"/>
  <c r="Y39" i="15"/>
  <c r="Z39" i="15"/>
  <c r="S40" i="15"/>
  <c r="T40" i="15"/>
  <c r="U40" i="15"/>
  <c r="V40" i="15"/>
  <c r="W40" i="15"/>
  <c r="X40" i="15"/>
  <c r="Y40" i="15"/>
  <c r="Z40" i="15"/>
  <c r="S41" i="15"/>
  <c r="T41" i="15"/>
  <c r="U41" i="15"/>
  <c r="V41" i="15"/>
  <c r="W41" i="15"/>
  <c r="X41" i="15"/>
  <c r="Y41" i="15"/>
  <c r="Z41" i="15"/>
  <c r="S42" i="15"/>
  <c r="T42" i="15"/>
  <c r="U42" i="15"/>
  <c r="V42" i="15"/>
  <c r="W42" i="15"/>
  <c r="X42" i="15"/>
  <c r="Y42" i="15"/>
  <c r="Z42" i="15"/>
  <c r="S43" i="15"/>
  <c r="T43" i="15"/>
  <c r="U43" i="15"/>
  <c r="V43" i="15"/>
  <c r="W43" i="15"/>
  <c r="X43" i="15"/>
  <c r="Y43" i="15"/>
  <c r="Z43" i="15"/>
  <c r="S44" i="15"/>
  <c r="T44" i="15"/>
  <c r="U44" i="15"/>
  <c r="V44" i="15"/>
  <c r="W44" i="15"/>
  <c r="X44" i="15"/>
  <c r="Y44" i="15"/>
  <c r="Z44" i="15"/>
  <c r="S45" i="15"/>
  <c r="T45" i="15"/>
  <c r="U45" i="15"/>
  <c r="V45" i="15"/>
  <c r="W45" i="15"/>
  <c r="X45" i="15"/>
  <c r="Y45" i="15"/>
  <c r="Z45" i="15"/>
  <c r="S46" i="15"/>
  <c r="T46" i="15"/>
  <c r="U46" i="15"/>
  <c r="V46" i="15"/>
  <c r="W46" i="15"/>
  <c r="X46" i="15"/>
  <c r="Y46" i="15"/>
  <c r="Z46" i="15"/>
  <c r="S47" i="15"/>
  <c r="T47" i="15"/>
  <c r="U47" i="15"/>
  <c r="V47" i="15"/>
  <c r="W47" i="15"/>
  <c r="X47" i="15"/>
  <c r="Y47" i="15"/>
  <c r="Z47" i="15"/>
  <c r="S48" i="15"/>
  <c r="T48" i="15"/>
  <c r="U48" i="15"/>
  <c r="V48" i="15"/>
  <c r="W48" i="15"/>
  <c r="X48" i="15"/>
  <c r="Y48" i="15"/>
  <c r="Z48" i="15"/>
  <c r="S49" i="15"/>
  <c r="T49" i="15"/>
  <c r="U49" i="15"/>
  <c r="V49" i="15"/>
  <c r="W49" i="15"/>
  <c r="X49" i="15"/>
  <c r="Y49" i="15"/>
  <c r="Z49" i="15"/>
  <c r="S50" i="15"/>
  <c r="T50" i="15"/>
  <c r="U50" i="15"/>
  <c r="V50" i="15"/>
  <c r="W50" i="15"/>
  <c r="X50" i="15"/>
  <c r="Y50" i="15"/>
  <c r="Z50" i="15"/>
  <c r="S51" i="15"/>
  <c r="T51" i="15"/>
  <c r="U51" i="15"/>
  <c r="V51" i="15"/>
  <c r="W51" i="15"/>
  <c r="X51" i="15"/>
  <c r="Y51" i="15"/>
  <c r="Z51" i="15"/>
  <c r="S52" i="15"/>
  <c r="T52" i="15"/>
  <c r="U52" i="15"/>
  <c r="V52" i="15"/>
  <c r="W52" i="15"/>
  <c r="X52" i="15"/>
  <c r="Y52" i="15"/>
  <c r="Z52" i="15"/>
  <c r="S53" i="15"/>
  <c r="T53" i="15"/>
  <c r="U53" i="15"/>
  <c r="V53" i="15"/>
  <c r="W53" i="15"/>
  <c r="X53" i="15"/>
  <c r="Y53" i="15"/>
  <c r="Z53" i="15"/>
  <c r="S54" i="15"/>
  <c r="T54" i="15"/>
  <c r="U54" i="15"/>
  <c r="V54" i="15"/>
  <c r="W54" i="15"/>
  <c r="X54" i="15"/>
  <c r="Y54" i="15"/>
  <c r="Z54" i="15"/>
  <c r="S55" i="15"/>
  <c r="T55" i="15"/>
  <c r="U55" i="15"/>
  <c r="V55" i="15"/>
  <c r="W55" i="15"/>
  <c r="X55" i="15"/>
  <c r="Y55" i="15"/>
  <c r="Z55" i="15"/>
  <c r="S56" i="15"/>
  <c r="T56" i="15"/>
  <c r="U56" i="15"/>
  <c r="V56" i="15"/>
  <c r="W56" i="15"/>
  <c r="X56" i="15"/>
  <c r="Y56" i="15"/>
  <c r="Z56" i="15"/>
  <c r="S57" i="15"/>
  <c r="T57" i="15"/>
  <c r="U57" i="15"/>
  <c r="V57" i="15"/>
  <c r="W57" i="15"/>
  <c r="X57" i="15"/>
  <c r="Y57" i="15"/>
  <c r="Z57" i="15"/>
  <c r="S58" i="15"/>
  <c r="T58" i="15"/>
  <c r="U58" i="15"/>
  <c r="V58" i="15"/>
  <c r="W58" i="15"/>
  <c r="X58" i="15"/>
  <c r="Y58" i="15"/>
  <c r="Z58" i="15"/>
  <c r="S59" i="15"/>
  <c r="T59" i="15"/>
  <c r="U59" i="15"/>
  <c r="V59" i="15"/>
  <c r="W59" i="15"/>
  <c r="X59" i="15"/>
  <c r="Y59" i="15"/>
  <c r="Z59" i="15"/>
  <c r="S60" i="15"/>
  <c r="T60" i="15"/>
  <c r="U60" i="15"/>
  <c r="V60" i="15"/>
  <c r="W60" i="15"/>
  <c r="X60" i="15"/>
  <c r="Y60" i="15"/>
  <c r="Z60" i="15"/>
  <c r="S61" i="15"/>
  <c r="T61" i="15"/>
  <c r="U61" i="15"/>
  <c r="V61" i="15"/>
  <c r="W61" i="15"/>
  <c r="X61" i="15"/>
  <c r="Y61" i="15"/>
  <c r="Z61" i="15"/>
  <c r="S62" i="15"/>
  <c r="T62" i="15"/>
  <c r="U62" i="15"/>
  <c r="V62" i="15"/>
  <c r="W62" i="15"/>
  <c r="X62" i="15"/>
  <c r="Y62" i="15"/>
  <c r="Z62" i="15"/>
  <c r="S63" i="15"/>
  <c r="T63" i="15"/>
  <c r="U63" i="15"/>
  <c r="V63" i="15"/>
  <c r="W63" i="15"/>
  <c r="X63" i="15"/>
  <c r="Y63" i="15"/>
  <c r="Z63" i="15"/>
  <c r="S64" i="15"/>
  <c r="T64" i="15"/>
  <c r="U64" i="15"/>
  <c r="V64" i="15"/>
  <c r="W64" i="15"/>
  <c r="X64" i="15"/>
  <c r="Y64" i="15"/>
  <c r="Z64" i="15"/>
  <c r="S65" i="15"/>
  <c r="T65" i="15"/>
  <c r="U65" i="15"/>
  <c r="V65" i="15"/>
  <c r="W65" i="15"/>
  <c r="X65" i="15"/>
  <c r="Y65" i="15"/>
  <c r="Z65" i="15"/>
  <c r="S66" i="15"/>
  <c r="T66" i="15"/>
  <c r="U66" i="15"/>
  <c r="V66" i="15"/>
  <c r="W66" i="15"/>
  <c r="X66" i="15"/>
  <c r="Y66" i="15"/>
  <c r="Z66" i="15"/>
  <c r="S67" i="15"/>
  <c r="T67" i="15"/>
  <c r="U67" i="15"/>
  <c r="V67" i="15"/>
  <c r="W67" i="15"/>
  <c r="X67" i="15"/>
  <c r="Y67" i="15"/>
  <c r="Z67" i="15"/>
  <c r="S68" i="15"/>
  <c r="T68" i="15"/>
  <c r="U68" i="15"/>
  <c r="V68" i="15"/>
  <c r="W68" i="15"/>
  <c r="X68" i="15"/>
  <c r="Y68" i="15"/>
  <c r="Z68" i="15"/>
  <c r="S69" i="15"/>
  <c r="T69" i="15"/>
  <c r="U69" i="15"/>
  <c r="V69" i="15"/>
  <c r="W69" i="15"/>
  <c r="X69" i="15"/>
  <c r="Y69" i="15"/>
  <c r="Z69" i="15"/>
  <c r="S70" i="15"/>
  <c r="T70" i="15"/>
  <c r="U70" i="15"/>
  <c r="V70" i="15"/>
  <c r="W70" i="15"/>
  <c r="X70" i="15"/>
  <c r="Y70" i="15"/>
  <c r="Z70" i="15"/>
  <c r="S71" i="15"/>
  <c r="T71" i="15"/>
  <c r="U71" i="15"/>
  <c r="V71" i="15"/>
  <c r="W71" i="15"/>
  <c r="X71" i="15"/>
  <c r="Y71" i="15"/>
  <c r="Z71" i="15"/>
  <c r="S72" i="15"/>
  <c r="T72" i="15"/>
  <c r="U72" i="15"/>
  <c r="V72" i="15"/>
  <c r="W72" i="15"/>
  <c r="X72" i="15"/>
  <c r="Y72" i="15"/>
  <c r="Z72" i="15"/>
  <c r="S73" i="15"/>
  <c r="T73" i="15"/>
  <c r="U73" i="15"/>
  <c r="V73" i="15"/>
  <c r="W73" i="15"/>
  <c r="X73" i="15"/>
  <c r="Y73" i="15"/>
  <c r="Z73" i="15"/>
  <c r="S74" i="15"/>
  <c r="T74" i="15"/>
  <c r="U74" i="15"/>
  <c r="V74" i="15"/>
  <c r="W74" i="15"/>
  <c r="X74" i="15"/>
  <c r="Y74" i="15"/>
  <c r="Z74" i="15"/>
  <c r="S75" i="15"/>
  <c r="T75" i="15"/>
  <c r="U75" i="15"/>
  <c r="V75" i="15"/>
  <c r="W75" i="15"/>
  <c r="X75" i="15"/>
  <c r="Y75" i="15"/>
  <c r="Z75" i="15"/>
  <c r="S76" i="15"/>
  <c r="T76" i="15"/>
  <c r="U76" i="15"/>
  <c r="V76" i="15"/>
  <c r="W76" i="15"/>
  <c r="X76" i="15"/>
  <c r="Y76" i="15"/>
  <c r="Z76" i="15"/>
  <c r="S77" i="15"/>
  <c r="T77" i="15"/>
  <c r="U77" i="15"/>
  <c r="V77" i="15"/>
  <c r="W77" i="15"/>
  <c r="X77" i="15"/>
  <c r="Y77" i="15"/>
  <c r="Z77" i="15"/>
  <c r="S78" i="15"/>
  <c r="T78" i="15"/>
  <c r="U78" i="15"/>
  <c r="V78" i="15"/>
  <c r="W78" i="15"/>
  <c r="X78" i="15"/>
  <c r="Y78" i="15"/>
  <c r="Z78" i="15"/>
  <c r="S79" i="15"/>
  <c r="T79" i="15"/>
  <c r="U79" i="15"/>
  <c r="V79" i="15"/>
  <c r="W79" i="15"/>
  <c r="X79" i="15"/>
  <c r="Y79" i="15"/>
  <c r="Z79" i="15"/>
  <c r="S80" i="15"/>
  <c r="T80" i="15"/>
  <c r="U80" i="15"/>
  <c r="V80" i="15"/>
  <c r="W80" i="15"/>
  <c r="X80" i="15"/>
  <c r="Y80" i="15"/>
  <c r="Z80" i="15"/>
  <c r="S81" i="15"/>
  <c r="T81" i="15"/>
  <c r="U81" i="15"/>
  <c r="V81" i="15"/>
  <c r="W81" i="15"/>
  <c r="X81" i="15"/>
  <c r="Y81" i="15"/>
  <c r="Z81" i="15"/>
  <c r="S82" i="15"/>
  <c r="T82" i="15"/>
  <c r="U82" i="15"/>
  <c r="V82" i="15"/>
  <c r="W82" i="15"/>
  <c r="X82" i="15"/>
  <c r="Y82" i="15"/>
  <c r="Z82" i="15"/>
  <c r="S83" i="15"/>
  <c r="T83" i="15"/>
  <c r="U83" i="15"/>
  <c r="V83" i="15"/>
  <c r="W83" i="15"/>
  <c r="X83" i="15"/>
  <c r="Y83" i="15"/>
  <c r="Z83" i="15"/>
  <c r="S84" i="15"/>
  <c r="T84" i="15"/>
  <c r="U84" i="15"/>
  <c r="V84" i="15"/>
  <c r="W84" i="15"/>
  <c r="X84" i="15"/>
  <c r="Y84" i="15"/>
  <c r="Z84" i="15"/>
  <c r="S85" i="15"/>
  <c r="T85" i="15"/>
  <c r="U85" i="15"/>
  <c r="V85" i="15"/>
  <c r="W85" i="15"/>
  <c r="X85" i="15"/>
  <c r="Y85" i="15"/>
  <c r="Z85" i="15"/>
  <c r="S86" i="15"/>
  <c r="T86" i="15"/>
  <c r="U86" i="15"/>
  <c r="V86" i="15"/>
  <c r="W86" i="15"/>
  <c r="X86" i="15"/>
  <c r="Y86" i="15"/>
  <c r="Z86" i="15"/>
  <c r="S87" i="15"/>
  <c r="T87" i="15"/>
  <c r="U87" i="15"/>
  <c r="V87" i="15"/>
  <c r="W87" i="15"/>
  <c r="X87" i="15"/>
  <c r="Y87" i="15"/>
  <c r="Z87" i="15"/>
  <c r="S88" i="15"/>
  <c r="T88" i="15"/>
  <c r="U88" i="15"/>
  <c r="V88" i="15"/>
  <c r="W88" i="15"/>
  <c r="X88" i="15"/>
  <c r="Y88" i="15"/>
  <c r="Z88" i="15"/>
  <c r="S89" i="15"/>
  <c r="T89" i="15"/>
  <c r="U89" i="15"/>
  <c r="V89" i="15"/>
  <c r="W89" i="15"/>
  <c r="X89" i="15"/>
  <c r="Y89" i="15"/>
  <c r="Z89" i="15"/>
  <c r="S90" i="15"/>
  <c r="T90" i="15"/>
  <c r="U90" i="15"/>
  <c r="V90" i="15"/>
  <c r="W90" i="15"/>
  <c r="X90" i="15"/>
  <c r="Y90" i="15"/>
  <c r="Z90" i="15"/>
  <c r="S91" i="15"/>
  <c r="T91" i="15"/>
  <c r="U91" i="15"/>
  <c r="V91" i="15"/>
  <c r="W91" i="15"/>
  <c r="X91" i="15"/>
  <c r="Y91" i="15"/>
  <c r="Z91" i="15"/>
  <c r="S92" i="15"/>
  <c r="T92" i="15"/>
  <c r="U92" i="15"/>
  <c r="V92" i="15"/>
  <c r="W92" i="15"/>
  <c r="X92" i="15"/>
  <c r="Y92" i="15"/>
  <c r="Z92" i="15"/>
  <c r="S93" i="15"/>
  <c r="T93" i="15"/>
  <c r="U93" i="15"/>
  <c r="V93" i="15"/>
  <c r="W93" i="15"/>
  <c r="X93" i="15"/>
  <c r="Y93" i="15"/>
  <c r="Z93" i="15"/>
  <c r="S94" i="15"/>
  <c r="T94" i="15"/>
  <c r="U94" i="15"/>
  <c r="V94" i="15"/>
  <c r="W94" i="15"/>
  <c r="X94" i="15"/>
  <c r="Y94" i="15"/>
  <c r="Z94" i="15"/>
  <c r="S95" i="15"/>
  <c r="T95" i="15"/>
  <c r="U95" i="15"/>
  <c r="V95" i="15"/>
  <c r="W95" i="15"/>
  <c r="X95" i="15"/>
  <c r="Y95" i="15"/>
  <c r="Z95" i="15"/>
  <c r="S96" i="15"/>
  <c r="T96" i="15"/>
  <c r="U96" i="15"/>
  <c r="V96" i="15"/>
  <c r="W96" i="15"/>
  <c r="X96" i="15"/>
  <c r="Y96" i="15"/>
  <c r="Z96" i="15"/>
  <c r="S97" i="15"/>
  <c r="T97" i="15"/>
  <c r="U97" i="15"/>
  <c r="V97" i="15"/>
  <c r="W97" i="15"/>
  <c r="X97" i="15"/>
  <c r="Y97" i="15"/>
  <c r="Z97" i="15"/>
  <c r="S98" i="15"/>
  <c r="T98" i="15"/>
  <c r="U98" i="15"/>
  <c r="V98" i="15"/>
  <c r="W98" i="15"/>
  <c r="X98" i="15"/>
  <c r="Y98" i="15"/>
  <c r="Z98" i="15"/>
  <c r="S99" i="15"/>
  <c r="T99" i="15"/>
  <c r="U99" i="15"/>
  <c r="V99" i="15"/>
  <c r="W99" i="15"/>
  <c r="X99" i="15"/>
  <c r="Y99" i="15"/>
  <c r="Z99" i="15"/>
  <c r="S100" i="15"/>
  <c r="T100" i="15"/>
  <c r="U100" i="15"/>
  <c r="V100" i="15"/>
  <c r="W100" i="15"/>
  <c r="X100" i="15"/>
  <c r="Y100" i="15"/>
  <c r="Z100" i="15"/>
  <c r="S101" i="15"/>
  <c r="T101" i="15"/>
  <c r="U101" i="15"/>
  <c r="V101" i="15"/>
  <c r="W101" i="15"/>
  <c r="X101" i="15"/>
  <c r="Y101" i="15"/>
  <c r="Z101" i="15"/>
  <c r="S102" i="15"/>
  <c r="T102" i="15"/>
  <c r="U102" i="15"/>
  <c r="V102" i="15"/>
  <c r="W102" i="15"/>
  <c r="X102" i="15"/>
  <c r="Y102" i="15"/>
  <c r="Z102" i="15"/>
  <c r="S103" i="15"/>
  <c r="T103" i="15"/>
  <c r="U103" i="15"/>
  <c r="V103" i="15"/>
  <c r="W103" i="15"/>
  <c r="X103" i="15"/>
  <c r="Y103" i="15"/>
  <c r="Z103" i="15"/>
  <c r="S104" i="15"/>
  <c r="T104" i="15"/>
  <c r="U104" i="15"/>
  <c r="V104" i="15"/>
  <c r="W104" i="15"/>
  <c r="X104" i="15"/>
  <c r="Y104" i="15"/>
  <c r="Z104" i="15"/>
  <c r="S105" i="15"/>
  <c r="T105" i="15"/>
  <c r="U105" i="15"/>
  <c r="V105" i="15"/>
  <c r="W105" i="15"/>
  <c r="X105" i="15"/>
  <c r="Y105" i="15"/>
  <c r="Z105" i="15"/>
  <c r="S106" i="15"/>
  <c r="T106" i="15"/>
  <c r="U106" i="15"/>
  <c r="V106" i="15"/>
  <c r="W106" i="15"/>
  <c r="X106" i="15"/>
  <c r="Y106" i="15"/>
  <c r="Z106" i="15"/>
  <c r="S107" i="15"/>
  <c r="T107" i="15"/>
  <c r="U107" i="15"/>
  <c r="V107" i="15"/>
  <c r="W107" i="15"/>
  <c r="X107" i="15"/>
  <c r="Y107" i="15"/>
  <c r="Z107" i="15"/>
  <c r="S108" i="15"/>
  <c r="T108" i="15"/>
  <c r="U108" i="15"/>
  <c r="V108" i="15"/>
  <c r="W108" i="15"/>
  <c r="X108" i="15"/>
  <c r="Y108" i="15"/>
  <c r="Z108" i="15"/>
  <c r="S109" i="15"/>
  <c r="T109" i="15"/>
  <c r="U109" i="15"/>
  <c r="V109" i="15"/>
  <c r="W109" i="15"/>
  <c r="X109" i="15"/>
  <c r="Y109" i="15"/>
  <c r="Z109" i="15"/>
  <c r="S110" i="15"/>
  <c r="T110" i="15"/>
  <c r="U110" i="15"/>
  <c r="V110" i="15"/>
  <c r="W110" i="15"/>
  <c r="X110" i="15"/>
  <c r="Y110" i="15"/>
  <c r="Z110" i="15"/>
  <c r="S111" i="15"/>
  <c r="T111" i="15"/>
  <c r="U111" i="15"/>
  <c r="V111" i="15"/>
  <c r="W111" i="15"/>
  <c r="X111" i="15"/>
  <c r="Y111" i="15"/>
  <c r="Z111" i="15"/>
  <c r="S112" i="15"/>
  <c r="T112" i="15"/>
  <c r="U112" i="15"/>
  <c r="V112" i="15"/>
  <c r="W112" i="15"/>
  <c r="X112" i="15"/>
  <c r="Y112" i="15"/>
  <c r="Z112" i="15"/>
  <c r="S113" i="15"/>
  <c r="T113" i="15"/>
  <c r="U113" i="15"/>
  <c r="V113" i="15"/>
  <c r="W113" i="15"/>
  <c r="X113" i="15"/>
  <c r="Y113" i="15"/>
  <c r="Z113" i="15"/>
  <c r="S114" i="15"/>
  <c r="T114" i="15"/>
  <c r="U114" i="15"/>
  <c r="V114" i="15"/>
  <c r="W114" i="15"/>
  <c r="X114" i="15"/>
  <c r="Y114" i="15"/>
  <c r="Z114" i="15"/>
  <c r="S115" i="15"/>
  <c r="T115" i="15"/>
  <c r="U115" i="15"/>
  <c r="V115" i="15"/>
  <c r="W115" i="15"/>
  <c r="X115" i="15"/>
  <c r="Y115" i="15"/>
  <c r="Z115" i="15"/>
  <c r="S116" i="15"/>
  <c r="T116" i="15"/>
  <c r="U116" i="15"/>
  <c r="V116" i="15"/>
  <c r="W116" i="15"/>
  <c r="X116" i="15"/>
  <c r="Y116" i="15"/>
  <c r="Z116" i="15"/>
  <c r="S117" i="15"/>
  <c r="T117" i="15"/>
  <c r="U117" i="15"/>
  <c r="V117" i="15"/>
  <c r="W117" i="15"/>
  <c r="X117" i="15"/>
  <c r="Y117" i="15"/>
  <c r="Z117" i="15"/>
  <c r="S118" i="15"/>
  <c r="T118" i="15"/>
  <c r="U118" i="15"/>
  <c r="V118" i="15"/>
  <c r="W118" i="15"/>
  <c r="X118" i="15"/>
  <c r="Y118" i="15"/>
  <c r="Z118" i="15"/>
  <c r="S119" i="15"/>
  <c r="T119" i="15"/>
  <c r="U119" i="15"/>
  <c r="V119" i="15"/>
  <c r="W119" i="15"/>
  <c r="X119" i="15"/>
  <c r="Y119" i="15"/>
  <c r="Z119" i="15"/>
  <c r="S120" i="15"/>
  <c r="T120" i="15"/>
  <c r="U120" i="15"/>
  <c r="V120" i="15"/>
  <c r="W120" i="15"/>
  <c r="X120" i="15"/>
  <c r="Y120" i="15"/>
  <c r="Z120" i="15"/>
  <c r="S121" i="15"/>
  <c r="T121" i="15"/>
  <c r="U121" i="15"/>
  <c r="V121" i="15"/>
  <c r="W121" i="15"/>
  <c r="X121" i="15"/>
  <c r="Y121" i="15"/>
  <c r="Z121" i="15"/>
  <c r="S122" i="15"/>
  <c r="T122" i="15"/>
  <c r="U122" i="15"/>
  <c r="V122" i="15"/>
  <c r="W122" i="15"/>
  <c r="X122" i="15"/>
  <c r="Y122" i="15"/>
  <c r="Z122" i="15"/>
  <c r="S123" i="15"/>
  <c r="T123" i="15"/>
  <c r="U123" i="15"/>
  <c r="V123" i="15"/>
  <c r="W123" i="15"/>
  <c r="X123" i="15"/>
  <c r="Y123" i="15"/>
  <c r="Z123" i="15"/>
  <c r="S124" i="15"/>
  <c r="T124" i="15"/>
  <c r="U124" i="15"/>
  <c r="V124" i="15"/>
  <c r="W124" i="15"/>
  <c r="X124" i="15"/>
  <c r="Y124" i="15"/>
  <c r="Z124" i="15"/>
  <c r="S125" i="15"/>
  <c r="T125" i="15"/>
  <c r="U125" i="15"/>
  <c r="V125" i="15"/>
  <c r="W125" i="15"/>
  <c r="X125" i="15"/>
  <c r="Y125" i="15"/>
  <c r="Z125" i="15"/>
  <c r="S126" i="15"/>
  <c r="T126" i="15"/>
  <c r="U126" i="15"/>
  <c r="V126" i="15"/>
  <c r="W126" i="15"/>
  <c r="X126" i="15"/>
  <c r="Y126" i="15"/>
  <c r="Z126" i="15"/>
  <c r="S127" i="15"/>
  <c r="T127" i="15"/>
  <c r="U127" i="15"/>
  <c r="V127" i="15"/>
  <c r="W127" i="15"/>
  <c r="X127" i="15"/>
  <c r="Y127" i="15"/>
  <c r="Z127" i="15"/>
  <c r="S128" i="15"/>
  <c r="T128" i="15"/>
  <c r="U128" i="15"/>
  <c r="V128" i="15"/>
  <c r="W128" i="15"/>
  <c r="X128" i="15"/>
  <c r="Y128" i="15"/>
  <c r="Z128" i="15"/>
  <c r="S129" i="15"/>
  <c r="T129" i="15"/>
  <c r="U129" i="15"/>
  <c r="V129" i="15"/>
  <c r="W129" i="15"/>
  <c r="X129" i="15"/>
  <c r="Y129" i="15"/>
  <c r="Z129" i="15"/>
  <c r="S130" i="15"/>
  <c r="T130" i="15"/>
  <c r="U130" i="15"/>
  <c r="V130" i="15"/>
  <c r="W130" i="15"/>
  <c r="X130" i="15"/>
  <c r="Y130" i="15"/>
  <c r="Z130" i="15"/>
  <c r="S131" i="15"/>
  <c r="T131" i="15"/>
  <c r="U131" i="15"/>
  <c r="V131" i="15"/>
  <c r="W131" i="15"/>
  <c r="X131" i="15"/>
  <c r="Y131" i="15"/>
  <c r="Z131" i="15"/>
  <c r="S132" i="15"/>
  <c r="T132" i="15"/>
  <c r="U132" i="15"/>
  <c r="V132" i="15"/>
  <c r="W132" i="15"/>
  <c r="X132" i="15"/>
  <c r="Y132" i="15"/>
  <c r="Z132" i="15"/>
  <c r="S133" i="15"/>
  <c r="T133" i="15"/>
  <c r="U133" i="15"/>
  <c r="V133" i="15"/>
  <c r="W133" i="15"/>
  <c r="X133" i="15"/>
  <c r="Y133" i="15"/>
  <c r="Z133" i="15"/>
  <c r="S134" i="15"/>
  <c r="T134" i="15"/>
  <c r="U134" i="15"/>
  <c r="V134" i="15"/>
  <c r="W134" i="15"/>
  <c r="X134" i="15"/>
  <c r="Y134" i="15"/>
  <c r="Z134" i="15"/>
  <c r="S135" i="15"/>
  <c r="T135" i="15"/>
  <c r="U135" i="15"/>
  <c r="V135" i="15"/>
  <c r="W135" i="15"/>
  <c r="X135" i="15"/>
  <c r="Y135" i="15"/>
  <c r="Z135" i="15"/>
  <c r="S136" i="15"/>
  <c r="T136" i="15"/>
  <c r="U136" i="15"/>
  <c r="V136" i="15"/>
  <c r="W136" i="15"/>
  <c r="X136" i="15"/>
  <c r="Y136" i="15"/>
  <c r="Z136" i="15"/>
  <c r="S137" i="15"/>
  <c r="T137" i="15"/>
  <c r="U137" i="15"/>
  <c r="V137" i="15"/>
  <c r="W137" i="15"/>
  <c r="X137" i="15"/>
  <c r="Y137" i="15"/>
  <c r="Z137" i="15"/>
  <c r="S138" i="15"/>
  <c r="T138" i="15"/>
  <c r="U138" i="15"/>
  <c r="V138" i="15"/>
  <c r="W138" i="15"/>
  <c r="X138" i="15"/>
  <c r="Y138" i="15"/>
  <c r="Z138" i="15"/>
  <c r="S139" i="15"/>
  <c r="T139" i="15"/>
  <c r="U139" i="15"/>
  <c r="V139" i="15"/>
  <c r="W139" i="15"/>
  <c r="X139" i="15"/>
  <c r="Y139" i="15"/>
  <c r="Z139" i="15"/>
  <c r="S140" i="15"/>
  <c r="T140" i="15"/>
  <c r="U140" i="15"/>
  <c r="V140" i="15"/>
  <c r="W140" i="15"/>
  <c r="X140" i="15"/>
  <c r="Y140" i="15"/>
  <c r="Z140" i="15"/>
  <c r="S141" i="15"/>
  <c r="T141" i="15"/>
  <c r="U141" i="15"/>
  <c r="V141" i="15"/>
  <c r="W141" i="15"/>
  <c r="X141" i="15"/>
  <c r="Y141" i="15"/>
  <c r="Z141" i="15"/>
  <c r="S142" i="15"/>
  <c r="T142" i="15"/>
  <c r="U142" i="15"/>
  <c r="V142" i="15"/>
  <c r="W142" i="15"/>
  <c r="X142" i="15"/>
  <c r="Y142" i="15"/>
  <c r="Z142" i="15"/>
  <c r="S143" i="15"/>
  <c r="T143" i="15"/>
  <c r="U143" i="15"/>
  <c r="V143" i="15"/>
  <c r="W143" i="15"/>
  <c r="X143" i="15"/>
  <c r="Y143" i="15"/>
  <c r="Z143" i="15"/>
  <c r="S144" i="15"/>
  <c r="T144" i="15"/>
  <c r="U144" i="15"/>
  <c r="V144" i="15"/>
  <c r="W144" i="15"/>
  <c r="X144" i="15"/>
  <c r="Y144" i="15"/>
  <c r="Z144" i="15"/>
  <c r="S145" i="15"/>
  <c r="T145" i="15"/>
  <c r="U145" i="15"/>
  <c r="V145" i="15"/>
  <c r="W145" i="15"/>
  <c r="X145" i="15"/>
  <c r="Y145" i="15"/>
  <c r="Z145" i="15"/>
  <c r="S146" i="15"/>
  <c r="T146" i="15"/>
  <c r="U146" i="15"/>
  <c r="V146" i="15"/>
  <c r="W146" i="15"/>
  <c r="X146" i="15"/>
  <c r="Y146" i="15"/>
  <c r="Z146" i="15"/>
  <c r="S147" i="15"/>
  <c r="T147" i="15"/>
  <c r="U147" i="15"/>
  <c r="V147" i="15"/>
  <c r="W147" i="15"/>
  <c r="X147" i="15"/>
  <c r="Y147" i="15"/>
  <c r="Z147" i="15"/>
  <c r="S148" i="15"/>
  <c r="T148" i="15"/>
  <c r="U148" i="15"/>
  <c r="V148" i="15"/>
  <c r="W148" i="15"/>
  <c r="X148" i="15"/>
  <c r="Y148" i="15"/>
  <c r="Z148" i="15"/>
  <c r="S149" i="15"/>
  <c r="T149" i="15"/>
  <c r="U149" i="15"/>
  <c r="V149" i="15"/>
  <c r="W149" i="15"/>
  <c r="X149" i="15"/>
  <c r="Y149" i="15"/>
  <c r="Z149" i="15"/>
  <c r="S150" i="15"/>
  <c r="T150" i="15"/>
  <c r="U150" i="15"/>
  <c r="V150" i="15"/>
  <c r="W150" i="15"/>
  <c r="X150" i="15"/>
  <c r="Y150" i="15"/>
  <c r="Z150" i="15"/>
  <c r="S151" i="15"/>
  <c r="T151" i="15"/>
  <c r="U151" i="15"/>
  <c r="V151" i="15"/>
  <c r="W151" i="15"/>
  <c r="X151" i="15"/>
  <c r="Y151" i="15"/>
  <c r="Z151" i="15"/>
  <c r="S152" i="15"/>
  <c r="T152" i="15"/>
  <c r="U152" i="15"/>
  <c r="V152" i="15"/>
  <c r="W152" i="15"/>
  <c r="X152" i="15"/>
  <c r="Y152" i="15"/>
  <c r="Z152" i="15"/>
  <c r="S153" i="15"/>
  <c r="T153" i="15"/>
  <c r="U153" i="15"/>
  <c r="V153" i="15"/>
  <c r="W153" i="15"/>
  <c r="X153" i="15"/>
  <c r="Y153" i="15"/>
  <c r="Z153" i="15"/>
  <c r="S154" i="15"/>
  <c r="T154" i="15"/>
  <c r="U154" i="15"/>
  <c r="V154" i="15"/>
  <c r="W154" i="15"/>
  <c r="X154" i="15"/>
  <c r="Y154" i="15"/>
  <c r="Z154" i="15"/>
  <c r="S155" i="15"/>
  <c r="T155" i="15"/>
  <c r="U155" i="15"/>
  <c r="V155" i="15"/>
  <c r="W155" i="15"/>
  <c r="X155" i="15"/>
  <c r="Y155" i="15"/>
  <c r="Z155" i="15"/>
  <c r="S156" i="15"/>
  <c r="T156" i="15"/>
  <c r="U156" i="15"/>
  <c r="V156" i="15"/>
  <c r="W156" i="15"/>
  <c r="X156" i="15"/>
  <c r="Y156" i="15"/>
  <c r="Z156" i="15"/>
  <c r="S157" i="15"/>
  <c r="T157" i="15"/>
  <c r="U157" i="15"/>
  <c r="V157" i="15"/>
  <c r="W157" i="15"/>
  <c r="X157" i="15"/>
  <c r="Y157" i="15"/>
  <c r="Z157" i="15"/>
  <c r="S158" i="15"/>
  <c r="T158" i="15"/>
  <c r="U158" i="15"/>
  <c r="V158" i="15"/>
  <c r="W158" i="15"/>
  <c r="X158" i="15"/>
  <c r="Y158" i="15"/>
  <c r="Z158" i="15"/>
  <c r="S159" i="15"/>
  <c r="T159" i="15"/>
  <c r="U159" i="15"/>
  <c r="V159" i="15"/>
  <c r="W159" i="15"/>
  <c r="X159" i="15"/>
  <c r="Y159" i="15"/>
  <c r="Z159" i="15"/>
  <c r="S160" i="15"/>
  <c r="T160" i="15"/>
  <c r="U160" i="15"/>
  <c r="V160" i="15"/>
  <c r="W160" i="15"/>
  <c r="X160" i="15"/>
  <c r="Y160" i="15"/>
  <c r="Z160" i="15"/>
  <c r="S161" i="15"/>
  <c r="T161" i="15"/>
  <c r="U161" i="15"/>
  <c r="V161" i="15"/>
  <c r="W161" i="15"/>
  <c r="X161" i="15"/>
  <c r="Y161" i="15"/>
  <c r="Z161" i="15"/>
  <c r="S162" i="15"/>
  <c r="T162" i="15"/>
  <c r="U162" i="15"/>
  <c r="V162" i="15"/>
  <c r="W162" i="15"/>
  <c r="X162" i="15"/>
  <c r="Y162" i="15"/>
  <c r="Z162" i="15"/>
  <c r="S163" i="15"/>
  <c r="T163" i="15"/>
  <c r="U163" i="15"/>
  <c r="V163" i="15"/>
  <c r="W163" i="15"/>
  <c r="X163" i="15"/>
  <c r="Y163" i="15"/>
  <c r="Z163" i="15"/>
  <c r="S164" i="15"/>
  <c r="T164" i="15"/>
  <c r="U164" i="15"/>
  <c r="V164" i="15"/>
  <c r="W164" i="15"/>
  <c r="X164" i="15"/>
  <c r="Y164" i="15"/>
  <c r="Z164" i="15"/>
  <c r="S165" i="15"/>
  <c r="T165" i="15"/>
  <c r="U165" i="15"/>
  <c r="V165" i="15"/>
  <c r="W165" i="15"/>
  <c r="X165" i="15"/>
  <c r="Y165" i="15"/>
  <c r="Z165" i="15"/>
  <c r="S166" i="15"/>
  <c r="T166" i="15"/>
  <c r="U166" i="15"/>
  <c r="V166" i="15"/>
  <c r="W166" i="15"/>
  <c r="X166" i="15"/>
  <c r="Y166" i="15"/>
  <c r="Z166" i="15"/>
  <c r="S167" i="15"/>
  <c r="T167" i="15"/>
  <c r="U167" i="15"/>
  <c r="V167" i="15"/>
  <c r="W167" i="15"/>
  <c r="X167" i="15"/>
  <c r="Y167" i="15"/>
  <c r="Z167" i="15"/>
  <c r="S168" i="15"/>
  <c r="T168" i="15"/>
  <c r="U168" i="15"/>
  <c r="V168" i="15"/>
  <c r="W168" i="15"/>
  <c r="X168" i="15"/>
  <c r="Y168" i="15"/>
  <c r="Z168" i="15"/>
  <c r="S169" i="15"/>
  <c r="T169" i="15"/>
  <c r="U169" i="15"/>
  <c r="V169" i="15"/>
  <c r="W169" i="15"/>
  <c r="X169" i="15"/>
  <c r="Y169" i="15"/>
  <c r="Z169" i="15"/>
  <c r="S170" i="15"/>
  <c r="T170" i="15"/>
  <c r="U170" i="15"/>
  <c r="V170" i="15"/>
  <c r="W170" i="15"/>
  <c r="X170" i="15"/>
  <c r="Y170" i="15"/>
  <c r="Z170" i="15"/>
  <c r="S171" i="15"/>
  <c r="T171" i="15"/>
  <c r="U171" i="15"/>
  <c r="V171" i="15"/>
  <c r="W171" i="15"/>
  <c r="X171" i="15"/>
  <c r="Y171" i="15"/>
  <c r="Z171" i="15"/>
  <c r="S172" i="15"/>
  <c r="T172" i="15"/>
  <c r="U172" i="15"/>
  <c r="V172" i="15"/>
  <c r="W172" i="15"/>
  <c r="X172" i="15"/>
  <c r="Y172" i="15"/>
  <c r="Z172" i="15"/>
  <c r="S173" i="15"/>
  <c r="T173" i="15"/>
  <c r="U173" i="15"/>
  <c r="V173" i="15"/>
  <c r="W173" i="15"/>
  <c r="X173" i="15"/>
  <c r="Y173" i="15"/>
  <c r="Z173" i="15"/>
  <c r="S174" i="15"/>
  <c r="T174" i="15"/>
  <c r="U174" i="15"/>
  <c r="V174" i="15"/>
  <c r="W174" i="15"/>
  <c r="X174" i="15"/>
  <c r="Y174" i="15"/>
  <c r="Z174" i="15"/>
  <c r="S175" i="15"/>
  <c r="T175" i="15"/>
  <c r="U175" i="15"/>
  <c r="V175" i="15"/>
  <c r="W175" i="15"/>
  <c r="X175" i="15"/>
  <c r="Y175" i="15"/>
  <c r="Z175" i="15"/>
  <c r="S176" i="15"/>
  <c r="T176" i="15"/>
  <c r="U176" i="15"/>
  <c r="V176" i="15"/>
  <c r="W176" i="15"/>
  <c r="X176" i="15"/>
  <c r="Y176" i="15"/>
  <c r="Z176" i="15"/>
  <c r="S177" i="15"/>
  <c r="T177" i="15"/>
  <c r="U177" i="15"/>
  <c r="V177" i="15"/>
  <c r="W177" i="15"/>
  <c r="X177" i="15"/>
  <c r="Y177" i="15"/>
  <c r="Z177" i="15"/>
  <c r="S178" i="15"/>
  <c r="T178" i="15"/>
  <c r="U178" i="15"/>
  <c r="V178" i="15"/>
  <c r="W178" i="15"/>
  <c r="X178" i="15"/>
  <c r="Y178" i="15"/>
  <c r="Z178" i="15"/>
  <c r="S179" i="15"/>
  <c r="T179" i="15"/>
  <c r="U179" i="15"/>
  <c r="V179" i="15"/>
  <c r="W179" i="15"/>
  <c r="X179" i="15"/>
  <c r="Y179" i="15"/>
  <c r="Z179" i="15"/>
  <c r="S180" i="15"/>
  <c r="T180" i="15"/>
  <c r="U180" i="15"/>
  <c r="V180" i="15"/>
  <c r="W180" i="15"/>
  <c r="X180" i="15"/>
  <c r="Y180" i="15"/>
  <c r="Z180" i="15"/>
  <c r="S181" i="15"/>
  <c r="T181" i="15"/>
  <c r="U181" i="15"/>
  <c r="V181" i="15"/>
  <c r="W181" i="15"/>
  <c r="X181" i="15"/>
  <c r="Y181" i="15"/>
  <c r="Z181" i="15"/>
  <c r="S182" i="15"/>
  <c r="T182" i="15"/>
  <c r="U182" i="15"/>
  <c r="V182" i="15"/>
  <c r="W182" i="15"/>
  <c r="X182" i="15"/>
  <c r="Y182" i="15"/>
  <c r="Z182" i="15"/>
  <c r="S183" i="15"/>
  <c r="T183" i="15"/>
  <c r="U183" i="15"/>
  <c r="V183" i="15"/>
  <c r="W183" i="15"/>
  <c r="X183" i="15"/>
  <c r="Y183" i="15"/>
  <c r="Z183" i="15"/>
  <c r="S184" i="15"/>
  <c r="T184" i="15"/>
  <c r="U184" i="15"/>
  <c r="V184" i="15"/>
  <c r="W184" i="15"/>
  <c r="X184" i="15"/>
  <c r="Y184" i="15"/>
  <c r="Z184" i="15"/>
  <c r="S185" i="15"/>
  <c r="T185" i="15"/>
  <c r="U185" i="15"/>
  <c r="V185" i="15"/>
  <c r="W185" i="15"/>
  <c r="X185" i="15"/>
  <c r="Y185" i="15"/>
  <c r="Z185" i="15"/>
  <c r="S186" i="15"/>
  <c r="T186" i="15"/>
  <c r="U186" i="15"/>
  <c r="V186" i="15"/>
  <c r="W186" i="15"/>
  <c r="X186" i="15"/>
  <c r="Y186" i="15"/>
  <c r="Z186" i="15"/>
  <c r="S187" i="15"/>
  <c r="T187" i="15"/>
  <c r="U187" i="15"/>
  <c r="V187" i="15"/>
  <c r="W187" i="15"/>
  <c r="X187" i="15"/>
  <c r="Y187" i="15"/>
  <c r="Z187" i="15"/>
  <c r="S188" i="15"/>
  <c r="T188" i="15"/>
  <c r="U188" i="15"/>
  <c r="V188" i="15"/>
  <c r="W188" i="15"/>
  <c r="X188" i="15"/>
  <c r="Y188" i="15"/>
  <c r="Z188" i="15"/>
  <c r="S189" i="15"/>
  <c r="T189" i="15"/>
  <c r="U189" i="15"/>
  <c r="V189" i="15"/>
  <c r="W189" i="15"/>
  <c r="X189" i="15"/>
  <c r="Y189" i="15"/>
  <c r="Z189" i="15"/>
  <c r="S190" i="15"/>
  <c r="T190" i="15"/>
  <c r="U190" i="15"/>
  <c r="V190" i="15"/>
  <c r="W190" i="15"/>
  <c r="X190" i="15"/>
  <c r="Y190" i="15"/>
  <c r="Z190" i="15"/>
  <c r="S191" i="15"/>
  <c r="T191" i="15"/>
  <c r="U191" i="15"/>
  <c r="V191" i="15"/>
  <c r="W191" i="15"/>
  <c r="X191" i="15"/>
  <c r="Y191" i="15"/>
  <c r="Z191" i="15"/>
  <c r="S192" i="15"/>
  <c r="T192" i="15"/>
  <c r="U192" i="15"/>
  <c r="V192" i="15"/>
  <c r="W192" i="15"/>
  <c r="X192" i="15"/>
  <c r="Y192" i="15"/>
  <c r="Z192" i="15"/>
  <c r="S193" i="15"/>
  <c r="T193" i="15"/>
  <c r="U193" i="15"/>
  <c r="V193" i="15"/>
  <c r="W193" i="15"/>
  <c r="X193" i="15"/>
  <c r="Y193" i="15"/>
  <c r="Z193" i="15"/>
  <c r="S194" i="15"/>
  <c r="T194" i="15"/>
  <c r="U194" i="15"/>
  <c r="V194" i="15"/>
  <c r="W194" i="15"/>
  <c r="X194" i="15"/>
  <c r="Y194" i="15"/>
  <c r="Z194" i="15"/>
  <c r="S195" i="15"/>
  <c r="T195" i="15"/>
  <c r="U195" i="15"/>
  <c r="V195" i="15"/>
  <c r="W195" i="15"/>
  <c r="X195" i="15"/>
  <c r="Y195" i="15"/>
  <c r="Z195" i="15"/>
  <c r="S196" i="15"/>
  <c r="T196" i="15"/>
  <c r="U196" i="15"/>
  <c r="V196" i="15"/>
  <c r="W196" i="15"/>
  <c r="X196" i="15"/>
  <c r="Y196" i="15"/>
  <c r="Z196" i="15"/>
  <c r="S197" i="15"/>
  <c r="T197" i="15"/>
  <c r="U197" i="15"/>
  <c r="V197" i="15"/>
  <c r="W197" i="15"/>
  <c r="X197" i="15"/>
  <c r="Y197" i="15"/>
  <c r="Z197" i="15"/>
  <c r="S198" i="15"/>
  <c r="T198" i="15"/>
  <c r="U198" i="15"/>
  <c r="V198" i="15"/>
  <c r="W198" i="15"/>
  <c r="X198" i="15"/>
  <c r="Y198" i="15"/>
  <c r="Z198" i="15"/>
  <c r="S199" i="15"/>
  <c r="T199" i="15"/>
  <c r="U199" i="15"/>
  <c r="V199" i="15"/>
  <c r="W199" i="15"/>
  <c r="X199" i="15"/>
  <c r="Y199" i="15"/>
  <c r="Z199" i="15"/>
  <c r="S200" i="15"/>
  <c r="T200" i="15"/>
  <c r="U200" i="15"/>
  <c r="V200" i="15"/>
  <c r="W200" i="15"/>
  <c r="X200" i="15"/>
  <c r="Y200" i="15"/>
  <c r="Z200" i="15"/>
  <c r="S201" i="15"/>
  <c r="T201" i="15"/>
  <c r="U201" i="15"/>
  <c r="V201" i="15"/>
  <c r="W201" i="15"/>
  <c r="X201" i="15"/>
  <c r="Y201" i="15"/>
  <c r="Z201" i="15"/>
  <c r="S202" i="15"/>
  <c r="T202" i="15"/>
  <c r="U202" i="15"/>
  <c r="V202" i="15"/>
  <c r="W202" i="15"/>
  <c r="X202" i="15"/>
  <c r="Y202" i="15"/>
  <c r="Z202" i="15"/>
  <c r="S203" i="15"/>
  <c r="T203" i="15"/>
  <c r="U203" i="15"/>
  <c r="V203" i="15"/>
  <c r="W203" i="15"/>
  <c r="X203" i="15"/>
  <c r="Y203" i="15"/>
  <c r="Z203" i="15"/>
  <c r="S204" i="15"/>
  <c r="T204" i="15"/>
  <c r="U204" i="15"/>
  <c r="V204" i="15"/>
  <c r="W204" i="15"/>
  <c r="X204" i="15"/>
  <c r="Y204" i="15"/>
  <c r="Z204" i="15"/>
  <c r="S205" i="15"/>
  <c r="T205" i="15"/>
  <c r="U205" i="15"/>
  <c r="V205" i="15"/>
  <c r="W205" i="15"/>
  <c r="X205" i="15"/>
  <c r="Y205" i="15"/>
  <c r="Z205" i="15"/>
  <c r="S206" i="15"/>
  <c r="T206" i="15"/>
  <c r="U206" i="15"/>
  <c r="V206" i="15"/>
  <c r="W206" i="15"/>
  <c r="X206" i="15"/>
  <c r="Y206" i="15"/>
  <c r="Z206" i="15"/>
  <c r="S207" i="15"/>
  <c r="T207" i="15"/>
  <c r="U207" i="15"/>
  <c r="V207" i="15"/>
  <c r="W207" i="15"/>
  <c r="X207" i="15"/>
  <c r="Y207" i="15"/>
  <c r="Z207" i="15"/>
  <c r="S208" i="15"/>
  <c r="T208" i="15"/>
  <c r="U208" i="15"/>
  <c r="V208" i="15"/>
  <c r="W208" i="15"/>
  <c r="X208" i="15"/>
  <c r="Y208" i="15"/>
  <c r="Z208" i="15"/>
  <c r="S209" i="15"/>
  <c r="T209" i="15"/>
  <c r="U209" i="15"/>
  <c r="V209" i="15"/>
  <c r="W209" i="15"/>
  <c r="X209" i="15"/>
  <c r="Y209" i="15"/>
  <c r="Z209" i="15"/>
  <c r="S210" i="15"/>
  <c r="T210" i="15"/>
  <c r="U210" i="15"/>
  <c r="V210" i="15"/>
  <c r="W210" i="15"/>
  <c r="X210" i="15"/>
  <c r="Y210" i="15"/>
  <c r="Z210" i="15"/>
  <c r="S211" i="15"/>
  <c r="T211" i="15"/>
  <c r="U211" i="15"/>
  <c r="V211" i="15"/>
  <c r="W211" i="15"/>
  <c r="X211" i="15"/>
  <c r="Y211" i="15"/>
  <c r="Z211" i="15"/>
  <c r="S212" i="15"/>
  <c r="T212" i="15"/>
  <c r="U212" i="15"/>
  <c r="V212" i="15"/>
  <c r="W212" i="15"/>
  <c r="X212" i="15"/>
  <c r="Y212" i="15"/>
  <c r="Z212" i="15"/>
  <c r="S213" i="15"/>
  <c r="T213" i="15"/>
  <c r="U213" i="15"/>
  <c r="V213" i="15"/>
  <c r="W213" i="15"/>
  <c r="X213" i="15"/>
  <c r="Y213" i="15"/>
  <c r="Z213" i="15"/>
  <c r="S214" i="15"/>
  <c r="T214" i="15"/>
  <c r="U214" i="15"/>
  <c r="V214" i="15"/>
  <c r="W214" i="15"/>
  <c r="X214" i="15"/>
  <c r="Y214" i="15"/>
  <c r="Z214" i="15"/>
  <c r="S215" i="15"/>
  <c r="T215" i="15"/>
  <c r="U215" i="15"/>
  <c r="V215" i="15"/>
  <c r="W215" i="15"/>
  <c r="X215" i="15"/>
  <c r="Y215" i="15"/>
  <c r="Z215" i="15"/>
  <c r="S216" i="15"/>
  <c r="T216" i="15"/>
  <c r="U216" i="15"/>
  <c r="V216" i="15"/>
  <c r="W216" i="15"/>
  <c r="X216" i="15"/>
  <c r="Y216" i="15"/>
  <c r="Z216" i="15"/>
  <c r="S217" i="15"/>
  <c r="T217" i="15"/>
  <c r="U217" i="15"/>
  <c r="V217" i="15"/>
  <c r="W217" i="15"/>
  <c r="X217" i="15"/>
  <c r="Y217" i="15"/>
  <c r="Z217" i="15"/>
  <c r="S218" i="15"/>
  <c r="T218" i="15"/>
  <c r="U218" i="15"/>
  <c r="V218" i="15"/>
  <c r="W218" i="15"/>
  <c r="X218" i="15"/>
  <c r="Y218" i="15"/>
  <c r="Z218" i="15"/>
  <c r="S219" i="15"/>
  <c r="T219" i="15"/>
  <c r="U219" i="15"/>
  <c r="V219" i="15"/>
  <c r="W219" i="15"/>
  <c r="X219" i="15"/>
  <c r="Y219" i="15"/>
  <c r="Z219" i="15"/>
  <c r="S220" i="15"/>
  <c r="T220" i="15"/>
  <c r="U220" i="15"/>
  <c r="V220" i="15"/>
  <c r="W220" i="15"/>
  <c r="X220" i="15"/>
  <c r="Y220" i="15"/>
  <c r="Z220" i="15"/>
  <c r="S221" i="15"/>
  <c r="T221" i="15"/>
  <c r="U221" i="15"/>
  <c r="V221" i="15"/>
  <c r="W221" i="15"/>
  <c r="X221" i="15"/>
  <c r="Y221" i="15"/>
  <c r="Z221" i="15"/>
  <c r="S222" i="15"/>
  <c r="T222" i="15"/>
  <c r="U222" i="15"/>
  <c r="V222" i="15"/>
  <c r="W222" i="15"/>
  <c r="X222" i="15"/>
  <c r="Y222" i="15"/>
  <c r="Z222" i="15"/>
  <c r="S223" i="15"/>
  <c r="T223" i="15"/>
  <c r="U223" i="15"/>
  <c r="V223" i="15"/>
  <c r="W223" i="15"/>
  <c r="X223" i="15"/>
  <c r="Y223" i="15"/>
  <c r="Z223" i="15"/>
  <c r="S224" i="15"/>
  <c r="T224" i="15"/>
  <c r="U224" i="15"/>
  <c r="V224" i="15"/>
  <c r="W224" i="15"/>
  <c r="X224" i="15"/>
  <c r="Y224" i="15"/>
  <c r="Z224" i="15"/>
  <c r="S225" i="15"/>
  <c r="T225" i="15"/>
  <c r="U225" i="15"/>
  <c r="V225" i="15"/>
  <c r="W225" i="15"/>
  <c r="X225" i="15"/>
  <c r="Y225" i="15"/>
  <c r="Z225" i="15"/>
  <c r="S226" i="15"/>
  <c r="T226" i="15"/>
  <c r="U226" i="15"/>
  <c r="V226" i="15"/>
  <c r="W226" i="15"/>
  <c r="X226" i="15"/>
  <c r="Y226" i="15"/>
  <c r="Z226" i="15"/>
  <c r="S227" i="15"/>
  <c r="T227" i="15"/>
  <c r="U227" i="15"/>
  <c r="V227" i="15"/>
  <c r="W227" i="15"/>
  <c r="X227" i="15"/>
  <c r="Y227" i="15"/>
  <c r="Z227" i="15"/>
  <c r="S228" i="15"/>
  <c r="T228" i="15"/>
  <c r="U228" i="15"/>
  <c r="V228" i="15"/>
  <c r="W228" i="15"/>
  <c r="X228" i="15"/>
  <c r="Y228" i="15"/>
  <c r="Z228" i="15"/>
  <c r="S229" i="15"/>
  <c r="T229" i="15"/>
  <c r="U229" i="15"/>
  <c r="V229" i="15"/>
  <c r="W229" i="15"/>
  <c r="X229" i="15"/>
  <c r="Y229" i="15"/>
  <c r="Z229" i="15"/>
  <c r="S230" i="15"/>
  <c r="T230" i="15"/>
  <c r="U230" i="15"/>
  <c r="V230" i="15"/>
  <c r="W230" i="15"/>
  <c r="X230" i="15"/>
  <c r="Y230" i="15"/>
  <c r="Z230" i="15"/>
  <c r="S231" i="15"/>
  <c r="T231" i="15"/>
  <c r="U231" i="15"/>
  <c r="V231" i="15"/>
  <c r="W231" i="15"/>
  <c r="X231" i="15"/>
  <c r="Y231" i="15"/>
  <c r="Z231" i="15"/>
  <c r="S232" i="15"/>
  <c r="T232" i="15"/>
  <c r="U232" i="15"/>
  <c r="V232" i="15"/>
  <c r="W232" i="15"/>
  <c r="X232" i="15"/>
  <c r="Y232" i="15"/>
  <c r="Z232" i="15"/>
  <c r="S233" i="15"/>
  <c r="T233" i="15"/>
  <c r="U233" i="15"/>
  <c r="V233" i="15"/>
  <c r="W233" i="15"/>
  <c r="X233" i="15"/>
  <c r="Y233" i="15"/>
  <c r="Z233" i="15"/>
  <c r="S234" i="15"/>
  <c r="T234" i="15"/>
  <c r="U234" i="15"/>
  <c r="V234" i="15"/>
  <c r="W234" i="15"/>
  <c r="X234" i="15"/>
  <c r="Y234" i="15"/>
  <c r="Z234" i="15"/>
  <c r="S235" i="15"/>
  <c r="T235" i="15"/>
  <c r="U235" i="15"/>
  <c r="V235" i="15"/>
  <c r="W235" i="15"/>
  <c r="X235" i="15"/>
  <c r="Y235" i="15"/>
  <c r="Z235" i="15"/>
  <c r="S236" i="15"/>
  <c r="T236" i="15"/>
  <c r="U236" i="15"/>
  <c r="V236" i="15"/>
  <c r="W236" i="15"/>
  <c r="X236" i="15"/>
  <c r="Y236" i="15"/>
  <c r="Z236" i="15"/>
  <c r="S237" i="15"/>
  <c r="T237" i="15"/>
  <c r="U237" i="15"/>
  <c r="V237" i="15"/>
  <c r="W237" i="15"/>
  <c r="X237" i="15"/>
  <c r="Y237" i="15"/>
  <c r="Z237" i="15"/>
  <c r="S238" i="15"/>
  <c r="T238" i="15"/>
  <c r="U238" i="15"/>
  <c r="V238" i="15"/>
  <c r="W238" i="15"/>
  <c r="X238" i="15"/>
  <c r="Y238" i="15"/>
  <c r="Z238" i="15"/>
  <c r="S239" i="15"/>
  <c r="T239" i="15"/>
  <c r="U239" i="15"/>
  <c r="V239" i="15"/>
  <c r="W239" i="15"/>
  <c r="X239" i="15"/>
  <c r="Y239" i="15"/>
  <c r="Z239" i="15"/>
  <c r="S240" i="15"/>
  <c r="T240" i="15"/>
  <c r="U240" i="15"/>
  <c r="V240" i="15"/>
  <c r="W240" i="15"/>
  <c r="X240" i="15"/>
  <c r="Y240" i="15"/>
  <c r="Z240" i="15"/>
  <c r="S241" i="15"/>
  <c r="T241" i="15"/>
  <c r="U241" i="15"/>
  <c r="V241" i="15"/>
  <c r="W241" i="15"/>
  <c r="X241" i="15"/>
  <c r="Y241" i="15"/>
  <c r="Z241" i="15"/>
  <c r="S242" i="15"/>
  <c r="T242" i="15"/>
  <c r="U242" i="15"/>
  <c r="V242" i="15"/>
  <c r="W242" i="15"/>
  <c r="X242" i="15"/>
  <c r="Y242" i="15"/>
  <c r="Z242" i="15"/>
  <c r="S243" i="15"/>
  <c r="T243" i="15"/>
  <c r="U243" i="15"/>
  <c r="V243" i="15"/>
  <c r="W243" i="15"/>
  <c r="X243" i="15"/>
  <c r="Y243" i="15"/>
  <c r="Z243" i="15"/>
  <c r="S244" i="15"/>
  <c r="T244" i="15"/>
  <c r="U244" i="15"/>
  <c r="V244" i="15"/>
  <c r="W244" i="15"/>
  <c r="X244" i="15"/>
  <c r="Y244" i="15"/>
  <c r="Z244" i="15"/>
  <c r="S245" i="15"/>
  <c r="T245" i="15"/>
  <c r="U245" i="15"/>
  <c r="V245" i="15"/>
  <c r="W245" i="15"/>
  <c r="X245" i="15"/>
  <c r="Y245" i="15"/>
  <c r="Z245" i="15"/>
  <c r="S246" i="15"/>
  <c r="T246" i="15"/>
  <c r="U246" i="15"/>
  <c r="V246" i="15"/>
  <c r="W246" i="15"/>
  <c r="X246" i="15"/>
  <c r="Y246" i="15"/>
  <c r="Z246" i="15"/>
  <c r="S247" i="15"/>
  <c r="T247" i="15"/>
  <c r="U247" i="15"/>
  <c r="V247" i="15"/>
  <c r="W247" i="15"/>
  <c r="X247" i="15"/>
  <c r="Y247" i="15"/>
  <c r="Z247" i="15"/>
  <c r="S248" i="15"/>
  <c r="T248" i="15"/>
  <c r="U248" i="15"/>
  <c r="V248" i="15"/>
  <c r="W248" i="15"/>
  <c r="X248" i="15"/>
  <c r="Y248" i="15"/>
  <c r="Z248" i="15"/>
  <c r="S249" i="15"/>
  <c r="T249" i="15"/>
  <c r="U249" i="15"/>
  <c r="V249" i="15"/>
  <c r="W249" i="15"/>
  <c r="X249" i="15"/>
  <c r="Y249" i="15"/>
  <c r="Z249" i="15"/>
  <c r="S250" i="15"/>
  <c r="T250" i="15"/>
  <c r="U250" i="15"/>
  <c r="V250" i="15"/>
  <c r="W250" i="15"/>
  <c r="X250" i="15"/>
  <c r="Y250" i="15"/>
  <c r="Z250" i="15"/>
  <c r="S251" i="15"/>
  <c r="T251" i="15"/>
  <c r="U251" i="15"/>
  <c r="V251" i="15"/>
  <c r="W251" i="15"/>
  <c r="X251" i="15"/>
  <c r="Y251" i="15"/>
  <c r="Z251" i="15"/>
  <c r="S252" i="15"/>
  <c r="T252" i="15"/>
  <c r="U252" i="15"/>
  <c r="V252" i="15"/>
  <c r="W252" i="15"/>
  <c r="X252" i="15"/>
  <c r="Y252" i="15"/>
  <c r="Z252" i="15"/>
  <c r="S253" i="15"/>
  <c r="T253" i="15"/>
  <c r="U253" i="15"/>
  <c r="V253" i="15"/>
  <c r="W253" i="15"/>
  <c r="X253" i="15"/>
  <c r="Y253" i="15"/>
  <c r="Z253" i="15"/>
  <c r="S254" i="15"/>
  <c r="T254" i="15"/>
  <c r="U254" i="15"/>
  <c r="V254" i="15"/>
  <c r="W254" i="15"/>
  <c r="X254" i="15"/>
  <c r="Y254" i="15"/>
  <c r="Z254" i="15"/>
  <c r="S255" i="15"/>
  <c r="T255" i="15"/>
  <c r="U255" i="15"/>
  <c r="V255" i="15"/>
  <c r="W255" i="15"/>
  <c r="X255" i="15"/>
  <c r="Y255" i="15"/>
  <c r="Z255" i="15"/>
  <c r="S256" i="15"/>
  <c r="T256" i="15"/>
  <c r="U256" i="15"/>
  <c r="V256" i="15"/>
  <c r="W256" i="15"/>
  <c r="X256" i="15"/>
  <c r="Y256" i="15"/>
  <c r="Z256" i="15"/>
  <c r="S257" i="15"/>
  <c r="T257" i="15"/>
  <c r="U257" i="15"/>
  <c r="V257" i="15"/>
  <c r="W257" i="15"/>
  <c r="X257" i="15"/>
  <c r="Y257" i="15"/>
  <c r="Z257" i="15"/>
  <c r="S258" i="15"/>
  <c r="T258" i="15"/>
  <c r="U258" i="15"/>
  <c r="V258" i="15"/>
  <c r="W258" i="15"/>
  <c r="X258" i="15"/>
  <c r="Y258" i="15"/>
  <c r="Z258" i="15"/>
  <c r="S259" i="15"/>
  <c r="T259" i="15"/>
  <c r="U259" i="15"/>
  <c r="V259" i="15"/>
  <c r="W259" i="15"/>
  <c r="X259" i="15"/>
  <c r="Y259" i="15"/>
  <c r="Z259" i="15"/>
  <c r="S260" i="15"/>
  <c r="T260" i="15"/>
  <c r="U260" i="15"/>
  <c r="V260" i="15"/>
  <c r="W260" i="15"/>
  <c r="X260" i="15"/>
  <c r="Y260" i="15"/>
  <c r="Z260" i="15"/>
  <c r="S261" i="15"/>
  <c r="T261" i="15"/>
  <c r="U261" i="15"/>
  <c r="V261" i="15"/>
  <c r="W261" i="15"/>
  <c r="X261" i="15"/>
  <c r="Y261" i="15"/>
  <c r="Z261" i="15"/>
  <c r="S262" i="15"/>
  <c r="T262" i="15"/>
  <c r="U262" i="15"/>
  <c r="V262" i="15"/>
  <c r="W262" i="15"/>
  <c r="X262" i="15"/>
  <c r="Y262" i="15"/>
  <c r="Z262" i="15"/>
  <c r="S263" i="15"/>
  <c r="T263" i="15"/>
  <c r="U263" i="15"/>
  <c r="V263" i="15"/>
  <c r="W263" i="15"/>
  <c r="X263" i="15"/>
  <c r="Y263" i="15"/>
  <c r="Z263" i="15"/>
  <c r="S264" i="15"/>
  <c r="T264" i="15"/>
  <c r="U264" i="15"/>
  <c r="V264" i="15"/>
  <c r="W264" i="15"/>
  <c r="X264" i="15"/>
  <c r="Y264" i="15"/>
  <c r="Z264" i="15"/>
  <c r="S265" i="15"/>
  <c r="T265" i="15"/>
  <c r="U265" i="15"/>
  <c r="V265" i="15"/>
  <c r="W265" i="15"/>
  <c r="X265" i="15"/>
  <c r="Y265" i="15"/>
  <c r="Z265" i="15"/>
  <c r="S266" i="15"/>
  <c r="T266" i="15"/>
  <c r="U266" i="15"/>
  <c r="V266" i="15"/>
  <c r="W266" i="15"/>
  <c r="X266" i="15"/>
  <c r="Y266" i="15"/>
  <c r="Z266" i="15"/>
  <c r="S267" i="15"/>
  <c r="T267" i="15"/>
  <c r="U267" i="15"/>
  <c r="V267" i="15"/>
  <c r="W267" i="15"/>
  <c r="X267" i="15"/>
  <c r="Y267" i="15"/>
  <c r="Z267" i="15"/>
  <c r="S268" i="15"/>
  <c r="T268" i="15"/>
  <c r="U268" i="15"/>
  <c r="V268" i="15"/>
  <c r="W268" i="15"/>
  <c r="X268" i="15"/>
  <c r="Y268" i="15"/>
  <c r="Z268" i="15"/>
  <c r="S269" i="15"/>
  <c r="T269" i="15"/>
  <c r="U269" i="15"/>
  <c r="V269" i="15"/>
  <c r="W269" i="15"/>
  <c r="X269" i="15"/>
  <c r="Y269" i="15"/>
  <c r="Z269" i="15"/>
  <c r="S270" i="15"/>
  <c r="T270" i="15"/>
  <c r="U270" i="15"/>
  <c r="V270" i="15"/>
  <c r="W270" i="15"/>
  <c r="X270" i="15"/>
  <c r="Y270" i="15"/>
  <c r="Z270" i="15"/>
  <c r="S271" i="15"/>
  <c r="T271" i="15"/>
  <c r="U271" i="15"/>
  <c r="V271" i="15"/>
  <c r="W271" i="15"/>
  <c r="X271" i="15"/>
  <c r="Y271" i="15"/>
  <c r="Z271" i="15"/>
  <c r="S272" i="15"/>
  <c r="T272" i="15"/>
  <c r="U272" i="15"/>
  <c r="V272" i="15"/>
  <c r="W272" i="15"/>
  <c r="X272" i="15"/>
  <c r="Y272" i="15"/>
  <c r="Z272" i="15"/>
  <c r="S273" i="15"/>
  <c r="T273" i="15"/>
  <c r="U273" i="15"/>
  <c r="V273" i="15"/>
  <c r="W273" i="15"/>
  <c r="X273" i="15"/>
  <c r="Y273" i="15"/>
  <c r="Z273" i="15"/>
  <c r="S274" i="15"/>
  <c r="T274" i="15"/>
  <c r="U274" i="15"/>
  <c r="V274" i="15"/>
  <c r="W274" i="15"/>
  <c r="X274" i="15"/>
  <c r="Y274" i="15"/>
  <c r="Z274" i="15"/>
  <c r="S275" i="15"/>
  <c r="T275" i="15"/>
  <c r="U275" i="15"/>
  <c r="V275" i="15"/>
  <c r="W275" i="15"/>
  <c r="X275" i="15"/>
  <c r="Y275" i="15"/>
  <c r="Z275" i="15"/>
  <c r="S276" i="15"/>
  <c r="T276" i="15"/>
  <c r="U276" i="15"/>
  <c r="V276" i="15"/>
  <c r="W276" i="15"/>
  <c r="X276" i="15"/>
  <c r="Y276" i="15"/>
  <c r="Z276" i="15"/>
  <c r="S277" i="15"/>
  <c r="T277" i="15"/>
  <c r="U277" i="15"/>
  <c r="V277" i="15"/>
  <c r="W277" i="15"/>
  <c r="X277" i="15"/>
  <c r="Y277" i="15"/>
  <c r="Z277" i="15"/>
  <c r="S278" i="15"/>
  <c r="T278" i="15"/>
  <c r="U278" i="15"/>
  <c r="V278" i="15"/>
  <c r="W278" i="15"/>
  <c r="X278" i="15"/>
  <c r="Y278" i="15"/>
  <c r="Z278" i="15"/>
  <c r="S279" i="15"/>
  <c r="T279" i="15"/>
  <c r="U279" i="15"/>
  <c r="V279" i="15"/>
  <c r="W279" i="15"/>
  <c r="X279" i="15"/>
  <c r="Y279" i="15"/>
  <c r="Z279" i="15"/>
  <c r="S280" i="15"/>
  <c r="T280" i="15"/>
  <c r="U280" i="15"/>
  <c r="V280" i="15"/>
  <c r="W280" i="15"/>
  <c r="X280" i="15"/>
  <c r="Y280" i="15"/>
  <c r="Z280" i="15"/>
  <c r="S281" i="15"/>
  <c r="T281" i="15"/>
  <c r="U281" i="15"/>
  <c r="V281" i="15"/>
  <c r="W281" i="15"/>
  <c r="X281" i="15"/>
  <c r="Y281" i="15"/>
  <c r="Z281" i="15"/>
  <c r="S282" i="15"/>
  <c r="T282" i="15"/>
  <c r="U282" i="15"/>
  <c r="V282" i="15"/>
  <c r="W282" i="15"/>
  <c r="X282" i="15"/>
  <c r="Y282" i="15"/>
  <c r="Z282" i="15"/>
  <c r="S283" i="15"/>
  <c r="T283" i="15"/>
  <c r="U283" i="15"/>
  <c r="V283" i="15"/>
  <c r="W283" i="15"/>
  <c r="X283" i="15"/>
  <c r="Y283" i="15"/>
  <c r="Z283" i="15"/>
  <c r="S284" i="15"/>
  <c r="T284" i="15"/>
  <c r="U284" i="15"/>
  <c r="V284" i="15"/>
  <c r="W284" i="15"/>
  <c r="X284" i="15"/>
  <c r="Y284" i="15"/>
  <c r="Z284" i="15"/>
  <c r="S285" i="15"/>
  <c r="T285" i="15"/>
  <c r="U285" i="15"/>
  <c r="V285" i="15"/>
  <c r="W285" i="15"/>
  <c r="X285" i="15"/>
  <c r="Y285" i="15"/>
  <c r="Z285" i="15"/>
  <c r="S286" i="15"/>
  <c r="T286" i="15"/>
  <c r="U286" i="15"/>
  <c r="V286" i="15"/>
  <c r="W286" i="15"/>
  <c r="X286" i="15"/>
  <c r="Y286" i="15"/>
  <c r="Z286" i="15"/>
  <c r="S287" i="15"/>
  <c r="T287" i="15"/>
  <c r="U287" i="15"/>
  <c r="V287" i="15"/>
  <c r="W287" i="15"/>
  <c r="X287" i="15"/>
  <c r="Y287" i="15"/>
  <c r="Z287" i="15"/>
  <c r="S288" i="15"/>
  <c r="T288" i="15"/>
  <c r="U288" i="15"/>
  <c r="V288" i="15"/>
  <c r="W288" i="15"/>
  <c r="X288" i="15"/>
  <c r="Y288" i="15"/>
  <c r="Z288" i="15"/>
  <c r="S289" i="15"/>
  <c r="T289" i="15"/>
  <c r="U289" i="15"/>
  <c r="V289" i="15"/>
  <c r="W289" i="15"/>
  <c r="X289" i="15"/>
  <c r="Y289" i="15"/>
  <c r="Z289" i="15"/>
  <c r="S290" i="15"/>
  <c r="T290" i="15"/>
  <c r="U290" i="15"/>
  <c r="V290" i="15"/>
  <c r="W290" i="15"/>
  <c r="X290" i="15"/>
  <c r="Y290" i="15"/>
  <c r="Z290" i="15"/>
  <c r="S291" i="15"/>
  <c r="T291" i="15"/>
  <c r="U291" i="15"/>
  <c r="V291" i="15"/>
  <c r="W291" i="15"/>
  <c r="X291" i="15"/>
  <c r="Y291" i="15"/>
  <c r="Z291" i="15"/>
  <c r="S292" i="15"/>
  <c r="T292" i="15"/>
  <c r="U292" i="15"/>
  <c r="V292" i="15"/>
  <c r="W292" i="15"/>
  <c r="X292" i="15"/>
  <c r="Y292" i="15"/>
  <c r="Z292" i="15"/>
  <c r="S293" i="15"/>
  <c r="T293" i="15"/>
  <c r="U293" i="15"/>
  <c r="V293" i="15"/>
  <c r="W293" i="15"/>
  <c r="X293" i="15"/>
  <c r="Y293" i="15"/>
  <c r="Z293" i="15"/>
  <c r="S294" i="15"/>
  <c r="T294" i="15"/>
  <c r="U294" i="15"/>
  <c r="V294" i="15"/>
  <c r="W294" i="15"/>
  <c r="X294" i="15"/>
  <c r="Y294" i="15"/>
  <c r="Z294" i="15"/>
  <c r="S295" i="15"/>
  <c r="T295" i="15"/>
  <c r="U295" i="15"/>
  <c r="V295" i="15"/>
  <c r="W295" i="15"/>
  <c r="X295" i="15"/>
  <c r="Y295" i="15"/>
  <c r="Z295" i="15"/>
  <c r="S296" i="15"/>
  <c r="T296" i="15"/>
  <c r="U296" i="15"/>
  <c r="V296" i="15"/>
  <c r="W296" i="15"/>
  <c r="X296" i="15"/>
  <c r="Y296" i="15"/>
  <c r="Z296" i="15"/>
  <c r="S297" i="15"/>
  <c r="T297" i="15"/>
  <c r="U297" i="15"/>
  <c r="V297" i="15"/>
  <c r="W297" i="15"/>
  <c r="X297" i="15"/>
  <c r="Y297" i="15"/>
  <c r="Z297" i="15"/>
  <c r="S298" i="15"/>
  <c r="T298" i="15"/>
  <c r="U298" i="15"/>
  <c r="V298" i="15"/>
  <c r="W298" i="15"/>
  <c r="X298" i="15"/>
  <c r="Y298" i="15"/>
  <c r="Z298" i="15"/>
  <c r="S299" i="15"/>
  <c r="T299" i="15"/>
  <c r="U299" i="15"/>
  <c r="V299" i="15"/>
  <c r="W299" i="15"/>
  <c r="X299" i="15"/>
  <c r="Y299" i="15"/>
  <c r="Z299" i="15"/>
  <c r="S300" i="15"/>
  <c r="T300" i="15"/>
  <c r="U300" i="15"/>
  <c r="V300" i="15"/>
  <c r="W300" i="15"/>
  <c r="X300" i="15"/>
  <c r="Y300" i="15"/>
  <c r="Z300" i="15"/>
  <c r="S301" i="15"/>
  <c r="T301" i="15"/>
  <c r="U301" i="15"/>
  <c r="V301" i="15"/>
  <c r="W301" i="15"/>
  <c r="X301" i="15"/>
  <c r="Y301" i="15"/>
  <c r="Z301" i="15"/>
  <c r="S302" i="15"/>
  <c r="T302" i="15"/>
  <c r="U302" i="15"/>
  <c r="V302" i="15"/>
  <c r="W302" i="15"/>
  <c r="X302" i="15"/>
  <c r="Y302" i="15"/>
  <c r="Z302" i="15"/>
  <c r="S303" i="15"/>
  <c r="T303" i="15"/>
  <c r="U303" i="15"/>
  <c r="V303" i="15"/>
  <c r="W303" i="15"/>
  <c r="X303" i="15"/>
  <c r="Y303" i="15"/>
  <c r="Z303" i="15"/>
  <c r="S304" i="15"/>
  <c r="T304" i="15"/>
  <c r="U304" i="15"/>
  <c r="V304" i="15"/>
  <c r="W304" i="15"/>
  <c r="X304" i="15"/>
  <c r="Y304" i="15"/>
  <c r="Z304" i="15"/>
  <c r="S305" i="15"/>
  <c r="T305" i="15"/>
  <c r="U305" i="15"/>
  <c r="V305" i="15"/>
  <c r="W305" i="15"/>
  <c r="X305" i="15"/>
  <c r="Y305" i="15"/>
  <c r="Z305" i="15"/>
  <c r="S306" i="15"/>
  <c r="T306" i="15"/>
  <c r="U306" i="15"/>
  <c r="V306" i="15"/>
  <c r="W306" i="15"/>
  <c r="X306" i="15"/>
  <c r="Y306" i="15"/>
  <c r="Z306" i="15"/>
  <c r="S307" i="15"/>
  <c r="T307" i="15"/>
  <c r="U307" i="15"/>
  <c r="V307" i="15"/>
  <c r="W307" i="15"/>
  <c r="X307" i="15"/>
  <c r="Y307" i="15"/>
  <c r="Z307" i="15"/>
  <c r="S308" i="15"/>
  <c r="T308" i="15"/>
  <c r="U308" i="15"/>
  <c r="V308" i="15"/>
  <c r="W308" i="15"/>
  <c r="X308" i="15"/>
  <c r="Y308" i="15"/>
  <c r="Z308" i="15"/>
  <c r="S309" i="15"/>
  <c r="T309" i="15"/>
  <c r="U309" i="15"/>
  <c r="V309" i="15"/>
  <c r="W309" i="15"/>
  <c r="X309" i="15"/>
  <c r="Y309" i="15"/>
  <c r="Z309" i="15"/>
  <c r="S310" i="15"/>
  <c r="T310" i="15"/>
  <c r="U310" i="15"/>
  <c r="V310" i="15"/>
  <c r="W310" i="15"/>
  <c r="X310" i="15"/>
  <c r="Y310" i="15"/>
  <c r="Z310" i="15"/>
  <c r="S311" i="15"/>
  <c r="T311" i="15"/>
  <c r="U311" i="15"/>
  <c r="V311" i="15"/>
  <c r="W311" i="15"/>
  <c r="X311" i="15"/>
  <c r="Y311" i="15"/>
  <c r="Z311" i="15"/>
  <c r="S312" i="15"/>
  <c r="T312" i="15"/>
  <c r="U312" i="15"/>
  <c r="V312" i="15"/>
  <c r="W312" i="15"/>
  <c r="X312" i="15"/>
  <c r="Y312" i="15"/>
  <c r="Z312" i="15"/>
  <c r="S313" i="15"/>
  <c r="T313" i="15"/>
  <c r="U313" i="15"/>
  <c r="V313" i="15"/>
  <c r="W313" i="15"/>
  <c r="X313" i="15"/>
  <c r="Y313" i="15"/>
  <c r="Z313" i="15"/>
  <c r="S314" i="15"/>
  <c r="T314" i="15"/>
  <c r="U314" i="15"/>
  <c r="V314" i="15"/>
  <c r="W314" i="15"/>
  <c r="X314" i="15"/>
  <c r="Y314" i="15"/>
  <c r="Z314" i="15"/>
  <c r="S315" i="15"/>
  <c r="T315" i="15"/>
  <c r="U315" i="15"/>
  <c r="V315" i="15"/>
  <c r="W315" i="15"/>
  <c r="X315" i="15"/>
  <c r="Y315" i="15"/>
  <c r="Z315" i="15"/>
  <c r="S316" i="15"/>
  <c r="T316" i="15"/>
  <c r="U316" i="15"/>
  <c r="V316" i="15"/>
  <c r="W316" i="15"/>
  <c r="X316" i="15"/>
  <c r="Y316" i="15"/>
  <c r="Z316" i="15"/>
  <c r="S317" i="15"/>
  <c r="T317" i="15"/>
  <c r="U317" i="15"/>
  <c r="V317" i="15"/>
  <c r="W317" i="15"/>
  <c r="X317" i="15"/>
  <c r="Y317" i="15"/>
  <c r="Z317" i="15"/>
  <c r="S318" i="15"/>
  <c r="T318" i="15"/>
  <c r="U318" i="15"/>
  <c r="V318" i="15"/>
  <c r="W318" i="15"/>
  <c r="X318" i="15"/>
  <c r="Y318" i="15"/>
  <c r="Z318" i="15"/>
  <c r="S319" i="15"/>
  <c r="T319" i="15"/>
  <c r="U319" i="15"/>
  <c r="V319" i="15"/>
  <c r="W319" i="15"/>
  <c r="X319" i="15"/>
  <c r="Y319" i="15"/>
  <c r="Z319" i="15"/>
  <c r="S320" i="15"/>
  <c r="T320" i="15"/>
  <c r="U320" i="15"/>
  <c r="V320" i="15"/>
  <c r="W320" i="15"/>
  <c r="X320" i="15"/>
  <c r="Y320" i="15"/>
  <c r="Z320" i="15"/>
  <c r="S321" i="15"/>
  <c r="T321" i="15"/>
  <c r="U321" i="15"/>
  <c r="V321" i="15"/>
  <c r="W321" i="15"/>
  <c r="X321" i="15"/>
  <c r="Y321" i="15"/>
  <c r="Z321" i="15"/>
  <c r="S322" i="15"/>
  <c r="T322" i="15"/>
  <c r="U322" i="15"/>
  <c r="V322" i="15"/>
  <c r="W322" i="15"/>
  <c r="X322" i="15"/>
  <c r="Y322" i="15"/>
  <c r="Z322" i="15"/>
  <c r="S323" i="15"/>
  <c r="T323" i="15"/>
  <c r="U323" i="15"/>
  <c r="V323" i="15"/>
  <c r="W323" i="15"/>
  <c r="X323" i="15"/>
  <c r="Y323" i="15"/>
  <c r="Z323" i="15"/>
  <c r="S324" i="15"/>
  <c r="T324" i="15"/>
  <c r="U324" i="15"/>
  <c r="V324" i="15"/>
  <c r="W324" i="15"/>
  <c r="X324" i="15"/>
  <c r="Y324" i="15"/>
  <c r="Z324" i="15"/>
  <c r="S325" i="15"/>
  <c r="T325" i="15"/>
  <c r="U325" i="15"/>
  <c r="V325" i="15"/>
  <c r="W325" i="15"/>
  <c r="X325" i="15"/>
  <c r="Y325" i="15"/>
  <c r="Z325" i="15"/>
  <c r="S326" i="15"/>
  <c r="T326" i="15"/>
  <c r="U326" i="15"/>
  <c r="V326" i="15"/>
  <c r="W326" i="15"/>
  <c r="X326" i="15"/>
  <c r="Y326" i="15"/>
  <c r="Z326" i="15"/>
  <c r="S327" i="15"/>
  <c r="T327" i="15"/>
  <c r="U327" i="15"/>
  <c r="V327" i="15"/>
  <c r="W327" i="15"/>
  <c r="X327" i="15"/>
  <c r="Y327" i="15"/>
  <c r="Z327" i="15"/>
  <c r="S328" i="15"/>
  <c r="T328" i="15"/>
  <c r="U328" i="15"/>
  <c r="V328" i="15"/>
  <c r="W328" i="15"/>
  <c r="X328" i="15"/>
  <c r="Y328" i="15"/>
  <c r="Z328" i="15"/>
  <c r="S329" i="15"/>
  <c r="T329" i="15"/>
  <c r="U329" i="15"/>
  <c r="V329" i="15"/>
  <c r="W329" i="15"/>
  <c r="X329" i="15"/>
  <c r="Y329" i="15"/>
  <c r="Z329" i="15"/>
  <c r="S330" i="15"/>
  <c r="T330" i="15"/>
  <c r="U330" i="15"/>
  <c r="V330" i="15"/>
  <c r="W330" i="15"/>
  <c r="X330" i="15"/>
  <c r="Y330" i="15"/>
  <c r="Z330" i="15"/>
  <c r="S331" i="15"/>
  <c r="T331" i="15"/>
  <c r="U331" i="15"/>
  <c r="V331" i="15"/>
  <c r="W331" i="15"/>
  <c r="X331" i="15"/>
  <c r="Y331" i="15"/>
  <c r="Z331" i="15"/>
  <c r="S332" i="15"/>
  <c r="T332" i="15"/>
  <c r="U332" i="15"/>
  <c r="V332" i="15"/>
  <c r="W332" i="15"/>
  <c r="X332" i="15"/>
  <c r="Y332" i="15"/>
  <c r="Z332" i="15"/>
  <c r="S333" i="15"/>
  <c r="T333" i="15"/>
  <c r="U333" i="15"/>
  <c r="V333" i="15"/>
  <c r="W333" i="15"/>
  <c r="X333" i="15"/>
  <c r="Y333" i="15"/>
  <c r="Z333" i="15"/>
  <c r="S334" i="15"/>
  <c r="T334" i="15"/>
  <c r="U334" i="15"/>
  <c r="V334" i="15"/>
  <c r="W334" i="15"/>
  <c r="X334" i="15"/>
  <c r="Y334" i="15"/>
  <c r="Z334" i="15"/>
  <c r="S335" i="15"/>
  <c r="T335" i="15"/>
  <c r="U335" i="15"/>
  <c r="V335" i="15"/>
  <c r="W335" i="15"/>
  <c r="X335" i="15"/>
  <c r="Y335" i="15"/>
  <c r="Z335" i="15"/>
  <c r="S336" i="15"/>
  <c r="T336" i="15"/>
  <c r="U336" i="15"/>
  <c r="V336" i="15"/>
  <c r="W336" i="15"/>
  <c r="X336" i="15"/>
  <c r="Y336" i="15"/>
  <c r="Z336" i="15"/>
  <c r="S337" i="15"/>
  <c r="T337" i="15"/>
  <c r="U337" i="15"/>
  <c r="V337" i="15"/>
  <c r="W337" i="15"/>
  <c r="X337" i="15"/>
  <c r="Y337" i="15"/>
  <c r="Z337" i="15"/>
  <c r="S338" i="15"/>
  <c r="T338" i="15"/>
  <c r="U338" i="15"/>
  <c r="V338" i="15"/>
  <c r="W338" i="15"/>
  <c r="X338" i="15"/>
  <c r="Y338" i="15"/>
  <c r="Z338" i="15"/>
  <c r="S339" i="15"/>
  <c r="T339" i="15"/>
  <c r="U339" i="15"/>
  <c r="V339" i="15"/>
  <c r="W339" i="15"/>
  <c r="X339" i="15"/>
  <c r="Y339" i="15"/>
  <c r="Z339" i="15"/>
  <c r="S340" i="15"/>
  <c r="T340" i="15"/>
  <c r="U340" i="15"/>
  <c r="V340" i="15"/>
  <c r="W340" i="15"/>
  <c r="X340" i="15"/>
  <c r="Y340" i="15"/>
  <c r="Z340" i="15"/>
  <c r="S341" i="15"/>
  <c r="T341" i="15"/>
  <c r="U341" i="15"/>
  <c r="V341" i="15"/>
  <c r="W341" i="15"/>
  <c r="X341" i="15"/>
  <c r="Y341" i="15"/>
  <c r="Z341" i="15"/>
  <c r="S342" i="15"/>
  <c r="T342" i="15"/>
  <c r="U342" i="15"/>
  <c r="V342" i="15"/>
  <c r="W342" i="15"/>
  <c r="X342" i="15"/>
  <c r="Y342" i="15"/>
  <c r="Z342" i="15"/>
  <c r="S343" i="15"/>
  <c r="T343" i="15"/>
  <c r="U343" i="15"/>
  <c r="V343" i="15"/>
  <c r="W343" i="15"/>
  <c r="X343" i="15"/>
  <c r="Y343" i="15"/>
  <c r="Z343" i="15"/>
  <c r="S344" i="15"/>
  <c r="T344" i="15"/>
  <c r="U344" i="15"/>
  <c r="V344" i="15"/>
  <c r="W344" i="15"/>
  <c r="X344" i="15"/>
  <c r="Y344" i="15"/>
  <c r="Z344" i="15"/>
  <c r="S345" i="15"/>
  <c r="T345" i="15"/>
  <c r="U345" i="15"/>
  <c r="V345" i="15"/>
  <c r="W345" i="15"/>
  <c r="X345" i="15"/>
  <c r="Y345" i="15"/>
  <c r="Z345" i="15"/>
  <c r="S346" i="15"/>
  <c r="T346" i="15"/>
  <c r="U346" i="15"/>
  <c r="V346" i="15"/>
  <c r="W346" i="15"/>
  <c r="X346" i="15"/>
  <c r="Y346" i="15"/>
  <c r="Z346" i="15"/>
  <c r="S347" i="15"/>
  <c r="T347" i="15"/>
  <c r="U347" i="15"/>
  <c r="V347" i="15"/>
  <c r="W347" i="15"/>
  <c r="X347" i="15"/>
  <c r="Y347" i="15"/>
  <c r="Z347" i="15"/>
  <c r="S348" i="15"/>
  <c r="T348" i="15"/>
  <c r="U348" i="15"/>
  <c r="V348" i="15"/>
  <c r="W348" i="15"/>
  <c r="X348" i="15"/>
  <c r="Y348" i="15"/>
  <c r="Z348" i="15"/>
  <c r="S349" i="15"/>
  <c r="T349" i="15"/>
  <c r="U349" i="15"/>
  <c r="V349" i="15"/>
  <c r="W349" i="15"/>
  <c r="X349" i="15"/>
  <c r="Y349" i="15"/>
  <c r="Z349" i="15"/>
  <c r="S350" i="15"/>
  <c r="T350" i="15"/>
  <c r="U350" i="15"/>
  <c r="V350" i="15"/>
  <c r="W350" i="15"/>
  <c r="X350" i="15"/>
  <c r="Y350" i="15"/>
  <c r="Z350" i="15"/>
  <c r="S351" i="15"/>
  <c r="T351" i="15"/>
  <c r="U351" i="15"/>
  <c r="V351" i="15"/>
  <c r="W351" i="15"/>
  <c r="X351" i="15"/>
  <c r="Y351" i="15"/>
  <c r="Z351" i="15"/>
  <c r="S352" i="15"/>
  <c r="T352" i="15"/>
  <c r="U352" i="15"/>
  <c r="V352" i="15"/>
  <c r="W352" i="15"/>
  <c r="X352" i="15"/>
  <c r="Y352" i="15"/>
  <c r="Z352" i="15"/>
  <c r="S353" i="15"/>
  <c r="T353" i="15"/>
  <c r="U353" i="15"/>
  <c r="V353" i="15"/>
  <c r="W353" i="15"/>
  <c r="X353" i="15"/>
  <c r="Y353" i="15"/>
  <c r="Z353" i="15"/>
  <c r="S354" i="15"/>
  <c r="T354" i="15"/>
  <c r="U354" i="15"/>
  <c r="V354" i="15"/>
  <c r="W354" i="15"/>
  <c r="X354" i="15"/>
  <c r="Y354" i="15"/>
  <c r="Z354" i="15"/>
  <c r="S355" i="15"/>
  <c r="T355" i="15"/>
  <c r="U355" i="15"/>
  <c r="V355" i="15"/>
  <c r="W355" i="15"/>
  <c r="X355" i="15"/>
  <c r="Y355" i="15"/>
  <c r="Z355" i="15"/>
  <c r="S356" i="15"/>
  <c r="T356" i="15"/>
  <c r="U356" i="15"/>
  <c r="V356" i="15"/>
  <c r="W356" i="15"/>
  <c r="X356" i="15"/>
  <c r="Y356" i="15"/>
  <c r="Z356" i="15"/>
  <c r="S357" i="15"/>
  <c r="T357" i="15"/>
  <c r="U357" i="15"/>
  <c r="V357" i="15"/>
  <c r="W357" i="15"/>
  <c r="X357" i="15"/>
  <c r="Y357" i="15"/>
  <c r="Z357" i="15"/>
  <c r="S358" i="15"/>
  <c r="T358" i="15"/>
  <c r="U358" i="15"/>
  <c r="V358" i="15"/>
  <c r="W358" i="15"/>
  <c r="X358" i="15"/>
  <c r="Y358" i="15"/>
  <c r="Z358" i="15"/>
  <c r="S359" i="15"/>
  <c r="T359" i="15"/>
  <c r="U359" i="15"/>
  <c r="V359" i="15"/>
  <c r="W359" i="15"/>
  <c r="X359" i="15"/>
  <c r="Y359" i="15"/>
  <c r="Z359" i="15"/>
  <c r="S360" i="15"/>
  <c r="T360" i="15"/>
  <c r="U360" i="15"/>
  <c r="V360" i="15"/>
  <c r="W360" i="15"/>
  <c r="X360" i="15"/>
  <c r="Y360" i="15"/>
  <c r="Z360" i="15"/>
  <c r="S361" i="15"/>
  <c r="T361" i="15"/>
  <c r="U361" i="15"/>
  <c r="V361" i="15"/>
  <c r="W361" i="15"/>
  <c r="X361" i="15"/>
  <c r="Y361" i="15"/>
  <c r="Z361" i="15"/>
  <c r="S362" i="15"/>
  <c r="T362" i="15"/>
  <c r="U362" i="15"/>
  <c r="V362" i="15"/>
  <c r="W362" i="15"/>
  <c r="X362" i="15"/>
  <c r="Y362" i="15"/>
  <c r="Z362" i="15"/>
  <c r="S363" i="15"/>
  <c r="T363" i="15"/>
  <c r="U363" i="15"/>
  <c r="V363" i="15"/>
  <c r="W363" i="15"/>
  <c r="X363" i="15"/>
  <c r="Y363" i="15"/>
  <c r="Z363" i="15"/>
  <c r="S364" i="15"/>
  <c r="T364" i="15"/>
  <c r="U364" i="15"/>
  <c r="V364" i="15"/>
  <c r="W364" i="15"/>
  <c r="X364" i="15"/>
  <c r="Y364" i="15"/>
  <c r="Z364" i="15"/>
  <c r="S365" i="15"/>
  <c r="T365" i="15"/>
  <c r="U365" i="15"/>
  <c r="V365" i="15"/>
  <c r="W365" i="15"/>
  <c r="X365" i="15"/>
  <c r="Y365" i="15"/>
  <c r="Z365" i="15"/>
  <c r="S366" i="15"/>
  <c r="T366" i="15"/>
  <c r="U366" i="15"/>
  <c r="V366" i="15"/>
  <c r="W366" i="15"/>
  <c r="X366" i="15"/>
  <c r="Y366" i="15"/>
  <c r="Z366" i="15"/>
  <c r="S367" i="15"/>
  <c r="T367" i="15"/>
  <c r="U367" i="15"/>
  <c r="V367" i="15"/>
  <c r="W367" i="15"/>
  <c r="X367" i="15"/>
  <c r="Y367" i="15"/>
  <c r="Z367" i="15"/>
  <c r="S368" i="15"/>
  <c r="T368" i="15"/>
  <c r="U368" i="15"/>
  <c r="V368" i="15"/>
  <c r="W368" i="15"/>
  <c r="X368" i="15"/>
  <c r="Y368" i="15"/>
  <c r="Z368" i="15"/>
  <c r="S369" i="15"/>
  <c r="T369" i="15"/>
  <c r="U369" i="15"/>
  <c r="V369" i="15"/>
  <c r="W369" i="15"/>
  <c r="X369" i="15"/>
  <c r="Y369" i="15"/>
  <c r="Z369" i="15"/>
  <c r="S370" i="15"/>
  <c r="T370" i="15"/>
  <c r="U370" i="15"/>
  <c r="V370" i="15"/>
  <c r="W370" i="15"/>
  <c r="X370" i="15"/>
  <c r="Y370" i="15"/>
  <c r="Z370" i="15"/>
  <c r="S371" i="15"/>
  <c r="T371" i="15"/>
  <c r="U371" i="15"/>
  <c r="V371" i="15"/>
  <c r="W371" i="15"/>
  <c r="X371" i="15"/>
  <c r="Y371" i="15"/>
  <c r="Z371" i="15"/>
  <c r="S372" i="15"/>
  <c r="T372" i="15"/>
  <c r="U372" i="15"/>
  <c r="V372" i="15"/>
  <c r="W372" i="15"/>
  <c r="X372" i="15"/>
  <c r="Y372" i="15"/>
  <c r="Z372" i="15"/>
  <c r="S373" i="15"/>
  <c r="T373" i="15"/>
  <c r="U373" i="15"/>
  <c r="V373" i="15"/>
  <c r="W373" i="15"/>
  <c r="X373" i="15"/>
  <c r="Y373" i="15"/>
  <c r="Z373" i="15"/>
  <c r="S374" i="15"/>
  <c r="T374" i="15"/>
  <c r="U374" i="15"/>
  <c r="V374" i="15"/>
  <c r="W374" i="15"/>
  <c r="X374" i="15"/>
  <c r="Y374" i="15"/>
  <c r="Z374" i="15"/>
  <c r="S375" i="15"/>
  <c r="T375" i="15"/>
  <c r="U375" i="15"/>
  <c r="V375" i="15"/>
  <c r="W375" i="15"/>
  <c r="X375" i="15"/>
  <c r="Y375" i="15"/>
  <c r="Z375" i="15"/>
  <c r="S376" i="15"/>
  <c r="T376" i="15"/>
  <c r="U376" i="15"/>
  <c r="V376" i="15"/>
  <c r="W376" i="15"/>
  <c r="X376" i="15"/>
  <c r="Y376" i="15"/>
  <c r="Z376" i="15"/>
  <c r="S377" i="15"/>
  <c r="T377" i="15"/>
  <c r="U377" i="15"/>
  <c r="V377" i="15"/>
  <c r="W377" i="15"/>
  <c r="X377" i="15"/>
  <c r="Y377" i="15"/>
  <c r="Z377" i="15"/>
  <c r="S378" i="15"/>
  <c r="T378" i="15"/>
  <c r="U378" i="15"/>
  <c r="V378" i="15"/>
  <c r="W378" i="15"/>
  <c r="X378" i="15"/>
  <c r="Y378" i="15"/>
  <c r="Z378" i="15"/>
  <c r="S379" i="15"/>
  <c r="T379" i="15"/>
  <c r="U379" i="15"/>
  <c r="V379" i="15"/>
  <c r="W379" i="15"/>
  <c r="X379" i="15"/>
  <c r="Y379" i="15"/>
  <c r="Z379" i="15"/>
  <c r="S380" i="15"/>
  <c r="T380" i="15"/>
  <c r="U380" i="15"/>
  <c r="V380" i="15"/>
  <c r="W380" i="15"/>
  <c r="X380" i="15"/>
  <c r="Y380" i="15"/>
  <c r="Z380" i="15"/>
  <c r="S381" i="15"/>
  <c r="T381" i="15"/>
  <c r="U381" i="15"/>
  <c r="V381" i="15"/>
  <c r="W381" i="15"/>
  <c r="X381" i="15"/>
  <c r="Y381" i="15"/>
  <c r="Z381" i="15"/>
  <c r="S382" i="15"/>
  <c r="T382" i="15"/>
  <c r="U382" i="15"/>
  <c r="V382" i="15"/>
  <c r="W382" i="15"/>
  <c r="X382" i="15"/>
  <c r="Y382" i="15"/>
  <c r="Z382" i="15"/>
  <c r="S383" i="15"/>
  <c r="T383" i="15"/>
  <c r="U383" i="15"/>
  <c r="V383" i="15"/>
  <c r="W383" i="15"/>
  <c r="X383" i="15"/>
  <c r="Y383" i="15"/>
  <c r="Z383" i="15"/>
  <c r="S384" i="15"/>
  <c r="T384" i="15"/>
  <c r="U384" i="15"/>
  <c r="V384" i="15"/>
  <c r="W384" i="15"/>
  <c r="X384" i="15"/>
  <c r="Y384" i="15"/>
  <c r="Z384" i="15"/>
  <c r="S385" i="15"/>
  <c r="T385" i="15"/>
  <c r="U385" i="15"/>
  <c r="V385" i="15"/>
  <c r="W385" i="15"/>
  <c r="X385" i="15"/>
  <c r="Y385" i="15"/>
  <c r="Z385" i="15"/>
  <c r="S386" i="15"/>
  <c r="T386" i="15"/>
  <c r="U386" i="15"/>
  <c r="V386" i="15"/>
  <c r="W386" i="15"/>
  <c r="X386" i="15"/>
  <c r="Y386" i="15"/>
  <c r="Z386" i="15"/>
  <c r="S387" i="15"/>
  <c r="T387" i="15"/>
  <c r="U387" i="15"/>
  <c r="V387" i="15"/>
  <c r="W387" i="15"/>
  <c r="X387" i="15"/>
  <c r="Y387" i="15"/>
  <c r="Z387" i="15"/>
  <c r="S388" i="15"/>
  <c r="T388" i="15"/>
  <c r="U388" i="15"/>
  <c r="V388" i="15"/>
  <c r="W388" i="15"/>
  <c r="X388" i="15"/>
  <c r="Y388" i="15"/>
  <c r="Z388" i="15"/>
  <c r="S389" i="15"/>
  <c r="T389" i="15"/>
  <c r="U389" i="15"/>
  <c r="V389" i="15"/>
  <c r="W389" i="15"/>
  <c r="X389" i="15"/>
  <c r="Y389" i="15"/>
  <c r="Z389" i="15"/>
  <c r="S390" i="15"/>
  <c r="T390" i="15"/>
  <c r="U390" i="15"/>
  <c r="V390" i="15"/>
  <c r="W390" i="15"/>
  <c r="X390" i="15"/>
  <c r="Y390" i="15"/>
  <c r="Z390" i="15"/>
  <c r="S391" i="15"/>
  <c r="T391" i="15"/>
  <c r="U391" i="15"/>
  <c r="V391" i="15"/>
  <c r="W391" i="15"/>
  <c r="X391" i="15"/>
  <c r="Y391" i="15"/>
  <c r="Z391" i="15"/>
  <c r="S392" i="15"/>
  <c r="T392" i="15"/>
  <c r="U392" i="15"/>
  <c r="V392" i="15"/>
  <c r="W392" i="15"/>
  <c r="X392" i="15"/>
  <c r="Y392" i="15"/>
  <c r="Z392" i="15"/>
  <c r="S393" i="15"/>
  <c r="T393" i="15"/>
  <c r="U393" i="15"/>
  <c r="V393" i="15"/>
  <c r="W393" i="15"/>
  <c r="X393" i="15"/>
  <c r="Y393" i="15"/>
  <c r="Z393" i="15"/>
  <c r="S394" i="15"/>
  <c r="T394" i="15"/>
  <c r="U394" i="15"/>
  <c r="V394" i="15"/>
  <c r="W394" i="15"/>
  <c r="X394" i="15"/>
  <c r="Y394" i="15"/>
  <c r="Z394" i="15"/>
  <c r="S395" i="15"/>
  <c r="T395" i="15"/>
  <c r="U395" i="15"/>
  <c r="V395" i="15"/>
  <c r="W395" i="15"/>
  <c r="X395" i="15"/>
  <c r="Y395" i="15"/>
  <c r="Z395" i="15"/>
  <c r="S396" i="15"/>
  <c r="T396" i="15"/>
  <c r="U396" i="15"/>
  <c r="V396" i="15"/>
  <c r="W396" i="15"/>
  <c r="X396" i="15"/>
  <c r="Y396" i="15"/>
  <c r="Z396" i="15"/>
  <c r="S397" i="15"/>
  <c r="T397" i="15"/>
  <c r="U397" i="15"/>
  <c r="V397" i="15"/>
  <c r="W397" i="15"/>
  <c r="X397" i="15"/>
  <c r="Y397" i="15"/>
  <c r="Z397" i="15"/>
  <c r="S398" i="15"/>
  <c r="T398" i="15"/>
  <c r="U398" i="15"/>
  <c r="V398" i="15"/>
  <c r="W398" i="15"/>
  <c r="X398" i="15"/>
  <c r="Y398" i="15"/>
  <c r="Z398" i="15"/>
  <c r="S399" i="15"/>
  <c r="T399" i="15"/>
  <c r="U399" i="15"/>
  <c r="V399" i="15"/>
  <c r="W399" i="15"/>
  <c r="X399" i="15"/>
  <c r="Y399" i="15"/>
  <c r="Z399" i="15"/>
  <c r="S400" i="15"/>
  <c r="T400" i="15"/>
  <c r="U400" i="15"/>
  <c r="V400" i="15"/>
  <c r="W400" i="15"/>
  <c r="X400" i="15"/>
  <c r="Y400" i="15"/>
  <c r="Z400" i="15"/>
  <c r="S401" i="15"/>
  <c r="T401" i="15"/>
  <c r="U401" i="15"/>
  <c r="V401" i="15"/>
  <c r="W401" i="15"/>
  <c r="X401" i="15"/>
  <c r="Y401" i="15"/>
  <c r="Z401" i="15"/>
  <c r="S402" i="15"/>
  <c r="T402" i="15"/>
  <c r="U402" i="15"/>
  <c r="V402" i="15"/>
  <c r="W402" i="15"/>
  <c r="X402" i="15"/>
  <c r="Y402" i="15"/>
  <c r="Z402" i="15"/>
  <c r="S403" i="15"/>
  <c r="T403" i="15"/>
  <c r="U403" i="15"/>
  <c r="V403" i="15"/>
  <c r="W403" i="15"/>
  <c r="X403" i="15"/>
  <c r="Y403" i="15"/>
  <c r="Z403" i="15"/>
  <c r="S404" i="15"/>
  <c r="T404" i="15"/>
  <c r="U404" i="15"/>
  <c r="V404" i="15"/>
  <c r="W404" i="15"/>
  <c r="X404" i="15"/>
  <c r="Y404" i="15"/>
  <c r="Z404" i="15"/>
  <c r="S405" i="15"/>
  <c r="T405" i="15"/>
  <c r="U405" i="15"/>
  <c r="V405" i="15"/>
  <c r="W405" i="15"/>
  <c r="X405" i="15"/>
  <c r="Y405" i="15"/>
  <c r="Z405" i="15"/>
  <c r="S406" i="15"/>
  <c r="T406" i="15"/>
  <c r="U406" i="15"/>
  <c r="V406" i="15"/>
  <c r="W406" i="15"/>
  <c r="X406" i="15"/>
  <c r="Y406" i="15"/>
  <c r="Z406" i="15"/>
  <c r="S407" i="15"/>
  <c r="T407" i="15"/>
  <c r="U407" i="15"/>
  <c r="V407" i="15"/>
  <c r="W407" i="15"/>
  <c r="X407" i="15"/>
  <c r="Y407" i="15"/>
  <c r="Z407" i="15"/>
  <c r="S408" i="15"/>
  <c r="T408" i="15"/>
  <c r="U408" i="15"/>
  <c r="V408" i="15"/>
  <c r="W408" i="15"/>
  <c r="X408" i="15"/>
  <c r="Y408" i="15"/>
  <c r="Z408" i="15"/>
  <c r="S409" i="15"/>
  <c r="T409" i="15"/>
  <c r="U409" i="15"/>
  <c r="V409" i="15"/>
  <c r="W409" i="15"/>
  <c r="X409" i="15"/>
  <c r="Y409" i="15"/>
  <c r="Z409" i="15"/>
  <c r="S410" i="15"/>
  <c r="T410" i="15"/>
  <c r="U410" i="15"/>
  <c r="V410" i="15"/>
  <c r="W410" i="15"/>
  <c r="X410" i="15"/>
  <c r="Y410" i="15"/>
  <c r="Z410" i="15"/>
  <c r="S411" i="15"/>
  <c r="T411" i="15"/>
  <c r="U411" i="15"/>
  <c r="V411" i="15"/>
  <c r="W411" i="15"/>
  <c r="X411" i="15"/>
  <c r="Y411" i="15"/>
  <c r="Z411" i="15"/>
  <c r="S412" i="15"/>
  <c r="T412" i="15"/>
  <c r="U412" i="15"/>
  <c r="V412" i="15"/>
  <c r="W412" i="15"/>
  <c r="X412" i="15"/>
  <c r="Y412" i="15"/>
  <c r="Z412" i="15"/>
  <c r="S413" i="15"/>
  <c r="T413" i="15"/>
  <c r="U413" i="15"/>
  <c r="V413" i="15"/>
  <c r="W413" i="15"/>
  <c r="X413" i="15"/>
  <c r="Y413" i="15"/>
  <c r="Z413" i="15"/>
  <c r="S414" i="15"/>
  <c r="T414" i="15"/>
  <c r="U414" i="15"/>
  <c r="V414" i="15"/>
  <c r="W414" i="15"/>
  <c r="X414" i="15"/>
  <c r="Y414" i="15"/>
  <c r="Z414" i="15"/>
  <c r="S415" i="15"/>
  <c r="T415" i="15"/>
  <c r="U415" i="15"/>
  <c r="V415" i="15"/>
  <c r="W415" i="15"/>
  <c r="X415" i="15"/>
  <c r="Y415" i="15"/>
  <c r="Z415" i="15"/>
  <c r="S416" i="15"/>
  <c r="T416" i="15"/>
  <c r="U416" i="15"/>
  <c r="V416" i="15"/>
  <c r="W416" i="15"/>
  <c r="X416" i="15"/>
  <c r="Y416" i="15"/>
  <c r="Z416" i="15"/>
  <c r="S417" i="15"/>
  <c r="T417" i="15"/>
  <c r="U417" i="15"/>
  <c r="V417" i="15"/>
  <c r="W417" i="15"/>
  <c r="X417" i="15"/>
  <c r="Y417" i="15"/>
  <c r="Z417" i="15"/>
  <c r="S418" i="15"/>
  <c r="T418" i="15"/>
  <c r="U418" i="15"/>
  <c r="V418" i="15"/>
  <c r="W418" i="15"/>
  <c r="X418" i="15"/>
  <c r="Y418" i="15"/>
  <c r="Z418" i="15"/>
  <c r="S419" i="15"/>
  <c r="T419" i="15"/>
  <c r="U419" i="15"/>
  <c r="V419" i="15"/>
  <c r="W419" i="15"/>
  <c r="X419" i="15"/>
  <c r="Y419" i="15"/>
  <c r="Z419" i="15"/>
  <c r="S420" i="15"/>
  <c r="T420" i="15"/>
  <c r="U420" i="15"/>
  <c r="V420" i="15"/>
  <c r="W420" i="15"/>
  <c r="X420" i="15"/>
  <c r="Y420" i="15"/>
  <c r="Z420" i="15"/>
  <c r="S421" i="15"/>
  <c r="T421" i="15"/>
  <c r="U421" i="15"/>
  <c r="V421" i="15"/>
  <c r="W421" i="15"/>
  <c r="X421" i="15"/>
  <c r="Y421" i="15"/>
  <c r="Z421" i="15"/>
  <c r="S422" i="15"/>
  <c r="T422" i="15"/>
  <c r="U422" i="15"/>
  <c r="V422" i="15"/>
  <c r="W422" i="15"/>
  <c r="X422" i="15"/>
  <c r="Y422" i="15"/>
  <c r="Z422" i="15"/>
  <c r="S423" i="15"/>
  <c r="T423" i="15"/>
  <c r="U423" i="15"/>
  <c r="V423" i="15"/>
  <c r="W423" i="15"/>
  <c r="X423" i="15"/>
  <c r="Y423" i="15"/>
  <c r="Z423" i="15"/>
  <c r="S424" i="15"/>
  <c r="T424" i="15"/>
  <c r="U424" i="15"/>
  <c r="V424" i="15"/>
  <c r="W424" i="15"/>
  <c r="X424" i="15"/>
  <c r="Y424" i="15"/>
  <c r="Z424" i="15"/>
  <c r="S425" i="15"/>
  <c r="T425" i="15"/>
  <c r="U425" i="15"/>
  <c r="V425" i="15"/>
  <c r="W425" i="15"/>
  <c r="X425" i="15"/>
  <c r="Y425" i="15"/>
  <c r="Z425" i="15"/>
  <c r="S426" i="15"/>
  <c r="T426" i="15"/>
  <c r="U426" i="15"/>
  <c r="V426" i="15"/>
  <c r="W426" i="15"/>
  <c r="X426" i="15"/>
  <c r="Y426" i="15"/>
  <c r="Z426" i="15"/>
  <c r="S427" i="15"/>
  <c r="T427" i="15"/>
  <c r="U427" i="15"/>
  <c r="V427" i="15"/>
  <c r="W427" i="15"/>
  <c r="X427" i="15"/>
  <c r="Y427" i="15"/>
  <c r="Z427" i="15"/>
  <c r="S428" i="15"/>
  <c r="T428" i="15"/>
  <c r="U428" i="15"/>
  <c r="V428" i="15"/>
  <c r="W428" i="15"/>
  <c r="X428" i="15"/>
  <c r="Y428" i="15"/>
  <c r="Z428" i="15"/>
  <c r="S429" i="15"/>
  <c r="T429" i="15"/>
  <c r="U429" i="15"/>
  <c r="V429" i="15"/>
  <c r="W429" i="15"/>
  <c r="X429" i="15"/>
  <c r="Y429" i="15"/>
  <c r="Z429" i="15"/>
  <c r="S430" i="15"/>
  <c r="T430" i="15"/>
  <c r="U430" i="15"/>
  <c r="V430" i="15"/>
  <c r="W430" i="15"/>
  <c r="X430" i="15"/>
  <c r="Y430" i="15"/>
  <c r="Z430" i="15"/>
  <c r="S431" i="15"/>
  <c r="T431" i="15"/>
  <c r="U431" i="15"/>
  <c r="V431" i="15"/>
  <c r="W431" i="15"/>
  <c r="X431" i="15"/>
  <c r="Y431" i="15"/>
  <c r="Z431" i="15"/>
  <c r="S432" i="15"/>
  <c r="T432" i="15"/>
  <c r="U432" i="15"/>
  <c r="V432" i="15"/>
  <c r="W432" i="15"/>
  <c r="X432" i="15"/>
  <c r="Y432" i="15"/>
  <c r="Z432" i="15"/>
  <c r="S433" i="15"/>
  <c r="T433" i="15"/>
  <c r="U433" i="15"/>
  <c r="V433" i="15"/>
  <c r="W433" i="15"/>
  <c r="X433" i="15"/>
  <c r="Y433" i="15"/>
  <c r="Z433" i="15"/>
  <c r="S434" i="15"/>
  <c r="T434" i="15"/>
  <c r="U434" i="15"/>
  <c r="V434" i="15"/>
  <c r="W434" i="15"/>
  <c r="X434" i="15"/>
  <c r="Y434" i="15"/>
  <c r="Z434" i="15"/>
  <c r="S435" i="15"/>
  <c r="T435" i="15"/>
  <c r="U435" i="15"/>
  <c r="V435" i="15"/>
  <c r="W435" i="15"/>
  <c r="X435" i="15"/>
  <c r="Y435" i="15"/>
  <c r="Z435" i="15"/>
  <c r="S436" i="15"/>
  <c r="T436" i="15"/>
  <c r="U436" i="15"/>
  <c r="V436" i="15"/>
  <c r="W436" i="15"/>
  <c r="X436" i="15"/>
  <c r="Y436" i="15"/>
  <c r="Z436" i="15"/>
  <c r="S437" i="15"/>
  <c r="T437" i="15"/>
  <c r="U437" i="15"/>
  <c r="V437" i="15"/>
  <c r="W437" i="15"/>
  <c r="X437" i="15"/>
  <c r="Y437" i="15"/>
  <c r="Z437" i="15"/>
  <c r="S438" i="15"/>
  <c r="T438" i="15"/>
  <c r="U438" i="15"/>
  <c r="V438" i="15"/>
  <c r="W438" i="15"/>
  <c r="X438" i="15"/>
  <c r="Y438" i="15"/>
  <c r="Z438" i="15"/>
  <c r="S439" i="15"/>
  <c r="T439" i="15"/>
  <c r="U439" i="15"/>
  <c r="V439" i="15"/>
  <c r="W439" i="15"/>
  <c r="X439" i="15"/>
  <c r="Y439" i="15"/>
  <c r="Z439" i="15"/>
  <c r="S440" i="15"/>
  <c r="T440" i="15"/>
  <c r="U440" i="15"/>
  <c r="V440" i="15"/>
  <c r="W440" i="15"/>
  <c r="X440" i="15"/>
  <c r="Y440" i="15"/>
  <c r="Z440" i="15"/>
  <c r="S441" i="15"/>
  <c r="T441" i="15"/>
  <c r="U441" i="15"/>
  <c r="V441" i="15"/>
  <c r="W441" i="15"/>
  <c r="X441" i="15"/>
  <c r="Y441" i="15"/>
  <c r="Z441" i="15"/>
  <c r="S442" i="15"/>
  <c r="T442" i="15"/>
  <c r="U442" i="15"/>
  <c r="V442" i="15"/>
  <c r="W442" i="15"/>
  <c r="X442" i="15"/>
  <c r="Y442" i="15"/>
  <c r="Z442" i="15"/>
  <c r="S443" i="15"/>
  <c r="T443" i="15"/>
  <c r="U443" i="15"/>
  <c r="V443" i="15"/>
  <c r="W443" i="15"/>
  <c r="X443" i="15"/>
  <c r="Y443" i="15"/>
  <c r="Z443" i="15"/>
  <c r="S444" i="15"/>
  <c r="T444" i="15"/>
  <c r="U444" i="15"/>
  <c r="V444" i="15"/>
  <c r="W444" i="15"/>
  <c r="X444" i="15"/>
  <c r="Y444" i="15"/>
  <c r="Z444" i="15"/>
  <c r="S445" i="15"/>
  <c r="T445" i="15"/>
  <c r="U445" i="15"/>
  <c r="V445" i="15"/>
  <c r="W445" i="15"/>
  <c r="X445" i="15"/>
  <c r="Y445" i="15"/>
  <c r="Z445" i="15"/>
  <c r="S446" i="15"/>
  <c r="T446" i="15"/>
  <c r="U446" i="15"/>
  <c r="V446" i="15"/>
  <c r="W446" i="15"/>
  <c r="X446" i="15"/>
  <c r="Y446" i="15"/>
  <c r="Z446" i="15"/>
  <c r="S447" i="15"/>
  <c r="T447" i="15"/>
  <c r="U447" i="15"/>
  <c r="V447" i="15"/>
  <c r="W447" i="15"/>
  <c r="X447" i="15"/>
  <c r="Y447" i="15"/>
  <c r="Z447" i="15"/>
  <c r="S448" i="15"/>
  <c r="T448" i="15"/>
  <c r="U448" i="15"/>
  <c r="V448" i="15"/>
  <c r="W448" i="15"/>
  <c r="X448" i="15"/>
  <c r="Y448" i="15"/>
  <c r="Z448" i="15"/>
  <c r="S449" i="15"/>
  <c r="T449" i="15"/>
  <c r="U449" i="15"/>
  <c r="V449" i="15"/>
  <c r="W449" i="15"/>
  <c r="X449" i="15"/>
  <c r="Y449" i="15"/>
  <c r="Z449" i="15"/>
  <c r="S450" i="15"/>
  <c r="T450" i="15"/>
  <c r="U450" i="15"/>
  <c r="V450" i="15"/>
  <c r="W450" i="15"/>
  <c r="X450" i="15"/>
  <c r="Y450" i="15"/>
  <c r="Z450" i="15"/>
  <c r="S451" i="15"/>
  <c r="T451" i="15"/>
  <c r="U451" i="15"/>
  <c r="V451" i="15"/>
  <c r="W451" i="15"/>
  <c r="X451" i="15"/>
  <c r="Y451" i="15"/>
  <c r="Z451" i="15"/>
  <c r="S452" i="15"/>
  <c r="T452" i="15"/>
  <c r="U452" i="15"/>
  <c r="V452" i="15"/>
  <c r="W452" i="15"/>
  <c r="X452" i="15"/>
  <c r="Y452" i="15"/>
  <c r="Z452" i="15"/>
  <c r="S453" i="15"/>
  <c r="T453" i="15"/>
  <c r="U453" i="15"/>
  <c r="V453" i="15"/>
  <c r="W453" i="15"/>
  <c r="X453" i="15"/>
  <c r="Y453" i="15"/>
  <c r="Z453" i="15"/>
  <c r="S454" i="15"/>
  <c r="T454" i="15"/>
  <c r="U454" i="15"/>
  <c r="V454" i="15"/>
  <c r="W454" i="15"/>
  <c r="X454" i="15"/>
  <c r="Y454" i="15"/>
  <c r="Z454" i="15"/>
  <c r="S455" i="15"/>
  <c r="T455" i="15"/>
  <c r="U455" i="15"/>
  <c r="V455" i="15"/>
  <c r="W455" i="15"/>
  <c r="X455" i="15"/>
  <c r="Y455" i="15"/>
  <c r="Z455" i="15"/>
  <c r="S456" i="15"/>
  <c r="T456" i="15"/>
  <c r="U456" i="15"/>
  <c r="V456" i="15"/>
  <c r="W456" i="15"/>
  <c r="X456" i="15"/>
  <c r="Y456" i="15"/>
  <c r="Z456" i="15"/>
  <c r="S457" i="15"/>
  <c r="T457" i="15"/>
  <c r="U457" i="15"/>
  <c r="V457" i="15"/>
  <c r="W457" i="15"/>
  <c r="X457" i="15"/>
  <c r="Y457" i="15"/>
  <c r="Z457" i="15"/>
  <c r="S458" i="15"/>
  <c r="T458" i="15"/>
  <c r="U458" i="15"/>
  <c r="V458" i="15"/>
  <c r="W458" i="15"/>
  <c r="X458" i="15"/>
  <c r="Y458" i="15"/>
  <c r="Z458" i="15"/>
  <c r="S459" i="15"/>
  <c r="T459" i="15"/>
  <c r="U459" i="15"/>
  <c r="V459" i="15"/>
  <c r="W459" i="15"/>
  <c r="X459" i="15"/>
  <c r="Y459" i="15"/>
  <c r="Z459" i="15"/>
  <c r="S460" i="15"/>
  <c r="T460" i="15"/>
  <c r="U460" i="15"/>
  <c r="V460" i="15"/>
  <c r="W460" i="15"/>
  <c r="X460" i="15"/>
  <c r="Y460" i="15"/>
  <c r="Z460" i="15"/>
  <c r="S461" i="15"/>
  <c r="T461" i="15"/>
  <c r="U461" i="15"/>
  <c r="V461" i="15"/>
  <c r="W461" i="15"/>
  <c r="X461" i="15"/>
  <c r="Y461" i="15"/>
  <c r="Z461" i="15"/>
  <c r="S462" i="15"/>
  <c r="T462" i="15"/>
  <c r="U462" i="15"/>
  <c r="V462" i="15"/>
  <c r="W462" i="15"/>
  <c r="X462" i="15"/>
  <c r="Y462" i="15"/>
  <c r="Z462" i="15"/>
  <c r="S463" i="15"/>
  <c r="T463" i="15"/>
  <c r="U463" i="15"/>
  <c r="V463" i="15"/>
  <c r="W463" i="15"/>
  <c r="X463" i="15"/>
  <c r="Y463" i="15"/>
  <c r="Z463" i="15"/>
  <c r="S464" i="15"/>
  <c r="T464" i="15"/>
  <c r="U464" i="15"/>
  <c r="V464" i="15"/>
  <c r="W464" i="15"/>
  <c r="X464" i="15"/>
  <c r="Y464" i="15"/>
  <c r="Z464" i="15"/>
  <c r="S465" i="15"/>
  <c r="T465" i="15"/>
  <c r="U465" i="15"/>
  <c r="V465" i="15"/>
  <c r="W465" i="15"/>
  <c r="X465" i="15"/>
  <c r="Y465" i="15"/>
  <c r="Z465" i="15"/>
  <c r="S466" i="15"/>
  <c r="T466" i="15"/>
  <c r="U466" i="15"/>
  <c r="V466" i="15"/>
  <c r="W466" i="15"/>
  <c r="X466" i="15"/>
  <c r="Y466" i="15"/>
  <c r="Z466" i="15"/>
  <c r="S467" i="15"/>
  <c r="T467" i="15"/>
  <c r="U467" i="15"/>
  <c r="V467" i="15"/>
  <c r="W467" i="15"/>
  <c r="X467" i="15"/>
  <c r="Y467" i="15"/>
  <c r="Z467" i="15"/>
  <c r="S468" i="15"/>
  <c r="T468" i="15"/>
  <c r="U468" i="15"/>
  <c r="V468" i="15"/>
  <c r="W468" i="15"/>
  <c r="X468" i="15"/>
  <c r="Y468" i="15"/>
  <c r="Z468" i="15"/>
  <c r="S469" i="15"/>
  <c r="T469" i="15"/>
  <c r="U469" i="15"/>
  <c r="V469" i="15"/>
  <c r="W469" i="15"/>
  <c r="X469" i="15"/>
  <c r="Y469" i="15"/>
  <c r="Z469" i="15"/>
  <c r="S470" i="15"/>
  <c r="T470" i="15"/>
  <c r="U470" i="15"/>
  <c r="V470" i="15"/>
  <c r="W470" i="15"/>
  <c r="X470" i="15"/>
  <c r="Y470" i="15"/>
  <c r="Z470" i="15"/>
  <c r="S471" i="15"/>
  <c r="T471" i="15"/>
  <c r="U471" i="15"/>
  <c r="V471" i="15"/>
  <c r="W471" i="15"/>
  <c r="X471" i="15"/>
  <c r="Y471" i="15"/>
  <c r="Z471" i="15"/>
  <c r="S472" i="15"/>
  <c r="T472" i="15"/>
  <c r="U472" i="15"/>
  <c r="V472" i="15"/>
  <c r="W472" i="15"/>
  <c r="X472" i="15"/>
  <c r="Y472" i="15"/>
  <c r="Z472" i="15"/>
  <c r="S473" i="15"/>
  <c r="T473" i="15"/>
  <c r="U473" i="15"/>
  <c r="V473" i="15"/>
  <c r="W473" i="15"/>
  <c r="X473" i="15"/>
  <c r="Y473" i="15"/>
  <c r="Z473" i="15"/>
  <c r="S474" i="15"/>
  <c r="T474" i="15"/>
  <c r="U474" i="15"/>
  <c r="V474" i="15"/>
  <c r="W474" i="15"/>
  <c r="X474" i="15"/>
  <c r="Y474" i="15"/>
  <c r="Z474" i="15"/>
  <c r="S475" i="15"/>
  <c r="T475" i="15"/>
  <c r="U475" i="15"/>
  <c r="V475" i="15"/>
  <c r="W475" i="15"/>
  <c r="X475" i="15"/>
  <c r="Y475" i="15"/>
  <c r="Z475" i="15"/>
  <c r="S476" i="15"/>
  <c r="T476" i="15"/>
  <c r="U476" i="15"/>
  <c r="V476" i="15"/>
  <c r="W476" i="15"/>
  <c r="X476" i="15"/>
  <c r="Y476" i="15"/>
  <c r="Z476" i="15"/>
  <c r="S477" i="15"/>
  <c r="T477" i="15"/>
  <c r="U477" i="15"/>
  <c r="V477" i="15"/>
  <c r="W477" i="15"/>
  <c r="X477" i="15"/>
  <c r="Y477" i="15"/>
  <c r="Z477" i="15"/>
  <c r="S478" i="15"/>
  <c r="T478" i="15"/>
  <c r="U478" i="15"/>
  <c r="V478" i="15"/>
  <c r="W478" i="15"/>
  <c r="X478" i="15"/>
  <c r="Y478" i="15"/>
  <c r="Z478" i="15"/>
  <c r="S479" i="15"/>
  <c r="T479" i="15"/>
  <c r="U479" i="15"/>
  <c r="V479" i="15"/>
  <c r="W479" i="15"/>
  <c r="X479" i="15"/>
  <c r="Y479" i="15"/>
  <c r="Z479" i="15"/>
  <c r="S480" i="15"/>
  <c r="T480" i="15"/>
  <c r="U480" i="15"/>
  <c r="V480" i="15"/>
  <c r="W480" i="15"/>
  <c r="X480" i="15"/>
  <c r="Y480" i="15"/>
  <c r="Z480" i="15"/>
  <c r="S481" i="15"/>
  <c r="T481" i="15"/>
  <c r="U481" i="15"/>
  <c r="V481" i="15"/>
  <c r="W481" i="15"/>
  <c r="X481" i="15"/>
  <c r="Y481" i="15"/>
  <c r="Z481" i="15"/>
  <c r="S482" i="15"/>
  <c r="T482" i="15"/>
  <c r="U482" i="15"/>
  <c r="V482" i="15"/>
  <c r="W482" i="15"/>
  <c r="X482" i="15"/>
  <c r="Y482" i="15"/>
  <c r="Z482" i="15"/>
  <c r="S483" i="15"/>
  <c r="T483" i="15"/>
  <c r="U483" i="15"/>
  <c r="V483" i="15"/>
  <c r="W483" i="15"/>
  <c r="X483" i="15"/>
  <c r="Y483" i="15"/>
  <c r="Z483" i="15"/>
  <c r="S484" i="15"/>
  <c r="T484" i="15"/>
  <c r="U484" i="15"/>
  <c r="V484" i="15"/>
  <c r="W484" i="15"/>
  <c r="X484" i="15"/>
  <c r="Y484" i="15"/>
  <c r="Z484" i="15"/>
  <c r="S485" i="15"/>
  <c r="T485" i="15"/>
  <c r="U485" i="15"/>
  <c r="V485" i="15"/>
  <c r="W485" i="15"/>
  <c r="X485" i="15"/>
  <c r="Y485" i="15"/>
  <c r="Z485" i="15"/>
  <c r="S486" i="15"/>
  <c r="T486" i="15"/>
  <c r="U486" i="15"/>
  <c r="V486" i="15"/>
  <c r="W486" i="15"/>
  <c r="X486" i="15"/>
  <c r="Y486" i="15"/>
  <c r="Z486" i="15"/>
  <c r="S487" i="15"/>
  <c r="T487" i="15"/>
  <c r="U487" i="15"/>
  <c r="V487" i="15"/>
  <c r="W487" i="15"/>
  <c r="X487" i="15"/>
  <c r="Y487" i="15"/>
  <c r="Z487" i="15"/>
  <c r="S488" i="15"/>
  <c r="T488" i="15"/>
  <c r="U488" i="15"/>
  <c r="V488" i="15"/>
  <c r="W488" i="15"/>
  <c r="X488" i="15"/>
  <c r="Y488" i="15"/>
  <c r="Z488" i="15"/>
  <c r="S489" i="15"/>
  <c r="T489" i="15"/>
  <c r="U489" i="15"/>
  <c r="V489" i="15"/>
  <c r="W489" i="15"/>
  <c r="X489" i="15"/>
  <c r="Y489" i="15"/>
  <c r="Z489" i="15"/>
  <c r="S490" i="15"/>
  <c r="T490" i="15"/>
  <c r="U490" i="15"/>
  <c r="V490" i="15"/>
  <c r="W490" i="15"/>
  <c r="X490" i="15"/>
  <c r="Y490" i="15"/>
  <c r="Z490" i="15"/>
  <c r="S491" i="15"/>
  <c r="T491" i="15"/>
  <c r="U491" i="15"/>
  <c r="V491" i="15"/>
  <c r="W491" i="15"/>
  <c r="X491" i="15"/>
  <c r="Y491" i="15"/>
  <c r="Z491" i="15"/>
  <c r="S492" i="15"/>
  <c r="T492" i="15"/>
  <c r="U492" i="15"/>
  <c r="V492" i="15"/>
  <c r="W492" i="15"/>
  <c r="X492" i="15"/>
  <c r="Y492" i="15"/>
  <c r="Z492" i="15"/>
  <c r="S493" i="15"/>
  <c r="T493" i="15"/>
  <c r="U493" i="15"/>
  <c r="V493" i="15"/>
  <c r="W493" i="15"/>
  <c r="X493" i="15"/>
  <c r="Y493" i="15"/>
  <c r="Z493" i="15"/>
  <c r="S494" i="15"/>
  <c r="T494" i="15"/>
  <c r="U494" i="15"/>
  <c r="V494" i="15"/>
  <c r="W494" i="15"/>
  <c r="X494" i="15"/>
  <c r="Y494" i="15"/>
  <c r="Z494" i="15"/>
  <c r="S495" i="15"/>
  <c r="T495" i="15"/>
  <c r="U495" i="15"/>
  <c r="V495" i="15"/>
  <c r="W495" i="15"/>
  <c r="X495" i="15"/>
  <c r="Y495" i="15"/>
  <c r="Z495" i="15"/>
  <c r="S496" i="15"/>
  <c r="T496" i="15"/>
  <c r="U496" i="15"/>
  <c r="V496" i="15"/>
  <c r="W496" i="15"/>
  <c r="X496" i="15"/>
  <c r="Y496" i="15"/>
  <c r="Z496" i="15"/>
  <c r="S497" i="15"/>
  <c r="T497" i="15"/>
  <c r="U497" i="15"/>
  <c r="V497" i="15"/>
  <c r="W497" i="15"/>
  <c r="X497" i="15"/>
  <c r="Y497" i="15"/>
  <c r="Z497" i="15"/>
  <c r="S498" i="15"/>
  <c r="T498" i="15"/>
  <c r="U498" i="15"/>
  <c r="V498" i="15"/>
  <c r="W498" i="15"/>
  <c r="X498" i="15"/>
  <c r="Y498" i="15"/>
  <c r="Z498" i="15"/>
  <c r="S499" i="15"/>
  <c r="T499" i="15"/>
  <c r="U499" i="15"/>
  <c r="V499" i="15"/>
  <c r="W499" i="15"/>
  <c r="X499" i="15"/>
  <c r="Y499" i="15"/>
  <c r="Z499" i="15"/>
  <c r="S500" i="15"/>
  <c r="T500" i="15"/>
  <c r="U500" i="15"/>
  <c r="V500" i="15"/>
  <c r="W500" i="15"/>
  <c r="X500" i="15"/>
  <c r="Y500" i="15"/>
  <c r="Z500" i="15"/>
  <c r="S501" i="15"/>
  <c r="T501" i="15"/>
  <c r="U501" i="15"/>
  <c r="V501" i="15"/>
  <c r="W501" i="15"/>
  <c r="X501" i="15"/>
  <c r="Y501" i="15"/>
  <c r="Z501" i="15"/>
  <c r="S502" i="15"/>
  <c r="T502" i="15"/>
  <c r="U502" i="15"/>
  <c r="V502" i="15"/>
  <c r="W502" i="15"/>
  <c r="X502" i="15"/>
  <c r="Y502" i="15"/>
  <c r="Z502" i="15"/>
  <c r="S503" i="15"/>
  <c r="T503" i="15"/>
  <c r="U503" i="15"/>
  <c r="V503" i="15"/>
  <c r="W503" i="15"/>
  <c r="X503" i="15"/>
  <c r="Y503" i="15"/>
  <c r="Z503" i="15"/>
  <c r="S504" i="15"/>
  <c r="T504" i="15"/>
  <c r="U504" i="15"/>
  <c r="V504" i="15"/>
  <c r="W504" i="15"/>
  <c r="X504" i="15"/>
  <c r="Y504" i="15"/>
  <c r="Z504" i="15"/>
  <c r="S505" i="15"/>
  <c r="T505" i="15"/>
  <c r="U505" i="15"/>
  <c r="V505" i="15"/>
  <c r="W505" i="15"/>
  <c r="X505" i="15"/>
  <c r="Y505" i="15"/>
  <c r="Z505" i="15"/>
  <c r="S506" i="15"/>
  <c r="T506" i="15"/>
  <c r="U506" i="15"/>
  <c r="V506" i="15"/>
  <c r="W506" i="15"/>
  <c r="X506" i="15"/>
  <c r="Y506" i="15"/>
  <c r="Z506" i="15"/>
  <c r="S507" i="15"/>
  <c r="T507" i="15"/>
  <c r="U507" i="15"/>
  <c r="V507" i="15"/>
  <c r="W507" i="15"/>
  <c r="X507" i="15"/>
  <c r="Y507" i="15"/>
  <c r="Z507" i="15"/>
  <c r="S508" i="15"/>
  <c r="T508" i="15"/>
  <c r="U508" i="15"/>
  <c r="V508" i="15"/>
  <c r="W508" i="15"/>
  <c r="X508" i="15"/>
  <c r="Y508" i="15"/>
  <c r="Z508" i="15"/>
  <c r="S509" i="15"/>
  <c r="T509" i="15"/>
  <c r="U509" i="15"/>
  <c r="V509" i="15"/>
  <c r="W509" i="15"/>
  <c r="X509" i="15"/>
  <c r="Y509" i="15"/>
  <c r="Z509" i="15"/>
  <c r="S510" i="15"/>
  <c r="T510" i="15"/>
  <c r="U510" i="15"/>
  <c r="V510" i="15"/>
  <c r="W510" i="15"/>
  <c r="X510" i="15"/>
  <c r="Y510" i="15"/>
  <c r="Z510" i="15"/>
  <c r="S511" i="15"/>
  <c r="T511" i="15"/>
  <c r="U511" i="15"/>
  <c r="V511" i="15"/>
  <c r="W511" i="15"/>
  <c r="X511" i="15"/>
  <c r="Y511" i="15"/>
  <c r="Z511" i="15"/>
  <c r="S512" i="15"/>
  <c r="T512" i="15"/>
  <c r="U512" i="15"/>
  <c r="V512" i="15"/>
  <c r="W512" i="15"/>
  <c r="X512" i="15"/>
  <c r="Y512" i="15"/>
  <c r="Z512" i="15"/>
  <c r="S513" i="15"/>
  <c r="T513" i="15"/>
  <c r="U513" i="15"/>
  <c r="V513" i="15"/>
  <c r="W513" i="15"/>
  <c r="X513" i="15"/>
  <c r="Y513" i="15"/>
  <c r="Z513" i="15"/>
  <c r="S514" i="15"/>
  <c r="T514" i="15"/>
  <c r="U514" i="15"/>
  <c r="V514" i="15"/>
  <c r="W514" i="15"/>
  <c r="X514" i="15"/>
  <c r="Y514" i="15"/>
  <c r="Z514" i="15"/>
  <c r="S515" i="15"/>
  <c r="T515" i="15"/>
  <c r="U515" i="15"/>
  <c r="V515" i="15"/>
  <c r="W515" i="15"/>
  <c r="X515" i="15"/>
  <c r="Y515" i="15"/>
  <c r="Z515" i="15"/>
  <c r="S516" i="15"/>
  <c r="T516" i="15"/>
  <c r="U516" i="15"/>
  <c r="V516" i="15"/>
  <c r="W516" i="15"/>
  <c r="X516" i="15"/>
  <c r="Y516" i="15"/>
  <c r="Z516" i="15"/>
  <c r="S517" i="15"/>
  <c r="T517" i="15"/>
  <c r="U517" i="15"/>
  <c r="V517" i="15"/>
  <c r="W517" i="15"/>
  <c r="X517" i="15"/>
  <c r="Y517" i="15"/>
  <c r="Z517" i="15"/>
  <c r="S518" i="15"/>
  <c r="T518" i="15"/>
  <c r="U518" i="15"/>
  <c r="V518" i="15"/>
  <c r="W518" i="15"/>
  <c r="X518" i="15"/>
  <c r="Y518" i="15"/>
  <c r="Z518" i="15"/>
  <c r="S519" i="15"/>
  <c r="T519" i="15"/>
  <c r="U519" i="15"/>
  <c r="V519" i="15"/>
  <c r="W519" i="15"/>
  <c r="X519" i="15"/>
  <c r="Y519" i="15"/>
  <c r="Z519" i="15"/>
  <c r="S520" i="15"/>
  <c r="T520" i="15"/>
  <c r="U520" i="15"/>
  <c r="V520" i="15"/>
  <c r="W520" i="15"/>
  <c r="X520" i="15"/>
  <c r="Y520" i="15"/>
  <c r="Z520" i="15"/>
  <c r="S521" i="15"/>
  <c r="T521" i="15"/>
  <c r="U521" i="15"/>
  <c r="V521" i="15"/>
  <c r="W521" i="15"/>
  <c r="X521" i="15"/>
  <c r="Y521" i="15"/>
  <c r="Z521" i="15"/>
  <c r="S522" i="15"/>
  <c r="T522" i="15"/>
  <c r="U522" i="15"/>
  <c r="V522" i="15"/>
  <c r="W522" i="15"/>
  <c r="X522" i="15"/>
  <c r="Y522" i="15"/>
  <c r="Z522" i="15"/>
  <c r="S523" i="15"/>
  <c r="T523" i="15"/>
  <c r="U523" i="15"/>
  <c r="V523" i="15"/>
  <c r="W523" i="15"/>
  <c r="X523" i="15"/>
  <c r="Y523" i="15"/>
  <c r="Z523" i="15"/>
  <c r="S524" i="15"/>
  <c r="T524" i="15"/>
  <c r="U524" i="15"/>
  <c r="V524" i="15"/>
  <c r="W524" i="15"/>
  <c r="X524" i="15"/>
  <c r="Y524" i="15"/>
  <c r="Z524" i="15"/>
  <c r="S525" i="15"/>
  <c r="T525" i="15"/>
  <c r="U525" i="15"/>
  <c r="V525" i="15"/>
  <c r="W525" i="15"/>
  <c r="X525" i="15"/>
  <c r="Y525" i="15"/>
  <c r="Z525" i="15"/>
  <c r="S526" i="15"/>
  <c r="T526" i="15"/>
  <c r="U526" i="15"/>
  <c r="V526" i="15"/>
  <c r="W526" i="15"/>
  <c r="X526" i="15"/>
  <c r="Y526" i="15"/>
  <c r="Z526" i="15"/>
  <c r="S527" i="15"/>
  <c r="T527" i="15"/>
  <c r="U527" i="15"/>
  <c r="V527" i="15"/>
  <c r="W527" i="15"/>
  <c r="X527" i="15"/>
  <c r="Y527" i="15"/>
  <c r="Z527" i="15"/>
  <c r="S528" i="15"/>
  <c r="T528" i="15"/>
  <c r="U528" i="15"/>
  <c r="V528" i="15"/>
  <c r="W528" i="15"/>
  <c r="X528" i="15"/>
  <c r="Y528" i="15"/>
  <c r="Z528" i="15"/>
  <c r="S529" i="15"/>
  <c r="T529" i="15"/>
  <c r="U529" i="15"/>
  <c r="V529" i="15"/>
  <c r="W529" i="15"/>
  <c r="X529" i="15"/>
  <c r="Y529" i="15"/>
  <c r="Z529" i="15"/>
  <c r="S530" i="15"/>
  <c r="T530" i="15"/>
  <c r="U530" i="15"/>
  <c r="V530" i="15"/>
  <c r="W530" i="15"/>
  <c r="X530" i="15"/>
  <c r="Y530" i="15"/>
  <c r="Z530" i="15"/>
  <c r="S531" i="15"/>
  <c r="T531" i="15"/>
  <c r="U531" i="15"/>
  <c r="V531" i="15"/>
  <c r="W531" i="15"/>
  <c r="X531" i="15"/>
  <c r="Y531" i="15"/>
  <c r="Z531" i="15"/>
  <c r="S532" i="15"/>
  <c r="T532" i="15"/>
  <c r="U532" i="15"/>
  <c r="V532" i="15"/>
  <c r="W532" i="15"/>
  <c r="X532" i="15"/>
  <c r="Y532" i="15"/>
  <c r="Z532" i="15"/>
  <c r="S533" i="15"/>
  <c r="T533" i="15"/>
  <c r="U533" i="15"/>
  <c r="V533" i="15"/>
  <c r="W533" i="15"/>
  <c r="X533" i="15"/>
  <c r="Y533" i="15"/>
  <c r="Z533" i="15"/>
  <c r="S534" i="15"/>
  <c r="T534" i="15"/>
  <c r="U534" i="15"/>
  <c r="V534" i="15"/>
  <c r="W534" i="15"/>
  <c r="X534" i="15"/>
  <c r="Y534" i="15"/>
  <c r="Z534" i="15"/>
  <c r="S535" i="15"/>
  <c r="T535" i="15"/>
  <c r="U535" i="15"/>
  <c r="V535" i="15"/>
  <c r="W535" i="15"/>
  <c r="X535" i="15"/>
  <c r="Y535" i="15"/>
  <c r="Z535" i="15"/>
  <c r="S536" i="15"/>
  <c r="T536" i="15"/>
  <c r="U536" i="15"/>
  <c r="V536" i="15"/>
  <c r="W536" i="15"/>
  <c r="X536" i="15"/>
  <c r="Y536" i="15"/>
  <c r="Z536" i="15"/>
  <c r="S537" i="15"/>
  <c r="T537" i="15"/>
  <c r="U537" i="15"/>
  <c r="V537" i="15"/>
  <c r="W537" i="15"/>
  <c r="X537" i="15"/>
  <c r="Y537" i="15"/>
  <c r="Z537" i="15"/>
  <c r="S538" i="15"/>
  <c r="T538" i="15"/>
  <c r="U538" i="15"/>
  <c r="V538" i="15"/>
  <c r="W538" i="15"/>
  <c r="X538" i="15"/>
  <c r="Y538" i="15"/>
  <c r="Z538" i="15"/>
  <c r="S539" i="15"/>
  <c r="T539" i="15"/>
  <c r="U539" i="15"/>
  <c r="V539" i="15"/>
  <c r="W539" i="15"/>
  <c r="X539" i="15"/>
  <c r="Y539" i="15"/>
  <c r="Z539" i="15"/>
  <c r="S540" i="15"/>
  <c r="T540" i="15"/>
  <c r="U540" i="15"/>
  <c r="V540" i="15"/>
  <c r="W540" i="15"/>
  <c r="X540" i="15"/>
  <c r="Y540" i="15"/>
  <c r="Z540" i="15"/>
  <c r="S541" i="15"/>
  <c r="T541" i="15"/>
  <c r="U541" i="15"/>
  <c r="V541" i="15"/>
  <c r="W541" i="15"/>
  <c r="X541" i="15"/>
  <c r="Y541" i="15"/>
  <c r="Z541" i="15"/>
  <c r="S542" i="15"/>
  <c r="T542" i="15"/>
  <c r="U542" i="15"/>
  <c r="V542" i="15"/>
  <c r="W542" i="15"/>
  <c r="X542" i="15"/>
  <c r="Y542" i="15"/>
  <c r="Z542" i="15"/>
  <c r="S543" i="15"/>
  <c r="T543" i="15"/>
  <c r="U543" i="15"/>
  <c r="V543" i="15"/>
  <c r="W543" i="15"/>
  <c r="X543" i="15"/>
  <c r="Y543" i="15"/>
  <c r="Z543" i="15"/>
  <c r="S544" i="15"/>
  <c r="T544" i="15"/>
  <c r="U544" i="15"/>
  <c r="V544" i="15"/>
  <c r="W544" i="15"/>
  <c r="X544" i="15"/>
  <c r="Y544" i="15"/>
  <c r="Z544" i="15"/>
  <c r="S545" i="15"/>
  <c r="T545" i="15"/>
  <c r="U545" i="15"/>
  <c r="V545" i="15"/>
  <c r="W545" i="15"/>
  <c r="X545" i="15"/>
  <c r="Y545" i="15"/>
  <c r="Z545" i="15"/>
  <c r="S546" i="15"/>
  <c r="T546" i="15"/>
  <c r="U546" i="15"/>
  <c r="V546" i="15"/>
  <c r="W546" i="15"/>
  <c r="X546" i="15"/>
  <c r="Y546" i="15"/>
  <c r="Z546" i="15"/>
  <c r="S547" i="15"/>
  <c r="T547" i="15"/>
  <c r="U547" i="15"/>
  <c r="V547" i="15"/>
  <c r="W547" i="15"/>
  <c r="X547" i="15"/>
  <c r="Y547" i="15"/>
  <c r="Z547" i="15"/>
  <c r="S548" i="15"/>
  <c r="T548" i="15"/>
  <c r="U548" i="15"/>
  <c r="V548" i="15"/>
  <c r="W548" i="15"/>
  <c r="X548" i="15"/>
  <c r="Y548" i="15"/>
  <c r="Z548" i="15"/>
  <c r="S549" i="15"/>
  <c r="T549" i="15"/>
  <c r="U549" i="15"/>
  <c r="V549" i="15"/>
  <c r="W549" i="15"/>
  <c r="X549" i="15"/>
  <c r="Y549" i="15"/>
  <c r="Z549" i="15"/>
  <c r="S550" i="15"/>
  <c r="T550" i="15"/>
  <c r="U550" i="15"/>
  <c r="V550" i="15"/>
  <c r="W550" i="15"/>
  <c r="X550" i="15"/>
  <c r="Y550" i="15"/>
  <c r="Z550" i="15"/>
  <c r="S551" i="15"/>
  <c r="T551" i="15"/>
  <c r="U551" i="15"/>
  <c r="V551" i="15"/>
  <c r="W551" i="15"/>
  <c r="X551" i="15"/>
  <c r="Y551" i="15"/>
  <c r="Z551" i="15"/>
  <c r="S552" i="15"/>
  <c r="T552" i="15"/>
  <c r="U552" i="15"/>
  <c r="V552" i="15"/>
  <c r="W552" i="15"/>
  <c r="X552" i="15"/>
  <c r="Y552" i="15"/>
  <c r="Z552" i="15"/>
  <c r="S553" i="15"/>
  <c r="T553" i="15"/>
  <c r="U553" i="15"/>
  <c r="V553" i="15"/>
  <c r="W553" i="15"/>
  <c r="X553" i="15"/>
  <c r="Y553" i="15"/>
  <c r="Z553" i="15"/>
  <c r="S554" i="15"/>
  <c r="T554" i="15"/>
  <c r="U554" i="15"/>
  <c r="V554" i="15"/>
  <c r="W554" i="15"/>
  <c r="X554" i="15"/>
  <c r="Y554" i="15"/>
  <c r="Z554" i="15"/>
  <c r="S555" i="15"/>
  <c r="T555" i="15"/>
  <c r="U555" i="15"/>
  <c r="V555" i="15"/>
  <c r="W555" i="15"/>
  <c r="X555" i="15"/>
  <c r="Y555" i="15"/>
  <c r="Z555" i="15"/>
  <c r="S556" i="15"/>
  <c r="T556" i="15"/>
  <c r="U556" i="15"/>
  <c r="V556" i="15"/>
  <c r="W556" i="15"/>
  <c r="X556" i="15"/>
  <c r="Y556" i="15"/>
  <c r="Z556" i="15"/>
  <c r="S557" i="15"/>
  <c r="T557" i="15"/>
  <c r="U557" i="15"/>
  <c r="V557" i="15"/>
  <c r="W557" i="15"/>
  <c r="X557" i="15"/>
  <c r="Y557" i="15"/>
  <c r="Z557" i="15"/>
  <c r="S558" i="15"/>
  <c r="T558" i="15"/>
  <c r="U558" i="15"/>
  <c r="V558" i="15"/>
  <c r="W558" i="15"/>
  <c r="X558" i="15"/>
  <c r="Y558" i="15"/>
  <c r="Z558" i="15"/>
  <c r="S559" i="15"/>
  <c r="T559" i="15"/>
  <c r="U559" i="15"/>
  <c r="V559" i="15"/>
  <c r="W559" i="15"/>
  <c r="X559" i="15"/>
  <c r="Y559" i="15"/>
  <c r="Z559" i="15"/>
  <c r="S560" i="15"/>
  <c r="T560" i="15"/>
  <c r="U560" i="15"/>
  <c r="V560" i="15"/>
  <c r="W560" i="15"/>
  <c r="X560" i="15"/>
  <c r="Y560" i="15"/>
  <c r="Z560" i="15"/>
  <c r="S561" i="15"/>
  <c r="T561" i="15"/>
  <c r="U561" i="15"/>
  <c r="V561" i="15"/>
  <c r="W561" i="15"/>
  <c r="X561" i="15"/>
  <c r="Y561" i="15"/>
  <c r="Z561" i="15"/>
  <c r="S562" i="15"/>
  <c r="T562" i="15"/>
  <c r="U562" i="15"/>
  <c r="V562" i="15"/>
  <c r="W562" i="15"/>
  <c r="X562" i="15"/>
  <c r="Y562" i="15"/>
  <c r="Z562" i="15"/>
  <c r="S563" i="15"/>
  <c r="T563" i="15"/>
  <c r="U563" i="15"/>
  <c r="V563" i="15"/>
  <c r="W563" i="15"/>
  <c r="X563" i="15"/>
  <c r="Y563" i="15"/>
  <c r="Z563" i="15"/>
  <c r="S564" i="15"/>
  <c r="T564" i="15"/>
  <c r="U564" i="15"/>
  <c r="V564" i="15"/>
  <c r="W564" i="15"/>
  <c r="X564" i="15"/>
  <c r="Y564" i="15"/>
  <c r="Z564" i="15"/>
  <c r="S565" i="15"/>
  <c r="T565" i="15"/>
  <c r="U565" i="15"/>
  <c r="V565" i="15"/>
  <c r="W565" i="15"/>
  <c r="X565" i="15"/>
  <c r="Y565" i="15"/>
  <c r="Z565" i="15"/>
  <c r="S566" i="15"/>
  <c r="T566" i="15"/>
  <c r="U566" i="15"/>
  <c r="V566" i="15"/>
  <c r="W566" i="15"/>
  <c r="X566" i="15"/>
  <c r="Y566" i="15"/>
  <c r="Z566" i="15"/>
  <c r="S567" i="15"/>
  <c r="T567" i="15"/>
  <c r="U567" i="15"/>
  <c r="V567" i="15"/>
  <c r="W567" i="15"/>
  <c r="X567" i="15"/>
  <c r="Y567" i="15"/>
  <c r="Z567" i="15"/>
  <c r="S568" i="15"/>
  <c r="T568" i="15"/>
  <c r="U568" i="15"/>
  <c r="V568" i="15"/>
  <c r="W568" i="15"/>
  <c r="X568" i="15"/>
  <c r="Y568" i="15"/>
  <c r="Z568" i="15"/>
  <c r="S569" i="15"/>
  <c r="T569" i="15"/>
  <c r="U569" i="15"/>
  <c r="V569" i="15"/>
  <c r="W569" i="15"/>
  <c r="X569" i="15"/>
  <c r="Y569" i="15"/>
  <c r="Z569" i="15"/>
  <c r="S570" i="15"/>
  <c r="T570" i="15"/>
  <c r="U570" i="15"/>
  <c r="V570" i="15"/>
  <c r="W570" i="15"/>
  <c r="X570" i="15"/>
  <c r="Y570" i="15"/>
  <c r="Z570" i="15"/>
  <c r="S571" i="15"/>
  <c r="T571" i="15"/>
  <c r="U571" i="15"/>
  <c r="V571" i="15"/>
  <c r="W571" i="15"/>
  <c r="X571" i="15"/>
  <c r="Y571" i="15"/>
  <c r="Z571" i="15"/>
  <c r="S572" i="15"/>
  <c r="T572" i="15"/>
  <c r="U572" i="15"/>
  <c r="V572" i="15"/>
  <c r="W572" i="15"/>
  <c r="X572" i="15"/>
  <c r="Y572" i="15"/>
  <c r="Z572" i="15"/>
  <c r="S573" i="15"/>
  <c r="T573" i="15"/>
  <c r="U573" i="15"/>
  <c r="V573" i="15"/>
  <c r="W573" i="15"/>
  <c r="X573" i="15"/>
  <c r="Y573" i="15"/>
  <c r="Z573" i="15"/>
  <c r="S574" i="15"/>
  <c r="T574" i="15"/>
  <c r="U574" i="15"/>
  <c r="V574" i="15"/>
  <c r="W574" i="15"/>
  <c r="X574" i="15"/>
  <c r="Y574" i="15"/>
  <c r="Z574" i="15"/>
  <c r="S575" i="15"/>
  <c r="T575" i="15"/>
  <c r="U575" i="15"/>
  <c r="V575" i="15"/>
  <c r="W575" i="15"/>
  <c r="X575" i="15"/>
  <c r="Y575" i="15"/>
  <c r="Z575" i="15"/>
  <c r="S576" i="15"/>
  <c r="T576" i="15"/>
  <c r="U576" i="15"/>
  <c r="V576" i="15"/>
  <c r="W576" i="15"/>
  <c r="X576" i="15"/>
  <c r="Y576" i="15"/>
  <c r="Z576" i="15"/>
  <c r="S577" i="15"/>
  <c r="T577" i="15"/>
  <c r="U577" i="15"/>
  <c r="V577" i="15"/>
  <c r="W577" i="15"/>
  <c r="X577" i="15"/>
  <c r="Y577" i="15"/>
  <c r="Z577" i="15"/>
  <c r="S578" i="15"/>
  <c r="T578" i="15"/>
  <c r="U578" i="15"/>
  <c r="V578" i="15"/>
  <c r="W578" i="15"/>
  <c r="X578" i="15"/>
  <c r="Y578" i="15"/>
  <c r="Z578" i="15"/>
  <c r="S579" i="15"/>
  <c r="T579" i="15"/>
  <c r="U579" i="15"/>
  <c r="V579" i="15"/>
  <c r="W579" i="15"/>
  <c r="X579" i="15"/>
  <c r="Y579" i="15"/>
  <c r="Z579" i="15"/>
  <c r="S580" i="15"/>
  <c r="T580" i="15"/>
  <c r="U580" i="15"/>
  <c r="V580" i="15"/>
  <c r="W580" i="15"/>
  <c r="X580" i="15"/>
  <c r="Y580" i="15"/>
  <c r="Z580" i="15"/>
  <c r="S581" i="15"/>
  <c r="T581" i="15"/>
  <c r="U581" i="15"/>
  <c r="V581" i="15"/>
  <c r="W581" i="15"/>
  <c r="X581" i="15"/>
  <c r="Y581" i="15"/>
  <c r="Z581" i="15"/>
  <c r="S582" i="15"/>
  <c r="T582" i="15"/>
  <c r="U582" i="15"/>
  <c r="V582" i="15"/>
  <c r="W582" i="15"/>
  <c r="X582" i="15"/>
  <c r="Y582" i="15"/>
  <c r="Z582" i="15"/>
  <c r="S583" i="15"/>
  <c r="T583" i="15"/>
  <c r="U583" i="15"/>
  <c r="V583" i="15"/>
  <c r="W583" i="15"/>
  <c r="X583" i="15"/>
  <c r="Y583" i="15"/>
  <c r="Z583" i="15"/>
  <c r="S584" i="15"/>
  <c r="T584" i="15"/>
  <c r="U584" i="15"/>
  <c r="V584" i="15"/>
  <c r="W584" i="15"/>
  <c r="X584" i="15"/>
  <c r="Y584" i="15"/>
  <c r="Z584" i="15"/>
  <c r="S585" i="15"/>
  <c r="T585" i="15"/>
  <c r="U585" i="15"/>
  <c r="V585" i="15"/>
  <c r="W585" i="15"/>
  <c r="X585" i="15"/>
  <c r="Y585" i="15"/>
  <c r="Z585" i="15"/>
  <c r="S586" i="15"/>
  <c r="T586" i="15"/>
  <c r="U586" i="15"/>
  <c r="V586" i="15"/>
  <c r="W586" i="15"/>
  <c r="X586" i="15"/>
  <c r="Y586" i="15"/>
  <c r="Z586" i="15"/>
  <c r="S587" i="15"/>
  <c r="T587" i="15"/>
  <c r="U587" i="15"/>
  <c r="V587" i="15"/>
  <c r="W587" i="15"/>
  <c r="X587" i="15"/>
  <c r="Y587" i="15"/>
  <c r="Z587" i="15"/>
  <c r="S588" i="15"/>
  <c r="T588" i="15"/>
  <c r="U588" i="15"/>
  <c r="V588" i="15"/>
  <c r="W588" i="15"/>
  <c r="X588" i="15"/>
  <c r="Y588" i="15"/>
  <c r="Z588" i="15"/>
  <c r="S589" i="15"/>
  <c r="T589" i="15"/>
  <c r="U589" i="15"/>
  <c r="V589" i="15"/>
  <c r="W589" i="15"/>
  <c r="X589" i="15"/>
  <c r="Y589" i="15"/>
  <c r="Z589" i="15"/>
  <c r="S590" i="15"/>
  <c r="T590" i="15"/>
  <c r="U590" i="15"/>
  <c r="V590" i="15"/>
  <c r="W590" i="15"/>
  <c r="X590" i="15"/>
  <c r="Y590" i="15"/>
  <c r="Z590" i="15"/>
  <c r="S591" i="15"/>
  <c r="T591" i="15"/>
  <c r="U591" i="15"/>
  <c r="V591" i="15"/>
  <c r="W591" i="15"/>
  <c r="X591" i="15"/>
  <c r="Y591" i="15"/>
  <c r="Z591" i="15"/>
  <c r="S592" i="15"/>
  <c r="T592" i="15"/>
  <c r="U592" i="15"/>
  <c r="V592" i="15"/>
  <c r="W592" i="15"/>
  <c r="X592" i="15"/>
  <c r="Y592" i="15"/>
  <c r="Z592" i="15"/>
  <c r="S593" i="15"/>
  <c r="T593" i="15"/>
  <c r="U593" i="15"/>
  <c r="V593" i="15"/>
  <c r="W593" i="15"/>
  <c r="X593" i="15"/>
  <c r="Y593" i="15"/>
  <c r="Z593" i="15"/>
  <c r="S594" i="15"/>
  <c r="T594" i="15"/>
  <c r="U594" i="15"/>
  <c r="V594" i="15"/>
  <c r="W594" i="15"/>
  <c r="X594" i="15"/>
  <c r="Y594" i="15"/>
  <c r="Z594" i="15"/>
  <c r="S595" i="15"/>
  <c r="T595" i="15"/>
  <c r="U595" i="15"/>
  <c r="V595" i="15"/>
  <c r="W595" i="15"/>
  <c r="X595" i="15"/>
  <c r="Y595" i="15"/>
  <c r="Z595" i="15"/>
  <c r="S596" i="15"/>
  <c r="T596" i="15"/>
  <c r="U596" i="15"/>
  <c r="V596" i="15"/>
  <c r="W596" i="15"/>
  <c r="X596" i="15"/>
  <c r="Y596" i="15"/>
  <c r="Z596" i="15"/>
  <c r="S597" i="15"/>
  <c r="T597" i="15"/>
  <c r="U597" i="15"/>
  <c r="V597" i="15"/>
  <c r="W597" i="15"/>
  <c r="X597" i="15"/>
  <c r="Y597" i="15"/>
  <c r="Z597" i="15"/>
  <c r="S598" i="15"/>
  <c r="T598" i="15"/>
  <c r="U598" i="15"/>
  <c r="V598" i="15"/>
  <c r="W598" i="15"/>
  <c r="X598" i="15"/>
  <c r="Y598" i="15"/>
  <c r="Z598" i="15"/>
  <c r="S599" i="15"/>
  <c r="T599" i="15"/>
  <c r="U599" i="15"/>
  <c r="V599" i="15"/>
  <c r="W599" i="15"/>
  <c r="X599" i="15"/>
  <c r="Y599" i="15"/>
  <c r="Z599" i="15"/>
  <c r="S600" i="15"/>
  <c r="T600" i="15"/>
  <c r="U600" i="15"/>
  <c r="V600" i="15"/>
  <c r="W600" i="15"/>
  <c r="X600" i="15"/>
  <c r="Y600" i="15"/>
  <c r="Z600" i="15"/>
  <c r="S601" i="15"/>
  <c r="T601" i="15"/>
  <c r="U601" i="15"/>
  <c r="V601" i="15"/>
  <c r="W601" i="15"/>
  <c r="X601" i="15"/>
  <c r="Y601" i="15"/>
  <c r="Z601" i="15"/>
  <c r="S602" i="15"/>
  <c r="T602" i="15"/>
  <c r="U602" i="15"/>
  <c r="V602" i="15"/>
  <c r="W602" i="15"/>
  <c r="X602" i="15"/>
  <c r="Y602" i="15"/>
  <c r="Z602" i="15"/>
  <c r="S603" i="15"/>
  <c r="T603" i="15"/>
  <c r="U603" i="15"/>
  <c r="V603" i="15"/>
  <c r="W603" i="15"/>
  <c r="X603" i="15"/>
  <c r="Y603" i="15"/>
  <c r="Z603" i="15"/>
  <c r="S604" i="15"/>
  <c r="T604" i="15"/>
  <c r="U604" i="15"/>
  <c r="V604" i="15"/>
  <c r="W604" i="15"/>
  <c r="X604" i="15"/>
  <c r="Y604" i="15"/>
  <c r="Z604" i="15"/>
  <c r="S605" i="15"/>
  <c r="T605" i="15"/>
  <c r="U605" i="15"/>
  <c r="V605" i="15"/>
  <c r="W605" i="15"/>
  <c r="X605" i="15"/>
  <c r="Y605" i="15"/>
  <c r="Z605" i="15"/>
  <c r="S606" i="15"/>
  <c r="T606" i="15"/>
  <c r="U606" i="15"/>
  <c r="V606" i="15"/>
  <c r="W606" i="15"/>
  <c r="X606" i="15"/>
  <c r="Y606" i="15"/>
  <c r="Z606" i="15"/>
  <c r="S607" i="15"/>
  <c r="T607" i="15"/>
  <c r="U607" i="15"/>
  <c r="V607" i="15"/>
  <c r="W607" i="15"/>
  <c r="X607" i="15"/>
  <c r="Y607" i="15"/>
  <c r="Z607" i="15"/>
  <c r="S608" i="15"/>
  <c r="T608" i="15"/>
  <c r="U608" i="15"/>
  <c r="V608" i="15"/>
  <c r="W608" i="15"/>
  <c r="X608" i="15"/>
  <c r="Y608" i="15"/>
  <c r="Z608" i="15"/>
  <c r="S609" i="15"/>
  <c r="T609" i="15"/>
  <c r="U609" i="15"/>
  <c r="V609" i="15"/>
  <c r="W609" i="15"/>
  <c r="X609" i="15"/>
  <c r="Y609" i="15"/>
  <c r="Z609" i="15"/>
  <c r="S610" i="15"/>
  <c r="T610" i="15"/>
  <c r="U610" i="15"/>
  <c r="V610" i="15"/>
  <c r="W610" i="15"/>
  <c r="X610" i="15"/>
  <c r="Y610" i="15"/>
  <c r="Z610" i="15"/>
  <c r="S611" i="15"/>
  <c r="T611" i="15"/>
  <c r="U611" i="15"/>
  <c r="V611" i="15"/>
  <c r="W611" i="15"/>
  <c r="X611" i="15"/>
  <c r="Y611" i="15"/>
  <c r="Z611" i="15"/>
  <c r="S612" i="15"/>
  <c r="T612" i="15"/>
  <c r="U612" i="15"/>
  <c r="V612" i="15"/>
  <c r="W612" i="15"/>
  <c r="X612" i="15"/>
  <c r="Y612" i="15"/>
  <c r="Z612" i="15"/>
  <c r="S613" i="15"/>
  <c r="T613" i="15"/>
  <c r="U613" i="15"/>
  <c r="V613" i="15"/>
  <c r="W613" i="15"/>
  <c r="X613" i="15"/>
  <c r="Y613" i="15"/>
  <c r="Z613" i="15"/>
  <c r="S614" i="15"/>
  <c r="T614" i="15"/>
  <c r="U614" i="15"/>
  <c r="V614" i="15"/>
  <c r="W614" i="15"/>
  <c r="X614" i="15"/>
  <c r="Y614" i="15"/>
  <c r="Z614" i="15"/>
  <c r="S615" i="15"/>
  <c r="T615" i="15"/>
  <c r="U615" i="15"/>
  <c r="V615" i="15"/>
  <c r="W615" i="15"/>
  <c r="X615" i="15"/>
  <c r="Y615" i="15"/>
  <c r="Z615" i="15"/>
  <c r="S616" i="15"/>
  <c r="T616" i="15"/>
  <c r="U616" i="15"/>
  <c r="V616" i="15"/>
  <c r="W616" i="15"/>
  <c r="X616" i="15"/>
  <c r="Y616" i="15"/>
  <c r="Z616" i="15"/>
  <c r="S617" i="15"/>
  <c r="T617" i="15"/>
  <c r="U617" i="15"/>
  <c r="V617" i="15"/>
  <c r="W617" i="15"/>
  <c r="X617" i="15"/>
  <c r="Y617" i="15"/>
  <c r="Z617" i="15"/>
  <c r="S618" i="15"/>
  <c r="T618" i="15"/>
  <c r="U618" i="15"/>
  <c r="V618" i="15"/>
  <c r="W618" i="15"/>
  <c r="X618" i="15"/>
  <c r="Y618" i="15"/>
  <c r="Z618" i="15"/>
  <c r="S619" i="15"/>
  <c r="T619" i="15"/>
  <c r="U619" i="15"/>
  <c r="V619" i="15"/>
  <c r="W619" i="15"/>
  <c r="X619" i="15"/>
  <c r="Y619" i="15"/>
  <c r="Z619" i="15"/>
  <c r="S620" i="15"/>
  <c r="T620" i="15"/>
  <c r="U620" i="15"/>
  <c r="V620" i="15"/>
  <c r="W620" i="15"/>
  <c r="X620" i="15"/>
  <c r="Y620" i="15"/>
  <c r="Z620" i="15"/>
  <c r="S621" i="15"/>
  <c r="T621" i="15"/>
  <c r="U621" i="15"/>
  <c r="V621" i="15"/>
  <c r="W621" i="15"/>
  <c r="X621" i="15"/>
  <c r="Y621" i="15"/>
  <c r="Z621" i="15"/>
  <c r="S622" i="15"/>
  <c r="T622" i="15"/>
  <c r="U622" i="15"/>
  <c r="V622" i="15"/>
  <c r="W622" i="15"/>
  <c r="X622" i="15"/>
  <c r="Y622" i="15"/>
  <c r="Z622" i="15"/>
  <c r="S623" i="15"/>
  <c r="T623" i="15"/>
  <c r="U623" i="15"/>
  <c r="V623" i="15"/>
  <c r="W623" i="15"/>
  <c r="X623" i="15"/>
  <c r="Y623" i="15"/>
  <c r="Z623" i="15"/>
  <c r="S624" i="15"/>
  <c r="T624" i="15"/>
  <c r="U624" i="15"/>
  <c r="V624" i="15"/>
  <c r="W624" i="15"/>
  <c r="X624" i="15"/>
  <c r="Y624" i="15"/>
  <c r="Z624" i="15"/>
  <c r="S625" i="15"/>
  <c r="T625" i="15"/>
  <c r="U625" i="15"/>
  <c r="V625" i="15"/>
  <c r="W625" i="15"/>
  <c r="X625" i="15"/>
  <c r="Y625" i="15"/>
  <c r="Z625" i="15"/>
  <c r="S626" i="15"/>
  <c r="T626" i="15"/>
  <c r="U626" i="15"/>
  <c r="V626" i="15"/>
  <c r="W626" i="15"/>
  <c r="X626" i="15"/>
  <c r="Y626" i="15"/>
  <c r="Z626" i="15"/>
  <c r="S627" i="15"/>
  <c r="T627" i="15"/>
  <c r="U627" i="15"/>
  <c r="V627" i="15"/>
  <c r="W627" i="15"/>
  <c r="X627" i="15"/>
  <c r="Y627" i="15"/>
  <c r="Z627" i="15"/>
  <c r="S628" i="15"/>
  <c r="T628" i="15"/>
  <c r="U628" i="15"/>
  <c r="V628" i="15"/>
  <c r="W628" i="15"/>
  <c r="X628" i="15"/>
  <c r="Y628" i="15"/>
  <c r="Z628" i="15"/>
  <c r="S629" i="15"/>
  <c r="T629" i="15"/>
  <c r="U629" i="15"/>
  <c r="V629" i="15"/>
  <c r="W629" i="15"/>
  <c r="X629" i="15"/>
  <c r="Y629" i="15"/>
  <c r="Z629" i="15"/>
  <c r="S630" i="15"/>
  <c r="T630" i="15"/>
  <c r="U630" i="15"/>
  <c r="V630" i="15"/>
  <c r="W630" i="15"/>
  <c r="X630" i="15"/>
  <c r="Y630" i="15"/>
  <c r="Z630" i="15"/>
  <c r="S631" i="15"/>
  <c r="T631" i="15"/>
  <c r="U631" i="15"/>
  <c r="V631" i="15"/>
  <c r="W631" i="15"/>
  <c r="X631" i="15"/>
  <c r="Y631" i="15"/>
  <c r="Z631" i="15"/>
  <c r="S632" i="15"/>
  <c r="T632" i="15"/>
  <c r="U632" i="15"/>
  <c r="V632" i="15"/>
  <c r="W632" i="15"/>
  <c r="X632" i="15"/>
  <c r="Y632" i="15"/>
  <c r="Z632" i="15"/>
  <c r="S633" i="15"/>
  <c r="T633" i="15"/>
  <c r="U633" i="15"/>
  <c r="V633" i="15"/>
  <c r="W633" i="15"/>
  <c r="X633" i="15"/>
  <c r="Y633" i="15"/>
  <c r="Z633" i="15"/>
  <c r="S634" i="15"/>
  <c r="T634" i="15"/>
  <c r="U634" i="15"/>
  <c r="V634" i="15"/>
  <c r="W634" i="15"/>
  <c r="X634" i="15"/>
  <c r="Y634" i="15"/>
  <c r="Z634" i="15"/>
  <c r="S635" i="15"/>
  <c r="T635" i="15"/>
  <c r="U635" i="15"/>
  <c r="V635" i="15"/>
  <c r="W635" i="15"/>
  <c r="X635" i="15"/>
  <c r="Y635" i="15"/>
  <c r="Z635" i="15"/>
  <c r="S636" i="15"/>
  <c r="T636" i="15"/>
  <c r="U636" i="15"/>
  <c r="V636" i="15"/>
  <c r="W636" i="15"/>
  <c r="X636" i="15"/>
  <c r="Y636" i="15"/>
  <c r="Z636" i="15"/>
  <c r="S637" i="15"/>
  <c r="T637" i="15"/>
  <c r="U637" i="15"/>
  <c r="V637" i="15"/>
  <c r="W637" i="15"/>
  <c r="X637" i="15"/>
  <c r="Y637" i="15"/>
  <c r="Z637" i="15"/>
  <c r="S638" i="15"/>
  <c r="T638" i="15"/>
  <c r="U638" i="15"/>
  <c r="V638" i="15"/>
  <c r="W638" i="15"/>
  <c r="X638" i="15"/>
  <c r="Y638" i="15"/>
  <c r="Z638" i="15"/>
  <c r="S639" i="15"/>
  <c r="T639" i="15"/>
  <c r="U639" i="15"/>
  <c r="V639" i="15"/>
  <c r="W639" i="15"/>
  <c r="X639" i="15"/>
  <c r="Y639" i="15"/>
  <c r="Z639" i="15"/>
  <c r="S640" i="15"/>
  <c r="T640" i="15"/>
  <c r="U640" i="15"/>
  <c r="V640" i="15"/>
  <c r="W640" i="15"/>
  <c r="X640" i="15"/>
  <c r="Y640" i="15"/>
  <c r="Z640" i="15"/>
  <c r="S641" i="15"/>
  <c r="T641" i="15"/>
  <c r="U641" i="15"/>
  <c r="V641" i="15"/>
  <c r="W641" i="15"/>
  <c r="X641" i="15"/>
  <c r="Y641" i="15"/>
  <c r="Z641" i="15"/>
  <c r="S642" i="15"/>
  <c r="T642" i="15"/>
  <c r="U642" i="15"/>
  <c r="V642" i="15"/>
  <c r="W642" i="15"/>
  <c r="X642" i="15"/>
  <c r="Y642" i="15"/>
  <c r="Z642" i="15"/>
  <c r="S643" i="15"/>
  <c r="T643" i="15"/>
  <c r="U643" i="15"/>
  <c r="V643" i="15"/>
  <c r="W643" i="15"/>
  <c r="X643" i="15"/>
  <c r="Y643" i="15"/>
  <c r="Z643" i="15"/>
  <c r="S644" i="15"/>
  <c r="T644" i="15"/>
  <c r="U644" i="15"/>
  <c r="V644" i="15"/>
  <c r="W644" i="15"/>
  <c r="X644" i="15"/>
  <c r="Y644" i="15"/>
  <c r="Z644" i="15"/>
  <c r="S645" i="15"/>
  <c r="T645" i="15"/>
  <c r="U645" i="15"/>
  <c r="V645" i="15"/>
  <c r="W645" i="15"/>
  <c r="X645" i="15"/>
  <c r="Y645" i="15"/>
  <c r="Z645" i="15"/>
  <c r="S646" i="15"/>
  <c r="T646" i="15"/>
  <c r="U646" i="15"/>
  <c r="V646" i="15"/>
  <c r="W646" i="15"/>
  <c r="X646" i="15"/>
  <c r="Y646" i="15"/>
  <c r="Z646" i="15"/>
  <c r="S647" i="15"/>
  <c r="T647" i="15"/>
  <c r="U647" i="15"/>
  <c r="V647" i="15"/>
  <c r="W647" i="15"/>
  <c r="X647" i="15"/>
  <c r="Y647" i="15"/>
  <c r="Z647" i="15"/>
  <c r="S648" i="15"/>
  <c r="T648" i="15"/>
  <c r="U648" i="15"/>
  <c r="V648" i="15"/>
  <c r="W648" i="15"/>
  <c r="X648" i="15"/>
  <c r="Y648" i="15"/>
  <c r="Z648" i="15"/>
  <c r="S649" i="15"/>
  <c r="T649" i="15"/>
  <c r="U649" i="15"/>
  <c r="V649" i="15"/>
  <c r="W649" i="15"/>
  <c r="X649" i="15"/>
  <c r="Y649" i="15"/>
  <c r="Z649" i="15"/>
  <c r="S650" i="15"/>
  <c r="T650" i="15"/>
  <c r="U650" i="15"/>
  <c r="V650" i="15"/>
  <c r="W650" i="15"/>
  <c r="X650" i="15"/>
  <c r="Y650" i="15"/>
  <c r="Z650" i="15"/>
  <c r="S651" i="15"/>
  <c r="T651" i="15"/>
  <c r="U651" i="15"/>
  <c r="V651" i="15"/>
  <c r="W651" i="15"/>
  <c r="X651" i="15"/>
  <c r="Y651" i="15"/>
  <c r="Z651" i="15"/>
  <c r="S652" i="15"/>
  <c r="T652" i="15"/>
  <c r="U652" i="15"/>
  <c r="V652" i="15"/>
  <c r="W652" i="15"/>
  <c r="X652" i="15"/>
  <c r="Y652" i="15"/>
  <c r="Z652" i="15"/>
  <c r="S653" i="15"/>
  <c r="T653" i="15"/>
  <c r="U653" i="15"/>
  <c r="V653" i="15"/>
  <c r="W653" i="15"/>
  <c r="X653" i="15"/>
  <c r="Y653" i="15"/>
  <c r="Z653" i="15"/>
  <c r="S654" i="15"/>
  <c r="T654" i="15"/>
  <c r="U654" i="15"/>
  <c r="V654" i="15"/>
  <c r="W654" i="15"/>
  <c r="X654" i="15"/>
  <c r="Y654" i="15"/>
  <c r="Z654" i="15"/>
  <c r="S655" i="15"/>
  <c r="T655" i="15"/>
  <c r="U655" i="15"/>
  <c r="V655" i="15"/>
  <c r="W655" i="15"/>
  <c r="X655" i="15"/>
  <c r="Y655" i="15"/>
  <c r="Z655" i="15"/>
  <c r="S656" i="15"/>
  <c r="T656" i="15"/>
  <c r="U656" i="15"/>
  <c r="V656" i="15"/>
  <c r="W656" i="15"/>
  <c r="X656" i="15"/>
  <c r="Y656" i="15"/>
  <c r="Z656" i="15"/>
  <c r="S657" i="15"/>
  <c r="T657" i="15"/>
  <c r="U657" i="15"/>
  <c r="V657" i="15"/>
  <c r="W657" i="15"/>
  <c r="X657" i="15"/>
  <c r="Y657" i="15"/>
  <c r="Z657" i="15"/>
  <c r="S658" i="15"/>
  <c r="T658" i="15"/>
  <c r="U658" i="15"/>
  <c r="V658" i="15"/>
  <c r="W658" i="15"/>
  <c r="X658" i="15"/>
  <c r="Y658" i="15"/>
  <c r="Z658" i="15"/>
  <c r="S659" i="15"/>
  <c r="T659" i="15"/>
  <c r="U659" i="15"/>
  <c r="V659" i="15"/>
  <c r="W659" i="15"/>
  <c r="X659" i="15"/>
  <c r="Y659" i="15"/>
  <c r="Z659" i="15"/>
  <c r="S660" i="15"/>
  <c r="T660" i="15"/>
  <c r="U660" i="15"/>
  <c r="V660" i="15"/>
  <c r="W660" i="15"/>
  <c r="X660" i="15"/>
  <c r="Y660" i="15"/>
  <c r="Z660" i="15"/>
  <c r="S661" i="15"/>
  <c r="T661" i="15"/>
  <c r="U661" i="15"/>
  <c r="V661" i="15"/>
  <c r="W661" i="15"/>
  <c r="X661" i="15"/>
  <c r="Y661" i="15"/>
  <c r="Z661" i="15"/>
  <c r="S662" i="15"/>
  <c r="T662" i="15"/>
  <c r="U662" i="15"/>
  <c r="V662" i="15"/>
  <c r="W662" i="15"/>
  <c r="X662" i="15"/>
  <c r="Y662" i="15"/>
  <c r="Z662" i="15"/>
  <c r="S663" i="15"/>
  <c r="T663" i="15"/>
  <c r="U663" i="15"/>
  <c r="V663" i="15"/>
  <c r="W663" i="15"/>
  <c r="X663" i="15"/>
  <c r="Y663" i="15"/>
  <c r="Z663" i="15"/>
  <c r="S664" i="15"/>
  <c r="T664" i="15"/>
  <c r="U664" i="15"/>
  <c r="V664" i="15"/>
  <c r="W664" i="15"/>
  <c r="X664" i="15"/>
  <c r="Y664" i="15"/>
  <c r="Z664" i="15"/>
  <c r="S665" i="15"/>
  <c r="T665" i="15"/>
  <c r="U665" i="15"/>
  <c r="V665" i="15"/>
  <c r="W665" i="15"/>
  <c r="X665" i="15"/>
  <c r="Y665" i="15"/>
  <c r="Z665" i="15"/>
  <c r="S666" i="15"/>
  <c r="T666" i="15"/>
  <c r="U666" i="15"/>
  <c r="V666" i="15"/>
  <c r="W666" i="15"/>
  <c r="X666" i="15"/>
  <c r="Y666" i="15"/>
  <c r="Z666" i="15"/>
  <c r="S667" i="15"/>
  <c r="T667" i="15"/>
  <c r="U667" i="15"/>
  <c r="V667" i="15"/>
  <c r="W667" i="15"/>
  <c r="X667" i="15"/>
  <c r="Y667" i="15"/>
  <c r="Z667" i="15"/>
  <c r="S668" i="15"/>
  <c r="T668" i="15"/>
  <c r="U668" i="15"/>
  <c r="V668" i="15"/>
  <c r="W668" i="15"/>
  <c r="X668" i="15"/>
  <c r="Y668" i="15"/>
  <c r="Z668" i="15"/>
  <c r="S669" i="15"/>
  <c r="T669" i="15"/>
  <c r="U669" i="15"/>
  <c r="V669" i="15"/>
  <c r="W669" i="15"/>
  <c r="X669" i="15"/>
  <c r="Y669" i="15"/>
  <c r="Z669" i="15"/>
  <c r="S670" i="15"/>
  <c r="T670" i="15"/>
  <c r="U670" i="15"/>
  <c r="V670" i="15"/>
  <c r="W670" i="15"/>
  <c r="X670" i="15"/>
  <c r="Y670" i="15"/>
  <c r="Z670" i="15"/>
  <c r="S671" i="15"/>
  <c r="T671" i="15"/>
  <c r="U671" i="15"/>
  <c r="V671" i="15"/>
  <c r="W671" i="15"/>
  <c r="X671" i="15"/>
  <c r="Y671" i="15"/>
  <c r="Z671" i="15"/>
  <c r="S672" i="15"/>
  <c r="T672" i="15"/>
  <c r="U672" i="15"/>
  <c r="V672" i="15"/>
  <c r="W672" i="15"/>
  <c r="X672" i="15"/>
  <c r="Y672" i="15"/>
  <c r="Z672" i="15"/>
  <c r="S673" i="15"/>
  <c r="T673" i="15"/>
  <c r="U673" i="15"/>
  <c r="V673" i="15"/>
  <c r="W673" i="15"/>
  <c r="X673" i="15"/>
  <c r="Y673" i="15"/>
  <c r="Z673" i="15"/>
  <c r="S674" i="15"/>
  <c r="T674" i="15"/>
  <c r="U674" i="15"/>
  <c r="V674" i="15"/>
  <c r="W674" i="15"/>
  <c r="X674" i="15"/>
  <c r="Y674" i="15"/>
  <c r="Z674" i="15"/>
  <c r="S675" i="15"/>
  <c r="T675" i="15"/>
  <c r="U675" i="15"/>
  <c r="V675" i="15"/>
  <c r="W675" i="15"/>
  <c r="X675" i="15"/>
  <c r="Y675" i="15"/>
  <c r="Z675" i="15"/>
  <c r="S676" i="15"/>
  <c r="T676" i="15"/>
  <c r="U676" i="15"/>
  <c r="V676" i="15"/>
  <c r="W676" i="15"/>
  <c r="X676" i="15"/>
  <c r="Y676" i="15"/>
  <c r="Z676" i="15"/>
  <c r="S677" i="15"/>
  <c r="T677" i="15"/>
  <c r="U677" i="15"/>
  <c r="V677" i="15"/>
  <c r="W677" i="15"/>
  <c r="X677" i="15"/>
  <c r="Y677" i="15"/>
  <c r="Z677" i="15"/>
  <c r="S678" i="15"/>
  <c r="T678" i="15"/>
  <c r="U678" i="15"/>
  <c r="V678" i="15"/>
  <c r="W678" i="15"/>
  <c r="X678" i="15"/>
  <c r="Y678" i="15"/>
  <c r="Z678" i="15"/>
  <c r="S679" i="15"/>
  <c r="T679" i="15"/>
  <c r="U679" i="15"/>
  <c r="V679" i="15"/>
  <c r="W679" i="15"/>
  <c r="X679" i="15"/>
  <c r="Y679" i="15"/>
  <c r="Z679" i="15"/>
  <c r="S680" i="15"/>
  <c r="T680" i="15"/>
  <c r="U680" i="15"/>
  <c r="V680" i="15"/>
  <c r="W680" i="15"/>
  <c r="X680" i="15"/>
  <c r="Y680" i="15"/>
  <c r="Z680" i="15"/>
  <c r="S681" i="15"/>
  <c r="T681" i="15"/>
  <c r="U681" i="15"/>
  <c r="V681" i="15"/>
  <c r="W681" i="15"/>
  <c r="X681" i="15"/>
  <c r="Y681" i="15"/>
  <c r="Z681" i="15"/>
  <c r="S682" i="15"/>
  <c r="T682" i="15"/>
  <c r="U682" i="15"/>
  <c r="V682" i="15"/>
  <c r="W682" i="15"/>
  <c r="X682" i="15"/>
  <c r="Y682" i="15"/>
  <c r="Z682" i="15"/>
  <c r="S683" i="15"/>
  <c r="T683" i="15"/>
  <c r="U683" i="15"/>
  <c r="V683" i="15"/>
  <c r="W683" i="15"/>
  <c r="X683" i="15"/>
  <c r="Y683" i="15"/>
  <c r="Z683" i="15"/>
  <c r="S684" i="15"/>
  <c r="T684" i="15"/>
  <c r="U684" i="15"/>
  <c r="V684" i="15"/>
  <c r="W684" i="15"/>
  <c r="X684" i="15"/>
  <c r="Y684" i="15"/>
  <c r="Z684" i="15"/>
  <c r="S685" i="15"/>
  <c r="T685" i="15"/>
  <c r="U685" i="15"/>
  <c r="V685" i="15"/>
  <c r="W685" i="15"/>
  <c r="X685" i="15"/>
  <c r="Y685" i="15"/>
  <c r="Z685" i="15"/>
  <c r="S686" i="15"/>
  <c r="T686" i="15"/>
  <c r="U686" i="15"/>
  <c r="V686" i="15"/>
  <c r="W686" i="15"/>
  <c r="X686" i="15"/>
  <c r="Y686" i="15"/>
  <c r="Z686" i="15"/>
  <c r="S687" i="15"/>
  <c r="T687" i="15"/>
  <c r="U687" i="15"/>
  <c r="V687" i="15"/>
  <c r="W687" i="15"/>
  <c r="X687" i="15"/>
  <c r="Y687" i="15"/>
  <c r="Z687" i="15"/>
  <c r="S688" i="15"/>
  <c r="T688" i="15"/>
  <c r="U688" i="15"/>
  <c r="V688" i="15"/>
  <c r="W688" i="15"/>
  <c r="X688" i="15"/>
  <c r="Y688" i="15"/>
  <c r="Z688" i="15"/>
  <c r="S689" i="15"/>
  <c r="T689" i="15"/>
  <c r="U689" i="15"/>
  <c r="V689" i="15"/>
  <c r="W689" i="15"/>
  <c r="X689" i="15"/>
  <c r="Y689" i="15"/>
  <c r="Z689" i="15"/>
  <c r="S690" i="15"/>
  <c r="T690" i="15"/>
  <c r="U690" i="15"/>
  <c r="V690" i="15"/>
  <c r="W690" i="15"/>
  <c r="X690" i="15"/>
  <c r="Y690" i="15"/>
  <c r="Z690" i="15"/>
  <c r="S691" i="15"/>
  <c r="T691" i="15"/>
  <c r="U691" i="15"/>
  <c r="V691" i="15"/>
  <c r="W691" i="15"/>
  <c r="X691" i="15"/>
  <c r="Y691" i="15"/>
  <c r="Z691" i="15"/>
  <c r="S692" i="15"/>
  <c r="T692" i="15"/>
  <c r="U692" i="15"/>
  <c r="V692" i="15"/>
  <c r="W692" i="15"/>
  <c r="X692" i="15"/>
  <c r="Y692" i="15"/>
  <c r="Z692" i="15"/>
  <c r="S693" i="15"/>
  <c r="T693" i="15"/>
  <c r="U693" i="15"/>
  <c r="V693" i="15"/>
  <c r="W693" i="15"/>
  <c r="X693" i="15"/>
  <c r="Y693" i="15"/>
  <c r="Z693" i="15"/>
  <c r="S694" i="15"/>
  <c r="T694" i="15"/>
  <c r="U694" i="15"/>
  <c r="V694" i="15"/>
  <c r="W694" i="15"/>
  <c r="X694" i="15"/>
  <c r="Y694" i="15"/>
  <c r="Z694" i="15"/>
  <c r="S695" i="15"/>
  <c r="T695" i="15"/>
  <c r="U695" i="15"/>
  <c r="V695" i="15"/>
  <c r="W695" i="15"/>
  <c r="X695" i="15"/>
  <c r="Y695" i="15"/>
  <c r="Z695" i="15"/>
  <c r="S696" i="15"/>
  <c r="T696" i="15"/>
  <c r="U696" i="15"/>
  <c r="V696" i="15"/>
  <c r="W696" i="15"/>
  <c r="X696" i="15"/>
  <c r="Y696" i="15"/>
  <c r="Z696" i="15"/>
  <c r="S697" i="15"/>
  <c r="T697" i="15"/>
  <c r="U697" i="15"/>
  <c r="V697" i="15"/>
  <c r="W697" i="15"/>
  <c r="X697" i="15"/>
  <c r="Y697" i="15"/>
  <c r="Z697" i="15"/>
  <c r="S698" i="15"/>
  <c r="T698" i="15"/>
  <c r="U698" i="15"/>
  <c r="V698" i="15"/>
  <c r="W698" i="15"/>
  <c r="X698" i="15"/>
  <c r="Y698" i="15"/>
  <c r="Z698" i="15"/>
  <c r="S699" i="15"/>
  <c r="T699" i="15"/>
  <c r="U699" i="15"/>
  <c r="V699" i="15"/>
  <c r="W699" i="15"/>
  <c r="X699" i="15"/>
  <c r="Y699" i="15"/>
  <c r="Z699" i="15"/>
  <c r="S700" i="15"/>
  <c r="T700" i="15"/>
  <c r="U700" i="15"/>
  <c r="V700" i="15"/>
  <c r="W700" i="15"/>
  <c r="X700" i="15"/>
  <c r="Y700" i="15"/>
  <c r="Z700" i="15"/>
  <c r="S701" i="15"/>
  <c r="T701" i="15"/>
  <c r="U701" i="15"/>
  <c r="V701" i="15"/>
  <c r="W701" i="15"/>
  <c r="X701" i="15"/>
  <c r="Y701" i="15"/>
  <c r="Z701" i="15"/>
  <c r="S702" i="15"/>
  <c r="T702" i="15"/>
  <c r="U702" i="15"/>
  <c r="V702" i="15"/>
  <c r="W702" i="15"/>
  <c r="X702" i="15"/>
  <c r="Y702" i="15"/>
  <c r="Z702" i="15"/>
  <c r="S703" i="15"/>
  <c r="T703" i="15"/>
  <c r="U703" i="15"/>
  <c r="V703" i="15"/>
  <c r="W703" i="15"/>
  <c r="X703" i="15"/>
  <c r="Y703" i="15"/>
  <c r="Z703" i="15"/>
  <c r="S704" i="15"/>
  <c r="T704" i="15"/>
  <c r="U704" i="15"/>
  <c r="V704" i="15"/>
  <c r="W704" i="15"/>
  <c r="X704" i="15"/>
  <c r="Y704" i="15"/>
  <c r="Z704" i="15"/>
  <c r="S705" i="15"/>
  <c r="T705" i="15"/>
  <c r="U705" i="15"/>
  <c r="V705" i="15"/>
  <c r="W705" i="15"/>
  <c r="X705" i="15"/>
  <c r="Y705" i="15"/>
  <c r="Z705" i="15"/>
  <c r="S706" i="15"/>
  <c r="T706" i="15"/>
  <c r="U706" i="15"/>
  <c r="V706" i="15"/>
  <c r="W706" i="15"/>
  <c r="X706" i="15"/>
  <c r="Y706" i="15"/>
  <c r="Z706" i="15"/>
  <c r="S707" i="15"/>
  <c r="T707" i="15"/>
  <c r="U707" i="15"/>
  <c r="V707" i="15"/>
  <c r="W707" i="15"/>
  <c r="X707" i="15"/>
  <c r="Y707" i="15"/>
  <c r="Z707" i="15"/>
  <c r="S708" i="15"/>
  <c r="T708" i="15"/>
  <c r="U708" i="15"/>
  <c r="V708" i="15"/>
  <c r="W708" i="15"/>
  <c r="X708" i="15"/>
  <c r="Y708" i="15"/>
  <c r="Z708" i="15"/>
  <c r="S709" i="15"/>
  <c r="T709" i="15"/>
  <c r="U709" i="15"/>
  <c r="V709" i="15"/>
  <c r="W709" i="15"/>
  <c r="X709" i="15"/>
  <c r="Y709" i="15"/>
  <c r="Z709" i="15"/>
  <c r="S710" i="15"/>
  <c r="T710" i="15"/>
  <c r="U710" i="15"/>
  <c r="V710" i="15"/>
  <c r="W710" i="15"/>
  <c r="X710" i="15"/>
  <c r="Y710" i="15"/>
  <c r="Z710" i="15"/>
  <c r="S711" i="15"/>
  <c r="T711" i="15"/>
  <c r="U711" i="15"/>
  <c r="V711" i="15"/>
  <c r="W711" i="15"/>
  <c r="X711" i="15"/>
  <c r="Y711" i="15"/>
  <c r="Z711" i="15"/>
  <c r="S712" i="15"/>
  <c r="T712" i="15"/>
  <c r="U712" i="15"/>
  <c r="V712" i="15"/>
  <c r="W712" i="15"/>
  <c r="X712" i="15"/>
  <c r="Y712" i="15"/>
  <c r="Z712" i="15"/>
  <c r="S713" i="15"/>
  <c r="T713" i="15"/>
  <c r="U713" i="15"/>
  <c r="V713" i="15"/>
  <c r="W713" i="15"/>
  <c r="X713" i="15"/>
  <c r="Y713" i="15"/>
  <c r="Z713" i="15"/>
  <c r="S714" i="15"/>
  <c r="T714" i="15"/>
  <c r="U714" i="15"/>
  <c r="V714" i="15"/>
  <c r="W714" i="15"/>
  <c r="X714" i="15"/>
  <c r="Y714" i="15"/>
  <c r="Z714" i="15"/>
  <c r="S715" i="15"/>
  <c r="T715" i="15"/>
  <c r="U715" i="15"/>
  <c r="V715" i="15"/>
  <c r="W715" i="15"/>
  <c r="X715" i="15"/>
  <c r="Y715" i="15"/>
  <c r="Z715" i="15"/>
  <c r="S716" i="15"/>
  <c r="T716" i="15"/>
  <c r="U716" i="15"/>
  <c r="V716" i="15"/>
  <c r="W716" i="15"/>
  <c r="X716" i="15"/>
  <c r="Y716" i="15"/>
  <c r="Z716" i="15"/>
  <c r="S717" i="15"/>
  <c r="T717" i="15"/>
  <c r="U717" i="15"/>
  <c r="V717" i="15"/>
  <c r="W717" i="15"/>
  <c r="X717" i="15"/>
  <c r="Y717" i="15"/>
  <c r="Z717" i="15"/>
  <c r="S718" i="15"/>
  <c r="T718" i="15"/>
  <c r="U718" i="15"/>
  <c r="V718" i="15"/>
  <c r="W718" i="15"/>
  <c r="X718" i="15"/>
  <c r="Y718" i="15"/>
  <c r="Z718" i="15"/>
  <c r="S719" i="15"/>
  <c r="T719" i="15"/>
  <c r="U719" i="15"/>
  <c r="V719" i="15"/>
  <c r="W719" i="15"/>
  <c r="X719" i="15"/>
  <c r="Y719" i="15"/>
  <c r="Z719" i="15"/>
  <c r="S720" i="15"/>
  <c r="T720" i="15"/>
  <c r="U720" i="15"/>
  <c r="V720" i="15"/>
  <c r="W720" i="15"/>
  <c r="X720" i="15"/>
  <c r="Y720" i="15"/>
  <c r="Z720" i="15"/>
  <c r="S721" i="15"/>
  <c r="T721" i="15"/>
  <c r="U721" i="15"/>
  <c r="V721" i="15"/>
  <c r="W721" i="15"/>
  <c r="X721" i="15"/>
  <c r="Y721" i="15"/>
  <c r="Z721" i="15"/>
  <c r="S722" i="15"/>
  <c r="T722" i="15"/>
  <c r="U722" i="15"/>
  <c r="V722" i="15"/>
  <c r="W722" i="15"/>
  <c r="X722" i="15"/>
  <c r="Y722" i="15"/>
  <c r="Z722" i="15"/>
  <c r="S723" i="15"/>
  <c r="T723" i="15"/>
  <c r="U723" i="15"/>
  <c r="V723" i="15"/>
  <c r="W723" i="15"/>
  <c r="X723" i="15"/>
  <c r="Y723" i="15"/>
  <c r="Z723" i="15"/>
  <c r="S724" i="15"/>
  <c r="T724" i="15"/>
  <c r="U724" i="15"/>
  <c r="V724" i="15"/>
  <c r="W724" i="15"/>
  <c r="X724" i="15"/>
  <c r="Y724" i="15"/>
  <c r="Z724" i="15"/>
  <c r="S725" i="15"/>
  <c r="T725" i="15"/>
  <c r="U725" i="15"/>
  <c r="V725" i="15"/>
  <c r="W725" i="15"/>
  <c r="X725" i="15"/>
  <c r="Y725" i="15"/>
  <c r="Z725" i="15"/>
  <c r="S726" i="15"/>
  <c r="T726" i="15"/>
  <c r="U726" i="15"/>
  <c r="V726" i="15"/>
  <c r="W726" i="15"/>
  <c r="X726" i="15"/>
  <c r="Y726" i="15"/>
  <c r="Z726" i="15"/>
  <c r="S727" i="15"/>
  <c r="T727" i="15"/>
  <c r="U727" i="15"/>
  <c r="V727" i="15"/>
  <c r="W727" i="15"/>
  <c r="X727" i="15"/>
  <c r="Y727" i="15"/>
  <c r="Z727" i="15"/>
  <c r="S728" i="15"/>
  <c r="T728" i="15"/>
  <c r="U728" i="15"/>
  <c r="V728" i="15"/>
  <c r="W728" i="15"/>
  <c r="X728" i="15"/>
  <c r="Y728" i="15"/>
  <c r="Z728" i="15"/>
  <c r="S729" i="15"/>
  <c r="T729" i="15"/>
  <c r="U729" i="15"/>
  <c r="V729" i="15"/>
  <c r="W729" i="15"/>
  <c r="X729" i="15"/>
  <c r="Y729" i="15"/>
  <c r="Z729" i="15"/>
  <c r="S730" i="15"/>
  <c r="T730" i="15"/>
  <c r="U730" i="15"/>
  <c r="V730" i="15"/>
  <c r="W730" i="15"/>
  <c r="X730" i="15"/>
  <c r="Y730" i="15"/>
  <c r="Z730" i="15"/>
  <c r="S731" i="15"/>
  <c r="T731" i="15"/>
  <c r="U731" i="15"/>
  <c r="V731" i="15"/>
  <c r="W731" i="15"/>
  <c r="X731" i="15"/>
  <c r="Y731" i="15"/>
  <c r="Z731" i="15"/>
  <c r="S732" i="15"/>
  <c r="T732" i="15"/>
  <c r="U732" i="15"/>
  <c r="V732" i="15"/>
  <c r="W732" i="15"/>
  <c r="X732" i="15"/>
  <c r="Y732" i="15"/>
  <c r="Z732" i="15"/>
  <c r="S733" i="15"/>
  <c r="T733" i="15"/>
  <c r="U733" i="15"/>
  <c r="V733" i="15"/>
  <c r="W733" i="15"/>
  <c r="X733" i="15"/>
  <c r="Y733" i="15"/>
  <c r="Z733" i="15"/>
  <c r="S734" i="15"/>
  <c r="T734" i="15"/>
  <c r="U734" i="15"/>
  <c r="V734" i="15"/>
  <c r="W734" i="15"/>
  <c r="X734" i="15"/>
  <c r="Y734" i="15"/>
  <c r="Z734" i="15"/>
  <c r="S735" i="15"/>
  <c r="T735" i="15"/>
  <c r="U735" i="15"/>
  <c r="V735" i="15"/>
  <c r="W735" i="15"/>
  <c r="X735" i="15"/>
  <c r="Y735" i="15"/>
  <c r="Z735" i="15"/>
  <c r="S736" i="15"/>
  <c r="T736" i="15"/>
  <c r="U736" i="15"/>
  <c r="V736" i="15"/>
  <c r="W736" i="15"/>
  <c r="X736" i="15"/>
  <c r="Y736" i="15"/>
  <c r="Z736" i="15"/>
  <c r="S737" i="15"/>
  <c r="T737" i="15"/>
  <c r="U737" i="15"/>
  <c r="V737" i="15"/>
  <c r="W737" i="15"/>
  <c r="X737" i="15"/>
  <c r="Y737" i="15"/>
  <c r="Z737" i="15"/>
  <c r="S738" i="15"/>
  <c r="T738" i="15"/>
  <c r="U738" i="15"/>
  <c r="V738" i="15"/>
  <c r="W738" i="15"/>
  <c r="X738" i="15"/>
  <c r="Y738" i="15"/>
  <c r="Z738" i="15"/>
  <c r="S739" i="15"/>
  <c r="T739" i="15"/>
  <c r="U739" i="15"/>
  <c r="V739" i="15"/>
  <c r="W739" i="15"/>
  <c r="X739" i="15"/>
  <c r="Y739" i="15"/>
  <c r="Z739" i="15"/>
  <c r="S740" i="15"/>
  <c r="T740" i="15"/>
  <c r="U740" i="15"/>
  <c r="V740" i="15"/>
  <c r="W740" i="15"/>
  <c r="X740" i="15"/>
  <c r="Y740" i="15"/>
  <c r="Z740" i="15"/>
  <c r="S741" i="15"/>
  <c r="T741" i="15"/>
  <c r="U741" i="15"/>
  <c r="V741" i="15"/>
  <c r="W741" i="15"/>
  <c r="X741" i="15"/>
  <c r="Y741" i="15"/>
  <c r="Z741" i="15"/>
  <c r="S742" i="15"/>
  <c r="T742" i="15"/>
  <c r="U742" i="15"/>
  <c r="V742" i="15"/>
  <c r="W742" i="15"/>
  <c r="X742" i="15"/>
  <c r="Y742" i="15"/>
  <c r="Z742" i="15"/>
  <c r="S743" i="15"/>
  <c r="T743" i="15"/>
  <c r="U743" i="15"/>
  <c r="V743" i="15"/>
  <c r="W743" i="15"/>
  <c r="X743" i="15"/>
  <c r="Y743" i="15"/>
  <c r="Z743" i="15"/>
  <c r="S744" i="15"/>
  <c r="T744" i="15"/>
  <c r="U744" i="15"/>
  <c r="V744" i="15"/>
  <c r="W744" i="15"/>
  <c r="X744" i="15"/>
  <c r="Y744" i="15"/>
  <c r="Z744" i="15"/>
  <c r="S745" i="15"/>
  <c r="T745" i="15"/>
  <c r="U745" i="15"/>
  <c r="V745" i="15"/>
  <c r="W745" i="15"/>
  <c r="X745" i="15"/>
  <c r="Y745" i="15"/>
  <c r="Z745" i="15"/>
  <c r="S746" i="15"/>
  <c r="T746" i="15"/>
  <c r="U746" i="15"/>
  <c r="V746" i="15"/>
  <c r="W746" i="15"/>
  <c r="X746" i="15"/>
  <c r="Y746" i="15"/>
  <c r="Z746" i="15"/>
  <c r="S747" i="15"/>
  <c r="T747" i="15"/>
  <c r="U747" i="15"/>
  <c r="V747" i="15"/>
  <c r="W747" i="15"/>
  <c r="X747" i="15"/>
  <c r="Y747" i="15"/>
  <c r="Z747" i="15"/>
  <c r="S748" i="15"/>
  <c r="T748" i="15"/>
  <c r="U748" i="15"/>
  <c r="V748" i="15"/>
  <c r="W748" i="15"/>
  <c r="X748" i="15"/>
  <c r="Y748" i="15"/>
  <c r="Z748" i="15"/>
  <c r="S749" i="15"/>
  <c r="T749" i="15"/>
  <c r="U749" i="15"/>
  <c r="V749" i="15"/>
  <c r="W749" i="15"/>
  <c r="X749" i="15"/>
  <c r="Y749" i="15"/>
  <c r="Z749" i="15"/>
  <c r="S750" i="15"/>
  <c r="T750" i="15"/>
  <c r="U750" i="15"/>
  <c r="V750" i="15"/>
  <c r="W750" i="15"/>
  <c r="X750" i="15"/>
  <c r="Y750" i="15"/>
  <c r="Z750" i="15"/>
  <c r="S751" i="15"/>
  <c r="T751" i="15"/>
  <c r="U751" i="15"/>
  <c r="V751" i="15"/>
  <c r="W751" i="15"/>
  <c r="X751" i="15"/>
  <c r="Y751" i="15"/>
  <c r="Z751" i="15"/>
  <c r="S752" i="15"/>
  <c r="T752" i="15"/>
  <c r="U752" i="15"/>
  <c r="V752" i="15"/>
  <c r="W752" i="15"/>
  <c r="X752" i="15"/>
  <c r="Y752" i="15"/>
  <c r="Z752" i="15"/>
  <c r="S753" i="15"/>
  <c r="T753" i="15"/>
  <c r="U753" i="15"/>
  <c r="V753" i="15"/>
  <c r="W753" i="15"/>
  <c r="X753" i="15"/>
  <c r="Y753" i="15"/>
  <c r="Z753" i="15"/>
  <c r="S754" i="15"/>
  <c r="T754" i="15"/>
  <c r="U754" i="15"/>
  <c r="V754" i="15"/>
  <c r="W754" i="15"/>
  <c r="X754" i="15"/>
  <c r="Y754" i="15"/>
  <c r="Z754" i="15"/>
  <c r="S755" i="15"/>
  <c r="T755" i="15"/>
  <c r="U755" i="15"/>
  <c r="V755" i="15"/>
  <c r="W755" i="15"/>
  <c r="X755" i="15"/>
  <c r="Y755" i="15"/>
  <c r="Z755" i="15"/>
  <c r="S756" i="15"/>
  <c r="T756" i="15"/>
  <c r="U756" i="15"/>
  <c r="V756" i="15"/>
  <c r="W756" i="15"/>
  <c r="X756" i="15"/>
  <c r="Y756" i="15"/>
  <c r="Z756" i="15"/>
  <c r="S757" i="15"/>
  <c r="T757" i="15"/>
  <c r="U757" i="15"/>
  <c r="V757" i="15"/>
  <c r="W757" i="15"/>
  <c r="X757" i="15"/>
  <c r="Y757" i="15"/>
  <c r="Z757" i="15"/>
  <c r="S758" i="15"/>
  <c r="T758" i="15"/>
  <c r="U758" i="15"/>
  <c r="V758" i="15"/>
  <c r="W758" i="15"/>
  <c r="X758" i="15"/>
  <c r="Y758" i="15"/>
  <c r="Z758" i="15"/>
  <c r="S759" i="15"/>
  <c r="T759" i="15"/>
  <c r="U759" i="15"/>
  <c r="V759" i="15"/>
  <c r="W759" i="15"/>
  <c r="X759" i="15"/>
  <c r="Y759" i="15"/>
  <c r="Z759" i="15"/>
  <c r="S760" i="15"/>
  <c r="T760" i="15"/>
  <c r="U760" i="15"/>
  <c r="V760" i="15"/>
  <c r="W760" i="15"/>
  <c r="X760" i="15"/>
  <c r="Y760" i="15"/>
  <c r="Z760" i="15"/>
  <c r="S761" i="15"/>
  <c r="T761" i="15"/>
  <c r="U761" i="15"/>
  <c r="V761" i="15"/>
  <c r="W761" i="15"/>
  <c r="X761" i="15"/>
  <c r="Y761" i="15"/>
  <c r="Z761" i="15"/>
  <c r="S762" i="15"/>
  <c r="T762" i="15"/>
  <c r="U762" i="15"/>
  <c r="V762" i="15"/>
  <c r="W762" i="15"/>
  <c r="X762" i="15"/>
  <c r="Y762" i="15"/>
  <c r="Z762" i="15"/>
  <c r="S763" i="15"/>
  <c r="T763" i="15"/>
  <c r="U763" i="15"/>
  <c r="V763" i="15"/>
  <c r="W763" i="15"/>
  <c r="X763" i="15"/>
  <c r="Y763" i="15"/>
  <c r="Z763" i="15"/>
  <c r="S764" i="15"/>
  <c r="T764" i="15"/>
  <c r="U764" i="15"/>
  <c r="V764" i="15"/>
  <c r="W764" i="15"/>
  <c r="X764" i="15"/>
  <c r="Y764" i="15"/>
  <c r="Z764" i="15"/>
  <c r="S765" i="15"/>
  <c r="T765" i="15"/>
  <c r="U765" i="15"/>
  <c r="V765" i="15"/>
  <c r="W765" i="15"/>
  <c r="X765" i="15"/>
  <c r="Y765" i="15"/>
  <c r="Z765" i="15"/>
  <c r="S766" i="15"/>
  <c r="T766" i="15"/>
  <c r="U766" i="15"/>
  <c r="V766" i="15"/>
  <c r="W766" i="15"/>
  <c r="X766" i="15"/>
  <c r="Y766" i="15"/>
  <c r="Z766" i="15"/>
  <c r="S767" i="15"/>
  <c r="T767" i="15"/>
  <c r="U767" i="15"/>
  <c r="V767" i="15"/>
  <c r="W767" i="15"/>
  <c r="X767" i="15"/>
  <c r="Y767" i="15"/>
  <c r="Z767" i="15"/>
  <c r="S768" i="15"/>
  <c r="T768" i="15"/>
  <c r="U768" i="15"/>
  <c r="V768" i="15"/>
  <c r="W768" i="15"/>
  <c r="X768" i="15"/>
  <c r="Y768" i="15"/>
  <c r="Z768" i="15"/>
  <c r="S769" i="15"/>
  <c r="T769" i="15"/>
  <c r="U769" i="15"/>
  <c r="V769" i="15"/>
  <c r="W769" i="15"/>
  <c r="X769" i="15"/>
  <c r="Y769" i="15"/>
  <c r="Z769" i="15"/>
  <c r="S770" i="15"/>
  <c r="T770" i="15"/>
  <c r="U770" i="15"/>
  <c r="V770" i="15"/>
  <c r="W770" i="15"/>
  <c r="X770" i="15"/>
  <c r="Y770" i="15"/>
  <c r="Z770" i="15"/>
  <c r="S771" i="15"/>
  <c r="T771" i="15"/>
  <c r="U771" i="15"/>
  <c r="V771" i="15"/>
  <c r="W771" i="15"/>
  <c r="X771" i="15"/>
  <c r="Y771" i="15"/>
  <c r="Z771" i="15"/>
  <c r="S772" i="15"/>
  <c r="T772" i="15"/>
  <c r="U772" i="15"/>
  <c r="V772" i="15"/>
  <c r="W772" i="15"/>
  <c r="X772" i="15"/>
  <c r="Y772" i="15"/>
  <c r="Z772" i="15"/>
  <c r="S773" i="15"/>
  <c r="T773" i="15"/>
  <c r="U773" i="15"/>
  <c r="V773" i="15"/>
  <c r="W773" i="15"/>
  <c r="X773" i="15"/>
  <c r="Y773" i="15"/>
  <c r="Z773" i="15"/>
  <c r="S774" i="15"/>
  <c r="T774" i="15"/>
  <c r="U774" i="15"/>
  <c r="V774" i="15"/>
  <c r="W774" i="15"/>
  <c r="X774" i="15"/>
  <c r="Y774" i="15"/>
  <c r="Z774" i="15"/>
  <c r="S775" i="15"/>
  <c r="T775" i="15"/>
  <c r="U775" i="15"/>
  <c r="V775" i="15"/>
  <c r="W775" i="15"/>
  <c r="X775" i="15"/>
  <c r="Y775" i="15"/>
  <c r="Z775" i="15"/>
  <c r="S776" i="15"/>
  <c r="T776" i="15"/>
  <c r="U776" i="15"/>
  <c r="V776" i="15"/>
  <c r="W776" i="15"/>
  <c r="X776" i="15"/>
  <c r="Y776" i="15"/>
  <c r="Z776" i="15"/>
  <c r="S777" i="15"/>
  <c r="T777" i="15"/>
  <c r="U777" i="15"/>
  <c r="V777" i="15"/>
  <c r="W777" i="15"/>
  <c r="X777" i="15"/>
  <c r="Y777" i="15"/>
  <c r="Z777" i="15"/>
  <c r="S778" i="15"/>
  <c r="T778" i="15"/>
  <c r="U778" i="15"/>
  <c r="V778" i="15"/>
  <c r="W778" i="15"/>
  <c r="X778" i="15"/>
  <c r="Y778" i="15"/>
  <c r="Z778" i="15"/>
  <c r="S779" i="15"/>
  <c r="T779" i="15"/>
  <c r="U779" i="15"/>
  <c r="V779" i="15"/>
  <c r="W779" i="15"/>
  <c r="X779" i="15"/>
  <c r="Y779" i="15"/>
  <c r="Z779" i="15"/>
  <c r="S780" i="15"/>
  <c r="T780" i="15"/>
  <c r="U780" i="15"/>
  <c r="V780" i="15"/>
  <c r="W780" i="15"/>
  <c r="X780" i="15"/>
  <c r="Y780" i="15"/>
  <c r="Z780" i="15"/>
  <c r="S781" i="15"/>
  <c r="T781" i="15"/>
  <c r="U781" i="15"/>
  <c r="V781" i="15"/>
  <c r="W781" i="15"/>
  <c r="X781" i="15"/>
  <c r="Y781" i="15"/>
  <c r="Z781" i="15"/>
  <c r="S782" i="15"/>
  <c r="T782" i="15"/>
  <c r="U782" i="15"/>
  <c r="V782" i="15"/>
  <c r="W782" i="15"/>
  <c r="X782" i="15"/>
  <c r="Y782" i="15"/>
  <c r="Z782" i="15"/>
  <c r="S783" i="15"/>
  <c r="T783" i="15"/>
  <c r="U783" i="15"/>
  <c r="V783" i="15"/>
  <c r="W783" i="15"/>
  <c r="X783" i="15"/>
  <c r="Y783" i="15"/>
  <c r="Z783" i="15"/>
  <c r="S784" i="15"/>
  <c r="T784" i="15"/>
  <c r="U784" i="15"/>
  <c r="V784" i="15"/>
  <c r="W784" i="15"/>
  <c r="X784" i="15"/>
  <c r="Y784" i="15"/>
  <c r="Z784" i="15"/>
  <c r="S785" i="15"/>
  <c r="T785" i="15"/>
  <c r="U785" i="15"/>
  <c r="V785" i="15"/>
  <c r="W785" i="15"/>
  <c r="X785" i="15"/>
  <c r="Y785" i="15"/>
  <c r="Z785" i="15"/>
  <c r="S786" i="15"/>
  <c r="T786" i="15"/>
  <c r="U786" i="15"/>
  <c r="V786" i="15"/>
  <c r="W786" i="15"/>
  <c r="X786" i="15"/>
  <c r="Y786" i="15"/>
  <c r="Z786" i="15"/>
  <c r="S787" i="15"/>
  <c r="T787" i="15"/>
  <c r="U787" i="15"/>
  <c r="V787" i="15"/>
  <c r="W787" i="15"/>
  <c r="X787" i="15"/>
  <c r="Y787" i="15"/>
  <c r="Z787" i="15"/>
  <c r="S788" i="15"/>
  <c r="T788" i="15"/>
  <c r="U788" i="15"/>
  <c r="V788" i="15"/>
  <c r="W788" i="15"/>
  <c r="X788" i="15"/>
  <c r="Y788" i="15"/>
  <c r="Z788" i="15"/>
  <c r="S789" i="15"/>
  <c r="T789" i="15"/>
  <c r="U789" i="15"/>
  <c r="V789" i="15"/>
  <c r="W789" i="15"/>
  <c r="X789" i="15"/>
  <c r="Y789" i="15"/>
  <c r="Z789" i="15"/>
  <c r="S790" i="15"/>
  <c r="T790" i="15"/>
  <c r="U790" i="15"/>
  <c r="V790" i="15"/>
  <c r="W790" i="15"/>
  <c r="X790" i="15"/>
  <c r="Y790" i="15"/>
  <c r="Z790" i="15"/>
  <c r="S791" i="15"/>
  <c r="T791" i="15"/>
  <c r="U791" i="15"/>
  <c r="V791" i="15"/>
  <c r="W791" i="15"/>
  <c r="X791" i="15"/>
  <c r="Y791" i="15"/>
  <c r="Z791" i="15"/>
  <c r="S792" i="15"/>
  <c r="T792" i="15"/>
  <c r="U792" i="15"/>
  <c r="V792" i="15"/>
  <c r="W792" i="15"/>
  <c r="X792" i="15"/>
  <c r="Y792" i="15"/>
  <c r="Z792" i="15"/>
  <c r="S793" i="15"/>
  <c r="T793" i="15"/>
  <c r="U793" i="15"/>
  <c r="V793" i="15"/>
  <c r="W793" i="15"/>
  <c r="X793" i="15"/>
  <c r="Y793" i="15"/>
  <c r="Z793" i="15"/>
  <c r="S794" i="15"/>
  <c r="T794" i="15"/>
  <c r="U794" i="15"/>
  <c r="V794" i="15"/>
  <c r="W794" i="15"/>
  <c r="X794" i="15"/>
  <c r="Y794" i="15"/>
  <c r="Z794" i="15"/>
  <c r="S795" i="15"/>
  <c r="T795" i="15"/>
  <c r="U795" i="15"/>
  <c r="V795" i="15"/>
  <c r="W795" i="15"/>
  <c r="X795" i="15"/>
  <c r="Y795" i="15"/>
  <c r="Z795" i="15"/>
  <c r="S796" i="15"/>
  <c r="T796" i="15"/>
  <c r="U796" i="15"/>
  <c r="V796" i="15"/>
  <c r="W796" i="15"/>
  <c r="X796" i="15"/>
  <c r="Y796" i="15"/>
  <c r="Z796" i="15"/>
  <c r="S797" i="15"/>
  <c r="T797" i="15"/>
  <c r="U797" i="15"/>
  <c r="V797" i="15"/>
  <c r="W797" i="15"/>
  <c r="X797" i="15"/>
  <c r="Y797" i="15"/>
  <c r="Z797" i="15"/>
  <c r="S798" i="15"/>
  <c r="T798" i="15"/>
  <c r="U798" i="15"/>
  <c r="V798" i="15"/>
  <c r="W798" i="15"/>
  <c r="X798" i="15"/>
  <c r="Y798" i="15"/>
  <c r="Z798" i="15"/>
  <c r="S799" i="15"/>
  <c r="T799" i="15"/>
  <c r="U799" i="15"/>
  <c r="V799" i="15"/>
  <c r="W799" i="15"/>
  <c r="X799" i="15"/>
  <c r="Y799" i="15"/>
  <c r="Z799" i="15"/>
  <c r="S800" i="15"/>
  <c r="T800" i="15"/>
  <c r="U800" i="15"/>
  <c r="V800" i="15"/>
  <c r="W800" i="15"/>
  <c r="X800" i="15"/>
  <c r="Y800" i="15"/>
  <c r="Z800" i="15"/>
  <c r="S801" i="15"/>
  <c r="T801" i="15"/>
  <c r="U801" i="15"/>
  <c r="V801" i="15"/>
  <c r="W801" i="15"/>
  <c r="X801" i="15"/>
  <c r="Y801" i="15"/>
  <c r="Z801" i="15"/>
  <c r="S802" i="15"/>
  <c r="T802" i="15"/>
  <c r="U802" i="15"/>
  <c r="V802" i="15"/>
  <c r="W802" i="15"/>
  <c r="X802" i="15"/>
  <c r="Y802" i="15"/>
  <c r="Z802" i="15"/>
  <c r="S803" i="15"/>
  <c r="T803" i="15"/>
  <c r="U803" i="15"/>
  <c r="V803" i="15"/>
  <c r="W803" i="15"/>
  <c r="X803" i="15"/>
  <c r="Y803" i="15"/>
  <c r="Z803" i="15"/>
  <c r="S804" i="15"/>
  <c r="T804" i="15"/>
  <c r="U804" i="15"/>
  <c r="V804" i="15"/>
  <c r="W804" i="15"/>
  <c r="X804" i="15"/>
  <c r="Y804" i="15"/>
  <c r="Z804" i="15"/>
  <c r="S805" i="15"/>
  <c r="T805" i="15"/>
  <c r="U805" i="15"/>
  <c r="V805" i="15"/>
  <c r="W805" i="15"/>
  <c r="X805" i="15"/>
  <c r="Y805" i="15"/>
  <c r="Z805" i="15"/>
  <c r="S806" i="15"/>
  <c r="T806" i="15"/>
  <c r="U806" i="15"/>
  <c r="V806" i="15"/>
  <c r="W806" i="15"/>
  <c r="X806" i="15"/>
  <c r="Y806" i="15"/>
  <c r="Z806" i="15"/>
  <c r="S807" i="15"/>
  <c r="T807" i="15"/>
  <c r="U807" i="15"/>
  <c r="V807" i="15"/>
  <c r="W807" i="15"/>
  <c r="X807" i="15"/>
  <c r="Y807" i="15"/>
  <c r="Z807" i="15"/>
  <c r="S808" i="15"/>
  <c r="T808" i="15"/>
  <c r="U808" i="15"/>
  <c r="V808" i="15"/>
  <c r="W808" i="15"/>
  <c r="X808" i="15"/>
  <c r="Y808" i="15"/>
  <c r="Z808" i="15"/>
  <c r="S809" i="15"/>
  <c r="T809" i="15"/>
  <c r="U809" i="15"/>
  <c r="V809" i="15"/>
  <c r="W809" i="15"/>
  <c r="X809" i="15"/>
  <c r="Y809" i="15"/>
  <c r="Z809" i="15"/>
  <c r="S810" i="15"/>
  <c r="T810" i="15"/>
  <c r="U810" i="15"/>
  <c r="V810" i="15"/>
  <c r="W810" i="15"/>
  <c r="X810" i="15"/>
  <c r="Y810" i="15"/>
  <c r="Z810" i="15"/>
  <c r="S811" i="15"/>
  <c r="T811" i="15"/>
  <c r="U811" i="15"/>
  <c r="V811" i="15"/>
  <c r="W811" i="15"/>
  <c r="X811" i="15"/>
  <c r="Y811" i="15"/>
  <c r="Z811" i="15"/>
  <c r="S812" i="15"/>
  <c r="T812" i="15"/>
  <c r="U812" i="15"/>
  <c r="V812" i="15"/>
  <c r="W812" i="15"/>
  <c r="X812" i="15"/>
  <c r="Y812" i="15"/>
  <c r="Z812" i="15"/>
  <c r="S813" i="15"/>
  <c r="T813" i="15"/>
  <c r="U813" i="15"/>
  <c r="V813" i="15"/>
  <c r="W813" i="15"/>
  <c r="X813" i="15"/>
  <c r="Y813" i="15"/>
  <c r="Z813" i="15"/>
  <c r="S814" i="15"/>
  <c r="T814" i="15"/>
  <c r="U814" i="15"/>
  <c r="V814" i="15"/>
  <c r="W814" i="15"/>
  <c r="X814" i="15"/>
  <c r="Y814" i="15"/>
  <c r="Z814" i="15"/>
  <c r="S815" i="15"/>
  <c r="T815" i="15"/>
  <c r="U815" i="15"/>
  <c r="V815" i="15"/>
  <c r="W815" i="15"/>
  <c r="X815" i="15"/>
  <c r="Y815" i="15"/>
  <c r="Z815" i="15"/>
  <c r="S816" i="15"/>
  <c r="T816" i="15"/>
  <c r="U816" i="15"/>
  <c r="V816" i="15"/>
  <c r="W816" i="15"/>
  <c r="X816" i="15"/>
  <c r="Y816" i="15"/>
  <c r="Z816" i="15"/>
  <c r="S817" i="15"/>
  <c r="T817" i="15"/>
  <c r="U817" i="15"/>
  <c r="V817" i="15"/>
  <c r="W817" i="15"/>
  <c r="X817" i="15"/>
  <c r="Y817" i="15"/>
  <c r="Z817" i="15"/>
  <c r="S818" i="15"/>
  <c r="T818" i="15"/>
  <c r="U818" i="15"/>
  <c r="V818" i="15"/>
  <c r="W818" i="15"/>
  <c r="X818" i="15"/>
  <c r="Y818" i="15"/>
  <c r="Z818" i="15"/>
  <c r="S819" i="15"/>
  <c r="T819" i="15"/>
  <c r="U819" i="15"/>
  <c r="V819" i="15"/>
  <c r="W819" i="15"/>
  <c r="X819" i="15"/>
  <c r="Y819" i="15"/>
  <c r="Z819" i="15"/>
  <c r="S820" i="15"/>
  <c r="T820" i="15"/>
  <c r="U820" i="15"/>
  <c r="V820" i="15"/>
  <c r="W820" i="15"/>
  <c r="X820" i="15"/>
  <c r="Y820" i="15"/>
  <c r="Z820" i="15"/>
  <c r="S821" i="15"/>
  <c r="T821" i="15"/>
  <c r="U821" i="15"/>
  <c r="V821" i="15"/>
  <c r="W821" i="15"/>
  <c r="X821" i="15"/>
  <c r="Y821" i="15"/>
  <c r="Z821" i="15"/>
  <c r="S822" i="15"/>
  <c r="T822" i="15"/>
  <c r="U822" i="15"/>
  <c r="V822" i="15"/>
  <c r="W822" i="15"/>
  <c r="X822" i="15"/>
  <c r="Y822" i="15"/>
  <c r="Z822" i="15"/>
  <c r="S823" i="15"/>
  <c r="T823" i="15"/>
  <c r="U823" i="15"/>
  <c r="V823" i="15"/>
  <c r="W823" i="15"/>
  <c r="X823" i="15"/>
  <c r="Y823" i="15"/>
  <c r="Z823" i="15"/>
  <c r="S824" i="15"/>
  <c r="T824" i="15"/>
  <c r="U824" i="15"/>
  <c r="V824" i="15"/>
  <c r="W824" i="15"/>
  <c r="X824" i="15"/>
  <c r="Y824" i="15"/>
  <c r="Z824" i="15"/>
  <c r="S825" i="15"/>
  <c r="T825" i="15"/>
  <c r="U825" i="15"/>
  <c r="V825" i="15"/>
  <c r="W825" i="15"/>
  <c r="X825" i="15"/>
  <c r="Y825" i="15"/>
  <c r="Z825" i="15"/>
  <c r="S826" i="15"/>
  <c r="T826" i="15"/>
  <c r="U826" i="15"/>
  <c r="V826" i="15"/>
  <c r="W826" i="15"/>
  <c r="X826" i="15"/>
  <c r="Y826" i="15"/>
  <c r="Z826" i="15"/>
  <c r="S827" i="15"/>
  <c r="T827" i="15"/>
  <c r="U827" i="15"/>
  <c r="V827" i="15"/>
  <c r="W827" i="15"/>
  <c r="X827" i="15"/>
  <c r="Y827" i="15"/>
  <c r="Z827" i="15"/>
  <c r="S828" i="15"/>
  <c r="T828" i="15"/>
  <c r="U828" i="15"/>
  <c r="V828" i="15"/>
  <c r="W828" i="15"/>
  <c r="X828" i="15"/>
  <c r="Y828" i="15"/>
  <c r="Z828" i="15"/>
  <c r="S829" i="15"/>
  <c r="T829" i="15"/>
  <c r="U829" i="15"/>
  <c r="V829" i="15"/>
  <c r="W829" i="15"/>
  <c r="X829" i="15"/>
  <c r="Y829" i="15"/>
  <c r="Z829" i="15"/>
  <c r="S830" i="15"/>
  <c r="T830" i="15"/>
  <c r="U830" i="15"/>
  <c r="V830" i="15"/>
  <c r="W830" i="15"/>
  <c r="X830" i="15"/>
  <c r="Y830" i="15"/>
  <c r="Z830" i="15"/>
  <c r="S831" i="15"/>
  <c r="T831" i="15"/>
  <c r="U831" i="15"/>
  <c r="V831" i="15"/>
  <c r="W831" i="15"/>
  <c r="X831" i="15"/>
  <c r="Y831" i="15"/>
  <c r="Z831" i="15"/>
  <c r="S832" i="15"/>
  <c r="T832" i="15"/>
  <c r="U832" i="15"/>
  <c r="V832" i="15"/>
  <c r="W832" i="15"/>
  <c r="X832" i="15"/>
  <c r="Y832" i="15"/>
  <c r="Z832" i="15"/>
  <c r="S833" i="15"/>
  <c r="T833" i="15"/>
  <c r="U833" i="15"/>
  <c r="V833" i="15"/>
  <c r="W833" i="15"/>
  <c r="X833" i="15"/>
  <c r="Y833" i="15"/>
  <c r="Z833" i="15"/>
  <c r="S834" i="15"/>
  <c r="T834" i="15"/>
  <c r="U834" i="15"/>
  <c r="V834" i="15"/>
  <c r="W834" i="15"/>
  <c r="X834" i="15"/>
  <c r="Y834" i="15"/>
  <c r="Z834" i="15"/>
  <c r="S835" i="15"/>
  <c r="T835" i="15"/>
  <c r="U835" i="15"/>
  <c r="V835" i="15"/>
  <c r="W835" i="15"/>
  <c r="X835" i="15"/>
  <c r="Y835" i="15"/>
  <c r="Z835" i="15"/>
  <c r="S836" i="15"/>
  <c r="T836" i="15"/>
  <c r="U836" i="15"/>
  <c r="V836" i="15"/>
  <c r="W836" i="15"/>
  <c r="X836" i="15"/>
  <c r="Y836" i="15"/>
  <c r="Z836" i="15"/>
  <c r="S837" i="15"/>
  <c r="T837" i="15"/>
  <c r="U837" i="15"/>
  <c r="V837" i="15"/>
  <c r="W837" i="15"/>
  <c r="X837" i="15"/>
  <c r="Y837" i="15"/>
  <c r="Z837" i="15"/>
  <c r="S838" i="15"/>
  <c r="T838" i="15"/>
  <c r="U838" i="15"/>
  <c r="V838" i="15"/>
  <c r="W838" i="15"/>
  <c r="X838" i="15"/>
  <c r="Y838" i="15"/>
  <c r="Z838" i="15"/>
  <c r="S839" i="15"/>
  <c r="T839" i="15"/>
  <c r="U839" i="15"/>
  <c r="V839" i="15"/>
  <c r="W839" i="15"/>
  <c r="X839" i="15"/>
  <c r="Y839" i="15"/>
  <c r="Z839" i="15"/>
  <c r="S840" i="15"/>
  <c r="T840" i="15"/>
  <c r="U840" i="15"/>
  <c r="V840" i="15"/>
  <c r="W840" i="15"/>
  <c r="X840" i="15"/>
  <c r="Y840" i="15"/>
  <c r="Z840" i="15"/>
  <c r="S841" i="15"/>
  <c r="T841" i="15"/>
  <c r="U841" i="15"/>
  <c r="V841" i="15"/>
  <c r="W841" i="15"/>
  <c r="X841" i="15"/>
  <c r="Y841" i="15"/>
  <c r="Z841" i="15"/>
  <c r="S842" i="15"/>
  <c r="T842" i="15"/>
  <c r="U842" i="15"/>
  <c r="V842" i="15"/>
  <c r="W842" i="15"/>
  <c r="X842" i="15"/>
  <c r="Y842" i="15"/>
  <c r="Z842" i="15"/>
  <c r="S843" i="15"/>
  <c r="T843" i="15"/>
  <c r="U843" i="15"/>
  <c r="V843" i="15"/>
  <c r="W843" i="15"/>
  <c r="X843" i="15"/>
  <c r="Y843" i="15"/>
  <c r="Z843" i="15"/>
  <c r="S844" i="15"/>
  <c r="T844" i="15"/>
  <c r="U844" i="15"/>
  <c r="V844" i="15"/>
  <c r="W844" i="15"/>
  <c r="X844" i="15"/>
  <c r="Y844" i="15"/>
  <c r="Z844" i="15"/>
  <c r="S845" i="15"/>
  <c r="T845" i="15"/>
  <c r="U845" i="15"/>
  <c r="V845" i="15"/>
  <c r="W845" i="15"/>
  <c r="X845" i="15"/>
  <c r="Y845" i="15"/>
  <c r="Z845" i="15"/>
  <c r="S846" i="15"/>
  <c r="T846" i="15"/>
  <c r="U846" i="15"/>
  <c r="V846" i="15"/>
  <c r="W846" i="15"/>
  <c r="X846" i="15"/>
  <c r="Y846" i="15"/>
  <c r="Z846" i="15"/>
  <c r="S847" i="15"/>
  <c r="T847" i="15"/>
  <c r="U847" i="15"/>
  <c r="V847" i="15"/>
  <c r="W847" i="15"/>
  <c r="X847" i="15"/>
  <c r="Y847" i="15"/>
  <c r="Z847" i="15"/>
  <c r="S848" i="15"/>
  <c r="T848" i="15"/>
  <c r="U848" i="15"/>
  <c r="V848" i="15"/>
  <c r="W848" i="15"/>
  <c r="X848" i="15"/>
  <c r="Y848" i="15"/>
  <c r="Z848" i="15"/>
  <c r="S849" i="15"/>
  <c r="T849" i="15"/>
  <c r="U849" i="15"/>
  <c r="V849" i="15"/>
  <c r="W849" i="15"/>
  <c r="X849" i="15"/>
  <c r="Y849" i="15"/>
  <c r="Z849" i="15"/>
  <c r="S850" i="15"/>
  <c r="T850" i="15"/>
  <c r="U850" i="15"/>
  <c r="V850" i="15"/>
  <c r="W850" i="15"/>
  <c r="X850" i="15"/>
  <c r="Y850" i="15"/>
  <c r="Z850" i="15"/>
  <c r="S851" i="15"/>
  <c r="T851" i="15"/>
  <c r="U851" i="15"/>
  <c r="V851" i="15"/>
  <c r="W851" i="15"/>
  <c r="X851" i="15"/>
  <c r="Y851" i="15"/>
  <c r="Z851" i="15"/>
  <c r="S852" i="15"/>
  <c r="T852" i="15"/>
  <c r="U852" i="15"/>
  <c r="V852" i="15"/>
  <c r="W852" i="15"/>
  <c r="X852" i="15"/>
  <c r="Y852" i="15"/>
  <c r="Z852" i="15"/>
  <c r="S853" i="15"/>
  <c r="T853" i="15"/>
  <c r="U853" i="15"/>
  <c r="V853" i="15"/>
  <c r="W853" i="15"/>
  <c r="X853" i="15"/>
  <c r="Y853" i="15"/>
  <c r="Z853" i="15"/>
  <c r="S854" i="15"/>
  <c r="T854" i="15"/>
  <c r="U854" i="15"/>
  <c r="V854" i="15"/>
  <c r="W854" i="15"/>
  <c r="X854" i="15"/>
  <c r="Y854" i="15"/>
  <c r="Z854" i="15"/>
  <c r="S855" i="15"/>
  <c r="T855" i="15"/>
  <c r="U855" i="15"/>
  <c r="V855" i="15"/>
  <c r="W855" i="15"/>
  <c r="X855" i="15"/>
  <c r="Y855" i="15"/>
  <c r="Z855" i="15"/>
  <c r="R4" i="15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2" i="15"/>
  <c r="R113" i="15"/>
  <c r="R114" i="15"/>
  <c r="R115" i="15"/>
  <c r="R116" i="15"/>
  <c r="R117" i="15"/>
  <c r="R118" i="15"/>
  <c r="R119" i="15"/>
  <c r="R120" i="15"/>
  <c r="R121" i="15"/>
  <c r="R122" i="15"/>
  <c r="R123" i="15"/>
  <c r="R124" i="15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R153" i="15"/>
  <c r="R154" i="15"/>
  <c r="R155" i="15"/>
  <c r="R156" i="15"/>
  <c r="R157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5" i="15"/>
  <c r="R176" i="15"/>
  <c r="R177" i="15"/>
  <c r="R178" i="15"/>
  <c r="R179" i="15"/>
  <c r="R180" i="15"/>
  <c r="R181" i="15"/>
  <c r="R182" i="15"/>
  <c r="R183" i="15"/>
  <c r="R184" i="15"/>
  <c r="R185" i="15"/>
  <c r="R186" i="15"/>
  <c r="R187" i="15"/>
  <c r="R188" i="15"/>
  <c r="R189" i="15"/>
  <c r="R190" i="15"/>
  <c r="R191" i="15"/>
  <c r="R192" i="15"/>
  <c r="R193" i="15"/>
  <c r="R194" i="15"/>
  <c r="R195" i="15"/>
  <c r="R196" i="15"/>
  <c r="R197" i="15"/>
  <c r="R198" i="15"/>
  <c r="R199" i="15"/>
  <c r="R200" i="15"/>
  <c r="R201" i="15"/>
  <c r="R202" i="15"/>
  <c r="R203" i="15"/>
  <c r="R204" i="15"/>
  <c r="R205" i="15"/>
  <c r="R206" i="15"/>
  <c r="R207" i="15"/>
  <c r="R208" i="15"/>
  <c r="R209" i="15"/>
  <c r="R210" i="15"/>
  <c r="R211" i="15"/>
  <c r="R212" i="15"/>
  <c r="R213" i="15"/>
  <c r="R214" i="15"/>
  <c r="R215" i="15"/>
  <c r="R216" i="15"/>
  <c r="R217" i="15"/>
  <c r="R218" i="15"/>
  <c r="R219" i="15"/>
  <c r="R220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54" i="15"/>
  <c r="R255" i="15"/>
  <c r="R256" i="15"/>
  <c r="R257" i="15"/>
  <c r="R258" i="15"/>
  <c r="R259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2" i="15"/>
  <c r="R273" i="15"/>
  <c r="R274" i="15"/>
  <c r="R275" i="15"/>
  <c r="R276" i="15"/>
  <c r="R277" i="15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R306" i="15"/>
  <c r="R307" i="15"/>
  <c r="R308" i="15"/>
  <c r="R309" i="15"/>
  <c r="R310" i="15"/>
  <c r="R311" i="15"/>
  <c r="R312" i="15"/>
  <c r="R313" i="15"/>
  <c r="R314" i="15"/>
  <c r="R315" i="15"/>
  <c r="R316" i="15"/>
  <c r="R317" i="15"/>
  <c r="R318" i="15"/>
  <c r="R319" i="15"/>
  <c r="R320" i="15"/>
  <c r="R321" i="15"/>
  <c r="R322" i="15"/>
  <c r="R323" i="15"/>
  <c r="R324" i="15"/>
  <c r="R325" i="15"/>
  <c r="R326" i="15"/>
  <c r="R327" i="15"/>
  <c r="R328" i="15"/>
  <c r="R329" i="15"/>
  <c r="R330" i="15"/>
  <c r="R331" i="15"/>
  <c r="R332" i="15"/>
  <c r="R333" i="15"/>
  <c r="R334" i="15"/>
  <c r="R335" i="15"/>
  <c r="R336" i="15"/>
  <c r="R337" i="15"/>
  <c r="R338" i="15"/>
  <c r="R339" i="15"/>
  <c r="R340" i="15"/>
  <c r="R341" i="15"/>
  <c r="R342" i="15"/>
  <c r="R343" i="15"/>
  <c r="R344" i="15"/>
  <c r="R345" i="15"/>
  <c r="R346" i="15"/>
  <c r="R347" i="15"/>
  <c r="R348" i="15"/>
  <c r="R349" i="15"/>
  <c r="R350" i="15"/>
  <c r="R351" i="15"/>
  <c r="R352" i="15"/>
  <c r="R353" i="15"/>
  <c r="R354" i="15"/>
  <c r="R355" i="15"/>
  <c r="R356" i="15"/>
  <c r="R357" i="15"/>
  <c r="R358" i="15"/>
  <c r="R359" i="15"/>
  <c r="R360" i="15"/>
  <c r="R361" i="15"/>
  <c r="R362" i="15"/>
  <c r="R363" i="15"/>
  <c r="R364" i="15"/>
  <c r="R365" i="15"/>
  <c r="R366" i="15"/>
  <c r="R367" i="15"/>
  <c r="R368" i="15"/>
  <c r="R369" i="15"/>
  <c r="R370" i="15"/>
  <c r="R371" i="15"/>
  <c r="R372" i="15"/>
  <c r="R373" i="15"/>
  <c r="R374" i="15"/>
  <c r="R375" i="15"/>
  <c r="R376" i="15"/>
  <c r="R377" i="15"/>
  <c r="R378" i="15"/>
  <c r="R379" i="15"/>
  <c r="R380" i="15"/>
  <c r="R381" i="15"/>
  <c r="R382" i="15"/>
  <c r="R383" i="15"/>
  <c r="R384" i="15"/>
  <c r="R385" i="15"/>
  <c r="R386" i="15"/>
  <c r="R387" i="15"/>
  <c r="R388" i="15"/>
  <c r="R389" i="15"/>
  <c r="R390" i="15"/>
  <c r="R391" i="15"/>
  <c r="R392" i="15"/>
  <c r="R393" i="15"/>
  <c r="R394" i="15"/>
  <c r="R395" i="15"/>
  <c r="R396" i="15"/>
  <c r="R397" i="15"/>
  <c r="R398" i="15"/>
  <c r="R399" i="15"/>
  <c r="R400" i="15"/>
  <c r="R401" i="15"/>
  <c r="R402" i="15"/>
  <c r="R403" i="15"/>
  <c r="R404" i="15"/>
  <c r="R405" i="15"/>
  <c r="R406" i="15"/>
  <c r="R407" i="15"/>
  <c r="R408" i="15"/>
  <c r="R409" i="15"/>
  <c r="R410" i="15"/>
  <c r="R411" i="15"/>
  <c r="R412" i="15"/>
  <c r="R413" i="15"/>
  <c r="R414" i="15"/>
  <c r="R415" i="15"/>
  <c r="R416" i="15"/>
  <c r="R417" i="15"/>
  <c r="R418" i="15"/>
  <c r="R419" i="15"/>
  <c r="R420" i="15"/>
  <c r="R421" i="15"/>
  <c r="R422" i="15"/>
  <c r="R423" i="15"/>
  <c r="R424" i="15"/>
  <c r="R425" i="15"/>
  <c r="R426" i="15"/>
  <c r="R427" i="15"/>
  <c r="R428" i="15"/>
  <c r="R429" i="15"/>
  <c r="R430" i="15"/>
  <c r="R431" i="15"/>
  <c r="R432" i="15"/>
  <c r="R433" i="15"/>
  <c r="R434" i="15"/>
  <c r="R435" i="15"/>
  <c r="R436" i="15"/>
  <c r="R437" i="15"/>
  <c r="R438" i="15"/>
  <c r="R439" i="15"/>
  <c r="R440" i="15"/>
  <c r="R441" i="15"/>
  <c r="R442" i="15"/>
  <c r="R443" i="15"/>
  <c r="R444" i="15"/>
  <c r="R445" i="15"/>
  <c r="R446" i="15"/>
  <c r="R447" i="15"/>
  <c r="R448" i="15"/>
  <c r="R449" i="15"/>
  <c r="R450" i="15"/>
  <c r="R451" i="15"/>
  <c r="R452" i="15"/>
  <c r="R453" i="15"/>
  <c r="R454" i="15"/>
  <c r="R455" i="15"/>
  <c r="R456" i="15"/>
  <c r="R457" i="15"/>
  <c r="R458" i="15"/>
  <c r="R459" i="15"/>
  <c r="R460" i="15"/>
  <c r="R461" i="15"/>
  <c r="R462" i="15"/>
  <c r="R463" i="15"/>
  <c r="R464" i="15"/>
  <c r="R465" i="15"/>
  <c r="R466" i="15"/>
  <c r="R467" i="15"/>
  <c r="R468" i="15"/>
  <c r="R469" i="15"/>
  <c r="R470" i="15"/>
  <c r="R471" i="15"/>
  <c r="R472" i="15"/>
  <c r="R473" i="15"/>
  <c r="R474" i="15"/>
  <c r="R475" i="15"/>
  <c r="R476" i="15"/>
  <c r="R477" i="15"/>
  <c r="R478" i="15"/>
  <c r="R479" i="15"/>
  <c r="R480" i="15"/>
  <c r="R481" i="15"/>
  <c r="R482" i="15"/>
  <c r="R483" i="15"/>
  <c r="R484" i="15"/>
  <c r="R485" i="15"/>
  <c r="R486" i="15"/>
  <c r="R487" i="15"/>
  <c r="R488" i="15"/>
  <c r="R489" i="15"/>
  <c r="R490" i="15"/>
  <c r="R491" i="15"/>
  <c r="R492" i="15"/>
  <c r="R493" i="15"/>
  <c r="R494" i="15"/>
  <c r="R495" i="15"/>
  <c r="R496" i="15"/>
  <c r="R497" i="15"/>
  <c r="R498" i="15"/>
  <c r="R499" i="15"/>
  <c r="R500" i="15"/>
  <c r="R501" i="15"/>
  <c r="R502" i="15"/>
  <c r="R503" i="15"/>
  <c r="R504" i="15"/>
  <c r="R505" i="15"/>
  <c r="R506" i="15"/>
  <c r="R507" i="15"/>
  <c r="R508" i="15"/>
  <c r="R509" i="15"/>
  <c r="R510" i="15"/>
  <c r="R511" i="15"/>
  <c r="R512" i="15"/>
  <c r="R513" i="15"/>
  <c r="R514" i="15"/>
  <c r="R515" i="15"/>
  <c r="R516" i="15"/>
  <c r="R517" i="15"/>
  <c r="R518" i="15"/>
  <c r="R519" i="15"/>
  <c r="R520" i="15"/>
  <c r="R521" i="15"/>
  <c r="R522" i="15"/>
  <c r="R523" i="15"/>
  <c r="R524" i="15"/>
  <c r="R525" i="15"/>
  <c r="R526" i="15"/>
  <c r="R527" i="15"/>
  <c r="R528" i="15"/>
  <c r="R529" i="15"/>
  <c r="R530" i="15"/>
  <c r="R531" i="15"/>
  <c r="R532" i="15"/>
  <c r="R533" i="15"/>
  <c r="R534" i="15"/>
  <c r="R535" i="15"/>
  <c r="R536" i="15"/>
  <c r="R537" i="15"/>
  <c r="R538" i="15"/>
  <c r="R539" i="15"/>
  <c r="R540" i="15"/>
  <c r="R541" i="15"/>
  <c r="R542" i="15"/>
  <c r="R543" i="15"/>
  <c r="R544" i="15"/>
  <c r="R545" i="15"/>
  <c r="R546" i="15"/>
  <c r="R547" i="15"/>
  <c r="R548" i="15"/>
  <c r="R549" i="15"/>
  <c r="R550" i="15"/>
  <c r="R551" i="15"/>
  <c r="R552" i="15"/>
  <c r="R553" i="15"/>
  <c r="R554" i="15"/>
  <c r="R555" i="15"/>
  <c r="R556" i="15"/>
  <c r="R557" i="15"/>
  <c r="R558" i="15"/>
  <c r="R559" i="15"/>
  <c r="R560" i="15"/>
  <c r="R561" i="15"/>
  <c r="R562" i="15"/>
  <c r="R563" i="15"/>
  <c r="R564" i="15"/>
  <c r="R565" i="15"/>
  <c r="R566" i="15"/>
  <c r="R567" i="15"/>
  <c r="R568" i="15"/>
  <c r="R569" i="15"/>
  <c r="R570" i="15"/>
  <c r="R571" i="15"/>
  <c r="R572" i="15"/>
  <c r="R573" i="15"/>
  <c r="R574" i="15"/>
  <c r="R575" i="15"/>
  <c r="R576" i="15"/>
  <c r="R577" i="15"/>
  <c r="R578" i="15"/>
  <c r="R579" i="15"/>
  <c r="R580" i="15"/>
  <c r="R581" i="15"/>
  <c r="R582" i="15"/>
  <c r="R583" i="15"/>
  <c r="R584" i="15"/>
  <c r="R585" i="15"/>
  <c r="R586" i="15"/>
  <c r="R587" i="15"/>
  <c r="R588" i="15"/>
  <c r="R589" i="15"/>
  <c r="R590" i="15"/>
  <c r="R591" i="15"/>
  <c r="R592" i="15"/>
  <c r="R593" i="15"/>
  <c r="R594" i="15"/>
  <c r="R595" i="15"/>
  <c r="R596" i="15"/>
  <c r="R597" i="15"/>
  <c r="R598" i="15"/>
  <c r="R599" i="15"/>
  <c r="R600" i="15"/>
  <c r="R601" i="15"/>
  <c r="R602" i="15"/>
  <c r="R603" i="15"/>
  <c r="R604" i="15"/>
  <c r="R605" i="15"/>
  <c r="R606" i="15"/>
  <c r="R607" i="15"/>
  <c r="R608" i="15"/>
  <c r="R609" i="15"/>
  <c r="R610" i="15"/>
  <c r="R611" i="15"/>
  <c r="R612" i="15"/>
  <c r="R613" i="15"/>
  <c r="R614" i="15"/>
  <c r="R615" i="15"/>
  <c r="R616" i="15"/>
  <c r="R617" i="15"/>
  <c r="R618" i="15"/>
  <c r="R619" i="15"/>
  <c r="R620" i="15"/>
  <c r="R621" i="15"/>
  <c r="R622" i="15"/>
  <c r="R623" i="15"/>
  <c r="R624" i="15"/>
  <c r="R625" i="15"/>
  <c r="R626" i="15"/>
  <c r="R627" i="15"/>
  <c r="R628" i="15"/>
  <c r="R629" i="15"/>
  <c r="R630" i="15"/>
  <c r="R631" i="15"/>
  <c r="R632" i="15"/>
  <c r="R633" i="15"/>
  <c r="R634" i="15"/>
  <c r="R635" i="15"/>
  <c r="R636" i="15"/>
  <c r="R637" i="15"/>
  <c r="R638" i="15"/>
  <c r="R639" i="15"/>
  <c r="R640" i="15"/>
  <c r="R641" i="15"/>
  <c r="R642" i="15"/>
  <c r="R643" i="15"/>
  <c r="R644" i="15"/>
  <c r="R645" i="15"/>
  <c r="R646" i="15"/>
  <c r="R647" i="15"/>
  <c r="R648" i="15"/>
  <c r="R649" i="15"/>
  <c r="R650" i="15"/>
  <c r="R651" i="15"/>
  <c r="R652" i="15"/>
  <c r="R653" i="15"/>
  <c r="R654" i="15"/>
  <c r="R655" i="15"/>
  <c r="R656" i="15"/>
  <c r="R657" i="15"/>
  <c r="R658" i="15"/>
  <c r="R659" i="15"/>
  <c r="R660" i="15"/>
  <c r="R661" i="15"/>
  <c r="R662" i="15"/>
  <c r="R663" i="15"/>
  <c r="R664" i="15"/>
  <c r="R665" i="15"/>
  <c r="R666" i="15"/>
  <c r="R667" i="15"/>
  <c r="R668" i="15"/>
  <c r="R669" i="15"/>
  <c r="R670" i="15"/>
  <c r="R671" i="15"/>
  <c r="R672" i="15"/>
  <c r="R673" i="15"/>
  <c r="R674" i="15"/>
  <c r="R675" i="15"/>
  <c r="R676" i="15"/>
  <c r="R677" i="15"/>
  <c r="R678" i="15"/>
  <c r="R679" i="15"/>
  <c r="R680" i="15"/>
  <c r="R681" i="15"/>
  <c r="R682" i="15"/>
  <c r="R683" i="15"/>
  <c r="R684" i="15"/>
  <c r="R685" i="15"/>
  <c r="R686" i="15"/>
  <c r="R687" i="15"/>
  <c r="R688" i="15"/>
  <c r="R689" i="15"/>
  <c r="R690" i="15"/>
  <c r="R691" i="15"/>
  <c r="R692" i="15"/>
  <c r="R693" i="15"/>
  <c r="R694" i="15"/>
  <c r="R695" i="15"/>
  <c r="R696" i="15"/>
  <c r="R697" i="15"/>
  <c r="R698" i="15"/>
  <c r="R699" i="15"/>
  <c r="R700" i="15"/>
  <c r="R701" i="15"/>
  <c r="R702" i="15"/>
  <c r="R703" i="15"/>
  <c r="R704" i="15"/>
  <c r="R705" i="15"/>
  <c r="R706" i="15"/>
  <c r="R707" i="15"/>
  <c r="R708" i="15"/>
  <c r="R709" i="15"/>
  <c r="R710" i="15"/>
  <c r="R711" i="15"/>
  <c r="R712" i="15"/>
  <c r="R713" i="15"/>
  <c r="R714" i="15"/>
  <c r="R715" i="15"/>
  <c r="R716" i="15"/>
  <c r="R717" i="15"/>
  <c r="R718" i="15"/>
  <c r="R719" i="15"/>
  <c r="R720" i="15"/>
  <c r="R721" i="15"/>
  <c r="R722" i="15"/>
  <c r="R723" i="15"/>
  <c r="R724" i="15"/>
  <c r="R725" i="15"/>
  <c r="R726" i="15"/>
  <c r="R727" i="15"/>
  <c r="R728" i="15"/>
  <c r="R729" i="15"/>
  <c r="R730" i="15"/>
  <c r="R731" i="15"/>
  <c r="R732" i="15"/>
  <c r="R733" i="15"/>
  <c r="R734" i="15"/>
  <c r="R735" i="15"/>
  <c r="R736" i="15"/>
  <c r="R737" i="15"/>
  <c r="R738" i="15"/>
  <c r="R739" i="15"/>
  <c r="R740" i="15"/>
  <c r="R741" i="15"/>
  <c r="R742" i="15"/>
  <c r="R743" i="15"/>
  <c r="R744" i="15"/>
  <c r="R745" i="15"/>
  <c r="R746" i="15"/>
  <c r="R747" i="15"/>
  <c r="R748" i="15"/>
  <c r="R749" i="15"/>
  <c r="R750" i="15"/>
  <c r="R751" i="15"/>
  <c r="R752" i="15"/>
  <c r="R753" i="15"/>
  <c r="R754" i="15"/>
  <c r="R755" i="15"/>
  <c r="R756" i="15"/>
  <c r="R757" i="15"/>
  <c r="R758" i="15"/>
  <c r="R759" i="15"/>
  <c r="R760" i="15"/>
  <c r="R761" i="15"/>
  <c r="R762" i="15"/>
  <c r="R763" i="15"/>
  <c r="R764" i="15"/>
  <c r="R765" i="15"/>
  <c r="R766" i="15"/>
  <c r="R767" i="15"/>
  <c r="R768" i="15"/>
  <c r="R769" i="15"/>
  <c r="R770" i="15"/>
  <c r="R771" i="15"/>
  <c r="R772" i="15"/>
  <c r="R773" i="15"/>
  <c r="R774" i="15"/>
  <c r="R775" i="15"/>
  <c r="R776" i="15"/>
  <c r="R777" i="15"/>
  <c r="R778" i="15"/>
  <c r="R779" i="15"/>
  <c r="R780" i="15"/>
  <c r="R781" i="15"/>
  <c r="R782" i="15"/>
  <c r="R783" i="15"/>
  <c r="R784" i="15"/>
  <c r="R785" i="15"/>
  <c r="R786" i="15"/>
  <c r="R787" i="15"/>
  <c r="R788" i="15"/>
  <c r="R789" i="15"/>
  <c r="R790" i="15"/>
  <c r="R791" i="15"/>
  <c r="R792" i="15"/>
  <c r="R793" i="15"/>
  <c r="R794" i="15"/>
  <c r="R795" i="15"/>
  <c r="R796" i="15"/>
  <c r="R797" i="15"/>
  <c r="R798" i="15"/>
  <c r="R799" i="15"/>
  <c r="R800" i="15"/>
  <c r="R801" i="15"/>
  <c r="R802" i="15"/>
  <c r="R803" i="15"/>
  <c r="R804" i="15"/>
  <c r="R805" i="15"/>
  <c r="R806" i="15"/>
  <c r="R807" i="15"/>
  <c r="R808" i="15"/>
  <c r="R809" i="15"/>
  <c r="R810" i="15"/>
  <c r="R811" i="15"/>
  <c r="R812" i="15"/>
  <c r="R813" i="15"/>
  <c r="R814" i="15"/>
  <c r="R815" i="15"/>
  <c r="R816" i="15"/>
  <c r="R817" i="15"/>
  <c r="R818" i="15"/>
  <c r="R819" i="15"/>
  <c r="R820" i="15"/>
  <c r="R821" i="15"/>
  <c r="R822" i="15"/>
  <c r="R823" i="15"/>
  <c r="R824" i="15"/>
  <c r="R825" i="15"/>
  <c r="R826" i="15"/>
  <c r="R827" i="15"/>
  <c r="R828" i="15"/>
  <c r="R829" i="15"/>
  <c r="R830" i="15"/>
  <c r="R831" i="15"/>
  <c r="R832" i="15"/>
  <c r="R833" i="15"/>
  <c r="R834" i="15"/>
  <c r="R835" i="15"/>
  <c r="R836" i="15"/>
  <c r="R837" i="15"/>
  <c r="R838" i="15"/>
  <c r="R839" i="15"/>
  <c r="R840" i="15"/>
  <c r="R841" i="15"/>
  <c r="R842" i="15"/>
  <c r="R843" i="15"/>
  <c r="R844" i="15"/>
  <c r="R845" i="15"/>
  <c r="R846" i="15"/>
  <c r="R847" i="15"/>
  <c r="R848" i="15"/>
  <c r="R849" i="15"/>
  <c r="R850" i="15"/>
  <c r="R851" i="15"/>
  <c r="R852" i="15"/>
  <c r="R853" i="15"/>
  <c r="R854" i="15"/>
  <c r="R855" i="15"/>
  <c r="R3" i="15"/>
  <c r="A3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" i="11"/>
  <c r="Q3" i="8"/>
  <c r="R3" i="8"/>
  <c r="AB3" i="8" s="1"/>
  <c r="S3" i="8"/>
  <c r="AC3" i="8" s="1"/>
  <c r="T3" i="8"/>
  <c r="AD3" i="8" s="1"/>
  <c r="U3" i="8"/>
  <c r="V3" i="8"/>
  <c r="AF3" i="8" s="1"/>
  <c r="W3" i="8"/>
  <c r="AG3" i="8" s="1"/>
  <c r="X3" i="8"/>
  <c r="Q4" i="8"/>
  <c r="R4" i="8"/>
  <c r="AB4" i="8" s="1"/>
  <c r="S4" i="8"/>
  <c r="AC4" i="8" s="1"/>
  <c r="T4" i="8"/>
  <c r="AD4" i="8" s="1"/>
  <c r="U4" i="8"/>
  <c r="V4" i="8"/>
  <c r="AF4" i="8" s="1"/>
  <c r="W4" i="8"/>
  <c r="AG4" i="8" s="1"/>
  <c r="X4" i="8"/>
  <c r="AH4" i="8" s="1"/>
  <c r="Q5" i="8"/>
  <c r="R5" i="8"/>
  <c r="AB5" i="8" s="1"/>
  <c r="S5" i="8"/>
  <c r="AC5" i="8" s="1"/>
  <c r="T5" i="8"/>
  <c r="AD5" i="8" s="1"/>
  <c r="U5" i="8"/>
  <c r="V5" i="8"/>
  <c r="AF5" i="8" s="1"/>
  <c r="W5" i="8"/>
  <c r="AG5" i="8" s="1"/>
  <c r="X5" i="8"/>
  <c r="AH5" i="8" s="1"/>
  <c r="Q6" i="8"/>
  <c r="R6" i="8"/>
  <c r="AB6" i="8" s="1"/>
  <c r="S6" i="8"/>
  <c r="AC6" i="8" s="1"/>
  <c r="T6" i="8"/>
  <c r="AD6" i="8" s="1"/>
  <c r="U6" i="8"/>
  <c r="V6" i="8"/>
  <c r="AF6" i="8" s="1"/>
  <c r="W6" i="8"/>
  <c r="AG6" i="8" s="1"/>
  <c r="X6" i="8"/>
  <c r="AH6" i="8" s="1"/>
  <c r="Q7" i="8"/>
  <c r="R7" i="8"/>
  <c r="AB7" i="8" s="1"/>
  <c r="S7" i="8"/>
  <c r="AC7" i="8" s="1"/>
  <c r="T7" i="8"/>
  <c r="AD7" i="8" s="1"/>
  <c r="U7" i="8"/>
  <c r="V7" i="8"/>
  <c r="AF7" i="8" s="1"/>
  <c r="W7" i="8"/>
  <c r="AG7" i="8" s="1"/>
  <c r="X7" i="8"/>
  <c r="AH7" i="8" s="1"/>
  <c r="Q8" i="8"/>
  <c r="R8" i="8"/>
  <c r="AB8" i="8" s="1"/>
  <c r="S8" i="8"/>
  <c r="AC8" i="8" s="1"/>
  <c r="T8" i="8"/>
  <c r="AD8" i="8" s="1"/>
  <c r="U8" i="8"/>
  <c r="V8" i="8"/>
  <c r="AF8" i="8" s="1"/>
  <c r="W8" i="8"/>
  <c r="AG8" i="8" s="1"/>
  <c r="X8" i="8"/>
  <c r="AH8" i="8" s="1"/>
  <c r="Q9" i="8"/>
  <c r="R9" i="8"/>
  <c r="AB9" i="8" s="1"/>
  <c r="S9" i="8"/>
  <c r="AC9" i="8" s="1"/>
  <c r="T9" i="8"/>
  <c r="AD9" i="8" s="1"/>
  <c r="U9" i="8"/>
  <c r="V9" i="8"/>
  <c r="AF9" i="8" s="1"/>
  <c r="W9" i="8"/>
  <c r="AG9" i="8" s="1"/>
  <c r="X9" i="8"/>
  <c r="AH9" i="8" s="1"/>
  <c r="Q10" i="8"/>
  <c r="R10" i="8"/>
  <c r="AB10" i="8" s="1"/>
  <c r="S10" i="8"/>
  <c r="AC10" i="8" s="1"/>
  <c r="T10" i="8"/>
  <c r="AD10" i="8" s="1"/>
  <c r="U10" i="8"/>
  <c r="V10" i="8"/>
  <c r="AF10" i="8" s="1"/>
  <c r="W10" i="8"/>
  <c r="AG10" i="8" s="1"/>
  <c r="X10" i="8"/>
  <c r="AH10" i="8" s="1"/>
  <c r="Q11" i="8"/>
  <c r="R11" i="8"/>
  <c r="AB11" i="8" s="1"/>
  <c r="S11" i="8"/>
  <c r="AC11" i="8" s="1"/>
  <c r="T11" i="8"/>
  <c r="AD11" i="8" s="1"/>
  <c r="U11" i="8"/>
  <c r="V11" i="8"/>
  <c r="AF11" i="8" s="1"/>
  <c r="W11" i="8"/>
  <c r="AG11" i="8" s="1"/>
  <c r="X11" i="8"/>
  <c r="AH11" i="8" s="1"/>
  <c r="Q12" i="8"/>
  <c r="R12" i="8"/>
  <c r="AB12" i="8" s="1"/>
  <c r="S12" i="8"/>
  <c r="AC12" i="8" s="1"/>
  <c r="T12" i="8"/>
  <c r="AD12" i="8" s="1"/>
  <c r="U12" i="8"/>
  <c r="V12" i="8"/>
  <c r="AF12" i="8" s="1"/>
  <c r="W12" i="8"/>
  <c r="AG12" i="8" s="1"/>
  <c r="X12" i="8"/>
  <c r="AH12" i="8" s="1"/>
  <c r="Q13" i="8"/>
  <c r="R13" i="8"/>
  <c r="AB13" i="8" s="1"/>
  <c r="S13" i="8"/>
  <c r="AC13" i="8" s="1"/>
  <c r="T13" i="8"/>
  <c r="AD13" i="8" s="1"/>
  <c r="U13" i="8"/>
  <c r="V13" i="8"/>
  <c r="AF13" i="8" s="1"/>
  <c r="W13" i="8"/>
  <c r="AG13" i="8" s="1"/>
  <c r="X13" i="8"/>
  <c r="AH13" i="8" s="1"/>
  <c r="Q14" i="8"/>
  <c r="R14" i="8"/>
  <c r="AB14" i="8" s="1"/>
  <c r="S14" i="8"/>
  <c r="AC14" i="8" s="1"/>
  <c r="T14" i="8"/>
  <c r="AD14" i="8" s="1"/>
  <c r="U14" i="8"/>
  <c r="V14" i="8"/>
  <c r="AF14" i="8" s="1"/>
  <c r="W14" i="8"/>
  <c r="AG14" i="8" s="1"/>
  <c r="X14" i="8"/>
  <c r="AH14" i="8" s="1"/>
  <c r="Q15" i="8"/>
  <c r="R15" i="8"/>
  <c r="AB15" i="8" s="1"/>
  <c r="S15" i="8"/>
  <c r="AC15" i="8" s="1"/>
  <c r="T15" i="8"/>
  <c r="AD15" i="8" s="1"/>
  <c r="U15" i="8"/>
  <c r="V15" i="8"/>
  <c r="AF15" i="8" s="1"/>
  <c r="W15" i="8"/>
  <c r="AG15" i="8" s="1"/>
  <c r="X15" i="8"/>
  <c r="AH15" i="8" s="1"/>
  <c r="Q16" i="8"/>
  <c r="R16" i="8"/>
  <c r="AB16" i="8" s="1"/>
  <c r="S16" i="8"/>
  <c r="AC16" i="8" s="1"/>
  <c r="T16" i="8"/>
  <c r="U16" i="8"/>
  <c r="V16" i="8"/>
  <c r="AF16" i="8" s="1"/>
  <c r="W16" i="8"/>
  <c r="AG16" i="8" s="1"/>
  <c r="X16" i="8"/>
  <c r="AH16" i="8" s="1"/>
  <c r="Q17" i="8"/>
  <c r="R17" i="8"/>
  <c r="AB17" i="8" s="1"/>
  <c r="S17" i="8"/>
  <c r="AC17" i="8" s="1"/>
  <c r="T17" i="8"/>
  <c r="AD17" i="8" s="1"/>
  <c r="U17" i="8"/>
  <c r="V17" i="8"/>
  <c r="AF17" i="8" s="1"/>
  <c r="W17" i="8"/>
  <c r="AG17" i="8" s="1"/>
  <c r="X17" i="8"/>
  <c r="Q18" i="8"/>
  <c r="R18" i="8"/>
  <c r="AB18" i="8" s="1"/>
  <c r="S18" i="8"/>
  <c r="AC18" i="8" s="1"/>
  <c r="T18" i="8"/>
  <c r="AD18" i="8" s="1"/>
  <c r="U18" i="8"/>
  <c r="V18" i="8"/>
  <c r="AF18" i="8" s="1"/>
  <c r="W18" i="8"/>
  <c r="AG18" i="8" s="1"/>
  <c r="X18" i="8"/>
  <c r="AH18" i="8" s="1"/>
  <c r="Q19" i="8"/>
  <c r="R19" i="8"/>
  <c r="AB19" i="8" s="1"/>
  <c r="S19" i="8"/>
  <c r="AC19" i="8" s="1"/>
  <c r="T19" i="8"/>
  <c r="AD19" i="8" s="1"/>
  <c r="U19" i="8"/>
  <c r="V19" i="8"/>
  <c r="AF19" i="8" s="1"/>
  <c r="W19" i="8"/>
  <c r="AG19" i="8" s="1"/>
  <c r="X19" i="8"/>
  <c r="AH19" i="8" s="1"/>
  <c r="Q20" i="8"/>
  <c r="R20" i="8"/>
  <c r="AB20" i="8" s="1"/>
  <c r="S20" i="8"/>
  <c r="AC20" i="8" s="1"/>
  <c r="T20" i="8"/>
  <c r="U20" i="8"/>
  <c r="V20" i="8"/>
  <c r="AF20" i="8" s="1"/>
  <c r="W20" i="8"/>
  <c r="AG20" i="8" s="1"/>
  <c r="X20" i="8"/>
  <c r="AH20" i="8" s="1"/>
  <c r="Q21" i="8"/>
  <c r="R21" i="8"/>
  <c r="AB21" i="8" s="1"/>
  <c r="S21" i="8"/>
  <c r="AC21" i="8" s="1"/>
  <c r="T21" i="8"/>
  <c r="AD21" i="8" s="1"/>
  <c r="U21" i="8"/>
  <c r="V21" i="8"/>
  <c r="AF21" i="8" s="1"/>
  <c r="W21" i="8"/>
  <c r="AG21" i="8" s="1"/>
  <c r="X21" i="8"/>
  <c r="Q22" i="8"/>
  <c r="R22" i="8"/>
  <c r="AB22" i="8" s="1"/>
  <c r="S22" i="8"/>
  <c r="AC22" i="8" s="1"/>
  <c r="T22" i="8"/>
  <c r="AD22" i="8" s="1"/>
  <c r="U22" i="8"/>
  <c r="V22" i="8"/>
  <c r="AF22" i="8" s="1"/>
  <c r="W22" i="8"/>
  <c r="AG22" i="8" s="1"/>
  <c r="X22" i="8"/>
  <c r="AH22" i="8" s="1"/>
  <c r="Q23" i="8"/>
  <c r="R23" i="8"/>
  <c r="AB23" i="8" s="1"/>
  <c r="S23" i="8"/>
  <c r="AC23" i="8" s="1"/>
  <c r="T23" i="8"/>
  <c r="AD23" i="8" s="1"/>
  <c r="U23" i="8"/>
  <c r="V23" i="8"/>
  <c r="AF23" i="8" s="1"/>
  <c r="W23" i="8"/>
  <c r="AG23" i="8" s="1"/>
  <c r="X23" i="8"/>
  <c r="AH23" i="8" s="1"/>
  <c r="Q24" i="8"/>
  <c r="R24" i="8"/>
  <c r="AB24" i="8" s="1"/>
  <c r="S24" i="8"/>
  <c r="AC24" i="8" s="1"/>
  <c r="T24" i="8"/>
  <c r="AD24" i="8" s="1"/>
  <c r="U24" i="8"/>
  <c r="V24" i="8"/>
  <c r="AF24" i="8" s="1"/>
  <c r="W24" i="8"/>
  <c r="AG24" i="8" s="1"/>
  <c r="X24" i="8"/>
  <c r="AH24" i="8" s="1"/>
  <c r="Q25" i="8"/>
  <c r="R25" i="8"/>
  <c r="AB25" i="8" s="1"/>
  <c r="S25" i="8"/>
  <c r="AC25" i="8" s="1"/>
  <c r="T25" i="8"/>
  <c r="AD25" i="8" s="1"/>
  <c r="U25" i="8"/>
  <c r="V25" i="8"/>
  <c r="AF25" i="8" s="1"/>
  <c r="W25" i="8"/>
  <c r="AG25" i="8" s="1"/>
  <c r="X25" i="8"/>
  <c r="AH25" i="8" s="1"/>
  <c r="Q26" i="8"/>
  <c r="R26" i="8"/>
  <c r="AB26" i="8" s="1"/>
  <c r="S26" i="8"/>
  <c r="AC26" i="8" s="1"/>
  <c r="T26" i="8"/>
  <c r="AD26" i="8" s="1"/>
  <c r="U26" i="8"/>
  <c r="V26" i="8"/>
  <c r="AF26" i="8" s="1"/>
  <c r="W26" i="8"/>
  <c r="AG26" i="8" s="1"/>
  <c r="X26" i="8"/>
  <c r="AH26" i="8" s="1"/>
  <c r="Q27" i="8"/>
  <c r="R27" i="8"/>
  <c r="AB27" i="8" s="1"/>
  <c r="S27" i="8"/>
  <c r="AC27" i="8" s="1"/>
  <c r="T27" i="8"/>
  <c r="AD27" i="8" s="1"/>
  <c r="U27" i="8"/>
  <c r="V27" i="8"/>
  <c r="AF27" i="8" s="1"/>
  <c r="W27" i="8"/>
  <c r="AG27" i="8" s="1"/>
  <c r="X27" i="8"/>
  <c r="AH27" i="8" s="1"/>
  <c r="Q28" i="8"/>
  <c r="R28" i="8"/>
  <c r="AB28" i="8" s="1"/>
  <c r="S28" i="8"/>
  <c r="AC28" i="8" s="1"/>
  <c r="T28" i="8"/>
  <c r="U28" i="8"/>
  <c r="V28" i="8"/>
  <c r="AF28" i="8" s="1"/>
  <c r="W28" i="8"/>
  <c r="AG28" i="8" s="1"/>
  <c r="X28" i="8"/>
  <c r="AH28" i="8" s="1"/>
  <c r="Q29" i="8"/>
  <c r="R29" i="8"/>
  <c r="AB29" i="8" s="1"/>
  <c r="S29" i="8"/>
  <c r="AC29" i="8" s="1"/>
  <c r="T29" i="8"/>
  <c r="AD29" i="8" s="1"/>
  <c r="U29" i="8"/>
  <c r="V29" i="8"/>
  <c r="AF29" i="8" s="1"/>
  <c r="W29" i="8"/>
  <c r="AG29" i="8" s="1"/>
  <c r="X29" i="8"/>
  <c r="AH29" i="8" s="1"/>
  <c r="Q30" i="8"/>
  <c r="R30" i="8"/>
  <c r="AB30" i="8" s="1"/>
  <c r="S30" i="8"/>
  <c r="AC30" i="8" s="1"/>
  <c r="T30" i="8"/>
  <c r="AD30" i="8" s="1"/>
  <c r="U30" i="8"/>
  <c r="V30" i="8"/>
  <c r="AF30" i="8" s="1"/>
  <c r="W30" i="8"/>
  <c r="AG30" i="8" s="1"/>
  <c r="X30" i="8"/>
  <c r="AH30" i="8" s="1"/>
  <c r="Q31" i="8"/>
  <c r="R31" i="8"/>
  <c r="AB31" i="8" s="1"/>
  <c r="S31" i="8"/>
  <c r="AC31" i="8" s="1"/>
  <c r="T31" i="8"/>
  <c r="AD31" i="8" s="1"/>
  <c r="U31" i="8"/>
  <c r="V31" i="8"/>
  <c r="AF31" i="8" s="1"/>
  <c r="W31" i="8"/>
  <c r="AG31" i="8" s="1"/>
  <c r="X31" i="8"/>
  <c r="AH31" i="8" s="1"/>
  <c r="Q32" i="8"/>
  <c r="R32" i="8"/>
  <c r="AB32" i="8" s="1"/>
  <c r="S32" i="8"/>
  <c r="AC32" i="8" s="1"/>
  <c r="T32" i="8"/>
  <c r="AD32" i="8" s="1"/>
  <c r="U32" i="8"/>
  <c r="V32" i="8"/>
  <c r="AF32" i="8" s="1"/>
  <c r="W32" i="8"/>
  <c r="AG32" i="8" s="1"/>
  <c r="X32" i="8"/>
  <c r="AH32" i="8" s="1"/>
  <c r="Q33" i="8"/>
  <c r="R33" i="8"/>
  <c r="AB33" i="8" s="1"/>
  <c r="S33" i="8"/>
  <c r="AC33" i="8" s="1"/>
  <c r="T33" i="8"/>
  <c r="AD33" i="8" s="1"/>
  <c r="U33" i="8"/>
  <c r="V33" i="8"/>
  <c r="AF33" i="8" s="1"/>
  <c r="W33" i="8"/>
  <c r="AG33" i="8" s="1"/>
  <c r="X33" i="8"/>
  <c r="AH33" i="8" s="1"/>
  <c r="Q34" i="8"/>
  <c r="R34" i="8"/>
  <c r="AB34" i="8" s="1"/>
  <c r="S34" i="8"/>
  <c r="AC34" i="8" s="1"/>
  <c r="T34" i="8"/>
  <c r="AD34" i="8" s="1"/>
  <c r="U34" i="8"/>
  <c r="V34" i="8"/>
  <c r="AF34" i="8" s="1"/>
  <c r="W34" i="8"/>
  <c r="AG34" i="8" s="1"/>
  <c r="X34" i="8"/>
  <c r="AH34" i="8" s="1"/>
  <c r="Q35" i="8"/>
  <c r="R35" i="8"/>
  <c r="AB35" i="8" s="1"/>
  <c r="S35" i="8"/>
  <c r="AC35" i="8" s="1"/>
  <c r="T35" i="8"/>
  <c r="AD35" i="8" s="1"/>
  <c r="U35" i="8"/>
  <c r="V35" i="8"/>
  <c r="AF35" i="8" s="1"/>
  <c r="W35" i="8"/>
  <c r="AG35" i="8" s="1"/>
  <c r="X35" i="8"/>
  <c r="AH35" i="8" s="1"/>
  <c r="Q36" i="8"/>
  <c r="R36" i="8"/>
  <c r="AB36" i="8" s="1"/>
  <c r="S36" i="8"/>
  <c r="AC36" i="8" s="1"/>
  <c r="T36" i="8"/>
  <c r="AD36" i="8" s="1"/>
  <c r="U36" i="8"/>
  <c r="V36" i="8"/>
  <c r="AF36" i="8" s="1"/>
  <c r="W36" i="8"/>
  <c r="AG36" i="8" s="1"/>
  <c r="X36" i="8"/>
  <c r="AH36" i="8" s="1"/>
  <c r="Q37" i="8"/>
  <c r="R37" i="8"/>
  <c r="AB37" i="8" s="1"/>
  <c r="S37" i="8"/>
  <c r="AC37" i="8" s="1"/>
  <c r="T37" i="8"/>
  <c r="AD37" i="8" s="1"/>
  <c r="U37" i="8"/>
  <c r="V37" i="8"/>
  <c r="AF37" i="8" s="1"/>
  <c r="W37" i="8"/>
  <c r="AG37" i="8" s="1"/>
  <c r="X37" i="8"/>
  <c r="AH37" i="8" s="1"/>
  <c r="Q38" i="8"/>
  <c r="R38" i="8"/>
  <c r="AB38" i="8" s="1"/>
  <c r="S38" i="8"/>
  <c r="AC38" i="8" s="1"/>
  <c r="T38" i="8"/>
  <c r="AD38" i="8" s="1"/>
  <c r="U38" i="8"/>
  <c r="V38" i="8"/>
  <c r="AF38" i="8" s="1"/>
  <c r="W38" i="8"/>
  <c r="AG38" i="8" s="1"/>
  <c r="X38" i="8"/>
  <c r="AH38" i="8" s="1"/>
  <c r="Q39" i="8"/>
  <c r="R39" i="8"/>
  <c r="AB39" i="8" s="1"/>
  <c r="S39" i="8"/>
  <c r="AC39" i="8" s="1"/>
  <c r="T39" i="8"/>
  <c r="AD39" i="8" s="1"/>
  <c r="U39" i="8"/>
  <c r="V39" i="8"/>
  <c r="AF39" i="8" s="1"/>
  <c r="W39" i="8"/>
  <c r="AG39" i="8" s="1"/>
  <c r="X39" i="8"/>
  <c r="AH39" i="8" s="1"/>
  <c r="Q40" i="8"/>
  <c r="R40" i="8"/>
  <c r="AB40" i="8" s="1"/>
  <c r="S40" i="8"/>
  <c r="AC40" i="8" s="1"/>
  <c r="T40" i="8"/>
  <c r="AD40" i="8" s="1"/>
  <c r="U40" i="8"/>
  <c r="V40" i="8"/>
  <c r="AF40" i="8" s="1"/>
  <c r="W40" i="8"/>
  <c r="AG40" i="8" s="1"/>
  <c r="X40" i="8"/>
  <c r="AH40" i="8" s="1"/>
  <c r="Q41" i="8"/>
  <c r="R41" i="8"/>
  <c r="AB41" i="8" s="1"/>
  <c r="S41" i="8"/>
  <c r="AC41" i="8" s="1"/>
  <c r="T41" i="8"/>
  <c r="AD41" i="8" s="1"/>
  <c r="U41" i="8"/>
  <c r="V41" i="8"/>
  <c r="AF41" i="8" s="1"/>
  <c r="W41" i="8"/>
  <c r="AG41" i="8" s="1"/>
  <c r="X41" i="8"/>
  <c r="AH41" i="8" s="1"/>
  <c r="Q42" i="8"/>
  <c r="R42" i="8"/>
  <c r="AB42" i="8" s="1"/>
  <c r="S42" i="8"/>
  <c r="AC42" i="8" s="1"/>
  <c r="T42" i="8"/>
  <c r="AD42" i="8" s="1"/>
  <c r="U42" i="8"/>
  <c r="V42" i="8"/>
  <c r="AF42" i="8" s="1"/>
  <c r="W42" i="8"/>
  <c r="AG42" i="8" s="1"/>
  <c r="X42" i="8"/>
  <c r="AH42" i="8" s="1"/>
  <c r="Q43" i="8"/>
  <c r="R43" i="8"/>
  <c r="AB43" i="8" s="1"/>
  <c r="S43" i="8"/>
  <c r="AC43" i="8" s="1"/>
  <c r="T43" i="8"/>
  <c r="AD43" i="8" s="1"/>
  <c r="U43" i="8"/>
  <c r="V43" i="8"/>
  <c r="AF43" i="8" s="1"/>
  <c r="W43" i="8"/>
  <c r="AG43" i="8" s="1"/>
  <c r="X43" i="8"/>
  <c r="AH43" i="8" s="1"/>
  <c r="Q44" i="8"/>
  <c r="R44" i="8"/>
  <c r="AB44" i="8" s="1"/>
  <c r="S44" i="8"/>
  <c r="AC44" i="8" s="1"/>
  <c r="T44" i="8"/>
  <c r="AD44" i="8" s="1"/>
  <c r="U44" i="8"/>
  <c r="V44" i="8"/>
  <c r="AF44" i="8" s="1"/>
  <c r="W44" i="8"/>
  <c r="AG44" i="8" s="1"/>
  <c r="X44" i="8"/>
  <c r="AH44" i="8" s="1"/>
  <c r="Q45" i="8"/>
  <c r="R45" i="8"/>
  <c r="AB45" i="8" s="1"/>
  <c r="S45" i="8"/>
  <c r="AC45" i="8" s="1"/>
  <c r="T45" i="8"/>
  <c r="AD45" i="8" s="1"/>
  <c r="U45" i="8"/>
  <c r="V45" i="8"/>
  <c r="AF45" i="8" s="1"/>
  <c r="W45" i="8"/>
  <c r="AG45" i="8" s="1"/>
  <c r="X45" i="8"/>
  <c r="AH45" i="8" s="1"/>
  <c r="Q46" i="8"/>
  <c r="R46" i="8"/>
  <c r="AB46" i="8" s="1"/>
  <c r="S46" i="8"/>
  <c r="AC46" i="8" s="1"/>
  <c r="T46" i="8"/>
  <c r="AD46" i="8" s="1"/>
  <c r="U46" i="8"/>
  <c r="V46" i="8"/>
  <c r="AF46" i="8" s="1"/>
  <c r="W46" i="8"/>
  <c r="AG46" i="8" s="1"/>
  <c r="X46" i="8"/>
  <c r="Q47" i="8"/>
  <c r="R47" i="8"/>
  <c r="AB47" i="8" s="1"/>
  <c r="S47" i="8"/>
  <c r="AC47" i="8" s="1"/>
  <c r="T47" i="8"/>
  <c r="AD47" i="8" s="1"/>
  <c r="U47" i="8"/>
  <c r="V47" i="8"/>
  <c r="AF47" i="8" s="1"/>
  <c r="W47" i="8"/>
  <c r="AG47" i="8" s="1"/>
  <c r="X47" i="8"/>
  <c r="AH47" i="8" s="1"/>
  <c r="Q48" i="8"/>
  <c r="R48" i="8"/>
  <c r="AB48" i="8" s="1"/>
  <c r="S48" i="8"/>
  <c r="AC48" i="8" s="1"/>
  <c r="T48" i="8"/>
  <c r="AD48" i="8" s="1"/>
  <c r="U48" i="8"/>
  <c r="V48" i="8"/>
  <c r="AF48" i="8" s="1"/>
  <c r="W48" i="8"/>
  <c r="AG48" i="8" s="1"/>
  <c r="X48" i="8"/>
  <c r="AH48" i="8" s="1"/>
  <c r="Q49" i="8"/>
  <c r="R49" i="8"/>
  <c r="AB49" i="8" s="1"/>
  <c r="S49" i="8"/>
  <c r="AC49" i="8" s="1"/>
  <c r="T49" i="8"/>
  <c r="AD49" i="8" s="1"/>
  <c r="U49" i="8"/>
  <c r="V49" i="8"/>
  <c r="AF49" i="8" s="1"/>
  <c r="W49" i="8"/>
  <c r="AG49" i="8" s="1"/>
  <c r="X49" i="8"/>
  <c r="AH49" i="8" s="1"/>
  <c r="Q50" i="8"/>
  <c r="R50" i="8"/>
  <c r="AB50" i="8" s="1"/>
  <c r="S50" i="8"/>
  <c r="AC50" i="8" s="1"/>
  <c r="T50" i="8"/>
  <c r="AD50" i="8" s="1"/>
  <c r="U50" i="8"/>
  <c r="V50" i="8"/>
  <c r="AF50" i="8" s="1"/>
  <c r="W50" i="8"/>
  <c r="AG50" i="8" s="1"/>
  <c r="X50" i="8"/>
  <c r="AH50" i="8" s="1"/>
  <c r="Q51" i="8"/>
  <c r="R51" i="8"/>
  <c r="AB51" i="8" s="1"/>
  <c r="S51" i="8"/>
  <c r="AC51" i="8" s="1"/>
  <c r="T51" i="8"/>
  <c r="AD51" i="8" s="1"/>
  <c r="U51" i="8"/>
  <c r="V51" i="8"/>
  <c r="AF51" i="8" s="1"/>
  <c r="W51" i="8"/>
  <c r="AG51" i="8" s="1"/>
  <c r="X51" i="8"/>
  <c r="AH51" i="8" s="1"/>
  <c r="Q52" i="8"/>
  <c r="R52" i="8"/>
  <c r="AB52" i="8" s="1"/>
  <c r="S52" i="8"/>
  <c r="AC52" i="8" s="1"/>
  <c r="T52" i="8"/>
  <c r="AD52" i="8" s="1"/>
  <c r="U52" i="8"/>
  <c r="V52" i="8"/>
  <c r="AF52" i="8" s="1"/>
  <c r="W52" i="8"/>
  <c r="AG52" i="8" s="1"/>
  <c r="X52" i="8"/>
  <c r="AH52" i="8" s="1"/>
  <c r="Q53" i="8"/>
  <c r="R53" i="8"/>
  <c r="AB53" i="8" s="1"/>
  <c r="S53" i="8"/>
  <c r="AC53" i="8" s="1"/>
  <c r="T53" i="8"/>
  <c r="AD53" i="8" s="1"/>
  <c r="U53" i="8"/>
  <c r="V53" i="8"/>
  <c r="AF53" i="8" s="1"/>
  <c r="W53" i="8"/>
  <c r="AG53" i="8" s="1"/>
  <c r="X53" i="8"/>
  <c r="AH53" i="8" s="1"/>
  <c r="Q54" i="8"/>
  <c r="R54" i="8"/>
  <c r="AB54" i="8" s="1"/>
  <c r="S54" i="8"/>
  <c r="AC54" i="8" s="1"/>
  <c r="T54" i="8"/>
  <c r="AD54" i="8" s="1"/>
  <c r="U54" i="8"/>
  <c r="V54" i="8"/>
  <c r="AF54" i="8" s="1"/>
  <c r="W54" i="8"/>
  <c r="AG54" i="8" s="1"/>
  <c r="X54" i="8"/>
  <c r="AH54" i="8" s="1"/>
  <c r="Q55" i="8"/>
  <c r="R55" i="8"/>
  <c r="AB55" i="8" s="1"/>
  <c r="S55" i="8"/>
  <c r="AC55" i="8" s="1"/>
  <c r="T55" i="8"/>
  <c r="AD55" i="8" s="1"/>
  <c r="U55" i="8"/>
  <c r="V55" i="8"/>
  <c r="AF55" i="8" s="1"/>
  <c r="W55" i="8"/>
  <c r="AG55" i="8" s="1"/>
  <c r="X55" i="8"/>
  <c r="AH55" i="8" s="1"/>
  <c r="Q56" i="8"/>
  <c r="R56" i="8"/>
  <c r="AB56" i="8" s="1"/>
  <c r="S56" i="8"/>
  <c r="AC56" i="8" s="1"/>
  <c r="T56" i="8"/>
  <c r="AD56" i="8" s="1"/>
  <c r="U56" i="8"/>
  <c r="V56" i="8"/>
  <c r="AF56" i="8" s="1"/>
  <c r="W56" i="8"/>
  <c r="AG56" i="8" s="1"/>
  <c r="X56" i="8"/>
  <c r="AH56" i="8" s="1"/>
  <c r="Q57" i="8"/>
  <c r="R57" i="8"/>
  <c r="AB57" i="8" s="1"/>
  <c r="S57" i="8"/>
  <c r="AC57" i="8" s="1"/>
  <c r="T57" i="8"/>
  <c r="AD57" i="8" s="1"/>
  <c r="U57" i="8"/>
  <c r="V57" i="8"/>
  <c r="AF57" i="8" s="1"/>
  <c r="W57" i="8"/>
  <c r="AG57" i="8" s="1"/>
  <c r="X57" i="8"/>
  <c r="Q58" i="8"/>
  <c r="R58" i="8"/>
  <c r="AB58" i="8" s="1"/>
  <c r="S58" i="8"/>
  <c r="AC58" i="8" s="1"/>
  <c r="T58" i="8"/>
  <c r="AD58" i="8" s="1"/>
  <c r="U58" i="8"/>
  <c r="V58" i="8"/>
  <c r="AF58" i="8" s="1"/>
  <c r="W58" i="8"/>
  <c r="AG58" i="8" s="1"/>
  <c r="X58" i="8"/>
  <c r="AH58" i="8" s="1"/>
  <c r="Q59" i="8"/>
  <c r="R59" i="8"/>
  <c r="AB59" i="8" s="1"/>
  <c r="S59" i="8"/>
  <c r="AC59" i="8" s="1"/>
  <c r="T59" i="8"/>
  <c r="AD59" i="8" s="1"/>
  <c r="U59" i="8"/>
  <c r="V59" i="8"/>
  <c r="AF59" i="8" s="1"/>
  <c r="W59" i="8"/>
  <c r="AG59" i="8" s="1"/>
  <c r="X59" i="8"/>
  <c r="AH59" i="8" s="1"/>
  <c r="Q60" i="8"/>
  <c r="R60" i="8"/>
  <c r="AB60" i="8" s="1"/>
  <c r="S60" i="8"/>
  <c r="AC60" i="8" s="1"/>
  <c r="T60" i="8"/>
  <c r="AD60" i="8" s="1"/>
  <c r="U60" i="8"/>
  <c r="V60" i="8"/>
  <c r="AF60" i="8" s="1"/>
  <c r="W60" i="8"/>
  <c r="AG60" i="8" s="1"/>
  <c r="X60" i="8"/>
  <c r="AH60" i="8" s="1"/>
  <c r="Q61" i="8"/>
  <c r="R61" i="8"/>
  <c r="AB61" i="8" s="1"/>
  <c r="S61" i="8"/>
  <c r="AC61" i="8" s="1"/>
  <c r="T61" i="8"/>
  <c r="AD61" i="8" s="1"/>
  <c r="U61" i="8"/>
  <c r="V61" i="8"/>
  <c r="AF61" i="8" s="1"/>
  <c r="W61" i="8"/>
  <c r="AG61" i="8" s="1"/>
  <c r="X61" i="8"/>
  <c r="AH61" i="8" s="1"/>
  <c r="Q62" i="8"/>
  <c r="R62" i="8"/>
  <c r="AB62" i="8" s="1"/>
  <c r="S62" i="8"/>
  <c r="AC62" i="8" s="1"/>
  <c r="T62" i="8"/>
  <c r="AD62" i="8" s="1"/>
  <c r="U62" i="8"/>
  <c r="V62" i="8"/>
  <c r="AF62" i="8" s="1"/>
  <c r="W62" i="8"/>
  <c r="AG62" i="8" s="1"/>
  <c r="X62" i="8"/>
  <c r="AH62" i="8" s="1"/>
  <c r="Q63" i="8"/>
  <c r="R63" i="8"/>
  <c r="AB63" i="8" s="1"/>
  <c r="S63" i="8"/>
  <c r="AC63" i="8" s="1"/>
  <c r="T63" i="8"/>
  <c r="AD63" i="8" s="1"/>
  <c r="U63" i="8"/>
  <c r="V63" i="8"/>
  <c r="AF63" i="8" s="1"/>
  <c r="W63" i="8"/>
  <c r="AG63" i="8" s="1"/>
  <c r="X63" i="8"/>
  <c r="AH63" i="8" s="1"/>
  <c r="Q64" i="8"/>
  <c r="R64" i="8"/>
  <c r="AB64" i="8" s="1"/>
  <c r="S64" i="8"/>
  <c r="AC64" i="8" s="1"/>
  <c r="T64" i="8"/>
  <c r="AD64" i="8" s="1"/>
  <c r="U64" i="8"/>
  <c r="V64" i="8"/>
  <c r="AF64" i="8" s="1"/>
  <c r="W64" i="8"/>
  <c r="AG64" i="8" s="1"/>
  <c r="X64" i="8"/>
  <c r="AH64" i="8" s="1"/>
  <c r="Q65" i="8"/>
  <c r="R65" i="8"/>
  <c r="AB65" i="8" s="1"/>
  <c r="S65" i="8"/>
  <c r="AC65" i="8" s="1"/>
  <c r="T65" i="8"/>
  <c r="AD65" i="8" s="1"/>
  <c r="U65" i="8"/>
  <c r="V65" i="8"/>
  <c r="AF65" i="8" s="1"/>
  <c r="W65" i="8"/>
  <c r="X65" i="8"/>
  <c r="AH65" i="8" s="1"/>
  <c r="Q66" i="8"/>
  <c r="R66" i="8"/>
  <c r="AB66" i="8" s="1"/>
  <c r="S66" i="8"/>
  <c r="AC66" i="8" s="1"/>
  <c r="T66" i="8"/>
  <c r="AD66" i="8" s="1"/>
  <c r="U66" i="8"/>
  <c r="V66" i="8"/>
  <c r="AF66" i="8" s="1"/>
  <c r="W66" i="8"/>
  <c r="X66" i="8"/>
  <c r="AH66" i="8" s="1"/>
  <c r="Q67" i="8"/>
  <c r="R67" i="8"/>
  <c r="AB67" i="8" s="1"/>
  <c r="S67" i="8"/>
  <c r="AC67" i="8" s="1"/>
  <c r="T67" i="8"/>
  <c r="AD67" i="8" s="1"/>
  <c r="U67" i="8"/>
  <c r="V67" i="8"/>
  <c r="AF67" i="8" s="1"/>
  <c r="W67" i="8"/>
  <c r="AG67" i="8" s="1"/>
  <c r="X67" i="8"/>
  <c r="AH67" i="8" s="1"/>
  <c r="Q68" i="8"/>
  <c r="R68" i="8"/>
  <c r="AB68" i="8" s="1"/>
  <c r="S68" i="8"/>
  <c r="AC68" i="8" s="1"/>
  <c r="T68" i="8"/>
  <c r="AD68" i="8" s="1"/>
  <c r="U68" i="8"/>
  <c r="V68" i="8"/>
  <c r="AF68" i="8" s="1"/>
  <c r="W68" i="8"/>
  <c r="AG68" i="8" s="1"/>
  <c r="X68" i="8"/>
  <c r="AH68" i="8" s="1"/>
  <c r="Q69" i="8"/>
  <c r="R69" i="8"/>
  <c r="AB69" i="8" s="1"/>
  <c r="S69" i="8"/>
  <c r="T69" i="8"/>
  <c r="AD69" i="8" s="1"/>
  <c r="U69" i="8"/>
  <c r="V69" i="8"/>
  <c r="AF69" i="8" s="1"/>
  <c r="W69" i="8"/>
  <c r="AG69" i="8" s="1"/>
  <c r="X69" i="8"/>
  <c r="AH69" i="8" s="1"/>
  <c r="Q70" i="8"/>
  <c r="R70" i="8"/>
  <c r="AB70" i="8" s="1"/>
  <c r="S70" i="8"/>
  <c r="T70" i="8"/>
  <c r="AD70" i="8" s="1"/>
  <c r="U70" i="8"/>
  <c r="V70" i="8"/>
  <c r="AF70" i="8" s="1"/>
  <c r="W70" i="8"/>
  <c r="AG70" i="8" s="1"/>
  <c r="X70" i="8"/>
  <c r="AH70" i="8" s="1"/>
  <c r="Q71" i="8"/>
  <c r="R71" i="8"/>
  <c r="AB71" i="8" s="1"/>
  <c r="S71" i="8"/>
  <c r="AC71" i="8" s="1"/>
  <c r="T71" i="8"/>
  <c r="AD71" i="8" s="1"/>
  <c r="U71" i="8"/>
  <c r="V71" i="8"/>
  <c r="AF71" i="8" s="1"/>
  <c r="W71" i="8"/>
  <c r="AG71" i="8" s="1"/>
  <c r="X71" i="8"/>
  <c r="AH71" i="8" s="1"/>
  <c r="Q72" i="8"/>
  <c r="R72" i="8"/>
  <c r="AB72" i="8" s="1"/>
  <c r="S72" i="8"/>
  <c r="AC72" i="8" s="1"/>
  <c r="T72" i="8"/>
  <c r="AD72" i="8" s="1"/>
  <c r="U72" i="8"/>
  <c r="V72" i="8"/>
  <c r="AF72" i="8" s="1"/>
  <c r="W72" i="8"/>
  <c r="AG72" i="8" s="1"/>
  <c r="X72" i="8"/>
  <c r="AH72" i="8" s="1"/>
  <c r="Q73" i="8"/>
  <c r="R73" i="8"/>
  <c r="AB73" i="8" s="1"/>
  <c r="S73" i="8"/>
  <c r="AC73" i="8" s="1"/>
  <c r="T73" i="8"/>
  <c r="AD73" i="8" s="1"/>
  <c r="U73" i="8"/>
  <c r="V73" i="8"/>
  <c r="AF73" i="8" s="1"/>
  <c r="W73" i="8"/>
  <c r="AG73" i="8" s="1"/>
  <c r="X73" i="8"/>
  <c r="AH73" i="8" s="1"/>
  <c r="Q74" i="8"/>
  <c r="R74" i="8"/>
  <c r="AB74" i="8" s="1"/>
  <c r="S74" i="8"/>
  <c r="AC74" i="8" s="1"/>
  <c r="T74" i="8"/>
  <c r="AD74" i="8" s="1"/>
  <c r="U74" i="8"/>
  <c r="V74" i="8"/>
  <c r="AF74" i="8" s="1"/>
  <c r="W74" i="8"/>
  <c r="AG74" i="8" s="1"/>
  <c r="X74" i="8"/>
  <c r="AH74" i="8" s="1"/>
  <c r="Q75" i="8"/>
  <c r="R75" i="8"/>
  <c r="AB75" i="8" s="1"/>
  <c r="S75" i="8"/>
  <c r="AC75" i="8" s="1"/>
  <c r="T75" i="8"/>
  <c r="AD75" i="8" s="1"/>
  <c r="U75" i="8"/>
  <c r="V75" i="8"/>
  <c r="AF75" i="8" s="1"/>
  <c r="W75" i="8"/>
  <c r="AG75" i="8" s="1"/>
  <c r="X75" i="8"/>
  <c r="AH75" i="8" s="1"/>
  <c r="Q76" i="8"/>
  <c r="R76" i="8"/>
  <c r="AB76" i="8" s="1"/>
  <c r="S76" i="8"/>
  <c r="AC76" i="8" s="1"/>
  <c r="T76" i="8"/>
  <c r="AD76" i="8" s="1"/>
  <c r="U76" i="8"/>
  <c r="V76" i="8"/>
  <c r="AF76" i="8" s="1"/>
  <c r="W76" i="8"/>
  <c r="AG76" i="8" s="1"/>
  <c r="X76" i="8"/>
  <c r="AH76" i="8" s="1"/>
  <c r="Q77" i="8"/>
  <c r="R77" i="8"/>
  <c r="AB77" i="8" s="1"/>
  <c r="S77" i="8"/>
  <c r="AC77" i="8" s="1"/>
  <c r="T77" i="8"/>
  <c r="AD77" i="8" s="1"/>
  <c r="U77" i="8"/>
  <c r="V77" i="8"/>
  <c r="AF77" i="8" s="1"/>
  <c r="W77" i="8"/>
  <c r="AG77" i="8" s="1"/>
  <c r="X77" i="8"/>
  <c r="AH77" i="8" s="1"/>
  <c r="Q78" i="8"/>
  <c r="R78" i="8"/>
  <c r="AB78" i="8" s="1"/>
  <c r="S78" i="8"/>
  <c r="AC78" i="8" s="1"/>
  <c r="T78" i="8"/>
  <c r="AD78" i="8" s="1"/>
  <c r="U78" i="8"/>
  <c r="V78" i="8"/>
  <c r="AF78" i="8" s="1"/>
  <c r="W78" i="8"/>
  <c r="AG78" i="8" s="1"/>
  <c r="X78" i="8"/>
  <c r="Q79" i="8"/>
  <c r="R79" i="8"/>
  <c r="AB79" i="8" s="1"/>
  <c r="S79" i="8"/>
  <c r="AC79" i="8" s="1"/>
  <c r="T79" i="8"/>
  <c r="AD79" i="8" s="1"/>
  <c r="U79" i="8"/>
  <c r="V79" i="8"/>
  <c r="AF79" i="8" s="1"/>
  <c r="W79" i="8"/>
  <c r="AG79" i="8" s="1"/>
  <c r="X79" i="8"/>
  <c r="AH79" i="8" s="1"/>
  <c r="Q80" i="8"/>
  <c r="R80" i="8"/>
  <c r="AB80" i="8" s="1"/>
  <c r="S80" i="8"/>
  <c r="AC80" i="8" s="1"/>
  <c r="T80" i="8"/>
  <c r="AD80" i="8" s="1"/>
  <c r="U80" i="8"/>
  <c r="V80" i="8"/>
  <c r="AF80" i="8" s="1"/>
  <c r="W80" i="8"/>
  <c r="X80" i="8"/>
  <c r="AH80" i="8" s="1"/>
  <c r="Q81" i="8"/>
  <c r="R81" i="8"/>
  <c r="AB81" i="8" s="1"/>
  <c r="S81" i="8"/>
  <c r="AC81" i="8" s="1"/>
  <c r="T81" i="8"/>
  <c r="AD81" i="8" s="1"/>
  <c r="U81" i="8"/>
  <c r="V81" i="8"/>
  <c r="AF81" i="8" s="1"/>
  <c r="W81" i="8"/>
  <c r="AG81" i="8" s="1"/>
  <c r="X81" i="8"/>
  <c r="AH81" i="8" s="1"/>
  <c r="Q82" i="8"/>
  <c r="R82" i="8"/>
  <c r="AB82" i="8" s="1"/>
  <c r="S82" i="8"/>
  <c r="AC82" i="8" s="1"/>
  <c r="T82" i="8"/>
  <c r="AD82" i="8" s="1"/>
  <c r="U82" i="8"/>
  <c r="V82" i="8"/>
  <c r="AF82" i="8" s="1"/>
  <c r="W82" i="8"/>
  <c r="AG82" i="8" s="1"/>
  <c r="X82" i="8"/>
  <c r="AH82" i="8" s="1"/>
  <c r="Q83" i="8"/>
  <c r="R83" i="8"/>
  <c r="AB83" i="8" s="1"/>
  <c r="S83" i="8"/>
  <c r="AC83" i="8" s="1"/>
  <c r="T83" i="8"/>
  <c r="U83" i="8"/>
  <c r="V83" i="8"/>
  <c r="AF83" i="8" s="1"/>
  <c r="W83" i="8"/>
  <c r="AG83" i="8" s="1"/>
  <c r="X83" i="8"/>
  <c r="AH83" i="8" s="1"/>
  <c r="Q84" i="8"/>
  <c r="R84" i="8"/>
  <c r="AB84" i="8" s="1"/>
  <c r="S84" i="8"/>
  <c r="AC84" i="8" s="1"/>
  <c r="T84" i="8"/>
  <c r="AD84" i="8" s="1"/>
  <c r="U84" i="8"/>
  <c r="V84" i="8"/>
  <c r="AF84" i="8" s="1"/>
  <c r="W84" i="8"/>
  <c r="AG84" i="8" s="1"/>
  <c r="X84" i="8"/>
  <c r="AH84" i="8" s="1"/>
  <c r="Q85" i="8"/>
  <c r="R85" i="8"/>
  <c r="AB85" i="8" s="1"/>
  <c r="S85" i="8"/>
  <c r="AC85" i="8" s="1"/>
  <c r="T85" i="8"/>
  <c r="AD85" i="8" s="1"/>
  <c r="U85" i="8"/>
  <c r="V85" i="8"/>
  <c r="AF85" i="8" s="1"/>
  <c r="W85" i="8"/>
  <c r="AG85" i="8" s="1"/>
  <c r="X85" i="8"/>
  <c r="AH85" i="8" s="1"/>
  <c r="Q86" i="8"/>
  <c r="R86" i="8"/>
  <c r="AB86" i="8" s="1"/>
  <c r="S86" i="8"/>
  <c r="AC86" i="8" s="1"/>
  <c r="T86" i="8"/>
  <c r="AD86" i="8" s="1"/>
  <c r="U86" i="8"/>
  <c r="V86" i="8"/>
  <c r="AF86" i="8" s="1"/>
  <c r="W86" i="8"/>
  <c r="AG86" i="8" s="1"/>
  <c r="X86" i="8"/>
  <c r="AH86" i="8" s="1"/>
  <c r="Q87" i="8"/>
  <c r="R87" i="8"/>
  <c r="AB87" i="8" s="1"/>
  <c r="S87" i="8"/>
  <c r="AC87" i="8" s="1"/>
  <c r="T87" i="8"/>
  <c r="AD87" i="8" s="1"/>
  <c r="U87" i="8"/>
  <c r="V87" i="8"/>
  <c r="AF87" i="8" s="1"/>
  <c r="W87" i="8"/>
  <c r="AG87" i="8" s="1"/>
  <c r="X87" i="8"/>
  <c r="AH87" i="8" s="1"/>
  <c r="Q88" i="8"/>
  <c r="R88" i="8"/>
  <c r="AB88" i="8" s="1"/>
  <c r="S88" i="8"/>
  <c r="AC88" i="8" s="1"/>
  <c r="T88" i="8"/>
  <c r="AD88" i="8" s="1"/>
  <c r="U88" i="8"/>
  <c r="V88" i="8"/>
  <c r="AF88" i="8" s="1"/>
  <c r="W88" i="8"/>
  <c r="AG88" i="8" s="1"/>
  <c r="X88" i="8"/>
  <c r="AH88" i="8" s="1"/>
  <c r="Q89" i="8"/>
  <c r="R89" i="8"/>
  <c r="AB89" i="8" s="1"/>
  <c r="S89" i="8"/>
  <c r="AC89" i="8" s="1"/>
  <c r="T89" i="8"/>
  <c r="AD89" i="8" s="1"/>
  <c r="U89" i="8"/>
  <c r="V89" i="8"/>
  <c r="AF89" i="8" s="1"/>
  <c r="W89" i="8"/>
  <c r="AG89" i="8" s="1"/>
  <c r="X89" i="8"/>
  <c r="AH89" i="8" s="1"/>
  <c r="Q90" i="8"/>
  <c r="R90" i="8"/>
  <c r="AB90" i="8" s="1"/>
  <c r="S90" i="8"/>
  <c r="AC90" i="8" s="1"/>
  <c r="T90" i="8"/>
  <c r="AD90" i="8" s="1"/>
  <c r="U90" i="8"/>
  <c r="V90" i="8"/>
  <c r="AF90" i="8" s="1"/>
  <c r="W90" i="8"/>
  <c r="AG90" i="8" s="1"/>
  <c r="X90" i="8"/>
  <c r="AH90" i="8" s="1"/>
  <c r="Q91" i="8"/>
  <c r="R91" i="8"/>
  <c r="AB91" i="8" s="1"/>
  <c r="S91" i="8"/>
  <c r="AC91" i="8" s="1"/>
  <c r="T91" i="8"/>
  <c r="AD91" i="8" s="1"/>
  <c r="U91" i="8"/>
  <c r="V91" i="8"/>
  <c r="AF91" i="8" s="1"/>
  <c r="W91" i="8"/>
  <c r="AG91" i="8" s="1"/>
  <c r="X91" i="8"/>
  <c r="AH91" i="8" s="1"/>
  <c r="Q92" i="8"/>
  <c r="R92" i="8"/>
  <c r="AB92" i="8" s="1"/>
  <c r="S92" i="8"/>
  <c r="AC92" i="8" s="1"/>
  <c r="T92" i="8"/>
  <c r="AD92" i="8" s="1"/>
  <c r="U92" i="8"/>
  <c r="V92" i="8"/>
  <c r="AF92" i="8" s="1"/>
  <c r="W92" i="8"/>
  <c r="AG92" i="8" s="1"/>
  <c r="X92" i="8"/>
  <c r="AH92" i="8" s="1"/>
  <c r="Q93" i="8"/>
  <c r="R93" i="8"/>
  <c r="AB93" i="8" s="1"/>
  <c r="S93" i="8"/>
  <c r="AC93" i="8" s="1"/>
  <c r="T93" i="8"/>
  <c r="U93" i="8"/>
  <c r="V93" i="8"/>
  <c r="AF93" i="8" s="1"/>
  <c r="W93" i="8"/>
  <c r="AG93" i="8" s="1"/>
  <c r="X93" i="8"/>
  <c r="AH93" i="8" s="1"/>
  <c r="Q94" i="8"/>
  <c r="R94" i="8"/>
  <c r="AB94" i="8" s="1"/>
  <c r="S94" i="8"/>
  <c r="AC94" i="8" s="1"/>
  <c r="T94" i="8"/>
  <c r="AD94" i="8" s="1"/>
  <c r="U94" i="8"/>
  <c r="V94" i="8"/>
  <c r="AF94" i="8" s="1"/>
  <c r="W94" i="8"/>
  <c r="AG94" i="8" s="1"/>
  <c r="X94" i="8"/>
  <c r="Q95" i="8"/>
  <c r="R95" i="8"/>
  <c r="AB95" i="8" s="1"/>
  <c r="S95" i="8"/>
  <c r="AC95" i="8" s="1"/>
  <c r="T95" i="8"/>
  <c r="AD95" i="8" s="1"/>
  <c r="U95" i="8"/>
  <c r="V95" i="8"/>
  <c r="AF95" i="8" s="1"/>
  <c r="W95" i="8"/>
  <c r="AG95" i="8" s="1"/>
  <c r="X95" i="8"/>
  <c r="AH95" i="8" s="1"/>
  <c r="Q96" i="8"/>
  <c r="R96" i="8"/>
  <c r="AB96" i="8" s="1"/>
  <c r="S96" i="8"/>
  <c r="AC96" i="8" s="1"/>
  <c r="T96" i="8"/>
  <c r="AD96" i="8" s="1"/>
  <c r="U96" i="8"/>
  <c r="V96" i="8"/>
  <c r="AF96" i="8" s="1"/>
  <c r="W96" i="8"/>
  <c r="AG96" i="8" s="1"/>
  <c r="X96" i="8"/>
  <c r="AH96" i="8" s="1"/>
  <c r="Q97" i="8"/>
  <c r="R97" i="8"/>
  <c r="AB97" i="8" s="1"/>
  <c r="S97" i="8"/>
  <c r="AC97" i="8" s="1"/>
  <c r="T97" i="8"/>
  <c r="AD97" i="8" s="1"/>
  <c r="U97" i="8"/>
  <c r="V97" i="8"/>
  <c r="AF97" i="8" s="1"/>
  <c r="W97" i="8"/>
  <c r="AG97" i="8" s="1"/>
  <c r="X97" i="8"/>
  <c r="AH97" i="8" s="1"/>
  <c r="Q98" i="8"/>
  <c r="R98" i="8"/>
  <c r="AB98" i="8" s="1"/>
  <c r="S98" i="8"/>
  <c r="AC98" i="8" s="1"/>
  <c r="T98" i="8"/>
  <c r="AD98" i="8" s="1"/>
  <c r="U98" i="8"/>
  <c r="V98" i="8"/>
  <c r="AF98" i="8" s="1"/>
  <c r="W98" i="8"/>
  <c r="AG98" i="8" s="1"/>
  <c r="X98" i="8"/>
  <c r="AH98" i="8" s="1"/>
  <c r="Q99" i="8"/>
  <c r="R99" i="8"/>
  <c r="AB99" i="8" s="1"/>
  <c r="S99" i="8"/>
  <c r="AC99" i="8" s="1"/>
  <c r="T99" i="8"/>
  <c r="AD99" i="8" s="1"/>
  <c r="U99" i="8"/>
  <c r="V99" i="8"/>
  <c r="AF99" i="8" s="1"/>
  <c r="W99" i="8"/>
  <c r="AG99" i="8" s="1"/>
  <c r="X99" i="8"/>
  <c r="AH99" i="8" s="1"/>
  <c r="Q100" i="8"/>
  <c r="R100" i="8"/>
  <c r="AB100" i="8" s="1"/>
  <c r="S100" i="8"/>
  <c r="AC100" i="8" s="1"/>
  <c r="T100" i="8"/>
  <c r="AD100" i="8" s="1"/>
  <c r="U100" i="8"/>
  <c r="V100" i="8"/>
  <c r="AF100" i="8" s="1"/>
  <c r="W100" i="8"/>
  <c r="AG100" i="8" s="1"/>
  <c r="X100" i="8"/>
  <c r="AH100" i="8" s="1"/>
  <c r="Q101" i="8"/>
  <c r="R101" i="8"/>
  <c r="AB101" i="8" s="1"/>
  <c r="S101" i="8"/>
  <c r="AC101" i="8" s="1"/>
  <c r="T101" i="8"/>
  <c r="AD101" i="8" s="1"/>
  <c r="U101" i="8"/>
  <c r="V101" i="8"/>
  <c r="AF101" i="8" s="1"/>
  <c r="W101" i="8"/>
  <c r="AG101" i="8" s="1"/>
  <c r="X101" i="8"/>
  <c r="AH101" i="8" s="1"/>
  <c r="Q102" i="8"/>
  <c r="R102" i="8"/>
  <c r="AB102" i="8" s="1"/>
  <c r="S102" i="8"/>
  <c r="AC102" i="8" s="1"/>
  <c r="T102" i="8"/>
  <c r="AD102" i="8" s="1"/>
  <c r="U102" i="8"/>
  <c r="V102" i="8"/>
  <c r="AF102" i="8" s="1"/>
  <c r="W102" i="8"/>
  <c r="AG102" i="8" s="1"/>
  <c r="X102" i="8"/>
  <c r="AH102" i="8" s="1"/>
  <c r="Q103" i="8"/>
  <c r="R103" i="8"/>
  <c r="AB103" i="8" s="1"/>
  <c r="S103" i="8"/>
  <c r="AC103" i="8" s="1"/>
  <c r="T103" i="8"/>
  <c r="AD103" i="8" s="1"/>
  <c r="U103" i="8"/>
  <c r="V103" i="8"/>
  <c r="AF103" i="8" s="1"/>
  <c r="W103" i="8"/>
  <c r="AG103" i="8" s="1"/>
  <c r="X103" i="8"/>
  <c r="AH103" i="8" s="1"/>
  <c r="Q104" i="8"/>
  <c r="R104" i="8"/>
  <c r="AB104" i="8" s="1"/>
  <c r="S104" i="8"/>
  <c r="AC104" i="8" s="1"/>
  <c r="T104" i="8"/>
  <c r="AD104" i="8" s="1"/>
  <c r="U104" i="8"/>
  <c r="V104" i="8"/>
  <c r="AF104" i="8" s="1"/>
  <c r="W104" i="8"/>
  <c r="AG104" i="8" s="1"/>
  <c r="X104" i="8"/>
  <c r="AH104" i="8" s="1"/>
  <c r="Q105" i="8"/>
  <c r="R105" i="8"/>
  <c r="AB105" i="8" s="1"/>
  <c r="S105" i="8"/>
  <c r="AC105" i="8" s="1"/>
  <c r="T105" i="8"/>
  <c r="U105" i="8"/>
  <c r="V105" i="8"/>
  <c r="AF105" i="8" s="1"/>
  <c r="W105" i="8"/>
  <c r="AG105" i="8" s="1"/>
  <c r="X105" i="8"/>
  <c r="AH105" i="8" s="1"/>
  <c r="Q106" i="8"/>
  <c r="R106" i="8"/>
  <c r="AB106" i="8" s="1"/>
  <c r="S106" i="8"/>
  <c r="AC106" i="8" s="1"/>
  <c r="T106" i="8"/>
  <c r="AD106" i="8" s="1"/>
  <c r="U106" i="8"/>
  <c r="V106" i="8"/>
  <c r="AF106" i="8" s="1"/>
  <c r="W106" i="8"/>
  <c r="AG106" i="8" s="1"/>
  <c r="X106" i="8"/>
  <c r="AH106" i="8" s="1"/>
  <c r="Q107" i="8"/>
  <c r="R107" i="8"/>
  <c r="AB107" i="8" s="1"/>
  <c r="S107" i="8"/>
  <c r="AC107" i="8" s="1"/>
  <c r="T107" i="8"/>
  <c r="AD107" i="8" s="1"/>
  <c r="U107" i="8"/>
  <c r="V107" i="8"/>
  <c r="AF107" i="8" s="1"/>
  <c r="W107" i="8"/>
  <c r="AG107" i="8" s="1"/>
  <c r="X107" i="8"/>
  <c r="AH107" i="8" s="1"/>
  <c r="Q108" i="8"/>
  <c r="R108" i="8"/>
  <c r="AB108" i="8" s="1"/>
  <c r="S108" i="8"/>
  <c r="AC108" i="8" s="1"/>
  <c r="T108" i="8"/>
  <c r="AD108" i="8" s="1"/>
  <c r="U108" i="8"/>
  <c r="V108" i="8"/>
  <c r="AF108" i="8" s="1"/>
  <c r="W108" i="8"/>
  <c r="AG108" i="8" s="1"/>
  <c r="X108" i="8"/>
  <c r="AH108" i="8" s="1"/>
  <c r="Q109" i="8"/>
  <c r="R109" i="8"/>
  <c r="AB109" i="8" s="1"/>
  <c r="S109" i="8"/>
  <c r="AC109" i="8" s="1"/>
  <c r="T109" i="8"/>
  <c r="AD109" i="8" s="1"/>
  <c r="U109" i="8"/>
  <c r="V109" i="8"/>
  <c r="AF109" i="8" s="1"/>
  <c r="W109" i="8"/>
  <c r="AG109" i="8" s="1"/>
  <c r="X109" i="8"/>
  <c r="AH109" i="8" s="1"/>
  <c r="Q110" i="8"/>
  <c r="R110" i="8"/>
  <c r="AB110" i="8" s="1"/>
  <c r="S110" i="8"/>
  <c r="AC110" i="8" s="1"/>
  <c r="T110" i="8"/>
  <c r="AD110" i="8" s="1"/>
  <c r="U110" i="8"/>
  <c r="V110" i="8"/>
  <c r="AF110" i="8" s="1"/>
  <c r="W110" i="8"/>
  <c r="AG110" i="8" s="1"/>
  <c r="X110" i="8"/>
  <c r="AH110" i="8" s="1"/>
  <c r="Q111" i="8"/>
  <c r="R111" i="8"/>
  <c r="AB111" i="8" s="1"/>
  <c r="S111" i="8"/>
  <c r="AC111" i="8" s="1"/>
  <c r="T111" i="8"/>
  <c r="AD111" i="8" s="1"/>
  <c r="U111" i="8"/>
  <c r="V111" i="8"/>
  <c r="AF111" i="8" s="1"/>
  <c r="W111" i="8"/>
  <c r="AG111" i="8" s="1"/>
  <c r="X111" i="8"/>
  <c r="AH111" i="8" s="1"/>
  <c r="Q112" i="8"/>
  <c r="R112" i="8"/>
  <c r="AB112" i="8" s="1"/>
  <c r="S112" i="8"/>
  <c r="AC112" i="8" s="1"/>
  <c r="T112" i="8"/>
  <c r="AD112" i="8" s="1"/>
  <c r="U112" i="8"/>
  <c r="V112" i="8"/>
  <c r="AF112" i="8" s="1"/>
  <c r="W112" i="8"/>
  <c r="X112" i="8"/>
  <c r="AH112" i="8" s="1"/>
  <c r="Q113" i="8"/>
  <c r="R113" i="8"/>
  <c r="AB113" i="8" s="1"/>
  <c r="S113" i="8"/>
  <c r="AC113" i="8" s="1"/>
  <c r="T113" i="8"/>
  <c r="AD113" i="8" s="1"/>
  <c r="U113" i="8"/>
  <c r="V113" i="8"/>
  <c r="AF113" i="8" s="1"/>
  <c r="W113" i="8"/>
  <c r="X113" i="8"/>
  <c r="Q114" i="8"/>
  <c r="R114" i="8"/>
  <c r="AB114" i="8" s="1"/>
  <c r="S114" i="8"/>
  <c r="AC114" i="8" s="1"/>
  <c r="T114" i="8"/>
  <c r="AD114" i="8" s="1"/>
  <c r="U114" i="8"/>
  <c r="V114" i="8"/>
  <c r="AF114" i="8" s="1"/>
  <c r="W114" i="8"/>
  <c r="AG114" i="8" s="1"/>
  <c r="X114" i="8"/>
  <c r="AH114" i="8" s="1"/>
  <c r="Q115" i="8"/>
  <c r="R115" i="8"/>
  <c r="AB115" i="8" s="1"/>
  <c r="S115" i="8"/>
  <c r="AC115" i="8" s="1"/>
  <c r="T115" i="8"/>
  <c r="AD115" i="8" s="1"/>
  <c r="U115" i="8"/>
  <c r="V115" i="8"/>
  <c r="AF115" i="8" s="1"/>
  <c r="W115" i="8"/>
  <c r="AG115" i="8" s="1"/>
  <c r="X115" i="8"/>
  <c r="AH115" i="8" s="1"/>
  <c r="Q116" i="8"/>
  <c r="R116" i="8"/>
  <c r="AB116" i="8" s="1"/>
  <c r="S116" i="8"/>
  <c r="AC116" i="8" s="1"/>
  <c r="T116" i="8"/>
  <c r="AD116" i="8" s="1"/>
  <c r="U116" i="8"/>
  <c r="V116" i="8"/>
  <c r="AF116" i="8" s="1"/>
  <c r="W116" i="8"/>
  <c r="AG116" i="8" s="1"/>
  <c r="X116" i="8"/>
  <c r="AH116" i="8" s="1"/>
  <c r="Q117" i="8"/>
  <c r="R117" i="8"/>
  <c r="AB117" i="8" s="1"/>
  <c r="S117" i="8"/>
  <c r="AC117" i="8" s="1"/>
  <c r="T117" i="8"/>
  <c r="AD117" i="8" s="1"/>
  <c r="U117" i="8"/>
  <c r="V117" i="8"/>
  <c r="AF117" i="8" s="1"/>
  <c r="W117" i="8"/>
  <c r="AG117" i="8" s="1"/>
  <c r="X117" i="8"/>
  <c r="AH117" i="8" s="1"/>
  <c r="Q118" i="8"/>
  <c r="R118" i="8"/>
  <c r="AB118" i="8" s="1"/>
  <c r="S118" i="8"/>
  <c r="AC118" i="8" s="1"/>
  <c r="T118" i="8"/>
  <c r="AD118" i="8" s="1"/>
  <c r="U118" i="8"/>
  <c r="V118" i="8"/>
  <c r="AF118" i="8" s="1"/>
  <c r="W118" i="8"/>
  <c r="AG118" i="8" s="1"/>
  <c r="X118" i="8"/>
  <c r="AH118" i="8" s="1"/>
  <c r="Q119" i="8"/>
  <c r="R119" i="8"/>
  <c r="AB119" i="8" s="1"/>
  <c r="S119" i="8"/>
  <c r="AC119" i="8" s="1"/>
  <c r="T119" i="8"/>
  <c r="AD119" i="8" s="1"/>
  <c r="U119" i="8"/>
  <c r="V119" i="8"/>
  <c r="AF119" i="8" s="1"/>
  <c r="W119" i="8"/>
  <c r="AG119" i="8" s="1"/>
  <c r="X119" i="8"/>
  <c r="AH119" i="8" s="1"/>
  <c r="Q120" i="8"/>
  <c r="R120" i="8"/>
  <c r="AB120" i="8" s="1"/>
  <c r="S120" i="8"/>
  <c r="AC120" i="8" s="1"/>
  <c r="T120" i="8"/>
  <c r="AD120" i="8" s="1"/>
  <c r="U120" i="8"/>
  <c r="V120" i="8"/>
  <c r="AF120" i="8" s="1"/>
  <c r="W120" i="8"/>
  <c r="AG120" i="8" s="1"/>
  <c r="X120" i="8"/>
  <c r="AH120" i="8" s="1"/>
  <c r="Q121" i="8"/>
  <c r="R121" i="8"/>
  <c r="AB121" i="8" s="1"/>
  <c r="S121" i="8"/>
  <c r="AC121" i="8" s="1"/>
  <c r="T121" i="8"/>
  <c r="AD121" i="8" s="1"/>
  <c r="U121" i="8"/>
  <c r="V121" i="8"/>
  <c r="AF121" i="8" s="1"/>
  <c r="W121" i="8"/>
  <c r="AG121" i="8" s="1"/>
  <c r="X121" i="8"/>
  <c r="AH121" i="8" s="1"/>
  <c r="Q122" i="8"/>
  <c r="R122" i="8"/>
  <c r="AB122" i="8" s="1"/>
  <c r="S122" i="8"/>
  <c r="AC122" i="8" s="1"/>
  <c r="T122" i="8"/>
  <c r="AD122" i="8" s="1"/>
  <c r="U122" i="8"/>
  <c r="V122" i="8"/>
  <c r="AF122" i="8" s="1"/>
  <c r="W122" i="8"/>
  <c r="AG122" i="8" s="1"/>
  <c r="X122" i="8"/>
  <c r="AH122" i="8" s="1"/>
  <c r="Q123" i="8"/>
  <c r="R123" i="8"/>
  <c r="AB123" i="8" s="1"/>
  <c r="S123" i="8"/>
  <c r="AC123" i="8" s="1"/>
  <c r="T123" i="8"/>
  <c r="AD123" i="8" s="1"/>
  <c r="U123" i="8"/>
  <c r="V123" i="8"/>
  <c r="AF123" i="8" s="1"/>
  <c r="W123" i="8"/>
  <c r="AG123" i="8" s="1"/>
  <c r="X123" i="8"/>
  <c r="AH123" i="8" s="1"/>
  <c r="Q124" i="8"/>
  <c r="R124" i="8"/>
  <c r="AB124" i="8" s="1"/>
  <c r="S124" i="8"/>
  <c r="AC124" i="8" s="1"/>
  <c r="T124" i="8"/>
  <c r="AD124" i="8" s="1"/>
  <c r="U124" i="8"/>
  <c r="V124" i="8"/>
  <c r="AF124" i="8" s="1"/>
  <c r="W124" i="8"/>
  <c r="AG124" i="8" s="1"/>
  <c r="X124" i="8"/>
  <c r="AH124" i="8" s="1"/>
  <c r="Q125" i="8"/>
  <c r="R125" i="8"/>
  <c r="AB125" i="8" s="1"/>
  <c r="S125" i="8"/>
  <c r="AC125" i="8" s="1"/>
  <c r="T125" i="8"/>
  <c r="AD125" i="8" s="1"/>
  <c r="U125" i="8"/>
  <c r="V125" i="8"/>
  <c r="AF125" i="8" s="1"/>
  <c r="W125" i="8"/>
  <c r="AG125" i="8" s="1"/>
  <c r="X125" i="8"/>
  <c r="AH125" i="8" s="1"/>
  <c r="Q126" i="8"/>
  <c r="R126" i="8"/>
  <c r="AB126" i="8" s="1"/>
  <c r="S126" i="8"/>
  <c r="AC126" i="8" s="1"/>
  <c r="T126" i="8"/>
  <c r="AD126" i="8" s="1"/>
  <c r="U126" i="8"/>
  <c r="V126" i="8"/>
  <c r="AF126" i="8" s="1"/>
  <c r="W126" i="8"/>
  <c r="AG126" i="8" s="1"/>
  <c r="X126" i="8"/>
  <c r="AH126" i="8" s="1"/>
  <c r="Q127" i="8"/>
  <c r="R127" i="8"/>
  <c r="AB127" i="8" s="1"/>
  <c r="S127" i="8"/>
  <c r="AC127" i="8" s="1"/>
  <c r="T127" i="8"/>
  <c r="AD127" i="8" s="1"/>
  <c r="U127" i="8"/>
  <c r="V127" i="8"/>
  <c r="AF127" i="8" s="1"/>
  <c r="W127" i="8"/>
  <c r="AG127" i="8" s="1"/>
  <c r="X127" i="8"/>
  <c r="AH127" i="8" s="1"/>
  <c r="Q128" i="8"/>
  <c r="R128" i="8"/>
  <c r="AB128" i="8" s="1"/>
  <c r="S128" i="8"/>
  <c r="AC128" i="8" s="1"/>
  <c r="T128" i="8"/>
  <c r="AD128" i="8" s="1"/>
  <c r="U128" i="8"/>
  <c r="V128" i="8"/>
  <c r="AF128" i="8" s="1"/>
  <c r="W128" i="8"/>
  <c r="AG128" i="8" s="1"/>
  <c r="X128" i="8"/>
  <c r="AH128" i="8" s="1"/>
  <c r="Q129" i="8"/>
  <c r="R129" i="8"/>
  <c r="AB129" i="8" s="1"/>
  <c r="S129" i="8"/>
  <c r="AC129" i="8" s="1"/>
  <c r="T129" i="8"/>
  <c r="AD129" i="8" s="1"/>
  <c r="U129" i="8"/>
  <c r="V129" i="8"/>
  <c r="AF129" i="8" s="1"/>
  <c r="W129" i="8"/>
  <c r="AG129" i="8" s="1"/>
  <c r="X129" i="8"/>
  <c r="AH129" i="8" s="1"/>
  <c r="Q130" i="8"/>
  <c r="R130" i="8"/>
  <c r="AB130" i="8" s="1"/>
  <c r="S130" i="8"/>
  <c r="AC130" i="8" s="1"/>
  <c r="T130" i="8"/>
  <c r="AD130" i="8" s="1"/>
  <c r="U130" i="8"/>
  <c r="V130" i="8"/>
  <c r="AF130" i="8" s="1"/>
  <c r="W130" i="8"/>
  <c r="AG130" i="8" s="1"/>
  <c r="X130" i="8"/>
  <c r="AH130" i="8" s="1"/>
  <c r="Q131" i="8"/>
  <c r="R131" i="8"/>
  <c r="AB131" i="8" s="1"/>
  <c r="S131" i="8"/>
  <c r="AC131" i="8" s="1"/>
  <c r="T131" i="8"/>
  <c r="AD131" i="8" s="1"/>
  <c r="U131" i="8"/>
  <c r="V131" i="8"/>
  <c r="AF131" i="8" s="1"/>
  <c r="W131" i="8"/>
  <c r="AG131" i="8" s="1"/>
  <c r="X131" i="8"/>
  <c r="AH131" i="8" s="1"/>
  <c r="Q132" i="8"/>
  <c r="R132" i="8"/>
  <c r="AB132" i="8" s="1"/>
  <c r="S132" i="8"/>
  <c r="AC132" i="8" s="1"/>
  <c r="T132" i="8"/>
  <c r="AD132" i="8" s="1"/>
  <c r="U132" i="8"/>
  <c r="V132" i="8"/>
  <c r="AF132" i="8" s="1"/>
  <c r="W132" i="8"/>
  <c r="AG132" i="8" s="1"/>
  <c r="X132" i="8"/>
  <c r="AH132" i="8" s="1"/>
  <c r="Q133" i="8"/>
  <c r="R133" i="8"/>
  <c r="AB133" i="8" s="1"/>
  <c r="S133" i="8"/>
  <c r="AC133" i="8" s="1"/>
  <c r="T133" i="8"/>
  <c r="AD133" i="8" s="1"/>
  <c r="U133" i="8"/>
  <c r="V133" i="8"/>
  <c r="AF133" i="8" s="1"/>
  <c r="W133" i="8"/>
  <c r="AG133" i="8" s="1"/>
  <c r="X133" i="8"/>
  <c r="AH133" i="8" s="1"/>
  <c r="Q134" i="8"/>
  <c r="R134" i="8"/>
  <c r="AB134" i="8" s="1"/>
  <c r="S134" i="8"/>
  <c r="AC134" i="8" s="1"/>
  <c r="T134" i="8"/>
  <c r="AD134" i="8" s="1"/>
  <c r="U134" i="8"/>
  <c r="V134" i="8"/>
  <c r="AF134" i="8" s="1"/>
  <c r="W134" i="8"/>
  <c r="AG134" i="8" s="1"/>
  <c r="X134" i="8"/>
  <c r="AH134" i="8" s="1"/>
  <c r="Q135" i="8"/>
  <c r="R135" i="8"/>
  <c r="AB135" i="8" s="1"/>
  <c r="S135" i="8"/>
  <c r="AC135" i="8" s="1"/>
  <c r="T135" i="8"/>
  <c r="AD135" i="8" s="1"/>
  <c r="U135" i="8"/>
  <c r="V135" i="8"/>
  <c r="AF135" i="8" s="1"/>
  <c r="W135" i="8"/>
  <c r="AG135" i="8" s="1"/>
  <c r="X135" i="8"/>
  <c r="AH135" i="8" s="1"/>
  <c r="Q136" i="8"/>
  <c r="R136" i="8"/>
  <c r="AB136" i="8" s="1"/>
  <c r="S136" i="8"/>
  <c r="AC136" i="8" s="1"/>
  <c r="T136" i="8"/>
  <c r="AD136" i="8" s="1"/>
  <c r="U136" i="8"/>
  <c r="V136" i="8"/>
  <c r="AF136" i="8" s="1"/>
  <c r="W136" i="8"/>
  <c r="AG136" i="8" s="1"/>
  <c r="X136" i="8"/>
  <c r="AH136" i="8" s="1"/>
  <c r="Q137" i="8"/>
  <c r="R137" i="8"/>
  <c r="AB137" i="8" s="1"/>
  <c r="S137" i="8"/>
  <c r="AC137" i="8" s="1"/>
  <c r="T137" i="8"/>
  <c r="AD137" i="8" s="1"/>
  <c r="U137" i="8"/>
  <c r="V137" i="8"/>
  <c r="AF137" i="8" s="1"/>
  <c r="W137" i="8"/>
  <c r="AG137" i="8" s="1"/>
  <c r="X137" i="8"/>
  <c r="AH137" i="8" s="1"/>
  <c r="Q138" i="8"/>
  <c r="R138" i="8"/>
  <c r="AB138" i="8" s="1"/>
  <c r="S138" i="8"/>
  <c r="AC138" i="8" s="1"/>
  <c r="T138" i="8"/>
  <c r="AD138" i="8" s="1"/>
  <c r="U138" i="8"/>
  <c r="V138" i="8"/>
  <c r="AF138" i="8" s="1"/>
  <c r="W138" i="8"/>
  <c r="AG138" i="8" s="1"/>
  <c r="X138" i="8"/>
  <c r="AH138" i="8" s="1"/>
  <c r="Q139" i="8"/>
  <c r="R139" i="8"/>
  <c r="AB139" i="8" s="1"/>
  <c r="S139" i="8"/>
  <c r="AC139" i="8" s="1"/>
  <c r="T139" i="8"/>
  <c r="AD139" i="8" s="1"/>
  <c r="U139" i="8"/>
  <c r="V139" i="8"/>
  <c r="AF139" i="8" s="1"/>
  <c r="W139" i="8"/>
  <c r="AG139" i="8" s="1"/>
  <c r="X139" i="8"/>
  <c r="AH139" i="8" s="1"/>
  <c r="Q140" i="8"/>
  <c r="R140" i="8"/>
  <c r="AB140" i="8" s="1"/>
  <c r="S140" i="8"/>
  <c r="AC140" i="8" s="1"/>
  <c r="T140" i="8"/>
  <c r="AD140" i="8" s="1"/>
  <c r="U140" i="8"/>
  <c r="V140" i="8"/>
  <c r="AF140" i="8" s="1"/>
  <c r="W140" i="8"/>
  <c r="AG140" i="8" s="1"/>
  <c r="X140" i="8"/>
  <c r="AH140" i="8" s="1"/>
  <c r="Q141" i="8"/>
  <c r="R141" i="8"/>
  <c r="AB141" i="8" s="1"/>
  <c r="S141" i="8"/>
  <c r="AC141" i="8" s="1"/>
  <c r="T141" i="8"/>
  <c r="AD141" i="8" s="1"/>
  <c r="U141" i="8"/>
  <c r="V141" i="8"/>
  <c r="AF141" i="8" s="1"/>
  <c r="W141" i="8"/>
  <c r="AG141" i="8" s="1"/>
  <c r="X141" i="8"/>
  <c r="AH141" i="8" s="1"/>
  <c r="Q142" i="8"/>
  <c r="R142" i="8"/>
  <c r="AB142" i="8" s="1"/>
  <c r="S142" i="8"/>
  <c r="AC142" i="8" s="1"/>
  <c r="T142" i="8"/>
  <c r="AD142" i="8" s="1"/>
  <c r="U142" i="8"/>
  <c r="V142" i="8"/>
  <c r="AF142" i="8" s="1"/>
  <c r="W142" i="8"/>
  <c r="AG142" i="8" s="1"/>
  <c r="X142" i="8"/>
  <c r="AH142" i="8" s="1"/>
  <c r="Q143" i="8"/>
  <c r="R143" i="8"/>
  <c r="AB143" i="8" s="1"/>
  <c r="S143" i="8"/>
  <c r="AC143" i="8" s="1"/>
  <c r="T143" i="8"/>
  <c r="AD143" i="8" s="1"/>
  <c r="U143" i="8"/>
  <c r="V143" i="8"/>
  <c r="AF143" i="8" s="1"/>
  <c r="W143" i="8"/>
  <c r="AG143" i="8" s="1"/>
  <c r="X143" i="8"/>
  <c r="AH143" i="8" s="1"/>
  <c r="Q144" i="8"/>
  <c r="R144" i="8"/>
  <c r="AB144" i="8" s="1"/>
  <c r="S144" i="8"/>
  <c r="AC144" i="8" s="1"/>
  <c r="T144" i="8"/>
  <c r="AD144" i="8" s="1"/>
  <c r="U144" i="8"/>
  <c r="V144" i="8"/>
  <c r="AF144" i="8" s="1"/>
  <c r="W144" i="8"/>
  <c r="AG144" i="8" s="1"/>
  <c r="X144" i="8"/>
  <c r="AH144" i="8" s="1"/>
  <c r="Q145" i="8"/>
  <c r="R145" i="8"/>
  <c r="AB145" i="8" s="1"/>
  <c r="S145" i="8"/>
  <c r="AC145" i="8" s="1"/>
  <c r="T145" i="8"/>
  <c r="AD145" i="8" s="1"/>
  <c r="U145" i="8"/>
  <c r="V145" i="8"/>
  <c r="AF145" i="8" s="1"/>
  <c r="W145" i="8"/>
  <c r="AG145" i="8" s="1"/>
  <c r="X145" i="8"/>
  <c r="AH145" i="8" s="1"/>
  <c r="Q146" i="8"/>
  <c r="R146" i="8"/>
  <c r="AB146" i="8" s="1"/>
  <c r="S146" i="8"/>
  <c r="AC146" i="8" s="1"/>
  <c r="T146" i="8"/>
  <c r="AD146" i="8" s="1"/>
  <c r="U146" i="8"/>
  <c r="V146" i="8"/>
  <c r="AF146" i="8" s="1"/>
  <c r="W146" i="8"/>
  <c r="AG146" i="8" s="1"/>
  <c r="X146" i="8"/>
  <c r="AH146" i="8" s="1"/>
  <c r="Q147" i="8"/>
  <c r="R147" i="8"/>
  <c r="AB147" i="8" s="1"/>
  <c r="S147" i="8"/>
  <c r="AC147" i="8" s="1"/>
  <c r="T147" i="8"/>
  <c r="AD147" i="8" s="1"/>
  <c r="U147" i="8"/>
  <c r="V147" i="8"/>
  <c r="AF147" i="8" s="1"/>
  <c r="W147" i="8"/>
  <c r="AG147" i="8" s="1"/>
  <c r="X147" i="8"/>
  <c r="AH147" i="8" s="1"/>
  <c r="Q148" i="8"/>
  <c r="R148" i="8"/>
  <c r="AB148" i="8" s="1"/>
  <c r="S148" i="8"/>
  <c r="AC148" i="8" s="1"/>
  <c r="T148" i="8"/>
  <c r="AD148" i="8" s="1"/>
  <c r="U148" i="8"/>
  <c r="V148" i="8"/>
  <c r="AF148" i="8" s="1"/>
  <c r="W148" i="8"/>
  <c r="AG148" i="8" s="1"/>
  <c r="X148" i="8"/>
  <c r="AH148" i="8" s="1"/>
  <c r="Q149" i="8"/>
  <c r="R149" i="8"/>
  <c r="AB149" i="8" s="1"/>
  <c r="S149" i="8"/>
  <c r="AC149" i="8" s="1"/>
  <c r="T149" i="8"/>
  <c r="AD149" i="8" s="1"/>
  <c r="U149" i="8"/>
  <c r="V149" i="8"/>
  <c r="AF149" i="8" s="1"/>
  <c r="W149" i="8"/>
  <c r="AG149" i="8" s="1"/>
  <c r="X149" i="8"/>
  <c r="AH149" i="8" s="1"/>
  <c r="Q150" i="8"/>
  <c r="R150" i="8"/>
  <c r="AB150" i="8" s="1"/>
  <c r="S150" i="8"/>
  <c r="AC150" i="8" s="1"/>
  <c r="T150" i="8"/>
  <c r="AD150" i="8" s="1"/>
  <c r="U150" i="8"/>
  <c r="V150" i="8"/>
  <c r="AF150" i="8" s="1"/>
  <c r="W150" i="8"/>
  <c r="AG150" i="8" s="1"/>
  <c r="X150" i="8"/>
  <c r="AH150" i="8" s="1"/>
  <c r="Q151" i="8"/>
  <c r="R151" i="8"/>
  <c r="AB151" i="8" s="1"/>
  <c r="S151" i="8"/>
  <c r="AC151" i="8" s="1"/>
  <c r="T151" i="8"/>
  <c r="AD151" i="8" s="1"/>
  <c r="U151" i="8"/>
  <c r="V151" i="8"/>
  <c r="AF151" i="8" s="1"/>
  <c r="W151" i="8"/>
  <c r="AG151" i="8" s="1"/>
  <c r="X151" i="8"/>
  <c r="AH151" i="8" s="1"/>
  <c r="Q152" i="8"/>
  <c r="R152" i="8"/>
  <c r="AB152" i="8" s="1"/>
  <c r="S152" i="8"/>
  <c r="AC152" i="8" s="1"/>
  <c r="T152" i="8"/>
  <c r="AD152" i="8" s="1"/>
  <c r="U152" i="8"/>
  <c r="V152" i="8"/>
  <c r="AF152" i="8" s="1"/>
  <c r="W152" i="8"/>
  <c r="X152" i="8"/>
  <c r="AH152" i="8" s="1"/>
  <c r="Q153" i="8"/>
  <c r="R153" i="8"/>
  <c r="AB153" i="8" s="1"/>
  <c r="S153" i="8"/>
  <c r="AC153" i="8" s="1"/>
  <c r="T153" i="8"/>
  <c r="U153" i="8"/>
  <c r="V153" i="8"/>
  <c r="AF153" i="8" s="1"/>
  <c r="W153" i="8"/>
  <c r="X153" i="8"/>
  <c r="AH153" i="8" s="1"/>
  <c r="Q154" i="8"/>
  <c r="R154" i="8"/>
  <c r="AB154" i="8" s="1"/>
  <c r="S154" i="8"/>
  <c r="AC154" i="8" s="1"/>
  <c r="T154" i="8"/>
  <c r="AD154" i="8" s="1"/>
  <c r="U154" i="8"/>
  <c r="V154" i="8"/>
  <c r="AF154" i="8" s="1"/>
  <c r="W154" i="8"/>
  <c r="AG154" i="8" s="1"/>
  <c r="X154" i="8"/>
  <c r="AH154" i="8" s="1"/>
  <c r="Q155" i="8"/>
  <c r="R155" i="8"/>
  <c r="AB155" i="8" s="1"/>
  <c r="S155" i="8"/>
  <c r="AC155" i="8" s="1"/>
  <c r="T155" i="8"/>
  <c r="U155" i="8"/>
  <c r="V155" i="8"/>
  <c r="AF155" i="8" s="1"/>
  <c r="W155" i="8"/>
  <c r="AG155" i="8" s="1"/>
  <c r="X155" i="8"/>
  <c r="AH155" i="8" s="1"/>
  <c r="Q156" i="8"/>
  <c r="R156" i="8"/>
  <c r="AB156" i="8" s="1"/>
  <c r="S156" i="8"/>
  <c r="AC156" i="8" s="1"/>
  <c r="T156" i="8"/>
  <c r="AD156" i="8" s="1"/>
  <c r="U156" i="8"/>
  <c r="V156" i="8"/>
  <c r="AF156" i="8" s="1"/>
  <c r="W156" i="8"/>
  <c r="AG156" i="8" s="1"/>
  <c r="X156" i="8"/>
  <c r="AH156" i="8" s="1"/>
  <c r="Q157" i="8"/>
  <c r="R157" i="8"/>
  <c r="AB157" i="8" s="1"/>
  <c r="S157" i="8"/>
  <c r="AC157" i="8" s="1"/>
  <c r="T157" i="8"/>
  <c r="AD157" i="8" s="1"/>
  <c r="U157" i="8"/>
  <c r="V157" i="8"/>
  <c r="AF157" i="8" s="1"/>
  <c r="W157" i="8"/>
  <c r="AG157" i="8" s="1"/>
  <c r="X157" i="8"/>
  <c r="AH157" i="8" s="1"/>
  <c r="Q158" i="8"/>
  <c r="R158" i="8"/>
  <c r="AB158" i="8" s="1"/>
  <c r="S158" i="8"/>
  <c r="AC158" i="8" s="1"/>
  <c r="T158" i="8"/>
  <c r="AD158" i="8" s="1"/>
  <c r="U158" i="8"/>
  <c r="V158" i="8"/>
  <c r="AF158" i="8" s="1"/>
  <c r="W158" i="8"/>
  <c r="AG158" i="8" s="1"/>
  <c r="X158" i="8"/>
  <c r="AH158" i="8" s="1"/>
  <c r="Q159" i="8"/>
  <c r="R159" i="8"/>
  <c r="AB159" i="8" s="1"/>
  <c r="S159" i="8"/>
  <c r="AC159" i="8" s="1"/>
  <c r="T159" i="8"/>
  <c r="AD159" i="8" s="1"/>
  <c r="U159" i="8"/>
  <c r="V159" i="8"/>
  <c r="AF159" i="8" s="1"/>
  <c r="W159" i="8"/>
  <c r="AG159" i="8" s="1"/>
  <c r="X159" i="8"/>
  <c r="AH159" i="8" s="1"/>
  <c r="Q160" i="8"/>
  <c r="R160" i="8"/>
  <c r="AB160" i="8" s="1"/>
  <c r="S160" i="8"/>
  <c r="AC160" i="8" s="1"/>
  <c r="T160" i="8"/>
  <c r="AD160" i="8" s="1"/>
  <c r="U160" i="8"/>
  <c r="V160" i="8"/>
  <c r="AF160" i="8" s="1"/>
  <c r="W160" i="8"/>
  <c r="AG160" i="8" s="1"/>
  <c r="X160" i="8"/>
  <c r="AH160" i="8" s="1"/>
  <c r="Q161" i="8"/>
  <c r="R161" i="8"/>
  <c r="AB161" i="8" s="1"/>
  <c r="S161" i="8"/>
  <c r="AC161" i="8" s="1"/>
  <c r="T161" i="8"/>
  <c r="AD161" i="8" s="1"/>
  <c r="U161" i="8"/>
  <c r="V161" i="8"/>
  <c r="AF161" i="8" s="1"/>
  <c r="W161" i="8"/>
  <c r="AG161" i="8" s="1"/>
  <c r="X161" i="8"/>
  <c r="AH161" i="8" s="1"/>
  <c r="Q162" i="8"/>
  <c r="R162" i="8"/>
  <c r="AB162" i="8" s="1"/>
  <c r="S162" i="8"/>
  <c r="AC162" i="8" s="1"/>
  <c r="T162" i="8"/>
  <c r="AD162" i="8" s="1"/>
  <c r="U162" i="8"/>
  <c r="V162" i="8"/>
  <c r="AF162" i="8" s="1"/>
  <c r="W162" i="8"/>
  <c r="AG162" i="8" s="1"/>
  <c r="X162" i="8"/>
  <c r="AH162" i="8" s="1"/>
  <c r="Q163" i="8"/>
  <c r="R163" i="8"/>
  <c r="AB163" i="8" s="1"/>
  <c r="S163" i="8"/>
  <c r="AC163" i="8" s="1"/>
  <c r="T163" i="8"/>
  <c r="AD163" i="8" s="1"/>
  <c r="U163" i="8"/>
  <c r="V163" i="8"/>
  <c r="AF163" i="8" s="1"/>
  <c r="W163" i="8"/>
  <c r="AG163" i="8" s="1"/>
  <c r="X163" i="8"/>
  <c r="AH163" i="8" s="1"/>
  <c r="Q164" i="8"/>
  <c r="R164" i="8"/>
  <c r="AB164" i="8" s="1"/>
  <c r="S164" i="8"/>
  <c r="AC164" i="8" s="1"/>
  <c r="T164" i="8"/>
  <c r="AD164" i="8" s="1"/>
  <c r="U164" i="8"/>
  <c r="V164" i="8"/>
  <c r="AF164" i="8" s="1"/>
  <c r="W164" i="8"/>
  <c r="AG164" i="8" s="1"/>
  <c r="X164" i="8"/>
  <c r="AH164" i="8" s="1"/>
  <c r="Q165" i="8"/>
  <c r="R165" i="8"/>
  <c r="AB165" i="8" s="1"/>
  <c r="S165" i="8"/>
  <c r="AC165" i="8" s="1"/>
  <c r="T165" i="8"/>
  <c r="AD165" i="8" s="1"/>
  <c r="U165" i="8"/>
  <c r="V165" i="8"/>
  <c r="AF165" i="8" s="1"/>
  <c r="W165" i="8"/>
  <c r="AG165" i="8" s="1"/>
  <c r="X165" i="8"/>
  <c r="AH165" i="8" s="1"/>
  <c r="Q166" i="8"/>
  <c r="R166" i="8"/>
  <c r="AB166" i="8" s="1"/>
  <c r="S166" i="8"/>
  <c r="AC166" i="8" s="1"/>
  <c r="T166" i="8"/>
  <c r="AD166" i="8" s="1"/>
  <c r="U166" i="8"/>
  <c r="V166" i="8"/>
  <c r="AF166" i="8" s="1"/>
  <c r="W166" i="8"/>
  <c r="AG166" i="8" s="1"/>
  <c r="X166" i="8"/>
  <c r="AH166" i="8" s="1"/>
  <c r="Q167" i="8"/>
  <c r="R167" i="8"/>
  <c r="AB167" i="8" s="1"/>
  <c r="S167" i="8"/>
  <c r="AC167" i="8" s="1"/>
  <c r="T167" i="8"/>
  <c r="AD167" i="8" s="1"/>
  <c r="U167" i="8"/>
  <c r="V167" i="8"/>
  <c r="AF167" i="8" s="1"/>
  <c r="W167" i="8"/>
  <c r="AG167" i="8" s="1"/>
  <c r="X167" i="8"/>
  <c r="AH167" i="8" s="1"/>
  <c r="Q168" i="8"/>
  <c r="R168" i="8"/>
  <c r="AB168" i="8" s="1"/>
  <c r="S168" i="8"/>
  <c r="AC168" i="8" s="1"/>
  <c r="T168" i="8"/>
  <c r="AD168" i="8" s="1"/>
  <c r="U168" i="8"/>
  <c r="V168" i="8"/>
  <c r="AF168" i="8" s="1"/>
  <c r="W168" i="8"/>
  <c r="AG168" i="8" s="1"/>
  <c r="X168" i="8"/>
  <c r="AH168" i="8" s="1"/>
  <c r="Q169" i="8"/>
  <c r="R169" i="8"/>
  <c r="AB169" i="8" s="1"/>
  <c r="S169" i="8"/>
  <c r="AC169" i="8" s="1"/>
  <c r="T169" i="8"/>
  <c r="AD169" i="8" s="1"/>
  <c r="U169" i="8"/>
  <c r="V169" i="8"/>
  <c r="AF169" i="8" s="1"/>
  <c r="W169" i="8"/>
  <c r="AG169" i="8" s="1"/>
  <c r="X169" i="8"/>
  <c r="AH169" i="8" s="1"/>
  <c r="Q170" i="8"/>
  <c r="R170" i="8"/>
  <c r="AB170" i="8" s="1"/>
  <c r="S170" i="8"/>
  <c r="AC170" i="8" s="1"/>
  <c r="T170" i="8"/>
  <c r="AD170" i="8" s="1"/>
  <c r="U170" i="8"/>
  <c r="V170" i="8"/>
  <c r="AF170" i="8" s="1"/>
  <c r="W170" i="8"/>
  <c r="AG170" i="8" s="1"/>
  <c r="X170" i="8"/>
  <c r="AH170" i="8" s="1"/>
  <c r="Q171" i="8"/>
  <c r="R171" i="8"/>
  <c r="AB171" i="8" s="1"/>
  <c r="S171" i="8"/>
  <c r="AC171" i="8" s="1"/>
  <c r="T171" i="8"/>
  <c r="U171" i="8"/>
  <c r="V171" i="8"/>
  <c r="AF171" i="8" s="1"/>
  <c r="W171" i="8"/>
  <c r="AG171" i="8" s="1"/>
  <c r="X171" i="8"/>
  <c r="AH171" i="8" s="1"/>
  <c r="Q172" i="8"/>
  <c r="R172" i="8"/>
  <c r="AB172" i="8" s="1"/>
  <c r="S172" i="8"/>
  <c r="AC172" i="8" s="1"/>
  <c r="T172" i="8"/>
  <c r="AD172" i="8" s="1"/>
  <c r="U172" i="8"/>
  <c r="V172" i="8"/>
  <c r="AF172" i="8" s="1"/>
  <c r="W172" i="8"/>
  <c r="AG172" i="8" s="1"/>
  <c r="X172" i="8"/>
  <c r="AH172" i="8" s="1"/>
  <c r="Q173" i="8"/>
  <c r="R173" i="8"/>
  <c r="AB173" i="8" s="1"/>
  <c r="S173" i="8"/>
  <c r="AC173" i="8" s="1"/>
  <c r="T173" i="8"/>
  <c r="AD173" i="8" s="1"/>
  <c r="U173" i="8"/>
  <c r="V173" i="8"/>
  <c r="AF173" i="8" s="1"/>
  <c r="W173" i="8"/>
  <c r="AG173" i="8" s="1"/>
  <c r="X173" i="8"/>
  <c r="AH173" i="8" s="1"/>
  <c r="Q174" i="8"/>
  <c r="R174" i="8"/>
  <c r="AB174" i="8" s="1"/>
  <c r="S174" i="8"/>
  <c r="AC174" i="8" s="1"/>
  <c r="T174" i="8"/>
  <c r="AD174" i="8" s="1"/>
  <c r="U174" i="8"/>
  <c r="V174" i="8"/>
  <c r="AF174" i="8" s="1"/>
  <c r="W174" i="8"/>
  <c r="AG174" i="8" s="1"/>
  <c r="X174" i="8"/>
  <c r="AH174" i="8" s="1"/>
  <c r="Q175" i="8"/>
  <c r="R175" i="8"/>
  <c r="AB175" i="8" s="1"/>
  <c r="S175" i="8"/>
  <c r="AC175" i="8" s="1"/>
  <c r="T175" i="8"/>
  <c r="AD175" i="8" s="1"/>
  <c r="U175" i="8"/>
  <c r="V175" i="8"/>
  <c r="AF175" i="8" s="1"/>
  <c r="W175" i="8"/>
  <c r="AG175" i="8" s="1"/>
  <c r="X175" i="8"/>
  <c r="AH175" i="8" s="1"/>
  <c r="Q176" i="8"/>
  <c r="R176" i="8"/>
  <c r="AB176" i="8" s="1"/>
  <c r="S176" i="8"/>
  <c r="AC176" i="8" s="1"/>
  <c r="T176" i="8"/>
  <c r="AD176" i="8" s="1"/>
  <c r="U176" i="8"/>
  <c r="V176" i="8"/>
  <c r="AF176" i="8" s="1"/>
  <c r="W176" i="8"/>
  <c r="AG176" i="8" s="1"/>
  <c r="X176" i="8"/>
  <c r="AH176" i="8" s="1"/>
  <c r="Q177" i="8"/>
  <c r="R177" i="8"/>
  <c r="AB177" i="8" s="1"/>
  <c r="S177" i="8"/>
  <c r="AC177" i="8" s="1"/>
  <c r="T177" i="8"/>
  <c r="AD177" i="8" s="1"/>
  <c r="U177" i="8"/>
  <c r="V177" i="8"/>
  <c r="AF177" i="8" s="1"/>
  <c r="W177" i="8"/>
  <c r="AG177" i="8" s="1"/>
  <c r="X177" i="8"/>
  <c r="AH177" i="8" s="1"/>
  <c r="Q178" i="8"/>
  <c r="R178" i="8"/>
  <c r="AB178" i="8" s="1"/>
  <c r="S178" i="8"/>
  <c r="AC178" i="8" s="1"/>
  <c r="T178" i="8"/>
  <c r="AD178" i="8" s="1"/>
  <c r="U178" i="8"/>
  <c r="V178" i="8"/>
  <c r="AF178" i="8" s="1"/>
  <c r="W178" i="8"/>
  <c r="AG178" i="8" s="1"/>
  <c r="X178" i="8"/>
  <c r="AH178" i="8" s="1"/>
  <c r="Q179" i="8"/>
  <c r="R179" i="8"/>
  <c r="AB179" i="8" s="1"/>
  <c r="S179" i="8"/>
  <c r="AC179" i="8" s="1"/>
  <c r="T179" i="8"/>
  <c r="AD179" i="8" s="1"/>
  <c r="U179" i="8"/>
  <c r="V179" i="8"/>
  <c r="AF179" i="8" s="1"/>
  <c r="W179" i="8"/>
  <c r="AG179" i="8" s="1"/>
  <c r="X179" i="8"/>
  <c r="AH179" i="8" s="1"/>
  <c r="Q180" i="8"/>
  <c r="R180" i="8"/>
  <c r="AB180" i="8" s="1"/>
  <c r="S180" i="8"/>
  <c r="AC180" i="8" s="1"/>
  <c r="T180" i="8"/>
  <c r="AD180" i="8" s="1"/>
  <c r="U180" i="8"/>
  <c r="V180" i="8"/>
  <c r="AF180" i="8" s="1"/>
  <c r="W180" i="8"/>
  <c r="AG180" i="8" s="1"/>
  <c r="X180" i="8"/>
  <c r="AH180" i="8" s="1"/>
  <c r="Q181" i="8"/>
  <c r="R181" i="8"/>
  <c r="AB181" i="8" s="1"/>
  <c r="S181" i="8"/>
  <c r="AC181" i="8" s="1"/>
  <c r="T181" i="8"/>
  <c r="AD181" i="8" s="1"/>
  <c r="U181" i="8"/>
  <c r="V181" i="8"/>
  <c r="AF181" i="8" s="1"/>
  <c r="W181" i="8"/>
  <c r="AG181" i="8" s="1"/>
  <c r="X181" i="8"/>
  <c r="AH181" i="8" s="1"/>
  <c r="Q182" i="8"/>
  <c r="R182" i="8"/>
  <c r="AB182" i="8" s="1"/>
  <c r="S182" i="8"/>
  <c r="AC182" i="8" s="1"/>
  <c r="T182" i="8"/>
  <c r="AD182" i="8" s="1"/>
  <c r="U182" i="8"/>
  <c r="V182" i="8"/>
  <c r="AF182" i="8" s="1"/>
  <c r="W182" i="8"/>
  <c r="AG182" i="8" s="1"/>
  <c r="X182" i="8"/>
  <c r="AH182" i="8" s="1"/>
  <c r="Q183" i="8"/>
  <c r="R183" i="8"/>
  <c r="AB183" i="8" s="1"/>
  <c r="S183" i="8"/>
  <c r="AC183" i="8" s="1"/>
  <c r="T183" i="8"/>
  <c r="AD183" i="8" s="1"/>
  <c r="U183" i="8"/>
  <c r="V183" i="8"/>
  <c r="AF183" i="8" s="1"/>
  <c r="W183" i="8"/>
  <c r="AG183" i="8" s="1"/>
  <c r="X183" i="8"/>
  <c r="AH183" i="8" s="1"/>
  <c r="Q184" i="8"/>
  <c r="R184" i="8"/>
  <c r="AB184" i="8" s="1"/>
  <c r="S184" i="8"/>
  <c r="AC184" i="8" s="1"/>
  <c r="T184" i="8"/>
  <c r="AD184" i="8" s="1"/>
  <c r="U184" i="8"/>
  <c r="V184" i="8"/>
  <c r="AF184" i="8" s="1"/>
  <c r="W184" i="8"/>
  <c r="AG184" i="8" s="1"/>
  <c r="X184" i="8"/>
  <c r="AH184" i="8" s="1"/>
  <c r="Q185" i="8"/>
  <c r="R185" i="8"/>
  <c r="AB185" i="8" s="1"/>
  <c r="S185" i="8"/>
  <c r="AC185" i="8" s="1"/>
  <c r="T185" i="8"/>
  <c r="AD185" i="8" s="1"/>
  <c r="U185" i="8"/>
  <c r="V185" i="8"/>
  <c r="AF185" i="8" s="1"/>
  <c r="W185" i="8"/>
  <c r="AG185" i="8" s="1"/>
  <c r="X185" i="8"/>
  <c r="AH185" i="8" s="1"/>
  <c r="Q186" i="8"/>
  <c r="R186" i="8"/>
  <c r="AB186" i="8" s="1"/>
  <c r="S186" i="8"/>
  <c r="AC186" i="8" s="1"/>
  <c r="T186" i="8"/>
  <c r="AD186" i="8" s="1"/>
  <c r="U186" i="8"/>
  <c r="V186" i="8"/>
  <c r="AF186" i="8" s="1"/>
  <c r="W186" i="8"/>
  <c r="AG186" i="8" s="1"/>
  <c r="X186" i="8"/>
  <c r="AH186" i="8" s="1"/>
  <c r="Q187" i="8"/>
  <c r="R187" i="8"/>
  <c r="AB187" i="8" s="1"/>
  <c r="S187" i="8"/>
  <c r="AC187" i="8" s="1"/>
  <c r="T187" i="8"/>
  <c r="AD187" i="8" s="1"/>
  <c r="U187" i="8"/>
  <c r="V187" i="8"/>
  <c r="AF187" i="8" s="1"/>
  <c r="W187" i="8"/>
  <c r="AG187" i="8" s="1"/>
  <c r="X187" i="8"/>
  <c r="AH187" i="8" s="1"/>
  <c r="Q188" i="8"/>
  <c r="R188" i="8"/>
  <c r="AB188" i="8" s="1"/>
  <c r="S188" i="8"/>
  <c r="AC188" i="8" s="1"/>
  <c r="T188" i="8"/>
  <c r="AD188" i="8" s="1"/>
  <c r="U188" i="8"/>
  <c r="V188" i="8"/>
  <c r="AF188" i="8" s="1"/>
  <c r="W188" i="8"/>
  <c r="AG188" i="8" s="1"/>
  <c r="X188" i="8"/>
  <c r="AH188" i="8" s="1"/>
  <c r="Q189" i="8"/>
  <c r="R189" i="8"/>
  <c r="AB189" i="8" s="1"/>
  <c r="S189" i="8"/>
  <c r="AC189" i="8" s="1"/>
  <c r="T189" i="8"/>
  <c r="AD189" i="8" s="1"/>
  <c r="U189" i="8"/>
  <c r="V189" i="8"/>
  <c r="AF189" i="8" s="1"/>
  <c r="W189" i="8"/>
  <c r="AG189" i="8" s="1"/>
  <c r="X189" i="8"/>
  <c r="AH189" i="8" s="1"/>
  <c r="Q190" i="8"/>
  <c r="R190" i="8"/>
  <c r="AB190" i="8" s="1"/>
  <c r="S190" i="8"/>
  <c r="AC190" i="8" s="1"/>
  <c r="T190" i="8"/>
  <c r="AD190" i="8" s="1"/>
  <c r="U190" i="8"/>
  <c r="V190" i="8"/>
  <c r="AF190" i="8" s="1"/>
  <c r="W190" i="8"/>
  <c r="AG190" i="8" s="1"/>
  <c r="X190" i="8"/>
  <c r="AH190" i="8" s="1"/>
  <c r="Q191" i="8"/>
  <c r="R191" i="8"/>
  <c r="AB191" i="8" s="1"/>
  <c r="S191" i="8"/>
  <c r="AC191" i="8" s="1"/>
  <c r="T191" i="8"/>
  <c r="AD191" i="8" s="1"/>
  <c r="U191" i="8"/>
  <c r="V191" i="8"/>
  <c r="AF191" i="8" s="1"/>
  <c r="W191" i="8"/>
  <c r="AG191" i="8" s="1"/>
  <c r="X191" i="8"/>
  <c r="AH191" i="8" s="1"/>
  <c r="Q192" i="8"/>
  <c r="R192" i="8"/>
  <c r="AB192" i="8" s="1"/>
  <c r="S192" i="8"/>
  <c r="AC192" i="8" s="1"/>
  <c r="T192" i="8"/>
  <c r="AD192" i="8" s="1"/>
  <c r="U192" i="8"/>
  <c r="V192" i="8"/>
  <c r="AF192" i="8" s="1"/>
  <c r="W192" i="8"/>
  <c r="AG192" i="8" s="1"/>
  <c r="X192" i="8"/>
  <c r="AH192" i="8" s="1"/>
  <c r="Q193" i="8"/>
  <c r="R193" i="8"/>
  <c r="AB193" i="8" s="1"/>
  <c r="S193" i="8"/>
  <c r="AC193" i="8" s="1"/>
  <c r="T193" i="8"/>
  <c r="U193" i="8"/>
  <c r="V193" i="8"/>
  <c r="AF193" i="8" s="1"/>
  <c r="W193" i="8"/>
  <c r="AG193" i="8" s="1"/>
  <c r="X193" i="8"/>
  <c r="AH193" i="8" s="1"/>
  <c r="Q194" i="8"/>
  <c r="R194" i="8"/>
  <c r="AB194" i="8" s="1"/>
  <c r="S194" i="8"/>
  <c r="AC194" i="8" s="1"/>
  <c r="T194" i="8"/>
  <c r="AD194" i="8" s="1"/>
  <c r="U194" i="8"/>
  <c r="V194" i="8"/>
  <c r="AF194" i="8" s="1"/>
  <c r="W194" i="8"/>
  <c r="AG194" i="8" s="1"/>
  <c r="X194" i="8"/>
  <c r="AH194" i="8" s="1"/>
  <c r="Q195" i="8"/>
  <c r="R195" i="8"/>
  <c r="AB195" i="8" s="1"/>
  <c r="S195" i="8"/>
  <c r="AC195" i="8" s="1"/>
  <c r="T195" i="8"/>
  <c r="AD195" i="8" s="1"/>
  <c r="U195" i="8"/>
  <c r="V195" i="8"/>
  <c r="AF195" i="8" s="1"/>
  <c r="W195" i="8"/>
  <c r="AG195" i="8" s="1"/>
  <c r="X195" i="8"/>
  <c r="AH195" i="8" s="1"/>
  <c r="Q196" i="8"/>
  <c r="R196" i="8"/>
  <c r="AB196" i="8" s="1"/>
  <c r="S196" i="8"/>
  <c r="AC196" i="8" s="1"/>
  <c r="T196" i="8"/>
  <c r="AD196" i="8" s="1"/>
  <c r="U196" i="8"/>
  <c r="V196" i="8"/>
  <c r="AF196" i="8" s="1"/>
  <c r="W196" i="8"/>
  <c r="AG196" i="8" s="1"/>
  <c r="X196" i="8"/>
  <c r="AH196" i="8" s="1"/>
  <c r="Q197" i="8"/>
  <c r="R197" i="8"/>
  <c r="AB197" i="8" s="1"/>
  <c r="S197" i="8"/>
  <c r="AC197" i="8" s="1"/>
  <c r="T197" i="8"/>
  <c r="AD197" i="8" s="1"/>
  <c r="U197" i="8"/>
  <c r="V197" i="8"/>
  <c r="AF197" i="8" s="1"/>
  <c r="W197" i="8"/>
  <c r="AG197" i="8" s="1"/>
  <c r="X197" i="8"/>
  <c r="AH197" i="8" s="1"/>
  <c r="Q198" i="8"/>
  <c r="R198" i="8"/>
  <c r="AB198" i="8" s="1"/>
  <c r="S198" i="8"/>
  <c r="AC198" i="8" s="1"/>
  <c r="T198" i="8"/>
  <c r="AD198" i="8" s="1"/>
  <c r="U198" i="8"/>
  <c r="V198" i="8"/>
  <c r="AF198" i="8" s="1"/>
  <c r="W198" i="8"/>
  <c r="AG198" i="8" s="1"/>
  <c r="X198" i="8"/>
  <c r="AH198" i="8" s="1"/>
  <c r="Q199" i="8"/>
  <c r="R199" i="8"/>
  <c r="AB199" i="8" s="1"/>
  <c r="S199" i="8"/>
  <c r="AC199" i="8" s="1"/>
  <c r="T199" i="8"/>
  <c r="AD199" i="8" s="1"/>
  <c r="U199" i="8"/>
  <c r="V199" i="8"/>
  <c r="AF199" i="8" s="1"/>
  <c r="W199" i="8"/>
  <c r="AG199" i="8" s="1"/>
  <c r="X199" i="8"/>
  <c r="AH199" i="8" s="1"/>
  <c r="Q200" i="8"/>
  <c r="R200" i="8"/>
  <c r="AB200" i="8" s="1"/>
  <c r="S200" i="8"/>
  <c r="AC200" i="8" s="1"/>
  <c r="T200" i="8"/>
  <c r="AD200" i="8" s="1"/>
  <c r="U200" i="8"/>
  <c r="V200" i="8"/>
  <c r="AF200" i="8" s="1"/>
  <c r="W200" i="8"/>
  <c r="AG200" i="8" s="1"/>
  <c r="X200" i="8"/>
  <c r="AH200" i="8" s="1"/>
  <c r="Q201" i="8"/>
  <c r="R201" i="8"/>
  <c r="AB201" i="8" s="1"/>
  <c r="S201" i="8"/>
  <c r="AC201" i="8" s="1"/>
  <c r="T201" i="8"/>
  <c r="U201" i="8"/>
  <c r="V201" i="8"/>
  <c r="AF201" i="8" s="1"/>
  <c r="W201" i="8"/>
  <c r="AG201" i="8" s="1"/>
  <c r="X201" i="8"/>
  <c r="AH201" i="8" s="1"/>
  <c r="Q202" i="8"/>
  <c r="R202" i="8"/>
  <c r="AB202" i="8" s="1"/>
  <c r="S202" i="8"/>
  <c r="AC202" i="8" s="1"/>
  <c r="T202" i="8"/>
  <c r="AD202" i="8" s="1"/>
  <c r="U202" i="8"/>
  <c r="V202" i="8"/>
  <c r="AF202" i="8" s="1"/>
  <c r="W202" i="8"/>
  <c r="AG202" i="8" s="1"/>
  <c r="X202" i="8"/>
  <c r="AH202" i="8" s="1"/>
  <c r="Q203" i="8"/>
  <c r="R203" i="8"/>
  <c r="AB203" i="8" s="1"/>
  <c r="S203" i="8"/>
  <c r="AC203" i="8" s="1"/>
  <c r="T203" i="8"/>
  <c r="AD203" i="8" s="1"/>
  <c r="U203" i="8"/>
  <c r="V203" i="8"/>
  <c r="AF203" i="8" s="1"/>
  <c r="W203" i="8"/>
  <c r="AG203" i="8" s="1"/>
  <c r="X203" i="8"/>
  <c r="AH203" i="8" s="1"/>
  <c r="Q204" i="8"/>
  <c r="R204" i="8"/>
  <c r="AB204" i="8" s="1"/>
  <c r="S204" i="8"/>
  <c r="AC204" i="8" s="1"/>
  <c r="T204" i="8"/>
  <c r="AD204" i="8" s="1"/>
  <c r="U204" i="8"/>
  <c r="V204" i="8"/>
  <c r="AF204" i="8" s="1"/>
  <c r="W204" i="8"/>
  <c r="AG204" i="8" s="1"/>
  <c r="X204" i="8"/>
  <c r="AH204" i="8" s="1"/>
  <c r="Q205" i="8"/>
  <c r="R205" i="8"/>
  <c r="AB205" i="8" s="1"/>
  <c r="S205" i="8"/>
  <c r="AC205" i="8" s="1"/>
  <c r="T205" i="8"/>
  <c r="AD205" i="8" s="1"/>
  <c r="U205" i="8"/>
  <c r="V205" i="8"/>
  <c r="AF205" i="8" s="1"/>
  <c r="W205" i="8"/>
  <c r="AG205" i="8" s="1"/>
  <c r="X205" i="8"/>
  <c r="AH205" i="8" s="1"/>
  <c r="Q206" i="8"/>
  <c r="R206" i="8"/>
  <c r="AB206" i="8" s="1"/>
  <c r="S206" i="8"/>
  <c r="AC206" i="8" s="1"/>
  <c r="T206" i="8"/>
  <c r="AD206" i="8" s="1"/>
  <c r="U206" i="8"/>
  <c r="V206" i="8"/>
  <c r="AF206" i="8" s="1"/>
  <c r="W206" i="8"/>
  <c r="AG206" i="8" s="1"/>
  <c r="X206" i="8"/>
  <c r="AH206" i="8" s="1"/>
  <c r="Q207" i="8"/>
  <c r="R207" i="8"/>
  <c r="AB207" i="8" s="1"/>
  <c r="S207" i="8"/>
  <c r="AC207" i="8" s="1"/>
  <c r="T207" i="8"/>
  <c r="AD207" i="8" s="1"/>
  <c r="U207" i="8"/>
  <c r="V207" i="8"/>
  <c r="AF207" i="8" s="1"/>
  <c r="W207" i="8"/>
  <c r="AG207" i="8" s="1"/>
  <c r="X207" i="8"/>
  <c r="AH207" i="8" s="1"/>
  <c r="Q208" i="8"/>
  <c r="R208" i="8"/>
  <c r="AB208" i="8" s="1"/>
  <c r="S208" i="8"/>
  <c r="AC208" i="8" s="1"/>
  <c r="T208" i="8"/>
  <c r="AD208" i="8" s="1"/>
  <c r="U208" i="8"/>
  <c r="V208" i="8"/>
  <c r="AF208" i="8" s="1"/>
  <c r="W208" i="8"/>
  <c r="AG208" i="8" s="1"/>
  <c r="X208" i="8"/>
  <c r="AH208" i="8" s="1"/>
  <c r="Q209" i="8"/>
  <c r="R209" i="8"/>
  <c r="AB209" i="8" s="1"/>
  <c r="S209" i="8"/>
  <c r="AC209" i="8" s="1"/>
  <c r="T209" i="8"/>
  <c r="U209" i="8"/>
  <c r="V209" i="8"/>
  <c r="AF209" i="8" s="1"/>
  <c r="W209" i="8"/>
  <c r="AG209" i="8" s="1"/>
  <c r="X209" i="8"/>
  <c r="AH209" i="8" s="1"/>
  <c r="Q210" i="8"/>
  <c r="R210" i="8"/>
  <c r="AB210" i="8" s="1"/>
  <c r="S210" i="8"/>
  <c r="AC210" i="8" s="1"/>
  <c r="T210" i="8"/>
  <c r="AD210" i="8" s="1"/>
  <c r="U210" i="8"/>
  <c r="V210" i="8"/>
  <c r="AF210" i="8" s="1"/>
  <c r="W210" i="8"/>
  <c r="AG210" i="8" s="1"/>
  <c r="X210" i="8"/>
  <c r="AH210" i="8" s="1"/>
  <c r="Q211" i="8"/>
  <c r="R211" i="8"/>
  <c r="AB211" i="8" s="1"/>
  <c r="S211" i="8"/>
  <c r="AC211" i="8" s="1"/>
  <c r="T211" i="8"/>
  <c r="AD211" i="8" s="1"/>
  <c r="U211" i="8"/>
  <c r="V211" i="8"/>
  <c r="AF211" i="8" s="1"/>
  <c r="W211" i="8"/>
  <c r="AG211" i="8" s="1"/>
  <c r="X211" i="8"/>
  <c r="AH211" i="8" s="1"/>
  <c r="Q212" i="8"/>
  <c r="R212" i="8"/>
  <c r="AB212" i="8" s="1"/>
  <c r="S212" i="8"/>
  <c r="AC212" i="8" s="1"/>
  <c r="T212" i="8"/>
  <c r="AD212" i="8" s="1"/>
  <c r="U212" i="8"/>
  <c r="V212" i="8"/>
  <c r="AF212" i="8" s="1"/>
  <c r="W212" i="8"/>
  <c r="AG212" i="8" s="1"/>
  <c r="X212" i="8"/>
  <c r="AH212" i="8" s="1"/>
  <c r="Q213" i="8"/>
  <c r="R213" i="8"/>
  <c r="AB213" i="8" s="1"/>
  <c r="S213" i="8"/>
  <c r="AC213" i="8" s="1"/>
  <c r="T213" i="8"/>
  <c r="AD213" i="8" s="1"/>
  <c r="U213" i="8"/>
  <c r="V213" i="8"/>
  <c r="AF213" i="8" s="1"/>
  <c r="W213" i="8"/>
  <c r="AG213" i="8" s="1"/>
  <c r="X213" i="8"/>
  <c r="AH213" i="8" s="1"/>
  <c r="Q214" i="8"/>
  <c r="R214" i="8"/>
  <c r="AB214" i="8" s="1"/>
  <c r="S214" i="8"/>
  <c r="AC214" i="8" s="1"/>
  <c r="T214" i="8"/>
  <c r="AD214" i="8" s="1"/>
  <c r="U214" i="8"/>
  <c r="V214" i="8"/>
  <c r="AF214" i="8" s="1"/>
  <c r="W214" i="8"/>
  <c r="AG214" i="8" s="1"/>
  <c r="X214" i="8"/>
  <c r="AH214" i="8" s="1"/>
  <c r="Q215" i="8"/>
  <c r="R215" i="8"/>
  <c r="AB215" i="8" s="1"/>
  <c r="S215" i="8"/>
  <c r="AC215" i="8" s="1"/>
  <c r="T215" i="8"/>
  <c r="AD215" i="8" s="1"/>
  <c r="U215" i="8"/>
  <c r="V215" i="8"/>
  <c r="AF215" i="8" s="1"/>
  <c r="W215" i="8"/>
  <c r="AG215" i="8" s="1"/>
  <c r="X215" i="8"/>
  <c r="AH215" i="8" s="1"/>
  <c r="Q216" i="8"/>
  <c r="R216" i="8"/>
  <c r="AB216" i="8" s="1"/>
  <c r="S216" i="8"/>
  <c r="AC216" i="8" s="1"/>
  <c r="T216" i="8"/>
  <c r="AD216" i="8" s="1"/>
  <c r="U216" i="8"/>
  <c r="V216" i="8"/>
  <c r="AF216" i="8" s="1"/>
  <c r="W216" i="8"/>
  <c r="AG216" i="8" s="1"/>
  <c r="X216" i="8"/>
  <c r="AH216" i="8" s="1"/>
  <c r="Q217" i="8"/>
  <c r="R217" i="8"/>
  <c r="AB217" i="8" s="1"/>
  <c r="S217" i="8"/>
  <c r="AC217" i="8" s="1"/>
  <c r="T217" i="8"/>
  <c r="U217" i="8"/>
  <c r="V217" i="8"/>
  <c r="AF217" i="8" s="1"/>
  <c r="W217" i="8"/>
  <c r="AG217" i="8" s="1"/>
  <c r="X217" i="8"/>
  <c r="AH217" i="8" s="1"/>
  <c r="Q218" i="8"/>
  <c r="R218" i="8"/>
  <c r="AB218" i="8" s="1"/>
  <c r="S218" i="8"/>
  <c r="AC218" i="8" s="1"/>
  <c r="T218" i="8"/>
  <c r="AD218" i="8" s="1"/>
  <c r="U218" i="8"/>
  <c r="V218" i="8"/>
  <c r="AF218" i="8" s="1"/>
  <c r="W218" i="8"/>
  <c r="AG218" i="8" s="1"/>
  <c r="X218" i="8"/>
  <c r="AH218" i="8" s="1"/>
  <c r="Q219" i="8"/>
  <c r="R219" i="8"/>
  <c r="AB219" i="8" s="1"/>
  <c r="S219" i="8"/>
  <c r="AC219" i="8" s="1"/>
  <c r="T219" i="8"/>
  <c r="AD219" i="8" s="1"/>
  <c r="U219" i="8"/>
  <c r="V219" i="8"/>
  <c r="AF219" i="8" s="1"/>
  <c r="W219" i="8"/>
  <c r="AG219" i="8" s="1"/>
  <c r="X219" i="8"/>
  <c r="AH219" i="8" s="1"/>
  <c r="Q220" i="8"/>
  <c r="R220" i="8"/>
  <c r="AB220" i="8" s="1"/>
  <c r="S220" i="8"/>
  <c r="AC220" i="8" s="1"/>
  <c r="T220" i="8"/>
  <c r="AD220" i="8" s="1"/>
  <c r="U220" i="8"/>
  <c r="V220" i="8"/>
  <c r="AF220" i="8" s="1"/>
  <c r="W220" i="8"/>
  <c r="AG220" i="8" s="1"/>
  <c r="X220" i="8"/>
  <c r="AH220" i="8" s="1"/>
  <c r="Q221" i="8"/>
  <c r="R221" i="8"/>
  <c r="AB221" i="8" s="1"/>
  <c r="S221" i="8"/>
  <c r="AC221" i="8" s="1"/>
  <c r="T221" i="8"/>
  <c r="AD221" i="8" s="1"/>
  <c r="U221" i="8"/>
  <c r="V221" i="8"/>
  <c r="AF221" i="8" s="1"/>
  <c r="W221" i="8"/>
  <c r="AG221" i="8" s="1"/>
  <c r="X221" i="8"/>
  <c r="AH221" i="8" s="1"/>
  <c r="Q222" i="8"/>
  <c r="R222" i="8"/>
  <c r="AB222" i="8" s="1"/>
  <c r="S222" i="8"/>
  <c r="AC222" i="8" s="1"/>
  <c r="T222" i="8"/>
  <c r="AD222" i="8" s="1"/>
  <c r="U222" i="8"/>
  <c r="V222" i="8"/>
  <c r="AF222" i="8" s="1"/>
  <c r="W222" i="8"/>
  <c r="AG222" i="8" s="1"/>
  <c r="X222" i="8"/>
  <c r="AH222" i="8" s="1"/>
  <c r="Q223" i="8"/>
  <c r="R223" i="8"/>
  <c r="AB223" i="8" s="1"/>
  <c r="S223" i="8"/>
  <c r="AC223" i="8" s="1"/>
  <c r="T223" i="8"/>
  <c r="AD223" i="8" s="1"/>
  <c r="U223" i="8"/>
  <c r="V223" i="8"/>
  <c r="AF223" i="8" s="1"/>
  <c r="W223" i="8"/>
  <c r="AG223" i="8" s="1"/>
  <c r="X223" i="8"/>
  <c r="AH223" i="8" s="1"/>
  <c r="Q224" i="8"/>
  <c r="R224" i="8"/>
  <c r="AB224" i="8" s="1"/>
  <c r="S224" i="8"/>
  <c r="T224" i="8"/>
  <c r="AD224" i="8" s="1"/>
  <c r="U224" i="8"/>
  <c r="V224" i="8"/>
  <c r="AF224" i="8" s="1"/>
  <c r="W224" i="8"/>
  <c r="X224" i="8"/>
  <c r="AH224" i="8" s="1"/>
  <c r="Q225" i="8"/>
  <c r="R225" i="8"/>
  <c r="AB225" i="8" s="1"/>
  <c r="S225" i="8"/>
  <c r="AC225" i="8" s="1"/>
  <c r="T225" i="8"/>
  <c r="AD225" i="8" s="1"/>
  <c r="U225" i="8"/>
  <c r="V225" i="8"/>
  <c r="AF225" i="8" s="1"/>
  <c r="W225" i="8"/>
  <c r="AG225" i="8" s="1"/>
  <c r="X225" i="8"/>
  <c r="AH225" i="8" s="1"/>
  <c r="Q226" i="8"/>
  <c r="R226" i="8"/>
  <c r="AB226" i="8" s="1"/>
  <c r="S226" i="8"/>
  <c r="AC226" i="8" s="1"/>
  <c r="T226" i="8"/>
  <c r="AD226" i="8" s="1"/>
  <c r="U226" i="8"/>
  <c r="V226" i="8"/>
  <c r="AF226" i="8" s="1"/>
  <c r="W226" i="8"/>
  <c r="AG226" i="8" s="1"/>
  <c r="X226" i="8"/>
  <c r="AH226" i="8" s="1"/>
  <c r="Q227" i="8"/>
  <c r="R227" i="8"/>
  <c r="AB227" i="8" s="1"/>
  <c r="S227" i="8"/>
  <c r="T227" i="8"/>
  <c r="AD227" i="8" s="1"/>
  <c r="U227" i="8"/>
  <c r="V227" i="8"/>
  <c r="AF227" i="8" s="1"/>
  <c r="W227" i="8"/>
  <c r="AG227" i="8" s="1"/>
  <c r="X227" i="8"/>
  <c r="AH227" i="8" s="1"/>
  <c r="Q228" i="8"/>
  <c r="R228" i="8"/>
  <c r="AB228" i="8" s="1"/>
  <c r="S228" i="8"/>
  <c r="AC228" i="8" s="1"/>
  <c r="T228" i="8"/>
  <c r="U228" i="8"/>
  <c r="V228" i="8"/>
  <c r="AF228" i="8" s="1"/>
  <c r="W228" i="8"/>
  <c r="AG228" i="8" s="1"/>
  <c r="X228" i="8"/>
  <c r="AH228" i="8" s="1"/>
  <c r="Q229" i="8"/>
  <c r="R229" i="8"/>
  <c r="AB229" i="8" s="1"/>
  <c r="S229" i="8"/>
  <c r="AC229" i="8" s="1"/>
  <c r="T229" i="8"/>
  <c r="AD229" i="8" s="1"/>
  <c r="U229" i="8"/>
  <c r="V229" i="8"/>
  <c r="AF229" i="8" s="1"/>
  <c r="W229" i="8"/>
  <c r="AG229" i="8" s="1"/>
  <c r="X229" i="8"/>
  <c r="AH229" i="8" s="1"/>
  <c r="Q230" i="8"/>
  <c r="R230" i="8"/>
  <c r="AB230" i="8" s="1"/>
  <c r="S230" i="8"/>
  <c r="AC230" i="8" s="1"/>
  <c r="T230" i="8"/>
  <c r="U230" i="8"/>
  <c r="V230" i="8"/>
  <c r="AF230" i="8" s="1"/>
  <c r="W230" i="8"/>
  <c r="AG230" i="8" s="1"/>
  <c r="X230" i="8"/>
  <c r="AH230" i="8" s="1"/>
  <c r="Q231" i="8"/>
  <c r="R231" i="8"/>
  <c r="AB231" i="8" s="1"/>
  <c r="S231" i="8"/>
  <c r="AC231" i="8" s="1"/>
  <c r="T231" i="8"/>
  <c r="AD231" i="8" s="1"/>
  <c r="U231" i="8"/>
  <c r="V231" i="8"/>
  <c r="AF231" i="8" s="1"/>
  <c r="W231" i="8"/>
  <c r="AG231" i="8" s="1"/>
  <c r="X231" i="8"/>
  <c r="AH231" i="8" s="1"/>
  <c r="Q232" i="8"/>
  <c r="R232" i="8"/>
  <c r="AB232" i="8" s="1"/>
  <c r="S232" i="8"/>
  <c r="AC232" i="8" s="1"/>
  <c r="T232" i="8"/>
  <c r="U232" i="8"/>
  <c r="V232" i="8"/>
  <c r="AF232" i="8" s="1"/>
  <c r="W232" i="8"/>
  <c r="AG232" i="8" s="1"/>
  <c r="X232" i="8"/>
  <c r="AH232" i="8" s="1"/>
  <c r="Q233" i="8"/>
  <c r="R233" i="8"/>
  <c r="AB233" i="8" s="1"/>
  <c r="S233" i="8"/>
  <c r="AC233" i="8" s="1"/>
  <c r="T233" i="8"/>
  <c r="AD233" i="8" s="1"/>
  <c r="U233" i="8"/>
  <c r="V233" i="8"/>
  <c r="AF233" i="8" s="1"/>
  <c r="W233" i="8"/>
  <c r="AG233" i="8" s="1"/>
  <c r="X233" i="8"/>
  <c r="AH233" i="8" s="1"/>
  <c r="Q234" i="8"/>
  <c r="R234" i="8"/>
  <c r="AB234" i="8" s="1"/>
  <c r="S234" i="8"/>
  <c r="AC234" i="8" s="1"/>
  <c r="T234" i="8"/>
  <c r="U234" i="8"/>
  <c r="V234" i="8"/>
  <c r="AF234" i="8" s="1"/>
  <c r="W234" i="8"/>
  <c r="AG234" i="8" s="1"/>
  <c r="X234" i="8"/>
  <c r="AH234" i="8" s="1"/>
  <c r="Q235" i="8"/>
  <c r="R235" i="8"/>
  <c r="AB235" i="8" s="1"/>
  <c r="S235" i="8"/>
  <c r="AC235" i="8" s="1"/>
  <c r="T235" i="8"/>
  <c r="AD235" i="8" s="1"/>
  <c r="U235" i="8"/>
  <c r="V235" i="8"/>
  <c r="AF235" i="8" s="1"/>
  <c r="W235" i="8"/>
  <c r="AG235" i="8" s="1"/>
  <c r="X235" i="8"/>
  <c r="AH235" i="8" s="1"/>
  <c r="Q236" i="8"/>
  <c r="R236" i="8"/>
  <c r="AB236" i="8" s="1"/>
  <c r="S236" i="8"/>
  <c r="AC236" i="8" s="1"/>
  <c r="T236" i="8"/>
  <c r="U236" i="8"/>
  <c r="V236" i="8"/>
  <c r="AF236" i="8" s="1"/>
  <c r="W236" i="8"/>
  <c r="AG236" i="8" s="1"/>
  <c r="X236" i="8"/>
  <c r="AH236" i="8" s="1"/>
  <c r="Q237" i="8"/>
  <c r="R237" i="8"/>
  <c r="AB237" i="8" s="1"/>
  <c r="S237" i="8"/>
  <c r="AC237" i="8" s="1"/>
  <c r="T237" i="8"/>
  <c r="AD237" i="8" s="1"/>
  <c r="U237" i="8"/>
  <c r="V237" i="8"/>
  <c r="AF237" i="8" s="1"/>
  <c r="W237" i="8"/>
  <c r="AG237" i="8" s="1"/>
  <c r="X237" i="8"/>
  <c r="AH237" i="8" s="1"/>
  <c r="Q238" i="8"/>
  <c r="R238" i="8"/>
  <c r="AB238" i="8" s="1"/>
  <c r="S238" i="8"/>
  <c r="AC238" i="8" s="1"/>
  <c r="T238" i="8"/>
  <c r="U238" i="8"/>
  <c r="V238" i="8"/>
  <c r="AF238" i="8" s="1"/>
  <c r="W238" i="8"/>
  <c r="AG238" i="8" s="1"/>
  <c r="X238" i="8"/>
  <c r="AH238" i="8" s="1"/>
  <c r="Q239" i="8"/>
  <c r="R239" i="8"/>
  <c r="AB239" i="8" s="1"/>
  <c r="S239" i="8"/>
  <c r="AC239" i="8" s="1"/>
  <c r="T239" i="8"/>
  <c r="AD239" i="8" s="1"/>
  <c r="U239" i="8"/>
  <c r="V239" i="8"/>
  <c r="AF239" i="8" s="1"/>
  <c r="W239" i="8"/>
  <c r="AG239" i="8" s="1"/>
  <c r="X239" i="8"/>
  <c r="AH239" i="8" s="1"/>
  <c r="Q240" i="8"/>
  <c r="R240" i="8"/>
  <c r="AB240" i="8" s="1"/>
  <c r="S240" i="8"/>
  <c r="AC240" i="8" s="1"/>
  <c r="T240" i="8"/>
  <c r="U240" i="8"/>
  <c r="V240" i="8"/>
  <c r="AF240" i="8" s="1"/>
  <c r="W240" i="8"/>
  <c r="AG240" i="8" s="1"/>
  <c r="X240" i="8"/>
  <c r="AH240" i="8" s="1"/>
  <c r="Q241" i="8"/>
  <c r="R241" i="8"/>
  <c r="AB241" i="8" s="1"/>
  <c r="S241" i="8"/>
  <c r="AC241" i="8" s="1"/>
  <c r="T241" i="8"/>
  <c r="AD241" i="8" s="1"/>
  <c r="U241" i="8"/>
  <c r="V241" i="8"/>
  <c r="AF241" i="8" s="1"/>
  <c r="W241" i="8"/>
  <c r="AG241" i="8" s="1"/>
  <c r="X241" i="8"/>
  <c r="AH241" i="8" s="1"/>
  <c r="Q242" i="8"/>
  <c r="R242" i="8"/>
  <c r="AB242" i="8" s="1"/>
  <c r="S242" i="8"/>
  <c r="AC242" i="8" s="1"/>
  <c r="T242" i="8"/>
  <c r="U242" i="8"/>
  <c r="V242" i="8"/>
  <c r="AF242" i="8" s="1"/>
  <c r="W242" i="8"/>
  <c r="AG242" i="8" s="1"/>
  <c r="X242" i="8"/>
  <c r="AH242" i="8" s="1"/>
  <c r="Q243" i="8"/>
  <c r="R243" i="8"/>
  <c r="AB243" i="8" s="1"/>
  <c r="S243" i="8"/>
  <c r="AC243" i="8" s="1"/>
  <c r="T243" i="8"/>
  <c r="AD243" i="8" s="1"/>
  <c r="U243" i="8"/>
  <c r="V243" i="8"/>
  <c r="AF243" i="8" s="1"/>
  <c r="W243" i="8"/>
  <c r="AG243" i="8" s="1"/>
  <c r="X243" i="8"/>
  <c r="AH243" i="8" s="1"/>
  <c r="Q244" i="8"/>
  <c r="R244" i="8"/>
  <c r="AB244" i="8" s="1"/>
  <c r="S244" i="8"/>
  <c r="AC244" i="8" s="1"/>
  <c r="T244" i="8"/>
  <c r="U244" i="8"/>
  <c r="V244" i="8"/>
  <c r="AF244" i="8" s="1"/>
  <c r="W244" i="8"/>
  <c r="AG244" i="8" s="1"/>
  <c r="X244" i="8"/>
  <c r="AH244" i="8" s="1"/>
  <c r="Q245" i="8"/>
  <c r="R245" i="8"/>
  <c r="AB245" i="8" s="1"/>
  <c r="S245" i="8"/>
  <c r="AC245" i="8" s="1"/>
  <c r="T245" i="8"/>
  <c r="AD245" i="8" s="1"/>
  <c r="U245" i="8"/>
  <c r="V245" i="8"/>
  <c r="AF245" i="8" s="1"/>
  <c r="W245" i="8"/>
  <c r="AG245" i="8" s="1"/>
  <c r="X245" i="8"/>
  <c r="AH245" i="8" s="1"/>
  <c r="Q246" i="8"/>
  <c r="R246" i="8"/>
  <c r="AB246" i="8" s="1"/>
  <c r="S246" i="8"/>
  <c r="AC246" i="8" s="1"/>
  <c r="T246" i="8"/>
  <c r="U246" i="8"/>
  <c r="V246" i="8"/>
  <c r="AF246" i="8" s="1"/>
  <c r="W246" i="8"/>
  <c r="AG246" i="8" s="1"/>
  <c r="X246" i="8"/>
  <c r="AH246" i="8" s="1"/>
  <c r="Q247" i="8"/>
  <c r="R247" i="8"/>
  <c r="AB247" i="8" s="1"/>
  <c r="S247" i="8"/>
  <c r="AC247" i="8" s="1"/>
  <c r="T247" i="8"/>
  <c r="AD247" i="8" s="1"/>
  <c r="U247" i="8"/>
  <c r="V247" i="8"/>
  <c r="AF247" i="8" s="1"/>
  <c r="W247" i="8"/>
  <c r="AG247" i="8" s="1"/>
  <c r="X247" i="8"/>
  <c r="AH247" i="8" s="1"/>
  <c r="Q248" i="8"/>
  <c r="R248" i="8"/>
  <c r="AB248" i="8" s="1"/>
  <c r="S248" i="8"/>
  <c r="AC248" i="8" s="1"/>
  <c r="T248" i="8"/>
  <c r="U248" i="8"/>
  <c r="V248" i="8"/>
  <c r="AF248" i="8" s="1"/>
  <c r="W248" i="8"/>
  <c r="AG248" i="8" s="1"/>
  <c r="X248" i="8"/>
  <c r="AH248" i="8" s="1"/>
  <c r="Q249" i="8"/>
  <c r="R249" i="8"/>
  <c r="AB249" i="8" s="1"/>
  <c r="S249" i="8"/>
  <c r="AC249" i="8" s="1"/>
  <c r="T249" i="8"/>
  <c r="AD249" i="8" s="1"/>
  <c r="U249" i="8"/>
  <c r="V249" i="8"/>
  <c r="AF249" i="8" s="1"/>
  <c r="W249" i="8"/>
  <c r="AG249" i="8" s="1"/>
  <c r="X249" i="8"/>
  <c r="AH249" i="8" s="1"/>
  <c r="Q250" i="8"/>
  <c r="R250" i="8"/>
  <c r="AB250" i="8" s="1"/>
  <c r="S250" i="8"/>
  <c r="AC250" i="8" s="1"/>
  <c r="T250" i="8"/>
  <c r="U250" i="8"/>
  <c r="V250" i="8"/>
  <c r="AF250" i="8" s="1"/>
  <c r="W250" i="8"/>
  <c r="AG250" i="8" s="1"/>
  <c r="X250" i="8"/>
  <c r="AH250" i="8" s="1"/>
  <c r="Q251" i="8"/>
  <c r="R251" i="8"/>
  <c r="AB251" i="8" s="1"/>
  <c r="S251" i="8"/>
  <c r="AC251" i="8" s="1"/>
  <c r="T251" i="8"/>
  <c r="AD251" i="8" s="1"/>
  <c r="U251" i="8"/>
  <c r="V251" i="8"/>
  <c r="AF251" i="8" s="1"/>
  <c r="W251" i="8"/>
  <c r="AG251" i="8" s="1"/>
  <c r="X251" i="8"/>
  <c r="AH251" i="8" s="1"/>
  <c r="Q252" i="8"/>
  <c r="R252" i="8"/>
  <c r="AB252" i="8" s="1"/>
  <c r="S252" i="8"/>
  <c r="AC252" i="8" s="1"/>
  <c r="T252" i="8"/>
  <c r="U252" i="8"/>
  <c r="V252" i="8"/>
  <c r="AF252" i="8" s="1"/>
  <c r="W252" i="8"/>
  <c r="AG252" i="8" s="1"/>
  <c r="X252" i="8"/>
  <c r="AH252" i="8" s="1"/>
  <c r="Q253" i="8"/>
  <c r="R253" i="8"/>
  <c r="AB253" i="8" s="1"/>
  <c r="S253" i="8"/>
  <c r="AC253" i="8" s="1"/>
  <c r="T253" i="8"/>
  <c r="AD253" i="8" s="1"/>
  <c r="U253" i="8"/>
  <c r="V253" i="8"/>
  <c r="AF253" i="8" s="1"/>
  <c r="W253" i="8"/>
  <c r="AG253" i="8" s="1"/>
  <c r="X253" i="8"/>
  <c r="AH253" i="8" s="1"/>
  <c r="Q254" i="8"/>
  <c r="R254" i="8"/>
  <c r="AB254" i="8" s="1"/>
  <c r="S254" i="8"/>
  <c r="AC254" i="8" s="1"/>
  <c r="T254" i="8"/>
  <c r="U254" i="8"/>
  <c r="V254" i="8"/>
  <c r="AF254" i="8" s="1"/>
  <c r="W254" i="8"/>
  <c r="AG254" i="8" s="1"/>
  <c r="X254" i="8"/>
  <c r="AH254" i="8" s="1"/>
  <c r="Q255" i="8"/>
  <c r="R255" i="8"/>
  <c r="AB255" i="8" s="1"/>
  <c r="S255" i="8"/>
  <c r="AC255" i="8" s="1"/>
  <c r="T255" i="8"/>
  <c r="AD255" i="8" s="1"/>
  <c r="U255" i="8"/>
  <c r="V255" i="8"/>
  <c r="AF255" i="8" s="1"/>
  <c r="W255" i="8"/>
  <c r="AG255" i="8" s="1"/>
  <c r="X255" i="8"/>
  <c r="AH255" i="8" s="1"/>
  <c r="Q256" i="8"/>
  <c r="R256" i="8"/>
  <c r="AB256" i="8" s="1"/>
  <c r="S256" i="8"/>
  <c r="AC256" i="8" s="1"/>
  <c r="T256" i="8"/>
  <c r="U256" i="8"/>
  <c r="V256" i="8"/>
  <c r="AF256" i="8" s="1"/>
  <c r="W256" i="8"/>
  <c r="AG256" i="8" s="1"/>
  <c r="X256" i="8"/>
  <c r="AH256" i="8" s="1"/>
  <c r="Q257" i="8"/>
  <c r="R257" i="8"/>
  <c r="AB257" i="8" s="1"/>
  <c r="S257" i="8"/>
  <c r="AC257" i="8" s="1"/>
  <c r="T257" i="8"/>
  <c r="AD257" i="8" s="1"/>
  <c r="U257" i="8"/>
  <c r="V257" i="8"/>
  <c r="AF257" i="8" s="1"/>
  <c r="W257" i="8"/>
  <c r="AG257" i="8" s="1"/>
  <c r="X257" i="8"/>
  <c r="AH257" i="8" s="1"/>
  <c r="Q258" i="8"/>
  <c r="R258" i="8"/>
  <c r="AB258" i="8" s="1"/>
  <c r="S258" i="8"/>
  <c r="AC258" i="8" s="1"/>
  <c r="T258" i="8"/>
  <c r="U258" i="8"/>
  <c r="V258" i="8"/>
  <c r="AF258" i="8" s="1"/>
  <c r="W258" i="8"/>
  <c r="AG258" i="8" s="1"/>
  <c r="X258" i="8"/>
  <c r="AH258" i="8" s="1"/>
  <c r="Q259" i="8"/>
  <c r="R259" i="8"/>
  <c r="AB259" i="8" s="1"/>
  <c r="S259" i="8"/>
  <c r="AC259" i="8" s="1"/>
  <c r="T259" i="8"/>
  <c r="AD259" i="8" s="1"/>
  <c r="U259" i="8"/>
  <c r="V259" i="8"/>
  <c r="AF259" i="8" s="1"/>
  <c r="W259" i="8"/>
  <c r="AG259" i="8" s="1"/>
  <c r="X259" i="8"/>
  <c r="AH259" i="8" s="1"/>
  <c r="Q260" i="8"/>
  <c r="R260" i="8"/>
  <c r="AB260" i="8" s="1"/>
  <c r="S260" i="8"/>
  <c r="AC260" i="8" s="1"/>
  <c r="T260" i="8"/>
  <c r="U260" i="8"/>
  <c r="V260" i="8"/>
  <c r="AF260" i="8" s="1"/>
  <c r="W260" i="8"/>
  <c r="AG260" i="8" s="1"/>
  <c r="X260" i="8"/>
  <c r="AH260" i="8" s="1"/>
  <c r="Q261" i="8"/>
  <c r="R261" i="8"/>
  <c r="AB261" i="8" s="1"/>
  <c r="S261" i="8"/>
  <c r="AC261" i="8" s="1"/>
  <c r="T261" i="8"/>
  <c r="AD261" i="8" s="1"/>
  <c r="U261" i="8"/>
  <c r="V261" i="8"/>
  <c r="AF261" i="8" s="1"/>
  <c r="W261" i="8"/>
  <c r="AG261" i="8" s="1"/>
  <c r="X261" i="8"/>
  <c r="AH261" i="8" s="1"/>
  <c r="Q262" i="8"/>
  <c r="R262" i="8"/>
  <c r="AB262" i="8" s="1"/>
  <c r="S262" i="8"/>
  <c r="AC262" i="8" s="1"/>
  <c r="T262" i="8"/>
  <c r="U262" i="8"/>
  <c r="AE262" i="8" s="1"/>
  <c r="V262" i="8"/>
  <c r="AF262" i="8" s="1"/>
  <c r="W262" i="8"/>
  <c r="AG262" i="8" s="1"/>
  <c r="X262" i="8"/>
  <c r="AH262" i="8" s="1"/>
  <c r="Q263" i="8"/>
  <c r="R263" i="8"/>
  <c r="AB263" i="8" s="1"/>
  <c r="S263" i="8"/>
  <c r="AC263" i="8" s="1"/>
  <c r="T263" i="8"/>
  <c r="AD263" i="8" s="1"/>
  <c r="U263" i="8"/>
  <c r="V263" i="8"/>
  <c r="AF263" i="8" s="1"/>
  <c r="W263" i="8"/>
  <c r="AG263" i="8" s="1"/>
  <c r="X263" i="8"/>
  <c r="AH263" i="8" s="1"/>
  <c r="Q264" i="8"/>
  <c r="R264" i="8"/>
  <c r="AB264" i="8" s="1"/>
  <c r="S264" i="8"/>
  <c r="AC264" i="8" s="1"/>
  <c r="T264" i="8"/>
  <c r="AD264" i="8" s="1"/>
  <c r="U264" i="8"/>
  <c r="V264" i="8"/>
  <c r="AF264" i="8" s="1"/>
  <c r="W264" i="8"/>
  <c r="AG264" i="8" s="1"/>
  <c r="X264" i="8"/>
  <c r="AH264" i="8" s="1"/>
  <c r="Q265" i="8"/>
  <c r="R265" i="8"/>
  <c r="AB265" i="8" s="1"/>
  <c r="S265" i="8"/>
  <c r="AC265" i="8" s="1"/>
  <c r="T265" i="8"/>
  <c r="AD265" i="8" s="1"/>
  <c r="U265" i="8"/>
  <c r="V265" i="8"/>
  <c r="AF265" i="8" s="1"/>
  <c r="W265" i="8"/>
  <c r="AG265" i="8" s="1"/>
  <c r="X265" i="8"/>
  <c r="AH265" i="8" s="1"/>
  <c r="Q266" i="8"/>
  <c r="R266" i="8"/>
  <c r="AB266" i="8" s="1"/>
  <c r="S266" i="8"/>
  <c r="AC266" i="8" s="1"/>
  <c r="T266" i="8"/>
  <c r="AD266" i="8" s="1"/>
  <c r="U266" i="8"/>
  <c r="AE266" i="8" s="1"/>
  <c r="V266" i="8"/>
  <c r="AF266" i="8" s="1"/>
  <c r="W266" i="8"/>
  <c r="AG266" i="8" s="1"/>
  <c r="X266" i="8"/>
  <c r="AH266" i="8" s="1"/>
  <c r="Q267" i="8"/>
  <c r="R267" i="8"/>
  <c r="AB267" i="8" s="1"/>
  <c r="S267" i="8"/>
  <c r="AC267" i="8" s="1"/>
  <c r="T267" i="8"/>
  <c r="AD267" i="8" s="1"/>
  <c r="U267" i="8"/>
  <c r="V267" i="8"/>
  <c r="AF267" i="8" s="1"/>
  <c r="W267" i="8"/>
  <c r="AG267" i="8" s="1"/>
  <c r="X267" i="8"/>
  <c r="AH267" i="8" s="1"/>
  <c r="Q268" i="8"/>
  <c r="R268" i="8"/>
  <c r="AB268" i="8" s="1"/>
  <c r="S268" i="8"/>
  <c r="AC268" i="8" s="1"/>
  <c r="T268" i="8"/>
  <c r="AD268" i="8" s="1"/>
  <c r="U268" i="8"/>
  <c r="V268" i="8"/>
  <c r="AF268" i="8" s="1"/>
  <c r="W268" i="8"/>
  <c r="AG268" i="8" s="1"/>
  <c r="X268" i="8"/>
  <c r="AH268" i="8" s="1"/>
  <c r="Q269" i="8"/>
  <c r="R269" i="8"/>
  <c r="AB269" i="8" s="1"/>
  <c r="S269" i="8"/>
  <c r="AC269" i="8" s="1"/>
  <c r="T269" i="8"/>
  <c r="AD269" i="8" s="1"/>
  <c r="U269" i="8"/>
  <c r="V269" i="8"/>
  <c r="AF269" i="8" s="1"/>
  <c r="W269" i="8"/>
  <c r="AG269" i="8" s="1"/>
  <c r="X269" i="8"/>
  <c r="AH269" i="8" s="1"/>
  <c r="Q270" i="8"/>
  <c r="R270" i="8"/>
  <c r="AB270" i="8" s="1"/>
  <c r="S270" i="8"/>
  <c r="AC270" i="8" s="1"/>
  <c r="T270" i="8"/>
  <c r="AD270" i="8" s="1"/>
  <c r="U270" i="8"/>
  <c r="AE270" i="8" s="1"/>
  <c r="V270" i="8"/>
  <c r="AF270" i="8" s="1"/>
  <c r="W270" i="8"/>
  <c r="AG270" i="8" s="1"/>
  <c r="X270" i="8"/>
  <c r="AH270" i="8" s="1"/>
  <c r="Q271" i="8"/>
  <c r="R271" i="8"/>
  <c r="AB271" i="8" s="1"/>
  <c r="S271" i="8"/>
  <c r="AC271" i="8" s="1"/>
  <c r="T271" i="8"/>
  <c r="AD271" i="8" s="1"/>
  <c r="U271" i="8"/>
  <c r="V271" i="8"/>
  <c r="AF271" i="8" s="1"/>
  <c r="W271" i="8"/>
  <c r="AG271" i="8" s="1"/>
  <c r="X271" i="8"/>
  <c r="AH271" i="8" s="1"/>
  <c r="Q272" i="8"/>
  <c r="R272" i="8"/>
  <c r="AB272" i="8" s="1"/>
  <c r="S272" i="8"/>
  <c r="AC272" i="8" s="1"/>
  <c r="T272" i="8"/>
  <c r="AD272" i="8" s="1"/>
  <c r="U272" i="8"/>
  <c r="V272" i="8"/>
  <c r="AF272" i="8" s="1"/>
  <c r="W272" i="8"/>
  <c r="AG272" i="8" s="1"/>
  <c r="X272" i="8"/>
  <c r="AH272" i="8" s="1"/>
  <c r="Q273" i="8"/>
  <c r="R273" i="8"/>
  <c r="AB273" i="8" s="1"/>
  <c r="S273" i="8"/>
  <c r="AC273" i="8" s="1"/>
  <c r="T273" i="8"/>
  <c r="AD273" i="8" s="1"/>
  <c r="U273" i="8"/>
  <c r="V273" i="8"/>
  <c r="AF273" i="8" s="1"/>
  <c r="W273" i="8"/>
  <c r="AG273" i="8" s="1"/>
  <c r="X273" i="8"/>
  <c r="AH273" i="8" s="1"/>
  <c r="Q274" i="8"/>
  <c r="R274" i="8"/>
  <c r="AB274" i="8" s="1"/>
  <c r="S274" i="8"/>
  <c r="AC274" i="8" s="1"/>
  <c r="T274" i="8"/>
  <c r="AD274" i="8" s="1"/>
  <c r="U274" i="8"/>
  <c r="AE274" i="8" s="1"/>
  <c r="V274" i="8"/>
  <c r="AF274" i="8" s="1"/>
  <c r="W274" i="8"/>
  <c r="AG274" i="8" s="1"/>
  <c r="X274" i="8"/>
  <c r="AH274" i="8" s="1"/>
  <c r="Q275" i="8"/>
  <c r="R275" i="8"/>
  <c r="AB275" i="8" s="1"/>
  <c r="S275" i="8"/>
  <c r="AC275" i="8" s="1"/>
  <c r="T275" i="8"/>
  <c r="AD275" i="8" s="1"/>
  <c r="U275" i="8"/>
  <c r="V275" i="8"/>
  <c r="AF275" i="8" s="1"/>
  <c r="W275" i="8"/>
  <c r="AG275" i="8" s="1"/>
  <c r="X275" i="8"/>
  <c r="AH275" i="8" s="1"/>
  <c r="Q276" i="8"/>
  <c r="R276" i="8"/>
  <c r="AB276" i="8" s="1"/>
  <c r="S276" i="8"/>
  <c r="AC276" i="8" s="1"/>
  <c r="T276" i="8"/>
  <c r="U276" i="8"/>
  <c r="V276" i="8"/>
  <c r="AF276" i="8" s="1"/>
  <c r="W276" i="8"/>
  <c r="AG276" i="8" s="1"/>
  <c r="X276" i="8"/>
  <c r="AH276" i="8" s="1"/>
  <c r="Q277" i="8"/>
  <c r="R277" i="8"/>
  <c r="AB277" i="8" s="1"/>
  <c r="S277" i="8"/>
  <c r="AC277" i="8" s="1"/>
  <c r="T277" i="8"/>
  <c r="AD277" i="8" s="1"/>
  <c r="U277" i="8"/>
  <c r="V277" i="8"/>
  <c r="AF277" i="8" s="1"/>
  <c r="W277" i="8"/>
  <c r="AG277" i="8" s="1"/>
  <c r="X277" i="8"/>
  <c r="AH277" i="8" s="1"/>
  <c r="Q278" i="8"/>
  <c r="R278" i="8"/>
  <c r="AB278" i="8" s="1"/>
  <c r="S278" i="8"/>
  <c r="AC278" i="8" s="1"/>
  <c r="T278" i="8"/>
  <c r="U278" i="8"/>
  <c r="AE278" i="8" s="1"/>
  <c r="V278" i="8"/>
  <c r="AF278" i="8" s="1"/>
  <c r="W278" i="8"/>
  <c r="AG278" i="8" s="1"/>
  <c r="X278" i="8"/>
  <c r="AH278" i="8" s="1"/>
  <c r="Q279" i="8"/>
  <c r="R279" i="8"/>
  <c r="AB279" i="8" s="1"/>
  <c r="S279" i="8"/>
  <c r="AC279" i="8" s="1"/>
  <c r="T279" i="8"/>
  <c r="AD279" i="8" s="1"/>
  <c r="U279" i="8"/>
  <c r="V279" i="8"/>
  <c r="AF279" i="8" s="1"/>
  <c r="W279" i="8"/>
  <c r="AG279" i="8" s="1"/>
  <c r="X279" i="8"/>
  <c r="AH279" i="8" s="1"/>
  <c r="Q280" i="8"/>
  <c r="R280" i="8"/>
  <c r="AB280" i="8" s="1"/>
  <c r="S280" i="8"/>
  <c r="AC280" i="8" s="1"/>
  <c r="T280" i="8"/>
  <c r="AD280" i="8" s="1"/>
  <c r="U280" i="8"/>
  <c r="V280" i="8"/>
  <c r="AF280" i="8" s="1"/>
  <c r="W280" i="8"/>
  <c r="AG280" i="8" s="1"/>
  <c r="X280" i="8"/>
  <c r="AH280" i="8" s="1"/>
  <c r="Q281" i="8"/>
  <c r="R281" i="8"/>
  <c r="AB281" i="8" s="1"/>
  <c r="S281" i="8"/>
  <c r="AC281" i="8" s="1"/>
  <c r="T281" i="8"/>
  <c r="AD281" i="8" s="1"/>
  <c r="U281" i="8"/>
  <c r="V281" i="8"/>
  <c r="AF281" i="8" s="1"/>
  <c r="W281" i="8"/>
  <c r="AG281" i="8" s="1"/>
  <c r="X281" i="8"/>
  <c r="AH281" i="8" s="1"/>
  <c r="Q282" i="8"/>
  <c r="R282" i="8"/>
  <c r="AB282" i="8" s="1"/>
  <c r="S282" i="8"/>
  <c r="AC282" i="8" s="1"/>
  <c r="T282" i="8"/>
  <c r="AD282" i="8" s="1"/>
  <c r="U282" i="8"/>
  <c r="AE282" i="8" s="1"/>
  <c r="V282" i="8"/>
  <c r="AF282" i="8" s="1"/>
  <c r="W282" i="8"/>
  <c r="AG282" i="8" s="1"/>
  <c r="X282" i="8"/>
  <c r="AH282" i="8" s="1"/>
  <c r="Q283" i="8"/>
  <c r="R283" i="8"/>
  <c r="AB283" i="8" s="1"/>
  <c r="S283" i="8"/>
  <c r="AC283" i="8" s="1"/>
  <c r="T283" i="8"/>
  <c r="AD283" i="8" s="1"/>
  <c r="U283" i="8"/>
  <c r="V283" i="8"/>
  <c r="AF283" i="8" s="1"/>
  <c r="W283" i="8"/>
  <c r="AG283" i="8" s="1"/>
  <c r="X283" i="8"/>
  <c r="AH283" i="8" s="1"/>
  <c r="Q284" i="8"/>
  <c r="R284" i="8"/>
  <c r="AB284" i="8" s="1"/>
  <c r="S284" i="8"/>
  <c r="AC284" i="8" s="1"/>
  <c r="T284" i="8"/>
  <c r="AD284" i="8" s="1"/>
  <c r="U284" i="8"/>
  <c r="V284" i="8"/>
  <c r="AF284" i="8" s="1"/>
  <c r="W284" i="8"/>
  <c r="AG284" i="8" s="1"/>
  <c r="X284" i="8"/>
  <c r="AH284" i="8" s="1"/>
  <c r="Q285" i="8"/>
  <c r="R285" i="8"/>
  <c r="AB285" i="8" s="1"/>
  <c r="S285" i="8"/>
  <c r="AC285" i="8" s="1"/>
  <c r="T285" i="8"/>
  <c r="AD285" i="8" s="1"/>
  <c r="U285" i="8"/>
  <c r="V285" i="8"/>
  <c r="AF285" i="8" s="1"/>
  <c r="W285" i="8"/>
  <c r="AG285" i="8" s="1"/>
  <c r="X285" i="8"/>
  <c r="AH285" i="8" s="1"/>
  <c r="Q286" i="8"/>
  <c r="R286" i="8"/>
  <c r="AB286" i="8" s="1"/>
  <c r="S286" i="8"/>
  <c r="AC286" i="8" s="1"/>
  <c r="T286" i="8"/>
  <c r="AD286" i="8" s="1"/>
  <c r="U286" i="8"/>
  <c r="AE286" i="8" s="1"/>
  <c r="V286" i="8"/>
  <c r="AF286" i="8" s="1"/>
  <c r="W286" i="8"/>
  <c r="AG286" i="8" s="1"/>
  <c r="X286" i="8"/>
  <c r="AH286" i="8" s="1"/>
  <c r="Q287" i="8"/>
  <c r="R287" i="8"/>
  <c r="AB287" i="8" s="1"/>
  <c r="S287" i="8"/>
  <c r="AC287" i="8" s="1"/>
  <c r="T287" i="8"/>
  <c r="AD287" i="8" s="1"/>
  <c r="U287" i="8"/>
  <c r="V287" i="8"/>
  <c r="AF287" i="8" s="1"/>
  <c r="W287" i="8"/>
  <c r="AG287" i="8" s="1"/>
  <c r="X287" i="8"/>
  <c r="AH287" i="8" s="1"/>
  <c r="Q288" i="8"/>
  <c r="R288" i="8"/>
  <c r="AB288" i="8" s="1"/>
  <c r="S288" i="8"/>
  <c r="AC288" i="8" s="1"/>
  <c r="T288" i="8"/>
  <c r="AD288" i="8" s="1"/>
  <c r="U288" i="8"/>
  <c r="V288" i="8"/>
  <c r="AF288" i="8" s="1"/>
  <c r="W288" i="8"/>
  <c r="AG288" i="8" s="1"/>
  <c r="X288" i="8"/>
  <c r="AH288" i="8" s="1"/>
  <c r="Q289" i="8"/>
  <c r="R289" i="8"/>
  <c r="AB289" i="8" s="1"/>
  <c r="S289" i="8"/>
  <c r="AC289" i="8" s="1"/>
  <c r="T289" i="8"/>
  <c r="U289" i="8"/>
  <c r="V289" i="8"/>
  <c r="AF289" i="8" s="1"/>
  <c r="W289" i="8"/>
  <c r="AG289" i="8" s="1"/>
  <c r="X289" i="8"/>
  <c r="AH289" i="8" s="1"/>
  <c r="Q290" i="8"/>
  <c r="R290" i="8"/>
  <c r="AB290" i="8" s="1"/>
  <c r="S290" i="8"/>
  <c r="AC290" i="8" s="1"/>
  <c r="T290" i="8"/>
  <c r="AD290" i="8" s="1"/>
  <c r="U290" i="8"/>
  <c r="AE290" i="8" s="1"/>
  <c r="V290" i="8"/>
  <c r="AF290" i="8" s="1"/>
  <c r="W290" i="8"/>
  <c r="AG290" i="8" s="1"/>
  <c r="X290" i="8"/>
  <c r="AH290" i="8" s="1"/>
  <c r="Q291" i="8"/>
  <c r="R291" i="8"/>
  <c r="AB291" i="8" s="1"/>
  <c r="S291" i="8"/>
  <c r="AC291" i="8" s="1"/>
  <c r="T291" i="8"/>
  <c r="AD291" i="8" s="1"/>
  <c r="U291" i="8"/>
  <c r="V291" i="8"/>
  <c r="AF291" i="8" s="1"/>
  <c r="W291" i="8"/>
  <c r="AG291" i="8" s="1"/>
  <c r="X291" i="8"/>
  <c r="AH291" i="8" s="1"/>
  <c r="Q292" i="8"/>
  <c r="R292" i="8"/>
  <c r="AB292" i="8" s="1"/>
  <c r="S292" i="8"/>
  <c r="AC292" i="8" s="1"/>
  <c r="T292" i="8"/>
  <c r="AD292" i="8" s="1"/>
  <c r="U292" i="8"/>
  <c r="V292" i="8"/>
  <c r="AF292" i="8" s="1"/>
  <c r="W292" i="8"/>
  <c r="AG292" i="8" s="1"/>
  <c r="X292" i="8"/>
  <c r="AH292" i="8" s="1"/>
  <c r="Q293" i="8"/>
  <c r="R293" i="8"/>
  <c r="AB293" i="8" s="1"/>
  <c r="S293" i="8"/>
  <c r="AC293" i="8" s="1"/>
  <c r="T293" i="8"/>
  <c r="AD293" i="8" s="1"/>
  <c r="U293" i="8"/>
  <c r="V293" i="8"/>
  <c r="AF293" i="8" s="1"/>
  <c r="W293" i="8"/>
  <c r="AG293" i="8" s="1"/>
  <c r="X293" i="8"/>
  <c r="AH293" i="8" s="1"/>
  <c r="Q294" i="8"/>
  <c r="R294" i="8"/>
  <c r="AB294" i="8" s="1"/>
  <c r="S294" i="8"/>
  <c r="AC294" i="8" s="1"/>
  <c r="T294" i="8"/>
  <c r="AD294" i="8" s="1"/>
  <c r="U294" i="8"/>
  <c r="AE294" i="8" s="1"/>
  <c r="V294" i="8"/>
  <c r="AF294" i="8" s="1"/>
  <c r="W294" i="8"/>
  <c r="AG294" i="8" s="1"/>
  <c r="X294" i="8"/>
  <c r="AH294" i="8" s="1"/>
  <c r="Q295" i="8"/>
  <c r="R295" i="8"/>
  <c r="AB295" i="8" s="1"/>
  <c r="S295" i="8"/>
  <c r="AC295" i="8" s="1"/>
  <c r="T295" i="8"/>
  <c r="AD295" i="8" s="1"/>
  <c r="U295" i="8"/>
  <c r="V295" i="8"/>
  <c r="AF295" i="8" s="1"/>
  <c r="W295" i="8"/>
  <c r="AG295" i="8" s="1"/>
  <c r="X295" i="8"/>
  <c r="AH295" i="8" s="1"/>
  <c r="Q296" i="8"/>
  <c r="R296" i="8"/>
  <c r="AB296" i="8" s="1"/>
  <c r="S296" i="8"/>
  <c r="AC296" i="8" s="1"/>
  <c r="T296" i="8"/>
  <c r="AD296" i="8" s="1"/>
  <c r="U296" i="8"/>
  <c r="V296" i="8"/>
  <c r="AF296" i="8" s="1"/>
  <c r="W296" i="8"/>
  <c r="AG296" i="8" s="1"/>
  <c r="X296" i="8"/>
  <c r="AH296" i="8" s="1"/>
  <c r="Q297" i="8"/>
  <c r="R297" i="8"/>
  <c r="AB297" i="8" s="1"/>
  <c r="S297" i="8"/>
  <c r="AC297" i="8" s="1"/>
  <c r="T297" i="8"/>
  <c r="U297" i="8"/>
  <c r="V297" i="8"/>
  <c r="AF297" i="8" s="1"/>
  <c r="W297" i="8"/>
  <c r="AG297" i="8" s="1"/>
  <c r="X297" i="8"/>
  <c r="AH297" i="8" s="1"/>
  <c r="Q298" i="8"/>
  <c r="R298" i="8"/>
  <c r="AB298" i="8" s="1"/>
  <c r="S298" i="8"/>
  <c r="AC298" i="8" s="1"/>
  <c r="T298" i="8"/>
  <c r="AD298" i="8" s="1"/>
  <c r="U298" i="8"/>
  <c r="AE298" i="8" s="1"/>
  <c r="V298" i="8"/>
  <c r="AF298" i="8" s="1"/>
  <c r="W298" i="8"/>
  <c r="AG298" i="8" s="1"/>
  <c r="X298" i="8"/>
  <c r="AH298" i="8" s="1"/>
  <c r="Q299" i="8"/>
  <c r="R299" i="8"/>
  <c r="AB299" i="8" s="1"/>
  <c r="S299" i="8"/>
  <c r="AC299" i="8" s="1"/>
  <c r="T299" i="8"/>
  <c r="AD299" i="8" s="1"/>
  <c r="U299" i="8"/>
  <c r="V299" i="8"/>
  <c r="AF299" i="8" s="1"/>
  <c r="W299" i="8"/>
  <c r="AG299" i="8" s="1"/>
  <c r="X299" i="8"/>
  <c r="AH299" i="8" s="1"/>
  <c r="Q300" i="8"/>
  <c r="R300" i="8"/>
  <c r="AB300" i="8" s="1"/>
  <c r="S300" i="8"/>
  <c r="AC300" i="8" s="1"/>
  <c r="T300" i="8"/>
  <c r="AD300" i="8" s="1"/>
  <c r="U300" i="8"/>
  <c r="V300" i="8"/>
  <c r="AF300" i="8" s="1"/>
  <c r="W300" i="8"/>
  <c r="AG300" i="8" s="1"/>
  <c r="X300" i="8"/>
  <c r="AH300" i="8" s="1"/>
  <c r="Q301" i="8"/>
  <c r="R301" i="8"/>
  <c r="AB301" i="8" s="1"/>
  <c r="S301" i="8"/>
  <c r="AC301" i="8" s="1"/>
  <c r="T301" i="8"/>
  <c r="AD301" i="8" s="1"/>
  <c r="U301" i="8"/>
  <c r="V301" i="8"/>
  <c r="AF301" i="8" s="1"/>
  <c r="W301" i="8"/>
  <c r="AG301" i="8" s="1"/>
  <c r="X301" i="8"/>
  <c r="AH301" i="8" s="1"/>
  <c r="Q302" i="8"/>
  <c r="R302" i="8"/>
  <c r="AB302" i="8" s="1"/>
  <c r="S302" i="8"/>
  <c r="AC302" i="8" s="1"/>
  <c r="T302" i="8"/>
  <c r="AD302" i="8" s="1"/>
  <c r="U302" i="8"/>
  <c r="AE302" i="8" s="1"/>
  <c r="V302" i="8"/>
  <c r="AF302" i="8" s="1"/>
  <c r="W302" i="8"/>
  <c r="AG302" i="8" s="1"/>
  <c r="X302" i="8"/>
  <c r="AH302" i="8" s="1"/>
  <c r="Q303" i="8"/>
  <c r="R303" i="8"/>
  <c r="AB303" i="8" s="1"/>
  <c r="S303" i="8"/>
  <c r="AC303" i="8" s="1"/>
  <c r="T303" i="8"/>
  <c r="AD303" i="8" s="1"/>
  <c r="U303" i="8"/>
  <c r="V303" i="8"/>
  <c r="AF303" i="8" s="1"/>
  <c r="W303" i="8"/>
  <c r="AG303" i="8" s="1"/>
  <c r="X303" i="8"/>
  <c r="AH303" i="8" s="1"/>
  <c r="Q304" i="8"/>
  <c r="R304" i="8"/>
  <c r="AB304" i="8" s="1"/>
  <c r="S304" i="8"/>
  <c r="AC304" i="8" s="1"/>
  <c r="T304" i="8"/>
  <c r="AD304" i="8" s="1"/>
  <c r="U304" i="8"/>
  <c r="V304" i="8"/>
  <c r="AF304" i="8" s="1"/>
  <c r="W304" i="8"/>
  <c r="AG304" i="8" s="1"/>
  <c r="X304" i="8"/>
  <c r="AH304" i="8" s="1"/>
  <c r="Q305" i="8"/>
  <c r="R305" i="8"/>
  <c r="AB305" i="8" s="1"/>
  <c r="S305" i="8"/>
  <c r="AC305" i="8" s="1"/>
  <c r="T305" i="8"/>
  <c r="U305" i="8"/>
  <c r="V305" i="8"/>
  <c r="AF305" i="8" s="1"/>
  <c r="W305" i="8"/>
  <c r="AG305" i="8" s="1"/>
  <c r="X305" i="8"/>
  <c r="AH305" i="8" s="1"/>
  <c r="Q306" i="8"/>
  <c r="R306" i="8"/>
  <c r="AB306" i="8" s="1"/>
  <c r="S306" i="8"/>
  <c r="AC306" i="8" s="1"/>
  <c r="T306" i="8"/>
  <c r="AD306" i="8" s="1"/>
  <c r="U306" i="8"/>
  <c r="AE306" i="8" s="1"/>
  <c r="V306" i="8"/>
  <c r="AF306" i="8" s="1"/>
  <c r="W306" i="8"/>
  <c r="AG306" i="8" s="1"/>
  <c r="X306" i="8"/>
  <c r="AH306" i="8" s="1"/>
  <c r="Q307" i="8"/>
  <c r="R307" i="8"/>
  <c r="AB307" i="8" s="1"/>
  <c r="S307" i="8"/>
  <c r="AC307" i="8" s="1"/>
  <c r="T307" i="8"/>
  <c r="AD307" i="8" s="1"/>
  <c r="U307" i="8"/>
  <c r="V307" i="8"/>
  <c r="AF307" i="8" s="1"/>
  <c r="W307" i="8"/>
  <c r="AG307" i="8" s="1"/>
  <c r="X307" i="8"/>
  <c r="AH307" i="8" s="1"/>
  <c r="Q308" i="8"/>
  <c r="R308" i="8"/>
  <c r="AB308" i="8" s="1"/>
  <c r="S308" i="8"/>
  <c r="AC308" i="8" s="1"/>
  <c r="T308" i="8"/>
  <c r="AD308" i="8" s="1"/>
  <c r="U308" i="8"/>
  <c r="V308" i="8"/>
  <c r="AF308" i="8" s="1"/>
  <c r="W308" i="8"/>
  <c r="AG308" i="8" s="1"/>
  <c r="X308" i="8"/>
  <c r="AH308" i="8" s="1"/>
  <c r="Q309" i="8"/>
  <c r="R309" i="8"/>
  <c r="AB309" i="8" s="1"/>
  <c r="S309" i="8"/>
  <c r="AC309" i="8" s="1"/>
  <c r="T309" i="8"/>
  <c r="AD309" i="8" s="1"/>
  <c r="U309" i="8"/>
  <c r="V309" i="8"/>
  <c r="AF309" i="8" s="1"/>
  <c r="W309" i="8"/>
  <c r="AG309" i="8" s="1"/>
  <c r="X309" i="8"/>
  <c r="AH309" i="8" s="1"/>
  <c r="Q310" i="8"/>
  <c r="R310" i="8"/>
  <c r="AB310" i="8" s="1"/>
  <c r="S310" i="8"/>
  <c r="AC310" i="8" s="1"/>
  <c r="T310" i="8"/>
  <c r="AD310" i="8" s="1"/>
  <c r="U310" i="8"/>
  <c r="AE310" i="8" s="1"/>
  <c r="V310" i="8"/>
  <c r="AF310" i="8" s="1"/>
  <c r="W310" i="8"/>
  <c r="AG310" i="8" s="1"/>
  <c r="X310" i="8"/>
  <c r="AH310" i="8" s="1"/>
  <c r="Q311" i="8"/>
  <c r="R311" i="8"/>
  <c r="AB311" i="8" s="1"/>
  <c r="S311" i="8"/>
  <c r="AC311" i="8" s="1"/>
  <c r="T311" i="8"/>
  <c r="AD311" i="8" s="1"/>
  <c r="U311" i="8"/>
  <c r="V311" i="8"/>
  <c r="AF311" i="8" s="1"/>
  <c r="W311" i="8"/>
  <c r="AG311" i="8" s="1"/>
  <c r="X311" i="8"/>
  <c r="AH311" i="8" s="1"/>
  <c r="Q312" i="8"/>
  <c r="R312" i="8"/>
  <c r="AB312" i="8" s="1"/>
  <c r="S312" i="8"/>
  <c r="AC312" i="8" s="1"/>
  <c r="T312" i="8"/>
  <c r="AD312" i="8" s="1"/>
  <c r="U312" i="8"/>
  <c r="V312" i="8"/>
  <c r="AF312" i="8" s="1"/>
  <c r="W312" i="8"/>
  <c r="AG312" i="8" s="1"/>
  <c r="X312" i="8"/>
  <c r="AH312" i="8" s="1"/>
  <c r="Q313" i="8"/>
  <c r="R313" i="8"/>
  <c r="AB313" i="8" s="1"/>
  <c r="S313" i="8"/>
  <c r="AC313" i="8" s="1"/>
  <c r="T313" i="8"/>
  <c r="U313" i="8"/>
  <c r="V313" i="8"/>
  <c r="AF313" i="8" s="1"/>
  <c r="W313" i="8"/>
  <c r="AG313" i="8" s="1"/>
  <c r="X313" i="8"/>
  <c r="AH313" i="8" s="1"/>
  <c r="Q314" i="8"/>
  <c r="R314" i="8"/>
  <c r="AB314" i="8" s="1"/>
  <c r="S314" i="8"/>
  <c r="AC314" i="8" s="1"/>
  <c r="T314" i="8"/>
  <c r="AD314" i="8" s="1"/>
  <c r="U314" i="8"/>
  <c r="AE314" i="8" s="1"/>
  <c r="V314" i="8"/>
  <c r="AF314" i="8" s="1"/>
  <c r="W314" i="8"/>
  <c r="AG314" i="8" s="1"/>
  <c r="X314" i="8"/>
  <c r="AH314" i="8" s="1"/>
  <c r="Q315" i="8"/>
  <c r="R315" i="8"/>
  <c r="AB315" i="8" s="1"/>
  <c r="S315" i="8"/>
  <c r="AC315" i="8" s="1"/>
  <c r="T315" i="8"/>
  <c r="AD315" i="8" s="1"/>
  <c r="U315" i="8"/>
  <c r="V315" i="8"/>
  <c r="AF315" i="8" s="1"/>
  <c r="W315" i="8"/>
  <c r="AG315" i="8" s="1"/>
  <c r="X315" i="8"/>
  <c r="AH315" i="8" s="1"/>
  <c r="Q316" i="8"/>
  <c r="R316" i="8"/>
  <c r="AB316" i="8" s="1"/>
  <c r="S316" i="8"/>
  <c r="AC316" i="8" s="1"/>
  <c r="T316" i="8"/>
  <c r="AD316" i="8" s="1"/>
  <c r="U316" i="8"/>
  <c r="V316" i="8"/>
  <c r="AF316" i="8" s="1"/>
  <c r="W316" i="8"/>
  <c r="AG316" i="8" s="1"/>
  <c r="X316" i="8"/>
  <c r="AH316" i="8" s="1"/>
  <c r="Q317" i="8"/>
  <c r="R317" i="8"/>
  <c r="AB317" i="8" s="1"/>
  <c r="S317" i="8"/>
  <c r="AC317" i="8" s="1"/>
  <c r="T317" i="8"/>
  <c r="AD317" i="8" s="1"/>
  <c r="U317" i="8"/>
  <c r="V317" i="8"/>
  <c r="AF317" i="8" s="1"/>
  <c r="W317" i="8"/>
  <c r="AG317" i="8" s="1"/>
  <c r="X317" i="8"/>
  <c r="AH317" i="8" s="1"/>
  <c r="Q318" i="8"/>
  <c r="R318" i="8"/>
  <c r="AB318" i="8" s="1"/>
  <c r="S318" i="8"/>
  <c r="AC318" i="8" s="1"/>
  <c r="T318" i="8"/>
  <c r="AD318" i="8" s="1"/>
  <c r="U318" i="8"/>
  <c r="V318" i="8"/>
  <c r="AF318" i="8" s="1"/>
  <c r="W318" i="8"/>
  <c r="AG318" i="8" s="1"/>
  <c r="X318" i="8"/>
  <c r="AH318" i="8" s="1"/>
  <c r="Q319" i="8"/>
  <c r="R319" i="8"/>
  <c r="AB319" i="8" s="1"/>
  <c r="S319" i="8"/>
  <c r="AC319" i="8" s="1"/>
  <c r="T319" i="8"/>
  <c r="AD319" i="8" s="1"/>
  <c r="U319" i="8"/>
  <c r="V319" i="8"/>
  <c r="AF319" i="8" s="1"/>
  <c r="W319" i="8"/>
  <c r="AG319" i="8" s="1"/>
  <c r="X319" i="8"/>
  <c r="AH319" i="8" s="1"/>
  <c r="Q320" i="8"/>
  <c r="R320" i="8"/>
  <c r="AB320" i="8" s="1"/>
  <c r="S320" i="8"/>
  <c r="AC320" i="8" s="1"/>
  <c r="T320" i="8"/>
  <c r="AD320" i="8" s="1"/>
  <c r="U320" i="8"/>
  <c r="V320" i="8"/>
  <c r="AF320" i="8" s="1"/>
  <c r="W320" i="8"/>
  <c r="AG320" i="8" s="1"/>
  <c r="X320" i="8"/>
  <c r="Q321" i="8"/>
  <c r="R321" i="8"/>
  <c r="AB321" i="8" s="1"/>
  <c r="S321" i="8"/>
  <c r="AC321" i="8" s="1"/>
  <c r="T321" i="8"/>
  <c r="AD321" i="8" s="1"/>
  <c r="U321" i="8"/>
  <c r="V321" i="8"/>
  <c r="AF321" i="8" s="1"/>
  <c r="W321" i="8"/>
  <c r="AG321" i="8" s="1"/>
  <c r="X321" i="8"/>
  <c r="AH321" i="8" s="1"/>
  <c r="Q322" i="8"/>
  <c r="R322" i="8"/>
  <c r="AB322" i="8" s="1"/>
  <c r="S322" i="8"/>
  <c r="AC322" i="8" s="1"/>
  <c r="T322" i="8"/>
  <c r="AD322" i="8" s="1"/>
  <c r="U322" i="8"/>
  <c r="V322" i="8"/>
  <c r="AF322" i="8" s="1"/>
  <c r="W322" i="8"/>
  <c r="AG322" i="8" s="1"/>
  <c r="X322" i="8"/>
  <c r="Q323" i="8"/>
  <c r="R323" i="8"/>
  <c r="AB323" i="8" s="1"/>
  <c r="S323" i="8"/>
  <c r="AC323" i="8" s="1"/>
  <c r="T323" i="8"/>
  <c r="AD323" i="8" s="1"/>
  <c r="U323" i="8"/>
  <c r="V323" i="8"/>
  <c r="AF323" i="8" s="1"/>
  <c r="W323" i="8"/>
  <c r="AG323" i="8" s="1"/>
  <c r="X323" i="8"/>
  <c r="AH323" i="8" s="1"/>
  <c r="Q324" i="8"/>
  <c r="R324" i="8"/>
  <c r="AB324" i="8" s="1"/>
  <c r="S324" i="8"/>
  <c r="AC324" i="8" s="1"/>
  <c r="T324" i="8"/>
  <c r="AD324" i="8" s="1"/>
  <c r="U324" i="8"/>
  <c r="V324" i="8"/>
  <c r="AF324" i="8" s="1"/>
  <c r="W324" i="8"/>
  <c r="AG324" i="8" s="1"/>
  <c r="X324" i="8"/>
  <c r="Q325" i="8"/>
  <c r="R325" i="8"/>
  <c r="AB325" i="8" s="1"/>
  <c r="S325" i="8"/>
  <c r="AC325" i="8" s="1"/>
  <c r="T325" i="8"/>
  <c r="AD325" i="8" s="1"/>
  <c r="U325" i="8"/>
  <c r="V325" i="8"/>
  <c r="AF325" i="8" s="1"/>
  <c r="W325" i="8"/>
  <c r="AG325" i="8" s="1"/>
  <c r="X325" i="8"/>
  <c r="AH325" i="8" s="1"/>
  <c r="Q326" i="8"/>
  <c r="R326" i="8"/>
  <c r="AB326" i="8" s="1"/>
  <c r="S326" i="8"/>
  <c r="AC326" i="8" s="1"/>
  <c r="T326" i="8"/>
  <c r="AD326" i="8" s="1"/>
  <c r="U326" i="8"/>
  <c r="V326" i="8"/>
  <c r="AF326" i="8" s="1"/>
  <c r="W326" i="8"/>
  <c r="AG326" i="8" s="1"/>
  <c r="X326" i="8"/>
  <c r="Q327" i="8"/>
  <c r="R327" i="8"/>
  <c r="AB327" i="8" s="1"/>
  <c r="S327" i="8"/>
  <c r="AC327" i="8" s="1"/>
  <c r="T327" i="8"/>
  <c r="AD327" i="8" s="1"/>
  <c r="U327" i="8"/>
  <c r="V327" i="8"/>
  <c r="AF327" i="8" s="1"/>
  <c r="W327" i="8"/>
  <c r="AG327" i="8" s="1"/>
  <c r="X327" i="8"/>
  <c r="AH327" i="8" s="1"/>
  <c r="Q328" i="8"/>
  <c r="R328" i="8"/>
  <c r="AB328" i="8" s="1"/>
  <c r="S328" i="8"/>
  <c r="AC328" i="8" s="1"/>
  <c r="T328" i="8"/>
  <c r="AD328" i="8" s="1"/>
  <c r="U328" i="8"/>
  <c r="V328" i="8"/>
  <c r="AF328" i="8" s="1"/>
  <c r="W328" i="8"/>
  <c r="AG328" i="8" s="1"/>
  <c r="X328" i="8"/>
  <c r="Q329" i="8"/>
  <c r="R329" i="8"/>
  <c r="AB329" i="8" s="1"/>
  <c r="S329" i="8"/>
  <c r="AC329" i="8" s="1"/>
  <c r="T329" i="8"/>
  <c r="AD329" i="8" s="1"/>
  <c r="U329" i="8"/>
  <c r="V329" i="8"/>
  <c r="AF329" i="8" s="1"/>
  <c r="W329" i="8"/>
  <c r="AG329" i="8" s="1"/>
  <c r="X329" i="8"/>
  <c r="AH329" i="8" s="1"/>
  <c r="Q330" i="8"/>
  <c r="R330" i="8"/>
  <c r="AB330" i="8" s="1"/>
  <c r="S330" i="8"/>
  <c r="AC330" i="8" s="1"/>
  <c r="T330" i="8"/>
  <c r="AD330" i="8" s="1"/>
  <c r="U330" i="8"/>
  <c r="V330" i="8"/>
  <c r="AF330" i="8" s="1"/>
  <c r="W330" i="8"/>
  <c r="AG330" i="8" s="1"/>
  <c r="X330" i="8"/>
  <c r="Q331" i="8"/>
  <c r="R331" i="8"/>
  <c r="AB331" i="8" s="1"/>
  <c r="S331" i="8"/>
  <c r="AC331" i="8" s="1"/>
  <c r="T331" i="8"/>
  <c r="AD331" i="8" s="1"/>
  <c r="U331" i="8"/>
  <c r="V331" i="8"/>
  <c r="AF331" i="8" s="1"/>
  <c r="W331" i="8"/>
  <c r="AG331" i="8" s="1"/>
  <c r="X331" i="8"/>
  <c r="AH331" i="8" s="1"/>
  <c r="Q332" i="8"/>
  <c r="R332" i="8"/>
  <c r="AB332" i="8" s="1"/>
  <c r="S332" i="8"/>
  <c r="AC332" i="8" s="1"/>
  <c r="T332" i="8"/>
  <c r="AD332" i="8" s="1"/>
  <c r="U332" i="8"/>
  <c r="V332" i="8"/>
  <c r="AF332" i="8" s="1"/>
  <c r="W332" i="8"/>
  <c r="AG332" i="8" s="1"/>
  <c r="X332" i="8"/>
  <c r="Q333" i="8"/>
  <c r="R333" i="8"/>
  <c r="AB333" i="8" s="1"/>
  <c r="S333" i="8"/>
  <c r="AC333" i="8" s="1"/>
  <c r="T333" i="8"/>
  <c r="AD333" i="8" s="1"/>
  <c r="U333" i="8"/>
  <c r="V333" i="8"/>
  <c r="AF333" i="8" s="1"/>
  <c r="W333" i="8"/>
  <c r="AG333" i="8" s="1"/>
  <c r="X333" i="8"/>
  <c r="AH333" i="8" s="1"/>
  <c r="Q334" i="8"/>
  <c r="R334" i="8"/>
  <c r="AB334" i="8" s="1"/>
  <c r="S334" i="8"/>
  <c r="AC334" i="8" s="1"/>
  <c r="T334" i="8"/>
  <c r="AD334" i="8" s="1"/>
  <c r="U334" i="8"/>
  <c r="V334" i="8"/>
  <c r="AF334" i="8" s="1"/>
  <c r="W334" i="8"/>
  <c r="AG334" i="8" s="1"/>
  <c r="X334" i="8"/>
  <c r="Q335" i="8"/>
  <c r="R335" i="8"/>
  <c r="AB335" i="8" s="1"/>
  <c r="S335" i="8"/>
  <c r="AC335" i="8" s="1"/>
  <c r="T335" i="8"/>
  <c r="AD335" i="8" s="1"/>
  <c r="U335" i="8"/>
  <c r="V335" i="8"/>
  <c r="AF335" i="8" s="1"/>
  <c r="W335" i="8"/>
  <c r="AG335" i="8" s="1"/>
  <c r="X335" i="8"/>
  <c r="AH335" i="8" s="1"/>
  <c r="Q336" i="8"/>
  <c r="R336" i="8"/>
  <c r="AB336" i="8" s="1"/>
  <c r="S336" i="8"/>
  <c r="AC336" i="8" s="1"/>
  <c r="T336" i="8"/>
  <c r="AD336" i="8" s="1"/>
  <c r="U336" i="8"/>
  <c r="V336" i="8"/>
  <c r="AF336" i="8" s="1"/>
  <c r="W336" i="8"/>
  <c r="AG336" i="8" s="1"/>
  <c r="X336" i="8"/>
  <c r="Q337" i="8"/>
  <c r="R337" i="8"/>
  <c r="AB337" i="8" s="1"/>
  <c r="S337" i="8"/>
  <c r="AC337" i="8" s="1"/>
  <c r="T337" i="8"/>
  <c r="AD337" i="8" s="1"/>
  <c r="U337" i="8"/>
  <c r="V337" i="8"/>
  <c r="AF337" i="8" s="1"/>
  <c r="W337" i="8"/>
  <c r="AG337" i="8" s="1"/>
  <c r="X337" i="8"/>
  <c r="AH337" i="8" s="1"/>
  <c r="Q338" i="8"/>
  <c r="R338" i="8"/>
  <c r="AB338" i="8" s="1"/>
  <c r="S338" i="8"/>
  <c r="AC338" i="8" s="1"/>
  <c r="T338" i="8"/>
  <c r="AD338" i="8" s="1"/>
  <c r="U338" i="8"/>
  <c r="V338" i="8"/>
  <c r="AF338" i="8" s="1"/>
  <c r="W338" i="8"/>
  <c r="AG338" i="8" s="1"/>
  <c r="X338" i="8"/>
  <c r="Q339" i="8"/>
  <c r="R339" i="8"/>
  <c r="AB339" i="8" s="1"/>
  <c r="S339" i="8"/>
  <c r="AC339" i="8" s="1"/>
  <c r="T339" i="8"/>
  <c r="AD339" i="8" s="1"/>
  <c r="U339" i="8"/>
  <c r="V339" i="8"/>
  <c r="AF339" i="8" s="1"/>
  <c r="W339" i="8"/>
  <c r="AG339" i="8" s="1"/>
  <c r="X339" i="8"/>
  <c r="AH339" i="8" s="1"/>
  <c r="Q340" i="8"/>
  <c r="R340" i="8"/>
  <c r="AB340" i="8" s="1"/>
  <c r="S340" i="8"/>
  <c r="AC340" i="8" s="1"/>
  <c r="T340" i="8"/>
  <c r="AD340" i="8" s="1"/>
  <c r="U340" i="8"/>
  <c r="V340" i="8"/>
  <c r="AF340" i="8" s="1"/>
  <c r="W340" i="8"/>
  <c r="AG340" i="8" s="1"/>
  <c r="X340" i="8"/>
  <c r="Q341" i="8"/>
  <c r="R341" i="8"/>
  <c r="AB341" i="8" s="1"/>
  <c r="S341" i="8"/>
  <c r="AC341" i="8" s="1"/>
  <c r="T341" i="8"/>
  <c r="AD341" i="8" s="1"/>
  <c r="U341" i="8"/>
  <c r="V341" i="8"/>
  <c r="AF341" i="8" s="1"/>
  <c r="W341" i="8"/>
  <c r="AG341" i="8" s="1"/>
  <c r="X341" i="8"/>
  <c r="AH341" i="8" s="1"/>
  <c r="Q342" i="8"/>
  <c r="R342" i="8"/>
  <c r="AB342" i="8" s="1"/>
  <c r="S342" i="8"/>
  <c r="AC342" i="8" s="1"/>
  <c r="T342" i="8"/>
  <c r="AD342" i="8" s="1"/>
  <c r="U342" i="8"/>
  <c r="V342" i="8"/>
  <c r="AF342" i="8" s="1"/>
  <c r="W342" i="8"/>
  <c r="AG342" i="8" s="1"/>
  <c r="X342" i="8"/>
  <c r="Q343" i="8"/>
  <c r="R343" i="8"/>
  <c r="AB343" i="8" s="1"/>
  <c r="S343" i="8"/>
  <c r="AC343" i="8" s="1"/>
  <c r="T343" i="8"/>
  <c r="AD343" i="8" s="1"/>
  <c r="U343" i="8"/>
  <c r="V343" i="8"/>
  <c r="AF343" i="8" s="1"/>
  <c r="W343" i="8"/>
  <c r="AG343" i="8" s="1"/>
  <c r="X343" i="8"/>
  <c r="AH343" i="8" s="1"/>
  <c r="Q344" i="8"/>
  <c r="R344" i="8"/>
  <c r="AB344" i="8" s="1"/>
  <c r="S344" i="8"/>
  <c r="AC344" i="8" s="1"/>
  <c r="T344" i="8"/>
  <c r="AD344" i="8" s="1"/>
  <c r="U344" i="8"/>
  <c r="V344" i="8"/>
  <c r="AF344" i="8" s="1"/>
  <c r="W344" i="8"/>
  <c r="AG344" i="8" s="1"/>
  <c r="X344" i="8"/>
  <c r="Q345" i="8"/>
  <c r="R345" i="8"/>
  <c r="AB345" i="8" s="1"/>
  <c r="S345" i="8"/>
  <c r="AC345" i="8" s="1"/>
  <c r="T345" i="8"/>
  <c r="AD345" i="8" s="1"/>
  <c r="U345" i="8"/>
  <c r="V345" i="8"/>
  <c r="AF345" i="8" s="1"/>
  <c r="W345" i="8"/>
  <c r="AG345" i="8" s="1"/>
  <c r="X345" i="8"/>
  <c r="AH345" i="8" s="1"/>
  <c r="Q346" i="8"/>
  <c r="R346" i="8"/>
  <c r="AB346" i="8" s="1"/>
  <c r="S346" i="8"/>
  <c r="AC346" i="8" s="1"/>
  <c r="T346" i="8"/>
  <c r="AD346" i="8" s="1"/>
  <c r="U346" i="8"/>
  <c r="V346" i="8"/>
  <c r="AF346" i="8" s="1"/>
  <c r="W346" i="8"/>
  <c r="AG346" i="8" s="1"/>
  <c r="X346" i="8"/>
  <c r="Q347" i="8"/>
  <c r="R347" i="8"/>
  <c r="AB347" i="8" s="1"/>
  <c r="S347" i="8"/>
  <c r="AC347" i="8" s="1"/>
  <c r="T347" i="8"/>
  <c r="AD347" i="8" s="1"/>
  <c r="U347" i="8"/>
  <c r="V347" i="8"/>
  <c r="AF347" i="8" s="1"/>
  <c r="W347" i="8"/>
  <c r="AG347" i="8" s="1"/>
  <c r="X347" i="8"/>
  <c r="AH347" i="8" s="1"/>
  <c r="Q348" i="8"/>
  <c r="R348" i="8"/>
  <c r="AB348" i="8" s="1"/>
  <c r="S348" i="8"/>
  <c r="AC348" i="8" s="1"/>
  <c r="T348" i="8"/>
  <c r="AD348" i="8" s="1"/>
  <c r="U348" i="8"/>
  <c r="V348" i="8"/>
  <c r="AF348" i="8" s="1"/>
  <c r="W348" i="8"/>
  <c r="AG348" i="8" s="1"/>
  <c r="X348" i="8"/>
  <c r="Q349" i="8"/>
  <c r="R349" i="8"/>
  <c r="AB349" i="8" s="1"/>
  <c r="S349" i="8"/>
  <c r="AC349" i="8" s="1"/>
  <c r="T349" i="8"/>
  <c r="AD349" i="8" s="1"/>
  <c r="U349" i="8"/>
  <c r="V349" i="8"/>
  <c r="AF349" i="8" s="1"/>
  <c r="W349" i="8"/>
  <c r="AG349" i="8" s="1"/>
  <c r="X349" i="8"/>
  <c r="AH349" i="8" s="1"/>
  <c r="Q350" i="8"/>
  <c r="R350" i="8"/>
  <c r="AB350" i="8" s="1"/>
  <c r="S350" i="8"/>
  <c r="AC350" i="8" s="1"/>
  <c r="T350" i="8"/>
  <c r="AD350" i="8" s="1"/>
  <c r="U350" i="8"/>
  <c r="V350" i="8"/>
  <c r="AF350" i="8" s="1"/>
  <c r="W350" i="8"/>
  <c r="AG350" i="8" s="1"/>
  <c r="X350" i="8"/>
  <c r="Q351" i="8"/>
  <c r="R351" i="8"/>
  <c r="AB351" i="8" s="1"/>
  <c r="S351" i="8"/>
  <c r="AC351" i="8" s="1"/>
  <c r="T351" i="8"/>
  <c r="AD351" i="8" s="1"/>
  <c r="U351" i="8"/>
  <c r="V351" i="8"/>
  <c r="AF351" i="8" s="1"/>
  <c r="W351" i="8"/>
  <c r="AG351" i="8" s="1"/>
  <c r="X351" i="8"/>
  <c r="AH351" i="8" s="1"/>
  <c r="Q352" i="8"/>
  <c r="R352" i="8"/>
  <c r="AB352" i="8" s="1"/>
  <c r="S352" i="8"/>
  <c r="AC352" i="8" s="1"/>
  <c r="T352" i="8"/>
  <c r="AD352" i="8" s="1"/>
  <c r="U352" i="8"/>
  <c r="V352" i="8"/>
  <c r="AF352" i="8" s="1"/>
  <c r="W352" i="8"/>
  <c r="AG352" i="8" s="1"/>
  <c r="X352" i="8"/>
  <c r="Q353" i="8"/>
  <c r="R353" i="8"/>
  <c r="AB353" i="8" s="1"/>
  <c r="S353" i="8"/>
  <c r="AC353" i="8" s="1"/>
  <c r="T353" i="8"/>
  <c r="AD353" i="8" s="1"/>
  <c r="U353" i="8"/>
  <c r="V353" i="8"/>
  <c r="AF353" i="8" s="1"/>
  <c r="W353" i="8"/>
  <c r="AG353" i="8" s="1"/>
  <c r="X353" i="8"/>
  <c r="AH353" i="8" s="1"/>
  <c r="Q354" i="8"/>
  <c r="R354" i="8"/>
  <c r="AB354" i="8" s="1"/>
  <c r="S354" i="8"/>
  <c r="AC354" i="8" s="1"/>
  <c r="T354" i="8"/>
  <c r="AD354" i="8" s="1"/>
  <c r="U354" i="8"/>
  <c r="V354" i="8"/>
  <c r="AF354" i="8" s="1"/>
  <c r="W354" i="8"/>
  <c r="AG354" i="8" s="1"/>
  <c r="X354" i="8"/>
  <c r="Q355" i="8"/>
  <c r="R355" i="8"/>
  <c r="AB355" i="8" s="1"/>
  <c r="S355" i="8"/>
  <c r="AC355" i="8" s="1"/>
  <c r="T355" i="8"/>
  <c r="AD355" i="8" s="1"/>
  <c r="U355" i="8"/>
  <c r="V355" i="8"/>
  <c r="AF355" i="8" s="1"/>
  <c r="W355" i="8"/>
  <c r="AG355" i="8" s="1"/>
  <c r="X355" i="8"/>
  <c r="AH355" i="8" s="1"/>
  <c r="Q356" i="8"/>
  <c r="R356" i="8"/>
  <c r="AB356" i="8" s="1"/>
  <c r="S356" i="8"/>
  <c r="AC356" i="8" s="1"/>
  <c r="T356" i="8"/>
  <c r="AD356" i="8" s="1"/>
  <c r="U356" i="8"/>
  <c r="V356" i="8"/>
  <c r="AF356" i="8" s="1"/>
  <c r="W356" i="8"/>
  <c r="AG356" i="8" s="1"/>
  <c r="X356" i="8"/>
  <c r="Q357" i="8"/>
  <c r="R357" i="8"/>
  <c r="AB357" i="8" s="1"/>
  <c r="S357" i="8"/>
  <c r="AC357" i="8" s="1"/>
  <c r="T357" i="8"/>
  <c r="AD357" i="8" s="1"/>
  <c r="U357" i="8"/>
  <c r="V357" i="8"/>
  <c r="AF357" i="8" s="1"/>
  <c r="W357" i="8"/>
  <c r="AG357" i="8" s="1"/>
  <c r="X357" i="8"/>
  <c r="AH357" i="8" s="1"/>
  <c r="Q358" i="8"/>
  <c r="R358" i="8"/>
  <c r="AB358" i="8" s="1"/>
  <c r="S358" i="8"/>
  <c r="AC358" i="8" s="1"/>
  <c r="T358" i="8"/>
  <c r="AD358" i="8" s="1"/>
  <c r="U358" i="8"/>
  <c r="V358" i="8"/>
  <c r="AF358" i="8" s="1"/>
  <c r="W358" i="8"/>
  <c r="AG358" i="8" s="1"/>
  <c r="X358" i="8"/>
  <c r="Q359" i="8"/>
  <c r="R359" i="8"/>
  <c r="AB359" i="8" s="1"/>
  <c r="S359" i="8"/>
  <c r="AC359" i="8" s="1"/>
  <c r="T359" i="8"/>
  <c r="AD359" i="8" s="1"/>
  <c r="U359" i="8"/>
  <c r="V359" i="8"/>
  <c r="AF359" i="8" s="1"/>
  <c r="W359" i="8"/>
  <c r="AG359" i="8" s="1"/>
  <c r="X359" i="8"/>
  <c r="AH359" i="8" s="1"/>
  <c r="Q360" i="8"/>
  <c r="R360" i="8"/>
  <c r="AB360" i="8" s="1"/>
  <c r="S360" i="8"/>
  <c r="AC360" i="8" s="1"/>
  <c r="T360" i="8"/>
  <c r="AD360" i="8" s="1"/>
  <c r="U360" i="8"/>
  <c r="V360" i="8"/>
  <c r="AF360" i="8" s="1"/>
  <c r="W360" i="8"/>
  <c r="AG360" i="8" s="1"/>
  <c r="X360" i="8"/>
  <c r="Q361" i="8"/>
  <c r="R361" i="8"/>
  <c r="AB361" i="8" s="1"/>
  <c r="S361" i="8"/>
  <c r="AC361" i="8" s="1"/>
  <c r="T361" i="8"/>
  <c r="AD361" i="8" s="1"/>
  <c r="U361" i="8"/>
  <c r="V361" i="8"/>
  <c r="AF361" i="8" s="1"/>
  <c r="W361" i="8"/>
  <c r="AG361" i="8" s="1"/>
  <c r="X361" i="8"/>
  <c r="AH361" i="8" s="1"/>
  <c r="Q362" i="8"/>
  <c r="R362" i="8"/>
  <c r="AB362" i="8" s="1"/>
  <c r="S362" i="8"/>
  <c r="AC362" i="8" s="1"/>
  <c r="T362" i="8"/>
  <c r="AD362" i="8" s="1"/>
  <c r="U362" i="8"/>
  <c r="V362" i="8"/>
  <c r="AF362" i="8" s="1"/>
  <c r="W362" i="8"/>
  <c r="AG362" i="8" s="1"/>
  <c r="X362" i="8"/>
  <c r="Q363" i="8"/>
  <c r="R363" i="8"/>
  <c r="AB363" i="8" s="1"/>
  <c r="S363" i="8"/>
  <c r="AC363" i="8" s="1"/>
  <c r="T363" i="8"/>
  <c r="AD363" i="8" s="1"/>
  <c r="U363" i="8"/>
  <c r="V363" i="8"/>
  <c r="AF363" i="8" s="1"/>
  <c r="W363" i="8"/>
  <c r="AG363" i="8" s="1"/>
  <c r="X363" i="8"/>
  <c r="AH363" i="8" s="1"/>
  <c r="Q364" i="8"/>
  <c r="R364" i="8"/>
  <c r="AB364" i="8" s="1"/>
  <c r="S364" i="8"/>
  <c r="AC364" i="8" s="1"/>
  <c r="T364" i="8"/>
  <c r="AD364" i="8" s="1"/>
  <c r="U364" i="8"/>
  <c r="V364" i="8"/>
  <c r="AF364" i="8" s="1"/>
  <c r="W364" i="8"/>
  <c r="AG364" i="8" s="1"/>
  <c r="X364" i="8"/>
  <c r="Q365" i="8"/>
  <c r="R365" i="8"/>
  <c r="AB365" i="8" s="1"/>
  <c r="S365" i="8"/>
  <c r="AC365" i="8" s="1"/>
  <c r="T365" i="8"/>
  <c r="AD365" i="8" s="1"/>
  <c r="U365" i="8"/>
  <c r="V365" i="8"/>
  <c r="AF365" i="8" s="1"/>
  <c r="W365" i="8"/>
  <c r="AG365" i="8" s="1"/>
  <c r="X365" i="8"/>
  <c r="AH365" i="8" s="1"/>
  <c r="Q366" i="8"/>
  <c r="R366" i="8"/>
  <c r="AB366" i="8" s="1"/>
  <c r="S366" i="8"/>
  <c r="AC366" i="8" s="1"/>
  <c r="T366" i="8"/>
  <c r="AD366" i="8" s="1"/>
  <c r="U366" i="8"/>
  <c r="V366" i="8"/>
  <c r="AF366" i="8" s="1"/>
  <c r="W366" i="8"/>
  <c r="AG366" i="8" s="1"/>
  <c r="X366" i="8"/>
  <c r="Q367" i="8"/>
  <c r="R367" i="8"/>
  <c r="AB367" i="8" s="1"/>
  <c r="S367" i="8"/>
  <c r="AC367" i="8" s="1"/>
  <c r="T367" i="8"/>
  <c r="AD367" i="8" s="1"/>
  <c r="U367" i="8"/>
  <c r="V367" i="8"/>
  <c r="AF367" i="8" s="1"/>
  <c r="W367" i="8"/>
  <c r="AG367" i="8" s="1"/>
  <c r="X367" i="8"/>
  <c r="AH367" i="8" s="1"/>
  <c r="Q368" i="8"/>
  <c r="R368" i="8"/>
  <c r="AB368" i="8" s="1"/>
  <c r="S368" i="8"/>
  <c r="AC368" i="8" s="1"/>
  <c r="T368" i="8"/>
  <c r="AD368" i="8" s="1"/>
  <c r="U368" i="8"/>
  <c r="V368" i="8"/>
  <c r="AF368" i="8" s="1"/>
  <c r="W368" i="8"/>
  <c r="AG368" i="8" s="1"/>
  <c r="X368" i="8"/>
  <c r="Q369" i="8"/>
  <c r="R369" i="8"/>
  <c r="AB369" i="8" s="1"/>
  <c r="S369" i="8"/>
  <c r="AC369" i="8" s="1"/>
  <c r="T369" i="8"/>
  <c r="AD369" i="8" s="1"/>
  <c r="U369" i="8"/>
  <c r="V369" i="8"/>
  <c r="AF369" i="8" s="1"/>
  <c r="W369" i="8"/>
  <c r="AG369" i="8" s="1"/>
  <c r="X369" i="8"/>
  <c r="AH369" i="8" s="1"/>
  <c r="Q370" i="8"/>
  <c r="R370" i="8"/>
  <c r="AB370" i="8" s="1"/>
  <c r="S370" i="8"/>
  <c r="AC370" i="8" s="1"/>
  <c r="T370" i="8"/>
  <c r="AD370" i="8" s="1"/>
  <c r="U370" i="8"/>
  <c r="V370" i="8"/>
  <c r="AF370" i="8" s="1"/>
  <c r="W370" i="8"/>
  <c r="AG370" i="8" s="1"/>
  <c r="X370" i="8"/>
  <c r="Q371" i="8"/>
  <c r="R371" i="8"/>
  <c r="AB371" i="8" s="1"/>
  <c r="S371" i="8"/>
  <c r="AC371" i="8" s="1"/>
  <c r="T371" i="8"/>
  <c r="AD371" i="8" s="1"/>
  <c r="U371" i="8"/>
  <c r="V371" i="8"/>
  <c r="AF371" i="8" s="1"/>
  <c r="W371" i="8"/>
  <c r="AG371" i="8" s="1"/>
  <c r="X371" i="8"/>
  <c r="AH371" i="8" s="1"/>
  <c r="Q372" i="8"/>
  <c r="R372" i="8"/>
  <c r="AB372" i="8" s="1"/>
  <c r="S372" i="8"/>
  <c r="AC372" i="8" s="1"/>
  <c r="T372" i="8"/>
  <c r="AD372" i="8" s="1"/>
  <c r="U372" i="8"/>
  <c r="V372" i="8"/>
  <c r="AF372" i="8" s="1"/>
  <c r="W372" i="8"/>
  <c r="AG372" i="8" s="1"/>
  <c r="X372" i="8"/>
  <c r="Q373" i="8"/>
  <c r="R373" i="8"/>
  <c r="AB373" i="8" s="1"/>
  <c r="S373" i="8"/>
  <c r="AC373" i="8" s="1"/>
  <c r="T373" i="8"/>
  <c r="AD373" i="8" s="1"/>
  <c r="U373" i="8"/>
  <c r="V373" i="8"/>
  <c r="AF373" i="8" s="1"/>
  <c r="W373" i="8"/>
  <c r="AG373" i="8" s="1"/>
  <c r="X373" i="8"/>
  <c r="AH373" i="8" s="1"/>
  <c r="Q374" i="8"/>
  <c r="R374" i="8"/>
  <c r="AB374" i="8" s="1"/>
  <c r="S374" i="8"/>
  <c r="AC374" i="8" s="1"/>
  <c r="T374" i="8"/>
  <c r="AD374" i="8" s="1"/>
  <c r="U374" i="8"/>
  <c r="V374" i="8"/>
  <c r="AF374" i="8" s="1"/>
  <c r="W374" i="8"/>
  <c r="AG374" i="8" s="1"/>
  <c r="X374" i="8"/>
  <c r="Q375" i="8"/>
  <c r="R375" i="8"/>
  <c r="AB375" i="8" s="1"/>
  <c r="S375" i="8"/>
  <c r="T375" i="8"/>
  <c r="AD375" i="8" s="1"/>
  <c r="U375" i="8"/>
  <c r="V375" i="8"/>
  <c r="AF375" i="8" s="1"/>
  <c r="W375" i="8"/>
  <c r="AG375" i="8" s="1"/>
  <c r="X375" i="8"/>
  <c r="Q376" i="8"/>
  <c r="R376" i="8"/>
  <c r="AB376" i="8" s="1"/>
  <c r="S376" i="8"/>
  <c r="T376" i="8"/>
  <c r="AD376" i="8" s="1"/>
  <c r="U376" i="8"/>
  <c r="V376" i="8"/>
  <c r="AF376" i="8" s="1"/>
  <c r="W376" i="8"/>
  <c r="AG376" i="8" s="1"/>
  <c r="X376" i="8"/>
  <c r="Q377" i="8"/>
  <c r="R377" i="8"/>
  <c r="AB377" i="8" s="1"/>
  <c r="S377" i="8"/>
  <c r="AC377" i="8" s="1"/>
  <c r="T377" i="8"/>
  <c r="AD377" i="8" s="1"/>
  <c r="U377" i="8"/>
  <c r="V377" i="8"/>
  <c r="AF377" i="8" s="1"/>
  <c r="W377" i="8"/>
  <c r="AG377" i="8" s="1"/>
  <c r="X377" i="8"/>
  <c r="AH377" i="8" s="1"/>
  <c r="Q378" i="8"/>
  <c r="R378" i="8"/>
  <c r="AB378" i="8" s="1"/>
  <c r="S378" i="8"/>
  <c r="AC378" i="8" s="1"/>
  <c r="T378" i="8"/>
  <c r="AD378" i="8" s="1"/>
  <c r="U378" i="8"/>
  <c r="V378" i="8"/>
  <c r="AF378" i="8" s="1"/>
  <c r="W378" i="8"/>
  <c r="AG378" i="8" s="1"/>
  <c r="X378" i="8"/>
  <c r="Q379" i="8"/>
  <c r="R379" i="8"/>
  <c r="AB379" i="8" s="1"/>
  <c r="S379" i="8"/>
  <c r="AC379" i="8" s="1"/>
  <c r="T379" i="8"/>
  <c r="AD379" i="8" s="1"/>
  <c r="U379" i="8"/>
  <c r="V379" i="8"/>
  <c r="AF379" i="8" s="1"/>
  <c r="W379" i="8"/>
  <c r="AG379" i="8" s="1"/>
  <c r="X379" i="8"/>
  <c r="AH379" i="8" s="1"/>
  <c r="Q380" i="8"/>
  <c r="R380" i="8"/>
  <c r="AB380" i="8" s="1"/>
  <c r="S380" i="8"/>
  <c r="AC380" i="8" s="1"/>
  <c r="T380" i="8"/>
  <c r="AD380" i="8" s="1"/>
  <c r="U380" i="8"/>
  <c r="V380" i="8"/>
  <c r="AF380" i="8" s="1"/>
  <c r="W380" i="8"/>
  <c r="AG380" i="8" s="1"/>
  <c r="X380" i="8"/>
  <c r="Q381" i="8"/>
  <c r="R381" i="8"/>
  <c r="AB381" i="8" s="1"/>
  <c r="S381" i="8"/>
  <c r="AC381" i="8" s="1"/>
  <c r="T381" i="8"/>
  <c r="AD381" i="8" s="1"/>
  <c r="U381" i="8"/>
  <c r="V381" i="8"/>
  <c r="AF381" i="8" s="1"/>
  <c r="W381" i="8"/>
  <c r="AG381" i="8" s="1"/>
  <c r="X381" i="8"/>
  <c r="AH381" i="8" s="1"/>
  <c r="Q382" i="8"/>
  <c r="R382" i="8"/>
  <c r="AB382" i="8" s="1"/>
  <c r="S382" i="8"/>
  <c r="AC382" i="8" s="1"/>
  <c r="T382" i="8"/>
  <c r="AD382" i="8" s="1"/>
  <c r="U382" i="8"/>
  <c r="V382" i="8"/>
  <c r="AF382" i="8" s="1"/>
  <c r="W382" i="8"/>
  <c r="AG382" i="8" s="1"/>
  <c r="X382" i="8"/>
  <c r="Q383" i="8"/>
  <c r="R383" i="8"/>
  <c r="AB383" i="8" s="1"/>
  <c r="S383" i="8"/>
  <c r="AC383" i="8" s="1"/>
  <c r="T383" i="8"/>
  <c r="AD383" i="8" s="1"/>
  <c r="U383" i="8"/>
  <c r="V383" i="8"/>
  <c r="AF383" i="8" s="1"/>
  <c r="W383" i="8"/>
  <c r="AG383" i="8" s="1"/>
  <c r="X383" i="8"/>
  <c r="AH383" i="8" s="1"/>
  <c r="Q384" i="8"/>
  <c r="R384" i="8"/>
  <c r="AB384" i="8" s="1"/>
  <c r="S384" i="8"/>
  <c r="AC384" i="8" s="1"/>
  <c r="T384" i="8"/>
  <c r="AD384" i="8" s="1"/>
  <c r="U384" i="8"/>
  <c r="V384" i="8"/>
  <c r="AF384" i="8" s="1"/>
  <c r="W384" i="8"/>
  <c r="AG384" i="8" s="1"/>
  <c r="X384" i="8"/>
  <c r="Q385" i="8"/>
  <c r="R385" i="8"/>
  <c r="AB385" i="8" s="1"/>
  <c r="S385" i="8"/>
  <c r="AC385" i="8" s="1"/>
  <c r="T385" i="8"/>
  <c r="AD385" i="8" s="1"/>
  <c r="U385" i="8"/>
  <c r="V385" i="8"/>
  <c r="AF385" i="8" s="1"/>
  <c r="W385" i="8"/>
  <c r="AG385" i="8" s="1"/>
  <c r="X385" i="8"/>
  <c r="AH385" i="8" s="1"/>
  <c r="Q386" i="8"/>
  <c r="R386" i="8"/>
  <c r="AB386" i="8" s="1"/>
  <c r="S386" i="8"/>
  <c r="AC386" i="8" s="1"/>
  <c r="T386" i="8"/>
  <c r="AD386" i="8" s="1"/>
  <c r="U386" i="8"/>
  <c r="V386" i="8"/>
  <c r="AF386" i="8" s="1"/>
  <c r="W386" i="8"/>
  <c r="AG386" i="8" s="1"/>
  <c r="X386" i="8"/>
  <c r="Q387" i="8"/>
  <c r="R387" i="8"/>
  <c r="AB387" i="8" s="1"/>
  <c r="S387" i="8"/>
  <c r="AC387" i="8" s="1"/>
  <c r="T387" i="8"/>
  <c r="AD387" i="8" s="1"/>
  <c r="U387" i="8"/>
  <c r="V387" i="8"/>
  <c r="AF387" i="8" s="1"/>
  <c r="W387" i="8"/>
  <c r="AG387" i="8" s="1"/>
  <c r="X387" i="8"/>
  <c r="AH387" i="8" s="1"/>
  <c r="Q388" i="8"/>
  <c r="R388" i="8"/>
  <c r="AB388" i="8" s="1"/>
  <c r="S388" i="8"/>
  <c r="AC388" i="8" s="1"/>
  <c r="T388" i="8"/>
  <c r="AD388" i="8" s="1"/>
  <c r="U388" i="8"/>
  <c r="V388" i="8"/>
  <c r="AF388" i="8" s="1"/>
  <c r="W388" i="8"/>
  <c r="AG388" i="8" s="1"/>
  <c r="X388" i="8"/>
  <c r="Q389" i="8"/>
  <c r="R389" i="8"/>
  <c r="AB389" i="8" s="1"/>
  <c r="S389" i="8"/>
  <c r="AC389" i="8" s="1"/>
  <c r="T389" i="8"/>
  <c r="AD389" i="8" s="1"/>
  <c r="U389" i="8"/>
  <c r="V389" i="8"/>
  <c r="AF389" i="8" s="1"/>
  <c r="W389" i="8"/>
  <c r="AG389" i="8" s="1"/>
  <c r="X389" i="8"/>
  <c r="AH389" i="8" s="1"/>
  <c r="Q390" i="8"/>
  <c r="R390" i="8"/>
  <c r="AB390" i="8" s="1"/>
  <c r="S390" i="8"/>
  <c r="AC390" i="8" s="1"/>
  <c r="T390" i="8"/>
  <c r="AD390" i="8" s="1"/>
  <c r="U390" i="8"/>
  <c r="V390" i="8"/>
  <c r="AF390" i="8" s="1"/>
  <c r="W390" i="8"/>
  <c r="AG390" i="8" s="1"/>
  <c r="X390" i="8"/>
  <c r="Q391" i="8"/>
  <c r="R391" i="8"/>
  <c r="AB391" i="8" s="1"/>
  <c r="S391" i="8"/>
  <c r="AC391" i="8" s="1"/>
  <c r="T391" i="8"/>
  <c r="AD391" i="8" s="1"/>
  <c r="U391" i="8"/>
  <c r="V391" i="8"/>
  <c r="AF391" i="8" s="1"/>
  <c r="W391" i="8"/>
  <c r="AG391" i="8" s="1"/>
  <c r="X391" i="8"/>
  <c r="AH391" i="8" s="1"/>
  <c r="Q392" i="8"/>
  <c r="R392" i="8"/>
  <c r="AB392" i="8" s="1"/>
  <c r="S392" i="8"/>
  <c r="AC392" i="8" s="1"/>
  <c r="T392" i="8"/>
  <c r="AD392" i="8" s="1"/>
  <c r="U392" i="8"/>
  <c r="V392" i="8"/>
  <c r="AF392" i="8" s="1"/>
  <c r="W392" i="8"/>
  <c r="AG392" i="8" s="1"/>
  <c r="X392" i="8"/>
  <c r="Q393" i="8"/>
  <c r="R393" i="8"/>
  <c r="AB393" i="8" s="1"/>
  <c r="S393" i="8"/>
  <c r="AC393" i="8" s="1"/>
  <c r="T393" i="8"/>
  <c r="AD393" i="8" s="1"/>
  <c r="U393" i="8"/>
  <c r="V393" i="8"/>
  <c r="AF393" i="8" s="1"/>
  <c r="W393" i="8"/>
  <c r="AG393" i="8" s="1"/>
  <c r="X393" i="8"/>
  <c r="AH393" i="8" s="1"/>
  <c r="Q394" i="8"/>
  <c r="R394" i="8"/>
  <c r="AB394" i="8" s="1"/>
  <c r="S394" i="8"/>
  <c r="AC394" i="8" s="1"/>
  <c r="T394" i="8"/>
  <c r="AD394" i="8" s="1"/>
  <c r="U394" i="8"/>
  <c r="V394" i="8"/>
  <c r="AF394" i="8" s="1"/>
  <c r="W394" i="8"/>
  <c r="AG394" i="8" s="1"/>
  <c r="X394" i="8"/>
  <c r="Q395" i="8"/>
  <c r="R395" i="8"/>
  <c r="AB395" i="8" s="1"/>
  <c r="S395" i="8"/>
  <c r="AC395" i="8" s="1"/>
  <c r="T395" i="8"/>
  <c r="AD395" i="8" s="1"/>
  <c r="U395" i="8"/>
  <c r="V395" i="8"/>
  <c r="AF395" i="8" s="1"/>
  <c r="W395" i="8"/>
  <c r="AG395" i="8" s="1"/>
  <c r="X395" i="8"/>
  <c r="AH395" i="8" s="1"/>
  <c r="Q396" i="8"/>
  <c r="R396" i="8"/>
  <c r="AB396" i="8" s="1"/>
  <c r="S396" i="8"/>
  <c r="AC396" i="8" s="1"/>
  <c r="T396" i="8"/>
  <c r="AD396" i="8" s="1"/>
  <c r="U396" i="8"/>
  <c r="V396" i="8"/>
  <c r="AF396" i="8" s="1"/>
  <c r="W396" i="8"/>
  <c r="AG396" i="8" s="1"/>
  <c r="X396" i="8"/>
  <c r="Q397" i="8"/>
  <c r="R397" i="8"/>
  <c r="AB397" i="8" s="1"/>
  <c r="S397" i="8"/>
  <c r="T397" i="8"/>
  <c r="AD397" i="8" s="1"/>
  <c r="U397" i="8"/>
  <c r="V397" i="8"/>
  <c r="AF397" i="8" s="1"/>
  <c r="W397" i="8"/>
  <c r="AG397" i="8" s="1"/>
  <c r="X397" i="8"/>
  <c r="Q398" i="8"/>
  <c r="R398" i="8"/>
  <c r="AB398" i="8" s="1"/>
  <c r="S398" i="8"/>
  <c r="AC398" i="8" s="1"/>
  <c r="T398" i="8"/>
  <c r="U398" i="8"/>
  <c r="V398" i="8"/>
  <c r="AF398" i="8" s="1"/>
  <c r="W398" i="8"/>
  <c r="AG398" i="8" s="1"/>
  <c r="X398" i="8"/>
  <c r="AH398" i="8" s="1"/>
  <c r="Q399" i="8"/>
  <c r="R399" i="8"/>
  <c r="AB399" i="8" s="1"/>
  <c r="S399" i="8"/>
  <c r="AC399" i="8" s="1"/>
  <c r="T399" i="8"/>
  <c r="U399" i="8"/>
  <c r="V399" i="8"/>
  <c r="AF399" i="8" s="1"/>
  <c r="W399" i="8"/>
  <c r="AG399" i="8" s="1"/>
  <c r="X399" i="8"/>
  <c r="AH399" i="8" s="1"/>
  <c r="Q400" i="8"/>
  <c r="R400" i="8"/>
  <c r="AB400" i="8" s="1"/>
  <c r="S400" i="8"/>
  <c r="AC400" i="8" s="1"/>
  <c r="T400" i="8"/>
  <c r="AD400" i="8" s="1"/>
  <c r="U400" i="8"/>
  <c r="V400" i="8"/>
  <c r="AF400" i="8" s="1"/>
  <c r="W400" i="8"/>
  <c r="AG400" i="8" s="1"/>
  <c r="X400" i="8"/>
  <c r="AH400" i="8" s="1"/>
  <c r="Q401" i="8"/>
  <c r="R401" i="8"/>
  <c r="AB401" i="8" s="1"/>
  <c r="S401" i="8"/>
  <c r="T401" i="8"/>
  <c r="AD401" i="8" s="1"/>
  <c r="U401" i="8"/>
  <c r="V401" i="8"/>
  <c r="AF401" i="8" s="1"/>
  <c r="W401" i="8"/>
  <c r="AG401" i="8" s="1"/>
  <c r="X401" i="8"/>
  <c r="AH401" i="8" s="1"/>
  <c r="Q402" i="8"/>
  <c r="R402" i="8"/>
  <c r="AB402" i="8" s="1"/>
  <c r="S402" i="8"/>
  <c r="AC402" i="8" s="1"/>
  <c r="T402" i="8"/>
  <c r="AD402" i="8" s="1"/>
  <c r="U402" i="8"/>
  <c r="V402" i="8"/>
  <c r="AF402" i="8" s="1"/>
  <c r="W402" i="8"/>
  <c r="AG402" i="8" s="1"/>
  <c r="X402" i="8"/>
  <c r="Q403" i="8"/>
  <c r="R403" i="8"/>
  <c r="AB403" i="8" s="1"/>
  <c r="S403" i="8"/>
  <c r="AC403" i="8" s="1"/>
  <c r="T403" i="8"/>
  <c r="AD403" i="8" s="1"/>
  <c r="U403" i="8"/>
  <c r="V403" i="8"/>
  <c r="AF403" i="8" s="1"/>
  <c r="W403" i="8"/>
  <c r="AG403" i="8" s="1"/>
  <c r="X403" i="8"/>
  <c r="AH403" i="8" s="1"/>
  <c r="Q404" i="8"/>
  <c r="R404" i="8"/>
  <c r="AB404" i="8" s="1"/>
  <c r="S404" i="8"/>
  <c r="AC404" i="8" s="1"/>
  <c r="T404" i="8"/>
  <c r="AD404" i="8" s="1"/>
  <c r="U404" i="8"/>
  <c r="V404" i="8"/>
  <c r="AF404" i="8" s="1"/>
  <c r="W404" i="8"/>
  <c r="AG404" i="8" s="1"/>
  <c r="X404" i="8"/>
  <c r="Q405" i="8"/>
  <c r="R405" i="8"/>
  <c r="AB405" i="8" s="1"/>
  <c r="S405" i="8"/>
  <c r="AC405" i="8" s="1"/>
  <c r="T405" i="8"/>
  <c r="AD405" i="8" s="1"/>
  <c r="U405" i="8"/>
  <c r="V405" i="8"/>
  <c r="AF405" i="8" s="1"/>
  <c r="W405" i="8"/>
  <c r="AG405" i="8" s="1"/>
  <c r="X405" i="8"/>
  <c r="AH405" i="8" s="1"/>
  <c r="Q406" i="8"/>
  <c r="R406" i="8"/>
  <c r="AB406" i="8" s="1"/>
  <c r="S406" i="8"/>
  <c r="AC406" i="8" s="1"/>
  <c r="T406" i="8"/>
  <c r="AD406" i="8" s="1"/>
  <c r="U406" i="8"/>
  <c r="V406" i="8"/>
  <c r="AF406" i="8" s="1"/>
  <c r="W406" i="8"/>
  <c r="AG406" i="8" s="1"/>
  <c r="X406" i="8"/>
  <c r="Q407" i="8"/>
  <c r="R407" i="8"/>
  <c r="AB407" i="8" s="1"/>
  <c r="S407" i="8"/>
  <c r="AC407" i="8" s="1"/>
  <c r="T407" i="8"/>
  <c r="AD407" i="8" s="1"/>
  <c r="U407" i="8"/>
  <c r="V407" i="8"/>
  <c r="AF407" i="8" s="1"/>
  <c r="W407" i="8"/>
  <c r="AG407" i="8" s="1"/>
  <c r="X407" i="8"/>
  <c r="AH407" i="8" s="1"/>
  <c r="Q408" i="8"/>
  <c r="R408" i="8"/>
  <c r="AB408" i="8" s="1"/>
  <c r="S408" i="8"/>
  <c r="AC408" i="8" s="1"/>
  <c r="T408" i="8"/>
  <c r="AD408" i="8" s="1"/>
  <c r="U408" i="8"/>
  <c r="V408" i="8"/>
  <c r="AF408" i="8" s="1"/>
  <c r="W408" i="8"/>
  <c r="AG408" i="8" s="1"/>
  <c r="X408" i="8"/>
  <c r="Q409" i="8"/>
  <c r="R409" i="8"/>
  <c r="AB409" i="8" s="1"/>
  <c r="S409" i="8"/>
  <c r="AC409" i="8" s="1"/>
  <c r="T409" i="8"/>
  <c r="AD409" i="8" s="1"/>
  <c r="U409" i="8"/>
  <c r="V409" i="8"/>
  <c r="AF409" i="8" s="1"/>
  <c r="W409" i="8"/>
  <c r="AG409" i="8" s="1"/>
  <c r="X409" i="8"/>
  <c r="AH409" i="8" s="1"/>
  <c r="Q410" i="8"/>
  <c r="R410" i="8"/>
  <c r="AB410" i="8" s="1"/>
  <c r="S410" i="8"/>
  <c r="AC410" i="8" s="1"/>
  <c r="T410" i="8"/>
  <c r="AD410" i="8" s="1"/>
  <c r="U410" i="8"/>
  <c r="V410" i="8"/>
  <c r="AF410" i="8" s="1"/>
  <c r="W410" i="8"/>
  <c r="AG410" i="8" s="1"/>
  <c r="X410" i="8"/>
  <c r="Q411" i="8"/>
  <c r="R411" i="8"/>
  <c r="AB411" i="8" s="1"/>
  <c r="S411" i="8"/>
  <c r="AC411" i="8" s="1"/>
  <c r="T411" i="8"/>
  <c r="AD411" i="8" s="1"/>
  <c r="U411" i="8"/>
  <c r="V411" i="8"/>
  <c r="AF411" i="8" s="1"/>
  <c r="W411" i="8"/>
  <c r="AG411" i="8" s="1"/>
  <c r="X411" i="8"/>
  <c r="AH411" i="8" s="1"/>
  <c r="Q412" i="8"/>
  <c r="R412" i="8"/>
  <c r="AB412" i="8" s="1"/>
  <c r="S412" i="8"/>
  <c r="AC412" i="8" s="1"/>
  <c r="T412" i="8"/>
  <c r="AD412" i="8" s="1"/>
  <c r="U412" i="8"/>
  <c r="V412" i="8"/>
  <c r="AF412" i="8" s="1"/>
  <c r="W412" i="8"/>
  <c r="AG412" i="8" s="1"/>
  <c r="X412" i="8"/>
  <c r="Q413" i="8"/>
  <c r="R413" i="8"/>
  <c r="AB413" i="8" s="1"/>
  <c r="S413" i="8"/>
  <c r="AC413" i="8" s="1"/>
  <c r="T413" i="8"/>
  <c r="AD413" i="8" s="1"/>
  <c r="U413" i="8"/>
  <c r="V413" i="8"/>
  <c r="AF413" i="8" s="1"/>
  <c r="W413" i="8"/>
  <c r="AG413" i="8" s="1"/>
  <c r="X413" i="8"/>
  <c r="AH413" i="8" s="1"/>
  <c r="Q414" i="8"/>
  <c r="R414" i="8"/>
  <c r="AB414" i="8" s="1"/>
  <c r="S414" i="8"/>
  <c r="T414" i="8"/>
  <c r="U414" i="8"/>
  <c r="V414" i="8"/>
  <c r="AF414" i="8" s="1"/>
  <c r="W414" i="8"/>
  <c r="X414" i="8"/>
  <c r="Q415" i="8"/>
  <c r="R415" i="8"/>
  <c r="AB415" i="8" s="1"/>
  <c r="S415" i="8"/>
  <c r="AC415" i="8" s="1"/>
  <c r="T415" i="8"/>
  <c r="AD415" i="8" s="1"/>
  <c r="U415" i="8"/>
  <c r="V415" i="8"/>
  <c r="AF415" i="8" s="1"/>
  <c r="W415" i="8"/>
  <c r="AG415" i="8" s="1"/>
  <c r="X415" i="8"/>
  <c r="AH415" i="8" s="1"/>
  <c r="Q416" i="8"/>
  <c r="R416" i="8"/>
  <c r="AB416" i="8" s="1"/>
  <c r="S416" i="8"/>
  <c r="AC416" i="8" s="1"/>
  <c r="T416" i="8"/>
  <c r="AD416" i="8" s="1"/>
  <c r="U416" i="8"/>
  <c r="V416" i="8"/>
  <c r="AF416" i="8" s="1"/>
  <c r="W416" i="8"/>
  <c r="X416" i="8"/>
  <c r="AH416" i="8" s="1"/>
  <c r="Q417" i="8"/>
  <c r="R417" i="8"/>
  <c r="AB417" i="8" s="1"/>
  <c r="S417" i="8"/>
  <c r="AC417" i="8" s="1"/>
  <c r="T417" i="8"/>
  <c r="U417" i="8"/>
  <c r="V417" i="8"/>
  <c r="AF417" i="8" s="1"/>
  <c r="W417" i="8"/>
  <c r="AG417" i="8" s="1"/>
  <c r="X417" i="8"/>
  <c r="Q418" i="8"/>
  <c r="R418" i="8"/>
  <c r="AB418" i="8" s="1"/>
  <c r="S418" i="8"/>
  <c r="AC418" i="8" s="1"/>
  <c r="T418" i="8"/>
  <c r="U418" i="8"/>
  <c r="V418" i="8"/>
  <c r="AF418" i="8" s="1"/>
  <c r="W418" i="8"/>
  <c r="AG418" i="8" s="1"/>
  <c r="X418" i="8"/>
  <c r="AH418" i="8" s="1"/>
  <c r="Q419" i="8"/>
  <c r="R419" i="8"/>
  <c r="AB419" i="8" s="1"/>
  <c r="S419" i="8"/>
  <c r="AC419" i="8" s="1"/>
  <c r="T419" i="8"/>
  <c r="U419" i="8"/>
  <c r="V419" i="8"/>
  <c r="AF419" i="8" s="1"/>
  <c r="W419" i="8"/>
  <c r="AG419" i="8" s="1"/>
  <c r="X419" i="8"/>
  <c r="Q420" i="8"/>
  <c r="R420" i="8"/>
  <c r="AB420" i="8" s="1"/>
  <c r="S420" i="8"/>
  <c r="AC420" i="8" s="1"/>
  <c r="T420" i="8"/>
  <c r="AD420" i="8" s="1"/>
  <c r="U420" i="8"/>
  <c r="V420" i="8"/>
  <c r="AF420" i="8" s="1"/>
  <c r="W420" i="8"/>
  <c r="AG420" i="8" s="1"/>
  <c r="X420" i="8"/>
  <c r="AH420" i="8" s="1"/>
  <c r="Q421" i="8"/>
  <c r="R421" i="8"/>
  <c r="AB421" i="8" s="1"/>
  <c r="S421" i="8"/>
  <c r="AC421" i="8" s="1"/>
  <c r="T421" i="8"/>
  <c r="U421" i="8"/>
  <c r="V421" i="8"/>
  <c r="AF421" i="8" s="1"/>
  <c r="W421" i="8"/>
  <c r="AG421" i="8" s="1"/>
  <c r="X421" i="8"/>
  <c r="Q422" i="8"/>
  <c r="R422" i="8"/>
  <c r="AB422" i="8" s="1"/>
  <c r="S422" i="8"/>
  <c r="AC422" i="8" s="1"/>
  <c r="T422" i="8"/>
  <c r="AD422" i="8" s="1"/>
  <c r="U422" i="8"/>
  <c r="V422" i="8"/>
  <c r="AF422" i="8" s="1"/>
  <c r="W422" i="8"/>
  <c r="AG422" i="8" s="1"/>
  <c r="X422" i="8"/>
  <c r="AH422" i="8" s="1"/>
  <c r="Q423" i="8"/>
  <c r="R423" i="8"/>
  <c r="AB423" i="8" s="1"/>
  <c r="S423" i="8"/>
  <c r="AC423" i="8" s="1"/>
  <c r="T423" i="8"/>
  <c r="U423" i="8"/>
  <c r="V423" i="8"/>
  <c r="AF423" i="8" s="1"/>
  <c r="W423" i="8"/>
  <c r="AG423" i="8" s="1"/>
  <c r="X423" i="8"/>
  <c r="Q424" i="8"/>
  <c r="R424" i="8"/>
  <c r="AB424" i="8" s="1"/>
  <c r="S424" i="8"/>
  <c r="AC424" i="8" s="1"/>
  <c r="T424" i="8"/>
  <c r="AD424" i="8" s="1"/>
  <c r="U424" i="8"/>
  <c r="V424" i="8"/>
  <c r="AF424" i="8" s="1"/>
  <c r="W424" i="8"/>
  <c r="AG424" i="8" s="1"/>
  <c r="X424" i="8"/>
  <c r="AH424" i="8" s="1"/>
  <c r="Q425" i="8"/>
  <c r="R425" i="8"/>
  <c r="AB425" i="8" s="1"/>
  <c r="S425" i="8"/>
  <c r="AC425" i="8" s="1"/>
  <c r="T425" i="8"/>
  <c r="U425" i="8"/>
  <c r="V425" i="8"/>
  <c r="AF425" i="8" s="1"/>
  <c r="W425" i="8"/>
  <c r="AG425" i="8" s="1"/>
  <c r="X425" i="8"/>
  <c r="Q426" i="8"/>
  <c r="R426" i="8"/>
  <c r="AB426" i="8" s="1"/>
  <c r="S426" i="8"/>
  <c r="AC426" i="8" s="1"/>
  <c r="T426" i="8"/>
  <c r="U426" i="8"/>
  <c r="V426" i="8"/>
  <c r="AF426" i="8" s="1"/>
  <c r="W426" i="8"/>
  <c r="AG426" i="8" s="1"/>
  <c r="X426" i="8"/>
  <c r="AH426" i="8" s="1"/>
  <c r="Q427" i="8"/>
  <c r="R427" i="8"/>
  <c r="AB427" i="8" s="1"/>
  <c r="S427" i="8"/>
  <c r="AC427" i="8" s="1"/>
  <c r="T427" i="8"/>
  <c r="U427" i="8"/>
  <c r="V427" i="8"/>
  <c r="AF427" i="8" s="1"/>
  <c r="W427" i="8"/>
  <c r="AG427" i="8" s="1"/>
  <c r="X427" i="8"/>
  <c r="Q428" i="8"/>
  <c r="R428" i="8"/>
  <c r="AB428" i="8" s="1"/>
  <c r="S428" i="8"/>
  <c r="AC428" i="8" s="1"/>
  <c r="T428" i="8"/>
  <c r="AD428" i="8" s="1"/>
  <c r="U428" i="8"/>
  <c r="V428" i="8"/>
  <c r="AF428" i="8" s="1"/>
  <c r="W428" i="8"/>
  <c r="AG428" i="8" s="1"/>
  <c r="X428" i="8"/>
  <c r="AH428" i="8" s="1"/>
  <c r="Q429" i="8"/>
  <c r="R429" i="8"/>
  <c r="AB429" i="8" s="1"/>
  <c r="S429" i="8"/>
  <c r="AC429" i="8" s="1"/>
  <c r="T429" i="8"/>
  <c r="U429" i="8"/>
  <c r="V429" i="8"/>
  <c r="AF429" i="8" s="1"/>
  <c r="W429" i="8"/>
  <c r="AG429" i="8" s="1"/>
  <c r="X429" i="8"/>
  <c r="Q430" i="8"/>
  <c r="R430" i="8"/>
  <c r="AB430" i="8" s="1"/>
  <c r="S430" i="8"/>
  <c r="AC430" i="8" s="1"/>
  <c r="T430" i="8"/>
  <c r="AD430" i="8" s="1"/>
  <c r="U430" i="8"/>
  <c r="V430" i="8"/>
  <c r="AF430" i="8" s="1"/>
  <c r="W430" i="8"/>
  <c r="AG430" i="8" s="1"/>
  <c r="X430" i="8"/>
  <c r="AH430" i="8" s="1"/>
  <c r="Q431" i="8"/>
  <c r="R431" i="8"/>
  <c r="AB431" i="8" s="1"/>
  <c r="S431" i="8"/>
  <c r="T431" i="8"/>
  <c r="AD431" i="8" s="1"/>
  <c r="U431" i="8"/>
  <c r="V431" i="8"/>
  <c r="AF431" i="8" s="1"/>
  <c r="W431" i="8"/>
  <c r="AG431" i="8" s="1"/>
  <c r="X431" i="8"/>
  <c r="AH431" i="8" s="1"/>
  <c r="Q432" i="8"/>
  <c r="R432" i="8"/>
  <c r="AB432" i="8" s="1"/>
  <c r="S432" i="8"/>
  <c r="AC432" i="8" s="1"/>
  <c r="T432" i="8"/>
  <c r="U432" i="8"/>
  <c r="V432" i="8"/>
  <c r="AF432" i="8" s="1"/>
  <c r="W432" i="8"/>
  <c r="AG432" i="8" s="1"/>
  <c r="X432" i="8"/>
  <c r="Q433" i="8"/>
  <c r="R433" i="8"/>
  <c r="AB433" i="8" s="1"/>
  <c r="S433" i="8"/>
  <c r="T433" i="8"/>
  <c r="U433" i="8"/>
  <c r="V433" i="8"/>
  <c r="AF433" i="8" s="1"/>
  <c r="W433" i="8"/>
  <c r="AG433" i="8" s="1"/>
  <c r="X433" i="8"/>
  <c r="Q434" i="8"/>
  <c r="R434" i="8"/>
  <c r="AB434" i="8" s="1"/>
  <c r="S434" i="8"/>
  <c r="AC434" i="8" s="1"/>
  <c r="T434" i="8"/>
  <c r="AD434" i="8" s="1"/>
  <c r="U434" i="8"/>
  <c r="V434" i="8"/>
  <c r="AF434" i="8" s="1"/>
  <c r="W434" i="8"/>
  <c r="AG434" i="8" s="1"/>
  <c r="X434" i="8"/>
  <c r="AH434" i="8" s="1"/>
  <c r="Q435" i="8"/>
  <c r="R435" i="8"/>
  <c r="AB435" i="8" s="1"/>
  <c r="S435" i="8"/>
  <c r="AC435" i="8" s="1"/>
  <c r="T435" i="8"/>
  <c r="U435" i="8"/>
  <c r="V435" i="8"/>
  <c r="AF435" i="8" s="1"/>
  <c r="W435" i="8"/>
  <c r="AG435" i="8" s="1"/>
  <c r="X435" i="8"/>
  <c r="Q436" i="8"/>
  <c r="R436" i="8"/>
  <c r="AB436" i="8" s="1"/>
  <c r="S436" i="8"/>
  <c r="AC436" i="8" s="1"/>
  <c r="T436" i="8"/>
  <c r="AD436" i="8" s="1"/>
  <c r="U436" i="8"/>
  <c r="V436" i="8"/>
  <c r="AF436" i="8" s="1"/>
  <c r="W436" i="8"/>
  <c r="AG436" i="8" s="1"/>
  <c r="X436" i="8"/>
  <c r="AH436" i="8" s="1"/>
  <c r="Q437" i="8"/>
  <c r="R437" i="8"/>
  <c r="AB437" i="8" s="1"/>
  <c r="S437" i="8"/>
  <c r="AC437" i="8" s="1"/>
  <c r="T437" i="8"/>
  <c r="U437" i="8"/>
  <c r="V437" i="8"/>
  <c r="AF437" i="8" s="1"/>
  <c r="W437" i="8"/>
  <c r="AG437" i="8" s="1"/>
  <c r="X437" i="8"/>
  <c r="Q438" i="8"/>
  <c r="R438" i="8"/>
  <c r="AB438" i="8" s="1"/>
  <c r="S438" i="8"/>
  <c r="AC438" i="8" s="1"/>
  <c r="T438" i="8"/>
  <c r="U438" i="8"/>
  <c r="V438" i="8"/>
  <c r="AF438" i="8" s="1"/>
  <c r="W438" i="8"/>
  <c r="AG438" i="8" s="1"/>
  <c r="X438" i="8"/>
  <c r="AH438" i="8" s="1"/>
  <c r="Q439" i="8"/>
  <c r="R439" i="8"/>
  <c r="AB439" i="8" s="1"/>
  <c r="S439" i="8"/>
  <c r="AC439" i="8" s="1"/>
  <c r="T439" i="8"/>
  <c r="U439" i="8"/>
  <c r="V439" i="8"/>
  <c r="AF439" i="8" s="1"/>
  <c r="W439" i="8"/>
  <c r="AG439" i="8" s="1"/>
  <c r="X439" i="8"/>
  <c r="Q440" i="8"/>
  <c r="R440" i="8"/>
  <c r="AB440" i="8" s="1"/>
  <c r="S440" i="8"/>
  <c r="AC440" i="8" s="1"/>
  <c r="T440" i="8"/>
  <c r="AD440" i="8" s="1"/>
  <c r="U440" i="8"/>
  <c r="V440" i="8"/>
  <c r="AF440" i="8" s="1"/>
  <c r="W440" i="8"/>
  <c r="AG440" i="8" s="1"/>
  <c r="X440" i="8"/>
  <c r="AH440" i="8" s="1"/>
  <c r="Q441" i="8"/>
  <c r="R441" i="8"/>
  <c r="AB441" i="8" s="1"/>
  <c r="S441" i="8"/>
  <c r="AC441" i="8" s="1"/>
  <c r="T441" i="8"/>
  <c r="U441" i="8"/>
  <c r="V441" i="8"/>
  <c r="AF441" i="8" s="1"/>
  <c r="W441" i="8"/>
  <c r="AG441" i="8" s="1"/>
  <c r="X441" i="8"/>
  <c r="Q442" i="8"/>
  <c r="R442" i="8"/>
  <c r="AB442" i="8" s="1"/>
  <c r="S442" i="8"/>
  <c r="AC442" i="8" s="1"/>
  <c r="T442" i="8"/>
  <c r="AD442" i="8" s="1"/>
  <c r="U442" i="8"/>
  <c r="V442" i="8"/>
  <c r="AF442" i="8" s="1"/>
  <c r="W442" i="8"/>
  <c r="AG442" i="8" s="1"/>
  <c r="X442" i="8"/>
  <c r="AH442" i="8" s="1"/>
  <c r="Q443" i="8"/>
  <c r="R443" i="8"/>
  <c r="AB443" i="8" s="1"/>
  <c r="S443" i="8"/>
  <c r="AC443" i="8" s="1"/>
  <c r="T443" i="8"/>
  <c r="U443" i="8"/>
  <c r="V443" i="8"/>
  <c r="AF443" i="8" s="1"/>
  <c r="W443" i="8"/>
  <c r="AG443" i="8" s="1"/>
  <c r="X443" i="8"/>
  <c r="Q444" i="8"/>
  <c r="R444" i="8"/>
  <c r="AB444" i="8" s="1"/>
  <c r="S444" i="8"/>
  <c r="AC444" i="8" s="1"/>
  <c r="T444" i="8"/>
  <c r="AD444" i="8" s="1"/>
  <c r="U444" i="8"/>
  <c r="V444" i="8"/>
  <c r="AF444" i="8" s="1"/>
  <c r="W444" i="8"/>
  <c r="AG444" i="8" s="1"/>
  <c r="X444" i="8"/>
  <c r="AH444" i="8" s="1"/>
  <c r="Q445" i="8"/>
  <c r="R445" i="8"/>
  <c r="AB445" i="8" s="1"/>
  <c r="S445" i="8"/>
  <c r="AC445" i="8" s="1"/>
  <c r="T445" i="8"/>
  <c r="U445" i="8"/>
  <c r="V445" i="8"/>
  <c r="AF445" i="8" s="1"/>
  <c r="W445" i="8"/>
  <c r="AG445" i="8" s="1"/>
  <c r="X445" i="8"/>
  <c r="Q446" i="8"/>
  <c r="R446" i="8"/>
  <c r="AB446" i="8" s="1"/>
  <c r="S446" i="8"/>
  <c r="T446" i="8"/>
  <c r="AD446" i="8" s="1"/>
  <c r="U446" i="8"/>
  <c r="V446" i="8"/>
  <c r="AF446" i="8" s="1"/>
  <c r="W446" i="8"/>
  <c r="X446" i="8"/>
  <c r="AH446" i="8" s="1"/>
  <c r="Q447" i="8"/>
  <c r="R447" i="8"/>
  <c r="AB447" i="8" s="1"/>
  <c r="S447" i="8"/>
  <c r="AC447" i="8" s="1"/>
  <c r="T447" i="8"/>
  <c r="U447" i="8"/>
  <c r="V447" i="8"/>
  <c r="AF447" i="8" s="1"/>
  <c r="W447" i="8"/>
  <c r="AG447" i="8" s="1"/>
  <c r="X447" i="8"/>
  <c r="Q448" i="8"/>
  <c r="R448" i="8"/>
  <c r="AB448" i="8" s="1"/>
  <c r="S448" i="8"/>
  <c r="AC448" i="8" s="1"/>
  <c r="T448" i="8"/>
  <c r="AD448" i="8" s="1"/>
  <c r="U448" i="8"/>
  <c r="V448" i="8"/>
  <c r="AF448" i="8" s="1"/>
  <c r="W448" i="8"/>
  <c r="X448" i="8"/>
  <c r="Q449" i="8"/>
  <c r="R449" i="8"/>
  <c r="AB449" i="8" s="1"/>
  <c r="S449" i="8"/>
  <c r="AC449" i="8" s="1"/>
  <c r="T449" i="8"/>
  <c r="AD449" i="8" s="1"/>
  <c r="U449" i="8"/>
  <c r="V449" i="8"/>
  <c r="AF449" i="8" s="1"/>
  <c r="W449" i="8"/>
  <c r="AG449" i="8" s="1"/>
  <c r="X449" i="8"/>
  <c r="AH449" i="8" s="1"/>
  <c r="Q450" i="8"/>
  <c r="R450" i="8"/>
  <c r="AB450" i="8" s="1"/>
  <c r="S450" i="8"/>
  <c r="AC450" i="8" s="1"/>
  <c r="T450" i="8"/>
  <c r="AD450" i="8" s="1"/>
  <c r="U450" i="8"/>
  <c r="V450" i="8"/>
  <c r="AF450" i="8" s="1"/>
  <c r="W450" i="8"/>
  <c r="AG450" i="8" s="1"/>
  <c r="X450" i="8"/>
  <c r="Q451" i="8"/>
  <c r="R451" i="8"/>
  <c r="AB451" i="8" s="1"/>
  <c r="S451" i="8"/>
  <c r="AC451" i="8" s="1"/>
  <c r="T451" i="8"/>
  <c r="AD451" i="8" s="1"/>
  <c r="U451" i="8"/>
  <c r="V451" i="8"/>
  <c r="AF451" i="8" s="1"/>
  <c r="W451" i="8"/>
  <c r="AG451" i="8" s="1"/>
  <c r="X451" i="8"/>
  <c r="AH451" i="8" s="1"/>
  <c r="Q452" i="8"/>
  <c r="R452" i="8"/>
  <c r="AB452" i="8" s="1"/>
  <c r="S452" i="8"/>
  <c r="AC452" i="8" s="1"/>
  <c r="T452" i="8"/>
  <c r="AD452" i="8" s="1"/>
  <c r="U452" i="8"/>
  <c r="V452" i="8"/>
  <c r="AF452" i="8" s="1"/>
  <c r="W452" i="8"/>
  <c r="AG452" i="8" s="1"/>
  <c r="X452" i="8"/>
  <c r="Q453" i="8"/>
  <c r="R453" i="8"/>
  <c r="AB453" i="8" s="1"/>
  <c r="S453" i="8"/>
  <c r="AC453" i="8" s="1"/>
  <c r="T453" i="8"/>
  <c r="AD453" i="8" s="1"/>
  <c r="U453" i="8"/>
  <c r="V453" i="8"/>
  <c r="AF453" i="8" s="1"/>
  <c r="W453" i="8"/>
  <c r="AG453" i="8" s="1"/>
  <c r="X453" i="8"/>
  <c r="AH453" i="8" s="1"/>
  <c r="Q454" i="8"/>
  <c r="R454" i="8"/>
  <c r="AB454" i="8" s="1"/>
  <c r="S454" i="8"/>
  <c r="AC454" i="8" s="1"/>
  <c r="T454" i="8"/>
  <c r="AD454" i="8" s="1"/>
  <c r="U454" i="8"/>
  <c r="V454" i="8"/>
  <c r="AF454" i="8" s="1"/>
  <c r="W454" i="8"/>
  <c r="AG454" i="8" s="1"/>
  <c r="X454" i="8"/>
  <c r="Q455" i="8"/>
  <c r="R455" i="8"/>
  <c r="AB455" i="8" s="1"/>
  <c r="S455" i="8"/>
  <c r="AC455" i="8" s="1"/>
  <c r="T455" i="8"/>
  <c r="AD455" i="8" s="1"/>
  <c r="U455" i="8"/>
  <c r="V455" i="8"/>
  <c r="AF455" i="8" s="1"/>
  <c r="W455" i="8"/>
  <c r="AG455" i="8" s="1"/>
  <c r="X455" i="8"/>
  <c r="AH455" i="8" s="1"/>
  <c r="Q456" i="8"/>
  <c r="R456" i="8"/>
  <c r="AB456" i="8" s="1"/>
  <c r="S456" i="8"/>
  <c r="AC456" i="8" s="1"/>
  <c r="T456" i="8"/>
  <c r="AD456" i="8" s="1"/>
  <c r="U456" i="8"/>
  <c r="V456" i="8"/>
  <c r="AF456" i="8" s="1"/>
  <c r="W456" i="8"/>
  <c r="AG456" i="8" s="1"/>
  <c r="X456" i="8"/>
  <c r="Q457" i="8"/>
  <c r="R457" i="8"/>
  <c r="AB457" i="8" s="1"/>
  <c r="S457" i="8"/>
  <c r="AC457" i="8" s="1"/>
  <c r="T457" i="8"/>
  <c r="AD457" i="8" s="1"/>
  <c r="U457" i="8"/>
  <c r="V457" i="8"/>
  <c r="AF457" i="8" s="1"/>
  <c r="W457" i="8"/>
  <c r="AG457" i="8" s="1"/>
  <c r="X457" i="8"/>
  <c r="AH457" i="8" s="1"/>
  <c r="Q458" i="8"/>
  <c r="R458" i="8"/>
  <c r="AB458" i="8" s="1"/>
  <c r="S458" i="8"/>
  <c r="AC458" i="8" s="1"/>
  <c r="T458" i="8"/>
  <c r="AD458" i="8" s="1"/>
  <c r="U458" i="8"/>
  <c r="V458" i="8"/>
  <c r="AF458" i="8" s="1"/>
  <c r="W458" i="8"/>
  <c r="AG458" i="8" s="1"/>
  <c r="X458" i="8"/>
  <c r="Q459" i="8"/>
  <c r="R459" i="8"/>
  <c r="AB459" i="8" s="1"/>
  <c r="S459" i="8"/>
  <c r="AC459" i="8" s="1"/>
  <c r="T459" i="8"/>
  <c r="AD459" i="8" s="1"/>
  <c r="U459" i="8"/>
  <c r="V459" i="8"/>
  <c r="AF459" i="8" s="1"/>
  <c r="W459" i="8"/>
  <c r="AG459" i="8" s="1"/>
  <c r="X459" i="8"/>
  <c r="AH459" i="8" s="1"/>
  <c r="Q460" i="8"/>
  <c r="R460" i="8"/>
  <c r="AB460" i="8" s="1"/>
  <c r="S460" i="8"/>
  <c r="AC460" i="8" s="1"/>
  <c r="T460" i="8"/>
  <c r="AD460" i="8" s="1"/>
  <c r="U460" i="8"/>
  <c r="V460" i="8"/>
  <c r="AF460" i="8" s="1"/>
  <c r="W460" i="8"/>
  <c r="AG460" i="8" s="1"/>
  <c r="X460" i="8"/>
  <c r="Q461" i="8"/>
  <c r="R461" i="8"/>
  <c r="AB461" i="8" s="1"/>
  <c r="S461" i="8"/>
  <c r="AC461" i="8" s="1"/>
  <c r="T461" i="8"/>
  <c r="AD461" i="8" s="1"/>
  <c r="U461" i="8"/>
  <c r="V461" i="8"/>
  <c r="AF461" i="8" s="1"/>
  <c r="W461" i="8"/>
  <c r="AG461" i="8" s="1"/>
  <c r="X461" i="8"/>
  <c r="AH461" i="8" s="1"/>
  <c r="Q462" i="8"/>
  <c r="R462" i="8"/>
  <c r="AB462" i="8" s="1"/>
  <c r="S462" i="8"/>
  <c r="AC462" i="8" s="1"/>
  <c r="T462" i="8"/>
  <c r="AD462" i="8" s="1"/>
  <c r="U462" i="8"/>
  <c r="V462" i="8"/>
  <c r="AF462" i="8" s="1"/>
  <c r="W462" i="8"/>
  <c r="AG462" i="8" s="1"/>
  <c r="X462" i="8"/>
  <c r="Q463" i="8"/>
  <c r="R463" i="8"/>
  <c r="AB463" i="8" s="1"/>
  <c r="S463" i="8"/>
  <c r="T463" i="8"/>
  <c r="AD463" i="8" s="1"/>
  <c r="U463" i="8"/>
  <c r="V463" i="8"/>
  <c r="AF463" i="8" s="1"/>
  <c r="W463" i="8"/>
  <c r="AG463" i="8" s="1"/>
  <c r="X463" i="8"/>
  <c r="Q464" i="8"/>
  <c r="R464" i="8"/>
  <c r="AB464" i="8" s="1"/>
  <c r="S464" i="8"/>
  <c r="AC464" i="8" s="1"/>
  <c r="T464" i="8"/>
  <c r="AD464" i="8" s="1"/>
  <c r="U464" i="8"/>
  <c r="V464" i="8"/>
  <c r="AF464" i="8" s="1"/>
  <c r="W464" i="8"/>
  <c r="AG464" i="8" s="1"/>
  <c r="X464" i="8"/>
  <c r="AH464" i="8" s="1"/>
  <c r="Q465" i="8"/>
  <c r="R465" i="8"/>
  <c r="AB465" i="8" s="1"/>
  <c r="S465" i="8"/>
  <c r="T465" i="8"/>
  <c r="AD465" i="8" s="1"/>
  <c r="U465" i="8"/>
  <c r="V465" i="8"/>
  <c r="AF465" i="8" s="1"/>
  <c r="W465" i="8"/>
  <c r="AG465" i="8" s="1"/>
  <c r="X465" i="8"/>
  <c r="AH465" i="8" s="1"/>
  <c r="Q466" i="8"/>
  <c r="R466" i="8"/>
  <c r="AB466" i="8" s="1"/>
  <c r="S466" i="8"/>
  <c r="AC466" i="8" s="1"/>
  <c r="T466" i="8"/>
  <c r="AD466" i="8" s="1"/>
  <c r="U466" i="8"/>
  <c r="V466" i="8"/>
  <c r="AF466" i="8" s="1"/>
  <c r="W466" i="8"/>
  <c r="AG466" i="8" s="1"/>
  <c r="X466" i="8"/>
  <c r="AH466" i="8" s="1"/>
  <c r="Q467" i="8"/>
  <c r="R467" i="8"/>
  <c r="AB467" i="8" s="1"/>
  <c r="S467" i="8"/>
  <c r="AC467" i="8" s="1"/>
  <c r="T467" i="8"/>
  <c r="AD467" i="8" s="1"/>
  <c r="U467" i="8"/>
  <c r="V467" i="8"/>
  <c r="AF467" i="8" s="1"/>
  <c r="W467" i="8"/>
  <c r="AG467" i="8" s="1"/>
  <c r="X467" i="8"/>
  <c r="AH467" i="8" s="1"/>
  <c r="Q468" i="8"/>
  <c r="R468" i="8"/>
  <c r="AB468" i="8" s="1"/>
  <c r="S468" i="8"/>
  <c r="AC468" i="8" s="1"/>
  <c r="T468" i="8"/>
  <c r="U468" i="8"/>
  <c r="V468" i="8"/>
  <c r="AF468" i="8" s="1"/>
  <c r="W468" i="8"/>
  <c r="AG468" i="8" s="1"/>
  <c r="X468" i="8"/>
  <c r="AH468" i="8" s="1"/>
  <c r="Q469" i="8"/>
  <c r="R469" i="8"/>
  <c r="AB469" i="8" s="1"/>
  <c r="S469" i="8"/>
  <c r="AC469" i="8" s="1"/>
  <c r="T469" i="8"/>
  <c r="AD469" i="8" s="1"/>
  <c r="U469" i="8"/>
  <c r="V469" i="8"/>
  <c r="AF469" i="8" s="1"/>
  <c r="W469" i="8"/>
  <c r="AG469" i="8" s="1"/>
  <c r="X469" i="8"/>
  <c r="AH469" i="8" s="1"/>
  <c r="Q470" i="8"/>
  <c r="R470" i="8"/>
  <c r="AB470" i="8" s="1"/>
  <c r="S470" i="8"/>
  <c r="AC470" i="8" s="1"/>
  <c r="T470" i="8"/>
  <c r="AD470" i="8" s="1"/>
  <c r="U470" i="8"/>
  <c r="V470" i="8"/>
  <c r="AF470" i="8" s="1"/>
  <c r="W470" i="8"/>
  <c r="AG470" i="8" s="1"/>
  <c r="X470" i="8"/>
  <c r="AH470" i="8" s="1"/>
  <c r="Q471" i="8"/>
  <c r="R471" i="8"/>
  <c r="AB471" i="8" s="1"/>
  <c r="S471" i="8"/>
  <c r="AC471" i="8" s="1"/>
  <c r="T471" i="8"/>
  <c r="AD471" i="8" s="1"/>
  <c r="U471" i="8"/>
  <c r="V471" i="8"/>
  <c r="AF471" i="8" s="1"/>
  <c r="W471" i="8"/>
  <c r="AG471" i="8" s="1"/>
  <c r="X471" i="8"/>
  <c r="AH471" i="8" s="1"/>
  <c r="Q472" i="8"/>
  <c r="R472" i="8"/>
  <c r="AB472" i="8" s="1"/>
  <c r="S472" i="8"/>
  <c r="AC472" i="8" s="1"/>
  <c r="T472" i="8"/>
  <c r="U472" i="8"/>
  <c r="V472" i="8"/>
  <c r="AF472" i="8" s="1"/>
  <c r="W472" i="8"/>
  <c r="AG472" i="8" s="1"/>
  <c r="X472" i="8"/>
  <c r="AH472" i="8" s="1"/>
  <c r="Q473" i="8"/>
  <c r="R473" i="8"/>
  <c r="AB473" i="8" s="1"/>
  <c r="S473" i="8"/>
  <c r="AC473" i="8" s="1"/>
  <c r="T473" i="8"/>
  <c r="AD473" i="8" s="1"/>
  <c r="U473" i="8"/>
  <c r="V473" i="8"/>
  <c r="AF473" i="8" s="1"/>
  <c r="W473" i="8"/>
  <c r="AG473" i="8" s="1"/>
  <c r="X473" i="8"/>
  <c r="AH473" i="8" s="1"/>
  <c r="Q474" i="8"/>
  <c r="R474" i="8"/>
  <c r="AB474" i="8" s="1"/>
  <c r="S474" i="8"/>
  <c r="AC474" i="8" s="1"/>
  <c r="T474" i="8"/>
  <c r="AD474" i="8" s="1"/>
  <c r="U474" i="8"/>
  <c r="V474" i="8"/>
  <c r="AF474" i="8" s="1"/>
  <c r="W474" i="8"/>
  <c r="AG474" i="8" s="1"/>
  <c r="X474" i="8"/>
  <c r="AH474" i="8" s="1"/>
  <c r="Q475" i="8"/>
  <c r="R475" i="8"/>
  <c r="AB475" i="8" s="1"/>
  <c r="S475" i="8"/>
  <c r="AC475" i="8" s="1"/>
  <c r="T475" i="8"/>
  <c r="AD475" i="8" s="1"/>
  <c r="U475" i="8"/>
  <c r="V475" i="8"/>
  <c r="AF475" i="8" s="1"/>
  <c r="W475" i="8"/>
  <c r="AG475" i="8" s="1"/>
  <c r="X475" i="8"/>
  <c r="AH475" i="8" s="1"/>
  <c r="Q476" i="8"/>
  <c r="R476" i="8"/>
  <c r="AB476" i="8" s="1"/>
  <c r="S476" i="8"/>
  <c r="AC476" i="8" s="1"/>
  <c r="T476" i="8"/>
  <c r="U476" i="8"/>
  <c r="V476" i="8"/>
  <c r="AF476" i="8" s="1"/>
  <c r="W476" i="8"/>
  <c r="AG476" i="8" s="1"/>
  <c r="X476" i="8"/>
  <c r="AH476" i="8" s="1"/>
  <c r="Q477" i="8"/>
  <c r="R477" i="8"/>
  <c r="AB477" i="8" s="1"/>
  <c r="S477" i="8"/>
  <c r="AC477" i="8" s="1"/>
  <c r="T477" i="8"/>
  <c r="AD477" i="8" s="1"/>
  <c r="U477" i="8"/>
  <c r="V477" i="8"/>
  <c r="AF477" i="8" s="1"/>
  <c r="W477" i="8"/>
  <c r="AG477" i="8" s="1"/>
  <c r="X477" i="8"/>
  <c r="AH477" i="8" s="1"/>
  <c r="Q478" i="8"/>
  <c r="R478" i="8"/>
  <c r="AB478" i="8" s="1"/>
  <c r="S478" i="8"/>
  <c r="T478" i="8"/>
  <c r="AD478" i="8" s="1"/>
  <c r="U478" i="8"/>
  <c r="V478" i="8"/>
  <c r="AF478" i="8" s="1"/>
  <c r="W478" i="8"/>
  <c r="X478" i="8"/>
  <c r="AH478" i="8" s="1"/>
  <c r="Q479" i="8"/>
  <c r="R479" i="8"/>
  <c r="AB479" i="8" s="1"/>
  <c r="S479" i="8"/>
  <c r="AC479" i="8" s="1"/>
  <c r="T479" i="8"/>
  <c r="AD479" i="8" s="1"/>
  <c r="U479" i="8"/>
  <c r="V479" i="8"/>
  <c r="AF479" i="8" s="1"/>
  <c r="W479" i="8"/>
  <c r="AG479" i="8" s="1"/>
  <c r="X479" i="8"/>
  <c r="AH479" i="8" s="1"/>
  <c r="Q480" i="8"/>
  <c r="R480" i="8"/>
  <c r="AB480" i="8" s="1"/>
  <c r="S480" i="8"/>
  <c r="AC480" i="8" s="1"/>
  <c r="T480" i="8"/>
  <c r="U480" i="8"/>
  <c r="V480" i="8"/>
  <c r="AF480" i="8" s="1"/>
  <c r="W480" i="8"/>
  <c r="X480" i="8"/>
  <c r="AH480" i="8" s="1"/>
  <c r="Q481" i="8"/>
  <c r="R481" i="8"/>
  <c r="AB481" i="8" s="1"/>
  <c r="S481" i="8"/>
  <c r="AC481" i="8" s="1"/>
  <c r="T481" i="8"/>
  <c r="U481" i="8"/>
  <c r="V481" i="8"/>
  <c r="AF481" i="8" s="1"/>
  <c r="W481" i="8"/>
  <c r="AG481" i="8" s="1"/>
  <c r="X481" i="8"/>
  <c r="Q482" i="8"/>
  <c r="R482" i="8"/>
  <c r="AB482" i="8" s="1"/>
  <c r="S482" i="8"/>
  <c r="AC482" i="8" s="1"/>
  <c r="T482" i="8"/>
  <c r="AD482" i="8" s="1"/>
  <c r="U482" i="8"/>
  <c r="V482" i="8"/>
  <c r="AF482" i="8" s="1"/>
  <c r="W482" i="8"/>
  <c r="AG482" i="8" s="1"/>
  <c r="X482" i="8"/>
  <c r="AH482" i="8" s="1"/>
  <c r="Q483" i="8"/>
  <c r="R483" i="8"/>
  <c r="AB483" i="8" s="1"/>
  <c r="S483" i="8"/>
  <c r="AC483" i="8" s="1"/>
  <c r="T483" i="8"/>
  <c r="U483" i="8"/>
  <c r="V483" i="8"/>
  <c r="AF483" i="8" s="1"/>
  <c r="W483" i="8"/>
  <c r="AG483" i="8" s="1"/>
  <c r="X483" i="8"/>
  <c r="Q484" i="8"/>
  <c r="R484" i="8"/>
  <c r="AB484" i="8" s="1"/>
  <c r="S484" i="8"/>
  <c r="AC484" i="8" s="1"/>
  <c r="T484" i="8"/>
  <c r="AD484" i="8" s="1"/>
  <c r="U484" i="8"/>
  <c r="V484" i="8"/>
  <c r="AF484" i="8" s="1"/>
  <c r="W484" i="8"/>
  <c r="AG484" i="8" s="1"/>
  <c r="X484" i="8"/>
  <c r="AH484" i="8" s="1"/>
  <c r="Q485" i="8"/>
  <c r="R485" i="8"/>
  <c r="AB485" i="8" s="1"/>
  <c r="S485" i="8"/>
  <c r="AC485" i="8" s="1"/>
  <c r="T485" i="8"/>
  <c r="U485" i="8"/>
  <c r="V485" i="8"/>
  <c r="AF485" i="8" s="1"/>
  <c r="W485" i="8"/>
  <c r="AG485" i="8" s="1"/>
  <c r="X485" i="8"/>
  <c r="Q486" i="8"/>
  <c r="R486" i="8"/>
  <c r="AB486" i="8" s="1"/>
  <c r="S486" i="8"/>
  <c r="AC486" i="8" s="1"/>
  <c r="T486" i="8"/>
  <c r="U486" i="8"/>
  <c r="V486" i="8"/>
  <c r="AF486" i="8" s="1"/>
  <c r="W486" i="8"/>
  <c r="AG486" i="8" s="1"/>
  <c r="X486" i="8"/>
  <c r="AH486" i="8" s="1"/>
  <c r="Q487" i="8"/>
  <c r="R487" i="8"/>
  <c r="AB487" i="8" s="1"/>
  <c r="S487" i="8"/>
  <c r="AC487" i="8" s="1"/>
  <c r="T487" i="8"/>
  <c r="U487" i="8"/>
  <c r="V487" i="8"/>
  <c r="AF487" i="8" s="1"/>
  <c r="W487" i="8"/>
  <c r="AG487" i="8" s="1"/>
  <c r="X487" i="8"/>
  <c r="Q488" i="8"/>
  <c r="R488" i="8"/>
  <c r="AB488" i="8" s="1"/>
  <c r="S488" i="8"/>
  <c r="AC488" i="8" s="1"/>
  <c r="T488" i="8"/>
  <c r="AD488" i="8" s="1"/>
  <c r="U488" i="8"/>
  <c r="V488" i="8"/>
  <c r="AF488" i="8" s="1"/>
  <c r="W488" i="8"/>
  <c r="AG488" i="8" s="1"/>
  <c r="X488" i="8"/>
  <c r="AH488" i="8" s="1"/>
  <c r="Q489" i="8"/>
  <c r="R489" i="8"/>
  <c r="AB489" i="8" s="1"/>
  <c r="S489" i="8"/>
  <c r="AC489" i="8" s="1"/>
  <c r="T489" i="8"/>
  <c r="U489" i="8"/>
  <c r="V489" i="8"/>
  <c r="AF489" i="8" s="1"/>
  <c r="W489" i="8"/>
  <c r="AG489" i="8" s="1"/>
  <c r="X489" i="8"/>
  <c r="Q490" i="8"/>
  <c r="R490" i="8"/>
  <c r="AB490" i="8" s="1"/>
  <c r="S490" i="8"/>
  <c r="AC490" i="8" s="1"/>
  <c r="T490" i="8"/>
  <c r="AD490" i="8" s="1"/>
  <c r="U490" i="8"/>
  <c r="V490" i="8"/>
  <c r="AF490" i="8" s="1"/>
  <c r="W490" i="8"/>
  <c r="AG490" i="8" s="1"/>
  <c r="X490" i="8"/>
  <c r="AH490" i="8" s="1"/>
  <c r="Q491" i="8"/>
  <c r="R491" i="8"/>
  <c r="AB491" i="8" s="1"/>
  <c r="S491" i="8"/>
  <c r="AC491" i="8" s="1"/>
  <c r="T491" i="8"/>
  <c r="U491" i="8"/>
  <c r="V491" i="8"/>
  <c r="AF491" i="8" s="1"/>
  <c r="W491" i="8"/>
  <c r="AG491" i="8" s="1"/>
  <c r="X491" i="8"/>
  <c r="Q492" i="8"/>
  <c r="R492" i="8"/>
  <c r="AB492" i="8" s="1"/>
  <c r="S492" i="8"/>
  <c r="T492" i="8"/>
  <c r="AD492" i="8" s="1"/>
  <c r="U492" i="8"/>
  <c r="V492" i="8"/>
  <c r="AF492" i="8" s="1"/>
  <c r="W492" i="8"/>
  <c r="X492" i="8"/>
  <c r="AH492" i="8" s="1"/>
  <c r="Q493" i="8"/>
  <c r="R493" i="8"/>
  <c r="AB493" i="8" s="1"/>
  <c r="S493" i="8"/>
  <c r="AC493" i="8" s="1"/>
  <c r="T493" i="8"/>
  <c r="U493" i="8"/>
  <c r="V493" i="8"/>
  <c r="AF493" i="8" s="1"/>
  <c r="W493" i="8"/>
  <c r="AG493" i="8" s="1"/>
  <c r="X493" i="8"/>
  <c r="Q494" i="8"/>
  <c r="R494" i="8"/>
  <c r="AB494" i="8" s="1"/>
  <c r="S494" i="8"/>
  <c r="AC494" i="8" s="1"/>
  <c r="T494" i="8"/>
  <c r="AD494" i="8" s="1"/>
  <c r="U494" i="8"/>
  <c r="V494" i="8"/>
  <c r="AF494" i="8" s="1"/>
  <c r="W494" i="8"/>
  <c r="AG494" i="8" s="1"/>
  <c r="X494" i="8"/>
  <c r="AH494" i="8" s="1"/>
  <c r="Q495" i="8"/>
  <c r="R495" i="8"/>
  <c r="AB495" i="8" s="1"/>
  <c r="S495" i="8"/>
  <c r="AC495" i="8" s="1"/>
  <c r="T495" i="8"/>
  <c r="U495" i="8"/>
  <c r="V495" i="8"/>
  <c r="AF495" i="8" s="1"/>
  <c r="W495" i="8"/>
  <c r="AG495" i="8" s="1"/>
  <c r="X495" i="8"/>
  <c r="Q496" i="8"/>
  <c r="R496" i="8"/>
  <c r="AB496" i="8" s="1"/>
  <c r="S496" i="8"/>
  <c r="AC496" i="8" s="1"/>
  <c r="T496" i="8"/>
  <c r="U496" i="8"/>
  <c r="V496" i="8"/>
  <c r="AF496" i="8" s="1"/>
  <c r="W496" i="8"/>
  <c r="AG496" i="8" s="1"/>
  <c r="X496" i="8"/>
  <c r="AH496" i="8" s="1"/>
  <c r="Q497" i="8"/>
  <c r="R497" i="8"/>
  <c r="AB497" i="8" s="1"/>
  <c r="S497" i="8"/>
  <c r="AC497" i="8" s="1"/>
  <c r="T497" i="8"/>
  <c r="U497" i="8"/>
  <c r="V497" i="8"/>
  <c r="AF497" i="8" s="1"/>
  <c r="W497" i="8"/>
  <c r="AG497" i="8" s="1"/>
  <c r="X497" i="8"/>
  <c r="Q498" i="8"/>
  <c r="R498" i="8"/>
  <c r="AB498" i="8" s="1"/>
  <c r="S498" i="8"/>
  <c r="AC498" i="8" s="1"/>
  <c r="T498" i="8"/>
  <c r="AD498" i="8" s="1"/>
  <c r="U498" i="8"/>
  <c r="V498" i="8"/>
  <c r="AF498" i="8" s="1"/>
  <c r="W498" i="8"/>
  <c r="AG498" i="8" s="1"/>
  <c r="X498" i="8"/>
  <c r="AH498" i="8" s="1"/>
  <c r="Q499" i="8"/>
  <c r="R499" i="8"/>
  <c r="AB499" i="8" s="1"/>
  <c r="S499" i="8"/>
  <c r="AC499" i="8" s="1"/>
  <c r="T499" i="8"/>
  <c r="U499" i="8"/>
  <c r="V499" i="8"/>
  <c r="AF499" i="8" s="1"/>
  <c r="W499" i="8"/>
  <c r="AG499" i="8" s="1"/>
  <c r="X499" i="8"/>
  <c r="Q500" i="8"/>
  <c r="R500" i="8"/>
  <c r="AB500" i="8" s="1"/>
  <c r="S500" i="8"/>
  <c r="AC500" i="8" s="1"/>
  <c r="T500" i="8"/>
  <c r="U500" i="8"/>
  <c r="V500" i="8"/>
  <c r="AF500" i="8" s="1"/>
  <c r="W500" i="8"/>
  <c r="AG500" i="8" s="1"/>
  <c r="X500" i="8"/>
  <c r="AH500" i="8" s="1"/>
  <c r="Q501" i="8"/>
  <c r="R501" i="8"/>
  <c r="AB501" i="8" s="1"/>
  <c r="S501" i="8"/>
  <c r="T501" i="8"/>
  <c r="AD501" i="8" s="1"/>
  <c r="U501" i="8"/>
  <c r="V501" i="8"/>
  <c r="AF501" i="8" s="1"/>
  <c r="W501" i="8"/>
  <c r="AG501" i="8" s="1"/>
  <c r="X501" i="8"/>
  <c r="AH501" i="8" s="1"/>
  <c r="Q502" i="8"/>
  <c r="R502" i="8"/>
  <c r="S502" i="8"/>
  <c r="AC502" i="8" s="1"/>
  <c r="T502" i="8"/>
  <c r="AD502" i="8" s="1"/>
  <c r="U502" i="8"/>
  <c r="V502" i="8"/>
  <c r="AF502" i="8" s="1"/>
  <c r="W502" i="8"/>
  <c r="AG502" i="8" s="1"/>
  <c r="X502" i="8"/>
  <c r="Q503" i="8"/>
  <c r="R503" i="8"/>
  <c r="AB503" i="8" s="1"/>
  <c r="S503" i="8"/>
  <c r="AC503" i="8" s="1"/>
  <c r="T503" i="8"/>
  <c r="AD503" i="8" s="1"/>
  <c r="U503" i="8"/>
  <c r="V503" i="8"/>
  <c r="AF503" i="8" s="1"/>
  <c r="W503" i="8"/>
  <c r="AG503" i="8" s="1"/>
  <c r="X503" i="8"/>
  <c r="AH503" i="8" s="1"/>
  <c r="Q504" i="8"/>
  <c r="R504" i="8"/>
  <c r="S504" i="8"/>
  <c r="AC504" i="8" s="1"/>
  <c r="T504" i="8"/>
  <c r="AD504" i="8" s="1"/>
  <c r="U504" i="8"/>
  <c r="V504" i="8"/>
  <c r="AF504" i="8" s="1"/>
  <c r="W504" i="8"/>
  <c r="AG504" i="8" s="1"/>
  <c r="X504" i="8"/>
  <c r="Q505" i="8"/>
  <c r="R505" i="8"/>
  <c r="AB505" i="8" s="1"/>
  <c r="S505" i="8"/>
  <c r="AC505" i="8" s="1"/>
  <c r="T505" i="8"/>
  <c r="AD505" i="8" s="1"/>
  <c r="U505" i="8"/>
  <c r="V505" i="8"/>
  <c r="AF505" i="8" s="1"/>
  <c r="W505" i="8"/>
  <c r="AG505" i="8" s="1"/>
  <c r="X505" i="8"/>
  <c r="AH505" i="8" s="1"/>
  <c r="Q506" i="8"/>
  <c r="R506" i="8"/>
  <c r="S506" i="8"/>
  <c r="AC506" i="8" s="1"/>
  <c r="T506" i="8"/>
  <c r="AD506" i="8" s="1"/>
  <c r="U506" i="8"/>
  <c r="V506" i="8"/>
  <c r="AF506" i="8" s="1"/>
  <c r="W506" i="8"/>
  <c r="AG506" i="8" s="1"/>
  <c r="X506" i="8"/>
  <c r="Q507" i="8"/>
  <c r="R507" i="8"/>
  <c r="AB507" i="8" s="1"/>
  <c r="S507" i="8"/>
  <c r="AC507" i="8" s="1"/>
  <c r="T507" i="8"/>
  <c r="AD507" i="8" s="1"/>
  <c r="U507" i="8"/>
  <c r="V507" i="8"/>
  <c r="AF507" i="8" s="1"/>
  <c r="W507" i="8"/>
  <c r="AG507" i="8" s="1"/>
  <c r="X507" i="8"/>
  <c r="AH507" i="8" s="1"/>
  <c r="Q508" i="8"/>
  <c r="R508" i="8"/>
  <c r="S508" i="8"/>
  <c r="T508" i="8"/>
  <c r="U508" i="8"/>
  <c r="V508" i="8"/>
  <c r="W508" i="8"/>
  <c r="X508" i="8"/>
  <c r="Q509" i="8"/>
  <c r="R509" i="8"/>
  <c r="AB509" i="8" s="1"/>
  <c r="S509" i="8"/>
  <c r="AC509" i="8" s="1"/>
  <c r="T509" i="8"/>
  <c r="AD509" i="8" s="1"/>
  <c r="U509" i="8"/>
  <c r="V509" i="8"/>
  <c r="AF509" i="8" s="1"/>
  <c r="W509" i="8"/>
  <c r="AG509" i="8" s="1"/>
  <c r="X509" i="8"/>
  <c r="AH509" i="8" s="1"/>
  <c r="Q510" i="8"/>
  <c r="R510" i="8"/>
  <c r="S510" i="8"/>
  <c r="AC510" i="8" s="1"/>
  <c r="T510" i="8"/>
  <c r="AD510" i="8" s="1"/>
  <c r="U510" i="8"/>
  <c r="V510" i="8"/>
  <c r="AF510" i="8" s="1"/>
  <c r="W510" i="8"/>
  <c r="AG510" i="8" s="1"/>
  <c r="X510" i="8"/>
  <c r="Q511" i="8"/>
  <c r="R511" i="8"/>
  <c r="AB511" i="8" s="1"/>
  <c r="S511" i="8"/>
  <c r="AC511" i="8" s="1"/>
  <c r="T511" i="8"/>
  <c r="AD511" i="8" s="1"/>
  <c r="U511" i="8"/>
  <c r="V511" i="8"/>
  <c r="AF511" i="8" s="1"/>
  <c r="W511" i="8"/>
  <c r="AG511" i="8" s="1"/>
  <c r="X511" i="8"/>
  <c r="AH511" i="8" s="1"/>
  <c r="Q512" i="8"/>
  <c r="R512" i="8"/>
  <c r="S512" i="8"/>
  <c r="AC512" i="8" s="1"/>
  <c r="T512" i="8"/>
  <c r="AD512" i="8" s="1"/>
  <c r="U512" i="8"/>
  <c r="V512" i="8"/>
  <c r="AF512" i="8" s="1"/>
  <c r="W512" i="8"/>
  <c r="AG512" i="8" s="1"/>
  <c r="X512" i="8"/>
  <c r="Q513" i="8"/>
  <c r="R513" i="8"/>
  <c r="AB513" i="8" s="1"/>
  <c r="S513" i="8"/>
  <c r="AC513" i="8" s="1"/>
  <c r="T513" i="8"/>
  <c r="AD513" i="8" s="1"/>
  <c r="U513" i="8"/>
  <c r="V513" i="8"/>
  <c r="AF513" i="8" s="1"/>
  <c r="W513" i="8"/>
  <c r="AG513" i="8" s="1"/>
  <c r="X513" i="8"/>
  <c r="AH513" i="8" s="1"/>
  <c r="Q514" i="8"/>
  <c r="R514" i="8"/>
  <c r="S514" i="8"/>
  <c r="AC514" i="8" s="1"/>
  <c r="T514" i="8"/>
  <c r="AD514" i="8" s="1"/>
  <c r="U514" i="8"/>
  <c r="V514" i="8"/>
  <c r="AF514" i="8" s="1"/>
  <c r="W514" i="8"/>
  <c r="AG514" i="8" s="1"/>
  <c r="X514" i="8"/>
  <c r="Q515" i="8"/>
  <c r="R515" i="8"/>
  <c r="AB515" i="8" s="1"/>
  <c r="S515" i="8"/>
  <c r="AC515" i="8" s="1"/>
  <c r="T515" i="8"/>
  <c r="AD515" i="8" s="1"/>
  <c r="U515" i="8"/>
  <c r="V515" i="8"/>
  <c r="AF515" i="8" s="1"/>
  <c r="W515" i="8"/>
  <c r="AG515" i="8" s="1"/>
  <c r="X515" i="8"/>
  <c r="AH515" i="8" s="1"/>
  <c r="Q516" i="8"/>
  <c r="R516" i="8"/>
  <c r="S516" i="8"/>
  <c r="AC516" i="8" s="1"/>
  <c r="T516" i="8"/>
  <c r="AD516" i="8" s="1"/>
  <c r="U516" i="8"/>
  <c r="V516" i="8"/>
  <c r="AF516" i="8" s="1"/>
  <c r="W516" i="8"/>
  <c r="AG516" i="8" s="1"/>
  <c r="X516" i="8"/>
  <c r="Q517" i="8"/>
  <c r="R517" i="8"/>
  <c r="AB517" i="8" s="1"/>
  <c r="S517" i="8"/>
  <c r="T517" i="8"/>
  <c r="U517" i="8"/>
  <c r="V517" i="8"/>
  <c r="AF517" i="8" s="1"/>
  <c r="W517" i="8"/>
  <c r="AG517" i="8" s="1"/>
  <c r="X517" i="8"/>
  <c r="Q518" i="8"/>
  <c r="R518" i="8"/>
  <c r="AB518" i="8" s="1"/>
  <c r="S518" i="8"/>
  <c r="AC518" i="8" s="1"/>
  <c r="T518" i="8"/>
  <c r="U518" i="8"/>
  <c r="V518" i="8"/>
  <c r="AF518" i="8" s="1"/>
  <c r="W518" i="8"/>
  <c r="AG518" i="8" s="1"/>
  <c r="X518" i="8"/>
  <c r="AH518" i="8" s="1"/>
  <c r="Q519" i="8"/>
  <c r="R519" i="8"/>
  <c r="AB519" i="8" s="1"/>
  <c r="S519" i="8"/>
  <c r="AC519" i="8" s="1"/>
  <c r="T519" i="8"/>
  <c r="U519" i="8"/>
  <c r="V519" i="8"/>
  <c r="AF519" i="8" s="1"/>
  <c r="W519" i="8"/>
  <c r="AG519" i="8" s="1"/>
  <c r="X519" i="8"/>
  <c r="Q520" i="8"/>
  <c r="R520" i="8"/>
  <c r="AB520" i="8" s="1"/>
  <c r="S520" i="8"/>
  <c r="AC520" i="8" s="1"/>
  <c r="T520" i="8"/>
  <c r="AD520" i="8" s="1"/>
  <c r="U520" i="8"/>
  <c r="V520" i="8"/>
  <c r="AF520" i="8" s="1"/>
  <c r="W520" i="8"/>
  <c r="AG520" i="8" s="1"/>
  <c r="X520" i="8"/>
  <c r="AH520" i="8" s="1"/>
  <c r="Q521" i="8"/>
  <c r="R521" i="8"/>
  <c r="AB521" i="8" s="1"/>
  <c r="S521" i="8"/>
  <c r="AC521" i="8" s="1"/>
  <c r="T521" i="8"/>
  <c r="U521" i="8"/>
  <c r="V521" i="8"/>
  <c r="AF521" i="8" s="1"/>
  <c r="W521" i="8"/>
  <c r="AG521" i="8" s="1"/>
  <c r="X521" i="8"/>
  <c r="Q522" i="8"/>
  <c r="R522" i="8"/>
  <c r="AB522" i="8" s="1"/>
  <c r="S522" i="8"/>
  <c r="AC522" i="8" s="1"/>
  <c r="T522" i="8"/>
  <c r="U522" i="8"/>
  <c r="V522" i="8"/>
  <c r="AF522" i="8" s="1"/>
  <c r="W522" i="8"/>
  <c r="AG522" i="8" s="1"/>
  <c r="X522" i="8"/>
  <c r="AH522" i="8" s="1"/>
  <c r="Q523" i="8"/>
  <c r="R523" i="8"/>
  <c r="AB523" i="8" s="1"/>
  <c r="S523" i="8"/>
  <c r="AC523" i="8" s="1"/>
  <c r="T523" i="8"/>
  <c r="U523" i="8"/>
  <c r="V523" i="8"/>
  <c r="AF523" i="8" s="1"/>
  <c r="W523" i="8"/>
  <c r="AG523" i="8" s="1"/>
  <c r="X523" i="8"/>
  <c r="Q524" i="8"/>
  <c r="R524" i="8"/>
  <c r="AB524" i="8" s="1"/>
  <c r="S524" i="8"/>
  <c r="T524" i="8"/>
  <c r="AD524" i="8" s="1"/>
  <c r="U524" i="8"/>
  <c r="V524" i="8"/>
  <c r="AF524" i="8" s="1"/>
  <c r="W524" i="8"/>
  <c r="X524" i="8"/>
  <c r="AH524" i="8" s="1"/>
  <c r="Q525" i="8"/>
  <c r="R525" i="8"/>
  <c r="AB525" i="8" s="1"/>
  <c r="S525" i="8"/>
  <c r="AC525" i="8" s="1"/>
  <c r="T525" i="8"/>
  <c r="U525" i="8"/>
  <c r="V525" i="8"/>
  <c r="AF525" i="8" s="1"/>
  <c r="W525" i="8"/>
  <c r="AG525" i="8" s="1"/>
  <c r="X525" i="8"/>
  <c r="Q526" i="8"/>
  <c r="R526" i="8"/>
  <c r="AB526" i="8" s="1"/>
  <c r="S526" i="8"/>
  <c r="AC526" i="8" s="1"/>
  <c r="T526" i="8"/>
  <c r="U526" i="8"/>
  <c r="V526" i="8"/>
  <c r="AF526" i="8" s="1"/>
  <c r="W526" i="8"/>
  <c r="AG526" i="8" s="1"/>
  <c r="X526" i="8"/>
  <c r="AH526" i="8" s="1"/>
  <c r="Q527" i="8"/>
  <c r="R527" i="8"/>
  <c r="AB527" i="8" s="1"/>
  <c r="S527" i="8"/>
  <c r="AC527" i="8" s="1"/>
  <c r="T527" i="8"/>
  <c r="U527" i="8"/>
  <c r="V527" i="8"/>
  <c r="AF527" i="8" s="1"/>
  <c r="W527" i="8"/>
  <c r="AG527" i="8" s="1"/>
  <c r="X527" i="8"/>
  <c r="Q528" i="8"/>
  <c r="R528" i="8"/>
  <c r="AB528" i="8" s="1"/>
  <c r="S528" i="8"/>
  <c r="AC528" i="8" s="1"/>
  <c r="T528" i="8"/>
  <c r="AD528" i="8" s="1"/>
  <c r="U528" i="8"/>
  <c r="V528" i="8"/>
  <c r="AF528" i="8" s="1"/>
  <c r="W528" i="8"/>
  <c r="AG528" i="8" s="1"/>
  <c r="X528" i="8"/>
  <c r="AH528" i="8" s="1"/>
  <c r="Q529" i="8"/>
  <c r="R529" i="8"/>
  <c r="AB529" i="8" s="1"/>
  <c r="S529" i="8"/>
  <c r="AC529" i="8" s="1"/>
  <c r="T529" i="8"/>
  <c r="U529" i="8"/>
  <c r="V529" i="8"/>
  <c r="AF529" i="8" s="1"/>
  <c r="W529" i="8"/>
  <c r="AG529" i="8" s="1"/>
  <c r="X529" i="8"/>
  <c r="Q530" i="8"/>
  <c r="R530" i="8"/>
  <c r="AB530" i="8" s="1"/>
  <c r="S530" i="8"/>
  <c r="AC530" i="8" s="1"/>
  <c r="T530" i="8"/>
  <c r="U530" i="8"/>
  <c r="V530" i="8"/>
  <c r="AF530" i="8" s="1"/>
  <c r="W530" i="8"/>
  <c r="AG530" i="8" s="1"/>
  <c r="X530" i="8"/>
  <c r="AH530" i="8" s="1"/>
  <c r="Q531" i="8"/>
  <c r="R531" i="8"/>
  <c r="AB531" i="8" s="1"/>
  <c r="S531" i="8"/>
  <c r="AC531" i="8" s="1"/>
  <c r="T531" i="8"/>
  <c r="U531" i="8"/>
  <c r="V531" i="8"/>
  <c r="AF531" i="8" s="1"/>
  <c r="W531" i="8"/>
  <c r="AG531" i="8" s="1"/>
  <c r="X531" i="8"/>
  <c r="Q532" i="8"/>
  <c r="R532" i="8"/>
  <c r="AB532" i="8" s="1"/>
  <c r="S532" i="8"/>
  <c r="AC532" i="8" s="1"/>
  <c r="T532" i="8"/>
  <c r="AD532" i="8" s="1"/>
  <c r="U532" i="8"/>
  <c r="V532" i="8"/>
  <c r="AF532" i="8" s="1"/>
  <c r="W532" i="8"/>
  <c r="AG532" i="8" s="1"/>
  <c r="X532" i="8"/>
  <c r="AH532" i="8" s="1"/>
  <c r="Q533" i="8"/>
  <c r="R533" i="8"/>
  <c r="AB533" i="8" s="1"/>
  <c r="S533" i="8"/>
  <c r="T533" i="8"/>
  <c r="AD533" i="8" s="1"/>
  <c r="U533" i="8"/>
  <c r="V533" i="8"/>
  <c r="AF533" i="8" s="1"/>
  <c r="W533" i="8"/>
  <c r="AG533" i="8" s="1"/>
  <c r="X533" i="8"/>
  <c r="AH533" i="8" s="1"/>
  <c r="Q534" i="8"/>
  <c r="R534" i="8"/>
  <c r="AB534" i="8" s="1"/>
  <c r="S534" i="8"/>
  <c r="AC534" i="8" s="1"/>
  <c r="T534" i="8"/>
  <c r="AD534" i="8" s="1"/>
  <c r="U534" i="8"/>
  <c r="V534" i="8"/>
  <c r="AF534" i="8" s="1"/>
  <c r="W534" i="8"/>
  <c r="AG534" i="8" s="1"/>
  <c r="X534" i="8"/>
  <c r="Q535" i="8"/>
  <c r="R535" i="8"/>
  <c r="AB535" i="8" s="1"/>
  <c r="S535" i="8"/>
  <c r="AC535" i="8" s="1"/>
  <c r="T535" i="8"/>
  <c r="AD535" i="8" s="1"/>
  <c r="U535" i="8"/>
  <c r="V535" i="8"/>
  <c r="AF535" i="8" s="1"/>
  <c r="W535" i="8"/>
  <c r="AG535" i="8" s="1"/>
  <c r="X535" i="8"/>
  <c r="AH535" i="8" s="1"/>
  <c r="Q536" i="8"/>
  <c r="R536" i="8"/>
  <c r="AB536" i="8" s="1"/>
  <c r="S536" i="8"/>
  <c r="AC536" i="8" s="1"/>
  <c r="T536" i="8"/>
  <c r="AD536" i="8" s="1"/>
  <c r="U536" i="8"/>
  <c r="V536" i="8"/>
  <c r="AF536" i="8" s="1"/>
  <c r="W536" i="8"/>
  <c r="AG536" i="8" s="1"/>
  <c r="X536" i="8"/>
  <c r="Q537" i="8"/>
  <c r="R537" i="8"/>
  <c r="AB537" i="8" s="1"/>
  <c r="S537" i="8"/>
  <c r="AC537" i="8" s="1"/>
  <c r="T537" i="8"/>
  <c r="AD537" i="8" s="1"/>
  <c r="U537" i="8"/>
  <c r="V537" i="8"/>
  <c r="AF537" i="8" s="1"/>
  <c r="W537" i="8"/>
  <c r="AG537" i="8" s="1"/>
  <c r="X537" i="8"/>
  <c r="AH537" i="8" s="1"/>
  <c r="Q538" i="8"/>
  <c r="R538" i="8"/>
  <c r="AB538" i="8" s="1"/>
  <c r="S538" i="8"/>
  <c r="AC538" i="8" s="1"/>
  <c r="T538" i="8"/>
  <c r="AD538" i="8" s="1"/>
  <c r="U538" i="8"/>
  <c r="V538" i="8"/>
  <c r="AF538" i="8" s="1"/>
  <c r="W538" i="8"/>
  <c r="AG538" i="8" s="1"/>
  <c r="X538" i="8"/>
  <c r="Q539" i="8"/>
  <c r="R539" i="8"/>
  <c r="AB539" i="8" s="1"/>
  <c r="S539" i="8"/>
  <c r="AC539" i="8" s="1"/>
  <c r="T539" i="8"/>
  <c r="AD539" i="8" s="1"/>
  <c r="U539" i="8"/>
  <c r="V539" i="8"/>
  <c r="AF539" i="8" s="1"/>
  <c r="W539" i="8"/>
  <c r="AG539" i="8" s="1"/>
  <c r="X539" i="8"/>
  <c r="AH539" i="8" s="1"/>
  <c r="Q540" i="8"/>
  <c r="R540" i="8"/>
  <c r="AB540" i="8" s="1"/>
  <c r="S540" i="8"/>
  <c r="T540" i="8"/>
  <c r="U540" i="8"/>
  <c r="V540" i="8"/>
  <c r="AF540" i="8" s="1"/>
  <c r="W540" i="8"/>
  <c r="X540" i="8"/>
  <c r="Q541" i="8"/>
  <c r="R541" i="8"/>
  <c r="AB541" i="8" s="1"/>
  <c r="S541" i="8"/>
  <c r="AC541" i="8" s="1"/>
  <c r="T541" i="8"/>
  <c r="AD541" i="8" s="1"/>
  <c r="U541" i="8"/>
  <c r="V541" i="8"/>
  <c r="AF541" i="8" s="1"/>
  <c r="W541" i="8"/>
  <c r="AG541" i="8" s="1"/>
  <c r="X541" i="8"/>
  <c r="AH541" i="8" s="1"/>
  <c r="Q542" i="8"/>
  <c r="R542" i="8"/>
  <c r="AB542" i="8" s="1"/>
  <c r="S542" i="8"/>
  <c r="AC542" i="8" s="1"/>
  <c r="T542" i="8"/>
  <c r="AD542" i="8" s="1"/>
  <c r="U542" i="8"/>
  <c r="V542" i="8"/>
  <c r="AF542" i="8" s="1"/>
  <c r="W542" i="8"/>
  <c r="AG542" i="8" s="1"/>
  <c r="X542" i="8"/>
  <c r="Q543" i="8"/>
  <c r="R543" i="8"/>
  <c r="AB543" i="8" s="1"/>
  <c r="S543" i="8"/>
  <c r="AC543" i="8" s="1"/>
  <c r="T543" i="8"/>
  <c r="AD543" i="8" s="1"/>
  <c r="U543" i="8"/>
  <c r="V543" i="8"/>
  <c r="AF543" i="8" s="1"/>
  <c r="W543" i="8"/>
  <c r="AG543" i="8" s="1"/>
  <c r="X543" i="8"/>
  <c r="AH543" i="8" s="1"/>
  <c r="Q544" i="8"/>
  <c r="R544" i="8"/>
  <c r="AB544" i="8" s="1"/>
  <c r="S544" i="8"/>
  <c r="AC544" i="8" s="1"/>
  <c r="T544" i="8"/>
  <c r="AD544" i="8" s="1"/>
  <c r="U544" i="8"/>
  <c r="V544" i="8"/>
  <c r="AF544" i="8" s="1"/>
  <c r="W544" i="8"/>
  <c r="AG544" i="8" s="1"/>
  <c r="X544" i="8"/>
  <c r="Q545" i="8"/>
  <c r="R545" i="8"/>
  <c r="AB545" i="8" s="1"/>
  <c r="S545" i="8"/>
  <c r="AC545" i="8" s="1"/>
  <c r="T545" i="8"/>
  <c r="AD545" i="8" s="1"/>
  <c r="U545" i="8"/>
  <c r="V545" i="8"/>
  <c r="AF545" i="8" s="1"/>
  <c r="W545" i="8"/>
  <c r="AG545" i="8" s="1"/>
  <c r="X545" i="8"/>
  <c r="AH545" i="8" s="1"/>
  <c r="Q546" i="8"/>
  <c r="R546" i="8"/>
  <c r="AB546" i="8" s="1"/>
  <c r="S546" i="8"/>
  <c r="AC546" i="8" s="1"/>
  <c r="T546" i="8"/>
  <c r="AD546" i="8" s="1"/>
  <c r="U546" i="8"/>
  <c r="V546" i="8"/>
  <c r="AF546" i="8" s="1"/>
  <c r="W546" i="8"/>
  <c r="AG546" i="8" s="1"/>
  <c r="X546" i="8"/>
  <c r="Q547" i="8"/>
  <c r="R547" i="8"/>
  <c r="AB547" i="8" s="1"/>
  <c r="S547" i="8"/>
  <c r="AC547" i="8" s="1"/>
  <c r="T547" i="8"/>
  <c r="AD547" i="8" s="1"/>
  <c r="U547" i="8"/>
  <c r="V547" i="8"/>
  <c r="AF547" i="8" s="1"/>
  <c r="W547" i="8"/>
  <c r="AG547" i="8" s="1"/>
  <c r="X547" i="8"/>
  <c r="AH547" i="8" s="1"/>
  <c r="Q548" i="8"/>
  <c r="R548" i="8"/>
  <c r="AB548" i="8" s="1"/>
  <c r="S548" i="8"/>
  <c r="AC548" i="8" s="1"/>
  <c r="T548" i="8"/>
  <c r="AD548" i="8" s="1"/>
  <c r="U548" i="8"/>
  <c r="V548" i="8"/>
  <c r="AF548" i="8" s="1"/>
  <c r="W548" i="8"/>
  <c r="AG548" i="8" s="1"/>
  <c r="X548" i="8"/>
  <c r="Q549" i="8"/>
  <c r="R549" i="8"/>
  <c r="AB549" i="8" s="1"/>
  <c r="S549" i="8"/>
  <c r="T549" i="8"/>
  <c r="U549" i="8"/>
  <c r="V549" i="8"/>
  <c r="AF549" i="8" s="1"/>
  <c r="W549" i="8"/>
  <c r="AG549" i="8" s="1"/>
  <c r="X549" i="8"/>
  <c r="Q550" i="8"/>
  <c r="R550" i="8"/>
  <c r="AB550" i="8" s="1"/>
  <c r="S550" i="8"/>
  <c r="AC550" i="8" s="1"/>
  <c r="T550" i="8"/>
  <c r="AD550" i="8" s="1"/>
  <c r="U550" i="8"/>
  <c r="V550" i="8"/>
  <c r="AF550" i="8" s="1"/>
  <c r="W550" i="8"/>
  <c r="AG550" i="8" s="1"/>
  <c r="X550" i="8"/>
  <c r="AH550" i="8" s="1"/>
  <c r="Q551" i="8"/>
  <c r="R551" i="8"/>
  <c r="AB551" i="8" s="1"/>
  <c r="S551" i="8"/>
  <c r="AC551" i="8" s="1"/>
  <c r="T551" i="8"/>
  <c r="U551" i="8"/>
  <c r="V551" i="8"/>
  <c r="AF551" i="8" s="1"/>
  <c r="W551" i="8"/>
  <c r="AG551" i="8" s="1"/>
  <c r="X551" i="8"/>
  <c r="Q552" i="8"/>
  <c r="R552" i="8"/>
  <c r="AB552" i="8" s="1"/>
  <c r="S552" i="8"/>
  <c r="AC552" i="8" s="1"/>
  <c r="T552" i="8"/>
  <c r="AD552" i="8" s="1"/>
  <c r="U552" i="8"/>
  <c r="V552" i="8"/>
  <c r="AF552" i="8" s="1"/>
  <c r="W552" i="8"/>
  <c r="AG552" i="8" s="1"/>
  <c r="X552" i="8"/>
  <c r="AH552" i="8" s="1"/>
  <c r="Q553" i="8"/>
  <c r="R553" i="8"/>
  <c r="AB553" i="8" s="1"/>
  <c r="S553" i="8"/>
  <c r="AC553" i="8" s="1"/>
  <c r="T553" i="8"/>
  <c r="U553" i="8"/>
  <c r="V553" i="8"/>
  <c r="AF553" i="8" s="1"/>
  <c r="W553" i="8"/>
  <c r="AG553" i="8" s="1"/>
  <c r="X553" i="8"/>
  <c r="Q554" i="8"/>
  <c r="R554" i="8"/>
  <c r="AB554" i="8" s="1"/>
  <c r="S554" i="8"/>
  <c r="AC554" i="8" s="1"/>
  <c r="T554" i="8"/>
  <c r="AD554" i="8" s="1"/>
  <c r="U554" i="8"/>
  <c r="V554" i="8"/>
  <c r="AF554" i="8" s="1"/>
  <c r="W554" i="8"/>
  <c r="AG554" i="8" s="1"/>
  <c r="X554" i="8"/>
  <c r="AH554" i="8" s="1"/>
  <c r="Q555" i="8"/>
  <c r="R555" i="8"/>
  <c r="AB555" i="8" s="1"/>
  <c r="S555" i="8"/>
  <c r="AC555" i="8" s="1"/>
  <c r="T555" i="8"/>
  <c r="U555" i="8"/>
  <c r="V555" i="8"/>
  <c r="AF555" i="8" s="1"/>
  <c r="W555" i="8"/>
  <c r="AG555" i="8" s="1"/>
  <c r="X555" i="8"/>
  <c r="Q556" i="8"/>
  <c r="R556" i="8"/>
  <c r="AB556" i="8" s="1"/>
  <c r="S556" i="8"/>
  <c r="T556" i="8"/>
  <c r="AD556" i="8" s="1"/>
  <c r="U556" i="8"/>
  <c r="V556" i="8"/>
  <c r="AF556" i="8" s="1"/>
  <c r="W556" i="8"/>
  <c r="X556" i="8"/>
  <c r="AH556" i="8" s="1"/>
  <c r="Q557" i="8"/>
  <c r="R557" i="8"/>
  <c r="AB557" i="8" s="1"/>
  <c r="S557" i="8"/>
  <c r="AC557" i="8" s="1"/>
  <c r="T557" i="8"/>
  <c r="U557" i="8"/>
  <c r="V557" i="8"/>
  <c r="AF557" i="8" s="1"/>
  <c r="W557" i="8"/>
  <c r="AG557" i="8" s="1"/>
  <c r="X557" i="8"/>
  <c r="Q558" i="8"/>
  <c r="R558" i="8"/>
  <c r="AB558" i="8" s="1"/>
  <c r="S558" i="8"/>
  <c r="AC558" i="8" s="1"/>
  <c r="T558" i="8"/>
  <c r="AD558" i="8" s="1"/>
  <c r="U558" i="8"/>
  <c r="V558" i="8"/>
  <c r="AF558" i="8" s="1"/>
  <c r="W558" i="8"/>
  <c r="AG558" i="8" s="1"/>
  <c r="X558" i="8"/>
  <c r="AH558" i="8" s="1"/>
  <c r="Q559" i="8"/>
  <c r="R559" i="8"/>
  <c r="AB559" i="8" s="1"/>
  <c r="S559" i="8"/>
  <c r="AC559" i="8" s="1"/>
  <c r="T559" i="8"/>
  <c r="U559" i="8"/>
  <c r="V559" i="8"/>
  <c r="AF559" i="8" s="1"/>
  <c r="W559" i="8"/>
  <c r="AG559" i="8" s="1"/>
  <c r="X559" i="8"/>
  <c r="Q560" i="8"/>
  <c r="R560" i="8"/>
  <c r="AB560" i="8" s="1"/>
  <c r="S560" i="8"/>
  <c r="AC560" i="8" s="1"/>
  <c r="T560" i="8"/>
  <c r="AD560" i="8" s="1"/>
  <c r="U560" i="8"/>
  <c r="V560" i="8"/>
  <c r="AF560" i="8" s="1"/>
  <c r="W560" i="8"/>
  <c r="AG560" i="8" s="1"/>
  <c r="X560" i="8"/>
  <c r="AH560" i="8" s="1"/>
  <c r="Q561" i="8"/>
  <c r="R561" i="8"/>
  <c r="AB561" i="8" s="1"/>
  <c r="S561" i="8"/>
  <c r="AC561" i="8" s="1"/>
  <c r="T561" i="8"/>
  <c r="U561" i="8"/>
  <c r="V561" i="8"/>
  <c r="AF561" i="8" s="1"/>
  <c r="W561" i="8"/>
  <c r="AG561" i="8" s="1"/>
  <c r="X561" i="8"/>
  <c r="Q562" i="8"/>
  <c r="R562" i="8"/>
  <c r="AB562" i="8" s="1"/>
  <c r="S562" i="8"/>
  <c r="AC562" i="8" s="1"/>
  <c r="T562" i="8"/>
  <c r="AD562" i="8" s="1"/>
  <c r="U562" i="8"/>
  <c r="V562" i="8"/>
  <c r="AF562" i="8" s="1"/>
  <c r="W562" i="8"/>
  <c r="AG562" i="8" s="1"/>
  <c r="X562" i="8"/>
  <c r="AH562" i="8" s="1"/>
  <c r="Q563" i="8"/>
  <c r="R563" i="8"/>
  <c r="AB563" i="8" s="1"/>
  <c r="S563" i="8"/>
  <c r="AC563" i="8" s="1"/>
  <c r="T563" i="8"/>
  <c r="U563" i="8"/>
  <c r="V563" i="8"/>
  <c r="AF563" i="8" s="1"/>
  <c r="W563" i="8"/>
  <c r="AG563" i="8" s="1"/>
  <c r="X563" i="8"/>
  <c r="Q564" i="8"/>
  <c r="R564" i="8"/>
  <c r="AB564" i="8" s="1"/>
  <c r="S564" i="8"/>
  <c r="AC564" i="8" s="1"/>
  <c r="T564" i="8"/>
  <c r="AD564" i="8" s="1"/>
  <c r="U564" i="8"/>
  <c r="V564" i="8"/>
  <c r="AF564" i="8" s="1"/>
  <c r="W564" i="8"/>
  <c r="AG564" i="8" s="1"/>
  <c r="X564" i="8"/>
  <c r="AH564" i="8" s="1"/>
  <c r="Q565" i="8"/>
  <c r="R565" i="8"/>
  <c r="AB565" i="8" s="1"/>
  <c r="S565" i="8"/>
  <c r="T565" i="8"/>
  <c r="AD565" i="8" s="1"/>
  <c r="U565" i="8"/>
  <c r="V565" i="8"/>
  <c r="AF565" i="8" s="1"/>
  <c r="W565" i="8"/>
  <c r="AG565" i="8" s="1"/>
  <c r="X565" i="8"/>
  <c r="AH565" i="8" s="1"/>
  <c r="Q566" i="8"/>
  <c r="R566" i="8"/>
  <c r="S566" i="8"/>
  <c r="AC566" i="8" s="1"/>
  <c r="T566" i="8"/>
  <c r="AD566" i="8" s="1"/>
  <c r="U566" i="8"/>
  <c r="V566" i="8"/>
  <c r="AF566" i="8" s="1"/>
  <c r="W566" i="8"/>
  <c r="AG566" i="8" s="1"/>
  <c r="X566" i="8"/>
  <c r="Q567" i="8"/>
  <c r="R567" i="8"/>
  <c r="AB567" i="8" s="1"/>
  <c r="S567" i="8"/>
  <c r="AC567" i="8" s="1"/>
  <c r="T567" i="8"/>
  <c r="AD567" i="8" s="1"/>
  <c r="U567" i="8"/>
  <c r="V567" i="8"/>
  <c r="AF567" i="8" s="1"/>
  <c r="W567" i="8"/>
  <c r="AG567" i="8" s="1"/>
  <c r="X567" i="8"/>
  <c r="AH567" i="8" s="1"/>
  <c r="Q568" i="8"/>
  <c r="R568" i="8"/>
  <c r="S568" i="8"/>
  <c r="AC568" i="8" s="1"/>
  <c r="T568" i="8"/>
  <c r="AD568" i="8" s="1"/>
  <c r="U568" i="8"/>
  <c r="V568" i="8"/>
  <c r="AF568" i="8" s="1"/>
  <c r="W568" i="8"/>
  <c r="AG568" i="8" s="1"/>
  <c r="X568" i="8"/>
  <c r="Q569" i="8"/>
  <c r="R569" i="8"/>
  <c r="AB569" i="8" s="1"/>
  <c r="S569" i="8"/>
  <c r="AC569" i="8" s="1"/>
  <c r="T569" i="8"/>
  <c r="AD569" i="8" s="1"/>
  <c r="U569" i="8"/>
  <c r="V569" i="8"/>
  <c r="AF569" i="8" s="1"/>
  <c r="W569" i="8"/>
  <c r="AG569" i="8" s="1"/>
  <c r="X569" i="8"/>
  <c r="AH569" i="8" s="1"/>
  <c r="Q570" i="8"/>
  <c r="R570" i="8"/>
  <c r="S570" i="8"/>
  <c r="AC570" i="8" s="1"/>
  <c r="T570" i="8"/>
  <c r="AD570" i="8" s="1"/>
  <c r="U570" i="8"/>
  <c r="V570" i="8"/>
  <c r="AF570" i="8" s="1"/>
  <c r="W570" i="8"/>
  <c r="AG570" i="8" s="1"/>
  <c r="X570" i="8"/>
  <c r="Q571" i="8"/>
  <c r="R571" i="8"/>
  <c r="AB571" i="8" s="1"/>
  <c r="S571" i="8"/>
  <c r="AC571" i="8" s="1"/>
  <c r="T571" i="8"/>
  <c r="AD571" i="8" s="1"/>
  <c r="U571" i="8"/>
  <c r="V571" i="8"/>
  <c r="AF571" i="8" s="1"/>
  <c r="W571" i="8"/>
  <c r="AG571" i="8" s="1"/>
  <c r="X571" i="8"/>
  <c r="AH571" i="8" s="1"/>
  <c r="Q572" i="8"/>
  <c r="R572" i="8"/>
  <c r="S572" i="8"/>
  <c r="T572" i="8"/>
  <c r="U572" i="8"/>
  <c r="V572" i="8"/>
  <c r="W572" i="8"/>
  <c r="X572" i="8"/>
  <c r="Q573" i="8"/>
  <c r="R573" i="8"/>
  <c r="AB573" i="8" s="1"/>
  <c r="S573" i="8"/>
  <c r="AC573" i="8" s="1"/>
  <c r="T573" i="8"/>
  <c r="AD573" i="8" s="1"/>
  <c r="U573" i="8"/>
  <c r="V573" i="8"/>
  <c r="AF573" i="8" s="1"/>
  <c r="W573" i="8"/>
  <c r="AG573" i="8" s="1"/>
  <c r="X573" i="8"/>
  <c r="AH573" i="8" s="1"/>
  <c r="Q574" i="8"/>
  <c r="R574" i="8"/>
  <c r="S574" i="8"/>
  <c r="AC574" i="8" s="1"/>
  <c r="T574" i="8"/>
  <c r="AD574" i="8" s="1"/>
  <c r="U574" i="8"/>
  <c r="V574" i="8"/>
  <c r="AF574" i="8" s="1"/>
  <c r="W574" i="8"/>
  <c r="AG574" i="8" s="1"/>
  <c r="X574" i="8"/>
  <c r="Q575" i="8"/>
  <c r="R575" i="8"/>
  <c r="AB575" i="8" s="1"/>
  <c r="S575" i="8"/>
  <c r="AC575" i="8" s="1"/>
  <c r="T575" i="8"/>
  <c r="AD575" i="8" s="1"/>
  <c r="U575" i="8"/>
  <c r="V575" i="8"/>
  <c r="AF575" i="8" s="1"/>
  <c r="W575" i="8"/>
  <c r="AG575" i="8" s="1"/>
  <c r="X575" i="8"/>
  <c r="AH575" i="8" s="1"/>
  <c r="Q576" i="8"/>
  <c r="R576" i="8"/>
  <c r="S576" i="8"/>
  <c r="AC576" i="8" s="1"/>
  <c r="T576" i="8"/>
  <c r="AD576" i="8" s="1"/>
  <c r="U576" i="8"/>
  <c r="V576" i="8"/>
  <c r="AF576" i="8" s="1"/>
  <c r="W576" i="8"/>
  <c r="AG576" i="8" s="1"/>
  <c r="X576" i="8"/>
  <c r="Q577" i="8"/>
  <c r="R577" i="8"/>
  <c r="AB577" i="8" s="1"/>
  <c r="S577" i="8"/>
  <c r="AC577" i="8" s="1"/>
  <c r="T577" i="8"/>
  <c r="AD577" i="8" s="1"/>
  <c r="U577" i="8"/>
  <c r="V577" i="8"/>
  <c r="AF577" i="8" s="1"/>
  <c r="W577" i="8"/>
  <c r="AG577" i="8" s="1"/>
  <c r="X577" i="8"/>
  <c r="AH577" i="8" s="1"/>
  <c r="Q578" i="8"/>
  <c r="R578" i="8"/>
  <c r="S578" i="8"/>
  <c r="AC578" i="8" s="1"/>
  <c r="T578" i="8"/>
  <c r="AD578" i="8" s="1"/>
  <c r="U578" i="8"/>
  <c r="V578" i="8"/>
  <c r="AF578" i="8" s="1"/>
  <c r="W578" i="8"/>
  <c r="AG578" i="8" s="1"/>
  <c r="X578" i="8"/>
  <c r="Q579" i="8"/>
  <c r="R579" i="8"/>
  <c r="AB579" i="8" s="1"/>
  <c r="S579" i="8"/>
  <c r="AC579" i="8" s="1"/>
  <c r="T579" i="8"/>
  <c r="AD579" i="8" s="1"/>
  <c r="U579" i="8"/>
  <c r="V579" i="8"/>
  <c r="AF579" i="8" s="1"/>
  <c r="W579" i="8"/>
  <c r="AG579" i="8" s="1"/>
  <c r="X579" i="8"/>
  <c r="AH579" i="8" s="1"/>
  <c r="Q580" i="8"/>
  <c r="R580" i="8"/>
  <c r="S580" i="8"/>
  <c r="AC580" i="8" s="1"/>
  <c r="T580" i="8"/>
  <c r="AD580" i="8" s="1"/>
  <c r="U580" i="8"/>
  <c r="V580" i="8"/>
  <c r="AF580" i="8" s="1"/>
  <c r="W580" i="8"/>
  <c r="AG580" i="8" s="1"/>
  <c r="X580" i="8"/>
  <c r="Q581" i="8"/>
  <c r="R581" i="8"/>
  <c r="AB581" i="8" s="1"/>
  <c r="S581" i="8"/>
  <c r="T581" i="8"/>
  <c r="U581" i="8"/>
  <c r="V581" i="8"/>
  <c r="AF581" i="8" s="1"/>
  <c r="W581" i="8"/>
  <c r="AG581" i="8" s="1"/>
  <c r="X581" i="8"/>
  <c r="Q582" i="8"/>
  <c r="R582" i="8"/>
  <c r="AB582" i="8" s="1"/>
  <c r="S582" i="8"/>
  <c r="AC582" i="8" s="1"/>
  <c r="T582" i="8"/>
  <c r="AD582" i="8" s="1"/>
  <c r="U582" i="8"/>
  <c r="V582" i="8"/>
  <c r="AF582" i="8" s="1"/>
  <c r="W582" i="8"/>
  <c r="AG582" i="8" s="1"/>
  <c r="X582" i="8"/>
  <c r="AH582" i="8" s="1"/>
  <c r="Q583" i="8"/>
  <c r="R583" i="8"/>
  <c r="AB583" i="8" s="1"/>
  <c r="S583" i="8"/>
  <c r="AC583" i="8" s="1"/>
  <c r="T583" i="8"/>
  <c r="U583" i="8"/>
  <c r="V583" i="8"/>
  <c r="AF583" i="8" s="1"/>
  <c r="W583" i="8"/>
  <c r="AG583" i="8" s="1"/>
  <c r="X583" i="8"/>
  <c r="Q584" i="8"/>
  <c r="R584" i="8"/>
  <c r="AB584" i="8" s="1"/>
  <c r="S584" i="8"/>
  <c r="AC584" i="8" s="1"/>
  <c r="T584" i="8"/>
  <c r="AD584" i="8" s="1"/>
  <c r="U584" i="8"/>
  <c r="V584" i="8"/>
  <c r="AF584" i="8" s="1"/>
  <c r="W584" i="8"/>
  <c r="AG584" i="8" s="1"/>
  <c r="X584" i="8"/>
  <c r="AH584" i="8" s="1"/>
  <c r="Q585" i="8"/>
  <c r="R585" i="8"/>
  <c r="AB585" i="8" s="1"/>
  <c r="S585" i="8"/>
  <c r="AC585" i="8" s="1"/>
  <c r="T585" i="8"/>
  <c r="U585" i="8"/>
  <c r="V585" i="8"/>
  <c r="AF585" i="8" s="1"/>
  <c r="W585" i="8"/>
  <c r="AG585" i="8" s="1"/>
  <c r="X585" i="8"/>
  <c r="Q586" i="8"/>
  <c r="R586" i="8"/>
  <c r="AB586" i="8" s="1"/>
  <c r="S586" i="8"/>
  <c r="AC586" i="8" s="1"/>
  <c r="T586" i="8"/>
  <c r="AD586" i="8" s="1"/>
  <c r="U586" i="8"/>
  <c r="V586" i="8"/>
  <c r="AF586" i="8" s="1"/>
  <c r="W586" i="8"/>
  <c r="AG586" i="8" s="1"/>
  <c r="X586" i="8"/>
  <c r="AH586" i="8" s="1"/>
  <c r="Q587" i="8"/>
  <c r="R587" i="8"/>
  <c r="AB587" i="8" s="1"/>
  <c r="S587" i="8"/>
  <c r="AC587" i="8" s="1"/>
  <c r="T587" i="8"/>
  <c r="U587" i="8"/>
  <c r="V587" i="8"/>
  <c r="AF587" i="8" s="1"/>
  <c r="W587" i="8"/>
  <c r="AG587" i="8" s="1"/>
  <c r="X587" i="8"/>
  <c r="Q588" i="8"/>
  <c r="R588" i="8"/>
  <c r="AB588" i="8" s="1"/>
  <c r="S588" i="8"/>
  <c r="T588" i="8"/>
  <c r="AD588" i="8" s="1"/>
  <c r="U588" i="8"/>
  <c r="V588" i="8"/>
  <c r="AF588" i="8" s="1"/>
  <c r="W588" i="8"/>
  <c r="X588" i="8"/>
  <c r="AH588" i="8" s="1"/>
  <c r="Q589" i="8"/>
  <c r="R589" i="8"/>
  <c r="AB589" i="8" s="1"/>
  <c r="S589" i="8"/>
  <c r="AC589" i="8" s="1"/>
  <c r="T589" i="8"/>
  <c r="U589" i="8"/>
  <c r="V589" i="8"/>
  <c r="AF589" i="8" s="1"/>
  <c r="W589" i="8"/>
  <c r="AG589" i="8" s="1"/>
  <c r="X589" i="8"/>
  <c r="Q590" i="8"/>
  <c r="R590" i="8"/>
  <c r="AB590" i="8" s="1"/>
  <c r="S590" i="8"/>
  <c r="AC590" i="8" s="1"/>
  <c r="T590" i="8"/>
  <c r="AD590" i="8" s="1"/>
  <c r="U590" i="8"/>
  <c r="V590" i="8"/>
  <c r="AF590" i="8" s="1"/>
  <c r="W590" i="8"/>
  <c r="AG590" i="8" s="1"/>
  <c r="X590" i="8"/>
  <c r="AH590" i="8" s="1"/>
  <c r="Q591" i="8"/>
  <c r="R591" i="8"/>
  <c r="AB591" i="8" s="1"/>
  <c r="S591" i="8"/>
  <c r="AC591" i="8" s="1"/>
  <c r="T591" i="8"/>
  <c r="U591" i="8"/>
  <c r="V591" i="8"/>
  <c r="AF591" i="8" s="1"/>
  <c r="W591" i="8"/>
  <c r="AG591" i="8" s="1"/>
  <c r="X591" i="8"/>
  <c r="Q592" i="8"/>
  <c r="R592" i="8"/>
  <c r="AB592" i="8" s="1"/>
  <c r="S592" i="8"/>
  <c r="AC592" i="8" s="1"/>
  <c r="T592" i="8"/>
  <c r="AD592" i="8" s="1"/>
  <c r="U592" i="8"/>
  <c r="V592" i="8"/>
  <c r="AF592" i="8" s="1"/>
  <c r="W592" i="8"/>
  <c r="AG592" i="8" s="1"/>
  <c r="X592" i="8"/>
  <c r="AH592" i="8" s="1"/>
  <c r="Q593" i="8"/>
  <c r="R593" i="8"/>
  <c r="AB593" i="8" s="1"/>
  <c r="S593" i="8"/>
  <c r="AC593" i="8" s="1"/>
  <c r="T593" i="8"/>
  <c r="U593" i="8"/>
  <c r="V593" i="8"/>
  <c r="AF593" i="8" s="1"/>
  <c r="W593" i="8"/>
  <c r="AG593" i="8" s="1"/>
  <c r="X593" i="8"/>
  <c r="Q594" i="8"/>
  <c r="R594" i="8"/>
  <c r="AB594" i="8" s="1"/>
  <c r="S594" i="8"/>
  <c r="AC594" i="8" s="1"/>
  <c r="T594" i="8"/>
  <c r="AD594" i="8" s="1"/>
  <c r="U594" i="8"/>
  <c r="V594" i="8"/>
  <c r="AF594" i="8" s="1"/>
  <c r="W594" i="8"/>
  <c r="AG594" i="8" s="1"/>
  <c r="X594" i="8"/>
  <c r="AH594" i="8" s="1"/>
  <c r="Q595" i="8"/>
  <c r="R595" i="8"/>
  <c r="AB595" i="8" s="1"/>
  <c r="S595" i="8"/>
  <c r="AC595" i="8" s="1"/>
  <c r="T595" i="8"/>
  <c r="U595" i="8"/>
  <c r="V595" i="8"/>
  <c r="AF595" i="8" s="1"/>
  <c r="W595" i="8"/>
  <c r="AG595" i="8" s="1"/>
  <c r="X595" i="8"/>
  <c r="Q596" i="8"/>
  <c r="R596" i="8"/>
  <c r="AB596" i="8" s="1"/>
  <c r="S596" i="8"/>
  <c r="AC596" i="8" s="1"/>
  <c r="T596" i="8"/>
  <c r="AD596" i="8" s="1"/>
  <c r="U596" i="8"/>
  <c r="V596" i="8"/>
  <c r="AF596" i="8" s="1"/>
  <c r="W596" i="8"/>
  <c r="AG596" i="8" s="1"/>
  <c r="X596" i="8"/>
  <c r="AH596" i="8" s="1"/>
  <c r="Q597" i="8"/>
  <c r="R597" i="8"/>
  <c r="AB597" i="8" s="1"/>
  <c r="S597" i="8"/>
  <c r="T597" i="8"/>
  <c r="AD597" i="8" s="1"/>
  <c r="U597" i="8"/>
  <c r="V597" i="8"/>
  <c r="AF597" i="8" s="1"/>
  <c r="W597" i="8"/>
  <c r="AG597" i="8" s="1"/>
  <c r="X597" i="8"/>
  <c r="AH597" i="8" s="1"/>
  <c r="Q598" i="8"/>
  <c r="R598" i="8"/>
  <c r="AB598" i="8" s="1"/>
  <c r="S598" i="8"/>
  <c r="AC598" i="8" s="1"/>
  <c r="T598" i="8"/>
  <c r="AD598" i="8" s="1"/>
  <c r="U598" i="8"/>
  <c r="V598" i="8"/>
  <c r="AF598" i="8" s="1"/>
  <c r="W598" i="8"/>
  <c r="AG598" i="8" s="1"/>
  <c r="X598" i="8"/>
  <c r="Q599" i="8"/>
  <c r="R599" i="8"/>
  <c r="AB599" i="8" s="1"/>
  <c r="S599" i="8"/>
  <c r="AC599" i="8" s="1"/>
  <c r="T599" i="8"/>
  <c r="AD599" i="8" s="1"/>
  <c r="U599" i="8"/>
  <c r="V599" i="8"/>
  <c r="AF599" i="8" s="1"/>
  <c r="W599" i="8"/>
  <c r="AG599" i="8" s="1"/>
  <c r="X599" i="8"/>
  <c r="AH599" i="8" s="1"/>
  <c r="Q600" i="8"/>
  <c r="R600" i="8"/>
  <c r="AB600" i="8" s="1"/>
  <c r="S600" i="8"/>
  <c r="AC600" i="8" s="1"/>
  <c r="T600" i="8"/>
  <c r="AD600" i="8" s="1"/>
  <c r="U600" i="8"/>
  <c r="V600" i="8"/>
  <c r="AF600" i="8" s="1"/>
  <c r="W600" i="8"/>
  <c r="AG600" i="8" s="1"/>
  <c r="X600" i="8"/>
  <c r="Q601" i="8"/>
  <c r="R601" i="8"/>
  <c r="AB601" i="8" s="1"/>
  <c r="S601" i="8"/>
  <c r="AC601" i="8" s="1"/>
  <c r="T601" i="8"/>
  <c r="AD601" i="8" s="1"/>
  <c r="U601" i="8"/>
  <c r="V601" i="8"/>
  <c r="AF601" i="8" s="1"/>
  <c r="W601" i="8"/>
  <c r="AG601" i="8" s="1"/>
  <c r="X601" i="8"/>
  <c r="AH601" i="8" s="1"/>
  <c r="Q602" i="8"/>
  <c r="R602" i="8"/>
  <c r="AB602" i="8" s="1"/>
  <c r="S602" i="8"/>
  <c r="AC602" i="8" s="1"/>
  <c r="T602" i="8"/>
  <c r="AD602" i="8" s="1"/>
  <c r="U602" i="8"/>
  <c r="V602" i="8"/>
  <c r="AF602" i="8" s="1"/>
  <c r="W602" i="8"/>
  <c r="AG602" i="8" s="1"/>
  <c r="X602" i="8"/>
  <c r="Q603" i="8"/>
  <c r="R603" i="8"/>
  <c r="AB603" i="8" s="1"/>
  <c r="S603" i="8"/>
  <c r="AC603" i="8" s="1"/>
  <c r="T603" i="8"/>
  <c r="AD603" i="8" s="1"/>
  <c r="U603" i="8"/>
  <c r="V603" i="8"/>
  <c r="AF603" i="8" s="1"/>
  <c r="W603" i="8"/>
  <c r="AG603" i="8" s="1"/>
  <c r="X603" i="8"/>
  <c r="AH603" i="8" s="1"/>
  <c r="Q604" i="8"/>
  <c r="R604" i="8"/>
  <c r="AB604" i="8" s="1"/>
  <c r="S604" i="8"/>
  <c r="T604" i="8"/>
  <c r="U604" i="8"/>
  <c r="V604" i="8"/>
  <c r="AF604" i="8" s="1"/>
  <c r="W604" i="8"/>
  <c r="X604" i="8"/>
  <c r="Q605" i="8"/>
  <c r="R605" i="8"/>
  <c r="AB605" i="8" s="1"/>
  <c r="S605" i="8"/>
  <c r="AC605" i="8" s="1"/>
  <c r="T605" i="8"/>
  <c r="AD605" i="8" s="1"/>
  <c r="U605" i="8"/>
  <c r="V605" i="8"/>
  <c r="AF605" i="8" s="1"/>
  <c r="W605" i="8"/>
  <c r="AG605" i="8" s="1"/>
  <c r="X605" i="8"/>
  <c r="AH605" i="8" s="1"/>
  <c r="Q606" i="8"/>
  <c r="R606" i="8"/>
  <c r="AB606" i="8" s="1"/>
  <c r="S606" i="8"/>
  <c r="AC606" i="8" s="1"/>
  <c r="T606" i="8"/>
  <c r="AD606" i="8" s="1"/>
  <c r="U606" i="8"/>
  <c r="V606" i="8"/>
  <c r="AF606" i="8" s="1"/>
  <c r="W606" i="8"/>
  <c r="AG606" i="8" s="1"/>
  <c r="X606" i="8"/>
  <c r="Q607" i="8"/>
  <c r="R607" i="8"/>
  <c r="AB607" i="8" s="1"/>
  <c r="S607" i="8"/>
  <c r="AC607" i="8" s="1"/>
  <c r="T607" i="8"/>
  <c r="AD607" i="8" s="1"/>
  <c r="U607" i="8"/>
  <c r="V607" i="8"/>
  <c r="AF607" i="8" s="1"/>
  <c r="W607" i="8"/>
  <c r="AG607" i="8" s="1"/>
  <c r="X607" i="8"/>
  <c r="AH607" i="8" s="1"/>
  <c r="Q608" i="8"/>
  <c r="R608" i="8"/>
  <c r="AB608" i="8" s="1"/>
  <c r="S608" i="8"/>
  <c r="AC608" i="8" s="1"/>
  <c r="T608" i="8"/>
  <c r="AD608" i="8" s="1"/>
  <c r="U608" i="8"/>
  <c r="V608" i="8"/>
  <c r="AF608" i="8" s="1"/>
  <c r="W608" i="8"/>
  <c r="AG608" i="8" s="1"/>
  <c r="X608" i="8"/>
  <c r="Q609" i="8"/>
  <c r="R609" i="8"/>
  <c r="AB609" i="8" s="1"/>
  <c r="S609" i="8"/>
  <c r="AC609" i="8" s="1"/>
  <c r="T609" i="8"/>
  <c r="AD609" i="8" s="1"/>
  <c r="U609" i="8"/>
  <c r="V609" i="8"/>
  <c r="AF609" i="8" s="1"/>
  <c r="W609" i="8"/>
  <c r="AG609" i="8" s="1"/>
  <c r="X609" i="8"/>
  <c r="AH609" i="8" s="1"/>
  <c r="Q610" i="8"/>
  <c r="R610" i="8"/>
  <c r="AB610" i="8" s="1"/>
  <c r="S610" i="8"/>
  <c r="AC610" i="8" s="1"/>
  <c r="T610" i="8"/>
  <c r="AD610" i="8" s="1"/>
  <c r="U610" i="8"/>
  <c r="V610" i="8"/>
  <c r="AF610" i="8" s="1"/>
  <c r="W610" i="8"/>
  <c r="AG610" i="8" s="1"/>
  <c r="X610" i="8"/>
  <c r="Q611" i="8"/>
  <c r="R611" i="8"/>
  <c r="AB611" i="8" s="1"/>
  <c r="S611" i="8"/>
  <c r="AC611" i="8" s="1"/>
  <c r="T611" i="8"/>
  <c r="AD611" i="8" s="1"/>
  <c r="U611" i="8"/>
  <c r="V611" i="8"/>
  <c r="AF611" i="8" s="1"/>
  <c r="W611" i="8"/>
  <c r="AG611" i="8" s="1"/>
  <c r="X611" i="8"/>
  <c r="AH611" i="8" s="1"/>
  <c r="Q612" i="8"/>
  <c r="R612" i="8"/>
  <c r="AB612" i="8" s="1"/>
  <c r="S612" i="8"/>
  <c r="AC612" i="8" s="1"/>
  <c r="T612" i="8"/>
  <c r="AD612" i="8" s="1"/>
  <c r="U612" i="8"/>
  <c r="V612" i="8"/>
  <c r="AF612" i="8" s="1"/>
  <c r="W612" i="8"/>
  <c r="AG612" i="8" s="1"/>
  <c r="X612" i="8"/>
  <c r="Q613" i="8"/>
  <c r="R613" i="8"/>
  <c r="AB613" i="8" s="1"/>
  <c r="S613" i="8"/>
  <c r="T613" i="8"/>
  <c r="U613" i="8"/>
  <c r="V613" i="8"/>
  <c r="AF613" i="8" s="1"/>
  <c r="W613" i="8"/>
  <c r="AG613" i="8" s="1"/>
  <c r="X613" i="8"/>
  <c r="Q614" i="8"/>
  <c r="R614" i="8"/>
  <c r="AB614" i="8" s="1"/>
  <c r="S614" i="8"/>
  <c r="AC614" i="8" s="1"/>
  <c r="T614" i="8"/>
  <c r="AD614" i="8" s="1"/>
  <c r="U614" i="8"/>
  <c r="V614" i="8"/>
  <c r="AF614" i="8" s="1"/>
  <c r="W614" i="8"/>
  <c r="AG614" i="8" s="1"/>
  <c r="X614" i="8"/>
  <c r="AH614" i="8" s="1"/>
  <c r="Q615" i="8"/>
  <c r="R615" i="8"/>
  <c r="AB615" i="8" s="1"/>
  <c r="S615" i="8"/>
  <c r="AC615" i="8" s="1"/>
  <c r="T615" i="8"/>
  <c r="U615" i="8"/>
  <c r="V615" i="8"/>
  <c r="AF615" i="8" s="1"/>
  <c r="W615" i="8"/>
  <c r="AG615" i="8" s="1"/>
  <c r="X615" i="8"/>
  <c r="Q616" i="8"/>
  <c r="R616" i="8"/>
  <c r="AB616" i="8" s="1"/>
  <c r="S616" i="8"/>
  <c r="AC616" i="8" s="1"/>
  <c r="T616" i="8"/>
  <c r="AD616" i="8" s="1"/>
  <c r="U616" i="8"/>
  <c r="V616" i="8"/>
  <c r="AF616" i="8" s="1"/>
  <c r="W616" i="8"/>
  <c r="AG616" i="8" s="1"/>
  <c r="X616" i="8"/>
  <c r="AH616" i="8" s="1"/>
  <c r="Q617" i="8"/>
  <c r="R617" i="8"/>
  <c r="AB617" i="8" s="1"/>
  <c r="S617" i="8"/>
  <c r="AC617" i="8" s="1"/>
  <c r="T617" i="8"/>
  <c r="U617" i="8"/>
  <c r="V617" i="8"/>
  <c r="AF617" i="8" s="1"/>
  <c r="W617" i="8"/>
  <c r="AG617" i="8" s="1"/>
  <c r="X617" i="8"/>
  <c r="Q618" i="8"/>
  <c r="R618" i="8"/>
  <c r="AB618" i="8" s="1"/>
  <c r="S618" i="8"/>
  <c r="AC618" i="8" s="1"/>
  <c r="T618" i="8"/>
  <c r="AD618" i="8" s="1"/>
  <c r="U618" i="8"/>
  <c r="V618" i="8"/>
  <c r="AF618" i="8" s="1"/>
  <c r="W618" i="8"/>
  <c r="AG618" i="8" s="1"/>
  <c r="X618" i="8"/>
  <c r="AH618" i="8" s="1"/>
  <c r="Q619" i="8"/>
  <c r="R619" i="8"/>
  <c r="AB619" i="8" s="1"/>
  <c r="S619" i="8"/>
  <c r="AC619" i="8" s="1"/>
  <c r="T619" i="8"/>
  <c r="U619" i="8"/>
  <c r="V619" i="8"/>
  <c r="AF619" i="8" s="1"/>
  <c r="W619" i="8"/>
  <c r="AG619" i="8" s="1"/>
  <c r="X619" i="8"/>
  <c r="Q620" i="8"/>
  <c r="R620" i="8"/>
  <c r="AB620" i="8" s="1"/>
  <c r="S620" i="8"/>
  <c r="T620" i="8"/>
  <c r="AD620" i="8" s="1"/>
  <c r="U620" i="8"/>
  <c r="V620" i="8"/>
  <c r="AF620" i="8" s="1"/>
  <c r="W620" i="8"/>
  <c r="X620" i="8"/>
  <c r="AH620" i="8" s="1"/>
  <c r="Q621" i="8"/>
  <c r="R621" i="8"/>
  <c r="AB621" i="8" s="1"/>
  <c r="S621" i="8"/>
  <c r="AC621" i="8" s="1"/>
  <c r="T621" i="8"/>
  <c r="U621" i="8"/>
  <c r="V621" i="8"/>
  <c r="AF621" i="8" s="1"/>
  <c r="W621" i="8"/>
  <c r="AG621" i="8" s="1"/>
  <c r="X621" i="8"/>
  <c r="Q622" i="8"/>
  <c r="R622" i="8"/>
  <c r="AB622" i="8" s="1"/>
  <c r="S622" i="8"/>
  <c r="AC622" i="8" s="1"/>
  <c r="T622" i="8"/>
  <c r="AD622" i="8" s="1"/>
  <c r="U622" i="8"/>
  <c r="V622" i="8"/>
  <c r="AF622" i="8" s="1"/>
  <c r="W622" i="8"/>
  <c r="AG622" i="8" s="1"/>
  <c r="X622" i="8"/>
  <c r="AH622" i="8" s="1"/>
  <c r="Q623" i="8"/>
  <c r="R623" i="8"/>
  <c r="AB623" i="8" s="1"/>
  <c r="S623" i="8"/>
  <c r="AC623" i="8" s="1"/>
  <c r="T623" i="8"/>
  <c r="U623" i="8"/>
  <c r="V623" i="8"/>
  <c r="AF623" i="8" s="1"/>
  <c r="W623" i="8"/>
  <c r="AG623" i="8" s="1"/>
  <c r="X623" i="8"/>
  <c r="Q624" i="8"/>
  <c r="R624" i="8"/>
  <c r="AB624" i="8" s="1"/>
  <c r="S624" i="8"/>
  <c r="AC624" i="8" s="1"/>
  <c r="T624" i="8"/>
  <c r="AD624" i="8" s="1"/>
  <c r="U624" i="8"/>
  <c r="V624" i="8"/>
  <c r="AF624" i="8" s="1"/>
  <c r="W624" i="8"/>
  <c r="AG624" i="8" s="1"/>
  <c r="X624" i="8"/>
  <c r="AH624" i="8" s="1"/>
  <c r="Q625" i="8"/>
  <c r="R625" i="8"/>
  <c r="AB625" i="8" s="1"/>
  <c r="S625" i="8"/>
  <c r="AC625" i="8" s="1"/>
  <c r="T625" i="8"/>
  <c r="U625" i="8"/>
  <c r="V625" i="8"/>
  <c r="AF625" i="8" s="1"/>
  <c r="W625" i="8"/>
  <c r="AG625" i="8" s="1"/>
  <c r="X625" i="8"/>
  <c r="Q626" i="8"/>
  <c r="R626" i="8"/>
  <c r="AB626" i="8" s="1"/>
  <c r="S626" i="8"/>
  <c r="AC626" i="8" s="1"/>
  <c r="T626" i="8"/>
  <c r="AD626" i="8" s="1"/>
  <c r="U626" i="8"/>
  <c r="V626" i="8"/>
  <c r="AF626" i="8" s="1"/>
  <c r="W626" i="8"/>
  <c r="AG626" i="8" s="1"/>
  <c r="X626" i="8"/>
  <c r="AH626" i="8" s="1"/>
  <c r="Q627" i="8"/>
  <c r="R627" i="8"/>
  <c r="AB627" i="8" s="1"/>
  <c r="S627" i="8"/>
  <c r="AC627" i="8" s="1"/>
  <c r="T627" i="8"/>
  <c r="U627" i="8"/>
  <c r="V627" i="8"/>
  <c r="AF627" i="8" s="1"/>
  <c r="W627" i="8"/>
  <c r="AG627" i="8" s="1"/>
  <c r="X627" i="8"/>
  <c r="Q628" i="8"/>
  <c r="R628" i="8"/>
  <c r="AB628" i="8" s="1"/>
  <c r="S628" i="8"/>
  <c r="AC628" i="8" s="1"/>
  <c r="T628" i="8"/>
  <c r="AD628" i="8" s="1"/>
  <c r="U628" i="8"/>
  <c r="V628" i="8"/>
  <c r="AF628" i="8" s="1"/>
  <c r="W628" i="8"/>
  <c r="AG628" i="8" s="1"/>
  <c r="X628" i="8"/>
  <c r="AH628" i="8" s="1"/>
  <c r="Q629" i="8"/>
  <c r="R629" i="8"/>
  <c r="AB629" i="8" s="1"/>
  <c r="S629" i="8"/>
  <c r="T629" i="8"/>
  <c r="AD629" i="8" s="1"/>
  <c r="U629" i="8"/>
  <c r="V629" i="8"/>
  <c r="AF629" i="8" s="1"/>
  <c r="W629" i="8"/>
  <c r="AG629" i="8" s="1"/>
  <c r="X629" i="8"/>
  <c r="AH629" i="8" s="1"/>
  <c r="Q630" i="8"/>
  <c r="R630" i="8"/>
  <c r="S630" i="8"/>
  <c r="AC630" i="8" s="1"/>
  <c r="T630" i="8"/>
  <c r="AD630" i="8" s="1"/>
  <c r="U630" i="8"/>
  <c r="V630" i="8"/>
  <c r="AF630" i="8" s="1"/>
  <c r="W630" i="8"/>
  <c r="AG630" i="8" s="1"/>
  <c r="X630" i="8"/>
  <c r="Q631" i="8"/>
  <c r="R631" i="8"/>
  <c r="AB631" i="8" s="1"/>
  <c r="S631" i="8"/>
  <c r="AC631" i="8" s="1"/>
  <c r="T631" i="8"/>
  <c r="AD631" i="8" s="1"/>
  <c r="U631" i="8"/>
  <c r="V631" i="8"/>
  <c r="AF631" i="8" s="1"/>
  <c r="W631" i="8"/>
  <c r="AG631" i="8" s="1"/>
  <c r="X631" i="8"/>
  <c r="AH631" i="8" s="1"/>
  <c r="Q632" i="8"/>
  <c r="R632" i="8"/>
  <c r="S632" i="8"/>
  <c r="AC632" i="8" s="1"/>
  <c r="T632" i="8"/>
  <c r="AD632" i="8" s="1"/>
  <c r="U632" i="8"/>
  <c r="V632" i="8"/>
  <c r="AF632" i="8" s="1"/>
  <c r="W632" i="8"/>
  <c r="AG632" i="8" s="1"/>
  <c r="X632" i="8"/>
  <c r="Q633" i="8"/>
  <c r="R633" i="8"/>
  <c r="AB633" i="8" s="1"/>
  <c r="S633" i="8"/>
  <c r="AC633" i="8" s="1"/>
  <c r="T633" i="8"/>
  <c r="AD633" i="8" s="1"/>
  <c r="U633" i="8"/>
  <c r="V633" i="8"/>
  <c r="AF633" i="8" s="1"/>
  <c r="W633" i="8"/>
  <c r="AG633" i="8" s="1"/>
  <c r="X633" i="8"/>
  <c r="AH633" i="8" s="1"/>
  <c r="Q634" i="8"/>
  <c r="R634" i="8"/>
  <c r="S634" i="8"/>
  <c r="AC634" i="8" s="1"/>
  <c r="T634" i="8"/>
  <c r="AD634" i="8" s="1"/>
  <c r="U634" i="8"/>
  <c r="V634" i="8"/>
  <c r="AF634" i="8" s="1"/>
  <c r="W634" i="8"/>
  <c r="AG634" i="8" s="1"/>
  <c r="X634" i="8"/>
  <c r="Q635" i="8"/>
  <c r="R635" i="8"/>
  <c r="AB635" i="8" s="1"/>
  <c r="S635" i="8"/>
  <c r="AC635" i="8" s="1"/>
  <c r="T635" i="8"/>
  <c r="AD635" i="8" s="1"/>
  <c r="U635" i="8"/>
  <c r="V635" i="8"/>
  <c r="AF635" i="8" s="1"/>
  <c r="W635" i="8"/>
  <c r="AG635" i="8" s="1"/>
  <c r="X635" i="8"/>
  <c r="AH635" i="8" s="1"/>
  <c r="Q636" i="8"/>
  <c r="R636" i="8"/>
  <c r="S636" i="8"/>
  <c r="T636" i="8"/>
  <c r="U636" i="8"/>
  <c r="V636" i="8"/>
  <c r="W636" i="8"/>
  <c r="X636" i="8"/>
  <c r="Q637" i="8"/>
  <c r="R637" i="8"/>
  <c r="AB637" i="8" s="1"/>
  <c r="S637" i="8"/>
  <c r="AC637" i="8" s="1"/>
  <c r="T637" i="8"/>
  <c r="AD637" i="8" s="1"/>
  <c r="U637" i="8"/>
  <c r="V637" i="8"/>
  <c r="AF637" i="8" s="1"/>
  <c r="W637" i="8"/>
  <c r="AG637" i="8" s="1"/>
  <c r="X637" i="8"/>
  <c r="AH637" i="8" s="1"/>
  <c r="Q638" i="8"/>
  <c r="R638" i="8"/>
  <c r="S638" i="8"/>
  <c r="AC638" i="8" s="1"/>
  <c r="T638" i="8"/>
  <c r="AD638" i="8" s="1"/>
  <c r="U638" i="8"/>
  <c r="V638" i="8"/>
  <c r="AF638" i="8" s="1"/>
  <c r="W638" i="8"/>
  <c r="AG638" i="8" s="1"/>
  <c r="X638" i="8"/>
  <c r="Q639" i="8"/>
  <c r="R639" i="8"/>
  <c r="AB639" i="8" s="1"/>
  <c r="S639" i="8"/>
  <c r="AC639" i="8" s="1"/>
  <c r="T639" i="8"/>
  <c r="AD639" i="8" s="1"/>
  <c r="U639" i="8"/>
  <c r="V639" i="8"/>
  <c r="AF639" i="8" s="1"/>
  <c r="W639" i="8"/>
  <c r="AG639" i="8" s="1"/>
  <c r="X639" i="8"/>
  <c r="AH639" i="8" s="1"/>
  <c r="Q640" i="8"/>
  <c r="R640" i="8"/>
  <c r="S640" i="8"/>
  <c r="AC640" i="8" s="1"/>
  <c r="T640" i="8"/>
  <c r="AD640" i="8" s="1"/>
  <c r="U640" i="8"/>
  <c r="V640" i="8"/>
  <c r="AF640" i="8" s="1"/>
  <c r="W640" i="8"/>
  <c r="AG640" i="8" s="1"/>
  <c r="X640" i="8"/>
  <c r="Q641" i="8"/>
  <c r="R641" i="8"/>
  <c r="AB641" i="8" s="1"/>
  <c r="S641" i="8"/>
  <c r="AC641" i="8" s="1"/>
  <c r="T641" i="8"/>
  <c r="AD641" i="8" s="1"/>
  <c r="U641" i="8"/>
  <c r="V641" i="8"/>
  <c r="AF641" i="8" s="1"/>
  <c r="W641" i="8"/>
  <c r="AG641" i="8" s="1"/>
  <c r="X641" i="8"/>
  <c r="AH641" i="8" s="1"/>
  <c r="Q642" i="8"/>
  <c r="R642" i="8"/>
  <c r="S642" i="8"/>
  <c r="AC642" i="8" s="1"/>
  <c r="T642" i="8"/>
  <c r="AD642" i="8" s="1"/>
  <c r="U642" i="8"/>
  <c r="V642" i="8"/>
  <c r="AF642" i="8" s="1"/>
  <c r="W642" i="8"/>
  <c r="AG642" i="8" s="1"/>
  <c r="X642" i="8"/>
  <c r="Q643" i="8"/>
  <c r="R643" i="8"/>
  <c r="AB643" i="8" s="1"/>
  <c r="S643" i="8"/>
  <c r="AC643" i="8" s="1"/>
  <c r="T643" i="8"/>
  <c r="AD643" i="8" s="1"/>
  <c r="U643" i="8"/>
  <c r="V643" i="8"/>
  <c r="AF643" i="8" s="1"/>
  <c r="W643" i="8"/>
  <c r="AG643" i="8" s="1"/>
  <c r="X643" i="8"/>
  <c r="AH643" i="8" s="1"/>
  <c r="Q644" i="8"/>
  <c r="R644" i="8"/>
  <c r="S644" i="8"/>
  <c r="AC644" i="8" s="1"/>
  <c r="T644" i="8"/>
  <c r="AD644" i="8" s="1"/>
  <c r="U644" i="8"/>
  <c r="V644" i="8"/>
  <c r="AF644" i="8" s="1"/>
  <c r="W644" i="8"/>
  <c r="AG644" i="8" s="1"/>
  <c r="X644" i="8"/>
  <c r="Q645" i="8"/>
  <c r="R645" i="8"/>
  <c r="AB645" i="8" s="1"/>
  <c r="S645" i="8"/>
  <c r="T645" i="8"/>
  <c r="U645" i="8"/>
  <c r="V645" i="8"/>
  <c r="AF645" i="8" s="1"/>
  <c r="W645" i="8"/>
  <c r="AG645" i="8" s="1"/>
  <c r="X645" i="8"/>
  <c r="Q646" i="8"/>
  <c r="R646" i="8"/>
  <c r="AB646" i="8" s="1"/>
  <c r="S646" i="8"/>
  <c r="AC646" i="8" s="1"/>
  <c r="T646" i="8"/>
  <c r="AD646" i="8" s="1"/>
  <c r="U646" i="8"/>
  <c r="V646" i="8"/>
  <c r="AF646" i="8" s="1"/>
  <c r="W646" i="8"/>
  <c r="AG646" i="8" s="1"/>
  <c r="X646" i="8"/>
  <c r="AH646" i="8" s="1"/>
  <c r="Q647" i="8"/>
  <c r="R647" i="8"/>
  <c r="AB647" i="8" s="1"/>
  <c r="S647" i="8"/>
  <c r="AC647" i="8" s="1"/>
  <c r="T647" i="8"/>
  <c r="U647" i="8"/>
  <c r="V647" i="8"/>
  <c r="AF647" i="8" s="1"/>
  <c r="W647" i="8"/>
  <c r="AG647" i="8" s="1"/>
  <c r="X647" i="8"/>
  <c r="Q648" i="8"/>
  <c r="R648" i="8"/>
  <c r="AB648" i="8" s="1"/>
  <c r="S648" i="8"/>
  <c r="AC648" i="8" s="1"/>
  <c r="T648" i="8"/>
  <c r="AD648" i="8" s="1"/>
  <c r="U648" i="8"/>
  <c r="V648" i="8"/>
  <c r="AF648" i="8" s="1"/>
  <c r="W648" i="8"/>
  <c r="AG648" i="8" s="1"/>
  <c r="X648" i="8"/>
  <c r="AH648" i="8" s="1"/>
  <c r="Q649" i="8"/>
  <c r="R649" i="8"/>
  <c r="AB649" i="8" s="1"/>
  <c r="S649" i="8"/>
  <c r="AC649" i="8" s="1"/>
  <c r="T649" i="8"/>
  <c r="U649" i="8"/>
  <c r="V649" i="8"/>
  <c r="AF649" i="8" s="1"/>
  <c r="W649" i="8"/>
  <c r="AG649" i="8" s="1"/>
  <c r="X649" i="8"/>
  <c r="Q650" i="8"/>
  <c r="R650" i="8"/>
  <c r="AB650" i="8" s="1"/>
  <c r="S650" i="8"/>
  <c r="AC650" i="8" s="1"/>
  <c r="T650" i="8"/>
  <c r="AD650" i="8" s="1"/>
  <c r="U650" i="8"/>
  <c r="V650" i="8"/>
  <c r="AF650" i="8" s="1"/>
  <c r="W650" i="8"/>
  <c r="AG650" i="8" s="1"/>
  <c r="X650" i="8"/>
  <c r="AH650" i="8" s="1"/>
  <c r="Q651" i="8"/>
  <c r="R651" i="8"/>
  <c r="AB651" i="8" s="1"/>
  <c r="S651" i="8"/>
  <c r="AC651" i="8" s="1"/>
  <c r="T651" i="8"/>
  <c r="U651" i="8"/>
  <c r="V651" i="8"/>
  <c r="AF651" i="8" s="1"/>
  <c r="W651" i="8"/>
  <c r="AG651" i="8" s="1"/>
  <c r="X651" i="8"/>
  <c r="Q652" i="8"/>
  <c r="R652" i="8"/>
  <c r="AB652" i="8" s="1"/>
  <c r="S652" i="8"/>
  <c r="T652" i="8"/>
  <c r="AD652" i="8" s="1"/>
  <c r="U652" i="8"/>
  <c r="V652" i="8"/>
  <c r="AF652" i="8" s="1"/>
  <c r="W652" i="8"/>
  <c r="X652" i="8"/>
  <c r="AH652" i="8" s="1"/>
  <c r="Q653" i="8"/>
  <c r="R653" i="8"/>
  <c r="AB653" i="8" s="1"/>
  <c r="S653" i="8"/>
  <c r="AC653" i="8" s="1"/>
  <c r="T653" i="8"/>
  <c r="U653" i="8"/>
  <c r="V653" i="8"/>
  <c r="AF653" i="8" s="1"/>
  <c r="W653" i="8"/>
  <c r="AG653" i="8" s="1"/>
  <c r="X653" i="8"/>
  <c r="Q654" i="8"/>
  <c r="R654" i="8"/>
  <c r="AB654" i="8" s="1"/>
  <c r="S654" i="8"/>
  <c r="AC654" i="8" s="1"/>
  <c r="T654" i="8"/>
  <c r="AD654" i="8" s="1"/>
  <c r="U654" i="8"/>
  <c r="V654" i="8"/>
  <c r="AF654" i="8" s="1"/>
  <c r="W654" i="8"/>
  <c r="AG654" i="8" s="1"/>
  <c r="X654" i="8"/>
  <c r="AH654" i="8" s="1"/>
  <c r="Q655" i="8"/>
  <c r="R655" i="8"/>
  <c r="AB655" i="8" s="1"/>
  <c r="S655" i="8"/>
  <c r="AC655" i="8" s="1"/>
  <c r="T655" i="8"/>
  <c r="U655" i="8"/>
  <c r="V655" i="8"/>
  <c r="AF655" i="8" s="1"/>
  <c r="W655" i="8"/>
  <c r="AG655" i="8" s="1"/>
  <c r="X655" i="8"/>
  <c r="Q656" i="8"/>
  <c r="R656" i="8"/>
  <c r="AB656" i="8" s="1"/>
  <c r="S656" i="8"/>
  <c r="AC656" i="8" s="1"/>
  <c r="T656" i="8"/>
  <c r="AD656" i="8" s="1"/>
  <c r="U656" i="8"/>
  <c r="V656" i="8"/>
  <c r="AF656" i="8" s="1"/>
  <c r="W656" i="8"/>
  <c r="AG656" i="8" s="1"/>
  <c r="X656" i="8"/>
  <c r="AH656" i="8" s="1"/>
  <c r="Q657" i="8"/>
  <c r="R657" i="8"/>
  <c r="AB657" i="8" s="1"/>
  <c r="S657" i="8"/>
  <c r="AC657" i="8" s="1"/>
  <c r="T657" i="8"/>
  <c r="U657" i="8"/>
  <c r="V657" i="8"/>
  <c r="AF657" i="8" s="1"/>
  <c r="W657" i="8"/>
  <c r="AG657" i="8" s="1"/>
  <c r="X657" i="8"/>
  <c r="Q658" i="8"/>
  <c r="R658" i="8"/>
  <c r="AB658" i="8" s="1"/>
  <c r="S658" i="8"/>
  <c r="AC658" i="8" s="1"/>
  <c r="T658" i="8"/>
  <c r="AD658" i="8" s="1"/>
  <c r="U658" i="8"/>
  <c r="V658" i="8"/>
  <c r="AF658" i="8" s="1"/>
  <c r="W658" i="8"/>
  <c r="AG658" i="8" s="1"/>
  <c r="X658" i="8"/>
  <c r="AH658" i="8" s="1"/>
  <c r="Q659" i="8"/>
  <c r="R659" i="8"/>
  <c r="AB659" i="8" s="1"/>
  <c r="S659" i="8"/>
  <c r="AC659" i="8" s="1"/>
  <c r="T659" i="8"/>
  <c r="U659" i="8"/>
  <c r="V659" i="8"/>
  <c r="AF659" i="8" s="1"/>
  <c r="W659" i="8"/>
  <c r="AG659" i="8" s="1"/>
  <c r="X659" i="8"/>
  <c r="Q660" i="8"/>
  <c r="R660" i="8"/>
  <c r="AB660" i="8" s="1"/>
  <c r="S660" i="8"/>
  <c r="AC660" i="8" s="1"/>
  <c r="T660" i="8"/>
  <c r="AD660" i="8" s="1"/>
  <c r="U660" i="8"/>
  <c r="V660" i="8"/>
  <c r="AF660" i="8" s="1"/>
  <c r="W660" i="8"/>
  <c r="AG660" i="8" s="1"/>
  <c r="X660" i="8"/>
  <c r="AH660" i="8" s="1"/>
  <c r="Q661" i="8"/>
  <c r="R661" i="8"/>
  <c r="AB661" i="8" s="1"/>
  <c r="S661" i="8"/>
  <c r="T661" i="8"/>
  <c r="AD661" i="8" s="1"/>
  <c r="U661" i="8"/>
  <c r="V661" i="8"/>
  <c r="AF661" i="8" s="1"/>
  <c r="W661" i="8"/>
  <c r="AG661" i="8" s="1"/>
  <c r="X661" i="8"/>
  <c r="AH661" i="8" s="1"/>
  <c r="Q662" i="8"/>
  <c r="R662" i="8"/>
  <c r="AB662" i="8" s="1"/>
  <c r="S662" i="8"/>
  <c r="AC662" i="8" s="1"/>
  <c r="T662" i="8"/>
  <c r="AD662" i="8" s="1"/>
  <c r="U662" i="8"/>
  <c r="V662" i="8"/>
  <c r="AF662" i="8" s="1"/>
  <c r="W662" i="8"/>
  <c r="AG662" i="8" s="1"/>
  <c r="X662" i="8"/>
  <c r="Q663" i="8"/>
  <c r="R663" i="8"/>
  <c r="AB663" i="8" s="1"/>
  <c r="S663" i="8"/>
  <c r="AC663" i="8" s="1"/>
  <c r="T663" i="8"/>
  <c r="AD663" i="8" s="1"/>
  <c r="U663" i="8"/>
  <c r="V663" i="8"/>
  <c r="AF663" i="8" s="1"/>
  <c r="W663" i="8"/>
  <c r="AG663" i="8" s="1"/>
  <c r="X663" i="8"/>
  <c r="AH663" i="8" s="1"/>
  <c r="Q664" i="8"/>
  <c r="R664" i="8"/>
  <c r="AB664" i="8" s="1"/>
  <c r="S664" i="8"/>
  <c r="AC664" i="8" s="1"/>
  <c r="T664" i="8"/>
  <c r="AD664" i="8" s="1"/>
  <c r="U664" i="8"/>
  <c r="V664" i="8"/>
  <c r="AF664" i="8" s="1"/>
  <c r="W664" i="8"/>
  <c r="AG664" i="8" s="1"/>
  <c r="X664" i="8"/>
  <c r="Q665" i="8"/>
  <c r="R665" i="8"/>
  <c r="AB665" i="8" s="1"/>
  <c r="S665" i="8"/>
  <c r="AC665" i="8" s="1"/>
  <c r="T665" i="8"/>
  <c r="AD665" i="8" s="1"/>
  <c r="U665" i="8"/>
  <c r="V665" i="8"/>
  <c r="AF665" i="8" s="1"/>
  <c r="W665" i="8"/>
  <c r="AG665" i="8" s="1"/>
  <c r="X665" i="8"/>
  <c r="AH665" i="8" s="1"/>
  <c r="Q666" i="8"/>
  <c r="R666" i="8"/>
  <c r="AB666" i="8" s="1"/>
  <c r="S666" i="8"/>
  <c r="AC666" i="8" s="1"/>
  <c r="T666" i="8"/>
  <c r="AD666" i="8" s="1"/>
  <c r="U666" i="8"/>
  <c r="V666" i="8"/>
  <c r="AF666" i="8" s="1"/>
  <c r="W666" i="8"/>
  <c r="AG666" i="8" s="1"/>
  <c r="X666" i="8"/>
  <c r="Q667" i="8"/>
  <c r="R667" i="8"/>
  <c r="AB667" i="8" s="1"/>
  <c r="S667" i="8"/>
  <c r="AC667" i="8" s="1"/>
  <c r="T667" i="8"/>
  <c r="AD667" i="8" s="1"/>
  <c r="U667" i="8"/>
  <c r="V667" i="8"/>
  <c r="AF667" i="8" s="1"/>
  <c r="W667" i="8"/>
  <c r="AG667" i="8" s="1"/>
  <c r="X667" i="8"/>
  <c r="AH667" i="8" s="1"/>
  <c r="Q668" i="8"/>
  <c r="R668" i="8"/>
  <c r="AB668" i="8" s="1"/>
  <c r="S668" i="8"/>
  <c r="T668" i="8"/>
  <c r="U668" i="8"/>
  <c r="V668" i="8"/>
  <c r="AF668" i="8" s="1"/>
  <c r="W668" i="8"/>
  <c r="X668" i="8"/>
  <c r="Q669" i="8"/>
  <c r="R669" i="8"/>
  <c r="AB669" i="8" s="1"/>
  <c r="S669" i="8"/>
  <c r="AC669" i="8" s="1"/>
  <c r="T669" i="8"/>
  <c r="AD669" i="8" s="1"/>
  <c r="U669" i="8"/>
  <c r="V669" i="8"/>
  <c r="AF669" i="8" s="1"/>
  <c r="W669" i="8"/>
  <c r="AG669" i="8" s="1"/>
  <c r="X669" i="8"/>
  <c r="AH669" i="8" s="1"/>
  <c r="Q670" i="8"/>
  <c r="R670" i="8"/>
  <c r="AB670" i="8" s="1"/>
  <c r="S670" i="8"/>
  <c r="AC670" i="8" s="1"/>
  <c r="T670" i="8"/>
  <c r="AD670" i="8" s="1"/>
  <c r="U670" i="8"/>
  <c r="V670" i="8"/>
  <c r="AF670" i="8" s="1"/>
  <c r="W670" i="8"/>
  <c r="AG670" i="8" s="1"/>
  <c r="X670" i="8"/>
  <c r="Q671" i="8"/>
  <c r="R671" i="8"/>
  <c r="AB671" i="8" s="1"/>
  <c r="S671" i="8"/>
  <c r="AC671" i="8" s="1"/>
  <c r="T671" i="8"/>
  <c r="AD671" i="8" s="1"/>
  <c r="U671" i="8"/>
  <c r="V671" i="8"/>
  <c r="AF671" i="8" s="1"/>
  <c r="W671" i="8"/>
  <c r="AG671" i="8" s="1"/>
  <c r="X671" i="8"/>
  <c r="AH671" i="8" s="1"/>
  <c r="Q672" i="8"/>
  <c r="R672" i="8"/>
  <c r="AB672" i="8" s="1"/>
  <c r="S672" i="8"/>
  <c r="AC672" i="8" s="1"/>
  <c r="T672" i="8"/>
  <c r="AD672" i="8" s="1"/>
  <c r="U672" i="8"/>
  <c r="V672" i="8"/>
  <c r="AF672" i="8" s="1"/>
  <c r="W672" i="8"/>
  <c r="AG672" i="8" s="1"/>
  <c r="X672" i="8"/>
  <c r="Q673" i="8"/>
  <c r="R673" i="8"/>
  <c r="AB673" i="8" s="1"/>
  <c r="S673" i="8"/>
  <c r="AC673" i="8" s="1"/>
  <c r="T673" i="8"/>
  <c r="AD673" i="8" s="1"/>
  <c r="U673" i="8"/>
  <c r="V673" i="8"/>
  <c r="AF673" i="8" s="1"/>
  <c r="W673" i="8"/>
  <c r="AG673" i="8" s="1"/>
  <c r="X673" i="8"/>
  <c r="AH673" i="8" s="1"/>
  <c r="Q674" i="8"/>
  <c r="R674" i="8"/>
  <c r="AB674" i="8" s="1"/>
  <c r="S674" i="8"/>
  <c r="AC674" i="8" s="1"/>
  <c r="T674" i="8"/>
  <c r="AD674" i="8" s="1"/>
  <c r="U674" i="8"/>
  <c r="V674" i="8"/>
  <c r="AF674" i="8" s="1"/>
  <c r="W674" i="8"/>
  <c r="AG674" i="8" s="1"/>
  <c r="X674" i="8"/>
  <c r="Q675" i="8"/>
  <c r="R675" i="8"/>
  <c r="AB675" i="8" s="1"/>
  <c r="S675" i="8"/>
  <c r="AC675" i="8" s="1"/>
  <c r="T675" i="8"/>
  <c r="AD675" i="8" s="1"/>
  <c r="U675" i="8"/>
  <c r="V675" i="8"/>
  <c r="AF675" i="8" s="1"/>
  <c r="W675" i="8"/>
  <c r="AG675" i="8" s="1"/>
  <c r="X675" i="8"/>
  <c r="AH675" i="8" s="1"/>
  <c r="Q676" i="8"/>
  <c r="R676" i="8"/>
  <c r="AB676" i="8" s="1"/>
  <c r="S676" i="8"/>
  <c r="AC676" i="8" s="1"/>
  <c r="T676" i="8"/>
  <c r="AD676" i="8" s="1"/>
  <c r="U676" i="8"/>
  <c r="V676" i="8"/>
  <c r="AF676" i="8" s="1"/>
  <c r="W676" i="8"/>
  <c r="AG676" i="8" s="1"/>
  <c r="X676" i="8"/>
  <c r="Q677" i="8"/>
  <c r="R677" i="8"/>
  <c r="AB677" i="8" s="1"/>
  <c r="S677" i="8"/>
  <c r="T677" i="8"/>
  <c r="U677" i="8"/>
  <c r="V677" i="8"/>
  <c r="AF677" i="8" s="1"/>
  <c r="W677" i="8"/>
  <c r="AG677" i="8" s="1"/>
  <c r="X677" i="8"/>
  <c r="Q678" i="8"/>
  <c r="R678" i="8"/>
  <c r="AB678" i="8" s="1"/>
  <c r="S678" i="8"/>
  <c r="AC678" i="8" s="1"/>
  <c r="T678" i="8"/>
  <c r="AD678" i="8" s="1"/>
  <c r="U678" i="8"/>
  <c r="V678" i="8"/>
  <c r="AF678" i="8" s="1"/>
  <c r="W678" i="8"/>
  <c r="AG678" i="8" s="1"/>
  <c r="X678" i="8"/>
  <c r="AH678" i="8" s="1"/>
  <c r="Q679" i="8"/>
  <c r="R679" i="8"/>
  <c r="AB679" i="8" s="1"/>
  <c r="S679" i="8"/>
  <c r="AC679" i="8" s="1"/>
  <c r="T679" i="8"/>
  <c r="U679" i="8"/>
  <c r="V679" i="8"/>
  <c r="AF679" i="8" s="1"/>
  <c r="W679" i="8"/>
  <c r="AG679" i="8" s="1"/>
  <c r="X679" i="8"/>
  <c r="Q680" i="8"/>
  <c r="R680" i="8"/>
  <c r="AB680" i="8" s="1"/>
  <c r="S680" i="8"/>
  <c r="AC680" i="8" s="1"/>
  <c r="T680" i="8"/>
  <c r="AD680" i="8" s="1"/>
  <c r="U680" i="8"/>
  <c r="V680" i="8"/>
  <c r="AF680" i="8" s="1"/>
  <c r="W680" i="8"/>
  <c r="AG680" i="8" s="1"/>
  <c r="X680" i="8"/>
  <c r="AH680" i="8" s="1"/>
  <c r="Q681" i="8"/>
  <c r="R681" i="8"/>
  <c r="AB681" i="8" s="1"/>
  <c r="S681" i="8"/>
  <c r="AC681" i="8" s="1"/>
  <c r="T681" i="8"/>
  <c r="U681" i="8"/>
  <c r="V681" i="8"/>
  <c r="AF681" i="8" s="1"/>
  <c r="W681" i="8"/>
  <c r="AG681" i="8" s="1"/>
  <c r="X681" i="8"/>
  <c r="Q682" i="8"/>
  <c r="R682" i="8"/>
  <c r="AB682" i="8" s="1"/>
  <c r="S682" i="8"/>
  <c r="AC682" i="8" s="1"/>
  <c r="T682" i="8"/>
  <c r="AD682" i="8" s="1"/>
  <c r="U682" i="8"/>
  <c r="V682" i="8"/>
  <c r="AF682" i="8" s="1"/>
  <c r="W682" i="8"/>
  <c r="AG682" i="8" s="1"/>
  <c r="X682" i="8"/>
  <c r="AH682" i="8" s="1"/>
  <c r="Q683" i="8"/>
  <c r="R683" i="8"/>
  <c r="AB683" i="8" s="1"/>
  <c r="S683" i="8"/>
  <c r="AC683" i="8" s="1"/>
  <c r="T683" i="8"/>
  <c r="U683" i="8"/>
  <c r="V683" i="8"/>
  <c r="AF683" i="8" s="1"/>
  <c r="W683" i="8"/>
  <c r="AG683" i="8" s="1"/>
  <c r="X683" i="8"/>
  <c r="Q684" i="8"/>
  <c r="R684" i="8"/>
  <c r="AB684" i="8" s="1"/>
  <c r="S684" i="8"/>
  <c r="T684" i="8"/>
  <c r="AD684" i="8" s="1"/>
  <c r="U684" i="8"/>
  <c r="V684" i="8"/>
  <c r="AF684" i="8" s="1"/>
  <c r="W684" i="8"/>
  <c r="X684" i="8"/>
  <c r="AH684" i="8" s="1"/>
  <c r="Q685" i="8"/>
  <c r="R685" i="8"/>
  <c r="AB685" i="8" s="1"/>
  <c r="S685" i="8"/>
  <c r="AC685" i="8" s="1"/>
  <c r="T685" i="8"/>
  <c r="U685" i="8"/>
  <c r="V685" i="8"/>
  <c r="AF685" i="8" s="1"/>
  <c r="W685" i="8"/>
  <c r="AG685" i="8" s="1"/>
  <c r="X685" i="8"/>
  <c r="Q686" i="8"/>
  <c r="R686" i="8"/>
  <c r="AB686" i="8" s="1"/>
  <c r="S686" i="8"/>
  <c r="AC686" i="8" s="1"/>
  <c r="T686" i="8"/>
  <c r="AD686" i="8" s="1"/>
  <c r="U686" i="8"/>
  <c r="V686" i="8"/>
  <c r="AF686" i="8" s="1"/>
  <c r="W686" i="8"/>
  <c r="AG686" i="8" s="1"/>
  <c r="X686" i="8"/>
  <c r="AH686" i="8" s="1"/>
  <c r="Q687" i="8"/>
  <c r="R687" i="8"/>
  <c r="AB687" i="8" s="1"/>
  <c r="S687" i="8"/>
  <c r="AC687" i="8" s="1"/>
  <c r="T687" i="8"/>
  <c r="U687" i="8"/>
  <c r="V687" i="8"/>
  <c r="AF687" i="8" s="1"/>
  <c r="W687" i="8"/>
  <c r="AG687" i="8" s="1"/>
  <c r="X687" i="8"/>
  <c r="Q688" i="8"/>
  <c r="R688" i="8"/>
  <c r="AB688" i="8" s="1"/>
  <c r="S688" i="8"/>
  <c r="AC688" i="8" s="1"/>
  <c r="T688" i="8"/>
  <c r="AD688" i="8" s="1"/>
  <c r="U688" i="8"/>
  <c r="V688" i="8"/>
  <c r="AF688" i="8" s="1"/>
  <c r="W688" i="8"/>
  <c r="AG688" i="8" s="1"/>
  <c r="X688" i="8"/>
  <c r="AH688" i="8" s="1"/>
  <c r="Q689" i="8"/>
  <c r="R689" i="8"/>
  <c r="AB689" i="8" s="1"/>
  <c r="S689" i="8"/>
  <c r="AC689" i="8" s="1"/>
  <c r="T689" i="8"/>
  <c r="U689" i="8"/>
  <c r="V689" i="8"/>
  <c r="AF689" i="8" s="1"/>
  <c r="W689" i="8"/>
  <c r="AG689" i="8" s="1"/>
  <c r="X689" i="8"/>
  <c r="Q690" i="8"/>
  <c r="R690" i="8"/>
  <c r="AB690" i="8" s="1"/>
  <c r="S690" i="8"/>
  <c r="AC690" i="8" s="1"/>
  <c r="T690" i="8"/>
  <c r="AD690" i="8" s="1"/>
  <c r="U690" i="8"/>
  <c r="V690" i="8"/>
  <c r="AF690" i="8" s="1"/>
  <c r="W690" i="8"/>
  <c r="AG690" i="8" s="1"/>
  <c r="X690" i="8"/>
  <c r="AH690" i="8" s="1"/>
  <c r="Q691" i="8"/>
  <c r="R691" i="8"/>
  <c r="AB691" i="8" s="1"/>
  <c r="S691" i="8"/>
  <c r="AC691" i="8" s="1"/>
  <c r="T691" i="8"/>
  <c r="U691" i="8"/>
  <c r="V691" i="8"/>
  <c r="AF691" i="8" s="1"/>
  <c r="W691" i="8"/>
  <c r="AG691" i="8" s="1"/>
  <c r="X691" i="8"/>
  <c r="Q692" i="8"/>
  <c r="R692" i="8"/>
  <c r="AB692" i="8" s="1"/>
  <c r="S692" i="8"/>
  <c r="AC692" i="8" s="1"/>
  <c r="T692" i="8"/>
  <c r="AD692" i="8" s="1"/>
  <c r="U692" i="8"/>
  <c r="V692" i="8"/>
  <c r="AF692" i="8" s="1"/>
  <c r="W692" i="8"/>
  <c r="AG692" i="8" s="1"/>
  <c r="X692" i="8"/>
  <c r="AH692" i="8" s="1"/>
  <c r="Q693" i="8"/>
  <c r="R693" i="8"/>
  <c r="AB693" i="8" s="1"/>
  <c r="S693" i="8"/>
  <c r="T693" i="8"/>
  <c r="AD693" i="8" s="1"/>
  <c r="U693" i="8"/>
  <c r="V693" i="8"/>
  <c r="AF693" i="8" s="1"/>
  <c r="W693" i="8"/>
  <c r="AG693" i="8" s="1"/>
  <c r="X693" i="8"/>
  <c r="AH693" i="8" s="1"/>
  <c r="Q694" i="8"/>
  <c r="R694" i="8"/>
  <c r="S694" i="8"/>
  <c r="AC694" i="8" s="1"/>
  <c r="T694" i="8"/>
  <c r="AD694" i="8" s="1"/>
  <c r="U694" i="8"/>
  <c r="V694" i="8"/>
  <c r="AF694" i="8" s="1"/>
  <c r="W694" i="8"/>
  <c r="AG694" i="8" s="1"/>
  <c r="X694" i="8"/>
  <c r="Q695" i="8"/>
  <c r="R695" i="8"/>
  <c r="AB695" i="8" s="1"/>
  <c r="S695" i="8"/>
  <c r="AC695" i="8" s="1"/>
  <c r="T695" i="8"/>
  <c r="AD695" i="8" s="1"/>
  <c r="U695" i="8"/>
  <c r="V695" i="8"/>
  <c r="AF695" i="8" s="1"/>
  <c r="W695" i="8"/>
  <c r="AG695" i="8" s="1"/>
  <c r="X695" i="8"/>
  <c r="AH695" i="8" s="1"/>
  <c r="Q696" i="8"/>
  <c r="R696" i="8"/>
  <c r="S696" i="8"/>
  <c r="AC696" i="8" s="1"/>
  <c r="T696" i="8"/>
  <c r="AD696" i="8" s="1"/>
  <c r="U696" i="8"/>
  <c r="V696" i="8"/>
  <c r="AF696" i="8" s="1"/>
  <c r="W696" i="8"/>
  <c r="AG696" i="8" s="1"/>
  <c r="X696" i="8"/>
  <c r="Q697" i="8"/>
  <c r="R697" i="8"/>
  <c r="AB697" i="8" s="1"/>
  <c r="S697" i="8"/>
  <c r="AC697" i="8" s="1"/>
  <c r="T697" i="8"/>
  <c r="AD697" i="8" s="1"/>
  <c r="U697" i="8"/>
  <c r="V697" i="8"/>
  <c r="AF697" i="8" s="1"/>
  <c r="W697" i="8"/>
  <c r="AG697" i="8" s="1"/>
  <c r="X697" i="8"/>
  <c r="AH697" i="8" s="1"/>
  <c r="Q698" i="8"/>
  <c r="R698" i="8"/>
  <c r="S698" i="8"/>
  <c r="AC698" i="8" s="1"/>
  <c r="T698" i="8"/>
  <c r="AD698" i="8" s="1"/>
  <c r="U698" i="8"/>
  <c r="V698" i="8"/>
  <c r="AF698" i="8" s="1"/>
  <c r="W698" i="8"/>
  <c r="AG698" i="8" s="1"/>
  <c r="X698" i="8"/>
  <c r="Q699" i="8"/>
  <c r="R699" i="8"/>
  <c r="AB699" i="8" s="1"/>
  <c r="S699" i="8"/>
  <c r="AC699" i="8" s="1"/>
  <c r="T699" i="8"/>
  <c r="AD699" i="8" s="1"/>
  <c r="U699" i="8"/>
  <c r="V699" i="8"/>
  <c r="AF699" i="8" s="1"/>
  <c r="W699" i="8"/>
  <c r="AG699" i="8" s="1"/>
  <c r="X699" i="8"/>
  <c r="AH699" i="8" s="1"/>
  <c r="Q700" i="8"/>
  <c r="R700" i="8"/>
  <c r="S700" i="8"/>
  <c r="T700" i="8"/>
  <c r="U700" i="8"/>
  <c r="V700" i="8"/>
  <c r="W700" i="8"/>
  <c r="X700" i="8"/>
  <c r="Q701" i="8"/>
  <c r="R701" i="8"/>
  <c r="AB701" i="8" s="1"/>
  <c r="S701" i="8"/>
  <c r="AC701" i="8" s="1"/>
  <c r="T701" i="8"/>
  <c r="AD701" i="8" s="1"/>
  <c r="U701" i="8"/>
  <c r="V701" i="8"/>
  <c r="AF701" i="8" s="1"/>
  <c r="W701" i="8"/>
  <c r="AG701" i="8" s="1"/>
  <c r="X701" i="8"/>
  <c r="AH701" i="8" s="1"/>
  <c r="Q702" i="8"/>
  <c r="R702" i="8"/>
  <c r="S702" i="8"/>
  <c r="AC702" i="8" s="1"/>
  <c r="T702" i="8"/>
  <c r="AD702" i="8" s="1"/>
  <c r="U702" i="8"/>
  <c r="V702" i="8"/>
  <c r="AF702" i="8" s="1"/>
  <c r="W702" i="8"/>
  <c r="AG702" i="8" s="1"/>
  <c r="X702" i="8"/>
  <c r="AH702" i="8" s="1"/>
  <c r="Q703" i="8"/>
  <c r="R703" i="8"/>
  <c r="AB703" i="8" s="1"/>
  <c r="S703" i="8"/>
  <c r="AC703" i="8" s="1"/>
  <c r="T703" i="8"/>
  <c r="U703" i="8"/>
  <c r="V703" i="8"/>
  <c r="AF703" i="8" s="1"/>
  <c r="W703" i="8"/>
  <c r="AG703" i="8" s="1"/>
  <c r="X703" i="8"/>
  <c r="Q704" i="8"/>
  <c r="R704" i="8"/>
  <c r="AB704" i="8" s="1"/>
  <c r="S704" i="8"/>
  <c r="AC704" i="8" s="1"/>
  <c r="T704" i="8"/>
  <c r="U704" i="8"/>
  <c r="V704" i="8"/>
  <c r="AF704" i="8" s="1"/>
  <c r="W704" i="8"/>
  <c r="AG704" i="8" s="1"/>
  <c r="X704" i="8"/>
  <c r="AH704" i="8" s="1"/>
  <c r="Q705" i="8"/>
  <c r="R705" i="8"/>
  <c r="AB705" i="8" s="1"/>
  <c r="S705" i="8"/>
  <c r="AC705" i="8" s="1"/>
  <c r="T705" i="8"/>
  <c r="U705" i="8"/>
  <c r="V705" i="8"/>
  <c r="AF705" i="8" s="1"/>
  <c r="W705" i="8"/>
  <c r="AG705" i="8" s="1"/>
  <c r="X705" i="8"/>
  <c r="Q706" i="8"/>
  <c r="R706" i="8"/>
  <c r="AB706" i="8" s="1"/>
  <c r="S706" i="8"/>
  <c r="AC706" i="8" s="1"/>
  <c r="T706" i="8"/>
  <c r="U706" i="8"/>
  <c r="V706" i="8"/>
  <c r="AF706" i="8" s="1"/>
  <c r="W706" i="8"/>
  <c r="AG706" i="8" s="1"/>
  <c r="X706" i="8"/>
  <c r="AH706" i="8" s="1"/>
  <c r="Q707" i="8"/>
  <c r="R707" i="8"/>
  <c r="AB707" i="8" s="1"/>
  <c r="S707" i="8"/>
  <c r="AC707" i="8" s="1"/>
  <c r="T707" i="8"/>
  <c r="U707" i="8"/>
  <c r="V707" i="8"/>
  <c r="AF707" i="8" s="1"/>
  <c r="W707" i="8"/>
  <c r="AG707" i="8" s="1"/>
  <c r="X707" i="8"/>
  <c r="Q708" i="8"/>
  <c r="R708" i="8"/>
  <c r="AB708" i="8" s="1"/>
  <c r="S708" i="8"/>
  <c r="AC708" i="8" s="1"/>
  <c r="T708" i="8"/>
  <c r="U708" i="8"/>
  <c r="V708" i="8"/>
  <c r="AF708" i="8" s="1"/>
  <c r="W708" i="8"/>
  <c r="AG708" i="8" s="1"/>
  <c r="X708" i="8"/>
  <c r="AH708" i="8" s="1"/>
  <c r="Q709" i="8"/>
  <c r="R709" i="8"/>
  <c r="AB709" i="8" s="1"/>
  <c r="S709" i="8"/>
  <c r="T709" i="8"/>
  <c r="AD709" i="8" s="1"/>
  <c r="U709" i="8"/>
  <c r="V709" i="8"/>
  <c r="AF709" i="8" s="1"/>
  <c r="W709" i="8"/>
  <c r="AG709" i="8" s="1"/>
  <c r="X709" i="8"/>
  <c r="AH709" i="8" s="1"/>
  <c r="Q710" i="8"/>
  <c r="R710" i="8"/>
  <c r="S710" i="8"/>
  <c r="AC710" i="8" s="1"/>
  <c r="T710" i="8"/>
  <c r="AD710" i="8" s="1"/>
  <c r="U710" i="8"/>
  <c r="V710" i="8"/>
  <c r="AF710" i="8" s="1"/>
  <c r="W710" i="8"/>
  <c r="AG710" i="8" s="1"/>
  <c r="X710" i="8"/>
  <c r="Q711" i="8"/>
  <c r="R711" i="8"/>
  <c r="AB711" i="8" s="1"/>
  <c r="S711" i="8"/>
  <c r="AC711" i="8" s="1"/>
  <c r="T711" i="8"/>
  <c r="AD711" i="8" s="1"/>
  <c r="U711" i="8"/>
  <c r="V711" i="8"/>
  <c r="AF711" i="8" s="1"/>
  <c r="W711" i="8"/>
  <c r="AG711" i="8" s="1"/>
  <c r="X711" i="8"/>
  <c r="AH711" i="8" s="1"/>
  <c r="Q712" i="8"/>
  <c r="R712" i="8"/>
  <c r="S712" i="8"/>
  <c r="AC712" i="8" s="1"/>
  <c r="T712" i="8"/>
  <c r="AD712" i="8" s="1"/>
  <c r="U712" i="8"/>
  <c r="V712" i="8"/>
  <c r="AF712" i="8" s="1"/>
  <c r="W712" i="8"/>
  <c r="AG712" i="8" s="1"/>
  <c r="X712" i="8"/>
  <c r="Q713" i="8"/>
  <c r="R713" i="8"/>
  <c r="AB713" i="8" s="1"/>
  <c r="S713" i="8"/>
  <c r="AC713" i="8" s="1"/>
  <c r="T713" i="8"/>
  <c r="AD713" i="8" s="1"/>
  <c r="U713" i="8"/>
  <c r="V713" i="8"/>
  <c r="AF713" i="8" s="1"/>
  <c r="W713" i="8"/>
  <c r="AG713" i="8" s="1"/>
  <c r="X713" i="8"/>
  <c r="AH713" i="8" s="1"/>
  <c r="Q714" i="8"/>
  <c r="R714" i="8"/>
  <c r="S714" i="8"/>
  <c r="AC714" i="8" s="1"/>
  <c r="T714" i="8"/>
  <c r="AD714" i="8" s="1"/>
  <c r="U714" i="8"/>
  <c r="V714" i="8"/>
  <c r="AF714" i="8" s="1"/>
  <c r="W714" i="8"/>
  <c r="AG714" i="8" s="1"/>
  <c r="X714" i="8"/>
  <c r="Q715" i="8"/>
  <c r="R715" i="8"/>
  <c r="AB715" i="8" s="1"/>
  <c r="S715" i="8"/>
  <c r="AC715" i="8" s="1"/>
  <c r="T715" i="8"/>
  <c r="AD715" i="8" s="1"/>
  <c r="U715" i="8"/>
  <c r="V715" i="8"/>
  <c r="AF715" i="8" s="1"/>
  <c r="W715" i="8"/>
  <c r="AG715" i="8" s="1"/>
  <c r="X715" i="8"/>
  <c r="AH715" i="8" s="1"/>
  <c r="Q716" i="8"/>
  <c r="R716" i="8"/>
  <c r="S716" i="8"/>
  <c r="T716" i="8"/>
  <c r="U716" i="8"/>
  <c r="V716" i="8"/>
  <c r="W716" i="8"/>
  <c r="X716" i="8"/>
  <c r="Q717" i="8"/>
  <c r="R717" i="8"/>
  <c r="AB717" i="8" s="1"/>
  <c r="S717" i="8"/>
  <c r="AC717" i="8" s="1"/>
  <c r="T717" i="8"/>
  <c r="AD717" i="8" s="1"/>
  <c r="U717" i="8"/>
  <c r="V717" i="8"/>
  <c r="AF717" i="8" s="1"/>
  <c r="W717" i="8"/>
  <c r="AG717" i="8" s="1"/>
  <c r="X717" i="8"/>
  <c r="AH717" i="8" s="1"/>
  <c r="Q718" i="8"/>
  <c r="R718" i="8"/>
  <c r="AB718" i="8" s="1"/>
  <c r="S718" i="8"/>
  <c r="AC718" i="8" s="1"/>
  <c r="T718" i="8"/>
  <c r="AD718" i="8" s="1"/>
  <c r="U718" i="8"/>
  <c r="V718" i="8"/>
  <c r="AF718" i="8" s="1"/>
  <c r="W718" i="8"/>
  <c r="AG718" i="8" s="1"/>
  <c r="X718" i="8"/>
  <c r="Q719" i="8"/>
  <c r="R719" i="8"/>
  <c r="AB719" i="8" s="1"/>
  <c r="S719" i="8"/>
  <c r="AC719" i="8" s="1"/>
  <c r="T719" i="8"/>
  <c r="AD719" i="8" s="1"/>
  <c r="U719" i="8"/>
  <c r="V719" i="8"/>
  <c r="AF719" i="8" s="1"/>
  <c r="W719" i="8"/>
  <c r="AG719" i="8" s="1"/>
  <c r="X719" i="8"/>
  <c r="AH719" i="8" s="1"/>
  <c r="Q720" i="8"/>
  <c r="R720" i="8"/>
  <c r="AB720" i="8" s="1"/>
  <c r="S720" i="8"/>
  <c r="AC720" i="8" s="1"/>
  <c r="T720" i="8"/>
  <c r="AD720" i="8" s="1"/>
  <c r="U720" i="8"/>
  <c r="V720" i="8"/>
  <c r="AF720" i="8" s="1"/>
  <c r="W720" i="8"/>
  <c r="AG720" i="8" s="1"/>
  <c r="X720" i="8"/>
  <c r="Q721" i="8"/>
  <c r="R721" i="8"/>
  <c r="AB721" i="8" s="1"/>
  <c r="S721" i="8"/>
  <c r="AC721" i="8" s="1"/>
  <c r="T721" i="8"/>
  <c r="AD721" i="8" s="1"/>
  <c r="U721" i="8"/>
  <c r="V721" i="8"/>
  <c r="AF721" i="8" s="1"/>
  <c r="W721" i="8"/>
  <c r="AG721" i="8" s="1"/>
  <c r="X721" i="8"/>
  <c r="AH721" i="8" s="1"/>
  <c r="Q722" i="8"/>
  <c r="R722" i="8"/>
  <c r="AB722" i="8" s="1"/>
  <c r="S722" i="8"/>
  <c r="AC722" i="8" s="1"/>
  <c r="T722" i="8"/>
  <c r="AD722" i="8" s="1"/>
  <c r="U722" i="8"/>
  <c r="V722" i="8"/>
  <c r="AF722" i="8" s="1"/>
  <c r="W722" i="8"/>
  <c r="AG722" i="8" s="1"/>
  <c r="X722" i="8"/>
  <c r="Q723" i="8"/>
  <c r="R723" i="8"/>
  <c r="AB723" i="8" s="1"/>
  <c r="S723" i="8"/>
  <c r="AC723" i="8" s="1"/>
  <c r="T723" i="8"/>
  <c r="AD723" i="8" s="1"/>
  <c r="U723" i="8"/>
  <c r="V723" i="8"/>
  <c r="AF723" i="8" s="1"/>
  <c r="W723" i="8"/>
  <c r="AG723" i="8" s="1"/>
  <c r="X723" i="8"/>
  <c r="AH723" i="8" s="1"/>
  <c r="Q724" i="8"/>
  <c r="R724" i="8"/>
  <c r="AB724" i="8" s="1"/>
  <c r="S724" i="8"/>
  <c r="AC724" i="8" s="1"/>
  <c r="T724" i="8"/>
  <c r="AD724" i="8" s="1"/>
  <c r="U724" i="8"/>
  <c r="V724" i="8"/>
  <c r="AF724" i="8" s="1"/>
  <c r="W724" i="8"/>
  <c r="AG724" i="8" s="1"/>
  <c r="X724" i="8"/>
  <c r="Q725" i="8"/>
  <c r="R725" i="8"/>
  <c r="AB725" i="8" s="1"/>
  <c r="S725" i="8"/>
  <c r="T725" i="8"/>
  <c r="U725" i="8"/>
  <c r="V725" i="8"/>
  <c r="AF725" i="8" s="1"/>
  <c r="W725" i="8"/>
  <c r="AG725" i="8" s="1"/>
  <c r="X725" i="8"/>
  <c r="Q726" i="8"/>
  <c r="R726" i="8"/>
  <c r="AB726" i="8" s="1"/>
  <c r="S726" i="8"/>
  <c r="AC726" i="8" s="1"/>
  <c r="T726" i="8"/>
  <c r="U726" i="8"/>
  <c r="V726" i="8"/>
  <c r="AF726" i="8" s="1"/>
  <c r="W726" i="8"/>
  <c r="AG726" i="8" s="1"/>
  <c r="X726" i="8"/>
  <c r="AH726" i="8" s="1"/>
  <c r="Q727" i="8"/>
  <c r="R727" i="8"/>
  <c r="AB727" i="8" s="1"/>
  <c r="S727" i="8"/>
  <c r="AC727" i="8" s="1"/>
  <c r="T727" i="8"/>
  <c r="U727" i="8"/>
  <c r="V727" i="8"/>
  <c r="AF727" i="8" s="1"/>
  <c r="W727" i="8"/>
  <c r="AG727" i="8" s="1"/>
  <c r="X727" i="8"/>
  <c r="Q728" i="8"/>
  <c r="R728" i="8"/>
  <c r="AB728" i="8" s="1"/>
  <c r="S728" i="8"/>
  <c r="AC728" i="8" s="1"/>
  <c r="T728" i="8"/>
  <c r="U728" i="8"/>
  <c r="V728" i="8"/>
  <c r="AF728" i="8" s="1"/>
  <c r="W728" i="8"/>
  <c r="AG728" i="8" s="1"/>
  <c r="X728" i="8"/>
  <c r="AH728" i="8" s="1"/>
  <c r="Q729" i="8"/>
  <c r="R729" i="8"/>
  <c r="AB729" i="8" s="1"/>
  <c r="S729" i="8"/>
  <c r="AC729" i="8" s="1"/>
  <c r="T729" i="8"/>
  <c r="U729" i="8"/>
  <c r="V729" i="8"/>
  <c r="AF729" i="8" s="1"/>
  <c r="W729" i="8"/>
  <c r="AG729" i="8" s="1"/>
  <c r="X729" i="8"/>
  <c r="Q730" i="8"/>
  <c r="R730" i="8"/>
  <c r="AB730" i="8" s="1"/>
  <c r="S730" i="8"/>
  <c r="AC730" i="8" s="1"/>
  <c r="T730" i="8"/>
  <c r="U730" i="8"/>
  <c r="V730" i="8"/>
  <c r="AF730" i="8" s="1"/>
  <c r="W730" i="8"/>
  <c r="AG730" i="8" s="1"/>
  <c r="X730" i="8"/>
  <c r="AH730" i="8" s="1"/>
  <c r="Q731" i="8"/>
  <c r="R731" i="8"/>
  <c r="AB731" i="8" s="1"/>
  <c r="S731" i="8"/>
  <c r="AC731" i="8" s="1"/>
  <c r="T731" i="8"/>
  <c r="U731" i="8"/>
  <c r="V731" i="8"/>
  <c r="AF731" i="8" s="1"/>
  <c r="W731" i="8"/>
  <c r="AG731" i="8" s="1"/>
  <c r="X731" i="8"/>
  <c r="Q732" i="8"/>
  <c r="R732" i="8"/>
  <c r="AB732" i="8" s="1"/>
  <c r="S732" i="8"/>
  <c r="T732" i="8"/>
  <c r="AD732" i="8" s="1"/>
  <c r="U732" i="8"/>
  <c r="V732" i="8"/>
  <c r="AF732" i="8" s="1"/>
  <c r="W732" i="8"/>
  <c r="X732" i="8"/>
  <c r="AH732" i="8" s="1"/>
  <c r="Q733" i="8"/>
  <c r="R733" i="8"/>
  <c r="AB733" i="8" s="1"/>
  <c r="S733" i="8"/>
  <c r="AC733" i="8" s="1"/>
  <c r="T733" i="8"/>
  <c r="U733" i="8"/>
  <c r="V733" i="8"/>
  <c r="AF733" i="8" s="1"/>
  <c r="W733" i="8"/>
  <c r="AG733" i="8" s="1"/>
  <c r="X733" i="8"/>
  <c r="Q734" i="8"/>
  <c r="R734" i="8"/>
  <c r="AB734" i="8" s="1"/>
  <c r="S734" i="8"/>
  <c r="AC734" i="8" s="1"/>
  <c r="T734" i="8"/>
  <c r="U734" i="8"/>
  <c r="V734" i="8"/>
  <c r="W734" i="8"/>
  <c r="AG734" i="8" s="1"/>
  <c r="X734" i="8"/>
  <c r="AH734" i="8" s="1"/>
  <c r="Q735" i="8"/>
  <c r="R735" i="8"/>
  <c r="AB735" i="8" s="1"/>
  <c r="S735" i="8"/>
  <c r="AC735" i="8" s="1"/>
  <c r="T735" i="8"/>
  <c r="U735" i="8"/>
  <c r="V735" i="8"/>
  <c r="AF735" i="8" s="1"/>
  <c r="W735" i="8"/>
  <c r="AG735" i="8" s="1"/>
  <c r="X735" i="8"/>
  <c r="Q736" i="8"/>
  <c r="R736" i="8"/>
  <c r="AB736" i="8" s="1"/>
  <c r="S736" i="8"/>
  <c r="AC736" i="8" s="1"/>
  <c r="T736" i="8"/>
  <c r="U736" i="8"/>
  <c r="V736" i="8"/>
  <c r="W736" i="8"/>
  <c r="AG736" i="8" s="1"/>
  <c r="X736" i="8"/>
  <c r="AH736" i="8" s="1"/>
  <c r="Q737" i="8"/>
  <c r="R737" i="8"/>
  <c r="AB737" i="8" s="1"/>
  <c r="S737" i="8"/>
  <c r="AC737" i="8" s="1"/>
  <c r="T737" i="8"/>
  <c r="U737" i="8"/>
  <c r="V737" i="8"/>
  <c r="AF737" i="8" s="1"/>
  <c r="W737" i="8"/>
  <c r="AG737" i="8" s="1"/>
  <c r="X737" i="8"/>
  <c r="Q738" i="8"/>
  <c r="R738" i="8"/>
  <c r="AB738" i="8" s="1"/>
  <c r="S738" i="8"/>
  <c r="AC738" i="8" s="1"/>
  <c r="T738" i="8"/>
  <c r="U738" i="8"/>
  <c r="V738" i="8"/>
  <c r="W738" i="8"/>
  <c r="AG738" i="8" s="1"/>
  <c r="X738" i="8"/>
  <c r="AH738" i="8" s="1"/>
  <c r="Q739" i="8"/>
  <c r="R739" i="8"/>
  <c r="AB739" i="8" s="1"/>
  <c r="S739" i="8"/>
  <c r="AC739" i="8" s="1"/>
  <c r="T739" i="8"/>
  <c r="U739" i="8"/>
  <c r="V739" i="8"/>
  <c r="AF739" i="8" s="1"/>
  <c r="W739" i="8"/>
  <c r="AG739" i="8" s="1"/>
  <c r="X739" i="8"/>
  <c r="Q740" i="8"/>
  <c r="R740" i="8"/>
  <c r="AB740" i="8" s="1"/>
  <c r="S740" i="8"/>
  <c r="AC740" i="8" s="1"/>
  <c r="T740" i="8"/>
  <c r="U740" i="8"/>
  <c r="V740" i="8"/>
  <c r="W740" i="8"/>
  <c r="AG740" i="8" s="1"/>
  <c r="X740" i="8"/>
  <c r="AH740" i="8" s="1"/>
  <c r="Q741" i="8"/>
  <c r="R741" i="8"/>
  <c r="AB741" i="8" s="1"/>
  <c r="S741" i="8"/>
  <c r="T741" i="8"/>
  <c r="AD741" i="8" s="1"/>
  <c r="U741" i="8"/>
  <c r="V741" i="8"/>
  <c r="AF741" i="8" s="1"/>
  <c r="W741" i="8"/>
  <c r="AG741" i="8" s="1"/>
  <c r="X741" i="8"/>
  <c r="AH741" i="8" s="1"/>
  <c r="Q742" i="8"/>
  <c r="R742" i="8"/>
  <c r="AB742" i="8" s="1"/>
  <c r="S742" i="8"/>
  <c r="AC742" i="8" s="1"/>
  <c r="T742" i="8"/>
  <c r="AD742" i="8" s="1"/>
  <c r="U742" i="8"/>
  <c r="V742" i="8"/>
  <c r="AF742" i="8" s="1"/>
  <c r="W742" i="8"/>
  <c r="AG742" i="8" s="1"/>
  <c r="X742" i="8"/>
  <c r="Q743" i="8"/>
  <c r="R743" i="8"/>
  <c r="AB743" i="8" s="1"/>
  <c r="S743" i="8"/>
  <c r="AC743" i="8" s="1"/>
  <c r="T743" i="8"/>
  <c r="AD743" i="8" s="1"/>
  <c r="U743" i="8"/>
  <c r="V743" i="8"/>
  <c r="AF743" i="8" s="1"/>
  <c r="W743" i="8"/>
  <c r="AG743" i="8" s="1"/>
  <c r="X743" i="8"/>
  <c r="AH743" i="8" s="1"/>
  <c r="Q744" i="8"/>
  <c r="R744" i="8"/>
  <c r="AB744" i="8" s="1"/>
  <c r="S744" i="8"/>
  <c r="AC744" i="8" s="1"/>
  <c r="T744" i="8"/>
  <c r="AD744" i="8" s="1"/>
  <c r="U744" i="8"/>
  <c r="V744" i="8"/>
  <c r="AF744" i="8" s="1"/>
  <c r="W744" i="8"/>
  <c r="AG744" i="8" s="1"/>
  <c r="X744" i="8"/>
  <c r="Q745" i="8"/>
  <c r="R745" i="8"/>
  <c r="AB745" i="8" s="1"/>
  <c r="S745" i="8"/>
  <c r="AC745" i="8" s="1"/>
  <c r="T745" i="8"/>
  <c r="AD745" i="8" s="1"/>
  <c r="U745" i="8"/>
  <c r="V745" i="8"/>
  <c r="AF745" i="8" s="1"/>
  <c r="W745" i="8"/>
  <c r="AG745" i="8" s="1"/>
  <c r="X745" i="8"/>
  <c r="AH745" i="8" s="1"/>
  <c r="Q746" i="8"/>
  <c r="R746" i="8"/>
  <c r="AB746" i="8" s="1"/>
  <c r="S746" i="8"/>
  <c r="AC746" i="8" s="1"/>
  <c r="T746" i="8"/>
  <c r="AD746" i="8" s="1"/>
  <c r="U746" i="8"/>
  <c r="V746" i="8"/>
  <c r="AF746" i="8" s="1"/>
  <c r="W746" i="8"/>
  <c r="AG746" i="8" s="1"/>
  <c r="X746" i="8"/>
  <c r="Q747" i="8"/>
  <c r="R747" i="8"/>
  <c r="AB747" i="8" s="1"/>
  <c r="S747" i="8"/>
  <c r="AC747" i="8" s="1"/>
  <c r="T747" i="8"/>
  <c r="AD747" i="8" s="1"/>
  <c r="U747" i="8"/>
  <c r="V747" i="8"/>
  <c r="AF747" i="8" s="1"/>
  <c r="W747" i="8"/>
  <c r="AG747" i="8" s="1"/>
  <c r="X747" i="8"/>
  <c r="AH747" i="8" s="1"/>
  <c r="Q748" i="8"/>
  <c r="R748" i="8"/>
  <c r="AB748" i="8" s="1"/>
  <c r="S748" i="8"/>
  <c r="T748" i="8"/>
  <c r="U748" i="8"/>
  <c r="V748" i="8"/>
  <c r="AF748" i="8" s="1"/>
  <c r="W748" i="8"/>
  <c r="X748" i="8"/>
  <c r="Q749" i="8"/>
  <c r="R749" i="8"/>
  <c r="AB749" i="8" s="1"/>
  <c r="S749" i="8"/>
  <c r="AC749" i="8" s="1"/>
  <c r="T749" i="8"/>
  <c r="AD749" i="8" s="1"/>
  <c r="U749" i="8"/>
  <c r="V749" i="8"/>
  <c r="AF749" i="8" s="1"/>
  <c r="W749" i="8"/>
  <c r="AG749" i="8" s="1"/>
  <c r="X749" i="8"/>
  <c r="AH749" i="8" s="1"/>
  <c r="Q750" i="8"/>
  <c r="R750" i="8"/>
  <c r="S750" i="8"/>
  <c r="AC750" i="8" s="1"/>
  <c r="T750" i="8"/>
  <c r="AD750" i="8" s="1"/>
  <c r="U750" i="8"/>
  <c r="V750" i="8"/>
  <c r="AF750" i="8" s="1"/>
  <c r="W750" i="8"/>
  <c r="AG750" i="8" s="1"/>
  <c r="X750" i="8"/>
  <c r="Q751" i="8"/>
  <c r="R751" i="8"/>
  <c r="AB751" i="8" s="1"/>
  <c r="S751" i="8"/>
  <c r="AC751" i="8" s="1"/>
  <c r="T751" i="8"/>
  <c r="AD751" i="8" s="1"/>
  <c r="U751" i="8"/>
  <c r="V751" i="8"/>
  <c r="AF751" i="8" s="1"/>
  <c r="W751" i="8"/>
  <c r="AG751" i="8" s="1"/>
  <c r="X751" i="8"/>
  <c r="AH751" i="8" s="1"/>
  <c r="Q752" i="8"/>
  <c r="R752" i="8"/>
  <c r="S752" i="8"/>
  <c r="AC752" i="8" s="1"/>
  <c r="T752" i="8"/>
  <c r="AD752" i="8" s="1"/>
  <c r="U752" i="8"/>
  <c r="V752" i="8"/>
  <c r="AF752" i="8" s="1"/>
  <c r="W752" i="8"/>
  <c r="AG752" i="8" s="1"/>
  <c r="X752" i="8"/>
  <c r="Q753" i="8"/>
  <c r="R753" i="8"/>
  <c r="AB753" i="8" s="1"/>
  <c r="S753" i="8"/>
  <c r="AC753" i="8" s="1"/>
  <c r="T753" i="8"/>
  <c r="AD753" i="8" s="1"/>
  <c r="U753" i="8"/>
  <c r="V753" i="8"/>
  <c r="AF753" i="8" s="1"/>
  <c r="W753" i="8"/>
  <c r="AG753" i="8" s="1"/>
  <c r="X753" i="8"/>
  <c r="AH753" i="8" s="1"/>
  <c r="Q754" i="8"/>
  <c r="R754" i="8"/>
  <c r="S754" i="8"/>
  <c r="AC754" i="8" s="1"/>
  <c r="T754" i="8"/>
  <c r="AD754" i="8" s="1"/>
  <c r="U754" i="8"/>
  <c r="V754" i="8"/>
  <c r="AF754" i="8" s="1"/>
  <c r="W754" i="8"/>
  <c r="AG754" i="8" s="1"/>
  <c r="X754" i="8"/>
  <c r="Q755" i="8"/>
  <c r="R755" i="8"/>
  <c r="AB755" i="8" s="1"/>
  <c r="S755" i="8"/>
  <c r="AC755" i="8" s="1"/>
  <c r="T755" i="8"/>
  <c r="AD755" i="8" s="1"/>
  <c r="U755" i="8"/>
  <c r="V755" i="8"/>
  <c r="AF755" i="8" s="1"/>
  <c r="W755" i="8"/>
  <c r="AG755" i="8" s="1"/>
  <c r="X755" i="8"/>
  <c r="AH755" i="8" s="1"/>
  <c r="Q756" i="8"/>
  <c r="R756" i="8"/>
  <c r="S756" i="8"/>
  <c r="AC756" i="8" s="1"/>
  <c r="T756" i="8"/>
  <c r="AD756" i="8" s="1"/>
  <c r="U756" i="8"/>
  <c r="V756" i="8"/>
  <c r="AF756" i="8" s="1"/>
  <c r="W756" i="8"/>
  <c r="AG756" i="8" s="1"/>
  <c r="X756" i="8"/>
  <c r="Q757" i="8"/>
  <c r="R757" i="8"/>
  <c r="AB757" i="8" s="1"/>
  <c r="S757" i="8"/>
  <c r="T757" i="8"/>
  <c r="U757" i="8"/>
  <c r="V757" i="8"/>
  <c r="AF757" i="8" s="1"/>
  <c r="W757" i="8"/>
  <c r="AG757" i="8" s="1"/>
  <c r="X757" i="8"/>
  <c r="Q758" i="8"/>
  <c r="R758" i="8"/>
  <c r="AB758" i="8" s="1"/>
  <c r="S758" i="8"/>
  <c r="AC758" i="8" s="1"/>
  <c r="T758" i="8"/>
  <c r="U758" i="8"/>
  <c r="V758" i="8"/>
  <c r="W758" i="8"/>
  <c r="AG758" i="8" s="1"/>
  <c r="X758" i="8"/>
  <c r="AH758" i="8" s="1"/>
  <c r="Q759" i="8"/>
  <c r="R759" i="8"/>
  <c r="AB759" i="8" s="1"/>
  <c r="S759" i="8"/>
  <c r="AC759" i="8" s="1"/>
  <c r="T759" i="8"/>
  <c r="U759" i="8"/>
  <c r="V759" i="8"/>
  <c r="AF759" i="8" s="1"/>
  <c r="W759" i="8"/>
  <c r="AG759" i="8" s="1"/>
  <c r="X759" i="8"/>
  <c r="Q760" i="8"/>
  <c r="R760" i="8"/>
  <c r="AB760" i="8" s="1"/>
  <c r="S760" i="8"/>
  <c r="AC760" i="8" s="1"/>
  <c r="T760" i="8"/>
  <c r="U760" i="8"/>
  <c r="V760" i="8"/>
  <c r="W760" i="8"/>
  <c r="AG760" i="8" s="1"/>
  <c r="X760" i="8"/>
  <c r="AH760" i="8" s="1"/>
  <c r="Q761" i="8"/>
  <c r="R761" i="8"/>
  <c r="AB761" i="8" s="1"/>
  <c r="S761" i="8"/>
  <c r="AC761" i="8" s="1"/>
  <c r="T761" i="8"/>
  <c r="U761" i="8"/>
  <c r="V761" i="8"/>
  <c r="AF761" i="8" s="1"/>
  <c r="W761" i="8"/>
  <c r="AG761" i="8" s="1"/>
  <c r="X761" i="8"/>
  <c r="Q762" i="8"/>
  <c r="R762" i="8"/>
  <c r="AB762" i="8" s="1"/>
  <c r="S762" i="8"/>
  <c r="AC762" i="8" s="1"/>
  <c r="T762" i="8"/>
  <c r="U762" i="8"/>
  <c r="V762" i="8"/>
  <c r="W762" i="8"/>
  <c r="AG762" i="8" s="1"/>
  <c r="X762" i="8"/>
  <c r="AH762" i="8" s="1"/>
  <c r="Q763" i="8"/>
  <c r="R763" i="8"/>
  <c r="AB763" i="8" s="1"/>
  <c r="S763" i="8"/>
  <c r="AC763" i="8" s="1"/>
  <c r="T763" i="8"/>
  <c r="U763" i="8"/>
  <c r="V763" i="8"/>
  <c r="AF763" i="8" s="1"/>
  <c r="W763" i="8"/>
  <c r="AG763" i="8" s="1"/>
  <c r="X763" i="8"/>
  <c r="Q764" i="8"/>
  <c r="R764" i="8"/>
  <c r="AB764" i="8" s="1"/>
  <c r="S764" i="8"/>
  <c r="T764" i="8"/>
  <c r="AD764" i="8" s="1"/>
  <c r="U764" i="8"/>
  <c r="V764" i="8"/>
  <c r="AF764" i="8" s="1"/>
  <c r="W764" i="8"/>
  <c r="X764" i="8"/>
  <c r="AH764" i="8" s="1"/>
  <c r="Q765" i="8"/>
  <c r="R765" i="8"/>
  <c r="AB765" i="8" s="1"/>
  <c r="S765" i="8"/>
  <c r="AC765" i="8" s="1"/>
  <c r="T765" i="8"/>
  <c r="U765" i="8"/>
  <c r="V765" i="8"/>
  <c r="AF765" i="8" s="1"/>
  <c r="W765" i="8"/>
  <c r="AG765" i="8" s="1"/>
  <c r="X765" i="8"/>
  <c r="Q766" i="8"/>
  <c r="R766" i="8"/>
  <c r="AB766" i="8" s="1"/>
  <c r="S766" i="8"/>
  <c r="AC766" i="8" s="1"/>
  <c r="T766" i="8"/>
  <c r="U766" i="8"/>
  <c r="V766" i="8"/>
  <c r="AF766" i="8" s="1"/>
  <c r="W766" i="8"/>
  <c r="AG766" i="8" s="1"/>
  <c r="X766" i="8"/>
  <c r="AH766" i="8" s="1"/>
  <c r="Q767" i="8"/>
  <c r="R767" i="8"/>
  <c r="AB767" i="8" s="1"/>
  <c r="S767" i="8"/>
  <c r="AC767" i="8" s="1"/>
  <c r="T767" i="8"/>
  <c r="U767" i="8"/>
  <c r="V767" i="8"/>
  <c r="AF767" i="8" s="1"/>
  <c r="W767" i="8"/>
  <c r="AG767" i="8" s="1"/>
  <c r="X767" i="8"/>
  <c r="Q768" i="8"/>
  <c r="R768" i="8"/>
  <c r="AB768" i="8" s="1"/>
  <c r="S768" i="8"/>
  <c r="AC768" i="8" s="1"/>
  <c r="T768" i="8"/>
  <c r="U768" i="8"/>
  <c r="V768" i="8"/>
  <c r="AF768" i="8" s="1"/>
  <c r="W768" i="8"/>
  <c r="AG768" i="8" s="1"/>
  <c r="X768" i="8"/>
  <c r="AH768" i="8" s="1"/>
  <c r="Q769" i="8"/>
  <c r="R769" i="8"/>
  <c r="AB769" i="8" s="1"/>
  <c r="S769" i="8"/>
  <c r="AC769" i="8" s="1"/>
  <c r="T769" i="8"/>
  <c r="U769" i="8"/>
  <c r="V769" i="8"/>
  <c r="AF769" i="8" s="1"/>
  <c r="W769" i="8"/>
  <c r="AG769" i="8" s="1"/>
  <c r="X769" i="8"/>
  <c r="Q770" i="8"/>
  <c r="R770" i="8"/>
  <c r="AB770" i="8" s="1"/>
  <c r="S770" i="8"/>
  <c r="AC770" i="8" s="1"/>
  <c r="T770" i="8"/>
  <c r="U770" i="8"/>
  <c r="V770" i="8"/>
  <c r="AF770" i="8" s="1"/>
  <c r="W770" i="8"/>
  <c r="AG770" i="8" s="1"/>
  <c r="X770" i="8"/>
  <c r="AH770" i="8" s="1"/>
  <c r="Q771" i="8"/>
  <c r="R771" i="8"/>
  <c r="AB771" i="8" s="1"/>
  <c r="S771" i="8"/>
  <c r="AC771" i="8" s="1"/>
  <c r="T771" i="8"/>
  <c r="U771" i="8"/>
  <c r="V771" i="8"/>
  <c r="AF771" i="8" s="1"/>
  <c r="W771" i="8"/>
  <c r="AG771" i="8" s="1"/>
  <c r="X771" i="8"/>
  <c r="Q772" i="8"/>
  <c r="R772" i="8"/>
  <c r="AB772" i="8" s="1"/>
  <c r="S772" i="8"/>
  <c r="AC772" i="8" s="1"/>
  <c r="T772" i="8"/>
  <c r="U772" i="8"/>
  <c r="V772" i="8"/>
  <c r="AF772" i="8" s="1"/>
  <c r="W772" i="8"/>
  <c r="AG772" i="8" s="1"/>
  <c r="X772" i="8"/>
  <c r="AH772" i="8" s="1"/>
  <c r="Q773" i="8"/>
  <c r="R773" i="8"/>
  <c r="AB773" i="8" s="1"/>
  <c r="S773" i="8"/>
  <c r="T773" i="8"/>
  <c r="AD773" i="8" s="1"/>
  <c r="U773" i="8"/>
  <c r="V773" i="8"/>
  <c r="AF773" i="8" s="1"/>
  <c r="W773" i="8"/>
  <c r="AG773" i="8" s="1"/>
  <c r="X773" i="8"/>
  <c r="AH773" i="8" s="1"/>
  <c r="Q774" i="8"/>
  <c r="R774" i="8"/>
  <c r="S774" i="8"/>
  <c r="AC774" i="8" s="1"/>
  <c r="T774" i="8"/>
  <c r="AD774" i="8" s="1"/>
  <c r="U774" i="8"/>
  <c r="V774" i="8"/>
  <c r="AF774" i="8" s="1"/>
  <c r="W774" i="8"/>
  <c r="AG774" i="8" s="1"/>
  <c r="X774" i="8"/>
  <c r="Q775" i="8"/>
  <c r="R775" i="8"/>
  <c r="AB775" i="8" s="1"/>
  <c r="S775" i="8"/>
  <c r="AC775" i="8" s="1"/>
  <c r="T775" i="8"/>
  <c r="AD775" i="8" s="1"/>
  <c r="U775" i="8"/>
  <c r="V775" i="8"/>
  <c r="AF775" i="8" s="1"/>
  <c r="W775" i="8"/>
  <c r="AG775" i="8" s="1"/>
  <c r="X775" i="8"/>
  <c r="AH775" i="8" s="1"/>
  <c r="Q776" i="8"/>
  <c r="R776" i="8"/>
  <c r="S776" i="8"/>
  <c r="AC776" i="8" s="1"/>
  <c r="T776" i="8"/>
  <c r="AD776" i="8" s="1"/>
  <c r="U776" i="8"/>
  <c r="V776" i="8"/>
  <c r="AF776" i="8" s="1"/>
  <c r="W776" i="8"/>
  <c r="AG776" i="8" s="1"/>
  <c r="X776" i="8"/>
  <c r="Q777" i="8"/>
  <c r="R777" i="8"/>
  <c r="AB777" i="8" s="1"/>
  <c r="S777" i="8"/>
  <c r="AC777" i="8" s="1"/>
  <c r="T777" i="8"/>
  <c r="U777" i="8"/>
  <c r="V777" i="8"/>
  <c r="W777" i="8"/>
  <c r="AG777" i="8" s="1"/>
  <c r="X777" i="8"/>
  <c r="AH777" i="8" s="1"/>
  <c r="Q778" i="8"/>
  <c r="R778" i="8"/>
  <c r="AB778" i="8" s="1"/>
  <c r="S778" i="8"/>
  <c r="AC778" i="8" s="1"/>
  <c r="T778" i="8"/>
  <c r="AD778" i="8" s="1"/>
  <c r="U778" i="8"/>
  <c r="V778" i="8"/>
  <c r="AF778" i="8" s="1"/>
  <c r="W778" i="8"/>
  <c r="AG778" i="8" s="1"/>
  <c r="X778" i="8"/>
  <c r="Q779" i="8"/>
  <c r="R779" i="8"/>
  <c r="AB779" i="8" s="1"/>
  <c r="S779" i="8"/>
  <c r="AC779" i="8" s="1"/>
  <c r="T779" i="8"/>
  <c r="AD779" i="8" s="1"/>
  <c r="U779" i="8"/>
  <c r="V779" i="8"/>
  <c r="AF779" i="8" s="1"/>
  <c r="W779" i="8"/>
  <c r="AG779" i="8" s="1"/>
  <c r="X779" i="8"/>
  <c r="AH779" i="8" s="1"/>
  <c r="Q780" i="8"/>
  <c r="R780" i="8"/>
  <c r="AB780" i="8" s="1"/>
  <c r="S780" i="8"/>
  <c r="AC780" i="8" s="1"/>
  <c r="T780" i="8"/>
  <c r="AD780" i="8" s="1"/>
  <c r="U780" i="8"/>
  <c r="V780" i="8"/>
  <c r="AF780" i="8" s="1"/>
  <c r="W780" i="8"/>
  <c r="AG780" i="8" s="1"/>
  <c r="X780" i="8"/>
  <c r="Q781" i="8"/>
  <c r="R781" i="8"/>
  <c r="AB781" i="8" s="1"/>
  <c r="S781" i="8"/>
  <c r="AC781" i="8" s="1"/>
  <c r="T781" i="8"/>
  <c r="AD781" i="8" s="1"/>
  <c r="U781" i="8"/>
  <c r="V781" i="8"/>
  <c r="AF781" i="8" s="1"/>
  <c r="W781" i="8"/>
  <c r="AG781" i="8" s="1"/>
  <c r="X781" i="8"/>
  <c r="AH781" i="8" s="1"/>
  <c r="Q782" i="8"/>
  <c r="R782" i="8"/>
  <c r="AB782" i="8" s="1"/>
  <c r="S782" i="8"/>
  <c r="T782" i="8"/>
  <c r="U782" i="8"/>
  <c r="V782" i="8"/>
  <c r="AF782" i="8" s="1"/>
  <c r="W782" i="8"/>
  <c r="X782" i="8"/>
  <c r="Q783" i="8"/>
  <c r="R783" i="8"/>
  <c r="AB783" i="8" s="1"/>
  <c r="S783" i="8"/>
  <c r="AC783" i="8" s="1"/>
  <c r="T783" i="8"/>
  <c r="AD783" i="8" s="1"/>
  <c r="U783" i="8"/>
  <c r="V783" i="8"/>
  <c r="AF783" i="8" s="1"/>
  <c r="W783" i="8"/>
  <c r="AG783" i="8" s="1"/>
  <c r="X783" i="8"/>
  <c r="AH783" i="8" s="1"/>
  <c r="Q784" i="8"/>
  <c r="R784" i="8"/>
  <c r="S784" i="8"/>
  <c r="AC784" i="8" s="1"/>
  <c r="T784" i="8"/>
  <c r="AD784" i="8" s="1"/>
  <c r="U784" i="8"/>
  <c r="V784" i="8"/>
  <c r="AF784" i="8" s="1"/>
  <c r="W784" i="8"/>
  <c r="AG784" i="8" s="1"/>
  <c r="X784" i="8"/>
  <c r="Q785" i="8"/>
  <c r="R785" i="8"/>
  <c r="AB785" i="8" s="1"/>
  <c r="S785" i="8"/>
  <c r="AC785" i="8" s="1"/>
  <c r="T785" i="8"/>
  <c r="U785" i="8"/>
  <c r="V785" i="8"/>
  <c r="W785" i="8"/>
  <c r="AG785" i="8" s="1"/>
  <c r="X785" i="8"/>
  <c r="AH785" i="8" s="1"/>
  <c r="Q786" i="8"/>
  <c r="R786" i="8"/>
  <c r="AB786" i="8" s="1"/>
  <c r="S786" i="8"/>
  <c r="AC786" i="8" s="1"/>
  <c r="T786" i="8"/>
  <c r="AD786" i="8" s="1"/>
  <c r="U786" i="8"/>
  <c r="V786" i="8"/>
  <c r="AF786" i="8" s="1"/>
  <c r="W786" i="8"/>
  <c r="AG786" i="8" s="1"/>
  <c r="X786" i="8"/>
  <c r="Q787" i="8"/>
  <c r="R787" i="8"/>
  <c r="AB787" i="8" s="1"/>
  <c r="S787" i="8"/>
  <c r="AC787" i="8" s="1"/>
  <c r="T787" i="8"/>
  <c r="AD787" i="8" s="1"/>
  <c r="U787" i="8"/>
  <c r="V787" i="8"/>
  <c r="AF787" i="8" s="1"/>
  <c r="W787" i="8"/>
  <c r="AG787" i="8" s="1"/>
  <c r="X787" i="8"/>
  <c r="AH787" i="8" s="1"/>
  <c r="Q788" i="8"/>
  <c r="R788" i="8"/>
  <c r="AB788" i="8" s="1"/>
  <c r="S788" i="8"/>
  <c r="AC788" i="8" s="1"/>
  <c r="T788" i="8"/>
  <c r="AD788" i="8" s="1"/>
  <c r="U788" i="8"/>
  <c r="V788" i="8"/>
  <c r="AF788" i="8" s="1"/>
  <c r="W788" i="8"/>
  <c r="AG788" i="8" s="1"/>
  <c r="X788" i="8"/>
  <c r="Q789" i="8"/>
  <c r="R789" i="8"/>
  <c r="AB789" i="8" s="1"/>
  <c r="S789" i="8"/>
  <c r="AC789" i="8" s="1"/>
  <c r="T789" i="8"/>
  <c r="AD789" i="8" s="1"/>
  <c r="U789" i="8"/>
  <c r="V789" i="8"/>
  <c r="AF789" i="8" s="1"/>
  <c r="W789" i="8"/>
  <c r="AG789" i="8" s="1"/>
  <c r="X789" i="8"/>
  <c r="AH789" i="8" s="1"/>
  <c r="Q790" i="8"/>
  <c r="R790" i="8"/>
  <c r="AB790" i="8" s="1"/>
  <c r="S790" i="8"/>
  <c r="AC790" i="8" s="1"/>
  <c r="T790" i="8"/>
  <c r="AD790" i="8" s="1"/>
  <c r="U790" i="8"/>
  <c r="V790" i="8"/>
  <c r="AF790" i="8" s="1"/>
  <c r="W790" i="8"/>
  <c r="AG790" i="8" s="1"/>
  <c r="X790" i="8"/>
  <c r="Q791" i="8"/>
  <c r="R791" i="8"/>
  <c r="AB791" i="8" s="1"/>
  <c r="S791" i="8"/>
  <c r="AC791" i="8" s="1"/>
  <c r="T791" i="8"/>
  <c r="AD791" i="8" s="1"/>
  <c r="U791" i="8"/>
  <c r="V791" i="8"/>
  <c r="AF791" i="8" s="1"/>
  <c r="W791" i="8"/>
  <c r="AG791" i="8" s="1"/>
  <c r="X791" i="8"/>
  <c r="AH791" i="8" s="1"/>
  <c r="Q792" i="8"/>
  <c r="R792" i="8"/>
  <c r="AB792" i="8" s="1"/>
  <c r="S792" i="8"/>
  <c r="T792" i="8"/>
  <c r="U792" i="8"/>
  <c r="V792" i="8"/>
  <c r="AF792" i="8" s="1"/>
  <c r="W792" i="8"/>
  <c r="X792" i="8"/>
  <c r="Q793" i="8"/>
  <c r="R793" i="8"/>
  <c r="AB793" i="8" s="1"/>
  <c r="S793" i="8"/>
  <c r="AC793" i="8" s="1"/>
  <c r="T793" i="8"/>
  <c r="U793" i="8"/>
  <c r="V793" i="8"/>
  <c r="W793" i="8"/>
  <c r="AG793" i="8" s="1"/>
  <c r="X793" i="8"/>
  <c r="AH793" i="8" s="1"/>
  <c r="Q794" i="8"/>
  <c r="R794" i="8"/>
  <c r="AB794" i="8" s="1"/>
  <c r="S794" i="8"/>
  <c r="T794" i="8"/>
  <c r="U794" i="8"/>
  <c r="V794" i="8"/>
  <c r="AF794" i="8" s="1"/>
  <c r="W794" i="8"/>
  <c r="X794" i="8"/>
  <c r="Q795" i="8"/>
  <c r="R795" i="8"/>
  <c r="AB795" i="8" s="1"/>
  <c r="S795" i="8"/>
  <c r="AC795" i="8" s="1"/>
  <c r="T795" i="8"/>
  <c r="AD795" i="8" s="1"/>
  <c r="U795" i="8"/>
  <c r="V795" i="8"/>
  <c r="AF795" i="8" s="1"/>
  <c r="W795" i="8"/>
  <c r="AG795" i="8" s="1"/>
  <c r="X795" i="8"/>
  <c r="AH795" i="8" s="1"/>
  <c r="Q796" i="8"/>
  <c r="R796" i="8"/>
  <c r="S796" i="8"/>
  <c r="AC796" i="8" s="1"/>
  <c r="T796" i="8"/>
  <c r="AD796" i="8" s="1"/>
  <c r="U796" i="8"/>
  <c r="V796" i="8"/>
  <c r="AF796" i="8" s="1"/>
  <c r="W796" i="8"/>
  <c r="AG796" i="8" s="1"/>
  <c r="X796" i="8"/>
  <c r="Q797" i="8"/>
  <c r="R797" i="8"/>
  <c r="AB797" i="8" s="1"/>
  <c r="S797" i="8"/>
  <c r="AC797" i="8" s="1"/>
  <c r="T797" i="8"/>
  <c r="AD797" i="8" s="1"/>
  <c r="U797" i="8"/>
  <c r="V797" i="8"/>
  <c r="AF797" i="8" s="1"/>
  <c r="W797" i="8"/>
  <c r="AG797" i="8" s="1"/>
  <c r="X797" i="8"/>
  <c r="AH797" i="8" s="1"/>
  <c r="Q798" i="8"/>
  <c r="R798" i="8"/>
  <c r="S798" i="8"/>
  <c r="AC798" i="8" s="1"/>
  <c r="T798" i="8"/>
  <c r="AD798" i="8" s="1"/>
  <c r="U798" i="8"/>
  <c r="V798" i="8"/>
  <c r="AF798" i="8" s="1"/>
  <c r="W798" i="8"/>
  <c r="AG798" i="8" s="1"/>
  <c r="X798" i="8"/>
  <c r="Q799" i="8"/>
  <c r="R799" i="8"/>
  <c r="AB799" i="8" s="1"/>
  <c r="S799" i="8"/>
  <c r="AC799" i="8" s="1"/>
  <c r="T799" i="8"/>
  <c r="AD799" i="8" s="1"/>
  <c r="U799" i="8"/>
  <c r="V799" i="8"/>
  <c r="AF799" i="8" s="1"/>
  <c r="W799" i="8"/>
  <c r="AG799" i="8" s="1"/>
  <c r="X799" i="8"/>
  <c r="AH799" i="8" s="1"/>
  <c r="Q800" i="8"/>
  <c r="R800" i="8"/>
  <c r="S800" i="8"/>
  <c r="AC800" i="8" s="1"/>
  <c r="T800" i="8"/>
  <c r="AD800" i="8" s="1"/>
  <c r="U800" i="8"/>
  <c r="V800" i="8"/>
  <c r="AF800" i="8" s="1"/>
  <c r="W800" i="8"/>
  <c r="AG800" i="8" s="1"/>
  <c r="X800" i="8"/>
  <c r="Q801" i="8"/>
  <c r="R801" i="8"/>
  <c r="AB801" i="8" s="1"/>
  <c r="S801" i="8"/>
  <c r="AC801" i="8" s="1"/>
  <c r="T801" i="8"/>
  <c r="U801" i="8"/>
  <c r="V801" i="8"/>
  <c r="W801" i="8"/>
  <c r="AG801" i="8" s="1"/>
  <c r="X801" i="8"/>
  <c r="AH801" i="8" s="1"/>
  <c r="Q802" i="8"/>
  <c r="R802" i="8"/>
  <c r="AB802" i="8" s="1"/>
  <c r="S802" i="8"/>
  <c r="AC802" i="8" s="1"/>
  <c r="T802" i="8"/>
  <c r="AD802" i="8" s="1"/>
  <c r="U802" i="8"/>
  <c r="V802" i="8"/>
  <c r="AF802" i="8" s="1"/>
  <c r="W802" i="8"/>
  <c r="AG802" i="8" s="1"/>
  <c r="X802" i="8"/>
  <c r="Q803" i="8"/>
  <c r="R803" i="8"/>
  <c r="AB803" i="8" s="1"/>
  <c r="S803" i="8"/>
  <c r="AC803" i="8" s="1"/>
  <c r="T803" i="8"/>
  <c r="AD803" i="8" s="1"/>
  <c r="U803" i="8"/>
  <c r="V803" i="8"/>
  <c r="AF803" i="8" s="1"/>
  <c r="W803" i="8"/>
  <c r="AG803" i="8" s="1"/>
  <c r="X803" i="8"/>
  <c r="AH803" i="8" s="1"/>
  <c r="Q804" i="8"/>
  <c r="R804" i="8"/>
  <c r="AB804" i="8" s="1"/>
  <c r="S804" i="8"/>
  <c r="T804" i="8"/>
  <c r="U804" i="8"/>
  <c r="V804" i="8"/>
  <c r="AF804" i="8" s="1"/>
  <c r="W804" i="8"/>
  <c r="X804" i="8"/>
  <c r="Q805" i="8"/>
  <c r="R805" i="8"/>
  <c r="AB805" i="8" s="1"/>
  <c r="S805" i="8"/>
  <c r="AC805" i="8" s="1"/>
  <c r="T805" i="8"/>
  <c r="AD805" i="8" s="1"/>
  <c r="U805" i="8"/>
  <c r="V805" i="8"/>
  <c r="AF805" i="8" s="1"/>
  <c r="W805" i="8"/>
  <c r="AG805" i="8" s="1"/>
  <c r="X805" i="8"/>
  <c r="AH805" i="8" s="1"/>
  <c r="Q806" i="8"/>
  <c r="R806" i="8"/>
  <c r="S806" i="8"/>
  <c r="AC806" i="8" s="1"/>
  <c r="T806" i="8"/>
  <c r="AD806" i="8" s="1"/>
  <c r="U806" i="8"/>
  <c r="V806" i="8"/>
  <c r="AF806" i="8" s="1"/>
  <c r="W806" i="8"/>
  <c r="AG806" i="8" s="1"/>
  <c r="X806" i="8"/>
  <c r="Q807" i="8"/>
  <c r="R807" i="8"/>
  <c r="AB807" i="8" s="1"/>
  <c r="S807" i="8"/>
  <c r="AC807" i="8" s="1"/>
  <c r="T807" i="8"/>
  <c r="AD807" i="8" s="1"/>
  <c r="U807" i="8"/>
  <c r="V807" i="8"/>
  <c r="AF807" i="8" s="1"/>
  <c r="W807" i="8"/>
  <c r="AG807" i="8" s="1"/>
  <c r="X807" i="8"/>
  <c r="AH807" i="8" s="1"/>
  <c r="Q808" i="8"/>
  <c r="R808" i="8"/>
  <c r="S808" i="8"/>
  <c r="AC808" i="8" s="1"/>
  <c r="T808" i="8"/>
  <c r="AD808" i="8" s="1"/>
  <c r="U808" i="8"/>
  <c r="V808" i="8"/>
  <c r="AF808" i="8" s="1"/>
  <c r="W808" i="8"/>
  <c r="AG808" i="8" s="1"/>
  <c r="X808" i="8"/>
  <c r="Q809" i="8"/>
  <c r="R809" i="8"/>
  <c r="AB809" i="8" s="1"/>
  <c r="S809" i="8"/>
  <c r="AC809" i="8" s="1"/>
  <c r="T809" i="8"/>
  <c r="U809" i="8"/>
  <c r="V809" i="8"/>
  <c r="W809" i="8"/>
  <c r="AG809" i="8" s="1"/>
  <c r="X809" i="8"/>
  <c r="AH809" i="8" s="1"/>
  <c r="Q810" i="8"/>
  <c r="R810" i="8"/>
  <c r="AB810" i="8" s="1"/>
  <c r="S810" i="8"/>
  <c r="AC810" i="8" s="1"/>
  <c r="T810" i="8"/>
  <c r="AD810" i="8" s="1"/>
  <c r="U810" i="8"/>
  <c r="V810" i="8"/>
  <c r="AF810" i="8" s="1"/>
  <c r="W810" i="8"/>
  <c r="AG810" i="8" s="1"/>
  <c r="X810" i="8"/>
  <c r="Q811" i="8"/>
  <c r="R811" i="8"/>
  <c r="AB811" i="8" s="1"/>
  <c r="S811" i="8"/>
  <c r="AC811" i="8" s="1"/>
  <c r="T811" i="8"/>
  <c r="AD811" i="8" s="1"/>
  <c r="U811" i="8"/>
  <c r="V811" i="8"/>
  <c r="AF811" i="8" s="1"/>
  <c r="W811" i="8"/>
  <c r="AG811" i="8" s="1"/>
  <c r="X811" i="8"/>
  <c r="AH811" i="8" s="1"/>
  <c r="Q812" i="8"/>
  <c r="R812" i="8"/>
  <c r="AB812" i="8" s="1"/>
  <c r="S812" i="8"/>
  <c r="AC812" i="8" s="1"/>
  <c r="T812" i="8"/>
  <c r="AD812" i="8" s="1"/>
  <c r="U812" i="8"/>
  <c r="V812" i="8"/>
  <c r="AF812" i="8" s="1"/>
  <c r="W812" i="8"/>
  <c r="AG812" i="8" s="1"/>
  <c r="X812" i="8"/>
  <c r="Q813" i="8"/>
  <c r="R813" i="8"/>
  <c r="AB813" i="8" s="1"/>
  <c r="S813" i="8"/>
  <c r="T813" i="8"/>
  <c r="U813" i="8"/>
  <c r="V813" i="8"/>
  <c r="AF813" i="8" s="1"/>
  <c r="W813" i="8"/>
  <c r="AG813" i="8" s="1"/>
  <c r="X813" i="8"/>
  <c r="Q814" i="8"/>
  <c r="R814" i="8"/>
  <c r="AB814" i="8" s="1"/>
  <c r="S814" i="8"/>
  <c r="AC814" i="8" s="1"/>
  <c r="T814" i="8"/>
  <c r="U814" i="8"/>
  <c r="V814" i="8"/>
  <c r="AF814" i="8" s="1"/>
  <c r="W814" i="8"/>
  <c r="AG814" i="8" s="1"/>
  <c r="X814" i="8"/>
  <c r="AH814" i="8" s="1"/>
  <c r="Q815" i="8"/>
  <c r="R815" i="8"/>
  <c r="AB815" i="8" s="1"/>
  <c r="S815" i="8"/>
  <c r="AC815" i="8" s="1"/>
  <c r="T815" i="8"/>
  <c r="U815" i="8"/>
  <c r="V815" i="8"/>
  <c r="AF815" i="8" s="1"/>
  <c r="W815" i="8"/>
  <c r="AG815" i="8" s="1"/>
  <c r="X815" i="8"/>
  <c r="Q816" i="8"/>
  <c r="R816" i="8"/>
  <c r="AB816" i="8" s="1"/>
  <c r="S816" i="8"/>
  <c r="T816" i="8"/>
  <c r="AD816" i="8" s="1"/>
  <c r="U816" i="8"/>
  <c r="V816" i="8"/>
  <c r="AF816" i="8" s="1"/>
  <c r="W816" i="8"/>
  <c r="X816" i="8"/>
  <c r="AH816" i="8" s="1"/>
  <c r="Q817" i="8"/>
  <c r="R817" i="8"/>
  <c r="AB817" i="8" s="1"/>
  <c r="S817" i="8"/>
  <c r="AC817" i="8" s="1"/>
  <c r="T817" i="8"/>
  <c r="AD817" i="8" s="1"/>
  <c r="U817" i="8"/>
  <c r="V817" i="8"/>
  <c r="AF817" i="8" s="1"/>
  <c r="W817" i="8"/>
  <c r="AG817" i="8" s="1"/>
  <c r="X817" i="8"/>
  <c r="Q818" i="8"/>
  <c r="R818" i="8"/>
  <c r="AB818" i="8" s="1"/>
  <c r="S818" i="8"/>
  <c r="T818" i="8"/>
  <c r="AD818" i="8" s="1"/>
  <c r="U818" i="8"/>
  <c r="V818" i="8"/>
  <c r="AF818" i="8" s="1"/>
  <c r="W818" i="8"/>
  <c r="X818" i="8"/>
  <c r="AH818" i="8" s="1"/>
  <c r="Q819" i="8"/>
  <c r="R819" i="8"/>
  <c r="AB819" i="8" s="1"/>
  <c r="S819" i="8"/>
  <c r="AC819" i="8" s="1"/>
  <c r="T819" i="8"/>
  <c r="U819" i="8"/>
  <c r="V819" i="8"/>
  <c r="AF819" i="8" s="1"/>
  <c r="W819" i="8"/>
  <c r="AG819" i="8" s="1"/>
  <c r="X819" i="8"/>
  <c r="Q820" i="8"/>
  <c r="R820" i="8"/>
  <c r="AB820" i="8" s="1"/>
  <c r="S820" i="8"/>
  <c r="AC820" i="8" s="1"/>
  <c r="T820" i="8"/>
  <c r="U820" i="8"/>
  <c r="V820" i="8"/>
  <c r="W820" i="8"/>
  <c r="AG820" i="8" s="1"/>
  <c r="X820" i="8"/>
  <c r="AH820" i="8" s="1"/>
  <c r="Q821" i="8"/>
  <c r="R821" i="8"/>
  <c r="AB821" i="8" s="1"/>
  <c r="S821" i="8"/>
  <c r="AC821" i="8" s="1"/>
  <c r="T821" i="8"/>
  <c r="U821" i="8"/>
  <c r="V821" i="8"/>
  <c r="AF821" i="8" s="1"/>
  <c r="W821" i="8"/>
  <c r="AG821" i="8" s="1"/>
  <c r="X821" i="8"/>
  <c r="Q822" i="8"/>
  <c r="R822" i="8"/>
  <c r="AB822" i="8" s="1"/>
  <c r="S822" i="8"/>
  <c r="AC822" i="8" s="1"/>
  <c r="T822" i="8"/>
  <c r="U822" i="8"/>
  <c r="V822" i="8"/>
  <c r="W822" i="8"/>
  <c r="AG822" i="8" s="1"/>
  <c r="X822" i="8"/>
  <c r="AH822" i="8" s="1"/>
  <c r="Q823" i="8"/>
  <c r="R823" i="8"/>
  <c r="AB823" i="8" s="1"/>
  <c r="S823" i="8"/>
  <c r="AC823" i="8" s="1"/>
  <c r="T823" i="8"/>
  <c r="U823" i="8"/>
  <c r="V823" i="8"/>
  <c r="AF823" i="8" s="1"/>
  <c r="W823" i="8"/>
  <c r="AG823" i="8" s="1"/>
  <c r="X823" i="8"/>
  <c r="Q824" i="8"/>
  <c r="R824" i="8"/>
  <c r="AB824" i="8" s="1"/>
  <c r="S824" i="8"/>
  <c r="AC824" i="8" s="1"/>
  <c r="T824" i="8"/>
  <c r="U824" i="8"/>
  <c r="V824" i="8"/>
  <c r="W824" i="8"/>
  <c r="AG824" i="8" s="1"/>
  <c r="X824" i="8"/>
  <c r="AH824" i="8" s="1"/>
  <c r="Q825" i="8"/>
  <c r="R825" i="8"/>
  <c r="AB825" i="8" s="1"/>
  <c r="S825" i="8"/>
  <c r="AC825" i="8" s="1"/>
  <c r="T825" i="8"/>
  <c r="AD825" i="8" s="1"/>
  <c r="U825" i="8"/>
  <c r="V825" i="8"/>
  <c r="AF825" i="8" s="1"/>
  <c r="W825" i="8"/>
  <c r="AG825" i="8" s="1"/>
  <c r="X825" i="8"/>
  <c r="Q826" i="8"/>
  <c r="R826" i="8"/>
  <c r="AB826" i="8" s="1"/>
  <c r="S826" i="8"/>
  <c r="AC826" i="8" s="1"/>
  <c r="T826" i="8"/>
  <c r="U826" i="8"/>
  <c r="V826" i="8"/>
  <c r="AF826" i="8" s="1"/>
  <c r="W826" i="8"/>
  <c r="AG826" i="8" s="1"/>
  <c r="X826" i="8"/>
  <c r="AH826" i="8" s="1"/>
  <c r="Q827" i="8"/>
  <c r="R827" i="8"/>
  <c r="AB827" i="8" s="1"/>
  <c r="S827" i="8"/>
  <c r="AC827" i="8" s="1"/>
  <c r="T827" i="8"/>
  <c r="U827" i="8"/>
  <c r="V827" i="8"/>
  <c r="AF827" i="8" s="1"/>
  <c r="W827" i="8"/>
  <c r="X827" i="8"/>
  <c r="AH827" i="8" s="1"/>
  <c r="Q828" i="8"/>
  <c r="R828" i="8"/>
  <c r="S828" i="8"/>
  <c r="AC828" i="8" s="1"/>
  <c r="T828" i="8"/>
  <c r="AD828" i="8" s="1"/>
  <c r="U828" i="8"/>
  <c r="V828" i="8"/>
  <c r="AF828" i="8" s="1"/>
  <c r="W828" i="8"/>
  <c r="AG828" i="8" s="1"/>
  <c r="X828" i="8"/>
  <c r="Q829" i="8"/>
  <c r="R829" i="8"/>
  <c r="AB829" i="8" s="1"/>
  <c r="S829" i="8"/>
  <c r="AC829" i="8" s="1"/>
  <c r="T829" i="8"/>
  <c r="AD829" i="8" s="1"/>
  <c r="U829" i="8"/>
  <c r="V829" i="8"/>
  <c r="AF829" i="8" s="1"/>
  <c r="W829" i="8"/>
  <c r="AG829" i="8" s="1"/>
  <c r="X829" i="8"/>
  <c r="AH829" i="8" s="1"/>
  <c r="Q830" i="8"/>
  <c r="R830" i="8"/>
  <c r="S830" i="8"/>
  <c r="AC830" i="8" s="1"/>
  <c r="T830" i="8"/>
  <c r="AD830" i="8" s="1"/>
  <c r="U830" i="8"/>
  <c r="V830" i="8"/>
  <c r="AF830" i="8" s="1"/>
  <c r="W830" i="8"/>
  <c r="AG830" i="8" s="1"/>
  <c r="X830" i="8"/>
  <c r="Q831" i="8"/>
  <c r="R831" i="8"/>
  <c r="AB831" i="8" s="1"/>
  <c r="S831" i="8"/>
  <c r="AC831" i="8" s="1"/>
  <c r="T831" i="8"/>
  <c r="AD831" i="8" s="1"/>
  <c r="U831" i="8"/>
  <c r="V831" i="8"/>
  <c r="AF831" i="8" s="1"/>
  <c r="W831" i="8"/>
  <c r="AG831" i="8" s="1"/>
  <c r="X831" i="8"/>
  <c r="AH831" i="8" s="1"/>
  <c r="Q832" i="8"/>
  <c r="R832" i="8"/>
  <c r="S832" i="8"/>
  <c r="AC832" i="8" s="1"/>
  <c r="T832" i="8"/>
  <c r="AD832" i="8" s="1"/>
  <c r="U832" i="8"/>
  <c r="V832" i="8"/>
  <c r="AF832" i="8" s="1"/>
  <c r="W832" i="8"/>
  <c r="AG832" i="8" s="1"/>
  <c r="X832" i="8"/>
  <c r="Q833" i="8"/>
  <c r="R833" i="8"/>
  <c r="AB833" i="8" s="1"/>
  <c r="S833" i="8"/>
  <c r="AC833" i="8" s="1"/>
  <c r="T833" i="8"/>
  <c r="U833" i="8"/>
  <c r="V833" i="8"/>
  <c r="W833" i="8"/>
  <c r="AG833" i="8" s="1"/>
  <c r="X833" i="8"/>
  <c r="AH833" i="8" s="1"/>
  <c r="Q834" i="8"/>
  <c r="R834" i="8"/>
  <c r="AB834" i="8" s="1"/>
  <c r="S834" i="8"/>
  <c r="AC834" i="8" s="1"/>
  <c r="T834" i="8"/>
  <c r="AD834" i="8" s="1"/>
  <c r="U834" i="8"/>
  <c r="V834" i="8"/>
  <c r="AF834" i="8" s="1"/>
  <c r="W834" i="8"/>
  <c r="AG834" i="8" s="1"/>
  <c r="X834" i="8"/>
  <c r="Q835" i="8"/>
  <c r="R835" i="8"/>
  <c r="AB835" i="8" s="1"/>
  <c r="S835" i="8"/>
  <c r="AC835" i="8" s="1"/>
  <c r="T835" i="8"/>
  <c r="AD835" i="8" s="1"/>
  <c r="U835" i="8"/>
  <c r="V835" i="8"/>
  <c r="AF835" i="8" s="1"/>
  <c r="W835" i="8"/>
  <c r="AG835" i="8" s="1"/>
  <c r="X835" i="8"/>
  <c r="AH835" i="8" s="1"/>
  <c r="Q836" i="8"/>
  <c r="R836" i="8"/>
  <c r="AB836" i="8" s="1"/>
  <c r="S836" i="8"/>
  <c r="AC836" i="8" s="1"/>
  <c r="T836" i="8"/>
  <c r="AD836" i="8" s="1"/>
  <c r="U836" i="8"/>
  <c r="V836" i="8"/>
  <c r="AF836" i="8" s="1"/>
  <c r="W836" i="8"/>
  <c r="AG836" i="8" s="1"/>
  <c r="X836" i="8"/>
  <c r="Q837" i="8"/>
  <c r="R837" i="8"/>
  <c r="AB837" i="8" s="1"/>
  <c r="S837" i="8"/>
  <c r="AC837" i="8" s="1"/>
  <c r="T837" i="8"/>
  <c r="AD837" i="8" s="1"/>
  <c r="U837" i="8"/>
  <c r="V837" i="8"/>
  <c r="AF837" i="8" s="1"/>
  <c r="W837" i="8"/>
  <c r="AG837" i="8" s="1"/>
  <c r="X837" i="8"/>
  <c r="AH837" i="8" s="1"/>
  <c r="Q838" i="8"/>
  <c r="R838" i="8"/>
  <c r="AB838" i="8" s="1"/>
  <c r="S838" i="8"/>
  <c r="AC838" i="8" s="1"/>
  <c r="T838" i="8"/>
  <c r="AD838" i="8" s="1"/>
  <c r="U838" i="8"/>
  <c r="V838" i="8"/>
  <c r="AF838" i="8" s="1"/>
  <c r="W838" i="8"/>
  <c r="AG838" i="8" s="1"/>
  <c r="X838" i="8"/>
  <c r="Q839" i="8"/>
  <c r="R839" i="8"/>
  <c r="AB839" i="8" s="1"/>
  <c r="S839" i="8"/>
  <c r="AC839" i="8" s="1"/>
  <c r="T839" i="8"/>
  <c r="AD839" i="8" s="1"/>
  <c r="U839" i="8"/>
  <c r="V839" i="8"/>
  <c r="AF839" i="8" s="1"/>
  <c r="W839" i="8"/>
  <c r="AG839" i="8" s="1"/>
  <c r="X839" i="8"/>
  <c r="AH839" i="8" s="1"/>
  <c r="Q840" i="8"/>
  <c r="R840" i="8"/>
  <c r="AB840" i="8" s="1"/>
  <c r="S840" i="8"/>
  <c r="AC840" i="8" s="1"/>
  <c r="T840" i="8"/>
  <c r="AD840" i="8" s="1"/>
  <c r="U840" i="8"/>
  <c r="V840" i="8"/>
  <c r="AF840" i="8" s="1"/>
  <c r="W840" i="8"/>
  <c r="AG840" i="8" s="1"/>
  <c r="X840" i="8"/>
  <c r="Q841" i="8"/>
  <c r="R841" i="8"/>
  <c r="AB841" i="8" s="1"/>
  <c r="S841" i="8"/>
  <c r="AC841" i="8" s="1"/>
  <c r="T841" i="8"/>
  <c r="U841" i="8"/>
  <c r="V841" i="8"/>
  <c r="AF841" i="8" s="1"/>
  <c r="W841" i="8"/>
  <c r="AG841" i="8" s="1"/>
  <c r="X841" i="8"/>
  <c r="AH841" i="8" s="1"/>
  <c r="Q842" i="8"/>
  <c r="R842" i="8"/>
  <c r="S842" i="8"/>
  <c r="AC842" i="8" s="1"/>
  <c r="T842" i="8"/>
  <c r="AD842" i="8" s="1"/>
  <c r="U842" i="8"/>
  <c r="V842" i="8"/>
  <c r="AF842" i="8" s="1"/>
  <c r="W842" i="8"/>
  <c r="AG842" i="8" s="1"/>
  <c r="X842" i="8"/>
  <c r="Q843" i="8"/>
  <c r="R843" i="8"/>
  <c r="AB843" i="8" s="1"/>
  <c r="S843" i="8"/>
  <c r="T843" i="8"/>
  <c r="U843" i="8"/>
  <c r="V843" i="8"/>
  <c r="AF843" i="8" s="1"/>
  <c r="W843" i="8"/>
  <c r="AG843" i="8" s="1"/>
  <c r="X843" i="8"/>
  <c r="Q844" i="8"/>
  <c r="R844" i="8"/>
  <c r="AB844" i="8" s="1"/>
  <c r="S844" i="8"/>
  <c r="AC844" i="8" s="1"/>
  <c r="T844" i="8"/>
  <c r="U844" i="8"/>
  <c r="V844" i="8"/>
  <c r="W844" i="8"/>
  <c r="AG844" i="8" s="1"/>
  <c r="X844" i="8"/>
  <c r="AH844" i="8" s="1"/>
  <c r="Q845" i="8"/>
  <c r="R845" i="8"/>
  <c r="AB845" i="8" s="1"/>
  <c r="S845" i="8"/>
  <c r="AC845" i="8" s="1"/>
  <c r="T845" i="8"/>
  <c r="U845" i="8"/>
  <c r="V845" i="8"/>
  <c r="AF845" i="8" s="1"/>
  <c r="W845" i="8"/>
  <c r="AG845" i="8" s="1"/>
  <c r="X845" i="8"/>
  <c r="Q846" i="8"/>
  <c r="R846" i="8"/>
  <c r="AB846" i="8" s="1"/>
  <c r="S846" i="8"/>
  <c r="T846" i="8"/>
  <c r="AD846" i="8" s="1"/>
  <c r="U846" i="8"/>
  <c r="V846" i="8"/>
  <c r="AF846" i="8" s="1"/>
  <c r="W846" i="8"/>
  <c r="X846" i="8"/>
  <c r="AH846" i="8" s="1"/>
  <c r="Q847" i="8"/>
  <c r="R847" i="8"/>
  <c r="AB847" i="8" s="1"/>
  <c r="S847" i="8"/>
  <c r="AC847" i="8" s="1"/>
  <c r="T847" i="8"/>
  <c r="U847" i="8"/>
  <c r="V847" i="8"/>
  <c r="AF847" i="8" s="1"/>
  <c r="W847" i="8"/>
  <c r="AG847" i="8" s="1"/>
  <c r="X847" i="8"/>
  <c r="Q848" i="8"/>
  <c r="R848" i="8"/>
  <c r="AB848" i="8" s="1"/>
  <c r="S848" i="8"/>
  <c r="AC848" i="8" s="1"/>
  <c r="T848" i="8"/>
  <c r="U848" i="8"/>
  <c r="V848" i="8"/>
  <c r="AF848" i="8" s="1"/>
  <c r="W848" i="8"/>
  <c r="AG848" i="8" s="1"/>
  <c r="X848" i="8"/>
  <c r="AH848" i="8" s="1"/>
  <c r="Q849" i="8"/>
  <c r="R849" i="8"/>
  <c r="S849" i="8"/>
  <c r="AC849" i="8" s="1"/>
  <c r="T849" i="8"/>
  <c r="AD849" i="8" s="1"/>
  <c r="U849" i="8"/>
  <c r="V849" i="8"/>
  <c r="AF849" i="8" s="1"/>
  <c r="W849" i="8"/>
  <c r="AG849" i="8" s="1"/>
  <c r="X849" i="8"/>
  <c r="Q850" i="8"/>
  <c r="R850" i="8"/>
  <c r="AB850" i="8" s="1"/>
  <c r="S850" i="8"/>
  <c r="AC850" i="8" s="1"/>
  <c r="T850" i="8"/>
  <c r="U850" i="8"/>
  <c r="V850" i="8"/>
  <c r="W850" i="8"/>
  <c r="AG850" i="8" s="1"/>
  <c r="X850" i="8"/>
  <c r="AH850" i="8" s="1"/>
  <c r="Q851" i="8"/>
  <c r="R851" i="8"/>
  <c r="AB851" i="8" s="1"/>
  <c r="S851" i="8"/>
  <c r="AC851" i="8" s="1"/>
  <c r="T851" i="8"/>
  <c r="U851" i="8"/>
  <c r="V851" i="8"/>
  <c r="AF851" i="8" s="1"/>
  <c r="W851" i="8"/>
  <c r="AG851" i="8" s="1"/>
  <c r="X851" i="8"/>
  <c r="Q852" i="8"/>
  <c r="R852" i="8"/>
  <c r="AB852" i="8" s="1"/>
  <c r="S852" i="8"/>
  <c r="AC852" i="8" s="1"/>
  <c r="T852" i="8"/>
  <c r="U852" i="8"/>
  <c r="V852" i="8"/>
  <c r="W852" i="8"/>
  <c r="AG852" i="8" s="1"/>
  <c r="X852" i="8"/>
  <c r="AH852" i="8" s="1"/>
  <c r="Q853" i="8"/>
  <c r="R853" i="8"/>
  <c r="AB853" i="8" s="1"/>
  <c r="S853" i="8"/>
  <c r="AC853" i="8" s="1"/>
  <c r="T853" i="8"/>
  <c r="U853" i="8"/>
  <c r="V853" i="8"/>
  <c r="AF853" i="8" s="1"/>
  <c r="W853" i="8"/>
  <c r="AG853" i="8" s="1"/>
  <c r="X853" i="8"/>
  <c r="Q854" i="8"/>
  <c r="R854" i="8"/>
  <c r="AB854" i="8" s="1"/>
  <c r="S854" i="8"/>
  <c r="AC854" i="8" s="1"/>
  <c r="T854" i="8"/>
  <c r="U854" i="8"/>
  <c r="V854" i="8"/>
  <c r="W854" i="8"/>
  <c r="AG854" i="8" s="1"/>
  <c r="X854" i="8"/>
  <c r="AH854" i="8" s="1"/>
  <c r="Q855" i="8"/>
  <c r="R855" i="8"/>
  <c r="AB855" i="8" s="1"/>
  <c r="S855" i="8"/>
  <c r="T855" i="8"/>
  <c r="AD855" i="8" s="1"/>
  <c r="U855" i="8"/>
  <c r="V855" i="8"/>
  <c r="AF855" i="8" s="1"/>
  <c r="W855" i="8"/>
  <c r="AG855" i="8" s="1"/>
  <c r="X855" i="8"/>
  <c r="AH855" i="8" s="1"/>
  <c r="P4" i="8"/>
  <c r="P5" i="8"/>
  <c r="Z5" i="8" s="1"/>
  <c r="P6" i="8"/>
  <c r="Z6" i="8" s="1"/>
  <c r="P7" i="8"/>
  <c r="Z7" i="8" s="1"/>
  <c r="P8" i="8"/>
  <c r="Z8" i="8" s="1"/>
  <c r="P9" i="8"/>
  <c r="Z9" i="8" s="1"/>
  <c r="P10" i="8"/>
  <c r="Z10" i="8" s="1"/>
  <c r="P11" i="8"/>
  <c r="Z11" i="8" s="1"/>
  <c r="P12" i="8"/>
  <c r="P13" i="8"/>
  <c r="Z13" i="8" s="1"/>
  <c r="P14" i="8"/>
  <c r="Z14" i="8" s="1"/>
  <c r="P15" i="8"/>
  <c r="Z15" i="8" s="1"/>
  <c r="P16" i="8"/>
  <c r="P17" i="8"/>
  <c r="Z17" i="8" s="1"/>
  <c r="P18" i="8"/>
  <c r="Z18" i="8" s="1"/>
  <c r="P19" i="8"/>
  <c r="Z19" i="8" s="1"/>
  <c r="P20" i="8"/>
  <c r="Z20" i="8" s="1"/>
  <c r="P21" i="8"/>
  <c r="Z21" i="8" s="1"/>
  <c r="P22" i="8"/>
  <c r="Z22" i="8" s="1"/>
  <c r="P23" i="8"/>
  <c r="Z23" i="8" s="1"/>
  <c r="P24" i="8"/>
  <c r="P25" i="8"/>
  <c r="Z25" i="8" s="1"/>
  <c r="P26" i="8"/>
  <c r="Z26" i="8" s="1"/>
  <c r="P27" i="8"/>
  <c r="Z27" i="8" s="1"/>
  <c r="P28" i="8"/>
  <c r="P29" i="8"/>
  <c r="Z29" i="8" s="1"/>
  <c r="P30" i="8"/>
  <c r="Z30" i="8" s="1"/>
  <c r="P31" i="8"/>
  <c r="Z31" i="8" s="1"/>
  <c r="P32" i="8"/>
  <c r="Z32" i="8" s="1"/>
  <c r="P33" i="8"/>
  <c r="Z33" i="8" s="1"/>
  <c r="P34" i="8"/>
  <c r="Z34" i="8" s="1"/>
  <c r="P35" i="8"/>
  <c r="Z35" i="8" s="1"/>
  <c r="P36" i="8"/>
  <c r="P37" i="8"/>
  <c r="Z37" i="8" s="1"/>
  <c r="P38" i="8"/>
  <c r="Z38" i="8" s="1"/>
  <c r="P39" i="8"/>
  <c r="Z39" i="8" s="1"/>
  <c r="P40" i="8"/>
  <c r="P41" i="8"/>
  <c r="Z41" i="8" s="1"/>
  <c r="P42" i="8"/>
  <c r="Z42" i="8" s="1"/>
  <c r="P43" i="8"/>
  <c r="Z43" i="8" s="1"/>
  <c r="P44" i="8"/>
  <c r="Z44" i="8" s="1"/>
  <c r="P45" i="8"/>
  <c r="Z45" i="8" s="1"/>
  <c r="P46" i="8"/>
  <c r="Z46" i="8" s="1"/>
  <c r="P47" i="8"/>
  <c r="Z47" i="8" s="1"/>
  <c r="P48" i="8"/>
  <c r="Z48" i="8" s="1"/>
  <c r="P49" i="8"/>
  <c r="Z49" i="8" s="1"/>
  <c r="P50" i="8"/>
  <c r="Z50" i="8" s="1"/>
  <c r="P51" i="8"/>
  <c r="Z51" i="8" s="1"/>
  <c r="P52" i="8"/>
  <c r="P53" i="8"/>
  <c r="Z53" i="8" s="1"/>
  <c r="P54" i="8"/>
  <c r="Z54" i="8" s="1"/>
  <c r="P55" i="8"/>
  <c r="Z55" i="8" s="1"/>
  <c r="P56" i="8"/>
  <c r="Z56" i="8" s="1"/>
  <c r="P57" i="8"/>
  <c r="Z57" i="8" s="1"/>
  <c r="P58" i="8"/>
  <c r="Z58" i="8" s="1"/>
  <c r="P59" i="8"/>
  <c r="Z59" i="8" s="1"/>
  <c r="P60" i="8"/>
  <c r="Z60" i="8" s="1"/>
  <c r="P61" i="8"/>
  <c r="Z61" i="8" s="1"/>
  <c r="P62" i="8"/>
  <c r="Z62" i="8" s="1"/>
  <c r="P63" i="8"/>
  <c r="Z63" i="8" s="1"/>
  <c r="P64" i="8"/>
  <c r="P65" i="8"/>
  <c r="Z65" i="8" s="1"/>
  <c r="P66" i="8"/>
  <c r="Z66" i="8" s="1"/>
  <c r="P67" i="8"/>
  <c r="Z67" i="8" s="1"/>
  <c r="P68" i="8"/>
  <c r="Z68" i="8" s="1"/>
  <c r="P69" i="8"/>
  <c r="Z69" i="8" s="1"/>
  <c r="P70" i="8"/>
  <c r="Z70" i="8" s="1"/>
  <c r="P71" i="8"/>
  <c r="P72" i="8"/>
  <c r="Z72" i="8" s="1"/>
  <c r="P73" i="8"/>
  <c r="Z73" i="8" s="1"/>
  <c r="P74" i="8"/>
  <c r="Z74" i="8" s="1"/>
  <c r="P75" i="8"/>
  <c r="Z75" i="8" s="1"/>
  <c r="P76" i="8"/>
  <c r="P77" i="8"/>
  <c r="Z77" i="8" s="1"/>
  <c r="P78" i="8"/>
  <c r="Z78" i="8" s="1"/>
  <c r="P79" i="8"/>
  <c r="Z79" i="8" s="1"/>
  <c r="P80" i="8"/>
  <c r="P81" i="8"/>
  <c r="Z81" i="8" s="1"/>
  <c r="P82" i="8"/>
  <c r="Z82" i="8" s="1"/>
  <c r="P83" i="8"/>
  <c r="Z83" i="8" s="1"/>
  <c r="P84" i="8"/>
  <c r="Z84" i="8" s="1"/>
  <c r="P85" i="8"/>
  <c r="Z85" i="8" s="1"/>
  <c r="P86" i="8"/>
  <c r="Z86" i="8" s="1"/>
  <c r="P87" i="8"/>
  <c r="Z87" i="8" s="1"/>
  <c r="P88" i="8"/>
  <c r="P89" i="8"/>
  <c r="Z89" i="8" s="1"/>
  <c r="P90" i="8"/>
  <c r="Z90" i="8" s="1"/>
  <c r="P91" i="8"/>
  <c r="Z91" i="8" s="1"/>
  <c r="P92" i="8"/>
  <c r="P93" i="8"/>
  <c r="Z93" i="8" s="1"/>
  <c r="P94" i="8"/>
  <c r="Z94" i="8" s="1"/>
  <c r="P95" i="8"/>
  <c r="Z95" i="8" s="1"/>
  <c r="P96" i="8"/>
  <c r="Z96" i="8" s="1"/>
  <c r="P97" i="8"/>
  <c r="Z97" i="8" s="1"/>
  <c r="P98" i="8"/>
  <c r="Z98" i="8" s="1"/>
  <c r="P99" i="8"/>
  <c r="Z99" i="8" s="1"/>
  <c r="P100" i="8"/>
  <c r="P101" i="8"/>
  <c r="Z101" i="8" s="1"/>
  <c r="P102" i="8"/>
  <c r="Z102" i="8" s="1"/>
  <c r="P103" i="8"/>
  <c r="Z103" i="8" s="1"/>
  <c r="P104" i="8"/>
  <c r="P105" i="8"/>
  <c r="Z105" i="8" s="1"/>
  <c r="P106" i="8"/>
  <c r="Z106" i="8" s="1"/>
  <c r="P107" i="8"/>
  <c r="Z107" i="8" s="1"/>
  <c r="P108" i="8"/>
  <c r="Z108" i="8" s="1"/>
  <c r="P109" i="8"/>
  <c r="Z109" i="8" s="1"/>
  <c r="P110" i="8"/>
  <c r="P111" i="8"/>
  <c r="Z111" i="8" s="1"/>
  <c r="P112" i="8"/>
  <c r="Z112" i="8" s="1"/>
  <c r="P113" i="8"/>
  <c r="Z113" i="8" s="1"/>
  <c r="P114" i="8"/>
  <c r="Z114" i="8" s="1"/>
  <c r="P115" i="8"/>
  <c r="P116" i="8"/>
  <c r="P117" i="8"/>
  <c r="Z117" i="8" s="1"/>
  <c r="P118" i="8"/>
  <c r="Z118" i="8" s="1"/>
  <c r="P119" i="8"/>
  <c r="Z119" i="8" s="1"/>
  <c r="P120" i="8"/>
  <c r="Z120" i="8" s="1"/>
  <c r="P121" i="8"/>
  <c r="Z121" i="8" s="1"/>
  <c r="P122" i="8"/>
  <c r="P123" i="8"/>
  <c r="Z123" i="8" s="1"/>
  <c r="P124" i="8"/>
  <c r="Z124" i="8" s="1"/>
  <c r="P125" i="8"/>
  <c r="Z125" i="8" s="1"/>
  <c r="P126" i="8"/>
  <c r="Z126" i="8" s="1"/>
  <c r="P127" i="8"/>
  <c r="Z127" i="8" s="1"/>
  <c r="P128" i="8"/>
  <c r="P129" i="8"/>
  <c r="Z129" i="8" s="1"/>
  <c r="P130" i="8"/>
  <c r="Z130" i="8" s="1"/>
  <c r="P131" i="8"/>
  <c r="Z131" i="8" s="1"/>
  <c r="P132" i="8"/>
  <c r="Z132" i="8" s="1"/>
  <c r="P133" i="8"/>
  <c r="Z133" i="8" s="1"/>
  <c r="P134" i="8"/>
  <c r="Z134" i="8" s="1"/>
  <c r="P135" i="8"/>
  <c r="P136" i="8"/>
  <c r="Z136" i="8" s="1"/>
  <c r="P137" i="8"/>
  <c r="Z137" i="8" s="1"/>
  <c r="P138" i="8"/>
  <c r="Z138" i="8" s="1"/>
  <c r="P139" i="8"/>
  <c r="Z139" i="8" s="1"/>
  <c r="P140" i="8"/>
  <c r="P141" i="8"/>
  <c r="Z141" i="8" s="1"/>
  <c r="P142" i="8"/>
  <c r="Z142" i="8" s="1"/>
  <c r="P143" i="8"/>
  <c r="Z143" i="8" s="1"/>
  <c r="P144" i="8"/>
  <c r="P145" i="8"/>
  <c r="Z145" i="8" s="1"/>
  <c r="P146" i="8"/>
  <c r="Z146" i="8" s="1"/>
  <c r="P147" i="8"/>
  <c r="Z147" i="8" s="1"/>
  <c r="P148" i="8"/>
  <c r="Z148" i="8" s="1"/>
  <c r="P149" i="8"/>
  <c r="Z149" i="8" s="1"/>
  <c r="P150" i="8"/>
  <c r="Z150" i="8" s="1"/>
  <c r="P151" i="8"/>
  <c r="Z151" i="8" s="1"/>
  <c r="P152" i="8"/>
  <c r="P153" i="8"/>
  <c r="Z153" i="8" s="1"/>
  <c r="P154" i="8"/>
  <c r="Z154" i="8" s="1"/>
  <c r="P155" i="8"/>
  <c r="Z155" i="8" s="1"/>
  <c r="P156" i="8"/>
  <c r="P157" i="8"/>
  <c r="Z157" i="8" s="1"/>
  <c r="P158" i="8"/>
  <c r="Z158" i="8" s="1"/>
  <c r="P159" i="8"/>
  <c r="Z159" i="8" s="1"/>
  <c r="P160" i="8"/>
  <c r="Z160" i="8" s="1"/>
  <c r="P161" i="8"/>
  <c r="Z161" i="8" s="1"/>
  <c r="P162" i="8"/>
  <c r="Z162" i="8" s="1"/>
  <c r="P163" i="8"/>
  <c r="Z163" i="8" s="1"/>
  <c r="P164" i="8"/>
  <c r="P165" i="8"/>
  <c r="Z165" i="8" s="1"/>
  <c r="P166" i="8"/>
  <c r="Z166" i="8" s="1"/>
  <c r="P167" i="8"/>
  <c r="Z167" i="8" s="1"/>
  <c r="P168" i="8"/>
  <c r="P169" i="8"/>
  <c r="Z169" i="8" s="1"/>
  <c r="P170" i="8"/>
  <c r="Z170" i="8" s="1"/>
  <c r="P171" i="8"/>
  <c r="Z171" i="8" s="1"/>
  <c r="P172" i="8"/>
  <c r="Z172" i="8" s="1"/>
  <c r="P173" i="8"/>
  <c r="Z173" i="8" s="1"/>
  <c r="P174" i="8"/>
  <c r="Z174" i="8" s="1"/>
  <c r="P175" i="8"/>
  <c r="Z175" i="8" s="1"/>
  <c r="P176" i="8"/>
  <c r="Z176" i="8" s="1"/>
  <c r="P177" i="8"/>
  <c r="Z177" i="8" s="1"/>
  <c r="P178" i="8"/>
  <c r="P179" i="8"/>
  <c r="P180" i="8"/>
  <c r="P181" i="8"/>
  <c r="Z181" i="8" s="1"/>
  <c r="P182" i="8"/>
  <c r="Z182" i="8" s="1"/>
  <c r="P183" i="8"/>
  <c r="Z183" i="8" s="1"/>
  <c r="P184" i="8"/>
  <c r="Z184" i="8" s="1"/>
  <c r="P185" i="8"/>
  <c r="Z185" i="8" s="1"/>
  <c r="P186" i="8"/>
  <c r="Z186" i="8" s="1"/>
  <c r="P187" i="8"/>
  <c r="Z187" i="8" s="1"/>
  <c r="P188" i="8"/>
  <c r="Z188" i="8" s="1"/>
  <c r="P189" i="8"/>
  <c r="Z189" i="8" s="1"/>
  <c r="P190" i="8"/>
  <c r="Z190" i="8" s="1"/>
  <c r="P191" i="8"/>
  <c r="Z191" i="8" s="1"/>
  <c r="P192" i="8"/>
  <c r="P193" i="8"/>
  <c r="Z193" i="8" s="1"/>
  <c r="P194" i="8"/>
  <c r="Z194" i="8" s="1"/>
  <c r="P195" i="8"/>
  <c r="Z195" i="8" s="1"/>
  <c r="P196" i="8"/>
  <c r="Z196" i="8" s="1"/>
  <c r="P197" i="8"/>
  <c r="Z197" i="8" s="1"/>
  <c r="P198" i="8"/>
  <c r="Z198" i="8" s="1"/>
  <c r="P199" i="8"/>
  <c r="Z199" i="8" s="1"/>
  <c r="P200" i="8"/>
  <c r="Z200" i="8" s="1"/>
  <c r="P201" i="8"/>
  <c r="Z201" i="8" s="1"/>
  <c r="P202" i="8"/>
  <c r="Z202" i="8" s="1"/>
  <c r="P203" i="8"/>
  <c r="Z203" i="8" s="1"/>
  <c r="P204" i="8"/>
  <c r="P205" i="8"/>
  <c r="Z205" i="8" s="1"/>
  <c r="P206" i="8"/>
  <c r="Z206" i="8" s="1"/>
  <c r="P207" i="8"/>
  <c r="Z207" i="8" s="1"/>
  <c r="P208" i="8"/>
  <c r="P209" i="8"/>
  <c r="Z209" i="8" s="1"/>
  <c r="P210" i="8"/>
  <c r="Z210" i="8" s="1"/>
  <c r="P211" i="8"/>
  <c r="P212" i="8"/>
  <c r="Z212" i="8" s="1"/>
  <c r="P213" i="8"/>
  <c r="Z213" i="8" s="1"/>
  <c r="P214" i="8"/>
  <c r="Z214" i="8" s="1"/>
  <c r="P215" i="8"/>
  <c r="Z215" i="8" s="1"/>
  <c r="P216" i="8"/>
  <c r="P217" i="8"/>
  <c r="Z217" i="8" s="1"/>
  <c r="P218" i="8"/>
  <c r="Z218" i="8" s="1"/>
  <c r="P219" i="8"/>
  <c r="Z219" i="8" s="1"/>
  <c r="P220" i="8"/>
  <c r="P221" i="8"/>
  <c r="Z221" i="8" s="1"/>
  <c r="P222" i="8"/>
  <c r="Z222" i="8" s="1"/>
  <c r="P223" i="8"/>
  <c r="Z223" i="8" s="1"/>
  <c r="P224" i="8"/>
  <c r="Z224" i="8" s="1"/>
  <c r="P225" i="8"/>
  <c r="Z225" i="8" s="1"/>
  <c r="P226" i="8"/>
  <c r="Z226" i="8" s="1"/>
  <c r="P227" i="8"/>
  <c r="Z227" i="8" s="1"/>
  <c r="P228" i="8"/>
  <c r="P229" i="8"/>
  <c r="Z229" i="8" s="1"/>
  <c r="P230" i="8"/>
  <c r="Z230" i="8" s="1"/>
  <c r="P231" i="8"/>
  <c r="P232" i="8"/>
  <c r="P233" i="8"/>
  <c r="Z233" i="8" s="1"/>
  <c r="P234" i="8"/>
  <c r="Z234" i="8" s="1"/>
  <c r="P235" i="8"/>
  <c r="Z235" i="8" s="1"/>
  <c r="P236" i="8"/>
  <c r="Z236" i="8" s="1"/>
  <c r="P237" i="8"/>
  <c r="Z237" i="8" s="1"/>
  <c r="P238" i="8"/>
  <c r="Z238" i="8" s="1"/>
  <c r="P239" i="8"/>
  <c r="Z239" i="8" s="1"/>
  <c r="P240" i="8"/>
  <c r="Z240" i="8" s="1"/>
  <c r="P241" i="8"/>
  <c r="Z241" i="8" s="1"/>
  <c r="P242" i="8"/>
  <c r="Z242" i="8" s="1"/>
  <c r="P243" i="8"/>
  <c r="P244" i="8"/>
  <c r="P245" i="8"/>
  <c r="Z245" i="8" s="1"/>
  <c r="P246" i="8"/>
  <c r="Z246" i="8" s="1"/>
  <c r="P247" i="8"/>
  <c r="Z247" i="8" s="1"/>
  <c r="P248" i="8"/>
  <c r="Z248" i="8" s="1"/>
  <c r="P249" i="8"/>
  <c r="Z249" i="8" s="1"/>
  <c r="P250" i="8"/>
  <c r="Z250" i="8" s="1"/>
  <c r="P251" i="8"/>
  <c r="Z251" i="8" s="1"/>
  <c r="P252" i="8"/>
  <c r="Z252" i="8" s="1"/>
  <c r="P253" i="8"/>
  <c r="Z253" i="8" s="1"/>
  <c r="P254" i="8"/>
  <c r="Z254" i="8" s="1"/>
  <c r="P255" i="8"/>
  <c r="Z255" i="8" s="1"/>
  <c r="P256" i="8"/>
  <c r="P257" i="8"/>
  <c r="Z257" i="8" s="1"/>
  <c r="P258" i="8"/>
  <c r="Z258" i="8" s="1"/>
  <c r="P259" i="8"/>
  <c r="Z259" i="8" s="1"/>
  <c r="P260" i="8"/>
  <c r="Z260" i="8" s="1"/>
  <c r="P261" i="8"/>
  <c r="Z261" i="8" s="1"/>
  <c r="P262" i="8"/>
  <c r="Z262" i="8" s="1"/>
  <c r="P263" i="8"/>
  <c r="Z263" i="8" s="1"/>
  <c r="P264" i="8"/>
  <c r="Z264" i="8" s="1"/>
  <c r="P265" i="8"/>
  <c r="Z265" i="8" s="1"/>
  <c r="P266" i="8"/>
  <c r="Z266" i="8" s="1"/>
  <c r="P267" i="8"/>
  <c r="Z267" i="8" s="1"/>
  <c r="P268" i="8"/>
  <c r="P269" i="8"/>
  <c r="Z269" i="8" s="1"/>
  <c r="P270" i="8"/>
  <c r="Z270" i="8" s="1"/>
  <c r="P271" i="8"/>
  <c r="Z271" i="8" s="1"/>
  <c r="P272" i="8"/>
  <c r="P273" i="8"/>
  <c r="Z273" i="8" s="1"/>
  <c r="P274" i="8"/>
  <c r="Z274" i="8" s="1"/>
  <c r="P275" i="8"/>
  <c r="P276" i="8"/>
  <c r="Z276" i="8" s="1"/>
  <c r="P277" i="8"/>
  <c r="Z277" i="8" s="1"/>
  <c r="P278" i="8"/>
  <c r="Z278" i="8" s="1"/>
  <c r="P279" i="8"/>
  <c r="Z279" i="8" s="1"/>
  <c r="P280" i="8"/>
  <c r="P281" i="8"/>
  <c r="Z281" i="8" s="1"/>
  <c r="P282" i="8"/>
  <c r="Z282" i="8" s="1"/>
  <c r="P283" i="8"/>
  <c r="Z283" i="8" s="1"/>
  <c r="P284" i="8"/>
  <c r="P285" i="8"/>
  <c r="Z285" i="8" s="1"/>
  <c r="P286" i="8"/>
  <c r="Z286" i="8" s="1"/>
  <c r="P287" i="8"/>
  <c r="Z287" i="8" s="1"/>
  <c r="P288" i="8"/>
  <c r="Z288" i="8" s="1"/>
  <c r="P289" i="8"/>
  <c r="Z289" i="8" s="1"/>
  <c r="P290" i="8"/>
  <c r="Z290" i="8" s="1"/>
  <c r="P291" i="8"/>
  <c r="Z291" i="8" s="1"/>
  <c r="P292" i="8"/>
  <c r="P293" i="8"/>
  <c r="Z293" i="8" s="1"/>
  <c r="P294" i="8"/>
  <c r="Z294" i="8" s="1"/>
  <c r="P295" i="8"/>
  <c r="P296" i="8"/>
  <c r="P297" i="8"/>
  <c r="Z297" i="8" s="1"/>
  <c r="P298" i="8"/>
  <c r="Z298" i="8" s="1"/>
  <c r="P299" i="8"/>
  <c r="Z299" i="8" s="1"/>
  <c r="P300" i="8"/>
  <c r="Z300" i="8" s="1"/>
  <c r="P301" i="8"/>
  <c r="Z301" i="8" s="1"/>
  <c r="P302" i="8"/>
  <c r="Z302" i="8" s="1"/>
  <c r="P303" i="8"/>
  <c r="Z303" i="8" s="1"/>
  <c r="P304" i="8"/>
  <c r="Z304" i="8" s="1"/>
  <c r="P305" i="8"/>
  <c r="Z305" i="8" s="1"/>
  <c r="P306" i="8"/>
  <c r="Z306" i="8" s="1"/>
  <c r="P307" i="8"/>
  <c r="P308" i="8"/>
  <c r="P309" i="8"/>
  <c r="Z309" i="8" s="1"/>
  <c r="P310" i="8"/>
  <c r="Z310" i="8" s="1"/>
  <c r="P311" i="8"/>
  <c r="Z311" i="8" s="1"/>
  <c r="P312" i="8"/>
  <c r="Z312" i="8" s="1"/>
  <c r="P313" i="8"/>
  <c r="Z313" i="8" s="1"/>
  <c r="P314" i="8"/>
  <c r="Z314" i="8" s="1"/>
  <c r="P315" i="8"/>
  <c r="Z315" i="8" s="1"/>
  <c r="P316" i="8"/>
  <c r="Z316" i="8" s="1"/>
  <c r="P317" i="8"/>
  <c r="Z317" i="8" s="1"/>
  <c r="P318" i="8"/>
  <c r="Z318" i="8" s="1"/>
  <c r="P319" i="8"/>
  <c r="Z319" i="8" s="1"/>
  <c r="P320" i="8"/>
  <c r="P321" i="8"/>
  <c r="Z321" i="8" s="1"/>
  <c r="P322" i="8"/>
  <c r="Z322" i="8" s="1"/>
  <c r="P323" i="8"/>
  <c r="Z323" i="8" s="1"/>
  <c r="P324" i="8"/>
  <c r="Z324" i="8" s="1"/>
  <c r="P325" i="8"/>
  <c r="Z325" i="8" s="1"/>
  <c r="P326" i="8"/>
  <c r="Z326" i="8" s="1"/>
  <c r="P327" i="8"/>
  <c r="Z327" i="8" s="1"/>
  <c r="P328" i="8"/>
  <c r="Z328" i="8" s="1"/>
  <c r="P329" i="8"/>
  <c r="Z329" i="8" s="1"/>
  <c r="P330" i="8"/>
  <c r="Z330" i="8" s="1"/>
  <c r="P331" i="8"/>
  <c r="Z331" i="8" s="1"/>
  <c r="P332" i="8"/>
  <c r="P333" i="8"/>
  <c r="Z333" i="8" s="1"/>
  <c r="P334" i="8"/>
  <c r="Z334" i="8" s="1"/>
  <c r="P335" i="8"/>
  <c r="Z335" i="8" s="1"/>
  <c r="P336" i="8"/>
  <c r="P337" i="8"/>
  <c r="Z337" i="8" s="1"/>
  <c r="P338" i="8"/>
  <c r="Z338" i="8" s="1"/>
  <c r="P339" i="8"/>
  <c r="P340" i="8"/>
  <c r="Z340" i="8" s="1"/>
  <c r="P341" i="8"/>
  <c r="Z341" i="8" s="1"/>
  <c r="P342" i="8"/>
  <c r="Z342" i="8" s="1"/>
  <c r="P343" i="8"/>
  <c r="Z343" i="8" s="1"/>
  <c r="P344" i="8"/>
  <c r="P345" i="8"/>
  <c r="Z345" i="8" s="1"/>
  <c r="P346" i="8"/>
  <c r="Z346" i="8" s="1"/>
  <c r="P347" i="8"/>
  <c r="Z347" i="8" s="1"/>
  <c r="P348" i="8"/>
  <c r="P349" i="8"/>
  <c r="P350" i="8"/>
  <c r="Z350" i="8" s="1"/>
  <c r="P351" i="8"/>
  <c r="Z351" i="8" s="1"/>
  <c r="P352" i="8"/>
  <c r="P353" i="8"/>
  <c r="Z353" i="8" s="1"/>
  <c r="P354" i="8"/>
  <c r="Z354" i="8" s="1"/>
  <c r="P355" i="8"/>
  <c r="Z355" i="8" s="1"/>
  <c r="P356" i="8"/>
  <c r="P357" i="8"/>
  <c r="Z357" i="8" s="1"/>
  <c r="P358" i="8"/>
  <c r="Z358" i="8" s="1"/>
  <c r="P359" i="8"/>
  <c r="Z359" i="8" s="1"/>
  <c r="P360" i="8"/>
  <c r="P361" i="8"/>
  <c r="Z361" i="8" s="1"/>
  <c r="P362" i="8"/>
  <c r="P363" i="8"/>
  <c r="Z363" i="8" s="1"/>
  <c r="P364" i="8"/>
  <c r="Z364" i="8" s="1"/>
  <c r="P365" i="8"/>
  <c r="Z365" i="8" s="1"/>
  <c r="P366" i="8"/>
  <c r="Z366" i="8" s="1"/>
  <c r="P367" i="8"/>
  <c r="Z367" i="8" s="1"/>
  <c r="P368" i="8"/>
  <c r="P369" i="8"/>
  <c r="Z369" i="8" s="1"/>
  <c r="P370" i="8"/>
  <c r="Z370" i="8" s="1"/>
  <c r="P371" i="8"/>
  <c r="Z371" i="8" s="1"/>
  <c r="P372" i="8"/>
  <c r="P373" i="8"/>
  <c r="Z373" i="8" s="1"/>
  <c r="P374" i="8"/>
  <c r="Z374" i="8" s="1"/>
  <c r="P375" i="8"/>
  <c r="Z375" i="8" s="1"/>
  <c r="P376" i="8"/>
  <c r="P377" i="8"/>
  <c r="Z377" i="8" s="1"/>
  <c r="P378" i="8"/>
  <c r="P379" i="8"/>
  <c r="Z379" i="8" s="1"/>
  <c r="P380" i="8"/>
  <c r="Z380" i="8" s="1"/>
  <c r="P381" i="8"/>
  <c r="Z381" i="8" s="1"/>
  <c r="P382" i="8"/>
  <c r="Z382" i="8" s="1"/>
  <c r="P383" i="8"/>
  <c r="Z383" i="8" s="1"/>
  <c r="P384" i="8"/>
  <c r="P385" i="8"/>
  <c r="Z385" i="8" s="1"/>
  <c r="P386" i="8"/>
  <c r="Z386" i="8" s="1"/>
  <c r="P387" i="8"/>
  <c r="Z387" i="8" s="1"/>
  <c r="P388" i="8"/>
  <c r="P389" i="8"/>
  <c r="Z389" i="8" s="1"/>
  <c r="P390" i="8"/>
  <c r="Z390" i="8" s="1"/>
  <c r="P391" i="8"/>
  <c r="Z391" i="8" s="1"/>
  <c r="P392" i="8"/>
  <c r="P393" i="8"/>
  <c r="Z393" i="8" s="1"/>
  <c r="P394" i="8"/>
  <c r="P395" i="8"/>
  <c r="Z395" i="8" s="1"/>
  <c r="P396" i="8"/>
  <c r="Z396" i="8" s="1"/>
  <c r="P397" i="8"/>
  <c r="Z397" i="8" s="1"/>
  <c r="P398" i="8"/>
  <c r="Z398" i="8" s="1"/>
  <c r="P399" i="8"/>
  <c r="Z399" i="8" s="1"/>
  <c r="P400" i="8"/>
  <c r="P401" i="8"/>
  <c r="Z401" i="8" s="1"/>
  <c r="P402" i="8"/>
  <c r="Z402" i="8" s="1"/>
  <c r="P403" i="8"/>
  <c r="Z403" i="8" s="1"/>
  <c r="P404" i="8"/>
  <c r="P405" i="8"/>
  <c r="Z405" i="8" s="1"/>
  <c r="P406" i="8"/>
  <c r="Z406" i="8" s="1"/>
  <c r="P407" i="8"/>
  <c r="Z407" i="8" s="1"/>
  <c r="P408" i="8"/>
  <c r="P409" i="8"/>
  <c r="Z409" i="8" s="1"/>
  <c r="P410" i="8"/>
  <c r="P411" i="8"/>
  <c r="Z411" i="8" s="1"/>
  <c r="P412" i="8"/>
  <c r="Z412" i="8" s="1"/>
  <c r="P413" i="8"/>
  <c r="Z413" i="8" s="1"/>
  <c r="P414" i="8"/>
  <c r="Z414" i="8" s="1"/>
  <c r="P415" i="8"/>
  <c r="Z415" i="8" s="1"/>
  <c r="P416" i="8"/>
  <c r="P417" i="8"/>
  <c r="Z417" i="8" s="1"/>
  <c r="P418" i="8"/>
  <c r="Z418" i="8" s="1"/>
  <c r="P419" i="8"/>
  <c r="Z419" i="8" s="1"/>
  <c r="P420" i="8"/>
  <c r="P421" i="8"/>
  <c r="Z421" i="8" s="1"/>
  <c r="P422" i="8"/>
  <c r="Z422" i="8" s="1"/>
  <c r="P423" i="8"/>
  <c r="Z423" i="8" s="1"/>
  <c r="P424" i="8"/>
  <c r="P425" i="8"/>
  <c r="Z425" i="8" s="1"/>
  <c r="P426" i="8"/>
  <c r="P427" i="8"/>
  <c r="Z427" i="8" s="1"/>
  <c r="P428" i="8"/>
  <c r="Z428" i="8" s="1"/>
  <c r="P429" i="8"/>
  <c r="Z429" i="8" s="1"/>
  <c r="P430" i="8"/>
  <c r="Z430" i="8" s="1"/>
  <c r="P431" i="8"/>
  <c r="Z431" i="8" s="1"/>
  <c r="P432" i="8"/>
  <c r="P433" i="8"/>
  <c r="Z433" i="8" s="1"/>
  <c r="P434" i="8"/>
  <c r="Z434" i="8" s="1"/>
  <c r="P435" i="8"/>
  <c r="Z435" i="8" s="1"/>
  <c r="P436" i="8"/>
  <c r="P437" i="8"/>
  <c r="Z437" i="8" s="1"/>
  <c r="P438" i="8"/>
  <c r="Z438" i="8" s="1"/>
  <c r="P439" i="8"/>
  <c r="Z439" i="8" s="1"/>
  <c r="P440" i="8"/>
  <c r="P441" i="8"/>
  <c r="Z441" i="8" s="1"/>
  <c r="P442" i="8"/>
  <c r="P443" i="8"/>
  <c r="Z443" i="8" s="1"/>
  <c r="P444" i="8"/>
  <c r="Z444" i="8" s="1"/>
  <c r="P445" i="8"/>
  <c r="Z445" i="8" s="1"/>
  <c r="P446" i="8"/>
  <c r="Z446" i="8" s="1"/>
  <c r="P447" i="8"/>
  <c r="Z447" i="8" s="1"/>
  <c r="P448" i="8"/>
  <c r="P449" i="8"/>
  <c r="Z449" i="8" s="1"/>
  <c r="P450" i="8"/>
  <c r="Z450" i="8" s="1"/>
  <c r="P451" i="8"/>
  <c r="Z451" i="8" s="1"/>
  <c r="P452" i="8"/>
  <c r="P453" i="8"/>
  <c r="Z453" i="8" s="1"/>
  <c r="P454" i="8"/>
  <c r="Z454" i="8" s="1"/>
  <c r="P455" i="8"/>
  <c r="Z455" i="8" s="1"/>
  <c r="P456" i="8"/>
  <c r="P457" i="8"/>
  <c r="Z457" i="8" s="1"/>
  <c r="P458" i="8"/>
  <c r="P459" i="8"/>
  <c r="Z459" i="8" s="1"/>
  <c r="P460" i="8"/>
  <c r="Z460" i="8" s="1"/>
  <c r="P461" i="8"/>
  <c r="Z461" i="8" s="1"/>
  <c r="P462" i="8"/>
  <c r="Z462" i="8" s="1"/>
  <c r="P463" i="8"/>
  <c r="Z463" i="8" s="1"/>
  <c r="P464" i="8"/>
  <c r="P465" i="8"/>
  <c r="Z465" i="8" s="1"/>
  <c r="P466" i="8"/>
  <c r="Z466" i="8" s="1"/>
  <c r="P467" i="8"/>
  <c r="Z467" i="8" s="1"/>
  <c r="P468" i="8"/>
  <c r="P469" i="8"/>
  <c r="Z469" i="8" s="1"/>
  <c r="P470" i="8"/>
  <c r="Z470" i="8" s="1"/>
  <c r="P471" i="8"/>
  <c r="Z471" i="8" s="1"/>
  <c r="P472" i="8"/>
  <c r="P473" i="8"/>
  <c r="Z473" i="8" s="1"/>
  <c r="P474" i="8"/>
  <c r="P475" i="8"/>
  <c r="Z475" i="8" s="1"/>
  <c r="P476" i="8"/>
  <c r="Z476" i="8" s="1"/>
  <c r="P477" i="8"/>
  <c r="Z477" i="8" s="1"/>
  <c r="P478" i="8"/>
  <c r="Z478" i="8" s="1"/>
  <c r="P479" i="8"/>
  <c r="Z479" i="8" s="1"/>
  <c r="P480" i="8"/>
  <c r="P481" i="8"/>
  <c r="Z481" i="8" s="1"/>
  <c r="P482" i="8"/>
  <c r="Z482" i="8" s="1"/>
  <c r="P483" i="8"/>
  <c r="Z483" i="8" s="1"/>
  <c r="P484" i="8"/>
  <c r="P485" i="8"/>
  <c r="Z485" i="8" s="1"/>
  <c r="P486" i="8"/>
  <c r="Z486" i="8" s="1"/>
  <c r="P487" i="8"/>
  <c r="Z487" i="8" s="1"/>
  <c r="P488" i="8"/>
  <c r="P489" i="8"/>
  <c r="Z489" i="8" s="1"/>
  <c r="P490" i="8"/>
  <c r="P491" i="8"/>
  <c r="Z491" i="8" s="1"/>
  <c r="P492" i="8"/>
  <c r="Z492" i="8" s="1"/>
  <c r="P493" i="8"/>
  <c r="Z493" i="8" s="1"/>
  <c r="P494" i="8"/>
  <c r="Z494" i="8" s="1"/>
  <c r="P495" i="8"/>
  <c r="Z495" i="8" s="1"/>
  <c r="P496" i="8"/>
  <c r="P497" i="8"/>
  <c r="Z497" i="8" s="1"/>
  <c r="P498" i="8"/>
  <c r="Z498" i="8" s="1"/>
  <c r="P499" i="8"/>
  <c r="Z499" i="8" s="1"/>
  <c r="P500" i="8"/>
  <c r="P501" i="8"/>
  <c r="Z501" i="8" s="1"/>
  <c r="P502" i="8"/>
  <c r="Z502" i="8" s="1"/>
  <c r="P503" i="8"/>
  <c r="Z503" i="8" s="1"/>
  <c r="P504" i="8"/>
  <c r="P505" i="8"/>
  <c r="Z505" i="8" s="1"/>
  <c r="P506" i="8"/>
  <c r="P507" i="8"/>
  <c r="Z507" i="8" s="1"/>
  <c r="P508" i="8"/>
  <c r="Z508" i="8" s="1"/>
  <c r="P509" i="8"/>
  <c r="Z509" i="8" s="1"/>
  <c r="P510" i="8"/>
  <c r="Z510" i="8" s="1"/>
  <c r="P511" i="8"/>
  <c r="Z511" i="8" s="1"/>
  <c r="P512" i="8"/>
  <c r="P513" i="8"/>
  <c r="Z513" i="8" s="1"/>
  <c r="P514" i="8"/>
  <c r="Z514" i="8" s="1"/>
  <c r="P515" i="8"/>
  <c r="Z515" i="8" s="1"/>
  <c r="P516" i="8"/>
  <c r="P517" i="8"/>
  <c r="Z517" i="8" s="1"/>
  <c r="P518" i="8"/>
  <c r="Z518" i="8" s="1"/>
  <c r="P519" i="8"/>
  <c r="Z519" i="8" s="1"/>
  <c r="P520" i="8"/>
  <c r="P521" i="8"/>
  <c r="Z521" i="8" s="1"/>
  <c r="P522" i="8"/>
  <c r="P523" i="8"/>
  <c r="Z523" i="8" s="1"/>
  <c r="P524" i="8"/>
  <c r="Z524" i="8" s="1"/>
  <c r="P525" i="8"/>
  <c r="Z525" i="8" s="1"/>
  <c r="P526" i="8"/>
  <c r="Z526" i="8" s="1"/>
  <c r="P527" i="8"/>
  <c r="Z527" i="8" s="1"/>
  <c r="P528" i="8"/>
  <c r="P529" i="8"/>
  <c r="Z529" i="8" s="1"/>
  <c r="P530" i="8"/>
  <c r="Z530" i="8" s="1"/>
  <c r="P531" i="8"/>
  <c r="Z531" i="8" s="1"/>
  <c r="P532" i="8"/>
  <c r="P533" i="8"/>
  <c r="Z533" i="8" s="1"/>
  <c r="P534" i="8"/>
  <c r="Z534" i="8" s="1"/>
  <c r="P535" i="8"/>
  <c r="Z535" i="8" s="1"/>
  <c r="P536" i="8"/>
  <c r="P537" i="8"/>
  <c r="Z537" i="8" s="1"/>
  <c r="P538" i="8"/>
  <c r="P539" i="8"/>
  <c r="Z539" i="8" s="1"/>
  <c r="P540" i="8"/>
  <c r="Z540" i="8" s="1"/>
  <c r="P541" i="8"/>
  <c r="Z541" i="8" s="1"/>
  <c r="P542" i="8"/>
  <c r="Z542" i="8" s="1"/>
  <c r="P543" i="8"/>
  <c r="Z543" i="8" s="1"/>
  <c r="P544" i="8"/>
  <c r="P545" i="8"/>
  <c r="Z545" i="8" s="1"/>
  <c r="P546" i="8"/>
  <c r="Z546" i="8" s="1"/>
  <c r="P547" i="8"/>
  <c r="Z547" i="8" s="1"/>
  <c r="P548" i="8"/>
  <c r="P549" i="8"/>
  <c r="Z549" i="8" s="1"/>
  <c r="P550" i="8"/>
  <c r="Z550" i="8" s="1"/>
  <c r="P551" i="8"/>
  <c r="Z551" i="8" s="1"/>
  <c r="P552" i="8"/>
  <c r="P553" i="8"/>
  <c r="Z553" i="8" s="1"/>
  <c r="P554" i="8"/>
  <c r="P555" i="8"/>
  <c r="Z555" i="8" s="1"/>
  <c r="P556" i="8"/>
  <c r="Z556" i="8" s="1"/>
  <c r="P557" i="8"/>
  <c r="Z557" i="8" s="1"/>
  <c r="P558" i="8"/>
  <c r="Z558" i="8" s="1"/>
  <c r="P559" i="8"/>
  <c r="Z559" i="8" s="1"/>
  <c r="P560" i="8"/>
  <c r="P561" i="8"/>
  <c r="Z561" i="8" s="1"/>
  <c r="P562" i="8"/>
  <c r="Z562" i="8" s="1"/>
  <c r="P563" i="8"/>
  <c r="Z563" i="8" s="1"/>
  <c r="P564" i="8"/>
  <c r="P565" i="8"/>
  <c r="Z565" i="8" s="1"/>
  <c r="P566" i="8"/>
  <c r="Z566" i="8" s="1"/>
  <c r="P567" i="8"/>
  <c r="Z567" i="8" s="1"/>
  <c r="P568" i="8"/>
  <c r="P569" i="8"/>
  <c r="Z569" i="8" s="1"/>
  <c r="P570" i="8"/>
  <c r="P571" i="8"/>
  <c r="Z571" i="8" s="1"/>
  <c r="P572" i="8"/>
  <c r="Z572" i="8" s="1"/>
  <c r="P573" i="8"/>
  <c r="Z573" i="8" s="1"/>
  <c r="P574" i="8"/>
  <c r="Z574" i="8" s="1"/>
  <c r="P575" i="8"/>
  <c r="Z575" i="8" s="1"/>
  <c r="P576" i="8"/>
  <c r="P577" i="8"/>
  <c r="Z577" i="8" s="1"/>
  <c r="P578" i="8"/>
  <c r="Z578" i="8" s="1"/>
  <c r="P579" i="8"/>
  <c r="Z579" i="8" s="1"/>
  <c r="P580" i="8"/>
  <c r="P581" i="8"/>
  <c r="Z581" i="8" s="1"/>
  <c r="P582" i="8"/>
  <c r="Z582" i="8" s="1"/>
  <c r="P583" i="8"/>
  <c r="Z583" i="8" s="1"/>
  <c r="P584" i="8"/>
  <c r="P585" i="8"/>
  <c r="Z585" i="8" s="1"/>
  <c r="P586" i="8"/>
  <c r="P587" i="8"/>
  <c r="Z587" i="8" s="1"/>
  <c r="P588" i="8"/>
  <c r="Z588" i="8" s="1"/>
  <c r="P589" i="8"/>
  <c r="Z589" i="8" s="1"/>
  <c r="P590" i="8"/>
  <c r="Z590" i="8" s="1"/>
  <c r="P591" i="8"/>
  <c r="Z591" i="8" s="1"/>
  <c r="P592" i="8"/>
  <c r="P593" i="8"/>
  <c r="Z593" i="8" s="1"/>
  <c r="P594" i="8"/>
  <c r="Z594" i="8" s="1"/>
  <c r="P595" i="8"/>
  <c r="Z595" i="8" s="1"/>
  <c r="P596" i="8"/>
  <c r="P597" i="8"/>
  <c r="Z597" i="8" s="1"/>
  <c r="P598" i="8"/>
  <c r="Z598" i="8" s="1"/>
  <c r="P599" i="8"/>
  <c r="Z599" i="8" s="1"/>
  <c r="P600" i="8"/>
  <c r="P601" i="8"/>
  <c r="Z601" i="8" s="1"/>
  <c r="P602" i="8"/>
  <c r="P603" i="8"/>
  <c r="Z603" i="8" s="1"/>
  <c r="P604" i="8"/>
  <c r="Z604" i="8" s="1"/>
  <c r="P605" i="8"/>
  <c r="Z605" i="8" s="1"/>
  <c r="P606" i="8"/>
  <c r="Z606" i="8" s="1"/>
  <c r="P607" i="8"/>
  <c r="Z607" i="8" s="1"/>
  <c r="P608" i="8"/>
  <c r="P609" i="8"/>
  <c r="Z609" i="8" s="1"/>
  <c r="P610" i="8"/>
  <c r="Z610" i="8" s="1"/>
  <c r="P611" i="8"/>
  <c r="Z611" i="8" s="1"/>
  <c r="P612" i="8"/>
  <c r="P613" i="8"/>
  <c r="Z613" i="8" s="1"/>
  <c r="P614" i="8"/>
  <c r="Z614" i="8" s="1"/>
  <c r="P615" i="8"/>
  <c r="Z615" i="8" s="1"/>
  <c r="P616" i="8"/>
  <c r="P617" i="8"/>
  <c r="Z617" i="8" s="1"/>
  <c r="P618" i="8"/>
  <c r="P619" i="8"/>
  <c r="Z619" i="8" s="1"/>
  <c r="P620" i="8"/>
  <c r="Z620" i="8" s="1"/>
  <c r="P621" i="8"/>
  <c r="Z621" i="8" s="1"/>
  <c r="P622" i="8"/>
  <c r="Z622" i="8" s="1"/>
  <c r="P623" i="8"/>
  <c r="Z623" i="8" s="1"/>
  <c r="P624" i="8"/>
  <c r="P625" i="8"/>
  <c r="Z625" i="8" s="1"/>
  <c r="P626" i="8"/>
  <c r="Z626" i="8" s="1"/>
  <c r="P627" i="8"/>
  <c r="Z627" i="8" s="1"/>
  <c r="P628" i="8"/>
  <c r="P629" i="8"/>
  <c r="Z629" i="8" s="1"/>
  <c r="P630" i="8"/>
  <c r="Z630" i="8" s="1"/>
  <c r="P631" i="8"/>
  <c r="Z631" i="8" s="1"/>
  <c r="P632" i="8"/>
  <c r="P633" i="8"/>
  <c r="Z633" i="8" s="1"/>
  <c r="P634" i="8"/>
  <c r="P635" i="8"/>
  <c r="Z635" i="8" s="1"/>
  <c r="P636" i="8"/>
  <c r="Z636" i="8" s="1"/>
  <c r="P637" i="8"/>
  <c r="Z637" i="8" s="1"/>
  <c r="P638" i="8"/>
  <c r="Z638" i="8" s="1"/>
  <c r="P639" i="8"/>
  <c r="Z639" i="8" s="1"/>
  <c r="P640" i="8"/>
  <c r="P641" i="8"/>
  <c r="Z641" i="8" s="1"/>
  <c r="P642" i="8"/>
  <c r="Z642" i="8" s="1"/>
  <c r="P643" i="8"/>
  <c r="Z643" i="8" s="1"/>
  <c r="P644" i="8"/>
  <c r="P645" i="8"/>
  <c r="Z645" i="8" s="1"/>
  <c r="P646" i="8"/>
  <c r="Z646" i="8" s="1"/>
  <c r="P647" i="8"/>
  <c r="Z647" i="8" s="1"/>
  <c r="P648" i="8"/>
  <c r="P649" i="8"/>
  <c r="Z649" i="8" s="1"/>
  <c r="P650" i="8"/>
  <c r="P651" i="8"/>
  <c r="Z651" i="8" s="1"/>
  <c r="P652" i="8"/>
  <c r="Z652" i="8" s="1"/>
  <c r="P653" i="8"/>
  <c r="Z653" i="8" s="1"/>
  <c r="P654" i="8"/>
  <c r="Z654" i="8" s="1"/>
  <c r="P655" i="8"/>
  <c r="Z655" i="8" s="1"/>
  <c r="P656" i="8"/>
  <c r="P657" i="8"/>
  <c r="Z657" i="8" s="1"/>
  <c r="P658" i="8"/>
  <c r="Z658" i="8" s="1"/>
  <c r="P659" i="8"/>
  <c r="Z659" i="8" s="1"/>
  <c r="P660" i="8"/>
  <c r="P661" i="8"/>
  <c r="Z661" i="8" s="1"/>
  <c r="P662" i="8"/>
  <c r="Z662" i="8" s="1"/>
  <c r="P663" i="8"/>
  <c r="Z663" i="8" s="1"/>
  <c r="P664" i="8"/>
  <c r="P665" i="8"/>
  <c r="Z665" i="8" s="1"/>
  <c r="P666" i="8"/>
  <c r="P667" i="8"/>
  <c r="Z667" i="8" s="1"/>
  <c r="P668" i="8"/>
  <c r="Z668" i="8" s="1"/>
  <c r="P669" i="8"/>
  <c r="Z669" i="8" s="1"/>
  <c r="P670" i="8"/>
  <c r="Z670" i="8" s="1"/>
  <c r="P671" i="8"/>
  <c r="Z671" i="8" s="1"/>
  <c r="P672" i="8"/>
  <c r="P673" i="8"/>
  <c r="Z673" i="8" s="1"/>
  <c r="P674" i="8"/>
  <c r="Z674" i="8" s="1"/>
  <c r="P675" i="8"/>
  <c r="Z675" i="8" s="1"/>
  <c r="P676" i="8"/>
  <c r="P677" i="8"/>
  <c r="Z677" i="8" s="1"/>
  <c r="P678" i="8"/>
  <c r="Z678" i="8" s="1"/>
  <c r="P679" i="8"/>
  <c r="Z679" i="8" s="1"/>
  <c r="P680" i="8"/>
  <c r="P681" i="8"/>
  <c r="Z681" i="8" s="1"/>
  <c r="P682" i="8"/>
  <c r="P683" i="8"/>
  <c r="Z683" i="8" s="1"/>
  <c r="P684" i="8"/>
  <c r="Z684" i="8" s="1"/>
  <c r="P685" i="8"/>
  <c r="Z685" i="8" s="1"/>
  <c r="P686" i="8"/>
  <c r="Z686" i="8" s="1"/>
  <c r="P687" i="8"/>
  <c r="Z687" i="8" s="1"/>
  <c r="P688" i="8"/>
  <c r="P689" i="8"/>
  <c r="Z689" i="8" s="1"/>
  <c r="P690" i="8"/>
  <c r="Z690" i="8" s="1"/>
  <c r="P691" i="8"/>
  <c r="Z691" i="8" s="1"/>
  <c r="P692" i="8"/>
  <c r="P693" i="8"/>
  <c r="Z693" i="8" s="1"/>
  <c r="P694" i="8"/>
  <c r="Z694" i="8" s="1"/>
  <c r="P695" i="8"/>
  <c r="Z695" i="8" s="1"/>
  <c r="P696" i="8"/>
  <c r="P697" i="8"/>
  <c r="Z697" i="8" s="1"/>
  <c r="P698" i="8"/>
  <c r="P699" i="8"/>
  <c r="Z699" i="8" s="1"/>
  <c r="P700" i="8"/>
  <c r="Z700" i="8" s="1"/>
  <c r="P701" i="8"/>
  <c r="Z701" i="8" s="1"/>
  <c r="P702" i="8"/>
  <c r="Z702" i="8" s="1"/>
  <c r="P703" i="8"/>
  <c r="Z703" i="8" s="1"/>
  <c r="P704" i="8"/>
  <c r="P705" i="8"/>
  <c r="Z705" i="8" s="1"/>
  <c r="P706" i="8"/>
  <c r="P707" i="8"/>
  <c r="Z707" i="8" s="1"/>
  <c r="P708" i="8"/>
  <c r="P709" i="8"/>
  <c r="Z709" i="8" s="1"/>
  <c r="P710" i="8"/>
  <c r="Z710" i="8" s="1"/>
  <c r="P711" i="8"/>
  <c r="Z711" i="8" s="1"/>
  <c r="P712" i="8"/>
  <c r="P713" i="8"/>
  <c r="Z713" i="8" s="1"/>
  <c r="P714" i="8"/>
  <c r="Z714" i="8" s="1"/>
  <c r="P715" i="8"/>
  <c r="Z715" i="8" s="1"/>
  <c r="P716" i="8"/>
  <c r="Z716" i="8" s="1"/>
  <c r="P717" i="8"/>
  <c r="Z717" i="8" s="1"/>
  <c r="P718" i="8"/>
  <c r="Z718" i="8" s="1"/>
  <c r="P719" i="8"/>
  <c r="Z719" i="8" s="1"/>
  <c r="P720" i="8"/>
  <c r="P721" i="8"/>
  <c r="Z721" i="8" s="1"/>
  <c r="P722" i="8"/>
  <c r="Z722" i="8" s="1"/>
  <c r="P723" i="8"/>
  <c r="Z723" i="8" s="1"/>
  <c r="P724" i="8"/>
  <c r="Z724" i="8" s="1"/>
  <c r="P725" i="8"/>
  <c r="Z725" i="8" s="1"/>
  <c r="P726" i="8"/>
  <c r="Z726" i="8" s="1"/>
  <c r="P727" i="8"/>
  <c r="Z727" i="8" s="1"/>
  <c r="P728" i="8"/>
  <c r="Z728" i="8" s="1"/>
  <c r="P729" i="8"/>
  <c r="Z729" i="8" s="1"/>
  <c r="P730" i="8"/>
  <c r="Z730" i="8" s="1"/>
  <c r="P731" i="8"/>
  <c r="Z731" i="8" s="1"/>
  <c r="P732" i="8"/>
  <c r="P733" i="8"/>
  <c r="Z733" i="8" s="1"/>
  <c r="P734" i="8"/>
  <c r="Z734" i="8" s="1"/>
  <c r="P735" i="8"/>
  <c r="Z735" i="8" s="1"/>
  <c r="P736" i="8"/>
  <c r="Z736" i="8" s="1"/>
  <c r="P737" i="8"/>
  <c r="Z737" i="8" s="1"/>
  <c r="P738" i="8"/>
  <c r="Z738" i="8" s="1"/>
  <c r="P739" i="8"/>
  <c r="Z739" i="8" s="1"/>
  <c r="P740" i="8"/>
  <c r="P741" i="8"/>
  <c r="Z741" i="8" s="1"/>
  <c r="P742" i="8"/>
  <c r="Z742" i="8" s="1"/>
  <c r="P743" i="8"/>
  <c r="Z743" i="8" s="1"/>
  <c r="P744" i="8"/>
  <c r="P745" i="8"/>
  <c r="Z745" i="8" s="1"/>
  <c r="P746" i="8"/>
  <c r="Z746" i="8" s="1"/>
  <c r="P747" i="8"/>
  <c r="Z747" i="8" s="1"/>
  <c r="P748" i="8"/>
  <c r="Z748" i="8" s="1"/>
  <c r="P749" i="8"/>
  <c r="Z749" i="8" s="1"/>
  <c r="P750" i="8"/>
  <c r="Z750" i="8" s="1"/>
  <c r="P751" i="8"/>
  <c r="Z751" i="8" s="1"/>
  <c r="P752" i="8"/>
  <c r="P753" i="8"/>
  <c r="Z753" i="8" s="1"/>
  <c r="P754" i="8"/>
  <c r="Z754" i="8" s="1"/>
  <c r="P755" i="8"/>
  <c r="Z755" i="8" s="1"/>
  <c r="P756" i="8"/>
  <c r="Z756" i="8" s="1"/>
  <c r="P757" i="8"/>
  <c r="Z757" i="8" s="1"/>
  <c r="P758" i="8"/>
  <c r="Z758" i="8" s="1"/>
  <c r="P759" i="8"/>
  <c r="Z759" i="8" s="1"/>
  <c r="P760" i="8"/>
  <c r="Z760" i="8" s="1"/>
  <c r="P761" i="8"/>
  <c r="Z761" i="8" s="1"/>
  <c r="P762" i="8"/>
  <c r="Z762" i="8" s="1"/>
  <c r="P763" i="8"/>
  <c r="Z763" i="8" s="1"/>
  <c r="P764" i="8"/>
  <c r="P765" i="8"/>
  <c r="Z765" i="8" s="1"/>
  <c r="P766" i="8"/>
  <c r="Z766" i="8" s="1"/>
  <c r="P767" i="8"/>
  <c r="Z767" i="8" s="1"/>
  <c r="P768" i="8"/>
  <c r="Z768" i="8" s="1"/>
  <c r="P769" i="8"/>
  <c r="Z769" i="8" s="1"/>
  <c r="P770" i="8"/>
  <c r="Z770" i="8" s="1"/>
  <c r="P771" i="8"/>
  <c r="Z771" i="8" s="1"/>
  <c r="P772" i="8"/>
  <c r="P773" i="8"/>
  <c r="Z773" i="8" s="1"/>
  <c r="P774" i="8"/>
  <c r="Z774" i="8" s="1"/>
  <c r="P775" i="8"/>
  <c r="Z775" i="8" s="1"/>
  <c r="P776" i="8"/>
  <c r="P777" i="8"/>
  <c r="Z777" i="8" s="1"/>
  <c r="P778" i="8"/>
  <c r="Z778" i="8" s="1"/>
  <c r="P779" i="8"/>
  <c r="Z779" i="8" s="1"/>
  <c r="P780" i="8"/>
  <c r="Z780" i="8" s="1"/>
  <c r="P781" i="8"/>
  <c r="Z781" i="8" s="1"/>
  <c r="P782" i="8"/>
  <c r="Z782" i="8" s="1"/>
  <c r="P783" i="8"/>
  <c r="Z783" i="8" s="1"/>
  <c r="P784" i="8"/>
  <c r="P785" i="8"/>
  <c r="Z785" i="8" s="1"/>
  <c r="P786" i="8"/>
  <c r="Z786" i="8" s="1"/>
  <c r="P787" i="8"/>
  <c r="Z787" i="8" s="1"/>
  <c r="P788" i="8"/>
  <c r="Z788" i="8" s="1"/>
  <c r="P789" i="8"/>
  <c r="Z789" i="8" s="1"/>
  <c r="P790" i="8"/>
  <c r="Z790" i="8" s="1"/>
  <c r="P791" i="8"/>
  <c r="Z791" i="8" s="1"/>
  <c r="P792" i="8"/>
  <c r="Z792" i="8" s="1"/>
  <c r="P793" i="8"/>
  <c r="Z793" i="8" s="1"/>
  <c r="P794" i="8"/>
  <c r="Z794" i="8" s="1"/>
  <c r="P795" i="8"/>
  <c r="Z795" i="8" s="1"/>
  <c r="P796" i="8"/>
  <c r="P797" i="8"/>
  <c r="Z797" i="8" s="1"/>
  <c r="P798" i="8"/>
  <c r="Z798" i="8" s="1"/>
  <c r="P799" i="8"/>
  <c r="Z799" i="8" s="1"/>
  <c r="P800" i="8"/>
  <c r="Z800" i="8" s="1"/>
  <c r="P801" i="8"/>
  <c r="Z801" i="8" s="1"/>
  <c r="P802" i="8"/>
  <c r="Z802" i="8" s="1"/>
  <c r="P803" i="8"/>
  <c r="Z803" i="8" s="1"/>
  <c r="P804" i="8"/>
  <c r="P805" i="8"/>
  <c r="Z805" i="8" s="1"/>
  <c r="P806" i="8"/>
  <c r="Z806" i="8" s="1"/>
  <c r="P807" i="8"/>
  <c r="Z807" i="8" s="1"/>
  <c r="P808" i="8"/>
  <c r="P809" i="8"/>
  <c r="Z809" i="8" s="1"/>
  <c r="P810" i="8"/>
  <c r="Z810" i="8" s="1"/>
  <c r="P811" i="8"/>
  <c r="Z811" i="8" s="1"/>
  <c r="P812" i="8"/>
  <c r="Z812" i="8" s="1"/>
  <c r="P813" i="8"/>
  <c r="Z813" i="8" s="1"/>
  <c r="P814" i="8"/>
  <c r="Z814" i="8" s="1"/>
  <c r="P815" i="8"/>
  <c r="Z815" i="8" s="1"/>
  <c r="P816" i="8"/>
  <c r="P817" i="8"/>
  <c r="Z817" i="8" s="1"/>
  <c r="P818" i="8"/>
  <c r="Z818" i="8" s="1"/>
  <c r="P819" i="8"/>
  <c r="Z819" i="8" s="1"/>
  <c r="P820" i="8"/>
  <c r="Z820" i="8" s="1"/>
  <c r="P821" i="8"/>
  <c r="Z821" i="8" s="1"/>
  <c r="P822" i="8"/>
  <c r="Z822" i="8" s="1"/>
  <c r="P823" i="8"/>
  <c r="Z823" i="8" s="1"/>
  <c r="P824" i="8"/>
  <c r="Z824" i="8" s="1"/>
  <c r="P825" i="8"/>
  <c r="Z825" i="8" s="1"/>
  <c r="P826" i="8"/>
  <c r="Z826" i="8" s="1"/>
  <c r="P827" i="8"/>
  <c r="Z827" i="8" s="1"/>
  <c r="P828" i="8"/>
  <c r="P829" i="8"/>
  <c r="Z829" i="8" s="1"/>
  <c r="P830" i="8"/>
  <c r="Z830" i="8" s="1"/>
  <c r="P831" i="8"/>
  <c r="Z831" i="8" s="1"/>
  <c r="P832" i="8"/>
  <c r="Z832" i="8" s="1"/>
  <c r="P833" i="8"/>
  <c r="Z833" i="8" s="1"/>
  <c r="P834" i="8"/>
  <c r="Z834" i="8" s="1"/>
  <c r="P835" i="8"/>
  <c r="Z835" i="8" s="1"/>
  <c r="P836" i="8"/>
  <c r="P837" i="8"/>
  <c r="Z837" i="8" s="1"/>
  <c r="P838" i="8"/>
  <c r="Z838" i="8" s="1"/>
  <c r="P839" i="8"/>
  <c r="Z839" i="8" s="1"/>
  <c r="P840" i="8"/>
  <c r="P841" i="8"/>
  <c r="Z841" i="8" s="1"/>
  <c r="P842" i="8"/>
  <c r="Z842" i="8" s="1"/>
  <c r="P843" i="8"/>
  <c r="Z843" i="8" s="1"/>
  <c r="P844" i="8"/>
  <c r="Z844" i="8" s="1"/>
  <c r="P845" i="8"/>
  <c r="Z845" i="8" s="1"/>
  <c r="P846" i="8"/>
  <c r="Z846" i="8" s="1"/>
  <c r="P847" i="8"/>
  <c r="Z847" i="8" s="1"/>
  <c r="P848" i="8"/>
  <c r="P849" i="8"/>
  <c r="Z849" i="8" s="1"/>
  <c r="P850" i="8"/>
  <c r="Z850" i="8" s="1"/>
  <c r="P851" i="8"/>
  <c r="Z851" i="8" s="1"/>
  <c r="P852" i="8"/>
  <c r="Z852" i="8" s="1"/>
  <c r="P853" i="8"/>
  <c r="Z853" i="8" s="1"/>
  <c r="P854" i="8"/>
  <c r="Z854" i="8" s="1"/>
  <c r="P855" i="8"/>
  <c r="Z855" i="8" s="1"/>
  <c r="P3" i="8"/>
  <c r="Z349" i="8"/>
  <c r="Z706" i="8"/>
  <c r="A37" i="11"/>
  <c r="A36" i="11"/>
  <c r="A35" i="11"/>
  <c r="A34" i="11"/>
  <c r="AE3" i="8"/>
  <c r="AH3" i="8"/>
  <c r="AE4" i="8"/>
  <c r="AE5" i="8"/>
  <c r="AE6" i="8"/>
  <c r="AE7" i="8"/>
  <c r="AE8" i="8"/>
  <c r="AE9" i="8"/>
  <c r="AE10" i="8"/>
  <c r="AE11" i="8"/>
  <c r="AE12" i="8"/>
  <c r="AE13" i="8"/>
  <c r="AE14" i="8"/>
  <c r="AE15" i="8"/>
  <c r="AD16" i="8"/>
  <c r="AE16" i="8"/>
  <c r="AE17" i="8"/>
  <c r="AH17" i="8"/>
  <c r="AE18" i="8"/>
  <c r="AE19" i="8"/>
  <c r="AD20" i="8"/>
  <c r="AE20" i="8"/>
  <c r="AE21" i="8"/>
  <c r="AH21" i="8"/>
  <c r="AE22" i="8"/>
  <c r="AE23" i="8"/>
  <c r="AE24" i="8"/>
  <c r="AE25" i="8"/>
  <c r="AE26" i="8"/>
  <c r="AE27" i="8"/>
  <c r="AD28" i="8"/>
  <c r="AE28" i="8"/>
  <c r="AE29" i="8"/>
  <c r="AE30" i="8"/>
  <c r="AE31" i="8"/>
  <c r="AE32" i="8"/>
  <c r="AE33" i="8"/>
  <c r="AE34" i="8"/>
  <c r="AE35" i="8"/>
  <c r="AE36" i="8"/>
  <c r="AE37" i="8"/>
  <c r="AE38" i="8"/>
  <c r="AE39" i="8"/>
  <c r="AE40" i="8"/>
  <c r="AE41" i="8"/>
  <c r="AE42" i="8"/>
  <c r="AE43" i="8"/>
  <c r="AE44" i="8"/>
  <c r="AE45" i="8"/>
  <c r="AE46" i="8"/>
  <c r="AH46" i="8"/>
  <c r="AE47" i="8"/>
  <c r="AE48" i="8"/>
  <c r="AE49" i="8"/>
  <c r="AE50" i="8"/>
  <c r="AE51" i="8"/>
  <c r="AE52" i="8"/>
  <c r="AE53" i="8"/>
  <c r="AE54" i="8"/>
  <c r="AE55" i="8"/>
  <c r="AE56" i="8"/>
  <c r="AE57" i="8"/>
  <c r="AH57" i="8"/>
  <c r="AE58" i="8"/>
  <c r="AE59" i="8"/>
  <c r="AE60" i="8"/>
  <c r="AE61" i="8"/>
  <c r="AE62" i="8"/>
  <c r="AE63" i="8"/>
  <c r="AE64" i="8"/>
  <c r="AE65" i="8"/>
  <c r="AG65" i="8"/>
  <c r="AE66" i="8"/>
  <c r="AG66" i="8"/>
  <c r="AE67" i="8"/>
  <c r="AE68" i="8"/>
  <c r="AC69" i="8"/>
  <c r="AE69" i="8"/>
  <c r="AC70" i="8"/>
  <c r="AE70" i="8"/>
  <c r="AE71" i="8"/>
  <c r="AE72" i="8"/>
  <c r="AE73" i="8"/>
  <c r="AE74" i="8"/>
  <c r="AE75" i="8"/>
  <c r="AE76" i="8"/>
  <c r="AE77" i="8"/>
  <c r="AE78" i="8"/>
  <c r="AH78" i="8"/>
  <c r="AE79" i="8"/>
  <c r="AE80" i="8"/>
  <c r="AG80" i="8"/>
  <c r="AE81" i="8"/>
  <c r="AE82" i="8"/>
  <c r="AD83" i="8"/>
  <c r="AE83" i="8"/>
  <c r="AE84" i="8"/>
  <c r="AE85" i="8"/>
  <c r="AE86" i="8"/>
  <c r="AE87" i="8"/>
  <c r="AE88" i="8"/>
  <c r="AE89" i="8"/>
  <c r="AE90" i="8"/>
  <c r="AE91" i="8"/>
  <c r="AE92" i="8"/>
  <c r="AD93" i="8"/>
  <c r="AE93" i="8"/>
  <c r="AE94" i="8"/>
  <c r="AH94" i="8"/>
  <c r="AE95" i="8"/>
  <c r="AE96" i="8"/>
  <c r="AE97" i="8"/>
  <c r="AE98" i="8"/>
  <c r="AE99" i="8"/>
  <c r="AE100" i="8"/>
  <c r="AE101" i="8"/>
  <c r="AE102" i="8"/>
  <c r="AE103" i="8"/>
  <c r="AE104" i="8"/>
  <c r="AD105" i="8"/>
  <c r="AE105" i="8"/>
  <c r="AE106" i="8"/>
  <c r="AE107" i="8"/>
  <c r="AE108" i="8"/>
  <c r="AE109" i="8"/>
  <c r="AE110" i="8"/>
  <c r="AE111" i="8"/>
  <c r="AE112" i="8"/>
  <c r="AG112" i="8"/>
  <c r="AE113" i="8"/>
  <c r="AG113" i="8"/>
  <c r="AH113" i="8"/>
  <c r="AE114" i="8"/>
  <c r="AE115" i="8"/>
  <c r="AE116" i="8"/>
  <c r="AE117" i="8"/>
  <c r="AE118" i="8"/>
  <c r="AE119" i="8"/>
  <c r="AE120" i="8"/>
  <c r="AE121" i="8"/>
  <c r="AE122" i="8"/>
  <c r="AE123" i="8"/>
  <c r="AE124" i="8"/>
  <c r="AE125" i="8"/>
  <c r="AE126" i="8"/>
  <c r="AE127" i="8"/>
  <c r="AE128" i="8"/>
  <c r="AE129" i="8"/>
  <c r="AE130" i="8"/>
  <c r="AE131" i="8"/>
  <c r="AE132" i="8"/>
  <c r="AE133" i="8"/>
  <c r="AE134" i="8"/>
  <c r="AE135" i="8"/>
  <c r="AE136" i="8"/>
  <c r="AE137" i="8"/>
  <c r="AE138" i="8"/>
  <c r="AE139" i="8"/>
  <c r="AE140" i="8"/>
  <c r="AE141" i="8"/>
  <c r="AE142" i="8"/>
  <c r="AE143" i="8"/>
  <c r="AE144" i="8"/>
  <c r="AE145" i="8"/>
  <c r="AE146" i="8"/>
  <c r="AE147" i="8"/>
  <c r="AE148" i="8"/>
  <c r="AE149" i="8"/>
  <c r="AE150" i="8"/>
  <c r="AE151" i="8"/>
  <c r="AE152" i="8"/>
  <c r="AG152" i="8"/>
  <c r="AD153" i="8"/>
  <c r="AE153" i="8"/>
  <c r="AG153" i="8"/>
  <c r="AE154" i="8"/>
  <c r="AD155" i="8"/>
  <c r="AE155" i="8"/>
  <c r="AE156" i="8"/>
  <c r="AE157" i="8"/>
  <c r="AE158" i="8"/>
  <c r="AE159" i="8"/>
  <c r="AE160" i="8"/>
  <c r="AE161" i="8"/>
  <c r="AE162" i="8"/>
  <c r="AE163" i="8"/>
  <c r="AE164" i="8"/>
  <c r="AE165" i="8"/>
  <c r="AE166" i="8"/>
  <c r="AE167" i="8"/>
  <c r="AE168" i="8"/>
  <c r="AE169" i="8"/>
  <c r="AE170" i="8"/>
  <c r="AD171" i="8"/>
  <c r="AE171" i="8"/>
  <c r="AE172" i="8"/>
  <c r="AE173" i="8"/>
  <c r="AE174" i="8"/>
  <c r="AE175" i="8"/>
  <c r="AE176" i="8"/>
  <c r="AE177" i="8"/>
  <c r="AE178" i="8"/>
  <c r="AE179" i="8"/>
  <c r="AE180" i="8"/>
  <c r="AE181" i="8"/>
  <c r="AE182" i="8"/>
  <c r="AE183" i="8"/>
  <c r="AE184" i="8"/>
  <c r="AE185" i="8"/>
  <c r="AE186" i="8"/>
  <c r="AE187" i="8"/>
  <c r="AE188" i="8"/>
  <c r="AE189" i="8"/>
  <c r="AE190" i="8"/>
  <c r="AE191" i="8"/>
  <c r="AE192" i="8"/>
  <c r="AD193" i="8"/>
  <c r="AE193" i="8"/>
  <c r="AE194" i="8"/>
  <c r="AE195" i="8"/>
  <c r="AE196" i="8"/>
  <c r="AE197" i="8"/>
  <c r="AE198" i="8"/>
  <c r="AE199" i="8"/>
  <c r="AE200" i="8"/>
  <c r="AD201" i="8"/>
  <c r="AE201" i="8"/>
  <c r="AE202" i="8"/>
  <c r="AE203" i="8"/>
  <c r="AE204" i="8"/>
  <c r="AE205" i="8"/>
  <c r="AE206" i="8"/>
  <c r="AE207" i="8"/>
  <c r="AE208" i="8"/>
  <c r="AD209" i="8"/>
  <c r="AE209" i="8"/>
  <c r="AE210" i="8"/>
  <c r="AE211" i="8"/>
  <c r="AE212" i="8"/>
  <c r="AE213" i="8"/>
  <c r="AE214" i="8"/>
  <c r="AE215" i="8"/>
  <c r="AE216" i="8"/>
  <c r="AD217" i="8"/>
  <c r="AE217" i="8"/>
  <c r="AE218" i="8"/>
  <c r="AE219" i="8"/>
  <c r="AE220" i="8"/>
  <c r="AE221" i="8"/>
  <c r="AE222" i="8"/>
  <c r="AE223" i="8"/>
  <c r="AC224" i="8"/>
  <c r="AE224" i="8"/>
  <c r="AG224" i="8"/>
  <c r="AE225" i="8"/>
  <c r="AE226" i="8"/>
  <c r="AC227" i="8"/>
  <c r="AE227" i="8"/>
  <c r="AD228" i="8"/>
  <c r="AE228" i="8"/>
  <c r="AE229" i="8"/>
  <c r="AD230" i="8"/>
  <c r="AE230" i="8"/>
  <c r="AE231" i="8"/>
  <c r="AD232" i="8"/>
  <c r="AE232" i="8"/>
  <c r="AE233" i="8"/>
  <c r="AD234" i="8"/>
  <c r="AE234" i="8"/>
  <c r="AE235" i="8"/>
  <c r="AD236" i="8"/>
  <c r="AE236" i="8"/>
  <c r="AE237" i="8"/>
  <c r="AD238" i="8"/>
  <c r="AE238" i="8"/>
  <c r="AE239" i="8"/>
  <c r="AD240" i="8"/>
  <c r="AE240" i="8"/>
  <c r="AE241" i="8"/>
  <c r="AD242" i="8"/>
  <c r="AE242" i="8"/>
  <c r="AE243" i="8"/>
  <c r="AD244" i="8"/>
  <c r="AE244" i="8"/>
  <c r="AE245" i="8"/>
  <c r="AD246" i="8"/>
  <c r="AE246" i="8"/>
  <c r="AE247" i="8"/>
  <c r="AD248" i="8"/>
  <c r="AE248" i="8"/>
  <c r="AE249" i="8"/>
  <c r="AD250" i="8"/>
  <c r="AE250" i="8"/>
  <c r="AE251" i="8"/>
  <c r="AD252" i="8"/>
  <c r="AE252" i="8"/>
  <c r="AE253" i="8"/>
  <c r="AD254" i="8"/>
  <c r="AE254" i="8"/>
  <c r="AE255" i="8"/>
  <c r="AD256" i="8"/>
  <c r="AE256" i="8"/>
  <c r="AE257" i="8"/>
  <c r="AD258" i="8"/>
  <c r="AE258" i="8"/>
  <c r="AE259" i="8"/>
  <c r="AD260" i="8"/>
  <c r="AE260" i="8"/>
  <c r="AE261" i="8"/>
  <c r="AD262" i="8"/>
  <c r="AE263" i="8"/>
  <c r="AE264" i="8"/>
  <c r="AE265" i="8"/>
  <c r="AE267" i="8"/>
  <c r="AE268" i="8"/>
  <c r="AE269" i="8"/>
  <c r="AE271" i="8"/>
  <c r="AE272" i="8"/>
  <c r="AE273" i="8"/>
  <c r="AE275" i="8"/>
  <c r="AD276" i="8"/>
  <c r="AE276" i="8"/>
  <c r="AE277" i="8"/>
  <c r="AD278" i="8"/>
  <c r="AE279" i="8"/>
  <c r="AE280" i="8"/>
  <c r="AE281" i="8"/>
  <c r="AE283" i="8"/>
  <c r="AE284" i="8"/>
  <c r="AE285" i="8"/>
  <c r="AE287" i="8"/>
  <c r="AE288" i="8"/>
  <c r="AD289" i="8"/>
  <c r="AE289" i="8"/>
  <c r="AE291" i="8"/>
  <c r="AE292" i="8"/>
  <c r="AE293" i="8"/>
  <c r="AE295" i="8"/>
  <c r="AE296" i="8"/>
  <c r="AD297" i="8"/>
  <c r="AE297" i="8"/>
  <c r="AE299" i="8"/>
  <c r="AE300" i="8"/>
  <c r="AE301" i="8"/>
  <c r="AE303" i="8"/>
  <c r="AE304" i="8"/>
  <c r="AD305" i="8"/>
  <c r="AE305" i="8"/>
  <c r="AE307" i="8"/>
  <c r="AE308" i="8"/>
  <c r="AE309" i="8"/>
  <c r="AE311" i="8"/>
  <c r="AE312" i="8"/>
  <c r="AD313" i="8"/>
  <c r="AE313" i="8"/>
  <c r="AE315" i="8"/>
  <c r="AE316" i="8"/>
  <c r="AE317" i="8"/>
  <c r="AE318" i="8"/>
  <c r="AE319" i="8"/>
  <c r="AE320" i="8"/>
  <c r="AH320" i="8"/>
  <c r="AE321" i="8"/>
  <c r="AE322" i="8"/>
  <c r="AH322" i="8"/>
  <c r="AE323" i="8"/>
  <c r="AE324" i="8"/>
  <c r="AH324" i="8"/>
  <c r="AE325" i="8"/>
  <c r="AE326" i="8"/>
  <c r="AH326" i="8"/>
  <c r="AE327" i="8"/>
  <c r="AE328" i="8"/>
  <c r="AH328" i="8"/>
  <c r="AE329" i="8"/>
  <c r="AE330" i="8"/>
  <c r="AH330" i="8"/>
  <c r="AE331" i="8"/>
  <c r="AE332" i="8"/>
  <c r="AH332" i="8"/>
  <c r="AE333" i="8"/>
  <c r="AE334" i="8"/>
  <c r="AH334" i="8"/>
  <c r="AE335" i="8"/>
  <c r="AE336" i="8"/>
  <c r="AH336" i="8"/>
  <c r="AE337" i="8"/>
  <c r="AE338" i="8"/>
  <c r="AH338" i="8"/>
  <c r="AE339" i="8"/>
  <c r="AE340" i="8"/>
  <c r="AH340" i="8"/>
  <c r="AE341" i="8"/>
  <c r="AE342" i="8"/>
  <c r="AH342" i="8"/>
  <c r="AE343" i="8"/>
  <c r="AE344" i="8"/>
  <c r="AH344" i="8"/>
  <c r="AE345" i="8"/>
  <c r="AE346" i="8"/>
  <c r="AH346" i="8"/>
  <c r="AE347" i="8"/>
  <c r="AE348" i="8"/>
  <c r="AH348" i="8"/>
  <c r="AE349" i="8"/>
  <c r="AE350" i="8"/>
  <c r="AH350" i="8"/>
  <c r="AE351" i="8"/>
  <c r="AE352" i="8"/>
  <c r="AH352" i="8"/>
  <c r="AE353" i="8"/>
  <c r="AE354" i="8"/>
  <c r="AH354" i="8"/>
  <c r="AE355" i="8"/>
  <c r="AE356" i="8"/>
  <c r="AH356" i="8"/>
  <c r="AE357" i="8"/>
  <c r="AE358" i="8"/>
  <c r="AH358" i="8"/>
  <c r="AE359" i="8"/>
  <c r="AE360" i="8"/>
  <c r="AH360" i="8"/>
  <c r="AE361" i="8"/>
  <c r="AE362" i="8"/>
  <c r="AH362" i="8"/>
  <c r="AE363" i="8"/>
  <c r="AE364" i="8"/>
  <c r="AH364" i="8"/>
  <c r="AE365" i="8"/>
  <c r="AE366" i="8"/>
  <c r="AH366" i="8"/>
  <c r="AE367" i="8"/>
  <c r="AE368" i="8"/>
  <c r="AH368" i="8"/>
  <c r="AE369" i="8"/>
  <c r="AE370" i="8"/>
  <c r="AH370" i="8"/>
  <c r="AE371" i="8"/>
  <c r="AE372" i="8"/>
  <c r="AH372" i="8"/>
  <c r="AE373" i="8"/>
  <c r="AE374" i="8"/>
  <c r="AH374" i="8"/>
  <c r="AC375" i="8"/>
  <c r="AE375" i="8"/>
  <c r="AH375" i="8"/>
  <c r="AC376" i="8"/>
  <c r="AE376" i="8"/>
  <c r="AH376" i="8"/>
  <c r="AE377" i="8"/>
  <c r="AE378" i="8"/>
  <c r="AH378" i="8"/>
  <c r="AE379" i="8"/>
  <c r="AE380" i="8"/>
  <c r="AH380" i="8"/>
  <c r="AE381" i="8"/>
  <c r="AE382" i="8"/>
  <c r="AH382" i="8"/>
  <c r="AE383" i="8"/>
  <c r="AE384" i="8"/>
  <c r="AH384" i="8"/>
  <c r="AE385" i="8"/>
  <c r="AE386" i="8"/>
  <c r="AH386" i="8"/>
  <c r="AE387" i="8"/>
  <c r="AE388" i="8"/>
  <c r="AH388" i="8"/>
  <c r="AE389" i="8"/>
  <c r="AE390" i="8"/>
  <c r="AH390" i="8"/>
  <c r="AE391" i="8"/>
  <c r="AE392" i="8"/>
  <c r="AH392" i="8"/>
  <c r="AE393" i="8"/>
  <c r="AE394" i="8"/>
  <c r="AH394" i="8"/>
  <c r="AE395" i="8"/>
  <c r="AE396" i="8"/>
  <c r="AH396" i="8"/>
  <c r="AC397" i="8"/>
  <c r="AE397" i="8"/>
  <c r="AH397" i="8"/>
  <c r="AD398" i="8"/>
  <c r="AE398" i="8"/>
  <c r="AD399" i="8"/>
  <c r="AE399" i="8"/>
  <c r="AE400" i="8"/>
  <c r="AC401" i="8"/>
  <c r="AE401" i="8"/>
  <c r="AE402" i="8"/>
  <c r="AH402" i="8"/>
  <c r="AE403" i="8"/>
  <c r="AE404" i="8"/>
  <c r="AH404" i="8"/>
  <c r="AE405" i="8"/>
  <c r="AE406" i="8"/>
  <c r="AH406" i="8"/>
  <c r="AE407" i="8"/>
  <c r="AE408" i="8"/>
  <c r="AH408" i="8"/>
  <c r="AE409" i="8"/>
  <c r="AE410" i="8"/>
  <c r="AH410" i="8"/>
  <c r="AE411" i="8"/>
  <c r="AE412" i="8"/>
  <c r="AH412" i="8"/>
  <c r="AE413" i="8"/>
  <c r="AC414" i="8"/>
  <c r="AD414" i="8"/>
  <c r="AE414" i="8"/>
  <c r="AG414" i="8"/>
  <c r="AH414" i="8"/>
  <c r="AE415" i="8"/>
  <c r="AE416" i="8"/>
  <c r="AG416" i="8"/>
  <c r="AD417" i="8"/>
  <c r="AE417" i="8"/>
  <c r="AH417" i="8"/>
  <c r="AD418" i="8"/>
  <c r="AE418" i="8"/>
  <c r="AD419" i="8"/>
  <c r="AE419" i="8"/>
  <c r="AH419" i="8"/>
  <c r="AE420" i="8"/>
  <c r="AD421" i="8"/>
  <c r="AE421" i="8"/>
  <c r="AH421" i="8"/>
  <c r="AE422" i="8"/>
  <c r="AD423" i="8"/>
  <c r="AE423" i="8"/>
  <c r="AH423" i="8"/>
  <c r="AE424" i="8"/>
  <c r="AD425" i="8"/>
  <c r="AE425" i="8"/>
  <c r="AH425" i="8"/>
  <c r="AD426" i="8"/>
  <c r="AE426" i="8"/>
  <c r="AD427" i="8"/>
  <c r="AE427" i="8"/>
  <c r="AH427" i="8"/>
  <c r="AE428" i="8"/>
  <c r="AD429" i="8"/>
  <c r="AE429" i="8"/>
  <c r="AH429" i="8"/>
  <c r="AE430" i="8"/>
  <c r="AC431" i="8"/>
  <c r="AE431" i="8"/>
  <c r="AD432" i="8"/>
  <c r="AE432" i="8"/>
  <c r="AH432" i="8"/>
  <c r="AC433" i="8"/>
  <c r="AD433" i="8"/>
  <c r="AE433" i="8"/>
  <c r="AH433" i="8"/>
  <c r="AE434" i="8"/>
  <c r="AD435" i="8"/>
  <c r="AE435" i="8"/>
  <c r="AH435" i="8"/>
  <c r="AE436" i="8"/>
  <c r="AD437" i="8"/>
  <c r="AE437" i="8"/>
  <c r="AH437" i="8"/>
  <c r="AD438" i="8"/>
  <c r="AE438" i="8"/>
  <c r="AD439" i="8"/>
  <c r="AE439" i="8"/>
  <c r="AH439" i="8"/>
  <c r="AE440" i="8"/>
  <c r="AD441" i="8"/>
  <c r="AE441" i="8"/>
  <c r="AH441" i="8"/>
  <c r="AE442" i="8"/>
  <c r="AD443" i="8"/>
  <c r="AE443" i="8"/>
  <c r="AH443" i="8"/>
  <c r="AE444" i="8"/>
  <c r="AD445" i="8"/>
  <c r="AE445" i="8"/>
  <c r="AH445" i="8"/>
  <c r="AC446" i="8"/>
  <c r="AE446" i="8"/>
  <c r="AG446" i="8"/>
  <c r="AD447" i="8"/>
  <c r="AE447" i="8"/>
  <c r="AH447" i="8"/>
  <c r="AE448" i="8"/>
  <c r="AG448" i="8"/>
  <c r="AH448" i="8"/>
  <c r="AE449" i="8"/>
  <c r="AE450" i="8"/>
  <c r="AH450" i="8"/>
  <c r="AE451" i="8"/>
  <c r="AE452" i="8"/>
  <c r="AH452" i="8"/>
  <c r="AE453" i="8"/>
  <c r="AE454" i="8"/>
  <c r="AH454" i="8"/>
  <c r="AE455" i="8"/>
  <c r="AE456" i="8"/>
  <c r="AH456" i="8"/>
  <c r="AE457" i="8"/>
  <c r="AE458" i="8"/>
  <c r="AH458" i="8"/>
  <c r="AE459" i="8"/>
  <c r="AE460" i="8"/>
  <c r="AH460" i="8"/>
  <c r="AE461" i="8"/>
  <c r="AE462" i="8"/>
  <c r="AH462" i="8"/>
  <c r="AC463" i="8"/>
  <c r="AE463" i="8"/>
  <c r="AH463" i="8"/>
  <c r="AE464" i="8"/>
  <c r="AC465" i="8"/>
  <c r="AE465" i="8"/>
  <c r="AE466" i="8"/>
  <c r="AE467" i="8"/>
  <c r="AD468" i="8"/>
  <c r="AE468" i="8"/>
  <c r="AE469" i="8"/>
  <c r="AE470" i="8"/>
  <c r="AE471" i="8"/>
  <c r="AD472" i="8"/>
  <c r="AE472" i="8"/>
  <c r="AE473" i="8"/>
  <c r="AE474" i="8"/>
  <c r="AE475" i="8"/>
  <c r="AD476" i="8"/>
  <c r="AE476" i="8"/>
  <c r="AE477" i="8"/>
  <c r="AC478" i="8"/>
  <c r="AE478" i="8"/>
  <c r="AG478" i="8"/>
  <c r="AE479" i="8"/>
  <c r="AD480" i="8"/>
  <c r="AE480" i="8"/>
  <c r="AG480" i="8"/>
  <c r="AD481" i="8"/>
  <c r="AE481" i="8"/>
  <c r="AH481" i="8"/>
  <c r="AE482" i="8"/>
  <c r="AD483" i="8"/>
  <c r="AE483" i="8"/>
  <c r="AH483" i="8"/>
  <c r="AE484" i="8"/>
  <c r="AD485" i="8"/>
  <c r="AE485" i="8"/>
  <c r="AH485" i="8"/>
  <c r="AD486" i="8"/>
  <c r="AE486" i="8"/>
  <c r="AD487" i="8"/>
  <c r="AE487" i="8"/>
  <c r="AH487" i="8"/>
  <c r="AE488" i="8"/>
  <c r="AD489" i="8"/>
  <c r="AE489" i="8"/>
  <c r="AH489" i="8"/>
  <c r="AE490" i="8"/>
  <c r="AD491" i="8"/>
  <c r="AE491" i="8"/>
  <c r="AH491" i="8"/>
  <c r="AC492" i="8"/>
  <c r="AE492" i="8"/>
  <c r="AG492" i="8"/>
  <c r="AD493" i="8"/>
  <c r="AE493" i="8"/>
  <c r="AH493" i="8"/>
  <c r="AE494" i="8"/>
  <c r="AD495" i="8"/>
  <c r="AE495" i="8"/>
  <c r="AH495" i="8"/>
  <c r="AD496" i="8"/>
  <c r="AE496" i="8"/>
  <c r="AD497" i="8"/>
  <c r="AE497" i="8"/>
  <c r="AH497" i="8"/>
  <c r="AE498" i="8"/>
  <c r="AD499" i="8"/>
  <c r="AE499" i="8"/>
  <c r="AH499" i="8"/>
  <c r="AD500" i="8"/>
  <c r="AE500" i="8"/>
  <c r="AC501" i="8"/>
  <c r="AE501" i="8"/>
  <c r="AB502" i="8"/>
  <c r="AE502" i="8"/>
  <c r="AH502" i="8"/>
  <c r="AE503" i="8"/>
  <c r="AB504" i="8"/>
  <c r="AE504" i="8"/>
  <c r="AH504" i="8"/>
  <c r="AE505" i="8"/>
  <c r="AB506" i="8"/>
  <c r="AE506" i="8"/>
  <c r="AH506" i="8"/>
  <c r="AE507" i="8"/>
  <c r="AB508" i="8"/>
  <c r="AC508" i="8"/>
  <c r="AD508" i="8"/>
  <c r="AE508" i="8"/>
  <c r="AF508" i="8"/>
  <c r="AG508" i="8"/>
  <c r="AH508" i="8"/>
  <c r="AE509" i="8"/>
  <c r="AB510" i="8"/>
  <c r="AE510" i="8"/>
  <c r="AH510" i="8"/>
  <c r="AE511" i="8"/>
  <c r="AB512" i="8"/>
  <c r="AE512" i="8"/>
  <c r="AH512" i="8"/>
  <c r="AE513" i="8"/>
  <c r="AB514" i="8"/>
  <c r="AE514" i="8"/>
  <c r="AH514" i="8"/>
  <c r="AE515" i="8"/>
  <c r="AB516" i="8"/>
  <c r="AE516" i="8"/>
  <c r="AH516" i="8"/>
  <c r="AC517" i="8"/>
  <c r="AD517" i="8"/>
  <c r="AE517" i="8"/>
  <c r="AH517" i="8"/>
  <c r="AD518" i="8"/>
  <c r="AE518" i="8"/>
  <c r="AD519" i="8"/>
  <c r="AE519" i="8"/>
  <c r="AH519" i="8"/>
  <c r="AE520" i="8"/>
  <c r="AD521" i="8"/>
  <c r="AE521" i="8"/>
  <c r="AH521" i="8"/>
  <c r="AD522" i="8"/>
  <c r="AE522" i="8"/>
  <c r="AD523" i="8"/>
  <c r="AE523" i="8"/>
  <c r="AH523" i="8"/>
  <c r="AC524" i="8"/>
  <c r="AE524" i="8"/>
  <c r="AG524" i="8"/>
  <c r="AD525" i="8"/>
  <c r="AE525" i="8"/>
  <c r="AH525" i="8"/>
  <c r="AD526" i="8"/>
  <c r="AE526" i="8"/>
  <c r="AD527" i="8"/>
  <c r="AE527" i="8"/>
  <c r="AH527" i="8"/>
  <c r="AE528" i="8"/>
  <c r="AD529" i="8"/>
  <c r="AE529" i="8"/>
  <c r="AH529" i="8"/>
  <c r="AD530" i="8"/>
  <c r="AE530" i="8"/>
  <c r="AD531" i="8"/>
  <c r="AE531" i="8"/>
  <c r="AH531" i="8"/>
  <c r="AE532" i="8"/>
  <c r="AC533" i="8"/>
  <c r="AE533" i="8"/>
  <c r="AE534" i="8"/>
  <c r="AH534" i="8"/>
  <c r="AE535" i="8"/>
  <c r="AE536" i="8"/>
  <c r="AH536" i="8"/>
  <c r="AE537" i="8"/>
  <c r="AE538" i="8"/>
  <c r="AH538" i="8"/>
  <c r="AE539" i="8"/>
  <c r="AC540" i="8"/>
  <c r="AD540" i="8"/>
  <c r="AE540" i="8"/>
  <c r="AG540" i="8"/>
  <c r="AH540" i="8"/>
  <c r="AE541" i="8"/>
  <c r="AE542" i="8"/>
  <c r="AH542" i="8"/>
  <c r="AE543" i="8"/>
  <c r="AE544" i="8"/>
  <c r="AH544" i="8"/>
  <c r="AE545" i="8"/>
  <c r="AE546" i="8"/>
  <c r="AH546" i="8"/>
  <c r="AE547" i="8"/>
  <c r="AE548" i="8"/>
  <c r="AH548" i="8"/>
  <c r="AC549" i="8"/>
  <c r="AD549" i="8"/>
  <c r="AE549" i="8"/>
  <c r="AH549" i="8"/>
  <c r="AE550" i="8"/>
  <c r="AD551" i="8"/>
  <c r="AE551" i="8"/>
  <c r="AH551" i="8"/>
  <c r="AE552" i="8"/>
  <c r="AD553" i="8"/>
  <c r="AE553" i="8"/>
  <c r="AH553" i="8"/>
  <c r="AE554" i="8"/>
  <c r="AD555" i="8"/>
  <c r="AE555" i="8"/>
  <c r="AH555" i="8"/>
  <c r="AC556" i="8"/>
  <c r="AE556" i="8"/>
  <c r="AG556" i="8"/>
  <c r="AD557" i="8"/>
  <c r="AE557" i="8"/>
  <c r="AH557" i="8"/>
  <c r="AE558" i="8"/>
  <c r="AD559" i="8"/>
  <c r="AE559" i="8"/>
  <c r="AH559" i="8"/>
  <c r="AE560" i="8"/>
  <c r="AD561" i="8"/>
  <c r="AE561" i="8"/>
  <c r="AH561" i="8"/>
  <c r="AE562" i="8"/>
  <c r="AD563" i="8"/>
  <c r="AE563" i="8"/>
  <c r="AH563" i="8"/>
  <c r="AE564" i="8"/>
  <c r="AC565" i="8"/>
  <c r="AE565" i="8"/>
  <c r="AB566" i="8"/>
  <c r="AE566" i="8"/>
  <c r="AH566" i="8"/>
  <c r="AE567" i="8"/>
  <c r="AB568" i="8"/>
  <c r="AE568" i="8"/>
  <c r="AH568" i="8"/>
  <c r="AE569" i="8"/>
  <c r="AB570" i="8"/>
  <c r="AE570" i="8"/>
  <c r="AH570" i="8"/>
  <c r="AE571" i="8"/>
  <c r="AB572" i="8"/>
  <c r="AC572" i="8"/>
  <c r="AD572" i="8"/>
  <c r="AE572" i="8"/>
  <c r="AF572" i="8"/>
  <c r="AG572" i="8"/>
  <c r="AH572" i="8"/>
  <c r="AE573" i="8"/>
  <c r="AB574" i="8"/>
  <c r="AE574" i="8"/>
  <c r="AH574" i="8"/>
  <c r="AE575" i="8"/>
  <c r="AB576" i="8"/>
  <c r="AE576" i="8"/>
  <c r="AH576" i="8"/>
  <c r="AE577" i="8"/>
  <c r="AB578" i="8"/>
  <c r="AE578" i="8"/>
  <c r="AH578" i="8"/>
  <c r="AE579" i="8"/>
  <c r="AB580" i="8"/>
  <c r="AE580" i="8"/>
  <c r="AH580" i="8"/>
  <c r="AC581" i="8"/>
  <c r="AD581" i="8"/>
  <c r="AE581" i="8"/>
  <c r="AH581" i="8"/>
  <c r="AE582" i="8"/>
  <c r="AD583" i="8"/>
  <c r="AE583" i="8"/>
  <c r="AH583" i="8"/>
  <c r="AE584" i="8"/>
  <c r="AD585" i="8"/>
  <c r="AE585" i="8"/>
  <c r="AH585" i="8"/>
  <c r="AE586" i="8"/>
  <c r="AD587" i="8"/>
  <c r="AE587" i="8"/>
  <c r="AH587" i="8"/>
  <c r="AC588" i="8"/>
  <c r="AE588" i="8"/>
  <c r="AG588" i="8"/>
  <c r="AD589" i="8"/>
  <c r="AE589" i="8"/>
  <c r="AH589" i="8"/>
  <c r="AE590" i="8"/>
  <c r="AD591" i="8"/>
  <c r="AE591" i="8"/>
  <c r="AH591" i="8"/>
  <c r="AE592" i="8"/>
  <c r="AD593" i="8"/>
  <c r="AE593" i="8"/>
  <c r="AH593" i="8"/>
  <c r="AE594" i="8"/>
  <c r="AD595" i="8"/>
  <c r="AE595" i="8"/>
  <c r="AH595" i="8"/>
  <c r="AE596" i="8"/>
  <c r="AC597" i="8"/>
  <c r="AE597" i="8"/>
  <c r="AE598" i="8"/>
  <c r="AH598" i="8"/>
  <c r="AE599" i="8"/>
  <c r="AE600" i="8"/>
  <c r="AH600" i="8"/>
  <c r="AE601" i="8"/>
  <c r="AE602" i="8"/>
  <c r="AH602" i="8"/>
  <c r="AE603" i="8"/>
  <c r="AC604" i="8"/>
  <c r="AD604" i="8"/>
  <c r="AE604" i="8"/>
  <c r="AG604" i="8"/>
  <c r="AH604" i="8"/>
  <c r="AE605" i="8"/>
  <c r="AE606" i="8"/>
  <c r="AH606" i="8"/>
  <c r="AE607" i="8"/>
  <c r="AE608" i="8"/>
  <c r="AH608" i="8"/>
  <c r="AE609" i="8"/>
  <c r="AE610" i="8"/>
  <c r="AH610" i="8"/>
  <c r="AE611" i="8"/>
  <c r="AE612" i="8"/>
  <c r="AH612" i="8"/>
  <c r="AC613" i="8"/>
  <c r="AD613" i="8"/>
  <c r="AE613" i="8"/>
  <c r="AH613" i="8"/>
  <c r="AE614" i="8"/>
  <c r="AD615" i="8"/>
  <c r="AE615" i="8"/>
  <c r="AH615" i="8"/>
  <c r="AE616" i="8"/>
  <c r="AD617" i="8"/>
  <c r="AE617" i="8"/>
  <c r="AH617" i="8"/>
  <c r="AE618" i="8"/>
  <c r="AD619" i="8"/>
  <c r="AE619" i="8"/>
  <c r="AH619" i="8"/>
  <c r="AC620" i="8"/>
  <c r="AE620" i="8"/>
  <c r="AG620" i="8"/>
  <c r="AD621" i="8"/>
  <c r="AE621" i="8"/>
  <c r="AH621" i="8"/>
  <c r="AE622" i="8"/>
  <c r="AD623" i="8"/>
  <c r="AE623" i="8"/>
  <c r="AH623" i="8"/>
  <c r="AE624" i="8"/>
  <c r="AD625" i="8"/>
  <c r="AE625" i="8"/>
  <c r="AH625" i="8"/>
  <c r="AE626" i="8"/>
  <c r="AD627" i="8"/>
  <c r="AE627" i="8"/>
  <c r="AH627" i="8"/>
  <c r="AE628" i="8"/>
  <c r="AC629" i="8"/>
  <c r="AE629" i="8"/>
  <c r="AB630" i="8"/>
  <c r="AE630" i="8"/>
  <c r="AH630" i="8"/>
  <c r="AE631" i="8"/>
  <c r="AB632" i="8"/>
  <c r="AE632" i="8"/>
  <c r="AH632" i="8"/>
  <c r="AE633" i="8"/>
  <c r="AB634" i="8"/>
  <c r="AE634" i="8"/>
  <c r="AH634" i="8"/>
  <c r="AE635" i="8"/>
  <c r="AB636" i="8"/>
  <c r="AC636" i="8"/>
  <c r="AD636" i="8"/>
  <c r="AE636" i="8"/>
  <c r="AF636" i="8"/>
  <c r="AG636" i="8"/>
  <c r="AH636" i="8"/>
  <c r="AE637" i="8"/>
  <c r="AB638" i="8"/>
  <c r="AE638" i="8"/>
  <c r="AH638" i="8"/>
  <c r="AE639" i="8"/>
  <c r="AB640" i="8"/>
  <c r="AE640" i="8"/>
  <c r="AH640" i="8"/>
  <c r="AE641" i="8"/>
  <c r="AB642" i="8"/>
  <c r="AE642" i="8"/>
  <c r="AH642" i="8"/>
  <c r="AE643" i="8"/>
  <c r="AB644" i="8"/>
  <c r="AE644" i="8"/>
  <c r="AH644" i="8"/>
  <c r="AC645" i="8"/>
  <c r="AD645" i="8"/>
  <c r="AE645" i="8"/>
  <c r="AH645" i="8"/>
  <c r="AE646" i="8"/>
  <c r="AD647" i="8"/>
  <c r="AE647" i="8"/>
  <c r="AH647" i="8"/>
  <c r="AE648" i="8"/>
  <c r="AD649" i="8"/>
  <c r="AE649" i="8"/>
  <c r="AH649" i="8"/>
  <c r="AE650" i="8"/>
  <c r="AD651" i="8"/>
  <c r="AE651" i="8"/>
  <c r="AH651" i="8"/>
  <c r="AC652" i="8"/>
  <c r="AE652" i="8"/>
  <c r="AG652" i="8"/>
  <c r="AD653" i="8"/>
  <c r="AE653" i="8"/>
  <c r="AH653" i="8"/>
  <c r="AE654" i="8"/>
  <c r="AD655" i="8"/>
  <c r="AE655" i="8"/>
  <c r="AH655" i="8"/>
  <c r="AE656" i="8"/>
  <c r="AD657" i="8"/>
  <c r="AE657" i="8"/>
  <c r="AH657" i="8"/>
  <c r="AE658" i="8"/>
  <c r="AD659" i="8"/>
  <c r="AE659" i="8"/>
  <c r="AH659" i="8"/>
  <c r="AE660" i="8"/>
  <c r="AC661" i="8"/>
  <c r="AE661" i="8"/>
  <c r="AE662" i="8"/>
  <c r="AH662" i="8"/>
  <c r="AE663" i="8"/>
  <c r="AE664" i="8"/>
  <c r="AH664" i="8"/>
  <c r="AE665" i="8"/>
  <c r="AE666" i="8"/>
  <c r="AH666" i="8"/>
  <c r="AE667" i="8"/>
  <c r="AC668" i="8"/>
  <c r="AD668" i="8"/>
  <c r="AE668" i="8"/>
  <c r="AG668" i="8"/>
  <c r="AH668" i="8"/>
  <c r="AE669" i="8"/>
  <c r="AE670" i="8"/>
  <c r="AH670" i="8"/>
  <c r="AE671" i="8"/>
  <c r="AE672" i="8"/>
  <c r="AH672" i="8"/>
  <c r="AE673" i="8"/>
  <c r="AE674" i="8"/>
  <c r="AH674" i="8"/>
  <c r="AE675" i="8"/>
  <c r="AE676" i="8"/>
  <c r="AH676" i="8"/>
  <c r="AC677" i="8"/>
  <c r="AD677" i="8"/>
  <c r="AE677" i="8"/>
  <c r="AH677" i="8"/>
  <c r="AE678" i="8"/>
  <c r="AD679" i="8"/>
  <c r="AE679" i="8"/>
  <c r="AH679" i="8"/>
  <c r="AE680" i="8"/>
  <c r="AD681" i="8"/>
  <c r="AE681" i="8"/>
  <c r="AH681" i="8"/>
  <c r="AE682" i="8"/>
  <c r="AD683" i="8"/>
  <c r="AE683" i="8"/>
  <c r="AH683" i="8"/>
  <c r="AC684" i="8"/>
  <c r="AE684" i="8"/>
  <c r="AG684" i="8"/>
  <c r="AD685" i="8"/>
  <c r="AE685" i="8"/>
  <c r="AH685" i="8"/>
  <c r="AE686" i="8"/>
  <c r="AD687" i="8"/>
  <c r="AE687" i="8"/>
  <c r="AH687" i="8"/>
  <c r="AE688" i="8"/>
  <c r="AD689" i="8"/>
  <c r="AE689" i="8"/>
  <c r="AH689" i="8"/>
  <c r="AE690" i="8"/>
  <c r="AD691" i="8"/>
  <c r="AE691" i="8"/>
  <c r="AH691" i="8"/>
  <c r="AE692" i="8"/>
  <c r="AC693" i="8"/>
  <c r="AE693" i="8"/>
  <c r="AB694" i="8"/>
  <c r="AE694" i="8"/>
  <c r="AH694" i="8"/>
  <c r="AE695" i="8"/>
  <c r="AB696" i="8"/>
  <c r="AE696" i="8"/>
  <c r="AH696" i="8"/>
  <c r="AE697" i="8"/>
  <c r="AB698" i="8"/>
  <c r="AE698" i="8"/>
  <c r="AH698" i="8"/>
  <c r="AE699" i="8"/>
  <c r="AB700" i="8"/>
  <c r="AC700" i="8"/>
  <c r="AD700" i="8"/>
  <c r="AE700" i="8"/>
  <c r="AF700" i="8"/>
  <c r="AG700" i="8"/>
  <c r="AH700" i="8"/>
  <c r="AE701" i="8"/>
  <c r="AB702" i="8"/>
  <c r="AE702" i="8"/>
  <c r="AD703" i="8"/>
  <c r="AE703" i="8"/>
  <c r="AH703" i="8"/>
  <c r="AD704" i="8"/>
  <c r="AE704" i="8"/>
  <c r="AD705" i="8"/>
  <c r="AE705" i="8"/>
  <c r="AH705" i="8"/>
  <c r="AD706" i="8"/>
  <c r="AE706" i="8"/>
  <c r="AD707" i="8"/>
  <c r="AE707" i="8"/>
  <c r="AH707" i="8"/>
  <c r="AD708" i="8"/>
  <c r="AE708" i="8"/>
  <c r="AC709" i="8"/>
  <c r="AE709" i="8"/>
  <c r="AB710" i="8"/>
  <c r="AE710" i="8"/>
  <c r="AH710" i="8"/>
  <c r="AE711" i="8"/>
  <c r="AB712" i="8"/>
  <c r="AE712" i="8"/>
  <c r="AH712" i="8"/>
  <c r="AE713" i="8"/>
  <c r="AB714" i="8"/>
  <c r="AE714" i="8"/>
  <c r="AH714" i="8"/>
  <c r="AE715" i="8"/>
  <c r="AB716" i="8"/>
  <c r="AC716" i="8"/>
  <c r="AD716" i="8"/>
  <c r="AE716" i="8"/>
  <c r="AF716" i="8"/>
  <c r="AG716" i="8"/>
  <c r="AH716" i="8"/>
  <c r="AE717" i="8"/>
  <c r="AE718" i="8"/>
  <c r="AH718" i="8"/>
  <c r="AE719" i="8"/>
  <c r="AE720" i="8"/>
  <c r="AH720" i="8"/>
  <c r="AE721" i="8"/>
  <c r="AE722" i="8"/>
  <c r="AH722" i="8"/>
  <c r="AE723" i="8"/>
  <c r="AE724" i="8"/>
  <c r="AH724" i="8"/>
  <c r="AC725" i="8"/>
  <c r="AD725" i="8"/>
  <c r="AE725" i="8"/>
  <c r="AH725" i="8"/>
  <c r="AD726" i="8"/>
  <c r="AE726" i="8"/>
  <c r="AD727" i="8"/>
  <c r="AE727" i="8"/>
  <c r="AH727" i="8"/>
  <c r="AD728" i="8"/>
  <c r="AE728" i="8"/>
  <c r="AD729" i="8"/>
  <c r="AE729" i="8"/>
  <c r="AH729" i="8"/>
  <c r="AD730" i="8"/>
  <c r="AE730" i="8"/>
  <c r="AD731" i="8"/>
  <c r="AE731" i="8"/>
  <c r="AH731" i="8"/>
  <c r="AC732" i="8"/>
  <c r="AE732" i="8"/>
  <c r="AG732" i="8"/>
  <c r="AD733" i="8"/>
  <c r="AE733" i="8"/>
  <c r="AH733" i="8"/>
  <c r="AD734" i="8"/>
  <c r="AE734" i="8"/>
  <c r="AF734" i="8"/>
  <c r="AD735" i="8"/>
  <c r="AE735" i="8"/>
  <c r="AH735" i="8"/>
  <c r="AD736" i="8"/>
  <c r="AE736" i="8"/>
  <c r="AF736" i="8"/>
  <c r="AD737" i="8"/>
  <c r="AE737" i="8"/>
  <c r="AH737" i="8"/>
  <c r="AD738" i="8"/>
  <c r="AE738" i="8"/>
  <c r="AF738" i="8"/>
  <c r="AD739" i="8"/>
  <c r="AE739" i="8"/>
  <c r="AH739" i="8"/>
  <c r="AD740" i="8"/>
  <c r="AE740" i="8"/>
  <c r="AF740" i="8"/>
  <c r="AC741" i="8"/>
  <c r="AE741" i="8"/>
  <c r="AE742" i="8"/>
  <c r="AH742" i="8"/>
  <c r="AE743" i="8"/>
  <c r="AE744" i="8"/>
  <c r="AH744" i="8"/>
  <c r="AE745" i="8"/>
  <c r="AE746" i="8"/>
  <c r="AH746" i="8"/>
  <c r="AE747" i="8"/>
  <c r="AC748" i="8"/>
  <c r="AD748" i="8"/>
  <c r="AE748" i="8"/>
  <c r="AG748" i="8"/>
  <c r="AH748" i="8"/>
  <c r="AE749" i="8"/>
  <c r="AB750" i="8"/>
  <c r="AE750" i="8"/>
  <c r="AH750" i="8"/>
  <c r="AE751" i="8"/>
  <c r="AB752" i="8"/>
  <c r="AE752" i="8"/>
  <c r="AH752" i="8"/>
  <c r="AE753" i="8"/>
  <c r="AB754" i="8"/>
  <c r="AE754" i="8"/>
  <c r="AH754" i="8"/>
  <c r="AE755" i="8"/>
  <c r="AB756" i="8"/>
  <c r="AE756" i="8"/>
  <c r="AH756" i="8"/>
  <c r="AC757" i="8"/>
  <c r="AD757" i="8"/>
  <c r="AE757" i="8"/>
  <c r="AH757" i="8"/>
  <c r="AD758" i="8"/>
  <c r="AE758" i="8"/>
  <c r="AF758" i="8"/>
  <c r="AD759" i="8"/>
  <c r="AE759" i="8"/>
  <c r="AH759" i="8"/>
  <c r="AD760" i="8"/>
  <c r="AE760" i="8"/>
  <c r="AF760" i="8"/>
  <c r="AD761" i="8"/>
  <c r="AE761" i="8"/>
  <c r="AH761" i="8"/>
  <c r="AD762" i="8"/>
  <c r="AE762" i="8"/>
  <c r="AF762" i="8"/>
  <c r="AD763" i="8"/>
  <c r="AE763" i="8"/>
  <c r="AH763" i="8"/>
  <c r="AC764" i="8"/>
  <c r="AE764" i="8"/>
  <c r="AG764" i="8"/>
  <c r="AD765" i="8"/>
  <c r="AE765" i="8"/>
  <c r="AH765" i="8"/>
  <c r="AD766" i="8"/>
  <c r="AE766" i="8"/>
  <c r="AD767" i="8"/>
  <c r="AE767" i="8"/>
  <c r="AH767" i="8"/>
  <c r="AD768" i="8"/>
  <c r="AE768" i="8"/>
  <c r="AD769" i="8"/>
  <c r="AE769" i="8"/>
  <c r="AH769" i="8"/>
  <c r="AD770" i="8"/>
  <c r="AE770" i="8"/>
  <c r="AD771" i="8"/>
  <c r="AE771" i="8"/>
  <c r="AH771" i="8"/>
  <c r="AD772" i="8"/>
  <c r="AE772" i="8"/>
  <c r="AC773" i="8"/>
  <c r="AE773" i="8"/>
  <c r="AB774" i="8"/>
  <c r="AE774" i="8"/>
  <c r="AH774" i="8"/>
  <c r="AE775" i="8"/>
  <c r="AB776" i="8"/>
  <c r="AE776" i="8"/>
  <c r="AH776" i="8"/>
  <c r="AD777" i="8"/>
  <c r="AE777" i="8"/>
  <c r="AF777" i="8"/>
  <c r="AE778" i="8"/>
  <c r="AH778" i="8"/>
  <c r="AE779" i="8"/>
  <c r="AE780" i="8"/>
  <c r="AH780" i="8"/>
  <c r="AE781" i="8"/>
  <c r="AC782" i="8"/>
  <c r="AD782" i="8"/>
  <c r="AE782" i="8"/>
  <c r="AG782" i="8"/>
  <c r="AH782" i="8"/>
  <c r="AE783" i="8"/>
  <c r="AB784" i="8"/>
  <c r="AE784" i="8"/>
  <c r="AH784" i="8"/>
  <c r="AD785" i="8"/>
  <c r="AE785" i="8"/>
  <c r="AF785" i="8"/>
  <c r="AE786" i="8"/>
  <c r="AH786" i="8"/>
  <c r="AE787" i="8"/>
  <c r="AE788" i="8"/>
  <c r="AH788" i="8"/>
  <c r="AE789" i="8"/>
  <c r="AE790" i="8"/>
  <c r="AH790" i="8"/>
  <c r="AE791" i="8"/>
  <c r="AC792" i="8"/>
  <c r="AD792" i="8"/>
  <c r="AE792" i="8"/>
  <c r="AG792" i="8"/>
  <c r="AH792" i="8"/>
  <c r="AD793" i="8"/>
  <c r="AE793" i="8"/>
  <c r="AF793" i="8"/>
  <c r="AC794" i="8"/>
  <c r="AD794" i="8"/>
  <c r="AE794" i="8"/>
  <c r="AG794" i="8"/>
  <c r="AH794" i="8"/>
  <c r="AE795" i="8"/>
  <c r="AB796" i="8"/>
  <c r="AE796" i="8"/>
  <c r="AH796" i="8"/>
  <c r="AE797" i="8"/>
  <c r="AB798" i="8"/>
  <c r="AE798" i="8"/>
  <c r="AH798" i="8"/>
  <c r="AE799" i="8"/>
  <c r="AB800" i="8"/>
  <c r="AE800" i="8"/>
  <c r="AH800" i="8"/>
  <c r="AD801" i="8"/>
  <c r="AE801" i="8"/>
  <c r="AF801" i="8"/>
  <c r="AE802" i="8"/>
  <c r="AH802" i="8"/>
  <c r="AE803" i="8"/>
  <c r="AC804" i="8"/>
  <c r="AD804" i="8"/>
  <c r="AE804" i="8"/>
  <c r="AG804" i="8"/>
  <c r="AH804" i="8"/>
  <c r="AE805" i="8"/>
  <c r="AB806" i="8"/>
  <c r="AE806" i="8"/>
  <c r="AH806" i="8"/>
  <c r="AE807" i="8"/>
  <c r="AB808" i="8"/>
  <c r="AE808" i="8"/>
  <c r="AH808" i="8"/>
  <c r="AD809" i="8"/>
  <c r="AE809" i="8"/>
  <c r="AF809" i="8"/>
  <c r="AE810" i="8"/>
  <c r="AH810" i="8"/>
  <c r="AE811" i="8"/>
  <c r="AE812" i="8"/>
  <c r="AH812" i="8"/>
  <c r="AC813" i="8"/>
  <c r="AD813" i="8"/>
  <c r="AE813" i="8"/>
  <c r="AH813" i="8"/>
  <c r="AD814" i="8"/>
  <c r="AE814" i="8"/>
  <c r="AD815" i="8"/>
  <c r="AE815" i="8"/>
  <c r="AH815" i="8"/>
  <c r="AC816" i="8"/>
  <c r="AE816" i="8"/>
  <c r="AG816" i="8"/>
  <c r="AE817" i="8"/>
  <c r="AH817" i="8"/>
  <c r="AC818" i="8"/>
  <c r="AE818" i="8"/>
  <c r="AG818" i="8"/>
  <c r="AD819" i="8"/>
  <c r="AE819" i="8"/>
  <c r="AH819" i="8"/>
  <c r="AD820" i="8"/>
  <c r="AE820" i="8"/>
  <c r="AF820" i="8"/>
  <c r="AD821" i="8"/>
  <c r="AE821" i="8"/>
  <c r="AH821" i="8"/>
  <c r="AD822" i="8"/>
  <c r="AE822" i="8"/>
  <c r="AF822" i="8"/>
  <c r="AD823" i="8"/>
  <c r="AE823" i="8"/>
  <c r="AH823" i="8"/>
  <c r="AD824" i="8"/>
  <c r="AE824" i="8"/>
  <c r="AF824" i="8"/>
  <c r="AE825" i="8"/>
  <c r="AH825" i="8"/>
  <c r="AD826" i="8"/>
  <c r="AE826" i="8"/>
  <c r="AD827" i="8"/>
  <c r="AE827" i="8"/>
  <c r="AG827" i="8"/>
  <c r="AB828" i="8"/>
  <c r="AE828" i="8"/>
  <c r="AH828" i="8"/>
  <c r="AE829" i="8"/>
  <c r="AB830" i="8"/>
  <c r="AE830" i="8"/>
  <c r="AH830" i="8"/>
  <c r="AE831" i="8"/>
  <c r="AB832" i="8"/>
  <c r="AE832" i="8"/>
  <c r="AH832" i="8"/>
  <c r="AD833" i="8"/>
  <c r="AE833" i="8"/>
  <c r="AF833" i="8"/>
  <c r="AE834" i="8"/>
  <c r="AH834" i="8"/>
  <c r="AE835" i="8"/>
  <c r="AE836" i="8"/>
  <c r="AH836" i="8"/>
  <c r="AE837" i="8"/>
  <c r="AE838" i="8"/>
  <c r="AH838" i="8"/>
  <c r="AE839" i="8"/>
  <c r="AE840" i="8"/>
  <c r="AH840" i="8"/>
  <c r="AD841" i="8"/>
  <c r="AE841" i="8"/>
  <c r="AB842" i="8"/>
  <c r="AE842" i="8"/>
  <c r="AH842" i="8"/>
  <c r="AC843" i="8"/>
  <c r="AD843" i="8"/>
  <c r="AE843" i="8"/>
  <c r="AH843" i="8"/>
  <c r="AD844" i="8"/>
  <c r="AE844" i="8"/>
  <c r="AF844" i="8"/>
  <c r="AD845" i="8"/>
  <c r="AE845" i="8"/>
  <c r="AH845" i="8"/>
  <c r="AC846" i="8"/>
  <c r="AE846" i="8"/>
  <c r="AG846" i="8"/>
  <c r="AD847" i="8"/>
  <c r="AE847" i="8"/>
  <c r="AH847" i="8"/>
  <c r="AD848" i="8"/>
  <c r="AE848" i="8"/>
  <c r="AB849" i="8"/>
  <c r="AE849" i="8"/>
  <c r="AH849" i="8"/>
  <c r="AD850" i="8"/>
  <c r="AE850" i="8"/>
  <c r="AF850" i="8"/>
  <c r="AD851" i="8"/>
  <c r="AE851" i="8"/>
  <c r="AH851" i="8"/>
  <c r="AD852" i="8"/>
  <c r="AE852" i="8"/>
  <c r="AF852" i="8"/>
  <c r="AD853" i="8"/>
  <c r="AE853" i="8"/>
  <c r="AH853" i="8"/>
  <c r="AD854" i="8"/>
  <c r="AE854" i="8"/>
  <c r="AF854" i="8"/>
  <c r="AC855" i="8"/>
  <c r="AE855" i="8"/>
  <c r="AA4" i="8"/>
  <c r="AA5" i="8"/>
  <c r="AA6" i="8"/>
  <c r="AA7" i="8"/>
  <c r="AA8" i="8"/>
  <c r="AA9" i="8"/>
  <c r="AA10" i="8"/>
  <c r="AA11" i="8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0" i="8"/>
  <c r="AA31" i="8"/>
  <c r="AA32" i="8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56" i="8"/>
  <c r="AA57" i="8"/>
  <c r="AA58" i="8"/>
  <c r="AA59" i="8"/>
  <c r="AA60" i="8"/>
  <c r="AA61" i="8"/>
  <c r="AA62" i="8"/>
  <c r="AA63" i="8"/>
  <c r="AA64" i="8"/>
  <c r="AA65" i="8"/>
  <c r="AA66" i="8"/>
  <c r="AA67" i="8"/>
  <c r="AA68" i="8"/>
  <c r="AA69" i="8"/>
  <c r="AA70" i="8"/>
  <c r="AA71" i="8"/>
  <c r="AA72" i="8"/>
  <c r="AA73" i="8"/>
  <c r="AA74" i="8"/>
  <c r="AA75" i="8"/>
  <c r="AA76" i="8"/>
  <c r="AA77" i="8"/>
  <c r="AA78" i="8"/>
  <c r="AA79" i="8"/>
  <c r="AA80" i="8"/>
  <c r="AA81" i="8"/>
  <c r="AA82" i="8"/>
  <c r="AA83" i="8"/>
  <c r="AA84" i="8"/>
  <c r="AA85" i="8"/>
  <c r="AA86" i="8"/>
  <c r="AA87" i="8"/>
  <c r="AA88" i="8"/>
  <c r="AA89" i="8"/>
  <c r="AA90" i="8"/>
  <c r="AA91" i="8"/>
  <c r="AA92" i="8"/>
  <c r="AA93" i="8"/>
  <c r="AA94" i="8"/>
  <c r="AA95" i="8"/>
  <c r="AA96" i="8"/>
  <c r="AA97" i="8"/>
  <c r="AA98" i="8"/>
  <c r="AA99" i="8"/>
  <c r="AA100" i="8"/>
  <c r="AA101" i="8"/>
  <c r="AA102" i="8"/>
  <c r="AA103" i="8"/>
  <c r="AA104" i="8"/>
  <c r="AA105" i="8"/>
  <c r="AA106" i="8"/>
  <c r="AA107" i="8"/>
  <c r="AA108" i="8"/>
  <c r="AA109" i="8"/>
  <c r="AA110" i="8"/>
  <c r="AA111" i="8"/>
  <c r="AA112" i="8"/>
  <c r="AA113" i="8"/>
  <c r="AA114" i="8"/>
  <c r="AA115" i="8"/>
  <c r="AA116" i="8"/>
  <c r="AA117" i="8"/>
  <c r="AA118" i="8"/>
  <c r="AA119" i="8"/>
  <c r="AA120" i="8"/>
  <c r="AA121" i="8"/>
  <c r="AA122" i="8"/>
  <c r="AA123" i="8"/>
  <c r="AA124" i="8"/>
  <c r="AA125" i="8"/>
  <c r="AA126" i="8"/>
  <c r="AA127" i="8"/>
  <c r="AA128" i="8"/>
  <c r="AA129" i="8"/>
  <c r="AA130" i="8"/>
  <c r="AA131" i="8"/>
  <c r="AA132" i="8"/>
  <c r="AA133" i="8"/>
  <c r="AA134" i="8"/>
  <c r="AA135" i="8"/>
  <c r="AA136" i="8"/>
  <c r="AA137" i="8"/>
  <c r="AA138" i="8"/>
  <c r="AA139" i="8"/>
  <c r="AA140" i="8"/>
  <c r="AA141" i="8"/>
  <c r="AA142" i="8"/>
  <c r="AA143" i="8"/>
  <c r="AA144" i="8"/>
  <c r="AA145" i="8"/>
  <c r="AA146" i="8"/>
  <c r="AA147" i="8"/>
  <c r="AA148" i="8"/>
  <c r="AA149" i="8"/>
  <c r="AA150" i="8"/>
  <c r="AA151" i="8"/>
  <c r="AA152" i="8"/>
  <c r="AA153" i="8"/>
  <c r="AA154" i="8"/>
  <c r="AA155" i="8"/>
  <c r="AA156" i="8"/>
  <c r="AA157" i="8"/>
  <c r="AA158" i="8"/>
  <c r="AA159" i="8"/>
  <c r="AA160" i="8"/>
  <c r="AA161" i="8"/>
  <c r="AA162" i="8"/>
  <c r="AA163" i="8"/>
  <c r="AA164" i="8"/>
  <c r="AA165" i="8"/>
  <c r="AA166" i="8"/>
  <c r="AA167" i="8"/>
  <c r="AA168" i="8"/>
  <c r="AA169" i="8"/>
  <c r="AA170" i="8"/>
  <c r="AA171" i="8"/>
  <c r="AA172" i="8"/>
  <c r="AA173" i="8"/>
  <c r="AA174" i="8"/>
  <c r="AA175" i="8"/>
  <c r="AA176" i="8"/>
  <c r="AA177" i="8"/>
  <c r="AA178" i="8"/>
  <c r="AA179" i="8"/>
  <c r="AA180" i="8"/>
  <c r="AA181" i="8"/>
  <c r="AA182" i="8"/>
  <c r="AA183" i="8"/>
  <c r="AA184" i="8"/>
  <c r="AA185" i="8"/>
  <c r="AA186" i="8"/>
  <c r="AA187" i="8"/>
  <c r="AA188" i="8"/>
  <c r="AA189" i="8"/>
  <c r="AA190" i="8"/>
  <c r="AA191" i="8"/>
  <c r="AA192" i="8"/>
  <c r="AA193" i="8"/>
  <c r="AA194" i="8"/>
  <c r="AA195" i="8"/>
  <c r="AA196" i="8"/>
  <c r="AA197" i="8"/>
  <c r="AA198" i="8"/>
  <c r="AA199" i="8"/>
  <c r="AA200" i="8"/>
  <c r="AA201" i="8"/>
  <c r="AA202" i="8"/>
  <c r="AA203" i="8"/>
  <c r="AA204" i="8"/>
  <c r="AA205" i="8"/>
  <c r="AA206" i="8"/>
  <c r="AA207" i="8"/>
  <c r="AA208" i="8"/>
  <c r="AA209" i="8"/>
  <c r="AA210" i="8"/>
  <c r="AA211" i="8"/>
  <c r="AA212" i="8"/>
  <c r="AA213" i="8"/>
  <c r="AA214" i="8"/>
  <c r="AA215" i="8"/>
  <c r="AA216" i="8"/>
  <c r="AA217" i="8"/>
  <c r="AA218" i="8"/>
  <c r="AA219" i="8"/>
  <c r="AA220" i="8"/>
  <c r="AA221" i="8"/>
  <c r="AA222" i="8"/>
  <c r="AA223" i="8"/>
  <c r="AA224" i="8"/>
  <c r="AA225" i="8"/>
  <c r="AA226" i="8"/>
  <c r="AA227" i="8"/>
  <c r="AA228" i="8"/>
  <c r="AA229" i="8"/>
  <c r="AA230" i="8"/>
  <c r="AA231" i="8"/>
  <c r="AA232" i="8"/>
  <c r="AA233" i="8"/>
  <c r="AA234" i="8"/>
  <c r="AA235" i="8"/>
  <c r="AA236" i="8"/>
  <c r="AA237" i="8"/>
  <c r="AA238" i="8"/>
  <c r="AA239" i="8"/>
  <c r="AA240" i="8"/>
  <c r="AA241" i="8"/>
  <c r="AA242" i="8"/>
  <c r="AA243" i="8"/>
  <c r="AA244" i="8"/>
  <c r="AA245" i="8"/>
  <c r="AA246" i="8"/>
  <c r="AA247" i="8"/>
  <c r="AA248" i="8"/>
  <c r="AA249" i="8"/>
  <c r="AA250" i="8"/>
  <c r="AA251" i="8"/>
  <c r="AA252" i="8"/>
  <c r="AA253" i="8"/>
  <c r="AA254" i="8"/>
  <c r="AA255" i="8"/>
  <c r="AA256" i="8"/>
  <c r="AA257" i="8"/>
  <c r="AA258" i="8"/>
  <c r="AA259" i="8"/>
  <c r="AA260" i="8"/>
  <c r="AA261" i="8"/>
  <c r="AA262" i="8"/>
  <c r="AA263" i="8"/>
  <c r="AA264" i="8"/>
  <c r="AA265" i="8"/>
  <c r="AA266" i="8"/>
  <c r="AA267" i="8"/>
  <c r="AA268" i="8"/>
  <c r="AA269" i="8"/>
  <c r="AA270" i="8"/>
  <c r="AA271" i="8"/>
  <c r="AA272" i="8"/>
  <c r="AA273" i="8"/>
  <c r="AA274" i="8"/>
  <c r="AA275" i="8"/>
  <c r="AA276" i="8"/>
  <c r="AA277" i="8"/>
  <c r="AA278" i="8"/>
  <c r="AA279" i="8"/>
  <c r="AA280" i="8"/>
  <c r="AA281" i="8"/>
  <c r="AA282" i="8"/>
  <c r="AA283" i="8"/>
  <c r="AA284" i="8"/>
  <c r="AA285" i="8"/>
  <c r="AA286" i="8"/>
  <c r="AA287" i="8"/>
  <c r="AA288" i="8"/>
  <c r="AA289" i="8"/>
  <c r="AA290" i="8"/>
  <c r="AA291" i="8"/>
  <c r="AA292" i="8"/>
  <c r="AA293" i="8"/>
  <c r="AA294" i="8"/>
  <c r="AA295" i="8"/>
  <c r="AA296" i="8"/>
  <c r="AA297" i="8"/>
  <c r="AA298" i="8"/>
  <c r="AA299" i="8"/>
  <c r="AA300" i="8"/>
  <c r="AA301" i="8"/>
  <c r="AA302" i="8"/>
  <c r="AA303" i="8"/>
  <c r="AA304" i="8"/>
  <c r="AA305" i="8"/>
  <c r="AA306" i="8"/>
  <c r="AA307" i="8"/>
  <c r="AA308" i="8"/>
  <c r="AA309" i="8"/>
  <c r="AA310" i="8"/>
  <c r="AA311" i="8"/>
  <c r="AA312" i="8"/>
  <c r="AA313" i="8"/>
  <c r="AA314" i="8"/>
  <c r="AA315" i="8"/>
  <c r="AA316" i="8"/>
  <c r="AA317" i="8"/>
  <c r="AA318" i="8"/>
  <c r="AA319" i="8"/>
  <c r="AA320" i="8"/>
  <c r="AA321" i="8"/>
  <c r="AA322" i="8"/>
  <c r="AA323" i="8"/>
  <c r="AA324" i="8"/>
  <c r="AA325" i="8"/>
  <c r="AA326" i="8"/>
  <c r="AA327" i="8"/>
  <c r="AA328" i="8"/>
  <c r="AA329" i="8"/>
  <c r="AA330" i="8"/>
  <c r="AA331" i="8"/>
  <c r="AA332" i="8"/>
  <c r="AA333" i="8"/>
  <c r="AA334" i="8"/>
  <c r="AA335" i="8"/>
  <c r="AA336" i="8"/>
  <c r="AA337" i="8"/>
  <c r="AA338" i="8"/>
  <c r="AA339" i="8"/>
  <c r="AA340" i="8"/>
  <c r="AA341" i="8"/>
  <c r="AA342" i="8"/>
  <c r="AA343" i="8"/>
  <c r="AA344" i="8"/>
  <c r="AA345" i="8"/>
  <c r="AA346" i="8"/>
  <c r="AA347" i="8"/>
  <c r="AA348" i="8"/>
  <c r="AA349" i="8"/>
  <c r="AA350" i="8"/>
  <c r="AA351" i="8"/>
  <c r="AA352" i="8"/>
  <c r="AA353" i="8"/>
  <c r="AA354" i="8"/>
  <c r="AA355" i="8"/>
  <c r="AA356" i="8"/>
  <c r="AA357" i="8"/>
  <c r="AA358" i="8"/>
  <c r="AA359" i="8"/>
  <c r="AA360" i="8"/>
  <c r="AA361" i="8"/>
  <c r="AA362" i="8"/>
  <c r="AA363" i="8"/>
  <c r="AA364" i="8"/>
  <c r="AA365" i="8"/>
  <c r="AA366" i="8"/>
  <c r="AA367" i="8"/>
  <c r="AA368" i="8"/>
  <c r="AA369" i="8"/>
  <c r="AA370" i="8"/>
  <c r="AA371" i="8"/>
  <c r="AA372" i="8"/>
  <c r="AA373" i="8"/>
  <c r="AA374" i="8"/>
  <c r="AA375" i="8"/>
  <c r="AA376" i="8"/>
  <c r="AA377" i="8"/>
  <c r="AA378" i="8"/>
  <c r="AA379" i="8"/>
  <c r="AA380" i="8"/>
  <c r="AA381" i="8"/>
  <c r="AA382" i="8"/>
  <c r="AA383" i="8"/>
  <c r="AA384" i="8"/>
  <c r="AA385" i="8"/>
  <c r="AA386" i="8"/>
  <c r="AA387" i="8"/>
  <c r="AA388" i="8"/>
  <c r="AA389" i="8"/>
  <c r="AA390" i="8"/>
  <c r="AA391" i="8"/>
  <c r="AA392" i="8"/>
  <c r="AA393" i="8"/>
  <c r="AA394" i="8"/>
  <c r="AA395" i="8"/>
  <c r="AA396" i="8"/>
  <c r="AA397" i="8"/>
  <c r="AA398" i="8"/>
  <c r="AA399" i="8"/>
  <c r="AA400" i="8"/>
  <c r="AA401" i="8"/>
  <c r="AA402" i="8"/>
  <c r="AA403" i="8"/>
  <c r="AA404" i="8"/>
  <c r="AA405" i="8"/>
  <c r="AA406" i="8"/>
  <c r="AA407" i="8"/>
  <c r="AA408" i="8"/>
  <c r="AA409" i="8"/>
  <c r="AA410" i="8"/>
  <c r="AA411" i="8"/>
  <c r="AA412" i="8"/>
  <c r="AA413" i="8"/>
  <c r="AA414" i="8"/>
  <c r="AA415" i="8"/>
  <c r="AA416" i="8"/>
  <c r="AA417" i="8"/>
  <c r="AA418" i="8"/>
  <c r="AA419" i="8"/>
  <c r="AA420" i="8"/>
  <c r="AA421" i="8"/>
  <c r="AA422" i="8"/>
  <c r="AA423" i="8"/>
  <c r="AA424" i="8"/>
  <c r="AA425" i="8"/>
  <c r="AA426" i="8"/>
  <c r="AA427" i="8"/>
  <c r="AA428" i="8"/>
  <c r="AA429" i="8"/>
  <c r="AA430" i="8"/>
  <c r="AA431" i="8"/>
  <c r="AA432" i="8"/>
  <c r="AA433" i="8"/>
  <c r="AA434" i="8"/>
  <c r="AA435" i="8"/>
  <c r="AA436" i="8"/>
  <c r="AA437" i="8"/>
  <c r="AA438" i="8"/>
  <c r="AA439" i="8"/>
  <c r="AA440" i="8"/>
  <c r="AA441" i="8"/>
  <c r="AA442" i="8"/>
  <c r="AA443" i="8"/>
  <c r="AA444" i="8"/>
  <c r="AA445" i="8"/>
  <c r="AA446" i="8"/>
  <c r="AA447" i="8"/>
  <c r="AA448" i="8"/>
  <c r="AA449" i="8"/>
  <c r="AA450" i="8"/>
  <c r="AA451" i="8"/>
  <c r="AA452" i="8"/>
  <c r="AA453" i="8"/>
  <c r="AA454" i="8"/>
  <c r="AA455" i="8"/>
  <c r="AA456" i="8"/>
  <c r="AA457" i="8"/>
  <c r="AA458" i="8"/>
  <c r="AA459" i="8"/>
  <c r="AA460" i="8"/>
  <c r="AA461" i="8"/>
  <c r="AA462" i="8"/>
  <c r="AA463" i="8"/>
  <c r="AA464" i="8"/>
  <c r="AA465" i="8"/>
  <c r="AA466" i="8"/>
  <c r="AA467" i="8"/>
  <c r="AA468" i="8"/>
  <c r="AA469" i="8"/>
  <c r="AA470" i="8"/>
  <c r="AA471" i="8"/>
  <c r="AA472" i="8"/>
  <c r="AA473" i="8"/>
  <c r="AA474" i="8"/>
  <c r="AA475" i="8"/>
  <c r="AA476" i="8"/>
  <c r="AA477" i="8"/>
  <c r="AA478" i="8"/>
  <c r="AA479" i="8"/>
  <c r="AA480" i="8"/>
  <c r="AA481" i="8"/>
  <c r="AA482" i="8"/>
  <c r="AA483" i="8"/>
  <c r="AA484" i="8"/>
  <c r="AA485" i="8"/>
  <c r="AA486" i="8"/>
  <c r="AA487" i="8"/>
  <c r="AA488" i="8"/>
  <c r="AA489" i="8"/>
  <c r="AA490" i="8"/>
  <c r="AA491" i="8"/>
  <c r="AA492" i="8"/>
  <c r="AA493" i="8"/>
  <c r="AA494" i="8"/>
  <c r="AA495" i="8"/>
  <c r="AA496" i="8"/>
  <c r="AA497" i="8"/>
  <c r="AA498" i="8"/>
  <c r="AA499" i="8"/>
  <c r="AA500" i="8"/>
  <c r="AA501" i="8"/>
  <c r="AA502" i="8"/>
  <c r="AA503" i="8"/>
  <c r="AA504" i="8"/>
  <c r="AA505" i="8"/>
  <c r="AA506" i="8"/>
  <c r="AA507" i="8"/>
  <c r="AA508" i="8"/>
  <c r="AA509" i="8"/>
  <c r="AA510" i="8"/>
  <c r="AA511" i="8"/>
  <c r="AA512" i="8"/>
  <c r="AA513" i="8"/>
  <c r="AA514" i="8"/>
  <c r="AA515" i="8"/>
  <c r="AA516" i="8"/>
  <c r="AA517" i="8"/>
  <c r="AA518" i="8"/>
  <c r="AA519" i="8"/>
  <c r="AA520" i="8"/>
  <c r="AA521" i="8"/>
  <c r="AA522" i="8"/>
  <c r="AA523" i="8"/>
  <c r="AA524" i="8"/>
  <c r="AA525" i="8"/>
  <c r="AA526" i="8"/>
  <c r="AA527" i="8"/>
  <c r="AA528" i="8"/>
  <c r="AA529" i="8"/>
  <c r="AA530" i="8"/>
  <c r="AA531" i="8"/>
  <c r="AA532" i="8"/>
  <c r="AA533" i="8"/>
  <c r="AA534" i="8"/>
  <c r="AA535" i="8"/>
  <c r="AA536" i="8"/>
  <c r="AA537" i="8"/>
  <c r="AA538" i="8"/>
  <c r="AA539" i="8"/>
  <c r="AA540" i="8"/>
  <c r="AA541" i="8"/>
  <c r="AA542" i="8"/>
  <c r="AA543" i="8"/>
  <c r="AA544" i="8"/>
  <c r="AA545" i="8"/>
  <c r="AA546" i="8"/>
  <c r="AA547" i="8"/>
  <c r="AA548" i="8"/>
  <c r="AA549" i="8"/>
  <c r="AA550" i="8"/>
  <c r="AA551" i="8"/>
  <c r="AA552" i="8"/>
  <c r="AA553" i="8"/>
  <c r="AA554" i="8"/>
  <c r="AA555" i="8"/>
  <c r="AA556" i="8"/>
  <c r="AA557" i="8"/>
  <c r="AA558" i="8"/>
  <c r="AA559" i="8"/>
  <c r="AA560" i="8"/>
  <c r="AA561" i="8"/>
  <c r="AA562" i="8"/>
  <c r="AA563" i="8"/>
  <c r="AA564" i="8"/>
  <c r="AA565" i="8"/>
  <c r="AA566" i="8"/>
  <c r="AA567" i="8"/>
  <c r="AA568" i="8"/>
  <c r="AA569" i="8"/>
  <c r="AA570" i="8"/>
  <c r="AA571" i="8"/>
  <c r="AA572" i="8"/>
  <c r="AA573" i="8"/>
  <c r="AA574" i="8"/>
  <c r="AA575" i="8"/>
  <c r="AA576" i="8"/>
  <c r="AA577" i="8"/>
  <c r="AA578" i="8"/>
  <c r="AA579" i="8"/>
  <c r="AA580" i="8"/>
  <c r="AA581" i="8"/>
  <c r="AA582" i="8"/>
  <c r="AA583" i="8"/>
  <c r="AA584" i="8"/>
  <c r="AA585" i="8"/>
  <c r="AA586" i="8"/>
  <c r="AA587" i="8"/>
  <c r="AA588" i="8"/>
  <c r="AA589" i="8"/>
  <c r="AA590" i="8"/>
  <c r="AA591" i="8"/>
  <c r="AA592" i="8"/>
  <c r="AA593" i="8"/>
  <c r="AA594" i="8"/>
  <c r="AA595" i="8"/>
  <c r="AA596" i="8"/>
  <c r="AA597" i="8"/>
  <c r="AA598" i="8"/>
  <c r="AA599" i="8"/>
  <c r="AA600" i="8"/>
  <c r="AA601" i="8"/>
  <c r="AA602" i="8"/>
  <c r="AA603" i="8"/>
  <c r="AA604" i="8"/>
  <c r="AA605" i="8"/>
  <c r="AA606" i="8"/>
  <c r="AA607" i="8"/>
  <c r="AA608" i="8"/>
  <c r="AA609" i="8"/>
  <c r="AA610" i="8"/>
  <c r="AA611" i="8"/>
  <c r="AA612" i="8"/>
  <c r="AA613" i="8"/>
  <c r="AA614" i="8"/>
  <c r="AA615" i="8"/>
  <c r="AA616" i="8"/>
  <c r="AA617" i="8"/>
  <c r="AA618" i="8"/>
  <c r="AA619" i="8"/>
  <c r="AA620" i="8"/>
  <c r="AA621" i="8"/>
  <c r="AA622" i="8"/>
  <c r="AA623" i="8"/>
  <c r="AA624" i="8"/>
  <c r="AA625" i="8"/>
  <c r="AA626" i="8"/>
  <c r="AA627" i="8"/>
  <c r="AA628" i="8"/>
  <c r="AA629" i="8"/>
  <c r="AA630" i="8"/>
  <c r="AA631" i="8"/>
  <c r="AA632" i="8"/>
  <c r="AA633" i="8"/>
  <c r="AA634" i="8"/>
  <c r="AA635" i="8"/>
  <c r="AA636" i="8"/>
  <c r="AA637" i="8"/>
  <c r="AA638" i="8"/>
  <c r="AA639" i="8"/>
  <c r="AA640" i="8"/>
  <c r="AA641" i="8"/>
  <c r="AA642" i="8"/>
  <c r="AA643" i="8"/>
  <c r="AA644" i="8"/>
  <c r="AA645" i="8"/>
  <c r="AA646" i="8"/>
  <c r="AA647" i="8"/>
  <c r="AA648" i="8"/>
  <c r="AA649" i="8"/>
  <c r="AA650" i="8"/>
  <c r="AA651" i="8"/>
  <c r="AA652" i="8"/>
  <c r="AA653" i="8"/>
  <c r="AA654" i="8"/>
  <c r="AA655" i="8"/>
  <c r="AA656" i="8"/>
  <c r="AA657" i="8"/>
  <c r="AA658" i="8"/>
  <c r="AA659" i="8"/>
  <c r="AA660" i="8"/>
  <c r="AA661" i="8"/>
  <c r="AA662" i="8"/>
  <c r="AA663" i="8"/>
  <c r="AA664" i="8"/>
  <c r="AA665" i="8"/>
  <c r="AA666" i="8"/>
  <c r="AA667" i="8"/>
  <c r="AA668" i="8"/>
  <c r="AA669" i="8"/>
  <c r="AA670" i="8"/>
  <c r="AA671" i="8"/>
  <c r="AA672" i="8"/>
  <c r="AA673" i="8"/>
  <c r="AA674" i="8"/>
  <c r="AA675" i="8"/>
  <c r="AA676" i="8"/>
  <c r="AA677" i="8"/>
  <c r="AA678" i="8"/>
  <c r="AA679" i="8"/>
  <c r="AA680" i="8"/>
  <c r="AA681" i="8"/>
  <c r="AA682" i="8"/>
  <c r="AA683" i="8"/>
  <c r="AA684" i="8"/>
  <c r="AA685" i="8"/>
  <c r="AA686" i="8"/>
  <c r="AA687" i="8"/>
  <c r="AA688" i="8"/>
  <c r="AA689" i="8"/>
  <c r="AA690" i="8"/>
  <c r="AA691" i="8"/>
  <c r="AA692" i="8"/>
  <c r="AA693" i="8"/>
  <c r="AA694" i="8"/>
  <c r="AA695" i="8"/>
  <c r="AA696" i="8"/>
  <c r="AA697" i="8"/>
  <c r="AA698" i="8"/>
  <c r="AA699" i="8"/>
  <c r="AA700" i="8"/>
  <c r="AA701" i="8"/>
  <c r="AA702" i="8"/>
  <c r="AA703" i="8"/>
  <c r="AA704" i="8"/>
  <c r="AA705" i="8"/>
  <c r="AA706" i="8"/>
  <c r="AA707" i="8"/>
  <c r="AA708" i="8"/>
  <c r="AA709" i="8"/>
  <c r="AA710" i="8"/>
  <c r="AA711" i="8"/>
  <c r="AA712" i="8"/>
  <c r="AA713" i="8"/>
  <c r="AA714" i="8"/>
  <c r="AA715" i="8"/>
  <c r="AA716" i="8"/>
  <c r="AA717" i="8"/>
  <c r="AA718" i="8"/>
  <c r="AA719" i="8"/>
  <c r="AA720" i="8"/>
  <c r="AA721" i="8"/>
  <c r="AA722" i="8"/>
  <c r="AA723" i="8"/>
  <c r="AA724" i="8"/>
  <c r="AA725" i="8"/>
  <c r="AA726" i="8"/>
  <c r="AA727" i="8"/>
  <c r="AA728" i="8"/>
  <c r="AA729" i="8"/>
  <c r="AA730" i="8"/>
  <c r="AA731" i="8"/>
  <c r="AA732" i="8"/>
  <c r="AA733" i="8"/>
  <c r="AA734" i="8"/>
  <c r="AA735" i="8"/>
  <c r="AA736" i="8"/>
  <c r="AA737" i="8"/>
  <c r="AA738" i="8"/>
  <c r="AA739" i="8"/>
  <c r="AA740" i="8"/>
  <c r="AA741" i="8"/>
  <c r="AA742" i="8"/>
  <c r="AA743" i="8"/>
  <c r="AA744" i="8"/>
  <c r="AA745" i="8"/>
  <c r="AA746" i="8"/>
  <c r="AA747" i="8"/>
  <c r="AA748" i="8"/>
  <c r="AA749" i="8"/>
  <c r="AA750" i="8"/>
  <c r="AA751" i="8"/>
  <c r="AA752" i="8"/>
  <c r="AA753" i="8"/>
  <c r="AA754" i="8"/>
  <c r="AA755" i="8"/>
  <c r="AA756" i="8"/>
  <c r="AA757" i="8"/>
  <c r="AA758" i="8"/>
  <c r="AA759" i="8"/>
  <c r="AA760" i="8"/>
  <c r="AA761" i="8"/>
  <c r="AA762" i="8"/>
  <c r="AA763" i="8"/>
  <c r="AA764" i="8"/>
  <c r="AA765" i="8"/>
  <c r="AA766" i="8"/>
  <c r="AA767" i="8"/>
  <c r="AA768" i="8"/>
  <c r="AA769" i="8"/>
  <c r="AA770" i="8"/>
  <c r="AA771" i="8"/>
  <c r="AA772" i="8"/>
  <c r="AA773" i="8"/>
  <c r="AA774" i="8"/>
  <c r="AA775" i="8"/>
  <c r="AA776" i="8"/>
  <c r="AA777" i="8"/>
  <c r="AA778" i="8"/>
  <c r="AA779" i="8"/>
  <c r="AA780" i="8"/>
  <c r="AA781" i="8"/>
  <c r="AA782" i="8"/>
  <c r="AA783" i="8"/>
  <c r="AA784" i="8"/>
  <c r="AA785" i="8"/>
  <c r="AA786" i="8"/>
  <c r="AA787" i="8"/>
  <c r="AA788" i="8"/>
  <c r="AA789" i="8"/>
  <c r="AA790" i="8"/>
  <c r="AA791" i="8"/>
  <c r="AA792" i="8"/>
  <c r="AA793" i="8"/>
  <c r="AA794" i="8"/>
  <c r="AA795" i="8"/>
  <c r="AA796" i="8"/>
  <c r="AA797" i="8"/>
  <c r="AA798" i="8"/>
  <c r="AA799" i="8"/>
  <c r="AA800" i="8"/>
  <c r="AA801" i="8"/>
  <c r="AA802" i="8"/>
  <c r="AA803" i="8"/>
  <c r="AA804" i="8"/>
  <c r="AA805" i="8"/>
  <c r="AA806" i="8"/>
  <c r="AA807" i="8"/>
  <c r="AA808" i="8"/>
  <c r="AA809" i="8"/>
  <c r="AA810" i="8"/>
  <c r="AA811" i="8"/>
  <c r="AA812" i="8"/>
  <c r="AA813" i="8"/>
  <c r="AA814" i="8"/>
  <c r="AA815" i="8"/>
  <c r="AA816" i="8"/>
  <c r="AA817" i="8"/>
  <c r="AA818" i="8"/>
  <c r="AA819" i="8"/>
  <c r="AA820" i="8"/>
  <c r="AA821" i="8"/>
  <c r="AA822" i="8"/>
  <c r="AA823" i="8"/>
  <c r="AA824" i="8"/>
  <c r="AA825" i="8"/>
  <c r="AA826" i="8"/>
  <c r="AA827" i="8"/>
  <c r="AA828" i="8"/>
  <c r="AA829" i="8"/>
  <c r="AA830" i="8"/>
  <c r="AA831" i="8"/>
  <c r="AA832" i="8"/>
  <c r="AA833" i="8"/>
  <c r="AA834" i="8"/>
  <c r="AA835" i="8"/>
  <c r="AA836" i="8"/>
  <c r="AA837" i="8"/>
  <c r="AA838" i="8"/>
  <c r="AA839" i="8"/>
  <c r="AA840" i="8"/>
  <c r="AA841" i="8"/>
  <c r="AA842" i="8"/>
  <c r="AA843" i="8"/>
  <c r="AA844" i="8"/>
  <c r="AA845" i="8"/>
  <c r="AA846" i="8"/>
  <c r="AA847" i="8"/>
  <c r="AA848" i="8"/>
  <c r="AA849" i="8"/>
  <c r="AA850" i="8"/>
  <c r="AA851" i="8"/>
  <c r="AA852" i="8"/>
  <c r="AA853" i="8"/>
  <c r="AA854" i="8"/>
  <c r="AA855" i="8"/>
  <c r="Z4" i="8"/>
  <c r="Z12" i="8"/>
  <c r="Z16" i="8"/>
  <c r="Z24" i="8"/>
  <c r="Z28" i="8"/>
  <c r="Z36" i="8"/>
  <c r="Z40" i="8"/>
  <c r="Z52" i="8"/>
  <c r="Z64" i="8"/>
  <c r="Z71" i="8"/>
  <c r="Z76" i="8"/>
  <c r="Z80" i="8"/>
  <c r="Z88" i="8"/>
  <c r="Z92" i="8"/>
  <c r="Z100" i="8"/>
  <c r="Z104" i="8"/>
  <c r="Z110" i="8"/>
  <c r="Z115" i="8"/>
  <c r="Z116" i="8"/>
  <c r="Z122" i="8"/>
  <c r="Z128" i="8"/>
  <c r="Z135" i="8"/>
  <c r="Z140" i="8"/>
  <c r="Z144" i="8"/>
  <c r="Z152" i="8"/>
  <c r="Z156" i="8"/>
  <c r="Z164" i="8"/>
  <c r="Z168" i="8"/>
  <c r="Z178" i="8"/>
  <c r="Z179" i="8"/>
  <c r="Z180" i="8"/>
  <c r="Z192" i="8"/>
  <c r="Z204" i="8"/>
  <c r="Z208" i="8"/>
  <c r="Z211" i="8"/>
  <c r="Z216" i="8"/>
  <c r="Z220" i="8"/>
  <c r="Z228" i="8"/>
  <c r="Z231" i="8"/>
  <c r="Z232" i="8"/>
  <c r="Z243" i="8"/>
  <c r="Z244" i="8"/>
  <c r="Z256" i="8"/>
  <c r="Z268" i="8"/>
  <c r="Z272" i="8"/>
  <c r="Z275" i="8"/>
  <c r="Z280" i="8"/>
  <c r="Z284" i="8"/>
  <c r="Z292" i="8"/>
  <c r="Z295" i="8"/>
  <c r="Z296" i="8"/>
  <c r="Z307" i="8"/>
  <c r="Z308" i="8"/>
  <c r="Z320" i="8"/>
  <c r="Z332" i="8"/>
  <c r="Z336" i="8"/>
  <c r="Z339" i="8"/>
  <c r="Z344" i="8"/>
  <c r="Z348" i="8"/>
  <c r="Z352" i="8"/>
  <c r="Z356" i="8"/>
  <c r="Z360" i="8"/>
  <c r="Z362" i="8"/>
  <c r="Z368" i="8"/>
  <c r="Z372" i="8"/>
  <c r="Z376" i="8"/>
  <c r="Z378" i="8"/>
  <c r="Z384" i="8"/>
  <c r="Z388" i="8"/>
  <c r="Z392" i="8"/>
  <c r="Z394" i="8"/>
  <c r="Z400" i="8"/>
  <c r="Z404" i="8"/>
  <c r="Z408" i="8"/>
  <c r="Z410" i="8"/>
  <c r="Z416" i="8"/>
  <c r="Z420" i="8"/>
  <c r="Z424" i="8"/>
  <c r="Z426" i="8"/>
  <c r="Z432" i="8"/>
  <c r="Z436" i="8"/>
  <c r="Z440" i="8"/>
  <c r="Z442" i="8"/>
  <c r="Z448" i="8"/>
  <c r="Z452" i="8"/>
  <c r="Z456" i="8"/>
  <c r="Z458" i="8"/>
  <c r="Z464" i="8"/>
  <c r="Z468" i="8"/>
  <c r="Z472" i="8"/>
  <c r="Z474" i="8"/>
  <c r="Z480" i="8"/>
  <c r="Z484" i="8"/>
  <c r="Z488" i="8"/>
  <c r="Z490" i="8"/>
  <c r="Z496" i="8"/>
  <c r="Z500" i="8"/>
  <c r="Z504" i="8"/>
  <c r="Z506" i="8"/>
  <c r="Z512" i="8"/>
  <c r="Z516" i="8"/>
  <c r="Z520" i="8"/>
  <c r="Z522" i="8"/>
  <c r="Z528" i="8"/>
  <c r="Z532" i="8"/>
  <c r="Z536" i="8"/>
  <c r="Z538" i="8"/>
  <c r="Z544" i="8"/>
  <c r="Z548" i="8"/>
  <c r="Z552" i="8"/>
  <c r="Z554" i="8"/>
  <c r="Z560" i="8"/>
  <c r="Z564" i="8"/>
  <c r="Z568" i="8"/>
  <c r="Z570" i="8"/>
  <c r="Z576" i="8"/>
  <c r="Z580" i="8"/>
  <c r="Z584" i="8"/>
  <c r="Z586" i="8"/>
  <c r="Z592" i="8"/>
  <c r="Z596" i="8"/>
  <c r="Z600" i="8"/>
  <c r="Z602" i="8"/>
  <c r="Z608" i="8"/>
  <c r="Z612" i="8"/>
  <c r="Z616" i="8"/>
  <c r="Z618" i="8"/>
  <c r="Z624" i="8"/>
  <c r="Z628" i="8"/>
  <c r="Z632" i="8"/>
  <c r="Z634" i="8"/>
  <c r="Z640" i="8"/>
  <c r="Z644" i="8"/>
  <c r="Z648" i="8"/>
  <c r="Z650" i="8"/>
  <c r="Z656" i="8"/>
  <c r="Z660" i="8"/>
  <c r="Z664" i="8"/>
  <c r="Z666" i="8"/>
  <c r="Z672" i="8"/>
  <c r="Z676" i="8"/>
  <c r="Z680" i="8"/>
  <c r="Z682" i="8"/>
  <c r="Z688" i="8"/>
  <c r="Z692" i="8"/>
  <c r="Z696" i="8"/>
  <c r="Z698" i="8"/>
  <c r="Z704" i="8"/>
  <c r="Z708" i="8"/>
  <c r="Z712" i="8"/>
  <c r="Z720" i="8"/>
  <c r="Z732" i="8"/>
  <c r="Z740" i="8"/>
  <c r="Z744" i="8"/>
  <c r="Z752" i="8"/>
  <c r="Z764" i="8"/>
  <c r="Z772" i="8"/>
  <c r="Z776" i="8"/>
  <c r="Z784" i="8"/>
  <c r="Z796" i="8"/>
  <c r="Z804" i="8"/>
  <c r="Z808" i="8"/>
  <c r="Z816" i="8"/>
  <c r="Z828" i="8"/>
  <c r="Z836" i="8"/>
  <c r="Z840" i="8"/>
  <c r="Z848" i="8"/>
  <c r="AA3" i="8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7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1" i="8"/>
  <c r="O522" i="8"/>
  <c r="O523" i="8"/>
  <c r="O524" i="8"/>
  <c r="O525" i="8"/>
  <c r="O526" i="8"/>
  <c r="O527" i="8"/>
  <c r="O528" i="8"/>
  <c r="O529" i="8"/>
  <c r="O530" i="8"/>
  <c r="O531" i="8"/>
  <c r="O532" i="8"/>
  <c r="O533" i="8"/>
  <c r="O534" i="8"/>
  <c r="O535" i="8"/>
  <c r="O536" i="8"/>
  <c r="O537" i="8"/>
  <c r="O538" i="8"/>
  <c r="O539" i="8"/>
  <c r="O540" i="8"/>
  <c r="O541" i="8"/>
  <c r="O542" i="8"/>
  <c r="O543" i="8"/>
  <c r="O544" i="8"/>
  <c r="O545" i="8"/>
  <c r="O546" i="8"/>
  <c r="O547" i="8"/>
  <c r="O548" i="8"/>
  <c r="O549" i="8"/>
  <c r="O550" i="8"/>
  <c r="O551" i="8"/>
  <c r="O552" i="8"/>
  <c r="O553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2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7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1" i="8"/>
  <c r="O602" i="8"/>
  <c r="O603" i="8"/>
  <c r="O604" i="8"/>
  <c r="O605" i="8"/>
  <c r="O606" i="8"/>
  <c r="O607" i="8"/>
  <c r="O608" i="8"/>
  <c r="O609" i="8"/>
  <c r="O610" i="8"/>
  <c r="O611" i="8"/>
  <c r="O612" i="8"/>
  <c r="O613" i="8"/>
  <c r="O614" i="8"/>
  <c r="O615" i="8"/>
  <c r="O616" i="8"/>
  <c r="O617" i="8"/>
  <c r="O618" i="8"/>
  <c r="O619" i="8"/>
  <c r="O620" i="8"/>
  <c r="O621" i="8"/>
  <c r="O622" i="8"/>
  <c r="O623" i="8"/>
  <c r="O624" i="8"/>
  <c r="O625" i="8"/>
  <c r="O626" i="8"/>
  <c r="O627" i="8"/>
  <c r="O628" i="8"/>
  <c r="O629" i="8"/>
  <c r="O630" i="8"/>
  <c r="O631" i="8"/>
  <c r="O632" i="8"/>
  <c r="O633" i="8"/>
  <c r="O634" i="8"/>
  <c r="O635" i="8"/>
  <c r="O636" i="8"/>
  <c r="O637" i="8"/>
  <c r="O638" i="8"/>
  <c r="O639" i="8"/>
  <c r="O640" i="8"/>
  <c r="O641" i="8"/>
  <c r="O642" i="8"/>
  <c r="O643" i="8"/>
  <c r="O644" i="8"/>
  <c r="O645" i="8"/>
  <c r="O646" i="8"/>
  <c r="O647" i="8"/>
  <c r="O648" i="8"/>
  <c r="O649" i="8"/>
  <c r="O650" i="8"/>
  <c r="O651" i="8"/>
  <c r="O652" i="8"/>
  <c r="O653" i="8"/>
  <c r="O654" i="8"/>
  <c r="O655" i="8"/>
  <c r="O656" i="8"/>
  <c r="O657" i="8"/>
  <c r="O658" i="8"/>
  <c r="O659" i="8"/>
  <c r="O660" i="8"/>
  <c r="O661" i="8"/>
  <c r="O662" i="8"/>
  <c r="O663" i="8"/>
  <c r="O664" i="8"/>
  <c r="O665" i="8"/>
  <c r="O666" i="8"/>
  <c r="O667" i="8"/>
  <c r="O668" i="8"/>
  <c r="O669" i="8"/>
  <c r="O670" i="8"/>
  <c r="O671" i="8"/>
  <c r="O672" i="8"/>
  <c r="O673" i="8"/>
  <c r="O674" i="8"/>
  <c r="O675" i="8"/>
  <c r="O676" i="8"/>
  <c r="O677" i="8"/>
  <c r="O678" i="8"/>
  <c r="O679" i="8"/>
  <c r="O680" i="8"/>
  <c r="O681" i="8"/>
  <c r="O682" i="8"/>
  <c r="O683" i="8"/>
  <c r="O684" i="8"/>
  <c r="O685" i="8"/>
  <c r="O686" i="8"/>
  <c r="O687" i="8"/>
  <c r="O688" i="8"/>
  <c r="O689" i="8"/>
  <c r="O690" i="8"/>
  <c r="O691" i="8"/>
  <c r="O692" i="8"/>
  <c r="O693" i="8"/>
  <c r="O694" i="8"/>
  <c r="O695" i="8"/>
  <c r="O696" i="8"/>
  <c r="O697" i="8"/>
  <c r="O698" i="8"/>
  <c r="O699" i="8"/>
  <c r="O700" i="8"/>
  <c r="O701" i="8"/>
  <c r="O702" i="8"/>
  <c r="O703" i="8"/>
  <c r="O704" i="8"/>
  <c r="O705" i="8"/>
  <c r="O706" i="8"/>
  <c r="O707" i="8"/>
  <c r="O708" i="8"/>
  <c r="O709" i="8"/>
  <c r="O710" i="8"/>
  <c r="O711" i="8"/>
  <c r="O712" i="8"/>
  <c r="O713" i="8"/>
  <c r="O714" i="8"/>
  <c r="O715" i="8"/>
  <c r="O716" i="8"/>
  <c r="O717" i="8"/>
  <c r="O718" i="8"/>
  <c r="O719" i="8"/>
  <c r="O720" i="8"/>
  <c r="O721" i="8"/>
  <c r="O722" i="8"/>
  <c r="O723" i="8"/>
  <c r="O724" i="8"/>
  <c r="O725" i="8"/>
  <c r="O726" i="8"/>
  <c r="O727" i="8"/>
  <c r="O728" i="8"/>
  <c r="O729" i="8"/>
  <c r="O730" i="8"/>
  <c r="O731" i="8"/>
  <c r="O732" i="8"/>
  <c r="O733" i="8"/>
  <c r="O734" i="8"/>
  <c r="O735" i="8"/>
  <c r="O736" i="8"/>
  <c r="O737" i="8"/>
  <c r="O738" i="8"/>
  <c r="O739" i="8"/>
  <c r="O740" i="8"/>
  <c r="O741" i="8"/>
  <c r="O742" i="8"/>
  <c r="O743" i="8"/>
  <c r="O744" i="8"/>
  <c r="O745" i="8"/>
  <c r="O746" i="8"/>
  <c r="O747" i="8"/>
  <c r="O748" i="8"/>
  <c r="O749" i="8"/>
  <c r="O750" i="8"/>
  <c r="O751" i="8"/>
  <c r="O752" i="8"/>
  <c r="O753" i="8"/>
  <c r="O754" i="8"/>
  <c r="O755" i="8"/>
  <c r="O756" i="8"/>
  <c r="O757" i="8"/>
  <c r="O758" i="8"/>
  <c r="O759" i="8"/>
  <c r="O760" i="8"/>
  <c r="O761" i="8"/>
  <c r="O762" i="8"/>
  <c r="O763" i="8"/>
  <c r="O764" i="8"/>
  <c r="O765" i="8"/>
  <c r="O766" i="8"/>
  <c r="O767" i="8"/>
  <c r="O768" i="8"/>
  <c r="O769" i="8"/>
  <c r="O770" i="8"/>
  <c r="O771" i="8"/>
  <c r="O772" i="8"/>
  <c r="O773" i="8"/>
  <c r="O774" i="8"/>
  <c r="O775" i="8"/>
  <c r="O776" i="8"/>
  <c r="O777" i="8"/>
  <c r="O778" i="8"/>
  <c r="O779" i="8"/>
  <c r="O780" i="8"/>
  <c r="O781" i="8"/>
  <c r="O782" i="8"/>
  <c r="O783" i="8"/>
  <c r="O784" i="8"/>
  <c r="O785" i="8"/>
  <c r="O786" i="8"/>
  <c r="O787" i="8"/>
  <c r="O788" i="8"/>
  <c r="O789" i="8"/>
  <c r="O790" i="8"/>
  <c r="O791" i="8"/>
  <c r="O792" i="8"/>
  <c r="O793" i="8"/>
  <c r="O794" i="8"/>
  <c r="O795" i="8"/>
  <c r="O796" i="8"/>
  <c r="O797" i="8"/>
  <c r="O798" i="8"/>
  <c r="O799" i="8"/>
  <c r="O800" i="8"/>
  <c r="O801" i="8"/>
  <c r="O802" i="8"/>
  <c r="O803" i="8"/>
  <c r="O804" i="8"/>
  <c r="O805" i="8"/>
  <c r="O806" i="8"/>
  <c r="O807" i="8"/>
  <c r="O808" i="8"/>
  <c r="O809" i="8"/>
  <c r="O810" i="8"/>
  <c r="O811" i="8"/>
  <c r="O812" i="8"/>
  <c r="O813" i="8"/>
  <c r="O814" i="8"/>
  <c r="O815" i="8"/>
  <c r="O816" i="8"/>
  <c r="O817" i="8"/>
  <c r="O818" i="8"/>
  <c r="O819" i="8"/>
  <c r="O820" i="8"/>
  <c r="O821" i="8"/>
  <c r="O822" i="8"/>
  <c r="O823" i="8"/>
  <c r="O824" i="8"/>
  <c r="O825" i="8"/>
  <c r="O826" i="8"/>
  <c r="O827" i="8"/>
  <c r="O828" i="8"/>
  <c r="O829" i="8"/>
  <c r="O830" i="8"/>
  <c r="O831" i="8"/>
  <c r="O832" i="8"/>
  <c r="O833" i="8"/>
  <c r="O834" i="8"/>
  <c r="O835" i="8"/>
  <c r="O836" i="8"/>
  <c r="O837" i="8"/>
  <c r="O838" i="8"/>
  <c r="O839" i="8"/>
  <c r="O840" i="8"/>
  <c r="O841" i="8"/>
  <c r="O842" i="8"/>
  <c r="O843" i="8"/>
  <c r="O844" i="8"/>
  <c r="O845" i="8"/>
  <c r="O846" i="8"/>
  <c r="O847" i="8"/>
  <c r="O848" i="8"/>
  <c r="O849" i="8"/>
  <c r="O850" i="8"/>
  <c r="O851" i="8"/>
  <c r="O852" i="8"/>
  <c r="O853" i="8"/>
  <c r="O854" i="8"/>
  <c r="O855" i="8"/>
  <c r="O3" i="8"/>
  <c r="P856" i="8" l="1"/>
  <c r="Z3" i="8"/>
  <c r="AA3" i="15"/>
  <c r="C27" i="20"/>
  <c r="C23" i="20"/>
  <c r="C19" i="20"/>
  <c r="C15" i="20"/>
  <c r="C11" i="20"/>
  <c r="C7" i="20"/>
  <c r="C30" i="20"/>
  <c r="C26" i="20"/>
  <c r="C22" i="20"/>
  <c r="C18" i="20"/>
  <c r="C14" i="20"/>
  <c r="C10" i="20"/>
  <c r="C6" i="20"/>
  <c r="C29" i="20"/>
  <c r="C25" i="20"/>
  <c r="C21" i="20"/>
  <c r="C17" i="20"/>
  <c r="C13" i="20"/>
  <c r="C9" i="20"/>
  <c r="C5" i="20"/>
  <c r="C28" i="20"/>
  <c r="C24" i="20"/>
  <c r="C20" i="20"/>
  <c r="C16" i="20"/>
  <c r="C12" i="20"/>
  <c r="C8" i="20"/>
  <c r="C4" i="20"/>
  <c r="C3" i="20"/>
  <c r="T4" i="11" l="1"/>
  <c r="T5" i="11"/>
  <c r="T6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D4" i="19" l="1"/>
  <c r="E4" i="19"/>
  <c r="F4" i="19"/>
  <c r="G4" i="19"/>
  <c r="H4" i="19"/>
  <c r="I4" i="19"/>
  <c r="J4" i="19"/>
  <c r="K4" i="19"/>
  <c r="L4" i="19"/>
  <c r="D5" i="19"/>
  <c r="E5" i="19"/>
  <c r="F5" i="19"/>
  <c r="G5" i="19"/>
  <c r="H5" i="19"/>
  <c r="I5" i="19"/>
  <c r="J5" i="19"/>
  <c r="K5" i="19"/>
  <c r="L5" i="19"/>
  <c r="D6" i="19"/>
  <c r="E6" i="19"/>
  <c r="F6" i="19"/>
  <c r="G6" i="19"/>
  <c r="H6" i="19"/>
  <c r="I6" i="19"/>
  <c r="J6" i="19"/>
  <c r="K6" i="19"/>
  <c r="L6" i="19"/>
  <c r="D7" i="19"/>
  <c r="E7" i="19"/>
  <c r="F7" i="19"/>
  <c r="G7" i="19"/>
  <c r="H7" i="19"/>
  <c r="I7" i="19"/>
  <c r="J7" i="19"/>
  <c r="K7" i="19"/>
  <c r="L7" i="19"/>
  <c r="D8" i="19"/>
  <c r="E8" i="19"/>
  <c r="F8" i="19"/>
  <c r="G8" i="19"/>
  <c r="H8" i="19"/>
  <c r="I8" i="19"/>
  <c r="J8" i="19"/>
  <c r="K8" i="19"/>
  <c r="L8" i="19"/>
  <c r="D9" i="19"/>
  <c r="E9" i="19"/>
  <c r="F9" i="19"/>
  <c r="G9" i="19"/>
  <c r="H9" i="19"/>
  <c r="I9" i="19"/>
  <c r="J9" i="19"/>
  <c r="K9" i="19"/>
  <c r="L9" i="19"/>
  <c r="D10" i="19"/>
  <c r="E10" i="19"/>
  <c r="F10" i="19"/>
  <c r="G10" i="19"/>
  <c r="H10" i="19"/>
  <c r="I10" i="19"/>
  <c r="J10" i="19"/>
  <c r="K10" i="19"/>
  <c r="L10" i="19"/>
  <c r="D11" i="19"/>
  <c r="E11" i="19"/>
  <c r="F11" i="19"/>
  <c r="G11" i="19"/>
  <c r="H11" i="19"/>
  <c r="I11" i="19"/>
  <c r="J11" i="19"/>
  <c r="K11" i="19"/>
  <c r="L11" i="19"/>
  <c r="D12" i="19"/>
  <c r="E12" i="19"/>
  <c r="F12" i="19"/>
  <c r="G12" i="19"/>
  <c r="H12" i="19"/>
  <c r="I12" i="19"/>
  <c r="J12" i="19"/>
  <c r="K12" i="19"/>
  <c r="L12" i="19"/>
  <c r="D13" i="19"/>
  <c r="E13" i="19"/>
  <c r="F13" i="19"/>
  <c r="G13" i="19"/>
  <c r="H13" i="19"/>
  <c r="I13" i="19"/>
  <c r="J13" i="19"/>
  <c r="K13" i="19"/>
  <c r="L13" i="19"/>
  <c r="D14" i="19"/>
  <c r="E14" i="19"/>
  <c r="F14" i="19"/>
  <c r="G14" i="19"/>
  <c r="H14" i="19"/>
  <c r="I14" i="19"/>
  <c r="J14" i="19"/>
  <c r="K14" i="19"/>
  <c r="L14" i="19"/>
  <c r="D15" i="19"/>
  <c r="E15" i="19"/>
  <c r="F15" i="19"/>
  <c r="G15" i="19"/>
  <c r="H15" i="19"/>
  <c r="I15" i="19"/>
  <c r="J15" i="19"/>
  <c r="K15" i="19"/>
  <c r="L15" i="19"/>
  <c r="D16" i="19"/>
  <c r="E16" i="19"/>
  <c r="F16" i="19"/>
  <c r="G16" i="19"/>
  <c r="H16" i="19"/>
  <c r="I16" i="19"/>
  <c r="J16" i="19"/>
  <c r="K16" i="19"/>
  <c r="L16" i="19"/>
  <c r="D17" i="19"/>
  <c r="E17" i="19"/>
  <c r="F17" i="19"/>
  <c r="G17" i="19"/>
  <c r="H17" i="19"/>
  <c r="I17" i="19"/>
  <c r="J17" i="19"/>
  <c r="K17" i="19"/>
  <c r="L17" i="19"/>
  <c r="D18" i="19"/>
  <c r="E18" i="19"/>
  <c r="F18" i="19"/>
  <c r="G18" i="19"/>
  <c r="H18" i="19"/>
  <c r="I18" i="19"/>
  <c r="J18" i="19"/>
  <c r="K18" i="19"/>
  <c r="L18" i="19"/>
  <c r="D19" i="19"/>
  <c r="E19" i="19"/>
  <c r="F19" i="19"/>
  <c r="G19" i="19"/>
  <c r="H19" i="19"/>
  <c r="I19" i="19"/>
  <c r="J19" i="19"/>
  <c r="K19" i="19"/>
  <c r="L19" i="19"/>
  <c r="D20" i="19"/>
  <c r="E20" i="19"/>
  <c r="F20" i="19"/>
  <c r="G20" i="19"/>
  <c r="H20" i="19"/>
  <c r="I20" i="19"/>
  <c r="J20" i="19"/>
  <c r="K20" i="19"/>
  <c r="L20" i="19"/>
  <c r="D21" i="19"/>
  <c r="E21" i="19"/>
  <c r="F21" i="19"/>
  <c r="G21" i="19"/>
  <c r="H21" i="19"/>
  <c r="I21" i="19"/>
  <c r="J21" i="19"/>
  <c r="K21" i="19"/>
  <c r="L21" i="19"/>
  <c r="D22" i="19"/>
  <c r="E22" i="19"/>
  <c r="F22" i="19"/>
  <c r="G22" i="19"/>
  <c r="H22" i="19"/>
  <c r="I22" i="19"/>
  <c r="J22" i="19"/>
  <c r="K22" i="19"/>
  <c r="L22" i="19"/>
  <c r="D23" i="19"/>
  <c r="E23" i="19"/>
  <c r="F23" i="19"/>
  <c r="G23" i="19"/>
  <c r="H23" i="19"/>
  <c r="I23" i="19"/>
  <c r="J23" i="19"/>
  <c r="K23" i="19"/>
  <c r="L23" i="19"/>
  <c r="D24" i="19"/>
  <c r="E24" i="19"/>
  <c r="F24" i="19"/>
  <c r="G24" i="19"/>
  <c r="H24" i="19"/>
  <c r="I24" i="19"/>
  <c r="J24" i="19"/>
  <c r="K24" i="19"/>
  <c r="L24" i="19"/>
  <c r="D25" i="19"/>
  <c r="E25" i="19"/>
  <c r="F25" i="19"/>
  <c r="G25" i="19"/>
  <c r="H25" i="19"/>
  <c r="I25" i="19"/>
  <c r="J25" i="19"/>
  <c r="K25" i="19"/>
  <c r="L25" i="19"/>
  <c r="D26" i="19"/>
  <c r="E26" i="19"/>
  <c r="F26" i="19"/>
  <c r="G26" i="19"/>
  <c r="H26" i="19"/>
  <c r="I26" i="19"/>
  <c r="J26" i="19"/>
  <c r="K26" i="19"/>
  <c r="L26" i="19"/>
  <c r="D27" i="19"/>
  <c r="E27" i="19"/>
  <c r="F27" i="19"/>
  <c r="G27" i="19"/>
  <c r="H27" i="19"/>
  <c r="I27" i="19"/>
  <c r="J27" i="19"/>
  <c r="K27" i="19"/>
  <c r="L27" i="19"/>
  <c r="D28" i="19"/>
  <c r="E28" i="19"/>
  <c r="F28" i="19"/>
  <c r="G28" i="19"/>
  <c r="H28" i="19"/>
  <c r="I28" i="19"/>
  <c r="J28" i="19"/>
  <c r="K28" i="19"/>
  <c r="L28" i="19"/>
  <c r="D29" i="19"/>
  <c r="E29" i="19"/>
  <c r="F29" i="19"/>
  <c r="G29" i="19"/>
  <c r="H29" i="19"/>
  <c r="I29" i="19"/>
  <c r="J29" i="19"/>
  <c r="K29" i="19"/>
  <c r="L29" i="19"/>
  <c r="D30" i="19"/>
  <c r="E30" i="19"/>
  <c r="F30" i="19"/>
  <c r="G30" i="19"/>
  <c r="H30" i="19"/>
  <c r="I30" i="19"/>
  <c r="J30" i="19"/>
  <c r="K30" i="19"/>
  <c r="L30" i="19"/>
  <c r="E3" i="19"/>
  <c r="F3" i="19"/>
  <c r="G3" i="19"/>
  <c r="H3" i="19"/>
  <c r="I3" i="19"/>
  <c r="J3" i="19"/>
  <c r="K3" i="19"/>
  <c r="L3" i="19"/>
  <c r="D3" i="19"/>
  <c r="E4" i="11"/>
  <c r="F4" i="11"/>
  <c r="G4" i="11"/>
  <c r="H4" i="11"/>
  <c r="I4" i="11"/>
  <c r="J4" i="11"/>
  <c r="E5" i="11"/>
  <c r="F5" i="11"/>
  <c r="G5" i="11"/>
  <c r="H5" i="11"/>
  <c r="I5" i="11"/>
  <c r="J5" i="11"/>
  <c r="E6" i="11"/>
  <c r="F6" i="11"/>
  <c r="G6" i="11"/>
  <c r="H6" i="11"/>
  <c r="I6" i="11"/>
  <c r="J6" i="11"/>
  <c r="E7" i="11"/>
  <c r="F7" i="11"/>
  <c r="G7" i="11"/>
  <c r="H7" i="11"/>
  <c r="I7" i="11"/>
  <c r="J7" i="11"/>
  <c r="E8" i="11"/>
  <c r="F8" i="11"/>
  <c r="G8" i="11"/>
  <c r="H8" i="11"/>
  <c r="I8" i="11"/>
  <c r="J8" i="11"/>
  <c r="E9" i="11"/>
  <c r="F9" i="11"/>
  <c r="G9" i="11"/>
  <c r="H9" i="11"/>
  <c r="I9" i="11"/>
  <c r="J9" i="11"/>
  <c r="E10" i="11"/>
  <c r="F10" i="11"/>
  <c r="G10" i="11"/>
  <c r="H10" i="11"/>
  <c r="I10" i="11"/>
  <c r="J10" i="11"/>
  <c r="E11" i="11"/>
  <c r="F11" i="11"/>
  <c r="G11" i="11"/>
  <c r="H11" i="11"/>
  <c r="I11" i="11"/>
  <c r="J11" i="11"/>
  <c r="E12" i="11"/>
  <c r="F12" i="11"/>
  <c r="G12" i="11"/>
  <c r="H12" i="11"/>
  <c r="I12" i="11"/>
  <c r="J12" i="11"/>
  <c r="E13" i="11"/>
  <c r="F13" i="11"/>
  <c r="G13" i="11"/>
  <c r="H13" i="11"/>
  <c r="I13" i="11"/>
  <c r="J13" i="11"/>
  <c r="E14" i="11"/>
  <c r="F14" i="11"/>
  <c r="G14" i="11"/>
  <c r="H14" i="11"/>
  <c r="I14" i="11"/>
  <c r="J14" i="11"/>
  <c r="E15" i="11"/>
  <c r="F15" i="11"/>
  <c r="G15" i="11"/>
  <c r="H15" i="11"/>
  <c r="I15" i="11"/>
  <c r="J15" i="11"/>
  <c r="E16" i="11"/>
  <c r="F16" i="11"/>
  <c r="G16" i="11"/>
  <c r="H16" i="11"/>
  <c r="I16" i="11"/>
  <c r="J16" i="11"/>
  <c r="E17" i="11"/>
  <c r="F17" i="11"/>
  <c r="G17" i="11"/>
  <c r="H17" i="11"/>
  <c r="I17" i="11"/>
  <c r="J17" i="11"/>
  <c r="E18" i="11"/>
  <c r="F18" i="11"/>
  <c r="G18" i="11"/>
  <c r="H18" i="11"/>
  <c r="I18" i="11"/>
  <c r="J18" i="11"/>
  <c r="E19" i="11"/>
  <c r="F19" i="11"/>
  <c r="G19" i="11"/>
  <c r="H19" i="11"/>
  <c r="I19" i="11"/>
  <c r="J19" i="11"/>
  <c r="E20" i="11"/>
  <c r="F20" i="11"/>
  <c r="G20" i="11"/>
  <c r="H20" i="11"/>
  <c r="I20" i="11"/>
  <c r="J20" i="11"/>
  <c r="E21" i="11"/>
  <c r="F21" i="11"/>
  <c r="G21" i="11"/>
  <c r="H21" i="11"/>
  <c r="I21" i="11"/>
  <c r="J21" i="11"/>
  <c r="E22" i="11"/>
  <c r="F22" i="11"/>
  <c r="G22" i="11"/>
  <c r="H22" i="11"/>
  <c r="I22" i="11"/>
  <c r="J22" i="11"/>
  <c r="E23" i="11"/>
  <c r="F23" i="11"/>
  <c r="G23" i="11"/>
  <c r="H23" i="11"/>
  <c r="I23" i="11"/>
  <c r="J23" i="11"/>
  <c r="E24" i="11"/>
  <c r="F24" i="11"/>
  <c r="G24" i="11"/>
  <c r="H24" i="11"/>
  <c r="I24" i="11"/>
  <c r="J24" i="11"/>
  <c r="E25" i="11"/>
  <c r="F25" i="11"/>
  <c r="G25" i="11"/>
  <c r="H25" i="11"/>
  <c r="I25" i="11"/>
  <c r="J25" i="11"/>
  <c r="E26" i="11"/>
  <c r="F26" i="11"/>
  <c r="G26" i="11"/>
  <c r="H26" i="11"/>
  <c r="I26" i="11"/>
  <c r="J26" i="11"/>
  <c r="E27" i="11"/>
  <c r="F27" i="11"/>
  <c r="G27" i="11"/>
  <c r="H27" i="11"/>
  <c r="I27" i="11"/>
  <c r="J27" i="11"/>
  <c r="E28" i="11"/>
  <c r="F28" i="11"/>
  <c r="G28" i="11"/>
  <c r="H28" i="11"/>
  <c r="I28" i="11"/>
  <c r="J28" i="11"/>
  <c r="E29" i="11"/>
  <c r="F29" i="11"/>
  <c r="G29" i="11"/>
  <c r="H29" i="11"/>
  <c r="I29" i="11"/>
  <c r="J29" i="11"/>
  <c r="E30" i="11"/>
  <c r="F30" i="11"/>
  <c r="G30" i="11"/>
  <c r="H30" i="11"/>
  <c r="I30" i="11"/>
  <c r="J30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" i="11"/>
  <c r="E3" i="11"/>
  <c r="F3" i="11"/>
  <c r="G3" i="11"/>
  <c r="H3" i="11"/>
  <c r="I3" i="11"/>
  <c r="J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" i="11"/>
  <c r="E31" i="19"/>
  <c r="D4" i="20"/>
  <c r="E4" i="20"/>
  <c r="F4" i="20"/>
  <c r="G4" i="20"/>
  <c r="H4" i="20"/>
  <c r="I4" i="20"/>
  <c r="J4" i="20"/>
  <c r="K4" i="20"/>
  <c r="L4" i="20"/>
  <c r="D5" i="20"/>
  <c r="E5" i="20"/>
  <c r="F5" i="20"/>
  <c r="G5" i="20"/>
  <c r="H5" i="20"/>
  <c r="I5" i="20"/>
  <c r="J5" i="20"/>
  <c r="K5" i="20"/>
  <c r="L5" i="20"/>
  <c r="D6" i="20"/>
  <c r="E6" i="20"/>
  <c r="F6" i="20"/>
  <c r="G6" i="20"/>
  <c r="H6" i="20"/>
  <c r="I6" i="20"/>
  <c r="J6" i="20"/>
  <c r="K6" i="20"/>
  <c r="L6" i="20"/>
  <c r="D7" i="20"/>
  <c r="E7" i="20"/>
  <c r="F7" i="20"/>
  <c r="G7" i="20"/>
  <c r="H7" i="20"/>
  <c r="I7" i="20"/>
  <c r="J7" i="20"/>
  <c r="K7" i="20"/>
  <c r="L7" i="20"/>
  <c r="D8" i="20"/>
  <c r="E8" i="20"/>
  <c r="F8" i="20"/>
  <c r="G8" i="20"/>
  <c r="H8" i="20"/>
  <c r="I8" i="20"/>
  <c r="J8" i="20"/>
  <c r="K8" i="20"/>
  <c r="L8" i="20"/>
  <c r="D9" i="20"/>
  <c r="E9" i="20"/>
  <c r="F9" i="20"/>
  <c r="G9" i="20"/>
  <c r="H9" i="20"/>
  <c r="I9" i="20"/>
  <c r="J9" i="20"/>
  <c r="K9" i="20"/>
  <c r="L9" i="20"/>
  <c r="D10" i="20"/>
  <c r="E10" i="20"/>
  <c r="F10" i="20"/>
  <c r="G10" i="20"/>
  <c r="H10" i="20"/>
  <c r="I10" i="20"/>
  <c r="J10" i="20"/>
  <c r="K10" i="20"/>
  <c r="L10" i="20"/>
  <c r="D11" i="20"/>
  <c r="E11" i="20"/>
  <c r="F11" i="20"/>
  <c r="G11" i="20"/>
  <c r="H11" i="20"/>
  <c r="I11" i="20"/>
  <c r="J11" i="20"/>
  <c r="K11" i="20"/>
  <c r="L11" i="20"/>
  <c r="D12" i="20"/>
  <c r="E12" i="20"/>
  <c r="F12" i="20"/>
  <c r="G12" i="20"/>
  <c r="H12" i="20"/>
  <c r="I12" i="20"/>
  <c r="J12" i="20"/>
  <c r="K12" i="20"/>
  <c r="L12" i="20"/>
  <c r="D13" i="20"/>
  <c r="E13" i="20"/>
  <c r="F13" i="20"/>
  <c r="G13" i="20"/>
  <c r="H13" i="20"/>
  <c r="I13" i="20"/>
  <c r="J13" i="20"/>
  <c r="K13" i="20"/>
  <c r="L13" i="20"/>
  <c r="D14" i="20"/>
  <c r="E14" i="20"/>
  <c r="F14" i="20"/>
  <c r="G14" i="20"/>
  <c r="H14" i="20"/>
  <c r="I14" i="20"/>
  <c r="J14" i="20"/>
  <c r="K14" i="20"/>
  <c r="L14" i="20"/>
  <c r="D15" i="20"/>
  <c r="E15" i="20"/>
  <c r="F15" i="20"/>
  <c r="G15" i="20"/>
  <c r="H15" i="20"/>
  <c r="I15" i="20"/>
  <c r="J15" i="20"/>
  <c r="K15" i="20"/>
  <c r="L15" i="20"/>
  <c r="D16" i="20"/>
  <c r="E16" i="20"/>
  <c r="F16" i="20"/>
  <c r="G16" i="20"/>
  <c r="H16" i="20"/>
  <c r="I16" i="20"/>
  <c r="J16" i="20"/>
  <c r="K16" i="20"/>
  <c r="L16" i="20"/>
  <c r="D17" i="20"/>
  <c r="E17" i="20"/>
  <c r="F17" i="20"/>
  <c r="G17" i="20"/>
  <c r="H17" i="20"/>
  <c r="I17" i="20"/>
  <c r="J17" i="20"/>
  <c r="K17" i="20"/>
  <c r="L17" i="20"/>
  <c r="D18" i="20"/>
  <c r="E18" i="20"/>
  <c r="F18" i="20"/>
  <c r="G18" i="20"/>
  <c r="H18" i="20"/>
  <c r="I18" i="20"/>
  <c r="J18" i="20"/>
  <c r="K18" i="20"/>
  <c r="L18" i="20"/>
  <c r="D19" i="20"/>
  <c r="E19" i="20"/>
  <c r="F19" i="20"/>
  <c r="G19" i="20"/>
  <c r="H19" i="20"/>
  <c r="I19" i="20"/>
  <c r="J19" i="20"/>
  <c r="K19" i="20"/>
  <c r="L19" i="20"/>
  <c r="D20" i="20"/>
  <c r="E20" i="20"/>
  <c r="F20" i="20"/>
  <c r="G20" i="20"/>
  <c r="H20" i="20"/>
  <c r="I20" i="20"/>
  <c r="J20" i="20"/>
  <c r="K20" i="20"/>
  <c r="L20" i="20"/>
  <c r="D21" i="20"/>
  <c r="E21" i="20"/>
  <c r="F21" i="20"/>
  <c r="G21" i="20"/>
  <c r="H21" i="20"/>
  <c r="I21" i="20"/>
  <c r="J21" i="20"/>
  <c r="K21" i="20"/>
  <c r="L21" i="20"/>
  <c r="D22" i="20"/>
  <c r="E22" i="20"/>
  <c r="F22" i="20"/>
  <c r="G22" i="20"/>
  <c r="H22" i="20"/>
  <c r="I22" i="20"/>
  <c r="J22" i="20"/>
  <c r="K22" i="20"/>
  <c r="L22" i="20"/>
  <c r="D23" i="20"/>
  <c r="E23" i="20"/>
  <c r="F23" i="20"/>
  <c r="G23" i="20"/>
  <c r="H23" i="20"/>
  <c r="I23" i="20"/>
  <c r="J23" i="20"/>
  <c r="K23" i="20"/>
  <c r="L23" i="20"/>
  <c r="D24" i="20"/>
  <c r="E24" i="20"/>
  <c r="F24" i="20"/>
  <c r="G24" i="20"/>
  <c r="H24" i="20"/>
  <c r="I24" i="20"/>
  <c r="J24" i="20"/>
  <c r="K24" i="20"/>
  <c r="L24" i="20"/>
  <c r="D25" i="20"/>
  <c r="E25" i="20"/>
  <c r="F25" i="20"/>
  <c r="G25" i="20"/>
  <c r="H25" i="20"/>
  <c r="I25" i="20"/>
  <c r="J25" i="20"/>
  <c r="K25" i="20"/>
  <c r="L25" i="20"/>
  <c r="D26" i="20"/>
  <c r="E26" i="20"/>
  <c r="F26" i="20"/>
  <c r="G26" i="20"/>
  <c r="H26" i="20"/>
  <c r="I26" i="20"/>
  <c r="J26" i="20"/>
  <c r="K26" i="20"/>
  <c r="L26" i="20"/>
  <c r="D27" i="20"/>
  <c r="E27" i="20"/>
  <c r="F27" i="20"/>
  <c r="G27" i="20"/>
  <c r="H27" i="20"/>
  <c r="I27" i="20"/>
  <c r="J27" i="20"/>
  <c r="K27" i="20"/>
  <c r="L27" i="20"/>
  <c r="D28" i="20"/>
  <c r="E28" i="20"/>
  <c r="F28" i="20"/>
  <c r="G28" i="20"/>
  <c r="H28" i="20"/>
  <c r="I28" i="20"/>
  <c r="J28" i="20"/>
  <c r="K28" i="20"/>
  <c r="L28" i="20"/>
  <c r="D29" i="20"/>
  <c r="E29" i="20"/>
  <c r="F29" i="20"/>
  <c r="G29" i="20"/>
  <c r="H29" i="20"/>
  <c r="I29" i="20"/>
  <c r="J29" i="20"/>
  <c r="K29" i="20"/>
  <c r="L29" i="20"/>
  <c r="D30" i="20"/>
  <c r="E30" i="20"/>
  <c r="F30" i="20"/>
  <c r="G30" i="20"/>
  <c r="H30" i="20"/>
  <c r="I30" i="20"/>
  <c r="J30" i="20"/>
  <c r="K30" i="20"/>
  <c r="L30" i="20"/>
  <c r="D3" i="20"/>
  <c r="E3" i="20"/>
  <c r="F3" i="20"/>
  <c r="G3" i="20"/>
  <c r="H3" i="20"/>
  <c r="I3" i="20"/>
  <c r="J3" i="20"/>
  <c r="K3" i="20"/>
  <c r="L3" i="20"/>
  <c r="T3" i="11"/>
  <c r="K3" i="11" l="1"/>
  <c r="K31" i="11" s="1"/>
  <c r="I31" i="19"/>
  <c r="J31" i="19"/>
  <c r="F31" i="19"/>
  <c r="L29" i="11"/>
  <c r="V29" i="11" s="1"/>
  <c r="L26" i="11"/>
  <c r="V26" i="11" s="1"/>
  <c r="L25" i="11"/>
  <c r="V25" i="11" s="1"/>
  <c r="L22" i="11"/>
  <c r="L12" i="11"/>
  <c r="V12" i="11" s="1"/>
  <c r="S3" i="11"/>
  <c r="O3" i="11"/>
  <c r="Y3" i="11" s="1"/>
  <c r="Q4" i="11"/>
  <c r="AA4" i="11" s="1"/>
  <c r="R30" i="11"/>
  <c r="AB30" i="11" s="1"/>
  <c r="L30" i="11"/>
  <c r="V30" i="11" s="1"/>
  <c r="L3" i="11"/>
  <c r="Q3" i="11"/>
  <c r="AA3" i="11" s="1"/>
  <c r="P30" i="11"/>
  <c r="Z30" i="11" s="1"/>
  <c r="R28" i="11"/>
  <c r="I31" i="20"/>
  <c r="E31" i="20"/>
  <c r="L31" i="20"/>
  <c r="H31" i="20"/>
  <c r="D31" i="20"/>
  <c r="J31" i="20"/>
  <c r="F31" i="20"/>
  <c r="K31" i="20"/>
  <c r="G31" i="20"/>
  <c r="L7" i="11"/>
  <c r="V7" i="11" s="1"/>
  <c r="M4" i="11"/>
  <c r="W4" i="11" s="1"/>
  <c r="N30" i="11"/>
  <c r="N29" i="11"/>
  <c r="X29" i="11" s="1"/>
  <c r="P28" i="11"/>
  <c r="Z28" i="11" s="1"/>
  <c r="Q27" i="11"/>
  <c r="AA27" i="11" s="1"/>
  <c r="M27" i="11"/>
  <c r="W27" i="11" s="1"/>
  <c r="R26" i="11"/>
  <c r="AB26" i="11" s="1"/>
  <c r="N26" i="11"/>
  <c r="X26" i="11" s="1"/>
  <c r="R25" i="11"/>
  <c r="AB25" i="11" s="1"/>
  <c r="N25" i="11"/>
  <c r="X25" i="11" s="1"/>
  <c r="S24" i="11"/>
  <c r="O24" i="11"/>
  <c r="Y24" i="11" s="1"/>
  <c r="S23" i="11"/>
  <c r="O23" i="11"/>
  <c r="Y23" i="11" s="1"/>
  <c r="R22" i="11"/>
  <c r="AB22" i="11" s="1"/>
  <c r="N22" i="11"/>
  <c r="X22" i="11" s="1"/>
  <c r="P21" i="11"/>
  <c r="Z21" i="11" s="1"/>
  <c r="Q20" i="11"/>
  <c r="M20" i="11"/>
  <c r="W20" i="11" s="1"/>
  <c r="P19" i="11"/>
  <c r="Z19" i="11" s="1"/>
  <c r="S18" i="11"/>
  <c r="O18" i="11"/>
  <c r="Y18" i="11" s="1"/>
  <c r="S17" i="11"/>
  <c r="O17" i="11"/>
  <c r="Y17" i="11" s="1"/>
  <c r="R16" i="11"/>
  <c r="AB16" i="11" s="1"/>
  <c r="N16" i="11"/>
  <c r="X16" i="11" s="1"/>
  <c r="P15" i="11"/>
  <c r="Q14" i="11"/>
  <c r="AA14" i="11" s="1"/>
  <c r="M14" i="11"/>
  <c r="W14" i="11" s="1"/>
  <c r="P13" i="11"/>
  <c r="Z13" i="11" s="1"/>
  <c r="R12" i="11"/>
  <c r="AB12" i="11" s="1"/>
  <c r="N12" i="11"/>
  <c r="X12" i="11" s="1"/>
  <c r="Q11" i="11"/>
  <c r="AA11" i="11" s="1"/>
  <c r="M11" i="11"/>
  <c r="P10" i="11"/>
  <c r="Z10" i="11" s="1"/>
  <c r="Q9" i="11"/>
  <c r="AA9" i="11" s="1"/>
  <c r="M9" i="11"/>
  <c r="W9" i="11" s="1"/>
  <c r="S8" i="11"/>
  <c r="O8" i="11"/>
  <c r="Y8" i="11" s="1"/>
  <c r="R7" i="11"/>
  <c r="AB7" i="11" s="1"/>
  <c r="N7" i="11"/>
  <c r="X7" i="11" s="1"/>
  <c r="S6" i="11"/>
  <c r="O6" i="11"/>
  <c r="Y6" i="11" s="1"/>
  <c r="P5" i="11"/>
  <c r="Z5" i="11" s="1"/>
  <c r="L16" i="11"/>
  <c r="V16" i="11" s="1"/>
  <c r="R29" i="11"/>
  <c r="AB29" i="11" s="1"/>
  <c r="L27" i="11"/>
  <c r="V27" i="11" s="1"/>
  <c r="L20" i="11"/>
  <c r="V20" i="11" s="1"/>
  <c r="L14" i="11"/>
  <c r="V14" i="11" s="1"/>
  <c r="L11" i="11"/>
  <c r="V11" i="11" s="1"/>
  <c r="L9" i="11"/>
  <c r="V9" i="11" s="1"/>
  <c r="L4" i="11"/>
  <c r="V4" i="11" s="1"/>
  <c r="R3" i="11"/>
  <c r="AB3" i="11" s="1"/>
  <c r="N3" i="11"/>
  <c r="X3" i="11" s="1"/>
  <c r="P4" i="11"/>
  <c r="Z4" i="11" s="1"/>
  <c r="Q30" i="11"/>
  <c r="AA30" i="11" s="1"/>
  <c r="M30" i="11"/>
  <c r="W30" i="11" s="1"/>
  <c r="Q29" i="11"/>
  <c r="AA29" i="11" s="1"/>
  <c r="M29" i="11"/>
  <c r="S28" i="11"/>
  <c r="O28" i="11"/>
  <c r="P27" i="11"/>
  <c r="Z27" i="11" s="1"/>
  <c r="Q26" i="11"/>
  <c r="M26" i="11"/>
  <c r="W26" i="11" s="1"/>
  <c r="Q25" i="11"/>
  <c r="M25" i="11"/>
  <c r="W25" i="11" s="1"/>
  <c r="R24" i="11"/>
  <c r="AB24" i="11" s="1"/>
  <c r="N24" i="11"/>
  <c r="X24" i="11" s="1"/>
  <c r="R23" i="11"/>
  <c r="AB23" i="11" s="1"/>
  <c r="N23" i="11"/>
  <c r="X23" i="11" s="1"/>
  <c r="Q22" i="11"/>
  <c r="AA22" i="11" s="1"/>
  <c r="M22" i="11"/>
  <c r="W22" i="11" s="1"/>
  <c r="S21" i="11"/>
  <c r="O21" i="11"/>
  <c r="Y21" i="11" s="1"/>
  <c r="P20" i="11"/>
  <c r="Z20" i="11" s="1"/>
  <c r="S19" i="11"/>
  <c r="O19" i="11"/>
  <c r="Y19" i="11" s="1"/>
  <c r="R18" i="11"/>
  <c r="AB18" i="11" s="1"/>
  <c r="N18" i="11"/>
  <c r="X18" i="11" s="1"/>
  <c r="R17" i="11"/>
  <c r="AB17" i="11" s="1"/>
  <c r="N17" i="11"/>
  <c r="X17" i="11" s="1"/>
  <c r="Q16" i="11"/>
  <c r="M16" i="11"/>
  <c r="W16" i="11" s="1"/>
  <c r="S15" i="11"/>
  <c r="O15" i="11"/>
  <c r="Y15" i="11" s="1"/>
  <c r="P14" i="11"/>
  <c r="Z14" i="11" s="1"/>
  <c r="S13" i="11"/>
  <c r="O13" i="11"/>
  <c r="Y13" i="11" s="1"/>
  <c r="Q12" i="11"/>
  <c r="AA12" i="11" s="1"/>
  <c r="M12" i="11"/>
  <c r="W12" i="11" s="1"/>
  <c r="P11" i="11"/>
  <c r="S10" i="11"/>
  <c r="O10" i="11"/>
  <c r="Y10" i="11" s="1"/>
  <c r="P9" i="11"/>
  <c r="Z9" i="11" s="1"/>
  <c r="R8" i="11"/>
  <c r="AB8" i="11" s="1"/>
  <c r="N8" i="11"/>
  <c r="X8" i="11" s="1"/>
  <c r="Q7" i="11"/>
  <c r="M7" i="11"/>
  <c r="W7" i="11" s="1"/>
  <c r="R6" i="11"/>
  <c r="AB6" i="11" s="1"/>
  <c r="N6" i="11"/>
  <c r="X6" i="11" s="1"/>
  <c r="S5" i="11"/>
  <c r="O5" i="11"/>
  <c r="Y5" i="11" s="1"/>
  <c r="L28" i="11"/>
  <c r="V28" i="11" s="1"/>
  <c r="L19" i="11"/>
  <c r="V19" i="11" s="1"/>
  <c r="L15" i="11"/>
  <c r="V15" i="11" s="1"/>
  <c r="P29" i="11"/>
  <c r="Z29" i="11" s="1"/>
  <c r="N28" i="11"/>
  <c r="X28" i="11" s="1"/>
  <c r="S27" i="11"/>
  <c r="O27" i="11"/>
  <c r="Y27" i="11" s="1"/>
  <c r="P26" i="11"/>
  <c r="Z26" i="11" s="1"/>
  <c r="P25" i="11"/>
  <c r="Q24" i="11"/>
  <c r="AA24" i="11" s="1"/>
  <c r="M24" i="11"/>
  <c r="W24" i="11" s="1"/>
  <c r="Q23" i="11"/>
  <c r="AA23" i="11" s="1"/>
  <c r="M23" i="11"/>
  <c r="W23" i="11" s="1"/>
  <c r="P22" i="11"/>
  <c r="Z22" i="11" s="1"/>
  <c r="R21" i="11"/>
  <c r="AB21" i="11" s="1"/>
  <c r="N21" i="11"/>
  <c r="X21" i="11" s="1"/>
  <c r="S20" i="11"/>
  <c r="O20" i="11"/>
  <c r="Y20" i="11" s="1"/>
  <c r="R19" i="11"/>
  <c r="AB19" i="11" s="1"/>
  <c r="N19" i="11"/>
  <c r="X19" i="11" s="1"/>
  <c r="Q18" i="11"/>
  <c r="M18" i="11"/>
  <c r="W18" i="11" s="1"/>
  <c r="Q17" i="11"/>
  <c r="AA17" i="11" s="1"/>
  <c r="M17" i="11"/>
  <c r="W17" i="11" s="1"/>
  <c r="P16" i="11"/>
  <c r="Z16" i="11" s="1"/>
  <c r="R15" i="11"/>
  <c r="AB15" i="11" s="1"/>
  <c r="N15" i="11"/>
  <c r="X15" i="11" s="1"/>
  <c r="S14" i="11"/>
  <c r="O14" i="11"/>
  <c r="Y14" i="11" s="1"/>
  <c r="R13" i="11"/>
  <c r="AB13" i="11" s="1"/>
  <c r="N13" i="11"/>
  <c r="X13" i="11" s="1"/>
  <c r="P12" i="11"/>
  <c r="Z12" i="11" s="1"/>
  <c r="S11" i="11"/>
  <c r="O11" i="11"/>
  <c r="Y11" i="11" s="1"/>
  <c r="R10" i="11"/>
  <c r="AB10" i="11" s="1"/>
  <c r="N10" i="11"/>
  <c r="X10" i="11" s="1"/>
  <c r="S9" i="11"/>
  <c r="O9" i="11"/>
  <c r="Y9" i="11" s="1"/>
  <c r="Q8" i="11"/>
  <c r="AA8" i="11" s="1"/>
  <c r="M8" i="11"/>
  <c r="W8" i="11" s="1"/>
  <c r="P7" i="11"/>
  <c r="Z7" i="11" s="1"/>
  <c r="Q6" i="11"/>
  <c r="AA6" i="11" s="1"/>
  <c r="M6" i="11"/>
  <c r="W6" i="11" s="1"/>
  <c r="R5" i="11"/>
  <c r="AB5" i="11" s="1"/>
  <c r="N5" i="11"/>
  <c r="X5" i="11" s="1"/>
  <c r="L21" i="11"/>
  <c r="V21" i="11" s="1"/>
  <c r="L13" i="11"/>
  <c r="V13" i="11" s="1"/>
  <c r="L10" i="11"/>
  <c r="V10" i="11" s="1"/>
  <c r="L5" i="11"/>
  <c r="V5" i="11" s="1"/>
  <c r="M3" i="11"/>
  <c r="W3" i="11" s="1"/>
  <c r="O4" i="11"/>
  <c r="Y4" i="11" s="1"/>
  <c r="S4" i="11"/>
  <c r="L24" i="11"/>
  <c r="V24" i="11" s="1"/>
  <c r="L23" i="11"/>
  <c r="V23" i="11" s="1"/>
  <c r="L18" i="11"/>
  <c r="V18" i="11" s="1"/>
  <c r="L17" i="11"/>
  <c r="V17" i="11" s="1"/>
  <c r="L8" i="11"/>
  <c r="V8" i="11" s="1"/>
  <c r="L6" i="11"/>
  <c r="V6" i="11" s="1"/>
  <c r="P3" i="11"/>
  <c r="Z3" i="11" s="1"/>
  <c r="N4" i="11"/>
  <c r="X4" i="11" s="1"/>
  <c r="R4" i="11"/>
  <c r="S30" i="11"/>
  <c r="O30" i="11"/>
  <c r="Y30" i="11" s="1"/>
  <c r="S29" i="11"/>
  <c r="O29" i="11"/>
  <c r="Y29" i="11" s="1"/>
  <c r="Q28" i="11"/>
  <c r="AA28" i="11" s="1"/>
  <c r="M28" i="11"/>
  <c r="W28" i="11" s="1"/>
  <c r="R27" i="11"/>
  <c r="AB27" i="11" s="1"/>
  <c r="N27" i="11"/>
  <c r="X27" i="11" s="1"/>
  <c r="S26" i="11"/>
  <c r="O26" i="11"/>
  <c r="Y26" i="11" s="1"/>
  <c r="S25" i="11"/>
  <c r="O25" i="11"/>
  <c r="Y25" i="11" s="1"/>
  <c r="P24" i="11"/>
  <c r="Z24" i="11" s="1"/>
  <c r="P23" i="11"/>
  <c r="Z23" i="11" s="1"/>
  <c r="S22" i="11"/>
  <c r="O22" i="11"/>
  <c r="Y22" i="11" s="1"/>
  <c r="Q21" i="11"/>
  <c r="AA21" i="11" s="1"/>
  <c r="M21" i="11"/>
  <c r="W21" i="11" s="1"/>
  <c r="R20" i="11"/>
  <c r="AB20" i="11" s="1"/>
  <c r="N20" i="11"/>
  <c r="X20" i="11" s="1"/>
  <c r="Q19" i="11"/>
  <c r="AA19" i="11" s="1"/>
  <c r="M19" i="11"/>
  <c r="W19" i="11" s="1"/>
  <c r="P18" i="11"/>
  <c r="Z18" i="11" s="1"/>
  <c r="P17" i="11"/>
  <c r="Z17" i="11" s="1"/>
  <c r="S16" i="11"/>
  <c r="O16" i="11"/>
  <c r="Q15" i="11"/>
  <c r="AA15" i="11" s="1"/>
  <c r="M15" i="11"/>
  <c r="R14" i="11"/>
  <c r="AB14" i="11" s="1"/>
  <c r="N14" i="11"/>
  <c r="X14" i="11" s="1"/>
  <c r="Q13" i="11"/>
  <c r="AA13" i="11" s="1"/>
  <c r="M13" i="11"/>
  <c r="W13" i="11" s="1"/>
  <c r="S12" i="11"/>
  <c r="O12" i="11"/>
  <c r="Y12" i="11" s="1"/>
  <c r="R11" i="11"/>
  <c r="AB11" i="11" s="1"/>
  <c r="N11" i="11"/>
  <c r="X11" i="11" s="1"/>
  <c r="Q10" i="11"/>
  <c r="AA10" i="11" s="1"/>
  <c r="M10" i="11"/>
  <c r="W10" i="11" s="1"/>
  <c r="R9" i="11"/>
  <c r="N9" i="11"/>
  <c r="P8" i="11"/>
  <c r="Z8" i="11" s="1"/>
  <c r="S7" i="11"/>
  <c r="O7" i="11"/>
  <c r="Y7" i="11" s="1"/>
  <c r="P6" i="11"/>
  <c r="Z6" i="11" s="1"/>
  <c r="Q5" i="11"/>
  <c r="AA5" i="11" s="1"/>
  <c r="M5" i="11"/>
  <c r="W5" i="11" s="1"/>
  <c r="W29" i="11"/>
  <c r="AA26" i="11"/>
  <c r="AA7" i="11"/>
  <c r="Z25" i="11"/>
  <c r="V3" i="11"/>
  <c r="X9" i="11"/>
  <c r="X30" i="11"/>
  <c r="AA20" i="11"/>
  <c r="Z15" i="11"/>
  <c r="W11" i="11"/>
  <c r="AA16" i="11"/>
  <c r="Z11" i="11"/>
  <c r="AB9" i="11"/>
  <c r="C31" i="19"/>
  <c r="G31" i="19"/>
  <c r="K31" i="19"/>
  <c r="D31" i="19"/>
  <c r="H31" i="19"/>
  <c r="L31" i="19"/>
  <c r="AA18" i="11"/>
  <c r="Y28" i="11"/>
  <c r="Y16" i="11"/>
  <c r="I31" i="11"/>
  <c r="AA25" i="11"/>
  <c r="AB28" i="11"/>
  <c r="AB4" i="11"/>
  <c r="W15" i="11"/>
  <c r="E31" i="11"/>
  <c r="D31" i="11"/>
  <c r="H31" i="11"/>
  <c r="B31" i="11"/>
  <c r="F31" i="11"/>
  <c r="J31" i="11"/>
  <c r="C31" i="11"/>
  <c r="G31" i="11"/>
  <c r="C31" i="20"/>
  <c r="A34" i="20"/>
  <c r="A864" i="17"/>
  <c r="A39" i="20" s="1"/>
  <c r="A863" i="17"/>
  <c r="A38" i="20" s="1"/>
  <c r="A861" i="17"/>
  <c r="A36" i="20" s="1"/>
  <c r="A35" i="20"/>
  <c r="A862" i="17"/>
  <c r="A37" i="20" s="1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" i="19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6" i="20"/>
  <c r="B5" i="20"/>
  <c r="B4" i="20"/>
  <c r="B3" i="20"/>
  <c r="Q856" i="17"/>
  <c r="P856" i="17"/>
  <c r="O856" i="17"/>
  <c r="N856" i="17"/>
  <c r="M856" i="17"/>
  <c r="L856" i="17"/>
  <c r="K856" i="17"/>
  <c r="J856" i="17"/>
  <c r="I856" i="17"/>
  <c r="H856" i="17"/>
  <c r="G855" i="17"/>
  <c r="F855" i="17"/>
  <c r="G854" i="17"/>
  <c r="F854" i="17"/>
  <c r="G853" i="17"/>
  <c r="F853" i="17"/>
  <c r="G852" i="17"/>
  <c r="F852" i="17"/>
  <c r="G851" i="17"/>
  <c r="F851" i="17"/>
  <c r="G850" i="17"/>
  <c r="F850" i="17"/>
  <c r="G849" i="17"/>
  <c r="F849" i="17"/>
  <c r="G848" i="17"/>
  <c r="F848" i="17"/>
  <c r="G847" i="17"/>
  <c r="F847" i="17"/>
  <c r="G846" i="17"/>
  <c r="F846" i="17"/>
  <c r="G845" i="17"/>
  <c r="F845" i="17"/>
  <c r="G844" i="17"/>
  <c r="F844" i="17"/>
  <c r="G843" i="17"/>
  <c r="F843" i="17"/>
  <c r="G842" i="17"/>
  <c r="F842" i="17"/>
  <c r="G841" i="17"/>
  <c r="F841" i="17"/>
  <c r="G840" i="17"/>
  <c r="F840" i="17"/>
  <c r="G839" i="17"/>
  <c r="F839" i="17"/>
  <c r="G838" i="17"/>
  <c r="F838" i="17"/>
  <c r="G837" i="17"/>
  <c r="F837" i="17"/>
  <c r="G836" i="17"/>
  <c r="F836" i="17"/>
  <c r="G835" i="17"/>
  <c r="F835" i="17"/>
  <c r="G834" i="17"/>
  <c r="F834" i="17"/>
  <c r="G833" i="17"/>
  <c r="F833" i="17"/>
  <c r="G832" i="17"/>
  <c r="F832" i="17"/>
  <c r="G831" i="17"/>
  <c r="F831" i="17"/>
  <c r="G830" i="17"/>
  <c r="F830" i="17"/>
  <c r="G829" i="17"/>
  <c r="F829" i="17"/>
  <c r="G828" i="17"/>
  <c r="F828" i="17"/>
  <c r="G827" i="17"/>
  <c r="F827" i="17"/>
  <c r="G826" i="17"/>
  <c r="F826" i="17"/>
  <c r="G825" i="17"/>
  <c r="F825" i="17"/>
  <c r="G824" i="17"/>
  <c r="F824" i="17"/>
  <c r="G823" i="17"/>
  <c r="F823" i="17"/>
  <c r="G822" i="17"/>
  <c r="F822" i="17"/>
  <c r="G821" i="17"/>
  <c r="F821" i="17"/>
  <c r="G820" i="17"/>
  <c r="F820" i="17"/>
  <c r="G819" i="17"/>
  <c r="F819" i="17"/>
  <c r="G818" i="17"/>
  <c r="F818" i="17"/>
  <c r="G817" i="17"/>
  <c r="F817" i="17"/>
  <c r="G816" i="17"/>
  <c r="F816" i="17"/>
  <c r="G815" i="17"/>
  <c r="F815" i="17"/>
  <c r="G814" i="17"/>
  <c r="F814" i="17"/>
  <c r="G813" i="17"/>
  <c r="F813" i="17"/>
  <c r="G812" i="17"/>
  <c r="F812" i="17"/>
  <c r="G811" i="17"/>
  <c r="F811" i="17"/>
  <c r="G810" i="17"/>
  <c r="F810" i="17"/>
  <c r="G809" i="17"/>
  <c r="F809" i="17"/>
  <c r="G808" i="17"/>
  <c r="F808" i="17"/>
  <c r="G807" i="17"/>
  <c r="F807" i="17"/>
  <c r="G806" i="17"/>
  <c r="F806" i="17"/>
  <c r="G805" i="17"/>
  <c r="F805" i="17"/>
  <c r="G804" i="17"/>
  <c r="F804" i="17"/>
  <c r="G803" i="17"/>
  <c r="F803" i="17"/>
  <c r="G802" i="17"/>
  <c r="F802" i="17"/>
  <c r="G801" i="17"/>
  <c r="F801" i="17"/>
  <c r="G800" i="17"/>
  <c r="F800" i="17"/>
  <c r="G799" i="17"/>
  <c r="F799" i="17"/>
  <c r="G798" i="17"/>
  <c r="F798" i="17"/>
  <c r="G797" i="17"/>
  <c r="F797" i="17"/>
  <c r="G796" i="17"/>
  <c r="F796" i="17"/>
  <c r="G795" i="17"/>
  <c r="F795" i="17"/>
  <c r="G794" i="17"/>
  <c r="F794" i="17"/>
  <c r="G793" i="17"/>
  <c r="F793" i="17"/>
  <c r="G792" i="17"/>
  <c r="F792" i="17"/>
  <c r="G791" i="17"/>
  <c r="F791" i="17"/>
  <c r="G790" i="17"/>
  <c r="F790" i="17"/>
  <c r="G789" i="17"/>
  <c r="F789" i="17"/>
  <c r="G788" i="17"/>
  <c r="F788" i="17"/>
  <c r="G787" i="17"/>
  <c r="F787" i="17"/>
  <c r="G786" i="17"/>
  <c r="F786" i="17"/>
  <c r="G785" i="17"/>
  <c r="F785" i="17"/>
  <c r="G784" i="17"/>
  <c r="F784" i="17"/>
  <c r="G783" i="17"/>
  <c r="F783" i="17"/>
  <c r="G782" i="17"/>
  <c r="F782" i="17"/>
  <c r="G781" i="17"/>
  <c r="F781" i="17"/>
  <c r="G780" i="17"/>
  <c r="F780" i="17"/>
  <c r="G779" i="17"/>
  <c r="F779" i="17"/>
  <c r="G778" i="17"/>
  <c r="F778" i="17"/>
  <c r="G777" i="17"/>
  <c r="F777" i="17"/>
  <c r="G776" i="17"/>
  <c r="F776" i="17"/>
  <c r="G775" i="17"/>
  <c r="F775" i="17"/>
  <c r="G774" i="17"/>
  <c r="F774" i="17"/>
  <c r="G773" i="17"/>
  <c r="F773" i="17"/>
  <c r="G772" i="17"/>
  <c r="F772" i="17"/>
  <c r="G771" i="17"/>
  <c r="F771" i="17"/>
  <c r="G770" i="17"/>
  <c r="F770" i="17"/>
  <c r="G769" i="17"/>
  <c r="F769" i="17"/>
  <c r="G768" i="17"/>
  <c r="F768" i="17"/>
  <c r="G767" i="17"/>
  <c r="F767" i="17"/>
  <c r="G766" i="17"/>
  <c r="F766" i="17"/>
  <c r="G765" i="17"/>
  <c r="F765" i="17"/>
  <c r="G764" i="17"/>
  <c r="F764" i="17"/>
  <c r="G763" i="17"/>
  <c r="F763" i="17"/>
  <c r="G762" i="17"/>
  <c r="F762" i="17"/>
  <c r="G761" i="17"/>
  <c r="F761" i="17"/>
  <c r="G760" i="17"/>
  <c r="F760" i="17"/>
  <c r="G759" i="17"/>
  <c r="F759" i="17"/>
  <c r="G758" i="17"/>
  <c r="F758" i="17"/>
  <c r="G757" i="17"/>
  <c r="F757" i="17"/>
  <c r="G756" i="17"/>
  <c r="F756" i="17"/>
  <c r="G755" i="17"/>
  <c r="F755" i="17"/>
  <c r="G754" i="17"/>
  <c r="F754" i="17"/>
  <c r="G753" i="17"/>
  <c r="F753" i="17"/>
  <c r="G752" i="17"/>
  <c r="F752" i="17"/>
  <c r="G751" i="17"/>
  <c r="F751" i="17"/>
  <c r="G750" i="17"/>
  <c r="F750" i="17"/>
  <c r="G749" i="17"/>
  <c r="F749" i="17"/>
  <c r="G748" i="17"/>
  <c r="F748" i="17"/>
  <c r="G747" i="17"/>
  <c r="F747" i="17"/>
  <c r="G746" i="17"/>
  <c r="F746" i="17"/>
  <c r="G745" i="17"/>
  <c r="F745" i="17"/>
  <c r="G744" i="17"/>
  <c r="F744" i="17"/>
  <c r="G743" i="17"/>
  <c r="F743" i="17"/>
  <c r="G742" i="17"/>
  <c r="F742" i="17"/>
  <c r="G741" i="17"/>
  <c r="F741" i="17"/>
  <c r="G740" i="17"/>
  <c r="F740" i="17"/>
  <c r="G739" i="17"/>
  <c r="F739" i="17"/>
  <c r="G738" i="17"/>
  <c r="F738" i="17"/>
  <c r="G737" i="17"/>
  <c r="F737" i="17"/>
  <c r="G736" i="17"/>
  <c r="F736" i="17"/>
  <c r="G735" i="17"/>
  <c r="F735" i="17"/>
  <c r="G734" i="17"/>
  <c r="F734" i="17"/>
  <c r="G733" i="17"/>
  <c r="F733" i="17"/>
  <c r="G732" i="17"/>
  <c r="F732" i="17"/>
  <c r="G731" i="17"/>
  <c r="F731" i="17"/>
  <c r="G730" i="17"/>
  <c r="F730" i="17"/>
  <c r="G729" i="17"/>
  <c r="F729" i="17"/>
  <c r="G728" i="17"/>
  <c r="F728" i="17"/>
  <c r="G727" i="17"/>
  <c r="F727" i="17"/>
  <c r="G726" i="17"/>
  <c r="F726" i="17"/>
  <c r="G725" i="17"/>
  <c r="F725" i="17"/>
  <c r="G724" i="17"/>
  <c r="F724" i="17"/>
  <c r="G723" i="17"/>
  <c r="F723" i="17"/>
  <c r="G722" i="17"/>
  <c r="F722" i="17"/>
  <c r="G721" i="17"/>
  <c r="F721" i="17"/>
  <c r="G720" i="17"/>
  <c r="F720" i="17"/>
  <c r="G719" i="17"/>
  <c r="F719" i="17"/>
  <c r="G718" i="17"/>
  <c r="F718" i="17"/>
  <c r="G717" i="17"/>
  <c r="F717" i="17"/>
  <c r="G716" i="17"/>
  <c r="F716" i="17"/>
  <c r="G715" i="17"/>
  <c r="F715" i="17"/>
  <c r="G714" i="17"/>
  <c r="F714" i="17"/>
  <c r="G713" i="17"/>
  <c r="F713" i="17"/>
  <c r="G712" i="17"/>
  <c r="F712" i="17"/>
  <c r="G711" i="17"/>
  <c r="F711" i="17"/>
  <c r="G710" i="17"/>
  <c r="F710" i="17"/>
  <c r="G709" i="17"/>
  <c r="F709" i="17"/>
  <c r="G708" i="17"/>
  <c r="F708" i="17"/>
  <c r="G707" i="17"/>
  <c r="F707" i="17"/>
  <c r="G706" i="17"/>
  <c r="F706" i="17"/>
  <c r="G705" i="17"/>
  <c r="F705" i="17"/>
  <c r="G704" i="17"/>
  <c r="F704" i="17"/>
  <c r="G703" i="17"/>
  <c r="F703" i="17"/>
  <c r="G702" i="17"/>
  <c r="F702" i="17"/>
  <c r="G701" i="17"/>
  <c r="F701" i="17"/>
  <c r="G700" i="17"/>
  <c r="F700" i="17"/>
  <c r="G699" i="17"/>
  <c r="F699" i="17"/>
  <c r="G698" i="17"/>
  <c r="F698" i="17"/>
  <c r="G697" i="17"/>
  <c r="F697" i="17"/>
  <c r="G696" i="17"/>
  <c r="F696" i="17"/>
  <c r="G695" i="17"/>
  <c r="F695" i="17"/>
  <c r="G694" i="17"/>
  <c r="F694" i="17"/>
  <c r="G693" i="17"/>
  <c r="F693" i="17"/>
  <c r="G692" i="17"/>
  <c r="F692" i="17"/>
  <c r="G691" i="17"/>
  <c r="F691" i="17"/>
  <c r="G690" i="17"/>
  <c r="F690" i="17"/>
  <c r="G689" i="17"/>
  <c r="F689" i="17"/>
  <c r="G688" i="17"/>
  <c r="F688" i="17"/>
  <c r="G687" i="17"/>
  <c r="F687" i="17"/>
  <c r="G686" i="17"/>
  <c r="F686" i="17"/>
  <c r="G685" i="17"/>
  <c r="F685" i="17"/>
  <c r="G684" i="17"/>
  <c r="F684" i="17"/>
  <c r="G683" i="17"/>
  <c r="F683" i="17"/>
  <c r="G682" i="17"/>
  <c r="F682" i="17"/>
  <c r="G681" i="17"/>
  <c r="F681" i="17"/>
  <c r="G680" i="17"/>
  <c r="F680" i="17"/>
  <c r="G679" i="17"/>
  <c r="F679" i="17"/>
  <c r="G678" i="17"/>
  <c r="F678" i="17"/>
  <c r="G677" i="17"/>
  <c r="F677" i="17"/>
  <c r="G676" i="17"/>
  <c r="F676" i="17"/>
  <c r="G675" i="17"/>
  <c r="F675" i="17"/>
  <c r="G674" i="17"/>
  <c r="F674" i="17"/>
  <c r="G673" i="17"/>
  <c r="F673" i="17"/>
  <c r="G672" i="17"/>
  <c r="F672" i="17"/>
  <c r="G671" i="17"/>
  <c r="F671" i="17"/>
  <c r="G670" i="17"/>
  <c r="F670" i="17"/>
  <c r="G669" i="17"/>
  <c r="F669" i="17"/>
  <c r="G668" i="17"/>
  <c r="F668" i="17"/>
  <c r="G667" i="17"/>
  <c r="F667" i="17"/>
  <c r="G666" i="17"/>
  <c r="F666" i="17"/>
  <c r="G665" i="17"/>
  <c r="F665" i="17"/>
  <c r="G664" i="17"/>
  <c r="F664" i="17"/>
  <c r="G663" i="17"/>
  <c r="F663" i="17"/>
  <c r="G662" i="17"/>
  <c r="F662" i="17"/>
  <c r="G661" i="17"/>
  <c r="F661" i="17"/>
  <c r="G660" i="17"/>
  <c r="F660" i="17"/>
  <c r="G659" i="17"/>
  <c r="F659" i="17"/>
  <c r="G658" i="17"/>
  <c r="F658" i="17"/>
  <c r="G657" i="17"/>
  <c r="F657" i="17"/>
  <c r="G656" i="17"/>
  <c r="F656" i="17"/>
  <c r="G655" i="17"/>
  <c r="F655" i="17"/>
  <c r="G654" i="17"/>
  <c r="F654" i="17"/>
  <c r="G653" i="17"/>
  <c r="F653" i="17"/>
  <c r="G652" i="17"/>
  <c r="F652" i="17"/>
  <c r="G651" i="17"/>
  <c r="F651" i="17"/>
  <c r="G650" i="17"/>
  <c r="F650" i="17"/>
  <c r="G649" i="17"/>
  <c r="F649" i="17"/>
  <c r="G648" i="17"/>
  <c r="F648" i="17"/>
  <c r="G647" i="17"/>
  <c r="F647" i="17"/>
  <c r="G646" i="17"/>
  <c r="F646" i="17"/>
  <c r="G645" i="17"/>
  <c r="F645" i="17"/>
  <c r="G644" i="17"/>
  <c r="F644" i="17"/>
  <c r="G643" i="17"/>
  <c r="F643" i="17"/>
  <c r="G642" i="17"/>
  <c r="F642" i="17"/>
  <c r="G641" i="17"/>
  <c r="F641" i="17"/>
  <c r="G640" i="17"/>
  <c r="F640" i="17"/>
  <c r="G639" i="17"/>
  <c r="F639" i="17"/>
  <c r="G638" i="17"/>
  <c r="F638" i="17"/>
  <c r="G637" i="17"/>
  <c r="F637" i="17"/>
  <c r="G636" i="17"/>
  <c r="F636" i="17"/>
  <c r="G635" i="17"/>
  <c r="F635" i="17"/>
  <c r="G634" i="17"/>
  <c r="F634" i="17"/>
  <c r="G633" i="17"/>
  <c r="F633" i="17"/>
  <c r="G632" i="17"/>
  <c r="F632" i="17"/>
  <c r="G631" i="17"/>
  <c r="F631" i="17"/>
  <c r="G630" i="17"/>
  <c r="F630" i="17"/>
  <c r="G629" i="17"/>
  <c r="F629" i="17"/>
  <c r="G628" i="17"/>
  <c r="F628" i="17"/>
  <c r="G627" i="17"/>
  <c r="F627" i="17"/>
  <c r="G626" i="17"/>
  <c r="F626" i="17"/>
  <c r="G625" i="17"/>
  <c r="F625" i="17"/>
  <c r="G624" i="17"/>
  <c r="F624" i="17"/>
  <c r="G623" i="17"/>
  <c r="F623" i="17"/>
  <c r="G622" i="17"/>
  <c r="F622" i="17"/>
  <c r="G621" i="17"/>
  <c r="F621" i="17"/>
  <c r="G620" i="17"/>
  <c r="F620" i="17"/>
  <c r="G619" i="17"/>
  <c r="F619" i="17"/>
  <c r="G618" i="17"/>
  <c r="F618" i="17"/>
  <c r="G617" i="17"/>
  <c r="F617" i="17"/>
  <c r="G616" i="17"/>
  <c r="F616" i="17"/>
  <c r="G615" i="17"/>
  <c r="F615" i="17"/>
  <c r="G614" i="17"/>
  <c r="F614" i="17"/>
  <c r="G613" i="17"/>
  <c r="F613" i="17"/>
  <c r="G612" i="17"/>
  <c r="F612" i="17"/>
  <c r="G611" i="17"/>
  <c r="F611" i="17"/>
  <c r="G610" i="17"/>
  <c r="F610" i="17"/>
  <c r="G609" i="17"/>
  <c r="F609" i="17"/>
  <c r="G608" i="17"/>
  <c r="F608" i="17"/>
  <c r="G607" i="17"/>
  <c r="F607" i="17"/>
  <c r="G606" i="17"/>
  <c r="F606" i="17"/>
  <c r="G605" i="17"/>
  <c r="F605" i="17"/>
  <c r="G604" i="17"/>
  <c r="F604" i="17"/>
  <c r="G603" i="17"/>
  <c r="F603" i="17"/>
  <c r="G602" i="17"/>
  <c r="F602" i="17"/>
  <c r="G601" i="17"/>
  <c r="F601" i="17"/>
  <c r="G600" i="17"/>
  <c r="F600" i="17"/>
  <c r="G599" i="17"/>
  <c r="F599" i="17"/>
  <c r="G598" i="17"/>
  <c r="F598" i="17"/>
  <c r="G597" i="17"/>
  <c r="F597" i="17"/>
  <c r="G596" i="17"/>
  <c r="F596" i="17"/>
  <c r="G595" i="17"/>
  <c r="F595" i="17"/>
  <c r="G594" i="17"/>
  <c r="F594" i="17"/>
  <c r="G593" i="17"/>
  <c r="F593" i="17"/>
  <c r="G592" i="17"/>
  <c r="F592" i="17"/>
  <c r="G591" i="17"/>
  <c r="F591" i="17"/>
  <c r="G590" i="17"/>
  <c r="F590" i="17"/>
  <c r="G589" i="17"/>
  <c r="F589" i="17"/>
  <c r="G588" i="17"/>
  <c r="F588" i="17"/>
  <c r="G587" i="17"/>
  <c r="F587" i="17"/>
  <c r="G586" i="17"/>
  <c r="F586" i="17"/>
  <c r="G585" i="17"/>
  <c r="F585" i="17"/>
  <c r="G584" i="17"/>
  <c r="F584" i="17"/>
  <c r="G583" i="17"/>
  <c r="F583" i="17"/>
  <c r="G582" i="17"/>
  <c r="F582" i="17"/>
  <c r="G581" i="17"/>
  <c r="F581" i="17"/>
  <c r="G580" i="17"/>
  <c r="F580" i="17"/>
  <c r="G579" i="17"/>
  <c r="F579" i="17"/>
  <c r="G578" i="17"/>
  <c r="F578" i="17"/>
  <c r="G577" i="17"/>
  <c r="F577" i="17"/>
  <c r="G576" i="17"/>
  <c r="F576" i="17"/>
  <c r="G575" i="17"/>
  <c r="F575" i="17"/>
  <c r="G574" i="17"/>
  <c r="F574" i="17"/>
  <c r="G573" i="17"/>
  <c r="F573" i="17"/>
  <c r="G572" i="17"/>
  <c r="F572" i="17"/>
  <c r="G571" i="17"/>
  <c r="F571" i="17"/>
  <c r="G570" i="17"/>
  <c r="F570" i="17"/>
  <c r="G569" i="17"/>
  <c r="F569" i="17"/>
  <c r="G568" i="17"/>
  <c r="F568" i="17"/>
  <c r="G567" i="17"/>
  <c r="F567" i="17"/>
  <c r="G566" i="17"/>
  <c r="F566" i="17"/>
  <c r="G565" i="17"/>
  <c r="F565" i="17"/>
  <c r="G564" i="17"/>
  <c r="F564" i="17"/>
  <c r="G563" i="17"/>
  <c r="F563" i="17"/>
  <c r="G562" i="17"/>
  <c r="F562" i="17"/>
  <c r="G561" i="17"/>
  <c r="F561" i="17"/>
  <c r="G560" i="17"/>
  <c r="F560" i="17"/>
  <c r="G559" i="17"/>
  <c r="F559" i="17"/>
  <c r="G558" i="17"/>
  <c r="F558" i="17"/>
  <c r="G557" i="17"/>
  <c r="F557" i="17"/>
  <c r="G556" i="17"/>
  <c r="F556" i="17"/>
  <c r="G555" i="17"/>
  <c r="F555" i="17"/>
  <c r="G554" i="17"/>
  <c r="F554" i="17"/>
  <c r="G553" i="17"/>
  <c r="F553" i="17"/>
  <c r="G552" i="17"/>
  <c r="F552" i="17"/>
  <c r="G551" i="17"/>
  <c r="F551" i="17"/>
  <c r="G550" i="17"/>
  <c r="F550" i="17"/>
  <c r="G549" i="17"/>
  <c r="F549" i="17"/>
  <c r="G548" i="17"/>
  <c r="F548" i="17"/>
  <c r="G547" i="17"/>
  <c r="F547" i="17"/>
  <c r="G546" i="17"/>
  <c r="F546" i="17"/>
  <c r="G545" i="17"/>
  <c r="F545" i="17"/>
  <c r="G544" i="17"/>
  <c r="F544" i="17"/>
  <c r="G543" i="17"/>
  <c r="F543" i="17"/>
  <c r="G542" i="17"/>
  <c r="F542" i="17"/>
  <c r="G541" i="17"/>
  <c r="F541" i="17"/>
  <c r="G540" i="17"/>
  <c r="F540" i="17"/>
  <c r="G539" i="17"/>
  <c r="F539" i="17"/>
  <c r="G538" i="17"/>
  <c r="F538" i="17"/>
  <c r="G537" i="17"/>
  <c r="F537" i="17"/>
  <c r="G536" i="17"/>
  <c r="F536" i="17"/>
  <c r="G535" i="17"/>
  <c r="F535" i="17"/>
  <c r="G534" i="17"/>
  <c r="F534" i="17"/>
  <c r="G533" i="17"/>
  <c r="F533" i="17"/>
  <c r="G532" i="17"/>
  <c r="F532" i="17"/>
  <c r="G531" i="17"/>
  <c r="F531" i="17"/>
  <c r="G530" i="17"/>
  <c r="F530" i="17"/>
  <c r="G529" i="17"/>
  <c r="F529" i="17"/>
  <c r="G528" i="17"/>
  <c r="F528" i="17"/>
  <c r="G527" i="17"/>
  <c r="F527" i="17"/>
  <c r="G526" i="17"/>
  <c r="F526" i="17"/>
  <c r="G525" i="17"/>
  <c r="F525" i="17"/>
  <c r="G524" i="17"/>
  <c r="F524" i="17"/>
  <c r="G523" i="17"/>
  <c r="F523" i="17"/>
  <c r="G522" i="17"/>
  <c r="F522" i="17"/>
  <c r="G521" i="17"/>
  <c r="F521" i="17"/>
  <c r="G520" i="17"/>
  <c r="F520" i="17"/>
  <c r="G519" i="17"/>
  <c r="F519" i="17"/>
  <c r="G518" i="17"/>
  <c r="F518" i="17"/>
  <c r="G517" i="17"/>
  <c r="F517" i="17"/>
  <c r="G516" i="17"/>
  <c r="F516" i="17"/>
  <c r="G515" i="17"/>
  <c r="F515" i="17"/>
  <c r="G514" i="17"/>
  <c r="F514" i="17"/>
  <c r="G513" i="17"/>
  <c r="F513" i="17"/>
  <c r="G512" i="17"/>
  <c r="F512" i="17"/>
  <c r="G511" i="17"/>
  <c r="F511" i="17"/>
  <c r="G510" i="17"/>
  <c r="F510" i="17"/>
  <c r="G509" i="17"/>
  <c r="F509" i="17"/>
  <c r="G508" i="17"/>
  <c r="F508" i="17"/>
  <c r="G507" i="17"/>
  <c r="F507" i="17"/>
  <c r="G506" i="17"/>
  <c r="F506" i="17"/>
  <c r="G505" i="17"/>
  <c r="F505" i="17"/>
  <c r="G504" i="17"/>
  <c r="F504" i="17"/>
  <c r="G503" i="17"/>
  <c r="F503" i="17"/>
  <c r="G502" i="17"/>
  <c r="F502" i="17"/>
  <c r="G501" i="17"/>
  <c r="F501" i="17"/>
  <c r="G500" i="17"/>
  <c r="F500" i="17"/>
  <c r="G499" i="17"/>
  <c r="F499" i="17"/>
  <c r="G498" i="17"/>
  <c r="F498" i="17"/>
  <c r="G497" i="17"/>
  <c r="F497" i="17"/>
  <c r="G496" i="17"/>
  <c r="F496" i="17"/>
  <c r="G495" i="17"/>
  <c r="F495" i="17"/>
  <c r="G494" i="17"/>
  <c r="F494" i="17"/>
  <c r="G493" i="17"/>
  <c r="F493" i="17"/>
  <c r="G492" i="17"/>
  <c r="F492" i="17"/>
  <c r="G491" i="17"/>
  <c r="F491" i="17"/>
  <c r="G490" i="17"/>
  <c r="F490" i="17"/>
  <c r="G489" i="17"/>
  <c r="F489" i="17"/>
  <c r="G488" i="17"/>
  <c r="F488" i="17"/>
  <c r="G487" i="17"/>
  <c r="F487" i="17"/>
  <c r="G486" i="17"/>
  <c r="F486" i="17"/>
  <c r="G485" i="17"/>
  <c r="F485" i="17"/>
  <c r="G484" i="17"/>
  <c r="F484" i="17"/>
  <c r="G483" i="17"/>
  <c r="F483" i="17"/>
  <c r="G482" i="17"/>
  <c r="F482" i="17"/>
  <c r="G481" i="17"/>
  <c r="F481" i="17"/>
  <c r="G480" i="17"/>
  <c r="F480" i="17"/>
  <c r="G479" i="17"/>
  <c r="F479" i="17"/>
  <c r="G478" i="17"/>
  <c r="F478" i="17"/>
  <c r="G477" i="17"/>
  <c r="F477" i="17"/>
  <c r="G476" i="17"/>
  <c r="F476" i="17"/>
  <c r="G475" i="17"/>
  <c r="F475" i="17"/>
  <c r="G474" i="17"/>
  <c r="F474" i="17"/>
  <c r="G473" i="17"/>
  <c r="F473" i="17"/>
  <c r="G472" i="17"/>
  <c r="F472" i="17"/>
  <c r="G471" i="17"/>
  <c r="F471" i="17"/>
  <c r="G470" i="17"/>
  <c r="F470" i="17"/>
  <c r="G469" i="17"/>
  <c r="F469" i="17"/>
  <c r="G468" i="17"/>
  <c r="F468" i="17"/>
  <c r="G467" i="17"/>
  <c r="F467" i="17"/>
  <c r="G466" i="17"/>
  <c r="F466" i="17"/>
  <c r="G465" i="17"/>
  <c r="F465" i="17"/>
  <c r="G464" i="17"/>
  <c r="F464" i="17"/>
  <c r="G463" i="17"/>
  <c r="F463" i="17"/>
  <c r="G462" i="17"/>
  <c r="F462" i="17"/>
  <c r="G461" i="17"/>
  <c r="F461" i="17"/>
  <c r="G460" i="17"/>
  <c r="F460" i="17"/>
  <c r="G459" i="17"/>
  <c r="F459" i="17"/>
  <c r="G458" i="17"/>
  <c r="F458" i="17"/>
  <c r="G457" i="17"/>
  <c r="F457" i="17"/>
  <c r="G456" i="17"/>
  <c r="F456" i="17"/>
  <c r="G455" i="17"/>
  <c r="F455" i="17"/>
  <c r="G454" i="17"/>
  <c r="F454" i="17"/>
  <c r="G453" i="17"/>
  <c r="F453" i="17"/>
  <c r="G452" i="17"/>
  <c r="F452" i="17"/>
  <c r="G451" i="17"/>
  <c r="F451" i="17"/>
  <c r="G450" i="17"/>
  <c r="F450" i="17"/>
  <c r="G449" i="17"/>
  <c r="F449" i="17"/>
  <c r="G448" i="17"/>
  <c r="F448" i="17"/>
  <c r="G447" i="17"/>
  <c r="F447" i="17"/>
  <c r="G446" i="17"/>
  <c r="F446" i="17"/>
  <c r="G445" i="17"/>
  <c r="F445" i="17"/>
  <c r="G444" i="17"/>
  <c r="F444" i="17"/>
  <c r="G443" i="17"/>
  <c r="F443" i="17"/>
  <c r="G442" i="17"/>
  <c r="F442" i="17"/>
  <c r="G441" i="17"/>
  <c r="F441" i="17"/>
  <c r="G440" i="17"/>
  <c r="F440" i="17"/>
  <c r="G439" i="17"/>
  <c r="F439" i="17"/>
  <c r="G438" i="17"/>
  <c r="F438" i="17"/>
  <c r="G437" i="17"/>
  <c r="F437" i="17"/>
  <c r="G436" i="17"/>
  <c r="F436" i="17"/>
  <c r="G435" i="17"/>
  <c r="F435" i="17"/>
  <c r="G434" i="17"/>
  <c r="F434" i="17"/>
  <c r="G433" i="17"/>
  <c r="F433" i="17"/>
  <c r="G432" i="17"/>
  <c r="F432" i="17"/>
  <c r="G431" i="17"/>
  <c r="F431" i="17"/>
  <c r="G430" i="17"/>
  <c r="F430" i="17"/>
  <c r="G429" i="17"/>
  <c r="F429" i="17"/>
  <c r="G428" i="17"/>
  <c r="F428" i="17"/>
  <c r="G427" i="17"/>
  <c r="F427" i="17"/>
  <c r="G426" i="17"/>
  <c r="F426" i="17"/>
  <c r="G425" i="17"/>
  <c r="F425" i="17"/>
  <c r="G424" i="17"/>
  <c r="F424" i="17"/>
  <c r="G423" i="17"/>
  <c r="F423" i="17"/>
  <c r="G422" i="17"/>
  <c r="F422" i="17"/>
  <c r="G421" i="17"/>
  <c r="F421" i="17"/>
  <c r="G420" i="17"/>
  <c r="F420" i="17"/>
  <c r="G419" i="17"/>
  <c r="F419" i="17"/>
  <c r="G418" i="17"/>
  <c r="F418" i="17"/>
  <c r="G417" i="17"/>
  <c r="F417" i="17"/>
  <c r="G416" i="17"/>
  <c r="F416" i="17"/>
  <c r="G415" i="17"/>
  <c r="F415" i="17"/>
  <c r="G414" i="17"/>
  <c r="F414" i="17"/>
  <c r="G413" i="17"/>
  <c r="F413" i="17"/>
  <c r="G412" i="17"/>
  <c r="F412" i="17"/>
  <c r="G411" i="17"/>
  <c r="F411" i="17"/>
  <c r="G410" i="17"/>
  <c r="F410" i="17"/>
  <c r="G409" i="17"/>
  <c r="F409" i="17"/>
  <c r="G408" i="17"/>
  <c r="F408" i="17"/>
  <c r="G407" i="17"/>
  <c r="F407" i="17"/>
  <c r="G406" i="17"/>
  <c r="F406" i="17"/>
  <c r="G405" i="17"/>
  <c r="F405" i="17"/>
  <c r="G404" i="17"/>
  <c r="F404" i="17"/>
  <c r="G403" i="17"/>
  <c r="F403" i="17"/>
  <c r="G402" i="17"/>
  <c r="F402" i="17"/>
  <c r="G401" i="17"/>
  <c r="F401" i="17"/>
  <c r="G400" i="17"/>
  <c r="F400" i="17"/>
  <c r="G399" i="17"/>
  <c r="F399" i="17"/>
  <c r="G398" i="17"/>
  <c r="F398" i="17"/>
  <c r="G397" i="17"/>
  <c r="F397" i="17"/>
  <c r="G396" i="17"/>
  <c r="F396" i="17"/>
  <c r="G395" i="17"/>
  <c r="F395" i="17"/>
  <c r="G394" i="17"/>
  <c r="F394" i="17"/>
  <c r="G393" i="17"/>
  <c r="F393" i="17"/>
  <c r="G392" i="17"/>
  <c r="F392" i="17"/>
  <c r="G391" i="17"/>
  <c r="F391" i="17"/>
  <c r="G390" i="17"/>
  <c r="F390" i="17"/>
  <c r="G389" i="17"/>
  <c r="F389" i="17"/>
  <c r="G388" i="17"/>
  <c r="F388" i="17"/>
  <c r="G387" i="17"/>
  <c r="F387" i="17"/>
  <c r="G386" i="17"/>
  <c r="F386" i="17"/>
  <c r="G385" i="17"/>
  <c r="F385" i="17"/>
  <c r="G384" i="17"/>
  <c r="F384" i="17"/>
  <c r="G383" i="17"/>
  <c r="F383" i="17"/>
  <c r="G382" i="17"/>
  <c r="F382" i="17"/>
  <c r="G381" i="17"/>
  <c r="F381" i="17"/>
  <c r="G380" i="17"/>
  <c r="F380" i="17"/>
  <c r="G379" i="17"/>
  <c r="F379" i="17"/>
  <c r="G378" i="17"/>
  <c r="F378" i="17"/>
  <c r="G377" i="17"/>
  <c r="F377" i="17"/>
  <c r="G376" i="17"/>
  <c r="F376" i="17"/>
  <c r="G375" i="17"/>
  <c r="F375" i="17"/>
  <c r="G374" i="17"/>
  <c r="F374" i="17"/>
  <c r="G373" i="17"/>
  <c r="F373" i="17"/>
  <c r="G372" i="17"/>
  <c r="F372" i="17"/>
  <c r="G371" i="17"/>
  <c r="F371" i="17"/>
  <c r="G370" i="17"/>
  <c r="F370" i="17"/>
  <c r="G369" i="17"/>
  <c r="F369" i="17"/>
  <c r="G368" i="17"/>
  <c r="F368" i="17"/>
  <c r="G367" i="17"/>
  <c r="F367" i="17"/>
  <c r="G366" i="17"/>
  <c r="F366" i="17"/>
  <c r="G365" i="17"/>
  <c r="F365" i="17"/>
  <c r="G364" i="17"/>
  <c r="F364" i="17"/>
  <c r="G363" i="17"/>
  <c r="F363" i="17"/>
  <c r="G362" i="17"/>
  <c r="F362" i="17"/>
  <c r="G361" i="17"/>
  <c r="F361" i="17"/>
  <c r="G360" i="17"/>
  <c r="F360" i="17"/>
  <c r="G359" i="17"/>
  <c r="F359" i="17"/>
  <c r="G358" i="17"/>
  <c r="F358" i="17"/>
  <c r="G357" i="17"/>
  <c r="F357" i="17"/>
  <c r="G356" i="17"/>
  <c r="F356" i="17"/>
  <c r="G355" i="17"/>
  <c r="F355" i="17"/>
  <c r="G354" i="17"/>
  <c r="F354" i="17"/>
  <c r="G353" i="17"/>
  <c r="F353" i="17"/>
  <c r="G352" i="17"/>
  <c r="F352" i="17"/>
  <c r="G351" i="17"/>
  <c r="F351" i="17"/>
  <c r="G350" i="17"/>
  <c r="F350" i="17"/>
  <c r="G349" i="17"/>
  <c r="F349" i="17"/>
  <c r="G348" i="17"/>
  <c r="F348" i="17"/>
  <c r="G347" i="17"/>
  <c r="F347" i="17"/>
  <c r="G346" i="17"/>
  <c r="F346" i="17"/>
  <c r="G345" i="17"/>
  <c r="F345" i="17"/>
  <c r="G344" i="17"/>
  <c r="F344" i="17"/>
  <c r="G343" i="17"/>
  <c r="F343" i="17"/>
  <c r="G342" i="17"/>
  <c r="F342" i="17"/>
  <c r="G341" i="17"/>
  <c r="F341" i="17"/>
  <c r="G340" i="17"/>
  <c r="F340" i="17"/>
  <c r="G339" i="17"/>
  <c r="F339" i="17"/>
  <c r="G338" i="17"/>
  <c r="F338" i="17"/>
  <c r="G337" i="17"/>
  <c r="F337" i="17"/>
  <c r="G336" i="17"/>
  <c r="F336" i="17"/>
  <c r="G335" i="17"/>
  <c r="F335" i="17"/>
  <c r="G334" i="17"/>
  <c r="F334" i="17"/>
  <c r="G333" i="17"/>
  <c r="F333" i="17"/>
  <c r="G332" i="17"/>
  <c r="F332" i="17"/>
  <c r="G331" i="17"/>
  <c r="F331" i="17"/>
  <c r="G330" i="17"/>
  <c r="F330" i="17"/>
  <c r="G329" i="17"/>
  <c r="F329" i="17"/>
  <c r="G328" i="17"/>
  <c r="F328" i="17"/>
  <c r="G327" i="17"/>
  <c r="F327" i="17"/>
  <c r="G326" i="17"/>
  <c r="F326" i="17"/>
  <c r="G325" i="17"/>
  <c r="F325" i="17"/>
  <c r="G324" i="17"/>
  <c r="F324" i="17"/>
  <c r="G323" i="17"/>
  <c r="F323" i="17"/>
  <c r="G322" i="17"/>
  <c r="F322" i="17"/>
  <c r="G321" i="17"/>
  <c r="F321" i="17"/>
  <c r="G320" i="17"/>
  <c r="F320" i="17"/>
  <c r="G319" i="17"/>
  <c r="F319" i="17"/>
  <c r="G318" i="17"/>
  <c r="F318" i="17"/>
  <c r="G317" i="17"/>
  <c r="F317" i="17"/>
  <c r="G316" i="17"/>
  <c r="F316" i="17"/>
  <c r="G315" i="17"/>
  <c r="F315" i="17"/>
  <c r="G314" i="17"/>
  <c r="F314" i="17"/>
  <c r="G313" i="17"/>
  <c r="F313" i="17"/>
  <c r="G312" i="17"/>
  <c r="F312" i="17"/>
  <c r="G311" i="17"/>
  <c r="F311" i="17"/>
  <c r="G310" i="17"/>
  <c r="F310" i="17"/>
  <c r="G309" i="17"/>
  <c r="F309" i="17"/>
  <c r="G308" i="17"/>
  <c r="F308" i="17"/>
  <c r="G307" i="17"/>
  <c r="F307" i="17"/>
  <c r="G306" i="17"/>
  <c r="F306" i="17"/>
  <c r="G305" i="17"/>
  <c r="F305" i="17"/>
  <c r="G304" i="17"/>
  <c r="F304" i="17"/>
  <c r="G303" i="17"/>
  <c r="F303" i="17"/>
  <c r="G302" i="17"/>
  <c r="F302" i="17"/>
  <c r="G301" i="17"/>
  <c r="F301" i="17"/>
  <c r="G300" i="17"/>
  <c r="F300" i="17"/>
  <c r="G299" i="17"/>
  <c r="F299" i="17"/>
  <c r="G298" i="17"/>
  <c r="F298" i="17"/>
  <c r="G297" i="17"/>
  <c r="F297" i="17"/>
  <c r="G296" i="17"/>
  <c r="F296" i="17"/>
  <c r="G295" i="17"/>
  <c r="F295" i="17"/>
  <c r="G294" i="17"/>
  <c r="F294" i="17"/>
  <c r="G293" i="17"/>
  <c r="F293" i="17"/>
  <c r="G292" i="17"/>
  <c r="F292" i="17"/>
  <c r="G291" i="17"/>
  <c r="F291" i="17"/>
  <c r="G290" i="17"/>
  <c r="F290" i="17"/>
  <c r="G289" i="17"/>
  <c r="F289" i="17"/>
  <c r="G288" i="17"/>
  <c r="F288" i="17"/>
  <c r="G287" i="17"/>
  <c r="F287" i="17"/>
  <c r="G286" i="17"/>
  <c r="F286" i="17"/>
  <c r="G285" i="17"/>
  <c r="F285" i="17"/>
  <c r="G284" i="17"/>
  <c r="F284" i="17"/>
  <c r="G283" i="17"/>
  <c r="F283" i="17"/>
  <c r="G282" i="17"/>
  <c r="F282" i="17"/>
  <c r="G281" i="17"/>
  <c r="F281" i="17"/>
  <c r="G280" i="17"/>
  <c r="F280" i="17"/>
  <c r="G279" i="17"/>
  <c r="F279" i="17"/>
  <c r="G278" i="17"/>
  <c r="F278" i="17"/>
  <c r="G277" i="17"/>
  <c r="F277" i="17"/>
  <c r="G276" i="17"/>
  <c r="F276" i="17"/>
  <c r="G275" i="17"/>
  <c r="F275" i="17"/>
  <c r="G274" i="17"/>
  <c r="F274" i="17"/>
  <c r="G273" i="17"/>
  <c r="F273" i="17"/>
  <c r="G272" i="17"/>
  <c r="F272" i="17"/>
  <c r="G271" i="17"/>
  <c r="F271" i="17"/>
  <c r="G270" i="17"/>
  <c r="F270" i="17"/>
  <c r="G269" i="17"/>
  <c r="F269" i="17"/>
  <c r="G268" i="17"/>
  <c r="F268" i="17"/>
  <c r="G267" i="17"/>
  <c r="F267" i="17"/>
  <c r="G266" i="17"/>
  <c r="F266" i="17"/>
  <c r="G265" i="17"/>
  <c r="F265" i="17"/>
  <c r="G264" i="17"/>
  <c r="F264" i="17"/>
  <c r="G263" i="17"/>
  <c r="F263" i="17"/>
  <c r="G262" i="17"/>
  <c r="F262" i="17"/>
  <c r="G261" i="17"/>
  <c r="F261" i="17"/>
  <c r="G260" i="17"/>
  <c r="F260" i="17"/>
  <c r="G259" i="17"/>
  <c r="F259" i="17"/>
  <c r="G258" i="17"/>
  <c r="F258" i="17"/>
  <c r="G257" i="17"/>
  <c r="F257" i="17"/>
  <c r="G256" i="17"/>
  <c r="F256" i="17"/>
  <c r="G255" i="17"/>
  <c r="F255" i="17"/>
  <c r="G254" i="17"/>
  <c r="F254" i="17"/>
  <c r="G253" i="17"/>
  <c r="F253" i="17"/>
  <c r="G252" i="17"/>
  <c r="F252" i="17"/>
  <c r="G251" i="17"/>
  <c r="F251" i="17"/>
  <c r="G250" i="17"/>
  <c r="F250" i="17"/>
  <c r="G249" i="17"/>
  <c r="F249" i="17"/>
  <c r="G248" i="17"/>
  <c r="F248" i="17"/>
  <c r="G247" i="17"/>
  <c r="F247" i="17"/>
  <c r="G246" i="17"/>
  <c r="F246" i="17"/>
  <c r="G245" i="17"/>
  <c r="F245" i="17"/>
  <c r="G244" i="17"/>
  <c r="F244" i="17"/>
  <c r="G243" i="17"/>
  <c r="F243" i="17"/>
  <c r="G242" i="17"/>
  <c r="F242" i="17"/>
  <c r="G241" i="17"/>
  <c r="F241" i="17"/>
  <c r="G240" i="17"/>
  <c r="F240" i="17"/>
  <c r="G239" i="17"/>
  <c r="F239" i="17"/>
  <c r="G238" i="17"/>
  <c r="F238" i="17"/>
  <c r="G237" i="17"/>
  <c r="F237" i="17"/>
  <c r="G236" i="17"/>
  <c r="F236" i="17"/>
  <c r="G235" i="17"/>
  <c r="F235" i="17"/>
  <c r="G234" i="17"/>
  <c r="F234" i="17"/>
  <c r="G233" i="17"/>
  <c r="F233" i="17"/>
  <c r="G232" i="17"/>
  <c r="F232" i="17"/>
  <c r="G231" i="17"/>
  <c r="F231" i="17"/>
  <c r="G230" i="17"/>
  <c r="F230" i="17"/>
  <c r="G229" i="17"/>
  <c r="F229" i="17"/>
  <c r="G228" i="17"/>
  <c r="F228" i="17"/>
  <c r="G227" i="17"/>
  <c r="F227" i="17"/>
  <c r="G226" i="17"/>
  <c r="F226" i="17"/>
  <c r="G225" i="17"/>
  <c r="F225" i="17"/>
  <c r="G224" i="17"/>
  <c r="F224" i="17"/>
  <c r="G223" i="17"/>
  <c r="F223" i="17"/>
  <c r="G222" i="17"/>
  <c r="F222" i="17"/>
  <c r="G221" i="17"/>
  <c r="F221" i="17"/>
  <c r="G220" i="17"/>
  <c r="F220" i="17"/>
  <c r="G219" i="17"/>
  <c r="F219" i="17"/>
  <c r="G218" i="17"/>
  <c r="F218" i="17"/>
  <c r="G217" i="17"/>
  <c r="F217" i="17"/>
  <c r="G216" i="17"/>
  <c r="F216" i="17"/>
  <c r="G215" i="17"/>
  <c r="F215" i="17"/>
  <c r="G214" i="17"/>
  <c r="F214" i="17"/>
  <c r="G213" i="17"/>
  <c r="F213" i="17"/>
  <c r="G212" i="17"/>
  <c r="F212" i="17"/>
  <c r="G211" i="17"/>
  <c r="F211" i="17"/>
  <c r="G210" i="17"/>
  <c r="F210" i="17"/>
  <c r="G209" i="17"/>
  <c r="F209" i="17"/>
  <c r="G208" i="17"/>
  <c r="F208" i="17"/>
  <c r="G207" i="17"/>
  <c r="F207" i="17"/>
  <c r="G206" i="17"/>
  <c r="F206" i="17"/>
  <c r="G205" i="17"/>
  <c r="F205" i="17"/>
  <c r="G204" i="17"/>
  <c r="F204" i="17"/>
  <c r="G203" i="17"/>
  <c r="F203" i="17"/>
  <c r="G202" i="17"/>
  <c r="F202" i="17"/>
  <c r="G201" i="17"/>
  <c r="F201" i="17"/>
  <c r="G200" i="17"/>
  <c r="F200" i="17"/>
  <c r="G199" i="17"/>
  <c r="F199" i="17"/>
  <c r="G198" i="17"/>
  <c r="F198" i="17"/>
  <c r="G197" i="17"/>
  <c r="F197" i="17"/>
  <c r="G196" i="17"/>
  <c r="F196" i="17"/>
  <c r="G195" i="17"/>
  <c r="F195" i="17"/>
  <c r="G194" i="17"/>
  <c r="F194" i="17"/>
  <c r="G193" i="17"/>
  <c r="F193" i="17"/>
  <c r="G192" i="17"/>
  <c r="F192" i="17"/>
  <c r="G191" i="17"/>
  <c r="F191" i="17"/>
  <c r="G190" i="17"/>
  <c r="F190" i="17"/>
  <c r="G189" i="17"/>
  <c r="F189" i="17"/>
  <c r="G188" i="17"/>
  <c r="F188" i="17"/>
  <c r="G187" i="17"/>
  <c r="F187" i="17"/>
  <c r="G186" i="17"/>
  <c r="F186" i="17"/>
  <c r="G185" i="17"/>
  <c r="F185" i="17"/>
  <c r="G184" i="17"/>
  <c r="F184" i="17"/>
  <c r="G183" i="17"/>
  <c r="F183" i="17"/>
  <c r="G182" i="17"/>
  <c r="F182" i="17"/>
  <c r="G181" i="17"/>
  <c r="F181" i="17"/>
  <c r="G180" i="17"/>
  <c r="F180" i="17"/>
  <c r="G179" i="17"/>
  <c r="F179" i="17"/>
  <c r="G178" i="17"/>
  <c r="F178" i="17"/>
  <c r="G177" i="17"/>
  <c r="F177" i="17"/>
  <c r="G176" i="17"/>
  <c r="F176" i="17"/>
  <c r="G175" i="17"/>
  <c r="F175" i="17"/>
  <c r="G174" i="17"/>
  <c r="F174" i="17"/>
  <c r="G173" i="17"/>
  <c r="F173" i="17"/>
  <c r="G172" i="17"/>
  <c r="F172" i="17"/>
  <c r="G171" i="17"/>
  <c r="F171" i="17"/>
  <c r="G170" i="17"/>
  <c r="F170" i="17"/>
  <c r="G169" i="17"/>
  <c r="F169" i="17"/>
  <c r="G168" i="17"/>
  <c r="F168" i="17"/>
  <c r="G167" i="17"/>
  <c r="F167" i="17"/>
  <c r="G166" i="17"/>
  <c r="F166" i="17"/>
  <c r="G165" i="17"/>
  <c r="F165" i="17"/>
  <c r="G164" i="17"/>
  <c r="F164" i="17"/>
  <c r="G163" i="17"/>
  <c r="F163" i="17"/>
  <c r="G162" i="17"/>
  <c r="F162" i="17"/>
  <c r="G161" i="17"/>
  <c r="F161" i="17"/>
  <c r="G160" i="17"/>
  <c r="F160" i="17"/>
  <c r="G159" i="17"/>
  <c r="F159" i="17"/>
  <c r="G158" i="17"/>
  <c r="F158" i="17"/>
  <c r="G157" i="17"/>
  <c r="F157" i="17"/>
  <c r="G156" i="17"/>
  <c r="F156" i="17"/>
  <c r="G155" i="17"/>
  <c r="F155" i="17"/>
  <c r="G154" i="17"/>
  <c r="F154" i="17"/>
  <c r="G153" i="17"/>
  <c r="F153" i="17"/>
  <c r="G152" i="17"/>
  <c r="F152" i="17"/>
  <c r="G151" i="17"/>
  <c r="F151" i="17"/>
  <c r="G150" i="17"/>
  <c r="F150" i="17"/>
  <c r="G149" i="17"/>
  <c r="F149" i="17"/>
  <c r="G148" i="17"/>
  <c r="F148" i="17"/>
  <c r="G147" i="17"/>
  <c r="F147" i="17"/>
  <c r="G146" i="17"/>
  <c r="F146" i="17"/>
  <c r="G145" i="17"/>
  <c r="F145" i="17"/>
  <c r="G144" i="17"/>
  <c r="F144" i="17"/>
  <c r="G143" i="17"/>
  <c r="F143" i="17"/>
  <c r="G142" i="17"/>
  <c r="F142" i="17"/>
  <c r="G141" i="17"/>
  <c r="F141" i="17"/>
  <c r="G140" i="17"/>
  <c r="F140" i="17"/>
  <c r="G139" i="17"/>
  <c r="F139" i="17"/>
  <c r="G138" i="17"/>
  <c r="F138" i="17"/>
  <c r="G137" i="17"/>
  <c r="F137" i="17"/>
  <c r="G136" i="17"/>
  <c r="F136" i="17"/>
  <c r="G135" i="17"/>
  <c r="F135" i="17"/>
  <c r="G134" i="17"/>
  <c r="F134" i="17"/>
  <c r="G133" i="17"/>
  <c r="F133" i="17"/>
  <c r="G132" i="17"/>
  <c r="F132" i="17"/>
  <c r="G131" i="17"/>
  <c r="F131" i="17"/>
  <c r="G130" i="17"/>
  <c r="F130" i="17"/>
  <c r="G129" i="17"/>
  <c r="F129" i="17"/>
  <c r="G128" i="17"/>
  <c r="F128" i="17"/>
  <c r="G127" i="17"/>
  <c r="F127" i="17"/>
  <c r="G126" i="17"/>
  <c r="F126" i="17"/>
  <c r="G125" i="17"/>
  <c r="F125" i="17"/>
  <c r="G124" i="17"/>
  <c r="F124" i="17"/>
  <c r="G123" i="17"/>
  <c r="F123" i="17"/>
  <c r="G122" i="17"/>
  <c r="F122" i="17"/>
  <c r="G121" i="17"/>
  <c r="F121" i="17"/>
  <c r="G120" i="17"/>
  <c r="F120" i="17"/>
  <c r="G119" i="17"/>
  <c r="F119" i="17"/>
  <c r="G118" i="17"/>
  <c r="F118" i="17"/>
  <c r="G117" i="17"/>
  <c r="F117" i="17"/>
  <c r="G116" i="17"/>
  <c r="F116" i="17"/>
  <c r="G115" i="17"/>
  <c r="F115" i="17"/>
  <c r="G114" i="17"/>
  <c r="F114" i="17"/>
  <c r="G113" i="17"/>
  <c r="F113" i="17"/>
  <c r="G112" i="17"/>
  <c r="F112" i="17"/>
  <c r="G111" i="17"/>
  <c r="F111" i="17"/>
  <c r="G110" i="17"/>
  <c r="F110" i="17"/>
  <c r="G109" i="17"/>
  <c r="F109" i="17"/>
  <c r="G108" i="17"/>
  <c r="F108" i="17"/>
  <c r="G107" i="17"/>
  <c r="F107" i="17"/>
  <c r="G106" i="17"/>
  <c r="F106" i="17"/>
  <c r="G105" i="17"/>
  <c r="F105" i="17"/>
  <c r="G104" i="17"/>
  <c r="F104" i="17"/>
  <c r="G103" i="17"/>
  <c r="F103" i="17"/>
  <c r="G102" i="17"/>
  <c r="F102" i="17"/>
  <c r="G101" i="17"/>
  <c r="F101" i="17"/>
  <c r="G100" i="17"/>
  <c r="F100" i="17"/>
  <c r="G99" i="17"/>
  <c r="F99" i="17"/>
  <c r="G98" i="17"/>
  <c r="F98" i="17"/>
  <c r="G97" i="17"/>
  <c r="F97" i="17"/>
  <c r="G96" i="17"/>
  <c r="F96" i="17"/>
  <c r="G95" i="17"/>
  <c r="F95" i="17"/>
  <c r="G94" i="17"/>
  <c r="F94" i="17"/>
  <c r="G93" i="17"/>
  <c r="F93" i="17"/>
  <c r="G92" i="17"/>
  <c r="F92" i="17"/>
  <c r="G91" i="17"/>
  <c r="F91" i="17"/>
  <c r="G90" i="17"/>
  <c r="F90" i="17"/>
  <c r="G89" i="17"/>
  <c r="F89" i="17"/>
  <c r="G88" i="17"/>
  <c r="F88" i="17"/>
  <c r="G87" i="17"/>
  <c r="F87" i="17"/>
  <c r="G86" i="17"/>
  <c r="F86" i="17"/>
  <c r="G85" i="17"/>
  <c r="F85" i="17"/>
  <c r="G84" i="17"/>
  <c r="F84" i="17"/>
  <c r="G83" i="17"/>
  <c r="F83" i="17"/>
  <c r="G82" i="17"/>
  <c r="F82" i="17"/>
  <c r="G81" i="17"/>
  <c r="F81" i="17"/>
  <c r="G80" i="17"/>
  <c r="F80" i="17"/>
  <c r="G79" i="17"/>
  <c r="F79" i="17"/>
  <c r="G78" i="17"/>
  <c r="F78" i="17"/>
  <c r="G77" i="17"/>
  <c r="F77" i="17"/>
  <c r="G76" i="17"/>
  <c r="F76" i="17"/>
  <c r="G75" i="17"/>
  <c r="F75" i="17"/>
  <c r="G74" i="17"/>
  <c r="F74" i="17"/>
  <c r="G73" i="17"/>
  <c r="F73" i="17"/>
  <c r="G72" i="17"/>
  <c r="F72" i="17"/>
  <c r="G71" i="17"/>
  <c r="F71" i="17"/>
  <c r="G70" i="17"/>
  <c r="F70" i="17"/>
  <c r="G69" i="17"/>
  <c r="F69" i="17"/>
  <c r="G68" i="17"/>
  <c r="F68" i="17"/>
  <c r="G67" i="17"/>
  <c r="F67" i="17"/>
  <c r="G66" i="17"/>
  <c r="F66" i="17"/>
  <c r="G65" i="17"/>
  <c r="F65" i="17"/>
  <c r="G64" i="17"/>
  <c r="F64" i="17"/>
  <c r="G63" i="17"/>
  <c r="F63" i="17"/>
  <c r="G62" i="17"/>
  <c r="F62" i="17"/>
  <c r="G61" i="17"/>
  <c r="F61" i="17"/>
  <c r="G60" i="17"/>
  <c r="F60" i="17"/>
  <c r="G59" i="17"/>
  <c r="F59" i="17"/>
  <c r="G58" i="17"/>
  <c r="F58" i="17"/>
  <c r="G57" i="17"/>
  <c r="F57" i="17"/>
  <c r="G56" i="17"/>
  <c r="F56" i="17"/>
  <c r="G55" i="17"/>
  <c r="F55" i="17"/>
  <c r="G54" i="17"/>
  <c r="F54" i="17"/>
  <c r="G53" i="17"/>
  <c r="F53" i="17"/>
  <c r="G52" i="17"/>
  <c r="F52" i="17"/>
  <c r="G51" i="17"/>
  <c r="F51" i="17"/>
  <c r="G50" i="17"/>
  <c r="F50" i="17"/>
  <c r="G49" i="17"/>
  <c r="F49" i="17"/>
  <c r="G48" i="17"/>
  <c r="F48" i="17"/>
  <c r="G47" i="17"/>
  <c r="F47" i="17"/>
  <c r="G46" i="17"/>
  <c r="F46" i="17"/>
  <c r="G45" i="17"/>
  <c r="F45" i="17"/>
  <c r="G44" i="17"/>
  <c r="F44" i="17"/>
  <c r="G43" i="17"/>
  <c r="F43" i="17"/>
  <c r="G42" i="17"/>
  <c r="F42" i="17"/>
  <c r="G41" i="17"/>
  <c r="F41" i="17"/>
  <c r="G40" i="17"/>
  <c r="F40" i="17"/>
  <c r="G39" i="17"/>
  <c r="F39" i="17"/>
  <c r="G38" i="17"/>
  <c r="F38" i="17"/>
  <c r="G37" i="17"/>
  <c r="F37" i="17"/>
  <c r="G36" i="17"/>
  <c r="F36" i="17"/>
  <c r="G35" i="17"/>
  <c r="F35" i="17"/>
  <c r="G34" i="17"/>
  <c r="F34" i="17"/>
  <c r="G33" i="17"/>
  <c r="F33" i="17"/>
  <c r="G32" i="17"/>
  <c r="F32" i="17"/>
  <c r="G31" i="17"/>
  <c r="F31" i="17"/>
  <c r="G30" i="17"/>
  <c r="F30" i="17"/>
  <c r="G29" i="17"/>
  <c r="F29" i="17"/>
  <c r="G28" i="17"/>
  <c r="F28" i="17"/>
  <c r="G27" i="17"/>
  <c r="F27" i="17"/>
  <c r="G26" i="17"/>
  <c r="F26" i="17"/>
  <c r="G25" i="17"/>
  <c r="F25" i="17"/>
  <c r="G24" i="17"/>
  <c r="F24" i="17"/>
  <c r="G23" i="17"/>
  <c r="F23" i="17"/>
  <c r="G22" i="17"/>
  <c r="F22" i="17"/>
  <c r="G21" i="17"/>
  <c r="F21" i="17"/>
  <c r="G20" i="17"/>
  <c r="F20" i="17"/>
  <c r="G19" i="17"/>
  <c r="F19" i="17"/>
  <c r="G18" i="17"/>
  <c r="F18" i="17"/>
  <c r="G17" i="17"/>
  <c r="F17" i="17"/>
  <c r="G16" i="17"/>
  <c r="F16" i="17"/>
  <c r="G15" i="17"/>
  <c r="F15" i="17"/>
  <c r="G14" i="17"/>
  <c r="F14" i="17"/>
  <c r="G13" i="17"/>
  <c r="F13" i="17"/>
  <c r="G12" i="17"/>
  <c r="F12" i="17"/>
  <c r="G11" i="17"/>
  <c r="F11" i="17"/>
  <c r="G10" i="17"/>
  <c r="F10" i="17"/>
  <c r="G9" i="17"/>
  <c r="F9" i="17"/>
  <c r="G8" i="17"/>
  <c r="F8" i="17"/>
  <c r="G7" i="17"/>
  <c r="F7" i="17"/>
  <c r="G6" i="17"/>
  <c r="F6" i="17"/>
  <c r="G5" i="17"/>
  <c r="F5" i="17"/>
  <c r="G4" i="17"/>
  <c r="F4" i="17"/>
  <c r="G3" i="17"/>
  <c r="F3" i="17"/>
  <c r="G856" i="15"/>
  <c r="Q856" i="15"/>
  <c r="P856" i="15"/>
  <c r="O856" i="15"/>
  <c r="N856" i="15"/>
  <c r="M856" i="15"/>
  <c r="L856" i="15"/>
  <c r="K856" i="15"/>
  <c r="J856" i="15"/>
  <c r="I856" i="15"/>
  <c r="H856" i="15"/>
  <c r="F855" i="15"/>
  <c r="F854" i="15"/>
  <c r="F853" i="15"/>
  <c r="F852" i="15"/>
  <c r="F851" i="15"/>
  <c r="F850" i="15"/>
  <c r="F849" i="15"/>
  <c r="F848" i="15"/>
  <c r="F847" i="15"/>
  <c r="F846" i="15"/>
  <c r="F845" i="15"/>
  <c r="F844" i="15"/>
  <c r="F843" i="15"/>
  <c r="F842" i="15"/>
  <c r="F841" i="15"/>
  <c r="F840" i="15"/>
  <c r="F839" i="15"/>
  <c r="F838" i="15"/>
  <c r="F837" i="15"/>
  <c r="F836" i="15"/>
  <c r="F835" i="15"/>
  <c r="F834" i="15"/>
  <c r="F833" i="15"/>
  <c r="F832" i="15"/>
  <c r="F831" i="15"/>
  <c r="F830" i="15"/>
  <c r="F829" i="15"/>
  <c r="F828" i="15"/>
  <c r="F827" i="15"/>
  <c r="F826" i="15"/>
  <c r="F825" i="15"/>
  <c r="F824" i="15"/>
  <c r="F823" i="15"/>
  <c r="F822" i="15"/>
  <c r="F821" i="15"/>
  <c r="F820" i="15"/>
  <c r="F819" i="15"/>
  <c r="F818" i="15"/>
  <c r="F817" i="15"/>
  <c r="F816" i="15"/>
  <c r="F815" i="15"/>
  <c r="F814" i="15"/>
  <c r="F813" i="15"/>
  <c r="F812" i="15"/>
  <c r="F811" i="15"/>
  <c r="F810" i="15"/>
  <c r="F809" i="15"/>
  <c r="F808" i="15"/>
  <c r="F807" i="15"/>
  <c r="F806" i="15"/>
  <c r="F805" i="15"/>
  <c r="F804" i="15"/>
  <c r="F803" i="15"/>
  <c r="F802" i="15"/>
  <c r="F801" i="15"/>
  <c r="F800" i="15"/>
  <c r="F799" i="15"/>
  <c r="F798" i="15"/>
  <c r="F797" i="15"/>
  <c r="F796" i="15"/>
  <c r="F795" i="15"/>
  <c r="F794" i="15"/>
  <c r="F793" i="15"/>
  <c r="F792" i="15"/>
  <c r="F791" i="15"/>
  <c r="F790" i="15"/>
  <c r="F789" i="15"/>
  <c r="F788" i="15"/>
  <c r="F787" i="15"/>
  <c r="F786" i="15"/>
  <c r="F785" i="15"/>
  <c r="F784" i="15"/>
  <c r="F783" i="15"/>
  <c r="F782" i="15"/>
  <c r="F781" i="15"/>
  <c r="F780" i="15"/>
  <c r="F779" i="15"/>
  <c r="F778" i="15"/>
  <c r="F777" i="15"/>
  <c r="F776" i="15"/>
  <c r="F775" i="15"/>
  <c r="F774" i="15"/>
  <c r="F773" i="15"/>
  <c r="F772" i="15"/>
  <c r="F771" i="15"/>
  <c r="F770" i="15"/>
  <c r="F769" i="15"/>
  <c r="F768" i="15"/>
  <c r="F767" i="15"/>
  <c r="F766" i="15"/>
  <c r="F765" i="15"/>
  <c r="F764" i="15"/>
  <c r="F763" i="15"/>
  <c r="F762" i="15"/>
  <c r="F761" i="15"/>
  <c r="F760" i="15"/>
  <c r="F759" i="15"/>
  <c r="F758" i="15"/>
  <c r="F757" i="15"/>
  <c r="F756" i="15"/>
  <c r="F755" i="15"/>
  <c r="F754" i="15"/>
  <c r="F753" i="15"/>
  <c r="F752" i="15"/>
  <c r="F751" i="15"/>
  <c r="F750" i="15"/>
  <c r="F749" i="15"/>
  <c r="F748" i="15"/>
  <c r="F747" i="15"/>
  <c r="F746" i="15"/>
  <c r="F745" i="15"/>
  <c r="F744" i="15"/>
  <c r="F743" i="15"/>
  <c r="F742" i="15"/>
  <c r="F741" i="15"/>
  <c r="F740" i="15"/>
  <c r="F739" i="15"/>
  <c r="F738" i="15"/>
  <c r="F737" i="15"/>
  <c r="F736" i="15"/>
  <c r="F735" i="15"/>
  <c r="F734" i="15"/>
  <c r="F733" i="15"/>
  <c r="F732" i="15"/>
  <c r="F731" i="15"/>
  <c r="F730" i="15"/>
  <c r="F729" i="15"/>
  <c r="F728" i="15"/>
  <c r="F727" i="15"/>
  <c r="F726" i="15"/>
  <c r="F725" i="15"/>
  <c r="F724" i="15"/>
  <c r="F723" i="15"/>
  <c r="F722" i="15"/>
  <c r="F721" i="15"/>
  <c r="F720" i="15"/>
  <c r="F719" i="15"/>
  <c r="F718" i="15"/>
  <c r="F717" i="15"/>
  <c r="F716" i="15"/>
  <c r="F715" i="15"/>
  <c r="F714" i="15"/>
  <c r="F713" i="15"/>
  <c r="F712" i="15"/>
  <c r="F711" i="15"/>
  <c r="F710" i="15"/>
  <c r="F709" i="15"/>
  <c r="F708" i="15"/>
  <c r="F707" i="15"/>
  <c r="F706" i="15"/>
  <c r="F705" i="15"/>
  <c r="F704" i="15"/>
  <c r="F703" i="15"/>
  <c r="F702" i="15"/>
  <c r="F701" i="15"/>
  <c r="F700" i="15"/>
  <c r="F699" i="15"/>
  <c r="F698" i="15"/>
  <c r="F697" i="15"/>
  <c r="F696" i="15"/>
  <c r="F695" i="15"/>
  <c r="F694" i="15"/>
  <c r="F693" i="15"/>
  <c r="F692" i="15"/>
  <c r="F691" i="15"/>
  <c r="F690" i="15"/>
  <c r="F689" i="15"/>
  <c r="F688" i="15"/>
  <c r="F687" i="15"/>
  <c r="F686" i="15"/>
  <c r="F685" i="15"/>
  <c r="F684" i="15"/>
  <c r="F683" i="15"/>
  <c r="F682" i="15"/>
  <c r="F681" i="15"/>
  <c r="F680" i="15"/>
  <c r="F679" i="15"/>
  <c r="F678" i="15"/>
  <c r="F677" i="15"/>
  <c r="F676" i="15"/>
  <c r="F675" i="15"/>
  <c r="F674" i="15"/>
  <c r="F673" i="15"/>
  <c r="F672" i="15"/>
  <c r="F671" i="15"/>
  <c r="F670" i="15"/>
  <c r="F669" i="15"/>
  <c r="F668" i="15"/>
  <c r="F667" i="15"/>
  <c r="F666" i="15"/>
  <c r="F665" i="15"/>
  <c r="F664" i="15"/>
  <c r="F663" i="15"/>
  <c r="F662" i="15"/>
  <c r="F661" i="15"/>
  <c r="F660" i="15"/>
  <c r="F659" i="15"/>
  <c r="F658" i="15"/>
  <c r="F657" i="15"/>
  <c r="F656" i="15"/>
  <c r="F655" i="15"/>
  <c r="F654" i="15"/>
  <c r="F653" i="15"/>
  <c r="F652" i="15"/>
  <c r="F651" i="15"/>
  <c r="F650" i="15"/>
  <c r="F649" i="15"/>
  <c r="F648" i="15"/>
  <c r="F647" i="15"/>
  <c r="F646" i="15"/>
  <c r="F645" i="15"/>
  <c r="F644" i="15"/>
  <c r="F643" i="15"/>
  <c r="F642" i="15"/>
  <c r="F641" i="15"/>
  <c r="F640" i="15"/>
  <c r="F639" i="15"/>
  <c r="F638" i="15"/>
  <c r="F637" i="15"/>
  <c r="F636" i="15"/>
  <c r="F635" i="15"/>
  <c r="F634" i="15"/>
  <c r="F633" i="15"/>
  <c r="F632" i="15"/>
  <c r="F631" i="15"/>
  <c r="F630" i="15"/>
  <c r="F629" i="15"/>
  <c r="F628" i="15"/>
  <c r="F627" i="15"/>
  <c r="F626" i="15"/>
  <c r="F625" i="15"/>
  <c r="F624" i="15"/>
  <c r="F623" i="15"/>
  <c r="F622" i="15"/>
  <c r="F621" i="15"/>
  <c r="F620" i="15"/>
  <c r="F619" i="15"/>
  <c r="F618" i="15"/>
  <c r="F617" i="15"/>
  <c r="F616" i="15"/>
  <c r="F615" i="15"/>
  <c r="F614" i="15"/>
  <c r="F613" i="15"/>
  <c r="F612" i="15"/>
  <c r="F611" i="15"/>
  <c r="F610" i="15"/>
  <c r="F609" i="15"/>
  <c r="F608" i="15"/>
  <c r="F607" i="15"/>
  <c r="F606" i="15"/>
  <c r="F605" i="15"/>
  <c r="F604" i="15"/>
  <c r="F603" i="15"/>
  <c r="F602" i="15"/>
  <c r="F601" i="15"/>
  <c r="F600" i="15"/>
  <c r="F599" i="15"/>
  <c r="F598" i="15"/>
  <c r="F597" i="15"/>
  <c r="F596" i="15"/>
  <c r="F595" i="15"/>
  <c r="F594" i="15"/>
  <c r="F593" i="15"/>
  <c r="F592" i="15"/>
  <c r="F591" i="15"/>
  <c r="F590" i="15"/>
  <c r="F589" i="15"/>
  <c r="F588" i="15"/>
  <c r="F587" i="15"/>
  <c r="F586" i="15"/>
  <c r="F585" i="15"/>
  <c r="F584" i="15"/>
  <c r="F583" i="15"/>
  <c r="F582" i="15"/>
  <c r="F581" i="15"/>
  <c r="F580" i="15"/>
  <c r="F579" i="15"/>
  <c r="F578" i="15"/>
  <c r="F577" i="15"/>
  <c r="F576" i="15"/>
  <c r="F575" i="15"/>
  <c r="F574" i="15"/>
  <c r="F573" i="15"/>
  <c r="F572" i="15"/>
  <c r="F571" i="15"/>
  <c r="F570" i="15"/>
  <c r="F569" i="15"/>
  <c r="F568" i="15"/>
  <c r="F567" i="15"/>
  <c r="F566" i="15"/>
  <c r="F565" i="15"/>
  <c r="F564" i="15"/>
  <c r="F563" i="15"/>
  <c r="F562" i="15"/>
  <c r="F561" i="15"/>
  <c r="F560" i="15"/>
  <c r="F559" i="15"/>
  <c r="F558" i="15"/>
  <c r="F557" i="15"/>
  <c r="F556" i="15"/>
  <c r="F555" i="15"/>
  <c r="F554" i="15"/>
  <c r="F553" i="15"/>
  <c r="F552" i="15"/>
  <c r="F551" i="15"/>
  <c r="F550" i="15"/>
  <c r="F549" i="15"/>
  <c r="F548" i="15"/>
  <c r="F547" i="15"/>
  <c r="F546" i="15"/>
  <c r="F545" i="15"/>
  <c r="F544" i="15"/>
  <c r="F543" i="15"/>
  <c r="F542" i="15"/>
  <c r="F541" i="15"/>
  <c r="F540" i="15"/>
  <c r="F539" i="15"/>
  <c r="F538" i="15"/>
  <c r="F537" i="15"/>
  <c r="F536" i="15"/>
  <c r="F535" i="15"/>
  <c r="F534" i="15"/>
  <c r="F533" i="15"/>
  <c r="F532" i="15"/>
  <c r="F531" i="15"/>
  <c r="F530" i="15"/>
  <c r="F529" i="15"/>
  <c r="F528" i="15"/>
  <c r="F527" i="15"/>
  <c r="F526" i="15"/>
  <c r="F525" i="15"/>
  <c r="F524" i="15"/>
  <c r="F523" i="15"/>
  <c r="F522" i="15"/>
  <c r="F521" i="15"/>
  <c r="F520" i="15"/>
  <c r="F519" i="15"/>
  <c r="F518" i="15"/>
  <c r="F517" i="15"/>
  <c r="F516" i="15"/>
  <c r="F515" i="15"/>
  <c r="F514" i="15"/>
  <c r="F513" i="15"/>
  <c r="F512" i="15"/>
  <c r="F511" i="15"/>
  <c r="F510" i="15"/>
  <c r="F509" i="15"/>
  <c r="F508" i="15"/>
  <c r="F507" i="15"/>
  <c r="F506" i="15"/>
  <c r="F505" i="15"/>
  <c r="F504" i="15"/>
  <c r="F503" i="15"/>
  <c r="F502" i="15"/>
  <c r="F501" i="15"/>
  <c r="F500" i="15"/>
  <c r="F499" i="15"/>
  <c r="F498" i="15"/>
  <c r="F497" i="15"/>
  <c r="F496" i="15"/>
  <c r="F495" i="15"/>
  <c r="F494" i="15"/>
  <c r="F493" i="15"/>
  <c r="F492" i="15"/>
  <c r="F491" i="15"/>
  <c r="F490" i="15"/>
  <c r="F489" i="15"/>
  <c r="F488" i="15"/>
  <c r="F487" i="15"/>
  <c r="F486" i="15"/>
  <c r="F485" i="15"/>
  <c r="F484" i="15"/>
  <c r="F483" i="15"/>
  <c r="F482" i="15"/>
  <c r="F481" i="15"/>
  <c r="F480" i="15"/>
  <c r="F479" i="15"/>
  <c r="F478" i="15"/>
  <c r="F477" i="15"/>
  <c r="F476" i="15"/>
  <c r="F475" i="15"/>
  <c r="F474" i="15"/>
  <c r="F473" i="15"/>
  <c r="F472" i="15"/>
  <c r="F471" i="15"/>
  <c r="F470" i="15"/>
  <c r="F469" i="15"/>
  <c r="F468" i="15"/>
  <c r="F467" i="15"/>
  <c r="F466" i="15"/>
  <c r="F465" i="15"/>
  <c r="F464" i="15"/>
  <c r="F463" i="15"/>
  <c r="F462" i="15"/>
  <c r="F461" i="15"/>
  <c r="F460" i="15"/>
  <c r="F459" i="15"/>
  <c r="F458" i="15"/>
  <c r="F457" i="15"/>
  <c r="F456" i="15"/>
  <c r="F455" i="15"/>
  <c r="F454" i="15"/>
  <c r="F453" i="15"/>
  <c r="F452" i="15"/>
  <c r="F451" i="15"/>
  <c r="F450" i="15"/>
  <c r="F449" i="15"/>
  <c r="F448" i="15"/>
  <c r="F447" i="15"/>
  <c r="F446" i="15"/>
  <c r="F445" i="15"/>
  <c r="F444" i="15"/>
  <c r="F443" i="15"/>
  <c r="F442" i="15"/>
  <c r="F441" i="15"/>
  <c r="F440" i="15"/>
  <c r="F439" i="15"/>
  <c r="F438" i="15"/>
  <c r="F437" i="15"/>
  <c r="F436" i="15"/>
  <c r="F435" i="15"/>
  <c r="F434" i="15"/>
  <c r="F433" i="15"/>
  <c r="F432" i="15"/>
  <c r="F431" i="15"/>
  <c r="F430" i="15"/>
  <c r="F429" i="15"/>
  <c r="F428" i="15"/>
  <c r="F427" i="15"/>
  <c r="F426" i="15"/>
  <c r="F425" i="15"/>
  <c r="F424" i="15"/>
  <c r="F423" i="15"/>
  <c r="F422" i="15"/>
  <c r="F421" i="15"/>
  <c r="F420" i="15"/>
  <c r="F419" i="15"/>
  <c r="F418" i="15"/>
  <c r="F417" i="15"/>
  <c r="F416" i="15"/>
  <c r="F415" i="15"/>
  <c r="F414" i="15"/>
  <c r="F413" i="15"/>
  <c r="F412" i="15"/>
  <c r="F411" i="15"/>
  <c r="F410" i="15"/>
  <c r="F409" i="15"/>
  <c r="F408" i="15"/>
  <c r="F407" i="15"/>
  <c r="F406" i="15"/>
  <c r="F405" i="15"/>
  <c r="F404" i="15"/>
  <c r="F403" i="15"/>
  <c r="F402" i="15"/>
  <c r="F401" i="15"/>
  <c r="F400" i="15"/>
  <c r="F399" i="15"/>
  <c r="F398" i="15"/>
  <c r="F397" i="15"/>
  <c r="F396" i="15"/>
  <c r="F395" i="15"/>
  <c r="F394" i="15"/>
  <c r="F393" i="15"/>
  <c r="F392" i="15"/>
  <c r="F391" i="15"/>
  <c r="F390" i="15"/>
  <c r="F389" i="15"/>
  <c r="F388" i="15"/>
  <c r="F387" i="15"/>
  <c r="F386" i="15"/>
  <c r="F385" i="15"/>
  <c r="F384" i="15"/>
  <c r="F383" i="15"/>
  <c r="F382" i="15"/>
  <c r="F381" i="15"/>
  <c r="F380" i="15"/>
  <c r="F379" i="15"/>
  <c r="F378" i="15"/>
  <c r="F377" i="15"/>
  <c r="F376" i="15"/>
  <c r="F375" i="15"/>
  <c r="F374" i="15"/>
  <c r="F373" i="15"/>
  <c r="F372" i="15"/>
  <c r="F371" i="15"/>
  <c r="F370" i="15"/>
  <c r="F369" i="15"/>
  <c r="F368" i="15"/>
  <c r="F367" i="15"/>
  <c r="F366" i="15"/>
  <c r="F365" i="15"/>
  <c r="F364" i="15"/>
  <c r="F363" i="15"/>
  <c r="F362" i="15"/>
  <c r="F361" i="15"/>
  <c r="F360" i="15"/>
  <c r="F359" i="15"/>
  <c r="F358" i="15"/>
  <c r="F357" i="15"/>
  <c r="F356" i="15"/>
  <c r="F355" i="15"/>
  <c r="F354" i="15"/>
  <c r="F353" i="15"/>
  <c r="F352" i="15"/>
  <c r="F351" i="15"/>
  <c r="F350" i="15"/>
  <c r="F349" i="15"/>
  <c r="F348" i="15"/>
  <c r="F347" i="15"/>
  <c r="F346" i="15"/>
  <c r="F345" i="15"/>
  <c r="F344" i="15"/>
  <c r="F343" i="15"/>
  <c r="F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95" i="15"/>
  <c r="F294" i="15"/>
  <c r="F293" i="15"/>
  <c r="F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54" i="15"/>
  <c r="F253" i="15"/>
  <c r="F252" i="15"/>
  <c r="F251" i="15"/>
  <c r="F250" i="15"/>
  <c r="F249" i="15"/>
  <c r="F248" i="15"/>
  <c r="F247" i="15"/>
  <c r="F246" i="15"/>
  <c r="F245" i="15"/>
  <c r="F244" i="15"/>
  <c r="F243" i="15"/>
  <c r="F242" i="15"/>
  <c r="F241" i="15"/>
  <c r="F240" i="15"/>
  <c r="F239" i="15"/>
  <c r="F238" i="15"/>
  <c r="F237" i="15"/>
  <c r="F236" i="15"/>
  <c r="F235" i="15"/>
  <c r="F234" i="15"/>
  <c r="F233" i="15"/>
  <c r="F232" i="15"/>
  <c r="F231" i="15"/>
  <c r="F230" i="15"/>
  <c r="F229" i="15"/>
  <c r="F228" i="15"/>
  <c r="F227" i="15"/>
  <c r="F226" i="15"/>
  <c r="F225" i="15"/>
  <c r="F224" i="15"/>
  <c r="F223" i="15"/>
  <c r="F222" i="15"/>
  <c r="F221" i="15"/>
  <c r="F220" i="15"/>
  <c r="F219" i="15"/>
  <c r="F218" i="15"/>
  <c r="F217" i="15"/>
  <c r="F216" i="15"/>
  <c r="F215" i="15"/>
  <c r="F214" i="15"/>
  <c r="F213" i="15"/>
  <c r="F212" i="15"/>
  <c r="F211" i="15"/>
  <c r="F210" i="15"/>
  <c r="F209" i="15"/>
  <c r="F208" i="15"/>
  <c r="F207" i="15"/>
  <c r="F206" i="15"/>
  <c r="F205" i="15"/>
  <c r="F204" i="15"/>
  <c r="F203" i="15"/>
  <c r="F202" i="15"/>
  <c r="F201" i="15"/>
  <c r="F200" i="15"/>
  <c r="F199" i="15"/>
  <c r="F198" i="15"/>
  <c r="F197" i="15"/>
  <c r="F196" i="15"/>
  <c r="F195" i="15"/>
  <c r="F194" i="15"/>
  <c r="F193" i="15"/>
  <c r="F192" i="15"/>
  <c r="F191" i="15"/>
  <c r="F190" i="15"/>
  <c r="F189" i="15"/>
  <c r="F188" i="15"/>
  <c r="F187" i="15"/>
  <c r="F186" i="15"/>
  <c r="F185" i="15"/>
  <c r="F184" i="15"/>
  <c r="F183" i="15"/>
  <c r="F182" i="15"/>
  <c r="F181" i="15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47" i="15"/>
  <c r="F146" i="15"/>
  <c r="F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9" i="15"/>
  <c r="F128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F6" i="15"/>
  <c r="F5" i="15"/>
  <c r="F4" i="15"/>
  <c r="F3" i="15"/>
  <c r="D7" i="22" l="1"/>
  <c r="D11" i="22"/>
  <c r="D15" i="22"/>
  <c r="D19" i="22"/>
  <c r="D23" i="22"/>
  <c r="D27" i="22"/>
  <c r="D3" i="22"/>
  <c r="C7" i="22"/>
  <c r="AG7" i="20" s="1"/>
  <c r="C11" i="22"/>
  <c r="C15" i="22"/>
  <c r="AG15" i="20" s="1"/>
  <c r="C19" i="22"/>
  <c r="C23" i="22"/>
  <c r="AG23" i="20" s="1"/>
  <c r="C27" i="22"/>
  <c r="C3" i="22"/>
  <c r="AG3" i="20" s="1"/>
  <c r="B7" i="22"/>
  <c r="B11" i="22"/>
  <c r="B15" i="22"/>
  <c r="B23" i="22"/>
  <c r="B3" i="22"/>
  <c r="D8" i="22"/>
  <c r="D16" i="22"/>
  <c r="D24" i="22"/>
  <c r="C4" i="22"/>
  <c r="C12" i="22"/>
  <c r="C20" i="22"/>
  <c r="C28" i="22"/>
  <c r="B8" i="22"/>
  <c r="B16" i="22"/>
  <c r="B24" i="22"/>
  <c r="D5" i="22"/>
  <c r="D9" i="22"/>
  <c r="D13" i="22"/>
  <c r="D17" i="22"/>
  <c r="D21" i="22"/>
  <c r="D25" i="22"/>
  <c r="D29" i="22"/>
  <c r="C5" i="22"/>
  <c r="C9" i="22"/>
  <c r="AG9" i="20" s="1"/>
  <c r="C13" i="22"/>
  <c r="C17" i="22"/>
  <c r="C21" i="22"/>
  <c r="C25" i="22"/>
  <c r="AG25" i="20" s="1"/>
  <c r="C29" i="22"/>
  <c r="AG29" i="20" s="1"/>
  <c r="B5" i="22"/>
  <c r="B9" i="22"/>
  <c r="B13" i="22"/>
  <c r="B17" i="22"/>
  <c r="B21" i="22"/>
  <c r="B25" i="22"/>
  <c r="B29" i="22"/>
  <c r="D6" i="22"/>
  <c r="D10" i="22"/>
  <c r="D14" i="22"/>
  <c r="D18" i="22"/>
  <c r="D22" i="22"/>
  <c r="D26" i="22"/>
  <c r="D30" i="22"/>
  <c r="C6" i="22"/>
  <c r="C10" i="22"/>
  <c r="AG10" i="20" s="1"/>
  <c r="C14" i="22"/>
  <c r="C18" i="22"/>
  <c r="C22" i="22"/>
  <c r="C26" i="22"/>
  <c r="AG26" i="20" s="1"/>
  <c r="C30" i="22"/>
  <c r="B6" i="22"/>
  <c r="B10" i="22"/>
  <c r="B14" i="22"/>
  <c r="B18" i="22"/>
  <c r="B22" i="22"/>
  <c r="B26" i="22"/>
  <c r="B30" i="22"/>
  <c r="B19" i="22"/>
  <c r="B27" i="22"/>
  <c r="D4" i="22"/>
  <c r="D12" i="22"/>
  <c r="D20" i="22"/>
  <c r="D28" i="22"/>
  <c r="C8" i="22"/>
  <c r="AG8" i="20" s="1"/>
  <c r="C16" i="22"/>
  <c r="AG16" i="20" s="1"/>
  <c r="C24" i="22"/>
  <c r="B4" i="22"/>
  <c r="B12" i="22"/>
  <c r="B20" i="22"/>
  <c r="B28" i="22"/>
  <c r="R31" i="11"/>
  <c r="Q31" i="11"/>
  <c r="AA31" i="11" s="1"/>
  <c r="P31" i="11"/>
  <c r="Z31" i="11" s="1"/>
  <c r="L31" i="11"/>
  <c r="V31" i="11" s="1"/>
  <c r="O31" i="11"/>
  <c r="Y31" i="11" s="1"/>
  <c r="N31" i="11"/>
  <c r="X31" i="11" s="1"/>
  <c r="M31" i="11"/>
  <c r="W31" i="11" s="1"/>
  <c r="V22" i="11"/>
  <c r="AB31" i="11"/>
  <c r="B31" i="19"/>
  <c r="G856" i="17"/>
  <c r="B31" i="20"/>
  <c r="AG13" i="20" l="1"/>
  <c r="AG19" i="20"/>
  <c r="AG30" i="20"/>
  <c r="AG14" i="20"/>
  <c r="AG17" i="20"/>
  <c r="AG28" i="20"/>
  <c r="AG4" i="20"/>
  <c r="AG22" i="20"/>
  <c r="AG6" i="20"/>
  <c r="AG18" i="20"/>
  <c r="AG21" i="20"/>
  <c r="AG5" i="20"/>
  <c r="AG20" i="20"/>
  <c r="AG27" i="20"/>
  <c r="AG11" i="20"/>
  <c r="AG24" i="20"/>
  <c r="AG12" i="20"/>
  <c r="B31" i="22"/>
  <c r="D31" i="22"/>
  <c r="C31" i="22"/>
  <c r="Y9" i="8"/>
  <c r="AI9" i="8" s="1"/>
  <c r="Y4" i="8"/>
  <c r="AI4" i="8" s="1"/>
  <c r="Y5" i="8"/>
  <c r="AI5" i="8" s="1"/>
  <c r="Y6" i="8"/>
  <c r="AI6" i="8" s="1"/>
  <c r="Y7" i="8"/>
  <c r="AI7" i="8" s="1"/>
  <c r="Y8" i="8"/>
  <c r="AI8" i="8" s="1"/>
  <c r="Y10" i="8"/>
  <c r="AI10" i="8" s="1"/>
  <c r="Y11" i="8"/>
  <c r="AI11" i="8" s="1"/>
  <c r="Y12" i="8"/>
  <c r="AI12" i="8" s="1"/>
  <c r="Y13" i="8"/>
  <c r="AI13" i="8" s="1"/>
  <c r="Y14" i="8"/>
  <c r="AI14" i="8" s="1"/>
  <c r="Y15" i="8"/>
  <c r="AI15" i="8" s="1"/>
  <c r="Y16" i="8"/>
  <c r="AI16" i="8" s="1"/>
  <c r="Y17" i="8"/>
  <c r="AI17" i="8" s="1"/>
  <c r="Y18" i="8"/>
  <c r="AI18" i="8" s="1"/>
  <c r="Y19" i="8"/>
  <c r="AI19" i="8" s="1"/>
  <c r="Y20" i="8"/>
  <c r="AI20" i="8" s="1"/>
  <c r="Y21" i="8"/>
  <c r="AI21" i="8" s="1"/>
  <c r="Y22" i="8"/>
  <c r="AI22" i="8" s="1"/>
  <c r="Y23" i="8"/>
  <c r="AI23" i="8" s="1"/>
  <c r="Y24" i="8"/>
  <c r="AI24" i="8" s="1"/>
  <c r="Y25" i="8"/>
  <c r="AI25" i="8" s="1"/>
  <c r="Y26" i="8"/>
  <c r="AI26" i="8" s="1"/>
  <c r="Y27" i="8"/>
  <c r="AI27" i="8" s="1"/>
  <c r="Y28" i="8"/>
  <c r="AI28" i="8" s="1"/>
  <c r="Y29" i="8"/>
  <c r="AI29" i="8" s="1"/>
  <c r="Y30" i="8"/>
  <c r="AI30" i="8" s="1"/>
  <c r="Y31" i="8"/>
  <c r="AI31" i="8" s="1"/>
  <c r="Y32" i="8"/>
  <c r="AI32" i="8" s="1"/>
  <c r="Y33" i="8"/>
  <c r="AI33" i="8" s="1"/>
  <c r="Y34" i="8"/>
  <c r="AI34" i="8" s="1"/>
  <c r="Y35" i="8"/>
  <c r="AI35" i="8" s="1"/>
  <c r="Y36" i="8"/>
  <c r="AI36" i="8" s="1"/>
  <c r="Y37" i="8"/>
  <c r="AI37" i="8" s="1"/>
  <c r="Y38" i="8"/>
  <c r="AI38" i="8" s="1"/>
  <c r="Y39" i="8"/>
  <c r="AI39" i="8" s="1"/>
  <c r="Y40" i="8"/>
  <c r="AI40" i="8" s="1"/>
  <c r="Y41" i="8"/>
  <c r="AI41" i="8" s="1"/>
  <c r="Y42" i="8"/>
  <c r="AI42" i="8" s="1"/>
  <c r="Y43" i="8"/>
  <c r="AI43" i="8" s="1"/>
  <c r="Y44" i="8"/>
  <c r="AI44" i="8" s="1"/>
  <c r="Y45" i="8"/>
  <c r="AI45" i="8" s="1"/>
  <c r="Y46" i="8"/>
  <c r="AI46" i="8" s="1"/>
  <c r="Y47" i="8"/>
  <c r="AI47" i="8" s="1"/>
  <c r="Y48" i="8"/>
  <c r="AI48" i="8" s="1"/>
  <c r="Y49" i="8"/>
  <c r="AI49" i="8" s="1"/>
  <c r="Y50" i="8"/>
  <c r="AI50" i="8" s="1"/>
  <c r="Y51" i="8"/>
  <c r="AI51" i="8" s="1"/>
  <c r="Y52" i="8"/>
  <c r="AI52" i="8" s="1"/>
  <c r="Y53" i="8"/>
  <c r="AI53" i="8" s="1"/>
  <c r="Y54" i="8"/>
  <c r="AI54" i="8" s="1"/>
  <c r="Y55" i="8"/>
  <c r="AI55" i="8" s="1"/>
  <c r="Y56" i="8"/>
  <c r="AI56" i="8" s="1"/>
  <c r="Y57" i="8"/>
  <c r="AI57" i="8" s="1"/>
  <c r="Y58" i="8"/>
  <c r="AI58" i="8" s="1"/>
  <c r="Y59" i="8"/>
  <c r="AI59" i="8" s="1"/>
  <c r="Y60" i="8"/>
  <c r="AI60" i="8" s="1"/>
  <c r="Y61" i="8"/>
  <c r="AI61" i="8" s="1"/>
  <c r="Y62" i="8"/>
  <c r="AI62" i="8" s="1"/>
  <c r="Y63" i="8"/>
  <c r="AI63" i="8" s="1"/>
  <c r="Y64" i="8"/>
  <c r="AI64" i="8" s="1"/>
  <c r="Y65" i="8"/>
  <c r="AI65" i="8" s="1"/>
  <c r="Y66" i="8"/>
  <c r="AI66" i="8" s="1"/>
  <c r="Y67" i="8"/>
  <c r="AI67" i="8" s="1"/>
  <c r="Y68" i="8"/>
  <c r="AI68" i="8" s="1"/>
  <c r="Y69" i="8"/>
  <c r="AI69" i="8" s="1"/>
  <c r="Y70" i="8"/>
  <c r="AI70" i="8" s="1"/>
  <c r="Y71" i="8"/>
  <c r="AI71" i="8" s="1"/>
  <c r="Y72" i="8"/>
  <c r="AI72" i="8" s="1"/>
  <c r="Y73" i="8"/>
  <c r="AI73" i="8" s="1"/>
  <c r="Y74" i="8"/>
  <c r="AI74" i="8" s="1"/>
  <c r="Y75" i="8"/>
  <c r="AI75" i="8" s="1"/>
  <c r="Y76" i="8"/>
  <c r="AI76" i="8" s="1"/>
  <c r="Y77" i="8"/>
  <c r="AI77" i="8" s="1"/>
  <c r="Y78" i="8"/>
  <c r="AI78" i="8" s="1"/>
  <c r="Y79" i="8"/>
  <c r="AI79" i="8" s="1"/>
  <c r="Y80" i="8"/>
  <c r="AI80" i="8" s="1"/>
  <c r="Y81" i="8"/>
  <c r="AI81" i="8" s="1"/>
  <c r="Y82" i="8"/>
  <c r="AI82" i="8" s="1"/>
  <c r="Y83" i="8"/>
  <c r="AI83" i="8" s="1"/>
  <c r="Y84" i="8"/>
  <c r="AI84" i="8" s="1"/>
  <c r="Y85" i="8"/>
  <c r="AI85" i="8" s="1"/>
  <c r="Y86" i="8"/>
  <c r="AI86" i="8" s="1"/>
  <c r="Y87" i="8"/>
  <c r="AI87" i="8" s="1"/>
  <c r="Y88" i="8"/>
  <c r="AI88" i="8" s="1"/>
  <c r="Y89" i="8"/>
  <c r="AI89" i="8" s="1"/>
  <c r="Y90" i="8"/>
  <c r="AI90" i="8" s="1"/>
  <c r="Y91" i="8"/>
  <c r="AI91" i="8" s="1"/>
  <c r="Y92" i="8"/>
  <c r="AI92" i="8" s="1"/>
  <c r="Y93" i="8"/>
  <c r="AI93" i="8" s="1"/>
  <c r="Y94" i="8"/>
  <c r="AI94" i="8" s="1"/>
  <c r="Y95" i="8"/>
  <c r="AI95" i="8" s="1"/>
  <c r="Y96" i="8"/>
  <c r="AI96" i="8" s="1"/>
  <c r="Y97" i="8"/>
  <c r="AI97" i="8" s="1"/>
  <c r="Y98" i="8"/>
  <c r="AI98" i="8" s="1"/>
  <c r="Y99" i="8"/>
  <c r="AI99" i="8" s="1"/>
  <c r="Y100" i="8"/>
  <c r="AI100" i="8" s="1"/>
  <c r="Y101" i="8"/>
  <c r="AI101" i="8" s="1"/>
  <c r="Y102" i="8"/>
  <c r="AI102" i="8" s="1"/>
  <c r="Y103" i="8"/>
  <c r="AI103" i="8" s="1"/>
  <c r="Y104" i="8"/>
  <c r="AI104" i="8" s="1"/>
  <c r="Y105" i="8"/>
  <c r="AI105" i="8" s="1"/>
  <c r="Y106" i="8"/>
  <c r="AI106" i="8" s="1"/>
  <c r="Y107" i="8"/>
  <c r="AI107" i="8" s="1"/>
  <c r="Y108" i="8"/>
  <c r="AI108" i="8" s="1"/>
  <c r="Y109" i="8"/>
  <c r="AI109" i="8" s="1"/>
  <c r="Y110" i="8"/>
  <c r="AI110" i="8" s="1"/>
  <c r="Y111" i="8"/>
  <c r="AI111" i="8" s="1"/>
  <c r="Y112" i="8"/>
  <c r="AI112" i="8" s="1"/>
  <c r="Y113" i="8"/>
  <c r="AI113" i="8" s="1"/>
  <c r="Y114" i="8"/>
  <c r="AI114" i="8" s="1"/>
  <c r="Y115" i="8"/>
  <c r="AI115" i="8" s="1"/>
  <c r="Y116" i="8"/>
  <c r="AI116" i="8" s="1"/>
  <c r="Y117" i="8"/>
  <c r="AI117" i="8" s="1"/>
  <c r="Y118" i="8"/>
  <c r="AI118" i="8" s="1"/>
  <c r="Y119" i="8"/>
  <c r="AI119" i="8" s="1"/>
  <c r="Y120" i="8"/>
  <c r="AI120" i="8" s="1"/>
  <c r="Y121" i="8"/>
  <c r="AI121" i="8" s="1"/>
  <c r="Y122" i="8"/>
  <c r="AI122" i="8" s="1"/>
  <c r="Y123" i="8"/>
  <c r="AI123" i="8" s="1"/>
  <c r="Y124" i="8"/>
  <c r="AI124" i="8" s="1"/>
  <c r="Y125" i="8"/>
  <c r="AI125" i="8" s="1"/>
  <c r="Y126" i="8"/>
  <c r="AI126" i="8" s="1"/>
  <c r="Y127" i="8"/>
  <c r="AI127" i="8" s="1"/>
  <c r="Y128" i="8"/>
  <c r="AI128" i="8" s="1"/>
  <c r="Y129" i="8"/>
  <c r="AI129" i="8" s="1"/>
  <c r="Y130" i="8"/>
  <c r="AI130" i="8" s="1"/>
  <c r="Y131" i="8"/>
  <c r="AI131" i="8" s="1"/>
  <c r="Y132" i="8"/>
  <c r="AI132" i="8" s="1"/>
  <c r="Y133" i="8"/>
  <c r="AI133" i="8" s="1"/>
  <c r="Y134" i="8"/>
  <c r="AI134" i="8" s="1"/>
  <c r="Y135" i="8"/>
  <c r="AI135" i="8" s="1"/>
  <c r="Y136" i="8"/>
  <c r="AI136" i="8" s="1"/>
  <c r="Y137" i="8"/>
  <c r="AI137" i="8" s="1"/>
  <c r="Y138" i="8"/>
  <c r="AI138" i="8" s="1"/>
  <c r="Y139" i="8"/>
  <c r="AI139" i="8" s="1"/>
  <c r="Y140" i="8"/>
  <c r="AI140" i="8" s="1"/>
  <c r="Y141" i="8"/>
  <c r="AI141" i="8" s="1"/>
  <c r="Y142" i="8"/>
  <c r="AI142" i="8" s="1"/>
  <c r="Y143" i="8"/>
  <c r="AI143" i="8" s="1"/>
  <c r="Y144" i="8"/>
  <c r="AI144" i="8" s="1"/>
  <c r="Y145" i="8"/>
  <c r="AI145" i="8" s="1"/>
  <c r="Y146" i="8"/>
  <c r="AI146" i="8" s="1"/>
  <c r="Y147" i="8"/>
  <c r="AI147" i="8" s="1"/>
  <c r="Y148" i="8"/>
  <c r="AI148" i="8" s="1"/>
  <c r="Y149" i="8"/>
  <c r="AI149" i="8" s="1"/>
  <c r="Y150" i="8"/>
  <c r="AI150" i="8" s="1"/>
  <c r="Y151" i="8"/>
  <c r="AI151" i="8" s="1"/>
  <c r="Y152" i="8"/>
  <c r="AI152" i="8" s="1"/>
  <c r="Y153" i="8"/>
  <c r="AI153" i="8" s="1"/>
  <c r="Y154" i="8"/>
  <c r="AI154" i="8" s="1"/>
  <c r="Y155" i="8"/>
  <c r="AI155" i="8" s="1"/>
  <c r="Y156" i="8"/>
  <c r="AI156" i="8" s="1"/>
  <c r="Y157" i="8"/>
  <c r="AI157" i="8" s="1"/>
  <c r="Y158" i="8"/>
  <c r="AI158" i="8" s="1"/>
  <c r="Y159" i="8"/>
  <c r="AI159" i="8" s="1"/>
  <c r="Y160" i="8"/>
  <c r="AI160" i="8" s="1"/>
  <c r="Y161" i="8"/>
  <c r="AI161" i="8" s="1"/>
  <c r="Y162" i="8"/>
  <c r="AI162" i="8" s="1"/>
  <c r="Y163" i="8"/>
  <c r="AI163" i="8" s="1"/>
  <c r="Y164" i="8"/>
  <c r="AI164" i="8" s="1"/>
  <c r="Y165" i="8"/>
  <c r="AI165" i="8" s="1"/>
  <c r="Y166" i="8"/>
  <c r="AI166" i="8" s="1"/>
  <c r="Y167" i="8"/>
  <c r="AI167" i="8" s="1"/>
  <c r="Y168" i="8"/>
  <c r="AI168" i="8" s="1"/>
  <c r="Y169" i="8"/>
  <c r="AI169" i="8" s="1"/>
  <c r="Y170" i="8"/>
  <c r="AI170" i="8" s="1"/>
  <c r="Y171" i="8"/>
  <c r="AI171" i="8" s="1"/>
  <c r="Y172" i="8"/>
  <c r="AI172" i="8" s="1"/>
  <c r="Y173" i="8"/>
  <c r="AI173" i="8" s="1"/>
  <c r="Y174" i="8"/>
  <c r="AI174" i="8" s="1"/>
  <c r="Y175" i="8"/>
  <c r="AI175" i="8" s="1"/>
  <c r="Y176" i="8"/>
  <c r="AI176" i="8" s="1"/>
  <c r="Y177" i="8"/>
  <c r="AI177" i="8" s="1"/>
  <c r="Y178" i="8"/>
  <c r="AI178" i="8" s="1"/>
  <c r="Y179" i="8"/>
  <c r="AI179" i="8" s="1"/>
  <c r="Y180" i="8"/>
  <c r="AI180" i="8" s="1"/>
  <c r="Y181" i="8"/>
  <c r="AI181" i="8" s="1"/>
  <c r="Y182" i="8"/>
  <c r="AI182" i="8" s="1"/>
  <c r="Y183" i="8"/>
  <c r="AI183" i="8" s="1"/>
  <c r="Y184" i="8"/>
  <c r="AI184" i="8" s="1"/>
  <c r="Y185" i="8"/>
  <c r="AI185" i="8" s="1"/>
  <c r="Y186" i="8"/>
  <c r="AI186" i="8" s="1"/>
  <c r="Y187" i="8"/>
  <c r="AI187" i="8" s="1"/>
  <c r="Y188" i="8"/>
  <c r="AI188" i="8" s="1"/>
  <c r="Y189" i="8"/>
  <c r="AI189" i="8" s="1"/>
  <c r="Y190" i="8"/>
  <c r="AI190" i="8" s="1"/>
  <c r="Y191" i="8"/>
  <c r="AI191" i="8" s="1"/>
  <c r="Y192" i="8"/>
  <c r="AI192" i="8" s="1"/>
  <c r="Y193" i="8"/>
  <c r="AI193" i="8" s="1"/>
  <c r="Y194" i="8"/>
  <c r="AI194" i="8" s="1"/>
  <c r="Y195" i="8"/>
  <c r="AI195" i="8" s="1"/>
  <c r="Y196" i="8"/>
  <c r="AI196" i="8" s="1"/>
  <c r="Y197" i="8"/>
  <c r="AI197" i="8" s="1"/>
  <c r="Y198" i="8"/>
  <c r="AI198" i="8" s="1"/>
  <c r="Y199" i="8"/>
  <c r="AI199" i="8" s="1"/>
  <c r="Y200" i="8"/>
  <c r="AI200" i="8" s="1"/>
  <c r="Y201" i="8"/>
  <c r="AI201" i="8" s="1"/>
  <c r="Y202" i="8"/>
  <c r="AI202" i="8" s="1"/>
  <c r="Y203" i="8"/>
  <c r="AI203" i="8" s="1"/>
  <c r="Y204" i="8"/>
  <c r="AI204" i="8" s="1"/>
  <c r="Y205" i="8"/>
  <c r="AI205" i="8" s="1"/>
  <c r="Y206" i="8"/>
  <c r="AI206" i="8" s="1"/>
  <c r="Y207" i="8"/>
  <c r="AI207" i="8" s="1"/>
  <c r="Y208" i="8"/>
  <c r="AI208" i="8" s="1"/>
  <c r="Y209" i="8"/>
  <c r="AI209" i="8" s="1"/>
  <c r="Y210" i="8"/>
  <c r="AI210" i="8" s="1"/>
  <c r="Y211" i="8"/>
  <c r="AI211" i="8" s="1"/>
  <c r="Y212" i="8"/>
  <c r="AI212" i="8" s="1"/>
  <c r="Y213" i="8"/>
  <c r="AI213" i="8" s="1"/>
  <c r="Y214" i="8"/>
  <c r="AI214" i="8" s="1"/>
  <c r="Y215" i="8"/>
  <c r="AI215" i="8" s="1"/>
  <c r="Y216" i="8"/>
  <c r="AI216" i="8" s="1"/>
  <c r="Y217" i="8"/>
  <c r="AI217" i="8" s="1"/>
  <c r="Y218" i="8"/>
  <c r="AI218" i="8" s="1"/>
  <c r="Y219" i="8"/>
  <c r="AI219" i="8" s="1"/>
  <c r="Y220" i="8"/>
  <c r="AI220" i="8" s="1"/>
  <c r="Y221" i="8"/>
  <c r="AI221" i="8" s="1"/>
  <c r="Y222" i="8"/>
  <c r="AI222" i="8" s="1"/>
  <c r="Y223" i="8"/>
  <c r="AI223" i="8" s="1"/>
  <c r="Y224" i="8"/>
  <c r="AI224" i="8" s="1"/>
  <c r="Y225" i="8"/>
  <c r="AI225" i="8" s="1"/>
  <c r="Y226" i="8"/>
  <c r="AI226" i="8" s="1"/>
  <c r="Y227" i="8"/>
  <c r="AI227" i="8" s="1"/>
  <c r="Y228" i="8"/>
  <c r="AI228" i="8" s="1"/>
  <c r="Y229" i="8"/>
  <c r="AI229" i="8" s="1"/>
  <c r="Y230" i="8"/>
  <c r="AI230" i="8" s="1"/>
  <c r="Y231" i="8"/>
  <c r="AI231" i="8" s="1"/>
  <c r="Y232" i="8"/>
  <c r="AI232" i="8" s="1"/>
  <c r="Y233" i="8"/>
  <c r="AI233" i="8" s="1"/>
  <c r="Y234" i="8"/>
  <c r="AI234" i="8" s="1"/>
  <c r="Y235" i="8"/>
  <c r="AI235" i="8" s="1"/>
  <c r="Y236" i="8"/>
  <c r="AI236" i="8" s="1"/>
  <c r="Y237" i="8"/>
  <c r="AI237" i="8" s="1"/>
  <c r="Y238" i="8"/>
  <c r="AI238" i="8" s="1"/>
  <c r="Y239" i="8"/>
  <c r="AI239" i="8" s="1"/>
  <c r="Y240" i="8"/>
  <c r="AI240" i="8" s="1"/>
  <c r="Y241" i="8"/>
  <c r="AI241" i="8" s="1"/>
  <c r="Y242" i="8"/>
  <c r="AI242" i="8" s="1"/>
  <c r="Y243" i="8"/>
  <c r="AI243" i="8" s="1"/>
  <c r="Y244" i="8"/>
  <c r="AI244" i="8" s="1"/>
  <c r="Y245" i="8"/>
  <c r="AI245" i="8" s="1"/>
  <c r="Y246" i="8"/>
  <c r="AI246" i="8" s="1"/>
  <c r="Y247" i="8"/>
  <c r="AI247" i="8" s="1"/>
  <c r="Y248" i="8"/>
  <c r="AI248" i="8" s="1"/>
  <c r="Y249" i="8"/>
  <c r="AI249" i="8" s="1"/>
  <c r="Y250" i="8"/>
  <c r="AI250" i="8" s="1"/>
  <c r="Y251" i="8"/>
  <c r="AI251" i="8" s="1"/>
  <c r="Y252" i="8"/>
  <c r="AI252" i="8" s="1"/>
  <c r="Y253" i="8"/>
  <c r="AI253" i="8" s="1"/>
  <c r="Y254" i="8"/>
  <c r="AI254" i="8" s="1"/>
  <c r="Y255" i="8"/>
  <c r="AI255" i="8" s="1"/>
  <c r="Y256" i="8"/>
  <c r="AI256" i="8" s="1"/>
  <c r="Y257" i="8"/>
  <c r="AI257" i="8" s="1"/>
  <c r="Y258" i="8"/>
  <c r="AI258" i="8" s="1"/>
  <c r="Y259" i="8"/>
  <c r="AI259" i="8" s="1"/>
  <c r="Y260" i="8"/>
  <c r="AI260" i="8" s="1"/>
  <c r="Y261" i="8"/>
  <c r="AI261" i="8" s="1"/>
  <c r="Y262" i="8"/>
  <c r="AI262" i="8" s="1"/>
  <c r="Y263" i="8"/>
  <c r="AI263" i="8" s="1"/>
  <c r="Y264" i="8"/>
  <c r="AI264" i="8" s="1"/>
  <c r="Y265" i="8"/>
  <c r="AI265" i="8" s="1"/>
  <c r="Y266" i="8"/>
  <c r="AI266" i="8" s="1"/>
  <c r="Y267" i="8"/>
  <c r="AI267" i="8" s="1"/>
  <c r="Y268" i="8"/>
  <c r="AI268" i="8" s="1"/>
  <c r="Y269" i="8"/>
  <c r="AI269" i="8" s="1"/>
  <c r="Y270" i="8"/>
  <c r="AI270" i="8" s="1"/>
  <c r="Y271" i="8"/>
  <c r="AI271" i="8" s="1"/>
  <c r="Y272" i="8"/>
  <c r="AI272" i="8" s="1"/>
  <c r="Y273" i="8"/>
  <c r="AI273" i="8" s="1"/>
  <c r="Y274" i="8"/>
  <c r="AI274" i="8" s="1"/>
  <c r="Y275" i="8"/>
  <c r="AI275" i="8" s="1"/>
  <c r="Y276" i="8"/>
  <c r="AI276" i="8" s="1"/>
  <c r="Y277" i="8"/>
  <c r="AI277" i="8" s="1"/>
  <c r="Y278" i="8"/>
  <c r="AI278" i="8" s="1"/>
  <c r="Y279" i="8"/>
  <c r="AI279" i="8" s="1"/>
  <c r="Y280" i="8"/>
  <c r="AI280" i="8" s="1"/>
  <c r="Y281" i="8"/>
  <c r="AI281" i="8" s="1"/>
  <c r="Y282" i="8"/>
  <c r="AI282" i="8" s="1"/>
  <c r="Y283" i="8"/>
  <c r="AI283" i="8" s="1"/>
  <c r="Y284" i="8"/>
  <c r="AI284" i="8" s="1"/>
  <c r="Y285" i="8"/>
  <c r="AI285" i="8" s="1"/>
  <c r="Y286" i="8"/>
  <c r="AI286" i="8" s="1"/>
  <c r="Y287" i="8"/>
  <c r="AI287" i="8" s="1"/>
  <c r="Y288" i="8"/>
  <c r="AI288" i="8" s="1"/>
  <c r="Y289" i="8"/>
  <c r="AI289" i="8" s="1"/>
  <c r="Y290" i="8"/>
  <c r="AI290" i="8" s="1"/>
  <c r="Y291" i="8"/>
  <c r="AI291" i="8" s="1"/>
  <c r="Y292" i="8"/>
  <c r="AI292" i="8" s="1"/>
  <c r="Y293" i="8"/>
  <c r="AI293" i="8" s="1"/>
  <c r="Y294" i="8"/>
  <c r="AI294" i="8" s="1"/>
  <c r="Y295" i="8"/>
  <c r="AI295" i="8" s="1"/>
  <c r="Y296" i="8"/>
  <c r="AI296" i="8" s="1"/>
  <c r="Y297" i="8"/>
  <c r="AI297" i="8" s="1"/>
  <c r="Y298" i="8"/>
  <c r="AI298" i="8" s="1"/>
  <c r="Y299" i="8"/>
  <c r="AI299" i="8" s="1"/>
  <c r="Y300" i="8"/>
  <c r="AI300" i="8" s="1"/>
  <c r="Y301" i="8"/>
  <c r="AI301" i="8" s="1"/>
  <c r="Y302" i="8"/>
  <c r="AI302" i="8" s="1"/>
  <c r="Y303" i="8"/>
  <c r="AI303" i="8" s="1"/>
  <c r="Y304" i="8"/>
  <c r="AI304" i="8" s="1"/>
  <c r="Y305" i="8"/>
  <c r="AI305" i="8" s="1"/>
  <c r="Y306" i="8"/>
  <c r="AI306" i="8" s="1"/>
  <c r="Y307" i="8"/>
  <c r="AI307" i="8" s="1"/>
  <c r="Y308" i="8"/>
  <c r="AI308" i="8" s="1"/>
  <c r="Y309" i="8"/>
  <c r="AI309" i="8" s="1"/>
  <c r="Y310" i="8"/>
  <c r="AI310" i="8" s="1"/>
  <c r="Y311" i="8"/>
  <c r="AI311" i="8" s="1"/>
  <c r="Y312" i="8"/>
  <c r="AI312" i="8" s="1"/>
  <c r="Y313" i="8"/>
  <c r="AI313" i="8" s="1"/>
  <c r="Y314" i="8"/>
  <c r="AI314" i="8" s="1"/>
  <c r="Y315" i="8"/>
  <c r="AI315" i="8" s="1"/>
  <c r="Y316" i="8"/>
  <c r="AI316" i="8" s="1"/>
  <c r="Y317" i="8"/>
  <c r="AI317" i="8" s="1"/>
  <c r="Y318" i="8"/>
  <c r="AI318" i="8" s="1"/>
  <c r="Y319" i="8"/>
  <c r="AI319" i="8" s="1"/>
  <c r="Y320" i="8"/>
  <c r="AI320" i="8" s="1"/>
  <c r="Y321" i="8"/>
  <c r="AI321" i="8" s="1"/>
  <c r="Y322" i="8"/>
  <c r="AI322" i="8" s="1"/>
  <c r="Y323" i="8"/>
  <c r="AI323" i="8" s="1"/>
  <c r="Y324" i="8"/>
  <c r="AI324" i="8" s="1"/>
  <c r="Y325" i="8"/>
  <c r="AI325" i="8" s="1"/>
  <c r="Y326" i="8"/>
  <c r="AI326" i="8" s="1"/>
  <c r="Y327" i="8"/>
  <c r="AI327" i="8" s="1"/>
  <c r="Y328" i="8"/>
  <c r="AI328" i="8" s="1"/>
  <c r="Y329" i="8"/>
  <c r="AI329" i="8" s="1"/>
  <c r="Y330" i="8"/>
  <c r="AI330" i="8" s="1"/>
  <c r="Y331" i="8"/>
  <c r="AI331" i="8" s="1"/>
  <c r="Y332" i="8"/>
  <c r="AI332" i="8" s="1"/>
  <c r="Y333" i="8"/>
  <c r="AI333" i="8" s="1"/>
  <c r="Y334" i="8"/>
  <c r="AI334" i="8" s="1"/>
  <c r="Y335" i="8"/>
  <c r="AI335" i="8" s="1"/>
  <c r="Y336" i="8"/>
  <c r="AI336" i="8" s="1"/>
  <c r="Y337" i="8"/>
  <c r="AI337" i="8" s="1"/>
  <c r="Y338" i="8"/>
  <c r="AI338" i="8" s="1"/>
  <c r="Y339" i="8"/>
  <c r="AI339" i="8" s="1"/>
  <c r="Y340" i="8"/>
  <c r="AI340" i="8" s="1"/>
  <c r="Y341" i="8"/>
  <c r="AI341" i="8" s="1"/>
  <c r="Y342" i="8"/>
  <c r="AI342" i="8" s="1"/>
  <c r="Y343" i="8"/>
  <c r="AI343" i="8" s="1"/>
  <c r="Y344" i="8"/>
  <c r="AI344" i="8" s="1"/>
  <c r="Y345" i="8"/>
  <c r="AI345" i="8" s="1"/>
  <c r="Y346" i="8"/>
  <c r="AI346" i="8" s="1"/>
  <c r="Y347" i="8"/>
  <c r="AI347" i="8" s="1"/>
  <c r="Y348" i="8"/>
  <c r="AI348" i="8" s="1"/>
  <c r="Y349" i="8"/>
  <c r="AI349" i="8" s="1"/>
  <c r="Y350" i="8"/>
  <c r="AI350" i="8" s="1"/>
  <c r="Y351" i="8"/>
  <c r="AI351" i="8" s="1"/>
  <c r="Y352" i="8"/>
  <c r="AI352" i="8" s="1"/>
  <c r="Y353" i="8"/>
  <c r="AI353" i="8" s="1"/>
  <c r="Y354" i="8"/>
  <c r="AI354" i="8" s="1"/>
  <c r="Y355" i="8"/>
  <c r="AI355" i="8" s="1"/>
  <c r="Y356" i="8"/>
  <c r="AI356" i="8" s="1"/>
  <c r="Y357" i="8"/>
  <c r="AI357" i="8" s="1"/>
  <c r="Y358" i="8"/>
  <c r="AI358" i="8" s="1"/>
  <c r="Y359" i="8"/>
  <c r="AI359" i="8" s="1"/>
  <c r="Y360" i="8"/>
  <c r="AI360" i="8" s="1"/>
  <c r="Y361" i="8"/>
  <c r="AI361" i="8" s="1"/>
  <c r="Y362" i="8"/>
  <c r="AI362" i="8" s="1"/>
  <c r="Y363" i="8"/>
  <c r="AI363" i="8" s="1"/>
  <c r="Y364" i="8"/>
  <c r="AI364" i="8" s="1"/>
  <c r="Y365" i="8"/>
  <c r="AI365" i="8" s="1"/>
  <c r="Y366" i="8"/>
  <c r="AI366" i="8" s="1"/>
  <c r="Y367" i="8"/>
  <c r="AI367" i="8" s="1"/>
  <c r="Y368" i="8"/>
  <c r="AI368" i="8" s="1"/>
  <c r="Y369" i="8"/>
  <c r="AI369" i="8" s="1"/>
  <c r="Y370" i="8"/>
  <c r="AI370" i="8" s="1"/>
  <c r="Y371" i="8"/>
  <c r="AI371" i="8" s="1"/>
  <c r="Y372" i="8"/>
  <c r="AI372" i="8" s="1"/>
  <c r="Y373" i="8"/>
  <c r="AI373" i="8" s="1"/>
  <c r="Y374" i="8"/>
  <c r="AI374" i="8" s="1"/>
  <c r="Y375" i="8"/>
  <c r="AI375" i="8" s="1"/>
  <c r="Y376" i="8"/>
  <c r="AI376" i="8" s="1"/>
  <c r="Y377" i="8"/>
  <c r="AI377" i="8" s="1"/>
  <c r="Y378" i="8"/>
  <c r="AI378" i="8" s="1"/>
  <c r="Y379" i="8"/>
  <c r="AI379" i="8" s="1"/>
  <c r="Y380" i="8"/>
  <c r="AI380" i="8" s="1"/>
  <c r="Y381" i="8"/>
  <c r="AI381" i="8" s="1"/>
  <c r="Y382" i="8"/>
  <c r="AI382" i="8" s="1"/>
  <c r="Y383" i="8"/>
  <c r="AI383" i="8" s="1"/>
  <c r="Y384" i="8"/>
  <c r="AI384" i="8" s="1"/>
  <c r="Y385" i="8"/>
  <c r="AI385" i="8" s="1"/>
  <c r="Y386" i="8"/>
  <c r="AI386" i="8" s="1"/>
  <c r="Y387" i="8"/>
  <c r="AI387" i="8" s="1"/>
  <c r="Y388" i="8"/>
  <c r="AI388" i="8" s="1"/>
  <c r="Y389" i="8"/>
  <c r="AI389" i="8" s="1"/>
  <c r="Y390" i="8"/>
  <c r="AI390" i="8" s="1"/>
  <c r="Y391" i="8"/>
  <c r="AI391" i="8" s="1"/>
  <c r="Y392" i="8"/>
  <c r="AI392" i="8" s="1"/>
  <c r="Y393" i="8"/>
  <c r="AI393" i="8" s="1"/>
  <c r="Y394" i="8"/>
  <c r="AI394" i="8" s="1"/>
  <c r="Y395" i="8"/>
  <c r="AI395" i="8" s="1"/>
  <c r="Y396" i="8"/>
  <c r="AI396" i="8" s="1"/>
  <c r="Y397" i="8"/>
  <c r="AI397" i="8" s="1"/>
  <c r="Y398" i="8"/>
  <c r="AI398" i="8" s="1"/>
  <c r="Y399" i="8"/>
  <c r="AI399" i="8" s="1"/>
  <c r="Y400" i="8"/>
  <c r="AI400" i="8" s="1"/>
  <c r="Y401" i="8"/>
  <c r="AI401" i="8" s="1"/>
  <c r="Y402" i="8"/>
  <c r="AI402" i="8" s="1"/>
  <c r="Y403" i="8"/>
  <c r="AI403" i="8" s="1"/>
  <c r="Y404" i="8"/>
  <c r="AI404" i="8" s="1"/>
  <c r="Y405" i="8"/>
  <c r="AI405" i="8" s="1"/>
  <c r="Y406" i="8"/>
  <c r="AI406" i="8" s="1"/>
  <c r="Y407" i="8"/>
  <c r="AI407" i="8" s="1"/>
  <c r="Y408" i="8"/>
  <c r="AI408" i="8" s="1"/>
  <c r="Y409" i="8"/>
  <c r="AI409" i="8" s="1"/>
  <c r="Y410" i="8"/>
  <c r="AI410" i="8" s="1"/>
  <c r="Y411" i="8"/>
  <c r="AI411" i="8" s="1"/>
  <c r="Y412" i="8"/>
  <c r="AI412" i="8" s="1"/>
  <c r="Y413" i="8"/>
  <c r="AI413" i="8" s="1"/>
  <c r="Y414" i="8"/>
  <c r="AI414" i="8" s="1"/>
  <c r="Y415" i="8"/>
  <c r="AI415" i="8" s="1"/>
  <c r="Y416" i="8"/>
  <c r="AI416" i="8" s="1"/>
  <c r="Y417" i="8"/>
  <c r="AI417" i="8" s="1"/>
  <c r="Y418" i="8"/>
  <c r="AI418" i="8" s="1"/>
  <c r="Y419" i="8"/>
  <c r="AI419" i="8" s="1"/>
  <c r="Y420" i="8"/>
  <c r="AI420" i="8" s="1"/>
  <c r="Y421" i="8"/>
  <c r="AI421" i="8" s="1"/>
  <c r="Y422" i="8"/>
  <c r="AI422" i="8" s="1"/>
  <c r="Y423" i="8"/>
  <c r="AI423" i="8" s="1"/>
  <c r="Y424" i="8"/>
  <c r="AI424" i="8" s="1"/>
  <c r="Y425" i="8"/>
  <c r="AI425" i="8" s="1"/>
  <c r="Y426" i="8"/>
  <c r="AI426" i="8" s="1"/>
  <c r="Y427" i="8"/>
  <c r="AI427" i="8" s="1"/>
  <c r="Y428" i="8"/>
  <c r="AI428" i="8" s="1"/>
  <c r="Y429" i="8"/>
  <c r="AI429" i="8" s="1"/>
  <c r="Y430" i="8"/>
  <c r="AI430" i="8" s="1"/>
  <c r="Y431" i="8"/>
  <c r="AI431" i="8" s="1"/>
  <c r="Y432" i="8"/>
  <c r="AI432" i="8" s="1"/>
  <c r="Y433" i="8"/>
  <c r="AI433" i="8" s="1"/>
  <c r="Y434" i="8"/>
  <c r="AI434" i="8" s="1"/>
  <c r="Y435" i="8"/>
  <c r="AI435" i="8" s="1"/>
  <c r="Y436" i="8"/>
  <c r="AI436" i="8" s="1"/>
  <c r="Y437" i="8"/>
  <c r="AI437" i="8" s="1"/>
  <c r="Y438" i="8"/>
  <c r="AI438" i="8" s="1"/>
  <c r="Y439" i="8"/>
  <c r="AI439" i="8" s="1"/>
  <c r="Y440" i="8"/>
  <c r="AI440" i="8" s="1"/>
  <c r="Y441" i="8"/>
  <c r="AI441" i="8" s="1"/>
  <c r="Y442" i="8"/>
  <c r="AI442" i="8" s="1"/>
  <c r="Y443" i="8"/>
  <c r="AI443" i="8" s="1"/>
  <c r="Y444" i="8"/>
  <c r="AI444" i="8" s="1"/>
  <c r="Y445" i="8"/>
  <c r="AI445" i="8" s="1"/>
  <c r="Y446" i="8"/>
  <c r="AI446" i="8" s="1"/>
  <c r="Y447" i="8"/>
  <c r="AI447" i="8" s="1"/>
  <c r="Y448" i="8"/>
  <c r="AI448" i="8" s="1"/>
  <c r="Y449" i="8"/>
  <c r="AI449" i="8" s="1"/>
  <c r="Y450" i="8"/>
  <c r="AI450" i="8" s="1"/>
  <c r="Y451" i="8"/>
  <c r="AI451" i="8" s="1"/>
  <c r="Y452" i="8"/>
  <c r="AI452" i="8" s="1"/>
  <c r="Y453" i="8"/>
  <c r="AI453" i="8" s="1"/>
  <c r="Y454" i="8"/>
  <c r="AI454" i="8" s="1"/>
  <c r="Y455" i="8"/>
  <c r="AI455" i="8" s="1"/>
  <c r="Y456" i="8"/>
  <c r="AI456" i="8" s="1"/>
  <c r="Y457" i="8"/>
  <c r="AI457" i="8" s="1"/>
  <c r="Y458" i="8"/>
  <c r="AI458" i="8" s="1"/>
  <c r="Y459" i="8"/>
  <c r="AI459" i="8" s="1"/>
  <c r="Y460" i="8"/>
  <c r="AI460" i="8" s="1"/>
  <c r="Y461" i="8"/>
  <c r="AI461" i="8" s="1"/>
  <c r="Y462" i="8"/>
  <c r="AI462" i="8" s="1"/>
  <c r="Y463" i="8"/>
  <c r="AI463" i="8" s="1"/>
  <c r="Y464" i="8"/>
  <c r="AI464" i="8" s="1"/>
  <c r="Y465" i="8"/>
  <c r="AI465" i="8" s="1"/>
  <c r="Y466" i="8"/>
  <c r="AI466" i="8" s="1"/>
  <c r="Y467" i="8"/>
  <c r="AI467" i="8" s="1"/>
  <c r="Y468" i="8"/>
  <c r="AI468" i="8" s="1"/>
  <c r="Y469" i="8"/>
  <c r="AI469" i="8" s="1"/>
  <c r="Y470" i="8"/>
  <c r="AI470" i="8" s="1"/>
  <c r="Y471" i="8"/>
  <c r="AI471" i="8" s="1"/>
  <c r="Y472" i="8"/>
  <c r="AI472" i="8" s="1"/>
  <c r="Y473" i="8"/>
  <c r="AI473" i="8" s="1"/>
  <c r="Y474" i="8"/>
  <c r="AI474" i="8" s="1"/>
  <c r="Y475" i="8"/>
  <c r="AI475" i="8" s="1"/>
  <c r="Y476" i="8"/>
  <c r="AI476" i="8" s="1"/>
  <c r="Y477" i="8"/>
  <c r="AI477" i="8" s="1"/>
  <c r="Y478" i="8"/>
  <c r="AI478" i="8" s="1"/>
  <c r="Y479" i="8"/>
  <c r="AI479" i="8" s="1"/>
  <c r="Y480" i="8"/>
  <c r="AI480" i="8" s="1"/>
  <c r="Y481" i="8"/>
  <c r="AI481" i="8" s="1"/>
  <c r="Y482" i="8"/>
  <c r="AI482" i="8" s="1"/>
  <c r="Y483" i="8"/>
  <c r="AI483" i="8" s="1"/>
  <c r="Y484" i="8"/>
  <c r="AI484" i="8" s="1"/>
  <c r="Y485" i="8"/>
  <c r="AI485" i="8" s="1"/>
  <c r="Y486" i="8"/>
  <c r="AI486" i="8" s="1"/>
  <c r="Y487" i="8"/>
  <c r="AI487" i="8" s="1"/>
  <c r="Y488" i="8"/>
  <c r="AI488" i="8" s="1"/>
  <c r="Y489" i="8"/>
  <c r="AI489" i="8" s="1"/>
  <c r="Y490" i="8"/>
  <c r="AI490" i="8" s="1"/>
  <c r="Y491" i="8"/>
  <c r="AI491" i="8" s="1"/>
  <c r="Y492" i="8"/>
  <c r="AI492" i="8" s="1"/>
  <c r="Y493" i="8"/>
  <c r="AI493" i="8" s="1"/>
  <c r="Y494" i="8"/>
  <c r="AI494" i="8" s="1"/>
  <c r="Y495" i="8"/>
  <c r="AI495" i="8" s="1"/>
  <c r="Y496" i="8"/>
  <c r="AI496" i="8" s="1"/>
  <c r="Y497" i="8"/>
  <c r="AI497" i="8" s="1"/>
  <c r="Y498" i="8"/>
  <c r="AI498" i="8" s="1"/>
  <c r="Y499" i="8"/>
  <c r="AI499" i="8" s="1"/>
  <c r="Y500" i="8"/>
  <c r="AI500" i="8" s="1"/>
  <c r="Y501" i="8"/>
  <c r="AI501" i="8" s="1"/>
  <c r="Y502" i="8"/>
  <c r="AI502" i="8" s="1"/>
  <c r="Y503" i="8"/>
  <c r="AI503" i="8" s="1"/>
  <c r="Y504" i="8"/>
  <c r="AI504" i="8" s="1"/>
  <c r="Y505" i="8"/>
  <c r="AI505" i="8" s="1"/>
  <c r="Y506" i="8"/>
  <c r="AI506" i="8" s="1"/>
  <c r="Y507" i="8"/>
  <c r="AI507" i="8" s="1"/>
  <c r="Y508" i="8"/>
  <c r="AI508" i="8" s="1"/>
  <c r="Y509" i="8"/>
  <c r="AI509" i="8" s="1"/>
  <c r="Y510" i="8"/>
  <c r="AI510" i="8" s="1"/>
  <c r="Y511" i="8"/>
  <c r="AI511" i="8" s="1"/>
  <c r="Y512" i="8"/>
  <c r="AI512" i="8" s="1"/>
  <c r="Y513" i="8"/>
  <c r="AI513" i="8" s="1"/>
  <c r="Y514" i="8"/>
  <c r="AI514" i="8" s="1"/>
  <c r="Y515" i="8"/>
  <c r="AI515" i="8" s="1"/>
  <c r="Y516" i="8"/>
  <c r="AI516" i="8" s="1"/>
  <c r="Y517" i="8"/>
  <c r="AI517" i="8" s="1"/>
  <c r="Y518" i="8"/>
  <c r="AI518" i="8" s="1"/>
  <c r="Y519" i="8"/>
  <c r="AI519" i="8" s="1"/>
  <c r="Y520" i="8"/>
  <c r="AI520" i="8" s="1"/>
  <c r="Y521" i="8"/>
  <c r="AI521" i="8" s="1"/>
  <c r="Y522" i="8"/>
  <c r="AI522" i="8" s="1"/>
  <c r="Y523" i="8"/>
  <c r="AI523" i="8" s="1"/>
  <c r="Y524" i="8"/>
  <c r="AI524" i="8" s="1"/>
  <c r="Y525" i="8"/>
  <c r="AI525" i="8" s="1"/>
  <c r="Y526" i="8"/>
  <c r="AI526" i="8" s="1"/>
  <c r="Y527" i="8"/>
  <c r="AI527" i="8" s="1"/>
  <c r="Y528" i="8"/>
  <c r="AI528" i="8" s="1"/>
  <c r="Y529" i="8"/>
  <c r="AI529" i="8" s="1"/>
  <c r="Y530" i="8"/>
  <c r="AI530" i="8" s="1"/>
  <c r="Y531" i="8"/>
  <c r="AI531" i="8" s="1"/>
  <c r="Y532" i="8"/>
  <c r="AI532" i="8" s="1"/>
  <c r="Y533" i="8"/>
  <c r="AI533" i="8" s="1"/>
  <c r="Y534" i="8"/>
  <c r="AI534" i="8" s="1"/>
  <c r="Y535" i="8"/>
  <c r="AI535" i="8" s="1"/>
  <c r="Y536" i="8"/>
  <c r="AI536" i="8" s="1"/>
  <c r="Y537" i="8"/>
  <c r="AI537" i="8" s="1"/>
  <c r="Y538" i="8"/>
  <c r="AI538" i="8" s="1"/>
  <c r="Y539" i="8"/>
  <c r="AI539" i="8" s="1"/>
  <c r="Y540" i="8"/>
  <c r="AI540" i="8" s="1"/>
  <c r="Y541" i="8"/>
  <c r="AI541" i="8" s="1"/>
  <c r="Y542" i="8"/>
  <c r="AI542" i="8" s="1"/>
  <c r="Y543" i="8"/>
  <c r="AI543" i="8" s="1"/>
  <c r="Y544" i="8"/>
  <c r="AI544" i="8" s="1"/>
  <c r="Y545" i="8"/>
  <c r="AI545" i="8" s="1"/>
  <c r="Y546" i="8"/>
  <c r="AI546" i="8" s="1"/>
  <c r="Y547" i="8"/>
  <c r="AI547" i="8" s="1"/>
  <c r="Y548" i="8"/>
  <c r="AI548" i="8" s="1"/>
  <c r="Y549" i="8"/>
  <c r="AI549" i="8" s="1"/>
  <c r="Y550" i="8"/>
  <c r="AI550" i="8" s="1"/>
  <c r="Y551" i="8"/>
  <c r="AI551" i="8" s="1"/>
  <c r="Y552" i="8"/>
  <c r="AI552" i="8" s="1"/>
  <c r="Y553" i="8"/>
  <c r="AI553" i="8" s="1"/>
  <c r="Y554" i="8"/>
  <c r="AI554" i="8" s="1"/>
  <c r="Y555" i="8"/>
  <c r="AI555" i="8" s="1"/>
  <c r="Y556" i="8"/>
  <c r="AI556" i="8" s="1"/>
  <c r="Y557" i="8"/>
  <c r="AI557" i="8" s="1"/>
  <c r="Y558" i="8"/>
  <c r="AI558" i="8" s="1"/>
  <c r="Y559" i="8"/>
  <c r="AI559" i="8" s="1"/>
  <c r="Y560" i="8"/>
  <c r="AI560" i="8" s="1"/>
  <c r="Y561" i="8"/>
  <c r="AI561" i="8" s="1"/>
  <c r="Y562" i="8"/>
  <c r="AI562" i="8" s="1"/>
  <c r="Y563" i="8"/>
  <c r="AI563" i="8" s="1"/>
  <c r="Y564" i="8"/>
  <c r="AI564" i="8" s="1"/>
  <c r="Y565" i="8"/>
  <c r="AI565" i="8" s="1"/>
  <c r="Y566" i="8"/>
  <c r="AI566" i="8" s="1"/>
  <c r="Y567" i="8"/>
  <c r="AI567" i="8" s="1"/>
  <c r="Y568" i="8"/>
  <c r="AI568" i="8" s="1"/>
  <c r="Y569" i="8"/>
  <c r="AI569" i="8" s="1"/>
  <c r="Y570" i="8"/>
  <c r="AI570" i="8" s="1"/>
  <c r="Y571" i="8"/>
  <c r="AI571" i="8" s="1"/>
  <c r="Y572" i="8"/>
  <c r="AI572" i="8" s="1"/>
  <c r="Y573" i="8"/>
  <c r="AI573" i="8" s="1"/>
  <c r="Y574" i="8"/>
  <c r="AI574" i="8" s="1"/>
  <c r="Y575" i="8"/>
  <c r="AI575" i="8" s="1"/>
  <c r="Y576" i="8"/>
  <c r="AI576" i="8" s="1"/>
  <c r="Y577" i="8"/>
  <c r="AI577" i="8" s="1"/>
  <c r="Y578" i="8"/>
  <c r="AI578" i="8" s="1"/>
  <c r="Y579" i="8"/>
  <c r="AI579" i="8" s="1"/>
  <c r="Y580" i="8"/>
  <c r="AI580" i="8" s="1"/>
  <c r="Y581" i="8"/>
  <c r="AI581" i="8" s="1"/>
  <c r="Y582" i="8"/>
  <c r="AI582" i="8" s="1"/>
  <c r="Y583" i="8"/>
  <c r="AI583" i="8" s="1"/>
  <c r="Y584" i="8"/>
  <c r="AI584" i="8" s="1"/>
  <c r="Y585" i="8"/>
  <c r="AI585" i="8" s="1"/>
  <c r="Y586" i="8"/>
  <c r="AI586" i="8" s="1"/>
  <c r="Y587" i="8"/>
  <c r="AI587" i="8" s="1"/>
  <c r="Y588" i="8"/>
  <c r="AI588" i="8" s="1"/>
  <c r="Y589" i="8"/>
  <c r="AI589" i="8" s="1"/>
  <c r="Y590" i="8"/>
  <c r="AI590" i="8" s="1"/>
  <c r="Y591" i="8"/>
  <c r="AI591" i="8" s="1"/>
  <c r="Y592" i="8"/>
  <c r="AI592" i="8" s="1"/>
  <c r="Y593" i="8"/>
  <c r="AI593" i="8" s="1"/>
  <c r="Y594" i="8"/>
  <c r="AI594" i="8" s="1"/>
  <c r="Y595" i="8"/>
  <c r="AI595" i="8" s="1"/>
  <c r="Y596" i="8"/>
  <c r="AI596" i="8" s="1"/>
  <c r="Y597" i="8"/>
  <c r="AI597" i="8" s="1"/>
  <c r="Y598" i="8"/>
  <c r="AI598" i="8" s="1"/>
  <c r="Y599" i="8"/>
  <c r="AI599" i="8" s="1"/>
  <c r="Y600" i="8"/>
  <c r="AI600" i="8" s="1"/>
  <c r="Y601" i="8"/>
  <c r="AI601" i="8" s="1"/>
  <c r="Y602" i="8"/>
  <c r="AI602" i="8" s="1"/>
  <c r="Y603" i="8"/>
  <c r="AI603" i="8" s="1"/>
  <c r="Y604" i="8"/>
  <c r="AI604" i="8" s="1"/>
  <c r="Y605" i="8"/>
  <c r="AI605" i="8" s="1"/>
  <c r="Y606" i="8"/>
  <c r="AI606" i="8" s="1"/>
  <c r="Y607" i="8"/>
  <c r="AI607" i="8" s="1"/>
  <c r="Y608" i="8"/>
  <c r="AI608" i="8" s="1"/>
  <c r="Y609" i="8"/>
  <c r="AI609" i="8" s="1"/>
  <c r="Y610" i="8"/>
  <c r="AI610" i="8" s="1"/>
  <c r="Y611" i="8"/>
  <c r="AI611" i="8" s="1"/>
  <c r="Y612" i="8"/>
  <c r="AI612" i="8" s="1"/>
  <c r="Y613" i="8"/>
  <c r="AI613" i="8" s="1"/>
  <c r="Y614" i="8"/>
  <c r="AI614" i="8" s="1"/>
  <c r="Y615" i="8"/>
  <c r="AI615" i="8" s="1"/>
  <c r="Y616" i="8"/>
  <c r="AI616" i="8" s="1"/>
  <c r="Y617" i="8"/>
  <c r="AI617" i="8" s="1"/>
  <c r="Y618" i="8"/>
  <c r="AI618" i="8" s="1"/>
  <c r="Y619" i="8"/>
  <c r="AI619" i="8" s="1"/>
  <c r="Y620" i="8"/>
  <c r="AI620" i="8" s="1"/>
  <c r="Y621" i="8"/>
  <c r="AI621" i="8" s="1"/>
  <c r="Y622" i="8"/>
  <c r="AI622" i="8" s="1"/>
  <c r="Y623" i="8"/>
  <c r="AI623" i="8" s="1"/>
  <c r="Y624" i="8"/>
  <c r="AI624" i="8" s="1"/>
  <c r="Y625" i="8"/>
  <c r="AI625" i="8" s="1"/>
  <c r="Y626" i="8"/>
  <c r="AI626" i="8" s="1"/>
  <c r="Y627" i="8"/>
  <c r="AI627" i="8" s="1"/>
  <c r="Y628" i="8"/>
  <c r="AI628" i="8" s="1"/>
  <c r="Y629" i="8"/>
  <c r="AI629" i="8" s="1"/>
  <c r="Y630" i="8"/>
  <c r="AI630" i="8" s="1"/>
  <c r="Y631" i="8"/>
  <c r="AI631" i="8" s="1"/>
  <c r="Y632" i="8"/>
  <c r="AI632" i="8" s="1"/>
  <c r="Y633" i="8"/>
  <c r="AI633" i="8" s="1"/>
  <c r="Y634" i="8"/>
  <c r="AI634" i="8" s="1"/>
  <c r="Y635" i="8"/>
  <c r="AI635" i="8" s="1"/>
  <c r="Y636" i="8"/>
  <c r="AI636" i="8" s="1"/>
  <c r="Y637" i="8"/>
  <c r="AI637" i="8" s="1"/>
  <c r="Y638" i="8"/>
  <c r="AI638" i="8" s="1"/>
  <c r="Y639" i="8"/>
  <c r="AI639" i="8" s="1"/>
  <c r="Y640" i="8"/>
  <c r="AI640" i="8" s="1"/>
  <c r="Y641" i="8"/>
  <c r="AI641" i="8" s="1"/>
  <c r="Y642" i="8"/>
  <c r="AI642" i="8" s="1"/>
  <c r="Y643" i="8"/>
  <c r="AI643" i="8" s="1"/>
  <c r="Y644" i="8"/>
  <c r="AI644" i="8" s="1"/>
  <c r="Y645" i="8"/>
  <c r="AI645" i="8" s="1"/>
  <c r="Y646" i="8"/>
  <c r="AI646" i="8" s="1"/>
  <c r="Y647" i="8"/>
  <c r="AI647" i="8" s="1"/>
  <c r="Y648" i="8"/>
  <c r="AI648" i="8" s="1"/>
  <c r="Y649" i="8"/>
  <c r="AI649" i="8" s="1"/>
  <c r="Y650" i="8"/>
  <c r="AI650" i="8" s="1"/>
  <c r="Y651" i="8"/>
  <c r="AI651" i="8" s="1"/>
  <c r="Y652" i="8"/>
  <c r="AI652" i="8" s="1"/>
  <c r="Y653" i="8"/>
  <c r="AI653" i="8" s="1"/>
  <c r="Y654" i="8"/>
  <c r="AI654" i="8" s="1"/>
  <c r="Y655" i="8"/>
  <c r="AI655" i="8" s="1"/>
  <c r="Y656" i="8"/>
  <c r="AI656" i="8" s="1"/>
  <c r="Y657" i="8"/>
  <c r="AI657" i="8" s="1"/>
  <c r="Y658" i="8"/>
  <c r="AI658" i="8" s="1"/>
  <c r="Y659" i="8"/>
  <c r="AI659" i="8" s="1"/>
  <c r="Y660" i="8"/>
  <c r="AI660" i="8" s="1"/>
  <c r="Y661" i="8"/>
  <c r="AI661" i="8" s="1"/>
  <c r="Y662" i="8"/>
  <c r="AI662" i="8" s="1"/>
  <c r="Y663" i="8"/>
  <c r="AI663" i="8" s="1"/>
  <c r="Y664" i="8"/>
  <c r="AI664" i="8" s="1"/>
  <c r="Y665" i="8"/>
  <c r="AI665" i="8" s="1"/>
  <c r="Y666" i="8"/>
  <c r="AI666" i="8" s="1"/>
  <c r="Y667" i="8"/>
  <c r="AI667" i="8" s="1"/>
  <c r="Y668" i="8"/>
  <c r="AI668" i="8" s="1"/>
  <c r="Y669" i="8"/>
  <c r="AI669" i="8" s="1"/>
  <c r="Y670" i="8"/>
  <c r="AI670" i="8" s="1"/>
  <c r="Y671" i="8"/>
  <c r="AI671" i="8" s="1"/>
  <c r="Y672" i="8"/>
  <c r="AI672" i="8" s="1"/>
  <c r="Y673" i="8"/>
  <c r="AI673" i="8" s="1"/>
  <c r="Y674" i="8"/>
  <c r="AI674" i="8" s="1"/>
  <c r="Y675" i="8"/>
  <c r="AI675" i="8" s="1"/>
  <c r="Y676" i="8"/>
  <c r="AI676" i="8" s="1"/>
  <c r="Y677" i="8"/>
  <c r="AI677" i="8" s="1"/>
  <c r="Y678" i="8"/>
  <c r="AI678" i="8" s="1"/>
  <c r="Y679" i="8"/>
  <c r="AI679" i="8" s="1"/>
  <c r="Y680" i="8"/>
  <c r="AI680" i="8" s="1"/>
  <c r="Y681" i="8"/>
  <c r="AI681" i="8" s="1"/>
  <c r="Y682" i="8"/>
  <c r="AI682" i="8" s="1"/>
  <c r="Y683" i="8"/>
  <c r="AI683" i="8" s="1"/>
  <c r="Y684" i="8"/>
  <c r="AI684" i="8" s="1"/>
  <c r="Y685" i="8"/>
  <c r="AI685" i="8" s="1"/>
  <c r="Y686" i="8"/>
  <c r="AI686" i="8" s="1"/>
  <c r="Y687" i="8"/>
  <c r="AI687" i="8" s="1"/>
  <c r="Y688" i="8"/>
  <c r="AI688" i="8" s="1"/>
  <c r="Y689" i="8"/>
  <c r="AI689" i="8" s="1"/>
  <c r="Y690" i="8"/>
  <c r="AI690" i="8" s="1"/>
  <c r="Y691" i="8"/>
  <c r="AI691" i="8" s="1"/>
  <c r="Y692" i="8"/>
  <c r="AI692" i="8" s="1"/>
  <c r="Y693" i="8"/>
  <c r="AI693" i="8" s="1"/>
  <c r="Y694" i="8"/>
  <c r="AI694" i="8" s="1"/>
  <c r="Y695" i="8"/>
  <c r="AI695" i="8" s="1"/>
  <c r="Y696" i="8"/>
  <c r="AI696" i="8" s="1"/>
  <c r="Y697" i="8"/>
  <c r="AI697" i="8" s="1"/>
  <c r="Y698" i="8"/>
  <c r="AI698" i="8" s="1"/>
  <c r="Y699" i="8"/>
  <c r="AI699" i="8" s="1"/>
  <c r="Y700" i="8"/>
  <c r="AI700" i="8" s="1"/>
  <c r="Y701" i="8"/>
  <c r="AI701" i="8" s="1"/>
  <c r="Y702" i="8"/>
  <c r="AI702" i="8" s="1"/>
  <c r="Y703" i="8"/>
  <c r="AI703" i="8" s="1"/>
  <c r="Y704" i="8"/>
  <c r="AI704" i="8" s="1"/>
  <c r="Y705" i="8"/>
  <c r="AI705" i="8" s="1"/>
  <c r="Y706" i="8"/>
  <c r="AI706" i="8" s="1"/>
  <c r="Y707" i="8"/>
  <c r="AI707" i="8" s="1"/>
  <c r="Y708" i="8"/>
  <c r="AI708" i="8" s="1"/>
  <c r="Y709" i="8"/>
  <c r="AI709" i="8" s="1"/>
  <c r="Y710" i="8"/>
  <c r="AI710" i="8" s="1"/>
  <c r="Y711" i="8"/>
  <c r="AI711" i="8" s="1"/>
  <c r="Y712" i="8"/>
  <c r="AI712" i="8" s="1"/>
  <c r="Y713" i="8"/>
  <c r="AI713" i="8" s="1"/>
  <c r="Y714" i="8"/>
  <c r="AI714" i="8" s="1"/>
  <c r="Y715" i="8"/>
  <c r="AI715" i="8" s="1"/>
  <c r="Y716" i="8"/>
  <c r="AI716" i="8" s="1"/>
  <c r="Y717" i="8"/>
  <c r="AI717" i="8" s="1"/>
  <c r="Y718" i="8"/>
  <c r="AI718" i="8" s="1"/>
  <c r="Y719" i="8"/>
  <c r="AI719" i="8" s="1"/>
  <c r="Y720" i="8"/>
  <c r="AI720" i="8" s="1"/>
  <c r="Y721" i="8"/>
  <c r="AI721" i="8" s="1"/>
  <c r="Y722" i="8"/>
  <c r="AI722" i="8" s="1"/>
  <c r="Y723" i="8"/>
  <c r="AI723" i="8" s="1"/>
  <c r="Y724" i="8"/>
  <c r="AI724" i="8" s="1"/>
  <c r="Y725" i="8"/>
  <c r="AI725" i="8" s="1"/>
  <c r="Y726" i="8"/>
  <c r="AI726" i="8" s="1"/>
  <c r="Y727" i="8"/>
  <c r="AI727" i="8" s="1"/>
  <c r="Y728" i="8"/>
  <c r="AI728" i="8" s="1"/>
  <c r="Y729" i="8"/>
  <c r="AI729" i="8" s="1"/>
  <c r="Y730" i="8"/>
  <c r="AI730" i="8" s="1"/>
  <c r="Y731" i="8"/>
  <c r="AI731" i="8" s="1"/>
  <c r="Y732" i="8"/>
  <c r="AI732" i="8" s="1"/>
  <c r="Y733" i="8"/>
  <c r="AI733" i="8" s="1"/>
  <c r="Y734" i="8"/>
  <c r="AI734" i="8" s="1"/>
  <c r="Y735" i="8"/>
  <c r="AI735" i="8" s="1"/>
  <c r="Y736" i="8"/>
  <c r="AI736" i="8" s="1"/>
  <c r="Y737" i="8"/>
  <c r="AI737" i="8" s="1"/>
  <c r="Y738" i="8"/>
  <c r="AI738" i="8" s="1"/>
  <c r="Y739" i="8"/>
  <c r="AI739" i="8" s="1"/>
  <c r="Y740" i="8"/>
  <c r="AI740" i="8" s="1"/>
  <c r="Y741" i="8"/>
  <c r="AI741" i="8" s="1"/>
  <c r="Y742" i="8"/>
  <c r="AI742" i="8" s="1"/>
  <c r="Y743" i="8"/>
  <c r="AI743" i="8" s="1"/>
  <c r="Y744" i="8"/>
  <c r="AI744" i="8" s="1"/>
  <c r="Y745" i="8"/>
  <c r="AI745" i="8" s="1"/>
  <c r="Y746" i="8"/>
  <c r="AI746" i="8" s="1"/>
  <c r="Y747" i="8"/>
  <c r="AI747" i="8" s="1"/>
  <c r="Y748" i="8"/>
  <c r="AI748" i="8" s="1"/>
  <c r="Y749" i="8"/>
  <c r="AI749" i="8" s="1"/>
  <c r="Y750" i="8"/>
  <c r="AI750" i="8" s="1"/>
  <c r="Y751" i="8"/>
  <c r="AI751" i="8" s="1"/>
  <c r="Y752" i="8"/>
  <c r="AI752" i="8" s="1"/>
  <c r="Y753" i="8"/>
  <c r="AI753" i="8" s="1"/>
  <c r="Y754" i="8"/>
  <c r="AI754" i="8" s="1"/>
  <c r="Y755" i="8"/>
  <c r="AI755" i="8" s="1"/>
  <c r="Y756" i="8"/>
  <c r="AI756" i="8" s="1"/>
  <c r="Y757" i="8"/>
  <c r="AI757" i="8" s="1"/>
  <c r="Y758" i="8"/>
  <c r="AI758" i="8" s="1"/>
  <c r="Y759" i="8"/>
  <c r="AI759" i="8" s="1"/>
  <c r="Y760" i="8"/>
  <c r="AI760" i="8" s="1"/>
  <c r="Y761" i="8"/>
  <c r="AI761" i="8" s="1"/>
  <c r="Y762" i="8"/>
  <c r="AI762" i="8" s="1"/>
  <c r="Y763" i="8"/>
  <c r="AI763" i="8" s="1"/>
  <c r="Y764" i="8"/>
  <c r="AI764" i="8" s="1"/>
  <c r="Y765" i="8"/>
  <c r="AI765" i="8" s="1"/>
  <c r="Y766" i="8"/>
  <c r="AI766" i="8" s="1"/>
  <c r="Y767" i="8"/>
  <c r="AI767" i="8" s="1"/>
  <c r="Y768" i="8"/>
  <c r="AI768" i="8" s="1"/>
  <c r="Y769" i="8"/>
  <c r="AI769" i="8" s="1"/>
  <c r="Y770" i="8"/>
  <c r="AI770" i="8" s="1"/>
  <c r="Y771" i="8"/>
  <c r="AI771" i="8" s="1"/>
  <c r="Y772" i="8"/>
  <c r="AI772" i="8" s="1"/>
  <c r="Y773" i="8"/>
  <c r="AI773" i="8" s="1"/>
  <c r="Y774" i="8"/>
  <c r="AI774" i="8" s="1"/>
  <c r="Y775" i="8"/>
  <c r="AI775" i="8" s="1"/>
  <c r="Y776" i="8"/>
  <c r="AI776" i="8" s="1"/>
  <c r="Y777" i="8"/>
  <c r="AI777" i="8" s="1"/>
  <c r="Y778" i="8"/>
  <c r="AI778" i="8" s="1"/>
  <c r="Y779" i="8"/>
  <c r="AI779" i="8" s="1"/>
  <c r="Y780" i="8"/>
  <c r="AI780" i="8" s="1"/>
  <c r="Y781" i="8"/>
  <c r="AI781" i="8" s="1"/>
  <c r="Y782" i="8"/>
  <c r="AI782" i="8" s="1"/>
  <c r="Y783" i="8"/>
  <c r="AI783" i="8" s="1"/>
  <c r="Y784" i="8"/>
  <c r="AI784" i="8" s="1"/>
  <c r="Y785" i="8"/>
  <c r="AI785" i="8" s="1"/>
  <c r="Y786" i="8"/>
  <c r="AI786" i="8" s="1"/>
  <c r="Y787" i="8"/>
  <c r="AI787" i="8" s="1"/>
  <c r="Y788" i="8"/>
  <c r="AI788" i="8" s="1"/>
  <c r="Y789" i="8"/>
  <c r="AI789" i="8" s="1"/>
  <c r="Y790" i="8"/>
  <c r="AI790" i="8" s="1"/>
  <c r="Y791" i="8"/>
  <c r="AI791" i="8" s="1"/>
  <c r="Y792" i="8"/>
  <c r="AI792" i="8" s="1"/>
  <c r="Y793" i="8"/>
  <c r="AI793" i="8" s="1"/>
  <c r="Y794" i="8"/>
  <c r="AI794" i="8" s="1"/>
  <c r="Y795" i="8"/>
  <c r="AI795" i="8" s="1"/>
  <c r="Y796" i="8"/>
  <c r="AI796" i="8" s="1"/>
  <c r="Y797" i="8"/>
  <c r="AI797" i="8" s="1"/>
  <c r="Y798" i="8"/>
  <c r="AI798" i="8" s="1"/>
  <c r="Y799" i="8"/>
  <c r="AI799" i="8" s="1"/>
  <c r="Y800" i="8"/>
  <c r="AI800" i="8" s="1"/>
  <c r="Y801" i="8"/>
  <c r="AI801" i="8" s="1"/>
  <c r="Y802" i="8"/>
  <c r="AI802" i="8" s="1"/>
  <c r="Y803" i="8"/>
  <c r="AI803" i="8" s="1"/>
  <c r="Y804" i="8"/>
  <c r="AI804" i="8" s="1"/>
  <c r="Y805" i="8"/>
  <c r="AI805" i="8" s="1"/>
  <c r="Y806" i="8"/>
  <c r="AI806" i="8" s="1"/>
  <c r="Y807" i="8"/>
  <c r="AI807" i="8" s="1"/>
  <c r="Y808" i="8"/>
  <c r="AI808" i="8" s="1"/>
  <c r="Y809" i="8"/>
  <c r="AI809" i="8" s="1"/>
  <c r="Y810" i="8"/>
  <c r="AI810" i="8" s="1"/>
  <c r="Y811" i="8"/>
  <c r="AI811" i="8" s="1"/>
  <c r="Y812" i="8"/>
  <c r="AI812" i="8" s="1"/>
  <c r="Y813" i="8"/>
  <c r="AI813" i="8" s="1"/>
  <c r="Y814" i="8"/>
  <c r="AI814" i="8" s="1"/>
  <c r="Y815" i="8"/>
  <c r="AI815" i="8" s="1"/>
  <c r="Y816" i="8"/>
  <c r="AI816" i="8" s="1"/>
  <c r="Y817" i="8"/>
  <c r="AI817" i="8" s="1"/>
  <c r="Y818" i="8"/>
  <c r="AI818" i="8" s="1"/>
  <c r="Y819" i="8"/>
  <c r="AI819" i="8" s="1"/>
  <c r="Y820" i="8"/>
  <c r="AI820" i="8" s="1"/>
  <c r="Y821" i="8"/>
  <c r="AI821" i="8" s="1"/>
  <c r="Y822" i="8"/>
  <c r="AI822" i="8" s="1"/>
  <c r="Y823" i="8"/>
  <c r="AI823" i="8" s="1"/>
  <c r="Y824" i="8"/>
  <c r="AI824" i="8" s="1"/>
  <c r="Y825" i="8"/>
  <c r="AI825" i="8" s="1"/>
  <c r="Y826" i="8"/>
  <c r="AI826" i="8" s="1"/>
  <c r="Y827" i="8"/>
  <c r="AI827" i="8" s="1"/>
  <c r="Y828" i="8"/>
  <c r="AI828" i="8" s="1"/>
  <c r="Y829" i="8"/>
  <c r="AI829" i="8" s="1"/>
  <c r="Y830" i="8"/>
  <c r="AI830" i="8" s="1"/>
  <c r="Y831" i="8"/>
  <c r="AI831" i="8" s="1"/>
  <c r="Y832" i="8"/>
  <c r="AI832" i="8" s="1"/>
  <c r="Y833" i="8"/>
  <c r="AI833" i="8" s="1"/>
  <c r="Y834" i="8"/>
  <c r="AI834" i="8" s="1"/>
  <c r="Y835" i="8"/>
  <c r="AI835" i="8" s="1"/>
  <c r="Y836" i="8"/>
  <c r="AI836" i="8" s="1"/>
  <c r="Y837" i="8"/>
  <c r="AI837" i="8" s="1"/>
  <c r="Y838" i="8"/>
  <c r="AI838" i="8" s="1"/>
  <c r="Y839" i="8"/>
  <c r="AI839" i="8" s="1"/>
  <c r="Y840" i="8"/>
  <c r="AI840" i="8" s="1"/>
  <c r="Y841" i="8"/>
  <c r="AI841" i="8" s="1"/>
  <c r="Y842" i="8"/>
  <c r="AI842" i="8" s="1"/>
  <c r="Y843" i="8"/>
  <c r="AI843" i="8" s="1"/>
  <c r="Y844" i="8"/>
  <c r="AI844" i="8" s="1"/>
  <c r="Y845" i="8"/>
  <c r="AI845" i="8" s="1"/>
  <c r="Y846" i="8"/>
  <c r="AI846" i="8" s="1"/>
  <c r="Y847" i="8"/>
  <c r="AI847" i="8" s="1"/>
  <c r="Y848" i="8"/>
  <c r="AI848" i="8" s="1"/>
  <c r="Y849" i="8"/>
  <c r="AI849" i="8" s="1"/>
  <c r="Y850" i="8"/>
  <c r="AI850" i="8" s="1"/>
  <c r="Y851" i="8"/>
  <c r="AI851" i="8" s="1"/>
  <c r="Y852" i="8"/>
  <c r="AI852" i="8" s="1"/>
  <c r="Y853" i="8"/>
  <c r="AI853" i="8" s="1"/>
  <c r="Y854" i="8"/>
  <c r="AI854" i="8" s="1"/>
  <c r="Y855" i="8"/>
  <c r="AI855" i="8" s="1"/>
  <c r="Y3" i="8"/>
  <c r="AI3" i="8" s="1"/>
  <c r="F856" i="8"/>
  <c r="G856" i="8"/>
  <c r="H856" i="8"/>
  <c r="I856" i="8"/>
  <c r="J856" i="8"/>
  <c r="K856" i="8"/>
  <c r="L856" i="8"/>
  <c r="M856" i="8"/>
  <c r="N856" i="8"/>
  <c r="Z856" i="8"/>
  <c r="Q856" i="8"/>
  <c r="AA856" i="8" s="1"/>
  <c r="R856" i="8"/>
  <c r="S856" i="8"/>
  <c r="AC856" i="8" s="1"/>
  <c r="T856" i="8"/>
  <c r="AD856" i="8" s="1"/>
  <c r="U856" i="8"/>
  <c r="AE856" i="8" s="1"/>
  <c r="V856" i="8"/>
  <c r="W856" i="8"/>
  <c r="AG856" i="8" s="1"/>
  <c r="X856" i="8"/>
  <c r="AH856" i="8" s="1"/>
  <c r="AG31" i="20" l="1"/>
  <c r="AF856" i="8"/>
  <c r="AB856" i="8"/>
  <c r="U24" i="11"/>
  <c r="U23" i="11"/>
  <c r="U18" i="11"/>
  <c r="U17" i="11"/>
  <c r="U8" i="11"/>
  <c r="U6" i="11"/>
  <c r="U30" i="11"/>
  <c r="AE30" i="11" s="1"/>
  <c r="U29" i="11"/>
  <c r="AF29" i="11" s="1"/>
  <c r="U26" i="11"/>
  <c r="AE26" i="11" s="1"/>
  <c r="U25" i="11"/>
  <c r="AE25" i="11" s="1"/>
  <c r="U22" i="11"/>
  <c r="U16" i="11"/>
  <c r="U12" i="11"/>
  <c r="AF12" i="11" s="1"/>
  <c r="U7" i="11"/>
  <c r="AE7" i="11" s="1"/>
  <c r="U27" i="11"/>
  <c r="U20" i="11"/>
  <c r="U14" i="11"/>
  <c r="U11" i="11"/>
  <c r="U9" i="11"/>
  <c r="U4" i="11"/>
  <c r="U3" i="11"/>
  <c r="U28" i="11"/>
  <c r="U21" i="11"/>
  <c r="U19" i="11"/>
  <c r="U15" i="11"/>
  <c r="U13" i="11"/>
  <c r="U10" i="11"/>
  <c r="U5" i="11"/>
  <c r="AF26" i="11"/>
  <c r="AD11" i="11"/>
  <c r="AE22" i="11"/>
  <c r="AD27" i="11"/>
  <c r="AD20" i="11"/>
  <c r="AD9" i="11"/>
  <c r="AC29" i="11"/>
  <c r="AD30" i="11"/>
  <c r="AD29" i="11"/>
  <c r="AD26" i="11"/>
  <c r="AD25" i="11"/>
  <c r="AD22" i="11"/>
  <c r="AD16" i="11"/>
  <c r="AD12" i="11"/>
  <c r="AD7" i="11"/>
  <c r="AC24" i="11"/>
  <c r="AC23" i="11"/>
  <c r="AC18" i="11"/>
  <c r="AC17" i="11"/>
  <c r="AC8" i="11"/>
  <c r="AC6" i="11"/>
  <c r="AC22" i="11"/>
  <c r="AC16" i="11"/>
  <c r="AC12" i="11"/>
  <c r="AC7" i="11"/>
  <c r="AD14" i="11"/>
  <c r="AD4" i="11"/>
  <c r="AC30" i="11"/>
  <c r="AD28" i="11"/>
  <c r="AD21" i="11"/>
  <c r="AD19" i="11"/>
  <c r="AD15" i="11"/>
  <c r="AD13" i="11"/>
  <c r="AD10" i="11"/>
  <c r="AD5" i="11"/>
  <c r="AC27" i="11"/>
  <c r="AC20" i="11"/>
  <c r="AC14" i="11"/>
  <c r="AC11" i="11"/>
  <c r="AC9" i="11"/>
  <c r="AC4" i="11"/>
  <c r="AF25" i="11"/>
  <c r="AC26" i="11"/>
  <c r="AC25" i="11"/>
  <c r="AD24" i="11"/>
  <c r="AD23" i="11"/>
  <c r="AD18" i="11"/>
  <c r="AD17" i="11"/>
  <c r="AD8" i="11"/>
  <c r="AD6" i="11"/>
  <c r="AC28" i="11"/>
  <c r="AC21" i="11"/>
  <c r="AC19" i="11"/>
  <c r="AC15" i="11"/>
  <c r="AC13" i="11"/>
  <c r="AC10" i="11"/>
  <c r="AC5" i="11"/>
  <c r="AJ853" i="8"/>
  <c r="AJ841" i="8"/>
  <c r="AJ837" i="8"/>
  <c r="AJ833" i="8"/>
  <c r="AJ829" i="8"/>
  <c r="AJ813" i="8"/>
  <c r="AJ805" i="8"/>
  <c r="AJ801" i="8"/>
  <c r="AJ797" i="8"/>
  <c r="AJ793" i="8"/>
  <c r="AJ781" i="8"/>
  <c r="AJ773" i="8"/>
  <c r="AJ757" i="8"/>
  <c r="AJ753" i="8"/>
  <c r="AJ741" i="8"/>
  <c r="AJ737" i="8"/>
  <c r="AJ725" i="8"/>
  <c r="AJ721" i="8"/>
  <c r="AJ717" i="8"/>
  <c r="AJ709" i="8"/>
  <c r="AJ705" i="8"/>
  <c r="AJ697" i="8"/>
  <c r="AJ681" i="8"/>
  <c r="AJ677" i="8"/>
  <c r="AJ673" i="8"/>
  <c r="AJ669" i="8"/>
  <c r="AJ665" i="8"/>
  <c r="AJ641" i="8"/>
  <c r="AJ629" i="8"/>
  <c r="AJ625" i="8"/>
  <c r="AJ613" i="8"/>
  <c r="AJ597" i="8"/>
  <c r="AJ593" i="8"/>
  <c r="AJ585" i="8"/>
  <c r="AJ577" i="8"/>
  <c r="AJ565" i="8"/>
  <c r="AJ553" i="8"/>
  <c r="AJ545" i="8"/>
  <c r="AJ541" i="8"/>
  <c r="AJ537" i="8"/>
  <c r="AJ529" i="8"/>
  <c r="AJ525" i="8"/>
  <c r="AJ517" i="8"/>
  <c r="AJ509" i="8"/>
  <c r="AJ505" i="8"/>
  <c r="AJ501" i="8"/>
  <c r="AJ497" i="8"/>
  <c r="AJ493" i="8"/>
  <c r="AJ489" i="8"/>
  <c r="AJ485" i="8"/>
  <c r="AJ481" i="8"/>
  <c r="AJ477" i="8"/>
  <c r="AJ473" i="8"/>
  <c r="AJ469" i="8"/>
  <c r="AJ465" i="8"/>
  <c r="AJ453" i="8"/>
  <c r="AJ449" i="8"/>
  <c r="AJ445" i="8"/>
  <c r="AJ441" i="8"/>
  <c r="AJ437" i="8"/>
  <c r="AJ429" i="8"/>
  <c r="AJ425" i="8"/>
  <c r="AJ413" i="8"/>
  <c r="AJ401" i="8"/>
  <c r="AJ397" i="8"/>
  <c r="AJ385" i="8"/>
  <c r="AJ381" i="8"/>
  <c r="AJ369" i="8"/>
  <c r="AJ365" i="8"/>
  <c r="AJ353" i="8"/>
  <c r="AJ8" i="8"/>
  <c r="AJ848" i="8"/>
  <c r="AJ844" i="8"/>
  <c r="AJ840" i="8"/>
  <c r="AJ836" i="8"/>
  <c r="AJ828" i="8"/>
  <c r="AJ820" i="8"/>
  <c r="AJ804" i="8"/>
  <c r="AJ800" i="8"/>
  <c r="AJ796" i="8"/>
  <c r="AJ788" i="8"/>
  <c r="AJ784" i="8"/>
  <c r="AJ780" i="8"/>
  <c r="AJ772" i="8"/>
  <c r="AJ764" i="8"/>
  <c r="AJ752" i="8"/>
  <c r="AJ744" i="8"/>
  <c r="AJ740" i="8"/>
  <c r="AJ736" i="8"/>
  <c r="AJ732" i="8"/>
  <c r="AJ728" i="8"/>
  <c r="AJ720" i="8"/>
  <c r="AJ716" i="8"/>
  <c r="AJ704" i="8"/>
  <c r="AJ700" i="8"/>
  <c r="AJ696" i="8"/>
  <c r="AJ692" i="8"/>
  <c r="AJ688" i="8"/>
  <c r="AJ676" i="8"/>
  <c r="AJ668" i="8"/>
  <c r="AJ664" i="8"/>
  <c r="AJ656" i="8"/>
  <c r="AJ640" i="8"/>
  <c r="AJ636" i="8"/>
  <c r="AJ632" i="8"/>
  <c r="AJ620" i="8"/>
  <c r="AJ612" i="8"/>
  <c r="AJ604" i="8"/>
  <c r="AJ596" i="8"/>
  <c r="AJ588" i="8"/>
  <c r="AJ584" i="8"/>
  <c r="AJ576" i="8"/>
  <c r="AJ568" i="8"/>
  <c r="AJ556" i="8"/>
  <c r="AJ552" i="8"/>
  <c r="AJ548" i="8"/>
  <c r="AJ544" i="8"/>
  <c r="AJ540" i="8"/>
  <c r="AJ536" i="8"/>
  <c r="AJ532" i="8"/>
  <c r="AJ512" i="8"/>
  <c r="AJ504" i="8"/>
  <c r="AJ496" i="8"/>
  <c r="AJ488" i="8"/>
  <c r="AJ480" i="8"/>
  <c r="AJ472" i="8"/>
  <c r="AJ460" i="8"/>
  <c r="AJ452" i="8"/>
  <c r="AJ444" i="8"/>
  <c r="AJ432" i="8"/>
  <c r="AJ420" i="8"/>
  <c r="AJ412" i="8"/>
  <c r="AJ404" i="8"/>
  <c r="AJ396" i="8"/>
  <c r="AJ388" i="8"/>
  <c r="AJ380" i="8"/>
  <c r="AJ372" i="8"/>
  <c r="AJ364" i="8"/>
  <c r="AJ348" i="8"/>
  <c r="AJ340" i="8"/>
  <c r="AJ336" i="8"/>
  <c r="AJ332" i="8"/>
  <c r="AJ328" i="8"/>
  <c r="AJ316" i="8"/>
  <c r="AJ312" i="8"/>
  <c r="AJ304" i="8"/>
  <c r="AJ300" i="8"/>
  <c r="AJ296" i="8"/>
  <c r="AJ292" i="8"/>
  <c r="AJ288" i="8"/>
  <c r="AJ280" i="8"/>
  <c r="AJ272" i="8"/>
  <c r="AJ264" i="8"/>
  <c r="AJ256" i="8"/>
  <c r="AJ248" i="8"/>
  <c r="AJ240" i="8"/>
  <c r="AJ232" i="8"/>
  <c r="AJ224" i="8"/>
  <c r="AJ216" i="8"/>
  <c r="AJ208" i="8"/>
  <c r="AJ200" i="8"/>
  <c r="AJ196" i="8"/>
  <c r="AJ180" i="8"/>
  <c r="AJ176" i="8"/>
  <c r="AJ172" i="8"/>
  <c r="AJ168" i="8"/>
  <c r="AJ156" i="8"/>
  <c r="AJ152" i="8"/>
  <c r="AJ140" i="8"/>
  <c r="AJ136" i="8"/>
  <c r="AJ124" i="8"/>
  <c r="AJ120" i="8"/>
  <c r="AJ108" i="8"/>
  <c r="AJ104" i="8"/>
  <c r="AJ92" i="8"/>
  <c r="AJ88" i="8"/>
  <c r="AJ76" i="8"/>
  <c r="AJ68" i="8"/>
  <c r="AJ64" i="8"/>
  <c r="AJ60" i="8"/>
  <c r="AJ48" i="8"/>
  <c r="AJ40" i="8"/>
  <c r="AJ32" i="8"/>
  <c r="AJ24" i="8"/>
  <c r="AJ7" i="8"/>
  <c r="AJ843" i="8"/>
  <c r="AJ831" i="8"/>
  <c r="AJ827" i="8"/>
  <c r="AJ823" i="8"/>
  <c r="AJ807" i="8"/>
  <c r="AJ803" i="8"/>
  <c r="AJ799" i="8"/>
  <c r="AJ795" i="8"/>
  <c r="AJ783" i="8"/>
  <c r="AJ775" i="8"/>
  <c r="AJ771" i="8"/>
  <c r="AJ767" i="8"/>
  <c r="AJ759" i="8"/>
  <c r="AJ755" i="8"/>
  <c r="AJ751" i="8"/>
  <c r="AJ743" i="8"/>
  <c r="AJ735" i="8"/>
  <c r="AJ727" i="8"/>
  <c r="AJ707" i="8"/>
  <c r="AJ699" i="8"/>
  <c r="AJ691" i="8"/>
  <c r="AJ687" i="8"/>
  <c r="AJ683" i="8"/>
  <c r="AJ679" i="8"/>
  <c r="AJ675" i="8"/>
  <c r="AJ671" i="8"/>
  <c r="AJ655" i="8"/>
  <c r="AJ651" i="8"/>
  <c r="AJ639" i="8"/>
  <c r="AJ635" i="8"/>
  <c r="AJ623" i="8"/>
  <c r="AJ615" i="8"/>
  <c r="AJ607" i="8"/>
  <c r="AJ599" i="8"/>
  <c r="AJ591" i="8"/>
  <c r="AJ579" i="8"/>
  <c r="AJ571" i="8"/>
  <c r="AJ567" i="8"/>
  <c r="AJ563" i="8"/>
  <c r="AJ555" i="8"/>
  <c r="AJ547" i="8"/>
  <c r="AJ539" i="8"/>
  <c r="AJ531" i="8"/>
  <c r="AJ527" i="8"/>
  <c r="AJ523" i="8"/>
  <c r="AJ519" i="8"/>
  <c r="AJ515" i="8"/>
  <c r="AJ507" i="8"/>
  <c r="AJ503" i="8"/>
  <c r="AJ495" i="8"/>
  <c r="AJ487" i="8"/>
  <c r="AJ479" i="8"/>
  <c r="AJ471" i="8"/>
  <c r="AJ459" i="8"/>
  <c r="AJ451" i="8"/>
  <c r="AJ447" i="8"/>
  <c r="AJ443" i="8"/>
  <c r="AJ435" i="8"/>
  <c r="AJ427" i="8"/>
  <c r="AJ423" i="8"/>
  <c r="AJ419" i="8"/>
  <c r="AJ407" i="8"/>
  <c r="AJ399" i="8"/>
  <c r="AJ391" i="8"/>
  <c r="AJ383" i="8"/>
  <c r="AJ375" i="8"/>
  <c r="AJ367" i="8"/>
  <c r="AJ359" i="8"/>
  <c r="AJ347" i="8"/>
  <c r="AJ343" i="8"/>
  <c r="AJ319" i="8"/>
  <c r="AJ311" i="8"/>
  <c r="AJ303" i="8"/>
  <c r="AJ279" i="8"/>
  <c r="AJ271" i="8"/>
  <c r="AJ255" i="8"/>
  <c r="AJ247" i="8"/>
  <c r="AJ239" i="8"/>
  <c r="AJ231" i="8"/>
  <c r="AJ223" i="8"/>
  <c r="AJ215" i="8"/>
  <c r="AJ199" i="8"/>
  <c r="AJ195" i="8"/>
  <c r="AJ187" i="8"/>
  <c r="AJ183" i="8"/>
  <c r="AJ179" i="8"/>
  <c r="AJ171" i="8"/>
  <c r="AJ163" i="8"/>
  <c r="AJ159" i="8"/>
  <c r="AJ147" i="8"/>
  <c r="AJ143" i="8"/>
  <c r="AJ131" i="8"/>
  <c r="AJ127" i="8"/>
  <c r="AJ115" i="8"/>
  <c r="AJ111" i="8"/>
  <c r="AJ103" i="8"/>
  <c r="AJ99" i="8"/>
  <c r="AJ95" i="8"/>
  <c r="AJ91" i="8"/>
  <c r="AJ79" i="8"/>
  <c r="AJ67" i="8"/>
  <c r="AJ63" i="8"/>
  <c r="AJ55" i="8"/>
  <c r="AJ51" i="8"/>
  <c r="AJ47" i="8"/>
  <c r="AJ39" i="8"/>
  <c r="AJ35" i="8"/>
  <c r="AJ31" i="8"/>
  <c r="AJ854" i="8"/>
  <c r="AJ834" i="8"/>
  <c r="AJ822" i="8"/>
  <c r="AJ814" i="8"/>
  <c r="AJ810" i="8"/>
  <c r="AJ806" i="8"/>
  <c r="AJ798" i="8"/>
  <c r="AJ794" i="8"/>
  <c r="AJ786" i="8"/>
  <c r="AJ782" i="8"/>
  <c r="AJ774" i="8"/>
  <c r="AJ762" i="8"/>
  <c r="AJ750" i="8"/>
  <c r="AJ738" i="8"/>
  <c r="AJ734" i="8"/>
  <c r="AJ730" i="8"/>
  <c r="AJ726" i="8"/>
  <c r="AJ722" i="8"/>
  <c r="AJ718" i="8"/>
  <c r="AJ710" i="8"/>
  <c r="AJ706" i="8"/>
  <c r="AJ702" i="8"/>
  <c r="AJ674" i="8"/>
  <c r="AJ670" i="8"/>
  <c r="AJ666" i="8"/>
  <c r="AJ658" i="8"/>
  <c r="AJ654" i="8"/>
  <c r="AJ642" i="8"/>
  <c r="AJ638" i="8"/>
  <c r="AJ626" i="8"/>
  <c r="AJ618" i="8"/>
  <c r="AJ610" i="8"/>
  <c r="AJ602" i="8"/>
  <c r="AJ594" i="8"/>
  <c r="AJ586" i="8"/>
  <c r="AJ582" i="8"/>
  <c r="AJ570" i="8"/>
  <c r="AJ566" i="8"/>
  <c r="AJ562" i="8"/>
  <c r="AJ554" i="8"/>
  <c r="AJ546" i="8"/>
  <c r="AJ538" i="8"/>
  <c r="AJ530" i="8"/>
  <c r="AJ518" i="8"/>
  <c r="AJ514" i="8"/>
  <c r="AJ510" i="8"/>
  <c r="AJ490" i="8"/>
  <c r="AJ482" i="8"/>
  <c r="AJ474" i="8"/>
  <c r="AJ466" i="8"/>
  <c r="AJ458" i="8"/>
  <c r="AJ450" i="8"/>
  <c r="AJ446" i="8"/>
  <c r="AJ442" i="8"/>
  <c r="AJ434" i="8"/>
  <c r="AJ430" i="8"/>
  <c r="AJ418" i="8"/>
  <c r="AJ414" i="8"/>
  <c r="AJ406" i="8"/>
  <c r="AJ398" i="8"/>
  <c r="AJ390" i="8"/>
  <c r="AJ382" i="8"/>
  <c r="AJ374" i="8"/>
  <c r="AJ366" i="8"/>
  <c r="AJ358" i="8"/>
  <c r="AJ350" i="8"/>
  <c r="AJ346" i="8"/>
  <c r="AJ342" i="8"/>
  <c r="AJ322" i="8"/>
  <c r="AJ314" i="8"/>
  <c r="AJ306" i="8"/>
  <c r="AJ298" i="8"/>
  <c r="AJ290" i="8"/>
  <c r="AJ282" i="8"/>
  <c r="AJ278" i="8"/>
  <c r="AJ274" i="8"/>
  <c r="AJ270" i="8"/>
  <c r="AJ266" i="8"/>
  <c r="AJ262" i="8"/>
  <c r="AJ258" i="8"/>
  <c r="AJ254" i="8"/>
  <c r="AJ250" i="8"/>
  <c r="AJ246" i="8"/>
  <c r="AJ242" i="8"/>
  <c r="AJ238" i="8"/>
  <c r="AJ234" i="8"/>
  <c r="AJ230" i="8"/>
  <c r="AJ226" i="8"/>
  <c r="AJ222" i="8"/>
  <c r="AJ218" i="8"/>
  <c r="AJ214" i="8"/>
  <c r="AJ210" i="8"/>
  <c r="AJ206" i="8"/>
  <c r="AJ202" i="8"/>
  <c r="AJ198" i="8"/>
  <c r="AJ194" i="8"/>
  <c r="AJ190" i="8"/>
  <c r="AJ186" i="8"/>
  <c r="AJ182" i="8"/>
  <c r="AJ174" i="8"/>
  <c r="AJ166" i="8"/>
  <c r="AJ162" i="8"/>
  <c r="AJ158" i="8"/>
  <c r="AJ154" i="8"/>
  <c r="AJ150" i="8"/>
  <c r="AJ146" i="8"/>
  <c r="AJ134" i="8"/>
  <c r="AJ130" i="8"/>
  <c r="AJ126" i="8"/>
  <c r="AJ122" i="8"/>
  <c r="AJ118" i="8"/>
  <c r="AJ114" i="8"/>
  <c r="AJ102" i="8"/>
  <c r="AJ98" i="8"/>
  <c r="AJ90" i="8"/>
  <c r="AJ82" i="8"/>
  <c r="AJ78" i="8"/>
  <c r="AJ74" i="8"/>
  <c r="AJ70" i="8"/>
  <c r="AJ62" i="8"/>
  <c r="AJ58" i="8"/>
  <c r="AJ54" i="8"/>
  <c r="AJ46" i="8"/>
  <c r="AJ38" i="8"/>
  <c r="AJ34" i="8"/>
  <c r="AJ30" i="8"/>
  <c r="AJ22" i="8"/>
  <c r="AJ3" i="8"/>
  <c r="AJ852" i="8"/>
  <c r="AJ832" i="8"/>
  <c r="AJ824" i="8"/>
  <c r="AJ816" i="8"/>
  <c r="AJ812" i="8"/>
  <c r="AJ808" i="8"/>
  <c r="AJ792" i="8"/>
  <c r="AJ776" i="8"/>
  <c r="AJ768" i="8"/>
  <c r="AJ760" i="8"/>
  <c r="AJ756" i="8"/>
  <c r="AJ748" i="8"/>
  <c r="AJ724" i="8"/>
  <c r="AJ712" i="8"/>
  <c r="AJ708" i="8"/>
  <c r="AJ684" i="8"/>
  <c r="AJ680" i="8"/>
  <c r="AJ672" i="8"/>
  <c r="AJ660" i="8"/>
  <c r="AJ652" i="8"/>
  <c r="AJ648" i="8"/>
  <c r="AJ644" i="8"/>
  <c r="AJ628" i="8"/>
  <c r="AJ624" i="8"/>
  <c r="AJ616" i="8"/>
  <c r="AJ608" i="8"/>
  <c r="AJ600" i="8"/>
  <c r="AJ592" i="8"/>
  <c r="AJ580" i="8"/>
  <c r="AJ572" i="8"/>
  <c r="AJ564" i="8"/>
  <c r="AJ560" i="8"/>
  <c r="AJ528" i="8"/>
  <c r="AJ524" i="8"/>
  <c r="AJ520" i="8"/>
  <c r="AJ516" i="8"/>
  <c r="AJ508" i="8"/>
  <c r="AJ500" i="8"/>
  <c r="AJ492" i="8"/>
  <c r="AJ484" i="8"/>
  <c r="AJ476" i="8"/>
  <c r="AJ468" i="8"/>
  <c r="AJ464" i="8"/>
  <c r="AJ456" i="8"/>
  <c r="AJ448" i="8"/>
  <c r="AJ440" i="8"/>
  <c r="AJ436" i="8"/>
  <c r="AJ428" i="8"/>
  <c r="AJ424" i="8"/>
  <c r="AJ416" i="8"/>
  <c r="AJ408" i="8"/>
  <c r="AJ400" i="8"/>
  <c r="AJ392" i="8"/>
  <c r="AJ384" i="8"/>
  <c r="AJ376" i="8"/>
  <c r="AJ368" i="8"/>
  <c r="AJ360" i="8"/>
  <c r="AJ356" i="8"/>
  <c r="AJ352" i="8"/>
  <c r="AJ344" i="8"/>
  <c r="AJ324" i="8"/>
  <c r="AJ320" i="8"/>
  <c r="AJ308" i="8"/>
  <c r="AJ284" i="8"/>
  <c r="AJ276" i="8"/>
  <c r="AJ268" i="8"/>
  <c r="AJ260" i="8"/>
  <c r="AJ252" i="8"/>
  <c r="AJ244" i="8"/>
  <c r="AJ236" i="8"/>
  <c r="AJ228" i="8"/>
  <c r="AJ220" i="8"/>
  <c r="AJ212" i="8"/>
  <c r="AJ204" i="8"/>
  <c r="AJ192" i="8"/>
  <c r="AJ188" i="8"/>
  <c r="AJ184" i="8"/>
  <c r="AJ164" i="8"/>
  <c r="AJ160" i="8"/>
  <c r="AJ148" i="8"/>
  <c r="AJ144" i="8"/>
  <c r="AJ132" i="8"/>
  <c r="AJ128" i="8"/>
  <c r="AJ116" i="8"/>
  <c r="AJ112" i="8"/>
  <c r="AJ100" i="8"/>
  <c r="AJ96" i="8"/>
  <c r="AJ84" i="8"/>
  <c r="AJ80" i="8"/>
  <c r="AJ72" i="8"/>
  <c r="AJ56" i="8"/>
  <c r="AJ52" i="8"/>
  <c r="AJ44" i="8"/>
  <c r="AJ36" i="8"/>
  <c r="AJ28" i="8"/>
  <c r="AJ16" i="8"/>
  <c r="AJ12" i="8"/>
  <c r="AJ9" i="8"/>
  <c r="AJ855" i="8"/>
  <c r="AJ851" i="8"/>
  <c r="AJ847" i="8"/>
  <c r="AJ839" i="8"/>
  <c r="AJ835" i="8"/>
  <c r="AJ819" i="8"/>
  <c r="AJ815" i="8"/>
  <c r="AJ811" i="8"/>
  <c r="AJ791" i="8"/>
  <c r="AJ787" i="8"/>
  <c r="AJ779" i="8"/>
  <c r="AJ763" i="8"/>
  <c r="AJ747" i="8"/>
  <c r="AJ739" i="8"/>
  <c r="AJ731" i="8"/>
  <c r="AJ723" i="8"/>
  <c r="AJ719" i="8"/>
  <c r="AJ715" i="8"/>
  <c r="AJ711" i="8"/>
  <c r="AJ703" i="8"/>
  <c r="AJ695" i="8"/>
  <c r="AJ667" i="8"/>
  <c r="AJ663" i="8"/>
  <c r="AJ659" i="8"/>
  <c r="AJ647" i="8"/>
  <c r="AJ643" i="8"/>
  <c r="AJ631" i="8"/>
  <c r="AJ627" i="8"/>
  <c r="AJ619" i="8"/>
  <c r="AJ611" i="8"/>
  <c r="AJ603" i="8"/>
  <c r="AJ595" i="8"/>
  <c r="AJ587" i="8"/>
  <c r="AJ583" i="8"/>
  <c r="AJ575" i="8"/>
  <c r="AJ559" i="8"/>
  <c r="AJ551" i="8"/>
  <c r="AJ543" i="8"/>
  <c r="AJ535" i="8"/>
  <c r="AJ511" i="8"/>
  <c r="AJ499" i="8"/>
  <c r="AJ491" i="8"/>
  <c r="AJ483" i="8"/>
  <c r="AJ475" i="8"/>
  <c r="AJ467" i="8"/>
  <c r="AJ463" i="8"/>
  <c r="AJ455" i="8"/>
  <c r="AJ439" i="8"/>
  <c r="AJ431" i="8"/>
  <c r="AJ415" i="8"/>
  <c r="AJ411" i="8"/>
  <c r="AJ403" i="8"/>
  <c r="AJ395" i="8"/>
  <c r="AJ387" i="8"/>
  <c r="AJ379" i="8"/>
  <c r="AJ371" i="8"/>
  <c r="AJ363" i="8"/>
  <c r="AJ355" i="8"/>
  <c r="AJ351" i="8"/>
  <c r="AJ339" i="8"/>
  <c r="AJ335" i="8"/>
  <c r="AJ331" i="8"/>
  <c r="AJ327" i="8"/>
  <c r="AJ323" i="8"/>
  <c r="AJ315" i="8"/>
  <c r="AJ307" i="8"/>
  <c r="AJ299" i="8"/>
  <c r="AJ295" i="8"/>
  <c r="AJ291" i="8"/>
  <c r="AJ287" i="8"/>
  <c r="AJ283" i="8"/>
  <c r="AJ275" i="8"/>
  <c r="AJ267" i="8"/>
  <c r="AJ263" i="8"/>
  <c r="AJ259" i="8"/>
  <c r="AJ251" i="8"/>
  <c r="AJ243" i="8"/>
  <c r="AJ235" i="8"/>
  <c r="AJ227" i="8"/>
  <c r="AJ219" i="8"/>
  <c r="AJ211" i="8"/>
  <c r="AJ207" i="8"/>
  <c r="AJ203" i="8"/>
  <c r="AJ191" i="8"/>
  <c r="AJ175" i="8"/>
  <c r="AJ167" i="8"/>
  <c r="AJ155" i="8"/>
  <c r="AJ151" i="8"/>
  <c r="AJ139" i="8"/>
  <c r="AJ135" i="8"/>
  <c r="AJ123" i="8"/>
  <c r="AJ119" i="8"/>
  <c r="AJ107" i="8"/>
  <c r="AJ87" i="8"/>
  <c r="AJ83" i="8"/>
  <c r="AJ75" i="8"/>
  <c r="AJ71" i="8"/>
  <c r="AJ59" i="8"/>
  <c r="AJ43" i="8"/>
  <c r="AJ27" i="8"/>
  <c r="AJ23" i="8"/>
  <c r="AJ19" i="8"/>
  <c r="AJ15" i="8"/>
  <c r="AJ11" i="8"/>
  <c r="AJ6" i="8"/>
  <c r="AJ850" i="8"/>
  <c r="AJ846" i="8"/>
  <c r="AJ842" i="8"/>
  <c r="AJ838" i="8"/>
  <c r="AJ830" i="8"/>
  <c r="AJ826" i="8"/>
  <c r="AJ818" i="8"/>
  <c r="AJ802" i="8"/>
  <c r="AJ790" i="8"/>
  <c r="AJ778" i="8"/>
  <c r="AJ770" i="8"/>
  <c r="AJ766" i="8"/>
  <c r="AJ758" i="8"/>
  <c r="AJ754" i="8"/>
  <c r="AJ746" i="8"/>
  <c r="AJ742" i="8"/>
  <c r="AJ714" i="8"/>
  <c r="AJ698" i="8"/>
  <c r="AJ694" i="8"/>
  <c r="AJ690" i="8"/>
  <c r="AJ686" i="8"/>
  <c r="AJ682" i="8"/>
  <c r="AJ678" i="8"/>
  <c r="AJ662" i="8"/>
  <c r="AJ650" i="8"/>
  <c r="AJ646" i="8"/>
  <c r="AJ634" i="8"/>
  <c r="AJ630" i="8"/>
  <c r="AJ622" i="8"/>
  <c r="AJ614" i="8"/>
  <c r="AJ606" i="8"/>
  <c r="AJ598" i="8"/>
  <c r="AJ590" i="8"/>
  <c r="AJ578" i="8"/>
  <c r="AJ574" i="8"/>
  <c r="AJ558" i="8"/>
  <c r="AJ550" i="8"/>
  <c r="AJ542" i="8"/>
  <c r="AJ534" i="8"/>
  <c r="AJ526" i="8"/>
  <c r="AJ522" i="8"/>
  <c r="AJ506" i="8"/>
  <c r="AJ502" i="8"/>
  <c r="AJ498" i="8"/>
  <c r="AJ494" i="8"/>
  <c r="AJ486" i="8"/>
  <c r="AJ478" i="8"/>
  <c r="AJ470" i="8"/>
  <c r="AJ462" i="8"/>
  <c r="AJ454" i="8"/>
  <c r="AJ438" i="8"/>
  <c r="AJ426" i="8"/>
  <c r="AJ422" i="8"/>
  <c r="AJ410" i="8"/>
  <c r="AJ402" i="8"/>
  <c r="AJ394" i="8"/>
  <c r="AJ386" i="8"/>
  <c r="AJ378" i="8"/>
  <c r="AJ370" i="8"/>
  <c r="AJ362" i="8"/>
  <c r="AJ354" i="8"/>
  <c r="AJ338" i="8"/>
  <c r="AJ334" i="8"/>
  <c r="AJ330" i="8"/>
  <c r="AJ326" i="8"/>
  <c r="AJ318" i="8"/>
  <c r="AJ310" i="8"/>
  <c r="AJ302" i="8"/>
  <c r="AJ294" i="8"/>
  <c r="AJ286" i="8"/>
  <c r="AJ178" i="8"/>
  <c r="AJ170" i="8"/>
  <c r="AJ142" i="8"/>
  <c r="AJ138" i="8"/>
  <c r="AJ110" i="8"/>
  <c r="AJ106" i="8"/>
  <c r="AJ94" i="8"/>
  <c r="AJ86" i="8"/>
  <c r="AJ66" i="8"/>
  <c r="AJ50" i="8"/>
  <c r="AJ42" i="8"/>
  <c r="AJ26" i="8"/>
  <c r="AJ18" i="8"/>
  <c r="AJ14" i="8"/>
  <c r="AJ10" i="8"/>
  <c r="AJ5" i="8"/>
  <c r="AJ849" i="8"/>
  <c r="AJ845" i="8"/>
  <c r="AJ825" i="8"/>
  <c r="AJ821" i="8"/>
  <c r="AJ817" i="8"/>
  <c r="AJ809" i="8"/>
  <c r="AJ789" i="8"/>
  <c r="AJ785" i="8"/>
  <c r="AJ777" i="8"/>
  <c r="AJ769" i="8"/>
  <c r="AJ765" i="8"/>
  <c r="AJ761" i="8"/>
  <c r="AJ749" i="8"/>
  <c r="AJ745" i="8"/>
  <c r="AJ733" i="8"/>
  <c r="AJ729" i="8"/>
  <c r="AJ713" i="8"/>
  <c r="AJ701" i="8"/>
  <c r="AJ693" i="8"/>
  <c r="AJ689" i="8"/>
  <c r="AJ685" i="8"/>
  <c r="AJ661" i="8"/>
  <c r="AJ657" i="8"/>
  <c r="AJ653" i="8"/>
  <c r="AJ649" i="8"/>
  <c r="AJ645" i="8"/>
  <c r="AJ637" i="8"/>
  <c r="AJ633" i="8"/>
  <c r="AJ621" i="8"/>
  <c r="AJ617" i="8"/>
  <c r="AJ609" i="8"/>
  <c r="AJ605" i="8"/>
  <c r="AJ601" i="8"/>
  <c r="AJ589" i="8"/>
  <c r="AJ581" i="8"/>
  <c r="AJ573" i="8"/>
  <c r="AJ569" i="8"/>
  <c r="AJ561" i="8"/>
  <c r="AJ557" i="8"/>
  <c r="AJ549" i="8"/>
  <c r="AJ533" i="8"/>
  <c r="AJ521" i="8"/>
  <c r="AJ513" i="8"/>
  <c r="AJ461" i="8"/>
  <c r="AJ457" i="8"/>
  <c r="AJ433" i="8"/>
  <c r="AJ421" i="8"/>
  <c r="AJ417" i="8"/>
  <c r="AJ409" i="8"/>
  <c r="AJ405" i="8"/>
  <c r="AJ393" i="8"/>
  <c r="AJ389" i="8"/>
  <c r="AJ377" i="8"/>
  <c r="AJ373" i="8"/>
  <c r="AJ361" i="8"/>
  <c r="AJ357" i="8"/>
  <c r="AJ349" i="8"/>
  <c r="AJ345" i="8"/>
  <c r="AJ341" i="8"/>
  <c r="AJ337" i="8"/>
  <c r="AJ333" i="8"/>
  <c r="AJ329" i="8"/>
  <c r="AJ325" i="8"/>
  <c r="AJ321" i="8"/>
  <c r="AJ317" i="8"/>
  <c r="AJ313" i="8"/>
  <c r="AJ309" i="8"/>
  <c r="AJ305" i="8"/>
  <c r="AJ301" i="8"/>
  <c r="AJ297" i="8"/>
  <c r="AJ293" i="8"/>
  <c r="AJ289" i="8"/>
  <c r="AJ285" i="8"/>
  <c r="AJ281" i="8"/>
  <c r="AJ277" i="8"/>
  <c r="AJ273" i="8"/>
  <c r="AJ269" i="8"/>
  <c r="AJ265" i="8"/>
  <c r="AJ261" i="8"/>
  <c r="AJ257" i="8"/>
  <c r="AJ253" i="8"/>
  <c r="AJ249" i="8"/>
  <c r="AJ245" i="8"/>
  <c r="AJ241" i="8"/>
  <c r="AJ237" i="8"/>
  <c r="AJ233" i="8"/>
  <c r="AJ229" i="8"/>
  <c r="AJ225" i="8"/>
  <c r="AJ221" i="8"/>
  <c r="AJ217" i="8"/>
  <c r="AJ213" i="8"/>
  <c r="AJ209" i="8"/>
  <c r="AJ205" i="8"/>
  <c r="AJ201" i="8"/>
  <c r="AJ197" i="8"/>
  <c r="AJ193" i="8"/>
  <c r="AJ189" i="8"/>
  <c r="AJ185" i="8"/>
  <c r="AJ181" i="8"/>
  <c r="AJ177" i="8"/>
  <c r="AJ173" i="8"/>
  <c r="AJ169" i="8"/>
  <c r="AJ165" i="8"/>
  <c r="AJ161" i="8"/>
  <c r="AJ157" i="8"/>
  <c r="AJ153" i="8"/>
  <c r="AJ149" i="8"/>
  <c r="AJ145" i="8"/>
  <c r="AJ141" i="8"/>
  <c r="AJ137" i="8"/>
  <c r="AJ133" i="8"/>
  <c r="AJ129" i="8"/>
  <c r="AJ125" i="8"/>
  <c r="AJ121" i="8"/>
  <c r="AJ117" i="8"/>
  <c r="AJ113" i="8"/>
  <c r="AJ109" i="8"/>
  <c r="AJ105" i="8"/>
  <c r="AJ101" i="8"/>
  <c r="AJ97" i="8"/>
  <c r="AJ93" i="8"/>
  <c r="AJ89" i="8"/>
  <c r="AJ85" i="8"/>
  <c r="AJ81" i="8"/>
  <c r="AJ77" i="8"/>
  <c r="AJ73" i="8"/>
  <c r="AJ69" i="8"/>
  <c r="AJ65" i="8"/>
  <c r="AJ61" i="8"/>
  <c r="AJ57" i="8"/>
  <c r="AJ53" i="8"/>
  <c r="AJ49" i="8"/>
  <c r="AJ45" i="8"/>
  <c r="AJ41" i="8"/>
  <c r="AJ37" i="8"/>
  <c r="AJ33" i="8"/>
  <c r="AJ29" i="8"/>
  <c r="AJ25" i="8"/>
  <c r="AJ17" i="8"/>
  <c r="AJ13" i="8"/>
  <c r="AJ4" i="8"/>
  <c r="AJ21" i="8"/>
  <c r="AJ20" i="8"/>
  <c r="Y856" i="8"/>
  <c r="AF7" i="11" l="1"/>
  <c r="AF30" i="11"/>
  <c r="AE29" i="11"/>
  <c r="AE12" i="11"/>
  <c r="AF22" i="11"/>
  <c r="AF17" i="11"/>
  <c r="AE17" i="11"/>
  <c r="AE10" i="11"/>
  <c r="AF10" i="11"/>
  <c r="AE21" i="11"/>
  <c r="AF21" i="11"/>
  <c r="AE14" i="11"/>
  <c r="AF14" i="11"/>
  <c r="AE18" i="11"/>
  <c r="AF18" i="11"/>
  <c r="AF19" i="11"/>
  <c r="AE19" i="11"/>
  <c r="AE11" i="11"/>
  <c r="AF11" i="11"/>
  <c r="T31" i="11"/>
  <c r="AD31" i="11" s="1"/>
  <c r="AD3" i="11"/>
  <c r="AF13" i="11"/>
  <c r="AE13" i="11"/>
  <c r="AF28" i="11"/>
  <c r="AE28" i="11"/>
  <c r="AE4" i="11"/>
  <c r="AF4" i="11"/>
  <c r="AF20" i="11"/>
  <c r="AE20" i="11"/>
  <c r="AE6" i="11"/>
  <c r="AF6" i="11"/>
  <c r="AE23" i="11"/>
  <c r="AF23" i="11"/>
  <c r="AE5" i="11"/>
  <c r="AF5" i="11"/>
  <c r="AC3" i="11"/>
  <c r="S31" i="11"/>
  <c r="AC31" i="11" s="1"/>
  <c r="AE15" i="11"/>
  <c r="AF15" i="11"/>
  <c r="AE3" i="11"/>
  <c r="U31" i="11"/>
  <c r="AE31" i="11" s="1"/>
  <c r="AF3" i="11"/>
  <c r="AF9" i="11"/>
  <c r="AE9" i="11"/>
  <c r="AE27" i="11"/>
  <c r="AF27" i="11"/>
  <c r="AE16" i="11"/>
  <c r="AF16" i="11"/>
  <c r="AF8" i="11"/>
  <c r="AE8" i="11"/>
  <c r="AE24" i="11"/>
  <c r="AF24" i="11"/>
  <c r="AF31" i="11" l="1"/>
  <c r="O856" i="8" l="1"/>
  <c r="AI856" i="8" s="1"/>
  <c r="AJ856" i="8" l="1"/>
  <c r="AJ129" i="15" l="1"/>
  <c r="AJ850" i="15"/>
  <c r="AJ220" i="15"/>
  <c r="AJ468" i="15"/>
  <c r="AJ469" i="15"/>
  <c r="AJ467" i="15"/>
  <c r="AJ367" i="15"/>
  <c r="AJ368" i="15"/>
  <c r="AJ804" i="15"/>
  <c r="AJ650" i="15"/>
  <c r="AJ575" i="15"/>
  <c r="AJ854" i="15"/>
  <c r="AJ132" i="15"/>
  <c r="AJ792" i="15"/>
  <c r="AJ685" i="15"/>
  <c r="AJ271" i="15"/>
  <c r="AJ269" i="15"/>
  <c r="AJ772" i="15"/>
  <c r="AJ746" i="15"/>
  <c r="AJ573" i="15"/>
  <c r="AJ627" i="15"/>
  <c r="AJ53" i="15"/>
  <c r="AJ382" i="15"/>
  <c r="AJ95" i="15"/>
  <c r="AJ489" i="15"/>
  <c r="AJ715" i="15"/>
  <c r="AJ326" i="15"/>
  <c r="AJ621" i="15"/>
  <c r="AJ744" i="15"/>
  <c r="AJ414" i="15"/>
  <c r="AJ624" i="15"/>
  <c r="AJ847" i="15"/>
  <c r="AJ163" i="15"/>
  <c r="AJ741" i="15"/>
  <c r="AJ622" i="15"/>
  <c r="AJ678" i="15"/>
  <c r="AJ567" i="15"/>
  <c r="AJ360" i="15"/>
  <c r="AI643" i="15"/>
  <c r="AJ409" i="15"/>
  <c r="AJ537" i="15"/>
  <c r="AJ615" i="15"/>
  <c r="AJ410" i="15"/>
  <c r="AJ683" i="15"/>
  <c r="AJ219" i="15"/>
  <c r="AJ252" i="15"/>
  <c r="AJ454" i="15"/>
  <c r="AJ789" i="15"/>
  <c r="AJ562" i="15"/>
  <c r="AJ768" i="15"/>
  <c r="AJ563" i="15"/>
  <c r="AJ158" i="15"/>
  <c r="AJ295" i="15"/>
  <c r="AJ535" i="15"/>
  <c r="AJ536" i="15"/>
  <c r="AJ461" i="15"/>
  <c r="AJ257" i="15"/>
  <c r="AJ735" i="15"/>
  <c r="AJ546" i="15"/>
  <c r="AJ463" i="15"/>
  <c r="AJ538" i="15"/>
  <c r="AJ305" i="15"/>
  <c r="AJ571" i="15"/>
  <c r="AJ460" i="15"/>
  <c r="AJ128" i="15"/>
  <c r="AJ266" i="15"/>
  <c r="AJ57" i="15"/>
  <c r="AJ259" i="15"/>
  <c r="AJ572" i="15"/>
  <c r="AJ253" i="15"/>
  <c r="AJ543" i="15"/>
  <c r="AJ45" i="15"/>
  <c r="AJ442" i="15"/>
  <c r="AJ240" i="15"/>
  <c r="AJ66" i="15"/>
  <c r="AJ238" i="15"/>
  <c r="AJ725" i="15"/>
  <c r="AJ232" i="15"/>
  <c r="AJ143" i="15"/>
  <c r="AJ423" i="15"/>
  <c r="AJ813" i="15"/>
  <c r="AJ308" i="15"/>
  <c r="AJ581" i="15"/>
  <c r="AJ518" i="15"/>
  <c r="AJ422" i="15"/>
  <c r="AJ226" i="15"/>
  <c r="AJ584" i="15"/>
  <c r="AJ337" i="15"/>
  <c r="AJ31" i="15"/>
  <c r="AJ549" i="15"/>
  <c r="AJ331" i="15"/>
  <c r="AJ131" i="15"/>
  <c r="AJ805" i="15"/>
  <c r="AJ298" i="15"/>
  <c r="AJ585" i="15"/>
  <c r="AJ170" i="15"/>
  <c r="AJ370" i="15"/>
  <c r="AJ106" i="15"/>
  <c r="AJ184" i="15"/>
  <c r="AJ237" i="15"/>
  <c r="AJ436" i="15"/>
  <c r="AJ528" i="15"/>
  <c r="AJ763" i="15"/>
  <c r="AJ760" i="15"/>
  <c r="AJ605" i="15"/>
  <c r="AI640" i="15"/>
  <c r="AJ705" i="15"/>
  <c r="AJ477" i="15"/>
  <c r="AJ724" i="15"/>
  <c r="AJ697" i="15"/>
  <c r="AJ481" i="15"/>
  <c r="AJ699" i="15"/>
  <c r="AJ440" i="15"/>
  <c r="AJ18" i="15"/>
  <c r="AJ398" i="15"/>
  <c r="AJ830" i="15"/>
  <c r="AJ21" i="15"/>
  <c r="AJ405" i="15"/>
  <c r="AJ118" i="15"/>
  <c r="AJ455" i="15"/>
  <c r="AJ534" i="15"/>
  <c r="AI641" i="15"/>
  <c r="AJ155" i="15"/>
  <c r="AJ835" i="15"/>
  <c r="AJ47" i="15"/>
  <c r="AJ801" i="15"/>
  <c r="AJ560" i="15"/>
  <c r="AJ787" i="15"/>
  <c r="AJ141" i="15"/>
  <c r="AJ181" i="15"/>
  <c r="AJ16" i="15"/>
  <c r="AJ17" i="15"/>
  <c r="AJ239" i="15"/>
  <c r="AJ480" i="15"/>
  <c r="AJ826" i="15"/>
  <c r="AJ193" i="15"/>
  <c r="AJ152" i="15"/>
  <c r="AJ834" i="15"/>
  <c r="AJ310" i="15"/>
  <c r="AJ603" i="15"/>
  <c r="AJ194" i="15"/>
  <c r="AJ399" i="15"/>
  <c r="AJ247" i="15"/>
  <c r="AJ446" i="15"/>
  <c r="AJ732" i="15"/>
  <c r="AJ456" i="15"/>
  <c r="AJ533" i="15"/>
  <c r="AJ380" i="15"/>
  <c r="AJ351" i="15"/>
  <c r="AJ22" i="15"/>
  <c r="AJ505" i="15"/>
  <c r="AJ23" i="15"/>
  <c r="AJ286" i="15"/>
  <c r="AJ612" i="15"/>
  <c r="AJ406" i="15"/>
  <c r="AJ84" i="15"/>
  <c r="AJ356" i="15"/>
  <c r="AJ707" i="15"/>
  <c r="AJ323" i="15"/>
  <c r="AJ508" i="15"/>
  <c r="AJ712" i="15"/>
  <c r="AJ711" i="15"/>
  <c r="AJ459" i="15"/>
  <c r="AJ645" i="15"/>
  <c r="AJ119" i="15"/>
  <c r="AJ39" i="15"/>
  <c r="AJ800" i="15"/>
  <c r="AJ723" i="15"/>
  <c r="AJ498" i="15"/>
  <c r="AJ309" i="15"/>
  <c r="AJ276" i="15"/>
  <c r="AJ473" i="15"/>
  <c r="AJ797" i="15"/>
  <c r="AJ6" i="15"/>
  <c r="AJ299" i="15"/>
  <c r="AJ9" i="15"/>
  <c r="AJ396" i="15"/>
  <c r="AJ593" i="15"/>
  <c r="AJ752" i="15"/>
  <c r="AJ32" i="15"/>
  <c r="AJ691" i="15"/>
  <c r="AJ419" i="15"/>
  <c r="AJ30" i="15"/>
  <c r="AJ550" i="15"/>
  <c r="AJ577" i="15"/>
  <c r="AJ198" i="15"/>
  <c r="AJ601" i="15"/>
  <c r="AJ70" i="15"/>
  <c r="AJ137" i="15"/>
  <c r="AJ372" i="15"/>
  <c r="AJ63" i="15"/>
  <c r="AJ778" i="15"/>
  <c r="AJ281" i="15"/>
  <c r="AJ43" i="15"/>
  <c r="AJ426" i="15"/>
  <c r="AJ431" i="15"/>
  <c r="AJ146" i="15"/>
  <c r="AJ139" i="15"/>
  <c r="AJ102" i="15"/>
  <c r="AJ475" i="15"/>
  <c r="AJ104" i="15"/>
  <c r="AJ341" i="15"/>
  <c r="AJ632" i="15"/>
  <c r="AJ333" i="15"/>
  <c r="AJ46" i="15"/>
  <c r="AJ655" i="15"/>
  <c r="AJ330" i="15"/>
  <c r="AJ660" i="15"/>
  <c r="AJ497" i="15"/>
  <c r="AJ719" i="15"/>
  <c r="AJ823" i="15"/>
  <c r="AJ478" i="15"/>
  <c r="AJ244" i="15"/>
  <c r="AJ474" i="15"/>
  <c r="AJ334" i="15"/>
  <c r="AJ520" i="15"/>
  <c r="AJ547" i="15"/>
  <c r="AH821" i="15"/>
  <c r="AJ164" i="15"/>
  <c r="AJ848" i="15"/>
  <c r="AJ849" i="15"/>
  <c r="AJ97" i="15"/>
  <c r="AJ853" i="15"/>
  <c r="AJ417" i="15"/>
  <c r="AJ684" i="15"/>
  <c r="AJ628" i="15"/>
  <c r="AJ513" i="15"/>
  <c r="AJ742" i="15"/>
  <c r="AJ625" i="15"/>
  <c r="AJ28" i="15"/>
  <c r="AJ92" i="15"/>
  <c r="AJ365" i="15"/>
  <c r="AJ846" i="15"/>
  <c r="AJ620" i="15"/>
  <c r="AJ161" i="15"/>
  <c r="AJ262" i="15"/>
  <c r="AJ570" i="15"/>
  <c r="AJ845" i="15"/>
  <c r="AJ218" i="15"/>
  <c r="AJ493" i="15"/>
  <c r="AJ545" i="15"/>
  <c r="AJ544" i="15"/>
  <c r="AJ254" i="15"/>
  <c r="AJ209" i="15"/>
  <c r="AJ613" i="15"/>
  <c r="AJ611" i="15"/>
  <c r="AJ561" i="15"/>
  <c r="AJ49" i="15"/>
  <c r="AJ50" i="15"/>
  <c r="AJ386" i="15"/>
  <c r="AJ411" i="15"/>
  <c r="AJ260" i="15"/>
  <c r="AJ122" i="15"/>
  <c r="AJ488" i="15"/>
  <c r="AJ568" i="15"/>
  <c r="AJ540" i="15"/>
  <c r="AJ256" i="15"/>
  <c r="AJ614" i="15"/>
  <c r="AJ87" i="15"/>
  <c r="AJ843" i="15"/>
  <c r="AJ258" i="15"/>
  <c r="AJ255" i="15"/>
  <c r="AJ124" i="15"/>
  <c r="AJ212" i="15"/>
  <c r="AJ214" i="15"/>
  <c r="AJ292" i="15"/>
  <c r="AJ510" i="15"/>
  <c r="AJ216" i="15"/>
  <c r="AJ354" i="15"/>
  <c r="AJ590" i="15"/>
  <c r="AJ758" i="15"/>
  <c r="AJ69" i="15"/>
  <c r="AJ635" i="15"/>
  <c r="AJ818" i="15"/>
  <c r="AJ140" i="15"/>
  <c r="AJ390" i="15"/>
  <c r="AJ172" i="15"/>
  <c r="AJ472" i="15"/>
  <c r="AJ136" i="15"/>
  <c r="AJ36" i="15"/>
  <c r="AJ175" i="15"/>
  <c r="AJ583" i="15"/>
  <c r="AJ551" i="15"/>
  <c r="AJ654" i="15"/>
  <c r="AJ659" i="15"/>
  <c r="AJ62" i="15"/>
  <c r="AJ273" i="15"/>
  <c r="AJ517" i="15"/>
  <c r="AJ100" i="15"/>
  <c r="AJ342" i="15"/>
  <c r="AJ374" i="15"/>
  <c r="AJ433" i="15"/>
  <c r="AJ783" i="15"/>
  <c r="AJ524" i="15"/>
  <c r="AJ284" i="15"/>
  <c r="AJ400" i="15"/>
  <c r="AJ241" i="15"/>
  <c r="AJ438" i="15"/>
  <c r="AJ504" i="15"/>
  <c r="AJ729" i="15"/>
  <c r="AJ228" i="15"/>
  <c r="AJ343" i="15"/>
  <c r="AJ395" i="15"/>
  <c r="AJ600" i="15"/>
  <c r="AJ482" i="15"/>
  <c r="AJ832" i="15"/>
  <c r="AJ346" i="15"/>
  <c r="AJ303" i="15"/>
  <c r="AJ83" i="15"/>
  <c r="AJ403" i="15"/>
  <c r="AJ610" i="15"/>
  <c r="AJ609" i="15"/>
  <c r="AJ78" i="15"/>
  <c r="AJ81" i="15"/>
  <c r="AJ207" i="15"/>
  <c r="AJ82" i="15"/>
  <c r="AJ358" i="15"/>
  <c r="AJ532" i="15"/>
  <c r="AJ401" i="15"/>
  <c r="AJ202" i="15"/>
  <c r="AJ453" i="15"/>
  <c r="AJ618" i="15"/>
  <c r="AJ703" i="15"/>
  <c r="AJ559" i="15"/>
  <c r="AJ322" i="15"/>
  <c r="AJ208" i="15"/>
  <c r="AJ180" i="15"/>
  <c r="AJ41" i="15"/>
  <c r="AJ636" i="15"/>
  <c r="AJ397" i="15"/>
  <c r="AJ727" i="15"/>
  <c r="AJ602" i="15"/>
  <c r="AJ74" i="15"/>
  <c r="AJ315" i="15"/>
  <c r="AJ189" i="15"/>
  <c r="AJ242" i="15"/>
  <c r="AJ831" i="15"/>
  <c r="AJ377" i="15"/>
  <c r="AJ200" i="15"/>
  <c r="AJ447" i="15"/>
  <c r="AJ201" i="15"/>
  <c r="AJ506" i="15"/>
  <c r="AJ840" i="15"/>
  <c r="AJ86" i="15"/>
  <c r="AJ352" i="15"/>
  <c r="AJ673" i="15"/>
  <c r="AJ319" i="15"/>
  <c r="AJ704" i="15"/>
  <c r="AJ802" i="15"/>
  <c r="AJ359" i="15"/>
  <c r="AJ378" i="15"/>
  <c r="AJ677" i="15"/>
  <c r="AJ708" i="15"/>
  <c r="AJ85" i="15"/>
  <c r="AJ210" i="15"/>
  <c r="AJ841" i="15"/>
  <c r="AJ121" i="15"/>
  <c r="AJ790" i="15"/>
  <c r="AJ837" i="15"/>
  <c r="AJ154" i="15"/>
  <c r="AJ784" i="15"/>
  <c r="AJ312" i="15"/>
  <c r="AJ599" i="15"/>
  <c r="AJ394" i="15"/>
  <c r="AJ821" i="15"/>
  <c r="AJ160" i="15"/>
  <c r="AJ109" i="15"/>
  <c r="AJ107" i="15"/>
  <c r="AJ15" i="15"/>
  <c r="AJ814" i="15"/>
  <c r="AJ554" i="15"/>
  <c r="AJ35" i="15"/>
  <c r="AJ223" i="15"/>
  <c r="AJ476" i="15"/>
  <c r="AJ427" i="15"/>
  <c r="AJ40" i="15"/>
  <c r="AJ227" i="15"/>
  <c r="AJ65" i="15"/>
  <c r="AJ5" i="15"/>
  <c r="AJ12" i="15"/>
  <c r="AJ552" i="15"/>
  <c r="AJ579" i="15"/>
  <c r="AJ166" i="15"/>
  <c r="AJ329" i="15"/>
  <c r="AJ250" i="15"/>
  <c r="AJ701" i="15"/>
  <c r="AJ435" i="15"/>
  <c r="AJ279" i="15"/>
  <c r="AJ165" i="15"/>
  <c r="AJ444" i="15"/>
  <c r="AJ484" i="15"/>
  <c r="AJ187" i="15"/>
  <c r="AJ280" i="15"/>
  <c r="AJ425" i="15"/>
  <c r="AJ225" i="15"/>
  <c r="AJ101" i="15"/>
  <c r="AJ588" i="15"/>
  <c r="AJ580" i="15"/>
  <c r="AJ135" i="15"/>
  <c r="AJ470" i="15"/>
  <c r="AJ596" i="15"/>
  <c r="AJ375" i="15"/>
  <c r="AJ558" i="15"/>
  <c r="AJ196" i="15"/>
  <c r="AJ531" i="15"/>
  <c r="AJ98" i="15"/>
  <c r="AJ721" i="15"/>
  <c r="AJ392" i="15"/>
  <c r="AJ751" i="15"/>
  <c r="AJ148" i="15"/>
  <c r="AJ761" i="15"/>
  <c r="AJ634" i="15"/>
  <c r="AJ597" i="15"/>
  <c r="AG514" i="15"/>
  <c r="AJ629" i="15"/>
  <c r="AJ270" i="15"/>
  <c r="AJ162" i="15"/>
  <c r="AJ415" i="15"/>
  <c r="AJ623" i="15"/>
  <c r="AJ576" i="15"/>
  <c r="AJ364" i="15"/>
  <c r="AJ771" i="15"/>
  <c r="AJ511" i="15"/>
  <c r="AJ327" i="15"/>
  <c r="AJ713" i="15"/>
  <c r="AJ413" i="15"/>
  <c r="AJ265" i="15"/>
  <c r="AJ648" i="15"/>
  <c r="AJ88" i="15"/>
  <c r="AJ617" i="15"/>
  <c r="AJ288" i="15"/>
  <c r="AJ362" i="15"/>
  <c r="AJ569" i="15"/>
  <c r="AJ381" i="15"/>
  <c r="AJ211" i="15"/>
  <c r="AJ215" i="15"/>
  <c r="AJ765" i="15"/>
  <c r="AJ48" i="15"/>
  <c r="AJ357" i="15"/>
  <c r="AJ767" i="15"/>
  <c r="AJ803" i="15"/>
  <c r="AJ566" i="15"/>
  <c r="AJ125" i="15"/>
  <c r="AJ462" i="15"/>
  <c r="AJ766" i="15"/>
  <c r="AJ681" i="15"/>
  <c r="AJ539" i="15"/>
  <c r="AJ127" i="15"/>
  <c r="AJ157" i="15"/>
  <c r="AJ159" i="15"/>
  <c r="AJ466" i="15"/>
  <c r="AJ492" i="15"/>
  <c r="AJ26" i="15"/>
  <c r="AJ458" i="15"/>
  <c r="AJ738" i="15"/>
  <c r="AJ93" i="15"/>
  <c r="AJ217" i="15"/>
  <c r="AJ294" i="15"/>
  <c r="AJ54" i="15"/>
  <c r="AJ464" i="15"/>
  <c r="AJ366" i="15"/>
  <c r="AJ361" i="15"/>
  <c r="AJ126" i="15"/>
  <c r="AJ325" i="15"/>
  <c r="AJ293" i="15"/>
  <c r="AJ465" i="15"/>
  <c r="AJ72" i="15"/>
  <c r="AJ115" i="15"/>
  <c r="AJ726" i="15"/>
  <c r="AJ822" i="15"/>
  <c r="AJ144" i="15"/>
  <c r="AJ665" i="15"/>
  <c r="AJ781" i="15"/>
  <c r="AJ230" i="15"/>
  <c r="AJ591" i="15"/>
  <c r="AJ693" i="15"/>
  <c r="AJ300" i="15"/>
  <c r="AJ657" i="15"/>
  <c r="AJ336" i="15"/>
  <c r="AJ177" i="15"/>
  <c r="AJ173" i="15"/>
  <c r="AJ8" i="15"/>
  <c r="AJ7" i="15"/>
  <c r="AJ807" i="15"/>
  <c r="AJ514" i="15"/>
  <c r="AJ176" i="15"/>
  <c r="AJ339" i="15"/>
  <c r="AJ4" i="15"/>
  <c r="AJ774" i="15"/>
  <c r="AJ855" i="15"/>
  <c r="AJ296" i="15"/>
  <c r="AJ722" i="15"/>
  <c r="AJ782" i="15"/>
  <c r="AJ345" i="15"/>
  <c r="AJ824" i="15"/>
  <c r="AJ191" i="15"/>
  <c r="AJ441" i="15"/>
  <c r="AJ302" i="15"/>
  <c r="AJ437" i="15"/>
  <c r="AJ439" i="15"/>
  <c r="AJ709" i="15"/>
  <c r="AJ290" i="15"/>
  <c r="AJ67" i="15"/>
  <c r="AJ42" i="15"/>
  <c r="AJ696" i="15"/>
  <c r="AJ434" i="15"/>
  <c r="AJ311" i="15"/>
  <c r="AJ314" i="15"/>
  <c r="AJ376" i="15"/>
  <c r="AJ19" i="15"/>
  <c r="AJ243" i="15"/>
  <c r="AJ347" i="15"/>
  <c r="AJ445" i="15"/>
  <c r="AJ404" i="15"/>
  <c r="AJ702" i="15"/>
  <c r="AJ730" i="15"/>
  <c r="AJ448" i="15"/>
  <c r="AJ199" i="15"/>
  <c r="AJ733" i="15"/>
  <c r="AJ203" i="15"/>
  <c r="AJ671" i="15"/>
  <c r="AJ24" i="15"/>
  <c r="AJ756" i="15"/>
  <c r="AJ145" i="15"/>
  <c r="AJ233" i="15"/>
  <c r="AJ430" i="15"/>
  <c r="AJ542" i="15"/>
  <c r="AJ698" i="15"/>
  <c r="AJ313" i="15"/>
  <c r="AJ76" i="15"/>
  <c r="AJ557" i="15"/>
  <c r="AJ113" i="15"/>
  <c r="AJ44" i="15"/>
  <c r="AJ245" i="15"/>
  <c r="AJ197" i="15"/>
  <c r="AJ670" i="15"/>
  <c r="AJ836" i="15"/>
  <c r="AJ672" i="15"/>
  <c r="AJ451" i="15"/>
  <c r="AJ770" i="15"/>
  <c r="AJ249" i="15"/>
  <c r="AJ120" i="15"/>
  <c r="AJ77" i="15"/>
  <c r="AJ321" i="15"/>
  <c r="AJ675" i="15"/>
  <c r="AJ486" i="15"/>
  <c r="AJ123" i="15"/>
  <c r="AJ507" i="15"/>
  <c r="AJ94" i="15"/>
  <c r="AJ452" i="15"/>
  <c r="AJ204" i="15"/>
  <c r="AJ679" i="15"/>
  <c r="AJ156" i="15"/>
  <c r="AJ646" i="15"/>
  <c r="AJ734" i="15"/>
  <c r="AJ529" i="15"/>
  <c r="AJ604" i="15"/>
  <c r="AJ825" i="15"/>
  <c r="AJ503" i="15"/>
  <c r="AJ116" i="15"/>
  <c r="AJ282" i="15"/>
  <c r="AJ479" i="15"/>
  <c r="AJ185" i="15"/>
  <c r="AJ432" i="15"/>
  <c r="AJ186" i="15"/>
  <c r="AJ393" i="15"/>
  <c r="AJ780" i="15"/>
  <c r="AJ38" i="15"/>
  <c r="AJ812" i="15"/>
  <c r="AJ10" i="15"/>
  <c r="AJ171" i="15"/>
  <c r="AJ14" i="15"/>
  <c r="AJ248" i="15"/>
  <c r="AJ680" i="15"/>
  <c r="AJ349" i="15"/>
  <c r="AJ499" i="15"/>
  <c r="AJ183" i="15"/>
  <c r="AJ149" i="15"/>
  <c r="AJ522" i="15"/>
  <c r="AJ754" i="15"/>
  <c r="AJ178" i="15"/>
  <c r="AJ307" i="15"/>
  <c r="AJ301" i="15"/>
  <c r="AJ387" i="15"/>
  <c r="AJ169" i="15"/>
  <c r="AJ687" i="15"/>
  <c r="AJ515" i="15"/>
  <c r="AJ179" i="15"/>
  <c r="AJ666" i="15"/>
  <c r="AJ820" i="15"/>
  <c r="AJ33" i="15"/>
  <c r="AJ275" i="15"/>
  <c r="AJ519" i="15"/>
  <c r="AJ80" i="15"/>
  <c r="AJ589" i="15"/>
  <c r="AJ428" i="15"/>
  <c r="AJ661" i="15"/>
  <c r="AJ587" i="15"/>
  <c r="AJ371" i="15"/>
  <c r="AJ388" i="15"/>
  <c r="AJ61" i="15"/>
  <c r="AJ385" i="15"/>
  <c r="AJ494" i="15"/>
  <c r="AJ108" i="15"/>
  <c r="AJ692" i="15"/>
  <c r="AJ168" i="15"/>
  <c r="AJ638" i="15"/>
  <c r="AJ827" i="15"/>
  <c r="AJ429" i="15"/>
  <c r="AJ496" i="15"/>
  <c r="AJ750" i="15"/>
  <c r="AJ521" i="15"/>
  <c r="AJ816" i="15"/>
  <c r="AJ728" i="15"/>
  <c r="AJ317" i="15"/>
  <c r="AJ11" i="15"/>
  <c r="AJ421" i="15"/>
  <c r="AJ501" i="15"/>
  <c r="AF808" i="15"/>
  <c r="AJ743" i="15"/>
  <c r="AJ716" i="15"/>
  <c r="AJ416" i="15"/>
  <c r="AJ851" i="15"/>
  <c r="AJ745" i="15"/>
  <c r="AJ130" i="15"/>
  <c r="AJ133" i="15"/>
  <c r="AJ268" i="15"/>
  <c r="AJ626" i="15"/>
  <c r="AJ59" i="15"/>
  <c r="AJ96" i="15"/>
  <c r="AJ852" i="15"/>
  <c r="AJ652" i="15"/>
  <c r="AJ91" i="15"/>
  <c r="AJ363" i="15"/>
  <c r="AJ261" i="15"/>
  <c r="AJ649" i="15"/>
  <c r="AJ263" i="15"/>
  <c r="AJ490" i="15"/>
  <c r="AJ267" i="15"/>
  <c r="AJ328" i="15"/>
  <c r="AJ491" i="15"/>
  <c r="AJ714" i="15"/>
  <c r="AJ512" i="15"/>
  <c r="AJ616" i="15"/>
  <c r="AJ89" i="15"/>
  <c r="AJ710" i="15"/>
  <c r="AJ565" i="15"/>
  <c r="AJ379" i="15"/>
  <c r="AJ644" i="15"/>
  <c r="AJ55" i="15"/>
  <c r="AJ206" i="15"/>
  <c r="AJ788" i="15"/>
  <c r="AJ676" i="15"/>
  <c r="AJ457" i="15"/>
  <c r="AJ52" i="15"/>
  <c r="AI642" i="15"/>
  <c r="AJ324" i="15"/>
  <c r="AJ844" i="15"/>
  <c r="AJ264" i="15"/>
  <c r="AJ487" i="15"/>
  <c r="AJ51" i="15"/>
  <c r="AJ737" i="15"/>
  <c r="AJ412" i="15"/>
  <c r="AJ564" i="15"/>
  <c r="AJ90" i="15"/>
  <c r="AJ289" i="15"/>
  <c r="AJ509" i="15"/>
  <c r="AJ769" i="15"/>
  <c r="AJ619" i="15"/>
  <c r="AJ291" i="15"/>
  <c r="AJ740" i="15"/>
  <c r="AJ647" i="15"/>
  <c r="AJ574" i="15"/>
  <c r="AJ791" i="15"/>
  <c r="AJ56" i="15"/>
  <c r="AJ27" i="15"/>
  <c r="AJ731" i="15"/>
  <c r="AJ669" i="15"/>
  <c r="AJ283" i="15"/>
  <c r="AJ71" i="15"/>
  <c r="AJ443" i="15"/>
  <c r="AJ304" i="15"/>
  <c r="AJ667" i="15"/>
  <c r="AJ523" i="15"/>
  <c r="AJ799" i="15"/>
  <c r="AJ664" i="15"/>
  <c r="AJ556" i="15"/>
  <c r="AJ694" i="15"/>
  <c r="AJ755" i="15"/>
  <c r="AJ815" i="15"/>
  <c r="AJ174" i="15"/>
  <c r="AJ64" i="15"/>
  <c r="AJ335" i="15"/>
  <c r="AJ798" i="15"/>
  <c r="AJ105" i="15"/>
  <c r="AJ586" i="15"/>
  <c r="AJ274" i="15"/>
  <c r="AJ224" i="15"/>
  <c r="AJ630" i="15"/>
  <c r="AJ793" i="15"/>
  <c r="AJ717" i="15"/>
  <c r="AJ795" i="15"/>
  <c r="AJ37" i="15"/>
  <c r="AJ582" i="15"/>
  <c r="AJ773" i="15"/>
  <c r="AJ383" i="15"/>
  <c r="AJ229" i="15"/>
  <c r="AJ231" i="15"/>
  <c r="AJ344" i="15"/>
  <c r="AJ112" i="15"/>
  <c r="AJ192" i="15"/>
  <c r="AJ348" i="15"/>
  <c r="AJ111" i="15"/>
  <c r="AJ190" i="15"/>
  <c r="AJ195" i="15"/>
  <c r="AJ287" i="15"/>
  <c r="AJ424" i="15"/>
  <c r="AJ110" i="15"/>
  <c r="AJ236" i="15"/>
  <c r="AJ150" i="15"/>
  <c r="AJ151" i="15"/>
  <c r="AJ833" i="15"/>
  <c r="AJ668" i="15"/>
  <c r="AJ829" i="15"/>
  <c r="AJ20" i="15"/>
  <c r="AJ450" i="15"/>
  <c r="AJ350" i="15"/>
  <c r="AJ682" i="15"/>
  <c r="AJ607" i="15"/>
  <c r="AJ449" i="15"/>
  <c r="AJ246" i="15"/>
  <c r="AJ353" i="15"/>
  <c r="AJ25" i="15"/>
  <c r="AJ485" i="15"/>
  <c r="AJ251" i="15"/>
  <c r="AJ355" i="15"/>
  <c r="AJ842" i="15"/>
  <c r="AJ706" i="15"/>
  <c r="AJ674" i="15"/>
  <c r="AJ213" i="15"/>
  <c r="AJ819" i="15"/>
  <c r="AJ555" i="15"/>
  <c r="AJ595" i="15"/>
  <c r="AJ759" i="15"/>
  <c r="AJ188" i="15"/>
  <c r="AJ828" i="15"/>
  <c r="AJ527" i="15"/>
  <c r="AJ153" i="15"/>
  <c r="AJ500" i="15"/>
  <c r="AJ785" i="15"/>
  <c r="AJ526" i="15"/>
  <c r="AJ700" i="15"/>
  <c r="AJ606" i="15"/>
  <c r="AJ786" i="15"/>
  <c r="AJ79" i="15"/>
  <c r="AJ285" i="15"/>
  <c r="AJ407" i="15"/>
  <c r="AJ402" i="15"/>
  <c r="AJ320" i="15"/>
  <c r="AJ530" i="15"/>
  <c r="AJ608" i="15"/>
  <c r="AJ205" i="15"/>
  <c r="AJ839" i="15"/>
  <c r="AJ739" i="15"/>
  <c r="AJ838" i="15"/>
  <c r="AJ764" i="15"/>
  <c r="AJ408" i="15"/>
  <c r="AJ736" i="15"/>
  <c r="AJ316" i="15"/>
  <c r="AJ117" i="15"/>
  <c r="AJ502" i="15"/>
  <c r="AJ235" i="15"/>
  <c r="AJ637" i="15"/>
  <c r="AJ757" i="15"/>
  <c r="AJ592" i="15"/>
  <c r="AJ340" i="15"/>
  <c r="AJ34" i="15"/>
  <c r="AJ553" i="15"/>
  <c r="AJ103" i="15"/>
  <c r="AJ391" i="15"/>
  <c r="AJ222" i="15"/>
  <c r="AJ75" i="15"/>
  <c r="AJ525" i="15"/>
  <c r="AJ147" i="15"/>
  <c r="AJ695" i="15"/>
  <c r="AJ594" i="15"/>
  <c r="AJ389" i="15"/>
  <c r="AJ338" i="15"/>
  <c r="AJ753" i="15"/>
  <c r="AJ720" i="15"/>
  <c r="AJ748" i="15"/>
  <c r="AJ775" i="15"/>
  <c r="AJ483" i="15"/>
  <c r="AJ114" i="15"/>
  <c r="AJ234" i="15"/>
  <c r="AJ182" i="15"/>
  <c r="AJ817" i="15"/>
  <c r="AJ796" i="15"/>
  <c r="AJ653" i="15"/>
  <c r="AJ811" i="15"/>
  <c r="AJ689" i="15"/>
  <c r="AJ373" i="15"/>
  <c r="AJ277" i="15"/>
  <c r="AJ779" i="15"/>
  <c r="AJ656" i="15"/>
  <c r="AJ810" i="15"/>
  <c r="AJ688" i="15"/>
  <c r="AJ777" i="15"/>
  <c r="AJ747" i="15"/>
  <c r="AJ762" i="15"/>
  <c r="AJ278" i="15"/>
  <c r="AJ662" i="15"/>
  <c r="AJ633" i="15"/>
  <c r="AJ690" i="15"/>
  <c r="AJ138" i="15"/>
  <c r="AJ808" i="15"/>
  <c r="AJ318" i="15"/>
  <c r="AJ658" i="15"/>
  <c r="AJ420" i="15"/>
  <c r="AJ598" i="15"/>
  <c r="AI639" i="15"/>
  <c r="AJ142" i="15"/>
  <c r="AJ68" i="15"/>
  <c r="AJ73" i="15"/>
  <c r="AJ663" i="15"/>
  <c r="AJ809" i="15"/>
  <c r="AJ13" i="15"/>
  <c r="AI812" i="15" l="1"/>
  <c r="AE136" i="15"/>
  <c r="AD102" i="15"/>
  <c r="AC690" i="15"/>
  <c r="AF811" i="15"/>
  <c r="AC432" i="15"/>
  <c r="AH251" i="15"/>
  <c r="AC201" i="15"/>
  <c r="AI318" i="15"/>
  <c r="AE150" i="15"/>
  <c r="AH667" i="15"/>
  <c r="AH480" i="15"/>
  <c r="AI243" i="15"/>
  <c r="AI113" i="15"/>
  <c r="AF470" i="15"/>
  <c r="AH333" i="15"/>
  <c r="AI687" i="15"/>
  <c r="AG796" i="15"/>
  <c r="AI176" i="15"/>
  <c r="AH101" i="15"/>
  <c r="AG387" i="15"/>
  <c r="AD13" i="15"/>
  <c r="AC228" i="15"/>
  <c r="AE556" i="15"/>
  <c r="AD16" i="15"/>
  <c r="AC817" i="15"/>
  <c r="AF344" i="15"/>
  <c r="AD700" i="15"/>
  <c r="AE746" i="15"/>
  <c r="AE747" i="15"/>
  <c r="AH747" i="15"/>
  <c r="AI747" i="15"/>
  <c r="AF31" i="15"/>
  <c r="AI808" i="15"/>
  <c r="AE339" i="15"/>
  <c r="AI811" i="15"/>
  <c r="AE35" i="15"/>
  <c r="AF169" i="15"/>
  <c r="AF387" i="15"/>
  <c r="AF301" i="15"/>
  <c r="AG809" i="15"/>
  <c r="AG474" i="15"/>
  <c r="AC372" i="15"/>
  <c r="AH339" i="15"/>
  <c r="AD584" i="15"/>
  <c r="AH35" i="15"/>
  <c r="AD422" i="15"/>
  <c r="AG424" i="15"/>
  <c r="AC145" i="15"/>
  <c r="AG395" i="15"/>
  <c r="AC430" i="15"/>
  <c r="AD39" i="15"/>
  <c r="AH343" i="15"/>
  <c r="AD394" i="15"/>
  <c r="AH236" i="15"/>
  <c r="AE590" i="15"/>
  <c r="AI145" i="15"/>
  <c r="AE430" i="15"/>
  <c r="AD817" i="15"/>
  <c r="AF636" i="15"/>
  <c r="AC150" i="15"/>
  <c r="AE528" i="15"/>
  <c r="AD131" i="15"/>
  <c r="AF747" i="15"/>
  <c r="AD474" i="15"/>
  <c r="AE755" i="15"/>
  <c r="AD141" i="15"/>
  <c r="AD145" i="15"/>
  <c r="AD239" i="15"/>
  <c r="AG663" i="15"/>
  <c r="AI187" i="15"/>
  <c r="AE21" i="15"/>
  <c r="AH748" i="15"/>
  <c r="AI775" i="15"/>
  <c r="AG748" i="15"/>
  <c r="AF30" i="15"/>
  <c r="AE7" i="15"/>
  <c r="AI582" i="15"/>
  <c r="AE173" i="15"/>
  <c r="AI14" i="15"/>
  <c r="AF176" i="15"/>
  <c r="AE101" i="15"/>
  <c r="AE225" i="15"/>
  <c r="AI693" i="15"/>
  <c r="AF473" i="15"/>
  <c r="AE591" i="15"/>
  <c r="AE781" i="15"/>
  <c r="AI235" i="15"/>
  <c r="AF498" i="15"/>
  <c r="AF800" i="15"/>
  <c r="AC754" i="15"/>
  <c r="AG425" i="15"/>
  <c r="AC637" i="15"/>
  <c r="AC758" i="15"/>
  <c r="AH663" i="15"/>
  <c r="AH235" i="15"/>
  <c r="AH603" i="15"/>
  <c r="AE830" i="15"/>
  <c r="AC118" i="15"/>
  <c r="AD774" i="15"/>
  <c r="AH383" i="15"/>
  <c r="AE271" i="15"/>
  <c r="AE334" i="15"/>
  <c r="AD778" i="15"/>
  <c r="AG6" i="15"/>
  <c r="AC581" i="15"/>
  <c r="AG812" i="15"/>
  <c r="AD171" i="15"/>
  <c r="AF173" i="15"/>
  <c r="AC586" i="15"/>
  <c r="AC798" i="15"/>
  <c r="AH104" i="15"/>
  <c r="AD138" i="15"/>
  <c r="AD372" i="15"/>
  <c r="AI755" i="15"/>
  <c r="AG228" i="15"/>
  <c r="AI694" i="15"/>
  <c r="AG477" i="15"/>
  <c r="AI556" i="15"/>
  <c r="AG110" i="15"/>
  <c r="AG696" i="15"/>
  <c r="AF423" i="15"/>
  <c r="AH756" i="15"/>
  <c r="AF143" i="15"/>
  <c r="AH145" i="15"/>
  <c r="AF725" i="15"/>
  <c r="AH430" i="15"/>
  <c r="AF238" i="15"/>
  <c r="AI66" i="15"/>
  <c r="AG662" i="15"/>
  <c r="AI821" i="15"/>
  <c r="AG108" i="15"/>
  <c r="AC279" i="15"/>
  <c r="AI147" i="15"/>
  <c r="AG235" i="15"/>
  <c r="AD38" i="15"/>
  <c r="AF66" i="15"/>
  <c r="AD695" i="15"/>
  <c r="AD194" i="15"/>
  <c r="AD46" i="15"/>
  <c r="AI111" i="15"/>
  <c r="AC314" i="15"/>
  <c r="AC376" i="15"/>
  <c r="AD525" i="15"/>
  <c r="AC760" i="15"/>
  <c r="AE151" i="15"/>
  <c r="AG321" i="15"/>
  <c r="AF446" i="15"/>
  <c r="AG203" i="15"/>
  <c r="AF771" i="15"/>
  <c r="AG461" i="15"/>
  <c r="AF324" i="15"/>
  <c r="AE488" i="15"/>
  <c r="AE710" i="15"/>
  <c r="AI790" i="15"/>
  <c r="AC355" i="15"/>
  <c r="AF382" i="15"/>
  <c r="AH214" i="15"/>
  <c r="AD711" i="15"/>
  <c r="AE643" i="15"/>
  <c r="AH842" i="15"/>
  <c r="AE841" i="15"/>
  <c r="AI506" i="15"/>
  <c r="AI210" i="15"/>
  <c r="AF203" i="15"/>
  <c r="AD451" i="15"/>
  <c r="AI534" i="15"/>
  <c r="AC674" i="15"/>
  <c r="AE705" i="15"/>
  <c r="AF455" i="15"/>
  <c r="AH453" i="15"/>
  <c r="AE93" i="15"/>
  <c r="AG88" i="15"/>
  <c r="AF841" i="15"/>
  <c r="AE507" i="15"/>
  <c r="AC203" i="15"/>
  <c r="AH613" i="15"/>
  <c r="AE210" i="15"/>
  <c r="AC733" i="15"/>
  <c r="AI453" i="15"/>
  <c r="AD534" i="15"/>
  <c r="AF378" i="15"/>
  <c r="AH454" i="15"/>
  <c r="AF703" i="15"/>
  <c r="AH532" i="15"/>
  <c r="AF531" i="15"/>
  <c r="AH607" i="15"/>
  <c r="AI801" i="15"/>
  <c r="AI729" i="15"/>
  <c r="AG247" i="15"/>
  <c r="AD703" i="15"/>
  <c r="AD531" i="15"/>
  <c r="AC641" i="15"/>
  <c r="AE450" i="15"/>
  <c r="AC155" i="15"/>
  <c r="AE154" i="15"/>
  <c r="AD702" i="15"/>
  <c r="AE153" i="15"/>
  <c r="AC347" i="15"/>
  <c r="AE527" i="15"/>
  <c r="AC829" i="15"/>
  <c r="AF645" i="15"/>
  <c r="AI487" i="15"/>
  <c r="AC709" i="15"/>
  <c r="AF25" i="15"/>
  <c r="AI204" i="15"/>
  <c r="AH533" i="15"/>
  <c r="AD250" i="15"/>
  <c r="AF198" i="15"/>
  <c r="AG837" i="15"/>
  <c r="AI485" i="15"/>
  <c r="AC404" i="15"/>
  <c r="AF837" i="15"/>
  <c r="AD485" i="15"/>
  <c r="AH446" i="15"/>
  <c r="AF402" i="15"/>
  <c r="AI532" i="15"/>
  <c r="AC446" i="15"/>
  <c r="AC377" i="15"/>
  <c r="AG529" i="15"/>
  <c r="AE244" i="15"/>
  <c r="AG603" i="15"/>
  <c r="AI114" i="15"/>
  <c r="AG310" i="15"/>
  <c r="AI726" i="15"/>
  <c r="AD834" i="15"/>
  <c r="AD152" i="15"/>
  <c r="AD193" i="15"/>
  <c r="AD826" i="15"/>
  <c r="AD480" i="15"/>
  <c r="AG376" i="15"/>
  <c r="AI20" i="15"/>
  <c r="AG151" i="15"/>
  <c r="AI830" i="15"/>
  <c r="AG699" i="15"/>
  <c r="AI303" i="15"/>
  <c r="AG600" i="15"/>
  <c r="AI19" i="15"/>
  <c r="AF701" i="15"/>
  <c r="AH543" i="15"/>
  <c r="AF442" i="15"/>
  <c r="AH558" i="15"/>
  <c r="AF525" i="15"/>
  <c r="AH283" i="15"/>
  <c r="AF667" i="15"/>
  <c r="AH638" i="15"/>
  <c r="AF435" i="15"/>
  <c r="AD429" i="15"/>
  <c r="AD823" i="15"/>
  <c r="AD663" i="15"/>
  <c r="AD142" i="15"/>
  <c r="AI759" i="15"/>
  <c r="AG664" i="15"/>
  <c r="AI595" i="15"/>
  <c r="AG556" i="15"/>
  <c r="AC93" i="15"/>
  <c r="AF121" i="15"/>
  <c r="AG407" i="15"/>
  <c r="AH802" i="15"/>
  <c r="AH449" i="15"/>
  <c r="AG91" i="15"/>
  <c r="AI766" i="15"/>
  <c r="AI768" i="15"/>
  <c r="AG705" i="15"/>
  <c r="AH675" i="15"/>
  <c r="AE406" i="15"/>
  <c r="AF706" i="15"/>
  <c r="AF285" i="15"/>
  <c r="AF293" i="15"/>
  <c r="AF790" i="15"/>
  <c r="AD613" i="15"/>
  <c r="AE121" i="15"/>
  <c r="AI82" i="15"/>
  <c r="AH199" i="15"/>
  <c r="AI731" i="15"/>
  <c r="AI445" i="15"/>
  <c r="AH731" i="15"/>
  <c r="AF351" i="15"/>
  <c r="AE532" i="15"/>
  <c r="AE351" i="15"/>
  <c r="AI75" i="15"/>
  <c r="AI525" i="15"/>
  <c r="AI602" i="15"/>
  <c r="AG72" i="15"/>
  <c r="AE681" i="15"/>
  <c r="AH506" i="15"/>
  <c r="AC835" i="15"/>
  <c r="AI251" i="15"/>
  <c r="AH155" i="15"/>
  <c r="AE609" i="15"/>
  <c r="AG155" i="15"/>
  <c r="AI444" i="15"/>
  <c r="AI484" i="15"/>
  <c r="AC827" i="15"/>
  <c r="AG601" i="15"/>
  <c r="AC705" i="15"/>
  <c r="AF206" i="15"/>
  <c r="AE530" i="15"/>
  <c r="AE610" i="15"/>
  <c r="AE314" i="15"/>
  <c r="AI824" i="15"/>
  <c r="AG434" i="15"/>
  <c r="AH376" i="15"/>
  <c r="AD484" i="15"/>
  <c r="AF784" i="15"/>
  <c r="AD43" i="15"/>
  <c r="AC763" i="15"/>
  <c r="AE195" i="15"/>
  <c r="AC528" i="15"/>
  <c r="AG193" i="15"/>
  <c r="AE190" i="15"/>
  <c r="AI638" i="15"/>
  <c r="AH21" i="15"/>
  <c r="AD831" i="15"/>
  <c r="AF312" i="15"/>
  <c r="AD601" i="15"/>
  <c r="AH18" i="15"/>
  <c r="AD666" i="15"/>
  <c r="AF394" i="15"/>
  <c r="AH107" i="15"/>
  <c r="AC559" i="15"/>
  <c r="AF350" i="15"/>
  <c r="AE246" i="15"/>
  <c r="AH531" i="15"/>
  <c r="AC531" i="15"/>
  <c r="AI284" i="15"/>
  <c r="AC557" i="15"/>
  <c r="AH153" i="15"/>
  <c r="AF829" i="15"/>
  <c r="AD699" i="15"/>
  <c r="AH824" i="15"/>
  <c r="AF500" i="15"/>
  <c r="AC834" i="15"/>
  <c r="AG443" i="15"/>
  <c r="AE558" i="15"/>
  <c r="AI761" i="15"/>
  <c r="AG282" i="15"/>
  <c r="AI189" i="15"/>
  <c r="AC480" i="15"/>
  <c r="AF151" i="15"/>
  <c r="AD243" i="15"/>
  <c r="AH785" i="15"/>
  <c r="AF188" i="15"/>
  <c r="AH19" i="15"/>
  <c r="AH800" i="15"/>
  <c r="AD522" i="15"/>
  <c r="AF424" i="15"/>
  <c r="AG165" i="15"/>
  <c r="AI296" i="15"/>
  <c r="AC131" i="15"/>
  <c r="AC100" i="15"/>
  <c r="AH165" i="15"/>
  <c r="AF778" i="15"/>
  <c r="AE687" i="15"/>
  <c r="AC472" i="15"/>
  <c r="AE104" i="15"/>
  <c r="AG554" i="15"/>
  <c r="AC390" i="15"/>
  <c r="AE475" i="15"/>
  <c r="AH5" i="15"/>
  <c r="AF274" i="15"/>
  <c r="AD10" i="15"/>
  <c r="AF105" i="15"/>
  <c r="AG170" i="15"/>
  <c r="AC337" i="15"/>
  <c r="AI420" i="15"/>
  <c r="AG298" i="15"/>
  <c r="AC226" i="15"/>
  <c r="AI497" i="15"/>
  <c r="AD169" i="15"/>
  <c r="AF336" i="15"/>
  <c r="AH496" i="15"/>
  <c r="AC748" i="15"/>
  <c r="AE165" i="15"/>
  <c r="AH331" i="15"/>
  <c r="AD133" i="15"/>
  <c r="AC549" i="15"/>
  <c r="AI494" i="15"/>
  <c r="AD31" i="15"/>
  <c r="AE519" i="15"/>
  <c r="AH4" i="15"/>
  <c r="AE552" i="15"/>
  <c r="AC655" i="15"/>
  <c r="AE720" i="15"/>
  <c r="AE12" i="15"/>
  <c r="AC421" i="15"/>
  <c r="AE753" i="15"/>
  <c r="AC816" i="15"/>
  <c r="AH6" i="15"/>
  <c r="AF719" i="15"/>
  <c r="AI389" i="15"/>
  <c r="AF655" i="15"/>
  <c r="AI661" i="15"/>
  <c r="AD231" i="15"/>
  <c r="AC73" i="15"/>
  <c r="AI382" i="15"/>
  <c r="AH325" i="15"/>
  <c r="AD575" i="15"/>
  <c r="AI328" i="15"/>
  <c r="AH327" i="15"/>
  <c r="AC137" i="15"/>
  <c r="AI720" i="15"/>
  <c r="AH377" i="15"/>
  <c r="AC397" i="15"/>
  <c r="AC555" i="15"/>
  <c r="AF279" i="15"/>
  <c r="AF804" i="15"/>
  <c r="AD4" i="15"/>
  <c r="AI10" i="15"/>
  <c r="AD385" i="15"/>
  <c r="AC632" i="15"/>
  <c r="AH62" i="15"/>
  <c r="AE186" i="15"/>
  <c r="AD40" i="15"/>
  <c r="AE505" i="15"/>
  <c r="AE477" i="15"/>
  <c r="AH106" i="15"/>
  <c r="AG184" i="15"/>
  <c r="AD105" i="15"/>
  <c r="AG423" i="15"/>
  <c r="AC419" i="15"/>
  <c r="AH282" i="15"/>
  <c r="AF234" i="15"/>
  <c r="AI180" i="15"/>
  <c r="AD183" i="15"/>
  <c r="AC636" i="15"/>
  <c r="AF653" i="15"/>
  <c r="AH308" i="15"/>
  <c r="AG497" i="15"/>
  <c r="AD855" i="15"/>
  <c r="AF687" i="15"/>
  <c r="AD798" i="15"/>
  <c r="AH662" i="15"/>
  <c r="AH403" i="15"/>
  <c r="AH703" i="15"/>
  <c r="AI320" i="15"/>
  <c r="AG439" i="15"/>
  <c r="AH640" i="15"/>
  <c r="AF194" i="15"/>
  <c r="AF190" i="15"/>
  <c r="AF111" i="15"/>
  <c r="AG832" i="15"/>
  <c r="AG313" i="15"/>
  <c r="AG312" i="15"/>
  <c r="AF469" i="15"/>
  <c r="AC222" i="15"/>
  <c r="AE549" i="15"/>
  <c r="AI170" i="15"/>
  <c r="AC553" i="15"/>
  <c r="AC814" i="15"/>
  <c r="AD338" i="15"/>
  <c r="AF299" i="15"/>
  <c r="AI341" i="15"/>
  <c r="AG720" i="15"/>
  <c r="AF553" i="15"/>
  <c r="AH36" i="15"/>
  <c r="AC477" i="15"/>
  <c r="AD17" i="15"/>
  <c r="AG142" i="15"/>
  <c r="AE234" i="15"/>
  <c r="AH429" i="15"/>
  <c r="AE763" i="15"/>
  <c r="AG547" i="15"/>
  <c r="AD331" i="15"/>
  <c r="AC807" i="15"/>
  <c r="AE793" i="15"/>
  <c r="AH793" i="15"/>
  <c r="AE550" i="15"/>
  <c r="AI689" i="15"/>
  <c r="AE582" i="15"/>
  <c r="AI138" i="15"/>
  <c r="AE14" i="15"/>
  <c r="AH136" i="15"/>
  <c r="AD655" i="15"/>
  <c r="AH172" i="15"/>
  <c r="AD421" i="15"/>
  <c r="AH140" i="15"/>
  <c r="AI171" i="15"/>
  <c r="AI34" i="15"/>
  <c r="AE693" i="15"/>
  <c r="AD7" i="15"/>
  <c r="AH582" i="15"/>
  <c r="AD173" i="15"/>
  <c r="AH14" i="15"/>
  <c r="AC141" i="15"/>
  <c r="AG183" i="15"/>
  <c r="AC16" i="15"/>
  <c r="AG234" i="15"/>
  <c r="AC239" i="15"/>
  <c r="AF40" i="15"/>
  <c r="AF427" i="15"/>
  <c r="AG591" i="15"/>
  <c r="AC425" i="15"/>
  <c r="AI110" i="15"/>
  <c r="AI236" i="15"/>
  <c r="AD591" i="15"/>
  <c r="AD235" i="15"/>
  <c r="AD45" i="15"/>
  <c r="AC542" i="15"/>
  <c r="AD304" i="15"/>
  <c r="AG445" i="15"/>
  <c r="AF515" i="15"/>
  <c r="AE469" i="15"/>
  <c r="AC98" i="15"/>
  <c r="AD222" i="15"/>
  <c r="AC103" i="15"/>
  <c r="AG692" i="15"/>
  <c r="AC170" i="15"/>
  <c r="AF6" i="15"/>
  <c r="AF340" i="15"/>
  <c r="AC799" i="15"/>
  <c r="AC696" i="15"/>
  <c r="AD181" i="15"/>
  <c r="AF637" i="15"/>
  <c r="AE106" i="15"/>
  <c r="AC427" i="15"/>
  <c r="AH40" i="15"/>
  <c r="AH71" i="15"/>
  <c r="AC599" i="15"/>
  <c r="AC111" i="15"/>
  <c r="AE132" i="15"/>
  <c r="AF854" i="15"/>
  <c r="AG519" i="15"/>
  <c r="AG333" i="15"/>
  <c r="AF777" i="15"/>
  <c r="AI370" i="15"/>
  <c r="AE337" i="15"/>
  <c r="AI585" i="15"/>
  <c r="AE226" i="15"/>
  <c r="AI383" i="15"/>
  <c r="AC780" i="15"/>
  <c r="AD79" i="15"/>
  <c r="AE78" i="15"/>
  <c r="AH79" i="15"/>
  <c r="AC79" i="15"/>
  <c r="AG785" i="15"/>
  <c r="AJ643" i="15"/>
  <c r="AF612" i="15"/>
  <c r="AC82" i="15"/>
  <c r="AF836" i="15"/>
  <c r="AE73" i="15"/>
  <c r="AH78" i="15"/>
  <c r="AF601" i="15"/>
  <c r="AF76" i="15"/>
  <c r="AF73" i="15"/>
  <c r="AH80" i="15"/>
  <c r="AG404" i="15"/>
  <c r="AD83" i="15"/>
  <c r="AF595" i="15"/>
  <c r="AH576" i="15"/>
  <c r="AH632" i="15"/>
  <c r="AD797" i="15"/>
  <c r="AH178" i="15"/>
  <c r="AD340" i="15"/>
  <c r="AC7" i="15"/>
  <c r="AI655" i="15"/>
  <c r="AG9" i="15"/>
  <c r="AC173" i="15"/>
  <c r="AI421" i="15"/>
  <c r="AG391" i="15"/>
  <c r="AH809" i="15"/>
  <c r="AD720" i="15"/>
  <c r="AE748" i="15"/>
  <c r="AG652" i="15"/>
  <c r="AE98" i="15"/>
  <c r="AE577" i="15"/>
  <c r="AG222" i="15"/>
  <c r="AG166" i="15"/>
  <c r="AG100" i="15"/>
  <c r="AG551" i="15"/>
  <c r="AI550" i="15"/>
  <c r="AD334" i="15"/>
  <c r="AC371" i="15"/>
  <c r="AE689" i="15"/>
  <c r="AC102" i="15"/>
  <c r="AC587" i="15"/>
  <c r="AE138" i="15"/>
  <c r="AC139" i="15"/>
  <c r="AE372" i="15"/>
  <c r="AC341" i="15"/>
  <c r="AF61" i="15"/>
  <c r="AH795" i="15"/>
  <c r="AF104" i="15"/>
  <c r="AH10" i="15"/>
  <c r="AF388" i="15"/>
  <c r="AH812" i="15"/>
  <c r="AF475" i="15"/>
  <c r="AE6" i="15"/>
  <c r="AC719" i="15"/>
  <c r="AF587" i="15"/>
  <c r="AE662" i="15"/>
  <c r="AE666" i="15"/>
  <c r="AC230" i="15"/>
  <c r="AF589" i="15"/>
  <c r="AD230" i="15"/>
  <c r="AD404" i="15"/>
  <c r="AF326" i="15"/>
  <c r="AJ642" i="15"/>
  <c r="AG492" i="15"/>
  <c r="AC493" i="15"/>
  <c r="AH577" i="15"/>
  <c r="AF577" i="15"/>
  <c r="AD697" i="15"/>
  <c r="AF14" i="15"/>
  <c r="AE655" i="15"/>
  <c r="AH234" i="15"/>
  <c r="AG779" i="15"/>
  <c r="AF593" i="15"/>
  <c r="AE656" i="15"/>
  <c r="AD229" i="15"/>
  <c r="AH827" i="15"/>
  <c r="AC84" i="15"/>
  <c r="AF78" i="15"/>
  <c r="AF610" i="15"/>
  <c r="AE399" i="15"/>
  <c r="AC783" i="15"/>
  <c r="AI397" i="15"/>
  <c r="AD84" i="15"/>
  <c r="AF77" i="15"/>
  <c r="AE673" i="15"/>
  <c r="AC81" i="15"/>
  <c r="AE672" i="15"/>
  <c r="AG778" i="15"/>
  <c r="AE809" i="15"/>
  <c r="AG797" i="15"/>
  <c r="AI173" i="15"/>
  <c r="AE474" i="15"/>
  <c r="AC693" i="15"/>
  <c r="AH137" i="15"/>
  <c r="AD795" i="15"/>
  <c r="AD812" i="15"/>
  <c r="AF798" i="15"/>
  <c r="AC584" i="15"/>
  <c r="AI11" i="15"/>
  <c r="AG176" i="15"/>
  <c r="AC422" i="15"/>
  <c r="AH719" i="15"/>
  <c r="AD419" i="15"/>
  <c r="AD514" i="15"/>
  <c r="AI805" i="15"/>
  <c r="AI748" i="15"/>
  <c r="AC248" i="15"/>
  <c r="AC550" i="15"/>
  <c r="AF223" i="15"/>
  <c r="AG31" i="15"/>
  <c r="AI223" i="15"/>
  <c r="AD687" i="15"/>
  <c r="AE169" i="15"/>
  <c r="AE419" i="15"/>
  <c r="AC420" i="15"/>
  <c r="AC11" i="15"/>
  <c r="AE691" i="15"/>
  <c r="AC497" i="15"/>
  <c r="AE301" i="15"/>
  <c r="AD518" i="15"/>
  <c r="AD581" i="15"/>
  <c r="AD308" i="15"/>
  <c r="AD813" i="15"/>
  <c r="AC61" i="15"/>
  <c r="AE795" i="15"/>
  <c r="AC104" i="15"/>
  <c r="AE10" i="15"/>
  <c r="AC388" i="15"/>
  <c r="AE812" i="15"/>
  <c r="AC475" i="15"/>
  <c r="AH169" i="15"/>
  <c r="AH419" i="15"/>
  <c r="AF420" i="15"/>
  <c r="AH387" i="15"/>
  <c r="AF11" i="15"/>
  <c r="AH691" i="15"/>
  <c r="AF497" i="15"/>
  <c r="AH301" i="15"/>
  <c r="AE754" i="15"/>
  <c r="AC39" i="15"/>
  <c r="AE593" i="15"/>
  <c r="AC426" i="15"/>
  <c r="AE522" i="15"/>
  <c r="AC394" i="15"/>
  <c r="AC148" i="15"/>
  <c r="AE149" i="15"/>
  <c r="AD66" i="15"/>
  <c r="AD821" i="15"/>
  <c r="AD478" i="15"/>
  <c r="AD479" i="15"/>
  <c r="AE180" i="15"/>
  <c r="AC818" i="15"/>
  <c r="AE41" i="15"/>
  <c r="AC635" i="15"/>
  <c r="AC109" i="15"/>
  <c r="AE724" i="15"/>
  <c r="AC664" i="15"/>
  <c r="AI345" i="15"/>
  <c r="AF392" i="15"/>
  <c r="AF181" i="15"/>
  <c r="AH637" i="15"/>
  <c r="AF480" i="15"/>
  <c r="AH375" i="15"/>
  <c r="AG481" i="15"/>
  <c r="AI829" i="15"/>
  <c r="AH435" i="15"/>
  <c r="AD348" i="15"/>
  <c r="AE600" i="15"/>
  <c r="AI152" i="15"/>
  <c r="AG606" i="15"/>
  <c r="AE48" i="15"/>
  <c r="AI573" i="15"/>
  <c r="AE647" i="15"/>
  <c r="AH647" i="15"/>
  <c r="AD489" i="15"/>
  <c r="AG382" i="15"/>
  <c r="AE682" i="15"/>
  <c r="AF365" i="15"/>
  <c r="AC649" i="15"/>
  <c r="AF262" i="15"/>
  <c r="AG57" i="15"/>
  <c r="AC126" i="15"/>
  <c r="AE289" i="15"/>
  <c r="AF381" i="15"/>
  <c r="AD289" i="15"/>
  <c r="AI57" i="15"/>
  <c r="AG618" i="15"/>
  <c r="AI290" i="15"/>
  <c r="AD713" i="15"/>
  <c r="AI413" i="15"/>
  <c r="AE683" i="15"/>
  <c r="AG364" i="15"/>
  <c r="AE158" i="15"/>
  <c r="AF126" i="15"/>
  <c r="AD568" i="15"/>
  <c r="AG263" i="15"/>
  <c r="AH572" i="15"/>
  <c r="AI509" i="15"/>
  <c r="AG157" i="15"/>
  <c r="AD843" i="15"/>
  <c r="AF740" i="15"/>
  <c r="AI363" i="15"/>
  <c r="AC646" i="15"/>
  <c r="AE791" i="15"/>
  <c r="AH57" i="15"/>
  <c r="AF618" i="15"/>
  <c r="AH290" i="15"/>
  <c r="AF537" i="15"/>
  <c r="AF842" i="15"/>
  <c r="AH680" i="15"/>
  <c r="AF409" i="15"/>
  <c r="AH210" i="15"/>
  <c r="AI288" i="15"/>
  <c r="AH264" i="15"/>
  <c r="AG365" i="15"/>
  <c r="AF255" i="15"/>
  <c r="AG258" i="15"/>
  <c r="AI619" i="15"/>
  <c r="AG289" i="15"/>
  <c r="AI157" i="15"/>
  <c r="AD54" i="15"/>
  <c r="AD769" i="15"/>
  <c r="AD567" i="15"/>
  <c r="AD545" i="15"/>
  <c r="AH739" i="15"/>
  <c r="AG739" i="15"/>
  <c r="AC682" i="15"/>
  <c r="AG737" i="15"/>
  <c r="AD364" i="15"/>
  <c r="AH460" i="15"/>
  <c r="AD410" i="15"/>
  <c r="AH616" i="15"/>
  <c r="AG254" i="15"/>
  <c r="AI735" i="15"/>
  <c r="AG211" i="15"/>
  <c r="AD360" i="15"/>
  <c r="AD488" i="15"/>
  <c r="AD122" i="15"/>
  <c r="AE567" i="15"/>
  <c r="AC156" i="15"/>
  <c r="AE545" i="15"/>
  <c r="AI765" i="15"/>
  <c r="AG789" i="15"/>
  <c r="AI675" i="15"/>
  <c r="AG454" i="15"/>
  <c r="AF208" i="15"/>
  <c r="AH253" i="15"/>
  <c r="AF533" i="15"/>
  <c r="AH559" i="15"/>
  <c r="AI123" i="15"/>
  <c r="AE408" i="15"/>
  <c r="AC612" i="15"/>
  <c r="AE707" i="15"/>
  <c r="AD560" i="15"/>
  <c r="AD366" i="15"/>
  <c r="AH682" i="15"/>
  <c r="AC618" i="15"/>
  <c r="AG736" i="15"/>
  <c r="AG679" i="15"/>
  <c r="AE26" i="15"/>
  <c r="AH508" i="15"/>
  <c r="AD26" i="15"/>
  <c r="AI88" i="15"/>
  <c r="AC564" i="15"/>
  <c r="AE49" i="15"/>
  <c r="AG25" i="15"/>
  <c r="AG742" i="15"/>
  <c r="AG257" i="15"/>
  <c r="AI791" i="15"/>
  <c r="AH768" i="15"/>
  <c r="AE566" i="15"/>
  <c r="AC507" i="15"/>
  <c r="AG615" i="15"/>
  <c r="AD288" i="15"/>
  <c r="AH156" i="15"/>
  <c r="AC288" i="15"/>
  <c r="AG156" i="15"/>
  <c r="AE616" i="15"/>
  <c r="AE207" i="15"/>
  <c r="AI456" i="15"/>
  <c r="AG685" i="15"/>
  <c r="AH267" i="15"/>
  <c r="AI625" i="15"/>
  <c r="AH294" i="15"/>
  <c r="AI846" i="15"/>
  <c r="AG327" i="15"/>
  <c r="AI852" i="15"/>
  <c r="AG623" i="15"/>
  <c r="AD267" i="15"/>
  <c r="AG649" i="15"/>
  <c r="AH623" i="15"/>
  <c r="AF575" i="15"/>
  <c r="AC328" i="15"/>
  <c r="AH512" i="15"/>
  <c r="AC621" i="15"/>
  <c r="AG740" i="15"/>
  <c r="AF128" i="15"/>
  <c r="AH510" i="15"/>
  <c r="AG465" i="15"/>
  <c r="AG627" i="15"/>
  <c r="AF267" i="15"/>
  <c r="AI465" i="15"/>
  <c r="AD27" i="15"/>
  <c r="AH511" i="15"/>
  <c r="AG95" i="15"/>
  <c r="AC511" i="15"/>
  <c r="AF264" i="15"/>
  <c r="AH128" i="15"/>
  <c r="AG468" i="15"/>
  <c r="AC161" i="15"/>
  <c r="AC571" i="15"/>
  <c r="AI293" i="15"/>
  <c r="AH95" i="15"/>
  <c r="AF845" i="15"/>
  <c r="AI490" i="15"/>
  <c r="AD490" i="15"/>
  <c r="AC365" i="15"/>
  <c r="AE257" i="15"/>
  <c r="AC92" i="15"/>
  <c r="AE461" i="15"/>
  <c r="AD213" i="15"/>
  <c r="AD362" i="15"/>
  <c r="AC270" i="15"/>
  <c r="AG684" i="15"/>
  <c r="AI492" i="15"/>
  <c r="AD295" i="15"/>
  <c r="AH650" i="15"/>
  <c r="AI716" i="15"/>
  <c r="AI715" i="15"/>
  <c r="AF573" i="15"/>
  <c r="AD491" i="15"/>
  <c r="AE625" i="15"/>
  <c r="AC741" i="15"/>
  <c r="AI469" i="15"/>
  <c r="AF164" i="15"/>
  <c r="AH716" i="15"/>
  <c r="AG852" i="15"/>
  <c r="AI772" i="15"/>
  <c r="AD97" i="15"/>
  <c r="AC334" i="15"/>
  <c r="AC165" i="15"/>
  <c r="AD852" i="15"/>
  <c r="AI685" i="15"/>
  <c r="AG268" i="15"/>
  <c r="AD270" i="15"/>
  <c r="AF773" i="15"/>
  <c r="AF805" i="15"/>
  <c r="AH745" i="15"/>
  <c r="AF684" i="15"/>
  <c r="AC628" i="15"/>
  <c r="AE468" i="15"/>
  <c r="AH417" i="15"/>
  <c r="AF368" i="15"/>
  <c r="AG774" i="15"/>
  <c r="AC685" i="15"/>
  <c r="AE220" i="15"/>
  <c r="AE162" i="15"/>
  <c r="AC648" i="15"/>
  <c r="AD624" i="15"/>
  <c r="AH416" i="15"/>
  <c r="AF853" i="15"/>
  <c r="AG270" i="15"/>
  <c r="AI269" i="15"/>
  <c r="AI714" i="15"/>
  <c r="AG417" i="15"/>
  <c r="AI574" i="15"/>
  <c r="AF219" i="15"/>
  <c r="AI778" i="15"/>
  <c r="AD36" i="15"/>
  <c r="AG334" i="15"/>
  <c r="AD341" i="15"/>
  <c r="AE64" i="15"/>
  <c r="AH476" i="15"/>
  <c r="AI746" i="15"/>
  <c r="AG420" i="15"/>
  <c r="AH659" i="15"/>
  <c r="AD470" i="15"/>
  <c r="AH550" i="15"/>
  <c r="AG11" i="15"/>
  <c r="AC41" i="15"/>
  <c r="AH479" i="15"/>
  <c r="AD71" i="15"/>
  <c r="AI302" i="15"/>
  <c r="AE233" i="15"/>
  <c r="AF70" i="15"/>
  <c r="AH298" i="15"/>
  <c r="AI797" i="15"/>
  <c r="AH300" i="15"/>
  <c r="AC243" i="15"/>
  <c r="AF114" i="15"/>
  <c r="AC725" i="15"/>
  <c r="AE38" i="15"/>
  <c r="AE172" i="15"/>
  <c r="AD139" i="15"/>
  <c r="AG385" i="15"/>
  <c r="AI552" i="15"/>
  <c r="AE815" i="15"/>
  <c r="AE498" i="15"/>
  <c r="AC596" i="15"/>
  <c r="AI826" i="15"/>
  <c r="AE709" i="15"/>
  <c r="AI703" i="15"/>
  <c r="AE443" i="15"/>
  <c r="AI188" i="15"/>
  <c r="AD763" i="15"/>
  <c r="AD528" i="15"/>
  <c r="AE349" i="15"/>
  <c r="AD330" i="15"/>
  <c r="AI855" i="15"/>
  <c r="AC6" i="15"/>
  <c r="AE583" i="15"/>
  <c r="AC340" i="15"/>
  <c r="AG419" i="15"/>
  <c r="AI174" i="15"/>
  <c r="AC721" i="15"/>
  <c r="AH583" i="15"/>
  <c r="AD660" i="15"/>
  <c r="AE694" i="15"/>
  <c r="AE758" i="15"/>
  <c r="AC662" i="15"/>
  <c r="AG431" i="15"/>
  <c r="AD781" i="15"/>
  <c r="AG320" i="15"/>
  <c r="AH547" i="15"/>
  <c r="AI576" i="15"/>
  <c r="AI224" i="15"/>
  <c r="AD271" i="15"/>
  <c r="AI165" i="15"/>
  <c r="AI100" i="15"/>
  <c r="AH652" i="15"/>
  <c r="AG371" i="15"/>
  <c r="AC338" i="15"/>
  <c r="AG587" i="15"/>
  <c r="AC389" i="15"/>
  <c r="AH341" i="15"/>
  <c r="AH472" i="15"/>
  <c r="AH390" i="15"/>
  <c r="AD816" i="15"/>
  <c r="AG719" i="15"/>
  <c r="AC63" i="15"/>
  <c r="AG751" i="15"/>
  <c r="AC275" i="15"/>
  <c r="AH273" i="15"/>
  <c r="AD8" i="15"/>
  <c r="AH299" i="15"/>
  <c r="AD177" i="15"/>
  <c r="AE592" i="15"/>
  <c r="AI108" i="15"/>
  <c r="AE637" i="15"/>
  <c r="AF695" i="15"/>
  <c r="AC277" i="15"/>
  <c r="AC186" i="15"/>
  <c r="AC238" i="15"/>
  <c r="AE347" i="15"/>
  <c r="AD443" i="15"/>
  <c r="AI630" i="15"/>
  <c r="AE274" i="15"/>
  <c r="AE36" i="15"/>
  <c r="AF391" i="15"/>
  <c r="AC298" i="15"/>
  <c r="AC37" i="15"/>
  <c r="AH274" i="15"/>
  <c r="AF814" i="15"/>
  <c r="AI780" i="15"/>
  <c r="AG397" i="15"/>
  <c r="AD756" i="15"/>
  <c r="AC820" i="15"/>
  <c r="AH399" i="15"/>
  <c r="AC832" i="15"/>
  <c r="AG731" i="15"/>
  <c r="AG515" i="15"/>
  <c r="AE224" i="15"/>
  <c r="AI854" i="15"/>
  <c r="AF652" i="15"/>
  <c r="AD223" i="15"/>
  <c r="AC654" i="15"/>
  <c r="AG307" i="15"/>
  <c r="AC10" i="15"/>
  <c r="AG178" i="15"/>
  <c r="AD632" i="15"/>
  <c r="AH11" i="15"/>
  <c r="AD692" i="15"/>
  <c r="AE371" i="15"/>
  <c r="AI581" i="15"/>
  <c r="AE587" i="15"/>
  <c r="AI813" i="15"/>
  <c r="AE341" i="15"/>
  <c r="AD61" i="15"/>
  <c r="AH584" i="15"/>
  <c r="AD388" i="15"/>
  <c r="AH422" i="15"/>
  <c r="AC590" i="15"/>
  <c r="AG145" i="15"/>
  <c r="AC185" i="15"/>
  <c r="AG430" i="15"/>
  <c r="AH39" i="15"/>
  <c r="AD41" i="15"/>
  <c r="AH394" i="15"/>
  <c r="AD397" i="15"/>
  <c r="AI590" i="15"/>
  <c r="AE144" i="15"/>
  <c r="AH817" i="15"/>
  <c r="AD800" i="15"/>
  <c r="AD605" i="15"/>
  <c r="AC727" i="15"/>
  <c r="AG348" i="15"/>
  <c r="AG347" i="15"/>
  <c r="AD494" i="15"/>
  <c r="AF630" i="15"/>
  <c r="AF550" i="15"/>
  <c r="AE30" i="15"/>
  <c r="AD549" i="15"/>
  <c r="AE580" i="15"/>
  <c r="AI105" i="15"/>
  <c r="AD103" i="15"/>
  <c r="AF226" i="15"/>
  <c r="AC76" i="15"/>
  <c r="AH73" i="15"/>
  <c r="AC80" i="15"/>
  <c r="AE670" i="15"/>
  <c r="AG781" i="15"/>
  <c r="AH405" i="15"/>
  <c r="AE400" i="15"/>
  <c r="AE667" i="15"/>
  <c r="AI698" i="15"/>
  <c r="AG784" i="15"/>
  <c r="AJ641" i="15"/>
  <c r="AC784" i="15"/>
  <c r="AH83" i="15"/>
  <c r="AI777" i="15"/>
  <c r="AF581" i="15"/>
  <c r="AC779" i="15"/>
  <c r="AI663" i="15"/>
  <c r="AG231" i="15"/>
  <c r="AG782" i="15"/>
  <c r="AH229" i="15"/>
  <c r="AD327" i="15"/>
  <c r="AI674" i="15"/>
  <c r="AH492" i="15"/>
  <c r="AI577" i="15"/>
  <c r="AH575" i="15"/>
  <c r="U18" i="19"/>
  <c r="AE18" i="19" s="1"/>
  <c r="AJ495" i="15"/>
  <c r="AJ794" i="15"/>
  <c r="U29" i="19"/>
  <c r="AE29" i="19" s="1"/>
  <c r="U10" i="19"/>
  <c r="AE10" i="19" s="1"/>
  <c r="AJ272" i="15"/>
  <c r="AJ471" i="15"/>
  <c r="U17" i="19"/>
  <c r="AE17" i="19" s="1"/>
  <c r="U20" i="19"/>
  <c r="AE20" i="19" s="1"/>
  <c r="AJ541" i="15"/>
  <c r="U12" i="19"/>
  <c r="AE12" i="19" s="1"/>
  <c r="AJ306" i="15"/>
  <c r="U16" i="19"/>
  <c r="AE16" i="19" s="1"/>
  <c r="AJ418" i="15"/>
  <c r="AJ29" i="15"/>
  <c r="AJ221" i="15"/>
  <c r="U9" i="19"/>
  <c r="AE9" i="19" s="1"/>
  <c r="AJ384" i="15"/>
  <c r="U15" i="19"/>
  <c r="AE15" i="19" s="1"/>
  <c r="AE776" i="15"/>
  <c r="U6" i="19"/>
  <c r="AE6" i="19" s="1"/>
  <c r="AJ99" i="15"/>
  <c r="AJ686" i="15"/>
  <c r="U25" i="19"/>
  <c r="AE25" i="19" s="1"/>
  <c r="U26" i="19"/>
  <c r="AE26" i="19" s="1"/>
  <c r="AJ718" i="15"/>
  <c r="AG394" i="15"/>
  <c r="AC653" i="15"/>
  <c r="AD402" i="15"/>
  <c r="AI605" i="15"/>
  <c r="AE223" i="15"/>
  <c r="AD587" i="15"/>
  <c r="AF582" i="15"/>
  <c r="AG232" i="15"/>
  <c r="AE586" i="15"/>
  <c r="AD178" i="15"/>
  <c r="AC62" i="15"/>
  <c r="AE11" i="15"/>
  <c r="AH655" i="15"/>
  <c r="AD796" i="15"/>
  <c r="AE392" i="15"/>
  <c r="AC786" i="15"/>
  <c r="AF607" i="15"/>
  <c r="AI80" i="15"/>
  <c r="AI400" i="15"/>
  <c r="AF608" i="15"/>
  <c r="AI76" i="15"/>
  <c r="AF82" i="15"/>
  <c r="AF81" i="15"/>
  <c r="AF80" i="15"/>
  <c r="AI77" i="15"/>
  <c r="AF599" i="15"/>
  <c r="AI402" i="15"/>
  <c r="AF579" i="15"/>
  <c r="AE658" i="15"/>
  <c r="AE660" i="15"/>
  <c r="AI388" i="15"/>
  <c r="AD336" i="15"/>
  <c r="AD657" i="15"/>
  <c r="AD300" i="15"/>
  <c r="AD693" i="15"/>
  <c r="AI5" i="15"/>
  <c r="AG7" i="15"/>
  <c r="AI338" i="15"/>
  <c r="AG8" i="15"/>
  <c r="AI65" i="15"/>
  <c r="AG173" i="15"/>
  <c r="AG177" i="15"/>
  <c r="AI227" i="15"/>
  <c r="AH552" i="15"/>
  <c r="AH720" i="15"/>
  <c r="AH12" i="15"/>
  <c r="AF421" i="15"/>
  <c r="AH753" i="15"/>
  <c r="AF816" i="15"/>
  <c r="AG589" i="15"/>
  <c r="AG144" i="15"/>
  <c r="AI146" i="15"/>
  <c r="AG278" i="15"/>
  <c r="AI428" i="15"/>
  <c r="AG523" i="15"/>
  <c r="AI431" i="15"/>
  <c r="AD476" i="15"/>
  <c r="AD106" i="15"/>
  <c r="AD782" i="15"/>
  <c r="AD433" i="15"/>
  <c r="AC755" i="15"/>
  <c r="AE819" i="15"/>
  <c r="AC694" i="15"/>
  <c r="AE555" i="15"/>
  <c r="AG373" i="15"/>
  <c r="AC396" i="15"/>
  <c r="AI237" i="15"/>
  <c r="AD820" i="15"/>
  <c r="AD723" i="15"/>
  <c r="AD665" i="15"/>
  <c r="AD500" i="15"/>
  <c r="AD241" i="15"/>
  <c r="AD438" i="15"/>
  <c r="AH504" i="15"/>
  <c r="AC728" i="15"/>
  <c r="AG244" i="15"/>
  <c r="AG76" i="15"/>
  <c r="AF437" i="15"/>
  <c r="AF439" i="15"/>
  <c r="AF399" i="15"/>
  <c r="AG302" i="15"/>
  <c r="AG526" i="15"/>
  <c r="AI119" i="15"/>
  <c r="AH247" i="15"/>
  <c r="AE92" i="15"/>
  <c r="AH219" i="15"/>
  <c r="AC293" i="15"/>
  <c r="AH413" i="15"/>
  <c r="AG214" i="15"/>
  <c r="AI412" i="15"/>
  <c r="AC769" i="15"/>
  <c r="AF214" i="15"/>
  <c r="AF715" i="15"/>
  <c r="AD95" i="15"/>
  <c r="AE620" i="15"/>
  <c r="AH620" i="15"/>
  <c r="AE463" i="15"/>
  <c r="AC381" i="15"/>
  <c r="AD158" i="15"/>
  <c r="AG683" i="15"/>
  <c r="AI54" i="15"/>
  <c r="AG770" i="15"/>
  <c r="AD129" i="15"/>
  <c r="AE621" i="15"/>
  <c r="AH490" i="15"/>
  <c r="AG292" i="15"/>
  <c r="AC56" i="15"/>
  <c r="AE362" i="15"/>
  <c r="AF292" i="15"/>
  <c r="AF363" i="15"/>
  <c r="AH770" i="15"/>
  <c r="AE129" i="15"/>
  <c r="AI466" i="15"/>
  <c r="AE844" i="15"/>
  <c r="AI461" i="15"/>
  <c r="AE325" i="15"/>
  <c r="AC509" i="15"/>
  <c r="AE255" i="15"/>
  <c r="AC645" i="15"/>
  <c r="AD126" i="15"/>
  <c r="AD791" i="15"/>
  <c r="AH567" i="15"/>
  <c r="AF156" i="15"/>
  <c r="AH545" i="15"/>
  <c r="AF209" i="15"/>
  <c r="AG359" i="15"/>
  <c r="AG490" i="15"/>
  <c r="AE509" i="15"/>
  <c r="AI360" i="15"/>
  <c r="AH461" i="15"/>
  <c r="AC770" i="15"/>
  <c r="AE769" i="15"/>
  <c r="AD57" i="15"/>
  <c r="AD290" i="15"/>
  <c r="AF90" i="15"/>
  <c r="AH410" i="15"/>
  <c r="AF564" i="15"/>
  <c r="AH544" i="15"/>
  <c r="AC129" i="15"/>
  <c r="AC255" i="15"/>
  <c r="AI712" i="15"/>
  <c r="AF540" i="15"/>
  <c r="AH88" i="15"/>
  <c r="AD544" i="15"/>
  <c r="AE90" i="15"/>
  <c r="AE380" i="15"/>
  <c r="AC457" i="15"/>
  <c r="AE379" i="15"/>
  <c r="AD51" i="15"/>
  <c r="AD487" i="15"/>
  <c r="AC842" i="15"/>
  <c r="AE680" i="15"/>
  <c r="AC409" i="15"/>
  <c r="AG357" i="15"/>
  <c r="AI252" i="15"/>
  <c r="AG48" i="15"/>
  <c r="AI354" i="15"/>
  <c r="AI358" i="15"/>
  <c r="AF560" i="15"/>
  <c r="AH205" i="15"/>
  <c r="AF202" i="15"/>
  <c r="AH286" i="15"/>
  <c r="AC407" i="15"/>
  <c r="AE839" i="15"/>
  <c r="AC47" i="15"/>
  <c r="AE24" i="15"/>
  <c r="AF253" i="15"/>
  <c r="AH676" i="15"/>
  <c r="AD127" i="15"/>
  <c r="AE159" i="15"/>
  <c r="AG158" i="15"/>
  <c r="AD91" i="15"/>
  <c r="AF386" i="15"/>
  <c r="AG52" i="15"/>
  <c r="AC790" i="15"/>
  <c r="AE734" i="15"/>
  <c r="AC121" i="15"/>
  <c r="AF680" i="15"/>
  <c r="AD563" i="15"/>
  <c r="AH360" i="15"/>
  <c r="AI254" i="15"/>
  <c r="AC563" i="15"/>
  <c r="AG840" i="15"/>
  <c r="AE252" i="15"/>
  <c r="AI84" i="15"/>
  <c r="AC292" i="15"/>
  <c r="AI364" i="15"/>
  <c r="AH256" i="15"/>
  <c r="AD359" i="15"/>
  <c r="AF535" i="15"/>
  <c r="AG50" i="15"/>
  <c r="AE535" i="15"/>
  <c r="AI710" i="15"/>
  <c r="AF803" i="15"/>
  <c r="AH488" i="15"/>
  <c r="AI52" i="15"/>
  <c r="AG681" i="15"/>
  <c r="AI545" i="15"/>
  <c r="AI764" i="15"/>
  <c r="AC802" i="15"/>
  <c r="AF650" i="15"/>
  <c r="AI161" i="15"/>
  <c r="AI59" i="15"/>
  <c r="AC491" i="15"/>
  <c r="AG570" i="15"/>
  <c r="AI261" i="15"/>
  <c r="AC218" i="15"/>
  <c r="AE59" i="15"/>
  <c r="AD573" i="15"/>
  <c r="AC570" i="15"/>
  <c r="AE715" i="15"/>
  <c r="AG161" i="15"/>
  <c r="AG571" i="15"/>
  <c r="AC620" i="15"/>
  <c r="AF571" i="15"/>
  <c r="AH262" i="15"/>
  <c r="AG27" i="15"/>
  <c r="AI366" i="15"/>
  <c r="AD649" i="15"/>
  <c r="AD59" i="15"/>
  <c r="AI217" i="15"/>
  <c r="AG260" i="15"/>
  <c r="AG262" i="15"/>
  <c r="AH571" i="15"/>
  <c r="AF647" i="15"/>
  <c r="AD266" i="15"/>
  <c r="AH129" i="15"/>
  <c r="AI464" i="15"/>
  <c r="AF260" i="15"/>
  <c r="AE466" i="15"/>
  <c r="AF217" i="15"/>
  <c r="AI739" i="15"/>
  <c r="AG305" i="15"/>
  <c r="AI55" i="15"/>
  <c r="AG124" i="15"/>
  <c r="AI645" i="15"/>
  <c r="AF159" i="15"/>
  <c r="AH93" i="15"/>
  <c r="AF462" i="15"/>
  <c r="AH738" i="15"/>
  <c r="AH415" i="15"/>
  <c r="AE714" i="15"/>
  <c r="AC848" i="15"/>
  <c r="AH162" i="15"/>
  <c r="AF848" i="15"/>
  <c r="AI219" i="15"/>
  <c r="AG853" i="15"/>
  <c r="AC417" i="15"/>
  <c r="AC625" i="15"/>
  <c r="AD714" i="15"/>
  <c r="AH266" i="15"/>
  <c r="AC624" i="15"/>
  <c r="AE218" i="15"/>
  <c r="AG223" i="15"/>
  <c r="AD717" i="15"/>
  <c r="AF97" i="15"/>
  <c r="AH163" i="15"/>
  <c r="AE627" i="15"/>
  <c r="AC743" i="15"/>
  <c r="AF716" i="15"/>
  <c r="AH626" i="15"/>
  <c r="AF717" i="15"/>
  <c r="AD744" i="15"/>
  <c r="AC716" i="15"/>
  <c r="AE626" i="15"/>
  <c r="AD165" i="15"/>
  <c r="AD775" i="15"/>
  <c r="AF130" i="15"/>
  <c r="AH368" i="15"/>
  <c r="AE685" i="15"/>
  <c r="AC268" i="15"/>
  <c r="AF745" i="15"/>
  <c r="AH851" i="15"/>
  <c r="AI792" i="15"/>
  <c r="AI627" i="15"/>
  <c r="AG575" i="15"/>
  <c r="AI743" i="15"/>
  <c r="AC59" i="15"/>
  <c r="AE649" i="15"/>
  <c r="AF625" i="15"/>
  <c r="AH847" i="15"/>
  <c r="AD515" i="15"/>
  <c r="AG746" i="15"/>
  <c r="AH97" i="15"/>
  <c r="AE852" i="15"/>
  <c r="AC415" i="15"/>
  <c r="AG849" i="15"/>
  <c r="AG626" i="15"/>
  <c r="AD493" i="15"/>
  <c r="AG513" i="15"/>
  <c r="AI387" i="15"/>
  <c r="AF596" i="15"/>
  <c r="AF592" i="15"/>
  <c r="AH697" i="15"/>
  <c r="AF12" i="15"/>
  <c r="AI662" i="15"/>
  <c r="AG576" i="15"/>
  <c r="AF9" i="15"/>
  <c r="AF37" i="15"/>
  <c r="AG689" i="15"/>
  <c r="AC582" i="15"/>
  <c r="AG138" i="15"/>
  <c r="AC14" i="15"/>
  <c r="AH337" i="15"/>
  <c r="AD104" i="15"/>
  <c r="AH226" i="15"/>
  <c r="AD475" i="15"/>
  <c r="AI15" i="15"/>
  <c r="AE143" i="15"/>
  <c r="AI109" i="15"/>
  <c r="AE725" i="15"/>
  <c r="AF38" i="15"/>
  <c r="AF393" i="15"/>
  <c r="AF432" i="15"/>
  <c r="AC40" i="15"/>
  <c r="AG146" i="15"/>
  <c r="AG428" i="15"/>
  <c r="AG666" i="15"/>
  <c r="AF284" i="15"/>
  <c r="AG527" i="15"/>
  <c r="AF831" i="15"/>
  <c r="AI250" i="15"/>
  <c r="AF248" i="15"/>
  <c r="AD793" i="15"/>
  <c r="AI579" i="15"/>
  <c r="AF333" i="15"/>
  <c r="AE688" i="15"/>
  <c r="AI586" i="15"/>
  <c r="AI798" i="15"/>
  <c r="AF422" i="15"/>
  <c r="AC583" i="15"/>
  <c r="AC36" i="15"/>
  <c r="AH810" i="15"/>
  <c r="AF174" i="15"/>
  <c r="AH588" i="15"/>
  <c r="AF815" i="15"/>
  <c r="AE277" i="15"/>
  <c r="AC67" i="15"/>
  <c r="AE425" i="15"/>
  <c r="AC343" i="15"/>
  <c r="AE373" i="15"/>
  <c r="AC724" i="15"/>
  <c r="AE280" i="15"/>
  <c r="AC236" i="15"/>
  <c r="AD228" i="15"/>
  <c r="AD477" i="15"/>
  <c r="AD110" i="15"/>
  <c r="AD696" i="15"/>
  <c r="AE39" i="15"/>
  <c r="AE426" i="15"/>
  <c r="AC393" i="15"/>
  <c r="AC723" i="15"/>
  <c r="AE782" i="15"/>
  <c r="AC665" i="15"/>
  <c r="AD423" i="15"/>
  <c r="AF523" i="15"/>
  <c r="AF304" i="15"/>
  <c r="AF443" i="15"/>
  <c r="AC481" i="15"/>
  <c r="AC699" i="15"/>
  <c r="AG440" i="15"/>
  <c r="AG153" i="15"/>
  <c r="AF283" i="15"/>
  <c r="AF669" i="15"/>
  <c r="AF377" i="15"/>
  <c r="AG350" i="15"/>
  <c r="AC606" i="15"/>
  <c r="AC737" i="15"/>
  <c r="AC410" i="15"/>
  <c r="AH380" i="15"/>
  <c r="AE459" i="15"/>
  <c r="AE711" i="15"/>
  <c r="AI612" i="15"/>
  <c r="AC568" i="15"/>
  <c r="AF734" i="15"/>
  <c r="AG457" i="15"/>
  <c r="AG644" i="15"/>
  <c r="AI287" i="15"/>
  <c r="AE353" i="15"/>
  <c r="AF709" i="15"/>
  <c r="AD675" i="15"/>
  <c r="AH452" i="15"/>
  <c r="AI709" i="15"/>
  <c r="AG675" i="15"/>
  <c r="AI202" i="15"/>
  <c r="AH322" i="15"/>
  <c r="AD48" i="15"/>
  <c r="AD712" i="15"/>
  <c r="AI380" i="15"/>
  <c r="AE359" i="15"/>
  <c r="AF840" i="15"/>
  <c r="AD486" i="15"/>
  <c r="AD201" i="15"/>
  <c r="AG207" i="15"/>
  <c r="AG47" i="15"/>
  <c r="AH85" i="15"/>
  <c r="AF456" i="15"/>
  <c r="AD453" i="15"/>
  <c r="AF672" i="15"/>
  <c r="AH200" i="15"/>
  <c r="AF79" i="15"/>
  <c r="AH670" i="15"/>
  <c r="AC120" i="15"/>
  <c r="AE485" i="15"/>
  <c r="AC249" i="15"/>
  <c r="AE198" i="15"/>
  <c r="AD672" i="15"/>
  <c r="AG788" i="15"/>
  <c r="AC732" i="15"/>
  <c r="AE786" i="15"/>
  <c r="AC447" i="15"/>
  <c r="AE247" i="15"/>
  <c r="AC316" i="15"/>
  <c r="AE76" i="15"/>
  <c r="AC501" i="15"/>
  <c r="AE313" i="15"/>
  <c r="AH127" i="15"/>
  <c r="AI644" i="15"/>
  <c r="AF768" i="15"/>
  <c r="AE206" i="15"/>
  <c r="AF357" i="15"/>
  <c r="AD354" i="15"/>
  <c r="AI839" i="15"/>
  <c r="AI705" i="15"/>
  <c r="AD355" i="15"/>
  <c r="AF485" i="15"/>
  <c r="AD119" i="15"/>
  <c r="AH402" i="15"/>
  <c r="AC609" i="15"/>
  <c r="AG249" i="15"/>
  <c r="AH285" i="15"/>
  <c r="AF320" i="15"/>
  <c r="AC285" i="15"/>
  <c r="AE320" i="15"/>
  <c r="AG317" i="15"/>
  <c r="AE503" i="15"/>
  <c r="AI151" i="15"/>
  <c r="AI191" i="15"/>
  <c r="AI112" i="15"/>
  <c r="AG500" i="15"/>
  <c r="AC702" i="15"/>
  <c r="AD153" i="15"/>
  <c r="AD527" i="15"/>
  <c r="AD828" i="15"/>
  <c r="AD188" i="15"/>
  <c r="AI317" i="15"/>
  <c r="AG444" i="15"/>
  <c r="AI529" i="15"/>
  <c r="AG116" i="15"/>
  <c r="AI483" i="15"/>
  <c r="AG73" i="15"/>
  <c r="AI784" i="15"/>
  <c r="AG599" i="15"/>
  <c r="AI281" i="15"/>
  <c r="AD20" i="15"/>
  <c r="AD830" i="15"/>
  <c r="AD303" i="15"/>
  <c r="AD19" i="15"/>
  <c r="AD280" i="15"/>
  <c r="AD373" i="15"/>
  <c r="AD425" i="15"/>
  <c r="AD277" i="15"/>
  <c r="AG238" i="15"/>
  <c r="AI430" i="15"/>
  <c r="AG725" i="15"/>
  <c r="AI233" i="15"/>
  <c r="AF327" i="15"/>
  <c r="AD386" i="15"/>
  <c r="AG323" i="15"/>
  <c r="AD287" i="15"/>
  <c r="AG642" i="15"/>
  <c r="AG452" i="15"/>
  <c r="AC452" i="15"/>
  <c r="AD730" i="15"/>
  <c r="AD124" i="15"/>
  <c r="AF459" i="15"/>
  <c r="AG563" i="15"/>
  <c r="AE25" i="15"/>
  <c r="AF452" i="15"/>
  <c r="AF671" i="15"/>
  <c r="AC565" i="15"/>
  <c r="AG708" i="15"/>
  <c r="AD452" i="15"/>
  <c r="AH408" i="15"/>
  <c r="AD200" i="15"/>
  <c r="AD351" i="15"/>
  <c r="AI732" i="15"/>
  <c r="AE319" i="15"/>
  <c r="AC247" i="15"/>
  <c r="AD732" i="15"/>
  <c r="AD446" i="15"/>
  <c r="AG448" i="15"/>
  <c r="AI352" i="15"/>
  <c r="AE640" i="15"/>
  <c r="AG639" i="15"/>
  <c r="AE440" i="15"/>
  <c r="AE193" i="15"/>
  <c r="AC190" i="15"/>
  <c r="AG638" i="15"/>
  <c r="AI379" i="15"/>
  <c r="AI353" i="15"/>
  <c r="AI208" i="15"/>
  <c r="AF506" i="15"/>
  <c r="AH606" i="15"/>
  <c r="AG836" i="15"/>
  <c r="AC154" i="15"/>
  <c r="AD641" i="15"/>
  <c r="AI610" i="15"/>
  <c r="AI249" i="15"/>
  <c r="AI834" i="15"/>
  <c r="AG700" i="15"/>
  <c r="AC45" i="15"/>
  <c r="AG604" i="15"/>
  <c r="AD412" i="15"/>
  <c r="AG287" i="15"/>
  <c r="AE23" i="15"/>
  <c r="AI78" i="15"/>
  <c r="AG319" i="15"/>
  <c r="AE348" i="15"/>
  <c r="AI116" i="15"/>
  <c r="AG303" i="15"/>
  <c r="AE599" i="15"/>
  <c r="AH832" i="15"/>
  <c r="AF245" i="15"/>
  <c r="AH313" i="15"/>
  <c r="AD599" i="15"/>
  <c r="AC348" i="15"/>
  <c r="AG152" i="15"/>
  <c r="AE439" i="15"/>
  <c r="AI283" i="15"/>
  <c r="AC112" i="15"/>
  <c r="AE302" i="15"/>
  <c r="AH197" i="15"/>
  <c r="AH529" i="15"/>
  <c r="AD825" i="15"/>
  <c r="AH557" i="15"/>
  <c r="AF148" i="15"/>
  <c r="AD725" i="15"/>
  <c r="AH109" i="15"/>
  <c r="AD662" i="15"/>
  <c r="AG567" i="15"/>
  <c r="AD85" i="15"/>
  <c r="AG669" i="15"/>
  <c r="AG190" i="15"/>
  <c r="AE542" i="15"/>
  <c r="AC281" i="15"/>
  <c r="AD833" i="15"/>
  <c r="AF347" i="15"/>
  <c r="AD151" i="15"/>
  <c r="AH524" i="15"/>
  <c r="AF785" i="15"/>
  <c r="AH188" i="15"/>
  <c r="AE543" i="15"/>
  <c r="AI117" i="15"/>
  <c r="AG484" i="15"/>
  <c r="AI242" i="15"/>
  <c r="AC826" i="15"/>
  <c r="AG499" i="15"/>
  <c r="AF376" i="15"/>
  <c r="AH526" i="15"/>
  <c r="AF828" i="15"/>
  <c r="AH303" i="15"/>
  <c r="AD434" i="15"/>
  <c r="AH70" i="15"/>
  <c r="AH373" i="15"/>
  <c r="AF67" i="15"/>
  <c r="AE296" i="15"/>
  <c r="AF4" i="15"/>
  <c r="AD577" i="15"/>
  <c r="AI135" i="15"/>
  <c r="AF750" i="15"/>
  <c r="AC335" i="15"/>
  <c r="AI274" i="15"/>
  <c r="AG553" i="15"/>
  <c r="AC174" i="15"/>
  <c r="AE588" i="15"/>
  <c r="AG340" i="15"/>
  <c r="AI658" i="15"/>
  <c r="AI660" i="15"/>
  <c r="AE171" i="15"/>
  <c r="AC496" i="15"/>
  <c r="AE553" i="15"/>
  <c r="AC751" i="15"/>
  <c r="AE34" i="15"/>
  <c r="AC13" i="15"/>
  <c r="AE340" i="15"/>
  <c r="AF371" i="15"/>
  <c r="AH689" i="15"/>
  <c r="AF102" i="15"/>
  <c r="AH138" i="15"/>
  <c r="AF139" i="15"/>
  <c r="AH372" i="15"/>
  <c r="AG341" i="15"/>
  <c r="AC392" i="15"/>
  <c r="AC183" i="15"/>
  <c r="AE108" i="15"/>
  <c r="AC822" i="15"/>
  <c r="AE596" i="15"/>
  <c r="AC234" i="15"/>
  <c r="AD589" i="15"/>
  <c r="AD144" i="15"/>
  <c r="AD278" i="15"/>
  <c r="AD523" i="15"/>
  <c r="AE141" i="15"/>
  <c r="AC591" i="15"/>
  <c r="AE181" i="15"/>
  <c r="AC522" i="15"/>
  <c r="AI374" i="15"/>
  <c r="AG800" i="15"/>
  <c r="AI433" i="15"/>
  <c r="AH823" i="15"/>
  <c r="AH695" i="15"/>
  <c r="AF436" i="15"/>
  <c r="AF193" i="15"/>
  <c r="AH46" i="15"/>
  <c r="AG43" i="15"/>
  <c r="AG698" i="15"/>
  <c r="AG314" i="15"/>
  <c r="AD783" i="15"/>
  <c r="AH826" i="15"/>
  <c r="AH525" i="15"/>
  <c r="AI783" i="15"/>
  <c r="AG558" i="15"/>
  <c r="AD851" i="15"/>
  <c r="AF624" i="15"/>
  <c r="AI128" i="15"/>
  <c r="AC54" i="15"/>
  <c r="AG53" i="15"/>
  <c r="AE360" i="15"/>
  <c r="AG713" i="15"/>
  <c r="AC159" i="15"/>
  <c r="AI362" i="15"/>
  <c r="AD258" i="15"/>
  <c r="AD125" i="15"/>
  <c r="AD259" i="15"/>
  <c r="AG213" i="15"/>
  <c r="AI212" i="15"/>
  <c r="AC575" i="15"/>
  <c r="AE713" i="15"/>
  <c r="AE740" i="15"/>
  <c r="AF510" i="15"/>
  <c r="AI770" i="15"/>
  <c r="AH844" i="15"/>
  <c r="AF791" i="15"/>
  <c r="AG256" i="15"/>
  <c r="AD540" i="15"/>
  <c r="AF53" i="15"/>
  <c r="AG540" i="15"/>
  <c r="AE212" i="15"/>
  <c r="AE538" i="15"/>
  <c r="AD292" i="15"/>
  <c r="AD256" i="15"/>
  <c r="AF508" i="15"/>
  <c r="AH254" i="15"/>
  <c r="AF617" i="15"/>
  <c r="AH211" i="15"/>
  <c r="AF129" i="15"/>
  <c r="AE570" i="15"/>
  <c r="AC325" i="15"/>
  <c r="AF92" i="15"/>
  <c r="AC683" i="15"/>
  <c r="AE56" i="15"/>
  <c r="AG546" i="15"/>
  <c r="AI91" i="15"/>
  <c r="AD159" i="15"/>
  <c r="AD462" i="15"/>
  <c r="AD736" i="15"/>
  <c r="AD790" i="15"/>
  <c r="AD358" i="15"/>
  <c r="AC291" i="15"/>
  <c r="AF361" i="15"/>
  <c r="AG412" i="15"/>
  <c r="AI460" i="15"/>
  <c r="AD382" i="15"/>
  <c r="AH712" i="15"/>
  <c r="AF51" i="15"/>
  <c r="AC803" i="15"/>
  <c r="AE156" i="15"/>
  <c r="AC767" i="15"/>
  <c r="AE209" i="15"/>
  <c r="AD681" i="15"/>
  <c r="AD766" i="15"/>
  <c r="AG458" i="15"/>
  <c r="AI507" i="15"/>
  <c r="AG26" i="15"/>
  <c r="AG710" i="15"/>
  <c r="AC560" i="15"/>
  <c r="AE205" i="15"/>
  <c r="AC202" i="15"/>
  <c r="AD407" i="15"/>
  <c r="AD47" i="15"/>
  <c r="AG253" i="15"/>
  <c r="AI676" i="15"/>
  <c r="AG559" i="15"/>
  <c r="AE123" i="15"/>
  <c r="AD408" i="15"/>
  <c r="AG510" i="15"/>
  <c r="AH257" i="15"/>
  <c r="AG509" i="15"/>
  <c r="AC738" i="15"/>
  <c r="AD88" i="15"/>
  <c r="AH767" i="15"/>
  <c r="AC567" i="15"/>
  <c r="AG507" i="15"/>
  <c r="AI409" i="15"/>
  <c r="AF507" i="15"/>
  <c r="AD409" i="15"/>
  <c r="AG288" i="15"/>
  <c r="AE410" i="15"/>
  <c r="AI616" i="15"/>
  <c r="AG208" i="15"/>
  <c r="AE733" i="15"/>
  <c r="AI47" i="15"/>
  <c r="AI213" i="15"/>
  <c r="AE91" i="15"/>
  <c r="AF125" i="15"/>
  <c r="AF566" i="15"/>
  <c r="AD86" i="15"/>
  <c r="AC680" i="15"/>
  <c r="AG544" i="15"/>
  <c r="AF254" i="15"/>
  <c r="AD643" i="15"/>
  <c r="AH209" i="15"/>
  <c r="AI567" i="15"/>
  <c r="AC643" i="15"/>
  <c r="AC840" i="15"/>
  <c r="AG839" i="15"/>
  <c r="AD792" i="15"/>
  <c r="AE268" i="15"/>
  <c r="AG622" i="15"/>
  <c r="AF295" i="15"/>
  <c r="AD648" i="15"/>
  <c r="AG366" i="15"/>
  <c r="AI491" i="15"/>
  <c r="AF622" i="15"/>
  <c r="AG267" i="15"/>
  <c r="AF28" i="15"/>
  <c r="AD96" i="15"/>
  <c r="AG621" i="15"/>
  <c r="AE417" i="15"/>
  <c r="AG624" i="15"/>
  <c r="AD218" i="15"/>
  <c r="AG128" i="15"/>
  <c r="AC260" i="15"/>
  <c r="AD293" i="15"/>
  <c r="AC262" i="15"/>
  <c r="AG848" i="15"/>
  <c r="AI294" i="15"/>
  <c r="AH622" i="15"/>
  <c r="AF265" i="15"/>
  <c r="AH464" i="15"/>
  <c r="AC465" i="15"/>
  <c r="AE260" i="15"/>
  <c r="AH263" i="15"/>
  <c r="AE792" i="15"/>
  <c r="AC714" i="15"/>
  <c r="AE262" i="15"/>
  <c r="AF572" i="15"/>
  <c r="AD465" i="15"/>
  <c r="AI263" i="15"/>
  <c r="AG259" i="15"/>
  <c r="AF465" i="15"/>
  <c r="AH216" i="15"/>
  <c r="AI844" i="15"/>
  <c r="AG56" i="15"/>
  <c r="AI411" i="15"/>
  <c r="AG460" i="15"/>
  <c r="AH258" i="15"/>
  <c r="AF54" i="15"/>
  <c r="AH843" i="15"/>
  <c r="AF769" i="15"/>
  <c r="AC368" i="15"/>
  <c r="AG130" i="15"/>
  <c r="AC849" i="15"/>
  <c r="AI847" i="15"/>
  <c r="AH574" i="15"/>
  <c r="AI97" i="15"/>
  <c r="AC851" i="15"/>
  <c r="AC367" i="15"/>
  <c r="AD162" i="15"/>
  <c r="AE219" i="15"/>
  <c r="AD367" i="15"/>
  <c r="AH852" i="15"/>
  <c r="AF415" i="15"/>
  <c r="AC853" i="15"/>
  <c r="AE97" i="15"/>
  <c r="AH270" i="15"/>
  <c r="AF744" i="15"/>
  <c r="AG164" i="15"/>
  <c r="AE131" i="15"/>
  <c r="AH773" i="15"/>
  <c r="AD163" i="15"/>
  <c r="AG269" i="15"/>
  <c r="AI684" i="15"/>
  <c r="AG330" i="15"/>
  <c r="AD628" i="15"/>
  <c r="AI417" i="15"/>
  <c r="AG368" i="15"/>
  <c r="AD685" i="15"/>
  <c r="AE575" i="15"/>
  <c r="AI853" i="15"/>
  <c r="AG851" i="15"/>
  <c r="AI493" i="15"/>
  <c r="AI28" i="15"/>
  <c r="AF623" i="15"/>
  <c r="AH491" i="15"/>
  <c r="AH468" i="15"/>
  <c r="AE716" i="15"/>
  <c r="AC220" i="15"/>
  <c r="AH517" i="15"/>
  <c r="AE773" i="15"/>
  <c r="AI41" i="15"/>
  <c r="AE780" i="15"/>
  <c r="AH393" i="15"/>
  <c r="AD424" i="15"/>
  <c r="AF168" i="15"/>
  <c r="AE576" i="15"/>
  <c r="AG777" i="15"/>
  <c r="AI169" i="15"/>
  <c r="AF372" i="15"/>
  <c r="AD583" i="15"/>
  <c r="AD69" i="15"/>
  <c r="AC399" i="15"/>
  <c r="AG396" i="15"/>
  <c r="AI594" i="15"/>
  <c r="AF33" i="15"/>
  <c r="AI276" i="15"/>
  <c r="AE335" i="15"/>
  <c r="AD656" i="15"/>
  <c r="AC33" i="15"/>
  <c r="AF762" i="15"/>
  <c r="AE148" i="15"/>
  <c r="AH478" i="15"/>
  <c r="AG148" i="15"/>
  <c r="AC180" i="15"/>
  <c r="AE140" i="15"/>
  <c r="AI691" i="15"/>
  <c r="AD746" i="15"/>
  <c r="AG329" i="15"/>
  <c r="AD135" i="15"/>
  <c r="AD101" i="15"/>
  <c r="AI473" i="15"/>
  <c r="AI40" i="15"/>
  <c r="AD395" i="15"/>
  <c r="AH565" i="15"/>
  <c r="AI505" i="15"/>
  <c r="AC505" i="15"/>
  <c r="AE304" i="15"/>
  <c r="AC500" i="15"/>
  <c r="AF504" i="15"/>
  <c r="AF438" i="15"/>
  <c r="AG503" i="15"/>
  <c r="AC116" i="15"/>
  <c r="AC282" i="15"/>
  <c r="AD747" i="15"/>
  <c r="AE515" i="15"/>
  <c r="AC773" i="15"/>
  <c r="AG750" i="15"/>
  <c r="AC34" i="15"/>
  <c r="AF339" i="15"/>
  <c r="AC176" i="15"/>
  <c r="AF34" i="15"/>
  <c r="AG555" i="15"/>
  <c r="AI800" i="15"/>
  <c r="AF757" i="15"/>
  <c r="AE821" i="15"/>
  <c r="AI148" i="15"/>
  <c r="AF239" i="15"/>
  <c r="AD442" i="15"/>
  <c r="AC461" i="15"/>
  <c r="AC687" i="15"/>
  <c r="AI248" i="15"/>
  <c r="AF331" i="15"/>
  <c r="AC223" i="15"/>
  <c r="AE222" i="15"/>
  <c r="AD807" i="15"/>
  <c r="AC32" i="15"/>
  <c r="AG656" i="15"/>
  <c r="AC752" i="15"/>
  <c r="AH335" i="15"/>
  <c r="AD420" i="15"/>
  <c r="AH174" i="15"/>
  <c r="AD497" i="15"/>
  <c r="AI179" i="15"/>
  <c r="AC689" i="15"/>
  <c r="AG658" i="15"/>
  <c r="AC138" i="15"/>
  <c r="AG660" i="15"/>
  <c r="AF32" i="15"/>
  <c r="AF752" i="15"/>
  <c r="AE15" i="15"/>
  <c r="AI820" i="15"/>
  <c r="AE109" i="15"/>
  <c r="AI70" i="15"/>
  <c r="AE434" i="15"/>
  <c r="AF396" i="15"/>
  <c r="AG143" i="15"/>
  <c r="AC146" i="15"/>
  <c r="AC666" i="15"/>
  <c r="AD818" i="15"/>
  <c r="AH596" i="15"/>
  <c r="AH72" i="15"/>
  <c r="AH117" i="15"/>
  <c r="AG188" i="15"/>
  <c r="AC310" i="15"/>
  <c r="AH271" i="15"/>
  <c r="AI9" i="15"/>
  <c r="AD5" i="15"/>
  <c r="AH139" i="15"/>
  <c r="AI172" i="15"/>
  <c r="AI815" i="15"/>
  <c r="AF554" i="15"/>
  <c r="AI38" i="15"/>
  <c r="AG636" i="15"/>
  <c r="AI432" i="15"/>
  <c r="AD430" i="15"/>
  <c r="AC108" i="15"/>
  <c r="AG432" i="15"/>
  <c r="AE601" i="15"/>
  <c r="AI131" i="15"/>
  <c r="AI166" i="15"/>
  <c r="AD166" i="15"/>
  <c r="AG854" i="15"/>
  <c r="AE133" i="15"/>
  <c r="AE100" i="15"/>
  <c r="AF385" i="15"/>
  <c r="AI273" i="15"/>
  <c r="AE8" i="15"/>
  <c r="AI299" i="15"/>
  <c r="AE177" i="15"/>
  <c r="AC38" i="15"/>
  <c r="AD137" i="15"/>
  <c r="AD33" i="15"/>
  <c r="AH816" i="15"/>
  <c r="AI336" i="15"/>
  <c r="AI300" i="15"/>
  <c r="AE779" i="15"/>
  <c r="AD688" i="15"/>
  <c r="AH8" i="15"/>
  <c r="AD810" i="15"/>
  <c r="AH177" i="15"/>
  <c r="AE476" i="15"/>
  <c r="AG181" i="15"/>
  <c r="AC722" i="15"/>
  <c r="AG17" i="15"/>
  <c r="AC237" i="15"/>
  <c r="AF309" i="15"/>
  <c r="AF723" i="15"/>
  <c r="AG277" i="15"/>
  <c r="AC593" i="15"/>
  <c r="AI185" i="15"/>
  <c r="AI479" i="15"/>
  <c r="AF342" i="15"/>
  <c r="AF783" i="15"/>
  <c r="AE281" i="15"/>
  <c r="AI700" i="15"/>
  <c r="AH502" i="15"/>
  <c r="AG494" i="15"/>
  <c r="AI804" i="15"/>
  <c r="AD854" i="15"/>
  <c r="AI519" i="15"/>
  <c r="AI583" i="15"/>
  <c r="AI36" i="15"/>
  <c r="AD553" i="15"/>
  <c r="AF177" i="15"/>
  <c r="AC274" i="15"/>
  <c r="AC105" i="15"/>
  <c r="AH688" i="15"/>
  <c r="AF657" i="15"/>
  <c r="AH751" i="15"/>
  <c r="AF300" i="15"/>
  <c r="AH13" i="15"/>
  <c r="AF693" i="15"/>
  <c r="AG520" i="15"/>
  <c r="AI818" i="15"/>
  <c r="AG182" i="15"/>
  <c r="AI635" i="15"/>
  <c r="AG799" i="15"/>
  <c r="AI69" i="15"/>
  <c r="AG147" i="15"/>
  <c r="AI758" i="15"/>
  <c r="AG240" i="15"/>
  <c r="AD722" i="15"/>
  <c r="AD374" i="15"/>
  <c r="AD237" i="15"/>
  <c r="AC15" i="15"/>
  <c r="AE424" i="15"/>
  <c r="AC107" i="15"/>
  <c r="AE42" i="15"/>
  <c r="AI278" i="15"/>
  <c r="AE344" i="15"/>
  <c r="AG429" i="15"/>
  <c r="AH721" i="15"/>
  <c r="AD592" i="15"/>
  <c r="AD635" i="15"/>
  <c r="AH428" i="15"/>
  <c r="AH666" i="15"/>
  <c r="AD638" i="15"/>
  <c r="AH831" i="15"/>
  <c r="AE346" i="15"/>
  <c r="AE303" i="15"/>
  <c r="AI526" i="15"/>
  <c r="AI195" i="15"/>
  <c r="AF72" i="15"/>
  <c r="AF242" i="15"/>
  <c r="AH444" i="15"/>
  <c r="AE112" i="15"/>
  <c r="AC195" i="15"/>
  <c r="AE837" i="15"/>
  <c r="AE79" i="15"/>
  <c r="AF23" i="15"/>
  <c r="AG711" i="15"/>
  <c r="AF124" i="15"/>
  <c r="AD325" i="15"/>
  <c r="AH52" i="15"/>
  <c r="AC359" i="15"/>
  <c r="AI324" i="15"/>
  <c r="AH681" i="15"/>
  <c r="AD324" i="15"/>
  <c r="AC681" i="15"/>
  <c r="AG709" i="15"/>
  <c r="AH381" i="15"/>
  <c r="AC616" i="15"/>
  <c r="AH26" i="15"/>
  <c r="AI50" i="15"/>
  <c r="AI559" i="15"/>
  <c r="AD378" i="15"/>
  <c r="AG765" i="15"/>
  <c r="AI560" i="15"/>
  <c r="AC642" i="15"/>
  <c r="AH355" i="15"/>
  <c r="AH204" i="15"/>
  <c r="AF201" i="15"/>
  <c r="AD738" i="15"/>
  <c r="AH49" i="15"/>
  <c r="AE324" i="15"/>
  <c r="AD734" i="15"/>
  <c r="AG707" i="15"/>
  <c r="AH677" i="15"/>
  <c r="AH456" i="15"/>
  <c r="AF788" i="15"/>
  <c r="AC206" i="15"/>
  <c r="AD323" i="15"/>
  <c r="AF674" i="15"/>
  <c r="AD705" i="15"/>
  <c r="AH610" i="15"/>
  <c r="AF448" i="15"/>
  <c r="AH119" i="15"/>
  <c r="AG250" i="15"/>
  <c r="AI787" i="15"/>
  <c r="AG199" i="15"/>
  <c r="AI118" i="15"/>
  <c r="AH608" i="15"/>
  <c r="AF119" i="15"/>
  <c r="AH530" i="15"/>
  <c r="AE286" i="15"/>
  <c r="AC485" i="15"/>
  <c r="AE730" i="15"/>
  <c r="AC198" i="15"/>
  <c r="AE318" i="15"/>
  <c r="AC543" i="15"/>
  <c r="AE315" i="15"/>
  <c r="AC558" i="15"/>
  <c r="AE74" i="15"/>
  <c r="AF257" i="15"/>
  <c r="AE735" i="15"/>
  <c r="AI49" i="15"/>
  <c r="AI706" i="15"/>
  <c r="AF322" i="15"/>
  <c r="AH353" i="15"/>
  <c r="AI25" i="15"/>
  <c r="AF838" i="15"/>
  <c r="AD610" i="15"/>
  <c r="AH320" i="15"/>
  <c r="AG120" i="15"/>
  <c r="AE448" i="15"/>
  <c r="AI530" i="15"/>
  <c r="AG702" i="15"/>
  <c r="AH672" i="15"/>
  <c r="AF702" i="15"/>
  <c r="AC672" i="15"/>
  <c r="AG505" i="15"/>
  <c r="AE606" i="15"/>
  <c r="AI376" i="15"/>
  <c r="AC117" i="15"/>
  <c r="AE484" i="15"/>
  <c r="AC761" i="15"/>
  <c r="AE312" i="15"/>
  <c r="AC825" i="15"/>
  <c r="AE43" i="15"/>
  <c r="AF21" i="15"/>
  <c r="AH833" i="15"/>
  <c r="AF83" i="15"/>
  <c r="AH440" i="15"/>
  <c r="AF243" i="15"/>
  <c r="AH482" i="15"/>
  <c r="AF668" i="15"/>
  <c r="AH311" i="15"/>
  <c r="AF18" i="15"/>
  <c r="AC400" i="15"/>
  <c r="AC441" i="15"/>
  <c r="AE194" i="15"/>
  <c r="AC192" i="15"/>
  <c r="AE603" i="15"/>
  <c r="AC436" i="15"/>
  <c r="AE310" i="15"/>
  <c r="AF832" i="15"/>
  <c r="AH347" i="15"/>
  <c r="AF314" i="15"/>
  <c r="AH829" i="15"/>
  <c r="AF150" i="15"/>
  <c r="AH398" i="15"/>
  <c r="AF481" i="15"/>
  <c r="AH346" i="15"/>
  <c r="AD598" i="15"/>
  <c r="AD597" i="15"/>
  <c r="AD521" i="15"/>
  <c r="AD634" i="15"/>
  <c r="AD721" i="15"/>
  <c r="AG758" i="15"/>
  <c r="AG69" i="15"/>
  <c r="AI636" i="15"/>
  <c r="AI289" i="15"/>
  <c r="AE614" i="15"/>
  <c r="AC386" i="15"/>
  <c r="AG453" i="15"/>
  <c r="AF802" i="15"/>
  <c r="AE357" i="15"/>
  <c r="AE611" i="15"/>
  <c r="AD322" i="15"/>
  <c r="AD609" i="15"/>
  <c r="AF155" i="15"/>
  <c r="AH51" i="15"/>
  <c r="AE47" i="15"/>
  <c r="AC378" i="15"/>
  <c r="AH534" i="15"/>
  <c r="AF559" i="15"/>
  <c r="AF844" i="15"/>
  <c r="AC644" i="15"/>
  <c r="AC765" i="15"/>
  <c r="AF733" i="15"/>
  <c r="AI321" i="15"/>
  <c r="AI350" i="15"/>
  <c r="AF673" i="15"/>
  <c r="AH729" i="15"/>
  <c r="AD350" i="15"/>
  <c r="AC729" i="15"/>
  <c r="AC197" i="15"/>
  <c r="AC529" i="15"/>
  <c r="AG283" i="15"/>
  <c r="AE114" i="15"/>
  <c r="AF288" i="15"/>
  <c r="AC487" i="15"/>
  <c r="AH455" i="15"/>
  <c r="AD25" i="15"/>
  <c r="AC200" i="15"/>
  <c r="AF120" i="15"/>
  <c r="AF199" i="15"/>
  <c r="AE120" i="15"/>
  <c r="AC401" i="15"/>
  <c r="AC20" i="15"/>
  <c r="AG761" i="15"/>
  <c r="AE282" i="15"/>
  <c r="AE768" i="15"/>
  <c r="AH705" i="15"/>
  <c r="AF249" i="15"/>
  <c r="AI450" i="15"/>
  <c r="AC246" i="15"/>
  <c r="AC830" i="15"/>
  <c r="AG668" i="15"/>
  <c r="AE728" i="15"/>
  <c r="AF529" i="15"/>
  <c r="AD244" i="15"/>
  <c r="AH699" i="15"/>
  <c r="AD728" i="15"/>
  <c r="AG834" i="15"/>
  <c r="AE504" i="15"/>
  <c r="AI558" i="15"/>
  <c r="AC191" i="15"/>
  <c r="AE241" i="15"/>
  <c r="AC824" i="15"/>
  <c r="AG480" i="15"/>
  <c r="AF503" i="15"/>
  <c r="AD501" i="15"/>
  <c r="AH243" i="15"/>
  <c r="AD189" i="15"/>
  <c r="AD238" i="15"/>
  <c r="AH160" i="15"/>
  <c r="AD108" i="15"/>
  <c r="AF39" i="15"/>
  <c r="AG24" i="15"/>
  <c r="AD673" i="15"/>
  <c r="AC610" i="15"/>
  <c r="AG403" i="15"/>
  <c r="AD671" i="15"/>
  <c r="AC801" i="15"/>
  <c r="AC317" i="15"/>
  <c r="AG194" i="15"/>
  <c r="AG241" i="15"/>
  <c r="AG346" i="15"/>
  <c r="AH763" i="15"/>
  <c r="AD314" i="15"/>
  <c r="AF303" i="15"/>
  <c r="AD311" i="15"/>
  <c r="AC640" i="15"/>
  <c r="AE46" i="15"/>
  <c r="AC442" i="15"/>
  <c r="AG74" i="15"/>
  <c r="AE827" i="15"/>
  <c r="AI601" i="15"/>
  <c r="AC726" i="15"/>
  <c r="AD245" i="15"/>
  <c r="AF482" i="15"/>
  <c r="AD398" i="15"/>
  <c r="AH302" i="15"/>
  <c r="AD149" i="15"/>
  <c r="AF395" i="15"/>
  <c r="AD556" i="15"/>
  <c r="AH498" i="15"/>
  <c r="AH774" i="15"/>
  <c r="AF775" i="15"/>
  <c r="AF135" i="15"/>
  <c r="AF329" i="15"/>
  <c r="AG550" i="15"/>
  <c r="AC630" i="15"/>
  <c r="AD100" i="15"/>
  <c r="AC136" i="15"/>
  <c r="AE388" i="15"/>
  <c r="AF584" i="15"/>
  <c r="AI329" i="15"/>
  <c r="AF597" i="15"/>
  <c r="AF598" i="15"/>
  <c r="AG780" i="15"/>
  <c r="AI668" i="15"/>
  <c r="AF846" i="15"/>
  <c r="AE382" i="15"/>
  <c r="AG614" i="15"/>
  <c r="AE674" i="15"/>
  <c r="AC326" i="15"/>
  <c r="AG845" i="15"/>
  <c r="AE845" i="15"/>
  <c r="AG325" i="15"/>
  <c r="AI330" i="15"/>
  <c r="AI398" i="15"/>
  <c r="AD233" i="15"/>
  <c r="AI659" i="15"/>
  <c r="AI390" i="15"/>
  <c r="AH330" i="15"/>
  <c r="AF827" i="15"/>
  <c r="AC175" i="15"/>
  <c r="AF518" i="15"/>
  <c r="AD12" i="15"/>
  <c r="AD753" i="15"/>
  <c r="AI423" i="15"/>
  <c r="AG590" i="15"/>
  <c r="AI143" i="15"/>
  <c r="AG68" i="15"/>
  <c r="AI232" i="15"/>
  <c r="AG185" i="15"/>
  <c r="AI725" i="15"/>
  <c r="AG187" i="15"/>
  <c r="AI238" i="15"/>
  <c r="AH180" i="15"/>
  <c r="AF818" i="15"/>
  <c r="AH41" i="15"/>
  <c r="AF635" i="15"/>
  <c r="AH636" i="15"/>
  <c r="AF69" i="15"/>
  <c r="AH397" i="15"/>
  <c r="AF758" i="15"/>
  <c r="AI589" i="15"/>
  <c r="AG40" i="15"/>
  <c r="AI144" i="15"/>
  <c r="AG594" i="15"/>
  <c r="AI822" i="15"/>
  <c r="AE17" i="15"/>
  <c r="AG695" i="15"/>
  <c r="AH754" i="15"/>
  <c r="AH661" i="15"/>
  <c r="AH108" i="15"/>
  <c r="AH189" i="15"/>
  <c r="AI500" i="15"/>
  <c r="AI241" i="15"/>
  <c r="AI728" i="15"/>
  <c r="AC526" i="15"/>
  <c r="AE119" i="15"/>
  <c r="AD285" i="15"/>
  <c r="AI96" i="15"/>
  <c r="AI771" i="15"/>
  <c r="AH803" i="15"/>
  <c r="AI156" i="15"/>
  <c r="AE642" i="15"/>
  <c r="AD156" i="15"/>
  <c r="AD642" i="15"/>
  <c r="AE677" i="15"/>
  <c r="AE456" i="15"/>
  <c r="AF739" i="15"/>
  <c r="AC544" i="15"/>
  <c r="AH379" i="15"/>
  <c r="AG379" i="15"/>
  <c r="AG204" i="15"/>
  <c r="AD677" i="15"/>
  <c r="AF406" i="15"/>
  <c r="AD286" i="15"/>
  <c r="AC207" i="15"/>
  <c r="AG456" i="15"/>
  <c r="AE453" i="15"/>
  <c r="AF613" i="15"/>
  <c r="AH839" i="15"/>
  <c r="AD454" i="15"/>
  <c r="AD89" i="15"/>
  <c r="AI565" i="15"/>
  <c r="AC322" i="15"/>
  <c r="AE201" i="15"/>
  <c r="AD252" i="15"/>
  <c r="AF708" i="15"/>
  <c r="AG252" i="15"/>
  <c r="AI708" i="15"/>
  <c r="AH840" i="15"/>
  <c r="AD24" i="15"/>
  <c r="AD449" i="15"/>
  <c r="AD403" i="15"/>
  <c r="AE641" i="15"/>
  <c r="AC22" i="15"/>
  <c r="AE155" i="15"/>
  <c r="AC351" i="15"/>
  <c r="AC704" i="15"/>
  <c r="AD731" i="15"/>
  <c r="AD401" i="15"/>
  <c r="AE250" i="15"/>
  <c r="AC671" i="15"/>
  <c r="AE199" i="15"/>
  <c r="AC350" i="15"/>
  <c r="AE834" i="15"/>
  <c r="AC639" i="15"/>
  <c r="AE152" i="15"/>
  <c r="AC438" i="15"/>
  <c r="AI259" i="15"/>
  <c r="AD123" i="15"/>
  <c r="AD379" i="15"/>
  <c r="AE356" i="15"/>
  <c r="AI452" i="15"/>
  <c r="AF705" i="15"/>
  <c r="AC675" i="15"/>
  <c r="AF205" i="15"/>
  <c r="AD199" i="15"/>
  <c r="AC250" i="15"/>
  <c r="AE321" i="15"/>
  <c r="AG286" i="15"/>
  <c r="AD608" i="15"/>
  <c r="AH447" i="15"/>
  <c r="AG251" i="15"/>
  <c r="AC608" i="15"/>
  <c r="AG447" i="15"/>
  <c r="AI832" i="15"/>
  <c r="AG245" i="15"/>
  <c r="AI313" i="15"/>
  <c r="AC375" i="15"/>
  <c r="AE115" i="15"/>
  <c r="AC71" i="15"/>
  <c r="AE499" i="15"/>
  <c r="AD315" i="15"/>
  <c r="AD74" i="15"/>
  <c r="AD602" i="15"/>
  <c r="AD727" i="15"/>
  <c r="AC833" i="15"/>
  <c r="AE700" i="15"/>
  <c r="AC440" i="15"/>
  <c r="AE526" i="15"/>
  <c r="AC482" i="15"/>
  <c r="AE785" i="15"/>
  <c r="AC311" i="15"/>
  <c r="AE500" i="15"/>
  <c r="AH316" i="15"/>
  <c r="AF502" i="15"/>
  <c r="AH501" i="15"/>
  <c r="AF484" i="15"/>
  <c r="AH604" i="15"/>
  <c r="AF282" i="15"/>
  <c r="AH601" i="15"/>
  <c r="AF728" i="15"/>
  <c r="AH434" i="15"/>
  <c r="AD431" i="15"/>
  <c r="AD428" i="15"/>
  <c r="AD146" i="15"/>
  <c r="AD661" i="15"/>
  <c r="AI239" i="15"/>
  <c r="AG665" i="15"/>
  <c r="AI17" i="15"/>
  <c r="AI16" i="15"/>
  <c r="AH124" i="15"/>
  <c r="AG121" i="15"/>
  <c r="AE457" i="15"/>
  <c r="AH252" i="15"/>
  <c r="AG613" i="15"/>
  <c r="AC354" i="15"/>
  <c r="AF287" i="15"/>
  <c r="AH24" i="15"/>
  <c r="AD616" i="15"/>
  <c r="AD735" i="15"/>
  <c r="AG408" i="15"/>
  <c r="AF323" i="15"/>
  <c r="AE840" i="15"/>
  <c r="AG122" i="15"/>
  <c r="AF319" i="15"/>
  <c r="AE562" i="15"/>
  <c r="AE561" i="15"/>
  <c r="AD450" i="15"/>
  <c r="AD154" i="15"/>
  <c r="AE801" i="15"/>
  <c r="AG200" i="15"/>
  <c r="AC403" i="15"/>
  <c r="AD801" i="15"/>
  <c r="AG608" i="15"/>
  <c r="AG198" i="15"/>
  <c r="AG20" i="15"/>
  <c r="AC194" i="15"/>
  <c r="AG375" i="15"/>
  <c r="AD615" i="15"/>
  <c r="AG560" i="15"/>
  <c r="AH838" i="15"/>
  <c r="AF765" i="15"/>
  <c r="AC286" i="15"/>
  <c r="AD607" i="15"/>
  <c r="AI23" i="15"/>
  <c r="AE731" i="15"/>
  <c r="AG351" i="15"/>
  <c r="AD23" i="15"/>
  <c r="AD447" i="15"/>
  <c r="AC23" i="15"/>
  <c r="AI404" i="15"/>
  <c r="AE702" i="15"/>
  <c r="AG504" i="15"/>
  <c r="AI527" i="15"/>
  <c r="AE525" i="15"/>
  <c r="AI90" i="15"/>
  <c r="AD706" i="15"/>
  <c r="AD318" i="15"/>
  <c r="AI788" i="15"/>
  <c r="AI704" i="15"/>
  <c r="AE404" i="15"/>
  <c r="AC44" i="15"/>
  <c r="AE727" i="15"/>
  <c r="AF317" i="15"/>
  <c r="AD503" i="15"/>
  <c r="AH151" i="15"/>
  <c r="AD282" i="15"/>
  <c r="AF281" i="15"/>
  <c r="AI543" i="15"/>
  <c r="AC284" i="15"/>
  <c r="AE605" i="15"/>
  <c r="AC524" i="15"/>
  <c r="AG826" i="15"/>
  <c r="AE760" i="15"/>
  <c r="AD316" i="15"/>
  <c r="AD242" i="15"/>
  <c r="AF43" i="15"/>
  <c r="AD432" i="15"/>
  <c r="AH396" i="15"/>
  <c r="AF233" i="15"/>
  <c r="AH521" i="15"/>
  <c r="AH487" i="15"/>
  <c r="AH707" i="15"/>
  <c r="AH351" i="15"/>
  <c r="AI319" i="15"/>
  <c r="AD319" i="15"/>
  <c r="AC319" i="15"/>
  <c r="AI442" i="15"/>
  <c r="AC303" i="15"/>
  <c r="AD832" i="15"/>
  <c r="AF830" i="15"/>
  <c r="AD482" i="15"/>
  <c r="AH112" i="15"/>
  <c r="AI377" i="15"/>
  <c r="AC152" i="15"/>
  <c r="AG762" i="15"/>
  <c r="AE283" i="15"/>
  <c r="AI825" i="15"/>
  <c r="AG728" i="15"/>
  <c r="AD197" i="15"/>
  <c r="AF440" i="15"/>
  <c r="AD829" i="15"/>
  <c r="AH241" i="15"/>
  <c r="AD557" i="15"/>
  <c r="AF724" i="15"/>
  <c r="AD109" i="15"/>
  <c r="AH820" i="15"/>
  <c r="AF819" i="15"/>
  <c r="AC804" i="15"/>
  <c r="AE775" i="15"/>
  <c r="AG775" i="15"/>
  <c r="AI547" i="15"/>
  <c r="AI793" i="15"/>
  <c r="AD551" i="15"/>
  <c r="AH334" i="15"/>
  <c r="AE719" i="15"/>
  <c r="AG795" i="15"/>
  <c r="AI584" i="15"/>
  <c r="AE751" i="15"/>
  <c r="AC813" i="15"/>
  <c r="AI422" i="15"/>
  <c r="AH653" i="15"/>
  <c r="AH752" i="15"/>
  <c r="AD34" i="15"/>
  <c r="AE653" i="15"/>
  <c r="AG339" i="15"/>
  <c r="AI656" i="15"/>
  <c r="AE690" i="15"/>
  <c r="AG35" i="15"/>
  <c r="AI779" i="15"/>
  <c r="AH750" i="15"/>
  <c r="AD552" i="15"/>
  <c r="AH775" i="15"/>
  <c r="AH854" i="15"/>
  <c r="AH514" i="15"/>
  <c r="AH804" i="15"/>
  <c r="AI773" i="15"/>
  <c r="AC329" i="15"/>
  <c r="AE579" i="15"/>
  <c r="AC577" i="15"/>
  <c r="AD777" i="15"/>
  <c r="AI168" i="15"/>
  <c r="AG224" i="15"/>
  <c r="AI222" i="15"/>
  <c r="AH519" i="15"/>
  <c r="AE808" i="15"/>
  <c r="AC101" i="15"/>
  <c r="AE63" i="15"/>
  <c r="AC656" i="15"/>
  <c r="AE811" i="15"/>
  <c r="AC225" i="15"/>
  <c r="AE275" i="15"/>
  <c r="AD335" i="15"/>
  <c r="AD64" i="15"/>
  <c r="AD174" i="15"/>
  <c r="AD815" i="15"/>
  <c r="AI137" i="15"/>
  <c r="AG274" i="15"/>
  <c r="AI796" i="15"/>
  <c r="AG586" i="15"/>
  <c r="AI33" i="15"/>
  <c r="AG105" i="15"/>
  <c r="AI633" i="15"/>
  <c r="AG798" i="15"/>
  <c r="AH808" i="15"/>
  <c r="AF101" i="15"/>
  <c r="AH63" i="15"/>
  <c r="AF656" i="15"/>
  <c r="AH811" i="15"/>
  <c r="AF225" i="15"/>
  <c r="AH275" i="15"/>
  <c r="AF779" i="15"/>
  <c r="AG476" i="15"/>
  <c r="AI142" i="15"/>
  <c r="AG106" i="15"/>
  <c r="AI823" i="15"/>
  <c r="AI429" i="15"/>
  <c r="AG433" i="15"/>
  <c r="AF277" i="15"/>
  <c r="AF425" i="15"/>
  <c r="AH722" i="15"/>
  <c r="AF373" i="15"/>
  <c r="AH374" i="15"/>
  <c r="AF280" i="15"/>
  <c r="AH237" i="15"/>
  <c r="AG15" i="15"/>
  <c r="AI424" i="15"/>
  <c r="AG107" i="15"/>
  <c r="AI42" i="15"/>
  <c r="AC556" i="15"/>
  <c r="AI344" i="15"/>
  <c r="AE759" i="15"/>
  <c r="AH592" i="15"/>
  <c r="AF763" i="15"/>
  <c r="AC602" i="15"/>
  <c r="AE117" i="15"/>
  <c r="AE316" i="15"/>
  <c r="AF639" i="15"/>
  <c r="AC19" i="15"/>
  <c r="AC483" i="15"/>
  <c r="AC451" i="15"/>
  <c r="AG352" i="15"/>
  <c r="AH250" i="15"/>
  <c r="AC294" i="15"/>
  <c r="AF491" i="15"/>
  <c r="AF621" i="15"/>
  <c r="AC217" i="15"/>
  <c r="AH414" i="15"/>
  <c r="AC305" i="15"/>
  <c r="AE843" i="15"/>
  <c r="AC538" i="15"/>
  <c r="AF291" i="15"/>
  <c r="AC466" i="15"/>
  <c r="AD571" i="15"/>
  <c r="AG619" i="15"/>
  <c r="AG769" i="15"/>
  <c r="AH683" i="15"/>
  <c r="AF256" i="15"/>
  <c r="AD461" i="15"/>
  <c r="AC844" i="15"/>
  <c r="AE619" i="15"/>
  <c r="AC411" i="15"/>
  <c r="AD623" i="15"/>
  <c r="AG846" i="15"/>
  <c r="AH621" i="15"/>
  <c r="AC214" i="15"/>
  <c r="AC462" i="15"/>
  <c r="AH540" i="15"/>
  <c r="AH411" i="15"/>
  <c r="AF91" i="15"/>
  <c r="AI414" i="15"/>
  <c r="AE646" i="15"/>
  <c r="AC213" i="15"/>
  <c r="AE381" i="15"/>
  <c r="AC158" i="15"/>
  <c r="AF215" i="15"/>
  <c r="AH159" i="15"/>
  <c r="AF682" i="15"/>
  <c r="AH462" i="15"/>
  <c r="AH736" i="15"/>
  <c r="AF380" i="15"/>
  <c r="AH790" i="15"/>
  <c r="AF379" i="15"/>
  <c r="AH358" i="15"/>
  <c r="AI566" i="15"/>
  <c r="AF511" i="15"/>
  <c r="AE738" i="15"/>
  <c r="AC540" i="15"/>
  <c r="AG411" i="15"/>
  <c r="AG738" i="15"/>
  <c r="AF463" i="15"/>
  <c r="AH363" i="15"/>
  <c r="AF546" i="15"/>
  <c r="AH91" i="15"/>
  <c r="AD254" i="15"/>
  <c r="AD211" i="15"/>
  <c r="AD217" i="15"/>
  <c r="AI682" i="15"/>
  <c r="AC258" i="15"/>
  <c r="AC289" i="15"/>
  <c r="AH291" i="15"/>
  <c r="AD53" i="15"/>
  <c r="AF487" i="15"/>
  <c r="AE508" i="15"/>
  <c r="AG680" i="15"/>
  <c r="AI564" i="15"/>
  <c r="AG210" i="15"/>
  <c r="AH288" i="15"/>
  <c r="AF565" i="15"/>
  <c r="AH643" i="15"/>
  <c r="AF615" i="15"/>
  <c r="AH710" i="15"/>
  <c r="AI89" i="15"/>
  <c r="AG735" i="15"/>
  <c r="AI678" i="15"/>
  <c r="AC208" i="15"/>
  <c r="AE253" i="15"/>
  <c r="AC533" i="15"/>
  <c r="AE559" i="15"/>
  <c r="AF408" i="15"/>
  <c r="AH486" i="15"/>
  <c r="AF707" i="15"/>
  <c r="AH706" i="15"/>
  <c r="AE358" i="15"/>
  <c r="AI561" i="15"/>
  <c r="AG205" i="15"/>
  <c r="AI611" i="15"/>
  <c r="AF764" i="15"/>
  <c r="AH789" i="15"/>
  <c r="AF712" i="15"/>
  <c r="AG55" i="15"/>
  <c r="AH305" i="15"/>
  <c r="AH538" i="15"/>
  <c r="AD565" i="15"/>
  <c r="AF766" i="15"/>
  <c r="AE458" i="15"/>
  <c r="AI535" i="15"/>
  <c r="AC358" i="15"/>
  <c r="AD458" i="15"/>
  <c r="AF210" i="15"/>
  <c r="AC90" i="15"/>
  <c r="AE50" i="15"/>
  <c r="AC535" i="15"/>
  <c r="AE86" i="15"/>
  <c r="AI253" i="15"/>
  <c r="AC708" i="15"/>
  <c r="AG93" i="15"/>
  <c r="AF55" i="15"/>
  <c r="AH615" i="15"/>
  <c r="AG565" i="15"/>
  <c r="AE564" i="15"/>
  <c r="AI122" i="15"/>
  <c r="AD564" i="15"/>
  <c r="AI359" i="15"/>
  <c r="AC735" i="15"/>
  <c r="AE767" i="15"/>
  <c r="AI356" i="15"/>
  <c r="AG322" i="15"/>
  <c r="AC513" i="15"/>
  <c r="AF849" i="15"/>
  <c r="AE367" i="15"/>
  <c r="AF162" i="15"/>
  <c r="AF649" i="15"/>
  <c r="AH328" i="15"/>
  <c r="AI95" i="15"/>
  <c r="AE851" i="15"/>
  <c r="AG648" i="15"/>
  <c r="AG162" i="15"/>
  <c r="AI622" i="15"/>
  <c r="AH367" i="15"/>
  <c r="AH218" i="15"/>
  <c r="AI264" i="15"/>
  <c r="AF746" i="15"/>
  <c r="AF59" i="15"/>
  <c r="AI648" i="15"/>
  <c r="AH848" i="15"/>
  <c r="AE293" i="15"/>
  <c r="AH713" i="15"/>
  <c r="AF489" i="15"/>
  <c r="AI570" i="15"/>
  <c r="AG464" i="15"/>
  <c r="AD512" i="15"/>
  <c r="AG414" i="15"/>
  <c r="AG216" i="15"/>
  <c r="AF490" i="15"/>
  <c r="AH293" i="15"/>
  <c r="AC647" i="15"/>
  <c r="AD572" i="15"/>
  <c r="AC512" i="15"/>
  <c r="AC715" i="15"/>
  <c r="AE510" i="15"/>
  <c r="AH94" i="15"/>
  <c r="AC264" i="15"/>
  <c r="AI216" i="15"/>
  <c r="AD413" i="15"/>
  <c r="AG291" i="15"/>
  <c r="AI125" i="15"/>
  <c r="AG712" i="15"/>
  <c r="AI158" i="15"/>
  <c r="AF57" i="15"/>
  <c r="AH509" i="15"/>
  <c r="AF290" i="15"/>
  <c r="AH289" i="15"/>
  <c r="AI164" i="15"/>
  <c r="AC772" i="15"/>
  <c r="AG625" i="15"/>
  <c r="AI266" i="15"/>
  <c r="AD161" i="15"/>
  <c r="AE512" i="15"/>
  <c r="AH627" i="15"/>
  <c r="AG97" i="15"/>
  <c r="AE492" i="15"/>
  <c r="AJ58" i="15"/>
  <c r="AC574" i="15"/>
  <c r="AE623" i="15"/>
  <c r="AF161" i="15"/>
  <c r="AF774" i="15"/>
  <c r="AH132" i="15"/>
  <c r="AD743" i="15"/>
  <c r="AG716" i="15"/>
  <c r="AI626" i="15"/>
  <c r="AD415" i="15"/>
  <c r="AF547" i="15"/>
  <c r="AH628" i="15"/>
  <c r="AF626" i="15"/>
  <c r="AC852" i="15"/>
  <c r="AE772" i="15"/>
  <c r="AH685" i="15"/>
  <c r="AH166" i="15"/>
  <c r="AF685" i="15"/>
  <c r="AH220" i="15"/>
  <c r="AG745" i="15"/>
  <c r="AI851" i="15"/>
  <c r="AF792" i="15"/>
  <c r="AE629" i="15"/>
  <c r="AD745" i="15"/>
  <c r="AG743" i="15"/>
  <c r="AF467" i="15"/>
  <c r="AE368" i="15"/>
  <c r="AC622" i="15"/>
  <c r="AD626" i="15"/>
  <c r="AH168" i="15"/>
  <c r="AI427" i="15"/>
  <c r="AG342" i="15"/>
  <c r="AG61" i="15"/>
  <c r="AE551" i="15"/>
  <c r="AE62" i="15"/>
  <c r="AI522" i="15"/>
  <c r="AI697" i="15"/>
  <c r="AD679" i="15"/>
  <c r="AI434" i="15"/>
  <c r="AH782" i="15"/>
  <c r="AG345" i="15"/>
  <c r="AC819" i="15"/>
  <c r="AH170" i="15"/>
  <c r="AI753" i="15"/>
  <c r="AG818" i="15"/>
  <c r="AH37" i="15"/>
  <c r="AE659" i="15"/>
  <c r="AD234" i="15"/>
  <c r="AG104" i="15"/>
  <c r="AF138" i="15"/>
  <c r="AE37" i="15"/>
  <c r="AH222" i="15"/>
  <c r="AE176" i="15"/>
  <c r="AG580" i="15"/>
  <c r="AH176" i="15"/>
  <c r="AG755" i="15"/>
  <c r="AE765" i="15"/>
  <c r="AG449" i="15"/>
  <c r="AD505" i="15"/>
  <c r="AI528" i="15"/>
  <c r="AI480" i="15"/>
  <c r="AH304" i="15"/>
  <c r="AF310" i="15"/>
  <c r="AI347" i="15"/>
  <c r="AG150" i="15"/>
  <c r="AF166" i="15"/>
  <c r="AC271" i="15"/>
  <c r="AD168" i="15"/>
  <c r="AG653" i="15"/>
  <c r="AE175" i="15"/>
  <c r="AE798" i="15"/>
  <c r="AF35" i="15"/>
  <c r="AG552" i="15"/>
  <c r="AC659" i="15"/>
  <c r="AF171" i="15"/>
  <c r="AH175" i="15"/>
  <c r="AH798" i="15"/>
  <c r="AI498" i="15"/>
  <c r="AG759" i="15"/>
  <c r="AF107" i="15"/>
  <c r="AF235" i="15"/>
  <c r="AG634" i="15"/>
  <c r="AF112" i="15"/>
  <c r="AH599" i="15"/>
  <c r="AD533" i="15"/>
  <c r="AF793" i="15"/>
  <c r="AG168" i="15"/>
  <c r="AH224" i="15"/>
  <c r="AE494" i="15"/>
  <c r="AG630" i="15"/>
  <c r="AE168" i="15"/>
  <c r="AH223" i="15"/>
  <c r="AG101" i="15"/>
  <c r="AC307" i="15"/>
  <c r="AG225" i="15"/>
  <c r="AC178" i="15"/>
  <c r="AH64" i="15"/>
  <c r="AD11" i="15"/>
  <c r="AH815" i="15"/>
  <c r="AE581" i="15"/>
  <c r="AI554" i="15"/>
  <c r="AE813" i="15"/>
  <c r="AF307" i="15"/>
  <c r="AF178" i="15"/>
  <c r="AI817" i="15"/>
  <c r="AE107" i="15"/>
  <c r="AI279" i="15"/>
  <c r="AE160" i="15"/>
  <c r="AF754" i="15"/>
  <c r="AF522" i="15"/>
  <c r="AF149" i="15"/>
  <c r="AC661" i="15"/>
  <c r="AG597" i="15"/>
  <c r="AG149" i="15"/>
  <c r="AF183" i="15"/>
  <c r="AF499" i="15"/>
  <c r="AE19" i="15"/>
  <c r="AG833" i="15"/>
  <c r="AF196" i="15"/>
  <c r="AC318" i="15"/>
  <c r="AI31" i="15"/>
  <c r="AI333" i="15"/>
  <c r="AC385" i="15"/>
  <c r="AH586" i="15"/>
  <c r="AC182" i="15"/>
  <c r="AE69" i="15"/>
  <c r="AH424" i="15"/>
  <c r="AF160" i="15"/>
  <c r="AI228" i="15"/>
  <c r="AE636" i="15"/>
  <c r="AH277" i="15"/>
  <c r="AF192" i="15"/>
  <c r="AH329" i="15"/>
  <c r="AD804" i="15"/>
  <c r="AH385" i="15"/>
  <c r="AI334" i="15"/>
  <c r="AH778" i="15"/>
  <c r="AG5" i="15"/>
  <c r="AG65" i="15"/>
  <c r="AC473" i="15"/>
  <c r="AG227" i="15"/>
  <c r="AH421" i="15"/>
  <c r="AD633" i="15"/>
  <c r="AG808" i="15"/>
  <c r="AC339" i="15"/>
  <c r="AG811" i="15"/>
  <c r="AC35" i="15"/>
  <c r="AH7" i="15"/>
  <c r="AD580" i="15"/>
  <c r="AH173" i="15"/>
  <c r="AD588" i="15"/>
  <c r="AG141" i="15"/>
  <c r="AC229" i="15"/>
  <c r="AG16" i="15"/>
  <c r="AC374" i="15"/>
  <c r="AG239" i="15"/>
  <c r="AH342" i="15"/>
  <c r="AD555" i="15"/>
  <c r="AH344" i="15"/>
  <c r="AD759" i="15"/>
  <c r="AI229" i="15"/>
  <c r="AE343" i="15"/>
  <c r="AE523" i="15"/>
  <c r="AH427" i="15"/>
  <c r="AH760" i="15"/>
  <c r="AH45" i="15"/>
  <c r="AG542" i="15"/>
  <c r="AD726" i="15"/>
  <c r="AE726" i="15"/>
  <c r="AE703" i="15"/>
  <c r="AG717" i="15"/>
  <c r="AG517" i="15"/>
  <c r="AE61" i="15"/>
  <c r="AI175" i="15"/>
  <c r="AF7" i="15"/>
  <c r="AH633" i="15"/>
  <c r="AE307" i="15"/>
  <c r="AE178" i="15"/>
  <c r="AD63" i="15"/>
  <c r="AH658" i="15"/>
  <c r="AF308" i="15"/>
  <c r="AH474" i="15"/>
  <c r="AF813" i="15"/>
  <c r="AH660" i="15"/>
  <c r="AE721" i="15"/>
  <c r="AC66" i="15"/>
  <c r="AE634" i="15"/>
  <c r="AC821" i="15"/>
  <c r="AE521" i="15"/>
  <c r="AC478" i="15"/>
  <c r="AE597" i="15"/>
  <c r="AC479" i="15"/>
  <c r="AE598" i="15"/>
  <c r="AD590" i="15"/>
  <c r="AD68" i="15"/>
  <c r="AD185" i="15"/>
  <c r="AD187" i="15"/>
  <c r="AC592" i="15"/>
  <c r="AE183" i="15"/>
  <c r="AC757" i="15"/>
  <c r="AE16" i="15"/>
  <c r="AG427" i="15"/>
  <c r="AC800" i="15"/>
  <c r="AE433" i="15"/>
  <c r="AH15" i="15"/>
  <c r="AH780" i="15"/>
  <c r="AF640" i="15"/>
  <c r="AC698" i="15"/>
  <c r="AE83" i="15"/>
  <c r="AF543" i="15"/>
  <c r="AG437" i="15"/>
  <c r="AE701" i="15"/>
  <c r="AH709" i="15"/>
  <c r="AF413" i="15"/>
  <c r="AE291" i="15"/>
  <c r="AH619" i="15"/>
  <c r="AF681" i="15"/>
  <c r="AG803" i="15"/>
  <c r="AC211" i="15"/>
  <c r="AG51" i="15"/>
  <c r="AG734" i="15"/>
  <c r="AD625" i="15"/>
  <c r="AC412" i="15"/>
  <c r="AD460" i="15"/>
  <c r="AC89" i="15"/>
  <c r="AE766" i="15"/>
  <c r="AG842" i="15"/>
  <c r="AG324" i="15"/>
  <c r="AE838" i="15"/>
  <c r="AF534" i="15"/>
  <c r="AD205" i="15"/>
  <c r="AH201" i="15"/>
  <c r="AG356" i="15"/>
  <c r="AE322" i="15"/>
  <c r="AI203" i="15"/>
  <c r="AF207" i="15"/>
  <c r="AD676" i="15"/>
  <c r="AD788" i="15"/>
  <c r="AC843" i="15"/>
  <c r="AG678" i="15"/>
  <c r="AF358" i="15"/>
  <c r="AE612" i="15"/>
  <c r="AG209" i="15"/>
  <c r="AF789" i="15"/>
  <c r="AF453" i="15"/>
  <c r="AE323" i="15"/>
  <c r="AC205" i="15"/>
  <c r="AF677" i="15"/>
  <c r="AE251" i="15"/>
  <c r="AD836" i="15"/>
  <c r="AD606" i="15"/>
  <c r="AE732" i="15"/>
  <c r="AC320" i="15"/>
  <c r="AE447" i="15"/>
  <c r="AC402" i="15"/>
  <c r="AF532" i="15"/>
  <c r="AH319" i="15"/>
  <c r="AH445" i="15"/>
  <c r="AI405" i="15"/>
  <c r="AG81" i="15"/>
  <c r="AG246" i="15"/>
  <c r="AG195" i="15"/>
  <c r="AI441" i="15"/>
  <c r="AG605" i="15"/>
  <c r="AI463" i="15"/>
  <c r="AI536" i="15"/>
  <c r="AH87" i="15"/>
  <c r="AD253" i="15"/>
  <c r="AH47" i="15"/>
  <c r="AI322" i="15"/>
  <c r="AF356" i="15"/>
  <c r="AF47" i="15"/>
  <c r="AH835" i="15"/>
  <c r="AC405" i="15"/>
  <c r="AG119" i="15"/>
  <c r="AE118" i="15"/>
  <c r="AH732" i="15"/>
  <c r="AD118" i="15"/>
  <c r="AG732" i="15"/>
  <c r="AE200" i="15"/>
  <c r="AI351" i="15"/>
  <c r="AG197" i="15"/>
  <c r="AC669" i="15"/>
  <c r="AE192" i="15"/>
  <c r="AC241" i="15"/>
  <c r="AE436" i="15"/>
  <c r="AC302" i="15"/>
  <c r="AE783" i="15"/>
  <c r="AF46" i="15"/>
  <c r="AH443" i="15"/>
  <c r="AF45" i="15"/>
  <c r="AH762" i="15"/>
  <c r="AF375" i="15"/>
  <c r="AH115" i="15"/>
  <c r="AF71" i="15"/>
  <c r="AH499" i="15"/>
  <c r="AE197" i="15"/>
  <c r="AC503" i="15"/>
  <c r="AE245" i="15"/>
  <c r="AC244" i="15"/>
  <c r="AE44" i="15"/>
  <c r="AC312" i="15"/>
  <c r="AE113" i="15"/>
  <c r="AC43" i="15"/>
  <c r="AE557" i="15"/>
  <c r="AD504" i="15"/>
  <c r="AD439" i="15"/>
  <c r="AD190" i="15"/>
  <c r="AD760" i="15"/>
  <c r="AF240" i="15"/>
  <c r="AH758" i="15"/>
  <c r="AF147" i="15"/>
  <c r="AH69" i="15"/>
  <c r="AF799" i="15"/>
  <c r="AH635" i="15"/>
  <c r="AF182" i="15"/>
  <c r="AH818" i="15"/>
  <c r="AF520" i="15"/>
  <c r="AC598" i="15"/>
  <c r="AE696" i="15"/>
  <c r="AC597" i="15"/>
  <c r="AE110" i="15"/>
  <c r="AC521" i="15"/>
  <c r="AF536" i="15"/>
  <c r="AH458" i="15"/>
  <c r="AI615" i="15"/>
  <c r="AD561" i="15"/>
  <c r="AD157" i="15"/>
  <c r="AH409" i="15"/>
  <c r="AI486" i="15"/>
  <c r="AH407" i="15"/>
  <c r="AG206" i="15"/>
  <c r="AD708" i="15"/>
  <c r="AD786" i="15"/>
  <c r="AC561" i="15"/>
  <c r="AG506" i="15"/>
  <c r="AD22" i="15"/>
  <c r="AG80" i="15"/>
  <c r="AF250" i="15"/>
  <c r="AD445" i="15"/>
  <c r="AC731" i="15"/>
  <c r="AC445" i="15"/>
  <c r="AG831" i="15"/>
  <c r="AC603" i="15"/>
  <c r="AE826" i="15"/>
  <c r="AE305" i="15"/>
  <c r="AE455" i="15"/>
  <c r="AE802" i="15"/>
  <c r="AH120" i="15"/>
  <c r="AI448" i="15"/>
  <c r="AH448" i="15"/>
  <c r="AF352" i="15"/>
  <c r="AI451" i="15"/>
  <c r="AC448" i="15"/>
  <c r="AE352" i="15"/>
  <c r="AC21" i="15"/>
  <c r="AC245" i="15"/>
  <c r="AG483" i="15"/>
  <c r="AI312" i="15"/>
  <c r="AC638" i="15"/>
  <c r="AE85" i="15"/>
  <c r="AH673" i="15"/>
  <c r="AC836" i="15"/>
  <c r="AH671" i="15"/>
  <c r="AG671" i="15"/>
  <c r="AC700" i="15"/>
  <c r="AC604" i="15"/>
  <c r="AI43" i="15"/>
  <c r="AF316" i="15"/>
  <c r="AD444" i="15"/>
  <c r="AH314" i="15"/>
  <c r="AF44" i="15"/>
  <c r="AH698" i="15"/>
  <c r="AI46" i="15"/>
  <c r="AG442" i="15"/>
  <c r="AI194" i="15"/>
  <c r="AC828" i="15"/>
  <c r="AG436" i="15"/>
  <c r="AE111" i="15"/>
  <c r="AD349" i="15"/>
  <c r="AH245" i="15"/>
  <c r="AF313" i="15"/>
  <c r="AH483" i="15"/>
  <c r="AH149" i="15"/>
  <c r="AF430" i="15"/>
  <c r="AH597" i="15"/>
  <c r="AF821" i="15"/>
  <c r="AD780" i="15"/>
  <c r="AF48" i="15"/>
  <c r="AI531" i="15"/>
  <c r="AF450" i="15"/>
  <c r="AD246" i="15"/>
  <c r="AE762" i="15"/>
  <c r="AE481" i="15"/>
  <c r="AF20" i="15"/>
  <c r="AD440" i="15"/>
  <c r="AH191" i="15"/>
  <c r="AD481" i="15"/>
  <c r="AE196" i="15"/>
  <c r="AI501" i="15"/>
  <c r="AC304" i="15"/>
  <c r="AE375" i="15"/>
  <c r="AC667" i="15"/>
  <c r="AG727" i="15"/>
  <c r="AF833" i="15"/>
  <c r="AD347" i="15"/>
  <c r="AH605" i="15"/>
  <c r="AD113" i="15"/>
  <c r="AF236" i="15"/>
  <c r="AD160" i="15"/>
  <c r="AH279" i="15"/>
  <c r="AF555" i="15"/>
  <c r="AH425" i="15"/>
  <c r="AH469" i="15"/>
  <c r="AF296" i="15"/>
  <c r="AF165" i="15"/>
  <c r="AD773" i="15"/>
  <c r="AF514" i="15"/>
  <c r="AC547" i="15"/>
  <c r="AC747" i="15"/>
  <c r="AG331" i="15"/>
  <c r="AI4" i="15"/>
  <c r="AI8" i="15"/>
  <c r="AC300" i="15"/>
  <c r="AI177" i="15"/>
  <c r="AD654" i="15"/>
  <c r="AH65" i="15"/>
  <c r="AD554" i="15"/>
  <c r="AH227" i="15"/>
  <c r="AG273" i="15"/>
  <c r="AI102" i="15"/>
  <c r="AE796" i="15"/>
  <c r="AG299" i="15"/>
  <c r="AI139" i="15"/>
  <c r="AE633" i="15"/>
  <c r="AF335" i="15"/>
  <c r="AF131" i="15"/>
  <c r="AC330" i="15"/>
  <c r="AC469" i="15"/>
  <c r="AG271" i="15"/>
  <c r="AI515" i="15"/>
  <c r="AF549" i="15"/>
  <c r="AI652" i="15"/>
  <c r="AG136" i="15"/>
  <c r="AI61" i="15"/>
  <c r="AG472" i="15"/>
  <c r="AI104" i="15"/>
  <c r="AG172" i="15"/>
  <c r="AG390" i="15"/>
  <c r="AI475" i="15"/>
  <c r="AG140" i="15"/>
  <c r="AF13" i="15"/>
  <c r="AF606" i="15"/>
  <c r="AH845" i="15"/>
  <c r="AH846" i="15"/>
  <c r="AF493" i="15"/>
  <c r="AF492" i="15"/>
  <c r="AE326" i="15"/>
  <c r="AE470" i="15"/>
  <c r="AH31" i="15"/>
  <c r="AD225" i="15"/>
  <c r="AG109" i="15"/>
  <c r="AC301" i="15"/>
  <c r="AF633" i="15"/>
  <c r="AI419" i="15"/>
  <c r="AH296" i="15"/>
  <c r="AD371" i="15"/>
  <c r="AI301" i="15"/>
  <c r="AF108" i="15"/>
  <c r="AC600" i="15"/>
  <c r="AI696" i="15"/>
  <c r="AI695" i="15"/>
  <c r="AE309" i="15"/>
  <c r="AE174" i="15"/>
  <c r="AD779" i="15"/>
  <c r="AF315" i="15"/>
  <c r="AG598" i="15"/>
  <c r="AE432" i="15"/>
  <c r="AH9" i="15"/>
  <c r="AI795" i="15"/>
  <c r="AF689" i="15"/>
  <c r="AE9" i="15"/>
  <c r="AC30" i="15"/>
  <c r="AC387" i="15"/>
  <c r="AG344" i="15"/>
  <c r="AC634" i="15"/>
  <c r="AD220" i="15"/>
  <c r="AE81" i="15"/>
  <c r="AI763" i="15"/>
  <c r="AG111" i="15"/>
  <c r="AH442" i="15"/>
  <c r="AH193" i="15"/>
  <c r="AD436" i="15"/>
  <c r="AI21" i="15"/>
  <c r="AI245" i="15"/>
  <c r="AE483" i="15"/>
  <c r="AH717" i="15"/>
  <c r="AE248" i="15"/>
  <c r="AC4" i="15"/>
  <c r="AD296" i="15"/>
  <c r="AG632" i="15"/>
  <c r="AG33" i="15"/>
  <c r="AH371" i="15"/>
  <c r="AH656" i="15"/>
  <c r="AI335" i="15"/>
  <c r="AG691" i="15"/>
  <c r="AG819" i="15"/>
  <c r="AI723" i="15"/>
  <c r="AH822" i="15"/>
  <c r="AE278" i="15"/>
  <c r="AH757" i="15"/>
  <c r="AH356" i="15"/>
  <c r="AI133" i="15"/>
  <c r="AH805" i="15"/>
  <c r="AE717" i="15"/>
  <c r="AG296" i="15"/>
  <c r="AD224" i="15"/>
  <c r="AC551" i="15"/>
  <c r="AD519" i="15"/>
  <c r="AC5" i="15"/>
  <c r="AG102" i="15"/>
  <c r="AC65" i="15"/>
  <c r="AG139" i="15"/>
  <c r="AC227" i="15"/>
  <c r="AF552" i="15"/>
  <c r="AC808" i="15"/>
  <c r="AG496" i="15"/>
  <c r="AC811" i="15"/>
  <c r="AG13" i="15"/>
  <c r="AF5" i="15"/>
  <c r="AF65" i="15"/>
  <c r="AF227" i="15"/>
  <c r="AE757" i="15"/>
  <c r="AI596" i="15"/>
  <c r="AE235" i="15"/>
  <c r="AH589" i="15"/>
  <c r="AD342" i="15"/>
  <c r="AH278" i="15"/>
  <c r="AD344" i="15"/>
  <c r="AI141" i="15"/>
  <c r="AE229" i="15"/>
  <c r="AG522" i="15"/>
  <c r="AG160" i="15"/>
  <c r="AF476" i="15"/>
  <c r="AD427" i="15"/>
  <c r="AD603" i="15"/>
  <c r="AD543" i="15"/>
  <c r="AE243" i="15"/>
  <c r="AE480" i="15"/>
  <c r="AC449" i="15"/>
  <c r="AG773" i="15"/>
  <c r="AE778" i="15"/>
  <c r="AH100" i="15"/>
  <c r="AI62" i="15"/>
  <c r="AI298" i="15"/>
  <c r="AF273" i="15"/>
  <c r="AD389" i="15"/>
  <c r="AI472" i="15"/>
  <c r="AE497" i="15"/>
  <c r="AF103" i="15"/>
  <c r="AH105" i="15"/>
  <c r="AG41" i="15"/>
  <c r="AI186" i="15"/>
  <c r="AH392" i="15"/>
  <c r="AH42" i="15"/>
  <c r="AI520" i="15"/>
  <c r="AI477" i="15"/>
  <c r="AC235" i="15"/>
  <c r="AH439" i="15"/>
  <c r="AC313" i="15"/>
  <c r="AH515" i="15"/>
  <c r="AC514" i="15"/>
  <c r="AI30" i="15"/>
  <c r="AH549" i="15"/>
  <c r="AG32" i="15"/>
  <c r="AC795" i="15"/>
  <c r="AG752" i="15"/>
  <c r="AC812" i="15"/>
  <c r="AD653" i="15"/>
  <c r="AG233" i="15"/>
  <c r="AE397" i="15"/>
  <c r="AI385" i="15"/>
  <c r="AE389" i="15"/>
  <c r="AG229" i="15"/>
  <c r="AI230" i="15"/>
  <c r="AI665" i="15"/>
  <c r="AE668" i="15"/>
  <c r="AI673" i="15"/>
  <c r="AH614" i="15"/>
  <c r="AC614" i="15"/>
  <c r="AH82" i="15"/>
  <c r="AI403" i="15"/>
  <c r="AI838" i="15"/>
  <c r="AH837" i="15"/>
  <c r="AF605" i="15"/>
  <c r="AH230" i="15"/>
  <c r="AF229" i="15"/>
  <c r="AE82" i="15"/>
  <c r="AG830" i="15"/>
  <c r="AC78" i="15"/>
  <c r="AC83" i="15"/>
  <c r="AI828" i="15"/>
  <c r="AI399" i="15"/>
  <c r="AJ639" i="15"/>
  <c r="AC75" i="15"/>
  <c r="AH307" i="15"/>
  <c r="AF175" i="15"/>
  <c r="AD276" i="15"/>
  <c r="AG370" i="15"/>
  <c r="AI101" i="15"/>
  <c r="AE632" i="15"/>
  <c r="AG585" i="15"/>
  <c r="AI225" i="15"/>
  <c r="AE692" i="15"/>
  <c r="AF136" i="15"/>
  <c r="AH580" i="15"/>
  <c r="AE329" i="15"/>
  <c r="AF748" i="15"/>
  <c r="AF855" i="15"/>
  <c r="AF98" i="15"/>
  <c r="AF807" i="15"/>
  <c r="AE331" i="15"/>
  <c r="AH855" i="15"/>
  <c r="AC470" i="15"/>
  <c r="AE4" i="15"/>
  <c r="AH807" i="15"/>
  <c r="AI750" i="15"/>
  <c r="AG518" i="15"/>
  <c r="AI809" i="15"/>
  <c r="AG581" i="15"/>
  <c r="AG308" i="15"/>
  <c r="AI474" i="15"/>
  <c r="AG813" i="15"/>
  <c r="AD136" i="15"/>
  <c r="AD472" i="15"/>
  <c r="AD172" i="15"/>
  <c r="AD390" i="15"/>
  <c r="AD140" i="15"/>
  <c r="AI653" i="15"/>
  <c r="AI392" i="15"/>
  <c r="AJ640" i="15"/>
  <c r="AI83" i="15"/>
  <c r="AF603" i="15"/>
  <c r="AH75" i="15"/>
  <c r="AC406" i="15"/>
  <c r="AI87" i="15"/>
  <c r="AC492" i="15"/>
  <c r="AH326" i="15"/>
  <c r="AE393" i="15"/>
  <c r="AF796" i="15"/>
  <c r="AH494" i="15"/>
  <c r="AE391" i="15"/>
  <c r="AC233" i="15"/>
  <c r="AG697" i="15"/>
  <c r="AI395" i="15"/>
  <c r="AE230" i="15"/>
  <c r="AE665" i="15"/>
  <c r="AE398" i="15"/>
  <c r="AE663" i="15"/>
  <c r="AC231" i="15"/>
  <c r="AC782" i="15"/>
  <c r="AF591" i="15"/>
  <c r="AF230" i="15"/>
  <c r="AC781" i="15"/>
  <c r="AF74" i="15"/>
  <c r="AI381" i="15"/>
  <c r="AE675" i="15"/>
  <c r="AF611" i="15"/>
  <c r="AI326" i="15"/>
  <c r="AE386" i="15"/>
  <c r="AD405" i="15"/>
  <c r="AD80" i="15"/>
  <c r="AE671" i="15"/>
  <c r="AD78" i="15"/>
  <c r="AI86" i="15"/>
  <c r="AD82" i="15"/>
  <c r="AI672" i="15"/>
  <c r="AE77" i="15"/>
  <c r="AI699" i="15"/>
  <c r="AD76" i="15"/>
  <c r="AI669" i="15"/>
  <c r="AC837" i="15"/>
  <c r="AI670" i="15"/>
  <c r="AI401" i="15"/>
  <c r="AH81" i="15"/>
  <c r="AH76" i="15"/>
  <c r="AF604" i="15"/>
  <c r="AD73" i="15"/>
  <c r="AI671" i="15"/>
  <c r="AF600" i="15"/>
  <c r="AG103" i="15"/>
  <c r="AC172" i="15"/>
  <c r="AG814" i="15"/>
  <c r="AC140" i="15"/>
  <c r="AH338" i="15"/>
  <c r="AH389" i="15"/>
  <c r="AD814" i="15"/>
  <c r="AI371" i="15"/>
  <c r="AE137" i="15"/>
  <c r="AG582" i="15"/>
  <c r="AI587" i="15"/>
  <c r="AE33" i="15"/>
  <c r="AG14" i="15"/>
  <c r="AD689" i="15"/>
  <c r="AF64" i="15"/>
  <c r="AI774" i="15"/>
  <c r="AE517" i="15"/>
  <c r="AD383" i="15"/>
  <c r="AF271" i="15"/>
  <c r="AD248" i="15"/>
  <c r="AI331" i="15"/>
  <c r="AG747" i="15"/>
  <c r="AE807" i="15"/>
  <c r="AH135" i="15"/>
  <c r="AF517" i="15"/>
  <c r="AI688" i="15"/>
  <c r="AG335" i="15"/>
  <c r="AI580" i="15"/>
  <c r="AG64" i="15"/>
  <c r="AI810" i="15"/>
  <c r="AG174" i="15"/>
  <c r="AI588" i="15"/>
  <c r="AG815" i="15"/>
  <c r="AE179" i="15"/>
  <c r="AF809" i="15"/>
  <c r="AH103" i="15"/>
  <c r="AF658" i="15"/>
  <c r="AH554" i="15"/>
  <c r="AF474" i="15"/>
  <c r="AH814" i="15"/>
  <c r="AF660" i="15"/>
  <c r="AI32" i="15"/>
  <c r="AG337" i="15"/>
  <c r="AI307" i="15"/>
  <c r="AG584" i="15"/>
  <c r="AI752" i="15"/>
  <c r="AG226" i="15"/>
  <c r="AI178" i="15"/>
  <c r="AG422" i="15"/>
  <c r="AD62" i="15"/>
  <c r="AD9" i="15"/>
  <c r="AD659" i="15"/>
  <c r="AD37" i="15"/>
  <c r="AG721" i="15"/>
  <c r="AI277" i="15"/>
  <c r="AG67" i="15"/>
  <c r="AI425" i="15"/>
  <c r="AG343" i="15"/>
  <c r="AI373" i="15"/>
  <c r="AG724" i="15"/>
  <c r="AI280" i="15"/>
  <c r="AG236" i="15"/>
  <c r="AF721" i="15"/>
  <c r="AH228" i="15"/>
  <c r="AF634" i="15"/>
  <c r="AH477" i="15"/>
  <c r="AF521" i="15"/>
  <c r="AH110" i="15"/>
  <c r="AH696" i="15"/>
  <c r="AI39" i="15"/>
  <c r="AI426" i="15"/>
  <c r="AG393" i="15"/>
  <c r="AG723" i="15"/>
  <c r="AI782" i="15"/>
  <c r="AE697" i="15"/>
  <c r="AH142" i="15"/>
  <c r="AH594" i="15"/>
  <c r="AH310" i="15"/>
  <c r="AI557" i="15"/>
  <c r="AC315" i="15"/>
  <c r="AH114" i="15"/>
  <c r="AI435" i="15"/>
  <c r="AI482" i="15"/>
  <c r="AD155" i="15"/>
  <c r="AG609" i="15"/>
  <c r="AG536" i="15"/>
  <c r="AH648" i="15"/>
  <c r="AF414" i="15"/>
  <c r="AG264" i="15"/>
  <c r="AE739" i="15"/>
  <c r="AI618" i="15"/>
  <c r="AC124" i="15"/>
  <c r="AD739" i="15"/>
  <c r="AE628" i="15"/>
  <c r="AH27" i="15"/>
  <c r="AC259" i="15"/>
  <c r="AD216" i="15"/>
  <c r="AE213" i="15"/>
  <c r="AG92" i="15"/>
  <c r="AC361" i="15"/>
  <c r="AH213" i="15"/>
  <c r="AC739" i="15"/>
  <c r="AE214" i="15"/>
  <c r="AC55" i="15"/>
  <c r="AC128" i="15"/>
  <c r="AI257" i="15"/>
  <c r="AE546" i="15"/>
  <c r="AH539" i="15"/>
  <c r="AI744" i="15"/>
  <c r="AH260" i="15"/>
  <c r="AE770" i="15"/>
  <c r="AF305" i="15"/>
  <c r="AF538" i="15"/>
  <c r="AG569" i="15"/>
  <c r="AE364" i="15"/>
  <c r="AI769" i="15"/>
  <c r="AD214" i="15"/>
  <c r="AD255" i="15"/>
  <c r="AD768" i="15"/>
  <c r="AD562" i="15"/>
  <c r="AE536" i="15"/>
  <c r="AD128" i="15"/>
  <c r="AC212" i="15"/>
  <c r="AD93" i="15"/>
  <c r="AD737" i="15"/>
  <c r="AC463" i="15"/>
  <c r="AG539" i="15"/>
  <c r="AC537" i="15"/>
  <c r="AF258" i="15"/>
  <c r="AH382" i="15"/>
  <c r="AF843" i="15"/>
  <c r="AH53" i="15"/>
  <c r="AH459" i="15"/>
  <c r="AF87" i="15"/>
  <c r="AH841" i="15"/>
  <c r="AF614" i="15"/>
  <c r="AH121" i="15"/>
  <c r="AD539" i="15"/>
  <c r="AE53" i="15"/>
  <c r="AF568" i="15"/>
  <c r="AF488" i="15"/>
  <c r="AE288" i="15"/>
  <c r="AC50" i="15"/>
  <c r="AE617" i="15"/>
  <c r="AC49" i="15"/>
  <c r="AF88" i="15"/>
  <c r="AH386" i="15"/>
  <c r="AF616" i="15"/>
  <c r="AH324" i="15"/>
  <c r="AI459" i="15"/>
  <c r="AG87" i="15"/>
  <c r="AI841" i="15"/>
  <c r="AE764" i="15"/>
  <c r="AC839" i="15"/>
  <c r="AC24" i="15"/>
  <c r="AD506" i="15"/>
  <c r="AD353" i="15"/>
  <c r="AI357" i="15"/>
  <c r="AG486" i="15"/>
  <c r="AI48" i="15"/>
  <c r="AG706" i="15"/>
  <c r="AH561" i="15"/>
  <c r="AH265" i="15"/>
  <c r="AI568" i="15"/>
  <c r="AI325" i="15"/>
  <c r="AG645" i="15"/>
  <c r="AF646" i="15"/>
  <c r="AF643" i="15"/>
  <c r="AI842" i="15"/>
  <c r="AC711" i="15"/>
  <c r="AG562" i="15"/>
  <c r="AD842" i="15"/>
  <c r="AH564" i="15"/>
  <c r="AF49" i="15"/>
  <c r="AG508" i="15"/>
  <c r="AE565" i="15"/>
  <c r="AI767" i="15"/>
  <c r="AC357" i="15"/>
  <c r="AE506" i="15"/>
  <c r="AC204" i="15"/>
  <c r="AI260" i="15"/>
  <c r="AC546" i="15"/>
  <c r="AD291" i="15"/>
  <c r="AH255" i="15"/>
  <c r="AG410" i="15"/>
  <c r="AI617" i="15"/>
  <c r="AC86" i="15"/>
  <c r="AF410" i="15"/>
  <c r="AD617" i="15"/>
  <c r="AH642" i="15"/>
  <c r="AE89" i="15"/>
  <c r="AI711" i="15"/>
  <c r="AI677" i="15"/>
  <c r="AC676" i="15"/>
  <c r="AH743" i="15"/>
  <c r="AE267" i="15"/>
  <c r="AC28" i="15"/>
  <c r="AG266" i="15"/>
  <c r="AD622" i="15"/>
  <c r="AE217" i="15"/>
  <c r="AF850" i="15"/>
  <c r="AC850" i="15"/>
  <c r="AF512" i="15"/>
  <c r="AI512" i="15"/>
  <c r="AC266" i="15"/>
  <c r="AH625" i="15"/>
  <c r="AD294" i="15"/>
  <c r="AG466" i="15"/>
  <c r="AC626" i="15"/>
  <c r="AC267" i="15"/>
  <c r="AG413" i="15"/>
  <c r="AD264" i="15"/>
  <c r="AE414" i="15"/>
  <c r="AI265" i="15"/>
  <c r="AC572" i="15"/>
  <c r="AE571" i="15"/>
  <c r="AC261" i="15"/>
  <c r="AI740" i="15"/>
  <c r="AD620" i="15"/>
  <c r="AE328" i="15"/>
  <c r="AE261" i="15"/>
  <c r="AD261" i="15"/>
  <c r="AC846" i="15"/>
  <c r="AH570" i="15"/>
  <c r="AF464" i="15"/>
  <c r="AI569" i="15"/>
  <c r="AG381" i="15"/>
  <c r="AI646" i="15"/>
  <c r="AH740" i="15"/>
  <c r="AH463" i="15"/>
  <c r="AF212" i="15"/>
  <c r="AH546" i="15"/>
  <c r="AE269" i="15"/>
  <c r="AC96" i="15"/>
  <c r="AE265" i="15"/>
  <c r="AF294" i="15"/>
  <c r="AG574" i="15"/>
  <c r="AH28" i="15"/>
  <c r="AE574" i="15"/>
  <c r="AE847" i="15"/>
  <c r="AI849" i="15"/>
  <c r="AG847" i="15"/>
  <c r="AF714" i="15"/>
  <c r="AH573" i="15"/>
  <c r="AD547" i="15"/>
  <c r="AD416" i="15"/>
  <c r="AC650" i="15"/>
  <c r="AE415" i="15"/>
  <c r="AH513" i="15"/>
  <c r="AF163" i="15"/>
  <c r="AH133" i="15"/>
  <c r="AH629" i="15"/>
  <c r="AF772" i="15"/>
  <c r="AH467" i="15"/>
  <c r="AE513" i="15"/>
  <c r="AC163" i="15"/>
  <c r="AF269" i="15"/>
  <c r="AC793" i="15"/>
  <c r="AD269" i="15"/>
  <c r="AG792" i="15"/>
  <c r="AI575" i="15"/>
  <c r="AD130" i="15"/>
  <c r="AH853" i="15"/>
  <c r="AH684" i="15"/>
  <c r="AI650" i="15"/>
  <c r="AG850" i="15"/>
  <c r="AG96" i="15"/>
  <c r="AI741" i="15"/>
  <c r="AH295" i="15"/>
  <c r="AF218" i="15"/>
  <c r="AH470" i="15"/>
  <c r="AG650" i="15"/>
  <c r="AF268" i="15"/>
  <c r="AC627" i="15"/>
  <c r="AE744" i="15"/>
  <c r="AE295" i="15"/>
  <c r="AI416" i="15"/>
  <c r="AG294" i="15"/>
  <c r="AI271" i="15"/>
  <c r="AI268" i="15"/>
  <c r="AH116" i="15"/>
  <c r="AD757" i="15"/>
  <c r="AE854" i="15"/>
  <c r="AC633" i="15"/>
  <c r="AI149" i="15"/>
  <c r="AE800" i="15"/>
  <c r="AC31" i="15"/>
  <c r="AD822" i="15"/>
  <c r="AC166" i="15"/>
  <c r="AH813" i="15"/>
  <c r="AG132" i="15"/>
  <c r="AI549" i="15"/>
  <c r="AH581" i="15"/>
  <c r="AC753" i="15"/>
  <c r="AD392" i="15"/>
  <c r="AI724" i="15"/>
  <c r="AI727" i="15"/>
  <c r="AD309" i="15"/>
  <c r="AI819" i="15"/>
  <c r="AD42" i="15"/>
  <c r="AC595" i="15"/>
  <c r="AF137" i="15"/>
  <c r="AG688" i="15"/>
  <c r="AF63" i="15"/>
  <c r="AE298" i="15"/>
  <c r="AI785" i="15"/>
  <c r="AE182" i="15"/>
  <c r="AH66" i="15"/>
  <c r="AG426" i="15"/>
  <c r="AD175" i="15"/>
  <c r="AG475" i="15"/>
  <c r="AC552" i="15"/>
  <c r="AG549" i="15"/>
  <c r="AF224" i="15"/>
  <c r="AI12" i="15"/>
  <c r="AF817" i="15"/>
  <c r="AH825" i="15"/>
  <c r="AD644" i="15"/>
  <c r="AG607" i="15"/>
  <c r="AC703" i="15"/>
  <c r="AI524" i="15"/>
  <c r="AC346" i="15"/>
  <c r="AH726" i="15"/>
  <c r="AC502" i="15"/>
  <c r="AH630" i="15"/>
  <c r="AG137" i="15"/>
  <c r="AE105" i="15"/>
  <c r="AD32" i="15"/>
  <c r="AH587" i="15"/>
  <c r="AH779" i="15"/>
  <c r="AC9" i="15"/>
  <c r="AG753" i="15"/>
  <c r="AD751" i="15"/>
  <c r="AI309" i="15"/>
  <c r="AG595" i="15"/>
  <c r="AF15" i="15"/>
  <c r="AF434" i="15"/>
  <c r="AC69" i="15"/>
  <c r="AH309" i="15"/>
  <c r="AD302" i="15"/>
  <c r="AD640" i="15"/>
  <c r="AD98" i="15"/>
  <c r="AH131" i="15"/>
  <c r="AE750" i="15"/>
  <c r="AE273" i="15"/>
  <c r="AE299" i="15"/>
  <c r="AI372" i="15"/>
  <c r="AF720" i="15"/>
  <c r="AF753" i="15"/>
  <c r="AI6" i="15"/>
  <c r="AE336" i="15"/>
  <c r="AI553" i="15"/>
  <c r="AE300" i="15"/>
  <c r="AI340" i="15"/>
  <c r="AF338" i="15"/>
  <c r="AF389" i="15"/>
  <c r="AG392" i="15"/>
  <c r="AC181" i="15"/>
  <c r="AG822" i="15"/>
  <c r="AC17" i="15"/>
  <c r="AD179" i="15"/>
  <c r="AH144" i="15"/>
  <c r="AD184" i="15"/>
  <c r="AH523" i="15"/>
  <c r="AD345" i="15"/>
  <c r="AI181" i="15"/>
  <c r="AE722" i="15"/>
  <c r="AE479" i="15"/>
  <c r="AF75" i="15"/>
  <c r="AD667" i="15"/>
  <c r="AI24" i="15"/>
  <c r="AC135" i="15"/>
  <c r="AG579" i="15"/>
  <c r="AF370" i="15"/>
  <c r="AD752" i="15"/>
  <c r="AE420" i="15"/>
  <c r="AD719" i="15"/>
  <c r="AD658" i="15"/>
  <c r="AC520" i="15"/>
  <c r="AE635" i="15"/>
  <c r="AC240" i="15"/>
  <c r="AF109" i="15"/>
  <c r="AE66" i="15"/>
  <c r="AD498" i="15"/>
  <c r="AD437" i="15"/>
  <c r="AI437" i="15"/>
  <c r="AF330" i="15"/>
  <c r="AC774" i="15"/>
  <c r="AE166" i="15"/>
  <c r="AC168" i="15"/>
  <c r="AD333" i="15"/>
  <c r="AI339" i="15"/>
  <c r="AE584" i="15"/>
  <c r="AI35" i="15"/>
  <c r="AE422" i="15"/>
  <c r="AF62" i="15"/>
  <c r="AF659" i="15"/>
  <c r="AC273" i="15"/>
  <c r="AC299" i="15"/>
  <c r="AG372" i="15"/>
  <c r="AF654" i="15"/>
  <c r="AF10" i="15"/>
  <c r="AE423" i="15"/>
  <c r="AI107" i="15"/>
  <c r="AE232" i="15"/>
  <c r="AI160" i="15"/>
  <c r="AE238" i="15"/>
  <c r="AF780" i="15"/>
  <c r="AF186" i="15"/>
  <c r="AG661" i="15"/>
  <c r="AC594" i="15"/>
  <c r="AC695" i="15"/>
  <c r="AD279" i="15"/>
  <c r="AD785" i="15"/>
  <c r="AD639" i="15"/>
  <c r="AG482" i="15"/>
  <c r="AC607" i="15"/>
  <c r="AG135" i="15"/>
  <c r="AG807" i="15"/>
  <c r="AC132" i="15"/>
  <c r="AC750" i="15"/>
  <c r="AC657" i="15"/>
  <c r="AG276" i="15"/>
  <c r="AF337" i="15"/>
  <c r="AE5" i="15"/>
  <c r="AE661" i="15"/>
  <c r="AH406" i="15"/>
  <c r="AG406" i="15"/>
  <c r="AI85" i="15"/>
  <c r="AH404" i="15"/>
  <c r="AF609" i="15"/>
  <c r="AH77" i="15"/>
  <c r="AG787" i="15"/>
  <c r="AI73" i="15"/>
  <c r="AD827" i="15"/>
  <c r="AH232" i="15"/>
  <c r="AF590" i="15"/>
  <c r="AD614" i="15"/>
  <c r="AF84" i="15"/>
  <c r="AE639" i="15"/>
  <c r="AG783" i="15"/>
  <c r="AH836" i="15"/>
  <c r="AG405" i="15"/>
  <c r="AF405" i="15"/>
  <c r="AE669" i="15"/>
  <c r="AF697" i="15"/>
  <c r="AF583" i="15"/>
  <c r="AI816" i="15"/>
  <c r="AH777" i="15"/>
  <c r="AF580" i="15"/>
  <c r="AF588" i="15"/>
  <c r="AC232" i="15"/>
  <c r="AE395" i="15"/>
  <c r="AF325" i="15"/>
  <c r="AI845" i="15"/>
  <c r="AH86" i="15"/>
  <c r="AH493" i="15"/>
  <c r="AG493" i="15"/>
  <c r="AC327" i="15"/>
  <c r="AD846" i="15"/>
  <c r="AE384" i="15"/>
  <c r="U13" i="19"/>
  <c r="AE13" i="19" s="1"/>
  <c r="AJ332" i="15"/>
  <c r="U21" i="19"/>
  <c r="AE21" i="19" s="1"/>
  <c r="AJ548" i="15"/>
  <c r="AI806" i="15"/>
  <c r="AB651" i="15"/>
  <c r="U24" i="19"/>
  <c r="AE24" i="19" s="1"/>
  <c r="AJ651" i="15"/>
  <c r="AJ749" i="15"/>
  <c r="U27" i="19"/>
  <c r="AE27" i="19" s="1"/>
  <c r="AJ776" i="15"/>
  <c r="U28" i="19"/>
  <c r="AE28" i="19" s="1"/>
  <c r="U3" i="19"/>
  <c r="AJ3" i="15"/>
  <c r="AH776" i="15"/>
  <c r="U22" i="19"/>
  <c r="AE22" i="19" s="1"/>
  <c r="AJ578" i="15"/>
  <c r="U11" i="19"/>
  <c r="AE11" i="19" s="1"/>
  <c r="AJ297" i="15"/>
  <c r="U23" i="19"/>
  <c r="AE23" i="19" s="1"/>
  <c r="AJ631" i="15"/>
  <c r="U19" i="19"/>
  <c r="AE19" i="19" s="1"/>
  <c r="AJ516" i="15"/>
  <c r="U8" i="19"/>
  <c r="AE8" i="19" s="1"/>
  <c r="AJ167" i="15"/>
  <c r="AC776" i="15"/>
  <c r="U30" i="19"/>
  <c r="AE30" i="19" s="1"/>
  <c r="AJ806" i="15"/>
  <c r="U14" i="19"/>
  <c r="AE14" i="19" s="1"/>
  <c r="AJ369" i="15"/>
  <c r="AJ134" i="15"/>
  <c r="U7" i="19"/>
  <c r="AE7" i="19" s="1"/>
  <c r="AD805" i="15"/>
  <c r="AH98" i="15"/>
  <c r="AF179" i="15"/>
  <c r="AC383" i="15"/>
  <c r="AF632" i="15"/>
  <c r="AI132" i="15"/>
  <c r="AE170" i="15"/>
  <c r="AG588" i="15"/>
  <c r="AE228" i="15"/>
  <c r="AH433" i="15"/>
  <c r="AC720" i="15"/>
  <c r="AC855" i="15"/>
  <c r="AD283" i="15"/>
  <c r="AF132" i="15"/>
  <c r="AD750" i="15"/>
  <c r="AC692" i="15"/>
  <c r="AE472" i="15"/>
  <c r="AF692" i="15"/>
  <c r="AE520" i="15"/>
  <c r="AH669" i="15"/>
  <c r="AD399" i="15"/>
  <c r="AG521" i="15"/>
  <c r="AF820" i="15"/>
  <c r="AE723" i="15"/>
  <c r="AC691" i="15"/>
  <c r="AH336" i="15"/>
  <c r="AE18" i="15"/>
  <c r="AE478" i="15"/>
  <c r="AI593" i="15"/>
  <c r="AF690" i="15"/>
  <c r="AG655" i="15"/>
  <c r="AE401" i="15"/>
  <c r="AE231" i="15"/>
  <c r="AC785" i="15"/>
  <c r="AE394" i="15"/>
  <c r="AF602" i="15"/>
  <c r="AG633" i="15"/>
  <c r="AH102" i="15"/>
  <c r="AH225" i="15"/>
  <c r="AG169" i="15"/>
  <c r="AI64" i="15"/>
  <c r="AG301" i="15"/>
  <c r="AI393" i="15"/>
  <c r="AF231" i="15"/>
  <c r="AI657" i="15"/>
  <c r="AI757" i="15"/>
  <c r="AH74" i="15"/>
  <c r="AI664" i="15"/>
  <c r="AF232" i="15"/>
  <c r="AH233" i="15"/>
  <c r="AD75" i="15"/>
  <c r="AH84" i="15"/>
  <c r="AG786" i="15"/>
  <c r="AE402" i="15"/>
  <c r="AI386" i="15"/>
  <c r="AD406" i="15"/>
  <c r="AD77" i="15"/>
  <c r="AC77" i="15"/>
  <c r="AE403" i="15"/>
  <c r="AD232" i="15"/>
  <c r="AI667" i="15"/>
  <c r="AE385" i="15"/>
  <c r="AH796" i="15"/>
  <c r="AH171" i="15"/>
  <c r="AF496" i="15"/>
  <c r="AH553" i="15"/>
  <c r="AF751" i="15"/>
  <c r="AH34" i="15"/>
  <c r="AH340" i="15"/>
  <c r="AC688" i="15"/>
  <c r="AC580" i="15"/>
  <c r="AE797" i="15"/>
  <c r="AC810" i="15"/>
  <c r="AE473" i="15"/>
  <c r="AC588" i="15"/>
  <c r="AE276" i="15"/>
  <c r="AD170" i="15"/>
  <c r="AD298" i="15"/>
  <c r="AD176" i="15"/>
  <c r="AC179" i="15"/>
  <c r="AE40" i="15"/>
  <c r="AC342" i="15"/>
  <c r="AE594" i="15"/>
  <c r="AC184" i="15"/>
  <c r="AE427" i="15"/>
  <c r="AC344" i="15"/>
  <c r="AE695" i="15"/>
  <c r="AC345" i="15"/>
  <c r="AH520" i="15"/>
  <c r="AF142" i="15"/>
  <c r="AH182" i="15"/>
  <c r="AF663" i="15"/>
  <c r="AH799" i="15"/>
  <c r="AF823" i="15"/>
  <c r="AH147" i="15"/>
  <c r="AF429" i="15"/>
  <c r="AH240" i="15"/>
  <c r="AG309" i="15"/>
  <c r="AI342" i="15"/>
  <c r="AG498" i="15"/>
  <c r="AI184" i="15"/>
  <c r="AE595" i="15"/>
  <c r="AG70" i="15"/>
  <c r="AC434" i="15"/>
  <c r="AF782" i="15"/>
  <c r="AF345" i="15"/>
  <c r="AF191" i="15"/>
  <c r="AF441" i="15"/>
  <c r="AF834" i="15"/>
  <c r="AE825" i="15"/>
  <c r="AE604" i="15"/>
  <c r="AE529" i="15"/>
  <c r="AI197" i="15"/>
  <c r="AD112" i="15"/>
  <c r="AD192" i="15"/>
  <c r="AH152" i="15"/>
  <c r="AH701" i="15"/>
  <c r="AG398" i="15"/>
  <c r="AG196" i="15"/>
  <c r="AI155" i="15"/>
  <c r="AF355" i="15"/>
  <c r="AH742" i="15"/>
  <c r="AC216" i="15"/>
  <c r="AC94" i="15"/>
  <c r="AF713" i="15"/>
  <c r="AE258" i="15"/>
  <c r="AC619" i="15"/>
  <c r="AG462" i="15"/>
  <c r="AE645" i="15"/>
  <c r="AG620" i="15"/>
  <c r="AI571" i="15"/>
  <c r="AD570" i="15"/>
  <c r="AG771" i="15"/>
  <c r="AE125" i="15"/>
  <c r="AE537" i="15"/>
  <c r="AD257" i="15"/>
  <c r="AH646" i="15"/>
  <c r="AD645" i="15"/>
  <c r="AC569" i="15"/>
  <c r="AE126" i="15"/>
  <c r="AC295" i="15"/>
  <c r="AH261" i="15"/>
  <c r="AE216" i="15"/>
  <c r="AE569" i="15"/>
  <c r="AG290" i="15"/>
  <c r="AC791" i="15"/>
  <c r="AD569" i="15"/>
  <c r="AF460" i="15"/>
  <c r="AG212" i="15"/>
  <c r="AD844" i="15"/>
  <c r="AH737" i="15"/>
  <c r="AG463" i="15"/>
  <c r="AI126" i="15"/>
  <c r="AG537" i="15"/>
  <c r="AF683" i="15"/>
  <c r="AH54" i="15"/>
  <c r="AF770" i="15"/>
  <c r="AH769" i="15"/>
  <c r="AD803" i="15"/>
  <c r="AD767" i="15"/>
  <c r="AI295" i="15"/>
  <c r="AD511" i="15"/>
  <c r="AD260" i="15"/>
  <c r="AC712" i="15"/>
  <c r="AG844" i="15"/>
  <c r="AE363" i="15"/>
  <c r="AI53" i="15"/>
  <c r="AH771" i="15"/>
  <c r="AF509" i="15"/>
  <c r="AH364" i="15"/>
  <c r="AF289" i="15"/>
  <c r="AH157" i="15"/>
  <c r="AD680" i="15"/>
  <c r="AD210" i="15"/>
  <c r="AC740" i="15"/>
  <c r="AF619" i="15"/>
  <c r="AI365" i="15"/>
  <c r="AD771" i="15"/>
  <c r="AH56" i="15"/>
  <c r="AG360" i="15"/>
  <c r="AF122" i="15"/>
  <c r="AI458" i="15"/>
  <c r="AG790" i="15"/>
  <c r="AI26" i="15"/>
  <c r="AG358" i="15"/>
  <c r="AH566" i="15"/>
  <c r="AF679" i="15"/>
  <c r="AH563" i="15"/>
  <c r="AF86" i="15"/>
  <c r="AG90" i="15"/>
  <c r="AI410" i="15"/>
  <c r="AG564" i="15"/>
  <c r="AI544" i="15"/>
  <c r="AC408" i="15"/>
  <c r="AE486" i="15"/>
  <c r="AC707" i="15"/>
  <c r="AE706" i="15"/>
  <c r="AD356" i="15"/>
  <c r="AD456" i="15"/>
  <c r="AG764" i="15"/>
  <c r="AI789" i="15"/>
  <c r="AG674" i="15"/>
  <c r="AI454" i="15"/>
  <c r="AD208" i="15"/>
  <c r="AI572" i="15"/>
  <c r="AH158" i="15"/>
  <c r="AI256" i="15"/>
  <c r="AF127" i="15"/>
  <c r="AF411" i="15"/>
  <c r="AD678" i="15"/>
  <c r="AE51" i="15"/>
  <c r="AI563" i="15"/>
  <c r="AG123" i="15"/>
  <c r="AH536" i="15"/>
  <c r="AF123" i="15"/>
  <c r="AC536" i="15"/>
  <c r="AG643" i="15"/>
  <c r="AE544" i="15"/>
  <c r="AC323" i="15"/>
  <c r="AG533" i="15"/>
  <c r="AG361" i="15"/>
  <c r="AI291" i="15"/>
  <c r="AI538" i="15"/>
  <c r="AD305" i="15"/>
  <c r="AF461" i="15"/>
  <c r="AH50" i="15"/>
  <c r="AI488" i="15"/>
  <c r="AC210" i="15"/>
  <c r="AD90" i="15"/>
  <c r="AF211" i="15"/>
  <c r="AD710" i="15"/>
  <c r="AE803" i="15"/>
  <c r="AC488" i="15"/>
  <c r="AI562" i="15"/>
  <c r="AG355" i="15"/>
  <c r="AG470" i="15"/>
  <c r="AI220" i="15"/>
  <c r="AG218" i="15"/>
  <c r="AD492" i="15"/>
  <c r="AE573" i="15"/>
  <c r="AF574" i="15"/>
  <c r="AF266" i="15"/>
  <c r="AC490" i="15"/>
  <c r="AH248" i="15"/>
  <c r="AE161" i="15"/>
  <c r="AH161" i="15"/>
  <c r="AC847" i="15"/>
  <c r="AG572" i="15"/>
  <c r="AI94" i="15"/>
  <c r="AI218" i="15"/>
  <c r="AF847" i="15"/>
  <c r="AI262" i="15"/>
  <c r="AI510" i="15"/>
  <c r="AD647" i="15"/>
  <c r="AC713" i="15"/>
  <c r="AE413" i="15"/>
  <c r="AI742" i="15"/>
  <c r="AI623" i="15"/>
  <c r="AF366" i="15"/>
  <c r="AD510" i="15"/>
  <c r="AI620" i="15"/>
  <c r="AD621" i="15"/>
  <c r="AC745" i="15"/>
  <c r="AE848" i="15"/>
  <c r="AC263" i="15"/>
  <c r="AE259" i="15"/>
  <c r="AD262" i="15"/>
  <c r="AI621" i="15"/>
  <c r="AC510" i="15"/>
  <c r="AD845" i="15"/>
  <c r="AE127" i="15"/>
  <c r="AC363" i="15"/>
  <c r="AE539" i="15"/>
  <c r="AC91" i="15"/>
  <c r="AD215" i="15"/>
  <c r="AD682" i="15"/>
  <c r="AD469" i="15"/>
  <c r="AI745" i="15"/>
  <c r="AG367" i="15"/>
  <c r="AE741" i="15"/>
  <c r="AD742" i="15"/>
  <c r="AG577" i="15"/>
  <c r="AF416" i="15"/>
  <c r="AE416" i="15"/>
  <c r="AI649" i="15"/>
  <c r="AG295" i="15"/>
  <c r="AI848" i="15"/>
  <c r="AD849" i="15"/>
  <c r="AC717" i="15"/>
  <c r="AD853" i="15"/>
  <c r="AI270" i="15"/>
  <c r="AG744" i="15"/>
  <c r="AD164" i="15"/>
  <c r="AC746" i="15"/>
  <c r="AG469" i="15"/>
  <c r="AI717" i="15"/>
  <c r="AF270" i="15"/>
  <c r="AH269" i="15"/>
  <c r="AG628" i="15"/>
  <c r="AI468" i="15"/>
  <c r="AF629" i="15"/>
  <c r="AH130" i="15"/>
  <c r="AC515" i="15"/>
  <c r="AD629" i="15"/>
  <c r="AD467" i="15"/>
  <c r="AG220" i="15"/>
  <c r="AI850" i="15"/>
  <c r="AD684" i="15"/>
  <c r="AG131" i="15"/>
  <c r="AH164" i="15"/>
  <c r="AC164" i="15"/>
  <c r="AC468" i="15"/>
  <c r="AG512" i="15"/>
  <c r="AI624" i="15"/>
  <c r="AG328" i="15"/>
  <c r="AD741" i="15"/>
  <c r="AF417" i="15"/>
  <c r="AI415" i="15"/>
  <c r="AG772" i="15"/>
  <c r="AI467" i="15"/>
  <c r="AI628" i="15"/>
  <c r="AD368" i="15"/>
  <c r="AC219" i="15"/>
  <c r="AE390" i="15"/>
  <c r="AE80" i="15"/>
  <c r="AH231" i="15"/>
  <c r="AC778" i="15"/>
  <c r="AE816" i="15"/>
  <c r="AE664" i="15"/>
  <c r="AE657" i="15"/>
  <c r="AF585" i="15"/>
  <c r="AI391" i="15"/>
  <c r="AH420" i="15"/>
  <c r="AD690" i="15"/>
  <c r="AH497" i="15"/>
  <c r="AI518" i="15"/>
  <c r="AE102" i="15"/>
  <c r="AI308" i="15"/>
  <c r="AE139" i="15"/>
  <c r="AF795" i="15"/>
  <c r="AF812" i="15"/>
  <c r="AG756" i="15"/>
  <c r="AC68" i="15"/>
  <c r="AC187" i="15"/>
  <c r="AD180" i="15"/>
  <c r="AH426" i="15"/>
  <c r="AD636" i="15"/>
  <c r="AH148" i="15"/>
  <c r="AE589" i="15"/>
  <c r="AI68" i="15"/>
  <c r="AE822" i="15"/>
  <c r="AD754" i="15"/>
  <c r="AF433" i="15"/>
  <c r="AF400" i="15"/>
  <c r="AF638" i="15"/>
  <c r="AE188" i="15"/>
  <c r="AD532" i="15"/>
  <c r="AF133" i="15"/>
  <c r="AI517" i="15"/>
  <c r="AI807" i="15"/>
  <c r="AC336" i="15"/>
  <c r="AG473" i="15"/>
  <c r="AH692" i="15"/>
  <c r="AE338" i="15"/>
  <c r="AH61" i="15"/>
  <c r="AD387" i="15"/>
  <c r="AD691" i="15"/>
  <c r="AD301" i="15"/>
  <c r="AI591" i="15"/>
  <c r="AG722" i="15"/>
  <c r="AI781" i="15"/>
  <c r="AG374" i="15"/>
  <c r="AG237" i="15"/>
  <c r="AF755" i="15"/>
  <c r="AH819" i="15"/>
  <c r="AF694" i="15"/>
  <c r="AH555" i="15"/>
  <c r="AF556" i="15"/>
  <c r="AH595" i="15"/>
  <c r="AF664" i="15"/>
  <c r="AH759" i="15"/>
  <c r="AG754" i="15"/>
  <c r="AI67" i="15"/>
  <c r="AG593" i="15"/>
  <c r="AI343" i="15"/>
  <c r="AI799" i="15"/>
  <c r="AG637" i="15"/>
  <c r="AI523" i="15"/>
  <c r="AE345" i="15"/>
  <c r="AD594" i="15"/>
  <c r="AD637" i="15"/>
  <c r="AD758" i="15"/>
  <c r="AD310" i="15"/>
  <c r="AD375" i="15"/>
  <c r="AD558" i="15"/>
  <c r="AH196" i="15"/>
  <c r="AE829" i="15"/>
  <c r="AE20" i="15"/>
  <c r="AD435" i="15"/>
  <c r="AD114" i="15"/>
  <c r="AD762" i="15"/>
  <c r="AH315" i="15"/>
  <c r="AE435" i="15"/>
  <c r="AE285" i="15"/>
  <c r="AE204" i="15"/>
  <c r="AH618" i="15"/>
  <c r="AH126" i="15"/>
  <c r="AF710" i="15"/>
  <c r="AC615" i="15"/>
  <c r="AG380" i="15"/>
  <c r="AC95" i="15"/>
  <c r="AD363" i="15"/>
  <c r="AC254" i="15"/>
  <c r="AF562" i="15"/>
  <c r="AG535" i="15"/>
  <c r="AC611" i="15"/>
  <c r="AC710" i="15"/>
  <c r="AH206" i="15"/>
  <c r="AC764" i="15"/>
  <c r="AE355" i="15"/>
  <c r="AC455" i="15"/>
  <c r="AF407" i="15"/>
  <c r="AH25" i="15"/>
  <c r="AF354" i="15"/>
  <c r="AI124" i="15"/>
  <c r="AF563" i="15"/>
  <c r="AI734" i="15"/>
  <c r="AF678" i="15"/>
  <c r="AG85" i="15"/>
  <c r="AD207" i="15"/>
  <c r="AI840" i="15"/>
  <c r="AI533" i="15"/>
  <c r="AG201" i="15"/>
  <c r="AF252" i="15"/>
  <c r="AD837" i="15"/>
  <c r="AD835" i="15"/>
  <c r="AI286" i="15"/>
  <c r="AI285" i="15"/>
  <c r="AG730" i="15"/>
  <c r="AI446" i="15"/>
  <c r="AG318" i="15"/>
  <c r="AH23" i="15"/>
  <c r="AF200" i="15"/>
  <c r="AH505" i="15"/>
  <c r="AF670" i="15"/>
  <c r="AG801" i="15"/>
  <c r="AI449" i="15"/>
  <c r="AG729" i="15"/>
  <c r="AG21" i="15"/>
  <c r="AI833" i="15"/>
  <c r="AG83" i="15"/>
  <c r="AI440" i="15"/>
  <c r="AG243" i="15"/>
  <c r="AH292" i="15"/>
  <c r="AI209" i="15"/>
  <c r="AG409" i="15"/>
  <c r="AH733" i="15"/>
  <c r="AF251" i="15"/>
  <c r="AG455" i="15"/>
  <c r="AD203" i="15"/>
  <c r="AF118" i="15"/>
  <c r="AG610" i="15"/>
  <c r="AE787" i="15"/>
  <c r="AI79" i="15"/>
  <c r="AD787" i="15"/>
  <c r="AF318" i="15"/>
  <c r="AI22" i="15"/>
  <c r="AG531" i="15"/>
  <c r="AI247" i="15"/>
  <c r="AC196" i="15"/>
  <c r="AG501" i="15"/>
  <c r="AE116" i="15"/>
  <c r="AE482" i="15"/>
  <c r="AC668" i="15"/>
  <c r="AE311" i="15"/>
  <c r="AC18" i="15"/>
  <c r="AH400" i="15"/>
  <c r="AF195" i="15"/>
  <c r="AH441" i="15"/>
  <c r="AH192" i="15"/>
  <c r="AF241" i="15"/>
  <c r="AH436" i="15"/>
  <c r="AF302" i="15"/>
  <c r="AH783" i="15"/>
  <c r="AE377" i="15"/>
  <c r="AC443" i="15"/>
  <c r="AE831" i="15"/>
  <c r="AC762" i="15"/>
  <c r="AE242" i="15"/>
  <c r="AC115" i="15"/>
  <c r="AE189" i="15"/>
  <c r="AC499" i="15"/>
  <c r="AF348" i="15"/>
  <c r="AH639" i="15"/>
  <c r="AF528" i="15"/>
  <c r="AH438" i="15"/>
  <c r="AF524" i="15"/>
  <c r="AH437" i="15"/>
  <c r="AF824" i="15"/>
  <c r="AH111" i="15"/>
  <c r="AF237" i="15"/>
  <c r="AH665" i="15"/>
  <c r="AF374" i="15"/>
  <c r="AH781" i="15"/>
  <c r="AF722" i="15"/>
  <c r="AH591" i="15"/>
  <c r="AF341" i="15"/>
  <c r="AC431" i="15"/>
  <c r="AE187" i="15"/>
  <c r="AC428" i="15"/>
  <c r="AE185" i="15"/>
  <c r="AE460" i="15"/>
  <c r="AC545" i="15"/>
  <c r="AG566" i="15"/>
  <c r="AD559" i="15"/>
  <c r="AG733" i="15"/>
  <c r="AH560" i="15"/>
  <c r="AD202" i="15"/>
  <c r="AC127" i="15"/>
  <c r="AI51" i="15"/>
  <c r="AH766" i="15"/>
  <c r="AI408" i="15"/>
  <c r="AH323" i="15"/>
  <c r="AH611" i="15"/>
  <c r="AH450" i="15"/>
  <c r="AE57" i="15"/>
  <c r="AD209" i="15"/>
  <c r="AD733" i="15"/>
  <c r="AI802" i="15"/>
  <c r="AF801" i="15"/>
  <c r="AF447" i="15"/>
  <c r="AE704" i="15"/>
  <c r="AG22" i="15"/>
  <c r="AE446" i="15"/>
  <c r="AI609" i="15"/>
  <c r="AE835" i="15"/>
  <c r="AG77" i="15"/>
  <c r="AI153" i="15"/>
  <c r="AE442" i="15"/>
  <c r="AC605" i="15"/>
  <c r="AG827" i="15"/>
  <c r="AI115" i="15"/>
  <c r="AD365" i="15"/>
  <c r="AC87" i="15"/>
  <c r="AG84" i="15"/>
  <c r="AF353" i="15"/>
  <c r="AD352" i="15"/>
  <c r="AG673" i="15"/>
  <c r="AE729" i="15"/>
  <c r="AG670" i="15"/>
  <c r="AD729" i="15"/>
  <c r="AG672" i="15"/>
  <c r="AG530" i="15"/>
  <c r="AG543" i="15"/>
  <c r="AE441" i="15"/>
  <c r="AC283" i="15"/>
  <c r="AG825" i="15"/>
  <c r="AF321" i="15"/>
  <c r="AC730" i="15"/>
  <c r="AE405" i="15"/>
  <c r="AI311" i="15"/>
  <c r="AD502" i="15"/>
  <c r="AF483" i="15"/>
  <c r="AD312" i="15"/>
  <c r="AH600" i="15"/>
  <c r="AG701" i="15"/>
  <c r="AC527" i="15"/>
  <c r="AG192" i="15"/>
  <c r="AE437" i="15"/>
  <c r="AI71" i="15"/>
  <c r="AG435" i="15"/>
  <c r="AD377" i="15"/>
  <c r="AF244" i="15"/>
  <c r="AD604" i="15"/>
  <c r="AH668" i="15"/>
  <c r="AH598" i="15"/>
  <c r="AF478" i="15"/>
  <c r="AD393" i="15"/>
  <c r="AH593" i="15"/>
  <c r="AF756" i="15"/>
  <c r="AI205" i="15"/>
  <c r="AF641" i="15"/>
  <c r="AC788" i="15"/>
  <c r="AF22" i="15"/>
  <c r="AE22" i="15"/>
  <c r="AI193" i="15"/>
  <c r="AI436" i="15"/>
  <c r="AG19" i="15"/>
  <c r="AH284" i="15"/>
  <c r="AD150" i="15"/>
  <c r="AF19" i="15"/>
  <c r="AI316" i="15"/>
  <c r="AE45" i="15"/>
  <c r="AC525" i="15"/>
  <c r="AG602" i="15"/>
  <c r="AE72" i="15"/>
  <c r="AH702" i="15"/>
  <c r="AH195" i="15"/>
  <c r="AD44" i="15"/>
  <c r="AF311" i="15"/>
  <c r="AD346" i="15"/>
  <c r="AD396" i="15"/>
  <c r="AF42" i="15"/>
  <c r="AD694" i="15"/>
  <c r="AC331" i="15"/>
  <c r="AD630" i="15"/>
  <c r="AC296" i="15"/>
  <c r="AE514" i="15"/>
  <c r="AG133" i="15"/>
  <c r="AA651" i="15"/>
  <c r="AC579" i="15"/>
  <c r="AG654" i="15"/>
  <c r="AI337" i="15"/>
  <c r="AE496" i="15"/>
  <c r="AC308" i="15"/>
  <c r="AI226" i="15"/>
  <c r="AE13" i="15"/>
  <c r="AE383" i="15"/>
  <c r="AH654" i="15"/>
  <c r="AI632" i="15"/>
  <c r="AG583" i="15"/>
  <c r="AI690" i="15"/>
  <c r="AG175" i="15"/>
  <c r="AI692" i="15"/>
  <c r="AG36" i="15"/>
  <c r="AD273" i="15"/>
  <c r="AD582" i="15"/>
  <c r="AD299" i="15"/>
  <c r="AD14" i="15"/>
  <c r="AI721" i="15"/>
  <c r="AG66" i="15"/>
  <c r="AI634" i="15"/>
  <c r="AG821" i="15"/>
  <c r="AI521" i="15"/>
  <c r="AG478" i="15"/>
  <c r="AI597" i="15"/>
  <c r="AG479" i="15"/>
  <c r="AI598" i="15"/>
  <c r="AH590" i="15"/>
  <c r="AF661" i="15"/>
  <c r="AH68" i="15"/>
  <c r="AF146" i="15"/>
  <c r="AH185" i="15"/>
  <c r="AF428" i="15"/>
  <c r="AH187" i="15"/>
  <c r="AF431" i="15"/>
  <c r="AG592" i="15"/>
  <c r="AI183" i="15"/>
  <c r="AG757" i="15"/>
  <c r="AG279" i="15"/>
  <c r="AC160" i="15"/>
  <c r="AE236" i="15"/>
  <c r="AH38" i="15"/>
  <c r="AF106" i="15"/>
  <c r="AF184" i="15"/>
  <c r="AF17" i="15"/>
  <c r="AD111" i="15"/>
  <c r="AH190" i="15"/>
  <c r="AH194" i="15"/>
  <c r="AE784" i="15"/>
  <c r="AI44" i="15"/>
  <c r="AF760" i="15"/>
  <c r="AG760" i="15"/>
  <c r="AI701" i="15"/>
  <c r="AE451" i="15"/>
  <c r="AG714" i="15"/>
  <c r="AH465" i="15"/>
  <c r="AD263" i="15"/>
  <c r="AG159" i="15"/>
  <c r="AE55" i="15"/>
  <c r="AI537" i="15"/>
  <c r="AF95" i="15"/>
  <c r="AI258" i="15"/>
  <c r="AI539" i="15"/>
  <c r="AG791" i="15"/>
  <c r="AH569" i="15"/>
  <c r="AF364" i="15"/>
  <c r="AH362" i="15"/>
  <c r="AE292" i="15"/>
  <c r="AC125" i="15"/>
  <c r="AE256" i="15"/>
  <c r="AE648" i="15"/>
  <c r="AF620" i="15"/>
  <c r="AH466" i="15"/>
  <c r="AC57" i="15"/>
  <c r="AG538" i="15"/>
  <c r="AF56" i="15"/>
  <c r="AD546" i="15"/>
  <c r="AD848" i="15"/>
  <c r="AG511" i="15"/>
  <c r="AI540" i="15"/>
  <c r="AC460" i="15"/>
  <c r="AH55" i="15"/>
  <c r="AH645" i="15"/>
  <c r="AC257" i="15"/>
  <c r="AI462" i="15"/>
  <c r="AF213" i="15"/>
  <c r="AH212" i="15"/>
  <c r="AF362" i="15"/>
  <c r="AH361" i="15"/>
  <c r="AD50" i="15"/>
  <c r="AD49" i="15"/>
  <c r="AF360" i="15"/>
  <c r="AC845" i="15"/>
  <c r="AE618" i="15"/>
  <c r="AH125" i="15"/>
  <c r="AH537" i="15"/>
  <c r="AI305" i="15"/>
  <c r="AG843" i="15"/>
  <c r="AC362" i="15"/>
  <c r="AE361" i="15"/>
  <c r="AH365" i="15"/>
  <c r="AF93" i="15"/>
  <c r="AH92" i="15"/>
  <c r="AF738" i="15"/>
  <c r="AF458" i="15"/>
  <c r="AH507" i="15"/>
  <c r="AF26" i="15"/>
  <c r="AH123" i="15"/>
  <c r="AG647" i="15"/>
  <c r="AH412" i="15"/>
  <c r="AI214" i="15"/>
  <c r="AG568" i="15"/>
  <c r="AF412" i="15"/>
  <c r="AD459" i="15"/>
  <c r="AH679" i="15"/>
  <c r="AD121" i="15"/>
  <c r="AG545" i="15"/>
  <c r="AI614" i="15"/>
  <c r="AF359" i="15"/>
  <c r="AH644" i="15"/>
  <c r="AF711" i="15"/>
  <c r="AH734" i="15"/>
  <c r="AE736" i="15"/>
  <c r="AC380" i="15"/>
  <c r="AE790" i="15"/>
  <c r="AC379" i="15"/>
  <c r="AG561" i="15"/>
  <c r="AI206" i="15"/>
  <c r="AG611" i="15"/>
  <c r="AI201" i="15"/>
  <c r="AH764" i="15"/>
  <c r="AF839" i="15"/>
  <c r="AH674" i="15"/>
  <c r="AF24" i="15"/>
  <c r="AE208" i="15"/>
  <c r="AC506" i="15"/>
  <c r="AE533" i="15"/>
  <c r="AC353" i="15"/>
  <c r="AH357" i="15"/>
  <c r="AF486" i="15"/>
  <c r="AG126" i="15"/>
  <c r="AF157" i="15"/>
  <c r="AE712" i="15"/>
  <c r="AD56" i="15"/>
  <c r="AH791" i="15"/>
  <c r="AE644" i="15"/>
  <c r="AC841" i="15"/>
  <c r="AG86" i="15"/>
  <c r="AD566" i="15"/>
  <c r="AH617" i="15"/>
  <c r="AC566" i="15"/>
  <c r="AG617" i="15"/>
  <c r="AE615" i="15"/>
  <c r="AI207" i="15"/>
  <c r="AC48" i="15"/>
  <c r="AE263" i="15"/>
  <c r="AD463" i="15"/>
  <c r="AE290" i="15"/>
  <c r="AD92" i="15"/>
  <c r="AD507" i="15"/>
  <c r="AC52" i="15"/>
  <c r="AE563" i="15"/>
  <c r="AC123" i="15"/>
  <c r="AF544" i="15"/>
  <c r="AC360" i="15"/>
  <c r="AG386" i="15"/>
  <c r="AE678" i="15"/>
  <c r="AE613" i="15"/>
  <c r="AI378" i="15"/>
  <c r="AF743" i="15"/>
  <c r="AE624" i="15"/>
  <c r="AE96" i="15"/>
  <c r="AC265" i="15"/>
  <c r="AH96" i="15"/>
  <c r="AE27" i="15"/>
  <c r="AC413" i="15"/>
  <c r="AG415" i="15"/>
  <c r="AH624" i="15"/>
  <c r="AF741" i="15"/>
  <c r="AC366" i="15"/>
  <c r="AD847" i="15"/>
  <c r="AE622" i="15"/>
  <c r="AE264" i="15"/>
  <c r="AG489" i="15"/>
  <c r="AF263" i="15"/>
  <c r="AG217" i="15"/>
  <c r="AI327" i="15"/>
  <c r="AF328" i="15"/>
  <c r="AF742" i="15"/>
  <c r="AE94" i="15"/>
  <c r="AF466" i="15"/>
  <c r="AE572" i="15"/>
  <c r="AI489" i="15"/>
  <c r="AD466" i="15"/>
  <c r="AG129" i="15"/>
  <c r="AI511" i="15"/>
  <c r="AH217" i="15"/>
  <c r="AC27" i="15"/>
  <c r="AE128" i="15"/>
  <c r="AD414" i="15"/>
  <c r="AC771" i="15"/>
  <c r="AE540" i="15"/>
  <c r="AC364" i="15"/>
  <c r="AE568" i="15"/>
  <c r="AC157" i="15"/>
  <c r="AD683" i="15"/>
  <c r="AD770" i="15"/>
  <c r="AD850" i="15"/>
  <c r="AI368" i="15"/>
  <c r="AG573" i="15"/>
  <c r="AE491" i="15"/>
  <c r="AF648" i="15"/>
  <c r="AC162" i="15"/>
  <c r="AG219" i="15"/>
  <c r="AE493" i="15"/>
  <c r="AF367" i="15"/>
  <c r="AH741" i="15"/>
  <c r="AG715" i="15"/>
  <c r="AI129" i="15"/>
  <c r="AH59" i="15"/>
  <c r="AE333" i="15"/>
  <c r="AC133" i="15"/>
  <c r="AD650" i="15"/>
  <c r="AI513" i="15"/>
  <c r="AG163" i="15"/>
  <c r="AD627" i="15"/>
  <c r="AG30" i="15"/>
  <c r="AG855" i="15"/>
  <c r="AF513" i="15"/>
  <c r="AH268" i="15"/>
  <c r="AE270" i="15"/>
  <c r="AC744" i="15"/>
  <c r="AF628" i="15"/>
  <c r="AF519" i="15"/>
  <c r="AH792" i="15"/>
  <c r="AF468" i="15"/>
  <c r="AC629" i="15"/>
  <c r="AE130" i="15"/>
  <c r="AC467" i="15"/>
  <c r="AF220" i="15"/>
  <c r="AH850" i="15"/>
  <c r="AF851" i="15"/>
  <c r="AD417" i="15"/>
  <c r="AE745" i="15"/>
  <c r="AC684" i="15"/>
  <c r="AC573" i="15"/>
  <c r="AE266" i="15"/>
  <c r="AD574" i="15"/>
  <c r="AI514" i="15"/>
  <c r="AE850" i="15"/>
  <c r="AI629" i="15"/>
  <c r="AE28" i="15"/>
  <c r="AC97" i="15"/>
  <c r="AC142" i="15"/>
  <c r="AH657" i="15"/>
  <c r="AG421" i="15"/>
  <c r="AC169" i="15"/>
  <c r="AH431" i="15"/>
  <c r="AD586" i="15"/>
  <c r="AI754" i="15"/>
  <c r="AC775" i="15"/>
  <c r="AF666" i="15"/>
  <c r="AG98" i="15"/>
  <c r="AE777" i="15"/>
  <c r="AF551" i="15"/>
  <c r="AG388" i="15"/>
  <c r="AG39" i="15"/>
  <c r="AG635" i="15"/>
  <c r="AH727" i="15"/>
  <c r="AG524" i="15"/>
  <c r="AG694" i="15"/>
  <c r="AG179" i="15"/>
  <c r="AD274" i="15"/>
  <c r="AG810" i="15"/>
  <c r="AF275" i="15"/>
  <c r="AH485" i="15"/>
  <c r="AF278" i="15"/>
  <c r="AC663" i="15"/>
  <c r="AF662" i="15"/>
  <c r="AC12" i="15"/>
  <c r="AH518" i="15"/>
  <c r="AE652" i="15"/>
  <c r="AC796" i="15"/>
  <c r="AH693" i="15"/>
  <c r="AC759" i="15"/>
  <c r="AI555" i="15"/>
  <c r="AF189" i="15"/>
  <c r="AF246" i="15"/>
  <c r="AF449" i="15"/>
  <c r="AG399" i="15"/>
  <c r="AC113" i="15"/>
  <c r="AH834" i="15"/>
  <c r="AD441" i="15"/>
  <c r="AD191" i="15"/>
  <c r="AD824" i="15"/>
  <c r="AE317" i="15"/>
  <c r="AE501" i="15"/>
  <c r="AE761" i="15"/>
  <c r="AD748" i="15"/>
  <c r="AD550" i="15"/>
  <c r="AG690" i="15"/>
  <c r="AI37" i="15"/>
  <c r="AD65" i="15"/>
  <c r="AI136" i="15"/>
  <c r="AG12" i="15"/>
  <c r="AI140" i="15"/>
  <c r="AD496" i="15"/>
  <c r="AG180" i="15"/>
  <c r="AC110" i="15"/>
  <c r="AI478" i="15"/>
  <c r="AD15" i="15"/>
  <c r="AI18" i="15"/>
  <c r="AH118" i="15"/>
  <c r="AE630" i="15"/>
  <c r="AI470" i="15"/>
  <c r="AG687" i="15"/>
  <c r="AF222" i="15"/>
  <c r="AC224" i="15"/>
  <c r="AE370" i="15"/>
  <c r="AI63" i="15"/>
  <c r="AE585" i="15"/>
  <c r="AI275" i="15"/>
  <c r="AF419" i="15"/>
  <c r="AF691" i="15"/>
  <c r="AE518" i="15"/>
  <c r="AI103" i="15"/>
  <c r="AE308" i="15"/>
  <c r="AI814" i="15"/>
  <c r="AH370" i="15"/>
  <c r="AD337" i="15"/>
  <c r="AH585" i="15"/>
  <c r="AD226" i="15"/>
  <c r="AH391" i="15"/>
  <c r="AC756" i="15"/>
  <c r="AG42" i="15"/>
  <c r="AH67" i="15"/>
  <c r="AD426" i="15"/>
  <c r="AH724" i="15"/>
  <c r="AD148" i="15"/>
  <c r="AI756" i="15"/>
  <c r="AE68" i="15"/>
  <c r="AF141" i="15"/>
  <c r="AH146" i="15"/>
  <c r="AH432" i="15"/>
  <c r="AH242" i="15"/>
  <c r="AC151" i="15"/>
  <c r="AF558" i="15"/>
  <c r="AG485" i="15"/>
  <c r="AF494" i="15"/>
  <c r="AC171" i="15"/>
  <c r="AC554" i="15"/>
  <c r="AD307" i="15"/>
  <c r="AD227" i="15"/>
  <c r="AE421" i="15"/>
  <c r="AD809" i="15"/>
  <c r="AE818" i="15"/>
  <c r="AC147" i="15"/>
  <c r="AH183" i="15"/>
  <c r="AH395" i="15"/>
  <c r="AI182" i="15"/>
  <c r="AG596" i="15"/>
  <c r="AF152" i="15"/>
  <c r="AC439" i="15"/>
  <c r="AG793" i="15"/>
  <c r="AI551" i="15"/>
  <c r="AD517" i="15"/>
  <c r="AF383" i="15"/>
  <c r="AD652" i="15"/>
  <c r="AG338" i="15"/>
  <c r="AC797" i="15"/>
  <c r="AG389" i="15"/>
  <c r="AC276" i="15"/>
  <c r="AF170" i="15"/>
  <c r="AF298" i="15"/>
  <c r="AC370" i="15"/>
  <c r="AG63" i="15"/>
  <c r="AC585" i="15"/>
  <c r="AG275" i="15"/>
  <c r="AC391" i="15"/>
  <c r="AF797" i="15"/>
  <c r="AF276" i="15"/>
  <c r="AI592" i="15"/>
  <c r="AI637" i="15"/>
  <c r="AH179" i="15"/>
  <c r="AD819" i="15"/>
  <c r="AH184" i="15"/>
  <c r="AD595" i="15"/>
  <c r="AH345" i="15"/>
  <c r="AE67" i="15"/>
  <c r="AI722" i="15"/>
  <c r="AG186" i="15"/>
  <c r="AD755" i="15"/>
  <c r="AF16" i="15"/>
  <c r="AF826" i="15"/>
  <c r="AD115" i="15"/>
  <c r="AE524" i="15"/>
  <c r="AC252" i="15"/>
  <c r="AD329" i="15"/>
  <c r="AG805" i="15"/>
  <c r="AH579" i="15"/>
  <c r="AC518" i="15"/>
  <c r="AG10" i="15"/>
  <c r="AD6" i="15"/>
  <c r="AF8" i="15"/>
  <c r="AH33" i="15"/>
  <c r="AE32" i="15"/>
  <c r="AE752" i="15"/>
  <c r="AG37" i="15"/>
  <c r="AD811" i="15"/>
  <c r="AD275" i="15"/>
  <c r="AC476" i="15"/>
  <c r="AE142" i="15"/>
  <c r="AC106" i="15"/>
  <c r="AE823" i="15"/>
  <c r="AE429" i="15"/>
  <c r="AC433" i="15"/>
  <c r="AH141" i="15"/>
  <c r="AH181" i="15"/>
  <c r="AH16" i="15"/>
  <c r="AF781" i="15"/>
  <c r="AH17" i="15"/>
  <c r="AF665" i="15"/>
  <c r="AH239" i="15"/>
  <c r="AG817" i="15"/>
  <c r="AI106" i="15"/>
  <c r="AG820" i="15"/>
  <c r="AI231" i="15"/>
  <c r="AI234" i="15"/>
  <c r="AE239" i="15"/>
  <c r="AF144" i="15"/>
  <c r="AF822" i="15"/>
  <c r="AF397" i="15"/>
  <c r="AF726" i="15"/>
  <c r="AF115" i="15"/>
  <c r="AH349" i="15"/>
  <c r="AG311" i="15"/>
  <c r="AG828" i="15"/>
  <c r="AG528" i="15"/>
  <c r="AD499" i="15"/>
  <c r="AH602" i="15"/>
  <c r="AH484" i="15"/>
  <c r="AI499" i="15"/>
  <c r="AI192" i="15"/>
  <c r="AI154" i="15"/>
  <c r="AF451" i="15"/>
  <c r="AC209" i="15"/>
  <c r="AI127" i="15"/>
  <c r="AF539" i="15"/>
  <c r="AI681" i="15"/>
  <c r="AF52" i="15"/>
  <c r="AF545" i="15"/>
  <c r="AE52" i="15"/>
  <c r="AC122" i="15"/>
  <c r="AC215" i="15"/>
  <c r="AE87" i="15"/>
  <c r="AD87" i="15"/>
  <c r="AI736" i="15"/>
  <c r="AC26" i="15"/>
  <c r="AD765" i="15"/>
  <c r="AH287" i="15"/>
  <c r="AH704" i="15"/>
  <c r="AC613" i="15"/>
  <c r="AG378" i="15"/>
  <c r="AE454" i="15"/>
  <c r="AD611" i="15"/>
  <c r="AD380" i="15"/>
  <c r="AG534" i="15"/>
  <c r="AC453" i="15"/>
  <c r="AH354" i="15"/>
  <c r="AE534" i="15"/>
  <c r="AE203" i="15"/>
  <c r="AD789" i="15"/>
  <c r="AH203" i="15"/>
  <c r="AD251" i="15"/>
  <c r="AC673" i="15"/>
  <c r="AC352" i="15"/>
  <c r="AE350" i="15"/>
  <c r="AD448" i="15"/>
  <c r="AG285" i="15"/>
  <c r="AI836" i="15"/>
  <c r="AG446" i="15"/>
  <c r="AI606" i="15"/>
  <c r="AG349" i="15"/>
  <c r="AI503" i="15"/>
  <c r="AG117" i="15"/>
  <c r="AI244" i="15"/>
  <c r="AH711" i="15"/>
  <c r="AF736" i="15"/>
  <c r="AC458" i="15"/>
  <c r="AE378" i="15"/>
  <c r="AD764" i="15"/>
  <c r="AF204" i="15"/>
  <c r="AI121" i="15"/>
  <c r="AH708" i="15"/>
  <c r="AF787" i="15"/>
  <c r="AD249" i="15"/>
  <c r="AH318" i="15"/>
  <c r="AC199" i="15"/>
  <c r="AF730" i="15"/>
  <c r="AD530" i="15"/>
  <c r="AG703" i="15"/>
  <c r="AI786" i="15"/>
  <c r="AC530" i="15"/>
  <c r="AG316" i="15"/>
  <c r="AE444" i="15"/>
  <c r="AI314" i="15"/>
  <c r="AG44" i="15"/>
  <c r="AG113" i="15"/>
  <c r="AI600" i="15"/>
  <c r="AG557" i="15"/>
  <c r="AD313" i="15"/>
  <c r="AD698" i="15"/>
  <c r="AD542" i="15"/>
  <c r="AG640" i="15"/>
  <c r="AI196" i="15"/>
  <c r="AG75" i="15"/>
  <c r="AG304" i="15"/>
  <c r="AI827" i="15"/>
  <c r="AG114" i="15"/>
  <c r="AI72" i="15"/>
  <c r="AG726" i="15"/>
  <c r="AD317" i="15"/>
  <c r="AD529" i="15"/>
  <c r="AD483" i="15"/>
  <c r="AD784" i="15"/>
  <c r="AD281" i="15"/>
  <c r="AF696" i="15"/>
  <c r="AH664" i="15"/>
  <c r="AF110" i="15"/>
  <c r="AH556" i="15"/>
  <c r="AF477" i="15"/>
  <c r="AH694" i="15"/>
  <c r="AF228" i="15"/>
  <c r="AH755" i="15"/>
  <c r="AE240" i="15"/>
  <c r="AC429" i="15"/>
  <c r="AE147" i="15"/>
  <c r="AC823" i="15"/>
  <c r="AE799" i="15"/>
  <c r="AH562" i="15"/>
  <c r="AF457" i="15"/>
  <c r="AI733" i="15"/>
  <c r="AF454" i="15"/>
  <c r="AI355" i="15"/>
  <c r="AH208" i="15"/>
  <c r="AG451" i="15"/>
  <c r="AH786" i="15"/>
  <c r="AI92" i="15"/>
  <c r="AC766" i="15"/>
  <c r="AC253" i="15"/>
  <c r="AC706" i="15"/>
  <c r="AD802" i="15"/>
  <c r="AF286" i="15"/>
  <c r="AD320" i="15"/>
  <c r="AG767" i="15"/>
  <c r="AC454" i="15"/>
  <c r="AI707" i="15"/>
  <c r="AF732" i="15"/>
  <c r="AH352" i="15"/>
  <c r="AC119" i="15"/>
  <c r="AH641" i="15"/>
  <c r="AD321" i="15"/>
  <c r="AF154" i="15"/>
  <c r="AG641" i="15"/>
  <c r="AC321" i="15"/>
  <c r="AI502" i="15"/>
  <c r="AI74" i="15"/>
  <c r="AC437" i="15"/>
  <c r="AG71" i="15"/>
  <c r="AF567" i="15"/>
  <c r="AH765" i="15"/>
  <c r="AG353" i="15"/>
  <c r="AF704" i="15"/>
  <c r="AH249" i="15"/>
  <c r="AE608" i="15"/>
  <c r="AH401" i="15"/>
  <c r="AE449" i="15"/>
  <c r="AE607" i="15"/>
  <c r="AE832" i="15"/>
  <c r="AI304" i="15"/>
  <c r="AI150" i="15"/>
  <c r="AC189" i="15"/>
  <c r="AH378" i="15"/>
  <c r="AC670" i="15"/>
  <c r="AH246" i="15"/>
  <c r="AE249" i="15"/>
  <c r="AE376" i="15"/>
  <c r="AE699" i="15"/>
  <c r="AI481" i="15"/>
  <c r="AF197" i="15"/>
  <c r="AH481" i="15"/>
  <c r="AF557" i="15"/>
  <c r="AC153" i="15"/>
  <c r="AG441" i="15"/>
  <c r="AE438" i="15"/>
  <c r="AI375" i="15"/>
  <c r="AG667" i="15"/>
  <c r="AI310" i="15"/>
  <c r="AH317" i="15"/>
  <c r="AF116" i="15"/>
  <c r="AD761" i="15"/>
  <c r="AH113" i="15"/>
  <c r="AF542" i="15"/>
  <c r="AH281" i="15"/>
  <c r="AF479" i="15"/>
  <c r="AD186" i="15"/>
  <c r="AH522" i="15"/>
  <c r="AF145" i="15"/>
  <c r="AH634" i="15"/>
  <c r="AE122" i="15"/>
  <c r="AI323" i="15"/>
  <c r="AH154" i="15"/>
  <c r="AH801" i="15"/>
  <c r="AF403" i="15"/>
  <c r="AI200" i="15"/>
  <c r="AI315" i="15"/>
  <c r="AE191" i="15"/>
  <c r="AE824" i="15"/>
  <c r="AF445" i="15"/>
  <c r="AD376" i="15"/>
  <c r="AH528" i="15"/>
  <c r="AF526" i="15"/>
  <c r="AH828" i="15"/>
  <c r="AF346" i="15"/>
  <c r="AI349" i="15"/>
  <c r="AG502" i="15"/>
  <c r="AI831" i="15"/>
  <c r="AC193" i="15"/>
  <c r="AG115" i="15"/>
  <c r="AE638" i="15"/>
  <c r="AD21" i="15"/>
  <c r="AH700" i="15"/>
  <c r="AF527" i="15"/>
  <c r="AH830" i="15"/>
  <c r="AD18" i="15"/>
  <c r="AF759" i="15"/>
  <c r="AH280" i="15"/>
  <c r="AF343" i="15"/>
  <c r="AD107" i="15"/>
  <c r="AE855" i="15"/>
  <c r="AG804" i="15"/>
  <c r="AG4" i="15"/>
  <c r="AI98" i="15"/>
  <c r="AF100" i="15"/>
  <c r="AE805" i="15"/>
  <c r="AD579" i="15"/>
  <c r="AC333" i="15"/>
  <c r="AH30" i="15"/>
  <c r="AI7" i="15"/>
  <c r="AF586" i="15"/>
  <c r="AD576" i="15"/>
  <c r="AF576" i="15"/>
  <c r="AE387" i="15"/>
  <c r="AE654" i="15"/>
  <c r="AE396" i="15"/>
  <c r="AE327" i="15"/>
  <c r="AI738" i="15"/>
  <c r="AD326" i="15"/>
  <c r="AI407" i="15"/>
  <c r="AE846" i="15"/>
  <c r="AI654" i="15"/>
  <c r="AG816" i="15"/>
  <c r="AI396" i="15"/>
  <c r="AD81" i="15"/>
  <c r="AC74" i="15"/>
  <c r="AC777" i="15"/>
  <c r="AI666" i="15"/>
  <c r="AF594" i="15"/>
  <c r="AG230" i="15"/>
  <c r="AI394" i="15"/>
  <c r="AE65" i="15"/>
  <c r="AE227" i="15"/>
  <c r="AF172" i="15"/>
  <c r="AH388" i="15"/>
  <c r="AF390" i="15"/>
  <c r="AH475" i="15"/>
  <c r="AF140" i="15"/>
  <c r="AC589" i="15"/>
  <c r="AC144" i="15"/>
  <c r="AE146" i="15"/>
  <c r="AC278" i="15"/>
  <c r="AE428" i="15"/>
  <c r="AC523" i="15"/>
  <c r="AE431" i="15"/>
  <c r="AD520" i="15"/>
  <c r="AD182" i="15"/>
  <c r="AD799" i="15"/>
  <c r="AD147" i="15"/>
  <c r="AD240" i="15"/>
  <c r="AC309" i="15"/>
  <c r="AE342" i="15"/>
  <c r="AC498" i="15"/>
  <c r="AE184" i="15"/>
  <c r="AG823" i="15"/>
  <c r="AC70" i="15"/>
  <c r="AI240" i="15"/>
  <c r="AF41" i="15"/>
  <c r="AH186" i="15"/>
  <c r="AF727" i="15"/>
  <c r="AH761" i="15"/>
  <c r="AG824" i="15"/>
  <c r="AI438" i="15"/>
  <c r="AH728" i="15"/>
  <c r="AD701" i="15"/>
  <c r="AC398" i="15"/>
  <c r="AE833" i="15"/>
  <c r="AH350" i="15"/>
  <c r="AD247" i="15"/>
  <c r="AD206" i="15"/>
  <c r="AC290" i="15"/>
  <c r="AI255" i="15"/>
  <c r="AG89" i="15"/>
  <c r="AG616" i="15"/>
  <c r="AF89" i="15"/>
  <c r="AI679" i="15"/>
  <c r="AC789" i="15"/>
  <c r="AE411" i="15"/>
  <c r="AG459" i="15"/>
  <c r="AE679" i="15"/>
  <c r="AC534" i="15"/>
  <c r="AE354" i="15"/>
  <c r="AF561" i="15"/>
  <c r="AH612" i="15"/>
  <c r="AG677" i="15"/>
  <c r="AE789" i="15"/>
  <c r="AI406" i="15"/>
  <c r="AD840" i="15"/>
  <c r="AF675" i="15"/>
  <c r="AF569" i="15"/>
  <c r="AG841" i="15"/>
  <c r="AC734" i="15"/>
  <c r="AF85" i="15"/>
  <c r="AD838" i="15"/>
  <c r="AE676" i="15"/>
  <c r="AG838" i="15"/>
  <c r="AH202" i="15"/>
  <c r="AG704" i="15"/>
  <c r="AH609" i="15"/>
  <c r="AF731" i="15"/>
  <c r="AF401" i="15"/>
  <c r="AG450" i="15"/>
  <c r="AI81" i="15"/>
  <c r="AG154" i="15"/>
  <c r="AI246" i="15"/>
  <c r="AH321" i="15"/>
  <c r="AF404" i="15"/>
  <c r="AI837" i="15"/>
  <c r="AI835" i="15"/>
  <c r="AG118" i="15"/>
  <c r="AI702" i="15"/>
  <c r="AG46" i="15"/>
  <c r="AI443" i="15"/>
  <c r="AG45" i="15"/>
  <c r="AI762" i="15"/>
  <c r="AG125" i="15"/>
  <c r="AI680" i="15"/>
  <c r="AE84" i="15"/>
  <c r="AH207" i="15"/>
  <c r="AD455" i="15"/>
  <c r="AC677" i="15"/>
  <c r="AG354" i="15"/>
  <c r="AD709" i="15"/>
  <c r="AD707" i="15"/>
  <c r="AD120" i="15"/>
  <c r="AH730" i="15"/>
  <c r="AF530" i="15"/>
  <c r="AG82" i="15"/>
  <c r="AI608" i="15"/>
  <c r="AG835" i="15"/>
  <c r="AI198" i="15"/>
  <c r="AF835" i="15"/>
  <c r="AD198" i="15"/>
  <c r="AG23" i="15"/>
  <c r="AE836" i="15"/>
  <c r="AI607" i="15"/>
  <c r="AC349" i="15"/>
  <c r="AE502" i="15"/>
  <c r="AC831" i="15"/>
  <c r="AG242" i="15"/>
  <c r="AG189" i="15"/>
  <c r="AI599" i="15"/>
  <c r="AF349" i="15"/>
  <c r="AH503" i="15"/>
  <c r="AF117" i="15"/>
  <c r="AH244" i="15"/>
  <c r="AF761" i="15"/>
  <c r="AH312" i="15"/>
  <c r="AF825" i="15"/>
  <c r="AH43" i="15"/>
  <c r="AG763" i="15"/>
  <c r="AI504" i="15"/>
  <c r="AG284" i="15"/>
  <c r="AI439" i="15"/>
  <c r="AG191" i="15"/>
  <c r="AI190" i="15"/>
  <c r="AG112" i="15"/>
  <c r="AI760" i="15"/>
  <c r="AD196" i="15"/>
  <c r="AD669" i="15"/>
  <c r="AD72" i="15"/>
  <c r="AH238" i="15"/>
  <c r="AF187" i="15"/>
  <c r="AH725" i="15"/>
  <c r="AF185" i="15"/>
  <c r="AF68" i="15"/>
  <c r="AH143" i="15"/>
  <c r="AH423" i="15"/>
  <c r="AE237" i="15"/>
  <c r="AC280" i="15"/>
  <c r="AE374" i="15"/>
  <c r="AC373" i="15"/>
  <c r="AC88" i="15"/>
  <c r="AE452" i="15"/>
  <c r="AG612" i="15"/>
  <c r="AG326" i="15"/>
  <c r="AC678" i="15"/>
  <c r="AC51" i="15"/>
  <c r="AG202" i="15"/>
  <c r="AF676" i="15"/>
  <c r="AE708" i="15"/>
  <c r="AH48" i="15"/>
  <c r="AE788" i="15"/>
  <c r="AH22" i="15"/>
  <c r="AF158" i="15"/>
  <c r="AG487" i="15"/>
  <c r="AD674" i="15"/>
  <c r="AC838" i="15"/>
  <c r="AH788" i="15"/>
  <c r="AF729" i="15"/>
  <c r="AD670" i="15"/>
  <c r="AC450" i="15"/>
  <c r="AE531" i="15"/>
  <c r="AG402" i="15"/>
  <c r="AH198" i="15"/>
  <c r="AI120" i="15"/>
  <c r="AI199" i="15"/>
  <c r="AG401" i="15"/>
  <c r="AC46" i="15"/>
  <c r="AE284" i="15"/>
  <c r="AG829" i="15"/>
  <c r="AI282" i="15"/>
  <c r="AG54" i="15"/>
  <c r="AC486" i="15"/>
  <c r="AD204" i="15"/>
  <c r="AF505" i="15"/>
  <c r="AG532" i="15"/>
  <c r="AI447" i="15"/>
  <c r="AE445" i="15"/>
  <c r="AI730" i="15"/>
  <c r="AG78" i="15"/>
  <c r="AI348" i="15"/>
  <c r="AE75" i="15"/>
  <c r="AG438" i="15"/>
  <c r="AC242" i="15"/>
  <c r="AE602" i="15"/>
  <c r="AC72" i="15"/>
  <c r="AE287" i="15"/>
  <c r="AD357" i="15"/>
  <c r="AC532" i="15"/>
  <c r="AH787" i="15"/>
  <c r="AC787" i="15"/>
  <c r="AC504" i="15"/>
  <c r="AE698" i="15"/>
  <c r="AI542" i="15"/>
  <c r="AG281" i="15"/>
  <c r="AF501" i="15"/>
  <c r="AD116" i="15"/>
  <c r="AH150" i="15"/>
  <c r="AF113" i="15"/>
  <c r="AH542" i="15"/>
  <c r="AG400" i="15"/>
  <c r="AI45" i="15"/>
  <c r="AG525" i="15"/>
  <c r="AI603" i="15"/>
  <c r="AC188" i="15"/>
  <c r="AF444" i="15"/>
  <c r="AD117" i="15"/>
  <c r="AH44" i="15"/>
  <c r="AF698" i="15"/>
  <c r="AH784" i="15"/>
  <c r="AD596" i="15"/>
  <c r="AF426" i="15"/>
  <c r="AD143" i="15"/>
  <c r="AC287" i="15"/>
  <c r="AF247" i="15"/>
  <c r="AG377" i="15"/>
  <c r="AE828" i="15"/>
  <c r="AG18" i="15"/>
  <c r="AH348" i="15"/>
  <c r="AF700" i="15"/>
  <c r="AH527" i="15"/>
  <c r="AF398" i="15"/>
  <c r="AD600" i="15"/>
  <c r="AC701" i="15"/>
  <c r="AG315" i="15"/>
  <c r="AI604" i="15"/>
  <c r="AC114" i="15"/>
  <c r="AE71" i="15"/>
  <c r="AC435" i="15"/>
  <c r="AF153" i="15"/>
  <c r="AH20" i="15"/>
  <c r="AF699" i="15"/>
  <c r="AD668" i="15"/>
  <c r="AH500" i="15"/>
  <c r="AD664" i="15"/>
  <c r="AH723" i="15"/>
  <c r="AD593" i="15"/>
  <c r="AG383" i="15"/>
  <c r="AC652" i="15"/>
  <c r="AH687" i="15"/>
  <c r="AG171" i="15"/>
  <c r="AC64" i="15"/>
  <c r="AE810" i="15"/>
  <c r="AG34" i="15"/>
  <c r="AC815" i="15"/>
  <c r="AI476" i="15"/>
  <c r="AH32" i="15"/>
  <c r="AH690" i="15"/>
  <c r="AD473" i="15"/>
  <c r="AF36" i="15"/>
  <c r="AG38" i="15"/>
  <c r="AG62" i="15"/>
  <c r="AC8" i="15"/>
  <c r="AG659" i="15"/>
  <c r="AC177" i="15"/>
  <c r="AD808" i="15"/>
  <c r="AF472" i="15"/>
  <c r="AC854" i="15"/>
  <c r="AH551" i="15"/>
  <c r="AC805" i="15"/>
  <c r="AC576" i="15"/>
  <c r="AD132" i="15"/>
  <c r="AH746" i="15"/>
  <c r="AC519" i="15"/>
  <c r="AE330" i="15"/>
  <c r="AE804" i="15"/>
  <c r="AF334" i="15"/>
  <c r="AE135" i="15"/>
  <c r="AC517" i="15"/>
  <c r="AD30" i="15"/>
  <c r="AI719" i="15"/>
  <c r="AG336" i="15"/>
  <c r="AI496" i="15"/>
  <c r="AG657" i="15"/>
  <c r="AI751" i="15"/>
  <c r="AG300" i="15"/>
  <c r="AI13" i="15"/>
  <c r="AG693" i="15"/>
  <c r="AF688" i="15"/>
  <c r="AH797" i="15"/>
  <c r="AF810" i="15"/>
  <c r="AH473" i="15"/>
  <c r="AH276" i="15"/>
  <c r="AC423" i="15"/>
  <c r="AC809" i="15"/>
  <c r="AE103" i="15"/>
  <c r="AC658" i="15"/>
  <c r="AE554" i="15"/>
  <c r="AC474" i="15"/>
  <c r="AE814" i="15"/>
  <c r="AC660" i="15"/>
  <c r="AD370" i="15"/>
  <c r="AD339" i="15"/>
  <c r="AD585" i="15"/>
  <c r="AD35" i="15"/>
  <c r="AD391" i="15"/>
  <c r="AE817" i="15"/>
  <c r="AC424" i="15"/>
  <c r="AE820" i="15"/>
  <c r="AC42" i="15"/>
  <c r="AE279" i="15"/>
  <c r="AC395" i="15"/>
  <c r="AE70" i="15"/>
  <c r="AC697" i="15"/>
  <c r="AD67" i="15"/>
  <c r="AD343" i="15"/>
  <c r="AD724" i="15"/>
  <c r="AD236" i="15"/>
  <c r="AE756" i="15"/>
  <c r="AC143" i="15"/>
  <c r="AE145" i="15"/>
  <c r="AG280" i="15"/>
  <c r="AC149" i="15"/>
  <c r="AF180" i="15"/>
  <c r="AD70" i="15"/>
  <c r="AD526" i="15"/>
  <c r="AD195" i="15"/>
  <c r="AI346" i="15"/>
  <c r="AC484" i="15"/>
  <c r="AC444" i="15"/>
  <c r="AD524" i="15"/>
  <c r="AD284" i="15"/>
  <c r="AD400" i="15"/>
  <c r="AC601" i="15"/>
  <c r="AG79" i="15"/>
  <c r="AF786" i="15"/>
  <c r="AC251" i="15"/>
  <c r="AH451" i="15"/>
  <c r="AE294" i="15"/>
  <c r="AC489" i="15"/>
  <c r="AD464" i="15"/>
  <c r="AE489" i="15"/>
  <c r="AE215" i="15"/>
  <c r="AI93" i="15"/>
  <c r="AG255" i="15"/>
  <c r="AI737" i="15"/>
  <c r="AG265" i="15"/>
  <c r="AF570" i="15"/>
  <c r="AG261" i="15"/>
  <c r="AF261" i="15"/>
  <c r="AI683" i="15"/>
  <c r="AI546" i="15"/>
  <c r="AH259" i="15"/>
  <c r="AD509" i="15"/>
  <c r="AH568" i="15"/>
  <c r="AG215" i="15"/>
  <c r="AI159" i="15"/>
  <c r="AG682" i="15"/>
  <c r="AH649" i="15"/>
  <c r="AE464" i="15"/>
  <c r="AC464" i="15"/>
  <c r="AI215" i="15"/>
  <c r="AI843" i="15"/>
  <c r="AH215" i="15"/>
  <c r="AD646" i="15"/>
  <c r="AE511" i="15"/>
  <c r="AG363" i="15"/>
  <c r="AD411" i="15"/>
  <c r="AE771" i="15"/>
  <c r="AI56" i="15"/>
  <c r="AG362" i="15"/>
  <c r="AI361" i="15"/>
  <c r="AD619" i="15"/>
  <c r="AD538" i="15"/>
  <c r="AD52" i="15"/>
  <c r="AD457" i="15"/>
  <c r="AC459" i="15"/>
  <c r="AC256" i="15"/>
  <c r="AD55" i="15"/>
  <c r="AG127" i="15"/>
  <c r="AE54" i="15"/>
  <c r="AE462" i="15"/>
  <c r="AD740" i="15"/>
  <c r="AD212" i="15"/>
  <c r="AD361" i="15"/>
  <c r="AH89" i="15"/>
  <c r="AF735" i="15"/>
  <c r="AH678" i="15"/>
  <c r="AF642" i="15"/>
  <c r="AC539" i="15"/>
  <c r="AE157" i="15"/>
  <c r="AF737" i="15"/>
  <c r="AD841" i="15"/>
  <c r="AE842" i="15"/>
  <c r="AC768" i="15"/>
  <c r="AE409" i="15"/>
  <c r="AC562" i="15"/>
  <c r="AD536" i="15"/>
  <c r="AD535" i="15"/>
  <c r="AC508" i="15"/>
  <c r="AE254" i="15"/>
  <c r="AC617" i="15"/>
  <c r="AE211" i="15"/>
  <c r="AI613" i="15"/>
  <c r="AG676" i="15"/>
  <c r="AI455" i="15"/>
  <c r="AC324" i="15"/>
  <c r="AD612" i="15"/>
  <c r="AD704" i="15"/>
  <c r="AC356" i="15"/>
  <c r="AE560" i="15"/>
  <c r="AC456" i="15"/>
  <c r="AE202" i="15"/>
  <c r="AD839" i="15"/>
  <c r="AE365" i="15"/>
  <c r="AE124" i="15"/>
  <c r="AD381" i="15"/>
  <c r="AH359" i="15"/>
  <c r="AH457" i="15"/>
  <c r="AI508" i="15"/>
  <c r="AG768" i="15"/>
  <c r="AE487" i="15"/>
  <c r="AH90" i="15"/>
  <c r="AF50" i="15"/>
  <c r="AH535" i="15"/>
  <c r="AI803" i="15"/>
  <c r="AG488" i="15"/>
  <c r="AI211" i="15"/>
  <c r="AC85" i="15"/>
  <c r="AG802" i="15"/>
  <c r="AI27" i="15"/>
  <c r="AI292" i="15"/>
  <c r="AG646" i="15"/>
  <c r="AF644" i="15"/>
  <c r="AC736" i="15"/>
  <c r="AC679" i="15"/>
  <c r="AG49" i="15"/>
  <c r="AD508" i="15"/>
  <c r="AH735" i="15"/>
  <c r="AF767" i="15"/>
  <c r="AH122" i="15"/>
  <c r="AE88" i="15"/>
  <c r="AI457" i="15"/>
  <c r="AG766" i="15"/>
  <c r="AE407" i="15"/>
  <c r="AC25" i="15"/>
  <c r="AG416" i="15"/>
  <c r="AI162" i="15"/>
  <c r="AG741" i="15"/>
  <c r="AC414" i="15"/>
  <c r="AE465" i="15"/>
  <c r="AE650" i="15"/>
  <c r="AD328" i="15"/>
  <c r="AE95" i="15"/>
  <c r="AG59" i="15"/>
  <c r="AE849" i="15"/>
  <c r="AH849" i="15"/>
  <c r="AD94" i="15"/>
  <c r="AD265" i="15"/>
  <c r="AE490" i="15"/>
  <c r="AE743" i="15"/>
  <c r="AC742" i="15"/>
  <c r="AI647" i="15"/>
  <c r="AG94" i="15"/>
  <c r="AG293" i="15"/>
  <c r="AF94" i="15"/>
  <c r="AH489" i="15"/>
  <c r="AD715" i="15"/>
  <c r="AD219" i="15"/>
  <c r="AI713" i="15"/>
  <c r="AF216" i="15"/>
  <c r="AE366" i="15"/>
  <c r="AF27" i="15"/>
  <c r="AH366" i="15"/>
  <c r="AF259" i="15"/>
  <c r="AC382" i="15"/>
  <c r="AE412" i="15"/>
  <c r="AC53" i="15"/>
  <c r="AE737" i="15"/>
  <c r="AD618" i="15"/>
  <c r="AD537" i="15"/>
  <c r="AE467" i="15"/>
  <c r="AC623" i="15"/>
  <c r="AH714" i="15"/>
  <c r="AE31" i="15"/>
  <c r="AE853" i="15"/>
  <c r="AI163" i="15"/>
  <c r="AI267" i="15"/>
  <c r="AD28" i="15"/>
  <c r="AF96" i="15"/>
  <c r="AG28" i="15"/>
  <c r="AI367" i="15"/>
  <c r="AG491" i="15"/>
  <c r="AE547" i="15"/>
  <c r="AE774" i="15"/>
  <c r="AF627" i="15"/>
  <c r="AH744" i="15"/>
  <c r="AE164" i="15"/>
  <c r="AC416" i="15"/>
  <c r="AF852" i="15"/>
  <c r="AH772" i="15"/>
  <c r="AC494" i="15"/>
  <c r="AD716" i="15"/>
  <c r="AG629" i="15"/>
  <c r="AI130" i="15"/>
  <c r="AG467" i="15"/>
  <c r="AD513" i="15"/>
  <c r="AG248" i="15"/>
  <c r="AD268" i="15"/>
  <c r="AC269" i="15"/>
  <c r="AE684" i="15"/>
  <c r="AD468" i="15"/>
  <c r="AC792" i="15"/>
  <c r="AD772" i="15"/>
  <c r="AC130" i="15"/>
  <c r="AE742" i="15"/>
  <c r="AH715" i="15"/>
  <c r="AE163" i="15"/>
  <c r="Z856" i="15" l="1"/>
  <c r="AJ856" i="15" s="1"/>
  <c r="M24" i="19"/>
  <c r="W24" i="19" s="1"/>
  <c r="AK651" i="15"/>
  <c r="AL651" i="15"/>
  <c r="AC58" i="15"/>
  <c r="V856" i="15"/>
  <c r="AF856" i="15" s="1"/>
  <c r="AB131" i="15"/>
  <c r="AA131" i="15"/>
  <c r="AB715" i="15"/>
  <c r="AA715" i="15"/>
  <c r="AB218" i="15"/>
  <c r="AA218" i="15"/>
  <c r="AB220" i="15"/>
  <c r="AA220" i="15"/>
  <c r="AB255" i="15"/>
  <c r="AA255" i="15"/>
  <c r="AB214" i="15"/>
  <c r="AA214" i="15"/>
  <c r="AB414" i="15"/>
  <c r="AA414" i="15"/>
  <c r="AB413" i="15"/>
  <c r="AA413" i="15"/>
  <c r="AB649" i="15"/>
  <c r="AA649" i="15"/>
  <c r="AB742" i="15"/>
  <c r="AA742" i="15"/>
  <c r="AB358" i="15"/>
  <c r="AA358" i="15"/>
  <c r="AB123" i="15"/>
  <c r="AA123" i="15"/>
  <c r="AB507" i="15"/>
  <c r="AA507" i="15"/>
  <c r="AB291" i="15"/>
  <c r="AA291" i="15"/>
  <c r="AB324" i="15"/>
  <c r="AA324" i="15"/>
  <c r="AB386" i="15"/>
  <c r="AA386" i="15"/>
  <c r="AB19" i="15"/>
  <c r="AA19" i="15"/>
  <c r="AB311" i="15"/>
  <c r="AA311" i="15"/>
  <c r="AB42" i="15"/>
  <c r="AA42" i="15"/>
  <c r="P23" i="19"/>
  <c r="Z23" i="19" s="1"/>
  <c r="AE631" i="15"/>
  <c r="AH418" i="15"/>
  <c r="S16" i="19"/>
  <c r="AC16" i="19" s="1"/>
  <c r="AB548" i="15"/>
  <c r="M21" i="19"/>
  <c r="W21" i="19" s="1"/>
  <c r="AA548" i="15"/>
  <c r="AB333" i="15"/>
  <c r="AA333" i="15"/>
  <c r="O13" i="19"/>
  <c r="Y13" i="19" s="1"/>
  <c r="AD332" i="15"/>
  <c r="O20" i="19"/>
  <c r="Y20" i="19" s="1"/>
  <c r="AD541" i="15"/>
  <c r="T11" i="19"/>
  <c r="AD11" i="19" s="1"/>
  <c r="AI297" i="15"/>
  <c r="Q30" i="19"/>
  <c r="AA30" i="19" s="1"/>
  <c r="AF806" i="15"/>
  <c r="T6" i="19"/>
  <c r="AD6" i="19" s="1"/>
  <c r="AI99" i="15"/>
  <c r="T13" i="19"/>
  <c r="AD13" i="19" s="1"/>
  <c r="AI332" i="15"/>
  <c r="AB854" i="15"/>
  <c r="AA854" i="15"/>
  <c r="AB756" i="15"/>
  <c r="AA756" i="15"/>
  <c r="AB477" i="15"/>
  <c r="AA477" i="15"/>
  <c r="AB499" i="15"/>
  <c r="AA499" i="15"/>
  <c r="AB196" i="15"/>
  <c r="AA196" i="15"/>
  <c r="AB505" i="15"/>
  <c r="AA505" i="15"/>
  <c r="AB532" i="15"/>
  <c r="AA532" i="15"/>
  <c r="AB401" i="15"/>
  <c r="AA401" i="15"/>
  <c r="AB408" i="15"/>
  <c r="AA408" i="15"/>
  <c r="AB250" i="15"/>
  <c r="AA250" i="15"/>
  <c r="AB567" i="15"/>
  <c r="AA567" i="15"/>
  <c r="AB676" i="15"/>
  <c r="AA676" i="15"/>
  <c r="AB252" i="15"/>
  <c r="AA252" i="15"/>
  <c r="AB616" i="15"/>
  <c r="AA616" i="15"/>
  <c r="AB568" i="15"/>
  <c r="AA568" i="15"/>
  <c r="AB656" i="15"/>
  <c r="AA656" i="15"/>
  <c r="AB328" i="15"/>
  <c r="AA328" i="15"/>
  <c r="R25" i="19"/>
  <c r="AB25" i="19" s="1"/>
  <c r="AG686" i="15"/>
  <c r="AB743" i="15"/>
  <c r="AA743" i="15"/>
  <c r="AB850" i="15"/>
  <c r="AA850" i="15"/>
  <c r="AB746" i="15"/>
  <c r="AA746" i="15"/>
  <c r="AB368" i="15"/>
  <c r="AA368" i="15"/>
  <c r="AB491" i="15"/>
  <c r="AA491" i="15"/>
  <c r="AB367" i="15"/>
  <c r="AA367" i="15"/>
  <c r="AB122" i="15"/>
  <c r="AA122" i="15"/>
  <c r="AB234" i="15"/>
  <c r="AA234" i="15"/>
  <c r="AB728" i="15"/>
  <c r="AA728" i="15"/>
  <c r="AB315" i="15"/>
  <c r="AA315" i="15"/>
  <c r="AB831" i="15"/>
  <c r="AA831" i="15"/>
  <c r="AB349" i="15"/>
  <c r="AA349" i="15"/>
  <c r="AB730" i="15"/>
  <c r="AA730" i="15"/>
  <c r="AB25" i="15"/>
  <c r="AA25" i="15"/>
  <c r="AB22" i="15"/>
  <c r="AA22" i="15"/>
  <c r="AB47" i="15"/>
  <c r="AA47" i="15"/>
  <c r="AB392" i="15"/>
  <c r="AA392" i="15"/>
  <c r="AB497" i="15"/>
  <c r="AA497" i="15"/>
  <c r="AB11" i="15"/>
  <c r="AA11" i="15"/>
  <c r="O23" i="19"/>
  <c r="Y23" i="19" s="1"/>
  <c r="AD631" i="15"/>
  <c r="AB163" i="15"/>
  <c r="AA163" i="15"/>
  <c r="AB269" i="15"/>
  <c r="AA269" i="15"/>
  <c r="AB772" i="15"/>
  <c r="AA772" i="15"/>
  <c r="AB129" i="15"/>
  <c r="AA129" i="15"/>
  <c r="AB573" i="15"/>
  <c r="AA573" i="15"/>
  <c r="AB574" i="15"/>
  <c r="AA574" i="15"/>
  <c r="AB263" i="15"/>
  <c r="AA263" i="15"/>
  <c r="AB305" i="15"/>
  <c r="AA305" i="15"/>
  <c r="AB364" i="15"/>
  <c r="AA364" i="15"/>
  <c r="AB824" i="15"/>
  <c r="AA824" i="15"/>
  <c r="AD306" i="15"/>
  <c r="O12" i="19"/>
  <c r="Y12" i="19" s="1"/>
  <c r="AB74" i="15"/>
  <c r="AA74" i="15"/>
  <c r="AB606" i="15"/>
  <c r="AA606" i="15"/>
  <c r="AB591" i="15"/>
  <c r="AA591" i="15"/>
  <c r="AB814" i="15"/>
  <c r="AA814" i="15"/>
  <c r="T30" i="19"/>
  <c r="AD30" i="19" s="1"/>
  <c r="AB753" i="15"/>
  <c r="AA753" i="15"/>
  <c r="AB720" i="15"/>
  <c r="AA720" i="15"/>
  <c r="AB552" i="15"/>
  <c r="AA552" i="15"/>
  <c r="Q7" i="19"/>
  <c r="AA7" i="19" s="1"/>
  <c r="AF134" i="15"/>
  <c r="AB610" i="15"/>
  <c r="AA610" i="15"/>
  <c r="S19" i="19"/>
  <c r="AC19" i="19" s="1"/>
  <c r="AH516" i="15"/>
  <c r="AB470" i="15"/>
  <c r="AA470" i="15"/>
  <c r="AB395" i="15"/>
  <c r="AA395" i="15"/>
  <c r="R14" i="19"/>
  <c r="AB14" i="19" s="1"/>
  <c r="AG369" i="15"/>
  <c r="AB473" i="15"/>
  <c r="AA473" i="15"/>
  <c r="M16" i="19"/>
  <c r="W16" i="19" s="1"/>
  <c r="AB418" i="15"/>
  <c r="AA418" i="15"/>
  <c r="AB176" i="15"/>
  <c r="AA176" i="15"/>
  <c r="M12" i="19"/>
  <c r="W12" i="19" s="1"/>
  <c r="AB306" i="15"/>
  <c r="AA306" i="15"/>
  <c r="R22" i="19"/>
  <c r="AB22" i="19" s="1"/>
  <c r="AG578" i="15"/>
  <c r="P7" i="19"/>
  <c r="Z7" i="19" s="1"/>
  <c r="AE134" i="15"/>
  <c r="AB482" i="15"/>
  <c r="AA482" i="15"/>
  <c r="AB796" i="15"/>
  <c r="AA796" i="15"/>
  <c r="R16" i="19"/>
  <c r="AB16" i="19" s="1"/>
  <c r="AG418" i="15"/>
  <c r="N21" i="19"/>
  <c r="X21" i="19" s="1"/>
  <c r="AC548" i="15"/>
  <c r="AB686" i="15"/>
  <c r="M25" i="19"/>
  <c r="W25" i="19" s="1"/>
  <c r="AA686" i="15"/>
  <c r="AB542" i="15"/>
  <c r="AA542" i="15"/>
  <c r="AB150" i="15"/>
  <c r="AA150" i="15"/>
  <c r="AB557" i="15"/>
  <c r="AA557" i="15"/>
  <c r="AB668" i="15"/>
  <c r="AA668" i="15"/>
  <c r="AB197" i="15"/>
  <c r="AA197" i="15"/>
  <c r="AB112" i="15"/>
  <c r="AA112" i="15"/>
  <c r="AB191" i="15"/>
  <c r="AA191" i="15"/>
  <c r="AB446" i="15"/>
  <c r="AA446" i="15"/>
  <c r="AB285" i="15"/>
  <c r="AA285" i="15"/>
  <c r="AB559" i="15"/>
  <c r="AA559" i="15"/>
  <c r="AB193" i="15"/>
  <c r="AA193" i="15"/>
  <c r="AB431" i="15"/>
  <c r="AA431" i="15"/>
  <c r="AB780" i="15"/>
  <c r="AA780" i="15"/>
  <c r="AB29" i="15"/>
  <c r="AA29" i="15"/>
  <c r="O24" i="19"/>
  <c r="Y24" i="19" s="1"/>
  <c r="AD651" i="15"/>
  <c r="Q8" i="19"/>
  <c r="AA8" i="19" s="1"/>
  <c r="AF167" i="15"/>
  <c r="AB192" i="15"/>
  <c r="AA192" i="15"/>
  <c r="AB650" i="15"/>
  <c r="AA650" i="15"/>
  <c r="AB575" i="15"/>
  <c r="AA575" i="15"/>
  <c r="AB847" i="15"/>
  <c r="AA847" i="15"/>
  <c r="AB768" i="15"/>
  <c r="AA768" i="15"/>
  <c r="AB87" i="15"/>
  <c r="AA87" i="15"/>
  <c r="AB617" i="15"/>
  <c r="AA617" i="15"/>
  <c r="AB508" i="15"/>
  <c r="AA508" i="15"/>
  <c r="AB53" i="15"/>
  <c r="AA53" i="15"/>
  <c r="AB91" i="15"/>
  <c r="AA91" i="15"/>
  <c r="AB260" i="15"/>
  <c r="AA260" i="15"/>
  <c r="AB845" i="15"/>
  <c r="AA845" i="15"/>
  <c r="AB785" i="15"/>
  <c r="AA785" i="15"/>
  <c r="AB828" i="15"/>
  <c r="AA828" i="15"/>
  <c r="AB141" i="15"/>
  <c r="AA141" i="15"/>
  <c r="AB301" i="15"/>
  <c r="AA301" i="15"/>
  <c r="AB691" i="15"/>
  <c r="AA691" i="15"/>
  <c r="AB387" i="15"/>
  <c r="AA387" i="15"/>
  <c r="AB419" i="15"/>
  <c r="AA419" i="15"/>
  <c r="AB169" i="15"/>
  <c r="AA169" i="15"/>
  <c r="T17" i="19"/>
  <c r="AD17" i="19" s="1"/>
  <c r="AI471" i="15"/>
  <c r="AC29" i="15"/>
  <c r="AB660" i="15"/>
  <c r="AA660" i="15"/>
  <c r="O16" i="19"/>
  <c r="Y16" i="19" s="1"/>
  <c r="AD418" i="15"/>
  <c r="AF548" i="15"/>
  <c r="Q21" i="19"/>
  <c r="AA21" i="19" s="1"/>
  <c r="AB183" i="15"/>
  <c r="AA183" i="15"/>
  <c r="AB484" i="15"/>
  <c r="AA484" i="15"/>
  <c r="AB189" i="15"/>
  <c r="AA189" i="15"/>
  <c r="AB761" i="15"/>
  <c r="AA761" i="15"/>
  <c r="AB402" i="15"/>
  <c r="AA402" i="15"/>
  <c r="AB838" i="15"/>
  <c r="AA838" i="15"/>
  <c r="AB353" i="15"/>
  <c r="AA353" i="15"/>
  <c r="AB765" i="15"/>
  <c r="AA765" i="15"/>
  <c r="AB403" i="15"/>
  <c r="AA403" i="15"/>
  <c r="AB449" i="15"/>
  <c r="AA449" i="15"/>
  <c r="AB354" i="15"/>
  <c r="AA354" i="15"/>
  <c r="AB441" i="15"/>
  <c r="AA441" i="15"/>
  <c r="AB345" i="15"/>
  <c r="AA345" i="15"/>
  <c r="AB816" i="15"/>
  <c r="AA816" i="15"/>
  <c r="AB421" i="15"/>
  <c r="AA421" i="15"/>
  <c r="AB297" i="15"/>
  <c r="M11" i="19"/>
  <c r="W11" i="19" s="1"/>
  <c r="AA297" i="15"/>
  <c r="AB583" i="15"/>
  <c r="AA583" i="15"/>
  <c r="AB582" i="15"/>
  <c r="AA582" i="15"/>
  <c r="S14" i="19"/>
  <c r="AC14" i="19" s="1"/>
  <c r="AH369" i="15"/>
  <c r="R7" i="19"/>
  <c r="AB7" i="19" s="1"/>
  <c r="AG134" i="15"/>
  <c r="S22" i="19"/>
  <c r="AC22" i="19" s="1"/>
  <c r="AH578" i="15"/>
  <c r="AB228" i="15"/>
  <c r="AA228" i="15"/>
  <c r="AB430" i="15"/>
  <c r="AA430" i="15"/>
  <c r="AB41" i="15"/>
  <c r="AA41" i="15"/>
  <c r="AB185" i="15"/>
  <c r="AA185" i="15"/>
  <c r="AB530" i="15"/>
  <c r="AA530" i="15"/>
  <c r="AB319" i="15"/>
  <c r="AA319" i="15"/>
  <c r="AB199" i="15"/>
  <c r="AA199" i="15"/>
  <c r="AB287" i="15"/>
  <c r="AA287" i="15"/>
  <c r="AB545" i="15"/>
  <c r="AA545" i="15"/>
  <c r="AB642" i="15"/>
  <c r="AA642" i="15"/>
  <c r="AB293" i="15"/>
  <c r="AA293" i="15"/>
  <c r="AD686" i="15"/>
  <c r="O25" i="19"/>
  <c r="Y25" i="19" s="1"/>
  <c r="AC384" i="15"/>
  <c r="N15" i="19"/>
  <c r="X15" i="19" s="1"/>
  <c r="AB320" i="15"/>
  <c r="AA320" i="15"/>
  <c r="AB664" i="15"/>
  <c r="AA664" i="15"/>
  <c r="AB694" i="15"/>
  <c r="AA694" i="15"/>
  <c r="P25" i="19"/>
  <c r="Z25" i="19" s="1"/>
  <c r="AE686" i="15"/>
  <c r="AB432" i="15"/>
  <c r="AA432" i="15"/>
  <c r="AB393" i="15"/>
  <c r="AA393" i="15"/>
  <c r="AD806" i="15"/>
  <c r="O30" i="19"/>
  <c r="Y30" i="19" s="1"/>
  <c r="AB749" i="15"/>
  <c r="M27" i="19"/>
  <c r="W27" i="19" s="1"/>
  <c r="AA749" i="15"/>
  <c r="AF631" i="15"/>
  <c r="Q23" i="19"/>
  <c r="AA23" i="19" s="1"/>
  <c r="AC631" i="15"/>
  <c r="N23" i="19"/>
  <c r="X23" i="19" s="1"/>
  <c r="AB500" i="15"/>
  <c r="AA500" i="15"/>
  <c r="AB286" i="15"/>
  <c r="AA286" i="15"/>
  <c r="AB344" i="15"/>
  <c r="AA344" i="15"/>
  <c r="AB637" i="15"/>
  <c r="AA637" i="15"/>
  <c r="S8" i="19"/>
  <c r="AC8" i="19" s="1"/>
  <c r="AH167" i="15"/>
  <c r="Q15" i="19"/>
  <c r="AA15" i="19" s="1"/>
  <c r="AF384" i="15"/>
  <c r="AB268" i="15"/>
  <c r="AA268" i="15"/>
  <c r="AB626" i="15"/>
  <c r="AA626" i="15"/>
  <c r="AB28" i="15"/>
  <c r="AA28" i="15"/>
  <c r="AB622" i="15"/>
  <c r="AA622" i="15"/>
  <c r="AB460" i="15"/>
  <c r="AA460" i="15"/>
  <c r="AB736" i="15"/>
  <c r="AA736" i="15"/>
  <c r="AB546" i="15"/>
  <c r="AA546" i="15"/>
  <c r="AB251" i="15"/>
  <c r="AA251" i="15"/>
  <c r="AB802" i="15"/>
  <c r="AA802" i="15"/>
  <c r="AB840" i="15"/>
  <c r="AA840" i="15"/>
  <c r="AB614" i="15"/>
  <c r="AA614" i="15"/>
  <c r="AB682" i="15"/>
  <c r="AA682" i="15"/>
  <c r="AB215" i="15"/>
  <c r="AA215" i="15"/>
  <c r="AB366" i="15"/>
  <c r="AA366" i="15"/>
  <c r="AB381" i="15"/>
  <c r="AA381" i="15"/>
  <c r="AB92" i="15"/>
  <c r="AA92" i="15"/>
  <c r="S20" i="19"/>
  <c r="AC20" i="19" s="1"/>
  <c r="AH541" i="15"/>
  <c r="AB588" i="15"/>
  <c r="AA588" i="15"/>
  <c r="AH749" i="15"/>
  <c r="S27" i="19"/>
  <c r="AC27" i="19" s="1"/>
  <c r="N17" i="19"/>
  <c r="X17" i="19" s="1"/>
  <c r="AC471" i="15"/>
  <c r="AB778" i="15"/>
  <c r="AA778" i="15"/>
  <c r="T24" i="19"/>
  <c r="AD24" i="19" s="1"/>
  <c r="AI651" i="15"/>
  <c r="AB43" i="15"/>
  <c r="AA43" i="15"/>
  <c r="AB281" i="15"/>
  <c r="AA281" i="15"/>
  <c r="AB762" i="15"/>
  <c r="AA762" i="15"/>
  <c r="AB24" i="15"/>
  <c r="AA24" i="15"/>
  <c r="AB378" i="15"/>
  <c r="AA378" i="15"/>
  <c r="AB382" i="15"/>
  <c r="AA382" i="15"/>
  <c r="AB488" i="15"/>
  <c r="AA488" i="15"/>
  <c r="AB264" i="15"/>
  <c r="AA264" i="15"/>
  <c r="AB627" i="15"/>
  <c r="AA627" i="15"/>
  <c r="AB769" i="15"/>
  <c r="AA769" i="15"/>
  <c r="AB646" i="15"/>
  <c r="AA646" i="15"/>
  <c r="AB569" i="15"/>
  <c r="AA569" i="15"/>
  <c r="AB771" i="15"/>
  <c r="AA771" i="15"/>
  <c r="AB302" i="15"/>
  <c r="AA302" i="15"/>
  <c r="AB520" i="15"/>
  <c r="AA520" i="15"/>
  <c r="AB84" i="15"/>
  <c r="AA84" i="15"/>
  <c r="AB603" i="15"/>
  <c r="AA603" i="15"/>
  <c r="M6" i="19"/>
  <c r="W6" i="19" s="1"/>
  <c r="AB99" i="15"/>
  <c r="AA99" i="15"/>
  <c r="P28" i="19"/>
  <c r="Z28" i="19" s="1"/>
  <c r="P20" i="19"/>
  <c r="Z20" i="19" s="1"/>
  <c r="AE541" i="15"/>
  <c r="AD749" i="15"/>
  <c r="O27" i="19"/>
  <c r="Y27" i="19" s="1"/>
  <c r="S7" i="19"/>
  <c r="AC7" i="19" s="1"/>
  <c r="AH134" i="15"/>
  <c r="AH806" i="15"/>
  <c r="S30" i="19"/>
  <c r="AC30" i="19" s="1"/>
  <c r="AB773" i="15"/>
  <c r="AA773" i="15"/>
  <c r="AB272" i="15"/>
  <c r="M10" i="19"/>
  <c r="W10" i="19" s="1"/>
  <c r="AA272" i="15"/>
  <c r="AB827" i="15"/>
  <c r="AA827" i="15"/>
  <c r="AB357" i="15"/>
  <c r="AA357" i="15"/>
  <c r="AD776" i="15"/>
  <c r="O28" i="19"/>
  <c r="Y28" i="19" s="1"/>
  <c r="N30" i="19"/>
  <c r="X30" i="19" s="1"/>
  <c r="AC806" i="15"/>
  <c r="R15" i="19"/>
  <c r="AB15" i="19" s="1"/>
  <c r="AG384" i="15"/>
  <c r="AB503" i="15"/>
  <c r="AA503" i="15"/>
  <c r="AB502" i="15"/>
  <c r="AA502" i="15"/>
  <c r="AB106" i="15"/>
  <c r="AA106" i="15"/>
  <c r="AB438" i="15"/>
  <c r="AA438" i="15"/>
  <c r="AB412" i="15"/>
  <c r="AA412" i="15"/>
  <c r="AB184" i="15"/>
  <c r="AA184" i="15"/>
  <c r="AB139" i="15"/>
  <c r="AA139" i="15"/>
  <c r="AB556" i="15"/>
  <c r="AA556" i="15"/>
  <c r="AB755" i="15"/>
  <c r="AA755" i="15"/>
  <c r="AB798" i="15"/>
  <c r="AA798" i="15"/>
  <c r="AD548" i="15"/>
  <c r="O21" i="19"/>
  <c r="Y21" i="19" s="1"/>
  <c r="AB375" i="15"/>
  <c r="AA375" i="15"/>
  <c r="R13" i="19"/>
  <c r="AB13" i="19" s="1"/>
  <c r="AG332" i="15"/>
  <c r="T25" i="19"/>
  <c r="AD25" i="19" s="1"/>
  <c r="AI686" i="15"/>
  <c r="AG58" i="15"/>
  <c r="AI58" i="15"/>
  <c r="AH58" i="15"/>
  <c r="AB394" i="15"/>
  <c r="AA394" i="15"/>
  <c r="AB155" i="15"/>
  <c r="AA155" i="15"/>
  <c r="AB361" i="15"/>
  <c r="AA361" i="15"/>
  <c r="AB405" i="15"/>
  <c r="AA405" i="15"/>
  <c r="AB738" i="15"/>
  <c r="AA738" i="15"/>
  <c r="AB253" i="15"/>
  <c r="AA253" i="15"/>
  <c r="AB51" i="15"/>
  <c r="AA51" i="15"/>
  <c r="AB535" i="15"/>
  <c r="AA535" i="15"/>
  <c r="AB786" i="15"/>
  <c r="AA786" i="15"/>
  <c r="M13" i="19"/>
  <c r="W13" i="19" s="1"/>
  <c r="AB332" i="15"/>
  <c r="AA332" i="15"/>
  <c r="P30" i="19"/>
  <c r="Z30" i="19" s="1"/>
  <c r="AE806" i="15"/>
  <c r="N12" i="19"/>
  <c r="X12" i="19" s="1"/>
  <c r="AC306" i="15"/>
  <c r="AB519" i="15"/>
  <c r="AA519" i="15"/>
  <c r="AB400" i="15"/>
  <c r="AA400" i="15"/>
  <c r="AB134" i="15"/>
  <c r="M7" i="19"/>
  <c r="W7" i="19" s="1"/>
  <c r="AA134" i="15"/>
  <c r="N25" i="19"/>
  <c r="X25" i="19" s="1"/>
  <c r="AC686" i="15"/>
  <c r="AB271" i="15"/>
  <c r="AA271" i="15"/>
  <c r="AB238" i="15"/>
  <c r="AA238" i="15"/>
  <c r="AB423" i="15"/>
  <c r="AA423" i="15"/>
  <c r="T26" i="19"/>
  <c r="AD26" i="19" s="1"/>
  <c r="AI718" i="15"/>
  <c r="AB34" i="15"/>
  <c r="AA34" i="15"/>
  <c r="AB370" i="15"/>
  <c r="AA370" i="15"/>
  <c r="AB273" i="15"/>
  <c r="AA273" i="15"/>
  <c r="AB318" i="15"/>
  <c r="AA318" i="15"/>
  <c r="AB294" i="15"/>
  <c r="AA294" i="15"/>
  <c r="AB258" i="15"/>
  <c r="AA258" i="15"/>
  <c r="AB217" i="15"/>
  <c r="AA217" i="15"/>
  <c r="AB563" i="15"/>
  <c r="AA563" i="15"/>
  <c r="AB566" i="15"/>
  <c r="AA566" i="15"/>
  <c r="AB227" i="15"/>
  <c r="AA227" i="15"/>
  <c r="AB389" i="15"/>
  <c r="AA389" i="15"/>
  <c r="AB65" i="15"/>
  <c r="AA65" i="15"/>
  <c r="AB338" i="15"/>
  <c r="AA338" i="15"/>
  <c r="AB5" i="15"/>
  <c r="AA5" i="15"/>
  <c r="AD29" i="15"/>
  <c r="AB4" i="15"/>
  <c r="AA4" i="15"/>
  <c r="AE3" i="15"/>
  <c r="P3" i="19"/>
  <c r="AB696" i="15"/>
  <c r="AA696" i="15"/>
  <c r="AB317" i="15"/>
  <c r="AA317" i="15"/>
  <c r="AB671" i="15"/>
  <c r="AA671" i="15"/>
  <c r="AB230" i="15"/>
  <c r="AA230" i="15"/>
  <c r="AB96" i="15"/>
  <c r="AA96" i="15"/>
  <c r="AB416" i="15"/>
  <c r="AA416" i="15"/>
  <c r="AB851" i="15"/>
  <c r="AA851" i="15"/>
  <c r="AB538" i="15"/>
  <c r="AA538" i="15"/>
  <c r="AB619" i="15"/>
  <c r="AA619" i="15"/>
  <c r="AB621" i="15"/>
  <c r="AA621" i="15"/>
  <c r="AB564" i="15"/>
  <c r="AA564" i="15"/>
  <c r="AB465" i="15"/>
  <c r="AA465" i="15"/>
  <c r="AB59" i="15"/>
  <c r="AA59" i="15"/>
  <c r="AB819" i="15"/>
  <c r="AA819" i="15"/>
  <c r="AB633" i="15"/>
  <c r="AA633" i="15"/>
  <c r="AB33" i="15"/>
  <c r="AA33" i="15"/>
  <c r="AB576" i="15"/>
  <c r="AA576" i="15"/>
  <c r="AB79" i="15"/>
  <c r="AA79" i="15"/>
  <c r="AB587" i="15"/>
  <c r="AA587" i="15"/>
  <c r="AB586" i="15"/>
  <c r="AA586" i="15"/>
  <c r="T12" i="19"/>
  <c r="AD12" i="19" s="1"/>
  <c r="AI306" i="15"/>
  <c r="Q22" i="19"/>
  <c r="AA22" i="19" s="1"/>
  <c r="AF578" i="15"/>
  <c r="AB747" i="15"/>
  <c r="AA747" i="15"/>
  <c r="S12" i="19"/>
  <c r="AC12" i="19" s="1"/>
  <c r="AH306" i="15"/>
  <c r="S28" i="19"/>
  <c r="AC28" i="19" s="1"/>
  <c r="AE3" i="19"/>
  <c r="AB590" i="15"/>
  <c r="AA590" i="15"/>
  <c r="AB810" i="15"/>
  <c r="AA810" i="15"/>
  <c r="R23" i="19"/>
  <c r="AB23" i="19" s="1"/>
  <c r="AG631" i="15"/>
  <c r="AB390" i="15"/>
  <c r="AA390" i="15"/>
  <c r="AB472" i="15"/>
  <c r="AA472" i="15"/>
  <c r="R20" i="19"/>
  <c r="AB20" i="19" s="1"/>
  <c r="AG541" i="15"/>
  <c r="AB36" i="15"/>
  <c r="AA36" i="15"/>
  <c r="Q9" i="19"/>
  <c r="AA9" i="19" s="1"/>
  <c r="AF221" i="15"/>
  <c r="AE29" i="15"/>
  <c r="AB147" i="15"/>
  <c r="AA147" i="15"/>
  <c r="AB276" i="15"/>
  <c r="AA276" i="15"/>
  <c r="AB797" i="15"/>
  <c r="AA797" i="15"/>
  <c r="AB298" i="15"/>
  <c r="AA298" i="15"/>
  <c r="AB170" i="15"/>
  <c r="AA170" i="15"/>
  <c r="N8" i="19"/>
  <c r="X8" i="19" s="1"/>
  <c r="AC167" i="15"/>
  <c r="P9" i="19"/>
  <c r="Z9" i="19" s="1"/>
  <c r="AE221" i="15"/>
  <c r="AB550" i="15"/>
  <c r="AA550" i="15"/>
  <c r="O26" i="19"/>
  <c r="Y26" i="19" s="1"/>
  <c r="AD718" i="15"/>
  <c r="AB336" i="15"/>
  <c r="AA336" i="15"/>
  <c r="R30" i="19"/>
  <c r="AB30" i="19" s="1"/>
  <c r="AG806" i="15"/>
  <c r="AB526" i="15"/>
  <c r="AA526" i="15"/>
  <c r="AB485" i="15"/>
  <c r="AA485" i="15"/>
  <c r="AB554" i="15"/>
  <c r="AA554" i="15"/>
  <c r="AG272" i="15"/>
  <c r="R10" i="19"/>
  <c r="AB10" i="19" s="1"/>
  <c r="AB132" i="15"/>
  <c r="AA132" i="15"/>
  <c r="T16" i="19"/>
  <c r="AD16" i="19" s="1"/>
  <c r="AI418" i="15"/>
  <c r="AB417" i="15"/>
  <c r="AA417" i="15"/>
  <c r="AB468" i="15"/>
  <c r="AA468" i="15"/>
  <c r="AB571" i="15"/>
  <c r="AA571" i="15"/>
  <c r="AB741" i="15"/>
  <c r="AA741" i="15"/>
  <c r="AB487" i="15"/>
  <c r="AA487" i="15"/>
  <c r="AB645" i="15"/>
  <c r="AA645" i="15"/>
  <c r="AB55" i="15"/>
  <c r="AA55" i="15"/>
  <c r="AB739" i="15"/>
  <c r="AA739" i="15"/>
  <c r="AB489" i="15"/>
  <c r="AA489" i="15"/>
  <c r="AB712" i="15"/>
  <c r="AA712" i="15"/>
  <c r="AB700" i="15"/>
  <c r="AA700" i="15"/>
  <c r="AB179" i="15"/>
  <c r="AA179" i="15"/>
  <c r="AB630" i="15"/>
  <c r="AA630" i="15"/>
  <c r="AG776" i="15"/>
  <c r="R28" i="19"/>
  <c r="AB28" i="19" s="1"/>
  <c r="AE495" i="15"/>
  <c r="P18" i="19"/>
  <c r="Z18" i="19" s="1"/>
  <c r="AF99" i="15"/>
  <c r="Q6" i="19"/>
  <c r="AA6" i="19" s="1"/>
  <c r="AB751" i="15"/>
  <c r="AA751" i="15"/>
  <c r="AB599" i="15"/>
  <c r="AA599" i="15"/>
  <c r="AB73" i="15"/>
  <c r="AA73" i="15"/>
  <c r="AB601" i="15"/>
  <c r="AA601" i="15"/>
  <c r="AB604" i="15"/>
  <c r="AA604" i="15"/>
  <c r="AB81" i="15"/>
  <c r="AA81" i="15"/>
  <c r="AB326" i="15"/>
  <c r="AA326" i="15"/>
  <c r="AB86" i="15"/>
  <c r="AA86" i="15"/>
  <c r="M28" i="19"/>
  <c r="W28" i="19" s="1"/>
  <c r="AB776" i="15"/>
  <c r="AA776" i="15"/>
  <c r="AB687" i="15"/>
  <c r="AA687" i="15"/>
  <c r="AB101" i="15"/>
  <c r="AA101" i="15"/>
  <c r="AB809" i="15"/>
  <c r="AA809" i="15"/>
  <c r="AB698" i="15"/>
  <c r="AA698" i="15"/>
  <c r="AB85" i="15"/>
  <c r="AA85" i="15"/>
  <c r="AB300" i="15"/>
  <c r="AA300" i="15"/>
  <c r="AB177" i="15"/>
  <c r="AA177" i="15"/>
  <c r="AB675" i="15"/>
  <c r="AA675" i="15"/>
  <c r="T28" i="19"/>
  <c r="AD28" i="19" s="1"/>
  <c r="AI776" i="15"/>
  <c r="AB434" i="15"/>
  <c r="AA434" i="15"/>
  <c r="AB340" i="15"/>
  <c r="AA340" i="15"/>
  <c r="S15" i="19"/>
  <c r="AC15" i="19" s="1"/>
  <c r="AH384" i="15"/>
  <c r="AB160" i="15"/>
  <c r="AA160" i="15"/>
  <c r="AB808" i="15"/>
  <c r="AA808" i="15"/>
  <c r="O14" i="19"/>
  <c r="Y14" i="19" s="1"/>
  <c r="AD369" i="15"/>
  <c r="S9" i="19"/>
  <c r="AC9" i="19" s="1"/>
  <c r="AH221" i="15"/>
  <c r="AB514" i="15"/>
  <c r="AA514" i="15"/>
  <c r="AB115" i="15"/>
  <c r="AA115" i="15"/>
  <c r="AB72" i="15"/>
  <c r="AA72" i="15"/>
  <c r="AB704" i="15"/>
  <c r="AA704" i="15"/>
  <c r="AB284" i="15"/>
  <c r="AA284" i="15"/>
  <c r="AB763" i="15"/>
  <c r="AA763" i="15"/>
  <c r="AB119" i="15"/>
  <c r="AA119" i="15"/>
  <c r="AB17" i="15"/>
  <c r="AA17" i="15"/>
  <c r="AB428" i="15"/>
  <c r="AA428" i="15"/>
  <c r="S17" i="19"/>
  <c r="AC17" i="19" s="1"/>
  <c r="AH471" i="15"/>
  <c r="O9" i="19"/>
  <c r="Y9" i="19" s="1"/>
  <c r="AD221" i="15"/>
  <c r="AB46" i="15"/>
  <c r="AA46" i="15"/>
  <c r="AH29" i="15"/>
  <c r="AB152" i="15"/>
  <c r="AA152" i="15"/>
  <c r="AB383" i="15"/>
  <c r="AA383" i="15"/>
  <c r="AB6" i="15"/>
  <c r="AA6" i="15"/>
  <c r="AB517" i="15"/>
  <c r="AA517" i="15"/>
  <c r="AB667" i="15"/>
  <c r="AA667" i="15"/>
  <c r="AB181" i="15"/>
  <c r="AA181" i="15"/>
  <c r="AB420" i="15"/>
  <c r="AA420" i="15"/>
  <c r="AB188" i="15"/>
  <c r="AA188" i="15"/>
  <c r="AB424" i="15"/>
  <c r="AA424" i="15"/>
  <c r="AB69" i="15"/>
  <c r="AA69" i="15"/>
  <c r="AB818" i="15"/>
  <c r="AA818" i="15"/>
  <c r="AB607" i="15"/>
  <c r="AA607" i="15"/>
  <c r="AB406" i="15"/>
  <c r="AA406" i="15"/>
  <c r="AB592" i="15"/>
  <c r="AA592" i="15"/>
  <c r="AB744" i="15"/>
  <c r="AA744" i="15"/>
  <c r="AB570" i="15"/>
  <c r="AA570" i="15"/>
  <c r="AB248" i="15"/>
  <c r="AA248" i="15"/>
  <c r="AB266" i="15"/>
  <c r="AA266" i="15"/>
  <c r="AB624" i="15"/>
  <c r="AA624" i="15"/>
  <c r="AB210" i="15"/>
  <c r="AA210" i="15"/>
  <c r="AB579" i="15"/>
  <c r="AA579" i="15"/>
  <c r="AB7" i="15"/>
  <c r="AA7" i="15"/>
  <c r="AB229" i="15"/>
  <c r="AA229" i="15"/>
  <c r="AB595" i="15"/>
  <c r="AA595" i="15"/>
  <c r="AB602" i="15"/>
  <c r="AA602" i="15"/>
  <c r="AB612" i="15"/>
  <c r="AA612" i="15"/>
  <c r="AB774" i="15"/>
  <c r="AA774" i="15"/>
  <c r="N13" i="19"/>
  <c r="X13" i="19" s="1"/>
  <c r="AC332" i="15"/>
  <c r="P8" i="19"/>
  <c r="Z8" i="19" s="1"/>
  <c r="AE167" i="15"/>
  <c r="AB337" i="15"/>
  <c r="AA337" i="15"/>
  <c r="AB525" i="15"/>
  <c r="AA525" i="15"/>
  <c r="AB16" i="15"/>
  <c r="AA16" i="15"/>
  <c r="AB723" i="15"/>
  <c r="AA723" i="15"/>
  <c r="AB309" i="15"/>
  <c r="AA309" i="15"/>
  <c r="O11" i="19"/>
  <c r="Y11" i="19" s="1"/>
  <c r="AD297" i="15"/>
  <c r="AB527" i="15"/>
  <c r="AA527" i="15"/>
  <c r="AB665" i="15"/>
  <c r="AA665" i="15"/>
  <c r="AB8" i="15"/>
  <c r="AA8" i="15"/>
  <c r="AB171" i="15"/>
  <c r="AA171" i="15"/>
  <c r="AB299" i="15"/>
  <c r="AA299" i="15"/>
  <c r="O6" i="19"/>
  <c r="Y6" i="19" s="1"/>
  <c r="AD99" i="15"/>
  <c r="AD516" i="15"/>
  <c r="O19" i="19"/>
  <c r="Y19" i="19" s="1"/>
  <c r="AB512" i="15"/>
  <c r="AA512" i="15"/>
  <c r="AB853" i="15"/>
  <c r="AA853" i="15"/>
  <c r="AB295" i="15"/>
  <c r="AA295" i="15"/>
  <c r="AB256" i="15"/>
  <c r="AA256" i="15"/>
  <c r="AB292" i="15"/>
  <c r="AA292" i="15"/>
  <c r="AB714" i="15"/>
  <c r="AA714" i="15"/>
  <c r="AB161" i="15"/>
  <c r="AA161" i="15"/>
  <c r="AB737" i="15"/>
  <c r="AA737" i="15"/>
  <c r="AB363" i="15"/>
  <c r="AA363" i="15"/>
  <c r="AB360" i="15"/>
  <c r="AA360" i="15"/>
  <c r="AB356" i="15"/>
  <c r="AA356" i="15"/>
  <c r="AB209" i="15"/>
  <c r="AA209" i="15"/>
  <c r="AB156" i="15"/>
  <c r="AA156" i="15"/>
  <c r="AB57" i="15"/>
  <c r="AA57" i="15"/>
  <c r="N10" i="19"/>
  <c r="X10" i="19" s="1"/>
  <c r="AC272" i="15"/>
  <c r="AB806" i="15"/>
  <c r="M30" i="19"/>
  <c r="W30" i="19" s="1"/>
  <c r="AA806" i="15"/>
  <c r="AB750" i="15"/>
  <c r="AA750" i="15"/>
  <c r="AG749" i="15"/>
  <c r="R27" i="19"/>
  <c r="AB27" i="19" s="1"/>
  <c r="AB168" i="15"/>
  <c r="AA168" i="15"/>
  <c r="R12" i="19"/>
  <c r="AB12" i="19" s="1"/>
  <c r="AG306" i="15"/>
  <c r="AB388" i="15"/>
  <c r="AA388" i="15"/>
  <c r="Q29" i="19"/>
  <c r="AA29" i="19" s="1"/>
  <c r="AF794" i="15"/>
  <c r="AB83" i="15"/>
  <c r="AA83" i="15"/>
  <c r="AB608" i="15"/>
  <c r="AA608" i="15"/>
  <c r="AB14" i="15"/>
  <c r="AA14" i="15"/>
  <c r="AB598" i="15"/>
  <c r="AA598" i="15"/>
  <c r="AB597" i="15"/>
  <c r="AA597" i="15"/>
  <c r="M18" i="19"/>
  <c r="W18" i="19" s="1"/>
  <c r="AB495" i="15"/>
  <c r="AA495" i="15"/>
  <c r="AB549" i="15"/>
  <c r="AA549" i="15"/>
  <c r="AB348" i="15"/>
  <c r="AA348" i="15"/>
  <c r="AB35" i="15"/>
  <c r="AA35" i="15"/>
  <c r="AB239" i="15"/>
  <c r="AA239" i="15"/>
  <c r="AB609" i="15"/>
  <c r="AA609" i="15"/>
  <c r="AC516" i="15"/>
  <c r="N19" i="19"/>
  <c r="X19" i="19" s="1"/>
  <c r="N18" i="19"/>
  <c r="X18" i="19" s="1"/>
  <c r="AC495" i="15"/>
  <c r="AF29" i="15"/>
  <c r="AB133" i="15"/>
  <c r="AA133" i="15"/>
  <c r="AB529" i="15"/>
  <c r="AA529" i="15"/>
  <c r="AB539" i="15"/>
  <c r="AA539" i="15"/>
  <c r="AB242" i="15"/>
  <c r="AA242" i="15"/>
  <c r="AB486" i="15"/>
  <c r="AA486" i="15"/>
  <c r="AB782" i="15"/>
  <c r="AA782" i="15"/>
  <c r="AB433" i="15"/>
  <c r="AA433" i="15"/>
  <c r="AB639" i="15"/>
  <c r="AA639" i="15"/>
  <c r="AB321" i="15"/>
  <c r="AA321" i="15"/>
  <c r="AB788" i="15"/>
  <c r="AA788" i="15"/>
  <c r="AB733" i="15"/>
  <c r="AA733" i="15"/>
  <c r="AB211" i="15"/>
  <c r="AA211" i="15"/>
  <c r="N29" i="19"/>
  <c r="X29" i="19" s="1"/>
  <c r="AC794" i="15"/>
  <c r="AB833" i="15"/>
  <c r="AA833" i="15"/>
  <c r="M29" i="19"/>
  <c r="W29" i="19" s="1"/>
  <c r="AB794" i="15"/>
  <c r="AA794" i="15"/>
  <c r="N22" i="19"/>
  <c r="X22" i="19" s="1"/>
  <c r="AC578" i="15"/>
  <c r="P13" i="19"/>
  <c r="Z13" i="19" s="1"/>
  <c r="AE332" i="15"/>
  <c r="AB494" i="15"/>
  <c r="AA494" i="15"/>
  <c r="AB551" i="15"/>
  <c r="AA551" i="15"/>
  <c r="AB659" i="15"/>
  <c r="AA659" i="15"/>
  <c r="AB62" i="15"/>
  <c r="AA62" i="15"/>
  <c r="AB652" i="15"/>
  <c r="AA652" i="15"/>
  <c r="AB657" i="15"/>
  <c r="AA657" i="15"/>
  <c r="AD794" i="15"/>
  <c r="O29" i="19"/>
  <c r="Y29" i="19" s="1"/>
  <c r="W856" i="15"/>
  <c r="AG856" i="15" s="1"/>
  <c r="Y856" i="15"/>
  <c r="AI856" i="15" s="1"/>
  <c r="AD58" i="15"/>
  <c r="AF58" i="15"/>
  <c r="M4" i="19"/>
  <c r="W4" i="19" s="1"/>
  <c r="AB628" i="15"/>
  <c r="AA628" i="15"/>
  <c r="AB513" i="15"/>
  <c r="AA513" i="15"/>
  <c r="AB164" i="15"/>
  <c r="AA164" i="15"/>
  <c r="AB30" i="15"/>
  <c r="AA30" i="15"/>
  <c r="AB572" i="15"/>
  <c r="AA572" i="15"/>
  <c r="AB162" i="15"/>
  <c r="AA162" i="15"/>
  <c r="AB849" i="15"/>
  <c r="AA849" i="15"/>
  <c r="AB492" i="15"/>
  <c r="AA492" i="15"/>
  <c r="AB407" i="15"/>
  <c r="AA407" i="15"/>
  <c r="AB203" i="15"/>
  <c r="AA203" i="15"/>
  <c r="AB709" i="15"/>
  <c r="AA709" i="15"/>
  <c r="AB843" i="15"/>
  <c r="AA843" i="15"/>
  <c r="AB647" i="15"/>
  <c r="AA647" i="15"/>
  <c r="AB362" i="15"/>
  <c r="AA362" i="15"/>
  <c r="AB213" i="15"/>
  <c r="AA213" i="15"/>
  <c r="AB411" i="15"/>
  <c r="AA411" i="15"/>
  <c r="AB844" i="15"/>
  <c r="AA844" i="15"/>
  <c r="AB212" i="15"/>
  <c r="AA212" i="15"/>
  <c r="AB149" i="15"/>
  <c r="AA149" i="15"/>
  <c r="AB396" i="15"/>
  <c r="AA396" i="15"/>
  <c r="AB522" i="15"/>
  <c r="AA522" i="15"/>
  <c r="AB754" i="15"/>
  <c r="AA754" i="15"/>
  <c r="AB178" i="15"/>
  <c r="AA178" i="15"/>
  <c r="AB752" i="15"/>
  <c r="AA752" i="15"/>
  <c r="AB307" i="15"/>
  <c r="AA307" i="15"/>
  <c r="AB32" i="15"/>
  <c r="AA32" i="15"/>
  <c r="P6" i="19"/>
  <c r="Z6" i="19" s="1"/>
  <c r="AE99" i="15"/>
  <c r="AI794" i="15"/>
  <c r="T29" i="19"/>
  <c r="AD29" i="19" s="1"/>
  <c r="AG495" i="15"/>
  <c r="R18" i="19"/>
  <c r="AB18" i="19" s="1"/>
  <c r="P19" i="19"/>
  <c r="Z19" i="19" s="1"/>
  <c r="AE516" i="15"/>
  <c r="AB775" i="15"/>
  <c r="AA775" i="15"/>
  <c r="AB244" i="15"/>
  <c r="AA244" i="15"/>
  <c r="AB483" i="15"/>
  <c r="AA483" i="15"/>
  <c r="AB636" i="15"/>
  <c r="AA636" i="15"/>
  <c r="AB187" i="15"/>
  <c r="AA187" i="15"/>
  <c r="AB351" i="15"/>
  <c r="AA351" i="15"/>
  <c r="AB711" i="15"/>
  <c r="AA711" i="15"/>
  <c r="AB450" i="15"/>
  <c r="AA450" i="15"/>
  <c r="AB641" i="15"/>
  <c r="AA641" i="15"/>
  <c r="AB764" i="15"/>
  <c r="AA764" i="15"/>
  <c r="AB48" i="15"/>
  <c r="AA48" i="15"/>
  <c r="AB124" i="15"/>
  <c r="AA124" i="15"/>
  <c r="AB726" i="15"/>
  <c r="AA726" i="15"/>
  <c r="AB114" i="15"/>
  <c r="AA114" i="15"/>
  <c r="AB304" i="15"/>
  <c r="AA304" i="15"/>
  <c r="AB640" i="15"/>
  <c r="AA640" i="15"/>
  <c r="AB207" i="15"/>
  <c r="AA207" i="15"/>
  <c r="AB453" i="15"/>
  <c r="AA453" i="15"/>
  <c r="AB359" i="15"/>
  <c r="AA359" i="15"/>
  <c r="AB439" i="15"/>
  <c r="AA439" i="15"/>
  <c r="AB834" i="15"/>
  <c r="AA834" i="15"/>
  <c r="AB429" i="15"/>
  <c r="AA429" i="15"/>
  <c r="AB823" i="15"/>
  <c r="AA823" i="15"/>
  <c r="AB663" i="15"/>
  <c r="AA663" i="15"/>
  <c r="AB142" i="15"/>
  <c r="AA142" i="15"/>
  <c r="AB596" i="15"/>
  <c r="AA596" i="15"/>
  <c r="AB221" i="15"/>
  <c r="M9" i="19"/>
  <c r="W9" i="19" s="1"/>
  <c r="AA221" i="15"/>
  <c r="AE749" i="15"/>
  <c r="P27" i="19"/>
  <c r="Z27" i="19" s="1"/>
  <c r="AB384" i="15"/>
  <c r="M15" i="19"/>
  <c r="W15" i="19" s="1"/>
  <c r="AA384" i="15"/>
  <c r="AB791" i="15"/>
  <c r="AA791" i="15"/>
  <c r="AB126" i="15"/>
  <c r="AA126" i="15"/>
  <c r="AB846" i="15"/>
  <c r="AA846" i="15"/>
  <c r="AB680" i="15"/>
  <c r="AA680" i="15"/>
  <c r="AB127" i="15"/>
  <c r="AA127" i="15"/>
  <c r="AB735" i="15"/>
  <c r="AA735" i="15"/>
  <c r="AB767" i="15"/>
  <c r="AA767" i="15"/>
  <c r="AB670" i="15"/>
  <c r="AA670" i="15"/>
  <c r="AB673" i="15"/>
  <c r="AA673" i="15"/>
  <c r="AB247" i="15"/>
  <c r="AA247" i="15"/>
  <c r="AB204" i="15"/>
  <c r="AA204" i="15"/>
  <c r="AB23" i="15"/>
  <c r="AA23" i="15"/>
  <c r="AB249" i="15"/>
  <c r="AA249" i="15"/>
  <c r="AB533" i="15"/>
  <c r="AA533" i="15"/>
  <c r="AB202" i="15"/>
  <c r="AA202" i="15"/>
  <c r="AB254" i="15"/>
  <c r="AA254" i="15"/>
  <c r="AH718" i="15"/>
  <c r="S26" i="19"/>
  <c r="AC26" i="19" s="1"/>
  <c r="AB524" i="15"/>
  <c r="AA524" i="15"/>
  <c r="AB585" i="15"/>
  <c r="AA585" i="15"/>
  <c r="AB623" i="15"/>
  <c r="AA623" i="15"/>
  <c r="AB50" i="15"/>
  <c r="AA50" i="15"/>
  <c r="AB766" i="15"/>
  <c r="AA766" i="15"/>
  <c r="AB409" i="15"/>
  <c r="AA409" i="15"/>
  <c r="AB842" i="15"/>
  <c r="AA842" i="15"/>
  <c r="AB710" i="15"/>
  <c r="AA710" i="15"/>
  <c r="AB643" i="15"/>
  <c r="AA643" i="15"/>
  <c r="AB288" i="15"/>
  <c r="AA288" i="15"/>
  <c r="AB722" i="15"/>
  <c r="AA722" i="15"/>
  <c r="AB137" i="15"/>
  <c r="AA137" i="15"/>
  <c r="AB231" i="15"/>
  <c r="AA231" i="15"/>
  <c r="AG297" i="15"/>
  <c r="R11" i="19"/>
  <c r="AB11" i="19" s="1"/>
  <c r="N28" i="19"/>
  <c r="X28" i="19" s="1"/>
  <c r="P15" i="19"/>
  <c r="Z15" i="19" s="1"/>
  <c r="AC651" i="15"/>
  <c r="N24" i="19"/>
  <c r="X24" i="19" s="1"/>
  <c r="M22" i="19"/>
  <c r="W22" i="19" s="1"/>
  <c r="AB578" i="15"/>
  <c r="AA578" i="15"/>
  <c r="AB717" i="15"/>
  <c r="AA717" i="15"/>
  <c r="AB190" i="15"/>
  <c r="AA190" i="15"/>
  <c r="AB98" i="15"/>
  <c r="AA98" i="15"/>
  <c r="AB102" i="15"/>
  <c r="AA102" i="15"/>
  <c r="AB496" i="15"/>
  <c r="AA496" i="15"/>
  <c r="AB201" i="15"/>
  <c r="AA201" i="15"/>
  <c r="AB822" i="15"/>
  <c r="AA822" i="15"/>
  <c r="AB26" i="15"/>
  <c r="AA26" i="15"/>
  <c r="AB206" i="15"/>
  <c r="AA206" i="15"/>
  <c r="AB681" i="15"/>
  <c r="AA681" i="15"/>
  <c r="AB803" i="15"/>
  <c r="AA803" i="15"/>
  <c r="AB45" i="15"/>
  <c r="AA45" i="15"/>
  <c r="AB445" i="15"/>
  <c r="AA445" i="15"/>
  <c r="AB442" i="15"/>
  <c r="AA442" i="15"/>
  <c r="AB240" i="15"/>
  <c r="AA240" i="15"/>
  <c r="AB146" i="15"/>
  <c r="AA146" i="15"/>
  <c r="AB10" i="15"/>
  <c r="AA10" i="15"/>
  <c r="AB654" i="15"/>
  <c r="AA654" i="15"/>
  <c r="T23" i="19"/>
  <c r="AD23" i="19" s="1"/>
  <c r="AI631" i="15"/>
  <c r="O10" i="19"/>
  <c r="Y10" i="19" s="1"/>
  <c r="AD272" i="15"/>
  <c r="AI29" i="15"/>
  <c r="T4" i="19"/>
  <c r="AD4" i="19" s="1"/>
  <c r="AB504" i="15"/>
  <c r="AA504" i="15"/>
  <c r="AB748" i="15"/>
  <c r="AA748" i="15"/>
  <c r="AD495" i="15"/>
  <c r="O18" i="19"/>
  <c r="Y18" i="19" s="1"/>
  <c r="AB713" i="15"/>
  <c r="AA713" i="15"/>
  <c r="AB261" i="15"/>
  <c r="AA261" i="15"/>
  <c r="AB625" i="15"/>
  <c r="AA625" i="15"/>
  <c r="AB49" i="15"/>
  <c r="AA49" i="15"/>
  <c r="AB565" i="15"/>
  <c r="AA565" i="15"/>
  <c r="AB54" i="15"/>
  <c r="AA54" i="15"/>
  <c r="AB528" i="15"/>
  <c r="AA528" i="15"/>
  <c r="AB237" i="15"/>
  <c r="AA237" i="15"/>
  <c r="R29" i="19"/>
  <c r="AB29" i="19" s="1"/>
  <c r="AG794" i="15"/>
  <c r="Q19" i="19"/>
  <c r="AA19" i="19" s="1"/>
  <c r="AF516" i="15"/>
  <c r="Q18" i="19"/>
  <c r="AA18" i="19" s="1"/>
  <c r="AF495" i="15"/>
  <c r="AB807" i="15"/>
  <c r="AA807" i="15"/>
  <c r="AB658" i="15"/>
  <c r="AA658" i="15"/>
  <c r="AB385" i="15"/>
  <c r="AA385" i="15"/>
  <c r="P14" i="19"/>
  <c r="Z14" i="19" s="1"/>
  <c r="AE369" i="15"/>
  <c r="AB148" i="15"/>
  <c r="AA148" i="15"/>
  <c r="AB481" i="15"/>
  <c r="AA481" i="15"/>
  <c r="AB18" i="15"/>
  <c r="AA18" i="15"/>
  <c r="AB245" i="15"/>
  <c r="AA245" i="15"/>
  <c r="AB21" i="15"/>
  <c r="AA21" i="15"/>
  <c r="AB200" i="15"/>
  <c r="AA200" i="15"/>
  <c r="AB52" i="15"/>
  <c r="AA52" i="15"/>
  <c r="AB672" i="15"/>
  <c r="AA672" i="15"/>
  <c r="AB144" i="15"/>
  <c r="AA144" i="15"/>
  <c r="AB278" i="15"/>
  <c r="AA278" i="15"/>
  <c r="AB523" i="15"/>
  <c r="AA523" i="15"/>
  <c r="AB638" i="15"/>
  <c r="AA638" i="15"/>
  <c r="AB283" i="15"/>
  <c r="AA283" i="15"/>
  <c r="AB558" i="15"/>
  <c r="AA558" i="15"/>
  <c r="AB543" i="15"/>
  <c r="AA543" i="15"/>
  <c r="AB448" i="15"/>
  <c r="AA448" i="15"/>
  <c r="AB839" i="15"/>
  <c r="AA839" i="15"/>
  <c r="AB729" i="15"/>
  <c r="AA729" i="15"/>
  <c r="AB801" i="15"/>
  <c r="AA801" i="15"/>
  <c r="AB455" i="15"/>
  <c r="AA455" i="15"/>
  <c r="AB674" i="15"/>
  <c r="AA674" i="15"/>
  <c r="AB789" i="15"/>
  <c r="AA789" i="15"/>
  <c r="AB463" i="15"/>
  <c r="AA463" i="15"/>
  <c r="AB399" i="15"/>
  <c r="AA399" i="15"/>
  <c r="AB697" i="15"/>
  <c r="AA697" i="15"/>
  <c r="AB547" i="15"/>
  <c r="AA547" i="15"/>
  <c r="AB313" i="15"/>
  <c r="AA313" i="15"/>
  <c r="AB832" i="15"/>
  <c r="AA832" i="15"/>
  <c r="AB44" i="15"/>
  <c r="AA44" i="15"/>
  <c r="AB727" i="15"/>
  <c r="AA727" i="15"/>
  <c r="AB282" i="15"/>
  <c r="AA282" i="15"/>
  <c r="AB825" i="15"/>
  <c r="AA825" i="15"/>
  <c r="AB377" i="15"/>
  <c r="AA377" i="15"/>
  <c r="AB703" i="15"/>
  <c r="AA703" i="15"/>
  <c r="AB66" i="15"/>
  <c r="AA66" i="15"/>
  <c r="AB821" i="15"/>
  <c r="AA821" i="15"/>
  <c r="AB478" i="15"/>
  <c r="AA478" i="15"/>
  <c r="AB479" i="15"/>
  <c r="AA479" i="15"/>
  <c r="AB454" i="15"/>
  <c r="AA454" i="15"/>
  <c r="AB560" i="15"/>
  <c r="AA560" i="15"/>
  <c r="AB280" i="15"/>
  <c r="AA280" i="15"/>
  <c r="AB373" i="15"/>
  <c r="AA373" i="15"/>
  <c r="AB425" i="15"/>
  <c r="AA425" i="15"/>
  <c r="AB277" i="15"/>
  <c r="AA277" i="15"/>
  <c r="AB61" i="15"/>
  <c r="AA61" i="15"/>
  <c r="S11" i="19"/>
  <c r="AC11" i="19" s="1"/>
  <c r="AH297" i="15"/>
  <c r="AI749" i="15"/>
  <c r="T27" i="19"/>
  <c r="AD27" i="19" s="1"/>
  <c r="R6" i="19"/>
  <c r="AB6" i="19" s="1"/>
  <c r="AG99" i="15"/>
  <c r="AB792" i="15"/>
  <c r="AA792" i="15"/>
  <c r="P10" i="19"/>
  <c r="Z10" i="19" s="1"/>
  <c r="AE272" i="15"/>
  <c r="P29" i="19"/>
  <c r="Z29" i="19" s="1"/>
  <c r="AE794" i="15"/>
  <c r="AB223" i="15"/>
  <c r="AA223" i="15"/>
  <c r="AB531" i="15"/>
  <c r="AA531" i="15"/>
  <c r="AB310" i="15"/>
  <c r="AA310" i="15"/>
  <c r="AB812" i="15"/>
  <c r="AA812" i="15"/>
  <c r="AB795" i="15"/>
  <c r="AA795" i="15"/>
  <c r="AB241" i="15"/>
  <c r="AA241" i="15"/>
  <c r="AD578" i="15"/>
  <c r="O22" i="19"/>
  <c r="Y22" i="19" s="1"/>
  <c r="Q20" i="19"/>
  <c r="AA20" i="19" s="1"/>
  <c r="AF541" i="15"/>
  <c r="AB296" i="15"/>
  <c r="AA296" i="15"/>
  <c r="AB130" i="15"/>
  <c r="AA130" i="15"/>
  <c r="N14" i="19"/>
  <c r="X14" i="19" s="1"/>
  <c r="AC369" i="15"/>
  <c r="AB716" i="15"/>
  <c r="AA716" i="15"/>
  <c r="AB97" i="15"/>
  <c r="AA97" i="15"/>
  <c r="AB848" i="15"/>
  <c r="AA848" i="15"/>
  <c r="AB466" i="15"/>
  <c r="AA466" i="15"/>
  <c r="AB685" i="15"/>
  <c r="AA685" i="15"/>
  <c r="AB678" i="15"/>
  <c r="AA678" i="15"/>
  <c r="AB89" i="15"/>
  <c r="AA89" i="15"/>
  <c r="AB379" i="15"/>
  <c r="AA379" i="15"/>
  <c r="AB380" i="15"/>
  <c r="AA380" i="15"/>
  <c r="AB158" i="15"/>
  <c r="AA158" i="15"/>
  <c r="AB125" i="15"/>
  <c r="AA125" i="15"/>
  <c r="AB464" i="15"/>
  <c r="AA464" i="15"/>
  <c r="AB511" i="15"/>
  <c r="AA511" i="15"/>
  <c r="AB352" i="15"/>
  <c r="AA352" i="15"/>
  <c r="AB695" i="15"/>
  <c r="AA695" i="15"/>
  <c r="AB427" i="15"/>
  <c r="AA427" i="15"/>
  <c r="AB40" i="15"/>
  <c r="AA40" i="15"/>
  <c r="AB12" i="15"/>
  <c r="AA12" i="15"/>
  <c r="AB166" i="15"/>
  <c r="AA166" i="15"/>
  <c r="AB469" i="15"/>
  <c r="AA469" i="15"/>
  <c r="AB426" i="15"/>
  <c r="AA426" i="15"/>
  <c r="AB404" i="15"/>
  <c r="AA404" i="15"/>
  <c r="AB68" i="15"/>
  <c r="AA68" i="15"/>
  <c r="AB154" i="15"/>
  <c r="AA154" i="15"/>
  <c r="AB732" i="15"/>
  <c r="AA732" i="15"/>
  <c r="AB67" i="15"/>
  <c r="AA67" i="15"/>
  <c r="AB343" i="15"/>
  <c r="AA343" i="15"/>
  <c r="AB724" i="15"/>
  <c r="AA724" i="15"/>
  <c r="AB236" i="15"/>
  <c r="AA236" i="15"/>
  <c r="AB699" i="15"/>
  <c r="AA699" i="15"/>
  <c r="AB151" i="15"/>
  <c r="AA151" i="15"/>
  <c r="AB376" i="15"/>
  <c r="AA376" i="15"/>
  <c r="AB346" i="15"/>
  <c r="AA346" i="15"/>
  <c r="AB398" i="15"/>
  <c r="AA398" i="15"/>
  <c r="AB829" i="15"/>
  <c r="AA829" i="15"/>
  <c r="AB347" i="15"/>
  <c r="AA347" i="15"/>
  <c r="AB452" i="15"/>
  <c r="AA452" i="15"/>
  <c r="AB835" i="15"/>
  <c r="AA835" i="15"/>
  <c r="AB88" i="15"/>
  <c r="AA88" i="15"/>
  <c r="AB706" i="15"/>
  <c r="AA706" i="15"/>
  <c r="AB457" i="15"/>
  <c r="AA457" i="15"/>
  <c r="AB330" i="15"/>
  <c r="AA330" i="15"/>
  <c r="N6" i="19"/>
  <c r="X6" i="19" s="1"/>
  <c r="AC99" i="15"/>
  <c r="AB289" i="15"/>
  <c r="AA289" i="15"/>
  <c r="AB537" i="15"/>
  <c r="AA537" i="15"/>
  <c r="AB618" i="15"/>
  <c r="AA618" i="15"/>
  <c r="AB56" i="15"/>
  <c r="AA56" i="15"/>
  <c r="AB290" i="15"/>
  <c r="AA290" i="15"/>
  <c r="AB490" i="15"/>
  <c r="AA490" i="15"/>
  <c r="AB70" i="15"/>
  <c r="AA70" i="15"/>
  <c r="AB279" i="15"/>
  <c r="AA279" i="15"/>
  <c r="AB820" i="15"/>
  <c r="AA820" i="15"/>
  <c r="AB817" i="15"/>
  <c r="AA817" i="15"/>
  <c r="Q11" i="19"/>
  <c r="AA11" i="19" s="1"/>
  <c r="AF297" i="15"/>
  <c r="AB275" i="15"/>
  <c r="AA275" i="15"/>
  <c r="AB13" i="15"/>
  <c r="AA13" i="15"/>
  <c r="AB339" i="15"/>
  <c r="AA339" i="15"/>
  <c r="U4" i="19"/>
  <c r="AE4" i="19" s="1"/>
  <c r="AB594" i="15"/>
  <c r="AA594" i="15"/>
  <c r="M17" i="19"/>
  <c r="W17" i="19" s="1"/>
  <c r="AB471" i="15"/>
  <c r="AA471" i="15"/>
  <c r="R8" i="19"/>
  <c r="AB8" i="19" s="1"/>
  <c r="AG167" i="15"/>
  <c r="AB474" i="15"/>
  <c r="AA474" i="15"/>
  <c r="AB600" i="15"/>
  <c r="AA600" i="15"/>
  <c r="AB327" i="15"/>
  <c r="AA327" i="15"/>
  <c r="AB855" i="15"/>
  <c r="AA855" i="15"/>
  <c r="AB475" i="15"/>
  <c r="AA475" i="15"/>
  <c r="AB777" i="15"/>
  <c r="AA777" i="15"/>
  <c r="AB145" i="15"/>
  <c r="AA145" i="15"/>
  <c r="AB110" i="15"/>
  <c r="AA110" i="15"/>
  <c r="AB397" i="15"/>
  <c r="AA397" i="15"/>
  <c r="AB117" i="15"/>
  <c r="AA117" i="15"/>
  <c r="AB707" i="15"/>
  <c r="AA707" i="15"/>
  <c r="AB322" i="15"/>
  <c r="AA322" i="15"/>
  <c r="AB461" i="15"/>
  <c r="AA461" i="15"/>
  <c r="AB760" i="15"/>
  <c r="AA760" i="15"/>
  <c r="AB815" i="15"/>
  <c r="AA815" i="15"/>
  <c r="AF418" i="15"/>
  <c r="Q16" i="19"/>
  <c r="AA16" i="19" s="1"/>
  <c r="AB135" i="15"/>
  <c r="AA135" i="15"/>
  <c r="AB173" i="15"/>
  <c r="AA173" i="15"/>
  <c r="AB107" i="15"/>
  <c r="AA107" i="15"/>
  <c r="R856" i="15"/>
  <c r="AB856" i="15" s="1"/>
  <c r="AE58" i="15"/>
  <c r="AB312" i="15"/>
  <c r="AA312" i="15"/>
  <c r="AB784" i="15"/>
  <c r="AA784" i="15"/>
  <c r="AB443" i="15"/>
  <c r="AA443" i="15"/>
  <c r="AB669" i="15"/>
  <c r="AA669" i="15"/>
  <c r="AB208" i="15"/>
  <c r="AA208" i="15"/>
  <c r="AB561" i="15"/>
  <c r="AA561" i="15"/>
  <c r="AB116" i="15"/>
  <c r="AA116" i="15"/>
  <c r="AB444" i="15"/>
  <c r="AA444" i="15"/>
  <c r="AB501" i="15"/>
  <c r="AA501" i="15"/>
  <c r="AB316" i="15"/>
  <c r="AA316" i="15"/>
  <c r="AB120" i="15"/>
  <c r="AA120" i="15"/>
  <c r="AB246" i="15"/>
  <c r="AA246" i="15"/>
  <c r="AB534" i="15"/>
  <c r="AA534" i="15"/>
  <c r="AB205" i="15"/>
  <c r="AA205" i="15"/>
  <c r="AB180" i="15"/>
  <c r="AA180" i="15"/>
  <c r="AB779" i="15"/>
  <c r="AA779" i="15"/>
  <c r="AB225" i="15"/>
  <c r="AA225" i="15"/>
  <c r="AB655" i="15"/>
  <c r="AA655" i="15"/>
  <c r="AF369" i="15"/>
  <c r="Q14" i="19"/>
  <c r="AA14" i="19" s="1"/>
  <c r="AB174" i="15"/>
  <c r="AA174" i="15"/>
  <c r="AB335" i="15"/>
  <c r="AA335" i="15"/>
  <c r="AB105" i="15"/>
  <c r="AA105" i="15"/>
  <c r="AB274" i="15"/>
  <c r="AA274" i="15"/>
  <c r="S25" i="19"/>
  <c r="AC25" i="19" s="1"/>
  <c r="AH686" i="15"/>
  <c r="AG471" i="15"/>
  <c r="R17" i="19"/>
  <c r="AB17" i="19" s="1"/>
  <c r="T21" i="19"/>
  <c r="AD21" i="19" s="1"/>
  <c r="AI548" i="15"/>
  <c r="AB804" i="15"/>
  <c r="AA804" i="15"/>
  <c r="AB813" i="15"/>
  <c r="AA813" i="15"/>
  <c r="Q13" i="19"/>
  <c r="AA13" i="19" s="1"/>
  <c r="AF332" i="15"/>
  <c r="AB222" i="15"/>
  <c r="AA222" i="15"/>
  <c r="AB37" i="15"/>
  <c r="AA37" i="15"/>
  <c r="AB9" i="15"/>
  <c r="AA9" i="15"/>
  <c r="AB781" i="15"/>
  <c r="AA781" i="15"/>
  <c r="AD3" i="15"/>
  <c r="O3" i="19"/>
  <c r="T856" i="15"/>
  <c r="AD856" i="15" s="1"/>
  <c r="O7" i="19"/>
  <c r="Y7" i="19" s="1"/>
  <c r="AD134" i="15"/>
  <c r="AB793" i="15"/>
  <c r="AA793" i="15"/>
  <c r="AB109" i="15"/>
  <c r="AA109" i="15"/>
  <c r="AG221" i="15"/>
  <c r="R9" i="19"/>
  <c r="AB9" i="19" s="1"/>
  <c r="AB259" i="15"/>
  <c r="AA259" i="15"/>
  <c r="AB159" i="15"/>
  <c r="AA159" i="15"/>
  <c r="AB577" i="15"/>
  <c r="AA577" i="15"/>
  <c r="R19" i="19"/>
  <c r="AB19" i="19" s="1"/>
  <c r="AG516" i="15"/>
  <c r="S24" i="19"/>
  <c r="AC24" i="19" s="1"/>
  <c r="AH651" i="15"/>
  <c r="AB165" i="15"/>
  <c r="AA165" i="15"/>
  <c r="AB314" i="15"/>
  <c r="AA314" i="15"/>
  <c r="AB113" i="15"/>
  <c r="AA113" i="15"/>
  <c r="AB243" i="15"/>
  <c r="AA243" i="15"/>
  <c r="AB613" i="15"/>
  <c r="AA613" i="15"/>
  <c r="AB118" i="15"/>
  <c r="AA118" i="15"/>
  <c r="AB787" i="15"/>
  <c r="AA787" i="15"/>
  <c r="AB555" i="15"/>
  <c r="AA555" i="15"/>
  <c r="AB140" i="15"/>
  <c r="AA140" i="15"/>
  <c r="AB172" i="15"/>
  <c r="AA172" i="15"/>
  <c r="AB136" i="15"/>
  <c r="AA136" i="15"/>
  <c r="AB262" i="15"/>
  <c r="AA262" i="15"/>
  <c r="AB790" i="15"/>
  <c r="AA790" i="15"/>
  <c r="AB536" i="15"/>
  <c r="AA536" i="15"/>
  <c r="AB506" i="15"/>
  <c r="AA506" i="15"/>
  <c r="AB705" i="15"/>
  <c r="AA705" i="15"/>
  <c r="AB355" i="15"/>
  <c r="AA355" i="15"/>
  <c r="AE418" i="15"/>
  <c r="P16" i="19"/>
  <c r="Z16" i="19" s="1"/>
  <c r="AB581" i="15"/>
  <c r="AA581" i="15"/>
  <c r="AB329" i="15"/>
  <c r="AA329" i="15"/>
  <c r="AB493" i="15"/>
  <c r="AA493" i="15"/>
  <c r="AB593" i="15"/>
  <c r="AA593" i="15"/>
  <c r="AB75" i="15"/>
  <c r="AA75" i="15"/>
  <c r="R24" i="19"/>
  <c r="AB24" i="19" s="1"/>
  <c r="AG651" i="15"/>
  <c r="AB758" i="15"/>
  <c r="AA758" i="15"/>
  <c r="AB635" i="15"/>
  <c r="AA635" i="15"/>
  <c r="AB31" i="15"/>
  <c r="AA31" i="15"/>
  <c r="AB194" i="15"/>
  <c r="AA194" i="15"/>
  <c r="AB224" i="15"/>
  <c r="AA224" i="15"/>
  <c r="AB826" i="15"/>
  <c r="AA826" i="15"/>
  <c r="AB342" i="15"/>
  <c r="AA342" i="15"/>
  <c r="T20" i="19"/>
  <c r="AD20" i="19" s="1"/>
  <c r="AI541" i="15"/>
  <c r="AB516" i="15"/>
  <c r="M19" i="19"/>
  <c r="W19" i="19" s="1"/>
  <c r="AA516" i="15"/>
  <c r="T22" i="19"/>
  <c r="AD22" i="19" s="1"/>
  <c r="AI578" i="15"/>
  <c r="S18" i="19"/>
  <c r="AC18" i="19" s="1"/>
  <c r="AH495" i="15"/>
  <c r="AB195" i="15"/>
  <c r="AA195" i="15"/>
  <c r="AB182" i="15"/>
  <c r="AA182" i="15"/>
  <c r="M26" i="19"/>
  <c r="W26" i="19" s="1"/>
  <c r="AB718" i="15"/>
  <c r="AA718" i="15"/>
  <c r="N3" i="19"/>
  <c r="S856" i="15"/>
  <c r="AC856" i="15" s="1"/>
  <c r="AB467" i="15"/>
  <c r="AA467" i="15"/>
  <c r="AB629" i="15"/>
  <c r="AA629" i="15"/>
  <c r="AB270" i="15"/>
  <c r="AA270" i="15"/>
  <c r="AB515" i="15"/>
  <c r="AA515" i="15"/>
  <c r="AB648" i="15"/>
  <c r="AA648" i="15"/>
  <c r="AB219" i="15"/>
  <c r="AA219" i="15"/>
  <c r="AB95" i="15"/>
  <c r="AA95" i="15"/>
  <c r="AB128" i="15"/>
  <c r="AA128" i="15"/>
  <c r="AB620" i="15"/>
  <c r="AA620" i="15"/>
  <c r="AB267" i="15"/>
  <c r="AA267" i="15"/>
  <c r="AB458" i="15"/>
  <c r="AA458" i="15"/>
  <c r="AB157" i="15"/>
  <c r="AA157" i="15"/>
  <c r="AB708" i="15"/>
  <c r="AA708" i="15"/>
  <c r="AB323" i="15"/>
  <c r="AA323" i="15"/>
  <c r="AB90" i="15"/>
  <c r="AA90" i="15"/>
  <c r="AB509" i="15"/>
  <c r="AA509" i="15"/>
  <c r="AB734" i="15"/>
  <c r="AA734" i="15"/>
  <c r="AB644" i="15"/>
  <c r="AA644" i="15"/>
  <c r="AB740" i="15"/>
  <c r="AA740" i="15"/>
  <c r="AB216" i="15"/>
  <c r="AA216" i="15"/>
  <c r="AB94" i="15"/>
  <c r="AA94" i="15"/>
  <c r="AB440" i="15"/>
  <c r="AA440" i="15"/>
  <c r="AB692" i="15"/>
  <c r="AA692" i="15"/>
  <c r="AB690" i="15"/>
  <c r="AA690" i="15"/>
  <c r="AB632" i="15"/>
  <c r="AA632" i="15"/>
  <c r="AB653" i="15"/>
  <c r="AA653" i="15"/>
  <c r="S23" i="19"/>
  <c r="AC23" i="19" s="1"/>
  <c r="AH631" i="15"/>
  <c r="S6" i="19"/>
  <c r="AC6" i="19" s="1"/>
  <c r="AH99" i="15"/>
  <c r="AC134" i="15"/>
  <c r="N7" i="19"/>
  <c r="X7" i="19" s="1"/>
  <c r="P24" i="19"/>
  <c r="Z24" i="19" s="1"/>
  <c r="AE651" i="15"/>
  <c r="AB371" i="15"/>
  <c r="AA371" i="15"/>
  <c r="AB719" i="15"/>
  <c r="AA719" i="15"/>
  <c r="AB80" i="15"/>
  <c r="AA80" i="15"/>
  <c r="AB611" i="15"/>
  <c r="AA611" i="15"/>
  <c r="N26" i="19"/>
  <c r="X26" i="19" s="1"/>
  <c r="AC718" i="15"/>
  <c r="AI167" i="15"/>
  <c r="T8" i="19"/>
  <c r="AD8" i="19" s="1"/>
  <c r="AI3" i="15"/>
  <c r="T3" i="19"/>
  <c r="S21" i="19"/>
  <c r="AC21" i="19" s="1"/>
  <c r="AH548" i="15"/>
  <c r="AB233" i="15"/>
  <c r="AA233" i="15"/>
  <c r="AB518" i="15"/>
  <c r="AA518" i="15"/>
  <c r="M8" i="19"/>
  <c r="W8" i="19" s="1"/>
  <c r="AB167" i="15"/>
  <c r="AA167" i="15"/>
  <c r="P12" i="19"/>
  <c r="Z12" i="19" s="1"/>
  <c r="AE306" i="15"/>
  <c r="AB103" i="15"/>
  <c r="AA103" i="15"/>
  <c r="T9" i="19"/>
  <c r="AD9" i="19" s="1"/>
  <c r="AI221" i="15"/>
  <c r="P21" i="19"/>
  <c r="Z21" i="19" s="1"/>
  <c r="AE548" i="15"/>
  <c r="U5" i="19"/>
  <c r="AE5" i="19" s="1"/>
  <c r="AJ60" i="15"/>
  <c r="R3" i="19"/>
  <c r="AG3" i="15"/>
  <c r="AF749" i="15"/>
  <c r="Q27" i="19"/>
  <c r="AA27" i="19" s="1"/>
  <c r="P22" i="19"/>
  <c r="Z22" i="19" s="1"/>
  <c r="AE578" i="15"/>
  <c r="AB334" i="15"/>
  <c r="AA334" i="15"/>
  <c r="AB369" i="15"/>
  <c r="M14" i="19"/>
  <c r="AA369" i="15"/>
  <c r="AB702" i="15"/>
  <c r="AA702" i="15"/>
  <c r="AB198" i="15"/>
  <c r="AA198" i="15"/>
  <c r="AB456" i="15"/>
  <c r="AA456" i="15"/>
  <c r="AB451" i="15"/>
  <c r="AA451" i="15"/>
  <c r="AB677" i="15"/>
  <c r="AA677" i="15"/>
  <c r="AB350" i="15"/>
  <c r="AA350" i="15"/>
  <c r="AB661" i="15"/>
  <c r="AA661" i="15"/>
  <c r="AB104" i="15"/>
  <c r="AA104" i="15"/>
  <c r="Q17" i="19"/>
  <c r="AA17" i="19" s="1"/>
  <c r="AF471" i="15"/>
  <c r="O8" i="19"/>
  <c r="Y8" i="19" s="1"/>
  <c r="AD167" i="15"/>
  <c r="AB39" i="15"/>
  <c r="AA39" i="15"/>
  <c r="N16" i="19"/>
  <c r="X16" i="19" s="1"/>
  <c r="AC418" i="15"/>
  <c r="T7" i="19"/>
  <c r="AD7" i="19" s="1"/>
  <c r="AI134" i="15"/>
  <c r="AB693" i="15"/>
  <c r="AA693" i="15"/>
  <c r="AB186" i="15"/>
  <c r="AA186" i="15"/>
  <c r="AB757" i="15"/>
  <c r="AA757" i="15"/>
  <c r="AB435" i="15"/>
  <c r="AA435" i="15"/>
  <c r="AB391" i="15"/>
  <c r="AA391" i="15"/>
  <c r="AB731" i="15"/>
  <c r="AA731" i="15"/>
  <c r="AB71" i="15"/>
  <c r="AA71" i="15"/>
  <c r="AB480" i="15"/>
  <c r="AA480" i="15"/>
  <c r="AB799" i="15"/>
  <c r="AA799" i="15"/>
  <c r="AB521" i="15"/>
  <c r="AA521" i="15"/>
  <c r="AB634" i="15"/>
  <c r="AA634" i="15"/>
  <c r="AB721" i="15"/>
  <c r="AA721" i="15"/>
  <c r="R26" i="19"/>
  <c r="AB26" i="19" s="1"/>
  <c r="AG718" i="15"/>
  <c r="AB374" i="15"/>
  <c r="AA374" i="15"/>
  <c r="AB175" i="15"/>
  <c r="AA175" i="15"/>
  <c r="AB852" i="15"/>
  <c r="AA852" i="15"/>
  <c r="AB462" i="15"/>
  <c r="AA462" i="15"/>
  <c r="AB257" i="15"/>
  <c r="AA257" i="15"/>
  <c r="AB121" i="15"/>
  <c r="AA121" i="15"/>
  <c r="AB841" i="15"/>
  <c r="AA841" i="15"/>
  <c r="AB459" i="15"/>
  <c r="AA459" i="15"/>
  <c r="AB27" i="15"/>
  <c r="AA27" i="15"/>
  <c r="AB811" i="15"/>
  <c r="AA811" i="15"/>
  <c r="AB63" i="15"/>
  <c r="AA63" i="15"/>
  <c r="T15" i="19"/>
  <c r="AD15" i="19" s="1"/>
  <c r="AI384" i="15"/>
  <c r="AB701" i="15"/>
  <c r="AA701" i="15"/>
  <c r="AB605" i="15"/>
  <c r="AA605" i="15"/>
  <c r="AB76" i="15"/>
  <c r="AA76" i="15"/>
  <c r="AB589" i="15"/>
  <c r="AA589" i="15"/>
  <c r="AB77" i="15"/>
  <c r="AA77" i="15"/>
  <c r="AB82" i="15"/>
  <c r="AA82" i="15"/>
  <c r="AB688" i="15"/>
  <c r="AA688" i="15"/>
  <c r="AH272" i="15"/>
  <c r="S10" i="19"/>
  <c r="AC10" i="19" s="1"/>
  <c r="R21" i="19"/>
  <c r="AB21" i="19" s="1"/>
  <c r="AG548" i="15"/>
  <c r="AB759" i="15"/>
  <c r="AA759" i="15"/>
  <c r="AB725" i="15"/>
  <c r="AA725" i="15"/>
  <c r="N9" i="19"/>
  <c r="X9" i="19" s="1"/>
  <c r="AC221" i="15"/>
  <c r="AB805" i="15"/>
  <c r="AA805" i="15"/>
  <c r="AB783" i="15"/>
  <c r="AA783" i="15"/>
  <c r="AB38" i="15"/>
  <c r="AA38" i="15"/>
  <c r="AC749" i="15"/>
  <c r="N27" i="19"/>
  <c r="X27" i="19" s="1"/>
  <c r="AB143" i="15"/>
  <c r="AA143" i="15"/>
  <c r="AB226" i="15"/>
  <c r="AA226" i="15"/>
  <c r="AB303" i="15"/>
  <c r="AA303" i="15"/>
  <c r="AF776" i="15"/>
  <c r="Q28" i="19"/>
  <c r="AA28" i="19" s="1"/>
  <c r="AB235" i="15"/>
  <c r="AA235" i="15"/>
  <c r="AB15" i="15"/>
  <c r="AA15" i="15"/>
  <c r="S13" i="19"/>
  <c r="AC13" i="19" s="1"/>
  <c r="AH332" i="15"/>
  <c r="M23" i="19"/>
  <c r="W23" i="19" s="1"/>
  <c r="AB631" i="15"/>
  <c r="AA631" i="15"/>
  <c r="AB331" i="15"/>
  <c r="AA331" i="15"/>
  <c r="AB745" i="15"/>
  <c r="AA745" i="15"/>
  <c r="AB684" i="15"/>
  <c r="AA684" i="15"/>
  <c r="T19" i="19"/>
  <c r="AD19" i="19" s="1"/>
  <c r="AI516" i="15"/>
  <c r="AB415" i="15"/>
  <c r="AA415" i="15"/>
  <c r="AB510" i="15"/>
  <c r="AA510" i="15"/>
  <c r="AB265" i="15"/>
  <c r="AA265" i="15"/>
  <c r="AB615" i="15"/>
  <c r="AA615" i="15"/>
  <c r="AB93" i="15"/>
  <c r="AA93" i="15"/>
  <c r="AB562" i="15"/>
  <c r="AA562" i="15"/>
  <c r="AB679" i="15"/>
  <c r="AA679" i="15"/>
  <c r="AB540" i="15"/>
  <c r="AA540" i="15"/>
  <c r="AB544" i="15"/>
  <c r="AA544" i="15"/>
  <c r="AB410" i="15"/>
  <c r="AA410" i="15"/>
  <c r="AB770" i="15"/>
  <c r="AA770" i="15"/>
  <c r="AB683" i="15"/>
  <c r="AA683" i="15"/>
  <c r="AB365" i="15"/>
  <c r="AA365" i="15"/>
  <c r="AB830" i="15"/>
  <c r="AA830" i="15"/>
  <c r="AB153" i="15"/>
  <c r="AA153" i="15"/>
  <c r="AB666" i="15"/>
  <c r="AA666" i="15"/>
  <c r="AB108" i="15"/>
  <c r="AA108" i="15"/>
  <c r="AB662" i="15"/>
  <c r="AA662" i="15"/>
  <c r="AF272" i="15"/>
  <c r="Q10" i="19"/>
  <c r="AA10" i="19" s="1"/>
  <c r="AB372" i="15"/>
  <c r="AA372" i="15"/>
  <c r="AB138" i="15"/>
  <c r="AA138" i="15"/>
  <c r="AB541" i="15"/>
  <c r="M20" i="19"/>
  <c r="W20" i="19" s="1"/>
  <c r="AA541" i="15"/>
  <c r="AB689" i="15"/>
  <c r="AA689" i="15"/>
  <c r="AD471" i="15"/>
  <c r="O17" i="19"/>
  <c r="Y17" i="19" s="1"/>
  <c r="T18" i="19"/>
  <c r="AD18" i="19" s="1"/>
  <c r="AI495" i="15"/>
  <c r="P26" i="19"/>
  <c r="Z26" i="19" s="1"/>
  <c r="AE718" i="15"/>
  <c r="T10" i="19"/>
  <c r="AD10" i="19" s="1"/>
  <c r="AI272" i="15"/>
  <c r="AB78" i="15"/>
  <c r="AA78" i="15"/>
  <c r="AB232" i="15"/>
  <c r="AA232" i="15"/>
  <c r="AB325" i="15"/>
  <c r="AA325" i="15"/>
  <c r="AB837" i="15"/>
  <c r="AA837" i="15"/>
  <c r="AB580" i="15"/>
  <c r="AA580" i="15"/>
  <c r="R4" i="19"/>
  <c r="AB4" i="19" s="1"/>
  <c r="AG29" i="15"/>
  <c r="AE471" i="15"/>
  <c r="P17" i="19"/>
  <c r="Z17" i="19" s="1"/>
  <c r="AB308" i="15"/>
  <c r="AA308" i="15"/>
  <c r="AE297" i="15"/>
  <c r="P11" i="19"/>
  <c r="Z11" i="19" s="1"/>
  <c r="T14" i="19"/>
  <c r="AD14" i="19" s="1"/>
  <c r="AI369" i="15"/>
  <c r="AB800" i="15"/>
  <c r="AA800" i="15"/>
  <c r="AB498" i="15"/>
  <c r="AA498" i="15"/>
  <c r="Q3" i="19"/>
  <c r="AF3" i="15"/>
  <c r="AF686" i="15"/>
  <c r="Q25" i="19"/>
  <c r="AA25" i="19" s="1"/>
  <c r="O15" i="19"/>
  <c r="Y15" i="19" s="1"/>
  <c r="AD384" i="15"/>
  <c r="AB553" i="15"/>
  <c r="AA553" i="15"/>
  <c r="N11" i="19"/>
  <c r="X11" i="19" s="1"/>
  <c r="AC297" i="15"/>
  <c r="AF651" i="15"/>
  <c r="Q24" i="19"/>
  <c r="AA24" i="19" s="1"/>
  <c r="Q26" i="19"/>
  <c r="AA26" i="19" s="1"/>
  <c r="AF718" i="15"/>
  <c r="AB100" i="15"/>
  <c r="AA100" i="15"/>
  <c r="AB447" i="15"/>
  <c r="AA447" i="15"/>
  <c r="AB476" i="15"/>
  <c r="AA476" i="15"/>
  <c r="AB111" i="15"/>
  <c r="AA111" i="15"/>
  <c r="AB437" i="15"/>
  <c r="AA437" i="15"/>
  <c r="AB836" i="15"/>
  <c r="AA836" i="15"/>
  <c r="AB436" i="15"/>
  <c r="AA436" i="15"/>
  <c r="AB341" i="15"/>
  <c r="AA341" i="15"/>
  <c r="AB64" i="15"/>
  <c r="AA64" i="15"/>
  <c r="Q12" i="19"/>
  <c r="AA12" i="19" s="1"/>
  <c r="AF306" i="15"/>
  <c r="M3" i="19"/>
  <c r="W3" i="19" s="1"/>
  <c r="AB3" i="15"/>
  <c r="AB584" i="15"/>
  <c r="AA584" i="15"/>
  <c r="AC541" i="15"/>
  <c r="N20" i="19"/>
  <c r="X20" i="19" s="1"/>
  <c r="S29" i="19"/>
  <c r="AC29" i="19" s="1"/>
  <c r="AH794" i="15"/>
  <c r="AB422" i="15"/>
  <c r="AA422" i="15"/>
  <c r="AB20" i="15"/>
  <c r="AA20" i="15"/>
  <c r="S4" i="19" l="1"/>
  <c r="AC4" i="19" s="1"/>
  <c r="N4" i="19"/>
  <c r="X4" i="19" s="1"/>
  <c r="AK498" i="15"/>
  <c r="AL498" i="15"/>
  <c r="AK308" i="15"/>
  <c r="AL308" i="15"/>
  <c r="AL837" i="15"/>
  <c r="AK837" i="15"/>
  <c r="AL78" i="15"/>
  <c r="AK78" i="15"/>
  <c r="AL15" i="15"/>
  <c r="AK15" i="15"/>
  <c r="AL783" i="15"/>
  <c r="AK783" i="15"/>
  <c r="AL759" i="15"/>
  <c r="AK759" i="15"/>
  <c r="AL63" i="15"/>
  <c r="AK63" i="15"/>
  <c r="AL27" i="15"/>
  <c r="AK27" i="15"/>
  <c r="AK459" i="15"/>
  <c r="AL459" i="15"/>
  <c r="AL121" i="15"/>
  <c r="AK121" i="15"/>
  <c r="AL462" i="15"/>
  <c r="AK462" i="15"/>
  <c r="AL852" i="15"/>
  <c r="AK852" i="15"/>
  <c r="AL422" i="15"/>
  <c r="AK422" i="15"/>
  <c r="AK584" i="15"/>
  <c r="AL584" i="15"/>
  <c r="AK64" i="15"/>
  <c r="AL64" i="15"/>
  <c r="AL341" i="15"/>
  <c r="AK341" i="15"/>
  <c r="AL111" i="15"/>
  <c r="AK111" i="15"/>
  <c r="AL553" i="15"/>
  <c r="AK553" i="15"/>
  <c r="AA3" i="19"/>
  <c r="AL325" i="15"/>
  <c r="AK325" i="15"/>
  <c r="AL372" i="15"/>
  <c r="AK372" i="15"/>
  <c r="AK662" i="15"/>
  <c r="AL662" i="15"/>
  <c r="AL153" i="15"/>
  <c r="AK153" i="15"/>
  <c r="AL365" i="15"/>
  <c r="AK365" i="15"/>
  <c r="AK770" i="15"/>
  <c r="AL770" i="15"/>
  <c r="AL544" i="15"/>
  <c r="AK544" i="15"/>
  <c r="AK679" i="15"/>
  <c r="AL679" i="15"/>
  <c r="AL93" i="15"/>
  <c r="AK93" i="15"/>
  <c r="AL265" i="15"/>
  <c r="AK265" i="15"/>
  <c r="AL415" i="15"/>
  <c r="AK415" i="15"/>
  <c r="AK684" i="15"/>
  <c r="AL684" i="15"/>
  <c r="AL331" i="15"/>
  <c r="AK331" i="15"/>
  <c r="AL374" i="15"/>
  <c r="AK374" i="15"/>
  <c r="AL721" i="15"/>
  <c r="AK721" i="15"/>
  <c r="AK521" i="15"/>
  <c r="AL521" i="15"/>
  <c r="AK480" i="15"/>
  <c r="AL480" i="15"/>
  <c r="AL731" i="15"/>
  <c r="AK731" i="15"/>
  <c r="AL391" i="15"/>
  <c r="AK391" i="15"/>
  <c r="AK435" i="15"/>
  <c r="AL435" i="15"/>
  <c r="AL39" i="15"/>
  <c r="AK39" i="15"/>
  <c r="AK661" i="15"/>
  <c r="AL661" i="15"/>
  <c r="AL677" i="15"/>
  <c r="AK677" i="15"/>
  <c r="AL198" i="15"/>
  <c r="AK198" i="15"/>
  <c r="AK103" i="15"/>
  <c r="AL103" i="15"/>
  <c r="AK167" i="15"/>
  <c r="AL167" i="15"/>
  <c r="V8" i="19"/>
  <c r="AL233" i="15"/>
  <c r="AK233" i="15"/>
  <c r="AL611" i="15"/>
  <c r="AK611" i="15"/>
  <c r="AK80" i="15"/>
  <c r="AL80" i="15"/>
  <c r="AK371" i="15"/>
  <c r="AL371" i="15"/>
  <c r="AL632" i="15"/>
  <c r="AK632" i="15"/>
  <c r="AK692" i="15"/>
  <c r="AL692" i="15"/>
  <c r="AL440" i="15"/>
  <c r="AK440" i="15"/>
  <c r="AL216" i="15"/>
  <c r="AK216" i="15"/>
  <c r="AL644" i="15"/>
  <c r="AK644" i="15"/>
  <c r="AL509" i="15"/>
  <c r="AK509" i="15"/>
  <c r="AK323" i="15"/>
  <c r="AL323" i="15"/>
  <c r="AL157" i="15"/>
  <c r="AK157" i="15"/>
  <c r="AL267" i="15"/>
  <c r="AK267" i="15"/>
  <c r="AK128" i="15"/>
  <c r="AL128" i="15"/>
  <c r="AL219" i="15"/>
  <c r="AK219" i="15"/>
  <c r="AK515" i="15"/>
  <c r="AL515" i="15"/>
  <c r="AL629" i="15"/>
  <c r="AK629" i="15"/>
  <c r="AK195" i="15"/>
  <c r="AL195" i="15"/>
  <c r="AK355" i="15"/>
  <c r="AL355" i="15"/>
  <c r="AK506" i="15"/>
  <c r="AL506" i="15"/>
  <c r="AL790" i="15"/>
  <c r="AK790" i="15"/>
  <c r="AK118" i="15"/>
  <c r="AL118" i="15"/>
  <c r="AK243" i="15"/>
  <c r="AL243" i="15"/>
  <c r="AL314" i="15"/>
  <c r="AK314" i="15"/>
  <c r="AL165" i="15"/>
  <c r="AK165" i="15"/>
  <c r="AK577" i="15"/>
  <c r="AL577" i="15"/>
  <c r="Y3" i="19"/>
  <c r="AK9" i="15"/>
  <c r="AL9" i="15"/>
  <c r="AL222" i="15"/>
  <c r="AK222" i="15"/>
  <c r="AL813" i="15"/>
  <c r="AK813" i="15"/>
  <c r="AL105" i="15"/>
  <c r="AK105" i="15"/>
  <c r="AL174" i="15"/>
  <c r="AK174" i="15"/>
  <c r="AK655" i="15"/>
  <c r="AL655" i="15"/>
  <c r="AL779" i="15"/>
  <c r="AK779" i="15"/>
  <c r="AK205" i="15"/>
  <c r="AL205" i="15"/>
  <c r="AL120" i="15"/>
  <c r="AK120" i="15"/>
  <c r="AL501" i="15"/>
  <c r="AK501" i="15"/>
  <c r="AL116" i="15"/>
  <c r="AK116" i="15"/>
  <c r="AL208" i="15"/>
  <c r="AK208" i="15"/>
  <c r="AL443" i="15"/>
  <c r="AK443" i="15"/>
  <c r="AL312" i="15"/>
  <c r="AK312" i="15"/>
  <c r="AL107" i="15"/>
  <c r="AK107" i="15"/>
  <c r="AL471" i="15"/>
  <c r="V17" i="19"/>
  <c r="AK471" i="15"/>
  <c r="AL695" i="15"/>
  <c r="AK695" i="15"/>
  <c r="AK511" i="15"/>
  <c r="AL511" i="15"/>
  <c r="AL125" i="15"/>
  <c r="AK125" i="15"/>
  <c r="AL380" i="15"/>
  <c r="AK380" i="15"/>
  <c r="AL89" i="15"/>
  <c r="AK89" i="15"/>
  <c r="AL685" i="15"/>
  <c r="AK685" i="15"/>
  <c r="AL848" i="15"/>
  <c r="AK848" i="15"/>
  <c r="AK716" i="15"/>
  <c r="AL716" i="15"/>
  <c r="AL130" i="15"/>
  <c r="AK130" i="15"/>
  <c r="AK795" i="15"/>
  <c r="AL795" i="15"/>
  <c r="AL310" i="15"/>
  <c r="AK310" i="15"/>
  <c r="AL223" i="15"/>
  <c r="AK223" i="15"/>
  <c r="AL277" i="15"/>
  <c r="AK277" i="15"/>
  <c r="AL373" i="15"/>
  <c r="AK373" i="15"/>
  <c r="AL560" i="15"/>
  <c r="AK560" i="15"/>
  <c r="AL479" i="15"/>
  <c r="AK479" i="15"/>
  <c r="AK821" i="15"/>
  <c r="AL821" i="15"/>
  <c r="AK703" i="15"/>
  <c r="AL703" i="15"/>
  <c r="AL377" i="15"/>
  <c r="AK377" i="15"/>
  <c r="AK282" i="15"/>
  <c r="AL282" i="15"/>
  <c r="AK832" i="15"/>
  <c r="AL832" i="15"/>
  <c r="AL547" i="15"/>
  <c r="AK547" i="15"/>
  <c r="AL504" i="15"/>
  <c r="AK504" i="15"/>
  <c r="AL654" i="15"/>
  <c r="AK654" i="15"/>
  <c r="AL146" i="15"/>
  <c r="AK146" i="15"/>
  <c r="AL442" i="15"/>
  <c r="AK442" i="15"/>
  <c r="AL45" i="15"/>
  <c r="AK45" i="15"/>
  <c r="AL681" i="15"/>
  <c r="AK681" i="15"/>
  <c r="AK26" i="15"/>
  <c r="AL26" i="15"/>
  <c r="AK201" i="15"/>
  <c r="AL201" i="15"/>
  <c r="AL102" i="15"/>
  <c r="AK102" i="15"/>
  <c r="AL717" i="15"/>
  <c r="AK717" i="15"/>
  <c r="AL221" i="15"/>
  <c r="V9" i="19"/>
  <c r="AK221" i="15"/>
  <c r="AL657" i="15"/>
  <c r="AK657" i="15"/>
  <c r="AL652" i="15"/>
  <c r="AK652" i="15"/>
  <c r="AK62" i="15"/>
  <c r="AL62" i="15"/>
  <c r="AL551" i="15"/>
  <c r="AK551" i="15"/>
  <c r="AK494" i="15"/>
  <c r="AL494" i="15"/>
  <c r="Q4" i="19"/>
  <c r="AA4" i="19" s="1"/>
  <c r="AL598" i="15"/>
  <c r="AK598" i="15"/>
  <c r="AK57" i="15"/>
  <c r="AL57" i="15"/>
  <c r="AL209" i="15"/>
  <c r="AK209" i="15"/>
  <c r="AL360" i="15"/>
  <c r="AK360" i="15"/>
  <c r="AL737" i="15"/>
  <c r="AK737" i="15"/>
  <c r="AL714" i="15"/>
  <c r="AK714" i="15"/>
  <c r="AL256" i="15"/>
  <c r="AK256" i="15"/>
  <c r="AK295" i="15"/>
  <c r="AL295" i="15"/>
  <c r="AK512" i="15"/>
  <c r="AL512" i="15"/>
  <c r="AK171" i="15"/>
  <c r="AL171" i="15"/>
  <c r="AL665" i="15"/>
  <c r="AK665" i="15"/>
  <c r="AK723" i="15"/>
  <c r="AL723" i="15"/>
  <c r="AL525" i="15"/>
  <c r="AK525" i="15"/>
  <c r="AL774" i="15"/>
  <c r="AK774" i="15"/>
  <c r="AL229" i="15"/>
  <c r="AK229" i="15"/>
  <c r="AK579" i="15"/>
  <c r="AL579" i="15"/>
  <c r="AK624" i="15"/>
  <c r="AL624" i="15"/>
  <c r="AL248" i="15"/>
  <c r="AK248" i="15"/>
  <c r="AK607" i="15"/>
  <c r="AL607" i="15"/>
  <c r="AK69" i="15"/>
  <c r="AL69" i="15"/>
  <c r="AL188" i="15"/>
  <c r="AK188" i="15"/>
  <c r="AL420" i="15"/>
  <c r="AK420" i="15"/>
  <c r="AK667" i="15"/>
  <c r="AL667" i="15"/>
  <c r="AL46" i="15"/>
  <c r="AK46" i="15"/>
  <c r="AL119" i="15"/>
  <c r="AK119" i="15"/>
  <c r="AL284" i="15"/>
  <c r="AK284" i="15"/>
  <c r="AL72" i="15"/>
  <c r="AK72" i="15"/>
  <c r="AL86" i="15"/>
  <c r="AK86" i="15"/>
  <c r="U31" i="19"/>
  <c r="AE31" i="19" s="1"/>
  <c r="AK586" i="15"/>
  <c r="AL586" i="15"/>
  <c r="AL587" i="15"/>
  <c r="AK587" i="15"/>
  <c r="AK79" i="15"/>
  <c r="AL79" i="15"/>
  <c r="AL633" i="15"/>
  <c r="AK633" i="15"/>
  <c r="AL619" i="15"/>
  <c r="AK619" i="15"/>
  <c r="AL416" i="15"/>
  <c r="AK416" i="15"/>
  <c r="Z3" i="19"/>
  <c r="AK400" i="15"/>
  <c r="AL400" i="15"/>
  <c r="AL332" i="15"/>
  <c r="V13" i="19"/>
  <c r="AK332" i="15"/>
  <c r="P5" i="19"/>
  <c r="Z5" i="19" s="1"/>
  <c r="AE60" i="15"/>
  <c r="AL488" i="15"/>
  <c r="AK488" i="15"/>
  <c r="AK378" i="15"/>
  <c r="AL378" i="15"/>
  <c r="AL281" i="15"/>
  <c r="AK281" i="15"/>
  <c r="AL588" i="15"/>
  <c r="AK588" i="15"/>
  <c r="AK432" i="15"/>
  <c r="AL432" i="15"/>
  <c r="AK664" i="15"/>
  <c r="AL664" i="15"/>
  <c r="AL293" i="15"/>
  <c r="AK293" i="15"/>
  <c r="AK545" i="15"/>
  <c r="AL545" i="15"/>
  <c r="AL319" i="15"/>
  <c r="AK319" i="15"/>
  <c r="AL185" i="15"/>
  <c r="AK185" i="15"/>
  <c r="AK430" i="15"/>
  <c r="AL430" i="15"/>
  <c r="AL583" i="15"/>
  <c r="AK583" i="15"/>
  <c r="AL780" i="15"/>
  <c r="AK780" i="15"/>
  <c r="AL193" i="15"/>
  <c r="AK193" i="15"/>
  <c r="AL559" i="15"/>
  <c r="AK559" i="15"/>
  <c r="AL285" i="15"/>
  <c r="AK285" i="15"/>
  <c r="AK112" i="15"/>
  <c r="AL112" i="15"/>
  <c r="AL197" i="15"/>
  <c r="AK197" i="15"/>
  <c r="AK557" i="15"/>
  <c r="AL557" i="15"/>
  <c r="AL542" i="15"/>
  <c r="AK542" i="15"/>
  <c r="AK482" i="15"/>
  <c r="AL482" i="15"/>
  <c r="AK470" i="15"/>
  <c r="AL470" i="15"/>
  <c r="AL610" i="15"/>
  <c r="AK610" i="15"/>
  <c r="AK720" i="15"/>
  <c r="AL720" i="15"/>
  <c r="AL753" i="15"/>
  <c r="AK753" i="15"/>
  <c r="AL814" i="15"/>
  <c r="AK814" i="15"/>
  <c r="AK591" i="15"/>
  <c r="AL591" i="15"/>
  <c r="AL364" i="15"/>
  <c r="AK364" i="15"/>
  <c r="AK574" i="15"/>
  <c r="AL574" i="15"/>
  <c r="AK772" i="15"/>
  <c r="AL772" i="15"/>
  <c r="AL163" i="15"/>
  <c r="AK163" i="15"/>
  <c r="AL122" i="15"/>
  <c r="AK122" i="15"/>
  <c r="AL367" i="15"/>
  <c r="AK367" i="15"/>
  <c r="AK746" i="15"/>
  <c r="AL746" i="15"/>
  <c r="AL743" i="15"/>
  <c r="AK743" i="15"/>
  <c r="AL656" i="15"/>
  <c r="AK656" i="15"/>
  <c r="AL568" i="15"/>
  <c r="AK568" i="15"/>
  <c r="AL252" i="15"/>
  <c r="AK252" i="15"/>
  <c r="AK567" i="15"/>
  <c r="AL567" i="15"/>
  <c r="AL408" i="15"/>
  <c r="AK408" i="15"/>
  <c r="AL532" i="15"/>
  <c r="AK532" i="15"/>
  <c r="AL196" i="15"/>
  <c r="AK196" i="15"/>
  <c r="AL477" i="15"/>
  <c r="AK477" i="15"/>
  <c r="AK854" i="15"/>
  <c r="AL854" i="15"/>
  <c r="V21" i="19"/>
  <c r="AK548" i="15"/>
  <c r="AL548" i="15"/>
  <c r="S5" i="19"/>
  <c r="AC5" i="19" s="1"/>
  <c r="AH60" i="15"/>
  <c r="V24" i="19"/>
  <c r="AL235" i="15"/>
  <c r="AK235" i="15"/>
  <c r="AK605" i="15"/>
  <c r="AL605" i="15"/>
  <c r="AK334" i="15"/>
  <c r="AL334" i="15"/>
  <c r="AB3" i="19"/>
  <c r="AK826" i="15"/>
  <c r="AL826" i="15"/>
  <c r="AL194" i="15"/>
  <c r="AK194" i="15"/>
  <c r="AL635" i="15"/>
  <c r="AK635" i="15"/>
  <c r="AL593" i="15"/>
  <c r="AK593" i="15"/>
  <c r="AL493" i="15"/>
  <c r="AK493" i="15"/>
  <c r="AL136" i="15"/>
  <c r="AK136" i="15"/>
  <c r="AK140" i="15"/>
  <c r="AL140" i="15"/>
  <c r="AK259" i="15"/>
  <c r="AL259" i="15"/>
  <c r="AL109" i="15"/>
  <c r="AK109" i="15"/>
  <c r="AL815" i="15"/>
  <c r="AK815" i="15"/>
  <c r="AL760" i="15"/>
  <c r="AK760" i="15"/>
  <c r="AL707" i="15"/>
  <c r="AK707" i="15"/>
  <c r="AK117" i="15"/>
  <c r="AL117" i="15"/>
  <c r="AL397" i="15"/>
  <c r="AK397" i="15"/>
  <c r="AK145" i="15"/>
  <c r="AL145" i="15"/>
  <c r="AL475" i="15"/>
  <c r="AK475" i="15"/>
  <c r="AL594" i="15"/>
  <c r="AK594" i="15"/>
  <c r="AL13" i="15"/>
  <c r="AK13" i="15"/>
  <c r="AK275" i="15"/>
  <c r="AL275" i="15"/>
  <c r="AK817" i="15"/>
  <c r="AL817" i="15"/>
  <c r="AL279" i="15"/>
  <c r="AK279" i="15"/>
  <c r="AK290" i="15"/>
  <c r="AL290" i="15"/>
  <c r="AK618" i="15"/>
  <c r="AL618" i="15"/>
  <c r="AL289" i="15"/>
  <c r="AK289" i="15"/>
  <c r="AL457" i="15"/>
  <c r="AK457" i="15"/>
  <c r="AL88" i="15"/>
  <c r="AK88" i="15"/>
  <c r="AL835" i="15"/>
  <c r="AK835" i="15"/>
  <c r="AL347" i="15"/>
  <c r="AK347" i="15"/>
  <c r="AK398" i="15"/>
  <c r="AL398" i="15"/>
  <c r="AL376" i="15"/>
  <c r="AK376" i="15"/>
  <c r="AL699" i="15"/>
  <c r="AK699" i="15"/>
  <c r="AL236" i="15"/>
  <c r="AK236" i="15"/>
  <c r="AK343" i="15"/>
  <c r="AL343" i="15"/>
  <c r="AK732" i="15"/>
  <c r="AL732" i="15"/>
  <c r="AK68" i="15"/>
  <c r="AL68" i="15"/>
  <c r="AL426" i="15"/>
  <c r="AK426" i="15"/>
  <c r="AL166" i="15"/>
  <c r="AK166" i="15"/>
  <c r="AL463" i="15"/>
  <c r="AK463" i="15"/>
  <c r="AK674" i="15"/>
  <c r="AL674" i="15"/>
  <c r="AK455" i="15"/>
  <c r="AL455" i="15"/>
  <c r="AL729" i="15"/>
  <c r="AK729" i="15"/>
  <c r="AL448" i="15"/>
  <c r="AK448" i="15"/>
  <c r="AK543" i="15"/>
  <c r="AL543" i="15"/>
  <c r="AL283" i="15"/>
  <c r="AK283" i="15"/>
  <c r="AK523" i="15"/>
  <c r="AL523" i="15"/>
  <c r="AL144" i="15"/>
  <c r="AK144" i="15"/>
  <c r="AL672" i="15"/>
  <c r="AK672" i="15"/>
  <c r="AL200" i="15"/>
  <c r="AK200" i="15"/>
  <c r="AL245" i="15"/>
  <c r="AK245" i="15"/>
  <c r="AL148" i="15"/>
  <c r="AK148" i="15"/>
  <c r="AL385" i="15"/>
  <c r="AK385" i="15"/>
  <c r="AL807" i="15"/>
  <c r="AK807" i="15"/>
  <c r="AL237" i="15"/>
  <c r="AK237" i="15"/>
  <c r="AL565" i="15"/>
  <c r="AK565" i="15"/>
  <c r="AK625" i="15"/>
  <c r="AL625" i="15"/>
  <c r="AL713" i="15"/>
  <c r="AK713" i="15"/>
  <c r="AL748" i="15"/>
  <c r="AK748" i="15"/>
  <c r="AL231" i="15"/>
  <c r="AK231" i="15"/>
  <c r="AL722" i="15"/>
  <c r="AK722" i="15"/>
  <c r="AL643" i="15"/>
  <c r="AK643" i="15"/>
  <c r="AL842" i="15"/>
  <c r="AK842" i="15"/>
  <c r="AL50" i="15"/>
  <c r="AK50" i="15"/>
  <c r="AK623" i="15"/>
  <c r="AL623" i="15"/>
  <c r="AL254" i="15"/>
  <c r="AK254" i="15"/>
  <c r="AL533" i="15"/>
  <c r="AK533" i="15"/>
  <c r="AL249" i="15"/>
  <c r="AK249" i="15"/>
  <c r="AL204" i="15"/>
  <c r="AK204" i="15"/>
  <c r="AL673" i="15"/>
  <c r="AK673" i="15"/>
  <c r="AK767" i="15"/>
  <c r="AL767" i="15"/>
  <c r="AL127" i="15"/>
  <c r="AK127" i="15"/>
  <c r="AL846" i="15"/>
  <c r="AK846" i="15"/>
  <c r="AK791" i="15"/>
  <c r="AL791" i="15"/>
  <c r="AL142" i="15"/>
  <c r="AK142" i="15"/>
  <c r="AK823" i="15"/>
  <c r="AL823" i="15"/>
  <c r="AL834" i="15"/>
  <c r="AK834" i="15"/>
  <c r="AL359" i="15"/>
  <c r="AK359" i="15"/>
  <c r="AK207" i="15"/>
  <c r="AL207" i="15"/>
  <c r="AL114" i="15"/>
  <c r="AK114" i="15"/>
  <c r="AL124" i="15"/>
  <c r="AK124" i="15"/>
  <c r="AL764" i="15"/>
  <c r="AK764" i="15"/>
  <c r="AL450" i="15"/>
  <c r="AK450" i="15"/>
  <c r="AL351" i="15"/>
  <c r="AK351" i="15"/>
  <c r="AL636" i="15"/>
  <c r="AK636" i="15"/>
  <c r="AL244" i="15"/>
  <c r="AK244" i="15"/>
  <c r="AL32" i="15"/>
  <c r="AK32" i="15"/>
  <c r="AL752" i="15"/>
  <c r="AK752" i="15"/>
  <c r="AL754" i="15"/>
  <c r="AK754" i="15"/>
  <c r="AK522" i="15"/>
  <c r="AL522" i="15"/>
  <c r="AK149" i="15"/>
  <c r="AL149" i="15"/>
  <c r="AL844" i="15"/>
  <c r="AK844" i="15"/>
  <c r="AK213" i="15"/>
  <c r="AL213" i="15"/>
  <c r="AL647" i="15"/>
  <c r="AK647" i="15"/>
  <c r="AL709" i="15"/>
  <c r="AK709" i="15"/>
  <c r="AL407" i="15"/>
  <c r="AK407" i="15"/>
  <c r="AK849" i="15"/>
  <c r="AL849" i="15"/>
  <c r="AL572" i="15"/>
  <c r="AK572" i="15"/>
  <c r="AL30" i="15"/>
  <c r="AK30" i="15"/>
  <c r="AL513" i="15"/>
  <c r="AK513" i="15"/>
  <c r="AK833" i="15"/>
  <c r="AL833" i="15"/>
  <c r="AK733" i="15"/>
  <c r="AL733" i="15"/>
  <c r="AL788" i="15"/>
  <c r="AK788" i="15"/>
  <c r="AL639" i="15"/>
  <c r="AK639" i="15"/>
  <c r="AL433" i="15"/>
  <c r="AK433" i="15"/>
  <c r="AL486" i="15"/>
  <c r="AK486" i="15"/>
  <c r="AK539" i="15"/>
  <c r="AL539" i="15"/>
  <c r="AL133" i="15"/>
  <c r="AK133" i="15"/>
  <c r="AK609" i="15"/>
  <c r="AL609" i="15"/>
  <c r="AL239" i="15"/>
  <c r="AK239" i="15"/>
  <c r="AK35" i="15"/>
  <c r="AL35" i="15"/>
  <c r="AL549" i="15"/>
  <c r="AK549" i="15"/>
  <c r="AL14" i="15"/>
  <c r="AK14" i="15"/>
  <c r="AL83" i="15"/>
  <c r="AK83" i="15"/>
  <c r="AL388" i="15"/>
  <c r="AK388" i="15"/>
  <c r="AL168" i="15"/>
  <c r="AK168" i="15"/>
  <c r="AL750" i="15"/>
  <c r="AK750" i="15"/>
  <c r="AL612" i="15"/>
  <c r="AK612" i="15"/>
  <c r="AL595" i="15"/>
  <c r="AK595" i="15"/>
  <c r="AL517" i="15"/>
  <c r="AK517" i="15"/>
  <c r="AL6" i="15"/>
  <c r="AK6" i="15"/>
  <c r="AL383" i="15"/>
  <c r="AK383" i="15"/>
  <c r="AK160" i="15"/>
  <c r="AL160" i="15"/>
  <c r="AL434" i="15"/>
  <c r="AK434" i="15"/>
  <c r="AL300" i="15"/>
  <c r="AK300" i="15"/>
  <c r="AL101" i="15"/>
  <c r="AK101" i="15"/>
  <c r="AL776" i="15"/>
  <c r="V28" i="19"/>
  <c r="AK776" i="15"/>
  <c r="AL81" i="15"/>
  <c r="AK81" i="15"/>
  <c r="AK601" i="15"/>
  <c r="AL601" i="15"/>
  <c r="AL599" i="15"/>
  <c r="AK599" i="15"/>
  <c r="AL179" i="15"/>
  <c r="AK179" i="15"/>
  <c r="AK712" i="15"/>
  <c r="AL712" i="15"/>
  <c r="AL739" i="15"/>
  <c r="AK739" i="15"/>
  <c r="AL645" i="15"/>
  <c r="AK645" i="15"/>
  <c r="AL741" i="15"/>
  <c r="AK741" i="15"/>
  <c r="AL468" i="15"/>
  <c r="AK468" i="15"/>
  <c r="AL554" i="15"/>
  <c r="AK554" i="15"/>
  <c r="AL526" i="15"/>
  <c r="AK526" i="15"/>
  <c r="AK336" i="15"/>
  <c r="AL336" i="15"/>
  <c r="AL550" i="15"/>
  <c r="AK550" i="15"/>
  <c r="AL298" i="15"/>
  <c r="AK298" i="15"/>
  <c r="AL276" i="15"/>
  <c r="AK276" i="15"/>
  <c r="AL390" i="15"/>
  <c r="AK390" i="15"/>
  <c r="AL810" i="15"/>
  <c r="AK810" i="15"/>
  <c r="AK590" i="15"/>
  <c r="AL590" i="15"/>
  <c r="AL747" i="15"/>
  <c r="AK747" i="15"/>
  <c r="AL671" i="15"/>
  <c r="AK671" i="15"/>
  <c r="AL317" i="15"/>
  <c r="AK317" i="15"/>
  <c r="O4" i="19"/>
  <c r="Y4" i="19" s="1"/>
  <c r="AL338" i="15"/>
  <c r="AK338" i="15"/>
  <c r="AL389" i="15"/>
  <c r="AK389" i="15"/>
  <c r="AK566" i="15"/>
  <c r="AL566" i="15"/>
  <c r="AK217" i="15"/>
  <c r="AL217" i="15"/>
  <c r="AL318" i="15"/>
  <c r="AK318" i="15"/>
  <c r="AK370" i="15"/>
  <c r="AL370" i="15"/>
  <c r="AL423" i="15"/>
  <c r="AK423" i="15"/>
  <c r="AL271" i="15"/>
  <c r="AK271" i="15"/>
  <c r="AK134" i="15"/>
  <c r="AL134" i="15"/>
  <c r="V7" i="19"/>
  <c r="AL535" i="15"/>
  <c r="AK535" i="15"/>
  <c r="AL253" i="15"/>
  <c r="AK253" i="15"/>
  <c r="AL405" i="15"/>
  <c r="AK405" i="15"/>
  <c r="AL361" i="15"/>
  <c r="AK361" i="15"/>
  <c r="AK394" i="15"/>
  <c r="AL394" i="15"/>
  <c r="AL798" i="15"/>
  <c r="AK798" i="15"/>
  <c r="AL755" i="15"/>
  <c r="AK755" i="15"/>
  <c r="AL139" i="15"/>
  <c r="AK139" i="15"/>
  <c r="AK184" i="15"/>
  <c r="AL184" i="15"/>
  <c r="AL412" i="15"/>
  <c r="AK412" i="15"/>
  <c r="AL438" i="15"/>
  <c r="AK438" i="15"/>
  <c r="AL357" i="15"/>
  <c r="AK357" i="15"/>
  <c r="AL773" i="15"/>
  <c r="AK773" i="15"/>
  <c r="AL302" i="15"/>
  <c r="AK302" i="15"/>
  <c r="AL569" i="15"/>
  <c r="AK569" i="15"/>
  <c r="AL627" i="15"/>
  <c r="AK627" i="15"/>
  <c r="AL381" i="15"/>
  <c r="AK381" i="15"/>
  <c r="AL682" i="15"/>
  <c r="AK682" i="15"/>
  <c r="AL840" i="15"/>
  <c r="AK840" i="15"/>
  <c r="AL251" i="15"/>
  <c r="AK251" i="15"/>
  <c r="AL736" i="15"/>
  <c r="AK736" i="15"/>
  <c r="AL622" i="15"/>
  <c r="AK622" i="15"/>
  <c r="AL626" i="15"/>
  <c r="AK626" i="15"/>
  <c r="AL637" i="15"/>
  <c r="AK637" i="15"/>
  <c r="AL286" i="15"/>
  <c r="AK286" i="15"/>
  <c r="AL749" i="15"/>
  <c r="V27" i="19"/>
  <c r="AK749" i="15"/>
  <c r="AL421" i="15"/>
  <c r="AK421" i="15"/>
  <c r="AK345" i="15"/>
  <c r="AL345" i="15"/>
  <c r="AK354" i="15"/>
  <c r="AL354" i="15"/>
  <c r="AK403" i="15"/>
  <c r="AL403" i="15"/>
  <c r="AK353" i="15"/>
  <c r="AL353" i="15"/>
  <c r="AL761" i="15"/>
  <c r="AK761" i="15"/>
  <c r="AL484" i="15"/>
  <c r="AK484" i="15"/>
  <c r="AL183" i="15"/>
  <c r="AK183" i="15"/>
  <c r="AK169" i="15"/>
  <c r="AL169" i="15"/>
  <c r="AK387" i="15"/>
  <c r="AL387" i="15"/>
  <c r="AL301" i="15"/>
  <c r="AK301" i="15"/>
  <c r="AL785" i="15"/>
  <c r="AK785" i="15"/>
  <c r="AL260" i="15"/>
  <c r="AK260" i="15"/>
  <c r="AL53" i="15"/>
  <c r="AK53" i="15"/>
  <c r="AL617" i="15"/>
  <c r="AK617" i="15"/>
  <c r="AL768" i="15"/>
  <c r="AK768" i="15"/>
  <c r="AL575" i="15"/>
  <c r="AK575" i="15"/>
  <c r="AL29" i="15"/>
  <c r="AK29" i="15"/>
  <c r="AL796" i="15"/>
  <c r="AK796" i="15"/>
  <c r="AL176" i="15"/>
  <c r="AK176" i="15"/>
  <c r="AL497" i="15"/>
  <c r="AK497" i="15"/>
  <c r="AL47" i="15"/>
  <c r="AK47" i="15"/>
  <c r="AK22" i="15"/>
  <c r="AL22" i="15"/>
  <c r="AK730" i="15"/>
  <c r="AL730" i="15"/>
  <c r="AK831" i="15"/>
  <c r="AL831" i="15"/>
  <c r="AL728" i="15"/>
  <c r="AK728" i="15"/>
  <c r="AL311" i="15"/>
  <c r="AK311" i="15"/>
  <c r="AL386" i="15"/>
  <c r="AK386" i="15"/>
  <c r="AK291" i="15"/>
  <c r="AL291" i="15"/>
  <c r="AK123" i="15"/>
  <c r="AL123" i="15"/>
  <c r="AL742" i="15"/>
  <c r="AK742" i="15"/>
  <c r="AK413" i="15"/>
  <c r="AL413" i="15"/>
  <c r="AL214" i="15"/>
  <c r="AK214" i="15"/>
  <c r="AL220" i="15"/>
  <c r="AK220" i="15"/>
  <c r="AL715" i="15"/>
  <c r="AK715" i="15"/>
  <c r="S3" i="19"/>
  <c r="AH3" i="15"/>
  <c r="X856" i="15"/>
  <c r="AH856" i="15" s="1"/>
  <c r="AK3" i="15"/>
  <c r="AL3" i="15"/>
  <c r="V3" i="19"/>
  <c r="AL689" i="15"/>
  <c r="AK689" i="15"/>
  <c r="AL303" i="15"/>
  <c r="AK303" i="15"/>
  <c r="AL143" i="15"/>
  <c r="AK143" i="15"/>
  <c r="AL38" i="15"/>
  <c r="AK38" i="15"/>
  <c r="AL805" i="15"/>
  <c r="AK805" i="15"/>
  <c r="AL725" i="15"/>
  <c r="AK725" i="15"/>
  <c r="AK688" i="15"/>
  <c r="AL688" i="15"/>
  <c r="AK76" i="15"/>
  <c r="AL76" i="15"/>
  <c r="AL811" i="15"/>
  <c r="AK811" i="15"/>
  <c r="AL841" i="15"/>
  <c r="AK841" i="15"/>
  <c r="AK257" i="15"/>
  <c r="AL257" i="15"/>
  <c r="AL20" i="15"/>
  <c r="AK20" i="15"/>
  <c r="AL436" i="15"/>
  <c r="AK436" i="15"/>
  <c r="AL836" i="15"/>
  <c r="AK836" i="15"/>
  <c r="AK437" i="15"/>
  <c r="AL437" i="15"/>
  <c r="AK476" i="15"/>
  <c r="AL476" i="15"/>
  <c r="AL447" i="15"/>
  <c r="AK447" i="15"/>
  <c r="AK100" i="15"/>
  <c r="AL100" i="15"/>
  <c r="AL138" i="15"/>
  <c r="AK138" i="15"/>
  <c r="AK108" i="15"/>
  <c r="AL108" i="15"/>
  <c r="AL666" i="15"/>
  <c r="AK666" i="15"/>
  <c r="AL830" i="15"/>
  <c r="AK830" i="15"/>
  <c r="AK683" i="15"/>
  <c r="AL683" i="15"/>
  <c r="AK410" i="15"/>
  <c r="AL410" i="15"/>
  <c r="AL540" i="15"/>
  <c r="AK540" i="15"/>
  <c r="AL562" i="15"/>
  <c r="AK562" i="15"/>
  <c r="AL615" i="15"/>
  <c r="AK615" i="15"/>
  <c r="AK510" i="15"/>
  <c r="AL510" i="15"/>
  <c r="AL745" i="15"/>
  <c r="AK745" i="15"/>
  <c r="AK631" i="15"/>
  <c r="AL631" i="15"/>
  <c r="V23" i="19"/>
  <c r="AL701" i="15"/>
  <c r="AK701" i="15"/>
  <c r="AL175" i="15"/>
  <c r="AK175" i="15"/>
  <c r="AK634" i="15"/>
  <c r="AL634" i="15"/>
  <c r="AL799" i="15"/>
  <c r="AK799" i="15"/>
  <c r="AL71" i="15"/>
  <c r="AK71" i="15"/>
  <c r="AL757" i="15"/>
  <c r="AK757" i="15"/>
  <c r="AL186" i="15"/>
  <c r="AK186" i="15"/>
  <c r="AK693" i="15"/>
  <c r="AL693" i="15"/>
  <c r="AL104" i="15"/>
  <c r="AK104" i="15"/>
  <c r="AL350" i="15"/>
  <c r="AK350" i="15"/>
  <c r="AK451" i="15"/>
  <c r="AL451" i="15"/>
  <c r="AL456" i="15"/>
  <c r="AK456" i="15"/>
  <c r="AL702" i="15"/>
  <c r="AK702" i="15"/>
  <c r="AL369" i="15"/>
  <c r="V14" i="19"/>
  <c r="AK369" i="15"/>
  <c r="AD3" i="19"/>
  <c r="AL719" i="15"/>
  <c r="AK719" i="15"/>
  <c r="AK653" i="15"/>
  <c r="AL653" i="15"/>
  <c r="AL690" i="15"/>
  <c r="AK690" i="15"/>
  <c r="AK94" i="15"/>
  <c r="AL94" i="15"/>
  <c r="AL740" i="15"/>
  <c r="AK740" i="15"/>
  <c r="AL734" i="15"/>
  <c r="AK734" i="15"/>
  <c r="AL90" i="15"/>
  <c r="AK90" i="15"/>
  <c r="AL708" i="15"/>
  <c r="AK708" i="15"/>
  <c r="AL458" i="15"/>
  <c r="AK458" i="15"/>
  <c r="AL620" i="15"/>
  <c r="AK620" i="15"/>
  <c r="AL95" i="15"/>
  <c r="AK95" i="15"/>
  <c r="AL648" i="15"/>
  <c r="AK648" i="15"/>
  <c r="AL270" i="15"/>
  <c r="AK270" i="15"/>
  <c r="AL467" i="15"/>
  <c r="AK467" i="15"/>
  <c r="X3" i="19"/>
  <c r="AL182" i="15"/>
  <c r="AK182" i="15"/>
  <c r="AL516" i="15"/>
  <c r="V19" i="19"/>
  <c r="AK516" i="15"/>
  <c r="AL581" i="15"/>
  <c r="AK581" i="15"/>
  <c r="AL705" i="15"/>
  <c r="AK705" i="15"/>
  <c r="AK536" i="15"/>
  <c r="AL536" i="15"/>
  <c r="AL262" i="15"/>
  <c r="AK262" i="15"/>
  <c r="AL787" i="15"/>
  <c r="AK787" i="15"/>
  <c r="AL613" i="15"/>
  <c r="AK613" i="15"/>
  <c r="AL113" i="15"/>
  <c r="AK113" i="15"/>
  <c r="AL781" i="15"/>
  <c r="AK781" i="15"/>
  <c r="AK37" i="15"/>
  <c r="AL37" i="15"/>
  <c r="AL804" i="15"/>
  <c r="AK804" i="15"/>
  <c r="AL274" i="15"/>
  <c r="AK274" i="15"/>
  <c r="AL335" i="15"/>
  <c r="AK335" i="15"/>
  <c r="AL225" i="15"/>
  <c r="AK225" i="15"/>
  <c r="AL180" i="15"/>
  <c r="AK180" i="15"/>
  <c r="AL534" i="15"/>
  <c r="AK534" i="15"/>
  <c r="AL246" i="15"/>
  <c r="AK246" i="15"/>
  <c r="AL316" i="15"/>
  <c r="AK316" i="15"/>
  <c r="AL444" i="15"/>
  <c r="AK444" i="15"/>
  <c r="AK561" i="15"/>
  <c r="AL561" i="15"/>
  <c r="AL669" i="15"/>
  <c r="AK669" i="15"/>
  <c r="AK784" i="15"/>
  <c r="AL784" i="15"/>
  <c r="AB60" i="15"/>
  <c r="M5" i="19"/>
  <c r="W5" i="19" s="1"/>
  <c r="AA60" i="15"/>
  <c r="AK173" i="15"/>
  <c r="AL173" i="15"/>
  <c r="AK135" i="15"/>
  <c r="AL135" i="15"/>
  <c r="AL600" i="15"/>
  <c r="AK600" i="15"/>
  <c r="AL474" i="15"/>
  <c r="AK474" i="15"/>
  <c r="AL339" i="15"/>
  <c r="AK339" i="15"/>
  <c r="AL12" i="15"/>
  <c r="AK12" i="15"/>
  <c r="AL40" i="15"/>
  <c r="AK40" i="15"/>
  <c r="AL427" i="15"/>
  <c r="AK427" i="15"/>
  <c r="AL352" i="15"/>
  <c r="AK352" i="15"/>
  <c r="AL464" i="15"/>
  <c r="AK464" i="15"/>
  <c r="AL158" i="15"/>
  <c r="AK158" i="15"/>
  <c r="AL379" i="15"/>
  <c r="AK379" i="15"/>
  <c r="AL678" i="15"/>
  <c r="AK678" i="15"/>
  <c r="AK466" i="15"/>
  <c r="AL466" i="15"/>
  <c r="AK97" i="15"/>
  <c r="AL97" i="15"/>
  <c r="AL296" i="15"/>
  <c r="AK296" i="15"/>
  <c r="AK241" i="15"/>
  <c r="AL241" i="15"/>
  <c r="AL812" i="15"/>
  <c r="AK812" i="15"/>
  <c r="AL531" i="15"/>
  <c r="AK531" i="15"/>
  <c r="AL792" i="15"/>
  <c r="AK792" i="15"/>
  <c r="AL61" i="15"/>
  <c r="AK61" i="15"/>
  <c r="AK425" i="15"/>
  <c r="AL425" i="15"/>
  <c r="AK280" i="15"/>
  <c r="AL280" i="15"/>
  <c r="AL454" i="15"/>
  <c r="AK454" i="15"/>
  <c r="AK478" i="15"/>
  <c r="AL478" i="15"/>
  <c r="AL66" i="15"/>
  <c r="AK66" i="15"/>
  <c r="AK825" i="15"/>
  <c r="AL825" i="15"/>
  <c r="AL727" i="15"/>
  <c r="AK727" i="15"/>
  <c r="AL44" i="15"/>
  <c r="AK44" i="15"/>
  <c r="AL313" i="15"/>
  <c r="AK313" i="15"/>
  <c r="AK697" i="15"/>
  <c r="AL697" i="15"/>
  <c r="AK10" i="15"/>
  <c r="AL10" i="15"/>
  <c r="AL240" i="15"/>
  <c r="AK240" i="15"/>
  <c r="AL445" i="15"/>
  <c r="AK445" i="15"/>
  <c r="AL803" i="15"/>
  <c r="AK803" i="15"/>
  <c r="AL206" i="15"/>
  <c r="AK206" i="15"/>
  <c r="AL822" i="15"/>
  <c r="AK822" i="15"/>
  <c r="AK496" i="15"/>
  <c r="AL496" i="15"/>
  <c r="AL98" i="15"/>
  <c r="AK98" i="15"/>
  <c r="AL190" i="15"/>
  <c r="AK190" i="15"/>
  <c r="V22" i="19"/>
  <c r="AK578" i="15"/>
  <c r="AL578" i="15"/>
  <c r="AL524" i="15"/>
  <c r="AK524" i="15"/>
  <c r="AK596" i="15"/>
  <c r="AL596" i="15"/>
  <c r="R5" i="19"/>
  <c r="AB5" i="19" s="1"/>
  <c r="AG60" i="15"/>
  <c r="AL659" i="15"/>
  <c r="AK659" i="15"/>
  <c r="AK794" i="15"/>
  <c r="AL794" i="15"/>
  <c r="V29" i="19"/>
  <c r="AL597" i="15"/>
  <c r="AK597" i="15"/>
  <c r="AL156" i="15"/>
  <c r="AK156" i="15"/>
  <c r="AK356" i="15"/>
  <c r="AL356" i="15"/>
  <c r="AL363" i="15"/>
  <c r="AK363" i="15"/>
  <c r="AL161" i="15"/>
  <c r="AK161" i="15"/>
  <c r="AK292" i="15"/>
  <c r="AL292" i="15"/>
  <c r="AK853" i="15"/>
  <c r="AL853" i="15"/>
  <c r="AL299" i="15"/>
  <c r="AK299" i="15"/>
  <c r="AK8" i="15"/>
  <c r="AL8" i="15"/>
  <c r="AL527" i="15"/>
  <c r="AK527" i="15"/>
  <c r="AL309" i="15"/>
  <c r="AK309" i="15"/>
  <c r="AL16" i="15"/>
  <c r="AK16" i="15"/>
  <c r="AK337" i="15"/>
  <c r="AL337" i="15"/>
  <c r="AK7" i="15"/>
  <c r="AL7" i="15"/>
  <c r="AL210" i="15"/>
  <c r="AK210" i="15"/>
  <c r="AK266" i="15"/>
  <c r="AL266" i="15"/>
  <c r="AK570" i="15"/>
  <c r="AL570" i="15"/>
  <c r="AL744" i="15"/>
  <c r="AK744" i="15"/>
  <c r="AK592" i="15"/>
  <c r="AL592" i="15"/>
  <c r="AK406" i="15"/>
  <c r="AL406" i="15"/>
  <c r="AL818" i="15"/>
  <c r="AK818" i="15"/>
  <c r="AL424" i="15"/>
  <c r="AK424" i="15"/>
  <c r="AL181" i="15"/>
  <c r="AK181" i="15"/>
  <c r="AL428" i="15"/>
  <c r="AK428" i="15"/>
  <c r="AL17" i="15"/>
  <c r="AK17" i="15"/>
  <c r="AL763" i="15"/>
  <c r="AK763" i="15"/>
  <c r="AL704" i="15"/>
  <c r="AK704" i="15"/>
  <c r="AL115" i="15"/>
  <c r="AK115" i="15"/>
  <c r="AL326" i="15"/>
  <c r="AK326" i="15"/>
  <c r="P4" i="19"/>
  <c r="Z4" i="19" s="1"/>
  <c r="AL576" i="15"/>
  <c r="AK576" i="15"/>
  <c r="AL33" i="15"/>
  <c r="AK33" i="15"/>
  <c r="AL819" i="15"/>
  <c r="AK819" i="15"/>
  <c r="AL59" i="15"/>
  <c r="AK59" i="15"/>
  <c r="AL465" i="15"/>
  <c r="AK465" i="15"/>
  <c r="AK564" i="15"/>
  <c r="AL564" i="15"/>
  <c r="AL621" i="15"/>
  <c r="AK621" i="15"/>
  <c r="AL538" i="15"/>
  <c r="AK538" i="15"/>
  <c r="AL851" i="15"/>
  <c r="AK851" i="15"/>
  <c r="AL96" i="15"/>
  <c r="AK96" i="15"/>
  <c r="AL230" i="15"/>
  <c r="AK230" i="15"/>
  <c r="AL4" i="15"/>
  <c r="AK4" i="15"/>
  <c r="AL519" i="15"/>
  <c r="AK519" i="15"/>
  <c r="AK827" i="15"/>
  <c r="AL827" i="15"/>
  <c r="AL272" i="15"/>
  <c r="V10" i="19"/>
  <c r="AK272" i="15"/>
  <c r="AL264" i="15"/>
  <c r="AK264" i="15"/>
  <c r="AL382" i="15"/>
  <c r="AK382" i="15"/>
  <c r="AL24" i="15"/>
  <c r="AK24" i="15"/>
  <c r="AL762" i="15"/>
  <c r="AK762" i="15"/>
  <c r="AL43" i="15"/>
  <c r="AK43" i="15"/>
  <c r="AK778" i="15"/>
  <c r="AL778" i="15"/>
  <c r="AK393" i="15"/>
  <c r="AL393" i="15"/>
  <c r="AL694" i="15"/>
  <c r="AK694" i="15"/>
  <c r="AK320" i="15"/>
  <c r="AL320" i="15"/>
  <c r="AK642" i="15"/>
  <c r="AL642" i="15"/>
  <c r="AK287" i="15"/>
  <c r="AL287" i="15"/>
  <c r="AL199" i="15"/>
  <c r="AK199" i="15"/>
  <c r="AK530" i="15"/>
  <c r="AL530" i="15"/>
  <c r="AK41" i="15"/>
  <c r="AL41" i="15"/>
  <c r="AL228" i="15"/>
  <c r="AK228" i="15"/>
  <c r="AL582" i="15"/>
  <c r="AK582" i="15"/>
  <c r="AK297" i="15"/>
  <c r="AL297" i="15"/>
  <c r="V11" i="19"/>
  <c r="AL431" i="15"/>
  <c r="AK431" i="15"/>
  <c r="AL446" i="15"/>
  <c r="AK446" i="15"/>
  <c r="AL191" i="15"/>
  <c r="AK191" i="15"/>
  <c r="AL668" i="15"/>
  <c r="AK668" i="15"/>
  <c r="AL150" i="15"/>
  <c r="AK150" i="15"/>
  <c r="AL686" i="15"/>
  <c r="V25" i="19"/>
  <c r="AK686" i="15"/>
  <c r="AL306" i="15"/>
  <c r="V12" i="19"/>
  <c r="AK306" i="15"/>
  <c r="AK473" i="15"/>
  <c r="AL473" i="15"/>
  <c r="AL395" i="15"/>
  <c r="AK395" i="15"/>
  <c r="AK552" i="15"/>
  <c r="AL552" i="15"/>
  <c r="AL606" i="15"/>
  <c r="AK606" i="15"/>
  <c r="AK74" i="15"/>
  <c r="AL74" i="15"/>
  <c r="AL824" i="15"/>
  <c r="AK824" i="15"/>
  <c r="AK305" i="15"/>
  <c r="AL305" i="15"/>
  <c r="AK263" i="15"/>
  <c r="AL263" i="15"/>
  <c r="AL573" i="15"/>
  <c r="AK573" i="15"/>
  <c r="AL129" i="15"/>
  <c r="AK129" i="15"/>
  <c r="AL269" i="15"/>
  <c r="AK269" i="15"/>
  <c r="AL491" i="15"/>
  <c r="AK491" i="15"/>
  <c r="AL368" i="15"/>
  <c r="AK368" i="15"/>
  <c r="AL850" i="15"/>
  <c r="AK850" i="15"/>
  <c r="AL328" i="15"/>
  <c r="AK328" i="15"/>
  <c r="AL616" i="15"/>
  <c r="AK616" i="15"/>
  <c r="AK676" i="15"/>
  <c r="AL676" i="15"/>
  <c r="AK250" i="15"/>
  <c r="AL250" i="15"/>
  <c r="AK401" i="15"/>
  <c r="AL401" i="15"/>
  <c r="AK505" i="15"/>
  <c r="AL505" i="15"/>
  <c r="AL499" i="15"/>
  <c r="AK499" i="15"/>
  <c r="AL756" i="15"/>
  <c r="AK756" i="15"/>
  <c r="AK333" i="15"/>
  <c r="AL333" i="15"/>
  <c r="O5" i="19"/>
  <c r="Y5" i="19" s="1"/>
  <c r="AD60" i="15"/>
  <c r="AL800" i="15"/>
  <c r="AK800" i="15"/>
  <c r="AL580" i="15"/>
  <c r="AK580" i="15"/>
  <c r="AL232" i="15"/>
  <c r="AK232" i="15"/>
  <c r="AK541" i="15"/>
  <c r="AL541" i="15"/>
  <c r="V20" i="19"/>
  <c r="AL226" i="15"/>
  <c r="AK226" i="15"/>
  <c r="AK82" i="15"/>
  <c r="AL82" i="15"/>
  <c r="AL77" i="15"/>
  <c r="AK77" i="15"/>
  <c r="AL589" i="15"/>
  <c r="AK589" i="15"/>
  <c r="W14" i="19"/>
  <c r="AK518" i="15"/>
  <c r="AL518" i="15"/>
  <c r="AK718" i="15"/>
  <c r="AL718" i="15"/>
  <c r="V26" i="19"/>
  <c r="AK342" i="15"/>
  <c r="AL342" i="15"/>
  <c r="AL224" i="15"/>
  <c r="AK224" i="15"/>
  <c r="AL31" i="15"/>
  <c r="AK31" i="15"/>
  <c r="AL758" i="15"/>
  <c r="AK758" i="15"/>
  <c r="AL75" i="15"/>
  <c r="AK75" i="15"/>
  <c r="AK329" i="15"/>
  <c r="AL329" i="15"/>
  <c r="AL172" i="15"/>
  <c r="AK172" i="15"/>
  <c r="AK555" i="15"/>
  <c r="AL555" i="15"/>
  <c r="AL159" i="15"/>
  <c r="AK159" i="15"/>
  <c r="AL793" i="15"/>
  <c r="AK793" i="15"/>
  <c r="AL461" i="15"/>
  <c r="AK461" i="15"/>
  <c r="AK322" i="15"/>
  <c r="AL322" i="15"/>
  <c r="AL110" i="15"/>
  <c r="AK110" i="15"/>
  <c r="AK777" i="15"/>
  <c r="AL777" i="15"/>
  <c r="AL855" i="15"/>
  <c r="AK855" i="15"/>
  <c r="AL327" i="15"/>
  <c r="AK327" i="15"/>
  <c r="AK820" i="15"/>
  <c r="AL820" i="15"/>
  <c r="AL70" i="15"/>
  <c r="AK70" i="15"/>
  <c r="AL490" i="15"/>
  <c r="AK490" i="15"/>
  <c r="AK56" i="15"/>
  <c r="AL56" i="15"/>
  <c r="AL537" i="15"/>
  <c r="AK537" i="15"/>
  <c r="AL330" i="15"/>
  <c r="AK330" i="15"/>
  <c r="AL706" i="15"/>
  <c r="AK706" i="15"/>
  <c r="AL452" i="15"/>
  <c r="AK452" i="15"/>
  <c r="AK829" i="15"/>
  <c r="AL829" i="15"/>
  <c r="AL346" i="15"/>
  <c r="AK346" i="15"/>
  <c r="AL151" i="15"/>
  <c r="AK151" i="15"/>
  <c r="AL724" i="15"/>
  <c r="AK724" i="15"/>
  <c r="AL67" i="15"/>
  <c r="AK67" i="15"/>
  <c r="AL154" i="15"/>
  <c r="AK154" i="15"/>
  <c r="AL404" i="15"/>
  <c r="AK404" i="15"/>
  <c r="AL469" i="15"/>
  <c r="AK469" i="15"/>
  <c r="AL399" i="15"/>
  <c r="AK399" i="15"/>
  <c r="AK789" i="15"/>
  <c r="AL789" i="15"/>
  <c r="AL801" i="15"/>
  <c r="AK801" i="15"/>
  <c r="AK839" i="15"/>
  <c r="AL839" i="15"/>
  <c r="AL558" i="15"/>
  <c r="AK558" i="15"/>
  <c r="AK638" i="15"/>
  <c r="AL638" i="15"/>
  <c r="AL278" i="15"/>
  <c r="AK278" i="15"/>
  <c r="AL52" i="15"/>
  <c r="AK52" i="15"/>
  <c r="AL21" i="15"/>
  <c r="AK21" i="15"/>
  <c r="AL18" i="15"/>
  <c r="AK18" i="15"/>
  <c r="AL481" i="15"/>
  <c r="AK481" i="15"/>
  <c r="AL658" i="15"/>
  <c r="AK658" i="15"/>
  <c r="AK528" i="15"/>
  <c r="AL528" i="15"/>
  <c r="AL54" i="15"/>
  <c r="AK54" i="15"/>
  <c r="AL49" i="15"/>
  <c r="AK49" i="15"/>
  <c r="AL261" i="15"/>
  <c r="AK261" i="15"/>
  <c r="AK137" i="15"/>
  <c r="AL137" i="15"/>
  <c r="AL288" i="15"/>
  <c r="AK288" i="15"/>
  <c r="AL710" i="15"/>
  <c r="AK710" i="15"/>
  <c r="AL409" i="15"/>
  <c r="AK409" i="15"/>
  <c r="AK766" i="15"/>
  <c r="AL766" i="15"/>
  <c r="AL585" i="15"/>
  <c r="AK585" i="15"/>
  <c r="AK202" i="15"/>
  <c r="AL202" i="15"/>
  <c r="AL23" i="15"/>
  <c r="AK23" i="15"/>
  <c r="AL247" i="15"/>
  <c r="AK247" i="15"/>
  <c r="AL670" i="15"/>
  <c r="AK670" i="15"/>
  <c r="AK735" i="15"/>
  <c r="AL735" i="15"/>
  <c r="AK680" i="15"/>
  <c r="AL680" i="15"/>
  <c r="AK126" i="15"/>
  <c r="AL126" i="15"/>
  <c r="V15" i="19"/>
  <c r="AK384" i="15"/>
  <c r="AL384" i="15"/>
  <c r="AL663" i="15"/>
  <c r="AK663" i="15"/>
  <c r="AK429" i="15"/>
  <c r="AL429" i="15"/>
  <c r="AL439" i="15"/>
  <c r="AK439" i="15"/>
  <c r="AK453" i="15"/>
  <c r="AL453" i="15"/>
  <c r="AL640" i="15"/>
  <c r="AK640" i="15"/>
  <c r="AL304" i="15"/>
  <c r="AK304" i="15"/>
  <c r="AL726" i="15"/>
  <c r="AK726" i="15"/>
  <c r="AL48" i="15"/>
  <c r="AK48" i="15"/>
  <c r="AL641" i="15"/>
  <c r="AK641" i="15"/>
  <c r="AK711" i="15"/>
  <c r="AL711" i="15"/>
  <c r="AL187" i="15"/>
  <c r="AK187" i="15"/>
  <c r="AL483" i="15"/>
  <c r="AK483" i="15"/>
  <c r="AK775" i="15"/>
  <c r="AL775" i="15"/>
  <c r="AK307" i="15"/>
  <c r="AL307" i="15"/>
  <c r="AL178" i="15"/>
  <c r="AK178" i="15"/>
  <c r="AL396" i="15"/>
  <c r="AK396" i="15"/>
  <c r="AL212" i="15"/>
  <c r="AK212" i="15"/>
  <c r="AK411" i="15"/>
  <c r="AL411" i="15"/>
  <c r="AL362" i="15"/>
  <c r="AK362" i="15"/>
  <c r="AL843" i="15"/>
  <c r="AK843" i="15"/>
  <c r="AL203" i="15"/>
  <c r="AK203" i="15"/>
  <c r="AK492" i="15"/>
  <c r="AL492" i="15"/>
  <c r="AK162" i="15"/>
  <c r="AL162" i="15"/>
  <c r="AK164" i="15"/>
  <c r="AL164" i="15"/>
  <c r="AK628" i="15"/>
  <c r="AL628" i="15"/>
  <c r="AB58" i="15"/>
  <c r="AA58" i="15"/>
  <c r="V4" i="19" s="1"/>
  <c r="N5" i="19"/>
  <c r="X5" i="19" s="1"/>
  <c r="AC60" i="15"/>
  <c r="T5" i="19"/>
  <c r="AD5" i="19" s="1"/>
  <c r="AI60" i="15"/>
  <c r="AK211" i="15"/>
  <c r="AL211" i="15"/>
  <c r="AL321" i="15"/>
  <c r="AK321" i="15"/>
  <c r="AL782" i="15"/>
  <c r="AK782" i="15"/>
  <c r="AL242" i="15"/>
  <c r="AK242" i="15"/>
  <c r="AK529" i="15"/>
  <c r="AL529" i="15"/>
  <c r="AL348" i="15"/>
  <c r="AK348" i="15"/>
  <c r="AL495" i="15"/>
  <c r="V18" i="19"/>
  <c r="AK495" i="15"/>
  <c r="AK608" i="15"/>
  <c r="AL608" i="15"/>
  <c r="AL806" i="15"/>
  <c r="V30" i="19"/>
  <c r="AK806" i="15"/>
  <c r="AK602" i="15"/>
  <c r="AL602" i="15"/>
  <c r="AL152" i="15"/>
  <c r="AK152" i="15"/>
  <c r="AL514" i="15"/>
  <c r="AK514" i="15"/>
  <c r="AK808" i="15"/>
  <c r="AL808" i="15"/>
  <c r="AL340" i="15"/>
  <c r="AK340" i="15"/>
  <c r="AL675" i="15"/>
  <c r="AK675" i="15"/>
  <c r="AL177" i="15"/>
  <c r="AK177" i="15"/>
  <c r="AL85" i="15"/>
  <c r="AK85" i="15"/>
  <c r="AL698" i="15"/>
  <c r="AK698" i="15"/>
  <c r="AL809" i="15"/>
  <c r="AK809" i="15"/>
  <c r="AL687" i="15"/>
  <c r="AK687" i="15"/>
  <c r="AL604" i="15"/>
  <c r="AK604" i="15"/>
  <c r="AL73" i="15"/>
  <c r="AK73" i="15"/>
  <c r="AL751" i="15"/>
  <c r="AK751" i="15"/>
  <c r="AL630" i="15"/>
  <c r="AK630" i="15"/>
  <c r="AK700" i="15"/>
  <c r="AL700" i="15"/>
  <c r="AK489" i="15"/>
  <c r="AL489" i="15"/>
  <c r="AK55" i="15"/>
  <c r="AL55" i="15"/>
  <c r="AL487" i="15"/>
  <c r="AK487" i="15"/>
  <c r="AK571" i="15"/>
  <c r="AL571" i="15"/>
  <c r="AL417" i="15"/>
  <c r="AK417" i="15"/>
  <c r="AK132" i="15"/>
  <c r="AL132" i="15"/>
  <c r="AL485" i="15"/>
  <c r="AK485" i="15"/>
  <c r="AL170" i="15"/>
  <c r="AK170" i="15"/>
  <c r="AL797" i="15"/>
  <c r="AK797" i="15"/>
  <c r="AK147" i="15"/>
  <c r="AL147" i="15"/>
  <c r="AL36" i="15"/>
  <c r="AK36" i="15"/>
  <c r="AL472" i="15"/>
  <c r="AK472" i="15"/>
  <c r="AL696" i="15"/>
  <c r="AK696" i="15"/>
  <c r="U856" i="15"/>
  <c r="AE856" i="15" s="1"/>
  <c r="AL5" i="15"/>
  <c r="AK5" i="15"/>
  <c r="AK65" i="15"/>
  <c r="AL65" i="15"/>
  <c r="AK227" i="15"/>
  <c r="AL227" i="15"/>
  <c r="AL563" i="15"/>
  <c r="AK563" i="15"/>
  <c r="AL258" i="15"/>
  <c r="AK258" i="15"/>
  <c r="AL294" i="15"/>
  <c r="AK294" i="15"/>
  <c r="AL273" i="15"/>
  <c r="AK273" i="15"/>
  <c r="AL34" i="15"/>
  <c r="AK34" i="15"/>
  <c r="AL238" i="15"/>
  <c r="AK238" i="15"/>
  <c r="AL786" i="15"/>
  <c r="AK786" i="15"/>
  <c r="AL51" i="15"/>
  <c r="AK51" i="15"/>
  <c r="AK738" i="15"/>
  <c r="AL738" i="15"/>
  <c r="AK155" i="15"/>
  <c r="AL155" i="15"/>
  <c r="AL375" i="15"/>
  <c r="AK375" i="15"/>
  <c r="AL556" i="15"/>
  <c r="AK556" i="15"/>
  <c r="AL106" i="15"/>
  <c r="AK106" i="15"/>
  <c r="AL502" i="15"/>
  <c r="AK502" i="15"/>
  <c r="AL503" i="15"/>
  <c r="AK503" i="15"/>
  <c r="AL99" i="15"/>
  <c r="V6" i="19"/>
  <c r="AK99" i="15"/>
  <c r="AL603" i="15"/>
  <c r="AK603" i="15"/>
  <c r="AL84" i="15"/>
  <c r="AK84" i="15"/>
  <c r="AK520" i="15"/>
  <c r="AL520" i="15"/>
  <c r="AK771" i="15"/>
  <c r="AL771" i="15"/>
  <c r="AK646" i="15"/>
  <c r="AL646" i="15"/>
  <c r="AK769" i="15"/>
  <c r="AL769" i="15"/>
  <c r="AL92" i="15"/>
  <c r="AK92" i="15"/>
  <c r="AK366" i="15"/>
  <c r="AL366" i="15"/>
  <c r="AL215" i="15"/>
  <c r="AK215" i="15"/>
  <c r="AK614" i="15"/>
  <c r="AL614" i="15"/>
  <c r="AK802" i="15"/>
  <c r="AL802" i="15"/>
  <c r="AK546" i="15"/>
  <c r="AL546" i="15"/>
  <c r="AL460" i="15"/>
  <c r="AK460" i="15"/>
  <c r="AL28" i="15"/>
  <c r="AK28" i="15"/>
  <c r="AL268" i="15"/>
  <c r="AK268" i="15"/>
  <c r="AL344" i="15"/>
  <c r="AK344" i="15"/>
  <c r="AL500" i="15"/>
  <c r="AK500" i="15"/>
  <c r="AK816" i="15"/>
  <c r="AL816" i="15"/>
  <c r="AL441" i="15"/>
  <c r="AK441" i="15"/>
  <c r="AL449" i="15"/>
  <c r="AK449" i="15"/>
  <c r="AL765" i="15"/>
  <c r="AK765" i="15"/>
  <c r="AL838" i="15"/>
  <c r="AK838" i="15"/>
  <c r="AL402" i="15"/>
  <c r="AK402" i="15"/>
  <c r="AK189" i="15"/>
  <c r="AL189" i="15"/>
  <c r="AL660" i="15"/>
  <c r="AK660" i="15"/>
  <c r="AL419" i="15"/>
  <c r="AK419" i="15"/>
  <c r="AL691" i="15"/>
  <c r="AK691" i="15"/>
  <c r="AL141" i="15"/>
  <c r="AK141" i="15"/>
  <c r="AL828" i="15"/>
  <c r="AK828" i="15"/>
  <c r="AL845" i="15"/>
  <c r="AK845" i="15"/>
  <c r="AL91" i="15"/>
  <c r="AK91" i="15"/>
  <c r="AL508" i="15"/>
  <c r="AK508" i="15"/>
  <c r="AL87" i="15"/>
  <c r="AK87" i="15"/>
  <c r="AK847" i="15"/>
  <c r="AL847" i="15"/>
  <c r="AL650" i="15"/>
  <c r="AK650" i="15"/>
  <c r="AL192" i="15"/>
  <c r="AK192" i="15"/>
  <c r="AL418" i="15"/>
  <c r="V16" i="19"/>
  <c r="AK418" i="15"/>
  <c r="AL11" i="15"/>
  <c r="AK11" i="15"/>
  <c r="AL392" i="15"/>
  <c r="AK392" i="15"/>
  <c r="AL25" i="15"/>
  <c r="AK25" i="15"/>
  <c r="AL349" i="15"/>
  <c r="AK349" i="15"/>
  <c r="AL315" i="15"/>
  <c r="AK315" i="15"/>
  <c r="AK234" i="15"/>
  <c r="AL234" i="15"/>
  <c r="AK42" i="15"/>
  <c r="AL42" i="15"/>
  <c r="AK19" i="15"/>
  <c r="AL19" i="15"/>
  <c r="AK324" i="15"/>
  <c r="AL324" i="15"/>
  <c r="AK507" i="15"/>
  <c r="AL507" i="15"/>
  <c r="AL358" i="15"/>
  <c r="AK358" i="15"/>
  <c r="AL649" i="15"/>
  <c r="AK649" i="15"/>
  <c r="AL414" i="15"/>
  <c r="AK414" i="15"/>
  <c r="AL255" i="15"/>
  <c r="AK255" i="15"/>
  <c r="AK218" i="15"/>
  <c r="AL218" i="15"/>
  <c r="AL131" i="15"/>
  <c r="AK131" i="15"/>
  <c r="Q5" i="19"/>
  <c r="AA5" i="19" s="1"/>
  <c r="AF60" i="15"/>
  <c r="M31" i="19" l="1"/>
  <c r="W31" i="19" s="1"/>
  <c r="AG4" i="19"/>
  <c r="AF4" i="19"/>
  <c r="AG3" i="19"/>
  <c r="AF3" i="19"/>
  <c r="R31" i="19"/>
  <c r="AB31" i="19" s="1"/>
  <c r="AF21" i="19"/>
  <c r="AG21" i="19"/>
  <c r="AG13" i="19"/>
  <c r="AF13" i="19"/>
  <c r="AF6" i="19"/>
  <c r="AG6" i="19"/>
  <c r="AG30" i="19"/>
  <c r="AF30" i="19"/>
  <c r="AG18" i="19"/>
  <c r="AF18" i="19"/>
  <c r="AF26" i="19"/>
  <c r="AG26" i="19"/>
  <c r="AF29" i="19"/>
  <c r="AG29" i="19"/>
  <c r="AL60" i="15"/>
  <c r="V5" i="19"/>
  <c r="V31" i="19" s="1"/>
  <c r="AK60" i="15"/>
  <c r="AG19" i="19"/>
  <c r="AF19" i="19"/>
  <c r="T31" i="19"/>
  <c r="AD31" i="19" s="1"/>
  <c r="AF23" i="19"/>
  <c r="AG23" i="19"/>
  <c r="AF27" i="19"/>
  <c r="AG27" i="19"/>
  <c r="AF28" i="19"/>
  <c r="AG28" i="19"/>
  <c r="P31" i="19"/>
  <c r="Z31" i="19" s="1"/>
  <c r="AF12" i="19"/>
  <c r="AG12" i="19"/>
  <c r="AG25" i="19"/>
  <c r="AF25" i="19"/>
  <c r="AG22" i="19"/>
  <c r="AF22" i="19"/>
  <c r="N31" i="19"/>
  <c r="X31" i="19" s="1"/>
  <c r="AG14" i="19"/>
  <c r="AF14" i="19"/>
  <c r="AA856" i="15"/>
  <c r="AC3" i="19"/>
  <c r="S31" i="19"/>
  <c r="AC31" i="19" s="1"/>
  <c r="AG7" i="19"/>
  <c r="AF7" i="19"/>
  <c r="AF24" i="19"/>
  <c r="AG24" i="19"/>
  <c r="AF8" i="19"/>
  <c r="AG8" i="19"/>
  <c r="AF16" i="19"/>
  <c r="AG16" i="19"/>
  <c r="AL58" i="15"/>
  <c r="AL856" i="15" s="1"/>
  <c r="AK58" i="15"/>
  <c r="AG15" i="19"/>
  <c r="AF15" i="19"/>
  <c r="AG20" i="19"/>
  <c r="AF20" i="19"/>
  <c r="AF11" i="19"/>
  <c r="AG11" i="19"/>
  <c r="AF10" i="19"/>
  <c r="AG10" i="19"/>
  <c r="AF9" i="19"/>
  <c r="AG9" i="19"/>
  <c r="AG17" i="19"/>
  <c r="AF17" i="19"/>
  <c r="O31" i="19"/>
  <c r="Y31" i="19" s="1"/>
  <c r="Q31" i="19"/>
  <c r="AA31" i="19" s="1"/>
  <c r="AF31" i="19" l="1"/>
  <c r="AG31" i="19"/>
  <c r="AK856" i="15"/>
  <c r="AG5" i="19"/>
  <c r="AF5" i="19"/>
  <c r="R99" i="17" l="1"/>
  <c r="R686" i="17"/>
  <c r="R807" i="17"/>
  <c r="R29" i="17"/>
  <c r="R4" i="17"/>
  <c r="R549" i="17"/>
  <c r="R519" i="17"/>
  <c r="R100" i="17"/>
  <c r="R135" i="17"/>
  <c r="R778" i="17"/>
  <c r="R5" i="17"/>
  <c r="R136" i="17"/>
  <c r="R653" i="17"/>
  <c r="R518" i="17"/>
  <c r="R32" i="17"/>
  <c r="R335" i="17"/>
  <c r="R336" i="17"/>
  <c r="R548" i="17"/>
  <c r="R167" i="17"/>
  <c r="R806" i="17"/>
  <c r="R3" i="17"/>
  <c r="R471" i="17"/>
  <c r="R224" i="17"/>
  <c r="R579" i="17"/>
  <c r="R31" i="17"/>
  <c r="R333" i="17"/>
  <c r="R551" i="17"/>
  <c r="R750" i="17"/>
  <c r="R370" i="17"/>
  <c r="R688" i="17"/>
  <c r="R170" i="17"/>
  <c r="R719" i="17"/>
  <c r="R273" i="17"/>
  <c r="R61" i="17"/>
  <c r="R384" i="17"/>
  <c r="R749" i="17"/>
  <c r="R222" i="17"/>
  <c r="R369" i="17"/>
  <c r="R223" i="17"/>
  <c r="R30" i="17"/>
  <c r="R550" i="17"/>
  <c r="R687" i="17"/>
  <c r="R652" i="17"/>
  <c r="R334" i="17"/>
  <c r="R168" i="17"/>
  <c r="R6" i="17"/>
  <c r="R371" i="17"/>
  <c r="R654" i="17"/>
  <c r="R272" i="17"/>
  <c r="R631" i="17"/>
  <c r="R101" i="17"/>
  <c r="R137" i="17"/>
  <c r="R630" i="17"/>
  <c r="R748" i="17"/>
  <c r="R296" i="17"/>
  <c r="R166" i="17"/>
  <c r="R747" i="17"/>
  <c r="R98" i="17"/>
  <c r="R775" i="17"/>
  <c r="R470" i="17"/>
  <c r="R331" i="17"/>
  <c r="R514" i="17"/>
  <c r="R469" i="17"/>
  <c r="R132" i="17"/>
  <c r="R576" i="17"/>
  <c r="R774" i="17"/>
  <c r="R717" i="17"/>
  <c r="R773" i="17"/>
  <c r="R383" i="17"/>
  <c r="R271" i="17"/>
  <c r="R855" i="17"/>
  <c r="R248" i="17"/>
  <c r="R577" i="17"/>
  <c r="R133" i="17"/>
  <c r="R165" i="17"/>
  <c r="R515" i="17"/>
  <c r="R547" i="17"/>
  <c r="R854" i="17"/>
  <c r="R494" i="17"/>
  <c r="R330" i="17"/>
  <c r="R805" i="17"/>
  <c r="R804" i="17"/>
  <c r="R793" i="17"/>
  <c r="R131" i="17"/>
  <c r="R746" i="17"/>
  <c r="R164" i="17"/>
  <c r="R270" i="17"/>
  <c r="R685" i="17"/>
  <c r="R417" i="17"/>
  <c r="R627" i="17"/>
  <c r="R513" i="17"/>
  <c r="R130" i="17"/>
  <c r="R575" i="17"/>
  <c r="R97" i="17"/>
  <c r="R329" i="17"/>
  <c r="R852" i="17"/>
  <c r="R716" i="17"/>
  <c r="R772" i="17"/>
  <c r="R415" i="17"/>
  <c r="R626" i="17"/>
  <c r="R684" i="17"/>
  <c r="R850" i="17"/>
  <c r="R28" i="17"/>
  <c r="R714" i="17"/>
  <c r="R162" i="17"/>
  <c r="R574" i="17"/>
  <c r="R295" i="17"/>
  <c r="R161" i="17"/>
  <c r="R742" i="17"/>
  <c r="R629" i="17"/>
  <c r="R628" i="17"/>
  <c r="R269" i="17"/>
  <c r="R792" i="17"/>
  <c r="R745" i="17"/>
  <c r="R220" i="17"/>
  <c r="R744" i="17"/>
  <c r="R851" i="17"/>
  <c r="R268" i="17"/>
  <c r="R368" i="17"/>
  <c r="R743" i="17"/>
  <c r="R163" i="17"/>
  <c r="R467" i="17"/>
  <c r="R512" i="17"/>
  <c r="R219" i="17"/>
  <c r="R849" i="17"/>
  <c r="R59" i="17"/>
  <c r="R625" i="17"/>
  <c r="R367" i="17"/>
  <c r="R573" i="17"/>
  <c r="R96" i="17"/>
  <c r="R623" i="17"/>
  <c r="R848" i="17"/>
  <c r="R853" i="17"/>
  <c r="R650" i="17"/>
  <c r="R416" i="17"/>
  <c r="R649" i="17"/>
  <c r="R468" i="17"/>
  <c r="R267" i="17"/>
  <c r="R648" i="17"/>
  <c r="R294" i="17"/>
  <c r="R218" i="17"/>
  <c r="R129" i="17"/>
  <c r="R622" i="17"/>
  <c r="R328" i="17"/>
  <c r="R572" i="17"/>
  <c r="R571" i="17"/>
  <c r="R414" i="17"/>
  <c r="R570" i="17"/>
  <c r="R621" i="17"/>
  <c r="R715" i="17"/>
  <c r="R624" i="17"/>
  <c r="R493" i="17"/>
  <c r="R847" i="17"/>
  <c r="R492" i="17"/>
  <c r="R266" i="17"/>
  <c r="R741" i="17"/>
  <c r="R491" i="17"/>
  <c r="R265" i="17"/>
  <c r="R27" i="17"/>
  <c r="R846" i="17"/>
  <c r="R264" i="17"/>
  <c r="R713" i="17"/>
  <c r="R217" i="17"/>
  <c r="R95" i="17"/>
  <c r="R94" i="17"/>
  <c r="R262" i="17"/>
  <c r="R466" i="17"/>
  <c r="R128" i="17"/>
  <c r="R413" i="17"/>
  <c r="R327" i="17"/>
  <c r="R620" i="17"/>
  <c r="R489" i="17"/>
  <c r="R845" i="17"/>
  <c r="R216" i="17"/>
  <c r="R260" i="17"/>
  <c r="R740" i="17"/>
  <c r="R771" i="17"/>
  <c r="R325" i="17"/>
  <c r="R292" i="17"/>
  <c r="R57" i="17"/>
  <c r="R365" i="17"/>
  <c r="R291" i="17"/>
  <c r="R214" i="17"/>
  <c r="R159" i="17"/>
  <c r="R382" i="17"/>
  <c r="R305" i="17"/>
  <c r="R619" i="17"/>
  <c r="R54" i="17"/>
  <c r="R363" i="17"/>
  <c r="R56" i="17"/>
  <c r="R126" i="17"/>
  <c r="R212" i="17"/>
  <c r="R364" i="17"/>
  <c r="R381" i="17"/>
  <c r="R366" i="17"/>
  <c r="R490" i="17"/>
  <c r="R465" i="17"/>
  <c r="R261" i="17"/>
  <c r="R647" i="17"/>
  <c r="R326" i="17"/>
  <c r="R464" i="17"/>
  <c r="R511" i="17"/>
  <c r="R293" i="17"/>
  <c r="R510" i="17"/>
  <c r="R259" i="17"/>
  <c r="R739" i="17"/>
  <c r="R215" i="17"/>
  <c r="R258" i="17"/>
  <c r="R127" i="17"/>
  <c r="R844" i="17"/>
  <c r="R683" i="17"/>
  <c r="R463" i="17"/>
  <c r="R540" i="17"/>
  <c r="R569" i="17"/>
  <c r="R213" i="17"/>
  <c r="R509" i="17"/>
  <c r="R257" i="17"/>
  <c r="R125" i="17"/>
  <c r="R618" i="17"/>
  <c r="R93" i="17"/>
  <c r="R412" i="17"/>
  <c r="R55" i="17"/>
  <c r="R682" i="17"/>
  <c r="R263" i="17"/>
  <c r="R712" i="17"/>
  <c r="R255" i="17"/>
  <c r="R462" i="17"/>
  <c r="R53" i="17"/>
  <c r="R124" i="17"/>
  <c r="R538" i="17"/>
  <c r="R769" i="17"/>
  <c r="R91" i="17"/>
  <c r="R460" i="17"/>
  <c r="R791" i="17"/>
  <c r="R361" i="17"/>
  <c r="R157" i="17"/>
  <c r="R736" i="17"/>
  <c r="R459" i="17"/>
  <c r="R359" i="17"/>
  <c r="R52" i="17"/>
  <c r="R567" i="17"/>
  <c r="R89" i="17"/>
  <c r="R88" i="17"/>
  <c r="R803" i="17"/>
  <c r="R254" i="17"/>
  <c r="R410" i="17"/>
  <c r="R565" i="17"/>
  <c r="R50" i="17"/>
  <c r="R680" i="17"/>
  <c r="R507" i="17"/>
  <c r="R679" i="17"/>
  <c r="R768" i="17"/>
  <c r="R790" i="17"/>
  <c r="R841" i="17"/>
  <c r="R711" i="17"/>
  <c r="R457" i="17"/>
  <c r="R92" i="17"/>
  <c r="R770" i="17"/>
  <c r="R290" i="17"/>
  <c r="R411" i="17"/>
  <c r="R546" i="17"/>
  <c r="R568" i="17"/>
  <c r="R646" i="17"/>
  <c r="R362" i="17"/>
  <c r="R289" i="17"/>
  <c r="R461" i="17"/>
  <c r="R158" i="17"/>
  <c r="R537" i="17"/>
  <c r="R738" i="17"/>
  <c r="R737" i="17"/>
  <c r="R645" i="17"/>
  <c r="R360" i="17"/>
  <c r="R288" i="17"/>
  <c r="R508" i="17"/>
  <c r="R90" i="17"/>
  <c r="R536" i="17"/>
  <c r="R566" i="17"/>
  <c r="R842" i="17"/>
  <c r="R458" i="17"/>
  <c r="R51" i="17"/>
  <c r="R644" i="17"/>
  <c r="R380" i="17"/>
  <c r="R87" i="17"/>
  <c r="R681" i="17"/>
  <c r="R386" i="17"/>
  <c r="R156" i="17"/>
  <c r="R735" i="17"/>
  <c r="R488" i="17"/>
  <c r="R643" i="17"/>
  <c r="R617" i="17"/>
  <c r="R564" i="17"/>
  <c r="R843" i="17"/>
  <c r="R256" i="17"/>
  <c r="R539" i="17"/>
  <c r="R545" i="17"/>
  <c r="R563" i="17"/>
  <c r="R535" i="17"/>
  <c r="R767" i="17"/>
  <c r="R487" i="17"/>
  <c r="R211" i="17"/>
  <c r="R544" i="17"/>
  <c r="R615" i="17"/>
  <c r="R49" i="17"/>
  <c r="R210" i="17"/>
  <c r="R123" i="17"/>
  <c r="R86" i="17"/>
  <c r="R562" i="17"/>
  <c r="R358" i="17"/>
  <c r="R121" i="17"/>
  <c r="R765" i="17"/>
  <c r="R677" i="17"/>
  <c r="R356" i="17"/>
  <c r="R764" i="17"/>
  <c r="R613" i="17"/>
  <c r="R207" i="17"/>
  <c r="R407" i="17"/>
  <c r="R253" i="17"/>
  <c r="R252" i="17"/>
  <c r="R733" i="17"/>
  <c r="R506" i="17"/>
  <c r="R486" i="17"/>
  <c r="R206" i="17"/>
  <c r="R287" i="17"/>
  <c r="R612" i="17"/>
  <c r="R205" i="17"/>
  <c r="R675" i="17"/>
  <c r="R616" i="17"/>
  <c r="R26" i="17"/>
  <c r="R678" i="17"/>
  <c r="R409" i="17"/>
  <c r="R734" i="17"/>
  <c r="R379" i="17"/>
  <c r="R614" i="17"/>
  <c r="R766" i="17"/>
  <c r="R324" i="17"/>
  <c r="R209" i="17"/>
  <c r="R642" i="17"/>
  <c r="R122" i="17"/>
  <c r="R710" i="17"/>
  <c r="R840" i="17"/>
  <c r="R208" i="17"/>
  <c r="R357" i="17"/>
  <c r="R85" i="17"/>
  <c r="R323" i="17"/>
  <c r="R408" i="17"/>
  <c r="R561" i="17"/>
  <c r="R534" i="17"/>
  <c r="R709" i="17"/>
  <c r="R560" i="17"/>
  <c r="R789" i="17"/>
  <c r="R322" i="17"/>
  <c r="R355" i="17"/>
  <c r="R839" i="17"/>
  <c r="R676" i="17"/>
  <c r="R25" i="17"/>
  <c r="R802" i="17"/>
  <c r="R533" i="17"/>
  <c r="R48" i="17"/>
  <c r="R204" i="17"/>
  <c r="R708" i="17"/>
  <c r="R707" i="17"/>
  <c r="R456" i="17"/>
  <c r="R455" i="17"/>
  <c r="R611" i="17"/>
  <c r="R406" i="17"/>
  <c r="R203" i="17"/>
  <c r="R202" i="17"/>
  <c r="R454" i="17"/>
  <c r="R453" i="17"/>
  <c r="R705" i="17"/>
  <c r="R24" i="17"/>
  <c r="R788" i="17"/>
  <c r="R82" i="17"/>
  <c r="R251" i="17"/>
  <c r="R837" i="17"/>
  <c r="R610" i="17"/>
  <c r="R120" i="17"/>
  <c r="R250" i="17"/>
  <c r="R405" i="17"/>
  <c r="R609" i="17"/>
  <c r="R673" i="17"/>
  <c r="R450" i="17"/>
  <c r="R449" i="17"/>
  <c r="R532" i="17"/>
  <c r="R22" i="17"/>
  <c r="R786" i="17"/>
  <c r="R836" i="17"/>
  <c r="R200" i="17"/>
  <c r="R320" i="17"/>
  <c r="R730" i="17"/>
  <c r="R835" i="17"/>
  <c r="R119" i="17"/>
  <c r="R249" i="17"/>
  <c r="R199" i="17"/>
  <c r="R80" i="17"/>
  <c r="R378" i="17"/>
  <c r="R674" i="17"/>
  <c r="R84" i="17"/>
  <c r="R47" i="17"/>
  <c r="R559" i="17"/>
  <c r="R354" i="17"/>
  <c r="R838" i="17"/>
  <c r="R353" i="17"/>
  <c r="R706" i="17"/>
  <c r="R201" i="17"/>
  <c r="R452" i="17"/>
  <c r="R704" i="17"/>
  <c r="R286" i="17"/>
  <c r="R451" i="17"/>
  <c r="R641" i="17"/>
  <c r="R801" i="17"/>
  <c r="R703" i="17"/>
  <c r="R23" i="17"/>
  <c r="R732" i="17"/>
  <c r="R285" i="17"/>
  <c r="R672" i="17"/>
  <c r="R608" i="17"/>
  <c r="R485" i="17"/>
  <c r="R787" i="17"/>
  <c r="R448" i="17"/>
  <c r="R321" i="17"/>
  <c r="R671" i="17"/>
  <c r="R81" i="17"/>
  <c r="R731" i="17"/>
  <c r="R319" i="17"/>
  <c r="R155" i="17"/>
  <c r="R729" i="17"/>
  <c r="R531" i="17"/>
  <c r="R505" i="17"/>
  <c r="R447" i="17"/>
  <c r="R446" i="17"/>
  <c r="R79" i="17"/>
  <c r="R530" i="17"/>
  <c r="R352" i="17"/>
  <c r="R198" i="17"/>
  <c r="R118" i="17"/>
  <c r="R78" i="17"/>
  <c r="R77" i="17"/>
  <c r="R350" i="17"/>
  <c r="R246" i="17"/>
  <c r="R401" i="17"/>
  <c r="R445" i="17"/>
  <c r="R640" i="17"/>
  <c r="R701" i="17"/>
  <c r="R834" i="17"/>
  <c r="R400" i="17"/>
  <c r="R763" i="17"/>
  <c r="R348" i="17"/>
  <c r="R153" i="17"/>
  <c r="R833" i="17"/>
  <c r="R376" i="17"/>
  <c r="R832" i="17"/>
  <c r="R76" i="17"/>
  <c r="R503" i="17"/>
  <c r="R444" i="17"/>
  <c r="R502" i="17"/>
  <c r="R315" i="17"/>
  <c r="R443" i="17"/>
  <c r="R75" i="17"/>
  <c r="R442" i="17"/>
  <c r="R152" i="17"/>
  <c r="R441" i="17"/>
  <c r="R284" i="17"/>
  <c r="R528" i="17"/>
  <c r="R527" i="17"/>
  <c r="R440" i="17"/>
  <c r="R151" i="17"/>
  <c r="R314" i="17"/>
  <c r="R313" i="17"/>
  <c r="R244" i="17"/>
  <c r="R116" i="17"/>
  <c r="R484" i="17"/>
  <c r="R74" i="17"/>
  <c r="R762" i="17"/>
  <c r="R304" i="17"/>
  <c r="R525" i="17"/>
  <c r="R193" i="17"/>
  <c r="R192" i="17"/>
  <c r="R191" i="17"/>
  <c r="R524" i="17"/>
  <c r="R828" i="17"/>
  <c r="R482" i="17"/>
  <c r="R699" i="17"/>
  <c r="R150" i="17"/>
  <c r="R698" i="17"/>
  <c r="R312" i="17"/>
  <c r="R73" i="17"/>
  <c r="R282" i="17"/>
  <c r="R602" i="17"/>
  <c r="R115" i="17"/>
  <c r="R114" i="17"/>
  <c r="R667" i="17"/>
  <c r="R826" i="17"/>
  <c r="R436" i="17"/>
  <c r="R112" i="17"/>
  <c r="R824" i="17"/>
  <c r="R403" i="17"/>
  <c r="R607" i="17"/>
  <c r="R351" i="17"/>
  <c r="R247" i="17"/>
  <c r="R606" i="17"/>
  <c r="R670" i="17"/>
  <c r="R402" i="17"/>
  <c r="R318" i="17"/>
  <c r="R702" i="17"/>
  <c r="R21" i="17"/>
  <c r="R197" i="17"/>
  <c r="R317" i="17"/>
  <c r="R316" i="17"/>
  <c r="R349" i="17"/>
  <c r="R377" i="17"/>
  <c r="R196" i="17"/>
  <c r="R543" i="17"/>
  <c r="R46" i="17"/>
  <c r="R399" i="17"/>
  <c r="R504" i="17"/>
  <c r="R639" i="17"/>
  <c r="R195" i="17"/>
  <c r="R700" i="17"/>
  <c r="R20" i="17"/>
  <c r="R347" i="17"/>
  <c r="R83" i="17"/>
  <c r="R245" i="17"/>
  <c r="R529" i="17"/>
  <c r="R501" i="17"/>
  <c r="R117" i="17"/>
  <c r="R831" i="17"/>
  <c r="R669" i="17"/>
  <c r="R558" i="17"/>
  <c r="R45" i="17"/>
  <c r="R194" i="17"/>
  <c r="R439" i="17"/>
  <c r="R438" i="17"/>
  <c r="R605" i="17"/>
  <c r="R526" i="17"/>
  <c r="R830" i="17"/>
  <c r="R829" i="17"/>
  <c r="R243" i="17"/>
  <c r="R44" i="17"/>
  <c r="R483" i="17"/>
  <c r="R604" i="17"/>
  <c r="R761" i="17"/>
  <c r="R242" i="17"/>
  <c r="R827" i="17"/>
  <c r="R283" i="17"/>
  <c r="R375" i="17"/>
  <c r="R603" i="17"/>
  <c r="R190" i="17"/>
  <c r="R437" i="17"/>
  <c r="R241" i="17"/>
  <c r="R785" i="17"/>
  <c r="R303" i="17"/>
  <c r="R398" i="17"/>
  <c r="R668" i="17"/>
  <c r="R113" i="17"/>
  <c r="R154" i="17"/>
  <c r="R188" i="17"/>
  <c r="R72" i="17"/>
  <c r="R784" i="17"/>
  <c r="R189" i="17"/>
  <c r="R481" i="17"/>
  <c r="R542" i="17"/>
  <c r="R43" i="17"/>
  <c r="R599" i="17"/>
  <c r="R728" i="17"/>
  <c r="R727" i="17"/>
  <c r="R499" i="17"/>
  <c r="R726" i="17"/>
  <c r="R435" i="17"/>
  <c r="R480" i="17"/>
  <c r="R783" i="17"/>
  <c r="R240" i="17"/>
  <c r="R239" i="17"/>
  <c r="R345" i="17"/>
  <c r="R433" i="17"/>
  <c r="R237" i="17"/>
  <c r="R759" i="17"/>
  <c r="R697" i="17"/>
  <c r="R236" i="17"/>
  <c r="R696" i="17"/>
  <c r="R430" i="17"/>
  <c r="R148" i="17"/>
  <c r="R479" i="17"/>
  <c r="R187" i="17"/>
  <c r="R397" i="17"/>
  <c r="R234" i="17"/>
  <c r="R523" i="17"/>
  <c r="R147" i="17"/>
  <c r="R17" i="17"/>
  <c r="R344" i="17"/>
  <c r="R782" i="17"/>
  <c r="R374" i="17"/>
  <c r="R595" i="17"/>
  <c r="R395" i="17"/>
  <c r="R724" i="17"/>
  <c r="R110" i="17"/>
  <c r="R233" i="17"/>
  <c r="R394" i="17"/>
  <c r="R478" i="17"/>
  <c r="R185" i="17"/>
  <c r="R636" i="17"/>
  <c r="R822" i="17"/>
  <c r="R278" i="17"/>
  <c r="R799" i="17"/>
  <c r="R16" i="17"/>
  <c r="R184" i="17"/>
  <c r="R231" i="17"/>
  <c r="R722" i="17"/>
  <c r="R555" i="17"/>
  <c r="R42" i="17"/>
  <c r="R343" i="17"/>
  <c r="R477" i="17"/>
  <c r="R145" i="17"/>
  <c r="R426" i="17"/>
  <c r="R821" i="17"/>
  <c r="R68" i="17"/>
  <c r="R41" i="17"/>
  <c r="R183" i="17"/>
  <c r="R144" i="17"/>
  <c r="R182" i="17"/>
  <c r="R181" i="17"/>
  <c r="R342" i="17"/>
  <c r="R601" i="17"/>
  <c r="R600" i="17"/>
  <c r="R71" i="17"/>
  <c r="R825" i="17"/>
  <c r="R311" i="17"/>
  <c r="R638" i="17"/>
  <c r="R310" i="17"/>
  <c r="R760" i="17"/>
  <c r="R111" i="17"/>
  <c r="R302" i="17"/>
  <c r="R500" i="17"/>
  <c r="R19" i="17"/>
  <c r="R346" i="17"/>
  <c r="R18" i="17"/>
  <c r="R557" i="17"/>
  <c r="R281" i="17"/>
  <c r="R434" i="17"/>
  <c r="R149" i="17"/>
  <c r="R598" i="17"/>
  <c r="R238" i="17"/>
  <c r="R432" i="17"/>
  <c r="R666" i="17"/>
  <c r="R431" i="17"/>
  <c r="R758" i="17"/>
  <c r="R235" i="17"/>
  <c r="R695" i="17"/>
  <c r="R429" i="17"/>
  <c r="R665" i="17"/>
  <c r="R800" i="17"/>
  <c r="R70" i="17"/>
  <c r="R280" i="17"/>
  <c r="R664" i="17"/>
  <c r="R160" i="17"/>
  <c r="R396" i="17"/>
  <c r="R597" i="17"/>
  <c r="R725" i="17"/>
  <c r="R186" i="17"/>
  <c r="R596" i="17"/>
  <c r="R428" i="17"/>
  <c r="R69" i="17"/>
  <c r="R637" i="17"/>
  <c r="R427" i="17"/>
  <c r="R823" i="17"/>
  <c r="R781" i="17"/>
  <c r="R723" i="17"/>
  <c r="R279" i="17"/>
  <c r="R373" i="17"/>
  <c r="R556" i="17"/>
  <c r="R109" i="17"/>
  <c r="R522" i="17"/>
  <c r="R521" i="17"/>
  <c r="R232" i="17"/>
  <c r="R393" i="17"/>
  <c r="R108" i="17"/>
  <c r="R146" i="17"/>
  <c r="R635" i="17"/>
  <c r="R757" i="17"/>
  <c r="R594" i="17"/>
  <c r="R663" i="17"/>
  <c r="R230" i="17"/>
  <c r="R498" i="17"/>
  <c r="R820" i="17"/>
  <c r="R425" i="17"/>
  <c r="R694" i="17"/>
  <c r="R107" i="17"/>
  <c r="R593" i="17"/>
  <c r="R634" i="17"/>
  <c r="R143" i="17"/>
  <c r="R780" i="17"/>
  <c r="R662" i="17"/>
  <c r="R661" i="17"/>
  <c r="R102" i="17"/>
  <c r="R171" i="17"/>
  <c r="R655" i="17"/>
  <c r="R819" i="17"/>
  <c r="R818" i="17"/>
  <c r="R592" i="17"/>
  <c r="R40" i="17"/>
  <c r="R142" i="17"/>
  <c r="R591" i="17"/>
  <c r="R309" i="17"/>
  <c r="R817" i="17"/>
  <c r="R277" i="17"/>
  <c r="R755" i="17"/>
  <c r="R15" i="17"/>
  <c r="R754" i="17"/>
  <c r="R721" i="17"/>
  <c r="R423" i="17"/>
  <c r="R38" i="17"/>
  <c r="R798" i="17"/>
  <c r="R391" i="17"/>
  <c r="R301" i="17"/>
  <c r="R660" i="17"/>
  <c r="R422" i="17"/>
  <c r="R37" i="17"/>
  <c r="R372" i="17"/>
  <c r="R475" i="17"/>
  <c r="R36" i="17"/>
  <c r="R14" i="17"/>
  <c r="R753" i="17"/>
  <c r="R13" i="17"/>
  <c r="R177" i="17"/>
  <c r="R176" i="17"/>
  <c r="R275" i="17"/>
  <c r="R588" i="17"/>
  <c r="R105" i="17"/>
  <c r="R35" i="17"/>
  <c r="R691" i="17"/>
  <c r="R474" i="17"/>
  <c r="R226" i="17"/>
  <c r="R659" i="17"/>
  <c r="R138" i="17"/>
  <c r="R388" i="17"/>
  <c r="R175" i="17"/>
  <c r="R299" i="17"/>
  <c r="R12" i="17"/>
  <c r="R751" i="17"/>
  <c r="R173" i="17"/>
  <c r="R298" i="17"/>
  <c r="R811" i="17"/>
  <c r="R810" i="17"/>
  <c r="R586" i="17"/>
  <c r="R585" i="17"/>
  <c r="R387" i="17"/>
  <c r="R658" i="17"/>
  <c r="R584" i="17"/>
  <c r="R9" i="17"/>
  <c r="R541" i="17"/>
  <c r="R104" i="17"/>
  <c r="R583" i="17"/>
  <c r="R582" i="17"/>
  <c r="R720" i="17"/>
  <c r="R496" i="17"/>
  <c r="R8" i="17"/>
  <c r="R306" i="17"/>
  <c r="R63" i="17"/>
  <c r="R580" i="17"/>
  <c r="R339" i="17"/>
  <c r="R809" i="17"/>
  <c r="R106" i="17"/>
  <c r="R472" i="17"/>
  <c r="R338" i="17"/>
  <c r="R229" i="17"/>
  <c r="R424" i="17"/>
  <c r="R67" i="17"/>
  <c r="R228" i="17"/>
  <c r="R756" i="17"/>
  <c r="R39" i="17"/>
  <c r="R66" i="17"/>
  <c r="R590" i="17"/>
  <c r="R180" i="17"/>
  <c r="R392" i="17"/>
  <c r="R589" i="17"/>
  <c r="R520" i="17"/>
  <c r="R141" i="17"/>
  <c r="R179" i="17"/>
  <c r="R476" i="17"/>
  <c r="R341" i="17"/>
  <c r="R140" i="17"/>
  <c r="R340" i="17"/>
  <c r="R227" i="17"/>
  <c r="R816" i="17"/>
  <c r="R693" i="17"/>
  <c r="R276" i="17"/>
  <c r="R633" i="17"/>
  <c r="R779" i="17"/>
  <c r="R815" i="17"/>
  <c r="R814" i="17"/>
  <c r="R178" i="17"/>
  <c r="R497" i="17"/>
  <c r="R813" i="17"/>
  <c r="R812" i="17"/>
  <c r="R692" i="17"/>
  <c r="R139" i="17"/>
  <c r="R390" i="17"/>
  <c r="R34" i="17"/>
  <c r="R389" i="17"/>
  <c r="R421" i="17"/>
  <c r="R300" i="17"/>
  <c r="R473" i="17"/>
  <c r="R33" i="17"/>
  <c r="R225" i="17"/>
  <c r="R174" i="17"/>
  <c r="R554" i="17"/>
  <c r="R752" i="17"/>
  <c r="R11" i="17"/>
  <c r="R308" i="17"/>
  <c r="R10" i="17"/>
  <c r="R690" i="17"/>
  <c r="R587" i="17"/>
  <c r="R172" i="17"/>
  <c r="R553" i="17"/>
  <c r="R65" i="17"/>
  <c r="R297" i="17"/>
  <c r="R657" i="17"/>
  <c r="R797" i="17"/>
  <c r="R796" i="17"/>
  <c r="R656" i="17"/>
  <c r="R64" i="17"/>
  <c r="R103" i="17"/>
  <c r="R307" i="17"/>
  <c r="R420" i="17"/>
  <c r="R581" i="17"/>
  <c r="R795" i="17"/>
  <c r="R632" i="17"/>
  <c r="R274" i="17"/>
  <c r="R419" i="17"/>
  <c r="R337" i="17"/>
  <c r="R689" i="17"/>
  <c r="R651" i="17"/>
  <c r="R221" i="17"/>
  <c r="R516" i="17"/>
  <c r="R578" i="17"/>
  <c r="R517" i="17"/>
  <c r="R385" i="17"/>
  <c r="R134" i="17"/>
  <c r="R718" i="17"/>
  <c r="R777" i="17"/>
  <c r="R495" i="17"/>
  <c r="R169" i="17"/>
  <c r="R794" i="17"/>
  <c r="R808" i="17"/>
  <c r="R7" i="17"/>
  <c r="R552" i="17"/>
  <c r="R418" i="17"/>
  <c r="R62" i="17"/>
  <c r="AB7" i="17" l="1"/>
  <c r="AB718" i="17"/>
  <c r="M26" i="20"/>
  <c r="W26" i="20" s="1"/>
  <c r="M7" i="20"/>
  <c r="W7" i="20" s="1"/>
  <c r="AB134" i="17"/>
  <c r="AB517" i="17"/>
  <c r="M19" i="20"/>
  <c r="W19" i="20" s="1"/>
  <c r="AB516" i="17"/>
  <c r="AB651" i="17"/>
  <c r="M24" i="20"/>
  <c r="W24" i="20" s="1"/>
  <c r="AB420" i="17"/>
  <c r="AB656" i="17"/>
  <c r="M11" i="20"/>
  <c r="W11" i="20" s="1"/>
  <c r="AB297" i="17"/>
  <c r="AB587" i="17"/>
  <c r="AB11" i="17"/>
  <c r="AB225" i="17"/>
  <c r="AB421" i="17"/>
  <c r="AB139" i="17"/>
  <c r="AB497" i="17"/>
  <c r="AB779" i="17"/>
  <c r="AB816" i="17"/>
  <c r="AB341" i="17"/>
  <c r="AB520" i="17"/>
  <c r="AB590" i="17"/>
  <c r="AB228" i="17"/>
  <c r="AB229" i="17"/>
  <c r="AB338" i="17"/>
  <c r="AB809" i="17"/>
  <c r="AB580" i="17"/>
  <c r="AB496" i="17"/>
  <c r="AB104" i="17"/>
  <c r="AB658" i="17"/>
  <c r="AB810" i="17"/>
  <c r="AB751" i="17"/>
  <c r="AB388" i="17"/>
  <c r="AB474" i="17"/>
  <c r="AB588" i="17"/>
  <c r="AB13" i="17"/>
  <c r="AB475" i="17"/>
  <c r="AB660" i="17"/>
  <c r="AB38" i="17"/>
  <c r="AB15" i="17"/>
  <c r="AB309" i="17"/>
  <c r="AB592" i="17"/>
  <c r="AB171" i="17"/>
  <c r="AB780" i="17"/>
  <c r="AB107" i="17"/>
  <c r="AB498" i="17"/>
  <c r="AB757" i="17"/>
  <c r="AB393" i="17"/>
  <c r="AB109" i="17"/>
  <c r="AB723" i="17"/>
  <c r="AB637" i="17"/>
  <c r="AB186" i="17"/>
  <c r="AB160" i="17"/>
  <c r="AB800" i="17"/>
  <c r="AB235" i="17"/>
  <c r="AB432" i="17"/>
  <c r="AB434" i="17"/>
  <c r="AB346" i="17"/>
  <c r="AB111" i="17"/>
  <c r="AB311" i="17"/>
  <c r="AB825" i="17"/>
  <c r="AB182" i="17"/>
  <c r="AB68" i="17"/>
  <c r="AB477" i="17"/>
  <c r="AB722" i="17"/>
  <c r="AB799" i="17"/>
  <c r="AB185" i="17"/>
  <c r="AB110" i="17"/>
  <c r="AB374" i="17"/>
  <c r="AB147" i="17"/>
  <c r="AB187" i="17"/>
  <c r="AB696" i="17"/>
  <c r="AB237" i="17"/>
  <c r="AB240" i="17"/>
  <c r="AB726" i="17"/>
  <c r="AB599" i="17"/>
  <c r="AB189" i="17"/>
  <c r="AB188" i="17"/>
  <c r="AB113" i="17"/>
  <c r="AB785" i="17"/>
  <c r="AB603" i="17"/>
  <c r="AB242" i="17"/>
  <c r="AB44" i="17"/>
  <c r="AB526" i="17"/>
  <c r="AB194" i="17"/>
  <c r="AB831" i="17"/>
  <c r="AB245" i="17"/>
  <c r="AB700" i="17"/>
  <c r="AB399" i="17"/>
  <c r="AB377" i="17"/>
  <c r="AB197" i="17"/>
  <c r="AB402" i="17"/>
  <c r="AB351" i="17"/>
  <c r="AB826" i="17"/>
  <c r="AB602" i="17"/>
  <c r="AB698" i="17"/>
  <c r="AB828" i="17"/>
  <c r="AB193" i="17"/>
  <c r="AB74" i="17"/>
  <c r="AB313" i="17"/>
  <c r="AB527" i="17"/>
  <c r="AB152" i="17"/>
  <c r="AB315" i="17"/>
  <c r="AB76" i="17"/>
  <c r="AB153" i="17"/>
  <c r="AB834" i="17"/>
  <c r="AB401" i="17"/>
  <c r="AB78" i="17"/>
  <c r="AB352" i="17"/>
  <c r="AB447" i="17"/>
  <c r="AB155" i="17"/>
  <c r="AB671" i="17"/>
  <c r="AB485" i="17"/>
  <c r="AB732" i="17"/>
  <c r="AB641" i="17"/>
  <c r="AB452" i="17"/>
  <c r="AB838" i="17"/>
  <c r="AB84" i="17"/>
  <c r="AB80" i="17"/>
  <c r="AB835" i="17"/>
  <c r="AB836" i="17"/>
  <c r="AB449" i="17"/>
  <c r="AB405" i="17"/>
  <c r="AB837" i="17"/>
  <c r="AB24" i="17"/>
  <c r="AB202" i="17"/>
  <c r="AB204" i="17"/>
  <c r="AB25" i="17"/>
  <c r="AB322" i="17"/>
  <c r="AB534" i="17"/>
  <c r="AB85" i="17"/>
  <c r="AB710" i="17"/>
  <c r="AB324" i="17"/>
  <c r="AB734" i="17"/>
  <c r="AB409" i="17"/>
  <c r="AB616" i="17"/>
  <c r="AB612" i="17"/>
  <c r="AB506" i="17"/>
  <c r="AB407" i="17"/>
  <c r="AB356" i="17"/>
  <c r="AB358" i="17"/>
  <c r="AB210" i="17"/>
  <c r="AB211" i="17"/>
  <c r="AB767" i="17"/>
  <c r="AB545" i="17"/>
  <c r="AB539" i="17"/>
  <c r="AB488" i="17"/>
  <c r="AB681" i="17"/>
  <c r="AB51" i="17"/>
  <c r="AB536" i="17"/>
  <c r="AB360" i="17"/>
  <c r="AB537" i="17"/>
  <c r="AB362" i="17"/>
  <c r="AB841" i="17"/>
  <c r="AB507" i="17"/>
  <c r="AB410" i="17"/>
  <c r="AB89" i="17"/>
  <c r="AB459" i="17"/>
  <c r="AB791" i="17"/>
  <c r="AB538" i="17"/>
  <c r="AB255" i="17"/>
  <c r="AB412" i="17"/>
  <c r="AB257" i="17"/>
  <c r="AB540" i="17"/>
  <c r="AB127" i="17"/>
  <c r="AB259" i="17"/>
  <c r="AB464" i="17"/>
  <c r="AB465" i="17"/>
  <c r="AB366" i="17"/>
  <c r="AB381" i="17"/>
  <c r="AB56" i="17"/>
  <c r="AB305" i="17"/>
  <c r="AB291" i="17"/>
  <c r="AB325" i="17"/>
  <c r="AB216" i="17"/>
  <c r="AB327" i="17"/>
  <c r="AB217" i="17"/>
  <c r="AB27" i="17"/>
  <c r="AB266" i="17"/>
  <c r="AB621" i="17"/>
  <c r="AB572" i="17"/>
  <c r="AB218" i="17"/>
  <c r="AB267" i="17"/>
  <c r="AB468" i="17"/>
  <c r="AB416" i="17"/>
  <c r="AB853" i="17"/>
  <c r="AB623" i="17"/>
  <c r="AB625" i="17"/>
  <c r="AB219" i="17"/>
  <c r="AB743" i="17"/>
  <c r="AB851" i="17"/>
  <c r="AB628" i="17"/>
  <c r="AB161" i="17"/>
  <c r="AB714" i="17"/>
  <c r="AB626" i="17"/>
  <c r="AB329" i="17"/>
  <c r="AB513" i="17"/>
  <c r="AB270" i="17"/>
  <c r="AB793" i="17"/>
  <c r="AB494" i="17"/>
  <c r="AB165" i="17"/>
  <c r="AB855" i="17"/>
  <c r="AB773" i="17"/>
  <c r="AB132" i="17"/>
  <c r="AB470" i="17"/>
  <c r="AB166" i="17"/>
  <c r="AB101" i="17"/>
  <c r="M10" i="20"/>
  <c r="W10" i="20" s="1"/>
  <c r="AB272" i="17"/>
  <c r="AB371" i="17"/>
  <c r="AB168" i="17"/>
  <c r="AB652" i="17"/>
  <c r="AB550" i="17"/>
  <c r="AB223" i="17"/>
  <c r="AB222" i="17"/>
  <c r="AB384" i="17"/>
  <c r="AB273" i="17"/>
  <c r="AB170" i="17"/>
  <c r="AB370" i="17"/>
  <c r="AB551" i="17"/>
  <c r="AB31" i="17"/>
  <c r="AB224" i="17"/>
  <c r="AB3" i="17"/>
  <c r="M3" i="20"/>
  <c r="AB167" i="17"/>
  <c r="M8" i="20"/>
  <c r="W8" i="20" s="1"/>
  <c r="AB336" i="17"/>
  <c r="AB32" i="17"/>
  <c r="AB653" i="17"/>
  <c r="AB5" i="17"/>
  <c r="AB135" i="17"/>
  <c r="AB519" i="17"/>
  <c r="AB4" i="17"/>
  <c r="AB807" i="17"/>
  <c r="M6" i="20"/>
  <c r="W6" i="20" s="1"/>
  <c r="AB99" i="17"/>
  <c r="AB495" i="17"/>
  <c r="M18" i="20"/>
  <c r="W18" i="20" s="1"/>
  <c r="AB337" i="17"/>
  <c r="AB274" i="17"/>
  <c r="AB632" i="17"/>
  <c r="AB307" i="17"/>
  <c r="AB796" i="17"/>
  <c r="AB65" i="17"/>
  <c r="AB690" i="17"/>
  <c r="AB752" i="17"/>
  <c r="AB33" i="17"/>
  <c r="AB389" i="17"/>
  <c r="AB692" i="17"/>
  <c r="AB178" i="17"/>
  <c r="AB633" i="17"/>
  <c r="AB227" i="17"/>
  <c r="AB476" i="17"/>
  <c r="AB589" i="17"/>
  <c r="AB66" i="17"/>
  <c r="AB67" i="17"/>
  <c r="AB106" i="17"/>
  <c r="AB63" i="17"/>
  <c r="AB720" i="17"/>
  <c r="AB541" i="17"/>
  <c r="M20" i="20"/>
  <c r="W20" i="20" s="1"/>
  <c r="AB387" i="17"/>
  <c r="AB811" i="17"/>
  <c r="AB12" i="17"/>
  <c r="AB138" i="17"/>
  <c r="AB691" i="17"/>
  <c r="AB275" i="17"/>
  <c r="AB753" i="17"/>
  <c r="AB372" i="17"/>
  <c r="AB301" i="17"/>
  <c r="AB423" i="17"/>
  <c r="AB755" i="17"/>
  <c r="AB591" i="17"/>
  <c r="AB818" i="17"/>
  <c r="AB143" i="17"/>
  <c r="AB694" i="17"/>
  <c r="AB230" i="17"/>
  <c r="AB635" i="17"/>
  <c r="AB232" i="17"/>
  <c r="AB556" i="17"/>
  <c r="AB781" i="17"/>
  <c r="AB69" i="17"/>
  <c r="AB725" i="17"/>
  <c r="AB664" i="17"/>
  <c r="AB665" i="17"/>
  <c r="AB758" i="17"/>
  <c r="AB238" i="17"/>
  <c r="AB281" i="17"/>
  <c r="AB19" i="17"/>
  <c r="AB760" i="17"/>
  <c r="AB600" i="17"/>
  <c r="AB144" i="17"/>
  <c r="AB821" i="17"/>
  <c r="AB343" i="17"/>
  <c r="AB231" i="17"/>
  <c r="AB278" i="17"/>
  <c r="AB478" i="17"/>
  <c r="AB724" i="17"/>
  <c r="AB782" i="17"/>
  <c r="AB523" i="17"/>
  <c r="AB479" i="17"/>
  <c r="AB236" i="17"/>
  <c r="AB433" i="17"/>
  <c r="AB783" i="17"/>
  <c r="AB499" i="17"/>
  <c r="AB43" i="17"/>
  <c r="AB784" i="17"/>
  <c r="AB668" i="17"/>
  <c r="AB241" i="17"/>
  <c r="AB375" i="17"/>
  <c r="AB761" i="17"/>
  <c r="AB243" i="17"/>
  <c r="AB605" i="17"/>
  <c r="AB45" i="17"/>
  <c r="AB117" i="17"/>
  <c r="AB83" i="17"/>
  <c r="AB195" i="17"/>
  <c r="AB46" i="17"/>
  <c r="AB349" i="17"/>
  <c r="AB21" i="17"/>
  <c r="AB670" i="17"/>
  <c r="AB607" i="17"/>
  <c r="AB824" i="17"/>
  <c r="AB667" i="17"/>
  <c r="AB282" i="17"/>
  <c r="AB150" i="17"/>
  <c r="AB524" i="17"/>
  <c r="AB525" i="17"/>
  <c r="AB484" i="17"/>
  <c r="AB314" i="17"/>
  <c r="AB528" i="17"/>
  <c r="AB442" i="17"/>
  <c r="AB502" i="17"/>
  <c r="AB832" i="17"/>
  <c r="AB348" i="17"/>
  <c r="AB701" i="17"/>
  <c r="AB246" i="17"/>
  <c r="AB118" i="17"/>
  <c r="AB530" i="17"/>
  <c r="AB505" i="17"/>
  <c r="AB319" i="17"/>
  <c r="AB321" i="17"/>
  <c r="AB608" i="17"/>
  <c r="AB23" i="17"/>
  <c r="AB451" i="17"/>
  <c r="AB201" i="17"/>
  <c r="AB354" i="17"/>
  <c r="AB199" i="17"/>
  <c r="AB730" i="17"/>
  <c r="AB786" i="17"/>
  <c r="AB450" i="17"/>
  <c r="AB250" i="17"/>
  <c r="AB251" i="17"/>
  <c r="AB705" i="17"/>
  <c r="AB203" i="17"/>
  <c r="AB455" i="17"/>
  <c r="AB48" i="17"/>
  <c r="AB676" i="17"/>
  <c r="AB789" i="17"/>
  <c r="AB561" i="17"/>
  <c r="AB357" i="17"/>
  <c r="AB122" i="17"/>
  <c r="AB766" i="17"/>
  <c r="AB287" i="17"/>
  <c r="AB733" i="17"/>
  <c r="AB207" i="17"/>
  <c r="AB677" i="17"/>
  <c r="AB562" i="17"/>
  <c r="AB49" i="17"/>
  <c r="AB535" i="17"/>
  <c r="AB564" i="17"/>
  <c r="AB735" i="17"/>
  <c r="AB87" i="17"/>
  <c r="AB458" i="17"/>
  <c r="AB90" i="17"/>
  <c r="AB645" i="17"/>
  <c r="AB158" i="17"/>
  <c r="AB646" i="17"/>
  <c r="AB290" i="17"/>
  <c r="AB770" i="17"/>
  <c r="AB790" i="17"/>
  <c r="AB680" i="17"/>
  <c r="AB254" i="17"/>
  <c r="AB567" i="17"/>
  <c r="AB736" i="17"/>
  <c r="AB460" i="17"/>
  <c r="AB124" i="17"/>
  <c r="AB712" i="17"/>
  <c r="AB263" i="17"/>
  <c r="AB93" i="17"/>
  <c r="AB509" i="17"/>
  <c r="AB463" i="17"/>
  <c r="AB258" i="17"/>
  <c r="AB510" i="17"/>
  <c r="AB326" i="17"/>
  <c r="AB364" i="17"/>
  <c r="AB363" i="17"/>
  <c r="AB382" i="17"/>
  <c r="AB365" i="17"/>
  <c r="AB771" i="17"/>
  <c r="AB845" i="17"/>
  <c r="AB413" i="17"/>
  <c r="AB262" i="17"/>
  <c r="AB713" i="17"/>
  <c r="AB265" i="17"/>
  <c r="AB492" i="17"/>
  <c r="AB570" i="17"/>
  <c r="AB328" i="17"/>
  <c r="AB294" i="17"/>
  <c r="AB96" i="17"/>
  <c r="AB512" i="17"/>
  <c r="AB368" i="17"/>
  <c r="AB220" i="17"/>
  <c r="AB629" i="17"/>
  <c r="AB295" i="17"/>
  <c r="AB28" i="17"/>
  <c r="AB415" i="17"/>
  <c r="AB772" i="17"/>
  <c r="AB716" i="17"/>
  <c r="AB97" i="17"/>
  <c r="AB627" i="17"/>
  <c r="AB164" i="17"/>
  <c r="AB804" i="17"/>
  <c r="AB854" i="17"/>
  <c r="AB133" i="17"/>
  <c r="AB271" i="17"/>
  <c r="AB717" i="17"/>
  <c r="AB469" i="17"/>
  <c r="AB775" i="17"/>
  <c r="AB296" i="17"/>
  <c r="AB418" i="17"/>
  <c r="M16" i="20"/>
  <c r="W16" i="20" s="1"/>
  <c r="AB794" i="17"/>
  <c r="M29" i="20"/>
  <c r="W29" i="20" s="1"/>
  <c r="AB62" i="17"/>
  <c r="AB808" i="17"/>
  <c r="AB777" i="17"/>
  <c r="M22" i="20"/>
  <c r="W22" i="20" s="1"/>
  <c r="AB578" i="17"/>
  <c r="M9" i="20"/>
  <c r="W9" i="20" s="1"/>
  <c r="AB221" i="17"/>
  <c r="AB795" i="17"/>
  <c r="AB103" i="17"/>
  <c r="AB797" i="17"/>
  <c r="AB553" i="17"/>
  <c r="AB10" i="17"/>
  <c r="AB554" i="17"/>
  <c r="AB473" i="17"/>
  <c r="AB34" i="17"/>
  <c r="AB812" i="17"/>
  <c r="AB814" i="17"/>
  <c r="AB276" i="17"/>
  <c r="AB340" i="17"/>
  <c r="AB179" i="17"/>
  <c r="AB392" i="17"/>
  <c r="AB39" i="17"/>
  <c r="AB424" i="17"/>
  <c r="AB472" i="17"/>
  <c r="AB339" i="17"/>
  <c r="AB306" i="17"/>
  <c r="M12" i="20"/>
  <c r="W12" i="20" s="1"/>
  <c r="AB582" i="17"/>
  <c r="AB9" i="17"/>
  <c r="AB585" i="17"/>
  <c r="AB298" i="17"/>
  <c r="AB299" i="17"/>
  <c r="AB659" i="17"/>
  <c r="AB35" i="17"/>
  <c r="AB176" i="17"/>
  <c r="AB14" i="17"/>
  <c r="AB37" i="17"/>
  <c r="AB391" i="17"/>
  <c r="AB721" i="17"/>
  <c r="AB277" i="17"/>
  <c r="AB142" i="17"/>
  <c r="AB655" i="17"/>
  <c r="AB102" i="17"/>
  <c r="AB661" i="17"/>
  <c r="AB634" i="17"/>
  <c r="AB425" i="17"/>
  <c r="AB663" i="17"/>
  <c r="AB146" i="17"/>
  <c r="AB521" i="17"/>
  <c r="AB373" i="17"/>
  <c r="AB823" i="17"/>
  <c r="AB428" i="17"/>
  <c r="AB597" i="17"/>
  <c r="AB280" i="17"/>
  <c r="AB429" i="17"/>
  <c r="AB431" i="17"/>
  <c r="AB598" i="17"/>
  <c r="AB557" i="17"/>
  <c r="AB500" i="17"/>
  <c r="AB310" i="17"/>
  <c r="AB638" i="17"/>
  <c r="AB601" i="17"/>
  <c r="AB342" i="17"/>
  <c r="AB183" i="17"/>
  <c r="AB426" i="17"/>
  <c r="AB42" i="17"/>
  <c r="AB184" i="17"/>
  <c r="AB822" i="17"/>
  <c r="AB394" i="17"/>
  <c r="AB395" i="17"/>
  <c r="AB344" i="17"/>
  <c r="AB234" i="17"/>
  <c r="AB148" i="17"/>
  <c r="AB697" i="17"/>
  <c r="AB345" i="17"/>
  <c r="AB480" i="17"/>
  <c r="AB727" i="17"/>
  <c r="AB542" i="17"/>
  <c r="AB72" i="17"/>
  <c r="AB398" i="17"/>
  <c r="AB437" i="17"/>
  <c r="AB283" i="17"/>
  <c r="AB604" i="17"/>
  <c r="AB829" i="17"/>
  <c r="AB438" i="17"/>
  <c r="AB558" i="17"/>
  <c r="AB501" i="17"/>
  <c r="AB347" i="17"/>
  <c r="AB639" i="17"/>
  <c r="AB543" i="17"/>
  <c r="AB316" i="17"/>
  <c r="AB702" i="17"/>
  <c r="AB606" i="17"/>
  <c r="AB403" i="17"/>
  <c r="AB112" i="17"/>
  <c r="AB114" i="17"/>
  <c r="AB73" i="17"/>
  <c r="AB699" i="17"/>
  <c r="AB191" i="17"/>
  <c r="AB304" i="17"/>
  <c r="AB116" i="17"/>
  <c r="AB151" i="17"/>
  <c r="AB284" i="17"/>
  <c r="AB75" i="17"/>
  <c r="AB444" i="17"/>
  <c r="AB376" i="17"/>
  <c r="AB763" i="17"/>
  <c r="AB640" i="17"/>
  <c r="AB350" i="17"/>
  <c r="AB198" i="17"/>
  <c r="AB79" i="17"/>
  <c r="AB531" i="17"/>
  <c r="AB731" i="17"/>
  <c r="AB448" i="17"/>
  <c r="AB672" i="17"/>
  <c r="AB703" i="17"/>
  <c r="AB286" i="17"/>
  <c r="AB706" i="17"/>
  <c r="AB559" i="17"/>
  <c r="AB674" i="17"/>
  <c r="AB249" i="17"/>
  <c r="AB320" i="17"/>
  <c r="AB22" i="17"/>
  <c r="AB673" i="17"/>
  <c r="AB120" i="17"/>
  <c r="AB82" i="17"/>
  <c r="AB453" i="17"/>
  <c r="AB406" i="17"/>
  <c r="AB456" i="17"/>
  <c r="AB707" i="17"/>
  <c r="AB533" i="17"/>
  <c r="AB839" i="17"/>
  <c r="AB560" i="17"/>
  <c r="AB408" i="17"/>
  <c r="AB208" i="17"/>
  <c r="AB642" i="17"/>
  <c r="AB614" i="17"/>
  <c r="AB678" i="17"/>
  <c r="AB26" i="17"/>
  <c r="AB675" i="17"/>
  <c r="AB206" i="17"/>
  <c r="AB252" i="17"/>
  <c r="AB613" i="17"/>
  <c r="AB765" i="17"/>
  <c r="AB86" i="17"/>
  <c r="AB615" i="17"/>
  <c r="AB487" i="17"/>
  <c r="AB563" i="17"/>
  <c r="AB256" i="17"/>
  <c r="AB617" i="17"/>
  <c r="AB156" i="17"/>
  <c r="AB380" i="17"/>
  <c r="AB842" i="17"/>
  <c r="AB508" i="17"/>
  <c r="AB737" i="17"/>
  <c r="AB461" i="17"/>
  <c r="AB568" i="17"/>
  <c r="AB457" i="17"/>
  <c r="AB768" i="17"/>
  <c r="AB50" i="17"/>
  <c r="AB803" i="17"/>
  <c r="AB52" i="17"/>
  <c r="AB157" i="17"/>
  <c r="AB91" i="17"/>
  <c r="AB53" i="17"/>
  <c r="AB682" i="17"/>
  <c r="AB618" i="17"/>
  <c r="AB213" i="17"/>
  <c r="AB683" i="17"/>
  <c r="AB215" i="17"/>
  <c r="AB293" i="17"/>
  <c r="AB647" i="17"/>
  <c r="AB490" i="17"/>
  <c r="AB212" i="17"/>
  <c r="AB54" i="17"/>
  <c r="AB159" i="17"/>
  <c r="AB57" i="17"/>
  <c r="AB740" i="17"/>
  <c r="AB489" i="17"/>
  <c r="AB128" i="17"/>
  <c r="AB94" i="17"/>
  <c r="AB264" i="17"/>
  <c r="AB491" i="17"/>
  <c r="AB847" i="17"/>
  <c r="AB624" i="17"/>
  <c r="AB414" i="17"/>
  <c r="AB622" i="17"/>
  <c r="AB648" i="17"/>
  <c r="AB573" i="17"/>
  <c r="AB59" i="17"/>
  <c r="AB467" i="17"/>
  <c r="AB268" i="17"/>
  <c r="AB744" i="17"/>
  <c r="AB745" i="17"/>
  <c r="AB574" i="17"/>
  <c r="AB850" i="17"/>
  <c r="AB852" i="17"/>
  <c r="AB575" i="17"/>
  <c r="AB417" i="17"/>
  <c r="AB746" i="17"/>
  <c r="AB805" i="17"/>
  <c r="AB547" i="17"/>
  <c r="AB577" i="17"/>
  <c r="AB383" i="17"/>
  <c r="AB774" i="17"/>
  <c r="AB514" i="17"/>
  <c r="AB98" i="17"/>
  <c r="AB748" i="17"/>
  <c r="M23" i="20"/>
  <c r="W23" i="20" s="1"/>
  <c r="AB631" i="17"/>
  <c r="AB654" i="17"/>
  <c r="AB6" i="17"/>
  <c r="AB334" i="17"/>
  <c r="AB687" i="17"/>
  <c r="AB30" i="17"/>
  <c r="AB369" i="17"/>
  <c r="M14" i="20"/>
  <c r="W14" i="20" s="1"/>
  <c r="M27" i="20"/>
  <c r="W27" i="20" s="1"/>
  <c r="AB749" i="17"/>
  <c r="AB61" i="17"/>
  <c r="AB719" i="17"/>
  <c r="AB688" i="17"/>
  <c r="AB750" i="17"/>
  <c r="AB333" i="17"/>
  <c r="AB579" i="17"/>
  <c r="M17" i="20"/>
  <c r="W17" i="20" s="1"/>
  <c r="AB471" i="17"/>
  <c r="AB806" i="17"/>
  <c r="M30" i="20"/>
  <c r="W30" i="20" s="1"/>
  <c r="M21" i="20"/>
  <c r="W21" i="20" s="1"/>
  <c r="AB548" i="17"/>
  <c r="AB335" i="17"/>
  <c r="AB518" i="17"/>
  <c r="AB136" i="17"/>
  <c r="AB778" i="17"/>
  <c r="AB100" i="17"/>
  <c r="AB549" i="17"/>
  <c r="AB29" i="17"/>
  <c r="M25" i="20"/>
  <c r="W25" i="20" s="1"/>
  <c r="AB686" i="17"/>
  <c r="AB552" i="17"/>
  <c r="AB169" i="17"/>
  <c r="AB385" i="17"/>
  <c r="AB689" i="17"/>
  <c r="AB419" i="17"/>
  <c r="AB581" i="17"/>
  <c r="AB64" i="17"/>
  <c r="AB657" i="17"/>
  <c r="AB172" i="17"/>
  <c r="AB308" i="17"/>
  <c r="AB174" i="17"/>
  <c r="AB300" i="17"/>
  <c r="AB390" i="17"/>
  <c r="AB813" i="17"/>
  <c r="AB815" i="17"/>
  <c r="AB693" i="17"/>
  <c r="AB140" i="17"/>
  <c r="AB141" i="17"/>
  <c r="AB180" i="17"/>
  <c r="AB756" i="17"/>
  <c r="AB8" i="17"/>
  <c r="AB583" i="17"/>
  <c r="AB584" i="17"/>
  <c r="AB586" i="17"/>
  <c r="AB173" i="17"/>
  <c r="AB175" i="17"/>
  <c r="AB226" i="17"/>
  <c r="AB105" i="17"/>
  <c r="AB177" i="17"/>
  <c r="AB36" i="17"/>
  <c r="AB422" i="17"/>
  <c r="AB798" i="17"/>
  <c r="AB754" i="17"/>
  <c r="AB817" i="17"/>
  <c r="AB40" i="17"/>
  <c r="AB819" i="17"/>
  <c r="AB662" i="17"/>
  <c r="AB593" i="17"/>
  <c r="AB820" i="17"/>
  <c r="AB594" i="17"/>
  <c r="AB108" i="17"/>
  <c r="AB522" i="17"/>
  <c r="AB279" i="17"/>
  <c r="AB427" i="17"/>
  <c r="AB596" i="17"/>
  <c r="AB396" i="17"/>
  <c r="AB70" i="17"/>
  <c r="AB695" i="17"/>
  <c r="AB666" i="17"/>
  <c r="AB149" i="17"/>
  <c r="AB18" i="17"/>
  <c r="AB302" i="17"/>
  <c r="AB71" i="17"/>
  <c r="AB181" i="17"/>
  <c r="AB41" i="17"/>
  <c r="AB145" i="17"/>
  <c r="AB555" i="17"/>
  <c r="AB16" i="17"/>
  <c r="AB636" i="17"/>
  <c r="AB233" i="17"/>
  <c r="AB595" i="17"/>
  <c r="AB17" i="17"/>
  <c r="AB397" i="17"/>
  <c r="AB430" i="17"/>
  <c r="AB759" i="17"/>
  <c r="AB239" i="17"/>
  <c r="AB435" i="17"/>
  <c r="AB728" i="17"/>
  <c r="AB481" i="17"/>
  <c r="AB154" i="17"/>
  <c r="AB303" i="17"/>
  <c r="AB190" i="17"/>
  <c r="AB827" i="17"/>
  <c r="AB483" i="17"/>
  <c r="AB830" i="17"/>
  <c r="AB439" i="17"/>
  <c r="AB669" i="17"/>
  <c r="AB529" i="17"/>
  <c r="AB20" i="17"/>
  <c r="AB504" i="17"/>
  <c r="AB196" i="17"/>
  <c r="AB317" i="17"/>
  <c r="AB318" i="17"/>
  <c r="AB247" i="17"/>
  <c r="AB436" i="17"/>
  <c r="AB115" i="17"/>
  <c r="AB312" i="17"/>
  <c r="AB482" i="17"/>
  <c r="AB192" i="17"/>
  <c r="AB762" i="17"/>
  <c r="AB244" i="17"/>
  <c r="AB440" i="17"/>
  <c r="AB441" i="17"/>
  <c r="AB443" i="17"/>
  <c r="AB503" i="17"/>
  <c r="AB833" i="17"/>
  <c r="AB400" i="17"/>
  <c r="AB445" i="17"/>
  <c r="AB77" i="17"/>
  <c r="AB446" i="17"/>
  <c r="AB729" i="17"/>
  <c r="AB81" i="17"/>
  <c r="AB787" i="17"/>
  <c r="AB285" i="17"/>
  <c r="AB801" i="17"/>
  <c r="AB704" i="17"/>
  <c r="AB353" i="17"/>
  <c r="AB47" i="17"/>
  <c r="AB378" i="17"/>
  <c r="AB119" i="17"/>
  <c r="AB200" i="17"/>
  <c r="AB532" i="17"/>
  <c r="AB609" i="17"/>
  <c r="AB610" i="17"/>
  <c r="AB788" i="17"/>
  <c r="AB454" i="17"/>
  <c r="AB611" i="17"/>
  <c r="AB708" i="17"/>
  <c r="AB802" i="17"/>
  <c r="AB355" i="17"/>
  <c r="AB709" i="17"/>
  <c r="AB323" i="17"/>
  <c r="AB840" i="17"/>
  <c r="AB209" i="17"/>
  <c r="AB379" i="17"/>
  <c r="AB205" i="17"/>
  <c r="AB486" i="17"/>
  <c r="AB253" i="17"/>
  <c r="AB764" i="17"/>
  <c r="AB121" i="17"/>
  <c r="AB123" i="17"/>
  <c r="AB544" i="17"/>
  <c r="AB843" i="17"/>
  <c r="AB643" i="17"/>
  <c r="AB386" i="17"/>
  <c r="AB644" i="17"/>
  <c r="AB566" i="17"/>
  <c r="AB288" i="17"/>
  <c r="AB738" i="17"/>
  <c r="AB289" i="17"/>
  <c r="AB546" i="17"/>
  <c r="AB411" i="17"/>
  <c r="AB92" i="17"/>
  <c r="AB711" i="17"/>
  <c r="AB679" i="17"/>
  <c r="AB565" i="17"/>
  <c r="AB88" i="17"/>
  <c r="AB359" i="17"/>
  <c r="AB361" i="17"/>
  <c r="AB769" i="17"/>
  <c r="AB462" i="17"/>
  <c r="AB55" i="17"/>
  <c r="AB125" i="17"/>
  <c r="AB569" i="17"/>
  <c r="AB844" i="17"/>
  <c r="AB739" i="17"/>
  <c r="AB511" i="17"/>
  <c r="AB261" i="17"/>
  <c r="AB126" i="17"/>
  <c r="AB619" i="17"/>
  <c r="AB214" i="17"/>
  <c r="AB292" i="17"/>
  <c r="AB260" i="17"/>
  <c r="AB620" i="17"/>
  <c r="AB466" i="17"/>
  <c r="AB95" i="17"/>
  <c r="AB846" i="17"/>
  <c r="AB741" i="17"/>
  <c r="AB493" i="17"/>
  <c r="AB715" i="17"/>
  <c r="AB571" i="17"/>
  <c r="AB129" i="17"/>
  <c r="AB649" i="17"/>
  <c r="AB650" i="17"/>
  <c r="AB848" i="17"/>
  <c r="AB367" i="17"/>
  <c r="AB849" i="17"/>
  <c r="AB163" i="17"/>
  <c r="AB792" i="17"/>
  <c r="AB269" i="17"/>
  <c r="AB742" i="17"/>
  <c r="AB162" i="17"/>
  <c r="AB684" i="17"/>
  <c r="AB130" i="17"/>
  <c r="AB685" i="17"/>
  <c r="AB131" i="17"/>
  <c r="AB330" i="17"/>
  <c r="AB515" i="17"/>
  <c r="AB248" i="17"/>
  <c r="AB576" i="17"/>
  <c r="AB331" i="17"/>
  <c r="AB747" i="17"/>
  <c r="AB630" i="17"/>
  <c r="AB137" i="17"/>
  <c r="R332" i="17"/>
  <c r="R404" i="17"/>
  <c r="R776" i="17"/>
  <c r="R60" i="17"/>
  <c r="R58" i="17"/>
  <c r="AB60" i="17" l="1"/>
  <c r="M5" i="20"/>
  <c r="W5" i="20" s="1"/>
  <c r="AB58" i="17"/>
  <c r="M4" i="20"/>
  <c r="W4" i="20" s="1"/>
  <c r="R856" i="17"/>
  <c r="AB856" i="17" s="1"/>
  <c r="AB776" i="17"/>
  <c r="M28" i="20"/>
  <c r="W28" i="20" s="1"/>
  <c r="AB404" i="17"/>
  <c r="M15" i="20"/>
  <c r="W15" i="20" s="1"/>
  <c r="AB332" i="17"/>
  <c r="M13" i="20"/>
  <c r="W13" i="20" s="1"/>
  <c r="W3" i="20"/>
  <c r="M31" i="20" l="1"/>
  <c r="W31" i="20" s="1"/>
  <c r="V776" i="17"/>
  <c r="V384" i="17"/>
  <c r="T776" i="17"/>
  <c r="S651" i="17"/>
  <c r="Z478" i="17"/>
  <c r="AJ478" i="17" s="1"/>
  <c r="Z148" i="17"/>
  <c r="AJ148" i="17" s="1"/>
  <c r="X431" i="17"/>
  <c r="AH431" i="17" s="1"/>
  <c r="X168" i="17"/>
  <c r="AH168" i="17" s="1"/>
  <c r="Z470" i="17"/>
  <c r="AJ470" i="17" s="1"/>
  <c r="X296" i="17"/>
  <c r="AH296" i="17" s="1"/>
  <c r="Z578" i="17"/>
  <c r="X630" i="17"/>
  <c r="AH630" i="17" s="1"/>
  <c r="Z29" i="17"/>
  <c r="X101" i="17"/>
  <c r="AH101" i="17" s="1"/>
  <c r="X656" i="17"/>
  <c r="AH656" i="17" s="1"/>
  <c r="X587" i="17"/>
  <c r="AH587" i="17" s="1"/>
  <c r="Z138" i="17"/>
  <c r="AJ138" i="17" s="1"/>
  <c r="X779" i="17"/>
  <c r="AH779" i="17" s="1"/>
  <c r="Z662" i="17"/>
  <c r="AJ662" i="17" s="1"/>
  <c r="Z108" i="17"/>
  <c r="AJ108" i="17" s="1"/>
  <c r="X822" i="17"/>
  <c r="AH822" i="17" s="1"/>
  <c r="Z596" i="17"/>
  <c r="AJ596" i="17" s="1"/>
  <c r="X234" i="17"/>
  <c r="AH234" i="17" s="1"/>
  <c r="X697" i="17"/>
  <c r="AH697" i="17" s="1"/>
  <c r="X485" i="17"/>
  <c r="AH485" i="17" s="1"/>
  <c r="Z333" i="17"/>
  <c r="AJ333" i="17" s="1"/>
  <c r="Z520" i="17"/>
  <c r="AJ520" i="17" s="1"/>
  <c r="X596" i="17"/>
  <c r="AH596" i="17" s="1"/>
  <c r="Z187" i="17"/>
  <c r="AJ187" i="17" s="1"/>
  <c r="X432" i="17"/>
  <c r="AH432" i="17" s="1"/>
  <c r="X793" i="17"/>
  <c r="AH793" i="17" s="1"/>
  <c r="Z166" i="17"/>
  <c r="AJ166" i="17" s="1"/>
  <c r="X748" i="17"/>
  <c r="AH748" i="17" s="1"/>
  <c r="X29" i="17"/>
  <c r="Z548" i="17"/>
  <c r="Z334" i="17"/>
  <c r="AJ334" i="17" s="1"/>
  <c r="X333" i="17"/>
  <c r="AH333" i="17" s="1"/>
  <c r="Z30" i="17"/>
  <c r="AJ30" i="17" s="1"/>
  <c r="X277" i="17"/>
  <c r="AH277" i="17" s="1"/>
  <c r="Z68" i="17"/>
  <c r="AJ68" i="17" s="1"/>
  <c r="X146" i="17"/>
  <c r="AH146" i="17" s="1"/>
  <c r="Z250" i="17"/>
  <c r="AJ250" i="17" s="1"/>
  <c r="X494" i="17"/>
  <c r="AH494" i="17" s="1"/>
  <c r="X717" i="17"/>
  <c r="AH717" i="17" s="1"/>
  <c r="Z385" i="17"/>
  <c r="AJ385" i="17" s="1"/>
  <c r="X805" i="17"/>
  <c r="AH805" i="17" s="1"/>
  <c r="Z579" i="17"/>
  <c r="AJ579" i="17" s="1"/>
  <c r="X718" i="17"/>
  <c r="Z519" i="17"/>
  <c r="AJ519" i="17" s="1"/>
  <c r="X517" i="17"/>
  <c r="AH517" i="17" s="1"/>
  <c r="X37" i="17"/>
  <c r="AH37" i="17" s="1"/>
  <c r="Z589" i="17"/>
  <c r="AJ589" i="17" s="1"/>
  <c r="X817" i="17"/>
  <c r="AH817" i="17" s="1"/>
  <c r="X40" i="17"/>
  <c r="AH40" i="17" s="1"/>
  <c r="X662" i="17"/>
  <c r="AH662" i="17" s="1"/>
  <c r="Z278" i="17"/>
  <c r="AJ278" i="17" s="1"/>
  <c r="X427" i="17"/>
  <c r="AH427" i="17" s="1"/>
  <c r="Z147" i="17"/>
  <c r="AJ147" i="17" s="1"/>
  <c r="Z234" i="17"/>
  <c r="AJ234" i="17" s="1"/>
  <c r="X429" i="17"/>
  <c r="AH429" i="17" s="1"/>
  <c r="X235" i="17"/>
  <c r="AH235" i="17" s="1"/>
  <c r="Z499" i="17"/>
  <c r="AJ499" i="17" s="1"/>
  <c r="Z728" i="17"/>
  <c r="AJ728" i="17" s="1"/>
  <c r="X350" i="17"/>
  <c r="AH350" i="17" s="1"/>
  <c r="Z154" i="17"/>
  <c r="AJ154" i="17" s="1"/>
  <c r="X380" i="17"/>
  <c r="AH380" i="17" s="1"/>
  <c r="Z790" i="17"/>
  <c r="AJ790" i="17" s="1"/>
  <c r="X709" i="17"/>
  <c r="AH709" i="17" s="1"/>
  <c r="Z736" i="17"/>
  <c r="AJ736" i="17" s="1"/>
  <c r="X842" i="17"/>
  <c r="AH842" i="17" s="1"/>
  <c r="X379" i="17"/>
  <c r="AH379" i="17" s="1"/>
  <c r="Z210" i="17"/>
  <c r="AJ210" i="17" s="1"/>
  <c r="X356" i="17"/>
  <c r="AH356" i="17" s="1"/>
  <c r="Z734" i="17"/>
  <c r="AJ734" i="17" s="1"/>
  <c r="X406" i="17"/>
  <c r="AH406" i="17" s="1"/>
  <c r="Z85" i="17"/>
  <c r="AJ85" i="17" s="1"/>
  <c r="Z708" i="17"/>
  <c r="AJ708" i="17" s="1"/>
  <c r="X201" i="17"/>
  <c r="AH201" i="17" s="1"/>
  <c r="Z286" i="17"/>
  <c r="AJ286" i="17" s="1"/>
  <c r="Z837" i="17"/>
  <c r="AJ837" i="17" s="1"/>
  <c r="Z836" i="17"/>
  <c r="AJ836" i="17" s="1"/>
  <c r="Z80" i="17"/>
  <c r="AJ80" i="17" s="1"/>
  <c r="X118" i="17"/>
  <c r="AH118" i="17" s="1"/>
  <c r="X349" i="17"/>
  <c r="AH349" i="17" s="1"/>
  <c r="Z503" i="17"/>
  <c r="AJ503" i="17" s="1"/>
  <c r="X117" i="17"/>
  <c r="AH117" i="17" s="1"/>
  <c r="X45" i="17"/>
  <c r="AH45" i="17" s="1"/>
  <c r="Z244" i="17"/>
  <c r="AJ244" i="17" s="1"/>
  <c r="Z762" i="17"/>
  <c r="AJ762" i="17" s="1"/>
  <c r="Z680" i="17"/>
  <c r="AJ680" i="17" s="1"/>
  <c r="Z838" i="17"/>
  <c r="AJ838" i="17" s="1"/>
  <c r="Z452" i="17"/>
  <c r="AJ452" i="17" s="1"/>
  <c r="Z121" i="17"/>
  <c r="AJ121" i="17" s="1"/>
  <c r="Z839" i="17"/>
  <c r="AJ839" i="17" s="1"/>
  <c r="Z204" i="17"/>
  <c r="AJ204" i="17" s="1"/>
  <c r="Z86" i="17"/>
  <c r="AJ86" i="17" s="1"/>
  <c r="X82" i="17"/>
  <c r="AH82" i="17" s="1"/>
  <c r="X610" i="17"/>
  <c r="AH610" i="17" s="1"/>
  <c r="Z672" i="17"/>
  <c r="AJ672" i="17" s="1"/>
  <c r="Z608" i="17"/>
  <c r="AJ608" i="17" s="1"/>
  <c r="X119" i="17"/>
  <c r="AH119" i="17" s="1"/>
  <c r="Z530" i="17"/>
  <c r="AJ530" i="17" s="1"/>
  <c r="Z198" i="17"/>
  <c r="AJ198" i="17" s="1"/>
  <c r="X251" i="17"/>
  <c r="AH251" i="17" s="1"/>
  <c r="X703" i="17"/>
  <c r="AH703" i="17" s="1"/>
  <c r="X732" i="17"/>
  <c r="AH732" i="17" s="1"/>
  <c r="Z22" i="17"/>
  <c r="AJ22" i="17" s="1"/>
  <c r="Z786" i="17"/>
  <c r="AJ786" i="17" s="1"/>
  <c r="X505" i="17"/>
  <c r="AH505" i="17" s="1"/>
  <c r="X447" i="17"/>
  <c r="AH447" i="17" s="1"/>
  <c r="Z351" i="17"/>
  <c r="AJ351" i="17" s="1"/>
  <c r="Z247" i="17"/>
  <c r="AJ247" i="17" s="1"/>
  <c r="X242" i="17"/>
  <c r="AH242" i="17" s="1"/>
  <c r="X603" i="17"/>
  <c r="AH603" i="17" s="1"/>
  <c r="Z73" i="17"/>
  <c r="AJ73" i="17" s="1"/>
  <c r="Z114" i="17"/>
  <c r="AJ114" i="17" s="1"/>
  <c r="X189" i="17"/>
  <c r="AH189" i="17" s="1"/>
  <c r="Z599" i="17"/>
  <c r="AJ599" i="17" s="1"/>
  <c r="X640" i="17"/>
  <c r="AH640" i="17" s="1"/>
  <c r="Z317" i="17"/>
  <c r="AJ317" i="17" s="1"/>
  <c r="Z196" i="17"/>
  <c r="AJ196" i="17" s="1"/>
  <c r="X444" i="17"/>
  <c r="AH444" i="17" s="1"/>
  <c r="Z529" i="17"/>
  <c r="AJ529" i="17" s="1"/>
  <c r="X116" i="17"/>
  <c r="AH116" i="17" s="1"/>
  <c r="X304" i="17"/>
  <c r="AH304" i="17" s="1"/>
  <c r="Z483" i="17"/>
  <c r="AJ483" i="17" s="1"/>
  <c r="Z827" i="17"/>
  <c r="AJ827" i="17" s="1"/>
  <c r="X73" i="17"/>
  <c r="AH73" i="17" s="1"/>
  <c r="Z784" i="17"/>
  <c r="AJ784" i="17" s="1"/>
  <c r="X599" i="17"/>
  <c r="AH599" i="17" s="1"/>
  <c r="X726" i="17"/>
  <c r="AH726" i="17" s="1"/>
  <c r="Z281" i="17"/>
  <c r="AJ281" i="17" s="1"/>
  <c r="X238" i="17"/>
  <c r="AH238" i="17" s="1"/>
  <c r="X758" i="17"/>
  <c r="AH758" i="17" s="1"/>
  <c r="Z430" i="17"/>
  <c r="AJ430" i="17" s="1"/>
  <c r="Z397" i="17"/>
  <c r="AJ397" i="17" s="1"/>
  <c r="X725" i="17"/>
  <c r="AH725" i="17" s="1"/>
  <c r="X69" i="17"/>
  <c r="AH69" i="17" s="1"/>
  <c r="Z233" i="17"/>
  <c r="AJ233" i="17" s="1"/>
  <c r="Z636" i="17"/>
  <c r="AJ636" i="17" s="1"/>
  <c r="Z733" i="17"/>
  <c r="AJ733" i="17" s="1"/>
  <c r="X453" i="17"/>
  <c r="AH453" i="17" s="1"/>
  <c r="X613" i="17"/>
  <c r="AH613" i="17" s="1"/>
  <c r="X733" i="17"/>
  <c r="AH733" i="17" s="1"/>
  <c r="X612" i="17"/>
  <c r="AH612" i="17" s="1"/>
  <c r="X452" i="17"/>
  <c r="AH452" i="17" s="1"/>
  <c r="Z486" i="17"/>
  <c r="AJ486" i="17" s="1"/>
  <c r="X202" i="17"/>
  <c r="AH202" i="17" s="1"/>
  <c r="Z408" i="17"/>
  <c r="AJ408" i="17" s="1"/>
  <c r="X206" i="17"/>
  <c r="AH206" i="17" s="1"/>
  <c r="X708" i="17"/>
  <c r="AH708" i="17" s="1"/>
  <c r="Z802" i="17"/>
  <c r="AJ802" i="17" s="1"/>
  <c r="Z707" i="17"/>
  <c r="AJ707" i="17" s="1"/>
  <c r="Z732" i="17"/>
  <c r="AJ732" i="17" s="1"/>
  <c r="X22" i="17"/>
  <c r="AH22" i="17" s="1"/>
  <c r="Z321" i="17"/>
  <c r="AJ321" i="17" s="1"/>
  <c r="X200" i="17"/>
  <c r="AH200" i="17" s="1"/>
  <c r="X402" i="17"/>
  <c r="AH402" i="17" s="1"/>
  <c r="X641" i="17"/>
  <c r="AH641" i="17" s="1"/>
  <c r="Z120" i="17"/>
  <c r="AJ120" i="17" s="1"/>
  <c r="Z609" i="17"/>
  <c r="AJ609" i="17" s="1"/>
  <c r="X608" i="17"/>
  <c r="AH608" i="17" s="1"/>
  <c r="Z199" i="17"/>
  <c r="AJ199" i="17" s="1"/>
  <c r="Z352" i="17"/>
  <c r="AJ352" i="17" s="1"/>
  <c r="X198" i="17"/>
  <c r="AH198" i="17" s="1"/>
  <c r="X77" i="17"/>
  <c r="AH77" i="17" s="1"/>
  <c r="Z670" i="17"/>
  <c r="AJ670" i="17" s="1"/>
  <c r="Z153" i="17"/>
  <c r="AJ153" i="17" s="1"/>
  <c r="X639" i="17"/>
  <c r="AH639" i="17" s="1"/>
  <c r="Z502" i="17"/>
  <c r="AJ502" i="17" s="1"/>
  <c r="Z75" i="17"/>
  <c r="AJ75" i="17" s="1"/>
  <c r="X831" i="17"/>
  <c r="AH831" i="17" s="1"/>
  <c r="Z74" i="17"/>
  <c r="AJ74" i="17" s="1"/>
  <c r="X829" i="17"/>
  <c r="AH829" i="17" s="1"/>
  <c r="Z525" i="17"/>
  <c r="AJ525" i="17" s="1"/>
  <c r="X827" i="17"/>
  <c r="AH827" i="17" s="1"/>
  <c r="X283" i="17"/>
  <c r="AH283" i="17" s="1"/>
  <c r="Z282" i="17"/>
  <c r="AJ282" i="17" s="1"/>
  <c r="Z602" i="17"/>
  <c r="AJ602" i="17" s="1"/>
  <c r="X72" i="17"/>
  <c r="AH72" i="17" s="1"/>
  <c r="X638" i="17"/>
  <c r="AH638" i="17" s="1"/>
  <c r="X71" i="17"/>
  <c r="AH71" i="17" s="1"/>
  <c r="Z353" i="17"/>
  <c r="AJ353" i="17" s="1"/>
  <c r="Z208" i="17"/>
  <c r="AJ208" i="17" s="1"/>
  <c r="X84" i="17"/>
  <c r="AH84" i="17" s="1"/>
  <c r="X353" i="17"/>
  <c r="AH353" i="17" s="1"/>
  <c r="Z641" i="17"/>
  <c r="AJ641" i="17" s="1"/>
  <c r="Z23" i="17"/>
  <c r="AJ23" i="17" s="1"/>
  <c r="X532" i="17"/>
  <c r="AH532" i="17" s="1"/>
  <c r="Z447" i="17"/>
  <c r="AJ447" i="17" s="1"/>
  <c r="Z77" i="17"/>
  <c r="AJ77" i="17" s="1"/>
  <c r="X670" i="17"/>
  <c r="AH670" i="17" s="1"/>
  <c r="Z401" i="17"/>
  <c r="AJ401" i="17" s="1"/>
  <c r="Z451" i="17"/>
  <c r="AJ451" i="17" s="1"/>
  <c r="Z610" i="17"/>
  <c r="AJ610" i="17" s="1"/>
  <c r="X672" i="17"/>
  <c r="AH672" i="17" s="1"/>
  <c r="Z730" i="17"/>
  <c r="AJ730" i="17" s="1"/>
  <c r="X155" i="17"/>
  <c r="AH155" i="17" s="1"/>
  <c r="Z249" i="17"/>
  <c r="AJ249" i="17" s="1"/>
  <c r="X530" i="17"/>
  <c r="AH530" i="17" s="1"/>
  <c r="Z834" i="17"/>
  <c r="AJ834" i="17" s="1"/>
  <c r="X543" i="17"/>
  <c r="AH543" i="17" s="1"/>
  <c r="Z444" i="17"/>
  <c r="AJ444" i="17" s="1"/>
  <c r="Z527" i="17"/>
  <c r="AJ527" i="17" s="1"/>
  <c r="X438" i="17"/>
  <c r="AH438" i="17" s="1"/>
  <c r="Z484" i="17"/>
  <c r="AJ484" i="17" s="1"/>
  <c r="X604" i="17"/>
  <c r="AH604" i="17" s="1"/>
  <c r="X761" i="17"/>
  <c r="AH761" i="17" s="1"/>
  <c r="Z698" i="17"/>
  <c r="AJ698" i="17" s="1"/>
  <c r="Z312" i="17"/>
  <c r="AJ312" i="17" s="1"/>
  <c r="X601" i="17"/>
  <c r="AH601" i="17" s="1"/>
  <c r="X825" i="17"/>
  <c r="AH825" i="17" s="1"/>
  <c r="X287" i="17"/>
  <c r="AH287" i="17" s="1"/>
  <c r="Z78" i="17"/>
  <c r="AJ78" i="17" s="1"/>
  <c r="Z704" i="17"/>
  <c r="AJ704" i="17" s="1"/>
  <c r="Z450" i="17"/>
  <c r="AJ450" i="17" s="1"/>
  <c r="X671" i="17"/>
  <c r="AH671" i="17" s="1"/>
  <c r="X319" i="17"/>
  <c r="AH319" i="17" s="1"/>
  <c r="Z116" i="17"/>
  <c r="AJ116" i="17" s="1"/>
  <c r="Z828" i="17"/>
  <c r="AJ828" i="17" s="1"/>
  <c r="Z311" i="17"/>
  <c r="AJ311" i="17" s="1"/>
  <c r="Z542" i="17"/>
  <c r="AJ542" i="17" s="1"/>
  <c r="Z43" i="17"/>
  <c r="AJ43" i="17" s="1"/>
  <c r="X434" i="17"/>
  <c r="AH434" i="17" s="1"/>
  <c r="X834" i="17"/>
  <c r="AH834" i="17" s="1"/>
  <c r="X400" i="17"/>
  <c r="AH400" i="17" s="1"/>
  <c r="Z46" i="17"/>
  <c r="AJ46" i="17" s="1"/>
  <c r="Z399" i="17"/>
  <c r="AJ399" i="17" s="1"/>
  <c r="X442" i="17"/>
  <c r="AH442" i="17" s="1"/>
  <c r="X441" i="17"/>
  <c r="AH441" i="17" s="1"/>
  <c r="Z558" i="17"/>
  <c r="AJ558" i="17" s="1"/>
  <c r="Z194" i="17"/>
  <c r="AJ194" i="17" s="1"/>
  <c r="X193" i="17"/>
  <c r="AH193" i="17" s="1"/>
  <c r="X192" i="17"/>
  <c r="AH192" i="17" s="1"/>
  <c r="Z375" i="17"/>
  <c r="AJ375" i="17" s="1"/>
  <c r="Z603" i="17"/>
  <c r="AJ603" i="17" s="1"/>
  <c r="X667" i="17"/>
  <c r="AH667" i="17" s="1"/>
  <c r="X436" i="17"/>
  <c r="AH436" i="17" s="1"/>
  <c r="Z638" i="17"/>
  <c r="AJ638" i="17" s="1"/>
  <c r="Z310" i="17"/>
  <c r="AJ310" i="17" s="1"/>
  <c r="X480" i="17"/>
  <c r="AH480" i="17" s="1"/>
  <c r="X783" i="17"/>
  <c r="AH783" i="17" s="1"/>
  <c r="Z205" i="17"/>
  <c r="AJ205" i="17" s="1"/>
  <c r="X24" i="17"/>
  <c r="AH24" i="17" s="1"/>
  <c r="Z323" i="17"/>
  <c r="AJ323" i="17" s="1"/>
  <c r="X405" i="17"/>
  <c r="AH405" i="17" s="1"/>
  <c r="Z671" i="17"/>
  <c r="AJ671" i="17" s="1"/>
  <c r="Z319" i="17"/>
  <c r="AJ319" i="17" s="1"/>
  <c r="Z531" i="17"/>
  <c r="AJ531" i="17" s="1"/>
  <c r="X403" i="17"/>
  <c r="AH403" i="17" s="1"/>
  <c r="Z200" i="17"/>
  <c r="AJ200" i="17" s="1"/>
  <c r="Z402" i="17"/>
  <c r="AJ402" i="17" s="1"/>
  <c r="X377" i="17"/>
  <c r="AH377" i="17" s="1"/>
  <c r="Z315" i="17"/>
  <c r="AJ315" i="17" s="1"/>
  <c r="X669" i="17"/>
  <c r="AH669" i="17" s="1"/>
  <c r="Z193" i="17"/>
  <c r="AJ193" i="17" s="1"/>
  <c r="X346" i="17"/>
  <c r="AH346" i="17" s="1"/>
  <c r="Z316" i="17"/>
  <c r="AJ316" i="17" s="1"/>
  <c r="Z349" i="17"/>
  <c r="AJ349" i="17" s="1"/>
  <c r="Z377" i="17"/>
  <c r="AJ377" i="17" s="1"/>
  <c r="X502" i="17"/>
  <c r="AH502" i="17" s="1"/>
  <c r="X315" i="17"/>
  <c r="AH315" i="17" s="1"/>
  <c r="X443" i="17"/>
  <c r="AH443" i="17" s="1"/>
  <c r="Z501" i="17"/>
  <c r="AJ501" i="17" s="1"/>
  <c r="Z117" i="17"/>
  <c r="AJ117" i="17" s="1"/>
  <c r="Z831" i="17"/>
  <c r="AJ831" i="17" s="1"/>
  <c r="X484" i="17"/>
  <c r="AH484" i="17" s="1"/>
  <c r="X74" i="17"/>
  <c r="AH74" i="17" s="1"/>
  <c r="X762" i="17"/>
  <c r="AH762" i="17" s="1"/>
  <c r="Z604" i="17"/>
  <c r="AJ604" i="17" s="1"/>
  <c r="Z761" i="17"/>
  <c r="AJ761" i="17" s="1"/>
  <c r="Z242" i="17"/>
  <c r="AJ242" i="17" s="1"/>
  <c r="X282" i="17"/>
  <c r="AH282" i="17" s="1"/>
  <c r="X602" i="17"/>
  <c r="AH602" i="17" s="1"/>
  <c r="X115" i="17"/>
  <c r="AH115" i="17" s="1"/>
  <c r="Z601" i="17"/>
  <c r="AJ601" i="17" s="1"/>
  <c r="Z825" i="17"/>
  <c r="AJ825" i="17" s="1"/>
  <c r="Z189" i="17"/>
  <c r="AJ189" i="17" s="1"/>
  <c r="X728" i="17"/>
  <c r="AH728" i="17" s="1"/>
  <c r="X727" i="17"/>
  <c r="AH727" i="17" s="1"/>
  <c r="X499" i="17"/>
  <c r="AH499" i="17" s="1"/>
  <c r="Z777" i="17"/>
  <c r="AJ777" i="17" s="1"/>
  <c r="X384" i="17"/>
  <c r="Z98" i="17"/>
  <c r="AJ98" i="17" s="1"/>
  <c r="X383" i="17"/>
  <c r="AH383" i="17" s="1"/>
  <c r="Z651" i="17"/>
  <c r="Z547" i="17"/>
  <c r="AJ547" i="17" s="1"/>
  <c r="X550" i="17"/>
  <c r="AH550" i="17" s="1"/>
  <c r="X778" i="17"/>
  <c r="AH778" i="17" s="1"/>
  <c r="X686" i="17"/>
  <c r="X495" i="17"/>
  <c r="Z135" i="17"/>
  <c r="AJ135" i="17" s="1"/>
  <c r="X516" i="17"/>
  <c r="Z99" i="17"/>
  <c r="Z476" i="17"/>
  <c r="AJ476" i="17" s="1"/>
  <c r="X370" i="17"/>
  <c r="AH370" i="17" s="1"/>
  <c r="Z371" i="17"/>
  <c r="AJ371" i="17" s="1"/>
  <c r="X170" i="17"/>
  <c r="AH170" i="17" s="1"/>
  <c r="Z272" i="17"/>
  <c r="X273" i="17"/>
  <c r="AH273" i="17" s="1"/>
  <c r="Z101" i="17"/>
  <c r="AJ101" i="17" s="1"/>
  <c r="X62" i="17"/>
  <c r="AH62" i="17" s="1"/>
  <c r="Z655" i="17"/>
  <c r="AJ655" i="17" s="1"/>
  <c r="X339" i="17"/>
  <c r="AH339" i="17" s="1"/>
  <c r="Z102" i="17"/>
  <c r="AJ102" i="17" s="1"/>
  <c r="X306" i="17"/>
  <c r="Z420" i="17"/>
  <c r="AJ420" i="17" s="1"/>
  <c r="X582" i="17"/>
  <c r="AH582" i="17" s="1"/>
  <c r="Z656" i="17"/>
  <c r="AJ656" i="17" s="1"/>
  <c r="X9" i="17"/>
  <c r="AH9" i="17" s="1"/>
  <c r="Z297" i="17"/>
  <c r="X585" i="17"/>
  <c r="AH585" i="17" s="1"/>
  <c r="Z587" i="17"/>
  <c r="AJ587" i="17" s="1"/>
  <c r="X298" i="17"/>
  <c r="AH298" i="17" s="1"/>
  <c r="Z11" i="17"/>
  <c r="AJ11" i="17" s="1"/>
  <c r="X299" i="17"/>
  <c r="AH299" i="17" s="1"/>
  <c r="Z225" i="17"/>
  <c r="AJ225" i="17" s="1"/>
  <c r="X659" i="17"/>
  <c r="AH659" i="17" s="1"/>
  <c r="Z421" i="17"/>
  <c r="AJ421" i="17" s="1"/>
  <c r="X35" i="17"/>
  <c r="AH35" i="17" s="1"/>
  <c r="Z139" i="17"/>
  <c r="AJ139" i="17" s="1"/>
  <c r="X176" i="17"/>
  <c r="AH176" i="17" s="1"/>
  <c r="Z497" i="17"/>
  <c r="AJ497" i="17" s="1"/>
  <c r="X14" i="17"/>
  <c r="AH14" i="17" s="1"/>
  <c r="Z779" i="17"/>
  <c r="AJ779" i="17" s="1"/>
  <c r="Z816" i="17"/>
  <c r="AJ816" i="17" s="1"/>
  <c r="X391" i="17"/>
  <c r="AH391" i="17" s="1"/>
  <c r="Z774" i="17"/>
  <c r="AJ774" i="17" s="1"/>
  <c r="Z805" i="17"/>
  <c r="AJ805" i="17" s="1"/>
  <c r="X652" i="17"/>
  <c r="AH652" i="17" s="1"/>
  <c r="Z329" i="17"/>
  <c r="AJ329" i="17" s="1"/>
  <c r="Z748" i="17"/>
  <c r="AJ748" i="17" s="1"/>
  <c r="Z773" i="17"/>
  <c r="AJ773" i="17" s="1"/>
  <c r="Z495" i="17"/>
  <c r="X222" i="17"/>
  <c r="AH222" i="17" s="1"/>
  <c r="Z331" i="17"/>
  <c r="AJ331" i="17" s="1"/>
  <c r="X271" i="17"/>
  <c r="AH271" i="17" s="1"/>
  <c r="Z515" i="17"/>
  <c r="AJ515" i="17" s="1"/>
  <c r="Z3" i="17"/>
  <c r="X749" i="17"/>
  <c r="Z494" i="17"/>
  <c r="AJ494" i="17" s="1"/>
  <c r="X747" i="17"/>
  <c r="AH747" i="17" s="1"/>
  <c r="X100" i="17"/>
  <c r="AH100" i="17" s="1"/>
  <c r="Z471" i="17"/>
  <c r="Z167" i="17"/>
  <c r="Z168" i="17"/>
  <c r="AJ168" i="17" s="1"/>
  <c r="X551" i="17"/>
  <c r="AH551" i="17" s="1"/>
  <c r="X31" i="17"/>
  <c r="AH31" i="17" s="1"/>
  <c r="Z550" i="17"/>
  <c r="AJ550" i="17" s="1"/>
  <c r="X224" i="17"/>
  <c r="AH224" i="17" s="1"/>
  <c r="Z223" i="17"/>
  <c r="AJ223" i="17" s="1"/>
  <c r="Z222" i="17"/>
  <c r="AJ222" i="17" s="1"/>
  <c r="X167" i="17"/>
  <c r="Z750" i="17"/>
  <c r="AJ750" i="17" s="1"/>
  <c r="X136" i="17"/>
  <c r="AH136" i="17" s="1"/>
  <c r="Z688" i="17"/>
  <c r="AJ688" i="17" s="1"/>
  <c r="X518" i="17"/>
  <c r="AH518" i="17" s="1"/>
  <c r="Z719" i="17"/>
  <c r="AJ719" i="17" s="1"/>
  <c r="X335" i="17"/>
  <c r="AH335" i="17" s="1"/>
  <c r="Z61" i="17"/>
  <c r="AJ61" i="17" s="1"/>
  <c r="X336" i="17"/>
  <c r="AH336" i="17" s="1"/>
  <c r="Z809" i="17"/>
  <c r="AJ809" i="17" s="1"/>
  <c r="X472" i="17"/>
  <c r="AH472" i="17" s="1"/>
  <c r="Z580" i="17"/>
  <c r="AJ580" i="17" s="1"/>
  <c r="X581" i="17"/>
  <c r="AH581" i="17" s="1"/>
  <c r="Z496" i="17"/>
  <c r="AJ496" i="17" s="1"/>
  <c r="X64" i="17"/>
  <c r="AH64" i="17" s="1"/>
  <c r="Z104" i="17"/>
  <c r="AJ104" i="17" s="1"/>
  <c r="X657" i="17"/>
  <c r="AH657" i="17" s="1"/>
  <c r="Z658" i="17"/>
  <c r="AJ658" i="17" s="1"/>
  <c r="X172" i="17"/>
  <c r="AH172" i="17" s="1"/>
  <c r="Z810" i="17"/>
  <c r="AJ810" i="17" s="1"/>
  <c r="X308" i="17"/>
  <c r="AH308" i="17" s="1"/>
  <c r="Z751" i="17"/>
  <c r="AJ751" i="17" s="1"/>
  <c r="X174" i="17"/>
  <c r="AH174" i="17" s="1"/>
  <c r="Z388" i="17"/>
  <c r="AJ388" i="17" s="1"/>
  <c r="X300" i="17"/>
  <c r="AH300" i="17" s="1"/>
  <c r="Z474" i="17"/>
  <c r="AJ474" i="17" s="1"/>
  <c r="X390" i="17"/>
  <c r="AH390" i="17" s="1"/>
  <c r="Z588" i="17"/>
  <c r="AJ588" i="17" s="1"/>
  <c r="X813" i="17"/>
  <c r="AH813" i="17" s="1"/>
  <c r="Z13" i="17"/>
  <c r="AJ13" i="17" s="1"/>
  <c r="X815" i="17"/>
  <c r="AH815" i="17" s="1"/>
  <c r="Z475" i="17"/>
  <c r="AJ475" i="17" s="1"/>
  <c r="X693" i="17"/>
  <c r="AH693" i="17" s="1"/>
  <c r="Z660" i="17"/>
  <c r="AJ660" i="17" s="1"/>
  <c r="X140" i="17"/>
  <c r="AH140" i="17" s="1"/>
  <c r="Z5" i="17"/>
  <c r="AJ5" i="17" s="1"/>
  <c r="X794" i="17"/>
  <c r="Z653" i="17"/>
  <c r="AJ653" i="17" s="1"/>
  <c r="X7" i="17"/>
  <c r="AH7" i="17" s="1"/>
  <c r="Z32" i="17"/>
  <c r="AJ32" i="17" s="1"/>
  <c r="Z137" i="17"/>
  <c r="AJ137" i="17" s="1"/>
  <c r="X337" i="17"/>
  <c r="AH337" i="17" s="1"/>
  <c r="Z338" i="17"/>
  <c r="AJ338" i="17" s="1"/>
  <c r="X274" i="17"/>
  <c r="AH274" i="17" s="1"/>
  <c r="Z632" i="17"/>
  <c r="AJ632" i="17" s="1"/>
  <c r="X8" i="17"/>
  <c r="AH8" i="17" s="1"/>
  <c r="Z307" i="17"/>
  <c r="AJ307" i="17" s="1"/>
  <c r="X583" i="17"/>
  <c r="AH583" i="17" s="1"/>
  <c r="Z796" i="17"/>
  <c r="AJ796" i="17" s="1"/>
  <c r="X584" i="17"/>
  <c r="AH584" i="17" s="1"/>
  <c r="Z65" i="17"/>
  <c r="AJ65" i="17" s="1"/>
  <c r="X586" i="17"/>
  <c r="AH586" i="17" s="1"/>
  <c r="Z690" i="17"/>
  <c r="AJ690" i="17" s="1"/>
  <c r="X173" i="17"/>
  <c r="AH173" i="17" s="1"/>
  <c r="Z752" i="17"/>
  <c r="AJ752" i="17" s="1"/>
  <c r="X175" i="17"/>
  <c r="AH175" i="17" s="1"/>
  <c r="Z33" i="17"/>
  <c r="AJ33" i="17" s="1"/>
  <c r="X226" i="17"/>
  <c r="AH226" i="17" s="1"/>
  <c r="Z389" i="17"/>
  <c r="AJ389" i="17" s="1"/>
  <c r="X105" i="17"/>
  <c r="AH105" i="17" s="1"/>
  <c r="Z692" i="17"/>
  <c r="AJ692" i="17" s="1"/>
  <c r="X177" i="17"/>
  <c r="AH177" i="17" s="1"/>
  <c r="Z178" i="17"/>
  <c r="AJ178" i="17" s="1"/>
  <c r="X36" i="17"/>
  <c r="AH36" i="17" s="1"/>
  <c r="Z633" i="17"/>
  <c r="AJ633" i="17" s="1"/>
  <c r="X422" i="17"/>
  <c r="AH422" i="17" s="1"/>
  <c r="Z227" i="17"/>
  <c r="AJ227" i="17" s="1"/>
  <c r="X798" i="17"/>
  <c r="AH798" i="17" s="1"/>
  <c r="X341" i="17"/>
  <c r="AH341" i="17" s="1"/>
  <c r="X721" i="17"/>
  <c r="AH721" i="17" s="1"/>
  <c r="X476" i="17"/>
  <c r="AH476" i="17" s="1"/>
  <c r="Z721" i="17"/>
  <c r="AJ721" i="17" s="1"/>
  <c r="X589" i="17"/>
  <c r="AH589" i="17" s="1"/>
  <c r="Z277" i="17"/>
  <c r="AJ277" i="17" s="1"/>
  <c r="X66" i="17"/>
  <c r="AH66" i="17" s="1"/>
  <c r="Z142" i="17"/>
  <c r="AJ142" i="17" s="1"/>
  <c r="X67" i="17"/>
  <c r="AH67" i="17" s="1"/>
  <c r="Z661" i="17"/>
  <c r="AJ661" i="17" s="1"/>
  <c r="X106" i="17"/>
  <c r="AH106" i="17" s="1"/>
  <c r="Z634" i="17"/>
  <c r="AJ634" i="17" s="1"/>
  <c r="X144" i="17"/>
  <c r="AH144" i="17" s="1"/>
  <c r="Z425" i="17"/>
  <c r="AJ425" i="17" s="1"/>
  <c r="X821" i="17"/>
  <c r="AH821" i="17" s="1"/>
  <c r="Z663" i="17"/>
  <c r="AJ663" i="17" s="1"/>
  <c r="X343" i="17"/>
  <c r="AH343" i="17" s="1"/>
  <c r="Z146" i="17"/>
  <c r="AJ146" i="17" s="1"/>
  <c r="X231" i="17"/>
  <c r="AH231" i="17" s="1"/>
  <c r="Z521" i="17"/>
  <c r="AJ521" i="17" s="1"/>
  <c r="X278" i="17"/>
  <c r="AH278" i="17" s="1"/>
  <c r="Z373" i="17"/>
  <c r="AJ373" i="17" s="1"/>
  <c r="X478" i="17"/>
  <c r="AH478" i="17" s="1"/>
  <c r="Z823" i="17"/>
  <c r="AJ823" i="17" s="1"/>
  <c r="X724" i="17"/>
  <c r="AH724" i="17" s="1"/>
  <c r="Z428" i="17"/>
  <c r="AJ428" i="17" s="1"/>
  <c r="X782" i="17"/>
  <c r="AH782" i="17" s="1"/>
  <c r="Z597" i="17"/>
  <c r="AJ597" i="17" s="1"/>
  <c r="X523" i="17"/>
  <c r="AH523" i="17" s="1"/>
  <c r="Z280" i="17"/>
  <c r="AJ280" i="17" s="1"/>
  <c r="X479" i="17"/>
  <c r="AH479" i="17" s="1"/>
  <c r="Z429" i="17"/>
  <c r="AJ429" i="17" s="1"/>
  <c r="X236" i="17"/>
  <c r="AH236" i="17" s="1"/>
  <c r="Z431" i="17"/>
  <c r="AJ431" i="17" s="1"/>
  <c r="X433" i="17"/>
  <c r="AH433" i="17" s="1"/>
  <c r="Z598" i="17"/>
  <c r="AJ598" i="17" s="1"/>
  <c r="X15" i="17"/>
  <c r="AH15" i="17" s="1"/>
  <c r="Z392" i="17"/>
  <c r="AJ392" i="17" s="1"/>
  <c r="X309" i="17"/>
  <c r="AH309" i="17" s="1"/>
  <c r="Z39" i="17"/>
  <c r="AJ39" i="17" s="1"/>
  <c r="X592" i="17"/>
  <c r="AH592" i="17" s="1"/>
  <c r="Z424" i="17"/>
  <c r="AJ424" i="17" s="1"/>
  <c r="X780" i="17"/>
  <c r="AH780" i="17" s="1"/>
  <c r="Z342" i="17"/>
  <c r="AJ342" i="17" s="1"/>
  <c r="X107" i="17"/>
  <c r="AH107" i="17" s="1"/>
  <c r="Z183" i="17"/>
  <c r="AJ183" i="17" s="1"/>
  <c r="X498" i="17"/>
  <c r="AH498" i="17" s="1"/>
  <c r="Z426" i="17"/>
  <c r="AJ426" i="17" s="1"/>
  <c r="X757" i="17"/>
  <c r="AH757" i="17" s="1"/>
  <c r="Z42" i="17"/>
  <c r="AJ42" i="17" s="1"/>
  <c r="X393" i="17"/>
  <c r="AH393" i="17" s="1"/>
  <c r="Z184" i="17"/>
  <c r="AJ184" i="17" s="1"/>
  <c r="X373" i="17"/>
  <c r="AH373" i="17" s="1"/>
  <c r="X279" i="17"/>
  <c r="AH279" i="17" s="1"/>
  <c r="X723" i="17"/>
  <c r="AH723" i="17" s="1"/>
  <c r="Z374" i="17"/>
  <c r="AJ374" i="17" s="1"/>
  <c r="Z782" i="17"/>
  <c r="AJ782" i="17" s="1"/>
  <c r="Z344" i="17"/>
  <c r="AJ344" i="17" s="1"/>
  <c r="X280" i="17"/>
  <c r="AH280" i="17" s="1"/>
  <c r="X70" i="17"/>
  <c r="AH70" i="17" s="1"/>
  <c r="X800" i="17"/>
  <c r="AH800" i="17" s="1"/>
  <c r="Z237" i="17"/>
  <c r="AJ237" i="17" s="1"/>
  <c r="Z433" i="17"/>
  <c r="AJ433" i="17" s="1"/>
  <c r="Z345" i="17"/>
  <c r="AJ345" i="17" s="1"/>
  <c r="Z557" i="17"/>
  <c r="AJ557" i="17" s="1"/>
  <c r="Z346" i="17"/>
  <c r="AJ346" i="17" s="1"/>
  <c r="X43" i="17"/>
  <c r="AH43" i="17" s="1"/>
  <c r="X481" i="17"/>
  <c r="AH481" i="17" s="1"/>
  <c r="Z668" i="17"/>
  <c r="AJ668" i="17" s="1"/>
  <c r="X698" i="17"/>
  <c r="AH698" i="17" s="1"/>
  <c r="Z44" i="17"/>
  <c r="AJ44" i="17" s="1"/>
  <c r="Z829" i="17"/>
  <c r="AJ829" i="17" s="1"/>
  <c r="X244" i="17"/>
  <c r="AH244" i="17" s="1"/>
  <c r="X314" i="17"/>
  <c r="AH314" i="17" s="1"/>
  <c r="Z83" i="17"/>
  <c r="AJ83" i="17" s="1"/>
  <c r="X76" i="17"/>
  <c r="AH76" i="17" s="1"/>
  <c r="Z197" i="17"/>
  <c r="AJ197" i="17" s="1"/>
  <c r="Z783" i="17"/>
  <c r="AJ783" i="17" s="1"/>
  <c r="Z435" i="17"/>
  <c r="AJ435" i="17" s="1"/>
  <c r="X302" i="17"/>
  <c r="AH302" i="17" s="1"/>
  <c r="X760" i="17"/>
  <c r="AH760" i="17" s="1"/>
  <c r="X398" i="17"/>
  <c r="AH398" i="17" s="1"/>
  <c r="Z482" i="17"/>
  <c r="AJ482" i="17" s="1"/>
  <c r="X526" i="17"/>
  <c r="AH526" i="17" s="1"/>
  <c r="X558" i="17"/>
  <c r="AH558" i="17" s="1"/>
  <c r="Z152" i="17"/>
  <c r="AJ152" i="17" s="1"/>
  <c r="X196" i="17"/>
  <c r="AH196" i="17" s="1"/>
  <c r="Z701" i="17"/>
  <c r="AJ701" i="17" s="1"/>
  <c r="X79" i="17"/>
  <c r="AH79" i="17" s="1"/>
  <c r="Z119" i="17"/>
  <c r="AJ119" i="17" s="1"/>
  <c r="X606" i="17"/>
  <c r="AH606" i="17" s="1"/>
  <c r="X352" i="17"/>
  <c r="AH352" i="17" s="1"/>
  <c r="Z155" i="17"/>
  <c r="AJ155" i="17" s="1"/>
  <c r="X609" i="17"/>
  <c r="AH609" i="17" s="1"/>
  <c r="X214" i="17"/>
  <c r="AH214" i="17" s="1"/>
  <c r="Z618" i="17"/>
  <c r="AJ618" i="17" s="1"/>
  <c r="X619" i="17"/>
  <c r="AH619" i="17" s="1"/>
  <c r="Z57" i="17"/>
  <c r="AJ57" i="17" s="1"/>
  <c r="X618" i="17"/>
  <c r="AH618" i="17" s="1"/>
  <c r="Z212" i="17"/>
  <c r="AJ212" i="17" s="1"/>
  <c r="Z290" i="17"/>
  <c r="AJ290" i="17" s="1"/>
  <c r="X292" i="17"/>
  <c r="AH292" i="17" s="1"/>
  <c r="Z770" i="17"/>
  <c r="AJ770" i="17" s="1"/>
  <c r="X540" i="17"/>
  <c r="AH540" i="17" s="1"/>
  <c r="X569" i="17"/>
  <c r="AH569" i="17" s="1"/>
  <c r="Z126" i="17"/>
  <c r="AJ126" i="17" s="1"/>
  <c r="Z769" i="17"/>
  <c r="AJ769" i="17" s="1"/>
  <c r="Z361" i="17"/>
  <c r="AJ361" i="17" s="1"/>
  <c r="X490" i="17"/>
  <c r="AH490" i="17" s="1"/>
  <c r="X127" i="17"/>
  <c r="AH127" i="17" s="1"/>
  <c r="X844" i="17"/>
  <c r="AH844" i="17" s="1"/>
  <c r="Z305" i="17"/>
  <c r="AJ305" i="17" s="1"/>
  <c r="Z619" i="17"/>
  <c r="AJ619" i="17" s="1"/>
  <c r="X539" i="17"/>
  <c r="AH539" i="17" s="1"/>
  <c r="X411" i="17"/>
  <c r="AH411" i="17" s="1"/>
  <c r="Z157" i="17"/>
  <c r="AJ157" i="17" s="1"/>
  <c r="X647" i="17"/>
  <c r="AH647" i="17" s="1"/>
  <c r="Z682" i="17"/>
  <c r="AJ682" i="17" s="1"/>
  <c r="X739" i="17"/>
  <c r="AH739" i="17" s="1"/>
  <c r="Z214" i="17"/>
  <c r="AJ214" i="17" s="1"/>
  <c r="X412" i="17"/>
  <c r="AH412" i="17" s="1"/>
  <c r="Z712" i="17"/>
  <c r="AJ712" i="17" s="1"/>
  <c r="X568" i="17"/>
  <c r="AH568" i="17" s="1"/>
  <c r="Z460" i="17"/>
  <c r="AJ460" i="17" s="1"/>
  <c r="X737" i="17"/>
  <c r="AH737" i="17" s="1"/>
  <c r="Z458" i="17"/>
  <c r="AJ458" i="17" s="1"/>
  <c r="X254" i="17"/>
  <c r="AH254" i="17" s="1"/>
  <c r="Z87" i="17"/>
  <c r="AJ87" i="17" s="1"/>
  <c r="Z735" i="17"/>
  <c r="AJ735" i="17" s="1"/>
  <c r="X790" i="17"/>
  <c r="AH790" i="17" s="1"/>
  <c r="X545" i="17"/>
  <c r="AH545" i="17" s="1"/>
  <c r="Z26" i="17"/>
  <c r="AJ26" i="17" s="1"/>
  <c r="X211" i="17"/>
  <c r="AH211" i="17" s="1"/>
  <c r="Z614" i="17"/>
  <c r="AJ614" i="17" s="1"/>
  <c r="Z642" i="17"/>
  <c r="AJ642" i="17" s="1"/>
  <c r="X358" i="17"/>
  <c r="AH358" i="17" s="1"/>
  <c r="Z459" i="17"/>
  <c r="AJ459" i="17" s="1"/>
  <c r="X458" i="17"/>
  <c r="AH458" i="17" s="1"/>
  <c r="X87" i="17"/>
  <c r="AH87" i="17" s="1"/>
  <c r="Z507" i="17"/>
  <c r="AJ507" i="17" s="1"/>
  <c r="Z841" i="17"/>
  <c r="AJ841" i="17" s="1"/>
  <c r="X26" i="17"/>
  <c r="AH26" i="17" s="1"/>
  <c r="X614" i="17"/>
  <c r="AH614" i="17" s="1"/>
  <c r="X710" i="17"/>
  <c r="AH710" i="17" s="1"/>
  <c r="Z765" i="17"/>
  <c r="AJ765" i="17" s="1"/>
  <c r="Z675" i="17"/>
  <c r="AJ675" i="17" s="1"/>
  <c r="X48" i="17"/>
  <c r="AH48" i="17" s="1"/>
  <c r="Z455" i="17"/>
  <c r="AJ455" i="17" s="1"/>
  <c r="X611" i="17"/>
  <c r="AH611" i="17" s="1"/>
  <c r="Z354" i="17"/>
  <c r="AJ354" i="17" s="1"/>
  <c r="X454" i="17"/>
  <c r="AH454" i="17" s="1"/>
  <c r="Z201" i="17"/>
  <c r="AJ201" i="17" s="1"/>
  <c r="Z358" i="17"/>
  <c r="AJ358" i="17" s="1"/>
  <c r="Z123" i="17"/>
  <c r="AJ123" i="17" s="1"/>
  <c r="Z357" i="17"/>
  <c r="AJ357" i="17" s="1"/>
  <c r="Z561" i="17"/>
  <c r="AJ561" i="17" s="1"/>
  <c r="X486" i="17"/>
  <c r="AH486" i="17" s="1"/>
  <c r="Z48" i="17"/>
  <c r="AJ48" i="17" s="1"/>
  <c r="Z611" i="17"/>
  <c r="AJ611" i="17" s="1"/>
  <c r="X706" i="17"/>
  <c r="AH706" i="17" s="1"/>
  <c r="Z572" i="17"/>
  <c r="AJ572" i="17" s="1"/>
  <c r="X126" i="17"/>
  <c r="AH126" i="17" s="1"/>
  <c r="Z568" i="17"/>
  <c r="AJ568" i="17" s="1"/>
  <c r="Z325" i="17"/>
  <c r="AJ325" i="17" s="1"/>
  <c r="X55" i="17"/>
  <c r="AH55" i="17" s="1"/>
  <c r="Z256" i="17"/>
  <c r="AJ256" i="17" s="1"/>
  <c r="X158" i="17"/>
  <c r="AH158" i="17" s="1"/>
  <c r="X645" i="17"/>
  <c r="AH645" i="17" s="1"/>
  <c r="X736" i="17"/>
  <c r="AH736" i="17" s="1"/>
  <c r="Z508" i="17"/>
  <c r="AJ508" i="17" s="1"/>
  <c r="X52" i="17"/>
  <c r="AH52" i="17" s="1"/>
  <c r="Z842" i="17"/>
  <c r="AJ842" i="17" s="1"/>
  <c r="X507" i="17"/>
  <c r="AH507" i="17" s="1"/>
  <c r="X679" i="17"/>
  <c r="AH679" i="17" s="1"/>
  <c r="Z535" i="17"/>
  <c r="AJ535" i="17" s="1"/>
  <c r="Z563" i="17"/>
  <c r="AJ563" i="17" s="1"/>
  <c r="X123" i="17"/>
  <c r="AH123" i="17" s="1"/>
  <c r="X86" i="17"/>
  <c r="AH86" i="17" s="1"/>
  <c r="X562" i="17"/>
  <c r="AH562" i="17" s="1"/>
  <c r="X288" i="17"/>
  <c r="AH288" i="17" s="1"/>
  <c r="X508" i="17"/>
  <c r="AH508" i="17" s="1"/>
  <c r="Z88" i="17"/>
  <c r="AJ88" i="17" s="1"/>
  <c r="Z803" i="17"/>
  <c r="AJ803" i="17" s="1"/>
  <c r="Z254" i="17"/>
  <c r="AJ254" i="17" s="1"/>
  <c r="X643" i="17"/>
  <c r="AH643" i="17" s="1"/>
  <c r="X617" i="17"/>
  <c r="AH617" i="17" s="1"/>
  <c r="Z767" i="17"/>
  <c r="AJ767" i="17" s="1"/>
  <c r="Z211" i="17"/>
  <c r="AJ211" i="17" s="1"/>
  <c r="X840" i="17"/>
  <c r="AH840" i="17" s="1"/>
  <c r="X208" i="17"/>
  <c r="AH208" i="17" s="1"/>
  <c r="Z207" i="17"/>
  <c r="AJ207" i="17" s="1"/>
  <c r="Z407" i="17"/>
  <c r="AJ407" i="17" s="1"/>
  <c r="Z253" i="17"/>
  <c r="AJ253" i="17" s="1"/>
  <c r="X25" i="17"/>
  <c r="AH25" i="17" s="1"/>
  <c r="X802" i="17"/>
  <c r="AH802" i="17" s="1"/>
  <c r="X533" i="17"/>
  <c r="AH533" i="17" s="1"/>
  <c r="Z84" i="17"/>
  <c r="AJ84" i="17" s="1"/>
  <c r="Z47" i="17"/>
  <c r="AJ47" i="17" s="1"/>
  <c r="X742" i="17"/>
  <c r="AH742" i="17" s="1"/>
  <c r="Z27" i="17"/>
  <c r="AJ27" i="17" s="1"/>
  <c r="Z260" i="17"/>
  <c r="AJ260" i="17" s="1"/>
  <c r="Z213" i="17"/>
  <c r="AJ213" i="17" s="1"/>
  <c r="X361" i="17"/>
  <c r="AH361" i="17" s="1"/>
  <c r="Z292" i="17"/>
  <c r="AJ292" i="17" s="1"/>
  <c r="Z291" i="17"/>
  <c r="AJ291" i="17" s="1"/>
  <c r="X257" i="17"/>
  <c r="AH257" i="17" s="1"/>
  <c r="X646" i="17"/>
  <c r="AH646" i="17" s="1"/>
  <c r="Z538" i="17"/>
  <c r="AJ538" i="17" s="1"/>
  <c r="Z791" i="17"/>
  <c r="AJ791" i="17" s="1"/>
  <c r="X410" i="17"/>
  <c r="AH410" i="17" s="1"/>
  <c r="X565" i="17"/>
  <c r="AH565" i="17" s="1"/>
  <c r="X50" i="17"/>
  <c r="AH50" i="17" s="1"/>
  <c r="Z488" i="17"/>
  <c r="AJ488" i="17" s="1"/>
  <c r="Z643" i="17"/>
  <c r="AJ643" i="17" s="1"/>
  <c r="Z617" i="17"/>
  <c r="AJ617" i="17" s="1"/>
  <c r="X544" i="17"/>
  <c r="AH544" i="17" s="1"/>
  <c r="X615" i="17"/>
  <c r="AH615" i="17" s="1"/>
  <c r="X49" i="17"/>
  <c r="AH49" i="17" s="1"/>
  <c r="Z122" i="17"/>
  <c r="AJ122" i="17" s="1"/>
  <c r="Z359" i="17"/>
  <c r="AJ359" i="17" s="1"/>
  <c r="Z52" i="17"/>
  <c r="AJ52" i="17" s="1"/>
  <c r="Z567" i="17"/>
  <c r="AJ567" i="17" s="1"/>
  <c r="X681" i="17"/>
  <c r="AH681" i="17" s="1"/>
  <c r="X386" i="17"/>
  <c r="AH386" i="17" s="1"/>
  <c r="X156" i="17"/>
  <c r="AH156" i="17" s="1"/>
  <c r="Z711" i="17"/>
  <c r="AJ711" i="17" s="1"/>
  <c r="Z457" i="17"/>
  <c r="AJ457" i="17" s="1"/>
  <c r="Z545" i="17"/>
  <c r="AJ545" i="17" s="1"/>
  <c r="X766" i="17"/>
  <c r="AH766" i="17" s="1"/>
  <c r="Z562" i="17"/>
  <c r="AJ562" i="17" s="1"/>
  <c r="Z677" i="17"/>
  <c r="AJ677" i="17" s="1"/>
  <c r="Z356" i="17"/>
  <c r="AJ356" i="17" s="1"/>
  <c r="Z764" i="17"/>
  <c r="AJ764" i="17" s="1"/>
  <c r="X322" i="17"/>
  <c r="AH322" i="17" s="1"/>
  <c r="X355" i="17"/>
  <c r="AH355" i="17" s="1"/>
  <c r="X839" i="17"/>
  <c r="AH839" i="17" s="1"/>
  <c r="Z378" i="17"/>
  <c r="AJ378" i="17" s="1"/>
  <c r="Z456" i="17"/>
  <c r="AJ456" i="17" s="1"/>
  <c r="Z674" i="17"/>
  <c r="AJ674" i="17" s="1"/>
  <c r="Z846" i="17"/>
  <c r="AJ846" i="17" s="1"/>
  <c r="X648" i="17"/>
  <c r="AH648" i="17" s="1"/>
  <c r="Z512" i="17"/>
  <c r="AJ512" i="17" s="1"/>
  <c r="X649" i="17"/>
  <c r="AH649" i="17" s="1"/>
  <c r="X493" i="17"/>
  <c r="AH493" i="17" s="1"/>
  <c r="X572" i="17"/>
  <c r="AH572" i="17" s="1"/>
  <c r="Z264" i="17"/>
  <c r="AJ264" i="17" s="1"/>
  <c r="X621" i="17"/>
  <c r="AH621" i="17" s="1"/>
  <c r="Z94" i="17"/>
  <c r="AJ94" i="17" s="1"/>
  <c r="X466" i="17"/>
  <c r="AH466" i="17" s="1"/>
  <c r="X161" i="17"/>
  <c r="AH161" i="17" s="1"/>
  <c r="X624" i="17"/>
  <c r="AH624" i="17" s="1"/>
  <c r="Z648" i="17"/>
  <c r="AJ648" i="17" s="1"/>
  <c r="Z218" i="17"/>
  <c r="AJ218" i="17" s="1"/>
  <c r="X413" i="17"/>
  <c r="AH413" i="17" s="1"/>
  <c r="Z510" i="17"/>
  <c r="AJ510" i="17" s="1"/>
  <c r="X27" i="17"/>
  <c r="AH27" i="17" s="1"/>
  <c r="Z366" i="17"/>
  <c r="AJ366" i="17" s="1"/>
  <c r="X465" i="17"/>
  <c r="AH465" i="17" s="1"/>
  <c r="X848" i="17"/>
  <c r="AH848" i="17" s="1"/>
  <c r="Z265" i="17"/>
  <c r="AJ265" i="17" s="1"/>
  <c r="Z294" i="17"/>
  <c r="AJ294" i="17" s="1"/>
  <c r="X414" i="17"/>
  <c r="AH414" i="17" s="1"/>
  <c r="Z217" i="17"/>
  <c r="AJ217" i="17" s="1"/>
  <c r="Z465" i="17"/>
  <c r="AJ465" i="17" s="1"/>
  <c r="Z647" i="17"/>
  <c r="AJ647" i="17" s="1"/>
  <c r="X845" i="17"/>
  <c r="AH845" i="17" s="1"/>
  <c r="X260" i="17"/>
  <c r="AH260" i="17" s="1"/>
  <c r="X262" i="17"/>
  <c r="AH262" i="17" s="1"/>
  <c r="X293" i="17"/>
  <c r="AH293" i="17" s="1"/>
  <c r="Z740" i="17"/>
  <c r="AJ740" i="17" s="1"/>
  <c r="Z713" i="17"/>
  <c r="AJ713" i="17" s="1"/>
  <c r="Z464" i="17"/>
  <c r="AJ464" i="17" s="1"/>
  <c r="Z511" i="17"/>
  <c r="AJ511" i="17" s="1"/>
  <c r="Z293" i="17"/>
  <c r="AJ293" i="17" s="1"/>
  <c r="Z490" i="17"/>
  <c r="AJ490" i="17" s="1"/>
  <c r="Z216" i="17"/>
  <c r="AJ216" i="17" s="1"/>
  <c r="X259" i="17"/>
  <c r="AH259" i="17" s="1"/>
  <c r="Z739" i="17"/>
  <c r="AJ739" i="17" s="1"/>
  <c r="X325" i="17"/>
  <c r="AH325" i="17" s="1"/>
  <c r="Z844" i="17"/>
  <c r="AJ844" i="17" s="1"/>
  <c r="X291" i="17"/>
  <c r="AH291" i="17" s="1"/>
  <c r="Z569" i="17"/>
  <c r="AJ569" i="17" s="1"/>
  <c r="X305" i="17"/>
  <c r="AH305" i="17" s="1"/>
  <c r="Z125" i="17"/>
  <c r="AJ125" i="17" s="1"/>
  <c r="X56" i="17"/>
  <c r="AH56" i="17" s="1"/>
  <c r="Z55" i="17"/>
  <c r="AJ55" i="17" s="1"/>
  <c r="X381" i="17"/>
  <c r="AH381" i="17" s="1"/>
  <c r="Z411" i="17"/>
  <c r="AJ411" i="17" s="1"/>
  <c r="X712" i="17"/>
  <c r="AH712" i="17" s="1"/>
  <c r="Z646" i="17"/>
  <c r="AJ646" i="17" s="1"/>
  <c r="X124" i="17"/>
  <c r="AH124" i="17" s="1"/>
  <c r="Z158" i="17"/>
  <c r="AJ158" i="17" s="1"/>
  <c r="X460" i="17"/>
  <c r="AH460" i="17" s="1"/>
  <c r="Z645" i="17"/>
  <c r="AJ645" i="17" s="1"/>
  <c r="X367" i="17"/>
  <c r="AH367" i="17" s="1"/>
  <c r="Z847" i="17"/>
  <c r="AJ847" i="17" s="1"/>
  <c r="Z492" i="17"/>
  <c r="AJ492" i="17" s="1"/>
  <c r="Z266" i="17"/>
  <c r="AJ266" i="17" s="1"/>
  <c r="Z219" i="17"/>
  <c r="AJ219" i="17" s="1"/>
  <c r="X574" i="17"/>
  <c r="AH574" i="17" s="1"/>
  <c r="Z163" i="17"/>
  <c r="AJ163" i="17" s="1"/>
  <c r="X219" i="17"/>
  <c r="AH219" i="17" s="1"/>
  <c r="Z715" i="17"/>
  <c r="AJ715" i="17" s="1"/>
  <c r="Z267" i="17"/>
  <c r="AJ267" i="17" s="1"/>
  <c r="Z849" i="17"/>
  <c r="AJ849" i="17" s="1"/>
  <c r="X223" i="17"/>
  <c r="AH223" i="17" s="1"/>
  <c r="Z469" i="17"/>
  <c r="AJ469" i="17" s="1"/>
  <c r="X852" i="17"/>
  <c r="AH852" i="17" s="1"/>
  <c r="Z513" i="17"/>
  <c r="AJ513" i="17" s="1"/>
  <c r="Z772" i="17"/>
  <c r="AJ772" i="17" s="1"/>
  <c r="X30" i="17"/>
  <c r="AH30" i="17" s="1"/>
  <c r="Z577" i="17"/>
  <c r="AJ577" i="17" s="1"/>
  <c r="X469" i="17"/>
  <c r="AH469" i="17" s="1"/>
  <c r="X855" i="17"/>
  <c r="AH855" i="17" s="1"/>
  <c r="Z717" i="17"/>
  <c r="AJ717" i="17" s="1"/>
  <c r="Z685" i="17"/>
  <c r="AJ685" i="17" s="1"/>
  <c r="X268" i="17"/>
  <c r="AH268" i="17" s="1"/>
  <c r="Z684" i="17"/>
  <c r="AJ684" i="17" s="1"/>
  <c r="Z516" i="17"/>
  <c r="Z330" i="17"/>
  <c r="AJ330" i="17" s="1"/>
  <c r="X248" i="17"/>
  <c r="AH248" i="17" s="1"/>
  <c r="X330" i="17"/>
  <c r="AH330" i="17" s="1"/>
  <c r="X792" i="17"/>
  <c r="AH792" i="17" s="1"/>
  <c r="Z417" i="17"/>
  <c r="AJ417" i="17" s="1"/>
  <c r="Z575" i="17"/>
  <c r="AJ575" i="17" s="1"/>
  <c r="X774" i="17"/>
  <c r="AH774" i="17" s="1"/>
  <c r="X131" i="17"/>
  <c r="AH131" i="17" s="1"/>
  <c r="Z627" i="17"/>
  <c r="AJ627" i="17" s="1"/>
  <c r="X743" i="17"/>
  <c r="AH743" i="17" s="1"/>
  <c r="Z853" i="17"/>
  <c r="AJ853" i="17" s="1"/>
  <c r="Z650" i="17"/>
  <c r="AJ650" i="17" s="1"/>
  <c r="X850" i="17"/>
  <c r="AH850" i="17" s="1"/>
  <c r="X512" i="17"/>
  <c r="AH512" i="17" s="1"/>
  <c r="Z574" i="17"/>
  <c r="AJ574" i="17" s="1"/>
  <c r="Z624" i="17"/>
  <c r="AJ624" i="17" s="1"/>
  <c r="X96" i="17"/>
  <c r="AH96" i="17" s="1"/>
  <c r="Z493" i="17"/>
  <c r="AJ493" i="17" s="1"/>
  <c r="X294" i="17"/>
  <c r="AH294" i="17" s="1"/>
  <c r="Z741" i="17"/>
  <c r="AJ741" i="17" s="1"/>
  <c r="X328" i="17"/>
  <c r="AH328" i="17" s="1"/>
  <c r="Z28" i="17"/>
  <c r="AJ28" i="17" s="1"/>
  <c r="Z271" i="17"/>
  <c r="AJ271" i="17" s="1"/>
  <c r="Z514" i="17"/>
  <c r="AJ514" i="17" s="1"/>
  <c r="X746" i="17"/>
  <c r="AH746" i="17" s="1"/>
  <c r="X650" i="17"/>
  <c r="AH650" i="17" s="1"/>
  <c r="Z415" i="17"/>
  <c r="AJ415" i="17" s="1"/>
  <c r="Z629" i="17"/>
  <c r="AJ629" i="17" s="1"/>
  <c r="X270" i="17"/>
  <c r="AH270" i="17" s="1"/>
  <c r="Z628" i="17"/>
  <c r="AJ628" i="17" s="1"/>
  <c r="Z269" i="17"/>
  <c r="AJ269" i="17" s="1"/>
  <c r="X772" i="17"/>
  <c r="AH772" i="17" s="1"/>
  <c r="Z268" i="17"/>
  <c r="AJ268" i="17" s="1"/>
  <c r="X626" i="17"/>
  <c r="AH626" i="17" s="1"/>
  <c r="Z467" i="17"/>
  <c r="AJ467" i="17" s="1"/>
  <c r="Z714" i="17"/>
  <c r="AJ714" i="17" s="1"/>
  <c r="X849" i="17"/>
  <c r="AH849" i="17" s="1"/>
  <c r="AH749" i="17" l="1"/>
  <c r="AJ495" i="17"/>
  <c r="AH306" i="17"/>
  <c r="AJ272" i="17"/>
  <c r="AH686" i="17"/>
  <c r="AJ548" i="17"/>
  <c r="AC651" i="17"/>
  <c r="AF776" i="17"/>
  <c r="AJ167" i="17"/>
  <c r="AJ3" i="17"/>
  <c r="AJ651" i="17"/>
  <c r="AH29" i="17"/>
  <c r="AH384" i="17"/>
  <c r="AJ29" i="17"/>
  <c r="AJ516" i="17"/>
  <c r="AH167" i="17"/>
  <c r="AH516" i="17"/>
  <c r="AH718" i="17"/>
  <c r="AH794" i="17"/>
  <c r="AJ471" i="17"/>
  <c r="AJ297" i="17"/>
  <c r="AJ99" i="17"/>
  <c r="AH495" i="17"/>
  <c r="AJ578" i="17"/>
  <c r="AD776" i="17"/>
  <c r="AF384" i="17"/>
  <c r="Z416" i="17"/>
  <c r="AJ416" i="17" s="1"/>
  <c r="Z851" i="17"/>
  <c r="AJ851" i="17" s="1"/>
  <c r="Z130" i="17"/>
  <c r="AJ130" i="17" s="1"/>
  <c r="Z626" i="17"/>
  <c r="AJ626" i="17" s="1"/>
  <c r="Z367" i="17"/>
  <c r="AJ367" i="17" s="1"/>
  <c r="Z164" i="17"/>
  <c r="AJ164" i="17" s="1"/>
  <c r="Z570" i="17"/>
  <c r="AJ570" i="17" s="1"/>
  <c r="Z622" i="17"/>
  <c r="AJ622" i="17" s="1"/>
  <c r="Z95" i="17"/>
  <c r="AJ95" i="17" s="1"/>
  <c r="Z162" i="17"/>
  <c r="AJ162" i="17" s="1"/>
  <c r="Z613" i="17"/>
  <c r="AJ613" i="17" s="1"/>
  <c r="Z678" i="17"/>
  <c r="AJ678" i="17" s="1"/>
  <c r="Z89" i="17"/>
  <c r="AJ89" i="17" s="1"/>
  <c r="Z564" i="17"/>
  <c r="AJ564" i="17" s="1"/>
  <c r="Z845" i="17"/>
  <c r="AJ845" i="17" s="1"/>
  <c r="Z566" i="17"/>
  <c r="AJ566" i="17" s="1"/>
  <c r="Z56" i="17"/>
  <c r="AJ56" i="17" s="1"/>
  <c r="Z414" i="17"/>
  <c r="AJ414" i="17" s="1"/>
  <c r="Z843" i="17"/>
  <c r="AJ843" i="17" s="1"/>
  <c r="Z215" i="17"/>
  <c r="AJ215" i="17" s="1"/>
  <c r="Z159" i="17"/>
  <c r="AJ159" i="17" s="1"/>
  <c r="Z546" i="17"/>
  <c r="AJ546" i="17" s="1"/>
  <c r="Z683" i="17"/>
  <c r="AJ683" i="17" s="1"/>
  <c r="Z737" i="17"/>
  <c r="AJ737" i="17" s="1"/>
  <c r="Z93" i="17"/>
  <c r="AJ93" i="17" s="1"/>
  <c r="Z422" i="17"/>
  <c r="AJ422" i="17" s="1"/>
  <c r="Z584" i="17"/>
  <c r="AJ584" i="17" s="1"/>
  <c r="Z794" i="17"/>
  <c r="Z793" i="17"/>
  <c r="AJ793" i="17" s="1"/>
  <c r="Z442" i="17"/>
  <c r="AJ442" i="17" s="1"/>
  <c r="Z716" i="17"/>
  <c r="AJ716" i="17" s="1"/>
  <c r="Z852" i="17"/>
  <c r="AJ852" i="17" s="1"/>
  <c r="Z625" i="17"/>
  <c r="AJ625" i="17" s="1"/>
  <c r="Z288" i="17"/>
  <c r="AJ288" i="17" s="1"/>
  <c r="Z363" i="17"/>
  <c r="AJ363" i="17" s="1"/>
  <c r="Z509" i="17"/>
  <c r="AJ509" i="17" s="1"/>
  <c r="Z744" i="17"/>
  <c r="AJ744" i="17" s="1"/>
  <c r="Z257" i="17"/>
  <c r="AJ257" i="17" s="1"/>
  <c r="Z413" i="17"/>
  <c r="AJ413" i="17" s="1"/>
  <c r="Z738" i="17"/>
  <c r="AJ738" i="17" s="1"/>
  <c r="Z573" i="17"/>
  <c r="AJ573" i="17" s="1"/>
  <c r="Z173" i="17"/>
  <c r="AJ173" i="17" s="1"/>
  <c r="Z7" i="17"/>
  <c r="AJ7" i="17" s="1"/>
  <c r="Z481" i="17"/>
  <c r="AJ481" i="17" s="1"/>
  <c r="Z129" i="17"/>
  <c r="AJ129" i="17" s="1"/>
  <c r="Z97" i="17"/>
  <c r="AJ97" i="17" s="1"/>
  <c r="Z368" i="17"/>
  <c r="AJ368" i="17" s="1"/>
  <c r="Z263" i="17"/>
  <c r="AJ263" i="17" s="1"/>
  <c r="Z489" i="17"/>
  <c r="AJ489" i="17" s="1"/>
  <c r="Z327" i="17"/>
  <c r="AJ327" i="17" s="1"/>
  <c r="X267" i="17"/>
  <c r="AH267" i="17" s="1"/>
  <c r="Z491" i="17"/>
  <c r="AJ491" i="17" s="1"/>
  <c r="Z616" i="17"/>
  <c r="AJ616" i="17" s="1"/>
  <c r="Z409" i="17"/>
  <c r="AJ409" i="17" s="1"/>
  <c r="X559" i="17"/>
  <c r="AH559" i="17" s="1"/>
  <c r="Z676" i="17"/>
  <c r="AJ676" i="17" s="1"/>
  <c r="X253" i="17"/>
  <c r="AH253" i="17" s="1"/>
  <c r="Z206" i="17"/>
  <c r="AJ206" i="17" s="1"/>
  <c r="Z91" i="17"/>
  <c r="AJ91" i="17" s="1"/>
  <c r="Z462" i="17"/>
  <c r="AJ462" i="17" s="1"/>
  <c r="Z540" i="17"/>
  <c r="AJ540" i="17" s="1"/>
  <c r="X213" i="17"/>
  <c r="AH213" i="17" s="1"/>
  <c r="Z362" i="17"/>
  <c r="AJ362" i="17" s="1"/>
  <c r="Z539" i="17"/>
  <c r="AJ539" i="17" s="1"/>
  <c r="Z258" i="17"/>
  <c r="AJ258" i="17" s="1"/>
  <c r="Z537" i="17"/>
  <c r="AJ537" i="17" s="1"/>
  <c r="Z128" i="17"/>
  <c r="AJ128" i="17" s="1"/>
  <c r="Z226" i="17"/>
  <c r="AJ226" i="17" s="1"/>
  <c r="Z274" i="17"/>
  <c r="AJ274" i="17" s="1"/>
  <c r="Z337" i="17"/>
  <c r="AJ337" i="17" s="1"/>
  <c r="Z436" i="17"/>
  <c r="AJ436" i="17" s="1"/>
  <c r="Z640" i="17"/>
  <c r="AJ640" i="17" s="1"/>
  <c r="Z71" i="17"/>
  <c r="AJ71" i="17" s="1"/>
  <c r="Z283" i="17"/>
  <c r="AJ283" i="17" s="1"/>
  <c r="Z743" i="17"/>
  <c r="AJ743" i="17" s="1"/>
  <c r="X575" i="17"/>
  <c r="AH575" i="17" s="1"/>
  <c r="Z792" i="17"/>
  <c r="AJ792" i="17" s="1"/>
  <c r="Z850" i="17"/>
  <c r="AJ850" i="17" s="1"/>
  <c r="X220" i="17"/>
  <c r="AH220" i="17" s="1"/>
  <c r="Z468" i="17"/>
  <c r="AJ468" i="17" s="1"/>
  <c r="X628" i="17"/>
  <c r="AH628" i="17" s="1"/>
  <c r="X744" i="17"/>
  <c r="AH744" i="17" s="1"/>
  <c r="Z270" i="17"/>
  <c r="AJ270" i="17" s="1"/>
  <c r="Z848" i="17"/>
  <c r="AJ848" i="17" s="1"/>
  <c r="Z649" i="17"/>
  <c r="AJ649" i="17" s="1"/>
  <c r="Z745" i="17"/>
  <c r="AJ745" i="17" s="1"/>
  <c r="Z621" i="17"/>
  <c r="AJ621" i="17" s="1"/>
  <c r="Z620" i="17"/>
  <c r="AJ620" i="17" s="1"/>
  <c r="Z623" i="17"/>
  <c r="AJ623" i="17" s="1"/>
  <c r="Z742" i="17"/>
  <c r="AJ742" i="17" s="1"/>
  <c r="Z262" i="17"/>
  <c r="AJ262" i="17" s="1"/>
  <c r="Z328" i="17"/>
  <c r="AJ328" i="17" s="1"/>
  <c r="Z261" i="17"/>
  <c r="AJ261" i="17" s="1"/>
  <c r="Z59" i="17"/>
  <c r="AJ59" i="17" s="1"/>
  <c r="X218" i="17"/>
  <c r="AH218" i="17" s="1"/>
  <c r="Z161" i="17"/>
  <c r="AJ161" i="17" s="1"/>
  <c r="Z220" i="17"/>
  <c r="AJ220" i="17" s="1"/>
  <c r="Z710" i="17"/>
  <c r="AJ710" i="17" s="1"/>
  <c r="Z364" i="17"/>
  <c r="AJ364" i="17" s="1"/>
  <c r="Z454" i="17"/>
  <c r="AJ454" i="17" s="1"/>
  <c r="Z789" i="17"/>
  <c r="AJ789" i="17" s="1"/>
  <c r="Z252" i="17"/>
  <c r="AJ252" i="17" s="1"/>
  <c r="Z544" i="17"/>
  <c r="AJ544" i="17" s="1"/>
  <c r="Z410" i="17"/>
  <c r="AJ410" i="17" s="1"/>
  <c r="Z365" i="17"/>
  <c r="AJ365" i="17" s="1"/>
  <c r="Z53" i="17"/>
  <c r="AJ53" i="17" s="1"/>
  <c r="Z382" i="17"/>
  <c r="AJ382" i="17" s="1"/>
  <c r="Z360" i="17"/>
  <c r="AJ360" i="17" s="1"/>
  <c r="Z295" i="17"/>
  <c r="AJ295" i="17" s="1"/>
  <c r="Z461" i="17"/>
  <c r="AJ461" i="17" s="1"/>
  <c r="Z466" i="17"/>
  <c r="AJ466" i="17" s="1"/>
  <c r="Z54" i="17"/>
  <c r="AJ54" i="17" s="1"/>
  <c r="X683" i="17"/>
  <c r="AH683" i="17" s="1"/>
  <c r="Z571" i="17"/>
  <c r="AJ571" i="17" s="1"/>
  <c r="Z412" i="17"/>
  <c r="AJ412" i="17" s="1"/>
  <c r="Z384" i="17"/>
  <c r="Z652" i="17"/>
  <c r="AJ652" i="17" s="1"/>
  <c r="Z177" i="17"/>
  <c r="AJ177" i="17" s="1"/>
  <c r="Z8" i="17"/>
  <c r="AJ8" i="17" s="1"/>
  <c r="Z4" i="17"/>
  <c r="AJ4" i="17" s="1"/>
  <c r="Z296" i="17"/>
  <c r="AJ296" i="17" s="1"/>
  <c r="Z667" i="17"/>
  <c r="AJ667" i="17" s="1"/>
  <c r="Z284" i="17"/>
  <c r="AJ284" i="17" s="1"/>
  <c r="Z824" i="17"/>
  <c r="AJ824" i="17" s="1"/>
  <c r="Z251" i="17"/>
  <c r="AJ251" i="17" s="1"/>
  <c r="Z448" i="17"/>
  <c r="AJ448" i="17" s="1"/>
  <c r="Z445" i="17"/>
  <c r="AJ445" i="17" s="1"/>
  <c r="Z731" i="17"/>
  <c r="AJ731" i="17" s="1"/>
  <c r="Z82" i="17"/>
  <c r="AJ82" i="17" s="1"/>
  <c r="Z768" i="17"/>
  <c r="AJ768" i="17" s="1"/>
  <c r="Z766" i="17"/>
  <c r="AJ766" i="17" s="1"/>
  <c r="Z615" i="17"/>
  <c r="AJ615" i="17" s="1"/>
  <c r="Z386" i="17"/>
  <c r="AJ386" i="17" s="1"/>
  <c r="Z595" i="17"/>
  <c r="AJ595" i="17" s="1"/>
  <c r="Z759" i="17"/>
  <c r="AJ759" i="17" s="1"/>
  <c r="Z19" i="17"/>
  <c r="AJ19" i="17" s="1"/>
  <c r="Z303" i="17"/>
  <c r="AJ303" i="17" s="1"/>
  <c r="Z830" i="17"/>
  <c r="AJ830" i="17" s="1"/>
  <c r="Z20" i="17"/>
  <c r="AJ20" i="17" s="1"/>
  <c r="Z726" i="17"/>
  <c r="AJ726" i="17" s="1"/>
  <c r="Z76" i="17"/>
  <c r="AJ76" i="17" s="1"/>
  <c r="Z532" i="17"/>
  <c r="AJ532" i="17" s="1"/>
  <c r="Z485" i="17"/>
  <c r="AJ485" i="17" s="1"/>
  <c r="Z322" i="17"/>
  <c r="AJ322" i="17" s="1"/>
  <c r="Z487" i="17"/>
  <c r="AJ487" i="17" s="1"/>
  <c r="Z536" i="17"/>
  <c r="AJ536" i="17" s="1"/>
  <c r="Z463" i="17"/>
  <c r="AJ463" i="17" s="1"/>
  <c r="Z441" i="17"/>
  <c r="AJ441" i="17" s="1"/>
  <c r="Z400" i="17"/>
  <c r="AJ400" i="17" s="1"/>
  <c r="Z405" i="17"/>
  <c r="AJ405" i="17" s="1"/>
  <c r="Z729" i="17"/>
  <c r="AJ729" i="17" s="1"/>
  <c r="Z801" i="17"/>
  <c r="AJ801" i="17" s="1"/>
  <c r="Z453" i="17"/>
  <c r="AJ453" i="17" s="1"/>
  <c r="Z203" i="17"/>
  <c r="AJ203" i="17" s="1"/>
  <c r="Z534" i="17"/>
  <c r="AJ534" i="17" s="1"/>
  <c r="Z506" i="17"/>
  <c r="AJ506" i="17" s="1"/>
  <c r="X803" i="17"/>
  <c r="AH803" i="17" s="1"/>
  <c r="Z111" i="17"/>
  <c r="AJ111" i="17" s="1"/>
  <c r="X108" i="17"/>
  <c r="AH108" i="17" s="1"/>
  <c r="Z821" i="17"/>
  <c r="AJ821" i="17" s="1"/>
  <c r="Z66" i="17"/>
  <c r="AJ66" i="17" s="1"/>
  <c r="Z664" i="17"/>
  <c r="AJ664" i="17" s="1"/>
  <c r="Z556" i="17"/>
  <c r="AJ556" i="17" s="1"/>
  <c r="Z694" i="17"/>
  <c r="AJ694" i="17" s="1"/>
  <c r="Z755" i="17"/>
  <c r="AJ755" i="17" s="1"/>
  <c r="Z175" i="17"/>
  <c r="AJ175" i="17" s="1"/>
  <c r="Z229" i="17"/>
  <c r="AJ229" i="17" s="1"/>
  <c r="Z235" i="17"/>
  <c r="AJ235" i="17" s="1"/>
  <c r="Z757" i="17"/>
  <c r="AJ757" i="17" s="1"/>
  <c r="Z693" i="17"/>
  <c r="AJ693" i="17" s="1"/>
  <c r="Z657" i="17"/>
  <c r="AJ657" i="17" s="1"/>
  <c r="Z14" i="17"/>
  <c r="AJ14" i="17" s="1"/>
  <c r="Z582" i="17"/>
  <c r="AJ582" i="17" s="1"/>
  <c r="Z775" i="17"/>
  <c r="AJ775" i="17" s="1"/>
  <c r="Z134" i="17"/>
  <c r="Z228" i="17"/>
  <c r="AJ228" i="17" s="1"/>
  <c r="Z393" i="17"/>
  <c r="AJ393" i="17" s="1"/>
  <c r="Z64" i="17"/>
  <c r="AJ64" i="17" s="1"/>
  <c r="Z306" i="17"/>
  <c r="Z31" i="17"/>
  <c r="AJ31" i="17" s="1"/>
  <c r="Z145" i="17"/>
  <c r="AJ145" i="17" s="1"/>
  <c r="Z279" i="17"/>
  <c r="AJ279" i="17" s="1"/>
  <c r="Z817" i="17"/>
  <c r="AJ817" i="17" s="1"/>
  <c r="Z554" i="17"/>
  <c r="AJ554" i="17" s="1"/>
  <c r="Z631" i="17"/>
  <c r="Z811" i="17"/>
  <c r="AJ811" i="17" s="1"/>
  <c r="Z808" i="17"/>
  <c r="AJ808" i="17" s="1"/>
  <c r="Z747" i="17"/>
  <c r="AJ747" i="17" s="1"/>
  <c r="Z498" i="17"/>
  <c r="AJ498" i="17" s="1"/>
  <c r="Z176" i="17"/>
  <c r="AJ176" i="17" s="1"/>
  <c r="Z687" i="17"/>
  <c r="AJ687" i="17" s="1"/>
  <c r="Z113" i="17"/>
  <c r="AJ113" i="17" s="1"/>
  <c r="Z243" i="17"/>
  <c r="AJ243" i="17" s="1"/>
  <c r="Z347" i="17"/>
  <c r="AJ347" i="17" s="1"/>
  <c r="Z480" i="17"/>
  <c r="AJ480" i="17" s="1"/>
  <c r="Z528" i="17"/>
  <c r="AJ528" i="17" s="1"/>
  <c r="Z318" i="17"/>
  <c r="AJ318" i="17" s="1"/>
  <c r="Z686" i="17"/>
  <c r="Z812" i="17"/>
  <c r="AJ812" i="17" s="1"/>
  <c r="Z593" i="17"/>
  <c r="AJ593" i="17" s="1"/>
  <c r="Z753" i="17"/>
  <c r="AJ753" i="17" s="1"/>
  <c r="Z434" i="17"/>
  <c r="AJ434" i="17" s="1"/>
  <c r="Z697" i="17"/>
  <c r="AJ697" i="17" s="1"/>
  <c r="Z522" i="17"/>
  <c r="AJ522" i="17" s="1"/>
  <c r="Z605" i="17"/>
  <c r="AJ605" i="17" s="1"/>
  <c r="Z427" i="17"/>
  <c r="AJ427" i="17" s="1"/>
  <c r="Z132" i="17"/>
  <c r="AJ132" i="17" s="1"/>
  <c r="Z45" i="17"/>
  <c r="AJ45" i="17" s="1"/>
  <c r="Z543" i="17"/>
  <c r="AJ543" i="17" s="1"/>
  <c r="Z788" i="17"/>
  <c r="AJ788" i="17" s="1"/>
  <c r="Z90" i="17"/>
  <c r="AJ90" i="17" s="1"/>
  <c r="Z348" i="17"/>
  <c r="AJ348" i="17" s="1"/>
  <c r="Z16" i="17"/>
  <c r="AJ16" i="17" s="1"/>
  <c r="Z17" i="17"/>
  <c r="AJ17" i="17" s="1"/>
  <c r="Z239" i="17"/>
  <c r="AJ239" i="17" s="1"/>
  <c r="Z760" i="17"/>
  <c r="AJ760" i="17" s="1"/>
  <c r="Z190" i="17"/>
  <c r="AJ190" i="17" s="1"/>
  <c r="Z439" i="17"/>
  <c r="AJ439" i="17" s="1"/>
  <c r="Z504" i="17"/>
  <c r="AJ504" i="17" s="1"/>
  <c r="Z313" i="17"/>
  <c r="AJ313" i="17" s="1"/>
  <c r="Z832" i="17"/>
  <c r="AJ832" i="17" s="1"/>
  <c r="Z607" i="17"/>
  <c r="AJ607" i="17" s="1"/>
  <c r="Z259" i="17"/>
  <c r="AJ259" i="17" s="1"/>
  <c r="Z443" i="17"/>
  <c r="AJ443" i="17" s="1"/>
  <c r="Z702" i="17"/>
  <c r="AJ702" i="17" s="1"/>
  <c r="Z835" i="17"/>
  <c r="AJ835" i="17" s="1"/>
  <c r="Z246" i="17"/>
  <c r="AJ246" i="17" s="1"/>
  <c r="Z81" i="17"/>
  <c r="AJ81" i="17" s="1"/>
  <c r="Z565" i="17"/>
  <c r="AJ565" i="17" s="1"/>
  <c r="Z406" i="17"/>
  <c r="AJ406" i="17" s="1"/>
  <c r="Z679" i="17"/>
  <c r="AJ679" i="17" s="1"/>
  <c r="Z156" i="17"/>
  <c r="AJ156" i="17" s="1"/>
  <c r="Z255" i="17"/>
  <c r="AJ255" i="17" s="1"/>
  <c r="Z771" i="17"/>
  <c r="AJ771" i="17" s="1"/>
  <c r="Z96" i="17"/>
  <c r="AJ96" i="17" s="1"/>
  <c r="Z438" i="17"/>
  <c r="AJ438" i="17" s="1"/>
  <c r="Z241" i="17"/>
  <c r="AJ241" i="17" s="1"/>
  <c r="Z500" i="17"/>
  <c r="AJ500" i="17" s="1"/>
  <c r="Z240" i="17"/>
  <c r="AJ240" i="17" s="1"/>
  <c r="Z822" i="17"/>
  <c r="AJ822" i="17" s="1"/>
  <c r="Z144" i="17"/>
  <c r="AJ144" i="17" s="1"/>
  <c r="Z238" i="17"/>
  <c r="AJ238" i="17" s="1"/>
  <c r="Z725" i="17"/>
  <c r="AJ725" i="17" s="1"/>
  <c r="Z232" i="17"/>
  <c r="AJ232" i="17" s="1"/>
  <c r="Z143" i="17"/>
  <c r="AJ143" i="17" s="1"/>
  <c r="Z423" i="17"/>
  <c r="AJ423" i="17" s="1"/>
  <c r="Z105" i="17"/>
  <c r="AJ105" i="17" s="1"/>
  <c r="Z394" i="17"/>
  <c r="AJ394" i="17" s="1"/>
  <c r="Z590" i="17"/>
  <c r="AJ590" i="17" s="1"/>
  <c r="Z160" i="17"/>
  <c r="AJ160" i="17" s="1"/>
  <c r="Z107" i="17"/>
  <c r="AJ107" i="17" s="1"/>
  <c r="Z813" i="17"/>
  <c r="AJ813" i="17" s="1"/>
  <c r="Z581" i="17"/>
  <c r="AJ581" i="17" s="1"/>
  <c r="Z35" i="17"/>
  <c r="AJ35" i="17" s="1"/>
  <c r="Z339" i="17"/>
  <c r="AJ339" i="17" s="1"/>
  <c r="Z854" i="17"/>
  <c r="AJ854" i="17" s="1"/>
  <c r="Z437" i="17"/>
  <c r="AJ437" i="17" s="1"/>
  <c r="Z780" i="17"/>
  <c r="AJ780" i="17" s="1"/>
  <c r="Z390" i="17"/>
  <c r="AJ390" i="17" s="1"/>
  <c r="Z659" i="17"/>
  <c r="AJ659" i="17" s="1"/>
  <c r="Z630" i="17"/>
  <c r="AJ630" i="17" s="1"/>
  <c r="Z24" i="17"/>
  <c r="AJ24" i="17" s="1"/>
  <c r="Z181" i="17"/>
  <c r="AJ181" i="17" s="1"/>
  <c r="Z666" i="17"/>
  <c r="AJ666" i="17" s="1"/>
  <c r="Z340" i="17"/>
  <c r="AJ340" i="17" s="1"/>
  <c r="Z553" i="17"/>
  <c r="AJ553" i="17" s="1"/>
  <c r="Z6" i="17"/>
  <c r="AJ6" i="17" s="1"/>
  <c r="Z372" i="17"/>
  <c r="AJ372" i="17" s="1"/>
  <c r="Z541" i="17"/>
  <c r="Z100" i="17"/>
  <c r="AJ100" i="17" s="1"/>
  <c r="Z165" i="17"/>
  <c r="AJ165" i="17" s="1"/>
  <c r="Z224" i="17"/>
  <c r="AJ224" i="17" s="1"/>
  <c r="Z576" i="17"/>
  <c r="AJ576" i="17" s="1"/>
  <c r="Z309" i="17"/>
  <c r="AJ309" i="17" s="1"/>
  <c r="Z174" i="17"/>
  <c r="AJ174" i="17" s="1"/>
  <c r="Z855" i="17"/>
  <c r="AJ855" i="17" s="1"/>
  <c r="Z398" i="17"/>
  <c r="AJ398" i="17" s="1"/>
  <c r="Z188" i="17"/>
  <c r="AJ188" i="17" s="1"/>
  <c r="Z524" i="17"/>
  <c r="AJ524" i="17" s="1"/>
  <c r="Z703" i="17"/>
  <c r="AJ703" i="17" s="1"/>
  <c r="Z826" i="17"/>
  <c r="AJ826" i="17" s="1"/>
  <c r="Z12" i="17"/>
  <c r="AJ12" i="17" s="1"/>
  <c r="Z552" i="17"/>
  <c r="AJ552" i="17" s="1"/>
  <c r="Z396" i="17"/>
  <c r="AJ396" i="17" s="1"/>
  <c r="Z785" i="17"/>
  <c r="AJ785" i="17" s="1"/>
  <c r="Z797" i="17"/>
  <c r="AJ797" i="17" s="1"/>
  <c r="Z819" i="17"/>
  <c r="AJ819" i="17" s="1"/>
  <c r="Z302" i="17"/>
  <c r="AJ302" i="17" s="1"/>
  <c r="Z727" i="17"/>
  <c r="AJ727" i="17" s="1"/>
  <c r="Z724" i="17"/>
  <c r="AJ724" i="17" s="1"/>
  <c r="Z654" i="17"/>
  <c r="AJ654" i="17" s="1"/>
  <c r="Z549" i="17"/>
  <c r="AJ549" i="17" s="1"/>
  <c r="Z746" i="17"/>
  <c r="AJ746" i="17" s="1"/>
  <c r="Z149" i="17"/>
  <c r="AJ149" i="17" s="1"/>
  <c r="Z418" i="17"/>
  <c r="Z778" i="17"/>
  <c r="AJ778" i="17" s="1"/>
  <c r="Z806" i="17"/>
  <c r="Z150" i="17"/>
  <c r="AJ150" i="17" s="1"/>
  <c r="Z304" i="17"/>
  <c r="AJ304" i="17" s="1"/>
  <c r="Z350" i="17"/>
  <c r="AJ350" i="17" s="1"/>
  <c r="Z92" i="17"/>
  <c r="AJ92" i="17" s="1"/>
  <c r="Z355" i="17"/>
  <c r="AJ355" i="17" s="1"/>
  <c r="Z289" i="17"/>
  <c r="AJ289" i="17" s="1"/>
  <c r="Z72" i="17"/>
  <c r="AJ72" i="17" s="1"/>
  <c r="Z669" i="17"/>
  <c r="AJ669" i="17" s="1"/>
  <c r="Z600" i="17"/>
  <c r="AJ600" i="17" s="1"/>
  <c r="Z699" i="17"/>
  <c r="AJ699" i="17" s="1"/>
  <c r="Z314" i="17"/>
  <c r="AJ314" i="17" s="1"/>
  <c r="Z376" i="17"/>
  <c r="AJ376" i="17" s="1"/>
  <c r="Z25" i="17"/>
  <c r="AJ25" i="17" s="1"/>
  <c r="Z706" i="17"/>
  <c r="AJ706" i="17" s="1"/>
  <c r="Z49" i="17"/>
  <c r="AJ49" i="17" s="1"/>
  <c r="Z606" i="17"/>
  <c r="AJ606" i="17" s="1"/>
  <c r="Z118" i="17"/>
  <c r="AJ118" i="17" s="1"/>
  <c r="Z787" i="17"/>
  <c r="AJ787" i="17" s="1"/>
  <c r="Z326" i="17"/>
  <c r="AJ326" i="17" s="1"/>
  <c r="Z560" i="17"/>
  <c r="AJ560" i="17" s="1"/>
  <c r="Z559" i="17"/>
  <c r="AJ559" i="17" s="1"/>
  <c r="Z50" i="17"/>
  <c r="AJ50" i="17" s="1"/>
  <c r="Z324" i="17"/>
  <c r="AJ324" i="17" s="1"/>
  <c r="Z681" i="17"/>
  <c r="AJ681" i="17" s="1"/>
  <c r="Z381" i="17"/>
  <c r="AJ381" i="17" s="1"/>
  <c r="Z127" i="17"/>
  <c r="AJ127" i="17" s="1"/>
  <c r="Z192" i="17"/>
  <c r="AJ192" i="17" s="1"/>
  <c r="Z195" i="17"/>
  <c r="AJ195" i="17" s="1"/>
  <c r="Z526" i="17"/>
  <c r="AJ526" i="17" s="1"/>
  <c r="Z231" i="17"/>
  <c r="AJ231" i="17" s="1"/>
  <c r="Z106" i="17"/>
  <c r="AJ106" i="17" s="1"/>
  <c r="Z758" i="17"/>
  <c r="AJ758" i="17" s="1"/>
  <c r="Z69" i="17"/>
  <c r="AJ69" i="17" s="1"/>
  <c r="Z635" i="17"/>
  <c r="AJ635" i="17" s="1"/>
  <c r="Z818" i="17"/>
  <c r="AJ818" i="17" s="1"/>
  <c r="Z36" i="17"/>
  <c r="AJ36" i="17" s="1"/>
  <c r="Z583" i="17"/>
  <c r="AJ583" i="17" s="1"/>
  <c r="Z804" i="17"/>
  <c r="AJ804" i="17" s="1"/>
  <c r="Z700" i="17"/>
  <c r="AJ700" i="17" s="1"/>
  <c r="Z479" i="17"/>
  <c r="AJ479" i="17" s="1"/>
  <c r="Z185" i="17"/>
  <c r="AJ185" i="17" s="1"/>
  <c r="Z722" i="17"/>
  <c r="AJ722" i="17" s="1"/>
  <c r="Z637" i="17"/>
  <c r="AJ637" i="17" s="1"/>
  <c r="Z592" i="17"/>
  <c r="AJ592" i="17" s="1"/>
  <c r="Z300" i="17"/>
  <c r="AJ300" i="17" s="1"/>
  <c r="Z336" i="17"/>
  <c r="AJ336" i="17" s="1"/>
  <c r="Z299" i="17"/>
  <c r="AJ299" i="17" s="1"/>
  <c r="Z273" i="17"/>
  <c r="AJ273" i="17" s="1"/>
  <c r="Z749" i="17"/>
  <c r="Z551" i="17"/>
  <c r="AJ551" i="17" s="1"/>
  <c r="Z131" i="17"/>
  <c r="AJ131" i="17" s="1"/>
  <c r="Z182" i="17"/>
  <c r="AJ182" i="17" s="1"/>
  <c r="Z432" i="17"/>
  <c r="AJ432" i="17" s="1"/>
  <c r="Z38" i="17"/>
  <c r="AJ38" i="17" s="1"/>
  <c r="Z815" i="17"/>
  <c r="AJ815" i="17" s="1"/>
  <c r="Z172" i="17"/>
  <c r="AJ172" i="17" s="1"/>
  <c r="Z9" i="17"/>
  <c r="AJ9" i="17" s="1"/>
  <c r="Z395" i="17"/>
  <c r="AJ395" i="17" s="1"/>
  <c r="Z756" i="17"/>
  <c r="AJ756" i="17" s="1"/>
  <c r="Z70" i="17"/>
  <c r="AJ70" i="17" s="1"/>
  <c r="Z820" i="17"/>
  <c r="AJ820" i="17" s="1"/>
  <c r="Z814" i="17"/>
  <c r="AJ814" i="17" s="1"/>
  <c r="Z103" i="17"/>
  <c r="AJ103" i="17" s="1"/>
  <c r="Z179" i="17"/>
  <c r="AJ179" i="17" s="1"/>
  <c r="Z275" i="17"/>
  <c r="AJ275" i="17" s="1"/>
  <c r="Z63" i="17"/>
  <c r="AJ63" i="17" s="1"/>
  <c r="Z248" i="17"/>
  <c r="AJ248" i="17" s="1"/>
  <c r="Z18" i="17"/>
  <c r="AJ18" i="17" s="1"/>
  <c r="Z800" i="17"/>
  <c r="AJ800" i="17" s="1"/>
  <c r="Z140" i="17"/>
  <c r="AJ140" i="17" s="1"/>
  <c r="Z136" i="17"/>
  <c r="AJ136" i="17" s="1"/>
  <c r="Z37" i="17"/>
  <c r="AJ37" i="17" s="1"/>
  <c r="Z505" i="17"/>
  <c r="AJ505" i="17" s="1"/>
  <c r="Z555" i="17"/>
  <c r="AJ555" i="17" s="1"/>
  <c r="Z40" i="17"/>
  <c r="AJ40" i="17" s="1"/>
  <c r="Z473" i="17"/>
  <c r="AJ473" i="17" s="1"/>
  <c r="Z718" i="17"/>
  <c r="Z691" i="17"/>
  <c r="AJ691" i="17" s="1"/>
  <c r="Z639" i="17"/>
  <c r="AJ639" i="17" s="1"/>
  <c r="Z276" i="17"/>
  <c r="AJ276" i="17" s="1"/>
  <c r="Z594" i="17"/>
  <c r="AJ594" i="17" s="1"/>
  <c r="Z169" i="17"/>
  <c r="AJ169" i="17" s="1"/>
  <c r="Z754" i="17"/>
  <c r="AJ754" i="17" s="1"/>
  <c r="Z41" i="17"/>
  <c r="AJ41" i="17" s="1"/>
  <c r="Z379" i="17"/>
  <c r="AJ379" i="17" s="1"/>
  <c r="Z115" i="17"/>
  <c r="AJ115" i="17" s="1"/>
  <c r="Z51" i="17"/>
  <c r="AJ51" i="17" s="1"/>
  <c r="Z112" i="17"/>
  <c r="AJ112" i="17" s="1"/>
  <c r="Z191" i="17"/>
  <c r="AJ191" i="17" s="1"/>
  <c r="Z151" i="17"/>
  <c r="AJ151" i="17" s="1"/>
  <c r="Z79" i="17"/>
  <c r="AJ79" i="17" s="1"/>
  <c r="Z705" i="17"/>
  <c r="AJ705" i="17" s="1"/>
  <c r="Z209" i="17"/>
  <c r="AJ209" i="17" s="1"/>
  <c r="Z644" i="17"/>
  <c r="AJ644" i="17" s="1"/>
  <c r="Z440" i="17"/>
  <c r="AJ440" i="17" s="1"/>
  <c r="Z833" i="17"/>
  <c r="AJ833" i="17" s="1"/>
  <c r="Z403" i="17"/>
  <c r="AJ403" i="17" s="1"/>
  <c r="Z449" i="17"/>
  <c r="AJ449" i="17" s="1"/>
  <c r="Z446" i="17"/>
  <c r="AJ446" i="17" s="1"/>
  <c r="Z285" i="17"/>
  <c r="AJ285" i="17" s="1"/>
  <c r="Z533" i="17"/>
  <c r="AJ533" i="17" s="1"/>
  <c r="Z840" i="17"/>
  <c r="AJ840" i="17" s="1"/>
  <c r="Z380" i="17"/>
  <c r="AJ380" i="17" s="1"/>
  <c r="Z124" i="17"/>
  <c r="AJ124" i="17" s="1"/>
  <c r="Z202" i="17"/>
  <c r="AJ202" i="17" s="1"/>
  <c r="Z709" i="17"/>
  <c r="AJ709" i="17" s="1"/>
  <c r="Z287" i="17"/>
  <c r="AJ287" i="17" s="1"/>
  <c r="Z612" i="17"/>
  <c r="AJ612" i="17" s="1"/>
  <c r="Z673" i="17"/>
  <c r="AJ673" i="17" s="1"/>
  <c r="Z523" i="17"/>
  <c r="AJ523" i="17" s="1"/>
  <c r="Z799" i="17"/>
  <c r="AJ799" i="17" s="1"/>
  <c r="Z343" i="17"/>
  <c r="AJ343" i="17" s="1"/>
  <c r="Z67" i="17"/>
  <c r="AJ67" i="17" s="1"/>
  <c r="Z665" i="17"/>
  <c r="AJ665" i="17" s="1"/>
  <c r="Z781" i="17"/>
  <c r="AJ781" i="17" s="1"/>
  <c r="Z230" i="17"/>
  <c r="AJ230" i="17" s="1"/>
  <c r="Z591" i="17"/>
  <c r="AJ591" i="17" s="1"/>
  <c r="Z798" i="17"/>
  <c r="AJ798" i="17" s="1"/>
  <c r="Z586" i="17"/>
  <c r="AJ586" i="17" s="1"/>
  <c r="Z807" i="17"/>
  <c r="AJ807" i="17" s="1"/>
  <c r="Z517" i="17"/>
  <c r="AJ517" i="17" s="1"/>
  <c r="Z383" i="17"/>
  <c r="AJ383" i="17" s="1"/>
  <c r="Z109" i="17"/>
  <c r="AJ109" i="17" s="1"/>
  <c r="Z15" i="17"/>
  <c r="AJ15" i="17" s="1"/>
  <c r="Z308" i="17"/>
  <c r="AJ308" i="17" s="1"/>
  <c r="Z518" i="17"/>
  <c r="AJ518" i="17" s="1"/>
  <c r="Z391" i="17"/>
  <c r="AJ391" i="17" s="1"/>
  <c r="Z585" i="17"/>
  <c r="AJ585" i="17" s="1"/>
  <c r="Z370" i="17"/>
  <c r="AJ370" i="17" s="1"/>
  <c r="Z477" i="17"/>
  <c r="AJ477" i="17" s="1"/>
  <c r="Z186" i="17"/>
  <c r="AJ186" i="17" s="1"/>
  <c r="Z472" i="17"/>
  <c r="AJ472" i="17" s="1"/>
  <c r="Z298" i="17"/>
  <c r="AJ298" i="17" s="1"/>
  <c r="Z62" i="17"/>
  <c r="AJ62" i="17" s="1"/>
  <c r="Z369" i="17"/>
  <c r="Z236" i="17"/>
  <c r="AJ236" i="17" s="1"/>
  <c r="Z110" i="17"/>
  <c r="AJ110" i="17" s="1"/>
  <c r="Z141" i="17"/>
  <c r="AJ141" i="17" s="1"/>
  <c r="Z34" i="17"/>
  <c r="AJ34" i="17" s="1"/>
  <c r="Z171" i="17"/>
  <c r="AJ171" i="17" s="1"/>
  <c r="Z689" i="17"/>
  <c r="AJ689" i="17" s="1"/>
  <c r="Z133" i="17"/>
  <c r="AJ133" i="17" s="1"/>
  <c r="Z723" i="17"/>
  <c r="AJ723" i="17" s="1"/>
  <c r="Z335" i="17"/>
  <c r="AJ335" i="17" s="1"/>
  <c r="Z341" i="17"/>
  <c r="AJ341" i="17" s="1"/>
  <c r="Z170" i="17"/>
  <c r="AJ170" i="17" s="1"/>
  <c r="Z245" i="17"/>
  <c r="AJ245" i="17" s="1"/>
  <c r="Z21" i="17"/>
  <c r="AJ21" i="17" s="1"/>
  <c r="Z763" i="17"/>
  <c r="AJ763" i="17" s="1"/>
  <c r="Z320" i="17"/>
  <c r="AJ320" i="17" s="1"/>
  <c r="Z795" i="17"/>
  <c r="AJ795" i="17" s="1"/>
  <c r="Z180" i="17"/>
  <c r="AJ180" i="17" s="1"/>
  <c r="Z695" i="17"/>
  <c r="AJ695" i="17" s="1"/>
  <c r="Z696" i="17"/>
  <c r="AJ696" i="17" s="1"/>
  <c r="Z301" i="17"/>
  <c r="AJ301" i="17" s="1"/>
  <c r="Z221" i="17"/>
  <c r="Z10" i="17"/>
  <c r="AJ10" i="17" s="1"/>
  <c r="Z419" i="17"/>
  <c r="AJ419" i="17" s="1"/>
  <c r="Z387" i="17"/>
  <c r="AJ387" i="17" s="1"/>
  <c r="Z720" i="17"/>
  <c r="AJ720" i="17" s="1"/>
  <c r="X577" i="17"/>
  <c r="AH577" i="17" s="1"/>
  <c r="X674" i="17"/>
  <c r="AH674" i="17" s="1"/>
  <c r="X764" i="17"/>
  <c r="AH764" i="17" s="1"/>
  <c r="X556" i="17"/>
  <c r="AH556" i="17" s="1"/>
  <c r="X664" i="17"/>
  <c r="AH664" i="17" s="1"/>
  <c r="X837" i="17"/>
  <c r="AH837" i="17" s="1"/>
  <c r="X513" i="17"/>
  <c r="AH513" i="17" s="1"/>
  <c r="X625" i="17"/>
  <c r="AH625" i="17" s="1"/>
  <c r="X210" i="17"/>
  <c r="AH210" i="17" s="1"/>
  <c r="X680" i="17"/>
  <c r="AH680" i="17" s="1"/>
  <c r="X362" i="17"/>
  <c r="AH362" i="17" s="1"/>
  <c r="X18" i="17"/>
  <c r="AH18" i="17" s="1"/>
  <c r="Z404" i="17"/>
  <c r="AJ404" i="17" s="1"/>
  <c r="X560" i="17"/>
  <c r="AH560" i="17" s="1"/>
  <c r="X781" i="17"/>
  <c r="AH781" i="17" s="1"/>
  <c r="X665" i="17"/>
  <c r="AH665" i="17" s="1"/>
  <c r="X23" i="17"/>
  <c r="AH23" i="17" s="1"/>
  <c r="X354" i="17"/>
  <c r="AH354" i="17" s="1"/>
  <c r="X704" i="17"/>
  <c r="AH704" i="17" s="1"/>
  <c r="X371" i="17"/>
  <c r="AH371" i="17" s="1"/>
  <c r="X776" i="17"/>
  <c r="S332" i="17"/>
  <c r="X98" i="17"/>
  <c r="AH98" i="17" s="1"/>
  <c r="Y847" i="17"/>
  <c r="AI847" i="17" s="1"/>
  <c r="Y368" i="17"/>
  <c r="AI368" i="17" s="1"/>
  <c r="Y130" i="17"/>
  <c r="AI130" i="17" s="1"/>
  <c r="Y269" i="17"/>
  <c r="AI269" i="17" s="1"/>
  <c r="Y626" i="17"/>
  <c r="AI626" i="17" s="1"/>
  <c r="Y163" i="17"/>
  <c r="AI163" i="17" s="1"/>
  <c r="X295" i="17"/>
  <c r="AH295" i="17" s="1"/>
  <c r="Y266" i="17"/>
  <c r="AI266" i="17" s="1"/>
  <c r="X853" i="17"/>
  <c r="AH853" i="17" s="1"/>
  <c r="Y162" i="17"/>
  <c r="AI162" i="17" s="1"/>
  <c r="Y415" i="17"/>
  <c r="AI415" i="17" s="1"/>
  <c r="Y738" i="17"/>
  <c r="AI738" i="17" s="1"/>
  <c r="Y93" i="17"/>
  <c r="AI93" i="17" s="1"/>
  <c r="Y327" i="17"/>
  <c r="AI327" i="17" s="1"/>
  <c r="Y129" i="17"/>
  <c r="AI129" i="17" s="1"/>
  <c r="Y571" i="17"/>
  <c r="AI571" i="17" s="1"/>
  <c r="Y262" i="17"/>
  <c r="AI262" i="17" s="1"/>
  <c r="X571" i="17"/>
  <c r="AH571" i="17" s="1"/>
  <c r="Y161" i="17"/>
  <c r="AI161" i="17" s="1"/>
  <c r="Y248" i="17"/>
  <c r="AI248" i="17" s="1"/>
  <c r="X570" i="17"/>
  <c r="AH570" i="17" s="1"/>
  <c r="X470" i="17"/>
  <c r="AH470" i="17" s="1"/>
  <c r="Y488" i="17"/>
  <c r="AI488" i="17" s="1"/>
  <c r="Y50" i="17"/>
  <c r="AI50" i="17" s="1"/>
  <c r="Y256" i="17"/>
  <c r="AI256" i="17" s="1"/>
  <c r="Y325" i="17"/>
  <c r="AI325" i="17" s="1"/>
  <c r="Y360" i="17"/>
  <c r="AI360" i="17" s="1"/>
  <c r="Y536" i="17"/>
  <c r="AI536" i="17" s="1"/>
  <c r="Y158" i="17"/>
  <c r="AI158" i="17" s="1"/>
  <c r="Y676" i="17"/>
  <c r="AI676" i="17" s="1"/>
  <c r="Y286" i="17"/>
  <c r="AI286" i="17" s="1"/>
  <c r="Y205" i="17"/>
  <c r="AI205" i="17" s="1"/>
  <c r="X357" i="17"/>
  <c r="AH357" i="17" s="1"/>
  <c r="X564" i="17"/>
  <c r="AH564" i="17" s="1"/>
  <c r="X90" i="17"/>
  <c r="AH90" i="17" s="1"/>
  <c r="Y563" i="17"/>
  <c r="AI563" i="17" s="1"/>
  <c r="Y566" i="17"/>
  <c r="AI566" i="17" s="1"/>
  <c r="Y88" i="17"/>
  <c r="AI88" i="17" s="1"/>
  <c r="X360" i="17"/>
  <c r="AH360" i="17" s="1"/>
  <c r="Y56" i="17"/>
  <c r="AI56" i="17" s="1"/>
  <c r="Y544" i="17"/>
  <c r="AI544" i="17" s="1"/>
  <c r="Y410" i="17"/>
  <c r="AI410" i="17" s="1"/>
  <c r="Y157" i="17"/>
  <c r="AI157" i="17" s="1"/>
  <c r="Y364" i="17"/>
  <c r="AI364" i="17" s="1"/>
  <c r="Y771" i="17"/>
  <c r="AI771" i="17" s="1"/>
  <c r="Y461" i="17"/>
  <c r="AI461" i="17" s="1"/>
  <c r="X359" i="17"/>
  <c r="AH359" i="17" s="1"/>
  <c r="Y545" i="17"/>
  <c r="AI545" i="17" s="1"/>
  <c r="Y567" i="17"/>
  <c r="AI567" i="17" s="1"/>
  <c r="Y769" i="17"/>
  <c r="AI769" i="17" s="1"/>
  <c r="Y54" i="17"/>
  <c r="AI54" i="17" s="1"/>
  <c r="X537" i="17"/>
  <c r="AH537" i="17" s="1"/>
  <c r="X463" i="17"/>
  <c r="AH463" i="17" s="1"/>
  <c r="Y737" i="17"/>
  <c r="AI737" i="17" s="1"/>
  <c r="X212" i="17"/>
  <c r="AH212" i="17" s="1"/>
  <c r="Y846" i="17"/>
  <c r="AI846" i="17" s="1"/>
  <c r="Y770" i="17"/>
  <c r="AI770" i="17" s="1"/>
  <c r="X290" i="17"/>
  <c r="AH290" i="17" s="1"/>
  <c r="Y845" i="17"/>
  <c r="AI845" i="17" s="1"/>
  <c r="Y490" i="17"/>
  <c r="AI490" i="17" s="1"/>
  <c r="Y261" i="17"/>
  <c r="AI261" i="17" s="1"/>
  <c r="X770" i="17"/>
  <c r="AH770" i="17" s="1"/>
  <c r="Y646" i="17"/>
  <c r="AI646" i="17" s="1"/>
  <c r="X771" i="17"/>
  <c r="AH771" i="17" s="1"/>
  <c r="Y620" i="17"/>
  <c r="AI620" i="17" s="1"/>
  <c r="X620" i="17"/>
  <c r="AH620" i="17" s="1"/>
  <c r="X462" i="17"/>
  <c r="AH462" i="17" s="1"/>
  <c r="Y413" i="17"/>
  <c r="AI413" i="17" s="1"/>
  <c r="Y219" i="17"/>
  <c r="AI219" i="17" s="1"/>
  <c r="Y742" i="17"/>
  <c r="AI742" i="17" s="1"/>
  <c r="Y247" i="17"/>
  <c r="AI247" i="17" s="1"/>
  <c r="Y701" i="17"/>
  <c r="AI701" i="17" s="1"/>
  <c r="Y152" i="17"/>
  <c r="AI152" i="17" s="1"/>
  <c r="Y504" i="17"/>
  <c r="AI504" i="17" s="1"/>
  <c r="Y240" i="17"/>
  <c r="AI240" i="17" s="1"/>
  <c r="Y147" i="17"/>
  <c r="AI147" i="17" s="1"/>
  <c r="Y799" i="17"/>
  <c r="AI799" i="17" s="1"/>
  <c r="Y182" i="17"/>
  <c r="AI182" i="17" s="1"/>
  <c r="Y520" i="17"/>
  <c r="AI520" i="17" s="1"/>
  <c r="Y753" i="17"/>
  <c r="AI753" i="17" s="1"/>
  <c r="Y12" i="17"/>
  <c r="AI12" i="17" s="1"/>
  <c r="Y720" i="17"/>
  <c r="AI720" i="17" s="1"/>
  <c r="Y552" i="17"/>
  <c r="AI552" i="17" s="1"/>
  <c r="Y340" i="17"/>
  <c r="AI340" i="17" s="1"/>
  <c r="Y34" i="17"/>
  <c r="AI34" i="17" s="1"/>
  <c r="Y553" i="17"/>
  <c r="AI553" i="17" s="1"/>
  <c r="Y171" i="17"/>
  <c r="AI171" i="17" s="1"/>
  <c r="Y6" i="17"/>
  <c r="AI6" i="17" s="1"/>
  <c r="Y4" i="17"/>
  <c r="AI4" i="17" s="1"/>
  <c r="Y221" i="17"/>
  <c r="Y331" i="17"/>
  <c r="AI331" i="17" s="1"/>
  <c r="Y496" i="17"/>
  <c r="AI496" i="17" s="1"/>
  <c r="Y227" i="17"/>
  <c r="AI227" i="17" s="1"/>
  <c r="Y65" i="17"/>
  <c r="AI65" i="17" s="1"/>
  <c r="Y796" i="17"/>
  <c r="AI796" i="17" s="1"/>
  <c r="Y5" i="17"/>
  <c r="AI5" i="17" s="1"/>
  <c r="X554" i="17"/>
  <c r="AH554" i="17" s="1"/>
  <c r="X418" i="17"/>
  <c r="X331" i="17"/>
  <c r="AH331" i="17" s="1"/>
  <c r="Y165" i="17"/>
  <c r="AI165" i="17" s="1"/>
  <c r="X165" i="17"/>
  <c r="AH165" i="17" s="1"/>
  <c r="Y469" i="17"/>
  <c r="AI469" i="17" s="1"/>
  <c r="Y425" i="17"/>
  <c r="AI425" i="17" s="1"/>
  <c r="Y279" i="17"/>
  <c r="AI279" i="17" s="1"/>
  <c r="Y800" i="17"/>
  <c r="AI800" i="17" s="1"/>
  <c r="Y19" i="17"/>
  <c r="AI19" i="17" s="1"/>
  <c r="Y785" i="17"/>
  <c r="AI785" i="17" s="1"/>
  <c r="Y605" i="17"/>
  <c r="AI605" i="17" s="1"/>
  <c r="Y824" i="17"/>
  <c r="AI824" i="17" s="1"/>
  <c r="Y191" i="17"/>
  <c r="AI191" i="17" s="1"/>
  <c r="Y153" i="17"/>
  <c r="AI153" i="17" s="1"/>
  <c r="Y531" i="17"/>
  <c r="AI531" i="17" s="1"/>
  <c r="Y107" i="17"/>
  <c r="AI107" i="17" s="1"/>
  <c r="Y597" i="17"/>
  <c r="AI597" i="17" s="1"/>
  <c r="Y149" i="17"/>
  <c r="AI149" i="17" s="1"/>
  <c r="Y18" i="17"/>
  <c r="AI18" i="17" s="1"/>
  <c r="Y483" i="17"/>
  <c r="AI483" i="17" s="1"/>
  <c r="Y245" i="17"/>
  <c r="AI245" i="17" s="1"/>
  <c r="Y21" i="17"/>
  <c r="AI21" i="17" s="1"/>
  <c r="Y698" i="17"/>
  <c r="AI698" i="17" s="1"/>
  <c r="Y314" i="17"/>
  <c r="AI314" i="17" s="1"/>
  <c r="Y376" i="17"/>
  <c r="AI376" i="17" s="1"/>
  <c r="Y671" i="17"/>
  <c r="AI671" i="17" s="1"/>
  <c r="Y673" i="17"/>
  <c r="AI673" i="17" s="1"/>
  <c r="X483" i="17"/>
  <c r="AH483" i="17" s="1"/>
  <c r="Y155" i="17"/>
  <c r="AI155" i="17" s="1"/>
  <c r="Y448" i="17"/>
  <c r="AI448" i="17" s="1"/>
  <c r="Y120" i="17"/>
  <c r="AI120" i="17" s="1"/>
  <c r="Y506" i="17"/>
  <c r="AI506" i="17" s="1"/>
  <c r="Y731" i="17"/>
  <c r="AI731" i="17" s="1"/>
  <c r="X80" i="17"/>
  <c r="AH80" i="17" s="1"/>
  <c r="Y199" i="17"/>
  <c r="AI199" i="17" s="1"/>
  <c r="X506" i="17"/>
  <c r="AH506" i="17" s="1"/>
  <c r="Y675" i="17"/>
  <c r="AI675" i="17" s="1"/>
  <c r="Y407" i="17"/>
  <c r="AI407" i="17" s="1"/>
  <c r="X705" i="17"/>
  <c r="AH705" i="17" s="1"/>
  <c r="Y409" i="17"/>
  <c r="AI409" i="17" s="1"/>
  <c r="X91" i="17"/>
  <c r="AH91" i="17" s="1"/>
  <c r="Y449" i="17"/>
  <c r="AI449" i="17" s="1"/>
  <c r="Y802" i="17"/>
  <c r="AI802" i="17" s="1"/>
  <c r="X407" i="17"/>
  <c r="AH407" i="17" s="1"/>
  <c r="Y458" i="17"/>
  <c r="AI458" i="17" s="1"/>
  <c r="Y818" i="17"/>
  <c r="AI818" i="17" s="1"/>
  <c r="Y635" i="17"/>
  <c r="AI635" i="17" s="1"/>
  <c r="Y69" i="17"/>
  <c r="AI69" i="17" s="1"/>
  <c r="Y758" i="17"/>
  <c r="AI758" i="17" s="1"/>
  <c r="Y638" i="17"/>
  <c r="AI638" i="17" s="1"/>
  <c r="Y283" i="17"/>
  <c r="AI283" i="17" s="1"/>
  <c r="Y558" i="17"/>
  <c r="AI558" i="17" s="1"/>
  <c r="Y543" i="17"/>
  <c r="AI543" i="17" s="1"/>
  <c r="X600" i="17"/>
  <c r="AH600" i="17" s="1"/>
  <c r="X699" i="17"/>
  <c r="AH699" i="17" s="1"/>
  <c r="X151" i="17"/>
  <c r="AH151" i="17" s="1"/>
  <c r="X376" i="17"/>
  <c r="AH376" i="17" s="1"/>
  <c r="Y499" i="17"/>
  <c r="AI499" i="17" s="1"/>
  <c r="Y115" i="17"/>
  <c r="AI115" i="17" s="1"/>
  <c r="Y762" i="17"/>
  <c r="AI762" i="17" s="1"/>
  <c r="Y443" i="17"/>
  <c r="AI443" i="17" s="1"/>
  <c r="X310" i="17"/>
  <c r="AH310" i="17" s="1"/>
  <c r="X529" i="17"/>
  <c r="AH529" i="17" s="1"/>
  <c r="X197" i="17"/>
  <c r="AH197" i="17" s="1"/>
  <c r="Y446" i="17"/>
  <c r="AI446" i="17" s="1"/>
  <c r="Y732" i="17"/>
  <c r="AI732" i="17" s="1"/>
  <c r="Y835" i="17"/>
  <c r="AI835" i="17" s="1"/>
  <c r="Y533" i="17"/>
  <c r="AI533" i="17" s="1"/>
  <c r="Y47" i="17"/>
  <c r="AI47" i="17" s="1"/>
  <c r="Y87" i="17"/>
  <c r="AI87" i="17" s="1"/>
  <c r="X605" i="17"/>
  <c r="AH605" i="17" s="1"/>
  <c r="X195" i="17"/>
  <c r="AH195" i="17" s="1"/>
  <c r="X246" i="17"/>
  <c r="AH246" i="17" s="1"/>
  <c r="X81" i="17"/>
  <c r="AH81" i="17" s="1"/>
  <c r="Y445" i="17"/>
  <c r="AI445" i="17" s="1"/>
  <c r="Y319" i="17"/>
  <c r="AI319" i="17" s="1"/>
  <c r="X247" i="17"/>
  <c r="AH247" i="17" s="1"/>
  <c r="X786" i="17"/>
  <c r="AH786" i="17" s="1"/>
  <c r="Y607" i="17"/>
  <c r="AI607" i="17" s="1"/>
  <c r="Y532" i="17"/>
  <c r="AI532" i="17" s="1"/>
  <c r="Y454" i="17"/>
  <c r="AI454" i="17" s="1"/>
  <c r="Y84" i="17"/>
  <c r="AI84" i="17" s="1"/>
  <c r="Y613" i="17"/>
  <c r="AI613" i="17" s="1"/>
  <c r="X209" i="17"/>
  <c r="AH209" i="17" s="1"/>
  <c r="X678" i="17"/>
  <c r="AH678" i="17" s="1"/>
  <c r="X88" i="17"/>
  <c r="AH88" i="17" s="1"/>
  <c r="Y453" i="17"/>
  <c r="AI453" i="17" s="1"/>
  <c r="Y201" i="17"/>
  <c r="AI201" i="17" s="1"/>
  <c r="X324" i="17"/>
  <c r="AH324" i="17" s="1"/>
  <c r="Y842" i="17"/>
  <c r="AI842" i="17" s="1"/>
  <c r="Y214" i="17"/>
  <c r="AI214" i="17" s="1"/>
  <c r="X734" i="17"/>
  <c r="AH734" i="17" s="1"/>
  <c r="X51" i="17"/>
  <c r="AH51" i="17" s="1"/>
  <c r="Y619" i="17"/>
  <c r="AI619" i="17" s="1"/>
  <c r="X461" i="17"/>
  <c r="AH461" i="17" s="1"/>
  <c r="X203" i="17"/>
  <c r="AH203" i="17" s="1"/>
  <c r="Y709" i="17"/>
  <c r="AI709" i="17" s="1"/>
  <c r="X321" i="17"/>
  <c r="AH321" i="17" s="1"/>
  <c r="X437" i="17"/>
  <c r="AH437" i="17" s="1"/>
  <c r="Y780" i="17"/>
  <c r="AI780" i="17" s="1"/>
  <c r="Y15" i="17"/>
  <c r="AI15" i="17" s="1"/>
  <c r="Y430" i="17"/>
  <c r="AI430" i="17" s="1"/>
  <c r="Y233" i="17"/>
  <c r="AI233" i="17" s="1"/>
  <c r="Y145" i="17"/>
  <c r="AI145" i="17" s="1"/>
  <c r="Y756" i="17"/>
  <c r="AI756" i="17" s="1"/>
  <c r="X696" i="17"/>
  <c r="AH696" i="17" s="1"/>
  <c r="X110" i="17"/>
  <c r="AH110" i="17" s="1"/>
  <c r="X477" i="17"/>
  <c r="AH477" i="17" s="1"/>
  <c r="X228" i="17"/>
  <c r="AH228" i="17" s="1"/>
  <c r="Y660" i="17"/>
  <c r="AI660" i="17" s="1"/>
  <c r="Y474" i="17"/>
  <c r="AI474" i="17" s="1"/>
  <c r="Y658" i="17"/>
  <c r="AI658" i="17" s="1"/>
  <c r="Y104" i="17"/>
  <c r="AI104" i="17" s="1"/>
  <c r="Y633" i="17"/>
  <c r="AI633" i="17" s="1"/>
  <c r="X812" i="17"/>
  <c r="AH812" i="17" s="1"/>
  <c r="X6" i="17"/>
  <c r="AH6" i="17" s="1"/>
  <c r="Y471" i="17"/>
  <c r="Y383" i="17"/>
  <c r="AI383" i="17" s="1"/>
  <c r="Y74" i="17"/>
  <c r="AI74" i="17" s="1"/>
  <c r="X542" i="17"/>
  <c r="AH542" i="17" s="1"/>
  <c r="Y45" i="17"/>
  <c r="AI45" i="17" s="1"/>
  <c r="Y603" i="17"/>
  <c r="AI603" i="17" s="1"/>
  <c r="Y760" i="17"/>
  <c r="AI760" i="17" s="1"/>
  <c r="Y235" i="17"/>
  <c r="AI235" i="17" s="1"/>
  <c r="Y427" i="17"/>
  <c r="AI427" i="17" s="1"/>
  <c r="Y663" i="17"/>
  <c r="AI663" i="17" s="1"/>
  <c r="X425" i="17"/>
  <c r="AH425" i="17" s="1"/>
  <c r="Y344" i="17"/>
  <c r="AI344" i="17" s="1"/>
  <c r="Y342" i="17"/>
  <c r="AI342" i="17" s="1"/>
  <c r="X239" i="17"/>
  <c r="AH239" i="17" s="1"/>
  <c r="X16" i="17"/>
  <c r="AH16" i="17" s="1"/>
  <c r="X141" i="17"/>
  <c r="AH141" i="17" s="1"/>
  <c r="Y173" i="17"/>
  <c r="AI173" i="17" s="1"/>
  <c r="Y7" i="17"/>
  <c r="AI7" i="17" s="1"/>
  <c r="X811" i="17"/>
  <c r="AH811" i="17" s="1"/>
  <c r="W808" i="17"/>
  <c r="AG808" i="17" s="1"/>
  <c r="X808" i="17"/>
  <c r="AH808" i="17" s="1"/>
  <c r="Y421" i="17"/>
  <c r="AI421" i="17" s="1"/>
  <c r="Y655" i="17"/>
  <c r="AI655" i="17" s="1"/>
  <c r="X227" i="17"/>
  <c r="AH227" i="17" s="1"/>
  <c r="X65" i="17"/>
  <c r="AH65" i="17" s="1"/>
  <c r="X5" i="17"/>
  <c r="AH5" i="17" s="1"/>
  <c r="Y778" i="17"/>
  <c r="AI778" i="17" s="1"/>
  <c r="Y385" i="17"/>
  <c r="AI385" i="17" s="1"/>
  <c r="Y329" i="17"/>
  <c r="AI329" i="17" s="1"/>
  <c r="Y748" i="17"/>
  <c r="AI748" i="17" s="1"/>
  <c r="Y277" i="17"/>
  <c r="AI277" i="17" s="1"/>
  <c r="X663" i="17"/>
  <c r="AH663" i="17" s="1"/>
  <c r="Y424" i="17"/>
  <c r="AI424" i="17" s="1"/>
  <c r="Y586" i="17"/>
  <c r="AI586" i="17" s="1"/>
  <c r="X301" i="17"/>
  <c r="AH301" i="17" s="1"/>
  <c r="X169" i="17"/>
  <c r="AH169" i="17" s="1"/>
  <c r="Y225" i="17"/>
  <c r="AI225" i="17" s="1"/>
  <c r="Y102" i="17"/>
  <c r="AI102" i="17" s="1"/>
  <c r="X633" i="17"/>
  <c r="AH633" i="17" s="1"/>
  <c r="Y29" i="17"/>
  <c r="X833" i="17"/>
  <c r="AH833" i="17" s="1"/>
  <c r="X149" i="17"/>
  <c r="AH149" i="17" s="1"/>
  <c r="X597" i="17"/>
  <c r="AH597" i="17" s="1"/>
  <c r="X232" i="17"/>
  <c r="AH232" i="17" s="1"/>
  <c r="Y236" i="17"/>
  <c r="AI236" i="17" s="1"/>
  <c r="Y343" i="17"/>
  <c r="AI343" i="17" s="1"/>
  <c r="X395" i="17"/>
  <c r="AH395" i="17" s="1"/>
  <c r="X424" i="17"/>
  <c r="AH424" i="17" s="1"/>
  <c r="Y35" i="17"/>
  <c r="AI35" i="17" s="1"/>
  <c r="Y339" i="17"/>
  <c r="AI339" i="17" s="1"/>
  <c r="X474" i="17"/>
  <c r="AH474" i="17" s="1"/>
  <c r="X809" i="17"/>
  <c r="AH809" i="17" s="1"/>
  <c r="Y815" i="17"/>
  <c r="AI815" i="17" s="1"/>
  <c r="Y64" i="17"/>
  <c r="AI64" i="17" s="1"/>
  <c r="X225" i="17"/>
  <c r="AH225" i="17" s="1"/>
  <c r="Y223" i="17"/>
  <c r="AI223" i="17" s="1"/>
  <c r="Y224" i="17"/>
  <c r="AI224" i="17" s="1"/>
  <c r="Y747" i="17"/>
  <c r="AI747" i="17" s="1"/>
  <c r="Y599" i="17"/>
  <c r="AI599" i="17" s="1"/>
  <c r="X634" i="17"/>
  <c r="AH634" i="17" s="1"/>
  <c r="X759" i="17"/>
  <c r="AH759" i="17" s="1"/>
  <c r="Y798" i="17"/>
  <c r="AI798" i="17" s="1"/>
  <c r="Y175" i="17"/>
  <c r="AI175" i="17" s="1"/>
  <c r="Y794" i="17"/>
  <c r="X387" i="17"/>
  <c r="AH387" i="17" s="1"/>
  <c r="X552" i="17"/>
  <c r="AH552" i="17" s="1"/>
  <c r="Y101" i="17"/>
  <c r="AI101" i="17" s="1"/>
  <c r="X796" i="17"/>
  <c r="AH796" i="17" s="1"/>
  <c r="X653" i="17"/>
  <c r="AH653" i="17" s="1"/>
  <c r="Y333" i="17"/>
  <c r="AI333" i="17" s="1"/>
  <c r="X150" i="17"/>
  <c r="AH150" i="17" s="1"/>
  <c r="Y480" i="17"/>
  <c r="AI480" i="17" s="1"/>
  <c r="Y667" i="17"/>
  <c r="AI667" i="17" s="1"/>
  <c r="Y304" i="17"/>
  <c r="AI304" i="17" s="1"/>
  <c r="X449" i="17"/>
  <c r="AH449" i="17" s="1"/>
  <c r="Y251" i="17"/>
  <c r="AI251" i="17" s="1"/>
  <c r="X755" i="17"/>
  <c r="AH755" i="17" s="1"/>
  <c r="Y176" i="17"/>
  <c r="AI176" i="17" s="1"/>
  <c r="X580" i="17"/>
  <c r="AH580" i="17" s="1"/>
  <c r="X655" i="17"/>
  <c r="AH655" i="17" s="1"/>
  <c r="Y222" i="17"/>
  <c r="AI222" i="17" s="1"/>
  <c r="X104" i="17"/>
  <c r="AH104" i="17" s="1"/>
  <c r="Y37" i="17"/>
  <c r="AI37" i="17" s="1"/>
  <c r="X818" i="17"/>
  <c r="AH818" i="17" s="1"/>
  <c r="X297" i="17"/>
  <c r="Y336" i="17"/>
  <c r="AI336" i="17" s="1"/>
  <c r="Y170" i="17"/>
  <c r="AI170" i="17" s="1"/>
  <c r="X345" i="17"/>
  <c r="AH345" i="17" s="1"/>
  <c r="Y782" i="17"/>
  <c r="AI782" i="17" s="1"/>
  <c r="X521" i="17"/>
  <c r="AH521" i="17" s="1"/>
  <c r="Y669" i="17"/>
  <c r="AI669" i="17" s="1"/>
  <c r="X61" i="17"/>
  <c r="AH61" i="17" s="1"/>
  <c r="X342" i="17"/>
  <c r="AH342" i="17" s="1"/>
  <c r="Y433" i="17"/>
  <c r="AI433" i="17" s="1"/>
  <c r="Y306" i="17"/>
  <c r="X588" i="17"/>
  <c r="AH588" i="17" s="1"/>
  <c r="X394" i="17"/>
  <c r="AH394" i="17" s="1"/>
  <c r="Y98" i="17"/>
  <c r="AI98" i="17" s="1"/>
  <c r="Y168" i="17"/>
  <c r="AI168" i="17" s="1"/>
  <c r="Y164" i="17"/>
  <c r="AI164" i="17" s="1"/>
  <c r="Y851" i="17"/>
  <c r="AI851" i="17" s="1"/>
  <c r="Y715" i="17"/>
  <c r="AI715" i="17" s="1"/>
  <c r="X417" i="17"/>
  <c r="AH417" i="17" s="1"/>
  <c r="Y575" i="17"/>
  <c r="AI575" i="17" s="1"/>
  <c r="X745" i="17"/>
  <c r="AH745" i="17" s="1"/>
  <c r="Y220" i="17"/>
  <c r="AI220" i="17" s="1"/>
  <c r="Y166" i="17"/>
  <c r="AI166" i="17" s="1"/>
  <c r="Y685" i="17"/>
  <c r="AI685" i="17" s="1"/>
  <c r="X467" i="17"/>
  <c r="AH467" i="17" s="1"/>
  <c r="X629" i="17"/>
  <c r="AH629" i="17" s="1"/>
  <c r="Y628" i="17"/>
  <c r="AI628" i="17" s="1"/>
  <c r="Y772" i="17"/>
  <c r="AI772" i="17" s="1"/>
  <c r="X716" i="17"/>
  <c r="AH716" i="17" s="1"/>
  <c r="Y744" i="17"/>
  <c r="AI744" i="17" s="1"/>
  <c r="Y132" i="17"/>
  <c r="AI132" i="17" s="1"/>
  <c r="X491" i="17"/>
  <c r="AH491" i="17" s="1"/>
  <c r="X28" i="17"/>
  <c r="AH28" i="17" s="1"/>
  <c r="Y492" i="17"/>
  <c r="AI492" i="17" s="1"/>
  <c r="X97" i="17"/>
  <c r="AH97" i="17" s="1"/>
  <c r="Y627" i="17"/>
  <c r="AI627" i="17" s="1"/>
  <c r="Y714" i="17"/>
  <c r="AI714" i="17" s="1"/>
  <c r="Y289" i="17"/>
  <c r="AI289" i="17" s="1"/>
  <c r="Y509" i="17"/>
  <c r="AI509" i="17" s="1"/>
  <c r="Y366" i="17"/>
  <c r="AI366" i="17" s="1"/>
  <c r="Y94" i="17"/>
  <c r="AI94" i="17" s="1"/>
  <c r="Y489" i="17"/>
  <c r="AI489" i="17" s="1"/>
  <c r="X94" i="17"/>
  <c r="AH94" i="17" s="1"/>
  <c r="Y293" i="17"/>
  <c r="AI293" i="17" s="1"/>
  <c r="X216" i="17"/>
  <c r="AH216" i="17" s="1"/>
  <c r="X464" i="17"/>
  <c r="AH464" i="17" s="1"/>
  <c r="Y713" i="17"/>
  <c r="AI713" i="17" s="1"/>
  <c r="Y848" i="17"/>
  <c r="AI848" i="17" s="1"/>
  <c r="Y849" i="17"/>
  <c r="AI849" i="17" s="1"/>
  <c r="X59" i="17"/>
  <c r="AH59" i="17" s="1"/>
  <c r="Y218" i="17"/>
  <c r="AI218" i="17" s="1"/>
  <c r="Y367" i="17"/>
  <c r="AI367" i="17" s="1"/>
  <c r="X162" i="17"/>
  <c r="AH162" i="17" s="1"/>
  <c r="Y328" i="17"/>
  <c r="AI328" i="17" s="1"/>
  <c r="X741" i="17"/>
  <c r="AH741" i="17" s="1"/>
  <c r="Y493" i="17"/>
  <c r="AI493" i="17" s="1"/>
  <c r="X416" i="17"/>
  <c r="AH416" i="17" s="1"/>
  <c r="Y122" i="17"/>
  <c r="AI122" i="17" s="1"/>
  <c r="Y735" i="17"/>
  <c r="AI735" i="17" s="1"/>
  <c r="Y615" i="17"/>
  <c r="AI615" i="17" s="1"/>
  <c r="X93" i="17"/>
  <c r="AH93" i="17" s="1"/>
  <c r="X488" i="17"/>
  <c r="AH488" i="17" s="1"/>
  <c r="Y535" i="17"/>
  <c r="AI535" i="17" s="1"/>
  <c r="Y90" i="17"/>
  <c r="AI90" i="17" s="1"/>
  <c r="X768" i="17"/>
  <c r="AH768" i="17" s="1"/>
  <c r="Y457" i="17"/>
  <c r="AI457" i="17" s="1"/>
  <c r="Y359" i="17"/>
  <c r="AI359" i="17" s="1"/>
  <c r="Y538" i="17"/>
  <c r="AI538" i="17" s="1"/>
  <c r="Y305" i="17"/>
  <c r="AI305" i="17" s="1"/>
  <c r="Y789" i="17"/>
  <c r="AI789" i="17" s="1"/>
  <c r="X205" i="17"/>
  <c r="AH205" i="17" s="1"/>
  <c r="Y706" i="17"/>
  <c r="AI706" i="17" s="1"/>
  <c r="Y486" i="17"/>
  <c r="AI486" i="17" s="1"/>
  <c r="X676" i="17"/>
  <c r="AH676" i="17" s="1"/>
  <c r="X735" i="17"/>
  <c r="AH735" i="17" s="1"/>
  <c r="Y710" i="17"/>
  <c r="AI710" i="17" s="1"/>
  <c r="Y643" i="17"/>
  <c r="AI643" i="17" s="1"/>
  <c r="Y288" i="17"/>
  <c r="AI288" i="17" s="1"/>
  <c r="Y86" i="17"/>
  <c r="AI86" i="17" s="1"/>
  <c r="Y291" i="17"/>
  <c r="AI291" i="17" s="1"/>
  <c r="Y678" i="17"/>
  <c r="AI678" i="17" s="1"/>
  <c r="Y89" i="17"/>
  <c r="AI89" i="17" s="1"/>
  <c r="Y91" i="17"/>
  <c r="AI91" i="17" s="1"/>
  <c r="Y363" i="17"/>
  <c r="AI363" i="17" s="1"/>
  <c r="X738" i="17"/>
  <c r="AH738" i="17" s="1"/>
  <c r="Y358" i="17"/>
  <c r="AI358" i="17" s="1"/>
  <c r="Y790" i="17"/>
  <c r="AI790" i="17" s="1"/>
  <c r="Y736" i="17"/>
  <c r="AI736" i="17" s="1"/>
  <c r="Y462" i="17"/>
  <c r="AI462" i="17" s="1"/>
  <c r="Y159" i="17"/>
  <c r="AI159" i="17" s="1"/>
  <c r="X363" i="17"/>
  <c r="AH363" i="17" s="1"/>
  <c r="Y411" i="17"/>
  <c r="AI411" i="17" s="1"/>
  <c r="Y540" i="17"/>
  <c r="AI540" i="17" s="1"/>
  <c r="Y215" i="17"/>
  <c r="AI215" i="17" s="1"/>
  <c r="Y621" i="17"/>
  <c r="AI621" i="17" s="1"/>
  <c r="X846" i="17"/>
  <c r="AH846" i="17" s="1"/>
  <c r="Y649" i="17"/>
  <c r="AI649" i="17" s="1"/>
  <c r="X682" i="17"/>
  <c r="AH682" i="17" s="1"/>
  <c r="X215" i="17"/>
  <c r="AH215" i="17" s="1"/>
  <c r="Y568" i="17"/>
  <c r="AI568" i="17" s="1"/>
  <c r="Y683" i="17"/>
  <c r="AI683" i="17" s="1"/>
  <c r="Y259" i="17"/>
  <c r="AI259" i="17" s="1"/>
  <c r="X769" i="17"/>
  <c r="AH769" i="17" s="1"/>
  <c r="X261" i="17"/>
  <c r="AH261" i="17" s="1"/>
  <c r="X265" i="17"/>
  <c r="AH265" i="17" s="1"/>
  <c r="X255" i="17"/>
  <c r="AH255" i="17" s="1"/>
  <c r="Y414" i="17"/>
  <c r="AI414" i="17" s="1"/>
  <c r="Y451" i="17"/>
  <c r="AI451" i="17" s="1"/>
  <c r="Y250" i="17"/>
  <c r="AI250" i="17" s="1"/>
  <c r="Y592" i="17"/>
  <c r="AI592" i="17" s="1"/>
  <c r="Y237" i="17"/>
  <c r="AI237" i="17" s="1"/>
  <c r="Y374" i="17"/>
  <c r="AI374" i="17" s="1"/>
  <c r="Y722" i="17"/>
  <c r="AI722" i="17" s="1"/>
  <c r="Y229" i="17"/>
  <c r="AI229" i="17" s="1"/>
  <c r="Y275" i="17"/>
  <c r="AI275" i="17" s="1"/>
  <c r="Y811" i="17"/>
  <c r="AI811" i="17" s="1"/>
  <c r="Y63" i="17"/>
  <c r="AI63" i="17" s="1"/>
  <c r="Y808" i="17"/>
  <c r="AI808" i="17" s="1"/>
  <c r="Y276" i="17"/>
  <c r="AI276" i="17" s="1"/>
  <c r="Y473" i="17"/>
  <c r="AI473" i="17" s="1"/>
  <c r="Y797" i="17"/>
  <c r="AI797" i="17" s="1"/>
  <c r="Y418" i="17"/>
  <c r="Y519" i="17"/>
  <c r="AI519" i="17" s="1"/>
  <c r="Y777" i="17"/>
  <c r="AI777" i="17" s="1"/>
  <c r="Y746" i="17"/>
  <c r="AI746" i="17" s="1"/>
  <c r="Y804" i="17"/>
  <c r="AI804" i="17" s="1"/>
  <c r="Y514" i="17"/>
  <c r="AI514" i="17" s="1"/>
  <c r="Y551" i="17"/>
  <c r="AI551" i="17" s="1"/>
  <c r="Y854" i="17"/>
  <c r="AI854" i="17" s="1"/>
  <c r="Y775" i="17"/>
  <c r="AI775" i="17" s="1"/>
  <c r="Y750" i="17"/>
  <c r="AI750" i="17" s="1"/>
  <c r="X38" i="17"/>
  <c r="AH38" i="17" s="1"/>
  <c r="Y752" i="17"/>
  <c r="AI752" i="17" s="1"/>
  <c r="Y690" i="17"/>
  <c r="AI690" i="17" s="1"/>
  <c r="Y32" i="17"/>
  <c r="AI32" i="17" s="1"/>
  <c r="Y653" i="17"/>
  <c r="AI653" i="17" s="1"/>
  <c r="X34" i="17"/>
  <c r="AH34" i="17" s="1"/>
  <c r="X795" i="17"/>
  <c r="AH795" i="17" s="1"/>
  <c r="X171" i="17"/>
  <c r="AH171" i="17" s="1"/>
  <c r="Y687" i="17"/>
  <c r="AI687" i="17" s="1"/>
  <c r="Y334" i="17"/>
  <c r="AI334" i="17" s="1"/>
  <c r="X775" i="17"/>
  <c r="AH775" i="17" s="1"/>
  <c r="Y820" i="17"/>
  <c r="AI820" i="17" s="1"/>
  <c r="Y723" i="17"/>
  <c r="AI723" i="17" s="1"/>
  <c r="Y500" i="17"/>
  <c r="AI500" i="17" s="1"/>
  <c r="Y241" i="17"/>
  <c r="AI241" i="17" s="1"/>
  <c r="Y20" i="17"/>
  <c r="AI20" i="17" s="1"/>
  <c r="Y112" i="17"/>
  <c r="AI112" i="17" s="1"/>
  <c r="Y527" i="17"/>
  <c r="AI527" i="17" s="1"/>
  <c r="Y348" i="17"/>
  <c r="AI348" i="17" s="1"/>
  <c r="Y351" i="17"/>
  <c r="AI351" i="17" s="1"/>
  <c r="Y836" i="17"/>
  <c r="AI836" i="17" s="1"/>
  <c r="Y707" i="17"/>
  <c r="AI707" i="17" s="1"/>
  <c r="Y487" i="17"/>
  <c r="AI487" i="17" s="1"/>
  <c r="Y521" i="17"/>
  <c r="AI521" i="17" s="1"/>
  <c r="Y396" i="17"/>
  <c r="AI396" i="17" s="1"/>
  <c r="Y784" i="17"/>
  <c r="AI784" i="17" s="1"/>
  <c r="Y44" i="17"/>
  <c r="AI44" i="17" s="1"/>
  <c r="Y83" i="17"/>
  <c r="AI83" i="17" s="1"/>
  <c r="X826" i="17"/>
  <c r="AH826" i="17" s="1"/>
  <c r="X525" i="17"/>
  <c r="AH525" i="17" s="1"/>
  <c r="Y542" i="17"/>
  <c r="AI542" i="17" s="1"/>
  <c r="Y150" i="17"/>
  <c r="AI150" i="17" s="1"/>
  <c r="Y151" i="17"/>
  <c r="AI151" i="17" s="1"/>
  <c r="X281" i="17"/>
  <c r="AH281" i="17" s="1"/>
  <c r="Y787" i="17"/>
  <c r="AI787" i="17" s="1"/>
  <c r="X784" i="17"/>
  <c r="AH784" i="17" s="1"/>
  <c r="X504" i="17"/>
  <c r="AH504" i="17" s="1"/>
  <c r="X78" i="17"/>
  <c r="AH78" i="17" s="1"/>
  <c r="X351" i="17"/>
  <c r="AH351" i="17" s="1"/>
  <c r="Y838" i="17"/>
  <c r="AI838" i="17" s="1"/>
  <c r="X54" i="17"/>
  <c r="AH54" i="17" s="1"/>
  <c r="X375" i="17"/>
  <c r="AH375" i="17" s="1"/>
  <c r="X20" i="17"/>
  <c r="AH20" i="17" s="1"/>
  <c r="X401" i="17"/>
  <c r="AH401" i="17" s="1"/>
  <c r="Y198" i="17"/>
  <c r="AI198" i="17" s="1"/>
  <c r="Y788" i="17"/>
  <c r="AI788" i="17" s="1"/>
  <c r="X487" i="17"/>
  <c r="AH487" i="17" s="1"/>
  <c r="Y22" i="17"/>
  <c r="AI22" i="17" s="1"/>
  <c r="Y405" i="17"/>
  <c r="AI405" i="17" s="1"/>
  <c r="Y48" i="17"/>
  <c r="AI48" i="17" s="1"/>
  <c r="X122" i="17"/>
  <c r="AH122" i="17" s="1"/>
  <c r="X408" i="17"/>
  <c r="AH408" i="17" s="1"/>
  <c r="X326" i="17"/>
  <c r="AH326" i="17" s="1"/>
  <c r="Y24" i="17"/>
  <c r="AI24" i="17" s="1"/>
  <c r="Y252" i="17"/>
  <c r="AI252" i="17" s="1"/>
  <c r="X121" i="17"/>
  <c r="AH121" i="17" s="1"/>
  <c r="Y124" i="17"/>
  <c r="AI124" i="17" s="1"/>
  <c r="Y423" i="17"/>
  <c r="AI423" i="17" s="1"/>
  <c r="Y143" i="17"/>
  <c r="AI143" i="17" s="1"/>
  <c r="Y232" i="17"/>
  <c r="AI232" i="17" s="1"/>
  <c r="Y725" i="17"/>
  <c r="AI725" i="17" s="1"/>
  <c r="Y238" i="17"/>
  <c r="AI238" i="17" s="1"/>
  <c r="Y434" i="17"/>
  <c r="AI434" i="17" s="1"/>
  <c r="Y601" i="17"/>
  <c r="AI601" i="17" s="1"/>
  <c r="Y604" i="17"/>
  <c r="AI604" i="17" s="1"/>
  <c r="Y501" i="17"/>
  <c r="AI501" i="17" s="1"/>
  <c r="Y316" i="17"/>
  <c r="AI316" i="17" s="1"/>
  <c r="X112" i="17"/>
  <c r="AH112" i="17" s="1"/>
  <c r="X191" i="17"/>
  <c r="AH191" i="17" s="1"/>
  <c r="X284" i="17"/>
  <c r="AH284" i="17" s="1"/>
  <c r="X763" i="17"/>
  <c r="AH763" i="17" s="1"/>
  <c r="Y43" i="17"/>
  <c r="AI43" i="17" s="1"/>
  <c r="Y312" i="17"/>
  <c r="AI312" i="17" s="1"/>
  <c r="Y244" i="17"/>
  <c r="AI244" i="17" s="1"/>
  <c r="Y503" i="17"/>
  <c r="AI503" i="17" s="1"/>
  <c r="X245" i="17"/>
  <c r="AH245" i="17" s="1"/>
  <c r="Y447" i="17"/>
  <c r="AI447" i="17" s="1"/>
  <c r="X286" i="17"/>
  <c r="AH286" i="17" s="1"/>
  <c r="X835" i="17"/>
  <c r="AH835" i="17" s="1"/>
  <c r="Y730" i="17"/>
  <c r="AI730" i="17" s="1"/>
  <c r="Y207" i="17"/>
  <c r="AI207" i="17" s="1"/>
  <c r="X125" i="17"/>
  <c r="AH125" i="17" s="1"/>
  <c r="X46" i="17"/>
  <c r="AH46" i="17" s="1"/>
  <c r="X787" i="17"/>
  <c r="AH787" i="17" s="1"/>
  <c r="Y77" i="17"/>
  <c r="AI77" i="17" s="1"/>
  <c r="Y321" i="17"/>
  <c r="AI321" i="17" s="1"/>
  <c r="X154" i="17"/>
  <c r="AH154" i="17" s="1"/>
  <c r="X450" i="17"/>
  <c r="AH450" i="17" s="1"/>
  <c r="Y404" i="17"/>
  <c r="AI404" i="17" s="1"/>
  <c r="Y609" i="17"/>
  <c r="AI609" i="17" s="1"/>
  <c r="Y202" i="17"/>
  <c r="AI202" i="17" s="1"/>
  <c r="Y840" i="17"/>
  <c r="AI840" i="17" s="1"/>
  <c r="X838" i="17"/>
  <c r="AH838" i="17" s="1"/>
  <c r="X252" i="17"/>
  <c r="AH252" i="17" s="1"/>
  <c r="X841" i="17"/>
  <c r="AH841" i="17" s="1"/>
  <c r="Y406" i="17"/>
  <c r="AI406" i="17" s="1"/>
  <c r="Y839" i="17"/>
  <c r="AI839" i="17" s="1"/>
  <c r="X456" i="17"/>
  <c r="AH456" i="17" s="1"/>
  <c r="X677" i="17"/>
  <c r="AH677" i="17" s="1"/>
  <c r="Y612" i="17"/>
  <c r="AI612" i="17" s="1"/>
  <c r="X204" i="17"/>
  <c r="AH204" i="17" s="1"/>
  <c r="Y379" i="17"/>
  <c r="AI379" i="17" s="1"/>
  <c r="X459" i="17"/>
  <c r="AH459" i="17" s="1"/>
  <c r="X616" i="17"/>
  <c r="AH616" i="17" s="1"/>
  <c r="X89" i="17"/>
  <c r="AH89" i="17" s="1"/>
  <c r="Y803" i="17"/>
  <c r="AI803" i="17" s="1"/>
  <c r="Y350" i="17"/>
  <c r="AI350" i="17" s="1"/>
  <c r="Y73" i="17"/>
  <c r="AI73" i="17" s="1"/>
  <c r="Y728" i="17"/>
  <c r="AI728" i="17" s="1"/>
  <c r="X824" i="17"/>
  <c r="AH824" i="17" s="1"/>
  <c r="Y761" i="17"/>
  <c r="AI761" i="17" s="1"/>
  <c r="Y189" i="17"/>
  <c r="AI189" i="17" s="1"/>
  <c r="Y186" i="17"/>
  <c r="AI186" i="17" s="1"/>
  <c r="Y108" i="17"/>
  <c r="AI108" i="17" s="1"/>
  <c r="Y661" i="17"/>
  <c r="AI661" i="17" s="1"/>
  <c r="Y754" i="17"/>
  <c r="AI754" i="17" s="1"/>
  <c r="X695" i="17"/>
  <c r="AH695" i="17" s="1"/>
  <c r="X823" i="17"/>
  <c r="AH823" i="17" s="1"/>
  <c r="X594" i="17"/>
  <c r="AH594" i="17" s="1"/>
  <c r="Y397" i="17"/>
  <c r="AI397" i="17" s="1"/>
  <c r="Y636" i="17"/>
  <c r="AI636" i="17" s="1"/>
  <c r="Y41" i="17"/>
  <c r="AI41" i="17" s="1"/>
  <c r="Y180" i="17"/>
  <c r="AI180" i="17" s="1"/>
  <c r="X187" i="17"/>
  <c r="AH187" i="17" s="1"/>
  <c r="X185" i="17"/>
  <c r="AH185" i="17" s="1"/>
  <c r="X68" i="17"/>
  <c r="AH68" i="17" s="1"/>
  <c r="X590" i="17"/>
  <c r="AH590" i="17" s="1"/>
  <c r="Y475" i="17"/>
  <c r="AI475" i="17" s="1"/>
  <c r="Y388" i="17"/>
  <c r="AI388" i="17" s="1"/>
  <c r="X276" i="17"/>
  <c r="AH276" i="17" s="1"/>
  <c r="X631" i="17"/>
  <c r="X651" i="17"/>
  <c r="X807" i="17"/>
  <c r="AH807" i="17" s="1"/>
  <c r="X135" i="17"/>
  <c r="AH135" i="17" s="1"/>
  <c r="X347" i="17"/>
  <c r="AH347" i="17" s="1"/>
  <c r="X348" i="17"/>
  <c r="AH348" i="17" s="1"/>
  <c r="X482" i="17"/>
  <c r="AH482" i="17" s="1"/>
  <c r="Y817" i="17"/>
  <c r="AI817" i="17" s="1"/>
  <c r="X661" i="17"/>
  <c r="AH661" i="17" s="1"/>
  <c r="Y394" i="17"/>
  <c r="AI394" i="17" s="1"/>
  <c r="Y39" i="17"/>
  <c r="AI39" i="17" s="1"/>
  <c r="X430" i="17"/>
  <c r="AH430" i="17" s="1"/>
  <c r="X145" i="17"/>
  <c r="AH145" i="17" s="1"/>
  <c r="Y422" i="17"/>
  <c r="AI422" i="17" s="1"/>
  <c r="Y584" i="17"/>
  <c r="AI584" i="17" s="1"/>
  <c r="X372" i="17"/>
  <c r="AH372" i="17" s="1"/>
  <c r="X541" i="17"/>
  <c r="Y11" i="17"/>
  <c r="AI11" i="17" s="1"/>
  <c r="Y272" i="17"/>
  <c r="X178" i="17"/>
  <c r="AH178" i="17" s="1"/>
  <c r="X307" i="17"/>
  <c r="AH307" i="17" s="1"/>
  <c r="X548" i="17"/>
  <c r="Y330" i="17"/>
  <c r="AI330" i="17" s="1"/>
  <c r="X515" i="17"/>
  <c r="AH515" i="17" s="1"/>
  <c r="X731" i="17"/>
  <c r="AH731" i="17" s="1"/>
  <c r="Y399" i="17"/>
  <c r="AI399" i="17" s="1"/>
  <c r="X397" i="17"/>
  <c r="AH397" i="17" s="1"/>
  <c r="Y274" i="17"/>
  <c r="AI274" i="17" s="1"/>
  <c r="X579" i="17"/>
  <c r="AH579" i="17" s="1"/>
  <c r="X230" i="17"/>
  <c r="AH230" i="17" s="1"/>
  <c r="Y523" i="17"/>
  <c r="AI523" i="17" s="1"/>
  <c r="Y144" i="17"/>
  <c r="AI144" i="17" s="1"/>
  <c r="X392" i="17"/>
  <c r="AH392" i="17" s="1"/>
  <c r="Y299" i="17"/>
  <c r="AI299" i="17" s="1"/>
  <c r="Y273" i="17"/>
  <c r="AI273" i="17" s="1"/>
  <c r="X751" i="17"/>
  <c r="AH751" i="17" s="1"/>
  <c r="X719" i="17"/>
  <c r="AH719" i="17" s="1"/>
  <c r="Y390" i="17"/>
  <c r="AI390" i="17" s="1"/>
  <c r="Y472" i="17"/>
  <c r="AI472" i="17" s="1"/>
  <c r="Y341" i="17"/>
  <c r="AI341" i="17" s="1"/>
  <c r="Y652" i="17"/>
  <c r="AI652" i="17" s="1"/>
  <c r="Y131" i="17"/>
  <c r="AI131" i="17" s="1"/>
  <c r="Y547" i="17"/>
  <c r="AI547" i="17" s="1"/>
  <c r="X320" i="17"/>
  <c r="AH320" i="17" s="1"/>
  <c r="Y309" i="17"/>
  <c r="AI309" i="17" s="1"/>
  <c r="X595" i="17"/>
  <c r="AH595" i="17" s="1"/>
  <c r="Y583" i="17"/>
  <c r="AI583" i="17" s="1"/>
  <c r="X753" i="17"/>
  <c r="AH753" i="17" s="1"/>
  <c r="X419" i="17"/>
  <c r="AH419" i="17" s="1"/>
  <c r="Y779" i="17"/>
  <c r="AI779" i="17" s="1"/>
  <c r="Y587" i="17"/>
  <c r="AI587" i="17" s="1"/>
  <c r="X137" i="17"/>
  <c r="AH137" i="17" s="1"/>
  <c r="X806" i="17"/>
  <c r="Y495" i="17"/>
  <c r="Y630" i="17"/>
  <c r="AI630" i="17" s="1"/>
  <c r="Y726" i="17"/>
  <c r="AI726" i="17" s="1"/>
  <c r="X607" i="17"/>
  <c r="AH607" i="17" s="1"/>
  <c r="Y825" i="17"/>
  <c r="AI825" i="17" s="1"/>
  <c r="X385" i="17"/>
  <c r="AH385" i="17" s="1"/>
  <c r="X549" i="17"/>
  <c r="AH549" i="17" s="1"/>
  <c r="X475" i="17"/>
  <c r="AH475" i="17" s="1"/>
  <c r="X426" i="17"/>
  <c r="AH426" i="17" s="1"/>
  <c r="Y66" i="17"/>
  <c r="AI66" i="17" s="1"/>
  <c r="X816" i="17"/>
  <c r="AH816" i="17" s="1"/>
  <c r="Y300" i="17"/>
  <c r="AI300" i="17" s="1"/>
  <c r="X688" i="17"/>
  <c r="AH688" i="17" s="1"/>
  <c r="Y298" i="17"/>
  <c r="AI298" i="17" s="1"/>
  <c r="Y479" i="17"/>
  <c r="AI479" i="17" s="1"/>
  <c r="Y581" i="17"/>
  <c r="AI581" i="17" s="1"/>
  <c r="X11" i="17"/>
  <c r="AH11" i="17" s="1"/>
  <c r="X272" i="17"/>
  <c r="Y550" i="17"/>
  <c r="AI550" i="17" s="1"/>
  <c r="Y332" i="17"/>
  <c r="X132" i="17"/>
  <c r="AH132" i="17" s="1"/>
  <c r="Y659" i="17"/>
  <c r="AI659" i="17" s="1"/>
  <c r="Y813" i="17"/>
  <c r="AI813" i="17" s="1"/>
  <c r="X420" i="17"/>
  <c r="AH420" i="17" s="1"/>
  <c r="Y476" i="17"/>
  <c r="AI476" i="17" s="1"/>
  <c r="X334" i="17"/>
  <c r="AH334" i="17" s="1"/>
  <c r="Y116" i="17"/>
  <c r="AI116" i="17" s="1"/>
  <c r="X514" i="17"/>
  <c r="AH514" i="17" s="1"/>
  <c r="Y97" i="17"/>
  <c r="AI97" i="17" s="1"/>
  <c r="Y416" i="17"/>
  <c r="AI416" i="17" s="1"/>
  <c r="Y470" i="17"/>
  <c r="AI470" i="17" s="1"/>
  <c r="Y295" i="17"/>
  <c r="AI295" i="17" s="1"/>
  <c r="Y684" i="17"/>
  <c r="AI684" i="17" s="1"/>
  <c r="Y853" i="17"/>
  <c r="AI853" i="17" s="1"/>
  <c r="Y417" i="17"/>
  <c r="AI417" i="17" s="1"/>
  <c r="Y745" i="17"/>
  <c r="AI745" i="17" s="1"/>
  <c r="Y467" i="17"/>
  <c r="AI467" i="17" s="1"/>
  <c r="Y629" i="17"/>
  <c r="AI629" i="17" s="1"/>
  <c r="Y133" i="17"/>
  <c r="AI133" i="17" s="1"/>
  <c r="Y513" i="17"/>
  <c r="AI513" i="17" s="1"/>
  <c r="Y716" i="17"/>
  <c r="AI716" i="17" s="1"/>
  <c r="Y573" i="17"/>
  <c r="AI573" i="17" s="1"/>
  <c r="X847" i="17"/>
  <c r="AH847" i="17" s="1"/>
  <c r="Y28" i="17"/>
  <c r="AI28" i="17" s="1"/>
  <c r="Y650" i="17"/>
  <c r="AI650" i="17" s="1"/>
  <c r="X684" i="17"/>
  <c r="AH684" i="17" s="1"/>
  <c r="Y546" i="17"/>
  <c r="AI546" i="17" s="1"/>
  <c r="Y463" i="17"/>
  <c r="AI463" i="17" s="1"/>
  <c r="Y740" i="17"/>
  <c r="AI740" i="17" s="1"/>
  <c r="Y570" i="17"/>
  <c r="AI570" i="17" s="1"/>
  <c r="Y95" i="17"/>
  <c r="AI95" i="17" s="1"/>
  <c r="X468" i="17"/>
  <c r="AH468" i="17" s="1"/>
  <c r="Y128" i="17"/>
  <c r="AI128" i="17" s="1"/>
  <c r="X95" i="17"/>
  <c r="AH95" i="17" s="1"/>
  <c r="Y511" i="17"/>
  <c r="AI511" i="17" s="1"/>
  <c r="X627" i="17"/>
  <c r="AH627" i="17" s="1"/>
  <c r="Y510" i="17"/>
  <c r="AI510" i="17" s="1"/>
  <c r="X740" i="17"/>
  <c r="AH740" i="17" s="1"/>
  <c r="Y512" i="17"/>
  <c r="AI512" i="17" s="1"/>
  <c r="Y623" i="17"/>
  <c r="AI623" i="17" s="1"/>
  <c r="Y625" i="17"/>
  <c r="AI625" i="17" s="1"/>
  <c r="X623" i="17"/>
  <c r="AH623" i="17" s="1"/>
  <c r="X327" i="17"/>
  <c r="AH327" i="17" s="1"/>
  <c r="Y294" i="17"/>
  <c r="AI294" i="17" s="1"/>
  <c r="X266" i="17"/>
  <c r="AH266" i="17" s="1"/>
  <c r="Y267" i="17"/>
  <c r="AI267" i="17" s="1"/>
  <c r="X685" i="17"/>
  <c r="AH685" i="17" s="1"/>
  <c r="Y743" i="17"/>
  <c r="AI743" i="17" s="1"/>
  <c r="Y642" i="17"/>
  <c r="AI642" i="17" s="1"/>
  <c r="Y156" i="17"/>
  <c r="AI156" i="17" s="1"/>
  <c r="Y768" i="17"/>
  <c r="AI768" i="17" s="1"/>
  <c r="Y255" i="17"/>
  <c r="AI255" i="17" s="1"/>
  <c r="Y564" i="17"/>
  <c r="AI564" i="17" s="1"/>
  <c r="Y508" i="17"/>
  <c r="AI508" i="17" s="1"/>
  <c r="Y682" i="17"/>
  <c r="AI682" i="17" s="1"/>
  <c r="Y265" i="17"/>
  <c r="AI265" i="17" s="1"/>
  <c r="Y561" i="17"/>
  <c r="AI561" i="17" s="1"/>
  <c r="Y559" i="17"/>
  <c r="AI559" i="17" s="1"/>
  <c r="Y253" i="17"/>
  <c r="AI253" i="17" s="1"/>
  <c r="X789" i="17"/>
  <c r="AH789" i="17" s="1"/>
  <c r="Y324" i="17"/>
  <c r="AI324" i="17" s="1"/>
  <c r="Y386" i="17"/>
  <c r="AI386" i="17" s="1"/>
  <c r="Y616" i="17"/>
  <c r="AI616" i="17" s="1"/>
  <c r="Y460" i="17"/>
  <c r="AI460" i="17" s="1"/>
  <c r="Y739" i="17"/>
  <c r="AI739" i="17" s="1"/>
  <c r="Y121" i="17"/>
  <c r="AI121" i="17" s="1"/>
  <c r="Y841" i="17"/>
  <c r="AI841" i="17" s="1"/>
  <c r="Y459" i="17"/>
  <c r="AI459" i="17" s="1"/>
  <c r="Y53" i="17"/>
  <c r="AI53" i="17" s="1"/>
  <c r="Y382" i="17"/>
  <c r="AI382" i="17" s="1"/>
  <c r="X289" i="17"/>
  <c r="AH289" i="17" s="1"/>
  <c r="X258" i="17"/>
  <c r="AH258" i="17" s="1"/>
  <c r="X365" i="17"/>
  <c r="AH365" i="17" s="1"/>
  <c r="Y264" i="17"/>
  <c r="AI264" i="17" s="1"/>
  <c r="Y210" i="17"/>
  <c r="AI210" i="17" s="1"/>
  <c r="Y680" i="17"/>
  <c r="AI680" i="17" s="1"/>
  <c r="Y290" i="17"/>
  <c r="AI290" i="17" s="1"/>
  <c r="Y57" i="17"/>
  <c r="AI57" i="17" s="1"/>
  <c r="X157" i="17"/>
  <c r="AH157" i="17" s="1"/>
  <c r="Y260" i="17"/>
  <c r="AI260" i="17" s="1"/>
  <c r="Y572" i="17"/>
  <c r="AI572" i="17" s="1"/>
  <c r="X263" i="17"/>
  <c r="AH263" i="17" s="1"/>
  <c r="Y539" i="17"/>
  <c r="AI539" i="17" s="1"/>
  <c r="X364" i="17"/>
  <c r="AH364" i="17" s="1"/>
  <c r="Y213" i="17"/>
  <c r="AI213" i="17" s="1"/>
  <c r="X92" i="17"/>
  <c r="AH92" i="17" s="1"/>
  <c r="X57" i="17"/>
  <c r="AH57" i="17" s="1"/>
  <c r="Y27" i="17"/>
  <c r="AI27" i="17" s="1"/>
  <c r="X382" i="17"/>
  <c r="AH382" i="17" s="1"/>
  <c r="X264" i="17"/>
  <c r="AH264" i="17" s="1"/>
  <c r="Y647" i="17"/>
  <c r="AI647" i="17" s="1"/>
  <c r="Y648" i="17"/>
  <c r="AI648" i="17" s="1"/>
  <c r="X536" i="17"/>
  <c r="AH536" i="17" s="1"/>
  <c r="Y114" i="17"/>
  <c r="AI114" i="17" s="1"/>
  <c r="Y435" i="17"/>
  <c r="AI435" i="17" s="1"/>
  <c r="Y375" i="17"/>
  <c r="AI375" i="17" s="1"/>
  <c r="Y310" i="17"/>
  <c r="AI310" i="17" s="1"/>
  <c r="Y637" i="17"/>
  <c r="AI637" i="17" s="1"/>
  <c r="Y594" i="17"/>
  <c r="AI594" i="17" s="1"/>
  <c r="Y142" i="17"/>
  <c r="AI142" i="17" s="1"/>
  <c r="Y696" i="17"/>
  <c r="AI696" i="17" s="1"/>
  <c r="Y110" i="17"/>
  <c r="AI110" i="17" s="1"/>
  <c r="Y477" i="17"/>
  <c r="AI477" i="17" s="1"/>
  <c r="Y228" i="17"/>
  <c r="AI228" i="17" s="1"/>
  <c r="Y301" i="17"/>
  <c r="AI301" i="17" s="1"/>
  <c r="Y691" i="17"/>
  <c r="AI691" i="17" s="1"/>
  <c r="Y387" i="17"/>
  <c r="AI387" i="17" s="1"/>
  <c r="Y419" i="17"/>
  <c r="AI419" i="17" s="1"/>
  <c r="Y169" i="17"/>
  <c r="AI169" i="17" s="1"/>
  <c r="Y814" i="17"/>
  <c r="AI814" i="17" s="1"/>
  <c r="Y554" i="17"/>
  <c r="AI554" i="17" s="1"/>
  <c r="Y103" i="17"/>
  <c r="AI103" i="17" s="1"/>
  <c r="Y631" i="17"/>
  <c r="Y99" i="17"/>
  <c r="Y135" i="17"/>
  <c r="AI135" i="17" s="1"/>
  <c r="Y719" i="17"/>
  <c r="AI719" i="17" s="1"/>
  <c r="Y389" i="17"/>
  <c r="AI389" i="17" s="1"/>
  <c r="Y338" i="17"/>
  <c r="AI338" i="17" s="1"/>
  <c r="Y137" i="17"/>
  <c r="AI137" i="17" s="1"/>
  <c r="X814" i="17"/>
  <c r="AH814" i="17" s="1"/>
  <c r="X797" i="17"/>
  <c r="AH797" i="17" s="1"/>
  <c r="X103" i="17"/>
  <c r="AH103" i="17" s="1"/>
  <c r="Y369" i="17"/>
  <c r="Y30" i="17"/>
  <c r="AI30" i="17" s="1"/>
  <c r="X134" i="17"/>
  <c r="Y578" i="17"/>
  <c r="X4" i="17"/>
  <c r="AH4" i="17" s="1"/>
  <c r="X804" i="17"/>
  <c r="AH804" i="17" s="1"/>
  <c r="Y774" i="17"/>
  <c r="AI774" i="17" s="1"/>
  <c r="Y498" i="17"/>
  <c r="AI498" i="17" s="1"/>
  <c r="Y280" i="17"/>
  <c r="AI280" i="17" s="1"/>
  <c r="Y302" i="17"/>
  <c r="AI302" i="17" s="1"/>
  <c r="Y830" i="17"/>
  <c r="AI830" i="17" s="1"/>
  <c r="Y700" i="17"/>
  <c r="AI700" i="17" s="1"/>
  <c r="Y828" i="17"/>
  <c r="AI828" i="17" s="1"/>
  <c r="Y528" i="17"/>
  <c r="AI528" i="17" s="1"/>
  <c r="Y763" i="17"/>
  <c r="AI763" i="17" s="1"/>
  <c r="X241" i="17"/>
  <c r="AH241" i="17" s="1"/>
  <c r="X194" i="17"/>
  <c r="AH194" i="17" s="1"/>
  <c r="Y801" i="17"/>
  <c r="AI801" i="17" s="1"/>
  <c r="Y154" i="17"/>
  <c r="AI154" i="17" s="1"/>
  <c r="Y634" i="17"/>
  <c r="AI634" i="17" s="1"/>
  <c r="Y522" i="17"/>
  <c r="AI522" i="17" s="1"/>
  <c r="Y160" i="17"/>
  <c r="AI160" i="17" s="1"/>
  <c r="Y281" i="17"/>
  <c r="AI281" i="17" s="1"/>
  <c r="Y113" i="17"/>
  <c r="AI113" i="17" s="1"/>
  <c r="Y243" i="17"/>
  <c r="AI243" i="17" s="1"/>
  <c r="Y317" i="17"/>
  <c r="AI317" i="17" s="1"/>
  <c r="Y481" i="17"/>
  <c r="AI481" i="17" s="1"/>
  <c r="Y699" i="17"/>
  <c r="AI699" i="17" s="1"/>
  <c r="Y76" i="17"/>
  <c r="AI76" i="17" s="1"/>
  <c r="X668" i="17"/>
  <c r="AH668" i="17" s="1"/>
  <c r="Y246" i="17"/>
  <c r="AI246" i="17" s="1"/>
  <c r="Y705" i="17"/>
  <c r="AI705" i="17" s="1"/>
  <c r="Y378" i="17"/>
  <c r="AI378" i="17" s="1"/>
  <c r="Y401" i="17"/>
  <c r="AI401" i="17" s="1"/>
  <c r="Y81" i="17"/>
  <c r="AI81" i="17" s="1"/>
  <c r="Y249" i="17"/>
  <c r="AI249" i="17" s="1"/>
  <c r="Y455" i="17"/>
  <c r="AI455" i="17" s="1"/>
  <c r="Y765" i="17"/>
  <c r="AI765" i="17" s="1"/>
  <c r="Y729" i="17"/>
  <c r="AI729" i="17" s="1"/>
  <c r="Y641" i="17"/>
  <c r="AI641" i="17" s="1"/>
  <c r="Y352" i="17"/>
  <c r="AI352" i="17" s="1"/>
  <c r="X767" i="17"/>
  <c r="AH767" i="17" s="1"/>
  <c r="Y534" i="17"/>
  <c r="AI534" i="17" s="1"/>
  <c r="Y51" i="17"/>
  <c r="AI51" i="17" s="1"/>
  <c r="Y786" i="17"/>
  <c r="AI786" i="17" s="1"/>
  <c r="X451" i="17"/>
  <c r="AH451" i="17" s="1"/>
  <c r="Y208" i="17"/>
  <c r="AI208" i="17" s="1"/>
  <c r="Y562" i="17"/>
  <c r="AI562" i="17" s="1"/>
  <c r="Y755" i="17"/>
  <c r="AI755" i="17" s="1"/>
  <c r="Y694" i="17"/>
  <c r="AI694" i="17" s="1"/>
  <c r="Y556" i="17"/>
  <c r="AI556" i="17" s="1"/>
  <c r="Y664" i="17"/>
  <c r="AI664" i="17" s="1"/>
  <c r="Y346" i="17"/>
  <c r="AI346" i="17" s="1"/>
  <c r="Y398" i="17"/>
  <c r="AI398" i="17" s="1"/>
  <c r="Y829" i="17"/>
  <c r="AI829" i="17" s="1"/>
  <c r="Y347" i="17"/>
  <c r="AI347" i="17" s="1"/>
  <c r="X114" i="17"/>
  <c r="AH114" i="17" s="1"/>
  <c r="X75" i="17"/>
  <c r="AH75" i="17" s="1"/>
  <c r="Y311" i="17"/>
  <c r="AI311" i="17" s="1"/>
  <c r="Y482" i="17"/>
  <c r="AI482" i="17" s="1"/>
  <c r="Y440" i="17"/>
  <c r="AI440" i="17" s="1"/>
  <c r="Y833" i="17"/>
  <c r="AI833" i="17" s="1"/>
  <c r="X557" i="17"/>
  <c r="AH557" i="17" s="1"/>
  <c r="X113" i="17"/>
  <c r="AH113" i="17" s="1"/>
  <c r="X44" i="17"/>
  <c r="AH44" i="17" s="1"/>
  <c r="X316" i="17"/>
  <c r="AH316" i="17" s="1"/>
  <c r="Y672" i="17"/>
  <c r="AI672" i="17" s="1"/>
  <c r="X702" i="17"/>
  <c r="AH702" i="17" s="1"/>
  <c r="X120" i="17"/>
  <c r="AH120" i="17" s="1"/>
  <c r="Y318" i="17"/>
  <c r="AI318" i="17" s="1"/>
  <c r="Y320" i="17"/>
  <c r="AI320" i="17" s="1"/>
  <c r="Y708" i="17"/>
  <c r="AI708" i="17" s="1"/>
  <c r="Y353" i="17"/>
  <c r="AI353" i="17" s="1"/>
  <c r="Y711" i="17"/>
  <c r="AI711" i="17" s="1"/>
  <c r="X446" i="17"/>
  <c r="AH446" i="17" s="1"/>
  <c r="X285" i="17"/>
  <c r="AH285" i="17" s="1"/>
  <c r="Y530" i="17"/>
  <c r="AI530" i="17" s="1"/>
  <c r="Y608" i="17"/>
  <c r="AI608" i="17" s="1"/>
  <c r="X199" i="17"/>
  <c r="AH199" i="17" s="1"/>
  <c r="X250" i="17"/>
  <c r="AH250" i="17" s="1"/>
  <c r="Y119" i="17"/>
  <c r="AI119" i="17" s="1"/>
  <c r="Y610" i="17"/>
  <c r="AI610" i="17" s="1"/>
  <c r="Y203" i="17"/>
  <c r="AI203" i="17" s="1"/>
  <c r="Y354" i="17"/>
  <c r="AI354" i="17" s="1"/>
  <c r="Y456" i="17"/>
  <c r="AI456" i="17" s="1"/>
  <c r="Y677" i="17"/>
  <c r="AI677" i="17" s="1"/>
  <c r="X707" i="17"/>
  <c r="AH707" i="17" s="1"/>
  <c r="X534" i="17"/>
  <c r="AH534" i="17" s="1"/>
  <c r="Y49" i="17"/>
  <c r="AI49" i="17" s="1"/>
  <c r="Y204" i="17"/>
  <c r="AI204" i="17" s="1"/>
  <c r="Y355" i="17"/>
  <c r="AI355" i="17" s="1"/>
  <c r="X378" i="17"/>
  <c r="AH378" i="17" s="1"/>
  <c r="X765" i="17"/>
  <c r="AH765" i="17" s="1"/>
  <c r="Y704" i="17"/>
  <c r="AI704" i="17" s="1"/>
  <c r="Y287" i="17"/>
  <c r="AI287" i="17" s="1"/>
  <c r="Y26" i="17"/>
  <c r="AI26" i="17" s="1"/>
  <c r="Y381" i="17"/>
  <c r="AI381" i="17" s="1"/>
  <c r="Y681" i="17"/>
  <c r="AI681" i="17" s="1"/>
  <c r="Y52" i="17"/>
  <c r="AI52" i="17" s="1"/>
  <c r="X711" i="17"/>
  <c r="AH711" i="17" s="1"/>
  <c r="Y444" i="17"/>
  <c r="AI444" i="17" s="1"/>
  <c r="Y484" i="17"/>
  <c r="AI484" i="17" s="1"/>
  <c r="Y602" i="17"/>
  <c r="AI602" i="17" s="1"/>
  <c r="X528" i="17"/>
  <c r="AH528" i="17" s="1"/>
  <c r="X828" i="17"/>
  <c r="AH828" i="17" s="1"/>
  <c r="X311" i="17"/>
  <c r="AH311" i="17" s="1"/>
  <c r="Y349" i="17"/>
  <c r="AI349" i="17" s="1"/>
  <c r="Y831" i="17"/>
  <c r="AI831" i="17" s="1"/>
  <c r="Y827" i="17"/>
  <c r="AI827" i="17" s="1"/>
  <c r="Y666" i="17"/>
  <c r="AI666" i="17" s="1"/>
  <c r="Y428" i="17"/>
  <c r="AI428" i="17" s="1"/>
  <c r="Y721" i="17"/>
  <c r="AI721" i="17" s="1"/>
  <c r="X820" i="17"/>
  <c r="AH820" i="17" s="1"/>
  <c r="Y239" i="17"/>
  <c r="AI239" i="17" s="1"/>
  <c r="Y17" i="17"/>
  <c r="AI17" i="17" s="1"/>
  <c r="Y16" i="17"/>
  <c r="AI16" i="17" s="1"/>
  <c r="Y181" i="17"/>
  <c r="AI181" i="17" s="1"/>
  <c r="Y141" i="17"/>
  <c r="AI141" i="17" s="1"/>
  <c r="X240" i="17"/>
  <c r="AH240" i="17" s="1"/>
  <c r="X147" i="17"/>
  <c r="AH147" i="17" s="1"/>
  <c r="X799" i="17"/>
  <c r="AH799" i="17" s="1"/>
  <c r="X182" i="17"/>
  <c r="AH182" i="17" s="1"/>
  <c r="X520" i="17"/>
  <c r="AH520" i="17" s="1"/>
  <c r="Y13" i="17"/>
  <c r="AI13" i="17" s="1"/>
  <c r="Y751" i="17"/>
  <c r="AI751" i="17" s="1"/>
  <c r="Y688" i="17"/>
  <c r="AI688" i="17" s="1"/>
  <c r="Y33" i="17"/>
  <c r="AI33" i="17" s="1"/>
  <c r="X10" i="17"/>
  <c r="AH10" i="17" s="1"/>
  <c r="Y579" i="17"/>
  <c r="AI579" i="17" s="1"/>
  <c r="Y502" i="17"/>
  <c r="AI502" i="17" s="1"/>
  <c r="X186" i="17"/>
  <c r="AH186" i="17" s="1"/>
  <c r="Y345" i="17"/>
  <c r="AI345" i="17" s="1"/>
  <c r="Y184" i="17"/>
  <c r="AI184" i="17" s="1"/>
  <c r="Y179" i="17"/>
  <c r="AI179" i="17" s="1"/>
  <c r="X17" i="17"/>
  <c r="AH17" i="17" s="1"/>
  <c r="X181" i="17"/>
  <c r="AH181" i="17" s="1"/>
  <c r="Y177" i="17"/>
  <c r="AI177" i="17" s="1"/>
  <c r="Y8" i="17"/>
  <c r="AI8" i="17" s="1"/>
  <c r="X275" i="17"/>
  <c r="AH275" i="17" s="1"/>
  <c r="X63" i="17"/>
  <c r="AH63" i="17" s="1"/>
  <c r="Y816" i="17"/>
  <c r="AI816" i="17" s="1"/>
  <c r="Y297" i="17"/>
  <c r="X389" i="17"/>
  <c r="AH389" i="17" s="1"/>
  <c r="X338" i="17"/>
  <c r="AH338" i="17" s="1"/>
  <c r="Y686" i="17"/>
  <c r="X471" i="17"/>
  <c r="X99" i="17"/>
  <c r="X854" i="17"/>
  <c r="AH854" i="17" s="1"/>
  <c r="Y395" i="17"/>
  <c r="AI395" i="17" s="1"/>
  <c r="Y183" i="17"/>
  <c r="AI183" i="17" s="1"/>
  <c r="X636" i="17"/>
  <c r="AH636" i="17" s="1"/>
  <c r="Y139" i="17"/>
  <c r="AI139" i="17" s="1"/>
  <c r="Y271" i="17"/>
  <c r="AI271" i="17" s="1"/>
  <c r="X188" i="17"/>
  <c r="AH188" i="17" s="1"/>
  <c r="Y117" i="17"/>
  <c r="AI117" i="17" s="1"/>
  <c r="Y242" i="17"/>
  <c r="AI242" i="17" s="1"/>
  <c r="Y72" i="17"/>
  <c r="AI72" i="17" s="1"/>
  <c r="Y432" i="17"/>
  <c r="AI432" i="17" s="1"/>
  <c r="Y596" i="17"/>
  <c r="AI596" i="17" s="1"/>
  <c r="Y146" i="17"/>
  <c r="AI146" i="17" s="1"/>
  <c r="X143" i="17"/>
  <c r="AH143" i="17" s="1"/>
  <c r="Y724" i="17"/>
  <c r="AI724" i="17" s="1"/>
  <c r="Y67" i="17"/>
  <c r="AI67" i="17" s="1"/>
  <c r="X42" i="17"/>
  <c r="AH42" i="17" s="1"/>
  <c r="Y391" i="17"/>
  <c r="AI391" i="17" s="1"/>
  <c r="Y585" i="17"/>
  <c r="AI585" i="17" s="1"/>
  <c r="Y370" i="17"/>
  <c r="AI370" i="17" s="1"/>
  <c r="X660" i="17"/>
  <c r="AH660" i="17" s="1"/>
  <c r="X658" i="17"/>
  <c r="AH658" i="17" s="1"/>
  <c r="Y174" i="17"/>
  <c r="AI174" i="17" s="1"/>
  <c r="Y335" i="17"/>
  <c r="AI335" i="17" s="1"/>
  <c r="X687" i="17"/>
  <c r="AH687" i="17" s="1"/>
  <c r="Y118" i="17"/>
  <c r="AI118" i="17" s="1"/>
  <c r="Y234" i="17"/>
  <c r="AI234" i="17" s="1"/>
  <c r="X555" i="17"/>
  <c r="AH555" i="17" s="1"/>
  <c r="X180" i="17"/>
  <c r="AH180" i="17" s="1"/>
  <c r="X12" i="17"/>
  <c r="AH12" i="17" s="1"/>
  <c r="X690" i="17"/>
  <c r="AH690" i="17" s="1"/>
  <c r="X750" i="17"/>
  <c r="AH750" i="17" s="1"/>
  <c r="Y494" i="17"/>
  <c r="AI494" i="17" s="1"/>
  <c r="X503" i="17"/>
  <c r="AH503" i="17" s="1"/>
  <c r="Y834" i="17"/>
  <c r="AI834" i="17" s="1"/>
  <c r="X399" i="17"/>
  <c r="AH399" i="17" s="1"/>
  <c r="Y565" i="17"/>
  <c r="AI565" i="17" s="1"/>
  <c r="Y693" i="17"/>
  <c r="AI693" i="17" s="1"/>
  <c r="X329" i="17"/>
  <c r="AH329" i="17" s="1"/>
  <c r="Y518" i="17"/>
  <c r="AI518" i="17" s="1"/>
  <c r="X148" i="17"/>
  <c r="AH148" i="17" s="1"/>
  <c r="Y478" i="17"/>
  <c r="AI478" i="17" s="1"/>
  <c r="Y485" i="17"/>
  <c r="AI485" i="17" s="1"/>
  <c r="X810" i="17"/>
  <c r="AH810" i="17" s="1"/>
  <c r="X179" i="17"/>
  <c r="AH179" i="17" s="1"/>
  <c r="X694" i="17"/>
  <c r="AH694" i="17" s="1"/>
  <c r="X396" i="17"/>
  <c r="AH396" i="17" s="1"/>
  <c r="X524" i="17"/>
  <c r="AH524" i="17" s="1"/>
  <c r="Y727" i="17"/>
  <c r="AI727" i="17" s="1"/>
  <c r="X635" i="17"/>
  <c r="AH635" i="17" s="1"/>
  <c r="X39" i="17"/>
  <c r="AH39" i="17" s="1"/>
  <c r="X388" i="17"/>
  <c r="AH388" i="17" s="1"/>
  <c r="X777" i="17"/>
  <c r="AH777" i="17" s="1"/>
  <c r="Y167" i="17"/>
  <c r="Y393" i="17"/>
  <c r="AI393" i="17" s="1"/>
  <c r="Y431" i="17"/>
  <c r="AI431" i="17" s="1"/>
  <c r="X221" i="17"/>
  <c r="X421" i="17"/>
  <c r="AH421" i="17" s="1"/>
  <c r="Y517" i="17"/>
  <c r="AI517" i="17" s="1"/>
  <c r="Y657" i="17"/>
  <c r="AI657" i="17" s="1"/>
  <c r="Y468" i="17"/>
  <c r="AI468" i="17" s="1"/>
  <c r="Y491" i="17"/>
  <c r="AI491" i="17" s="1"/>
  <c r="X851" i="17"/>
  <c r="AH851" i="17" s="1"/>
  <c r="Y850" i="17"/>
  <c r="AI850" i="17" s="1"/>
  <c r="X368" i="17"/>
  <c r="AH368" i="17" s="1"/>
  <c r="Y792" i="17"/>
  <c r="AI792" i="17" s="1"/>
  <c r="X269" i="17"/>
  <c r="AH269" i="17" s="1"/>
  <c r="Y268" i="17"/>
  <c r="AI268" i="17" s="1"/>
  <c r="Y773" i="17"/>
  <c r="AI773" i="17" s="1"/>
  <c r="X164" i="17"/>
  <c r="AH164" i="17" s="1"/>
  <c r="Y270" i="17"/>
  <c r="AI270" i="17" s="1"/>
  <c r="X163" i="17"/>
  <c r="AH163" i="17" s="1"/>
  <c r="Y852" i="17"/>
  <c r="AI852" i="17" s="1"/>
  <c r="Y577" i="17"/>
  <c r="AI577" i="17" s="1"/>
  <c r="Y59" i="17"/>
  <c r="AI59" i="17" s="1"/>
  <c r="X715" i="17"/>
  <c r="AH715" i="17" s="1"/>
  <c r="Y741" i="17"/>
  <c r="AI741" i="17" s="1"/>
  <c r="Y574" i="17"/>
  <c r="AI574" i="17" s="1"/>
  <c r="X573" i="17"/>
  <c r="AH573" i="17" s="1"/>
  <c r="X130" i="17"/>
  <c r="AH130" i="17" s="1"/>
  <c r="Y843" i="17"/>
  <c r="AI843" i="17" s="1"/>
  <c r="Y258" i="17"/>
  <c r="AI258" i="17" s="1"/>
  <c r="Y216" i="17"/>
  <c r="AI216" i="17" s="1"/>
  <c r="Y217" i="17"/>
  <c r="AI217" i="17" s="1"/>
  <c r="X129" i="17"/>
  <c r="AH129" i="17" s="1"/>
  <c r="Y263" i="17"/>
  <c r="AI263" i="17" s="1"/>
  <c r="Y464" i="17"/>
  <c r="AI464" i="17" s="1"/>
  <c r="Y622" i="17"/>
  <c r="AI622" i="17" s="1"/>
  <c r="X217" i="17"/>
  <c r="AH217" i="17" s="1"/>
  <c r="Y326" i="17"/>
  <c r="AI326" i="17" s="1"/>
  <c r="X489" i="17"/>
  <c r="AH489" i="17" s="1"/>
  <c r="X128" i="17"/>
  <c r="AH128" i="17" s="1"/>
  <c r="Y624" i="17"/>
  <c r="AI624" i="17" s="1"/>
  <c r="X415" i="17"/>
  <c r="AH415" i="17" s="1"/>
  <c r="X366" i="17"/>
  <c r="AH366" i="17" s="1"/>
  <c r="Y96" i="17"/>
  <c r="AI96" i="17" s="1"/>
  <c r="X492" i="17"/>
  <c r="AH492" i="17" s="1"/>
  <c r="X622" i="17"/>
  <c r="AH622" i="17" s="1"/>
  <c r="Y209" i="17"/>
  <c r="AI209" i="17" s="1"/>
  <c r="Y617" i="17"/>
  <c r="AI617" i="17" s="1"/>
  <c r="Y767" i="17"/>
  <c r="AI767" i="17" s="1"/>
  <c r="Y791" i="17"/>
  <c r="AI791" i="17" s="1"/>
  <c r="X509" i="17"/>
  <c r="AH509" i="17" s="1"/>
  <c r="Y257" i="17"/>
  <c r="AI257" i="17" s="1"/>
  <c r="X510" i="17"/>
  <c r="AH510" i="17" s="1"/>
  <c r="Y357" i="17"/>
  <c r="AI357" i="17" s="1"/>
  <c r="Y674" i="17"/>
  <c r="AI674" i="17" s="1"/>
  <c r="Y764" i="17"/>
  <c r="AI764" i="17" s="1"/>
  <c r="X561" i="17"/>
  <c r="AH561" i="17" s="1"/>
  <c r="Y734" i="17"/>
  <c r="AI734" i="17" s="1"/>
  <c r="Y644" i="17"/>
  <c r="AI644" i="17" s="1"/>
  <c r="Y679" i="17"/>
  <c r="AI679" i="17" s="1"/>
  <c r="Y712" i="17"/>
  <c r="AI712" i="17" s="1"/>
  <c r="Y412" i="17"/>
  <c r="AI412" i="17" s="1"/>
  <c r="Y123" i="17"/>
  <c r="AI123" i="17" s="1"/>
  <c r="Y507" i="17"/>
  <c r="AI507" i="17" s="1"/>
  <c r="Y92" i="17"/>
  <c r="AI92" i="17" s="1"/>
  <c r="Y365" i="17"/>
  <c r="AI365" i="17" s="1"/>
  <c r="X546" i="17"/>
  <c r="AH546" i="17" s="1"/>
  <c r="X843" i="17"/>
  <c r="AH843" i="17" s="1"/>
  <c r="Y537" i="17"/>
  <c r="AI537" i="17" s="1"/>
  <c r="Y125" i="17"/>
  <c r="AI125" i="17" s="1"/>
  <c r="Y211" i="17"/>
  <c r="AI211" i="17" s="1"/>
  <c r="Y254" i="17"/>
  <c r="AI254" i="17" s="1"/>
  <c r="Y361" i="17"/>
  <c r="AI361" i="17" s="1"/>
  <c r="Y212" i="17"/>
  <c r="AI212" i="17" s="1"/>
  <c r="Y645" i="17"/>
  <c r="AI645" i="17" s="1"/>
  <c r="Y55" i="17"/>
  <c r="AI55" i="17" s="1"/>
  <c r="X256" i="17"/>
  <c r="AH256" i="17" s="1"/>
  <c r="X511" i="17"/>
  <c r="AH511" i="17" s="1"/>
  <c r="Y844" i="17"/>
  <c r="AI844" i="17" s="1"/>
  <c r="X538" i="17"/>
  <c r="AH538" i="17" s="1"/>
  <c r="Y466" i="17"/>
  <c r="AI466" i="17" s="1"/>
  <c r="Y362" i="17"/>
  <c r="AI362" i="17" s="1"/>
  <c r="Y569" i="17"/>
  <c r="AI569" i="17" s="1"/>
  <c r="X791" i="17"/>
  <c r="AH791" i="17" s="1"/>
  <c r="X713" i="17"/>
  <c r="AH713" i="17" s="1"/>
  <c r="X53" i="17"/>
  <c r="AH53" i="17" s="1"/>
  <c r="X159" i="17"/>
  <c r="AH159" i="17" s="1"/>
  <c r="Y465" i="17"/>
  <c r="AI465" i="17" s="1"/>
  <c r="X714" i="17"/>
  <c r="AH714" i="17" s="1"/>
  <c r="Y75" i="17"/>
  <c r="AI75" i="17" s="1"/>
  <c r="Y525" i="17"/>
  <c r="AI525" i="17" s="1"/>
  <c r="Y826" i="17"/>
  <c r="AI826" i="17" s="1"/>
  <c r="Y46" i="17"/>
  <c r="AI46" i="17" s="1"/>
  <c r="Y194" i="17"/>
  <c r="AI194" i="17" s="1"/>
  <c r="Y190" i="17"/>
  <c r="AI190" i="17" s="1"/>
  <c r="Y695" i="17"/>
  <c r="AI695" i="17" s="1"/>
  <c r="Y823" i="17"/>
  <c r="AI823" i="17" s="1"/>
  <c r="Y38" i="17"/>
  <c r="AI38" i="17" s="1"/>
  <c r="Y187" i="17"/>
  <c r="AI187" i="17" s="1"/>
  <c r="Y185" i="17"/>
  <c r="AI185" i="17" s="1"/>
  <c r="Y68" i="17"/>
  <c r="AI68" i="17" s="1"/>
  <c r="Y590" i="17"/>
  <c r="AI590" i="17" s="1"/>
  <c r="Y372" i="17"/>
  <c r="AI372" i="17" s="1"/>
  <c r="Y138" i="17"/>
  <c r="AI138" i="17" s="1"/>
  <c r="Y541" i="17"/>
  <c r="Y689" i="17"/>
  <c r="AI689" i="17" s="1"/>
  <c r="Y812" i="17"/>
  <c r="AI812" i="17" s="1"/>
  <c r="Y10" i="17"/>
  <c r="AI10" i="17" s="1"/>
  <c r="Y795" i="17"/>
  <c r="AI795" i="17" s="1"/>
  <c r="Y654" i="17"/>
  <c r="AI654" i="17" s="1"/>
  <c r="Y807" i="17"/>
  <c r="AI807" i="17" s="1"/>
  <c r="Y134" i="17"/>
  <c r="Y806" i="17"/>
  <c r="X166" i="17"/>
  <c r="AH166" i="17" s="1"/>
  <c r="Y855" i="17"/>
  <c r="AI855" i="17" s="1"/>
  <c r="Y548" i="17"/>
  <c r="Y580" i="17"/>
  <c r="AI580" i="17" s="1"/>
  <c r="Y809" i="17"/>
  <c r="AI809" i="17" s="1"/>
  <c r="Y178" i="17"/>
  <c r="AI178" i="17" s="1"/>
  <c r="Y307" i="17"/>
  <c r="AI307" i="17" s="1"/>
  <c r="Y632" i="17"/>
  <c r="AI632" i="17" s="1"/>
  <c r="X340" i="17"/>
  <c r="AH340" i="17" s="1"/>
  <c r="X553" i="17"/>
  <c r="AH553" i="17" s="1"/>
  <c r="X654" i="17"/>
  <c r="AH654" i="17" s="1"/>
  <c r="Y749" i="17"/>
  <c r="Y651" i="17"/>
  <c r="X133" i="17"/>
  <c r="AH133" i="17" s="1"/>
  <c r="Y576" i="17"/>
  <c r="AI576" i="17" s="1"/>
  <c r="Y373" i="17"/>
  <c r="AI373" i="17" s="1"/>
  <c r="Y70" i="17"/>
  <c r="AI70" i="17" s="1"/>
  <c r="Y303" i="17"/>
  <c r="AI303" i="17" s="1"/>
  <c r="Y526" i="17"/>
  <c r="AI526" i="17" s="1"/>
  <c r="Y195" i="17"/>
  <c r="AI195" i="17" s="1"/>
  <c r="Y702" i="17"/>
  <c r="AI702" i="17" s="1"/>
  <c r="Y188" i="17"/>
  <c r="AI188" i="17" s="1"/>
  <c r="Y524" i="17"/>
  <c r="AI524" i="17" s="1"/>
  <c r="Y284" i="17"/>
  <c r="AI284" i="17" s="1"/>
  <c r="X19" i="17"/>
  <c r="AH19" i="17" s="1"/>
  <c r="X190" i="17"/>
  <c r="AH190" i="17" s="1"/>
  <c r="Y80" i="17"/>
  <c r="AI80" i="17" s="1"/>
  <c r="X567" i="17"/>
  <c r="AH567" i="17" s="1"/>
  <c r="Y593" i="17"/>
  <c r="AI593" i="17" s="1"/>
  <c r="Y109" i="17"/>
  <c r="AI109" i="17" s="1"/>
  <c r="Y598" i="17"/>
  <c r="AI598" i="17" s="1"/>
  <c r="Y557" i="17"/>
  <c r="AI557" i="17" s="1"/>
  <c r="Y668" i="17"/>
  <c r="AI668" i="17" s="1"/>
  <c r="Y529" i="17"/>
  <c r="AI529" i="17" s="1"/>
  <c r="Y197" i="17"/>
  <c r="AI197" i="17" s="1"/>
  <c r="X435" i="17"/>
  <c r="AH435" i="17" s="1"/>
  <c r="X152" i="17"/>
  <c r="AH152" i="17" s="1"/>
  <c r="X701" i="17"/>
  <c r="AH701" i="17" s="1"/>
  <c r="Y600" i="17"/>
  <c r="AI600" i="17" s="1"/>
  <c r="Y313" i="17"/>
  <c r="AI313" i="17" s="1"/>
  <c r="Y832" i="17"/>
  <c r="AI832" i="17" s="1"/>
  <c r="X303" i="17"/>
  <c r="AH303" i="17" s="1"/>
  <c r="Y78" i="17"/>
  <c r="AI78" i="17" s="1"/>
  <c r="X830" i="17"/>
  <c r="AH830" i="17" s="1"/>
  <c r="X700" i="17"/>
  <c r="AH700" i="17" s="1"/>
  <c r="X836" i="17"/>
  <c r="AH836" i="17" s="1"/>
  <c r="X673" i="17"/>
  <c r="AH673" i="17" s="1"/>
  <c r="Y606" i="17"/>
  <c r="AI606" i="17" s="1"/>
  <c r="X448" i="17"/>
  <c r="AH448" i="17" s="1"/>
  <c r="Y408" i="17"/>
  <c r="AI408" i="17" s="1"/>
  <c r="Y450" i="17"/>
  <c r="AI450" i="17" s="1"/>
  <c r="Y611" i="17"/>
  <c r="AI611" i="17" s="1"/>
  <c r="Y323" i="17"/>
  <c r="AI323" i="17" s="1"/>
  <c r="X563" i="17"/>
  <c r="AH563" i="17" s="1"/>
  <c r="Y766" i="17"/>
  <c r="AI766" i="17" s="1"/>
  <c r="Y560" i="17"/>
  <c r="AI560" i="17" s="1"/>
  <c r="X642" i="17"/>
  <c r="AH642" i="17" s="1"/>
  <c r="X323" i="17"/>
  <c r="AH323" i="17" s="1"/>
  <c r="X566" i="17"/>
  <c r="AH566" i="17" s="1"/>
  <c r="Y591" i="17"/>
  <c r="AI591" i="17" s="1"/>
  <c r="Y230" i="17"/>
  <c r="AI230" i="17" s="1"/>
  <c r="Y781" i="17"/>
  <c r="AI781" i="17" s="1"/>
  <c r="Y665" i="17"/>
  <c r="AI665" i="17" s="1"/>
  <c r="Y111" i="17"/>
  <c r="AI111" i="17" s="1"/>
  <c r="Y437" i="17"/>
  <c r="AI437" i="17" s="1"/>
  <c r="Y438" i="17"/>
  <c r="AI438" i="17" s="1"/>
  <c r="Y639" i="17"/>
  <c r="AI639" i="17" s="1"/>
  <c r="Y783" i="17"/>
  <c r="AI783" i="17" s="1"/>
  <c r="Y436" i="17"/>
  <c r="AI436" i="17" s="1"/>
  <c r="Y192" i="17"/>
  <c r="AI192" i="17" s="1"/>
  <c r="Y441" i="17"/>
  <c r="AI441" i="17" s="1"/>
  <c r="Y400" i="17"/>
  <c r="AI400" i="17" s="1"/>
  <c r="X500" i="17"/>
  <c r="AH500" i="17" s="1"/>
  <c r="X785" i="17"/>
  <c r="AH785" i="17" s="1"/>
  <c r="X501" i="17"/>
  <c r="AH501" i="17" s="1"/>
  <c r="X317" i="17"/>
  <c r="AH317" i="17" s="1"/>
  <c r="X531" i="17"/>
  <c r="AH531" i="17" s="1"/>
  <c r="Y79" i="17"/>
  <c r="AI79" i="17" s="1"/>
  <c r="Y285" i="17"/>
  <c r="AI285" i="17" s="1"/>
  <c r="X249" i="17"/>
  <c r="AH249" i="17" s="1"/>
  <c r="Y402" i="17"/>
  <c r="AI402" i="17" s="1"/>
  <c r="Y837" i="17"/>
  <c r="AI837" i="17" s="1"/>
  <c r="X455" i="17"/>
  <c r="AH455" i="17" s="1"/>
  <c r="Y733" i="17"/>
  <c r="AI733" i="17" s="1"/>
  <c r="X409" i="17"/>
  <c r="AH409" i="17" s="1"/>
  <c r="Y292" i="17"/>
  <c r="AI292" i="17" s="1"/>
  <c r="Y127" i="17"/>
  <c r="AI127" i="17" s="1"/>
  <c r="X243" i="17"/>
  <c r="AH243" i="17" s="1"/>
  <c r="X83" i="17"/>
  <c r="AH83" i="17" s="1"/>
  <c r="X21" i="17"/>
  <c r="AH21" i="17" s="1"/>
  <c r="X729" i="17"/>
  <c r="AH729" i="17" s="1"/>
  <c r="X801" i="17"/>
  <c r="AH801" i="17" s="1"/>
  <c r="X788" i="17"/>
  <c r="AH788" i="17" s="1"/>
  <c r="Y505" i="17"/>
  <c r="AI505" i="17" s="1"/>
  <c r="Y23" i="17"/>
  <c r="AI23" i="17" s="1"/>
  <c r="X318" i="17"/>
  <c r="AH318" i="17" s="1"/>
  <c r="X730" i="17"/>
  <c r="AH730" i="17" s="1"/>
  <c r="Y670" i="17"/>
  <c r="AI670" i="17" s="1"/>
  <c r="Y200" i="17"/>
  <c r="AI200" i="17" s="1"/>
  <c r="Y85" i="17"/>
  <c r="AI85" i="17" s="1"/>
  <c r="X47" i="17"/>
  <c r="AH47" i="17" s="1"/>
  <c r="X207" i="17"/>
  <c r="AH207" i="17" s="1"/>
  <c r="X85" i="17"/>
  <c r="AH85" i="17" s="1"/>
  <c r="Y82" i="17"/>
  <c r="AI82" i="17" s="1"/>
  <c r="Y25" i="17"/>
  <c r="AI25" i="17" s="1"/>
  <c r="Y322" i="17"/>
  <c r="AI322" i="17" s="1"/>
  <c r="X675" i="17"/>
  <c r="AH675" i="17" s="1"/>
  <c r="Y452" i="17"/>
  <c r="AI452" i="17" s="1"/>
  <c r="Y206" i="17"/>
  <c r="AI206" i="17" s="1"/>
  <c r="X535" i="17"/>
  <c r="AH535" i="17" s="1"/>
  <c r="X644" i="17"/>
  <c r="AH644" i="17" s="1"/>
  <c r="X457" i="17"/>
  <c r="AH457" i="17" s="1"/>
  <c r="Y614" i="17"/>
  <c r="AI614" i="17" s="1"/>
  <c r="Y380" i="17"/>
  <c r="AI380" i="17" s="1"/>
  <c r="Y126" i="17"/>
  <c r="AI126" i="17" s="1"/>
  <c r="Y618" i="17"/>
  <c r="AI618" i="17" s="1"/>
  <c r="Y315" i="17"/>
  <c r="AI315" i="17" s="1"/>
  <c r="X153" i="17"/>
  <c r="AH153" i="17" s="1"/>
  <c r="X440" i="17"/>
  <c r="AH440" i="17" s="1"/>
  <c r="Y196" i="17"/>
  <c r="AI196" i="17" s="1"/>
  <c r="X637" i="17"/>
  <c r="AH637" i="17" s="1"/>
  <c r="X593" i="17"/>
  <c r="AH593" i="17" s="1"/>
  <c r="X754" i="17"/>
  <c r="AH754" i="17" s="1"/>
  <c r="Y759" i="17"/>
  <c r="AI759" i="17" s="1"/>
  <c r="Y595" i="17"/>
  <c r="AI595" i="17" s="1"/>
  <c r="Y555" i="17"/>
  <c r="AI555" i="17" s="1"/>
  <c r="Y819" i="17"/>
  <c r="AI819" i="17" s="1"/>
  <c r="X237" i="17"/>
  <c r="AH237" i="17" s="1"/>
  <c r="X374" i="17"/>
  <c r="AH374" i="17" s="1"/>
  <c r="X722" i="17"/>
  <c r="AH722" i="17" s="1"/>
  <c r="X229" i="17"/>
  <c r="AH229" i="17" s="1"/>
  <c r="Y588" i="17"/>
  <c r="AI588" i="17" s="1"/>
  <c r="Y810" i="17"/>
  <c r="AI810" i="17" s="1"/>
  <c r="Y61" i="17"/>
  <c r="AI61" i="17" s="1"/>
  <c r="Y692" i="17"/>
  <c r="AI692" i="17" s="1"/>
  <c r="X473" i="17"/>
  <c r="AH473" i="17" s="1"/>
  <c r="Y718" i="17"/>
  <c r="X527" i="17"/>
  <c r="AH527" i="17" s="1"/>
  <c r="X666" i="17"/>
  <c r="AH666" i="17" s="1"/>
  <c r="X428" i="17"/>
  <c r="AH428" i="17" s="1"/>
  <c r="Y148" i="17"/>
  <c r="AI148" i="17" s="1"/>
  <c r="Y426" i="17"/>
  <c r="AI426" i="17" s="1"/>
  <c r="X233" i="17"/>
  <c r="AH233" i="17" s="1"/>
  <c r="X756" i="17"/>
  <c r="AH756" i="17" s="1"/>
  <c r="Y226" i="17"/>
  <c r="AI226" i="17" s="1"/>
  <c r="Y337" i="17"/>
  <c r="AI337" i="17" s="1"/>
  <c r="X138" i="17"/>
  <c r="AH138" i="17" s="1"/>
  <c r="X689" i="17"/>
  <c r="AH689" i="17" s="1"/>
  <c r="Y497" i="17"/>
  <c r="AI497" i="17" s="1"/>
  <c r="Y420" i="17"/>
  <c r="AI420" i="17" s="1"/>
  <c r="X752" i="17"/>
  <c r="AH752" i="17" s="1"/>
  <c r="X32" i="17"/>
  <c r="AH32" i="17" s="1"/>
  <c r="Y549" i="17"/>
  <c r="AI549" i="17" s="1"/>
  <c r="Y516" i="17"/>
  <c r="X576" i="17"/>
  <c r="AH576" i="17" s="1"/>
  <c r="X519" i="17"/>
  <c r="AH519" i="17" s="1"/>
  <c r="Y515" i="17"/>
  <c r="AI515" i="17" s="1"/>
  <c r="Y439" i="17"/>
  <c r="AI439" i="17" s="1"/>
  <c r="Y71" i="17"/>
  <c r="AI71" i="17" s="1"/>
  <c r="Y40" i="17"/>
  <c r="AI40" i="17" s="1"/>
  <c r="Y42" i="17"/>
  <c r="AI42" i="17" s="1"/>
  <c r="Y392" i="17"/>
  <c r="AI392" i="17" s="1"/>
  <c r="X41" i="17"/>
  <c r="AH41" i="17" s="1"/>
  <c r="Y105" i="17"/>
  <c r="AI105" i="17" s="1"/>
  <c r="X692" i="17"/>
  <c r="AH692" i="17" s="1"/>
  <c r="Y100" i="17"/>
  <c r="AI100" i="17" s="1"/>
  <c r="X369" i="17"/>
  <c r="X773" i="17"/>
  <c r="AH773" i="17" s="1"/>
  <c r="X445" i="17"/>
  <c r="AH445" i="17" s="1"/>
  <c r="X160" i="17"/>
  <c r="AH160" i="17" s="1"/>
  <c r="X522" i="17"/>
  <c r="AH522" i="17" s="1"/>
  <c r="X591" i="17"/>
  <c r="AH591" i="17" s="1"/>
  <c r="Y278" i="17"/>
  <c r="AI278" i="17" s="1"/>
  <c r="Y589" i="17"/>
  <c r="AI589" i="17" s="1"/>
  <c r="X183" i="17"/>
  <c r="AH183" i="17" s="1"/>
  <c r="Y14" i="17"/>
  <c r="AI14" i="17" s="1"/>
  <c r="Y582" i="17"/>
  <c r="AI582" i="17" s="1"/>
  <c r="X13" i="17"/>
  <c r="AH13" i="17" s="1"/>
  <c r="X496" i="17"/>
  <c r="AH496" i="17" s="1"/>
  <c r="Y140" i="17"/>
  <c r="AI140" i="17" s="1"/>
  <c r="Y172" i="17"/>
  <c r="AI172" i="17" s="1"/>
  <c r="Y136" i="17"/>
  <c r="AI136" i="17" s="1"/>
  <c r="X139" i="17"/>
  <c r="AH139" i="17" s="1"/>
  <c r="X102" i="17"/>
  <c r="AH102" i="17" s="1"/>
  <c r="X578" i="17"/>
  <c r="Y793" i="17"/>
  <c r="AI793" i="17" s="1"/>
  <c r="Y805" i="17"/>
  <c r="AI805" i="17" s="1"/>
  <c r="X547" i="17"/>
  <c r="AH547" i="17" s="1"/>
  <c r="Y356" i="17"/>
  <c r="AI356" i="17" s="1"/>
  <c r="Y429" i="17"/>
  <c r="AI429" i="17" s="1"/>
  <c r="Y757" i="17"/>
  <c r="AI757" i="17" s="1"/>
  <c r="X142" i="17"/>
  <c r="AH142" i="17" s="1"/>
  <c r="Y697" i="17"/>
  <c r="AI697" i="17" s="1"/>
  <c r="Y822" i="17"/>
  <c r="AI822" i="17" s="1"/>
  <c r="X819" i="17"/>
  <c r="AH819" i="17" s="1"/>
  <c r="Y36" i="17"/>
  <c r="AI36" i="17" s="1"/>
  <c r="X691" i="17"/>
  <c r="AH691" i="17" s="1"/>
  <c r="X720" i="17"/>
  <c r="AH720" i="17" s="1"/>
  <c r="Y656" i="17"/>
  <c r="AI656" i="17" s="1"/>
  <c r="Y371" i="17"/>
  <c r="AI371" i="17" s="1"/>
  <c r="X33" i="17"/>
  <c r="AH33" i="17" s="1"/>
  <c r="X632" i="17"/>
  <c r="AH632" i="17" s="1"/>
  <c r="Y717" i="17"/>
  <c r="AI717" i="17" s="1"/>
  <c r="X312" i="17"/>
  <c r="AH312" i="17" s="1"/>
  <c r="X313" i="17"/>
  <c r="AH313" i="17" s="1"/>
  <c r="X832" i="17"/>
  <c r="AH832" i="17" s="1"/>
  <c r="Y193" i="17"/>
  <c r="AI193" i="17" s="1"/>
  <c r="Y442" i="17"/>
  <c r="AI442" i="17" s="1"/>
  <c r="Y640" i="17"/>
  <c r="AI640" i="17" s="1"/>
  <c r="X111" i="17"/>
  <c r="AH111" i="17" s="1"/>
  <c r="X439" i="17"/>
  <c r="AH439" i="17" s="1"/>
  <c r="Y703" i="17"/>
  <c r="AI703" i="17" s="1"/>
  <c r="Y403" i="17"/>
  <c r="AI403" i="17" s="1"/>
  <c r="Y662" i="17"/>
  <c r="AI662" i="17" s="1"/>
  <c r="Y231" i="17"/>
  <c r="AI231" i="17" s="1"/>
  <c r="X344" i="17"/>
  <c r="AH344" i="17" s="1"/>
  <c r="X497" i="17"/>
  <c r="AH497" i="17" s="1"/>
  <c r="Y308" i="17"/>
  <c r="AI308" i="17" s="1"/>
  <c r="Y9" i="17"/>
  <c r="AI9" i="17" s="1"/>
  <c r="X598" i="17"/>
  <c r="AH598" i="17" s="1"/>
  <c r="Y282" i="17"/>
  <c r="AI282" i="17" s="1"/>
  <c r="X423" i="17"/>
  <c r="AH423" i="17" s="1"/>
  <c r="X184" i="17"/>
  <c r="AH184" i="17" s="1"/>
  <c r="Y106" i="17"/>
  <c r="AI106" i="17" s="1"/>
  <c r="Y62" i="17"/>
  <c r="AI62" i="17" s="1"/>
  <c r="Y384" i="17"/>
  <c r="Y296" i="17"/>
  <c r="AI296" i="17" s="1"/>
  <c r="X109" i="17"/>
  <c r="AH109" i="17" s="1"/>
  <c r="Y377" i="17"/>
  <c r="AI377" i="17" s="1"/>
  <c r="Y31" i="17"/>
  <c r="AI31" i="17" s="1"/>
  <c r="Y821" i="17"/>
  <c r="AI821" i="17" s="1"/>
  <c r="V163" i="17"/>
  <c r="AF163" i="17" s="1"/>
  <c r="U626" i="17"/>
  <c r="AE626" i="17" s="1"/>
  <c r="T622" i="17"/>
  <c r="AD622" i="17" s="1"/>
  <c r="V742" i="17"/>
  <c r="AF742" i="17" s="1"/>
  <c r="V368" i="17"/>
  <c r="AF368" i="17" s="1"/>
  <c r="T130" i="17"/>
  <c r="AD130" i="17" s="1"/>
  <c r="W467" i="17"/>
  <c r="AG467" i="17" s="1"/>
  <c r="U772" i="17"/>
  <c r="AE772" i="17" s="1"/>
  <c r="T792" i="17"/>
  <c r="AD792" i="17" s="1"/>
  <c r="U745" i="17"/>
  <c r="AE745" i="17" s="1"/>
  <c r="S329" i="17"/>
  <c r="V629" i="17"/>
  <c r="AF629" i="17" s="1"/>
  <c r="U468" i="17"/>
  <c r="AE468" i="17" s="1"/>
  <c r="S628" i="17"/>
  <c r="W792" i="17"/>
  <c r="AG792" i="17" s="1"/>
  <c r="V684" i="17"/>
  <c r="AF684" i="17" s="1"/>
  <c r="T269" i="17"/>
  <c r="AD269" i="17" s="1"/>
  <c r="U268" i="17"/>
  <c r="AE268" i="17" s="1"/>
  <c r="S513" i="17"/>
  <c r="W685" i="17"/>
  <c r="AG685" i="17" s="1"/>
  <c r="S131" i="17"/>
  <c r="S748" i="17"/>
  <c r="U513" i="17"/>
  <c r="AE513" i="17" s="1"/>
  <c r="V772" i="17"/>
  <c r="AF772" i="17" s="1"/>
  <c r="T852" i="17"/>
  <c r="AD852" i="17" s="1"/>
  <c r="W626" i="17"/>
  <c r="AG626" i="17" s="1"/>
  <c r="U716" i="17"/>
  <c r="AE716" i="17" s="1"/>
  <c r="S164" i="17"/>
  <c r="W547" i="17"/>
  <c r="AG547" i="17" s="1"/>
  <c r="T494" i="17"/>
  <c r="AD494" i="17" s="1"/>
  <c r="S30" i="17"/>
  <c r="U415" i="17"/>
  <c r="AE415" i="17" s="1"/>
  <c r="S650" i="17"/>
  <c r="W852" i="17"/>
  <c r="AG852" i="17" s="1"/>
  <c r="T416" i="17"/>
  <c r="AD416" i="17" s="1"/>
  <c r="V164" i="17"/>
  <c r="AF164" i="17" s="1"/>
  <c r="U743" i="17"/>
  <c r="AE743" i="17" s="1"/>
  <c r="S575" i="17"/>
  <c r="W627" i="17"/>
  <c r="AG627" i="17" s="1"/>
  <c r="V774" i="17"/>
  <c r="AF774" i="17" s="1"/>
  <c r="W774" i="17"/>
  <c r="AG774" i="17" s="1"/>
  <c r="V547" i="17"/>
  <c r="AF547" i="17" s="1"/>
  <c r="U495" i="17"/>
  <c r="S715" i="17"/>
  <c r="W161" i="17"/>
  <c r="AG161" i="17" s="1"/>
  <c r="V623" i="17"/>
  <c r="AF623" i="17" s="1"/>
  <c r="T574" i="17"/>
  <c r="AD574" i="17" s="1"/>
  <c r="W96" i="17"/>
  <c r="AG96" i="17" s="1"/>
  <c r="U28" i="17"/>
  <c r="AE28" i="17" s="1"/>
  <c r="V492" i="17"/>
  <c r="AF492" i="17" s="1"/>
  <c r="V853" i="17"/>
  <c r="AF853" i="17" s="1"/>
  <c r="V31" i="17"/>
  <c r="AF31" i="17" s="1"/>
  <c r="V512" i="17"/>
  <c r="AF512" i="17" s="1"/>
  <c r="S218" i="17"/>
  <c r="U161" i="17"/>
  <c r="AE161" i="17" s="1"/>
  <c r="T623" i="17"/>
  <c r="AD623" i="17" s="1"/>
  <c r="V467" i="17"/>
  <c r="AF467" i="17" s="1"/>
  <c r="T772" i="17"/>
  <c r="AD772" i="17" s="1"/>
  <c r="S220" i="17"/>
  <c r="U537" i="17"/>
  <c r="AE537" i="17" s="1"/>
  <c r="S255" i="17"/>
  <c r="W290" i="17"/>
  <c r="AG290" i="17" s="1"/>
  <c r="U618" i="17"/>
  <c r="AE618" i="17" s="1"/>
  <c r="S214" i="17"/>
  <c r="W57" i="17"/>
  <c r="AG57" i="17" s="1"/>
  <c r="V737" i="17"/>
  <c r="AF737" i="17" s="1"/>
  <c r="T53" i="17"/>
  <c r="AD53" i="17" s="1"/>
  <c r="V412" i="17"/>
  <c r="AF412" i="17" s="1"/>
  <c r="T382" i="17"/>
  <c r="AD382" i="17" s="1"/>
  <c r="W259" i="17"/>
  <c r="AG259" i="17" s="1"/>
  <c r="U413" i="17"/>
  <c r="AE413" i="17" s="1"/>
  <c r="S713" i="17"/>
  <c r="W27" i="17"/>
  <c r="AG27" i="17" s="1"/>
  <c r="V366" i="17"/>
  <c r="AF366" i="17" s="1"/>
  <c r="T264" i="17"/>
  <c r="AD264" i="17" s="1"/>
  <c r="W216" i="17"/>
  <c r="AG216" i="17" s="1"/>
  <c r="S414" i="17"/>
  <c r="V510" i="17"/>
  <c r="AF510" i="17" s="1"/>
  <c r="S847" i="17"/>
  <c r="U219" i="17"/>
  <c r="AE219" i="17" s="1"/>
  <c r="T715" i="17"/>
  <c r="AD715" i="17" s="1"/>
  <c r="U715" i="17"/>
  <c r="AE715" i="17" s="1"/>
  <c r="T512" i="17"/>
  <c r="AD512" i="17" s="1"/>
  <c r="S261" i="17"/>
  <c r="W94" i="17"/>
  <c r="AG94" i="17" s="1"/>
  <c r="U572" i="17"/>
  <c r="AE572" i="17" s="1"/>
  <c r="T647" i="17"/>
  <c r="AD647" i="17" s="1"/>
  <c r="S413" i="17"/>
  <c r="W490" i="17"/>
  <c r="AG490" i="17" s="1"/>
  <c r="U846" i="17"/>
  <c r="AE846" i="17" s="1"/>
  <c r="S493" i="17"/>
  <c r="U512" i="17"/>
  <c r="AE512" i="17" s="1"/>
  <c r="T742" i="17"/>
  <c r="AD742" i="17" s="1"/>
  <c r="S625" i="17"/>
  <c r="V743" i="17"/>
  <c r="AF743" i="17" s="1"/>
  <c r="V490" i="17"/>
  <c r="AF490" i="17" s="1"/>
  <c r="U265" i="17"/>
  <c r="AE265" i="17" s="1"/>
  <c r="W489" i="17"/>
  <c r="AG489" i="17" s="1"/>
  <c r="U94" i="17"/>
  <c r="AE94" i="17" s="1"/>
  <c r="S572" i="17"/>
  <c r="V293" i="17"/>
  <c r="AF293" i="17" s="1"/>
  <c r="T327" i="17"/>
  <c r="AD327" i="17" s="1"/>
  <c r="V849" i="17"/>
  <c r="AF849" i="17" s="1"/>
  <c r="W59" i="17"/>
  <c r="AG59" i="17" s="1"/>
  <c r="W746" i="17"/>
  <c r="AG746" i="17" s="1"/>
  <c r="V95" i="17"/>
  <c r="AF95" i="17" s="1"/>
  <c r="U328" i="17"/>
  <c r="AE328" i="17" s="1"/>
  <c r="S649" i="17"/>
  <c r="S162" i="17"/>
  <c r="S849" i="17"/>
  <c r="V650" i="17"/>
  <c r="AF650" i="17" s="1"/>
  <c r="V851" i="17"/>
  <c r="AF851" i="17" s="1"/>
  <c r="V465" i="17"/>
  <c r="AF465" i="17" s="1"/>
  <c r="T414" i="17"/>
  <c r="AD414" i="17" s="1"/>
  <c r="S492" i="17"/>
  <c r="W649" i="17"/>
  <c r="AG649" i="17" s="1"/>
  <c r="S742" i="17"/>
  <c r="W162" i="17"/>
  <c r="AG162" i="17" s="1"/>
  <c r="V367" i="17"/>
  <c r="AF367" i="17" s="1"/>
  <c r="W849" i="17"/>
  <c r="AG849" i="17" s="1"/>
  <c r="T513" i="17"/>
  <c r="AD513" i="17" s="1"/>
  <c r="T25" i="17"/>
  <c r="AD25" i="17" s="1"/>
  <c r="V407" i="17"/>
  <c r="AF407" i="17" s="1"/>
  <c r="V767" i="17"/>
  <c r="AF767" i="17" s="1"/>
  <c r="T735" i="17"/>
  <c r="AD735" i="17" s="1"/>
  <c r="V88" i="17"/>
  <c r="AF88" i="17" s="1"/>
  <c r="S49" i="17"/>
  <c r="W767" i="17"/>
  <c r="AG767" i="17" s="1"/>
  <c r="U564" i="17"/>
  <c r="AE564" i="17" s="1"/>
  <c r="S565" i="17"/>
  <c r="U508" i="17"/>
  <c r="AE508" i="17" s="1"/>
  <c r="V564" i="17"/>
  <c r="AF564" i="17" s="1"/>
  <c r="T679" i="17"/>
  <c r="AD679" i="17" s="1"/>
  <c r="T736" i="17"/>
  <c r="AD736" i="17" s="1"/>
  <c r="W644" i="17"/>
  <c r="AG644" i="17" s="1"/>
  <c r="W55" i="17"/>
  <c r="AG55" i="17" s="1"/>
  <c r="U327" i="17"/>
  <c r="AE327" i="17" s="1"/>
  <c r="T708" i="17"/>
  <c r="AD708" i="17" s="1"/>
  <c r="T85" i="17"/>
  <c r="AD85" i="17" s="1"/>
  <c r="V86" i="17"/>
  <c r="AF86" i="17" s="1"/>
  <c r="T535" i="17"/>
  <c r="AD535" i="17" s="1"/>
  <c r="V50" i="17"/>
  <c r="AF50" i="17" s="1"/>
  <c r="T90" i="17"/>
  <c r="AD90" i="17" s="1"/>
  <c r="S358" i="17"/>
  <c r="W210" i="17"/>
  <c r="AG210" i="17" s="1"/>
  <c r="S768" i="17"/>
  <c r="W50" i="17"/>
  <c r="AG50" i="17" s="1"/>
  <c r="U458" i="17"/>
  <c r="AE458" i="17" s="1"/>
  <c r="T358" i="17"/>
  <c r="AD358" i="17" s="1"/>
  <c r="V487" i="17"/>
  <c r="AF487" i="17" s="1"/>
  <c r="V458" i="17"/>
  <c r="AF458" i="17" s="1"/>
  <c r="W766" i="17"/>
  <c r="AG766" i="17" s="1"/>
  <c r="U565" i="17"/>
  <c r="AE565" i="17" s="1"/>
  <c r="U381" i="17"/>
  <c r="AE381" i="17" s="1"/>
  <c r="V124" i="17"/>
  <c r="AF124" i="17" s="1"/>
  <c r="V365" i="17"/>
  <c r="AF365" i="17" s="1"/>
  <c r="W712" i="17"/>
  <c r="AG712" i="17" s="1"/>
  <c r="U839" i="17"/>
  <c r="AE839" i="17" s="1"/>
  <c r="S407" i="17"/>
  <c r="W764" i="17"/>
  <c r="AG764" i="17" s="1"/>
  <c r="V202" i="17"/>
  <c r="AF202" i="17" s="1"/>
  <c r="T456" i="17"/>
  <c r="AD456" i="17" s="1"/>
  <c r="V560" i="17"/>
  <c r="AF560" i="17" s="1"/>
  <c r="T356" i="17"/>
  <c r="AD356" i="17" s="1"/>
  <c r="V358" i="17"/>
  <c r="AF358" i="17" s="1"/>
  <c r="U704" i="17"/>
  <c r="AE704" i="17" s="1"/>
  <c r="S203" i="17"/>
  <c r="W707" i="17"/>
  <c r="AG707" i="17" s="1"/>
  <c r="U612" i="17"/>
  <c r="AE612" i="17" s="1"/>
  <c r="S709" i="17"/>
  <c r="W408" i="17"/>
  <c r="AG408" i="17" s="1"/>
  <c r="T324" i="17"/>
  <c r="AD324" i="17" s="1"/>
  <c r="V559" i="17"/>
  <c r="AF559" i="17" s="1"/>
  <c r="T533" i="17"/>
  <c r="AD533" i="17" s="1"/>
  <c r="V253" i="17"/>
  <c r="AF253" i="17" s="1"/>
  <c r="T208" i="17"/>
  <c r="AD208" i="17" s="1"/>
  <c r="V211" i="17"/>
  <c r="AF211" i="17" s="1"/>
  <c r="T617" i="17"/>
  <c r="AD617" i="17" s="1"/>
  <c r="V254" i="17"/>
  <c r="AF254" i="17" s="1"/>
  <c r="T508" i="17"/>
  <c r="AD508" i="17" s="1"/>
  <c r="S123" i="17"/>
  <c r="W615" i="17"/>
  <c r="AG615" i="17" s="1"/>
  <c r="U535" i="17"/>
  <c r="AE535" i="17" s="1"/>
  <c r="S507" i="17"/>
  <c r="W565" i="17"/>
  <c r="AG565" i="17" s="1"/>
  <c r="U536" i="17"/>
  <c r="AE536" i="17" s="1"/>
  <c r="T562" i="17"/>
  <c r="AD562" i="17" s="1"/>
  <c r="V409" i="17"/>
  <c r="AF409" i="17" s="1"/>
  <c r="T768" i="17"/>
  <c r="AD768" i="17" s="1"/>
  <c r="V842" i="17"/>
  <c r="AF842" i="17" s="1"/>
  <c r="V508" i="17"/>
  <c r="AF508" i="17" s="1"/>
  <c r="W487" i="17"/>
  <c r="AG487" i="17" s="1"/>
  <c r="U841" i="17"/>
  <c r="AE841" i="17" s="1"/>
  <c r="S87" i="17"/>
  <c r="W737" i="17"/>
  <c r="AG737" i="17" s="1"/>
  <c r="U53" i="17"/>
  <c r="AE53" i="17" s="1"/>
  <c r="S843" i="17"/>
  <c r="V157" i="17"/>
  <c r="AF157" i="17" s="1"/>
  <c r="T289" i="17"/>
  <c r="AD289" i="17" s="1"/>
  <c r="T539" i="17"/>
  <c r="AD539" i="17" s="1"/>
  <c r="T258" i="17"/>
  <c r="AD258" i="17" s="1"/>
  <c r="S291" i="17"/>
  <c r="S647" i="17"/>
  <c r="U217" i="17"/>
  <c r="AE217" i="17" s="1"/>
  <c r="W642" i="17"/>
  <c r="AG642" i="17" s="1"/>
  <c r="U211" i="17"/>
  <c r="AE211" i="17" s="1"/>
  <c r="S617" i="17"/>
  <c r="W735" i="17"/>
  <c r="AG735" i="17" s="1"/>
  <c r="U254" i="17"/>
  <c r="AE254" i="17" s="1"/>
  <c r="S508" i="17"/>
  <c r="U361" i="17"/>
  <c r="AE361" i="17" s="1"/>
  <c r="S362" i="17"/>
  <c r="W546" i="17"/>
  <c r="AG546" i="17" s="1"/>
  <c r="U212" i="17"/>
  <c r="AE212" i="17" s="1"/>
  <c r="S213" i="17"/>
  <c r="W463" i="17"/>
  <c r="AG463" i="17" s="1"/>
  <c r="U740" i="17"/>
  <c r="AE740" i="17" s="1"/>
  <c r="V462" i="17"/>
  <c r="AF462" i="17" s="1"/>
  <c r="V54" i="17"/>
  <c r="AF54" i="17" s="1"/>
  <c r="T540" i="17"/>
  <c r="AD540" i="17" s="1"/>
  <c r="S53" i="17"/>
  <c r="U55" i="17"/>
  <c r="AE55" i="17" s="1"/>
  <c r="V738" i="17"/>
  <c r="AF738" i="17" s="1"/>
  <c r="T256" i="17"/>
  <c r="AD256" i="17" s="1"/>
  <c r="W511" i="17"/>
  <c r="AG511" i="17" s="1"/>
  <c r="T459" i="17"/>
  <c r="AD459" i="17" s="1"/>
  <c r="S324" i="17"/>
  <c r="W379" i="17"/>
  <c r="AG379" i="17" s="1"/>
  <c r="U457" i="17"/>
  <c r="AE457" i="17" s="1"/>
  <c r="S386" i="17"/>
  <c r="W380" i="17"/>
  <c r="AG380" i="17" s="1"/>
  <c r="U52" i="17"/>
  <c r="AE52" i="17" s="1"/>
  <c r="U538" i="17"/>
  <c r="AE538" i="17" s="1"/>
  <c r="S411" i="17"/>
  <c r="W682" i="17"/>
  <c r="AG682" i="17" s="1"/>
  <c r="U619" i="17"/>
  <c r="AE619" i="17" s="1"/>
  <c r="S844" i="17"/>
  <c r="W215" i="17"/>
  <c r="AG215" i="17" s="1"/>
  <c r="T158" i="17"/>
  <c r="AD158" i="17" s="1"/>
  <c r="V381" i="17"/>
  <c r="AF381" i="17" s="1"/>
  <c r="T213" i="17"/>
  <c r="AD213" i="17" s="1"/>
  <c r="V771" i="17"/>
  <c r="AF771" i="17" s="1"/>
  <c r="S91" i="17"/>
  <c r="U411" i="17"/>
  <c r="AE411" i="17" s="1"/>
  <c r="S54" i="17"/>
  <c r="W325" i="17"/>
  <c r="AG325" i="17" s="1"/>
  <c r="V646" i="17"/>
  <c r="AF646" i="17" s="1"/>
  <c r="V511" i="17"/>
  <c r="AF511" i="17" s="1"/>
  <c r="W91" i="17"/>
  <c r="AG91" i="17" s="1"/>
  <c r="U646" i="17"/>
  <c r="AE646" i="17" s="1"/>
  <c r="S212" i="17"/>
  <c r="T462" i="17"/>
  <c r="AD462" i="17" s="1"/>
  <c r="T214" i="17"/>
  <c r="AD214" i="17" s="1"/>
  <c r="T464" i="17"/>
  <c r="AD464" i="17" s="1"/>
  <c r="V464" i="17"/>
  <c r="AF464" i="17" s="1"/>
  <c r="U623" i="17"/>
  <c r="AE623" i="17" s="1"/>
  <c r="T411" i="17"/>
  <c r="AD411" i="17" s="1"/>
  <c r="V619" i="17"/>
  <c r="AF619" i="17" s="1"/>
  <c r="T844" i="17"/>
  <c r="AD844" i="17" s="1"/>
  <c r="U461" i="17"/>
  <c r="AE461" i="17" s="1"/>
  <c r="W256" i="17"/>
  <c r="AG256" i="17" s="1"/>
  <c r="U509" i="17"/>
  <c r="AE509" i="17" s="1"/>
  <c r="S260" i="17"/>
  <c r="W261" i="17"/>
  <c r="AG261" i="17" s="1"/>
  <c r="U571" i="17"/>
  <c r="AE571" i="17" s="1"/>
  <c r="S845" i="17"/>
  <c r="W570" i="17"/>
  <c r="AG570" i="17" s="1"/>
  <c r="T466" i="17"/>
  <c r="AD466" i="17" s="1"/>
  <c r="W291" i="17"/>
  <c r="AG291" i="17" s="1"/>
  <c r="T538" i="17"/>
  <c r="AD538" i="17" s="1"/>
  <c r="V843" i="17"/>
  <c r="AF843" i="17" s="1"/>
  <c r="T305" i="17"/>
  <c r="AD305" i="17" s="1"/>
  <c r="V215" i="17"/>
  <c r="AF215" i="17" s="1"/>
  <c r="V489" i="17"/>
  <c r="AF489" i="17" s="1"/>
  <c r="T217" i="17"/>
  <c r="AD217" i="17" s="1"/>
  <c r="U464" i="17"/>
  <c r="AE464" i="17" s="1"/>
  <c r="W621" i="17"/>
  <c r="AG621" i="17" s="1"/>
  <c r="T489" i="17"/>
  <c r="AD489" i="17" s="1"/>
  <c r="W491" i="17"/>
  <c r="AG491" i="17" s="1"/>
  <c r="V294" i="17"/>
  <c r="AF294" i="17" s="1"/>
  <c r="T294" i="17"/>
  <c r="AD294" i="17" s="1"/>
  <c r="T251" i="17"/>
  <c r="AD251" i="17" s="1"/>
  <c r="W786" i="17"/>
  <c r="AG786" i="17" s="1"/>
  <c r="T451" i="17"/>
  <c r="AD451" i="17" s="1"/>
  <c r="T483" i="17"/>
  <c r="AD483" i="17" s="1"/>
  <c r="T601" i="17"/>
  <c r="AD601" i="17" s="1"/>
  <c r="T19" i="17"/>
  <c r="AD19" i="17" s="1"/>
  <c r="U400" i="17"/>
  <c r="AE400" i="17" s="1"/>
  <c r="W639" i="17"/>
  <c r="AG639" i="17" s="1"/>
  <c r="U284" i="17"/>
  <c r="AE284" i="17" s="1"/>
  <c r="S605" i="17"/>
  <c r="U524" i="17"/>
  <c r="AE524" i="17" s="1"/>
  <c r="S785" i="17"/>
  <c r="S19" i="17"/>
  <c r="V316" i="17"/>
  <c r="AF316" i="17" s="1"/>
  <c r="T444" i="17"/>
  <c r="AD444" i="17" s="1"/>
  <c r="V117" i="17"/>
  <c r="AF117" i="17" s="1"/>
  <c r="T484" i="17"/>
  <c r="AD484" i="17" s="1"/>
  <c r="T602" i="17"/>
  <c r="AD602" i="17" s="1"/>
  <c r="W763" i="17"/>
  <c r="AG763" i="17" s="1"/>
  <c r="U195" i="17"/>
  <c r="AE195" i="17" s="1"/>
  <c r="S528" i="17"/>
  <c r="U526" i="17"/>
  <c r="AE526" i="17" s="1"/>
  <c r="S828" i="17"/>
  <c r="S311" i="17"/>
  <c r="S237" i="17"/>
  <c r="U70" i="17"/>
  <c r="AE70" i="17" s="1"/>
  <c r="S595" i="17"/>
  <c r="S42" i="17"/>
  <c r="W180" i="17"/>
  <c r="AG180" i="17" s="1"/>
  <c r="S141" i="17"/>
  <c r="T149" i="17"/>
  <c r="AD149" i="17" s="1"/>
  <c r="V759" i="17"/>
  <c r="AF759" i="17" s="1"/>
  <c r="V395" i="17"/>
  <c r="AF395" i="17" s="1"/>
  <c r="T556" i="17"/>
  <c r="AD556" i="17" s="1"/>
  <c r="T232" i="17"/>
  <c r="AD232" i="17" s="1"/>
  <c r="V145" i="17"/>
  <c r="AF145" i="17" s="1"/>
  <c r="T143" i="17"/>
  <c r="AD143" i="17" s="1"/>
  <c r="V756" i="17"/>
  <c r="AF756" i="17" s="1"/>
  <c r="S149" i="17"/>
  <c r="U236" i="17"/>
  <c r="AE236" i="17" s="1"/>
  <c r="W280" i="17"/>
  <c r="AG280" i="17" s="1"/>
  <c r="S396" i="17"/>
  <c r="U724" i="17"/>
  <c r="AE724" i="17" s="1"/>
  <c r="W373" i="17"/>
  <c r="AG373" i="17" s="1"/>
  <c r="S522" i="17"/>
  <c r="U343" i="17"/>
  <c r="AE343" i="17" s="1"/>
  <c r="W425" i="17"/>
  <c r="AG425" i="17" s="1"/>
  <c r="S593" i="17"/>
  <c r="U67" i="17"/>
  <c r="AE67" i="17" s="1"/>
  <c r="W277" i="17"/>
  <c r="AG277" i="17" s="1"/>
  <c r="S754" i="17"/>
  <c r="T697" i="17"/>
  <c r="AD697" i="17" s="1"/>
  <c r="V70" i="17"/>
  <c r="AF70" i="17" s="1"/>
  <c r="T395" i="17"/>
  <c r="AD395" i="17" s="1"/>
  <c r="V279" i="17"/>
  <c r="AF279" i="17" s="1"/>
  <c r="T42" i="17"/>
  <c r="AD42" i="17" s="1"/>
  <c r="V820" i="17"/>
  <c r="AF820" i="17" s="1"/>
  <c r="T424" i="17"/>
  <c r="AD424" i="17" s="1"/>
  <c r="V817" i="17"/>
  <c r="AF817" i="17" s="1"/>
  <c r="U391" i="17"/>
  <c r="AE391" i="17" s="1"/>
  <c r="W779" i="17"/>
  <c r="AG779" i="17" s="1"/>
  <c r="S178" i="17"/>
  <c r="U35" i="17"/>
  <c r="AE35" i="17" s="1"/>
  <c r="W225" i="17"/>
  <c r="AG225" i="17" s="1"/>
  <c r="S752" i="17"/>
  <c r="U585" i="17"/>
  <c r="AE585" i="17" s="1"/>
  <c r="W656" i="17"/>
  <c r="AG656" i="17" s="1"/>
  <c r="S307" i="17"/>
  <c r="U339" i="17"/>
  <c r="AE339" i="17" s="1"/>
  <c r="W101" i="17"/>
  <c r="AG101" i="17" s="1"/>
  <c r="S32" i="17"/>
  <c r="U370" i="17"/>
  <c r="AE370" i="17" s="1"/>
  <c r="T660" i="17"/>
  <c r="AD660" i="17" s="1"/>
  <c r="V814" i="17"/>
  <c r="AF814" i="17" s="1"/>
  <c r="T474" i="17"/>
  <c r="AD474" i="17" s="1"/>
  <c r="V554" i="17"/>
  <c r="AF554" i="17" s="1"/>
  <c r="T658" i="17"/>
  <c r="AD658" i="17" s="1"/>
  <c r="V103" i="17"/>
  <c r="AF103" i="17" s="1"/>
  <c r="T809" i="17"/>
  <c r="AD809" i="17" s="1"/>
  <c r="V631" i="17"/>
  <c r="T423" i="17"/>
  <c r="AD423" i="17" s="1"/>
  <c r="S301" i="17"/>
  <c r="U815" i="17"/>
  <c r="AE815" i="17" s="1"/>
  <c r="W588" i="17"/>
  <c r="AG588" i="17" s="1"/>
  <c r="S691" i="17"/>
  <c r="U174" i="17"/>
  <c r="AE174" i="17" s="1"/>
  <c r="W810" i="17"/>
  <c r="AG810" i="17" s="1"/>
  <c r="S387" i="17"/>
  <c r="U64" i="17"/>
  <c r="AE64" i="17" s="1"/>
  <c r="W580" i="17"/>
  <c r="AG580" i="17" s="1"/>
  <c r="S419" i="17"/>
  <c r="U335" i="17"/>
  <c r="AE335" i="17" s="1"/>
  <c r="W688" i="17"/>
  <c r="AG688" i="17" s="1"/>
  <c r="S169" i="17"/>
  <c r="T779" i="17"/>
  <c r="AD779" i="17" s="1"/>
  <c r="V275" i="17"/>
  <c r="AF275" i="17" s="1"/>
  <c r="T225" i="17"/>
  <c r="AD225" i="17" s="1"/>
  <c r="V811" i="17"/>
  <c r="AF811" i="17" s="1"/>
  <c r="T656" i="17"/>
  <c r="AD656" i="17" s="1"/>
  <c r="V63" i="17"/>
  <c r="AF63" i="17" s="1"/>
  <c r="T101" i="17"/>
  <c r="AD101" i="17" s="1"/>
  <c r="V808" i="17"/>
  <c r="AF808" i="17" s="1"/>
  <c r="S548" i="17"/>
  <c r="W516" i="17"/>
  <c r="U30" i="17"/>
  <c r="AE30" i="17" s="1"/>
  <c r="S333" i="17"/>
  <c r="W495" i="17"/>
  <c r="V99" i="17"/>
  <c r="T517" i="17"/>
  <c r="AD517" i="17" s="1"/>
  <c r="V135" i="17"/>
  <c r="AF135" i="17" s="1"/>
  <c r="W334" i="17"/>
  <c r="AG334" i="17" s="1"/>
  <c r="S807" i="17"/>
  <c r="V804" i="17"/>
  <c r="AF804" i="17" s="1"/>
  <c r="U777" i="17"/>
  <c r="AE777" i="17" s="1"/>
  <c r="V330" i="17"/>
  <c r="AF330" i="17" s="1"/>
  <c r="T577" i="17"/>
  <c r="AD577" i="17" s="1"/>
  <c r="U332" i="17"/>
  <c r="V579" i="17"/>
  <c r="AF579" i="17" s="1"/>
  <c r="T519" i="17"/>
  <c r="AD519" i="17" s="1"/>
  <c r="T329" i="17"/>
  <c r="AD329" i="17" s="1"/>
  <c r="U132" i="17"/>
  <c r="AE132" i="17" s="1"/>
  <c r="T29" i="17"/>
  <c r="T576" i="17"/>
  <c r="AD576" i="17" s="1"/>
  <c r="T805" i="17"/>
  <c r="AD805" i="17" s="1"/>
  <c r="T854" i="17"/>
  <c r="AD854" i="17" s="1"/>
  <c r="U541" i="17"/>
  <c r="W581" i="17"/>
  <c r="AG581" i="17" s="1"/>
  <c r="W472" i="17"/>
  <c r="AG472" i="17" s="1"/>
  <c r="U552" i="17"/>
  <c r="AE552" i="17" s="1"/>
  <c r="U808" i="17"/>
  <c r="AE808" i="17" s="1"/>
  <c r="T177" i="17"/>
  <c r="AD177" i="17" s="1"/>
  <c r="V690" i="17"/>
  <c r="AF690" i="17" s="1"/>
  <c r="T8" i="17"/>
  <c r="AD8" i="17" s="1"/>
  <c r="V653" i="17"/>
  <c r="AF653" i="17" s="1"/>
  <c r="S660" i="17"/>
  <c r="W36" i="17"/>
  <c r="AG36" i="17" s="1"/>
  <c r="U34" i="17"/>
  <c r="AE34" i="17" s="1"/>
  <c r="U473" i="17"/>
  <c r="AE473" i="17" s="1"/>
  <c r="S658" i="17"/>
  <c r="W583" i="17"/>
  <c r="AG583" i="17" s="1"/>
  <c r="U418" i="17"/>
  <c r="T815" i="17"/>
  <c r="AD815" i="17" s="1"/>
  <c r="T813" i="17"/>
  <c r="AD813" i="17" s="1"/>
  <c r="V751" i="17"/>
  <c r="AF751" i="17" s="1"/>
  <c r="V810" i="17"/>
  <c r="AF810" i="17" s="1"/>
  <c r="T64" i="17"/>
  <c r="AD64" i="17" s="1"/>
  <c r="V719" i="17"/>
  <c r="AF719" i="17" s="1"/>
  <c r="W548" i="17"/>
  <c r="W806" i="17"/>
  <c r="S385" i="17"/>
  <c r="V369" i="17"/>
  <c r="U551" i="17"/>
  <c r="AE551" i="17" s="1"/>
  <c r="T652" i="17"/>
  <c r="AD652" i="17" s="1"/>
  <c r="V516" i="17"/>
  <c r="V775" i="17"/>
  <c r="AF775" i="17" s="1"/>
  <c r="S854" i="17"/>
  <c r="S775" i="17"/>
  <c r="T804" i="17"/>
  <c r="AD804" i="17" s="1"/>
  <c r="S756" i="17"/>
  <c r="W819" i="17"/>
  <c r="AG819" i="17" s="1"/>
  <c r="U593" i="17"/>
  <c r="AE593" i="17" s="1"/>
  <c r="S477" i="17"/>
  <c r="U109" i="17"/>
  <c r="AE109" i="17" s="1"/>
  <c r="W724" i="17"/>
  <c r="AG724" i="17" s="1"/>
  <c r="U664" i="17"/>
  <c r="AE664" i="17" s="1"/>
  <c r="S148" i="17"/>
  <c r="W697" i="17"/>
  <c r="AG697" i="17" s="1"/>
  <c r="U557" i="17"/>
  <c r="AE557" i="17" s="1"/>
  <c r="S481" i="17"/>
  <c r="U668" i="17"/>
  <c r="AE668" i="17" s="1"/>
  <c r="W699" i="17"/>
  <c r="AG699" i="17" s="1"/>
  <c r="U829" i="17"/>
  <c r="AE829" i="17" s="1"/>
  <c r="S244" i="17"/>
  <c r="W440" i="17"/>
  <c r="AG440" i="17" s="1"/>
  <c r="S76" i="17"/>
  <c r="W153" i="17"/>
  <c r="AG153" i="17" s="1"/>
  <c r="U197" i="17"/>
  <c r="AE197" i="17" s="1"/>
  <c r="T435" i="17"/>
  <c r="AD435" i="17" s="1"/>
  <c r="V71" i="17"/>
  <c r="AF71" i="17" s="1"/>
  <c r="T114" i="17"/>
  <c r="AD114" i="17" s="1"/>
  <c r="V283" i="17"/>
  <c r="AF283" i="17" s="1"/>
  <c r="V669" i="17"/>
  <c r="AF669" i="17" s="1"/>
  <c r="T152" i="17"/>
  <c r="AD152" i="17" s="1"/>
  <c r="T701" i="17"/>
  <c r="AD701" i="17" s="1"/>
  <c r="S18" i="17"/>
  <c r="U600" i="17"/>
  <c r="AE600" i="17" s="1"/>
  <c r="W398" i="17"/>
  <c r="AG398" i="17" s="1"/>
  <c r="U482" i="17"/>
  <c r="AE482" i="17" s="1"/>
  <c r="S483" i="17"/>
  <c r="W830" i="17"/>
  <c r="AG830" i="17" s="1"/>
  <c r="S245" i="17"/>
  <c r="W700" i="17"/>
  <c r="AG700" i="17" s="1"/>
  <c r="U832" i="17"/>
  <c r="AE832" i="17" s="1"/>
  <c r="S21" i="17"/>
  <c r="T303" i="17"/>
  <c r="AD303" i="17" s="1"/>
  <c r="V828" i="17"/>
  <c r="AF828" i="17" s="1"/>
  <c r="T319" i="17"/>
  <c r="AD319" i="17" s="1"/>
  <c r="W247" i="17"/>
  <c r="AG247" i="17" s="1"/>
  <c r="U319" i="17"/>
  <c r="AE319" i="17" s="1"/>
  <c r="W405" i="17"/>
  <c r="AG405" i="17" s="1"/>
  <c r="T287" i="17"/>
  <c r="AD287" i="17" s="1"/>
  <c r="U143" i="17"/>
  <c r="AE143" i="17" s="1"/>
  <c r="S183" i="17"/>
  <c r="W426" i="17"/>
  <c r="AG426" i="17" s="1"/>
  <c r="S636" i="17"/>
  <c r="W233" i="17"/>
  <c r="AG233" i="17" s="1"/>
  <c r="U596" i="17"/>
  <c r="AE596" i="17" s="1"/>
  <c r="S187" i="17"/>
  <c r="U432" i="17"/>
  <c r="AE432" i="17" s="1"/>
  <c r="S499" i="17"/>
  <c r="W43" i="17"/>
  <c r="AG43" i="17" s="1"/>
  <c r="S602" i="17"/>
  <c r="W698" i="17"/>
  <c r="AG698" i="17" s="1"/>
  <c r="U242" i="17"/>
  <c r="AE242" i="17" s="1"/>
  <c r="S484" i="17"/>
  <c r="U117" i="17"/>
  <c r="AE117" i="17" s="1"/>
  <c r="W444" i="17"/>
  <c r="AG444" i="17" s="1"/>
  <c r="U316" i="17"/>
  <c r="AE316" i="17" s="1"/>
  <c r="V760" i="17"/>
  <c r="AF760" i="17" s="1"/>
  <c r="T188" i="17"/>
  <c r="AD188" i="17" s="1"/>
  <c r="T524" i="17"/>
  <c r="AD524" i="17" s="1"/>
  <c r="V605" i="17"/>
  <c r="AF605" i="17" s="1"/>
  <c r="T284" i="17"/>
  <c r="AD284" i="17" s="1"/>
  <c r="V639" i="17"/>
  <c r="AF639" i="17" s="1"/>
  <c r="W281" i="17"/>
  <c r="AG281" i="17" s="1"/>
  <c r="S189" i="17"/>
  <c r="W113" i="17"/>
  <c r="AG113" i="17" s="1"/>
  <c r="U282" i="17"/>
  <c r="AE282" i="17" s="1"/>
  <c r="S761" i="17"/>
  <c r="U116" i="17"/>
  <c r="AE116" i="17" s="1"/>
  <c r="W501" i="17"/>
  <c r="AG501" i="17" s="1"/>
  <c r="U503" i="17"/>
  <c r="AE503" i="17" s="1"/>
  <c r="S196" i="17"/>
  <c r="W317" i="17"/>
  <c r="AG317" i="17" s="1"/>
  <c r="V727" i="17"/>
  <c r="AF727" i="17" s="1"/>
  <c r="T784" i="17"/>
  <c r="AD784" i="17" s="1"/>
  <c r="V698" i="17"/>
  <c r="AF698" i="17" s="1"/>
  <c r="T44" i="17"/>
  <c r="AD44" i="17" s="1"/>
  <c r="T504" i="17"/>
  <c r="AD504" i="17" s="1"/>
  <c r="V404" i="17"/>
  <c r="AF404" i="17" s="1"/>
  <c r="T787" i="17"/>
  <c r="AD787" i="17" s="1"/>
  <c r="T532" i="17"/>
  <c r="AD532" i="17" s="1"/>
  <c r="U318" i="17"/>
  <c r="AE318" i="17" s="1"/>
  <c r="S505" i="17"/>
  <c r="U357" i="17"/>
  <c r="AE357" i="17" s="1"/>
  <c r="U706" i="17"/>
  <c r="AE706" i="17" s="1"/>
  <c r="V287" i="17"/>
  <c r="AF287" i="17" s="1"/>
  <c r="T72" i="17"/>
  <c r="AD72" i="17" s="1"/>
  <c r="V602" i="17"/>
  <c r="AF602" i="17" s="1"/>
  <c r="T242" i="17"/>
  <c r="AD242" i="17" s="1"/>
  <c r="V525" i="17"/>
  <c r="AF525" i="17" s="1"/>
  <c r="V75" i="17"/>
  <c r="AF75" i="17" s="1"/>
  <c r="V702" i="17"/>
  <c r="AF702" i="17" s="1"/>
  <c r="T23" i="17"/>
  <c r="AD23" i="17" s="1"/>
  <c r="S351" i="17"/>
  <c r="U447" i="17"/>
  <c r="AE447" i="17" s="1"/>
  <c r="S532" i="17"/>
  <c r="U23" i="17"/>
  <c r="AE23" i="17" s="1"/>
  <c r="V445" i="17"/>
  <c r="AF445" i="17" s="1"/>
  <c r="V731" i="17"/>
  <c r="AF731" i="17" s="1"/>
  <c r="S401" i="17"/>
  <c r="U607" i="17"/>
  <c r="AE607" i="17" s="1"/>
  <c r="W505" i="17"/>
  <c r="AG505" i="17" s="1"/>
  <c r="T286" i="17"/>
  <c r="AD286" i="17" s="1"/>
  <c r="U204" i="17"/>
  <c r="AE204" i="17" s="1"/>
  <c r="W765" i="17"/>
  <c r="AG765" i="17" s="1"/>
  <c r="T486" i="17"/>
  <c r="AD486" i="17" s="1"/>
  <c r="S408" i="17"/>
  <c r="S711" i="17"/>
  <c r="U615" i="17"/>
  <c r="AE615" i="17" s="1"/>
  <c r="V667" i="17"/>
  <c r="AF667" i="17" s="1"/>
  <c r="T194" i="17"/>
  <c r="AD194" i="17" s="1"/>
  <c r="V284" i="17"/>
  <c r="AF284" i="17" s="1"/>
  <c r="T46" i="17"/>
  <c r="AD46" i="17" s="1"/>
  <c r="V400" i="17"/>
  <c r="AF400" i="17" s="1"/>
  <c r="S402" i="17"/>
  <c r="S200" i="17"/>
  <c r="S450" i="17"/>
  <c r="U801" i="17"/>
  <c r="AE801" i="17" s="1"/>
  <c r="T403" i="17"/>
  <c r="AD403" i="17" s="1"/>
  <c r="V531" i="17"/>
  <c r="AF531" i="17" s="1"/>
  <c r="T450" i="17"/>
  <c r="AD450" i="17" s="1"/>
  <c r="V801" i="17"/>
  <c r="AF801" i="17" s="1"/>
  <c r="U670" i="17"/>
  <c r="AE670" i="17" s="1"/>
  <c r="U154" i="17"/>
  <c r="AE154" i="17" s="1"/>
  <c r="W729" i="17"/>
  <c r="AG729" i="17" s="1"/>
  <c r="U450" i="17"/>
  <c r="AE450" i="17" s="1"/>
  <c r="S612" i="17"/>
  <c r="T838" i="17"/>
  <c r="AD838" i="17" s="1"/>
  <c r="V561" i="17"/>
  <c r="AF561" i="17" s="1"/>
  <c r="U674" i="17"/>
  <c r="AE674" i="17" s="1"/>
  <c r="V562" i="17"/>
  <c r="AF562" i="17" s="1"/>
  <c r="S52" i="17"/>
  <c r="W158" i="17"/>
  <c r="AG158" i="17" s="1"/>
  <c r="W319" i="17"/>
  <c r="AG319" i="17" s="1"/>
  <c r="V788" i="17"/>
  <c r="AF788" i="17" s="1"/>
  <c r="S838" i="17"/>
  <c r="V708" i="17"/>
  <c r="AF708" i="17" s="1"/>
  <c r="V840" i="17"/>
  <c r="AF840" i="17" s="1"/>
  <c r="W676" i="17"/>
  <c r="AG676" i="17" s="1"/>
  <c r="W323" i="17"/>
  <c r="AG323" i="17" s="1"/>
  <c r="T51" i="17"/>
  <c r="AD51" i="17" s="1"/>
  <c r="U735" i="17"/>
  <c r="AE735" i="17" s="1"/>
  <c r="T678" i="17"/>
  <c r="AD678" i="17" s="1"/>
  <c r="U616" i="17"/>
  <c r="AE616" i="17" s="1"/>
  <c r="S672" i="17"/>
  <c r="S641" i="17"/>
  <c r="W84" i="17"/>
  <c r="AG84" i="17" s="1"/>
  <c r="W287" i="17"/>
  <c r="AG287" i="17" s="1"/>
  <c r="S764" i="17"/>
  <c r="T354" i="17"/>
  <c r="AD354" i="17" s="1"/>
  <c r="S48" i="17"/>
  <c r="V452" i="17"/>
  <c r="AF452" i="17" s="1"/>
  <c r="V457" i="17"/>
  <c r="AF457" i="17" s="1"/>
  <c r="U614" i="17"/>
  <c r="AE614" i="17" s="1"/>
  <c r="T88" i="17"/>
  <c r="AD88" i="17" s="1"/>
  <c r="S124" i="17"/>
  <c r="T373" i="17"/>
  <c r="AD373" i="17" s="1"/>
  <c r="V374" i="17"/>
  <c r="AF374" i="17" s="1"/>
  <c r="T280" i="17"/>
  <c r="AD280" i="17" s="1"/>
  <c r="V237" i="17"/>
  <c r="AF237" i="17" s="1"/>
  <c r="S589" i="17"/>
  <c r="W590" i="17"/>
  <c r="AG590" i="17" s="1"/>
  <c r="U661" i="17"/>
  <c r="AE661" i="17" s="1"/>
  <c r="S144" i="17"/>
  <c r="W68" i="17"/>
  <c r="AG68" i="17" s="1"/>
  <c r="U146" i="17"/>
  <c r="AE146" i="17" s="1"/>
  <c r="S278" i="17"/>
  <c r="W185" i="17"/>
  <c r="AG185" i="17" s="1"/>
  <c r="U428" i="17"/>
  <c r="AE428" i="17" s="1"/>
  <c r="S523" i="17"/>
  <c r="W187" i="17"/>
  <c r="AG187" i="17" s="1"/>
  <c r="U431" i="17"/>
  <c r="AE431" i="17" s="1"/>
  <c r="S726" i="17"/>
  <c r="W728" i="17"/>
  <c r="AG728" i="17" s="1"/>
  <c r="U72" i="17"/>
  <c r="AE72" i="17" s="1"/>
  <c r="S114" i="17"/>
  <c r="W282" i="17"/>
  <c r="AG282" i="17" s="1"/>
  <c r="U827" i="17"/>
  <c r="AE827" i="17" s="1"/>
  <c r="S304" i="17"/>
  <c r="W484" i="17"/>
  <c r="AG484" i="17" s="1"/>
  <c r="U669" i="17"/>
  <c r="AE669" i="17" s="1"/>
  <c r="S75" i="17"/>
  <c r="W502" i="17"/>
  <c r="AG502" i="17" s="1"/>
  <c r="U196" i="17"/>
  <c r="AE196" i="17" s="1"/>
  <c r="S640" i="17"/>
  <c r="V500" i="17"/>
  <c r="AF500" i="17" s="1"/>
  <c r="T311" i="17"/>
  <c r="AD311" i="17" s="1"/>
  <c r="V785" i="17"/>
  <c r="AF785" i="17" s="1"/>
  <c r="T482" i="17"/>
  <c r="AD482" i="17" s="1"/>
  <c r="V526" i="17"/>
  <c r="AF526" i="17" s="1"/>
  <c r="T440" i="17"/>
  <c r="AD440" i="17" s="1"/>
  <c r="V700" i="17"/>
  <c r="AF700" i="17" s="1"/>
  <c r="T833" i="17"/>
  <c r="AD833" i="17" s="1"/>
  <c r="U727" i="17"/>
  <c r="AE727" i="17" s="1"/>
  <c r="S638" i="17"/>
  <c r="W825" i="17"/>
  <c r="AG825" i="17" s="1"/>
  <c r="U602" i="17"/>
  <c r="AE602" i="17" s="1"/>
  <c r="S283" i="17"/>
  <c r="W761" i="17"/>
  <c r="AG761" i="17" s="1"/>
  <c r="U74" i="17"/>
  <c r="AE74" i="17" s="1"/>
  <c r="S558" i="17"/>
  <c r="W117" i="17"/>
  <c r="AG117" i="17" s="1"/>
  <c r="U315" i="17"/>
  <c r="AE315" i="17" s="1"/>
  <c r="S543" i="17"/>
  <c r="W349" i="17"/>
  <c r="AG349" i="17" s="1"/>
  <c r="V499" i="17"/>
  <c r="AF499" i="17" s="1"/>
  <c r="T71" i="17"/>
  <c r="AD71" i="17" s="1"/>
  <c r="V115" i="17"/>
  <c r="AF115" i="17" s="1"/>
  <c r="T375" i="17"/>
  <c r="AD375" i="17" s="1"/>
  <c r="T831" i="17"/>
  <c r="AD831" i="17" s="1"/>
  <c r="V502" i="17"/>
  <c r="AF502" i="17" s="1"/>
  <c r="T349" i="17"/>
  <c r="AD349" i="17" s="1"/>
  <c r="V670" i="17"/>
  <c r="AF670" i="17" s="1"/>
  <c r="V836" i="17"/>
  <c r="AF836" i="17" s="1"/>
  <c r="T608" i="17"/>
  <c r="AD608" i="17" s="1"/>
  <c r="U198" i="17"/>
  <c r="AE198" i="17" s="1"/>
  <c r="W835" i="17"/>
  <c r="AG835" i="17" s="1"/>
  <c r="U608" i="17"/>
  <c r="AE608" i="17" s="1"/>
  <c r="S250" i="17"/>
  <c r="T80" i="17"/>
  <c r="AD80" i="17" s="1"/>
  <c r="V321" i="17"/>
  <c r="AF321" i="17" s="1"/>
  <c r="T250" i="17"/>
  <c r="AD250" i="17" s="1"/>
  <c r="S77" i="17"/>
  <c r="W530" i="17"/>
  <c r="AG530" i="17" s="1"/>
  <c r="U199" i="17"/>
  <c r="AE199" i="17" s="1"/>
  <c r="S448" i="17"/>
  <c r="U120" i="17"/>
  <c r="AE120" i="17" s="1"/>
  <c r="S353" i="17"/>
  <c r="U707" i="17"/>
  <c r="AE707" i="17" s="1"/>
  <c r="W205" i="17"/>
  <c r="AG205" i="17" s="1"/>
  <c r="U709" i="17"/>
  <c r="AE709" i="17" s="1"/>
  <c r="S765" i="17"/>
  <c r="T675" i="17"/>
  <c r="AD675" i="17" s="1"/>
  <c r="T677" i="17"/>
  <c r="AD677" i="17" s="1"/>
  <c r="W705" i="17"/>
  <c r="AG705" i="17" s="1"/>
  <c r="U455" i="17"/>
  <c r="AE455" i="17" s="1"/>
  <c r="S839" i="17"/>
  <c r="V84" i="17"/>
  <c r="AF84" i="17" s="1"/>
  <c r="V356" i="17"/>
  <c r="AF356" i="17" s="1"/>
  <c r="U379" i="17"/>
  <c r="AE379" i="17" s="1"/>
  <c r="S567" i="17"/>
  <c r="U123" i="17"/>
  <c r="AE123" i="17" s="1"/>
  <c r="T438" i="17"/>
  <c r="AD438" i="17" s="1"/>
  <c r="V152" i="17"/>
  <c r="AF152" i="17" s="1"/>
  <c r="T639" i="17"/>
  <c r="AD639" i="17" s="1"/>
  <c r="V834" i="17"/>
  <c r="AF834" i="17" s="1"/>
  <c r="T350" i="17"/>
  <c r="AD350" i="17" s="1"/>
  <c r="V199" i="17"/>
  <c r="AF199" i="17" s="1"/>
  <c r="T671" i="17"/>
  <c r="AD671" i="17" s="1"/>
  <c r="V250" i="17"/>
  <c r="AF250" i="17" s="1"/>
  <c r="U401" i="17"/>
  <c r="AE401" i="17" s="1"/>
  <c r="S403" i="17"/>
  <c r="W404" i="17"/>
  <c r="AG404" i="17" s="1"/>
  <c r="U731" i="17"/>
  <c r="AE731" i="17" s="1"/>
  <c r="S449" i="17"/>
  <c r="W609" i="17"/>
  <c r="AG609" i="17" s="1"/>
  <c r="T704" i="17"/>
  <c r="AD704" i="17" s="1"/>
  <c r="T351" i="17"/>
  <c r="AD351" i="17" s="1"/>
  <c r="V155" i="17"/>
  <c r="AF155" i="17" s="1"/>
  <c r="T22" i="17"/>
  <c r="AD22" i="17" s="1"/>
  <c r="V641" i="17"/>
  <c r="AF641" i="17" s="1"/>
  <c r="W401" i="17"/>
  <c r="AG401" i="17" s="1"/>
  <c r="U403" i="17"/>
  <c r="AE403" i="17" s="1"/>
  <c r="S729" i="17"/>
  <c r="W731" i="17"/>
  <c r="AG731" i="17" s="1"/>
  <c r="U449" i="17"/>
  <c r="AE449" i="17" s="1"/>
  <c r="S801" i="17"/>
  <c r="U24" i="17"/>
  <c r="AE24" i="17" s="1"/>
  <c r="S455" i="17"/>
  <c r="S207" i="17"/>
  <c r="V676" i="17"/>
  <c r="AF676" i="17" s="1"/>
  <c r="S82" i="17"/>
  <c r="U838" i="17"/>
  <c r="AE838" i="17" s="1"/>
  <c r="W708" i="17"/>
  <c r="AG708" i="17" s="1"/>
  <c r="S676" i="17"/>
  <c r="U252" i="17"/>
  <c r="AE252" i="17" s="1"/>
  <c r="W85" i="17"/>
  <c r="AG85" i="17" s="1"/>
  <c r="V201" i="17"/>
  <c r="AF201" i="17" s="1"/>
  <c r="T322" i="17"/>
  <c r="AD322" i="17" s="1"/>
  <c r="T734" i="17"/>
  <c r="AD734" i="17" s="1"/>
  <c r="U89" i="17"/>
  <c r="AE89" i="17" s="1"/>
  <c r="W569" i="17"/>
  <c r="AG569" i="17" s="1"/>
  <c r="U454" i="17"/>
  <c r="AE454" i="17" s="1"/>
  <c r="S674" i="17"/>
  <c r="W675" i="17"/>
  <c r="AG675" i="17" s="1"/>
  <c r="S252" i="17"/>
  <c r="W613" i="17"/>
  <c r="AG613" i="17" s="1"/>
  <c r="U840" i="17"/>
  <c r="AE840" i="17" s="1"/>
  <c r="V453" i="17"/>
  <c r="AF453" i="17" s="1"/>
  <c r="V789" i="17"/>
  <c r="AF789" i="17" s="1"/>
  <c r="T207" i="17"/>
  <c r="AD207" i="17" s="1"/>
  <c r="U286" i="17"/>
  <c r="AE286" i="17" s="1"/>
  <c r="S453" i="17"/>
  <c r="W406" i="17"/>
  <c r="AG406" i="17" s="1"/>
  <c r="S789" i="17"/>
  <c r="W561" i="17"/>
  <c r="AG561" i="17" s="1"/>
  <c r="U677" i="17"/>
  <c r="AE677" i="17" s="1"/>
  <c r="V354" i="17"/>
  <c r="AF354" i="17" s="1"/>
  <c r="T534" i="17"/>
  <c r="AD534" i="17" s="1"/>
  <c r="V679" i="17"/>
  <c r="AF679" i="17" s="1"/>
  <c r="S359" i="17"/>
  <c r="T544" i="17"/>
  <c r="AD544" i="17" s="1"/>
  <c r="W739" i="17"/>
  <c r="AG739" i="17" s="1"/>
  <c r="V411" i="17"/>
  <c r="AF411" i="17" s="1"/>
  <c r="V456" i="17"/>
  <c r="AF456" i="17" s="1"/>
  <c r="T789" i="17"/>
  <c r="AD789" i="17" s="1"/>
  <c r="V677" i="17"/>
  <c r="AF677" i="17" s="1"/>
  <c r="U642" i="17"/>
  <c r="AE642" i="17" s="1"/>
  <c r="S616" i="17"/>
  <c r="U156" i="17"/>
  <c r="AE156" i="17" s="1"/>
  <c r="W89" i="17"/>
  <c r="AG89" i="17" s="1"/>
  <c r="V642" i="17"/>
  <c r="AF642" i="17" s="1"/>
  <c r="S568" i="17"/>
  <c r="S463" i="17"/>
  <c r="T290" i="17"/>
  <c r="AD290" i="17" s="1"/>
  <c r="U206" i="17"/>
  <c r="AE206" i="17" s="1"/>
  <c r="S354" i="17"/>
  <c r="U247" i="17"/>
  <c r="AE247" i="17" s="1"/>
  <c r="U285" i="17"/>
  <c r="AE285" i="17" s="1"/>
  <c r="V119" i="17"/>
  <c r="AF119" i="17" s="1"/>
  <c r="V833" i="17"/>
  <c r="AF833" i="17" s="1"/>
  <c r="T526" i="17"/>
  <c r="AD526" i="17" s="1"/>
  <c r="T398" i="17"/>
  <c r="AD398" i="17" s="1"/>
  <c r="U701" i="17"/>
  <c r="AE701" i="17" s="1"/>
  <c r="S399" i="17"/>
  <c r="S439" i="17"/>
  <c r="T76" i="17"/>
  <c r="AD76" i="17" s="1"/>
  <c r="S834" i="17"/>
  <c r="S441" i="17"/>
  <c r="W727" i="17"/>
  <c r="AG727" i="17" s="1"/>
  <c r="S345" i="17"/>
  <c r="W41" i="17"/>
  <c r="AG41" i="17" s="1"/>
  <c r="S590" i="17"/>
  <c r="T70" i="17"/>
  <c r="AD70" i="17" s="1"/>
  <c r="V17" i="17"/>
  <c r="AF17" i="17" s="1"/>
  <c r="V184" i="17"/>
  <c r="AF184" i="17" s="1"/>
  <c r="T498" i="17"/>
  <c r="AD498" i="17" s="1"/>
  <c r="V342" i="17"/>
  <c r="AF342" i="17" s="1"/>
  <c r="T309" i="17"/>
  <c r="AD309" i="17" s="1"/>
  <c r="U240" i="17"/>
  <c r="AE240" i="17" s="1"/>
  <c r="W758" i="17"/>
  <c r="AG758" i="17" s="1"/>
  <c r="S429" i="17"/>
  <c r="U147" i="17"/>
  <c r="AE147" i="17" s="1"/>
  <c r="W69" i="17"/>
  <c r="AG69" i="17" s="1"/>
  <c r="S823" i="17"/>
  <c r="U799" i="17"/>
  <c r="AE799" i="17" s="1"/>
  <c r="W635" i="17"/>
  <c r="AG635" i="17" s="1"/>
  <c r="S663" i="17"/>
  <c r="U182" i="17"/>
  <c r="AE182" i="17" s="1"/>
  <c r="W818" i="17"/>
  <c r="AG818" i="17" s="1"/>
  <c r="S142" i="17"/>
  <c r="U520" i="17"/>
  <c r="AE520" i="17" s="1"/>
  <c r="V431" i="17"/>
  <c r="AF431" i="17" s="1"/>
  <c r="T523" i="17"/>
  <c r="AD523" i="17" s="1"/>
  <c r="V428" i="17"/>
  <c r="AF428" i="17" s="1"/>
  <c r="T278" i="17"/>
  <c r="AD278" i="17" s="1"/>
  <c r="V146" i="17"/>
  <c r="AF146" i="17" s="1"/>
  <c r="T144" i="17"/>
  <c r="AD144" i="17" s="1"/>
  <c r="V661" i="17"/>
  <c r="AF661" i="17" s="1"/>
  <c r="T589" i="17"/>
  <c r="AD589" i="17" s="1"/>
  <c r="W140" i="17"/>
  <c r="AG140" i="17" s="1"/>
  <c r="S816" i="17"/>
  <c r="U753" i="17"/>
  <c r="AE753" i="17" s="1"/>
  <c r="W390" i="17"/>
  <c r="AG390" i="17" s="1"/>
  <c r="S421" i="17"/>
  <c r="U12" i="17"/>
  <c r="AE12" i="17" s="1"/>
  <c r="W172" i="17"/>
  <c r="AG172" i="17" s="1"/>
  <c r="S297" i="17"/>
  <c r="S656" i="17"/>
  <c r="W518" i="17"/>
  <c r="AG518" i="17" s="1"/>
  <c r="V227" i="17"/>
  <c r="AF227" i="17" s="1"/>
  <c r="T175" i="17"/>
  <c r="AD175" i="17" s="1"/>
  <c r="V65" i="17"/>
  <c r="AF65" i="17" s="1"/>
  <c r="V5" i="17"/>
  <c r="AF5" i="17" s="1"/>
  <c r="W226" i="17"/>
  <c r="AG226" i="17" s="1"/>
  <c r="S810" i="17"/>
  <c r="U103" i="17"/>
  <c r="AE103" i="17" s="1"/>
  <c r="W337" i="17"/>
  <c r="AG337" i="17" s="1"/>
  <c r="S688" i="17"/>
  <c r="T657" i="17"/>
  <c r="AD657" i="17" s="1"/>
  <c r="V580" i="17"/>
  <c r="AF580" i="17" s="1"/>
  <c r="U549" i="17"/>
  <c r="AE549" i="17" s="1"/>
  <c r="V30" i="17"/>
  <c r="AF30" i="17" s="1"/>
  <c r="T750" i="17"/>
  <c r="AD750" i="17" s="1"/>
  <c r="W550" i="17"/>
  <c r="AG550" i="17" s="1"/>
  <c r="T132" i="17"/>
  <c r="AD132" i="17" s="1"/>
  <c r="W630" i="17"/>
  <c r="AG630" i="17" s="1"/>
  <c r="S774" i="17"/>
  <c r="U494" i="17"/>
  <c r="AE494" i="17" s="1"/>
  <c r="T607" i="17"/>
  <c r="AD607" i="17" s="1"/>
  <c r="W827" i="17"/>
  <c r="AG827" i="17" s="1"/>
  <c r="T727" i="17"/>
  <c r="AD727" i="17" s="1"/>
  <c r="U639" i="17"/>
  <c r="AE639" i="17" s="1"/>
  <c r="U605" i="17"/>
  <c r="AE605" i="17" s="1"/>
  <c r="U785" i="17"/>
  <c r="AE785" i="17" s="1"/>
  <c r="U800" i="17"/>
  <c r="AE800" i="17" s="1"/>
  <c r="U279" i="17"/>
  <c r="AE279" i="17" s="1"/>
  <c r="T695" i="17"/>
  <c r="AD695" i="17" s="1"/>
  <c r="T594" i="17"/>
  <c r="AD594" i="17" s="1"/>
  <c r="V144" i="17"/>
  <c r="AF144" i="17" s="1"/>
  <c r="S758" i="17"/>
  <c r="U397" i="17"/>
  <c r="AE397" i="17" s="1"/>
  <c r="W186" i="17"/>
  <c r="AG186" i="17" s="1"/>
  <c r="S635" i="17"/>
  <c r="U41" i="17"/>
  <c r="AE41" i="17" s="1"/>
  <c r="W780" i="17"/>
  <c r="AG780" i="17" s="1"/>
  <c r="V238" i="17"/>
  <c r="AF238" i="17" s="1"/>
  <c r="T185" i="17"/>
  <c r="AD185" i="17" s="1"/>
  <c r="V232" i="17"/>
  <c r="AF232" i="17" s="1"/>
  <c r="T590" i="17"/>
  <c r="AD590" i="17" s="1"/>
  <c r="V423" i="17"/>
  <c r="AF423" i="17" s="1"/>
  <c r="S390" i="17"/>
  <c r="U388" i="17"/>
  <c r="AE388" i="17" s="1"/>
  <c r="W10" i="17"/>
  <c r="AG10" i="17" s="1"/>
  <c r="S472" i="17"/>
  <c r="U61" i="17"/>
  <c r="AE61" i="17" s="1"/>
  <c r="W654" i="17"/>
  <c r="AG654" i="17" s="1"/>
  <c r="V341" i="17"/>
  <c r="AF341" i="17" s="1"/>
  <c r="T299" i="17"/>
  <c r="AD299" i="17" s="1"/>
  <c r="V587" i="17"/>
  <c r="AF587" i="17" s="1"/>
  <c r="T273" i="17"/>
  <c r="AD273" i="17" s="1"/>
  <c r="V371" i="17"/>
  <c r="AF371" i="17" s="1"/>
  <c r="S36" i="17"/>
  <c r="U692" i="17"/>
  <c r="AE692" i="17" s="1"/>
  <c r="W659" i="17"/>
  <c r="AG659" i="17" s="1"/>
  <c r="S583" i="17"/>
  <c r="U632" i="17"/>
  <c r="AE632" i="17" s="1"/>
  <c r="W62" i="17"/>
  <c r="AG62" i="17" s="1"/>
  <c r="V422" i="17"/>
  <c r="AF422" i="17" s="1"/>
  <c r="T10" i="17"/>
  <c r="AD10" i="17" s="1"/>
  <c r="V584" i="17"/>
  <c r="AF584" i="17" s="1"/>
  <c r="T654" i="17"/>
  <c r="AD654" i="17" s="1"/>
  <c r="W221" i="17"/>
  <c r="U223" i="17"/>
  <c r="AE223" i="17" s="1"/>
  <c r="S31" i="17"/>
  <c r="V29" i="17"/>
  <c r="T332" i="17"/>
  <c r="U333" i="17"/>
  <c r="AE333" i="17" s="1"/>
  <c r="W652" i="17"/>
  <c r="AG652" i="17" s="1"/>
  <c r="T168" i="17"/>
  <c r="AD168" i="17" s="1"/>
  <c r="V166" i="17"/>
  <c r="AF166" i="17" s="1"/>
  <c r="V224" i="17"/>
  <c r="AF224" i="17" s="1"/>
  <c r="T774" i="17"/>
  <c r="AD774" i="17" s="1"/>
  <c r="V167" i="17"/>
  <c r="W330" i="17"/>
  <c r="AG330" i="17" s="1"/>
  <c r="S194" i="17"/>
  <c r="T832" i="17"/>
  <c r="AD832" i="17" s="1"/>
  <c r="U437" i="17"/>
  <c r="AE437" i="17" s="1"/>
  <c r="S759" i="17"/>
  <c r="U498" i="17"/>
  <c r="AE498" i="17" s="1"/>
  <c r="T820" i="17"/>
  <c r="AD820" i="17" s="1"/>
  <c r="V66" i="17"/>
  <c r="AF66" i="17" s="1"/>
  <c r="S725" i="17"/>
  <c r="W109" i="17"/>
  <c r="AG109" i="17" s="1"/>
  <c r="U756" i="17"/>
  <c r="AE756" i="17" s="1"/>
  <c r="T240" i="17"/>
  <c r="AD240" i="17" s="1"/>
  <c r="V635" i="17"/>
  <c r="AF635" i="17" s="1"/>
  <c r="T520" i="17"/>
  <c r="AD520" i="17" s="1"/>
  <c r="W814" i="17"/>
  <c r="AG814" i="17" s="1"/>
  <c r="U658" i="17"/>
  <c r="AE658" i="17" s="1"/>
  <c r="U719" i="17"/>
  <c r="AE719" i="17" s="1"/>
  <c r="T37" i="17"/>
  <c r="AD37" i="17" s="1"/>
  <c r="T298" i="17"/>
  <c r="AD298" i="17" s="1"/>
  <c r="V420" i="17"/>
  <c r="AF420" i="17" s="1"/>
  <c r="W391" i="17"/>
  <c r="AG391" i="17" s="1"/>
  <c r="U752" i="17"/>
  <c r="AE752" i="17" s="1"/>
  <c r="S337" i="17"/>
  <c r="W370" i="17"/>
  <c r="AG370" i="17" s="1"/>
  <c r="V36" i="17"/>
  <c r="AF36" i="17" s="1"/>
  <c r="V274" i="17"/>
  <c r="AF274" i="17" s="1"/>
  <c r="S224" i="17"/>
  <c r="T221" i="17"/>
  <c r="T135" i="17"/>
  <c r="AD135" i="17" s="1"/>
  <c r="S805" i="17"/>
  <c r="U443" i="17"/>
  <c r="AE443" i="17" s="1"/>
  <c r="U667" i="17"/>
  <c r="AE667" i="17" s="1"/>
  <c r="V347" i="17"/>
  <c r="AF347" i="17" s="1"/>
  <c r="W75" i="17"/>
  <c r="AG75" i="17" s="1"/>
  <c r="S525" i="17"/>
  <c r="S826" i="17"/>
  <c r="S783" i="17"/>
  <c r="S147" i="17"/>
  <c r="S16" i="17"/>
  <c r="S342" i="17"/>
  <c r="T238" i="17"/>
  <c r="AD238" i="17" s="1"/>
  <c r="V479" i="17"/>
  <c r="AF479" i="17" s="1"/>
  <c r="T186" i="17"/>
  <c r="AD186" i="17" s="1"/>
  <c r="V722" i="17"/>
  <c r="AF722" i="17" s="1"/>
  <c r="T277" i="17"/>
  <c r="AD277" i="17" s="1"/>
  <c r="U345" i="17"/>
  <c r="AE345" i="17" s="1"/>
  <c r="W695" i="17"/>
  <c r="AG695" i="17" s="1"/>
  <c r="S723" i="17"/>
  <c r="U184" i="17"/>
  <c r="AE184" i="17" s="1"/>
  <c r="W594" i="17"/>
  <c r="AG594" i="17" s="1"/>
  <c r="S309" i="17"/>
  <c r="U179" i="17"/>
  <c r="AE179" i="17" s="1"/>
  <c r="T17" i="17"/>
  <c r="AD17" i="17" s="1"/>
  <c r="V637" i="17"/>
  <c r="AF637" i="17" s="1"/>
  <c r="T181" i="17"/>
  <c r="AD181" i="17" s="1"/>
  <c r="V592" i="17"/>
  <c r="AF592" i="17" s="1"/>
  <c r="S38" i="17"/>
  <c r="S276" i="17"/>
  <c r="U177" i="17"/>
  <c r="AE177" i="17" s="1"/>
  <c r="W389" i="17"/>
  <c r="AG389" i="17" s="1"/>
  <c r="S797" i="17"/>
  <c r="U8" i="17"/>
  <c r="AE8" i="17" s="1"/>
  <c r="W338" i="17"/>
  <c r="AG338" i="17" s="1"/>
  <c r="T275" i="17"/>
  <c r="AD275" i="17" s="1"/>
  <c r="V300" i="17"/>
  <c r="AF300" i="17" s="1"/>
  <c r="T63" i="17"/>
  <c r="AD63" i="17" s="1"/>
  <c r="V336" i="17"/>
  <c r="AF336" i="17" s="1"/>
  <c r="U816" i="17"/>
  <c r="AE816" i="17" s="1"/>
  <c r="W753" i="17"/>
  <c r="AG753" i="17" s="1"/>
  <c r="S298" i="17"/>
  <c r="U297" i="17"/>
  <c r="W720" i="17"/>
  <c r="AG720" i="17" s="1"/>
  <c r="S170" i="17"/>
  <c r="T389" i="17"/>
  <c r="AD389" i="17" s="1"/>
  <c r="V299" i="17"/>
  <c r="AF299" i="17" s="1"/>
  <c r="T338" i="17"/>
  <c r="AD338" i="17" s="1"/>
  <c r="V273" i="17"/>
  <c r="AF273" i="17" s="1"/>
  <c r="S516" i="17"/>
  <c r="T167" i="17"/>
  <c r="V750" i="17"/>
  <c r="AF750" i="17" s="1"/>
  <c r="T749" i="17"/>
  <c r="V221" i="17"/>
  <c r="U271" i="17"/>
  <c r="AE271" i="17" s="1"/>
  <c r="S550" i="17"/>
  <c r="U718" i="17"/>
  <c r="U98" i="17"/>
  <c r="AE98" i="17" s="1"/>
  <c r="U640" i="17"/>
  <c r="AE640" i="17" s="1"/>
  <c r="S527" i="17"/>
  <c r="U302" i="17"/>
  <c r="AE302" i="17" s="1"/>
  <c r="U781" i="17"/>
  <c r="AE781" i="17" s="1"/>
  <c r="T69" i="17"/>
  <c r="AD69" i="17" s="1"/>
  <c r="T662" i="17"/>
  <c r="AD662" i="17" s="1"/>
  <c r="W434" i="17"/>
  <c r="AG434" i="17" s="1"/>
  <c r="S665" i="17"/>
  <c r="U233" i="17"/>
  <c r="AE233" i="17" s="1"/>
  <c r="S143" i="17"/>
  <c r="W15" i="17"/>
  <c r="AG15" i="17" s="1"/>
  <c r="V758" i="17"/>
  <c r="AF758" i="17" s="1"/>
  <c r="V694" i="17"/>
  <c r="AF694" i="17" s="1"/>
  <c r="U660" i="17"/>
  <c r="AE660" i="17" s="1"/>
  <c r="U751" i="17"/>
  <c r="AE751" i="17" s="1"/>
  <c r="S336" i="17"/>
  <c r="T721" i="17"/>
  <c r="AD721" i="17" s="1"/>
  <c r="T9" i="17"/>
  <c r="AD9" i="17" s="1"/>
  <c r="S226" i="17"/>
  <c r="S8" i="17"/>
  <c r="U32" i="17"/>
  <c r="AE32" i="17" s="1"/>
  <c r="T340" i="17"/>
  <c r="AD340" i="17" s="1"/>
  <c r="V105" i="17"/>
  <c r="AF105" i="17" s="1"/>
  <c r="V583" i="17"/>
  <c r="AF583" i="17" s="1"/>
  <c r="T6" i="17"/>
  <c r="AD6" i="17" s="1"/>
  <c r="T777" i="17"/>
  <c r="AD777" i="17" s="1"/>
  <c r="U330" i="17"/>
  <c r="AE330" i="17" s="1"/>
  <c r="T74" i="17"/>
  <c r="AD74" i="17" s="1"/>
  <c r="T502" i="17"/>
  <c r="AD502" i="17" s="1"/>
  <c r="V349" i="17"/>
  <c r="AF349" i="17" s="1"/>
  <c r="S303" i="17"/>
  <c r="S526" i="17"/>
  <c r="U528" i="17"/>
  <c r="AE528" i="17" s="1"/>
  <c r="S195" i="17"/>
  <c r="U763" i="17"/>
  <c r="AE763" i="17" s="1"/>
  <c r="T346" i="17"/>
  <c r="AD346" i="17" s="1"/>
  <c r="V443" i="17"/>
  <c r="AF443" i="17" s="1"/>
  <c r="T703" i="17"/>
  <c r="AD703" i="17" s="1"/>
  <c r="U81" i="17"/>
  <c r="AE81" i="17" s="1"/>
  <c r="S485" i="17"/>
  <c r="V709" i="17"/>
  <c r="AF709" i="17" s="1"/>
  <c r="U644" i="17"/>
  <c r="AE644" i="17" s="1"/>
  <c r="T596" i="17"/>
  <c r="AD596" i="17" s="1"/>
  <c r="W817" i="17"/>
  <c r="AG817" i="17" s="1"/>
  <c r="V498" i="17"/>
  <c r="AF498" i="17" s="1"/>
  <c r="S554" i="17"/>
  <c r="V815" i="17"/>
  <c r="AF815" i="17" s="1"/>
  <c r="W224" i="17"/>
  <c r="AG224" i="17" s="1"/>
  <c r="W776" i="17"/>
  <c r="S582" i="17"/>
  <c r="U139" i="17"/>
  <c r="AE139" i="17" s="1"/>
  <c r="T552" i="17"/>
  <c r="AD552" i="17" s="1"/>
  <c r="V172" i="17"/>
  <c r="AF172" i="17" s="1"/>
  <c r="S171" i="17"/>
  <c r="U175" i="17"/>
  <c r="AE175" i="17" s="1"/>
  <c r="V38" i="17"/>
  <c r="AF38" i="17" s="1"/>
  <c r="S235" i="17"/>
  <c r="V182" i="17"/>
  <c r="AF182" i="17" s="1"/>
  <c r="T725" i="17"/>
  <c r="AD725" i="17" s="1"/>
  <c r="S182" i="17"/>
  <c r="W114" i="17"/>
  <c r="AG114" i="17" s="1"/>
  <c r="T243" i="17"/>
  <c r="AD243" i="17" s="1"/>
  <c r="V298" i="17"/>
  <c r="AF298" i="17" s="1"/>
  <c r="W63" i="17"/>
  <c r="AG63" i="17" s="1"/>
  <c r="W137" i="17"/>
  <c r="AG137" i="17" s="1"/>
  <c r="T595" i="17"/>
  <c r="AD595" i="17" s="1"/>
  <c r="S15" i="17"/>
  <c r="U42" i="17"/>
  <c r="AE42" i="17" s="1"/>
  <c r="W70" i="17"/>
  <c r="AG70" i="17" s="1"/>
  <c r="V233" i="17"/>
  <c r="AF233" i="17" s="1"/>
  <c r="U309" i="17"/>
  <c r="AE309" i="17" s="1"/>
  <c r="U71" i="17"/>
  <c r="AE71" i="17" s="1"/>
  <c r="U392" i="17"/>
  <c r="AE392" i="17" s="1"/>
  <c r="T41" i="17"/>
  <c r="AD41" i="17" s="1"/>
  <c r="T753" i="17"/>
  <c r="AD753" i="17" s="1"/>
  <c r="S132" i="17"/>
  <c r="U470" i="17"/>
  <c r="AE470" i="17" s="1"/>
  <c r="T166" i="17"/>
  <c r="AD166" i="17" s="1"/>
  <c r="U822" i="17"/>
  <c r="AE822" i="17" s="1"/>
  <c r="S299" i="17"/>
  <c r="T31" i="17"/>
  <c r="AD31" i="17" s="1"/>
  <c r="S631" i="17"/>
  <c r="V800" i="17"/>
  <c r="AF800" i="17" s="1"/>
  <c r="V64" i="17"/>
  <c r="AF64" i="17" s="1"/>
  <c r="T633" i="17"/>
  <c r="AD633" i="17" s="1"/>
  <c r="U99" i="17"/>
  <c r="V854" i="17"/>
  <c r="AF854" i="17" s="1"/>
  <c r="S331" i="17"/>
  <c r="U757" i="17"/>
  <c r="AE757" i="17" s="1"/>
  <c r="U341" i="17"/>
  <c r="AE341" i="17" s="1"/>
  <c r="S718" i="17"/>
  <c r="U36" i="17"/>
  <c r="AE36" i="17" s="1"/>
  <c r="T3" i="17"/>
  <c r="S745" i="17"/>
  <c r="W219" i="17"/>
  <c r="AG219" i="17" s="1"/>
  <c r="V295" i="17"/>
  <c r="AF295" i="17" s="1"/>
  <c r="V744" i="17"/>
  <c r="AF744" i="17" s="1"/>
  <c r="T627" i="17"/>
  <c r="AD627" i="17" s="1"/>
  <c r="W268" i="17"/>
  <c r="AG268" i="17" s="1"/>
  <c r="W853" i="17"/>
  <c r="AG853" i="17" s="1"/>
  <c r="U516" i="17"/>
  <c r="W218" i="17"/>
  <c r="AG218" i="17" s="1"/>
  <c r="U624" i="17"/>
  <c r="AE624" i="17" s="1"/>
  <c r="S512" i="17"/>
  <c r="T648" i="17"/>
  <c r="AD648" i="17" s="1"/>
  <c r="V162" i="17"/>
  <c r="AF162" i="17" s="1"/>
  <c r="V220" i="17"/>
  <c r="AF220" i="17" s="1"/>
  <c r="T685" i="17"/>
  <c r="AD685" i="17" s="1"/>
  <c r="S684" i="17"/>
  <c r="S467" i="17"/>
  <c r="W368" i="17"/>
  <c r="AG368" i="17" s="1"/>
  <c r="U130" i="17"/>
  <c r="AE130" i="17" s="1"/>
  <c r="S629" i="17"/>
  <c r="V468" i="17"/>
  <c r="AF468" i="17" s="1"/>
  <c r="T628" i="17"/>
  <c r="AD628" i="17" s="1"/>
  <c r="W684" i="17"/>
  <c r="AG684" i="17" s="1"/>
  <c r="U269" i="17"/>
  <c r="AE269" i="17" s="1"/>
  <c r="S270" i="17"/>
  <c r="W805" i="17"/>
  <c r="AG805" i="17" s="1"/>
  <c r="T793" i="17"/>
  <c r="AD793" i="17" s="1"/>
  <c r="W773" i="17"/>
  <c r="AG773" i="17" s="1"/>
  <c r="W269" i="17"/>
  <c r="AG269" i="17" s="1"/>
  <c r="U270" i="17"/>
  <c r="AE270" i="17" s="1"/>
  <c r="T163" i="17"/>
  <c r="AD163" i="17" s="1"/>
  <c r="V513" i="17"/>
  <c r="AF513" i="17" s="1"/>
  <c r="S415" i="17"/>
  <c r="W772" i="17"/>
  <c r="AG772" i="17" s="1"/>
  <c r="U852" i="17"/>
  <c r="AE852" i="17" s="1"/>
  <c r="T165" i="17"/>
  <c r="AD165" i="17" s="1"/>
  <c r="T334" i="17"/>
  <c r="AD334" i="17" s="1"/>
  <c r="W163" i="17"/>
  <c r="AG163" i="17" s="1"/>
  <c r="U97" i="17"/>
  <c r="AE97" i="17" s="1"/>
  <c r="S853" i="17"/>
  <c r="V415" i="17"/>
  <c r="AF415" i="17" s="1"/>
  <c r="T650" i="17"/>
  <c r="AD650" i="17" s="1"/>
  <c r="U416" i="17"/>
  <c r="AE416" i="17" s="1"/>
  <c r="S417" i="17"/>
  <c r="W164" i="17"/>
  <c r="AG164" i="17" s="1"/>
  <c r="S515" i="17"/>
  <c r="U547" i="17"/>
  <c r="AE547" i="17" s="1"/>
  <c r="X3" i="17"/>
  <c r="S295" i="17"/>
  <c r="W714" i="17"/>
  <c r="AG714" i="17" s="1"/>
  <c r="T741" i="17"/>
  <c r="AD741" i="17" s="1"/>
  <c r="V625" i="17"/>
  <c r="AF625" i="17" s="1"/>
  <c r="U491" i="17"/>
  <c r="AE491" i="17" s="1"/>
  <c r="S648" i="17"/>
  <c r="W573" i="17"/>
  <c r="AG573" i="17" s="1"/>
  <c r="V847" i="17"/>
  <c r="AF847" i="17" s="1"/>
  <c r="V574" i="17"/>
  <c r="AF574" i="17" s="1"/>
  <c r="S328" i="17"/>
  <c r="W294" i="17"/>
  <c r="AG294" i="17" s="1"/>
  <c r="U295" i="17"/>
  <c r="AE295" i="17" s="1"/>
  <c r="V265" i="17"/>
  <c r="AF265" i="17" s="1"/>
  <c r="T96" i="17"/>
  <c r="AD96" i="17" s="1"/>
  <c r="V269" i="17"/>
  <c r="AF269" i="17" s="1"/>
  <c r="T270" i="17"/>
  <c r="AD270" i="17" s="1"/>
  <c r="S468" i="17"/>
  <c r="U362" i="17"/>
  <c r="AE362" i="17" s="1"/>
  <c r="S256" i="17"/>
  <c r="W212" i="17"/>
  <c r="AG212" i="17" s="1"/>
  <c r="U213" i="17"/>
  <c r="AE213" i="17" s="1"/>
  <c r="S292" i="17"/>
  <c r="V461" i="17"/>
  <c r="AF461" i="17" s="1"/>
  <c r="T92" i="17"/>
  <c r="AD92" i="17" s="1"/>
  <c r="V257" i="17"/>
  <c r="AF257" i="17" s="1"/>
  <c r="T365" i="17"/>
  <c r="AD365" i="17" s="1"/>
  <c r="S510" i="17"/>
  <c r="W464" i="17"/>
  <c r="AG464" i="17" s="1"/>
  <c r="U490" i="17"/>
  <c r="AE490" i="17" s="1"/>
  <c r="S265" i="17"/>
  <c r="V845" i="17"/>
  <c r="AF845" i="17" s="1"/>
  <c r="T846" i="17"/>
  <c r="AD846" i="17" s="1"/>
  <c r="W845" i="17"/>
  <c r="AG845" i="17" s="1"/>
  <c r="U261" i="17"/>
  <c r="AE261" i="17" s="1"/>
  <c r="S571" i="17"/>
  <c r="V261" i="17"/>
  <c r="AF261" i="17" s="1"/>
  <c r="T571" i="17"/>
  <c r="AD571" i="17" s="1"/>
  <c r="V328" i="17"/>
  <c r="AF328" i="17" s="1"/>
  <c r="T161" i="17"/>
  <c r="AD161" i="17" s="1"/>
  <c r="S219" i="17"/>
  <c r="U620" i="17"/>
  <c r="AE620" i="17" s="1"/>
  <c r="S95" i="17"/>
  <c r="W264" i="17"/>
  <c r="AG264" i="17" s="1"/>
  <c r="T511" i="17"/>
  <c r="AD511" i="17" s="1"/>
  <c r="T261" i="17"/>
  <c r="AD261" i="17" s="1"/>
  <c r="V571" i="17"/>
  <c r="AF571" i="17" s="1"/>
  <c r="S128" i="17"/>
  <c r="U27" i="17"/>
  <c r="AE27" i="17" s="1"/>
  <c r="T572" i="17"/>
  <c r="AD572" i="17" s="1"/>
  <c r="W267" i="17"/>
  <c r="AG267" i="17" s="1"/>
  <c r="T326" i="17"/>
  <c r="AD326" i="17" s="1"/>
  <c r="V414" i="17"/>
  <c r="AF414" i="17" s="1"/>
  <c r="S620" i="17"/>
  <c r="W128" i="17"/>
  <c r="AG128" i="17" s="1"/>
  <c r="U264" i="17"/>
  <c r="AE264" i="17" s="1"/>
  <c r="T621" i="17"/>
  <c r="AD621" i="17" s="1"/>
  <c r="S741" i="17"/>
  <c r="T267" i="17"/>
  <c r="AD267" i="17" s="1"/>
  <c r="T328" i="17"/>
  <c r="AD328" i="17" s="1"/>
  <c r="T626" i="17"/>
  <c r="AD626" i="17" s="1"/>
  <c r="W575" i="17"/>
  <c r="AG575" i="17" s="1"/>
  <c r="V846" i="17"/>
  <c r="AF846" i="17" s="1"/>
  <c r="U294" i="17"/>
  <c r="AE294" i="17" s="1"/>
  <c r="S714" i="17"/>
  <c r="T266" i="17"/>
  <c r="AD266" i="17" s="1"/>
  <c r="U267" i="17"/>
  <c r="AE267" i="17" s="1"/>
  <c r="W512" i="17"/>
  <c r="AG512" i="17" s="1"/>
  <c r="T850" i="17"/>
  <c r="AD850" i="17" s="1"/>
  <c r="W850" i="17"/>
  <c r="AG850" i="17" s="1"/>
  <c r="V217" i="17"/>
  <c r="AF217" i="17" s="1"/>
  <c r="U622" i="17"/>
  <c r="AE622" i="17" s="1"/>
  <c r="S267" i="17"/>
  <c r="S161" i="17"/>
  <c r="T28" i="17"/>
  <c r="AD28" i="17" s="1"/>
  <c r="V267" i="17"/>
  <c r="AF267" i="17" s="1"/>
  <c r="T676" i="17"/>
  <c r="AD676" i="17" s="1"/>
  <c r="V207" i="17"/>
  <c r="AF207" i="17" s="1"/>
  <c r="V616" i="17"/>
  <c r="AF616" i="17" s="1"/>
  <c r="V89" i="17"/>
  <c r="AF89" i="17" s="1"/>
  <c r="T288" i="17"/>
  <c r="AD288" i="17" s="1"/>
  <c r="S615" i="17"/>
  <c r="U617" i="17"/>
  <c r="AE617" i="17" s="1"/>
  <c r="W410" i="17"/>
  <c r="AG410" i="17" s="1"/>
  <c r="U288" i="17"/>
  <c r="AE288" i="17" s="1"/>
  <c r="T86" i="17"/>
  <c r="AD86" i="17" s="1"/>
  <c r="T507" i="17"/>
  <c r="AD507" i="17" s="1"/>
  <c r="V566" i="17"/>
  <c r="AF566" i="17" s="1"/>
  <c r="S487" i="17"/>
  <c r="S458" i="17"/>
  <c r="S737" i="17"/>
  <c r="S93" i="17"/>
  <c r="U291" i="17"/>
  <c r="AE291" i="17" s="1"/>
  <c r="T546" i="17"/>
  <c r="AD546" i="17" s="1"/>
  <c r="S157" i="17"/>
  <c r="S363" i="17"/>
  <c r="T204" i="17"/>
  <c r="AD204" i="17" s="1"/>
  <c r="V506" i="17"/>
  <c r="AF506" i="17" s="1"/>
  <c r="T357" i="17"/>
  <c r="AD357" i="17" s="1"/>
  <c r="V49" i="17"/>
  <c r="AF49" i="17" s="1"/>
  <c r="T564" i="17"/>
  <c r="AD564" i="17" s="1"/>
  <c r="V565" i="17"/>
  <c r="AF565" i="17" s="1"/>
  <c r="S562" i="17"/>
  <c r="W49" i="17"/>
  <c r="AG49" i="17" s="1"/>
  <c r="U26" i="17"/>
  <c r="AE26" i="17" s="1"/>
  <c r="S679" i="17"/>
  <c r="U842" i="17"/>
  <c r="AE842" i="17" s="1"/>
  <c r="V26" i="17"/>
  <c r="AF26" i="17" s="1"/>
  <c r="T711" i="17"/>
  <c r="AD711" i="17" s="1"/>
  <c r="W643" i="17"/>
  <c r="AG643" i="17" s="1"/>
  <c r="S360" i="17"/>
  <c r="W646" i="17"/>
  <c r="AG646" i="17" s="1"/>
  <c r="S540" i="17"/>
  <c r="T618" i="17"/>
  <c r="AD618" i="17" s="1"/>
  <c r="U366" i="17"/>
  <c r="AE366" i="17" s="1"/>
  <c r="U560" i="17"/>
  <c r="AE560" i="17" s="1"/>
  <c r="S356" i="17"/>
  <c r="V707" i="17"/>
  <c r="AF707" i="17" s="1"/>
  <c r="T612" i="17"/>
  <c r="AD612" i="17" s="1"/>
  <c r="V408" i="17"/>
  <c r="AF408" i="17" s="1"/>
  <c r="U353" i="17"/>
  <c r="AE353" i="17" s="1"/>
  <c r="S708" i="17"/>
  <c r="W533" i="17"/>
  <c r="AG533" i="17" s="1"/>
  <c r="U506" i="17"/>
  <c r="AE506" i="17" s="1"/>
  <c r="S323" i="17"/>
  <c r="W208" i="17"/>
  <c r="AG208" i="17" s="1"/>
  <c r="T24" i="17"/>
  <c r="AD24" i="17" s="1"/>
  <c r="V674" i="17"/>
  <c r="AF674" i="17" s="1"/>
  <c r="T839" i="17"/>
  <c r="AD839" i="17" s="1"/>
  <c r="V764" i="17"/>
  <c r="AF764" i="17" s="1"/>
  <c r="V545" i="17"/>
  <c r="AF545" i="17" s="1"/>
  <c r="T156" i="17"/>
  <c r="AD156" i="17" s="1"/>
  <c r="V567" i="17"/>
  <c r="AF567" i="17" s="1"/>
  <c r="U122" i="17"/>
  <c r="AE122" i="17" s="1"/>
  <c r="S544" i="17"/>
  <c r="W616" i="17"/>
  <c r="AG616" i="17" s="1"/>
  <c r="U488" i="17"/>
  <c r="AE488" i="17" s="1"/>
  <c r="S410" i="17"/>
  <c r="W88" i="17"/>
  <c r="AG88" i="17" s="1"/>
  <c r="U360" i="17"/>
  <c r="AE360" i="17" s="1"/>
  <c r="T49" i="17"/>
  <c r="AD49" i="17" s="1"/>
  <c r="V617" i="17"/>
  <c r="AF617" i="17" s="1"/>
  <c r="T50" i="17"/>
  <c r="AD50" i="17" s="1"/>
  <c r="V288" i="17"/>
  <c r="AF288" i="17" s="1"/>
  <c r="W488" i="17"/>
  <c r="AG488" i="17" s="1"/>
  <c r="U410" i="17"/>
  <c r="AE410" i="17" s="1"/>
  <c r="S90" i="17"/>
  <c r="W568" i="17"/>
  <c r="AG568" i="17" s="1"/>
  <c r="U364" i="17"/>
  <c r="AE364" i="17" s="1"/>
  <c r="S509" i="17"/>
  <c r="V53" i="17"/>
  <c r="AF53" i="17" s="1"/>
  <c r="T682" i="17"/>
  <c r="AD682" i="17" s="1"/>
  <c r="V382" i="17"/>
  <c r="AF382" i="17" s="1"/>
  <c r="U539" i="17"/>
  <c r="AE539" i="17" s="1"/>
  <c r="S209" i="17"/>
  <c r="W614" i="17"/>
  <c r="AG614" i="17" s="1"/>
  <c r="U545" i="17"/>
  <c r="AE545" i="17" s="1"/>
  <c r="S156" i="17"/>
  <c r="W87" i="17"/>
  <c r="AG87" i="17" s="1"/>
  <c r="U567" i="17"/>
  <c r="AE567" i="17" s="1"/>
  <c r="U769" i="17"/>
  <c r="AE769" i="17" s="1"/>
  <c r="S770" i="17"/>
  <c r="W843" i="17"/>
  <c r="AG843" i="17" s="1"/>
  <c r="U54" i="17"/>
  <c r="AE54" i="17" s="1"/>
  <c r="S683" i="17"/>
  <c r="W258" i="17"/>
  <c r="AG258" i="17" s="1"/>
  <c r="T537" i="17"/>
  <c r="AD537" i="17" s="1"/>
  <c r="T463" i="17"/>
  <c r="AD463" i="17" s="1"/>
  <c r="U737" i="17"/>
  <c r="AE737" i="17" s="1"/>
  <c r="W255" i="17"/>
  <c r="AG255" i="17" s="1"/>
  <c r="U93" i="17"/>
  <c r="AE93" i="17" s="1"/>
  <c r="S365" i="17"/>
  <c r="T212" i="17"/>
  <c r="AD212" i="17" s="1"/>
  <c r="U128" i="17"/>
  <c r="AE128" i="17" s="1"/>
  <c r="V536" i="17"/>
  <c r="AF536" i="17" s="1"/>
  <c r="U562" i="17"/>
  <c r="AE562" i="17" s="1"/>
  <c r="S734" i="17"/>
  <c r="W409" i="17"/>
  <c r="AG409" i="17" s="1"/>
  <c r="U768" i="17"/>
  <c r="AE768" i="17" s="1"/>
  <c r="S644" i="17"/>
  <c r="W842" i="17"/>
  <c r="AG842" i="17" s="1"/>
  <c r="S645" i="17"/>
  <c r="W537" i="17"/>
  <c r="AG537" i="17" s="1"/>
  <c r="U255" i="17"/>
  <c r="AE255" i="17" s="1"/>
  <c r="S55" i="17"/>
  <c r="W618" i="17"/>
  <c r="AG618" i="17" s="1"/>
  <c r="U214" i="17"/>
  <c r="AE214" i="17" s="1"/>
  <c r="S739" i="17"/>
  <c r="V791" i="17"/>
  <c r="AF791" i="17" s="1"/>
  <c r="T646" i="17"/>
  <c r="AD646" i="17" s="1"/>
  <c r="V364" i="17"/>
  <c r="AF364" i="17" s="1"/>
  <c r="W740" i="17"/>
  <c r="AG740" i="17" s="1"/>
  <c r="W538" i="17"/>
  <c r="AG538" i="17" s="1"/>
  <c r="U843" i="17"/>
  <c r="AE843" i="17" s="1"/>
  <c r="W305" i="17"/>
  <c r="AG305" i="17" s="1"/>
  <c r="V770" i="17"/>
  <c r="AF770" i="17" s="1"/>
  <c r="S489" i="17"/>
  <c r="U568" i="17"/>
  <c r="AE568" i="17" s="1"/>
  <c r="W126" i="17"/>
  <c r="AG126" i="17" s="1"/>
  <c r="S740" i="17"/>
  <c r="V158" i="17"/>
  <c r="AF158" i="17" s="1"/>
  <c r="V546" i="17"/>
  <c r="AF546" i="17" s="1"/>
  <c r="V683" i="17"/>
  <c r="AF683" i="17" s="1"/>
  <c r="W846" i="17"/>
  <c r="AG846" i="17" s="1"/>
  <c r="S216" i="17"/>
  <c r="U713" i="17"/>
  <c r="AE713" i="17" s="1"/>
  <c r="T128" i="17"/>
  <c r="AD128" i="17" s="1"/>
  <c r="T55" i="17"/>
  <c r="AD55" i="17" s="1"/>
  <c r="V214" i="17"/>
  <c r="AF214" i="17" s="1"/>
  <c r="T739" i="17"/>
  <c r="AD739" i="17" s="1"/>
  <c r="U289" i="17"/>
  <c r="AE289" i="17" s="1"/>
  <c r="S712" i="17"/>
  <c r="W381" i="17"/>
  <c r="AG381" i="17" s="1"/>
  <c r="S57" i="17"/>
  <c r="T361" i="17"/>
  <c r="AD361" i="17" s="1"/>
  <c r="V289" i="17"/>
  <c r="AF289" i="17" s="1"/>
  <c r="T126" i="17"/>
  <c r="AD126" i="17" s="1"/>
  <c r="V213" i="17"/>
  <c r="AF213" i="17" s="1"/>
  <c r="U216" i="17"/>
  <c r="AE216" i="17" s="1"/>
  <c r="W262" i="17"/>
  <c r="AG262" i="17" s="1"/>
  <c r="T259" i="17"/>
  <c r="AD259" i="17" s="1"/>
  <c r="U326" i="17"/>
  <c r="AE326" i="17" s="1"/>
  <c r="T649" i="17"/>
  <c r="AD649" i="17" s="1"/>
  <c r="V628" i="17"/>
  <c r="AF628" i="17" s="1"/>
  <c r="W365" i="17"/>
  <c r="AG365" i="17" s="1"/>
  <c r="U739" i="17"/>
  <c r="AE739" i="17" s="1"/>
  <c r="T124" i="17"/>
  <c r="AD124" i="17" s="1"/>
  <c r="V682" i="17"/>
  <c r="AF682" i="17" s="1"/>
  <c r="V739" i="17"/>
  <c r="AF739" i="17" s="1"/>
  <c r="U489" i="17"/>
  <c r="AE489" i="17" s="1"/>
  <c r="S94" i="17"/>
  <c r="V327" i="17"/>
  <c r="AF327" i="17" s="1"/>
  <c r="W414" i="17"/>
  <c r="AG414" i="17" s="1"/>
  <c r="V647" i="17"/>
  <c r="AF647" i="17" s="1"/>
  <c r="V48" i="17"/>
  <c r="AF48" i="17" s="1"/>
  <c r="U155" i="17"/>
  <c r="AE155" i="17" s="1"/>
  <c r="V600" i="17"/>
  <c r="AF600" i="17" s="1"/>
  <c r="U348" i="17"/>
  <c r="AE348" i="17" s="1"/>
  <c r="S700" i="17"/>
  <c r="S830" i="17"/>
  <c r="T315" i="17"/>
  <c r="AD315" i="17" s="1"/>
  <c r="S153" i="17"/>
  <c r="S440" i="17"/>
  <c r="W480" i="17"/>
  <c r="AG480" i="17" s="1"/>
  <c r="S697" i="17"/>
  <c r="W181" i="17"/>
  <c r="AG181" i="17" s="1"/>
  <c r="W392" i="17"/>
  <c r="AG392" i="17" s="1"/>
  <c r="S179" i="17"/>
  <c r="V697" i="17"/>
  <c r="AF697" i="17" s="1"/>
  <c r="T664" i="17"/>
  <c r="AD664" i="17" s="1"/>
  <c r="V724" i="17"/>
  <c r="AF724" i="17" s="1"/>
  <c r="T109" i="17"/>
  <c r="AD109" i="17" s="1"/>
  <c r="T635" i="17"/>
  <c r="AD635" i="17" s="1"/>
  <c r="V41" i="17"/>
  <c r="AF41" i="17" s="1"/>
  <c r="T818" i="17"/>
  <c r="AD818" i="17" s="1"/>
  <c r="V180" i="17"/>
  <c r="AF180" i="17" s="1"/>
  <c r="W598" i="17"/>
  <c r="AG598" i="17" s="1"/>
  <c r="S666" i="17"/>
  <c r="U479" i="17"/>
  <c r="AE479" i="17" s="1"/>
  <c r="W597" i="17"/>
  <c r="AG597" i="17" s="1"/>
  <c r="S596" i="17"/>
  <c r="U478" i="17"/>
  <c r="AE478" i="17" s="1"/>
  <c r="W521" i="17"/>
  <c r="AG521" i="17" s="1"/>
  <c r="S108" i="17"/>
  <c r="U821" i="17"/>
  <c r="AE821" i="17" s="1"/>
  <c r="W634" i="17"/>
  <c r="AG634" i="17" s="1"/>
  <c r="S662" i="17"/>
  <c r="U66" i="17"/>
  <c r="AE66" i="17" s="1"/>
  <c r="W721" i="17"/>
  <c r="AG721" i="17" s="1"/>
  <c r="V149" i="17"/>
  <c r="AF149" i="17" s="1"/>
  <c r="T148" i="17"/>
  <c r="AD148" i="17" s="1"/>
  <c r="V396" i="17"/>
  <c r="AF396" i="17" s="1"/>
  <c r="T394" i="17"/>
  <c r="AD394" i="17" s="1"/>
  <c r="V522" i="17"/>
  <c r="AF522" i="17" s="1"/>
  <c r="T426" i="17"/>
  <c r="AD426" i="17" s="1"/>
  <c r="V593" i="17"/>
  <c r="AF593" i="17" s="1"/>
  <c r="T39" i="17"/>
  <c r="AD39" i="17" s="1"/>
  <c r="V754" i="17"/>
  <c r="AF754" i="17" s="1"/>
  <c r="U37" i="17"/>
  <c r="AE37" i="17" s="1"/>
  <c r="W497" i="17"/>
  <c r="AG497" i="17" s="1"/>
  <c r="S692" i="17"/>
  <c r="U659" i="17"/>
  <c r="AE659" i="17" s="1"/>
  <c r="W11" i="17"/>
  <c r="AG11" i="17" s="1"/>
  <c r="S690" i="17"/>
  <c r="U9" i="17"/>
  <c r="AE9" i="17" s="1"/>
  <c r="W420" i="17"/>
  <c r="AG420" i="17" s="1"/>
  <c r="S632" i="17"/>
  <c r="U62" i="17"/>
  <c r="AE62" i="17" s="1"/>
  <c r="W272" i="17"/>
  <c r="S653" i="17"/>
  <c r="T475" i="17"/>
  <c r="AD475" i="17" s="1"/>
  <c r="V812" i="17"/>
  <c r="AF812" i="17" s="1"/>
  <c r="T388" i="17"/>
  <c r="AD388" i="17" s="1"/>
  <c r="V10" i="17"/>
  <c r="AF10" i="17" s="1"/>
  <c r="T104" i="17"/>
  <c r="AD104" i="17" s="1"/>
  <c r="V795" i="17"/>
  <c r="AF795" i="17" s="1"/>
  <c r="T61" i="17"/>
  <c r="AD61" i="17" s="1"/>
  <c r="V654" i="17"/>
  <c r="AF654" i="17" s="1"/>
  <c r="W660" i="17"/>
  <c r="AG660" i="17" s="1"/>
  <c r="S372" i="17"/>
  <c r="U813" i="17"/>
  <c r="AE813" i="17" s="1"/>
  <c r="W474" i="17"/>
  <c r="AG474" i="17" s="1"/>
  <c r="S138" i="17"/>
  <c r="U308" i="17"/>
  <c r="AE308" i="17" s="1"/>
  <c r="W658" i="17"/>
  <c r="AG658" i="17" s="1"/>
  <c r="S541" i="17"/>
  <c r="U581" i="17"/>
  <c r="AE581" i="17" s="1"/>
  <c r="W809" i="17"/>
  <c r="AG809" i="17" s="1"/>
  <c r="S689" i="17"/>
  <c r="U518" i="17"/>
  <c r="AE518" i="17" s="1"/>
  <c r="V179" i="17"/>
  <c r="AF179" i="17" s="1"/>
  <c r="V301" i="17"/>
  <c r="AF301" i="17" s="1"/>
  <c r="T497" i="17"/>
  <c r="AD497" i="17" s="1"/>
  <c r="V691" i="17"/>
  <c r="AF691" i="17" s="1"/>
  <c r="T11" i="17"/>
  <c r="AD11" i="17" s="1"/>
  <c r="V387" i="17"/>
  <c r="AF387" i="17" s="1"/>
  <c r="T420" i="17"/>
  <c r="AD420" i="17" s="1"/>
  <c r="V419" i="17"/>
  <c r="AF419" i="17" s="1"/>
  <c r="T272" i="17"/>
  <c r="V169" i="17"/>
  <c r="AF169" i="17" s="1"/>
  <c r="S806" i="17"/>
  <c r="W517" i="17"/>
  <c r="AG517" i="17" s="1"/>
  <c r="U687" i="17"/>
  <c r="AE687" i="17" s="1"/>
  <c r="S750" i="17"/>
  <c r="V807" i="17"/>
  <c r="AF807" i="17" s="1"/>
  <c r="T134" i="17"/>
  <c r="S630" i="17"/>
  <c r="U471" i="17"/>
  <c r="V651" i="17"/>
  <c r="W223" i="17"/>
  <c r="AG223" i="17" s="1"/>
  <c r="T550" i="17"/>
  <c r="AD550" i="17" s="1"/>
  <c r="V495" i="17"/>
  <c r="W576" i="17"/>
  <c r="AG576" i="17" s="1"/>
  <c r="S168" i="17"/>
  <c r="W99" i="17"/>
  <c r="U248" i="17"/>
  <c r="AE248" i="17" s="1"/>
  <c r="T248" i="17"/>
  <c r="AD248" i="17" s="1"/>
  <c r="W271" i="17"/>
  <c r="AG271" i="17" s="1"/>
  <c r="V718" i="17"/>
  <c r="U383" i="17"/>
  <c r="AE383" i="17" s="1"/>
  <c r="U576" i="17"/>
  <c r="AE576" i="17" s="1"/>
  <c r="V517" i="17"/>
  <c r="AF517" i="17" s="1"/>
  <c r="U514" i="17"/>
  <c r="AE514" i="17" s="1"/>
  <c r="W64" i="17"/>
  <c r="AG64" i="17" s="1"/>
  <c r="U419" i="17"/>
  <c r="AE419" i="17" s="1"/>
  <c r="U689" i="17"/>
  <c r="AE689" i="17" s="1"/>
  <c r="S371" i="17"/>
  <c r="T422" i="17"/>
  <c r="AD422" i="17" s="1"/>
  <c r="V33" i="17"/>
  <c r="AF33" i="17" s="1"/>
  <c r="T584" i="17"/>
  <c r="AD584" i="17" s="1"/>
  <c r="V137" i="17"/>
  <c r="AF137" i="17" s="1"/>
  <c r="W798" i="17"/>
  <c r="AG798" i="17" s="1"/>
  <c r="U814" i="17"/>
  <c r="AE814" i="17" s="1"/>
  <c r="U812" i="17"/>
  <c r="AE812" i="17" s="1"/>
  <c r="S388" i="17"/>
  <c r="S751" i="17"/>
  <c r="W586" i="17"/>
  <c r="AG586" i="17" s="1"/>
  <c r="W584" i="17"/>
  <c r="AG584" i="17" s="1"/>
  <c r="U795" i="17"/>
  <c r="AE795" i="17" s="1"/>
  <c r="S719" i="17"/>
  <c r="W794" i="17"/>
  <c r="T140" i="17"/>
  <c r="AD140" i="17" s="1"/>
  <c r="T693" i="17"/>
  <c r="AD693" i="17" s="1"/>
  <c r="V474" i="17"/>
  <c r="AF474" i="17" s="1"/>
  <c r="V388" i="17"/>
  <c r="AF388" i="17" s="1"/>
  <c r="T172" i="17"/>
  <c r="AD172" i="17" s="1"/>
  <c r="V809" i="17"/>
  <c r="AF809" i="17" s="1"/>
  <c r="T136" i="17"/>
  <c r="AD136" i="17" s="1"/>
  <c r="S221" i="17"/>
  <c r="U100" i="17"/>
  <c r="AE100" i="17" s="1"/>
  <c r="V749" i="17"/>
  <c r="T333" i="17"/>
  <c r="AD333" i="17" s="1"/>
  <c r="T630" i="17"/>
  <c r="AD630" i="17" s="1"/>
  <c r="U579" i="17"/>
  <c r="AE579" i="17" s="1"/>
  <c r="S384" i="17"/>
  <c r="V805" i="17"/>
  <c r="AF805" i="17" s="1"/>
  <c r="W329" i="17"/>
  <c r="AG329" i="17" s="1"/>
  <c r="W100" i="17"/>
  <c r="AG100" i="17" s="1"/>
  <c r="W135" i="17"/>
  <c r="AG135" i="17" s="1"/>
  <c r="S547" i="17"/>
  <c r="W775" i="17"/>
  <c r="AG775" i="17" s="1"/>
  <c r="V855" i="17"/>
  <c r="AF855" i="17" s="1"/>
  <c r="S228" i="17"/>
  <c r="U107" i="17"/>
  <c r="AE107" i="17" s="1"/>
  <c r="W343" i="17"/>
  <c r="AG343" i="17" s="1"/>
  <c r="U556" i="17"/>
  <c r="AE556" i="17" s="1"/>
  <c r="S394" i="17"/>
  <c r="W395" i="17"/>
  <c r="AG395" i="17" s="1"/>
  <c r="S430" i="17"/>
  <c r="W759" i="17"/>
  <c r="AG759" i="17" s="1"/>
  <c r="U149" i="17"/>
  <c r="AE149" i="17" s="1"/>
  <c r="U18" i="17"/>
  <c r="AE18" i="17" s="1"/>
  <c r="W600" i="17"/>
  <c r="AG600" i="17" s="1"/>
  <c r="U398" i="17"/>
  <c r="AE398" i="17" s="1"/>
  <c r="S312" i="17"/>
  <c r="W482" i="17"/>
  <c r="AG482" i="17" s="1"/>
  <c r="S313" i="17"/>
  <c r="W527" i="17"/>
  <c r="AG527" i="17" s="1"/>
  <c r="U245" i="17"/>
  <c r="AE245" i="17" s="1"/>
  <c r="S832" i="17"/>
  <c r="U21" i="17"/>
  <c r="AE21" i="17" s="1"/>
  <c r="T726" i="17"/>
  <c r="AD726" i="17" s="1"/>
  <c r="V638" i="17"/>
  <c r="AF638" i="17" s="1"/>
  <c r="V827" i="17"/>
  <c r="AF827" i="17" s="1"/>
  <c r="T193" i="17"/>
  <c r="AD193" i="17" s="1"/>
  <c r="T442" i="17"/>
  <c r="AD442" i="17" s="1"/>
  <c r="V46" i="17"/>
  <c r="AF46" i="17" s="1"/>
  <c r="T640" i="17"/>
  <c r="AD640" i="17" s="1"/>
  <c r="W346" i="17"/>
  <c r="AG346" i="17" s="1"/>
  <c r="U311" i="17"/>
  <c r="AE311" i="17" s="1"/>
  <c r="S784" i="17"/>
  <c r="W303" i="17"/>
  <c r="AG303" i="17" s="1"/>
  <c r="S44" i="17"/>
  <c r="W526" i="17"/>
  <c r="AG526" i="17" s="1"/>
  <c r="U314" i="17"/>
  <c r="AE314" i="17" s="1"/>
  <c r="S83" i="17"/>
  <c r="U376" i="17"/>
  <c r="AE376" i="17" s="1"/>
  <c r="W445" i="17"/>
  <c r="AG445" i="17" s="1"/>
  <c r="V824" i="17"/>
  <c r="AF824" i="17" s="1"/>
  <c r="V191" i="17"/>
  <c r="AF191" i="17" s="1"/>
  <c r="T317" i="17"/>
  <c r="AD317" i="17" s="1"/>
  <c r="T801" i="17"/>
  <c r="AD801" i="17" s="1"/>
  <c r="W403" i="17"/>
  <c r="AG403" i="17" s="1"/>
  <c r="U671" i="17"/>
  <c r="AE671" i="17" s="1"/>
  <c r="T610" i="17"/>
  <c r="AD610" i="17" s="1"/>
  <c r="U673" i="17"/>
  <c r="AE673" i="17" s="1"/>
  <c r="V122" i="17"/>
  <c r="AF122" i="17" s="1"/>
  <c r="W39" i="17"/>
  <c r="AG39" i="17" s="1"/>
  <c r="S41" i="17"/>
  <c r="W145" i="17"/>
  <c r="AG145" i="17" s="1"/>
  <c r="U108" i="17"/>
  <c r="AE108" i="17" s="1"/>
  <c r="S185" i="17"/>
  <c r="U186" i="17"/>
  <c r="AE186" i="17" s="1"/>
  <c r="W479" i="17"/>
  <c r="AG479" i="17" s="1"/>
  <c r="U238" i="17"/>
  <c r="AE238" i="17" s="1"/>
  <c r="S727" i="17"/>
  <c r="W542" i="17"/>
  <c r="AG542" i="17" s="1"/>
  <c r="U189" i="17"/>
  <c r="AE189" i="17" s="1"/>
  <c r="S282" i="17"/>
  <c r="U761" i="17"/>
  <c r="AE761" i="17" s="1"/>
  <c r="W116" i="17"/>
  <c r="AG116" i="17" s="1"/>
  <c r="U501" i="17"/>
  <c r="AE501" i="17" s="1"/>
  <c r="S443" i="17"/>
  <c r="W503" i="17"/>
  <c r="AG503" i="17" s="1"/>
  <c r="T824" i="17"/>
  <c r="AD824" i="17" s="1"/>
  <c r="V241" i="17"/>
  <c r="AF241" i="17" s="1"/>
  <c r="T191" i="17"/>
  <c r="AD191" i="17" s="1"/>
  <c r="V438" i="17"/>
  <c r="AF438" i="17" s="1"/>
  <c r="V504" i="17"/>
  <c r="AF504" i="17" s="1"/>
  <c r="T153" i="17"/>
  <c r="AD153" i="17" s="1"/>
  <c r="W557" i="17"/>
  <c r="AG557" i="17" s="1"/>
  <c r="U728" i="17"/>
  <c r="AE728" i="17" s="1"/>
  <c r="S825" i="17"/>
  <c r="U73" i="17"/>
  <c r="AE73" i="17" s="1"/>
  <c r="W604" i="17"/>
  <c r="AG604" i="17" s="1"/>
  <c r="U244" i="17"/>
  <c r="AE244" i="17" s="1"/>
  <c r="S669" i="17"/>
  <c r="W529" i="17"/>
  <c r="AG529" i="17" s="1"/>
  <c r="S377" i="17"/>
  <c r="W197" i="17"/>
  <c r="AG197" i="17" s="1"/>
  <c r="V728" i="17"/>
  <c r="AF728" i="17" s="1"/>
  <c r="V699" i="17"/>
  <c r="AF699" i="17" s="1"/>
  <c r="T830" i="17"/>
  <c r="AD830" i="17" s="1"/>
  <c r="V376" i="17"/>
  <c r="AF376" i="17" s="1"/>
  <c r="T246" i="17"/>
  <c r="AD246" i="17" s="1"/>
  <c r="V249" i="17"/>
  <c r="AF249" i="17" s="1"/>
  <c r="W249" i="17"/>
  <c r="AG249" i="17" s="1"/>
  <c r="T670" i="17"/>
  <c r="AD670" i="17" s="1"/>
  <c r="V672" i="17"/>
  <c r="AF672" i="17" s="1"/>
  <c r="S155" i="17"/>
  <c r="V768" i="17"/>
  <c r="AF768" i="17" s="1"/>
  <c r="T189" i="17"/>
  <c r="AD189" i="17" s="1"/>
  <c r="V282" i="17"/>
  <c r="AF282" i="17" s="1"/>
  <c r="T20" i="17"/>
  <c r="AD20" i="17" s="1"/>
  <c r="V832" i="17"/>
  <c r="AF832" i="17" s="1"/>
  <c r="T401" i="17"/>
  <c r="AD401" i="17" s="1"/>
  <c r="V607" i="17"/>
  <c r="AF607" i="17" s="1"/>
  <c r="T81" i="17"/>
  <c r="AD81" i="17" s="1"/>
  <c r="V449" i="17"/>
  <c r="AF449" i="17" s="1"/>
  <c r="V120" i="17"/>
  <c r="AF120" i="17" s="1"/>
  <c r="W199" i="17"/>
  <c r="AG199" i="17" s="1"/>
  <c r="W120" i="17"/>
  <c r="AG120" i="17" s="1"/>
  <c r="T200" i="17"/>
  <c r="AD200" i="17" s="1"/>
  <c r="V608" i="17"/>
  <c r="AF608" i="17" s="1"/>
  <c r="S530" i="17"/>
  <c r="S608" i="17"/>
  <c r="W704" i="17"/>
  <c r="AG704" i="17" s="1"/>
  <c r="U25" i="17"/>
  <c r="AE25" i="17" s="1"/>
  <c r="T487" i="17"/>
  <c r="AD487" i="17" s="1"/>
  <c r="W567" i="17"/>
  <c r="AG567" i="17" s="1"/>
  <c r="W288" i="17"/>
  <c r="AG288" i="17" s="1"/>
  <c r="V114" i="17"/>
  <c r="AF114" i="17" s="1"/>
  <c r="T437" i="17"/>
  <c r="AD437" i="17" s="1"/>
  <c r="T529" i="17"/>
  <c r="AD529" i="17" s="1"/>
  <c r="T197" i="17"/>
  <c r="AD197" i="17" s="1"/>
  <c r="T729" i="17"/>
  <c r="AD729" i="17" s="1"/>
  <c r="T321" i="17"/>
  <c r="AD321" i="17" s="1"/>
  <c r="V673" i="17"/>
  <c r="AF673" i="17" s="1"/>
  <c r="U350" i="17"/>
  <c r="AE350" i="17" s="1"/>
  <c r="W154" i="17"/>
  <c r="AG154" i="17" s="1"/>
  <c r="U321" i="17"/>
  <c r="AE321" i="17" s="1"/>
  <c r="W673" i="17"/>
  <c r="AG673" i="17" s="1"/>
  <c r="T119" i="17"/>
  <c r="AD119" i="17" s="1"/>
  <c r="T837" i="17"/>
  <c r="AD837" i="17" s="1"/>
  <c r="W77" i="17"/>
  <c r="AG77" i="17" s="1"/>
  <c r="S319" i="17"/>
  <c r="W732" i="17"/>
  <c r="AG732" i="17" s="1"/>
  <c r="W733" i="17"/>
  <c r="AG733" i="17" s="1"/>
  <c r="T765" i="17"/>
  <c r="AD765" i="17" s="1"/>
  <c r="T454" i="17"/>
  <c r="AD454" i="17" s="1"/>
  <c r="T644" i="17"/>
  <c r="AD644" i="17" s="1"/>
  <c r="W844" i="17"/>
  <c r="AG844" i="17" s="1"/>
  <c r="U320" i="17"/>
  <c r="AE320" i="17" s="1"/>
  <c r="S703" i="17"/>
  <c r="W286" i="17"/>
  <c r="AG286" i="17" s="1"/>
  <c r="W559" i="17"/>
  <c r="AG559" i="17" s="1"/>
  <c r="U802" i="17"/>
  <c r="AE802" i="17" s="1"/>
  <c r="T706" i="17"/>
  <c r="AD706" i="17" s="1"/>
  <c r="T378" i="17"/>
  <c r="AD378" i="17" s="1"/>
  <c r="T253" i="17"/>
  <c r="AD253" i="17" s="1"/>
  <c r="U84" i="17"/>
  <c r="AE84" i="17" s="1"/>
  <c r="S208" i="17"/>
  <c r="V47" i="17"/>
  <c r="AF47" i="17" s="1"/>
  <c r="T766" i="17"/>
  <c r="AD766" i="17" s="1"/>
  <c r="W155" i="17"/>
  <c r="AG155" i="17" s="1"/>
  <c r="U609" i="17"/>
  <c r="AE609" i="17" s="1"/>
  <c r="U322" i="17"/>
  <c r="AE322" i="17" s="1"/>
  <c r="V611" i="17"/>
  <c r="AF611" i="17" s="1"/>
  <c r="V357" i="17"/>
  <c r="AF357" i="17" s="1"/>
  <c r="W454" i="17"/>
  <c r="AG454" i="17" s="1"/>
  <c r="W802" i="17"/>
  <c r="AG802" i="17" s="1"/>
  <c r="S561" i="17"/>
  <c r="T386" i="17"/>
  <c r="AD386" i="17" s="1"/>
  <c r="W457" i="17"/>
  <c r="AG457" i="17" s="1"/>
  <c r="V614" i="17"/>
  <c r="AF614" i="17" s="1"/>
  <c r="V799" i="17"/>
  <c r="AF799" i="17" s="1"/>
  <c r="T823" i="17"/>
  <c r="AD823" i="17" s="1"/>
  <c r="V147" i="17"/>
  <c r="AF147" i="17" s="1"/>
  <c r="T429" i="17"/>
  <c r="AD429" i="17" s="1"/>
  <c r="V240" i="17"/>
  <c r="AF240" i="17" s="1"/>
  <c r="U721" i="17"/>
  <c r="AE721" i="17" s="1"/>
  <c r="S66" i="17"/>
  <c r="W228" i="17"/>
  <c r="AG228" i="17" s="1"/>
  <c r="U634" i="17"/>
  <c r="AE634" i="17" s="1"/>
  <c r="S821" i="17"/>
  <c r="W477" i="17"/>
  <c r="AG477" i="17" s="1"/>
  <c r="U521" i="17"/>
  <c r="AE521" i="17" s="1"/>
  <c r="S478" i="17"/>
  <c r="W110" i="17"/>
  <c r="AG110" i="17" s="1"/>
  <c r="U597" i="17"/>
  <c r="AE597" i="17" s="1"/>
  <c r="S479" i="17"/>
  <c r="W696" i="17"/>
  <c r="AG696" i="17" s="1"/>
  <c r="U598" i="17"/>
  <c r="AE598" i="17" s="1"/>
  <c r="U281" i="17"/>
  <c r="AE281" i="17" s="1"/>
  <c r="S599" i="17"/>
  <c r="W481" i="17"/>
  <c r="AG481" i="17" s="1"/>
  <c r="U784" i="17"/>
  <c r="AE784" i="17" s="1"/>
  <c r="S73" i="17"/>
  <c r="W150" i="17"/>
  <c r="AG150" i="17" s="1"/>
  <c r="U483" i="17"/>
  <c r="AE483" i="17" s="1"/>
  <c r="S116" i="17"/>
  <c r="W314" i="17"/>
  <c r="AG314" i="17" s="1"/>
  <c r="U529" i="17"/>
  <c r="AE529" i="17" s="1"/>
  <c r="S444" i="17"/>
  <c r="W832" i="17"/>
  <c r="AG832" i="17" s="1"/>
  <c r="U317" i="17"/>
  <c r="AE317" i="17" s="1"/>
  <c r="T783" i="17"/>
  <c r="AD783" i="17" s="1"/>
  <c r="V310" i="17"/>
  <c r="AF310" i="17" s="1"/>
  <c r="T436" i="17"/>
  <c r="AD436" i="17" s="1"/>
  <c r="V603" i="17"/>
  <c r="AF603" i="17" s="1"/>
  <c r="T192" i="17"/>
  <c r="AD192" i="17" s="1"/>
  <c r="V194" i="17"/>
  <c r="AF194" i="17" s="1"/>
  <c r="T441" i="17"/>
  <c r="AD441" i="17" s="1"/>
  <c r="V399" i="17"/>
  <c r="AF399" i="17" s="1"/>
  <c r="T400" i="17"/>
  <c r="AD400" i="17" s="1"/>
  <c r="W18" i="17"/>
  <c r="AG18" i="17" s="1"/>
  <c r="U542" i="17"/>
  <c r="AE542" i="17" s="1"/>
  <c r="S601" i="17"/>
  <c r="W668" i="17"/>
  <c r="AG668" i="17" s="1"/>
  <c r="U698" i="17"/>
  <c r="AE698" i="17" s="1"/>
  <c r="S604" i="17"/>
  <c r="W243" i="17"/>
  <c r="AG243" i="17" s="1"/>
  <c r="U313" i="17"/>
  <c r="AE313" i="17" s="1"/>
  <c r="S501" i="17"/>
  <c r="W83" i="17"/>
  <c r="AG83" i="17" s="1"/>
  <c r="U76" i="17"/>
  <c r="AE76" i="17" s="1"/>
  <c r="S316" i="17"/>
  <c r="W21" i="17"/>
  <c r="AG21" i="17" s="1"/>
  <c r="V43" i="17"/>
  <c r="AF43" i="17" s="1"/>
  <c r="T825" i="17"/>
  <c r="AD825" i="17" s="1"/>
  <c r="V312" i="17"/>
  <c r="AF312" i="17" s="1"/>
  <c r="T761" i="17"/>
  <c r="AD761" i="17" s="1"/>
  <c r="V484" i="17"/>
  <c r="AF484" i="17" s="1"/>
  <c r="T117" i="17"/>
  <c r="AD117" i="17" s="1"/>
  <c r="V444" i="17"/>
  <c r="AF444" i="17" s="1"/>
  <c r="V606" i="17"/>
  <c r="AF606" i="17" s="1"/>
  <c r="T530" i="17"/>
  <c r="AD530" i="17" s="1"/>
  <c r="T672" i="17"/>
  <c r="AD672" i="17" s="1"/>
  <c r="W702" i="17"/>
  <c r="AG702" i="17" s="1"/>
  <c r="U530" i="17"/>
  <c r="AE530" i="17" s="1"/>
  <c r="S199" i="17"/>
  <c r="W730" i="17"/>
  <c r="AG730" i="17" s="1"/>
  <c r="S120" i="17"/>
  <c r="V77" i="17"/>
  <c r="AF77" i="17" s="1"/>
  <c r="T199" i="17"/>
  <c r="AD199" i="17" s="1"/>
  <c r="V448" i="17"/>
  <c r="AF448" i="17" s="1"/>
  <c r="S78" i="17"/>
  <c r="U249" i="17"/>
  <c r="AE249" i="17" s="1"/>
  <c r="W787" i="17"/>
  <c r="AG787" i="17" s="1"/>
  <c r="U610" i="17"/>
  <c r="AE610" i="17" s="1"/>
  <c r="U82" i="17"/>
  <c r="AE82" i="17" s="1"/>
  <c r="W838" i="17"/>
  <c r="AG838" i="17" s="1"/>
  <c r="S287" i="17"/>
  <c r="W204" i="17"/>
  <c r="AG204" i="17" s="1"/>
  <c r="W322" i="17"/>
  <c r="AG322" i="17" s="1"/>
  <c r="U764" i="17"/>
  <c r="AE764" i="17" s="1"/>
  <c r="V378" i="17"/>
  <c r="AF378" i="17" s="1"/>
  <c r="T458" i="17"/>
  <c r="AD458" i="17" s="1"/>
  <c r="S545" i="17"/>
  <c r="W736" i="17"/>
  <c r="AG736" i="17" s="1"/>
  <c r="V735" i="17"/>
  <c r="AF735" i="17" s="1"/>
  <c r="W257" i="17"/>
  <c r="AG257" i="17" s="1"/>
  <c r="S361" i="17"/>
  <c r="V74" i="17"/>
  <c r="AF74" i="17" s="1"/>
  <c r="T558" i="17"/>
  <c r="AD558" i="17" s="1"/>
  <c r="V315" i="17"/>
  <c r="AF315" i="17" s="1"/>
  <c r="T543" i="17"/>
  <c r="AD543" i="17" s="1"/>
  <c r="V318" i="17"/>
  <c r="AF318" i="17" s="1"/>
  <c r="T198" i="17"/>
  <c r="AD198" i="17" s="1"/>
  <c r="V730" i="17"/>
  <c r="AF730" i="17" s="1"/>
  <c r="T485" i="17"/>
  <c r="AD485" i="17" s="1"/>
  <c r="V286" i="17"/>
  <c r="AF286" i="17" s="1"/>
  <c r="U78" i="17"/>
  <c r="AE78" i="17" s="1"/>
  <c r="S80" i="17"/>
  <c r="W119" i="17"/>
  <c r="AG119" i="17" s="1"/>
  <c r="U448" i="17"/>
  <c r="AE448" i="17" s="1"/>
  <c r="S405" i="17"/>
  <c r="W610" i="17"/>
  <c r="AG610" i="17" s="1"/>
  <c r="V350" i="17"/>
  <c r="AF350" i="17" s="1"/>
  <c r="T352" i="17"/>
  <c r="AD352" i="17" s="1"/>
  <c r="V671" i="17"/>
  <c r="AF671" i="17" s="1"/>
  <c r="T673" i="17"/>
  <c r="AD673" i="17" s="1"/>
  <c r="S246" i="17"/>
  <c r="W78" i="17"/>
  <c r="AG78" i="17" s="1"/>
  <c r="U80" i="17"/>
  <c r="AE80" i="17" s="1"/>
  <c r="S81" i="17"/>
  <c r="W448" i="17"/>
  <c r="AG448" i="17" s="1"/>
  <c r="U405" i="17"/>
  <c r="AE405" i="17" s="1"/>
  <c r="U251" i="17"/>
  <c r="AE251" i="17" s="1"/>
  <c r="U705" i="17"/>
  <c r="AE705" i="17" s="1"/>
  <c r="W674" i="17"/>
  <c r="AG674" i="17" s="1"/>
  <c r="U789" i="17"/>
  <c r="AE789" i="17" s="1"/>
  <c r="U323" i="17"/>
  <c r="AE323" i="17" s="1"/>
  <c r="V203" i="17"/>
  <c r="AF203" i="17" s="1"/>
  <c r="T206" i="17"/>
  <c r="AD206" i="17" s="1"/>
  <c r="V534" i="17"/>
  <c r="AF534" i="17" s="1"/>
  <c r="W788" i="17"/>
  <c r="AG788" i="17" s="1"/>
  <c r="S534" i="17"/>
  <c r="T453" i="17"/>
  <c r="AD453" i="17" s="1"/>
  <c r="U734" i="17"/>
  <c r="AE734" i="17" s="1"/>
  <c r="U380" i="17"/>
  <c r="AE380" i="17" s="1"/>
  <c r="V324" i="17"/>
  <c r="AF324" i="17" s="1"/>
  <c r="V386" i="17"/>
  <c r="AF386" i="17" s="1"/>
  <c r="S738" i="17"/>
  <c r="U738" i="17"/>
  <c r="AE738" i="17" s="1"/>
  <c r="W201" i="17"/>
  <c r="AG201" i="17" s="1"/>
  <c r="U611" i="17"/>
  <c r="AE611" i="17" s="1"/>
  <c r="S205" i="17"/>
  <c r="S253" i="17"/>
  <c r="T642" i="17"/>
  <c r="AD642" i="17" s="1"/>
  <c r="V454" i="17"/>
  <c r="AF454" i="17" s="1"/>
  <c r="T84" i="17"/>
  <c r="AD84" i="17" s="1"/>
  <c r="T613" i="17"/>
  <c r="AD613" i="17" s="1"/>
  <c r="S454" i="17"/>
  <c r="W611" i="17"/>
  <c r="AG611" i="17" s="1"/>
  <c r="U378" i="17"/>
  <c r="AE378" i="17" s="1"/>
  <c r="S560" i="17"/>
  <c r="U765" i="17"/>
  <c r="AE765" i="17" s="1"/>
  <c r="T26" i="17"/>
  <c r="AD26" i="17" s="1"/>
  <c r="U87" i="17"/>
  <c r="AE87" i="17" s="1"/>
  <c r="T616" i="17"/>
  <c r="AD616" i="17" s="1"/>
  <c r="V87" i="17"/>
  <c r="AF87" i="17" s="1"/>
  <c r="S642" i="17"/>
  <c r="S51" i="17"/>
  <c r="T215" i="17"/>
  <c r="AD215" i="17" s="1"/>
  <c r="S293" i="17"/>
  <c r="V675" i="17"/>
  <c r="AF675" i="17" s="1"/>
  <c r="T122" i="17"/>
  <c r="AD122" i="17" s="1"/>
  <c r="T681" i="17"/>
  <c r="AD681" i="17" s="1"/>
  <c r="V52" i="17"/>
  <c r="AF52" i="17" s="1"/>
  <c r="U324" i="17"/>
  <c r="AE324" i="17" s="1"/>
  <c r="W545" i="17"/>
  <c r="AG545" i="17" s="1"/>
  <c r="W52" i="17"/>
  <c r="AG52" i="17" s="1"/>
  <c r="T359" i="17"/>
  <c r="AD359" i="17" s="1"/>
  <c r="S535" i="17"/>
  <c r="W539" i="17"/>
  <c r="AG539" i="17" s="1"/>
  <c r="U325" i="17"/>
  <c r="AE325" i="17" s="1"/>
  <c r="W124" i="17"/>
  <c r="AG124" i="17" s="1"/>
  <c r="T209" i="17"/>
  <c r="AD209" i="17" s="1"/>
  <c r="W23" i="17"/>
  <c r="AG23" i="17" s="1"/>
  <c r="W451" i="17"/>
  <c r="AG451" i="17" s="1"/>
  <c r="V79" i="17"/>
  <c r="AF79" i="17" s="1"/>
  <c r="S786" i="17"/>
  <c r="V837" i="17"/>
  <c r="AF837" i="17" s="1"/>
  <c r="T195" i="17"/>
  <c r="AD195" i="17" s="1"/>
  <c r="V112" i="17"/>
  <c r="AF112" i="17" s="1"/>
  <c r="W242" i="17"/>
  <c r="AG242" i="17" s="1"/>
  <c r="W72" i="17"/>
  <c r="AG72" i="17" s="1"/>
  <c r="U499" i="17"/>
  <c r="AE499" i="17" s="1"/>
  <c r="V303" i="17"/>
  <c r="AF303" i="17" s="1"/>
  <c r="V346" i="17"/>
  <c r="AF346" i="17" s="1"/>
  <c r="W74" i="17"/>
  <c r="AG74" i="17" s="1"/>
  <c r="W115" i="17"/>
  <c r="AG115" i="17" s="1"/>
  <c r="U638" i="17"/>
  <c r="AE638" i="17" s="1"/>
  <c r="W726" i="17"/>
  <c r="AG726" i="17" s="1"/>
  <c r="W397" i="17"/>
  <c r="AG397" i="17" s="1"/>
  <c r="W822" i="17"/>
  <c r="AG822" i="17" s="1"/>
  <c r="U635" i="17"/>
  <c r="AE635" i="17" s="1"/>
  <c r="W144" i="17"/>
  <c r="AG144" i="17" s="1"/>
  <c r="U592" i="17"/>
  <c r="AE592" i="17" s="1"/>
  <c r="S180" i="17"/>
  <c r="V239" i="17"/>
  <c r="AF239" i="17" s="1"/>
  <c r="V344" i="17"/>
  <c r="AF344" i="17" s="1"/>
  <c r="T781" i="17"/>
  <c r="AD781" i="17" s="1"/>
  <c r="V42" i="17"/>
  <c r="AF42" i="17" s="1"/>
  <c r="T107" i="17"/>
  <c r="AD107" i="17" s="1"/>
  <c r="V424" i="17"/>
  <c r="AF424" i="17" s="1"/>
  <c r="T15" i="17"/>
  <c r="AD15" i="17" s="1"/>
  <c r="U237" i="17"/>
  <c r="AE237" i="17" s="1"/>
  <c r="W665" i="17"/>
  <c r="AG665" i="17" s="1"/>
  <c r="S280" i="17"/>
  <c r="U374" i="17"/>
  <c r="AE374" i="17" s="1"/>
  <c r="W781" i="17"/>
  <c r="AG781" i="17" s="1"/>
  <c r="S373" i="17"/>
  <c r="U722" i="17"/>
  <c r="AE722" i="17" s="1"/>
  <c r="W230" i="17"/>
  <c r="AG230" i="17" s="1"/>
  <c r="S425" i="17"/>
  <c r="U229" i="17"/>
  <c r="AE229" i="17" s="1"/>
  <c r="W591" i="17"/>
  <c r="AG591" i="17" s="1"/>
  <c r="S277" i="17"/>
  <c r="T433" i="17"/>
  <c r="AD433" i="17" s="1"/>
  <c r="V429" i="17"/>
  <c r="AF429" i="17" s="1"/>
  <c r="T782" i="17"/>
  <c r="AD782" i="17" s="1"/>
  <c r="V823" i="17"/>
  <c r="AF823" i="17" s="1"/>
  <c r="T231" i="17"/>
  <c r="AD231" i="17" s="1"/>
  <c r="V663" i="17"/>
  <c r="AF663" i="17" s="1"/>
  <c r="T106" i="17"/>
  <c r="AD106" i="17" s="1"/>
  <c r="V142" i="17"/>
  <c r="AF142" i="17" s="1"/>
  <c r="T476" i="17"/>
  <c r="AD476" i="17" s="1"/>
  <c r="W693" i="17"/>
  <c r="AG693" i="17" s="1"/>
  <c r="S779" i="17"/>
  <c r="U275" i="17"/>
  <c r="AE275" i="17" s="1"/>
  <c r="W300" i="17"/>
  <c r="AG300" i="17" s="1"/>
  <c r="S225" i="17"/>
  <c r="U811" i="17"/>
  <c r="AE811" i="17" s="1"/>
  <c r="W657" i="17"/>
  <c r="AG657" i="17" s="1"/>
  <c r="S655" i="17"/>
  <c r="T105" i="17"/>
  <c r="AD105" i="17" s="1"/>
  <c r="V752" i="17"/>
  <c r="AF752" i="17" s="1"/>
  <c r="T274" i="17"/>
  <c r="AD274" i="17" s="1"/>
  <c r="V32" i="17"/>
  <c r="AF32" i="17" s="1"/>
  <c r="W177" i="17"/>
  <c r="AG177" i="17" s="1"/>
  <c r="U553" i="17"/>
  <c r="AE553" i="17" s="1"/>
  <c r="W8" i="17"/>
  <c r="AG8" i="17" s="1"/>
  <c r="S61" i="17"/>
  <c r="U6" i="17"/>
  <c r="AE6" i="17" s="1"/>
  <c r="T518" i="17"/>
  <c r="AD518" i="17" s="1"/>
  <c r="U686" i="17"/>
  <c r="W369" i="17"/>
  <c r="T384" i="17"/>
  <c r="U854" i="17"/>
  <c r="AE854" i="17" s="1"/>
  <c r="U329" i="17"/>
  <c r="AE329" i="17" s="1"/>
  <c r="T252" i="17"/>
  <c r="AD252" i="17" s="1"/>
  <c r="S320" i="17"/>
  <c r="V524" i="17"/>
  <c r="AF524" i="17" s="1"/>
  <c r="U115" i="17"/>
  <c r="AE115" i="17" s="1"/>
  <c r="V398" i="17"/>
  <c r="AF398" i="17" s="1"/>
  <c r="V281" i="17"/>
  <c r="AF281" i="17" s="1"/>
  <c r="W826" i="17"/>
  <c r="AG826" i="17" s="1"/>
  <c r="W783" i="17"/>
  <c r="AG783" i="17" s="1"/>
  <c r="W16" i="17"/>
  <c r="AG16" i="17" s="1"/>
  <c r="W342" i="17"/>
  <c r="AG342" i="17" s="1"/>
  <c r="U755" i="17"/>
  <c r="AE755" i="17" s="1"/>
  <c r="T593" i="17"/>
  <c r="AD593" i="17" s="1"/>
  <c r="V67" i="17"/>
  <c r="AF67" i="17" s="1"/>
  <c r="S664" i="17"/>
  <c r="U595" i="17"/>
  <c r="AE595" i="17" s="1"/>
  <c r="W723" i="17"/>
  <c r="AG723" i="17" s="1"/>
  <c r="S694" i="17"/>
  <c r="U819" i="17"/>
  <c r="AE819" i="17" s="1"/>
  <c r="W309" i="17"/>
  <c r="AG309" i="17" s="1"/>
  <c r="T237" i="17"/>
  <c r="AD237" i="17" s="1"/>
  <c r="V665" i="17"/>
  <c r="AF665" i="17" s="1"/>
  <c r="T722" i="17"/>
  <c r="AD722" i="17" s="1"/>
  <c r="V230" i="17"/>
  <c r="AF230" i="17" s="1"/>
  <c r="V476" i="17"/>
  <c r="AF476" i="17" s="1"/>
  <c r="W276" i="17"/>
  <c r="AG276" i="17" s="1"/>
  <c r="S174" i="17"/>
  <c r="U810" i="17"/>
  <c r="AE810" i="17" s="1"/>
  <c r="W797" i="17"/>
  <c r="AG797" i="17" s="1"/>
  <c r="S335" i="17"/>
  <c r="U688" i="17"/>
  <c r="AE688" i="17" s="1"/>
  <c r="T391" i="17"/>
  <c r="AD391" i="17" s="1"/>
  <c r="V779" i="17"/>
  <c r="AF779" i="17" s="1"/>
  <c r="T585" i="17"/>
  <c r="AD585" i="17" s="1"/>
  <c r="V656" i="17"/>
  <c r="AF656" i="17" s="1"/>
  <c r="T370" i="17"/>
  <c r="AD370" i="17" s="1"/>
  <c r="S105" i="17"/>
  <c r="U33" i="17"/>
  <c r="AE33" i="17" s="1"/>
  <c r="W298" i="17"/>
  <c r="AG298" i="17" s="1"/>
  <c r="S274" i="17"/>
  <c r="U137" i="17"/>
  <c r="AE137" i="17" s="1"/>
  <c r="W170" i="17"/>
  <c r="AG170" i="17" s="1"/>
  <c r="T38" i="17"/>
  <c r="AD38" i="17" s="1"/>
  <c r="T276" i="17"/>
  <c r="AD276" i="17" s="1"/>
  <c r="V177" i="17"/>
  <c r="AF177" i="17" s="1"/>
  <c r="T797" i="17"/>
  <c r="AD797" i="17" s="1"/>
  <c r="V8" i="17"/>
  <c r="AF8" i="17" s="1"/>
  <c r="W385" i="17"/>
  <c r="AG385" i="17" s="1"/>
  <c r="U652" i="17"/>
  <c r="AE652" i="17" s="1"/>
  <c r="V100" i="17"/>
  <c r="AF100" i="17" s="1"/>
  <c r="W383" i="17"/>
  <c r="AG383" i="17" s="1"/>
  <c r="V133" i="17"/>
  <c r="AF133" i="17" s="1"/>
  <c r="V806" i="17"/>
  <c r="U517" i="17"/>
  <c r="AE517" i="17" s="1"/>
  <c r="U166" i="17"/>
  <c r="AE166" i="17" s="1"/>
  <c r="S804" i="17"/>
  <c r="S792" i="17"/>
  <c r="T439" i="17"/>
  <c r="AD439" i="17" s="1"/>
  <c r="V601" i="17"/>
  <c r="AF601" i="17" s="1"/>
  <c r="W152" i="17"/>
  <c r="AG152" i="17" s="1"/>
  <c r="T108" i="17"/>
  <c r="AD108" i="17" s="1"/>
  <c r="U430" i="17"/>
  <c r="AE430" i="17" s="1"/>
  <c r="S232" i="17"/>
  <c r="T147" i="17"/>
  <c r="AD147" i="17" s="1"/>
  <c r="V818" i="17"/>
  <c r="AF818" i="17" s="1"/>
  <c r="S813" i="17"/>
  <c r="W554" i="17"/>
  <c r="AG554" i="17" s="1"/>
  <c r="U809" i="17"/>
  <c r="AE809" i="17" s="1"/>
  <c r="V421" i="17"/>
  <c r="AF421" i="17" s="1"/>
  <c r="T306" i="17"/>
  <c r="V272" i="17"/>
  <c r="U227" i="17"/>
  <c r="AE227" i="17" s="1"/>
  <c r="U307" i="17"/>
  <c r="AE307" i="17" s="1"/>
  <c r="U5" i="17"/>
  <c r="AE5" i="17" s="1"/>
  <c r="T554" i="17"/>
  <c r="AD554" i="17" s="1"/>
  <c r="T171" i="17"/>
  <c r="AD171" i="17" s="1"/>
  <c r="V794" i="17"/>
  <c r="W332" i="17"/>
  <c r="V686" i="17"/>
  <c r="S519" i="17"/>
  <c r="S223" i="17"/>
  <c r="S222" i="17"/>
  <c r="W494" i="17"/>
  <c r="AG494" i="17" s="1"/>
  <c r="S531" i="17"/>
  <c r="T310" i="17"/>
  <c r="AD310" i="17" s="1"/>
  <c r="W558" i="17"/>
  <c r="AG558" i="17" s="1"/>
  <c r="S310" i="17"/>
  <c r="T151" i="17"/>
  <c r="AD151" i="17" s="1"/>
  <c r="S400" i="17"/>
  <c r="U818" i="17"/>
  <c r="AE818" i="17" s="1"/>
  <c r="W141" i="17"/>
  <c r="AG141" i="17" s="1"/>
  <c r="T666" i="17"/>
  <c r="AD666" i="17" s="1"/>
  <c r="T146" i="17"/>
  <c r="AD146" i="17" s="1"/>
  <c r="V68" i="17"/>
  <c r="AF68" i="17" s="1"/>
  <c r="S432" i="17"/>
  <c r="U148" i="17"/>
  <c r="AE148" i="17" s="1"/>
  <c r="W396" i="17"/>
  <c r="AG396" i="17" s="1"/>
  <c r="S393" i="17"/>
  <c r="U426" i="17"/>
  <c r="AE426" i="17" s="1"/>
  <c r="W593" i="17"/>
  <c r="AG593" i="17" s="1"/>
  <c r="V434" i="17"/>
  <c r="AF434" i="17" s="1"/>
  <c r="T233" i="17"/>
  <c r="AD233" i="17" s="1"/>
  <c r="V109" i="17"/>
  <c r="AF109" i="17" s="1"/>
  <c r="T756" i="17"/>
  <c r="AD756" i="17" s="1"/>
  <c r="V15" i="17"/>
  <c r="AF15" i="17" s="1"/>
  <c r="S812" i="17"/>
  <c r="U226" i="17"/>
  <c r="AE226" i="17" s="1"/>
  <c r="W752" i="17"/>
  <c r="AG752" i="17" s="1"/>
  <c r="S795" i="17"/>
  <c r="U337" i="17"/>
  <c r="AE337" i="17" s="1"/>
  <c r="W32" i="17"/>
  <c r="AG32" i="17" s="1"/>
  <c r="T138" i="17"/>
  <c r="AD138" i="17" s="1"/>
  <c r="V308" i="17"/>
  <c r="AF308" i="17" s="1"/>
  <c r="T689" i="17"/>
  <c r="AD689" i="17" s="1"/>
  <c r="V518" i="17"/>
  <c r="AF518" i="17" s="1"/>
  <c r="S37" i="17"/>
  <c r="U497" i="17"/>
  <c r="AE497" i="17" s="1"/>
  <c r="W691" i="17"/>
  <c r="AG691" i="17" s="1"/>
  <c r="S9" i="17"/>
  <c r="U420" i="17"/>
  <c r="AE420" i="17" s="1"/>
  <c r="W419" i="17"/>
  <c r="AG419" i="17" s="1"/>
  <c r="V391" i="17"/>
  <c r="AF391" i="17" s="1"/>
  <c r="T752" i="17"/>
  <c r="AD752" i="17" s="1"/>
  <c r="V585" i="17"/>
  <c r="AF585" i="17" s="1"/>
  <c r="T32" i="17"/>
  <c r="AD32" i="17" s="1"/>
  <c r="V370" i="17"/>
  <c r="AF370" i="17" s="1"/>
  <c r="U807" i="17"/>
  <c r="AE807" i="17" s="1"/>
  <c r="S134" i="17"/>
  <c r="V222" i="17"/>
  <c r="AF222" i="17" s="1"/>
  <c r="T224" i="17"/>
  <c r="AD224" i="17" s="1"/>
  <c r="U806" i="17"/>
  <c r="W222" i="17"/>
  <c r="AG222" i="17" s="1"/>
  <c r="T223" i="17"/>
  <c r="AD223" i="17" s="1"/>
  <c r="W331" i="17"/>
  <c r="AG331" i="17" s="1"/>
  <c r="T686" i="17"/>
  <c r="S749" i="17"/>
  <c r="S271" i="17"/>
  <c r="T687" i="17"/>
  <c r="AD687" i="17" s="1"/>
  <c r="V630" i="17"/>
  <c r="AF630" i="17" s="1"/>
  <c r="T461" i="17"/>
  <c r="AD461" i="17" s="1"/>
  <c r="U442" i="17"/>
  <c r="AE442" i="17" s="1"/>
  <c r="W239" i="17"/>
  <c r="AG239" i="17" s="1"/>
  <c r="U15" i="17"/>
  <c r="AE15" i="17" s="1"/>
  <c r="V821" i="17"/>
  <c r="AF821" i="17" s="1"/>
  <c r="S238" i="17"/>
  <c r="S781" i="17"/>
  <c r="W757" i="17"/>
  <c r="AG757" i="17" s="1"/>
  <c r="S423" i="17"/>
  <c r="T110" i="17"/>
  <c r="AD110" i="17" s="1"/>
  <c r="W34" i="17"/>
  <c r="AG34" i="17" s="1"/>
  <c r="U496" i="17"/>
  <c r="AE496" i="17" s="1"/>
  <c r="W631" i="17"/>
  <c r="T176" i="17"/>
  <c r="AD176" i="17" s="1"/>
  <c r="V655" i="17"/>
  <c r="AF655" i="17" s="1"/>
  <c r="W14" i="17"/>
  <c r="AG14" i="17" s="1"/>
  <c r="U65" i="17"/>
  <c r="AE65" i="17" s="1"/>
  <c r="W339" i="17"/>
  <c r="AG339" i="17" s="1"/>
  <c r="T34" i="17"/>
  <c r="AD34" i="17" s="1"/>
  <c r="T631" i="17"/>
  <c r="U550" i="17"/>
  <c r="AE550" i="17" s="1"/>
  <c r="U3" i="17"/>
  <c r="T773" i="17"/>
  <c r="AD773" i="17" s="1"/>
  <c r="V515" i="17"/>
  <c r="AF515" i="17" s="1"/>
  <c r="U134" i="17"/>
  <c r="U747" i="17"/>
  <c r="AE747" i="17" s="1"/>
  <c r="U748" i="17"/>
  <c r="AE748" i="17" s="1"/>
  <c r="T282" i="17"/>
  <c r="AD282" i="17" s="1"/>
  <c r="V761" i="17"/>
  <c r="AF761" i="17" s="1"/>
  <c r="T116" i="17"/>
  <c r="AD116" i="17" s="1"/>
  <c r="V501" i="17"/>
  <c r="AF501" i="17" s="1"/>
  <c r="V317" i="17"/>
  <c r="AF317" i="17" s="1"/>
  <c r="S500" i="17"/>
  <c r="U824" i="17"/>
  <c r="AE824" i="17" s="1"/>
  <c r="S241" i="17"/>
  <c r="U191" i="17"/>
  <c r="AE191" i="17" s="1"/>
  <c r="W438" i="17"/>
  <c r="AG438" i="17" s="1"/>
  <c r="U441" i="17"/>
  <c r="AE441" i="17" s="1"/>
  <c r="W504" i="17"/>
  <c r="AG504" i="17" s="1"/>
  <c r="T500" i="17"/>
  <c r="AD500" i="17" s="1"/>
  <c r="T113" i="17"/>
  <c r="AD113" i="17" s="1"/>
  <c r="V304" i="17"/>
  <c r="AF304" i="17" s="1"/>
  <c r="T505" i="17"/>
  <c r="AD505" i="17" s="1"/>
  <c r="W449" i="17"/>
  <c r="AG449" i="17" s="1"/>
  <c r="W246" i="17"/>
  <c r="AG246" i="17" s="1"/>
  <c r="S286" i="17"/>
  <c r="S611" i="17"/>
  <c r="W189" i="17"/>
  <c r="AG189" i="17" s="1"/>
  <c r="S344" i="17"/>
  <c r="U395" i="17"/>
  <c r="AE395" i="17" s="1"/>
  <c r="T759" i="17"/>
  <c r="AD759" i="17" s="1"/>
  <c r="W796" i="17"/>
  <c r="AG796" i="17" s="1"/>
  <c r="U101" i="17"/>
  <c r="AE101" i="17" s="1"/>
  <c r="T796" i="17"/>
  <c r="AD796" i="17" s="1"/>
  <c r="U135" i="17"/>
  <c r="AE135" i="17" s="1"/>
  <c r="V652" i="17"/>
  <c r="AF652" i="17" s="1"/>
  <c r="U746" i="17"/>
  <c r="AE746" i="17" s="1"/>
  <c r="S793" i="17"/>
  <c r="S14" i="17"/>
  <c r="T12" i="17"/>
  <c r="AD12" i="17" s="1"/>
  <c r="V140" i="17"/>
  <c r="AF140" i="17" s="1"/>
  <c r="S34" i="17"/>
  <c r="T180" i="17"/>
  <c r="AD180" i="17" s="1"/>
  <c r="V393" i="17"/>
  <c r="AF393" i="17" s="1"/>
  <c r="W662" i="17"/>
  <c r="AG662" i="17" s="1"/>
  <c r="T663" i="17"/>
  <c r="AD663" i="17" s="1"/>
  <c r="V148" i="17"/>
  <c r="AF148" i="17" s="1"/>
  <c r="W278" i="17"/>
  <c r="AG278" i="17" s="1"/>
  <c r="W762" i="17"/>
  <c r="AG762" i="17" s="1"/>
  <c r="T33" i="17"/>
  <c r="AD33" i="17" s="1"/>
  <c r="S370" i="17"/>
  <c r="U656" i="17"/>
  <c r="AE656" i="17" s="1"/>
  <c r="W275" i="17"/>
  <c r="AG275" i="17" s="1"/>
  <c r="V335" i="17"/>
  <c r="AF335" i="17" s="1"/>
  <c r="U274" i="17"/>
  <c r="AE274" i="17" s="1"/>
  <c r="W33" i="17"/>
  <c r="AG33" i="17" s="1"/>
  <c r="S109" i="17"/>
  <c r="U697" i="17"/>
  <c r="AE697" i="17" s="1"/>
  <c r="T399" i="17"/>
  <c r="AD399" i="17" s="1"/>
  <c r="U69" i="17"/>
  <c r="AE69" i="17" s="1"/>
  <c r="S637" i="17"/>
  <c r="U583" i="17"/>
  <c r="AE583" i="17" s="1"/>
  <c r="W372" i="17"/>
  <c r="AG372" i="17" s="1"/>
  <c r="S273" i="17"/>
  <c r="W551" i="17"/>
  <c r="AG551" i="17" s="1"/>
  <c r="V777" i="17"/>
  <c r="AF777" i="17" s="1"/>
  <c r="U578" i="17"/>
  <c r="V576" i="17"/>
  <c r="AF576" i="17" s="1"/>
  <c r="W666" i="17"/>
  <c r="AG666" i="17" s="1"/>
  <c r="W541" i="17"/>
  <c r="T775" i="17"/>
  <c r="AD775" i="17" s="1"/>
  <c r="W168" i="17"/>
  <c r="AG168" i="17" s="1"/>
  <c r="U586" i="17"/>
  <c r="AE586" i="17" s="1"/>
  <c r="U424" i="17"/>
  <c r="AE424" i="17" s="1"/>
  <c r="S318" i="17"/>
  <c r="V780" i="17"/>
  <c r="AF780" i="17" s="1"/>
  <c r="T169" i="17"/>
  <c r="AD169" i="17" s="1"/>
  <c r="V773" i="17"/>
  <c r="AF773" i="17" s="1"/>
  <c r="W384" i="17"/>
  <c r="T142" i="17"/>
  <c r="AD142" i="17" s="1"/>
  <c r="S296" i="17"/>
  <c r="T97" i="17"/>
  <c r="AD97" i="17" s="1"/>
  <c r="T220" i="17"/>
  <c r="AD220" i="17" s="1"/>
  <c r="V28" i="17"/>
  <c r="AF28" i="17" s="1"/>
  <c r="V716" i="17"/>
  <c r="AF716" i="17" s="1"/>
  <c r="V850" i="17"/>
  <c r="AF850" i="17" s="1"/>
  <c r="S130" i="17"/>
  <c r="S294" i="17"/>
  <c r="W623" i="17"/>
  <c r="AG623" i="17" s="1"/>
  <c r="U574" i="17"/>
  <c r="AE574" i="17" s="1"/>
  <c r="V266" i="17"/>
  <c r="AF266" i="17" s="1"/>
  <c r="T573" i="17"/>
  <c r="AD573" i="17" s="1"/>
  <c r="T684" i="17"/>
  <c r="AD684" i="17" s="1"/>
  <c r="V745" i="17"/>
  <c r="AF745" i="17" s="1"/>
  <c r="U417" i="17"/>
  <c r="AE417" i="17" s="1"/>
  <c r="V575" i="17"/>
  <c r="AF575" i="17" s="1"/>
  <c r="W851" i="17"/>
  <c r="AG851" i="17" s="1"/>
  <c r="T369" i="17"/>
  <c r="S268" i="17"/>
  <c r="W220" i="17"/>
  <c r="AG220" i="17" s="1"/>
  <c r="U685" i="17"/>
  <c r="AE685" i="17" s="1"/>
  <c r="T467" i="17"/>
  <c r="AD467" i="17" s="1"/>
  <c r="V130" i="17"/>
  <c r="AF130" i="17" s="1"/>
  <c r="T629" i="17"/>
  <c r="AD629" i="17" s="1"/>
  <c r="S626" i="17"/>
  <c r="W468" i="17"/>
  <c r="AG468" i="17" s="1"/>
  <c r="U628" i="17"/>
  <c r="AE628" i="17" s="1"/>
  <c r="W519" i="17"/>
  <c r="AG519" i="17" s="1"/>
  <c r="S716" i="17"/>
  <c r="W628" i="17"/>
  <c r="AG628" i="17" s="1"/>
  <c r="T744" i="17"/>
  <c r="AD744" i="17" s="1"/>
  <c r="V270" i="17"/>
  <c r="AF270" i="17" s="1"/>
  <c r="U163" i="17"/>
  <c r="AE163" i="17" s="1"/>
  <c r="S97" i="17"/>
  <c r="W513" i="17"/>
  <c r="AG513" i="17" s="1"/>
  <c r="V131" i="17"/>
  <c r="AF131" i="17" s="1"/>
  <c r="S743" i="17"/>
  <c r="W744" i="17"/>
  <c r="AG744" i="17" s="1"/>
  <c r="U627" i="17"/>
  <c r="AE627" i="17" s="1"/>
  <c r="V97" i="17"/>
  <c r="AF97" i="17" s="1"/>
  <c r="T853" i="17"/>
  <c r="AD853" i="17" s="1"/>
  <c r="S850" i="17"/>
  <c r="W415" i="17"/>
  <c r="AG415" i="17" s="1"/>
  <c r="U650" i="17"/>
  <c r="AE650" i="17" s="1"/>
  <c r="S746" i="17"/>
  <c r="W577" i="17"/>
  <c r="AG577" i="17" s="1"/>
  <c r="T133" i="17"/>
  <c r="AD133" i="17" s="1"/>
  <c r="V333" i="17"/>
  <c r="AF333" i="17" s="1"/>
  <c r="U367" i="17"/>
  <c r="AE367" i="17" s="1"/>
  <c r="S28" i="17"/>
  <c r="T493" i="17"/>
  <c r="AD493" i="17" s="1"/>
  <c r="V219" i="17"/>
  <c r="AF219" i="17" s="1"/>
  <c r="S848" i="17"/>
  <c r="W367" i="17"/>
  <c r="AG367" i="17" s="1"/>
  <c r="U162" i="17"/>
  <c r="AE162" i="17" s="1"/>
  <c r="V493" i="17"/>
  <c r="AF493" i="17" s="1"/>
  <c r="T367" i="17"/>
  <c r="AD367" i="17" s="1"/>
  <c r="T851" i="17"/>
  <c r="AD851" i="17" s="1"/>
  <c r="S368" i="17"/>
  <c r="T162" i="17"/>
  <c r="AD162" i="17" s="1"/>
  <c r="S622" i="17"/>
  <c r="W648" i="17"/>
  <c r="AG648" i="17" s="1"/>
  <c r="V491" i="17"/>
  <c r="AF491" i="17" s="1"/>
  <c r="T849" i="17"/>
  <c r="AD849" i="17" s="1"/>
  <c r="U850" i="17"/>
  <c r="AE850" i="17" s="1"/>
  <c r="T368" i="17"/>
  <c r="AD368" i="17" s="1"/>
  <c r="S791" i="17"/>
  <c r="W769" i="17"/>
  <c r="AG769" i="17" s="1"/>
  <c r="U770" i="17"/>
  <c r="AE770" i="17" s="1"/>
  <c r="S126" i="17"/>
  <c r="W54" i="17"/>
  <c r="AG54" i="17" s="1"/>
  <c r="U683" i="17"/>
  <c r="AE683" i="17" s="1"/>
  <c r="T157" i="17"/>
  <c r="AD157" i="17" s="1"/>
  <c r="V568" i="17"/>
  <c r="AF568" i="17" s="1"/>
  <c r="T364" i="17"/>
  <c r="AD364" i="17" s="1"/>
  <c r="V540" i="17"/>
  <c r="AF540" i="17" s="1"/>
  <c r="T771" i="17"/>
  <c r="AD771" i="17" s="1"/>
  <c r="S326" i="17"/>
  <c r="W465" i="17"/>
  <c r="AG465" i="17" s="1"/>
  <c r="U414" i="17"/>
  <c r="AE414" i="17" s="1"/>
  <c r="V128" i="17"/>
  <c r="AF128" i="17" s="1"/>
  <c r="T27" i="17"/>
  <c r="AD27" i="17" s="1"/>
  <c r="U465" i="17"/>
  <c r="AE465" i="17" s="1"/>
  <c r="W572" i="17"/>
  <c r="AG572" i="17" s="1"/>
  <c r="V262" i="17"/>
  <c r="AF262" i="17" s="1"/>
  <c r="S491" i="17"/>
  <c r="T714" i="17"/>
  <c r="AD714" i="17" s="1"/>
  <c r="V792" i="17"/>
  <c r="AF792" i="17" s="1"/>
  <c r="U466" i="17"/>
  <c r="AE466" i="17" s="1"/>
  <c r="S846" i="17"/>
  <c r="V260" i="17"/>
  <c r="AF260" i="17" s="1"/>
  <c r="T465" i="17"/>
  <c r="AD465" i="17" s="1"/>
  <c r="V572" i="17"/>
  <c r="AF572" i="17" s="1"/>
  <c r="W466" i="17"/>
  <c r="AG466" i="17" s="1"/>
  <c r="W265" i="17"/>
  <c r="AG265" i="17" s="1"/>
  <c r="V94" i="17"/>
  <c r="AF94" i="17" s="1"/>
  <c r="W742" i="17"/>
  <c r="AG742" i="17" s="1"/>
  <c r="W328" i="17"/>
  <c r="AG328" i="17" s="1"/>
  <c r="T262" i="17"/>
  <c r="AD262" i="17" s="1"/>
  <c r="U293" i="17"/>
  <c r="AE293" i="17" s="1"/>
  <c r="S466" i="17"/>
  <c r="W263" i="17"/>
  <c r="AG263" i="17" s="1"/>
  <c r="T260" i="17"/>
  <c r="AD260" i="17" s="1"/>
  <c r="V264" i="17"/>
  <c r="AF264" i="17" s="1"/>
  <c r="U218" i="17"/>
  <c r="AE218" i="17" s="1"/>
  <c r="V622" i="17"/>
  <c r="AF622" i="17" s="1"/>
  <c r="U847" i="17"/>
  <c r="AE847" i="17" s="1"/>
  <c r="V417" i="17"/>
  <c r="AF417" i="17" s="1"/>
  <c r="T366" i="17"/>
  <c r="AD366" i="17" s="1"/>
  <c r="W741" i="17"/>
  <c r="AG741" i="17" s="1"/>
  <c r="U96" i="17"/>
  <c r="AE96" i="17" s="1"/>
  <c r="W28" i="17"/>
  <c r="AG28" i="17" s="1"/>
  <c r="T492" i="17"/>
  <c r="AD492" i="17" s="1"/>
  <c r="W622" i="17"/>
  <c r="AG622" i="17" s="1"/>
  <c r="S685" i="17"/>
  <c r="T413" i="17"/>
  <c r="AD413" i="17" s="1"/>
  <c r="V27" i="17"/>
  <c r="AF27" i="17" s="1"/>
  <c r="U648" i="17"/>
  <c r="AE648" i="17" s="1"/>
  <c r="W295" i="17"/>
  <c r="AG295" i="17" s="1"/>
  <c r="T265" i="17"/>
  <c r="AD265" i="17" s="1"/>
  <c r="V96" i="17"/>
  <c r="AF96" i="17" s="1"/>
  <c r="S367" i="17"/>
  <c r="V624" i="17"/>
  <c r="AF624" i="17" s="1"/>
  <c r="V268" i="17"/>
  <c r="AF268" i="17" s="1"/>
  <c r="W743" i="17"/>
  <c r="AG743" i="17" s="1"/>
  <c r="U792" i="17"/>
  <c r="AE792" i="17" s="1"/>
  <c r="V613" i="17"/>
  <c r="AF613" i="17" s="1"/>
  <c r="T840" i="17"/>
  <c r="AD840" i="17" s="1"/>
  <c r="V678" i="17"/>
  <c r="AF678" i="17" s="1"/>
  <c r="T643" i="17"/>
  <c r="AD643" i="17" s="1"/>
  <c r="T360" i="17"/>
  <c r="AD360" i="17" s="1"/>
  <c r="W544" i="17"/>
  <c r="AG544" i="17" s="1"/>
  <c r="U643" i="17"/>
  <c r="AE643" i="17" s="1"/>
  <c r="S680" i="17"/>
  <c r="W254" i="17"/>
  <c r="AG254" i="17" s="1"/>
  <c r="T123" i="17"/>
  <c r="AD123" i="17" s="1"/>
  <c r="V563" i="17"/>
  <c r="AF563" i="17" s="1"/>
  <c r="T680" i="17"/>
  <c r="AD680" i="17" s="1"/>
  <c r="T52" i="17"/>
  <c r="AD52" i="17" s="1"/>
  <c r="U86" i="17"/>
  <c r="AE86" i="17" s="1"/>
  <c r="U507" i="17"/>
  <c r="AE507" i="17" s="1"/>
  <c r="W566" i="17"/>
  <c r="AG566" i="17" s="1"/>
  <c r="U92" i="17"/>
  <c r="AE92" i="17" s="1"/>
  <c r="W125" i="17"/>
  <c r="AG125" i="17" s="1"/>
  <c r="S127" i="17"/>
  <c r="V91" i="17"/>
  <c r="AF91" i="17" s="1"/>
  <c r="V290" i="17"/>
  <c r="AF290" i="17" s="1"/>
  <c r="S460" i="17"/>
  <c r="U463" i="17"/>
  <c r="AE463" i="17" s="1"/>
  <c r="V263" i="17"/>
  <c r="AF263" i="17" s="1"/>
  <c r="T48" i="17"/>
  <c r="AD48" i="17" s="1"/>
  <c r="V733" i="17"/>
  <c r="AF733" i="17" s="1"/>
  <c r="V615" i="17"/>
  <c r="AF615" i="17" s="1"/>
  <c r="V410" i="17"/>
  <c r="AF410" i="17" s="1"/>
  <c r="T566" i="17"/>
  <c r="AD566" i="17" s="1"/>
  <c r="S86" i="17"/>
  <c r="U409" i="17"/>
  <c r="AE409" i="17" s="1"/>
  <c r="W507" i="17"/>
  <c r="AG507" i="17" s="1"/>
  <c r="U566" i="17"/>
  <c r="AE566" i="17" s="1"/>
  <c r="S736" i="17"/>
  <c r="T841" i="17"/>
  <c r="AD841" i="17" s="1"/>
  <c r="V644" i="17"/>
  <c r="AF644" i="17" s="1"/>
  <c r="T567" i="17"/>
  <c r="AD567" i="17" s="1"/>
  <c r="S122" i="17"/>
  <c r="S735" i="17"/>
  <c r="U88" i="17"/>
  <c r="AE88" i="17" s="1"/>
  <c r="S546" i="17"/>
  <c r="U56" i="17"/>
  <c r="AE56" i="17" s="1"/>
  <c r="T738" i="17"/>
  <c r="AD738" i="17" s="1"/>
  <c r="V712" i="17"/>
  <c r="AF712" i="17" s="1"/>
  <c r="W157" i="17"/>
  <c r="AG157" i="17" s="1"/>
  <c r="W486" i="17"/>
  <c r="AG486" i="17" s="1"/>
  <c r="U408" i="17"/>
  <c r="AE408" i="17" s="1"/>
  <c r="V123" i="17"/>
  <c r="AF123" i="17" s="1"/>
  <c r="T353" i="17"/>
  <c r="AD353" i="17" s="1"/>
  <c r="V533" i="17"/>
  <c r="AF533" i="17" s="1"/>
  <c r="T506" i="17"/>
  <c r="AD506" i="17" s="1"/>
  <c r="V208" i="17"/>
  <c r="AF208" i="17" s="1"/>
  <c r="S251" i="17"/>
  <c r="W24" i="17"/>
  <c r="AG24" i="17" s="1"/>
  <c r="U47" i="17"/>
  <c r="AE47" i="17" s="1"/>
  <c r="S802" i="17"/>
  <c r="W839" i="17"/>
  <c r="AG839" i="17" s="1"/>
  <c r="U407" i="17"/>
  <c r="AE407" i="17" s="1"/>
  <c r="S840" i="17"/>
  <c r="T202" i="17"/>
  <c r="AD202" i="17" s="1"/>
  <c r="V205" i="17"/>
  <c r="AF205" i="17" s="1"/>
  <c r="T560" i="17"/>
  <c r="AD560" i="17" s="1"/>
  <c r="T379" i="17"/>
  <c r="AD379" i="17" s="1"/>
  <c r="V790" i="17"/>
  <c r="AF790" i="17" s="1"/>
  <c r="T380" i="17"/>
  <c r="AD380" i="17" s="1"/>
  <c r="V736" i="17"/>
  <c r="AF736" i="17" s="1"/>
  <c r="U766" i="17"/>
  <c r="AE766" i="17" s="1"/>
  <c r="S678" i="17"/>
  <c r="W711" i="17"/>
  <c r="AG711" i="17" s="1"/>
  <c r="U681" i="17"/>
  <c r="AE681" i="17" s="1"/>
  <c r="S89" i="17"/>
  <c r="W359" i="17"/>
  <c r="AG359" i="17" s="1"/>
  <c r="V209" i="17"/>
  <c r="AF209" i="17" s="1"/>
  <c r="T767" i="17"/>
  <c r="AD767" i="17" s="1"/>
  <c r="V156" i="17"/>
  <c r="AF156" i="17" s="1"/>
  <c r="T803" i="17"/>
  <c r="AD803" i="17" s="1"/>
  <c r="U121" i="17"/>
  <c r="AE121" i="17" s="1"/>
  <c r="S614" i="17"/>
  <c r="W51" i="17"/>
  <c r="AG51" i="17" s="1"/>
  <c r="U459" i="17"/>
  <c r="AE459" i="17" s="1"/>
  <c r="W412" i="17"/>
  <c r="AG412" i="17" s="1"/>
  <c r="U382" i="17"/>
  <c r="AE382" i="17" s="1"/>
  <c r="S258" i="17"/>
  <c r="W361" i="17"/>
  <c r="AG361" i="17" s="1"/>
  <c r="T291" i="17"/>
  <c r="AD291" i="17" s="1"/>
  <c r="U358" i="17"/>
  <c r="AE358" i="17" s="1"/>
  <c r="S379" i="17"/>
  <c r="W26" i="17"/>
  <c r="AG26" i="17" s="1"/>
  <c r="U790" i="17"/>
  <c r="AE790" i="17" s="1"/>
  <c r="S380" i="17"/>
  <c r="W458" i="17"/>
  <c r="AG458" i="17" s="1"/>
  <c r="U736" i="17"/>
  <c r="AE736" i="17" s="1"/>
  <c r="W738" i="17"/>
  <c r="AG738" i="17" s="1"/>
  <c r="U462" i="17"/>
  <c r="AE462" i="17" s="1"/>
  <c r="S682" i="17"/>
  <c r="W93" i="17"/>
  <c r="AG93" i="17" s="1"/>
  <c r="U159" i="17"/>
  <c r="AE159" i="17" s="1"/>
  <c r="S215" i="17"/>
  <c r="V361" i="17"/>
  <c r="AF361" i="17" s="1"/>
  <c r="T362" i="17"/>
  <c r="AD362" i="17" s="1"/>
  <c r="V56" i="17"/>
  <c r="AF56" i="17" s="1"/>
  <c r="T683" i="17"/>
  <c r="AD683" i="17" s="1"/>
  <c r="W92" i="17"/>
  <c r="AG92" i="17" s="1"/>
  <c r="S325" i="17"/>
  <c r="V618" i="17"/>
  <c r="AF618" i="17" s="1"/>
  <c r="T325" i="17"/>
  <c r="AD325" i="17" s="1"/>
  <c r="S217" i="17"/>
  <c r="V570" i="17"/>
  <c r="AF570" i="17" s="1"/>
  <c r="T845" i="17"/>
  <c r="AD845" i="17" s="1"/>
  <c r="W129" i="17"/>
  <c r="AG129" i="17" s="1"/>
  <c r="W360" i="17"/>
  <c r="AG360" i="17" s="1"/>
  <c r="U49" i="17"/>
  <c r="AE49" i="17" s="1"/>
  <c r="S563" i="17"/>
  <c r="W617" i="17"/>
  <c r="AG617" i="17" s="1"/>
  <c r="U50" i="17"/>
  <c r="AE50" i="17" s="1"/>
  <c r="S566" i="17"/>
  <c r="W508" i="17"/>
  <c r="AG508" i="17" s="1"/>
  <c r="S158" i="17"/>
  <c r="W362" i="17"/>
  <c r="AG362" i="17" s="1"/>
  <c r="U256" i="17"/>
  <c r="AE256" i="17" s="1"/>
  <c r="S125" i="17"/>
  <c r="W213" i="17"/>
  <c r="AG213" i="17" s="1"/>
  <c r="U292" i="17"/>
  <c r="AE292" i="17" s="1"/>
  <c r="S259" i="17"/>
  <c r="V538" i="17"/>
  <c r="AF538" i="17" s="1"/>
  <c r="V212" i="17"/>
  <c r="AF212" i="17" s="1"/>
  <c r="T257" i="17"/>
  <c r="AD257" i="17" s="1"/>
  <c r="W53" i="17"/>
  <c r="AG53" i="17" s="1"/>
  <c r="U540" i="17"/>
  <c r="AE540" i="17" s="1"/>
  <c r="T460" i="17"/>
  <c r="AD460" i="17" s="1"/>
  <c r="S464" i="17"/>
  <c r="S366" i="17"/>
  <c r="U848" i="17"/>
  <c r="AE848" i="17" s="1"/>
  <c r="W791" i="17"/>
  <c r="AG791" i="17" s="1"/>
  <c r="U546" i="17"/>
  <c r="AE546" i="17" s="1"/>
  <c r="S381" i="17"/>
  <c r="W56" i="17"/>
  <c r="AG56" i="17" s="1"/>
  <c r="T57" i="17"/>
  <c r="AD57" i="17" s="1"/>
  <c r="W510" i="17"/>
  <c r="AG510" i="17" s="1"/>
  <c r="V740" i="17"/>
  <c r="AF740" i="17" s="1"/>
  <c r="W620" i="17"/>
  <c r="AG620" i="17" s="1"/>
  <c r="V713" i="17"/>
  <c r="AF713" i="17" s="1"/>
  <c r="V648" i="17"/>
  <c r="AF648" i="17" s="1"/>
  <c r="T575" i="17"/>
  <c r="AD575" i="17" s="1"/>
  <c r="V256" i="17"/>
  <c r="AF256" i="17" s="1"/>
  <c r="T125" i="17"/>
  <c r="AD125" i="17" s="1"/>
  <c r="V292" i="17"/>
  <c r="AF292" i="17" s="1"/>
  <c r="U259" i="17"/>
  <c r="AE259" i="17" s="1"/>
  <c r="S92" i="17"/>
  <c r="W364" i="17"/>
  <c r="AG364" i="17" s="1"/>
  <c r="U125" i="17"/>
  <c r="AE125" i="17" s="1"/>
  <c r="U258" i="17"/>
  <c r="AE258" i="17" s="1"/>
  <c r="T159" i="17"/>
  <c r="AD159" i="17" s="1"/>
  <c r="S511" i="17"/>
  <c r="W95" i="17"/>
  <c r="AG95" i="17" s="1"/>
  <c r="S159" i="17"/>
  <c r="V360" i="17"/>
  <c r="AF360" i="17" s="1"/>
  <c r="V55" i="17"/>
  <c r="AF55" i="17" s="1"/>
  <c r="T54" i="17"/>
  <c r="AD54" i="17" s="1"/>
  <c r="W326" i="17"/>
  <c r="AG326" i="17" s="1"/>
  <c r="U263" i="17"/>
  <c r="AE263" i="17" s="1"/>
  <c r="W624" i="17"/>
  <c r="AG624" i="17" s="1"/>
  <c r="U851" i="17"/>
  <c r="AE851" i="17" s="1"/>
  <c r="T406" i="17"/>
  <c r="AD406" i="17" s="1"/>
  <c r="U404" i="17"/>
  <c r="AE404" i="17" s="1"/>
  <c r="V451" i="17"/>
  <c r="AF451" i="17" s="1"/>
  <c r="S352" i="17"/>
  <c r="W603" i="17"/>
  <c r="AG603" i="17" s="1"/>
  <c r="W760" i="17"/>
  <c r="AG760" i="17" s="1"/>
  <c r="U783" i="17"/>
  <c r="AE783" i="17" s="1"/>
  <c r="V784" i="17"/>
  <c r="AF784" i="17" s="1"/>
  <c r="W193" i="17"/>
  <c r="AG193" i="17" s="1"/>
  <c r="W436" i="17"/>
  <c r="AG436" i="17" s="1"/>
  <c r="U111" i="17"/>
  <c r="AE111" i="17" s="1"/>
  <c r="W17" i="17"/>
  <c r="AG17" i="17" s="1"/>
  <c r="W184" i="17"/>
  <c r="AG184" i="17" s="1"/>
  <c r="U230" i="17"/>
  <c r="AE230" i="17" s="1"/>
  <c r="W106" i="17"/>
  <c r="AG106" i="17" s="1"/>
  <c r="W589" i="17"/>
  <c r="AG589" i="17" s="1"/>
  <c r="V236" i="17"/>
  <c r="AF236" i="17" s="1"/>
  <c r="T160" i="17"/>
  <c r="AD160" i="17" s="1"/>
  <c r="T522" i="17"/>
  <c r="AD522" i="17" s="1"/>
  <c r="T230" i="17"/>
  <c r="AD230" i="17" s="1"/>
  <c r="V181" i="17"/>
  <c r="AF181" i="17" s="1"/>
  <c r="T591" i="17"/>
  <c r="AD591" i="17" s="1"/>
  <c r="V141" i="17"/>
  <c r="AF141" i="17" s="1"/>
  <c r="W431" i="17"/>
  <c r="AG431" i="17" s="1"/>
  <c r="S695" i="17"/>
  <c r="U523" i="17"/>
  <c r="AE523" i="17" s="1"/>
  <c r="W428" i="17"/>
  <c r="AG428" i="17" s="1"/>
  <c r="S427" i="17"/>
  <c r="U278" i="17"/>
  <c r="AE278" i="17" s="1"/>
  <c r="W146" i="17"/>
  <c r="AG146" i="17" s="1"/>
  <c r="S594" i="17"/>
  <c r="U144" i="17"/>
  <c r="AE144" i="17" s="1"/>
  <c r="W661" i="17"/>
  <c r="AG661" i="17" s="1"/>
  <c r="S40" i="17"/>
  <c r="U589" i="17"/>
  <c r="AE589" i="17" s="1"/>
  <c r="V666" i="17"/>
  <c r="AF666" i="17" s="1"/>
  <c r="T234" i="17"/>
  <c r="AD234" i="17" s="1"/>
  <c r="V596" i="17"/>
  <c r="AF596" i="17" s="1"/>
  <c r="T822" i="17"/>
  <c r="AD822" i="17" s="1"/>
  <c r="V108" i="17"/>
  <c r="AF108" i="17" s="1"/>
  <c r="T183" i="17"/>
  <c r="AD183" i="17" s="1"/>
  <c r="V662" i="17"/>
  <c r="AF662" i="17" s="1"/>
  <c r="T392" i="17"/>
  <c r="AD392" i="17" s="1"/>
  <c r="S227" i="17"/>
  <c r="U14" i="17"/>
  <c r="AE14" i="17" s="1"/>
  <c r="W139" i="17"/>
  <c r="AG139" i="17" s="1"/>
  <c r="S389" i="17"/>
  <c r="U299" i="17"/>
  <c r="AE299" i="17" s="1"/>
  <c r="W587" i="17"/>
  <c r="AG587" i="17" s="1"/>
  <c r="S65" i="17"/>
  <c r="U582" i="17"/>
  <c r="AE582" i="17" s="1"/>
  <c r="W102" i="17"/>
  <c r="AG102" i="17" s="1"/>
  <c r="S338" i="17"/>
  <c r="U273" i="17"/>
  <c r="AE273" i="17" s="1"/>
  <c r="W371" i="17"/>
  <c r="AG371" i="17" s="1"/>
  <c r="S5" i="17"/>
  <c r="V340" i="17"/>
  <c r="AF340" i="17" s="1"/>
  <c r="T13" i="17"/>
  <c r="AD13" i="17" s="1"/>
  <c r="V34" i="17"/>
  <c r="AF34" i="17" s="1"/>
  <c r="T751" i="17"/>
  <c r="AD751" i="17" s="1"/>
  <c r="V553" i="17"/>
  <c r="AF553" i="17" s="1"/>
  <c r="T496" i="17"/>
  <c r="AD496" i="17" s="1"/>
  <c r="V171" i="17"/>
  <c r="AF171" i="17" s="1"/>
  <c r="T719" i="17"/>
  <c r="AD719" i="17" s="1"/>
  <c r="V6" i="17"/>
  <c r="AF6" i="17" s="1"/>
  <c r="U140" i="17"/>
  <c r="AE140" i="17" s="1"/>
  <c r="W475" i="17"/>
  <c r="AG475" i="17" s="1"/>
  <c r="S753" i="17"/>
  <c r="U390" i="17"/>
  <c r="AE390" i="17" s="1"/>
  <c r="W388" i="17"/>
  <c r="AG388" i="17" s="1"/>
  <c r="S12" i="17"/>
  <c r="U172" i="17"/>
  <c r="AE172" i="17" s="1"/>
  <c r="W104" i="17"/>
  <c r="AG104" i="17" s="1"/>
  <c r="S720" i="17"/>
  <c r="U472" i="17"/>
  <c r="AE472" i="17" s="1"/>
  <c r="W61" i="17"/>
  <c r="AG61" i="17" s="1"/>
  <c r="S552" i="17"/>
  <c r="U136" i="17"/>
  <c r="AE136" i="17" s="1"/>
  <c r="T341" i="17"/>
  <c r="AD341" i="17" s="1"/>
  <c r="V372" i="17"/>
  <c r="AF372" i="17" s="1"/>
  <c r="T139" i="17"/>
  <c r="AD139" i="17" s="1"/>
  <c r="V138" i="17"/>
  <c r="AF138" i="17" s="1"/>
  <c r="T587" i="17"/>
  <c r="AD587" i="17" s="1"/>
  <c r="V541" i="17"/>
  <c r="T102" i="17"/>
  <c r="AD102" i="17" s="1"/>
  <c r="V689" i="17"/>
  <c r="AF689" i="17" s="1"/>
  <c r="T371" i="17"/>
  <c r="AD371" i="17" s="1"/>
  <c r="U749" i="17"/>
  <c r="S471" i="17"/>
  <c r="W134" i="17"/>
  <c r="U334" i="17"/>
  <c r="AE334" i="17" s="1"/>
  <c r="T651" i="17"/>
  <c r="V4" i="17"/>
  <c r="AF4" i="17" s="1"/>
  <c r="T718" i="17"/>
  <c r="S776" i="17"/>
  <c r="T470" i="17"/>
  <c r="AD470" i="17" s="1"/>
  <c r="S773" i="17"/>
  <c r="S687" i="17"/>
  <c r="V577" i="17"/>
  <c r="AF577" i="17" s="1"/>
  <c r="V331" i="17"/>
  <c r="AF331" i="17" s="1"/>
  <c r="S577" i="17"/>
  <c r="W807" i="17"/>
  <c r="AG807" i="17" s="1"/>
  <c r="V383" i="17"/>
  <c r="AF383" i="17" s="1"/>
  <c r="W98" i="17"/>
  <c r="AG98" i="17" s="1"/>
  <c r="V98" i="17"/>
  <c r="AF98" i="17" s="1"/>
  <c r="W855" i="17"/>
  <c r="AG855" i="17" s="1"/>
  <c r="W748" i="17"/>
  <c r="AG748" i="17" s="1"/>
  <c r="V748" i="17"/>
  <c r="AF748" i="17" s="1"/>
  <c r="V329" i="17"/>
  <c r="AF329" i="17" s="1"/>
  <c r="U720" i="17"/>
  <c r="AE720" i="17" s="1"/>
  <c r="S101" i="17"/>
  <c r="S272" i="17"/>
  <c r="W136" i="17"/>
  <c r="AG136" i="17" s="1"/>
  <c r="V692" i="17"/>
  <c r="AF692" i="17" s="1"/>
  <c r="T173" i="17"/>
  <c r="AD173" i="17" s="1"/>
  <c r="V632" i="17"/>
  <c r="AF632" i="17" s="1"/>
  <c r="T7" i="17"/>
  <c r="AD7" i="17" s="1"/>
  <c r="U340" i="17"/>
  <c r="AE340" i="17" s="1"/>
  <c r="U276" i="17"/>
  <c r="AE276" i="17" s="1"/>
  <c r="S588" i="17"/>
  <c r="S474" i="17"/>
  <c r="W175" i="17"/>
  <c r="AG175" i="17" s="1"/>
  <c r="U797" i="17"/>
  <c r="AE797" i="17" s="1"/>
  <c r="S809" i="17"/>
  <c r="V13" i="17"/>
  <c r="AF13" i="17" s="1"/>
  <c r="V588" i="17"/>
  <c r="AF588" i="17" s="1"/>
  <c r="T174" i="17"/>
  <c r="AD174" i="17" s="1"/>
  <c r="T308" i="17"/>
  <c r="AD308" i="17" s="1"/>
  <c r="V496" i="17"/>
  <c r="AF496" i="17" s="1"/>
  <c r="T335" i="17"/>
  <c r="AD335" i="17" s="1"/>
  <c r="U29" i="17"/>
  <c r="W750" i="17"/>
  <c r="AG750" i="17" s="1"/>
  <c r="T471" i="17"/>
  <c r="T579" i="17"/>
  <c r="AD579" i="17" s="1"/>
  <c r="S778" i="17"/>
  <c r="S4" i="17"/>
  <c r="S166" i="17"/>
  <c r="V3" i="17"/>
  <c r="U577" i="17"/>
  <c r="AE577" i="17" s="1"/>
  <c r="V514" i="17"/>
  <c r="AF514" i="17" s="1"/>
  <c r="T296" i="17"/>
  <c r="AD296" i="17" s="1"/>
  <c r="S469" i="17"/>
  <c r="U630" i="17"/>
  <c r="AE630" i="17" s="1"/>
  <c r="W4" i="17"/>
  <c r="AG4" i="17" s="1"/>
  <c r="T331" i="17"/>
  <c r="AD331" i="17" s="1"/>
  <c r="V296" i="17"/>
  <c r="AF296" i="17" s="1"/>
  <c r="S165" i="17"/>
  <c r="W67" i="17"/>
  <c r="AG67" i="17" s="1"/>
  <c r="U694" i="17"/>
  <c r="AE694" i="17" s="1"/>
  <c r="S426" i="17"/>
  <c r="W42" i="17"/>
  <c r="AG42" i="17" s="1"/>
  <c r="S233" i="17"/>
  <c r="W595" i="17"/>
  <c r="AG595" i="17" s="1"/>
  <c r="U396" i="17"/>
  <c r="AE396" i="17" s="1"/>
  <c r="S696" i="17"/>
  <c r="U434" i="17"/>
  <c r="AE434" i="17" s="1"/>
  <c r="U346" i="17"/>
  <c r="AE346" i="17" s="1"/>
  <c r="S43" i="17"/>
  <c r="W311" i="17"/>
  <c r="AG311" i="17" s="1"/>
  <c r="S698" i="17"/>
  <c r="W828" i="17"/>
  <c r="AG828" i="17" s="1"/>
  <c r="U44" i="17"/>
  <c r="AE44" i="17" s="1"/>
  <c r="S314" i="17"/>
  <c r="U83" i="17"/>
  <c r="AE83" i="17" s="1"/>
  <c r="W376" i="17"/>
  <c r="AG376" i="17" s="1"/>
  <c r="V72" i="17"/>
  <c r="AF72" i="17" s="1"/>
  <c r="T826" i="17"/>
  <c r="AD826" i="17" s="1"/>
  <c r="T525" i="17"/>
  <c r="AD525" i="17" s="1"/>
  <c r="V45" i="17"/>
  <c r="AF45" i="17" s="1"/>
  <c r="T75" i="17"/>
  <c r="AD75" i="17" s="1"/>
  <c r="V543" i="17"/>
  <c r="AF543" i="17" s="1"/>
  <c r="S281" i="17"/>
  <c r="W19" i="17"/>
  <c r="AG19" i="17" s="1"/>
  <c r="S113" i="17"/>
  <c r="W785" i="17"/>
  <c r="AG785" i="17" s="1"/>
  <c r="U150" i="17"/>
  <c r="AE150" i="17" s="1"/>
  <c r="S243" i="17"/>
  <c r="U151" i="17"/>
  <c r="AE151" i="17" s="1"/>
  <c r="W347" i="17"/>
  <c r="AG347" i="17" s="1"/>
  <c r="U833" i="17"/>
  <c r="AE833" i="17" s="1"/>
  <c r="S317" i="17"/>
  <c r="T281" i="17"/>
  <c r="AD281" i="17" s="1"/>
  <c r="V542" i="17"/>
  <c r="AF542" i="17" s="1"/>
  <c r="V22" i="17"/>
  <c r="AF22" i="17" s="1"/>
  <c r="S404" i="17"/>
  <c r="W22" i="17"/>
  <c r="AG22" i="17" s="1"/>
  <c r="T788" i="17"/>
  <c r="AD788" i="17" s="1"/>
  <c r="W641" i="17"/>
  <c r="AG641" i="17" s="1"/>
  <c r="U85" i="17"/>
  <c r="AE85" i="17" s="1"/>
  <c r="W756" i="17"/>
  <c r="AG756" i="17" s="1"/>
  <c r="U662" i="17"/>
  <c r="AE662" i="17" s="1"/>
  <c r="S68" i="17"/>
  <c r="U393" i="17"/>
  <c r="AE393" i="17" s="1"/>
  <c r="W478" i="17"/>
  <c r="AG478" i="17" s="1"/>
  <c r="U725" i="17"/>
  <c r="AE725" i="17" s="1"/>
  <c r="S234" i="17"/>
  <c r="W148" i="17"/>
  <c r="AG148" i="17" s="1"/>
  <c r="S728" i="17"/>
  <c r="U825" i="17"/>
  <c r="AE825" i="17" s="1"/>
  <c r="W73" i="17"/>
  <c r="AG73" i="17" s="1"/>
  <c r="U604" i="17"/>
  <c r="AE604" i="17" s="1"/>
  <c r="S762" i="17"/>
  <c r="W244" i="17"/>
  <c r="AG244" i="17" s="1"/>
  <c r="S315" i="17"/>
  <c r="W76" i="17"/>
  <c r="AG76" i="17" s="1"/>
  <c r="U377" i="17"/>
  <c r="AE377" i="17" s="1"/>
  <c r="V302" i="17"/>
  <c r="AF302" i="17" s="1"/>
  <c r="T112" i="17"/>
  <c r="AD112" i="17" s="1"/>
  <c r="V437" i="17"/>
  <c r="AF437" i="17" s="1"/>
  <c r="V439" i="17"/>
  <c r="AF439" i="17" s="1"/>
  <c r="T527" i="17"/>
  <c r="AD527" i="17" s="1"/>
  <c r="T348" i="17"/>
  <c r="AD348" i="17" s="1"/>
  <c r="U599" i="17"/>
  <c r="AE599" i="17" s="1"/>
  <c r="W601" i="17"/>
  <c r="AG601" i="17" s="1"/>
  <c r="U312" i="17"/>
  <c r="AE312" i="17" s="1"/>
  <c r="S827" i="17"/>
  <c r="W483" i="17"/>
  <c r="AG483" i="17" s="1"/>
  <c r="S831" i="17"/>
  <c r="W245" i="17"/>
  <c r="AG245" i="17" s="1"/>
  <c r="U502" i="17"/>
  <c r="AE502" i="17" s="1"/>
  <c r="S349" i="17"/>
  <c r="V599" i="17"/>
  <c r="AF599" i="17" s="1"/>
  <c r="T83" i="17"/>
  <c r="AD83" i="17" s="1"/>
  <c r="V348" i="17"/>
  <c r="AF348" i="17" s="1"/>
  <c r="T78" i="17"/>
  <c r="AD78" i="17" s="1"/>
  <c r="V405" i="17"/>
  <c r="AF405" i="17" s="1"/>
  <c r="S730" i="17"/>
  <c r="T730" i="17"/>
  <c r="AD730" i="17" s="1"/>
  <c r="V23" i="17"/>
  <c r="AF23" i="17" s="1"/>
  <c r="W321" i="17"/>
  <c r="AG321" i="17" s="1"/>
  <c r="S767" i="17"/>
  <c r="U412" i="17"/>
  <c r="AE412" i="17" s="1"/>
  <c r="V73" i="17"/>
  <c r="AF73" i="17" s="1"/>
  <c r="T283" i="17"/>
  <c r="AD283" i="17" s="1"/>
  <c r="T45" i="17"/>
  <c r="AD45" i="17" s="1"/>
  <c r="V441" i="17"/>
  <c r="AF441" i="17" s="1"/>
  <c r="S670" i="17"/>
  <c r="S154" i="17"/>
  <c r="U729" i="17"/>
  <c r="AE729" i="17" s="1"/>
  <c r="W836" i="17"/>
  <c r="AG836" i="17" s="1"/>
  <c r="S673" i="17"/>
  <c r="U641" i="17"/>
  <c r="AE641" i="17" s="1"/>
  <c r="T154" i="17"/>
  <c r="AD154" i="17" s="1"/>
  <c r="V729" i="17"/>
  <c r="AF729" i="17" s="1"/>
  <c r="U352" i="17"/>
  <c r="AE352" i="17" s="1"/>
  <c r="S732" i="17"/>
  <c r="W353" i="17"/>
  <c r="AG353" i="17" s="1"/>
  <c r="W506" i="17"/>
  <c r="AG506" i="17" s="1"/>
  <c r="S25" i="17"/>
  <c r="T87" i="17"/>
  <c r="AD87" i="17" s="1"/>
  <c r="U365" i="17"/>
  <c r="AE365" i="17" s="1"/>
  <c r="T190" i="17"/>
  <c r="AD190" i="17" s="1"/>
  <c r="V193" i="17"/>
  <c r="AF193" i="17" s="1"/>
  <c r="T605" i="17"/>
  <c r="AD605" i="17" s="1"/>
  <c r="V440" i="17"/>
  <c r="AF440" i="17" s="1"/>
  <c r="V442" i="17"/>
  <c r="AF442" i="17" s="1"/>
  <c r="V640" i="17"/>
  <c r="AF640" i="17" s="1"/>
  <c r="V835" i="17"/>
  <c r="AF835" i="17" s="1"/>
  <c r="T82" i="17"/>
  <c r="AD82" i="17" s="1"/>
  <c r="S247" i="17"/>
  <c r="U446" i="17"/>
  <c r="AE446" i="17" s="1"/>
  <c r="S22" i="17"/>
  <c r="U732" i="17"/>
  <c r="AE732" i="17" s="1"/>
  <c r="V82" i="17"/>
  <c r="AF82" i="17" s="1"/>
  <c r="T247" i="17"/>
  <c r="AD247" i="17" s="1"/>
  <c r="V446" i="17"/>
  <c r="AF446" i="17" s="1"/>
  <c r="V319" i="17"/>
  <c r="AF319" i="17" s="1"/>
  <c r="V704" i="17"/>
  <c r="AF704" i="17" s="1"/>
  <c r="U351" i="17"/>
  <c r="AE351" i="17" s="1"/>
  <c r="W447" i="17"/>
  <c r="AG447" i="17" s="1"/>
  <c r="U200" i="17"/>
  <c r="AE200" i="17" s="1"/>
  <c r="W801" i="17"/>
  <c r="AG801" i="17" s="1"/>
  <c r="U452" i="17"/>
  <c r="AE452" i="17" s="1"/>
  <c r="U733" i="17"/>
  <c r="AE733" i="17" s="1"/>
  <c r="U209" i="17"/>
  <c r="AE209" i="17" s="1"/>
  <c r="T565" i="17"/>
  <c r="AD565" i="17" s="1"/>
  <c r="V57" i="17"/>
  <c r="AF57" i="17" s="1"/>
  <c r="W671" i="17"/>
  <c r="AG671" i="17" s="1"/>
  <c r="W452" i="17"/>
  <c r="AG452" i="17" s="1"/>
  <c r="W612" i="17"/>
  <c r="AG612" i="17" s="1"/>
  <c r="V25" i="17"/>
  <c r="AF25" i="17" s="1"/>
  <c r="S24" i="17"/>
  <c r="S204" i="17"/>
  <c r="W459" i="17"/>
  <c r="AG459" i="17" s="1"/>
  <c r="U124" i="17"/>
  <c r="AE124" i="17" s="1"/>
  <c r="T127" i="17"/>
  <c r="AD127" i="17" s="1"/>
  <c r="U730" i="17"/>
  <c r="AE730" i="17" s="1"/>
  <c r="S23" i="17"/>
  <c r="T452" i="17"/>
  <c r="AD452" i="17" s="1"/>
  <c r="U202" i="17"/>
  <c r="AE202" i="17" s="1"/>
  <c r="S378" i="17"/>
  <c r="U559" i="17"/>
  <c r="AE559" i="17" s="1"/>
  <c r="U287" i="17"/>
  <c r="AE287" i="17" s="1"/>
  <c r="S85" i="17"/>
  <c r="U386" i="17"/>
  <c r="AE386" i="17" s="1"/>
  <c r="T545" i="17"/>
  <c r="AD545" i="17" s="1"/>
  <c r="V460" i="17"/>
  <c r="AF460" i="17" s="1"/>
  <c r="W327" i="17"/>
  <c r="AG327" i="17" s="1"/>
  <c r="V185" i="17"/>
  <c r="AF185" i="17" s="1"/>
  <c r="T428" i="17"/>
  <c r="AD428" i="17" s="1"/>
  <c r="V187" i="17"/>
  <c r="AF187" i="17" s="1"/>
  <c r="T431" i="17"/>
  <c r="AD431" i="17" s="1"/>
  <c r="W341" i="17"/>
  <c r="AG341" i="17" s="1"/>
  <c r="U277" i="17"/>
  <c r="AE277" i="17" s="1"/>
  <c r="S67" i="17"/>
  <c r="W229" i="17"/>
  <c r="AG229" i="17" s="1"/>
  <c r="U425" i="17"/>
  <c r="AE425" i="17" s="1"/>
  <c r="S343" i="17"/>
  <c r="W722" i="17"/>
  <c r="AG722" i="17" s="1"/>
  <c r="U373" i="17"/>
  <c r="AE373" i="17" s="1"/>
  <c r="S724" i="17"/>
  <c r="W374" i="17"/>
  <c r="AG374" i="17" s="1"/>
  <c r="U280" i="17"/>
  <c r="AE280" i="17" s="1"/>
  <c r="S236" i="17"/>
  <c r="W237" i="17"/>
  <c r="AG237" i="17" s="1"/>
  <c r="U19" i="17"/>
  <c r="AE19" i="17" s="1"/>
  <c r="S600" i="17"/>
  <c r="W824" i="17"/>
  <c r="AG824" i="17" s="1"/>
  <c r="U303" i="17"/>
  <c r="AE303" i="17" s="1"/>
  <c r="S699" i="17"/>
  <c r="W524" i="17"/>
  <c r="AG524" i="17" s="1"/>
  <c r="U830" i="17"/>
  <c r="AE830" i="17" s="1"/>
  <c r="S151" i="17"/>
  <c r="W528" i="17"/>
  <c r="AG528" i="17" s="1"/>
  <c r="U20" i="17"/>
  <c r="AE20" i="17" s="1"/>
  <c r="S376" i="17"/>
  <c r="W348" i="17"/>
  <c r="AG348" i="17" s="1"/>
  <c r="T499" i="17"/>
  <c r="AD499" i="17" s="1"/>
  <c r="V189" i="17"/>
  <c r="AF189" i="17" s="1"/>
  <c r="T115" i="17"/>
  <c r="AD115" i="17" s="1"/>
  <c r="V242" i="17"/>
  <c r="AF242" i="17" s="1"/>
  <c r="T762" i="17"/>
  <c r="AD762" i="17" s="1"/>
  <c r="V831" i="17"/>
  <c r="AF831" i="17" s="1"/>
  <c r="T443" i="17"/>
  <c r="AD443" i="17" s="1"/>
  <c r="V377" i="17"/>
  <c r="AF377" i="17" s="1"/>
  <c r="S346" i="17"/>
  <c r="W302" i="17"/>
  <c r="AG302" i="17" s="1"/>
  <c r="U188" i="17"/>
  <c r="AE188" i="17" s="1"/>
  <c r="S398" i="17"/>
  <c r="W241" i="17"/>
  <c r="AG241" i="17" s="1"/>
  <c r="U828" i="17"/>
  <c r="AE828" i="17" s="1"/>
  <c r="S829" i="17"/>
  <c r="W605" i="17"/>
  <c r="AG605" i="17" s="1"/>
  <c r="U527" i="17"/>
  <c r="AE527" i="17" s="1"/>
  <c r="S347" i="17"/>
  <c r="W195" i="17"/>
  <c r="AG195" i="17" s="1"/>
  <c r="U153" i="17"/>
  <c r="AE153" i="17" s="1"/>
  <c r="T702" i="17"/>
  <c r="AD702" i="17" s="1"/>
  <c r="T18" i="17"/>
  <c r="AD18" i="17" s="1"/>
  <c r="V311" i="17"/>
  <c r="AF311" i="17" s="1"/>
  <c r="T668" i="17"/>
  <c r="AD668" i="17" s="1"/>
  <c r="V482" i="17"/>
  <c r="AF482" i="17" s="1"/>
  <c r="V116" i="17"/>
  <c r="AF116" i="17" s="1"/>
  <c r="V503" i="17"/>
  <c r="AF503" i="17" s="1"/>
  <c r="T196" i="17"/>
  <c r="AD196" i="17" s="1"/>
  <c r="T79" i="17"/>
  <c r="AD79" i="17" s="1"/>
  <c r="V320" i="17"/>
  <c r="AF320" i="17" s="1"/>
  <c r="T285" i="17"/>
  <c r="AD285" i="17" s="1"/>
  <c r="W318" i="17"/>
  <c r="AG318" i="17" s="1"/>
  <c r="S249" i="17"/>
  <c r="W320" i="17"/>
  <c r="AG320" i="17" s="1"/>
  <c r="U787" i="17"/>
  <c r="AE787" i="17" s="1"/>
  <c r="S610" i="17"/>
  <c r="V78" i="17"/>
  <c r="AF78" i="17" s="1"/>
  <c r="V787" i="17"/>
  <c r="AF787" i="17" s="1"/>
  <c r="T609" i="17"/>
  <c r="AD609" i="17" s="1"/>
  <c r="W118" i="17"/>
  <c r="AG118" i="17" s="1"/>
  <c r="U119" i="17"/>
  <c r="AE119" i="17" s="1"/>
  <c r="S671" i="17"/>
  <c r="W485" i="17"/>
  <c r="AG485" i="17" s="1"/>
  <c r="S452" i="17"/>
  <c r="U203" i="17"/>
  <c r="AE203" i="17" s="1"/>
  <c r="U355" i="17"/>
  <c r="AE355" i="17" s="1"/>
  <c r="S613" i="17"/>
  <c r="W251" i="17"/>
  <c r="AG251" i="17" s="1"/>
  <c r="U354" i="17"/>
  <c r="AE354" i="17" s="1"/>
  <c r="W357" i="17"/>
  <c r="AG357" i="17" s="1"/>
  <c r="V206" i="17"/>
  <c r="AF206" i="17" s="1"/>
  <c r="W768" i="17"/>
  <c r="AG768" i="17" s="1"/>
  <c r="V313" i="17"/>
  <c r="AF313" i="17" s="1"/>
  <c r="T501" i="17"/>
  <c r="AD501" i="17" s="1"/>
  <c r="V76" i="17"/>
  <c r="AF76" i="17" s="1"/>
  <c r="T316" i="17"/>
  <c r="AD316" i="17" s="1"/>
  <c r="V247" i="17"/>
  <c r="AF247" i="17" s="1"/>
  <c r="T447" i="17"/>
  <c r="AD447" i="17" s="1"/>
  <c r="V786" i="17"/>
  <c r="AF786" i="17" s="1"/>
  <c r="T732" i="17"/>
  <c r="AD732" i="17" s="1"/>
  <c r="W670" i="17"/>
  <c r="AG670" i="17" s="1"/>
  <c r="U79" i="17"/>
  <c r="AE79" i="17" s="1"/>
  <c r="S835" i="17"/>
  <c r="W200" i="17"/>
  <c r="AG200" i="17" s="1"/>
  <c r="U672" i="17"/>
  <c r="AE672" i="17" s="1"/>
  <c r="S837" i="17"/>
  <c r="V198" i="17"/>
  <c r="AF198" i="17" s="1"/>
  <c r="T249" i="17"/>
  <c r="AD249" i="17" s="1"/>
  <c r="V485" i="17"/>
  <c r="AF485" i="17" s="1"/>
  <c r="T120" i="17"/>
  <c r="AD120" i="17" s="1"/>
  <c r="S118" i="17"/>
  <c r="W79" i="17"/>
  <c r="AG79" i="17" s="1"/>
  <c r="U835" i="17"/>
  <c r="AE835" i="17" s="1"/>
  <c r="S787" i="17"/>
  <c r="W672" i="17"/>
  <c r="AG672" i="17" s="1"/>
  <c r="U837" i="17"/>
  <c r="AE837" i="17" s="1"/>
  <c r="U453" i="17"/>
  <c r="AE453" i="17" s="1"/>
  <c r="S47" i="17"/>
  <c r="W456" i="17"/>
  <c r="AG456" i="17" s="1"/>
  <c r="W252" i="17"/>
  <c r="AG252" i="17" s="1"/>
  <c r="U201" i="17"/>
  <c r="AE201" i="17" s="1"/>
  <c r="S533" i="17"/>
  <c r="U486" i="17"/>
  <c r="AE486" i="17" s="1"/>
  <c r="U207" i="17"/>
  <c r="AE207" i="17" s="1"/>
  <c r="W840" i="17"/>
  <c r="AG840" i="17" s="1"/>
  <c r="V359" i="17"/>
  <c r="AF359" i="17" s="1"/>
  <c r="W678" i="17"/>
  <c r="AG678" i="17" s="1"/>
  <c r="S88" i="17"/>
  <c r="W563" i="17"/>
  <c r="AG563" i="17" s="1"/>
  <c r="U712" i="17"/>
  <c r="AE712" i="17" s="1"/>
  <c r="S382" i="17"/>
  <c r="S706" i="17"/>
  <c r="W354" i="17"/>
  <c r="AG354" i="17" s="1"/>
  <c r="U48" i="17"/>
  <c r="AE48" i="17" s="1"/>
  <c r="W407" i="17"/>
  <c r="AG407" i="17" s="1"/>
  <c r="T455" i="17"/>
  <c r="AD455" i="17" s="1"/>
  <c r="V355" i="17"/>
  <c r="AF355" i="17" s="1"/>
  <c r="T764" i="17"/>
  <c r="AD764" i="17" s="1"/>
  <c r="S202" i="17"/>
  <c r="U675" i="17"/>
  <c r="AE675" i="17" s="1"/>
  <c r="W709" i="17"/>
  <c r="AG709" i="17" s="1"/>
  <c r="T710" i="17"/>
  <c r="AD710" i="17" s="1"/>
  <c r="V353" i="17"/>
  <c r="AF353" i="17" s="1"/>
  <c r="T611" i="17"/>
  <c r="AD611" i="17" s="1"/>
  <c r="W562" i="17"/>
  <c r="AG562" i="17" s="1"/>
  <c r="S457" i="17"/>
  <c r="S254" i="17"/>
  <c r="T254" i="17"/>
  <c r="AD254" i="17" s="1"/>
  <c r="W734" i="17"/>
  <c r="AG734" i="17" s="1"/>
  <c r="U363" i="17"/>
  <c r="AE363" i="17" s="1"/>
  <c r="T568" i="17"/>
  <c r="AD568" i="17" s="1"/>
  <c r="T95" i="17"/>
  <c r="AD95" i="17" s="1"/>
  <c r="T614" i="17"/>
  <c r="AD614" i="17" s="1"/>
  <c r="V711" i="17"/>
  <c r="AF711" i="17" s="1"/>
  <c r="V459" i="17"/>
  <c r="AF459" i="17" s="1"/>
  <c r="T615" i="17"/>
  <c r="AD615" i="17" s="1"/>
  <c r="T410" i="17"/>
  <c r="AD410" i="17" s="1"/>
  <c r="W710" i="17"/>
  <c r="AG710" i="17" s="1"/>
  <c r="S488" i="17"/>
  <c r="T737" i="17"/>
  <c r="AD737" i="17" s="1"/>
  <c r="S264" i="17"/>
  <c r="V204" i="17"/>
  <c r="AF204" i="17" s="1"/>
  <c r="S731" i="17"/>
  <c r="V285" i="17"/>
  <c r="AF285" i="17" s="1"/>
  <c r="T606" i="17"/>
  <c r="AD606" i="17" s="1"/>
  <c r="V435" i="17"/>
  <c r="AF435" i="17" s="1"/>
  <c r="W377" i="17"/>
  <c r="AG377" i="17" s="1"/>
  <c r="W669" i="17"/>
  <c r="AG669" i="17" s="1"/>
  <c r="U762" i="17"/>
  <c r="AE762" i="17" s="1"/>
  <c r="W283" i="17"/>
  <c r="AG283" i="17" s="1"/>
  <c r="U114" i="17"/>
  <c r="AE114" i="17" s="1"/>
  <c r="S71" i="17"/>
  <c r="U435" i="17"/>
  <c r="AE435" i="17" s="1"/>
  <c r="V20" i="17"/>
  <c r="AF20" i="17" s="1"/>
  <c r="V829" i="17"/>
  <c r="AF829" i="17" s="1"/>
  <c r="T699" i="17"/>
  <c r="AD699" i="17" s="1"/>
  <c r="V668" i="17"/>
  <c r="AF668" i="17" s="1"/>
  <c r="T481" i="17"/>
  <c r="AD481" i="17" s="1"/>
  <c r="W443" i="17"/>
  <c r="AG443" i="17" s="1"/>
  <c r="U558" i="17"/>
  <c r="AE558" i="17" s="1"/>
  <c r="W304" i="17"/>
  <c r="AG304" i="17" s="1"/>
  <c r="U375" i="17"/>
  <c r="AE375" i="17" s="1"/>
  <c r="S667" i="17"/>
  <c r="U310" i="17"/>
  <c r="AE310" i="17" s="1"/>
  <c r="S480" i="17"/>
  <c r="U758" i="17"/>
  <c r="AE758" i="17" s="1"/>
  <c r="W523" i="17"/>
  <c r="AG523" i="17" s="1"/>
  <c r="U637" i="17"/>
  <c r="AE637" i="17" s="1"/>
  <c r="S799" i="17"/>
  <c r="U594" i="17"/>
  <c r="AE594" i="17" s="1"/>
  <c r="S181" i="17"/>
  <c r="S392" i="17"/>
  <c r="U423" i="17"/>
  <c r="AE423" i="17" s="1"/>
  <c r="V345" i="17"/>
  <c r="AF345" i="17" s="1"/>
  <c r="T665" i="17"/>
  <c r="AD665" i="17" s="1"/>
  <c r="V782" i="17"/>
  <c r="AF782" i="17" s="1"/>
  <c r="T723" i="17"/>
  <c r="AD723" i="17" s="1"/>
  <c r="T393" i="17"/>
  <c r="AD393" i="17" s="1"/>
  <c r="V426" i="17"/>
  <c r="AF426" i="17" s="1"/>
  <c r="T780" i="17"/>
  <c r="AD780" i="17" s="1"/>
  <c r="V39" i="17"/>
  <c r="AF39" i="17" s="1"/>
  <c r="S598" i="17"/>
  <c r="U696" i="17"/>
  <c r="AE696" i="17" s="1"/>
  <c r="W664" i="17"/>
  <c r="AG664" i="17" s="1"/>
  <c r="S597" i="17"/>
  <c r="U110" i="17"/>
  <c r="AE110" i="17" s="1"/>
  <c r="W556" i="17"/>
  <c r="AG556" i="17" s="1"/>
  <c r="S521" i="17"/>
  <c r="U477" i="17"/>
  <c r="AE477" i="17" s="1"/>
  <c r="W694" i="17"/>
  <c r="AG694" i="17" s="1"/>
  <c r="S634" i="17"/>
  <c r="U228" i="17"/>
  <c r="AE228" i="17" s="1"/>
  <c r="W755" i="17"/>
  <c r="AG755" i="17" s="1"/>
  <c r="S721" i="17"/>
  <c r="T236" i="17"/>
  <c r="AD236" i="17" s="1"/>
  <c r="V280" i="17"/>
  <c r="AF280" i="17" s="1"/>
  <c r="T724" i="17"/>
  <c r="AD724" i="17" s="1"/>
  <c r="V373" i="17"/>
  <c r="AF373" i="17" s="1"/>
  <c r="T343" i="17"/>
  <c r="AD343" i="17" s="1"/>
  <c r="V425" i="17"/>
  <c r="AF425" i="17" s="1"/>
  <c r="T67" i="17"/>
  <c r="AD67" i="17" s="1"/>
  <c r="V277" i="17"/>
  <c r="AF277" i="17" s="1"/>
  <c r="U301" i="17"/>
  <c r="AE301" i="17" s="1"/>
  <c r="W815" i="17"/>
  <c r="AG815" i="17" s="1"/>
  <c r="S497" i="17"/>
  <c r="U691" i="17"/>
  <c r="AE691" i="17" s="1"/>
  <c r="W174" i="17"/>
  <c r="AG174" i="17" s="1"/>
  <c r="S11" i="17"/>
  <c r="U387" i="17"/>
  <c r="AE387" i="17" s="1"/>
  <c r="S420" i="17"/>
  <c r="T36" i="17"/>
  <c r="AD36" i="17" s="1"/>
  <c r="V389" i="17"/>
  <c r="AF389" i="17" s="1"/>
  <c r="T583" i="17"/>
  <c r="AD583" i="17" s="1"/>
  <c r="V338" i="17"/>
  <c r="AF338" i="17" s="1"/>
  <c r="W422" i="17"/>
  <c r="AG422" i="17" s="1"/>
  <c r="S580" i="17"/>
  <c r="U631" i="17"/>
  <c r="T336" i="17"/>
  <c r="AD336" i="17" s="1"/>
  <c r="V688" i="17"/>
  <c r="AF688" i="17" s="1"/>
  <c r="S578" i="17"/>
  <c r="W333" i="17"/>
  <c r="AG333" i="17" s="1"/>
  <c r="W133" i="17"/>
  <c r="AG133" i="17" s="1"/>
  <c r="U793" i="17"/>
  <c r="AE793" i="17" s="1"/>
  <c r="W248" i="17"/>
  <c r="AG248" i="17" s="1"/>
  <c r="U532" i="17"/>
  <c r="AE532" i="17" s="1"/>
  <c r="V188" i="17"/>
  <c r="AF188" i="17" s="1"/>
  <c r="W831" i="17"/>
  <c r="AG831" i="17" s="1"/>
  <c r="W638" i="17"/>
  <c r="AG638" i="17" s="1"/>
  <c r="W400" i="17"/>
  <c r="AG400" i="17" s="1"/>
  <c r="W284" i="17"/>
  <c r="AG284" i="17" s="1"/>
  <c r="S524" i="17"/>
  <c r="S188" i="17"/>
  <c r="W433" i="17"/>
  <c r="AG433" i="17" s="1"/>
  <c r="S374" i="17"/>
  <c r="S555" i="17"/>
  <c r="S424" i="17"/>
  <c r="U754" i="17"/>
  <c r="AE754" i="17" s="1"/>
  <c r="V397" i="17"/>
  <c r="AF397" i="17" s="1"/>
  <c r="V822" i="17"/>
  <c r="AF822" i="17" s="1"/>
  <c r="T40" i="17"/>
  <c r="AD40" i="17" s="1"/>
  <c r="V589" i="17"/>
  <c r="AF589" i="17" s="1"/>
  <c r="W432" i="17"/>
  <c r="AG432" i="17" s="1"/>
  <c r="S69" i="17"/>
  <c r="U636" i="17"/>
  <c r="AE636" i="17" s="1"/>
  <c r="W393" i="17"/>
  <c r="AG393" i="17" s="1"/>
  <c r="S818" i="17"/>
  <c r="U180" i="17"/>
  <c r="AE180" i="17" s="1"/>
  <c r="W38" i="17"/>
  <c r="AG38" i="17" s="1"/>
  <c r="T187" i="17"/>
  <c r="AD187" i="17" s="1"/>
  <c r="V725" i="17"/>
  <c r="AF725" i="17" s="1"/>
  <c r="T68" i="17"/>
  <c r="AD68" i="17" s="1"/>
  <c r="V143" i="17"/>
  <c r="AF143" i="17" s="1"/>
  <c r="S140" i="17"/>
  <c r="U475" i="17"/>
  <c r="AE475" i="17" s="1"/>
  <c r="W812" i="17"/>
  <c r="AG812" i="17" s="1"/>
  <c r="S172" i="17"/>
  <c r="U104" i="17"/>
  <c r="AE104" i="17" s="1"/>
  <c r="W795" i="17"/>
  <c r="AG795" i="17" s="1"/>
  <c r="S136" i="17"/>
  <c r="T14" i="17"/>
  <c r="AD14" i="17" s="1"/>
  <c r="V139" i="17"/>
  <c r="AF139" i="17" s="1"/>
  <c r="T582" i="17"/>
  <c r="AD582" i="17" s="1"/>
  <c r="V102" i="17"/>
  <c r="AF102" i="17" s="1"/>
  <c r="W37" i="17"/>
  <c r="AG37" i="17" s="1"/>
  <c r="S175" i="17"/>
  <c r="U690" i="17"/>
  <c r="AE690" i="17" s="1"/>
  <c r="W9" i="17"/>
  <c r="AG9" i="17" s="1"/>
  <c r="U653" i="17"/>
  <c r="AE653" i="17" s="1"/>
  <c r="T812" i="17"/>
  <c r="AD812" i="17" s="1"/>
  <c r="V226" i="17"/>
  <c r="AF226" i="17" s="1"/>
  <c r="T795" i="17"/>
  <c r="AD795" i="17" s="1"/>
  <c r="V337" i="17"/>
  <c r="AF337" i="17" s="1"/>
  <c r="W777" i="17"/>
  <c r="AG777" i="17" s="1"/>
  <c r="S470" i="17"/>
  <c r="V471" i="17"/>
  <c r="S717" i="17"/>
  <c r="W854" i="17"/>
  <c r="AG854" i="17" s="1"/>
  <c r="T514" i="17"/>
  <c r="AD514" i="17" s="1"/>
  <c r="V132" i="17"/>
  <c r="AF132" i="17" s="1"/>
  <c r="T111" i="17"/>
  <c r="AD111" i="17" s="1"/>
  <c r="T313" i="17"/>
  <c r="AD313" i="17" s="1"/>
  <c r="T599" i="17"/>
  <c r="AD599" i="17" s="1"/>
  <c r="S395" i="17"/>
  <c r="T235" i="17"/>
  <c r="AD235" i="17" s="1"/>
  <c r="T427" i="17"/>
  <c r="AD427" i="17" s="1"/>
  <c r="V106" i="17"/>
  <c r="AF106" i="17" s="1"/>
  <c r="W637" i="17"/>
  <c r="AG637" i="17" s="1"/>
  <c r="U181" i="17"/>
  <c r="AE181" i="17" s="1"/>
  <c r="T696" i="17"/>
  <c r="AD696" i="17" s="1"/>
  <c r="T799" i="17"/>
  <c r="AD799" i="17" s="1"/>
  <c r="W340" i="17"/>
  <c r="AG340" i="17" s="1"/>
  <c r="S308" i="17"/>
  <c r="W103" i="17"/>
  <c r="AG103" i="17" s="1"/>
  <c r="W6" i="17"/>
  <c r="AG6" i="17" s="1"/>
  <c r="V497" i="17"/>
  <c r="AF497" i="17" s="1"/>
  <c r="V297" i="17"/>
  <c r="T170" i="17"/>
  <c r="AD170" i="17" s="1"/>
  <c r="U389" i="17"/>
  <c r="AE389" i="17" s="1"/>
  <c r="W585" i="17"/>
  <c r="AG585" i="17" s="1"/>
  <c r="W273" i="17"/>
  <c r="AG273" i="17" s="1"/>
  <c r="T103" i="17"/>
  <c r="AD103" i="17" s="1"/>
  <c r="U222" i="17"/>
  <c r="AE222" i="17" s="1"/>
  <c r="V778" i="17"/>
  <c r="AF778" i="17" s="1"/>
  <c r="T98" i="17"/>
  <c r="AD98" i="17" s="1"/>
  <c r="V469" i="17"/>
  <c r="AF469" i="17" s="1"/>
  <c r="W515" i="17"/>
  <c r="AG515" i="17" s="1"/>
  <c r="T449" i="17"/>
  <c r="AD449" i="17" s="1"/>
  <c r="V480" i="17"/>
  <c r="AF480" i="17" s="1"/>
  <c r="U304" i="17"/>
  <c r="AE304" i="17" s="1"/>
  <c r="V243" i="17"/>
  <c r="AF243" i="17" s="1"/>
  <c r="T542" i="17"/>
  <c r="AD542" i="17" s="1"/>
  <c r="U543" i="17"/>
  <c r="AE543" i="17" s="1"/>
  <c r="U45" i="17"/>
  <c r="AE45" i="17" s="1"/>
  <c r="U603" i="17"/>
  <c r="AE603" i="17" s="1"/>
  <c r="U235" i="17"/>
  <c r="AE235" i="17" s="1"/>
  <c r="U427" i="17"/>
  <c r="AE427" i="17" s="1"/>
  <c r="U591" i="17"/>
  <c r="AE591" i="17" s="1"/>
  <c r="W476" i="17"/>
  <c r="AG476" i="17" s="1"/>
  <c r="T425" i="17"/>
  <c r="AD425" i="17" s="1"/>
  <c r="V229" i="17"/>
  <c r="AF229" i="17" s="1"/>
  <c r="S800" i="17"/>
  <c r="U344" i="17"/>
  <c r="AE344" i="17" s="1"/>
  <c r="W427" i="17"/>
  <c r="AG427" i="17" s="1"/>
  <c r="S498" i="17"/>
  <c r="U342" i="17"/>
  <c r="AE342" i="17" s="1"/>
  <c r="W40" i="17"/>
  <c r="AG40" i="17" s="1"/>
  <c r="T239" i="17"/>
  <c r="AD239" i="17" s="1"/>
  <c r="V235" i="17"/>
  <c r="AF235" i="17" s="1"/>
  <c r="T16" i="17"/>
  <c r="AD16" i="17" s="1"/>
  <c r="V757" i="17"/>
  <c r="AF757" i="17" s="1"/>
  <c r="T141" i="17"/>
  <c r="AD141" i="17" s="1"/>
  <c r="W227" i="17"/>
  <c r="AG227" i="17" s="1"/>
  <c r="S473" i="17"/>
  <c r="U173" i="17"/>
  <c r="AE173" i="17" s="1"/>
  <c r="W65" i="17"/>
  <c r="AG65" i="17" s="1"/>
  <c r="S418" i="17"/>
  <c r="U7" i="17"/>
  <c r="AE7" i="17" s="1"/>
  <c r="W5" i="17"/>
  <c r="AG5" i="17" s="1"/>
  <c r="V693" i="17"/>
  <c r="AF693" i="17" s="1"/>
  <c r="T811" i="17"/>
  <c r="AD811" i="17" s="1"/>
  <c r="V657" i="17"/>
  <c r="AF657" i="17" s="1"/>
  <c r="T808" i="17"/>
  <c r="AD808" i="17" s="1"/>
  <c r="S176" i="17"/>
  <c r="U421" i="17"/>
  <c r="AE421" i="17" s="1"/>
  <c r="W12" i="17"/>
  <c r="AG12" i="17" s="1"/>
  <c r="S306" i="17"/>
  <c r="U655" i="17"/>
  <c r="AE655" i="17" s="1"/>
  <c r="W552" i="17"/>
  <c r="AG552" i="17" s="1"/>
  <c r="T227" i="17"/>
  <c r="AD227" i="17" s="1"/>
  <c r="V14" i="17"/>
  <c r="AF14" i="17" s="1"/>
  <c r="T65" i="17"/>
  <c r="AD65" i="17" s="1"/>
  <c r="V582" i="17"/>
  <c r="AF582" i="17" s="1"/>
  <c r="T5" i="17"/>
  <c r="AD5" i="17" s="1"/>
  <c r="W3" i="17"/>
  <c r="U519" i="17"/>
  <c r="AE519" i="17" s="1"/>
  <c r="S495" i="17"/>
  <c r="V550" i="17"/>
  <c r="AF550" i="17" s="1"/>
  <c r="T551" i="17"/>
  <c r="AD551" i="17" s="1"/>
  <c r="S549" i="17"/>
  <c r="U224" i="17"/>
  <c r="AE224" i="17" s="1"/>
  <c r="W686" i="17"/>
  <c r="V134" i="17"/>
  <c r="V793" i="17"/>
  <c r="AF793" i="17" s="1"/>
  <c r="V717" i="17"/>
  <c r="AF717" i="17" s="1"/>
  <c r="T807" i="17"/>
  <c r="AD807" i="17" s="1"/>
  <c r="U331" i="17"/>
  <c r="AE331" i="17" s="1"/>
  <c r="V763" i="17"/>
  <c r="AF763" i="17" s="1"/>
  <c r="S190" i="17"/>
  <c r="S348" i="17"/>
  <c r="S482" i="17"/>
  <c r="V234" i="17"/>
  <c r="AF234" i="17" s="1"/>
  <c r="V278" i="17"/>
  <c r="AF278" i="17" s="1"/>
  <c r="U17" i="17"/>
  <c r="AE17" i="17" s="1"/>
  <c r="S230" i="17"/>
  <c r="W592" i="17"/>
  <c r="AG592" i="17" s="1"/>
  <c r="V664" i="17"/>
  <c r="AF664" i="17" s="1"/>
  <c r="T477" i="17"/>
  <c r="AD477" i="17" s="1"/>
  <c r="S300" i="17"/>
  <c r="W553" i="17"/>
  <c r="AG553" i="17" s="1"/>
  <c r="S518" i="17"/>
  <c r="V816" i="17"/>
  <c r="AF816" i="17" s="1"/>
  <c r="S177" i="17"/>
  <c r="W299" i="17"/>
  <c r="AG299" i="17" s="1"/>
  <c r="U338" i="17"/>
  <c r="AE338" i="17" s="1"/>
  <c r="T814" i="17"/>
  <c r="AD814" i="17" s="1"/>
  <c r="T553" i="17"/>
  <c r="AD553" i="17" s="1"/>
  <c r="S167" i="17"/>
  <c r="V549" i="17"/>
  <c r="AF549" i="17" s="1"/>
  <c r="U296" i="17"/>
  <c r="AE296" i="17" s="1"/>
  <c r="T222" i="17"/>
  <c r="AD222" i="17" s="1"/>
  <c r="T4" i="17"/>
  <c r="AD4" i="17" s="1"/>
  <c r="W469" i="17"/>
  <c r="AG469" i="17" s="1"/>
  <c r="V248" i="17"/>
  <c r="AF248" i="17" s="1"/>
  <c r="T778" i="17"/>
  <c r="AD778" i="17" s="1"/>
  <c r="V483" i="17"/>
  <c r="AF483" i="17" s="1"/>
  <c r="W111" i="17"/>
  <c r="AG111" i="17" s="1"/>
  <c r="U436" i="17"/>
  <c r="AE436" i="17" s="1"/>
  <c r="W190" i="17"/>
  <c r="AG190" i="17" s="1"/>
  <c r="W194" i="17"/>
  <c r="AG194" i="17" s="1"/>
  <c r="S607" i="17"/>
  <c r="V81" i="17"/>
  <c r="AF81" i="17" s="1"/>
  <c r="S675" i="17"/>
  <c r="S357" i="17"/>
  <c r="U220" i="17"/>
  <c r="AE220" i="17" s="1"/>
  <c r="T634" i="17"/>
  <c r="AD634" i="17" s="1"/>
  <c r="U798" i="17"/>
  <c r="AE798" i="17" s="1"/>
  <c r="T387" i="17"/>
  <c r="AD387" i="17" s="1"/>
  <c r="S35" i="17"/>
  <c r="V306" i="17"/>
  <c r="U384" i="17"/>
  <c r="W687" i="17"/>
  <c r="AG687" i="17" s="1"/>
  <c r="T30" i="17"/>
  <c r="AD30" i="17" s="1"/>
  <c r="U855" i="17"/>
  <c r="AE855" i="17" s="1"/>
  <c r="V9" i="17"/>
  <c r="AF9" i="17" s="1"/>
  <c r="W689" i="17"/>
  <c r="AG689" i="17" s="1"/>
  <c r="W653" i="17"/>
  <c r="AG653" i="17" s="1"/>
  <c r="T636" i="17"/>
  <c r="AD636" i="17" s="1"/>
  <c r="V432" i="17"/>
  <c r="AF432" i="17" s="1"/>
  <c r="U183" i="17"/>
  <c r="AE183" i="17" s="1"/>
  <c r="W596" i="17"/>
  <c r="AG596" i="17" s="1"/>
  <c r="W234" i="17"/>
  <c r="AG234" i="17" s="1"/>
  <c r="W315" i="17"/>
  <c r="AG315" i="17" s="1"/>
  <c r="S406" i="17"/>
  <c r="S585" i="17"/>
  <c r="U779" i="17"/>
  <c r="AE779" i="17" s="1"/>
  <c r="T419" i="17"/>
  <c r="AD419" i="17" s="1"/>
  <c r="V174" i="17"/>
  <c r="AF174" i="17" s="1"/>
  <c r="S103" i="17"/>
  <c r="U105" i="17"/>
  <c r="AE105" i="17" s="1"/>
  <c r="V309" i="17"/>
  <c r="AF309" i="17" s="1"/>
  <c r="S434" i="17"/>
  <c r="V477" i="17"/>
  <c r="AF477" i="17" s="1"/>
  <c r="V505" i="17"/>
  <c r="AF505" i="17" s="1"/>
  <c r="T600" i="17"/>
  <c r="AD600" i="17" s="1"/>
  <c r="U40" i="17"/>
  <c r="AE40" i="17" s="1"/>
  <c r="W108" i="17"/>
  <c r="AG108" i="17" s="1"/>
  <c r="V186" i="17"/>
  <c r="AF186" i="17" s="1"/>
  <c r="S340" i="17"/>
  <c r="T632" i="17"/>
  <c r="AD632" i="17" s="1"/>
  <c r="U385" i="17"/>
  <c r="AE385" i="17" s="1"/>
  <c r="V80" i="17"/>
  <c r="AF80" i="17" s="1"/>
  <c r="S592" i="17"/>
  <c r="U371" i="17"/>
  <c r="AE371" i="17" s="1"/>
  <c r="U4" i="17"/>
  <c r="AE4" i="17" s="1"/>
  <c r="V390" i="17"/>
  <c r="AF390" i="17" s="1"/>
  <c r="W804" i="17"/>
  <c r="AG804" i="17" s="1"/>
  <c r="W633" i="17"/>
  <c r="AG633" i="17" s="1"/>
  <c r="W279" i="17"/>
  <c r="AG279" i="17" s="1"/>
  <c r="T301" i="17"/>
  <c r="AD301" i="17" s="1"/>
  <c r="T555" i="17"/>
  <c r="AD555" i="17" s="1"/>
  <c r="S160" i="17"/>
  <c r="S239" i="17"/>
  <c r="S553" i="17"/>
  <c r="U225" i="17"/>
  <c r="AE225" i="17" s="1"/>
  <c r="T397" i="17"/>
  <c r="AD397" i="17" s="1"/>
  <c r="V548" i="17"/>
  <c r="T137" i="17"/>
  <c r="AD137" i="17" s="1"/>
  <c r="V470" i="17"/>
  <c r="AF470" i="17" s="1"/>
  <c r="T219" i="17"/>
  <c r="AD219" i="17" s="1"/>
  <c r="U368" i="17"/>
  <c r="AE368" i="17" s="1"/>
  <c r="U493" i="17"/>
  <c r="AE493" i="17" s="1"/>
  <c r="T415" i="17"/>
  <c r="AD415" i="17" s="1"/>
  <c r="V852" i="17"/>
  <c r="AF852" i="17" s="1"/>
  <c r="S163" i="17"/>
  <c r="W417" i="17"/>
  <c r="AG417" i="17" s="1"/>
  <c r="U515" i="17"/>
  <c r="AE515" i="17" s="1"/>
  <c r="U741" i="17"/>
  <c r="AE741" i="17" s="1"/>
  <c r="S96" i="17"/>
  <c r="W625" i="17"/>
  <c r="AG625" i="17" s="1"/>
  <c r="V649" i="17"/>
  <c r="AF649" i="17" s="1"/>
  <c r="T59" i="17"/>
  <c r="AD59" i="17" s="1"/>
  <c r="T468" i="17"/>
  <c r="AD468" i="17" s="1"/>
  <c r="T164" i="17"/>
  <c r="AD164" i="17" s="1"/>
  <c r="S744" i="17"/>
  <c r="U684" i="17"/>
  <c r="AE684" i="17" s="1"/>
  <c r="S269" i="17"/>
  <c r="W745" i="17"/>
  <c r="AG745" i="17" s="1"/>
  <c r="T268" i="17"/>
  <c r="AD268" i="17" s="1"/>
  <c r="V685" i="17"/>
  <c r="AF685" i="17" s="1"/>
  <c r="U467" i="17"/>
  <c r="AE467" i="17" s="1"/>
  <c r="S772" i="17"/>
  <c r="W130" i="17"/>
  <c r="AG130" i="17" s="1"/>
  <c r="U629" i="17"/>
  <c r="AE629" i="17" s="1"/>
  <c r="U775" i="17"/>
  <c r="AE775" i="17" s="1"/>
  <c r="T515" i="17"/>
  <c r="AD515" i="17" s="1"/>
  <c r="U165" i="17"/>
  <c r="AE165" i="17" s="1"/>
  <c r="S852" i="17"/>
  <c r="W629" i="17"/>
  <c r="AG629" i="17" s="1"/>
  <c r="V626" i="17"/>
  <c r="AF626" i="17" s="1"/>
  <c r="T716" i="17"/>
  <c r="AD716" i="17" s="1"/>
  <c r="U744" i="17"/>
  <c r="AE744" i="17" s="1"/>
  <c r="S627" i="17"/>
  <c r="W270" i="17"/>
  <c r="AG270" i="17" s="1"/>
  <c r="S330" i="17"/>
  <c r="W717" i="17"/>
  <c r="AG717" i="17" s="1"/>
  <c r="T99" i="17"/>
  <c r="T746" i="17"/>
  <c r="AD746" i="17" s="1"/>
  <c r="S416" i="17"/>
  <c r="W716" i="17"/>
  <c r="AG716" i="17" s="1"/>
  <c r="U164" i="17"/>
  <c r="AE164" i="17" s="1"/>
  <c r="T743" i="17"/>
  <c r="AD743" i="17" s="1"/>
  <c r="V627" i="17"/>
  <c r="AF627" i="17" s="1"/>
  <c r="S851" i="17"/>
  <c r="W97" i="17"/>
  <c r="AG97" i="17" s="1"/>
  <c r="U853" i="17"/>
  <c r="AE853" i="17" s="1"/>
  <c r="U717" i="17"/>
  <c r="AE717" i="17" s="1"/>
  <c r="T717" i="17"/>
  <c r="AD717" i="17" s="1"/>
  <c r="U849" i="17"/>
  <c r="AE849" i="17" s="1"/>
  <c r="V218" i="17"/>
  <c r="AF218" i="17" s="1"/>
  <c r="T624" i="17"/>
  <c r="AD624" i="17" s="1"/>
  <c r="S623" i="17"/>
  <c r="U714" i="17"/>
  <c r="AE714" i="17" s="1"/>
  <c r="T625" i="17"/>
  <c r="AD625" i="17" s="1"/>
  <c r="V416" i="17"/>
  <c r="AF416" i="17" s="1"/>
  <c r="T417" i="17"/>
  <c r="AD417" i="17" s="1"/>
  <c r="W416" i="17"/>
  <c r="AG416" i="17" s="1"/>
  <c r="S129" i="17"/>
  <c r="W848" i="17"/>
  <c r="AG848" i="17" s="1"/>
  <c r="U742" i="17"/>
  <c r="AE742" i="17" s="1"/>
  <c r="V741" i="17"/>
  <c r="AF741" i="17" s="1"/>
  <c r="T848" i="17"/>
  <c r="AD848" i="17" s="1"/>
  <c r="V714" i="17"/>
  <c r="AF714" i="17" s="1"/>
  <c r="U469" i="17"/>
  <c r="AE469" i="17" s="1"/>
  <c r="S538" i="17"/>
  <c r="W462" i="17"/>
  <c r="AG462" i="17" s="1"/>
  <c r="U682" i="17"/>
  <c r="AE682" i="17" s="1"/>
  <c r="S619" i="17"/>
  <c r="W159" i="17"/>
  <c r="AG159" i="17" s="1"/>
  <c r="U215" i="17"/>
  <c r="AE215" i="17" s="1"/>
  <c r="T91" i="17"/>
  <c r="AD91" i="17" s="1"/>
  <c r="V539" i="17"/>
  <c r="AF539" i="17" s="1"/>
  <c r="T363" i="17"/>
  <c r="AD363" i="17" s="1"/>
  <c r="V127" i="17"/>
  <c r="AF127" i="17" s="1"/>
  <c r="U845" i="17"/>
  <c r="AE845" i="17" s="1"/>
  <c r="S262" i="17"/>
  <c r="W217" i="17"/>
  <c r="AG217" i="17" s="1"/>
  <c r="T510" i="17"/>
  <c r="AD510" i="17" s="1"/>
  <c r="V466" i="17"/>
  <c r="AF466" i="17" s="1"/>
  <c r="W260" i="17"/>
  <c r="AG260" i="17" s="1"/>
  <c r="U262" i="17"/>
  <c r="AE262" i="17" s="1"/>
  <c r="S570" i="17"/>
  <c r="V259" i="17"/>
  <c r="AF259" i="17" s="1"/>
  <c r="T263" i="17"/>
  <c r="AD263" i="17" s="1"/>
  <c r="V848" i="17"/>
  <c r="AF848" i="17" s="1"/>
  <c r="U266" i="17"/>
  <c r="AE266" i="17" s="1"/>
  <c r="T745" i="17"/>
  <c r="AD745" i="17" s="1"/>
  <c r="W647" i="17"/>
  <c r="AG647" i="17" s="1"/>
  <c r="U621" i="17"/>
  <c r="AE621" i="17" s="1"/>
  <c r="U510" i="17"/>
  <c r="AE510" i="17" s="1"/>
  <c r="S327" i="17"/>
  <c r="W366" i="17"/>
  <c r="AG366" i="17" s="1"/>
  <c r="V326" i="17"/>
  <c r="AF326" i="17" s="1"/>
  <c r="W492" i="17"/>
  <c r="AG492" i="17" s="1"/>
  <c r="U59" i="17"/>
  <c r="AE59" i="17" s="1"/>
  <c r="U649" i="17"/>
  <c r="AE649" i="17" s="1"/>
  <c r="S248" i="17"/>
  <c r="V413" i="17"/>
  <c r="AF413" i="17" s="1"/>
  <c r="T713" i="17"/>
  <c r="AD713" i="17" s="1"/>
  <c r="U647" i="17"/>
  <c r="AE647" i="17" s="1"/>
  <c r="S621" i="17"/>
  <c r="W571" i="17"/>
  <c r="AG571" i="17" s="1"/>
  <c r="T620" i="17"/>
  <c r="AD620" i="17" s="1"/>
  <c r="W847" i="17"/>
  <c r="AG847" i="17" s="1"/>
  <c r="S573" i="17"/>
  <c r="V715" i="17"/>
  <c r="AF715" i="17" s="1"/>
  <c r="T570" i="17"/>
  <c r="AD570" i="17" s="1"/>
  <c r="S266" i="17"/>
  <c r="W493" i="17"/>
  <c r="AG493" i="17" s="1"/>
  <c r="U573" i="17"/>
  <c r="AE573" i="17" s="1"/>
  <c r="S574" i="17"/>
  <c r="T847" i="17"/>
  <c r="AD847" i="17" s="1"/>
  <c r="V59" i="17"/>
  <c r="AF59" i="17" s="1"/>
  <c r="T218" i="17"/>
  <c r="AD218" i="17" s="1"/>
  <c r="V161" i="17"/>
  <c r="AF161" i="17" s="1"/>
  <c r="U575" i="17"/>
  <c r="AE575" i="17" s="1"/>
  <c r="T490" i="17"/>
  <c r="AD490" i="17" s="1"/>
  <c r="W266" i="17"/>
  <c r="AG266" i="17" s="1"/>
  <c r="S624" i="17"/>
  <c r="W574" i="17"/>
  <c r="AG574" i="17" s="1"/>
  <c r="T491" i="17"/>
  <c r="AD491" i="17" s="1"/>
  <c r="V573" i="17"/>
  <c r="AF573" i="17" s="1"/>
  <c r="U492" i="17"/>
  <c r="AE492" i="17" s="1"/>
  <c r="W650" i="17"/>
  <c r="AG650" i="17" s="1"/>
  <c r="T802" i="17"/>
  <c r="AD802" i="17" s="1"/>
  <c r="T488" i="17"/>
  <c r="AD488" i="17" s="1"/>
  <c r="V803" i="17"/>
  <c r="AF803" i="17" s="1"/>
  <c r="U710" i="17"/>
  <c r="AE710" i="17" s="1"/>
  <c r="S210" i="17"/>
  <c r="W211" i="17"/>
  <c r="AG211" i="17" s="1"/>
  <c r="S50" i="17"/>
  <c r="W803" i="17"/>
  <c r="AG803" i="17" s="1"/>
  <c r="U90" i="17"/>
  <c r="AE90" i="17" s="1"/>
  <c r="T210" i="17"/>
  <c r="AD210" i="17" s="1"/>
  <c r="V535" i="17"/>
  <c r="AF535" i="17" s="1"/>
  <c r="S766" i="17"/>
  <c r="W535" i="17"/>
  <c r="AG535" i="17" s="1"/>
  <c r="U359" i="17"/>
  <c r="AE359" i="17" s="1"/>
  <c r="W461" i="17"/>
  <c r="AG461" i="17" s="1"/>
  <c r="U305" i="17"/>
  <c r="AE305" i="17" s="1"/>
  <c r="S462" i="17"/>
  <c r="T292" i="17"/>
  <c r="AD292" i="17" s="1"/>
  <c r="S263" i="17"/>
  <c r="V252" i="17"/>
  <c r="AF252" i="17" s="1"/>
  <c r="T323" i="17"/>
  <c r="AD323" i="17" s="1"/>
  <c r="V544" i="17"/>
  <c r="AF544" i="17" s="1"/>
  <c r="T563" i="17"/>
  <c r="AD563" i="17" s="1"/>
  <c r="T536" i="17"/>
  <c r="AD536" i="17" s="1"/>
  <c r="W123" i="17"/>
  <c r="AG123" i="17" s="1"/>
  <c r="U563" i="17"/>
  <c r="AE563" i="17" s="1"/>
  <c r="S790" i="17"/>
  <c r="W680" i="17"/>
  <c r="AG680" i="17" s="1"/>
  <c r="T121" i="17"/>
  <c r="AD121" i="17" s="1"/>
  <c r="V734" i="17"/>
  <c r="AF734" i="17" s="1"/>
  <c r="T790" i="17"/>
  <c r="AD790" i="17" s="1"/>
  <c r="V51" i="17"/>
  <c r="AF51" i="17" s="1"/>
  <c r="U678" i="17"/>
  <c r="AE678" i="17" s="1"/>
  <c r="W386" i="17"/>
  <c r="AG386" i="17" s="1"/>
  <c r="S536" i="17"/>
  <c r="U91" i="17"/>
  <c r="AE91" i="17" s="1"/>
  <c r="W411" i="17"/>
  <c r="AG411" i="17" s="1"/>
  <c r="S257" i="17"/>
  <c r="W127" i="17"/>
  <c r="AG127" i="17" s="1"/>
  <c r="V159" i="17"/>
  <c r="AF159" i="17" s="1"/>
  <c r="U127" i="17"/>
  <c r="AE127" i="17" s="1"/>
  <c r="S506" i="17"/>
  <c r="W253" i="17"/>
  <c r="AG253" i="17" s="1"/>
  <c r="U208" i="17"/>
  <c r="AE208" i="17" s="1"/>
  <c r="V24" i="17"/>
  <c r="AF24" i="17" s="1"/>
  <c r="T47" i="17"/>
  <c r="AD47" i="17" s="1"/>
  <c r="V839" i="17"/>
  <c r="AF839" i="17" s="1"/>
  <c r="T407" i="17"/>
  <c r="AD407" i="17" s="1"/>
  <c r="S705" i="17"/>
  <c r="W202" i="17"/>
  <c r="AG202" i="17" s="1"/>
  <c r="U456" i="17"/>
  <c r="AE456" i="17" s="1"/>
  <c r="S355" i="17"/>
  <c r="W560" i="17"/>
  <c r="AG560" i="17" s="1"/>
  <c r="U356" i="17"/>
  <c r="AE356" i="17" s="1"/>
  <c r="V706" i="17"/>
  <c r="AF706" i="17" s="1"/>
  <c r="T707" i="17"/>
  <c r="AD707" i="17" s="1"/>
  <c r="V486" i="17"/>
  <c r="AF486" i="17" s="1"/>
  <c r="T408" i="17"/>
  <c r="AD408" i="17" s="1"/>
  <c r="T409" i="17"/>
  <c r="AD409" i="17" s="1"/>
  <c r="V680" i="17"/>
  <c r="AF680" i="17" s="1"/>
  <c r="T842" i="17"/>
  <c r="AD842" i="17" s="1"/>
  <c r="S121" i="17"/>
  <c r="W86" i="17"/>
  <c r="AG86" i="17" s="1"/>
  <c r="U487" i="17"/>
  <c r="AE487" i="17" s="1"/>
  <c r="S841" i="17"/>
  <c r="W679" i="17"/>
  <c r="AG679" i="17" s="1"/>
  <c r="U51" i="17"/>
  <c r="AE51" i="17" s="1"/>
  <c r="S459" i="17"/>
  <c r="V379" i="17"/>
  <c r="AF379" i="17" s="1"/>
  <c r="T457" i="17"/>
  <c r="AD457" i="17" s="1"/>
  <c r="V380" i="17"/>
  <c r="AF380" i="17" s="1"/>
  <c r="V90" i="17"/>
  <c r="AF90" i="17" s="1"/>
  <c r="W122" i="17"/>
  <c r="AG122" i="17" s="1"/>
  <c r="U544" i="17"/>
  <c r="AE544" i="17" s="1"/>
  <c r="S564" i="17"/>
  <c r="S289" i="17"/>
  <c r="W540" i="17"/>
  <c r="AG540" i="17" s="1"/>
  <c r="U771" i="17"/>
  <c r="AE771" i="17" s="1"/>
  <c r="S769" i="17"/>
  <c r="W619" i="17"/>
  <c r="AG619" i="17" s="1"/>
  <c r="T255" i="17"/>
  <c r="AD255" i="17" s="1"/>
  <c r="T740" i="17"/>
  <c r="AD740" i="17" s="1"/>
  <c r="T129" i="17"/>
  <c r="AD129" i="17" s="1"/>
  <c r="U210" i="17"/>
  <c r="AE210" i="17" s="1"/>
  <c r="S409" i="17"/>
  <c r="W564" i="17"/>
  <c r="AG564" i="17" s="1"/>
  <c r="U680" i="17"/>
  <c r="AE680" i="17" s="1"/>
  <c r="S842" i="17"/>
  <c r="W90" i="17"/>
  <c r="AG90" i="17" s="1"/>
  <c r="S537" i="17"/>
  <c r="W289" i="17"/>
  <c r="AG289" i="17" s="1"/>
  <c r="U290" i="17"/>
  <c r="AE290" i="17" s="1"/>
  <c r="S618" i="17"/>
  <c r="W509" i="17"/>
  <c r="AG509" i="17" s="1"/>
  <c r="U57" i="17"/>
  <c r="AE57" i="17" s="1"/>
  <c r="V769" i="17"/>
  <c r="AF769" i="17" s="1"/>
  <c r="T770" i="17"/>
  <c r="AD770" i="17" s="1"/>
  <c r="V363" i="17"/>
  <c r="AF363" i="17" s="1"/>
  <c r="S305" i="17"/>
  <c r="T712" i="17"/>
  <c r="AD712" i="17" s="1"/>
  <c r="V509" i="17"/>
  <c r="AF509" i="17" s="1"/>
  <c r="U260" i="17"/>
  <c r="AE260" i="17" s="1"/>
  <c r="S27" i="17"/>
  <c r="U511" i="17"/>
  <c r="AE511" i="17" s="1"/>
  <c r="S710" i="17"/>
  <c r="W209" i="17"/>
  <c r="AG209" i="17" s="1"/>
  <c r="U767" i="17"/>
  <c r="AE767" i="17" s="1"/>
  <c r="S643" i="17"/>
  <c r="W156" i="17"/>
  <c r="AG156" i="17" s="1"/>
  <c r="U803" i="17"/>
  <c r="AE803" i="17" s="1"/>
  <c r="S288" i="17"/>
  <c r="U791" i="17"/>
  <c r="AE791" i="17" s="1"/>
  <c r="S646" i="17"/>
  <c r="W770" i="17"/>
  <c r="AG770" i="17" s="1"/>
  <c r="U126" i="17"/>
  <c r="AE126" i="17" s="1"/>
  <c r="S569" i="17"/>
  <c r="W683" i="17"/>
  <c r="AG683" i="17" s="1"/>
  <c r="T645" i="17"/>
  <c r="AD645" i="17" s="1"/>
  <c r="V255" i="17"/>
  <c r="AF255" i="17" s="1"/>
  <c r="T509" i="17"/>
  <c r="AD509" i="17" s="1"/>
  <c r="V325" i="17"/>
  <c r="AF325" i="17" s="1"/>
  <c r="S56" i="17"/>
  <c r="U844" i="17"/>
  <c r="AE844" i="17" s="1"/>
  <c r="V844" i="17"/>
  <c r="AF844" i="17" s="1"/>
  <c r="S465" i="17"/>
  <c r="V129" i="17"/>
  <c r="AF129" i="17" s="1"/>
  <c r="W460" i="17"/>
  <c r="AG460" i="17" s="1"/>
  <c r="S364" i="17"/>
  <c r="W363" i="17"/>
  <c r="AG363" i="17" s="1"/>
  <c r="U569" i="17"/>
  <c r="AE569" i="17" s="1"/>
  <c r="W292" i="17"/>
  <c r="AG292" i="17" s="1"/>
  <c r="T791" i="17"/>
  <c r="AD791" i="17" s="1"/>
  <c r="V362" i="17"/>
  <c r="AF362" i="17" s="1"/>
  <c r="T56" i="17"/>
  <c r="AD56" i="17" s="1"/>
  <c r="V569" i="17"/>
  <c r="AF569" i="17" s="1"/>
  <c r="V216" i="17"/>
  <c r="AF216" i="17" s="1"/>
  <c r="V621" i="17"/>
  <c r="AF621" i="17" s="1"/>
  <c r="U129" i="17"/>
  <c r="AE129" i="17" s="1"/>
  <c r="T295" i="17"/>
  <c r="AD295" i="17" s="1"/>
  <c r="V126" i="17"/>
  <c r="AF126" i="17" s="1"/>
  <c r="T569" i="17"/>
  <c r="AD569" i="17" s="1"/>
  <c r="U645" i="17"/>
  <c r="AE645" i="17" s="1"/>
  <c r="U158" i="17"/>
  <c r="AE158" i="17" s="1"/>
  <c r="S290" i="17"/>
  <c r="U257" i="17"/>
  <c r="AE257" i="17" s="1"/>
  <c r="S771" i="17"/>
  <c r="V537" i="17"/>
  <c r="AF537" i="17" s="1"/>
  <c r="T381" i="17"/>
  <c r="AD381" i="17" s="1"/>
  <c r="V125" i="17"/>
  <c r="AF125" i="17" s="1"/>
  <c r="V463" i="17"/>
  <c r="AF463" i="17" s="1"/>
  <c r="U570" i="17"/>
  <c r="AE570" i="17" s="1"/>
  <c r="V620" i="17"/>
  <c r="AF620" i="17" s="1"/>
  <c r="U95" i="17"/>
  <c r="AE95" i="17" s="1"/>
  <c r="W715" i="17"/>
  <c r="AG715" i="17" s="1"/>
  <c r="S59" i="17"/>
  <c r="W214" i="17"/>
  <c r="AG214" i="17" s="1"/>
  <c r="V645" i="17"/>
  <c r="AF645" i="17" s="1"/>
  <c r="T769" i="17"/>
  <c r="AD769" i="17" s="1"/>
  <c r="T619" i="17"/>
  <c r="AD619" i="17" s="1"/>
  <c r="V258" i="17"/>
  <c r="AF258" i="17" s="1"/>
  <c r="W713" i="17"/>
  <c r="AG713" i="17" s="1"/>
  <c r="T293" i="17"/>
  <c r="AD293" i="17" s="1"/>
  <c r="T94" i="17"/>
  <c r="AD94" i="17" s="1"/>
  <c r="S490" i="17"/>
  <c r="T216" i="17"/>
  <c r="AD216" i="17" s="1"/>
  <c r="V92" i="17"/>
  <c r="AF92" i="17" s="1"/>
  <c r="W355" i="17"/>
  <c r="AG355" i="17" s="1"/>
  <c r="S609" i="17"/>
  <c r="W606" i="17"/>
  <c r="AG606" i="17" s="1"/>
  <c r="W399" i="17"/>
  <c r="AG399" i="17" s="1"/>
  <c r="W439" i="17"/>
  <c r="AG439" i="17" s="1"/>
  <c r="U192" i="17"/>
  <c r="AE192" i="17" s="1"/>
  <c r="W437" i="17"/>
  <c r="AG437" i="17" s="1"/>
  <c r="U112" i="17"/>
  <c r="AE112" i="17" s="1"/>
  <c r="S302" i="17"/>
  <c r="V529" i="17"/>
  <c r="AF529" i="17" s="1"/>
  <c r="V604" i="17"/>
  <c r="AF604" i="17" s="1"/>
  <c r="T73" i="17"/>
  <c r="AD73" i="17" s="1"/>
  <c r="V825" i="17"/>
  <c r="AF825" i="17" s="1"/>
  <c r="T728" i="17"/>
  <c r="AD728" i="17" s="1"/>
  <c r="W834" i="17"/>
  <c r="AG834" i="17" s="1"/>
  <c r="W441" i="17"/>
  <c r="AG441" i="17" s="1"/>
  <c r="U438" i="17"/>
  <c r="AE438" i="17" s="1"/>
  <c r="W191" i="17"/>
  <c r="AG191" i="17" s="1"/>
  <c r="U241" i="17"/>
  <c r="AE241" i="17" s="1"/>
  <c r="S824" i="17"/>
  <c r="U500" i="17"/>
  <c r="AE500" i="17" s="1"/>
  <c r="W345" i="17"/>
  <c r="AG345" i="17" s="1"/>
  <c r="U665" i="17"/>
  <c r="AE665" i="17" s="1"/>
  <c r="W782" i="17"/>
  <c r="AG782" i="17" s="1"/>
  <c r="U723" i="17"/>
  <c r="AE723" i="17" s="1"/>
  <c r="S722" i="17"/>
  <c r="U820" i="17"/>
  <c r="AE820" i="17" s="1"/>
  <c r="S819" i="17"/>
  <c r="S520" i="17"/>
  <c r="T434" i="17"/>
  <c r="AD434" i="17" s="1"/>
  <c r="T396" i="17"/>
  <c r="AD396" i="17" s="1"/>
  <c r="V595" i="17"/>
  <c r="AF595" i="17" s="1"/>
  <c r="V555" i="17"/>
  <c r="AF555" i="17" s="1"/>
  <c r="T694" i="17"/>
  <c r="AD694" i="17" s="1"/>
  <c r="V819" i="17"/>
  <c r="AF819" i="17" s="1"/>
  <c r="T755" i="17"/>
  <c r="AD755" i="17" s="1"/>
  <c r="U433" i="17"/>
  <c r="AE433" i="17" s="1"/>
  <c r="W429" i="17"/>
  <c r="AG429" i="17" s="1"/>
  <c r="S70" i="17"/>
  <c r="U782" i="17"/>
  <c r="AE782" i="17" s="1"/>
  <c r="W823" i="17"/>
  <c r="AG823" i="17" s="1"/>
  <c r="S279" i="17"/>
  <c r="U231" i="17"/>
  <c r="AE231" i="17" s="1"/>
  <c r="W663" i="17"/>
  <c r="AG663" i="17" s="1"/>
  <c r="S820" i="17"/>
  <c r="U106" i="17"/>
  <c r="AE106" i="17" s="1"/>
  <c r="W142" i="17"/>
  <c r="AG142" i="17" s="1"/>
  <c r="S817" i="17"/>
  <c r="U476" i="17"/>
  <c r="AE476" i="17" s="1"/>
  <c r="T345" i="17"/>
  <c r="AD345" i="17" s="1"/>
  <c r="V695" i="17"/>
  <c r="AF695" i="17" s="1"/>
  <c r="T344" i="17"/>
  <c r="AD344" i="17" s="1"/>
  <c r="V427" i="17"/>
  <c r="AF427" i="17" s="1"/>
  <c r="T184" i="17"/>
  <c r="AD184" i="17" s="1"/>
  <c r="V594" i="17"/>
  <c r="AF594" i="17" s="1"/>
  <c r="T342" i="17"/>
  <c r="AD342" i="17" s="1"/>
  <c r="V40" i="17"/>
  <c r="AF40" i="17" s="1"/>
  <c r="T179" i="17"/>
  <c r="AD179" i="17" s="1"/>
  <c r="W816" i="17"/>
  <c r="AG816" i="17" s="1"/>
  <c r="S633" i="17"/>
  <c r="U176" i="17"/>
  <c r="AE176" i="17" s="1"/>
  <c r="W421" i="17"/>
  <c r="AG421" i="17" s="1"/>
  <c r="S33" i="17"/>
  <c r="U298" i="17"/>
  <c r="AE298" i="17" s="1"/>
  <c r="W297" i="17"/>
  <c r="S796" i="17"/>
  <c r="U306" i="17"/>
  <c r="W655" i="17"/>
  <c r="AG655" i="17" s="1"/>
  <c r="S137" i="17"/>
  <c r="U170" i="17"/>
  <c r="AE170" i="17" s="1"/>
  <c r="V276" i="17"/>
  <c r="AF276" i="17" s="1"/>
  <c r="T588" i="17"/>
  <c r="AD588" i="17" s="1"/>
  <c r="V473" i="17"/>
  <c r="AF473" i="17" s="1"/>
  <c r="T810" i="17"/>
  <c r="AD810" i="17" s="1"/>
  <c r="V797" i="17"/>
  <c r="AF797" i="17" s="1"/>
  <c r="T580" i="17"/>
  <c r="AD580" i="17" s="1"/>
  <c r="V418" i="17"/>
  <c r="T688" i="17"/>
  <c r="AD688" i="17" s="1"/>
  <c r="U693" i="17"/>
  <c r="AE693" i="17" s="1"/>
  <c r="W13" i="17"/>
  <c r="AG13" i="17" s="1"/>
  <c r="S275" i="17"/>
  <c r="U300" i="17"/>
  <c r="AE300" i="17" s="1"/>
  <c r="W751" i="17"/>
  <c r="AG751" i="17" s="1"/>
  <c r="S811" i="17"/>
  <c r="U657" i="17"/>
  <c r="AE657" i="17" s="1"/>
  <c r="W496" i="17"/>
  <c r="AG496" i="17" s="1"/>
  <c r="S63" i="17"/>
  <c r="U336" i="17"/>
  <c r="AE336" i="17" s="1"/>
  <c r="W719" i="17"/>
  <c r="AG719" i="17" s="1"/>
  <c r="S808" i="17"/>
  <c r="T816" i="17"/>
  <c r="AD816" i="17" s="1"/>
  <c r="V753" i="17"/>
  <c r="AF753" i="17" s="1"/>
  <c r="T421" i="17"/>
  <c r="AD421" i="17" s="1"/>
  <c r="V12" i="17"/>
  <c r="AF12" i="17" s="1"/>
  <c r="T297" i="17"/>
  <c r="V720" i="17"/>
  <c r="AF720" i="17" s="1"/>
  <c r="T655" i="17"/>
  <c r="AD655" i="17" s="1"/>
  <c r="V552" i="17"/>
  <c r="AF552" i="17" s="1"/>
  <c r="W651" i="17"/>
  <c r="U369" i="17"/>
  <c r="S579" i="17"/>
  <c r="W718" i="17"/>
  <c r="T516" i="17"/>
  <c r="V519" i="17"/>
  <c r="AF519" i="17" s="1"/>
  <c r="T495" i="17"/>
  <c r="W749" i="17"/>
  <c r="S100" i="17"/>
  <c r="U31" i="17"/>
  <c r="AE31" i="17" s="1"/>
  <c r="V578" i="17"/>
  <c r="W549" i="17"/>
  <c r="AG549" i="17" s="1"/>
  <c r="T549" i="17"/>
  <c r="AD549" i="17" s="1"/>
  <c r="U133" i="17"/>
  <c r="AE133" i="17" s="1"/>
  <c r="W29" i="17"/>
  <c r="T469" i="17"/>
  <c r="AD469" i="17" s="1"/>
  <c r="S576" i="17"/>
  <c r="T330" i="17"/>
  <c r="AD330" i="17" s="1"/>
  <c r="S334" i="17"/>
  <c r="V165" i="17"/>
  <c r="AF165" i="17" s="1"/>
  <c r="S514" i="17"/>
  <c r="S133" i="17"/>
  <c r="S369" i="17"/>
  <c r="T748" i="17"/>
  <c r="AD748" i="17" s="1"/>
  <c r="S98" i="17"/>
  <c r="S855" i="17"/>
  <c r="W131" i="17"/>
  <c r="AG131" i="17" s="1"/>
  <c r="S102" i="17"/>
  <c r="W336" i="17"/>
  <c r="AG336" i="17" s="1"/>
  <c r="W335" i="17"/>
  <c r="AG335" i="17" s="1"/>
  <c r="U169" i="17"/>
  <c r="AE169" i="17" s="1"/>
  <c r="V633" i="17"/>
  <c r="AF633" i="17" s="1"/>
  <c r="T226" i="17"/>
  <c r="AD226" i="17" s="1"/>
  <c r="V796" i="17"/>
  <c r="AF796" i="17" s="1"/>
  <c r="T337" i="17"/>
  <c r="AD337" i="17" s="1"/>
  <c r="S475" i="17"/>
  <c r="S13" i="17"/>
  <c r="W105" i="17"/>
  <c r="AG105" i="17" s="1"/>
  <c r="U554" i="17"/>
  <c r="AE554" i="17" s="1"/>
  <c r="U10" i="17"/>
  <c r="AE10" i="17" s="1"/>
  <c r="S496" i="17"/>
  <c r="W274" i="17"/>
  <c r="AG274" i="17" s="1"/>
  <c r="U654" i="17"/>
  <c r="AE654" i="17" s="1"/>
  <c r="V660" i="17"/>
  <c r="AF660" i="17" s="1"/>
  <c r="V475" i="17"/>
  <c r="AF475" i="17" s="1"/>
  <c r="T390" i="17"/>
  <c r="AD390" i="17" s="1"/>
  <c r="T300" i="17"/>
  <c r="AD300" i="17" s="1"/>
  <c r="V658" i="17"/>
  <c r="AF658" i="17" s="1"/>
  <c r="V104" i="17"/>
  <c r="AF104" i="17" s="1"/>
  <c r="T472" i="17"/>
  <c r="AD472" i="17" s="1"/>
  <c r="U776" i="17"/>
  <c r="W579" i="17"/>
  <c r="AG579" i="17" s="1"/>
  <c r="S777" i="17"/>
  <c r="T548" i="17"/>
  <c r="T806" i="17"/>
  <c r="V687" i="17"/>
  <c r="AF687" i="17" s="1"/>
  <c r="S686" i="17"/>
  <c r="V385" i="17"/>
  <c r="AF385" i="17" s="1"/>
  <c r="W778" i="17"/>
  <c r="AG778" i="17" s="1"/>
  <c r="T747" i="17"/>
  <c r="AD747" i="17" s="1"/>
  <c r="T547" i="17"/>
  <c r="AD547" i="17" s="1"/>
  <c r="T100" i="17"/>
  <c r="AD100" i="17" s="1"/>
  <c r="W514" i="17"/>
  <c r="AG514" i="17" s="1"/>
  <c r="T131" i="17"/>
  <c r="AD131" i="17" s="1"/>
  <c r="U773" i="17"/>
  <c r="AE773" i="17" s="1"/>
  <c r="W165" i="17"/>
  <c r="AG165" i="17" s="1"/>
  <c r="W296" i="17"/>
  <c r="AG296" i="17" s="1"/>
  <c r="W424" i="17"/>
  <c r="AG424" i="17" s="1"/>
  <c r="S145" i="17"/>
  <c r="W555" i="17"/>
  <c r="AG555" i="17" s="1"/>
  <c r="U522" i="17"/>
  <c r="AE522" i="17" s="1"/>
  <c r="S110" i="17"/>
  <c r="U160" i="17"/>
  <c r="AE160" i="17" s="1"/>
  <c r="W236" i="17"/>
  <c r="AG236" i="17" s="1"/>
  <c r="S542" i="17"/>
  <c r="W188" i="17"/>
  <c r="AG188" i="17" s="1"/>
  <c r="U113" i="17"/>
  <c r="AE113" i="17" s="1"/>
  <c r="S150" i="17"/>
  <c r="U243" i="17"/>
  <c r="AE243" i="17" s="1"/>
  <c r="W151" i="17"/>
  <c r="AG151" i="17" s="1"/>
  <c r="U347" i="17"/>
  <c r="AE347" i="17" s="1"/>
  <c r="S503" i="17"/>
  <c r="W833" i="17"/>
  <c r="AG833" i="17" s="1"/>
  <c r="T480" i="17"/>
  <c r="AD480" i="17" s="1"/>
  <c r="T667" i="17"/>
  <c r="AD667" i="17" s="1"/>
  <c r="V375" i="17"/>
  <c r="AF375" i="17" s="1"/>
  <c r="T304" i="17"/>
  <c r="AD304" i="17" s="1"/>
  <c r="V558" i="17"/>
  <c r="AF558" i="17" s="1"/>
  <c r="V196" i="17"/>
  <c r="AF196" i="17" s="1"/>
  <c r="T834" i="17"/>
  <c r="AD834" i="17" s="1"/>
  <c r="S557" i="17"/>
  <c r="W500" i="17"/>
  <c r="AG500" i="17" s="1"/>
  <c r="U481" i="17"/>
  <c r="AE481" i="17" s="1"/>
  <c r="S668" i="17"/>
  <c r="U699" i="17"/>
  <c r="AE699" i="17" s="1"/>
  <c r="W829" i="17"/>
  <c r="AG829" i="17" s="1"/>
  <c r="U440" i="17"/>
  <c r="AE440" i="17" s="1"/>
  <c r="S529" i="17"/>
  <c r="W20" i="17"/>
  <c r="AG20" i="17" s="1"/>
  <c r="S197" i="17"/>
  <c r="T557" i="17"/>
  <c r="AD557" i="17" s="1"/>
  <c r="V481" i="17"/>
  <c r="AF481" i="17" s="1"/>
  <c r="V762" i="17"/>
  <c r="AF762" i="17" s="1"/>
  <c r="T531" i="17"/>
  <c r="AD531" i="17" s="1"/>
  <c r="U246" i="17"/>
  <c r="AE246" i="17" s="1"/>
  <c r="W450" i="17"/>
  <c r="AG450" i="17" s="1"/>
  <c r="V246" i="17"/>
  <c r="AF246" i="17" s="1"/>
  <c r="W350" i="17"/>
  <c r="AG350" i="17" s="1"/>
  <c r="S201" i="17"/>
  <c r="T559" i="17"/>
  <c r="AD559" i="17" s="1"/>
  <c r="W48" i="17"/>
  <c r="AG48" i="17" s="1"/>
  <c r="S539" i="17"/>
  <c r="U780" i="17"/>
  <c r="AE780" i="17" s="1"/>
  <c r="W821" i="17"/>
  <c r="AG821" i="17" s="1"/>
  <c r="U232" i="17"/>
  <c r="AE232" i="17" s="1"/>
  <c r="S822" i="17"/>
  <c r="W394" i="17"/>
  <c r="AG394" i="17" s="1"/>
  <c r="S397" i="17"/>
  <c r="W430" i="17"/>
  <c r="AG430" i="17" s="1"/>
  <c r="U666" i="17"/>
  <c r="AE666" i="17" s="1"/>
  <c r="W599" i="17"/>
  <c r="AG599" i="17" s="1"/>
  <c r="U601" i="17"/>
  <c r="AE601" i="17" s="1"/>
  <c r="S115" i="17"/>
  <c r="W312" i="17"/>
  <c r="AG312" i="17" s="1"/>
  <c r="S74" i="17"/>
  <c r="W313" i="17"/>
  <c r="AG313" i="17" s="1"/>
  <c r="U831" i="17"/>
  <c r="AE831" i="17" s="1"/>
  <c r="S502" i="17"/>
  <c r="U349" i="17"/>
  <c r="AE349" i="17" s="1"/>
  <c r="V111" i="17"/>
  <c r="AF111" i="17" s="1"/>
  <c r="V190" i="17"/>
  <c r="AF190" i="17" s="1"/>
  <c r="T828" i="17"/>
  <c r="AD828" i="17" s="1"/>
  <c r="T528" i="17"/>
  <c r="AD528" i="17" s="1"/>
  <c r="V195" i="17"/>
  <c r="AF195" i="17" s="1"/>
  <c r="T763" i="17"/>
  <c r="AD763" i="17" s="1"/>
  <c r="S702" i="17"/>
  <c r="U43" i="17"/>
  <c r="AE43" i="17" s="1"/>
  <c r="S72" i="17"/>
  <c r="W784" i="17"/>
  <c r="AG784" i="17" s="1"/>
  <c r="S242" i="17"/>
  <c r="W44" i="17"/>
  <c r="AG44" i="17" s="1"/>
  <c r="U484" i="17"/>
  <c r="AE484" i="17" s="1"/>
  <c r="S117" i="17"/>
  <c r="U444" i="17"/>
  <c r="AE444" i="17" s="1"/>
  <c r="W316" i="17"/>
  <c r="AG316" i="17" s="1"/>
  <c r="T604" i="17"/>
  <c r="AD604" i="17" s="1"/>
  <c r="V314" i="17"/>
  <c r="AF314" i="17" s="1"/>
  <c r="T700" i="17"/>
  <c r="AD700" i="17" s="1"/>
  <c r="V403" i="17"/>
  <c r="AF403" i="17" s="1"/>
  <c r="V610" i="17"/>
  <c r="AF610" i="17" s="1"/>
  <c r="V530" i="17"/>
  <c r="AF530" i="17" s="1"/>
  <c r="T836" i="17"/>
  <c r="AD836" i="17" s="1"/>
  <c r="S79" i="17"/>
  <c r="W206" i="17"/>
  <c r="AG206" i="17" s="1"/>
  <c r="V85" i="17"/>
  <c r="AF85" i="17" s="1"/>
  <c r="T705" i="17"/>
  <c r="AD705" i="17" s="1"/>
  <c r="T638" i="17"/>
  <c r="AD638" i="17" s="1"/>
  <c r="T827" i="17"/>
  <c r="AD827" i="17" s="1"/>
  <c r="T245" i="17"/>
  <c r="AD245" i="17" s="1"/>
  <c r="T21" i="17"/>
  <c r="AD21" i="17" s="1"/>
  <c r="T77" i="17"/>
  <c r="AD77" i="17" s="1"/>
  <c r="V352" i="17"/>
  <c r="AF352" i="17" s="1"/>
  <c r="T448" i="17"/>
  <c r="AD448" i="17" s="1"/>
  <c r="V609" i="17"/>
  <c r="AF609" i="17" s="1"/>
  <c r="U77" i="17"/>
  <c r="AE77" i="17" s="1"/>
  <c r="W352" i="17"/>
  <c r="AG352" i="17" s="1"/>
  <c r="T835" i="17"/>
  <c r="AD835" i="17" s="1"/>
  <c r="S447" i="17"/>
  <c r="U406" i="17"/>
  <c r="AE406" i="17" s="1"/>
  <c r="V802" i="17"/>
  <c r="AF802" i="17" s="1"/>
  <c r="V455" i="17"/>
  <c r="AF455" i="17" s="1"/>
  <c r="V681" i="17"/>
  <c r="AF681" i="17" s="1"/>
  <c r="V305" i="17"/>
  <c r="AF305" i="17" s="1"/>
  <c r="V826" i="17"/>
  <c r="AF826" i="17" s="1"/>
  <c r="T603" i="17"/>
  <c r="AD603" i="17" s="1"/>
  <c r="T445" i="17"/>
  <c r="AD445" i="17" s="1"/>
  <c r="V351" i="17"/>
  <c r="AF351" i="17" s="1"/>
  <c r="T731" i="17"/>
  <c r="AD731" i="17" s="1"/>
  <c r="V532" i="17"/>
  <c r="AF532" i="17" s="1"/>
  <c r="U445" i="17"/>
  <c r="AE445" i="17" s="1"/>
  <c r="W351" i="17"/>
  <c r="AG351" i="17" s="1"/>
  <c r="W80" i="17"/>
  <c r="AG80" i="17" s="1"/>
  <c r="W250" i="17"/>
  <c r="AG250" i="17" s="1"/>
  <c r="S198" i="17"/>
  <c r="U22" i="17"/>
  <c r="AE22" i="17" s="1"/>
  <c r="S456" i="17"/>
  <c r="V121" i="17"/>
  <c r="AF121" i="17" s="1"/>
  <c r="U613" i="17"/>
  <c r="AE613" i="17" s="1"/>
  <c r="T561" i="17"/>
  <c r="AD561" i="17" s="1"/>
  <c r="W790" i="17"/>
  <c r="AG790" i="17" s="1"/>
  <c r="S26" i="17"/>
  <c r="W293" i="17"/>
  <c r="AG293" i="17" s="1"/>
  <c r="U786" i="17"/>
  <c r="AE786" i="17" s="1"/>
  <c r="W285" i="17"/>
  <c r="AG285" i="17" s="1"/>
  <c r="S451" i="17"/>
  <c r="W706" i="17"/>
  <c r="AG706" i="17" s="1"/>
  <c r="U708" i="17"/>
  <c r="AE708" i="17" s="1"/>
  <c r="S486" i="17"/>
  <c r="S677" i="17"/>
  <c r="V406" i="17"/>
  <c r="AF406" i="17" s="1"/>
  <c r="U157" i="17"/>
  <c r="AE157" i="17" s="1"/>
  <c r="W81" i="17"/>
  <c r="AG81" i="17" s="1"/>
  <c r="S704" i="17"/>
  <c r="U561" i="17"/>
  <c r="AE561" i="17" s="1"/>
  <c r="W82" i="17"/>
  <c r="AG82" i="17" s="1"/>
  <c r="S707" i="17"/>
  <c r="W121" i="17"/>
  <c r="AG121" i="17" s="1"/>
  <c r="W536" i="17"/>
  <c r="AG536" i="17" s="1"/>
  <c r="T93" i="17"/>
  <c r="AD93" i="17" s="1"/>
  <c r="T521" i="17"/>
  <c r="AD521" i="17" s="1"/>
  <c r="V110" i="17"/>
  <c r="AF110" i="17" s="1"/>
  <c r="T597" i="17"/>
  <c r="AD597" i="17" s="1"/>
  <c r="V696" i="17"/>
  <c r="AF696" i="17" s="1"/>
  <c r="T598" i="17"/>
  <c r="AD598" i="17" s="1"/>
  <c r="S476" i="17"/>
  <c r="W520" i="17"/>
  <c r="AG520" i="17" s="1"/>
  <c r="U142" i="17"/>
  <c r="AE142" i="17" s="1"/>
  <c r="S106" i="17"/>
  <c r="W182" i="17"/>
  <c r="AG182" i="17" s="1"/>
  <c r="U663" i="17"/>
  <c r="AE663" i="17" s="1"/>
  <c r="S231" i="17"/>
  <c r="W799" i="17"/>
  <c r="AG799" i="17" s="1"/>
  <c r="U823" i="17"/>
  <c r="AE823" i="17" s="1"/>
  <c r="S782" i="17"/>
  <c r="W147" i="17"/>
  <c r="AG147" i="17" s="1"/>
  <c r="U429" i="17"/>
  <c r="AE429" i="17" s="1"/>
  <c r="S433" i="17"/>
  <c r="W240" i="17"/>
  <c r="AG240" i="17" s="1"/>
  <c r="W435" i="17"/>
  <c r="AG435" i="17" s="1"/>
  <c r="U760" i="17"/>
  <c r="AE760" i="17" s="1"/>
  <c r="S112" i="17"/>
  <c r="W667" i="17"/>
  <c r="AG667" i="17" s="1"/>
  <c r="U190" i="17"/>
  <c r="AE190" i="17" s="1"/>
  <c r="S191" i="17"/>
  <c r="W525" i="17"/>
  <c r="AG525" i="17" s="1"/>
  <c r="U439" i="17"/>
  <c r="AE439" i="17" s="1"/>
  <c r="S284" i="17"/>
  <c r="W442" i="17"/>
  <c r="AG442" i="17" s="1"/>
  <c r="U504" i="17"/>
  <c r="AE504" i="17" s="1"/>
  <c r="S763" i="17"/>
  <c r="W701" i="17"/>
  <c r="AG701" i="17" s="1"/>
  <c r="V557" i="17"/>
  <c r="AF557" i="17" s="1"/>
  <c r="T43" i="17"/>
  <c r="AD43" i="17" s="1"/>
  <c r="V113" i="17"/>
  <c r="AF113" i="17" s="1"/>
  <c r="T312" i="17"/>
  <c r="AD312" i="17" s="1"/>
  <c r="V44" i="17"/>
  <c r="AF44" i="17" s="1"/>
  <c r="T244" i="17"/>
  <c r="AD244" i="17" s="1"/>
  <c r="V245" i="17"/>
  <c r="AF245" i="17" s="1"/>
  <c r="T503" i="17"/>
  <c r="AD503" i="17" s="1"/>
  <c r="V197" i="17"/>
  <c r="AF197" i="17" s="1"/>
  <c r="U480" i="17"/>
  <c r="AE480" i="17" s="1"/>
  <c r="S111" i="17"/>
  <c r="W71" i="17"/>
  <c r="AG71" i="17" s="1"/>
  <c r="U826" i="17"/>
  <c r="AE826" i="17" s="1"/>
  <c r="S437" i="17"/>
  <c r="W375" i="17"/>
  <c r="AG375" i="17" s="1"/>
  <c r="U193" i="17"/>
  <c r="AE193" i="17" s="1"/>
  <c r="S438" i="17"/>
  <c r="W45" i="17"/>
  <c r="AG45" i="17" s="1"/>
  <c r="U152" i="17"/>
  <c r="AE152" i="17" s="1"/>
  <c r="S639" i="17"/>
  <c r="W46" i="17"/>
  <c r="AG46" i="17" s="1"/>
  <c r="U834" i="17"/>
  <c r="AE834" i="17" s="1"/>
  <c r="V783" i="17"/>
  <c r="AF783" i="17" s="1"/>
  <c r="T302" i="17"/>
  <c r="AD302" i="17" s="1"/>
  <c r="V436" i="17"/>
  <c r="AF436" i="17" s="1"/>
  <c r="T241" i="17"/>
  <c r="AD241" i="17" s="1"/>
  <c r="V192" i="17"/>
  <c r="AF192" i="17" s="1"/>
  <c r="V244" i="17"/>
  <c r="AF244" i="17" s="1"/>
  <c r="T669" i="17"/>
  <c r="AD669" i="17" s="1"/>
  <c r="T377" i="17"/>
  <c r="AD377" i="17" s="1"/>
  <c r="V402" i="17"/>
  <c r="AF402" i="17" s="1"/>
  <c r="T446" i="17"/>
  <c r="AD446" i="17" s="1"/>
  <c r="V200" i="17"/>
  <c r="AF200" i="17" s="1"/>
  <c r="W402" i="17"/>
  <c r="AG402" i="17" s="1"/>
  <c r="U118" i="17"/>
  <c r="AE118" i="17" s="1"/>
  <c r="S119" i="17"/>
  <c r="U485" i="17"/>
  <c r="AE485" i="17" s="1"/>
  <c r="W837" i="17"/>
  <c r="AG837" i="17" s="1"/>
  <c r="V118" i="17"/>
  <c r="AF118" i="17" s="1"/>
  <c r="T404" i="17"/>
  <c r="AD404" i="17" s="1"/>
  <c r="T405" i="17"/>
  <c r="AD405" i="17" s="1"/>
  <c r="S350" i="17"/>
  <c r="W198" i="17"/>
  <c r="AG198" i="17" s="1"/>
  <c r="S321" i="17"/>
  <c r="W608" i="17"/>
  <c r="AG608" i="17" s="1"/>
  <c r="U250" i="17"/>
  <c r="AE250" i="17" s="1"/>
  <c r="W47" i="17"/>
  <c r="AG47" i="17" s="1"/>
  <c r="W356" i="17"/>
  <c r="AG356" i="17" s="1"/>
  <c r="S788" i="17"/>
  <c r="W25" i="17"/>
  <c r="AG25" i="17" s="1"/>
  <c r="U253" i="17"/>
  <c r="AE253" i="17" s="1"/>
  <c r="T709" i="17"/>
  <c r="AD709" i="17" s="1"/>
  <c r="W645" i="17"/>
  <c r="AG645" i="17" s="1"/>
  <c r="T829" i="17"/>
  <c r="AD829" i="17" s="1"/>
  <c r="V527" i="17"/>
  <c r="AF527" i="17" s="1"/>
  <c r="T347" i="17"/>
  <c r="AD347" i="17" s="1"/>
  <c r="V153" i="17"/>
  <c r="AF153" i="17" s="1"/>
  <c r="U702" i="17"/>
  <c r="AE702" i="17" s="1"/>
  <c r="V154" i="17"/>
  <c r="AF154" i="17" s="1"/>
  <c r="T155" i="17"/>
  <c r="AD155" i="17" s="1"/>
  <c r="V450" i="17"/>
  <c r="AF450" i="17" s="1"/>
  <c r="T641" i="17"/>
  <c r="AD641" i="17" s="1"/>
  <c r="S606" i="17"/>
  <c r="W607" i="17"/>
  <c r="AG607" i="17" s="1"/>
  <c r="U531" i="17"/>
  <c r="AE531" i="17" s="1"/>
  <c r="S836" i="17"/>
  <c r="W532" i="17"/>
  <c r="AG532" i="17" s="1"/>
  <c r="U703" i="17"/>
  <c r="AE703" i="17" s="1"/>
  <c r="T402" i="17"/>
  <c r="AD402" i="17" s="1"/>
  <c r="V447" i="17"/>
  <c r="AF447" i="17" s="1"/>
  <c r="T320" i="17"/>
  <c r="AD320" i="17" s="1"/>
  <c r="V732" i="17"/>
  <c r="AF732" i="17" s="1"/>
  <c r="U606" i="17"/>
  <c r="AE606" i="17" s="1"/>
  <c r="S446" i="17"/>
  <c r="W531" i="17"/>
  <c r="AG531" i="17" s="1"/>
  <c r="U836" i="17"/>
  <c r="AE836" i="17" s="1"/>
  <c r="S285" i="17"/>
  <c r="W703" i="17"/>
  <c r="AG703" i="17" s="1"/>
  <c r="V251" i="17"/>
  <c r="AF251" i="17" s="1"/>
  <c r="S84" i="17"/>
  <c r="W378" i="17"/>
  <c r="AG378" i="17" s="1"/>
  <c r="S206" i="17"/>
  <c r="U534" i="17"/>
  <c r="AE534" i="17" s="1"/>
  <c r="W677" i="17"/>
  <c r="AG677" i="17" s="1"/>
  <c r="T205" i="17"/>
  <c r="AD205" i="17" s="1"/>
  <c r="T733" i="17"/>
  <c r="AD733" i="17" s="1"/>
  <c r="V323" i="17"/>
  <c r="AF323" i="17" s="1"/>
  <c r="V210" i="17"/>
  <c r="AF210" i="17" s="1"/>
  <c r="W453" i="17"/>
  <c r="AG453" i="17" s="1"/>
  <c r="W789" i="17"/>
  <c r="AG789" i="17" s="1"/>
  <c r="T203" i="17"/>
  <c r="AD203" i="17" s="1"/>
  <c r="V612" i="17"/>
  <c r="AF612" i="17" s="1"/>
  <c r="V507" i="17"/>
  <c r="AF507" i="17" s="1"/>
  <c r="W358" i="17"/>
  <c r="AG358" i="17" s="1"/>
  <c r="W841" i="17"/>
  <c r="AG841" i="17" s="1"/>
  <c r="S681" i="17"/>
  <c r="S412" i="17"/>
  <c r="T843" i="17"/>
  <c r="AD843" i="17" s="1"/>
  <c r="V93" i="17"/>
  <c r="AF93" i="17" s="1"/>
  <c r="U788" i="17"/>
  <c r="AE788" i="17" s="1"/>
  <c r="S559" i="17"/>
  <c r="W455" i="17"/>
  <c r="AG455" i="17" s="1"/>
  <c r="U676" i="17"/>
  <c r="AE676" i="17" s="1"/>
  <c r="S733" i="17"/>
  <c r="W207" i="17"/>
  <c r="AG207" i="17" s="1"/>
  <c r="V705" i="17"/>
  <c r="AF705" i="17" s="1"/>
  <c r="T674" i="17"/>
  <c r="AD674" i="17" s="1"/>
  <c r="V322" i="17"/>
  <c r="AF322" i="17" s="1"/>
  <c r="U451" i="17"/>
  <c r="AE451" i="17" s="1"/>
  <c r="W203" i="17"/>
  <c r="AG203" i="17" s="1"/>
  <c r="U205" i="17"/>
  <c r="AE205" i="17" s="1"/>
  <c r="S322" i="17"/>
  <c r="W534" i="17"/>
  <c r="AG534" i="17" s="1"/>
  <c r="V838" i="17"/>
  <c r="AF838" i="17" s="1"/>
  <c r="V841" i="17"/>
  <c r="AF841" i="17" s="1"/>
  <c r="V766" i="17"/>
  <c r="AF766" i="17" s="1"/>
  <c r="V643" i="17"/>
  <c r="AF643" i="17" s="1"/>
  <c r="T89" i="17"/>
  <c r="AD89" i="17" s="1"/>
  <c r="U711" i="17"/>
  <c r="AE711" i="17" s="1"/>
  <c r="U460" i="17"/>
  <c r="AE460" i="17" s="1"/>
  <c r="T412" i="17"/>
  <c r="AD412" i="17" s="1"/>
  <c r="W382" i="17"/>
  <c r="AG382" i="17" s="1"/>
  <c r="U625" i="17"/>
  <c r="AE625" i="17" s="1"/>
  <c r="T355" i="17"/>
  <c r="AD355" i="17" s="1"/>
  <c r="S211" i="17"/>
  <c r="S803" i="17"/>
  <c r="V710" i="17"/>
  <c r="AF710" i="17" s="1"/>
  <c r="T211" i="17"/>
  <c r="AD211" i="17" s="1"/>
  <c r="V488" i="17"/>
  <c r="AF488" i="17" s="1"/>
  <c r="W324" i="17"/>
  <c r="AG324" i="17" s="1"/>
  <c r="W681" i="17"/>
  <c r="AG681" i="17" s="1"/>
  <c r="S461" i="17"/>
  <c r="V291" i="17"/>
  <c r="AF291" i="17" s="1"/>
  <c r="W771" i="17"/>
  <c r="AG771" i="17" s="1"/>
  <c r="W413" i="17"/>
  <c r="AG413" i="17" s="1"/>
  <c r="W446" i="17"/>
  <c r="AG446" i="17" s="1"/>
  <c r="T786" i="17"/>
  <c r="AD786" i="17" s="1"/>
  <c r="V701" i="17"/>
  <c r="AF701" i="17" s="1"/>
  <c r="V151" i="17"/>
  <c r="AF151" i="17" s="1"/>
  <c r="T760" i="17"/>
  <c r="AD760" i="17" s="1"/>
  <c r="W543" i="17"/>
  <c r="AG543" i="17" s="1"/>
  <c r="U75" i="17"/>
  <c r="AE75" i="17" s="1"/>
  <c r="S45" i="17"/>
  <c r="U525" i="17"/>
  <c r="AE525" i="17" s="1"/>
  <c r="S603" i="17"/>
  <c r="S760" i="17"/>
  <c r="S445" i="17"/>
  <c r="T376" i="17"/>
  <c r="AD376" i="17" s="1"/>
  <c r="V83" i="17"/>
  <c r="AF83" i="17" s="1"/>
  <c r="T314" i="17"/>
  <c r="AD314" i="17" s="1"/>
  <c r="T698" i="17"/>
  <c r="AD698" i="17" s="1"/>
  <c r="W640" i="17"/>
  <c r="AG640" i="17" s="1"/>
  <c r="U46" i="17"/>
  <c r="AE46" i="17" s="1"/>
  <c r="S442" i="17"/>
  <c r="U194" i="17"/>
  <c r="AE194" i="17" s="1"/>
  <c r="S193" i="17"/>
  <c r="S436" i="17"/>
  <c r="S240" i="17"/>
  <c r="U695" i="17"/>
  <c r="AE695" i="17" s="1"/>
  <c r="S17" i="17"/>
  <c r="S184" i="17"/>
  <c r="W66" i="17"/>
  <c r="AG66" i="17" s="1"/>
  <c r="U38" i="17"/>
  <c r="AE38" i="17" s="1"/>
  <c r="V433" i="17"/>
  <c r="AF433" i="17" s="1"/>
  <c r="T800" i="17"/>
  <c r="AD800" i="17" s="1"/>
  <c r="T279" i="17"/>
  <c r="AD279" i="17" s="1"/>
  <c r="V16" i="17"/>
  <c r="AF16" i="17" s="1"/>
  <c r="T757" i="17"/>
  <c r="AD757" i="17" s="1"/>
  <c r="V183" i="17"/>
  <c r="AF183" i="17" s="1"/>
  <c r="T592" i="17"/>
  <c r="AD592" i="17" s="1"/>
  <c r="V392" i="17"/>
  <c r="AF392" i="17" s="1"/>
  <c r="W238" i="17"/>
  <c r="AG238" i="17" s="1"/>
  <c r="S431" i="17"/>
  <c r="U187" i="17"/>
  <c r="AE187" i="17" s="1"/>
  <c r="W725" i="17"/>
  <c r="AG725" i="17" s="1"/>
  <c r="S428" i="17"/>
  <c r="U185" i="17"/>
  <c r="AE185" i="17" s="1"/>
  <c r="W232" i="17"/>
  <c r="AG232" i="17" s="1"/>
  <c r="S146" i="17"/>
  <c r="U68" i="17"/>
  <c r="AE68" i="17" s="1"/>
  <c r="W143" i="17"/>
  <c r="AG143" i="17" s="1"/>
  <c r="S661" i="17"/>
  <c r="U590" i="17"/>
  <c r="AE590" i="17" s="1"/>
  <c r="W423" i="17"/>
  <c r="AG423" i="17" s="1"/>
  <c r="V598" i="17"/>
  <c r="AF598" i="17" s="1"/>
  <c r="T479" i="17"/>
  <c r="AD479" i="17" s="1"/>
  <c r="V597" i="17"/>
  <c r="AF597" i="17" s="1"/>
  <c r="T478" i="17"/>
  <c r="AD478" i="17" s="1"/>
  <c r="V521" i="17"/>
  <c r="AF521" i="17" s="1"/>
  <c r="T821" i="17"/>
  <c r="AD821" i="17" s="1"/>
  <c r="V634" i="17"/>
  <c r="AF634" i="17" s="1"/>
  <c r="T66" i="17"/>
  <c r="AD66" i="17" s="1"/>
  <c r="V721" i="17"/>
  <c r="AF721" i="17" s="1"/>
  <c r="S341" i="17"/>
  <c r="U372" i="17"/>
  <c r="AE372" i="17" s="1"/>
  <c r="W813" i="17"/>
  <c r="AG813" i="17" s="1"/>
  <c r="S139" i="17"/>
  <c r="U138" i="17"/>
  <c r="AE138" i="17" s="1"/>
  <c r="W308" i="17"/>
  <c r="AG308" i="17" s="1"/>
  <c r="S587" i="17"/>
  <c r="U63" i="17"/>
  <c r="AE63" i="17" s="1"/>
  <c r="T798" i="17"/>
  <c r="AD798" i="17" s="1"/>
  <c r="V178" i="17"/>
  <c r="AF178" i="17" s="1"/>
  <c r="T586" i="17"/>
  <c r="AD586" i="17" s="1"/>
  <c r="V307" i="17"/>
  <c r="AF307" i="17" s="1"/>
  <c r="T794" i="17"/>
  <c r="W173" i="17"/>
  <c r="AG173" i="17" s="1"/>
  <c r="S104" i="17"/>
  <c r="U171" i="17"/>
  <c r="AE171" i="17" s="1"/>
  <c r="W7" i="17"/>
  <c r="AG7" i="17" s="1"/>
  <c r="T581" i="17"/>
  <c r="AD581" i="17" s="1"/>
  <c r="V61" i="17"/>
  <c r="AF61" i="17" s="1"/>
  <c r="W471" i="17"/>
  <c r="U778" i="17"/>
  <c r="AE778" i="17" s="1"/>
  <c r="V334" i="17"/>
  <c r="AF334" i="17" s="1"/>
  <c r="U167" i="17"/>
  <c r="V271" i="17"/>
  <c r="AF271" i="17" s="1"/>
  <c r="U774" i="17"/>
  <c r="AE774" i="17" s="1"/>
  <c r="V703" i="17"/>
  <c r="AF703" i="17" s="1"/>
  <c r="T118" i="17"/>
  <c r="AD118" i="17" s="1"/>
  <c r="V726" i="17"/>
  <c r="AF726" i="17" s="1"/>
  <c r="U726" i="17"/>
  <c r="AE726" i="17" s="1"/>
  <c r="V830" i="17"/>
  <c r="AF830" i="17" s="1"/>
  <c r="S833" i="17"/>
  <c r="S39" i="17"/>
  <c r="T758" i="17"/>
  <c r="AD758" i="17" s="1"/>
  <c r="V523" i="17"/>
  <c r="AF523" i="17" s="1"/>
  <c r="T637" i="17"/>
  <c r="AD637" i="17" s="1"/>
  <c r="V343" i="17"/>
  <c r="AF343" i="17" s="1"/>
  <c r="T754" i="17"/>
  <c r="AD754" i="17" s="1"/>
  <c r="U759" i="17"/>
  <c r="AE759" i="17" s="1"/>
  <c r="W800" i="17"/>
  <c r="AG800" i="17" s="1"/>
  <c r="S556" i="17"/>
  <c r="U555" i="17"/>
  <c r="AE555" i="17" s="1"/>
  <c r="W498" i="17"/>
  <c r="AG498" i="17" s="1"/>
  <c r="S755" i="17"/>
  <c r="T374" i="17"/>
  <c r="AD374" i="17" s="1"/>
  <c r="V781" i="17"/>
  <c r="AF781" i="17" s="1"/>
  <c r="T229" i="17"/>
  <c r="AD229" i="17" s="1"/>
  <c r="V591" i="17"/>
  <c r="AF591" i="17" s="1"/>
  <c r="S815" i="17"/>
  <c r="U588" i="17"/>
  <c r="AE588" i="17" s="1"/>
  <c r="W473" i="17"/>
  <c r="AG473" i="17" s="1"/>
  <c r="S64" i="17"/>
  <c r="U580" i="17"/>
  <c r="AE580" i="17" s="1"/>
  <c r="W418" i="17"/>
  <c r="T35" i="17"/>
  <c r="AD35" i="17" s="1"/>
  <c r="V225" i="17"/>
  <c r="AF225" i="17" s="1"/>
  <c r="T339" i="17"/>
  <c r="AD339" i="17" s="1"/>
  <c r="V101" i="17"/>
  <c r="AF101" i="17" s="1"/>
  <c r="S798" i="17"/>
  <c r="U633" i="17"/>
  <c r="AE633" i="17" s="1"/>
  <c r="W176" i="17"/>
  <c r="AG176" i="17" s="1"/>
  <c r="S586" i="17"/>
  <c r="U796" i="17"/>
  <c r="AE796" i="17" s="1"/>
  <c r="W306" i="17"/>
  <c r="S794" i="17"/>
  <c r="T473" i="17"/>
  <c r="AD473" i="17" s="1"/>
  <c r="V173" i="17"/>
  <c r="AF173" i="17" s="1"/>
  <c r="T418" i="17"/>
  <c r="V7" i="17"/>
  <c r="AF7" i="17" s="1"/>
  <c r="S3" i="17"/>
  <c r="T578" i="17"/>
  <c r="W30" i="17"/>
  <c r="AG30" i="17" s="1"/>
  <c r="V332" i="17"/>
  <c r="U221" i="17"/>
  <c r="U804" i="17"/>
  <c r="AE804" i="17" s="1"/>
  <c r="S494" i="17"/>
  <c r="S46" i="17"/>
  <c r="V21" i="17"/>
  <c r="AF21" i="17" s="1"/>
  <c r="W192" i="17"/>
  <c r="AG192" i="17" s="1"/>
  <c r="W231" i="17"/>
  <c r="AG231" i="17" s="1"/>
  <c r="V636" i="17"/>
  <c r="AF636" i="17" s="1"/>
  <c r="U239" i="17"/>
  <c r="AE239" i="17" s="1"/>
  <c r="W160" i="17"/>
  <c r="AG160" i="17" s="1"/>
  <c r="U145" i="17"/>
  <c r="AE145" i="17" s="1"/>
  <c r="U141" i="17"/>
  <c r="AE141" i="17" s="1"/>
  <c r="V69" i="17"/>
  <c r="AF69" i="17" s="1"/>
  <c r="T182" i="17"/>
  <c r="AD182" i="17" s="1"/>
  <c r="V755" i="17"/>
  <c r="AF755" i="17" s="1"/>
  <c r="S693" i="17"/>
  <c r="U474" i="17"/>
  <c r="AE474" i="17" s="1"/>
  <c r="S581" i="17"/>
  <c r="V11" i="17"/>
  <c r="AF11" i="17" s="1"/>
  <c r="T62" i="17"/>
  <c r="AD62" i="17" s="1"/>
  <c r="U178" i="17"/>
  <c r="AE178" i="17" s="1"/>
  <c r="S584" i="17"/>
  <c r="S7" i="17"/>
  <c r="V586" i="17"/>
  <c r="AF586" i="17" s="1"/>
  <c r="S551" i="17"/>
  <c r="T385" i="17"/>
  <c r="AD385" i="17" s="1"/>
  <c r="U548" i="17"/>
  <c r="W747" i="17"/>
  <c r="AG747" i="17" s="1"/>
  <c r="U131" i="17"/>
  <c r="AE131" i="17" s="1"/>
  <c r="T318" i="17"/>
  <c r="AD318" i="17" s="1"/>
  <c r="V528" i="17"/>
  <c r="AF528" i="17" s="1"/>
  <c r="W196" i="17"/>
  <c r="AG196" i="17" s="1"/>
  <c r="S375" i="17"/>
  <c r="T150" i="17"/>
  <c r="AD150" i="17" s="1"/>
  <c r="V19" i="17"/>
  <c r="AF19" i="17" s="1"/>
  <c r="W602" i="17"/>
  <c r="AG602" i="17" s="1"/>
  <c r="W499" i="17"/>
  <c r="AG499" i="17" s="1"/>
  <c r="W636" i="17"/>
  <c r="AG636" i="17" s="1"/>
  <c r="W183" i="17"/>
  <c r="AG183" i="17" s="1"/>
  <c r="U817" i="17"/>
  <c r="AE817" i="17" s="1"/>
  <c r="V430" i="17"/>
  <c r="AF430" i="17" s="1"/>
  <c r="V394" i="17"/>
  <c r="AF394" i="17" s="1"/>
  <c r="T661" i="17"/>
  <c r="AD661" i="17" s="1"/>
  <c r="V590" i="17"/>
  <c r="AF590" i="17" s="1"/>
  <c r="W149" i="17"/>
  <c r="AG149" i="17" s="1"/>
  <c r="S186" i="17"/>
  <c r="U394" i="17"/>
  <c r="AE394" i="17" s="1"/>
  <c r="W522" i="17"/>
  <c r="AG522" i="17" s="1"/>
  <c r="S780" i="17"/>
  <c r="U39" i="17"/>
  <c r="AE39" i="17" s="1"/>
  <c r="W754" i="17"/>
  <c r="AG754" i="17" s="1"/>
  <c r="T430" i="17"/>
  <c r="AD430" i="17" s="1"/>
  <c r="V160" i="17"/>
  <c r="AF160" i="17" s="1"/>
  <c r="T145" i="17"/>
  <c r="AD145" i="17" s="1"/>
  <c r="V107" i="17"/>
  <c r="AF107" i="17" s="1"/>
  <c r="U422" i="17"/>
  <c r="AE422" i="17" s="1"/>
  <c r="W178" i="17"/>
  <c r="AG178" i="17" s="1"/>
  <c r="S10" i="17"/>
  <c r="U584" i="17"/>
  <c r="AE584" i="17" s="1"/>
  <c r="W307" i="17"/>
  <c r="AG307" i="17" s="1"/>
  <c r="S654" i="17"/>
  <c r="T372" i="17"/>
  <c r="AD372" i="17" s="1"/>
  <c r="V813" i="17"/>
  <c r="AF813" i="17" s="1"/>
  <c r="T541" i="17"/>
  <c r="V581" i="17"/>
  <c r="AF581" i="17" s="1"/>
  <c r="W301" i="17"/>
  <c r="AG301" i="17" s="1"/>
  <c r="S659" i="17"/>
  <c r="U11" i="17"/>
  <c r="AE11" i="17" s="1"/>
  <c r="W387" i="17"/>
  <c r="AG387" i="17" s="1"/>
  <c r="S62" i="17"/>
  <c r="U272" i="17"/>
  <c r="W169" i="17"/>
  <c r="AG169" i="17" s="1"/>
  <c r="T178" i="17"/>
  <c r="AD178" i="17" s="1"/>
  <c r="V35" i="17"/>
  <c r="AF35" i="17" s="1"/>
  <c r="T307" i="17"/>
  <c r="AD307" i="17" s="1"/>
  <c r="V339" i="17"/>
  <c r="AF339" i="17" s="1"/>
  <c r="W31" i="17"/>
  <c r="AG31" i="17" s="1"/>
  <c r="V168" i="17"/>
  <c r="AF168" i="17" s="1"/>
  <c r="S135" i="17"/>
  <c r="S652" i="17"/>
  <c r="V494" i="17"/>
  <c r="AF494" i="17" s="1"/>
  <c r="V747" i="17"/>
  <c r="AF747" i="17" s="1"/>
  <c r="W793" i="17"/>
  <c r="AG793" i="17" s="1"/>
  <c r="V746" i="17"/>
  <c r="AF746" i="17" s="1"/>
  <c r="U533" i="17"/>
  <c r="AE533" i="17" s="1"/>
  <c r="T785" i="17"/>
  <c r="AD785" i="17" s="1"/>
  <c r="U700" i="17"/>
  <c r="AE700" i="17" s="1"/>
  <c r="W112" i="17"/>
  <c r="AG112" i="17" s="1"/>
  <c r="W344" i="17"/>
  <c r="AG344" i="17" s="1"/>
  <c r="S229" i="17"/>
  <c r="V231" i="17"/>
  <c r="AF231" i="17" s="1"/>
  <c r="T817" i="17"/>
  <c r="AD817" i="17" s="1"/>
  <c r="W235" i="17"/>
  <c r="AG235" i="17" s="1"/>
  <c r="U16" i="17"/>
  <c r="AE16" i="17" s="1"/>
  <c r="W107" i="17"/>
  <c r="AG107" i="17" s="1"/>
  <c r="S591" i="17"/>
  <c r="V556" i="17"/>
  <c r="AF556" i="17" s="1"/>
  <c r="T228" i="17"/>
  <c r="AD228" i="17" s="1"/>
  <c r="U13" i="17"/>
  <c r="AE13" i="17" s="1"/>
  <c r="S657" i="17"/>
  <c r="W171" i="17"/>
  <c r="AG171" i="17" s="1"/>
  <c r="T659" i="17"/>
  <c r="AD659" i="17" s="1"/>
  <c r="S422" i="17"/>
  <c r="W35" i="17"/>
  <c r="AG35" i="17" s="1"/>
  <c r="S173" i="17"/>
  <c r="W582" i="17"/>
  <c r="AG582" i="17" s="1"/>
  <c r="V798" i="17"/>
  <c r="AF798" i="17" s="1"/>
  <c r="V175" i="17"/>
  <c r="AF175" i="17" s="1"/>
  <c r="W578" i="17"/>
  <c r="U168" i="17"/>
  <c r="AE168" i="17" s="1"/>
  <c r="S29" i="17"/>
  <c r="T271" i="17"/>
  <c r="AD271" i="17" s="1"/>
  <c r="W470" i="17"/>
  <c r="AG470" i="17" s="1"/>
  <c r="W166" i="17"/>
  <c r="AG166" i="17" s="1"/>
  <c r="W310" i="17"/>
  <c r="AG310" i="17" s="1"/>
  <c r="S20" i="17"/>
  <c r="V150" i="17"/>
  <c r="AF150" i="17" s="1"/>
  <c r="U505" i="17"/>
  <c r="AE505" i="17" s="1"/>
  <c r="V401" i="17"/>
  <c r="AF401" i="17" s="1"/>
  <c r="T201" i="17"/>
  <c r="AD201" i="17" s="1"/>
  <c r="V765" i="17"/>
  <c r="AF765" i="17" s="1"/>
  <c r="S152" i="17"/>
  <c r="T432" i="17"/>
  <c r="AD432" i="17" s="1"/>
  <c r="S107" i="17"/>
  <c r="U794" i="17"/>
  <c r="W811" i="17"/>
  <c r="AG811" i="17" s="1"/>
  <c r="V176" i="17"/>
  <c r="AF176" i="17" s="1"/>
  <c r="S383" i="17"/>
  <c r="T690" i="17"/>
  <c r="AD690" i="17" s="1"/>
  <c r="V37" i="17"/>
  <c r="AF37" i="17" s="1"/>
  <c r="U102" i="17"/>
  <c r="AE102" i="17" s="1"/>
  <c r="W138" i="17"/>
  <c r="AG138" i="17" s="1"/>
  <c r="V136" i="17"/>
  <c r="AF136" i="17" s="1"/>
  <c r="W690" i="17"/>
  <c r="AG690" i="17" s="1"/>
  <c r="S757" i="17"/>
  <c r="U234" i="17"/>
  <c r="AE234" i="17" s="1"/>
  <c r="V478" i="17"/>
  <c r="AF478" i="17" s="1"/>
  <c r="S435" i="17"/>
  <c r="V18" i="17"/>
  <c r="AF18" i="17" s="1"/>
  <c r="S504" i="17"/>
  <c r="S391" i="17"/>
  <c r="T691" i="17"/>
  <c r="AD691" i="17" s="1"/>
  <c r="S814" i="17"/>
  <c r="T819" i="17"/>
  <c r="AD819" i="17" s="1"/>
  <c r="V723" i="17"/>
  <c r="AF723" i="17" s="1"/>
  <c r="W820" i="17"/>
  <c r="AG820" i="17" s="1"/>
  <c r="U399" i="17"/>
  <c r="AE399" i="17" s="1"/>
  <c r="U679" i="17"/>
  <c r="AE679" i="17" s="1"/>
  <c r="V520" i="17"/>
  <c r="AF520" i="17" s="1"/>
  <c r="W692" i="17"/>
  <c r="AG692" i="17" s="1"/>
  <c r="S6" i="17"/>
  <c r="V472" i="17"/>
  <c r="AF472" i="17" s="1"/>
  <c r="U587" i="17"/>
  <c r="AE587" i="17" s="1"/>
  <c r="T692" i="17"/>
  <c r="AD692" i="17" s="1"/>
  <c r="V62" i="17"/>
  <c r="AF62" i="17" s="1"/>
  <c r="U750" i="17"/>
  <c r="AE750" i="17" s="1"/>
  <c r="V551" i="17"/>
  <c r="AF551" i="17" s="1"/>
  <c r="W132" i="17"/>
  <c r="AG132" i="17" s="1"/>
  <c r="U651" i="17"/>
  <c r="U283" i="17"/>
  <c r="AE283" i="17" s="1"/>
  <c r="V659" i="17"/>
  <c r="AF659" i="17" s="1"/>
  <c r="V223" i="17"/>
  <c r="AF223" i="17" s="1"/>
  <c r="T855" i="17"/>
  <c r="AD855" i="17" s="1"/>
  <c r="T720" i="17"/>
  <c r="AD720" i="17" s="1"/>
  <c r="W167" i="17"/>
  <c r="S747" i="17"/>
  <c r="S192" i="17"/>
  <c r="V228" i="17"/>
  <c r="AF228" i="17" s="1"/>
  <c r="S701" i="17"/>
  <c r="S339" i="17"/>
  <c r="V170" i="17"/>
  <c r="AF170" i="17" s="1"/>
  <c r="S99" i="17"/>
  <c r="U402" i="17"/>
  <c r="AE402" i="17" s="1"/>
  <c r="W632" i="17"/>
  <c r="AG632" i="17" s="1"/>
  <c r="T653" i="17"/>
  <c r="AD653" i="17" s="1"/>
  <c r="T383" i="17"/>
  <c r="AD383" i="17" s="1"/>
  <c r="W179" i="17"/>
  <c r="AG179" i="17" s="1"/>
  <c r="S517" i="17"/>
  <c r="U805" i="17"/>
  <c r="AE805" i="17" s="1"/>
  <c r="N24" i="20" l="1"/>
  <c r="X24" i="20" s="1"/>
  <c r="AA651" i="17"/>
  <c r="AL651" i="17" s="1"/>
  <c r="AC435" i="17"/>
  <c r="AA435" i="17"/>
  <c r="AL435" i="17" s="1"/>
  <c r="AC173" i="17"/>
  <c r="AA173" i="17"/>
  <c r="AL173" i="17" s="1"/>
  <c r="O20" i="20"/>
  <c r="Y20" i="20" s="1"/>
  <c r="AD541" i="17"/>
  <c r="AC693" i="17"/>
  <c r="AA693" i="17"/>
  <c r="AL693" i="17" s="1"/>
  <c r="AE221" i="17"/>
  <c r="P9" i="20"/>
  <c r="Z9" i="20" s="1"/>
  <c r="AC139" i="17"/>
  <c r="AA139" i="17"/>
  <c r="AL139" i="17" s="1"/>
  <c r="AC146" i="17"/>
  <c r="AA146" i="17"/>
  <c r="AL146" i="17" s="1"/>
  <c r="AC431" i="17"/>
  <c r="AA431" i="17"/>
  <c r="AL431" i="17" s="1"/>
  <c r="AC184" i="17"/>
  <c r="AA184" i="17"/>
  <c r="AL184" i="17" s="1"/>
  <c r="AC436" i="17"/>
  <c r="AA436" i="17"/>
  <c r="AL436" i="17" s="1"/>
  <c r="AC445" i="17"/>
  <c r="AA445" i="17"/>
  <c r="AL445" i="17" s="1"/>
  <c r="AC45" i="17"/>
  <c r="AA45" i="17"/>
  <c r="AL45" i="17" s="1"/>
  <c r="AC733" i="17"/>
  <c r="AA733" i="17"/>
  <c r="AL733" i="17" s="1"/>
  <c r="AC681" i="17"/>
  <c r="AA681" i="17"/>
  <c r="AL681" i="17" s="1"/>
  <c r="AC84" i="17"/>
  <c r="AA84" i="17"/>
  <c r="AL84" i="17" s="1"/>
  <c r="AC606" i="17"/>
  <c r="AA606" i="17"/>
  <c r="AL606" i="17" s="1"/>
  <c r="AC639" i="17"/>
  <c r="AA639" i="17"/>
  <c r="AL639" i="17" s="1"/>
  <c r="AC437" i="17"/>
  <c r="AA437" i="17"/>
  <c r="AL437" i="17" s="1"/>
  <c r="AC284" i="17"/>
  <c r="AA284" i="17"/>
  <c r="AL284" i="17" s="1"/>
  <c r="AC112" i="17"/>
  <c r="AA112" i="17"/>
  <c r="AL112" i="17" s="1"/>
  <c r="AC433" i="17"/>
  <c r="AA433" i="17"/>
  <c r="AL433" i="17" s="1"/>
  <c r="AC476" i="17"/>
  <c r="AA476" i="17"/>
  <c r="AL476" i="17" s="1"/>
  <c r="AC707" i="17"/>
  <c r="AA707" i="17"/>
  <c r="AL707" i="17" s="1"/>
  <c r="AC486" i="17"/>
  <c r="AA486" i="17"/>
  <c r="AL486" i="17" s="1"/>
  <c r="AC447" i="17"/>
  <c r="AA447" i="17"/>
  <c r="AL447" i="17" s="1"/>
  <c r="AC502" i="17"/>
  <c r="AA502" i="17"/>
  <c r="AL502" i="17" s="1"/>
  <c r="AC397" i="17"/>
  <c r="AA397" i="17"/>
  <c r="AL397" i="17" s="1"/>
  <c r="AC822" i="17"/>
  <c r="AA822" i="17"/>
  <c r="AL822" i="17" s="1"/>
  <c r="AC539" i="17"/>
  <c r="AA539" i="17"/>
  <c r="AL539" i="17" s="1"/>
  <c r="AC197" i="17"/>
  <c r="AA197" i="17"/>
  <c r="AL197" i="17" s="1"/>
  <c r="AC529" i="17"/>
  <c r="AA529" i="17"/>
  <c r="AL529" i="17" s="1"/>
  <c r="AC668" i="17"/>
  <c r="AA668" i="17"/>
  <c r="AL668" i="17" s="1"/>
  <c r="N25" i="20"/>
  <c r="X25" i="20" s="1"/>
  <c r="AC686" i="17"/>
  <c r="AA686" i="17"/>
  <c r="AL686" i="17" s="1"/>
  <c r="AD806" i="17"/>
  <c r="O30" i="20"/>
  <c r="Y30" i="20" s="1"/>
  <c r="AC777" i="17"/>
  <c r="AA777" i="17"/>
  <c r="AL777" i="17" s="1"/>
  <c r="P28" i="20"/>
  <c r="Z28" i="20" s="1"/>
  <c r="AE776" i="17"/>
  <c r="AC475" i="17"/>
  <c r="AA475" i="17"/>
  <c r="AL475" i="17" s="1"/>
  <c r="AC102" i="17"/>
  <c r="AA102" i="17"/>
  <c r="AL102" i="17" s="1"/>
  <c r="AC855" i="17"/>
  <c r="AA855" i="17"/>
  <c r="AL855" i="17" s="1"/>
  <c r="AC133" i="17"/>
  <c r="AA133" i="17"/>
  <c r="AL133" i="17" s="1"/>
  <c r="AD516" i="17"/>
  <c r="O19" i="20"/>
  <c r="Y19" i="20" s="1"/>
  <c r="AG651" i="17"/>
  <c r="R24" i="20"/>
  <c r="AB24" i="20" s="1"/>
  <c r="AC811" i="17"/>
  <c r="AA811" i="17"/>
  <c r="AL811" i="17" s="1"/>
  <c r="AC633" i="17"/>
  <c r="AA633" i="17"/>
  <c r="AL633" i="17" s="1"/>
  <c r="AC817" i="17"/>
  <c r="AA817" i="17"/>
  <c r="AL817" i="17" s="1"/>
  <c r="AC279" i="17"/>
  <c r="AA279" i="17"/>
  <c r="AL279" i="17" s="1"/>
  <c r="AC819" i="17"/>
  <c r="AA819" i="17"/>
  <c r="AL819" i="17" s="1"/>
  <c r="AC722" i="17"/>
  <c r="AA722" i="17"/>
  <c r="AL722" i="17" s="1"/>
  <c r="AC824" i="17"/>
  <c r="AA824" i="17"/>
  <c r="AL824" i="17" s="1"/>
  <c r="AC302" i="17"/>
  <c r="AA302" i="17"/>
  <c r="AL302" i="17" s="1"/>
  <c r="AC465" i="17"/>
  <c r="AA465" i="17"/>
  <c r="AL465" i="17" s="1"/>
  <c r="AC537" i="17"/>
  <c r="AA537" i="17"/>
  <c r="AL537" i="17" s="1"/>
  <c r="AC842" i="17"/>
  <c r="AA842" i="17"/>
  <c r="AL842" i="17" s="1"/>
  <c r="AC289" i="17"/>
  <c r="AA289" i="17"/>
  <c r="AL289" i="17" s="1"/>
  <c r="AC536" i="17"/>
  <c r="AA536" i="17"/>
  <c r="AL536" i="17" s="1"/>
  <c r="AC766" i="17"/>
  <c r="AA766" i="17"/>
  <c r="AL766" i="17" s="1"/>
  <c r="AC624" i="17"/>
  <c r="AA624" i="17"/>
  <c r="AL624" i="17" s="1"/>
  <c r="AC327" i="17"/>
  <c r="AA327" i="17"/>
  <c r="AL327" i="17" s="1"/>
  <c r="AC619" i="17"/>
  <c r="AA619" i="17"/>
  <c r="AL619" i="17" s="1"/>
  <c r="AC416" i="17"/>
  <c r="AA416" i="17"/>
  <c r="AL416" i="17" s="1"/>
  <c r="O6" i="20"/>
  <c r="Y6" i="20" s="1"/>
  <c r="AD99" i="17"/>
  <c r="AC852" i="17"/>
  <c r="AA852" i="17"/>
  <c r="AL852" i="17" s="1"/>
  <c r="AC772" i="17"/>
  <c r="AA772" i="17"/>
  <c r="AL772" i="17" s="1"/>
  <c r="AC744" i="17"/>
  <c r="AA744" i="17"/>
  <c r="AL744" i="17" s="1"/>
  <c r="AC163" i="17"/>
  <c r="AA163" i="17"/>
  <c r="AL163" i="17" s="1"/>
  <c r="AC160" i="17"/>
  <c r="AA160" i="17"/>
  <c r="AL160" i="17" s="1"/>
  <c r="AC434" i="17"/>
  <c r="AA434" i="17"/>
  <c r="AL434" i="17" s="1"/>
  <c r="AF306" i="17"/>
  <c r="Q12" i="20"/>
  <c r="AA12" i="20" s="1"/>
  <c r="AC607" i="17"/>
  <c r="AA607" i="17"/>
  <c r="AL607" i="17" s="1"/>
  <c r="AC518" i="17"/>
  <c r="AA518" i="17"/>
  <c r="AL518" i="17" s="1"/>
  <c r="AC300" i="17"/>
  <c r="AA300" i="17"/>
  <c r="AL300" i="17" s="1"/>
  <c r="AC348" i="17"/>
  <c r="AA348" i="17"/>
  <c r="AL348" i="17" s="1"/>
  <c r="AC175" i="17"/>
  <c r="AA175" i="17"/>
  <c r="AL175" i="17" s="1"/>
  <c r="AC172" i="17"/>
  <c r="AA172" i="17"/>
  <c r="AL172" i="17" s="1"/>
  <c r="AC69" i="17"/>
  <c r="AA69" i="17"/>
  <c r="AL69" i="17" s="1"/>
  <c r="N22" i="20"/>
  <c r="X22" i="20" s="1"/>
  <c r="AC578" i="17"/>
  <c r="AA578" i="17"/>
  <c r="AL578" i="17" s="1"/>
  <c r="AC420" i="17"/>
  <c r="AA420" i="17"/>
  <c r="AL420" i="17" s="1"/>
  <c r="AC11" i="17"/>
  <c r="AA11" i="17"/>
  <c r="AL11" i="17" s="1"/>
  <c r="AC721" i="17"/>
  <c r="AA721" i="17"/>
  <c r="AL721" i="17" s="1"/>
  <c r="AC521" i="17"/>
  <c r="AA521" i="17"/>
  <c r="AL521" i="17" s="1"/>
  <c r="AC731" i="17"/>
  <c r="AA731" i="17"/>
  <c r="AL731" i="17" s="1"/>
  <c r="AC264" i="17"/>
  <c r="AA264" i="17"/>
  <c r="AL264" i="17" s="1"/>
  <c r="AC488" i="17"/>
  <c r="AA488" i="17"/>
  <c r="AL488" i="17" s="1"/>
  <c r="AC457" i="17"/>
  <c r="AA457" i="17"/>
  <c r="AL457" i="17" s="1"/>
  <c r="AC202" i="17"/>
  <c r="AA202" i="17"/>
  <c r="AL202" i="17" s="1"/>
  <c r="AC533" i="17"/>
  <c r="AA533" i="17"/>
  <c r="AL533" i="17" s="1"/>
  <c r="AC610" i="17"/>
  <c r="AA610" i="17"/>
  <c r="AL610" i="17" s="1"/>
  <c r="AC347" i="17"/>
  <c r="AA347" i="17"/>
  <c r="AL347" i="17" s="1"/>
  <c r="AC398" i="17"/>
  <c r="AA398" i="17"/>
  <c r="AL398" i="17" s="1"/>
  <c r="AC151" i="17"/>
  <c r="AA151" i="17"/>
  <c r="AL151" i="17" s="1"/>
  <c r="AC724" i="17"/>
  <c r="AA724" i="17"/>
  <c r="AL724" i="17" s="1"/>
  <c r="AC67" i="17"/>
  <c r="AA67" i="17"/>
  <c r="AL67" i="17" s="1"/>
  <c r="AC204" i="17"/>
  <c r="AA204" i="17"/>
  <c r="AL204" i="17" s="1"/>
  <c r="AC22" i="17"/>
  <c r="AA22" i="17"/>
  <c r="AL22" i="17" s="1"/>
  <c r="AC247" i="17"/>
  <c r="AA247" i="17"/>
  <c r="AL247" i="17" s="1"/>
  <c r="AC827" i="17"/>
  <c r="AA827" i="17"/>
  <c r="AL827" i="17" s="1"/>
  <c r="AC113" i="17"/>
  <c r="AA113" i="17"/>
  <c r="AL113" i="17" s="1"/>
  <c r="AC281" i="17"/>
  <c r="AA281" i="17"/>
  <c r="AL281" i="17" s="1"/>
  <c r="AC698" i="17"/>
  <c r="AA698" i="17"/>
  <c r="AL698" i="17" s="1"/>
  <c r="AC233" i="17"/>
  <c r="AA233" i="17"/>
  <c r="AL233" i="17" s="1"/>
  <c r="AC4" i="17"/>
  <c r="AA4" i="17"/>
  <c r="AL4" i="17" s="1"/>
  <c r="AC40" i="17"/>
  <c r="AA40" i="17"/>
  <c r="AL40" i="17" s="1"/>
  <c r="AC427" i="17"/>
  <c r="AA427" i="17"/>
  <c r="AL427" i="17" s="1"/>
  <c r="AC258" i="17"/>
  <c r="AA258" i="17"/>
  <c r="AL258" i="17" s="1"/>
  <c r="AC802" i="17"/>
  <c r="AA802" i="17"/>
  <c r="AL802" i="17" s="1"/>
  <c r="AC86" i="17"/>
  <c r="AA86" i="17"/>
  <c r="AL86" i="17" s="1"/>
  <c r="AC127" i="17"/>
  <c r="AA127" i="17"/>
  <c r="AL127" i="17" s="1"/>
  <c r="AC491" i="17"/>
  <c r="AA491" i="17"/>
  <c r="AL491" i="17" s="1"/>
  <c r="AC848" i="17"/>
  <c r="AA848" i="17"/>
  <c r="AL848" i="17" s="1"/>
  <c r="AC268" i="17"/>
  <c r="AA268" i="17"/>
  <c r="AL268" i="17" s="1"/>
  <c r="AC294" i="17"/>
  <c r="AA294" i="17"/>
  <c r="AL294" i="17" s="1"/>
  <c r="AC318" i="17"/>
  <c r="AA318" i="17"/>
  <c r="AL318" i="17" s="1"/>
  <c r="AC273" i="17"/>
  <c r="AA273" i="17"/>
  <c r="AL273" i="17" s="1"/>
  <c r="AC637" i="17"/>
  <c r="AA637" i="17"/>
  <c r="AL637" i="17" s="1"/>
  <c r="AC109" i="17"/>
  <c r="AA109" i="17"/>
  <c r="AL109" i="17" s="1"/>
  <c r="AC14" i="17"/>
  <c r="AA14" i="17"/>
  <c r="AL14" i="17" s="1"/>
  <c r="AC344" i="17"/>
  <c r="AA344" i="17"/>
  <c r="AL344" i="17" s="1"/>
  <c r="AE3" i="17"/>
  <c r="P3" i="20"/>
  <c r="N7" i="20"/>
  <c r="X7" i="20" s="1"/>
  <c r="AC134" i="17"/>
  <c r="AA134" i="17"/>
  <c r="AL134" i="17" s="1"/>
  <c r="AC9" i="17"/>
  <c r="AA9" i="17"/>
  <c r="AL9" i="17" s="1"/>
  <c r="AC812" i="17"/>
  <c r="AA812" i="17"/>
  <c r="AL812" i="17" s="1"/>
  <c r="AC432" i="17"/>
  <c r="AA432" i="17"/>
  <c r="AL432" i="17" s="1"/>
  <c r="AF806" i="17"/>
  <c r="Q30" i="20"/>
  <c r="AA30" i="20" s="1"/>
  <c r="AC105" i="17"/>
  <c r="AA105" i="17"/>
  <c r="AL105" i="17" s="1"/>
  <c r="AC335" i="17"/>
  <c r="AA335" i="17"/>
  <c r="AL335" i="17" s="1"/>
  <c r="AC664" i="17"/>
  <c r="AA664" i="17"/>
  <c r="AL664" i="17" s="1"/>
  <c r="AD384" i="17"/>
  <c r="O15" i="20"/>
  <c r="Y15" i="20" s="1"/>
  <c r="AC61" i="17"/>
  <c r="AA61" i="17"/>
  <c r="AL61" i="17" s="1"/>
  <c r="AC277" i="17"/>
  <c r="AA277" i="17"/>
  <c r="AL277" i="17" s="1"/>
  <c r="AC373" i="17"/>
  <c r="AA373" i="17"/>
  <c r="AL373" i="17" s="1"/>
  <c r="AC786" i="17"/>
  <c r="AA786" i="17"/>
  <c r="AL786" i="17" s="1"/>
  <c r="AC293" i="17"/>
  <c r="AA293" i="17"/>
  <c r="AL293" i="17" s="1"/>
  <c r="AC51" i="17"/>
  <c r="AA51" i="17"/>
  <c r="AL51" i="17" s="1"/>
  <c r="AC454" i="17"/>
  <c r="AA454" i="17"/>
  <c r="AL454" i="17" s="1"/>
  <c r="AC253" i="17"/>
  <c r="AA253" i="17"/>
  <c r="AL253" i="17" s="1"/>
  <c r="AC534" i="17"/>
  <c r="AA534" i="17"/>
  <c r="AL534" i="17" s="1"/>
  <c r="AC405" i="17"/>
  <c r="AA405" i="17"/>
  <c r="AL405" i="17" s="1"/>
  <c r="AC361" i="17"/>
  <c r="AA361" i="17"/>
  <c r="AL361" i="17" s="1"/>
  <c r="AC545" i="17"/>
  <c r="AA545" i="17"/>
  <c r="AL545" i="17" s="1"/>
  <c r="AC287" i="17"/>
  <c r="AA287" i="17"/>
  <c r="AL287" i="17" s="1"/>
  <c r="AC316" i="17"/>
  <c r="AA316" i="17"/>
  <c r="AL316" i="17" s="1"/>
  <c r="AC73" i="17"/>
  <c r="AA73" i="17"/>
  <c r="AL73" i="17" s="1"/>
  <c r="AC319" i="17"/>
  <c r="AA319" i="17"/>
  <c r="AL319" i="17" s="1"/>
  <c r="AC377" i="17"/>
  <c r="AA377" i="17"/>
  <c r="AL377" i="17" s="1"/>
  <c r="AC669" i="17"/>
  <c r="AA669" i="17"/>
  <c r="AL669" i="17" s="1"/>
  <c r="AC825" i="17"/>
  <c r="AA825" i="17"/>
  <c r="AL825" i="17" s="1"/>
  <c r="AC443" i="17"/>
  <c r="AA443" i="17"/>
  <c r="AL443" i="17" s="1"/>
  <c r="AC282" i="17"/>
  <c r="AA282" i="17"/>
  <c r="AL282" i="17" s="1"/>
  <c r="AC41" i="17"/>
  <c r="AA41" i="17"/>
  <c r="AL41" i="17" s="1"/>
  <c r="AC83" i="17"/>
  <c r="AA83" i="17"/>
  <c r="AL83" i="17" s="1"/>
  <c r="AC313" i="17"/>
  <c r="AA313" i="17"/>
  <c r="AL313" i="17" s="1"/>
  <c r="AC312" i="17"/>
  <c r="AA312" i="17"/>
  <c r="AL312" i="17" s="1"/>
  <c r="AC430" i="17"/>
  <c r="AA430" i="17"/>
  <c r="AL430" i="17" s="1"/>
  <c r="AC394" i="17"/>
  <c r="AA394" i="17"/>
  <c r="AL394" i="17" s="1"/>
  <c r="AC228" i="17"/>
  <c r="AA228" i="17"/>
  <c r="AL228" i="17" s="1"/>
  <c r="AC547" i="17"/>
  <c r="AA547" i="17"/>
  <c r="AL547" i="17" s="1"/>
  <c r="AC719" i="17"/>
  <c r="AA719" i="17"/>
  <c r="AL719" i="17" s="1"/>
  <c r="AC751" i="17"/>
  <c r="AA751" i="17"/>
  <c r="AL751" i="17" s="1"/>
  <c r="AC168" i="17"/>
  <c r="AA168" i="17"/>
  <c r="AL168" i="17" s="1"/>
  <c r="AF495" i="17"/>
  <c r="Q18" i="20"/>
  <c r="AA18" i="20" s="1"/>
  <c r="AD134" i="17"/>
  <c r="O7" i="20"/>
  <c r="Y7" i="20" s="1"/>
  <c r="AC750" i="17"/>
  <c r="AA750" i="17"/>
  <c r="AL750" i="17" s="1"/>
  <c r="AC541" i="17"/>
  <c r="N20" i="20"/>
  <c r="X20" i="20" s="1"/>
  <c r="AA541" i="17"/>
  <c r="AL541" i="17" s="1"/>
  <c r="AC372" i="17"/>
  <c r="AA372" i="17"/>
  <c r="AL372" i="17" s="1"/>
  <c r="AC653" i="17"/>
  <c r="AA653" i="17"/>
  <c r="AL653" i="17" s="1"/>
  <c r="AC690" i="17"/>
  <c r="AA690" i="17"/>
  <c r="AL690" i="17" s="1"/>
  <c r="AC596" i="17"/>
  <c r="AA596" i="17"/>
  <c r="AL596" i="17" s="1"/>
  <c r="AC179" i="17"/>
  <c r="AA179" i="17"/>
  <c r="AL179" i="17" s="1"/>
  <c r="AC153" i="17"/>
  <c r="AA153" i="17"/>
  <c r="AL153" i="17" s="1"/>
  <c r="AC57" i="17"/>
  <c r="AA57" i="17"/>
  <c r="AL57" i="17" s="1"/>
  <c r="AC712" i="17"/>
  <c r="AA712" i="17"/>
  <c r="AL712" i="17" s="1"/>
  <c r="AC157" i="17"/>
  <c r="AA157" i="17"/>
  <c r="AL157" i="17" s="1"/>
  <c r="AC161" i="17"/>
  <c r="AA161" i="17"/>
  <c r="AL161" i="17" s="1"/>
  <c r="AC741" i="17"/>
  <c r="AA741" i="17"/>
  <c r="AL741" i="17" s="1"/>
  <c r="AC95" i="17"/>
  <c r="AA95" i="17"/>
  <c r="AL95" i="17" s="1"/>
  <c r="AC295" i="17"/>
  <c r="AA295" i="17"/>
  <c r="AL295" i="17" s="1"/>
  <c r="AC415" i="17"/>
  <c r="AA415" i="17"/>
  <c r="AL415" i="17" s="1"/>
  <c r="AC629" i="17"/>
  <c r="AA629" i="17"/>
  <c r="AL629" i="17" s="1"/>
  <c r="AC171" i="17"/>
  <c r="AA171" i="17"/>
  <c r="AL171" i="17" s="1"/>
  <c r="AC195" i="17"/>
  <c r="AA195" i="17"/>
  <c r="AL195" i="17" s="1"/>
  <c r="AC526" i="17"/>
  <c r="AA526" i="17"/>
  <c r="AL526" i="17" s="1"/>
  <c r="AC226" i="17"/>
  <c r="AA226" i="17"/>
  <c r="AL226" i="17" s="1"/>
  <c r="AC336" i="17"/>
  <c r="AA336" i="17"/>
  <c r="AL336" i="17" s="1"/>
  <c r="AC16" i="17"/>
  <c r="AA16" i="17"/>
  <c r="AL16" i="17" s="1"/>
  <c r="AC783" i="17"/>
  <c r="AA783" i="17"/>
  <c r="AL783" i="17" s="1"/>
  <c r="AC525" i="17"/>
  <c r="AA525" i="17"/>
  <c r="AL525" i="17" s="1"/>
  <c r="AC194" i="17"/>
  <c r="AA194" i="17"/>
  <c r="AL194" i="17" s="1"/>
  <c r="O13" i="20"/>
  <c r="Y13" i="20" s="1"/>
  <c r="AD332" i="17"/>
  <c r="AC688" i="17"/>
  <c r="AA688" i="17"/>
  <c r="AL688" i="17" s="1"/>
  <c r="AC439" i="17"/>
  <c r="AA439" i="17"/>
  <c r="AL439" i="17" s="1"/>
  <c r="AC463" i="17"/>
  <c r="AA463" i="17"/>
  <c r="AL463" i="17" s="1"/>
  <c r="AC616" i="17"/>
  <c r="AA616" i="17"/>
  <c r="AL616" i="17" s="1"/>
  <c r="AC729" i="17"/>
  <c r="AA729" i="17"/>
  <c r="AL729" i="17" s="1"/>
  <c r="AC449" i="17"/>
  <c r="AA449" i="17"/>
  <c r="AL449" i="17" s="1"/>
  <c r="AC765" i="17"/>
  <c r="AA765" i="17"/>
  <c r="AL765" i="17" s="1"/>
  <c r="AC353" i="17"/>
  <c r="AA353" i="17"/>
  <c r="AL353" i="17" s="1"/>
  <c r="AC448" i="17"/>
  <c r="AA448" i="17"/>
  <c r="AL448" i="17" s="1"/>
  <c r="AC589" i="17"/>
  <c r="AA589" i="17"/>
  <c r="AL589" i="17" s="1"/>
  <c r="AC764" i="17"/>
  <c r="AA764" i="17"/>
  <c r="AL764" i="17" s="1"/>
  <c r="AC672" i="17"/>
  <c r="AA672" i="17"/>
  <c r="AL672" i="17" s="1"/>
  <c r="AC711" i="17"/>
  <c r="AA711" i="17"/>
  <c r="AL711" i="17" s="1"/>
  <c r="AC196" i="17"/>
  <c r="AA196" i="17"/>
  <c r="AL196" i="17" s="1"/>
  <c r="AC761" i="17"/>
  <c r="AA761" i="17"/>
  <c r="AL761" i="17" s="1"/>
  <c r="AC484" i="17"/>
  <c r="AA484" i="17"/>
  <c r="AL484" i="17" s="1"/>
  <c r="AC636" i="17"/>
  <c r="AA636" i="17"/>
  <c r="AL636" i="17" s="1"/>
  <c r="AC183" i="17"/>
  <c r="AA183" i="17"/>
  <c r="AL183" i="17" s="1"/>
  <c r="AC148" i="17"/>
  <c r="AA148" i="17"/>
  <c r="AL148" i="17" s="1"/>
  <c r="AC477" i="17"/>
  <c r="AA477" i="17"/>
  <c r="AL477" i="17" s="1"/>
  <c r="AC854" i="17"/>
  <c r="AA854" i="17"/>
  <c r="AL854" i="17" s="1"/>
  <c r="P16" i="20"/>
  <c r="Z16" i="20" s="1"/>
  <c r="AE418" i="17"/>
  <c r="AC658" i="17"/>
  <c r="AA658" i="17"/>
  <c r="AL658" i="17" s="1"/>
  <c r="AC660" i="17"/>
  <c r="AA660" i="17"/>
  <c r="AL660" i="17" s="1"/>
  <c r="AF99" i="17"/>
  <c r="Q6" i="20"/>
  <c r="AA6" i="20" s="1"/>
  <c r="AC333" i="17"/>
  <c r="AA333" i="17"/>
  <c r="AL333" i="17" s="1"/>
  <c r="AG516" i="17"/>
  <c r="R19" i="20"/>
  <c r="AB19" i="20" s="1"/>
  <c r="AC169" i="17"/>
  <c r="AA169" i="17"/>
  <c r="AL169" i="17" s="1"/>
  <c r="AC387" i="17"/>
  <c r="AA387" i="17"/>
  <c r="AL387" i="17" s="1"/>
  <c r="AC301" i="17"/>
  <c r="AA301" i="17"/>
  <c r="AL301" i="17" s="1"/>
  <c r="AC754" i="17"/>
  <c r="AA754" i="17"/>
  <c r="AL754" i="17" s="1"/>
  <c r="AC522" i="17"/>
  <c r="AA522" i="17"/>
  <c r="AL522" i="17" s="1"/>
  <c r="AC149" i="17"/>
  <c r="AA149" i="17"/>
  <c r="AL149" i="17" s="1"/>
  <c r="AC595" i="17"/>
  <c r="AA595" i="17"/>
  <c r="AL595" i="17" s="1"/>
  <c r="AC54" i="17"/>
  <c r="AA54" i="17"/>
  <c r="AL54" i="17" s="1"/>
  <c r="AC91" i="17"/>
  <c r="AA91" i="17"/>
  <c r="AL91" i="17" s="1"/>
  <c r="AC213" i="17"/>
  <c r="AA213" i="17"/>
  <c r="AL213" i="17" s="1"/>
  <c r="AC617" i="17"/>
  <c r="AA617" i="17"/>
  <c r="AL617" i="17" s="1"/>
  <c r="AC647" i="17"/>
  <c r="AA647" i="17"/>
  <c r="AL647" i="17" s="1"/>
  <c r="AC843" i="17"/>
  <c r="AA843" i="17"/>
  <c r="AL843" i="17" s="1"/>
  <c r="AC507" i="17"/>
  <c r="AA507" i="17"/>
  <c r="AL507" i="17" s="1"/>
  <c r="AC203" i="17"/>
  <c r="AA203" i="17"/>
  <c r="AL203" i="17" s="1"/>
  <c r="AC849" i="17"/>
  <c r="AA849" i="17"/>
  <c r="AL849" i="17" s="1"/>
  <c r="AC162" i="17"/>
  <c r="AA162" i="17"/>
  <c r="AL162" i="17" s="1"/>
  <c r="AC625" i="17"/>
  <c r="AA625" i="17"/>
  <c r="AL625" i="17" s="1"/>
  <c r="AC261" i="17"/>
  <c r="AA261" i="17"/>
  <c r="AL261" i="17" s="1"/>
  <c r="AC713" i="17"/>
  <c r="AA713" i="17"/>
  <c r="AL713" i="17" s="1"/>
  <c r="AC255" i="17"/>
  <c r="AA255" i="17"/>
  <c r="AL255" i="17" s="1"/>
  <c r="AC220" i="17"/>
  <c r="AA220" i="17"/>
  <c r="AL220" i="17" s="1"/>
  <c r="AC715" i="17"/>
  <c r="AA715" i="17"/>
  <c r="AL715" i="17" s="1"/>
  <c r="AC575" i="17"/>
  <c r="AA575" i="17"/>
  <c r="AL575" i="17" s="1"/>
  <c r="AC329" i="17"/>
  <c r="AA329" i="17"/>
  <c r="AL329" i="17" s="1"/>
  <c r="T15" i="20"/>
  <c r="AD15" i="20" s="1"/>
  <c r="AI384" i="17"/>
  <c r="S22" i="20"/>
  <c r="AC22" i="20" s="1"/>
  <c r="AH578" i="17"/>
  <c r="AI548" i="17"/>
  <c r="T21" i="20"/>
  <c r="AD21" i="20" s="1"/>
  <c r="AI167" i="17"/>
  <c r="T8" i="20"/>
  <c r="AD8" i="20" s="1"/>
  <c r="AH99" i="17"/>
  <c r="S6" i="20"/>
  <c r="AC6" i="20" s="1"/>
  <c r="AH134" i="17"/>
  <c r="S7" i="20"/>
  <c r="AC7" i="20" s="1"/>
  <c r="AI332" i="17"/>
  <c r="T13" i="20"/>
  <c r="AD13" i="20" s="1"/>
  <c r="AH806" i="17"/>
  <c r="S30" i="20"/>
  <c r="AC30" i="20" s="1"/>
  <c r="AH541" i="17"/>
  <c r="S20" i="20"/>
  <c r="AC20" i="20" s="1"/>
  <c r="T16" i="20"/>
  <c r="AD16" i="20" s="1"/>
  <c r="AI418" i="17"/>
  <c r="AH297" i="17"/>
  <c r="S11" i="20"/>
  <c r="AC11" i="20" s="1"/>
  <c r="AI471" i="17"/>
  <c r="T17" i="20"/>
  <c r="AD17" i="20" s="1"/>
  <c r="AH776" i="17"/>
  <c r="S28" i="20"/>
  <c r="AC28" i="20" s="1"/>
  <c r="AJ369" i="17"/>
  <c r="U14" i="20"/>
  <c r="AE14" i="20" s="1"/>
  <c r="AJ686" i="17"/>
  <c r="U25" i="20"/>
  <c r="AE25" i="20" s="1"/>
  <c r="O28" i="20"/>
  <c r="Y28" i="20" s="1"/>
  <c r="S18" i="20"/>
  <c r="AC18" i="20" s="1"/>
  <c r="S29" i="20"/>
  <c r="AC29" i="20" s="1"/>
  <c r="U19" i="20"/>
  <c r="AE19" i="20" s="1"/>
  <c r="U10" i="20"/>
  <c r="AE10" i="20" s="1"/>
  <c r="U18" i="20"/>
  <c r="AE18" i="20" s="1"/>
  <c r="AC504" i="17"/>
  <c r="AA504" i="17"/>
  <c r="AL504" i="17" s="1"/>
  <c r="AC422" i="17"/>
  <c r="AA422" i="17"/>
  <c r="AL422" i="17" s="1"/>
  <c r="AC657" i="17"/>
  <c r="AA657" i="17"/>
  <c r="AL657" i="17" s="1"/>
  <c r="AC3" i="17"/>
  <c r="N3" i="20"/>
  <c r="AC586" i="17"/>
  <c r="AA586" i="17"/>
  <c r="AL586" i="17" s="1"/>
  <c r="AC755" i="17"/>
  <c r="AA755" i="17"/>
  <c r="AL755" i="17" s="1"/>
  <c r="AC517" i="17"/>
  <c r="AA517" i="17"/>
  <c r="AL517" i="17" s="1"/>
  <c r="AC701" i="17"/>
  <c r="AA701" i="17"/>
  <c r="AL701" i="17" s="1"/>
  <c r="AC192" i="17"/>
  <c r="AA192" i="17"/>
  <c r="AL192" i="17" s="1"/>
  <c r="AC814" i="17"/>
  <c r="AA814" i="17"/>
  <c r="AL814" i="17" s="1"/>
  <c r="AC391" i="17"/>
  <c r="AA391" i="17"/>
  <c r="AL391" i="17" s="1"/>
  <c r="AC107" i="17"/>
  <c r="AA107" i="17"/>
  <c r="AL107" i="17" s="1"/>
  <c r="P10" i="20"/>
  <c r="Z10" i="20" s="1"/>
  <c r="AE272" i="17"/>
  <c r="AC659" i="17"/>
  <c r="AA659" i="17"/>
  <c r="AL659" i="17" s="1"/>
  <c r="AC10" i="17"/>
  <c r="AA10" i="17"/>
  <c r="AL10" i="17" s="1"/>
  <c r="AC780" i="17"/>
  <c r="AA780" i="17"/>
  <c r="AL780" i="17" s="1"/>
  <c r="AC375" i="17"/>
  <c r="AA375" i="17"/>
  <c r="AL375" i="17" s="1"/>
  <c r="P21" i="20"/>
  <c r="Z21" i="20" s="1"/>
  <c r="AE548" i="17"/>
  <c r="AC551" i="17"/>
  <c r="AA551" i="17"/>
  <c r="AL551" i="17" s="1"/>
  <c r="AC581" i="17"/>
  <c r="AA581" i="17"/>
  <c r="AL581" i="17" s="1"/>
  <c r="AC46" i="17"/>
  <c r="AA46" i="17"/>
  <c r="AL46" i="17" s="1"/>
  <c r="AD418" i="17"/>
  <c r="O16" i="20"/>
  <c r="Y16" i="20" s="1"/>
  <c r="AC794" i="17"/>
  <c r="N29" i="20"/>
  <c r="X29" i="20" s="1"/>
  <c r="AA794" i="17"/>
  <c r="AL794" i="17" s="1"/>
  <c r="AC798" i="17"/>
  <c r="AA798" i="17"/>
  <c r="AL798" i="17" s="1"/>
  <c r="AG418" i="17"/>
  <c r="R16" i="20"/>
  <c r="AB16" i="20" s="1"/>
  <c r="AC64" i="17"/>
  <c r="AA64" i="17"/>
  <c r="AL64" i="17" s="1"/>
  <c r="AC833" i="17"/>
  <c r="AA833" i="17"/>
  <c r="AL833" i="17" s="1"/>
  <c r="AC603" i="17"/>
  <c r="AA603" i="17"/>
  <c r="AL603" i="17" s="1"/>
  <c r="AC211" i="17"/>
  <c r="AA211" i="17"/>
  <c r="AL211" i="17" s="1"/>
  <c r="AC285" i="17"/>
  <c r="AA285" i="17"/>
  <c r="AL285" i="17" s="1"/>
  <c r="AC836" i="17"/>
  <c r="AA836" i="17"/>
  <c r="AL836" i="17" s="1"/>
  <c r="AC321" i="17"/>
  <c r="AA321" i="17"/>
  <c r="AL321" i="17" s="1"/>
  <c r="AC350" i="17"/>
  <c r="AA350" i="17"/>
  <c r="AL350" i="17" s="1"/>
  <c r="AC231" i="17"/>
  <c r="AA231" i="17"/>
  <c r="AL231" i="17" s="1"/>
  <c r="AC456" i="17"/>
  <c r="AA456" i="17"/>
  <c r="AL456" i="17" s="1"/>
  <c r="AC198" i="17"/>
  <c r="AA198" i="17"/>
  <c r="AL198" i="17" s="1"/>
  <c r="AC242" i="17"/>
  <c r="AA242" i="17"/>
  <c r="AL242" i="17" s="1"/>
  <c r="AC72" i="17"/>
  <c r="AA72" i="17"/>
  <c r="AL72" i="17" s="1"/>
  <c r="AC702" i="17"/>
  <c r="AA702" i="17"/>
  <c r="AL702" i="17" s="1"/>
  <c r="AC542" i="17"/>
  <c r="AA542" i="17"/>
  <c r="AL542" i="17" s="1"/>
  <c r="AC145" i="17"/>
  <c r="AA145" i="17"/>
  <c r="AL145" i="17" s="1"/>
  <c r="AG749" i="17"/>
  <c r="R27" i="20"/>
  <c r="AB27" i="20" s="1"/>
  <c r="AC579" i="17"/>
  <c r="AA579" i="17"/>
  <c r="AL579" i="17" s="1"/>
  <c r="AC796" i="17"/>
  <c r="AA796" i="17"/>
  <c r="AL796" i="17" s="1"/>
  <c r="AC569" i="17"/>
  <c r="AA569" i="17"/>
  <c r="AL569" i="17" s="1"/>
  <c r="AC643" i="17"/>
  <c r="AA643" i="17"/>
  <c r="AL643" i="17" s="1"/>
  <c r="AC27" i="17"/>
  <c r="AA27" i="17"/>
  <c r="AL27" i="17" s="1"/>
  <c r="AC305" i="17"/>
  <c r="AA305" i="17"/>
  <c r="AL305" i="17" s="1"/>
  <c r="AC841" i="17"/>
  <c r="AA841" i="17"/>
  <c r="AL841" i="17" s="1"/>
  <c r="AC705" i="17"/>
  <c r="AA705" i="17"/>
  <c r="AL705" i="17" s="1"/>
  <c r="AC506" i="17"/>
  <c r="AA506" i="17"/>
  <c r="AL506" i="17" s="1"/>
  <c r="AC263" i="17"/>
  <c r="AA263" i="17"/>
  <c r="AL263" i="17" s="1"/>
  <c r="AC574" i="17"/>
  <c r="AA574" i="17"/>
  <c r="AL574" i="17" s="1"/>
  <c r="AC621" i="17"/>
  <c r="AA621" i="17"/>
  <c r="AL621" i="17" s="1"/>
  <c r="AC129" i="17"/>
  <c r="AA129" i="17"/>
  <c r="AL129" i="17" s="1"/>
  <c r="AC851" i="17"/>
  <c r="AA851" i="17"/>
  <c r="AL851" i="17" s="1"/>
  <c r="AC330" i="17"/>
  <c r="AA330" i="17"/>
  <c r="AL330" i="17" s="1"/>
  <c r="AC627" i="17"/>
  <c r="AA627" i="17"/>
  <c r="AL627" i="17" s="1"/>
  <c r="Q21" i="20"/>
  <c r="AA21" i="20" s="1"/>
  <c r="AF548" i="17"/>
  <c r="AC585" i="17"/>
  <c r="AA585" i="17"/>
  <c r="AL585" i="17" s="1"/>
  <c r="AC357" i="17"/>
  <c r="AA357" i="17"/>
  <c r="AL357" i="17" s="1"/>
  <c r="AC495" i="17"/>
  <c r="N18" i="20"/>
  <c r="X18" i="20" s="1"/>
  <c r="AA495" i="17"/>
  <c r="AL495" i="17" s="1"/>
  <c r="AG3" i="17"/>
  <c r="R3" i="20"/>
  <c r="AC176" i="17"/>
  <c r="AA176" i="17"/>
  <c r="AL176" i="17" s="1"/>
  <c r="N16" i="20"/>
  <c r="X16" i="20" s="1"/>
  <c r="AC418" i="17"/>
  <c r="AA418" i="17"/>
  <c r="AL418" i="17" s="1"/>
  <c r="AC800" i="17"/>
  <c r="AA800" i="17"/>
  <c r="AL800" i="17" s="1"/>
  <c r="AC395" i="17"/>
  <c r="AA395" i="17"/>
  <c r="AL395" i="17" s="1"/>
  <c r="AF471" i="17"/>
  <c r="Q17" i="20"/>
  <c r="AA17" i="20" s="1"/>
  <c r="AC424" i="17"/>
  <c r="AA424" i="17"/>
  <c r="AL424" i="17" s="1"/>
  <c r="AC374" i="17"/>
  <c r="AA374" i="17"/>
  <c r="AL374" i="17" s="1"/>
  <c r="AC188" i="17"/>
  <c r="AA188" i="17"/>
  <c r="AL188" i="17" s="1"/>
  <c r="AC580" i="17"/>
  <c r="AA580" i="17"/>
  <c r="AL580" i="17" s="1"/>
  <c r="AC598" i="17"/>
  <c r="AA598" i="17"/>
  <c r="AL598" i="17" s="1"/>
  <c r="AC181" i="17"/>
  <c r="AA181" i="17"/>
  <c r="AL181" i="17" s="1"/>
  <c r="AC799" i="17"/>
  <c r="AA799" i="17"/>
  <c r="AL799" i="17" s="1"/>
  <c r="AC480" i="17"/>
  <c r="AA480" i="17"/>
  <c r="AL480" i="17" s="1"/>
  <c r="AC667" i="17"/>
  <c r="AA667" i="17"/>
  <c r="AL667" i="17" s="1"/>
  <c r="AC71" i="17"/>
  <c r="AA71" i="17"/>
  <c r="AL71" i="17" s="1"/>
  <c r="AC382" i="17"/>
  <c r="AA382" i="17"/>
  <c r="AL382" i="17" s="1"/>
  <c r="AC118" i="17"/>
  <c r="AA118" i="17"/>
  <c r="AL118" i="17" s="1"/>
  <c r="AC452" i="17"/>
  <c r="AA452" i="17"/>
  <c r="AL452" i="17" s="1"/>
  <c r="AC671" i="17"/>
  <c r="AA671" i="17"/>
  <c r="AL671" i="17" s="1"/>
  <c r="AC249" i="17"/>
  <c r="AA249" i="17"/>
  <c r="AL249" i="17" s="1"/>
  <c r="AC600" i="17"/>
  <c r="AA600" i="17"/>
  <c r="AL600" i="17" s="1"/>
  <c r="AC23" i="17"/>
  <c r="AA23" i="17"/>
  <c r="AL23" i="17" s="1"/>
  <c r="AC154" i="17"/>
  <c r="AA154" i="17"/>
  <c r="AL154" i="17" s="1"/>
  <c r="AC349" i="17"/>
  <c r="AA349" i="17"/>
  <c r="AL349" i="17" s="1"/>
  <c r="AC314" i="17"/>
  <c r="AA314" i="17"/>
  <c r="AL314" i="17" s="1"/>
  <c r="AC696" i="17"/>
  <c r="AA696" i="17"/>
  <c r="AL696" i="17" s="1"/>
  <c r="AC165" i="17"/>
  <c r="AA165" i="17"/>
  <c r="AL165" i="17" s="1"/>
  <c r="AC809" i="17"/>
  <c r="AA809" i="17"/>
  <c r="AL809" i="17" s="1"/>
  <c r="AC272" i="17"/>
  <c r="N10" i="20"/>
  <c r="X10" i="20" s="1"/>
  <c r="AA272" i="17"/>
  <c r="AL272" i="17" s="1"/>
  <c r="AC577" i="17"/>
  <c r="AA577" i="17"/>
  <c r="AL577" i="17" s="1"/>
  <c r="AC773" i="17"/>
  <c r="AA773" i="17"/>
  <c r="AL773" i="17" s="1"/>
  <c r="AC471" i="17"/>
  <c r="N17" i="20"/>
  <c r="X17" i="20" s="1"/>
  <c r="AA471" i="17"/>
  <c r="AL471" i="17" s="1"/>
  <c r="AF541" i="17"/>
  <c r="Q20" i="20"/>
  <c r="AA20" i="20" s="1"/>
  <c r="AC552" i="17"/>
  <c r="AA552" i="17"/>
  <c r="AL552" i="17" s="1"/>
  <c r="AC338" i="17"/>
  <c r="AA338" i="17"/>
  <c r="AL338" i="17" s="1"/>
  <c r="AC389" i="17"/>
  <c r="AA389" i="17"/>
  <c r="AL389" i="17" s="1"/>
  <c r="AC352" i="17"/>
  <c r="AA352" i="17"/>
  <c r="AL352" i="17" s="1"/>
  <c r="AC464" i="17"/>
  <c r="AA464" i="17"/>
  <c r="AL464" i="17" s="1"/>
  <c r="AC259" i="17"/>
  <c r="AA259" i="17"/>
  <c r="AL259" i="17" s="1"/>
  <c r="AC158" i="17"/>
  <c r="AA158" i="17"/>
  <c r="AL158" i="17" s="1"/>
  <c r="AC566" i="17"/>
  <c r="AA566" i="17"/>
  <c r="AL566" i="17" s="1"/>
  <c r="AC682" i="17"/>
  <c r="AA682" i="17"/>
  <c r="AL682" i="17" s="1"/>
  <c r="AC379" i="17"/>
  <c r="AA379" i="17"/>
  <c r="AL379" i="17" s="1"/>
  <c r="AC89" i="17"/>
  <c r="AA89" i="17"/>
  <c r="AL89" i="17" s="1"/>
  <c r="AC122" i="17"/>
  <c r="AA122" i="17"/>
  <c r="AL122" i="17" s="1"/>
  <c r="AC791" i="17"/>
  <c r="AA791" i="17"/>
  <c r="AL791" i="17" s="1"/>
  <c r="AC746" i="17"/>
  <c r="AA746" i="17"/>
  <c r="AL746" i="17" s="1"/>
  <c r="P22" i="20"/>
  <c r="Z22" i="20" s="1"/>
  <c r="AE578" i="17"/>
  <c r="AC34" i="17"/>
  <c r="AA34" i="17"/>
  <c r="AL34" i="17" s="1"/>
  <c r="AC793" i="17"/>
  <c r="AA793" i="17"/>
  <c r="AL793" i="17" s="1"/>
  <c r="AC611" i="17"/>
  <c r="AA611" i="17"/>
  <c r="AL611" i="17" s="1"/>
  <c r="AC241" i="17"/>
  <c r="AA241" i="17"/>
  <c r="AL241" i="17" s="1"/>
  <c r="AC500" i="17"/>
  <c r="AA500" i="17"/>
  <c r="AL500" i="17" s="1"/>
  <c r="AD631" i="17"/>
  <c r="O23" i="20"/>
  <c r="Y23" i="20" s="1"/>
  <c r="R23" i="20"/>
  <c r="AB23" i="20" s="1"/>
  <c r="AG631" i="17"/>
  <c r="AC238" i="17"/>
  <c r="AA238" i="17"/>
  <c r="AL238" i="17" s="1"/>
  <c r="AC271" i="17"/>
  <c r="AA271" i="17"/>
  <c r="AL271" i="17" s="1"/>
  <c r="AD686" i="17"/>
  <c r="O25" i="20"/>
  <c r="Y25" i="20" s="1"/>
  <c r="AC400" i="17"/>
  <c r="AA400" i="17"/>
  <c r="AL400" i="17" s="1"/>
  <c r="AC531" i="17"/>
  <c r="AA531" i="17"/>
  <c r="AL531" i="17" s="1"/>
  <c r="AC222" i="17"/>
  <c r="AA222" i="17"/>
  <c r="AL222" i="17" s="1"/>
  <c r="AC519" i="17"/>
  <c r="AA519" i="17"/>
  <c r="AL519" i="17" s="1"/>
  <c r="R13" i="20"/>
  <c r="AB13" i="20" s="1"/>
  <c r="AG332" i="17"/>
  <c r="O12" i="20"/>
  <c r="Y12" i="20" s="1"/>
  <c r="AD306" i="17"/>
  <c r="AC813" i="17"/>
  <c r="AA813" i="17"/>
  <c r="AL813" i="17" s="1"/>
  <c r="AC232" i="17"/>
  <c r="AA232" i="17"/>
  <c r="AL232" i="17" s="1"/>
  <c r="AC804" i="17"/>
  <c r="AA804" i="17"/>
  <c r="AL804" i="17" s="1"/>
  <c r="P25" i="20"/>
  <c r="Z25" i="20" s="1"/>
  <c r="AE686" i="17"/>
  <c r="AC655" i="17"/>
  <c r="AA655" i="17"/>
  <c r="AL655" i="17" s="1"/>
  <c r="AC779" i="17"/>
  <c r="AA779" i="17"/>
  <c r="AL779" i="17" s="1"/>
  <c r="AC180" i="17"/>
  <c r="AA180" i="17"/>
  <c r="AL180" i="17" s="1"/>
  <c r="AC535" i="17"/>
  <c r="AA535" i="17"/>
  <c r="AL535" i="17" s="1"/>
  <c r="AC81" i="17"/>
  <c r="AA81" i="17"/>
  <c r="AL81" i="17" s="1"/>
  <c r="AC78" i="17"/>
  <c r="AA78" i="17"/>
  <c r="AL78" i="17" s="1"/>
  <c r="AC604" i="17"/>
  <c r="AA604" i="17"/>
  <c r="AL604" i="17" s="1"/>
  <c r="AC116" i="17"/>
  <c r="AA116" i="17"/>
  <c r="AL116" i="17" s="1"/>
  <c r="AC479" i="17"/>
  <c r="AA479" i="17"/>
  <c r="AL479" i="17" s="1"/>
  <c r="AC821" i="17"/>
  <c r="AA821" i="17"/>
  <c r="AL821" i="17" s="1"/>
  <c r="AC608" i="17"/>
  <c r="AA608" i="17"/>
  <c r="AL608" i="17" s="1"/>
  <c r="AC155" i="17"/>
  <c r="AA155" i="17"/>
  <c r="AL155" i="17" s="1"/>
  <c r="AC44" i="17"/>
  <c r="AA44" i="17"/>
  <c r="AL44" i="17" s="1"/>
  <c r="AC784" i="17"/>
  <c r="AA784" i="17"/>
  <c r="AL784" i="17" s="1"/>
  <c r="Q24" i="20"/>
  <c r="AA24" i="20" s="1"/>
  <c r="AF651" i="17"/>
  <c r="AC630" i="17"/>
  <c r="AA630" i="17"/>
  <c r="AL630" i="17" s="1"/>
  <c r="AC108" i="17"/>
  <c r="AA108" i="17"/>
  <c r="AL108" i="17" s="1"/>
  <c r="AC666" i="17"/>
  <c r="AA666" i="17"/>
  <c r="AL666" i="17" s="1"/>
  <c r="AC830" i="17"/>
  <c r="AA830" i="17"/>
  <c r="AL830" i="17" s="1"/>
  <c r="AC489" i="17"/>
  <c r="AA489" i="17"/>
  <c r="AL489" i="17" s="1"/>
  <c r="AC739" i="17"/>
  <c r="AA739" i="17"/>
  <c r="AL739" i="17" s="1"/>
  <c r="AC645" i="17"/>
  <c r="AA645" i="17"/>
  <c r="AL645" i="17" s="1"/>
  <c r="AC644" i="17"/>
  <c r="AA644" i="17"/>
  <c r="AL644" i="17" s="1"/>
  <c r="AC770" i="17"/>
  <c r="AA770" i="17"/>
  <c r="AL770" i="17" s="1"/>
  <c r="AC156" i="17"/>
  <c r="AA156" i="17"/>
  <c r="AL156" i="17" s="1"/>
  <c r="AC90" i="17"/>
  <c r="AA90" i="17"/>
  <c r="AL90" i="17" s="1"/>
  <c r="AC410" i="17"/>
  <c r="AA410" i="17"/>
  <c r="AL410" i="17" s="1"/>
  <c r="AC708" i="17"/>
  <c r="AA708" i="17"/>
  <c r="AL708" i="17" s="1"/>
  <c r="AC356" i="17"/>
  <c r="AA356" i="17"/>
  <c r="AL356" i="17" s="1"/>
  <c r="AC562" i="17"/>
  <c r="AA562" i="17"/>
  <c r="AL562" i="17" s="1"/>
  <c r="AC737" i="17"/>
  <c r="AA737" i="17"/>
  <c r="AL737" i="17" s="1"/>
  <c r="AC487" i="17"/>
  <c r="AA487" i="17"/>
  <c r="AL487" i="17" s="1"/>
  <c r="AC615" i="17"/>
  <c r="AA615" i="17"/>
  <c r="AL615" i="17" s="1"/>
  <c r="AC714" i="17"/>
  <c r="AA714" i="17"/>
  <c r="AL714" i="17" s="1"/>
  <c r="AC128" i="17"/>
  <c r="AA128" i="17"/>
  <c r="AL128" i="17" s="1"/>
  <c r="AC219" i="17"/>
  <c r="AA219" i="17"/>
  <c r="AL219" i="17" s="1"/>
  <c r="AC265" i="17"/>
  <c r="AA265" i="17"/>
  <c r="AL265" i="17" s="1"/>
  <c r="AC256" i="17"/>
  <c r="AA256" i="17"/>
  <c r="AL256" i="17" s="1"/>
  <c r="AC468" i="17"/>
  <c r="AA468" i="17"/>
  <c r="AL468" i="17" s="1"/>
  <c r="AC328" i="17"/>
  <c r="AA328" i="17"/>
  <c r="AL328" i="17" s="1"/>
  <c r="AC648" i="17"/>
  <c r="AA648" i="17"/>
  <c r="AL648" i="17" s="1"/>
  <c r="AC515" i="17"/>
  <c r="AA515" i="17"/>
  <c r="AL515" i="17" s="1"/>
  <c r="AC417" i="17"/>
  <c r="AA417" i="17"/>
  <c r="AL417" i="17" s="1"/>
  <c r="AC270" i="17"/>
  <c r="AA270" i="17"/>
  <c r="AL270" i="17" s="1"/>
  <c r="AC684" i="17"/>
  <c r="AA684" i="17"/>
  <c r="AL684" i="17" s="1"/>
  <c r="AC512" i="17"/>
  <c r="AA512" i="17"/>
  <c r="AL512" i="17" s="1"/>
  <c r="AC745" i="17"/>
  <c r="AA745" i="17"/>
  <c r="AL745" i="17" s="1"/>
  <c r="AC331" i="17"/>
  <c r="AA331" i="17"/>
  <c r="AL331" i="17" s="1"/>
  <c r="AE99" i="17"/>
  <c r="P6" i="20"/>
  <c r="Z6" i="20" s="1"/>
  <c r="N23" i="20"/>
  <c r="X23" i="20" s="1"/>
  <c r="AC631" i="17"/>
  <c r="AA631" i="17"/>
  <c r="AL631" i="17" s="1"/>
  <c r="AC299" i="17"/>
  <c r="AA299" i="17"/>
  <c r="AL299" i="17" s="1"/>
  <c r="AC235" i="17"/>
  <c r="AA235" i="17"/>
  <c r="AL235" i="17" s="1"/>
  <c r="AC143" i="17"/>
  <c r="AA143" i="17"/>
  <c r="AL143" i="17" s="1"/>
  <c r="AC665" i="17"/>
  <c r="AA665" i="17"/>
  <c r="AL665" i="17" s="1"/>
  <c r="AE718" i="17"/>
  <c r="P26" i="20"/>
  <c r="Z26" i="20" s="1"/>
  <c r="O27" i="20"/>
  <c r="Y27" i="20" s="1"/>
  <c r="AD749" i="17"/>
  <c r="O8" i="20"/>
  <c r="Y8" i="20" s="1"/>
  <c r="AD167" i="17"/>
  <c r="AC298" i="17"/>
  <c r="AA298" i="17"/>
  <c r="AL298" i="17" s="1"/>
  <c r="AC797" i="17"/>
  <c r="AA797" i="17"/>
  <c r="AL797" i="17" s="1"/>
  <c r="AC38" i="17"/>
  <c r="AA38" i="17"/>
  <c r="AL38" i="17" s="1"/>
  <c r="AC723" i="17"/>
  <c r="AA723" i="17"/>
  <c r="AL723" i="17" s="1"/>
  <c r="AC224" i="17"/>
  <c r="AA224" i="17"/>
  <c r="AL224" i="17" s="1"/>
  <c r="AC337" i="17"/>
  <c r="AA337" i="17"/>
  <c r="AL337" i="17" s="1"/>
  <c r="AC31" i="17"/>
  <c r="AA31" i="17"/>
  <c r="AL31" i="17" s="1"/>
  <c r="R9" i="20"/>
  <c r="AB9" i="20" s="1"/>
  <c r="AG221" i="17"/>
  <c r="AC472" i="17"/>
  <c r="AA472" i="17"/>
  <c r="AL472" i="17" s="1"/>
  <c r="AC635" i="17"/>
  <c r="AA635" i="17"/>
  <c r="AL635" i="17" s="1"/>
  <c r="AC656" i="17"/>
  <c r="AA656" i="17"/>
  <c r="AL656" i="17" s="1"/>
  <c r="AC421" i="17"/>
  <c r="AA421" i="17"/>
  <c r="AL421" i="17" s="1"/>
  <c r="AC142" i="17"/>
  <c r="AA142" i="17"/>
  <c r="AL142" i="17" s="1"/>
  <c r="AC823" i="17"/>
  <c r="AA823" i="17"/>
  <c r="AL823" i="17" s="1"/>
  <c r="AC345" i="17"/>
  <c r="AA345" i="17"/>
  <c r="AL345" i="17" s="1"/>
  <c r="AC441" i="17"/>
  <c r="AA441" i="17"/>
  <c r="AL441" i="17" s="1"/>
  <c r="AC359" i="17"/>
  <c r="AA359" i="17"/>
  <c r="AL359" i="17" s="1"/>
  <c r="AC455" i="17"/>
  <c r="AA455" i="17"/>
  <c r="AL455" i="17" s="1"/>
  <c r="AC567" i="17"/>
  <c r="AA567" i="17"/>
  <c r="AL567" i="17" s="1"/>
  <c r="AC839" i="17"/>
  <c r="AA839" i="17"/>
  <c r="AL839" i="17" s="1"/>
  <c r="AC250" i="17"/>
  <c r="AA250" i="17"/>
  <c r="AL250" i="17" s="1"/>
  <c r="AC543" i="17"/>
  <c r="AA543" i="17"/>
  <c r="AL543" i="17" s="1"/>
  <c r="AC283" i="17"/>
  <c r="AA283" i="17"/>
  <c r="AL283" i="17" s="1"/>
  <c r="AC114" i="17"/>
  <c r="AA114" i="17"/>
  <c r="AL114" i="17" s="1"/>
  <c r="AC523" i="17"/>
  <c r="AA523" i="17"/>
  <c r="AL523" i="17" s="1"/>
  <c r="AC144" i="17"/>
  <c r="AA144" i="17"/>
  <c r="AL144" i="17" s="1"/>
  <c r="AC200" i="17"/>
  <c r="AA200" i="17"/>
  <c r="AL200" i="17" s="1"/>
  <c r="AC401" i="17"/>
  <c r="AA401" i="17"/>
  <c r="AL401" i="17" s="1"/>
  <c r="AC505" i="17"/>
  <c r="AA505" i="17"/>
  <c r="AL505" i="17" s="1"/>
  <c r="AC21" i="17"/>
  <c r="AA21" i="17"/>
  <c r="AL21" i="17" s="1"/>
  <c r="AF369" i="17"/>
  <c r="Q14" i="20"/>
  <c r="AA14" i="20" s="1"/>
  <c r="AG806" i="17"/>
  <c r="R30" i="20"/>
  <c r="AB30" i="20" s="1"/>
  <c r="AE332" i="17"/>
  <c r="P13" i="20"/>
  <c r="Z13" i="20" s="1"/>
  <c r="Q23" i="20"/>
  <c r="AA23" i="20" s="1"/>
  <c r="AF631" i="17"/>
  <c r="AC307" i="17"/>
  <c r="AA307" i="17"/>
  <c r="AL307" i="17" s="1"/>
  <c r="AC178" i="17"/>
  <c r="AA178" i="17"/>
  <c r="AL178" i="17" s="1"/>
  <c r="AC141" i="17"/>
  <c r="AA141" i="17"/>
  <c r="AL141" i="17" s="1"/>
  <c r="AC42" i="17"/>
  <c r="AA42" i="17"/>
  <c r="AL42" i="17" s="1"/>
  <c r="AC311" i="17"/>
  <c r="AA311" i="17"/>
  <c r="AL311" i="17" s="1"/>
  <c r="AC785" i="17"/>
  <c r="AA785" i="17"/>
  <c r="AL785" i="17" s="1"/>
  <c r="AC844" i="17"/>
  <c r="AA844" i="17"/>
  <c r="AL844" i="17" s="1"/>
  <c r="AC324" i="17"/>
  <c r="AA324" i="17"/>
  <c r="AL324" i="17" s="1"/>
  <c r="AC53" i="17"/>
  <c r="AA53" i="17"/>
  <c r="AL53" i="17" s="1"/>
  <c r="AC407" i="17"/>
  <c r="AA407" i="17"/>
  <c r="AL407" i="17" s="1"/>
  <c r="AC768" i="17"/>
  <c r="AA768" i="17"/>
  <c r="AL768" i="17" s="1"/>
  <c r="AC358" i="17"/>
  <c r="AA358" i="17"/>
  <c r="AL358" i="17" s="1"/>
  <c r="AC49" i="17"/>
  <c r="AA49" i="17"/>
  <c r="AL49" i="17" s="1"/>
  <c r="AC742" i="17"/>
  <c r="AA742" i="17"/>
  <c r="AL742" i="17" s="1"/>
  <c r="AC492" i="17"/>
  <c r="AA492" i="17"/>
  <c r="AL492" i="17" s="1"/>
  <c r="AC164" i="17"/>
  <c r="AA164" i="17"/>
  <c r="AL164" i="17" s="1"/>
  <c r="AC628" i="17"/>
  <c r="AA628" i="17"/>
  <c r="AL628" i="17" s="1"/>
  <c r="AI718" i="17"/>
  <c r="T26" i="20"/>
  <c r="AD26" i="20" s="1"/>
  <c r="AI134" i="17"/>
  <c r="T7" i="20"/>
  <c r="AD7" i="20" s="1"/>
  <c r="AI541" i="17"/>
  <c r="T20" i="20"/>
  <c r="AD20" i="20" s="1"/>
  <c r="S9" i="20"/>
  <c r="AC9" i="20" s="1"/>
  <c r="AH221" i="17"/>
  <c r="AH471" i="17"/>
  <c r="S17" i="20"/>
  <c r="AC17" i="20" s="1"/>
  <c r="AI297" i="17"/>
  <c r="T11" i="20"/>
  <c r="AD11" i="20" s="1"/>
  <c r="AI631" i="17"/>
  <c r="T23" i="20"/>
  <c r="AD23" i="20" s="1"/>
  <c r="AH272" i="17"/>
  <c r="S10" i="20"/>
  <c r="AC10" i="20" s="1"/>
  <c r="AH651" i="17"/>
  <c r="S24" i="20"/>
  <c r="AC24" i="20" s="1"/>
  <c r="T29" i="20"/>
  <c r="AD29" i="20" s="1"/>
  <c r="AI794" i="17"/>
  <c r="AH418" i="17"/>
  <c r="S16" i="20"/>
  <c r="AC16" i="20" s="1"/>
  <c r="AC332" i="17"/>
  <c r="N13" i="20"/>
  <c r="X13" i="20" s="1"/>
  <c r="AJ541" i="17"/>
  <c r="U20" i="20"/>
  <c r="AE20" i="20" s="1"/>
  <c r="AJ631" i="17"/>
  <c r="U23" i="20"/>
  <c r="AE23" i="20" s="1"/>
  <c r="U11" i="20"/>
  <c r="AE11" i="20" s="1"/>
  <c r="S19" i="20"/>
  <c r="AC19" i="20" s="1"/>
  <c r="U24" i="20"/>
  <c r="AE24" i="20" s="1"/>
  <c r="U8" i="20"/>
  <c r="AE8" i="20" s="1"/>
  <c r="U21" i="20"/>
  <c r="AE21" i="20" s="1"/>
  <c r="R8" i="20"/>
  <c r="AB8" i="20" s="1"/>
  <c r="AG167" i="17"/>
  <c r="AC591" i="17"/>
  <c r="AA591" i="17"/>
  <c r="AL591" i="17" s="1"/>
  <c r="AC584" i="17"/>
  <c r="AA584" i="17"/>
  <c r="AL584" i="17" s="1"/>
  <c r="Q13" i="20"/>
  <c r="AA13" i="20" s="1"/>
  <c r="AF332" i="17"/>
  <c r="AD578" i="17"/>
  <c r="O22" i="20"/>
  <c r="Y22" i="20" s="1"/>
  <c r="AC556" i="17"/>
  <c r="AA556" i="17"/>
  <c r="AL556" i="17" s="1"/>
  <c r="AG471" i="17"/>
  <c r="R17" i="20"/>
  <c r="AB17" i="20" s="1"/>
  <c r="AC104" i="17"/>
  <c r="AA104" i="17"/>
  <c r="AL104" i="17" s="1"/>
  <c r="AD794" i="17"/>
  <c r="O29" i="20"/>
  <c r="Y29" i="20" s="1"/>
  <c r="AC341" i="17"/>
  <c r="AA341" i="17"/>
  <c r="AL341" i="17" s="1"/>
  <c r="AC661" i="17"/>
  <c r="AA661" i="17"/>
  <c r="AL661" i="17" s="1"/>
  <c r="AC428" i="17"/>
  <c r="AA428" i="17"/>
  <c r="AL428" i="17" s="1"/>
  <c r="AC17" i="17"/>
  <c r="AA17" i="17"/>
  <c r="AL17" i="17" s="1"/>
  <c r="AC240" i="17"/>
  <c r="AA240" i="17"/>
  <c r="AL240" i="17" s="1"/>
  <c r="AC193" i="17"/>
  <c r="AA193" i="17"/>
  <c r="AL193" i="17" s="1"/>
  <c r="AC442" i="17"/>
  <c r="AA442" i="17"/>
  <c r="AL442" i="17" s="1"/>
  <c r="AC760" i="17"/>
  <c r="AA760" i="17"/>
  <c r="AL760" i="17" s="1"/>
  <c r="AC461" i="17"/>
  <c r="AA461" i="17"/>
  <c r="AL461" i="17" s="1"/>
  <c r="AC559" i="17"/>
  <c r="AA559" i="17"/>
  <c r="AL559" i="17" s="1"/>
  <c r="AC412" i="17"/>
  <c r="AA412" i="17"/>
  <c r="AL412" i="17" s="1"/>
  <c r="AC438" i="17"/>
  <c r="AA438" i="17"/>
  <c r="AL438" i="17" s="1"/>
  <c r="AC111" i="17"/>
  <c r="AA111" i="17"/>
  <c r="AL111" i="17" s="1"/>
  <c r="AC763" i="17"/>
  <c r="AA763" i="17"/>
  <c r="AL763" i="17" s="1"/>
  <c r="AC191" i="17"/>
  <c r="AA191" i="17"/>
  <c r="AL191" i="17" s="1"/>
  <c r="AC782" i="17"/>
  <c r="AA782" i="17"/>
  <c r="AL782" i="17" s="1"/>
  <c r="AC106" i="17"/>
  <c r="AA106" i="17"/>
  <c r="AL106" i="17" s="1"/>
  <c r="AC677" i="17"/>
  <c r="AA677" i="17"/>
  <c r="AL677" i="17" s="1"/>
  <c r="AC451" i="17"/>
  <c r="AA451" i="17"/>
  <c r="AL451" i="17" s="1"/>
  <c r="AC26" i="17"/>
  <c r="AA26" i="17"/>
  <c r="AL26" i="17" s="1"/>
  <c r="AC79" i="17"/>
  <c r="AA79" i="17"/>
  <c r="AL79" i="17" s="1"/>
  <c r="AC115" i="17"/>
  <c r="AA115" i="17"/>
  <c r="AL115" i="17" s="1"/>
  <c r="AC201" i="17"/>
  <c r="AA201" i="17"/>
  <c r="AL201" i="17" s="1"/>
  <c r="AC557" i="17"/>
  <c r="AA557" i="17"/>
  <c r="AL557" i="17" s="1"/>
  <c r="AD548" i="17"/>
  <c r="O21" i="20"/>
  <c r="Y21" i="20" s="1"/>
  <c r="AC496" i="17"/>
  <c r="AA496" i="17"/>
  <c r="AL496" i="17" s="1"/>
  <c r="AC98" i="17"/>
  <c r="AA98" i="17"/>
  <c r="AL98" i="17" s="1"/>
  <c r="AC369" i="17"/>
  <c r="N14" i="20"/>
  <c r="X14" i="20" s="1"/>
  <c r="AA369" i="17"/>
  <c r="AL369" i="17" s="1"/>
  <c r="AC514" i="17"/>
  <c r="AA514" i="17"/>
  <c r="AL514" i="17" s="1"/>
  <c r="AC334" i="17"/>
  <c r="AA334" i="17"/>
  <c r="AL334" i="17" s="1"/>
  <c r="AG29" i="17"/>
  <c r="AG718" i="17"/>
  <c r="R26" i="20"/>
  <c r="AB26" i="20" s="1"/>
  <c r="P14" i="20"/>
  <c r="Z14" i="20" s="1"/>
  <c r="AE369" i="17"/>
  <c r="O11" i="20"/>
  <c r="Y11" i="20" s="1"/>
  <c r="AD297" i="17"/>
  <c r="AC63" i="17"/>
  <c r="AA63" i="17"/>
  <c r="AL63" i="17" s="1"/>
  <c r="AC275" i="17"/>
  <c r="AA275" i="17"/>
  <c r="AL275" i="17" s="1"/>
  <c r="AC137" i="17"/>
  <c r="AA137" i="17"/>
  <c r="AL137" i="17" s="1"/>
  <c r="P12" i="20"/>
  <c r="Z12" i="20" s="1"/>
  <c r="AE306" i="17"/>
  <c r="R11" i="20"/>
  <c r="AB11" i="20" s="1"/>
  <c r="AG297" i="17"/>
  <c r="AC33" i="17"/>
  <c r="AA33" i="17"/>
  <c r="AL33" i="17" s="1"/>
  <c r="AC820" i="17"/>
  <c r="AA820" i="17"/>
  <c r="AL820" i="17" s="1"/>
  <c r="AC70" i="17"/>
  <c r="AA70" i="17"/>
  <c r="AL70" i="17" s="1"/>
  <c r="AC520" i="17"/>
  <c r="AA520" i="17"/>
  <c r="AL520" i="17" s="1"/>
  <c r="AC490" i="17"/>
  <c r="AA490" i="17"/>
  <c r="AL490" i="17" s="1"/>
  <c r="AC59" i="17"/>
  <c r="AA59" i="17"/>
  <c r="AL59" i="17" s="1"/>
  <c r="AC771" i="17"/>
  <c r="AA771" i="17"/>
  <c r="AL771" i="17" s="1"/>
  <c r="AC290" i="17"/>
  <c r="AA290" i="17"/>
  <c r="AL290" i="17" s="1"/>
  <c r="AC364" i="17"/>
  <c r="AA364" i="17"/>
  <c r="AL364" i="17" s="1"/>
  <c r="AC618" i="17"/>
  <c r="AA618" i="17"/>
  <c r="AL618" i="17" s="1"/>
  <c r="AC409" i="17"/>
  <c r="AA409" i="17"/>
  <c r="AL409" i="17" s="1"/>
  <c r="AC769" i="17"/>
  <c r="AA769" i="17"/>
  <c r="AL769" i="17" s="1"/>
  <c r="AC257" i="17"/>
  <c r="AA257" i="17"/>
  <c r="AL257" i="17" s="1"/>
  <c r="AC790" i="17"/>
  <c r="AA790" i="17"/>
  <c r="AL790" i="17" s="1"/>
  <c r="AC462" i="17"/>
  <c r="AA462" i="17"/>
  <c r="AL462" i="17" s="1"/>
  <c r="AC573" i="17"/>
  <c r="AA573" i="17"/>
  <c r="AL573" i="17" s="1"/>
  <c r="AC248" i="17"/>
  <c r="AA248" i="17"/>
  <c r="AL248" i="17" s="1"/>
  <c r="AC570" i="17"/>
  <c r="AA570" i="17"/>
  <c r="AL570" i="17" s="1"/>
  <c r="AC262" i="17"/>
  <c r="AA262" i="17"/>
  <c r="AL262" i="17" s="1"/>
  <c r="AC538" i="17"/>
  <c r="AA538" i="17"/>
  <c r="AL538" i="17" s="1"/>
  <c r="AC239" i="17"/>
  <c r="AA239" i="17"/>
  <c r="AL239" i="17" s="1"/>
  <c r="AC340" i="17"/>
  <c r="AA340" i="17"/>
  <c r="AL340" i="17" s="1"/>
  <c r="AE384" i="17"/>
  <c r="P15" i="20"/>
  <c r="Z15" i="20" s="1"/>
  <c r="AC35" i="17"/>
  <c r="AA35" i="17"/>
  <c r="AL35" i="17" s="1"/>
  <c r="AC167" i="17"/>
  <c r="N8" i="20"/>
  <c r="X8" i="20" s="1"/>
  <c r="AA167" i="17"/>
  <c r="AL167" i="17" s="1"/>
  <c r="AC177" i="17"/>
  <c r="AA177" i="17"/>
  <c r="AL177" i="17" s="1"/>
  <c r="AC230" i="17"/>
  <c r="AA230" i="17"/>
  <c r="AL230" i="17" s="1"/>
  <c r="AC482" i="17"/>
  <c r="AA482" i="17"/>
  <c r="AL482" i="17" s="1"/>
  <c r="AC190" i="17"/>
  <c r="AA190" i="17"/>
  <c r="AL190" i="17" s="1"/>
  <c r="AG686" i="17"/>
  <c r="R25" i="20"/>
  <c r="AB25" i="20" s="1"/>
  <c r="AC549" i="17"/>
  <c r="AA549" i="17"/>
  <c r="AL549" i="17" s="1"/>
  <c r="AF297" i="17"/>
  <c r="Q11" i="20"/>
  <c r="AA11" i="20" s="1"/>
  <c r="AC308" i="17"/>
  <c r="AA308" i="17"/>
  <c r="AL308" i="17" s="1"/>
  <c r="AC136" i="17"/>
  <c r="AA136" i="17"/>
  <c r="AL136" i="17" s="1"/>
  <c r="AC140" i="17"/>
  <c r="AA140" i="17"/>
  <c r="AL140" i="17" s="1"/>
  <c r="AC818" i="17"/>
  <c r="AA818" i="17"/>
  <c r="AL818" i="17" s="1"/>
  <c r="P23" i="20"/>
  <c r="Z23" i="20" s="1"/>
  <c r="AE631" i="17"/>
  <c r="AC497" i="17"/>
  <c r="AA497" i="17"/>
  <c r="AL497" i="17" s="1"/>
  <c r="AC634" i="17"/>
  <c r="AA634" i="17"/>
  <c r="AL634" i="17" s="1"/>
  <c r="AC254" i="17"/>
  <c r="AA254" i="17"/>
  <c r="AL254" i="17" s="1"/>
  <c r="AC837" i="17"/>
  <c r="AA837" i="17"/>
  <c r="AL837" i="17" s="1"/>
  <c r="AC829" i="17"/>
  <c r="AA829" i="17"/>
  <c r="AL829" i="17" s="1"/>
  <c r="AC346" i="17"/>
  <c r="AA346" i="17"/>
  <c r="AL346" i="17" s="1"/>
  <c r="AC376" i="17"/>
  <c r="AA376" i="17"/>
  <c r="AL376" i="17" s="1"/>
  <c r="AC699" i="17"/>
  <c r="AA699" i="17"/>
  <c r="AL699" i="17" s="1"/>
  <c r="AC236" i="17"/>
  <c r="AA236" i="17"/>
  <c r="AL236" i="17" s="1"/>
  <c r="AC343" i="17"/>
  <c r="AA343" i="17"/>
  <c r="AL343" i="17" s="1"/>
  <c r="AC24" i="17"/>
  <c r="AA24" i="17"/>
  <c r="AL24" i="17" s="1"/>
  <c r="AC732" i="17"/>
  <c r="AA732" i="17"/>
  <c r="AL732" i="17" s="1"/>
  <c r="AC767" i="17"/>
  <c r="AA767" i="17"/>
  <c r="AL767" i="17" s="1"/>
  <c r="AC317" i="17"/>
  <c r="AA317" i="17"/>
  <c r="AL317" i="17" s="1"/>
  <c r="AC243" i="17"/>
  <c r="AA243" i="17"/>
  <c r="AL243" i="17" s="1"/>
  <c r="AC166" i="17"/>
  <c r="AA166" i="17"/>
  <c r="AL166" i="17" s="1"/>
  <c r="AC778" i="17"/>
  <c r="AA778" i="17"/>
  <c r="AL778" i="17" s="1"/>
  <c r="AD471" i="17"/>
  <c r="O17" i="20"/>
  <c r="Y17" i="20" s="1"/>
  <c r="AC588" i="17"/>
  <c r="AA588" i="17"/>
  <c r="AL588" i="17" s="1"/>
  <c r="AC687" i="17"/>
  <c r="AA687" i="17"/>
  <c r="AL687" i="17" s="1"/>
  <c r="AD718" i="17"/>
  <c r="O26" i="20"/>
  <c r="Y26" i="20" s="1"/>
  <c r="AC12" i="17"/>
  <c r="AA12" i="17"/>
  <c r="AL12" i="17" s="1"/>
  <c r="AC695" i="17"/>
  <c r="AA695" i="17"/>
  <c r="AL695" i="17" s="1"/>
  <c r="AC159" i="17"/>
  <c r="AA159" i="17"/>
  <c r="AL159" i="17" s="1"/>
  <c r="AC92" i="17"/>
  <c r="AA92" i="17"/>
  <c r="AL92" i="17" s="1"/>
  <c r="AC381" i="17"/>
  <c r="AA381" i="17"/>
  <c r="AL381" i="17" s="1"/>
  <c r="AC366" i="17"/>
  <c r="AA366" i="17"/>
  <c r="AL366" i="17" s="1"/>
  <c r="AC325" i="17"/>
  <c r="AA325" i="17"/>
  <c r="AL325" i="17" s="1"/>
  <c r="AC614" i="17"/>
  <c r="AA614" i="17"/>
  <c r="AL614" i="17" s="1"/>
  <c r="AC840" i="17"/>
  <c r="AA840" i="17"/>
  <c r="AL840" i="17" s="1"/>
  <c r="AC251" i="17"/>
  <c r="AA251" i="17"/>
  <c r="AL251" i="17" s="1"/>
  <c r="AC460" i="17"/>
  <c r="AA460" i="17"/>
  <c r="AL460" i="17" s="1"/>
  <c r="AC367" i="17"/>
  <c r="AA367" i="17"/>
  <c r="AL367" i="17" s="1"/>
  <c r="AC326" i="17"/>
  <c r="AA326" i="17"/>
  <c r="AL326" i="17" s="1"/>
  <c r="AC743" i="17"/>
  <c r="AA743" i="17"/>
  <c r="AL743" i="17" s="1"/>
  <c r="AC716" i="17"/>
  <c r="AA716" i="17"/>
  <c r="AL716" i="17" s="1"/>
  <c r="AD369" i="17"/>
  <c r="O14" i="20"/>
  <c r="Y14" i="20" s="1"/>
  <c r="AC130" i="17"/>
  <c r="AA130" i="17"/>
  <c r="AL130" i="17" s="1"/>
  <c r="AC296" i="17"/>
  <c r="AA296" i="17"/>
  <c r="AL296" i="17" s="1"/>
  <c r="R15" i="20"/>
  <c r="AB15" i="20" s="1"/>
  <c r="AG384" i="17"/>
  <c r="R20" i="20"/>
  <c r="AB20" i="20" s="1"/>
  <c r="AG541" i="17"/>
  <c r="AC370" i="17"/>
  <c r="AA370" i="17"/>
  <c r="AL370" i="17" s="1"/>
  <c r="AC286" i="17"/>
  <c r="AA286" i="17"/>
  <c r="AL286" i="17" s="1"/>
  <c r="AE134" i="17"/>
  <c r="P7" i="20"/>
  <c r="Z7" i="20" s="1"/>
  <c r="AE806" i="17"/>
  <c r="P30" i="20"/>
  <c r="Z30" i="20" s="1"/>
  <c r="AC37" i="17"/>
  <c r="AA37" i="17"/>
  <c r="AL37" i="17" s="1"/>
  <c r="AC795" i="17"/>
  <c r="AA795" i="17"/>
  <c r="AL795" i="17" s="1"/>
  <c r="AC393" i="17"/>
  <c r="AA393" i="17"/>
  <c r="AL393" i="17" s="1"/>
  <c r="AC310" i="17"/>
  <c r="AA310" i="17"/>
  <c r="AL310" i="17" s="1"/>
  <c r="AC792" i="17"/>
  <c r="AA792" i="17"/>
  <c r="AL792" i="17" s="1"/>
  <c r="AC274" i="17"/>
  <c r="AA274" i="17"/>
  <c r="AL274" i="17" s="1"/>
  <c r="AC174" i="17"/>
  <c r="AA174" i="17"/>
  <c r="AL174" i="17" s="1"/>
  <c r="AC694" i="17"/>
  <c r="AA694" i="17"/>
  <c r="AL694" i="17" s="1"/>
  <c r="AC320" i="17"/>
  <c r="AA320" i="17"/>
  <c r="AL320" i="17" s="1"/>
  <c r="R14" i="20"/>
  <c r="AB14" i="20" s="1"/>
  <c r="AG369" i="17"/>
  <c r="AC425" i="17"/>
  <c r="AA425" i="17"/>
  <c r="AL425" i="17" s="1"/>
  <c r="AC280" i="17"/>
  <c r="AA280" i="17"/>
  <c r="AL280" i="17" s="1"/>
  <c r="AC642" i="17"/>
  <c r="AA642" i="17"/>
  <c r="AL642" i="17" s="1"/>
  <c r="AC560" i="17"/>
  <c r="AA560" i="17"/>
  <c r="AL560" i="17" s="1"/>
  <c r="AC205" i="17"/>
  <c r="AA205" i="17"/>
  <c r="AL205" i="17" s="1"/>
  <c r="AC738" i="17"/>
  <c r="AA738" i="17"/>
  <c r="AL738" i="17" s="1"/>
  <c r="AC246" i="17"/>
  <c r="AA246" i="17"/>
  <c r="AL246" i="17" s="1"/>
  <c r="AC120" i="17"/>
  <c r="AA120" i="17"/>
  <c r="AL120" i="17" s="1"/>
  <c r="AC199" i="17"/>
  <c r="AA199" i="17"/>
  <c r="AL199" i="17" s="1"/>
  <c r="AC501" i="17"/>
  <c r="AA501" i="17"/>
  <c r="AL501" i="17" s="1"/>
  <c r="AC599" i="17"/>
  <c r="AA599" i="17"/>
  <c r="AL599" i="17" s="1"/>
  <c r="AC561" i="17"/>
  <c r="AA561" i="17"/>
  <c r="AL561" i="17" s="1"/>
  <c r="AC530" i="17"/>
  <c r="AA530" i="17"/>
  <c r="AL530" i="17" s="1"/>
  <c r="AC727" i="17"/>
  <c r="AA727" i="17"/>
  <c r="AL727" i="17" s="1"/>
  <c r="AC185" i="17"/>
  <c r="AA185" i="17"/>
  <c r="AL185" i="17" s="1"/>
  <c r="AC832" i="17"/>
  <c r="AA832" i="17"/>
  <c r="AL832" i="17" s="1"/>
  <c r="Q27" i="20"/>
  <c r="AA27" i="20" s="1"/>
  <c r="AF749" i="17"/>
  <c r="N9" i="20"/>
  <c r="X9" i="20" s="1"/>
  <c r="AC221" i="17"/>
  <c r="AA221" i="17"/>
  <c r="AL221" i="17" s="1"/>
  <c r="AG794" i="17"/>
  <c r="R29" i="20"/>
  <c r="AB29" i="20" s="1"/>
  <c r="AC388" i="17"/>
  <c r="AA388" i="17"/>
  <c r="AL388" i="17" s="1"/>
  <c r="AC371" i="17"/>
  <c r="AA371" i="17"/>
  <c r="AL371" i="17" s="1"/>
  <c r="Q26" i="20"/>
  <c r="AA26" i="20" s="1"/>
  <c r="AF718" i="17"/>
  <c r="R6" i="20"/>
  <c r="AB6" i="20" s="1"/>
  <c r="AG99" i="17"/>
  <c r="N30" i="20"/>
  <c r="X30" i="20" s="1"/>
  <c r="AC806" i="17"/>
  <c r="AA806" i="17"/>
  <c r="AL806" i="17" s="1"/>
  <c r="AD272" i="17"/>
  <c r="O10" i="20"/>
  <c r="Y10" i="20" s="1"/>
  <c r="AC689" i="17"/>
  <c r="AA689" i="17"/>
  <c r="AL689" i="17" s="1"/>
  <c r="AC138" i="17"/>
  <c r="AA138" i="17"/>
  <c r="AL138" i="17" s="1"/>
  <c r="R10" i="20"/>
  <c r="AB10" i="20" s="1"/>
  <c r="AG272" i="17"/>
  <c r="AC632" i="17"/>
  <c r="AA632" i="17"/>
  <c r="AL632" i="17" s="1"/>
  <c r="AC692" i="17"/>
  <c r="AA692" i="17"/>
  <c r="AL692" i="17" s="1"/>
  <c r="AC440" i="17"/>
  <c r="AA440" i="17"/>
  <c r="AL440" i="17" s="1"/>
  <c r="AC740" i="17"/>
  <c r="AA740" i="17"/>
  <c r="AL740" i="17" s="1"/>
  <c r="AC365" i="17"/>
  <c r="AA365" i="17"/>
  <c r="AL365" i="17" s="1"/>
  <c r="AC540" i="17"/>
  <c r="AA540" i="17"/>
  <c r="AL540" i="17" s="1"/>
  <c r="AC360" i="17"/>
  <c r="AA360" i="17"/>
  <c r="AL360" i="17" s="1"/>
  <c r="AC363" i="17"/>
  <c r="AA363" i="17"/>
  <c r="AL363" i="17" s="1"/>
  <c r="AC267" i="17"/>
  <c r="AA267" i="17"/>
  <c r="AL267" i="17" s="1"/>
  <c r="AC620" i="17"/>
  <c r="AA620" i="17"/>
  <c r="AL620" i="17" s="1"/>
  <c r="AH3" i="17"/>
  <c r="S3" i="20"/>
  <c r="AC853" i="17"/>
  <c r="AA853" i="17"/>
  <c r="AL853" i="17" s="1"/>
  <c r="AC467" i="17"/>
  <c r="AA467" i="17"/>
  <c r="AL467" i="17" s="1"/>
  <c r="AC582" i="17"/>
  <c r="AA582" i="17"/>
  <c r="AL582" i="17" s="1"/>
  <c r="AC303" i="17"/>
  <c r="AA303" i="17"/>
  <c r="AL303" i="17" s="1"/>
  <c r="AC8" i="17"/>
  <c r="AA8" i="17"/>
  <c r="AL8" i="17" s="1"/>
  <c r="AC527" i="17"/>
  <c r="AA527" i="17"/>
  <c r="AL527" i="17" s="1"/>
  <c r="AC342" i="17"/>
  <c r="AA342" i="17"/>
  <c r="AL342" i="17" s="1"/>
  <c r="AC147" i="17"/>
  <c r="AA147" i="17"/>
  <c r="AL147" i="17" s="1"/>
  <c r="AC826" i="17"/>
  <c r="AA826" i="17"/>
  <c r="AL826" i="17" s="1"/>
  <c r="AC805" i="17"/>
  <c r="AA805" i="17"/>
  <c r="AL805" i="17" s="1"/>
  <c r="AC725" i="17"/>
  <c r="AA725" i="17"/>
  <c r="AL725" i="17" s="1"/>
  <c r="AC759" i="17"/>
  <c r="AA759" i="17"/>
  <c r="AL759" i="17" s="1"/>
  <c r="Q8" i="20"/>
  <c r="AA8" i="20" s="1"/>
  <c r="AF167" i="17"/>
  <c r="AF29" i="17"/>
  <c r="AC583" i="17"/>
  <c r="AA583" i="17"/>
  <c r="AL583" i="17" s="1"/>
  <c r="AC774" i="17"/>
  <c r="AA774" i="17"/>
  <c r="AL774" i="17" s="1"/>
  <c r="AC810" i="17"/>
  <c r="AA810" i="17"/>
  <c r="AL810" i="17" s="1"/>
  <c r="AC590" i="17"/>
  <c r="AA590" i="17"/>
  <c r="AL590" i="17" s="1"/>
  <c r="AC399" i="17"/>
  <c r="AA399" i="17"/>
  <c r="AL399" i="17" s="1"/>
  <c r="AC354" i="17"/>
  <c r="AA354" i="17"/>
  <c r="AL354" i="17" s="1"/>
  <c r="AC568" i="17"/>
  <c r="AA568" i="17"/>
  <c r="AL568" i="17" s="1"/>
  <c r="AC82" i="17"/>
  <c r="AA82" i="17"/>
  <c r="AL82" i="17" s="1"/>
  <c r="AC801" i="17"/>
  <c r="AA801" i="17"/>
  <c r="AL801" i="17" s="1"/>
  <c r="AC403" i="17"/>
  <c r="AA403" i="17"/>
  <c r="AL403" i="17" s="1"/>
  <c r="AC75" i="17"/>
  <c r="AA75" i="17"/>
  <c r="AL75" i="17" s="1"/>
  <c r="AC48" i="17"/>
  <c r="AA48" i="17"/>
  <c r="AL48" i="17" s="1"/>
  <c r="AC641" i="17"/>
  <c r="AA641" i="17"/>
  <c r="AL641" i="17" s="1"/>
  <c r="AC838" i="17"/>
  <c r="AA838" i="17"/>
  <c r="AL838" i="17" s="1"/>
  <c r="AC52" i="17"/>
  <c r="AA52" i="17"/>
  <c r="AL52" i="17" s="1"/>
  <c r="AC612" i="17"/>
  <c r="AA612" i="17"/>
  <c r="AL612" i="17" s="1"/>
  <c r="AC189" i="17"/>
  <c r="AA189" i="17"/>
  <c r="AL189" i="17" s="1"/>
  <c r="AC499" i="17"/>
  <c r="AA499" i="17"/>
  <c r="AL499" i="17" s="1"/>
  <c r="AC187" i="17"/>
  <c r="AA187" i="17"/>
  <c r="AL187" i="17" s="1"/>
  <c r="AC244" i="17"/>
  <c r="AA244" i="17"/>
  <c r="AL244" i="17" s="1"/>
  <c r="AC481" i="17"/>
  <c r="AA481" i="17"/>
  <c r="AL481" i="17" s="1"/>
  <c r="AC756" i="17"/>
  <c r="AA756" i="17"/>
  <c r="AL756" i="17" s="1"/>
  <c r="AC775" i="17"/>
  <c r="AA775" i="17"/>
  <c r="AL775" i="17" s="1"/>
  <c r="AF516" i="17"/>
  <c r="Q19" i="20"/>
  <c r="AA19" i="20" s="1"/>
  <c r="AG495" i="17"/>
  <c r="R18" i="20"/>
  <c r="AB18" i="20" s="1"/>
  <c r="N21" i="20"/>
  <c r="X21" i="20" s="1"/>
  <c r="AC548" i="17"/>
  <c r="AA548" i="17"/>
  <c r="AL548" i="17" s="1"/>
  <c r="AC419" i="17"/>
  <c r="AA419" i="17"/>
  <c r="AL419" i="17" s="1"/>
  <c r="AC691" i="17"/>
  <c r="AA691" i="17"/>
  <c r="AL691" i="17" s="1"/>
  <c r="AC396" i="17"/>
  <c r="AA396" i="17"/>
  <c r="AL396" i="17" s="1"/>
  <c r="AC605" i="17"/>
  <c r="AA605" i="17"/>
  <c r="AL605" i="17" s="1"/>
  <c r="AC260" i="17"/>
  <c r="AA260" i="17"/>
  <c r="AL260" i="17" s="1"/>
  <c r="AC362" i="17"/>
  <c r="AA362" i="17"/>
  <c r="AL362" i="17" s="1"/>
  <c r="AC508" i="17"/>
  <c r="AA508" i="17"/>
  <c r="AL508" i="17" s="1"/>
  <c r="AC291" i="17"/>
  <c r="AA291" i="17"/>
  <c r="AL291" i="17" s="1"/>
  <c r="AC87" i="17"/>
  <c r="AA87" i="17"/>
  <c r="AL87" i="17" s="1"/>
  <c r="AC123" i="17"/>
  <c r="AA123" i="17"/>
  <c r="AL123" i="17" s="1"/>
  <c r="AC709" i="17"/>
  <c r="AA709" i="17"/>
  <c r="AL709" i="17" s="1"/>
  <c r="AC649" i="17"/>
  <c r="AA649" i="17"/>
  <c r="AL649" i="17" s="1"/>
  <c r="AC413" i="17"/>
  <c r="AA413" i="17"/>
  <c r="AL413" i="17" s="1"/>
  <c r="AC847" i="17"/>
  <c r="AA847" i="17"/>
  <c r="AL847" i="17" s="1"/>
  <c r="AC414" i="17"/>
  <c r="AA414" i="17"/>
  <c r="AL414" i="17" s="1"/>
  <c r="AC214" i="17"/>
  <c r="AA214" i="17"/>
  <c r="AL214" i="17" s="1"/>
  <c r="AE495" i="17"/>
  <c r="P18" i="20"/>
  <c r="Z18" i="20" s="1"/>
  <c r="AC131" i="17"/>
  <c r="AA131" i="17"/>
  <c r="AL131" i="17" s="1"/>
  <c r="AC513" i="17"/>
  <c r="AA513" i="17"/>
  <c r="AL513" i="17" s="1"/>
  <c r="AH369" i="17"/>
  <c r="S14" i="20"/>
  <c r="AC14" i="20" s="1"/>
  <c r="AI516" i="17"/>
  <c r="T19" i="20"/>
  <c r="AD19" i="20" s="1"/>
  <c r="AI749" i="17"/>
  <c r="T27" i="20"/>
  <c r="AD27" i="20" s="1"/>
  <c r="AI806" i="17"/>
  <c r="T30" i="20"/>
  <c r="AD30" i="20" s="1"/>
  <c r="AI578" i="17"/>
  <c r="T22" i="20"/>
  <c r="AD22" i="20" s="1"/>
  <c r="T18" i="20"/>
  <c r="AD18" i="20" s="1"/>
  <c r="AI495" i="17"/>
  <c r="S21" i="20"/>
  <c r="AC21" i="20" s="1"/>
  <c r="AH548" i="17"/>
  <c r="AH631" i="17"/>
  <c r="S23" i="20"/>
  <c r="AC23" i="20" s="1"/>
  <c r="AI29" i="17"/>
  <c r="U26" i="20"/>
  <c r="AE26" i="20" s="1"/>
  <c r="AJ718" i="17"/>
  <c r="AJ749" i="17"/>
  <c r="U27" i="20"/>
  <c r="AE27" i="20" s="1"/>
  <c r="AJ384" i="17"/>
  <c r="U15" i="20"/>
  <c r="AE15" i="20" s="1"/>
  <c r="AJ794" i="17"/>
  <c r="U29" i="20"/>
  <c r="AE29" i="20" s="1"/>
  <c r="Q15" i="20"/>
  <c r="AA15" i="20" s="1"/>
  <c r="U22" i="20"/>
  <c r="AE22" i="20" s="1"/>
  <c r="U6" i="20"/>
  <c r="AE6" i="20" s="1"/>
  <c r="U17" i="20"/>
  <c r="AE17" i="20" s="1"/>
  <c r="S26" i="20"/>
  <c r="AC26" i="20" s="1"/>
  <c r="U3" i="20"/>
  <c r="S25" i="20"/>
  <c r="AC25" i="20" s="1"/>
  <c r="S12" i="20"/>
  <c r="AC12" i="20" s="1"/>
  <c r="S27" i="20"/>
  <c r="AC27" i="20" s="1"/>
  <c r="AC747" i="17"/>
  <c r="AA747" i="17"/>
  <c r="AL747" i="17" s="1"/>
  <c r="N6" i="20"/>
  <c r="X6" i="20" s="1"/>
  <c r="AC99" i="17"/>
  <c r="AA99" i="17"/>
  <c r="AL99" i="17" s="1"/>
  <c r="AC339" i="17"/>
  <c r="AA339" i="17"/>
  <c r="AL339" i="17" s="1"/>
  <c r="AC152" i="17"/>
  <c r="AA152" i="17"/>
  <c r="AL152" i="17" s="1"/>
  <c r="AC29" i="17"/>
  <c r="AA29" i="17"/>
  <c r="AL29" i="17" s="1"/>
  <c r="AC135" i="17"/>
  <c r="AA135" i="17"/>
  <c r="AL135" i="17" s="1"/>
  <c r="AE651" i="17"/>
  <c r="P24" i="20"/>
  <c r="Z24" i="20" s="1"/>
  <c r="AC6" i="17"/>
  <c r="AA6" i="17"/>
  <c r="AL6" i="17" s="1"/>
  <c r="AC757" i="17"/>
  <c r="AA757" i="17"/>
  <c r="AL757" i="17" s="1"/>
  <c r="AC383" i="17"/>
  <c r="AA383" i="17"/>
  <c r="AL383" i="17" s="1"/>
  <c r="AE794" i="17"/>
  <c r="P29" i="20"/>
  <c r="Z29" i="20" s="1"/>
  <c r="AC20" i="17"/>
  <c r="AA20" i="17"/>
  <c r="AL20" i="17" s="1"/>
  <c r="R22" i="20"/>
  <c r="AB22" i="20" s="1"/>
  <c r="AG578" i="17"/>
  <c r="AC229" i="17"/>
  <c r="AA229" i="17"/>
  <c r="AL229" i="17" s="1"/>
  <c r="AC652" i="17"/>
  <c r="AA652" i="17"/>
  <c r="AL652" i="17" s="1"/>
  <c r="AC62" i="17"/>
  <c r="AA62" i="17"/>
  <c r="AL62" i="17" s="1"/>
  <c r="AC654" i="17"/>
  <c r="AA654" i="17"/>
  <c r="AL654" i="17" s="1"/>
  <c r="AC186" i="17"/>
  <c r="AA186" i="17"/>
  <c r="AL186" i="17" s="1"/>
  <c r="AC7" i="17"/>
  <c r="AA7" i="17"/>
  <c r="AL7" i="17" s="1"/>
  <c r="AC494" i="17"/>
  <c r="AA494" i="17"/>
  <c r="AL494" i="17" s="1"/>
  <c r="AG306" i="17"/>
  <c r="R12" i="20"/>
  <c r="AB12" i="20" s="1"/>
  <c r="AC815" i="17"/>
  <c r="AA815" i="17"/>
  <c r="AL815" i="17" s="1"/>
  <c r="AC39" i="17"/>
  <c r="AA39" i="17"/>
  <c r="AL39" i="17" s="1"/>
  <c r="AE167" i="17"/>
  <c r="P8" i="20"/>
  <c r="Z8" i="20" s="1"/>
  <c r="AC587" i="17"/>
  <c r="AA587" i="17"/>
  <c r="AL587" i="17" s="1"/>
  <c r="AC803" i="17"/>
  <c r="AA803" i="17"/>
  <c r="AL803" i="17" s="1"/>
  <c r="AC322" i="17"/>
  <c r="AA322" i="17"/>
  <c r="AL322" i="17" s="1"/>
  <c r="AC206" i="17"/>
  <c r="AA206" i="17"/>
  <c r="AL206" i="17" s="1"/>
  <c r="AC446" i="17"/>
  <c r="AA446" i="17"/>
  <c r="AL446" i="17" s="1"/>
  <c r="AC788" i="17"/>
  <c r="AA788" i="17"/>
  <c r="AL788" i="17" s="1"/>
  <c r="AC119" i="17"/>
  <c r="AA119" i="17"/>
  <c r="AL119" i="17" s="1"/>
  <c r="AC704" i="17"/>
  <c r="AA704" i="17"/>
  <c r="AL704" i="17" s="1"/>
  <c r="AC117" i="17"/>
  <c r="AA117" i="17"/>
  <c r="AL117" i="17" s="1"/>
  <c r="AC74" i="17"/>
  <c r="AA74" i="17"/>
  <c r="AL74" i="17" s="1"/>
  <c r="AC503" i="17"/>
  <c r="AA503" i="17"/>
  <c r="AL503" i="17" s="1"/>
  <c r="AC150" i="17"/>
  <c r="AA150" i="17"/>
  <c r="AL150" i="17" s="1"/>
  <c r="AC110" i="17"/>
  <c r="AA110" i="17"/>
  <c r="AL110" i="17" s="1"/>
  <c r="AC13" i="17"/>
  <c r="AA13" i="17"/>
  <c r="AL13" i="17" s="1"/>
  <c r="AC576" i="17"/>
  <c r="AA576" i="17"/>
  <c r="AL576" i="17" s="1"/>
  <c r="Q22" i="20"/>
  <c r="AA22" i="20" s="1"/>
  <c r="AF578" i="17"/>
  <c r="AC100" i="17"/>
  <c r="AA100" i="17"/>
  <c r="AL100" i="17" s="1"/>
  <c r="AD495" i="17"/>
  <c r="O18" i="20"/>
  <c r="Y18" i="20" s="1"/>
  <c r="AC808" i="17"/>
  <c r="AA808" i="17"/>
  <c r="AL808" i="17" s="1"/>
  <c r="AF418" i="17"/>
  <c r="Q16" i="20"/>
  <c r="AA16" i="20" s="1"/>
  <c r="AC609" i="17"/>
  <c r="AA609" i="17"/>
  <c r="AL609" i="17" s="1"/>
  <c r="AC56" i="17"/>
  <c r="AA56" i="17"/>
  <c r="AL56" i="17" s="1"/>
  <c r="AC646" i="17"/>
  <c r="AA646" i="17"/>
  <c r="AL646" i="17" s="1"/>
  <c r="AC288" i="17"/>
  <c r="AA288" i="17"/>
  <c r="AL288" i="17" s="1"/>
  <c r="AC710" i="17"/>
  <c r="AA710" i="17"/>
  <c r="AL710" i="17" s="1"/>
  <c r="AC564" i="17"/>
  <c r="AA564" i="17"/>
  <c r="AL564" i="17" s="1"/>
  <c r="AC459" i="17"/>
  <c r="AA459" i="17"/>
  <c r="AL459" i="17" s="1"/>
  <c r="AC121" i="17"/>
  <c r="AA121" i="17"/>
  <c r="AL121" i="17" s="1"/>
  <c r="AC355" i="17"/>
  <c r="AA355" i="17"/>
  <c r="AL355" i="17" s="1"/>
  <c r="AC50" i="17"/>
  <c r="AA50" i="17"/>
  <c r="AL50" i="17" s="1"/>
  <c r="AC210" i="17"/>
  <c r="AA210" i="17"/>
  <c r="AL210" i="17" s="1"/>
  <c r="AC266" i="17"/>
  <c r="AA266" i="17"/>
  <c r="AL266" i="17" s="1"/>
  <c r="AC623" i="17"/>
  <c r="AA623" i="17"/>
  <c r="AL623" i="17" s="1"/>
  <c r="AC269" i="17"/>
  <c r="AA269" i="17"/>
  <c r="AL269" i="17" s="1"/>
  <c r="AC96" i="17"/>
  <c r="AA96" i="17"/>
  <c r="AL96" i="17" s="1"/>
  <c r="AC553" i="17"/>
  <c r="AA553" i="17"/>
  <c r="AL553" i="17" s="1"/>
  <c r="AC592" i="17"/>
  <c r="AA592" i="17"/>
  <c r="AL592" i="17" s="1"/>
  <c r="AC103" i="17"/>
  <c r="AA103" i="17"/>
  <c r="AL103" i="17" s="1"/>
  <c r="AC406" i="17"/>
  <c r="AA406" i="17"/>
  <c r="AL406" i="17" s="1"/>
  <c r="AC675" i="17"/>
  <c r="AA675" i="17"/>
  <c r="AL675" i="17" s="1"/>
  <c r="AF134" i="17"/>
  <c r="Q7" i="20"/>
  <c r="AA7" i="20" s="1"/>
  <c r="N12" i="20"/>
  <c r="X12" i="20" s="1"/>
  <c r="AC306" i="17"/>
  <c r="AA306" i="17"/>
  <c r="AL306" i="17" s="1"/>
  <c r="AC473" i="17"/>
  <c r="AA473" i="17"/>
  <c r="AL473" i="17" s="1"/>
  <c r="AC498" i="17"/>
  <c r="AA498" i="17"/>
  <c r="AL498" i="17" s="1"/>
  <c r="AC717" i="17"/>
  <c r="AA717" i="17"/>
  <c r="AL717" i="17" s="1"/>
  <c r="AC470" i="17"/>
  <c r="AA470" i="17"/>
  <c r="AL470" i="17" s="1"/>
  <c r="AC555" i="17"/>
  <c r="AA555" i="17"/>
  <c r="AL555" i="17" s="1"/>
  <c r="AC524" i="17"/>
  <c r="AA524" i="17"/>
  <c r="AL524" i="17" s="1"/>
  <c r="AC597" i="17"/>
  <c r="AA597" i="17"/>
  <c r="AL597" i="17" s="1"/>
  <c r="AC392" i="17"/>
  <c r="AA392" i="17"/>
  <c r="AL392" i="17" s="1"/>
  <c r="AC706" i="17"/>
  <c r="AA706" i="17"/>
  <c r="AL706" i="17" s="1"/>
  <c r="AC88" i="17"/>
  <c r="AA88" i="17"/>
  <c r="AL88" i="17" s="1"/>
  <c r="AC47" i="17"/>
  <c r="AA47" i="17"/>
  <c r="AL47" i="17" s="1"/>
  <c r="AC787" i="17"/>
  <c r="AA787" i="17"/>
  <c r="AL787" i="17" s="1"/>
  <c r="AC835" i="17"/>
  <c r="AA835" i="17"/>
  <c r="AL835" i="17" s="1"/>
  <c r="AC613" i="17"/>
  <c r="AA613" i="17"/>
  <c r="AL613" i="17" s="1"/>
  <c r="AC85" i="17"/>
  <c r="AA85" i="17"/>
  <c r="AL85" i="17" s="1"/>
  <c r="AC378" i="17"/>
  <c r="AA378" i="17"/>
  <c r="AL378" i="17" s="1"/>
  <c r="AC25" i="17"/>
  <c r="AA25" i="17"/>
  <c r="AL25" i="17" s="1"/>
  <c r="AC673" i="17"/>
  <c r="AA673" i="17"/>
  <c r="AL673" i="17" s="1"/>
  <c r="AC670" i="17"/>
  <c r="AA670" i="17"/>
  <c r="AL670" i="17" s="1"/>
  <c r="AC730" i="17"/>
  <c r="AA730" i="17"/>
  <c r="AL730" i="17" s="1"/>
  <c r="AC831" i="17"/>
  <c r="AA831" i="17"/>
  <c r="AL831" i="17" s="1"/>
  <c r="AC315" i="17"/>
  <c r="AA315" i="17"/>
  <c r="AL315" i="17" s="1"/>
  <c r="AC762" i="17"/>
  <c r="AA762" i="17"/>
  <c r="AL762" i="17" s="1"/>
  <c r="AC728" i="17"/>
  <c r="AA728" i="17"/>
  <c r="AL728" i="17" s="1"/>
  <c r="AC234" i="17"/>
  <c r="AA234" i="17"/>
  <c r="AL234" i="17" s="1"/>
  <c r="AC68" i="17"/>
  <c r="AA68" i="17"/>
  <c r="AL68" i="17" s="1"/>
  <c r="AC404" i="17"/>
  <c r="AC43" i="17"/>
  <c r="AA43" i="17"/>
  <c r="AL43" i="17" s="1"/>
  <c r="AC426" i="17"/>
  <c r="AA426" i="17"/>
  <c r="AL426" i="17" s="1"/>
  <c r="AC469" i="17"/>
  <c r="AA469" i="17"/>
  <c r="AL469" i="17" s="1"/>
  <c r="Q3" i="20"/>
  <c r="AF3" i="17"/>
  <c r="AE29" i="17"/>
  <c r="AC474" i="17"/>
  <c r="AA474" i="17"/>
  <c r="AL474" i="17" s="1"/>
  <c r="AC101" i="17"/>
  <c r="AA101" i="17"/>
  <c r="AL101" i="17" s="1"/>
  <c r="N28" i="20"/>
  <c r="X28" i="20" s="1"/>
  <c r="AC776" i="17"/>
  <c r="O24" i="20"/>
  <c r="Y24" i="20" s="1"/>
  <c r="AD651" i="17"/>
  <c r="AG134" i="17"/>
  <c r="R7" i="20"/>
  <c r="AB7" i="20" s="1"/>
  <c r="AE749" i="17"/>
  <c r="P27" i="20"/>
  <c r="Z27" i="20" s="1"/>
  <c r="AC720" i="17"/>
  <c r="AA720" i="17"/>
  <c r="AL720" i="17" s="1"/>
  <c r="AC753" i="17"/>
  <c r="AA753" i="17"/>
  <c r="AL753" i="17" s="1"/>
  <c r="AC5" i="17"/>
  <c r="AA5" i="17"/>
  <c r="AL5" i="17" s="1"/>
  <c r="AC65" i="17"/>
  <c r="AA65" i="17"/>
  <c r="AL65" i="17" s="1"/>
  <c r="AC227" i="17"/>
  <c r="AA227" i="17"/>
  <c r="AL227" i="17" s="1"/>
  <c r="AC594" i="17"/>
  <c r="AA594" i="17"/>
  <c r="AL594" i="17" s="1"/>
  <c r="AC511" i="17"/>
  <c r="AA511" i="17"/>
  <c r="AL511" i="17" s="1"/>
  <c r="AC125" i="17"/>
  <c r="AA125" i="17"/>
  <c r="AL125" i="17" s="1"/>
  <c r="AC563" i="17"/>
  <c r="AA563" i="17"/>
  <c r="AL563" i="17" s="1"/>
  <c r="AC217" i="17"/>
  <c r="AA217" i="17"/>
  <c r="AL217" i="17" s="1"/>
  <c r="AC215" i="17"/>
  <c r="AA215" i="17"/>
  <c r="AL215" i="17" s="1"/>
  <c r="AC380" i="17"/>
  <c r="AA380" i="17"/>
  <c r="AL380" i="17" s="1"/>
  <c r="AC678" i="17"/>
  <c r="AA678" i="17"/>
  <c r="AL678" i="17" s="1"/>
  <c r="AC546" i="17"/>
  <c r="AA546" i="17"/>
  <c r="AL546" i="17" s="1"/>
  <c r="AC735" i="17"/>
  <c r="AA735" i="17"/>
  <c r="AL735" i="17" s="1"/>
  <c r="AC736" i="17"/>
  <c r="AA736" i="17"/>
  <c r="AL736" i="17" s="1"/>
  <c r="AC680" i="17"/>
  <c r="AA680" i="17"/>
  <c r="AL680" i="17" s="1"/>
  <c r="AC685" i="17"/>
  <c r="AA685" i="17"/>
  <c r="AL685" i="17" s="1"/>
  <c r="AC466" i="17"/>
  <c r="AA466" i="17"/>
  <c r="AL466" i="17" s="1"/>
  <c r="AC846" i="17"/>
  <c r="AA846" i="17"/>
  <c r="AL846" i="17" s="1"/>
  <c r="AC126" i="17"/>
  <c r="AA126" i="17"/>
  <c r="AL126" i="17" s="1"/>
  <c r="AC622" i="17"/>
  <c r="AA622" i="17"/>
  <c r="AL622" i="17" s="1"/>
  <c r="AC368" i="17"/>
  <c r="AA368" i="17"/>
  <c r="AL368" i="17" s="1"/>
  <c r="AC28" i="17"/>
  <c r="AA28" i="17"/>
  <c r="AL28" i="17" s="1"/>
  <c r="AC850" i="17"/>
  <c r="AA850" i="17"/>
  <c r="AL850" i="17" s="1"/>
  <c r="AC97" i="17"/>
  <c r="AA97" i="17"/>
  <c r="AL97" i="17" s="1"/>
  <c r="AC626" i="17"/>
  <c r="AA626" i="17"/>
  <c r="AL626" i="17" s="1"/>
  <c r="AC423" i="17"/>
  <c r="AA423" i="17"/>
  <c r="AL423" i="17" s="1"/>
  <c r="AC781" i="17"/>
  <c r="AA781" i="17"/>
  <c r="AL781" i="17" s="1"/>
  <c r="AC749" i="17"/>
  <c r="N27" i="20"/>
  <c r="X27" i="20" s="1"/>
  <c r="AA749" i="17"/>
  <c r="AL749" i="17" s="1"/>
  <c r="AC223" i="17"/>
  <c r="AA223" i="17"/>
  <c r="AL223" i="17" s="1"/>
  <c r="AF686" i="17"/>
  <c r="Q25" i="20"/>
  <c r="AA25" i="20" s="1"/>
  <c r="AF794" i="17"/>
  <c r="Q29" i="20"/>
  <c r="AA29" i="20" s="1"/>
  <c r="AF272" i="17"/>
  <c r="Q10" i="20"/>
  <c r="AA10" i="20" s="1"/>
  <c r="AC225" i="17"/>
  <c r="AA225" i="17"/>
  <c r="AL225" i="17" s="1"/>
  <c r="AC80" i="17"/>
  <c r="AA80" i="17"/>
  <c r="AL80" i="17" s="1"/>
  <c r="AC601" i="17"/>
  <c r="AA601" i="17"/>
  <c r="AL601" i="17" s="1"/>
  <c r="AC444" i="17"/>
  <c r="AA444" i="17"/>
  <c r="AL444" i="17" s="1"/>
  <c r="AC478" i="17"/>
  <c r="AA478" i="17"/>
  <c r="AL478" i="17" s="1"/>
  <c r="AC66" i="17"/>
  <c r="AA66" i="17"/>
  <c r="AL66" i="17" s="1"/>
  <c r="AC208" i="17"/>
  <c r="AA208" i="17"/>
  <c r="AL208" i="17" s="1"/>
  <c r="AC703" i="17"/>
  <c r="AA703" i="17"/>
  <c r="AL703" i="17" s="1"/>
  <c r="N15" i="20"/>
  <c r="X15" i="20" s="1"/>
  <c r="AC384" i="17"/>
  <c r="AA384" i="17"/>
  <c r="AL384" i="17" s="1"/>
  <c r="P17" i="20"/>
  <c r="Z17" i="20" s="1"/>
  <c r="AE471" i="17"/>
  <c r="AC662" i="17"/>
  <c r="AA662" i="17"/>
  <c r="AL662" i="17" s="1"/>
  <c r="AC697" i="17"/>
  <c r="AA697" i="17"/>
  <c r="AL697" i="17" s="1"/>
  <c r="AC700" i="17"/>
  <c r="AA700" i="17"/>
  <c r="AL700" i="17" s="1"/>
  <c r="AC94" i="17"/>
  <c r="AA94" i="17"/>
  <c r="AL94" i="17" s="1"/>
  <c r="AC216" i="17"/>
  <c r="AA216" i="17"/>
  <c r="AL216" i="17" s="1"/>
  <c r="AC55" i="17"/>
  <c r="AA55" i="17"/>
  <c r="AL55" i="17" s="1"/>
  <c r="AC734" i="17"/>
  <c r="AA734" i="17"/>
  <c r="AL734" i="17" s="1"/>
  <c r="AC683" i="17"/>
  <c r="AA683" i="17"/>
  <c r="AL683" i="17" s="1"/>
  <c r="AC209" i="17"/>
  <c r="AA209" i="17"/>
  <c r="AL209" i="17" s="1"/>
  <c r="AC509" i="17"/>
  <c r="AA509" i="17"/>
  <c r="AL509" i="17" s="1"/>
  <c r="AC544" i="17"/>
  <c r="AA544" i="17"/>
  <c r="AL544" i="17" s="1"/>
  <c r="AC323" i="17"/>
  <c r="AA323" i="17"/>
  <c r="AL323" i="17" s="1"/>
  <c r="AC679" i="17"/>
  <c r="AA679" i="17"/>
  <c r="AL679" i="17" s="1"/>
  <c r="AC93" i="17"/>
  <c r="AA93" i="17"/>
  <c r="AL93" i="17" s="1"/>
  <c r="AC458" i="17"/>
  <c r="AA458" i="17"/>
  <c r="AL458" i="17" s="1"/>
  <c r="AC571" i="17"/>
  <c r="AA571" i="17"/>
  <c r="AL571" i="17" s="1"/>
  <c r="AC510" i="17"/>
  <c r="AA510" i="17"/>
  <c r="AL510" i="17" s="1"/>
  <c r="AC292" i="17"/>
  <c r="AA292" i="17"/>
  <c r="AL292" i="17" s="1"/>
  <c r="P19" i="20"/>
  <c r="Z19" i="20" s="1"/>
  <c r="AE516" i="17"/>
  <c r="O3" i="20"/>
  <c r="AD3" i="17"/>
  <c r="AC718" i="17"/>
  <c r="N26" i="20"/>
  <c r="X26" i="20" s="1"/>
  <c r="AA718" i="17"/>
  <c r="AL718" i="17" s="1"/>
  <c r="AC132" i="17"/>
  <c r="AA132" i="17"/>
  <c r="AL132" i="17" s="1"/>
  <c r="AC15" i="17"/>
  <c r="AA15" i="17"/>
  <c r="AL15" i="17" s="1"/>
  <c r="AC182" i="17"/>
  <c r="AA182" i="17"/>
  <c r="AL182" i="17" s="1"/>
  <c r="R28" i="20"/>
  <c r="AB28" i="20" s="1"/>
  <c r="AG776" i="17"/>
  <c r="AC554" i="17"/>
  <c r="AA554" i="17"/>
  <c r="AL554" i="17" s="1"/>
  <c r="AC485" i="17"/>
  <c r="AA485" i="17"/>
  <c r="AL485" i="17" s="1"/>
  <c r="AC550" i="17"/>
  <c r="AA550" i="17"/>
  <c r="AL550" i="17" s="1"/>
  <c r="AF221" i="17"/>
  <c r="Q9" i="20"/>
  <c r="AA9" i="20" s="1"/>
  <c r="AC516" i="17"/>
  <c r="N19" i="20"/>
  <c r="X19" i="20" s="1"/>
  <c r="AA516" i="17"/>
  <c r="AL516" i="17" s="1"/>
  <c r="AC170" i="17"/>
  <c r="AA170" i="17"/>
  <c r="AL170" i="17" s="1"/>
  <c r="AE297" i="17"/>
  <c r="P11" i="20"/>
  <c r="Z11" i="20" s="1"/>
  <c r="AC276" i="17"/>
  <c r="AA276" i="17"/>
  <c r="AL276" i="17" s="1"/>
  <c r="AC309" i="17"/>
  <c r="AA309" i="17"/>
  <c r="AL309" i="17" s="1"/>
  <c r="O9" i="20"/>
  <c r="Y9" i="20" s="1"/>
  <c r="AD221" i="17"/>
  <c r="AC36" i="17"/>
  <c r="AA36" i="17"/>
  <c r="AL36" i="17" s="1"/>
  <c r="AC390" i="17"/>
  <c r="AA390" i="17"/>
  <c r="AL390" i="17" s="1"/>
  <c r="AC758" i="17"/>
  <c r="AA758" i="17"/>
  <c r="AL758" i="17" s="1"/>
  <c r="AC297" i="17"/>
  <c r="N11" i="20"/>
  <c r="X11" i="20" s="1"/>
  <c r="AA297" i="17"/>
  <c r="AL297" i="17" s="1"/>
  <c r="AC816" i="17"/>
  <c r="AA816" i="17"/>
  <c r="AL816" i="17" s="1"/>
  <c r="AC663" i="17"/>
  <c r="AA663" i="17"/>
  <c r="AL663" i="17" s="1"/>
  <c r="AC429" i="17"/>
  <c r="AA429" i="17"/>
  <c r="AL429" i="17" s="1"/>
  <c r="AC834" i="17"/>
  <c r="AA834" i="17"/>
  <c r="AL834" i="17" s="1"/>
  <c r="AC789" i="17"/>
  <c r="AA789" i="17"/>
  <c r="AL789" i="17" s="1"/>
  <c r="AC453" i="17"/>
  <c r="AA453" i="17"/>
  <c r="AL453" i="17" s="1"/>
  <c r="AC252" i="17"/>
  <c r="AA252" i="17"/>
  <c r="AL252" i="17" s="1"/>
  <c r="AC674" i="17"/>
  <c r="AA674" i="17"/>
  <c r="AL674" i="17" s="1"/>
  <c r="AC676" i="17"/>
  <c r="AA676" i="17"/>
  <c r="AL676" i="17" s="1"/>
  <c r="AC207" i="17"/>
  <c r="AA207" i="17"/>
  <c r="AL207" i="17" s="1"/>
  <c r="AC77" i="17"/>
  <c r="AA77" i="17"/>
  <c r="AL77" i="17" s="1"/>
  <c r="AC558" i="17"/>
  <c r="AA558" i="17"/>
  <c r="AL558" i="17" s="1"/>
  <c r="AC638" i="17"/>
  <c r="AA638" i="17"/>
  <c r="AL638" i="17" s="1"/>
  <c r="AC640" i="17"/>
  <c r="AA640" i="17"/>
  <c r="AL640" i="17" s="1"/>
  <c r="AC304" i="17"/>
  <c r="AA304" i="17"/>
  <c r="AL304" i="17" s="1"/>
  <c r="AC726" i="17"/>
  <c r="AA726" i="17"/>
  <c r="AL726" i="17" s="1"/>
  <c r="AC278" i="17"/>
  <c r="AA278" i="17"/>
  <c r="AL278" i="17" s="1"/>
  <c r="AC124" i="17"/>
  <c r="AA124" i="17"/>
  <c r="AL124" i="17" s="1"/>
  <c r="AC450" i="17"/>
  <c r="AA450" i="17"/>
  <c r="AL450" i="17" s="1"/>
  <c r="AC402" i="17"/>
  <c r="AA402" i="17"/>
  <c r="AL402" i="17" s="1"/>
  <c r="AC408" i="17"/>
  <c r="AA408" i="17"/>
  <c r="AL408" i="17" s="1"/>
  <c r="AC532" i="17"/>
  <c r="AA532" i="17"/>
  <c r="AL532" i="17" s="1"/>
  <c r="AC351" i="17"/>
  <c r="AA351" i="17"/>
  <c r="AL351" i="17" s="1"/>
  <c r="AC602" i="17"/>
  <c r="AA602" i="17"/>
  <c r="AL602" i="17" s="1"/>
  <c r="AC245" i="17"/>
  <c r="AA245" i="17"/>
  <c r="AL245" i="17" s="1"/>
  <c r="AC483" i="17"/>
  <c r="AA483" i="17"/>
  <c r="AL483" i="17" s="1"/>
  <c r="AC18" i="17"/>
  <c r="AA18" i="17"/>
  <c r="AL18" i="17" s="1"/>
  <c r="AC76" i="17"/>
  <c r="AA76" i="17"/>
  <c r="AL76" i="17" s="1"/>
  <c r="AC385" i="17"/>
  <c r="AA385" i="17"/>
  <c r="AL385" i="17" s="1"/>
  <c r="AG548" i="17"/>
  <c r="R21" i="20"/>
  <c r="AB21" i="20" s="1"/>
  <c r="AE541" i="17"/>
  <c r="P20" i="20"/>
  <c r="Z20" i="20" s="1"/>
  <c r="AD29" i="17"/>
  <c r="AC807" i="17"/>
  <c r="AA807" i="17"/>
  <c r="AL807" i="17" s="1"/>
  <c r="AC32" i="17"/>
  <c r="AA32" i="17"/>
  <c r="AL32" i="17" s="1"/>
  <c r="AC752" i="17"/>
  <c r="AA752" i="17"/>
  <c r="AL752" i="17" s="1"/>
  <c r="AC593" i="17"/>
  <c r="AA593" i="17"/>
  <c r="AL593" i="17" s="1"/>
  <c r="AC237" i="17"/>
  <c r="AA237" i="17"/>
  <c r="AL237" i="17" s="1"/>
  <c r="AC828" i="17"/>
  <c r="AA828" i="17"/>
  <c r="AL828" i="17" s="1"/>
  <c r="AC528" i="17"/>
  <c r="AA528" i="17"/>
  <c r="AL528" i="17" s="1"/>
  <c r="AC19" i="17"/>
  <c r="AA19" i="17"/>
  <c r="AL19" i="17" s="1"/>
  <c r="AC845" i="17"/>
  <c r="AA845" i="17"/>
  <c r="AL845" i="17" s="1"/>
  <c r="AC212" i="17"/>
  <c r="AA212" i="17"/>
  <c r="AL212" i="17" s="1"/>
  <c r="AC411" i="17"/>
  <c r="AA411" i="17"/>
  <c r="AL411" i="17" s="1"/>
  <c r="AC386" i="17"/>
  <c r="AA386" i="17"/>
  <c r="AL386" i="17" s="1"/>
  <c r="AC565" i="17"/>
  <c r="AA565" i="17"/>
  <c r="AL565" i="17" s="1"/>
  <c r="AC572" i="17"/>
  <c r="AA572" i="17"/>
  <c r="AL572" i="17" s="1"/>
  <c r="AC493" i="17"/>
  <c r="AA493" i="17"/>
  <c r="AL493" i="17" s="1"/>
  <c r="AC218" i="17"/>
  <c r="AA218" i="17"/>
  <c r="AL218" i="17" s="1"/>
  <c r="AC650" i="17"/>
  <c r="AA650" i="17"/>
  <c r="AL650" i="17" s="1"/>
  <c r="AC30" i="17"/>
  <c r="AA30" i="17"/>
  <c r="AL30" i="17" s="1"/>
  <c r="AC748" i="17"/>
  <c r="AA748" i="17"/>
  <c r="AL748" i="17" s="1"/>
  <c r="AI651" i="17"/>
  <c r="T24" i="20"/>
  <c r="AD24" i="20" s="1"/>
  <c r="T25" i="20"/>
  <c r="AD25" i="20" s="1"/>
  <c r="AI686" i="17"/>
  <c r="AI369" i="17"/>
  <c r="T14" i="20"/>
  <c r="AD14" i="20" s="1"/>
  <c r="AI99" i="17"/>
  <c r="T6" i="20"/>
  <c r="AD6" i="20" s="1"/>
  <c r="T10" i="20"/>
  <c r="AD10" i="20" s="1"/>
  <c r="AI272" i="17"/>
  <c r="T12" i="20"/>
  <c r="AD12" i="20" s="1"/>
  <c r="AI306" i="17"/>
  <c r="T9" i="20"/>
  <c r="AD9" i="20" s="1"/>
  <c r="AI221" i="17"/>
  <c r="AJ221" i="17"/>
  <c r="U9" i="20"/>
  <c r="AE9" i="20" s="1"/>
  <c r="U30" i="20"/>
  <c r="AE30" i="20" s="1"/>
  <c r="AJ806" i="17"/>
  <c r="AJ418" i="17"/>
  <c r="U16" i="20"/>
  <c r="AE16" i="20" s="1"/>
  <c r="U12" i="20"/>
  <c r="AE12" i="20" s="1"/>
  <c r="AJ306" i="17"/>
  <c r="U7" i="20"/>
  <c r="AE7" i="20" s="1"/>
  <c r="AJ134" i="17"/>
  <c r="S8" i="20"/>
  <c r="AC8" i="20" s="1"/>
  <c r="Q28" i="20"/>
  <c r="AA28" i="20" s="1"/>
  <c r="Z60" i="17"/>
  <c r="Z58" i="17"/>
  <c r="AJ58" i="17" s="1"/>
  <c r="Z332" i="17"/>
  <c r="Y776" i="17"/>
  <c r="Z776" i="17"/>
  <c r="X404" i="17"/>
  <c r="AH404" i="17" s="1"/>
  <c r="X332" i="17"/>
  <c r="Y60" i="17"/>
  <c r="X58" i="17"/>
  <c r="AH58" i="17" s="1"/>
  <c r="X60" i="17"/>
  <c r="Y58" i="17"/>
  <c r="AI58" i="17" s="1"/>
  <c r="Y3" i="17"/>
  <c r="AA3" i="17" s="1"/>
  <c r="AL3" i="17" s="1"/>
  <c r="S58" i="17"/>
  <c r="W60" i="17"/>
  <c r="V58" i="17"/>
  <c r="AF58" i="17" s="1"/>
  <c r="T60" i="17"/>
  <c r="V60" i="17"/>
  <c r="S60" i="17"/>
  <c r="T58" i="17"/>
  <c r="AD58" i="17" s="1"/>
  <c r="U60" i="17"/>
  <c r="W58" i="17"/>
  <c r="AG58" i="17" s="1"/>
  <c r="U58" i="17"/>
  <c r="AE58" i="17" s="1"/>
  <c r="AK651" i="17" l="1"/>
  <c r="AK3" i="17"/>
  <c r="V3" i="20"/>
  <c r="O5" i="20"/>
  <c r="Y5" i="20" s="1"/>
  <c r="AD60" i="17"/>
  <c r="AI60" i="17"/>
  <c r="T5" i="20"/>
  <c r="AD5" i="20" s="1"/>
  <c r="AC58" i="17"/>
  <c r="AA58" i="17"/>
  <c r="AL58" i="17" s="1"/>
  <c r="S5" i="20"/>
  <c r="AC5" i="20" s="1"/>
  <c r="AH60" i="17"/>
  <c r="AJ776" i="17"/>
  <c r="U28" i="20"/>
  <c r="AE28" i="20" s="1"/>
  <c r="AJ60" i="17"/>
  <c r="U5" i="20"/>
  <c r="AE5" i="20" s="1"/>
  <c r="AK758" i="17"/>
  <c r="AK36" i="17"/>
  <c r="AK309" i="17"/>
  <c r="AK516" i="17"/>
  <c r="V19" i="20"/>
  <c r="T856" i="17"/>
  <c r="AD856" i="17" s="1"/>
  <c r="AK703" i="17"/>
  <c r="AK66" i="17"/>
  <c r="AK444" i="17"/>
  <c r="AK80" i="17"/>
  <c r="AK749" i="17"/>
  <c r="V27" i="20"/>
  <c r="AK474" i="17"/>
  <c r="AK675" i="17"/>
  <c r="AK103" i="17"/>
  <c r="AK553" i="17"/>
  <c r="AK269" i="17"/>
  <c r="AK266" i="17"/>
  <c r="AK50" i="17"/>
  <c r="AK121" i="17"/>
  <c r="AK564" i="17"/>
  <c r="AK288" i="17"/>
  <c r="AK56" i="17"/>
  <c r="AK13" i="17"/>
  <c r="AK150" i="17"/>
  <c r="AK74" i="17"/>
  <c r="AK704" i="17"/>
  <c r="AK788" i="17"/>
  <c r="AK206" i="17"/>
  <c r="AK803" i="17"/>
  <c r="AK815" i="17"/>
  <c r="AK494" i="17"/>
  <c r="AK186" i="17"/>
  <c r="AK62" i="17"/>
  <c r="AK229" i="17"/>
  <c r="AK20" i="17"/>
  <c r="AK383" i="17"/>
  <c r="AK6" i="17"/>
  <c r="AK135" i="17"/>
  <c r="N4" i="20"/>
  <c r="X4" i="20" s="1"/>
  <c r="AK747" i="17"/>
  <c r="AK775" i="17"/>
  <c r="AK481" i="17"/>
  <c r="AK187" i="17"/>
  <c r="AK189" i="17"/>
  <c r="AK52" i="17"/>
  <c r="AK641" i="17"/>
  <c r="AK75" i="17"/>
  <c r="AK801" i="17"/>
  <c r="AK568" i="17"/>
  <c r="AK399" i="17"/>
  <c r="AK810" i="17"/>
  <c r="AK583" i="17"/>
  <c r="AK725" i="17"/>
  <c r="AK826" i="17"/>
  <c r="AK342" i="17"/>
  <c r="AK8" i="17"/>
  <c r="AK582" i="17"/>
  <c r="AK853" i="17"/>
  <c r="X856" i="17"/>
  <c r="AH856" i="17" s="1"/>
  <c r="AK371" i="17"/>
  <c r="AK35" i="17"/>
  <c r="AK340" i="17"/>
  <c r="AK538" i="17"/>
  <c r="AK570" i="17"/>
  <c r="AK573" i="17"/>
  <c r="AK790" i="17"/>
  <c r="AK769" i="17"/>
  <c r="AK618" i="17"/>
  <c r="AK290" i="17"/>
  <c r="AK59" i="17"/>
  <c r="AK520" i="17"/>
  <c r="AK820" i="17"/>
  <c r="AK137" i="17"/>
  <c r="AK63" i="17"/>
  <c r="R4" i="20"/>
  <c r="AB4" i="20" s="1"/>
  <c r="AK514" i="17"/>
  <c r="S15" i="20"/>
  <c r="AC15" i="20" s="1"/>
  <c r="AK628" i="17"/>
  <c r="AK492" i="17"/>
  <c r="AK49" i="17"/>
  <c r="AK768" i="17"/>
  <c r="AK53" i="17"/>
  <c r="AK844" i="17"/>
  <c r="AK311" i="17"/>
  <c r="AK141" i="17"/>
  <c r="AK307" i="17"/>
  <c r="AK505" i="17"/>
  <c r="AK200" i="17"/>
  <c r="AK523" i="17"/>
  <c r="AK283" i="17"/>
  <c r="AK250" i="17"/>
  <c r="AK567" i="17"/>
  <c r="AK359" i="17"/>
  <c r="AK345" i="17"/>
  <c r="AK142" i="17"/>
  <c r="AK656" i="17"/>
  <c r="AK472" i="17"/>
  <c r="AK31" i="17"/>
  <c r="AK224" i="17"/>
  <c r="AK38" i="17"/>
  <c r="AK298" i="17"/>
  <c r="AK665" i="17"/>
  <c r="AK235" i="17"/>
  <c r="V23" i="20"/>
  <c r="AK631" i="17"/>
  <c r="AK773" i="17"/>
  <c r="AK272" i="17"/>
  <c r="V10" i="20"/>
  <c r="AB3" i="20"/>
  <c r="AK585" i="17"/>
  <c r="AK627" i="17"/>
  <c r="AK851" i="17"/>
  <c r="AK621" i="17"/>
  <c r="AK263" i="17"/>
  <c r="AK705" i="17"/>
  <c r="AK305" i="17"/>
  <c r="AK643" i="17"/>
  <c r="AK796" i="17"/>
  <c r="AK542" i="17"/>
  <c r="AK72" i="17"/>
  <c r="AK198" i="17"/>
  <c r="AK231" i="17"/>
  <c r="AK321" i="17"/>
  <c r="AK285" i="17"/>
  <c r="AK603" i="17"/>
  <c r="AK64" i="17"/>
  <c r="AK798" i="17"/>
  <c r="S856" i="17"/>
  <c r="AC856" i="17" s="1"/>
  <c r="AK329" i="17"/>
  <c r="AK715" i="17"/>
  <c r="AK255" i="17"/>
  <c r="AK261" i="17"/>
  <c r="AK162" i="17"/>
  <c r="AK203" i="17"/>
  <c r="AK843" i="17"/>
  <c r="AK617" i="17"/>
  <c r="AK91" i="17"/>
  <c r="AK595" i="17"/>
  <c r="AK522" i="17"/>
  <c r="AK301" i="17"/>
  <c r="AK169" i="17"/>
  <c r="AK333" i="17"/>
  <c r="AK660" i="17"/>
  <c r="AK477" i="17"/>
  <c r="AK183" i="17"/>
  <c r="AK484" i="17"/>
  <c r="AK196" i="17"/>
  <c r="AK672" i="17"/>
  <c r="AK589" i="17"/>
  <c r="AK353" i="17"/>
  <c r="AK449" i="17"/>
  <c r="AK616" i="17"/>
  <c r="AK439" i="17"/>
  <c r="AK525" i="17"/>
  <c r="AK16" i="17"/>
  <c r="AK226" i="17"/>
  <c r="AK195" i="17"/>
  <c r="AK629" i="17"/>
  <c r="AK295" i="17"/>
  <c r="AK741" i="17"/>
  <c r="AK157" i="17"/>
  <c r="AK57" i="17"/>
  <c r="AK179" i="17"/>
  <c r="AK690" i="17"/>
  <c r="AK372" i="17"/>
  <c r="U856" i="17"/>
  <c r="AE856" i="17" s="1"/>
  <c r="AK172" i="17"/>
  <c r="AK348" i="17"/>
  <c r="AK518" i="17"/>
  <c r="AK160" i="17"/>
  <c r="AK744" i="17"/>
  <c r="AK852" i="17"/>
  <c r="AK416" i="17"/>
  <c r="AK327" i="17"/>
  <c r="AK766" i="17"/>
  <c r="AK289" i="17"/>
  <c r="AK537" i="17"/>
  <c r="AK302" i="17"/>
  <c r="AK722" i="17"/>
  <c r="AK279" i="17"/>
  <c r="AK633" i="17"/>
  <c r="AK133" i="17"/>
  <c r="AK102" i="17"/>
  <c r="AG60" i="17"/>
  <c r="R5" i="20"/>
  <c r="AB5" i="20" s="1"/>
  <c r="AF60" i="17"/>
  <c r="Q5" i="20"/>
  <c r="AA5" i="20" s="1"/>
  <c r="S13" i="20"/>
  <c r="AC13" i="20" s="1"/>
  <c r="AH332" i="17"/>
  <c r="T28" i="20"/>
  <c r="AD28" i="20" s="1"/>
  <c r="AI776" i="17"/>
  <c r="AK30" i="17"/>
  <c r="AK218" i="17"/>
  <c r="AK572" i="17"/>
  <c r="AK386" i="17"/>
  <c r="AK212" i="17"/>
  <c r="AK19" i="17"/>
  <c r="AK828" i="17"/>
  <c r="AK593" i="17"/>
  <c r="AK32" i="17"/>
  <c r="O4" i="20"/>
  <c r="Y4" i="20" s="1"/>
  <c r="AK76" i="17"/>
  <c r="AK483" i="17"/>
  <c r="AK602" i="17"/>
  <c r="AK532" i="17"/>
  <c r="AK402" i="17"/>
  <c r="AK124" i="17"/>
  <c r="AK726" i="17"/>
  <c r="AK640" i="17"/>
  <c r="AK558" i="17"/>
  <c r="AK207" i="17"/>
  <c r="AK674" i="17"/>
  <c r="AK453" i="17"/>
  <c r="AK834" i="17"/>
  <c r="AK663" i="17"/>
  <c r="AK297" i="17"/>
  <c r="V11" i="20"/>
  <c r="AK550" i="17"/>
  <c r="AK554" i="17"/>
  <c r="AK182" i="17"/>
  <c r="AK132" i="17"/>
  <c r="AK510" i="17"/>
  <c r="AK458" i="17"/>
  <c r="AK679" i="17"/>
  <c r="AK544" i="17"/>
  <c r="AK209" i="17"/>
  <c r="AK734" i="17"/>
  <c r="AK216" i="17"/>
  <c r="AK700" i="17"/>
  <c r="AK662" i="17"/>
  <c r="AK384" i="17"/>
  <c r="AK423" i="17"/>
  <c r="AK97" i="17"/>
  <c r="AK28" i="17"/>
  <c r="AK622" i="17"/>
  <c r="AK846" i="17"/>
  <c r="AK685" i="17"/>
  <c r="AK736" i="17"/>
  <c r="AK546" i="17"/>
  <c r="AK380" i="17"/>
  <c r="AK217" i="17"/>
  <c r="AK125" i="17"/>
  <c r="AK594" i="17"/>
  <c r="AK65" i="17"/>
  <c r="AK753" i="17"/>
  <c r="AA3" i="20"/>
  <c r="AK426" i="17"/>
  <c r="AA404" i="17"/>
  <c r="AK234" i="17"/>
  <c r="AK762" i="17"/>
  <c r="AK831" i="17"/>
  <c r="AK670" i="17"/>
  <c r="AK25" i="17"/>
  <c r="AK85" i="17"/>
  <c r="AK835" i="17"/>
  <c r="AK47" i="17"/>
  <c r="AK706" i="17"/>
  <c r="AK597" i="17"/>
  <c r="AK555" i="17"/>
  <c r="AK717" i="17"/>
  <c r="AK473" i="17"/>
  <c r="AK152" i="17"/>
  <c r="AK99" i="17"/>
  <c r="V6" i="20"/>
  <c r="AE3" i="20"/>
  <c r="T4" i="20"/>
  <c r="AD4" i="20" s="1"/>
  <c r="AK131" i="17"/>
  <c r="AK214" i="17"/>
  <c r="AK847" i="17"/>
  <c r="AK649" i="17"/>
  <c r="AK123" i="17"/>
  <c r="AK291" i="17"/>
  <c r="AK362" i="17"/>
  <c r="AK605" i="17"/>
  <c r="AK691" i="17"/>
  <c r="V21" i="20"/>
  <c r="AK548" i="17"/>
  <c r="AK620" i="17"/>
  <c r="AK363" i="17"/>
  <c r="AK540" i="17"/>
  <c r="AK740" i="17"/>
  <c r="AK692" i="17"/>
  <c r="AK689" i="17"/>
  <c r="V30" i="20"/>
  <c r="AK806" i="17"/>
  <c r="AK185" i="17"/>
  <c r="AK530" i="17"/>
  <c r="AK599" i="17"/>
  <c r="AK199" i="17"/>
  <c r="AK246" i="17"/>
  <c r="AK205" i="17"/>
  <c r="AK642" i="17"/>
  <c r="AK425" i="17"/>
  <c r="AK320" i="17"/>
  <c r="AK174" i="17"/>
  <c r="AK792" i="17"/>
  <c r="AK393" i="17"/>
  <c r="AK37" i="17"/>
  <c r="AK370" i="17"/>
  <c r="AK130" i="17"/>
  <c r="AK716" i="17"/>
  <c r="AK326" i="17"/>
  <c r="AK460" i="17"/>
  <c r="AK840" i="17"/>
  <c r="AK325" i="17"/>
  <c r="AK381" i="17"/>
  <c r="AK159" i="17"/>
  <c r="AK12" i="17"/>
  <c r="AK687" i="17"/>
  <c r="AK166" i="17"/>
  <c r="AK317" i="17"/>
  <c r="AK732" i="17"/>
  <c r="AK343" i="17"/>
  <c r="AK699" i="17"/>
  <c r="AK346" i="17"/>
  <c r="AK837" i="17"/>
  <c r="AK634" i="17"/>
  <c r="AK140" i="17"/>
  <c r="AK308" i="17"/>
  <c r="AK549" i="17"/>
  <c r="AK190" i="17"/>
  <c r="AK230" i="17"/>
  <c r="AK167" i="17"/>
  <c r="V8" i="20"/>
  <c r="AK98" i="17"/>
  <c r="AK201" i="17"/>
  <c r="AK79" i="17"/>
  <c r="AK451" i="17"/>
  <c r="AK106" i="17"/>
  <c r="AK191" i="17"/>
  <c r="AK111" i="17"/>
  <c r="AK412" i="17"/>
  <c r="AK461" i="17"/>
  <c r="AK442" i="17"/>
  <c r="AK240" i="17"/>
  <c r="AK428" i="17"/>
  <c r="AK341" i="17"/>
  <c r="AK104" i="17"/>
  <c r="AK556" i="17"/>
  <c r="AK591" i="17"/>
  <c r="AK331" i="17"/>
  <c r="AK512" i="17"/>
  <c r="AK270" i="17"/>
  <c r="AK515" i="17"/>
  <c r="AK328" i="17"/>
  <c r="AK256" i="17"/>
  <c r="AK219" i="17"/>
  <c r="AK714" i="17"/>
  <c r="AK487" i="17"/>
  <c r="AK562" i="17"/>
  <c r="AK708" i="17"/>
  <c r="AK90" i="17"/>
  <c r="AK770" i="17"/>
  <c r="AK645" i="17"/>
  <c r="AK489" i="17"/>
  <c r="AK666" i="17"/>
  <c r="AK630" i="17"/>
  <c r="AK784" i="17"/>
  <c r="AK155" i="17"/>
  <c r="AK821" i="17"/>
  <c r="AK116" i="17"/>
  <c r="AK78" i="17"/>
  <c r="AK535" i="17"/>
  <c r="AK779" i="17"/>
  <c r="AK232" i="17"/>
  <c r="AK519" i="17"/>
  <c r="AK531" i="17"/>
  <c r="AK238" i="17"/>
  <c r="AK241" i="17"/>
  <c r="AK793" i="17"/>
  <c r="AK791" i="17"/>
  <c r="AK89" i="17"/>
  <c r="AK682" i="17"/>
  <c r="AK158" i="17"/>
  <c r="AK464" i="17"/>
  <c r="AK389" i="17"/>
  <c r="AK552" i="17"/>
  <c r="V17" i="20"/>
  <c r="AK471" i="17"/>
  <c r="AK165" i="17"/>
  <c r="AK314" i="17"/>
  <c r="AK154" i="17"/>
  <c r="AK600" i="17"/>
  <c r="AK671" i="17"/>
  <c r="AK118" i="17"/>
  <c r="AK71" i="17"/>
  <c r="AK480" i="17"/>
  <c r="AK181" i="17"/>
  <c r="AK580" i="17"/>
  <c r="AK374" i="17"/>
  <c r="AK800" i="17"/>
  <c r="AK581" i="17"/>
  <c r="AK780" i="17"/>
  <c r="AK659" i="17"/>
  <c r="AK107" i="17"/>
  <c r="AK814" i="17"/>
  <c r="AK701" i="17"/>
  <c r="AK755" i="17"/>
  <c r="AK657" i="17"/>
  <c r="AK504" i="17"/>
  <c r="Z856" i="17"/>
  <c r="AJ856" i="17" s="1"/>
  <c r="AK750" i="17"/>
  <c r="AK751" i="17"/>
  <c r="AK547" i="17"/>
  <c r="AK394" i="17"/>
  <c r="AK312" i="17"/>
  <c r="AK83" i="17"/>
  <c r="AK282" i="17"/>
  <c r="AK825" i="17"/>
  <c r="AK377" i="17"/>
  <c r="AK73" i="17"/>
  <c r="AK287" i="17"/>
  <c r="AK361" i="17"/>
  <c r="AK534" i="17"/>
  <c r="AK454" i="17"/>
  <c r="AK293" i="17"/>
  <c r="AK373" i="17"/>
  <c r="AK61" i="17"/>
  <c r="AK664" i="17"/>
  <c r="AK105" i="17"/>
  <c r="AK432" i="17"/>
  <c r="AK9" i="17"/>
  <c r="AK344" i="17"/>
  <c r="AK109" i="17"/>
  <c r="AK273" i="17"/>
  <c r="AK294" i="17"/>
  <c r="AK848" i="17"/>
  <c r="AK127" i="17"/>
  <c r="AK802" i="17"/>
  <c r="AK427" i="17"/>
  <c r="AK4" i="17"/>
  <c r="AK698" i="17"/>
  <c r="AK113" i="17"/>
  <c r="AK247" i="17"/>
  <c r="AK204" i="17"/>
  <c r="AK724" i="17"/>
  <c r="AK398" i="17"/>
  <c r="AK610" i="17"/>
  <c r="AK202" i="17"/>
  <c r="AK488" i="17"/>
  <c r="AK731" i="17"/>
  <c r="AK721" i="17"/>
  <c r="AK420" i="17"/>
  <c r="AK668" i="17"/>
  <c r="AK197" i="17"/>
  <c r="AK822" i="17"/>
  <c r="AK502" i="17"/>
  <c r="AK486" i="17"/>
  <c r="AK476" i="17"/>
  <c r="AK112" i="17"/>
  <c r="AK437" i="17"/>
  <c r="AK606" i="17"/>
  <c r="AK681" i="17"/>
  <c r="AK45" i="17"/>
  <c r="AK436" i="17"/>
  <c r="AK431" i="17"/>
  <c r="AK139" i="17"/>
  <c r="AK693" i="17"/>
  <c r="AK173" i="17"/>
  <c r="AK390" i="17"/>
  <c r="AK276" i="17"/>
  <c r="AK170" i="17"/>
  <c r="AK208" i="17"/>
  <c r="AK478" i="17"/>
  <c r="AK601" i="17"/>
  <c r="AK225" i="17"/>
  <c r="AK223" i="17"/>
  <c r="AK101" i="17"/>
  <c r="P4" i="20"/>
  <c r="Z4" i="20" s="1"/>
  <c r="V856" i="17"/>
  <c r="AF856" i="17" s="1"/>
  <c r="AK406" i="17"/>
  <c r="AK592" i="17"/>
  <c r="AK96" i="17"/>
  <c r="AK623" i="17"/>
  <c r="AK210" i="17"/>
  <c r="AK355" i="17"/>
  <c r="AK459" i="17"/>
  <c r="AK710" i="17"/>
  <c r="AK646" i="17"/>
  <c r="AK609" i="17"/>
  <c r="AK808" i="17"/>
  <c r="AK100" i="17"/>
  <c r="AK576" i="17"/>
  <c r="AK110" i="17"/>
  <c r="AK503" i="17"/>
  <c r="AK117" i="17"/>
  <c r="AK119" i="17"/>
  <c r="AK446" i="17"/>
  <c r="AK322" i="17"/>
  <c r="AK587" i="17"/>
  <c r="AK39" i="17"/>
  <c r="AK7" i="17"/>
  <c r="AK654" i="17"/>
  <c r="AK652" i="17"/>
  <c r="AK757" i="17"/>
  <c r="AK29" i="17"/>
  <c r="V4" i="20"/>
  <c r="S4" i="20"/>
  <c r="AC4" i="20" s="1"/>
  <c r="AK756" i="17"/>
  <c r="AK244" i="17"/>
  <c r="AK499" i="17"/>
  <c r="AK612" i="17"/>
  <c r="AK838" i="17"/>
  <c r="AK48" i="17"/>
  <c r="AK403" i="17"/>
  <c r="AK82" i="17"/>
  <c r="AK354" i="17"/>
  <c r="AK590" i="17"/>
  <c r="AK774" i="17"/>
  <c r="Q4" i="20"/>
  <c r="AA4" i="20" s="1"/>
  <c r="AK759" i="17"/>
  <c r="AK805" i="17"/>
  <c r="AK147" i="17"/>
  <c r="AK527" i="17"/>
  <c r="AK303" i="17"/>
  <c r="AK467" i="17"/>
  <c r="AC3" i="20"/>
  <c r="AK388" i="17"/>
  <c r="AK221" i="17"/>
  <c r="V9" i="20"/>
  <c r="AK239" i="17"/>
  <c r="AK262" i="17"/>
  <c r="AK248" i="17"/>
  <c r="AK462" i="17"/>
  <c r="AK257" i="17"/>
  <c r="AK409" i="17"/>
  <c r="AK364" i="17"/>
  <c r="AK771" i="17"/>
  <c r="AK490" i="17"/>
  <c r="AK70" i="17"/>
  <c r="AK33" i="17"/>
  <c r="AK275" i="17"/>
  <c r="AK334" i="17"/>
  <c r="AK369" i="17"/>
  <c r="V14" i="20"/>
  <c r="AK164" i="17"/>
  <c r="AK742" i="17"/>
  <c r="AK358" i="17"/>
  <c r="AK407" i="17"/>
  <c r="AK324" i="17"/>
  <c r="AK785" i="17"/>
  <c r="AK42" i="17"/>
  <c r="AK178" i="17"/>
  <c r="AK21" i="17"/>
  <c r="AK401" i="17"/>
  <c r="AK144" i="17"/>
  <c r="AK114" i="17"/>
  <c r="AK543" i="17"/>
  <c r="AK839" i="17"/>
  <c r="AK455" i="17"/>
  <c r="AK441" i="17"/>
  <c r="AK823" i="17"/>
  <c r="AK421" i="17"/>
  <c r="AK635" i="17"/>
  <c r="AK337" i="17"/>
  <c r="AK723" i="17"/>
  <c r="AK797" i="17"/>
  <c r="AK143" i="17"/>
  <c r="AK299" i="17"/>
  <c r="AK577" i="17"/>
  <c r="AK176" i="17"/>
  <c r="W856" i="17"/>
  <c r="AG856" i="17" s="1"/>
  <c r="AK357" i="17"/>
  <c r="AK330" i="17"/>
  <c r="AK129" i="17"/>
  <c r="AK574" i="17"/>
  <c r="AK506" i="17"/>
  <c r="AK841" i="17"/>
  <c r="AK27" i="17"/>
  <c r="AK569" i="17"/>
  <c r="AK579" i="17"/>
  <c r="AK145" i="17"/>
  <c r="AK702" i="17"/>
  <c r="AK242" i="17"/>
  <c r="AK456" i="17"/>
  <c r="AK350" i="17"/>
  <c r="AK836" i="17"/>
  <c r="AK211" i="17"/>
  <c r="AK833" i="17"/>
  <c r="V29" i="20"/>
  <c r="AK794" i="17"/>
  <c r="X3" i="20"/>
  <c r="AK575" i="17"/>
  <c r="AK220" i="17"/>
  <c r="AK713" i="17"/>
  <c r="AK625" i="17"/>
  <c r="AK849" i="17"/>
  <c r="AK507" i="17"/>
  <c r="AK647" i="17"/>
  <c r="AK213" i="17"/>
  <c r="AK54" i="17"/>
  <c r="AK149" i="17"/>
  <c r="AK754" i="17"/>
  <c r="AK387" i="17"/>
  <c r="AK658" i="17"/>
  <c r="AK854" i="17"/>
  <c r="AK148" i="17"/>
  <c r="AK636" i="17"/>
  <c r="AK761" i="17"/>
  <c r="AK711" i="17"/>
  <c r="AK764" i="17"/>
  <c r="AK448" i="17"/>
  <c r="AK765" i="17"/>
  <c r="AK729" i="17"/>
  <c r="AK463" i="17"/>
  <c r="AK688" i="17"/>
  <c r="AK194" i="17"/>
  <c r="AK783" i="17"/>
  <c r="AK336" i="17"/>
  <c r="AK526" i="17"/>
  <c r="AK171" i="17"/>
  <c r="AK415" i="17"/>
  <c r="AK95" i="17"/>
  <c r="AK161" i="17"/>
  <c r="AK712" i="17"/>
  <c r="AK153" i="17"/>
  <c r="AK596" i="17"/>
  <c r="AK653" i="17"/>
  <c r="V20" i="20"/>
  <c r="AK541" i="17"/>
  <c r="Z3" i="20"/>
  <c r="AK69" i="17"/>
  <c r="AK175" i="17"/>
  <c r="AK300" i="17"/>
  <c r="AK607" i="17"/>
  <c r="AK434" i="17"/>
  <c r="AK163" i="17"/>
  <c r="AK772" i="17"/>
  <c r="AK619" i="17"/>
  <c r="AK624" i="17"/>
  <c r="AK536" i="17"/>
  <c r="AK842" i="17"/>
  <c r="AK465" i="17"/>
  <c r="AK824" i="17"/>
  <c r="AK819" i="17"/>
  <c r="AK817" i="17"/>
  <c r="AK811" i="17"/>
  <c r="AK855" i="17"/>
  <c r="AK475" i="17"/>
  <c r="AK777" i="17"/>
  <c r="AK686" i="17"/>
  <c r="V25" i="20"/>
  <c r="Y856" i="17"/>
  <c r="AI856" i="17" s="1"/>
  <c r="AI3" i="17"/>
  <c r="T3" i="20"/>
  <c r="AJ332" i="17"/>
  <c r="U13" i="20"/>
  <c r="AE13" i="20" s="1"/>
  <c r="AE60" i="17"/>
  <c r="P5" i="20"/>
  <c r="Z5" i="20" s="1"/>
  <c r="AC60" i="17"/>
  <c r="N5" i="20"/>
  <c r="X5" i="20" s="1"/>
  <c r="AA60" i="17"/>
  <c r="AL60" i="17" s="1"/>
  <c r="AK748" i="17"/>
  <c r="AK650" i="17"/>
  <c r="AK493" i="17"/>
  <c r="AK565" i="17"/>
  <c r="AK411" i="17"/>
  <c r="AK845" i="17"/>
  <c r="AK528" i="17"/>
  <c r="AK237" i="17"/>
  <c r="AK752" i="17"/>
  <c r="AK807" i="17"/>
  <c r="AK385" i="17"/>
  <c r="AK18" i="17"/>
  <c r="AK245" i="17"/>
  <c r="AK351" i="17"/>
  <c r="AK408" i="17"/>
  <c r="AK450" i="17"/>
  <c r="AK278" i="17"/>
  <c r="AK304" i="17"/>
  <c r="AK638" i="17"/>
  <c r="AK77" i="17"/>
  <c r="AK676" i="17"/>
  <c r="AK252" i="17"/>
  <c r="AK789" i="17"/>
  <c r="AK429" i="17"/>
  <c r="AK816" i="17"/>
  <c r="AK485" i="17"/>
  <c r="AK15" i="17"/>
  <c r="V26" i="20"/>
  <c r="AK718" i="17"/>
  <c r="Y3" i="20"/>
  <c r="O31" i="20"/>
  <c r="Y31" i="20" s="1"/>
  <c r="AK292" i="17"/>
  <c r="AK571" i="17"/>
  <c r="AK93" i="17"/>
  <c r="AK323" i="17"/>
  <c r="AK509" i="17"/>
  <c r="AK683" i="17"/>
  <c r="AK55" i="17"/>
  <c r="AK94" i="17"/>
  <c r="AK697" i="17"/>
  <c r="AK781" i="17"/>
  <c r="AK626" i="17"/>
  <c r="AK850" i="17"/>
  <c r="AK368" i="17"/>
  <c r="AK126" i="17"/>
  <c r="AK466" i="17"/>
  <c r="AK680" i="17"/>
  <c r="AK735" i="17"/>
  <c r="AK678" i="17"/>
  <c r="AK215" i="17"/>
  <c r="AK563" i="17"/>
  <c r="AK511" i="17"/>
  <c r="AK227" i="17"/>
  <c r="AK5" i="17"/>
  <c r="AK720" i="17"/>
  <c r="AA776" i="17"/>
  <c r="AL776" i="17" s="1"/>
  <c r="AK469" i="17"/>
  <c r="AK43" i="17"/>
  <c r="AK68" i="17"/>
  <c r="AK728" i="17"/>
  <c r="AK315" i="17"/>
  <c r="AK730" i="17"/>
  <c r="AK673" i="17"/>
  <c r="AK378" i="17"/>
  <c r="AK613" i="17"/>
  <c r="AK787" i="17"/>
  <c r="AK88" i="17"/>
  <c r="AK392" i="17"/>
  <c r="AK524" i="17"/>
  <c r="AK470" i="17"/>
  <c r="AK498" i="17"/>
  <c r="V12" i="20"/>
  <c r="AK306" i="17"/>
  <c r="AK339" i="17"/>
  <c r="U4" i="20"/>
  <c r="AE4" i="20" s="1"/>
  <c r="AK513" i="17"/>
  <c r="AK414" i="17"/>
  <c r="AK413" i="17"/>
  <c r="AK709" i="17"/>
  <c r="AK87" i="17"/>
  <c r="AK508" i="17"/>
  <c r="AK260" i="17"/>
  <c r="AK396" i="17"/>
  <c r="AK419" i="17"/>
  <c r="AK267" i="17"/>
  <c r="AK360" i="17"/>
  <c r="AK365" i="17"/>
  <c r="AK440" i="17"/>
  <c r="AK632" i="17"/>
  <c r="AK138" i="17"/>
  <c r="AK832" i="17"/>
  <c r="AK727" i="17"/>
  <c r="AK561" i="17"/>
  <c r="AK501" i="17"/>
  <c r="AK120" i="17"/>
  <c r="AK738" i="17"/>
  <c r="AK560" i="17"/>
  <c r="AK280" i="17"/>
  <c r="AK694" i="17"/>
  <c r="AK274" i="17"/>
  <c r="AK310" i="17"/>
  <c r="AK795" i="17"/>
  <c r="AK286" i="17"/>
  <c r="AK296" i="17"/>
  <c r="AK743" i="17"/>
  <c r="AK367" i="17"/>
  <c r="AK251" i="17"/>
  <c r="AK614" i="17"/>
  <c r="AK366" i="17"/>
  <c r="AK92" i="17"/>
  <c r="AK695" i="17"/>
  <c r="AK588" i="17"/>
  <c r="AK778" i="17"/>
  <c r="AK243" i="17"/>
  <c r="AK767" i="17"/>
  <c r="AK24" i="17"/>
  <c r="AK236" i="17"/>
  <c r="AK376" i="17"/>
  <c r="AK829" i="17"/>
  <c r="AK254" i="17"/>
  <c r="AK497" i="17"/>
  <c r="AK818" i="17"/>
  <c r="AK136" i="17"/>
  <c r="AK482" i="17"/>
  <c r="AK177" i="17"/>
  <c r="AK496" i="17"/>
  <c r="AK557" i="17"/>
  <c r="AK115" i="17"/>
  <c r="AK26" i="17"/>
  <c r="AK677" i="17"/>
  <c r="AK782" i="17"/>
  <c r="AK763" i="17"/>
  <c r="AK438" i="17"/>
  <c r="AK559" i="17"/>
  <c r="AK760" i="17"/>
  <c r="AK193" i="17"/>
  <c r="AK17" i="17"/>
  <c r="AK661" i="17"/>
  <c r="AK584" i="17"/>
  <c r="AA332" i="17"/>
  <c r="AL332" i="17" s="1"/>
  <c r="AK745" i="17"/>
  <c r="AK684" i="17"/>
  <c r="AK417" i="17"/>
  <c r="AK648" i="17"/>
  <c r="AK468" i="17"/>
  <c r="AK265" i="17"/>
  <c r="AK128" i="17"/>
  <c r="AK615" i="17"/>
  <c r="AK737" i="17"/>
  <c r="AK356" i="17"/>
  <c r="AK410" i="17"/>
  <c r="AK156" i="17"/>
  <c r="AK644" i="17"/>
  <c r="AK739" i="17"/>
  <c r="AK830" i="17"/>
  <c r="AK108" i="17"/>
  <c r="AK44" i="17"/>
  <c r="AK608" i="17"/>
  <c r="AK479" i="17"/>
  <c r="AK604" i="17"/>
  <c r="AK81" i="17"/>
  <c r="AK180" i="17"/>
  <c r="AK655" i="17"/>
  <c r="AK804" i="17"/>
  <c r="AK813" i="17"/>
  <c r="AK222" i="17"/>
  <c r="AK400" i="17"/>
  <c r="AK271" i="17"/>
  <c r="AK500" i="17"/>
  <c r="AK611" i="17"/>
  <c r="AK34" i="17"/>
  <c r="AK746" i="17"/>
  <c r="AK122" i="17"/>
  <c r="AK379" i="17"/>
  <c r="AK566" i="17"/>
  <c r="AK259" i="17"/>
  <c r="AK352" i="17"/>
  <c r="AK338" i="17"/>
  <c r="AK809" i="17"/>
  <c r="AK696" i="17"/>
  <c r="AK349" i="17"/>
  <c r="AK23" i="17"/>
  <c r="AK249" i="17"/>
  <c r="AK452" i="17"/>
  <c r="AK382" i="17"/>
  <c r="AK667" i="17"/>
  <c r="AK799" i="17"/>
  <c r="AK598" i="17"/>
  <c r="AK188" i="17"/>
  <c r="AK424" i="17"/>
  <c r="AK395" i="17"/>
  <c r="AK418" i="17"/>
  <c r="V16" i="20"/>
  <c r="V18" i="20"/>
  <c r="AK495" i="17"/>
  <c r="AK46" i="17"/>
  <c r="AK551" i="17"/>
  <c r="AK375" i="17"/>
  <c r="AK10" i="17"/>
  <c r="AK391" i="17"/>
  <c r="AK192" i="17"/>
  <c r="AK517" i="17"/>
  <c r="AK586" i="17"/>
  <c r="AK422" i="17"/>
  <c r="AK168" i="17"/>
  <c r="AK719" i="17"/>
  <c r="AK228" i="17"/>
  <c r="AK430" i="17"/>
  <c r="AK313" i="17"/>
  <c r="AK41" i="17"/>
  <c r="AK443" i="17"/>
  <c r="AK669" i="17"/>
  <c r="AK319" i="17"/>
  <c r="AK316" i="17"/>
  <c r="AK545" i="17"/>
  <c r="AK405" i="17"/>
  <c r="AK253" i="17"/>
  <c r="AK51" i="17"/>
  <c r="AK786" i="17"/>
  <c r="AK277" i="17"/>
  <c r="AK335" i="17"/>
  <c r="AK812" i="17"/>
  <c r="V7" i="20"/>
  <c r="AK134" i="17"/>
  <c r="AK14" i="17"/>
  <c r="AK637" i="17"/>
  <c r="AK318" i="17"/>
  <c r="AK268" i="17"/>
  <c r="AK491" i="17"/>
  <c r="AK86" i="17"/>
  <c r="AK258" i="17"/>
  <c r="AK40" i="17"/>
  <c r="AK233" i="17"/>
  <c r="AK281" i="17"/>
  <c r="AK827" i="17"/>
  <c r="AK22" i="17"/>
  <c r="AK67" i="17"/>
  <c r="AK151" i="17"/>
  <c r="AK347" i="17"/>
  <c r="AK533" i="17"/>
  <c r="AK457" i="17"/>
  <c r="AK264" i="17"/>
  <c r="AK521" i="17"/>
  <c r="AK11" i="17"/>
  <c r="AK578" i="17"/>
  <c r="V22" i="20"/>
  <c r="AK529" i="17"/>
  <c r="AK539" i="17"/>
  <c r="AK397" i="17"/>
  <c r="AK447" i="17"/>
  <c r="AK707" i="17"/>
  <c r="AK433" i="17"/>
  <c r="AK284" i="17"/>
  <c r="AK639" i="17"/>
  <c r="AK84" i="17"/>
  <c r="AK733" i="17"/>
  <c r="AK445" i="17"/>
  <c r="AK184" i="17"/>
  <c r="AK146" i="17"/>
  <c r="AK435" i="17"/>
  <c r="V24" i="20"/>
  <c r="V15" i="20" l="1"/>
  <c r="AH15" i="20" s="1"/>
  <c r="AL404" i="17"/>
  <c r="S31" i="20"/>
  <c r="AC31" i="20" s="1"/>
  <c r="AA856" i="17"/>
  <c r="AF24" i="20"/>
  <c r="AH24" i="20"/>
  <c r="AH16" i="20"/>
  <c r="AF16" i="20"/>
  <c r="AH20" i="20"/>
  <c r="AF20" i="20"/>
  <c r="AH9" i="20"/>
  <c r="AF9" i="20"/>
  <c r="AF8" i="20"/>
  <c r="AH8" i="20"/>
  <c r="AF21" i="20"/>
  <c r="AH21" i="20"/>
  <c r="AF11" i="20"/>
  <c r="AH11" i="20"/>
  <c r="AF22" i="20"/>
  <c r="AH22" i="20"/>
  <c r="AH7" i="20"/>
  <c r="AF7" i="20"/>
  <c r="AK332" i="17"/>
  <c r="V13" i="20"/>
  <c r="AD3" i="20"/>
  <c r="T31" i="20"/>
  <c r="AD31" i="20" s="1"/>
  <c r="AF25" i="20"/>
  <c r="AH25" i="20"/>
  <c r="P31" i="20"/>
  <c r="Z31" i="20" s="1"/>
  <c r="U31" i="20"/>
  <c r="AE31" i="20" s="1"/>
  <c r="Q31" i="20"/>
  <c r="AA31" i="20" s="1"/>
  <c r="R31" i="20"/>
  <c r="AB31" i="20" s="1"/>
  <c r="AF12" i="20"/>
  <c r="AH12" i="20"/>
  <c r="AF18" i="20"/>
  <c r="AH18" i="20"/>
  <c r="AK776" i="17"/>
  <c r="V28" i="20"/>
  <c r="AK60" i="17"/>
  <c r="V5" i="20"/>
  <c r="N31" i="20"/>
  <c r="X31" i="20" s="1"/>
  <c r="AF29" i="20"/>
  <c r="AH29" i="20"/>
  <c r="AH14" i="20"/>
  <c r="AF14" i="20"/>
  <c r="AH4" i="20"/>
  <c r="AF4" i="20"/>
  <c r="AH30" i="20"/>
  <c r="AF30" i="20"/>
  <c r="AK404" i="17"/>
  <c r="AF23" i="20"/>
  <c r="AH23" i="20"/>
  <c r="AK58" i="17"/>
  <c r="AH3" i="20"/>
  <c r="AF3" i="20"/>
  <c r="AH26" i="20"/>
  <c r="AF26" i="20"/>
  <c r="AF17" i="20"/>
  <c r="AH17" i="20"/>
  <c r="AH6" i="20"/>
  <c r="AF6" i="20"/>
  <c r="AF10" i="20"/>
  <c r="AH10" i="20"/>
  <c r="AH27" i="20"/>
  <c r="AF27" i="20"/>
  <c r="AH19" i="20"/>
  <c r="AF19" i="20"/>
  <c r="AF15" i="20" l="1"/>
  <c r="AK856" i="17"/>
  <c r="AL856" i="17"/>
  <c r="V31" i="20"/>
  <c r="AF31" i="20" s="1"/>
  <c r="AH13" i="20"/>
  <c r="AF13" i="20"/>
  <c r="AH28" i="20"/>
  <c r="AF28" i="20"/>
  <c r="AF5" i="20"/>
  <c r="AH5" i="20"/>
  <c r="AH31" i="20" l="1"/>
</calcChain>
</file>

<file path=xl/sharedStrings.xml><?xml version="1.0" encoding="utf-8"?>
<sst xmlns="http://schemas.openxmlformats.org/spreadsheetml/2006/main" count="20559" uniqueCount="2805">
  <si>
    <t>Regional</t>
  </si>
  <si>
    <t>Município</t>
  </si>
  <si>
    <t>Código Municipal</t>
  </si>
  <si>
    <t>População IBGE 2012</t>
  </si>
  <si>
    <t>Doses Distribuídas 2017</t>
  </si>
  <si>
    <t>Coronel Fabriciano</t>
  </si>
  <si>
    <t xml:space="preserve">ACUCENA </t>
  </si>
  <si>
    <t xml:space="preserve">ANTONIO DIAS </t>
  </si>
  <si>
    <t xml:space="preserve">BELO ORIENTE </t>
  </si>
  <si>
    <t xml:space="preserve">BOM JESUS DO GALHO </t>
  </si>
  <si>
    <t xml:space="preserve">BRAUNAS </t>
  </si>
  <si>
    <t xml:space="preserve">BUGRE </t>
  </si>
  <si>
    <t xml:space="preserve">CARATINGA </t>
  </si>
  <si>
    <t xml:space="preserve">CORONEL FABRICIANO </t>
  </si>
  <si>
    <t xml:space="preserve">CORREGO NOVO </t>
  </si>
  <si>
    <t xml:space="preserve">DIONISIO </t>
  </si>
  <si>
    <t xml:space="preserve">DOM CAVATI </t>
  </si>
  <si>
    <t xml:space="preserve">ENTRE FOLHAS </t>
  </si>
  <si>
    <t xml:space="preserve">IAPU </t>
  </si>
  <si>
    <t xml:space="preserve">IMBE DE MINAS </t>
  </si>
  <si>
    <t xml:space="preserve">INHAPIM </t>
  </si>
  <si>
    <t xml:space="preserve">IPABA </t>
  </si>
  <si>
    <t xml:space="preserve">IPATINGA </t>
  </si>
  <si>
    <t xml:space="preserve">JAGUARACU </t>
  </si>
  <si>
    <t xml:space="preserve">JOANESIA </t>
  </si>
  <si>
    <t xml:space="preserve">MARLIERIA </t>
  </si>
  <si>
    <t xml:space="preserve">MESQUITA </t>
  </si>
  <si>
    <t xml:space="preserve">NAQUE </t>
  </si>
  <si>
    <t xml:space="preserve">PERIQUITO </t>
  </si>
  <si>
    <t xml:space="preserve">PIEDADE DE CARATINGA </t>
  </si>
  <si>
    <t xml:space="preserve">PINGO D'AGUA </t>
  </si>
  <si>
    <t xml:space="preserve">SANTA BARBARA DO LESTE </t>
  </si>
  <si>
    <t xml:space="preserve">SANTA RITA DE MINAS </t>
  </si>
  <si>
    <t xml:space="preserve">SANTANA DO PARAISO </t>
  </si>
  <si>
    <t xml:space="preserve">SAO DOMINGOS DAS DORES </t>
  </si>
  <si>
    <t xml:space="preserve">SAO JOAO DO ORIENTE </t>
  </si>
  <si>
    <t xml:space="preserve">SAO SEBASTIAO DO ANTA </t>
  </si>
  <si>
    <t xml:space="preserve">TIMOTEO </t>
  </si>
  <si>
    <t xml:space="preserve">UBAPORANGA </t>
  </si>
  <si>
    <t xml:space="preserve">VARGEM ALEGRE </t>
  </si>
  <si>
    <t xml:space="preserve">VERMELHO NOVO </t>
  </si>
  <si>
    <t>Diamantina</t>
  </si>
  <si>
    <t xml:space="preserve">ALVORADA DE MINAS </t>
  </si>
  <si>
    <t xml:space="preserve">ARACUAI </t>
  </si>
  <si>
    <t xml:space="preserve">ARICANDUVA </t>
  </si>
  <si>
    <t xml:space="preserve">BERILO </t>
  </si>
  <si>
    <t xml:space="preserve">CAPELINHA </t>
  </si>
  <si>
    <t xml:space="preserve">CARBONITA </t>
  </si>
  <si>
    <t xml:space="preserve">CHAPADA DO NORTE </t>
  </si>
  <si>
    <t xml:space="preserve">COLUNA </t>
  </si>
  <si>
    <t xml:space="preserve">CONGONHAS DO NORTE </t>
  </si>
  <si>
    <t xml:space="preserve">CORONEL MURTA </t>
  </si>
  <si>
    <t xml:space="preserve">COUTO DE MAGALHAES DE MINAS </t>
  </si>
  <si>
    <t xml:space="preserve">DATAS </t>
  </si>
  <si>
    <t xml:space="preserve">DIAMANTINA </t>
  </si>
  <si>
    <t xml:space="preserve">FELICIO DOS SANTOS </t>
  </si>
  <si>
    <t xml:space="preserve">FRANCISCO BADARO </t>
  </si>
  <si>
    <t xml:space="preserve">GOUVEA </t>
  </si>
  <si>
    <t xml:space="preserve">ITAMARANDIBA </t>
  </si>
  <si>
    <t xml:space="preserve">JENIPAPO DE MINAS </t>
  </si>
  <si>
    <t xml:space="preserve">JOSE GONCALVES DE MINAS </t>
  </si>
  <si>
    <t xml:space="preserve">LEME DO PRADO </t>
  </si>
  <si>
    <t xml:space="preserve">MATERLANDIA </t>
  </si>
  <si>
    <t xml:space="preserve">MINAS NOVAS </t>
  </si>
  <si>
    <t xml:space="preserve">PRESIDENTE KUBITSCHEK </t>
  </si>
  <si>
    <t xml:space="preserve">RIO VERMELHO </t>
  </si>
  <si>
    <t xml:space="preserve">SABINOPOLIS </t>
  </si>
  <si>
    <t xml:space="preserve">SANTO ANTONIO DO ITAMBE </t>
  </si>
  <si>
    <t xml:space="preserve">SAO GONCALO DO RIO PRETO </t>
  </si>
  <si>
    <t xml:space="preserve">SENADOR MODESTINO GONCALVES </t>
  </si>
  <si>
    <t xml:space="preserve">SERRA AZUL DE MINAS </t>
  </si>
  <si>
    <t xml:space="preserve">SERRO </t>
  </si>
  <si>
    <t xml:space="preserve">TURMALINA </t>
  </si>
  <si>
    <t xml:space="preserve">VEREDINHA </t>
  </si>
  <si>
    <t xml:space="preserve">VIRGEM DA LAPA </t>
  </si>
  <si>
    <t>Governador Valadares</t>
  </si>
  <si>
    <t xml:space="preserve">AGUA BOA </t>
  </si>
  <si>
    <t xml:space="preserve">AIMORES </t>
  </si>
  <si>
    <t xml:space="preserve">ALPERCATA </t>
  </si>
  <si>
    <t xml:space="preserve">ALVARENGA </t>
  </si>
  <si>
    <t xml:space="preserve">CANTAGALO </t>
  </si>
  <si>
    <t xml:space="preserve">CAPITAO ANDRADE </t>
  </si>
  <si>
    <t xml:space="preserve">CENTRAL DE MINAS </t>
  </si>
  <si>
    <t xml:space="preserve">CONSELHEIRO PENA </t>
  </si>
  <si>
    <t xml:space="preserve">COROACI </t>
  </si>
  <si>
    <t xml:space="preserve">CUPARAQUE </t>
  </si>
  <si>
    <t xml:space="preserve">DIVINO DAS LARANJEIRAS </t>
  </si>
  <si>
    <t xml:space="preserve">DIVINOLANDIA DE MINAS </t>
  </si>
  <si>
    <t xml:space="preserve">ENGENHEIRO CALDAS </t>
  </si>
  <si>
    <t xml:space="preserve">FERNANDES TOURINHO </t>
  </si>
  <si>
    <t xml:space="preserve">FREI INOCENCIO </t>
  </si>
  <si>
    <t xml:space="preserve">FREI LAGONEGRO </t>
  </si>
  <si>
    <t xml:space="preserve">GALILEIA </t>
  </si>
  <si>
    <t xml:space="preserve">GOIABEIRA </t>
  </si>
  <si>
    <t xml:space="preserve">GONZAGA </t>
  </si>
  <si>
    <t xml:space="preserve">GOVERNADOR VALADARES </t>
  </si>
  <si>
    <t xml:space="preserve">ITABIRINHA DE MANTENA </t>
  </si>
  <si>
    <t xml:space="preserve">ITANHOMI </t>
  </si>
  <si>
    <t xml:space="preserve">ITUETA </t>
  </si>
  <si>
    <t xml:space="preserve">JAMPRUCA </t>
  </si>
  <si>
    <t xml:space="preserve">JOSE RAYDAN </t>
  </si>
  <si>
    <t xml:space="preserve">MANTENA </t>
  </si>
  <si>
    <t xml:space="preserve">MARILAC </t>
  </si>
  <si>
    <t xml:space="preserve">MATHIAS LOBATO </t>
  </si>
  <si>
    <t xml:space="preserve">MENDES PIMENTEL </t>
  </si>
  <si>
    <t xml:space="preserve">NACIP RAYDAN </t>
  </si>
  <si>
    <t xml:space="preserve">NOVA BELEM </t>
  </si>
  <si>
    <t xml:space="preserve">PAULISTAS </t>
  </si>
  <si>
    <t xml:space="preserve">PECANHA </t>
  </si>
  <si>
    <t xml:space="preserve">RESPLENDOR </t>
  </si>
  <si>
    <t xml:space="preserve">SANTA EFIGENIA DE MINAS </t>
  </si>
  <si>
    <t xml:space="preserve">SANTA MARIA DO SUACUI </t>
  </si>
  <si>
    <t xml:space="preserve">SANTA RITA DO ITUETO </t>
  </si>
  <si>
    <t xml:space="preserve">SAO FELIX DE MINAS </t>
  </si>
  <si>
    <t xml:space="preserve">SAO GERALDO DA PIEDADE </t>
  </si>
  <si>
    <t xml:space="preserve">SAO GERALDO DO BAIXIO </t>
  </si>
  <si>
    <t xml:space="preserve">SAO JOAO DO MANTENINHA </t>
  </si>
  <si>
    <t xml:space="preserve">SAO JOAO EVANGELISTA </t>
  </si>
  <si>
    <t xml:space="preserve">SAO JOSE DA SAFIRA </t>
  </si>
  <si>
    <t xml:space="preserve">SAO JOSE DO JACURI </t>
  </si>
  <si>
    <t xml:space="preserve">SAO PEDRO DO SUACUI </t>
  </si>
  <si>
    <t xml:space="preserve">SAO SEBASTIAO DO MARANHAO </t>
  </si>
  <si>
    <t xml:space="preserve">SARDOA </t>
  </si>
  <si>
    <t xml:space="preserve">SOBRALIA </t>
  </si>
  <si>
    <t xml:space="preserve">TARUMIRIM </t>
  </si>
  <si>
    <t xml:space="preserve">TUMIRITINGA </t>
  </si>
  <si>
    <t xml:space="preserve">VIRGOLANDIA </t>
  </si>
  <si>
    <t>Manhumirim</t>
  </si>
  <si>
    <t xml:space="preserve">ABRE CAMPO </t>
  </si>
  <si>
    <t xml:space="preserve">ALTO CAPARAO </t>
  </si>
  <si>
    <t xml:space="preserve">ALTO JEQUITIBA </t>
  </si>
  <si>
    <t xml:space="preserve">CAIANA </t>
  </si>
  <si>
    <t xml:space="preserve">CAPARAO </t>
  </si>
  <si>
    <t xml:space="preserve">CAPUTIRA </t>
  </si>
  <si>
    <t xml:space="preserve">CARANGOLA </t>
  </si>
  <si>
    <t xml:space="preserve">CHALE </t>
  </si>
  <si>
    <t xml:space="preserve">CONCEICAO DE IPANEMA </t>
  </si>
  <si>
    <t xml:space="preserve">DIVINO </t>
  </si>
  <si>
    <t xml:space="preserve">DURANDE </t>
  </si>
  <si>
    <t xml:space="preserve">ESPERA FELIZ </t>
  </si>
  <si>
    <t xml:space="preserve">FARIA LEMOS </t>
  </si>
  <si>
    <t xml:space="preserve">FERVEDOURO </t>
  </si>
  <si>
    <t xml:space="preserve">IPANEMA </t>
  </si>
  <si>
    <t xml:space="preserve">LAJINHA </t>
  </si>
  <si>
    <t xml:space="preserve">LUISBURGO </t>
  </si>
  <si>
    <t xml:space="preserve">MANHUACU </t>
  </si>
  <si>
    <t xml:space="preserve">MANHUMIRIM </t>
  </si>
  <si>
    <t xml:space="preserve">MARTINS SOARES </t>
  </si>
  <si>
    <t xml:space="preserve">MATIPO </t>
  </si>
  <si>
    <t xml:space="preserve">MUTUM </t>
  </si>
  <si>
    <t xml:space="preserve">ORIZANIA </t>
  </si>
  <si>
    <t xml:space="preserve">PEDRA BONITA </t>
  </si>
  <si>
    <t xml:space="preserve">PEDRA DOURADA </t>
  </si>
  <si>
    <t xml:space="preserve">POCRANE </t>
  </si>
  <si>
    <t xml:space="preserve">REDUTO </t>
  </si>
  <si>
    <t xml:space="preserve">SANTA MARGARIDA </t>
  </si>
  <si>
    <t xml:space="preserve">SANTANA DO MANHUACU </t>
  </si>
  <si>
    <t xml:space="preserve">SAO JOAO DO MANHUACU </t>
  </si>
  <si>
    <t xml:space="preserve">SAO JOSE DO MANTIMENTO </t>
  </si>
  <si>
    <t xml:space="preserve">SIMONESIA </t>
  </si>
  <si>
    <t xml:space="preserve">TAPARUBA </t>
  </si>
  <si>
    <t xml:space="preserve">TOMBOS </t>
  </si>
  <si>
    <t>Teófilo Otoni</t>
  </si>
  <si>
    <t xml:space="preserve">AGUAS FORMOSAS </t>
  </si>
  <si>
    <t xml:space="preserve">ANGELANDIA </t>
  </si>
  <si>
    <t xml:space="preserve">ATALEIA </t>
  </si>
  <si>
    <t xml:space="preserve">BERTOPOLIS </t>
  </si>
  <si>
    <t xml:space="preserve">CAMPANARIO </t>
  </si>
  <si>
    <t xml:space="preserve">CARAI </t>
  </si>
  <si>
    <t xml:space="preserve">CARLOS CHAGAS </t>
  </si>
  <si>
    <t xml:space="preserve">CATUJI </t>
  </si>
  <si>
    <t xml:space="preserve">CRISOLITA </t>
  </si>
  <si>
    <t xml:space="preserve">FRANCISCOPOLIS </t>
  </si>
  <si>
    <t xml:space="preserve">FREI GASPAR </t>
  </si>
  <si>
    <t xml:space="preserve">FRONTEIRA DOS VALES </t>
  </si>
  <si>
    <t xml:space="preserve">ITAIPE </t>
  </si>
  <si>
    <t xml:space="preserve">ITAMBACURI </t>
  </si>
  <si>
    <t xml:space="preserve">LADAINHA </t>
  </si>
  <si>
    <t xml:space="preserve">MACHACALIS </t>
  </si>
  <si>
    <t xml:space="preserve">MALACACHETA </t>
  </si>
  <si>
    <t xml:space="preserve">NANUQUE </t>
  </si>
  <si>
    <t xml:space="preserve">NOVA MODICA </t>
  </si>
  <si>
    <t xml:space="preserve">NOVO CRUZEIRO </t>
  </si>
  <si>
    <t xml:space="preserve">NOVO ORIENTE DE MINAS </t>
  </si>
  <si>
    <t xml:space="preserve">OURO VERDE DE MINAS </t>
  </si>
  <si>
    <t xml:space="preserve">PADRE PARAISO </t>
  </si>
  <si>
    <t xml:space="preserve">PAVAO </t>
  </si>
  <si>
    <t xml:space="preserve">PESCADOR </t>
  </si>
  <si>
    <t xml:space="preserve">POTE </t>
  </si>
  <si>
    <t xml:space="preserve">SANTA HELENA DE MINAS </t>
  </si>
  <si>
    <t xml:space="preserve">SAO JOSE DO DIVINO </t>
  </si>
  <si>
    <t xml:space="preserve">SERRA DOS AIMORES </t>
  </si>
  <si>
    <t xml:space="preserve">SETUBINHA </t>
  </si>
  <si>
    <t xml:space="preserve">TEOFILO OTONI </t>
  </si>
  <si>
    <t xml:space="preserve">UMBURATIBA </t>
  </si>
  <si>
    <t>Alfenas</t>
  </si>
  <si>
    <t xml:space="preserve">ALFENAS </t>
  </si>
  <si>
    <t xml:space="preserve">ALTEROSA </t>
  </si>
  <si>
    <t xml:space="preserve">ARCEBURGO </t>
  </si>
  <si>
    <t xml:space="preserve">AREADO </t>
  </si>
  <si>
    <t xml:space="preserve">BANDEIRA DO SUL </t>
  </si>
  <si>
    <t xml:space="preserve">BOTELHOS </t>
  </si>
  <si>
    <t xml:space="preserve">CABO VERDE </t>
  </si>
  <si>
    <t xml:space="preserve">CAMPESTRE </t>
  </si>
  <si>
    <t xml:space="preserve">CAMPO DO MEIO </t>
  </si>
  <si>
    <t xml:space="preserve">CAMPOS GERAIS </t>
  </si>
  <si>
    <t xml:space="preserve">CARMO DO RIO CLARO </t>
  </si>
  <si>
    <t xml:space="preserve">CARVALHOPOLIS </t>
  </si>
  <si>
    <t xml:space="preserve">CONCEICAO DA APARECIDA </t>
  </si>
  <si>
    <t xml:space="preserve">DIVISA NOVA </t>
  </si>
  <si>
    <t xml:space="preserve">FAMA </t>
  </si>
  <si>
    <t xml:space="preserve">GUARANESIA </t>
  </si>
  <si>
    <t xml:space="preserve">GUAXUPE </t>
  </si>
  <si>
    <t xml:space="preserve">JURUAIA </t>
  </si>
  <si>
    <t xml:space="preserve">MACHADO </t>
  </si>
  <si>
    <t xml:space="preserve">MONTE BELO </t>
  </si>
  <si>
    <t xml:space="preserve">MUZAMBINHO </t>
  </si>
  <si>
    <t xml:space="preserve">NOVA RESENDE </t>
  </si>
  <si>
    <t xml:space="preserve">PARAGUACU </t>
  </si>
  <si>
    <t xml:space="preserve">POCO FUNDO </t>
  </si>
  <si>
    <t xml:space="preserve">SAO PEDRO DA UNIAO </t>
  </si>
  <si>
    <t xml:space="preserve">SERRANIA </t>
  </si>
  <si>
    <t>Barbacena</t>
  </si>
  <si>
    <t xml:space="preserve">ALFREDO VASCONCELOS </t>
  </si>
  <si>
    <t xml:space="preserve">ALTO RIO DOCE </t>
  </si>
  <si>
    <t xml:space="preserve">ANTONIO CARLOS </t>
  </si>
  <si>
    <t xml:space="preserve">BARBACENA </t>
  </si>
  <si>
    <t xml:space="preserve">CAPELA NOVA </t>
  </si>
  <si>
    <t xml:space="preserve">CARANAIBA </t>
  </si>
  <si>
    <t xml:space="preserve">CARANDAI </t>
  </si>
  <si>
    <t xml:space="preserve">CASA GRANDE </t>
  </si>
  <si>
    <t xml:space="preserve">CATAS ALTAS DA NORUEGA </t>
  </si>
  <si>
    <t xml:space="preserve">CIPOTANEA </t>
  </si>
  <si>
    <t xml:space="preserve">CONGONHAS </t>
  </si>
  <si>
    <t xml:space="preserve">CONSELHEIRO LAFAIETE </t>
  </si>
  <si>
    <t xml:space="preserve">CRISTIANO OTONI </t>
  </si>
  <si>
    <t xml:space="preserve">DESTERRO DO MELO </t>
  </si>
  <si>
    <t xml:space="preserve">IBERTIOGA </t>
  </si>
  <si>
    <t xml:space="preserve">ITAVERAVA </t>
  </si>
  <si>
    <t xml:space="preserve">JECEABA </t>
  </si>
  <si>
    <t xml:space="preserve">LAMIM </t>
  </si>
  <si>
    <t xml:space="preserve">OURO BRANCO </t>
  </si>
  <si>
    <t xml:space="preserve">PAIVA </t>
  </si>
  <si>
    <t xml:space="preserve">PIRANGA </t>
  </si>
  <si>
    <t xml:space="preserve">QUELUZITA </t>
  </si>
  <si>
    <t xml:space="preserve">RESSAQUINHA </t>
  </si>
  <si>
    <t xml:space="preserve">RIO ESPERA </t>
  </si>
  <si>
    <t xml:space="preserve">SANTA BARBARA DO TUGURIO </t>
  </si>
  <si>
    <t xml:space="preserve">SANTA RITA DE IBITIPOCA </t>
  </si>
  <si>
    <t xml:space="preserve">SANTANA DO GARAMBEU </t>
  </si>
  <si>
    <t xml:space="preserve">SANTANA DOS MONTES </t>
  </si>
  <si>
    <t xml:space="preserve">SAO BRAS DO SUACUI </t>
  </si>
  <si>
    <t xml:space="preserve">SENHORA DE OLIVEIRA </t>
  </si>
  <si>
    <t xml:space="preserve">SENHORA DOS REMEDIOS </t>
  </si>
  <si>
    <t>Belo Horizonte</t>
  </si>
  <si>
    <t xml:space="preserve">BELO HORIZONTE </t>
  </si>
  <si>
    <t xml:space="preserve">BELO VALE </t>
  </si>
  <si>
    <t xml:space="preserve">BETIM </t>
  </si>
  <si>
    <t xml:space="preserve">BONFIM </t>
  </si>
  <si>
    <t xml:space="preserve">BRUMADINHO </t>
  </si>
  <si>
    <t xml:space="preserve">CAETE </t>
  </si>
  <si>
    <t xml:space="preserve">CONFINS </t>
  </si>
  <si>
    <t xml:space="preserve">CONTAGEM </t>
  </si>
  <si>
    <t xml:space="preserve">CRUCILANDIA </t>
  </si>
  <si>
    <t xml:space="preserve">ESMERALDAS </t>
  </si>
  <si>
    <t xml:space="preserve">FLORESTAL </t>
  </si>
  <si>
    <t xml:space="preserve">IBIRITE </t>
  </si>
  <si>
    <t xml:space="preserve">IGARAPE </t>
  </si>
  <si>
    <t xml:space="preserve">ITABIRITO </t>
  </si>
  <si>
    <t xml:space="preserve">JABOTICATUBAS </t>
  </si>
  <si>
    <t xml:space="preserve">JUATUBA </t>
  </si>
  <si>
    <t xml:space="preserve">LAGOA SANTA </t>
  </si>
  <si>
    <t xml:space="preserve">MARIANA </t>
  </si>
  <si>
    <t xml:space="preserve">MARIO CAMPOS </t>
  </si>
  <si>
    <t xml:space="preserve">MATEUS LEME </t>
  </si>
  <si>
    <t xml:space="preserve">MATOZINHOS </t>
  </si>
  <si>
    <t xml:space="preserve">MOEDA </t>
  </si>
  <si>
    <t xml:space="preserve">NOVA LIMA </t>
  </si>
  <si>
    <t xml:space="preserve">NOVA UNIAO </t>
  </si>
  <si>
    <t xml:space="preserve">OURO PRETO </t>
  </si>
  <si>
    <t xml:space="preserve">PEDRO LEOPOLDO </t>
  </si>
  <si>
    <t xml:space="preserve">PIEDADE DOS GERAIS </t>
  </si>
  <si>
    <t xml:space="preserve">RAPOSOS </t>
  </si>
  <si>
    <t xml:space="preserve">RIBEIRAO DAS NEVES </t>
  </si>
  <si>
    <t xml:space="preserve">RIO ACIMA </t>
  </si>
  <si>
    <t xml:space="preserve">RIO MANSO </t>
  </si>
  <si>
    <t xml:space="preserve">SABARA </t>
  </si>
  <si>
    <t xml:space="preserve">SANTA LUZIA </t>
  </si>
  <si>
    <t xml:space="preserve">SANTANA DO RIACHO </t>
  </si>
  <si>
    <t xml:space="preserve">SAO JOAQUIM DE BICAS </t>
  </si>
  <si>
    <t xml:space="preserve">SAO JOSE DA LAPA </t>
  </si>
  <si>
    <t xml:space="preserve">SARZEDO </t>
  </si>
  <si>
    <t xml:space="preserve">TAQUARACU DE MINAS </t>
  </si>
  <si>
    <t xml:space="preserve">VESPASIANO </t>
  </si>
  <si>
    <t>Divinópolis</t>
  </si>
  <si>
    <t xml:space="preserve">AGUANIL </t>
  </si>
  <si>
    <t xml:space="preserve">ARAUJOS </t>
  </si>
  <si>
    <t xml:space="preserve">ARCOS </t>
  </si>
  <si>
    <t xml:space="preserve">BAMBUI </t>
  </si>
  <si>
    <t xml:space="preserve">BOM DESPACHO </t>
  </si>
  <si>
    <t xml:space="preserve">CAMACHO </t>
  </si>
  <si>
    <t xml:space="preserve">CAMPO BELO </t>
  </si>
  <si>
    <t xml:space="preserve">CANA VERDE </t>
  </si>
  <si>
    <t xml:space="preserve">CANDEIAS </t>
  </si>
  <si>
    <t xml:space="preserve">CARMO DA MATA </t>
  </si>
  <si>
    <t xml:space="preserve">CARMO DO CAJURU </t>
  </si>
  <si>
    <t xml:space="preserve">CARMOPOLIS DE MINAS </t>
  </si>
  <si>
    <t xml:space="preserve">CLAUDIO </t>
  </si>
  <si>
    <t xml:space="preserve">CONCEICAO DO PARA </t>
  </si>
  <si>
    <t xml:space="preserve">CORREGO DANTA </t>
  </si>
  <si>
    <t xml:space="preserve">CORREGO FUNDO </t>
  </si>
  <si>
    <t xml:space="preserve">CRISTAIS </t>
  </si>
  <si>
    <t xml:space="preserve">DIVINOPOLIS </t>
  </si>
  <si>
    <t xml:space="preserve">DORES DO INDAIA </t>
  </si>
  <si>
    <t xml:space="preserve">ESTRELA DO INDAIA </t>
  </si>
  <si>
    <t xml:space="preserve">FORMIGA </t>
  </si>
  <si>
    <t xml:space="preserve">IGARATINGA </t>
  </si>
  <si>
    <t xml:space="preserve">IGUATAMA </t>
  </si>
  <si>
    <t xml:space="preserve">ITAGUARA </t>
  </si>
  <si>
    <t xml:space="preserve">ITAPECERICA </t>
  </si>
  <si>
    <t xml:space="preserve">ITATIAIUCU </t>
  </si>
  <si>
    <t xml:space="preserve">ITAUNA </t>
  </si>
  <si>
    <t xml:space="preserve">JAPARAIBA </t>
  </si>
  <si>
    <t xml:space="preserve">LAGOA DA PRATA </t>
  </si>
  <si>
    <t xml:space="preserve">LEANDRO FERREIRA </t>
  </si>
  <si>
    <t xml:space="preserve">LUZ </t>
  </si>
  <si>
    <t xml:space="preserve">MARTINHO CAMPOS </t>
  </si>
  <si>
    <t xml:space="preserve">MEDEIROS </t>
  </si>
  <si>
    <t xml:space="preserve">MOEMA </t>
  </si>
  <si>
    <t xml:space="preserve">NOVA SERRANA </t>
  </si>
  <si>
    <t xml:space="preserve">OLIVEIRA </t>
  </si>
  <si>
    <t xml:space="preserve">ONCA DE PITANGUI </t>
  </si>
  <si>
    <t xml:space="preserve">PAINS </t>
  </si>
  <si>
    <t xml:space="preserve">PARA DE MINAS </t>
  </si>
  <si>
    <t xml:space="preserve">PASSA TEMPO </t>
  </si>
  <si>
    <t xml:space="preserve">PEDRA DO INDAIA </t>
  </si>
  <si>
    <t xml:space="preserve">PERDIGAO </t>
  </si>
  <si>
    <t xml:space="preserve">PIMENTA </t>
  </si>
  <si>
    <t xml:space="preserve">PIRACEMA </t>
  </si>
  <si>
    <t xml:space="preserve">PITANGUI </t>
  </si>
  <si>
    <t xml:space="preserve">SANTANA DO JACARE </t>
  </si>
  <si>
    <t xml:space="preserve">SANTO ANTONIO DO AMPARO </t>
  </si>
  <si>
    <t xml:space="preserve">SANTO ANTONIO DO MONTE </t>
  </si>
  <si>
    <t xml:space="preserve">SAO FRANCISCO DE PAULA </t>
  </si>
  <si>
    <t xml:space="preserve">SAO GONCALO DO PARA </t>
  </si>
  <si>
    <t xml:space="preserve">SAO JOSE DA VARGINHA </t>
  </si>
  <si>
    <t xml:space="preserve">SAO SEBASTIAO DO OESTE </t>
  </si>
  <si>
    <t xml:space="preserve">SERRA DA SAUDADE </t>
  </si>
  <si>
    <t xml:space="preserve">TAPIRAI </t>
  </si>
  <si>
    <t>Itabira</t>
  </si>
  <si>
    <t xml:space="preserve">BARAO DE COCAIS </t>
  </si>
  <si>
    <t xml:space="preserve">BELA VISTA DE MINAS </t>
  </si>
  <si>
    <t xml:space="preserve">BOM JESUS DO AMPARO </t>
  </si>
  <si>
    <t xml:space="preserve">CARMESIA </t>
  </si>
  <si>
    <t xml:space="preserve">CATAS ALTAS </t>
  </si>
  <si>
    <t xml:space="preserve">CONCEICAO DO MATO DENTRO </t>
  </si>
  <si>
    <t xml:space="preserve">DOM JOAQUIM </t>
  </si>
  <si>
    <t xml:space="preserve">DORES DE GUANHAES </t>
  </si>
  <si>
    <t xml:space="preserve">FERROS </t>
  </si>
  <si>
    <t xml:space="preserve">GUANHAES </t>
  </si>
  <si>
    <t xml:space="preserve">ITABIRA </t>
  </si>
  <si>
    <t xml:space="preserve">ITAMBE DO MATO DENTRO </t>
  </si>
  <si>
    <t xml:space="preserve">JOAO MONLEVADE </t>
  </si>
  <si>
    <t xml:space="preserve">MORRO DO PILAR </t>
  </si>
  <si>
    <t xml:space="preserve">NOVA ERA </t>
  </si>
  <si>
    <t xml:space="preserve">PASSABEM </t>
  </si>
  <si>
    <t xml:space="preserve">RIO PIRACICABA </t>
  </si>
  <si>
    <t xml:space="preserve">SANTA BARBARA </t>
  </si>
  <si>
    <t xml:space="preserve">SANTA MARIA DE ITABIRA </t>
  </si>
  <si>
    <t xml:space="preserve">SANTO ANTONIO DO RIO ABAIXO </t>
  </si>
  <si>
    <t xml:space="preserve">SAO DOMINGOS DO PRATA </t>
  </si>
  <si>
    <t xml:space="preserve">SAO GONCALO DO RIO ABAIXO </t>
  </si>
  <si>
    <t xml:space="preserve">SAO SEBASTIAO DO RIO PRETO </t>
  </si>
  <si>
    <t xml:space="preserve">SENHORA DO PORTO </t>
  </si>
  <si>
    <t xml:space="preserve">VIRGINOPOLIS </t>
  </si>
  <si>
    <t>Ituiutaba</t>
  </si>
  <si>
    <t xml:space="preserve">CACHOEIRA DOURADA </t>
  </si>
  <si>
    <t xml:space="preserve">CAMPINA VERDE </t>
  </si>
  <si>
    <t xml:space="preserve">CANAPOLIS </t>
  </si>
  <si>
    <t xml:space="preserve">CAPINOPOLIS </t>
  </si>
  <si>
    <t xml:space="preserve">CENTRALINA </t>
  </si>
  <si>
    <t xml:space="preserve">GURINHATA </t>
  </si>
  <si>
    <t xml:space="preserve">IPIACU </t>
  </si>
  <si>
    <t xml:space="preserve">ITUIUTABA </t>
  </si>
  <si>
    <t xml:space="preserve">SANTA VITORIA </t>
  </si>
  <si>
    <t>Januária</t>
  </si>
  <si>
    <t xml:space="preserve">BONITO DE MINAS </t>
  </si>
  <si>
    <t xml:space="preserve">BRASILIA DE MINAS </t>
  </si>
  <si>
    <t xml:space="preserve">CAMPO AZUL </t>
  </si>
  <si>
    <t xml:space="preserve">CONEGO MARINHO </t>
  </si>
  <si>
    <t xml:space="preserve">IBIRACATU </t>
  </si>
  <si>
    <t xml:space="preserve">ICARAI DE MINAS </t>
  </si>
  <si>
    <t xml:space="preserve">ITACARAMBI </t>
  </si>
  <si>
    <t xml:space="preserve">JANUARIA </t>
  </si>
  <si>
    <t xml:space="preserve">JAPONVAR </t>
  </si>
  <si>
    <t xml:space="preserve">JUVENILIA </t>
  </si>
  <si>
    <t xml:space="preserve">LONTRA </t>
  </si>
  <si>
    <t xml:space="preserve">LUISLANDIA </t>
  </si>
  <si>
    <t xml:space="preserve">MANGA </t>
  </si>
  <si>
    <t xml:space="preserve">MIRABELA </t>
  </si>
  <si>
    <t xml:space="preserve">MIRAVANIA </t>
  </si>
  <si>
    <t xml:space="preserve">MONTALVANIA </t>
  </si>
  <si>
    <t xml:space="preserve">PATIS </t>
  </si>
  <si>
    <t xml:space="preserve">PEDRAS DE MARIA DA CRUZ </t>
  </si>
  <si>
    <t xml:space="preserve">PINTOPOLIS </t>
  </si>
  <si>
    <t xml:space="preserve">SAO FRANCISCO </t>
  </si>
  <si>
    <t xml:space="preserve">SAO JOAO DA PONTE </t>
  </si>
  <si>
    <t xml:space="preserve">SAO JOAO DAS MISSOES </t>
  </si>
  <si>
    <t xml:space="preserve">SAO ROMAO </t>
  </si>
  <si>
    <t xml:space="preserve">UBAI </t>
  </si>
  <si>
    <t xml:space="preserve">URUCUIA </t>
  </si>
  <si>
    <t xml:space="preserve">VARZELANDIA </t>
  </si>
  <si>
    <t>Juiz de Fora</t>
  </si>
  <si>
    <t xml:space="preserve">ANDRELANDIA </t>
  </si>
  <si>
    <t xml:space="preserve">ARACITABA </t>
  </si>
  <si>
    <t xml:space="preserve">ARANTINA </t>
  </si>
  <si>
    <t xml:space="preserve">BELMIRO BRAGA </t>
  </si>
  <si>
    <t xml:space="preserve">BIAS FORTES </t>
  </si>
  <si>
    <t xml:space="preserve">BICAS </t>
  </si>
  <si>
    <t xml:space="preserve">BOCAINA DE MINAS </t>
  </si>
  <si>
    <t xml:space="preserve">BOM JARDIM DE MINAS </t>
  </si>
  <si>
    <t xml:space="preserve">CHACARA </t>
  </si>
  <si>
    <t xml:space="preserve">CHIADOR </t>
  </si>
  <si>
    <t xml:space="preserve">CORONEL PACHECO </t>
  </si>
  <si>
    <t xml:space="preserve">DESCOBERTO </t>
  </si>
  <si>
    <t xml:space="preserve">EWBANK DA CAMARA </t>
  </si>
  <si>
    <t xml:space="preserve">GOIANA </t>
  </si>
  <si>
    <t xml:space="preserve">GUARARA </t>
  </si>
  <si>
    <t xml:space="preserve">JUIZ DE FORA </t>
  </si>
  <si>
    <t xml:space="preserve">LIBERDADE </t>
  </si>
  <si>
    <t xml:space="preserve">LIMA DUARTE </t>
  </si>
  <si>
    <t xml:space="preserve">MAR DE ESPANHA </t>
  </si>
  <si>
    <t xml:space="preserve">MARIPA DE MINAS </t>
  </si>
  <si>
    <t xml:space="preserve">MATIAS BARBOSA </t>
  </si>
  <si>
    <t xml:space="preserve">OLARIA </t>
  </si>
  <si>
    <t xml:space="preserve">OLIVEIRA FORTES </t>
  </si>
  <si>
    <t xml:space="preserve">PASSA VINTE </t>
  </si>
  <si>
    <t xml:space="preserve">PEDRO TEIXEIRA </t>
  </si>
  <si>
    <t xml:space="preserve">PEQUERI </t>
  </si>
  <si>
    <t xml:space="preserve">PIAU </t>
  </si>
  <si>
    <t xml:space="preserve">RIO NOVO </t>
  </si>
  <si>
    <t xml:space="preserve">RIO PRETO </t>
  </si>
  <si>
    <t xml:space="preserve">ROCHEDO DE MINAS </t>
  </si>
  <si>
    <t xml:space="preserve">SANTA BARBARA DO MONTE VERDE </t>
  </si>
  <si>
    <t xml:space="preserve">SANTA RITA DE JACUTINGA </t>
  </si>
  <si>
    <t xml:space="preserve">SANTANA DO DESERTO </t>
  </si>
  <si>
    <t xml:space="preserve">SANTOS DUMONT </t>
  </si>
  <si>
    <t xml:space="preserve">SAO JOAO NEPOMUCENO </t>
  </si>
  <si>
    <t xml:space="preserve">SENADOR CORTES </t>
  </si>
  <si>
    <t xml:space="preserve">SIMAO PEREIRA </t>
  </si>
  <si>
    <t>Leopoldina</t>
  </si>
  <si>
    <t xml:space="preserve">ALEM PARAIBA </t>
  </si>
  <si>
    <t xml:space="preserve">ARGIRITA </t>
  </si>
  <si>
    <t xml:space="preserve">ASTOLFO DUTRA </t>
  </si>
  <si>
    <t xml:space="preserve">CATAGUASES </t>
  </si>
  <si>
    <t xml:space="preserve">DONA EUZEBIA </t>
  </si>
  <si>
    <t xml:space="preserve">ESTRELA DALVA </t>
  </si>
  <si>
    <t xml:space="preserve">ITAMARATI DE MINAS </t>
  </si>
  <si>
    <t xml:space="preserve">LARANJAL </t>
  </si>
  <si>
    <t xml:space="preserve">LEOPOLDINA </t>
  </si>
  <si>
    <t xml:space="preserve">PALMA </t>
  </si>
  <si>
    <t xml:space="preserve">PIRAPETINGA </t>
  </si>
  <si>
    <t xml:space="preserve">RECREIO </t>
  </si>
  <si>
    <t xml:space="preserve">SANTANA DE CATAGUASES </t>
  </si>
  <si>
    <t xml:space="preserve">SANTO ANTONIO DO AVENTUREIRO </t>
  </si>
  <si>
    <t xml:space="preserve">VOLTA GRANDE </t>
  </si>
  <si>
    <t>Montes Claros</t>
  </si>
  <si>
    <t xml:space="preserve">BERIZAL </t>
  </si>
  <si>
    <t xml:space="preserve">BOCAIUVA </t>
  </si>
  <si>
    <t xml:space="preserve">BOTUMIRIM </t>
  </si>
  <si>
    <t xml:space="preserve">CAPITAO ENEAS </t>
  </si>
  <si>
    <t xml:space="preserve">CATUTI </t>
  </si>
  <si>
    <t xml:space="preserve">CLARO DOS POCOES </t>
  </si>
  <si>
    <t xml:space="preserve">CORACAO DE JESUS </t>
  </si>
  <si>
    <t xml:space="preserve">CRISTALIA </t>
  </si>
  <si>
    <t xml:space="preserve">CURRAL DE DENTRO </t>
  </si>
  <si>
    <t xml:space="preserve">ENGENHEIRO NAVARRO </t>
  </si>
  <si>
    <t xml:space="preserve">ESPINOSA </t>
  </si>
  <si>
    <t xml:space="preserve">FRANCISCO DUMONT </t>
  </si>
  <si>
    <t xml:space="preserve">FRANCISCO SA </t>
  </si>
  <si>
    <t xml:space="preserve">FRUTA DE LEITE </t>
  </si>
  <si>
    <t xml:space="preserve">GAMELEIRAS </t>
  </si>
  <si>
    <t xml:space="preserve">GLAUCILANDIA </t>
  </si>
  <si>
    <t xml:space="preserve">GRAO MOGOL </t>
  </si>
  <si>
    <t xml:space="preserve">GUARACIAMA </t>
  </si>
  <si>
    <t xml:space="preserve">INDAIABIRA </t>
  </si>
  <si>
    <t xml:space="preserve">ITACAMBIRA </t>
  </si>
  <si>
    <t xml:space="preserve">JAIBA </t>
  </si>
  <si>
    <t xml:space="preserve">JANAUBA </t>
  </si>
  <si>
    <t xml:space="preserve">JEQUITAI </t>
  </si>
  <si>
    <t xml:space="preserve">JOAQUIM FELICIO </t>
  </si>
  <si>
    <t xml:space="preserve">JOSENOPOLIS </t>
  </si>
  <si>
    <t xml:space="preserve">JURAMENTO </t>
  </si>
  <si>
    <t xml:space="preserve">LAGOA DOS PATOS </t>
  </si>
  <si>
    <t xml:space="preserve">MAMONAS </t>
  </si>
  <si>
    <t xml:space="preserve">MATIAS CARDOSO </t>
  </si>
  <si>
    <t xml:space="preserve">MATO VERDE </t>
  </si>
  <si>
    <t xml:space="preserve">MONTE AZUL </t>
  </si>
  <si>
    <t xml:space="preserve">MONTES CLAROS </t>
  </si>
  <si>
    <t xml:space="preserve">MONTEZUMA </t>
  </si>
  <si>
    <t xml:space="preserve">NINHEIRA </t>
  </si>
  <si>
    <t xml:space="preserve">NOVA PORTEIRINHA </t>
  </si>
  <si>
    <t xml:space="preserve">NOVORIZONTE </t>
  </si>
  <si>
    <t xml:space="preserve">OLHOS-D'AGUA </t>
  </si>
  <si>
    <t xml:space="preserve">PADRE CARVALHO </t>
  </si>
  <si>
    <t xml:space="preserve">PAI PEDRO </t>
  </si>
  <si>
    <t xml:space="preserve">PORTEIRINHA </t>
  </si>
  <si>
    <t xml:space="preserve">RIACHO DOS MACHADOS </t>
  </si>
  <si>
    <t xml:space="preserve">RIO PARDO DE MINAS </t>
  </si>
  <si>
    <t xml:space="preserve">RUBELITA </t>
  </si>
  <si>
    <t xml:space="preserve">SALINAS </t>
  </si>
  <si>
    <t xml:space="preserve">SANTA CRUZ DE SALINAS </t>
  </si>
  <si>
    <t xml:space="preserve">SANTO ANTONIO DO RETIRO </t>
  </si>
  <si>
    <t xml:space="preserve">SAO JOAO DA LAGOA </t>
  </si>
  <si>
    <t xml:space="preserve">SAO JOAO DO PACUI </t>
  </si>
  <si>
    <t xml:space="preserve">SAO JOAO DO PARAISO </t>
  </si>
  <si>
    <t xml:space="preserve">SERRANOPOLIS DE MINAS </t>
  </si>
  <si>
    <t xml:space="preserve">TAIOBEIRAS </t>
  </si>
  <si>
    <t xml:space="preserve">VARGEM GRANDE DO RIO PARDO </t>
  </si>
  <si>
    <t xml:space="preserve">VERDELANDIA </t>
  </si>
  <si>
    <t>Passos</t>
  </si>
  <si>
    <t xml:space="preserve">ALPINOPOLIS </t>
  </si>
  <si>
    <t xml:space="preserve">BOM JESUS DA PENHA </t>
  </si>
  <si>
    <t xml:space="preserve">CAPETINGA </t>
  </si>
  <si>
    <t xml:space="preserve">CAPITOLIO </t>
  </si>
  <si>
    <t xml:space="preserve">CASSIA </t>
  </si>
  <si>
    <t xml:space="preserve">CLARAVAL </t>
  </si>
  <si>
    <t xml:space="preserve">DELFINOPOLIS </t>
  </si>
  <si>
    <t xml:space="preserve">DORESOPOLIS </t>
  </si>
  <si>
    <t xml:space="preserve">FORTALEZA DE MINAS </t>
  </si>
  <si>
    <t xml:space="preserve">GUAPE </t>
  </si>
  <si>
    <t xml:space="preserve">IBIRACI </t>
  </si>
  <si>
    <t xml:space="preserve">ITAMOGI </t>
  </si>
  <si>
    <t xml:space="preserve">ITAU DE MINAS </t>
  </si>
  <si>
    <t xml:space="preserve">JACUI </t>
  </si>
  <si>
    <t xml:space="preserve">MONTE SANTO DE MINAS </t>
  </si>
  <si>
    <t xml:space="preserve">PASSOS </t>
  </si>
  <si>
    <t xml:space="preserve">PIUMHI </t>
  </si>
  <si>
    <t xml:space="preserve">PRATAPOLIS </t>
  </si>
  <si>
    <t xml:space="preserve">SAO JOAO BATISTA DO GLORIA </t>
  </si>
  <si>
    <t xml:space="preserve">SAO JOSE DA BARRA </t>
  </si>
  <si>
    <t xml:space="preserve">SAO ROQUE DE MINAS </t>
  </si>
  <si>
    <t xml:space="preserve">SAO SEBASTIAO DO PARAISO </t>
  </si>
  <si>
    <t xml:space="preserve">SAO TOMAS DE AQUINO </t>
  </si>
  <si>
    <t xml:space="preserve">VARGEM BONITA </t>
  </si>
  <si>
    <t>Patos de Minas</t>
  </si>
  <si>
    <t xml:space="preserve">ARAPUA </t>
  </si>
  <si>
    <t xml:space="preserve">BRASILANDIA DE MINAS </t>
  </si>
  <si>
    <t xml:space="preserve">CARMO DO PARANAIBA </t>
  </si>
  <si>
    <t xml:space="preserve">CRUZEIRO DA FORTALEZA </t>
  </si>
  <si>
    <t xml:space="preserve">GUARDA-MOR </t>
  </si>
  <si>
    <t xml:space="preserve">GUIMARANIA </t>
  </si>
  <si>
    <t xml:space="preserve">JOAO PINHEIRO </t>
  </si>
  <si>
    <t xml:space="preserve">LAGAMAR </t>
  </si>
  <si>
    <t xml:space="preserve">LAGOA FORMOSA </t>
  </si>
  <si>
    <t xml:space="preserve">LAGOA GRANDE </t>
  </si>
  <si>
    <t xml:space="preserve">MATUTINA </t>
  </si>
  <si>
    <t xml:space="preserve">PATOS DE MINAS </t>
  </si>
  <si>
    <t xml:space="preserve">PRESIDENTE OLEGARIO </t>
  </si>
  <si>
    <t xml:space="preserve">RIO PARANAIBA </t>
  </si>
  <si>
    <t xml:space="preserve">SANTA ROSA DA SERRA </t>
  </si>
  <si>
    <t xml:space="preserve">SAO GONCALO DO ABAETE </t>
  </si>
  <si>
    <t xml:space="preserve">SAO GOTARDO </t>
  </si>
  <si>
    <t xml:space="preserve">SERRA DO SALITRE </t>
  </si>
  <si>
    <t xml:space="preserve">TIROS </t>
  </si>
  <si>
    <t xml:space="preserve">VARJAO DE MINAS </t>
  </si>
  <si>
    <t xml:space="preserve">VAZANTE </t>
  </si>
  <si>
    <t>Pedra Azul</t>
  </si>
  <si>
    <t xml:space="preserve">AGUAS VERMELHAS </t>
  </si>
  <si>
    <t xml:space="preserve">ALMENARA </t>
  </si>
  <si>
    <t xml:space="preserve">BANDEIRA </t>
  </si>
  <si>
    <t xml:space="preserve">CACHOEIRA DE PAJEU </t>
  </si>
  <si>
    <t xml:space="preserve">COMERCINHO </t>
  </si>
  <si>
    <t xml:space="preserve">DIVISA ALEGRE </t>
  </si>
  <si>
    <t xml:space="preserve">DIVISOPOLIS </t>
  </si>
  <si>
    <t xml:space="preserve">FELISBURGO </t>
  </si>
  <si>
    <t xml:space="preserve">ITAOBIM </t>
  </si>
  <si>
    <t xml:space="preserve">ITINGA </t>
  </si>
  <si>
    <t xml:space="preserve">JACINTO </t>
  </si>
  <si>
    <t xml:space="preserve">JEQUITINHONHA </t>
  </si>
  <si>
    <t xml:space="preserve">JOAIMA </t>
  </si>
  <si>
    <t xml:space="preserve">JORDANIA </t>
  </si>
  <si>
    <t xml:space="preserve">MATA VERDE </t>
  </si>
  <si>
    <t xml:space="preserve">MEDINA </t>
  </si>
  <si>
    <t xml:space="preserve">MONTE FORMOSO </t>
  </si>
  <si>
    <t xml:space="preserve">PALMOPOLIS </t>
  </si>
  <si>
    <t xml:space="preserve">PEDRA AZUL </t>
  </si>
  <si>
    <t xml:space="preserve">PONTO DOS VOLANTES </t>
  </si>
  <si>
    <t xml:space="preserve">RIO DO PRADO </t>
  </si>
  <si>
    <t xml:space="preserve">RUBIM </t>
  </si>
  <si>
    <t xml:space="preserve">SALTO DA DIVISA </t>
  </si>
  <si>
    <t xml:space="preserve">SANTA MARIA DO SALTO </t>
  </si>
  <si>
    <t xml:space="preserve">SANTO ANTONIO DO JACINTO </t>
  </si>
  <si>
    <t>Pirapora</t>
  </si>
  <si>
    <t xml:space="preserve">BURITIZEIRO </t>
  </si>
  <si>
    <t xml:space="preserve">IBIAI </t>
  </si>
  <si>
    <t xml:space="preserve">LASSANCE </t>
  </si>
  <si>
    <t xml:space="preserve">PIRAPORA </t>
  </si>
  <si>
    <t xml:space="preserve">PONTO CHIQUE </t>
  </si>
  <si>
    <t xml:space="preserve">SANTA FE DE MINAS </t>
  </si>
  <si>
    <t xml:space="preserve">VARZEA DA PALMA </t>
  </si>
  <si>
    <t>Ponte Nova</t>
  </si>
  <si>
    <t xml:space="preserve">ACAIACA </t>
  </si>
  <si>
    <t xml:space="preserve">ALVINOPOLIS </t>
  </si>
  <si>
    <t xml:space="preserve">AMPARO DO SERRA </t>
  </si>
  <si>
    <t xml:space="preserve">ARAPONGA </t>
  </si>
  <si>
    <t xml:space="preserve">BARRA LONGA </t>
  </si>
  <si>
    <t xml:space="preserve">CAJURI </t>
  </si>
  <si>
    <t xml:space="preserve">CANAA </t>
  </si>
  <si>
    <t xml:space="preserve">DIOGO DE VASCONCELOS </t>
  </si>
  <si>
    <t xml:space="preserve">DOM SILVERIO </t>
  </si>
  <si>
    <t xml:space="preserve">GUARACIABA </t>
  </si>
  <si>
    <t xml:space="preserve">JEQUERI </t>
  </si>
  <si>
    <t xml:space="preserve">ORATORIOS </t>
  </si>
  <si>
    <t xml:space="preserve">PAULA CANDIDO </t>
  </si>
  <si>
    <t xml:space="preserve">PEDRA DO ANTA </t>
  </si>
  <si>
    <t xml:space="preserve">PIEDADE DE PONTE NOVA </t>
  </si>
  <si>
    <t xml:space="preserve">PONTE NOVA </t>
  </si>
  <si>
    <t xml:space="preserve">PORTO FIRME </t>
  </si>
  <si>
    <t xml:space="preserve">RAUL SOARES </t>
  </si>
  <si>
    <t xml:space="preserve">RIO CASCA </t>
  </si>
  <si>
    <t xml:space="preserve">RIO DOCE </t>
  </si>
  <si>
    <t xml:space="preserve">SANTA CRUZ DO ESCALVADO </t>
  </si>
  <si>
    <t xml:space="preserve">SANTO ANTONIO DO GRAMA </t>
  </si>
  <si>
    <t xml:space="preserve">SAO JOSE DO GOIABAL </t>
  </si>
  <si>
    <t xml:space="preserve">SAO MIGUEL DO ANTA </t>
  </si>
  <si>
    <t xml:space="preserve">SAO PEDRO DOS FERROS </t>
  </si>
  <si>
    <t xml:space="preserve">SEM-PEIXE </t>
  </si>
  <si>
    <t xml:space="preserve">SERICITA </t>
  </si>
  <si>
    <t xml:space="preserve">TEIXEIRAS </t>
  </si>
  <si>
    <t xml:space="preserve">URUCANIA </t>
  </si>
  <si>
    <t xml:space="preserve">VICOSA </t>
  </si>
  <si>
    <t>Pouso Alegre</t>
  </si>
  <si>
    <t xml:space="preserve">ALBERTINA </t>
  </si>
  <si>
    <t xml:space="preserve">ANDRADAS </t>
  </si>
  <si>
    <t xml:space="preserve">BOM REPOUSO </t>
  </si>
  <si>
    <t xml:space="preserve">BORDA DA MATA </t>
  </si>
  <si>
    <t xml:space="preserve">BRASOPOLIS </t>
  </si>
  <si>
    <t xml:space="preserve">BUENO BRANDAO </t>
  </si>
  <si>
    <t xml:space="preserve">CACHOEIRA DE MINAS </t>
  </si>
  <si>
    <t xml:space="preserve">CALDAS </t>
  </si>
  <si>
    <t xml:space="preserve">CAMANDUCAIA </t>
  </si>
  <si>
    <t xml:space="preserve">CAMBUI </t>
  </si>
  <si>
    <t xml:space="preserve">CAREACU </t>
  </si>
  <si>
    <t xml:space="preserve">CONCEICAO DAS PEDRAS </t>
  </si>
  <si>
    <t xml:space="preserve">CONCEICAO DOS OUROS </t>
  </si>
  <si>
    <t xml:space="preserve">CONGONHAL </t>
  </si>
  <si>
    <t xml:space="preserve">CONSOLACAO </t>
  </si>
  <si>
    <t xml:space="preserve">CORREGO DO BOM JESUS </t>
  </si>
  <si>
    <t xml:space="preserve">DELFIM MOREIRA </t>
  </si>
  <si>
    <t xml:space="preserve">ESPIRITO SANTO DO DOURADO </t>
  </si>
  <si>
    <t xml:space="preserve">ESTIVA </t>
  </si>
  <si>
    <t xml:space="preserve">EXTREMA </t>
  </si>
  <si>
    <t xml:space="preserve">GONCALVES </t>
  </si>
  <si>
    <t xml:space="preserve">HELIODORA </t>
  </si>
  <si>
    <t xml:space="preserve">IBITIURA DE MINAS </t>
  </si>
  <si>
    <t xml:space="preserve">INCONFIDENTES </t>
  </si>
  <si>
    <t xml:space="preserve">IPUIUNA </t>
  </si>
  <si>
    <t xml:space="preserve">ITAJUBA </t>
  </si>
  <si>
    <t xml:space="preserve">ITAPEVA </t>
  </si>
  <si>
    <t xml:space="preserve">JACUTINGA </t>
  </si>
  <si>
    <t xml:space="preserve">MARIA DA FE </t>
  </si>
  <si>
    <t xml:space="preserve">MARMELOPOLIS </t>
  </si>
  <si>
    <t xml:space="preserve">MONTE SIAO </t>
  </si>
  <si>
    <t xml:space="preserve">MUNHOZ </t>
  </si>
  <si>
    <t xml:space="preserve">NATERCIA </t>
  </si>
  <si>
    <t xml:space="preserve">OURO FINO </t>
  </si>
  <si>
    <t xml:space="preserve">PARAISOPOLIS </t>
  </si>
  <si>
    <t xml:space="preserve">PEDRALVA </t>
  </si>
  <si>
    <t xml:space="preserve">PIRANGUCU </t>
  </si>
  <si>
    <t xml:space="preserve">PIRANGUINHO </t>
  </si>
  <si>
    <t xml:space="preserve">POCOS DE CALDAS </t>
  </si>
  <si>
    <t xml:space="preserve">POUSO ALEGRE </t>
  </si>
  <si>
    <t xml:space="preserve">SANTA RITA DE CALDAS </t>
  </si>
  <si>
    <t xml:space="preserve">SANTA RITA DO SAPUCAI </t>
  </si>
  <si>
    <t xml:space="preserve">SAO JOAO DA MATA </t>
  </si>
  <si>
    <t xml:space="preserve">SAO JOSE DO ALEGRE </t>
  </si>
  <si>
    <t xml:space="preserve">SAO SEBASTIAO DA BELA VISTA </t>
  </si>
  <si>
    <t xml:space="preserve">SAPUCAI-MIRIM </t>
  </si>
  <si>
    <t xml:space="preserve">SENADOR AMARAL </t>
  </si>
  <si>
    <t xml:space="preserve">SENADOR JOSE BENTO </t>
  </si>
  <si>
    <t xml:space="preserve">SILVIANOPOLIS </t>
  </si>
  <si>
    <t xml:space="preserve">TOCOS DO MOJI </t>
  </si>
  <si>
    <t xml:space="preserve">TOLEDO </t>
  </si>
  <si>
    <t xml:space="preserve">TURVOLANDIA </t>
  </si>
  <si>
    <t xml:space="preserve">WENCESLAU BRAZ </t>
  </si>
  <si>
    <t>São João Del Rei</t>
  </si>
  <si>
    <t xml:space="preserve">BARROSO </t>
  </si>
  <si>
    <t xml:space="preserve">BOM SUCESSO </t>
  </si>
  <si>
    <t xml:space="preserve">CONCEICAO DA BARRA DE MINAS </t>
  </si>
  <si>
    <t xml:space="preserve">CORONEL XAVIER CHAVES </t>
  </si>
  <si>
    <t xml:space="preserve">DESTERRO DE ENTRE RIOS </t>
  </si>
  <si>
    <t xml:space="preserve">DORES DE CAMPOS </t>
  </si>
  <si>
    <t xml:space="preserve">ENTRE RIOS DE MINAS </t>
  </si>
  <si>
    <t xml:space="preserve">IBITURUNA </t>
  </si>
  <si>
    <t xml:space="preserve">LAGOA DOURADA </t>
  </si>
  <si>
    <t xml:space="preserve">MADRE DE DEUS DE MINAS </t>
  </si>
  <si>
    <t xml:space="preserve">NAZARENO </t>
  </si>
  <si>
    <t xml:space="preserve">PIEDADE DO RIO GRANDE </t>
  </si>
  <si>
    <t xml:space="preserve">PRADOS </t>
  </si>
  <si>
    <t xml:space="preserve">RESENDE COSTA </t>
  </si>
  <si>
    <t xml:space="preserve">RITAPOLIS </t>
  </si>
  <si>
    <t xml:space="preserve">SANTA CRUZ DE MINAS </t>
  </si>
  <si>
    <t xml:space="preserve">SAO JOAO DEL REI </t>
  </si>
  <si>
    <t xml:space="preserve">SAO TIAGO </t>
  </si>
  <si>
    <t xml:space="preserve">SAO VICENTE DE MINAS </t>
  </si>
  <si>
    <t xml:space="preserve">TIRADENTES </t>
  </si>
  <si>
    <t>Sete Lagoas</t>
  </si>
  <si>
    <t xml:space="preserve">ABAETE </t>
  </si>
  <si>
    <t xml:space="preserve">ARACAI </t>
  </si>
  <si>
    <t xml:space="preserve">AUGUSTO DE LIMA </t>
  </si>
  <si>
    <t xml:space="preserve">BALDIM </t>
  </si>
  <si>
    <t xml:space="preserve">BIQUINHAS </t>
  </si>
  <si>
    <t xml:space="preserve">BUENOPOLIS </t>
  </si>
  <si>
    <t xml:space="preserve">CACHOEIRA DA PRATA </t>
  </si>
  <si>
    <t xml:space="preserve">CAETANOPOLIS </t>
  </si>
  <si>
    <t xml:space="preserve">CAPIM BRANCO </t>
  </si>
  <si>
    <t xml:space="preserve">CEDRO DO ABAETE </t>
  </si>
  <si>
    <t xml:space="preserve">CORDISBURGO </t>
  </si>
  <si>
    <t xml:space="preserve">CORINTO </t>
  </si>
  <si>
    <t xml:space="preserve">CURVELO </t>
  </si>
  <si>
    <t xml:space="preserve">FELIXLANDIA </t>
  </si>
  <si>
    <t xml:space="preserve">FORTUNA DE MINAS </t>
  </si>
  <si>
    <t xml:space="preserve">FUNILANDIA </t>
  </si>
  <si>
    <t xml:space="preserve">INHAUMA </t>
  </si>
  <si>
    <t xml:space="preserve">INIMUTABA </t>
  </si>
  <si>
    <t xml:space="preserve">JEQUITIBA </t>
  </si>
  <si>
    <t xml:space="preserve">MARAVILHAS </t>
  </si>
  <si>
    <t xml:space="preserve">MONJOLOS </t>
  </si>
  <si>
    <t xml:space="preserve">MORADA NOVA DE MINAS </t>
  </si>
  <si>
    <t xml:space="preserve">MORRO DA GARCA </t>
  </si>
  <si>
    <t xml:space="preserve">PAINEIRAS </t>
  </si>
  <si>
    <t xml:space="preserve">PAPAGAIOS </t>
  </si>
  <si>
    <t xml:space="preserve">PARAOPEBA </t>
  </si>
  <si>
    <t xml:space="preserve">PEQUI </t>
  </si>
  <si>
    <t xml:space="preserve">POMPEU </t>
  </si>
  <si>
    <t xml:space="preserve">PRESIDENTE JUSCELINO </t>
  </si>
  <si>
    <t xml:space="preserve">PRUDENTE DE MORAIS </t>
  </si>
  <si>
    <t xml:space="preserve">QUARTEL GERAL </t>
  </si>
  <si>
    <t xml:space="preserve">SANTANA DE PIRAPAMA </t>
  </si>
  <si>
    <t xml:space="preserve">SANTO HIPOLITO </t>
  </si>
  <si>
    <t xml:space="preserve">SETE LAGOAS </t>
  </si>
  <si>
    <t xml:space="preserve">TRES MARIAS </t>
  </si>
  <si>
    <t>Ubá</t>
  </si>
  <si>
    <t xml:space="preserve">ANTONIO PRADO DE MINAS </t>
  </si>
  <si>
    <t xml:space="preserve">BARAO DE MONTE ALTO </t>
  </si>
  <si>
    <t xml:space="preserve">BRAS PIRES </t>
  </si>
  <si>
    <t xml:space="preserve">COIMBRA </t>
  </si>
  <si>
    <t xml:space="preserve">DIVINESIA </t>
  </si>
  <si>
    <t xml:space="preserve">DORES DO TURVO </t>
  </si>
  <si>
    <t xml:space="preserve">ERVALIA </t>
  </si>
  <si>
    <t xml:space="preserve">EUGENOPOLIS </t>
  </si>
  <si>
    <t xml:space="preserve">GUARANI </t>
  </si>
  <si>
    <t xml:space="preserve">GUIDOVAL </t>
  </si>
  <si>
    <t xml:space="preserve">GUIRICEMA </t>
  </si>
  <si>
    <t xml:space="preserve">MERCES </t>
  </si>
  <si>
    <t xml:space="preserve">MIRADOURO </t>
  </si>
  <si>
    <t xml:space="preserve">MIRAI </t>
  </si>
  <si>
    <t xml:space="preserve">MURIAE </t>
  </si>
  <si>
    <t xml:space="preserve">PATROCINIO DO MURIAE </t>
  </si>
  <si>
    <t xml:space="preserve">PIRAUBA </t>
  </si>
  <si>
    <t xml:space="preserve">PRESIDENTE BERNARDES </t>
  </si>
  <si>
    <t xml:space="preserve">RIO POMBA </t>
  </si>
  <si>
    <t xml:space="preserve">RODEIRO </t>
  </si>
  <si>
    <t xml:space="preserve">ROSARIO DA LIMEIRA </t>
  </si>
  <si>
    <t xml:space="preserve">SAO FRANCISCO DO GLORIA </t>
  </si>
  <si>
    <t xml:space="preserve">SAO GERALDO </t>
  </si>
  <si>
    <t xml:space="preserve">SAO SEBASTIAO DA VARGEM ALEGRE </t>
  </si>
  <si>
    <t xml:space="preserve">SENADOR FIRMINO </t>
  </si>
  <si>
    <t xml:space="preserve">SILVEIRANIA </t>
  </si>
  <si>
    <t xml:space="preserve">TABULEIRO </t>
  </si>
  <si>
    <t xml:space="preserve">TOCANTINS </t>
  </si>
  <si>
    <t xml:space="preserve">UBA </t>
  </si>
  <si>
    <t xml:space="preserve">VIEIRAS </t>
  </si>
  <si>
    <t xml:space="preserve">VISCONDE DO RIO BRANCO </t>
  </si>
  <si>
    <t>Uberaba</t>
  </si>
  <si>
    <t xml:space="preserve">AGUA COMPRIDA </t>
  </si>
  <si>
    <t xml:space="preserve">ARAXA </t>
  </si>
  <si>
    <t xml:space="preserve">CAMPO FLORIDO </t>
  </si>
  <si>
    <t xml:space="preserve">CAMPOS ALTOS </t>
  </si>
  <si>
    <t xml:space="preserve">CARNEIRINHO </t>
  </si>
  <si>
    <t xml:space="preserve">COMENDADOR GOMES </t>
  </si>
  <si>
    <t xml:space="preserve">CONCEICAO DAS ALAGOAS </t>
  </si>
  <si>
    <t xml:space="preserve">CONQUISTA </t>
  </si>
  <si>
    <t>DELTA</t>
  </si>
  <si>
    <t xml:space="preserve">FRONTEIRA </t>
  </si>
  <si>
    <t xml:space="preserve">FRUTAL </t>
  </si>
  <si>
    <t xml:space="preserve">IBIA </t>
  </si>
  <si>
    <t xml:space="preserve">ITAPAGIPE </t>
  </si>
  <si>
    <t xml:space="preserve">ITURAMA </t>
  </si>
  <si>
    <t xml:space="preserve">LIMEIRA DO OESTE </t>
  </si>
  <si>
    <t xml:space="preserve">PEDRINOPOLIS </t>
  </si>
  <si>
    <t xml:space="preserve">PERDIZES </t>
  </si>
  <si>
    <t xml:space="preserve">PIRAJUBA </t>
  </si>
  <si>
    <t xml:space="preserve">PLANURA </t>
  </si>
  <si>
    <t xml:space="preserve">PRATINHA </t>
  </si>
  <si>
    <t xml:space="preserve">SACRAMENTO </t>
  </si>
  <si>
    <t xml:space="preserve">SANTA JULIANA </t>
  </si>
  <si>
    <t xml:space="preserve">SAO FRANCISCO DE SALES </t>
  </si>
  <si>
    <t xml:space="preserve">TAPIRA </t>
  </si>
  <si>
    <t xml:space="preserve">UBERABA </t>
  </si>
  <si>
    <t xml:space="preserve">UNIAO DE MINAS </t>
  </si>
  <si>
    <t xml:space="preserve">VERISSIMO </t>
  </si>
  <si>
    <t>Uberlândia</t>
  </si>
  <si>
    <t xml:space="preserve">ABADIA DOS DOURADOS </t>
  </si>
  <si>
    <t xml:space="preserve">ARAGUARI </t>
  </si>
  <si>
    <t xml:space="preserve">ARAPORA </t>
  </si>
  <si>
    <t xml:space="preserve">CASCALHO RICO </t>
  </si>
  <si>
    <t xml:space="preserve">COROMANDEL </t>
  </si>
  <si>
    <t xml:space="preserve">DOURADOQUARA </t>
  </si>
  <si>
    <t xml:space="preserve">ESTRELA DO SUL </t>
  </si>
  <si>
    <t xml:space="preserve">GRUPIARA </t>
  </si>
  <si>
    <t xml:space="preserve">INDIANOPOLIS </t>
  </si>
  <si>
    <t xml:space="preserve">IRAI DE MINAS </t>
  </si>
  <si>
    <t xml:space="preserve">MONTE ALEGRE DE MINAS </t>
  </si>
  <si>
    <t xml:space="preserve">MONTE CARMELO </t>
  </si>
  <si>
    <t xml:space="preserve">NOVA PONTE </t>
  </si>
  <si>
    <t xml:space="preserve">PATROCINIO </t>
  </si>
  <si>
    <t xml:space="preserve">PRATA </t>
  </si>
  <si>
    <t xml:space="preserve">ROMARIA </t>
  </si>
  <si>
    <t xml:space="preserve">TUPACIGUARA </t>
  </si>
  <si>
    <t xml:space="preserve">UBERLANDIA </t>
  </si>
  <si>
    <t>Unaí</t>
  </si>
  <si>
    <t xml:space="preserve">ARINOS </t>
  </si>
  <si>
    <t xml:space="preserve">BONFINOPOLIS DE MINAS </t>
  </si>
  <si>
    <t xml:space="preserve">BURITIS </t>
  </si>
  <si>
    <t xml:space="preserve">CABECEIRA GRANDE </t>
  </si>
  <si>
    <t xml:space="preserve">CHAPADA GAUCHA </t>
  </si>
  <si>
    <t xml:space="preserve">DOM BOSCO </t>
  </si>
  <si>
    <t xml:space="preserve">FORMOSO </t>
  </si>
  <si>
    <t xml:space="preserve">NATALANDIA </t>
  </si>
  <si>
    <t xml:space="preserve">PARACATU </t>
  </si>
  <si>
    <t xml:space="preserve">RIACHINHO </t>
  </si>
  <si>
    <t xml:space="preserve">UNAI </t>
  </si>
  <si>
    <t xml:space="preserve">URUANA DE MINAS </t>
  </si>
  <si>
    <t>Varginha</t>
  </si>
  <si>
    <t xml:space="preserve">AIURUOCA </t>
  </si>
  <si>
    <t xml:space="preserve">ALAGOA </t>
  </si>
  <si>
    <t xml:space="preserve">BAEPENDI </t>
  </si>
  <si>
    <t xml:space="preserve">BOA ESPERANCA </t>
  </si>
  <si>
    <t xml:space="preserve">CAMBUQUIRA </t>
  </si>
  <si>
    <t xml:space="preserve">CAMPANHA </t>
  </si>
  <si>
    <t xml:space="preserve">CARMO DA CACHOEIRA </t>
  </si>
  <si>
    <t xml:space="preserve">CARMO DE MINAS </t>
  </si>
  <si>
    <t xml:space="preserve">CARRANCAS </t>
  </si>
  <si>
    <t xml:space="preserve">CARVALHOS </t>
  </si>
  <si>
    <t xml:space="preserve">CAXAMBU </t>
  </si>
  <si>
    <t xml:space="preserve">CONCEICAO DO RIO VERDE </t>
  </si>
  <si>
    <t xml:space="preserve">COQUEIRAL </t>
  </si>
  <si>
    <t xml:space="preserve">CORDISLANDIA </t>
  </si>
  <si>
    <t xml:space="preserve">CRISTINA </t>
  </si>
  <si>
    <t xml:space="preserve">CRUZILIA </t>
  </si>
  <si>
    <t xml:space="preserve">DOM VICOSO </t>
  </si>
  <si>
    <t xml:space="preserve">ELOI MENDES </t>
  </si>
  <si>
    <t xml:space="preserve">IJACI </t>
  </si>
  <si>
    <t xml:space="preserve">ILICINEA </t>
  </si>
  <si>
    <t xml:space="preserve">INGAI </t>
  </si>
  <si>
    <t xml:space="preserve">ITAMONTE </t>
  </si>
  <si>
    <t xml:space="preserve">ITANHANDU </t>
  </si>
  <si>
    <t xml:space="preserve">ITUMIRIM </t>
  </si>
  <si>
    <t xml:space="preserve">ITUTINGA </t>
  </si>
  <si>
    <t xml:space="preserve">JESUANIA </t>
  </si>
  <si>
    <t xml:space="preserve">LAMBARI </t>
  </si>
  <si>
    <t xml:space="preserve">LAVRAS </t>
  </si>
  <si>
    <t xml:space="preserve">LUMINARIAS </t>
  </si>
  <si>
    <t xml:space="preserve">MINDURI </t>
  </si>
  <si>
    <t xml:space="preserve">MONSENHOR PAULO </t>
  </si>
  <si>
    <t xml:space="preserve">NEPOMUCENO </t>
  </si>
  <si>
    <t xml:space="preserve">OLIMPIO NORONHA </t>
  </si>
  <si>
    <t xml:space="preserve">PASSA QUATRO </t>
  </si>
  <si>
    <t xml:space="preserve">PERDOES </t>
  </si>
  <si>
    <t xml:space="preserve">POUSO ALTO </t>
  </si>
  <si>
    <t xml:space="preserve">RIBEIRAO VERMELHO </t>
  </si>
  <si>
    <t xml:space="preserve">SANTANA DA VARGEM </t>
  </si>
  <si>
    <t xml:space="preserve">SAO BENTO ABADE </t>
  </si>
  <si>
    <t xml:space="preserve">SAO GONCALO DO SAPUCAI </t>
  </si>
  <si>
    <t xml:space="preserve">SAO LOURENCO </t>
  </si>
  <si>
    <t xml:space="preserve">SAO SEBASTIAO DO RIO VERDE </t>
  </si>
  <si>
    <t xml:space="preserve">SAO THOME DAS LETRAS </t>
  </si>
  <si>
    <t xml:space="preserve">SERITINGA </t>
  </si>
  <si>
    <t xml:space="preserve">SERRANOS </t>
  </si>
  <si>
    <t xml:space="preserve">SOLEDADE DE MINAS </t>
  </si>
  <si>
    <t xml:space="preserve">TRES CORACOES </t>
  </si>
  <si>
    <t xml:space="preserve">TRES PONTAS </t>
  </si>
  <si>
    <t xml:space="preserve">VARGINHA </t>
  </si>
  <si>
    <t xml:space="preserve">VIRGINIA </t>
  </si>
  <si>
    <t>Fontes: População – IBGE  2012.</t>
  </si>
  <si>
    <t>MINAS GERAIS</t>
  </si>
  <si>
    <t xml:space="preserve"> &lt;1ANO</t>
  </si>
  <si>
    <t xml:space="preserve"> 1 ANO</t>
  </si>
  <si>
    <t xml:space="preserve"> 2 ANOS</t>
  </si>
  <si>
    <t xml:space="preserve"> 3 ANOS</t>
  </si>
  <si>
    <t xml:space="preserve"> 4 ANOS</t>
  </si>
  <si>
    <t xml:space="preserve"> &gt;=5 a 9 ANOS</t>
  </si>
  <si>
    <t xml:space="preserve"> &gt;=10 a 14 ANOS</t>
  </si>
  <si>
    <t xml:space="preserve"> &gt;=15 a 59 ANOS</t>
  </si>
  <si>
    <t xml:space="preserve"> &gt;=60A</t>
  </si>
  <si>
    <t>Total</t>
  </si>
  <si>
    <t>Estimativa de não vacinados  2017</t>
  </si>
  <si>
    <t>Categoria</t>
  </si>
  <si>
    <t>Categoria 2</t>
  </si>
  <si>
    <t>Categoria 3</t>
  </si>
  <si>
    <t>ALFENAS</t>
  </si>
  <si>
    <t>BARBACENA</t>
  </si>
  <si>
    <t>BELO HORIZONTE</t>
  </si>
  <si>
    <t>CORONEL FABRICIANO</t>
  </si>
  <si>
    <t>DIAMANTINA</t>
  </si>
  <si>
    <t>GOVERNADOR VALADARES</t>
  </si>
  <si>
    <t>ITABIRA</t>
  </si>
  <si>
    <t>ITUIUTABA</t>
  </si>
  <si>
    <t>JUIZ DE FORA</t>
  </si>
  <si>
    <t>LEOPOLDINA</t>
  </si>
  <si>
    <t>MANHUMIRIM</t>
  </si>
  <si>
    <t>MONTES CLAROS</t>
  </si>
  <si>
    <t>PASSOS</t>
  </si>
  <si>
    <t>PATOS DE MINAS</t>
  </si>
  <si>
    <t>PEDRA AZUL</t>
  </si>
  <si>
    <t>PIRAPORA</t>
  </si>
  <si>
    <t>PONTE NOVA</t>
  </si>
  <si>
    <t>POUSO ALEGRE</t>
  </si>
  <si>
    <t>SETE LAGOAS</t>
  </si>
  <si>
    <t>UBERABA</t>
  </si>
  <si>
    <t>VARGINHA</t>
  </si>
  <si>
    <t>...</t>
  </si>
  <si>
    <t>DIVINÓPOLIS</t>
  </si>
  <si>
    <t>JANUÁRIA</t>
  </si>
  <si>
    <t>SÃO JOÃO DEL REI</t>
  </si>
  <si>
    <t>TEÓFILO OTONI</t>
  </si>
  <si>
    <t>UBÁ</t>
  </si>
  <si>
    <t>UBERLÂNDIA</t>
  </si>
  <si>
    <t>UNAÍ</t>
  </si>
  <si>
    <t>ALBERTINA</t>
  </si>
  <si>
    <t>ANDRADAS</t>
  </si>
  <si>
    <t>ARCEBURGO</t>
  </si>
  <si>
    <t>BARAO DE COCAIS</t>
  </si>
  <si>
    <t>BELO VALE</t>
  </si>
  <si>
    <t>BETIM</t>
  </si>
  <si>
    <t>BOM JESUS DO AMPARO</t>
  </si>
  <si>
    <t>BOM SUCESSO</t>
  </si>
  <si>
    <t>BRUMADINHO</t>
  </si>
  <si>
    <t>BUENO BRANDAO</t>
  </si>
  <si>
    <t>CAMANDUCAIA</t>
  </si>
  <si>
    <t>CAPIM BRANCO</t>
  </si>
  <si>
    <t>CARANDAI</t>
  </si>
  <si>
    <t>CARRANCAS</t>
  </si>
  <si>
    <t>CATAS ALTAS</t>
  </si>
  <si>
    <t>CHIADOR</t>
  </si>
  <si>
    <t>CONSELHEIRO LAFAIETE</t>
  </si>
  <si>
    <t>CONTAGEM</t>
  </si>
  <si>
    <t>CORONEL XAVIER CHAVES</t>
  </si>
  <si>
    <t>CRISTIANO OTONI</t>
  </si>
  <si>
    <t>ENTRE RIOS DE MINAS</t>
  </si>
  <si>
    <t>FLORESTAL</t>
  </si>
  <si>
    <t>GUARARA</t>
  </si>
  <si>
    <t>IBERTIOGA</t>
  </si>
  <si>
    <t>IBIRITE</t>
  </si>
  <si>
    <t>INHAUMA</t>
  </si>
  <si>
    <t>ITABIRITO</t>
  </si>
  <si>
    <t>ITUTINGA</t>
  </si>
  <si>
    <t>JACUTINGA</t>
  </si>
  <si>
    <t>JECEABA</t>
  </si>
  <si>
    <t>JUATUBA</t>
  </si>
  <si>
    <t>MARIANA</t>
  </si>
  <si>
    <t>MARIPA DE MINAS</t>
  </si>
  <si>
    <t>MONTE SANTO DE MINAS</t>
  </si>
  <si>
    <t>MONTE SIAO</t>
  </si>
  <si>
    <t>NOVA UNIAO</t>
  </si>
  <si>
    <t>OURO BRANCO</t>
  </si>
  <si>
    <t>OURO PRETO</t>
  </si>
  <si>
    <t>PARA DE MINAS</t>
  </si>
  <si>
    <t>PEDRO LEOPOLDO</t>
  </si>
  <si>
    <t>POCOS DE CALDAS</t>
  </si>
  <si>
    <t>RAPOSOS</t>
  </si>
  <si>
    <t>RESENDE COSTA</t>
  </si>
  <si>
    <t>RIBEIRAO DAS NEVES</t>
  </si>
  <si>
    <t>RIO ACIMA</t>
  </si>
  <si>
    <t>RIO PIRACICABA</t>
  </si>
  <si>
    <t>RITAPOLIS</t>
  </si>
  <si>
    <t>SANTA BARBARA</t>
  </si>
  <si>
    <t>SANTA CRUZ DE MINAS</t>
  </si>
  <si>
    <t>SANTO ANTONIO DO AVENTUREIRO</t>
  </si>
  <si>
    <t>SANTOS DUMONT</t>
  </si>
  <si>
    <t>SAO JOSE DA VARGINHA</t>
  </si>
  <si>
    <t>SAPUCAI-MIRIM</t>
  </si>
  <si>
    <t>SENADOR CORTES</t>
  </si>
  <si>
    <t>TAQUARACU DE MINAS</t>
  </si>
  <si>
    <t>TIRADENTES</t>
  </si>
  <si>
    <t>VESPASIANO</t>
  </si>
  <si>
    <t>ID_MUNICIP</t>
  </si>
  <si>
    <t>NM_MUNICIPIO</t>
  </si>
  <si>
    <t>Além Paraíba</t>
  </si>
  <si>
    <t>Almenara</t>
  </si>
  <si>
    <t>Araçuaí</t>
  </si>
  <si>
    <t>Araxá</t>
  </si>
  <si>
    <t>Betim</t>
  </si>
  <si>
    <t>Bom Despacho</t>
  </si>
  <si>
    <t>Carangola</t>
  </si>
  <si>
    <t>Caratinga</t>
  </si>
  <si>
    <t>Casa Grande</t>
  </si>
  <si>
    <t>Contagem</t>
  </si>
  <si>
    <t>Coração de Jesus</t>
  </si>
  <si>
    <t>Curvelo</t>
  </si>
  <si>
    <t>Formiga</t>
  </si>
  <si>
    <t>Francisco Sá</t>
  </si>
  <si>
    <t>Guanhães</t>
  </si>
  <si>
    <t>Guaxupé</t>
  </si>
  <si>
    <t>Ipatinga</t>
  </si>
  <si>
    <t>Itajubá</t>
  </si>
  <si>
    <t>Itaobim</t>
  </si>
  <si>
    <t>Itaúna</t>
  </si>
  <si>
    <t>Jequitinhonha</t>
  </si>
  <si>
    <t>João Monlevade</t>
  </si>
  <si>
    <t>Lavras</t>
  </si>
  <si>
    <t>Manga</t>
  </si>
  <si>
    <t>Manhuaçu</t>
  </si>
  <si>
    <t>Mantena</t>
  </si>
  <si>
    <t>Muriaé</t>
  </si>
  <si>
    <t>Nanuque</t>
  </si>
  <si>
    <t>Nazareno</t>
  </si>
  <si>
    <t>Ouro Preto</t>
  </si>
  <si>
    <t>Padre Paraíso</t>
  </si>
  <si>
    <t>Pará de Minas</t>
  </si>
  <si>
    <t>Poços de Caldas</t>
  </si>
  <si>
    <t>Resplendor</t>
  </si>
  <si>
    <t>Sabará</t>
  </si>
  <si>
    <t>Santos Dumont</t>
  </si>
  <si>
    <t>São João del Rei</t>
  </si>
  <si>
    <t>São Lourenço</t>
  </si>
  <si>
    <t>São Sebastião do Paraíso</t>
  </si>
  <si>
    <t>Três Corações</t>
  </si>
  <si>
    <t>Três Pontas</t>
  </si>
  <si>
    <t>Vespasiano</t>
  </si>
  <si>
    <t>Viçosa</t>
  </si>
  <si>
    <t>Virgem da Lapa</t>
  </si>
  <si>
    <t>Virginópolis</t>
  </si>
  <si>
    <t>Visconde do Rio Branco</t>
  </si>
  <si>
    <t>Volta Grande</t>
  </si>
  <si>
    <t>Fonte:  Secretaria de Estado de Saúde de Minas Gerais</t>
  </si>
  <si>
    <t>Municípios realizando intensificação vacinal VFA, MG, 2017</t>
  </si>
  <si>
    <t>310020</t>
  </si>
  <si>
    <t>310030</t>
  </si>
  <si>
    <t>310050</t>
  </si>
  <si>
    <t>310060</t>
  </si>
  <si>
    <t>310070</t>
  </si>
  <si>
    <t>310080</t>
  </si>
  <si>
    <t>310110</t>
  </si>
  <si>
    <t>310120</t>
  </si>
  <si>
    <t>310140</t>
  </si>
  <si>
    <t>310150</t>
  </si>
  <si>
    <t>310160</t>
  </si>
  <si>
    <t>310163</t>
  </si>
  <si>
    <t>310170</t>
  </si>
  <si>
    <t>310180</t>
  </si>
  <si>
    <t>310190</t>
  </si>
  <si>
    <t>310200</t>
  </si>
  <si>
    <t>310205</t>
  </si>
  <si>
    <t>310220</t>
  </si>
  <si>
    <t>310230</t>
  </si>
  <si>
    <t>310240</t>
  </si>
  <si>
    <t>310260</t>
  </si>
  <si>
    <t>310285</t>
  </si>
  <si>
    <t>310300</t>
  </si>
  <si>
    <t>310340</t>
  </si>
  <si>
    <t>310350</t>
  </si>
  <si>
    <t>310360</t>
  </si>
  <si>
    <t>310370</t>
  </si>
  <si>
    <t>310390</t>
  </si>
  <si>
    <t>310400</t>
  </si>
  <si>
    <t>310410</t>
  </si>
  <si>
    <t>310420</t>
  </si>
  <si>
    <t>310430</t>
  </si>
  <si>
    <t>310440</t>
  </si>
  <si>
    <t>310445</t>
  </si>
  <si>
    <t>310450</t>
  </si>
  <si>
    <t>310460</t>
  </si>
  <si>
    <t>310470</t>
  </si>
  <si>
    <t>310480</t>
  </si>
  <si>
    <t>310500</t>
  </si>
  <si>
    <t>310510</t>
  </si>
  <si>
    <t>310530</t>
  </si>
  <si>
    <t>310540</t>
  </si>
  <si>
    <t>310560</t>
  </si>
  <si>
    <t>310570</t>
  </si>
  <si>
    <t>310600</t>
  </si>
  <si>
    <t>310610</t>
  </si>
  <si>
    <t>310620</t>
  </si>
  <si>
    <t>310630</t>
  </si>
  <si>
    <t>310640</t>
  </si>
  <si>
    <t>310650</t>
  </si>
  <si>
    <t>310660</t>
  </si>
  <si>
    <t>310670</t>
  </si>
  <si>
    <t>310680</t>
  </si>
  <si>
    <t>310690</t>
  </si>
  <si>
    <t>310700</t>
  </si>
  <si>
    <t>310710</t>
  </si>
  <si>
    <t>310730</t>
  </si>
  <si>
    <t>310740</t>
  </si>
  <si>
    <t>310750</t>
  </si>
  <si>
    <t>310760</t>
  </si>
  <si>
    <t>310770</t>
  </si>
  <si>
    <t>310780</t>
  </si>
  <si>
    <t>310790</t>
  </si>
  <si>
    <t>310810</t>
  </si>
  <si>
    <t>310820</t>
  </si>
  <si>
    <t>310825</t>
  </si>
  <si>
    <t>310830</t>
  </si>
  <si>
    <t>310840</t>
  </si>
  <si>
    <t>310850</t>
  </si>
  <si>
    <t>310860</t>
  </si>
  <si>
    <t>310870</t>
  </si>
  <si>
    <t>310880</t>
  </si>
  <si>
    <t>310890</t>
  </si>
  <si>
    <t>310900</t>
  </si>
  <si>
    <t>310910</t>
  </si>
  <si>
    <t>310920</t>
  </si>
  <si>
    <t>310925</t>
  </si>
  <si>
    <t>310930</t>
  </si>
  <si>
    <t>310945</t>
  </si>
  <si>
    <t>310950</t>
  </si>
  <si>
    <t>310960</t>
  </si>
  <si>
    <t>310990</t>
  </si>
  <si>
    <t>311010</t>
  </si>
  <si>
    <t>311020</t>
  </si>
  <si>
    <t>311030</t>
  </si>
  <si>
    <t>311050</t>
  </si>
  <si>
    <t>311080</t>
  </si>
  <si>
    <t>311090</t>
  </si>
  <si>
    <t>311100</t>
  </si>
  <si>
    <t>311110</t>
  </si>
  <si>
    <t>311120</t>
  </si>
  <si>
    <t>311130</t>
  </si>
  <si>
    <t>311150</t>
  </si>
  <si>
    <t>311160</t>
  </si>
  <si>
    <t>311170</t>
  </si>
  <si>
    <t>311180</t>
  </si>
  <si>
    <t>311190</t>
  </si>
  <si>
    <t>311205</t>
  </si>
  <si>
    <t>311210</t>
  </si>
  <si>
    <t>311230</t>
  </si>
  <si>
    <t>311250</t>
  </si>
  <si>
    <t>311260</t>
  </si>
  <si>
    <t>311265</t>
  </si>
  <si>
    <t>311270</t>
  </si>
  <si>
    <t>311280</t>
  </si>
  <si>
    <t>311290</t>
  </si>
  <si>
    <t>311300</t>
  </si>
  <si>
    <t>311320</t>
  </si>
  <si>
    <t>311330</t>
  </si>
  <si>
    <t>311340</t>
  </si>
  <si>
    <t>311350</t>
  </si>
  <si>
    <t>311370</t>
  </si>
  <si>
    <t>311380</t>
  </si>
  <si>
    <t>311390</t>
  </si>
  <si>
    <t>311400</t>
  </si>
  <si>
    <t>311410</t>
  </si>
  <si>
    <t>311420</t>
  </si>
  <si>
    <t>311440</t>
  </si>
  <si>
    <t>311455</t>
  </si>
  <si>
    <t>311460</t>
  </si>
  <si>
    <t>311490</t>
  </si>
  <si>
    <t>311500</t>
  </si>
  <si>
    <t>311510</t>
  </si>
  <si>
    <t>311530</t>
  </si>
  <si>
    <t>311540</t>
  </si>
  <si>
    <t>311545</t>
  </si>
  <si>
    <t>311560</t>
  </si>
  <si>
    <t>311570</t>
  </si>
  <si>
    <t>311580</t>
  </si>
  <si>
    <t>311590</t>
  </si>
  <si>
    <t>311600</t>
  </si>
  <si>
    <t>311610</t>
  </si>
  <si>
    <t>311615</t>
  </si>
  <si>
    <t>311640</t>
  </si>
  <si>
    <t>311650</t>
  </si>
  <si>
    <t>311660</t>
  </si>
  <si>
    <t>311680</t>
  </si>
  <si>
    <t>311700</t>
  </si>
  <si>
    <t>311710</t>
  </si>
  <si>
    <t>311730</t>
  </si>
  <si>
    <t>311740</t>
  </si>
  <si>
    <t>311750</t>
  </si>
  <si>
    <t>311760</t>
  </si>
  <si>
    <t>311783</t>
  </si>
  <si>
    <t>311790</t>
  </si>
  <si>
    <t>311800</t>
  </si>
  <si>
    <t>311810</t>
  </si>
  <si>
    <t>311820</t>
  </si>
  <si>
    <t>311830</t>
  </si>
  <si>
    <t>311840</t>
  </si>
  <si>
    <t>311860</t>
  </si>
  <si>
    <t>311870</t>
  </si>
  <si>
    <t>311880</t>
  </si>
  <si>
    <t>311890</t>
  </si>
  <si>
    <t>311910</t>
  </si>
  <si>
    <t>311920</t>
  </si>
  <si>
    <t>311930</t>
  </si>
  <si>
    <t>311940</t>
  </si>
  <si>
    <t>311950</t>
  </si>
  <si>
    <t>311960</t>
  </si>
  <si>
    <t>311970</t>
  </si>
  <si>
    <t>311980</t>
  </si>
  <si>
    <t>311995</t>
  </si>
  <si>
    <t>312000</t>
  </si>
  <si>
    <t>312010</t>
  </si>
  <si>
    <t>312015</t>
  </si>
  <si>
    <t>312020</t>
  </si>
  <si>
    <t>312040</t>
  </si>
  <si>
    <t>312083</t>
  </si>
  <si>
    <t>312087</t>
  </si>
  <si>
    <t>312090</t>
  </si>
  <si>
    <t>312100</t>
  </si>
  <si>
    <t>312120</t>
  </si>
  <si>
    <t>312125</t>
  </si>
  <si>
    <t>312130</t>
  </si>
  <si>
    <t>312140</t>
  </si>
  <si>
    <t>312160</t>
  </si>
  <si>
    <t>312180</t>
  </si>
  <si>
    <t>312200</t>
  </si>
  <si>
    <t>312210</t>
  </si>
  <si>
    <t>312220</t>
  </si>
  <si>
    <t>312230</t>
  </si>
  <si>
    <t>312247</t>
  </si>
  <si>
    <t>312250</t>
  </si>
  <si>
    <t>312260</t>
  </si>
  <si>
    <t>312270</t>
  </si>
  <si>
    <t>312290</t>
  </si>
  <si>
    <t>312310</t>
  </si>
  <si>
    <t>312320</t>
  </si>
  <si>
    <t>312340</t>
  </si>
  <si>
    <t>312352</t>
  </si>
  <si>
    <t>312360</t>
  </si>
  <si>
    <t>312370</t>
  </si>
  <si>
    <t>312380</t>
  </si>
  <si>
    <t>312385</t>
  </si>
  <si>
    <t>312390</t>
  </si>
  <si>
    <t>312400</t>
  </si>
  <si>
    <t>312410</t>
  </si>
  <si>
    <t>312420</t>
  </si>
  <si>
    <t>312430</t>
  </si>
  <si>
    <t>312440</t>
  </si>
  <si>
    <t>312460</t>
  </si>
  <si>
    <t>312470</t>
  </si>
  <si>
    <t>312480</t>
  </si>
  <si>
    <t>312500</t>
  </si>
  <si>
    <t>312510</t>
  </si>
  <si>
    <t>312530</t>
  </si>
  <si>
    <t>312540</t>
  </si>
  <si>
    <t>312550</t>
  </si>
  <si>
    <t>312560</t>
  </si>
  <si>
    <t>312570</t>
  </si>
  <si>
    <t>312580</t>
  </si>
  <si>
    <t>312590</t>
  </si>
  <si>
    <t>312595</t>
  </si>
  <si>
    <t>312600</t>
  </si>
  <si>
    <t>312610</t>
  </si>
  <si>
    <t>312620</t>
  </si>
  <si>
    <t>312640</t>
  </si>
  <si>
    <t>312650</t>
  </si>
  <si>
    <t>312660</t>
  </si>
  <si>
    <t>312670</t>
  </si>
  <si>
    <t>312675</t>
  </si>
  <si>
    <t>312680</t>
  </si>
  <si>
    <t>312690</t>
  </si>
  <si>
    <t>312695</t>
  </si>
  <si>
    <t>312700</t>
  </si>
  <si>
    <t>312705</t>
  </si>
  <si>
    <t>312707</t>
  </si>
  <si>
    <t>312710</t>
  </si>
  <si>
    <t>312720</t>
  </si>
  <si>
    <t>312730</t>
  </si>
  <si>
    <t>312735</t>
  </si>
  <si>
    <t>312737</t>
  </si>
  <si>
    <t>312738</t>
  </si>
  <si>
    <t>312750</t>
  </si>
  <si>
    <t>312760</t>
  </si>
  <si>
    <t>312770</t>
  </si>
  <si>
    <t>312780</t>
  </si>
  <si>
    <t>312790</t>
  </si>
  <si>
    <t>312800</t>
  </si>
  <si>
    <t>312810</t>
  </si>
  <si>
    <t>312820</t>
  </si>
  <si>
    <t>312825</t>
  </si>
  <si>
    <t>312860</t>
  </si>
  <si>
    <t>312870</t>
  </si>
  <si>
    <t>312890</t>
  </si>
  <si>
    <t>312910</t>
  </si>
  <si>
    <t>312930</t>
  </si>
  <si>
    <t>312950</t>
  </si>
  <si>
    <t>312970</t>
  </si>
  <si>
    <t>312980</t>
  </si>
  <si>
    <t>312990</t>
  </si>
  <si>
    <t>313005</t>
  </si>
  <si>
    <t>313010</t>
  </si>
  <si>
    <t>313020</t>
  </si>
  <si>
    <t>313030</t>
  </si>
  <si>
    <t>313040</t>
  </si>
  <si>
    <t>313050</t>
  </si>
  <si>
    <t>313055</t>
  </si>
  <si>
    <t>313060</t>
  </si>
  <si>
    <t>313065</t>
  </si>
  <si>
    <t>313070</t>
  </si>
  <si>
    <t>313080</t>
  </si>
  <si>
    <t>313090</t>
  </si>
  <si>
    <t>313100</t>
  </si>
  <si>
    <t>313110</t>
  </si>
  <si>
    <t>313115</t>
  </si>
  <si>
    <t>313120</t>
  </si>
  <si>
    <t>313130</t>
  </si>
  <si>
    <t>313140</t>
  </si>
  <si>
    <t>313150</t>
  </si>
  <si>
    <t>313160</t>
  </si>
  <si>
    <t>313170</t>
  </si>
  <si>
    <t>313180</t>
  </si>
  <si>
    <t>313190</t>
  </si>
  <si>
    <t>313200</t>
  </si>
  <si>
    <t>313210</t>
  </si>
  <si>
    <t>313230</t>
  </si>
  <si>
    <t>313240</t>
  </si>
  <si>
    <t>313250</t>
  </si>
  <si>
    <t>313260</t>
  </si>
  <si>
    <t>313270</t>
  </si>
  <si>
    <t>313280</t>
  </si>
  <si>
    <t>313320</t>
  </si>
  <si>
    <t>313330</t>
  </si>
  <si>
    <t>313340</t>
  </si>
  <si>
    <t>313350</t>
  </si>
  <si>
    <t>313360</t>
  </si>
  <si>
    <t>313370</t>
  </si>
  <si>
    <t>313380</t>
  </si>
  <si>
    <t>313390</t>
  </si>
  <si>
    <t>313400</t>
  </si>
  <si>
    <t>313410</t>
  </si>
  <si>
    <t>313420</t>
  </si>
  <si>
    <t>313430</t>
  </si>
  <si>
    <t>313440</t>
  </si>
  <si>
    <t>313450</t>
  </si>
  <si>
    <t>313460</t>
  </si>
  <si>
    <t>313490</t>
  </si>
  <si>
    <t>313500</t>
  </si>
  <si>
    <t>313505</t>
  </si>
  <si>
    <t>313507</t>
  </si>
  <si>
    <t>313510</t>
  </si>
  <si>
    <t>313520</t>
  </si>
  <si>
    <t>313530</t>
  </si>
  <si>
    <t>313545</t>
  </si>
  <si>
    <t>313550</t>
  </si>
  <si>
    <t>313560</t>
  </si>
  <si>
    <t>313570</t>
  </si>
  <si>
    <t>313580</t>
  </si>
  <si>
    <t>313590</t>
  </si>
  <si>
    <t>313600</t>
  </si>
  <si>
    <t>313610</t>
  </si>
  <si>
    <t>313620</t>
  </si>
  <si>
    <t>313640</t>
  </si>
  <si>
    <t>313655</t>
  </si>
  <si>
    <t>313660</t>
  </si>
  <si>
    <t>313665</t>
  </si>
  <si>
    <t>313670</t>
  </si>
  <si>
    <t>313680</t>
  </si>
  <si>
    <t>313700</t>
  </si>
  <si>
    <t>313720</t>
  </si>
  <si>
    <t>313753</t>
  </si>
  <si>
    <t>313760</t>
  </si>
  <si>
    <t>313770</t>
  </si>
  <si>
    <t>313780</t>
  </si>
  <si>
    <t>313800</t>
  </si>
  <si>
    <t>313810</t>
  </si>
  <si>
    <t>313820</t>
  </si>
  <si>
    <t>313830</t>
  </si>
  <si>
    <t>313835</t>
  </si>
  <si>
    <t>313840</t>
  </si>
  <si>
    <t>313860</t>
  </si>
  <si>
    <t>313862</t>
  </si>
  <si>
    <t>313867</t>
  </si>
  <si>
    <t>313880</t>
  </si>
  <si>
    <t>313890</t>
  </si>
  <si>
    <t>313900</t>
  </si>
  <si>
    <t>313920</t>
  </si>
  <si>
    <t>313925</t>
  </si>
  <si>
    <t>313930</t>
  </si>
  <si>
    <t>313940</t>
  </si>
  <si>
    <t>313950</t>
  </si>
  <si>
    <t>313960</t>
  </si>
  <si>
    <t>313970</t>
  </si>
  <si>
    <t>313980</t>
  </si>
  <si>
    <t>314000</t>
  </si>
  <si>
    <t>314010</t>
  </si>
  <si>
    <t>314015</t>
  </si>
  <si>
    <t>314020</t>
  </si>
  <si>
    <t>314030</t>
  </si>
  <si>
    <t>314050</t>
  </si>
  <si>
    <t>314053</t>
  </si>
  <si>
    <t>314060</t>
  </si>
  <si>
    <t>314070</t>
  </si>
  <si>
    <t>314080</t>
  </si>
  <si>
    <t>314085</t>
  </si>
  <si>
    <t>314090</t>
  </si>
  <si>
    <t>314110</t>
  </si>
  <si>
    <t>314120</t>
  </si>
  <si>
    <t>314130</t>
  </si>
  <si>
    <t>314140</t>
  </si>
  <si>
    <t>314150</t>
  </si>
  <si>
    <t>314170</t>
  </si>
  <si>
    <t>314180</t>
  </si>
  <si>
    <t>314200</t>
  </si>
  <si>
    <t>314210</t>
  </si>
  <si>
    <t>314230</t>
  </si>
  <si>
    <t>314240</t>
  </si>
  <si>
    <t>314250</t>
  </si>
  <si>
    <t>314260</t>
  </si>
  <si>
    <t>314270</t>
  </si>
  <si>
    <t>314280</t>
  </si>
  <si>
    <t>314290</t>
  </si>
  <si>
    <t>314300</t>
  </si>
  <si>
    <t>314310</t>
  </si>
  <si>
    <t>314315</t>
  </si>
  <si>
    <t>314320</t>
  </si>
  <si>
    <t>314330</t>
  </si>
  <si>
    <t>314340</t>
  </si>
  <si>
    <t>314345</t>
  </si>
  <si>
    <t>314350</t>
  </si>
  <si>
    <t>314360</t>
  </si>
  <si>
    <t>314370</t>
  </si>
  <si>
    <t>314380</t>
  </si>
  <si>
    <t>314390</t>
  </si>
  <si>
    <t>314400</t>
  </si>
  <si>
    <t>314410</t>
  </si>
  <si>
    <t>314420</t>
  </si>
  <si>
    <t>314430</t>
  </si>
  <si>
    <t>314435</t>
  </si>
  <si>
    <t>314437</t>
  </si>
  <si>
    <t>314450</t>
  </si>
  <si>
    <t>314460</t>
  </si>
  <si>
    <t>314467</t>
  </si>
  <si>
    <t>314470</t>
  </si>
  <si>
    <t>314480</t>
  </si>
  <si>
    <t>314490</t>
  </si>
  <si>
    <t>314500</t>
  </si>
  <si>
    <t>314505</t>
  </si>
  <si>
    <t>314510</t>
  </si>
  <si>
    <t>314520</t>
  </si>
  <si>
    <t>314530</t>
  </si>
  <si>
    <t>314535</t>
  </si>
  <si>
    <t>314537</t>
  </si>
  <si>
    <t>314545</t>
  </si>
  <si>
    <t>314580</t>
  </si>
  <si>
    <t>314585</t>
  </si>
  <si>
    <t>314587</t>
  </si>
  <si>
    <t>314590</t>
  </si>
  <si>
    <t>314600</t>
  </si>
  <si>
    <t>314610</t>
  </si>
  <si>
    <t>314620</t>
  </si>
  <si>
    <t>314630</t>
  </si>
  <si>
    <t>314640</t>
  </si>
  <si>
    <t>314650</t>
  </si>
  <si>
    <t>314690</t>
  </si>
  <si>
    <t>314700</t>
  </si>
  <si>
    <t>314710</t>
  </si>
  <si>
    <t>314720</t>
  </si>
  <si>
    <t>314740</t>
  </si>
  <si>
    <t>314790</t>
  </si>
  <si>
    <t>314795</t>
  </si>
  <si>
    <t>314800</t>
  </si>
  <si>
    <t>314810</t>
  </si>
  <si>
    <t>314820</t>
  </si>
  <si>
    <t>314840</t>
  </si>
  <si>
    <t>314850</t>
  </si>
  <si>
    <t>314860</t>
  </si>
  <si>
    <t>314870</t>
  </si>
  <si>
    <t>314875</t>
  </si>
  <si>
    <t>314880</t>
  </si>
  <si>
    <t>314890</t>
  </si>
  <si>
    <t>314900</t>
  </si>
  <si>
    <t>314915</t>
  </si>
  <si>
    <t>314930</t>
  </si>
  <si>
    <t>314940</t>
  </si>
  <si>
    <t>314950</t>
  </si>
  <si>
    <t>314960</t>
  </si>
  <si>
    <t>314970</t>
  </si>
  <si>
    <t>314980</t>
  </si>
  <si>
    <t>314990</t>
  </si>
  <si>
    <t>314995</t>
  </si>
  <si>
    <t>315000</t>
  </si>
  <si>
    <t>315010</t>
  </si>
  <si>
    <t>315015</t>
  </si>
  <si>
    <t>315020</t>
  </si>
  <si>
    <t>315050</t>
  </si>
  <si>
    <t>315053</t>
  </si>
  <si>
    <t>315057</t>
  </si>
  <si>
    <t>315060</t>
  </si>
  <si>
    <t>315070</t>
  </si>
  <si>
    <t>315080</t>
  </si>
  <si>
    <t>315110</t>
  </si>
  <si>
    <t>315120</t>
  </si>
  <si>
    <t>315150</t>
  </si>
  <si>
    <t>315160</t>
  </si>
  <si>
    <t>315170</t>
  </si>
  <si>
    <t>315180</t>
  </si>
  <si>
    <t>315190</t>
  </si>
  <si>
    <t>315200</t>
  </si>
  <si>
    <t>315210</t>
  </si>
  <si>
    <t>315217</t>
  </si>
  <si>
    <t>315240</t>
  </si>
  <si>
    <t>315260</t>
  </si>
  <si>
    <t>315280</t>
  </si>
  <si>
    <t>315300</t>
  </si>
  <si>
    <t>315310</t>
  </si>
  <si>
    <t>315320</t>
  </si>
  <si>
    <t>315330</t>
  </si>
  <si>
    <t>315350</t>
  </si>
  <si>
    <t>315360</t>
  </si>
  <si>
    <t>315380</t>
  </si>
  <si>
    <t>315390</t>
  </si>
  <si>
    <t>315400</t>
  </si>
  <si>
    <t>315410</t>
  </si>
  <si>
    <t>315415</t>
  </si>
  <si>
    <t>315430</t>
  </si>
  <si>
    <t>315445</t>
  </si>
  <si>
    <t>315450</t>
  </si>
  <si>
    <t>315460</t>
  </si>
  <si>
    <t>315470</t>
  </si>
  <si>
    <t>315480</t>
  </si>
  <si>
    <t>315490</t>
  </si>
  <si>
    <t>315500</t>
  </si>
  <si>
    <t>315540</t>
  </si>
  <si>
    <t>315550</t>
  </si>
  <si>
    <t>315560</t>
  </si>
  <si>
    <t>315570</t>
  </si>
  <si>
    <t>315600</t>
  </si>
  <si>
    <t>315640</t>
  </si>
  <si>
    <t>315650</t>
  </si>
  <si>
    <t>315660</t>
  </si>
  <si>
    <t>315670</t>
  </si>
  <si>
    <t>315680</t>
  </si>
  <si>
    <t>315690</t>
  </si>
  <si>
    <t>315700</t>
  </si>
  <si>
    <t>315720</t>
  </si>
  <si>
    <t>315725</t>
  </si>
  <si>
    <t>315727</t>
  </si>
  <si>
    <t>315737</t>
  </si>
  <si>
    <t>315740</t>
  </si>
  <si>
    <t>315750</t>
  </si>
  <si>
    <t>315760</t>
  </si>
  <si>
    <t>315765</t>
  </si>
  <si>
    <t>315770</t>
  </si>
  <si>
    <t>315780</t>
  </si>
  <si>
    <t>315790</t>
  </si>
  <si>
    <t>315800</t>
  </si>
  <si>
    <t>315820</t>
  </si>
  <si>
    <t>315830</t>
  </si>
  <si>
    <t>315850</t>
  </si>
  <si>
    <t>315860</t>
  </si>
  <si>
    <t>315890</t>
  </si>
  <si>
    <t>315895</t>
  </si>
  <si>
    <t>315900</t>
  </si>
  <si>
    <t>315910</t>
  </si>
  <si>
    <t>315920</t>
  </si>
  <si>
    <t>315935</t>
  </si>
  <si>
    <t>315940</t>
  </si>
  <si>
    <t>315950</t>
  </si>
  <si>
    <t>315980</t>
  </si>
  <si>
    <t>316000</t>
  </si>
  <si>
    <t>316010</t>
  </si>
  <si>
    <t>316020</t>
  </si>
  <si>
    <t>316040</t>
  </si>
  <si>
    <t>316050</t>
  </si>
  <si>
    <t>316060</t>
  </si>
  <si>
    <t>316070</t>
  </si>
  <si>
    <t>316090</t>
  </si>
  <si>
    <t>316095</t>
  </si>
  <si>
    <t>316100</t>
  </si>
  <si>
    <t>316105</t>
  </si>
  <si>
    <t>316110</t>
  </si>
  <si>
    <t>316120</t>
  </si>
  <si>
    <t>316130</t>
  </si>
  <si>
    <t>316140</t>
  </si>
  <si>
    <t>316160</t>
  </si>
  <si>
    <t>316165</t>
  </si>
  <si>
    <t>316170</t>
  </si>
  <si>
    <t>316180</t>
  </si>
  <si>
    <t>316190</t>
  </si>
  <si>
    <t>316210</t>
  </si>
  <si>
    <t>316220</t>
  </si>
  <si>
    <t>316225</t>
  </si>
  <si>
    <t>316230</t>
  </si>
  <si>
    <t>316240</t>
  </si>
  <si>
    <t>316245</t>
  </si>
  <si>
    <t>316250</t>
  </si>
  <si>
    <t>316255</t>
  </si>
  <si>
    <t>316257</t>
  </si>
  <si>
    <t>316260</t>
  </si>
  <si>
    <t>316265</t>
  </si>
  <si>
    <t>316270</t>
  </si>
  <si>
    <t>316280</t>
  </si>
  <si>
    <t>316290</t>
  </si>
  <si>
    <t>316292</t>
  </si>
  <si>
    <t>316294</t>
  </si>
  <si>
    <t>316295</t>
  </si>
  <si>
    <t>316300</t>
  </si>
  <si>
    <t>316310</t>
  </si>
  <si>
    <t>316330</t>
  </si>
  <si>
    <t>316340</t>
  </si>
  <si>
    <t>316350</t>
  </si>
  <si>
    <t>316360</t>
  </si>
  <si>
    <t>316370</t>
  </si>
  <si>
    <t>316380</t>
  </si>
  <si>
    <t>316390</t>
  </si>
  <si>
    <t>316400</t>
  </si>
  <si>
    <t>316410</t>
  </si>
  <si>
    <t>316430</t>
  </si>
  <si>
    <t>316447</t>
  </si>
  <si>
    <t>316450</t>
  </si>
  <si>
    <t>316460</t>
  </si>
  <si>
    <t>316470</t>
  </si>
  <si>
    <t>316480</t>
  </si>
  <si>
    <t>316500</t>
  </si>
  <si>
    <t>316550</t>
  </si>
  <si>
    <t>316553</t>
  </si>
  <si>
    <t>316555</t>
  </si>
  <si>
    <t>316556</t>
  </si>
  <si>
    <t>316557</t>
  </si>
  <si>
    <t>316560</t>
  </si>
  <si>
    <t>316580</t>
  </si>
  <si>
    <t>316590</t>
  </si>
  <si>
    <t>316610</t>
  </si>
  <si>
    <t>316620</t>
  </si>
  <si>
    <t>316630</t>
  </si>
  <si>
    <t>316650</t>
  </si>
  <si>
    <t>316660</t>
  </si>
  <si>
    <t>316670</t>
  </si>
  <si>
    <t>316680</t>
  </si>
  <si>
    <t>316710</t>
  </si>
  <si>
    <t>316720</t>
  </si>
  <si>
    <t>316740</t>
  </si>
  <si>
    <t>316760</t>
  </si>
  <si>
    <t>316770</t>
  </si>
  <si>
    <t>316800</t>
  </si>
  <si>
    <t>316805</t>
  </si>
  <si>
    <t>316810</t>
  </si>
  <si>
    <t>316820</t>
  </si>
  <si>
    <t>316830</t>
  </si>
  <si>
    <t>316840</t>
  </si>
  <si>
    <t>316860</t>
  </si>
  <si>
    <t>316870</t>
  </si>
  <si>
    <t>316890</t>
  </si>
  <si>
    <t>316900</t>
  </si>
  <si>
    <t>316905</t>
  </si>
  <si>
    <t>316910</t>
  </si>
  <si>
    <t>316920</t>
  </si>
  <si>
    <t>316930</t>
  </si>
  <si>
    <t>316935</t>
  </si>
  <si>
    <t>316940</t>
  </si>
  <si>
    <t>316950</t>
  </si>
  <si>
    <t>316960</t>
  </si>
  <si>
    <t>316970</t>
  </si>
  <si>
    <t>316990</t>
  </si>
  <si>
    <t>317005</t>
  </si>
  <si>
    <t>317010</t>
  </si>
  <si>
    <t>317020</t>
  </si>
  <si>
    <t>317030</t>
  </si>
  <si>
    <t>317040</t>
  </si>
  <si>
    <t>317050</t>
  </si>
  <si>
    <t>317052</t>
  </si>
  <si>
    <t>317057</t>
  </si>
  <si>
    <t>317060</t>
  </si>
  <si>
    <t>317065</t>
  </si>
  <si>
    <t>317070</t>
  </si>
  <si>
    <t>317075</t>
  </si>
  <si>
    <t>317080</t>
  </si>
  <si>
    <t>317090</t>
  </si>
  <si>
    <t>317100</t>
  </si>
  <si>
    <t>317107</t>
  </si>
  <si>
    <t>317110</t>
  </si>
  <si>
    <t>317115</t>
  </si>
  <si>
    <t>317120</t>
  </si>
  <si>
    <t>317130</t>
  </si>
  <si>
    <t>317150</t>
  </si>
  <si>
    <t>317160</t>
  </si>
  <si>
    <t>317180</t>
  </si>
  <si>
    <t>317190</t>
  </si>
  <si>
    <t>317200</t>
  </si>
  <si>
    <t>317210</t>
  </si>
  <si>
    <r>
      <rPr>
        <u/>
        <sz val="10"/>
        <rFont val="Calibri"/>
        <family val="2"/>
        <scheme val="minor"/>
      </rPr>
      <t>Categoria 2</t>
    </r>
    <r>
      <rPr>
        <sz val="10"/>
        <rFont val="Calibri"/>
        <family val="2"/>
        <scheme val="minor"/>
      </rPr>
      <t>:</t>
    </r>
    <r>
      <rPr>
        <sz val="10"/>
        <rFont val="Calibri"/>
        <family val="2"/>
      </rPr>
      <t> Municípios com rumor de epizootias, epizootias em investigação, que fazem limite com outros municípios afetados por casos humanos/epizootias confirmadas para febre amarela ou estão em intensificação por especificidades regionais. INTENSIFICAÇÃO DE ROTINA</t>
    </r>
  </si>
  <si>
    <r>
      <rPr>
        <u/>
        <sz val="10"/>
        <rFont val="Calibri"/>
        <family val="2"/>
        <scheme val="minor"/>
      </rPr>
      <t>Categoria 3</t>
    </r>
    <r>
      <rPr>
        <sz val="10"/>
        <rFont val="Calibri"/>
        <family val="2"/>
        <scheme val="minor"/>
      </rPr>
      <t>:</t>
    </r>
    <r>
      <rPr>
        <sz val="10"/>
        <rFont val="Calibri"/>
        <family val="2"/>
      </rPr>
      <t> Municípios com casos humanos e epizootias CONFIRMADAS para febre amarela. INTENSIFICAÇÃO DE SURTO.</t>
    </r>
  </si>
  <si>
    <t>312240</t>
  </si>
  <si>
    <t>316690</t>
  </si>
  <si>
    <t>312940</t>
  </si>
  <si>
    <t>311000</t>
  </si>
  <si>
    <t>311787</t>
  </si>
  <si>
    <t>311040</t>
  </si>
  <si>
    <t>311200</t>
  </si>
  <si>
    <t>311450</t>
  </si>
  <si>
    <t>313220</t>
  </si>
  <si>
    <t>314560</t>
  </si>
  <si>
    <t>314770</t>
  </si>
  <si>
    <t>314225</t>
  </si>
  <si>
    <t>311620</t>
  </si>
  <si>
    <t>310520</t>
  </si>
  <si>
    <t>310040</t>
  </si>
  <si>
    <t>311060</t>
  </si>
  <si>
    <t>312740</t>
  </si>
  <si>
    <t>314730</t>
  </si>
  <si>
    <t>314910</t>
  </si>
  <si>
    <t>315250</t>
  </si>
  <si>
    <t>316540</t>
  </si>
  <si>
    <t>316980</t>
  </si>
  <si>
    <t>310800</t>
  </si>
  <si>
    <t>311520</t>
  </si>
  <si>
    <t>313910</t>
  </si>
  <si>
    <t>315030</t>
  </si>
  <si>
    <t>315270</t>
  </si>
  <si>
    <t>315420</t>
  </si>
  <si>
    <t>315610</t>
  </si>
  <si>
    <t>315733</t>
  </si>
  <si>
    <t>316880</t>
  </si>
  <si>
    <t>311070</t>
  </si>
  <si>
    <t>312050</t>
  </si>
  <si>
    <t>PEQUERI</t>
  </si>
  <si>
    <t>Microrregião de Saúde</t>
  </si>
  <si>
    <t>Macrorregião de Saúde</t>
  </si>
  <si>
    <t>Patrocínio/Monte Carmelo</t>
  </si>
  <si>
    <t>Triângulo do Norte</t>
  </si>
  <si>
    <t>Centro</t>
  </si>
  <si>
    <t>Leste do Sul</t>
  </si>
  <si>
    <t>Leste</t>
  </si>
  <si>
    <t>S Maria Suaçuí/S Joao Eva</t>
  </si>
  <si>
    <t>Triângulo do Sul</t>
  </si>
  <si>
    <t>S Antônio Amparo/C Belo</t>
  </si>
  <si>
    <t>Oeste</t>
  </si>
  <si>
    <t>Águas Formosas</t>
  </si>
  <si>
    <t>Nordeste</t>
  </si>
  <si>
    <t>Sul</t>
  </si>
  <si>
    <t>Sudeste</t>
  </si>
  <si>
    <t>Alfenas/Machado</t>
  </si>
  <si>
    <t>Centro Sul</t>
  </si>
  <si>
    <t>Passos/Piumhi</t>
  </si>
  <si>
    <t>J Fora/L Duarte/B Jardim</t>
  </si>
  <si>
    <t>T Otoni/Malacac/Itambacur</t>
  </si>
  <si>
    <t>Cel Fabriciano/Timóteo</t>
  </si>
  <si>
    <t>Uberlândia/Araguari</t>
  </si>
  <si>
    <t>Noroeste</t>
  </si>
  <si>
    <t>Divinópolis/S Antôn Monte</t>
  </si>
  <si>
    <t>Leopoldina/Cataguases</t>
  </si>
  <si>
    <t>M Novas/Turmalina/Capelin</t>
  </si>
  <si>
    <t>B Horizonte/N Lima/Caeté</t>
  </si>
  <si>
    <t>Salinas/Taiobeiras</t>
  </si>
  <si>
    <t>Norte</t>
  </si>
  <si>
    <t>São João Nepomuceno/Bicas</t>
  </si>
  <si>
    <t>Montes Claros/Bocaiúva</t>
  </si>
  <si>
    <t>João Pinheiro</t>
  </si>
  <si>
    <t>Brasília MG/S Francisco</t>
  </si>
  <si>
    <t>Cons Lafaiete/Congonhas</t>
  </si>
  <si>
    <t>Frutal/Iturama</t>
  </si>
  <si>
    <t>Janaúba/Monte Azul</t>
  </si>
  <si>
    <t>311470</t>
  </si>
  <si>
    <t>312520</t>
  </si>
  <si>
    <t>312830</t>
  </si>
  <si>
    <t>313690</t>
  </si>
  <si>
    <t>310210</t>
  </si>
  <si>
    <t>310290</t>
  </si>
  <si>
    <t>311220</t>
  </si>
  <si>
    <t>311310</t>
  </si>
  <si>
    <t>311630</t>
  </si>
  <si>
    <t>312150</t>
  </si>
  <si>
    <t>313540</t>
  </si>
  <si>
    <t>313790</t>
  </si>
  <si>
    <t>314660</t>
  </si>
  <si>
    <t>315440</t>
  </si>
  <si>
    <t>315520</t>
  </si>
  <si>
    <t>315730</t>
  </si>
  <si>
    <t>315870</t>
  </si>
  <si>
    <t>316600</t>
  </si>
  <si>
    <t>312060</t>
  </si>
  <si>
    <t>315040</t>
  </si>
  <si>
    <t>315530</t>
  </si>
  <si>
    <t>313652</t>
  </si>
  <si>
    <t>315140</t>
  </si>
  <si>
    <t>315880</t>
  </si>
  <si>
    <t>315990</t>
  </si>
  <si>
    <t>311535</t>
  </si>
  <si>
    <t>314750</t>
  </si>
  <si>
    <t>310980</t>
  </si>
  <si>
    <t>311115</t>
  </si>
  <si>
    <t>312965</t>
  </si>
  <si>
    <t>313535</t>
  </si>
  <si>
    <t>313695</t>
  </si>
  <si>
    <t>313865</t>
  </si>
  <si>
    <t>313868</t>
  </si>
  <si>
    <t>316420</t>
  </si>
  <si>
    <t>317000</t>
  </si>
  <si>
    <t>310280</t>
  </si>
  <si>
    <t>310330</t>
  </si>
  <si>
    <t>310720</t>
  </si>
  <si>
    <t>312850</t>
  </si>
  <si>
    <t>313850</t>
  </si>
  <si>
    <t>314540</t>
  </si>
  <si>
    <t>314570</t>
  </si>
  <si>
    <t>314780</t>
  </si>
  <si>
    <t>315590</t>
  </si>
  <si>
    <t>315620</t>
  </si>
  <si>
    <t>315930</t>
  </si>
  <si>
    <t>316750</t>
  </si>
  <si>
    <t>314670</t>
  </si>
  <si>
    <t>315840</t>
  </si>
  <si>
    <t>310665</t>
  </si>
  <si>
    <t>311547</t>
  </si>
  <si>
    <t>312030</t>
  </si>
  <si>
    <t>312733</t>
  </si>
  <si>
    <t>313657</t>
  </si>
  <si>
    <t>313730</t>
  </si>
  <si>
    <t>314100</t>
  </si>
  <si>
    <t>314465</t>
  </si>
  <si>
    <t>314625</t>
  </si>
  <si>
    <t>314655</t>
  </si>
  <si>
    <t>315220</t>
  </si>
  <si>
    <t>316045</t>
  </si>
  <si>
    <t>316695</t>
  </si>
  <si>
    <t>317103</t>
  </si>
  <si>
    <t>311240</t>
  </si>
  <si>
    <t>312630</t>
  </si>
  <si>
    <t>313290</t>
  </si>
  <si>
    <t>313375</t>
  </si>
  <si>
    <t>313480</t>
  </si>
  <si>
    <t>315290</t>
  </si>
  <si>
    <t>316510</t>
  </si>
  <si>
    <t>310380</t>
  </si>
  <si>
    <t>310855</t>
  </si>
  <si>
    <t>311430</t>
  </si>
  <si>
    <t>312070</t>
  </si>
  <si>
    <t>313630</t>
  </si>
  <si>
    <t>313710</t>
  </si>
  <si>
    <t>313750</t>
  </si>
  <si>
    <t>315340</t>
  </si>
  <si>
    <t>315970</t>
  </si>
  <si>
    <t>310100</t>
  </si>
  <si>
    <t>310270</t>
  </si>
  <si>
    <t>312235</t>
  </si>
  <si>
    <t>312245</t>
  </si>
  <si>
    <t>313470</t>
  </si>
  <si>
    <t>313650</t>
  </si>
  <si>
    <t>314055</t>
  </si>
  <si>
    <t>314675</t>
  </si>
  <si>
    <t>315510</t>
  </si>
  <si>
    <t>315710</t>
  </si>
  <si>
    <t>315810</t>
  </si>
  <si>
    <t>316030</t>
  </si>
  <si>
    <t>310940</t>
  </si>
  <si>
    <t>312960</t>
  </si>
  <si>
    <t>315213</t>
  </si>
  <si>
    <t>310250</t>
  </si>
  <si>
    <t>312170</t>
  </si>
  <si>
    <t>314830</t>
  </si>
  <si>
    <t>315230</t>
  </si>
  <si>
    <t>316850</t>
  </si>
  <si>
    <t>310970</t>
  </si>
  <si>
    <t>311360</t>
  </si>
  <si>
    <t>311720</t>
  </si>
  <si>
    <t>311780</t>
  </si>
  <si>
    <t>311850</t>
  </si>
  <si>
    <t>311990</t>
  </si>
  <si>
    <t>312110</t>
  </si>
  <si>
    <t>312450</t>
  </si>
  <si>
    <t>312920</t>
  </si>
  <si>
    <t>313990</t>
  </si>
  <si>
    <t>314040</t>
  </si>
  <si>
    <t>314440</t>
  </si>
  <si>
    <t>315090</t>
  </si>
  <si>
    <t>315100</t>
  </si>
  <si>
    <t>315960</t>
  </si>
  <si>
    <t>316320</t>
  </si>
  <si>
    <t>316440</t>
  </si>
  <si>
    <t>317220</t>
  </si>
  <si>
    <t>310590</t>
  </si>
  <si>
    <t>312300</t>
  </si>
  <si>
    <t>313000</t>
  </si>
  <si>
    <t>313740</t>
  </si>
  <si>
    <t>316530</t>
  </si>
  <si>
    <t>310320</t>
  </si>
  <si>
    <t>315370</t>
  </si>
  <si>
    <t>310090</t>
  </si>
  <si>
    <t>310310</t>
  </si>
  <si>
    <t>310550</t>
  </si>
  <si>
    <t>311670</t>
  </si>
  <si>
    <t>312190</t>
  </si>
  <si>
    <t>312330</t>
  </si>
  <si>
    <t>312490</t>
  </si>
  <si>
    <t>312840</t>
  </si>
  <si>
    <t>312880</t>
  </si>
  <si>
    <t>312900</t>
  </si>
  <si>
    <t>314160</t>
  </si>
  <si>
    <t>314220</t>
  </si>
  <si>
    <t>315130</t>
  </si>
  <si>
    <t>315580</t>
  </si>
  <si>
    <t>315630</t>
  </si>
  <si>
    <t>315645</t>
  </si>
  <si>
    <t>316150</t>
  </si>
  <si>
    <t>316443</t>
  </si>
  <si>
    <t>316570</t>
  </si>
  <si>
    <t>316730</t>
  </si>
  <si>
    <t>316790</t>
  </si>
  <si>
    <t>317140</t>
  </si>
  <si>
    <t>311140</t>
  </si>
  <si>
    <t>311690</t>
  </si>
  <si>
    <t>314920</t>
  </si>
  <si>
    <t>317043</t>
  </si>
  <si>
    <t>310010</t>
  </si>
  <si>
    <t>310375</t>
  </si>
  <si>
    <t>312350</t>
  </si>
  <si>
    <t>317047</t>
  </si>
  <si>
    <t>310130</t>
  </si>
  <si>
    <t>310490</t>
  </si>
  <si>
    <t>311480</t>
  </si>
  <si>
    <t>311550</t>
  </si>
  <si>
    <t>311770</t>
  </si>
  <si>
    <t>311900</t>
  </si>
  <si>
    <t>312080</t>
  </si>
  <si>
    <t>312280</t>
  </si>
  <si>
    <t>313300</t>
  </si>
  <si>
    <t>313310</t>
  </si>
  <si>
    <t>313870</t>
  </si>
  <si>
    <t>314190</t>
  </si>
  <si>
    <t>314550</t>
  </si>
  <si>
    <t>314760</t>
  </si>
  <si>
    <t>316080</t>
  </si>
  <si>
    <t>316200</t>
  </si>
  <si>
    <t>316490</t>
  </si>
  <si>
    <t>316520</t>
  </si>
  <si>
    <t>316640</t>
  </si>
  <si>
    <t>316700</t>
  </si>
  <si>
    <t>316780</t>
  </si>
  <si>
    <t>317170</t>
  </si>
  <si>
    <t>Dores de Campos</t>
  </si>
  <si>
    <t>Guaranésia</t>
  </si>
  <si>
    <t>Ibituruna</t>
  </si>
  <si>
    <t>Lagoa Dourada</t>
  </si>
  <si>
    <t>Lagoa Formosa</t>
  </si>
  <si>
    <t>São Tomás de Aquino</t>
  </si>
  <si>
    <t>Água Comprida</t>
  </si>
  <si>
    <t>Andrelândia</t>
  </si>
  <si>
    <t>Antônio Dias</t>
  </si>
  <si>
    <t>Barroso</t>
  </si>
  <si>
    <t>Bicas</t>
  </si>
  <si>
    <t>Cabo Verde</t>
  </si>
  <si>
    <t>Cachoeira de Minas</t>
  </si>
  <si>
    <t>Caetanópolis</t>
  </si>
  <si>
    <t>Campina Verde</t>
  </si>
  <si>
    <t>Campos Gerais</t>
  </si>
  <si>
    <t>Carmo do Paranaíba</t>
  </si>
  <si>
    <t>Carmo do Rio Claro</t>
  </si>
  <si>
    <t>Conceição da Barra de Min</t>
  </si>
  <si>
    <t>Conquista</t>
  </si>
  <si>
    <t>Desterro de Entre Rios</t>
  </si>
  <si>
    <t>Dom Bosco</t>
  </si>
  <si>
    <t>Fortuna de Minas</t>
  </si>
  <si>
    <t>Fronteira</t>
  </si>
  <si>
    <t>Frutal</t>
  </si>
  <si>
    <t>Heliodora</t>
  </si>
  <si>
    <t>Iapu</t>
  </si>
  <si>
    <t>Igarapé</t>
  </si>
  <si>
    <t>Imbé de Minas</t>
  </si>
  <si>
    <t>Itamogi</t>
  </si>
  <si>
    <t>Itanhandu</t>
  </si>
  <si>
    <t>Itapagipe</t>
  </si>
  <si>
    <t>Itapeva</t>
  </si>
  <si>
    <t>Itinga</t>
  </si>
  <si>
    <t>Jaguaraçu</t>
  </si>
  <si>
    <t>Joanésia</t>
  </si>
  <si>
    <t>Ladainha</t>
  </si>
  <si>
    <t>Limeira do Oeste</t>
  </si>
  <si>
    <t>Madre de Deus de Minas</t>
  </si>
  <si>
    <t>Malacacheta</t>
  </si>
  <si>
    <t>Materlândia</t>
  </si>
  <si>
    <t>Matias Barbosa</t>
  </si>
  <si>
    <t>Matozinhos</t>
  </si>
  <si>
    <t>Mirabela</t>
  </si>
  <si>
    <t>Munhoz</t>
  </si>
  <si>
    <t>Olhos-d'Água</t>
  </si>
  <si>
    <t>Oliveira</t>
  </si>
  <si>
    <t>Paraisópolis</t>
  </si>
  <si>
    <t>Pedrinópolis</t>
  </si>
  <si>
    <t>Piedade do Rio Grande</t>
  </si>
  <si>
    <t>Pirajuba</t>
  </si>
  <si>
    <t>Piranguçu</t>
  </si>
  <si>
    <t>Prados</t>
  </si>
  <si>
    <t>Queluzito</t>
  </si>
  <si>
    <t>Rio Paranaíba</t>
  </si>
  <si>
    <t>Santa Luzia</t>
  </si>
  <si>
    <t>Santa Rita de Jacutinga</t>
  </si>
  <si>
    <t>Santa Rita do Sapucaí</t>
  </si>
  <si>
    <t>Santa Vitória</t>
  </si>
  <si>
    <t>São Brás do Suaçuí</t>
  </si>
  <si>
    <t>São Francisco</t>
  </si>
  <si>
    <t>São João Batista do Glóri</t>
  </si>
  <si>
    <t>São João do Pacuí</t>
  </si>
  <si>
    <t>São Tiago</t>
  </si>
  <si>
    <t>São Thomé das Letras</t>
  </si>
  <si>
    <t>Simão Pereira</t>
  </si>
  <si>
    <t>Timóteo</t>
  </si>
  <si>
    <t>Toledo</t>
  </si>
  <si>
    <t>Várzea da Palma</t>
  </si>
  <si>
    <t>Alvinópolis</t>
  </si>
  <si>
    <t>Caeté</t>
  </si>
  <si>
    <t>Congonhas</t>
  </si>
  <si>
    <t>Esmeraldas</t>
  </si>
  <si>
    <t>Extrema</t>
  </si>
  <si>
    <t>Gonçalves</t>
  </si>
  <si>
    <t>Mar de Espanha</t>
  </si>
  <si>
    <t>Nova Lima</t>
  </si>
  <si>
    <t>Santana do Deserto</t>
  </si>
  <si>
    <t>Acaiaca</t>
  </si>
  <si>
    <t>Belmiro Braga</t>
  </si>
  <si>
    <t>Diogo de Vasconcelos</t>
  </si>
  <si>
    <t>Piranga</t>
  </si>
  <si>
    <t>São Vicente de Minas</t>
  </si>
  <si>
    <t>Bom Jesus do Galho</t>
  </si>
  <si>
    <t>Iguatama</t>
  </si>
  <si>
    <t>São João das Missões</t>
  </si>
  <si>
    <t>Varzelândia</t>
  </si>
  <si>
    <t>Bela Vista de Minas</t>
  </si>
  <si>
    <t>Lima Duarte</t>
  </si>
  <si>
    <t>Piau</t>
  </si>
  <si>
    <t>Carmo da Mata</t>
  </si>
  <si>
    <t>São Francisco de Paula</t>
  </si>
  <si>
    <t>Itapecerica</t>
  </si>
  <si>
    <t>Cláudio</t>
  </si>
  <si>
    <t>Moeda</t>
  </si>
  <si>
    <t>Bonfim</t>
  </si>
  <si>
    <t>Rio Manso</t>
  </si>
  <si>
    <t>Itatiaiuçu</t>
  </si>
  <si>
    <t>São Joaquim de Bicas</t>
  </si>
  <si>
    <t>Mário Campos</t>
  </si>
  <si>
    <t>Sarzedo</t>
  </si>
  <si>
    <t>Perdigão</t>
  </si>
  <si>
    <t>Antônio Carlos</t>
  </si>
  <si>
    <t>Buritis</t>
  </si>
  <si>
    <t>Caldas</t>
  </si>
  <si>
    <t>Campos Altos</t>
  </si>
  <si>
    <t>Capitólio</t>
  </si>
  <si>
    <t>Carneirinho</t>
  </si>
  <si>
    <t>Cascalho Rico</t>
  </si>
  <si>
    <t>Chapada Gaúcha</t>
  </si>
  <si>
    <t>Conceição da Aparecida</t>
  </si>
  <si>
    <t>Coromandel</t>
  </si>
  <si>
    <t>Coronel Pacheco</t>
  </si>
  <si>
    <t>Leandro Ferreira</t>
  </si>
  <si>
    <t>Monte Alegre de Minas</t>
  </si>
  <si>
    <t>Morada Nova de Minas</t>
  </si>
  <si>
    <t>Natalândia</t>
  </si>
  <si>
    <t>Pedro Teixeira</t>
  </si>
  <si>
    <t>Pimenta</t>
  </si>
  <si>
    <t>Ressaquinha</t>
  </si>
  <si>
    <t>Riachinho</t>
  </si>
  <si>
    <t>Rio Novo</t>
  </si>
  <si>
    <t>Santa Rita de Caldas</t>
  </si>
  <si>
    <t>Santa Rita de Ibitipoca</t>
  </si>
  <si>
    <t>Santo Antônio do Monte</t>
  </si>
  <si>
    <t>Santo Hipólito</t>
  </si>
  <si>
    <t>São Gonçalo do Rio Abaixo</t>
  </si>
  <si>
    <t>São João do Manhuaçu</t>
  </si>
  <si>
    <t>Senhora dos Remédios</t>
  </si>
  <si>
    <t>Uruana de Minas</t>
  </si>
  <si>
    <t>Presidente Bernardes</t>
  </si>
  <si>
    <t>Bias Fortes</t>
  </si>
  <si>
    <t>Argirita</t>
  </si>
  <si>
    <t>Goianá</t>
  </si>
  <si>
    <t>Tabuleiro</t>
  </si>
  <si>
    <t>Senhora de Oliveira</t>
  </si>
  <si>
    <t>Lamim</t>
  </si>
  <si>
    <t>Catas Altas da Noruega</t>
  </si>
  <si>
    <t>Porto Firme</t>
  </si>
  <si>
    <t>Guaraciaba</t>
  </si>
  <si>
    <t>Mateus Leme</t>
  </si>
  <si>
    <t>Chácara</t>
  </si>
  <si>
    <t>Carmo do Cajuru</t>
  </si>
  <si>
    <t>Itaguara</t>
  </si>
  <si>
    <t>Indígenas</t>
  </si>
  <si>
    <t>Assentamentos</t>
  </si>
  <si>
    <t>Quilombos</t>
  </si>
  <si>
    <t>Un. Prisional</t>
  </si>
  <si>
    <t>Un. SocioEdu</t>
  </si>
  <si>
    <t>Não</t>
  </si>
  <si>
    <t>Sim</t>
  </si>
  <si>
    <t>Dados parciais sugeitos a alteração/revisão</t>
  </si>
  <si>
    <t>Casos Humanos Confirmados</t>
  </si>
  <si>
    <t>Casos Humamos Suspeitos</t>
  </si>
  <si>
    <t>Poço Fundo</t>
  </si>
  <si>
    <t>Estrela do Indaia</t>
  </si>
  <si>
    <t>São João Nepomuceno</t>
  </si>
  <si>
    <t>Santa Rita de Minas</t>
  </si>
  <si>
    <t>Doses Distribuídas 2018</t>
  </si>
  <si>
    <t>Doses distribuídas 2017 – SIES (Sistema de Informação de Insumos Estratégicos) no período de 01/01/2017 a 31/12/2017.</t>
  </si>
  <si>
    <t>Epizootia indeterminada (rumor)</t>
  </si>
  <si>
    <t>Epizootia em investigação</t>
  </si>
  <si>
    <t>Epizootia confirmada</t>
  </si>
  <si>
    <t>Dores do Indaia</t>
  </si>
  <si>
    <t>Canápolis</t>
  </si>
  <si>
    <t>Durande</t>
  </si>
  <si>
    <t>Corinto</t>
  </si>
  <si>
    <t>Santa Juliana</t>
  </si>
  <si>
    <t>Boa Esperança</t>
  </si>
  <si>
    <t>Araguari</t>
  </si>
  <si>
    <t>Legenda:</t>
  </si>
  <si>
    <t>Municípios limítrofes dos categoria 3</t>
  </si>
  <si>
    <t>Itaverava</t>
  </si>
  <si>
    <t>Santana dos Montes</t>
  </si>
  <si>
    <t>Paraopeba</t>
  </si>
  <si>
    <t>Passa Tempo</t>
  </si>
  <si>
    <t>Passa-Vinte</t>
  </si>
  <si>
    <t>Rio Preto</t>
  </si>
  <si>
    <t>Campestre</t>
  </si>
  <si>
    <t>Machado</t>
  </si>
  <si>
    <t>Carvalhópolis</t>
  </si>
  <si>
    <t>Turvolândia</t>
  </si>
  <si>
    <t>São João da Mata</t>
  </si>
  <si>
    <t>Espírito Santo do Dourado</t>
  </si>
  <si>
    <t>Ipuiúna</t>
  </si>
  <si>
    <t>Teixeiras</t>
  </si>
  <si>
    <t>São Miguel do Anta</t>
  </si>
  <si>
    <t>Cajuri</t>
  </si>
  <si>
    <t>Coimbra</t>
  </si>
  <si>
    <t>Paula Cândido</t>
  </si>
  <si>
    <t>Lagoa Santa</t>
  </si>
  <si>
    <t>Jaboticatubas</t>
  </si>
  <si>
    <t>Doses aplicadas 2017 e 2018 - sipni.datasus.gov.br. Acesso em 29/01/2018.</t>
  </si>
  <si>
    <t>Estimativa de não vacinados  2018</t>
  </si>
  <si>
    <t>Doses distribuídas 2018 – SIES (Sistema de Informação de Insumos Estratégicos) no período de 01/01/2018 a 29/01/2018.</t>
  </si>
  <si>
    <t>Estiva</t>
  </si>
  <si>
    <t>São Sebastião da Bela Vista</t>
  </si>
  <si>
    <t>São Sebastião do Oeste</t>
  </si>
  <si>
    <t>Vargem Alegre</t>
  </si>
  <si>
    <t>Abre Campo</t>
  </si>
  <si>
    <t>Aguanil</t>
  </si>
  <si>
    <t>Amparo da Serra</t>
  </si>
  <si>
    <t>Cambui</t>
  </si>
  <si>
    <t>Caparao</t>
  </si>
  <si>
    <t>Carmopolis de Minas</t>
  </si>
  <si>
    <t>Cataguases</t>
  </si>
  <si>
    <t>Conceicao dos Ouros</t>
  </si>
  <si>
    <t>Ervalia</t>
  </si>
  <si>
    <t>Janauba</t>
  </si>
  <si>
    <t>Matipo</t>
  </si>
  <si>
    <t>Muriae</t>
  </si>
  <si>
    <t>Natercia</t>
  </si>
  <si>
    <t>Pratinha</t>
  </si>
  <si>
    <t>Rio Casca</t>
  </si>
  <si>
    <t>Rio Pomba</t>
  </si>
  <si>
    <t>Alpercata</t>
  </si>
  <si>
    <t>Piranguinho</t>
  </si>
  <si>
    <t>Campo Florido</t>
  </si>
  <si>
    <t>Delta</t>
  </si>
  <si>
    <t>Sacramento</t>
  </si>
  <si>
    <t>Gurinhata</t>
  </si>
  <si>
    <t>Alto Jequitiba</t>
  </si>
  <si>
    <t>Conceicao das Pedras</t>
  </si>
  <si>
    <t>Pirauba</t>
  </si>
  <si>
    <t>Ibia</t>
  </si>
  <si>
    <t>Uniao de Minas</t>
  </si>
  <si>
    <t>Carlos Chagas</t>
  </si>
  <si>
    <t>Alto Rio Doce</t>
  </si>
  <si>
    <t>Caranaiba</t>
  </si>
  <si>
    <t>Cipotanea</t>
  </si>
  <si>
    <t>Franciscopolis</t>
  </si>
  <si>
    <t>Santa Cruz do Escalvado</t>
  </si>
  <si>
    <t>Oratórios</t>
  </si>
  <si>
    <t>São Bento Abade</t>
  </si>
  <si>
    <t>Luminarias</t>
  </si>
  <si>
    <t>Cruzilia</t>
  </si>
  <si>
    <t>Baependi</t>
  </si>
  <si>
    <t>Conceição do Rio Verde</t>
  </si>
  <si>
    <t>Bras Pires</t>
  </si>
  <si>
    <t>Senador Firmino</t>
  </si>
  <si>
    <t>Estimativa de não vacinados  2016</t>
  </si>
  <si>
    <t>GERAL</t>
  </si>
  <si>
    <t>Alfredo Vasconcelos</t>
  </si>
  <si>
    <t>Cachoeira Dourada</t>
  </si>
  <si>
    <t>Capela Nova</t>
  </si>
  <si>
    <t>Centralina</t>
  </si>
  <si>
    <t>Conselheiro Pena</t>
  </si>
  <si>
    <t>Desterro do Melo</t>
  </si>
  <si>
    <t>Gameleiras</t>
  </si>
  <si>
    <t>Jacinto</t>
  </si>
  <si>
    <t>Nova Era</t>
  </si>
  <si>
    <t>Olaria</t>
  </si>
  <si>
    <t>Paracatu</t>
  </si>
  <si>
    <t>Periquito</t>
  </si>
  <si>
    <t>Patrocínio</t>
  </si>
  <si>
    <t>Canaã</t>
  </si>
  <si>
    <t>Espera Feliz</t>
  </si>
  <si>
    <t>Inconfidentes</t>
  </si>
  <si>
    <t>Itambacuri</t>
  </si>
  <si>
    <t>Luisburgo</t>
  </si>
  <si>
    <t>Mutum</t>
  </si>
  <si>
    <t>Santa Rita de Itueto</t>
  </si>
  <si>
    <t>Aracitaba</t>
  </si>
  <si>
    <t>Araponga</t>
  </si>
  <si>
    <t>Bandeira do Sul</t>
  </si>
  <si>
    <t>Botelhos</t>
  </si>
  <si>
    <t>Veríssimo</t>
  </si>
  <si>
    <t>Prata</t>
  </si>
  <si>
    <t>Tupaciguara</t>
  </si>
  <si>
    <t>Brasopolis</t>
  </si>
  <si>
    <t>Campo Belo</t>
  </si>
  <si>
    <t>Careaçu</t>
  </si>
  <si>
    <t>Consolação</t>
  </si>
  <si>
    <t>Coqueiral</t>
  </si>
  <si>
    <t>Cristais</t>
  </si>
  <si>
    <t>Crucilandia</t>
  </si>
  <si>
    <t>Descoberto</t>
  </si>
  <si>
    <t>Dionisio</t>
  </si>
  <si>
    <t>Divinesia</t>
  </si>
  <si>
    <t>Dores do Turvo</t>
  </si>
  <si>
    <t>Felixlandia</t>
  </si>
  <si>
    <t>Guarani</t>
  </si>
  <si>
    <t>Guiricema</t>
  </si>
  <si>
    <t>Igaratinga</t>
  </si>
  <si>
    <t>Ipanema</t>
  </si>
  <si>
    <t>Marlieria</t>
  </si>
  <si>
    <t>Merces</t>
  </si>
  <si>
    <t>Miradouro</t>
  </si>
  <si>
    <t>Nepomuceno</t>
  </si>
  <si>
    <t>Oliveira Fortes</t>
  </si>
  <si>
    <t>Piedade dos Gerais</t>
  </si>
  <si>
    <t>Piracema</t>
  </si>
  <si>
    <t>Raul Soares</t>
  </si>
  <si>
    <t>Rio espera</t>
  </si>
  <si>
    <t>Rochedo de Minas</t>
  </si>
  <si>
    <t>Rosario da Limeira</t>
  </si>
  <si>
    <t>São Geraldo</t>
  </si>
  <si>
    <t>São Gonçalo do Sapucaí</t>
  </si>
  <si>
    <t>São Jose do Goiabal</t>
  </si>
  <si>
    <t>Sem peixe</t>
  </si>
  <si>
    <t>Silveirania</t>
  </si>
  <si>
    <t>Silvianópolis</t>
  </si>
  <si>
    <t>Tocantins</t>
  </si>
  <si>
    <t>Urucania</t>
  </si>
  <si>
    <t>Código</t>
  </si>
  <si>
    <t>&lt;1 ano</t>
  </si>
  <si>
    <t>1 ano</t>
  </si>
  <si>
    <t>2 anos</t>
  </si>
  <si>
    <t>3 anos</t>
  </si>
  <si>
    <t>4 anos</t>
  </si>
  <si>
    <t>05 a 09 anos</t>
  </si>
  <si>
    <t>10 a 14 anos</t>
  </si>
  <si>
    <t>15 a 59 anos</t>
  </si>
  <si>
    <t>60 +</t>
  </si>
  <si>
    <t>Abadia dos Dourados</t>
  </si>
  <si>
    <t>Abaeté</t>
  </si>
  <si>
    <t>Açucena</t>
  </si>
  <si>
    <t>Água Boa</t>
  </si>
  <si>
    <t>Águas Vermelhas</t>
  </si>
  <si>
    <t>Aimorés</t>
  </si>
  <si>
    <t>Aiuruoca</t>
  </si>
  <si>
    <t>Alagoa</t>
  </si>
  <si>
    <t>Albertina</t>
  </si>
  <si>
    <t>Alpinópolis</t>
  </si>
  <si>
    <t>Alterosa</t>
  </si>
  <si>
    <t>Alto Caparaó</t>
  </si>
  <si>
    <t>Alvarenga</t>
  </si>
  <si>
    <t>Alvorada de Minas</t>
  </si>
  <si>
    <t>Amparo do Serra</t>
  </si>
  <si>
    <t>Andradas</t>
  </si>
  <si>
    <t>Cachoeira de Pajeú</t>
  </si>
  <si>
    <t>Angelândia</t>
  </si>
  <si>
    <t>Antônio Prado de Minas</t>
  </si>
  <si>
    <t>Araçaí</t>
  </si>
  <si>
    <t>Arantina</t>
  </si>
  <si>
    <t>Araporã</t>
  </si>
  <si>
    <t>Arapuá</t>
  </si>
  <si>
    <t>Araújos</t>
  </si>
  <si>
    <t>Arceburgo</t>
  </si>
  <si>
    <t>Arcos</t>
  </si>
  <si>
    <t>Areado</t>
  </si>
  <si>
    <t>Aricanduva</t>
  </si>
  <si>
    <t>Arinos</t>
  </si>
  <si>
    <t>Astolfo Dutra</t>
  </si>
  <si>
    <t>Ataléia</t>
  </si>
  <si>
    <t>Augusto de Lima</t>
  </si>
  <si>
    <t>Baldim</t>
  </si>
  <si>
    <t>Bambuí</t>
  </si>
  <si>
    <t>Bandeira</t>
  </si>
  <si>
    <t>Barão de Cocais</t>
  </si>
  <si>
    <t>Barão de Monte Alto</t>
  </si>
  <si>
    <t>Barra Longa</t>
  </si>
  <si>
    <t>Belo Oriente</t>
  </si>
  <si>
    <t>Belo Vale</t>
  </si>
  <si>
    <t>Berilo</t>
  </si>
  <si>
    <t>Bertópolis</t>
  </si>
  <si>
    <t>Berizal</t>
  </si>
  <si>
    <t>Biquinhas</t>
  </si>
  <si>
    <t>Bocaina de Minas</t>
  </si>
  <si>
    <t>Bocaiúva</t>
  </si>
  <si>
    <t>Bom Jardim de Minas</t>
  </si>
  <si>
    <t>Bom Jesus da Penha</t>
  </si>
  <si>
    <t>Bom Jesus do Amparo</t>
  </si>
  <si>
    <t>Bom Repouso</t>
  </si>
  <si>
    <t>Bom Sucesso</t>
  </si>
  <si>
    <t>Bonfinópolis de Minas</t>
  </si>
  <si>
    <t>Bonito de Minas</t>
  </si>
  <si>
    <t>Borda da Mata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</si>
  <si>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</si>
  <si>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</si>
  <si>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</si>
  <si>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</si>
  <si>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</si>
  <si>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</si>
  <si>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</si>
  <si>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</si>
  <si>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</si>
  <si>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</si>
  <si>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Buritizeiro</t>
  </si>
  <si>
    <t>Cabeceira Grande</t>
  </si>
  <si>
    <t>Cachoeira da Prata</t>
  </si>
  <si>
    <t>Caiana</t>
  </si>
  <si>
    <t>Camacho</t>
  </si>
  <si>
    <t>Camanducaia</t>
  </si>
  <si>
    <t>Cambuí</t>
  </si>
  <si>
    <t>Cambuquira</t>
  </si>
  <si>
    <t>Campanário</t>
  </si>
  <si>
    <t>Campanha</t>
  </si>
  <si>
    <t>Campo Azul</t>
  </si>
  <si>
    <t>Campo do Meio</t>
  </si>
  <si>
    <t>Cana Verde</t>
  </si>
  <si>
    <t>Candeias</t>
  </si>
  <si>
    <t>Cantagalo</t>
  </si>
  <si>
    <t>Caparaó</t>
  </si>
  <si>
    <t>Capelinha</t>
  </si>
  <si>
    <t>Capetinga</t>
  </si>
  <si>
    <t>Capim Branco</t>
  </si>
  <si>
    <t>Capinópolis</t>
  </si>
  <si>
    <t>Capitão Andrade</t>
  </si>
  <si>
    <t>Capitão Enéas</t>
  </si>
  <si>
    <t>Caputira</t>
  </si>
  <si>
    <t>Caraí</t>
  </si>
  <si>
    <t>Caranaíba</t>
  </si>
  <si>
    <t>Carandaí</t>
  </si>
  <si>
    <t>Carbonita</t>
  </si>
  <si>
    <t>Carmésia</t>
  </si>
  <si>
    <t>Carmo da Cachoeira</t>
  </si>
  <si>
    <t>Carmo de Minas</t>
  </si>
  <si>
    <t>Carmópolis de Minas</t>
  </si>
  <si>
    <t>Carrancas</t>
  </si>
  <si>
    <t>Carvalhos</t>
  </si>
  <si>
    <t>Cássia</t>
  </si>
  <si>
    <t>Conceição da Barra de Minas</t>
  </si>
  <si>
    <t>Catas Altas</t>
  </si>
  <si>
    <t>Catuji</t>
  </si>
  <si>
    <t>Catuti</t>
  </si>
  <si>
    <t>Caxambu</t>
  </si>
  <si>
    <t>Cedro do Abaeté</t>
  </si>
  <si>
    <t>Central de Minas</t>
  </si>
  <si>
    <t>Chalé</t>
  </si>
  <si>
    <t>Chapada do Norte</t>
  </si>
  <si>
    <t>Chiador</t>
  </si>
  <si>
    <t>Cipotânea</t>
  </si>
  <si>
    <t>Claraval</t>
  </si>
  <si>
    <t>Claro dos Poções</t>
  </si>
  <si>
    <t>Coluna</t>
  </si>
  <si>
    <t>Comendador Gomes</t>
  </si>
  <si>
    <t>Comercinho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</si>
  <si>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</si>
  <si>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</si>
  <si>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</si>
  <si>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</si>
  <si>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</si>
  <si>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dos Ouros</t>
  </si>
  <si>
    <t>Cônego Marinho</t>
  </si>
  <si>
    <t>Confins</t>
  </si>
  <si>
    <t>Congonhal</t>
  </si>
  <si>
    <t>Congonhas do Norte</t>
  </si>
  <si>
    <t>Conselheiro Lafaiete</t>
  </si>
  <si>
    <t>Cordisburgo</t>
  </si>
  <si>
    <t>Cordislândia</t>
  </si>
  <si>
    <t>Coroaci</t>
  </si>
  <si>
    <t>Coronel Murta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</si>
  <si>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</si>
  <si>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</si>
  <si>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</si>
  <si>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</si>
  <si>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</si>
  <si>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</si>
  <si>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</si>
  <si>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</si>
  <si>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</si>
  <si>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</si>
  <si>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</si>
  <si>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</si>
  <si>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</si>
  <si>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</si>
  <si>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</si>
  <si>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Datas</t>
  </si>
  <si>
    <t>Delfim Moreira</t>
  </si>
  <si>
    <t>Delfinópolis</t>
  </si>
  <si>
    <t>Dionísio</t>
  </si>
  <si>
    <t>Divinésia</t>
  </si>
  <si>
    <t>Divino</t>
  </si>
  <si>
    <t>Divino das Laranjeiras</t>
  </si>
  <si>
    <t>Divinolândia de Minas</t>
  </si>
  <si>
    <t>Divisa Alegre</t>
  </si>
  <si>
    <t>Divisa Nova</t>
  </si>
  <si>
    <t>Divisópolis</t>
  </si>
  <si>
    <t>Dom Cavati</t>
  </si>
  <si>
    <t>Dom Joaquim</t>
  </si>
  <si>
    <t>Dom Silvério</t>
  </si>
  <si>
    <t>Dom Viçoso</t>
  </si>
  <si>
    <t>Dona Eusébia</t>
  </si>
  <si>
    <t>Dores de Guanhães</t>
  </si>
  <si>
    <t>Dores do Indaiá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</si>
  <si>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</si>
  <si>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</si>
  <si>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</si>
  <si>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</si>
  <si>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</si>
  <si>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</si>
  <si>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</si>
  <si>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</si>
  <si>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</si>
  <si>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Espinosa</t>
  </si>
  <si>
    <t>Estrela Dalva</t>
  </si>
  <si>
    <t>Estrela do Indaiá</t>
  </si>
  <si>
    <t>Estrela do Sul</t>
  </si>
  <si>
    <t>Eugenópolis</t>
  </si>
  <si>
    <t>Ewbank da Câmara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</si>
  <si>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</si>
  <si>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</si>
  <si>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</si>
  <si>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</si>
  <si>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</si>
  <si>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</si>
  <si>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</si>
  <si>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</si>
  <si>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</si>
  <si>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</si>
  <si>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Formoso</t>
  </si>
  <si>
    <t>Fortaleza de Minas</t>
  </si>
  <si>
    <t>Francisco Badaró</t>
  </si>
  <si>
    <t>Francisco Dumont</t>
  </si>
  <si>
    <t>Franciscópolis</t>
  </si>
  <si>
    <t>Frei Gaspar</t>
  </si>
  <si>
    <t>Frei Inocêncio</t>
  </si>
  <si>
    <t>Frei Lagonegro</t>
  </si>
  <si>
    <t>Fronteira dos Vales</t>
  </si>
  <si>
    <t>Fruta de Leite</t>
  </si>
  <si>
    <t>Funilândia</t>
  </si>
  <si>
    <t>Galiléia</t>
  </si>
  <si>
    <t>Glaucilândia</t>
  </si>
  <si>
    <t>Goiabeira</t>
  </si>
  <si>
    <t>Gonzaga</t>
  </si>
  <si>
    <t>Gouveia</t>
  </si>
  <si>
    <t>Grão Mogol</t>
  </si>
  <si>
    <t>Grupiara</t>
  </si>
  <si>
    <t>Guapé</t>
  </si>
  <si>
    <t>Guaraciama</t>
  </si>
  <si>
    <t>Guarará</t>
  </si>
  <si>
    <t>Guarda-Mor</t>
  </si>
  <si>
    <t>Guidoval</t>
  </si>
  <si>
    <t>Guimarânia</t>
  </si>
  <si>
    <t>Gurinhatã</t>
  </si>
  <si>
    <t>Ibertioga</t>
  </si>
  <si>
    <t>Ibiá</t>
  </si>
  <si>
    <t>Ibiaí</t>
  </si>
  <si>
    <t>Ibiracatu</t>
  </si>
  <si>
    <t>Ibiraci</t>
  </si>
  <si>
    <t>Ibirité</t>
  </si>
  <si>
    <t>Ibitiúra de Minas</t>
  </si>
  <si>
    <t>Icaraí de Minas</t>
  </si>
  <si>
    <t>Ijaci</t>
  </si>
  <si>
    <t>Ilicínea</t>
  </si>
  <si>
    <t>Indaiabira</t>
  </si>
  <si>
    <t>Indianópolis</t>
  </si>
  <si>
    <t>Ingaí</t>
  </si>
  <si>
    <t>Inhapim</t>
  </si>
  <si>
    <t>Inhaúma</t>
  </si>
  <si>
    <t>Inimutaba</t>
  </si>
  <si>
    <t>Ipaba</t>
  </si>
  <si>
    <t>Ipiaçu</t>
  </si>
  <si>
    <t>Iraí de Minas</t>
  </si>
  <si>
    <t>Itabirinha</t>
  </si>
  <si>
    <t>Itabirito</t>
  </si>
  <si>
    <t>Itacambira</t>
  </si>
  <si>
    <t>Itacarambi</t>
  </si>
  <si>
    <t>Itaipé</t>
  </si>
  <si>
    <t>Itamarandiba</t>
  </si>
  <si>
    <t>Itamarati de Minas</t>
  </si>
  <si>
    <t>Itambé do Mato Dentro</t>
  </si>
  <si>
    <t>Itamonte</t>
  </si>
  <si>
    <t>Itanhomi</t>
  </si>
  <si>
    <t>Itaú de Minas</t>
  </si>
  <si>
    <t>Itueta</t>
  </si>
  <si>
    <t>Itumirim</t>
  </si>
  <si>
    <t>Iturama</t>
  </si>
  <si>
    <t>Itutinga</t>
  </si>
  <si>
    <t>Jacuí</t>
  </si>
  <si>
    <t>Jacutinga</t>
  </si>
  <si>
    <t>Jaíba</t>
  </si>
  <si>
    <t>Jampruca</t>
  </si>
  <si>
    <t>Janaúba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</si>
  <si>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</si>
  <si>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</si>
  <si>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</si>
  <si>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</si>
  <si>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</si>
  <si>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</si>
  <si>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</si>
  <si>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Jesuânia</t>
  </si>
  <si>
    <t>Joaíma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</si>
  <si>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</si>
  <si>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</si>
  <si>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</si>
  <si>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</si>
  <si>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</si>
  <si>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</si>
  <si>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</si>
  <si>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Juramento</t>
  </si>
  <si>
    <t>Juruaia</t>
  </si>
  <si>
    <t>Juvenília</t>
  </si>
  <si>
    <t>Lagamar</t>
  </si>
  <si>
    <t>Lagoa da Prata</t>
  </si>
  <si>
    <t>Lagoa dos Patos</t>
  </si>
  <si>
    <t>Lagoa Grande</t>
  </si>
  <si>
    <t>Lajinha</t>
  </si>
  <si>
    <t>Lambari</t>
  </si>
  <si>
    <t>Laranjal</t>
  </si>
  <si>
    <t>Lassance</t>
  </si>
  <si>
    <t>Leme do Prado</t>
  </si>
  <si>
    <t>Liberdade</t>
  </si>
  <si>
    <t>Lontra</t>
  </si>
  <si>
    <t>Luislândia</t>
  </si>
  <si>
    <t>Luminárias</t>
  </si>
  <si>
    <t>Luz</t>
  </si>
  <si>
    <t>Machacalis</t>
  </si>
  <si>
    <t>Mamonas</t>
  </si>
  <si>
    <t>Maravilhas</t>
  </si>
  <si>
    <t>Maria da Fé</t>
  </si>
  <si>
    <t>Mariana</t>
  </si>
  <si>
    <t>Marilac</t>
  </si>
  <si>
    <t>Maripá de Minas</t>
  </si>
  <si>
    <t>Marliéria</t>
  </si>
  <si>
    <t>Marmelópolis</t>
  </si>
  <si>
    <t>Martinho Campos</t>
  </si>
  <si>
    <t>Martins Soares</t>
  </si>
  <si>
    <t>Mata Verde</t>
  </si>
  <si>
    <t>Matias Cardoso</t>
  </si>
  <si>
    <t>Matipó</t>
  </si>
  <si>
    <t>Mato Verde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</si>
  <si>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</si>
  <si>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</si>
  <si>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</si>
  <si>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</si>
  <si>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</si>
  <si>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</si>
  <si>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</si>
  <si>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</si>
  <si>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Miraí</t>
  </si>
  <si>
    <t>Miravânia</t>
  </si>
  <si>
    <t>Moema</t>
  </si>
  <si>
    <t>Monjolos</t>
  </si>
  <si>
    <t>Monsenhor Paulo</t>
  </si>
  <si>
    <t>Montalvânia</t>
  </si>
  <si>
    <t>Monte Azul</t>
  </si>
  <si>
    <t>Monte Belo</t>
  </si>
  <si>
    <t>Monte Carmelo</t>
  </si>
  <si>
    <t>Monte Formoso</t>
  </si>
  <si>
    <t>Monte Santo de Minas</t>
  </si>
  <si>
    <t>Monte Sião</t>
  </si>
  <si>
    <t>Montezuma</t>
  </si>
  <si>
    <t>Morro da Garça</t>
  </si>
  <si>
    <t>Morro do Pilar</t>
  </si>
  <si>
    <t>Muzambinho</t>
  </si>
  <si>
    <t>Nacip Raydan</t>
  </si>
  <si>
    <t>Naque</t>
  </si>
  <si>
    <t>Natércia</t>
  </si>
  <si>
    <t>Ninheira</t>
  </si>
  <si>
    <t>Nova Belém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</si>
  <si>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</si>
  <si>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</si>
  <si>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</si>
  <si>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</si>
  <si>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</si>
  <si>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</si>
  <si>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</si>
  <si>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</si>
  <si>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Olímpio Noronha</t>
  </si>
  <si>
    <t>Onça de Pitangui</t>
  </si>
  <si>
    <t>Orizânia</t>
  </si>
  <si>
    <t>Ouro Branco</t>
  </si>
  <si>
    <t>Ouro Fino</t>
  </si>
  <si>
    <t>Ouro Verde de Minas</t>
  </si>
  <si>
    <t>Padre Carvalho</t>
  </si>
  <si>
    <t>Paineiras</t>
  </si>
  <si>
    <t>Pains</t>
  </si>
  <si>
    <t>Pai Pedro</t>
  </si>
  <si>
    <t>Paiva</t>
  </si>
  <si>
    <t>Palma</t>
  </si>
  <si>
    <t>Palmópolis</t>
  </si>
  <si>
    <t>Papagaios</t>
  </si>
  <si>
    <t>Paraguaçu</t>
  </si>
  <si>
    <t>Passabém</t>
  </si>
  <si>
    <t>Passa Quatro</t>
  </si>
  <si>
    <t>Patis</t>
  </si>
  <si>
    <t>Patrocínio do Muriaé</t>
  </si>
  <si>
    <t>Paulistas</t>
  </si>
  <si>
    <t>Pavão</t>
  </si>
  <si>
    <t>Peçanha</t>
  </si>
  <si>
    <t>Pedra Bonita</t>
  </si>
  <si>
    <t>Pedra do Anta</t>
  </si>
  <si>
    <t>Pedra do Indaiá</t>
  </si>
  <si>
    <t>Pedra Dourada</t>
  </si>
  <si>
    <t>Pedralva</t>
  </si>
  <si>
    <t>Pedras de Maria da Cruz</t>
  </si>
  <si>
    <t>Pedro Leopoldo</t>
  </si>
  <si>
    <t>Pequeri</t>
  </si>
  <si>
    <t>Pequi</t>
  </si>
  <si>
    <t>Perdizes</t>
  </si>
  <si>
    <t>Perdões</t>
  </si>
  <si>
    <t>Pescador</t>
  </si>
  <si>
    <t>Piedade de Caratinga</t>
  </si>
  <si>
    <t>Piedade de Ponte Nova</t>
  </si>
  <si>
    <t>Pingo-d'Água</t>
  </si>
  <si>
    <t>Pintópolis</t>
  </si>
  <si>
    <t>Pirapetinga</t>
  </si>
  <si>
    <t>Piraúba</t>
  </si>
  <si>
    <t>Pitangui</t>
  </si>
  <si>
    <t>Piumhi</t>
  </si>
  <si>
    <t>Planura</t>
  </si>
  <si>
    <t>Pocrane</t>
  </si>
  <si>
    <t>Pompéu</t>
  </si>
  <si>
    <t>Ponto Chique</t>
  </si>
  <si>
    <t>Ponto dos Volantes</t>
  </si>
  <si>
    <t>Porteirinha</t>
  </si>
  <si>
    <t>Poté</t>
  </si>
  <si>
    <t>Pouso Alto</t>
  </si>
  <si>
    <t>Pratápolis</t>
  </si>
  <si>
    <t>Presidente Juscelino</t>
  </si>
  <si>
    <t>Presidente Kubitschek</t>
  </si>
  <si>
    <t>Presidente Olegário</t>
  </si>
  <si>
    <t>Alto Jequitibá</t>
  </si>
  <si>
    <t>Prudente de Morais</t>
  </si>
  <si>
    <t>Quartel Geral</t>
  </si>
  <si>
    <t>Raposos</t>
  </si>
  <si>
    <t>Recreio</t>
  </si>
  <si>
    <t>Reduto</t>
  </si>
  <si>
    <t>Resende Costa</t>
  </si>
  <si>
    <t>Riacho dos Machados</t>
  </si>
  <si>
    <t>Ribeirão das Neves</t>
  </si>
  <si>
    <t>Ribeirão Vermelho</t>
  </si>
  <si>
    <t>Rio Acima</t>
  </si>
  <si>
    <t>Rio Doce</t>
  </si>
  <si>
    <t>Rio do Prado</t>
  </si>
  <si>
    <t>Rio Espera</t>
  </si>
  <si>
    <t>Rio Pardo de Minas</t>
  </si>
  <si>
    <t>Rio Piracicaba</t>
  </si>
  <si>
    <t>Rio Vermelho</t>
  </si>
  <si>
    <t>Ritápolis</t>
  </si>
  <si>
    <t>Rodeiro</t>
  </si>
  <si>
    <t>Romaria</t>
  </si>
  <si>
    <t>Rosário da Limeira</t>
  </si>
  <si>
    <t>Rubelita</t>
  </si>
  <si>
    <t>Rubim</t>
  </si>
  <si>
    <t>Sabinópolis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</si>
  <si>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</si>
  <si>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</si>
  <si>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</si>
  <si>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</si>
  <si>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</si>
  <si>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</si>
  <si>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</si>
  <si>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</si>
  <si>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</si>
  <si>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</si>
  <si>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</si>
  <si>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</si>
  <si>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</si>
  <si>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</si>
  <si>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</si>
  <si>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</si>
  <si>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</si>
  <si>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</si>
  <si>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Garambéu</t>
  </si>
  <si>
    <t>Santana do Jacaré</t>
  </si>
  <si>
    <t>Santana do Manhuaçu</t>
  </si>
  <si>
    <t>Santana do Paraíso</t>
  </si>
  <si>
    <t>Santana do Riacho</t>
  </si>
  <si>
    <t>Santa Rita do Itueto</t>
  </si>
  <si>
    <t>Santa Rosa da Serra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</si>
  <si>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</si>
  <si>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</si>
  <si>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</si>
  <si>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</si>
  <si>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</si>
  <si>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</si>
  <si>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</si>
  <si>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São Domingos das Dores</t>
  </si>
  <si>
    <t>São Domingos do Prata</t>
  </si>
  <si>
    <t>São Félix de Minas</t>
  </si>
  <si>
    <t>São Francisco de Sales</t>
  </si>
  <si>
    <t>São Francisco do Glória</t>
  </si>
  <si>
    <t>São Geraldo da Piedade</t>
  </si>
  <si>
    <t>São Geraldo do Baixio</t>
  </si>
  <si>
    <t>São Gonçalo do Abaeté</t>
  </si>
  <si>
    <t>São Gonçalo do Pará</t>
  </si>
  <si>
    <t>São Gotardo</t>
  </si>
  <si>
    <t>São João Batista do Glória</t>
  </si>
  <si>
    <t>São João da Lagoa</t>
  </si>
  <si>
    <t>São João da Ponte</t>
  </si>
  <si>
    <t>São João do Manteninha</t>
  </si>
  <si>
    <t>São João do Oriente</t>
  </si>
  <si>
    <t>São João do Paraíso</t>
  </si>
  <si>
    <t>São João Evangelista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</si>
  <si>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</si>
  <si>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</si>
  <si>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</si>
  <si>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</si>
  <si>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</si>
  <si>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</si>
  <si>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</si>
  <si>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</si>
  <si>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</si>
  <si>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Pedro da União</t>
  </si>
  <si>
    <t>São Pedro dos Ferros</t>
  </si>
  <si>
    <t>São Pedro do Suaçuí</t>
  </si>
  <si>
    <t>São Romão</t>
  </si>
  <si>
    <t>São Roque de Minas</t>
  </si>
  <si>
    <t>São Sebastião da Vargem Alegre</t>
  </si>
  <si>
    <t>São Sebastião do Anta</t>
  </si>
  <si>
    <t>São Sebastião do Maranhão</t>
  </si>
  <si>
    <t>São Sebastião do Rio Preto</t>
  </si>
  <si>
    <t>São Sebastião do Rio Verde</t>
  </si>
  <si>
    <t>Sapucaí-Mirim</t>
  </si>
  <si>
    <t>Sardoá</t>
  </si>
  <si>
    <t>Setubinha</t>
  </si>
  <si>
    <t>Sem-Peixe</t>
  </si>
  <si>
    <t>Senador Amaral</t>
  </si>
  <si>
    <t>Senador Cortes</t>
  </si>
  <si>
    <t>Senador José Bento</t>
  </si>
  <si>
    <t>Senador Modestino Gonçalves</t>
  </si>
  <si>
    <t>Senhora do Porto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</si>
  <si>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</si>
  <si>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</si>
  <si>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</si>
  <si>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</si>
  <si>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</si>
  <si>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</si>
  <si>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</si>
  <si>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</si>
  <si>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</si>
  <si>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</si>
  <si>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Silveirânia</t>
  </si>
  <si>
    <t>Simonésia</t>
  </si>
  <si>
    <t>Sobrália</t>
  </si>
  <si>
    <t>Soledade de Minas</t>
  </si>
  <si>
    <t>Taiobeiras</t>
  </si>
  <si>
    <t>Taparuba</t>
  </si>
  <si>
    <t>Tapira</t>
  </si>
  <si>
    <t>Tapiraí</t>
  </si>
  <si>
    <t>Taquaraçu de Minas</t>
  </si>
  <si>
    <t>Tarumirim</t>
  </si>
  <si>
    <t>Tiradentes</t>
  </si>
  <si>
    <t>Tiros</t>
  </si>
  <si>
    <t>Tocos do Moji</t>
  </si>
  <si>
    <t>Tombos</t>
  </si>
  <si>
    <t>Três Marias</t>
  </si>
  <si>
    <t>Tumiritinga</t>
  </si>
  <si>
    <t>Turmalina</t>
  </si>
  <si>
    <t>Ubaí</t>
  </si>
  <si>
    <t>Ubaporanga</t>
  </si>
  <si>
    <t>Umburatiba</t>
  </si>
  <si>
    <t>União de Minas</t>
  </si>
  <si>
    <t>Urucânia</t>
  </si>
  <si>
    <t>Urucuia</t>
  </si>
  <si>
    <t>Vargem Bonita</t>
  </si>
  <si>
    <t>Vargem Grande do Rio Pardo</t>
  </si>
  <si>
    <t>Varjão de Minas</t>
  </si>
  <si>
    <t>Vazante</t>
  </si>
  <si>
    <t>Verdelândia</t>
  </si>
  <si>
    <t>Veredinha</t>
  </si>
  <si>
    <t>Vermelho Novo</t>
  </si>
  <si>
    <t>Vieiras</t>
  </si>
  <si>
    <t>Mathias Lobato</t>
  </si>
  <si>
    <t>Virgínia</t>
  </si>
  <si>
    <t>Virgolândia</t>
  </si>
  <si>
    <t>Wenceslau Braz</t>
  </si>
  <si>
    <t>Doses aplicadas 2017 e 2018 - sipni.datasus.gov.br. Acesso em 05/03/2018.</t>
  </si>
  <si>
    <t>Data de atualização: 05/03/2018</t>
  </si>
  <si>
    <t>Doses Aplicadas 2007 - 2016</t>
  </si>
  <si>
    <t>Doses Aplicadas Acumulada 2007 -  2017</t>
  </si>
  <si>
    <t>Doses Aplicadas Acumulada 2007 - 2016</t>
  </si>
  <si>
    <t>Cobertura Vacinal Acumulada 2007 - 2016 (%)</t>
  </si>
  <si>
    <t>Doses Aplicadas Acumulada 2007 - 2017</t>
  </si>
  <si>
    <t>Cobertura Vacinal Acumulada 2007 - 2017 (%)</t>
  </si>
  <si>
    <t>Doses Aplicadas Acumulada 2007 - 2018</t>
  </si>
  <si>
    <t>Cobertura Vacinal Acumulada 2007 - 2018 (%)</t>
  </si>
  <si>
    <t>Categoria: SES/MG - atualizada em 05/03/2018.</t>
  </si>
  <si>
    <t>Doses aplicadas 2007 a 2016 - pni.datasus.gov.br. Acesso em 01/02/2018.</t>
  </si>
  <si>
    <t>Dose: Dose Inicial + Revacinação/Reforço + Dose única</t>
  </si>
  <si>
    <t>Bambui</t>
  </si>
  <si>
    <t>Bocaiuva</t>
  </si>
  <si>
    <t>Corrego do Bom Jesus</t>
  </si>
  <si>
    <t>Divinolandia de Minas</t>
  </si>
  <si>
    <t>verissimo</t>
  </si>
  <si>
    <t>N° de municípios por categoria</t>
  </si>
  <si>
    <t>Categoria 1</t>
  </si>
  <si>
    <t>Pouso alegre</t>
  </si>
  <si>
    <t>Diogo Vasconcelos</t>
  </si>
  <si>
    <t>Data de atualização 05/03/2018</t>
  </si>
  <si>
    <t>Números de municípios em intensificação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</si>
</sst>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u/>
      <sz val="10"/>
      <name val="Calibri"/>
      <family val="2"/>
      <scheme val="minor"/>
    </font>
    <font>
      <sz val="10"/>
      <name val="Calibri"/>
      <family val="2"/>
    </font>
    <font>
      <sz val="8"/>
      <name val="Calibri"/>
      <family val="2"/>
      <scheme val="minor"/>
    </font>
    <font>
      <b/>
      <sz val="16"/>
      <name val="Times New Roman"/>
      <family val="1"/>
    </font>
    <font>
      <sz val="11"/>
      <name val="Calibri"/>
      <family val="2"/>
    </font>
    <font>
      <sz val="10"/>
      <name val="Arial"/>
      <family val="2"/>
    </font>
    <font>
      <sz val="10"/>
      <color theme="1"/>
      <name val="Century Gothic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5" tint="0.59999389629810485"/>
        <bgColor indexed="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AAAA"/>
        <bgColor indexed="64"/>
      </patternFill>
    </fill>
    <fill>
      <patternFill patternType="solid">
        <fgColor rgb="FFD0CECE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indexed="22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7" fillId="0" borderId="0"/>
  </cellStyleXfs>
  <cellXfs count="189">
    <xf numFmtId="0" fontId="0" fillId="0" borderId="0" xfId="0"/>
    <xf numFmtId="0" fontId="0" fillId="0" borderId="4" xfId="0" applyFont="1" applyFill="1" applyBorder="1" applyAlignment="1"/>
    <xf numFmtId="0" fontId="2" fillId="0" borderId="5" xfId="2" applyFont="1" applyFill="1" applyBorder="1" applyAlignment="1"/>
    <xf numFmtId="0" fontId="4" fillId="0" borderId="0" xfId="0" applyFont="1"/>
    <xf numFmtId="0" fontId="5" fillId="0" borderId="0" xfId="0" applyFont="1" applyAlignment="1">
      <alignment vertical="center" wrapText="1"/>
    </xf>
    <xf numFmtId="2" fontId="2" fillId="0" borderId="0" xfId="1" applyNumberFormat="1" applyFont="1" applyFill="1" applyBorder="1" applyAlignment="1">
      <alignment horizontal="right" wrapText="1"/>
    </xf>
    <xf numFmtId="0" fontId="2" fillId="0" borderId="0" xfId="2" applyFont="1" applyFill="1" applyBorder="1" applyAlignment="1"/>
    <xf numFmtId="3" fontId="2" fillId="0" borderId="9" xfId="2" applyNumberFormat="1" applyFont="1" applyFill="1" applyBorder="1" applyAlignment="1">
      <alignment horizontal="right" wrapText="1"/>
    </xf>
    <xf numFmtId="0" fontId="2" fillId="0" borderId="9" xfId="2" applyFont="1" applyFill="1" applyBorder="1" applyAlignment="1">
      <alignment wrapText="1"/>
    </xf>
    <xf numFmtId="0" fontId="0" fillId="0" borderId="10" xfId="0" applyBorder="1" applyAlignment="1">
      <alignment vertical="center"/>
    </xf>
    <xf numFmtId="0" fontId="0" fillId="0" borderId="14" xfId="0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0" xfId="0" applyFont="1" applyFill="1" applyBorder="1" applyAlignment="1"/>
    <xf numFmtId="0" fontId="0" fillId="0" borderId="0" xfId="0" applyAlignment="1">
      <alignment vertical="center" wrapText="1"/>
    </xf>
    <xf numFmtId="0" fontId="8" fillId="0" borderId="0" xfId="0" applyFont="1" applyFill="1" applyAlignment="1">
      <alignment horizontal="center"/>
    </xf>
    <xf numFmtId="0" fontId="9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12" fillId="0" borderId="0" xfId="0" applyFont="1" applyFill="1" applyAlignment="1">
      <alignment horizontal="left"/>
    </xf>
    <xf numFmtId="49" fontId="2" fillId="0" borderId="9" xfId="1" applyNumberFormat="1" applyFont="1" applyFill="1" applyBorder="1" applyAlignment="1">
      <alignment horizontal="right" wrapText="1"/>
    </xf>
    <xf numFmtId="3" fontId="3" fillId="0" borderId="7" xfId="2" applyNumberFormat="1" applyFont="1" applyFill="1" applyBorder="1" applyAlignment="1">
      <alignment horizontal="right" vertical="center" wrapText="1"/>
    </xf>
    <xf numFmtId="0" fontId="2" fillId="0" borderId="10" xfId="2" applyFont="1" applyFill="1" applyBorder="1" applyAlignment="1">
      <alignment vertical="center" wrapText="1"/>
    </xf>
    <xf numFmtId="0" fontId="2" fillId="0" borderId="10" xfId="2" applyFont="1" applyFill="1" applyBorder="1" applyAlignment="1" applyProtection="1">
      <alignment wrapText="1"/>
      <protection locked="0"/>
    </xf>
    <xf numFmtId="0" fontId="2" fillId="0" borderId="9" xfId="2" applyFont="1" applyFill="1" applyBorder="1" applyAlignment="1" applyProtection="1">
      <alignment wrapText="1"/>
      <protection locked="0"/>
    </xf>
    <xf numFmtId="0" fontId="2" fillId="0" borderId="11" xfId="2" applyFont="1" applyFill="1" applyBorder="1" applyAlignment="1" applyProtection="1">
      <alignment wrapText="1"/>
      <protection locked="0"/>
    </xf>
    <xf numFmtId="0" fontId="2" fillId="0" borderId="12" xfId="2" applyFont="1" applyFill="1" applyBorder="1" applyAlignment="1" applyProtection="1">
      <alignment wrapText="1"/>
      <protection locked="0"/>
    </xf>
    <xf numFmtId="0" fontId="2" fillId="0" borderId="12" xfId="2" applyFont="1" applyFill="1" applyBorder="1" applyAlignment="1">
      <alignment wrapText="1"/>
    </xf>
    <xf numFmtId="3" fontId="2" fillId="0" borderId="12" xfId="2" applyNumberFormat="1" applyFont="1" applyFill="1" applyBorder="1" applyAlignment="1">
      <alignment horizontal="right" wrapText="1"/>
    </xf>
    <xf numFmtId="3" fontId="3" fillId="0" borderId="16" xfId="2" applyNumberFormat="1" applyFont="1" applyFill="1" applyBorder="1" applyAlignment="1">
      <alignment horizontal="right" vertical="center" wrapText="1"/>
    </xf>
    <xf numFmtId="2" fontId="3" fillId="0" borderId="7" xfId="2" applyNumberFormat="1" applyFont="1" applyFill="1" applyBorder="1" applyAlignment="1">
      <alignment horizontal="right" vertical="center" wrapText="1"/>
    </xf>
    <xf numFmtId="0" fontId="6" fillId="0" borderId="0" xfId="0" applyFont="1" applyAlignment="1">
      <alignment vertical="center"/>
    </xf>
    <xf numFmtId="0" fontId="6" fillId="0" borderId="6" xfId="0" applyFont="1" applyBorder="1" applyAlignment="1">
      <alignment vertical="center"/>
    </xf>
    <xf numFmtId="3" fontId="6" fillId="0" borderId="21" xfId="0" applyNumberFormat="1" applyFont="1" applyBorder="1" applyAlignment="1">
      <alignment vertical="center"/>
    </xf>
    <xf numFmtId="3" fontId="6" fillId="0" borderId="20" xfId="0" applyNumberFormat="1" applyFont="1" applyBorder="1" applyAlignment="1">
      <alignment vertical="center"/>
    </xf>
    <xf numFmtId="0" fontId="13" fillId="0" borderId="0" xfId="0" applyFont="1" applyAlignment="1"/>
    <xf numFmtId="0" fontId="0" fillId="0" borderId="0" xfId="0" applyFill="1"/>
    <xf numFmtId="0" fontId="0" fillId="0" borderId="9" xfId="0" applyBorder="1"/>
    <xf numFmtId="0" fontId="0" fillId="0" borderId="9" xfId="0" applyFont="1" applyBorder="1"/>
    <xf numFmtId="0" fontId="0" fillId="0" borderId="22" xfId="0" applyBorder="1"/>
    <xf numFmtId="49" fontId="2" fillId="0" borderId="12" xfId="1" applyNumberFormat="1" applyFont="1" applyFill="1" applyBorder="1" applyAlignment="1">
      <alignment horizontal="right" wrapText="1"/>
    </xf>
    <xf numFmtId="0" fontId="0" fillId="0" borderId="12" xfId="0" applyBorder="1"/>
    <xf numFmtId="0" fontId="0" fillId="0" borderId="13" xfId="0" applyBorder="1"/>
    <xf numFmtId="0" fontId="2" fillId="0" borderId="14" xfId="2" applyFont="1" applyFill="1" applyBorder="1" applyAlignment="1" applyProtection="1">
      <alignment wrapText="1"/>
      <protection locked="0"/>
    </xf>
    <xf numFmtId="0" fontId="2" fillId="0" borderId="8" xfId="2" applyFont="1" applyFill="1" applyBorder="1" applyAlignment="1" applyProtection="1">
      <alignment wrapText="1"/>
      <protection locked="0"/>
    </xf>
    <xf numFmtId="0" fontId="2" fillId="0" borderId="8" xfId="2" applyFont="1" applyFill="1" applyBorder="1" applyAlignment="1">
      <alignment wrapText="1"/>
    </xf>
    <xf numFmtId="49" fontId="2" fillId="0" borderId="8" xfId="1" quotePrefix="1" applyNumberFormat="1" applyFont="1" applyFill="1" applyBorder="1" applyAlignment="1">
      <alignment horizontal="right" wrapText="1"/>
    </xf>
    <xf numFmtId="3" fontId="2" fillId="0" borderId="8" xfId="2" applyNumberFormat="1" applyFont="1" applyFill="1" applyBorder="1" applyAlignment="1">
      <alignment horizontal="right" wrapText="1"/>
    </xf>
    <xf numFmtId="3" fontId="2" fillId="0" borderId="8" xfId="1" applyNumberFormat="1" applyFont="1" applyFill="1" applyBorder="1" applyAlignment="1">
      <alignment horizontal="right" wrapText="1"/>
    </xf>
    <xf numFmtId="3" fontId="0" fillId="0" borderId="8" xfId="0" applyNumberFormat="1" applyBorder="1"/>
    <xf numFmtId="0" fontId="0" fillId="0" borderId="8" xfId="0" applyBorder="1"/>
    <xf numFmtId="0" fontId="0" fillId="0" borderId="15" xfId="0" applyBorder="1"/>
    <xf numFmtId="0" fontId="8" fillId="0" borderId="0" xfId="0" applyFont="1" applyFill="1" applyAlignment="1">
      <alignment vertical="top"/>
    </xf>
    <xf numFmtId="0" fontId="0" fillId="5" borderId="0" xfId="0" applyFill="1"/>
    <xf numFmtId="0" fontId="0" fillId="4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3" fontId="0" fillId="0" borderId="9" xfId="0" applyNumberFormat="1" applyBorder="1" applyAlignment="1">
      <alignment vertical="center"/>
    </xf>
    <xf numFmtId="0" fontId="0" fillId="0" borderId="11" xfId="0" applyBorder="1" applyAlignment="1">
      <alignment vertical="center"/>
    </xf>
    <xf numFmtId="49" fontId="0" fillId="4" borderId="0" xfId="0" applyNumberFormat="1" applyFill="1" applyAlignment="1">
      <alignment vertical="center"/>
    </xf>
    <xf numFmtId="0" fontId="0" fillId="4" borderId="0" xfId="0" applyFill="1" applyAlignment="1">
      <alignment vertical="center"/>
    </xf>
    <xf numFmtId="49" fontId="0" fillId="5" borderId="0" xfId="0" applyNumberFormat="1" applyFill="1" applyAlignment="1">
      <alignment vertical="center"/>
    </xf>
    <xf numFmtId="0" fontId="0" fillId="5" borderId="0" xfId="0" applyFill="1" applyAlignment="1">
      <alignment vertical="center"/>
    </xf>
    <xf numFmtId="0" fontId="0" fillId="6" borderId="0" xfId="0" quotePrefix="1" applyFont="1" applyFill="1" applyAlignment="1">
      <alignment vertical="center"/>
    </xf>
    <xf numFmtId="0" fontId="0" fillId="6" borderId="0" xfId="0" applyFont="1" applyFill="1" applyAlignment="1">
      <alignment vertical="center"/>
    </xf>
    <xf numFmtId="0" fontId="0" fillId="6" borderId="0" xfId="0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0" fontId="8" fillId="7" borderId="0" xfId="0" quotePrefix="1" applyFont="1" applyFill="1" applyAlignment="1">
      <alignment vertical="center"/>
    </xf>
    <xf numFmtId="0" fontId="8" fillId="7" borderId="0" xfId="0" applyFont="1" applyFill="1" applyAlignment="1">
      <alignment vertical="center"/>
    </xf>
    <xf numFmtId="0" fontId="0" fillId="8" borderId="0" xfId="0" quotePrefix="1" applyFont="1" applyFill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4" borderId="0" xfId="0" quotePrefix="1" applyFont="1" applyFill="1" applyAlignment="1">
      <alignment vertical="center"/>
    </xf>
    <xf numFmtId="0" fontId="0" fillId="4" borderId="0" xfId="0" applyFont="1" applyFill="1" applyAlignment="1">
      <alignment vertical="center"/>
    </xf>
    <xf numFmtId="49" fontId="14" fillId="5" borderId="0" xfId="1" applyNumberFormat="1" applyFont="1" applyFill="1" applyBorder="1" applyAlignment="1">
      <alignment horizontal="left" vertical="center" wrapText="1"/>
    </xf>
    <xf numFmtId="0" fontId="14" fillId="5" borderId="0" xfId="2" applyFont="1" applyFill="1" applyBorder="1" applyAlignment="1">
      <alignment vertical="center" wrapText="1"/>
    </xf>
    <xf numFmtId="0" fontId="8" fillId="5" borderId="0" xfId="0" applyFont="1" applyFill="1" applyAlignment="1">
      <alignment vertical="center"/>
    </xf>
    <xf numFmtId="0" fontId="8" fillId="5" borderId="0" xfId="0" quotePrefix="1" applyFont="1" applyFill="1" applyAlignment="1">
      <alignment vertical="center"/>
    </xf>
    <xf numFmtId="49" fontId="0" fillId="8" borderId="0" xfId="0" applyNumberFormat="1" applyFill="1" applyAlignment="1">
      <alignment vertical="center"/>
    </xf>
    <xf numFmtId="49" fontId="8" fillId="5" borderId="0" xfId="0" applyNumberFormat="1" applyFont="1" applyFill="1" applyAlignment="1">
      <alignment vertical="center"/>
    </xf>
    <xf numFmtId="0" fontId="0" fillId="7" borderId="0" xfId="0" quotePrefix="1" applyFont="1" applyFill="1" applyAlignment="1">
      <alignment vertical="center"/>
    </xf>
    <xf numFmtId="0" fontId="0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0" fillId="0" borderId="0" xfId="0" quotePrefix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quotePrefix="1" applyFont="1" applyFill="1" applyAlignment="1">
      <alignment vertical="center"/>
    </xf>
    <xf numFmtId="49" fontId="0" fillId="6" borderId="0" xfId="0" applyNumberFormat="1" applyFill="1" applyAlignment="1">
      <alignment vertical="center"/>
    </xf>
    <xf numFmtId="0" fontId="0" fillId="0" borderId="0" xfId="0" applyFont="1" applyFill="1" applyAlignment="1">
      <alignment vertical="center"/>
    </xf>
    <xf numFmtId="49" fontId="0" fillId="0" borderId="0" xfId="0" applyNumberFormat="1" applyFont="1" applyFill="1" applyAlignment="1">
      <alignment vertical="center"/>
    </xf>
    <xf numFmtId="49" fontId="2" fillId="0" borderId="0" xfId="1" applyNumberFormat="1" applyFont="1" applyFill="1" applyBorder="1" applyAlignment="1">
      <alignment horizontal="left" vertical="center" wrapText="1"/>
    </xf>
    <xf numFmtId="0" fontId="2" fillId="0" borderId="0" xfId="2" applyFont="1" applyFill="1" applyBorder="1" applyAlignment="1">
      <alignment vertical="center" wrapText="1"/>
    </xf>
    <xf numFmtId="49" fontId="8" fillId="7" borderId="0" xfId="0" applyNumberFormat="1" applyFont="1" applyFill="1" applyAlignment="1">
      <alignment vertical="center"/>
    </xf>
    <xf numFmtId="0" fontId="8" fillId="4" borderId="0" xfId="0" quotePrefix="1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0" fillId="5" borderId="0" xfId="0" quotePrefix="1" applyFont="1" applyFill="1" applyAlignment="1">
      <alignment vertical="center"/>
    </xf>
    <xf numFmtId="0" fontId="0" fillId="5" borderId="0" xfId="0" applyFont="1" applyFill="1" applyAlignment="1">
      <alignment vertical="center"/>
    </xf>
    <xf numFmtId="0" fontId="0" fillId="8" borderId="0" xfId="0" quotePrefix="1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15" fillId="5" borderId="0" xfId="0" applyNumberFormat="1" applyFont="1" applyFill="1" applyAlignment="1">
      <alignment vertical="center"/>
    </xf>
    <xf numFmtId="49" fontId="2" fillId="6" borderId="0" xfId="1" quotePrefix="1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center"/>
    </xf>
    <xf numFmtId="49" fontId="2" fillId="6" borderId="0" xfId="1" applyNumberFormat="1" applyFont="1" applyFill="1" applyBorder="1" applyAlignment="1">
      <alignment horizontal="left" vertical="center" wrapText="1"/>
    </xf>
    <xf numFmtId="0" fontId="3" fillId="2" borderId="12" xfId="2" applyFont="1" applyFill="1" applyBorder="1" applyAlignment="1">
      <alignment horizontal="center" vertical="center" wrapText="1"/>
    </xf>
    <xf numFmtId="2" fontId="2" fillId="0" borderId="8" xfId="2" applyNumberFormat="1" applyFont="1" applyFill="1" applyBorder="1" applyAlignment="1">
      <alignment horizontal="right" wrapText="1"/>
    </xf>
    <xf numFmtId="2" fontId="3" fillId="0" borderId="16" xfId="2" applyNumberFormat="1" applyFont="1" applyFill="1" applyBorder="1" applyAlignment="1">
      <alignment horizontal="right" vertical="center" wrapText="1"/>
    </xf>
    <xf numFmtId="0" fontId="3" fillId="2" borderId="12" xfId="2" applyFont="1" applyFill="1" applyBorder="1" applyAlignment="1">
      <alignment horizontal="right" vertical="center" wrapText="1"/>
    </xf>
    <xf numFmtId="0" fontId="3" fillId="2" borderId="12" xfId="2" applyFont="1" applyFill="1" applyBorder="1" applyAlignment="1">
      <alignment horizontal="center" vertical="center" wrapText="1"/>
    </xf>
    <xf numFmtId="0" fontId="0" fillId="0" borderId="26" xfId="0" applyBorder="1" applyAlignment="1">
      <alignment vertical="center"/>
    </xf>
    <xf numFmtId="3" fontId="0" fillId="0" borderId="27" xfId="0" applyNumberFormat="1" applyBorder="1" applyAlignment="1">
      <alignment vertical="center"/>
    </xf>
    <xf numFmtId="3" fontId="2" fillId="0" borderId="28" xfId="2" applyNumberFormat="1" applyFont="1" applyFill="1" applyBorder="1" applyAlignment="1">
      <alignment horizontal="right" wrapText="1"/>
    </xf>
    <xf numFmtId="2" fontId="2" fillId="0" borderId="28" xfId="2" applyNumberFormat="1" applyFont="1" applyFill="1" applyBorder="1" applyAlignment="1">
      <alignment horizontal="right" wrapText="1"/>
    </xf>
    <xf numFmtId="3" fontId="0" fillId="0" borderId="28" xfId="0" applyNumberFormat="1" applyBorder="1"/>
    <xf numFmtId="0" fontId="4" fillId="0" borderId="0" xfId="0" applyFont="1" applyAlignment="1">
      <alignment vertical="center"/>
    </xf>
    <xf numFmtId="0" fontId="2" fillId="0" borderId="14" xfId="2" applyFont="1" applyFill="1" applyBorder="1" applyAlignment="1" applyProtection="1">
      <alignment vertical="center" wrapText="1"/>
      <protection locked="0"/>
    </xf>
    <xf numFmtId="0" fontId="2" fillId="0" borderId="8" xfId="2" applyFont="1" applyFill="1" applyBorder="1" applyAlignment="1" applyProtection="1">
      <alignment vertical="center" wrapText="1"/>
      <protection locked="0"/>
    </xf>
    <xf numFmtId="0" fontId="2" fillId="0" borderId="8" xfId="2" applyFont="1" applyFill="1" applyBorder="1" applyAlignment="1">
      <alignment vertical="center" wrapText="1"/>
    </xf>
    <xf numFmtId="49" fontId="2" fillId="0" borderId="8" xfId="1" quotePrefix="1" applyNumberFormat="1" applyFont="1" applyFill="1" applyBorder="1" applyAlignment="1">
      <alignment horizontal="right" vertical="center" wrapText="1"/>
    </xf>
    <xf numFmtId="3" fontId="2" fillId="0" borderId="8" xfId="2" applyNumberFormat="1" applyFont="1" applyFill="1" applyBorder="1" applyAlignment="1">
      <alignment horizontal="right" vertical="center" wrapText="1"/>
    </xf>
    <xf numFmtId="3" fontId="2" fillId="0" borderId="8" xfId="1" applyNumberFormat="1" applyFont="1" applyFill="1" applyBorder="1" applyAlignment="1">
      <alignment horizontal="right" vertical="center" wrapText="1"/>
    </xf>
    <xf numFmtId="2" fontId="2" fillId="0" borderId="8" xfId="2" applyNumberFormat="1" applyFont="1" applyFill="1" applyBorder="1" applyAlignment="1">
      <alignment horizontal="right" vertical="center" wrapText="1"/>
    </xf>
    <xf numFmtId="0" fontId="2" fillId="0" borderId="10" xfId="2" applyFont="1" applyFill="1" applyBorder="1" applyAlignment="1" applyProtection="1">
      <alignment vertical="center" wrapText="1"/>
      <protection locked="0"/>
    </xf>
    <xf numFmtId="0" fontId="2" fillId="0" borderId="9" xfId="2" applyFont="1" applyFill="1" applyBorder="1" applyAlignment="1" applyProtection="1">
      <alignment vertical="center" wrapText="1"/>
      <protection locked="0"/>
    </xf>
    <xf numFmtId="0" fontId="2" fillId="0" borderId="9" xfId="2" applyFont="1" applyFill="1" applyBorder="1" applyAlignment="1">
      <alignment vertical="center" wrapText="1"/>
    </xf>
    <xf numFmtId="49" fontId="2" fillId="0" borderId="9" xfId="1" applyNumberFormat="1" applyFont="1" applyFill="1" applyBorder="1" applyAlignment="1">
      <alignment horizontal="right" vertical="center" wrapText="1"/>
    </xf>
    <xf numFmtId="0" fontId="2" fillId="0" borderId="0" xfId="2" applyFont="1" applyFill="1" applyBorder="1" applyAlignment="1">
      <alignment vertical="center"/>
    </xf>
    <xf numFmtId="0" fontId="0" fillId="4" borderId="0" xfId="0" quotePrefix="1" applyFill="1" applyAlignment="1">
      <alignment vertical="center"/>
    </xf>
    <xf numFmtId="49" fontId="0" fillId="4" borderId="0" xfId="0" quotePrefix="1" applyNumberFormat="1" applyFont="1" applyFill="1" applyAlignment="1">
      <alignment vertical="center"/>
    </xf>
    <xf numFmtId="0" fontId="0" fillId="4" borderId="0" xfId="0" applyNumberFormat="1" applyFill="1" applyAlignment="1">
      <alignment vertical="center"/>
    </xf>
    <xf numFmtId="49" fontId="0" fillId="4" borderId="0" xfId="0" applyNumberFormat="1" applyFont="1" applyFill="1" applyAlignment="1">
      <alignment vertical="center"/>
    </xf>
    <xf numFmtId="0" fontId="0" fillId="5" borderId="0" xfId="0" applyFill="1" applyBorder="1" applyAlignment="1">
      <alignment vertical="center"/>
    </xf>
    <xf numFmtId="49" fontId="2" fillId="5" borderId="0" xfId="1" quotePrefix="1" applyNumberFormat="1" applyFont="1" applyFill="1" applyBorder="1" applyAlignment="1">
      <alignment horizontal="left" vertical="center" wrapText="1"/>
    </xf>
    <xf numFmtId="0" fontId="2" fillId="5" borderId="0" xfId="2" applyFont="1" applyFill="1" applyBorder="1" applyAlignment="1">
      <alignment vertical="center" wrapText="1"/>
    </xf>
    <xf numFmtId="0" fontId="0" fillId="0" borderId="0" xfId="0" applyAlignment="1"/>
    <xf numFmtId="49" fontId="2" fillId="0" borderId="8" xfId="1" applyNumberFormat="1" applyFont="1" applyFill="1" applyBorder="1" applyAlignment="1">
      <alignment horizontal="right" wrapText="1"/>
    </xf>
    <xf numFmtId="0" fontId="16" fillId="0" borderId="0" xfId="0" applyFont="1"/>
    <xf numFmtId="3" fontId="0" fillId="0" borderId="0" xfId="0" applyNumberFormat="1"/>
    <xf numFmtId="49" fontId="2" fillId="0" borderId="9" xfId="1" quotePrefix="1" applyNumberFormat="1" applyFont="1" applyFill="1" applyBorder="1" applyAlignment="1">
      <alignment horizontal="right" wrapText="1"/>
    </xf>
    <xf numFmtId="0" fontId="2" fillId="0" borderId="26" xfId="2" applyFont="1" applyFill="1" applyBorder="1" applyAlignment="1" applyProtection="1">
      <alignment vertical="center" wrapText="1"/>
      <protection locked="0"/>
    </xf>
    <xf numFmtId="0" fontId="2" fillId="0" borderId="27" xfId="2" applyFont="1" applyFill="1" applyBorder="1" applyAlignment="1" applyProtection="1">
      <alignment vertical="center" wrapText="1"/>
      <protection locked="0"/>
    </xf>
    <xf numFmtId="0" fontId="2" fillId="0" borderId="27" xfId="2" applyFont="1" applyFill="1" applyBorder="1" applyAlignment="1">
      <alignment vertical="center" wrapText="1"/>
    </xf>
    <xf numFmtId="49" fontId="2" fillId="0" borderId="27" xfId="1" applyNumberFormat="1" applyFont="1" applyFill="1" applyBorder="1" applyAlignment="1">
      <alignment horizontal="right" vertical="center" wrapText="1"/>
    </xf>
    <xf numFmtId="3" fontId="2" fillId="0" borderId="28" xfId="2" applyNumberFormat="1" applyFont="1" applyFill="1" applyBorder="1" applyAlignment="1">
      <alignment horizontal="right" vertical="center" wrapText="1"/>
    </xf>
    <xf numFmtId="3" fontId="2" fillId="0" borderId="28" xfId="1" applyNumberFormat="1" applyFont="1" applyFill="1" applyBorder="1" applyAlignment="1">
      <alignment horizontal="right" vertical="center" wrapText="1"/>
    </xf>
    <xf numFmtId="2" fontId="2" fillId="0" borderId="28" xfId="2" applyNumberFormat="1" applyFont="1" applyFill="1" applyBorder="1" applyAlignment="1">
      <alignment horizontal="right" vertical="center" wrapText="1"/>
    </xf>
    <xf numFmtId="3" fontId="0" fillId="0" borderId="28" xfId="0" applyNumberFormat="1" applyBorder="1" applyAlignment="1">
      <alignment vertical="center"/>
    </xf>
    <xf numFmtId="2" fontId="3" fillId="0" borderId="7" xfId="2" applyNumberFormat="1" applyFont="1" applyFill="1" applyBorder="1" applyAlignment="1">
      <alignment horizontal="center" vertical="center" wrapText="1"/>
    </xf>
    <xf numFmtId="3" fontId="3" fillId="0" borderId="20" xfId="2" applyNumberFormat="1" applyFont="1" applyFill="1" applyBorder="1" applyAlignment="1">
      <alignment horizontal="right" vertical="center" wrapText="1"/>
    </xf>
    <xf numFmtId="49" fontId="0" fillId="4" borderId="0" xfId="0" quotePrefix="1" applyNumberFormat="1" applyFill="1" applyAlignment="1">
      <alignment vertical="center"/>
    </xf>
    <xf numFmtId="49" fontId="0" fillId="5" borderId="0" xfId="0" quotePrefix="1" applyNumberFormat="1" applyFill="1" applyAlignment="1">
      <alignment vertical="center"/>
    </xf>
    <xf numFmtId="38" fontId="0" fillId="8" borderId="0" xfId="0" applyNumberFormat="1" applyFont="1" applyFill="1" applyAlignment="1">
      <alignment vertical="center"/>
    </xf>
    <xf numFmtId="38" fontId="0" fillId="6" borderId="0" xfId="0" applyNumberFormat="1" applyFont="1" applyFill="1" applyAlignment="1">
      <alignment vertical="center"/>
    </xf>
    <xf numFmtId="0" fontId="0" fillId="9" borderId="0" xfId="0" quotePrefix="1" applyFont="1" applyFill="1" applyAlignment="1">
      <alignment horizontal="left" vertical="center"/>
    </xf>
    <xf numFmtId="0" fontId="0" fillId="9" borderId="0" xfId="0" applyFill="1" applyAlignment="1">
      <alignment vertical="center"/>
    </xf>
    <xf numFmtId="0" fontId="0" fillId="0" borderId="0" xfId="0" quotePrefix="1" applyFill="1" applyAlignment="1">
      <alignment vertical="center"/>
    </xf>
    <xf numFmtId="0" fontId="8" fillId="0" borderId="0" xfId="0" applyFont="1" applyFill="1" applyAlignment="1">
      <alignment vertical="center"/>
    </xf>
    <xf numFmtId="0" fontId="0" fillId="9" borderId="0" xfId="0" quotePrefix="1" applyFont="1" applyFill="1" applyAlignment="1">
      <alignment vertical="top"/>
    </xf>
    <xf numFmtId="0" fontId="17" fillId="10" borderId="18" xfId="0" applyFont="1" applyFill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8" fillId="11" borderId="0" xfId="0" applyFont="1" applyFill="1" applyAlignment="1">
      <alignment vertical="center"/>
    </xf>
    <xf numFmtId="0" fontId="18" fillId="0" borderId="30" xfId="0" applyFont="1" applyBorder="1" applyAlignment="1">
      <alignment vertical="center"/>
    </xf>
    <xf numFmtId="0" fontId="0" fillId="0" borderId="30" xfId="0" applyBorder="1"/>
    <xf numFmtId="0" fontId="3" fillId="2" borderId="2" xfId="2" applyFont="1" applyFill="1" applyBorder="1" applyAlignment="1">
      <alignment horizontal="center" vertical="center" wrapText="1"/>
    </xf>
    <xf numFmtId="0" fontId="3" fillId="2" borderId="12" xfId="2" applyFont="1" applyFill="1" applyBorder="1" applyAlignment="1">
      <alignment horizontal="center" vertical="center" wrapText="1"/>
    </xf>
    <xf numFmtId="0" fontId="3" fillId="2" borderId="1" xfId="2" applyFont="1" applyFill="1" applyBorder="1" applyAlignment="1">
      <alignment horizontal="center" vertical="center" wrapText="1"/>
    </xf>
    <xf numFmtId="0" fontId="3" fillId="2" borderId="11" xfId="2" applyFont="1" applyFill="1" applyBorder="1" applyAlignment="1">
      <alignment horizontal="center" vertical="center" wrapText="1"/>
    </xf>
    <xf numFmtId="0" fontId="3" fillId="0" borderId="17" xfId="2" applyFont="1" applyFill="1" applyBorder="1" applyAlignment="1">
      <alignment horizontal="center" vertical="center" wrapText="1"/>
    </xf>
    <xf numFmtId="0" fontId="3" fillId="0" borderId="18" xfId="2" applyFont="1" applyFill="1" applyBorder="1" applyAlignment="1">
      <alignment horizontal="center" vertical="center" wrapText="1"/>
    </xf>
    <xf numFmtId="0" fontId="3" fillId="0" borderId="19" xfId="2" applyFont="1" applyFill="1" applyBorder="1" applyAlignment="1">
      <alignment horizontal="center" vertical="center" wrapText="1"/>
    </xf>
    <xf numFmtId="0" fontId="3" fillId="2" borderId="23" xfId="2" applyFont="1" applyFill="1" applyBorder="1" applyAlignment="1">
      <alignment horizontal="center" vertical="center" wrapText="1"/>
    </xf>
    <xf numFmtId="0" fontId="3" fillId="2" borderId="24" xfId="2" applyFont="1" applyFill="1" applyBorder="1" applyAlignment="1">
      <alignment horizontal="center" vertical="center" wrapText="1"/>
    </xf>
    <xf numFmtId="0" fontId="3" fillId="2" borderId="25" xfId="2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3" fillId="2" borderId="1" xfId="2" applyFont="1" applyFill="1" applyBorder="1" applyAlignment="1" applyProtection="1">
      <alignment horizontal="center" vertical="center" wrapText="1"/>
      <protection locked="0"/>
    </xf>
    <xf numFmtId="0" fontId="3" fillId="2" borderId="11" xfId="2" applyFont="1" applyFill="1" applyBorder="1" applyAlignment="1" applyProtection="1">
      <alignment horizontal="center" vertical="center" wrapText="1"/>
      <protection locked="0"/>
    </xf>
    <xf numFmtId="0" fontId="3" fillId="2" borderId="3" xfId="2" applyFont="1" applyFill="1" applyBorder="1" applyAlignment="1">
      <alignment horizontal="center" vertical="center" wrapText="1"/>
    </xf>
    <xf numFmtId="0" fontId="3" fillId="2" borderId="13" xfId="2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6" fillId="0" borderId="29" xfId="0" applyFont="1" applyBorder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49" fontId="0" fillId="5" borderId="0" xfId="0" applyNumberFormat="1" applyFont="1" applyFill="1" applyAlignment="1">
      <alignment vertical="center"/>
    </xf>
    <xf numFmtId="0" fontId="0" fillId="5" borderId="0" xfId="0" applyNumberFormat="1" applyFill="1" applyAlignment="1">
      <alignment vertical="center"/>
    </xf>
    <xf numFmtId="49" fontId="2" fillId="5" borderId="0" xfId="1" applyNumberFormat="1" applyFont="1" applyFill="1" applyBorder="1" applyAlignment="1">
      <alignment horizontal="left" vertical="center" wrapText="1"/>
    </xf>
    <xf numFmtId="0" fontId="3" fillId="2" borderId="31" xfId="2" applyFont="1" applyFill="1" applyBorder="1" applyAlignment="1">
      <alignment horizontal="center" vertical="center" wrapText="1"/>
    </xf>
    <xf numFmtId="0" fontId="3" fillId="2" borderId="32" xfId="2" applyFont="1" applyFill="1" applyBorder="1" applyAlignment="1">
      <alignment horizontal="center" vertical="center" wrapText="1"/>
    </xf>
    <xf numFmtId="1" fontId="2" fillId="0" borderId="8" xfId="2" applyNumberFormat="1" applyFont="1" applyFill="1" applyBorder="1" applyAlignment="1">
      <alignment horizontal="right" wrapText="1"/>
    </xf>
    <xf numFmtId="1" fontId="3" fillId="0" borderId="7" xfId="2" applyNumberFormat="1" applyFont="1" applyFill="1" applyBorder="1" applyAlignment="1">
      <alignment horizontal="right" vertical="center" wrapText="1"/>
    </xf>
  </cellXfs>
  <cellStyles count="4">
    <cellStyle name="Normal" xfId="0" builtinId="0"/>
    <cellStyle name="Normal 2 3" xfId="3"/>
    <cellStyle name="Normal_Plan2" xfId="1"/>
    <cellStyle name="Normal_Plan3" xfId="2"/>
  </cellStyles>
  <dxfs count="34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ERIE%20HISTORICA%20FEBRE%20AMARELA%202007%20A%202018%20-%20DADOS%20PRELIMINARES%2005%2003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60;\doses%202018%20f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POPULAÇÃO"/>
      <sheetName val="UNID. FEDERADA"/>
      <sheetName val="Regional"/>
      <sheetName val="MUNICIPIOS"/>
      <sheetName val="Plan1"/>
      <sheetName val="SH-FA2007-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DH5">
            <v>905</v>
          </cell>
          <cell r="DI5">
            <v>1239</v>
          </cell>
          <cell r="DJ5">
            <v>1010</v>
          </cell>
          <cell r="DK5">
            <v>952</v>
          </cell>
          <cell r="DL5">
            <v>2078</v>
          </cell>
          <cell r="DM5">
            <v>6247.2</v>
          </cell>
          <cell r="DN5">
            <v>2481.4</v>
          </cell>
          <cell r="DO5">
            <v>23403.488888888889</v>
          </cell>
          <cell r="DP5">
            <v>7655.9111111111115</v>
          </cell>
          <cell r="DR5">
            <v>1014</v>
          </cell>
          <cell r="DS5">
            <v>966</v>
          </cell>
          <cell r="DT5">
            <v>1263</v>
          </cell>
          <cell r="DU5">
            <v>1032</v>
          </cell>
          <cell r="DV5">
            <v>1245</v>
          </cell>
          <cell r="DW5">
            <v>8006.6</v>
          </cell>
          <cell r="DX5">
            <v>3640.4</v>
          </cell>
          <cell r="DY5">
            <v>30137.177777777786</v>
          </cell>
          <cell r="DZ5">
            <v>8314.8222222222212</v>
          </cell>
          <cell r="EB5">
            <v>93</v>
          </cell>
          <cell r="EC5">
            <v>1025</v>
          </cell>
          <cell r="ED5">
            <v>969</v>
          </cell>
          <cell r="EE5">
            <v>1267</v>
          </cell>
          <cell r="EF5">
            <v>1038</v>
          </cell>
          <cell r="EG5">
            <v>7916.2000000000007</v>
          </cell>
          <cell r="EH5">
            <v>4257</v>
          </cell>
          <cell r="EI5">
            <v>30943.022222222218</v>
          </cell>
          <cell r="EJ5">
            <v>8974.7777777777774</v>
          </cell>
        </row>
        <row r="6">
          <cell r="DH6">
            <v>170</v>
          </cell>
          <cell r="DI6">
            <v>227</v>
          </cell>
          <cell r="DJ6">
            <v>207</v>
          </cell>
          <cell r="DK6">
            <v>206</v>
          </cell>
          <cell r="DL6">
            <v>333</v>
          </cell>
          <cell r="DM6">
            <v>1142.2</v>
          </cell>
          <cell r="DN6">
            <v>408.2</v>
          </cell>
          <cell r="DO6">
            <v>4478.0444444444447</v>
          </cell>
          <cell r="DP6">
            <v>1309.5555555555557</v>
          </cell>
          <cell r="DR6">
            <v>186</v>
          </cell>
          <cell r="DS6">
            <v>177</v>
          </cell>
          <cell r="DT6">
            <v>233</v>
          </cell>
          <cell r="DU6">
            <v>214</v>
          </cell>
          <cell r="DV6">
            <v>261</v>
          </cell>
          <cell r="DW6">
            <v>1361.4</v>
          </cell>
          <cell r="DX6">
            <v>647</v>
          </cell>
          <cell r="DY6">
            <v>6630.0666666666675</v>
          </cell>
          <cell r="DZ6">
            <v>1434.5333333333333</v>
          </cell>
          <cell r="EB6">
            <v>35</v>
          </cell>
          <cell r="EC6">
            <v>188</v>
          </cell>
          <cell r="ED6">
            <v>178</v>
          </cell>
          <cell r="EE6">
            <v>234</v>
          </cell>
          <cell r="EF6">
            <v>216</v>
          </cell>
          <cell r="EG6">
            <v>1392.4</v>
          </cell>
          <cell r="EH6">
            <v>756.59999999999991</v>
          </cell>
          <cell r="EI6">
            <v>6950.5555555555566</v>
          </cell>
          <cell r="EJ6">
            <v>1592.4444444444443</v>
          </cell>
        </row>
        <row r="7">
          <cell r="DH7">
            <v>111</v>
          </cell>
          <cell r="DI7">
            <v>88</v>
          </cell>
          <cell r="DJ7">
            <v>89</v>
          </cell>
          <cell r="DK7">
            <v>144</v>
          </cell>
          <cell r="DL7">
            <v>279</v>
          </cell>
          <cell r="DM7">
            <v>932</v>
          </cell>
          <cell r="DN7">
            <v>347.8</v>
          </cell>
          <cell r="DO7">
            <v>4127.0666666666666</v>
          </cell>
          <cell r="DP7">
            <v>1289.1333333333332</v>
          </cell>
          <cell r="DR7">
            <v>100</v>
          </cell>
          <cell r="DS7">
            <v>121</v>
          </cell>
          <cell r="DT7">
            <v>92</v>
          </cell>
          <cell r="DU7">
            <v>90</v>
          </cell>
          <cell r="DV7">
            <v>186</v>
          </cell>
          <cell r="DW7">
            <v>1128.4000000000001</v>
          </cell>
          <cell r="DX7">
            <v>534.79999999999995</v>
          </cell>
          <cell r="DY7">
            <v>5028.9555555555553</v>
          </cell>
          <cell r="DZ7">
            <v>1448.8444444444444</v>
          </cell>
          <cell r="EB7">
            <v>18</v>
          </cell>
          <cell r="EC7">
            <v>104</v>
          </cell>
          <cell r="ED7">
            <v>125</v>
          </cell>
          <cell r="EE7">
            <v>92</v>
          </cell>
          <cell r="EF7">
            <v>90</v>
          </cell>
          <cell r="EG7">
            <v>1108</v>
          </cell>
          <cell r="EH7">
            <v>665.40000000000009</v>
          </cell>
          <cell r="EI7">
            <v>5206.0000000000009</v>
          </cell>
          <cell r="EJ7">
            <v>1565.6000000000001</v>
          </cell>
        </row>
        <row r="8">
          <cell r="DH8">
            <v>175</v>
          </cell>
          <cell r="DI8">
            <v>165</v>
          </cell>
          <cell r="DJ8">
            <v>242</v>
          </cell>
          <cell r="DK8">
            <v>285</v>
          </cell>
          <cell r="DL8">
            <v>358</v>
          </cell>
          <cell r="DM8">
            <v>1299</v>
          </cell>
          <cell r="DN8">
            <v>363.79999999999995</v>
          </cell>
          <cell r="DO8">
            <v>3904.5333333333333</v>
          </cell>
          <cell r="DP8">
            <v>1744.666666666667</v>
          </cell>
          <cell r="DR8">
            <v>210</v>
          </cell>
          <cell r="DS8">
            <v>183</v>
          </cell>
          <cell r="DT8">
            <v>170</v>
          </cell>
          <cell r="DU8">
            <v>247</v>
          </cell>
          <cell r="DV8">
            <v>355</v>
          </cell>
          <cell r="DW8">
            <v>1520.8</v>
          </cell>
          <cell r="DX8">
            <v>613.20000000000005</v>
          </cell>
          <cell r="DY8">
            <v>6366.7777777777765</v>
          </cell>
          <cell r="DZ8">
            <v>1953.2222222222222</v>
          </cell>
          <cell r="EB8">
            <v>38</v>
          </cell>
          <cell r="EC8">
            <v>211</v>
          </cell>
          <cell r="ED8">
            <v>186</v>
          </cell>
          <cell r="EE8">
            <v>172</v>
          </cell>
          <cell r="EF8">
            <v>248</v>
          </cell>
          <cell r="EG8">
            <v>1606.6</v>
          </cell>
          <cell r="EH8">
            <v>794.6</v>
          </cell>
          <cell r="EI8">
            <v>6798.8666666666668</v>
          </cell>
          <cell r="EJ8">
            <v>2095.9333333333334</v>
          </cell>
        </row>
        <row r="9">
          <cell r="DH9">
            <v>78</v>
          </cell>
          <cell r="DI9">
            <v>74</v>
          </cell>
          <cell r="DJ9">
            <v>95</v>
          </cell>
          <cell r="DK9">
            <v>92</v>
          </cell>
          <cell r="DL9">
            <v>199</v>
          </cell>
          <cell r="DM9">
            <v>536</v>
          </cell>
          <cell r="DN9">
            <v>118.80000000000001</v>
          </cell>
          <cell r="DO9">
            <v>902.1333333333331</v>
          </cell>
          <cell r="DP9">
            <v>620.06666666666672</v>
          </cell>
          <cell r="DR9">
            <v>77</v>
          </cell>
          <cell r="DS9">
            <v>85</v>
          </cell>
          <cell r="DT9">
            <v>75</v>
          </cell>
          <cell r="DU9">
            <v>96</v>
          </cell>
          <cell r="DV9">
            <v>115</v>
          </cell>
          <cell r="DW9">
            <v>688.8</v>
          </cell>
          <cell r="DX9">
            <v>272.20000000000005</v>
          </cell>
          <cell r="DY9">
            <v>2420.0666666666662</v>
          </cell>
          <cell r="DZ9">
            <v>656.93333333333328</v>
          </cell>
          <cell r="EB9">
            <v>14</v>
          </cell>
          <cell r="EC9">
            <v>78</v>
          </cell>
          <cell r="ED9">
            <v>85</v>
          </cell>
          <cell r="EE9">
            <v>75</v>
          </cell>
          <cell r="EF9">
            <v>96</v>
          </cell>
          <cell r="EG9">
            <v>693.8</v>
          </cell>
          <cell r="EH9">
            <v>346.4</v>
          </cell>
          <cell r="EI9">
            <v>2587.6</v>
          </cell>
          <cell r="EJ9">
            <v>715.20000000000016</v>
          </cell>
        </row>
        <row r="10">
          <cell r="DH10">
            <v>178</v>
          </cell>
          <cell r="DI10">
            <v>156</v>
          </cell>
          <cell r="DJ10">
            <v>177</v>
          </cell>
          <cell r="DK10">
            <v>250</v>
          </cell>
          <cell r="DL10">
            <v>387</v>
          </cell>
          <cell r="DM10">
            <v>1411.6</v>
          </cell>
          <cell r="DN10">
            <v>379.79999999999995</v>
          </cell>
          <cell r="DO10">
            <v>5851.7777777777783</v>
          </cell>
          <cell r="DP10">
            <v>1459.8222222222223</v>
          </cell>
          <cell r="DR10">
            <v>177</v>
          </cell>
          <cell r="DS10">
            <v>195</v>
          </cell>
          <cell r="DT10">
            <v>161</v>
          </cell>
          <cell r="DU10">
            <v>178</v>
          </cell>
          <cell r="DV10">
            <v>309</v>
          </cell>
          <cell r="DW10">
            <v>1719</v>
          </cell>
          <cell r="DX10">
            <v>724</v>
          </cell>
          <cell r="DY10">
            <v>7639.9333333333343</v>
          </cell>
          <cell r="DZ10">
            <v>1753.0666666666666</v>
          </cell>
          <cell r="EB10">
            <v>29</v>
          </cell>
          <cell r="EC10">
            <v>182</v>
          </cell>
          <cell r="ED10">
            <v>198</v>
          </cell>
          <cell r="EE10">
            <v>161</v>
          </cell>
          <cell r="EF10">
            <v>179</v>
          </cell>
          <cell r="EG10">
            <v>1705.2</v>
          </cell>
          <cell r="EH10">
            <v>928</v>
          </cell>
          <cell r="EI10">
            <v>7761.0444444444456</v>
          </cell>
          <cell r="EJ10">
            <v>1939.7555555555557</v>
          </cell>
        </row>
        <row r="11">
          <cell r="DH11">
            <v>121</v>
          </cell>
          <cell r="DI11">
            <v>109</v>
          </cell>
          <cell r="DJ11">
            <v>169</v>
          </cell>
          <cell r="DK11">
            <v>170</v>
          </cell>
          <cell r="DL11">
            <v>274</v>
          </cell>
          <cell r="DM11">
            <v>1151.8</v>
          </cell>
          <cell r="DN11">
            <v>222.8</v>
          </cell>
          <cell r="DO11">
            <v>2158.3777777777782</v>
          </cell>
          <cell r="DP11">
            <v>1142.0222222222221</v>
          </cell>
          <cell r="DR11">
            <v>151</v>
          </cell>
          <cell r="DS11">
            <v>122</v>
          </cell>
          <cell r="DT11">
            <v>111</v>
          </cell>
          <cell r="DU11">
            <v>169</v>
          </cell>
          <cell r="DV11">
            <v>208</v>
          </cell>
          <cell r="DW11">
            <v>1283.5999999999999</v>
          </cell>
          <cell r="DX11">
            <v>521.79999999999995</v>
          </cell>
          <cell r="DY11">
            <v>4480.4666666666672</v>
          </cell>
          <cell r="DZ11">
            <v>1203.1333333333332</v>
          </cell>
          <cell r="EB11">
            <v>16</v>
          </cell>
          <cell r="EC11">
            <v>151</v>
          </cell>
          <cell r="ED11">
            <v>122</v>
          </cell>
          <cell r="EE11">
            <v>111</v>
          </cell>
          <cell r="EF11">
            <v>171</v>
          </cell>
          <cell r="EG11">
            <v>1267.8</v>
          </cell>
          <cell r="EH11">
            <v>682.40000000000009</v>
          </cell>
          <cell r="EI11">
            <v>4657.7333333333336</v>
          </cell>
          <cell r="EJ11">
            <v>1290.0666666666666</v>
          </cell>
        </row>
        <row r="12">
          <cell r="DH12">
            <v>193</v>
          </cell>
          <cell r="DI12">
            <v>167</v>
          </cell>
          <cell r="DJ12">
            <v>209</v>
          </cell>
          <cell r="DK12">
            <v>309</v>
          </cell>
          <cell r="DL12">
            <v>413</v>
          </cell>
          <cell r="DM12">
            <v>1467.6</v>
          </cell>
          <cell r="DN12">
            <v>304.79999999999995</v>
          </cell>
          <cell r="DO12">
            <v>4158.2666666666664</v>
          </cell>
          <cell r="DP12">
            <v>1276.3333333333335</v>
          </cell>
          <cell r="DR12">
            <v>219</v>
          </cell>
          <cell r="DS12">
            <v>229</v>
          </cell>
          <cell r="DT12">
            <v>175</v>
          </cell>
          <cell r="DU12">
            <v>213</v>
          </cell>
          <cell r="DV12">
            <v>393</v>
          </cell>
          <cell r="DW12">
            <v>1817.4</v>
          </cell>
          <cell r="DX12">
            <v>839.79999999999984</v>
          </cell>
          <cell r="DY12">
            <v>9549.2444444444445</v>
          </cell>
          <cell r="DZ12">
            <v>1562.5555555555557</v>
          </cell>
          <cell r="EB12">
            <v>33</v>
          </cell>
          <cell r="EC12">
            <v>233</v>
          </cell>
          <cell r="ED12">
            <v>232</v>
          </cell>
          <cell r="EE12">
            <v>176</v>
          </cell>
          <cell r="EF12">
            <v>213</v>
          </cell>
          <cell r="EG12">
            <v>1873.8</v>
          </cell>
          <cell r="EH12">
            <v>1056.8</v>
          </cell>
          <cell r="EI12">
            <v>10030.799999999999</v>
          </cell>
          <cell r="EJ12">
            <v>1788.6000000000001</v>
          </cell>
        </row>
        <row r="13">
          <cell r="DH13">
            <v>118</v>
          </cell>
          <cell r="DI13">
            <v>123</v>
          </cell>
          <cell r="DJ13">
            <v>215</v>
          </cell>
          <cell r="DK13">
            <v>194</v>
          </cell>
          <cell r="DL13">
            <v>358</v>
          </cell>
          <cell r="DM13">
            <v>922.8</v>
          </cell>
          <cell r="DN13">
            <v>391.2</v>
          </cell>
          <cell r="DO13">
            <v>4709.2444444444445</v>
          </cell>
          <cell r="DP13">
            <v>2096.7555555555559</v>
          </cell>
          <cell r="DR13">
            <v>93</v>
          </cell>
          <cell r="DS13">
            <v>139</v>
          </cell>
          <cell r="DT13">
            <v>126</v>
          </cell>
          <cell r="DU13">
            <v>218</v>
          </cell>
          <cell r="DV13">
            <v>224</v>
          </cell>
          <cell r="DW13">
            <v>1117</v>
          </cell>
          <cell r="DX13">
            <v>557.20000000000005</v>
          </cell>
          <cell r="DY13">
            <v>5534.9777777777781</v>
          </cell>
          <cell r="DZ13">
            <v>2211.8222222222221</v>
          </cell>
          <cell r="EB13">
            <v>0</v>
          </cell>
          <cell r="EC13">
            <v>93</v>
          </cell>
          <cell r="ED13">
            <v>139</v>
          </cell>
          <cell r="EE13">
            <v>126</v>
          </cell>
          <cell r="EF13">
            <v>218</v>
          </cell>
          <cell r="EG13">
            <v>1154.4000000000001</v>
          </cell>
          <cell r="EH13">
            <v>626</v>
          </cell>
          <cell r="EI13">
            <v>5537.7777777777783</v>
          </cell>
          <cell r="EJ13">
            <v>2326.8222222222225</v>
          </cell>
        </row>
        <row r="14">
          <cell r="DH14">
            <v>235</v>
          </cell>
          <cell r="DI14">
            <v>342</v>
          </cell>
          <cell r="DJ14">
            <v>289</v>
          </cell>
          <cell r="DK14">
            <v>306</v>
          </cell>
          <cell r="DL14">
            <v>551</v>
          </cell>
          <cell r="DM14">
            <v>2003.4</v>
          </cell>
          <cell r="DN14">
            <v>1074</v>
          </cell>
          <cell r="DO14">
            <v>12714.02222222222</v>
          </cell>
          <cell r="DP14">
            <v>3781.5777777777771</v>
          </cell>
          <cell r="DR14">
            <v>262</v>
          </cell>
          <cell r="DS14">
            <v>257</v>
          </cell>
          <cell r="DT14">
            <v>347</v>
          </cell>
          <cell r="DU14">
            <v>291</v>
          </cell>
          <cell r="DV14">
            <v>433</v>
          </cell>
          <cell r="DW14">
            <v>2612.8000000000002</v>
          </cell>
          <cell r="DX14">
            <v>1336.9999999999998</v>
          </cell>
          <cell r="DY14">
            <v>15748.755555555557</v>
          </cell>
          <cell r="DZ14">
            <v>4046.4444444444443</v>
          </cell>
          <cell r="EB14">
            <v>25</v>
          </cell>
          <cell r="EC14">
            <v>262</v>
          </cell>
          <cell r="ED14">
            <v>258</v>
          </cell>
          <cell r="EE14">
            <v>347</v>
          </cell>
          <cell r="EF14">
            <v>292</v>
          </cell>
          <cell r="EG14">
            <v>2587.4</v>
          </cell>
          <cell r="EH14">
            <v>1484.2</v>
          </cell>
          <cell r="EI14">
            <v>16140.755555555555</v>
          </cell>
          <cell r="EJ14">
            <v>4361.6444444444442</v>
          </cell>
        </row>
        <row r="15">
          <cell r="DH15">
            <v>198</v>
          </cell>
          <cell r="DI15">
            <v>185</v>
          </cell>
          <cell r="DJ15">
            <v>199</v>
          </cell>
          <cell r="DK15">
            <v>245</v>
          </cell>
          <cell r="DL15">
            <v>414</v>
          </cell>
          <cell r="DM15">
            <v>1311.2</v>
          </cell>
          <cell r="DN15">
            <v>309.2</v>
          </cell>
          <cell r="DO15">
            <v>3708.1333333333332</v>
          </cell>
          <cell r="DP15">
            <v>1171.4666666666667</v>
          </cell>
          <cell r="DR15">
            <v>230</v>
          </cell>
          <cell r="DS15">
            <v>222</v>
          </cell>
          <cell r="DT15">
            <v>189</v>
          </cell>
          <cell r="DU15">
            <v>206</v>
          </cell>
          <cell r="DV15">
            <v>316</v>
          </cell>
          <cell r="DW15">
            <v>1725.2</v>
          </cell>
          <cell r="DX15">
            <v>879.80000000000007</v>
          </cell>
          <cell r="DY15">
            <v>8074.2666666666646</v>
          </cell>
          <cell r="DZ15">
            <v>1651.7333333333333</v>
          </cell>
          <cell r="EB15">
            <v>40</v>
          </cell>
          <cell r="EC15">
            <v>236</v>
          </cell>
          <cell r="ED15">
            <v>222</v>
          </cell>
          <cell r="EE15">
            <v>191</v>
          </cell>
          <cell r="EF15">
            <v>208</v>
          </cell>
          <cell r="EG15">
            <v>1754.4</v>
          </cell>
          <cell r="EH15">
            <v>1049.8</v>
          </cell>
          <cell r="EI15">
            <v>8535.1555555555551</v>
          </cell>
          <cell r="EJ15">
            <v>1855.6444444444444</v>
          </cell>
        </row>
        <row r="16">
          <cell r="DH16">
            <v>41</v>
          </cell>
          <cell r="DI16">
            <v>44</v>
          </cell>
          <cell r="DJ16">
            <v>59</v>
          </cell>
          <cell r="DK16">
            <v>47</v>
          </cell>
          <cell r="DL16">
            <v>82</v>
          </cell>
          <cell r="DM16">
            <v>223.4</v>
          </cell>
          <cell r="DN16">
            <v>122.6</v>
          </cell>
          <cell r="DO16">
            <v>920.82222222222219</v>
          </cell>
          <cell r="DP16">
            <v>341.17777777777775</v>
          </cell>
          <cell r="DR16">
            <v>41</v>
          </cell>
          <cell r="DS16">
            <v>42</v>
          </cell>
          <cell r="DT16">
            <v>44</v>
          </cell>
          <cell r="DU16">
            <v>59</v>
          </cell>
          <cell r="DV16">
            <v>61</v>
          </cell>
          <cell r="DW16">
            <v>311.60000000000002</v>
          </cell>
          <cell r="DX16">
            <v>202.2</v>
          </cell>
          <cell r="DY16">
            <v>1803.0666666666671</v>
          </cell>
          <cell r="DZ16">
            <v>366.13333333333333</v>
          </cell>
          <cell r="EB16">
            <v>1</v>
          </cell>
          <cell r="EC16">
            <v>41</v>
          </cell>
          <cell r="ED16">
            <v>42</v>
          </cell>
          <cell r="EE16">
            <v>44</v>
          </cell>
          <cell r="EF16">
            <v>59</v>
          </cell>
          <cell r="EG16">
            <v>330</v>
          </cell>
          <cell r="EH16">
            <v>192.60000000000002</v>
          </cell>
          <cell r="EI16">
            <v>1860.2444444444445</v>
          </cell>
          <cell r="EJ16">
            <v>405.15555555555557</v>
          </cell>
        </row>
        <row r="17">
          <cell r="DH17">
            <v>115</v>
          </cell>
          <cell r="DI17">
            <v>125</v>
          </cell>
          <cell r="DJ17">
            <v>119</v>
          </cell>
          <cell r="DK17">
            <v>148</v>
          </cell>
          <cell r="DL17">
            <v>260</v>
          </cell>
          <cell r="DM17">
            <v>1097.4000000000001</v>
          </cell>
          <cell r="DN17">
            <v>224.8</v>
          </cell>
          <cell r="DO17">
            <v>2414.4888888888891</v>
          </cell>
          <cell r="DP17">
            <v>808.31111111111113</v>
          </cell>
          <cell r="DR17">
            <v>141</v>
          </cell>
          <cell r="DS17">
            <v>119</v>
          </cell>
          <cell r="DT17">
            <v>126</v>
          </cell>
          <cell r="DU17">
            <v>124</v>
          </cell>
          <cell r="DV17">
            <v>183</v>
          </cell>
          <cell r="DW17">
            <v>1257.5999999999999</v>
          </cell>
          <cell r="DX17">
            <v>544.79999999999995</v>
          </cell>
          <cell r="DY17">
            <v>4965.2444444444445</v>
          </cell>
          <cell r="DZ17">
            <v>1021.3555555555555</v>
          </cell>
          <cell r="EB17">
            <v>31</v>
          </cell>
          <cell r="EC17">
            <v>141</v>
          </cell>
          <cell r="ED17">
            <v>119</v>
          </cell>
          <cell r="EE17">
            <v>127</v>
          </cell>
          <cell r="EF17">
            <v>124</v>
          </cell>
          <cell r="EG17">
            <v>1174.2</v>
          </cell>
          <cell r="EH17">
            <v>743.40000000000009</v>
          </cell>
          <cell r="EI17">
            <v>5181.5111111111109</v>
          </cell>
          <cell r="EJ17">
            <v>1173.8888888888889</v>
          </cell>
        </row>
        <row r="18">
          <cell r="DH18">
            <v>86</v>
          </cell>
          <cell r="DI18">
            <v>64</v>
          </cell>
          <cell r="DJ18">
            <v>109</v>
          </cell>
          <cell r="DK18">
            <v>107</v>
          </cell>
          <cell r="DL18">
            <v>162</v>
          </cell>
          <cell r="DM18">
            <v>572</v>
          </cell>
          <cell r="DN18">
            <v>142</v>
          </cell>
          <cell r="DO18">
            <v>1677.3555555555556</v>
          </cell>
          <cell r="DP18">
            <v>790.64444444444439</v>
          </cell>
          <cell r="DR18">
            <v>93</v>
          </cell>
          <cell r="DS18">
            <v>87</v>
          </cell>
          <cell r="DT18">
            <v>64</v>
          </cell>
          <cell r="DU18">
            <v>109</v>
          </cell>
          <cell r="DV18">
            <v>126</v>
          </cell>
          <cell r="DW18">
            <v>642.79999999999995</v>
          </cell>
          <cell r="DX18">
            <v>279.60000000000002</v>
          </cell>
          <cell r="DY18">
            <v>2864.911111111111</v>
          </cell>
          <cell r="DZ18">
            <v>831.68888888888898</v>
          </cell>
          <cell r="EB18">
            <v>12</v>
          </cell>
          <cell r="EC18">
            <v>94</v>
          </cell>
          <cell r="ED18">
            <v>87</v>
          </cell>
          <cell r="EE18">
            <v>64</v>
          </cell>
          <cell r="EF18">
            <v>110</v>
          </cell>
          <cell r="EG18">
            <v>659.4</v>
          </cell>
          <cell r="EH18">
            <v>351.6</v>
          </cell>
          <cell r="EI18">
            <v>2947.2666666666669</v>
          </cell>
          <cell r="EJ18">
            <v>890.73333333333335</v>
          </cell>
        </row>
        <row r="19">
          <cell r="DH19">
            <v>21</v>
          </cell>
          <cell r="DI19">
            <v>26</v>
          </cell>
          <cell r="DJ19">
            <v>18</v>
          </cell>
          <cell r="DK19">
            <v>24</v>
          </cell>
          <cell r="DL19">
            <v>48</v>
          </cell>
          <cell r="DM19">
            <v>119.4</v>
          </cell>
          <cell r="DN19">
            <v>55</v>
          </cell>
          <cell r="DO19">
            <v>855.08888888888885</v>
          </cell>
          <cell r="DP19">
            <v>295.51111111111106</v>
          </cell>
          <cell r="DR19">
            <v>35</v>
          </cell>
          <cell r="DS19">
            <v>23</v>
          </cell>
          <cell r="DT19">
            <v>26</v>
          </cell>
          <cell r="DU19">
            <v>19</v>
          </cell>
          <cell r="DV19">
            <v>39</v>
          </cell>
          <cell r="DW19">
            <v>199.2</v>
          </cell>
          <cell r="DX19">
            <v>98.600000000000009</v>
          </cell>
          <cell r="DY19">
            <v>1398.8666666666668</v>
          </cell>
          <cell r="DZ19">
            <v>320.33333333333331</v>
          </cell>
          <cell r="EB19">
            <v>3</v>
          </cell>
          <cell r="EC19">
            <v>36</v>
          </cell>
          <cell r="ED19">
            <v>23</v>
          </cell>
          <cell r="EE19">
            <v>26</v>
          </cell>
          <cell r="EF19">
            <v>19</v>
          </cell>
          <cell r="EG19">
            <v>215.2</v>
          </cell>
          <cell r="EH19">
            <v>115</v>
          </cell>
          <cell r="EI19">
            <v>1510.5333333333331</v>
          </cell>
          <cell r="EJ19">
            <v>350.26666666666665</v>
          </cell>
        </row>
        <row r="20">
          <cell r="DH20">
            <v>227</v>
          </cell>
          <cell r="DI20">
            <v>217</v>
          </cell>
          <cell r="DJ20">
            <v>214</v>
          </cell>
          <cell r="DK20">
            <v>289</v>
          </cell>
          <cell r="DL20">
            <v>519</v>
          </cell>
          <cell r="DM20">
            <v>1410.4</v>
          </cell>
          <cell r="DN20">
            <v>467.8</v>
          </cell>
          <cell r="DO20">
            <v>4680.8666666666668</v>
          </cell>
          <cell r="DP20">
            <v>852.93333333333339</v>
          </cell>
          <cell r="DR20">
            <v>252</v>
          </cell>
          <cell r="DS20">
            <v>244</v>
          </cell>
          <cell r="DT20">
            <v>222</v>
          </cell>
          <cell r="DU20">
            <v>221</v>
          </cell>
          <cell r="DV20">
            <v>353</v>
          </cell>
          <cell r="DW20">
            <v>1772.4</v>
          </cell>
          <cell r="DX20">
            <v>705.8</v>
          </cell>
          <cell r="DY20">
            <v>8482.5555555555566</v>
          </cell>
          <cell r="DZ20">
            <v>987.24444444444453</v>
          </cell>
          <cell r="EB20">
            <v>53</v>
          </cell>
          <cell r="EC20">
            <v>256</v>
          </cell>
          <cell r="ED20">
            <v>248</v>
          </cell>
          <cell r="EE20">
            <v>227</v>
          </cell>
          <cell r="EF20">
            <v>222</v>
          </cell>
          <cell r="EG20">
            <v>1823</v>
          </cell>
          <cell r="EH20">
            <v>897.2</v>
          </cell>
          <cell r="EI20">
            <v>9686.7999999999993</v>
          </cell>
          <cell r="EJ20">
            <v>1181.0000000000002</v>
          </cell>
        </row>
        <row r="21">
          <cell r="DH21">
            <v>566</v>
          </cell>
          <cell r="DI21">
            <v>695</v>
          </cell>
          <cell r="DJ21">
            <v>689</v>
          </cell>
          <cell r="DK21">
            <v>658</v>
          </cell>
          <cell r="DL21">
            <v>1153</v>
          </cell>
          <cell r="DM21">
            <v>4016</v>
          </cell>
          <cell r="DN21">
            <v>1255.1999999999998</v>
          </cell>
          <cell r="DO21">
            <v>11066.066666666666</v>
          </cell>
          <cell r="DP21">
            <v>4805.7333333333336</v>
          </cell>
          <cell r="DR21">
            <v>482</v>
          </cell>
          <cell r="DS21">
            <v>637</v>
          </cell>
          <cell r="DT21">
            <v>728</v>
          </cell>
          <cell r="DU21">
            <v>703</v>
          </cell>
          <cell r="DV21">
            <v>834</v>
          </cell>
          <cell r="DW21">
            <v>4837.8</v>
          </cell>
          <cell r="DX21">
            <v>2137.6</v>
          </cell>
          <cell r="DY21">
            <v>15576.644444444448</v>
          </cell>
          <cell r="DZ21">
            <v>5156.9555555555553</v>
          </cell>
          <cell r="EB21">
            <v>25</v>
          </cell>
          <cell r="EC21">
            <v>487</v>
          </cell>
          <cell r="ED21">
            <v>640</v>
          </cell>
          <cell r="EE21">
            <v>731</v>
          </cell>
          <cell r="EF21">
            <v>705</v>
          </cell>
          <cell r="EG21">
            <v>4889.3999999999996</v>
          </cell>
          <cell r="EH21">
            <v>2554.4</v>
          </cell>
          <cell r="EI21">
            <v>15895.444444444442</v>
          </cell>
          <cell r="EJ21">
            <v>5515.7555555555555</v>
          </cell>
        </row>
        <row r="22">
          <cell r="DH22">
            <v>170</v>
          </cell>
          <cell r="DI22">
            <v>125</v>
          </cell>
          <cell r="DJ22">
            <v>116</v>
          </cell>
          <cell r="DK22">
            <v>141</v>
          </cell>
          <cell r="DL22">
            <v>261</v>
          </cell>
          <cell r="DM22">
            <v>752.2</v>
          </cell>
          <cell r="DN22">
            <v>258.60000000000002</v>
          </cell>
          <cell r="DO22">
            <v>3705.0666666666662</v>
          </cell>
          <cell r="DP22">
            <v>1138.1333333333332</v>
          </cell>
          <cell r="DR22">
            <v>168</v>
          </cell>
          <cell r="DS22">
            <v>183</v>
          </cell>
          <cell r="DT22">
            <v>127</v>
          </cell>
          <cell r="DU22">
            <v>119</v>
          </cell>
          <cell r="DV22">
            <v>235</v>
          </cell>
          <cell r="DW22">
            <v>974.2</v>
          </cell>
          <cell r="DX22">
            <v>484.8</v>
          </cell>
          <cell r="DY22">
            <v>5256.5555555555557</v>
          </cell>
          <cell r="DZ22">
            <v>1443.4444444444446</v>
          </cell>
          <cell r="EB22">
            <v>41</v>
          </cell>
          <cell r="EC22">
            <v>168</v>
          </cell>
          <cell r="ED22">
            <v>183</v>
          </cell>
          <cell r="EE22">
            <v>127</v>
          </cell>
          <cell r="EF22">
            <v>120</v>
          </cell>
          <cell r="EG22">
            <v>1056.8</v>
          </cell>
          <cell r="EH22">
            <v>571</v>
          </cell>
          <cell r="EI22">
            <v>5514.5333333333328</v>
          </cell>
          <cell r="EJ22">
            <v>1570.6666666666667</v>
          </cell>
        </row>
        <row r="23">
          <cell r="DH23">
            <v>473</v>
          </cell>
          <cell r="DI23">
            <v>451</v>
          </cell>
          <cell r="DJ23">
            <v>460</v>
          </cell>
          <cell r="DK23">
            <v>485</v>
          </cell>
          <cell r="DL23">
            <v>1023</v>
          </cell>
          <cell r="DM23">
            <v>3719.4</v>
          </cell>
          <cell r="DN23">
            <v>1373.9999999999995</v>
          </cell>
          <cell r="DO23">
            <v>12458.355555555556</v>
          </cell>
          <cell r="DP23">
            <v>3109.2444444444445</v>
          </cell>
          <cell r="DR23">
            <v>510</v>
          </cell>
          <cell r="DS23">
            <v>488</v>
          </cell>
          <cell r="DT23">
            <v>458</v>
          </cell>
          <cell r="DU23">
            <v>462</v>
          </cell>
          <cell r="DV23">
            <v>617</v>
          </cell>
          <cell r="DW23">
            <v>4331</v>
          </cell>
          <cell r="DX23">
            <v>2158.4000000000005</v>
          </cell>
          <cell r="DY23">
            <v>19867.177777777782</v>
          </cell>
          <cell r="DZ23">
            <v>3629.4222222222229</v>
          </cell>
          <cell r="EB23">
            <v>91</v>
          </cell>
          <cell r="EC23">
            <v>515</v>
          </cell>
          <cell r="ED23">
            <v>489</v>
          </cell>
          <cell r="EE23">
            <v>459</v>
          </cell>
          <cell r="EF23">
            <v>463</v>
          </cell>
          <cell r="EG23">
            <v>4158.3999999999996</v>
          </cell>
          <cell r="EH23">
            <v>2523.3999999999996</v>
          </cell>
          <cell r="EI23">
            <v>21656.088888888888</v>
          </cell>
          <cell r="EJ23">
            <v>4171.1111111111113</v>
          </cell>
        </row>
        <row r="24">
          <cell r="DH24">
            <v>125</v>
          </cell>
          <cell r="DI24">
            <v>124</v>
          </cell>
          <cell r="DJ24">
            <v>124</v>
          </cell>
          <cell r="DK24">
            <v>130</v>
          </cell>
          <cell r="DL24">
            <v>251</v>
          </cell>
          <cell r="DM24">
            <v>926.6</v>
          </cell>
          <cell r="DN24">
            <v>218.60000000000002</v>
          </cell>
          <cell r="DO24">
            <v>5312.7777777777783</v>
          </cell>
          <cell r="DP24">
            <v>1839.0222222222221</v>
          </cell>
          <cell r="DR24">
            <v>171</v>
          </cell>
          <cell r="DS24">
            <v>133</v>
          </cell>
          <cell r="DT24">
            <v>129</v>
          </cell>
          <cell r="DU24">
            <v>127</v>
          </cell>
          <cell r="DV24">
            <v>183</v>
          </cell>
          <cell r="DW24">
            <v>1037.5999999999999</v>
          </cell>
          <cell r="DX24">
            <v>411.6</v>
          </cell>
          <cell r="DY24">
            <v>6621.0222222222228</v>
          </cell>
          <cell r="DZ24">
            <v>1978.7777777777778</v>
          </cell>
          <cell r="EB24">
            <v>29</v>
          </cell>
          <cell r="EC24">
            <v>172</v>
          </cell>
          <cell r="ED24">
            <v>135</v>
          </cell>
          <cell r="EE24">
            <v>131</v>
          </cell>
          <cell r="EF24">
            <v>128</v>
          </cell>
          <cell r="EG24">
            <v>1027.2</v>
          </cell>
          <cell r="EH24">
            <v>543.6</v>
          </cell>
          <cell r="EI24">
            <v>6929.2</v>
          </cell>
          <cell r="EJ24">
            <v>2129</v>
          </cell>
        </row>
        <row r="25">
          <cell r="DH25">
            <v>232</v>
          </cell>
          <cell r="DI25">
            <v>235</v>
          </cell>
          <cell r="DJ25">
            <v>243</v>
          </cell>
          <cell r="DK25">
            <v>350</v>
          </cell>
          <cell r="DL25">
            <v>529</v>
          </cell>
          <cell r="DM25">
            <v>1690.8</v>
          </cell>
          <cell r="DN25">
            <v>477.59999999999997</v>
          </cell>
          <cell r="DO25">
            <v>5937.4666666666672</v>
          </cell>
          <cell r="DP25">
            <v>1785.1333333333332</v>
          </cell>
          <cell r="DR25">
            <v>279</v>
          </cell>
          <cell r="DS25">
            <v>262</v>
          </cell>
          <cell r="DT25">
            <v>237</v>
          </cell>
          <cell r="DU25">
            <v>250</v>
          </cell>
          <cell r="DV25">
            <v>432</v>
          </cell>
          <cell r="DW25">
            <v>2142</v>
          </cell>
          <cell r="DX25">
            <v>869.2</v>
          </cell>
          <cell r="DY25">
            <v>9353.7111111111117</v>
          </cell>
          <cell r="DZ25">
            <v>2004.088888888889</v>
          </cell>
          <cell r="EB25">
            <v>43</v>
          </cell>
          <cell r="EC25">
            <v>282</v>
          </cell>
          <cell r="ED25">
            <v>262</v>
          </cell>
          <cell r="EE25">
            <v>239</v>
          </cell>
          <cell r="EF25">
            <v>250</v>
          </cell>
          <cell r="EG25">
            <v>2204.8000000000002</v>
          </cell>
          <cell r="EH25">
            <v>1122.4000000000001</v>
          </cell>
          <cell r="EI25">
            <v>9974.9333333333343</v>
          </cell>
          <cell r="EJ25">
            <v>2213.8666666666668</v>
          </cell>
        </row>
        <row r="26">
          <cell r="DH26">
            <v>213</v>
          </cell>
          <cell r="DI26">
            <v>199</v>
          </cell>
          <cell r="DJ26">
            <v>207</v>
          </cell>
          <cell r="DK26">
            <v>218</v>
          </cell>
          <cell r="DL26">
            <v>476</v>
          </cell>
          <cell r="DM26">
            <v>1442.6</v>
          </cell>
          <cell r="DN26">
            <v>474</v>
          </cell>
          <cell r="DO26">
            <v>6975.8222222222221</v>
          </cell>
          <cell r="DP26">
            <v>1921.5777777777776</v>
          </cell>
          <cell r="DR26">
            <v>252</v>
          </cell>
          <cell r="DS26">
            <v>230</v>
          </cell>
          <cell r="DT26">
            <v>202</v>
          </cell>
          <cell r="DU26">
            <v>211</v>
          </cell>
          <cell r="DV26">
            <v>303</v>
          </cell>
          <cell r="DW26">
            <v>1795</v>
          </cell>
          <cell r="DX26">
            <v>809.19999999999993</v>
          </cell>
          <cell r="DY26">
            <v>8650.2222222222226</v>
          </cell>
          <cell r="DZ26">
            <v>2083.5777777777776</v>
          </cell>
          <cell r="EB26">
            <v>47</v>
          </cell>
          <cell r="EC26">
            <v>253</v>
          </cell>
          <cell r="ED26">
            <v>232</v>
          </cell>
          <cell r="EE26">
            <v>204</v>
          </cell>
          <cell r="EF26">
            <v>213</v>
          </cell>
          <cell r="EG26">
            <v>1793.4</v>
          </cell>
          <cell r="EH26">
            <v>953.80000000000007</v>
          </cell>
          <cell r="EI26">
            <v>8911.5111111111091</v>
          </cell>
          <cell r="EJ26">
            <v>2276.2888888888892</v>
          </cell>
        </row>
        <row r="27">
          <cell r="DH27">
            <v>248</v>
          </cell>
          <cell r="DI27">
            <v>266</v>
          </cell>
          <cell r="DJ27">
            <v>422</v>
          </cell>
          <cell r="DK27">
            <v>289</v>
          </cell>
          <cell r="DL27">
            <v>591</v>
          </cell>
          <cell r="DM27">
            <v>1711.8</v>
          </cell>
          <cell r="DN27">
            <v>584.20000000000005</v>
          </cell>
          <cell r="DO27">
            <v>6363.4666666666662</v>
          </cell>
          <cell r="DP27">
            <v>2723.5333333333333</v>
          </cell>
          <cell r="DR27">
            <v>261</v>
          </cell>
          <cell r="DS27">
            <v>255</v>
          </cell>
          <cell r="DT27">
            <v>270</v>
          </cell>
          <cell r="DU27">
            <v>429</v>
          </cell>
          <cell r="DV27">
            <v>365</v>
          </cell>
          <cell r="DW27">
            <v>2208.4</v>
          </cell>
          <cell r="DX27">
            <v>921.6</v>
          </cell>
          <cell r="DY27">
            <v>9365.3333333333358</v>
          </cell>
          <cell r="DZ27">
            <v>2964.6666666666665</v>
          </cell>
          <cell r="EB27">
            <v>24</v>
          </cell>
          <cell r="EC27">
            <v>262</v>
          </cell>
          <cell r="ED27">
            <v>256</v>
          </cell>
          <cell r="EE27">
            <v>271</v>
          </cell>
          <cell r="EF27">
            <v>429</v>
          </cell>
          <cell r="EG27">
            <v>2210.8000000000002</v>
          </cell>
          <cell r="EH27">
            <v>1095.8</v>
          </cell>
          <cell r="EI27">
            <v>9667.3777777777796</v>
          </cell>
          <cell r="EJ27">
            <v>3184.0222222222228</v>
          </cell>
        </row>
        <row r="28">
          <cell r="DH28">
            <v>170</v>
          </cell>
          <cell r="DI28">
            <v>164</v>
          </cell>
          <cell r="DJ28">
            <v>163</v>
          </cell>
          <cell r="DK28">
            <v>188</v>
          </cell>
          <cell r="DL28">
            <v>404</v>
          </cell>
          <cell r="DM28">
            <v>1273</v>
          </cell>
          <cell r="DN28">
            <v>303.39999999999998</v>
          </cell>
          <cell r="DO28">
            <v>2696.6888888888884</v>
          </cell>
          <cell r="DP28">
            <v>968.91111111111115</v>
          </cell>
          <cell r="DR28">
            <v>213</v>
          </cell>
          <cell r="DS28">
            <v>177</v>
          </cell>
          <cell r="DT28">
            <v>169</v>
          </cell>
          <cell r="DU28">
            <v>165</v>
          </cell>
          <cell r="DV28">
            <v>239</v>
          </cell>
          <cell r="DW28">
            <v>1611.8</v>
          </cell>
          <cell r="DX28">
            <v>638.4</v>
          </cell>
          <cell r="DY28">
            <v>7683</v>
          </cell>
          <cell r="DZ28">
            <v>1247.8</v>
          </cell>
          <cell r="EB28">
            <v>31</v>
          </cell>
          <cell r="EC28">
            <v>215</v>
          </cell>
          <cell r="ED28">
            <v>178</v>
          </cell>
          <cell r="EE28">
            <v>171</v>
          </cell>
          <cell r="EF28">
            <v>170</v>
          </cell>
          <cell r="EG28">
            <v>1594.4</v>
          </cell>
          <cell r="EH28">
            <v>834.8</v>
          </cell>
          <cell r="EI28">
            <v>9102.0888888888894</v>
          </cell>
          <cell r="EJ28">
            <v>1774.711111111111</v>
          </cell>
        </row>
        <row r="29">
          <cell r="DH29">
            <v>52</v>
          </cell>
          <cell r="DI29">
            <v>52</v>
          </cell>
          <cell r="DJ29">
            <v>36</v>
          </cell>
          <cell r="DK29">
            <v>68</v>
          </cell>
          <cell r="DL29">
            <v>136</v>
          </cell>
          <cell r="DM29">
            <v>365.2</v>
          </cell>
          <cell r="DN29">
            <v>93.6</v>
          </cell>
          <cell r="DO29">
            <v>1484.8444444444444</v>
          </cell>
          <cell r="DP29">
            <v>811.3555555555555</v>
          </cell>
          <cell r="DR29">
            <v>77</v>
          </cell>
          <cell r="DS29">
            <v>52</v>
          </cell>
          <cell r="DT29">
            <v>53</v>
          </cell>
          <cell r="DU29">
            <v>39</v>
          </cell>
          <cell r="DV29">
            <v>85</v>
          </cell>
          <cell r="DW29">
            <v>486.4</v>
          </cell>
          <cell r="DX29">
            <v>190.39999999999998</v>
          </cell>
          <cell r="DY29">
            <v>2636</v>
          </cell>
          <cell r="DZ29">
            <v>1005.2</v>
          </cell>
          <cell r="EB29">
            <v>16</v>
          </cell>
          <cell r="EC29">
            <v>77</v>
          </cell>
          <cell r="ED29">
            <v>53</v>
          </cell>
          <cell r="EE29">
            <v>54</v>
          </cell>
          <cell r="EF29">
            <v>39</v>
          </cell>
          <cell r="EG29">
            <v>506.2</v>
          </cell>
          <cell r="EH29">
            <v>231.4</v>
          </cell>
          <cell r="EI29">
            <v>2868.7111111111112</v>
          </cell>
          <cell r="EJ29">
            <v>1127.6888888888889</v>
          </cell>
        </row>
        <row r="30">
          <cell r="DH30">
            <v>116</v>
          </cell>
          <cell r="DI30">
            <v>79</v>
          </cell>
          <cell r="DJ30">
            <v>82</v>
          </cell>
          <cell r="DK30">
            <v>131</v>
          </cell>
          <cell r="DL30">
            <v>207</v>
          </cell>
          <cell r="DM30">
            <v>720.6</v>
          </cell>
          <cell r="DN30">
            <v>182.20000000000002</v>
          </cell>
          <cell r="DO30">
            <v>3614.7333333333336</v>
          </cell>
          <cell r="DP30">
            <v>1103.4666666666667</v>
          </cell>
          <cell r="DR30">
            <v>104</v>
          </cell>
          <cell r="DS30">
            <v>123</v>
          </cell>
          <cell r="DT30">
            <v>81</v>
          </cell>
          <cell r="DU30">
            <v>82</v>
          </cell>
          <cell r="DV30">
            <v>172</v>
          </cell>
          <cell r="DW30">
            <v>858.8</v>
          </cell>
          <cell r="DX30">
            <v>327.20000000000005</v>
          </cell>
          <cell r="DY30">
            <v>4335.3999999999987</v>
          </cell>
          <cell r="DZ30">
            <v>1221.5999999999999</v>
          </cell>
          <cell r="EB30">
            <v>18</v>
          </cell>
          <cell r="EC30">
            <v>108</v>
          </cell>
          <cell r="ED30">
            <v>123</v>
          </cell>
          <cell r="EE30">
            <v>81</v>
          </cell>
          <cell r="EF30">
            <v>83</v>
          </cell>
          <cell r="EG30">
            <v>880.2</v>
          </cell>
          <cell r="EH30">
            <v>425.4</v>
          </cell>
          <cell r="EI30">
            <v>4429.3555555555558</v>
          </cell>
          <cell r="EJ30">
            <v>1346.0444444444445</v>
          </cell>
        </row>
        <row r="31">
          <cell r="DH31">
            <v>73</v>
          </cell>
          <cell r="DI31">
            <v>81</v>
          </cell>
          <cell r="DJ31">
            <v>140</v>
          </cell>
          <cell r="DK31">
            <v>119</v>
          </cell>
          <cell r="DL31">
            <v>183</v>
          </cell>
          <cell r="DM31">
            <v>550.6</v>
          </cell>
          <cell r="DN31">
            <v>192</v>
          </cell>
          <cell r="DO31">
            <v>2222.266666666666</v>
          </cell>
          <cell r="DP31">
            <v>253.13333333333333</v>
          </cell>
          <cell r="DR31">
            <v>94</v>
          </cell>
          <cell r="DS31">
            <v>79</v>
          </cell>
          <cell r="DT31">
            <v>81</v>
          </cell>
          <cell r="DU31">
            <v>141</v>
          </cell>
          <cell r="DV31">
            <v>154</v>
          </cell>
          <cell r="DW31">
            <v>662</v>
          </cell>
          <cell r="DX31">
            <v>371.4</v>
          </cell>
          <cell r="DY31">
            <v>4400.3555555555558</v>
          </cell>
          <cell r="DZ31">
            <v>317.24444444444447</v>
          </cell>
          <cell r="EB31">
            <v>9</v>
          </cell>
          <cell r="EC31">
            <v>96</v>
          </cell>
          <cell r="ED31">
            <v>79</v>
          </cell>
          <cell r="EE31">
            <v>81</v>
          </cell>
          <cell r="EF31">
            <v>143</v>
          </cell>
          <cell r="EG31">
            <v>711.59999999999991</v>
          </cell>
          <cell r="EH31">
            <v>421.4</v>
          </cell>
          <cell r="EI31">
            <v>5204.3555555555567</v>
          </cell>
          <cell r="EJ31">
            <v>423.64444444444445</v>
          </cell>
        </row>
        <row r="32">
          <cell r="DH32">
            <v>108</v>
          </cell>
          <cell r="DI32">
            <v>74</v>
          </cell>
          <cell r="DJ32">
            <v>107</v>
          </cell>
          <cell r="DK32">
            <v>109</v>
          </cell>
          <cell r="DL32">
            <v>212</v>
          </cell>
          <cell r="DM32">
            <v>739</v>
          </cell>
          <cell r="DN32">
            <v>173.00000000000003</v>
          </cell>
          <cell r="DO32">
            <v>2442.3111111111111</v>
          </cell>
          <cell r="DP32">
            <v>429.68888888888893</v>
          </cell>
          <cell r="DR32">
            <v>104</v>
          </cell>
          <cell r="DS32">
            <v>112</v>
          </cell>
          <cell r="DT32">
            <v>80</v>
          </cell>
          <cell r="DU32">
            <v>112</v>
          </cell>
          <cell r="DV32">
            <v>146</v>
          </cell>
          <cell r="DW32">
            <v>985</v>
          </cell>
          <cell r="DX32">
            <v>582.40000000000009</v>
          </cell>
          <cell r="DY32">
            <v>5607.666666666667</v>
          </cell>
          <cell r="DZ32">
            <v>701.93333333333328</v>
          </cell>
          <cell r="EB32">
            <v>20</v>
          </cell>
          <cell r="EC32">
            <v>104</v>
          </cell>
          <cell r="ED32">
            <v>114</v>
          </cell>
          <cell r="EE32">
            <v>81</v>
          </cell>
          <cell r="EF32">
            <v>116</v>
          </cell>
          <cell r="EG32">
            <v>959.8</v>
          </cell>
          <cell r="EH32">
            <v>680.59999999999991</v>
          </cell>
          <cell r="EI32">
            <v>6730.2222222222226</v>
          </cell>
          <cell r="EJ32">
            <v>1112.3777777777777</v>
          </cell>
        </row>
        <row r="33">
          <cell r="DH33">
            <v>126</v>
          </cell>
          <cell r="DI33">
            <v>115</v>
          </cell>
          <cell r="DJ33">
            <v>154</v>
          </cell>
          <cell r="DK33">
            <v>138</v>
          </cell>
          <cell r="DL33">
            <v>288</v>
          </cell>
          <cell r="DM33">
            <v>687.2</v>
          </cell>
          <cell r="DN33">
            <v>282.59999999999997</v>
          </cell>
          <cell r="DO33">
            <v>2111.6444444444442</v>
          </cell>
          <cell r="DP33">
            <v>557.55555555555554</v>
          </cell>
          <cell r="DR33">
            <v>119</v>
          </cell>
          <cell r="DS33">
            <v>135</v>
          </cell>
          <cell r="DT33">
            <v>119</v>
          </cell>
          <cell r="DU33">
            <v>159</v>
          </cell>
          <cell r="DV33">
            <v>181</v>
          </cell>
          <cell r="DW33">
            <v>910.4</v>
          </cell>
          <cell r="DX33">
            <v>629.6</v>
          </cell>
          <cell r="DY33">
            <v>5531.7333333333345</v>
          </cell>
          <cell r="DZ33">
            <v>674.26666666666665</v>
          </cell>
          <cell r="EB33">
            <v>28</v>
          </cell>
          <cell r="EC33">
            <v>120</v>
          </cell>
          <cell r="ED33">
            <v>136</v>
          </cell>
          <cell r="EE33">
            <v>122</v>
          </cell>
          <cell r="EF33">
            <v>159</v>
          </cell>
          <cell r="EG33">
            <v>958.59999999999991</v>
          </cell>
          <cell r="EH33">
            <v>675.2</v>
          </cell>
          <cell r="EI33">
            <v>6405.4888888888891</v>
          </cell>
          <cell r="EJ33">
            <v>892.71111111111111</v>
          </cell>
        </row>
        <row r="34">
          <cell r="DH34">
            <v>1423</v>
          </cell>
          <cell r="DI34">
            <v>1521</v>
          </cell>
          <cell r="DJ34">
            <v>1334</v>
          </cell>
          <cell r="DK34">
            <v>1765</v>
          </cell>
          <cell r="DL34">
            <v>2699</v>
          </cell>
          <cell r="DM34">
            <v>11374</v>
          </cell>
          <cell r="DN34">
            <v>2293.6000000000004</v>
          </cell>
          <cell r="DO34">
            <v>23723.399999999998</v>
          </cell>
          <cell r="DP34">
            <v>6280</v>
          </cell>
          <cell r="DR34">
            <v>1647</v>
          </cell>
          <cell r="DS34">
            <v>1571</v>
          </cell>
          <cell r="DT34">
            <v>1554</v>
          </cell>
          <cell r="DU34">
            <v>1360</v>
          </cell>
          <cell r="DV34">
            <v>2243</v>
          </cell>
          <cell r="DW34">
            <v>12983</v>
          </cell>
          <cell r="DX34">
            <v>5660</v>
          </cell>
          <cell r="DY34">
            <v>56735.244444444448</v>
          </cell>
          <cell r="DZ34">
            <v>6959.7555555555555</v>
          </cell>
          <cell r="EB34">
            <v>163</v>
          </cell>
          <cell r="EC34">
            <v>1683</v>
          </cell>
          <cell r="ED34">
            <v>1581</v>
          </cell>
          <cell r="EE34">
            <v>1564</v>
          </cell>
          <cell r="EF34">
            <v>1378</v>
          </cell>
          <cell r="EG34">
            <v>12822.6</v>
          </cell>
          <cell r="EH34">
            <v>7432</v>
          </cell>
          <cell r="EI34">
            <v>71887.555555555547</v>
          </cell>
          <cell r="EJ34">
            <v>8225.8444444444449</v>
          </cell>
        </row>
        <row r="35">
          <cell r="DH35">
            <v>43</v>
          </cell>
          <cell r="DI35">
            <v>40</v>
          </cell>
          <cell r="DJ35">
            <v>53</v>
          </cell>
          <cell r="DK35">
            <v>57</v>
          </cell>
          <cell r="DL35">
            <v>91</v>
          </cell>
          <cell r="DM35">
            <v>271</v>
          </cell>
          <cell r="DN35">
            <v>113.2</v>
          </cell>
          <cell r="DO35">
            <v>1741.1333333333332</v>
          </cell>
          <cell r="DP35">
            <v>188.66666666666669</v>
          </cell>
          <cell r="DR35">
            <v>40</v>
          </cell>
          <cell r="DS35">
            <v>46</v>
          </cell>
          <cell r="DT35">
            <v>41</v>
          </cell>
          <cell r="DU35">
            <v>53</v>
          </cell>
          <cell r="DV35">
            <v>74</v>
          </cell>
          <cell r="DW35">
            <v>342.2</v>
          </cell>
          <cell r="DX35">
            <v>259</v>
          </cell>
          <cell r="DY35">
            <v>2397.0444444444443</v>
          </cell>
          <cell r="DZ35">
            <v>237.75555555555556</v>
          </cell>
          <cell r="EB35">
            <v>4</v>
          </cell>
          <cell r="EC35">
            <v>40</v>
          </cell>
          <cell r="ED35">
            <v>46</v>
          </cell>
          <cell r="EE35">
            <v>41</v>
          </cell>
          <cell r="EF35">
            <v>53</v>
          </cell>
          <cell r="EG35">
            <v>354.4</v>
          </cell>
          <cell r="EH35">
            <v>272.20000000000005</v>
          </cell>
          <cell r="EI35">
            <v>2416.8444444444444</v>
          </cell>
          <cell r="EJ35">
            <v>294.55555555555554</v>
          </cell>
        </row>
        <row r="36">
          <cell r="DH36">
            <v>19</v>
          </cell>
          <cell r="DI36">
            <v>75</v>
          </cell>
          <cell r="DJ36">
            <v>37</v>
          </cell>
          <cell r="DK36">
            <v>36</v>
          </cell>
          <cell r="DL36">
            <v>114</v>
          </cell>
          <cell r="DM36">
            <v>329.4</v>
          </cell>
          <cell r="DN36">
            <v>123.80000000000001</v>
          </cell>
          <cell r="DO36">
            <v>1222.3777777777777</v>
          </cell>
          <cell r="DP36">
            <v>107.42222222222223</v>
          </cell>
          <cell r="DR36">
            <v>23</v>
          </cell>
          <cell r="DS36">
            <v>24</v>
          </cell>
          <cell r="DT36">
            <v>75</v>
          </cell>
          <cell r="DU36">
            <v>37</v>
          </cell>
          <cell r="DV36">
            <v>76</v>
          </cell>
          <cell r="DW36">
            <v>527.79999999999995</v>
          </cell>
          <cell r="DX36">
            <v>364.8</v>
          </cell>
          <cell r="DY36">
            <v>2757.1333333333337</v>
          </cell>
          <cell r="DZ36">
            <v>144.26666666666668</v>
          </cell>
          <cell r="EB36">
            <v>0</v>
          </cell>
          <cell r="EC36">
            <v>23</v>
          </cell>
          <cell r="ED36">
            <v>24</v>
          </cell>
          <cell r="EE36">
            <v>75</v>
          </cell>
          <cell r="EF36">
            <v>37</v>
          </cell>
          <cell r="EG36">
            <v>517.79999999999995</v>
          </cell>
          <cell r="EH36">
            <v>382.8</v>
          </cell>
          <cell r="EI36">
            <v>2766.2888888888892</v>
          </cell>
          <cell r="EJ36">
            <v>203.11111111111111</v>
          </cell>
        </row>
        <row r="37">
          <cell r="DH37">
            <v>320</v>
          </cell>
          <cell r="DI37">
            <v>294</v>
          </cell>
          <cell r="DJ37">
            <v>567</v>
          </cell>
          <cell r="DK37">
            <v>391</v>
          </cell>
          <cell r="DL37">
            <v>656</v>
          </cell>
          <cell r="DM37">
            <v>1815.2</v>
          </cell>
          <cell r="DN37">
            <v>670.5999999999998</v>
          </cell>
          <cell r="DO37">
            <v>8839.6444444444442</v>
          </cell>
          <cell r="DP37">
            <v>1539.5555555555554</v>
          </cell>
          <cell r="DR37">
            <v>309</v>
          </cell>
          <cell r="DS37">
            <v>329</v>
          </cell>
          <cell r="DT37">
            <v>294</v>
          </cell>
          <cell r="DU37">
            <v>567</v>
          </cell>
          <cell r="DV37">
            <v>450</v>
          </cell>
          <cell r="DW37">
            <v>2208.1999999999998</v>
          </cell>
          <cell r="DX37">
            <v>877.00000000000011</v>
          </cell>
          <cell r="DY37">
            <v>10268.622222222222</v>
          </cell>
          <cell r="DZ37">
            <v>1889.1777777777777</v>
          </cell>
          <cell r="EB37">
            <v>27</v>
          </cell>
          <cell r="EC37">
            <v>309</v>
          </cell>
          <cell r="ED37">
            <v>329</v>
          </cell>
          <cell r="EE37">
            <v>294</v>
          </cell>
          <cell r="EF37">
            <v>567</v>
          </cell>
          <cell r="EG37">
            <v>2267.4</v>
          </cell>
          <cell r="EH37">
            <v>1068.8</v>
          </cell>
          <cell r="EI37">
            <v>10612.355555555554</v>
          </cell>
          <cell r="EJ37">
            <v>2215.4444444444443</v>
          </cell>
        </row>
        <row r="38">
          <cell r="DH38">
            <v>25</v>
          </cell>
          <cell r="DI38">
            <v>24</v>
          </cell>
          <cell r="DJ38">
            <v>26</v>
          </cell>
          <cell r="DK38">
            <v>20</v>
          </cell>
          <cell r="DL38">
            <v>31</v>
          </cell>
          <cell r="DM38">
            <v>140</v>
          </cell>
          <cell r="DN38">
            <v>88.6</v>
          </cell>
          <cell r="DO38">
            <v>556.62222222222226</v>
          </cell>
          <cell r="DP38">
            <v>127.77777777777779</v>
          </cell>
          <cell r="DR38">
            <v>34</v>
          </cell>
          <cell r="DS38">
            <v>25</v>
          </cell>
          <cell r="DT38">
            <v>24</v>
          </cell>
          <cell r="DU38">
            <v>27</v>
          </cell>
          <cell r="DV38">
            <v>30</v>
          </cell>
          <cell r="DW38">
            <v>153.80000000000001</v>
          </cell>
          <cell r="DX38">
            <v>138</v>
          </cell>
          <cell r="DY38">
            <v>1437.2666666666667</v>
          </cell>
          <cell r="DZ38">
            <v>205.93333333333331</v>
          </cell>
          <cell r="EB38">
            <v>5</v>
          </cell>
          <cell r="EC38">
            <v>34</v>
          </cell>
          <cell r="ED38">
            <v>25</v>
          </cell>
          <cell r="EE38">
            <v>24</v>
          </cell>
          <cell r="EF38">
            <v>27</v>
          </cell>
          <cell r="EG38">
            <v>155</v>
          </cell>
          <cell r="EH38">
            <v>139.4</v>
          </cell>
          <cell r="EI38">
            <v>1583.2444444444443</v>
          </cell>
          <cell r="EJ38">
            <v>301.3555555555555</v>
          </cell>
        </row>
        <row r="39">
          <cell r="DH39">
            <v>38</v>
          </cell>
          <cell r="DI39">
            <v>52</v>
          </cell>
          <cell r="DJ39">
            <v>61</v>
          </cell>
          <cell r="DK39">
            <v>29</v>
          </cell>
          <cell r="DL39">
            <v>86</v>
          </cell>
          <cell r="DM39">
            <v>350.4</v>
          </cell>
          <cell r="DN39">
            <v>145.19999999999999</v>
          </cell>
          <cell r="DO39">
            <v>904.68888888888887</v>
          </cell>
          <cell r="DP39">
            <v>135.71111111111111</v>
          </cell>
          <cell r="DR39">
            <v>42</v>
          </cell>
          <cell r="DS39">
            <v>38</v>
          </cell>
          <cell r="DT39">
            <v>52</v>
          </cell>
          <cell r="DU39">
            <v>61</v>
          </cell>
          <cell r="DV39">
            <v>38</v>
          </cell>
          <cell r="DW39">
            <v>398</v>
          </cell>
          <cell r="DX39">
            <v>222.6</v>
          </cell>
          <cell r="DY39">
            <v>1790.3777777777775</v>
          </cell>
          <cell r="DZ39">
            <v>238.02222222222221</v>
          </cell>
          <cell r="EB39">
            <v>9</v>
          </cell>
          <cell r="EC39">
            <v>42</v>
          </cell>
          <cell r="ED39">
            <v>38</v>
          </cell>
          <cell r="EE39">
            <v>52</v>
          </cell>
          <cell r="EF39">
            <v>61</v>
          </cell>
          <cell r="EG39">
            <v>374.2</v>
          </cell>
          <cell r="EH39">
            <v>244.39999999999998</v>
          </cell>
          <cell r="EI39">
            <v>2290.9333333333334</v>
          </cell>
          <cell r="EJ39">
            <v>368.46666666666664</v>
          </cell>
        </row>
        <row r="40">
          <cell r="DH40">
            <v>65</v>
          </cell>
          <cell r="DI40">
            <v>44</v>
          </cell>
          <cell r="DJ40">
            <v>49</v>
          </cell>
          <cell r="DK40">
            <v>68</v>
          </cell>
          <cell r="DL40">
            <v>144</v>
          </cell>
          <cell r="DM40">
            <v>356.4</v>
          </cell>
          <cell r="DN40">
            <v>143.6</v>
          </cell>
          <cell r="DO40">
            <v>2034.5333333333333</v>
          </cell>
          <cell r="DP40">
            <v>376.46666666666664</v>
          </cell>
          <cell r="DR40">
            <v>55</v>
          </cell>
          <cell r="DS40">
            <v>66</v>
          </cell>
          <cell r="DT40">
            <v>46</v>
          </cell>
          <cell r="DU40">
            <v>50</v>
          </cell>
          <cell r="DV40">
            <v>87</v>
          </cell>
          <cell r="DW40">
            <v>438.4</v>
          </cell>
          <cell r="DX40">
            <v>278.40000000000003</v>
          </cell>
          <cell r="DY40">
            <v>3182.3777777777773</v>
          </cell>
          <cell r="DZ40">
            <v>463.82222222222219</v>
          </cell>
          <cell r="EB40">
            <v>7</v>
          </cell>
          <cell r="EC40">
            <v>55</v>
          </cell>
          <cell r="ED40">
            <v>67</v>
          </cell>
          <cell r="EE40">
            <v>46</v>
          </cell>
          <cell r="EF40">
            <v>50</v>
          </cell>
          <cell r="EG40">
            <v>453</v>
          </cell>
          <cell r="EH40">
            <v>301.39999999999998</v>
          </cell>
          <cell r="EI40">
            <v>3510.9555555555557</v>
          </cell>
          <cell r="EJ40">
            <v>580.6444444444445</v>
          </cell>
        </row>
        <row r="41">
          <cell r="DH41">
            <v>759</v>
          </cell>
          <cell r="DI41">
            <v>926</v>
          </cell>
          <cell r="DJ41">
            <v>853</v>
          </cell>
          <cell r="DK41">
            <v>823</v>
          </cell>
          <cell r="DL41">
            <v>1244</v>
          </cell>
          <cell r="DM41">
            <v>4236.2</v>
          </cell>
          <cell r="DN41">
            <v>1518.2</v>
          </cell>
          <cell r="DO41">
            <v>19928.600000000002</v>
          </cell>
          <cell r="DP41">
            <v>3543</v>
          </cell>
          <cell r="DR41">
            <v>952</v>
          </cell>
          <cell r="DS41">
            <v>821</v>
          </cell>
          <cell r="DT41">
            <v>939</v>
          </cell>
          <cell r="DU41">
            <v>869</v>
          </cell>
          <cell r="DV41">
            <v>1120</v>
          </cell>
          <cell r="DW41">
            <v>5242.8</v>
          </cell>
          <cell r="DX41">
            <v>2614.4</v>
          </cell>
          <cell r="DY41">
            <v>38453.133333333331</v>
          </cell>
          <cell r="DZ41">
            <v>4660.666666666667</v>
          </cell>
          <cell r="EB41">
            <v>143</v>
          </cell>
          <cell r="EC41">
            <v>955</v>
          </cell>
          <cell r="ED41">
            <v>827</v>
          </cell>
          <cell r="EE41">
            <v>944</v>
          </cell>
          <cell r="EF41">
            <v>875</v>
          </cell>
          <cell r="EG41">
            <v>5483.4</v>
          </cell>
          <cell r="EH41">
            <v>3011.2</v>
          </cell>
          <cell r="EI41">
            <v>43726.200000000004</v>
          </cell>
          <cell r="EJ41">
            <v>5902.2</v>
          </cell>
        </row>
        <row r="42">
          <cell r="DH42">
            <v>1459</v>
          </cell>
          <cell r="DI42">
            <v>1555</v>
          </cell>
          <cell r="DJ42">
            <v>1844</v>
          </cell>
          <cell r="DK42">
            <v>1883</v>
          </cell>
          <cell r="DL42">
            <v>2805</v>
          </cell>
          <cell r="DM42">
            <v>8963.7999999999993</v>
          </cell>
          <cell r="DN42">
            <v>2872.0000000000005</v>
          </cell>
          <cell r="DO42">
            <v>42084.444444444438</v>
          </cell>
          <cell r="DP42">
            <v>7840.7555555555555</v>
          </cell>
          <cell r="DR42">
            <v>1491</v>
          </cell>
          <cell r="DS42">
            <v>1534</v>
          </cell>
          <cell r="DT42">
            <v>1569</v>
          </cell>
          <cell r="DU42">
            <v>1860</v>
          </cell>
          <cell r="DV42">
            <v>2493</v>
          </cell>
          <cell r="DW42">
            <v>12441.6</v>
          </cell>
          <cell r="DX42">
            <v>5741.2</v>
          </cell>
          <cell r="DY42">
            <v>67927.53333333334</v>
          </cell>
          <cell r="DZ42">
            <v>8968.6666666666661</v>
          </cell>
          <cell r="EB42">
            <v>122</v>
          </cell>
          <cell r="EC42">
            <v>1508</v>
          </cell>
          <cell r="ED42">
            <v>1535</v>
          </cell>
          <cell r="EE42">
            <v>1572</v>
          </cell>
          <cell r="EF42">
            <v>1861</v>
          </cell>
          <cell r="EG42">
            <v>12892</v>
          </cell>
          <cell r="EH42">
            <v>6646.4</v>
          </cell>
          <cell r="EI42">
            <v>69101.111111111109</v>
          </cell>
          <cell r="EJ42">
            <v>10515.488888888889</v>
          </cell>
        </row>
        <row r="43">
          <cell r="DH43">
            <v>41</v>
          </cell>
          <cell r="DI43">
            <v>26</v>
          </cell>
          <cell r="DJ43">
            <v>63</v>
          </cell>
          <cell r="DK43">
            <v>113</v>
          </cell>
          <cell r="DL43">
            <v>116</v>
          </cell>
          <cell r="DM43">
            <v>341.4</v>
          </cell>
          <cell r="DN43">
            <v>79.8</v>
          </cell>
          <cell r="DO43">
            <v>1301.577777777778</v>
          </cell>
          <cell r="DP43">
            <v>206.22222222222226</v>
          </cell>
          <cell r="DR43">
            <v>70</v>
          </cell>
          <cell r="DS43">
            <v>52</v>
          </cell>
          <cell r="DT43">
            <v>26</v>
          </cell>
          <cell r="DU43">
            <v>63</v>
          </cell>
          <cell r="DV43">
            <v>137</v>
          </cell>
          <cell r="DW43">
            <v>532</v>
          </cell>
          <cell r="DX43">
            <v>240.00000000000003</v>
          </cell>
          <cell r="DY43">
            <v>2455.3111111111111</v>
          </cell>
          <cell r="DZ43">
            <v>360.68888888888893</v>
          </cell>
          <cell r="EB43">
            <v>5</v>
          </cell>
          <cell r="EC43">
            <v>70</v>
          </cell>
          <cell r="ED43">
            <v>52</v>
          </cell>
          <cell r="EE43">
            <v>26</v>
          </cell>
          <cell r="EF43">
            <v>63</v>
          </cell>
          <cell r="EG43">
            <v>565.20000000000005</v>
          </cell>
          <cell r="EH43">
            <v>302.79999999999995</v>
          </cell>
          <cell r="EI43">
            <v>2515.2222222222217</v>
          </cell>
          <cell r="EJ43">
            <v>464.77777777777777</v>
          </cell>
        </row>
        <row r="44">
          <cell r="DH44">
            <v>26</v>
          </cell>
          <cell r="DI44">
            <v>29</v>
          </cell>
          <cell r="DJ44">
            <v>46</v>
          </cell>
          <cell r="DK44">
            <v>55</v>
          </cell>
          <cell r="DL44">
            <v>117</v>
          </cell>
          <cell r="DM44">
            <v>201</v>
          </cell>
          <cell r="DN44">
            <v>129.4</v>
          </cell>
          <cell r="DO44">
            <v>875.37777777777762</v>
          </cell>
          <cell r="DP44">
            <v>158.2222222222222</v>
          </cell>
          <cell r="DR44">
            <v>41</v>
          </cell>
          <cell r="DS44">
            <v>28</v>
          </cell>
          <cell r="DT44">
            <v>31</v>
          </cell>
          <cell r="DU44">
            <v>46</v>
          </cell>
          <cell r="DV44">
            <v>81</v>
          </cell>
          <cell r="DW44">
            <v>319.60000000000002</v>
          </cell>
          <cell r="DX44">
            <v>237.8</v>
          </cell>
          <cell r="DY44">
            <v>2002.6888888888893</v>
          </cell>
          <cell r="DZ44">
            <v>240.91111111111113</v>
          </cell>
          <cell r="EB44">
            <v>7</v>
          </cell>
          <cell r="EC44">
            <v>42</v>
          </cell>
          <cell r="ED44">
            <v>29</v>
          </cell>
          <cell r="EE44">
            <v>31</v>
          </cell>
          <cell r="EF44">
            <v>47</v>
          </cell>
          <cell r="EG44">
            <v>362.6</v>
          </cell>
          <cell r="EH44">
            <v>234.59999999999997</v>
          </cell>
          <cell r="EI44">
            <v>2169.4666666666672</v>
          </cell>
          <cell r="EJ44">
            <v>346.33333333333337</v>
          </cell>
        </row>
        <row r="45">
          <cell r="DH45">
            <v>49</v>
          </cell>
          <cell r="DI45">
            <v>68</v>
          </cell>
          <cell r="DJ45">
            <v>74</v>
          </cell>
          <cell r="DK45">
            <v>87</v>
          </cell>
          <cell r="DL45">
            <v>168</v>
          </cell>
          <cell r="DM45">
            <v>462.8</v>
          </cell>
          <cell r="DN45">
            <v>149.39999999999998</v>
          </cell>
          <cell r="DO45">
            <v>2024.4888888888891</v>
          </cell>
          <cell r="DP45">
            <v>240.31111111111113</v>
          </cell>
          <cell r="DR45">
            <v>62</v>
          </cell>
          <cell r="DS45">
            <v>69</v>
          </cell>
          <cell r="DT45">
            <v>69</v>
          </cell>
          <cell r="DU45">
            <v>76</v>
          </cell>
          <cell r="DV45">
            <v>136</v>
          </cell>
          <cell r="DW45">
            <v>663.8</v>
          </cell>
          <cell r="DX45">
            <v>405.4</v>
          </cell>
          <cell r="DY45">
            <v>3213.9333333333338</v>
          </cell>
          <cell r="DZ45">
            <v>333.86666666666667</v>
          </cell>
          <cell r="EB45">
            <v>13</v>
          </cell>
          <cell r="EC45">
            <v>65</v>
          </cell>
          <cell r="ED45">
            <v>69</v>
          </cell>
          <cell r="EE45">
            <v>70</v>
          </cell>
          <cell r="EF45">
            <v>76</v>
          </cell>
          <cell r="EG45">
            <v>693.40000000000009</v>
          </cell>
          <cell r="EH45">
            <v>460.40000000000003</v>
          </cell>
          <cell r="EI45">
            <v>3682.3333333333335</v>
          </cell>
          <cell r="EJ45">
            <v>457.86666666666667</v>
          </cell>
        </row>
        <row r="46">
          <cell r="DH46">
            <v>40</v>
          </cell>
          <cell r="DI46">
            <v>46</v>
          </cell>
          <cell r="DJ46">
            <v>147</v>
          </cell>
          <cell r="DK46">
            <v>75</v>
          </cell>
          <cell r="DL46">
            <v>201</v>
          </cell>
          <cell r="DM46">
            <v>390.6</v>
          </cell>
          <cell r="DN46">
            <v>201.20000000000002</v>
          </cell>
          <cell r="DO46">
            <v>2489.2000000000003</v>
          </cell>
          <cell r="DP46">
            <v>336</v>
          </cell>
          <cell r="DR46">
            <v>42</v>
          </cell>
          <cell r="DS46">
            <v>50</v>
          </cell>
          <cell r="DT46">
            <v>46</v>
          </cell>
          <cell r="DU46">
            <v>147</v>
          </cell>
          <cell r="DV46">
            <v>152</v>
          </cell>
          <cell r="DW46">
            <v>623.59999999999991</v>
          </cell>
          <cell r="DX46">
            <v>327.60000000000008</v>
          </cell>
          <cell r="DY46">
            <v>3651.8</v>
          </cell>
          <cell r="DZ46">
            <v>389.00000000000006</v>
          </cell>
          <cell r="EB46">
            <v>1</v>
          </cell>
          <cell r="EC46">
            <v>42</v>
          </cell>
          <cell r="ED46">
            <v>50</v>
          </cell>
          <cell r="EE46">
            <v>46</v>
          </cell>
          <cell r="EF46">
            <v>147</v>
          </cell>
          <cell r="EG46">
            <v>685.8</v>
          </cell>
          <cell r="EH46">
            <v>347.20000000000005</v>
          </cell>
          <cell r="EI46">
            <v>3646.4444444444448</v>
          </cell>
          <cell r="EJ46">
            <v>464.55555555555554</v>
          </cell>
        </row>
        <row r="47">
          <cell r="DH47">
            <v>76</v>
          </cell>
          <cell r="DI47">
            <v>65</v>
          </cell>
          <cell r="DJ47">
            <v>59</v>
          </cell>
          <cell r="DK47">
            <v>62</v>
          </cell>
          <cell r="DL47">
            <v>169</v>
          </cell>
          <cell r="DM47">
            <v>341</v>
          </cell>
          <cell r="DN47">
            <v>168.2</v>
          </cell>
          <cell r="DO47">
            <v>2621.5333333333333</v>
          </cell>
          <cell r="DP47">
            <v>483.26666666666665</v>
          </cell>
          <cell r="DR47">
            <v>69</v>
          </cell>
          <cell r="DS47">
            <v>83</v>
          </cell>
          <cell r="DT47">
            <v>68</v>
          </cell>
          <cell r="DU47">
            <v>59</v>
          </cell>
          <cell r="DV47">
            <v>129</v>
          </cell>
          <cell r="DW47">
            <v>570.79999999999995</v>
          </cell>
          <cell r="DX47">
            <v>399.6</v>
          </cell>
          <cell r="DY47">
            <v>5240.2888888888883</v>
          </cell>
          <cell r="DZ47">
            <v>633.31111111111125</v>
          </cell>
          <cell r="EB47">
            <v>9</v>
          </cell>
          <cell r="EC47">
            <v>69</v>
          </cell>
          <cell r="ED47">
            <v>84</v>
          </cell>
          <cell r="EE47">
            <v>68</v>
          </cell>
          <cell r="EF47">
            <v>59</v>
          </cell>
          <cell r="EG47">
            <v>614.79999999999995</v>
          </cell>
          <cell r="EH47">
            <v>421.4</v>
          </cell>
          <cell r="EI47">
            <v>6356.8888888888887</v>
          </cell>
          <cell r="EJ47">
            <v>893.91111111111115</v>
          </cell>
        </row>
        <row r="48">
          <cell r="DH48">
            <v>31</v>
          </cell>
          <cell r="DI48">
            <v>47</v>
          </cell>
          <cell r="DJ48">
            <v>93</v>
          </cell>
          <cell r="DK48">
            <v>40</v>
          </cell>
          <cell r="DL48">
            <v>68</v>
          </cell>
          <cell r="DM48">
            <v>289</v>
          </cell>
          <cell r="DN48">
            <v>115.6</v>
          </cell>
          <cell r="DO48">
            <v>1577.7555555555555</v>
          </cell>
          <cell r="DP48">
            <v>206.64444444444447</v>
          </cell>
          <cell r="DR48">
            <v>32</v>
          </cell>
          <cell r="DS48">
            <v>31</v>
          </cell>
          <cell r="DT48">
            <v>47</v>
          </cell>
          <cell r="DU48">
            <v>93</v>
          </cell>
          <cell r="DV48">
            <v>55</v>
          </cell>
          <cell r="DW48">
            <v>367.8</v>
          </cell>
          <cell r="DX48">
            <v>195</v>
          </cell>
          <cell r="DY48">
            <v>2157.8222222222225</v>
          </cell>
          <cell r="DZ48">
            <v>248.37777777777777</v>
          </cell>
          <cell r="EB48">
            <v>3</v>
          </cell>
          <cell r="EC48">
            <v>32</v>
          </cell>
          <cell r="ED48">
            <v>31</v>
          </cell>
          <cell r="EE48">
            <v>47</v>
          </cell>
          <cell r="EF48">
            <v>93</v>
          </cell>
          <cell r="EG48">
            <v>360.8</v>
          </cell>
          <cell r="EH48">
            <v>213.8</v>
          </cell>
          <cell r="EI48">
            <v>2267.6</v>
          </cell>
          <cell r="EJ48">
            <v>293.8</v>
          </cell>
        </row>
        <row r="49">
          <cell r="DH49">
            <v>353</v>
          </cell>
          <cell r="DI49">
            <v>125</v>
          </cell>
          <cell r="DJ49">
            <v>354</v>
          </cell>
          <cell r="DK49">
            <v>662</v>
          </cell>
          <cell r="DL49">
            <v>1050</v>
          </cell>
          <cell r="DM49">
            <v>2556</v>
          </cell>
          <cell r="DN49">
            <v>1017.1999999999999</v>
          </cell>
          <cell r="DO49">
            <v>17727.355555555558</v>
          </cell>
          <cell r="DP49">
            <v>1739.4444444444446</v>
          </cell>
          <cell r="DR49">
            <v>528</v>
          </cell>
          <cell r="DS49">
            <v>415</v>
          </cell>
          <cell r="DT49">
            <v>134</v>
          </cell>
          <cell r="DU49">
            <v>362</v>
          </cell>
          <cell r="DV49">
            <v>874</v>
          </cell>
          <cell r="DW49">
            <v>3275.2</v>
          </cell>
          <cell r="DX49">
            <v>1997.6</v>
          </cell>
          <cell r="DY49">
            <v>29049.111111111113</v>
          </cell>
          <cell r="DZ49">
            <v>2323.088888888889</v>
          </cell>
          <cell r="EB49">
            <v>33</v>
          </cell>
          <cell r="EC49">
            <v>532</v>
          </cell>
          <cell r="ED49">
            <v>415</v>
          </cell>
          <cell r="EE49">
            <v>134</v>
          </cell>
          <cell r="EF49">
            <v>366</v>
          </cell>
          <cell r="EG49">
            <v>3692.8</v>
          </cell>
          <cell r="EH49">
            <v>2036.2</v>
          </cell>
          <cell r="EI49">
            <v>29646.088888888884</v>
          </cell>
          <cell r="EJ49">
            <v>3054.9111111111115</v>
          </cell>
        </row>
        <row r="50">
          <cell r="DH50">
            <v>13</v>
          </cell>
          <cell r="DI50">
            <v>19</v>
          </cell>
          <cell r="DJ50">
            <v>22</v>
          </cell>
          <cell r="DK50">
            <v>15</v>
          </cell>
          <cell r="DL50">
            <v>36</v>
          </cell>
          <cell r="DM50">
            <v>61</v>
          </cell>
          <cell r="DN50">
            <v>34.6</v>
          </cell>
          <cell r="DO50">
            <v>470.71111111111111</v>
          </cell>
          <cell r="DP50">
            <v>110.68888888888888</v>
          </cell>
          <cell r="DR50">
            <v>14</v>
          </cell>
          <cell r="DS50">
            <v>16</v>
          </cell>
          <cell r="DT50">
            <v>19</v>
          </cell>
          <cell r="DU50">
            <v>22</v>
          </cell>
          <cell r="DV50">
            <v>22</v>
          </cell>
          <cell r="DW50">
            <v>90</v>
          </cell>
          <cell r="DX50">
            <v>74.599999999999994</v>
          </cell>
          <cell r="DY50">
            <v>799.62222222222215</v>
          </cell>
          <cell r="DZ50">
            <v>122.77777777777777</v>
          </cell>
          <cell r="EB50">
            <v>0</v>
          </cell>
          <cell r="EC50">
            <v>14</v>
          </cell>
          <cell r="ED50">
            <v>16</v>
          </cell>
          <cell r="EE50">
            <v>19</v>
          </cell>
          <cell r="EF50">
            <v>22</v>
          </cell>
          <cell r="EG50">
            <v>101.8</v>
          </cell>
          <cell r="EH50">
            <v>72.400000000000006</v>
          </cell>
          <cell r="EI50">
            <v>794.55555555555566</v>
          </cell>
          <cell r="EJ50">
            <v>140.24444444444447</v>
          </cell>
        </row>
        <row r="51">
          <cell r="DH51">
            <v>141</v>
          </cell>
          <cell r="DI51">
            <v>149</v>
          </cell>
          <cell r="DJ51">
            <v>162</v>
          </cell>
          <cell r="DK51">
            <v>115</v>
          </cell>
          <cell r="DL51">
            <v>329</v>
          </cell>
          <cell r="DM51">
            <v>1459</v>
          </cell>
          <cell r="DN51">
            <v>516.40000000000009</v>
          </cell>
          <cell r="DO51">
            <v>4755.9111111111097</v>
          </cell>
          <cell r="DP51">
            <v>705.68888888888887</v>
          </cell>
          <cell r="DR51">
            <v>152</v>
          </cell>
          <cell r="DS51">
            <v>148</v>
          </cell>
          <cell r="DT51">
            <v>151</v>
          </cell>
          <cell r="DU51">
            <v>164</v>
          </cell>
          <cell r="DV51">
            <v>174</v>
          </cell>
          <cell r="DW51">
            <v>1693.8000000000002</v>
          </cell>
          <cell r="DX51">
            <v>845</v>
          </cell>
          <cell r="DY51">
            <v>9223.6888888888898</v>
          </cell>
          <cell r="DZ51">
            <v>833.51111111111106</v>
          </cell>
          <cell r="EB51">
            <v>14</v>
          </cell>
          <cell r="EC51">
            <v>154</v>
          </cell>
          <cell r="ED51">
            <v>149</v>
          </cell>
          <cell r="EE51">
            <v>153</v>
          </cell>
          <cell r="EF51">
            <v>168</v>
          </cell>
          <cell r="EG51">
            <v>1529.8</v>
          </cell>
          <cell r="EH51">
            <v>1068.1999999999998</v>
          </cell>
          <cell r="EI51">
            <v>10829.288888888888</v>
          </cell>
          <cell r="EJ51">
            <v>1025.7111111111112</v>
          </cell>
        </row>
        <row r="52">
          <cell r="DH52">
            <v>8</v>
          </cell>
          <cell r="DI52">
            <v>19</v>
          </cell>
          <cell r="DJ52">
            <v>17</v>
          </cell>
          <cell r="DK52">
            <v>16</v>
          </cell>
          <cell r="DL52">
            <v>41</v>
          </cell>
          <cell r="DM52">
            <v>87</v>
          </cell>
          <cell r="DN52">
            <v>6.2</v>
          </cell>
          <cell r="DO52">
            <v>725.55555555555554</v>
          </cell>
          <cell r="DP52">
            <v>113.24444444444444</v>
          </cell>
          <cell r="DR52">
            <v>22</v>
          </cell>
          <cell r="DS52">
            <v>10</v>
          </cell>
          <cell r="DT52">
            <v>19</v>
          </cell>
          <cell r="DU52">
            <v>17</v>
          </cell>
          <cell r="DV52">
            <v>26</v>
          </cell>
          <cell r="DW52">
            <v>154</v>
          </cell>
          <cell r="DX52">
            <v>86.600000000000009</v>
          </cell>
          <cell r="DY52">
            <v>1339.8666666666666</v>
          </cell>
          <cell r="DZ52">
            <v>139.53333333333333</v>
          </cell>
          <cell r="EB52">
            <v>1</v>
          </cell>
          <cell r="EC52">
            <v>22</v>
          </cell>
          <cell r="ED52">
            <v>10</v>
          </cell>
          <cell r="EE52">
            <v>19</v>
          </cell>
          <cell r="EF52">
            <v>17</v>
          </cell>
          <cell r="EG52">
            <v>152.4</v>
          </cell>
          <cell r="EH52">
            <v>100.6</v>
          </cell>
          <cell r="EI52">
            <v>1397.2444444444443</v>
          </cell>
          <cell r="EJ52">
            <v>168.75555555555553</v>
          </cell>
        </row>
        <row r="53">
          <cell r="DH53">
            <v>46</v>
          </cell>
          <cell r="DI53">
            <v>46</v>
          </cell>
          <cell r="DJ53">
            <v>64</v>
          </cell>
          <cell r="DK53">
            <v>40</v>
          </cell>
          <cell r="DL53">
            <v>113</v>
          </cell>
          <cell r="DM53">
            <v>346.2</v>
          </cell>
          <cell r="DN53">
            <v>114.79999999999998</v>
          </cell>
          <cell r="DO53">
            <v>2213.7111111111112</v>
          </cell>
          <cell r="DP53">
            <v>603.28888888888889</v>
          </cell>
          <cell r="DR53">
            <v>39</v>
          </cell>
          <cell r="DS53">
            <v>50</v>
          </cell>
          <cell r="DT53">
            <v>46</v>
          </cell>
          <cell r="DU53">
            <v>64</v>
          </cell>
          <cell r="DV53">
            <v>63</v>
          </cell>
          <cell r="DW53">
            <v>435.4</v>
          </cell>
          <cell r="DX53">
            <v>237</v>
          </cell>
          <cell r="DY53">
            <v>3125.7111111111112</v>
          </cell>
          <cell r="DZ53">
            <v>665.88888888888903</v>
          </cell>
          <cell r="EB53">
            <v>5</v>
          </cell>
          <cell r="EC53">
            <v>39</v>
          </cell>
          <cell r="ED53">
            <v>50</v>
          </cell>
          <cell r="EE53">
            <v>46</v>
          </cell>
          <cell r="EF53">
            <v>66</v>
          </cell>
          <cell r="EG53">
            <v>438.2</v>
          </cell>
          <cell r="EH53">
            <v>256.60000000000002</v>
          </cell>
          <cell r="EI53">
            <v>3363.0666666666662</v>
          </cell>
          <cell r="EJ53">
            <v>753.13333333333333</v>
          </cell>
        </row>
        <row r="54">
          <cell r="DH54">
            <v>38</v>
          </cell>
          <cell r="DI54">
            <v>31</v>
          </cell>
          <cell r="DJ54">
            <v>40</v>
          </cell>
          <cell r="DK54">
            <v>33</v>
          </cell>
          <cell r="DL54">
            <v>152</v>
          </cell>
          <cell r="DM54">
            <v>252.2</v>
          </cell>
          <cell r="DN54">
            <v>138.6</v>
          </cell>
          <cell r="DO54">
            <v>2900.4666666666667</v>
          </cell>
          <cell r="DP54">
            <v>525.73333333333335</v>
          </cell>
          <cell r="DR54">
            <v>42</v>
          </cell>
          <cell r="DS54">
            <v>43</v>
          </cell>
          <cell r="DT54">
            <v>31</v>
          </cell>
          <cell r="DU54">
            <v>40</v>
          </cell>
          <cell r="DV54">
            <v>48</v>
          </cell>
          <cell r="DW54">
            <v>393.4</v>
          </cell>
          <cell r="DX54">
            <v>207.60000000000002</v>
          </cell>
          <cell r="DY54">
            <v>3878.0444444444443</v>
          </cell>
          <cell r="DZ54">
            <v>710.95555555555575</v>
          </cell>
          <cell r="EB54">
            <v>3</v>
          </cell>
          <cell r="EC54">
            <v>42</v>
          </cell>
          <cell r="ED54">
            <v>43</v>
          </cell>
          <cell r="EE54">
            <v>31</v>
          </cell>
          <cell r="EF54">
            <v>41</v>
          </cell>
          <cell r="EG54">
            <v>381.4</v>
          </cell>
          <cell r="EH54">
            <v>223.4</v>
          </cell>
          <cell r="EI54">
            <v>3959.1555555555556</v>
          </cell>
          <cell r="EJ54">
            <v>815.04444444444448</v>
          </cell>
        </row>
        <row r="55">
          <cell r="DH55">
            <v>33</v>
          </cell>
          <cell r="DI55">
            <v>50</v>
          </cell>
          <cell r="DJ55">
            <v>66</v>
          </cell>
          <cell r="DK55">
            <v>55</v>
          </cell>
          <cell r="DL55">
            <v>115</v>
          </cell>
          <cell r="DM55">
            <v>417</v>
          </cell>
          <cell r="DN55">
            <v>79.2</v>
          </cell>
          <cell r="DO55">
            <v>1714.2666666666662</v>
          </cell>
          <cell r="DP55">
            <v>185.53333333333333</v>
          </cell>
          <cell r="DR55">
            <v>31</v>
          </cell>
          <cell r="DS55">
            <v>33</v>
          </cell>
          <cell r="DT55">
            <v>50</v>
          </cell>
          <cell r="DU55">
            <v>66</v>
          </cell>
          <cell r="DV55">
            <v>66</v>
          </cell>
          <cell r="DW55">
            <v>479.6</v>
          </cell>
          <cell r="DX55">
            <v>151.4</v>
          </cell>
          <cell r="DY55">
            <v>1974.8666666666668</v>
          </cell>
          <cell r="DZ55">
            <v>218.13333333333335</v>
          </cell>
          <cell r="EB55">
            <v>0</v>
          </cell>
          <cell r="EC55">
            <v>31</v>
          </cell>
          <cell r="ED55">
            <v>33</v>
          </cell>
          <cell r="EE55">
            <v>50</v>
          </cell>
          <cell r="EF55">
            <v>66</v>
          </cell>
          <cell r="EG55">
            <v>473.4</v>
          </cell>
          <cell r="EH55">
            <v>196.60000000000002</v>
          </cell>
          <cell r="EI55">
            <v>1963.2444444444445</v>
          </cell>
          <cell r="EJ55">
            <v>256.75555555555553</v>
          </cell>
        </row>
        <row r="56">
          <cell r="DH56">
            <v>34</v>
          </cell>
          <cell r="DI56">
            <v>41</v>
          </cell>
          <cell r="DJ56">
            <v>64</v>
          </cell>
          <cell r="DK56">
            <v>49</v>
          </cell>
          <cell r="DL56">
            <v>75</v>
          </cell>
          <cell r="DM56">
            <v>293</v>
          </cell>
          <cell r="DN56">
            <v>91.4</v>
          </cell>
          <cell r="DO56">
            <v>1054.1555555555553</v>
          </cell>
          <cell r="DP56">
            <v>111.44444444444444</v>
          </cell>
          <cell r="DR56">
            <v>38</v>
          </cell>
          <cell r="DS56">
            <v>36</v>
          </cell>
          <cell r="DT56">
            <v>42</v>
          </cell>
          <cell r="DU56">
            <v>64</v>
          </cell>
          <cell r="DV56">
            <v>71</v>
          </cell>
          <cell r="DW56">
            <v>340.6</v>
          </cell>
          <cell r="DX56">
            <v>171</v>
          </cell>
          <cell r="DY56">
            <v>1837.8000000000002</v>
          </cell>
          <cell r="DZ56">
            <v>202.60000000000002</v>
          </cell>
          <cell r="EB56">
            <v>4</v>
          </cell>
          <cell r="EC56">
            <v>39</v>
          </cell>
          <cell r="ED56">
            <v>37</v>
          </cell>
          <cell r="EE56">
            <v>42</v>
          </cell>
          <cell r="EF56">
            <v>64</v>
          </cell>
          <cell r="EG56">
            <v>368.4</v>
          </cell>
          <cell r="EH56">
            <v>191.39999999999998</v>
          </cell>
          <cell r="EI56">
            <v>2085.0666666666671</v>
          </cell>
          <cell r="EJ56">
            <v>356.13333333333333</v>
          </cell>
        </row>
        <row r="57">
          <cell r="DH57">
            <v>34</v>
          </cell>
          <cell r="DI57">
            <v>19</v>
          </cell>
          <cell r="DJ57">
            <v>22</v>
          </cell>
          <cell r="DK57">
            <v>47</v>
          </cell>
          <cell r="DL57">
            <v>52</v>
          </cell>
          <cell r="DM57">
            <v>175</v>
          </cell>
          <cell r="DN57">
            <v>33.799999999999997</v>
          </cell>
          <cell r="DO57">
            <v>180.33333333333334</v>
          </cell>
          <cell r="DP57">
            <v>38.866666666666667</v>
          </cell>
          <cell r="DR57">
            <v>28</v>
          </cell>
          <cell r="DS57">
            <v>36</v>
          </cell>
          <cell r="DT57">
            <v>19</v>
          </cell>
          <cell r="DU57">
            <v>24</v>
          </cell>
          <cell r="DV57">
            <v>64</v>
          </cell>
          <cell r="DW57">
            <v>212.4</v>
          </cell>
          <cell r="DX57">
            <v>102.60000000000001</v>
          </cell>
          <cell r="DY57">
            <v>770.33333333333337</v>
          </cell>
          <cell r="DZ57">
            <v>57.666666666666664</v>
          </cell>
          <cell r="EB57">
            <v>1</v>
          </cell>
          <cell r="EC57">
            <v>29</v>
          </cell>
          <cell r="ED57">
            <v>36</v>
          </cell>
          <cell r="EE57">
            <v>19</v>
          </cell>
          <cell r="EF57">
            <v>24</v>
          </cell>
          <cell r="EG57">
            <v>235.2</v>
          </cell>
          <cell r="EH57">
            <v>130.80000000000001</v>
          </cell>
          <cell r="EI57">
            <v>958.57777777777767</v>
          </cell>
          <cell r="EJ57">
            <v>91.422222222222231</v>
          </cell>
        </row>
        <row r="58">
          <cell r="DH58">
            <v>23</v>
          </cell>
          <cell r="DI58">
            <v>34</v>
          </cell>
          <cell r="DJ58">
            <v>42</v>
          </cell>
          <cell r="DK58">
            <v>45</v>
          </cell>
          <cell r="DL58">
            <v>123</v>
          </cell>
          <cell r="DM58">
            <v>298</v>
          </cell>
          <cell r="DN58">
            <v>123.60000000000001</v>
          </cell>
          <cell r="DO58">
            <v>1308.4888888888886</v>
          </cell>
          <cell r="DP58">
            <v>138.91111111111113</v>
          </cell>
          <cell r="DR58">
            <v>33</v>
          </cell>
          <cell r="DS58">
            <v>32</v>
          </cell>
          <cell r="DT58">
            <v>36</v>
          </cell>
          <cell r="DU58">
            <v>43</v>
          </cell>
          <cell r="DV58">
            <v>166</v>
          </cell>
          <cell r="DW58">
            <v>455</v>
          </cell>
          <cell r="DX58">
            <v>360.8</v>
          </cell>
          <cell r="DY58">
            <v>2251.5111111111119</v>
          </cell>
          <cell r="DZ58">
            <v>187.68888888888887</v>
          </cell>
          <cell r="EB58">
            <v>2</v>
          </cell>
          <cell r="EC58">
            <v>33</v>
          </cell>
          <cell r="ED58">
            <v>32</v>
          </cell>
          <cell r="EE58">
            <v>36</v>
          </cell>
          <cell r="EF58">
            <v>44</v>
          </cell>
          <cell r="EG58">
            <v>538.6</v>
          </cell>
          <cell r="EH58">
            <v>375.40000000000003</v>
          </cell>
          <cell r="EI58">
            <v>2360.7111111111108</v>
          </cell>
          <cell r="EJ58">
            <v>256.28888888888889</v>
          </cell>
        </row>
        <row r="59">
          <cell r="DH59">
            <v>67</v>
          </cell>
          <cell r="DI59">
            <v>39</v>
          </cell>
          <cell r="DJ59">
            <v>38</v>
          </cell>
          <cell r="DK59">
            <v>43</v>
          </cell>
          <cell r="DL59">
            <v>80</v>
          </cell>
          <cell r="DM59">
            <v>227.8</v>
          </cell>
          <cell r="DN59">
            <v>106.4</v>
          </cell>
          <cell r="DO59">
            <v>1599.9555555555553</v>
          </cell>
          <cell r="DP59">
            <v>267.84444444444443</v>
          </cell>
          <cell r="DR59">
            <v>42</v>
          </cell>
          <cell r="DS59">
            <v>70</v>
          </cell>
          <cell r="DT59">
            <v>39</v>
          </cell>
          <cell r="DU59">
            <v>38</v>
          </cell>
          <cell r="DV59">
            <v>64</v>
          </cell>
          <cell r="DW59">
            <v>392.20000000000005</v>
          </cell>
          <cell r="DX59">
            <v>190.60000000000002</v>
          </cell>
          <cell r="DY59">
            <v>2346.4888888888886</v>
          </cell>
          <cell r="DZ59">
            <v>314.71111111111105</v>
          </cell>
          <cell r="EB59">
            <v>3</v>
          </cell>
          <cell r="EC59">
            <v>44</v>
          </cell>
          <cell r="ED59">
            <v>70</v>
          </cell>
          <cell r="EE59">
            <v>39</v>
          </cell>
          <cell r="EF59">
            <v>38</v>
          </cell>
          <cell r="EG59">
            <v>390.2</v>
          </cell>
          <cell r="EH59">
            <v>217.79999999999998</v>
          </cell>
          <cell r="EI59">
            <v>2480.7777777777778</v>
          </cell>
          <cell r="EJ59">
            <v>383.22222222222217</v>
          </cell>
        </row>
        <row r="60">
          <cell r="DH60">
            <v>56</v>
          </cell>
          <cell r="DI60">
            <v>63</v>
          </cell>
          <cell r="DJ60">
            <v>56</v>
          </cell>
          <cell r="DK60">
            <v>88</v>
          </cell>
          <cell r="DL60">
            <v>138</v>
          </cell>
          <cell r="DM60">
            <v>451</v>
          </cell>
          <cell r="DN60">
            <v>92.4</v>
          </cell>
          <cell r="DO60">
            <v>2995.8444444444449</v>
          </cell>
          <cell r="DP60">
            <v>897.7555555555557</v>
          </cell>
          <cell r="DR60">
            <v>68</v>
          </cell>
          <cell r="DS60">
            <v>58</v>
          </cell>
          <cell r="DT60">
            <v>63</v>
          </cell>
          <cell r="DU60">
            <v>57</v>
          </cell>
          <cell r="DV60">
            <v>124</v>
          </cell>
          <cell r="DW60">
            <v>570.20000000000005</v>
          </cell>
          <cell r="DX60">
            <v>207.39999999999998</v>
          </cell>
          <cell r="DY60">
            <v>3348.5777777777776</v>
          </cell>
          <cell r="DZ60">
            <v>967.82222222222231</v>
          </cell>
          <cell r="EB60">
            <v>9</v>
          </cell>
          <cell r="EC60">
            <v>68</v>
          </cell>
          <cell r="ED60">
            <v>58</v>
          </cell>
          <cell r="EE60">
            <v>63</v>
          </cell>
          <cell r="EF60">
            <v>57</v>
          </cell>
          <cell r="EG60">
            <v>597.6</v>
          </cell>
          <cell r="EH60">
            <v>266</v>
          </cell>
          <cell r="EI60">
            <v>3438.0666666666666</v>
          </cell>
          <cell r="EJ60">
            <v>1047.3333333333335</v>
          </cell>
        </row>
        <row r="61">
          <cell r="DH61">
            <v>83</v>
          </cell>
          <cell r="DI61">
            <v>98</v>
          </cell>
          <cell r="DJ61">
            <v>116</v>
          </cell>
          <cell r="DK61">
            <v>146</v>
          </cell>
          <cell r="DL61">
            <v>172</v>
          </cell>
          <cell r="DM61">
            <v>613.4</v>
          </cell>
          <cell r="DN61">
            <v>210.60000000000002</v>
          </cell>
          <cell r="DO61">
            <v>2921.5333333333333</v>
          </cell>
          <cell r="DP61">
            <v>413.46666666666664</v>
          </cell>
          <cell r="DR61">
            <v>122</v>
          </cell>
          <cell r="DS61">
            <v>86</v>
          </cell>
          <cell r="DT61">
            <v>102</v>
          </cell>
          <cell r="DU61">
            <v>121</v>
          </cell>
          <cell r="DV61">
            <v>191</v>
          </cell>
          <cell r="DW61">
            <v>679.4</v>
          </cell>
          <cell r="DX61">
            <v>544.4</v>
          </cell>
          <cell r="DY61">
            <v>5858.8444444444458</v>
          </cell>
          <cell r="DZ61">
            <v>530.35555555555561</v>
          </cell>
          <cell r="EB61">
            <v>26</v>
          </cell>
          <cell r="EC61">
            <v>122</v>
          </cell>
          <cell r="ED61">
            <v>89</v>
          </cell>
          <cell r="EE61">
            <v>104</v>
          </cell>
          <cell r="EF61">
            <v>122</v>
          </cell>
          <cell r="EG61">
            <v>756</v>
          </cell>
          <cell r="EH61">
            <v>571.40000000000009</v>
          </cell>
          <cell r="EI61">
            <v>6655.8888888888878</v>
          </cell>
          <cell r="EJ61">
            <v>696.71111111111111</v>
          </cell>
        </row>
        <row r="62">
          <cell r="DH62">
            <v>27675</v>
          </cell>
          <cell r="DI62">
            <v>27440</v>
          </cell>
          <cell r="DJ62">
            <v>23251</v>
          </cell>
          <cell r="DK62">
            <v>30782</v>
          </cell>
          <cell r="DL62">
            <v>60439</v>
          </cell>
          <cell r="DM62">
            <v>216935.4</v>
          </cell>
          <cell r="DN62">
            <v>73397.8</v>
          </cell>
          <cell r="DO62">
            <v>704845.02222222218</v>
          </cell>
          <cell r="DP62">
            <v>199929.77777777778</v>
          </cell>
          <cell r="DR62">
            <v>30315</v>
          </cell>
          <cell r="DS62">
            <v>45998</v>
          </cell>
          <cell r="DT62">
            <v>46859</v>
          </cell>
          <cell r="DU62">
            <v>33063</v>
          </cell>
          <cell r="DV62">
            <v>47472</v>
          </cell>
          <cell r="DW62">
            <v>309059</v>
          </cell>
          <cell r="DX62">
            <v>178018.99999999997</v>
          </cell>
          <cell r="DY62">
            <v>1560583.5999999999</v>
          </cell>
          <cell r="DZ62">
            <v>283610.39999999997</v>
          </cell>
          <cell r="EB62">
            <v>85</v>
          </cell>
          <cell r="EC62">
            <v>30332</v>
          </cell>
          <cell r="ED62">
            <v>45999</v>
          </cell>
          <cell r="EE62">
            <v>46861</v>
          </cell>
          <cell r="EF62">
            <v>33067</v>
          </cell>
          <cell r="EG62">
            <v>301875.59999999998</v>
          </cell>
          <cell r="EH62">
            <v>198309.59999999998</v>
          </cell>
          <cell r="EI62">
            <v>1563720.5333333332</v>
          </cell>
          <cell r="EJ62">
            <v>317985.26666666666</v>
          </cell>
        </row>
        <row r="63">
          <cell r="DH63">
            <v>88</v>
          </cell>
          <cell r="DI63">
            <v>106</v>
          </cell>
          <cell r="DJ63">
            <v>102</v>
          </cell>
          <cell r="DK63">
            <v>87</v>
          </cell>
          <cell r="DL63">
            <v>139</v>
          </cell>
          <cell r="DM63">
            <v>487.6</v>
          </cell>
          <cell r="DN63">
            <v>77.400000000000006</v>
          </cell>
          <cell r="DO63">
            <v>788.02222222222224</v>
          </cell>
          <cell r="DP63">
            <v>116.97777777777777</v>
          </cell>
          <cell r="DR63">
            <v>109</v>
          </cell>
          <cell r="DS63">
            <v>97</v>
          </cell>
          <cell r="DT63">
            <v>107</v>
          </cell>
          <cell r="DU63">
            <v>102</v>
          </cell>
          <cell r="DV63">
            <v>114</v>
          </cell>
          <cell r="DW63">
            <v>673.59999999999991</v>
          </cell>
          <cell r="DX63">
            <v>350.2</v>
          </cell>
          <cell r="DY63">
            <v>4216.2444444444427</v>
          </cell>
          <cell r="DZ63">
            <v>141.95555555555558</v>
          </cell>
          <cell r="EB63">
            <v>14</v>
          </cell>
          <cell r="EC63">
            <v>110</v>
          </cell>
          <cell r="ED63">
            <v>97</v>
          </cell>
          <cell r="EE63">
            <v>107</v>
          </cell>
          <cell r="EF63">
            <v>102</v>
          </cell>
          <cell r="EG63">
            <v>677</v>
          </cell>
          <cell r="EH63">
            <v>408.19999999999993</v>
          </cell>
          <cell r="EI63">
            <v>5044.8</v>
          </cell>
          <cell r="EJ63">
            <v>235</v>
          </cell>
        </row>
        <row r="64">
          <cell r="DH64">
            <v>3034</v>
          </cell>
          <cell r="DI64">
            <v>6011</v>
          </cell>
          <cell r="DJ64">
            <v>5839</v>
          </cell>
          <cell r="DK64">
            <v>5853</v>
          </cell>
          <cell r="DL64">
            <v>10438</v>
          </cell>
          <cell r="DM64">
            <v>37651</v>
          </cell>
          <cell r="DN64">
            <v>12786.6</v>
          </cell>
          <cell r="DO64">
            <v>124266.82222222224</v>
          </cell>
          <cell r="DP64">
            <v>28117.577777777777</v>
          </cell>
          <cell r="DR64">
            <v>4307</v>
          </cell>
          <cell r="DS64">
            <v>3478</v>
          </cell>
          <cell r="DT64">
            <v>6098</v>
          </cell>
          <cell r="DU64">
            <v>5885</v>
          </cell>
          <cell r="DV64">
            <v>7969</v>
          </cell>
          <cell r="DW64">
            <v>46897.8</v>
          </cell>
          <cell r="DX64">
            <v>21660</v>
          </cell>
          <cell r="DY64">
            <v>204533.35555555555</v>
          </cell>
          <cell r="DZ64">
            <v>32765.844444444447</v>
          </cell>
          <cell r="EB64">
            <v>599</v>
          </cell>
          <cell r="EC64">
            <v>4363</v>
          </cell>
          <cell r="ED64">
            <v>3494</v>
          </cell>
          <cell r="EE64">
            <v>6106</v>
          </cell>
          <cell r="EF64">
            <v>5905</v>
          </cell>
          <cell r="EG64">
            <v>47655.199999999997</v>
          </cell>
          <cell r="EH64">
            <v>24585</v>
          </cell>
          <cell r="EI64">
            <v>216148.46666666665</v>
          </cell>
          <cell r="EJ64">
            <v>37063.333333333336</v>
          </cell>
        </row>
        <row r="65">
          <cell r="DH65">
            <v>55</v>
          </cell>
          <cell r="DI65">
            <v>57</v>
          </cell>
          <cell r="DJ65">
            <v>72</v>
          </cell>
          <cell r="DK65">
            <v>64</v>
          </cell>
          <cell r="DL65">
            <v>111</v>
          </cell>
          <cell r="DM65">
            <v>563.79999999999995</v>
          </cell>
          <cell r="DN65">
            <v>281.40000000000003</v>
          </cell>
          <cell r="DO65">
            <v>2851.8666666666668</v>
          </cell>
          <cell r="DP65">
            <v>902.93333333333339</v>
          </cell>
          <cell r="DR65">
            <v>82</v>
          </cell>
          <cell r="DS65">
            <v>56</v>
          </cell>
          <cell r="DT65">
            <v>57</v>
          </cell>
          <cell r="DU65">
            <v>72</v>
          </cell>
          <cell r="DV65">
            <v>95</v>
          </cell>
          <cell r="DW65">
            <v>635.4</v>
          </cell>
          <cell r="DX65">
            <v>365.40000000000003</v>
          </cell>
          <cell r="DY65">
            <v>4642.0888888888885</v>
          </cell>
          <cell r="DZ65">
            <v>971.11111111111109</v>
          </cell>
          <cell r="EB65">
            <v>2</v>
          </cell>
          <cell r="EC65">
            <v>82</v>
          </cell>
          <cell r="ED65">
            <v>56</v>
          </cell>
          <cell r="EE65">
            <v>57</v>
          </cell>
          <cell r="EF65">
            <v>72</v>
          </cell>
          <cell r="EG65">
            <v>617.79999999999995</v>
          </cell>
          <cell r="EH65">
            <v>400.79999999999995</v>
          </cell>
          <cell r="EI65">
            <v>4798.844444444444</v>
          </cell>
          <cell r="EJ65">
            <v>1070.5555555555554</v>
          </cell>
        </row>
        <row r="66">
          <cell r="DH66">
            <v>457</v>
          </cell>
          <cell r="DI66">
            <v>545</v>
          </cell>
          <cell r="DJ66">
            <v>444</v>
          </cell>
          <cell r="DK66">
            <v>411</v>
          </cell>
          <cell r="DL66">
            <v>931</v>
          </cell>
          <cell r="DM66">
            <v>2649.6</v>
          </cell>
          <cell r="DN66">
            <v>1108.8000000000002</v>
          </cell>
          <cell r="DO66">
            <v>13329.266666666668</v>
          </cell>
          <cell r="DP66">
            <v>2733.333333333333</v>
          </cell>
          <cell r="DR66">
            <v>278</v>
          </cell>
          <cell r="DS66">
            <v>479</v>
          </cell>
          <cell r="DT66">
            <v>550</v>
          </cell>
          <cell r="DU66">
            <v>444</v>
          </cell>
          <cell r="DV66">
            <v>564</v>
          </cell>
          <cell r="DW66">
            <v>3319.6</v>
          </cell>
          <cell r="DX66">
            <v>1703.6</v>
          </cell>
          <cell r="DY66">
            <v>20000.933333333334</v>
          </cell>
          <cell r="DZ66">
            <v>3040.8666666666663</v>
          </cell>
          <cell r="EB66">
            <v>14</v>
          </cell>
          <cell r="EC66">
            <v>279</v>
          </cell>
          <cell r="ED66">
            <v>479</v>
          </cell>
          <cell r="EE66">
            <v>550</v>
          </cell>
          <cell r="EF66">
            <v>444</v>
          </cell>
          <cell r="EG66">
            <v>3402</v>
          </cell>
          <cell r="EH66">
            <v>1814.4</v>
          </cell>
          <cell r="EI66">
            <v>20673.755555555555</v>
          </cell>
          <cell r="EJ66">
            <v>3468.8444444444444</v>
          </cell>
        </row>
        <row r="67">
          <cell r="DH67">
            <v>456</v>
          </cell>
          <cell r="DI67">
            <v>441</v>
          </cell>
          <cell r="DJ67">
            <v>458</v>
          </cell>
          <cell r="DK67">
            <v>545</v>
          </cell>
          <cell r="DL67">
            <v>996</v>
          </cell>
          <cell r="DM67">
            <v>3590.2000000000003</v>
          </cell>
          <cell r="DN67">
            <v>1360.9999999999998</v>
          </cell>
          <cell r="DO67">
            <v>8614.9111111111124</v>
          </cell>
          <cell r="DP67">
            <v>2899.8888888888887</v>
          </cell>
          <cell r="DR67">
            <v>356</v>
          </cell>
          <cell r="DS67">
            <v>483</v>
          </cell>
          <cell r="DT67">
            <v>446</v>
          </cell>
          <cell r="DU67">
            <v>459</v>
          </cell>
          <cell r="DV67">
            <v>715</v>
          </cell>
          <cell r="DW67">
            <v>4253.2</v>
          </cell>
          <cell r="DX67">
            <v>2092.1999999999998</v>
          </cell>
          <cell r="DY67">
            <v>15172.755555555557</v>
          </cell>
          <cell r="DZ67">
            <v>3132.8444444444444</v>
          </cell>
          <cell r="EB67">
            <v>0</v>
          </cell>
          <cell r="EC67">
            <v>356</v>
          </cell>
          <cell r="ED67">
            <v>483</v>
          </cell>
          <cell r="EE67">
            <v>446</v>
          </cell>
          <cell r="EF67">
            <v>459</v>
          </cell>
          <cell r="EG67">
            <v>4207.2</v>
          </cell>
          <cell r="EH67">
            <v>2413.1999999999998</v>
          </cell>
          <cell r="EI67">
            <v>15292.422222222223</v>
          </cell>
          <cell r="EJ67">
            <v>3453.1777777777784</v>
          </cell>
        </row>
        <row r="68">
          <cell r="DH68">
            <v>98</v>
          </cell>
          <cell r="DI68">
            <v>74</v>
          </cell>
          <cell r="DJ68">
            <v>82</v>
          </cell>
          <cell r="DK68">
            <v>85</v>
          </cell>
          <cell r="DL68">
            <v>149</v>
          </cell>
          <cell r="DM68">
            <v>403</v>
          </cell>
          <cell r="DN68">
            <v>84.2</v>
          </cell>
          <cell r="DO68">
            <v>1664.2666666666669</v>
          </cell>
          <cell r="DP68">
            <v>254.53333333333336</v>
          </cell>
          <cell r="DR68">
            <v>88</v>
          </cell>
          <cell r="DS68">
            <v>102</v>
          </cell>
          <cell r="DT68">
            <v>74</v>
          </cell>
          <cell r="DU68">
            <v>82</v>
          </cell>
          <cell r="DV68">
            <v>119</v>
          </cell>
          <cell r="DW68">
            <v>538.6</v>
          </cell>
          <cell r="DX68">
            <v>292.60000000000002</v>
          </cell>
          <cell r="DY68">
            <v>4168.4444444444434</v>
          </cell>
          <cell r="DZ68">
            <v>307.3555555555555</v>
          </cell>
          <cell r="EB68">
            <v>9</v>
          </cell>
          <cell r="EC68">
            <v>88</v>
          </cell>
          <cell r="ED68">
            <v>102</v>
          </cell>
          <cell r="EE68">
            <v>74</v>
          </cell>
          <cell r="EF68">
            <v>82</v>
          </cell>
          <cell r="EG68">
            <v>577.79999999999995</v>
          </cell>
          <cell r="EH68">
            <v>323.39999999999998</v>
          </cell>
          <cell r="EI68">
            <v>4314.844444444444</v>
          </cell>
          <cell r="EJ68">
            <v>399.95555555555558</v>
          </cell>
        </row>
        <row r="69">
          <cell r="DH69">
            <v>6395</v>
          </cell>
          <cell r="DI69">
            <v>8318</v>
          </cell>
          <cell r="DJ69">
            <v>8825</v>
          </cell>
          <cell r="DK69">
            <v>8790</v>
          </cell>
          <cell r="DL69">
            <v>15635</v>
          </cell>
          <cell r="DM69">
            <v>61542.400000000001</v>
          </cell>
          <cell r="DN69">
            <v>20770.399999999998</v>
          </cell>
          <cell r="DO69">
            <v>163780.28888888893</v>
          </cell>
          <cell r="DP69">
            <v>41902.911111111112</v>
          </cell>
          <cell r="DR69">
            <v>7045</v>
          </cell>
          <cell r="DS69">
            <v>6879</v>
          </cell>
          <cell r="DT69">
            <v>8414</v>
          </cell>
          <cell r="DU69">
            <v>8954</v>
          </cell>
          <cell r="DV69">
            <v>12092</v>
          </cell>
          <cell r="DW69">
            <v>73613.2</v>
          </cell>
          <cell r="DX69">
            <v>33699.800000000003</v>
          </cell>
          <cell r="DY69">
            <v>306602.04444444441</v>
          </cell>
          <cell r="DZ69">
            <v>46552.955555555549</v>
          </cell>
          <cell r="EB69">
            <v>877</v>
          </cell>
          <cell r="EC69">
            <v>7136</v>
          </cell>
          <cell r="ED69">
            <v>6895</v>
          </cell>
          <cell r="EE69">
            <v>8431</v>
          </cell>
          <cell r="EF69">
            <v>8979</v>
          </cell>
          <cell r="EG69">
            <v>73181.600000000006</v>
          </cell>
          <cell r="EH69">
            <v>39621</v>
          </cell>
          <cell r="EI69">
            <v>331651.37777777773</v>
          </cell>
          <cell r="EJ69">
            <v>53116.022222222222</v>
          </cell>
        </row>
        <row r="70">
          <cell r="DH70">
            <v>62</v>
          </cell>
          <cell r="DI70">
            <v>59</v>
          </cell>
          <cell r="DJ70">
            <v>49</v>
          </cell>
          <cell r="DK70">
            <v>48</v>
          </cell>
          <cell r="DL70">
            <v>142</v>
          </cell>
          <cell r="DM70">
            <v>266.8</v>
          </cell>
          <cell r="DN70">
            <v>116.20000000000002</v>
          </cell>
          <cell r="DO70">
            <v>2179.1777777777779</v>
          </cell>
          <cell r="DP70">
            <v>856.82222222222219</v>
          </cell>
          <cell r="DR70">
            <v>46</v>
          </cell>
          <cell r="DS70">
            <v>64</v>
          </cell>
          <cell r="DT70">
            <v>59</v>
          </cell>
          <cell r="DU70">
            <v>49</v>
          </cell>
          <cell r="DV70">
            <v>92</v>
          </cell>
          <cell r="DW70">
            <v>493.6</v>
          </cell>
          <cell r="DX70">
            <v>199.39999999999998</v>
          </cell>
          <cell r="DY70">
            <v>2695.8222222222225</v>
          </cell>
          <cell r="DZ70">
            <v>913.17777777777781</v>
          </cell>
          <cell r="EB70">
            <v>0</v>
          </cell>
          <cell r="EC70">
            <v>46</v>
          </cell>
          <cell r="ED70">
            <v>64</v>
          </cell>
          <cell r="EE70">
            <v>59</v>
          </cell>
          <cell r="EF70">
            <v>49</v>
          </cell>
          <cell r="EG70">
            <v>515.79999999999995</v>
          </cell>
          <cell r="EH70">
            <v>225.60000000000002</v>
          </cell>
          <cell r="EI70">
            <v>2682.3777777777777</v>
          </cell>
          <cell r="EJ70">
            <v>970.22222222222229</v>
          </cell>
        </row>
        <row r="71">
          <cell r="DH71">
            <v>1025</v>
          </cell>
          <cell r="DI71">
            <v>1157</v>
          </cell>
          <cell r="DJ71">
            <v>968</v>
          </cell>
          <cell r="DK71">
            <v>906</v>
          </cell>
          <cell r="DL71">
            <v>1918</v>
          </cell>
          <cell r="DM71">
            <v>5015.8</v>
          </cell>
          <cell r="DN71">
            <v>2704.400000000001</v>
          </cell>
          <cell r="DO71">
            <v>17766.488888888889</v>
          </cell>
          <cell r="DP71">
            <v>5659.3111111111111</v>
          </cell>
          <cell r="DR71">
            <v>1057</v>
          </cell>
          <cell r="DS71">
            <v>1105</v>
          </cell>
          <cell r="DT71">
            <v>1170</v>
          </cell>
          <cell r="DU71">
            <v>980</v>
          </cell>
          <cell r="DV71">
            <v>1285</v>
          </cell>
          <cell r="DW71">
            <v>6801.6</v>
          </cell>
          <cell r="DX71">
            <v>4174.7999999999993</v>
          </cell>
          <cell r="DY71">
            <v>32466.466666666667</v>
          </cell>
          <cell r="DZ71">
            <v>6091.1333333333332</v>
          </cell>
          <cell r="EB71">
            <v>119</v>
          </cell>
          <cell r="EC71">
            <v>1065</v>
          </cell>
          <cell r="ED71">
            <v>1107</v>
          </cell>
          <cell r="EE71">
            <v>1171</v>
          </cell>
          <cell r="EF71">
            <v>985</v>
          </cell>
          <cell r="EG71">
            <v>7243.4</v>
          </cell>
          <cell r="EH71">
            <v>4031.8000000000006</v>
          </cell>
          <cell r="EI71">
            <v>34557.466666666667</v>
          </cell>
          <cell r="EJ71">
            <v>6758.333333333333</v>
          </cell>
        </row>
        <row r="72">
          <cell r="DH72">
            <v>85</v>
          </cell>
          <cell r="DI72">
            <v>73</v>
          </cell>
          <cell r="DJ72">
            <v>80</v>
          </cell>
          <cell r="DK72">
            <v>77</v>
          </cell>
          <cell r="DL72">
            <v>163</v>
          </cell>
          <cell r="DM72">
            <v>437.6</v>
          </cell>
          <cell r="DN72">
            <v>186.6</v>
          </cell>
          <cell r="DO72">
            <v>2132.1555555555556</v>
          </cell>
          <cell r="DP72">
            <v>601.6444444444445</v>
          </cell>
          <cell r="DR72">
            <v>87</v>
          </cell>
          <cell r="DS72">
            <v>92</v>
          </cell>
          <cell r="DT72">
            <v>73</v>
          </cell>
          <cell r="DU72">
            <v>82</v>
          </cell>
          <cell r="DV72">
            <v>115</v>
          </cell>
          <cell r="DW72">
            <v>623.4</v>
          </cell>
          <cell r="DX72">
            <v>357.8</v>
          </cell>
          <cell r="DY72">
            <v>4173.6666666666661</v>
          </cell>
          <cell r="DZ72">
            <v>663.13333333333321</v>
          </cell>
          <cell r="EB72">
            <v>7</v>
          </cell>
          <cell r="EC72">
            <v>87</v>
          </cell>
          <cell r="ED72">
            <v>92</v>
          </cell>
          <cell r="EE72">
            <v>73</v>
          </cell>
          <cell r="EF72">
            <v>83</v>
          </cell>
          <cell r="EG72">
            <v>657.2</v>
          </cell>
          <cell r="EH72">
            <v>354.4</v>
          </cell>
          <cell r="EI72">
            <v>4351.9333333333325</v>
          </cell>
          <cell r="EJ72">
            <v>751.4666666666667</v>
          </cell>
        </row>
        <row r="73">
          <cell r="DH73">
            <v>2681</v>
          </cell>
          <cell r="DI73">
            <v>2721</v>
          </cell>
          <cell r="DJ73">
            <v>2644</v>
          </cell>
          <cell r="DK73">
            <v>2699</v>
          </cell>
          <cell r="DL73">
            <v>5263</v>
          </cell>
          <cell r="DM73">
            <v>15814</v>
          </cell>
          <cell r="DN73">
            <v>5872</v>
          </cell>
          <cell r="DO73">
            <v>43566.355555555558</v>
          </cell>
          <cell r="DP73">
            <v>7963.6444444444451</v>
          </cell>
          <cell r="DR73">
            <v>2304</v>
          </cell>
          <cell r="DS73">
            <v>2917</v>
          </cell>
          <cell r="DT73">
            <v>2757</v>
          </cell>
          <cell r="DU73">
            <v>2661</v>
          </cell>
          <cell r="DV73">
            <v>3779</v>
          </cell>
          <cell r="DW73">
            <v>21515.599999999999</v>
          </cell>
          <cell r="DX73">
            <v>10307.999999999998</v>
          </cell>
          <cell r="DY73">
            <v>87350.311111111121</v>
          </cell>
          <cell r="DZ73">
            <v>9136.0888888888894</v>
          </cell>
          <cell r="EB73">
            <v>374</v>
          </cell>
          <cell r="EC73">
            <v>2366</v>
          </cell>
          <cell r="ED73">
            <v>2923</v>
          </cell>
          <cell r="EE73">
            <v>2761</v>
          </cell>
          <cell r="EF73">
            <v>2713</v>
          </cell>
          <cell r="EG73">
            <v>21907.4</v>
          </cell>
          <cell r="EH73">
            <v>11633.6</v>
          </cell>
          <cell r="EI73">
            <v>93200.133333333331</v>
          </cell>
          <cell r="EJ73">
            <v>10990.866666666669</v>
          </cell>
        </row>
        <row r="74">
          <cell r="DH74">
            <v>549</v>
          </cell>
          <cell r="DI74">
            <v>679</v>
          </cell>
          <cell r="DJ74">
            <v>678</v>
          </cell>
          <cell r="DK74">
            <v>755</v>
          </cell>
          <cell r="DL74">
            <v>1172</v>
          </cell>
          <cell r="DM74">
            <v>3150.8</v>
          </cell>
          <cell r="DN74">
            <v>1051.8</v>
          </cell>
          <cell r="DO74">
            <v>10636.377777777778</v>
          </cell>
          <cell r="DP74">
            <v>1729.0222222222221</v>
          </cell>
          <cell r="DR74">
            <v>618</v>
          </cell>
          <cell r="DS74">
            <v>614</v>
          </cell>
          <cell r="DT74">
            <v>689</v>
          </cell>
          <cell r="DU74">
            <v>682</v>
          </cell>
          <cell r="DV74">
            <v>1053</v>
          </cell>
          <cell r="DW74">
            <v>4003.8</v>
          </cell>
          <cell r="DX74">
            <v>2127</v>
          </cell>
          <cell r="DY74">
            <v>22314.355555555554</v>
          </cell>
          <cell r="DZ74">
            <v>2019.8444444444444</v>
          </cell>
          <cell r="EB74">
            <v>65</v>
          </cell>
          <cell r="EC74">
            <v>626</v>
          </cell>
          <cell r="ED74">
            <v>615</v>
          </cell>
          <cell r="EE74">
            <v>690</v>
          </cell>
          <cell r="EF74">
            <v>686</v>
          </cell>
          <cell r="EG74">
            <v>4451.8</v>
          </cell>
          <cell r="EH74">
            <v>2330.1999999999998</v>
          </cell>
          <cell r="EI74">
            <v>24554.37777777778</v>
          </cell>
          <cell r="EJ74">
            <v>2494.6222222222223</v>
          </cell>
        </row>
        <row r="75">
          <cell r="DH75">
            <v>627</v>
          </cell>
          <cell r="DI75">
            <v>634</v>
          </cell>
          <cell r="DJ75">
            <v>691</v>
          </cell>
          <cell r="DK75">
            <v>764</v>
          </cell>
          <cell r="DL75">
            <v>1269</v>
          </cell>
          <cell r="DM75">
            <v>3534.6</v>
          </cell>
          <cell r="DN75">
            <v>1237.4000000000001</v>
          </cell>
          <cell r="DO75">
            <v>14272.955555555558</v>
          </cell>
          <cell r="DP75">
            <v>2914.0444444444438</v>
          </cell>
          <cell r="DR75">
            <v>699</v>
          </cell>
          <cell r="DS75">
            <v>675</v>
          </cell>
          <cell r="DT75">
            <v>655</v>
          </cell>
          <cell r="DU75">
            <v>712</v>
          </cell>
          <cell r="DV75">
            <v>1112</v>
          </cell>
          <cell r="DW75">
            <v>4314.2</v>
          </cell>
          <cell r="DX75">
            <v>2509.1999999999998</v>
          </cell>
          <cell r="DY75">
            <v>27529.466666666671</v>
          </cell>
          <cell r="DZ75">
            <v>3242.1333333333332</v>
          </cell>
          <cell r="EB75">
            <v>86</v>
          </cell>
          <cell r="EC75">
            <v>709</v>
          </cell>
          <cell r="ED75">
            <v>680</v>
          </cell>
          <cell r="EE75">
            <v>667</v>
          </cell>
          <cell r="EF75">
            <v>714</v>
          </cell>
          <cell r="EG75">
            <v>4815.3999999999996</v>
          </cell>
          <cell r="EH75">
            <v>2629.6</v>
          </cell>
          <cell r="EI75">
            <v>30137.599999999995</v>
          </cell>
          <cell r="EJ75">
            <v>3843.4</v>
          </cell>
        </row>
        <row r="76">
          <cell r="DH76">
            <v>213</v>
          </cell>
          <cell r="DI76">
            <v>208</v>
          </cell>
          <cell r="DJ76">
            <v>211</v>
          </cell>
          <cell r="DK76">
            <v>201</v>
          </cell>
          <cell r="DL76">
            <v>418</v>
          </cell>
          <cell r="DM76">
            <v>1438</v>
          </cell>
          <cell r="DN76">
            <v>602.40000000000009</v>
          </cell>
          <cell r="DO76">
            <v>3371.8888888888896</v>
          </cell>
          <cell r="DP76">
            <v>800.71111111111122</v>
          </cell>
          <cell r="DR76">
            <v>231</v>
          </cell>
          <cell r="DS76">
            <v>224</v>
          </cell>
          <cell r="DT76">
            <v>211</v>
          </cell>
          <cell r="DU76">
            <v>215</v>
          </cell>
          <cell r="DV76">
            <v>256</v>
          </cell>
          <cell r="DW76">
            <v>1764</v>
          </cell>
          <cell r="DX76">
            <v>926.79999999999984</v>
          </cell>
          <cell r="DY76">
            <v>6380.0666666666666</v>
          </cell>
          <cell r="DZ76">
            <v>881.13333333333333</v>
          </cell>
          <cell r="EB76">
            <v>19</v>
          </cell>
          <cell r="EC76">
            <v>231</v>
          </cell>
          <cell r="ED76">
            <v>224</v>
          </cell>
          <cell r="EE76">
            <v>211</v>
          </cell>
          <cell r="EF76">
            <v>216</v>
          </cell>
          <cell r="EG76">
            <v>1702.4</v>
          </cell>
          <cell r="EH76">
            <v>1051</v>
          </cell>
          <cell r="EI76">
            <v>6807.7111111111108</v>
          </cell>
          <cell r="EJ76">
            <v>1008.8888888888889</v>
          </cell>
        </row>
        <row r="77">
          <cell r="DH77">
            <v>423</v>
          </cell>
          <cell r="DI77">
            <v>551</v>
          </cell>
          <cell r="DJ77">
            <v>424</v>
          </cell>
          <cell r="DK77">
            <v>459</v>
          </cell>
          <cell r="DL77">
            <v>802</v>
          </cell>
          <cell r="DM77">
            <v>2034.6</v>
          </cell>
          <cell r="DN77">
            <v>1053.8000000000002</v>
          </cell>
          <cell r="DO77">
            <v>9122.9333333333325</v>
          </cell>
          <cell r="DP77">
            <v>2018.6666666666665</v>
          </cell>
          <cell r="DR77">
            <v>483</v>
          </cell>
          <cell r="DS77">
            <v>448</v>
          </cell>
          <cell r="DT77">
            <v>554</v>
          </cell>
          <cell r="DU77">
            <v>431</v>
          </cell>
          <cell r="DV77">
            <v>575</v>
          </cell>
          <cell r="DW77">
            <v>2809.6</v>
          </cell>
          <cell r="DX77">
            <v>1440.6</v>
          </cell>
          <cell r="DY77">
            <v>13117.511111111115</v>
          </cell>
          <cell r="DZ77">
            <v>2284.2888888888888</v>
          </cell>
          <cell r="EB77">
            <v>81</v>
          </cell>
          <cell r="EC77">
            <v>485</v>
          </cell>
          <cell r="ED77">
            <v>448</v>
          </cell>
          <cell r="EE77">
            <v>555</v>
          </cell>
          <cell r="EF77">
            <v>433</v>
          </cell>
          <cell r="EG77">
            <v>3024.2</v>
          </cell>
          <cell r="EH77">
            <v>1467.4</v>
          </cell>
          <cell r="EI77">
            <v>14094.222222222223</v>
          </cell>
          <cell r="EJ77">
            <v>2582.1777777777784</v>
          </cell>
        </row>
        <row r="78">
          <cell r="DH78">
            <v>698</v>
          </cell>
          <cell r="DI78">
            <v>758</v>
          </cell>
          <cell r="DJ78">
            <v>686</v>
          </cell>
          <cell r="DK78">
            <v>719</v>
          </cell>
          <cell r="DL78">
            <v>1457</v>
          </cell>
          <cell r="DM78">
            <v>4464.2</v>
          </cell>
          <cell r="DN78">
            <v>1775.3999999999996</v>
          </cell>
          <cell r="DO78">
            <v>13746.711111111108</v>
          </cell>
          <cell r="DP78">
            <v>4022.6888888888889</v>
          </cell>
          <cell r="DR78">
            <v>733</v>
          </cell>
          <cell r="DS78">
            <v>761</v>
          </cell>
          <cell r="DT78">
            <v>770</v>
          </cell>
          <cell r="DU78">
            <v>700</v>
          </cell>
          <cell r="DV78">
            <v>1239</v>
          </cell>
          <cell r="DW78">
            <v>5462.6</v>
          </cell>
          <cell r="DX78">
            <v>3163.0000000000005</v>
          </cell>
          <cell r="DY78">
            <v>27756.444444444438</v>
          </cell>
          <cell r="DZ78">
            <v>4456.9555555555553</v>
          </cell>
          <cell r="EB78">
            <v>0</v>
          </cell>
          <cell r="EC78">
            <v>734</v>
          </cell>
          <cell r="ED78">
            <v>761</v>
          </cell>
          <cell r="EE78">
            <v>770</v>
          </cell>
          <cell r="EF78">
            <v>700</v>
          </cell>
          <cell r="EG78">
            <v>5884.4</v>
          </cell>
          <cell r="EH78">
            <v>3347.3999999999996</v>
          </cell>
          <cell r="EI78">
            <v>27798.133333333335</v>
          </cell>
          <cell r="EJ78">
            <v>5050.0666666666666</v>
          </cell>
        </row>
        <row r="79">
          <cell r="DH79">
            <v>975</v>
          </cell>
          <cell r="DI79">
            <v>948</v>
          </cell>
          <cell r="DJ79">
            <v>921</v>
          </cell>
          <cell r="DK79">
            <v>861</v>
          </cell>
          <cell r="DL79">
            <v>1729</v>
          </cell>
          <cell r="DM79">
            <v>6161.4</v>
          </cell>
          <cell r="DN79">
            <v>2664.8</v>
          </cell>
          <cell r="DO79">
            <v>19406.666666666664</v>
          </cell>
          <cell r="DP79">
            <v>3442.1333333333328</v>
          </cell>
          <cell r="DR79">
            <v>943</v>
          </cell>
          <cell r="DS79">
            <v>1009</v>
          </cell>
          <cell r="DT79">
            <v>972</v>
          </cell>
          <cell r="DU79">
            <v>927</v>
          </cell>
          <cell r="DV79">
            <v>1209</v>
          </cell>
          <cell r="DW79">
            <v>7341.2</v>
          </cell>
          <cell r="DX79">
            <v>3756.0000000000005</v>
          </cell>
          <cell r="DY79">
            <v>41385.311111111099</v>
          </cell>
          <cell r="DZ79">
            <v>3934.4888888888895</v>
          </cell>
          <cell r="EB79">
            <v>95</v>
          </cell>
          <cell r="EC79">
            <v>952</v>
          </cell>
          <cell r="ED79">
            <v>1015</v>
          </cell>
          <cell r="EE79">
            <v>972</v>
          </cell>
          <cell r="EF79">
            <v>933</v>
          </cell>
          <cell r="EG79">
            <v>7361.2</v>
          </cell>
          <cell r="EH79">
            <v>4221.3999999999996</v>
          </cell>
          <cell r="EI79">
            <v>49368</v>
          </cell>
          <cell r="EJ79">
            <v>4850.3999999999996</v>
          </cell>
        </row>
        <row r="80">
          <cell r="DH80">
            <v>231</v>
          </cell>
          <cell r="DI80">
            <v>203</v>
          </cell>
          <cell r="DJ80">
            <v>232</v>
          </cell>
          <cell r="DK80">
            <v>241</v>
          </cell>
          <cell r="DL80">
            <v>426</v>
          </cell>
          <cell r="DM80">
            <v>1284.4000000000001</v>
          </cell>
          <cell r="DN80">
            <v>367.60000000000008</v>
          </cell>
          <cell r="DO80">
            <v>2956.3111111111111</v>
          </cell>
          <cell r="DP80">
            <v>631.68888888888898</v>
          </cell>
          <cell r="DR80">
            <v>210</v>
          </cell>
          <cell r="DS80">
            <v>249</v>
          </cell>
          <cell r="DT80">
            <v>205</v>
          </cell>
          <cell r="DU80">
            <v>234</v>
          </cell>
          <cell r="DV80">
            <v>487</v>
          </cell>
          <cell r="DW80">
            <v>1519.6</v>
          </cell>
          <cell r="DX80">
            <v>888.79999999999984</v>
          </cell>
          <cell r="DY80">
            <v>7107.7333333333318</v>
          </cell>
          <cell r="DZ80">
            <v>718.86666666666667</v>
          </cell>
          <cell r="EB80">
            <v>4</v>
          </cell>
          <cell r="EC80">
            <v>212</v>
          </cell>
          <cell r="ED80">
            <v>250</v>
          </cell>
          <cell r="EE80">
            <v>206</v>
          </cell>
          <cell r="EF80">
            <v>237</v>
          </cell>
          <cell r="EG80">
            <v>1735.4</v>
          </cell>
          <cell r="EH80">
            <v>993.19999999999993</v>
          </cell>
          <cell r="EI80">
            <v>7400.3333333333339</v>
          </cell>
          <cell r="EJ80">
            <v>868.06666666666672</v>
          </cell>
        </row>
        <row r="81">
          <cell r="DH81">
            <v>454</v>
          </cell>
          <cell r="DI81">
            <v>450</v>
          </cell>
          <cell r="DJ81">
            <v>448</v>
          </cell>
          <cell r="DK81">
            <v>429</v>
          </cell>
          <cell r="DL81">
            <v>976</v>
          </cell>
          <cell r="DM81">
            <v>2894.6</v>
          </cell>
          <cell r="DN81">
            <v>1032.3999999999999</v>
          </cell>
          <cell r="DO81">
            <v>7655.7111111111108</v>
          </cell>
          <cell r="DP81">
            <v>2247.2888888888892</v>
          </cell>
          <cell r="DR81">
            <v>490</v>
          </cell>
          <cell r="DS81">
            <v>483</v>
          </cell>
          <cell r="DT81">
            <v>456</v>
          </cell>
          <cell r="DU81">
            <v>454</v>
          </cell>
          <cell r="DV81">
            <v>638</v>
          </cell>
          <cell r="DW81">
            <v>3793.8</v>
          </cell>
          <cell r="DX81">
            <v>1893.2000000000003</v>
          </cell>
          <cell r="DY81">
            <v>18670.755555555555</v>
          </cell>
          <cell r="DZ81">
            <v>2481.244444444445</v>
          </cell>
          <cell r="EB81">
            <v>56</v>
          </cell>
          <cell r="EC81">
            <v>496</v>
          </cell>
          <cell r="ED81">
            <v>484</v>
          </cell>
          <cell r="EE81">
            <v>458</v>
          </cell>
          <cell r="EF81">
            <v>455</v>
          </cell>
          <cell r="EG81">
            <v>3788</v>
          </cell>
          <cell r="EH81">
            <v>2206.8000000000002</v>
          </cell>
          <cell r="EI81">
            <v>20367.866666666665</v>
          </cell>
          <cell r="EJ81">
            <v>2881.3333333333335</v>
          </cell>
        </row>
        <row r="82">
          <cell r="DH82">
            <v>489</v>
          </cell>
          <cell r="DI82">
            <v>459</v>
          </cell>
          <cell r="DJ82">
            <v>608</v>
          </cell>
          <cell r="DK82">
            <v>577</v>
          </cell>
          <cell r="DL82">
            <v>1129</v>
          </cell>
          <cell r="DM82">
            <v>3339.2</v>
          </cell>
          <cell r="DN82">
            <v>1079.6000000000001</v>
          </cell>
          <cell r="DO82">
            <v>10999.088888888889</v>
          </cell>
          <cell r="DP82">
            <v>3485.1111111111113</v>
          </cell>
          <cell r="DR82">
            <v>440</v>
          </cell>
          <cell r="DS82">
            <v>518</v>
          </cell>
          <cell r="DT82">
            <v>463</v>
          </cell>
          <cell r="DU82">
            <v>617</v>
          </cell>
          <cell r="DV82">
            <v>814</v>
          </cell>
          <cell r="DW82">
            <v>4267</v>
          </cell>
          <cell r="DX82">
            <v>1860.1999999999996</v>
          </cell>
          <cell r="DY82">
            <v>18922.644444444446</v>
          </cell>
          <cell r="DZ82">
            <v>3763.155555555556</v>
          </cell>
          <cell r="EB82">
            <v>62</v>
          </cell>
          <cell r="EC82">
            <v>448</v>
          </cell>
          <cell r="ED82">
            <v>518</v>
          </cell>
          <cell r="EE82">
            <v>464</v>
          </cell>
          <cell r="EF82">
            <v>617</v>
          </cell>
          <cell r="EG82">
            <v>4339.8</v>
          </cell>
          <cell r="EH82">
            <v>2223.1999999999998</v>
          </cell>
          <cell r="EI82">
            <v>19871.511111111111</v>
          </cell>
          <cell r="EJ82">
            <v>4153.4888888888891</v>
          </cell>
        </row>
        <row r="83">
          <cell r="DH83">
            <v>68</v>
          </cell>
          <cell r="DI83">
            <v>69</v>
          </cell>
          <cell r="DJ83">
            <v>61</v>
          </cell>
          <cell r="DK83">
            <v>51</v>
          </cell>
          <cell r="DL83">
            <v>133</v>
          </cell>
          <cell r="DM83">
            <v>333.6</v>
          </cell>
          <cell r="DN83">
            <v>140.39999999999998</v>
          </cell>
          <cell r="DO83">
            <v>1513.711111111111</v>
          </cell>
          <cell r="DP83">
            <v>577.28888888888889</v>
          </cell>
          <cell r="DR83">
            <v>58</v>
          </cell>
          <cell r="DS83">
            <v>69</v>
          </cell>
          <cell r="DT83">
            <v>69</v>
          </cell>
          <cell r="DU83">
            <v>62</v>
          </cell>
          <cell r="DV83">
            <v>72</v>
          </cell>
          <cell r="DW83">
            <v>466.79999999999995</v>
          </cell>
          <cell r="DX83">
            <v>262.60000000000002</v>
          </cell>
          <cell r="DY83">
            <v>2743.5333333333338</v>
          </cell>
          <cell r="DZ83">
            <v>619.06666666666672</v>
          </cell>
          <cell r="EB83">
            <v>3</v>
          </cell>
          <cell r="EC83">
            <v>59</v>
          </cell>
          <cell r="ED83">
            <v>69</v>
          </cell>
          <cell r="EE83">
            <v>69</v>
          </cell>
          <cell r="EF83">
            <v>62</v>
          </cell>
          <cell r="EG83">
            <v>465.79999999999995</v>
          </cell>
          <cell r="EH83">
            <v>292.60000000000002</v>
          </cell>
          <cell r="EI83">
            <v>3028.8</v>
          </cell>
          <cell r="EJ83">
            <v>676.8</v>
          </cell>
        </row>
        <row r="84">
          <cell r="DH84">
            <v>1133</v>
          </cell>
          <cell r="DI84">
            <v>1282</v>
          </cell>
          <cell r="DJ84">
            <v>1139</v>
          </cell>
          <cell r="DK84">
            <v>1118</v>
          </cell>
          <cell r="DL84">
            <v>2284</v>
          </cell>
          <cell r="DM84">
            <v>7840.7999999999993</v>
          </cell>
          <cell r="DN84">
            <v>2928.2</v>
          </cell>
          <cell r="DO84">
            <v>32646.088888888888</v>
          </cell>
          <cell r="DP84">
            <v>7998.9111111111115</v>
          </cell>
          <cell r="DR84">
            <v>1228</v>
          </cell>
          <cell r="DS84">
            <v>1249</v>
          </cell>
          <cell r="DT84">
            <v>1329</v>
          </cell>
          <cell r="DU84">
            <v>1182</v>
          </cell>
          <cell r="DV84">
            <v>1678</v>
          </cell>
          <cell r="DW84">
            <v>9980.4</v>
          </cell>
          <cell r="DX84">
            <v>5008</v>
          </cell>
          <cell r="DY84">
            <v>64319.44444444446</v>
          </cell>
          <cell r="DZ84">
            <v>8874.1555555555569</v>
          </cell>
          <cell r="EB84">
            <v>157</v>
          </cell>
          <cell r="EC84">
            <v>1267</v>
          </cell>
          <cell r="ED84">
            <v>1263</v>
          </cell>
          <cell r="EE84">
            <v>1347</v>
          </cell>
          <cell r="EF84">
            <v>1208</v>
          </cell>
          <cell r="EG84">
            <v>10112.799999999999</v>
          </cell>
          <cell r="EH84">
            <v>5784</v>
          </cell>
          <cell r="EI84">
            <v>77333.17777777779</v>
          </cell>
          <cell r="EJ84">
            <v>10307.022222222222</v>
          </cell>
        </row>
        <row r="85">
          <cell r="DH85">
            <v>65</v>
          </cell>
          <cell r="DI85">
            <v>77</v>
          </cell>
          <cell r="DJ85">
            <v>75</v>
          </cell>
          <cell r="DK85">
            <v>71</v>
          </cell>
          <cell r="DL85">
            <v>147</v>
          </cell>
          <cell r="DM85">
            <v>604.79999999999995</v>
          </cell>
          <cell r="DN85">
            <v>313.60000000000002</v>
          </cell>
          <cell r="DO85">
            <v>2401.7111111111117</v>
          </cell>
          <cell r="DP85">
            <v>872.88888888888891</v>
          </cell>
          <cell r="DR85">
            <v>77</v>
          </cell>
          <cell r="DS85">
            <v>69</v>
          </cell>
          <cell r="DT85">
            <v>78</v>
          </cell>
          <cell r="DU85">
            <v>75</v>
          </cell>
          <cell r="DV85">
            <v>90</v>
          </cell>
          <cell r="DW85">
            <v>740.59999999999991</v>
          </cell>
          <cell r="DX85">
            <v>344.8</v>
          </cell>
          <cell r="DY85">
            <v>3628.7333333333336</v>
          </cell>
          <cell r="DZ85">
            <v>927.86666666666667</v>
          </cell>
          <cell r="EB85">
            <v>6</v>
          </cell>
          <cell r="EC85">
            <v>77</v>
          </cell>
          <cell r="ED85">
            <v>69</v>
          </cell>
          <cell r="EE85">
            <v>78</v>
          </cell>
          <cell r="EF85">
            <v>75</v>
          </cell>
          <cell r="EG85">
            <v>711.40000000000009</v>
          </cell>
          <cell r="EH85">
            <v>378.80000000000007</v>
          </cell>
          <cell r="EI85">
            <v>3677.4</v>
          </cell>
          <cell r="EJ85">
            <v>999.39999999999986</v>
          </cell>
        </row>
        <row r="86">
          <cell r="DH86">
            <v>690</v>
          </cell>
          <cell r="DI86">
            <v>1166</v>
          </cell>
          <cell r="DJ86">
            <v>930</v>
          </cell>
          <cell r="DK86">
            <v>896</v>
          </cell>
          <cell r="DL86">
            <v>1582</v>
          </cell>
          <cell r="DM86">
            <v>6708.2</v>
          </cell>
          <cell r="DN86">
            <v>2966.3999999999996</v>
          </cell>
          <cell r="DO86">
            <v>24975.844444444439</v>
          </cell>
          <cell r="DP86">
            <v>6831.5555555555557</v>
          </cell>
          <cell r="DR86">
            <v>775</v>
          </cell>
          <cell r="DS86">
            <v>750</v>
          </cell>
          <cell r="DT86">
            <v>1175</v>
          </cell>
          <cell r="DU86">
            <v>936</v>
          </cell>
          <cell r="DV86">
            <v>1278</v>
          </cell>
          <cell r="DW86">
            <v>7710.6</v>
          </cell>
          <cell r="DX86">
            <v>4118.7999999999993</v>
          </cell>
          <cell r="DY86">
            <v>38559.422222222223</v>
          </cell>
          <cell r="DZ86">
            <v>7418.177777777777</v>
          </cell>
          <cell r="EB86">
            <v>84</v>
          </cell>
          <cell r="EC86">
            <v>783</v>
          </cell>
          <cell r="ED86">
            <v>751</v>
          </cell>
          <cell r="EE86">
            <v>1176</v>
          </cell>
          <cell r="EF86">
            <v>940</v>
          </cell>
          <cell r="EG86">
            <v>7606</v>
          </cell>
          <cell r="EH86">
            <v>4633.7999999999993</v>
          </cell>
          <cell r="EI86">
            <v>40471.866666666669</v>
          </cell>
          <cell r="EJ86">
            <v>8217.3333333333321</v>
          </cell>
        </row>
        <row r="87">
          <cell r="DH87">
            <v>520</v>
          </cell>
          <cell r="DI87">
            <v>768</v>
          </cell>
          <cell r="DJ87">
            <v>762</v>
          </cell>
          <cell r="DK87">
            <v>820</v>
          </cell>
          <cell r="DL87">
            <v>1562</v>
          </cell>
          <cell r="DM87">
            <v>5617.2</v>
          </cell>
          <cell r="DN87">
            <v>1890.0000000000002</v>
          </cell>
          <cell r="DO87">
            <v>13453.066666666666</v>
          </cell>
          <cell r="DP87">
            <v>3578.7333333333336</v>
          </cell>
          <cell r="DR87">
            <v>717</v>
          </cell>
          <cell r="DS87">
            <v>583</v>
          </cell>
          <cell r="DT87">
            <v>778</v>
          </cell>
          <cell r="DU87">
            <v>774</v>
          </cell>
          <cell r="DV87">
            <v>1269</v>
          </cell>
          <cell r="DW87">
            <v>6920.8</v>
          </cell>
          <cell r="DX87">
            <v>3554.9999999999995</v>
          </cell>
          <cell r="DY87">
            <v>30490.644444444439</v>
          </cell>
          <cell r="DZ87">
            <v>3979.5555555555557</v>
          </cell>
          <cell r="EB87">
            <v>120</v>
          </cell>
          <cell r="EC87">
            <v>734</v>
          </cell>
          <cell r="ED87">
            <v>586</v>
          </cell>
          <cell r="EE87">
            <v>781</v>
          </cell>
          <cell r="EF87">
            <v>792</v>
          </cell>
          <cell r="EG87">
            <v>7069.2</v>
          </cell>
          <cell r="EH87">
            <v>4065.9999999999995</v>
          </cell>
          <cell r="EI87">
            <v>33227.022222222215</v>
          </cell>
          <cell r="EJ87">
            <v>4667.7777777777783</v>
          </cell>
        </row>
        <row r="88">
          <cell r="DH88">
            <v>62</v>
          </cell>
          <cell r="DI88">
            <v>59</v>
          </cell>
          <cell r="DJ88">
            <v>43</v>
          </cell>
          <cell r="DK88">
            <v>44</v>
          </cell>
          <cell r="DL88">
            <v>95</v>
          </cell>
          <cell r="DM88">
            <v>374.6</v>
          </cell>
          <cell r="DN88">
            <v>140.80000000000001</v>
          </cell>
          <cell r="DO88">
            <v>980.82222222222219</v>
          </cell>
          <cell r="DP88">
            <v>472.77777777777777</v>
          </cell>
          <cell r="DR88">
            <v>55</v>
          </cell>
          <cell r="DS88">
            <v>63</v>
          </cell>
          <cell r="DT88">
            <v>60</v>
          </cell>
          <cell r="DU88">
            <v>43</v>
          </cell>
          <cell r="DV88">
            <v>54</v>
          </cell>
          <cell r="DW88">
            <v>466.2</v>
          </cell>
          <cell r="DX88">
            <v>288</v>
          </cell>
          <cell r="DY88">
            <v>2597.8444444444453</v>
          </cell>
          <cell r="DZ88">
            <v>494.95555555555558</v>
          </cell>
          <cell r="EB88">
            <v>0</v>
          </cell>
          <cell r="EC88">
            <v>55</v>
          </cell>
          <cell r="ED88">
            <v>63</v>
          </cell>
          <cell r="EE88">
            <v>60</v>
          </cell>
          <cell r="EF88">
            <v>43</v>
          </cell>
          <cell r="EG88">
            <v>433.4</v>
          </cell>
          <cell r="EH88">
            <v>316.79999999999995</v>
          </cell>
          <cell r="EI88">
            <v>2601.2888888888897</v>
          </cell>
          <cell r="EJ88">
            <v>549.51111111111106</v>
          </cell>
        </row>
        <row r="89">
          <cell r="DH89">
            <v>152</v>
          </cell>
          <cell r="DI89">
            <v>167</v>
          </cell>
          <cell r="DJ89">
            <v>191</v>
          </cell>
          <cell r="DK89">
            <v>194</v>
          </cell>
          <cell r="DL89">
            <v>369</v>
          </cell>
          <cell r="DM89">
            <v>1151.5999999999999</v>
          </cell>
          <cell r="DN89">
            <v>426.99999999999994</v>
          </cell>
          <cell r="DO89">
            <v>4523.5999999999995</v>
          </cell>
          <cell r="DP89">
            <v>998.80000000000007</v>
          </cell>
          <cell r="DR89">
            <v>104</v>
          </cell>
          <cell r="DS89">
            <v>163</v>
          </cell>
          <cell r="DT89">
            <v>170</v>
          </cell>
          <cell r="DU89">
            <v>193</v>
          </cell>
          <cell r="DV89">
            <v>368</v>
          </cell>
          <cell r="DW89">
            <v>1378</v>
          </cell>
          <cell r="DX89">
            <v>802.40000000000009</v>
          </cell>
          <cell r="DY89">
            <v>6710.688888888887</v>
          </cell>
          <cell r="DZ89">
            <v>1104.911111111111</v>
          </cell>
          <cell r="EB89">
            <v>4</v>
          </cell>
          <cell r="EC89">
            <v>104</v>
          </cell>
          <cell r="ED89">
            <v>163</v>
          </cell>
          <cell r="EE89">
            <v>170</v>
          </cell>
          <cell r="EF89">
            <v>193</v>
          </cell>
          <cell r="EG89">
            <v>1523.2</v>
          </cell>
          <cell r="EH89">
            <v>866.8</v>
          </cell>
          <cell r="EI89">
            <v>6984.2000000000007</v>
          </cell>
          <cell r="EJ89">
            <v>1247.8</v>
          </cell>
        </row>
        <row r="90">
          <cell r="DH90">
            <v>3355</v>
          </cell>
          <cell r="DI90">
            <v>4103</v>
          </cell>
          <cell r="DJ90">
            <v>4994</v>
          </cell>
          <cell r="DK90">
            <v>5151</v>
          </cell>
          <cell r="DL90">
            <v>8150</v>
          </cell>
          <cell r="DM90">
            <v>26672.6</v>
          </cell>
          <cell r="DN90">
            <v>9584.8000000000011</v>
          </cell>
          <cell r="DO90">
            <v>65990.288888888885</v>
          </cell>
          <cell r="DP90">
            <v>15869.311111111112</v>
          </cell>
          <cell r="DR90">
            <v>2982</v>
          </cell>
          <cell r="DS90">
            <v>3687</v>
          </cell>
          <cell r="DT90">
            <v>4167</v>
          </cell>
          <cell r="DU90">
            <v>5025</v>
          </cell>
          <cell r="DV90">
            <v>6421</v>
          </cell>
          <cell r="DW90">
            <v>32651.200000000001</v>
          </cell>
          <cell r="DX90">
            <v>14682.400000000001</v>
          </cell>
          <cell r="DY90">
            <v>106854.53333333333</v>
          </cell>
          <cell r="DZ90">
            <v>17239.866666666669</v>
          </cell>
          <cell r="EB90">
            <v>332</v>
          </cell>
          <cell r="EC90">
            <v>3021</v>
          </cell>
          <cell r="ED90">
            <v>3697</v>
          </cell>
          <cell r="EE90">
            <v>4177</v>
          </cell>
          <cell r="EF90">
            <v>5037</v>
          </cell>
          <cell r="EG90">
            <v>33509</v>
          </cell>
          <cell r="EH90">
            <v>17150.599999999999</v>
          </cell>
          <cell r="EI90">
            <v>115132.82222222222</v>
          </cell>
          <cell r="EJ90">
            <v>19307.577777777777</v>
          </cell>
        </row>
        <row r="91">
          <cell r="DH91">
            <v>114</v>
          </cell>
          <cell r="DI91">
            <v>193</v>
          </cell>
          <cell r="DJ91">
            <v>157</v>
          </cell>
          <cell r="DK91">
            <v>142</v>
          </cell>
          <cell r="DL91">
            <v>264</v>
          </cell>
          <cell r="DM91">
            <v>903.8</v>
          </cell>
          <cell r="DN91">
            <v>406.00000000000006</v>
          </cell>
          <cell r="DO91">
            <v>4654.7111111111108</v>
          </cell>
          <cell r="DP91">
            <v>1158.4888888888888</v>
          </cell>
          <cell r="DR91">
            <v>136</v>
          </cell>
          <cell r="DS91">
            <v>120</v>
          </cell>
          <cell r="DT91">
            <v>194</v>
          </cell>
          <cell r="DU91">
            <v>158</v>
          </cell>
          <cell r="DV91">
            <v>189</v>
          </cell>
          <cell r="DW91">
            <v>1181</v>
          </cell>
          <cell r="DX91">
            <v>499.8</v>
          </cell>
          <cell r="DY91">
            <v>5583.8888888888896</v>
          </cell>
          <cell r="DZ91">
            <v>1260.3111111111111</v>
          </cell>
          <cell r="EB91">
            <v>12</v>
          </cell>
          <cell r="EC91">
            <v>138</v>
          </cell>
          <cell r="ED91">
            <v>120</v>
          </cell>
          <cell r="EE91">
            <v>195</v>
          </cell>
          <cell r="EF91">
            <v>161</v>
          </cell>
          <cell r="EG91">
            <v>1203.5999999999999</v>
          </cell>
          <cell r="EH91">
            <v>547</v>
          </cell>
          <cell r="EI91">
            <v>5691.3777777777786</v>
          </cell>
          <cell r="EJ91">
            <v>1377.0222222222221</v>
          </cell>
        </row>
        <row r="92">
          <cell r="DH92">
            <v>16</v>
          </cell>
          <cell r="DI92">
            <v>39</v>
          </cell>
          <cell r="DJ92">
            <v>42</v>
          </cell>
          <cell r="DK92">
            <v>44</v>
          </cell>
          <cell r="DL92">
            <v>64</v>
          </cell>
          <cell r="DM92">
            <v>233</v>
          </cell>
          <cell r="DN92">
            <v>106.59999999999998</v>
          </cell>
          <cell r="DO92">
            <v>1670.6444444444446</v>
          </cell>
          <cell r="DP92">
            <v>726.75555555555559</v>
          </cell>
          <cell r="DR92">
            <v>26</v>
          </cell>
          <cell r="DS92">
            <v>19</v>
          </cell>
          <cell r="DT92">
            <v>39</v>
          </cell>
          <cell r="DU92">
            <v>42</v>
          </cell>
          <cell r="DV92">
            <v>60</v>
          </cell>
          <cell r="DW92">
            <v>248.8</v>
          </cell>
          <cell r="DX92">
            <v>203.4</v>
          </cell>
          <cell r="DY92">
            <v>2073.7333333333331</v>
          </cell>
          <cell r="DZ92">
            <v>763.06666666666661</v>
          </cell>
          <cell r="EB92">
            <v>0</v>
          </cell>
          <cell r="EC92">
            <v>26</v>
          </cell>
          <cell r="ED92">
            <v>19</v>
          </cell>
          <cell r="EE92">
            <v>39</v>
          </cell>
          <cell r="EF92">
            <v>42</v>
          </cell>
          <cell r="EG92">
            <v>261.2</v>
          </cell>
          <cell r="EH92">
            <v>208.60000000000002</v>
          </cell>
          <cell r="EI92">
            <v>2071.8888888888891</v>
          </cell>
          <cell r="EJ92">
            <v>807.31111111111113</v>
          </cell>
        </row>
        <row r="93">
          <cell r="DH93">
            <v>810</v>
          </cell>
          <cell r="DI93">
            <v>1884</v>
          </cell>
          <cell r="DJ93">
            <v>1642</v>
          </cell>
          <cell r="DK93">
            <v>1830</v>
          </cell>
          <cell r="DL93">
            <v>3547</v>
          </cell>
          <cell r="DM93">
            <v>11221</v>
          </cell>
          <cell r="DN93">
            <v>3958.8</v>
          </cell>
          <cell r="DO93">
            <v>27879</v>
          </cell>
          <cell r="DP93">
            <v>7816.2</v>
          </cell>
          <cell r="DR93">
            <v>1528</v>
          </cell>
          <cell r="DS93">
            <v>1012</v>
          </cell>
          <cell r="DT93">
            <v>1904</v>
          </cell>
          <cell r="DU93">
            <v>1659</v>
          </cell>
          <cell r="DV93">
            <v>2488</v>
          </cell>
          <cell r="DW93">
            <v>14724.8</v>
          </cell>
          <cell r="DX93">
            <v>7236.7999999999993</v>
          </cell>
          <cell r="DY93">
            <v>61770.17777777779</v>
          </cell>
          <cell r="DZ93">
            <v>8535.2222222222226</v>
          </cell>
          <cell r="EB93">
            <v>186</v>
          </cell>
          <cell r="EC93">
            <v>1558</v>
          </cell>
          <cell r="ED93">
            <v>1017</v>
          </cell>
          <cell r="EE93">
            <v>1914</v>
          </cell>
          <cell r="EF93">
            <v>1672</v>
          </cell>
          <cell r="EG93">
            <v>14797.6</v>
          </cell>
          <cell r="EH93">
            <v>8381.4</v>
          </cell>
          <cell r="EI93">
            <v>71505.288888888899</v>
          </cell>
          <cell r="EJ93">
            <v>9830.7111111111099</v>
          </cell>
        </row>
        <row r="94">
          <cell r="DH94">
            <v>2376</v>
          </cell>
          <cell r="DI94">
            <v>2643</v>
          </cell>
          <cell r="DJ94">
            <v>3567</v>
          </cell>
          <cell r="DK94">
            <v>2965</v>
          </cell>
          <cell r="DL94">
            <v>5528</v>
          </cell>
          <cell r="DM94">
            <v>18186</v>
          </cell>
          <cell r="DN94">
            <v>4989.8</v>
          </cell>
          <cell r="DO94">
            <v>44758.711111111115</v>
          </cell>
          <cell r="DP94">
            <v>13734.488888888889</v>
          </cell>
          <cell r="DR94">
            <v>2319</v>
          </cell>
          <cell r="DS94">
            <v>2815</v>
          </cell>
          <cell r="DT94">
            <v>2698</v>
          </cell>
          <cell r="DU94">
            <v>3602</v>
          </cell>
          <cell r="DV94">
            <v>4173</v>
          </cell>
          <cell r="DW94">
            <v>23597.200000000001</v>
          </cell>
          <cell r="DX94">
            <v>10357.200000000001</v>
          </cell>
          <cell r="DY94">
            <v>88276.844444444432</v>
          </cell>
          <cell r="DZ94">
            <v>14841.755555555554</v>
          </cell>
          <cell r="EB94">
            <v>187</v>
          </cell>
          <cell r="EC94">
            <v>2353</v>
          </cell>
          <cell r="ED94">
            <v>2820</v>
          </cell>
          <cell r="EE94">
            <v>2707</v>
          </cell>
          <cell r="EF94">
            <v>3615</v>
          </cell>
          <cell r="EG94">
            <v>23681.200000000001</v>
          </cell>
          <cell r="EH94">
            <v>12427.8</v>
          </cell>
          <cell r="EI94">
            <v>94162.755555555559</v>
          </cell>
          <cell r="EJ94">
            <v>16675.244444444445</v>
          </cell>
        </row>
        <row r="95">
          <cell r="DH95">
            <v>67</v>
          </cell>
          <cell r="DI95">
            <v>64</v>
          </cell>
          <cell r="DJ95">
            <v>76</v>
          </cell>
          <cell r="DK95">
            <v>68</v>
          </cell>
          <cell r="DL95">
            <v>122</v>
          </cell>
          <cell r="DM95">
            <v>413</v>
          </cell>
          <cell r="DN95">
            <v>175.79999999999998</v>
          </cell>
          <cell r="DO95">
            <v>1390.1999999999998</v>
          </cell>
          <cell r="DP95">
            <v>417.99999999999994</v>
          </cell>
          <cell r="DR95">
            <v>61</v>
          </cell>
          <cell r="DS95">
            <v>75</v>
          </cell>
          <cell r="DT95">
            <v>65</v>
          </cell>
          <cell r="DU95">
            <v>79</v>
          </cell>
          <cell r="DV95">
            <v>134</v>
          </cell>
          <cell r="DW95">
            <v>522.79999999999995</v>
          </cell>
          <cell r="DX95">
            <v>306</v>
          </cell>
          <cell r="DY95">
            <v>2744.7555555555555</v>
          </cell>
          <cell r="DZ95">
            <v>456.4444444444444</v>
          </cell>
          <cell r="EB95">
            <v>11</v>
          </cell>
          <cell r="EC95">
            <v>63</v>
          </cell>
          <cell r="ED95">
            <v>76</v>
          </cell>
          <cell r="EE95">
            <v>68</v>
          </cell>
          <cell r="EF95">
            <v>90</v>
          </cell>
          <cell r="EG95">
            <v>584.79999999999995</v>
          </cell>
          <cell r="EH95">
            <v>348.4</v>
          </cell>
          <cell r="EI95">
            <v>3318.3777777777773</v>
          </cell>
          <cell r="EJ95">
            <v>517.4222222222221</v>
          </cell>
        </row>
        <row r="96">
          <cell r="DH96">
            <v>364</v>
          </cell>
          <cell r="DI96">
            <v>368</v>
          </cell>
          <cell r="DJ96">
            <v>395</v>
          </cell>
          <cell r="DK96">
            <v>316</v>
          </cell>
          <cell r="DL96">
            <v>772</v>
          </cell>
          <cell r="DM96">
            <v>2394</v>
          </cell>
          <cell r="DN96">
            <v>973.8</v>
          </cell>
          <cell r="DO96">
            <v>7609.1555555555551</v>
          </cell>
          <cell r="DP96">
            <v>1451.0444444444445</v>
          </cell>
          <cell r="DR96">
            <v>384</v>
          </cell>
          <cell r="DS96">
            <v>390</v>
          </cell>
          <cell r="DT96">
            <v>372</v>
          </cell>
          <cell r="DU96">
            <v>403</v>
          </cell>
          <cell r="DV96">
            <v>471</v>
          </cell>
          <cell r="DW96">
            <v>3341</v>
          </cell>
          <cell r="DX96">
            <v>1591</v>
          </cell>
          <cell r="DY96">
            <v>15210.199999999997</v>
          </cell>
          <cell r="DZ96">
            <v>1662.8</v>
          </cell>
          <cell r="EB96">
            <v>42</v>
          </cell>
          <cell r="EC96">
            <v>387</v>
          </cell>
          <cell r="ED96">
            <v>391</v>
          </cell>
          <cell r="EE96">
            <v>374</v>
          </cell>
          <cell r="EF96">
            <v>404</v>
          </cell>
          <cell r="EG96">
            <v>3172</v>
          </cell>
          <cell r="EH96">
            <v>1881.3999999999999</v>
          </cell>
          <cell r="EI96">
            <v>16380.755555555555</v>
          </cell>
          <cell r="EJ96">
            <v>1969.8444444444444</v>
          </cell>
        </row>
        <row r="97">
          <cell r="DH97">
            <v>293</v>
          </cell>
          <cell r="DI97">
            <v>402</v>
          </cell>
          <cell r="DJ97">
            <v>351</v>
          </cell>
          <cell r="DK97">
            <v>296</v>
          </cell>
          <cell r="DL97">
            <v>657</v>
          </cell>
          <cell r="DM97">
            <v>2150.8000000000002</v>
          </cell>
          <cell r="DN97">
            <v>593.79999999999995</v>
          </cell>
          <cell r="DO97">
            <v>4867.8444444444449</v>
          </cell>
          <cell r="DP97">
            <v>1135.5555555555554</v>
          </cell>
          <cell r="DR97">
            <v>324</v>
          </cell>
          <cell r="DS97">
            <v>347</v>
          </cell>
          <cell r="DT97">
            <v>412</v>
          </cell>
          <cell r="DU97">
            <v>351</v>
          </cell>
          <cell r="DV97">
            <v>571</v>
          </cell>
          <cell r="DW97">
            <v>2816.6</v>
          </cell>
          <cell r="DX97">
            <v>1272.1999999999998</v>
          </cell>
          <cell r="DY97">
            <v>8644.644444444446</v>
          </cell>
          <cell r="DZ97">
            <v>1289.5555555555554</v>
          </cell>
          <cell r="EB97">
            <v>10</v>
          </cell>
          <cell r="EC97">
            <v>325</v>
          </cell>
          <cell r="ED97">
            <v>347</v>
          </cell>
          <cell r="EE97">
            <v>412</v>
          </cell>
          <cell r="EF97">
            <v>351</v>
          </cell>
          <cell r="EG97">
            <v>2941.2</v>
          </cell>
          <cell r="EH97">
            <v>1457.6000000000001</v>
          </cell>
          <cell r="EI97">
            <v>8729.0222222222219</v>
          </cell>
          <cell r="EJ97">
            <v>1467.1777777777777</v>
          </cell>
        </row>
        <row r="98">
          <cell r="DH98">
            <v>517</v>
          </cell>
          <cell r="DI98">
            <v>534</v>
          </cell>
          <cell r="DJ98">
            <v>501</v>
          </cell>
          <cell r="DK98">
            <v>575</v>
          </cell>
          <cell r="DL98">
            <v>876</v>
          </cell>
          <cell r="DM98">
            <v>3020</v>
          </cell>
          <cell r="DN98">
            <v>1433.2000000000003</v>
          </cell>
          <cell r="DO98">
            <v>9850.133333333335</v>
          </cell>
          <cell r="DP98">
            <v>1849.6666666666667</v>
          </cell>
          <cell r="DR98">
            <v>572</v>
          </cell>
          <cell r="DS98">
            <v>543</v>
          </cell>
          <cell r="DT98">
            <v>538</v>
          </cell>
          <cell r="DU98">
            <v>502</v>
          </cell>
          <cell r="DV98">
            <v>776</v>
          </cell>
          <cell r="DW98">
            <v>3787.6000000000004</v>
          </cell>
          <cell r="DX98">
            <v>1994.2</v>
          </cell>
          <cell r="DY98">
            <v>18611.377777777776</v>
          </cell>
          <cell r="DZ98">
            <v>2086.8222222222221</v>
          </cell>
          <cell r="EB98">
            <v>81</v>
          </cell>
          <cell r="EC98">
            <v>575</v>
          </cell>
          <cell r="ED98">
            <v>545</v>
          </cell>
          <cell r="EE98">
            <v>539</v>
          </cell>
          <cell r="EF98">
            <v>503</v>
          </cell>
          <cell r="EG98">
            <v>3935.2</v>
          </cell>
          <cell r="EH98">
            <v>2193.1999999999998</v>
          </cell>
          <cell r="EI98">
            <v>20678.177777777779</v>
          </cell>
          <cell r="EJ98">
            <v>2468.422222222222</v>
          </cell>
        </row>
        <row r="99">
          <cell r="DH99">
            <v>1</v>
          </cell>
          <cell r="DI99">
            <v>39</v>
          </cell>
          <cell r="DJ99">
            <v>22</v>
          </cell>
          <cell r="DK99">
            <v>35</v>
          </cell>
          <cell r="DL99">
            <v>131</v>
          </cell>
          <cell r="DM99">
            <v>293</v>
          </cell>
          <cell r="DN99">
            <v>102.8</v>
          </cell>
          <cell r="DO99">
            <v>1162.3777777777777</v>
          </cell>
          <cell r="DP99">
            <v>417.82222222222219</v>
          </cell>
          <cell r="DR99">
            <v>53</v>
          </cell>
          <cell r="DS99">
            <v>7</v>
          </cell>
          <cell r="DT99">
            <v>39</v>
          </cell>
          <cell r="DU99">
            <v>22</v>
          </cell>
          <cell r="DV99">
            <v>60</v>
          </cell>
          <cell r="DW99">
            <v>441.8</v>
          </cell>
          <cell r="DX99">
            <v>209.6</v>
          </cell>
          <cell r="DY99">
            <v>2220.6444444444442</v>
          </cell>
          <cell r="DZ99">
            <v>447.95555555555558</v>
          </cell>
          <cell r="EB99">
            <v>1</v>
          </cell>
          <cell r="EC99">
            <v>53</v>
          </cell>
          <cell r="ED99">
            <v>7</v>
          </cell>
          <cell r="EE99">
            <v>39</v>
          </cell>
          <cell r="EF99">
            <v>22</v>
          </cell>
          <cell r="EG99">
            <v>423.4</v>
          </cell>
          <cell r="EH99">
            <v>244.60000000000002</v>
          </cell>
          <cell r="EI99">
            <v>2219.7111111111112</v>
          </cell>
          <cell r="EJ99">
            <v>492.28888888888883</v>
          </cell>
        </row>
        <row r="100">
          <cell r="DH100">
            <v>1632</v>
          </cell>
          <cell r="DI100">
            <v>2005</v>
          </cell>
          <cell r="DJ100">
            <v>1531</v>
          </cell>
          <cell r="DK100">
            <v>1760</v>
          </cell>
          <cell r="DL100">
            <v>3231</v>
          </cell>
          <cell r="DM100">
            <v>11182.4</v>
          </cell>
          <cell r="DN100">
            <v>3141.8</v>
          </cell>
          <cell r="DO100">
            <v>21645.511111111115</v>
          </cell>
          <cell r="DP100">
            <v>4466.2888888888883</v>
          </cell>
          <cell r="DR100">
            <v>1759</v>
          </cell>
          <cell r="DS100">
            <v>1788</v>
          </cell>
          <cell r="DT100">
            <v>2051</v>
          </cell>
          <cell r="DU100">
            <v>1561</v>
          </cell>
          <cell r="DV100">
            <v>2447</v>
          </cell>
          <cell r="DW100">
            <v>14308.2</v>
          </cell>
          <cell r="DX100">
            <v>6126.2000000000007</v>
          </cell>
          <cell r="DY100">
            <v>49458.466666666667</v>
          </cell>
          <cell r="DZ100">
            <v>5021.1333333333332</v>
          </cell>
          <cell r="EB100">
            <v>203</v>
          </cell>
          <cell r="EC100">
            <v>1775</v>
          </cell>
          <cell r="ED100">
            <v>1792</v>
          </cell>
          <cell r="EE100">
            <v>2057</v>
          </cell>
          <cell r="EF100">
            <v>1564</v>
          </cell>
          <cell r="EG100">
            <v>14493.4</v>
          </cell>
          <cell r="EH100">
            <v>7269.0000000000009</v>
          </cell>
          <cell r="EI100">
            <v>54473.600000000006</v>
          </cell>
          <cell r="EJ100">
            <v>6033</v>
          </cell>
        </row>
        <row r="101">
          <cell r="DH101">
            <v>114</v>
          </cell>
          <cell r="DI101">
            <v>127</v>
          </cell>
          <cell r="DJ101">
            <v>124</v>
          </cell>
          <cell r="DK101">
            <v>122</v>
          </cell>
          <cell r="DL101">
            <v>209</v>
          </cell>
          <cell r="DM101">
            <v>1104.8</v>
          </cell>
          <cell r="DN101">
            <v>511.2</v>
          </cell>
          <cell r="DO101">
            <v>3820.4888888888886</v>
          </cell>
          <cell r="DP101">
            <v>1172.5111111111109</v>
          </cell>
          <cell r="DR101">
            <v>108</v>
          </cell>
          <cell r="DS101">
            <v>115</v>
          </cell>
          <cell r="DT101">
            <v>129</v>
          </cell>
          <cell r="DU101">
            <v>129</v>
          </cell>
          <cell r="DV101">
            <v>157</v>
          </cell>
          <cell r="DW101">
            <v>1195.6000000000001</v>
          </cell>
          <cell r="DX101">
            <v>724.39999999999986</v>
          </cell>
          <cell r="DY101">
            <v>5410.8888888888869</v>
          </cell>
          <cell r="DZ101">
            <v>1253.1111111111113</v>
          </cell>
          <cell r="EB101">
            <v>0</v>
          </cell>
          <cell r="EC101">
            <v>108</v>
          </cell>
          <cell r="ED101">
            <v>115</v>
          </cell>
          <cell r="EE101">
            <v>129</v>
          </cell>
          <cell r="EF101">
            <v>129</v>
          </cell>
          <cell r="EG101">
            <v>1132.5999999999999</v>
          </cell>
          <cell r="EH101">
            <v>787.6</v>
          </cell>
          <cell r="EI101">
            <v>5458.6</v>
          </cell>
          <cell r="EJ101">
            <v>1362.1999999999998</v>
          </cell>
        </row>
        <row r="102">
          <cell r="DH102">
            <v>130</v>
          </cell>
          <cell r="DI102">
            <v>128</v>
          </cell>
          <cell r="DJ102">
            <v>59</v>
          </cell>
          <cell r="DK102">
            <v>96</v>
          </cell>
          <cell r="DL102">
            <v>166</v>
          </cell>
          <cell r="DM102">
            <v>837.2</v>
          </cell>
          <cell r="DN102">
            <v>289</v>
          </cell>
          <cell r="DO102">
            <v>1731.7777777777776</v>
          </cell>
          <cell r="DP102">
            <v>268.02222222222224</v>
          </cell>
          <cell r="DR102">
            <v>105</v>
          </cell>
          <cell r="DS102">
            <v>132</v>
          </cell>
          <cell r="DT102">
            <v>131</v>
          </cell>
          <cell r="DU102">
            <v>64</v>
          </cell>
          <cell r="DV102">
            <v>137</v>
          </cell>
          <cell r="DW102">
            <v>966.6</v>
          </cell>
          <cell r="DX102">
            <v>468.4</v>
          </cell>
          <cell r="DY102">
            <v>3166</v>
          </cell>
          <cell r="DZ102">
            <v>343.00000000000006</v>
          </cell>
          <cell r="EB102">
            <v>9</v>
          </cell>
          <cell r="EC102">
            <v>105</v>
          </cell>
          <cell r="ED102">
            <v>132</v>
          </cell>
          <cell r="EE102">
            <v>132</v>
          </cell>
          <cell r="EF102">
            <v>64</v>
          </cell>
          <cell r="EG102">
            <v>926.8</v>
          </cell>
          <cell r="EH102">
            <v>545.59999999999991</v>
          </cell>
          <cell r="EI102">
            <v>3252.0444444444447</v>
          </cell>
          <cell r="EJ102">
            <v>409.55555555555566</v>
          </cell>
        </row>
        <row r="103">
          <cell r="DH103">
            <v>306</v>
          </cell>
          <cell r="DI103">
            <v>338</v>
          </cell>
          <cell r="DJ103">
            <v>498</v>
          </cell>
          <cell r="DK103">
            <v>491</v>
          </cell>
          <cell r="DL103">
            <v>722</v>
          </cell>
          <cell r="DM103">
            <v>2497.4</v>
          </cell>
          <cell r="DN103">
            <v>592</v>
          </cell>
          <cell r="DO103">
            <v>7630.5777777777766</v>
          </cell>
          <cell r="DP103">
            <v>2428.0222222222219</v>
          </cell>
          <cell r="DR103">
            <v>327</v>
          </cell>
          <cell r="DS103">
            <v>329</v>
          </cell>
          <cell r="DT103">
            <v>341</v>
          </cell>
          <cell r="DU103">
            <v>502</v>
          </cell>
          <cell r="DV103">
            <v>655</v>
          </cell>
          <cell r="DW103">
            <v>3247.2</v>
          </cell>
          <cell r="DX103">
            <v>1333.2000000000003</v>
          </cell>
          <cell r="DY103">
            <v>12749.97777777778</v>
          </cell>
          <cell r="DZ103">
            <v>2639.6222222222223</v>
          </cell>
          <cell r="EB103">
            <v>56</v>
          </cell>
          <cell r="EC103">
            <v>327</v>
          </cell>
          <cell r="ED103">
            <v>329</v>
          </cell>
          <cell r="EE103">
            <v>341</v>
          </cell>
          <cell r="EF103">
            <v>502</v>
          </cell>
          <cell r="EG103">
            <v>3388.2000000000003</v>
          </cell>
          <cell r="EH103">
            <v>1614.4</v>
          </cell>
          <cell r="EI103">
            <v>12876.066666666668</v>
          </cell>
          <cell r="EJ103">
            <v>2910.3333333333335</v>
          </cell>
        </row>
        <row r="104">
          <cell r="DH104">
            <v>178</v>
          </cell>
          <cell r="DI104">
            <v>186</v>
          </cell>
          <cell r="DJ104">
            <v>222</v>
          </cell>
          <cell r="DK104">
            <v>212</v>
          </cell>
          <cell r="DL104">
            <v>346</v>
          </cell>
          <cell r="DM104">
            <v>1520.6</v>
          </cell>
          <cell r="DN104">
            <v>634</v>
          </cell>
          <cell r="DO104">
            <v>2552.6444444444442</v>
          </cell>
          <cell r="DP104">
            <v>351.75555555555559</v>
          </cell>
          <cell r="DR104">
            <v>165</v>
          </cell>
          <cell r="DS104">
            <v>309</v>
          </cell>
          <cell r="DT104">
            <v>221</v>
          </cell>
          <cell r="DU104">
            <v>249</v>
          </cell>
          <cell r="DV104">
            <v>274</v>
          </cell>
          <cell r="DW104">
            <v>1931.8000000000002</v>
          </cell>
          <cell r="DX104">
            <v>974</v>
          </cell>
          <cell r="DY104">
            <v>9435.355555555554</v>
          </cell>
          <cell r="DZ104">
            <v>529.84444444444443</v>
          </cell>
          <cell r="EB104">
            <v>25</v>
          </cell>
          <cell r="EC104">
            <v>165</v>
          </cell>
          <cell r="ED104">
            <v>309</v>
          </cell>
          <cell r="EE104">
            <v>221</v>
          </cell>
          <cell r="EF104">
            <v>251</v>
          </cell>
          <cell r="EG104">
            <v>1872.2</v>
          </cell>
          <cell r="EH104">
            <v>1104.5999999999999</v>
          </cell>
          <cell r="EI104">
            <v>9506.7777777777774</v>
          </cell>
          <cell r="EJ104">
            <v>717.42222222222222</v>
          </cell>
        </row>
        <row r="105">
          <cell r="DH105">
            <v>47</v>
          </cell>
          <cell r="DI105">
            <v>33</v>
          </cell>
          <cell r="DJ105">
            <v>60</v>
          </cell>
          <cell r="DK105">
            <v>52</v>
          </cell>
          <cell r="DL105">
            <v>108</v>
          </cell>
          <cell r="DM105">
            <v>354</v>
          </cell>
          <cell r="DN105">
            <v>84.8</v>
          </cell>
          <cell r="DO105">
            <v>1153.5777777777778</v>
          </cell>
          <cell r="DP105">
            <v>321.62222222222226</v>
          </cell>
          <cell r="DR105">
            <v>59</v>
          </cell>
          <cell r="DS105">
            <v>47</v>
          </cell>
          <cell r="DT105">
            <v>34</v>
          </cell>
          <cell r="DU105">
            <v>60</v>
          </cell>
          <cell r="DV105">
            <v>73</v>
          </cell>
          <cell r="DW105">
            <v>419</v>
          </cell>
          <cell r="DX105">
            <v>184</v>
          </cell>
          <cell r="DY105">
            <v>2986.6444444444451</v>
          </cell>
          <cell r="DZ105">
            <v>380.35555555555555</v>
          </cell>
          <cell r="EB105">
            <v>5</v>
          </cell>
          <cell r="EC105">
            <v>59</v>
          </cell>
          <cell r="ED105">
            <v>48</v>
          </cell>
          <cell r="EE105">
            <v>34</v>
          </cell>
          <cell r="EF105">
            <v>60</v>
          </cell>
          <cell r="EG105">
            <v>418.6</v>
          </cell>
          <cell r="EH105">
            <v>236.6</v>
          </cell>
          <cell r="EI105">
            <v>2968.1555555555551</v>
          </cell>
          <cell r="EJ105">
            <v>444.64444444444445</v>
          </cell>
        </row>
        <row r="106">
          <cell r="DH106">
            <v>55</v>
          </cell>
          <cell r="DI106">
            <v>50</v>
          </cell>
          <cell r="DJ106">
            <v>44</v>
          </cell>
          <cell r="DK106">
            <v>53</v>
          </cell>
          <cell r="DL106">
            <v>110</v>
          </cell>
          <cell r="DM106">
            <v>312</v>
          </cell>
          <cell r="DN106">
            <v>137</v>
          </cell>
          <cell r="DO106">
            <v>843.08888888888885</v>
          </cell>
          <cell r="DP106">
            <v>343.91111111111115</v>
          </cell>
          <cell r="DR106">
            <v>47</v>
          </cell>
          <cell r="DS106">
            <v>67</v>
          </cell>
          <cell r="DT106">
            <v>51</v>
          </cell>
          <cell r="DU106">
            <v>45</v>
          </cell>
          <cell r="DV106">
            <v>77</v>
          </cell>
          <cell r="DW106">
            <v>527.6</v>
          </cell>
          <cell r="DX106">
            <v>335.2</v>
          </cell>
          <cell r="DY106">
            <v>2852.9333333333334</v>
          </cell>
          <cell r="DZ106">
            <v>402.26666666666671</v>
          </cell>
          <cell r="EB106">
            <v>7</v>
          </cell>
          <cell r="EC106">
            <v>47</v>
          </cell>
          <cell r="ED106">
            <v>67</v>
          </cell>
          <cell r="EE106">
            <v>51</v>
          </cell>
          <cell r="EF106">
            <v>45</v>
          </cell>
          <cell r="EG106">
            <v>521.4</v>
          </cell>
          <cell r="EH106">
            <v>357.6</v>
          </cell>
          <cell r="EI106">
            <v>2884.1777777777775</v>
          </cell>
          <cell r="EJ106">
            <v>462.82222222222219</v>
          </cell>
        </row>
        <row r="107">
          <cell r="DH107">
            <v>385</v>
          </cell>
          <cell r="DI107">
            <v>1191</v>
          </cell>
          <cell r="DJ107">
            <v>1048</v>
          </cell>
          <cell r="DK107">
            <v>1070</v>
          </cell>
          <cell r="DL107">
            <v>2311</v>
          </cell>
          <cell r="DM107">
            <v>9521</v>
          </cell>
          <cell r="DN107">
            <v>3294.4</v>
          </cell>
          <cell r="DO107">
            <v>18481.599999999999</v>
          </cell>
          <cell r="DP107">
            <v>5013</v>
          </cell>
          <cell r="DR107">
            <v>392</v>
          </cell>
          <cell r="DS107">
            <v>621</v>
          </cell>
          <cell r="DT107">
            <v>1280</v>
          </cell>
          <cell r="DU107">
            <v>1158</v>
          </cell>
          <cell r="DV107">
            <v>1238</v>
          </cell>
          <cell r="DW107">
            <v>10621.199999999999</v>
          </cell>
          <cell r="DX107">
            <v>4777.1999999999989</v>
          </cell>
          <cell r="DY107">
            <v>71139.111111111109</v>
          </cell>
          <cell r="DZ107">
            <v>6628.4888888888891</v>
          </cell>
          <cell r="EB107">
            <v>77</v>
          </cell>
          <cell r="EC107">
            <v>405</v>
          </cell>
          <cell r="ED107">
            <v>624</v>
          </cell>
          <cell r="EE107">
            <v>1283</v>
          </cell>
          <cell r="EF107">
            <v>1161</v>
          </cell>
          <cell r="EG107">
            <v>10013.799999999999</v>
          </cell>
          <cell r="EH107">
            <v>5778.2</v>
          </cell>
          <cell r="EI107">
            <v>70591.711111111115</v>
          </cell>
          <cell r="EJ107">
            <v>8180.2888888888892</v>
          </cell>
        </row>
        <row r="108">
          <cell r="DH108">
            <v>1262</v>
          </cell>
          <cell r="DI108">
            <v>1747</v>
          </cell>
          <cell r="DJ108">
            <v>1560</v>
          </cell>
          <cell r="DK108">
            <v>1616</v>
          </cell>
          <cell r="DL108">
            <v>3139</v>
          </cell>
          <cell r="DM108">
            <v>10516.4</v>
          </cell>
          <cell r="DN108">
            <v>3818.599999999999</v>
          </cell>
          <cell r="DO108">
            <v>25973.444444444442</v>
          </cell>
          <cell r="DP108">
            <v>7199.5555555555557</v>
          </cell>
          <cell r="DR108">
            <v>1114</v>
          </cell>
          <cell r="DS108">
            <v>1457</v>
          </cell>
          <cell r="DT108">
            <v>1854</v>
          </cell>
          <cell r="DU108">
            <v>1659</v>
          </cell>
          <cell r="DV108">
            <v>2299</v>
          </cell>
          <cell r="DW108">
            <v>13669.8</v>
          </cell>
          <cell r="DX108">
            <v>6964.5999999999995</v>
          </cell>
          <cell r="DY108">
            <v>64708.466666666653</v>
          </cell>
          <cell r="DZ108">
            <v>9057.1333333333332</v>
          </cell>
          <cell r="EB108">
            <v>105</v>
          </cell>
          <cell r="EC108">
            <v>1124</v>
          </cell>
          <cell r="ED108">
            <v>1497</v>
          </cell>
          <cell r="EE108">
            <v>1882</v>
          </cell>
          <cell r="EF108">
            <v>1663</v>
          </cell>
          <cell r="EG108">
            <v>13657.2</v>
          </cell>
          <cell r="EH108">
            <v>7860.9999999999991</v>
          </cell>
          <cell r="EI108">
            <v>65088.688888888886</v>
          </cell>
          <cell r="EJ108">
            <v>10435.111111111111</v>
          </cell>
        </row>
        <row r="109">
          <cell r="DH109">
            <v>27</v>
          </cell>
          <cell r="DI109">
            <v>32</v>
          </cell>
          <cell r="DJ109">
            <v>37</v>
          </cell>
          <cell r="DK109">
            <v>45</v>
          </cell>
          <cell r="DL109">
            <v>88</v>
          </cell>
          <cell r="DM109">
            <v>289.39999999999998</v>
          </cell>
          <cell r="DN109">
            <v>125</v>
          </cell>
          <cell r="DO109">
            <v>515.42222222222222</v>
          </cell>
          <cell r="DP109">
            <v>60.177777777777777</v>
          </cell>
          <cell r="DR109">
            <v>30</v>
          </cell>
          <cell r="DS109">
            <v>38</v>
          </cell>
          <cell r="DT109">
            <v>32</v>
          </cell>
          <cell r="DU109">
            <v>37</v>
          </cell>
          <cell r="DV109">
            <v>56</v>
          </cell>
          <cell r="DW109">
            <v>353.2</v>
          </cell>
          <cell r="DX109">
            <v>223.6</v>
          </cell>
          <cell r="DY109">
            <v>2044.3111111111114</v>
          </cell>
          <cell r="DZ109">
            <v>95.888888888888886</v>
          </cell>
          <cell r="EB109">
            <v>0</v>
          </cell>
          <cell r="EC109">
            <v>30</v>
          </cell>
          <cell r="ED109">
            <v>38</v>
          </cell>
          <cell r="EE109">
            <v>32</v>
          </cell>
          <cell r="EF109">
            <v>37</v>
          </cell>
          <cell r="EG109">
            <v>352.4</v>
          </cell>
          <cell r="EH109">
            <v>239.2</v>
          </cell>
          <cell r="EI109">
            <v>2044.4222222222222</v>
          </cell>
          <cell r="EJ109">
            <v>136.97777777777779</v>
          </cell>
        </row>
        <row r="110">
          <cell r="DH110">
            <v>65</v>
          </cell>
          <cell r="DI110">
            <v>84</v>
          </cell>
          <cell r="DJ110">
            <v>79</v>
          </cell>
          <cell r="DK110">
            <v>94</v>
          </cell>
          <cell r="DL110">
            <v>138</v>
          </cell>
          <cell r="DM110">
            <v>698</v>
          </cell>
          <cell r="DN110">
            <v>186.2</v>
          </cell>
          <cell r="DO110">
            <v>1130.2222222222222</v>
          </cell>
          <cell r="DP110">
            <v>317.57777777777778</v>
          </cell>
          <cell r="DR110">
            <v>73</v>
          </cell>
          <cell r="DS110">
            <v>67</v>
          </cell>
          <cell r="DT110">
            <v>84</v>
          </cell>
          <cell r="DU110">
            <v>82</v>
          </cell>
          <cell r="DV110">
            <v>136</v>
          </cell>
          <cell r="DW110">
            <v>809.2</v>
          </cell>
          <cell r="DX110">
            <v>405.40000000000003</v>
          </cell>
          <cell r="DY110">
            <v>3735.0666666666666</v>
          </cell>
          <cell r="DZ110">
            <v>397.33333333333337</v>
          </cell>
          <cell r="EB110">
            <v>13</v>
          </cell>
          <cell r="EC110">
            <v>73</v>
          </cell>
          <cell r="ED110">
            <v>67</v>
          </cell>
          <cell r="EE110">
            <v>84</v>
          </cell>
          <cell r="EF110">
            <v>82</v>
          </cell>
          <cell r="EG110">
            <v>785</v>
          </cell>
          <cell r="EH110">
            <v>501.2</v>
          </cell>
          <cell r="EI110">
            <v>3759.7333333333327</v>
          </cell>
          <cell r="EJ110">
            <v>484.06666666666661</v>
          </cell>
        </row>
        <row r="111">
          <cell r="DH111">
            <v>52</v>
          </cell>
          <cell r="DI111">
            <v>55</v>
          </cell>
          <cell r="DJ111">
            <v>33</v>
          </cell>
          <cell r="DK111">
            <v>70</v>
          </cell>
          <cell r="DL111">
            <v>145</v>
          </cell>
          <cell r="DM111">
            <v>498</v>
          </cell>
          <cell r="DN111">
            <v>203.60000000000002</v>
          </cell>
          <cell r="DO111">
            <v>1367.3111111111111</v>
          </cell>
          <cell r="DP111">
            <v>437.08888888888885</v>
          </cell>
          <cell r="DR111">
            <v>65</v>
          </cell>
          <cell r="DS111">
            <v>83</v>
          </cell>
          <cell r="DT111">
            <v>58</v>
          </cell>
          <cell r="DU111">
            <v>35</v>
          </cell>
          <cell r="DV111">
            <v>103</v>
          </cell>
          <cell r="DW111">
            <v>649.20000000000005</v>
          </cell>
          <cell r="DX111">
            <v>403.6</v>
          </cell>
          <cell r="DY111">
            <v>3953.7111111111112</v>
          </cell>
          <cell r="DZ111">
            <v>556.48888888888882</v>
          </cell>
          <cell r="EB111">
            <v>13</v>
          </cell>
          <cell r="EC111">
            <v>65</v>
          </cell>
          <cell r="ED111">
            <v>83</v>
          </cell>
          <cell r="EE111">
            <v>58</v>
          </cell>
          <cell r="EF111">
            <v>35</v>
          </cell>
          <cell r="EG111">
            <v>623.20000000000005</v>
          </cell>
          <cell r="EH111">
            <v>447.79999999999995</v>
          </cell>
          <cell r="EI111">
            <v>4003.5555555555552</v>
          </cell>
          <cell r="EJ111">
            <v>639.44444444444434</v>
          </cell>
        </row>
        <row r="112">
          <cell r="DH112">
            <v>47</v>
          </cell>
          <cell r="DI112">
            <v>71</v>
          </cell>
          <cell r="DJ112">
            <v>106</v>
          </cell>
          <cell r="DK112">
            <v>113</v>
          </cell>
          <cell r="DL112">
            <v>140</v>
          </cell>
          <cell r="DM112">
            <v>476.4</v>
          </cell>
          <cell r="DN112">
            <v>119.8</v>
          </cell>
          <cell r="DO112">
            <v>1106.0444444444445</v>
          </cell>
          <cell r="DP112">
            <v>145.75555555555553</v>
          </cell>
          <cell r="DR112">
            <v>80</v>
          </cell>
          <cell r="DS112">
            <v>135</v>
          </cell>
          <cell r="DT112">
            <v>77</v>
          </cell>
          <cell r="DU112">
            <v>115</v>
          </cell>
          <cell r="DV112">
            <v>145</v>
          </cell>
          <cell r="DW112">
            <v>634.6</v>
          </cell>
          <cell r="DX112">
            <v>301.40000000000003</v>
          </cell>
          <cell r="DY112">
            <v>4359.5111111111109</v>
          </cell>
          <cell r="DZ112">
            <v>222.48888888888888</v>
          </cell>
          <cell r="EB112">
            <v>12</v>
          </cell>
          <cell r="EC112">
            <v>81</v>
          </cell>
          <cell r="ED112">
            <v>135</v>
          </cell>
          <cell r="EE112">
            <v>77</v>
          </cell>
          <cell r="EF112">
            <v>116</v>
          </cell>
          <cell r="EG112">
            <v>676</v>
          </cell>
          <cell r="EH112">
            <v>350.6</v>
          </cell>
          <cell r="EI112">
            <v>4365.5111111111109</v>
          </cell>
          <cell r="EJ112">
            <v>314.88888888888886</v>
          </cell>
        </row>
        <row r="113">
          <cell r="DH113">
            <v>128</v>
          </cell>
          <cell r="DI113">
            <v>126</v>
          </cell>
          <cell r="DJ113">
            <v>158</v>
          </cell>
          <cell r="DK113">
            <v>221</v>
          </cell>
          <cell r="DL113">
            <v>334</v>
          </cell>
          <cell r="DM113">
            <v>984.2</v>
          </cell>
          <cell r="DN113">
            <v>194.60000000000002</v>
          </cell>
          <cell r="DO113">
            <v>3540.1333333333332</v>
          </cell>
          <cell r="DP113">
            <v>1516.0666666666666</v>
          </cell>
          <cell r="DR113">
            <v>161</v>
          </cell>
          <cell r="DS113">
            <v>167</v>
          </cell>
          <cell r="DT113">
            <v>128</v>
          </cell>
          <cell r="DU113">
            <v>163</v>
          </cell>
          <cell r="DV113">
            <v>268</v>
          </cell>
          <cell r="DW113">
            <v>1263.5999999999999</v>
          </cell>
          <cell r="DX113">
            <v>428</v>
          </cell>
          <cell r="DY113">
            <v>6723.9555555555562</v>
          </cell>
          <cell r="DZ113">
            <v>1647.4444444444443</v>
          </cell>
          <cell r="EB113">
            <v>22</v>
          </cell>
          <cell r="EC113">
            <v>162</v>
          </cell>
          <cell r="ED113">
            <v>167</v>
          </cell>
          <cell r="EE113">
            <v>128</v>
          </cell>
          <cell r="EF113">
            <v>163</v>
          </cell>
          <cell r="EG113">
            <v>1307.5999999999999</v>
          </cell>
          <cell r="EH113">
            <v>584.6</v>
          </cell>
          <cell r="EI113">
            <v>6700.2</v>
          </cell>
          <cell r="EJ113">
            <v>1787.6</v>
          </cell>
        </row>
        <row r="114">
          <cell r="DH114">
            <v>27</v>
          </cell>
          <cell r="DI114">
            <v>57</v>
          </cell>
          <cell r="DJ114">
            <v>93</v>
          </cell>
          <cell r="DK114">
            <v>52</v>
          </cell>
          <cell r="DL114">
            <v>122</v>
          </cell>
          <cell r="DM114">
            <v>537.20000000000005</v>
          </cell>
          <cell r="DN114">
            <v>156.79999999999995</v>
          </cell>
          <cell r="DO114">
            <v>889.37777777777785</v>
          </cell>
          <cell r="DP114">
            <v>141.62222222222221</v>
          </cell>
          <cell r="DR114">
            <v>84</v>
          </cell>
          <cell r="DS114">
            <v>71</v>
          </cell>
          <cell r="DT114">
            <v>72</v>
          </cell>
          <cell r="DU114">
            <v>106</v>
          </cell>
          <cell r="DV114">
            <v>75</v>
          </cell>
          <cell r="DW114">
            <v>665.6</v>
          </cell>
          <cell r="DX114">
            <v>347.59999999999997</v>
          </cell>
          <cell r="DY114">
            <v>2984.688888888888</v>
          </cell>
          <cell r="DZ114">
            <v>263.11111111111109</v>
          </cell>
          <cell r="EB114">
            <v>18</v>
          </cell>
          <cell r="EC114">
            <v>84</v>
          </cell>
          <cell r="ED114">
            <v>71</v>
          </cell>
          <cell r="EE114">
            <v>72</v>
          </cell>
          <cell r="EF114">
            <v>107</v>
          </cell>
          <cell r="EG114">
            <v>620.79999999999995</v>
          </cell>
          <cell r="EH114">
            <v>398.4</v>
          </cell>
          <cell r="EI114">
            <v>3019.3999999999992</v>
          </cell>
          <cell r="EJ114">
            <v>330.40000000000003</v>
          </cell>
        </row>
        <row r="115">
          <cell r="DH115">
            <v>283</v>
          </cell>
          <cell r="DI115">
            <v>176</v>
          </cell>
          <cell r="DJ115">
            <v>252</v>
          </cell>
          <cell r="DK115">
            <v>332</v>
          </cell>
          <cell r="DL115">
            <v>522</v>
          </cell>
          <cell r="DM115">
            <v>2061.1999999999998</v>
          </cell>
          <cell r="DN115">
            <v>584.20000000000005</v>
          </cell>
          <cell r="DO115">
            <v>6037.9777777777781</v>
          </cell>
          <cell r="DP115">
            <v>1480.6222222222223</v>
          </cell>
          <cell r="DR115">
            <v>346</v>
          </cell>
          <cell r="DS115">
            <v>489</v>
          </cell>
          <cell r="DT115">
            <v>238</v>
          </cell>
          <cell r="DU115">
            <v>333</v>
          </cell>
          <cell r="DV115">
            <v>433</v>
          </cell>
          <cell r="DW115">
            <v>2697.4</v>
          </cell>
          <cell r="DX115">
            <v>1353.8000000000002</v>
          </cell>
          <cell r="DY115">
            <v>15953.555555555553</v>
          </cell>
          <cell r="DZ115">
            <v>1874.2444444444441</v>
          </cell>
          <cell r="EB115">
            <v>41</v>
          </cell>
          <cell r="EC115">
            <v>351</v>
          </cell>
          <cell r="ED115">
            <v>490</v>
          </cell>
          <cell r="EE115">
            <v>242</v>
          </cell>
          <cell r="EF115">
            <v>338</v>
          </cell>
          <cell r="EG115">
            <v>2626.8</v>
          </cell>
          <cell r="EH115">
            <v>1640.8000000000002</v>
          </cell>
          <cell r="EI115">
            <v>16004.822222222219</v>
          </cell>
          <cell r="EJ115">
            <v>2198.577777777778</v>
          </cell>
        </row>
        <row r="116">
          <cell r="DH116">
            <v>172</v>
          </cell>
          <cell r="DI116">
            <v>303</v>
          </cell>
          <cell r="DJ116">
            <v>257</v>
          </cell>
          <cell r="DK116">
            <v>294</v>
          </cell>
          <cell r="DL116">
            <v>481</v>
          </cell>
          <cell r="DM116">
            <v>1457.8</v>
          </cell>
          <cell r="DN116">
            <v>558.80000000000007</v>
          </cell>
          <cell r="DO116">
            <v>4549.4888888888891</v>
          </cell>
          <cell r="DP116">
            <v>619.91111111111104</v>
          </cell>
          <cell r="DR116">
            <v>151</v>
          </cell>
          <cell r="DS116">
            <v>227</v>
          </cell>
          <cell r="DT116">
            <v>313</v>
          </cell>
          <cell r="DU116">
            <v>265</v>
          </cell>
          <cell r="DV116">
            <v>362</v>
          </cell>
          <cell r="DW116">
            <v>1980</v>
          </cell>
          <cell r="DX116">
            <v>968.20000000000016</v>
          </cell>
          <cell r="DY116">
            <v>7473.4444444444443</v>
          </cell>
          <cell r="DZ116">
            <v>979.35555555555538</v>
          </cell>
          <cell r="EB116">
            <v>35</v>
          </cell>
          <cell r="EC116">
            <v>156</v>
          </cell>
          <cell r="ED116">
            <v>228</v>
          </cell>
          <cell r="EE116">
            <v>314</v>
          </cell>
          <cell r="EF116">
            <v>267</v>
          </cell>
          <cell r="EG116">
            <v>2066.1999999999998</v>
          </cell>
          <cell r="EH116">
            <v>1040.4000000000001</v>
          </cell>
          <cell r="EI116">
            <v>7669.6222222222214</v>
          </cell>
          <cell r="EJ116">
            <v>1152.7777777777776</v>
          </cell>
        </row>
        <row r="117">
          <cell r="DH117">
            <v>3131</v>
          </cell>
          <cell r="DI117">
            <v>3532</v>
          </cell>
          <cell r="DJ117">
            <v>184</v>
          </cell>
          <cell r="DK117">
            <v>3168</v>
          </cell>
          <cell r="DL117">
            <v>7184</v>
          </cell>
          <cell r="DM117">
            <v>22555.8</v>
          </cell>
          <cell r="DN117">
            <v>6279.2000000000007</v>
          </cell>
          <cell r="DO117">
            <v>58388.622222222213</v>
          </cell>
          <cell r="DP117">
            <v>17751.37777777778</v>
          </cell>
          <cell r="DR117">
            <v>3154</v>
          </cell>
          <cell r="DS117">
            <v>3347</v>
          </cell>
          <cell r="DT117">
            <v>3597</v>
          </cell>
          <cell r="DU117">
            <v>234</v>
          </cell>
          <cell r="DV117">
            <v>4526</v>
          </cell>
          <cell r="DW117">
            <v>28946.199999999997</v>
          </cell>
          <cell r="DX117">
            <v>12297.6</v>
          </cell>
          <cell r="DY117">
            <v>128382.53333333334</v>
          </cell>
          <cell r="DZ117">
            <v>26527.666666666664</v>
          </cell>
          <cell r="EB117">
            <v>316</v>
          </cell>
          <cell r="EC117">
            <v>3182</v>
          </cell>
          <cell r="ED117">
            <v>3351</v>
          </cell>
          <cell r="EE117">
            <v>3603</v>
          </cell>
          <cell r="EF117">
            <v>238</v>
          </cell>
          <cell r="EG117">
            <v>28359.8</v>
          </cell>
          <cell r="EH117">
            <v>15413.800000000001</v>
          </cell>
          <cell r="EI117">
            <v>128496.99999999999</v>
          </cell>
          <cell r="EJ117">
            <v>29300.400000000001</v>
          </cell>
        </row>
        <row r="118">
          <cell r="DH118">
            <v>28</v>
          </cell>
          <cell r="DI118">
            <v>44</v>
          </cell>
          <cell r="DJ118">
            <v>30</v>
          </cell>
          <cell r="DK118">
            <v>40</v>
          </cell>
          <cell r="DL118">
            <v>83</v>
          </cell>
          <cell r="DM118">
            <v>221.2</v>
          </cell>
          <cell r="DN118">
            <v>67.2</v>
          </cell>
          <cell r="DO118">
            <v>812.28888888888878</v>
          </cell>
          <cell r="DP118">
            <v>219.3111111111111</v>
          </cell>
          <cell r="DR118">
            <v>36</v>
          </cell>
          <cell r="DS118">
            <v>30</v>
          </cell>
          <cell r="DT118">
            <v>44</v>
          </cell>
          <cell r="DU118">
            <v>30</v>
          </cell>
          <cell r="DV118">
            <v>59</v>
          </cell>
          <cell r="DW118">
            <v>336</v>
          </cell>
          <cell r="DX118">
            <v>153.80000000000001</v>
          </cell>
          <cell r="DY118">
            <v>1847.5555555555552</v>
          </cell>
          <cell r="DZ118">
            <v>349.64444444444445</v>
          </cell>
          <cell r="EB118">
            <v>8</v>
          </cell>
          <cell r="EC118">
            <v>37</v>
          </cell>
          <cell r="ED118">
            <v>30</v>
          </cell>
          <cell r="EE118">
            <v>44</v>
          </cell>
          <cell r="EF118">
            <v>30</v>
          </cell>
          <cell r="EG118">
            <v>348.6</v>
          </cell>
          <cell r="EH118">
            <v>173.8</v>
          </cell>
          <cell r="EI118">
            <v>1847.7333333333331</v>
          </cell>
          <cell r="EJ118">
            <v>389.86666666666662</v>
          </cell>
        </row>
        <row r="119">
          <cell r="DH119">
            <v>44</v>
          </cell>
          <cell r="DI119">
            <v>33</v>
          </cell>
          <cell r="DJ119">
            <v>32</v>
          </cell>
          <cell r="DK119">
            <v>45</v>
          </cell>
          <cell r="DL119">
            <v>97</v>
          </cell>
          <cell r="DM119">
            <v>392.6</v>
          </cell>
          <cell r="DN119">
            <v>132.19999999999999</v>
          </cell>
          <cell r="DO119">
            <v>1538.9777777777779</v>
          </cell>
          <cell r="DP119">
            <v>829.22222222222229</v>
          </cell>
          <cell r="DR119">
            <v>53</v>
          </cell>
          <cell r="DS119">
            <v>46</v>
          </cell>
          <cell r="DT119">
            <v>36</v>
          </cell>
          <cell r="DU119">
            <v>34</v>
          </cell>
          <cell r="DV119">
            <v>77</v>
          </cell>
          <cell r="DW119">
            <v>518.4</v>
          </cell>
          <cell r="DX119">
            <v>243.20000000000002</v>
          </cell>
          <cell r="DY119">
            <v>3106.2888888888888</v>
          </cell>
          <cell r="DZ119">
            <v>881.11111111111109</v>
          </cell>
          <cell r="EB119">
            <v>7</v>
          </cell>
          <cell r="EC119">
            <v>53</v>
          </cell>
          <cell r="ED119">
            <v>48</v>
          </cell>
          <cell r="EE119">
            <v>36</v>
          </cell>
          <cell r="EF119">
            <v>34</v>
          </cell>
          <cell r="EG119">
            <v>505.20000000000005</v>
          </cell>
          <cell r="EH119">
            <v>295.20000000000005</v>
          </cell>
          <cell r="EI119">
            <v>3132.8444444444444</v>
          </cell>
          <cell r="EJ119">
            <v>960.75555555555536</v>
          </cell>
        </row>
        <row r="120">
          <cell r="DH120">
            <v>62</v>
          </cell>
          <cell r="DI120">
            <v>51</v>
          </cell>
          <cell r="DJ120">
            <v>53</v>
          </cell>
          <cell r="DK120">
            <v>36</v>
          </cell>
          <cell r="DL120">
            <v>107</v>
          </cell>
          <cell r="DM120">
            <v>418.6</v>
          </cell>
          <cell r="DN120">
            <v>111</v>
          </cell>
          <cell r="DO120">
            <v>609.17777777777781</v>
          </cell>
          <cell r="DP120">
            <v>228.22222222222223</v>
          </cell>
          <cell r="DR120">
            <v>56</v>
          </cell>
          <cell r="DS120">
            <v>72</v>
          </cell>
          <cell r="DT120">
            <v>52</v>
          </cell>
          <cell r="DU120">
            <v>53</v>
          </cell>
          <cell r="DV120">
            <v>64</v>
          </cell>
          <cell r="DW120">
            <v>503.8</v>
          </cell>
          <cell r="DX120">
            <v>242.6</v>
          </cell>
          <cell r="DY120">
            <v>2544.0666666666666</v>
          </cell>
          <cell r="DZ120">
            <v>286.53333333333336</v>
          </cell>
          <cell r="EB120">
            <v>10</v>
          </cell>
          <cell r="EC120">
            <v>58</v>
          </cell>
          <cell r="ED120">
            <v>72</v>
          </cell>
          <cell r="EE120">
            <v>52</v>
          </cell>
          <cell r="EF120">
            <v>53</v>
          </cell>
          <cell r="EG120">
            <v>478.2</v>
          </cell>
          <cell r="EH120">
            <v>290.79999999999995</v>
          </cell>
          <cell r="EI120">
            <v>2564.6888888888889</v>
          </cell>
          <cell r="EJ120">
            <v>342.31111111111107</v>
          </cell>
        </row>
        <row r="121">
          <cell r="DH121">
            <v>64</v>
          </cell>
          <cell r="DI121">
            <v>111</v>
          </cell>
          <cell r="DJ121">
            <v>84</v>
          </cell>
          <cell r="DK121">
            <v>98</v>
          </cell>
          <cell r="DL121">
            <v>148</v>
          </cell>
          <cell r="DM121">
            <v>579.20000000000005</v>
          </cell>
          <cell r="DN121">
            <v>248.39999999999998</v>
          </cell>
          <cell r="DO121">
            <v>1720.2222222222226</v>
          </cell>
          <cell r="DP121">
            <v>357.17777777777775</v>
          </cell>
          <cell r="DR121">
            <v>70</v>
          </cell>
          <cell r="DS121">
            <v>67</v>
          </cell>
          <cell r="DT121">
            <v>111</v>
          </cell>
          <cell r="DU121">
            <v>86</v>
          </cell>
          <cell r="DV121">
            <v>177</v>
          </cell>
          <cell r="DW121">
            <v>707.8</v>
          </cell>
          <cell r="DX121">
            <v>332</v>
          </cell>
          <cell r="DY121">
            <v>3319.5111111111114</v>
          </cell>
          <cell r="DZ121">
            <v>440.68888888888881</v>
          </cell>
          <cell r="EB121">
            <v>0</v>
          </cell>
          <cell r="EC121">
            <v>70</v>
          </cell>
          <cell r="ED121">
            <v>67</v>
          </cell>
          <cell r="EE121">
            <v>111</v>
          </cell>
          <cell r="EF121">
            <v>86</v>
          </cell>
          <cell r="EG121">
            <v>755.6</v>
          </cell>
          <cell r="EH121">
            <v>386</v>
          </cell>
          <cell r="EI121">
            <v>3327.7111111111103</v>
          </cell>
          <cell r="EJ121">
            <v>507.68888888888887</v>
          </cell>
        </row>
        <row r="122">
          <cell r="DH122">
            <v>111</v>
          </cell>
          <cell r="DI122">
            <v>181</v>
          </cell>
          <cell r="DJ122">
            <v>127</v>
          </cell>
          <cell r="DK122">
            <v>132</v>
          </cell>
          <cell r="DL122">
            <v>253</v>
          </cell>
          <cell r="DM122">
            <v>855.2</v>
          </cell>
          <cell r="DN122">
            <v>311.59999999999997</v>
          </cell>
          <cell r="DO122">
            <v>2524.9555555555557</v>
          </cell>
          <cell r="DP122">
            <v>596.24444444444441</v>
          </cell>
          <cell r="DR122">
            <v>102</v>
          </cell>
          <cell r="DS122">
            <v>118</v>
          </cell>
          <cell r="DT122">
            <v>183</v>
          </cell>
          <cell r="DU122">
            <v>128</v>
          </cell>
          <cell r="DV122">
            <v>180</v>
          </cell>
          <cell r="DW122">
            <v>1115.8000000000002</v>
          </cell>
          <cell r="DX122">
            <v>554.20000000000005</v>
          </cell>
          <cell r="DY122">
            <v>4539.9333333333334</v>
          </cell>
          <cell r="DZ122">
            <v>677.06666666666672</v>
          </cell>
          <cell r="EB122">
            <v>21</v>
          </cell>
          <cell r="EC122">
            <v>103</v>
          </cell>
          <cell r="ED122">
            <v>118</v>
          </cell>
          <cell r="EE122">
            <v>183</v>
          </cell>
          <cell r="EF122">
            <v>128</v>
          </cell>
          <cell r="EG122">
            <v>1094.4000000000001</v>
          </cell>
          <cell r="EH122">
            <v>653</v>
          </cell>
          <cell r="EI122">
            <v>4589.5555555555557</v>
          </cell>
          <cell r="EJ122">
            <v>779.04444444444448</v>
          </cell>
        </row>
        <row r="123">
          <cell r="DH123">
            <v>103</v>
          </cell>
          <cell r="DI123">
            <v>93</v>
          </cell>
          <cell r="DJ123">
            <v>140</v>
          </cell>
          <cell r="DK123">
            <v>107</v>
          </cell>
          <cell r="DL123">
            <v>243</v>
          </cell>
          <cell r="DM123">
            <v>911</v>
          </cell>
          <cell r="DN123">
            <v>157</v>
          </cell>
          <cell r="DO123">
            <v>945.4000000000002</v>
          </cell>
          <cell r="DP123">
            <v>208.60000000000002</v>
          </cell>
          <cell r="DR123">
            <v>98</v>
          </cell>
          <cell r="DS123">
            <v>110</v>
          </cell>
          <cell r="DT123">
            <v>96</v>
          </cell>
          <cell r="DU123">
            <v>142</v>
          </cell>
          <cell r="DV123">
            <v>161</v>
          </cell>
          <cell r="DW123">
            <v>1042</v>
          </cell>
          <cell r="DX123">
            <v>386.20000000000005</v>
          </cell>
          <cell r="DY123">
            <v>1693.4</v>
          </cell>
          <cell r="DZ123">
            <v>242.40000000000003</v>
          </cell>
          <cell r="EB123">
            <v>0</v>
          </cell>
          <cell r="EC123">
            <v>98</v>
          </cell>
          <cell r="ED123">
            <v>110</v>
          </cell>
          <cell r="EE123">
            <v>96</v>
          </cell>
          <cell r="EF123">
            <v>142</v>
          </cell>
          <cell r="EG123">
            <v>1013.6</v>
          </cell>
          <cell r="EH123">
            <v>526</v>
          </cell>
          <cell r="EI123">
            <v>1707.1333333333328</v>
          </cell>
          <cell r="EJ123">
            <v>280.26666666666665</v>
          </cell>
        </row>
        <row r="124">
          <cell r="DH124">
            <v>107</v>
          </cell>
          <cell r="DI124">
            <v>162</v>
          </cell>
          <cell r="DJ124">
            <v>137</v>
          </cell>
          <cell r="DK124">
            <v>165</v>
          </cell>
          <cell r="DL124">
            <v>265</v>
          </cell>
          <cell r="DM124">
            <v>874.6</v>
          </cell>
          <cell r="DN124">
            <v>288.8</v>
          </cell>
          <cell r="DO124">
            <v>1689.377777777778</v>
          </cell>
          <cell r="DP124">
            <v>463.22222222222223</v>
          </cell>
          <cell r="DR124">
            <v>116</v>
          </cell>
          <cell r="DS124">
            <v>146</v>
          </cell>
          <cell r="DT124">
            <v>164</v>
          </cell>
          <cell r="DU124">
            <v>142</v>
          </cell>
          <cell r="DV124">
            <v>207</v>
          </cell>
          <cell r="DW124">
            <v>1147.5999999999999</v>
          </cell>
          <cell r="DX124">
            <v>548.59999999999991</v>
          </cell>
          <cell r="DY124">
            <v>3727.8666666666672</v>
          </cell>
          <cell r="DZ124">
            <v>867.93333333333328</v>
          </cell>
          <cell r="EB124">
            <v>23</v>
          </cell>
          <cell r="EC124">
            <v>118</v>
          </cell>
          <cell r="ED124">
            <v>146</v>
          </cell>
          <cell r="EE124">
            <v>164</v>
          </cell>
          <cell r="EF124">
            <v>143</v>
          </cell>
          <cell r="EG124">
            <v>1154</v>
          </cell>
          <cell r="EH124">
            <v>639.40000000000009</v>
          </cell>
          <cell r="EI124">
            <v>3805.1555555555551</v>
          </cell>
          <cell r="EJ124">
            <v>947.44444444444457</v>
          </cell>
        </row>
        <row r="125">
          <cell r="DH125">
            <v>65</v>
          </cell>
          <cell r="DI125">
            <v>52</v>
          </cell>
          <cell r="DJ125">
            <v>68</v>
          </cell>
          <cell r="DK125">
            <v>61</v>
          </cell>
          <cell r="DL125">
            <v>127</v>
          </cell>
          <cell r="DM125">
            <v>665</v>
          </cell>
          <cell r="DN125">
            <v>132.80000000000001</v>
          </cell>
          <cell r="DO125">
            <v>1037.7555555555555</v>
          </cell>
          <cell r="DP125">
            <v>122.44444444444443</v>
          </cell>
          <cell r="DR125">
            <v>33</v>
          </cell>
          <cell r="DS125">
            <v>66</v>
          </cell>
          <cell r="DT125">
            <v>52</v>
          </cell>
          <cell r="DU125">
            <v>69</v>
          </cell>
          <cell r="DV125">
            <v>76</v>
          </cell>
          <cell r="DW125">
            <v>686</v>
          </cell>
          <cell r="DX125">
            <v>249.6</v>
          </cell>
          <cell r="DY125">
            <v>2253.0000000000005</v>
          </cell>
          <cell r="DZ125">
            <v>153.4</v>
          </cell>
          <cell r="EB125">
            <v>0</v>
          </cell>
          <cell r="EC125">
            <v>33</v>
          </cell>
          <cell r="ED125">
            <v>66</v>
          </cell>
          <cell r="EE125">
            <v>52</v>
          </cell>
          <cell r="EF125">
            <v>69</v>
          </cell>
          <cell r="EG125">
            <v>592</v>
          </cell>
          <cell r="EH125">
            <v>379.6</v>
          </cell>
          <cell r="EI125">
            <v>2245.4888888888895</v>
          </cell>
          <cell r="EJ125">
            <v>200.91111111111107</v>
          </cell>
        </row>
        <row r="126">
          <cell r="DH126">
            <v>80</v>
          </cell>
          <cell r="DI126">
            <v>172</v>
          </cell>
          <cell r="DJ126">
            <v>146</v>
          </cell>
          <cell r="DK126">
            <v>100</v>
          </cell>
          <cell r="DL126">
            <v>209</v>
          </cell>
          <cell r="DM126">
            <v>970</v>
          </cell>
          <cell r="DN126">
            <v>359.80000000000007</v>
          </cell>
          <cell r="DO126">
            <v>2115.6444444444446</v>
          </cell>
          <cell r="DP126">
            <v>770.55555555555554</v>
          </cell>
          <cell r="DR126">
            <v>113</v>
          </cell>
          <cell r="DS126">
            <v>133</v>
          </cell>
          <cell r="DT126">
            <v>203</v>
          </cell>
          <cell r="DU126">
            <v>190</v>
          </cell>
          <cell r="DV126">
            <v>130</v>
          </cell>
          <cell r="DW126">
            <v>1238.4000000000001</v>
          </cell>
          <cell r="DX126">
            <v>578.60000000000014</v>
          </cell>
          <cell r="DY126">
            <v>5415.1555555555569</v>
          </cell>
          <cell r="DZ126">
            <v>1195.8444444444444</v>
          </cell>
          <cell r="EB126">
            <v>21</v>
          </cell>
          <cell r="EC126">
            <v>115</v>
          </cell>
          <cell r="ED126">
            <v>133</v>
          </cell>
          <cell r="EE126">
            <v>203</v>
          </cell>
          <cell r="EF126">
            <v>193</v>
          </cell>
          <cell r="EG126">
            <v>1160</v>
          </cell>
          <cell r="EH126">
            <v>675.39999999999986</v>
          </cell>
          <cell r="EI126">
            <v>5465.6222222222223</v>
          </cell>
          <cell r="EJ126">
            <v>1311.9777777777776</v>
          </cell>
        </row>
        <row r="127">
          <cell r="DH127">
            <v>71</v>
          </cell>
          <cell r="DI127">
            <v>35</v>
          </cell>
          <cell r="DJ127">
            <v>107</v>
          </cell>
          <cell r="DK127">
            <v>113</v>
          </cell>
          <cell r="DL127">
            <v>183</v>
          </cell>
          <cell r="DM127">
            <v>644.20000000000005</v>
          </cell>
          <cell r="DN127">
            <v>195.2</v>
          </cell>
          <cell r="DO127">
            <v>1084.0444444444445</v>
          </cell>
          <cell r="DP127">
            <v>533.55555555555554</v>
          </cell>
          <cell r="DR127">
            <v>58</v>
          </cell>
          <cell r="DS127">
            <v>107</v>
          </cell>
          <cell r="DT127">
            <v>37</v>
          </cell>
          <cell r="DU127">
            <v>111</v>
          </cell>
          <cell r="DV127">
            <v>131</v>
          </cell>
          <cell r="DW127">
            <v>772.6</v>
          </cell>
          <cell r="DX127">
            <v>301</v>
          </cell>
          <cell r="DY127">
            <v>2537.1111111111113</v>
          </cell>
          <cell r="DZ127">
            <v>585.28888888888889</v>
          </cell>
          <cell r="EB127">
            <v>0</v>
          </cell>
          <cell r="EC127">
            <v>58</v>
          </cell>
          <cell r="ED127">
            <v>107</v>
          </cell>
          <cell r="EE127">
            <v>37</v>
          </cell>
          <cell r="EF127">
            <v>111</v>
          </cell>
          <cell r="EG127">
            <v>752.8</v>
          </cell>
          <cell r="EH127">
            <v>385.20000000000005</v>
          </cell>
          <cell r="EI127">
            <v>2551.7111111111108</v>
          </cell>
          <cell r="EJ127">
            <v>637.28888888888889</v>
          </cell>
        </row>
        <row r="128">
          <cell r="DH128">
            <v>206</v>
          </cell>
          <cell r="DI128">
            <v>393</v>
          </cell>
          <cell r="DJ128">
            <v>408</v>
          </cell>
          <cell r="DK128">
            <v>366</v>
          </cell>
          <cell r="DL128">
            <v>999</v>
          </cell>
          <cell r="DM128">
            <v>3056.6000000000004</v>
          </cell>
          <cell r="DN128">
            <v>1407.8</v>
          </cell>
          <cell r="DO128">
            <v>5656.2888888888892</v>
          </cell>
          <cell r="DP128">
            <v>1088.3111111111111</v>
          </cell>
          <cell r="DR128">
            <v>407</v>
          </cell>
          <cell r="DS128">
            <v>286</v>
          </cell>
          <cell r="DT128">
            <v>407</v>
          </cell>
          <cell r="DU128">
            <v>437</v>
          </cell>
          <cell r="DV128">
            <v>479</v>
          </cell>
          <cell r="DW128">
            <v>3986.3999999999996</v>
          </cell>
          <cell r="DX128">
            <v>1827.8</v>
          </cell>
          <cell r="DY128">
            <v>10656.711111111113</v>
          </cell>
          <cell r="DZ128">
            <v>1307.0888888888887</v>
          </cell>
          <cell r="EB128">
            <v>91</v>
          </cell>
          <cell r="EC128">
            <v>413</v>
          </cell>
          <cell r="ED128">
            <v>286</v>
          </cell>
          <cell r="EE128">
            <v>407</v>
          </cell>
          <cell r="EF128">
            <v>437</v>
          </cell>
          <cell r="EG128">
            <v>3862.4</v>
          </cell>
          <cell r="EH128">
            <v>2047.8</v>
          </cell>
          <cell r="EI128">
            <v>11009.599999999999</v>
          </cell>
          <cell r="EJ128">
            <v>1530.2</v>
          </cell>
        </row>
        <row r="129">
          <cell r="DH129">
            <v>94</v>
          </cell>
          <cell r="DI129">
            <v>84</v>
          </cell>
          <cell r="DJ129">
            <v>80</v>
          </cell>
          <cell r="DK129">
            <v>101</v>
          </cell>
          <cell r="DL129">
            <v>170</v>
          </cell>
          <cell r="DM129">
            <v>608</v>
          </cell>
          <cell r="DN129">
            <v>155.80000000000001</v>
          </cell>
          <cell r="DO129">
            <v>2218.7777777777774</v>
          </cell>
          <cell r="DP129">
            <v>434.42222222222222</v>
          </cell>
          <cell r="DR129">
            <v>103</v>
          </cell>
          <cell r="DS129">
            <v>175</v>
          </cell>
          <cell r="DT129">
            <v>93</v>
          </cell>
          <cell r="DU129">
            <v>86</v>
          </cell>
          <cell r="DV129">
            <v>127</v>
          </cell>
          <cell r="DW129">
            <v>865.8</v>
          </cell>
          <cell r="DX129">
            <v>344.99999999999994</v>
          </cell>
          <cell r="DY129">
            <v>4671.8888888888887</v>
          </cell>
          <cell r="DZ129">
            <v>525.31111111111102</v>
          </cell>
          <cell r="EB129">
            <v>15</v>
          </cell>
          <cell r="EC129">
            <v>104</v>
          </cell>
          <cell r="ED129">
            <v>175</v>
          </cell>
          <cell r="EE129">
            <v>94</v>
          </cell>
          <cell r="EF129">
            <v>87</v>
          </cell>
          <cell r="EG129">
            <v>857.8</v>
          </cell>
          <cell r="EH129">
            <v>425.2</v>
          </cell>
          <cell r="EI129">
            <v>4644.2222222222217</v>
          </cell>
          <cell r="EJ129">
            <v>625.77777777777771</v>
          </cell>
        </row>
        <row r="130">
          <cell r="DH130">
            <v>69</v>
          </cell>
          <cell r="DI130">
            <v>136</v>
          </cell>
          <cell r="DJ130">
            <v>120</v>
          </cell>
          <cell r="DK130">
            <v>106</v>
          </cell>
          <cell r="DL130">
            <v>220</v>
          </cell>
          <cell r="DM130">
            <v>944.2</v>
          </cell>
          <cell r="DN130">
            <v>401.2</v>
          </cell>
          <cell r="DO130">
            <v>2576.5111111111109</v>
          </cell>
          <cell r="DP130">
            <v>827.08888888888885</v>
          </cell>
          <cell r="DR130">
            <v>76</v>
          </cell>
          <cell r="DS130">
            <v>94</v>
          </cell>
          <cell r="DT130">
            <v>145</v>
          </cell>
          <cell r="DU130">
            <v>129</v>
          </cell>
          <cell r="DV130">
            <v>142</v>
          </cell>
          <cell r="DW130">
            <v>990</v>
          </cell>
          <cell r="DX130">
            <v>534.20000000000005</v>
          </cell>
          <cell r="DY130">
            <v>3610.4444444444443</v>
          </cell>
          <cell r="DZ130">
            <v>895.3555555555555</v>
          </cell>
          <cell r="EB130">
            <v>23</v>
          </cell>
          <cell r="EC130">
            <v>76</v>
          </cell>
          <cell r="ED130">
            <v>94</v>
          </cell>
          <cell r="EE130">
            <v>145</v>
          </cell>
          <cell r="EF130">
            <v>135</v>
          </cell>
          <cell r="EG130">
            <v>926.4</v>
          </cell>
          <cell r="EH130">
            <v>648.20000000000005</v>
          </cell>
          <cell r="EI130">
            <v>3699.3555555555554</v>
          </cell>
          <cell r="EJ130">
            <v>968.04444444444459</v>
          </cell>
        </row>
        <row r="131">
          <cell r="DH131">
            <v>94</v>
          </cell>
          <cell r="DI131">
            <v>96</v>
          </cell>
          <cell r="DJ131">
            <v>106</v>
          </cell>
          <cell r="DK131">
            <v>105</v>
          </cell>
          <cell r="DL131">
            <v>235</v>
          </cell>
          <cell r="DM131">
            <v>715.6</v>
          </cell>
          <cell r="DN131">
            <v>349.99999999999994</v>
          </cell>
          <cell r="DO131">
            <v>1199.6222222222223</v>
          </cell>
          <cell r="DP131">
            <v>150.77777777777774</v>
          </cell>
          <cell r="DR131">
            <v>85</v>
          </cell>
          <cell r="DS131">
            <v>148</v>
          </cell>
          <cell r="DT131">
            <v>132</v>
          </cell>
          <cell r="DU131">
            <v>140</v>
          </cell>
          <cell r="DV131">
            <v>142</v>
          </cell>
          <cell r="DW131">
            <v>979.4</v>
          </cell>
          <cell r="DX131">
            <v>548.60000000000014</v>
          </cell>
          <cell r="DY131">
            <v>4311.355555555554</v>
          </cell>
          <cell r="DZ131">
            <v>557.64444444444439</v>
          </cell>
          <cell r="EB131">
            <v>7</v>
          </cell>
          <cell r="EC131">
            <v>85</v>
          </cell>
          <cell r="ED131">
            <v>148</v>
          </cell>
          <cell r="EE131">
            <v>132</v>
          </cell>
          <cell r="EF131">
            <v>140</v>
          </cell>
          <cell r="EG131">
            <v>958.6</v>
          </cell>
          <cell r="EH131">
            <v>592.20000000000005</v>
          </cell>
          <cell r="EI131">
            <v>4370.4444444444443</v>
          </cell>
          <cell r="EJ131">
            <v>645.75555555555559</v>
          </cell>
        </row>
        <row r="132">
          <cell r="DH132">
            <v>36</v>
          </cell>
          <cell r="DI132">
            <v>1301</v>
          </cell>
          <cell r="DJ132">
            <v>1078</v>
          </cell>
          <cell r="DK132">
            <v>1191</v>
          </cell>
          <cell r="DL132">
            <v>1985</v>
          </cell>
          <cell r="DM132">
            <v>7814.6</v>
          </cell>
          <cell r="DN132">
            <v>2349.6</v>
          </cell>
          <cell r="DO132">
            <v>18648.177777777775</v>
          </cell>
          <cell r="DP132">
            <v>5701.6222222222223</v>
          </cell>
          <cell r="DR132">
            <v>238</v>
          </cell>
          <cell r="DS132">
            <v>84</v>
          </cell>
          <cell r="DT132">
            <v>1318</v>
          </cell>
          <cell r="DU132">
            <v>1110</v>
          </cell>
          <cell r="DV132">
            <v>1351</v>
          </cell>
          <cell r="DW132">
            <v>9029</v>
          </cell>
          <cell r="DX132">
            <v>3501.6000000000004</v>
          </cell>
          <cell r="DY132">
            <v>24890.066666666673</v>
          </cell>
          <cell r="DZ132">
            <v>7213.333333333333</v>
          </cell>
          <cell r="EB132">
            <v>74</v>
          </cell>
          <cell r="EC132">
            <v>241</v>
          </cell>
          <cell r="ED132">
            <v>84</v>
          </cell>
          <cell r="EE132">
            <v>1318</v>
          </cell>
          <cell r="EF132">
            <v>1116</v>
          </cell>
          <cell r="EG132">
            <v>8994.4</v>
          </cell>
          <cell r="EH132">
            <v>4253.3999999999996</v>
          </cell>
          <cell r="EI132">
            <v>25203.755555555555</v>
          </cell>
          <cell r="EJ132">
            <v>7804.4444444444443</v>
          </cell>
        </row>
        <row r="133">
          <cell r="DH133">
            <v>136</v>
          </cell>
          <cell r="DI133">
            <v>121</v>
          </cell>
          <cell r="DJ133">
            <v>170</v>
          </cell>
          <cell r="DK133">
            <v>207</v>
          </cell>
          <cell r="DL133">
            <v>295</v>
          </cell>
          <cell r="DM133">
            <v>856</v>
          </cell>
          <cell r="DN133">
            <v>222</v>
          </cell>
          <cell r="DO133">
            <v>1729.088888888889</v>
          </cell>
          <cell r="DP133">
            <v>503.9111111111111</v>
          </cell>
          <cell r="DR133">
            <v>160</v>
          </cell>
          <cell r="DS133">
            <v>220</v>
          </cell>
          <cell r="DT133">
            <v>147</v>
          </cell>
          <cell r="DU133">
            <v>190</v>
          </cell>
          <cell r="DV133">
            <v>282</v>
          </cell>
          <cell r="DW133">
            <v>1326.4</v>
          </cell>
          <cell r="DX133">
            <v>730</v>
          </cell>
          <cell r="DY133">
            <v>6148.9111111111106</v>
          </cell>
          <cell r="DZ133">
            <v>1421.6888888888886</v>
          </cell>
          <cell r="EB133">
            <v>29</v>
          </cell>
          <cell r="EC133">
            <v>162</v>
          </cell>
          <cell r="ED133">
            <v>220</v>
          </cell>
          <cell r="EE133">
            <v>148</v>
          </cell>
          <cell r="EF133">
            <v>196</v>
          </cell>
          <cell r="EG133">
            <v>1391.6</v>
          </cell>
          <cell r="EH133">
            <v>833</v>
          </cell>
          <cell r="EI133">
            <v>6231.844444444444</v>
          </cell>
          <cell r="EJ133">
            <v>1554.5555555555554</v>
          </cell>
        </row>
        <row r="134">
          <cell r="DH134">
            <v>59</v>
          </cell>
          <cell r="DI134">
            <v>153</v>
          </cell>
          <cell r="DJ134">
            <v>160</v>
          </cell>
          <cell r="DK134">
            <v>136</v>
          </cell>
          <cell r="DL134">
            <v>255</v>
          </cell>
          <cell r="DM134">
            <v>812.4</v>
          </cell>
          <cell r="DN134">
            <v>430.6</v>
          </cell>
          <cell r="DO134">
            <v>1899.5111111111114</v>
          </cell>
          <cell r="DP134">
            <v>576.48888888888894</v>
          </cell>
          <cell r="DR134">
            <v>57</v>
          </cell>
          <cell r="DS134">
            <v>83</v>
          </cell>
          <cell r="DT134">
            <v>158</v>
          </cell>
          <cell r="DU134">
            <v>163</v>
          </cell>
          <cell r="DV134">
            <v>145</v>
          </cell>
          <cell r="DW134">
            <v>969.80000000000007</v>
          </cell>
          <cell r="DX134">
            <v>491.6</v>
          </cell>
          <cell r="DY134">
            <v>2306.4666666666667</v>
          </cell>
          <cell r="DZ134">
            <v>619.13333333333321</v>
          </cell>
          <cell r="EB134">
            <v>6</v>
          </cell>
          <cell r="EC134">
            <v>61</v>
          </cell>
          <cell r="ED134">
            <v>83</v>
          </cell>
          <cell r="EE134">
            <v>158</v>
          </cell>
          <cell r="EF134">
            <v>163</v>
          </cell>
          <cell r="EG134">
            <v>961.8</v>
          </cell>
          <cell r="EH134">
            <v>538.40000000000009</v>
          </cell>
          <cell r="EI134">
            <v>2401.8000000000006</v>
          </cell>
          <cell r="EJ134">
            <v>660</v>
          </cell>
        </row>
        <row r="135">
          <cell r="DH135">
            <v>49</v>
          </cell>
          <cell r="DI135">
            <v>52</v>
          </cell>
          <cell r="DJ135">
            <v>43</v>
          </cell>
          <cell r="DK135">
            <v>75</v>
          </cell>
          <cell r="DL135">
            <v>130</v>
          </cell>
          <cell r="DM135">
            <v>513</v>
          </cell>
          <cell r="DN135">
            <v>192.39999999999995</v>
          </cell>
          <cell r="DO135">
            <v>1909.1777777777781</v>
          </cell>
          <cell r="DP135">
            <v>694.4222222222221</v>
          </cell>
          <cell r="DR135">
            <v>45</v>
          </cell>
          <cell r="DS135">
            <v>60</v>
          </cell>
          <cell r="DT135">
            <v>55</v>
          </cell>
          <cell r="DU135">
            <v>43</v>
          </cell>
          <cell r="DV135">
            <v>84</v>
          </cell>
          <cell r="DW135">
            <v>550.6</v>
          </cell>
          <cell r="DX135">
            <v>253.20000000000002</v>
          </cell>
          <cell r="DY135">
            <v>2137.7333333333331</v>
          </cell>
          <cell r="DZ135">
            <v>733.46666666666658</v>
          </cell>
          <cell r="EB135">
            <v>0</v>
          </cell>
          <cell r="EC135">
            <v>45</v>
          </cell>
          <cell r="ED135">
            <v>60</v>
          </cell>
          <cell r="EE135">
            <v>55</v>
          </cell>
          <cell r="EF135">
            <v>43</v>
          </cell>
          <cell r="EG135">
            <v>523.6</v>
          </cell>
          <cell r="EH135">
            <v>320.8</v>
          </cell>
          <cell r="EI135">
            <v>2138.5555555555552</v>
          </cell>
          <cell r="EJ135">
            <v>776.04444444444437</v>
          </cell>
        </row>
        <row r="136">
          <cell r="DH136">
            <v>65</v>
          </cell>
          <cell r="DI136">
            <v>71</v>
          </cell>
          <cell r="DJ136">
            <v>58</v>
          </cell>
          <cell r="DK136">
            <v>93</v>
          </cell>
          <cell r="DL136">
            <v>118</v>
          </cell>
          <cell r="DM136">
            <v>503</v>
          </cell>
          <cell r="DN136">
            <v>131</v>
          </cell>
          <cell r="DO136">
            <v>1479.6888888888889</v>
          </cell>
          <cell r="DP136">
            <v>292.31111111111119</v>
          </cell>
          <cell r="DR136">
            <v>41</v>
          </cell>
          <cell r="DS136">
            <v>67</v>
          </cell>
          <cell r="DT136">
            <v>71</v>
          </cell>
          <cell r="DU136">
            <v>60</v>
          </cell>
          <cell r="DV136">
            <v>107</v>
          </cell>
          <cell r="DW136">
            <v>568</v>
          </cell>
          <cell r="DX136">
            <v>224</v>
          </cell>
          <cell r="DY136">
            <v>1763.288888888889</v>
          </cell>
          <cell r="DZ136">
            <v>323.71111111111117</v>
          </cell>
          <cell r="EB136">
            <v>0</v>
          </cell>
          <cell r="EC136">
            <v>41</v>
          </cell>
          <cell r="ED136">
            <v>67</v>
          </cell>
          <cell r="EE136">
            <v>71</v>
          </cell>
          <cell r="EF136">
            <v>60</v>
          </cell>
          <cell r="EG136">
            <v>573.4</v>
          </cell>
          <cell r="EH136">
            <v>282.60000000000002</v>
          </cell>
          <cell r="EI136">
            <v>1770.8222222222221</v>
          </cell>
          <cell r="EJ136">
            <v>359.17777777777781</v>
          </cell>
        </row>
        <row r="137">
          <cell r="DH137">
            <v>286</v>
          </cell>
          <cell r="DI137">
            <v>4024</v>
          </cell>
          <cell r="DJ137">
            <v>439</v>
          </cell>
          <cell r="DK137">
            <v>399</v>
          </cell>
          <cell r="DL137">
            <v>757</v>
          </cell>
          <cell r="DM137">
            <v>3068.8</v>
          </cell>
          <cell r="DN137">
            <v>665.2</v>
          </cell>
          <cell r="DO137">
            <v>5285.9777777777781</v>
          </cell>
          <cell r="DP137">
            <v>2148.0222222222224</v>
          </cell>
          <cell r="DR137">
            <v>371</v>
          </cell>
          <cell r="DS137">
            <v>329</v>
          </cell>
          <cell r="DT137">
            <v>4048</v>
          </cell>
          <cell r="DU137">
            <v>457</v>
          </cell>
          <cell r="DV137">
            <v>618</v>
          </cell>
          <cell r="DW137">
            <v>4257.3999999999996</v>
          </cell>
          <cell r="DX137">
            <v>2532.3999999999996</v>
          </cell>
          <cell r="DY137">
            <v>17235.044444444447</v>
          </cell>
          <cell r="DZ137">
            <v>2514.155555555556</v>
          </cell>
          <cell r="EB137">
            <v>44</v>
          </cell>
          <cell r="EC137">
            <v>372</v>
          </cell>
          <cell r="ED137">
            <v>331</v>
          </cell>
          <cell r="EE137">
            <v>4050</v>
          </cell>
          <cell r="EF137">
            <v>457</v>
          </cell>
          <cell r="EG137">
            <v>4113</v>
          </cell>
          <cell r="EH137">
            <v>2882.3999999999996</v>
          </cell>
          <cell r="EI137">
            <v>17462.333333333332</v>
          </cell>
          <cell r="EJ137">
            <v>2885.2666666666664</v>
          </cell>
        </row>
        <row r="138">
          <cell r="DH138">
            <v>50</v>
          </cell>
          <cell r="DI138">
            <v>95</v>
          </cell>
          <cell r="DJ138">
            <v>82</v>
          </cell>
          <cell r="DK138">
            <v>87</v>
          </cell>
          <cell r="DL138">
            <v>122</v>
          </cell>
          <cell r="DM138">
            <v>537.79999999999995</v>
          </cell>
          <cell r="DN138">
            <v>102.6</v>
          </cell>
          <cell r="DO138">
            <v>1671.9333333333332</v>
          </cell>
          <cell r="DP138">
            <v>360.66666666666663</v>
          </cell>
          <cell r="DR138">
            <v>67</v>
          </cell>
          <cell r="DS138">
            <v>51</v>
          </cell>
          <cell r="DT138">
            <v>95</v>
          </cell>
          <cell r="DU138">
            <v>83</v>
          </cell>
          <cell r="DV138">
            <v>118</v>
          </cell>
          <cell r="DW138">
            <v>615.20000000000005</v>
          </cell>
          <cell r="DX138">
            <v>283.20000000000005</v>
          </cell>
          <cell r="DY138">
            <v>3170.577777777778</v>
          </cell>
          <cell r="DZ138">
            <v>405.02222222222224</v>
          </cell>
          <cell r="EB138">
            <v>0</v>
          </cell>
          <cell r="EC138">
            <v>67</v>
          </cell>
          <cell r="ED138">
            <v>51</v>
          </cell>
          <cell r="EE138">
            <v>95</v>
          </cell>
          <cell r="EF138">
            <v>83</v>
          </cell>
          <cell r="EG138">
            <v>645.20000000000005</v>
          </cell>
          <cell r="EH138">
            <v>318.60000000000002</v>
          </cell>
          <cell r="EI138">
            <v>3158.6666666666665</v>
          </cell>
          <cell r="EJ138">
            <v>469.53333333333336</v>
          </cell>
        </row>
        <row r="139">
          <cell r="DH139">
            <v>67</v>
          </cell>
          <cell r="DI139">
            <v>120</v>
          </cell>
          <cell r="DJ139">
            <v>85</v>
          </cell>
          <cell r="DK139">
            <v>102</v>
          </cell>
          <cell r="DL139">
            <v>285</v>
          </cell>
          <cell r="DM139">
            <v>919.4</v>
          </cell>
          <cell r="DN139">
            <v>436.6</v>
          </cell>
          <cell r="DO139">
            <v>3795.8888888888891</v>
          </cell>
          <cell r="DP139">
            <v>724.11111111111109</v>
          </cell>
          <cell r="DR139">
            <v>74</v>
          </cell>
          <cell r="DS139">
            <v>73</v>
          </cell>
          <cell r="DT139">
            <v>123</v>
          </cell>
          <cell r="DU139">
            <v>85</v>
          </cell>
          <cell r="DV139">
            <v>125</v>
          </cell>
          <cell r="DW139">
            <v>1038.2</v>
          </cell>
          <cell r="DX139">
            <v>583.40000000000009</v>
          </cell>
          <cell r="DY139">
            <v>4903.7555555555555</v>
          </cell>
          <cell r="DZ139">
            <v>803.64444444444439</v>
          </cell>
          <cell r="EB139">
            <v>0</v>
          </cell>
          <cell r="EC139">
            <v>74</v>
          </cell>
          <cell r="ED139">
            <v>73</v>
          </cell>
          <cell r="EE139">
            <v>123</v>
          </cell>
          <cell r="EF139">
            <v>85</v>
          </cell>
          <cell r="EG139">
            <v>961.2</v>
          </cell>
          <cell r="EH139">
            <v>666</v>
          </cell>
          <cell r="EI139">
            <v>4923.6222222222232</v>
          </cell>
          <cell r="EJ139">
            <v>903.17777777777781</v>
          </cell>
        </row>
        <row r="140">
          <cell r="DH140">
            <v>490</v>
          </cell>
          <cell r="DI140">
            <v>565</v>
          </cell>
          <cell r="DJ140">
            <v>403</v>
          </cell>
          <cell r="DK140">
            <v>430</v>
          </cell>
          <cell r="DL140">
            <v>1094</v>
          </cell>
          <cell r="DM140">
            <v>4058.6</v>
          </cell>
          <cell r="DN140">
            <v>1036.6000000000001</v>
          </cell>
          <cell r="DO140">
            <v>9899.2666666666664</v>
          </cell>
          <cell r="DP140">
            <v>2707.5333333333338</v>
          </cell>
          <cell r="DR140">
            <v>449</v>
          </cell>
          <cell r="DS140">
            <v>530</v>
          </cell>
          <cell r="DT140">
            <v>587</v>
          </cell>
          <cell r="DU140">
            <v>424</v>
          </cell>
          <cell r="DV140">
            <v>681</v>
          </cell>
          <cell r="DW140">
            <v>5134.6000000000004</v>
          </cell>
          <cell r="DX140">
            <v>2303.5999999999995</v>
          </cell>
          <cell r="DY140">
            <v>20792.800000000003</v>
          </cell>
          <cell r="DZ140">
            <v>3016</v>
          </cell>
          <cell r="EB140">
            <v>2</v>
          </cell>
          <cell r="EC140">
            <v>449</v>
          </cell>
          <cell r="ED140">
            <v>530</v>
          </cell>
          <cell r="EE140">
            <v>587</v>
          </cell>
          <cell r="EF140">
            <v>424</v>
          </cell>
          <cell r="EG140">
            <v>4897.7999999999993</v>
          </cell>
          <cell r="EH140">
            <v>2781.7999999999997</v>
          </cell>
          <cell r="EI140">
            <v>20801.266666666666</v>
          </cell>
          <cell r="EJ140">
            <v>3447.1333333333337</v>
          </cell>
        </row>
        <row r="141">
          <cell r="DH141">
            <v>89</v>
          </cell>
          <cell r="DI141">
            <v>117</v>
          </cell>
          <cell r="DJ141">
            <v>112</v>
          </cell>
          <cell r="DK141">
            <v>124</v>
          </cell>
          <cell r="DL141">
            <v>216</v>
          </cell>
          <cell r="DM141">
            <v>822.8</v>
          </cell>
          <cell r="DN141">
            <v>331.4</v>
          </cell>
          <cell r="DO141">
            <v>4665.2444444444445</v>
          </cell>
          <cell r="DP141">
            <v>1441.5555555555554</v>
          </cell>
          <cell r="DR141">
            <v>96</v>
          </cell>
          <cell r="DS141">
            <v>102</v>
          </cell>
          <cell r="DT141">
            <v>125</v>
          </cell>
          <cell r="DU141">
            <v>117</v>
          </cell>
          <cell r="DV141">
            <v>172</v>
          </cell>
          <cell r="DW141">
            <v>934.40000000000009</v>
          </cell>
          <cell r="DX141">
            <v>647.59999999999991</v>
          </cell>
          <cell r="DY141">
            <v>6461.1111111111104</v>
          </cell>
          <cell r="DZ141">
            <v>1543.8888888888891</v>
          </cell>
          <cell r="EB141">
            <v>6</v>
          </cell>
          <cell r="EC141">
            <v>102</v>
          </cell>
          <cell r="ED141">
            <v>105</v>
          </cell>
          <cell r="EE141">
            <v>128</v>
          </cell>
          <cell r="EF141">
            <v>122</v>
          </cell>
          <cell r="EG141">
            <v>941.59999999999991</v>
          </cell>
          <cell r="EH141">
            <v>706.2</v>
          </cell>
          <cell r="EI141">
            <v>6678.9777777777772</v>
          </cell>
          <cell r="EJ141">
            <v>1679.2222222222222</v>
          </cell>
        </row>
        <row r="142">
          <cell r="DH142">
            <v>108</v>
          </cell>
          <cell r="DI142">
            <v>179</v>
          </cell>
          <cell r="DJ142">
            <v>131</v>
          </cell>
          <cell r="DK142">
            <v>137</v>
          </cell>
          <cell r="DL142">
            <v>244</v>
          </cell>
          <cell r="DM142">
            <v>1313.4</v>
          </cell>
          <cell r="DN142">
            <v>460.79999999999995</v>
          </cell>
          <cell r="DO142">
            <v>5243.2444444444454</v>
          </cell>
          <cell r="DP142">
            <v>1363.5555555555557</v>
          </cell>
          <cell r="DR142">
            <v>92</v>
          </cell>
          <cell r="DS142">
            <v>114</v>
          </cell>
          <cell r="DT142">
            <v>186</v>
          </cell>
          <cell r="DU142">
            <v>137</v>
          </cell>
          <cell r="DV142">
            <v>193</v>
          </cell>
          <cell r="DW142">
            <v>1431.8</v>
          </cell>
          <cell r="DX142">
            <v>884.6</v>
          </cell>
          <cell r="DY142">
            <v>6623.4222222222234</v>
          </cell>
          <cell r="DZ142">
            <v>1464.1777777777777</v>
          </cell>
          <cell r="EB142">
            <v>7</v>
          </cell>
          <cell r="EC142">
            <v>92</v>
          </cell>
          <cell r="ED142">
            <v>116</v>
          </cell>
          <cell r="EE142">
            <v>188</v>
          </cell>
          <cell r="EF142">
            <v>137</v>
          </cell>
          <cell r="EG142">
            <v>1410.6</v>
          </cell>
          <cell r="EH142">
            <v>933.59999999999991</v>
          </cell>
          <cell r="EI142">
            <v>6713.4888888888891</v>
          </cell>
          <cell r="EJ142">
            <v>1589.3111111111114</v>
          </cell>
        </row>
        <row r="143">
          <cell r="DH143">
            <v>85</v>
          </cell>
          <cell r="DI143">
            <v>127</v>
          </cell>
          <cell r="DJ143">
            <v>108</v>
          </cell>
          <cell r="DK143">
            <v>76</v>
          </cell>
          <cell r="DL143">
            <v>257</v>
          </cell>
          <cell r="DM143">
            <v>1143.4000000000001</v>
          </cell>
          <cell r="DN143">
            <v>425.8</v>
          </cell>
          <cell r="DO143">
            <v>3459.7999999999997</v>
          </cell>
          <cell r="DP143">
            <v>1467.0000000000002</v>
          </cell>
          <cell r="DR143">
            <v>101</v>
          </cell>
          <cell r="DS143">
            <v>90</v>
          </cell>
          <cell r="DT143">
            <v>128</v>
          </cell>
          <cell r="DU143">
            <v>112</v>
          </cell>
          <cell r="DV143">
            <v>95</v>
          </cell>
          <cell r="DW143">
            <v>1191.1999999999998</v>
          </cell>
          <cell r="DX143">
            <v>596.80000000000007</v>
          </cell>
          <cell r="DY143">
            <v>3972.0222222222219</v>
          </cell>
          <cell r="DZ143">
            <v>1537.9777777777779</v>
          </cell>
          <cell r="EB143">
            <v>15</v>
          </cell>
          <cell r="EC143">
            <v>102</v>
          </cell>
          <cell r="ED143">
            <v>90</v>
          </cell>
          <cell r="EE143">
            <v>128</v>
          </cell>
          <cell r="EF143">
            <v>112</v>
          </cell>
          <cell r="EG143">
            <v>1108.8</v>
          </cell>
          <cell r="EH143">
            <v>666</v>
          </cell>
          <cell r="EI143">
            <v>4034.244444444445</v>
          </cell>
          <cell r="EJ143">
            <v>1613.9555555555555</v>
          </cell>
        </row>
        <row r="144">
          <cell r="DH144">
            <v>61</v>
          </cell>
          <cell r="DI144">
            <v>101</v>
          </cell>
          <cell r="DJ144">
            <v>51</v>
          </cell>
          <cell r="DK144">
            <v>49</v>
          </cell>
          <cell r="DL144">
            <v>141</v>
          </cell>
          <cell r="DM144">
            <v>548.79999999999995</v>
          </cell>
          <cell r="DN144">
            <v>250.6</v>
          </cell>
          <cell r="DO144">
            <v>2525.5111111111114</v>
          </cell>
          <cell r="DP144">
            <v>743.08888888888896</v>
          </cell>
          <cell r="DR144">
            <v>73</v>
          </cell>
          <cell r="DS144">
            <v>64</v>
          </cell>
          <cell r="DT144">
            <v>101</v>
          </cell>
          <cell r="DU144">
            <v>51</v>
          </cell>
          <cell r="DV144">
            <v>70</v>
          </cell>
          <cell r="DW144">
            <v>613.6</v>
          </cell>
          <cell r="DX144">
            <v>342.4</v>
          </cell>
          <cell r="DY144">
            <v>3035.1555555555551</v>
          </cell>
          <cell r="DZ144">
            <v>800.84444444444443</v>
          </cell>
          <cell r="EB144">
            <v>9</v>
          </cell>
          <cell r="EC144">
            <v>74</v>
          </cell>
          <cell r="ED144">
            <v>64</v>
          </cell>
          <cell r="EE144">
            <v>101</v>
          </cell>
          <cell r="EF144">
            <v>51</v>
          </cell>
          <cell r="EG144">
            <v>581.79999999999995</v>
          </cell>
          <cell r="EH144">
            <v>366.80000000000007</v>
          </cell>
          <cell r="EI144">
            <v>3078.155555555556</v>
          </cell>
          <cell r="EJ144">
            <v>861.24444444444453</v>
          </cell>
        </row>
        <row r="145">
          <cell r="DH145">
            <v>89</v>
          </cell>
          <cell r="DI145">
            <v>115</v>
          </cell>
          <cell r="DJ145">
            <v>109</v>
          </cell>
          <cell r="DK145">
            <v>65</v>
          </cell>
          <cell r="DL145">
            <v>226</v>
          </cell>
          <cell r="DM145">
            <v>750</v>
          </cell>
          <cell r="DN145">
            <v>236.00000000000003</v>
          </cell>
          <cell r="DO145">
            <v>607.82222222222231</v>
          </cell>
          <cell r="DP145">
            <v>118.17777777777779</v>
          </cell>
          <cell r="DR145">
            <v>99</v>
          </cell>
          <cell r="DS145">
            <v>99</v>
          </cell>
          <cell r="DT145">
            <v>119</v>
          </cell>
          <cell r="DU145">
            <v>110</v>
          </cell>
          <cell r="DV145">
            <v>127</v>
          </cell>
          <cell r="DW145">
            <v>1180</v>
          </cell>
          <cell r="DX145">
            <v>721.2</v>
          </cell>
          <cell r="DY145">
            <v>4880.866666666665</v>
          </cell>
          <cell r="DZ145">
            <v>187.93333333333334</v>
          </cell>
          <cell r="EB145">
            <v>8</v>
          </cell>
          <cell r="EC145">
            <v>101</v>
          </cell>
          <cell r="ED145">
            <v>100</v>
          </cell>
          <cell r="EE145">
            <v>120</v>
          </cell>
          <cell r="EF145">
            <v>111</v>
          </cell>
          <cell r="EG145">
            <v>1043.8</v>
          </cell>
          <cell r="EH145">
            <v>865.39999999999986</v>
          </cell>
          <cell r="EI145">
            <v>4974.1555555555551</v>
          </cell>
          <cell r="EJ145">
            <v>294.6444444444445</v>
          </cell>
        </row>
        <row r="146">
          <cell r="DH146">
            <v>47</v>
          </cell>
          <cell r="DI146">
            <v>64</v>
          </cell>
          <cell r="DJ146">
            <v>50</v>
          </cell>
          <cell r="DK146">
            <v>42</v>
          </cell>
          <cell r="DL146">
            <v>154</v>
          </cell>
          <cell r="DM146">
            <v>573.79999999999995</v>
          </cell>
          <cell r="DN146">
            <v>192.40000000000003</v>
          </cell>
          <cell r="DO146">
            <v>1003.3333333333333</v>
          </cell>
          <cell r="DP146">
            <v>318.46666666666664</v>
          </cell>
          <cell r="DR146">
            <v>34</v>
          </cell>
          <cell r="DS146">
            <v>48</v>
          </cell>
          <cell r="DT146">
            <v>64</v>
          </cell>
          <cell r="DU146">
            <v>50</v>
          </cell>
          <cell r="DV146">
            <v>65</v>
          </cell>
          <cell r="DW146">
            <v>696.8</v>
          </cell>
          <cell r="DX146">
            <v>321.2</v>
          </cell>
          <cell r="DY146">
            <v>2488.2666666666664</v>
          </cell>
          <cell r="DZ146">
            <v>349.73333333333335</v>
          </cell>
          <cell r="EB146">
            <v>0</v>
          </cell>
          <cell r="EC146">
            <v>34</v>
          </cell>
          <cell r="ED146">
            <v>48</v>
          </cell>
          <cell r="EE146">
            <v>64</v>
          </cell>
          <cell r="EF146">
            <v>50</v>
          </cell>
          <cell r="EG146">
            <v>649.20000000000005</v>
          </cell>
          <cell r="EH146">
            <v>372.2</v>
          </cell>
          <cell r="EI146">
            <v>2499.4666666666672</v>
          </cell>
          <cell r="EJ146">
            <v>400.13333333333338</v>
          </cell>
        </row>
        <row r="147">
          <cell r="DH147">
            <v>58</v>
          </cell>
          <cell r="DI147">
            <v>97</v>
          </cell>
          <cell r="DJ147">
            <v>86</v>
          </cell>
          <cell r="DK147">
            <v>125</v>
          </cell>
          <cell r="DL147">
            <v>175</v>
          </cell>
          <cell r="DM147">
            <v>580.6</v>
          </cell>
          <cell r="DN147">
            <v>266.8</v>
          </cell>
          <cell r="DO147">
            <v>665.6</v>
          </cell>
          <cell r="DP147">
            <v>94.999999999999986</v>
          </cell>
          <cell r="DR147">
            <v>66</v>
          </cell>
          <cell r="DS147">
            <v>69</v>
          </cell>
          <cell r="DT147">
            <v>97</v>
          </cell>
          <cell r="DU147">
            <v>86</v>
          </cell>
          <cell r="DV147">
            <v>160</v>
          </cell>
          <cell r="DW147">
            <v>704.8</v>
          </cell>
          <cell r="DX147">
            <v>437.59999999999997</v>
          </cell>
          <cell r="DY147">
            <v>2144.5333333333338</v>
          </cell>
          <cell r="DZ147">
            <v>112.06666666666668</v>
          </cell>
          <cell r="EB147">
            <v>1</v>
          </cell>
          <cell r="EC147">
            <v>66</v>
          </cell>
          <cell r="ED147">
            <v>69</v>
          </cell>
          <cell r="EE147">
            <v>97</v>
          </cell>
          <cell r="EF147">
            <v>86</v>
          </cell>
          <cell r="EG147">
            <v>732.59999999999991</v>
          </cell>
          <cell r="EH147">
            <v>476.20000000000005</v>
          </cell>
          <cell r="EI147">
            <v>2193.4666666666672</v>
          </cell>
          <cell r="EJ147">
            <v>156.73333333333332</v>
          </cell>
        </row>
        <row r="148">
          <cell r="DH148">
            <v>451</v>
          </cell>
          <cell r="DI148">
            <v>727</v>
          </cell>
          <cell r="DJ148">
            <v>774</v>
          </cell>
          <cell r="DK148">
            <v>488</v>
          </cell>
          <cell r="DL148">
            <v>1022</v>
          </cell>
          <cell r="DM148">
            <v>4929</v>
          </cell>
          <cell r="DN148">
            <v>1236.6000000000001</v>
          </cell>
          <cell r="DO148">
            <v>8036.8666666666668</v>
          </cell>
          <cell r="DP148">
            <v>1747.5333333333333</v>
          </cell>
          <cell r="DR148">
            <v>324</v>
          </cell>
          <cell r="DS148">
            <v>473</v>
          </cell>
          <cell r="DT148">
            <v>732</v>
          </cell>
          <cell r="DU148">
            <v>781</v>
          </cell>
          <cell r="DV148">
            <v>657</v>
          </cell>
          <cell r="DW148">
            <v>5362.2000000000007</v>
          </cell>
          <cell r="DX148">
            <v>2412</v>
          </cell>
          <cell r="DY148">
            <v>15202.933333333332</v>
          </cell>
          <cell r="DZ148">
            <v>1947.8666666666668</v>
          </cell>
          <cell r="EB148">
            <v>2</v>
          </cell>
          <cell r="EC148">
            <v>324</v>
          </cell>
          <cell r="ED148">
            <v>473</v>
          </cell>
          <cell r="EE148">
            <v>732</v>
          </cell>
          <cell r="EF148">
            <v>781</v>
          </cell>
          <cell r="EG148">
            <v>5026</v>
          </cell>
          <cell r="EH148">
            <v>3016.6000000000004</v>
          </cell>
          <cell r="EI148">
            <v>15284.222222222223</v>
          </cell>
          <cell r="EJ148">
            <v>2255.1777777777775</v>
          </cell>
        </row>
        <row r="149">
          <cell r="DH149">
            <v>35</v>
          </cell>
          <cell r="DI149">
            <v>82</v>
          </cell>
          <cell r="DJ149">
            <v>74</v>
          </cell>
          <cell r="DK149">
            <v>58</v>
          </cell>
          <cell r="DL149">
            <v>145</v>
          </cell>
          <cell r="DM149">
            <v>522.79999999999995</v>
          </cell>
          <cell r="DN149">
            <v>240.39999999999998</v>
          </cell>
          <cell r="DO149">
            <v>2126.0666666666666</v>
          </cell>
          <cell r="DP149">
            <v>544.73333333333335</v>
          </cell>
          <cell r="DR149">
            <v>73</v>
          </cell>
          <cell r="DS149">
            <v>42</v>
          </cell>
          <cell r="DT149">
            <v>83</v>
          </cell>
          <cell r="DU149">
            <v>79</v>
          </cell>
          <cell r="DV149">
            <v>86</v>
          </cell>
          <cell r="DW149">
            <v>669.8</v>
          </cell>
          <cell r="DX149">
            <v>429.40000000000003</v>
          </cell>
          <cell r="DY149">
            <v>3510.1555555555565</v>
          </cell>
          <cell r="DZ149">
            <v>595.6444444444445</v>
          </cell>
          <cell r="EB149">
            <v>19</v>
          </cell>
          <cell r="EC149">
            <v>73</v>
          </cell>
          <cell r="ED149">
            <v>42</v>
          </cell>
          <cell r="EE149">
            <v>86</v>
          </cell>
          <cell r="EF149">
            <v>80</v>
          </cell>
          <cell r="EG149">
            <v>655.59999999999991</v>
          </cell>
          <cell r="EH149">
            <v>447.2</v>
          </cell>
          <cell r="EI149">
            <v>3639.7333333333336</v>
          </cell>
          <cell r="EJ149">
            <v>664.46666666666681</v>
          </cell>
        </row>
        <row r="150">
          <cell r="DH150">
            <v>46</v>
          </cell>
          <cell r="DI150">
            <v>58</v>
          </cell>
          <cell r="DJ150">
            <v>117</v>
          </cell>
          <cell r="DK150">
            <v>75</v>
          </cell>
          <cell r="DL150">
            <v>220</v>
          </cell>
          <cell r="DM150">
            <v>613.6</v>
          </cell>
          <cell r="DN150">
            <v>329.6</v>
          </cell>
          <cell r="DO150">
            <v>3018.8666666666663</v>
          </cell>
          <cell r="DP150">
            <v>1125.9333333333334</v>
          </cell>
          <cell r="DR150">
            <v>40</v>
          </cell>
          <cell r="DS150">
            <v>51</v>
          </cell>
          <cell r="DT150">
            <v>64</v>
          </cell>
          <cell r="DU150">
            <v>126</v>
          </cell>
          <cell r="DV150">
            <v>100</v>
          </cell>
          <cell r="DW150">
            <v>775.40000000000009</v>
          </cell>
          <cell r="DX150">
            <v>467.39999999999992</v>
          </cell>
          <cell r="DY150">
            <v>4019.2444444444445</v>
          </cell>
          <cell r="DZ150">
            <v>1206.9555555555555</v>
          </cell>
          <cell r="EB150">
            <v>0</v>
          </cell>
          <cell r="EC150">
            <v>40</v>
          </cell>
          <cell r="ED150">
            <v>51</v>
          </cell>
          <cell r="EE150">
            <v>64</v>
          </cell>
          <cell r="EF150">
            <v>126</v>
          </cell>
          <cell r="EG150">
            <v>717</v>
          </cell>
          <cell r="EH150">
            <v>520.79999999999995</v>
          </cell>
          <cell r="EI150">
            <v>4048.1111111111104</v>
          </cell>
          <cell r="EJ150">
            <v>1286.0888888888887</v>
          </cell>
        </row>
        <row r="151">
          <cell r="DH151">
            <v>121</v>
          </cell>
          <cell r="DI151">
            <v>172</v>
          </cell>
          <cell r="DJ151">
            <v>124</v>
          </cell>
          <cell r="DK151">
            <v>147</v>
          </cell>
          <cell r="DL151">
            <v>296</v>
          </cell>
          <cell r="DM151">
            <v>823.4</v>
          </cell>
          <cell r="DN151">
            <v>168.60000000000002</v>
          </cell>
          <cell r="DO151">
            <v>3453.3111111111107</v>
          </cell>
          <cell r="DP151">
            <v>1056.6888888888889</v>
          </cell>
          <cell r="DR151">
            <v>170</v>
          </cell>
          <cell r="DS151">
            <v>128</v>
          </cell>
          <cell r="DT151">
            <v>174</v>
          </cell>
          <cell r="DU151">
            <v>125</v>
          </cell>
          <cell r="DV151">
            <v>220</v>
          </cell>
          <cell r="DW151">
            <v>1172.4000000000001</v>
          </cell>
          <cell r="DX151">
            <v>512.40000000000009</v>
          </cell>
          <cell r="DY151">
            <v>5543.5333333333319</v>
          </cell>
          <cell r="DZ151">
            <v>1139.6666666666667</v>
          </cell>
          <cell r="EB151">
            <v>15</v>
          </cell>
          <cell r="EC151">
            <v>170</v>
          </cell>
          <cell r="ED151">
            <v>129</v>
          </cell>
          <cell r="EE151">
            <v>174</v>
          </cell>
          <cell r="EF151">
            <v>126</v>
          </cell>
          <cell r="EG151">
            <v>1185.4000000000001</v>
          </cell>
          <cell r="EH151">
            <v>636</v>
          </cell>
          <cell r="EI151">
            <v>5561.1111111111113</v>
          </cell>
          <cell r="EJ151">
            <v>1255.4888888888893</v>
          </cell>
        </row>
        <row r="152">
          <cell r="DH152">
            <v>340</v>
          </cell>
          <cell r="DI152">
            <v>527</v>
          </cell>
          <cell r="DJ152">
            <v>525</v>
          </cell>
          <cell r="DK152">
            <v>514</v>
          </cell>
          <cell r="DL152">
            <v>887</v>
          </cell>
          <cell r="DM152">
            <v>2933.8</v>
          </cell>
          <cell r="DN152">
            <v>925.6</v>
          </cell>
          <cell r="DO152">
            <v>6855.1999999999989</v>
          </cell>
          <cell r="DP152">
            <v>1710.4</v>
          </cell>
          <cell r="DR152">
            <v>403</v>
          </cell>
          <cell r="DS152">
            <v>391</v>
          </cell>
          <cell r="DT152">
            <v>532</v>
          </cell>
          <cell r="DU152">
            <v>534</v>
          </cell>
          <cell r="DV152">
            <v>696</v>
          </cell>
          <cell r="DW152">
            <v>4354.6000000000004</v>
          </cell>
          <cell r="DX152">
            <v>2209</v>
          </cell>
          <cell r="DY152">
            <v>15383.044444444442</v>
          </cell>
          <cell r="DZ152">
            <v>1894.3555555555554</v>
          </cell>
          <cell r="EB152">
            <v>61</v>
          </cell>
          <cell r="EC152">
            <v>411</v>
          </cell>
          <cell r="ED152">
            <v>391</v>
          </cell>
          <cell r="EE152">
            <v>534</v>
          </cell>
          <cell r="EF152">
            <v>535</v>
          </cell>
          <cell r="EG152">
            <v>4371.3999999999996</v>
          </cell>
          <cell r="EH152">
            <v>2423.3999999999996</v>
          </cell>
          <cell r="EI152">
            <v>15647.28888888889</v>
          </cell>
          <cell r="EJ152">
            <v>2201.9111111111115</v>
          </cell>
        </row>
        <row r="153">
          <cell r="DH153">
            <v>94</v>
          </cell>
          <cell r="DI153">
            <v>137</v>
          </cell>
          <cell r="DJ153">
            <v>106</v>
          </cell>
          <cell r="DK153">
            <v>83</v>
          </cell>
          <cell r="DL153">
            <v>175</v>
          </cell>
          <cell r="DM153">
            <v>642</v>
          </cell>
          <cell r="DN153">
            <v>315.2</v>
          </cell>
          <cell r="DO153">
            <v>1510.4666666666665</v>
          </cell>
          <cell r="DP153">
            <v>378.33333333333337</v>
          </cell>
          <cell r="DR153">
            <v>9</v>
          </cell>
          <cell r="DS153">
            <v>97</v>
          </cell>
          <cell r="DT153">
            <v>139</v>
          </cell>
          <cell r="DU153">
            <v>106</v>
          </cell>
          <cell r="DV153">
            <v>100</v>
          </cell>
          <cell r="DW153">
            <v>681.6</v>
          </cell>
          <cell r="DX153">
            <v>373.6</v>
          </cell>
          <cell r="DY153">
            <v>1617.9111111111108</v>
          </cell>
          <cell r="DZ153">
            <v>410.88888888888891</v>
          </cell>
          <cell r="EB153">
            <v>0</v>
          </cell>
          <cell r="EC153">
            <v>9</v>
          </cell>
          <cell r="ED153">
            <v>97</v>
          </cell>
          <cell r="EE153">
            <v>139</v>
          </cell>
          <cell r="EF153">
            <v>106</v>
          </cell>
          <cell r="EG153">
            <v>646.79999999999995</v>
          </cell>
          <cell r="EH153">
            <v>432.79999999999995</v>
          </cell>
          <cell r="EI153">
            <v>1661.6666666666667</v>
          </cell>
          <cell r="EJ153">
            <v>442.73333333333329</v>
          </cell>
        </row>
        <row r="154">
          <cell r="DH154">
            <v>25</v>
          </cell>
          <cell r="DI154">
            <v>97</v>
          </cell>
          <cell r="DJ154">
            <v>63</v>
          </cell>
          <cell r="DK154">
            <v>70</v>
          </cell>
          <cell r="DL154">
            <v>122</v>
          </cell>
          <cell r="DM154">
            <v>498.2</v>
          </cell>
          <cell r="DN154">
            <v>151.80000000000004</v>
          </cell>
          <cell r="DO154">
            <v>1872.4222222222222</v>
          </cell>
          <cell r="DP154">
            <v>514.57777777777778</v>
          </cell>
          <cell r="DR154">
            <v>18</v>
          </cell>
          <cell r="DS154">
            <v>27</v>
          </cell>
          <cell r="DT154">
            <v>102</v>
          </cell>
          <cell r="DU154">
            <v>63</v>
          </cell>
          <cell r="DV154">
            <v>81</v>
          </cell>
          <cell r="DW154">
            <v>538.20000000000005</v>
          </cell>
          <cell r="DX154">
            <v>200.2</v>
          </cell>
          <cell r="DY154">
            <v>1923.4666666666667</v>
          </cell>
          <cell r="DZ154">
            <v>550.13333333333333</v>
          </cell>
          <cell r="EB154">
            <v>2</v>
          </cell>
          <cell r="EC154">
            <v>18</v>
          </cell>
          <cell r="ED154">
            <v>27</v>
          </cell>
          <cell r="EE154">
            <v>102</v>
          </cell>
          <cell r="EF154">
            <v>63</v>
          </cell>
          <cell r="EG154">
            <v>552.20000000000005</v>
          </cell>
          <cell r="EH154">
            <v>227.2</v>
          </cell>
          <cell r="EI154">
            <v>1940.9333333333332</v>
          </cell>
          <cell r="EJ154">
            <v>586.66666666666663</v>
          </cell>
        </row>
        <row r="155">
          <cell r="DH155">
            <v>65</v>
          </cell>
          <cell r="DI155">
            <v>81</v>
          </cell>
          <cell r="DJ155">
            <v>75</v>
          </cell>
          <cell r="DK155">
            <v>89</v>
          </cell>
          <cell r="DL155">
            <v>225</v>
          </cell>
          <cell r="DM155">
            <v>586</v>
          </cell>
          <cell r="DN155">
            <v>222.6</v>
          </cell>
          <cell r="DO155">
            <v>1868.7777777777776</v>
          </cell>
          <cell r="DP155">
            <v>323.62222222222221</v>
          </cell>
          <cell r="DR155">
            <v>59</v>
          </cell>
          <cell r="DS155">
            <v>66</v>
          </cell>
          <cell r="DT155">
            <v>81</v>
          </cell>
          <cell r="DU155">
            <v>75</v>
          </cell>
          <cell r="DV155">
            <v>105</v>
          </cell>
          <cell r="DW155">
            <v>711.8</v>
          </cell>
          <cell r="DX155">
            <v>325.2</v>
          </cell>
          <cell r="DY155">
            <v>2358.8000000000006</v>
          </cell>
          <cell r="DZ155">
            <v>362.20000000000005</v>
          </cell>
          <cell r="EB155">
            <v>3</v>
          </cell>
          <cell r="EC155">
            <v>59</v>
          </cell>
          <cell r="ED155">
            <v>66</v>
          </cell>
          <cell r="EE155">
            <v>81</v>
          </cell>
          <cell r="EF155">
            <v>75</v>
          </cell>
          <cell r="EG155">
            <v>712.8</v>
          </cell>
          <cell r="EH155">
            <v>371.79999999999995</v>
          </cell>
          <cell r="EI155">
            <v>2378.0888888888885</v>
          </cell>
          <cell r="EJ155">
            <v>410.31111111111113</v>
          </cell>
        </row>
        <row r="156">
          <cell r="DH156">
            <v>57</v>
          </cell>
          <cell r="DI156">
            <v>41</v>
          </cell>
          <cell r="DJ156">
            <v>67</v>
          </cell>
          <cell r="DK156">
            <v>72</v>
          </cell>
          <cell r="DL156">
            <v>126</v>
          </cell>
          <cell r="DM156">
            <v>471.6</v>
          </cell>
          <cell r="DN156">
            <v>168.2</v>
          </cell>
          <cell r="DO156">
            <v>402.71111111111111</v>
          </cell>
          <cell r="DP156">
            <v>82.48888888888888</v>
          </cell>
          <cell r="DR156">
            <v>55</v>
          </cell>
          <cell r="DS156">
            <v>62</v>
          </cell>
          <cell r="DT156">
            <v>44</v>
          </cell>
          <cell r="DU156">
            <v>70</v>
          </cell>
          <cell r="DV156">
            <v>95</v>
          </cell>
          <cell r="DW156">
            <v>579.4</v>
          </cell>
          <cell r="DX156">
            <v>357.00000000000006</v>
          </cell>
          <cell r="DY156">
            <v>1164.7333333333331</v>
          </cell>
          <cell r="DZ156">
            <v>91.866666666666646</v>
          </cell>
          <cell r="EB156">
            <v>5</v>
          </cell>
          <cell r="EC156">
            <v>56</v>
          </cell>
          <cell r="ED156">
            <v>63</v>
          </cell>
          <cell r="EE156">
            <v>44</v>
          </cell>
          <cell r="EF156">
            <v>72</v>
          </cell>
          <cell r="EG156">
            <v>560.20000000000005</v>
          </cell>
          <cell r="EH156">
            <v>430.99999999999994</v>
          </cell>
          <cell r="EI156">
            <v>1270.2444444444438</v>
          </cell>
          <cell r="EJ156">
            <v>116.55555555555557</v>
          </cell>
        </row>
        <row r="157">
          <cell r="DH157">
            <v>242</v>
          </cell>
          <cell r="DI157">
            <v>372</v>
          </cell>
          <cell r="DJ157">
            <v>374</v>
          </cell>
          <cell r="DK157">
            <v>350</v>
          </cell>
          <cell r="DL157">
            <v>608</v>
          </cell>
          <cell r="DM157">
            <v>3253.6</v>
          </cell>
          <cell r="DN157">
            <v>1103.4000000000003</v>
          </cell>
          <cell r="DO157">
            <v>7539.7333333333336</v>
          </cell>
          <cell r="DP157">
            <v>1640.2666666666669</v>
          </cell>
          <cell r="DR157">
            <v>215</v>
          </cell>
          <cell r="DS157">
            <v>257</v>
          </cell>
          <cell r="DT157">
            <v>393</v>
          </cell>
          <cell r="DU157">
            <v>381</v>
          </cell>
          <cell r="DV157">
            <v>445</v>
          </cell>
          <cell r="DW157">
            <v>3196.8</v>
          </cell>
          <cell r="DX157">
            <v>1557.8</v>
          </cell>
          <cell r="DY157">
            <v>8235.2222222222208</v>
          </cell>
          <cell r="DZ157">
            <v>1777.1777777777779</v>
          </cell>
          <cell r="EB157">
            <v>20</v>
          </cell>
          <cell r="EC157">
            <v>216</v>
          </cell>
          <cell r="ED157">
            <v>272</v>
          </cell>
          <cell r="EE157">
            <v>397</v>
          </cell>
          <cell r="EF157">
            <v>388</v>
          </cell>
          <cell r="EG157">
            <v>3093.2</v>
          </cell>
          <cell r="EH157">
            <v>1804.6</v>
          </cell>
          <cell r="EI157">
            <v>8517.9555555555562</v>
          </cell>
          <cell r="EJ157">
            <v>1919.2444444444441</v>
          </cell>
        </row>
        <row r="158">
          <cell r="DH158">
            <v>44</v>
          </cell>
          <cell r="DI158">
            <v>66</v>
          </cell>
          <cell r="DJ158">
            <v>61</v>
          </cell>
          <cell r="DK158">
            <v>50</v>
          </cell>
          <cell r="DL158">
            <v>125</v>
          </cell>
          <cell r="DM158">
            <v>408</v>
          </cell>
          <cell r="DN158">
            <v>90.8</v>
          </cell>
          <cell r="DO158">
            <v>1472.8666666666668</v>
          </cell>
          <cell r="DP158">
            <v>425.33333333333337</v>
          </cell>
          <cell r="DR158">
            <v>53</v>
          </cell>
          <cell r="DS158">
            <v>45</v>
          </cell>
          <cell r="DT158">
            <v>66</v>
          </cell>
          <cell r="DU158">
            <v>61</v>
          </cell>
          <cell r="DV158">
            <v>67</v>
          </cell>
          <cell r="DW158">
            <v>475.8</v>
          </cell>
          <cell r="DX158">
            <v>145.80000000000001</v>
          </cell>
          <cell r="DY158">
            <v>1747.0222222222221</v>
          </cell>
          <cell r="DZ158">
            <v>453.37777777777774</v>
          </cell>
          <cell r="EB158">
            <v>5</v>
          </cell>
          <cell r="EC158">
            <v>53</v>
          </cell>
          <cell r="ED158">
            <v>45</v>
          </cell>
          <cell r="EE158">
            <v>66</v>
          </cell>
          <cell r="EF158">
            <v>61</v>
          </cell>
          <cell r="EG158">
            <v>456.6</v>
          </cell>
          <cell r="EH158">
            <v>200.8</v>
          </cell>
          <cell r="EI158">
            <v>1760.3111111111111</v>
          </cell>
          <cell r="EJ158">
            <v>487.28888888888889</v>
          </cell>
        </row>
        <row r="159">
          <cell r="DH159">
            <v>28</v>
          </cell>
          <cell r="DI159">
            <v>236</v>
          </cell>
          <cell r="DJ159">
            <v>174</v>
          </cell>
          <cell r="DK159">
            <v>158</v>
          </cell>
          <cell r="DL159">
            <v>309</v>
          </cell>
          <cell r="DM159">
            <v>1568.4</v>
          </cell>
          <cell r="DN159">
            <v>284.8</v>
          </cell>
          <cell r="DO159">
            <v>2401.2888888888883</v>
          </cell>
          <cell r="DP159">
            <v>879.51111111111118</v>
          </cell>
          <cell r="DR159">
            <v>61</v>
          </cell>
          <cell r="DS159">
            <v>36</v>
          </cell>
          <cell r="DT159">
            <v>237</v>
          </cell>
          <cell r="DU159">
            <v>175</v>
          </cell>
          <cell r="DV159">
            <v>215</v>
          </cell>
          <cell r="DW159">
            <v>1645.6</v>
          </cell>
          <cell r="DX159">
            <v>711.6</v>
          </cell>
          <cell r="DY159">
            <v>3547.4444444444443</v>
          </cell>
          <cell r="DZ159">
            <v>930.3555555555555</v>
          </cell>
          <cell r="EB159">
            <v>0</v>
          </cell>
          <cell r="EC159">
            <v>61</v>
          </cell>
          <cell r="ED159">
            <v>36</v>
          </cell>
          <cell r="EE159">
            <v>237</v>
          </cell>
          <cell r="EF159">
            <v>175</v>
          </cell>
          <cell r="EG159">
            <v>1505.4</v>
          </cell>
          <cell r="EH159">
            <v>962.2</v>
          </cell>
          <cell r="EI159">
            <v>3579.3777777777777</v>
          </cell>
          <cell r="EJ159">
            <v>1003.0222222222221</v>
          </cell>
        </row>
        <row r="160">
          <cell r="DH160">
            <v>187</v>
          </cell>
          <cell r="DI160">
            <v>282</v>
          </cell>
          <cell r="DJ160">
            <v>207</v>
          </cell>
          <cell r="DK160">
            <v>198</v>
          </cell>
          <cell r="DL160">
            <v>458</v>
          </cell>
          <cell r="DM160">
            <v>2411.6000000000004</v>
          </cell>
          <cell r="DN160">
            <v>872.2</v>
          </cell>
          <cell r="DO160">
            <v>7198.688888888888</v>
          </cell>
          <cell r="DP160">
            <v>2841.5111111111114</v>
          </cell>
          <cell r="DR160">
            <v>191</v>
          </cell>
          <cell r="DS160">
            <v>190</v>
          </cell>
          <cell r="DT160">
            <v>286</v>
          </cell>
          <cell r="DU160">
            <v>210</v>
          </cell>
          <cell r="DV160">
            <v>294</v>
          </cell>
          <cell r="DW160">
            <v>2486.6</v>
          </cell>
          <cell r="DX160">
            <v>1280</v>
          </cell>
          <cell r="DY160">
            <v>10062.577777777777</v>
          </cell>
          <cell r="DZ160">
            <v>3025.8222222222216</v>
          </cell>
          <cell r="EB160">
            <v>11</v>
          </cell>
          <cell r="EC160">
            <v>191</v>
          </cell>
          <cell r="ED160">
            <v>190</v>
          </cell>
          <cell r="EE160">
            <v>286</v>
          </cell>
          <cell r="EF160">
            <v>211</v>
          </cell>
          <cell r="EG160">
            <v>2336.1999999999998</v>
          </cell>
          <cell r="EH160">
            <v>1507.8000000000002</v>
          </cell>
          <cell r="EI160">
            <v>10123.088888888888</v>
          </cell>
          <cell r="EJ160">
            <v>3226.9111111111106</v>
          </cell>
        </row>
        <row r="161">
          <cell r="DH161">
            <v>32</v>
          </cell>
          <cell r="DI161">
            <v>42</v>
          </cell>
          <cell r="DJ161">
            <v>39</v>
          </cell>
          <cell r="DK161">
            <v>48</v>
          </cell>
          <cell r="DL161">
            <v>134</v>
          </cell>
          <cell r="DM161">
            <v>569.20000000000005</v>
          </cell>
          <cell r="DN161">
            <v>312.8</v>
          </cell>
          <cell r="DO161">
            <v>2236.2888888888888</v>
          </cell>
          <cell r="DP161">
            <v>580.71111111111099</v>
          </cell>
          <cell r="DR161">
            <v>38</v>
          </cell>
          <cell r="DS161">
            <v>34</v>
          </cell>
          <cell r="DT161">
            <v>43</v>
          </cell>
          <cell r="DU161">
            <v>39</v>
          </cell>
          <cell r="DV161">
            <v>65</v>
          </cell>
          <cell r="DW161">
            <v>599</v>
          </cell>
          <cell r="DX161">
            <v>412.59999999999997</v>
          </cell>
          <cell r="DY161">
            <v>2686.9333333333329</v>
          </cell>
          <cell r="DZ161">
            <v>622.4666666666667</v>
          </cell>
          <cell r="EB161">
            <v>7</v>
          </cell>
          <cell r="EC161">
            <v>38</v>
          </cell>
          <cell r="ED161">
            <v>34</v>
          </cell>
          <cell r="EE161">
            <v>43</v>
          </cell>
          <cell r="EF161">
            <v>39</v>
          </cell>
          <cell r="EG161">
            <v>548.6</v>
          </cell>
          <cell r="EH161">
            <v>427.20000000000005</v>
          </cell>
          <cell r="EI161">
            <v>2750.088888888889</v>
          </cell>
          <cell r="EJ161">
            <v>671.11111111111109</v>
          </cell>
        </row>
        <row r="162">
          <cell r="DH162">
            <v>20</v>
          </cell>
          <cell r="DI162">
            <v>43</v>
          </cell>
          <cell r="DJ162">
            <v>34</v>
          </cell>
          <cell r="DK162">
            <v>20</v>
          </cell>
          <cell r="DL162">
            <v>105</v>
          </cell>
          <cell r="DM162">
            <v>314.60000000000002</v>
          </cell>
          <cell r="DN162">
            <v>82.6</v>
          </cell>
          <cell r="DO162">
            <v>1403.4444444444443</v>
          </cell>
          <cell r="DP162">
            <v>379.35555555555544</v>
          </cell>
          <cell r="DR162">
            <v>27</v>
          </cell>
          <cell r="DS162">
            <v>23</v>
          </cell>
          <cell r="DT162">
            <v>44</v>
          </cell>
          <cell r="DU162">
            <v>34</v>
          </cell>
          <cell r="DV162">
            <v>32</v>
          </cell>
          <cell r="DW162">
            <v>406.4</v>
          </cell>
          <cell r="DX162">
            <v>180.2</v>
          </cell>
          <cell r="DY162">
            <v>1929.9333333333332</v>
          </cell>
          <cell r="DZ162">
            <v>408.46666666666658</v>
          </cell>
          <cell r="EB162">
            <v>0</v>
          </cell>
          <cell r="EC162">
            <v>27</v>
          </cell>
          <cell r="ED162">
            <v>23</v>
          </cell>
          <cell r="EE162">
            <v>44</v>
          </cell>
          <cell r="EF162">
            <v>34</v>
          </cell>
          <cell r="EG162">
            <v>377.4</v>
          </cell>
          <cell r="EH162">
            <v>207.8</v>
          </cell>
          <cell r="EI162">
            <v>1923.4888888888886</v>
          </cell>
          <cell r="EJ162">
            <v>448.31111111111113</v>
          </cell>
        </row>
        <row r="163">
          <cell r="DH163">
            <v>32</v>
          </cell>
          <cell r="DI163">
            <v>69</v>
          </cell>
          <cell r="DJ163">
            <v>40</v>
          </cell>
          <cell r="DK163">
            <v>34</v>
          </cell>
          <cell r="DL163">
            <v>95</v>
          </cell>
          <cell r="DM163">
            <v>375.6</v>
          </cell>
          <cell r="DN163">
            <v>114</v>
          </cell>
          <cell r="DO163">
            <v>2322.4444444444448</v>
          </cell>
          <cell r="DP163">
            <v>843.95555555555552</v>
          </cell>
          <cell r="DR163">
            <v>45</v>
          </cell>
          <cell r="DS163">
            <v>34</v>
          </cell>
          <cell r="DT163">
            <v>69</v>
          </cell>
          <cell r="DU163">
            <v>40</v>
          </cell>
          <cell r="DV163">
            <v>53</v>
          </cell>
          <cell r="DW163">
            <v>448.4</v>
          </cell>
          <cell r="DX163">
            <v>214</v>
          </cell>
          <cell r="DY163">
            <v>2513.5333333333338</v>
          </cell>
          <cell r="DZ163">
            <v>893.06666666666672</v>
          </cell>
          <cell r="EB163">
            <v>0</v>
          </cell>
          <cell r="EC163">
            <v>45</v>
          </cell>
          <cell r="ED163">
            <v>34</v>
          </cell>
          <cell r="EE163">
            <v>69</v>
          </cell>
          <cell r="EF163">
            <v>40</v>
          </cell>
          <cell r="EG163">
            <v>434.4</v>
          </cell>
          <cell r="EH163">
            <v>231.4</v>
          </cell>
          <cell r="EI163">
            <v>2512.7111111111108</v>
          </cell>
          <cell r="EJ163">
            <v>943.48888888888882</v>
          </cell>
        </row>
        <row r="164">
          <cell r="DH164">
            <v>65</v>
          </cell>
          <cell r="DI164">
            <v>55</v>
          </cell>
          <cell r="DJ164">
            <v>62</v>
          </cell>
          <cell r="DK164">
            <v>71</v>
          </cell>
          <cell r="DL164">
            <v>170</v>
          </cell>
          <cell r="DM164">
            <v>443.2</v>
          </cell>
          <cell r="DN164">
            <v>205.4</v>
          </cell>
          <cell r="DO164">
            <v>1589.4000000000005</v>
          </cell>
          <cell r="DP164">
            <v>536</v>
          </cell>
          <cell r="DR164">
            <v>56</v>
          </cell>
          <cell r="DS164">
            <v>75</v>
          </cell>
          <cell r="DT164">
            <v>56</v>
          </cell>
          <cell r="DU164">
            <v>62</v>
          </cell>
          <cell r="DV164">
            <v>97</v>
          </cell>
          <cell r="DW164">
            <v>514</v>
          </cell>
          <cell r="DX164">
            <v>354</v>
          </cell>
          <cell r="DY164">
            <v>2119.2222222222222</v>
          </cell>
          <cell r="DZ164">
            <v>574.77777777777783</v>
          </cell>
          <cell r="EB164">
            <v>4</v>
          </cell>
          <cell r="EC164">
            <v>57</v>
          </cell>
          <cell r="ED164">
            <v>75</v>
          </cell>
          <cell r="EE164">
            <v>56</v>
          </cell>
          <cell r="EF164">
            <v>62</v>
          </cell>
          <cell r="EG164">
            <v>537.79999999999995</v>
          </cell>
          <cell r="EH164">
            <v>344.6</v>
          </cell>
          <cell r="EI164">
            <v>2166.2000000000003</v>
          </cell>
          <cell r="EJ164">
            <v>616.4</v>
          </cell>
        </row>
        <row r="165">
          <cell r="DH165">
            <v>146</v>
          </cell>
          <cell r="DI165">
            <v>199</v>
          </cell>
          <cell r="DJ165">
            <v>226</v>
          </cell>
          <cell r="DK165">
            <v>209</v>
          </cell>
          <cell r="DL165">
            <v>433</v>
          </cell>
          <cell r="DM165">
            <v>2139</v>
          </cell>
          <cell r="DN165">
            <v>867.00000000000023</v>
          </cell>
          <cell r="DO165">
            <v>10569.4</v>
          </cell>
          <cell r="DP165">
            <v>2768.6000000000004</v>
          </cell>
          <cell r="DR165">
            <v>236</v>
          </cell>
          <cell r="DS165">
            <v>162</v>
          </cell>
          <cell r="DT165">
            <v>205</v>
          </cell>
          <cell r="DU165">
            <v>228</v>
          </cell>
          <cell r="DV165">
            <v>301</v>
          </cell>
          <cell r="DW165">
            <v>2291.4</v>
          </cell>
          <cell r="DX165">
            <v>1195.9999999999998</v>
          </cell>
          <cell r="DY165">
            <v>12423.355555555558</v>
          </cell>
          <cell r="DZ165">
            <v>2980.2444444444445</v>
          </cell>
          <cell r="EB165">
            <v>1</v>
          </cell>
          <cell r="EC165">
            <v>236</v>
          </cell>
          <cell r="ED165">
            <v>162</v>
          </cell>
          <cell r="EE165">
            <v>205</v>
          </cell>
          <cell r="EF165">
            <v>228</v>
          </cell>
          <cell r="EG165">
            <v>2156</v>
          </cell>
          <cell r="EH165">
            <v>1375</v>
          </cell>
          <cell r="EI165">
            <v>12437.044444444444</v>
          </cell>
          <cell r="EJ165">
            <v>3223.9555555555553</v>
          </cell>
        </row>
        <row r="166">
          <cell r="DH166">
            <v>171</v>
          </cell>
          <cell r="DI166">
            <v>267</v>
          </cell>
          <cell r="DJ166">
            <v>258</v>
          </cell>
          <cell r="DK166">
            <v>226</v>
          </cell>
          <cell r="DL166">
            <v>495</v>
          </cell>
          <cell r="DM166">
            <v>2515.6000000000004</v>
          </cell>
          <cell r="DN166">
            <v>1133.8</v>
          </cell>
          <cell r="DO166">
            <v>6545.5999999999985</v>
          </cell>
          <cell r="DP166">
            <v>1773</v>
          </cell>
          <cell r="DR166">
            <v>241</v>
          </cell>
          <cell r="DS166">
            <v>186</v>
          </cell>
          <cell r="DT166">
            <v>268</v>
          </cell>
          <cell r="DU166">
            <v>260</v>
          </cell>
          <cell r="DV166">
            <v>306</v>
          </cell>
          <cell r="DW166">
            <v>2668.6</v>
          </cell>
          <cell r="DX166">
            <v>1339.6000000000001</v>
          </cell>
          <cell r="DY166">
            <v>10346.888888888887</v>
          </cell>
          <cell r="DZ166">
            <v>2138.911111111111</v>
          </cell>
          <cell r="EB166">
            <v>45</v>
          </cell>
          <cell r="EC166">
            <v>243</v>
          </cell>
          <cell r="ED166">
            <v>186</v>
          </cell>
          <cell r="EE166">
            <v>268</v>
          </cell>
          <cell r="EF166">
            <v>261</v>
          </cell>
          <cell r="EG166">
            <v>2432.1999999999998</v>
          </cell>
          <cell r="EH166">
            <v>1633.6000000000001</v>
          </cell>
          <cell r="EI166">
            <v>10562.777777777779</v>
          </cell>
          <cell r="EJ166">
            <v>2347.4222222222224</v>
          </cell>
        </row>
        <row r="167">
          <cell r="DH167">
            <v>62</v>
          </cell>
          <cell r="DI167">
            <v>63</v>
          </cell>
          <cell r="DJ167">
            <v>70</v>
          </cell>
          <cell r="DK167">
            <v>66</v>
          </cell>
          <cell r="DL167">
            <v>127</v>
          </cell>
          <cell r="DM167">
            <v>423</v>
          </cell>
          <cell r="DN167">
            <v>117.79999999999998</v>
          </cell>
          <cell r="DO167">
            <v>1785.6888888888889</v>
          </cell>
          <cell r="DP167">
            <v>502.51111111111112</v>
          </cell>
          <cell r="DR167">
            <v>79</v>
          </cell>
          <cell r="DS167">
            <v>63</v>
          </cell>
          <cell r="DT167">
            <v>64</v>
          </cell>
          <cell r="DU167">
            <v>71</v>
          </cell>
          <cell r="DV167">
            <v>104</v>
          </cell>
          <cell r="DW167">
            <v>551.6</v>
          </cell>
          <cell r="DX167">
            <v>297.39999999999998</v>
          </cell>
          <cell r="DY167">
            <v>3307.5555555555557</v>
          </cell>
          <cell r="DZ167">
            <v>537.44444444444434</v>
          </cell>
          <cell r="EB167">
            <v>0</v>
          </cell>
          <cell r="EC167">
            <v>79</v>
          </cell>
          <cell r="ED167">
            <v>63</v>
          </cell>
          <cell r="EE167">
            <v>64</v>
          </cell>
          <cell r="EF167">
            <v>71</v>
          </cell>
          <cell r="EG167">
            <v>551.20000000000005</v>
          </cell>
          <cell r="EH167">
            <v>350.2</v>
          </cell>
          <cell r="EI167">
            <v>3290.3111111111111</v>
          </cell>
          <cell r="EJ167">
            <v>606.28888888888889</v>
          </cell>
        </row>
        <row r="168">
          <cell r="DH168">
            <v>146</v>
          </cell>
          <cell r="DI168">
            <v>123</v>
          </cell>
          <cell r="DJ168">
            <v>122</v>
          </cell>
          <cell r="DK168">
            <v>145</v>
          </cell>
          <cell r="DL168">
            <v>306</v>
          </cell>
          <cell r="DM168">
            <v>1099.8</v>
          </cell>
          <cell r="DN168">
            <v>351.6</v>
          </cell>
          <cell r="DO168">
            <v>2799.2888888888892</v>
          </cell>
          <cell r="DP168">
            <v>1124.3111111111109</v>
          </cell>
          <cell r="DR168">
            <v>103</v>
          </cell>
          <cell r="DS168">
            <v>163</v>
          </cell>
          <cell r="DT168">
            <v>128</v>
          </cell>
          <cell r="DU168">
            <v>129</v>
          </cell>
          <cell r="DV168">
            <v>211</v>
          </cell>
          <cell r="DW168">
            <v>1463</v>
          </cell>
          <cell r="DX168">
            <v>796.8</v>
          </cell>
          <cell r="DY168">
            <v>6394.48888888889</v>
          </cell>
          <cell r="DZ168">
            <v>1204.7111111111112</v>
          </cell>
          <cell r="EB168">
            <v>15</v>
          </cell>
          <cell r="EC168">
            <v>103</v>
          </cell>
          <cell r="ED168">
            <v>163</v>
          </cell>
          <cell r="EE168">
            <v>130</v>
          </cell>
          <cell r="EF168">
            <v>129</v>
          </cell>
          <cell r="EG168">
            <v>1407.6</v>
          </cell>
          <cell r="EH168">
            <v>941.19999999999993</v>
          </cell>
          <cell r="EI168">
            <v>6572.5777777777766</v>
          </cell>
          <cell r="EJ168">
            <v>1337.6222222222223</v>
          </cell>
        </row>
        <row r="169">
          <cell r="DH169">
            <v>45</v>
          </cell>
          <cell r="DI169">
            <v>43</v>
          </cell>
          <cell r="DJ169">
            <v>73</v>
          </cell>
          <cell r="DK169">
            <v>50</v>
          </cell>
          <cell r="DL169">
            <v>109</v>
          </cell>
          <cell r="DM169">
            <v>325.39999999999998</v>
          </cell>
          <cell r="DN169">
            <v>102.79999999999998</v>
          </cell>
          <cell r="DO169">
            <v>1568.3111111111114</v>
          </cell>
          <cell r="DP169">
            <v>646.48888888888882</v>
          </cell>
          <cell r="DR169">
            <v>45</v>
          </cell>
          <cell r="DS169">
            <v>47</v>
          </cell>
          <cell r="DT169">
            <v>46</v>
          </cell>
          <cell r="DU169">
            <v>78</v>
          </cell>
          <cell r="DV169">
            <v>72</v>
          </cell>
          <cell r="DW169">
            <v>414</v>
          </cell>
          <cell r="DX169">
            <v>201.6</v>
          </cell>
          <cell r="DY169">
            <v>3221.7777777777778</v>
          </cell>
          <cell r="DZ169">
            <v>723.62222222222226</v>
          </cell>
          <cell r="EB169">
            <v>2</v>
          </cell>
          <cell r="EC169">
            <v>45</v>
          </cell>
          <cell r="ED169">
            <v>47</v>
          </cell>
          <cell r="EE169">
            <v>46</v>
          </cell>
          <cell r="EF169">
            <v>78</v>
          </cell>
          <cell r="EG169">
            <v>418.8</v>
          </cell>
          <cell r="EH169">
            <v>244.6</v>
          </cell>
          <cell r="EI169">
            <v>3418.1333333333337</v>
          </cell>
          <cell r="EJ169">
            <v>816.46666666666658</v>
          </cell>
        </row>
        <row r="170">
          <cell r="DH170">
            <v>57</v>
          </cell>
          <cell r="DI170">
            <v>64</v>
          </cell>
          <cell r="DJ170">
            <v>135</v>
          </cell>
          <cell r="DK170">
            <v>128</v>
          </cell>
          <cell r="DL170">
            <v>238</v>
          </cell>
          <cell r="DM170">
            <v>565</v>
          </cell>
          <cell r="DN170">
            <v>121.2</v>
          </cell>
          <cell r="DO170">
            <v>2826.3111111111111</v>
          </cell>
          <cell r="DP170">
            <v>1095.4888888888888</v>
          </cell>
          <cell r="DR170">
            <v>94</v>
          </cell>
          <cell r="DS170">
            <v>75</v>
          </cell>
          <cell r="DT170">
            <v>64</v>
          </cell>
          <cell r="DU170">
            <v>135</v>
          </cell>
          <cell r="DV170">
            <v>152</v>
          </cell>
          <cell r="DW170">
            <v>848</v>
          </cell>
          <cell r="DX170">
            <v>309.2</v>
          </cell>
          <cell r="DY170">
            <v>4185.644444444446</v>
          </cell>
          <cell r="DZ170">
            <v>1176.1555555555556</v>
          </cell>
          <cell r="EB170">
            <v>17</v>
          </cell>
          <cell r="EC170">
            <v>97</v>
          </cell>
          <cell r="ED170">
            <v>75</v>
          </cell>
          <cell r="EE170">
            <v>64</v>
          </cell>
          <cell r="EF170">
            <v>135</v>
          </cell>
          <cell r="EG170">
            <v>863.2</v>
          </cell>
          <cell r="EH170">
            <v>386</v>
          </cell>
          <cell r="EI170">
            <v>4294.5999999999995</v>
          </cell>
          <cell r="EJ170">
            <v>1268.2</v>
          </cell>
        </row>
        <row r="171">
          <cell r="DH171">
            <v>451</v>
          </cell>
          <cell r="DI171">
            <v>489</v>
          </cell>
          <cell r="DJ171">
            <v>433</v>
          </cell>
          <cell r="DK171">
            <v>498</v>
          </cell>
          <cell r="DL171">
            <v>961</v>
          </cell>
          <cell r="DM171">
            <v>2709.6</v>
          </cell>
          <cell r="DN171">
            <v>632.80000000000007</v>
          </cell>
          <cell r="DO171">
            <v>10253.355555555556</v>
          </cell>
          <cell r="DP171">
            <v>3281.2444444444441</v>
          </cell>
          <cell r="DR171">
            <v>545</v>
          </cell>
          <cell r="DS171">
            <v>489</v>
          </cell>
          <cell r="DT171">
            <v>493</v>
          </cell>
          <cell r="DU171">
            <v>435</v>
          </cell>
          <cell r="DV171">
            <v>729</v>
          </cell>
          <cell r="DW171">
            <v>3545.4</v>
          </cell>
          <cell r="DX171">
            <v>1650.9999999999998</v>
          </cell>
          <cell r="DY171">
            <v>21524.933333333334</v>
          </cell>
          <cell r="DZ171">
            <v>3682.6666666666665</v>
          </cell>
          <cell r="EB171">
            <v>94</v>
          </cell>
          <cell r="EC171">
            <v>553</v>
          </cell>
          <cell r="ED171">
            <v>489</v>
          </cell>
          <cell r="EE171">
            <v>493</v>
          </cell>
          <cell r="EF171">
            <v>436</v>
          </cell>
          <cell r="EG171">
            <v>3728</v>
          </cell>
          <cell r="EH171">
            <v>1934.2000000000003</v>
          </cell>
          <cell r="EI171">
            <v>21840.266666666666</v>
          </cell>
          <cell r="EJ171">
            <v>4162.5333333333338</v>
          </cell>
        </row>
        <row r="172">
          <cell r="DH172">
            <v>169</v>
          </cell>
          <cell r="DI172">
            <v>210</v>
          </cell>
          <cell r="DJ172">
            <v>191</v>
          </cell>
          <cell r="DK172">
            <v>270</v>
          </cell>
          <cell r="DL172">
            <v>479</v>
          </cell>
          <cell r="DM172">
            <v>1656</v>
          </cell>
          <cell r="DN172">
            <v>416</v>
          </cell>
          <cell r="DO172">
            <v>5284.8222222222221</v>
          </cell>
          <cell r="DP172">
            <v>2181.1777777777775</v>
          </cell>
          <cell r="DR172">
            <v>196</v>
          </cell>
          <cell r="DS172">
            <v>199</v>
          </cell>
          <cell r="DT172">
            <v>216</v>
          </cell>
          <cell r="DU172">
            <v>199</v>
          </cell>
          <cell r="DV172">
            <v>360</v>
          </cell>
          <cell r="DW172">
            <v>2001.2</v>
          </cell>
          <cell r="DX172">
            <v>938.6</v>
          </cell>
          <cell r="DY172">
            <v>11787.6</v>
          </cell>
          <cell r="DZ172">
            <v>2382.6</v>
          </cell>
          <cell r="EB172">
            <v>2</v>
          </cell>
          <cell r="EC172">
            <v>196</v>
          </cell>
          <cell r="ED172">
            <v>199</v>
          </cell>
          <cell r="EE172">
            <v>216</v>
          </cell>
          <cell r="EF172">
            <v>199</v>
          </cell>
          <cell r="EG172">
            <v>2022.2</v>
          </cell>
          <cell r="EH172">
            <v>1121.2</v>
          </cell>
          <cell r="EI172">
            <v>11703.511111111111</v>
          </cell>
          <cell r="EJ172">
            <v>2623.0888888888885</v>
          </cell>
        </row>
        <row r="173">
          <cell r="DH173">
            <v>585</v>
          </cell>
          <cell r="DI173">
            <v>622</v>
          </cell>
          <cell r="DJ173">
            <v>592</v>
          </cell>
          <cell r="DK173">
            <v>618</v>
          </cell>
          <cell r="DL173">
            <v>1156</v>
          </cell>
          <cell r="DM173">
            <v>3490</v>
          </cell>
          <cell r="DN173">
            <v>1190.7999999999997</v>
          </cell>
          <cell r="DO173">
            <v>18503.044444444447</v>
          </cell>
          <cell r="DP173">
            <v>7741.1555555555551</v>
          </cell>
          <cell r="DR173">
            <v>804</v>
          </cell>
          <cell r="DS173">
            <v>610</v>
          </cell>
          <cell r="DT173">
            <v>630</v>
          </cell>
          <cell r="DU173">
            <v>599</v>
          </cell>
          <cell r="DV173">
            <v>812</v>
          </cell>
          <cell r="DW173">
            <v>4950.3999999999996</v>
          </cell>
          <cell r="DX173">
            <v>2410.6000000000004</v>
          </cell>
          <cell r="DY173">
            <v>29098.533333333333</v>
          </cell>
          <cell r="DZ173">
            <v>8303.4666666666672</v>
          </cell>
          <cell r="EB173">
            <v>111</v>
          </cell>
          <cell r="EC173">
            <v>811</v>
          </cell>
          <cell r="ED173">
            <v>612</v>
          </cell>
          <cell r="EE173">
            <v>633</v>
          </cell>
          <cell r="EF173">
            <v>600</v>
          </cell>
          <cell r="EG173">
            <v>4945</v>
          </cell>
          <cell r="EH173">
            <v>2734.3999999999996</v>
          </cell>
          <cell r="EI173">
            <v>29753.177777777772</v>
          </cell>
          <cell r="EJ173">
            <v>8932.4222222222215</v>
          </cell>
        </row>
        <row r="174">
          <cell r="DH174">
            <v>26</v>
          </cell>
          <cell r="DI174">
            <v>34</v>
          </cell>
          <cell r="DJ174">
            <v>32</v>
          </cell>
          <cell r="DK174">
            <v>23</v>
          </cell>
          <cell r="DL174">
            <v>60</v>
          </cell>
          <cell r="DM174">
            <v>175</v>
          </cell>
          <cell r="DN174">
            <v>63.8</v>
          </cell>
          <cell r="DO174">
            <v>1501.6</v>
          </cell>
          <cell r="DP174">
            <v>492.6</v>
          </cell>
          <cell r="DR174">
            <v>30</v>
          </cell>
          <cell r="DS174">
            <v>26</v>
          </cell>
          <cell r="DT174">
            <v>34</v>
          </cell>
          <cell r="DU174">
            <v>32</v>
          </cell>
          <cell r="DV174">
            <v>31</v>
          </cell>
          <cell r="DW174">
            <v>210</v>
          </cell>
          <cell r="DX174">
            <v>83.6</v>
          </cell>
          <cell r="DY174">
            <v>1712.4</v>
          </cell>
          <cell r="DZ174">
            <v>525</v>
          </cell>
          <cell r="EB174">
            <v>2</v>
          </cell>
          <cell r="EC174">
            <v>30</v>
          </cell>
          <cell r="ED174">
            <v>26</v>
          </cell>
          <cell r="EE174">
            <v>34</v>
          </cell>
          <cell r="EF174">
            <v>32</v>
          </cell>
          <cell r="EG174">
            <v>205.8</v>
          </cell>
          <cell r="EH174">
            <v>99.4</v>
          </cell>
          <cell r="EI174">
            <v>1715.666666666667</v>
          </cell>
          <cell r="EJ174">
            <v>560.13333333333333</v>
          </cell>
        </row>
        <row r="175">
          <cell r="DH175">
            <v>528</v>
          </cell>
          <cell r="DI175">
            <v>491</v>
          </cell>
          <cell r="DJ175">
            <v>433</v>
          </cell>
          <cell r="DK175">
            <v>623</v>
          </cell>
          <cell r="DL175">
            <v>1261</v>
          </cell>
          <cell r="DM175">
            <v>3983.8</v>
          </cell>
          <cell r="DN175">
            <v>979.99999999999977</v>
          </cell>
          <cell r="DO175">
            <v>14140.044444444446</v>
          </cell>
          <cell r="DP175">
            <v>5893.1555555555551</v>
          </cell>
          <cell r="DR175">
            <v>575</v>
          </cell>
          <cell r="DS175">
            <v>572</v>
          </cell>
          <cell r="DT175">
            <v>501</v>
          </cell>
          <cell r="DU175">
            <v>438</v>
          </cell>
          <cell r="DV175">
            <v>820</v>
          </cell>
          <cell r="DW175">
            <v>4878.6000000000004</v>
          </cell>
          <cell r="DX175">
            <v>1996.6</v>
          </cell>
          <cell r="DY175">
            <v>23201.311111111117</v>
          </cell>
          <cell r="DZ175">
            <v>6993.4888888888881</v>
          </cell>
          <cell r="EB175">
            <v>53</v>
          </cell>
          <cell r="EC175">
            <v>583</v>
          </cell>
          <cell r="ED175">
            <v>576</v>
          </cell>
          <cell r="EE175">
            <v>503</v>
          </cell>
          <cell r="EF175">
            <v>444</v>
          </cell>
          <cell r="EG175">
            <v>4846</v>
          </cell>
          <cell r="EH175">
            <v>2488.6</v>
          </cell>
          <cell r="EI175">
            <v>24320.977777777782</v>
          </cell>
          <cell r="EJ175">
            <v>7515.4222222222215</v>
          </cell>
        </row>
        <row r="176">
          <cell r="DH176">
            <v>54</v>
          </cell>
          <cell r="DI176">
            <v>49</v>
          </cell>
          <cell r="DJ176">
            <v>55</v>
          </cell>
          <cell r="DK176">
            <v>73</v>
          </cell>
          <cell r="DL176">
            <v>133</v>
          </cell>
          <cell r="DM176">
            <v>391</v>
          </cell>
          <cell r="DN176">
            <v>119.4</v>
          </cell>
          <cell r="DO176">
            <v>1254</v>
          </cell>
          <cell r="DP176">
            <v>344.59999999999997</v>
          </cell>
          <cell r="DR176">
            <v>69</v>
          </cell>
          <cell r="DS176">
            <v>63</v>
          </cell>
          <cell r="DT176">
            <v>51</v>
          </cell>
          <cell r="DU176">
            <v>57</v>
          </cell>
          <cell r="DV176">
            <v>107</v>
          </cell>
          <cell r="DW176">
            <v>557.6</v>
          </cell>
          <cell r="DX176">
            <v>291.2</v>
          </cell>
          <cell r="DY176">
            <v>3257.1555555555556</v>
          </cell>
          <cell r="DZ176">
            <v>418.04444444444442</v>
          </cell>
          <cell r="EB176">
            <v>19</v>
          </cell>
          <cell r="EC176">
            <v>71</v>
          </cell>
          <cell r="ED176">
            <v>64</v>
          </cell>
          <cell r="EE176">
            <v>53</v>
          </cell>
          <cell r="EF176">
            <v>57</v>
          </cell>
          <cell r="EG176">
            <v>565</v>
          </cell>
          <cell r="EH176">
            <v>342.59999999999997</v>
          </cell>
          <cell r="EI176">
            <v>3674.7555555555559</v>
          </cell>
          <cell r="EJ176">
            <v>517.6444444444445</v>
          </cell>
        </row>
        <row r="177">
          <cell r="DH177">
            <v>124</v>
          </cell>
          <cell r="DI177">
            <v>141</v>
          </cell>
          <cell r="DJ177">
            <v>144</v>
          </cell>
          <cell r="DK177">
            <v>159</v>
          </cell>
          <cell r="DL177">
            <v>332</v>
          </cell>
          <cell r="DM177">
            <v>806.8</v>
          </cell>
          <cell r="DN177">
            <v>235.8</v>
          </cell>
          <cell r="DO177">
            <v>3335.177777777777</v>
          </cell>
          <cell r="DP177">
            <v>808.22222222222217</v>
          </cell>
          <cell r="DR177">
            <v>149</v>
          </cell>
          <cell r="DS177">
            <v>132</v>
          </cell>
          <cell r="DT177">
            <v>141</v>
          </cell>
          <cell r="DU177">
            <v>150</v>
          </cell>
          <cell r="DV177">
            <v>222</v>
          </cell>
          <cell r="DW177">
            <v>1084.8</v>
          </cell>
          <cell r="DX177">
            <v>456.40000000000009</v>
          </cell>
          <cell r="DY177">
            <v>6078.7555555555537</v>
          </cell>
          <cell r="DZ177">
            <v>906.04444444444448</v>
          </cell>
          <cell r="EB177">
            <v>11</v>
          </cell>
          <cell r="EC177">
            <v>149</v>
          </cell>
          <cell r="ED177">
            <v>132</v>
          </cell>
          <cell r="EE177">
            <v>141</v>
          </cell>
          <cell r="EF177">
            <v>152</v>
          </cell>
          <cell r="EG177">
            <v>1112.4000000000001</v>
          </cell>
          <cell r="EH177">
            <v>564.79999999999995</v>
          </cell>
          <cell r="EI177">
            <v>6211.3111111111102</v>
          </cell>
          <cell r="EJ177">
            <v>1038.4888888888888</v>
          </cell>
        </row>
        <row r="178">
          <cell r="DH178">
            <v>65</v>
          </cell>
          <cell r="DI178">
            <v>128</v>
          </cell>
          <cell r="DJ178">
            <v>156</v>
          </cell>
          <cell r="DK178">
            <v>121</v>
          </cell>
          <cell r="DL178">
            <v>275</v>
          </cell>
          <cell r="DM178">
            <v>900.4</v>
          </cell>
          <cell r="DN178">
            <v>385.40000000000003</v>
          </cell>
          <cell r="DO178">
            <v>5451.6888888888889</v>
          </cell>
          <cell r="DP178">
            <v>2826.5111111111114</v>
          </cell>
          <cell r="DR178">
            <v>52</v>
          </cell>
          <cell r="DS178">
            <v>68</v>
          </cell>
          <cell r="DT178">
            <v>129</v>
          </cell>
          <cell r="DU178">
            <v>159</v>
          </cell>
          <cell r="DV178">
            <v>157</v>
          </cell>
          <cell r="DW178">
            <v>1085.5999999999999</v>
          </cell>
          <cell r="DX178">
            <v>514.6</v>
          </cell>
          <cell r="DY178">
            <v>7106.2000000000007</v>
          </cell>
          <cell r="DZ178">
            <v>2999.6000000000004</v>
          </cell>
          <cell r="EB178">
            <v>12</v>
          </cell>
          <cell r="EC178">
            <v>52</v>
          </cell>
          <cell r="ED178">
            <v>70</v>
          </cell>
          <cell r="EE178">
            <v>130</v>
          </cell>
          <cell r="EF178">
            <v>159</v>
          </cell>
          <cell r="EG178">
            <v>1061.4000000000001</v>
          </cell>
          <cell r="EH178">
            <v>598.6</v>
          </cell>
          <cell r="EI178">
            <v>7818.8888888888878</v>
          </cell>
          <cell r="EJ178">
            <v>3155.1111111111109</v>
          </cell>
        </row>
        <row r="179">
          <cell r="DH179">
            <v>95</v>
          </cell>
          <cell r="DI179">
            <v>306</v>
          </cell>
          <cell r="DJ179">
            <v>269</v>
          </cell>
          <cell r="DK179">
            <v>266</v>
          </cell>
          <cell r="DL179">
            <v>516</v>
          </cell>
          <cell r="DM179">
            <v>2071.1999999999998</v>
          </cell>
          <cell r="DN179">
            <v>836.59999999999991</v>
          </cell>
          <cell r="DO179">
            <v>6906.4888888888891</v>
          </cell>
          <cell r="DP179">
            <v>1910.711111111111</v>
          </cell>
          <cell r="DR179">
            <v>202</v>
          </cell>
          <cell r="DS179">
            <v>117</v>
          </cell>
          <cell r="DT179">
            <v>307</v>
          </cell>
          <cell r="DU179">
            <v>271</v>
          </cell>
          <cell r="DV179">
            <v>311</v>
          </cell>
          <cell r="DW179">
            <v>2363.3999999999996</v>
          </cell>
          <cell r="DX179">
            <v>1077.4000000000001</v>
          </cell>
          <cell r="DY179">
            <v>9490.7111111111099</v>
          </cell>
          <cell r="DZ179">
            <v>2085.4888888888891</v>
          </cell>
          <cell r="EB179">
            <v>18</v>
          </cell>
          <cell r="EC179">
            <v>204</v>
          </cell>
          <cell r="ED179">
            <v>118</v>
          </cell>
          <cell r="EE179">
            <v>308</v>
          </cell>
          <cell r="EF179">
            <v>271</v>
          </cell>
          <cell r="EG179">
            <v>2262.8000000000002</v>
          </cell>
          <cell r="EH179">
            <v>1273</v>
          </cell>
          <cell r="EI179">
            <v>10136.800000000001</v>
          </cell>
          <cell r="EJ179">
            <v>2286.4</v>
          </cell>
        </row>
        <row r="180">
          <cell r="DH180">
            <v>225</v>
          </cell>
          <cell r="DI180">
            <v>235</v>
          </cell>
          <cell r="DJ180">
            <v>187</v>
          </cell>
          <cell r="DK180">
            <v>240</v>
          </cell>
          <cell r="DL180">
            <v>293</v>
          </cell>
          <cell r="DM180">
            <v>1157.5999999999999</v>
          </cell>
          <cell r="DN180">
            <v>569.20000000000005</v>
          </cell>
          <cell r="DO180">
            <v>4400.7333333333336</v>
          </cell>
          <cell r="DP180">
            <v>1156.4666666666667</v>
          </cell>
          <cell r="DR180">
            <v>273</v>
          </cell>
          <cell r="DS180">
            <v>255</v>
          </cell>
          <cell r="DT180">
            <v>241</v>
          </cell>
          <cell r="DU180">
            <v>192</v>
          </cell>
          <cell r="DV180">
            <v>384</v>
          </cell>
          <cell r="DW180">
            <v>1398.6</v>
          </cell>
          <cell r="DX180">
            <v>980.19999999999993</v>
          </cell>
          <cell r="DY180">
            <v>8784.0444444444438</v>
          </cell>
          <cell r="DZ180">
            <v>1282.1555555555556</v>
          </cell>
          <cell r="EB180">
            <v>36</v>
          </cell>
          <cell r="EC180">
            <v>277</v>
          </cell>
          <cell r="ED180">
            <v>258</v>
          </cell>
          <cell r="EE180">
            <v>241</v>
          </cell>
          <cell r="EF180">
            <v>193</v>
          </cell>
          <cell r="EG180">
            <v>1525</v>
          </cell>
          <cell r="EH180">
            <v>1009.4000000000001</v>
          </cell>
          <cell r="EI180">
            <v>9987.7555555555555</v>
          </cell>
          <cell r="EJ180">
            <v>1459.8444444444447</v>
          </cell>
        </row>
        <row r="181">
          <cell r="DH181">
            <v>248</v>
          </cell>
          <cell r="DI181">
            <v>318</v>
          </cell>
          <cell r="DJ181">
            <v>423</v>
          </cell>
          <cell r="DK181">
            <v>503</v>
          </cell>
          <cell r="DL181">
            <v>551</v>
          </cell>
          <cell r="DM181">
            <v>1975</v>
          </cell>
          <cell r="DN181">
            <v>602.19999999999993</v>
          </cell>
          <cell r="DO181">
            <v>7561.7333333333336</v>
          </cell>
          <cell r="DP181">
            <v>1834.0666666666666</v>
          </cell>
          <cell r="DR181">
            <v>369</v>
          </cell>
          <cell r="DS181">
            <v>266</v>
          </cell>
          <cell r="DT181">
            <v>320</v>
          </cell>
          <cell r="DU181">
            <v>427</v>
          </cell>
          <cell r="DV181">
            <v>578</v>
          </cell>
          <cell r="DW181">
            <v>2246.4</v>
          </cell>
          <cell r="DX181">
            <v>1045</v>
          </cell>
          <cell r="DY181">
            <v>10872.6</v>
          </cell>
          <cell r="DZ181">
            <v>2033</v>
          </cell>
          <cell r="EB181">
            <v>69</v>
          </cell>
          <cell r="EC181">
            <v>370</v>
          </cell>
          <cell r="ED181">
            <v>268</v>
          </cell>
          <cell r="EE181">
            <v>321</v>
          </cell>
          <cell r="EF181">
            <v>428</v>
          </cell>
          <cell r="EG181">
            <v>2423.8000000000002</v>
          </cell>
          <cell r="EH181">
            <v>1241.1999999999998</v>
          </cell>
          <cell r="EI181">
            <v>12468.088888888888</v>
          </cell>
          <cell r="EJ181">
            <v>2287.9111111111106</v>
          </cell>
        </row>
        <row r="182">
          <cell r="DH182">
            <v>63</v>
          </cell>
          <cell r="DI182">
            <v>68</v>
          </cell>
          <cell r="DJ182">
            <v>60</v>
          </cell>
          <cell r="DK182">
            <v>60</v>
          </cell>
          <cell r="DL182">
            <v>130</v>
          </cell>
          <cell r="DM182">
            <v>485</v>
          </cell>
          <cell r="DN182">
            <v>174.40000000000003</v>
          </cell>
          <cell r="DO182">
            <v>2111.4666666666667</v>
          </cell>
          <cell r="DP182">
            <v>646.13333333333333</v>
          </cell>
          <cell r="DR182">
            <v>69</v>
          </cell>
          <cell r="DS182">
            <v>66</v>
          </cell>
          <cell r="DT182">
            <v>69</v>
          </cell>
          <cell r="DU182">
            <v>60</v>
          </cell>
          <cell r="DV182">
            <v>92</v>
          </cell>
          <cell r="DW182">
            <v>606.6</v>
          </cell>
          <cell r="DX182">
            <v>339.59999999999997</v>
          </cell>
          <cell r="DY182">
            <v>3981.8888888888887</v>
          </cell>
          <cell r="DZ182">
            <v>694.91111111111104</v>
          </cell>
          <cell r="EB182">
            <v>2</v>
          </cell>
          <cell r="EC182">
            <v>69</v>
          </cell>
          <cell r="ED182">
            <v>66</v>
          </cell>
          <cell r="EE182">
            <v>69</v>
          </cell>
          <cell r="EF182">
            <v>60</v>
          </cell>
          <cell r="EG182">
            <v>590</v>
          </cell>
          <cell r="EH182">
            <v>389</v>
          </cell>
          <cell r="EI182">
            <v>3990.8222222222221</v>
          </cell>
          <cell r="EJ182">
            <v>781.17777777777769</v>
          </cell>
        </row>
        <row r="183">
          <cell r="DH183">
            <v>27</v>
          </cell>
          <cell r="DI183">
            <v>25</v>
          </cell>
          <cell r="DJ183">
            <v>33</v>
          </cell>
          <cell r="DK183">
            <v>22</v>
          </cell>
          <cell r="DL183">
            <v>41</v>
          </cell>
          <cell r="DM183">
            <v>118.8</v>
          </cell>
          <cell r="DN183">
            <v>83.799999999999983</v>
          </cell>
          <cell r="DO183">
            <v>1124.1111111111109</v>
          </cell>
          <cell r="DP183">
            <v>509.28888888888889</v>
          </cell>
          <cell r="DR183">
            <v>33</v>
          </cell>
          <cell r="DS183">
            <v>28</v>
          </cell>
          <cell r="DT183">
            <v>25</v>
          </cell>
          <cell r="DU183">
            <v>33</v>
          </cell>
          <cell r="DV183">
            <v>39</v>
          </cell>
          <cell r="DW183">
            <v>194.39999999999998</v>
          </cell>
          <cell r="DX183">
            <v>133.39999999999998</v>
          </cell>
          <cell r="DY183">
            <v>1667.0222222222224</v>
          </cell>
          <cell r="DZ183">
            <v>548.17777777777781</v>
          </cell>
          <cell r="EB183">
            <v>0</v>
          </cell>
          <cell r="EC183">
            <v>33</v>
          </cell>
          <cell r="ED183">
            <v>28</v>
          </cell>
          <cell r="EE183">
            <v>25</v>
          </cell>
          <cell r="EF183">
            <v>33</v>
          </cell>
          <cell r="EG183">
            <v>205</v>
          </cell>
          <cell r="EH183">
            <v>127.6</v>
          </cell>
          <cell r="EI183">
            <v>1665.3333333333333</v>
          </cell>
          <cell r="EJ183">
            <v>584.06666666666672</v>
          </cell>
        </row>
        <row r="184">
          <cell r="DH184">
            <v>68</v>
          </cell>
          <cell r="DI184">
            <v>66</v>
          </cell>
          <cell r="DJ184">
            <v>65</v>
          </cell>
          <cell r="DK184">
            <v>86</v>
          </cell>
          <cell r="DL184">
            <v>128</v>
          </cell>
          <cell r="DM184">
            <v>453</v>
          </cell>
          <cell r="DN184">
            <v>117.6</v>
          </cell>
          <cell r="DO184">
            <v>1670.2222222222224</v>
          </cell>
          <cell r="DP184">
            <v>396.17777777777781</v>
          </cell>
          <cell r="DR184">
            <v>67</v>
          </cell>
          <cell r="DS184">
            <v>69</v>
          </cell>
          <cell r="DT184">
            <v>66</v>
          </cell>
          <cell r="DU184">
            <v>65</v>
          </cell>
          <cell r="DV184">
            <v>118</v>
          </cell>
          <cell r="DW184">
            <v>596</v>
          </cell>
          <cell r="DX184">
            <v>272.39999999999998</v>
          </cell>
          <cell r="DY184">
            <v>3407.9333333333334</v>
          </cell>
          <cell r="DZ184">
            <v>431.66666666666669</v>
          </cell>
          <cell r="EB184">
            <v>9</v>
          </cell>
          <cell r="EC184">
            <v>67</v>
          </cell>
          <cell r="ED184">
            <v>69</v>
          </cell>
          <cell r="EE184">
            <v>66</v>
          </cell>
          <cell r="EF184">
            <v>65</v>
          </cell>
          <cell r="EG184">
            <v>605.4</v>
          </cell>
          <cell r="EH184">
            <v>336.4</v>
          </cell>
          <cell r="EI184">
            <v>3492.0000000000009</v>
          </cell>
          <cell r="EJ184">
            <v>502.20000000000005</v>
          </cell>
        </row>
        <row r="185">
          <cell r="DH185">
            <v>109</v>
          </cell>
          <cell r="DI185">
            <v>110</v>
          </cell>
          <cell r="DJ185">
            <v>155</v>
          </cell>
          <cell r="DK185">
            <v>114</v>
          </cell>
          <cell r="DL185">
            <v>269</v>
          </cell>
          <cell r="DM185">
            <v>928</v>
          </cell>
          <cell r="DN185">
            <v>293</v>
          </cell>
          <cell r="DO185">
            <v>3037.2888888888888</v>
          </cell>
          <cell r="DP185">
            <v>910.71111111111099</v>
          </cell>
          <cell r="DR185">
            <v>124</v>
          </cell>
          <cell r="DS185">
            <v>117</v>
          </cell>
          <cell r="DT185">
            <v>112</v>
          </cell>
          <cell r="DU185">
            <v>155</v>
          </cell>
          <cell r="DV185">
            <v>187</v>
          </cell>
          <cell r="DW185">
            <v>1238.5999999999999</v>
          </cell>
          <cell r="DX185">
            <v>569.79999999999995</v>
          </cell>
          <cell r="DY185">
            <v>5054.8444444444431</v>
          </cell>
          <cell r="DZ185">
            <v>984.75555555555547</v>
          </cell>
          <cell r="EB185">
            <v>0</v>
          </cell>
          <cell r="EC185">
            <v>124</v>
          </cell>
          <cell r="ED185">
            <v>117</v>
          </cell>
          <cell r="EE185">
            <v>112</v>
          </cell>
          <cell r="EF185">
            <v>155</v>
          </cell>
          <cell r="EG185">
            <v>1174.8</v>
          </cell>
          <cell r="EH185">
            <v>710</v>
          </cell>
          <cell r="EI185">
            <v>5061.4222222222224</v>
          </cell>
          <cell r="EJ185">
            <v>1088.7777777777778</v>
          </cell>
        </row>
        <row r="186">
          <cell r="DH186">
            <v>2381</v>
          </cell>
          <cell r="DI186">
            <v>2469</v>
          </cell>
          <cell r="DJ186">
            <v>2398</v>
          </cell>
          <cell r="DK186">
            <v>2483</v>
          </cell>
          <cell r="DL186">
            <v>5159</v>
          </cell>
          <cell r="DM186">
            <v>17646</v>
          </cell>
          <cell r="DN186">
            <v>5787</v>
          </cell>
          <cell r="DO186">
            <v>73334.8</v>
          </cell>
          <cell r="DP186">
            <v>25249.200000000001</v>
          </cell>
          <cell r="DR186">
            <v>2339</v>
          </cell>
          <cell r="DS186">
            <v>2517</v>
          </cell>
          <cell r="DT186">
            <v>2499</v>
          </cell>
          <cell r="DU186">
            <v>2407</v>
          </cell>
          <cell r="DV186">
            <v>3478</v>
          </cell>
          <cell r="DW186">
            <v>21581.200000000001</v>
          </cell>
          <cell r="DX186">
            <v>10026.400000000001</v>
          </cell>
          <cell r="DY186">
            <v>106550.04444444443</v>
          </cell>
          <cell r="DZ186">
            <v>28006.355555555554</v>
          </cell>
          <cell r="EB186">
            <v>89</v>
          </cell>
          <cell r="EC186">
            <v>2339</v>
          </cell>
          <cell r="ED186">
            <v>2518</v>
          </cell>
          <cell r="EE186">
            <v>2499</v>
          </cell>
          <cell r="EF186">
            <v>2407</v>
          </cell>
          <cell r="EG186">
            <v>21345.8</v>
          </cell>
          <cell r="EH186">
            <v>11760.6</v>
          </cell>
          <cell r="EI186">
            <v>106284.37777777777</v>
          </cell>
          <cell r="EJ186">
            <v>30292.222222222219</v>
          </cell>
        </row>
        <row r="187">
          <cell r="DH187">
            <v>119</v>
          </cell>
          <cell r="DI187">
            <v>110</v>
          </cell>
          <cell r="DJ187">
            <v>101</v>
          </cell>
          <cell r="DK187">
            <v>137</v>
          </cell>
          <cell r="DL187">
            <v>233</v>
          </cell>
          <cell r="DM187">
            <v>899.2</v>
          </cell>
          <cell r="DN187">
            <v>296.40000000000003</v>
          </cell>
          <cell r="DO187">
            <v>5101.5777777777785</v>
          </cell>
          <cell r="DP187">
            <v>2619.8222222222225</v>
          </cell>
          <cell r="DR187">
            <v>137</v>
          </cell>
          <cell r="DS187">
            <v>124</v>
          </cell>
          <cell r="DT187">
            <v>110</v>
          </cell>
          <cell r="DU187">
            <v>101</v>
          </cell>
          <cell r="DV187">
            <v>183</v>
          </cell>
          <cell r="DW187">
            <v>1083.8</v>
          </cell>
          <cell r="DX187">
            <v>529.4</v>
          </cell>
          <cell r="DY187">
            <v>7695.7777777777774</v>
          </cell>
          <cell r="DZ187">
            <v>2774.0222222222219</v>
          </cell>
          <cell r="EB187">
            <v>8</v>
          </cell>
          <cell r="EC187">
            <v>139</v>
          </cell>
          <cell r="ED187">
            <v>124</v>
          </cell>
          <cell r="EE187">
            <v>110</v>
          </cell>
          <cell r="EF187">
            <v>101</v>
          </cell>
          <cell r="EG187">
            <v>1041.4000000000001</v>
          </cell>
          <cell r="EH187">
            <v>647</v>
          </cell>
          <cell r="EI187">
            <v>7805.4666666666672</v>
          </cell>
          <cell r="EJ187">
            <v>2940.1333333333337</v>
          </cell>
        </row>
        <row r="188">
          <cell r="DH188">
            <v>20</v>
          </cell>
          <cell r="DI188">
            <v>20</v>
          </cell>
          <cell r="DJ188">
            <v>20</v>
          </cell>
          <cell r="DK188">
            <v>23</v>
          </cell>
          <cell r="DL188">
            <v>46</v>
          </cell>
          <cell r="DM188">
            <v>170</v>
          </cell>
          <cell r="DN188">
            <v>51.2</v>
          </cell>
          <cell r="DO188">
            <v>1425.911111111111</v>
          </cell>
          <cell r="DP188">
            <v>581.88888888888891</v>
          </cell>
          <cell r="DR188">
            <v>33</v>
          </cell>
          <cell r="DS188">
            <v>21</v>
          </cell>
          <cell r="DT188">
            <v>20</v>
          </cell>
          <cell r="DU188">
            <v>21</v>
          </cell>
          <cell r="DV188">
            <v>30</v>
          </cell>
          <cell r="DW188">
            <v>174.6</v>
          </cell>
          <cell r="DX188">
            <v>129.60000000000002</v>
          </cell>
          <cell r="DY188">
            <v>1802.8</v>
          </cell>
          <cell r="DZ188">
            <v>630</v>
          </cell>
          <cell r="EB188">
            <v>9</v>
          </cell>
          <cell r="EC188">
            <v>33</v>
          </cell>
          <cell r="ED188">
            <v>21</v>
          </cell>
          <cell r="EE188">
            <v>20</v>
          </cell>
          <cell r="EF188">
            <v>21</v>
          </cell>
          <cell r="EG188">
            <v>177</v>
          </cell>
          <cell r="EH188">
            <v>137.60000000000002</v>
          </cell>
          <cell r="EI188">
            <v>1811.7333333333331</v>
          </cell>
          <cell r="EJ188">
            <v>669.66666666666663</v>
          </cell>
        </row>
        <row r="189">
          <cell r="DH189">
            <v>687</v>
          </cell>
          <cell r="DI189">
            <v>750</v>
          </cell>
          <cell r="DJ189">
            <v>713</v>
          </cell>
          <cell r="DK189">
            <v>728</v>
          </cell>
          <cell r="DL189">
            <v>1598</v>
          </cell>
          <cell r="DM189">
            <v>5516.6</v>
          </cell>
          <cell r="DN189">
            <v>2094</v>
          </cell>
          <cell r="DO189">
            <v>26179.644444444442</v>
          </cell>
          <cell r="DP189">
            <v>8624.7555555555555</v>
          </cell>
          <cell r="DR189">
            <v>802</v>
          </cell>
          <cell r="DS189">
            <v>715</v>
          </cell>
          <cell r="DT189">
            <v>755</v>
          </cell>
          <cell r="DU189">
            <v>716</v>
          </cell>
          <cell r="DV189">
            <v>972</v>
          </cell>
          <cell r="DW189">
            <v>6509</v>
          </cell>
          <cell r="DX189">
            <v>3093.5999999999995</v>
          </cell>
          <cell r="DY189">
            <v>34134.688888888893</v>
          </cell>
          <cell r="DZ189">
            <v>9206.7111111111117</v>
          </cell>
          <cell r="EB189">
            <v>140</v>
          </cell>
          <cell r="EC189">
            <v>810</v>
          </cell>
          <cell r="ED189">
            <v>717</v>
          </cell>
          <cell r="EE189">
            <v>756</v>
          </cell>
          <cell r="EF189">
            <v>720</v>
          </cell>
          <cell r="EG189">
            <v>6409.4</v>
          </cell>
          <cell r="EH189">
            <v>3541.2</v>
          </cell>
          <cell r="EI189">
            <v>35448.422222222223</v>
          </cell>
          <cell r="EJ189">
            <v>9931.9777777777763</v>
          </cell>
        </row>
        <row r="190">
          <cell r="DH190">
            <v>106</v>
          </cell>
          <cell r="DI190">
            <v>129</v>
          </cell>
          <cell r="DJ190">
            <v>110</v>
          </cell>
          <cell r="DK190">
            <v>124</v>
          </cell>
          <cell r="DL190">
            <v>209</v>
          </cell>
          <cell r="DM190">
            <v>594.4</v>
          </cell>
          <cell r="DN190">
            <v>245.39999999999995</v>
          </cell>
          <cell r="DO190">
            <v>2634.8888888888891</v>
          </cell>
          <cell r="DP190">
            <v>815.31111111111113</v>
          </cell>
          <cell r="DR190">
            <v>129</v>
          </cell>
          <cell r="DS190">
            <v>119</v>
          </cell>
          <cell r="DT190">
            <v>129</v>
          </cell>
          <cell r="DU190">
            <v>110</v>
          </cell>
          <cell r="DV190">
            <v>192</v>
          </cell>
          <cell r="DW190">
            <v>980.40000000000009</v>
          </cell>
          <cell r="DX190">
            <v>526</v>
          </cell>
          <cell r="DY190">
            <v>5151.7555555555564</v>
          </cell>
          <cell r="DZ190">
            <v>887.84444444444443</v>
          </cell>
          <cell r="EB190">
            <v>23</v>
          </cell>
          <cell r="EC190">
            <v>133</v>
          </cell>
          <cell r="ED190">
            <v>119</v>
          </cell>
          <cell r="EE190">
            <v>129</v>
          </cell>
          <cell r="EF190">
            <v>110</v>
          </cell>
          <cell r="EG190">
            <v>987.40000000000009</v>
          </cell>
          <cell r="EH190">
            <v>608.4</v>
          </cell>
          <cell r="EI190">
            <v>5330.4666666666662</v>
          </cell>
          <cell r="EJ190">
            <v>1000.7333333333333</v>
          </cell>
        </row>
        <row r="191">
          <cell r="DH191">
            <v>53</v>
          </cell>
          <cell r="DI191">
            <v>83</v>
          </cell>
          <cell r="DJ191">
            <v>75</v>
          </cell>
          <cell r="DK191">
            <v>81</v>
          </cell>
          <cell r="DL191">
            <v>105</v>
          </cell>
          <cell r="DM191">
            <v>437</v>
          </cell>
          <cell r="DN191">
            <v>138.80000000000001</v>
          </cell>
          <cell r="DO191">
            <v>1587.4666666666669</v>
          </cell>
          <cell r="DP191">
            <v>753.73333333333335</v>
          </cell>
          <cell r="DR191">
            <v>64</v>
          </cell>
          <cell r="DS191">
            <v>57</v>
          </cell>
          <cell r="DT191">
            <v>83</v>
          </cell>
          <cell r="DU191">
            <v>75</v>
          </cell>
          <cell r="DV191">
            <v>98</v>
          </cell>
          <cell r="DW191">
            <v>540.4</v>
          </cell>
          <cell r="DX191">
            <v>314.39999999999998</v>
          </cell>
          <cell r="DY191">
            <v>3202.7555555555564</v>
          </cell>
          <cell r="DZ191">
            <v>812.44444444444446</v>
          </cell>
          <cell r="EB191">
            <v>9</v>
          </cell>
          <cell r="EC191">
            <v>64</v>
          </cell>
          <cell r="ED191">
            <v>57</v>
          </cell>
          <cell r="EE191">
            <v>83</v>
          </cell>
          <cell r="EF191">
            <v>75</v>
          </cell>
          <cell r="EG191">
            <v>550.6</v>
          </cell>
          <cell r="EH191">
            <v>338.6</v>
          </cell>
          <cell r="EI191">
            <v>3468.088888888889</v>
          </cell>
          <cell r="EJ191">
            <v>884.71111111111111</v>
          </cell>
        </row>
        <row r="192">
          <cell r="DH192">
            <v>134</v>
          </cell>
          <cell r="DI192">
            <v>157</v>
          </cell>
          <cell r="DJ192">
            <v>113</v>
          </cell>
          <cell r="DK192">
            <v>154</v>
          </cell>
          <cell r="DL192">
            <v>330</v>
          </cell>
          <cell r="DM192">
            <v>811.4</v>
          </cell>
          <cell r="DN192">
            <v>229.2</v>
          </cell>
          <cell r="DO192">
            <v>4643.5777777777776</v>
          </cell>
          <cell r="DP192">
            <v>1463.8222222222223</v>
          </cell>
          <cell r="DR192">
            <v>130</v>
          </cell>
          <cell r="DS192">
            <v>145</v>
          </cell>
          <cell r="DT192">
            <v>160</v>
          </cell>
          <cell r="DU192">
            <v>113</v>
          </cell>
          <cell r="DV192">
            <v>202</v>
          </cell>
          <cell r="DW192">
            <v>1197.5999999999999</v>
          </cell>
          <cell r="DX192">
            <v>466</v>
          </cell>
          <cell r="DY192">
            <v>6896.8000000000011</v>
          </cell>
          <cell r="DZ192">
            <v>1582.6</v>
          </cell>
          <cell r="EB192">
            <v>25</v>
          </cell>
          <cell r="EC192">
            <v>131</v>
          </cell>
          <cell r="ED192">
            <v>145</v>
          </cell>
          <cell r="EE192">
            <v>160</v>
          </cell>
          <cell r="EF192">
            <v>115</v>
          </cell>
          <cell r="EG192">
            <v>1194.5999999999999</v>
          </cell>
          <cell r="EH192">
            <v>586.19999999999993</v>
          </cell>
          <cell r="EI192">
            <v>7171.2000000000007</v>
          </cell>
          <cell r="EJ192">
            <v>1735</v>
          </cell>
        </row>
        <row r="193">
          <cell r="DH193">
            <v>162</v>
          </cell>
          <cell r="DI193">
            <v>192</v>
          </cell>
          <cell r="DJ193">
            <v>176</v>
          </cell>
          <cell r="DK193">
            <v>156</v>
          </cell>
          <cell r="DL193">
            <v>412</v>
          </cell>
          <cell r="DM193">
            <v>1431.2</v>
          </cell>
          <cell r="DN193">
            <v>489.6</v>
          </cell>
          <cell r="DO193">
            <v>5981.0888888888885</v>
          </cell>
          <cell r="DP193">
            <v>2443.1111111111113</v>
          </cell>
          <cell r="DR193">
            <v>92</v>
          </cell>
          <cell r="DS193">
            <v>163</v>
          </cell>
          <cell r="DT193">
            <v>193</v>
          </cell>
          <cell r="DU193">
            <v>176</v>
          </cell>
          <cell r="DV193">
            <v>169</v>
          </cell>
          <cell r="DW193">
            <v>1576.8</v>
          </cell>
          <cell r="DX193">
            <v>694</v>
          </cell>
          <cell r="DY193">
            <v>6769.5555555555557</v>
          </cell>
          <cell r="DZ193">
            <v>2580.6444444444446</v>
          </cell>
          <cell r="EB193">
            <v>24</v>
          </cell>
          <cell r="EC193">
            <v>93</v>
          </cell>
          <cell r="ED193">
            <v>163</v>
          </cell>
          <cell r="EE193">
            <v>193</v>
          </cell>
          <cell r="EF193">
            <v>176</v>
          </cell>
          <cell r="EG193">
            <v>1474.8</v>
          </cell>
          <cell r="EH193">
            <v>847</v>
          </cell>
          <cell r="EI193">
            <v>7270.155555555556</v>
          </cell>
          <cell r="EJ193">
            <v>2728.0444444444447</v>
          </cell>
        </row>
        <row r="194">
          <cell r="DH194">
            <v>132</v>
          </cell>
          <cell r="DI194">
            <v>197</v>
          </cell>
          <cell r="DJ194">
            <v>160</v>
          </cell>
          <cell r="DK194">
            <v>170</v>
          </cell>
          <cell r="DL194">
            <v>315</v>
          </cell>
          <cell r="DM194">
            <v>894</v>
          </cell>
          <cell r="DN194">
            <v>364</v>
          </cell>
          <cell r="DO194">
            <v>5333.7333333333345</v>
          </cell>
          <cell r="DP194">
            <v>1250.2666666666667</v>
          </cell>
          <cell r="DR194">
            <v>155</v>
          </cell>
          <cell r="DS194">
            <v>147</v>
          </cell>
          <cell r="DT194">
            <v>199</v>
          </cell>
          <cell r="DU194">
            <v>162</v>
          </cell>
          <cell r="DV194">
            <v>256</v>
          </cell>
          <cell r="DW194">
            <v>1166.1999999999998</v>
          </cell>
          <cell r="DX194">
            <v>672</v>
          </cell>
          <cell r="DY194">
            <v>9667.1333333333314</v>
          </cell>
          <cell r="DZ194">
            <v>1374.6666666666665</v>
          </cell>
          <cell r="EB194">
            <v>11</v>
          </cell>
          <cell r="EC194">
            <v>156</v>
          </cell>
          <cell r="ED194">
            <v>148</v>
          </cell>
          <cell r="EE194">
            <v>200</v>
          </cell>
          <cell r="EF194">
            <v>162</v>
          </cell>
          <cell r="EG194">
            <v>1252.2</v>
          </cell>
          <cell r="EH194">
            <v>710.80000000000007</v>
          </cell>
          <cell r="EI194">
            <v>10325.511111111113</v>
          </cell>
          <cell r="EJ194">
            <v>1585.4888888888893</v>
          </cell>
        </row>
        <row r="195">
          <cell r="DH195">
            <v>867</v>
          </cell>
          <cell r="DI195">
            <v>807</v>
          </cell>
          <cell r="DJ195">
            <v>1188</v>
          </cell>
          <cell r="DK195">
            <v>1136</v>
          </cell>
          <cell r="DL195">
            <v>2145</v>
          </cell>
          <cell r="DM195">
            <v>6465.2</v>
          </cell>
          <cell r="DN195">
            <v>2128.9999999999995</v>
          </cell>
          <cell r="DO195">
            <v>28347.311111111114</v>
          </cell>
          <cell r="DP195">
            <v>9456.4888888888891</v>
          </cell>
          <cell r="DR195">
            <v>896</v>
          </cell>
          <cell r="DS195">
            <v>947</v>
          </cell>
          <cell r="DT195">
            <v>823</v>
          </cell>
          <cell r="DU195">
            <v>1197</v>
          </cell>
          <cell r="DV195">
            <v>1487</v>
          </cell>
          <cell r="DW195">
            <v>8436.4</v>
          </cell>
          <cell r="DX195">
            <v>4135</v>
          </cell>
          <cell r="DY195">
            <v>48581.644444444442</v>
          </cell>
          <cell r="DZ195">
            <v>10220.955555555556</v>
          </cell>
          <cell r="EB195">
            <v>103</v>
          </cell>
          <cell r="EC195">
            <v>906</v>
          </cell>
          <cell r="ED195">
            <v>951</v>
          </cell>
          <cell r="EE195">
            <v>824</v>
          </cell>
          <cell r="EF195">
            <v>1200</v>
          </cell>
          <cell r="EG195">
            <v>8463.2000000000007</v>
          </cell>
          <cell r="EH195">
            <v>4809.3999999999996</v>
          </cell>
          <cell r="EI195">
            <v>51256.599999999991</v>
          </cell>
          <cell r="EJ195">
            <v>11298.800000000001</v>
          </cell>
        </row>
        <row r="196">
          <cell r="DH196">
            <v>56</v>
          </cell>
          <cell r="DI196">
            <v>68</v>
          </cell>
          <cell r="DJ196">
            <v>57</v>
          </cell>
          <cell r="DK196">
            <v>70</v>
          </cell>
          <cell r="DL196">
            <v>125</v>
          </cell>
          <cell r="DM196">
            <v>378</v>
          </cell>
          <cell r="DN196">
            <v>114.39999999999999</v>
          </cell>
          <cell r="DO196">
            <v>1913.1777777777777</v>
          </cell>
          <cell r="DP196">
            <v>453.42222222222227</v>
          </cell>
          <cell r="DR196">
            <v>78</v>
          </cell>
          <cell r="DS196">
            <v>62</v>
          </cell>
          <cell r="DT196">
            <v>68</v>
          </cell>
          <cell r="DU196">
            <v>57</v>
          </cell>
          <cell r="DV196">
            <v>98</v>
          </cell>
          <cell r="DW196">
            <v>573.4</v>
          </cell>
          <cell r="DX196">
            <v>250.8</v>
          </cell>
          <cell r="DY196">
            <v>3035.3555555555549</v>
          </cell>
          <cell r="DZ196">
            <v>584.44444444444446</v>
          </cell>
          <cell r="EB196">
            <v>11</v>
          </cell>
          <cell r="EC196">
            <v>79</v>
          </cell>
          <cell r="ED196">
            <v>62</v>
          </cell>
          <cell r="EE196">
            <v>68</v>
          </cell>
          <cell r="EF196">
            <v>57</v>
          </cell>
          <cell r="EG196">
            <v>564.20000000000005</v>
          </cell>
          <cell r="EH196">
            <v>307</v>
          </cell>
          <cell r="EI196">
            <v>3047.3999999999996</v>
          </cell>
          <cell r="EJ196">
            <v>649.40000000000009</v>
          </cell>
        </row>
        <row r="197">
          <cell r="DH197">
            <v>604</v>
          </cell>
          <cell r="DI197">
            <v>555</v>
          </cell>
          <cell r="DJ197">
            <v>483</v>
          </cell>
          <cell r="DK197">
            <v>637</v>
          </cell>
          <cell r="DL197">
            <v>1187</v>
          </cell>
          <cell r="DM197">
            <v>3440.4</v>
          </cell>
          <cell r="DN197">
            <v>909.4</v>
          </cell>
          <cell r="DO197">
            <v>17759.111111111113</v>
          </cell>
          <cell r="DP197">
            <v>5356.0888888888894</v>
          </cell>
          <cell r="DR197">
            <v>652</v>
          </cell>
          <cell r="DS197">
            <v>645</v>
          </cell>
          <cell r="DT197">
            <v>562</v>
          </cell>
          <cell r="DU197">
            <v>493</v>
          </cell>
          <cell r="DV197">
            <v>820</v>
          </cell>
          <cell r="DW197">
            <v>4607</v>
          </cell>
          <cell r="DX197">
            <v>2173.6000000000004</v>
          </cell>
          <cell r="DY197">
            <v>27533.866666666669</v>
          </cell>
          <cell r="DZ197">
            <v>5878.5333333333328</v>
          </cell>
          <cell r="EB197">
            <v>91</v>
          </cell>
          <cell r="EC197">
            <v>664</v>
          </cell>
          <cell r="ED197">
            <v>645</v>
          </cell>
          <cell r="EE197">
            <v>564</v>
          </cell>
          <cell r="EF197">
            <v>493</v>
          </cell>
          <cell r="EG197">
            <v>4640.3999999999996</v>
          </cell>
          <cell r="EH197">
            <v>2583.3999999999996</v>
          </cell>
          <cell r="EI197">
            <v>27753.400000000009</v>
          </cell>
          <cell r="EJ197">
            <v>6505.8</v>
          </cell>
        </row>
        <row r="198">
          <cell r="DH198">
            <v>16</v>
          </cell>
          <cell r="DI198">
            <v>42</v>
          </cell>
          <cell r="DJ198">
            <v>49</v>
          </cell>
          <cell r="DK198">
            <v>42</v>
          </cell>
          <cell r="DL198">
            <v>86</v>
          </cell>
          <cell r="DM198">
            <v>477.6</v>
          </cell>
          <cell r="DN198">
            <v>163.6</v>
          </cell>
          <cell r="DO198">
            <v>2332.2444444444441</v>
          </cell>
          <cell r="DP198">
            <v>667.55555555555543</v>
          </cell>
          <cell r="DR198">
            <v>53</v>
          </cell>
          <cell r="DS198">
            <v>17</v>
          </cell>
          <cell r="DT198">
            <v>42</v>
          </cell>
          <cell r="DU198">
            <v>50</v>
          </cell>
          <cell r="DV198">
            <v>60</v>
          </cell>
          <cell r="DW198">
            <v>520.20000000000005</v>
          </cell>
          <cell r="DX198">
            <v>221.79999999999998</v>
          </cell>
          <cell r="DY198">
            <v>2968.2888888888888</v>
          </cell>
          <cell r="DZ198">
            <v>724.71111111111111</v>
          </cell>
          <cell r="EB198">
            <v>5</v>
          </cell>
          <cell r="EC198">
            <v>53</v>
          </cell>
          <cell r="ED198">
            <v>17</v>
          </cell>
          <cell r="EE198">
            <v>42</v>
          </cell>
          <cell r="EF198">
            <v>50</v>
          </cell>
          <cell r="EG198">
            <v>507.59999999999997</v>
          </cell>
          <cell r="EH198">
            <v>253.4</v>
          </cell>
          <cell r="EI198">
            <v>2984.8888888888891</v>
          </cell>
          <cell r="EJ198">
            <v>788.11111111111109</v>
          </cell>
        </row>
        <row r="199">
          <cell r="DH199">
            <v>208</v>
          </cell>
          <cell r="DI199">
            <v>181</v>
          </cell>
          <cell r="DJ199">
            <v>188</v>
          </cell>
          <cell r="DK199">
            <v>229</v>
          </cell>
          <cell r="DL199">
            <v>413</v>
          </cell>
          <cell r="DM199">
            <v>1259.4000000000001</v>
          </cell>
          <cell r="DN199">
            <v>471.40000000000003</v>
          </cell>
          <cell r="DO199">
            <v>10282.111111111109</v>
          </cell>
          <cell r="DP199">
            <v>3278.0888888888885</v>
          </cell>
          <cell r="DR199">
            <v>234</v>
          </cell>
          <cell r="DS199">
            <v>213</v>
          </cell>
          <cell r="DT199">
            <v>181</v>
          </cell>
          <cell r="DU199">
            <v>189</v>
          </cell>
          <cell r="DV199">
            <v>302</v>
          </cell>
          <cell r="DW199">
            <v>1533</v>
          </cell>
          <cell r="DX199">
            <v>769.20000000000016</v>
          </cell>
          <cell r="DY199">
            <v>11655.266666666666</v>
          </cell>
          <cell r="DZ199">
            <v>3523.5333333333333</v>
          </cell>
          <cell r="EB199">
            <v>16</v>
          </cell>
          <cell r="EC199">
            <v>236</v>
          </cell>
          <cell r="ED199">
            <v>213</v>
          </cell>
          <cell r="EE199">
            <v>181</v>
          </cell>
          <cell r="EF199">
            <v>189</v>
          </cell>
          <cell r="EG199">
            <v>1591.4</v>
          </cell>
          <cell r="EH199">
            <v>865.4</v>
          </cell>
          <cell r="EI199">
            <v>11792.355555555556</v>
          </cell>
          <cell r="EJ199">
            <v>3773.8444444444444</v>
          </cell>
        </row>
        <row r="200">
          <cell r="DH200">
            <v>146</v>
          </cell>
          <cell r="DI200">
            <v>165</v>
          </cell>
          <cell r="DJ200">
            <v>143</v>
          </cell>
          <cell r="DK200">
            <v>194</v>
          </cell>
          <cell r="DL200">
            <v>319</v>
          </cell>
          <cell r="DM200">
            <v>858.2</v>
          </cell>
          <cell r="DN200">
            <v>368.40000000000003</v>
          </cell>
          <cell r="DO200">
            <v>4920.2444444444445</v>
          </cell>
          <cell r="DP200">
            <v>1654.1555555555558</v>
          </cell>
          <cell r="DR200">
            <v>148</v>
          </cell>
          <cell r="DS200">
            <v>160</v>
          </cell>
          <cell r="DT200">
            <v>165</v>
          </cell>
          <cell r="DU200">
            <v>148</v>
          </cell>
          <cell r="DV200">
            <v>258</v>
          </cell>
          <cell r="DW200">
            <v>1149.2</v>
          </cell>
          <cell r="DX200">
            <v>607.40000000000009</v>
          </cell>
          <cell r="DY200">
            <v>6995.5555555555547</v>
          </cell>
          <cell r="DZ200">
            <v>1800.8444444444444</v>
          </cell>
          <cell r="EB200">
            <v>2</v>
          </cell>
          <cell r="EC200">
            <v>148</v>
          </cell>
          <cell r="ED200">
            <v>160</v>
          </cell>
          <cell r="EE200">
            <v>165</v>
          </cell>
          <cell r="EF200">
            <v>148</v>
          </cell>
          <cell r="EG200">
            <v>1197.2</v>
          </cell>
          <cell r="EH200">
            <v>708.59999999999991</v>
          </cell>
          <cell r="EI200">
            <v>6993.8</v>
          </cell>
          <cell r="EJ200">
            <v>1944.3999999999999</v>
          </cell>
        </row>
        <row r="201">
          <cell r="DH201">
            <v>40</v>
          </cell>
          <cell r="DI201">
            <v>42</v>
          </cell>
          <cell r="DJ201">
            <v>34</v>
          </cell>
          <cell r="DK201">
            <v>40</v>
          </cell>
          <cell r="DL201">
            <v>76</v>
          </cell>
          <cell r="DM201">
            <v>209.2</v>
          </cell>
          <cell r="DN201">
            <v>36.600000000000009</v>
          </cell>
          <cell r="DO201">
            <v>1073.6888888888889</v>
          </cell>
          <cell r="DP201">
            <v>312.51111111111112</v>
          </cell>
          <cell r="DR201">
            <v>31</v>
          </cell>
          <cell r="DS201">
            <v>42</v>
          </cell>
          <cell r="DT201">
            <v>44</v>
          </cell>
          <cell r="DU201">
            <v>35</v>
          </cell>
          <cell r="DV201">
            <v>79</v>
          </cell>
          <cell r="DW201">
            <v>385</v>
          </cell>
          <cell r="DX201">
            <v>201</v>
          </cell>
          <cell r="DY201">
            <v>2196.7333333333336</v>
          </cell>
          <cell r="DZ201">
            <v>340.26666666666671</v>
          </cell>
          <cell r="EB201">
            <v>0</v>
          </cell>
          <cell r="EC201">
            <v>31</v>
          </cell>
          <cell r="ED201">
            <v>42</v>
          </cell>
          <cell r="EE201">
            <v>44</v>
          </cell>
          <cell r="EF201">
            <v>35</v>
          </cell>
          <cell r="EG201">
            <v>399.6</v>
          </cell>
          <cell r="EH201">
            <v>230.20000000000002</v>
          </cell>
          <cell r="EI201">
            <v>2185.0222222222224</v>
          </cell>
          <cell r="EJ201">
            <v>387.17777777777781</v>
          </cell>
        </row>
        <row r="202">
          <cell r="DH202">
            <v>95</v>
          </cell>
          <cell r="DI202">
            <v>90</v>
          </cell>
          <cell r="DJ202">
            <v>92</v>
          </cell>
          <cell r="DK202">
            <v>86</v>
          </cell>
          <cell r="DL202">
            <v>189</v>
          </cell>
          <cell r="DM202">
            <v>739.4</v>
          </cell>
          <cell r="DN202">
            <v>172.4</v>
          </cell>
          <cell r="DO202">
            <v>2566.8888888888891</v>
          </cell>
          <cell r="DP202">
            <v>1066.3111111111111</v>
          </cell>
          <cell r="DR202">
            <v>66</v>
          </cell>
          <cell r="DS202">
            <v>101</v>
          </cell>
          <cell r="DT202">
            <v>92</v>
          </cell>
          <cell r="DU202">
            <v>94</v>
          </cell>
          <cell r="DV202">
            <v>133</v>
          </cell>
          <cell r="DW202">
            <v>865.6</v>
          </cell>
          <cell r="DX202">
            <v>341.2</v>
          </cell>
          <cell r="DY202">
            <v>3201.6</v>
          </cell>
          <cell r="DZ202">
            <v>1116.5999999999999</v>
          </cell>
          <cell r="EB202">
            <v>0</v>
          </cell>
          <cell r="EC202">
            <v>66</v>
          </cell>
          <cell r="ED202">
            <v>101</v>
          </cell>
          <cell r="EE202">
            <v>92</v>
          </cell>
          <cell r="EF202">
            <v>94</v>
          </cell>
          <cell r="EG202">
            <v>844</v>
          </cell>
          <cell r="EH202">
            <v>437.8</v>
          </cell>
          <cell r="EI202">
            <v>3199.6444444444442</v>
          </cell>
          <cell r="EJ202">
            <v>1176.5555555555557</v>
          </cell>
        </row>
        <row r="203">
          <cell r="DH203">
            <v>1472</v>
          </cell>
          <cell r="DI203">
            <v>783</v>
          </cell>
          <cell r="DJ203">
            <v>1372</v>
          </cell>
          <cell r="DK203">
            <v>1660</v>
          </cell>
          <cell r="DL203">
            <v>2988</v>
          </cell>
          <cell r="DM203">
            <v>7646.4</v>
          </cell>
          <cell r="DN203">
            <v>1808.9999999999998</v>
          </cell>
          <cell r="DO203">
            <v>14704.333333333332</v>
          </cell>
          <cell r="DP203">
            <v>3577.2666666666664</v>
          </cell>
          <cell r="DR203">
            <v>1389</v>
          </cell>
          <cell r="DS203">
            <v>1594</v>
          </cell>
          <cell r="DT203">
            <v>802</v>
          </cell>
          <cell r="DU203">
            <v>1385</v>
          </cell>
          <cell r="DV203">
            <v>2228</v>
          </cell>
          <cell r="DW203">
            <v>11043.2</v>
          </cell>
          <cell r="DX203">
            <v>4882.8</v>
          </cell>
          <cell r="DY203">
            <v>41530.577777777784</v>
          </cell>
          <cell r="DZ203">
            <v>4735.4222222222224</v>
          </cell>
          <cell r="EB203">
            <v>0</v>
          </cell>
          <cell r="EC203">
            <v>1389</v>
          </cell>
          <cell r="ED203">
            <v>1594</v>
          </cell>
          <cell r="EE203">
            <v>802</v>
          </cell>
          <cell r="EF203">
            <v>1385</v>
          </cell>
          <cell r="EG203">
            <v>11621.6</v>
          </cell>
          <cell r="EH203">
            <v>5671.8</v>
          </cell>
          <cell r="EI203">
            <v>41496.133333333339</v>
          </cell>
          <cell r="EJ203">
            <v>5630.4666666666672</v>
          </cell>
        </row>
        <row r="204">
          <cell r="DH204">
            <v>316</v>
          </cell>
          <cell r="DI204">
            <v>320</v>
          </cell>
          <cell r="DJ204">
            <v>348</v>
          </cell>
          <cell r="DK204">
            <v>441</v>
          </cell>
          <cell r="DL204">
            <v>712</v>
          </cell>
          <cell r="DM204">
            <v>2615</v>
          </cell>
          <cell r="DN204">
            <v>853.4</v>
          </cell>
          <cell r="DO204">
            <v>10296.02222222222</v>
          </cell>
          <cell r="DP204">
            <v>3274.5777777777776</v>
          </cell>
          <cell r="DR204">
            <v>414</v>
          </cell>
          <cell r="DS204">
            <v>342</v>
          </cell>
          <cell r="DT204">
            <v>321</v>
          </cell>
          <cell r="DU204">
            <v>352</v>
          </cell>
          <cell r="DV204">
            <v>566</v>
          </cell>
          <cell r="DW204">
            <v>3189.2</v>
          </cell>
          <cell r="DX204">
            <v>1547.1999999999998</v>
          </cell>
          <cell r="DY204">
            <v>17734.911111111112</v>
          </cell>
          <cell r="DZ204">
            <v>3710.6888888888889</v>
          </cell>
          <cell r="EB204">
            <v>71</v>
          </cell>
          <cell r="EC204">
            <v>420</v>
          </cell>
          <cell r="ED204">
            <v>343</v>
          </cell>
          <cell r="EE204">
            <v>324</v>
          </cell>
          <cell r="EF204">
            <v>353</v>
          </cell>
          <cell r="EG204">
            <v>3187.8</v>
          </cell>
          <cell r="EH204">
            <v>1824.6</v>
          </cell>
          <cell r="EI204">
            <v>19819.355555555554</v>
          </cell>
          <cell r="EJ204">
            <v>4161.2444444444445</v>
          </cell>
        </row>
        <row r="205">
          <cell r="DH205">
            <v>29</v>
          </cell>
          <cell r="DI205">
            <v>40</v>
          </cell>
          <cell r="DJ205">
            <v>41</v>
          </cell>
          <cell r="DK205">
            <v>41</v>
          </cell>
          <cell r="DL205">
            <v>65</v>
          </cell>
          <cell r="DM205">
            <v>234.4</v>
          </cell>
          <cell r="DN205">
            <v>72.599999999999994</v>
          </cell>
          <cell r="DO205">
            <v>1394.3111111111111</v>
          </cell>
          <cell r="DP205">
            <v>502.68888888888893</v>
          </cell>
          <cell r="DR205">
            <v>36</v>
          </cell>
          <cell r="DS205">
            <v>31</v>
          </cell>
          <cell r="DT205">
            <v>40</v>
          </cell>
          <cell r="DU205">
            <v>41</v>
          </cell>
          <cell r="DV205">
            <v>60</v>
          </cell>
          <cell r="DW205">
            <v>293.60000000000002</v>
          </cell>
          <cell r="DX205">
            <v>178.4</v>
          </cell>
          <cell r="DY205">
            <v>1849.8666666666666</v>
          </cell>
          <cell r="DZ205">
            <v>538.13333333333333</v>
          </cell>
          <cell r="EB205">
            <v>5</v>
          </cell>
          <cell r="EC205">
            <v>36</v>
          </cell>
          <cell r="ED205">
            <v>31</v>
          </cell>
          <cell r="EE205">
            <v>40</v>
          </cell>
          <cell r="EF205">
            <v>42</v>
          </cell>
          <cell r="EG205">
            <v>290.2</v>
          </cell>
          <cell r="EH205">
            <v>204</v>
          </cell>
          <cell r="EI205">
            <v>1868.0444444444447</v>
          </cell>
          <cell r="EJ205">
            <v>575.75555555555559</v>
          </cell>
        </row>
        <row r="206">
          <cell r="DH206">
            <v>95</v>
          </cell>
          <cell r="DI206">
            <v>74</v>
          </cell>
          <cell r="DJ206">
            <v>70</v>
          </cell>
          <cell r="DK206">
            <v>105</v>
          </cell>
          <cell r="DL206">
            <v>167</v>
          </cell>
          <cell r="DM206">
            <v>549.20000000000005</v>
          </cell>
          <cell r="DN206">
            <v>176.6</v>
          </cell>
          <cell r="DO206">
            <v>3882.9777777777781</v>
          </cell>
          <cell r="DP206">
            <v>1276.2222222222222</v>
          </cell>
          <cell r="DR206">
            <v>48</v>
          </cell>
          <cell r="DS206">
            <v>97</v>
          </cell>
          <cell r="DT206">
            <v>74</v>
          </cell>
          <cell r="DU206">
            <v>70</v>
          </cell>
          <cell r="DV206">
            <v>133</v>
          </cell>
          <cell r="DW206">
            <v>646.4</v>
          </cell>
          <cell r="DX206">
            <v>269</v>
          </cell>
          <cell r="DY206">
            <v>5502.7333333333336</v>
          </cell>
          <cell r="DZ206">
            <v>1379.8666666666668</v>
          </cell>
          <cell r="EB206">
            <v>0</v>
          </cell>
          <cell r="EC206">
            <v>48</v>
          </cell>
          <cell r="ED206">
            <v>97</v>
          </cell>
          <cell r="EE206">
            <v>74</v>
          </cell>
          <cell r="EF206">
            <v>70</v>
          </cell>
          <cell r="EG206">
            <v>674</v>
          </cell>
          <cell r="EH206">
            <v>320.2</v>
          </cell>
          <cell r="EI206">
            <v>5441.0666666666666</v>
          </cell>
          <cell r="EJ206">
            <v>1495.7333333333333</v>
          </cell>
        </row>
        <row r="207">
          <cell r="DH207">
            <v>390</v>
          </cell>
          <cell r="DI207">
            <v>999</v>
          </cell>
          <cell r="DJ207">
            <v>1100</v>
          </cell>
          <cell r="DK207">
            <v>994</v>
          </cell>
          <cell r="DL207">
            <v>1595</v>
          </cell>
          <cell r="DM207">
            <v>6163.8</v>
          </cell>
          <cell r="DN207">
            <v>2674.5999999999995</v>
          </cell>
          <cell r="DO207">
            <v>54007.62222222222</v>
          </cell>
          <cell r="DP207">
            <v>14161.97777777778</v>
          </cell>
          <cell r="DR207">
            <v>465</v>
          </cell>
          <cell r="DS207">
            <v>955</v>
          </cell>
          <cell r="DT207">
            <v>1369</v>
          </cell>
          <cell r="DU207">
            <v>1300</v>
          </cell>
          <cell r="DV207">
            <v>1236</v>
          </cell>
          <cell r="DW207">
            <v>7473.4</v>
          </cell>
          <cell r="DX207">
            <v>3804.4</v>
          </cell>
          <cell r="DY207">
            <v>57355.844444444439</v>
          </cell>
          <cell r="DZ207">
            <v>16458.355555555558</v>
          </cell>
          <cell r="EB207">
            <v>29</v>
          </cell>
          <cell r="EC207">
            <v>467</v>
          </cell>
          <cell r="ED207">
            <v>972</v>
          </cell>
          <cell r="EE207">
            <v>1388</v>
          </cell>
          <cell r="EF207">
            <v>1308</v>
          </cell>
          <cell r="EG207">
            <v>7436.6</v>
          </cell>
          <cell r="EH207">
            <v>4207.2</v>
          </cell>
          <cell r="EI207">
            <v>57130.933333333342</v>
          </cell>
          <cell r="EJ207">
            <v>17755.266666666666</v>
          </cell>
        </row>
        <row r="208">
          <cell r="DH208">
            <v>59</v>
          </cell>
          <cell r="DI208">
            <v>75</v>
          </cell>
          <cell r="DJ208">
            <v>83</v>
          </cell>
          <cell r="DK208">
            <v>67</v>
          </cell>
          <cell r="DL208">
            <v>192</v>
          </cell>
          <cell r="DM208">
            <v>536</v>
          </cell>
          <cell r="DN208">
            <v>176.79999999999998</v>
          </cell>
          <cell r="DO208">
            <v>3640.0222222222219</v>
          </cell>
          <cell r="DP208">
            <v>1243.1777777777777</v>
          </cell>
          <cell r="DR208">
            <v>74</v>
          </cell>
          <cell r="DS208">
            <v>64</v>
          </cell>
          <cell r="DT208">
            <v>75</v>
          </cell>
          <cell r="DU208">
            <v>83</v>
          </cell>
          <cell r="DV208">
            <v>96</v>
          </cell>
          <cell r="DW208">
            <v>642.20000000000005</v>
          </cell>
          <cell r="DX208">
            <v>270</v>
          </cell>
          <cell r="DY208">
            <v>4681.4222222222224</v>
          </cell>
          <cell r="DZ208">
            <v>1379.3777777777775</v>
          </cell>
          <cell r="EB208">
            <v>12</v>
          </cell>
          <cell r="EC208">
            <v>74</v>
          </cell>
          <cell r="ED208">
            <v>64</v>
          </cell>
          <cell r="EE208">
            <v>75</v>
          </cell>
          <cell r="EF208">
            <v>83</v>
          </cell>
          <cell r="EG208">
            <v>647.4</v>
          </cell>
          <cell r="EH208">
            <v>311.39999999999998</v>
          </cell>
          <cell r="EI208">
            <v>4969.4222222222215</v>
          </cell>
          <cell r="EJ208">
            <v>1543.7777777777776</v>
          </cell>
        </row>
        <row r="209">
          <cell r="DH209">
            <v>40</v>
          </cell>
          <cell r="DI209">
            <v>35</v>
          </cell>
          <cell r="DJ209">
            <v>36</v>
          </cell>
          <cell r="DK209">
            <v>33</v>
          </cell>
          <cell r="DL209">
            <v>85</v>
          </cell>
          <cell r="DM209">
            <v>244</v>
          </cell>
          <cell r="DN209">
            <v>86.2</v>
          </cell>
          <cell r="DO209">
            <v>1669.7333333333336</v>
          </cell>
          <cell r="DP209">
            <v>579.06666666666661</v>
          </cell>
          <cell r="DR209">
            <v>39</v>
          </cell>
          <cell r="DS209">
            <v>43</v>
          </cell>
          <cell r="DT209">
            <v>36</v>
          </cell>
          <cell r="DU209">
            <v>36</v>
          </cell>
          <cell r="DV209">
            <v>48</v>
          </cell>
          <cell r="DW209">
            <v>316.60000000000002</v>
          </cell>
          <cell r="DX209">
            <v>163.19999999999999</v>
          </cell>
          <cell r="DY209">
            <v>2368.4444444444443</v>
          </cell>
          <cell r="DZ209">
            <v>622.75555555555559</v>
          </cell>
          <cell r="EB209">
            <v>7</v>
          </cell>
          <cell r="EC209">
            <v>39</v>
          </cell>
          <cell r="ED209">
            <v>43</v>
          </cell>
          <cell r="EE209">
            <v>36</v>
          </cell>
          <cell r="EF209">
            <v>36</v>
          </cell>
          <cell r="EG209">
            <v>310.2</v>
          </cell>
          <cell r="EH209">
            <v>185.6</v>
          </cell>
          <cell r="EI209">
            <v>2407.0444444444447</v>
          </cell>
          <cell r="EJ209">
            <v>676.15555555555545</v>
          </cell>
        </row>
        <row r="210">
          <cell r="DH210">
            <v>109</v>
          </cell>
          <cell r="DI210">
            <v>142</v>
          </cell>
          <cell r="DJ210">
            <v>152</v>
          </cell>
          <cell r="DK210">
            <v>157</v>
          </cell>
          <cell r="DL210">
            <v>263</v>
          </cell>
          <cell r="DM210">
            <v>803.8</v>
          </cell>
          <cell r="DN210">
            <v>192.79999999999998</v>
          </cell>
          <cell r="DO210">
            <v>3078.4888888888895</v>
          </cell>
          <cell r="DP210">
            <v>902.91111111111104</v>
          </cell>
          <cell r="DR210">
            <v>150</v>
          </cell>
          <cell r="DS210">
            <v>124</v>
          </cell>
          <cell r="DT210">
            <v>144</v>
          </cell>
          <cell r="DU210">
            <v>152</v>
          </cell>
          <cell r="DV210">
            <v>175</v>
          </cell>
          <cell r="DW210">
            <v>919.4</v>
          </cell>
          <cell r="DX210">
            <v>321.20000000000005</v>
          </cell>
          <cell r="DY210">
            <v>3699.0444444444438</v>
          </cell>
          <cell r="DZ210">
            <v>973.35555555555561</v>
          </cell>
          <cell r="EB210">
            <v>11</v>
          </cell>
          <cell r="EC210">
            <v>151</v>
          </cell>
          <cell r="ED210">
            <v>124</v>
          </cell>
          <cell r="EE210">
            <v>144</v>
          </cell>
          <cell r="EF210">
            <v>153</v>
          </cell>
          <cell r="EG210">
            <v>930.4</v>
          </cell>
          <cell r="EH210">
            <v>423.8</v>
          </cell>
          <cell r="EI210">
            <v>3771.333333333333</v>
          </cell>
          <cell r="EJ210">
            <v>1049.4666666666665</v>
          </cell>
        </row>
        <row r="211">
          <cell r="DH211">
            <v>71</v>
          </cell>
          <cell r="DI211">
            <v>86</v>
          </cell>
          <cell r="DJ211">
            <v>73</v>
          </cell>
          <cell r="DK211">
            <v>96</v>
          </cell>
          <cell r="DL211">
            <v>179</v>
          </cell>
          <cell r="DM211">
            <v>592.4</v>
          </cell>
          <cell r="DN211">
            <v>187.79999999999995</v>
          </cell>
          <cell r="DO211">
            <v>4227.3777777777777</v>
          </cell>
          <cell r="DP211">
            <v>1113.4222222222222</v>
          </cell>
          <cell r="DR211">
            <v>77</v>
          </cell>
          <cell r="DS211">
            <v>74</v>
          </cell>
          <cell r="DT211">
            <v>88</v>
          </cell>
          <cell r="DU211">
            <v>74</v>
          </cell>
          <cell r="DV211">
            <v>150</v>
          </cell>
          <cell r="DW211">
            <v>774</v>
          </cell>
          <cell r="DX211">
            <v>418.8</v>
          </cell>
          <cell r="DY211">
            <v>5351.7111111111117</v>
          </cell>
          <cell r="DZ211">
            <v>1214.4888888888891</v>
          </cell>
          <cell r="EB211">
            <v>9</v>
          </cell>
          <cell r="EC211">
            <v>77</v>
          </cell>
          <cell r="ED211">
            <v>75</v>
          </cell>
          <cell r="EE211">
            <v>88</v>
          </cell>
          <cell r="EF211">
            <v>74</v>
          </cell>
          <cell r="EG211">
            <v>786.4</v>
          </cell>
          <cell r="EH211">
            <v>481</v>
          </cell>
          <cell r="EI211">
            <v>5417.6444444444442</v>
          </cell>
          <cell r="EJ211">
            <v>1329.9555555555555</v>
          </cell>
        </row>
        <row r="212">
          <cell r="DH212">
            <v>53</v>
          </cell>
          <cell r="DI212">
            <v>50</v>
          </cell>
          <cell r="DJ212">
            <v>64</v>
          </cell>
          <cell r="DK212">
            <v>46</v>
          </cell>
          <cell r="DL212">
            <v>127</v>
          </cell>
          <cell r="DM212">
            <v>385.6</v>
          </cell>
          <cell r="DN212">
            <v>152.80000000000001</v>
          </cell>
          <cell r="DO212">
            <v>2724.1111111111109</v>
          </cell>
          <cell r="DP212">
            <v>825.48888888888894</v>
          </cell>
          <cell r="DR212">
            <v>83</v>
          </cell>
          <cell r="DS212">
            <v>60</v>
          </cell>
          <cell r="DT212">
            <v>50</v>
          </cell>
          <cell r="DU212">
            <v>65</v>
          </cell>
          <cell r="DV212">
            <v>108</v>
          </cell>
          <cell r="DW212">
            <v>494.4</v>
          </cell>
          <cell r="DX212">
            <v>286</v>
          </cell>
          <cell r="DY212">
            <v>4561.6000000000004</v>
          </cell>
          <cell r="DZ212">
            <v>907.99999999999989</v>
          </cell>
          <cell r="EB212">
            <v>14</v>
          </cell>
          <cell r="EC212">
            <v>87</v>
          </cell>
          <cell r="ED212">
            <v>60</v>
          </cell>
          <cell r="EE212">
            <v>50</v>
          </cell>
          <cell r="EF212">
            <v>65</v>
          </cell>
          <cell r="EG212">
            <v>511.4</v>
          </cell>
          <cell r="EH212">
            <v>323.79999999999995</v>
          </cell>
          <cell r="EI212">
            <v>4860.2666666666655</v>
          </cell>
          <cell r="EJ212">
            <v>1017.5333333333332</v>
          </cell>
        </row>
        <row r="213">
          <cell r="DH213">
            <v>197</v>
          </cell>
          <cell r="DI213">
            <v>471</v>
          </cell>
          <cell r="DJ213">
            <v>389</v>
          </cell>
          <cell r="DK213">
            <v>358</v>
          </cell>
          <cell r="DL213">
            <v>578</v>
          </cell>
          <cell r="DM213">
            <v>2269.4</v>
          </cell>
          <cell r="DN213">
            <v>810.2</v>
          </cell>
          <cell r="DO213">
            <v>9192.1111111111095</v>
          </cell>
          <cell r="DP213">
            <v>3288.2888888888888</v>
          </cell>
          <cell r="DR213">
            <v>218</v>
          </cell>
          <cell r="DS213">
            <v>211</v>
          </cell>
          <cell r="DT213">
            <v>472</v>
          </cell>
          <cell r="DU213">
            <v>389</v>
          </cell>
          <cell r="DV213">
            <v>431</v>
          </cell>
          <cell r="DW213">
            <v>2575.6</v>
          </cell>
          <cell r="DX213">
            <v>1371.8000000000002</v>
          </cell>
          <cell r="DY213">
            <v>11981.088888888889</v>
          </cell>
          <cell r="DZ213">
            <v>3492.5111111111114</v>
          </cell>
          <cell r="EB213">
            <v>38</v>
          </cell>
          <cell r="EC213">
            <v>219</v>
          </cell>
          <cell r="ED213">
            <v>212</v>
          </cell>
          <cell r="EE213">
            <v>472</v>
          </cell>
          <cell r="EF213">
            <v>390</v>
          </cell>
          <cell r="EG213">
            <v>2591.4</v>
          </cell>
          <cell r="EH213">
            <v>1530.1999999999998</v>
          </cell>
          <cell r="EI213">
            <v>12195.466666666667</v>
          </cell>
          <cell r="EJ213">
            <v>3744.9333333333329</v>
          </cell>
        </row>
        <row r="214">
          <cell r="DH214">
            <v>54</v>
          </cell>
          <cell r="DI214">
            <v>67</v>
          </cell>
          <cell r="DJ214">
            <v>44</v>
          </cell>
          <cell r="DK214">
            <v>50</v>
          </cell>
          <cell r="DL214">
            <v>62</v>
          </cell>
          <cell r="DM214">
            <v>403</v>
          </cell>
          <cell r="DN214">
            <v>15.999999999999998</v>
          </cell>
          <cell r="DO214">
            <v>809.17777777777769</v>
          </cell>
          <cell r="DP214">
            <v>154.82222222222219</v>
          </cell>
          <cell r="DR214">
            <v>53</v>
          </cell>
          <cell r="DS214">
            <v>54</v>
          </cell>
          <cell r="DT214">
            <v>67</v>
          </cell>
          <cell r="DU214">
            <v>45</v>
          </cell>
          <cell r="DV214">
            <v>51</v>
          </cell>
          <cell r="DW214">
            <v>390</v>
          </cell>
          <cell r="DX214">
            <v>84.6</v>
          </cell>
          <cell r="DY214">
            <v>809.62222222222215</v>
          </cell>
          <cell r="DZ214">
            <v>172.7777777777778</v>
          </cell>
          <cell r="EB214">
            <v>5</v>
          </cell>
          <cell r="EC214">
            <v>53</v>
          </cell>
          <cell r="ED214">
            <v>54</v>
          </cell>
          <cell r="EE214">
            <v>68</v>
          </cell>
          <cell r="EF214">
            <v>45</v>
          </cell>
          <cell r="EG214">
            <v>346</v>
          </cell>
          <cell r="EH214">
            <v>174.4</v>
          </cell>
          <cell r="EI214">
            <v>802.64444444444439</v>
          </cell>
          <cell r="EJ214">
            <v>190.95555555555558</v>
          </cell>
        </row>
        <row r="215">
          <cell r="DH215">
            <v>181</v>
          </cell>
          <cell r="DI215">
            <v>150</v>
          </cell>
          <cell r="DJ215">
            <v>181</v>
          </cell>
          <cell r="DK215">
            <v>262</v>
          </cell>
          <cell r="DL215">
            <v>563</v>
          </cell>
          <cell r="DM215">
            <v>1694</v>
          </cell>
          <cell r="DN215">
            <v>535.80000000000007</v>
          </cell>
          <cell r="DO215">
            <v>4547.2222222222226</v>
          </cell>
          <cell r="DP215">
            <v>1263.9777777777776</v>
          </cell>
          <cell r="DR215">
            <v>194</v>
          </cell>
          <cell r="DS215">
            <v>190</v>
          </cell>
          <cell r="DT215">
            <v>153</v>
          </cell>
          <cell r="DU215">
            <v>182</v>
          </cell>
          <cell r="DV215">
            <v>340</v>
          </cell>
          <cell r="DW215">
            <v>2190.6</v>
          </cell>
          <cell r="DX215">
            <v>927.20000000000016</v>
          </cell>
          <cell r="DY215">
            <v>9298.1555555555551</v>
          </cell>
          <cell r="DZ215">
            <v>1370.0444444444447</v>
          </cell>
          <cell r="EB215">
            <v>20</v>
          </cell>
          <cell r="EC215">
            <v>196</v>
          </cell>
          <cell r="ED215">
            <v>192</v>
          </cell>
          <cell r="EE215">
            <v>153</v>
          </cell>
          <cell r="EF215">
            <v>182</v>
          </cell>
          <cell r="EG215">
            <v>2186.1999999999998</v>
          </cell>
          <cell r="EH215">
            <v>1117.1999999999998</v>
          </cell>
          <cell r="EI215">
            <v>9851.0222222222219</v>
          </cell>
          <cell r="EJ215">
            <v>1557.577777777778</v>
          </cell>
        </row>
        <row r="216">
          <cell r="DH216">
            <v>187</v>
          </cell>
          <cell r="DI216">
            <v>378</v>
          </cell>
          <cell r="DJ216">
            <v>354</v>
          </cell>
          <cell r="DK216">
            <v>340</v>
          </cell>
          <cell r="DL216">
            <v>626</v>
          </cell>
          <cell r="DM216">
            <v>2456</v>
          </cell>
          <cell r="DN216">
            <v>906</v>
          </cell>
          <cell r="DO216">
            <v>8511.177777777777</v>
          </cell>
          <cell r="DP216">
            <v>3030.8222222222221</v>
          </cell>
          <cell r="DR216">
            <v>245</v>
          </cell>
          <cell r="DS216">
            <v>198</v>
          </cell>
          <cell r="DT216">
            <v>380</v>
          </cell>
          <cell r="DU216">
            <v>354</v>
          </cell>
          <cell r="DV216">
            <v>469</v>
          </cell>
          <cell r="DW216">
            <v>3127</v>
          </cell>
          <cell r="DX216">
            <v>1441.4</v>
          </cell>
          <cell r="DY216">
            <v>13666.222222222221</v>
          </cell>
          <cell r="DZ216">
            <v>3849.3777777777782</v>
          </cell>
          <cell r="EB216">
            <v>0</v>
          </cell>
          <cell r="EC216">
            <v>245</v>
          </cell>
          <cell r="ED216">
            <v>198</v>
          </cell>
          <cell r="EE216">
            <v>380</v>
          </cell>
          <cell r="EF216">
            <v>354</v>
          </cell>
          <cell r="EG216">
            <v>3076.3999999999996</v>
          </cell>
          <cell r="EH216">
            <v>1660.7999999999997</v>
          </cell>
          <cell r="EI216">
            <v>13684.733333333334</v>
          </cell>
          <cell r="EJ216">
            <v>4131.0666666666666</v>
          </cell>
        </row>
        <row r="217">
          <cell r="DH217">
            <v>67</v>
          </cell>
          <cell r="DI217">
            <v>59</v>
          </cell>
          <cell r="DJ217">
            <v>72</v>
          </cell>
          <cell r="DK217">
            <v>76</v>
          </cell>
          <cell r="DL217">
            <v>105</v>
          </cell>
          <cell r="DM217">
            <v>344.4</v>
          </cell>
          <cell r="DN217">
            <v>113.6</v>
          </cell>
          <cell r="DO217">
            <v>2856.2444444444445</v>
          </cell>
          <cell r="DP217">
            <v>895.7555555555557</v>
          </cell>
          <cell r="DR217">
            <v>84</v>
          </cell>
          <cell r="DS217">
            <v>67</v>
          </cell>
          <cell r="DT217">
            <v>61</v>
          </cell>
          <cell r="DU217">
            <v>75</v>
          </cell>
          <cell r="DV217">
            <v>115</v>
          </cell>
          <cell r="DW217">
            <v>373.6</v>
          </cell>
          <cell r="DX217">
            <v>210.39999999999998</v>
          </cell>
          <cell r="DY217">
            <v>3664.0222222222228</v>
          </cell>
          <cell r="DZ217">
            <v>960.97777777777787</v>
          </cell>
          <cell r="EB217">
            <v>14</v>
          </cell>
          <cell r="EC217">
            <v>84</v>
          </cell>
          <cell r="ED217">
            <v>67</v>
          </cell>
          <cell r="EE217">
            <v>61</v>
          </cell>
          <cell r="EF217">
            <v>75</v>
          </cell>
          <cell r="EG217">
            <v>428</v>
          </cell>
          <cell r="EH217">
            <v>236.2</v>
          </cell>
          <cell r="EI217">
            <v>4023.2666666666664</v>
          </cell>
          <cell r="EJ217">
            <v>1039.5333333333333</v>
          </cell>
        </row>
        <row r="218">
          <cell r="DH218">
            <v>151</v>
          </cell>
          <cell r="DI218">
            <v>127</v>
          </cell>
          <cell r="DJ218">
            <v>156</v>
          </cell>
          <cell r="DK218">
            <v>142</v>
          </cell>
          <cell r="DL218">
            <v>299</v>
          </cell>
          <cell r="DM218">
            <v>760.6</v>
          </cell>
          <cell r="DN218">
            <v>340.40000000000003</v>
          </cell>
          <cell r="DO218">
            <v>3627.4666666666667</v>
          </cell>
          <cell r="DP218">
            <v>1197.5333333333333</v>
          </cell>
          <cell r="DR218">
            <v>139</v>
          </cell>
          <cell r="DS218">
            <v>157</v>
          </cell>
          <cell r="DT218">
            <v>127</v>
          </cell>
          <cell r="DU218">
            <v>157</v>
          </cell>
          <cell r="DV218">
            <v>230</v>
          </cell>
          <cell r="DW218">
            <v>1009.8</v>
          </cell>
          <cell r="DX218">
            <v>583.20000000000005</v>
          </cell>
          <cell r="DY218">
            <v>5720.4222222222234</v>
          </cell>
          <cell r="DZ218">
            <v>1287.5777777777778</v>
          </cell>
          <cell r="EB218">
            <v>10</v>
          </cell>
          <cell r="EC218">
            <v>139</v>
          </cell>
          <cell r="ED218">
            <v>157</v>
          </cell>
          <cell r="EE218">
            <v>127</v>
          </cell>
          <cell r="EF218">
            <v>157</v>
          </cell>
          <cell r="EG218">
            <v>1097.8</v>
          </cell>
          <cell r="EH218">
            <v>603.79999999999995</v>
          </cell>
          <cell r="EI218">
            <v>5996.0222222222237</v>
          </cell>
          <cell r="EJ218">
            <v>1407.3777777777777</v>
          </cell>
        </row>
        <row r="219">
          <cell r="DH219">
            <v>21</v>
          </cell>
          <cell r="DI219">
            <v>50</v>
          </cell>
          <cell r="DJ219">
            <v>51</v>
          </cell>
          <cell r="DK219">
            <v>53</v>
          </cell>
          <cell r="DL219">
            <v>51</v>
          </cell>
          <cell r="DM219">
            <v>286.2</v>
          </cell>
          <cell r="DN219">
            <v>158</v>
          </cell>
          <cell r="DO219">
            <v>1756.9333333333334</v>
          </cell>
          <cell r="DP219">
            <v>563.86666666666667</v>
          </cell>
          <cell r="DR219">
            <v>32</v>
          </cell>
          <cell r="DS219">
            <v>25</v>
          </cell>
          <cell r="DT219">
            <v>50</v>
          </cell>
          <cell r="DU219">
            <v>51</v>
          </cell>
          <cell r="DV219">
            <v>74</v>
          </cell>
          <cell r="DW219">
            <v>230.8</v>
          </cell>
          <cell r="DX219">
            <v>274.00000000000006</v>
          </cell>
          <cell r="DY219">
            <v>2065.4444444444443</v>
          </cell>
          <cell r="DZ219">
            <v>609.75555555555559</v>
          </cell>
          <cell r="EB219">
            <v>0</v>
          </cell>
          <cell r="EC219">
            <v>32</v>
          </cell>
          <cell r="ED219">
            <v>25</v>
          </cell>
          <cell r="EE219">
            <v>50</v>
          </cell>
          <cell r="EF219">
            <v>51</v>
          </cell>
          <cell r="EG219">
            <v>246.6</v>
          </cell>
          <cell r="EH219">
            <v>282.60000000000002</v>
          </cell>
          <cell r="EI219">
            <v>2072.5333333333333</v>
          </cell>
          <cell r="EJ219">
            <v>654.26666666666665</v>
          </cell>
        </row>
        <row r="220">
          <cell r="DH220">
            <v>117</v>
          </cell>
          <cell r="DI220">
            <v>110</v>
          </cell>
          <cell r="DJ220">
            <v>179</v>
          </cell>
          <cell r="DK220">
            <v>151</v>
          </cell>
          <cell r="DL220">
            <v>194</v>
          </cell>
          <cell r="DM220">
            <v>591.79999999999995</v>
          </cell>
          <cell r="DN220">
            <v>229</v>
          </cell>
          <cell r="DO220">
            <v>3631.0444444444443</v>
          </cell>
          <cell r="DP220">
            <v>718.15555555555557</v>
          </cell>
          <cell r="DR220">
            <v>99</v>
          </cell>
          <cell r="DS220">
            <v>130</v>
          </cell>
          <cell r="DT220">
            <v>118</v>
          </cell>
          <cell r="DU220">
            <v>187</v>
          </cell>
          <cell r="DV220">
            <v>175</v>
          </cell>
          <cell r="DW220">
            <v>755.59999999999991</v>
          </cell>
          <cell r="DX220">
            <v>298.79999999999995</v>
          </cell>
          <cell r="DY220">
            <v>4272.5777777777785</v>
          </cell>
          <cell r="DZ220">
            <v>806.02222222222224</v>
          </cell>
          <cell r="EB220">
            <v>6</v>
          </cell>
          <cell r="EC220">
            <v>99</v>
          </cell>
          <cell r="ED220">
            <v>132</v>
          </cell>
          <cell r="EE220">
            <v>120</v>
          </cell>
          <cell r="EF220">
            <v>187</v>
          </cell>
          <cell r="EG220">
            <v>806.4</v>
          </cell>
          <cell r="EH220">
            <v>365</v>
          </cell>
          <cell r="EI220">
            <v>4388.155555555556</v>
          </cell>
          <cell r="EJ220">
            <v>903.44444444444434</v>
          </cell>
        </row>
        <row r="221">
          <cell r="DH221">
            <v>6</v>
          </cell>
          <cell r="DI221">
            <v>7</v>
          </cell>
          <cell r="DJ221">
            <v>8</v>
          </cell>
          <cell r="DK221">
            <v>9</v>
          </cell>
          <cell r="DL221">
            <v>17</v>
          </cell>
          <cell r="DM221">
            <v>48</v>
          </cell>
          <cell r="DN221">
            <v>13</v>
          </cell>
          <cell r="DO221">
            <v>305.97777777777782</v>
          </cell>
          <cell r="DP221">
            <v>129.02222222222221</v>
          </cell>
          <cell r="DR221">
            <v>9</v>
          </cell>
          <cell r="DS221">
            <v>6</v>
          </cell>
          <cell r="DT221">
            <v>8</v>
          </cell>
          <cell r="DU221">
            <v>8</v>
          </cell>
          <cell r="DV221">
            <v>14</v>
          </cell>
          <cell r="DW221">
            <v>58.6</v>
          </cell>
          <cell r="DX221">
            <v>29</v>
          </cell>
          <cell r="DY221">
            <v>633.84444444444432</v>
          </cell>
          <cell r="DZ221">
            <v>138.55555555555557</v>
          </cell>
          <cell r="EB221">
            <v>1</v>
          </cell>
          <cell r="EC221">
            <v>9</v>
          </cell>
          <cell r="ED221">
            <v>6</v>
          </cell>
          <cell r="EE221">
            <v>8</v>
          </cell>
          <cell r="EF221">
            <v>8</v>
          </cell>
          <cell r="EG221">
            <v>60.4</v>
          </cell>
          <cell r="EH221">
            <v>37.6</v>
          </cell>
          <cell r="EI221">
            <v>639.57777777777767</v>
          </cell>
          <cell r="EJ221">
            <v>152.42222222222222</v>
          </cell>
        </row>
        <row r="222">
          <cell r="DH222">
            <v>16</v>
          </cell>
          <cell r="DI222">
            <v>8</v>
          </cell>
          <cell r="DJ222">
            <v>11</v>
          </cell>
          <cell r="DK222">
            <v>21</v>
          </cell>
          <cell r="DL222">
            <v>34</v>
          </cell>
          <cell r="DM222">
            <v>112.4</v>
          </cell>
          <cell r="DN222">
            <v>66.2</v>
          </cell>
          <cell r="DO222">
            <v>734.5777777777779</v>
          </cell>
          <cell r="DP222">
            <v>205.82222222222222</v>
          </cell>
          <cell r="DR222">
            <v>13</v>
          </cell>
          <cell r="DS222">
            <v>17</v>
          </cell>
          <cell r="DT222">
            <v>8</v>
          </cell>
          <cell r="DU222">
            <v>11</v>
          </cell>
          <cell r="DV222">
            <v>29</v>
          </cell>
          <cell r="DW222">
            <v>122</v>
          </cell>
          <cell r="DX222">
            <v>97.6</v>
          </cell>
          <cell r="DY222">
            <v>1226.2666666666667</v>
          </cell>
          <cell r="DZ222">
            <v>231.13333333333333</v>
          </cell>
          <cell r="EB222">
            <v>0</v>
          </cell>
          <cell r="EC222">
            <v>13</v>
          </cell>
          <cell r="ED222">
            <v>17</v>
          </cell>
          <cell r="EE222">
            <v>8</v>
          </cell>
          <cell r="EF222">
            <v>11</v>
          </cell>
          <cell r="EG222">
            <v>120.8</v>
          </cell>
          <cell r="EH222">
            <v>106</v>
          </cell>
          <cell r="EI222">
            <v>1222.9555555555557</v>
          </cell>
          <cell r="EJ222">
            <v>256.24444444444441</v>
          </cell>
        </row>
        <row r="223">
          <cell r="DH223">
            <v>176</v>
          </cell>
          <cell r="DI223">
            <v>156</v>
          </cell>
          <cell r="DJ223">
            <v>196</v>
          </cell>
          <cell r="DK223">
            <v>178</v>
          </cell>
          <cell r="DL223">
            <v>349</v>
          </cell>
          <cell r="DM223">
            <v>1683.8</v>
          </cell>
          <cell r="DN223">
            <v>635.4</v>
          </cell>
          <cell r="DO223">
            <v>4448.5777777777766</v>
          </cell>
          <cell r="DP223">
            <v>1227.2222222222222</v>
          </cell>
          <cell r="DR223">
            <v>155</v>
          </cell>
          <cell r="DS223">
            <v>190</v>
          </cell>
          <cell r="DT223">
            <v>160</v>
          </cell>
          <cell r="DU223">
            <v>199</v>
          </cell>
          <cell r="DV223">
            <v>265</v>
          </cell>
          <cell r="DW223">
            <v>1936.6</v>
          </cell>
          <cell r="DX223">
            <v>1206.1999999999998</v>
          </cell>
          <cell r="DY223">
            <v>9818.5777777777785</v>
          </cell>
          <cell r="DZ223">
            <v>1357.6222222222223</v>
          </cell>
          <cell r="EB223">
            <v>15</v>
          </cell>
          <cell r="EC223">
            <v>157</v>
          </cell>
          <cell r="ED223">
            <v>191</v>
          </cell>
          <cell r="EE223">
            <v>160</v>
          </cell>
          <cell r="EF223">
            <v>199</v>
          </cell>
          <cell r="EG223">
            <v>1874.8</v>
          </cell>
          <cell r="EH223">
            <v>1306</v>
          </cell>
          <cell r="EI223">
            <v>9877.6222222222204</v>
          </cell>
          <cell r="EJ223">
            <v>1550.5777777777778</v>
          </cell>
        </row>
        <row r="224">
          <cell r="DH224">
            <v>203</v>
          </cell>
          <cell r="DI224">
            <v>400</v>
          </cell>
          <cell r="DJ224">
            <v>395</v>
          </cell>
          <cell r="DK224">
            <v>398</v>
          </cell>
          <cell r="DL224">
            <v>632</v>
          </cell>
          <cell r="DM224">
            <v>2811.4</v>
          </cell>
          <cell r="DN224">
            <v>832.2</v>
          </cell>
          <cell r="DO224">
            <v>5257.5999999999995</v>
          </cell>
          <cell r="DP224">
            <v>1384.8</v>
          </cell>
          <cell r="DR224">
            <v>277</v>
          </cell>
          <cell r="DS224">
            <v>254</v>
          </cell>
          <cell r="DT224">
            <v>429</v>
          </cell>
          <cell r="DU224">
            <v>433</v>
          </cell>
          <cell r="DV224">
            <v>571</v>
          </cell>
          <cell r="DW224">
            <v>3569.8</v>
          </cell>
          <cell r="DX224">
            <v>1809.0000000000002</v>
          </cell>
          <cell r="DY224">
            <v>13248.533333333333</v>
          </cell>
          <cell r="DZ224">
            <v>1601.666666666667</v>
          </cell>
          <cell r="EB224">
            <v>36</v>
          </cell>
          <cell r="EC224">
            <v>282</v>
          </cell>
          <cell r="ED224">
            <v>255</v>
          </cell>
          <cell r="EE224">
            <v>431</v>
          </cell>
          <cell r="EF224">
            <v>433</v>
          </cell>
          <cell r="EG224">
            <v>3552.2</v>
          </cell>
          <cell r="EH224">
            <v>2074.4</v>
          </cell>
          <cell r="EI224">
            <v>13340.777777777779</v>
          </cell>
          <cell r="EJ224">
            <v>1883.6222222222225</v>
          </cell>
        </row>
        <row r="225">
          <cell r="DH225">
            <v>79</v>
          </cell>
          <cell r="DI225">
            <v>123</v>
          </cell>
          <cell r="DJ225">
            <v>91</v>
          </cell>
          <cell r="DK225">
            <v>104</v>
          </cell>
          <cell r="DL225">
            <v>176</v>
          </cell>
          <cell r="DM225">
            <v>568.4</v>
          </cell>
          <cell r="DN225">
            <v>297.00000000000011</v>
          </cell>
          <cell r="DO225">
            <v>1449.4888888888888</v>
          </cell>
          <cell r="DP225">
            <v>401.11111111111114</v>
          </cell>
          <cell r="DR225">
            <v>21</v>
          </cell>
          <cell r="DS225">
            <v>87</v>
          </cell>
          <cell r="DT225">
            <v>126</v>
          </cell>
          <cell r="DU225">
            <v>92</v>
          </cell>
          <cell r="DV225">
            <v>131</v>
          </cell>
          <cell r="DW225">
            <v>823</v>
          </cell>
          <cell r="DX225">
            <v>501.60000000000008</v>
          </cell>
          <cell r="DY225">
            <v>3572.1333333333328</v>
          </cell>
          <cell r="DZ225">
            <v>460.26666666666671</v>
          </cell>
          <cell r="EB225">
            <v>10</v>
          </cell>
          <cell r="EC225">
            <v>23</v>
          </cell>
          <cell r="ED225">
            <v>88</v>
          </cell>
          <cell r="EE225">
            <v>126</v>
          </cell>
          <cell r="EF225">
            <v>92</v>
          </cell>
          <cell r="EG225">
            <v>837.8</v>
          </cell>
          <cell r="EH225">
            <v>519</v>
          </cell>
          <cell r="EI225">
            <v>3674.7555555555559</v>
          </cell>
          <cell r="EJ225">
            <v>535.44444444444446</v>
          </cell>
        </row>
        <row r="226">
          <cell r="DH226">
            <v>56</v>
          </cell>
          <cell r="DI226">
            <v>51</v>
          </cell>
          <cell r="DJ226">
            <v>52</v>
          </cell>
          <cell r="DK226">
            <v>55</v>
          </cell>
          <cell r="DL226">
            <v>117</v>
          </cell>
          <cell r="DM226">
            <v>409.4</v>
          </cell>
          <cell r="DN226">
            <v>217.20000000000002</v>
          </cell>
          <cell r="DO226">
            <v>1271.8888888888889</v>
          </cell>
          <cell r="DP226">
            <v>289.51111111111106</v>
          </cell>
          <cell r="DR226">
            <v>59</v>
          </cell>
          <cell r="DS226">
            <v>98</v>
          </cell>
          <cell r="DT226">
            <v>52</v>
          </cell>
          <cell r="DU226">
            <v>53</v>
          </cell>
          <cell r="DV226">
            <v>85</v>
          </cell>
          <cell r="DW226">
            <v>635.79999999999995</v>
          </cell>
          <cell r="DX226">
            <v>334.6</v>
          </cell>
          <cell r="DY226">
            <v>3067.9555555555557</v>
          </cell>
          <cell r="DZ226">
            <v>348.64444444444445</v>
          </cell>
          <cell r="EB226">
            <v>8</v>
          </cell>
          <cell r="EC226">
            <v>59</v>
          </cell>
          <cell r="ED226">
            <v>98</v>
          </cell>
          <cell r="EE226">
            <v>52</v>
          </cell>
          <cell r="EF226">
            <v>53</v>
          </cell>
          <cell r="EG226">
            <v>615.59999999999991</v>
          </cell>
          <cell r="EH226">
            <v>364</v>
          </cell>
          <cell r="EI226">
            <v>3094.577777777778</v>
          </cell>
          <cell r="EJ226">
            <v>410.82222222222219</v>
          </cell>
        </row>
        <row r="227">
          <cell r="DH227">
            <v>46</v>
          </cell>
          <cell r="DI227">
            <v>60</v>
          </cell>
          <cell r="DJ227">
            <v>44</v>
          </cell>
          <cell r="DK227">
            <v>94</v>
          </cell>
          <cell r="DL227">
            <v>137</v>
          </cell>
          <cell r="DM227">
            <v>571</v>
          </cell>
          <cell r="DN227">
            <v>88.600000000000009</v>
          </cell>
          <cell r="DO227">
            <v>1750.7555555555555</v>
          </cell>
          <cell r="DP227">
            <v>484.64444444444445</v>
          </cell>
          <cell r="DR227">
            <v>56</v>
          </cell>
          <cell r="DS227">
            <v>50</v>
          </cell>
          <cell r="DT227">
            <v>61</v>
          </cell>
          <cell r="DU227">
            <v>44</v>
          </cell>
          <cell r="DV227">
            <v>129</v>
          </cell>
          <cell r="DW227">
            <v>695.6</v>
          </cell>
          <cell r="DX227">
            <v>238.20000000000002</v>
          </cell>
          <cell r="DY227">
            <v>2999.0222222222219</v>
          </cell>
          <cell r="DZ227">
            <v>535.17777777777792</v>
          </cell>
          <cell r="EB227">
            <v>5</v>
          </cell>
          <cell r="EC227">
            <v>56</v>
          </cell>
          <cell r="ED227">
            <v>50</v>
          </cell>
          <cell r="EE227">
            <v>61</v>
          </cell>
          <cell r="EF227">
            <v>44</v>
          </cell>
          <cell r="EG227">
            <v>717.2</v>
          </cell>
          <cell r="EH227">
            <v>310.79999999999995</v>
          </cell>
          <cell r="EI227">
            <v>2992.4888888888891</v>
          </cell>
          <cell r="EJ227">
            <v>594.51111111111106</v>
          </cell>
        </row>
        <row r="228">
          <cell r="DH228">
            <v>61</v>
          </cell>
          <cell r="DI228">
            <v>67</v>
          </cell>
          <cell r="DJ228">
            <v>62</v>
          </cell>
          <cell r="DK228">
            <v>67</v>
          </cell>
          <cell r="DL228">
            <v>139</v>
          </cell>
          <cell r="DM228">
            <v>490.4</v>
          </cell>
          <cell r="DN228">
            <v>150.6</v>
          </cell>
          <cell r="DO228">
            <v>1127.4444444444443</v>
          </cell>
          <cell r="DP228">
            <v>431.55555555555554</v>
          </cell>
          <cell r="DR228">
            <v>71</v>
          </cell>
          <cell r="DS228">
            <v>63</v>
          </cell>
          <cell r="DT228">
            <v>70</v>
          </cell>
          <cell r="DU228">
            <v>63</v>
          </cell>
          <cell r="DV228">
            <v>99</v>
          </cell>
          <cell r="DW228">
            <v>709.6</v>
          </cell>
          <cell r="DX228">
            <v>381.59999999999997</v>
          </cell>
          <cell r="DY228">
            <v>2991.4444444444439</v>
          </cell>
          <cell r="DZ228">
            <v>488.35555555555555</v>
          </cell>
          <cell r="EB228">
            <v>6</v>
          </cell>
          <cell r="EC228">
            <v>71</v>
          </cell>
          <cell r="ED228">
            <v>63</v>
          </cell>
          <cell r="EE228">
            <v>70</v>
          </cell>
          <cell r="EF228">
            <v>64</v>
          </cell>
          <cell r="EG228">
            <v>676.4</v>
          </cell>
          <cell r="EH228">
            <v>457.8</v>
          </cell>
          <cell r="EI228">
            <v>3012.4888888888891</v>
          </cell>
          <cell r="EJ228">
            <v>551.31111111111125</v>
          </cell>
        </row>
        <row r="229">
          <cell r="DH229">
            <v>53</v>
          </cell>
          <cell r="DI229">
            <v>119</v>
          </cell>
          <cell r="DJ229">
            <v>84</v>
          </cell>
          <cell r="DK229">
            <v>96</v>
          </cell>
          <cell r="DL229">
            <v>136</v>
          </cell>
          <cell r="DM229">
            <v>547.20000000000005</v>
          </cell>
          <cell r="DN229">
            <v>182.6</v>
          </cell>
          <cell r="DO229">
            <v>1526.3999999999999</v>
          </cell>
          <cell r="DP229">
            <v>640.80000000000007</v>
          </cell>
          <cell r="DR229">
            <v>49</v>
          </cell>
          <cell r="DS229">
            <v>58</v>
          </cell>
          <cell r="DT229">
            <v>128</v>
          </cell>
          <cell r="DU229">
            <v>86</v>
          </cell>
          <cell r="DV229">
            <v>136</v>
          </cell>
          <cell r="DW229">
            <v>618</v>
          </cell>
          <cell r="DX229">
            <v>360.19999999999993</v>
          </cell>
          <cell r="DY229">
            <v>2686.3555555555549</v>
          </cell>
          <cell r="DZ229">
            <v>683.44444444444434</v>
          </cell>
          <cell r="EB229">
            <v>4</v>
          </cell>
          <cell r="EC229">
            <v>49</v>
          </cell>
          <cell r="ED229">
            <v>58</v>
          </cell>
          <cell r="EE229">
            <v>129</v>
          </cell>
          <cell r="EF229">
            <v>86</v>
          </cell>
          <cell r="EG229">
            <v>639.79999999999995</v>
          </cell>
          <cell r="EH229">
            <v>403.6</v>
          </cell>
          <cell r="EI229">
            <v>2746.3777777777768</v>
          </cell>
          <cell r="EJ229">
            <v>738.22222222222229</v>
          </cell>
        </row>
        <row r="230">
          <cell r="DH230">
            <v>261</v>
          </cell>
          <cell r="DI230">
            <v>321</v>
          </cell>
          <cell r="DJ230">
            <v>268</v>
          </cell>
          <cell r="DK230">
            <v>304</v>
          </cell>
          <cell r="DL230">
            <v>596</v>
          </cell>
          <cell r="DM230">
            <v>2227.6000000000004</v>
          </cell>
          <cell r="DN230">
            <v>946.99999999999989</v>
          </cell>
          <cell r="DO230">
            <v>6864.8444444444431</v>
          </cell>
          <cell r="DP230">
            <v>2550.5555555555561</v>
          </cell>
          <cell r="DR230">
            <v>256</v>
          </cell>
          <cell r="DS230">
            <v>303</v>
          </cell>
          <cell r="DT230">
            <v>330</v>
          </cell>
          <cell r="DU230">
            <v>274</v>
          </cell>
          <cell r="DV230">
            <v>429</v>
          </cell>
          <cell r="DW230">
            <v>2713</v>
          </cell>
          <cell r="DX230">
            <v>1419</v>
          </cell>
          <cell r="DY230">
            <v>12066.199999999999</v>
          </cell>
          <cell r="DZ230">
            <v>2715.7999999999997</v>
          </cell>
          <cell r="EB230">
            <v>28</v>
          </cell>
          <cell r="EC230">
            <v>257</v>
          </cell>
          <cell r="ED230">
            <v>303</v>
          </cell>
          <cell r="EE230">
            <v>330</v>
          </cell>
          <cell r="EF230">
            <v>274</v>
          </cell>
          <cell r="EG230">
            <v>2623</v>
          </cell>
          <cell r="EH230">
            <v>1647.6</v>
          </cell>
          <cell r="EI230">
            <v>12160.755555555555</v>
          </cell>
          <cell r="EJ230">
            <v>2964.6444444444446</v>
          </cell>
        </row>
        <row r="231">
          <cell r="DH231">
            <v>58</v>
          </cell>
          <cell r="DI231">
            <v>97</v>
          </cell>
          <cell r="DJ231">
            <v>82</v>
          </cell>
          <cell r="DK231">
            <v>104</v>
          </cell>
          <cell r="DL231">
            <v>181</v>
          </cell>
          <cell r="DM231">
            <v>671</v>
          </cell>
          <cell r="DN231">
            <v>241.4</v>
          </cell>
          <cell r="DO231">
            <v>3044.333333333333</v>
          </cell>
          <cell r="DP231">
            <v>766.26666666666665</v>
          </cell>
          <cell r="DR231">
            <v>112</v>
          </cell>
          <cell r="DS231">
            <v>85</v>
          </cell>
          <cell r="DT231">
            <v>116</v>
          </cell>
          <cell r="DU231">
            <v>96</v>
          </cell>
          <cell r="DV231">
            <v>155</v>
          </cell>
          <cell r="DW231">
            <v>832.6</v>
          </cell>
          <cell r="DX231">
            <v>503</v>
          </cell>
          <cell r="DY231">
            <v>5977.8222222222221</v>
          </cell>
          <cell r="DZ231">
            <v>1513.5777777777778</v>
          </cell>
          <cell r="EB231">
            <v>20</v>
          </cell>
          <cell r="EC231">
            <v>113</v>
          </cell>
          <cell r="ED231">
            <v>85</v>
          </cell>
          <cell r="EE231">
            <v>116</v>
          </cell>
          <cell r="EF231">
            <v>96</v>
          </cell>
          <cell r="EG231">
            <v>842.6</v>
          </cell>
          <cell r="EH231">
            <v>562</v>
          </cell>
          <cell r="EI231">
            <v>5993.6000000000013</v>
          </cell>
          <cell r="EJ231">
            <v>1639.8</v>
          </cell>
        </row>
        <row r="232">
          <cell r="DH232">
            <v>53</v>
          </cell>
          <cell r="DI232">
            <v>81</v>
          </cell>
          <cell r="DJ232">
            <v>71</v>
          </cell>
          <cell r="DK232">
            <v>111</v>
          </cell>
          <cell r="DL232">
            <v>132</v>
          </cell>
          <cell r="DM232">
            <v>405</v>
          </cell>
          <cell r="DN232">
            <v>32.200000000000003</v>
          </cell>
          <cell r="DO232">
            <v>746.77777777777783</v>
          </cell>
          <cell r="DP232">
            <v>213.02222222222221</v>
          </cell>
          <cell r="DR232">
            <v>48</v>
          </cell>
          <cell r="DS232">
            <v>57</v>
          </cell>
          <cell r="DT232">
            <v>86</v>
          </cell>
          <cell r="DU232">
            <v>73</v>
          </cell>
          <cell r="DV232">
            <v>147</v>
          </cell>
          <cell r="DW232">
            <v>665.6</v>
          </cell>
          <cell r="DX232">
            <v>257.39999999999998</v>
          </cell>
          <cell r="DY232">
            <v>2554.2666666666673</v>
          </cell>
          <cell r="DZ232">
            <v>234.73333333333332</v>
          </cell>
          <cell r="EB232">
            <v>1</v>
          </cell>
          <cell r="EC232">
            <v>48</v>
          </cell>
          <cell r="ED232">
            <v>57</v>
          </cell>
          <cell r="EE232">
            <v>86</v>
          </cell>
          <cell r="EF232">
            <v>73</v>
          </cell>
          <cell r="EG232">
            <v>698.6</v>
          </cell>
          <cell r="EH232">
            <v>328.20000000000005</v>
          </cell>
          <cell r="EI232">
            <v>2544.4888888888886</v>
          </cell>
          <cell r="EJ232">
            <v>287.71111111111111</v>
          </cell>
        </row>
        <row r="233">
          <cell r="DH233">
            <v>49</v>
          </cell>
          <cell r="DI233">
            <v>43</v>
          </cell>
          <cell r="DJ233">
            <v>64</v>
          </cell>
          <cell r="DK233">
            <v>60</v>
          </cell>
          <cell r="DL233">
            <v>127</v>
          </cell>
          <cell r="DM233">
            <v>513</v>
          </cell>
          <cell r="DN233">
            <v>208.6</v>
          </cell>
          <cell r="DO233">
            <v>2085.4888888888886</v>
          </cell>
          <cell r="DP233">
            <v>536.91111111111104</v>
          </cell>
          <cell r="DR233">
            <v>57</v>
          </cell>
          <cell r="DS233">
            <v>55</v>
          </cell>
          <cell r="DT233">
            <v>48</v>
          </cell>
          <cell r="DU233">
            <v>67</v>
          </cell>
          <cell r="DV233">
            <v>107</v>
          </cell>
          <cell r="DW233">
            <v>632.6</v>
          </cell>
          <cell r="DX233">
            <v>257.79999999999995</v>
          </cell>
          <cell r="DY233">
            <v>3531.0444444444447</v>
          </cell>
          <cell r="DZ233">
            <v>609.55555555555554</v>
          </cell>
          <cell r="EB233">
            <v>3</v>
          </cell>
          <cell r="EC233">
            <v>58</v>
          </cell>
          <cell r="ED233">
            <v>55</v>
          </cell>
          <cell r="EE233">
            <v>48</v>
          </cell>
          <cell r="EF233">
            <v>67</v>
          </cell>
          <cell r="EG233">
            <v>614.20000000000005</v>
          </cell>
          <cell r="EH233">
            <v>339</v>
          </cell>
          <cell r="EI233">
            <v>3535.6888888888893</v>
          </cell>
          <cell r="EJ233">
            <v>679.11111111111109</v>
          </cell>
        </row>
        <row r="234">
          <cell r="DH234">
            <v>108</v>
          </cell>
          <cell r="DI234">
            <v>120</v>
          </cell>
          <cell r="DJ234">
            <v>110</v>
          </cell>
          <cell r="DK234">
            <v>114</v>
          </cell>
          <cell r="DL234">
            <v>215</v>
          </cell>
          <cell r="DM234">
            <v>541</v>
          </cell>
          <cell r="DN234">
            <v>91.2</v>
          </cell>
          <cell r="DO234">
            <v>2274.1333333333332</v>
          </cell>
          <cell r="DP234">
            <v>535.66666666666674</v>
          </cell>
          <cell r="DR234">
            <v>84</v>
          </cell>
          <cell r="DS234">
            <v>113</v>
          </cell>
          <cell r="DT234">
            <v>121</v>
          </cell>
          <cell r="DU234">
            <v>110</v>
          </cell>
          <cell r="DV234">
            <v>175</v>
          </cell>
          <cell r="DW234">
            <v>882.59999999999991</v>
          </cell>
          <cell r="DX234">
            <v>318.8</v>
          </cell>
          <cell r="DY234">
            <v>4082.7555555555564</v>
          </cell>
          <cell r="DZ234">
            <v>605.84444444444443</v>
          </cell>
          <cell r="EB234">
            <v>0</v>
          </cell>
          <cell r="EC234">
            <v>84</v>
          </cell>
          <cell r="ED234">
            <v>113</v>
          </cell>
          <cell r="EE234">
            <v>121</v>
          </cell>
          <cell r="EF234">
            <v>110</v>
          </cell>
          <cell r="EG234">
            <v>923.40000000000009</v>
          </cell>
          <cell r="EH234">
            <v>400.79999999999995</v>
          </cell>
          <cell r="EI234">
            <v>4050.2444444444445</v>
          </cell>
          <cell r="EJ234">
            <v>690.55555555555554</v>
          </cell>
        </row>
        <row r="235">
          <cell r="DH235">
            <v>124</v>
          </cell>
          <cell r="DI235">
            <v>140</v>
          </cell>
          <cell r="DJ235">
            <v>129</v>
          </cell>
          <cell r="DK235">
            <v>156</v>
          </cell>
          <cell r="DL235">
            <v>306</v>
          </cell>
          <cell r="DM235">
            <v>1174.2</v>
          </cell>
          <cell r="DN235">
            <v>257.40000000000003</v>
          </cell>
          <cell r="DO235">
            <v>941.86666666666656</v>
          </cell>
          <cell r="DP235">
            <v>137.5333333333333</v>
          </cell>
          <cell r="DR235">
            <v>150</v>
          </cell>
          <cell r="DS235">
            <v>142</v>
          </cell>
          <cell r="DT235">
            <v>146</v>
          </cell>
          <cell r="DU235">
            <v>132</v>
          </cell>
          <cell r="DV235">
            <v>214</v>
          </cell>
          <cell r="DW235">
            <v>1397.8</v>
          </cell>
          <cell r="DX235">
            <v>693</v>
          </cell>
          <cell r="DY235">
            <v>4997.8666666666659</v>
          </cell>
          <cell r="DZ235">
            <v>553.33333333333337</v>
          </cell>
          <cell r="EB235">
            <v>21</v>
          </cell>
          <cell r="EC235">
            <v>154</v>
          </cell>
          <cell r="ED235">
            <v>143</v>
          </cell>
          <cell r="EE235">
            <v>146</v>
          </cell>
          <cell r="EF235">
            <v>132</v>
          </cell>
          <cell r="EG235">
            <v>1355</v>
          </cell>
          <cell r="EH235">
            <v>859</v>
          </cell>
          <cell r="EI235">
            <v>5060.5999999999995</v>
          </cell>
          <cell r="EJ235">
            <v>665.4</v>
          </cell>
        </row>
        <row r="236">
          <cell r="DH236">
            <v>42</v>
          </cell>
          <cell r="DI236">
            <v>43</v>
          </cell>
          <cell r="DJ236">
            <v>44</v>
          </cell>
          <cell r="DK236">
            <v>31</v>
          </cell>
          <cell r="DL236">
            <v>68</v>
          </cell>
          <cell r="DM236">
            <v>254.2</v>
          </cell>
          <cell r="DN236">
            <v>83.4</v>
          </cell>
          <cell r="DO236">
            <v>1113.4666666666667</v>
          </cell>
          <cell r="DP236">
            <v>494.93333333333339</v>
          </cell>
          <cell r="DR236">
            <v>38</v>
          </cell>
          <cell r="DS236">
            <v>44</v>
          </cell>
          <cell r="DT236">
            <v>44</v>
          </cell>
          <cell r="DU236">
            <v>46</v>
          </cell>
          <cell r="DV236">
            <v>46</v>
          </cell>
          <cell r="DW236">
            <v>346</v>
          </cell>
          <cell r="DX236">
            <v>191</v>
          </cell>
          <cell r="DY236">
            <v>1909.7111111111112</v>
          </cell>
          <cell r="DZ236">
            <v>530.28888888888889</v>
          </cell>
          <cell r="EB236">
            <v>3</v>
          </cell>
          <cell r="EC236">
            <v>38</v>
          </cell>
          <cell r="ED236">
            <v>44</v>
          </cell>
          <cell r="EE236">
            <v>45</v>
          </cell>
          <cell r="EF236">
            <v>46</v>
          </cell>
          <cell r="EG236">
            <v>333.4</v>
          </cell>
          <cell r="EH236">
            <v>222.8</v>
          </cell>
          <cell r="EI236">
            <v>1916.3777777777777</v>
          </cell>
          <cell r="EJ236">
            <v>572.42222222222222</v>
          </cell>
        </row>
        <row r="237">
          <cell r="DH237">
            <v>93</v>
          </cell>
          <cell r="DI237">
            <v>94</v>
          </cell>
          <cell r="DJ237">
            <v>128</v>
          </cell>
          <cell r="DK237">
            <v>133</v>
          </cell>
          <cell r="DL237">
            <v>188</v>
          </cell>
          <cell r="DM237">
            <v>766</v>
          </cell>
          <cell r="DN237">
            <v>195.19999999999996</v>
          </cell>
          <cell r="DO237">
            <v>1548.2</v>
          </cell>
          <cell r="DP237">
            <v>312.59999999999997</v>
          </cell>
          <cell r="DR237">
            <v>34</v>
          </cell>
          <cell r="DS237">
            <v>98</v>
          </cell>
          <cell r="DT237">
            <v>94</v>
          </cell>
          <cell r="DU237">
            <v>128</v>
          </cell>
          <cell r="DV237">
            <v>143</v>
          </cell>
          <cell r="DW237">
            <v>781.6</v>
          </cell>
          <cell r="DX237">
            <v>336.4</v>
          </cell>
          <cell r="DY237">
            <v>1720.7555555555552</v>
          </cell>
          <cell r="DZ237">
            <v>344.24444444444441</v>
          </cell>
          <cell r="EB237">
            <v>0</v>
          </cell>
          <cell r="EC237">
            <v>34</v>
          </cell>
          <cell r="ED237">
            <v>98</v>
          </cell>
          <cell r="EE237">
            <v>94</v>
          </cell>
          <cell r="EF237">
            <v>128</v>
          </cell>
          <cell r="EG237">
            <v>761.4</v>
          </cell>
          <cell r="EH237">
            <v>442.8</v>
          </cell>
          <cell r="EI237">
            <v>1744.9555555555557</v>
          </cell>
          <cell r="EJ237">
            <v>376.84444444444443</v>
          </cell>
        </row>
        <row r="238">
          <cell r="DH238">
            <v>41</v>
          </cell>
          <cell r="DI238">
            <v>50</v>
          </cell>
          <cell r="DJ238">
            <v>52</v>
          </cell>
          <cell r="DK238">
            <v>56</v>
          </cell>
          <cell r="DL238">
            <v>123</v>
          </cell>
          <cell r="DM238">
            <v>310</v>
          </cell>
          <cell r="DN238">
            <v>189.19999999999996</v>
          </cell>
          <cell r="DO238">
            <v>1492.6888888888889</v>
          </cell>
          <cell r="DP238">
            <v>442.11111111111109</v>
          </cell>
          <cell r="DR238">
            <v>39</v>
          </cell>
          <cell r="DS238">
            <v>43</v>
          </cell>
          <cell r="DT238">
            <v>50</v>
          </cell>
          <cell r="DU238">
            <v>53</v>
          </cell>
          <cell r="DV238">
            <v>80</v>
          </cell>
          <cell r="DW238">
            <v>503.20000000000005</v>
          </cell>
          <cell r="DX238">
            <v>279</v>
          </cell>
          <cell r="DY238">
            <v>2769.5111111111114</v>
          </cell>
          <cell r="DZ238">
            <v>487.28888888888889</v>
          </cell>
          <cell r="EB238">
            <v>3</v>
          </cell>
          <cell r="EC238">
            <v>41</v>
          </cell>
          <cell r="ED238">
            <v>43</v>
          </cell>
          <cell r="EE238">
            <v>50</v>
          </cell>
          <cell r="EF238">
            <v>53</v>
          </cell>
          <cell r="EG238">
            <v>508.59999999999997</v>
          </cell>
          <cell r="EH238">
            <v>290</v>
          </cell>
          <cell r="EI238">
            <v>2789.5777777777776</v>
          </cell>
          <cell r="EJ238">
            <v>542.82222222222231</v>
          </cell>
        </row>
        <row r="239">
          <cell r="DH239">
            <v>80</v>
          </cell>
          <cell r="DI239">
            <v>91</v>
          </cell>
          <cell r="DJ239">
            <v>79</v>
          </cell>
          <cell r="DK239">
            <v>89</v>
          </cell>
          <cell r="DL239">
            <v>173</v>
          </cell>
          <cell r="DM239">
            <v>537.20000000000005</v>
          </cell>
          <cell r="DN239">
            <v>110</v>
          </cell>
          <cell r="DO239">
            <v>1743.6666666666663</v>
          </cell>
          <cell r="DP239">
            <v>383.13333333333333</v>
          </cell>
          <cell r="DR239">
            <v>83</v>
          </cell>
          <cell r="DS239">
            <v>88</v>
          </cell>
          <cell r="DT239">
            <v>96</v>
          </cell>
          <cell r="DU239">
            <v>83</v>
          </cell>
          <cell r="DV239">
            <v>143</v>
          </cell>
          <cell r="DW239">
            <v>788</v>
          </cell>
          <cell r="DX239">
            <v>478.59999999999997</v>
          </cell>
          <cell r="DY239">
            <v>3722.1333333333328</v>
          </cell>
          <cell r="DZ239">
            <v>428.26666666666665</v>
          </cell>
          <cell r="EB239">
            <v>6</v>
          </cell>
          <cell r="EC239">
            <v>83</v>
          </cell>
          <cell r="ED239">
            <v>88</v>
          </cell>
          <cell r="EE239">
            <v>96</v>
          </cell>
          <cell r="EF239">
            <v>83</v>
          </cell>
          <cell r="EG239">
            <v>775.2</v>
          </cell>
          <cell r="EH239">
            <v>559</v>
          </cell>
          <cell r="EI239">
            <v>3737.4444444444439</v>
          </cell>
          <cell r="EJ239">
            <v>508.35555555555555</v>
          </cell>
        </row>
        <row r="240">
          <cell r="DH240">
            <v>33</v>
          </cell>
          <cell r="DI240">
            <v>45</v>
          </cell>
          <cell r="DJ240">
            <v>44</v>
          </cell>
          <cell r="DK240">
            <v>76</v>
          </cell>
          <cell r="DL240">
            <v>107</v>
          </cell>
          <cell r="DM240">
            <v>261.2</v>
          </cell>
          <cell r="DN240">
            <v>88.799999999999983</v>
          </cell>
          <cell r="DO240">
            <v>355.4</v>
          </cell>
          <cell r="DP240">
            <v>78.599999999999994</v>
          </cell>
          <cell r="DR240">
            <v>51</v>
          </cell>
          <cell r="DS240">
            <v>38</v>
          </cell>
          <cell r="DT240">
            <v>46</v>
          </cell>
          <cell r="DU240">
            <v>47</v>
          </cell>
          <cell r="DV240">
            <v>114</v>
          </cell>
          <cell r="DW240">
            <v>346.4</v>
          </cell>
          <cell r="DX240">
            <v>214.39999999999998</v>
          </cell>
          <cell r="DY240">
            <v>1739.5333333333331</v>
          </cell>
          <cell r="DZ240">
            <v>118.66666666666667</v>
          </cell>
          <cell r="EB240">
            <v>11</v>
          </cell>
          <cell r="EC240">
            <v>51</v>
          </cell>
          <cell r="ED240">
            <v>38</v>
          </cell>
          <cell r="EE240">
            <v>47</v>
          </cell>
          <cell r="EF240">
            <v>47</v>
          </cell>
          <cell r="EG240">
            <v>416.2</v>
          </cell>
          <cell r="EH240">
            <v>225</v>
          </cell>
          <cell r="EI240">
            <v>1768.577777777778</v>
          </cell>
          <cell r="EJ240">
            <v>158.22222222222226</v>
          </cell>
        </row>
        <row r="241">
          <cell r="DH241">
            <v>92</v>
          </cell>
          <cell r="DI241">
            <v>93</v>
          </cell>
          <cell r="DJ241">
            <v>89</v>
          </cell>
          <cell r="DK241">
            <v>85</v>
          </cell>
          <cell r="DL241">
            <v>180</v>
          </cell>
          <cell r="DM241">
            <v>593</v>
          </cell>
          <cell r="DN241">
            <v>163.39999999999998</v>
          </cell>
          <cell r="DO241">
            <v>794.3555555555555</v>
          </cell>
          <cell r="DP241">
            <v>98.244444444444454</v>
          </cell>
          <cell r="DR241">
            <v>89</v>
          </cell>
          <cell r="DS241">
            <v>94</v>
          </cell>
          <cell r="DT241">
            <v>95</v>
          </cell>
          <cell r="DU241">
            <v>93</v>
          </cell>
          <cell r="DV241">
            <v>123</v>
          </cell>
          <cell r="DW241">
            <v>773.6</v>
          </cell>
          <cell r="DX241">
            <v>405.8</v>
          </cell>
          <cell r="DY241">
            <v>3217.4222222222229</v>
          </cell>
          <cell r="DZ241">
            <v>156.17777777777778</v>
          </cell>
          <cell r="EB241">
            <v>4</v>
          </cell>
          <cell r="EC241">
            <v>89</v>
          </cell>
          <cell r="ED241">
            <v>95</v>
          </cell>
          <cell r="EE241">
            <v>97</v>
          </cell>
          <cell r="EF241">
            <v>94</v>
          </cell>
          <cell r="EG241">
            <v>776.8</v>
          </cell>
          <cell r="EH241">
            <v>463.4</v>
          </cell>
          <cell r="EI241">
            <v>3285.3777777777773</v>
          </cell>
          <cell r="EJ241">
            <v>225.42222222222222</v>
          </cell>
        </row>
        <row r="242">
          <cell r="DH242">
            <v>3238</v>
          </cell>
          <cell r="DI242">
            <v>4009</v>
          </cell>
          <cell r="DJ242">
            <v>3791</v>
          </cell>
          <cell r="DK242">
            <v>3889</v>
          </cell>
          <cell r="DL242">
            <v>7086</v>
          </cell>
          <cell r="DM242">
            <v>26298.400000000001</v>
          </cell>
          <cell r="DN242">
            <v>9242.4000000000015</v>
          </cell>
          <cell r="DO242">
            <v>68448.644444444464</v>
          </cell>
          <cell r="DP242">
            <v>21039.555555555555</v>
          </cell>
          <cell r="DR242">
            <v>2960</v>
          </cell>
          <cell r="DS242">
            <v>3583</v>
          </cell>
          <cell r="DT242">
            <v>4080</v>
          </cell>
          <cell r="DU242">
            <v>3862</v>
          </cell>
          <cell r="DV242">
            <v>5289</v>
          </cell>
          <cell r="DW242">
            <v>32366.6</v>
          </cell>
          <cell r="DX242">
            <v>17127.8</v>
          </cell>
          <cell r="DY242">
            <v>130510.46666666667</v>
          </cell>
          <cell r="DZ242">
            <v>23712.133333333331</v>
          </cell>
          <cell r="EB242">
            <v>54</v>
          </cell>
          <cell r="EC242">
            <v>2968</v>
          </cell>
          <cell r="ED242">
            <v>3585</v>
          </cell>
          <cell r="EE242">
            <v>4085</v>
          </cell>
          <cell r="EF242">
            <v>3864</v>
          </cell>
          <cell r="EG242">
            <v>31812.2</v>
          </cell>
          <cell r="EH242">
            <v>19691.2</v>
          </cell>
          <cell r="EI242">
            <v>131450.97777777779</v>
          </cell>
          <cell r="EJ242">
            <v>26524.622222222224</v>
          </cell>
        </row>
        <row r="243">
          <cell r="DH243">
            <v>134</v>
          </cell>
          <cell r="DI243">
            <v>140</v>
          </cell>
          <cell r="DJ243">
            <v>135</v>
          </cell>
          <cell r="DK243">
            <v>178</v>
          </cell>
          <cell r="DL243">
            <v>325</v>
          </cell>
          <cell r="DM243">
            <v>919.2</v>
          </cell>
          <cell r="DN243">
            <v>236.40000000000003</v>
          </cell>
          <cell r="DO243">
            <v>2154.7111111111112</v>
          </cell>
          <cell r="DP243">
            <v>515.68888888888887</v>
          </cell>
          <cell r="DR243">
            <v>142</v>
          </cell>
          <cell r="DS243">
            <v>140</v>
          </cell>
          <cell r="DT243">
            <v>142</v>
          </cell>
          <cell r="DU243">
            <v>135</v>
          </cell>
          <cell r="DV243">
            <v>224</v>
          </cell>
          <cell r="DW243">
            <v>1059.2</v>
          </cell>
          <cell r="DX243">
            <v>609.59999999999991</v>
          </cell>
          <cell r="DY243">
            <v>5175.8444444444449</v>
          </cell>
          <cell r="DZ243">
            <v>608.3555555555555</v>
          </cell>
          <cell r="EB243">
            <v>11</v>
          </cell>
          <cell r="EC243">
            <v>142</v>
          </cell>
          <cell r="ED243">
            <v>140</v>
          </cell>
          <cell r="EE243">
            <v>142</v>
          </cell>
          <cell r="EF243">
            <v>136</v>
          </cell>
          <cell r="EG243">
            <v>1146.2</v>
          </cell>
          <cell r="EH243">
            <v>652.20000000000005</v>
          </cell>
          <cell r="EI243">
            <v>5200.9777777777763</v>
          </cell>
          <cell r="EJ243">
            <v>718.62222222222226</v>
          </cell>
        </row>
        <row r="244">
          <cell r="DH244">
            <v>175</v>
          </cell>
          <cell r="DI244">
            <v>162</v>
          </cell>
          <cell r="DJ244">
            <v>150</v>
          </cell>
          <cell r="DK244">
            <v>131</v>
          </cell>
          <cell r="DL244">
            <v>371</v>
          </cell>
          <cell r="DM244">
            <v>1149.8</v>
          </cell>
          <cell r="DN244">
            <v>291.8</v>
          </cell>
          <cell r="DO244">
            <v>3602.9555555555557</v>
          </cell>
          <cell r="DP244">
            <v>1017.4444444444443</v>
          </cell>
          <cell r="DR244">
            <v>85</v>
          </cell>
          <cell r="DS244">
            <v>178</v>
          </cell>
          <cell r="DT244">
            <v>164</v>
          </cell>
          <cell r="DU244">
            <v>150</v>
          </cell>
          <cell r="DV244">
            <v>137</v>
          </cell>
          <cell r="DW244">
            <v>1303.8</v>
          </cell>
          <cell r="DX244">
            <v>450.8</v>
          </cell>
          <cell r="DY244">
            <v>3748.266666666666</v>
          </cell>
          <cell r="DZ244">
            <v>1091.1333333333334</v>
          </cell>
          <cell r="EB244">
            <v>35</v>
          </cell>
          <cell r="EC244">
            <v>86</v>
          </cell>
          <cell r="ED244">
            <v>180</v>
          </cell>
          <cell r="EE244">
            <v>164</v>
          </cell>
          <cell r="EF244">
            <v>150</v>
          </cell>
          <cell r="EG244">
            <v>1206.5999999999999</v>
          </cell>
          <cell r="EH244">
            <v>647.79999999999995</v>
          </cell>
          <cell r="EI244">
            <v>3796.9333333333334</v>
          </cell>
          <cell r="EJ244">
            <v>1164.6666666666667</v>
          </cell>
        </row>
        <row r="245">
          <cell r="DH245">
            <v>78</v>
          </cell>
          <cell r="DI245">
            <v>76</v>
          </cell>
          <cell r="DJ245">
            <v>81</v>
          </cell>
          <cell r="DK245">
            <v>66</v>
          </cell>
          <cell r="DL245">
            <v>154</v>
          </cell>
          <cell r="DM245">
            <v>637.20000000000005</v>
          </cell>
          <cell r="DN245">
            <v>260.60000000000002</v>
          </cell>
          <cell r="DO245">
            <v>2042.5555555555554</v>
          </cell>
          <cell r="DP245">
            <v>562.64444444444439</v>
          </cell>
          <cell r="DR245">
            <v>57</v>
          </cell>
          <cell r="DS245">
            <v>93</v>
          </cell>
          <cell r="DT245">
            <v>79</v>
          </cell>
          <cell r="DU245">
            <v>86</v>
          </cell>
          <cell r="DV245">
            <v>98</v>
          </cell>
          <cell r="DW245">
            <v>810.6</v>
          </cell>
          <cell r="DX245">
            <v>438.19999999999993</v>
          </cell>
          <cell r="DY245">
            <v>4200.2888888888874</v>
          </cell>
          <cell r="DZ245">
            <v>638.91111111111104</v>
          </cell>
          <cell r="EB245">
            <v>13</v>
          </cell>
          <cell r="EC245">
            <v>59</v>
          </cell>
          <cell r="ED245">
            <v>93</v>
          </cell>
          <cell r="EE245">
            <v>79</v>
          </cell>
          <cell r="EF245">
            <v>86</v>
          </cell>
          <cell r="EG245">
            <v>778.4</v>
          </cell>
          <cell r="EH245">
            <v>486.20000000000005</v>
          </cell>
          <cell r="EI245">
            <v>4208.0222222222228</v>
          </cell>
          <cell r="EJ245">
            <v>726.37777777777774</v>
          </cell>
        </row>
        <row r="246">
          <cell r="DH246">
            <v>47</v>
          </cell>
          <cell r="DI246">
            <v>74</v>
          </cell>
          <cell r="DJ246">
            <v>41</v>
          </cell>
          <cell r="DK246">
            <v>75</v>
          </cell>
          <cell r="DL246">
            <v>128</v>
          </cell>
          <cell r="DM246">
            <v>475.4</v>
          </cell>
          <cell r="DN246">
            <v>142.19999999999999</v>
          </cell>
          <cell r="DO246">
            <v>778.26666666666665</v>
          </cell>
          <cell r="DP246">
            <v>266.13333333333338</v>
          </cell>
          <cell r="DR246">
            <v>29</v>
          </cell>
          <cell r="DS246">
            <v>51</v>
          </cell>
          <cell r="DT246">
            <v>76</v>
          </cell>
          <cell r="DU246">
            <v>41</v>
          </cell>
          <cell r="DV246">
            <v>105</v>
          </cell>
          <cell r="DW246">
            <v>746.8</v>
          </cell>
          <cell r="DX246">
            <v>368.79999999999995</v>
          </cell>
          <cell r="DY246">
            <v>3379.1777777777779</v>
          </cell>
          <cell r="DZ246">
            <v>307.22222222222217</v>
          </cell>
          <cell r="EB246">
            <v>0</v>
          </cell>
          <cell r="EC246">
            <v>29</v>
          </cell>
          <cell r="ED246">
            <v>51</v>
          </cell>
          <cell r="EE246">
            <v>76</v>
          </cell>
          <cell r="EF246">
            <v>41</v>
          </cell>
          <cell r="EG246">
            <v>709.4</v>
          </cell>
          <cell r="EH246">
            <v>445.8</v>
          </cell>
          <cell r="EI246">
            <v>3372.4888888888881</v>
          </cell>
          <cell r="EJ246">
            <v>379.31111111111107</v>
          </cell>
        </row>
        <row r="247">
          <cell r="DH247">
            <v>70</v>
          </cell>
          <cell r="DI247">
            <v>83</v>
          </cell>
          <cell r="DJ247">
            <v>74</v>
          </cell>
          <cell r="DK247">
            <v>51</v>
          </cell>
          <cell r="DL247">
            <v>137</v>
          </cell>
          <cell r="DM247">
            <v>387.6</v>
          </cell>
          <cell r="DN247">
            <v>195.6</v>
          </cell>
          <cell r="DO247">
            <v>1565.2</v>
          </cell>
          <cell r="DP247">
            <v>511.6</v>
          </cell>
          <cell r="DR247">
            <v>56</v>
          </cell>
          <cell r="DS247">
            <v>76</v>
          </cell>
          <cell r="DT247">
            <v>84</v>
          </cell>
          <cell r="DU247">
            <v>74</v>
          </cell>
          <cell r="DV247">
            <v>78</v>
          </cell>
          <cell r="DW247">
            <v>572.79999999999995</v>
          </cell>
          <cell r="DX247">
            <v>303.20000000000005</v>
          </cell>
          <cell r="DY247">
            <v>2802.2888888888892</v>
          </cell>
          <cell r="DZ247">
            <v>583.71111111111111</v>
          </cell>
          <cell r="EB247">
            <v>5</v>
          </cell>
          <cell r="EC247">
            <v>56</v>
          </cell>
          <cell r="ED247">
            <v>76</v>
          </cell>
          <cell r="EE247">
            <v>84</v>
          </cell>
          <cell r="EF247">
            <v>74</v>
          </cell>
          <cell r="EG247">
            <v>551.4</v>
          </cell>
          <cell r="EH247">
            <v>333.79999999999995</v>
          </cell>
          <cell r="EI247">
            <v>2821.1111111111113</v>
          </cell>
          <cell r="EJ247">
            <v>640.68888888888898</v>
          </cell>
        </row>
        <row r="248">
          <cell r="DH248">
            <v>305</v>
          </cell>
          <cell r="DI248">
            <v>409</v>
          </cell>
          <cell r="DJ248">
            <v>419</v>
          </cell>
          <cell r="DK248">
            <v>400</v>
          </cell>
          <cell r="DL248">
            <v>677</v>
          </cell>
          <cell r="DM248">
            <v>2074.6</v>
          </cell>
          <cell r="DN248">
            <v>719.80000000000018</v>
          </cell>
          <cell r="DO248">
            <v>5763.5777777777776</v>
          </cell>
          <cell r="DP248">
            <v>1984.0222222222221</v>
          </cell>
          <cell r="DR248">
            <v>329</v>
          </cell>
          <cell r="DS248">
            <v>356</v>
          </cell>
          <cell r="DT248">
            <v>433</v>
          </cell>
          <cell r="DU248">
            <v>448</v>
          </cell>
          <cell r="DV248">
            <v>538</v>
          </cell>
          <cell r="DW248">
            <v>2892.2</v>
          </cell>
          <cell r="DX248">
            <v>1828.8</v>
          </cell>
          <cell r="DY248">
            <v>14913.333333333336</v>
          </cell>
          <cell r="DZ248">
            <v>2179.6666666666665</v>
          </cell>
          <cell r="EB248">
            <v>33</v>
          </cell>
          <cell r="EC248">
            <v>335</v>
          </cell>
          <cell r="ED248">
            <v>358</v>
          </cell>
          <cell r="EE248">
            <v>433</v>
          </cell>
          <cell r="EF248">
            <v>448</v>
          </cell>
          <cell r="EG248">
            <v>2974.2</v>
          </cell>
          <cell r="EH248">
            <v>1941.6000000000001</v>
          </cell>
          <cell r="EI248">
            <v>15054.222222222221</v>
          </cell>
          <cell r="EJ248">
            <v>2502.9777777777776</v>
          </cell>
        </row>
        <row r="249">
          <cell r="DH249">
            <v>48</v>
          </cell>
          <cell r="DI249">
            <v>63</v>
          </cell>
          <cell r="DJ249">
            <v>69</v>
          </cell>
          <cell r="DK249">
            <v>85</v>
          </cell>
          <cell r="DL249">
            <v>137</v>
          </cell>
          <cell r="DM249">
            <v>373.4</v>
          </cell>
          <cell r="DN249">
            <v>164.20000000000002</v>
          </cell>
          <cell r="DO249">
            <v>974.53333333333342</v>
          </cell>
          <cell r="DP249">
            <v>324.86666666666667</v>
          </cell>
          <cell r="DR249">
            <v>63</v>
          </cell>
          <cell r="DS249">
            <v>53</v>
          </cell>
          <cell r="DT249">
            <v>66</v>
          </cell>
          <cell r="DU249">
            <v>71</v>
          </cell>
          <cell r="DV249">
            <v>122</v>
          </cell>
          <cell r="DW249">
            <v>572.79999999999995</v>
          </cell>
          <cell r="DX249">
            <v>384.4</v>
          </cell>
          <cell r="DY249">
            <v>3258.4222222222215</v>
          </cell>
          <cell r="DZ249">
            <v>360.37777777777774</v>
          </cell>
          <cell r="EB249">
            <v>6</v>
          </cell>
          <cell r="EC249">
            <v>63</v>
          </cell>
          <cell r="ED249">
            <v>53</v>
          </cell>
          <cell r="EE249">
            <v>66</v>
          </cell>
          <cell r="EF249">
            <v>72</v>
          </cell>
          <cell r="EG249">
            <v>593.20000000000005</v>
          </cell>
          <cell r="EH249">
            <v>419.4</v>
          </cell>
          <cell r="EI249">
            <v>3272.422222222222</v>
          </cell>
          <cell r="EJ249">
            <v>427.97777777777776</v>
          </cell>
        </row>
        <row r="250">
          <cell r="DH250">
            <v>53</v>
          </cell>
          <cell r="DI250">
            <v>68</v>
          </cell>
          <cell r="DJ250">
            <v>58</v>
          </cell>
          <cell r="DK250">
            <v>66</v>
          </cell>
          <cell r="DL250">
            <v>156</v>
          </cell>
          <cell r="DM250">
            <v>383</v>
          </cell>
          <cell r="DN250">
            <v>122</v>
          </cell>
          <cell r="DO250">
            <v>766.04444444444448</v>
          </cell>
          <cell r="DP250">
            <v>160.95555555555555</v>
          </cell>
          <cell r="DR250">
            <v>49</v>
          </cell>
          <cell r="DS250">
            <v>55</v>
          </cell>
          <cell r="DT250">
            <v>69</v>
          </cell>
          <cell r="DU250">
            <v>58</v>
          </cell>
          <cell r="DV250">
            <v>101</v>
          </cell>
          <cell r="DW250">
            <v>669.2</v>
          </cell>
          <cell r="DX250">
            <v>414.40000000000003</v>
          </cell>
          <cell r="DY250">
            <v>2487.3777777777777</v>
          </cell>
          <cell r="DZ250">
            <v>205.02222222222221</v>
          </cell>
          <cell r="EB250">
            <v>3</v>
          </cell>
          <cell r="EC250">
            <v>50</v>
          </cell>
          <cell r="ED250">
            <v>55</v>
          </cell>
          <cell r="EE250">
            <v>69</v>
          </cell>
          <cell r="EF250">
            <v>58</v>
          </cell>
          <cell r="EG250">
            <v>639.59999999999991</v>
          </cell>
          <cell r="EH250">
            <v>468</v>
          </cell>
          <cell r="EI250">
            <v>2522.4666666666672</v>
          </cell>
          <cell r="EJ250">
            <v>259.93333333333334</v>
          </cell>
        </row>
        <row r="251">
          <cell r="DH251">
            <v>52</v>
          </cell>
          <cell r="DI251">
            <v>45</v>
          </cell>
          <cell r="DJ251">
            <v>57</v>
          </cell>
          <cell r="DK251">
            <v>57</v>
          </cell>
          <cell r="DL251">
            <v>132</v>
          </cell>
          <cell r="DM251">
            <v>496</v>
          </cell>
          <cell r="DN251">
            <v>174.20000000000002</v>
          </cell>
          <cell r="DO251">
            <v>2507.6888888888884</v>
          </cell>
          <cell r="DP251">
            <v>1002.1111111111111</v>
          </cell>
          <cell r="DR251">
            <v>71</v>
          </cell>
          <cell r="DS251">
            <v>54</v>
          </cell>
          <cell r="DT251">
            <v>48</v>
          </cell>
          <cell r="DU251">
            <v>59</v>
          </cell>
          <cell r="DV251">
            <v>75</v>
          </cell>
          <cell r="DW251">
            <v>567.4</v>
          </cell>
          <cell r="DX251">
            <v>283.39999999999998</v>
          </cell>
          <cell r="DY251">
            <v>3391.8444444444444</v>
          </cell>
          <cell r="DZ251">
            <v>1080.3555555555554</v>
          </cell>
          <cell r="EB251">
            <v>9</v>
          </cell>
          <cell r="EC251">
            <v>71</v>
          </cell>
          <cell r="ED251">
            <v>54</v>
          </cell>
          <cell r="EE251">
            <v>48</v>
          </cell>
          <cell r="EF251">
            <v>59</v>
          </cell>
          <cell r="EG251">
            <v>539.4</v>
          </cell>
          <cell r="EH251">
            <v>343.2</v>
          </cell>
          <cell r="EI251">
            <v>3399.0222222222224</v>
          </cell>
          <cell r="EJ251">
            <v>1154.377777777778</v>
          </cell>
        </row>
        <row r="252">
          <cell r="DH252">
            <v>35</v>
          </cell>
          <cell r="DI252">
            <v>25</v>
          </cell>
          <cell r="DJ252">
            <v>35</v>
          </cell>
          <cell r="DK252">
            <v>47</v>
          </cell>
          <cell r="DL252">
            <v>100</v>
          </cell>
          <cell r="DM252">
            <v>333</v>
          </cell>
          <cell r="DN252">
            <v>107.4</v>
          </cell>
          <cell r="DO252">
            <v>887.31111111111125</v>
          </cell>
          <cell r="DP252">
            <v>270.28888888888889</v>
          </cell>
          <cell r="DR252">
            <v>32</v>
          </cell>
          <cell r="DS252">
            <v>35</v>
          </cell>
          <cell r="DT252">
            <v>26</v>
          </cell>
          <cell r="DU252">
            <v>35</v>
          </cell>
          <cell r="DV252">
            <v>61</v>
          </cell>
          <cell r="DW252">
            <v>415</v>
          </cell>
          <cell r="DX252">
            <v>244.4</v>
          </cell>
          <cell r="DY252">
            <v>1789.9777777777776</v>
          </cell>
          <cell r="DZ252">
            <v>309.62222222222226</v>
          </cell>
          <cell r="EB252">
            <v>2</v>
          </cell>
          <cell r="EC252">
            <v>32</v>
          </cell>
          <cell r="ED252">
            <v>35</v>
          </cell>
          <cell r="EE252">
            <v>26</v>
          </cell>
          <cell r="EF252">
            <v>35</v>
          </cell>
          <cell r="EG252">
            <v>411.4</v>
          </cell>
          <cell r="EH252">
            <v>267.2</v>
          </cell>
          <cell r="EI252">
            <v>1796.5555555555557</v>
          </cell>
          <cell r="EJ252">
            <v>346.84444444444443</v>
          </cell>
        </row>
        <row r="253">
          <cell r="DH253">
            <v>48</v>
          </cell>
          <cell r="DI253">
            <v>76</v>
          </cell>
          <cell r="DJ253">
            <v>43</v>
          </cell>
          <cell r="DK253">
            <v>60</v>
          </cell>
          <cell r="DL253">
            <v>106</v>
          </cell>
          <cell r="DM253">
            <v>360</v>
          </cell>
          <cell r="DN253">
            <v>119.59999999999998</v>
          </cell>
          <cell r="DO253">
            <v>1086.1777777777777</v>
          </cell>
          <cell r="DP253">
            <v>244.22222222222223</v>
          </cell>
          <cell r="DR253">
            <v>35</v>
          </cell>
          <cell r="DS253">
            <v>56</v>
          </cell>
          <cell r="DT253">
            <v>82</v>
          </cell>
          <cell r="DU253">
            <v>45</v>
          </cell>
          <cell r="DV253">
            <v>89</v>
          </cell>
          <cell r="DW253">
            <v>567.4</v>
          </cell>
          <cell r="DX253">
            <v>249</v>
          </cell>
          <cell r="DY253">
            <v>2547.1777777777775</v>
          </cell>
          <cell r="DZ253">
            <v>292.42222222222222</v>
          </cell>
          <cell r="EB253">
            <v>0</v>
          </cell>
          <cell r="EC253">
            <v>35</v>
          </cell>
          <cell r="ED253">
            <v>56</v>
          </cell>
          <cell r="EE253">
            <v>82</v>
          </cell>
          <cell r="EF253">
            <v>45</v>
          </cell>
          <cell r="EG253">
            <v>562.79999999999995</v>
          </cell>
          <cell r="EH253">
            <v>289</v>
          </cell>
          <cell r="EI253">
            <v>2545.3999999999996</v>
          </cell>
          <cell r="EJ253">
            <v>347.79999999999995</v>
          </cell>
        </row>
        <row r="254">
          <cell r="DH254">
            <v>56</v>
          </cell>
          <cell r="DI254">
            <v>87</v>
          </cell>
          <cell r="DJ254">
            <v>89</v>
          </cell>
          <cell r="DK254">
            <v>83</v>
          </cell>
          <cell r="DL254">
            <v>156</v>
          </cell>
          <cell r="DM254">
            <v>531</v>
          </cell>
          <cell r="DN254">
            <v>266</v>
          </cell>
          <cell r="DO254">
            <v>2402.5111111111119</v>
          </cell>
          <cell r="DP254">
            <v>1022.4888888888889</v>
          </cell>
          <cell r="DR254">
            <v>44</v>
          </cell>
          <cell r="DS254">
            <v>61</v>
          </cell>
          <cell r="DT254">
            <v>87</v>
          </cell>
          <cell r="DU254">
            <v>89</v>
          </cell>
          <cell r="DV254">
            <v>115</v>
          </cell>
          <cell r="DW254">
            <v>694.6</v>
          </cell>
          <cell r="DX254">
            <v>419.40000000000003</v>
          </cell>
          <cell r="DY254">
            <v>3640.2</v>
          </cell>
          <cell r="DZ254">
            <v>1086.8</v>
          </cell>
          <cell r="EB254">
            <v>3</v>
          </cell>
          <cell r="EC254">
            <v>45</v>
          </cell>
          <cell r="ED254">
            <v>61</v>
          </cell>
          <cell r="EE254">
            <v>87</v>
          </cell>
          <cell r="EF254">
            <v>89</v>
          </cell>
          <cell r="EG254">
            <v>697.2</v>
          </cell>
          <cell r="EH254">
            <v>441.6</v>
          </cell>
          <cell r="EI254">
            <v>3683.4222222222229</v>
          </cell>
          <cell r="EJ254">
            <v>1156.7777777777781</v>
          </cell>
        </row>
        <row r="255">
          <cell r="DH255">
            <v>186</v>
          </cell>
          <cell r="DI255">
            <v>174</v>
          </cell>
          <cell r="DJ255">
            <v>224</v>
          </cell>
          <cell r="DK255">
            <v>237</v>
          </cell>
          <cell r="DL255">
            <v>383</v>
          </cell>
          <cell r="DM255">
            <v>1614</v>
          </cell>
          <cell r="DN255">
            <v>488.59999999999997</v>
          </cell>
          <cell r="DO255">
            <v>4098.2</v>
          </cell>
          <cell r="DP255">
            <v>844.2</v>
          </cell>
          <cell r="DR255">
            <v>186</v>
          </cell>
          <cell r="DS255">
            <v>196</v>
          </cell>
          <cell r="DT255">
            <v>178</v>
          </cell>
          <cell r="DU255">
            <v>227</v>
          </cell>
          <cell r="DV255">
            <v>334</v>
          </cell>
          <cell r="DW255">
            <v>2057.8000000000002</v>
          </cell>
          <cell r="DX255">
            <v>981.80000000000007</v>
          </cell>
          <cell r="DY255">
            <v>9627.2888888888901</v>
          </cell>
          <cell r="DZ255">
            <v>995.1111111111112</v>
          </cell>
          <cell r="EB255">
            <v>37</v>
          </cell>
          <cell r="EC255">
            <v>188</v>
          </cell>
          <cell r="ED255">
            <v>196</v>
          </cell>
          <cell r="EE255">
            <v>178</v>
          </cell>
          <cell r="EF255">
            <v>227</v>
          </cell>
          <cell r="EG255">
            <v>2005.8000000000002</v>
          </cell>
          <cell r="EH255">
            <v>1202.1999999999998</v>
          </cell>
          <cell r="EI255">
            <v>9669.8222222222212</v>
          </cell>
          <cell r="EJ255">
            <v>1188.1777777777777</v>
          </cell>
        </row>
        <row r="256">
          <cell r="DH256">
            <v>198</v>
          </cell>
          <cell r="DI256">
            <v>220</v>
          </cell>
          <cell r="DJ256">
            <v>184</v>
          </cell>
          <cell r="DK256">
            <v>220</v>
          </cell>
          <cell r="DL256">
            <v>423</v>
          </cell>
          <cell r="DM256">
            <v>1896.8000000000002</v>
          </cell>
          <cell r="DN256">
            <v>696.40000000000009</v>
          </cell>
          <cell r="DO256">
            <v>5414.4444444444453</v>
          </cell>
          <cell r="DP256">
            <v>1659.3555555555556</v>
          </cell>
          <cell r="DR256">
            <v>199</v>
          </cell>
          <cell r="DS256">
            <v>242</v>
          </cell>
          <cell r="DT256">
            <v>238</v>
          </cell>
          <cell r="DU256">
            <v>207</v>
          </cell>
          <cell r="DV256">
            <v>316</v>
          </cell>
          <cell r="DW256">
            <v>2432.4</v>
          </cell>
          <cell r="DX256">
            <v>1414</v>
          </cell>
          <cell r="DY256">
            <v>12623.511111111113</v>
          </cell>
          <cell r="DZ256">
            <v>1858.088888888889</v>
          </cell>
          <cell r="EB256">
            <v>25</v>
          </cell>
          <cell r="EC256">
            <v>200</v>
          </cell>
          <cell r="ED256">
            <v>242</v>
          </cell>
          <cell r="EE256">
            <v>239</v>
          </cell>
          <cell r="EF256">
            <v>208</v>
          </cell>
          <cell r="EG256">
            <v>2330.4</v>
          </cell>
          <cell r="EH256">
            <v>1573.6</v>
          </cell>
          <cell r="EI256">
            <v>12657.577777777777</v>
          </cell>
          <cell r="EJ256">
            <v>2126.422222222222</v>
          </cell>
        </row>
        <row r="257">
          <cell r="DH257">
            <v>62</v>
          </cell>
          <cell r="DI257">
            <v>66</v>
          </cell>
          <cell r="DJ257">
            <v>63</v>
          </cell>
          <cell r="DK257">
            <v>70</v>
          </cell>
          <cell r="DL257">
            <v>159</v>
          </cell>
          <cell r="DM257">
            <v>442.4</v>
          </cell>
          <cell r="DN257">
            <v>88.8</v>
          </cell>
          <cell r="DO257">
            <v>1442.622222222222</v>
          </cell>
          <cell r="DP257">
            <v>497.17777777777775</v>
          </cell>
          <cell r="DR257">
            <v>61</v>
          </cell>
          <cell r="DS257">
            <v>68</v>
          </cell>
          <cell r="DT257">
            <v>68</v>
          </cell>
          <cell r="DU257">
            <v>64</v>
          </cell>
          <cell r="DV257">
            <v>91</v>
          </cell>
          <cell r="DW257">
            <v>576.6</v>
          </cell>
          <cell r="DX257">
            <v>210.4</v>
          </cell>
          <cell r="DY257">
            <v>2654.5111111111114</v>
          </cell>
          <cell r="DZ257">
            <v>536.48888888888882</v>
          </cell>
          <cell r="EB257">
            <v>6</v>
          </cell>
          <cell r="EC257">
            <v>61</v>
          </cell>
          <cell r="ED257">
            <v>69</v>
          </cell>
          <cell r="EE257">
            <v>69</v>
          </cell>
          <cell r="EF257">
            <v>64</v>
          </cell>
          <cell r="EG257">
            <v>577.79999999999995</v>
          </cell>
          <cell r="EH257">
            <v>265.2</v>
          </cell>
          <cell r="EI257">
            <v>2656.4888888888891</v>
          </cell>
          <cell r="EJ257">
            <v>588.51111111111106</v>
          </cell>
        </row>
        <row r="258">
          <cell r="DH258">
            <v>128</v>
          </cell>
          <cell r="DI258">
            <v>154</v>
          </cell>
          <cell r="DJ258">
            <v>175</v>
          </cell>
          <cell r="DK258">
            <v>208</v>
          </cell>
          <cell r="DL258">
            <v>364</v>
          </cell>
          <cell r="DM258">
            <v>1186.4000000000001</v>
          </cell>
          <cell r="DN258">
            <v>272.40000000000003</v>
          </cell>
          <cell r="DO258">
            <v>5111.1111111111113</v>
          </cell>
          <cell r="DP258">
            <v>1475.088888888889</v>
          </cell>
          <cell r="DR258">
            <v>173</v>
          </cell>
          <cell r="DS258">
            <v>141</v>
          </cell>
          <cell r="DT258">
            <v>156</v>
          </cell>
          <cell r="DU258">
            <v>177</v>
          </cell>
          <cell r="DV258">
            <v>321</v>
          </cell>
          <cell r="DW258">
            <v>1561</v>
          </cell>
          <cell r="DX258">
            <v>759</v>
          </cell>
          <cell r="DY258">
            <v>8700.0444444444438</v>
          </cell>
          <cell r="DZ258">
            <v>1633.9555555555555</v>
          </cell>
          <cell r="EB258">
            <v>25</v>
          </cell>
          <cell r="EC258">
            <v>174</v>
          </cell>
          <cell r="ED258">
            <v>141</v>
          </cell>
          <cell r="EE258">
            <v>156</v>
          </cell>
          <cell r="EF258">
            <v>177</v>
          </cell>
          <cell r="EG258">
            <v>1600.4</v>
          </cell>
          <cell r="EH258">
            <v>904.40000000000009</v>
          </cell>
          <cell r="EI258">
            <v>8683.7333333333354</v>
          </cell>
          <cell r="EJ258">
            <v>1816.4666666666667</v>
          </cell>
        </row>
        <row r="259">
          <cell r="DH259">
            <v>81</v>
          </cell>
          <cell r="DI259">
            <v>101</v>
          </cell>
          <cell r="DJ259">
            <v>68</v>
          </cell>
          <cell r="DK259">
            <v>62</v>
          </cell>
          <cell r="DL259">
            <v>145</v>
          </cell>
          <cell r="DM259">
            <v>526</v>
          </cell>
          <cell r="DN259">
            <v>111.2</v>
          </cell>
          <cell r="DO259">
            <v>1388.3555555555554</v>
          </cell>
          <cell r="DP259">
            <v>443.44444444444446</v>
          </cell>
          <cell r="DR259">
            <v>104</v>
          </cell>
          <cell r="DS259">
            <v>91</v>
          </cell>
          <cell r="DT259">
            <v>102</v>
          </cell>
          <cell r="DU259">
            <v>73</v>
          </cell>
          <cell r="DV259">
            <v>103</v>
          </cell>
          <cell r="DW259">
            <v>793.4</v>
          </cell>
          <cell r="DX259">
            <v>398.40000000000003</v>
          </cell>
          <cell r="DY259">
            <v>4245.6666666666688</v>
          </cell>
          <cell r="DZ259">
            <v>509.53333333333336</v>
          </cell>
          <cell r="EB259">
            <v>11</v>
          </cell>
          <cell r="EC259">
            <v>104</v>
          </cell>
          <cell r="ED259">
            <v>91</v>
          </cell>
          <cell r="EE259">
            <v>103</v>
          </cell>
          <cell r="EF259">
            <v>73</v>
          </cell>
          <cell r="EG259">
            <v>756.6</v>
          </cell>
          <cell r="EH259">
            <v>479.4</v>
          </cell>
          <cell r="EI259">
            <v>4230.0444444444447</v>
          </cell>
          <cell r="EJ259">
            <v>599.95555555555541</v>
          </cell>
        </row>
        <row r="260">
          <cell r="DH260">
            <v>50</v>
          </cell>
          <cell r="DI260">
            <v>49</v>
          </cell>
          <cell r="DJ260">
            <v>33</v>
          </cell>
          <cell r="DK260">
            <v>50</v>
          </cell>
          <cell r="DL260">
            <v>86</v>
          </cell>
          <cell r="DM260">
            <v>273.60000000000002</v>
          </cell>
          <cell r="DN260">
            <v>112.19999999999997</v>
          </cell>
          <cell r="DO260">
            <v>1656.6444444444446</v>
          </cell>
          <cell r="DP260">
            <v>486.55555555555554</v>
          </cell>
          <cell r="DR260">
            <v>39</v>
          </cell>
          <cell r="DS260">
            <v>53</v>
          </cell>
          <cell r="DT260">
            <v>49</v>
          </cell>
          <cell r="DU260">
            <v>34</v>
          </cell>
          <cell r="DV260">
            <v>66</v>
          </cell>
          <cell r="DW260">
            <v>406.6</v>
          </cell>
          <cell r="DX260">
            <v>222.6</v>
          </cell>
          <cell r="DY260">
            <v>2412.7999999999997</v>
          </cell>
          <cell r="DZ260">
            <v>589</v>
          </cell>
          <cell r="EB260">
            <v>8</v>
          </cell>
          <cell r="EC260">
            <v>42</v>
          </cell>
          <cell r="ED260">
            <v>53</v>
          </cell>
          <cell r="EE260">
            <v>49</v>
          </cell>
          <cell r="EF260">
            <v>34</v>
          </cell>
          <cell r="EG260">
            <v>410.6</v>
          </cell>
          <cell r="EH260">
            <v>243</v>
          </cell>
          <cell r="EI260">
            <v>2426.0888888888885</v>
          </cell>
          <cell r="EJ260">
            <v>641.31111111111113</v>
          </cell>
        </row>
        <row r="261">
          <cell r="DH261">
            <v>58</v>
          </cell>
          <cell r="DI261">
            <v>65</v>
          </cell>
          <cell r="DJ261">
            <v>72</v>
          </cell>
          <cell r="DK261">
            <v>81</v>
          </cell>
          <cell r="DL261">
            <v>116</v>
          </cell>
          <cell r="DM261">
            <v>362</v>
          </cell>
          <cell r="DN261">
            <v>32</v>
          </cell>
          <cell r="DO261">
            <v>1276.7777777777776</v>
          </cell>
          <cell r="DP261">
            <v>370.22222222222223</v>
          </cell>
          <cell r="DR261">
            <v>53</v>
          </cell>
          <cell r="DS261">
            <v>63</v>
          </cell>
          <cell r="DT261">
            <v>66</v>
          </cell>
          <cell r="DU261">
            <v>73</v>
          </cell>
          <cell r="DV261">
            <v>112</v>
          </cell>
          <cell r="DW261">
            <v>555.79999999999995</v>
          </cell>
          <cell r="DX261">
            <v>305.79999999999995</v>
          </cell>
          <cell r="DY261">
            <v>2311.155555555556</v>
          </cell>
          <cell r="DZ261">
            <v>399.24444444444447</v>
          </cell>
          <cell r="EB261">
            <v>5</v>
          </cell>
          <cell r="EC261">
            <v>53</v>
          </cell>
          <cell r="ED261">
            <v>63</v>
          </cell>
          <cell r="EE261">
            <v>67</v>
          </cell>
          <cell r="EF261">
            <v>73</v>
          </cell>
          <cell r="EG261">
            <v>576.20000000000005</v>
          </cell>
          <cell r="EH261">
            <v>353.79999999999995</v>
          </cell>
          <cell r="EI261">
            <v>2330.3555555555563</v>
          </cell>
          <cell r="EJ261">
            <v>449.64444444444445</v>
          </cell>
        </row>
        <row r="262">
          <cell r="DH262">
            <v>38</v>
          </cell>
          <cell r="DI262">
            <v>51</v>
          </cell>
          <cell r="DJ262">
            <v>46</v>
          </cell>
          <cell r="DK262">
            <v>46</v>
          </cell>
          <cell r="DL262">
            <v>67</v>
          </cell>
          <cell r="DM262">
            <v>279</v>
          </cell>
          <cell r="DN262">
            <v>25.599999999999998</v>
          </cell>
          <cell r="DO262">
            <v>765.02222222222213</v>
          </cell>
          <cell r="DP262">
            <v>90.37777777777778</v>
          </cell>
          <cell r="DR262">
            <v>21</v>
          </cell>
          <cell r="DS262">
            <v>41</v>
          </cell>
          <cell r="DT262">
            <v>52</v>
          </cell>
          <cell r="DU262">
            <v>49</v>
          </cell>
          <cell r="DV262">
            <v>66</v>
          </cell>
          <cell r="DW262">
            <v>361.4</v>
          </cell>
          <cell r="DX262">
            <v>140</v>
          </cell>
          <cell r="DY262">
            <v>1202.0444444444447</v>
          </cell>
          <cell r="DZ262">
            <v>105.55555555555557</v>
          </cell>
          <cell r="EB262">
            <v>0</v>
          </cell>
          <cell r="EC262">
            <v>21</v>
          </cell>
          <cell r="ED262">
            <v>41</v>
          </cell>
          <cell r="EE262">
            <v>52</v>
          </cell>
          <cell r="EF262">
            <v>49</v>
          </cell>
          <cell r="EG262">
            <v>377.8</v>
          </cell>
          <cell r="EH262">
            <v>170.4</v>
          </cell>
          <cell r="EI262">
            <v>1200.2444444444445</v>
          </cell>
          <cell r="EJ262">
            <v>126.55555555555556</v>
          </cell>
        </row>
        <row r="263">
          <cell r="DH263">
            <v>48</v>
          </cell>
          <cell r="DI263">
            <v>109</v>
          </cell>
          <cell r="DJ263">
            <v>93</v>
          </cell>
          <cell r="DK263">
            <v>73</v>
          </cell>
          <cell r="DL263">
            <v>129</v>
          </cell>
          <cell r="DM263">
            <v>710.2</v>
          </cell>
          <cell r="DN263">
            <v>221.79999999999998</v>
          </cell>
          <cell r="DO263">
            <v>1219.1111111111111</v>
          </cell>
          <cell r="DP263">
            <v>407.88888888888891</v>
          </cell>
          <cell r="DR263">
            <v>47</v>
          </cell>
          <cell r="DS263">
            <v>51</v>
          </cell>
          <cell r="DT263">
            <v>110</v>
          </cell>
          <cell r="DU263">
            <v>95</v>
          </cell>
          <cell r="DV263">
            <v>92</v>
          </cell>
          <cell r="DW263">
            <v>792.59999999999991</v>
          </cell>
          <cell r="DX263">
            <v>451.00000000000011</v>
          </cell>
          <cell r="DY263">
            <v>2929.2</v>
          </cell>
          <cell r="DZ263">
            <v>443.19999999999993</v>
          </cell>
          <cell r="EB263">
            <v>0</v>
          </cell>
          <cell r="EC263">
            <v>47</v>
          </cell>
          <cell r="ED263">
            <v>51</v>
          </cell>
          <cell r="EE263">
            <v>110</v>
          </cell>
          <cell r="EF263">
            <v>95</v>
          </cell>
          <cell r="EG263">
            <v>734</v>
          </cell>
          <cell r="EH263">
            <v>522.20000000000005</v>
          </cell>
          <cell r="EI263">
            <v>2951.3777777777782</v>
          </cell>
          <cell r="EJ263">
            <v>500.42222222222222</v>
          </cell>
        </row>
        <row r="264">
          <cell r="DH264">
            <v>175</v>
          </cell>
          <cell r="DI264">
            <v>238</v>
          </cell>
          <cell r="DJ264">
            <v>185</v>
          </cell>
          <cell r="DK264">
            <v>228</v>
          </cell>
          <cell r="DL264">
            <v>381</v>
          </cell>
          <cell r="DM264">
            <v>1354.4</v>
          </cell>
          <cell r="DN264">
            <v>576.20000000000016</v>
          </cell>
          <cell r="DO264">
            <v>4178.2666666666673</v>
          </cell>
          <cell r="DP264">
            <v>1027.1333333333332</v>
          </cell>
          <cell r="DR264">
            <v>154</v>
          </cell>
          <cell r="DS264">
            <v>194</v>
          </cell>
          <cell r="DT264">
            <v>243</v>
          </cell>
          <cell r="DU264">
            <v>190</v>
          </cell>
          <cell r="DV264">
            <v>314</v>
          </cell>
          <cell r="DW264">
            <v>1933.8</v>
          </cell>
          <cell r="DX264">
            <v>1076</v>
          </cell>
          <cell r="DY264">
            <v>9084.9777777777799</v>
          </cell>
          <cell r="DZ264">
            <v>1171.2222222222224</v>
          </cell>
          <cell r="EB264">
            <v>0</v>
          </cell>
          <cell r="EC264">
            <v>154</v>
          </cell>
          <cell r="ED264">
            <v>194</v>
          </cell>
          <cell r="EE264">
            <v>243</v>
          </cell>
          <cell r="EF264">
            <v>190</v>
          </cell>
          <cell r="EG264">
            <v>1909.8000000000002</v>
          </cell>
          <cell r="EH264">
            <v>1180.1999999999998</v>
          </cell>
          <cell r="EI264">
            <v>9128.4666666666672</v>
          </cell>
          <cell r="EJ264">
            <v>1361.5333333333333</v>
          </cell>
        </row>
        <row r="265">
          <cell r="DH265">
            <v>65</v>
          </cell>
          <cell r="DI265">
            <v>59</v>
          </cell>
          <cell r="DJ265">
            <v>66</v>
          </cell>
          <cell r="DK265">
            <v>76</v>
          </cell>
          <cell r="DL265">
            <v>121</v>
          </cell>
          <cell r="DM265">
            <v>450</v>
          </cell>
          <cell r="DN265">
            <v>201</v>
          </cell>
          <cell r="DO265">
            <v>1155.4222222222222</v>
          </cell>
          <cell r="DP265">
            <v>221.57777777777781</v>
          </cell>
          <cell r="DR265">
            <v>48</v>
          </cell>
          <cell r="DS265">
            <v>66</v>
          </cell>
          <cell r="DT265">
            <v>61</v>
          </cell>
          <cell r="DU265">
            <v>67</v>
          </cell>
          <cell r="DV265">
            <v>96</v>
          </cell>
          <cell r="DW265">
            <v>604.20000000000005</v>
          </cell>
          <cell r="DX265">
            <v>382.00000000000006</v>
          </cell>
          <cell r="DY265">
            <v>2930.6222222222214</v>
          </cell>
          <cell r="DZ265">
            <v>261.17777777777781</v>
          </cell>
          <cell r="EB265">
            <v>0</v>
          </cell>
          <cell r="EC265">
            <v>48</v>
          </cell>
          <cell r="ED265">
            <v>66</v>
          </cell>
          <cell r="EE265">
            <v>61</v>
          </cell>
          <cell r="EF265">
            <v>67</v>
          </cell>
          <cell r="EG265">
            <v>610</v>
          </cell>
          <cell r="EH265">
            <v>395.6</v>
          </cell>
          <cell r="EI265">
            <v>2949.0444444444443</v>
          </cell>
          <cell r="EJ265">
            <v>319.35555555555555</v>
          </cell>
        </row>
        <row r="266">
          <cell r="DH266">
            <v>63</v>
          </cell>
          <cell r="DI266">
            <v>88</v>
          </cell>
          <cell r="DJ266">
            <v>80</v>
          </cell>
          <cell r="DK266">
            <v>68</v>
          </cell>
          <cell r="DL266">
            <v>162</v>
          </cell>
          <cell r="DM266">
            <v>698.4</v>
          </cell>
          <cell r="DN266">
            <v>335.8</v>
          </cell>
          <cell r="DO266">
            <v>1763.7555555555557</v>
          </cell>
          <cell r="DP266">
            <v>375.04444444444442</v>
          </cell>
          <cell r="DR266">
            <v>72</v>
          </cell>
          <cell r="DS266">
            <v>70</v>
          </cell>
          <cell r="DT266">
            <v>89</v>
          </cell>
          <cell r="DU266">
            <v>85</v>
          </cell>
          <cell r="DV266">
            <v>117</v>
          </cell>
          <cell r="DW266">
            <v>826</v>
          </cell>
          <cell r="DX266">
            <v>559.4</v>
          </cell>
          <cell r="DY266">
            <v>4556.2444444444445</v>
          </cell>
          <cell r="DZ266">
            <v>455.35555555555555</v>
          </cell>
          <cell r="EB266">
            <v>3</v>
          </cell>
          <cell r="EC266">
            <v>72</v>
          </cell>
          <cell r="ED266">
            <v>70</v>
          </cell>
          <cell r="EE266">
            <v>89</v>
          </cell>
          <cell r="EF266">
            <v>85</v>
          </cell>
          <cell r="EG266">
            <v>789.59999999999991</v>
          </cell>
          <cell r="EH266">
            <v>605</v>
          </cell>
          <cell r="EI266">
            <v>4586.8888888888896</v>
          </cell>
          <cell r="EJ266">
            <v>549.51111111111106</v>
          </cell>
        </row>
        <row r="267">
          <cell r="DH267">
            <v>68</v>
          </cell>
          <cell r="DI267">
            <v>45</v>
          </cell>
          <cell r="DJ267">
            <v>56</v>
          </cell>
          <cell r="DK267">
            <v>59</v>
          </cell>
          <cell r="DL267">
            <v>133</v>
          </cell>
          <cell r="DM267">
            <v>321.39999999999998</v>
          </cell>
          <cell r="DN267">
            <v>147.19999999999996</v>
          </cell>
          <cell r="DO267">
            <v>896.91111111111115</v>
          </cell>
          <cell r="DP267">
            <v>385.48888888888888</v>
          </cell>
          <cell r="DR267">
            <v>41</v>
          </cell>
          <cell r="DS267">
            <v>71</v>
          </cell>
          <cell r="DT267">
            <v>46</v>
          </cell>
          <cell r="DU267">
            <v>57</v>
          </cell>
          <cell r="DV267">
            <v>115</v>
          </cell>
          <cell r="DW267">
            <v>642.4</v>
          </cell>
          <cell r="DX267">
            <v>457.4</v>
          </cell>
          <cell r="DY267">
            <v>3439.2</v>
          </cell>
          <cell r="DZ267">
            <v>449</v>
          </cell>
          <cell r="EB267">
            <v>0</v>
          </cell>
          <cell r="EC267">
            <v>41</v>
          </cell>
          <cell r="ED267">
            <v>71</v>
          </cell>
          <cell r="EE267">
            <v>46</v>
          </cell>
          <cell r="EF267">
            <v>57</v>
          </cell>
          <cell r="EG267">
            <v>647.79999999999995</v>
          </cell>
          <cell r="EH267">
            <v>479.00000000000006</v>
          </cell>
          <cell r="EI267">
            <v>3452.733333333334</v>
          </cell>
          <cell r="EJ267">
            <v>523.4666666666667</v>
          </cell>
        </row>
        <row r="268">
          <cell r="DH268">
            <v>104</v>
          </cell>
          <cell r="DI268">
            <v>109</v>
          </cell>
          <cell r="DJ268">
            <v>79</v>
          </cell>
          <cell r="DK268">
            <v>116</v>
          </cell>
          <cell r="DL268">
            <v>193</v>
          </cell>
          <cell r="DM268">
            <v>666.2</v>
          </cell>
          <cell r="DN268">
            <v>29.6</v>
          </cell>
          <cell r="DO268">
            <v>273.5333333333333</v>
          </cell>
          <cell r="DP268">
            <v>36.666666666666664</v>
          </cell>
          <cell r="DR268">
            <v>119</v>
          </cell>
          <cell r="DS268">
            <v>128</v>
          </cell>
          <cell r="DT268">
            <v>118</v>
          </cell>
          <cell r="DU268">
            <v>84</v>
          </cell>
          <cell r="DV268">
            <v>185</v>
          </cell>
          <cell r="DW268">
            <v>1121.2</v>
          </cell>
          <cell r="DX268">
            <v>932.59999999999991</v>
          </cell>
          <cell r="DY268">
            <v>4919.5333333333328</v>
          </cell>
          <cell r="DZ268">
            <v>99.666666666666657</v>
          </cell>
          <cell r="EB268">
            <v>9</v>
          </cell>
          <cell r="EC268">
            <v>122</v>
          </cell>
          <cell r="ED268">
            <v>128</v>
          </cell>
          <cell r="EE268">
            <v>118</v>
          </cell>
          <cell r="EF268">
            <v>84</v>
          </cell>
          <cell r="EG268">
            <v>1117.4000000000001</v>
          </cell>
          <cell r="EH268">
            <v>973.19999999999993</v>
          </cell>
          <cell r="EI268">
            <v>5013.4888888888881</v>
          </cell>
          <cell r="EJ268">
            <v>208.91111111111113</v>
          </cell>
        </row>
        <row r="269">
          <cell r="DH269">
            <v>81</v>
          </cell>
          <cell r="DI269">
            <v>108</v>
          </cell>
          <cell r="DJ269">
            <v>80</v>
          </cell>
          <cell r="DK269">
            <v>96</v>
          </cell>
          <cell r="DL269">
            <v>222</v>
          </cell>
          <cell r="DM269">
            <v>604</v>
          </cell>
          <cell r="DN269">
            <v>73.8</v>
          </cell>
          <cell r="DO269">
            <v>1867.3999999999999</v>
          </cell>
          <cell r="DP269">
            <v>726.80000000000007</v>
          </cell>
          <cell r="DR269">
            <v>115</v>
          </cell>
          <cell r="DS269">
            <v>84</v>
          </cell>
          <cell r="DT269">
            <v>109</v>
          </cell>
          <cell r="DU269">
            <v>80</v>
          </cell>
          <cell r="DV269">
            <v>122</v>
          </cell>
          <cell r="DW269">
            <v>742.4</v>
          </cell>
          <cell r="DX269">
            <v>308.8</v>
          </cell>
          <cell r="DY269">
            <v>3559.9555555555553</v>
          </cell>
          <cell r="DZ269">
            <v>770.84444444444455</v>
          </cell>
          <cell r="EB269">
            <v>17</v>
          </cell>
          <cell r="EC269">
            <v>115</v>
          </cell>
          <cell r="ED269">
            <v>85</v>
          </cell>
          <cell r="EE269">
            <v>109</v>
          </cell>
          <cell r="EF269">
            <v>81</v>
          </cell>
          <cell r="EG269">
            <v>769.4</v>
          </cell>
          <cell r="EH269">
            <v>347.4</v>
          </cell>
          <cell r="EI269">
            <v>3567.911111111111</v>
          </cell>
          <cell r="EJ269">
            <v>839.28888888888889</v>
          </cell>
        </row>
        <row r="270">
          <cell r="DH270">
            <v>63</v>
          </cell>
          <cell r="DI270">
            <v>77</v>
          </cell>
          <cell r="DJ270">
            <v>56</v>
          </cell>
          <cell r="DK270">
            <v>99</v>
          </cell>
          <cell r="DL270">
            <v>149</v>
          </cell>
          <cell r="DM270">
            <v>562.4</v>
          </cell>
          <cell r="DN270">
            <v>139</v>
          </cell>
          <cell r="DO270">
            <v>1603.1111111111111</v>
          </cell>
          <cell r="DP270">
            <v>465.48888888888888</v>
          </cell>
          <cell r="DR270">
            <v>71</v>
          </cell>
          <cell r="DS270">
            <v>69</v>
          </cell>
          <cell r="DT270">
            <v>80</v>
          </cell>
          <cell r="DU270">
            <v>59</v>
          </cell>
          <cell r="DV270">
            <v>121</v>
          </cell>
          <cell r="DW270">
            <v>648.59999999999991</v>
          </cell>
          <cell r="DX270">
            <v>322.80000000000007</v>
          </cell>
          <cell r="DY270">
            <v>3039.1111111111104</v>
          </cell>
          <cell r="DZ270">
            <v>508.48888888888894</v>
          </cell>
          <cell r="EB270">
            <v>5</v>
          </cell>
          <cell r="EC270">
            <v>72</v>
          </cell>
          <cell r="ED270">
            <v>69</v>
          </cell>
          <cell r="EE270">
            <v>81</v>
          </cell>
          <cell r="EF270">
            <v>59</v>
          </cell>
          <cell r="EG270">
            <v>656.6</v>
          </cell>
          <cell r="EH270">
            <v>390.8</v>
          </cell>
          <cell r="EI270">
            <v>3043.2666666666673</v>
          </cell>
          <cell r="EJ270">
            <v>572.33333333333337</v>
          </cell>
        </row>
        <row r="271">
          <cell r="DH271">
            <v>6</v>
          </cell>
          <cell r="DI271">
            <v>147</v>
          </cell>
          <cell r="DJ271">
            <v>167</v>
          </cell>
          <cell r="DK271">
            <v>156</v>
          </cell>
          <cell r="DL271">
            <v>233</v>
          </cell>
          <cell r="DM271">
            <v>1003.6</v>
          </cell>
          <cell r="DN271">
            <v>324.40000000000003</v>
          </cell>
          <cell r="DO271">
            <v>2641</v>
          </cell>
          <cell r="DP271">
            <v>980</v>
          </cell>
          <cell r="DR271">
            <v>86</v>
          </cell>
          <cell r="DS271">
            <v>15</v>
          </cell>
          <cell r="DT271">
            <v>147</v>
          </cell>
          <cell r="DU271">
            <v>167</v>
          </cell>
          <cell r="DV271">
            <v>624</v>
          </cell>
          <cell r="DW271">
            <v>1700.8</v>
          </cell>
          <cell r="DX271">
            <v>1030.5999999999999</v>
          </cell>
          <cell r="DY271">
            <v>10292.666666666666</v>
          </cell>
          <cell r="DZ271">
            <v>1239.9333333333332</v>
          </cell>
          <cell r="EB271">
            <v>17</v>
          </cell>
          <cell r="EC271">
            <v>86</v>
          </cell>
          <cell r="ED271">
            <v>15</v>
          </cell>
          <cell r="EE271">
            <v>147</v>
          </cell>
          <cell r="EF271">
            <v>172</v>
          </cell>
          <cell r="EG271">
            <v>1999.6000000000001</v>
          </cell>
          <cell r="EH271">
            <v>1153.2</v>
          </cell>
          <cell r="EI271">
            <v>10278.533333333335</v>
          </cell>
          <cell r="EJ271">
            <v>1458.6666666666667</v>
          </cell>
        </row>
        <row r="272">
          <cell r="DH272">
            <v>94</v>
          </cell>
          <cell r="DI272">
            <v>74</v>
          </cell>
          <cell r="DJ272">
            <v>70</v>
          </cell>
          <cell r="DK272">
            <v>88</v>
          </cell>
          <cell r="DL272">
            <v>148</v>
          </cell>
          <cell r="DM272">
            <v>773.4</v>
          </cell>
          <cell r="DN272">
            <v>352.20000000000005</v>
          </cell>
          <cell r="DO272">
            <v>1596.3555555555558</v>
          </cell>
          <cell r="DP272">
            <v>381.04444444444442</v>
          </cell>
          <cell r="DR272">
            <v>73</v>
          </cell>
          <cell r="DS272">
            <v>111</v>
          </cell>
          <cell r="DT272">
            <v>77</v>
          </cell>
          <cell r="DU272">
            <v>77</v>
          </cell>
          <cell r="DV272">
            <v>153</v>
          </cell>
          <cell r="DW272">
            <v>1098.5999999999999</v>
          </cell>
          <cell r="DX272">
            <v>585.99999999999989</v>
          </cell>
          <cell r="DY272">
            <v>4151.3111111111102</v>
          </cell>
          <cell r="DZ272">
            <v>421.08888888888885</v>
          </cell>
          <cell r="EB272">
            <v>11</v>
          </cell>
          <cell r="EC272">
            <v>74</v>
          </cell>
          <cell r="ED272">
            <v>111</v>
          </cell>
          <cell r="EE272">
            <v>77</v>
          </cell>
          <cell r="EF272">
            <v>77</v>
          </cell>
          <cell r="EG272">
            <v>1057.6000000000001</v>
          </cell>
          <cell r="EH272">
            <v>648</v>
          </cell>
          <cell r="EI272">
            <v>4215.2</v>
          </cell>
          <cell r="EJ272">
            <v>504.20000000000005</v>
          </cell>
        </row>
        <row r="273">
          <cell r="DH273">
            <v>72</v>
          </cell>
          <cell r="DI273">
            <v>76</v>
          </cell>
          <cell r="DJ273">
            <v>59</v>
          </cell>
          <cell r="DK273">
            <v>87</v>
          </cell>
          <cell r="DL273">
            <v>119</v>
          </cell>
          <cell r="DM273">
            <v>577</v>
          </cell>
          <cell r="DN273">
            <v>165</v>
          </cell>
          <cell r="DO273">
            <v>1365.1777777777777</v>
          </cell>
          <cell r="DP273">
            <v>364.82222222222225</v>
          </cell>
          <cell r="DR273">
            <v>58</v>
          </cell>
          <cell r="DS273">
            <v>73</v>
          </cell>
          <cell r="DT273">
            <v>76</v>
          </cell>
          <cell r="DU273">
            <v>60</v>
          </cell>
          <cell r="DV273">
            <v>118</v>
          </cell>
          <cell r="DW273">
            <v>720</v>
          </cell>
          <cell r="DX273">
            <v>304.39999999999998</v>
          </cell>
          <cell r="DY273">
            <v>3025.1111111111109</v>
          </cell>
          <cell r="DZ273">
            <v>395.48888888888894</v>
          </cell>
          <cell r="EB273">
            <v>7</v>
          </cell>
          <cell r="EC273">
            <v>58</v>
          </cell>
          <cell r="ED273">
            <v>73</v>
          </cell>
          <cell r="EE273">
            <v>76</v>
          </cell>
          <cell r="EF273">
            <v>61</v>
          </cell>
          <cell r="EG273">
            <v>688</v>
          </cell>
          <cell r="EH273">
            <v>403.6</v>
          </cell>
          <cell r="EI273">
            <v>3029.8888888888896</v>
          </cell>
          <cell r="EJ273">
            <v>458.51111111111112</v>
          </cell>
        </row>
        <row r="274">
          <cell r="DH274">
            <v>346</v>
          </cell>
          <cell r="DI274">
            <v>482</v>
          </cell>
          <cell r="DJ274">
            <v>496</v>
          </cell>
          <cell r="DK274">
            <v>400</v>
          </cell>
          <cell r="DL274">
            <v>739</v>
          </cell>
          <cell r="DM274">
            <v>3484</v>
          </cell>
          <cell r="DN274">
            <v>1120.1999999999998</v>
          </cell>
          <cell r="DO274">
            <v>11704.511111111107</v>
          </cell>
          <cell r="DP274">
            <v>2085.2888888888888</v>
          </cell>
          <cell r="DR274">
            <v>342</v>
          </cell>
          <cell r="DS274">
            <v>370</v>
          </cell>
          <cell r="DT274">
            <v>485</v>
          </cell>
          <cell r="DU274">
            <v>498</v>
          </cell>
          <cell r="DV274">
            <v>537</v>
          </cell>
          <cell r="DW274">
            <v>3931.2</v>
          </cell>
          <cell r="DX274">
            <v>1843.6</v>
          </cell>
          <cell r="DY274">
            <v>20438.777777777777</v>
          </cell>
          <cell r="DZ274">
            <v>2376.422222222222</v>
          </cell>
          <cell r="EB274">
            <v>36</v>
          </cell>
          <cell r="EC274">
            <v>346</v>
          </cell>
          <cell r="ED274">
            <v>370</v>
          </cell>
          <cell r="EE274">
            <v>486</v>
          </cell>
          <cell r="EF274">
            <v>498</v>
          </cell>
          <cell r="EG274">
            <v>3851.3999999999996</v>
          </cell>
          <cell r="EH274">
            <v>2154.8000000000002</v>
          </cell>
          <cell r="EI274">
            <v>22767.977777777774</v>
          </cell>
          <cell r="EJ274">
            <v>2817.8222222222221</v>
          </cell>
        </row>
        <row r="275">
          <cell r="DH275">
            <v>108</v>
          </cell>
          <cell r="DI275">
            <v>136</v>
          </cell>
          <cell r="DJ275">
            <v>164</v>
          </cell>
          <cell r="DK275">
            <v>168</v>
          </cell>
          <cell r="DL275">
            <v>289</v>
          </cell>
          <cell r="DM275">
            <v>890</v>
          </cell>
          <cell r="DN275">
            <v>314.79999999999995</v>
          </cell>
          <cell r="DO275">
            <v>2292.9777777777776</v>
          </cell>
          <cell r="DP275">
            <v>729.22222222222217</v>
          </cell>
          <cell r="DR275">
            <v>117</v>
          </cell>
          <cell r="DS275">
            <v>112</v>
          </cell>
          <cell r="DT275">
            <v>140</v>
          </cell>
          <cell r="DU275">
            <v>165</v>
          </cell>
          <cell r="DV275">
            <v>223</v>
          </cell>
          <cell r="DW275">
            <v>1127</v>
          </cell>
          <cell r="DX275">
            <v>477.6</v>
          </cell>
          <cell r="DY275">
            <v>3948.7111111111108</v>
          </cell>
          <cell r="DZ275">
            <v>793.68888888888887</v>
          </cell>
          <cell r="EB275">
            <v>8</v>
          </cell>
          <cell r="EC275">
            <v>117</v>
          </cell>
          <cell r="ED275">
            <v>114</v>
          </cell>
          <cell r="EE275">
            <v>140</v>
          </cell>
          <cell r="EF275">
            <v>167</v>
          </cell>
          <cell r="EG275">
            <v>1173.2</v>
          </cell>
          <cell r="EH275">
            <v>562.6</v>
          </cell>
          <cell r="EI275">
            <v>4092.2888888888888</v>
          </cell>
          <cell r="EJ275">
            <v>873.91111111111115</v>
          </cell>
        </row>
        <row r="276">
          <cell r="DH276">
            <v>69</v>
          </cell>
          <cell r="DI276">
            <v>91</v>
          </cell>
          <cell r="DJ276">
            <v>71</v>
          </cell>
          <cell r="DK276">
            <v>61</v>
          </cell>
          <cell r="DL276">
            <v>138</v>
          </cell>
          <cell r="DM276">
            <v>399</v>
          </cell>
          <cell r="DN276">
            <v>253.79999999999998</v>
          </cell>
          <cell r="DO276">
            <v>1316.6444444444446</v>
          </cell>
          <cell r="DP276">
            <v>544.55555555555543</v>
          </cell>
          <cell r="DR276">
            <v>70</v>
          </cell>
          <cell r="DS276">
            <v>69</v>
          </cell>
          <cell r="DT276">
            <v>91</v>
          </cell>
          <cell r="DU276">
            <v>72</v>
          </cell>
          <cell r="DV276">
            <v>78</v>
          </cell>
          <cell r="DW276">
            <v>549</v>
          </cell>
          <cell r="DX276">
            <v>330.2</v>
          </cell>
          <cell r="DY276">
            <v>3017.0222222222228</v>
          </cell>
          <cell r="DZ276">
            <v>596.77777777777783</v>
          </cell>
          <cell r="EB276">
            <v>0</v>
          </cell>
          <cell r="EC276">
            <v>70</v>
          </cell>
          <cell r="ED276">
            <v>69</v>
          </cell>
          <cell r="EE276">
            <v>91</v>
          </cell>
          <cell r="EF276">
            <v>72</v>
          </cell>
          <cell r="EG276">
            <v>533</v>
          </cell>
          <cell r="EH276">
            <v>346.20000000000005</v>
          </cell>
          <cell r="EI276">
            <v>3029.9555555555557</v>
          </cell>
          <cell r="EJ276">
            <v>661.84444444444443</v>
          </cell>
        </row>
        <row r="277">
          <cell r="DH277">
            <v>43</v>
          </cell>
          <cell r="DI277">
            <v>45</v>
          </cell>
          <cell r="DJ277">
            <v>43</v>
          </cell>
          <cell r="DK277">
            <v>51</v>
          </cell>
          <cell r="DL277">
            <v>83</v>
          </cell>
          <cell r="DM277">
            <v>235</v>
          </cell>
          <cell r="DN277">
            <v>114.99999999999999</v>
          </cell>
          <cell r="DO277">
            <v>1372.0666666666666</v>
          </cell>
          <cell r="DP277">
            <v>485.93333333333328</v>
          </cell>
          <cell r="DR277">
            <v>37</v>
          </cell>
          <cell r="DS277">
            <v>44</v>
          </cell>
          <cell r="DT277">
            <v>45</v>
          </cell>
          <cell r="DU277">
            <v>43</v>
          </cell>
          <cell r="DV277">
            <v>78</v>
          </cell>
          <cell r="DW277">
            <v>335.6</v>
          </cell>
          <cell r="DX277">
            <v>157.80000000000001</v>
          </cell>
          <cell r="DY277">
            <v>1600.1555555555556</v>
          </cell>
          <cell r="DZ277">
            <v>517.44444444444446</v>
          </cell>
          <cell r="EB277">
            <v>4</v>
          </cell>
          <cell r="EC277">
            <v>38</v>
          </cell>
          <cell r="ED277">
            <v>44</v>
          </cell>
          <cell r="EE277">
            <v>45</v>
          </cell>
          <cell r="EF277">
            <v>43</v>
          </cell>
          <cell r="EG277">
            <v>355.4</v>
          </cell>
          <cell r="EH277">
            <v>179.2</v>
          </cell>
          <cell r="EI277">
            <v>1607.5999999999997</v>
          </cell>
          <cell r="EJ277">
            <v>550.79999999999995</v>
          </cell>
        </row>
        <row r="278">
          <cell r="DH278">
            <v>51</v>
          </cell>
          <cell r="DI278">
            <v>65</v>
          </cell>
          <cell r="DJ278">
            <v>71</v>
          </cell>
          <cell r="DK278">
            <v>70</v>
          </cell>
          <cell r="DL278">
            <v>129</v>
          </cell>
          <cell r="DM278">
            <v>449.4</v>
          </cell>
          <cell r="DN278">
            <v>165.39999999999998</v>
          </cell>
          <cell r="DO278">
            <v>1883.5777777777778</v>
          </cell>
          <cell r="DP278">
            <v>524.62222222222226</v>
          </cell>
          <cell r="DR278">
            <v>64</v>
          </cell>
          <cell r="DS278">
            <v>53</v>
          </cell>
          <cell r="DT278">
            <v>65</v>
          </cell>
          <cell r="DU278">
            <v>72</v>
          </cell>
          <cell r="DV278">
            <v>100</v>
          </cell>
          <cell r="DW278">
            <v>553.79999999999995</v>
          </cell>
          <cell r="DX278">
            <v>267.59999999999997</v>
          </cell>
          <cell r="DY278">
            <v>3164.0444444444447</v>
          </cell>
          <cell r="DZ278">
            <v>602.55555555555554</v>
          </cell>
          <cell r="EB278">
            <v>2</v>
          </cell>
          <cell r="EC278">
            <v>64</v>
          </cell>
          <cell r="ED278">
            <v>53</v>
          </cell>
          <cell r="EE278">
            <v>65</v>
          </cell>
          <cell r="EF278">
            <v>72</v>
          </cell>
          <cell r="EG278">
            <v>576</v>
          </cell>
          <cell r="EH278">
            <v>288</v>
          </cell>
          <cell r="EI278">
            <v>3203.3555555555549</v>
          </cell>
          <cell r="EJ278">
            <v>670.6444444444445</v>
          </cell>
        </row>
        <row r="279">
          <cell r="DH279">
            <v>281</v>
          </cell>
          <cell r="DI279">
            <v>258</v>
          </cell>
          <cell r="DJ279">
            <v>233</v>
          </cell>
          <cell r="DK279">
            <v>279</v>
          </cell>
          <cell r="DL279">
            <v>513</v>
          </cell>
          <cell r="DM279">
            <v>1861.4</v>
          </cell>
          <cell r="DN279">
            <v>724.80000000000007</v>
          </cell>
          <cell r="DO279">
            <v>15077.977777777776</v>
          </cell>
          <cell r="DP279">
            <v>2767.8222222222225</v>
          </cell>
          <cell r="DR279">
            <v>320</v>
          </cell>
          <cell r="DS279">
            <v>292</v>
          </cell>
          <cell r="DT279">
            <v>260</v>
          </cell>
          <cell r="DU279">
            <v>236</v>
          </cell>
          <cell r="DV279">
            <v>406</v>
          </cell>
          <cell r="DW279">
            <v>2392.6000000000004</v>
          </cell>
          <cell r="DX279">
            <v>1168.2</v>
          </cell>
          <cell r="DY279">
            <v>19628.711111111112</v>
          </cell>
          <cell r="DZ279">
            <v>3153.4888888888886</v>
          </cell>
          <cell r="EB279">
            <v>74</v>
          </cell>
          <cell r="EC279">
            <v>322</v>
          </cell>
          <cell r="ED279">
            <v>292</v>
          </cell>
          <cell r="EE279">
            <v>260</v>
          </cell>
          <cell r="EF279">
            <v>236</v>
          </cell>
          <cell r="EG279">
            <v>2358</v>
          </cell>
          <cell r="EH279">
            <v>1363.8</v>
          </cell>
          <cell r="EI279">
            <v>19966.422222222223</v>
          </cell>
          <cell r="EJ279">
            <v>3602.7777777777778</v>
          </cell>
        </row>
        <row r="280">
          <cell r="DH280">
            <v>42</v>
          </cell>
          <cell r="DI280">
            <v>81</v>
          </cell>
          <cell r="DJ280">
            <v>96</v>
          </cell>
          <cell r="DK280">
            <v>55</v>
          </cell>
          <cell r="DL280">
            <v>114</v>
          </cell>
          <cell r="DM280">
            <v>415</v>
          </cell>
          <cell r="DN280">
            <v>217.00000000000003</v>
          </cell>
          <cell r="DO280">
            <v>2440.1777777777775</v>
          </cell>
          <cell r="DP280">
            <v>572.82222222222231</v>
          </cell>
          <cell r="DR280">
            <v>47</v>
          </cell>
          <cell r="DS280">
            <v>45</v>
          </cell>
          <cell r="DT280">
            <v>81</v>
          </cell>
          <cell r="DU280">
            <v>96</v>
          </cell>
          <cell r="DV280">
            <v>77</v>
          </cell>
          <cell r="DW280">
            <v>504.8</v>
          </cell>
          <cell r="DX280">
            <v>305.8</v>
          </cell>
          <cell r="DY280">
            <v>3427.7333333333331</v>
          </cell>
          <cell r="DZ280">
            <v>629.66666666666663</v>
          </cell>
          <cell r="EB280">
            <v>9</v>
          </cell>
          <cell r="EC280">
            <v>47</v>
          </cell>
          <cell r="ED280">
            <v>45</v>
          </cell>
          <cell r="EE280">
            <v>81</v>
          </cell>
          <cell r="EF280">
            <v>96</v>
          </cell>
          <cell r="EG280">
            <v>508.40000000000003</v>
          </cell>
          <cell r="EH280">
            <v>286</v>
          </cell>
          <cell r="EI280">
            <v>3477.844444444444</v>
          </cell>
          <cell r="EJ280">
            <v>702.75555555555559</v>
          </cell>
        </row>
        <row r="281">
          <cell r="DH281">
            <v>52</v>
          </cell>
          <cell r="DI281">
            <v>157</v>
          </cell>
          <cell r="DJ281">
            <v>85</v>
          </cell>
          <cell r="DK281">
            <v>78</v>
          </cell>
          <cell r="DL281">
            <v>151</v>
          </cell>
          <cell r="DM281">
            <v>379.4</v>
          </cell>
          <cell r="DN281">
            <v>260.59999999999997</v>
          </cell>
          <cell r="DO281">
            <v>1906.0888888888887</v>
          </cell>
          <cell r="DP281">
            <v>334.91111111111115</v>
          </cell>
          <cell r="DR281">
            <v>18</v>
          </cell>
          <cell r="DS281">
            <v>53</v>
          </cell>
          <cell r="DT281">
            <v>161</v>
          </cell>
          <cell r="DU281">
            <v>89</v>
          </cell>
          <cell r="DV281">
            <v>119</v>
          </cell>
          <cell r="DW281">
            <v>612.79999999999995</v>
          </cell>
          <cell r="DX281">
            <v>436.59999999999997</v>
          </cell>
          <cell r="DY281">
            <v>3695.1999999999994</v>
          </cell>
          <cell r="DZ281">
            <v>399.40000000000003</v>
          </cell>
          <cell r="EB281">
            <v>0</v>
          </cell>
          <cell r="EC281">
            <v>18</v>
          </cell>
          <cell r="ED281">
            <v>53</v>
          </cell>
          <cell r="EE281">
            <v>161</v>
          </cell>
          <cell r="EF281">
            <v>89</v>
          </cell>
          <cell r="EG281">
            <v>624.20000000000005</v>
          </cell>
          <cell r="EH281">
            <v>439.8</v>
          </cell>
          <cell r="EI281">
            <v>3720.1111111111109</v>
          </cell>
          <cell r="EJ281">
            <v>478.88888888888891</v>
          </cell>
        </row>
        <row r="282">
          <cell r="DH282">
            <v>111</v>
          </cell>
          <cell r="DI282">
            <v>75</v>
          </cell>
          <cell r="DJ282">
            <v>79</v>
          </cell>
          <cell r="DK282">
            <v>89</v>
          </cell>
          <cell r="DL282">
            <v>214</v>
          </cell>
          <cell r="DM282">
            <v>769.6</v>
          </cell>
          <cell r="DN282">
            <v>265.2</v>
          </cell>
          <cell r="DO282">
            <v>3494.9555555555557</v>
          </cell>
          <cell r="DP282">
            <v>1883.2444444444441</v>
          </cell>
          <cell r="DR282">
            <v>95</v>
          </cell>
          <cell r="DS282">
            <v>113</v>
          </cell>
          <cell r="DT282">
            <v>75</v>
          </cell>
          <cell r="DU282">
            <v>79</v>
          </cell>
          <cell r="DV282">
            <v>122</v>
          </cell>
          <cell r="DW282">
            <v>877.2</v>
          </cell>
          <cell r="DX282">
            <v>450</v>
          </cell>
          <cell r="DY282">
            <v>6671.4222222222224</v>
          </cell>
          <cell r="DZ282">
            <v>1990.3777777777777</v>
          </cell>
          <cell r="EB282">
            <v>1</v>
          </cell>
          <cell r="EC282">
            <v>95</v>
          </cell>
          <cell r="ED282">
            <v>113</v>
          </cell>
          <cell r="EE282">
            <v>75</v>
          </cell>
          <cell r="EF282">
            <v>79</v>
          </cell>
          <cell r="EG282">
            <v>840.4</v>
          </cell>
          <cell r="EH282">
            <v>498</v>
          </cell>
          <cell r="EI282">
            <v>6644.3111111111093</v>
          </cell>
          <cell r="EJ282">
            <v>2128.2888888888888</v>
          </cell>
        </row>
        <row r="283">
          <cell r="DH283">
            <v>425</v>
          </cell>
          <cell r="DI283">
            <v>440</v>
          </cell>
          <cell r="DJ283">
            <v>480</v>
          </cell>
          <cell r="DK283">
            <v>486</v>
          </cell>
          <cell r="DL283">
            <v>1018</v>
          </cell>
          <cell r="DM283">
            <v>2673.6000000000004</v>
          </cell>
          <cell r="DN283">
            <v>980.4</v>
          </cell>
          <cell r="DO283">
            <v>15560.466666666667</v>
          </cell>
          <cell r="DP283">
            <v>4747.5333333333328</v>
          </cell>
          <cell r="DR283">
            <v>492</v>
          </cell>
          <cell r="DS283">
            <v>450</v>
          </cell>
          <cell r="DT283">
            <v>444</v>
          </cell>
          <cell r="DU283">
            <v>484</v>
          </cell>
          <cell r="DV283">
            <v>648</v>
          </cell>
          <cell r="DW283">
            <v>3501.2</v>
          </cell>
          <cell r="DX283">
            <v>1468.2</v>
          </cell>
          <cell r="DY283">
            <v>22135.822222222221</v>
          </cell>
          <cell r="DZ283">
            <v>5136.7777777777774</v>
          </cell>
          <cell r="EB283">
            <v>72</v>
          </cell>
          <cell r="EC283">
            <v>493</v>
          </cell>
          <cell r="ED283">
            <v>451</v>
          </cell>
          <cell r="EE283">
            <v>445</v>
          </cell>
          <cell r="EF283">
            <v>484</v>
          </cell>
          <cell r="EG283">
            <v>3615.8</v>
          </cell>
          <cell r="EH283">
            <v>1713.8000000000002</v>
          </cell>
          <cell r="EI283">
            <v>22096.755555555559</v>
          </cell>
          <cell r="EJ283">
            <v>5606.6444444444442</v>
          </cell>
        </row>
        <row r="284">
          <cell r="DH284">
            <v>1358</v>
          </cell>
          <cell r="DI284">
            <v>1205</v>
          </cell>
          <cell r="DJ284">
            <v>1470</v>
          </cell>
          <cell r="DK284">
            <v>1496</v>
          </cell>
          <cell r="DL284">
            <v>2735</v>
          </cell>
          <cell r="DM284">
            <v>8310.6</v>
          </cell>
          <cell r="DN284">
            <v>2466.3999999999996</v>
          </cell>
          <cell r="DO284">
            <v>32825.244444444441</v>
          </cell>
          <cell r="DP284">
            <v>9057.7555555555555</v>
          </cell>
          <cell r="DR284">
            <v>539</v>
          </cell>
          <cell r="DS284">
            <v>1786</v>
          </cell>
          <cell r="DT284">
            <v>1397</v>
          </cell>
          <cell r="DU284">
            <v>1786</v>
          </cell>
          <cell r="DV284">
            <v>1937</v>
          </cell>
          <cell r="DW284">
            <v>11673.2</v>
          </cell>
          <cell r="DX284">
            <v>6139.6</v>
          </cell>
          <cell r="DY284">
            <v>59378.62222222222</v>
          </cell>
          <cell r="DZ284">
            <v>11698.577777777777</v>
          </cell>
          <cell r="EB284">
            <v>0</v>
          </cell>
          <cell r="EC284">
            <v>539</v>
          </cell>
          <cell r="ED284">
            <v>1786</v>
          </cell>
          <cell r="EE284">
            <v>1397</v>
          </cell>
          <cell r="EF284">
            <v>1786</v>
          </cell>
          <cell r="EG284">
            <v>11580.8</v>
          </cell>
          <cell r="EH284">
            <v>6954</v>
          </cell>
          <cell r="EI284">
            <v>59284.977777777778</v>
          </cell>
          <cell r="EJ284">
            <v>13007.222222222224</v>
          </cell>
        </row>
        <row r="285">
          <cell r="DH285">
            <v>21</v>
          </cell>
          <cell r="DI285">
            <v>12</v>
          </cell>
          <cell r="DJ285">
            <v>16</v>
          </cell>
          <cell r="DK285">
            <v>13</v>
          </cell>
          <cell r="DL285">
            <v>42</v>
          </cell>
          <cell r="DM285">
            <v>207</v>
          </cell>
          <cell r="DN285">
            <v>82.4</v>
          </cell>
          <cell r="DO285">
            <v>833.37777777777785</v>
          </cell>
          <cell r="DP285">
            <v>254.2222222222222</v>
          </cell>
          <cell r="DR285">
            <v>21</v>
          </cell>
          <cell r="DS285">
            <v>21</v>
          </cell>
          <cell r="DT285">
            <v>13</v>
          </cell>
          <cell r="DU285">
            <v>16</v>
          </cell>
          <cell r="DV285">
            <v>15</v>
          </cell>
          <cell r="DW285">
            <v>221.6</v>
          </cell>
          <cell r="DX285">
            <v>121.80000000000001</v>
          </cell>
          <cell r="DY285">
            <v>1274.0888888888892</v>
          </cell>
          <cell r="DZ285">
            <v>277.51111111111112</v>
          </cell>
          <cell r="EB285">
            <v>6</v>
          </cell>
          <cell r="EC285">
            <v>21</v>
          </cell>
          <cell r="ED285">
            <v>21</v>
          </cell>
          <cell r="EE285">
            <v>13</v>
          </cell>
          <cell r="EF285">
            <v>16</v>
          </cell>
          <cell r="EG285">
            <v>195.8</v>
          </cell>
          <cell r="EH285">
            <v>141</v>
          </cell>
          <cell r="EI285">
            <v>1320.8888888888889</v>
          </cell>
          <cell r="EJ285">
            <v>309.31111111111113</v>
          </cell>
        </row>
        <row r="286">
          <cell r="DH286">
            <v>780</v>
          </cell>
          <cell r="DI286">
            <v>1122</v>
          </cell>
          <cell r="DJ286">
            <v>995</v>
          </cell>
          <cell r="DK286">
            <v>982</v>
          </cell>
          <cell r="DL286">
            <v>1726</v>
          </cell>
          <cell r="DM286">
            <v>7460.4000000000005</v>
          </cell>
          <cell r="DN286">
            <v>2602.5999999999995</v>
          </cell>
          <cell r="DO286">
            <v>25670.933333333331</v>
          </cell>
          <cell r="DP286">
            <v>8381.0666666666657</v>
          </cell>
          <cell r="DR286">
            <v>845</v>
          </cell>
          <cell r="DS286">
            <v>838</v>
          </cell>
          <cell r="DT286">
            <v>1138</v>
          </cell>
          <cell r="DU286">
            <v>1005</v>
          </cell>
          <cell r="DV286">
            <v>1274</v>
          </cell>
          <cell r="DW286">
            <v>8187.2</v>
          </cell>
          <cell r="DX286">
            <v>3885.6000000000004</v>
          </cell>
          <cell r="DY286">
            <v>43898.933333333342</v>
          </cell>
          <cell r="DZ286">
            <v>9083.2666666666682</v>
          </cell>
          <cell r="EB286">
            <v>124</v>
          </cell>
          <cell r="EC286">
            <v>855</v>
          </cell>
          <cell r="ED286">
            <v>839</v>
          </cell>
          <cell r="EE286">
            <v>1140</v>
          </cell>
          <cell r="EF286">
            <v>1012</v>
          </cell>
          <cell r="EG286">
            <v>8092.4</v>
          </cell>
          <cell r="EH286">
            <v>4529.7999999999993</v>
          </cell>
          <cell r="EI286">
            <v>46411.311111111092</v>
          </cell>
          <cell r="EJ286">
            <v>10031.488888888889</v>
          </cell>
        </row>
        <row r="287">
          <cell r="DH287">
            <v>3</v>
          </cell>
          <cell r="DI287">
            <v>54</v>
          </cell>
          <cell r="DJ287">
            <v>42</v>
          </cell>
          <cell r="DK287">
            <v>30</v>
          </cell>
          <cell r="DL287">
            <v>85</v>
          </cell>
          <cell r="DM287">
            <v>348.8</v>
          </cell>
          <cell r="DN287">
            <v>137.60000000000002</v>
          </cell>
          <cell r="DO287">
            <v>1409.1333333333334</v>
          </cell>
          <cell r="DP287">
            <v>444.46666666666664</v>
          </cell>
          <cell r="DR287">
            <v>26</v>
          </cell>
          <cell r="DS287">
            <v>7</v>
          </cell>
          <cell r="DT287">
            <v>54</v>
          </cell>
          <cell r="DU287">
            <v>42</v>
          </cell>
          <cell r="DV287">
            <v>43</v>
          </cell>
          <cell r="DW287">
            <v>429.4</v>
          </cell>
          <cell r="DX287">
            <v>233.4</v>
          </cell>
          <cell r="DY287">
            <v>2133.3777777777782</v>
          </cell>
          <cell r="DZ287">
            <v>494.82222222222231</v>
          </cell>
          <cell r="EB287">
            <v>2</v>
          </cell>
          <cell r="EC287">
            <v>26</v>
          </cell>
          <cell r="ED287">
            <v>7</v>
          </cell>
          <cell r="EE287">
            <v>54</v>
          </cell>
          <cell r="EF287">
            <v>42</v>
          </cell>
          <cell r="EG287">
            <v>419</v>
          </cell>
          <cell r="EH287">
            <v>238</v>
          </cell>
          <cell r="EI287">
            <v>2175.0444444444447</v>
          </cell>
          <cell r="EJ287">
            <v>564.95555555555575</v>
          </cell>
        </row>
        <row r="288">
          <cell r="DH288">
            <v>246</v>
          </cell>
          <cell r="DI288">
            <v>235</v>
          </cell>
          <cell r="DJ288">
            <v>339</v>
          </cell>
          <cell r="DK288">
            <v>314</v>
          </cell>
          <cell r="DL288">
            <v>453</v>
          </cell>
          <cell r="DM288">
            <v>1715</v>
          </cell>
          <cell r="DN288">
            <v>526.20000000000005</v>
          </cell>
          <cell r="DO288">
            <v>7402.822222222223</v>
          </cell>
          <cell r="DP288">
            <v>1635.9777777777776</v>
          </cell>
          <cell r="DR288">
            <v>257</v>
          </cell>
          <cell r="DS288">
            <v>259</v>
          </cell>
          <cell r="DT288">
            <v>240</v>
          </cell>
          <cell r="DU288">
            <v>343</v>
          </cell>
          <cell r="DV288">
            <v>404</v>
          </cell>
          <cell r="DW288">
            <v>1989.4</v>
          </cell>
          <cell r="DX288">
            <v>973.8</v>
          </cell>
          <cell r="DY288">
            <v>11991.8</v>
          </cell>
          <cell r="DZ288">
            <v>1968.9999999999998</v>
          </cell>
          <cell r="EB288">
            <v>42</v>
          </cell>
          <cell r="EC288">
            <v>257</v>
          </cell>
          <cell r="ED288">
            <v>260</v>
          </cell>
          <cell r="EE288">
            <v>241</v>
          </cell>
          <cell r="EF288">
            <v>344</v>
          </cell>
          <cell r="EG288">
            <v>2029.6</v>
          </cell>
          <cell r="EH288">
            <v>1159.1999999999998</v>
          </cell>
          <cell r="EI288">
            <v>12375.955555555558</v>
          </cell>
          <cell r="EJ288">
            <v>2278.2444444444441</v>
          </cell>
        </row>
        <row r="289">
          <cell r="DH289">
            <v>16</v>
          </cell>
          <cell r="DI289">
            <v>25</v>
          </cell>
          <cell r="DJ289">
            <v>14</v>
          </cell>
          <cell r="DK289">
            <v>15</v>
          </cell>
          <cell r="DL289">
            <v>45</v>
          </cell>
          <cell r="DM289">
            <v>126</v>
          </cell>
          <cell r="DN289">
            <v>62.6</v>
          </cell>
          <cell r="DO289">
            <v>705.55555555555554</v>
          </cell>
          <cell r="DP289">
            <v>251.84444444444443</v>
          </cell>
          <cell r="DR289">
            <v>10</v>
          </cell>
          <cell r="DS289">
            <v>17</v>
          </cell>
          <cell r="DT289">
            <v>25</v>
          </cell>
          <cell r="DU289">
            <v>14</v>
          </cell>
          <cell r="DV289">
            <v>24</v>
          </cell>
          <cell r="DW289">
            <v>157</v>
          </cell>
          <cell r="DX289">
            <v>82.199999999999989</v>
          </cell>
          <cell r="DY289">
            <v>926.59999999999991</v>
          </cell>
          <cell r="DZ289">
            <v>270.2</v>
          </cell>
          <cell r="EB289">
            <v>1</v>
          </cell>
          <cell r="EC289">
            <v>10</v>
          </cell>
          <cell r="ED289">
            <v>17</v>
          </cell>
          <cell r="EE289">
            <v>25</v>
          </cell>
          <cell r="EF289">
            <v>14</v>
          </cell>
          <cell r="EG289">
            <v>160.80000000000001</v>
          </cell>
          <cell r="EH289">
            <v>84.4</v>
          </cell>
          <cell r="EI289">
            <v>945.44444444444457</v>
          </cell>
          <cell r="EJ289">
            <v>289.35555555555555</v>
          </cell>
        </row>
        <row r="290">
          <cell r="DH290">
            <v>147</v>
          </cell>
          <cell r="DI290">
            <v>160</v>
          </cell>
          <cell r="DJ290">
            <v>280</v>
          </cell>
          <cell r="DK290">
            <v>222</v>
          </cell>
          <cell r="DL290">
            <v>344</v>
          </cell>
          <cell r="DM290">
            <v>975</v>
          </cell>
          <cell r="DN290">
            <v>334.8</v>
          </cell>
          <cell r="DO290">
            <v>2829.7333333333327</v>
          </cell>
          <cell r="DP290">
            <v>422.4666666666667</v>
          </cell>
          <cell r="DR290">
            <v>163</v>
          </cell>
          <cell r="DS290">
            <v>153</v>
          </cell>
          <cell r="DT290">
            <v>164</v>
          </cell>
          <cell r="DU290">
            <v>281</v>
          </cell>
          <cell r="DV290">
            <v>295</v>
          </cell>
          <cell r="DW290">
            <v>1346.6</v>
          </cell>
          <cell r="DX290">
            <v>668</v>
          </cell>
          <cell r="DY290">
            <v>6387.9777777777772</v>
          </cell>
          <cell r="DZ290">
            <v>653.42222222222222</v>
          </cell>
          <cell r="EB290">
            <v>32</v>
          </cell>
          <cell r="EC290">
            <v>165</v>
          </cell>
          <cell r="ED290">
            <v>153</v>
          </cell>
          <cell r="EE290">
            <v>164</v>
          </cell>
          <cell r="EF290">
            <v>281</v>
          </cell>
          <cell r="EG290">
            <v>1407.6</v>
          </cell>
          <cell r="EH290">
            <v>771.59999999999991</v>
          </cell>
          <cell r="EI290">
            <v>7462.5777777777766</v>
          </cell>
          <cell r="EJ290">
            <v>856.22222222222217</v>
          </cell>
        </row>
        <row r="291">
          <cell r="DH291">
            <v>904</v>
          </cell>
          <cell r="DI291">
            <v>759</v>
          </cell>
          <cell r="DJ291">
            <v>571</v>
          </cell>
          <cell r="DK291">
            <v>380</v>
          </cell>
          <cell r="DL291">
            <v>1514</v>
          </cell>
          <cell r="DM291">
            <v>4034.8</v>
          </cell>
          <cell r="DN291">
            <v>1522.6</v>
          </cell>
          <cell r="DO291">
            <v>7374.51111111111</v>
          </cell>
          <cell r="DP291">
            <v>1342.0888888888887</v>
          </cell>
          <cell r="DR291">
            <v>409</v>
          </cell>
          <cell r="DS291">
            <v>931</v>
          </cell>
          <cell r="DT291">
            <v>761</v>
          </cell>
          <cell r="DU291">
            <v>575</v>
          </cell>
          <cell r="DV291">
            <v>556</v>
          </cell>
          <cell r="DW291">
            <v>5394.4</v>
          </cell>
          <cell r="DX291">
            <v>2400.6</v>
          </cell>
          <cell r="DY291">
            <v>18720.577777777777</v>
          </cell>
          <cell r="DZ291">
            <v>1814.4222222222224</v>
          </cell>
          <cell r="EB291">
            <v>50</v>
          </cell>
          <cell r="EC291">
            <v>415</v>
          </cell>
          <cell r="ED291">
            <v>931</v>
          </cell>
          <cell r="EE291">
            <v>763</v>
          </cell>
          <cell r="EF291">
            <v>579</v>
          </cell>
          <cell r="EG291">
            <v>5120.2</v>
          </cell>
          <cell r="EH291">
            <v>2827.4</v>
          </cell>
          <cell r="EI291">
            <v>21903.533333333333</v>
          </cell>
          <cell r="EJ291">
            <v>2208.8666666666668</v>
          </cell>
        </row>
        <row r="292">
          <cell r="DH292">
            <v>158</v>
          </cell>
          <cell r="DI292">
            <v>63</v>
          </cell>
          <cell r="DJ292">
            <v>135</v>
          </cell>
          <cell r="DK292">
            <v>175</v>
          </cell>
          <cell r="DL292">
            <v>238</v>
          </cell>
          <cell r="DM292">
            <v>1035.5999999999999</v>
          </cell>
          <cell r="DN292">
            <v>366.00000000000006</v>
          </cell>
          <cell r="DO292">
            <v>3801.1333333333332</v>
          </cell>
          <cell r="DP292">
            <v>966.26666666666677</v>
          </cell>
          <cell r="DR292">
            <v>156</v>
          </cell>
          <cell r="DS292">
            <v>167</v>
          </cell>
          <cell r="DT292">
            <v>63</v>
          </cell>
          <cell r="DU292">
            <v>135</v>
          </cell>
          <cell r="DV292">
            <v>251</v>
          </cell>
          <cell r="DW292">
            <v>1207.4000000000001</v>
          </cell>
          <cell r="DX292">
            <v>683.59999999999991</v>
          </cell>
          <cell r="DY292">
            <v>7164.2</v>
          </cell>
          <cell r="DZ292">
            <v>1092.7999999999997</v>
          </cell>
          <cell r="EB292">
            <v>29</v>
          </cell>
          <cell r="EC292">
            <v>161</v>
          </cell>
          <cell r="ED292">
            <v>167</v>
          </cell>
          <cell r="EE292">
            <v>63</v>
          </cell>
          <cell r="EF292">
            <v>135</v>
          </cell>
          <cell r="EG292">
            <v>1271.2</v>
          </cell>
          <cell r="EH292">
            <v>734.4</v>
          </cell>
          <cell r="EI292">
            <v>7404.9333333333343</v>
          </cell>
          <cell r="EJ292">
            <v>1318.4666666666667</v>
          </cell>
        </row>
        <row r="293">
          <cell r="DH293">
            <v>16</v>
          </cell>
          <cell r="DI293">
            <v>16</v>
          </cell>
          <cell r="DJ293">
            <v>26</v>
          </cell>
          <cell r="DK293">
            <v>20</v>
          </cell>
          <cell r="DL293">
            <v>44</v>
          </cell>
          <cell r="DM293">
            <v>123</v>
          </cell>
          <cell r="DN293">
            <v>14.799999999999999</v>
          </cell>
          <cell r="DO293">
            <v>383.33333333333326</v>
          </cell>
          <cell r="DP293">
            <v>69.86666666666666</v>
          </cell>
          <cell r="DR293">
            <v>2</v>
          </cell>
          <cell r="DS293">
            <v>16</v>
          </cell>
          <cell r="DT293">
            <v>16</v>
          </cell>
          <cell r="DU293">
            <v>26</v>
          </cell>
          <cell r="DV293">
            <v>26</v>
          </cell>
          <cell r="DW293">
            <v>155.80000000000001</v>
          </cell>
          <cell r="DX293">
            <v>38.4</v>
          </cell>
          <cell r="DY293">
            <v>711.31111111111113</v>
          </cell>
          <cell r="DZ293">
            <v>84.48888888888888</v>
          </cell>
          <cell r="EB293">
            <v>0</v>
          </cell>
          <cell r="EC293">
            <v>2</v>
          </cell>
          <cell r="ED293">
            <v>16</v>
          </cell>
          <cell r="EE293">
            <v>16</v>
          </cell>
          <cell r="EF293">
            <v>26</v>
          </cell>
          <cell r="EG293">
            <v>157.19999999999999</v>
          </cell>
          <cell r="EH293">
            <v>56.2</v>
          </cell>
          <cell r="EI293">
            <v>703.15555555555545</v>
          </cell>
          <cell r="EJ293">
            <v>99.444444444444443</v>
          </cell>
        </row>
        <row r="294">
          <cell r="DH294">
            <v>185</v>
          </cell>
          <cell r="DI294">
            <v>317</v>
          </cell>
          <cell r="DJ294">
            <v>388</v>
          </cell>
          <cell r="DK294">
            <v>246</v>
          </cell>
          <cell r="DL294">
            <v>415</v>
          </cell>
          <cell r="DM294">
            <v>1572</v>
          </cell>
          <cell r="DN294">
            <v>725</v>
          </cell>
          <cell r="DO294">
            <v>5526.6666666666661</v>
          </cell>
          <cell r="DP294">
            <v>1665.3333333333335</v>
          </cell>
          <cell r="DR294">
            <v>193</v>
          </cell>
          <cell r="DS294">
            <v>190</v>
          </cell>
          <cell r="DT294">
            <v>318</v>
          </cell>
          <cell r="DU294">
            <v>389</v>
          </cell>
          <cell r="DV294">
            <v>313</v>
          </cell>
          <cell r="DW294">
            <v>1832</v>
          </cell>
          <cell r="DX294">
            <v>933.39999999999975</v>
          </cell>
          <cell r="DY294">
            <v>10159.133333333335</v>
          </cell>
          <cell r="DZ294">
            <v>2486.4666666666662</v>
          </cell>
          <cell r="EB294">
            <v>28</v>
          </cell>
          <cell r="EC294">
            <v>194</v>
          </cell>
          <cell r="ED294">
            <v>190</v>
          </cell>
          <cell r="EE294">
            <v>318</v>
          </cell>
          <cell r="EF294">
            <v>389</v>
          </cell>
          <cell r="EG294">
            <v>1826.2</v>
          </cell>
          <cell r="EH294">
            <v>1063.5999999999999</v>
          </cell>
          <cell r="EI294">
            <v>10858.066666666664</v>
          </cell>
          <cell r="EJ294">
            <v>2798.1333333333332</v>
          </cell>
        </row>
        <row r="295">
          <cell r="DH295">
            <v>137</v>
          </cell>
          <cell r="DI295">
            <v>170</v>
          </cell>
          <cell r="DJ295">
            <v>237</v>
          </cell>
          <cell r="DK295">
            <v>173</v>
          </cell>
          <cell r="DL295">
            <v>358</v>
          </cell>
          <cell r="DM295">
            <v>897.2</v>
          </cell>
          <cell r="DN295">
            <v>373.20000000000005</v>
          </cell>
          <cell r="DO295">
            <v>3672.1111111111113</v>
          </cell>
          <cell r="DP295">
            <v>755.48888888888894</v>
          </cell>
          <cell r="DR295">
            <v>132</v>
          </cell>
          <cell r="DS295">
            <v>147</v>
          </cell>
          <cell r="DT295">
            <v>171</v>
          </cell>
          <cell r="DU295">
            <v>237</v>
          </cell>
          <cell r="DV295">
            <v>224</v>
          </cell>
          <cell r="DW295">
            <v>1260.2</v>
          </cell>
          <cell r="DX295">
            <v>635.19999999999993</v>
          </cell>
          <cell r="DY295">
            <v>8124.2888888888883</v>
          </cell>
          <cell r="DZ295">
            <v>860.31111111111102</v>
          </cell>
          <cell r="EB295">
            <v>19</v>
          </cell>
          <cell r="EC295">
            <v>132</v>
          </cell>
          <cell r="ED295">
            <v>148</v>
          </cell>
          <cell r="EE295">
            <v>171</v>
          </cell>
          <cell r="EF295">
            <v>237</v>
          </cell>
          <cell r="EG295">
            <v>1299</v>
          </cell>
          <cell r="EH295">
            <v>685</v>
          </cell>
          <cell r="EI295">
            <v>8408.6222222222204</v>
          </cell>
          <cell r="EJ295">
            <v>1039.3777777777777</v>
          </cell>
        </row>
        <row r="296">
          <cell r="DH296">
            <v>13</v>
          </cell>
          <cell r="DI296">
            <v>14</v>
          </cell>
          <cell r="DJ296">
            <v>9</v>
          </cell>
          <cell r="DK296">
            <v>24</v>
          </cell>
          <cell r="DL296">
            <v>25</v>
          </cell>
          <cell r="DM296">
            <v>100</v>
          </cell>
          <cell r="DN296">
            <v>34.4</v>
          </cell>
          <cell r="DO296">
            <v>658.28888888888889</v>
          </cell>
          <cell r="DP296">
            <v>288.31111111111113</v>
          </cell>
          <cell r="DR296">
            <v>7</v>
          </cell>
          <cell r="DS296">
            <v>16</v>
          </cell>
          <cell r="DT296">
            <v>15</v>
          </cell>
          <cell r="DU296">
            <v>9</v>
          </cell>
          <cell r="DV296">
            <v>35</v>
          </cell>
          <cell r="DW296">
            <v>143.80000000000001</v>
          </cell>
          <cell r="DX296">
            <v>58.4</v>
          </cell>
          <cell r="DY296">
            <v>862.71111111111122</v>
          </cell>
          <cell r="DZ296">
            <v>304.08888888888896</v>
          </cell>
          <cell r="EB296">
            <v>0</v>
          </cell>
          <cell r="EC296">
            <v>7</v>
          </cell>
          <cell r="ED296">
            <v>16</v>
          </cell>
          <cell r="EE296">
            <v>15</v>
          </cell>
          <cell r="EF296">
            <v>9</v>
          </cell>
          <cell r="EG296">
            <v>163.6</v>
          </cell>
          <cell r="EH296">
            <v>58.8</v>
          </cell>
          <cell r="EI296">
            <v>860.22222222222217</v>
          </cell>
          <cell r="EJ296">
            <v>321.37777777777779</v>
          </cell>
        </row>
        <row r="297">
          <cell r="DH297">
            <v>45</v>
          </cell>
          <cell r="DI297">
            <v>44</v>
          </cell>
          <cell r="DJ297">
            <v>40</v>
          </cell>
          <cell r="DK297">
            <v>39</v>
          </cell>
          <cell r="DL297">
            <v>97</v>
          </cell>
          <cell r="DM297">
            <v>261</v>
          </cell>
          <cell r="DN297">
            <v>45.2</v>
          </cell>
          <cell r="DO297">
            <v>1121.5333333333333</v>
          </cell>
          <cell r="DP297">
            <v>414.26666666666665</v>
          </cell>
          <cell r="DR297">
            <v>32</v>
          </cell>
          <cell r="DS297">
            <v>45</v>
          </cell>
          <cell r="DT297">
            <v>45</v>
          </cell>
          <cell r="DU297">
            <v>40</v>
          </cell>
          <cell r="DV297">
            <v>70</v>
          </cell>
          <cell r="DW297">
            <v>351.8</v>
          </cell>
          <cell r="DX297">
            <v>173.8</v>
          </cell>
          <cell r="DY297">
            <v>2269.0222222222219</v>
          </cell>
          <cell r="DZ297">
            <v>452.37777777777774</v>
          </cell>
          <cell r="EB297">
            <v>3</v>
          </cell>
          <cell r="EC297">
            <v>32</v>
          </cell>
          <cell r="ED297">
            <v>45</v>
          </cell>
          <cell r="EE297">
            <v>45</v>
          </cell>
          <cell r="EF297">
            <v>40</v>
          </cell>
          <cell r="EG297">
            <v>362.4</v>
          </cell>
          <cell r="EH297">
            <v>207.39999999999998</v>
          </cell>
          <cell r="EI297">
            <v>2280.0444444444452</v>
          </cell>
          <cell r="EJ297">
            <v>509.15555555555557</v>
          </cell>
        </row>
        <row r="298">
          <cell r="DH298">
            <v>123</v>
          </cell>
          <cell r="DI298">
            <v>74</v>
          </cell>
          <cell r="DJ298">
            <v>170</v>
          </cell>
          <cell r="DK298">
            <v>142</v>
          </cell>
          <cell r="DL298">
            <v>289</v>
          </cell>
          <cell r="DM298">
            <v>1016.5999999999999</v>
          </cell>
          <cell r="DN298">
            <v>395.4</v>
          </cell>
          <cell r="DO298">
            <v>4850.0444444444456</v>
          </cell>
          <cell r="DP298">
            <v>1494.9555555555557</v>
          </cell>
          <cell r="DR298">
            <v>129</v>
          </cell>
          <cell r="DS298">
            <v>137</v>
          </cell>
          <cell r="DT298">
            <v>75</v>
          </cell>
          <cell r="DU298">
            <v>171</v>
          </cell>
          <cell r="DV298">
            <v>177</v>
          </cell>
          <cell r="DW298">
            <v>1226</v>
          </cell>
          <cell r="DX298">
            <v>586.59999999999991</v>
          </cell>
          <cell r="DY298">
            <v>6647.9111111111115</v>
          </cell>
          <cell r="DZ298">
            <v>1606.4888888888891</v>
          </cell>
          <cell r="EB298">
            <v>22</v>
          </cell>
          <cell r="EC298">
            <v>133</v>
          </cell>
          <cell r="ED298">
            <v>137</v>
          </cell>
          <cell r="EE298">
            <v>75</v>
          </cell>
          <cell r="EF298">
            <v>171</v>
          </cell>
          <cell r="EG298">
            <v>1177.4000000000001</v>
          </cell>
          <cell r="EH298">
            <v>687.8</v>
          </cell>
          <cell r="EI298">
            <v>6744.5555555555557</v>
          </cell>
          <cell r="EJ298">
            <v>1752.2444444444445</v>
          </cell>
        </row>
        <row r="299">
          <cell r="DH299">
            <v>35</v>
          </cell>
          <cell r="DI299">
            <v>27</v>
          </cell>
          <cell r="DJ299">
            <v>30</v>
          </cell>
          <cell r="DK299">
            <v>30</v>
          </cell>
          <cell r="DL299">
            <v>78</v>
          </cell>
          <cell r="DM299">
            <v>182.6</v>
          </cell>
          <cell r="DN299">
            <v>75.199999999999989</v>
          </cell>
          <cell r="DO299">
            <v>1172.4444444444443</v>
          </cell>
          <cell r="DP299">
            <v>342.75555555555559</v>
          </cell>
          <cell r="DR299">
            <v>30</v>
          </cell>
          <cell r="DS299">
            <v>36</v>
          </cell>
          <cell r="DT299">
            <v>27</v>
          </cell>
          <cell r="DU299">
            <v>31</v>
          </cell>
          <cell r="DV299">
            <v>60</v>
          </cell>
          <cell r="DW299">
            <v>222.2</v>
          </cell>
          <cell r="DX299">
            <v>143</v>
          </cell>
          <cell r="DY299">
            <v>1411.422222222222</v>
          </cell>
          <cell r="DZ299">
            <v>372.37777777777774</v>
          </cell>
          <cell r="EB299">
            <v>3</v>
          </cell>
          <cell r="EC299">
            <v>30</v>
          </cell>
          <cell r="ED299">
            <v>36</v>
          </cell>
          <cell r="EE299">
            <v>27</v>
          </cell>
          <cell r="EF299">
            <v>31</v>
          </cell>
          <cell r="EG299">
            <v>253.6</v>
          </cell>
          <cell r="EH299">
            <v>149.19999999999999</v>
          </cell>
          <cell r="EI299">
            <v>1459.9111111111113</v>
          </cell>
          <cell r="EJ299">
            <v>404.28888888888883</v>
          </cell>
        </row>
        <row r="300">
          <cell r="DH300">
            <v>146</v>
          </cell>
          <cell r="DI300">
            <v>173</v>
          </cell>
          <cell r="DJ300">
            <v>150</v>
          </cell>
          <cell r="DK300">
            <v>228</v>
          </cell>
          <cell r="DL300">
            <v>359</v>
          </cell>
          <cell r="DM300">
            <v>1417.8</v>
          </cell>
          <cell r="DN300">
            <v>298.19999999999993</v>
          </cell>
          <cell r="DO300">
            <v>5611.177777777777</v>
          </cell>
          <cell r="DP300">
            <v>1561.8222222222221</v>
          </cell>
          <cell r="DR300">
            <v>203</v>
          </cell>
          <cell r="DS300">
            <v>160</v>
          </cell>
          <cell r="DT300">
            <v>176</v>
          </cell>
          <cell r="DU300">
            <v>151</v>
          </cell>
          <cell r="DV300">
            <v>309</v>
          </cell>
          <cell r="DW300">
            <v>1746</v>
          </cell>
          <cell r="DX300">
            <v>701</v>
          </cell>
          <cell r="DY300">
            <v>7127.7111111111108</v>
          </cell>
          <cell r="DZ300">
            <v>1714.2888888888888</v>
          </cell>
          <cell r="EB300">
            <v>36</v>
          </cell>
          <cell r="EC300">
            <v>206</v>
          </cell>
          <cell r="ED300">
            <v>161</v>
          </cell>
          <cell r="EE300">
            <v>176</v>
          </cell>
          <cell r="EF300">
            <v>151</v>
          </cell>
          <cell r="EG300">
            <v>1761.6</v>
          </cell>
          <cell r="EH300">
            <v>877</v>
          </cell>
          <cell r="EI300">
            <v>7154.2</v>
          </cell>
          <cell r="EJ300">
            <v>1874.1999999999998</v>
          </cell>
        </row>
        <row r="301">
          <cell r="DH301">
            <v>120</v>
          </cell>
          <cell r="DI301">
            <v>129</v>
          </cell>
          <cell r="DJ301">
            <v>120</v>
          </cell>
          <cell r="DK301">
            <v>151</v>
          </cell>
          <cell r="DL301">
            <v>281</v>
          </cell>
          <cell r="DM301">
            <v>950.2</v>
          </cell>
          <cell r="DN301">
            <v>236.8</v>
          </cell>
          <cell r="DO301">
            <v>5478.0444444444447</v>
          </cell>
          <cell r="DP301">
            <v>1575.9555555555555</v>
          </cell>
          <cell r="DR301">
            <v>132</v>
          </cell>
          <cell r="DS301">
            <v>123</v>
          </cell>
          <cell r="DT301">
            <v>131</v>
          </cell>
          <cell r="DU301">
            <v>124</v>
          </cell>
          <cell r="DV301">
            <v>198</v>
          </cell>
          <cell r="DW301">
            <v>1170.5999999999999</v>
          </cell>
          <cell r="DX301">
            <v>470.8</v>
          </cell>
          <cell r="DY301">
            <v>6745.6888888888889</v>
          </cell>
          <cell r="DZ301">
            <v>1711.911111111111</v>
          </cell>
          <cell r="EB301">
            <v>19</v>
          </cell>
          <cell r="EC301">
            <v>134</v>
          </cell>
          <cell r="ED301">
            <v>124</v>
          </cell>
          <cell r="EE301">
            <v>133</v>
          </cell>
          <cell r="EF301">
            <v>124</v>
          </cell>
          <cell r="EG301">
            <v>1155.5999999999999</v>
          </cell>
          <cell r="EH301">
            <v>615.59999999999991</v>
          </cell>
          <cell r="EI301">
            <v>6817.5333333333328</v>
          </cell>
          <cell r="EJ301">
            <v>1871.2666666666669</v>
          </cell>
        </row>
        <row r="302">
          <cell r="DH302">
            <v>128</v>
          </cell>
          <cell r="DI302">
            <v>157</v>
          </cell>
          <cell r="DJ302">
            <v>132</v>
          </cell>
          <cell r="DK302">
            <v>171</v>
          </cell>
          <cell r="DL302">
            <v>303</v>
          </cell>
          <cell r="DM302">
            <v>1215</v>
          </cell>
          <cell r="DN302">
            <v>301.59999999999997</v>
          </cell>
          <cell r="DO302">
            <v>7629.1111111111113</v>
          </cell>
          <cell r="DP302">
            <v>2095.2888888888888</v>
          </cell>
          <cell r="DR302">
            <v>176</v>
          </cell>
          <cell r="DS302">
            <v>134</v>
          </cell>
          <cell r="DT302">
            <v>157</v>
          </cell>
          <cell r="DU302">
            <v>135</v>
          </cell>
          <cell r="DV302">
            <v>226</v>
          </cell>
          <cell r="DW302">
            <v>1523.2</v>
          </cell>
          <cell r="DX302">
            <v>661.6</v>
          </cell>
          <cell r="DY302">
            <v>9070.3777777777777</v>
          </cell>
          <cell r="DZ302">
            <v>2281.8222222222221</v>
          </cell>
          <cell r="EB302">
            <v>32</v>
          </cell>
          <cell r="EC302">
            <v>176</v>
          </cell>
          <cell r="ED302">
            <v>134</v>
          </cell>
          <cell r="EE302">
            <v>158</v>
          </cell>
          <cell r="EF302">
            <v>135</v>
          </cell>
          <cell r="EG302">
            <v>1454.6</v>
          </cell>
          <cell r="EH302">
            <v>840.6</v>
          </cell>
          <cell r="EI302">
            <v>9099.9777777777781</v>
          </cell>
          <cell r="EJ302">
            <v>2480.8222222222225</v>
          </cell>
        </row>
        <row r="303">
          <cell r="DH303">
            <v>100</v>
          </cell>
          <cell r="DI303">
            <v>108</v>
          </cell>
          <cell r="DJ303">
            <v>75</v>
          </cell>
          <cell r="DK303">
            <v>125</v>
          </cell>
          <cell r="DL303">
            <v>184</v>
          </cell>
          <cell r="DM303">
            <v>618.6</v>
          </cell>
          <cell r="DN303">
            <v>45.6</v>
          </cell>
          <cell r="DO303">
            <v>2978.9777777777776</v>
          </cell>
          <cell r="DP303">
            <v>1255.8222222222223</v>
          </cell>
          <cell r="DR303">
            <v>96</v>
          </cell>
          <cell r="DS303">
            <v>106</v>
          </cell>
          <cell r="DT303">
            <v>108</v>
          </cell>
          <cell r="DU303">
            <v>75</v>
          </cell>
          <cell r="DV303">
            <v>182</v>
          </cell>
          <cell r="DW303">
            <v>744.2</v>
          </cell>
          <cell r="DX303">
            <v>300.39999999999998</v>
          </cell>
          <cell r="DY303">
            <v>3860.9555555555557</v>
          </cell>
          <cell r="DZ303">
            <v>1342.4444444444443</v>
          </cell>
          <cell r="EB303">
            <v>3</v>
          </cell>
          <cell r="EC303">
            <v>96</v>
          </cell>
          <cell r="ED303">
            <v>106</v>
          </cell>
          <cell r="EE303">
            <v>108</v>
          </cell>
          <cell r="EF303">
            <v>75</v>
          </cell>
          <cell r="EG303">
            <v>753.6</v>
          </cell>
          <cell r="EH303">
            <v>435.4</v>
          </cell>
          <cell r="EI303">
            <v>3872.3111111111116</v>
          </cell>
          <cell r="EJ303">
            <v>1429.6888888888891</v>
          </cell>
        </row>
        <row r="304">
          <cell r="DH304">
            <v>52</v>
          </cell>
          <cell r="DI304">
            <v>54</v>
          </cell>
          <cell r="DJ304">
            <v>43</v>
          </cell>
          <cell r="DK304">
            <v>57</v>
          </cell>
          <cell r="DL304">
            <v>107</v>
          </cell>
          <cell r="DM304">
            <v>406</v>
          </cell>
          <cell r="DN304">
            <v>82.4</v>
          </cell>
          <cell r="DO304">
            <v>2438.5555555555557</v>
          </cell>
          <cell r="DP304">
            <v>1011.0444444444445</v>
          </cell>
          <cell r="DR304">
            <v>59</v>
          </cell>
          <cell r="DS304">
            <v>55</v>
          </cell>
          <cell r="DT304">
            <v>56</v>
          </cell>
          <cell r="DU304">
            <v>43</v>
          </cell>
          <cell r="DV304">
            <v>74</v>
          </cell>
          <cell r="DW304">
            <v>491</v>
          </cell>
          <cell r="DX304">
            <v>181.79999999999998</v>
          </cell>
          <cell r="DY304">
            <v>3430.0000000000005</v>
          </cell>
          <cell r="DZ304">
            <v>1087.2</v>
          </cell>
          <cell r="EB304">
            <v>9</v>
          </cell>
          <cell r="EC304">
            <v>59</v>
          </cell>
          <cell r="ED304">
            <v>55</v>
          </cell>
          <cell r="EE304">
            <v>56</v>
          </cell>
          <cell r="EF304">
            <v>43</v>
          </cell>
          <cell r="EG304">
            <v>481</v>
          </cell>
          <cell r="EH304">
            <v>234.20000000000002</v>
          </cell>
          <cell r="EI304">
            <v>3535.9333333333338</v>
          </cell>
          <cell r="EJ304">
            <v>1161.8666666666668</v>
          </cell>
        </row>
        <row r="305">
          <cell r="DH305">
            <v>43</v>
          </cell>
          <cell r="DI305">
            <v>46</v>
          </cell>
          <cell r="DJ305">
            <v>32</v>
          </cell>
          <cell r="DK305">
            <v>44</v>
          </cell>
          <cell r="DL305">
            <v>96</v>
          </cell>
          <cell r="DM305">
            <v>269.39999999999998</v>
          </cell>
          <cell r="DN305">
            <v>102</v>
          </cell>
          <cell r="DO305">
            <v>2648.088888888889</v>
          </cell>
          <cell r="DP305">
            <v>772.51111111111118</v>
          </cell>
          <cell r="DR305">
            <v>42</v>
          </cell>
          <cell r="DS305">
            <v>45</v>
          </cell>
          <cell r="DT305">
            <v>47</v>
          </cell>
          <cell r="DU305">
            <v>32</v>
          </cell>
          <cell r="DV305">
            <v>51</v>
          </cell>
          <cell r="DW305">
            <v>363.8</v>
          </cell>
          <cell r="DX305">
            <v>192</v>
          </cell>
          <cell r="DY305">
            <v>2898.666666666667</v>
          </cell>
          <cell r="DZ305">
            <v>838.5333333333333</v>
          </cell>
          <cell r="EB305">
            <v>4</v>
          </cell>
          <cell r="EC305">
            <v>43</v>
          </cell>
          <cell r="ED305">
            <v>45</v>
          </cell>
          <cell r="EE305">
            <v>47</v>
          </cell>
          <cell r="EF305">
            <v>32</v>
          </cell>
          <cell r="EG305">
            <v>347</v>
          </cell>
          <cell r="EH305">
            <v>224.39999999999998</v>
          </cell>
          <cell r="EI305">
            <v>2872.7555555555555</v>
          </cell>
          <cell r="EJ305">
            <v>908.84444444444443</v>
          </cell>
        </row>
        <row r="306">
          <cell r="DH306">
            <v>1257</v>
          </cell>
          <cell r="DI306">
            <v>1225</v>
          </cell>
          <cell r="DJ306">
            <v>951</v>
          </cell>
          <cell r="DK306">
            <v>1201</v>
          </cell>
          <cell r="DL306">
            <v>2452</v>
          </cell>
          <cell r="DM306">
            <v>7318.8</v>
          </cell>
          <cell r="DN306">
            <v>1902.4</v>
          </cell>
          <cell r="DO306">
            <v>30210.26666666667</v>
          </cell>
          <cell r="DP306">
            <v>8068.5333333333338</v>
          </cell>
          <cell r="DR306">
            <v>1301</v>
          </cell>
          <cell r="DS306">
            <v>1320</v>
          </cell>
          <cell r="DT306">
            <v>1245</v>
          </cell>
          <cell r="DU306">
            <v>970</v>
          </cell>
          <cell r="DV306">
            <v>1630</v>
          </cell>
          <cell r="DW306">
            <v>9336.6</v>
          </cell>
          <cell r="DX306">
            <v>4159.8</v>
          </cell>
          <cell r="DY306">
            <v>40184.177777777775</v>
          </cell>
          <cell r="DZ306">
            <v>8814.4222222222215</v>
          </cell>
          <cell r="EB306">
            <v>129</v>
          </cell>
          <cell r="EC306">
            <v>1313</v>
          </cell>
          <cell r="ED306">
            <v>1326</v>
          </cell>
          <cell r="EE306">
            <v>1247</v>
          </cell>
          <cell r="EF306">
            <v>975</v>
          </cell>
          <cell r="EG306">
            <v>9320.5999999999985</v>
          </cell>
          <cell r="EH306">
            <v>5166</v>
          </cell>
          <cell r="EI306">
            <v>40894.488888888889</v>
          </cell>
          <cell r="EJ306">
            <v>9706.9111111111106</v>
          </cell>
        </row>
        <row r="307">
          <cell r="DH307">
            <v>267</v>
          </cell>
          <cell r="DI307">
            <v>243</v>
          </cell>
          <cell r="DJ307">
            <v>184</v>
          </cell>
          <cell r="DK307">
            <v>264</v>
          </cell>
          <cell r="DL307">
            <v>549</v>
          </cell>
          <cell r="DM307">
            <v>1505.6</v>
          </cell>
          <cell r="DN307">
            <v>524.19999999999993</v>
          </cell>
          <cell r="DO307">
            <v>6711.0666666666666</v>
          </cell>
          <cell r="DP307">
            <v>2048.1333333333332</v>
          </cell>
          <cell r="DR307">
            <v>291</v>
          </cell>
          <cell r="DS307">
            <v>285</v>
          </cell>
          <cell r="DT307">
            <v>248</v>
          </cell>
          <cell r="DU307">
            <v>190</v>
          </cell>
          <cell r="DV307">
            <v>339</v>
          </cell>
          <cell r="DW307">
            <v>2034.4</v>
          </cell>
          <cell r="DX307">
            <v>883.8</v>
          </cell>
          <cell r="DY307">
            <v>9986.6</v>
          </cell>
          <cell r="DZ307">
            <v>2242.2000000000003</v>
          </cell>
          <cell r="EB307">
            <v>50</v>
          </cell>
          <cell r="EC307">
            <v>295</v>
          </cell>
          <cell r="ED307">
            <v>285</v>
          </cell>
          <cell r="EE307">
            <v>249</v>
          </cell>
          <cell r="EF307">
            <v>191</v>
          </cell>
          <cell r="EG307">
            <v>2062.1999999999998</v>
          </cell>
          <cell r="EH307">
            <v>1032.5999999999999</v>
          </cell>
          <cell r="EI307">
            <v>10258.422222222223</v>
          </cell>
          <cell r="EJ307">
            <v>2467.7777777777778</v>
          </cell>
        </row>
        <row r="308">
          <cell r="DH308">
            <v>186</v>
          </cell>
          <cell r="DI308">
            <v>144</v>
          </cell>
          <cell r="DJ308">
            <v>160</v>
          </cell>
          <cell r="DK308">
            <v>230</v>
          </cell>
          <cell r="DL308">
            <v>323</v>
          </cell>
          <cell r="DM308">
            <v>1204</v>
          </cell>
          <cell r="DN308">
            <v>263.19999999999993</v>
          </cell>
          <cell r="DO308">
            <v>3690.5111111111114</v>
          </cell>
          <cell r="DP308">
            <v>1018.288888888889</v>
          </cell>
          <cell r="DR308">
            <v>185</v>
          </cell>
          <cell r="DS308">
            <v>189</v>
          </cell>
          <cell r="DT308">
            <v>148</v>
          </cell>
          <cell r="DU308">
            <v>161</v>
          </cell>
          <cell r="DV308">
            <v>285</v>
          </cell>
          <cell r="DW308">
            <v>1416.4</v>
          </cell>
          <cell r="DX308">
            <v>706.80000000000007</v>
          </cell>
          <cell r="DY308">
            <v>5431.5777777777776</v>
          </cell>
          <cell r="DZ308">
            <v>1102.2222222222222</v>
          </cell>
          <cell r="EB308">
            <v>17</v>
          </cell>
          <cell r="EC308">
            <v>186</v>
          </cell>
          <cell r="ED308">
            <v>191</v>
          </cell>
          <cell r="EE308">
            <v>148</v>
          </cell>
          <cell r="EF308">
            <v>161</v>
          </cell>
          <cell r="EG308">
            <v>1434.8</v>
          </cell>
          <cell r="EH308">
            <v>877</v>
          </cell>
          <cell r="EI308">
            <v>5479.4888888888891</v>
          </cell>
          <cell r="EJ308">
            <v>1209.7111111111112</v>
          </cell>
        </row>
        <row r="309">
          <cell r="DH309">
            <v>347</v>
          </cell>
          <cell r="DI309">
            <v>487</v>
          </cell>
          <cell r="DJ309">
            <v>555</v>
          </cell>
          <cell r="DK309">
            <v>629</v>
          </cell>
          <cell r="DL309">
            <v>856</v>
          </cell>
          <cell r="DM309">
            <v>3678.8</v>
          </cell>
          <cell r="DN309">
            <v>1425</v>
          </cell>
          <cell r="DO309">
            <v>11010.31111111111</v>
          </cell>
          <cell r="DP309">
            <v>2711.8888888888887</v>
          </cell>
          <cell r="DR309">
            <v>362</v>
          </cell>
          <cell r="DS309">
            <v>379</v>
          </cell>
          <cell r="DT309">
            <v>494</v>
          </cell>
          <cell r="DU309">
            <v>564</v>
          </cell>
          <cell r="DV309">
            <v>756</v>
          </cell>
          <cell r="DW309">
            <v>4062.6</v>
          </cell>
          <cell r="DX309">
            <v>2095.1999999999998</v>
          </cell>
          <cell r="DY309">
            <v>15892.62222222222</v>
          </cell>
          <cell r="DZ309">
            <v>2976.5777777777776</v>
          </cell>
          <cell r="EB309">
            <v>28</v>
          </cell>
          <cell r="EC309">
            <v>364</v>
          </cell>
          <cell r="ED309">
            <v>379</v>
          </cell>
          <cell r="EE309">
            <v>495</v>
          </cell>
          <cell r="EF309">
            <v>566</v>
          </cell>
          <cell r="EG309">
            <v>4171.8</v>
          </cell>
          <cell r="EH309">
            <v>2377.6</v>
          </cell>
          <cell r="EI309">
            <v>16231.466666666667</v>
          </cell>
          <cell r="EJ309">
            <v>3295.1333333333337</v>
          </cell>
        </row>
        <row r="310">
          <cell r="DH310">
            <v>48</v>
          </cell>
          <cell r="DI310">
            <v>46</v>
          </cell>
          <cell r="DJ310">
            <v>61</v>
          </cell>
          <cell r="DK310">
            <v>76</v>
          </cell>
          <cell r="DL310">
            <v>124</v>
          </cell>
          <cell r="DM310">
            <v>420</v>
          </cell>
          <cell r="DN310">
            <v>181.00000000000003</v>
          </cell>
          <cell r="DO310">
            <v>1828.1555555555553</v>
          </cell>
          <cell r="DP310">
            <v>670.84444444444443</v>
          </cell>
          <cell r="DR310">
            <v>53</v>
          </cell>
          <cell r="DS310">
            <v>49</v>
          </cell>
          <cell r="DT310">
            <v>46</v>
          </cell>
          <cell r="DU310">
            <v>64</v>
          </cell>
          <cell r="DV310">
            <v>97</v>
          </cell>
          <cell r="DW310">
            <v>489.2</v>
          </cell>
          <cell r="DX310">
            <v>257</v>
          </cell>
          <cell r="DY310">
            <v>2356.7333333333336</v>
          </cell>
          <cell r="DZ310">
            <v>714.06666666666661</v>
          </cell>
          <cell r="EB310">
            <v>7</v>
          </cell>
          <cell r="EC310">
            <v>53</v>
          </cell>
          <cell r="ED310">
            <v>49</v>
          </cell>
          <cell r="EE310">
            <v>46</v>
          </cell>
          <cell r="EF310">
            <v>66</v>
          </cell>
          <cell r="EG310">
            <v>538.20000000000005</v>
          </cell>
          <cell r="EH310">
            <v>270</v>
          </cell>
          <cell r="EI310">
            <v>2391.7999999999997</v>
          </cell>
          <cell r="EJ310">
            <v>763.00000000000011</v>
          </cell>
        </row>
        <row r="311">
          <cell r="DH311">
            <v>68</v>
          </cell>
          <cell r="DI311">
            <v>115</v>
          </cell>
          <cell r="DJ311">
            <v>79</v>
          </cell>
          <cell r="DK311">
            <v>97</v>
          </cell>
          <cell r="DL311">
            <v>175</v>
          </cell>
          <cell r="DM311">
            <v>905.40000000000009</v>
          </cell>
          <cell r="DN311">
            <v>429.19999999999993</v>
          </cell>
          <cell r="DO311">
            <v>2841.9333333333338</v>
          </cell>
          <cell r="DP311">
            <v>783.4666666666667</v>
          </cell>
          <cell r="DR311">
            <v>105</v>
          </cell>
          <cell r="DS311">
            <v>86</v>
          </cell>
          <cell r="DT311">
            <v>128</v>
          </cell>
          <cell r="DU311">
            <v>89</v>
          </cell>
          <cell r="DV311">
            <v>148</v>
          </cell>
          <cell r="DW311">
            <v>999.4</v>
          </cell>
          <cell r="DX311">
            <v>603.20000000000005</v>
          </cell>
          <cell r="DY311">
            <v>4437.8666666666668</v>
          </cell>
          <cell r="DZ311">
            <v>854.53333333333342</v>
          </cell>
          <cell r="EB311">
            <v>11</v>
          </cell>
          <cell r="EC311">
            <v>108</v>
          </cell>
          <cell r="ED311">
            <v>90</v>
          </cell>
          <cell r="EE311">
            <v>131</v>
          </cell>
          <cell r="EF311">
            <v>91</v>
          </cell>
          <cell r="EG311">
            <v>990.8</v>
          </cell>
          <cell r="EH311">
            <v>654</v>
          </cell>
          <cell r="EI311">
            <v>4568.4222222222224</v>
          </cell>
          <cell r="EJ311">
            <v>940.77777777777783</v>
          </cell>
        </row>
        <row r="312">
          <cell r="DH312">
            <v>72</v>
          </cell>
          <cell r="DI312">
            <v>100</v>
          </cell>
          <cell r="DJ312">
            <v>82</v>
          </cell>
          <cell r="DK312">
            <v>79</v>
          </cell>
          <cell r="DL312">
            <v>164</v>
          </cell>
          <cell r="DM312">
            <v>530.79999999999995</v>
          </cell>
          <cell r="DN312">
            <v>239.4</v>
          </cell>
          <cell r="DO312">
            <v>2974.2</v>
          </cell>
          <cell r="DP312">
            <v>828.6</v>
          </cell>
          <cell r="DR312">
            <v>67</v>
          </cell>
          <cell r="DS312">
            <v>77</v>
          </cell>
          <cell r="DT312">
            <v>106</v>
          </cell>
          <cell r="DU312">
            <v>84</v>
          </cell>
          <cell r="DV312">
            <v>149</v>
          </cell>
          <cell r="DW312">
            <v>762.40000000000009</v>
          </cell>
          <cell r="DX312">
            <v>454.59999999999997</v>
          </cell>
          <cell r="DY312">
            <v>4168.7111111111117</v>
          </cell>
          <cell r="DZ312">
            <v>929.28888888888889</v>
          </cell>
          <cell r="EB312">
            <v>10</v>
          </cell>
          <cell r="EC312">
            <v>68</v>
          </cell>
          <cell r="ED312">
            <v>77</v>
          </cell>
          <cell r="EE312">
            <v>106</v>
          </cell>
          <cell r="EF312">
            <v>93</v>
          </cell>
          <cell r="EG312">
            <v>793</v>
          </cell>
          <cell r="EH312">
            <v>503.00000000000011</v>
          </cell>
          <cell r="EI312">
            <v>4280.6444444444442</v>
          </cell>
          <cell r="EJ312">
            <v>1014.3555555555555</v>
          </cell>
        </row>
        <row r="313">
          <cell r="DH313">
            <v>110</v>
          </cell>
          <cell r="DI313">
            <v>150</v>
          </cell>
          <cell r="DJ313">
            <v>185</v>
          </cell>
          <cell r="DK313">
            <v>153</v>
          </cell>
          <cell r="DL313">
            <v>343</v>
          </cell>
          <cell r="DM313">
            <v>1129.5999999999999</v>
          </cell>
          <cell r="DN313">
            <v>474.8</v>
          </cell>
          <cell r="DO313">
            <v>4344.6222222222223</v>
          </cell>
          <cell r="DP313">
            <v>1027.9777777777776</v>
          </cell>
          <cell r="DR313">
            <v>149</v>
          </cell>
          <cell r="DS313">
            <v>117</v>
          </cell>
          <cell r="DT313">
            <v>155</v>
          </cell>
          <cell r="DU313">
            <v>186</v>
          </cell>
          <cell r="DV313">
            <v>215</v>
          </cell>
          <cell r="DW313">
            <v>1356</v>
          </cell>
          <cell r="DX313">
            <v>750.8</v>
          </cell>
          <cell r="DY313">
            <v>6154.5333333333328</v>
          </cell>
          <cell r="DZ313">
            <v>1123.6666666666667</v>
          </cell>
          <cell r="EB313">
            <v>17</v>
          </cell>
          <cell r="EC313">
            <v>151</v>
          </cell>
          <cell r="ED313">
            <v>117</v>
          </cell>
          <cell r="EE313">
            <v>155</v>
          </cell>
          <cell r="EF313">
            <v>192</v>
          </cell>
          <cell r="EG313">
            <v>1382.8000000000002</v>
          </cell>
          <cell r="EH313">
            <v>838.80000000000007</v>
          </cell>
          <cell r="EI313">
            <v>6393.2666666666664</v>
          </cell>
          <cell r="EJ313">
            <v>1256.1333333333332</v>
          </cell>
        </row>
        <row r="314">
          <cell r="DH314">
            <v>225</v>
          </cell>
          <cell r="DI314">
            <v>330</v>
          </cell>
          <cell r="DJ314">
            <v>341</v>
          </cell>
          <cell r="DK314">
            <v>291</v>
          </cell>
          <cell r="DL314">
            <v>535</v>
          </cell>
          <cell r="DM314">
            <v>2679.8</v>
          </cell>
          <cell r="DN314">
            <v>853.59999999999991</v>
          </cell>
          <cell r="DO314">
            <v>5474.8222222222221</v>
          </cell>
          <cell r="DP314">
            <v>1681.7777777777778</v>
          </cell>
          <cell r="DR314">
            <v>250</v>
          </cell>
          <cell r="DS314">
            <v>246</v>
          </cell>
          <cell r="DT314">
            <v>337</v>
          </cell>
          <cell r="DU314">
            <v>345</v>
          </cell>
          <cell r="DV314">
            <v>402</v>
          </cell>
          <cell r="DW314">
            <v>2987.2</v>
          </cell>
          <cell r="DX314">
            <v>1553</v>
          </cell>
          <cell r="DY314">
            <v>9287.2444444444445</v>
          </cell>
          <cell r="DZ314">
            <v>1804.5555555555557</v>
          </cell>
          <cell r="EB314">
            <v>27</v>
          </cell>
          <cell r="EC314">
            <v>253</v>
          </cell>
          <cell r="ED314">
            <v>248</v>
          </cell>
          <cell r="EE314">
            <v>337</v>
          </cell>
          <cell r="EF314">
            <v>346</v>
          </cell>
          <cell r="EG314">
            <v>2818.2</v>
          </cell>
          <cell r="EH314">
            <v>1869.6</v>
          </cell>
          <cell r="EI314">
            <v>9474.0444444444438</v>
          </cell>
          <cell r="EJ314">
            <v>1982.1555555555556</v>
          </cell>
        </row>
        <row r="315">
          <cell r="DH315">
            <v>32</v>
          </cell>
          <cell r="DI315">
            <v>1046</v>
          </cell>
          <cell r="DJ315">
            <v>983</v>
          </cell>
          <cell r="DK315">
            <v>1038</v>
          </cell>
          <cell r="DL315">
            <v>2139</v>
          </cell>
          <cell r="DM315">
            <v>8989</v>
          </cell>
          <cell r="DN315">
            <v>2241.8000000000006</v>
          </cell>
          <cell r="DO315">
            <v>20726.177777777779</v>
          </cell>
          <cell r="DP315">
            <v>7063.0222222222228</v>
          </cell>
          <cell r="DR315">
            <v>346</v>
          </cell>
          <cell r="DS315">
            <v>104</v>
          </cell>
          <cell r="DT315">
            <v>1080</v>
          </cell>
          <cell r="DU315">
            <v>1020</v>
          </cell>
          <cell r="DV315">
            <v>2172</v>
          </cell>
          <cell r="DW315">
            <v>11302.599999999999</v>
          </cell>
          <cell r="DX315">
            <v>6408.5999999999995</v>
          </cell>
          <cell r="DY315">
            <v>45114.46666666666</v>
          </cell>
          <cell r="DZ315">
            <v>9444.3333333333358</v>
          </cell>
          <cell r="EB315">
            <v>56</v>
          </cell>
          <cell r="EC315">
            <v>351</v>
          </cell>
          <cell r="ED315">
            <v>105</v>
          </cell>
          <cell r="EE315">
            <v>1080</v>
          </cell>
          <cell r="EF315">
            <v>1023</v>
          </cell>
          <cell r="EG315">
            <v>11683.2</v>
          </cell>
          <cell r="EH315">
            <v>7061.8</v>
          </cell>
          <cell r="EI315">
            <v>45560.266666666677</v>
          </cell>
          <cell r="EJ315">
            <v>10354.733333333334</v>
          </cell>
        </row>
        <row r="316">
          <cell r="DH316">
            <v>96</v>
          </cell>
          <cell r="DI316">
            <v>78</v>
          </cell>
          <cell r="DJ316">
            <v>160</v>
          </cell>
          <cell r="DK316">
            <v>109</v>
          </cell>
          <cell r="DL316">
            <v>298</v>
          </cell>
          <cell r="DM316">
            <v>795</v>
          </cell>
          <cell r="DN316">
            <v>313</v>
          </cell>
          <cell r="DO316">
            <v>3962.2444444444445</v>
          </cell>
          <cell r="DP316">
            <v>886.75555555555547</v>
          </cell>
          <cell r="DR316">
            <v>112</v>
          </cell>
          <cell r="DS316">
            <v>105</v>
          </cell>
          <cell r="DT316">
            <v>83</v>
          </cell>
          <cell r="DU316">
            <v>167</v>
          </cell>
          <cell r="DV316">
            <v>184</v>
          </cell>
          <cell r="DW316">
            <v>1045.4000000000001</v>
          </cell>
          <cell r="DX316">
            <v>498.2</v>
          </cell>
          <cell r="DY316">
            <v>5712.2444444444436</v>
          </cell>
          <cell r="DZ316">
            <v>988.15555555555545</v>
          </cell>
          <cell r="EB316">
            <v>9</v>
          </cell>
          <cell r="EC316">
            <v>114</v>
          </cell>
          <cell r="ED316">
            <v>107</v>
          </cell>
          <cell r="EE316">
            <v>87</v>
          </cell>
          <cell r="EF316">
            <v>168</v>
          </cell>
          <cell r="EG316">
            <v>1058.4000000000001</v>
          </cell>
          <cell r="EH316">
            <v>592</v>
          </cell>
          <cell r="EI316">
            <v>5779.4222222222215</v>
          </cell>
          <cell r="EJ316">
            <v>1103.1777777777777</v>
          </cell>
        </row>
        <row r="317">
          <cell r="DH317">
            <v>44</v>
          </cell>
          <cell r="DI317">
            <v>45</v>
          </cell>
          <cell r="DJ317">
            <v>52</v>
          </cell>
          <cell r="DK317">
            <v>79</v>
          </cell>
          <cell r="DL317">
            <v>151</v>
          </cell>
          <cell r="DM317">
            <v>509</v>
          </cell>
          <cell r="DN317">
            <v>193.59999999999997</v>
          </cell>
          <cell r="DO317">
            <v>2082.8888888888891</v>
          </cell>
          <cell r="DP317">
            <v>526.51111111111118</v>
          </cell>
          <cell r="DR317">
            <v>35</v>
          </cell>
          <cell r="DS317">
            <v>47</v>
          </cell>
          <cell r="DT317">
            <v>45</v>
          </cell>
          <cell r="DU317">
            <v>53</v>
          </cell>
          <cell r="DV317">
            <v>129</v>
          </cell>
          <cell r="DW317">
            <v>556.79999999999995</v>
          </cell>
          <cell r="DX317">
            <v>291.20000000000005</v>
          </cell>
          <cell r="DY317">
            <v>2521.5333333333333</v>
          </cell>
          <cell r="DZ317">
            <v>569.4666666666667</v>
          </cell>
          <cell r="EB317">
            <v>4</v>
          </cell>
          <cell r="EC317">
            <v>35</v>
          </cell>
          <cell r="ED317">
            <v>47</v>
          </cell>
          <cell r="EE317">
            <v>45</v>
          </cell>
          <cell r="EF317">
            <v>58</v>
          </cell>
          <cell r="EG317">
            <v>590</v>
          </cell>
          <cell r="EH317">
            <v>328.8</v>
          </cell>
          <cell r="EI317">
            <v>2558.6222222222223</v>
          </cell>
          <cell r="EJ317">
            <v>618.57777777777778</v>
          </cell>
        </row>
        <row r="318">
          <cell r="DH318">
            <v>120</v>
          </cell>
          <cell r="DI318">
            <v>105</v>
          </cell>
          <cell r="DJ318">
            <v>112</v>
          </cell>
          <cell r="DK318">
            <v>110</v>
          </cell>
          <cell r="DL318">
            <v>194</v>
          </cell>
          <cell r="DM318">
            <v>880</v>
          </cell>
          <cell r="DN318">
            <v>384.2</v>
          </cell>
          <cell r="DO318">
            <v>2426</v>
          </cell>
          <cell r="DP318">
            <v>780.80000000000007</v>
          </cell>
          <cell r="DR318">
            <v>125</v>
          </cell>
          <cell r="DS318">
            <v>125</v>
          </cell>
          <cell r="DT318">
            <v>110</v>
          </cell>
          <cell r="DU318">
            <v>113</v>
          </cell>
          <cell r="DV318">
            <v>199</v>
          </cell>
          <cell r="DW318">
            <v>1023.8</v>
          </cell>
          <cell r="DX318">
            <v>647.80000000000007</v>
          </cell>
          <cell r="DY318">
            <v>4125.1555555555569</v>
          </cell>
          <cell r="DZ318">
            <v>835.24444444444441</v>
          </cell>
          <cell r="EB318">
            <v>18</v>
          </cell>
          <cell r="EC318">
            <v>127</v>
          </cell>
          <cell r="ED318">
            <v>125</v>
          </cell>
          <cell r="EE318">
            <v>110</v>
          </cell>
          <cell r="EF318">
            <v>116</v>
          </cell>
          <cell r="EG318">
            <v>1045.8</v>
          </cell>
          <cell r="EH318">
            <v>733</v>
          </cell>
          <cell r="EI318">
            <v>4259.4000000000005</v>
          </cell>
          <cell r="EJ318">
            <v>921.8</v>
          </cell>
        </row>
        <row r="319">
          <cell r="DH319">
            <v>55</v>
          </cell>
          <cell r="DI319">
            <v>100</v>
          </cell>
          <cell r="DJ319">
            <v>75</v>
          </cell>
          <cell r="DK319">
            <v>97</v>
          </cell>
          <cell r="DL319">
            <v>307</v>
          </cell>
          <cell r="DM319">
            <v>703.2</v>
          </cell>
          <cell r="DN319">
            <v>301.2</v>
          </cell>
          <cell r="DO319">
            <v>4439.844444444444</v>
          </cell>
          <cell r="DP319">
            <v>1258.7555555555555</v>
          </cell>
          <cell r="DR319">
            <v>107</v>
          </cell>
          <cell r="DS319">
            <v>59</v>
          </cell>
          <cell r="DT319">
            <v>101</v>
          </cell>
          <cell r="DU319">
            <v>75</v>
          </cell>
          <cell r="DV319">
            <v>172</v>
          </cell>
          <cell r="DW319">
            <v>1113</v>
          </cell>
          <cell r="DX319">
            <v>571.40000000000009</v>
          </cell>
          <cell r="DY319">
            <v>5602.5111111111119</v>
          </cell>
          <cell r="DZ319">
            <v>1352.088888888889</v>
          </cell>
          <cell r="EB319">
            <v>13</v>
          </cell>
          <cell r="EC319">
            <v>107</v>
          </cell>
          <cell r="ED319">
            <v>60</v>
          </cell>
          <cell r="EE319">
            <v>101</v>
          </cell>
          <cell r="EF319">
            <v>76</v>
          </cell>
          <cell r="EG319">
            <v>1119</v>
          </cell>
          <cell r="EH319">
            <v>646</v>
          </cell>
          <cell r="EI319">
            <v>5653.2</v>
          </cell>
          <cell r="EJ319">
            <v>1465.8</v>
          </cell>
        </row>
        <row r="320">
          <cell r="DH320">
            <v>129</v>
          </cell>
          <cell r="DI320">
            <v>375</v>
          </cell>
          <cell r="DJ320">
            <v>340</v>
          </cell>
          <cell r="DK320">
            <v>370</v>
          </cell>
          <cell r="DL320">
            <v>586</v>
          </cell>
          <cell r="DM320">
            <v>2690.6</v>
          </cell>
          <cell r="DN320">
            <v>748.2</v>
          </cell>
          <cell r="DO320">
            <v>4633.7111111111117</v>
          </cell>
          <cell r="DP320">
            <v>1474.4888888888891</v>
          </cell>
          <cell r="DR320">
            <v>243</v>
          </cell>
          <cell r="DS320">
            <v>151</v>
          </cell>
          <cell r="DT320">
            <v>377</v>
          </cell>
          <cell r="DU320">
            <v>343</v>
          </cell>
          <cell r="DV320">
            <v>523</v>
          </cell>
          <cell r="DW320">
            <v>2848.6</v>
          </cell>
          <cell r="DX320">
            <v>1622.6</v>
          </cell>
          <cell r="DY320">
            <v>7939.5111111111109</v>
          </cell>
          <cell r="DZ320">
            <v>1657.288888888889</v>
          </cell>
          <cell r="EB320">
            <v>28</v>
          </cell>
          <cell r="EC320">
            <v>246</v>
          </cell>
          <cell r="ED320">
            <v>151</v>
          </cell>
          <cell r="EE320">
            <v>379</v>
          </cell>
          <cell r="EF320">
            <v>344</v>
          </cell>
          <cell r="EG320">
            <v>2866</v>
          </cell>
          <cell r="EH320">
            <v>1829</v>
          </cell>
          <cell r="EI320">
            <v>8620.7777777777774</v>
          </cell>
          <cell r="EJ320">
            <v>1816.2222222222222</v>
          </cell>
        </row>
        <row r="321">
          <cell r="DH321">
            <v>117</v>
          </cell>
          <cell r="DI321">
            <v>156</v>
          </cell>
          <cell r="DJ321">
            <v>187</v>
          </cell>
          <cell r="DK321">
            <v>210</v>
          </cell>
          <cell r="DL321">
            <v>279</v>
          </cell>
          <cell r="DM321">
            <v>1417.6</v>
          </cell>
          <cell r="DN321">
            <v>359.2</v>
          </cell>
          <cell r="DO321">
            <v>5507.333333333333</v>
          </cell>
          <cell r="DP321">
            <v>1339.8666666666668</v>
          </cell>
          <cell r="DR321">
            <v>154</v>
          </cell>
          <cell r="DS321">
            <v>124</v>
          </cell>
          <cell r="DT321">
            <v>159</v>
          </cell>
          <cell r="DU321">
            <v>189</v>
          </cell>
          <cell r="DV321">
            <v>257</v>
          </cell>
          <cell r="DW321">
            <v>1449.2</v>
          </cell>
          <cell r="DX321">
            <v>671.4</v>
          </cell>
          <cell r="DY321">
            <v>6556.8888888888878</v>
          </cell>
          <cell r="DZ321">
            <v>1469.5111111111112</v>
          </cell>
          <cell r="EB321">
            <v>16</v>
          </cell>
          <cell r="EC321">
            <v>158</v>
          </cell>
          <cell r="ED321">
            <v>124</v>
          </cell>
          <cell r="EE321">
            <v>161</v>
          </cell>
          <cell r="EF321">
            <v>191</v>
          </cell>
          <cell r="EG321">
            <v>1488.1999999999998</v>
          </cell>
          <cell r="EH321">
            <v>810.80000000000007</v>
          </cell>
          <cell r="EI321">
            <v>6586.9555555555562</v>
          </cell>
          <cell r="EJ321">
            <v>1605.0444444444447</v>
          </cell>
        </row>
        <row r="322">
          <cell r="DH322">
            <v>3</v>
          </cell>
          <cell r="DI322">
            <v>50</v>
          </cell>
          <cell r="DJ322">
            <v>72</v>
          </cell>
          <cell r="DK322">
            <v>74</v>
          </cell>
          <cell r="DL322">
            <v>169</v>
          </cell>
          <cell r="DM322">
            <v>570.79999999999995</v>
          </cell>
          <cell r="DN322">
            <v>284</v>
          </cell>
          <cell r="DO322">
            <v>1968.2444444444443</v>
          </cell>
          <cell r="DP322">
            <v>429.95555555555558</v>
          </cell>
          <cell r="DR322">
            <v>0</v>
          </cell>
          <cell r="DS322">
            <v>3</v>
          </cell>
          <cell r="DT322">
            <v>50</v>
          </cell>
          <cell r="DU322">
            <v>72</v>
          </cell>
          <cell r="DV322">
            <v>91</v>
          </cell>
          <cell r="DW322">
            <v>668</v>
          </cell>
          <cell r="DX322">
            <v>317.99999999999994</v>
          </cell>
          <cell r="DY322">
            <v>2231.422222222222</v>
          </cell>
          <cell r="DZ322">
            <v>465.57777777777784</v>
          </cell>
          <cell r="EB322">
            <v>0</v>
          </cell>
          <cell r="EC322">
            <v>0</v>
          </cell>
          <cell r="ED322">
            <v>3</v>
          </cell>
          <cell r="EE322">
            <v>50</v>
          </cell>
          <cell r="EF322">
            <v>72</v>
          </cell>
          <cell r="EG322">
            <v>649.4</v>
          </cell>
          <cell r="EH322">
            <v>355.6</v>
          </cell>
          <cell r="EI322">
            <v>2262.8888888888891</v>
          </cell>
          <cell r="EJ322">
            <v>506.11111111111114</v>
          </cell>
        </row>
        <row r="323">
          <cell r="DH323">
            <v>168</v>
          </cell>
          <cell r="DI323">
            <v>345</v>
          </cell>
          <cell r="DJ323">
            <v>338</v>
          </cell>
          <cell r="DK323">
            <v>385</v>
          </cell>
          <cell r="DL323">
            <v>350</v>
          </cell>
          <cell r="DM323">
            <v>1752.4</v>
          </cell>
          <cell r="DN323">
            <v>350.19999999999993</v>
          </cell>
          <cell r="DO323">
            <v>4684.5777777777766</v>
          </cell>
          <cell r="DP323">
            <v>1753.8222222222221</v>
          </cell>
          <cell r="DR323">
            <v>223</v>
          </cell>
          <cell r="DS323">
            <v>184</v>
          </cell>
          <cell r="DT323">
            <v>348</v>
          </cell>
          <cell r="DU323">
            <v>341</v>
          </cell>
          <cell r="DV323">
            <v>494</v>
          </cell>
          <cell r="DW323">
            <v>2046.2</v>
          </cell>
          <cell r="DX323">
            <v>1006.5999999999998</v>
          </cell>
          <cell r="DY323">
            <v>7516.2222222222217</v>
          </cell>
          <cell r="DZ323">
            <v>1867.9777777777779</v>
          </cell>
          <cell r="EB323">
            <v>22</v>
          </cell>
          <cell r="EC323">
            <v>226</v>
          </cell>
          <cell r="ED323">
            <v>184</v>
          </cell>
          <cell r="EE323">
            <v>348</v>
          </cell>
          <cell r="EF323">
            <v>341</v>
          </cell>
          <cell r="EG323">
            <v>2142</v>
          </cell>
          <cell r="EH323">
            <v>1239.8000000000002</v>
          </cell>
          <cell r="EI323">
            <v>7602.3999999999987</v>
          </cell>
          <cell r="EJ323">
            <v>2019.8</v>
          </cell>
        </row>
        <row r="324">
          <cell r="DH324">
            <v>55</v>
          </cell>
          <cell r="DI324">
            <v>43</v>
          </cell>
          <cell r="DJ324">
            <v>72</v>
          </cell>
          <cell r="DK324">
            <v>85</v>
          </cell>
          <cell r="DL324">
            <v>138</v>
          </cell>
          <cell r="DM324">
            <v>500</v>
          </cell>
          <cell r="DN324">
            <v>276.59999999999997</v>
          </cell>
          <cell r="DO324">
            <v>1889.3555555555556</v>
          </cell>
          <cell r="DP324">
            <v>292.04444444444448</v>
          </cell>
          <cell r="DR324">
            <v>68</v>
          </cell>
          <cell r="DS324">
            <v>58</v>
          </cell>
          <cell r="DT324">
            <v>45</v>
          </cell>
          <cell r="DU324">
            <v>72</v>
          </cell>
          <cell r="DV324">
            <v>123</v>
          </cell>
          <cell r="DW324">
            <v>562.6</v>
          </cell>
          <cell r="DX324">
            <v>386.4</v>
          </cell>
          <cell r="DY324">
            <v>2695.0888888888885</v>
          </cell>
          <cell r="DZ324">
            <v>330.9111111111111</v>
          </cell>
          <cell r="EB324">
            <v>3</v>
          </cell>
          <cell r="EC324">
            <v>68</v>
          </cell>
          <cell r="ED324">
            <v>58</v>
          </cell>
          <cell r="EE324">
            <v>45</v>
          </cell>
          <cell r="EF324">
            <v>72</v>
          </cell>
          <cell r="EG324">
            <v>579.20000000000005</v>
          </cell>
          <cell r="EH324">
            <v>421.59999999999997</v>
          </cell>
          <cell r="EI324">
            <v>2723.3555555555554</v>
          </cell>
          <cell r="EJ324">
            <v>383.84444444444449</v>
          </cell>
        </row>
        <row r="325">
          <cell r="DH325">
            <v>139</v>
          </cell>
          <cell r="DI325">
            <v>158</v>
          </cell>
          <cell r="DJ325">
            <v>152</v>
          </cell>
          <cell r="DK325">
            <v>155</v>
          </cell>
          <cell r="DL325">
            <v>280</v>
          </cell>
          <cell r="DM325">
            <v>957</v>
          </cell>
          <cell r="DN325">
            <v>205.60000000000002</v>
          </cell>
          <cell r="DO325">
            <v>2260.1555555555556</v>
          </cell>
          <cell r="DP325">
            <v>717.24444444444441</v>
          </cell>
          <cell r="DR325">
            <v>105</v>
          </cell>
          <cell r="DS325">
            <v>198</v>
          </cell>
          <cell r="DT325">
            <v>198</v>
          </cell>
          <cell r="DU325">
            <v>182</v>
          </cell>
          <cell r="DV325">
            <v>237</v>
          </cell>
          <cell r="DW325">
            <v>1416.2</v>
          </cell>
          <cell r="DX325">
            <v>703.60000000000014</v>
          </cell>
          <cell r="DY325">
            <v>5101.1777777777779</v>
          </cell>
          <cell r="DZ325">
            <v>782.02222222222224</v>
          </cell>
          <cell r="EB325">
            <v>7</v>
          </cell>
          <cell r="EC325">
            <v>107</v>
          </cell>
          <cell r="ED325">
            <v>200</v>
          </cell>
          <cell r="EE325">
            <v>198</v>
          </cell>
          <cell r="EF325">
            <v>182</v>
          </cell>
          <cell r="EG325">
            <v>1352.4</v>
          </cell>
          <cell r="EH325">
            <v>882.4</v>
          </cell>
          <cell r="EI325">
            <v>5222.844444444444</v>
          </cell>
          <cell r="EJ325">
            <v>884.3555555555555</v>
          </cell>
        </row>
        <row r="326">
          <cell r="DH326">
            <v>93</v>
          </cell>
          <cell r="DI326">
            <v>64</v>
          </cell>
          <cell r="DJ326">
            <v>98</v>
          </cell>
          <cell r="DK326">
            <v>94</v>
          </cell>
          <cell r="DL326">
            <v>187</v>
          </cell>
          <cell r="DM326">
            <v>689</v>
          </cell>
          <cell r="DN326">
            <v>102.6</v>
          </cell>
          <cell r="DO326">
            <v>2410.0666666666666</v>
          </cell>
          <cell r="DP326">
            <v>996.33333333333337</v>
          </cell>
          <cell r="DR326">
            <v>104</v>
          </cell>
          <cell r="DS326">
            <v>96</v>
          </cell>
          <cell r="DT326">
            <v>64</v>
          </cell>
          <cell r="DU326">
            <v>98</v>
          </cell>
          <cell r="DV326">
            <v>148</v>
          </cell>
          <cell r="DW326">
            <v>842.4</v>
          </cell>
          <cell r="DX326">
            <v>253</v>
          </cell>
          <cell r="DY326">
            <v>3044.8444444444444</v>
          </cell>
          <cell r="DZ326">
            <v>1047.7555555555555</v>
          </cell>
          <cell r="EB326">
            <v>0</v>
          </cell>
          <cell r="EC326">
            <v>104</v>
          </cell>
          <cell r="ED326">
            <v>96</v>
          </cell>
          <cell r="EE326">
            <v>64</v>
          </cell>
          <cell r="EF326">
            <v>98</v>
          </cell>
          <cell r="EG326">
            <v>815.6</v>
          </cell>
          <cell r="EH326">
            <v>392.2</v>
          </cell>
          <cell r="EI326">
            <v>3020.9555555555557</v>
          </cell>
          <cell r="EJ326">
            <v>1107.2444444444445</v>
          </cell>
        </row>
        <row r="327">
          <cell r="DH327">
            <v>46</v>
          </cell>
          <cell r="DI327">
            <v>949</v>
          </cell>
          <cell r="DJ327">
            <v>830</v>
          </cell>
          <cell r="DK327">
            <v>879</v>
          </cell>
          <cell r="DL327">
            <v>1707</v>
          </cell>
          <cell r="DM327">
            <v>8614.6</v>
          </cell>
          <cell r="DN327">
            <v>3908.4</v>
          </cell>
          <cell r="DO327">
            <v>21475.044444444447</v>
          </cell>
          <cell r="DP327">
            <v>5138.9555555555553</v>
          </cell>
          <cell r="DR327">
            <v>205</v>
          </cell>
          <cell r="DS327">
            <v>78</v>
          </cell>
          <cell r="DT327">
            <v>955</v>
          </cell>
          <cell r="DU327">
            <v>837</v>
          </cell>
          <cell r="DV327">
            <v>1262</v>
          </cell>
          <cell r="DW327">
            <v>9229</v>
          </cell>
          <cell r="DX327">
            <v>5442</v>
          </cell>
          <cell r="DY327">
            <v>31375.822222222225</v>
          </cell>
          <cell r="DZ327">
            <v>6143.177777777777</v>
          </cell>
          <cell r="EB327">
            <v>64</v>
          </cell>
          <cell r="EC327">
            <v>209</v>
          </cell>
          <cell r="ED327">
            <v>81</v>
          </cell>
          <cell r="EE327">
            <v>956</v>
          </cell>
          <cell r="EF327">
            <v>842</v>
          </cell>
          <cell r="EG327">
            <v>8850</v>
          </cell>
          <cell r="EH327">
            <v>6044.4</v>
          </cell>
          <cell r="EI327">
            <v>31965.622222222224</v>
          </cell>
          <cell r="EJ327">
            <v>6752.9777777777763</v>
          </cell>
        </row>
        <row r="328">
          <cell r="DH328">
            <v>191</v>
          </cell>
          <cell r="DI328">
            <v>361</v>
          </cell>
          <cell r="DJ328">
            <v>375</v>
          </cell>
          <cell r="DK328">
            <v>297</v>
          </cell>
          <cell r="DL328">
            <v>468</v>
          </cell>
          <cell r="DM328">
            <v>2423.4</v>
          </cell>
          <cell r="DN328">
            <v>691.20000000000016</v>
          </cell>
          <cell r="DO328">
            <v>11096.31111111111</v>
          </cell>
          <cell r="DP328">
            <v>2480.088888888889</v>
          </cell>
          <cell r="DR328">
            <v>226</v>
          </cell>
          <cell r="DS328">
            <v>224</v>
          </cell>
          <cell r="DT328">
            <v>363</v>
          </cell>
          <cell r="DU328">
            <v>379</v>
          </cell>
          <cell r="DV328">
            <v>558</v>
          </cell>
          <cell r="DW328">
            <v>2853.4</v>
          </cell>
          <cell r="DX328">
            <v>1563.8</v>
          </cell>
          <cell r="DY328">
            <v>15949.644444444441</v>
          </cell>
          <cell r="DZ328">
            <v>2732.1555555555556</v>
          </cell>
          <cell r="EB328">
            <v>14</v>
          </cell>
          <cell r="EC328">
            <v>229</v>
          </cell>
          <cell r="ED328">
            <v>224</v>
          </cell>
          <cell r="EE328">
            <v>363</v>
          </cell>
          <cell r="EF328">
            <v>380</v>
          </cell>
          <cell r="EG328">
            <v>2933.2</v>
          </cell>
          <cell r="EH328">
            <v>1778.2</v>
          </cell>
          <cell r="EI328">
            <v>15966.199999999997</v>
          </cell>
          <cell r="EJ328">
            <v>3053.3999999999996</v>
          </cell>
        </row>
        <row r="329">
          <cell r="DH329">
            <v>228</v>
          </cell>
          <cell r="DI329">
            <v>360</v>
          </cell>
          <cell r="DJ329">
            <v>367</v>
          </cell>
          <cell r="DK329">
            <v>287</v>
          </cell>
          <cell r="DL329">
            <v>473</v>
          </cell>
          <cell r="DM329">
            <v>2342.4</v>
          </cell>
          <cell r="DN329">
            <v>822.2</v>
          </cell>
          <cell r="DO329">
            <v>5909.0444444444456</v>
          </cell>
          <cell r="DP329">
            <v>1059.3555555555554</v>
          </cell>
          <cell r="DR329">
            <v>281</v>
          </cell>
          <cell r="DS329">
            <v>236</v>
          </cell>
          <cell r="DT329">
            <v>360</v>
          </cell>
          <cell r="DU329">
            <v>370</v>
          </cell>
          <cell r="DV329">
            <v>359</v>
          </cell>
          <cell r="DW329">
            <v>2544.6</v>
          </cell>
          <cell r="DX329">
            <v>1123.4000000000001</v>
          </cell>
          <cell r="DY329">
            <v>7177.5333333333338</v>
          </cell>
          <cell r="DZ329">
            <v>1178.4666666666667</v>
          </cell>
          <cell r="EB329">
            <v>44</v>
          </cell>
          <cell r="EC329">
            <v>282</v>
          </cell>
          <cell r="ED329">
            <v>236</v>
          </cell>
          <cell r="EE329">
            <v>361</v>
          </cell>
          <cell r="EF329">
            <v>370</v>
          </cell>
          <cell r="EG329">
            <v>2452.6000000000004</v>
          </cell>
          <cell r="EH329">
            <v>1376.4</v>
          </cell>
          <cell r="EI329">
            <v>7292.7111111111099</v>
          </cell>
          <cell r="EJ329">
            <v>1302.288888888889</v>
          </cell>
        </row>
        <row r="330">
          <cell r="DH330">
            <v>111</v>
          </cell>
          <cell r="DI330">
            <v>128</v>
          </cell>
          <cell r="DJ330">
            <v>107</v>
          </cell>
          <cell r="DK330">
            <v>185</v>
          </cell>
          <cell r="DL330">
            <v>241</v>
          </cell>
          <cell r="DM330">
            <v>840</v>
          </cell>
          <cell r="DN330">
            <v>103.8</v>
          </cell>
          <cell r="DO330">
            <v>2602.0444444444443</v>
          </cell>
          <cell r="DP330">
            <v>625.15555555555557</v>
          </cell>
          <cell r="DR330">
            <v>117</v>
          </cell>
          <cell r="DS330">
            <v>117</v>
          </cell>
          <cell r="DT330">
            <v>128</v>
          </cell>
          <cell r="DU330">
            <v>111</v>
          </cell>
          <cell r="DV330">
            <v>274</v>
          </cell>
          <cell r="DW330">
            <v>1283</v>
          </cell>
          <cell r="DX330">
            <v>624.6</v>
          </cell>
          <cell r="DY330">
            <v>4124.5333333333338</v>
          </cell>
          <cell r="DZ330">
            <v>690.86666666666679</v>
          </cell>
          <cell r="EB330">
            <v>8</v>
          </cell>
          <cell r="EC330">
            <v>118</v>
          </cell>
          <cell r="ED330">
            <v>117</v>
          </cell>
          <cell r="EE330">
            <v>130</v>
          </cell>
          <cell r="EF330">
            <v>112</v>
          </cell>
          <cell r="EG330">
            <v>1335.6</v>
          </cell>
          <cell r="EH330">
            <v>752</v>
          </cell>
          <cell r="EI330">
            <v>4196.8222222222221</v>
          </cell>
          <cell r="EJ330">
            <v>775.57777777777778</v>
          </cell>
        </row>
        <row r="331">
          <cell r="DH331">
            <v>8</v>
          </cell>
          <cell r="DI331">
            <v>200</v>
          </cell>
          <cell r="DJ331">
            <v>170</v>
          </cell>
          <cell r="DK331">
            <v>128</v>
          </cell>
          <cell r="DL331">
            <v>321</v>
          </cell>
          <cell r="DM331">
            <v>1450.4</v>
          </cell>
          <cell r="DN331">
            <v>646.40000000000009</v>
          </cell>
          <cell r="DO331">
            <v>4527.6222222222223</v>
          </cell>
          <cell r="DP331">
            <v>1304.5777777777778</v>
          </cell>
          <cell r="DR331">
            <v>95</v>
          </cell>
          <cell r="DS331">
            <v>21</v>
          </cell>
          <cell r="DT331">
            <v>207</v>
          </cell>
          <cell r="DU331">
            <v>172</v>
          </cell>
          <cell r="DV331">
            <v>257</v>
          </cell>
          <cell r="DW331">
            <v>1804.6</v>
          </cell>
          <cell r="DX331">
            <v>1166.8000000000002</v>
          </cell>
          <cell r="DY331">
            <v>6310.4888888888891</v>
          </cell>
          <cell r="DZ331">
            <v>1433.1111111111111</v>
          </cell>
          <cell r="EB331">
            <v>15</v>
          </cell>
          <cell r="EC331">
            <v>98</v>
          </cell>
          <cell r="ED331">
            <v>26</v>
          </cell>
          <cell r="EE331">
            <v>209</v>
          </cell>
          <cell r="EF331">
            <v>177</v>
          </cell>
          <cell r="EG331">
            <v>1762.8000000000002</v>
          </cell>
          <cell r="EH331">
            <v>1297.4000000000001</v>
          </cell>
          <cell r="EI331">
            <v>6655.0888888888903</v>
          </cell>
          <cell r="EJ331">
            <v>1557.7111111111112</v>
          </cell>
        </row>
        <row r="332">
          <cell r="DH332">
            <v>120</v>
          </cell>
          <cell r="DI332">
            <v>140</v>
          </cell>
          <cell r="DJ332">
            <v>177</v>
          </cell>
          <cell r="DK332">
            <v>136</v>
          </cell>
          <cell r="DL332">
            <v>233</v>
          </cell>
          <cell r="DM332">
            <v>1032.2</v>
          </cell>
          <cell r="DN332">
            <v>344.00000000000006</v>
          </cell>
          <cell r="DO332">
            <v>4524.2666666666673</v>
          </cell>
          <cell r="DP332">
            <v>1289.5333333333333</v>
          </cell>
          <cell r="DR332">
            <v>131</v>
          </cell>
          <cell r="DS332">
            <v>131</v>
          </cell>
          <cell r="DT332">
            <v>141</v>
          </cell>
          <cell r="DU332">
            <v>177</v>
          </cell>
          <cell r="DV332">
            <v>223</v>
          </cell>
          <cell r="DW332">
            <v>1174.4000000000001</v>
          </cell>
          <cell r="DX332">
            <v>674</v>
          </cell>
          <cell r="DY332">
            <v>5937.8666666666668</v>
          </cell>
          <cell r="DZ332">
            <v>1389.7333333333333</v>
          </cell>
          <cell r="EB332">
            <v>9</v>
          </cell>
          <cell r="EC332">
            <v>132</v>
          </cell>
          <cell r="ED332">
            <v>131</v>
          </cell>
          <cell r="EE332">
            <v>141</v>
          </cell>
          <cell r="EF332">
            <v>177</v>
          </cell>
          <cell r="EG332">
            <v>1152</v>
          </cell>
          <cell r="EH332">
            <v>799.2</v>
          </cell>
          <cell r="EI332">
            <v>6031.4888888888891</v>
          </cell>
          <cell r="EJ332">
            <v>1513.3111111111111</v>
          </cell>
        </row>
        <row r="333">
          <cell r="DH333">
            <v>285</v>
          </cell>
          <cell r="DI333">
            <v>326</v>
          </cell>
          <cell r="DJ333">
            <v>327</v>
          </cell>
          <cell r="DK333">
            <v>324</v>
          </cell>
          <cell r="DL333">
            <v>645</v>
          </cell>
          <cell r="DM333">
            <v>2296.4</v>
          </cell>
          <cell r="DN333">
            <v>659.39999999999986</v>
          </cell>
          <cell r="DO333">
            <v>6413.6444444444442</v>
          </cell>
          <cell r="DP333">
            <v>1731.5555555555557</v>
          </cell>
          <cell r="DR333">
            <v>237</v>
          </cell>
          <cell r="DS333">
            <v>318</v>
          </cell>
          <cell r="DT333">
            <v>334</v>
          </cell>
          <cell r="DU333">
            <v>339</v>
          </cell>
          <cell r="DV333">
            <v>426</v>
          </cell>
          <cell r="DW333">
            <v>2822.8</v>
          </cell>
          <cell r="DX333">
            <v>1622.8000000000002</v>
          </cell>
          <cell r="DY333">
            <v>9850.0666666666675</v>
          </cell>
          <cell r="DZ333">
            <v>1886.3333333333333</v>
          </cell>
          <cell r="EB333">
            <v>17</v>
          </cell>
          <cell r="EC333">
            <v>247</v>
          </cell>
          <cell r="ED333">
            <v>318</v>
          </cell>
          <cell r="EE333">
            <v>336</v>
          </cell>
          <cell r="EF333">
            <v>344</v>
          </cell>
          <cell r="EG333">
            <v>2708.7999999999997</v>
          </cell>
          <cell r="EH333">
            <v>1949.1999999999998</v>
          </cell>
          <cell r="EI333">
            <v>10174.733333333332</v>
          </cell>
          <cell r="EJ333">
            <v>2086.2666666666664</v>
          </cell>
        </row>
        <row r="334">
          <cell r="DH334">
            <v>120</v>
          </cell>
          <cell r="DI334">
            <v>118</v>
          </cell>
          <cell r="DJ334">
            <v>196</v>
          </cell>
          <cell r="DK334">
            <v>182</v>
          </cell>
          <cell r="DL334">
            <v>308</v>
          </cell>
          <cell r="DM334">
            <v>912.6</v>
          </cell>
          <cell r="DN334">
            <v>331.2</v>
          </cell>
          <cell r="DO334">
            <v>3532.577777777778</v>
          </cell>
          <cell r="DP334">
            <v>958.62222222222226</v>
          </cell>
          <cell r="DR334">
            <v>123</v>
          </cell>
          <cell r="DS334">
            <v>133</v>
          </cell>
          <cell r="DT334">
            <v>130</v>
          </cell>
          <cell r="DU334">
            <v>204</v>
          </cell>
          <cell r="DV334">
            <v>231</v>
          </cell>
          <cell r="DW334">
            <v>1153.2</v>
          </cell>
          <cell r="DX334">
            <v>611.4</v>
          </cell>
          <cell r="DY334">
            <v>5547.9555555555553</v>
          </cell>
          <cell r="DZ334">
            <v>1054.4444444444446</v>
          </cell>
          <cell r="EB334">
            <v>3</v>
          </cell>
          <cell r="EC334">
            <v>124</v>
          </cell>
          <cell r="ED334">
            <v>133</v>
          </cell>
          <cell r="EE334">
            <v>131</v>
          </cell>
          <cell r="EF334">
            <v>204</v>
          </cell>
          <cell r="EG334">
            <v>1187.5999999999999</v>
          </cell>
          <cell r="EH334">
            <v>673.4</v>
          </cell>
          <cell r="EI334">
            <v>5681.8444444444431</v>
          </cell>
          <cell r="EJ334">
            <v>1175.1555555555558</v>
          </cell>
        </row>
        <row r="335">
          <cell r="DH335">
            <v>14</v>
          </cell>
          <cell r="DI335">
            <v>18</v>
          </cell>
          <cell r="DJ335">
            <v>36</v>
          </cell>
          <cell r="DK335">
            <v>19</v>
          </cell>
          <cell r="DL335">
            <v>41</v>
          </cell>
          <cell r="DM335">
            <v>93</v>
          </cell>
          <cell r="DN335">
            <v>91.6</v>
          </cell>
          <cell r="DO335">
            <v>208.17777777777775</v>
          </cell>
          <cell r="DP335">
            <v>20.222222222222221</v>
          </cell>
          <cell r="DR335">
            <v>25</v>
          </cell>
          <cell r="DS335">
            <v>14</v>
          </cell>
          <cell r="DT335">
            <v>18</v>
          </cell>
          <cell r="DU335">
            <v>36</v>
          </cell>
          <cell r="DV335">
            <v>23</v>
          </cell>
          <cell r="DW335">
            <v>125</v>
          </cell>
          <cell r="DX335">
            <v>109.8</v>
          </cell>
          <cell r="DY335">
            <v>1019.2666666666667</v>
          </cell>
          <cell r="DZ335">
            <v>52.933333333333323</v>
          </cell>
          <cell r="EB335">
            <v>4</v>
          </cell>
          <cell r="EC335">
            <v>25</v>
          </cell>
          <cell r="ED335">
            <v>14</v>
          </cell>
          <cell r="EE335">
            <v>18</v>
          </cell>
          <cell r="EF335">
            <v>36</v>
          </cell>
          <cell r="EG335">
            <v>119.4</v>
          </cell>
          <cell r="EH335">
            <v>118.4</v>
          </cell>
          <cell r="EI335">
            <v>1309.8888888888891</v>
          </cell>
          <cell r="EJ335">
            <v>100.31111111111112</v>
          </cell>
        </row>
        <row r="336">
          <cell r="DH336">
            <v>14</v>
          </cell>
          <cell r="DI336">
            <v>38</v>
          </cell>
          <cell r="DJ336">
            <v>63</v>
          </cell>
          <cell r="DK336">
            <v>32</v>
          </cell>
          <cell r="DL336">
            <v>34</v>
          </cell>
          <cell r="DM336">
            <v>182.2</v>
          </cell>
          <cell r="DN336">
            <v>73.400000000000006</v>
          </cell>
          <cell r="DO336">
            <v>836.17777777777781</v>
          </cell>
          <cell r="DP336">
            <v>294.22222222222223</v>
          </cell>
          <cell r="DR336">
            <v>25</v>
          </cell>
          <cell r="DS336">
            <v>16</v>
          </cell>
          <cell r="DT336">
            <v>39</v>
          </cell>
          <cell r="DU336">
            <v>65</v>
          </cell>
          <cell r="DV336">
            <v>34</v>
          </cell>
          <cell r="DW336">
            <v>216.4</v>
          </cell>
          <cell r="DX336">
            <v>118.19999999999999</v>
          </cell>
          <cell r="DY336">
            <v>1390.6444444444446</v>
          </cell>
          <cell r="DZ336">
            <v>319.75555555555559</v>
          </cell>
          <cell r="EB336">
            <v>2</v>
          </cell>
          <cell r="EC336">
            <v>26</v>
          </cell>
          <cell r="ED336">
            <v>16</v>
          </cell>
          <cell r="EE336">
            <v>39</v>
          </cell>
          <cell r="EF336">
            <v>65</v>
          </cell>
          <cell r="EG336">
            <v>211.8</v>
          </cell>
          <cell r="EH336">
            <v>133.80000000000001</v>
          </cell>
          <cell r="EI336">
            <v>1388.911111111111</v>
          </cell>
          <cell r="EJ336">
            <v>349.48888888888888</v>
          </cell>
        </row>
        <row r="337">
          <cell r="DH337">
            <v>40</v>
          </cell>
          <cell r="DI337">
            <v>45</v>
          </cell>
          <cell r="DJ337">
            <v>51</v>
          </cell>
          <cell r="DK337">
            <v>54</v>
          </cell>
          <cell r="DL337">
            <v>77</v>
          </cell>
          <cell r="DM337">
            <v>286.39999999999998</v>
          </cell>
          <cell r="DN337">
            <v>123.79999999999998</v>
          </cell>
          <cell r="DO337">
            <v>1089.1333333333334</v>
          </cell>
          <cell r="DP337">
            <v>343.66666666666669</v>
          </cell>
          <cell r="DR337">
            <v>25</v>
          </cell>
          <cell r="DS337">
            <v>45</v>
          </cell>
          <cell r="DT337">
            <v>49</v>
          </cell>
          <cell r="DU337">
            <v>54</v>
          </cell>
          <cell r="DV337">
            <v>72</v>
          </cell>
          <cell r="DW337">
            <v>350.4</v>
          </cell>
          <cell r="DX337">
            <v>203</v>
          </cell>
          <cell r="DY337">
            <v>2234.1111111111118</v>
          </cell>
          <cell r="DZ337">
            <v>367.48888888888894</v>
          </cell>
          <cell r="EB337">
            <v>5</v>
          </cell>
          <cell r="EC337">
            <v>28</v>
          </cell>
          <cell r="ED337">
            <v>47</v>
          </cell>
          <cell r="EE337">
            <v>49</v>
          </cell>
          <cell r="EF337">
            <v>55</v>
          </cell>
          <cell r="EG337">
            <v>363.2</v>
          </cell>
          <cell r="EH337">
            <v>230.2</v>
          </cell>
          <cell r="EI337">
            <v>2487.088888888889</v>
          </cell>
          <cell r="EJ337">
            <v>417.51111111111118</v>
          </cell>
        </row>
        <row r="338">
          <cell r="DH338">
            <v>20</v>
          </cell>
          <cell r="DI338">
            <v>30</v>
          </cell>
          <cell r="DJ338">
            <v>64</v>
          </cell>
          <cell r="DK338">
            <v>53</v>
          </cell>
          <cell r="DL338">
            <v>73</v>
          </cell>
          <cell r="DM338">
            <v>192</v>
          </cell>
          <cell r="DN338">
            <v>28.4</v>
          </cell>
          <cell r="DO338">
            <v>556.37777777777774</v>
          </cell>
          <cell r="DP338">
            <v>234.22222222222223</v>
          </cell>
          <cell r="DR338">
            <v>35</v>
          </cell>
          <cell r="DS338">
            <v>20</v>
          </cell>
          <cell r="DT338">
            <v>31</v>
          </cell>
          <cell r="DU338">
            <v>64</v>
          </cell>
          <cell r="DV338">
            <v>65</v>
          </cell>
          <cell r="DW338">
            <v>259.60000000000002</v>
          </cell>
          <cell r="DX338">
            <v>85.399999999999991</v>
          </cell>
          <cell r="DY338">
            <v>1302.2444444444445</v>
          </cell>
          <cell r="DZ338">
            <v>277.75555555555559</v>
          </cell>
          <cell r="EB338">
            <v>6</v>
          </cell>
          <cell r="EC338">
            <v>35</v>
          </cell>
          <cell r="ED338">
            <v>20</v>
          </cell>
          <cell r="EE338">
            <v>31</v>
          </cell>
          <cell r="EF338">
            <v>64</v>
          </cell>
          <cell r="EG338">
            <v>283.8</v>
          </cell>
          <cell r="EH338">
            <v>116.4</v>
          </cell>
          <cell r="EI338">
            <v>1357.9777777777776</v>
          </cell>
          <cell r="EJ338">
            <v>340.82222222222219</v>
          </cell>
        </row>
        <row r="339">
          <cell r="DH339">
            <v>110</v>
          </cell>
          <cell r="DI339">
            <v>140</v>
          </cell>
          <cell r="DJ339">
            <v>239</v>
          </cell>
          <cell r="DK339">
            <v>177</v>
          </cell>
          <cell r="DL339">
            <v>385</v>
          </cell>
          <cell r="DM339">
            <v>1277</v>
          </cell>
          <cell r="DN339">
            <v>275.00000000000006</v>
          </cell>
          <cell r="DO339">
            <v>1636.8666666666666</v>
          </cell>
          <cell r="DP339">
            <v>493.13333333333333</v>
          </cell>
          <cell r="DR339">
            <v>116</v>
          </cell>
          <cell r="DS339">
            <v>125</v>
          </cell>
          <cell r="DT339">
            <v>145</v>
          </cell>
          <cell r="DU339">
            <v>244</v>
          </cell>
          <cell r="DV339">
            <v>254</v>
          </cell>
          <cell r="DW339">
            <v>1674.4</v>
          </cell>
          <cell r="DX339">
            <v>693.00000000000011</v>
          </cell>
          <cell r="DY339">
            <v>5116.3555555555549</v>
          </cell>
          <cell r="DZ339">
            <v>572.24444444444441</v>
          </cell>
          <cell r="EB339">
            <v>0</v>
          </cell>
          <cell r="EC339">
            <v>116</v>
          </cell>
          <cell r="ED339">
            <v>125</v>
          </cell>
          <cell r="EE339">
            <v>145</v>
          </cell>
          <cell r="EF339">
            <v>244</v>
          </cell>
          <cell r="EG339">
            <v>1572.6</v>
          </cell>
          <cell r="EH339">
            <v>932.2</v>
          </cell>
          <cell r="EI339">
            <v>5125.4444444444462</v>
          </cell>
          <cell r="EJ339">
            <v>679.75555555555547</v>
          </cell>
        </row>
        <row r="340">
          <cell r="DH340">
            <v>56</v>
          </cell>
          <cell r="DI340">
            <v>49</v>
          </cell>
          <cell r="DJ340">
            <v>36</v>
          </cell>
          <cell r="DK340">
            <v>34</v>
          </cell>
          <cell r="DL340">
            <v>83</v>
          </cell>
          <cell r="DM340">
            <v>212.2</v>
          </cell>
          <cell r="DN340">
            <v>112.60000000000001</v>
          </cell>
          <cell r="DO340">
            <v>375.6444444444445</v>
          </cell>
          <cell r="DP340">
            <v>82.555555555555557</v>
          </cell>
          <cell r="DR340">
            <v>45</v>
          </cell>
          <cell r="DS340">
            <v>62</v>
          </cell>
          <cell r="DT340">
            <v>58</v>
          </cell>
          <cell r="DU340">
            <v>39</v>
          </cell>
          <cell r="DV340">
            <v>62</v>
          </cell>
          <cell r="DW340">
            <v>333.4</v>
          </cell>
          <cell r="DX340">
            <v>259.39999999999998</v>
          </cell>
          <cell r="DY340">
            <v>1843.9555555555557</v>
          </cell>
          <cell r="DZ340">
            <v>104.24444444444443</v>
          </cell>
          <cell r="EB340">
            <v>4</v>
          </cell>
          <cell r="EC340">
            <v>45</v>
          </cell>
          <cell r="ED340">
            <v>62</v>
          </cell>
          <cell r="EE340">
            <v>58</v>
          </cell>
          <cell r="EF340">
            <v>39</v>
          </cell>
          <cell r="EG340">
            <v>339.4</v>
          </cell>
          <cell r="EH340">
            <v>278.60000000000002</v>
          </cell>
          <cell r="EI340">
            <v>1923.7555555555555</v>
          </cell>
          <cell r="EJ340">
            <v>149.24444444444447</v>
          </cell>
        </row>
        <row r="341">
          <cell r="DH341">
            <v>79</v>
          </cell>
          <cell r="DI341">
            <v>114</v>
          </cell>
          <cell r="DJ341">
            <v>93</v>
          </cell>
          <cell r="DK341">
            <v>99</v>
          </cell>
          <cell r="DL341">
            <v>178</v>
          </cell>
          <cell r="DM341">
            <v>603.20000000000005</v>
          </cell>
          <cell r="DN341">
            <v>251.6</v>
          </cell>
          <cell r="DO341">
            <v>3091.9555555555557</v>
          </cell>
          <cell r="DP341">
            <v>1114.2444444444445</v>
          </cell>
          <cell r="DR341">
            <v>98</v>
          </cell>
          <cell r="DS341">
            <v>98</v>
          </cell>
          <cell r="DT341">
            <v>122</v>
          </cell>
          <cell r="DU341">
            <v>103</v>
          </cell>
          <cell r="DV341">
            <v>133</v>
          </cell>
          <cell r="DW341">
            <v>752.6</v>
          </cell>
          <cell r="DX341">
            <v>412.00000000000006</v>
          </cell>
          <cell r="DY341">
            <v>4722.7999999999993</v>
          </cell>
          <cell r="DZ341">
            <v>1219.5999999999997</v>
          </cell>
          <cell r="EB341">
            <v>9</v>
          </cell>
          <cell r="EC341">
            <v>98</v>
          </cell>
          <cell r="ED341">
            <v>98</v>
          </cell>
          <cell r="EE341">
            <v>125</v>
          </cell>
          <cell r="EF341">
            <v>107</v>
          </cell>
          <cell r="EG341">
            <v>747.40000000000009</v>
          </cell>
          <cell r="EH341">
            <v>479.6</v>
          </cell>
          <cell r="EI341">
            <v>4893.0222222222219</v>
          </cell>
          <cell r="EJ341">
            <v>1329.9777777777779</v>
          </cell>
        </row>
        <row r="342">
          <cell r="DH342">
            <v>16</v>
          </cell>
          <cell r="DI342">
            <v>23</v>
          </cell>
          <cell r="DJ342">
            <v>29</v>
          </cell>
          <cell r="DK342">
            <v>21</v>
          </cell>
          <cell r="DL342">
            <v>76</v>
          </cell>
          <cell r="DM342">
            <v>228.6</v>
          </cell>
          <cell r="DN342">
            <v>77</v>
          </cell>
          <cell r="DO342">
            <v>1466.0666666666666</v>
          </cell>
          <cell r="DP342">
            <v>866.33333333333326</v>
          </cell>
          <cell r="DR342">
            <v>24</v>
          </cell>
          <cell r="DS342">
            <v>24</v>
          </cell>
          <cell r="DT342">
            <v>26</v>
          </cell>
          <cell r="DU342">
            <v>32</v>
          </cell>
          <cell r="DV342">
            <v>39</v>
          </cell>
          <cell r="DW342">
            <v>286.60000000000002</v>
          </cell>
          <cell r="DX342">
            <v>122.99999999999999</v>
          </cell>
          <cell r="DY342">
            <v>2364.9333333333338</v>
          </cell>
          <cell r="DZ342">
            <v>919.46666666666681</v>
          </cell>
          <cell r="EB342">
            <v>0</v>
          </cell>
          <cell r="EC342">
            <v>24</v>
          </cell>
          <cell r="ED342">
            <v>24</v>
          </cell>
          <cell r="EE342">
            <v>26</v>
          </cell>
          <cell r="EF342">
            <v>32</v>
          </cell>
          <cell r="EG342">
            <v>282.8</v>
          </cell>
          <cell r="EH342">
            <v>134.39999999999998</v>
          </cell>
          <cell r="EI342">
            <v>2356.4666666666667</v>
          </cell>
          <cell r="EJ342">
            <v>967.33333333333337</v>
          </cell>
        </row>
        <row r="343">
          <cell r="DH343">
            <v>14</v>
          </cell>
          <cell r="DI343">
            <v>14</v>
          </cell>
          <cell r="DJ343">
            <v>34</v>
          </cell>
          <cell r="DK343">
            <v>47</v>
          </cell>
          <cell r="DL343">
            <v>46</v>
          </cell>
          <cell r="DM343">
            <v>188</v>
          </cell>
          <cell r="DN343">
            <v>102.99999999999999</v>
          </cell>
          <cell r="DO343">
            <v>2158.244444444445</v>
          </cell>
          <cell r="DP343">
            <v>619.75555555555559</v>
          </cell>
          <cell r="DR343">
            <v>18</v>
          </cell>
          <cell r="DS343">
            <v>19</v>
          </cell>
          <cell r="DT343">
            <v>18</v>
          </cell>
          <cell r="DU343">
            <v>36</v>
          </cell>
          <cell r="DV343">
            <v>71</v>
          </cell>
          <cell r="DW343">
            <v>240.6</v>
          </cell>
          <cell r="DX343">
            <v>124.6</v>
          </cell>
          <cell r="DY343">
            <v>2902.3111111111107</v>
          </cell>
          <cell r="DZ343">
            <v>674.48888888888894</v>
          </cell>
          <cell r="EB343">
            <v>4</v>
          </cell>
          <cell r="EC343">
            <v>18</v>
          </cell>
          <cell r="ED343">
            <v>22</v>
          </cell>
          <cell r="EE343">
            <v>19</v>
          </cell>
          <cell r="EF343">
            <v>36</v>
          </cell>
          <cell r="EG343">
            <v>272.39999999999998</v>
          </cell>
          <cell r="EH343">
            <v>140.4</v>
          </cell>
          <cell r="EI343">
            <v>3040.8888888888887</v>
          </cell>
          <cell r="EJ343">
            <v>744.31111111111113</v>
          </cell>
        </row>
        <row r="344">
          <cell r="DH344">
            <v>29</v>
          </cell>
          <cell r="DI344">
            <v>34</v>
          </cell>
          <cell r="DJ344">
            <v>54</v>
          </cell>
          <cell r="DK344">
            <v>48</v>
          </cell>
          <cell r="DL344">
            <v>67</v>
          </cell>
          <cell r="DM344">
            <v>159</v>
          </cell>
          <cell r="DN344">
            <v>64.399999999999991</v>
          </cell>
          <cell r="DO344">
            <v>800.97777777777765</v>
          </cell>
          <cell r="DP344">
            <v>387.62222222222226</v>
          </cell>
          <cell r="DR344">
            <v>34</v>
          </cell>
          <cell r="DS344">
            <v>31</v>
          </cell>
          <cell r="DT344">
            <v>35</v>
          </cell>
          <cell r="DU344">
            <v>54</v>
          </cell>
          <cell r="DV344">
            <v>61</v>
          </cell>
          <cell r="DW344">
            <v>228.2</v>
          </cell>
          <cell r="DX344">
            <v>146.19999999999999</v>
          </cell>
          <cell r="DY344">
            <v>1724.1111111111109</v>
          </cell>
          <cell r="DZ344">
            <v>410.48888888888888</v>
          </cell>
          <cell r="EB344">
            <v>5</v>
          </cell>
          <cell r="EC344">
            <v>34</v>
          </cell>
          <cell r="ED344">
            <v>32</v>
          </cell>
          <cell r="EE344">
            <v>35</v>
          </cell>
          <cell r="EF344">
            <v>54</v>
          </cell>
          <cell r="EG344">
            <v>250.60000000000002</v>
          </cell>
          <cell r="EH344">
            <v>162.39999999999998</v>
          </cell>
          <cell r="EI344">
            <v>1869.1555555555558</v>
          </cell>
          <cell r="EJ344">
            <v>451.84444444444449</v>
          </cell>
        </row>
        <row r="345">
          <cell r="DH345">
            <v>42</v>
          </cell>
          <cell r="DI345">
            <v>47</v>
          </cell>
          <cell r="DJ345">
            <v>62</v>
          </cell>
          <cell r="DK345">
            <v>64</v>
          </cell>
          <cell r="DL345">
            <v>112</v>
          </cell>
          <cell r="DM345">
            <v>393</v>
          </cell>
          <cell r="DN345">
            <v>152.39999999999998</v>
          </cell>
          <cell r="DO345">
            <v>898.59999999999991</v>
          </cell>
          <cell r="DP345">
            <v>267</v>
          </cell>
          <cell r="DR345">
            <v>29</v>
          </cell>
          <cell r="DS345">
            <v>44</v>
          </cell>
          <cell r="DT345">
            <v>47</v>
          </cell>
          <cell r="DU345">
            <v>69</v>
          </cell>
          <cell r="DV345">
            <v>81</v>
          </cell>
          <cell r="DW345">
            <v>444.8</v>
          </cell>
          <cell r="DX345">
            <v>235.80000000000004</v>
          </cell>
          <cell r="DY345">
            <v>1797.4000000000003</v>
          </cell>
          <cell r="DZ345">
            <v>286</v>
          </cell>
          <cell r="EB345">
            <v>3</v>
          </cell>
          <cell r="EC345">
            <v>30</v>
          </cell>
          <cell r="ED345">
            <v>44</v>
          </cell>
          <cell r="EE345">
            <v>47</v>
          </cell>
          <cell r="EF345">
            <v>69</v>
          </cell>
          <cell r="EG345">
            <v>450.8</v>
          </cell>
          <cell r="EH345">
            <v>264.40000000000003</v>
          </cell>
          <cell r="EI345">
            <v>2147.4444444444443</v>
          </cell>
          <cell r="EJ345">
            <v>322.35555555555555</v>
          </cell>
        </row>
        <row r="346">
          <cell r="DH346">
            <v>53</v>
          </cell>
          <cell r="DI346">
            <v>51</v>
          </cell>
          <cell r="DJ346">
            <v>62</v>
          </cell>
          <cell r="DK346">
            <v>62</v>
          </cell>
          <cell r="DL346">
            <v>125</v>
          </cell>
          <cell r="DM346">
            <v>345</v>
          </cell>
          <cell r="DN346">
            <v>83.8</v>
          </cell>
          <cell r="DO346">
            <v>756.31111111111102</v>
          </cell>
          <cell r="DP346">
            <v>143.88888888888889</v>
          </cell>
          <cell r="DR346">
            <v>63</v>
          </cell>
          <cell r="DS346">
            <v>61</v>
          </cell>
          <cell r="DT346">
            <v>55</v>
          </cell>
          <cell r="DU346">
            <v>65</v>
          </cell>
          <cell r="DV346">
            <v>87</v>
          </cell>
          <cell r="DW346">
            <v>491.2</v>
          </cell>
          <cell r="DX346">
            <v>331.8</v>
          </cell>
          <cell r="DY346">
            <v>3904.0666666666662</v>
          </cell>
          <cell r="DZ346">
            <v>208.93333333333331</v>
          </cell>
          <cell r="EB346">
            <v>18</v>
          </cell>
          <cell r="EC346">
            <v>64</v>
          </cell>
          <cell r="ED346">
            <v>61</v>
          </cell>
          <cell r="EE346">
            <v>55</v>
          </cell>
          <cell r="EF346">
            <v>65</v>
          </cell>
          <cell r="EG346">
            <v>495.20000000000005</v>
          </cell>
          <cell r="EH346">
            <v>353</v>
          </cell>
          <cell r="EI346">
            <v>4022.0888888888885</v>
          </cell>
          <cell r="EJ346">
            <v>324.71111111111111</v>
          </cell>
        </row>
        <row r="347">
          <cell r="DH347">
            <v>23</v>
          </cell>
          <cell r="DI347">
            <v>32</v>
          </cell>
          <cell r="DJ347">
            <v>39</v>
          </cell>
          <cell r="DK347">
            <v>33</v>
          </cell>
          <cell r="DL347">
            <v>89</v>
          </cell>
          <cell r="DM347">
            <v>253</v>
          </cell>
          <cell r="DN347">
            <v>83</v>
          </cell>
          <cell r="DO347">
            <v>564.62222222222215</v>
          </cell>
          <cell r="DP347">
            <v>272.37777777777774</v>
          </cell>
          <cell r="DR347">
            <v>35</v>
          </cell>
          <cell r="DS347">
            <v>25</v>
          </cell>
          <cell r="DT347">
            <v>33</v>
          </cell>
          <cell r="DU347">
            <v>39</v>
          </cell>
          <cell r="DV347">
            <v>65</v>
          </cell>
          <cell r="DW347">
            <v>365.4</v>
          </cell>
          <cell r="DX347">
            <v>201.79999999999995</v>
          </cell>
          <cell r="DY347">
            <v>2239.4666666666672</v>
          </cell>
          <cell r="DZ347">
            <v>304.33333333333337</v>
          </cell>
          <cell r="EB347">
            <v>5</v>
          </cell>
          <cell r="EC347">
            <v>35</v>
          </cell>
          <cell r="ED347">
            <v>25</v>
          </cell>
          <cell r="EE347">
            <v>33</v>
          </cell>
          <cell r="EF347">
            <v>40</v>
          </cell>
          <cell r="EG347">
            <v>369.4</v>
          </cell>
          <cell r="EH347">
            <v>240</v>
          </cell>
          <cell r="EI347">
            <v>2791.2666666666655</v>
          </cell>
          <cell r="EJ347">
            <v>369.33333333333326</v>
          </cell>
        </row>
        <row r="348">
          <cell r="DH348">
            <v>53</v>
          </cell>
          <cell r="DI348">
            <v>48</v>
          </cell>
          <cell r="DJ348">
            <v>96</v>
          </cell>
          <cell r="DK348">
            <v>88</v>
          </cell>
          <cell r="DL348">
            <v>125</v>
          </cell>
          <cell r="DM348">
            <v>403.2</v>
          </cell>
          <cell r="DN348">
            <v>128.79999999999998</v>
          </cell>
          <cell r="DO348">
            <v>984.99999999999989</v>
          </cell>
          <cell r="DP348">
            <v>233.99999999999997</v>
          </cell>
          <cell r="DR348">
            <v>35</v>
          </cell>
          <cell r="DS348">
            <v>55</v>
          </cell>
          <cell r="DT348">
            <v>51</v>
          </cell>
          <cell r="DU348">
            <v>99</v>
          </cell>
          <cell r="DV348">
            <v>105</v>
          </cell>
          <cell r="DW348">
            <v>470.6</v>
          </cell>
          <cell r="DX348">
            <v>240.40000000000003</v>
          </cell>
          <cell r="DY348">
            <v>2266.0666666666662</v>
          </cell>
          <cell r="DZ348">
            <v>259.93333333333334</v>
          </cell>
          <cell r="EB348">
            <v>1</v>
          </cell>
          <cell r="EC348">
            <v>35</v>
          </cell>
          <cell r="ED348">
            <v>55</v>
          </cell>
          <cell r="EE348">
            <v>52</v>
          </cell>
          <cell r="EF348">
            <v>99</v>
          </cell>
          <cell r="EG348">
            <v>490</v>
          </cell>
          <cell r="EH348">
            <v>284.60000000000002</v>
          </cell>
          <cell r="EI348">
            <v>2600.3777777777773</v>
          </cell>
          <cell r="EJ348">
            <v>309.02222222222224</v>
          </cell>
        </row>
        <row r="349">
          <cell r="DH349">
            <v>623</v>
          </cell>
          <cell r="DI349">
            <v>6476</v>
          </cell>
          <cell r="DJ349">
            <v>6232</v>
          </cell>
          <cell r="DK349">
            <v>6285</v>
          </cell>
          <cell r="DL349">
            <v>11975</v>
          </cell>
          <cell r="DM349">
            <v>41036.6</v>
          </cell>
          <cell r="DN349">
            <v>14363.200000000003</v>
          </cell>
          <cell r="DO349">
            <v>112283.24444444446</v>
          </cell>
          <cell r="DP349">
            <v>40457.955555555556</v>
          </cell>
          <cell r="DR349">
            <v>880</v>
          </cell>
          <cell r="DS349">
            <v>1437</v>
          </cell>
          <cell r="DT349">
            <v>6792</v>
          </cell>
          <cell r="DU349">
            <v>6536</v>
          </cell>
          <cell r="DV349">
            <v>11126</v>
          </cell>
          <cell r="DW349">
            <v>52684.600000000006</v>
          </cell>
          <cell r="DX349">
            <v>30117.399999999994</v>
          </cell>
          <cell r="DY349">
            <v>299032.77777777781</v>
          </cell>
          <cell r="DZ349">
            <v>54296.222222222219</v>
          </cell>
          <cell r="EB349">
            <v>218</v>
          </cell>
          <cell r="EC349">
            <v>933</v>
          </cell>
          <cell r="ED349">
            <v>1444</v>
          </cell>
          <cell r="EE349">
            <v>6802</v>
          </cell>
          <cell r="EF349">
            <v>6555</v>
          </cell>
          <cell r="EG349">
            <v>55050.599999999991</v>
          </cell>
          <cell r="EH349">
            <v>33384</v>
          </cell>
          <cell r="EI349">
            <v>304503.17777777789</v>
          </cell>
          <cell r="EJ349">
            <v>60920.222222222234</v>
          </cell>
        </row>
        <row r="350">
          <cell r="DH350">
            <v>38</v>
          </cell>
          <cell r="DI350">
            <v>54</v>
          </cell>
          <cell r="DJ350">
            <v>80</v>
          </cell>
          <cell r="DK350">
            <v>17</v>
          </cell>
          <cell r="DL350">
            <v>95</v>
          </cell>
          <cell r="DM350">
            <v>282</v>
          </cell>
          <cell r="DN350">
            <v>163.59999999999997</v>
          </cell>
          <cell r="DO350">
            <v>1211.1999999999998</v>
          </cell>
          <cell r="DP350">
            <v>397.2</v>
          </cell>
          <cell r="DR350">
            <v>36</v>
          </cell>
          <cell r="DS350">
            <v>47</v>
          </cell>
          <cell r="DT350">
            <v>60</v>
          </cell>
          <cell r="DU350">
            <v>85</v>
          </cell>
          <cell r="DV350">
            <v>30</v>
          </cell>
          <cell r="DW350">
            <v>351</v>
          </cell>
          <cell r="DX350">
            <v>260.60000000000002</v>
          </cell>
          <cell r="DY350">
            <v>2521.4222222222224</v>
          </cell>
          <cell r="DZ350">
            <v>433.97777777777776</v>
          </cell>
          <cell r="EB350">
            <v>7</v>
          </cell>
          <cell r="EC350">
            <v>38</v>
          </cell>
          <cell r="ED350">
            <v>47</v>
          </cell>
          <cell r="EE350">
            <v>60</v>
          </cell>
          <cell r="EF350">
            <v>85</v>
          </cell>
          <cell r="EG350">
            <v>324</v>
          </cell>
          <cell r="EH350">
            <v>273.79999999999995</v>
          </cell>
          <cell r="EI350">
            <v>2801.8222222222216</v>
          </cell>
          <cell r="EJ350">
            <v>485.37777777777774</v>
          </cell>
        </row>
        <row r="351">
          <cell r="DH351">
            <v>123</v>
          </cell>
          <cell r="DI351">
            <v>155</v>
          </cell>
          <cell r="DJ351">
            <v>236</v>
          </cell>
          <cell r="DK351">
            <v>180</v>
          </cell>
          <cell r="DL351">
            <v>336</v>
          </cell>
          <cell r="DM351">
            <v>1007.4</v>
          </cell>
          <cell r="DN351">
            <v>261.19999999999993</v>
          </cell>
          <cell r="DO351">
            <v>3090.3333333333335</v>
          </cell>
          <cell r="DP351">
            <v>938.06666666666672</v>
          </cell>
          <cell r="DR351">
            <v>164</v>
          </cell>
          <cell r="DS351">
            <v>146</v>
          </cell>
          <cell r="DT351">
            <v>159</v>
          </cell>
          <cell r="DU351">
            <v>239</v>
          </cell>
          <cell r="DV351">
            <v>249</v>
          </cell>
          <cell r="DW351">
            <v>1332</v>
          </cell>
          <cell r="DX351">
            <v>706.8</v>
          </cell>
          <cell r="DY351">
            <v>9153.0000000000018</v>
          </cell>
          <cell r="DZ351">
            <v>1085.2</v>
          </cell>
          <cell r="EB351">
            <v>23</v>
          </cell>
          <cell r="EC351">
            <v>165</v>
          </cell>
          <cell r="ED351">
            <v>146</v>
          </cell>
          <cell r="EE351">
            <v>160</v>
          </cell>
          <cell r="EF351">
            <v>240</v>
          </cell>
          <cell r="EG351">
            <v>1327.2</v>
          </cell>
          <cell r="EH351">
            <v>848.19999999999993</v>
          </cell>
          <cell r="EI351">
            <v>10018.755555555559</v>
          </cell>
          <cell r="EJ351">
            <v>1357.8444444444447</v>
          </cell>
        </row>
        <row r="352">
          <cell r="DH352">
            <v>150</v>
          </cell>
          <cell r="DI352">
            <v>138</v>
          </cell>
          <cell r="DJ352">
            <v>132</v>
          </cell>
          <cell r="DK352">
            <v>165</v>
          </cell>
          <cell r="DL352">
            <v>348</v>
          </cell>
          <cell r="DM352">
            <v>969</v>
          </cell>
          <cell r="DN352">
            <v>192.00000000000003</v>
          </cell>
          <cell r="DO352">
            <v>1733.6000000000001</v>
          </cell>
          <cell r="DP352">
            <v>599.4</v>
          </cell>
          <cell r="DR352">
            <v>170</v>
          </cell>
          <cell r="DS352">
            <v>168</v>
          </cell>
          <cell r="DT352">
            <v>149</v>
          </cell>
          <cell r="DU352">
            <v>136</v>
          </cell>
          <cell r="DV352">
            <v>231</v>
          </cell>
          <cell r="DW352">
            <v>1300</v>
          </cell>
          <cell r="DX352">
            <v>679.4</v>
          </cell>
          <cell r="DY352">
            <v>8738.6222222222204</v>
          </cell>
          <cell r="DZ352">
            <v>671.97777777777776</v>
          </cell>
          <cell r="EB352">
            <v>33</v>
          </cell>
          <cell r="EC352">
            <v>171</v>
          </cell>
          <cell r="ED352">
            <v>170</v>
          </cell>
          <cell r="EE352">
            <v>149</v>
          </cell>
          <cell r="EF352">
            <v>136</v>
          </cell>
          <cell r="EG352">
            <v>1339.6</v>
          </cell>
          <cell r="EH352">
            <v>809.6</v>
          </cell>
          <cell r="EI352">
            <v>9760.8666666666668</v>
          </cell>
          <cell r="EJ352">
            <v>911.93333333333328</v>
          </cell>
        </row>
        <row r="353">
          <cell r="DH353">
            <v>33</v>
          </cell>
          <cell r="DI353">
            <v>29</v>
          </cell>
          <cell r="DJ353">
            <v>63</v>
          </cell>
          <cell r="DK353">
            <v>65</v>
          </cell>
          <cell r="DL353">
            <v>67</v>
          </cell>
          <cell r="DM353">
            <v>263</v>
          </cell>
          <cell r="DN353">
            <v>86.4</v>
          </cell>
          <cell r="DO353">
            <v>516.04444444444437</v>
          </cell>
          <cell r="DP353">
            <v>155.55555555555554</v>
          </cell>
          <cell r="DR353">
            <v>26</v>
          </cell>
          <cell r="DS353">
            <v>42</v>
          </cell>
          <cell r="DT353">
            <v>31</v>
          </cell>
          <cell r="DU353">
            <v>65</v>
          </cell>
          <cell r="DV353">
            <v>86</v>
          </cell>
          <cell r="DW353">
            <v>332.2</v>
          </cell>
          <cell r="DX353">
            <v>185.99999999999997</v>
          </cell>
          <cell r="DY353">
            <v>1733.8444444444444</v>
          </cell>
          <cell r="DZ353">
            <v>170.95555555555555</v>
          </cell>
          <cell r="EB353">
            <v>2</v>
          </cell>
          <cell r="EC353">
            <v>27</v>
          </cell>
          <cell r="ED353">
            <v>42</v>
          </cell>
          <cell r="EE353">
            <v>31</v>
          </cell>
          <cell r="EF353">
            <v>66</v>
          </cell>
          <cell r="EG353">
            <v>362.2</v>
          </cell>
          <cell r="EH353">
            <v>211.4</v>
          </cell>
          <cell r="EI353">
            <v>1900.2444444444441</v>
          </cell>
          <cell r="EJ353">
            <v>209.15555555555554</v>
          </cell>
        </row>
        <row r="354">
          <cell r="DH354">
            <v>150</v>
          </cell>
          <cell r="DI354">
            <v>179</v>
          </cell>
          <cell r="DJ354">
            <v>191</v>
          </cell>
          <cell r="DK354">
            <v>177</v>
          </cell>
          <cell r="DL354">
            <v>348</v>
          </cell>
          <cell r="DM354">
            <v>987</v>
          </cell>
          <cell r="DN354">
            <v>338.4</v>
          </cell>
          <cell r="DO354">
            <v>3316.577777777778</v>
          </cell>
          <cell r="DP354">
            <v>1231.0222222222221</v>
          </cell>
          <cell r="DR354">
            <v>110</v>
          </cell>
          <cell r="DS354">
            <v>171</v>
          </cell>
          <cell r="DT354">
            <v>184</v>
          </cell>
          <cell r="DU354">
            <v>197</v>
          </cell>
          <cell r="DV354">
            <v>265</v>
          </cell>
          <cell r="DW354">
            <v>1387.4</v>
          </cell>
          <cell r="DX354">
            <v>749.99999999999989</v>
          </cell>
          <cell r="DY354">
            <v>8266.9555555555562</v>
          </cell>
          <cell r="DZ354">
            <v>1351.6444444444444</v>
          </cell>
          <cell r="EB354">
            <v>6</v>
          </cell>
          <cell r="EC354">
            <v>112</v>
          </cell>
          <cell r="ED354">
            <v>171</v>
          </cell>
          <cell r="EE354">
            <v>185</v>
          </cell>
          <cell r="EF354">
            <v>198</v>
          </cell>
          <cell r="EG354">
            <v>1431.6</v>
          </cell>
          <cell r="EH354">
            <v>849.40000000000009</v>
          </cell>
          <cell r="EI354">
            <v>8856.3777777777777</v>
          </cell>
          <cell r="EJ354">
            <v>1533.622222222222</v>
          </cell>
        </row>
        <row r="355">
          <cell r="DH355">
            <v>14</v>
          </cell>
          <cell r="DI355">
            <v>29</v>
          </cell>
          <cell r="DJ355">
            <v>40</v>
          </cell>
          <cell r="DK355">
            <v>20</v>
          </cell>
          <cell r="DL355">
            <v>41</v>
          </cell>
          <cell r="DM355">
            <v>121</v>
          </cell>
          <cell r="DN355">
            <v>29.8</v>
          </cell>
          <cell r="DO355">
            <v>892.73333333333335</v>
          </cell>
          <cell r="DP355">
            <v>330.4666666666667</v>
          </cell>
          <cell r="DR355">
            <v>22</v>
          </cell>
          <cell r="DS355">
            <v>16</v>
          </cell>
          <cell r="DT355">
            <v>29</v>
          </cell>
          <cell r="DU355">
            <v>41</v>
          </cell>
          <cell r="DV355">
            <v>29</v>
          </cell>
          <cell r="DW355">
            <v>144</v>
          </cell>
          <cell r="DX355">
            <v>120.4</v>
          </cell>
          <cell r="DY355">
            <v>1372.5999999999997</v>
          </cell>
          <cell r="DZ355">
            <v>356</v>
          </cell>
          <cell r="EB355">
            <v>0</v>
          </cell>
          <cell r="EC355">
            <v>22</v>
          </cell>
          <cell r="ED355">
            <v>16</v>
          </cell>
          <cell r="EE355">
            <v>29</v>
          </cell>
          <cell r="EF355">
            <v>41</v>
          </cell>
          <cell r="EG355">
            <v>148.19999999999999</v>
          </cell>
          <cell r="EH355">
            <v>124.4</v>
          </cell>
          <cell r="EI355">
            <v>1363.1111111111113</v>
          </cell>
          <cell r="EJ355">
            <v>386.28888888888889</v>
          </cell>
        </row>
        <row r="356">
          <cell r="DH356">
            <v>18</v>
          </cell>
          <cell r="DI356">
            <v>20</v>
          </cell>
          <cell r="DJ356">
            <v>29</v>
          </cell>
          <cell r="DK356">
            <v>27</v>
          </cell>
          <cell r="DL356">
            <v>48</v>
          </cell>
          <cell r="DM356">
            <v>163</v>
          </cell>
          <cell r="DN356">
            <v>44.999999999999993</v>
          </cell>
          <cell r="DO356">
            <v>403.97777777777782</v>
          </cell>
          <cell r="DP356">
            <v>97.022222222222226</v>
          </cell>
          <cell r="DR356">
            <v>25</v>
          </cell>
          <cell r="DS356">
            <v>18</v>
          </cell>
          <cell r="DT356">
            <v>21</v>
          </cell>
          <cell r="DU356">
            <v>30</v>
          </cell>
          <cell r="DV356">
            <v>39</v>
          </cell>
          <cell r="DW356">
            <v>210</v>
          </cell>
          <cell r="DX356">
            <v>141.60000000000002</v>
          </cell>
          <cell r="DY356">
            <v>1259.4666666666662</v>
          </cell>
          <cell r="DZ356">
            <v>106.93333333333332</v>
          </cell>
          <cell r="EB356">
            <v>2</v>
          </cell>
          <cell r="EC356">
            <v>25</v>
          </cell>
          <cell r="ED356">
            <v>18</v>
          </cell>
          <cell r="EE356">
            <v>22</v>
          </cell>
          <cell r="EF356">
            <v>30</v>
          </cell>
          <cell r="EG356">
            <v>222.4</v>
          </cell>
          <cell r="EH356">
            <v>148.19999999999999</v>
          </cell>
          <cell r="EI356">
            <v>1424.6222222222223</v>
          </cell>
          <cell r="EJ356">
            <v>133.77777777777777</v>
          </cell>
        </row>
        <row r="357">
          <cell r="DH357">
            <v>20</v>
          </cell>
          <cell r="DI357">
            <v>25</v>
          </cell>
          <cell r="DJ357">
            <v>43</v>
          </cell>
          <cell r="DK357">
            <v>32</v>
          </cell>
          <cell r="DL357">
            <v>48</v>
          </cell>
          <cell r="DM357">
            <v>151.19999999999999</v>
          </cell>
          <cell r="DN357">
            <v>69.000000000000014</v>
          </cell>
          <cell r="DO357">
            <v>505.4444444444444</v>
          </cell>
          <cell r="DP357">
            <v>177.35555555555555</v>
          </cell>
          <cell r="DR357">
            <v>16</v>
          </cell>
          <cell r="DS357">
            <v>25</v>
          </cell>
          <cell r="DT357">
            <v>25</v>
          </cell>
          <cell r="DU357">
            <v>43</v>
          </cell>
          <cell r="DV357">
            <v>44</v>
          </cell>
          <cell r="DW357">
            <v>174.4</v>
          </cell>
          <cell r="DX357">
            <v>111</v>
          </cell>
          <cell r="DY357">
            <v>974.60000000000014</v>
          </cell>
          <cell r="DZ357">
            <v>195</v>
          </cell>
          <cell r="EB357">
            <v>0</v>
          </cell>
          <cell r="EC357">
            <v>16</v>
          </cell>
          <cell r="ED357">
            <v>25</v>
          </cell>
          <cell r="EE357">
            <v>25</v>
          </cell>
          <cell r="EF357">
            <v>43</v>
          </cell>
          <cell r="EG357">
            <v>189.2</v>
          </cell>
          <cell r="EH357">
            <v>120.6</v>
          </cell>
          <cell r="EI357">
            <v>973.33333333333326</v>
          </cell>
          <cell r="EJ357">
            <v>215.86666666666667</v>
          </cell>
        </row>
        <row r="358">
          <cell r="DH358">
            <v>19</v>
          </cell>
          <cell r="DI358">
            <v>29</v>
          </cell>
          <cell r="DJ358">
            <v>32</v>
          </cell>
          <cell r="DK358">
            <v>28</v>
          </cell>
          <cell r="DL358">
            <v>44</v>
          </cell>
          <cell r="DM358">
            <v>128</v>
          </cell>
          <cell r="DN358">
            <v>47.8</v>
          </cell>
          <cell r="DO358">
            <v>386.02222222222218</v>
          </cell>
          <cell r="DP358">
            <v>94.177777777777791</v>
          </cell>
          <cell r="DR358">
            <v>23</v>
          </cell>
          <cell r="DS358">
            <v>19</v>
          </cell>
          <cell r="DT358">
            <v>29</v>
          </cell>
          <cell r="DU358">
            <v>33</v>
          </cell>
          <cell r="DV358">
            <v>41</v>
          </cell>
          <cell r="DW358">
            <v>189.8</v>
          </cell>
          <cell r="DX358">
            <v>137.6</v>
          </cell>
          <cell r="DY358">
            <v>1332.4444444444446</v>
          </cell>
          <cell r="DZ358">
            <v>104.15555555555555</v>
          </cell>
          <cell r="EB358">
            <v>1</v>
          </cell>
          <cell r="EC358">
            <v>23</v>
          </cell>
          <cell r="ED358">
            <v>19</v>
          </cell>
          <cell r="EE358">
            <v>29</v>
          </cell>
          <cell r="EF358">
            <v>33</v>
          </cell>
          <cell r="EG358">
            <v>204.2</v>
          </cell>
          <cell r="EH358">
            <v>141.80000000000001</v>
          </cell>
          <cell r="EI358">
            <v>1381.0666666666664</v>
          </cell>
          <cell r="EJ358">
            <v>131.93333333333334</v>
          </cell>
        </row>
        <row r="359">
          <cell r="DH359">
            <v>16</v>
          </cell>
          <cell r="DI359">
            <v>36</v>
          </cell>
          <cell r="DJ359">
            <v>56</v>
          </cell>
          <cell r="DK359">
            <v>49</v>
          </cell>
          <cell r="DL359">
            <v>53</v>
          </cell>
          <cell r="DM359">
            <v>250.2</v>
          </cell>
          <cell r="DN359">
            <v>33.6</v>
          </cell>
          <cell r="DO359">
            <v>991.64444444444439</v>
          </cell>
          <cell r="DP359">
            <v>327.55555555555554</v>
          </cell>
          <cell r="DR359">
            <v>45</v>
          </cell>
          <cell r="DS359">
            <v>22</v>
          </cell>
          <cell r="DT359">
            <v>38</v>
          </cell>
          <cell r="DU359">
            <v>57</v>
          </cell>
          <cell r="DV359">
            <v>68</v>
          </cell>
          <cell r="DW359">
            <v>296.2</v>
          </cell>
          <cell r="DX359">
            <v>119.6</v>
          </cell>
          <cell r="DY359">
            <v>1693.4000000000003</v>
          </cell>
          <cell r="DZ359">
            <v>360.8</v>
          </cell>
          <cell r="EB359">
            <v>8</v>
          </cell>
          <cell r="EC359">
            <v>46</v>
          </cell>
          <cell r="ED359">
            <v>24</v>
          </cell>
          <cell r="EE359">
            <v>38</v>
          </cell>
          <cell r="EF359">
            <v>57</v>
          </cell>
          <cell r="EG359">
            <v>314.39999999999998</v>
          </cell>
          <cell r="EH359">
            <v>160.59999999999997</v>
          </cell>
          <cell r="EI359">
            <v>1934.155555555556</v>
          </cell>
          <cell r="EJ359">
            <v>406.84444444444449</v>
          </cell>
        </row>
        <row r="360">
          <cell r="DH360">
            <v>18</v>
          </cell>
          <cell r="DI360">
            <v>12</v>
          </cell>
          <cell r="DJ360">
            <v>25</v>
          </cell>
          <cell r="DK360">
            <v>17</v>
          </cell>
          <cell r="DL360">
            <v>58</v>
          </cell>
          <cell r="DM360">
            <v>150.80000000000001</v>
          </cell>
          <cell r="DN360">
            <v>64.399999999999991</v>
          </cell>
          <cell r="DO360">
            <v>634.93333333333328</v>
          </cell>
          <cell r="DP360">
            <v>211.86666666666665</v>
          </cell>
          <cell r="DR360">
            <v>35</v>
          </cell>
          <cell r="DS360">
            <v>18</v>
          </cell>
          <cell r="DT360">
            <v>12</v>
          </cell>
          <cell r="DU360">
            <v>27</v>
          </cell>
          <cell r="DV360">
            <v>28</v>
          </cell>
          <cell r="DW360">
            <v>264.2</v>
          </cell>
          <cell r="DX360">
            <v>138</v>
          </cell>
          <cell r="DY360">
            <v>1832.3999999999999</v>
          </cell>
          <cell r="DZ360">
            <v>245.4</v>
          </cell>
          <cell r="EB360">
            <v>3</v>
          </cell>
          <cell r="EC360">
            <v>35</v>
          </cell>
          <cell r="ED360">
            <v>18</v>
          </cell>
          <cell r="EE360">
            <v>14</v>
          </cell>
          <cell r="EF360">
            <v>27</v>
          </cell>
          <cell r="EG360">
            <v>251</v>
          </cell>
          <cell r="EH360">
            <v>157.19999999999999</v>
          </cell>
          <cell r="EI360">
            <v>2122.3333333333339</v>
          </cell>
          <cell r="EJ360">
            <v>301.46666666666664</v>
          </cell>
        </row>
        <row r="361">
          <cell r="DH361">
            <v>66</v>
          </cell>
          <cell r="DI361">
            <v>144</v>
          </cell>
          <cell r="DJ361">
            <v>201</v>
          </cell>
          <cell r="DK361">
            <v>121</v>
          </cell>
          <cell r="DL361">
            <v>204</v>
          </cell>
          <cell r="DM361">
            <v>589.4</v>
          </cell>
          <cell r="DN361">
            <v>289.99999999999994</v>
          </cell>
          <cell r="DO361">
            <v>2141.3111111111107</v>
          </cell>
          <cell r="DP361">
            <v>414.28888888888889</v>
          </cell>
          <cell r="DR361">
            <v>101</v>
          </cell>
          <cell r="DS361">
            <v>88</v>
          </cell>
          <cell r="DT361">
            <v>146</v>
          </cell>
          <cell r="DU361">
            <v>212</v>
          </cell>
          <cell r="DV361">
            <v>203</v>
          </cell>
          <cell r="DW361">
            <v>879.4</v>
          </cell>
          <cell r="DX361">
            <v>583.6</v>
          </cell>
          <cell r="DY361">
            <v>4815.3333333333339</v>
          </cell>
          <cell r="DZ361">
            <v>472.66666666666674</v>
          </cell>
          <cell r="EB361">
            <v>12</v>
          </cell>
          <cell r="EC361">
            <v>106</v>
          </cell>
          <cell r="ED361">
            <v>88</v>
          </cell>
          <cell r="EE361">
            <v>147</v>
          </cell>
          <cell r="EF361">
            <v>212</v>
          </cell>
          <cell r="EG361">
            <v>959.4</v>
          </cell>
          <cell r="EH361">
            <v>619.79999999999995</v>
          </cell>
          <cell r="EI361">
            <v>5746.4</v>
          </cell>
          <cell r="EJ361">
            <v>577.4</v>
          </cell>
        </row>
        <row r="362">
          <cell r="DH362">
            <v>47</v>
          </cell>
          <cell r="DI362">
            <v>56</v>
          </cell>
          <cell r="DJ362">
            <v>81</v>
          </cell>
          <cell r="DK362">
            <v>87</v>
          </cell>
          <cell r="DL362">
            <v>117</v>
          </cell>
          <cell r="DM362">
            <v>409.8</v>
          </cell>
          <cell r="DN362">
            <v>121.79999999999997</v>
          </cell>
          <cell r="DO362">
            <v>1354.711111111111</v>
          </cell>
          <cell r="DP362">
            <v>402.68888888888893</v>
          </cell>
          <cell r="DR362">
            <v>37</v>
          </cell>
          <cell r="DS362">
            <v>61</v>
          </cell>
          <cell r="DT362">
            <v>57</v>
          </cell>
          <cell r="DU362">
            <v>84</v>
          </cell>
          <cell r="DV362">
            <v>108</v>
          </cell>
          <cell r="DW362">
            <v>467.8</v>
          </cell>
          <cell r="DX362">
            <v>276.60000000000002</v>
          </cell>
          <cell r="DY362">
            <v>2783.9555555555553</v>
          </cell>
          <cell r="DZ362">
            <v>474.64444444444445</v>
          </cell>
          <cell r="EB362">
            <v>7</v>
          </cell>
          <cell r="EC362">
            <v>40</v>
          </cell>
          <cell r="ED362">
            <v>62</v>
          </cell>
          <cell r="EE362">
            <v>58</v>
          </cell>
          <cell r="EF362">
            <v>84</v>
          </cell>
          <cell r="EG362">
            <v>504.4</v>
          </cell>
          <cell r="EH362">
            <v>316.60000000000002</v>
          </cell>
          <cell r="EI362">
            <v>3284.6666666666674</v>
          </cell>
          <cell r="EJ362">
            <v>572.33333333333337</v>
          </cell>
        </row>
        <row r="363">
          <cell r="DH363">
            <v>34</v>
          </cell>
          <cell r="DI363">
            <v>21</v>
          </cell>
          <cell r="DJ363">
            <v>34</v>
          </cell>
          <cell r="DK363">
            <v>49</v>
          </cell>
          <cell r="DL363">
            <v>70</v>
          </cell>
          <cell r="DM363">
            <v>184.8</v>
          </cell>
          <cell r="DN363">
            <v>39.200000000000003</v>
          </cell>
          <cell r="DO363">
            <v>476.40000000000003</v>
          </cell>
          <cell r="DP363">
            <v>116.60000000000001</v>
          </cell>
          <cell r="DR363">
            <v>14</v>
          </cell>
          <cell r="DS363">
            <v>36</v>
          </cell>
          <cell r="DT363">
            <v>21</v>
          </cell>
          <cell r="DU363">
            <v>34</v>
          </cell>
          <cell r="DV363">
            <v>64</v>
          </cell>
          <cell r="DW363">
            <v>245.8</v>
          </cell>
          <cell r="DX363">
            <v>102.2</v>
          </cell>
          <cell r="DY363">
            <v>1103.0666666666666</v>
          </cell>
          <cell r="DZ363">
            <v>136.93333333333334</v>
          </cell>
          <cell r="EB363">
            <v>1</v>
          </cell>
          <cell r="EC363">
            <v>15</v>
          </cell>
          <cell r="ED363">
            <v>36</v>
          </cell>
          <cell r="EE363">
            <v>21</v>
          </cell>
          <cell r="EF363">
            <v>34</v>
          </cell>
          <cell r="EG363">
            <v>267.39999999999998</v>
          </cell>
          <cell r="EH363">
            <v>129.80000000000001</v>
          </cell>
          <cell r="EI363">
            <v>1178.6444444444444</v>
          </cell>
          <cell r="EJ363">
            <v>160.15555555555554</v>
          </cell>
        </row>
        <row r="364">
          <cell r="DH364">
            <v>31</v>
          </cell>
          <cell r="DI364">
            <v>36</v>
          </cell>
          <cell r="DJ364">
            <v>40</v>
          </cell>
          <cell r="DK364">
            <v>66</v>
          </cell>
          <cell r="DL364">
            <v>38</v>
          </cell>
          <cell r="DM364">
            <v>220.2</v>
          </cell>
          <cell r="DN364">
            <v>68.600000000000009</v>
          </cell>
          <cell r="DO364">
            <v>432.28888888888889</v>
          </cell>
          <cell r="DP364">
            <v>141.9111111111111</v>
          </cell>
          <cell r="DR364">
            <v>32</v>
          </cell>
          <cell r="DS364">
            <v>36</v>
          </cell>
          <cell r="DT364">
            <v>37</v>
          </cell>
          <cell r="DU364">
            <v>42</v>
          </cell>
          <cell r="DV364">
            <v>85</v>
          </cell>
          <cell r="DW364">
            <v>309.39999999999998</v>
          </cell>
          <cell r="DX364">
            <v>174.39999999999998</v>
          </cell>
          <cell r="DY364">
            <v>1580.8</v>
          </cell>
          <cell r="DZ364">
            <v>156.4</v>
          </cell>
          <cell r="EB364">
            <v>7</v>
          </cell>
          <cell r="EC364">
            <v>34</v>
          </cell>
          <cell r="ED364">
            <v>37</v>
          </cell>
          <cell r="EE364">
            <v>38</v>
          </cell>
          <cell r="EF364">
            <v>43</v>
          </cell>
          <cell r="EG364">
            <v>342.2</v>
          </cell>
          <cell r="EH364">
            <v>210.20000000000002</v>
          </cell>
          <cell r="EI364">
            <v>1762.3555555555554</v>
          </cell>
          <cell r="EJ364">
            <v>201.24444444444444</v>
          </cell>
        </row>
        <row r="365">
          <cell r="DH365">
            <v>52</v>
          </cell>
          <cell r="DI365">
            <v>66</v>
          </cell>
          <cell r="DJ365">
            <v>71</v>
          </cell>
          <cell r="DK365">
            <v>54</v>
          </cell>
          <cell r="DL365">
            <v>112</v>
          </cell>
          <cell r="DM365">
            <v>319.2</v>
          </cell>
          <cell r="DN365">
            <v>106.19999999999999</v>
          </cell>
          <cell r="DO365">
            <v>1420.2666666666667</v>
          </cell>
          <cell r="DP365">
            <v>598.33333333333337</v>
          </cell>
          <cell r="DR365">
            <v>69</v>
          </cell>
          <cell r="DS365">
            <v>67</v>
          </cell>
          <cell r="DT365">
            <v>74</v>
          </cell>
          <cell r="DU365">
            <v>83</v>
          </cell>
          <cell r="DV365">
            <v>91</v>
          </cell>
          <cell r="DW365">
            <v>418.4</v>
          </cell>
          <cell r="DX365">
            <v>317.79999999999995</v>
          </cell>
          <cell r="DY365">
            <v>3494.6222222222227</v>
          </cell>
          <cell r="DZ365">
            <v>644.17777777777781</v>
          </cell>
          <cell r="EB365">
            <v>14</v>
          </cell>
          <cell r="EC365">
            <v>72</v>
          </cell>
          <cell r="ED365">
            <v>68</v>
          </cell>
          <cell r="EE365">
            <v>78</v>
          </cell>
          <cell r="EF365">
            <v>86</v>
          </cell>
          <cell r="EG365">
            <v>468.6</v>
          </cell>
          <cell r="EH365">
            <v>378.8</v>
          </cell>
          <cell r="EI365">
            <v>4109.3111111111102</v>
          </cell>
          <cell r="EJ365">
            <v>760.28888888888889</v>
          </cell>
        </row>
        <row r="366">
          <cell r="DH366">
            <v>29</v>
          </cell>
          <cell r="DI366">
            <v>48</v>
          </cell>
          <cell r="DJ366">
            <v>86</v>
          </cell>
          <cell r="DK366">
            <v>86</v>
          </cell>
          <cell r="DL366">
            <v>88</v>
          </cell>
          <cell r="DM366">
            <v>362</v>
          </cell>
          <cell r="DN366">
            <v>135</v>
          </cell>
          <cell r="DO366">
            <v>1144.1777777777777</v>
          </cell>
          <cell r="DP366">
            <v>251.82222222222222</v>
          </cell>
          <cell r="DR366">
            <v>54</v>
          </cell>
          <cell r="DS366">
            <v>47</v>
          </cell>
          <cell r="DT366">
            <v>54</v>
          </cell>
          <cell r="DU366">
            <v>90</v>
          </cell>
          <cell r="DV366">
            <v>116</v>
          </cell>
          <cell r="DW366">
            <v>446.8</v>
          </cell>
          <cell r="DX366">
            <v>305.20000000000005</v>
          </cell>
          <cell r="DY366">
            <v>2723.266666666666</v>
          </cell>
          <cell r="DZ366">
            <v>281.73333333333335</v>
          </cell>
          <cell r="EB366">
            <v>11</v>
          </cell>
          <cell r="EC366">
            <v>55</v>
          </cell>
          <cell r="ED366">
            <v>49</v>
          </cell>
          <cell r="EE366">
            <v>55</v>
          </cell>
          <cell r="EF366">
            <v>91</v>
          </cell>
          <cell r="EG366">
            <v>489</v>
          </cell>
          <cell r="EH366">
            <v>341</v>
          </cell>
          <cell r="EI366">
            <v>2849.4888888888895</v>
          </cell>
          <cell r="EJ366">
            <v>338.51111111111112</v>
          </cell>
        </row>
        <row r="367">
          <cell r="DH367">
            <v>430</v>
          </cell>
          <cell r="DI367">
            <v>363</v>
          </cell>
          <cell r="DJ367">
            <v>855</v>
          </cell>
          <cell r="DK367">
            <v>784</v>
          </cell>
          <cell r="DL367">
            <v>1369</v>
          </cell>
          <cell r="DM367">
            <v>3578</v>
          </cell>
          <cell r="DN367">
            <v>953.60000000000014</v>
          </cell>
          <cell r="DO367">
            <v>9469.6666666666661</v>
          </cell>
          <cell r="DP367">
            <v>3516.7333333333336</v>
          </cell>
          <cell r="DR367">
            <v>485</v>
          </cell>
          <cell r="DS367">
            <v>491</v>
          </cell>
          <cell r="DT367">
            <v>369</v>
          </cell>
          <cell r="DU367">
            <v>860</v>
          </cell>
          <cell r="DV367">
            <v>923</v>
          </cell>
          <cell r="DW367">
            <v>4434</v>
          </cell>
          <cell r="DX367">
            <v>1981.2000000000003</v>
          </cell>
          <cell r="DY367">
            <v>19154.666666666664</v>
          </cell>
          <cell r="DZ367">
            <v>4503.1333333333323</v>
          </cell>
          <cell r="EB367">
            <v>89</v>
          </cell>
          <cell r="EC367">
            <v>500</v>
          </cell>
          <cell r="ED367">
            <v>493</v>
          </cell>
          <cell r="EE367">
            <v>372</v>
          </cell>
          <cell r="EF367">
            <v>862</v>
          </cell>
          <cell r="EG367">
            <v>4641.8</v>
          </cell>
          <cell r="EH367">
            <v>2378.3999999999996</v>
          </cell>
          <cell r="EI367">
            <v>21253.044444444444</v>
          </cell>
          <cell r="EJ367">
            <v>5217.7555555555555</v>
          </cell>
        </row>
        <row r="368">
          <cell r="DH368">
            <v>311</v>
          </cell>
          <cell r="DI368">
            <v>312</v>
          </cell>
          <cell r="DJ368">
            <v>443</v>
          </cell>
          <cell r="DK368">
            <v>353</v>
          </cell>
          <cell r="DL368">
            <v>581</v>
          </cell>
          <cell r="DM368">
            <v>1901.8</v>
          </cell>
          <cell r="DN368">
            <v>639.40000000000009</v>
          </cell>
          <cell r="DO368">
            <v>5481.333333333333</v>
          </cell>
          <cell r="DP368">
            <v>1659.4666666666667</v>
          </cell>
          <cell r="DR368">
            <v>269</v>
          </cell>
          <cell r="DS368">
            <v>364</v>
          </cell>
          <cell r="DT368">
            <v>320</v>
          </cell>
          <cell r="DU368">
            <v>452</v>
          </cell>
          <cell r="DV368">
            <v>435</v>
          </cell>
          <cell r="DW368">
            <v>2268</v>
          </cell>
          <cell r="DX368">
            <v>1089</v>
          </cell>
          <cell r="DY368">
            <v>13437.533333333331</v>
          </cell>
          <cell r="DZ368">
            <v>1824.4666666666667</v>
          </cell>
          <cell r="EB368">
            <v>55</v>
          </cell>
          <cell r="EC368">
            <v>281</v>
          </cell>
          <cell r="ED368">
            <v>367</v>
          </cell>
          <cell r="EE368">
            <v>323</v>
          </cell>
          <cell r="EF368">
            <v>453</v>
          </cell>
          <cell r="EG368">
            <v>2329.6</v>
          </cell>
          <cell r="EH368">
            <v>1307</v>
          </cell>
          <cell r="EI368">
            <v>16601.644444444442</v>
          </cell>
          <cell r="EJ368">
            <v>2118.7555555555555</v>
          </cell>
        </row>
        <row r="369">
          <cell r="DH369">
            <v>31</v>
          </cell>
          <cell r="DI369">
            <v>38</v>
          </cell>
          <cell r="DJ369">
            <v>45</v>
          </cell>
          <cell r="DK369">
            <v>27</v>
          </cell>
          <cell r="DL369">
            <v>67</v>
          </cell>
          <cell r="DM369">
            <v>173</v>
          </cell>
          <cell r="DN369">
            <v>101.60000000000001</v>
          </cell>
          <cell r="DO369">
            <v>136.71111111111111</v>
          </cell>
          <cell r="DP369">
            <v>17.688888888888886</v>
          </cell>
          <cell r="DR369">
            <v>36</v>
          </cell>
          <cell r="DS369">
            <v>32</v>
          </cell>
          <cell r="DT369">
            <v>38</v>
          </cell>
          <cell r="DU369">
            <v>45</v>
          </cell>
          <cell r="DV369">
            <v>34</v>
          </cell>
          <cell r="DW369">
            <v>209.4</v>
          </cell>
          <cell r="DX369">
            <v>193.99999999999997</v>
          </cell>
          <cell r="DY369">
            <v>1210.6666666666667</v>
          </cell>
          <cell r="DZ369">
            <v>28.933333333333334</v>
          </cell>
          <cell r="EB369">
            <v>2</v>
          </cell>
          <cell r="EC369">
            <v>36</v>
          </cell>
          <cell r="ED369">
            <v>32</v>
          </cell>
          <cell r="EE369">
            <v>38</v>
          </cell>
          <cell r="EF369">
            <v>45</v>
          </cell>
          <cell r="EG369">
            <v>217.4</v>
          </cell>
          <cell r="EH369">
            <v>185.4</v>
          </cell>
          <cell r="EI369">
            <v>1270.5777777777776</v>
          </cell>
          <cell r="EJ369">
            <v>54.62222222222222</v>
          </cell>
        </row>
        <row r="370">
          <cell r="DH370">
            <v>25</v>
          </cell>
          <cell r="DI370">
            <v>41</v>
          </cell>
          <cell r="DJ370">
            <v>69</v>
          </cell>
          <cell r="DK370">
            <v>82</v>
          </cell>
          <cell r="DL370">
            <v>83</v>
          </cell>
          <cell r="DM370">
            <v>209.6</v>
          </cell>
          <cell r="DN370">
            <v>60.6</v>
          </cell>
          <cell r="DO370">
            <v>546.84444444444443</v>
          </cell>
          <cell r="DP370">
            <v>178.95555555555555</v>
          </cell>
          <cell r="DR370">
            <v>29</v>
          </cell>
          <cell r="DS370">
            <v>34</v>
          </cell>
          <cell r="DT370">
            <v>43</v>
          </cell>
          <cell r="DU370">
            <v>69</v>
          </cell>
          <cell r="DV370">
            <v>99</v>
          </cell>
          <cell r="DW370">
            <v>277.8</v>
          </cell>
          <cell r="DX370">
            <v>207.2</v>
          </cell>
          <cell r="DY370">
            <v>1827.6888888888889</v>
          </cell>
          <cell r="DZ370">
            <v>193.3111111111111</v>
          </cell>
          <cell r="EB370">
            <v>1</v>
          </cell>
          <cell r="EC370">
            <v>29</v>
          </cell>
          <cell r="ED370">
            <v>35</v>
          </cell>
          <cell r="EE370">
            <v>43</v>
          </cell>
          <cell r="EF370">
            <v>69</v>
          </cell>
          <cell r="EG370">
            <v>317.39999999999998</v>
          </cell>
          <cell r="EH370">
            <v>239</v>
          </cell>
          <cell r="EI370">
            <v>2016.622222222222</v>
          </cell>
          <cell r="EJ370">
            <v>232.97777777777779</v>
          </cell>
        </row>
        <row r="371">
          <cell r="DH371">
            <v>363</v>
          </cell>
          <cell r="DI371">
            <v>363</v>
          </cell>
          <cell r="DJ371">
            <v>447</v>
          </cell>
          <cell r="DK371">
            <v>567</v>
          </cell>
          <cell r="DL371">
            <v>769</v>
          </cell>
          <cell r="DM371">
            <v>3105.3999999999996</v>
          </cell>
          <cell r="DN371">
            <v>782.99999999999989</v>
          </cell>
          <cell r="DO371">
            <v>4188.3999999999996</v>
          </cell>
          <cell r="DP371">
            <v>937.19999999999993</v>
          </cell>
          <cell r="DR371">
            <v>430</v>
          </cell>
          <cell r="DS371">
            <v>479</v>
          </cell>
          <cell r="DT371">
            <v>406</v>
          </cell>
          <cell r="DU371">
            <v>481</v>
          </cell>
          <cell r="DV371">
            <v>800</v>
          </cell>
          <cell r="DW371">
            <v>4072.3999999999996</v>
          </cell>
          <cell r="DX371">
            <v>1975.8000000000002</v>
          </cell>
          <cell r="DY371">
            <v>17260.62222222222</v>
          </cell>
          <cell r="DZ371">
            <v>1591.1777777777777</v>
          </cell>
          <cell r="EB371">
            <v>105</v>
          </cell>
          <cell r="EC371">
            <v>449</v>
          </cell>
          <cell r="ED371">
            <v>488</v>
          </cell>
          <cell r="EE371">
            <v>410</v>
          </cell>
          <cell r="EF371">
            <v>488</v>
          </cell>
          <cell r="EG371">
            <v>4155.6000000000004</v>
          </cell>
          <cell r="EH371">
            <v>2437.8000000000002</v>
          </cell>
          <cell r="EI371">
            <v>19340.955555555553</v>
          </cell>
          <cell r="EJ371">
            <v>2160.6444444444442</v>
          </cell>
        </row>
        <row r="372">
          <cell r="DH372">
            <v>23</v>
          </cell>
          <cell r="DI372">
            <v>46</v>
          </cell>
          <cell r="DJ372">
            <v>67</v>
          </cell>
          <cell r="DK372">
            <v>44</v>
          </cell>
          <cell r="DL372">
            <v>80</v>
          </cell>
          <cell r="DM372">
            <v>158</v>
          </cell>
          <cell r="DN372">
            <v>64.000000000000014</v>
          </cell>
          <cell r="DO372">
            <v>712.86666666666667</v>
          </cell>
          <cell r="DP372">
            <v>187.13333333333333</v>
          </cell>
          <cell r="DR372">
            <v>47</v>
          </cell>
          <cell r="DS372">
            <v>26</v>
          </cell>
          <cell r="DT372">
            <v>47</v>
          </cell>
          <cell r="DU372">
            <v>67</v>
          </cell>
          <cell r="DV372">
            <v>54</v>
          </cell>
          <cell r="DW372">
            <v>238.8</v>
          </cell>
          <cell r="DX372">
            <v>149.19999999999999</v>
          </cell>
          <cell r="DY372">
            <v>1770.1777777777777</v>
          </cell>
          <cell r="DZ372">
            <v>379.82222222222225</v>
          </cell>
          <cell r="EB372">
            <v>7</v>
          </cell>
          <cell r="EC372">
            <v>47</v>
          </cell>
          <cell r="ED372">
            <v>26</v>
          </cell>
          <cell r="EE372">
            <v>47</v>
          </cell>
          <cell r="EF372">
            <v>67</v>
          </cell>
          <cell r="EG372">
            <v>256.39999999999998</v>
          </cell>
          <cell r="EH372">
            <v>158.19999999999999</v>
          </cell>
          <cell r="EI372">
            <v>1928.5555555555557</v>
          </cell>
          <cell r="EJ372">
            <v>520.84444444444443</v>
          </cell>
        </row>
        <row r="373">
          <cell r="DH373">
            <v>157</v>
          </cell>
          <cell r="DI373">
            <v>154</v>
          </cell>
          <cell r="DJ373">
            <v>178</v>
          </cell>
          <cell r="DK373">
            <v>230</v>
          </cell>
          <cell r="DL373">
            <v>356</v>
          </cell>
          <cell r="DM373">
            <v>1234.2</v>
          </cell>
          <cell r="DN373">
            <v>412.99999999999994</v>
          </cell>
          <cell r="DO373">
            <v>6507.0888888888894</v>
          </cell>
          <cell r="DP373">
            <v>1562.711111111111</v>
          </cell>
          <cell r="DR373">
            <v>168</v>
          </cell>
          <cell r="DS373">
            <v>163</v>
          </cell>
          <cell r="DT373">
            <v>154</v>
          </cell>
          <cell r="DU373">
            <v>180</v>
          </cell>
          <cell r="DV373">
            <v>283</v>
          </cell>
          <cell r="DW373">
            <v>1428.2</v>
          </cell>
          <cell r="DX373">
            <v>714</v>
          </cell>
          <cell r="DY373">
            <v>9608.7111111111117</v>
          </cell>
          <cell r="DZ373">
            <v>1956.0888888888887</v>
          </cell>
          <cell r="EB373">
            <v>26</v>
          </cell>
          <cell r="EC373">
            <v>169</v>
          </cell>
          <cell r="ED373">
            <v>163</v>
          </cell>
          <cell r="EE373">
            <v>154</v>
          </cell>
          <cell r="EF373">
            <v>180</v>
          </cell>
          <cell r="EG373">
            <v>1451.4</v>
          </cell>
          <cell r="EH373">
            <v>880.39999999999986</v>
          </cell>
          <cell r="EI373">
            <v>10283</v>
          </cell>
          <cell r="EJ373">
            <v>2208.2000000000003</v>
          </cell>
        </row>
        <row r="374">
          <cell r="DH374">
            <v>631</v>
          </cell>
          <cell r="DI374">
            <v>818</v>
          </cell>
          <cell r="DJ374">
            <v>1081</v>
          </cell>
          <cell r="DK374">
            <v>982</v>
          </cell>
          <cell r="DL374">
            <v>1296</v>
          </cell>
          <cell r="DM374">
            <v>4476.6000000000004</v>
          </cell>
          <cell r="DN374">
            <v>1582.4</v>
          </cell>
          <cell r="DO374">
            <v>15970.866666666665</v>
          </cell>
          <cell r="DP374">
            <v>5004.1333333333323</v>
          </cell>
          <cell r="DR374">
            <v>812</v>
          </cell>
          <cell r="DS374">
            <v>698</v>
          </cell>
          <cell r="DT374">
            <v>840</v>
          </cell>
          <cell r="DU374">
            <v>1094</v>
          </cell>
          <cell r="DV374">
            <v>1214</v>
          </cell>
          <cell r="DW374">
            <v>5178.6000000000004</v>
          </cell>
          <cell r="DX374">
            <v>2550.2000000000003</v>
          </cell>
          <cell r="DY374">
            <v>22321.022222222222</v>
          </cell>
          <cell r="DZ374">
            <v>5810.1777777777788</v>
          </cell>
          <cell r="EB374">
            <v>133</v>
          </cell>
          <cell r="EC374">
            <v>827</v>
          </cell>
          <cell r="ED374">
            <v>704</v>
          </cell>
          <cell r="EE374">
            <v>840</v>
          </cell>
          <cell r="EF374">
            <v>1100</v>
          </cell>
          <cell r="EG374">
            <v>5531.5999999999995</v>
          </cell>
          <cell r="EH374">
            <v>2939.2</v>
          </cell>
          <cell r="EI374">
            <v>23901.422222222223</v>
          </cell>
          <cell r="EJ374">
            <v>6460.7777777777774</v>
          </cell>
        </row>
        <row r="375">
          <cell r="DH375">
            <v>78</v>
          </cell>
          <cell r="DI375">
            <v>86</v>
          </cell>
          <cell r="DJ375">
            <v>146</v>
          </cell>
          <cell r="DK375">
            <v>107</v>
          </cell>
          <cell r="DL375">
            <v>113</v>
          </cell>
          <cell r="DM375">
            <v>365.6</v>
          </cell>
          <cell r="DN375">
            <v>149.79999999999995</v>
          </cell>
          <cell r="DO375">
            <v>2353.2222222222226</v>
          </cell>
          <cell r="DP375">
            <v>521.37777777777785</v>
          </cell>
          <cell r="DR375">
            <v>94</v>
          </cell>
          <cell r="DS375">
            <v>83</v>
          </cell>
          <cell r="DT375">
            <v>88</v>
          </cell>
          <cell r="DU375">
            <v>148</v>
          </cell>
          <cell r="DV375">
            <v>151</v>
          </cell>
          <cell r="DW375">
            <v>627.79999999999995</v>
          </cell>
          <cell r="DX375">
            <v>450.80000000000007</v>
          </cell>
          <cell r="DY375">
            <v>5297.5777777777766</v>
          </cell>
          <cell r="DZ375">
            <v>984.82222222222219</v>
          </cell>
          <cell r="EB375">
            <v>12</v>
          </cell>
          <cell r="EC375">
            <v>96</v>
          </cell>
          <cell r="ED375">
            <v>84</v>
          </cell>
          <cell r="EE375">
            <v>89</v>
          </cell>
          <cell r="EF375">
            <v>149</v>
          </cell>
          <cell r="EG375">
            <v>658.2</v>
          </cell>
          <cell r="EH375">
            <v>468.4</v>
          </cell>
          <cell r="EI375">
            <v>5436.8888888888887</v>
          </cell>
          <cell r="EJ375">
            <v>1109.5111111111112</v>
          </cell>
        </row>
        <row r="376">
          <cell r="DH376">
            <v>20</v>
          </cell>
          <cell r="DI376">
            <v>19</v>
          </cell>
          <cell r="DJ376">
            <v>21</v>
          </cell>
          <cell r="DK376">
            <v>50</v>
          </cell>
          <cell r="DL376">
            <v>64</v>
          </cell>
          <cell r="DM376">
            <v>194.2</v>
          </cell>
          <cell r="DN376">
            <v>64.599999999999994</v>
          </cell>
          <cell r="DO376">
            <v>530.93333333333339</v>
          </cell>
          <cell r="DP376">
            <v>141.26666666666665</v>
          </cell>
          <cell r="DR376">
            <v>27</v>
          </cell>
          <cell r="DS376">
            <v>27</v>
          </cell>
          <cell r="DT376">
            <v>23</v>
          </cell>
          <cell r="DU376">
            <v>24</v>
          </cell>
          <cell r="DV376">
            <v>80</v>
          </cell>
          <cell r="DW376">
            <v>335.2</v>
          </cell>
          <cell r="DX376">
            <v>172.6</v>
          </cell>
          <cell r="DY376">
            <v>1582.7555555555557</v>
          </cell>
          <cell r="DZ376">
            <v>342.4444444444444</v>
          </cell>
          <cell r="EB376">
            <v>0</v>
          </cell>
          <cell r="EC376">
            <v>28</v>
          </cell>
          <cell r="ED376">
            <v>29</v>
          </cell>
          <cell r="EE376">
            <v>24</v>
          </cell>
          <cell r="EF376">
            <v>24</v>
          </cell>
          <cell r="EG376">
            <v>363.8</v>
          </cell>
          <cell r="EH376">
            <v>194.4</v>
          </cell>
          <cell r="EI376">
            <v>1600.9111111111106</v>
          </cell>
          <cell r="EJ376">
            <v>376.88888888888897</v>
          </cell>
        </row>
        <row r="377">
          <cell r="DH377">
            <v>34</v>
          </cell>
          <cell r="DI377">
            <v>45</v>
          </cell>
          <cell r="DJ377">
            <v>47</v>
          </cell>
          <cell r="DK377">
            <v>75</v>
          </cell>
          <cell r="DL377">
            <v>120</v>
          </cell>
          <cell r="DM377">
            <v>316.39999999999998</v>
          </cell>
          <cell r="DN377">
            <v>47.4</v>
          </cell>
          <cell r="DO377">
            <v>656.64444444444439</v>
          </cell>
          <cell r="DP377">
            <v>136.55555555555554</v>
          </cell>
          <cell r="DR377">
            <v>55</v>
          </cell>
          <cell r="DS377">
            <v>37</v>
          </cell>
          <cell r="DT377">
            <v>48</v>
          </cell>
          <cell r="DU377">
            <v>53</v>
          </cell>
          <cell r="DV377">
            <v>99</v>
          </cell>
          <cell r="DW377">
            <v>414.6</v>
          </cell>
          <cell r="DX377">
            <v>162.39999999999998</v>
          </cell>
          <cell r="DY377">
            <v>2077.1111111111109</v>
          </cell>
          <cell r="DZ377">
            <v>226.88888888888891</v>
          </cell>
          <cell r="EB377">
            <v>12</v>
          </cell>
          <cell r="EC377">
            <v>55</v>
          </cell>
          <cell r="ED377">
            <v>37</v>
          </cell>
          <cell r="EE377">
            <v>48</v>
          </cell>
          <cell r="EF377">
            <v>54</v>
          </cell>
          <cell r="EG377">
            <v>455.2</v>
          </cell>
          <cell r="EH377">
            <v>205.4</v>
          </cell>
          <cell r="EI377">
            <v>2184.5111111111109</v>
          </cell>
          <cell r="EJ377">
            <v>293.88888888888897</v>
          </cell>
        </row>
        <row r="378">
          <cell r="DH378">
            <v>53</v>
          </cell>
          <cell r="DI378">
            <v>34</v>
          </cell>
          <cell r="DJ378">
            <v>42</v>
          </cell>
          <cell r="DK378">
            <v>64</v>
          </cell>
          <cell r="DL378">
            <v>134</v>
          </cell>
          <cell r="DM378">
            <v>336.8</v>
          </cell>
          <cell r="DN378">
            <v>59.800000000000004</v>
          </cell>
          <cell r="DO378">
            <v>484.8</v>
          </cell>
          <cell r="DP378">
            <v>77.600000000000009</v>
          </cell>
          <cell r="DR378">
            <v>58</v>
          </cell>
          <cell r="DS378">
            <v>60</v>
          </cell>
          <cell r="DT378">
            <v>35</v>
          </cell>
          <cell r="DU378">
            <v>44</v>
          </cell>
          <cell r="DV378">
            <v>90</v>
          </cell>
          <cell r="DW378">
            <v>478</v>
          </cell>
          <cell r="DX378">
            <v>222</v>
          </cell>
          <cell r="DY378">
            <v>2751.6222222222214</v>
          </cell>
          <cell r="DZ378">
            <v>110.37777777777777</v>
          </cell>
          <cell r="EB378">
            <v>11</v>
          </cell>
          <cell r="EC378">
            <v>58</v>
          </cell>
          <cell r="ED378">
            <v>60</v>
          </cell>
          <cell r="EE378">
            <v>35</v>
          </cell>
          <cell r="EF378">
            <v>45</v>
          </cell>
          <cell r="EG378">
            <v>491.2</v>
          </cell>
          <cell r="EH378">
            <v>270.2</v>
          </cell>
          <cell r="EI378">
            <v>2768.1333333333328</v>
          </cell>
          <cell r="EJ378">
            <v>172.46666666666664</v>
          </cell>
        </row>
        <row r="379">
          <cell r="DH379">
            <v>502</v>
          </cell>
          <cell r="DI379">
            <v>525</v>
          </cell>
          <cell r="DJ379">
            <v>620</v>
          </cell>
          <cell r="DK379">
            <v>689</v>
          </cell>
          <cell r="DL379">
            <v>1254</v>
          </cell>
          <cell r="DM379">
            <v>3956.2</v>
          </cell>
          <cell r="DN379">
            <v>1075.4000000000001</v>
          </cell>
          <cell r="DO379">
            <v>13688.977777777776</v>
          </cell>
          <cell r="DP379">
            <v>4622.4222222222215</v>
          </cell>
          <cell r="DR379">
            <v>625</v>
          </cell>
          <cell r="DS379">
            <v>570</v>
          </cell>
          <cell r="DT379">
            <v>543</v>
          </cell>
          <cell r="DU379">
            <v>644</v>
          </cell>
          <cell r="DV379">
            <v>911</v>
          </cell>
          <cell r="DW379">
            <v>5242.6000000000004</v>
          </cell>
          <cell r="DX379">
            <v>2497.6000000000004</v>
          </cell>
          <cell r="DY379">
            <v>26103.066666666669</v>
          </cell>
          <cell r="DZ379">
            <v>6251.7333333333345</v>
          </cell>
          <cell r="EB379">
            <v>119</v>
          </cell>
          <cell r="EC379">
            <v>643</v>
          </cell>
          <cell r="ED379">
            <v>570</v>
          </cell>
          <cell r="EE379">
            <v>548</v>
          </cell>
          <cell r="EF379">
            <v>646</v>
          </cell>
          <cell r="EG379">
            <v>5239.3999999999996</v>
          </cell>
          <cell r="EH379">
            <v>2998.8</v>
          </cell>
          <cell r="EI379">
            <v>27025.777777777781</v>
          </cell>
          <cell r="EJ379">
            <v>6946.0222222222228</v>
          </cell>
        </row>
        <row r="380">
          <cell r="DH380">
            <v>53</v>
          </cell>
          <cell r="DI380">
            <v>55</v>
          </cell>
          <cell r="DJ380">
            <v>52</v>
          </cell>
          <cell r="DK380">
            <v>54</v>
          </cell>
          <cell r="DL380">
            <v>123</v>
          </cell>
          <cell r="DM380">
            <v>379.6</v>
          </cell>
          <cell r="DN380">
            <v>103.4</v>
          </cell>
          <cell r="DO380">
            <v>2021.622222222222</v>
          </cell>
          <cell r="DP380">
            <v>923.37777777777785</v>
          </cell>
          <cell r="DR380">
            <v>74</v>
          </cell>
          <cell r="DS380">
            <v>63</v>
          </cell>
          <cell r="DT380">
            <v>58</v>
          </cell>
          <cell r="DU380">
            <v>59</v>
          </cell>
          <cell r="DV380">
            <v>67</v>
          </cell>
          <cell r="DW380">
            <v>476.4</v>
          </cell>
          <cell r="DX380">
            <v>262.2</v>
          </cell>
          <cell r="DY380">
            <v>2941.0444444444443</v>
          </cell>
          <cell r="DZ380">
            <v>1022.3555555555554</v>
          </cell>
          <cell r="EB380">
            <v>14</v>
          </cell>
          <cell r="EC380">
            <v>77</v>
          </cell>
          <cell r="ED380">
            <v>63</v>
          </cell>
          <cell r="EE380">
            <v>59</v>
          </cell>
          <cell r="EF380">
            <v>59</v>
          </cell>
          <cell r="EG380">
            <v>450.8</v>
          </cell>
          <cell r="EH380">
            <v>317.79999999999995</v>
          </cell>
          <cell r="EI380">
            <v>3059.4666666666667</v>
          </cell>
          <cell r="EJ380">
            <v>1119.9333333333334</v>
          </cell>
        </row>
        <row r="381">
          <cell r="DH381">
            <v>114</v>
          </cell>
          <cell r="DI381">
            <v>130</v>
          </cell>
          <cell r="DJ381">
            <v>127</v>
          </cell>
          <cell r="DK381">
            <v>139</v>
          </cell>
          <cell r="DL381">
            <v>205</v>
          </cell>
          <cell r="DM381">
            <v>951.4</v>
          </cell>
          <cell r="DN381">
            <v>244.6</v>
          </cell>
          <cell r="DO381">
            <v>2010.9555555555555</v>
          </cell>
          <cell r="DP381">
            <v>576.04444444444448</v>
          </cell>
          <cell r="DR381">
            <v>193</v>
          </cell>
          <cell r="DS381">
            <v>155</v>
          </cell>
          <cell r="DT381">
            <v>150</v>
          </cell>
          <cell r="DU381">
            <v>139</v>
          </cell>
          <cell r="DV381">
            <v>188</v>
          </cell>
          <cell r="DW381">
            <v>1127</v>
          </cell>
          <cell r="DX381">
            <v>497.8</v>
          </cell>
          <cell r="DY381">
            <v>3698.8222222222221</v>
          </cell>
          <cell r="DZ381">
            <v>813.37777777777774</v>
          </cell>
          <cell r="EB381">
            <v>28</v>
          </cell>
          <cell r="EC381">
            <v>194</v>
          </cell>
          <cell r="ED381">
            <v>155</v>
          </cell>
          <cell r="EE381">
            <v>150</v>
          </cell>
          <cell r="EF381">
            <v>139</v>
          </cell>
          <cell r="EG381">
            <v>1115</v>
          </cell>
          <cell r="EH381">
            <v>629</v>
          </cell>
          <cell r="EI381">
            <v>3914.3999999999996</v>
          </cell>
          <cell r="EJ381">
            <v>925.60000000000014</v>
          </cell>
        </row>
        <row r="382">
          <cell r="DH382">
            <v>90</v>
          </cell>
          <cell r="DI382">
            <v>94</v>
          </cell>
          <cell r="DJ382">
            <v>132</v>
          </cell>
          <cell r="DK382">
            <v>103</v>
          </cell>
          <cell r="DL382">
            <v>220</v>
          </cell>
          <cell r="DM382">
            <v>633</v>
          </cell>
          <cell r="DN382">
            <v>223.80000000000004</v>
          </cell>
          <cell r="DO382">
            <v>2522.9777777777781</v>
          </cell>
          <cell r="DP382">
            <v>1094.2222222222222</v>
          </cell>
          <cell r="DR382">
            <v>99</v>
          </cell>
          <cell r="DS382">
            <v>102</v>
          </cell>
          <cell r="DT382">
            <v>98</v>
          </cell>
          <cell r="DU382">
            <v>135</v>
          </cell>
          <cell r="DV382">
            <v>145</v>
          </cell>
          <cell r="DW382">
            <v>744.6</v>
          </cell>
          <cell r="DX382">
            <v>481.8</v>
          </cell>
          <cell r="DY382">
            <v>4746.3555555555558</v>
          </cell>
          <cell r="DZ382">
            <v>1468.2444444444445</v>
          </cell>
          <cell r="EB382">
            <v>19</v>
          </cell>
          <cell r="EC382">
            <v>101</v>
          </cell>
          <cell r="ED382">
            <v>103</v>
          </cell>
          <cell r="EE382">
            <v>99</v>
          </cell>
          <cell r="EF382">
            <v>138</v>
          </cell>
          <cell r="EG382">
            <v>770.8</v>
          </cell>
          <cell r="EH382">
            <v>518.59999999999991</v>
          </cell>
          <cell r="EI382">
            <v>4862.1111111111113</v>
          </cell>
          <cell r="EJ382">
            <v>1609.4888888888888</v>
          </cell>
        </row>
        <row r="383">
          <cell r="DH383">
            <v>29</v>
          </cell>
          <cell r="DI383">
            <v>19</v>
          </cell>
          <cell r="DJ383">
            <v>34</v>
          </cell>
          <cell r="DK383">
            <v>59</v>
          </cell>
          <cell r="DL383">
            <v>94</v>
          </cell>
          <cell r="DM383">
            <v>294.8</v>
          </cell>
          <cell r="DN383">
            <v>68.600000000000009</v>
          </cell>
          <cell r="DO383">
            <v>1545.8222222222223</v>
          </cell>
          <cell r="DP383">
            <v>639.77777777777783</v>
          </cell>
          <cell r="DR383">
            <v>26</v>
          </cell>
          <cell r="DS383">
            <v>36</v>
          </cell>
          <cell r="DT383">
            <v>19</v>
          </cell>
          <cell r="DU383">
            <v>35</v>
          </cell>
          <cell r="DV383">
            <v>89</v>
          </cell>
          <cell r="DW383">
            <v>399.4</v>
          </cell>
          <cell r="DX383">
            <v>167.59999999999997</v>
          </cell>
          <cell r="DY383">
            <v>2204.9999999999995</v>
          </cell>
          <cell r="DZ383">
            <v>816</v>
          </cell>
          <cell r="EB383">
            <v>4</v>
          </cell>
          <cell r="EC383">
            <v>30</v>
          </cell>
          <cell r="ED383">
            <v>36</v>
          </cell>
          <cell r="EE383">
            <v>19</v>
          </cell>
          <cell r="EF383">
            <v>35</v>
          </cell>
          <cell r="EG383">
            <v>430.8</v>
          </cell>
          <cell r="EH383">
            <v>207.19999999999996</v>
          </cell>
          <cell r="EI383">
            <v>2266.8222222222225</v>
          </cell>
          <cell r="EJ383">
            <v>878.17777777777781</v>
          </cell>
        </row>
        <row r="384">
          <cell r="DH384">
            <v>35</v>
          </cell>
          <cell r="DI384">
            <v>28</v>
          </cell>
          <cell r="DJ384">
            <v>32</v>
          </cell>
          <cell r="DK384">
            <v>42</v>
          </cell>
          <cell r="DL384">
            <v>88</v>
          </cell>
          <cell r="DM384">
            <v>317.60000000000002</v>
          </cell>
          <cell r="DN384">
            <v>100.60000000000001</v>
          </cell>
          <cell r="DO384">
            <v>780.93333333333339</v>
          </cell>
          <cell r="DP384">
            <v>131.86666666666667</v>
          </cell>
          <cell r="DR384">
            <v>40</v>
          </cell>
          <cell r="DS384">
            <v>38</v>
          </cell>
          <cell r="DT384">
            <v>28</v>
          </cell>
          <cell r="DU384">
            <v>34</v>
          </cell>
          <cell r="DV384">
            <v>57</v>
          </cell>
          <cell r="DW384">
            <v>383</v>
          </cell>
          <cell r="DX384">
            <v>208</v>
          </cell>
          <cell r="DY384">
            <v>2399.2444444444445</v>
          </cell>
          <cell r="DZ384">
            <v>219.75555555555559</v>
          </cell>
          <cell r="EB384">
            <v>9</v>
          </cell>
          <cell r="EC384">
            <v>40</v>
          </cell>
          <cell r="ED384">
            <v>38</v>
          </cell>
          <cell r="EE384">
            <v>28</v>
          </cell>
          <cell r="EF384">
            <v>34</v>
          </cell>
          <cell r="EG384">
            <v>372</v>
          </cell>
          <cell r="EH384">
            <v>246.8</v>
          </cell>
          <cell r="EI384">
            <v>2584.8888888888891</v>
          </cell>
          <cell r="EJ384">
            <v>320.31111111111113</v>
          </cell>
        </row>
        <row r="385">
          <cell r="DH385">
            <v>53</v>
          </cell>
          <cell r="DI385">
            <v>44</v>
          </cell>
          <cell r="DJ385">
            <v>77</v>
          </cell>
          <cell r="DK385">
            <v>55</v>
          </cell>
          <cell r="DL385">
            <v>108</v>
          </cell>
          <cell r="DM385">
            <v>312</v>
          </cell>
          <cell r="DN385">
            <v>54.199999999999996</v>
          </cell>
          <cell r="DO385">
            <v>272.71111111111111</v>
          </cell>
          <cell r="DP385">
            <v>56.088888888888881</v>
          </cell>
          <cell r="DR385">
            <v>56</v>
          </cell>
          <cell r="DS385">
            <v>60</v>
          </cell>
          <cell r="DT385">
            <v>49</v>
          </cell>
          <cell r="DU385">
            <v>77</v>
          </cell>
          <cell r="DV385">
            <v>89</v>
          </cell>
          <cell r="DW385">
            <v>428.2</v>
          </cell>
          <cell r="DX385">
            <v>262.2</v>
          </cell>
          <cell r="DY385">
            <v>2491.844444444444</v>
          </cell>
          <cell r="DZ385">
            <v>198.75555555555559</v>
          </cell>
          <cell r="EB385">
            <v>10</v>
          </cell>
          <cell r="EC385">
            <v>56</v>
          </cell>
          <cell r="ED385">
            <v>60</v>
          </cell>
          <cell r="EE385">
            <v>49</v>
          </cell>
          <cell r="EF385">
            <v>79</v>
          </cell>
          <cell r="EG385">
            <v>461.8</v>
          </cell>
          <cell r="EH385">
            <v>291.79999999999995</v>
          </cell>
          <cell r="EI385">
            <v>2673.8222222222216</v>
          </cell>
          <cell r="EJ385">
            <v>274.57777777777778</v>
          </cell>
        </row>
        <row r="386">
          <cell r="DH386">
            <v>106</v>
          </cell>
          <cell r="DI386">
            <v>133</v>
          </cell>
          <cell r="DJ386">
            <v>23</v>
          </cell>
          <cell r="DK386">
            <v>144</v>
          </cell>
          <cell r="DL386">
            <v>242</v>
          </cell>
          <cell r="DM386">
            <v>1072.2</v>
          </cell>
          <cell r="DN386">
            <v>215.8</v>
          </cell>
          <cell r="DO386">
            <v>1947.4666666666665</v>
          </cell>
          <cell r="DP386">
            <v>485.5333333333333</v>
          </cell>
          <cell r="DR386">
            <v>143</v>
          </cell>
          <cell r="DS386">
            <v>115</v>
          </cell>
          <cell r="DT386">
            <v>136</v>
          </cell>
          <cell r="DU386">
            <v>26</v>
          </cell>
          <cell r="DV386">
            <v>236</v>
          </cell>
          <cell r="DW386">
            <v>1210.2</v>
          </cell>
          <cell r="DX386">
            <v>535.40000000000009</v>
          </cell>
          <cell r="DY386">
            <v>5252.7333333333327</v>
          </cell>
          <cell r="DZ386">
            <v>1200.6666666666667</v>
          </cell>
          <cell r="EB386">
            <v>32</v>
          </cell>
          <cell r="EC386">
            <v>144</v>
          </cell>
          <cell r="ED386">
            <v>115</v>
          </cell>
          <cell r="EE386">
            <v>136</v>
          </cell>
          <cell r="EF386">
            <v>26</v>
          </cell>
          <cell r="EG386">
            <v>1214.4000000000001</v>
          </cell>
          <cell r="EH386">
            <v>680.19999999999993</v>
          </cell>
          <cell r="EI386">
            <v>5332.688888888888</v>
          </cell>
          <cell r="EJ386">
            <v>1327.7111111111114</v>
          </cell>
        </row>
        <row r="387">
          <cell r="DH387">
            <v>73</v>
          </cell>
          <cell r="DI387">
            <v>65</v>
          </cell>
          <cell r="DJ387">
            <v>84</v>
          </cell>
          <cell r="DK387">
            <v>76</v>
          </cell>
          <cell r="DL387">
            <v>181</v>
          </cell>
          <cell r="DM387">
            <v>624.4</v>
          </cell>
          <cell r="DN387">
            <v>156</v>
          </cell>
          <cell r="DO387">
            <v>2217.1111111111113</v>
          </cell>
          <cell r="DP387">
            <v>692.48888888888882</v>
          </cell>
          <cell r="DR387">
            <v>94</v>
          </cell>
          <cell r="DS387">
            <v>75</v>
          </cell>
          <cell r="DT387">
            <v>69</v>
          </cell>
          <cell r="DU387">
            <v>84</v>
          </cell>
          <cell r="DV387">
            <v>130</v>
          </cell>
          <cell r="DW387">
            <v>746.6</v>
          </cell>
          <cell r="DX387">
            <v>290.60000000000002</v>
          </cell>
          <cell r="DY387">
            <v>3037.1999999999989</v>
          </cell>
          <cell r="DZ387">
            <v>838.59999999999991</v>
          </cell>
          <cell r="EB387">
            <v>15</v>
          </cell>
          <cell r="EC387">
            <v>94</v>
          </cell>
          <cell r="ED387">
            <v>75</v>
          </cell>
          <cell r="EE387">
            <v>69</v>
          </cell>
          <cell r="EF387">
            <v>84</v>
          </cell>
          <cell r="EG387">
            <v>764.8</v>
          </cell>
          <cell r="EH387">
            <v>358.79999999999995</v>
          </cell>
          <cell r="EI387">
            <v>3046.5111111111114</v>
          </cell>
          <cell r="EJ387">
            <v>902.8888888888888</v>
          </cell>
        </row>
        <row r="388">
          <cell r="DH388">
            <v>114</v>
          </cell>
          <cell r="DI388">
            <v>132</v>
          </cell>
          <cell r="DJ388">
            <v>111</v>
          </cell>
          <cell r="DK388">
            <v>134</v>
          </cell>
          <cell r="DL388">
            <v>226</v>
          </cell>
          <cell r="DM388">
            <v>614</v>
          </cell>
          <cell r="DN388">
            <v>443.8</v>
          </cell>
          <cell r="DO388">
            <v>1013.9111111111112</v>
          </cell>
          <cell r="DP388">
            <v>369.28888888888889</v>
          </cell>
          <cell r="DR388">
            <v>121</v>
          </cell>
          <cell r="DS388">
            <v>121</v>
          </cell>
          <cell r="DT388">
            <v>134</v>
          </cell>
          <cell r="DU388">
            <v>112</v>
          </cell>
          <cell r="DV388">
            <v>159</v>
          </cell>
          <cell r="DW388">
            <v>904.6</v>
          </cell>
          <cell r="DX388">
            <v>597.4</v>
          </cell>
          <cell r="DY388">
            <v>3823.6222222222223</v>
          </cell>
          <cell r="DZ388">
            <v>796.37777777777785</v>
          </cell>
          <cell r="EB388">
            <v>22</v>
          </cell>
          <cell r="EC388">
            <v>121</v>
          </cell>
          <cell r="ED388">
            <v>121</v>
          </cell>
          <cell r="EE388">
            <v>135</v>
          </cell>
          <cell r="EF388">
            <v>112</v>
          </cell>
          <cell r="EG388">
            <v>922.4</v>
          </cell>
          <cell r="EH388">
            <v>620.40000000000009</v>
          </cell>
          <cell r="EI388">
            <v>3894.1333333333328</v>
          </cell>
          <cell r="EJ388">
            <v>880.06666666666672</v>
          </cell>
        </row>
        <row r="389">
          <cell r="DH389">
            <v>67</v>
          </cell>
          <cell r="DI389">
            <v>75</v>
          </cell>
          <cell r="DJ389">
            <v>59</v>
          </cell>
          <cell r="DK389">
            <v>80</v>
          </cell>
          <cell r="DL389">
            <v>112</v>
          </cell>
          <cell r="DM389">
            <v>356.8</v>
          </cell>
          <cell r="DN389">
            <v>75.399999999999991</v>
          </cell>
          <cell r="DO389">
            <v>302.15555555555557</v>
          </cell>
          <cell r="DP389">
            <v>42.644444444444446</v>
          </cell>
          <cell r="DR389">
            <v>67</v>
          </cell>
          <cell r="DS389">
            <v>86</v>
          </cell>
          <cell r="DT389">
            <v>84</v>
          </cell>
          <cell r="DU389">
            <v>65</v>
          </cell>
          <cell r="DV389">
            <v>113</v>
          </cell>
          <cell r="DW389">
            <v>593.6</v>
          </cell>
          <cell r="DX389">
            <v>275.8</v>
          </cell>
          <cell r="DY389">
            <v>2440.244444444445</v>
          </cell>
          <cell r="DZ389">
            <v>159.35555555555555</v>
          </cell>
          <cell r="EB389">
            <v>12</v>
          </cell>
          <cell r="EC389">
            <v>67</v>
          </cell>
          <cell r="ED389">
            <v>86</v>
          </cell>
          <cell r="EE389">
            <v>84</v>
          </cell>
          <cell r="EF389">
            <v>65</v>
          </cell>
          <cell r="EG389">
            <v>603.4</v>
          </cell>
          <cell r="EH389">
            <v>332.4</v>
          </cell>
          <cell r="EI389">
            <v>2453.9333333333329</v>
          </cell>
          <cell r="EJ389">
            <v>213.26666666666668</v>
          </cell>
        </row>
        <row r="390">
          <cell r="DH390">
            <v>58</v>
          </cell>
          <cell r="DI390">
            <v>65</v>
          </cell>
          <cell r="DJ390">
            <v>79</v>
          </cell>
          <cell r="DK390">
            <v>97</v>
          </cell>
          <cell r="DL390">
            <v>171</v>
          </cell>
          <cell r="DM390">
            <v>437.8</v>
          </cell>
          <cell r="DN390">
            <v>222.99999999999997</v>
          </cell>
          <cell r="DO390">
            <v>1625.6222222222223</v>
          </cell>
          <cell r="DP390">
            <v>334.57777777777778</v>
          </cell>
          <cell r="DR390">
            <v>70</v>
          </cell>
          <cell r="DS390">
            <v>68</v>
          </cell>
          <cell r="DT390">
            <v>67</v>
          </cell>
          <cell r="DU390">
            <v>81</v>
          </cell>
          <cell r="DV390">
            <v>126</v>
          </cell>
          <cell r="DW390">
            <v>634.4</v>
          </cell>
          <cell r="DX390">
            <v>317.60000000000002</v>
          </cell>
          <cell r="DY390">
            <v>3814.1555555555547</v>
          </cell>
          <cell r="DZ390">
            <v>594.84444444444455</v>
          </cell>
          <cell r="EB390">
            <v>9</v>
          </cell>
          <cell r="EC390">
            <v>74</v>
          </cell>
          <cell r="ED390">
            <v>68</v>
          </cell>
          <cell r="EE390">
            <v>67</v>
          </cell>
          <cell r="EF390">
            <v>81</v>
          </cell>
          <cell r="EG390">
            <v>654.20000000000005</v>
          </cell>
          <cell r="EH390">
            <v>361.6</v>
          </cell>
          <cell r="EI390">
            <v>3811.0444444444447</v>
          </cell>
          <cell r="EJ390">
            <v>675.15555555555557</v>
          </cell>
        </row>
        <row r="391">
          <cell r="DH391">
            <v>121</v>
          </cell>
          <cell r="DI391">
            <v>107</v>
          </cell>
          <cell r="DJ391">
            <v>90</v>
          </cell>
          <cell r="DK391">
            <v>127</v>
          </cell>
          <cell r="DL391">
            <v>217</v>
          </cell>
          <cell r="DM391">
            <v>794.4</v>
          </cell>
          <cell r="DN391">
            <v>146.4</v>
          </cell>
          <cell r="DO391">
            <v>1892.2444444444443</v>
          </cell>
          <cell r="DP391">
            <v>471.95555555555558</v>
          </cell>
          <cell r="DR391">
            <v>118</v>
          </cell>
          <cell r="DS391">
            <v>128</v>
          </cell>
          <cell r="DT391">
            <v>109</v>
          </cell>
          <cell r="DU391">
            <v>94</v>
          </cell>
          <cell r="DV391">
            <v>161</v>
          </cell>
          <cell r="DW391">
            <v>988.6</v>
          </cell>
          <cell r="DX391">
            <v>397.59999999999997</v>
          </cell>
          <cell r="DY391">
            <v>4015.1333333333341</v>
          </cell>
          <cell r="DZ391">
            <v>858.66666666666674</v>
          </cell>
          <cell r="EB391">
            <v>13</v>
          </cell>
          <cell r="EC391">
            <v>118</v>
          </cell>
          <cell r="ED391">
            <v>129</v>
          </cell>
          <cell r="EE391">
            <v>109</v>
          </cell>
          <cell r="EF391">
            <v>94</v>
          </cell>
          <cell r="EG391">
            <v>972.4</v>
          </cell>
          <cell r="EH391">
            <v>517.4</v>
          </cell>
          <cell r="EI391">
            <v>4025.6444444444446</v>
          </cell>
          <cell r="EJ391">
            <v>945.55555555555554</v>
          </cell>
        </row>
        <row r="392">
          <cell r="DH392">
            <v>249</v>
          </cell>
          <cell r="DI392">
            <v>420</v>
          </cell>
          <cell r="DJ392">
            <v>516</v>
          </cell>
          <cell r="DK392">
            <v>468</v>
          </cell>
          <cell r="DL392">
            <v>726</v>
          </cell>
          <cell r="DM392">
            <v>2564.1999999999998</v>
          </cell>
          <cell r="DN392">
            <v>554.59999999999991</v>
          </cell>
          <cell r="DO392">
            <v>5338.7555555555546</v>
          </cell>
          <cell r="DP392">
            <v>1276.4444444444443</v>
          </cell>
          <cell r="DR392">
            <v>381</v>
          </cell>
          <cell r="DS392">
            <v>300</v>
          </cell>
          <cell r="DT392">
            <v>438</v>
          </cell>
          <cell r="DU392">
            <v>527</v>
          </cell>
          <cell r="DV392">
            <v>617</v>
          </cell>
          <cell r="DW392">
            <v>3045</v>
          </cell>
          <cell r="DX392">
            <v>1182.4000000000001</v>
          </cell>
          <cell r="DY392">
            <v>8188.6</v>
          </cell>
          <cell r="DZ392">
            <v>1728</v>
          </cell>
          <cell r="EB392">
            <v>74</v>
          </cell>
          <cell r="EC392">
            <v>391</v>
          </cell>
          <cell r="ED392">
            <v>302</v>
          </cell>
          <cell r="EE392">
            <v>438</v>
          </cell>
          <cell r="EF392">
            <v>527</v>
          </cell>
          <cell r="EG392">
            <v>3144</v>
          </cell>
          <cell r="EH392">
            <v>1516.8000000000002</v>
          </cell>
          <cell r="EI392">
            <v>8499.5777777777748</v>
          </cell>
          <cell r="EJ392">
            <v>1918.6222222222223</v>
          </cell>
        </row>
        <row r="393">
          <cell r="DH393">
            <v>84</v>
          </cell>
          <cell r="DI393">
            <v>83</v>
          </cell>
          <cell r="DJ393">
            <v>102</v>
          </cell>
          <cell r="DK393">
            <v>107</v>
          </cell>
          <cell r="DL393">
            <v>188</v>
          </cell>
          <cell r="DM393">
            <v>623.6</v>
          </cell>
          <cell r="DN393">
            <v>213.8</v>
          </cell>
          <cell r="DO393">
            <v>1113.4444444444446</v>
          </cell>
          <cell r="DP393">
            <v>316.15555555555551</v>
          </cell>
          <cell r="DR393">
            <v>75</v>
          </cell>
          <cell r="DS393">
            <v>145</v>
          </cell>
          <cell r="DT393">
            <v>91</v>
          </cell>
          <cell r="DU393">
            <v>110</v>
          </cell>
          <cell r="DV393">
            <v>136</v>
          </cell>
          <cell r="DW393">
            <v>787.4</v>
          </cell>
          <cell r="DX393">
            <v>463.8</v>
          </cell>
          <cell r="DY393">
            <v>4172.6888888888898</v>
          </cell>
          <cell r="DZ393">
            <v>1003.1111111111111</v>
          </cell>
          <cell r="EB393">
            <v>16</v>
          </cell>
          <cell r="EC393">
            <v>76</v>
          </cell>
          <cell r="ED393">
            <v>145</v>
          </cell>
          <cell r="EE393">
            <v>91</v>
          </cell>
          <cell r="EF393">
            <v>110</v>
          </cell>
          <cell r="EG393">
            <v>775.8</v>
          </cell>
          <cell r="EH393">
            <v>536</v>
          </cell>
          <cell r="EI393">
            <v>4191.7555555555564</v>
          </cell>
          <cell r="EJ393">
            <v>1091.4444444444446</v>
          </cell>
        </row>
        <row r="394">
          <cell r="DH394">
            <v>42</v>
          </cell>
          <cell r="DI394">
            <v>96</v>
          </cell>
          <cell r="DJ394">
            <v>123</v>
          </cell>
          <cell r="DK394">
            <v>93</v>
          </cell>
          <cell r="DL394">
            <v>130</v>
          </cell>
          <cell r="DM394">
            <v>403.6</v>
          </cell>
          <cell r="DN394">
            <v>123.19999999999999</v>
          </cell>
          <cell r="DO394">
            <v>852.99999999999989</v>
          </cell>
          <cell r="DP394">
            <v>143.20000000000002</v>
          </cell>
          <cell r="DR394">
            <v>40</v>
          </cell>
          <cell r="DS394">
            <v>62</v>
          </cell>
          <cell r="DT394">
            <v>102</v>
          </cell>
          <cell r="DU394">
            <v>131</v>
          </cell>
          <cell r="DV394">
            <v>108</v>
          </cell>
          <cell r="DW394">
            <v>563.79999999999995</v>
          </cell>
          <cell r="DX394">
            <v>248.19999999999996</v>
          </cell>
          <cell r="DY394">
            <v>2354.3333333333335</v>
          </cell>
          <cell r="DZ394">
            <v>537.66666666666674</v>
          </cell>
          <cell r="EB394">
            <v>12</v>
          </cell>
          <cell r="EC394">
            <v>40</v>
          </cell>
          <cell r="ED394">
            <v>64</v>
          </cell>
          <cell r="EE394">
            <v>102</v>
          </cell>
          <cell r="EF394">
            <v>132</v>
          </cell>
          <cell r="EG394">
            <v>572.20000000000005</v>
          </cell>
          <cell r="EH394">
            <v>304.60000000000002</v>
          </cell>
          <cell r="EI394">
            <v>2382.2000000000012</v>
          </cell>
          <cell r="EJ394">
            <v>585.00000000000011</v>
          </cell>
        </row>
        <row r="395">
          <cell r="DH395">
            <v>237</v>
          </cell>
          <cell r="DI395">
            <v>243</v>
          </cell>
          <cell r="DJ395">
            <v>282</v>
          </cell>
          <cell r="DK395">
            <v>423</v>
          </cell>
          <cell r="DL395">
            <v>531</v>
          </cell>
          <cell r="DM395">
            <v>2107</v>
          </cell>
          <cell r="DN395">
            <v>363</v>
          </cell>
          <cell r="DO395">
            <v>2826.6444444444446</v>
          </cell>
          <cell r="DP395">
            <v>495.35555555555555</v>
          </cell>
          <cell r="DR395">
            <v>253</v>
          </cell>
          <cell r="DS395">
            <v>255</v>
          </cell>
          <cell r="DT395">
            <v>247</v>
          </cell>
          <cell r="DU395">
            <v>293</v>
          </cell>
          <cell r="DV395">
            <v>541</v>
          </cell>
          <cell r="DW395">
            <v>2332.4</v>
          </cell>
          <cell r="DX395">
            <v>1223.4000000000001</v>
          </cell>
          <cell r="DY395">
            <v>8590.9333333333325</v>
          </cell>
          <cell r="DZ395">
            <v>1300.2666666666664</v>
          </cell>
          <cell r="EB395">
            <v>41</v>
          </cell>
          <cell r="EC395">
            <v>254</v>
          </cell>
          <cell r="ED395">
            <v>255</v>
          </cell>
          <cell r="EE395">
            <v>247</v>
          </cell>
          <cell r="EF395">
            <v>294</v>
          </cell>
          <cell r="EG395">
            <v>2487.6</v>
          </cell>
          <cell r="EH395">
            <v>1435.6</v>
          </cell>
          <cell r="EI395">
            <v>8582.7111111111117</v>
          </cell>
          <cell r="EJ395">
            <v>1483.088888888889</v>
          </cell>
        </row>
        <row r="396">
          <cell r="DH396">
            <v>79</v>
          </cell>
          <cell r="DI396">
            <v>104</v>
          </cell>
          <cell r="DJ396">
            <v>131</v>
          </cell>
          <cell r="DK396">
            <v>114</v>
          </cell>
          <cell r="DL396">
            <v>217</v>
          </cell>
          <cell r="DM396">
            <v>612</v>
          </cell>
          <cell r="DN396">
            <v>169.79999999999998</v>
          </cell>
          <cell r="DO396">
            <v>1265.6222222222225</v>
          </cell>
          <cell r="DP396">
            <v>107.57777777777777</v>
          </cell>
          <cell r="DR396">
            <v>98</v>
          </cell>
          <cell r="DS396">
            <v>118</v>
          </cell>
          <cell r="DT396">
            <v>107</v>
          </cell>
          <cell r="DU396">
            <v>135</v>
          </cell>
          <cell r="DV396">
            <v>155</v>
          </cell>
          <cell r="DW396">
            <v>909</v>
          </cell>
          <cell r="DX396">
            <v>432.7999999999999</v>
          </cell>
          <cell r="DY396">
            <v>4547.0222222222228</v>
          </cell>
          <cell r="DZ396">
            <v>686.17777777777792</v>
          </cell>
          <cell r="EB396">
            <v>21</v>
          </cell>
          <cell r="EC396">
            <v>100</v>
          </cell>
          <cell r="ED396">
            <v>118</v>
          </cell>
          <cell r="EE396">
            <v>107</v>
          </cell>
          <cell r="EF396">
            <v>135</v>
          </cell>
          <cell r="EG396">
            <v>899.8</v>
          </cell>
          <cell r="EH396">
            <v>514.19999999999993</v>
          </cell>
          <cell r="EI396">
            <v>4560.2444444444436</v>
          </cell>
          <cell r="EJ396">
            <v>778.75555555555559</v>
          </cell>
        </row>
        <row r="397">
          <cell r="DH397">
            <v>327</v>
          </cell>
          <cell r="DI397">
            <v>280</v>
          </cell>
          <cell r="DJ397">
            <v>331</v>
          </cell>
          <cell r="DK397">
            <v>471</v>
          </cell>
          <cell r="DL397">
            <v>765</v>
          </cell>
          <cell r="DM397">
            <v>2038.2</v>
          </cell>
          <cell r="DN397">
            <v>710.80000000000007</v>
          </cell>
          <cell r="DO397">
            <v>7161.7777777777774</v>
          </cell>
          <cell r="DP397">
            <v>2497.2222222222217</v>
          </cell>
          <cell r="DR397">
            <v>366</v>
          </cell>
          <cell r="DS397">
            <v>352</v>
          </cell>
          <cell r="DT397">
            <v>291</v>
          </cell>
          <cell r="DU397">
            <v>345</v>
          </cell>
          <cell r="DV397">
            <v>605</v>
          </cell>
          <cell r="DW397">
            <v>2900.4</v>
          </cell>
          <cell r="DX397">
            <v>1474.3999999999999</v>
          </cell>
          <cell r="DY397">
            <v>16453.844444444443</v>
          </cell>
          <cell r="DZ397">
            <v>3319.3555555555554</v>
          </cell>
          <cell r="EB397">
            <v>56</v>
          </cell>
          <cell r="EC397">
            <v>371</v>
          </cell>
          <cell r="ED397">
            <v>352</v>
          </cell>
          <cell r="EE397">
            <v>293</v>
          </cell>
          <cell r="EF397">
            <v>348</v>
          </cell>
          <cell r="EG397">
            <v>3041.8</v>
          </cell>
          <cell r="EH397">
            <v>1667.4</v>
          </cell>
          <cell r="EI397">
            <v>16558.599999999995</v>
          </cell>
          <cell r="EJ397">
            <v>3676.2</v>
          </cell>
        </row>
        <row r="398">
          <cell r="DH398">
            <v>36</v>
          </cell>
          <cell r="DI398">
            <v>40</v>
          </cell>
          <cell r="DJ398">
            <v>66</v>
          </cell>
          <cell r="DK398">
            <v>40</v>
          </cell>
          <cell r="DL398">
            <v>68</v>
          </cell>
          <cell r="DM398">
            <v>309</v>
          </cell>
          <cell r="DN398">
            <v>39.6</v>
          </cell>
          <cell r="DO398">
            <v>1185.4444444444443</v>
          </cell>
          <cell r="DP398">
            <v>367.95555555555552</v>
          </cell>
          <cell r="DR398">
            <v>34</v>
          </cell>
          <cell r="DS398">
            <v>41</v>
          </cell>
          <cell r="DT398">
            <v>44</v>
          </cell>
          <cell r="DU398">
            <v>68</v>
          </cell>
          <cell r="DV398">
            <v>49</v>
          </cell>
          <cell r="DW398">
            <v>343.4</v>
          </cell>
          <cell r="DX398">
            <v>144.19999999999999</v>
          </cell>
          <cell r="DY398">
            <v>1525.3777777777775</v>
          </cell>
          <cell r="DZ398">
            <v>482.02222222222218</v>
          </cell>
          <cell r="EB398">
            <v>6</v>
          </cell>
          <cell r="EC398">
            <v>35</v>
          </cell>
          <cell r="ED398">
            <v>41</v>
          </cell>
          <cell r="EE398">
            <v>45</v>
          </cell>
          <cell r="EF398">
            <v>68</v>
          </cell>
          <cell r="EG398">
            <v>328.6</v>
          </cell>
          <cell r="EH398">
            <v>190.8</v>
          </cell>
          <cell r="EI398">
            <v>1528.6</v>
          </cell>
          <cell r="EJ398">
            <v>517.00000000000011</v>
          </cell>
        </row>
        <row r="399">
          <cell r="DH399">
            <v>117</v>
          </cell>
          <cell r="DI399">
            <v>124</v>
          </cell>
          <cell r="DJ399">
            <v>139</v>
          </cell>
          <cell r="DK399">
            <v>144</v>
          </cell>
          <cell r="DL399">
            <v>318</v>
          </cell>
          <cell r="DM399">
            <v>1024</v>
          </cell>
          <cell r="DN399">
            <v>210.39999999999998</v>
          </cell>
          <cell r="DO399">
            <v>3390.2</v>
          </cell>
          <cell r="DP399">
            <v>842.4</v>
          </cell>
          <cell r="DR399">
            <v>161</v>
          </cell>
          <cell r="DS399">
            <v>126</v>
          </cell>
          <cell r="DT399">
            <v>131</v>
          </cell>
          <cell r="DU399">
            <v>146</v>
          </cell>
          <cell r="DV399">
            <v>212</v>
          </cell>
          <cell r="DW399">
            <v>1206.4000000000001</v>
          </cell>
          <cell r="DX399">
            <v>670.60000000000014</v>
          </cell>
          <cell r="DY399">
            <v>7767.022222222221</v>
          </cell>
          <cell r="DZ399">
            <v>1719.9777777777779</v>
          </cell>
          <cell r="EB399">
            <v>27</v>
          </cell>
          <cell r="EC399">
            <v>161</v>
          </cell>
          <cell r="ED399">
            <v>127</v>
          </cell>
          <cell r="EE399">
            <v>132</v>
          </cell>
          <cell r="EF399">
            <v>146</v>
          </cell>
          <cell r="EG399">
            <v>1222</v>
          </cell>
          <cell r="EH399">
            <v>769.8</v>
          </cell>
          <cell r="EI399">
            <v>7788.0000000000009</v>
          </cell>
          <cell r="EJ399">
            <v>1897.1999999999998</v>
          </cell>
        </row>
        <row r="400">
          <cell r="DH400">
            <v>249</v>
          </cell>
          <cell r="DI400">
            <v>251</v>
          </cell>
          <cell r="DJ400">
            <v>252</v>
          </cell>
          <cell r="DK400">
            <v>308</v>
          </cell>
          <cell r="DL400">
            <v>509</v>
          </cell>
          <cell r="DM400">
            <v>1499</v>
          </cell>
          <cell r="DN400">
            <v>387.40000000000003</v>
          </cell>
          <cell r="DO400">
            <v>2698.7111111111112</v>
          </cell>
          <cell r="DP400">
            <v>712.88888888888891</v>
          </cell>
          <cell r="DR400">
            <v>284</v>
          </cell>
          <cell r="DS400">
            <v>331</v>
          </cell>
          <cell r="DT400">
            <v>265</v>
          </cell>
          <cell r="DU400">
            <v>260</v>
          </cell>
          <cell r="DV400">
            <v>381</v>
          </cell>
          <cell r="DW400">
            <v>2076.8000000000002</v>
          </cell>
          <cell r="DX400">
            <v>970.59999999999991</v>
          </cell>
          <cell r="DY400">
            <v>8298.3777777777777</v>
          </cell>
          <cell r="DZ400">
            <v>1505.2222222222224</v>
          </cell>
          <cell r="EB400">
            <v>48</v>
          </cell>
          <cell r="EC400">
            <v>290</v>
          </cell>
          <cell r="ED400">
            <v>332</v>
          </cell>
          <cell r="EE400">
            <v>266</v>
          </cell>
          <cell r="EF400">
            <v>262</v>
          </cell>
          <cell r="EG400">
            <v>2111</v>
          </cell>
          <cell r="EH400">
            <v>1185.2</v>
          </cell>
          <cell r="EI400">
            <v>8404.9333333333343</v>
          </cell>
          <cell r="EJ400">
            <v>1686.8666666666668</v>
          </cell>
        </row>
        <row r="401">
          <cell r="DH401">
            <v>182</v>
          </cell>
          <cell r="DI401">
            <v>295</v>
          </cell>
          <cell r="DJ401">
            <v>251</v>
          </cell>
          <cell r="DK401">
            <v>355</v>
          </cell>
          <cell r="DL401">
            <v>470</v>
          </cell>
          <cell r="DM401">
            <v>1532.2</v>
          </cell>
          <cell r="DN401">
            <v>215.20000000000005</v>
          </cell>
          <cell r="DO401">
            <v>2248.6</v>
          </cell>
          <cell r="DP401">
            <v>538</v>
          </cell>
          <cell r="DR401">
            <v>205</v>
          </cell>
          <cell r="DS401">
            <v>271</v>
          </cell>
          <cell r="DT401">
            <v>344</v>
          </cell>
          <cell r="DU401">
            <v>314</v>
          </cell>
          <cell r="DV401">
            <v>485</v>
          </cell>
          <cell r="DW401">
            <v>2459</v>
          </cell>
          <cell r="DX401">
            <v>1481.0000000000002</v>
          </cell>
          <cell r="DY401">
            <v>12192.666666666666</v>
          </cell>
          <cell r="DZ401">
            <v>2244.333333333333</v>
          </cell>
          <cell r="EB401">
            <v>36</v>
          </cell>
          <cell r="EC401">
            <v>209</v>
          </cell>
          <cell r="ED401">
            <v>271</v>
          </cell>
          <cell r="EE401">
            <v>344</v>
          </cell>
          <cell r="EF401">
            <v>316</v>
          </cell>
          <cell r="EG401">
            <v>2505.1999999999998</v>
          </cell>
          <cell r="EH401">
            <v>1679.2</v>
          </cell>
          <cell r="EI401">
            <v>12248.13333333333</v>
          </cell>
          <cell r="EJ401">
            <v>2517.4666666666667</v>
          </cell>
        </row>
        <row r="402">
          <cell r="DH402">
            <v>89</v>
          </cell>
          <cell r="DI402">
            <v>101</v>
          </cell>
          <cell r="DJ402">
            <v>100</v>
          </cell>
          <cell r="DK402">
            <v>107</v>
          </cell>
          <cell r="DL402">
            <v>211</v>
          </cell>
          <cell r="DM402">
            <v>472</v>
          </cell>
          <cell r="DN402">
            <v>154.00000000000003</v>
          </cell>
          <cell r="DO402">
            <v>3796.8888888888882</v>
          </cell>
          <cell r="DP402">
            <v>1011.1111111111111</v>
          </cell>
          <cell r="DR402">
            <v>131</v>
          </cell>
          <cell r="DS402">
            <v>92</v>
          </cell>
          <cell r="DT402">
            <v>104</v>
          </cell>
          <cell r="DU402">
            <v>102</v>
          </cell>
          <cell r="DV402">
            <v>142</v>
          </cell>
          <cell r="DW402">
            <v>896.8</v>
          </cell>
          <cell r="DX402">
            <v>336.6</v>
          </cell>
          <cell r="DY402">
            <v>4773.9777777777781</v>
          </cell>
          <cell r="DZ402">
            <v>1177.622222222222</v>
          </cell>
          <cell r="EB402">
            <v>24</v>
          </cell>
          <cell r="EC402">
            <v>132</v>
          </cell>
          <cell r="ED402">
            <v>92</v>
          </cell>
          <cell r="EE402">
            <v>104</v>
          </cell>
          <cell r="EF402">
            <v>102</v>
          </cell>
          <cell r="EG402">
            <v>887.40000000000009</v>
          </cell>
          <cell r="EH402">
            <v>427</v>
          </cell>
          <cell r="EI402">
            <v>4751.2888888888892</v>
          </cell>
          <cell r="EJ402">
            <v>1278.3111111111109</v>
          </cell>
        </row>
        <row r="403">
          <cell r="DH403">
            <v>1197</v>
          </cell>
          <cell r="DI403">
            <v>976</v>
          </cell>
          <cell r="DJ403">
            <v>893</v>
          </cell>
          <cell r="DK403">
            <v>1464</v>
          </cell>
          <cell r="DL403">
            <v>2658</v>
          </cell>
          <cell r="DM403">
            <v>7934.4</v>
          </cell>
          <cell r="DN403">
            <v>2082</v>
          </cell>
          <cell r="DO403">
            <v>15274.888888888892</v>
          </cell>
          <cell r="DP403">
            <v>4973.7111111111108</v>
          </cell>
          <cell r="DR403">
            <v>1225</v>
          </cell>
          <cell r="DS403">
            <v>1530</v>
          </cell>
          <cell r="DT403">
            <v>1061</v>
          </cell>
          <cell r="DU403">
            <v>985</v>
          </cell>
          <cell r="DV403">
            <v>1978</v>
          </cell>
          <cell r="DW403">
            <v>11857.2</v>
          </cell>
          <cell r="DX403">
            <v>5517</v>
          </cell>
          <cell r="DY403">
            <v>53755.44444444446</v>
          </cell>
          <cell r="DZ403">
            <v>9399.3555555555558</v>
          </cell>
          <cell r="EB403">
            <v>196</v>
          </cell>
          <cell r="EC403">
            <v>1241</v>
          </cell>
          <cell r="ED403">
            <v>1532</v>
          </cell>
          <cell r="EE403">
            <v>1064</v>
          </cell>
          <cell r="EF403">
            <v>989</v>
          </cell>
          <cell r="EG403">
            <v>11766.4</v>
          </cell>
          <cell r="EH403">
            <v>6664.2</v>
          </cell>
          <cell r="EI403">
            <v>53997.06666666668</v>
          </cell>
          <cell r="EJ403">
            <v>10558.333333333334</v>
          </cell>
        </row>
        <row r="404">
          <cell r="DH404">
            <v>183</v>
          </cell>
          <cell r="DI404">
            <v>244</v>
          </cell>
          <cell r="DJ404">
            <v>172</v>
          </cell>
          <cell r="DK404">
            <v>268</v>
          </cell>
          <cell r="DL404">
            <v>412</v>
          </cell>
          <cell r="DM404">
            <v>1722.2</v>
          </cell>
          <cell r="DN404">
            <v>352.19999999999993</v>
          </cell>
          <cell r="DO404">
            <v>2171.2888888888883</v>
          </cell>
          <cell r="DP404">
            <v>418.31111111111102</v>
          </cell>
          <cell r="DR404">
            <v>317</v>
          </cell>
          <cell r="DS404">
            <v>225</v>
          </cell>
          <cell r="DT404">
            <v>258</v>
          </cell>
          <cell r="DU404">
            <v>184</v>
          </cell>
          <cell r="DV404">
            <v>459</v>
          </cell>
          <cell r="DW404">
            <v>2586.7999999999997</v>
          </cell>
          <cell r="DX404">
            <v>1497.6</v>
          </cell>
          <cell r="DY404">
            <v>11430.244444444445</v>
          </cell>
          <cell r="DZ404">
            <v>1616.3555555555556</v>
          </cell>
          <cell r="EB404">
            <v>45</v>
          </cell>
          <cell r="EC404">
            <v>321</v>
          </cell>
          <cell r="ED404">
            <v>227</v>
          </cell>
          <cell r="EE404">
            <v>258</v>
          </cell>
          <cell r="EF404">
            <v>184</v>
          </cell>
          <cell r="EG404">
            <v>2518.8000000000002</v>
          </cell>
          <cell r="EH404">
            <v>1791.2</v>
          </cell>
          <cell r="EI404">
            <v>11557.33333333333</v>
          </cell>
          <cell r="EJ404">
            <v>1868.666666666667</v>
          </cell>
        </row>
        <row r="405">
          <cell r="DH405">
            <v>84</v>
          </cell>
          <cell r="DI405">
            <v>124</v>
          </cell>
          <cell r="DJ405">
            <v>156</v>
          </cell>
          <cell r="DK405">
            <v>149</v>
          </cell>
          <cell r="DL405">
            <v>188</v>
          </cell>
          <cell r="DM405">
            <v>516.6</v>
          </cell>
          <cell r="DN405">
            <v>132</v>
          </cell>
          <cell r="DO405">
            <v>1257.7555555555552</v>
          </cell>
          <cell r="DP405">
            <v>184.64444444444442</v>
          </cell>
          <cell r="DR405">
            <v>76</v>
          </cell>
          <cell r="DS405">
            <v>93</v>
          </cell>
          <cell r="DT405">
            <v>126</v>
          </cell>
          <cell r="DU405">
            <v>157</v>
          </cell>
          <cell r="DV405">
            <v>162</v>
          </cell>
          <cell r="DW405">
            <v>608.4</v>
          </cell>
          <cell r="DX405">
            <v>215.40000000000003</v>
          </cell>
          <cell r="DY405">
            <v>1710.8000000000002</v>
          </cell>
          <cell r="DZ405">
            <v>237.39999999999998</v>
          </cell>
          <cell r="EB405">
            <v>15</v>
          </cell>
          <cell r="EC405">
            <v>80</v>
          </cell>
          <cell r="ED405">
            <v>93</v>
          </cell>
          <cell r="EE405">
            <v>126</v>
          </cell>
          <cell r="EF405">
            <v>157</v>
          </cell>
          <cell r="EG405">
            <v>684.4</v>
          </cell>
          <cell r="EH405">
            <v>259.60000000000002</v>
          </cell>
          <cell r="EI405">
            <v>1744.3333333333333</v>
          </cell>
          <cell r="EJ405">
            <v>271.66666666666669</v>
          </cell>
        </row>
        <row r="406">
          <cell r="DH406">
            <v>99</v>
          </cell>
          <cell r="DI406">
            <v>150</v>
          </cell>
          <cell r="DJ406">
            <v>218</v>
          </cell>
          <cell r="DK406">
            <v>330</v>
          </cell>
          <cell r="DL406">
            <v>448</v>
          </cell>
          <cell r="DM406">
            <v>1536.2</v>
          </cell>
          <cell r="DN406">
            <v>253.20000000000002</v>
          </cell>
          <cell r="DO406">
            <v>2966.9999999999991</v>
          </cell>
          <cell r="DP406">
            <v>515.6</v>
          </cell>
          <cell r="DR406">
            <v>256</v>
          </cell>
          <cell r="DS406">
            <v>166</v>
          </cell>
          <cell r="DT406">
            <v>173</v>
          </cell>
          <cell r="DU406">
            <v>256</v>
          </cell>
          <cell r="DV406">
            <v>456</v>
          </cell>
          <cell r="DW406">
            <v>2017.4</v>
          </cell>
          <cell r="DX406">
            <v>1057.8</v>
          </cell>
          <cell r="DY406">
            <v>9573.6</v>
          </cell>
          <cell r="DZ406">
            <v>1524.2</v>
          </cell>
          <cell r="EB406">
            <v>42</v>
          </cell>
          <cell r="EC406">
            <v>262</v>
          </cell>
          <cell r="ED406">
            <v>167</v>
          </cell>
          <cell r="EE406">
            <v>174</v>
          </cell>
          <cell r="EF406">
            <v>256</v>
          </cell>
          <cell r="EG406">
            <v>2053</v>
          </cell>
          <cell r="EH406">
            <v>1314.8000000000002</v>
          </cell>
          <cell r="EI406">
            <v>9646.4888888888872</v>
          </cell>
          <cell r="EJ406">
            <v>1725.711111111111</v>
          </cell>
        </row>
        <row r="407">
          <cell r="DH407">
            <v>220</v>
          </cell>
          <cell r="DI407">
            <v>203</v>
          </cell>
          <cell r="DJ407">
            <v>456</v>
          </cell>
          <cell r="DK407">
            <v>364</v>
          </cell>
          <cell r="DL407">
            <v>540</v>
          </cell>
          <cell r="DM407">
            <v>2651.4</v>
          </cell>
          <cell r="DN407">
            <v>421</v>
          </cell>
          <cell r="DO407">
            <v>4739.9777777777781</v>
          </cell>
          <cell r="DP407">
            <v>1723.6222222222223</v>
          </cell>
          <cell r="DR407">
            <v>279</v>
          </cell>
          <cell r="DS407">
            <v>289</v>
          </cell>
          <cell r="DT407">
            <v>225</v>
          </cell>
          <cell r="DU407">
            <v>480</v>
          </cell>
          <cell r="DV407">
            <v>494</v>
          </cell>
          <cell r="DW407">
            <v>3494.8</v>
          </cell>
          <cell r="DX407">
            <v>1538</v>
          </cell>
          <cell r="DY407">
            <v>13619.466666666671</v>
          </cell>
          <cell r="DZ407">
            <v>3939.7333333333331</v>
          </cell>
          <cell r="EB407">
            <v>52</v>
          </cell>
          <cell r="EC407">
            <v>284</v>
          </cell>
          <cell r="ED407">
            <v>290</v>
          </cell>
          <cell r="EE407">
            <v>227</v>
          </cell>
          <cell r="EF407">
            <v>480</v>
          </cell>
          <cell r="EG407">
            <v>3028.8</v>
          </cell>
          <cell r="EH407">
            <v>2230.6000000000004</v>
          </cell>
          <cell r="EI407">
            <v>13649.44444444444</v>
          </cell>
          <cell r="EJ407">
            <v>4225.1555555555551</v>
          </cell>
        </row>
        <row r="408">
          <cell r="DH408">
            <v>121</v>
          </cell>
          <cell r="DI408">
            <v>121</v>
          </cell>
          <cell r="DJ408">
            <v>115</v>
          </cell>
          <cell r="DK408">
            <v>152</v>
          </cell>
          <cell r="DL408">
            <v>183</v>
          </cell>
          <cell r="DM408">
            <v>634</v>
          </cell>
          <cell r="DN408">
            <v>147.80000000000001</v>
          </cell>
          <cell r="DO408">
            <v>1000</v>
          </cell>
          <cell r="DP408">
            <v>434.20000000000005</v>
          </cell>
          <cell r="DR408">
            <v>162</v>
          </cell>
          <cell r="DS408">
            <v>132</v>
          </cell>
          <cell r="DT408">
            <v>127</v>
          </cell>
          <cell r="DU408">
            <v>117</v>
          </cell>
          <cell r="DV408">
            <v>194</v>
          </cell>
          <cell r="DW408">
            <v>902.59999999999991</v>
          </cell>
          <cell r="DX408">
            <v>532.6</v>
          </cell>
          <cell r="DY408">
            <v>4371.1999999999989</v>
          </cell>
          <cell r="DZ408">
            <v>866.59999999999991</v>
          </cell>
          <cell r="EB408">
            <v>25</v>
          </cell>
          <cell r="EC408">
            <v>163</v>
          </cell>
          <cell r="ED408">
            <v>132</v>
          </cell>
          <cell r="EE408">
            <v>127</v>
          </cell>
          <cell r="EF408">
            <v>118</v>
          </cell>
          <cell r="EG408">
            <v>935.6</v>
          </cell>
          <cell r="EH408">
            <v>611.79999999999995</v>
          </cell>
          <cell r="EI408">
            <v>4403.1555555555551</v>
          </cell>
          <cell r="EJ408">
            <v>960.44444444444434</v>
          </cell>
        </row>
        <row r="409">
          <cell r="DH409">
            <v>78</v>
          </cell>
          <cell r="DI409">
            <v>90</v>
          </cell>
          <cell r="DJ409">
            <v>62</v>
          </cell>
          <cell r="DK409">
            <v>96</v>
          </cell>
          <cell r="DL409">
            <v>175</v>
          </cell>
          <cell r="DM409">
            <v>542</v>
          </cell>
          <cell r="DN409">
            <v>183.40000000000003</v>
          </cell>
          <cell r="DO409">
            <v>2573.1111111111113</v>
          </cell>
          <cell r="DP409">
            <v>462.48888888888894</v>
          </cell>
          <cell r="DR409">
            <v>83</v>
          </cell>
          <cell r="DS409">
            <v>80</v>
          </cell>
          <cell r="DT409">
            <v>94</v>
          </cell>
          <cell r="DU409">
            <v>66</v>
          </cell>
          <cell r="DV409">
            <v>138</v>
          </cell>
          <cell r="DW409">
            <v>910</v>
          </cell>
          <cell r="DX409">
            <v>510.2</v>
          </cell>
          <cell r="DY409">
            <v>5005.4666666666681</v>
          </cell>
          <cell r="DZ409">
            <v>992.33333333333337</v>
          </cell>
          <cell r="EB409">
            <v>12</v>
          </cell>
          <cell r="EC409">
            <v>83</v>
          </cell>
          <cell r="ED409">
            <v>80</v>
          </cell>
          <cell r="EE409">
            <v>94</v>
          </cell>
          <cell r="EF409">
            <v>67</v>
          </cell>
          <cell r="EG409">
            <v>892.6</v>
          </cell>
          <cell r="EH409">
            <v>570</v>
          </cell>
          <cell r="EI409">
            <v>5009.2</v>
          </cell>
          <cell r="EJ409">
            <v>1098.1999999999998</v>
          </cell>
        </row>
        <row r="410">
          <cell r="DH410">
            <v>27</v>
          </cell>
          <cell r="DI410">
            <v>50</v>
          </cell>
          <cell r="DJ410">
            <v>30</v>
          </cell>
          <cell r="DK410">
            <v>49</v>
          </cell>
          <cell r="DL410">
            <v>45</v>
          </cell>
          <cell r="DM410">
            <v>142.19999999999999</v>
          </cell>
          <cell r="DN410">
            <v>10.200000000000001</v>
          </cell>
          <cell r="DO410">
            <v>715.73333333333323</v>
          </cell>
          <cell r="DP410">
            <v>165.86666666666665</v>
          </cell>
          <cell r="DR410">
            <v>50</v>
          </cell>
          <cell r="DS410">
            <v>33</v>
          </cell>
          <cell r="DT410">
            <v>51</v>
          </cell>
          <cell r="DU410">
            <v>30</v>
          </cell>
          <cell r="DV410">
            <v>70</v>
          </cell>
          <cell r="DW410">
            <v>171</v>
          </cell>
          <cell r="DX410">
            <v>122.4</v>
          </cell>
          <cell r="DY410">
            <v>1144.1555555555556</v>
          </cell>
          <cell r="DZ410">
            <v>290.44444444444451</v>
          </cell>
          <cell r="EB410">
            <v>0</v>
          </cell>
          <cell r="EC410">
            <v>50</v>
          </cell>
          <cell r="ED410">
            <v>33</v>
          </cell>
          <cell r="EE410">
            <v>51</v>
          </cell>
          <cell r="EF410">
            <v>30</v>
          </cell>
          <cell r="EG410">
            <v>195.2</v>
          </cell>
          <cell r="EH410">
            <v>148.4</v>
          </cell>
          <cell r="EI410">
            <v>1139.577777777778</v>
          </cell>
          <cell r="EJ410">
            <v>314.82222222222219</v>
          </cell>
        </row>
        <row r="411">
          <cell r="DH411">
            <v>83</v>
          </cell>
          <cell r="DI411">
            <v>76</v>
          </cell>
          <cell r="DJ411">
            <v>86</v>
          </cell>
          <cell r="DK411">
            <v>155</v>
          </cell>
          <cell r="DL411">
            <v>192</v>
          </cell>
          <cell r="DM411">
            <v>585.79999999999995</v>
          </cell>
          <cell r="DN411">
            <v>103</v>
          </cell>
          <cell r="DO411">
            <v>1296.9555555555557</v>
          </cell>
          <cell r="DP411">
            <v>469.24444444444453</v>
          </cell>
          <cell r="DR411">
            <v>104</v>
          </cell>
          <cell r="DS411">
            <v>99</v>
          </cell>
          <cell r="DT411">
            <v>92</v>
          </cell>
          <cell r="DU411">
            <v>116</v>
          </cell>
          <cell r="DV411">
            <v>189</v>
          </cell>
          <cell r="DW411">
            <v>723</v>
          </cell>
          <cell r="DX411">
            <v>323.20000000000005</v>
          </cell>
          <cell r="DY411">
            <v>2844.2666666666664</v>
          </cell>
          <cell r="DZ411">
            <v>783.5333333333333</v>
          </cell>
          <cell r="EB411">
            <v>16</v>
          </cell>
          <cell r="EC411">
            <v>105</v>
          </cell>
          <cell r="ED411">
            <v>99</v>
          </cell>
          <cell r="EE411">
            <v>92</v>
          </cell>
          <cell r="EF411">
            <v>116</v>
          </cell>
          <cell r="EG411">
            <v>791.4</v>
          </cell>
          <cell r="EH411">
            <v>403.8</v>
          </cell>
          <cell r="EI411">
            <v>2837.844444444444</v>
          </cell>
          <cell r="EJ411">
            <v>843.95555555555552</v>
          </cell>
        </row>
        <row r="412">
          <cell r="DH412">
            <v>43</v>
          </cell>
          <cell r="DI412">
            <v>109</v>
          </cell>
          <cell r="DJ412">
            <v>90</v>
          </cell>
          <cell r="DK412">
            <v>134</v>
          </cell>
          <cell r="DL412">
            <v>165</v>
          </cell>
          <cell r="DM412">
            <v>577</v>
          </cell>
          <cell r="DN412">
            <v>108.8</v>
          </cell>
          <cell r="DO412">
            <v>842.44444444444457</v>
          </cell>
          <cell r="DP412">
            <v>304.75555555555559</v>
          </cell>
          <cell r="DR412">
            <v>57</v>
          </cell>
          <cell r="DS412">
            <v>75</v>
          </cell>
          <cell r="DT412">
            <v>110</v>
          </cell>
          <cell r="DU412">
            <v>92</v>
          </cell>
          <cell r="DV412">
            <v>169</v>
          </cell>
          <cell r="DW412">
            <v>720.8</v>
          </cell>
          <cell r="DX412">
            <v>380.40000000000003</v>
          </cell>
          <cell r="DY412">
            <v>2941.8666666666668</v>
          </cell>
          <cell r="DZ412">
            <v>509.93333333333339</v>
          </cell>
          <cell r="EB412">
            <v>12</v>
          </cell>
          <cell r="EC412">
            <v>59</v>
          </cell>
          <cell r="ED412">
            <v>75</v>
          </cell>
          <cell r="EE412">
            <v>110</v>
          </cell>
          <cell r="EF412">
            <v>92</v>
          </cell>
          <cell r="EG412">
            <v>755.2</v>
          </cell>
          <cell r="EH412">
            <v>453.6</v>
          </cell>
          <cell r="EI412">
            <v>2958.8222222222221</v>
          </cell>
          <cell r="EJ412">
            <v>576.37777777777785</v>
          </cell>
        </row>
        <row r="413">
          <cell r="DH413">
            <v>220</v>
          </cell>
          <cell r="DI413">
            <v>239</v>
          </cell>
          <cell r="DJ413">
            <v>243</v>
          </cell>
          <cell r="DK413">
            <v>278</v>
          </cell>
          <cell r="DL413">
            <v>432</v>
          </cell>
          <cell r="DM413">
            <v>1333</v>
          </cell>
          <cell r="DN413">
            <v>324.60000000000008</v>
          </cell>
          <cell r="DO413">
            <v>5750.866666666665</v>
          </cell>
          <cell r="DP413">
            <v>1604.5333333333333</v>
          </cell>
          <cell r="DR413">
            <v>253</v>
          </cell>
          <cell r="DS413">
            <v>233</v>
          </cell>
          <cell r="DT413">
            <v>243</v>
          </cell>
          <cell r="DU413">
            <v>247</v>
          </cell>
          <cell r="DV413">
            <v>403</v>
          </cell>
          <cell r="DW413">
            <v>1788.8</v>
          </cell>
          <cell r="DX413">
            <v>1000.0000000000001</v>
          </cell>
          <cell r="DY413">
            <v>10727.488888888889</v>
          </cell>
          <cell r="DZ413">
            <v>2145.7111111111108</v>
          </cell>
          <cell r="EB413">
            <v>23</v>
          </cell>
          <cell r="EC413">
            <v>253</v>
          </cell>
          <cell r="ED413">
            <v>233</v>
          </cell>
          <cell r="EE413">
            <v>243</v>
          </cell>
          <cell r="EF413">
            <v>248</v>
          </cell>
          <cell r="EG413">
            <v>1874.4</v>
          </cell>
          <cell r="EH413">
            <v>1158.1999999999998</v>
          </cell>
          <cell r="EI413">
            <v>10684.266666666665</v>
          </cell>
          <cell r="EJ413">
            <v>2379.1333333333332</v>
          </cell>
        </row>
        <row r="414">
          <cell r="DH414">
            <v>83</v>
          </cell>
          <cell r="DI414">
            <v>44</v>
          </cell>
          <cell r="DJ414">
            <v>43</v>
          </cell>
          <cell r="DK414">
            <v>125</v>
          </cell>
          <cell r="DL414">
            <v>167</v>
          </cell>
          <cell r="DM414">
            <v>629</v>
          </cell>
          <cell r="DN414">
            <v>58.8</v>
          </cell>
          <cell r="DO414">
            <v>678.31111111111113</v>
          </cell>
          <cell r="DP414">
            <v>532.88888888888891</v>
          </cell>
          <cell r="DR414">
            <v>121</v>
          </cell>
          <cell r="DS414">
            <v>104</v>
          </cell>
          <cell r="DT414">
            <v>44</v>
          </cell>
          <cell r="DU414">
            <v>43</v>
          </cell>
          <cell r="DV414">
            <v>161</v>
          </cell>
          <cell r="DW414">
            <v>724.6</v>
          </cell>
          <cell r="DX414">
            <v>248.4</v>
          </cell>
          <cell r="DY414">
            <v>2170.3777777777786</v>
          </cell>
          <cell r="DZ414">
            <v>833.62222222222226</v>
          </cell>
          <cell r="EB414">
            <v>13</v>
          </cell>
          <cell r="EC414">
            <v>123</v>
          </cell>
          <cell r="ED414">
            <v>104</v>
          </cell>
          <cell r="EE414">
            <v>44</v>
          </cell>
          <cell r="EF414">
            <v>44</v>
          </cell>
          <cell r="EG414">
            <v>759.4</v>
          </cell>
          <cell r="EH414">
            <v>341.79999999999995</v>
          </cell>
          <cell r="EI414">
            <v>2196.6444444444442</v>
          </cell>
          <cell r="EJ414">
            <v>878.15555555555557</v>
          </cell>
        </row>
        <row r="415">
          <cell r="DH415">
            <v>169</v>
          </cell>
          <cell r="DI415">
            <v>147</v>
          </cell>
          <cell r="DJ415">
            <v>132</v>
          </cell>
          <cell r="DK415">
            <v>252</v>
          </cell>
          <cell r="DL415">
            <v>272</v>
          </cell>
          <cell r="DM415">
            <v>762.6</v>
          </cell>
          <cell r="DN415">
            <v>86.8</v>
          </cell>
          <cell r="DO415">
            <v>3220.2666666666664</v>
          </cell>
          <cell r="DP415">
            <v>956.33333333333326</v>
          </cell>
          <cell r="DR415">
            <v>191</v>
          </cell>
          <cell r="DS415">
            <v>178</v>
          </cell>
          <cell r="DT415">
            <v>148</v>
          </cell>
          <cell r="DU415">
            <v>135</v>
          </cell>
          <cell r="DV415">
            <v>314</v>
          </cell>
          <cell r="DW415">
            <v>952.2</v>
          </cell>
          <cell r="DX415">
            <v>259</v>
          </cell>
          <cell r="DY415">
            <v>3710.1555555555556</v>
          </cell>
          <cell r="DZ415">
            <v>1070.6444444444444</v>
          </cell>
          <cell r="EB415">
            <v>41</v>
          </cell>
          <cell r="EC415">
            <v>191</v>
          </cell>
          <cell r="ED415">
            <v>178</v>
          </cell>
          <cell r="EE415">
            <v>148</v>
          </cell>
          <cell r="EF415">
            <v>135</v>
          </cell>
          <cell r="EG415">
            <v>1123.2</v>
          </cell>
          <cell r="EH415">
            <v>366</v>
          </cell>
          <cell r="EI415">
            <v>3699.3777777777777</v>
          </cell>
          <cell r="EJ415">
            <v>1152.4222222222222</v>
          </cell>
        </row>
        <row r="416">
          <cell r="DH416">
            <v>33</v>
          </cell>
          <cell r="DI416">
            <v>53</v>
          </cell>
          <cell r="DJ416">
            <v>43</v>
          </cell>
          <cell r="DK416">
            <v>28</v>
          </cell>
          <cell r="DL416">
            <v>70</v>
          </cell>
          <cell r="DM416">
            <v>195.6</v>
          </cell>
          <cell r="DN416">
            <v>61.800000000000004</v>
          </cell>
          <cell r="DO416">
            <v>540.51111111111106</v>
          </cell>
          <cell r="DP416">
            <v>111.08888888888889</v>
          </cell>
          <cell r="DR416">
            <v>45</v>
          </cell>
          <cell r="DS416">
            <v>40</v>
          </cell>
          <cell r="DT416">
            <v>53</v>
          </cell>
          <cell r="DU416">
            <v>44</v>
          </cell>
          <cell r="DV416">
            <v>43</v>
          </cell>
          <cell r="DW416">
            <v>239.60000000000002</v>
          </cell>
          <cell r="DX416">
            <v>102.8</v>
          </cell>
          <cell r="DY416">
            <v>743.71111111111111</v>
          </cell>
          <cell r="DZ416">
            <v>122.88888888888889</v>
          </cell>
          <cell r="EB416">
            <v>7</v>
          </cell>
          <cell r="EC416">
            <v>46</v>
          </cell>
          <cell r="ED416">
            <v>40</v>
          </cell>
          <cell r="EE416">
            <v>54</v>
          </cell>
          <cell r="EF416">
            <v>45</v>
          </cell>
          <cell r="EG416">
            <v>253</v>
          </cell>
          <cell r="EH416">
            <v>113.80000000000001</v>
          </cell>
          <cell r="EI416">
            <v>776.28888888888901</v>
          </cell>
          <cell r="EJ416">
            <v>136.91111111111113</v>
          </cell>
        </row>
        <row r="417">
          <cell r="DH417">
            <v>229</v>
          </cell>
          <cell r="DI417">
            <v>272</v>
          </cell>
          <cell r="DJ417">
            <v>246</v>
          </cell>
          <cell r="DK417">
            <v>334</v>
          </cell>
          <cell r="DL417">
            <v>524</v>
          </cell>
          <cell r="DM417">
            <v>1662.2</v>
          </cell>
          <cell r="DN417">
            <v>340.6</v>
          </cell>
          <cell r="DO417">
            <v>1965.8888888888889</v>
          </cell>
          <cell r="DP417">
            <v>268.31111111111107</v>
          </cell>
          <cell r="DR417">
            <v>295</v>
          </cell>
          <cell r="DS417">
            <v>346</v>
          </cell>
          <cell r="DT417">
            <v>296</v>
          </cell>
          <cell r="DU417">
            <v>280</v>
          </cell>
          <cell r="DV417">
            <v>421</v>
          </cell>
          <cell r="DW417">
            <v>2628.6</v>
          </cell>
          <cell r="DX417">
            <v>1411.6000000000001</v>
          </cell>
          <cell r="DY417">
            <v>11003.866666666667</v>
          </cell>
          <cell r="DZ417">
            <v>2072.9333333333334</v>
          </cell>
          <cell r="EB417">
            <v>22</v>
          </cell>
          <cell r="EC417">
            <v>296</v>
          </cell>
          <cell r="ED417">
            <v>347</v>
          </cell>
          <cell r="EE417">
            <v>296</v>
          </cell>
          <cell r="EF417">
            <v>281</v>
          </cell>
          <cell r="EG417">
            <v>2557</v>
          </cell>
          <cell r="EH417">
            <v>1665.9999999999998</v>
          </cell>
          <cell r="EI417">
            <v>11053.311111111114</v>
          </cell>
          <cell r="EJ417">
            <v>2302.6888888888884</v>
          </cell>
        </row>
        <row r="418">
          <cell r="DH418">
            <v>45</v>
          </cell>
          <cell r="DI418">
            <v>40</v>
          </cell>
          <cell r="DJ418">
            <v>49</v>
          </cell>
          <cell r="DK418">
            <v>65</v>
          </cell>
          <cell r="DL418">
            <v>89</v>
          </cell>
          <cell r="DM418">
            <v>299</v>
          </cell>
          <cell r="DN418">
            <v>96</v>
          </cell>
          <cell r="DO418">
            <v>784.86666666666679</v>
          </cell>
          <cell r="DP418">
            <v>206.13333333333333</v>
          </cell>
          <cell r="DR418">
            <v>31</v>
          </cell>
          <cell r="DS418">
            <v>91</v>
          </cell>
          <cell r="DT418">
            <v>46</v>
          </cell>
          <cell r="DU418">
            <v>59</v>
          </cell>
          <cell r="DV418">
            <v>86</v>
          </cell>
          <cell r="DW418">
            <v>477</v>
          </cell>
          <cell r="DX418">
            <v>250</v>
          </cell>
          <cell r="DY418">
            <v>3022.5111111111105</v>
          </cell>
          <cell r="DZ418">
            <v>826.48888888888871</v>
          </cell>
          <cell r="EB418">
            <v>14</v>
          </cell>
          <cell r="EC418">
            <v>32</v>
          </cell>
          <cell r="ED418">
            <v>92</v>
          </cell>
          <cell r="EE418">
            <v>47</v>
          </cell>
          <cell r="EF418">
            <v>61</v>
          </cell>
          <cell r="EG418">
            <v>470.4</v>
          </cell>
          <cell r="EH418">
            <v>299</v>
          </cell>
          <cell r="EI418">
            <v>3028.1777777777775</v>
          </cell>
          <cell r="EJ418">
            <v>893.42222222222233</v>
          </cell>
        </row>
        <row r="419">
          <cell r="DH419">
            <v>69</v>
          </cell>
          <cell r="DI419">
            <v>85</v>
          </cell>
          <cell r="DJ419">
            <v>93</v>
          </cell>
          <cell r="DK419">
            <v>145</v>
          </cell>
          <cell r="DL419">
            <v>186</v>
          </cell>
          <cell r="DM419">
            <v>697</v>
          </cell>
          <cell r="DN419">
            <v>123.4</v>
          </cell>
          <cell r="DO419">
            <v>1043.8222222222221</v>
          </cell>
          <cell r="DP419">
            <v>215.77777777777777</v>
          </cell>
          <cell r="DR419">
            <v>98</v>
          </cell>
          <cell r="DS419">
            <v>90</v>
          </cell>
          <cell r="DT419">
            <v>97</v>
          </cell>
          <cell r="DU419">
            <v>106</v>
          </cell>
          <cell r="DV419">
            <v>226</v>
          </cell>
          <cell r="DW419">
            <v>908.4</v>
          </cell>
          <cell r="DX419">
            <v>485.8</v>
          </cell>
          <cell r="DY419">
            <v>5287.2222222222226</v>
          </cell>
          <cell r="DZ419">
            <v>1095.5777777777778</v>
          </cell>
          <cell r="EB419">
            <v>9</v>
          </cell>
          <cell r="EC419">
            <v>99</v>
          </cell>
          <cell r="ED419">
            <v>90</v>
          </cell>
          <cell r="EE419">
            <v>98</v>
          </cell>
          <cell r="EF419">
            <v>106</v>
          </cell>
          <cell r="EG419">
            <v>968.6</v>
          </cell>
          <cell r="EH419">
            <v>574.79999999999995</v>
          </cell>
          <cell r="EI419">
            <v>5310.0666666666684</v>
          </cell>
          <cell r="EJ419">
            <v>1229.5333333333335</v>
          </cell>
        </row>
        <row r="420">
          <cell r="DH420">
            <v>43</v>
          </cell>
          <cell r="DI420">
            <v>49</v>
          </cell>
          <cell r="DJ420">
            <v>72</v>
          </cell>
          <cell r="DK420">
            <v>68</v>
          </cell>
          <cell r="DL420">
            <v>121</v>
          </cell>
          <cell r="DM420">
            <v>395.4</v>
          </cell>
          <cell r="DN420">
            <v>148.79999999999998</v>
          </cell>
          <cell r="DO420">
            <v>1059.2</v>
          </cell>
          <cell r="DP420">
            <v>279.59999999999997</v>
          </cell>
          <cell r="DR420">
            <v>25</v>
          </cell>
          <cell r="DS420">
            <v>49</v>
          </cell>
          <cell r="DT420">
            <v>52</v>
          </cell>
          <cell r="DU420">
            <v>74</v>
          </cell>
          <cell r="DV420">
            <v>112</v>
          </cell>
          <cell r="DW420">
            <v>458</v>
          </cell>
          <cell r="DX420">
            <v>281.60000000000002</v>
          </cell>
          <cell r="DY420">
            <v>1951.9777777777779</v>
          </cell>
          <cell r="DZ420">
            <v>301.42222222222216</v>
          </cell>
          <cell r="EB420">
            <v>0</v>
          </cell>
          <cell r="EC420">
            <v>25</v>
          </cell>
          <cell r="ED420">
            <v>49</v>
          </cell>
          <cell r="EE420">
            <v>52</v>
          </cell>
          <cell r="EF420">
            <v>74</v>
          </cell>
          <cell r="EG420">
            <v>500.6</v>
          </cell>
          <cell r="EH420">
            <v>303</v>
          </cell>
          <cell r="EI420">
            <v>1958.8666666666668</v>
          </cell>
          <cell r="EJ420">
            <v>342.5333333333333</v>
          </cell>
        </row>
        <row r="421">
          <cell r="DH421">
            <v>606</v>
          </cell>
          <cell r="DI421">
            <v>706</v>
          </cell>
          <cell r="DJ421">
            <v>658</v>
          </cell>
          <cell r="DK421">
            <v>702</v>
          </cell>
          <cell r="DL421">
            <v>1344</v>
          </cell>
          <cell r="DM421">
            <v>4929.5999999999995</v>
          </cell>
          <cell r="DN421">
            <v>1377.4</v>
          </cell>
          <cell r="DO421">
            <v>14668.777777777777</v>
          </cell>
          <cell r="DP421">
            <v>3536.2222222222226</v>
          </cell>
          <cell r="DR421">
            <v>662</v>
          </cell>
          <cell r="DS421">
            <v>640</v>
          </cell>
          <cell r="DT421">
            <v>714</v>
          </cell>
          <cell r="DU421">
            <v>661</v>
          </cell>
          <cell r="DV421">
            <v>1026</v>
          </cell>
          <cell r="DW421">
            <v>5873.2000000000007</v>
          </cell>
          <cell r="DX421">
            <v>2853.2000000000003</v>
          </cell>
          <cell r="DY421">
            <v>26057.266666666666</v>
          </cell>
          <cell r="DZ421">
            <v>3896.3333333333335</v>
          </cell>
          <cell r="EB421">
            <v>62</v>
          </cell>
          <cell r="EC421">
            <v>666</v>
          </cell>
          <cell r="ED421">
            <v>643</v>
          </cell>
          <cell r="EE421">
            <v>715</v>
          </cell>
          <cell r="EF421">
            <v>663</v>
          </cell>
          <cell r="EG421">
            <v>5822.6</v>
          </cell>
          <cell r="EH421">
            <v>3448.6000000000004</v>
          </cell>
          <cell r="EI421">
            <v>26377.46666666666</v>
          </cell>
          <cell r="EJ421">
            <v>4429.3333333333339</v>
          </cell>
        </row>
        <row r="422">
          <cell r="DH422">
            <v>54</v>
          </cell>
          <cell r="DI422">
            <v>77</v>
          </cell>
          <cell r="DJ422">
            <v>90</v>
          </cell>
          <cell r="DK422">
            <v>103</v>
          </cell>
          <cell r="DL422">
            <v>204</v>
          </cell>
          <cell r="DM422">
            <v>584</v>
          </cell>
          <cell r="DN422">
            <v>133.80000000000001</v>
          </cell>
          <cell r="DO422">
            <v>2322.7777777777778</v>
          </cell>
          <cell r="DP422">
            <v>573.42222222222222</v>
          </cell>
          <cell r="DR422">
            <v>58</v>
          </cell>
          <cell r="DS422">
            <v>55</v>
          </cell>
          <cell r="DT422">
            <v>77</v>
          </cell>
          <cell r="DU422">
            <v>90</v>
          </cell>
          <cell r="DV422">
            <v>133</v>
          </cell>
          <cell r="DW422">
            <v>682.8</v>
          </cell>
          <cell r="DX422">
            <v>356.19999999999993</v>
          </cell>
          <cell r="DY422">
            <v>3550.5777777777785</v>
          </cell>
          <cell r="DZ422">
            <v>625.42222222222222</v>
          </cell>
          <cell r="EB422">
            <v>2</v>
          </cell>
          <cell r="EC422">
            <v>58</v>
          </cell>
          <cell r="ED422">
            <v>55</v>
          </cell>
          <cell r="EE422">
            <v>77</v>
          </cell>
          <cell r="EF422">
            <v>90</v>
          </cell>
          <cell r="EG422">
            <v>693</v>
          </cell>
          <cell r="EH422">
            <v>418.4</v>
          </cell>
          <cell r="EI422">
            <v>3556.8666666666663</v>
          </cell>
          <cell r="EJ422">
            <v>698.73333333333335</v>
          </cell>
        </row>
        <row r="423">
          <cell r="DH423">
            <v>37</v>
          </cell>
          <cell r="DI423">
            <v>168</v>
          </cell>
          <cell r="DJ423">
            <v>202</v>
          </cell>
          <cell r="DK423">
            <v>203</v>
          </cell>
          <cell r="DL423">
            <v>268</v>
          </cell>
          <cell r="DM423">
            <v>1484.8</v>
          </cell>
          <cell r="DN423">
            <v>379</v>
          </cell>
          <cell r="DO423">
            <v>5372.9555555555562</v>
          </cell>
          <cell r="DP423">
            <v>1602.2444444444445</v>
          </cell>
          <cell r="DR423">
            <v>144</v>
          </cell>
          <cell r="DS423">
            <v>85</v>
          </cell>
          <cell r="DT423">
            <v>182</v>
          </cell>
          <cell r="DU423">
            <v>227</v>
          </cell>
          <cell r="DV423">
            <v>234</v>
          </cell>
          <cell r="DW423">
            <v>1514</v>
          </cell>
          <cell r="DX423">
            <v>703</v>
          </cell>
          <cell r="DY423">
            <v>6416.9777777777781</v>
          </cell>
          <cell r="DZ423">
            <v>1828.0222222222221</v>
          </cell>
          <cell r="EB423">
            <v>0</v>
          </cell>
          <cell r="EC423">
            <v>144</v>
          </cell>
          <cell r="ED423">
            <v>85</v>
          </cell>
          <cell r="EE423">
            <v>182</v>
          </cell>
          <cell r="EF423">
            <v>227</v>
          </cell>
          <cell r="EG423">
            <v>1440.8</v>
          </cell>
          <cell r="EH423">
            <v>865.8</v>
          </cell>
          <cell r="EI423">
            <v>6433.177777777777</v>
          </cell>
          <cell r="EJ423">
            <v>1956.2222222222222</v>
          </cell>
        </row>
        <row r="424">
          <cell r="DH424">
            <v>51</v>
          </cell>
          <cell r="DI424">
            <v>53</v>
          </cell>
          <cell r="DJ424">
            <v>72</v>
          </cell>
          <cell r="DK424">
            <v>70</v>
          </cell>
          <cell r="DL424">
            <v>153</v>
          </cell>
          <cell r="DM424">
            <v>418.6</v>
          </cell>
          <cell r="DN424">
            <v>117.60000000000001</v>
          </cell>
          <cell r="DO424">
            <v>2556.3555555555554</v>
          </cell>
          <cell r="DP424">
            <v>724.44444444444446</v>
          </cell>
          <cell r="DR424">
            <v>80</v>
          </cell>
          <cell r="DS424">
            <v>55</v>
          </cell>
          <cell r="DT424">
            <v>60</v>
          </cell>
          <cell r="DU424">
            <v>75</v>
          </cell>
          <cell r="DV424">
            <v>100</v>
          </cell>
          <cell r="DW424">
            <v>648.4</v>
          </cell>
          <cell r="DX424">
            <v>300.40000000000003</v>
          </cell>
          <cell r="DY424">
            <v>3661.2222222222222</v>
          </cell>
          <cell r="DZ424">
            <v>779.97777777777776</v>
          </cell>
          <cell r="EB424">
            <v>9</v>
          </cell>
          <cell r="EC424">
            <v>82</v>
          </cell>
          <cell r="ED424">
            <v>56</v>
          </cell>
          <cell r="EE424">
            <v>60</v>
          </cell>
          <cell r="EF424">
            <v>75</v>
          </cell>
          <cell r="EG424">
            <v>641.4</v>
          </cell>
          <cell r="EH424">
            <v>359.8</v>
          </cell>
          <cell r="EI424">
            <v>3674.4888888888886</v>
          </cell>
          <cell r="EJ424">
            <v>857.31111111111102</v>
          </cell>
        </row>
        <row r="425">
          <cell r="DH425">
            <v>94</v>
          </cell>
          <cell r="DI425">
            <v>96</v>
          </cell>
          <cell r="DJ425">
            <v>82</v>
          </cell>
          <cell r="DK425">
            <v>72</v>
          </cell>
          <cell r="DL425">
            <v>191</v>
          </cell>
          <cell r="DM425">
            <v>653.79999999999995</v>
          </cell>
          <cell r="DN425">
            <v>179.80000000000004</v>
          </cell>
          <cell r="DO425">
            <v>2503.4888888888886</v>
          </cell>
          <cell r="DP425">
            <v>783.91111111111104</v>
          </cell>
          <cell r="DR425">
            <v>83</v>
          </cell>
          <cell r="DS425">
            <v>100</v>
          </cell>
          <cell r="DT425">
            <v>101</v>
          </cell>
          <cell r="DU425">
            <v>84</v>
          </cell>
          <cell r="DV425">
            <v>102</v>
          </cell>
          <cell r="DW425">
            <v>801.4</v>
          </cell>
          <cell r="DX425">
            <v>364.99999999999994</v>
          </cell>
          <cell r="DY425">
            <v>3984.8222222222216</v>
          </cell>
          <cell r="DZ425">
            <v>848.77777777777783</v>
          </cell>
          <cell r="EB425">
            <v>0</v>
          </cell>
          <cell r="EC425">
            <v>83</v>
          </cell>
          <cell r="ED425">
            <v>100</v>
          </cell>
          <cell r="EE425">
            <v>101</v>
          </cell>
          <cell r="EF425">
            <v>84</v>
          </cell>
          <cell r="EG425">
            <v>766</v>
          </cell>
          <cell r="EH425">
            <v>435.40000000000003</v>
          </cell>
          <cell r="EI425">
            <v>3966.0222222222228</v>
          </cell>
          <cell r="EJ425">
            <v>934.5777777777779</v>
          </cell>
        </row>
        <row r="426">
          <cell r="DH426">
            <v>290</v>
          </cell>
          <cell r="DI426">
            <v>288</v>
          </cell>
          <cell r="DJ426">
            <v>378</v>
          </cell>
          <cell r="DK426">
            <v>327</v>
          </cell>
          <cell r="DL426">
            <v>662</v>
          </cell>
          <cell r="DM426">
            <v>2425</v>
          </cell>
          <cell r="DN426">
            <v>805.80000000000007</v>
          </cell>
          <cell r="DO426">
            <v>7337.7777777777774</v>
          </cell>
          <cell r="DP426">
            <v>2379.4222222222215</v>
          </cell>
          <cell r="DR426">
            <v>158</v>
          </cell>
          <cell r="DS426">
            <v>313</v>
          </cell>
          <cell r="DT426">
            <v>289</v>
          </cell>
          <cell r="DU426">
            <v>378</v>
          </cell>
          <cell r="DV426">
            <v>426</v>
          </cell>
          <cell r="DW426">
            <v>2927</v>
          </cell>
          <cell r="DX426">
            <v>1441.8</v>
          </cell>
          <cell r="DY426">
            <v>11105.711111111113</v>
          </cell>
          <cell r="DZ426">
            <v>2535.4888888888886</v>
          </cell>
          <cell r="EB426">
            <v>25</v>
          </cell>
          <cell r="EC426">
            <v>158</v>
          </cell>
          <cell r="ED426">
            <v>313</v>
          </cell>
          <cell r="EE426">
            <v>289</v>
          </cell>
          <cell r="EF426">
            <v>378</v>
          </cell>
          <cell r="EG426">
            <v>2783</v>
          </cell>
          <cell r="EH426">
            <v>1765.8</v>
          </cell>
          <cell r="EI426">
            <v>11174.466666666667</v>
          </cell>
          <cell r="EJ426">
            <v>2765.7333333333331</v>
          </cell>
        </row>
        <row r="427">
          <cell r="DH427">
            <v>75</v>
          </cell>
          <cell r="DI427">
            <v>81</v>
          </cell>
          <cell r="DJ427">
            <v>153</v>
          </cell>
          <cell r="DK427">
            <v>85</v>
          </cell>
          <cell r="DL427">
            <v>167</v>
          </cell>
          <cell r="DM427">
            <v>545</v>
          </cell>
          <cell r="DN427">
            <v>220.8</v>
          </cell>
          <cell r="DO427">
            <v>1198.7555555555555</v>
          </cell>
          <cell r="DP427">
            <v>359.4444444444444</v>
          </cell>
          <cell r="DR427">
            <v>28</v>
          </cell>
          <cell r="DS427">
            <v>78</v>
          </cell>
          <cell r="DT427">
            <v>81</v>
          </cell>
          <cell r="DU427">
            <v>155</v>
          </cell>
          <cell r="DV427">
            <v>142</v>
          </cell>
          <cell r="DW427">
            <v>842.4</v>
          </cell>
          <cell r="DX427">
            <v>532.20000000000005</v>
          </cell>
          <cell r="DY427">
            <v>2898.1333333333332</v>
          </cell>
          <cell r="DZ427">
            <v>391.26666666666665</v>
          </cell>
          <cell r="EB427">
            <v>0</v>
          </cell>
          <cell r="EC427">
            <v>28</v>
          </cell>
          <cell r="ED427">
            <v>78</v>
          </cell>
          <cell r="EE427">
            <v>81</v>
          </cell>
          <cell r="EF427">
            <v>155</v>
          </cell>
          <cell r="EG427">
            <v>835.8</v>
          </cell>
          <cell r="EH427">
            <v>586.20000000000005</v>
          </cell>
          <cell r="EI427">
            <v>2930.7555555555555</v>
          </cell>
          <cell r="EJ427">
            <v>453.24444444444447</v>
          </cell>
        </row>
        <row r="428">
          <cell r="DH428">
            <v>114</v>
          </cell>
          <cell r="DI428">
            <v>180</v>
          </cell>
          <cell r="DJ428">
            <v>81</v>
          </cell>
          <cell r="DK428">
            <v>124</v>
          </cell>
          <cell r="DL428">
            <v>222</v>
          </cell>
          <cell r="DM428">
            <v>1024.4000000000001</v>
          </cell>
          <cell r="DN428">
            <v>385.00000000000006</v>
          </cell>
          <cell r="DO428">
            <v>3228.0444444444443</v>
          </cell>
          <cell r="DP428">
            <v>807.55555555555566</v>
          </cell>
          <cell r="DR428">
            <v>113</v>
          </cell>
          <cell r="DS428">
            <v>118</v>
          </cell>
          <cell r="DT428">
            <v>182</v>
          </cell>
          <cell r="DU428">
            <v>84</v>
          </cell>
          <cell r="DV428">
            <v>177</v>
          </cell>
          <cell r="DW428">
            <v>1175</v>
          </cell>
          <cell r="DX428">
            <v>663.8</v>
          </cell>
          <cell r="DY428">
            <v>4727.4444444444443</v>
          </cell>
          <cell r="DZ428">
            <v>874.7555555555557</v>
          </cell>
          <cell r="EB428">
            <v>9</v>
          </cell>
          <cell r="EC428">
            <v>113</v>
          </cell>
          <cell r="ED428">
            <v>119</v>
          </cell>
          <cell r="EE428">
            <v>184</v>
          </cell>
          <cell r="EF428">
            <v>85</v>
          </cell>
          <cell r="EG428">
            <v>1148.2</v>
          </cell>
          <cell r="EH428">
            <v>754</v>
          </cell>
          <cell r="EI428">
            <v>4825.4888888888891</v>
          </cell>
          <cell r="EJ428">
            <v>971.31111111111102</v>
          </cell>
        </row>
        <row r="429">
          <cell r="DH429">
            <v>83</v>
          </cell>
          <cell r="DI429">
            <v>149</v>
          </cell>
          <cell r="DJ429">
            <v>93</v>
          </cell>
          <cell r="DK429">
            <v>121</v>
          </cell>
          <cell r="DL429">
            <v>229</v>
          </cell>
          <cell r="DM429">
            <v>1005.6</v>
          </cell>
          <cell r="DN429">
            <v>435.40000000000003</v>
          </cell>
          <cell r="DO429">
            <v>3660.0000000000005</v>
          </cell>
          <cell r="DP429">
            <v>1552</v>
          </cell>
          <cell r="DR429">
            <v>104</v>
          </cell>
          <cell r="DS429">
            <v>91</v>
          </cell>
          <cell r="DT429">
            <v>150</v>
          </cell>
          <cell r="DU429">
            <v>94</v>
          </cell>
          <cell r="DV429">
            <v>213</v>
          </cell>
          <cell r="DW429">
            <v>1129.2</v>
          </cell>
          <cell r="DX429">
            <v>594</v>
          </cell>
          <cell r="DY429">
            <v>6032.3777777777777</v>
          </cell>
          <cell r="DZ429">
            <v>1622.4222222222222</v>
          </cell>
          <cell r="EB429">
            <v>20</v>
          </cell>
          <cell r="EC429">
            <v>106</v>
          </cell>
          <cell r="ED429">
            <v>91</v>
          </cell>
          <cell r="EE429">
            <v>150</v>
          </cell>
          <cell r="EF429">
            <v>100</v>
          </cell>
          <cell r="EG429">
            <v>1130.4000000000001</v>
          </cell>
          <cell r="EH429">
            <v>698.19999999999993</v>
          </cell>
          <cell r="EI429">
            <v>6209.8000000000011</v>
          </cell>
          <cell r="EJ429">
            <v>1731.6000000000001</v>
          </cell>
        </row>
        <row r="430">
          <cell r="DH430">
            <v>380</v>
          </cell>
          <cell r="DI430">
            <v>367</v>
          </cell>
          <cell r="DJ430">
            <v>438</v>
          </cell>
          <cell r="DK430">
            <v>397</v>
          </cell>
          <cell r="DL430">
            <v>781</v>
          </cell>
          <cell r="DM430">
            <v>2628.2</v>
          </cell>
          <cell r="DN430">
            <v>817.2</v>
          </cell>
          <cell r="DO430">
            <v>9460.7111111111117</v>
          </cell>
          <cell r="DP430">
            <v>3076.8888888888887</v>
          </cell>
          <cell r="DR430">
            <v>326</v>
          </cell>
          <cell r="DS430">
            <v>411</v>
          </cell>
          <cell r="DT430">
            <v>379</v>
          </cell>
          <cell r="DU430">
            <v>444</v>
          </cell>
          <cell r="DV430">
            <v>528</v>
          </cell>
          <cell r="DW430">
            <v>3244.8</v>
          </cell>
          <cell r="DX430">
            <v>1546.2</v>
          </cell>
          <cell r="DY430">
            <v>13833.444444444443</v>
          </cell>
          <cell r="DZ430">
            <v>3290.5555555555557</v>
          </cell>
          <cell r="EB430">
            <v>40</v>
          </cell>
          <cell r="EC430">
            <v>331</v>
          </cell>
          <cell r="ED430">
            <v>413</v>
          </cell>
          <cell r="EE430">
            <v>383</v>
          </cell>
          <cell r="EF430">
            <v>446</v>
          </cell>
          <cell r="EG430">
            <v>3226.4</v>
          </cell>
          <cell r="EH430">
            <v>1867.6</v>
          </cell>
          <cell r="EI430">
            <v>14033.711111111112</v>
          </cell>
          <cell r="EJ430">
            <v>3587.2888888888892</v>
          </cell>
        </row>
        <row r="431">
          <cell r="DH431">
            <v>68</v>
          </cell>
          <cell r="DI431">
            <v>105</v>
          </cell>
          <cell r="DJ431">
            <v>131</v>
          </cell>
          <cell r="DK431">
            <v>70</v>
          </cell>
          <cell r="DL431">
            <v>125</v>
          </cell>
          <cell r="DM431">
            <v>517.4</v>
          </cell>
          <cell r="DN431">
            <v>151.6</v>
          </cell>
          <cell r="DO431">
            <v>1277.2888888888888</v>
          </cell>
          <cell r="DP431">
            <v>402.71111111111105</v>
          </cell>
          <cell r="DR431">
            <v>64</v>
          </cell>
          <cell r="DS431">
            <v>72</v>
          </cell>
          <cell r="DT431">
            <v>105</v>
          </cell>
          <cell r="DU431">
            <v>132</v>
          </cell>
          <cell r="DV431">
            <v>97</v>
          </cell>
          <cell r="DW431">
            <v>655.20000000000005</v>
          </cell>
          <cell r="DX431">
            <v>308.60000000000002</v>
          </cell>
          <cell r="DY431">
            <v>2523.3111111111111</v>
          </cell>
          <cell r="DZ431">
            <v>440.88888888888886</v>
          </cell>
          <cell r="EB431">
            <v>9</v>
          </cell>
          <cell r="EC431">
            <v>64</v>
          </cell>
          <cell r="ED431">
            <v>72</v>
          </cell>
          <cell r="EE431">
            <v>105</v>
          </cell>
          <cell r="EF431">
            <v>132</v>
          </cell>
          <cell r="EG431">
            <v>654</v>
          </cell>
          <cell r="EH431">
            <v>351.4</v>
          </cell>
          <cell r="EI431">
            <v>2561.3777777777773</v>
          </cell>
          <cell r="EJ431">
            <v>493.22222222222217</v>
          </cell>
        </row>
        <row r="432">
          <cell r="DH432">
            <v>191</v>
          </cell>
          <cell r="DI432">
            <v>320</v>
          </cell>
          <cell r="DJ432">
            <v>312</v>
          </cell>
          <cell r="DK432">
            <v>343</v>
          </cell>
          <cell r="DL432">
            <v>566</v>
          </cell>
          <cell r="DM432">
            <v>2105.1999999999998</v>
          </cell>
          <cell r="DN432">
            <v>754.19999999999982</v>
          </cell>
          <cell r="DO432">
            <v>5183.6888888888889</v>
          </cell>
          <cell r="DP432">
            <v>1267.911111111111</v>
          </cell>
          <cell r="DR432">
            <v>133</v>
          </cell>
          <cell r="DS432">
            <v>204</v>
          </cell>
          <cell r="DT432">
            <v>321</v>
          </cell>
          <cell r="DU432">
            <v>314</v>
          </cell>
          <cell r="DV432">
            <v>469</v>
          </cell>
          <cell r="DW432">
            <v>2471.8000000000002</v>
          </cell>
          <cell r="DX432">
            <v>1393.4</v>
          </cell>
          <cell r="DY432">
            <v>10651.933333333334</v>
          </cell>
          <cell r="DZ432">
            <v>1425.8666666666668</v>
          </cell>
          <cell r="EB432">
            <v>0</v>
          </cell>
          <cell r="EC432">
            <v>133</v>
          </cell>
          <cell r="ED432">
            <v>204</v>
          </cell>
          <cell r="EE432">
            <v>321</v>
          </cell>
          <cell r="EF432">
            <v>314</v>
          </cell>
          <cell r="EG432">
            <v>2515.6</v>
          </cell>
          <cell r="EH432">
            <v>1547.4</v>
          </cell>
          <cell r="EI432">
            <v>10693.866666666665</v>
          </cell>
          <cell r="EJ432">
            <v>1655.1333333333334</v>
          </cell>
        </row>
        <row r="433">
          <cell r="DH433">
            <v>75</v>
          </cell>
          <cell r="DI433">
            <v>70</v>
          </cell>
          <cell r="DJ433">
            <v>67</v>
          </cell>
          <cell r="DK433">
            <v>92</v>
          </cell>
          <cell r="DL433">
            <v>190</v>
          </cell>
          <cell r="DM433">
            <v>610.4</v>
          </cell>
          <cell r="DN433">
            <v>149.20000000000002</v>
          </cell>
          <cell r="DO433">
            <v>1540.8888888888891</v>
          </cell>
          <cell r="DP433">
            <v>553.51111111111129</v>
          </cell>
          <cell r="DR433">
            <v>65</v>
          </cell>
          <cell r="DS433">
            <v>77</v>
          </cell>
          <cell r="DT433">
            <v>72</v>
          </cell>
          <cell r="DU433">
            <v>68</v>
          </cell>
          <cell r="DV433">
            <v>127</v>
          </cell>
          <cell r="DW433">
            <v>716.4</v>
          </cell>
          <cell r="DX433">
            <v>276.39999999999998</v>
          </cell>
          <cell r="DY433">
            <v>2549.3111111111111</v>
          </cell>
          <cell r="DZ433">
            <v>592.88888888888891</v>
          </cell>
          <cell r="EB433">
            <v>3</v>
          </cell>
          <cell r="EC433">
            <v>65</v>
          </cell>
          <cell r="ED433">
            <v>77</v>
          </cell>
          <cell r="EE433">
            <v>73</v>
          </cell>
          <cell r="EF433">
            <v>68</v>
          </cell>
          <cell r="EG433">
            <v>709.2</v>
          </cell>
          <cell r="EH433">
            <v>360.6</v>
          </cell>
          <cell r="EI433">
            <v>2565.1777777777784</v>
          </cell>
          <cell r="EJ433">
            <v>641.02222222222224</v>
          </cell>
        </row>
        <row r="434">
          <cell r="DH434">
            <v>64</v>
          </cell>
          <cell r="DI434">
            <v>64</v>
          </cell>
          <cell r="DJ434">
            <v>52</v>
          </cell>
          <cell r="DK434">
            <v>98</v>
          </cell>
          <cell r="DL434">
            <v>159</v>
          </cell>
          <cell r="DM434">
            <v>468</v>
          </cell>
          <cell r="DN434">
            <v>169</v>
          </cell>
          <cell r="DO434">
            <v>2857.6444444444442</v>
          </cell>
          <cell r="DP434">
            <v>901.35555555555561</v>
          </cell>
          <cell r="DR434">
            <v>63</v>
          </cell>
          <cell r="DS434">
            <v>71</v>
          </cell>
          <cell r="DT434">
            <v>68</v>
          </cell>
          <cell r="DU434">
            <v>56</v>
          </cell>
          <cell r="DV434">
            <v>132</v>
          </cell>
          <cell r="DW434">
            <v>604.6</v>
          </cell>
          <cell r="DX434">
            <v>285.60000000000002</v>
          </cell>
          <cell r="DY434">
            <v>3816.0888888888885</v>
          </cell>
          <cell r="DZ434">
            <v>973.71111111111111</v>
          </cell>
          <cell r="EB434">
            <v>11</v>
          </cell>
          <cell r="EC434">
            <v>66</v>
          </cell>
          <cell r="ED434">
            <v>71</v>
          </cell>
          <cell r="EE434">
            <v>68</v>
          </cell>
          <cell r="EF434">
            <v>58</v>
          </cell>
          <cell r="EG434">
            <v>642.6</v>
          </cell>
          <cell r="EH434">
            <v>336.6</v>
          </cell>
          <cell r="EI434">
            <v>3834.7777777777778</v>
          </cell>
          <cell r="EJ434">
            <v>1053.0222222222224</v>
          </cell>
        </row>
        <row r="435">
          <cell r="DH435">
            <v>22</v>
          </cell>
          <cell r="DI435">
            <v>34</v>
          </cell>
          <cell r="DJ435">
            <v>43</v>
          </cell>
          <cell r="DK435">
            <v>44</v>
          </cell>
          <cell r="DL435">
            <v>71</v>
          </cell>
          <cell r="DM435">
            <v>256</v>
          </cell>
          <cell r="DN435">
            <v>92.399999999999991</v>
          </cell>
          <cell r="DO435">
            <v>1491.9555555555555</v>
          </cell>
          <cell r="DP435">
            <v>399.64444444444445</v>
          </cell>
          <cell r="DR435">
            <v>22</v>
          </cell>
          <cell r="DS435">
            <v>23</v>
          </cell>
          <cell r="DT435">
            <v>34</v>
          </cell>
          <cell r="DU435">
            <v>43</v>
          </cell>
          <cell r="DV435">
            <v>58</v>
          </cell>
          <cell r="DW435">
            <v>325.2</v>
          </cell>
          <cell r="DX435">
            <v>158</v>
          </cell>
          <cell r="DY435">
            <v>2199.8888888888891</v>
          </cell>
          <cell r="DZ435">
            <v>440.9111111111111</v>
          </cell>
          <cell r="EB435">
            <v>0</v>
          </cell>
          <cell r="EC435">
            <v>22</v>
          </cell>
          <cell r="ED435">
            <v>23</v>
          </cell>
          <cell r="EE435">
            <v>34</v>
          </cell>
          <cell r="EF435">
            <v>43</v>
          </cell>
          <cell r="EG435">
            <v>325.39999999999998</v>
          </cell>
          <cell r="EH435">
            <v>180.2</v>
          </cell>
          <cell r="EI435">
            <v>2191.5555555555552</v>
          </cell>
          <cell r="EJ435">
            <v>484.84444444444443</v>
          </cell>
        </row>
        <row r="436">
          <cell r="DH436">
            <v>153</v>
          </cell>
          <cell r="DI436">
            <v>193</v>
          </cell>
          <cell r="DJ436">
            <v>186</v>
          </cell>
          <cell r="DK436">
            <v>166</v>
          </cell>
          <cell r="DL436">
            <v>407</v>
          </cell>
          <cell r="DM436">
            <v>1330.8</v>
          </cell>
          <cell r="DN436">
            <v>719.39999999999986</v>
          </cell>
          <cell r="DO436">
            <v>4467.5333333333328</v>
          </cell>
          <cell r="DP436">
            <v>1023.2666666666668</v>
          </cell>
          <cell r="DR436">
            <v>118</v>
          </cell>
          <cell r="DS436">
            <v>172</v>
          </cell>
          <cell r="DT436">
            <v>196</v>
          </cell>
          <cell r="DU436">
            <v>197</v>
          </cell>
          <cell r="DV436">
            <v>233</v>
          </cell>
          <cell r="DW436">
            <v>1663</v>
          </cell>
          <cell r="DX436">
            <v>934.6</v>
          </cell>
          <cell r="DY436">
            <v>7119.6444444444442</v>
          </cell>
          <cell r="DZ436">
            <v>1176.7555555555555</v>
          </cell>
          <cell r="EB436">
            <v>5</v>
          </cell>
          <cell r="EC436">
            <v>118</v>
          </cell>
          <cell r="ED436">
            <v>172</v>
          </cell>
          <cell r="EE436">
            <v>196</v>
          </cell>
          <cell r="EF436">
            <v>197</v>
          </cell>
          <cell r="EG436">
            <v>1628.6</v>
          </cell>
          <cell r="EH436">
            <v>1010.8</v>
          </cell>
          <cell r="EI436">
            <v>7196.0222222222219</v>
          </cell>
          <cell r="EJ436">
            <v>1313.5777777777778</v>
          </cell>
        </row>
        <row r="437">
          <cell r="DH437">
            <v>82</v>
          </cell>
          <cell r="DI437">
            <v>66</v>
          </cell>
          <cell r="DJ437">
            <v>66</v>
          </cell>
          <cell r="DK437">
            <v>78</v>
          </cell>
          <cell r="DL437">
            <v>162</v>
          </cell>
          <cell r="DM437">
            <v>449.6</v>
          </cell>
          <cell r="DN437">
            <v>136.4</v>
          </cell>
          <cell r="DO437">
            <v>2575.9555555555553</v>
          </cell>
          <cell r="DP437">
            <v>652.04444444444437</v>
          </cell>
          <cell r="DR437">
            <v>75</v>
          </cell>
          <cell r="DS437">
            <v>85</v>
          </cell>
          <cell r="DT437">
            <v>66</v>
          </cell>
          <cell r="DU437">
            <v>67</v>
          </cell>
          <cell r="DV437">
            <v>114</v>
          </cell>
          <cell r="DW437">
            <v>543.6</v>
          </cell>
          <cell r="DX437">
            <v>262.2</v>
          </cell>
          <cell r="DY437">
            <v>3994.8444444444444</v>
          </cell>
          <cell r="DZ437">
            <v>727.3555555555555</v>
          </cell>
          <cell r="EB437">
            <v>1</v>
          </cell>
          <cell r="EC437">
            <v>75</v>
          </cell>
          <cell r="ED437">
            <v>85</v>
          </cell>
          <cell r="EE437">
            <v>67</v>
          </cell>
          <cell r="EF437">
            <v>67</v>
          </cell>
          <cell r="EG437">
            <v>568.6</v>
          </cell>
          <cell r="EH437">
            <v>304.80000000000007</v>
          </cell>
          <cell r="EI437">
            <v>3987.1111111111118</v>
          </cell>
          <cell r="EJ437">
            <v>811.48888888888894</v>
          </cell>
        </row>
        <row r="438">
          <cell r="DH438">
            <v>66</v>
          </cell>
          <cell r="DI438">
            <v>71</v>
          </cell>
          <cell r="DJ438">
            <v>70</v>
          </cell>
          <cell r="DK438">
            <v>70</v>
          </cell>
          <cell r="DL438">
            <v>177</v>
          </cell>
          <cell r="DM438">
            <v>495</v>
          </cell>
          <cell r="DN438">
            <v>133.79999999999998</v>
          </cell>
          <cell r="DO438">
            <v>2392.688888888888</v>
          </cell>
          <cell r="DP438">
            <v>668.51111111111106</v>
          </cell>
          <cell r="DR438">
            <v>80</v>
          </cell>
          <cell r="DS438">
            <v>82</v>
          </cell>
          <cell r="DT438">
            <v>78</v>
          </cell>
          <cell r="DU438">
            <v>72</v>
          </cell>
          <cell r="DV438">
            <v>104</v>
          </cell>
          <cell r="DW438">
            <v>595.6</v>
          </cell>
          <cell r="DX438">
            <v>251.4</v>
          </cell>
          <cell r="DY438">
            <v>3834.2000000000003</v>
          </cell>
          <cell r="DZ438">
            <v>733.8</v>
          </cell>
          <cell r="EB438">
            <v>12</v>
          </cell>
          <cell r="EC438">
            <v>83</v>
          </cell>
          <cell r="ED438">
            <v>84</v>
          </cell>
          <cell r="EE438">
            <v>78</v>
          </cell>
          <cell r="EF438">
            <v>72</v>
          </cell>
          <cell r="EG438">
            <v>593</v>
          </cell>
          <cell r="EH438">
            <v>316.2</v>
          </cell>
          <cell r="EI438">
            <v>3840.8</v>
          </cell>
          <cell r="EJ438">
            <v>814</v>
          </cell>
        </row>
        <row r="439">
          <cell r="DH439">
            <v>51</v>
          </cell>
          <cell r="DI439">
            <v>45</v>
          </cell>
          <cell r="DJ439">
            <v>62</v>
          </cell>
          <cell r="DK439">
            <v>65</v>
          </cell>
          <cell r="DL439">
            <v>105</v>
          </cell>
          <cell r="DM439">
            <v>335</v>
          </cell>
          <cell r="DN439">
            <v>164.8</v>
          </cell>
          <cell r="DO439">
            <v>1144.0444444444445</v>
          </cell>
          <cell r="DP439">
            <v>359.15555555555557</v>
          </cell>
          <cell r="DR439">
            <v>35</v>
          </cell>
          <cell r="DS439">
            <v>54</v>
          </cell>
          <cell r="DT439">
            <v>46</v>
          </cell>
          <cell r="DU439">
            <v>62</v>
          </cell>
          <cell r="DV439">
            <v>89</v>
          </cell>
          <cell r="DW439">
            <v>531.6</v>
          </cell>
          <cell r="DX439">
            <v>302.60000000000002</v>
          </cell>
          <cell r="DY439">
            <v>2512.7111111111112</v>
          </cell>
          <cell r="DZ439">
            <v>406.0888888888889</v>
          </cell>
          <cell r="EB439">
            <v>7</v>
          </cell>
          <cell r="EC439">
            <v>35</v>
          </cell>
          <cell r="ED439">
            <v>54</v>
          </cell>
          <cell r="EE439">
            <v>46</v>
          </cell>
          <cell r="EF439">
            <v>63</v>
          </cell>
          <cell r="EG439">
            <v>525.20000000000005</v>
          </cell>
          <cell r="EH439">
            <v>337</v>
          </cell>
          <cell r="EI439">
            <v>2532.8666666666668</v>
          </cell>
          <cell r="EJ439">
            <v>462.93333333333328</v>
          </cell>
        </row>
        <row r="440">
          <cell r="DH440">
            <v>482</v>
          </cell>
          <cell r="DI440">
            <v>519</v>
          </cell>
          <cell r="DJ440">
            <v>618</v>
          </cell>
          <cell r="DK440">
            <v>641</v>
          </cell>
          <cell r="DL440">
            <v>1054</v>
          </cell>
          <cell r="DM440">
            <v>4416.8</v>
          </cell>
          <cell r="DN440">
            <v>1079.8</v>
          </cell>
          <cell r="DO440">
            <v>9069.0888888888894</v>
          </cell>
          <cell r="DP440">
            <v>2281.3111111111111</v>
          </cell>
          <cell r="DR440">
            <v>421</v>
          </cell>
          <cell r="DS440">
            <v>528</v>
          </cell>
          <cell r="DT440">
            <v>527</v>
          </cell>
          <cell r="DU440">
            <v>621</v>
          </cell>
          <cell r="DV440">
            <v>870</v>
          </cell>
          <cell r="DW440">
            <v>5175.6000000000004</v>
          </cell>
          <cell r="DX440">
            <v>2340.1999999999998</v>
          </cell>
          <cell r="DY440">
            <v>14762.733333333335</v>
          </cell>
          <cell r="DZ440">
            <v>2477.4666666666667</v>
          </cell>
          <cell r="EB440">
            <v>0</v>
          </cell>
          <cell r="EC440">
            <v>421</v>
          </cell>
          <cell r="ED440">
            <v>528</v>
          </cell>
          <cell r="EE440">
            <v>527</v>
          </cell>
          <cell r="EF440">
            <v>621</v>
          </cell>
          <cell r="EG440">
            <v>5226.8</v>
          </cell>
          <cell r="EH440">
            <v>2772.8</v>
          </cell>
          <cell r="EI440">
            <v>14849.733333333334</v>
          </cell>
          <cell r="EJ440">
            <v>2776.6666666666665</v>
          </cell>
        </row>
        <row r="441">
          <cell r="DH441">
            <v>793</v>
          </cell>
          <cell r="DI441">
            <v>1106</v>
          </cell>
          <cell r="DJ441">
            <v>1026</v>
          </cell>
          <cell r="DK441">
            <v>929</v>
          </cell>
          <cell r="DL441">
            <v>1680</v>
          </cell>
          <cell r="DM441">
            <v>6103.8</v>
          </cell>
          <cell r="DN441">
            <v>1586.6</v>
          </cell>
          <cell r="DO441">
            <v>18164.755555555555</v>
          </cell>
          <cell r="DP441">
            <v>5001.8444444444449</v>
          </cell>
          <cell r="DR441">
            <v>990</v>
          </cell>
          <cell r="DS441">
            <v>898</v>
          </cell>
          <cell r="DT441">
            <v>1129</v>
          </cell>
          <cell r="DU441">
            <v>1039</v>
          </cell>
          <cell r="DV441">
            <v>1318</v>
          </cell>
          <cell r="DW441">
            <v>8019.8</v>
          </cell>
          <cell r="DX441">
            <v>4054.9999999999995</v>
          </cell>
          <cell r="DY441">
            <v>30866.600000000006</v>
          </cell>
          <cell r="DZ441">
            <v>5427.6</v>
          </cell>
          <cell r="EB441">
            <v>98</v>
          </cell>
          <cell r="EC441">
            <v>1003</v>
          </cell>
          <cell r="ED441">
            <v>904</v>
          </cell>
          <cell r="EE441">
            <v>1131</v>
          </cell>
          <cell r="EF441">
            <v>1039</v>
          </cell>
          <cell r="EG441">
            <v>7997</v>
          </cell>
          <cell r="EH441">
            <v>4681</v>
          </cell>
          <cell r="EI441">
            <v>31940.955555555553</v>
          </cell>
          <cell r="EJ441">
            <v>6085.0444444444447</v>
          </cell>
        </row>
        <row r="442">
          <cell r="DH442">
            <v>75</v>
          </cell>
          <cell r="DI442">
            <v>84</v>
          </cell>
          <cell r="DJ442">
            <v>85</v>
          </cell>
          <cell r="DK442">
            <v>157</v>
          </cell>
          <cell r="DL442">
            <v>204</v>
          </cell>
          <cell r="DM442">
            <v>531.79999999999995</v>
          </cell>
          <cell r="DN442">
            <v>143.79999999999998</v>
          </cell>
          <cell r="DO442">
            <v>3014.3777777777782</v>
          </cell>
          <cell r="DP442">
            <v>1095.0222222222224</v>
          </cell>
          <cell r="DR442">
            <v>103</v>
          </cell>
          <cell r="DS442">
            <v>86</v>
          </cell>
          <cell r="DT442">
            <v>107</v>
          </cell>
          <cell r="DU442">
            <v>152</v>
          </cell>
          <cell r="DV442">
            <v>261</v>
          </cell>
          <cell r="DW442">
            <v>726.2</v>
          </cell>
          <cell r="DX442">
            <v>456.19999999999993</v>
          </cell>
          <cell r="DY442">
            <v>4949.4000000000005</v>
          </cell>
          <cell r="DZ442">
            <v>1180.2</v>
          </cell>
          <cell r="EB442">
            <v>24</v>
          </cell>
          <cell r="EC442">
            <v>105</v>
          </cell>
          <cell r="ED442">
            <v>86</v>
          </cell>
          <cell r="EE442">
            <v>107</v>
          </cell>
          <cell r="EF442">
            <v>152</v>
          </cell>
          <cell r="EG442">
            <v>851.40000000000009</v>
          </cell>
          <cell r="EH442">
            <v>508.40000000000003</v>
          </cell>
          <cell r="EI442">
            <v>4951.2222222222235</v>
          </cell>
          <cell r="EJ442">
            <v>1288.9777777777779</v>
          </cell>
        </row>
        <row r="443">
          <cell r="DH443">
            <v>8</v>
          </cell>
          <cell r="DI443">
            <v>27</v>
          </cell>
          <cell r="DJ443">
            <v>29</v>
          </cell>
          <cell r="DK443">
            <v>36</v>
          </cell>
          <cell r="DL443">
            <v>48</v>
          </cell>
          <cell r="DM443">
            <v>534.4</v>
          </cell>
          <cell r="DN443">
            <v>63.4</v>
          </cell>
          <cell r="DO443">
            <v>1362.1555555555556</v>
          </cell>
          <cell r="DP443">
            <v>499.04444444444448</v>
          </cell>
          <cell r="DR443">
            <v>19</v>
          </cell>
          <cell r="DS443">
            <v>10</v>
          </cell>
          <cell r="DT443">
            <v>27</v>
          </cell>
          <cell r="DU443">
            <v>29</v>
          </cell>
          <cell r="DV443">
            <v>50</v>
          </cell>
          <cell r="DW443">
            <v>472.8</v>
          </cell>
          <cell r="DX443">
            <v>215.8</v>
          </cell>
          <cell r="DY443">
            <v>1924.866666666667</v>
          </cell>
          <cell r="DZ443">
            <v>557.5333333333333</v>
          </cell>
          <cell r="EB443">
            <v>0</v>
          </cell>
          <cell r="EC443">
            <v>19</v>
          </cell>
          <cell r="ED443">
            <v>10</v>
          </cell>
          <cell r="EE443">
            <v>27</v>
          </cell>
          <cell r="EF443">
            <v>29</v>
          </cell>
          <cell r="EG443">
            <v>414.8</v>
          </cell>
          <cell r="EH443">
            <v>296.2</v>
          </cell>
          <cell r="EI443">
            <v>1912.4888888888888</v>
          </cell>
          <cell r="EJ443">
            <v>597.51111111111118</v>
          </cell>
        </row>
        <row r="444">
          <cell r="DH444">
            <v>24</v>
          </cell>
          <cell r="DI444">
            <v>48</v>
          </cell>
          <cell r="DJ444">
            <v>64</v>
          </cell>
          <cell r="DK444">
            <v>97</v>
          </cell>
          <cell r="DL444">
            <v>132</v>
          </cell>
          <cell r="DM444">
            <v>819</v>
          </cell>
          <cell r="DN444">
            <v>240.4</v>
          </cell>
          <cell r="DO444">
            <v>1290.3111111111109</v>
          </cell>
          <cell r="DP444">
            <v>487.28888888888883</v>
          </cell>
          <cell r="DR444">
            <v>20</v>
          </cell>
          <cell r="DS444">
            <v>27</v>
          </cell>
          <cell r="DT444">
            <v>49</v>
          </cell>
          <cell r="DU444">
            <v>66</v>
          </cell>
          <cell r="DV444">
            <v>116</v>
          </cell>
          <cell r="DW444">
            <v>829</v>
          </cell>
          <cell r="DX444">
            <v>454.99999999999994</v>
          </cell>
          <cell r="DY444">
            <v>2258.0222222222219</v>
          </cell>
          <cell r="DZ444">
            <v>517.97777777777787</v>
          </cell>
          <cell r="EB444">
            <v>0</v>
          </cell>
          <cell r="EC444">
            <v>20</v>
          </cell>
          <cell r="ED444">
            <v>27</v>
          </cell>
          <cell r="EE444">
            <v>49</v>
          </cell>
          <cell r="EF444">
            <v>66</v>
          </cell>
          <cell r="EG444">
            <v>754.8</v>
          </cell>
          <cell r="EH444">
            <v>583.20000000000005</v>
          </cell>
          <cell r="EI444">
            <v>2277.422222222222</v>
          </cell>
          <cell r="EJ444">
            <v>560.57777777777767</v>
          </cell>
        </row>
        <row r="445">
          <cell r="DH445">
            <v>43</v>
          </cell>
          <cell r="DI445">
            <v>52</v>
          </cell>
          <cell r="DJ445">
            <v>63</v>
          </cell>
          <cell r="DK445">
            <v>63</v>
          </cell>
          <cell r="DL445">
            <v>104</v>
          </cell>
          <cell r="DM445">
            <v>414</v>
          </cell>
          <cell r="DN445">
            <v>128.39999999999998</v>
          </cell>
          <cell r="DO445">
            <v>1191.288888888889</v>
          </cell>
          <cell r="DP445">
            <v>321.31111111111113</v>
          </cell>
          <cell r="DR445">
            <v>44</v>
          </cell>
          <cell r="DS445">
            <v>44</v>
          </cell>
          <cell r="DT445">
            <v>52</v>
          </cell>
          <cell r="DU445">
            <v>63</v>
          </cell>
          <cell r="DV445">
            <v>83</v>
          </cell>
          <cell r="DW445">
            <v>475.6</v>
          </cell>
          <cell r="DX445">
            <v>248.20000000000002</v>
          </cell>
          <cell r="DY445">
            <v>2624.7333333333331</v>
          </cell>
          <cell r="DZ445">
            <v>363.46666666666664</v>
          </cell>
          <cell r="EB445">
            <v>0</v>
          </cell>
          <cell r="EC445">
            <v>44</v>
          </cell>
          <cell r="ED445">
            <v>44</v>
          </cell>
          <cell r="EE445">
            <v>52</v>
          </cell>
          <cell r="EF445">
            <v>63</v>
          </cell>
          <cell r="EG445">
            <v>475.6</v>
          </cell>
          <cell r="EH445">
            <v>286.39999999999998</v>
          </cell>
          <cell r="EI445">
            <v>2611.755555555555</v>
          </cell>
          <cell r="EJ445">
            <v>421.24444444444447</v>
          </cell>
        </row>
        <row r="446">
          <cell r="DH446">
            <v>9</v>
          </cell>
          <cell r="DI446">
            <v>54</v>
          </cell>
          <cell r="DJ446">
            <v>53</v>
          </cell>
          <cell r="DK446">
            <v>55</v>
          </cell>
          <cell r="DL446">
            <v>61</v>
          </cell>
          <cell r="DM446">
            <v>334</v>
          </cell>
          <cell r="DN446">
            <v>39.6</v>
          </cell>
          <cell r="DO446">
            <v>1240.8666666666666</v>
          </cell>
          <cell r="DP446">
            <v>314.53333333333336</v>
          </cell>
          <cell r="DR446">
            <v>31</v>
          </cell>
          <cell r="DS446">
            <v>15</v>
          </cell>
          <cell r="DT446">
            <v>56</v>
          </cell>
          <cell r="DU446">
            <v>53</v>
          </cell>
          <cell r="DV446">
            <v>87</v>
          </cell>
          <cell r="DW446">
            <v>358.4</v>
          </cell>
          <cell r="DX446">
            <v>146.4</v>
          </cell>
          <cell r="DY446">
            <v>1541.5111111111112</v>
          </cell>
          <cell r="DZ446">
            <v>345.68888888888893</v>
          </cell>
          <cell r="EB446">
            <v>1</v>
          </cell>
          <cell r="EC446">
            <v>31</v>
          </cell>
          <cell r="ED446">
            <v>15</v>
          </cell>
          <cell r="EE446">
            <v>56</v>
          </cell>
          <cell r="EF446">
            <v>53</v>
          </cell>
          <cell r="EG446">
            <v>366.4</v>
          </cell>
          <cell r="EH446">
            <v>205.8</v>
          </cell>
          <cell r="EI446">
            <v>1561.9777777777779</v>
          </cell>
          <cell r="EJ446">
            <v>381.82222222222219</v>
          </cell>
        </row>
        <row r="447">
          <cell r="DH447">
            <v>57</v>
          </cell>
          <cell r="DI447">
            <v>64</v>
          </cell>
          <cell r="DJ447">
            <v>49</v>
          </cell>
          <cell r="DK447">
            <v>56</v>
          </cell>
          <cell r="DL447">
            <v>137</v>
          </cell>
          <cell r="DM447">
            <v>462.2</v>
          </cell>
          <cell r="DN447">
            <v>138.6</v>
          </cell>
          <cell r="DO447">
            <v>2475.5555555555557</v>
          </cell>
          <cell r="DP447">
            <v>850.64444444444439</v>
          </cell>
          <cell r="DR447">
            <v>73</v>
          </cell>
          <cell r="DS447">
            <v>68</v>
          </cell>
          <cell r="DT447">
            <v>68</v>
          </cell>
          <cell r="DU447">
            <v>57</v>
          </cell>
          <cell r="DV447">
            <v>86</v>
          </cell>
          <cell r="DW447">
            <v>699.4</v>
          </cell>
          <cell r="DX447">
            <v>330.2</v>
          </cell>
          <cell r="DY447">
            <v>4371.0666666666666</v>
          </cell>
          <cell r="DZ447">
            <v>947.33333333333326</v>
          </cell>
          <cell r="EB447">
            <v>6</v>
          </cell>
          <cell r="EC447">
            <v>74</v>
          </cell>
          <cell r="ED447">
            <v>69</v>
          </cell>
          <cell r="EE447">
            <v>70</v>
          </cell>
          <cell r="EF447">
            <v>57</v>
          </cell>
          <cell r="EG447">
            <v>649.79999999999995</v>
          </cell>
          <cell r="EH447">
            <v>418</v>
          </cell>
          <cell r="EI447">
            <v>4444.822222222223</v>
          </cell>
          <cell r="EJ447">
            <v>1048.3777777777777</v>
          </cell>
        </row>
        <row r="448">
          <cell r="DH448">
            <v>119</v>
          </cell>
          <cell r="DI448">
            <v>191</v>
          </cell>
          <cell r="DJ448">
            <v>150</v>
          </cell>
          <cell r="DK448">
            <v>137</v>
          </cell>
          <cell r="DL448">
            <v>271</v>
          </cell>
          <cell r="DM448">
            <v>1052.8</v>
          </cell>
          <cell r="DN448">
            <v>355.39999999999992</v>
          </cell>
          <cell r="DO448">
            <v>2591.5333333333324</v>
          </cell>
          <cell r="DP448">
            <v>618.26666666666665</v>
          </cell>
          <cell r="DR448">
            <v>159</v>
          </cell>
          <cell r="DS448">
            <v>123</v>
          </cell>
          <cell r="DT448">
            <v>195</v>
          </cell>
          <cell r="DU448">
            <v>153</v>
          </cell>
          <cell r="DV448">
            <v>214</v>
          </cell>
          <cell r="DW448">
            <v>1383.2</v>
          </cell>
          <cell r="DX448">
            <v>878.2</v>
          </cell>
          <cell r="DY448">
            <v>5082.7333333333336</v>
          </cell>
          <cell r="DZ448">
            <v>678.86666666666667</v>
          </cell>
          <cell r="EB448">
            <v>9</v>
          </cell>
          <cell r="EC448">
            <v>159</v>
          </cell>
          <cell r="ED448">
            <v>124</v>
          </cell>
          <cell r="EE448">
            <v>195</v>
          </cell>
          <cell r="EF448">
            <v>156</v>
          </cell>
          <cell r="EG448">
            <v>1373.6</v>
          </cell>
          <cell r="EH448">
            <v>953</v>
          </cell>
          <cell r="EI448">
            <v>5187.4444444444443</v>
          </cell>
          <cell r="EJ448">
            <v>782.95555555555552</v>
          </cell>
        </row>
        <row r="449">
          <cell r="DH449">
            <v>120</v>
          </cell>
          <cell r="DI449">
            <v>109</v>
          </cell>
          <cell r="DJ449">
            <v>188</v>
          </cell>
          <cell r="DK449">
            <v>112</v>
          </cell>
          <cell r="DL449">
            <v>310</v>
          </cell>
          <cell r="DM449">
            <v>1235.2</v>
          </cell>
          <cell r="DN449">
            <v>318.40000000000003</v>
          </cell>
          <cell r="DO449">
            <v>2742.8222222222225</v>
          </cell>
          <cell r="DP449">
            <v>938.57777777777778</v>
          </cell>
          <cell r="DR449">
            <v>133</v>
          </cell>
          <cell r="DS449">
            <v>137</v>
          </cell>
          <cell r="DT449">
            <v>114</v>
          </cell>
          <cell r="DU449">
            <v>194</v>
          </cell>
          <cell r="DV449">
            <v>179</v>
          </cell>
          <cell r="DW449">
            <v>1515.2</v>
          </cell>
          <cell r="DX449">
            <v>714</v>
          </cell>
          <cell r="DY449">
            <v>4789.7333333333336</v>
          </cell>
          <cell r="DZ449">
            <v>1001.0666666666668</v>
          </cell>
          <cell r="EB449">
            <v>16</v>
          </cell>
          <cell r="EC449">
            <v>134</v>
          </cell>
          <cell r="ED449">
            <v>138</v>
          </cell>
          <cell r="EE449">
            <v>115</v>
          </cell>
          <cell r="EF449">
            <v>194</v>
          </cell>
          <cell r="EG449">
            <v>1427.2</v>
          </cell>
          <cell r="EH449">
            <v>869.2</v>
          </cell>
          <cell r="EI449">
            <v>4940.8222222222221</v>
          </cell>
          <cell r="EJ449">
            <v>1095.7777777777778</v>
          </cell>
        </row>
        <row r="450">
          <cell r="DH450">
            <v>207</v>
          </cell>
          <cell r="DI450">
            <v>228</v>
          </cell>
          <cell r="DJ450">
            <v>360</v>
          </cell>
          <cell r="DK450">
            <v>299</v>
          </cell>
          <cell r="DL450">
            <v>538</v>
          </cell>
          <cell r="DM450">
            <v>1737.4</v>
          </cell>
          <cell r="DN450">
            <v>441.2</v>
          </cell>
          <cell r="DO450">
            <v>8755.7777777777774</v>
          </cell>
          <cell r="DP450">
            <v>2990.6222222222223</v>
          </cell>
          <cell r="DR450">
            <v>202</v>
          </cell>
          <cell r="DS450">
            <v>250</v>
          </cell>
          <cell r="DT450">
            <v>244</v>
          </cell>
          <cell r="DU450">
            <v>372</v>
          </cell>
          <cell r="DV450">
            <v>414</v>
          </cell>
          <cell r="DW450">
            <v>2220.6</v>
          </cell>
          <cell r="DX450">
            <v>1071.4000000000001</v>
          </cell>
          <cell r="DY450">
            <v>13860.62222222222</v>
          </cell>
          <cell r="DZ450">
            <v>3221.3777777777777</v>
          </cell>
          <cell r="EB450">
            <v>39</v>
          </cell>
          <cell r="EC450">
            <v>206</v>
          </cell>
          <cell r="ED450">
            <v>251</v>
          </cell>
          <cell r="EE450">
            <v>245</v>
          </cell>
          <cell r="EF450">
            <v>374</v>
          </cell>
          <cell r="EG450">
            <v>2244.6</v>
          </cell>
          <cell r="EH450">
            <v>1296.1999999999998</v>
          </cell>
          <cell r="EI450">
            <v>14056.777777777779</v>
          </cell>
          <cell r="EJ450">
            <v>3537.4222222222224</v>
          </cell>
        </row>
        <row r="451">
          <cell r="DH451">
            <v>4903</v>
          </cell>
          <cell r="DI451">
            <v>6613</v>
          </cell>
          <cell r="DJ451">
            <v>6208</v>
          </cell>
          <cell r="DK451">
            <v>4926</v>
          </cell>
          <cell r="DL451">
            <v>10107</v>
          </cell>
          <cell r="DM451">
            <v>37743.800000000003</v>
          </cell>
          <cell r="DN451">
            <v>10688.8</v>
          </cell>
          <cell r="DO451">
            <v>84577.422222222216</v>
          </cell>
          <cell r="DP451">
            <v>26952.977777777774</v>
          </cell>
          <cell r="DR451">
            <v>4854</v>
          </cell>
          <cell r="DS451">
            <v>5310</v>
          </cell>
          <cell r="DT451">
            <v>6699</v>
          </cell>
          <cell r="DU451">
            <v>6274</v>
          </cell>
          <cell r="DV451">
            <v>6937</v>
          </cell>
          <cell r="DW451">
            <v>45838.400000000001</v>
          </cell>
          <cell r="DX451">
            <v>21869</v>
          </cell>
          <cell r="DY451">
            <v>181763.88888888893</v>
          </cell>
          <cell r="DZ451">
            <v>29147.711111111112</v>
          </cell>
          <cell r="EB451">
            <v>683</v>
          </cell>
          <cell r="EC451">
            <v>4935</v>
          </cell>
          <cell r="ED451">
            <v>5320</v>
          </cell>
          <cell r="EE451">
            <v>6711</v>
          </cell>
          <cell r="EF451">
            <v>6298</v>
          </cell>
          <cell r="EG451">
            <v>44807.799999999996</v>
          </cell>
          <cell r="EH451">
            <v>26175.399999999994</v>
          </cell>
          <cell r="EI451">
            <v>187606.2888888889</v>
          </cell>
          <cell r="EJ451">
            <v>33095.511111111111</v>
          </cell>
        </row>
        <row r="452">
          <cell r="DH452">
            <v>76</v>
          </cell>
          <cell r="DI452">
            <v>83</v>
          </cell>
          <cell r="DJ452">
            <v>100</v>
          </cell>
          <cell r="DK452">
            <v>71</v>
          </cell>
          <cell r="DL452">
            <v>192</v>
          </cell>
          <cell r="DM452">
            <v>752.8</v>
          </cell>
          <cell r="DN452">
            <v>311.2</v>
          </cell>
          <cell r="DO452">
            <v>2375.155555555556</v>
          </cell>
          <cell r="DP452">
            <v>526.84444444444443</v>
          </cell>
          <cell r="DR452">
            <v>101</v>
          </cell>
          <cell r="DS452">
            <v>87</v>
          </cell>
          <cell r="DT452">
            <v>86</v>
          </cell>
          <cell r="DU452">
            <v>103</v>
          </cell>
          <cell r="DV452">
            <v>96</v>
          </cell>
          <cell r="DW452">
            <v>842.4</v>
          </cell>
          <cell r="DX452">
            <v>529.40000000000009</v>
          </cell>
          <cell r="DY452">
            <v>3865.2222222222222</v>
          </cell>
          <cell r="DZ452">
            <v>586.97777777777776</v>
          </cell>
          <cell r="EB452">
            <v>16</v>
          </cell>
          <cell r="EC452">
            <v>103</v>
          </cell>
          <cell r="ED452">
            <v>87</v>
          </cell>
          <cell r="EE452">
            <v>88</v>
          </cell>
          <cell r="EF452">
            <v>103</v>
          </cell>
          <cell r="EG452">
            <v>802.40000000000009</v>
          </cell>
          <cell r="EH452">
            <v>565.6</v>
          </cell>
          <cell r="EI452">
            <v>3965.1111111111109</v>
          </cell>
          <cell r="EJ452">
            <v>660.88888888888891</v>
          </cell>
        </row>
        <row r="453">
          <cell r="DH453">
            <v>99</v>
          </cell>
          <cell r="DI453">
            <v>93</v>
          </cell>
          <cell r="DJ453">
            <v>103</v>
          </cell>
          <cell r="DK453">
            <v>163</v>
          </cell>
          <cell r="DL453">
            <v>259</v>
          </cell>
          <cell r="DM453">
            <v>896</v>
          </cell>
          <cell r="DN453">
            <v>345.2</v>
          </cell>
          <cell r="DO453">
            <v>3008.6888888888889</v>
          </cell>
          <cell r="DP453">
            <v>753.11111111111109</v>
          </cell>
          <cell r="DR453">
            <v>93</v>
          </cell>
          <cell r="DS453">
            <v>118</v>
          </cell>
          <cell r="DT453">
            <v>96</v>
          </cell>
          <cell r="DU453">
            <v>105</v>
          </cell>
          <cell r="DV453">
            <v>274</v>
          </cell>
          <cell r="DW453">
            <v>1086</v>
          </cell>
          <cell r="DX453">
            <v>750.6</v>
          </cell>
          <cell r="DY453">
            <v>5049.48888888889</v>
          </cell>
          <cell r="DZ453">
            <v>838.91111111111093</v>
          </cell>
          <cell r="EB453">
            <v>0</v>
          </cell>
          <cell r="EC453">
            <v>93</v>
          </cell>
          <cell r="ED453">
            <v>118</v>
          </cell>
          <cell r="EE453">
            <v>96</v>
          </cell>
          <cell r="EF453">
            <v>105</v>
          </cell>
          <cell r="EG453">
            <v>1193.5999999999999</v>
          </cell>
          <cell r="EH453">
            <v>777.19999999999993</v>
          </cell>
          <cell r="EI453">
            <v>5091.2000000000007</v>
          </cell>
          <cell r="EJ453">
            <v>936.99999999999989</v>
          </cell>
        </row>
        <row r="454">
          <cell r="DH454">
            <v>34</v>
          </cell>
          <cell r="DI454">
            <v>120</v>
          </cell>
          <cell r="DJ454">
            <v>113</v>
          </cell>
          <cell r="DK454">
            <v>114</v>
          </cell>
          <cell r="DL454">
            <v>150</v>
          </cell>
          <cell r="DM454">
            <v>592.6</v>
          </cell>
          <cell r="DN454">
            <v>131.59999999999997</v>
          </cell>
          <cell r="DO454">
            <v>2298</v>
          </cell>
          <cell r="DP454">
            <v>645.79999999999995</v>
          </cell>
          <cell r="DR454">
            <v>57</v>
          </cell>
          <cell r="DS454">
            <v>38</v>
          </cell>
          <cell r="DT454">
            <v>121</v>
          </cell>
          <cell r="DU454">
            <v>113</v>
          </cell>
          <cell r="DV454">
            <v>122</v>
          </cell>
          <cell r="DW454">
            <v>653.79999999999995</v>
          </cell>
          <cell r="DX454">
            <v>262.79999999999995</v>
          </cell>
          <cell r="DY454">
            <v>2763.9111111111115</v>
          </cell>
          <cell r="DZ454">
            <v>700.48888888888882</v>
          </cell>
          <cell r="EB454">
            <v>1</v>
          </cell>
          <cell r="EC454">
            <v>57</v>
          </cell>
          <cell r="ED454">
            <v>38</v>
          </cell>
          <cell r="EE454">
            <v>121</v>
          </cell>
          <cell r="EF454">
            <v>113</v>
          </cell>
          <cell r="EG454">
            <v>658.2</v>
          </cell>
          <cell r="EH454">
            <v>340.20000000000005</v>
          </cell>
          <cell r="EI454">
            <v>2756.9555555555553</v>
          </cell>
          <cell r="EJ454">
            <v>758.6444444444445</v>
          </cell>
        </row>
        <row r="455">
          <cell r="DH455">
            <v>9</v>
          </cell>
          <cell r="DI455">
            <v>62</v>
          </cell>
          <cell r="DJ455">
            <v>79</v>
          </cell>
          <cell r="DK455">
            <v>59</v>
          </cell>
          <cell r="DL455">
            <v>63</v>
          </cell>
          <cell r="DM455">
            <v>482.4</v>
          </cell>
          <cell r="DN455">
            <v>129.80000000000001</v>
          </cell>
          <cell r="DO455">
            <v>823.11111111111109</v>
          </cell>
          <cell r="DP455">
            <v>168.6888888888889</v>
          </cell>
          <cell r="DR455">
            <v>43</v>
          </cell>
          <cell r="DS455">
            <v>10</v>
          </cell>
          <cell r="DT455">
            <v>65</v>
          </cell>
          <cell r="DU455">
            <v>80</v>
          </cell>
          <cell r="DV455">
            <v>116</v>
          </cell>
          <cell r="DW455">
            <v>509.4</v>
          </cell>
          <cell r="DX455">
            <v>263.60000000000002</v>
          </cell>
          <cell r="DY455">
            <v>2186.4888888888895</v>
          </cell>
          <cell r="DZ455">
            <v>196.51111111111112</v>
          </cell>
          <cell r="EB455">
            <v>0</v>
          </cell>
          <cell r="EC455">
            <v>43</v>
          </cell>
          <cell r="ED455">
            <v>10</v>
          </cell>
          <cell r="EE455">
            <v>65</v>
          </cell>
          <cell r="EF455">
            <v>80</v>
          </cell>
          <cell r="EG455">
            <v>517.6</v>
          </cell>
          <cell r="EH455">
            <v>327.20000000000005</v>
          </cell>
          <cell r="EI455">
            <v>2186.1555555555556</v>
          </cell>
          <cell r="EJ455">
            <v>241.04444444444445</v>
          </cell>
        </row>
        <row r="456">
          <cell r="DH456">
            <v>96</v>
          </cell>
          <cell r="DI456">
            <v>79</v>
          </cell>
          <cell r="DJ456">
            <v>89</v>
          </cell>
          <cell r="DK456">
            <v>92</v>
          </cell>
          <cell r="DL456">
            <v>168</v>
          </cell>
          <cell r="DM456">
            <v>598</v>
          </cell>
          <cell r="DN456">
            <v>285.39999999999998</v>
          </cell>
          <cell r="DO456">
            <v>1270.8</v>
          </cell>
          <cell r="DP456">
            <v>195.8</v>
          </cell>
          <cell r="DR456">
            <v>82</v>
          </cell>
          <cell r="DS456">
            <v>96</v>
          </cell>
          <cell r="DT456">
            <v>79</v>
          </cell>
          <cell r="DU456">
            <v>90</v>
          </cell>
          <cell r="DV456">
            <v>134</v>
          </cell>
          <cell r="DW456">
            <v>734.2</v>
          </cell>
          <cell r="DX456">
            <v>434.6</v>
          </cell>
          <cell r="DY456">
            <v>2967.8888888888891</v>
          </cell>
          <cell r="DZ456">
            <v>220.31111111111113</v>
          </cell>
          <cell r="EB456">
            <v>0</v>
          </cell>
          <cell r="EC456">
            <v>82</v>
          </cell>
          <cell r="ED456">
            <v>96</v>
          </cell>
          <cell r="EE456">
            <v>79</v>
          </cell>
          <cell r="EF456">
            <v>90</v>
          </cell>
          <cell r="EG456">
            <v>743.8</v>
          </cell>
          <cell r="EH456">
            <v>479</v>
          </cell>
          <cell r="EI456">
            <v>2986.7333333333336</v>
          </cell>
          <cell r="EJ456">
            <v>281.46666666666664</v>
          </cell>
        </row>
        <row r="457">
          <cell r="DH457">
            <v>72</v>
          </cell>
          <cell r="DI457">
            <v>87</v>
          </cell>
          <cell r="DJ457">
            <v>102</v>
          </cell>
          <cell r="DK457">
            <v>119</v>
          </cell>
          <cell r="DL457">
            <v>151</v>
          </cell>
          <cell r="DM457">
            <v>763.6</v>
          </cell>
          <cell r="DN457">
            <v>296.39999999999998</v>
          </cell>
          <cell r="DO457">
            <v>2048.6444444444442</v>
          </cell>
          <cell r="DP457">
            <v>427.35555555555555</v>
          </cell>
          <cell r="DR457">
            <v>65</v>
          </cell>
          <cell r="DS457">
            <v>79</v>
          </cell>
          <cell r="DT457">
            <v>88</v>
          </cell>
          <cell r="DU457">
            <v>103</v>
          </cell>
          <cell r="DV457">
            <v>151</v>
          </cell>
          <cell r="DW457">
            <v>846</v>
          </cell>
          <cell r="DX457">
            <v>579.40000000000009</v>
          </cell>
          <cell r="DY457">
            <v>3411.2444444444445</v>
          </cell>
          <cell r="DZ457">
            <v>467.35555555555561</v>
          </cell>
          <cell r="EB457">
            <v>0</v>
          </cell>
          <cell r="EC457">
            <v>65</v>
          </cell>
          <cell r="ED457">
            <v>79</v>
          </cell>
          <cell r="EE457">
            <v>88</v>
          </cell>
          <cell r="EF457">
            <v>103</v>
          </cell>
          <cell r="EG457">
            <v>874.8</v>
          </cell>
          <cell r="EH457">
            <v>601.6</v>
          </cell>
          <cell r="EI457">
            <v>3446.7333333333336</v>
          </cell>
          <cell r="EJ457">
            <v>531.86666666666667</v>
          </cell>
        </row>
        <row r="458">
          <cell r="DH458">
            <v>74</v>
          </cell>
          <cell r="DI458">
            <v>59</v>
          </cell>
          <cell r="DJ458">
            <v>105</v>
          </cell>
          <cell r="DK458">
            <v>86</v>
          </cell>
          <cell r="DL458">
            <v>155</v>
          </cell>
          <cell r="DM458">
            <v>555.4</v>
          </cell>
          <cell r="DN458">
            <v>187.2</v>
          </cell>
          <cell r="DO458">
            <v>1113.7333333333333</v>
          </cell>
          <cell r="DP458">
            <v>244.66666666666666</v>
          </cell>
          <cell r="DR458">
            <v>63</v>
          </cell>
          <cell r="DS458">
            <v>77</v>
          </cell>
          <cell r="DT458">
            <v>59</v>
          </cell>
          <cell r="DU458">
            <v>105</v>
          </cell>
          <cell r="DV458">
            <v>108</v>
          </cell>
          <cell r="DW458">
            <v>617</v>
          </cell>
          <cell r="DX458">
            <v>294</v>
          </cell>
          <cell r="DY458">
            <v>2213.9333333333334</v>
          </cell>
          <cell r="DZ458">
            <v>266.06666666666666</v>
          </cell>
          <cell r="EB458">
            <v>9</v>
          </cell>
          <cell r="EC458">
            <v>65</v>
          </cell>
          <cell r="ED458">
            <v>77</v>
          </cell>
          <cell r="EE458">
            <v>59</v>
          </cell>
          <cell r="EF458">
            <v>105</v>
          </cell>
          <cell r="EG458">
            <v>616.6</v>
          </cell>
          <cell r="EH458">
            <v>339</v>
          </cell>
          <cell r="EI458">
            <v>2267.5555555555557</v>
          </cell>
          <cell r="EJ458">
            <v>309.84444444444443</v>
          </cell>
        </row>
        <row r="459">
          <cell r="DH459">
            <v>331</v>
          </cell>
          <cell r="DI459">
            <v>642</v>
          </cell>
          <cell r="DJ459">
            <v>503</v>
          </cell>
          <cell r="DK459">
            <v>447</v>
          </cell>
          <cell r="DL459">
            <v>830</v>
          </cell>
          <cell r="DM459">
            <v>3101.2</v>
          </cell>
          <cell r="DN459">
            <v>837.80000000000007</v>
          </cell>
          <cell r="DO459">
            <v>12467.577777777777</v>
          </cell>
          <cell r="DP459">
            <v>3887.422222222222</v>
          </cell>
          <cell r="DR459">
            <v>435</v>
          </cell>
          <cell r="DS459">
            <v>360</v>
          </cell>
          <cell r="DT459">
            <v>651</v>
          </cell>
          <cell r="DU459">
            <v>509</v>
          </cell>
          <cell r="DV459">
            <v>611</v>
          </cell>
          <cell r="DW459">
            <v>3802</v>
          </cell>
          <cell r="DX459">
            <v>1543.8</v>
          </cell>
          <cell r="DY459">
            <v>16780.755555555555</v>
          </cell>
          <cell r="DZ459">
            <v>4195.4444444444443</v>
          </cell>
          <cell r="EB459">
            <v>60</v>
          </cell>
          <cell r="EC459">
            <v>437</v>
          </cell>
          <cell r="ED459">
            <v>362</v>
          </cell>
          <cell r="EE459">
            <v>652</v>
          </cell>
          <cell r="EF459">
            <v>511</v>
          </cell>
          <cell r="EG459">
            <v>3747.4</v>
          </cell>
          <cell r="EH459">
            <v>1924.1999999999998</v>
          </cell>
          <cell r="EI459">
            <v>17068.822222222225</v>
          </cell>
          <cell r="EJ459">
            <v>4569.5777777777776</v>
          </cell>
        </row>
        <row r="460">
          <cell r="DH460">
            <v>114</v>
          </cell>
          <cell r="DI460">
            <v>112</v>
          </cell>
          <cell r="DJ460">
            <v>140</v>
          </cell>
          <cell r="DK460">
            <v>88</v>
          </cell>
          <cell r="DL460">
            <v>294</v>
          </cell>
          <cell r="DM460">
            <v>1134.4000000000001</v>
          </cell>
          <cell r="DN460">
            <v>368.79999999999995</v>
          </cell>
          <cell r="DO460">
            <v>4616.1111111111104</v>
          </cell>
          <cell r="DP460">
            <v>1220.6888888888889</v>
          </cell>
          <cell r="DR460">
            <v>127</v>
          </cell>
          <cell r="DS460">
            <v>116</v>
          </cell>
          <cell r="DT460">
            <v>114</v>
          </cell>
          <cell r="DU460">
            <v>141</v>
          </cell>
          <cell r="DV460">
            <v>129</v>
          </cell>
          <cell r="DW460">
            <v>1324</v>
          </cell>
          <cell r="DX460">
            <v>646.79999999999995</v>
          </cell>
          <cell r="DY460">
            <v>5955.8222222222212</v>
          </cell>
          <cell r="DZ460">
            <v>1326.3777777777777</v>
          </cell>
          <cell r="EB460">
            <v>15</v>
          </cell>
          <cell r="EC460">
            <v>127</v>
          </cell>
          <cell r="ED460">
            <v>116</v>
          </cell>
          <cell r="EE460">
            <v>114</v>
          </cell>
          <cell r="EF460">
            <v>141</v>
          </cell>
          <cell r="EG460">
            <v>1208</v>
          </cell>
          <cell r="EH460">
            <v>766.2</v>
          </cell>
          <cell r="EI460">
            <v>6001.4666666666672</v>
          </cell>
          <cell r="EJ460">
            <v>1445.3333333333335</v>
          </cell>
        </row>
        <row r="461">
          <cell r="DH461">
            <v>364</v>
          </cell>
          <cell r="DI461">
            <v>287</v>
          </cell>
          <cell r="DJ461">
            <v>357</v>
          </cell>
          <cell r="DK461">
            <v>350</v>
          </cell>
          <cell r="DL461">
            <v>802</v>
          </cell>
          <cell r="DM461">
            <v>2832</v>
          </cell>
          <cell r="DN461">
            <v>1128.8000000000002</v>
          </cell>
          <cell r="DO461">
            <v>5349.7777777777783</v>
          </cell>
          <cell r="DP461">
            <v>1494.4222222222224</v>
          </cell>
          <cell r="DR461">
            <v>334</v>
          </cell>
          <cell r="DS461">
            <v>376</v>
          </cell>
          <cell r="DT461">
            <v>294</v>
          </cell>
          <cell r="DU461">
            <v>357</v>
          </cell>
          <cell r="DV461">
            <v>473</v>
          </cell>
          <cell r="DW461">
            <v>3403.6</v>
          </cell>
          <cell r="DX461">
            <v>1957.4</v>
          </cell>
          <cell r="DY461">
            <v>14178.088888888884</v>
          </cell>
          <cell r="DZ461">
            <v>1750.9111111111113</v>
          </cell>
          <cell r="EB461">
            <v>0</v>
          </cell>
          <cell r="EC461">
            <v>334</v>
          </cell>
          <cell r="ED461">
            <v>376</v>
          </cell>
          <cell r="EE461">
            <v>294</v>
          </cell>
          <cell r="EF461">
            <v>357</v>
          </cell>
          <cell r="EG461">
            <v>3305.2000000000003</v>
          </cell>
          <cell r="EH461">
            <v>2160.4</v>
          </cell>
          <cell r="EI461">
            <v>14251.777777777779</v>
          </cell>
          <cell r="EJ461">
            <v>2045.622222222222</v>
          </cell>
        </row>
        <row r="462">
          <cell r="DH462">
            <v>79</v>
          </cell>
          <cell r="DI462">
            <v>69</v>
          </cell>
          <cell r="DJ462">
            <v>113</v>
          </cell>
          <cell r="DK462">
            <v>135</v>
          </cell>
          <cell r="DL462">
            <v>171</v>
          </cell>
          <cell r="DM462">
            <v>691</v>
          </cell>
          <cell r="DN462">
            <v>181.20000000000002</v>
          </cell>
          <cell r="DO462">
            <v>757.22222222222229</v>
          </cell>
          <cell r="DP462">
            <v>151.57777777777778</v>
          </cell>
          <cell r="DR462">
            <v>44</v>
          </cell>
          <cell r="DS462">
            <v>84</v>
          </cell>
          <cell r="DT462">
            <v>69</v>
          </cell>
          <cell r="DU462">
            <v>114</v>
          </cell>
          <cell r="DV462">
            <v>207</v>
          </cell>
          <cell r="DW462">
            <v>904.2</v>
          </cell>
          <cell r="DX462">
            <v>537.59999999999991</v>
          </cell>
          <cell r="DY462">
            <v>2526.7333333333336</v>
          </cell>
          <cell r="DZ462">
            <v>178.46666666666664</v>
          </cell>
          <cell r="EB462">
            <v>0</v>
          </cell>
          <cell r="EC462">
            <v>44</v>
          </cell>
          <cell r="ED462">
            <v>84</v>
          </cell>
          <cell r="EE462">
            <v>69</v>
          </cell>
          <cell r="EF462">
            <v>114</v>
          </cell>
          <cell r="EG462">
            <v>922.4</v>
          </cell>
          <cell r="EH462">
            <v>637.6</v>
          </cell>
          <cell r="EI462">
            <v>2562</v>
          </cell>
          <cell r="EJ462">
            <v>232</v>
          </cell>
        </row>
        <row r="463">
          <cell r="DH463">
            <v>446</v>
          </cell>
          <cell r="DI463">
            <v>656</v>
          </cell>
          <cell r="DJ463">
            <v>603</v>
          </cell>
          <cell r="DK463">
            <v>589</v>
          </cell>
          <cell r="DL463">
            <v>1106</v>
          </cell>
          <cell r="DM463">
            <v>4521.7999999999993</v>
          </cell>
          <cell r="DN463">
            <v>1439.6000000000001</v>
          </cell>
          <cell r="DO463">
            <v>7931.7777777777774</v>
          </cell>
          <cell r="DP463">
            <v>2243.8222222222225</v>
          </cell>
          <cell r="DR463">
            <v>334</v>
          </cell>
          <cell r="DS463">
            <v>467</v>
          </cell>
          <cell r="DT463">
            <v>664</v>
          </cell>
          <cell r="DU463">
            <v>611</v>
          </cell>
          <cell r="DV463">
            <v>844</v>
          </cell>
          <cell r="DW463">
            <v>5313.8</v>
          </cell>
          <cell r="DX463">
            <v>2455.5999999999995</v>
          </cell>
          <cell r="DY463">
            <v>19215.155555555553</v>
          </cell>
          <cell r="DZ463">
            <v>2496.4444444444443</v>
          </cell>
          <cell r="EB463">
            <v>0</v>
          </cell>
          <cell r="EC463">
            <v>334</v>
          </cell>
          <cell r="ED463">
            <v>467</v>
          </cell>
          <cell r="EE463">
            <v>664</v>
          </cell>
          <cell r="EF463">
            <v>611</v>
          </cell>
          <cell r="EG463">
            <v>5354.4</v>
          </cell>
          <cell r="EH463">
            <v>2816.6000000000004</v>
          </cell>
          <cell r="EI463">
            <v>19263.599999999999</v>
          </cell>
          <cell r="EJ463">
            <v>2890.4</v>
          </cell>
        </row>
        <row r="464">
          <cell r="DH464">
            <v>40</v>
          </cell>
          <cell r="DI464">
            <v>62</v>
          </cell>
          <cell r="DJ464">
            <v>48</v>
          </cell>
          <cell r="DK464">
            <v>48</v>
          </cell>
          <cell r="DL464">
            <v>101</v>
          </cell>
          <cell r="DM464">
            <v>525.79999999999995</v>
          </cell>
          <cell r="DN464">
            <v>170</v>
          </cell>
          <cell r="DO464">
            <v>1555.2222222222222</v>
          </cell>
          <cell r="DP464">
            <v>459.97777777777776</v>
          </cell>
          <cell r="DR464">
            <v>25</v>
          </cell>
          <cell r="DS464">
            <v>42</v>
          </cell>
          <cell r="DT464">
            <v>62</v>
          </cell>
          <cell r="DU464">
            <v>48</v>
          </cell>
          <cell r="DV464">
            <v>61</v>
          </cell>
          <cell r="DW464">
            <v>535.4</v>
          </cell>
          <cell r="DX464">
            <v>289.8</v>
          </cell>
          <cell r="DY464">
            <v>2032.2222222222219</v>
          </cell>
          <cell r="DZ464">
            <v>495.57777777777773</v>
          </cell>
          <cell r="EB464">
            <v>0</v>
          </cell>
          <cell r="EC464">
            <v>25</v>
          </cell>
          <cell r="ED464">
            <v>42</v>
          </cell>
          <cell r="EE464">
            <v>62</v>
          </cell>
          <cell r="EF464">
            <v>48</v>
          </cell>
          <cell r="EG464">
            <v>495</v>
          </cell>
          <cell r="EH464">
            <v>342.2</v>
          </cell>
          <cell r="EI464">
            <v>2041.5333333333335</v>
          </cell>
          <cell r="EJ464">
            <v>535.26666666666665</v>
          </cell>
        </row>
        <row r="465">
          <cell r="DH465">
            <v>62</v>
          </cell>
          <cell r="DI465">
            <v>97</v>
          </cell>
          <cell r="DJ465">
            <v>125</v>
          </cell>
          <cell r="DK465">
            <v>137</v>
          </cell>
          <cell r="DL465">
            <v>187</v>
          </cell>
          <cell r="DM465">
            <v>729.8</v>
          </cell>
          <cell r="DN465">
            <v>340.39999999999992</v>
          </cell>
          <cell r="DO465">
            <v>3287.5333333333328</v>
          </cell>
          <cell r="DP465">
            <v>763.26666666666665</v>
          </cell>
          <cell r="DR465">
            <v>66</v>
          </cell>
          <cell r="DS465">
            <v>70</v>
          </cell>
          <cell r="DT465">
            <v>97</v>
          </cell>
          <cell r="DU465">
            <v>129</v>
          </cell>
          <cell r="DV465">
            <v>197</v>
          </cell>
          <cell r="DW465">
            <v>832.40000000000009</v>
          </cell>
          <cell r="DX465">
            <v>484.2</v>
          </cell>
          <cell r="DY465">
            <v>4167.3111111111111</v>
          </cell>
          <cell r="DZ465">
            <v>834.08888888888896</v>
          </cell>
          <cell r="EB465">
            <v>8</v>
          </cell>
          <cell r="EC465">
            <v>66</v>
          </cell>
          <cell r="ED465">
            <v>70</v>
          </cell>
          <cell r="EE465">
            <v>99</v>
          </cell>
          <cell r="EF465">
            <v>136</v>
          </cell>
          <cell r="EG465">
            <v>883.4</v>
          </cell>
          <cell r="EH465">
            <v>523.4</v>
          </cell>
          <cell r="EI465">
            <v>4243.7111111111117</v>
          </cell>
          <cell r="EJ465">
            <v>915.48888888888882</v>
          </cell>
        </row>
        <row r="466">
          <cell r="DH466">
            <v>47</v>
          </cell>
          <cell r="DI466">
            <v>57</v>
          </cell>
          <cell r="DJ466">
            <v>64</v>
          </cell>
          <cell r="DK466">
            <v>63</v>
          </cell>
          <cell r="DL466">
            <v>106</v>
          </cell>
          <cell r="DM466">
            <v>482.2</v>
          </cell>
          <cell r="DN466">
            <v>252</v>
          </cell>
          <cell r="DO466">
            <v>2204.8000000000002</v>
          </cell>
          <cell r="DP466">
            <v>632</v>
          </cell>
          <cell r="DR466">
            <v>24</v>
          </cell>
          <cell r="DS466">
            <v>47</v>
          </cell>
          <cell r="DT466">
            <v>57</v>
          </cell>
          <cell r="DU466">
            <v>64</v>
          </cell>
          <cell r="DV466">
            <v>112</v>
          </cell>
          <cell r="DW466">
            <v>558</v>
          </cell>
          <cell r="DX466">
            <v>306.60000000000002</v>
          </cell>
          <cell r="DY466">
            <v>3165.7777777777774</v>
          </cell>
          <cell r="DZ466">
            <v>687.62222222222226</v>
          </cell>
          <cell r="EB466">
            <v>0</v>
          </cell>
          <cell r="EC466">
            <v>24</v>
          </cell>
          <cell r="ED466">
            <v>47</v>
          </cell>
          <cell r="EE466">
            <v>57</v>
          </cell>
          <cell r="EF466">
            <v>64</v>
          </cell>
          <cell r="EG466">
            <v>577.6</v>
          </cell>
          <cell r="EH466">
            <v>326.2</v>
          </cell>
          <cell r="EI466">
            <v>3174.3555555555554</v>
          </cell>
          <cell r="EJ466">
            <v>751.84444444444443</v>
          </cell>
        </row>
        <row r="467">
          <cell r="DH467">
            <v>51</v>
          </cell>
          <cell r="DI467">
            <v>45</v>
          </cell>
          <cell r="DJ467">
            <v>66</v>
          </cell>
          <cell r="DK467">
            <v>59</v>
          </cell>
          <cell r="DL467">
            <v>95</v>
          </cell>
          <cell r="DM467">
            <v>365</v>
          </cell>
          <cell r="DN467">
            <v>116.80000000000001</v>
          </cell>
          <cell r="DO467">
            <v>1989.0666666666666</v>
          </cell>
          <cell r="DP467">
            <v>723.13333333333344</v>
          </cell>
          <cell r="DR467">
            <v>48</v>
          </cell>
          <cell r="DS467">
            <v>51</v>
          </cell>
          <cell r="DT467">
            <v>45</v>
          </cell>
          <cell r="DU467">
            <v>67</v>
          </cell>
          <cell r="DV467">
            <v>72</v>
          </cell>
          <cell r="DW467">
            <v>441</v>
          </cell>
          <cell r="DX467">
            <v>220</v>
          </cell>
          <cell r="DY467">
            <v>2665.1333333333337</v>
          </cell>
          <cell r="DZ467">
            <v>765.86666666666667</v>
          </cell>
          <cell r="EB467">
            <v>10</v>
          </cell>
          <cell r="EC467">
            <v>48</v>
          </cell>
          <cell r="ED467">
            <v>51</v>
          </cell>
          <cell r="EE467">
            <v>46</v>
          </cell>
          <cell r="EF467">
            <v>67</v>
          </cell>
          <cell r="EG467">
            <v>433</v>
          </cell>
          <cell r="EH467">
            <v>266</v>
          </cell>
          <cell r="EI467">
            <v>2672.2</v>
          </cell>
          <cell r="EJ467">
            <v>821.8</v>
          </cell>
        </row>
        <row r="468">
          <cell r="DH468">
            <v>231</v>
          </cell>
          <cell r="DI468">
            <v>318</v>
          </cell>
          <cell r="DJ468">
            <v>243</v>
          </cell>
          <cell r="DK468">
            <v>308</v>
          </cell>
          <cell r="DL468">
            <v>534</v>
          </cell>
          <cell r="DM468">
            <v>1811.6</v>
          </cell>
          <cell r="DN468">
            <v>642.4</v>
          </cell>
          <cell r="DO468">
            <v>9947.0222222222237</v>
          </cell>
          <cell r="DP468">
            <v>2863.9777777777781</v>
          </cell>
          <cell r="DR468">
            <v>276</v>
          </cell>
          <cell r="DS468">
            <v>245</v>
          </cell>
          <cell r="DT468">
            <v>326</v>
          </cell>
          <cell r="DU468">
            <v>246</v>
          </cell>
          <cell r="DV468">
            <v>416</v>
          </cell>
          <cell r="DW468">
            <v>2160.6</v>
          </cell>
          <cell r="DX468">
            <v>1048.5999999999999</v>
          </cell>
          <cell r="DY468">
            <v>12615.311111111112</v>
          </cell>
          <cell r="DZ468">
            <v>3096.4888888888891</v>
          </cell>
          <cell r="EB468">
            <v>19</v>
          </cell>
          <cell r="EC468">
            <v>277</v>
          </cell>
          <cell r="ED468">
            <v>246</v>
          </cell>
          <cell r="EE468">
            <v>327</v>
          </cell>
          <cell r="EF468">
            <v>248</v>
          </cell>
          <cell r="EG468">
            <v>2194.8000000000002</v>
          </cell>
          <cell r="EH468">
            <v>1230.5999999999999</v>
          </cell>
          <cell r="EI468">
            <v>12690.733333333335</v>
          </cell>
          <cell r="EJ468">
            <v>3354.8666666666672</v>
          </cell>
        </row>
        <row r="469">
          <cell r="DH469">
            <v>47</v>
          </cell>
          <cell r="DI469">
            <v>43</v>
          </cell>
          <cell r="DJ469">
            <v>69</v>
          </cell>
          <cell r="DK469">
            <v>41</v>
          </cell>
          <cell r="DL469">
            <v>90</v>
          </cell>
          <cell r="DM469">
            <v>312</v>
          </cell>
          <cell r="DN469">
            <v>115.99999999999999</v>
          </cell>
          <cell r="DO469">
            <v>2123.6222222222227</v>
          </cell>
          <cell r="DP469">
            <v>659.37777777777785</v>
          </cell>
          <cell r="DR469">
            <v>52</v>
          </cell>
          <cell r="DS469">
            <v>47</v>
          </cell>
          <cell r="DT469">
            <v>44</v>
          </cell>
          <cell r="DU469">
            <v>69</v>
          </cell>
          <cell r="DV469">
            <v>59</v>
          </cell>
          <cell r="DW469">
            <v>375</v>
          </cell>
          <cell r="DX469">
            <v>207.60000000000002</v>
          </cell>
          <cell r="DY469">
            <v>2437.6888888888889</v>
          </cell>
          <cell r="DZ469">
            <v>706.71111111111111</v>
          </cell>
          <cell r="EB469">
            <v>7</v>
          </cell>
          <cell r="EC469">
            <v>52</v>
          </cell>
          <cell r="ED469">
            <v>47</v>
          </cell>
          <cell r="EE469">
            <v>44</v>
          </cell>
          <cell r="EF469">
            <v>69</v>
          </cell>
          <cell r="EG469">
            <v>364.4</v>
          </cell>
          <cell r="EH469">
            <v>231.6</v>
          </cell>
          <cell r="EI469">
            <v>2446.0222222222224</v>
          </cell>
          <cell r="EJ469">
            <v>758.97777777777776</v>
          </cell>
        </row>
        <row r="470">
          <cell r="DH470">
            <v>429</v>
          </cell>
          <cell r="DI470">
            <v>405</v>
          </cell>
          <cell r="DJ470">
            <v>448</v>
          </cell>
          <cell r="DK470">
            <v>485</v>
          </cell>
          <cell r="DL470">
            <v>971</v>
          </cell>
          <cell r="DM470">
            <v>2792</v>
          </cell>
          <cell r="DN470">
            <v>1035.6000000000001</v>
          </cell>
          <cell r="DO470">
            <v>5402.6888888888889</v>
          </cell>
          <cell r="DP470">
            <v>2734.7111111111103</v>
          </cell>
          <cell r="DR470">
            <v>344</v>
          </cell>
          <cell r="DS470">
            <v>446</v>
          </cell>
          <cell r="DT470">
            <v>420</v>
          </cell>
          <cell r="DU470">
            <v>453</v>
          </cell>
          <cell r="DV470">
            <v>684</v>
          </cell>
          <cell r="DW470">
            <v>3423.2</v>
          </cell>
          <cell r="DX470">
            <v>2141.8000000000002</v>
          </cell>
          <cell r="DY470">
            <v>15859.088888888888</v>
          </cell>
          <cell r="DZ470">
            <v>2937.911111111111</v>
          </cell>
          <cell r="EB470">
            <v>0</v>
          </cell>
          <cell r="EC470">
            <v>344</v>
          </cell>
          <cell r="ED470">
            <v>446</v>
          </cell>
          <cell r="EE470">
            <v>420</v>
          </cell>
          <cell r="EF470">
            <v>453</v>
          </cell>
          <cell r="EG470">
            <v>3515.8</v>
          </cell>
          <cell r="EH470">
            <v>2351.2000000000003</v>
          </cell>
          <cell r="EI470">
            <v>15900.62222222222</v>
          </cell>
          <cell r="EJ470">
            <v>3278.3777777777773</v>
          </cell>
        </row>
        <row r="471">
          <cell r="DH471">
            <v>55</v>
          </cell>
          <cell r="DI471">
            <v>67</v>
          </cell>
          <cell r="DJ471">
            <v>45</v>
          </cell>
          <cell r="DK471">
            <v>67</v>
          </cell>
          <cell r="DL471">
            <v>124</v>
          </cell>
          <cell r="DM471">
            <v>500</v>
          </cell>
          <cell r="DN471">
            <v>179.40000000000003</v>
          </cell>
          <cell r="DO471">
            <v>2614.6</v>
          </cell>
          <cell r="DP471">
            <v>915</v>
          </cell>
          <cell r="DR471">
            <v>53</v>
          </cell>
          <cell r="DS471">
            <v>60</v>
          </cell>
          <cell r="DT471">
            <v>68</v>
          </cell>
          <cell r="DU471">
            <v>46</v>
          </cell>
          <cell r="DV471">
            <v>82</v>
          </cell>
          <cell r="DW471">
            <v>599</v>
          </cell>
          <cell r="DX471">
            <v>312.39999999999998</v>
          </cell>
          <cell r="DY471">
            <v>4101.1555555555551</v>
          </cell>
          <cell r="DZ471">
            <v>985.44444444444446</v>
          </cell>
          <cell r="EB471">
            <v>3</v>
          </cell>
          <cell r="EC471">
            <v>54</v>
          </cell>
          <cell r="ED471">
            <v>61</v>
          </cell>
          <cell r="EE471">
            <v>68</v>
          </cell>
          <cell r="EF471">
            <v>46</v>
          </cell>
          <cell r="EG471">
            <v>581</v>
          </cell>
          <cell r="EH471">
            <v>357.20000000000005</v>
          </cell>
          <cell r="EI471">
            <v>4094.3333333333339</v>
          </cell>
          <cell r="EJ471">
            <v>1069.4666666666667</v>
          </cell>
        </row>
        <row r="472">
          <cell r="DH472">
            <v>97</v>
          </cell>
          <cell r="DI472">
            <v>167</v>
          </cell>
          <cell r="DJ472">
            <v>126</v>
          </cell>
          <cell r="DK472">
            <v>156</v>
          </cell>
          <cell r="DL472">
            <v>330</v>
          </cell>
          <cell r="DM472">
            <v>915</v>
          </cell>
          <cell r="DN472">
            <v>77.400000000000006</v>
          </cell>
          <cell r="DO472">
            <v>2928.5777777777776</v>
          </cell>
          <cell r="DP472">
            <v>610.02222222222213</v>
          </cell>
          <cell r="DR472">
            <v>127</v>
          </cell>
          <cell r="DS472">
            <v>97</v>
          </cell>
          <cell r="DT472">
            <v>167</v>
          </cell>
          <cell r="DU472">
            <v>126</v>
          </cell>
          <cell r="DV472">
            <v>202</v>
          </cell>
          <cell r="DW472">
            <v>1096</v>
          </cell>
          <cell r="DX472">
            <v>343.4</v>
          </cell>
          <cell r="DY472">
            <v>3500.4666666666662</v>
          </cell>
          <cell r="DZ472">
            <v>678.13333333333321</v>
          </cell>
          <cell r="EB472">
            <v>7</v>
          </cell>
          <cell r="EC472">
            <v>127</v>
          </cell>
          <cell r="ED472">
            <v>97</v>
          </cell>
          <cell r="EE472">
            <v>167</v>
          </cell>
          <cell r="EF472">
            <v>126</v>
          </cell>
          <cell r="EG472">
            <v>1078</v>
          </cell>
          <cell r="EH472">
            <v>525.4</v>
          </cell>
          <cell r="EI472">
            <v>3509.0666666666666</v>
          </cell>
          <cell r="EJ472">
            <v>757.5333333333333</v>
          </cell>
        </row>
        <row r="473">
          <cell r="DH473">
            <v>273</v>
          </cell>
          <cell r="DI473">
            <v>266</v>
          </cell>
          <cell r="DJ473">
            <v>306</v>
          </cell>
          <cell r="DK473">
            <v>307</v>
          </cell>
          <cell r="DL473">
            <v>495</v>
          </cell>
          <cell r="DM473">
            <v>1613.4</v>
          </cell>
          <cell r="DN473">
            <v>409.00000000000011</v>
          </cell>
          <cell r="DO473">
            <v>4537.7333333333336</v>
          </cell>
          <cell r="DP473">
            <v>1200.8666666666668</v>
          </cell>
          <cell r="DR473">
            <v>266</v>
          </cell>
          <cell r="DS473">
            <v>284</v>
          </cell>
          <cell r="DT473">
            <v>269</v>
          </cell>
          <cell r="DU473">
            <v>310</v>
          </cell>
          <cell r="DV473">
            <v>410</v>
          </cell>
          <cell r="DW473">
            <v>1989.6</v>
          </cell>
          <cell r="DX473">
            <v>915.8</v>
          </cell>
          <cell r="DY473">
            <v>10161.777777777777</v>
          </cell>
          <cell r="DZ473">
            <v>1327.8222222222221</v>
          </cell>
          <cell r="EB473">
            <v>62</v>
          </cell>
          <cell r="EC473">
            <v>269</v>
          </cell>
          <cell r="ED473">
            <v>285</v>
          </cell>
          <cell r="EE473">
            <v>270</v>
          </cell>
          <cell r="EF473">
            <v>311</v>
          </cell>
          <cell r="EG473">
            <v>2047.6</v>
          </cell>
          <cell r="EH473">
            <v>1119.4000000000001</v>
          </cell>
          <cell r="EI473">
            <v>10479.155555555553</v>
          </cell>
          <cell r="EJ473">
            <v>1549.8444444444444</v>
          </cell>
        </row>
        <row r="474">
          <cell r="DH474">
            <v>36</v>
          </cell>
          <cell r="DI474">
            <v>49</v>
          </cell>
          <cell r="DJ474">
            <v>70</v>
          </cell>
          <cell r="DK474">
            <v>76</v>
          </cell>
          <cell r="DL474">
            <v>153</v>
          </cell>
          <cell r="DM474">
            <v>313.2</v>
          </cell>
          <cell r="DN474">
            <v>162.6</v>
          </cell>
          <cell r="DO474">
            <v>1918.422222222222</v>
          </cell>
          <cell r="DP474">
            <v>664.77777777777783</v>
          </cell>
          <cell r="DR474">
            <v>42</v>
          </cell>
          <cell r="DS474">
            <v>42</v>
          </cell>
          <cell r="DT474">
            <v>50</v>
          </cell>
          <cell r="DU474">
            <v>72</v>
          </cell>
          <cell r="DV474">
            <v>112</v>
          </cell>
          <cell r="DW474">
            <v>441</v>
          </cell>
          <cell r="DX474">
            <v>236</v>
          </cell>
          <cell r="DY474">
            <v>2460.7333333333327</v>
          </cell>
          <cell r="DZ474">
            <v>716.26666666666677</v>
          </cell>
          <cell r="EB474">
            <v>6</v>
          </cell>
          <cell r="EC474">
            <v>42</v>
          </cell>
          <cell r="ED474">
            <v>42</v>
          </cell>
          <cell r="EE474">
            <v>51</v>
          </cell>
          <cell r="EF474">
            <v>72</v>
          </cell>
          <cell r="EG474">
            <v>480.4</v>
          </cell>
          <cell r="EH474">
            <v>257.20000000000005</v>
          </cell>
          <cell r="EI474">
            <v>2488.7777777777774</v>
          </cell>
          <cell r="EJ474">
            <v>769.62222222222238</v>
          </cell>
        </row>
        <row r="475">
          <cell r="DH475">
            <v>112</v>
          </cell>
          <cell r="DI475">
            <v>71</v>
          </cell>
          <cell r="DJ475">
            <v>119</v>
          </cell>
          <cell r="DK475">
            <v>86</v>
          </cell>
          <cell r="DL475">
            <v>174</v>
          </cell>
          <cell r="DM475">
            <v>476.4</v>
          </cell>
          <cell r="DN475">
            <v>226.19999999999996</v>
          </cell>
          <cell r="DO475">
            <v>2297.3777777777777</v>
          </cell>
          <cell r="DP475">
            <v>564.02222222222213</v>
          </cell>
          <cell r="DR475">
            <v>102</v>
          </cell>
          <cell r="DS475">
            <v>114</v>
          </cell>
          <cell r="DT475">
            <v>72</v>
          </cell>
          <cell r="DU475">
            <v>120</v>
          </cell>
          <cell r="DV475">
            <v>126</v>
          </cell>
          <cell r="DW475">
            <v>585.79999999999995</v>
          </cell>
          <cell r="DX475">
            <v>341.20000000000005</v>
          </cell>
          <cell r="DY475">
            <v>3874.7111111111108</v>
          </cell>
          <cell r="DZ475">
            <v>626.28888888888889</v>
          </cell>
          <cell r="EB475">
            <v>19</v>
          </cell>
          <cell r="EC475">
            <v>102</v>
          </cell>
          <cell r="ED475">
            <v>114</v>
          </cell>
          <cell r="EE475">
            <v>72</v>
          </cell>
          <cell r="EF475">
            <v>121</v>
          </cell>
          <cell r="EG475">
            <v>597</v>
          </cell>
          <cell r="EH475">
            <v>381.2</v>
          </cell>
          <cell r="EI475">
            <v>3999.1333333333337</v>
          </cell>
          <cell r="EJ475">
            <v>712.66666666666663</v>
          </cell>
        </row>
        <row r="476">
          <cell r="DH476">
            <v>99</v>
          </cell>
          <cell r="DI476">
            <v>92</v>
          </cell>
          <cell r="DJ476">
            <v>86</v>
          </cell>
          <cell r="DK476">
            <v>116</v>
          </cell>
          <cell r="DL476">
            <v>177</v>
          </cell>
          <cell r="DM476">
            <v>758.4</v>
          </cell>
          <cell r="DN476">
            <v>205.4</v>
          </cell>
          <cell r="DO476">
            <v>1884.288888888889</v>
          </cell>
          <cell r="DP476">
            <v>608.91111111111115</v>
          </cell>
          <cell r="DR476">
            <v>129</v>
          </cell>
          <cell r="DS476">
            <v>108</v>
          </cell>
          <cell r="DT476">
            <v>92</v>
          </cell>
          <cell r="DU476">
            <v>91</v>
          </cell>
          <cell r="DV476">
            <v>168</v>
          </cell>
          <cell r="DW476">
            <v>903.6</v>
          </cell>
          <cell r="DX476">
            <v>418</v>
          </cell>
          <cell r="DY476">
            <v>6208.4888888888891</v>
          </cell>
          <cell r="DZ476">
            <v>706.91111111111115</v>
          </cell>
          <cell r="EB476">
            <v>22</v>
          </cell>
          <cell r="EC476">
            <v>131</v>
          </cell>
          <cell r="ED476">
            <v>108</v>
          </cell>
          <cell r="EE476">
            <v>93</v>
          </cell>
          <cell r="EF476">
            <v>95</v>
          </cell>
          <cell r="EG476">
            <v>891.6</v>
          </cell>
          <cell r="EH476">
            <v>537.79999999999995</v>
          </cell>
          <cell r="EI476">
            <v>6284.9777777777772</v>
          </cell>
          <cell r="EJ476">
            <v>842.62222222222226</v>
          </cell>
        </row>
        <row r="477">
          <cell r="DH477">
            <v>219</v>
          </cell>
          <cell r="DI477">
            <v>198</v>
          </cell>
          <cell r="DJ477">
            <v>237</v>
          </cell>
          <cell r="DK477">
            <v>211</v>
          </cell>
          <cell r="DL477">
            <v>405</v>
          </cell>
          <cell r="DM477">
            <v>1205.2</v>
          </cell>
          <cell r="DN477">
            <v>385.80000000000013</v>
          </cell>
          <cell r="DO477">
            <v>3254.2222222222217</v>
          </cell>
          <cell r="DP477">
            <v>922.7777777777776</v>
          </cell>
          <cell r="DR477">
            <v>243</v>
          </cell>
          <cell r="DS477">
            <v>234</v>
          </cell>
          <cell r="DT477">
            <v>199</v>
          </cell>
          <cell r="DU477">
            <v>238</v>
          </cell>
          <cell r="DV477">
            <v>253</v>
          </cell>
          <cell r="DW477">
            <v>1474.6</v>
          </cell>
          <cell r="DX477">
            <v>617.39999999999986</v>
          </cell>
          <cell r="DY477">
            <v>4935.311111111112</v>
          </cell>
          <cell r="DZ477">
            <v>1003.6888888888889</v>
          </cell>
          <cell r="EB477">
            <v>45</v>
          </cell>
          <cell r="EC477">
            <v>250</v>
          </cell>
          <cell r="ED477">
            <v>235</v>
          </cell>
          <cell r="EE477">
            <v>200</v>
          </cell>
          <cell r="EF477">
            <v>238</v>
          </cell>
          <cell r="EG477">
            <v>1481.8</v>
          </cell>
          <cell r="EH477">
            <v>765.2</v>
          </cell>
          <cell r="EI477">
            <v>5089.9111111111106</v>
          </cell>
          <cell r="EJ477">
            <v>1104.0888888888892</v>
          </cell>
        </row>
        <row r="478">
          <cell r="DH478">
            <v>53</v>
          </cell>
          <cell r="DI478">
            <v>50</v>
          </cell>
          <cell r="DJ478">
            <v>46</v>
          </cell>
          <cell r="DK478">
            <v>64</v>
          </cell>
          <cell r="DL478">
            <v>84</v>
          </cell>
          <cell r="DM478">
            <v>301</v>
          </cell>
          <cell r="DN478">
            <v>73</v>
          </cell>
          <cell r="DO478">
            <v>1271.1999999999998</v>
          </cell>
          <cell r="DP478">
            <v>374.8</v>
          </cell>
          <cell r="DR478">
            <v>68</v>
          </cell>
          <cell r="DS478">
            <v>60</v>
          </cell>
          <cell r="DT478">
            <v>52</v>
          </cell>
          <cell r="DU478">
            <v>47</v>
          </cell>
          <cell r="DV478">
            <v>87</v>
          </cell>
          <cell r="DW478">
            <v>503</v>
          </cell>
          <cell r="DX478">
            <v>281.60000000000002</v>
          </cell>
          <cell r="DY478">
            <v>3331.5777777777776</v>
          </cell>
          <cell r="DZ478">
            <v>435.82222222222225</v>
          </cell>
          <cell r="EB478">
            <v>13</v>
          </cell>
          <cell r="EC478">
            <v>69</v>
          </cell>
          <cell r="ED478">
            <v>61</v>
          </cell>
          <cell r="EE478">
            <v>52</v>
          </cell>
          <cell r="EF478">
            <v>47</v>
          </cell>
          <cell r="EG478">
            <v>470.6</v>
          </cell>
          <cell r="EH478">
            <v>350.8</v>
          </cell>
          <cell r="EI478">
            <v>3336.8444444444449</v>
          </cell>
          <cell r="EJ478">
            <v>509.75555555555559</v>
          </cell>
        </row>
        <row r="479">
          <cell r="DH479">
            <v>68</v>
          </cell>
          <cell r="DI479">
            <v>77</v>
          </cell>
          <cell r="DJ479">
            <v>110</v>
          </cell>
          <cell r="DK479">
            <v>67</v>
          </cell>
          <cell r="DL479">
            <v>141</v>
          </cell>
          <cell r="DM479">
            <v>566.6</v>
          </cell>
          <cell r="DN479">
            <v>188.60000000000002</v>
          </cell>
          <cell r="DO479">
            <v>1985.4</v>
          </cell>
          <cell r="DP479">
            <v>443.4</v>
          </cell>
          <cell r="DR479">
            <v>87</v>
          </cell>
          <cell r="DS479">
            <v>70</v>
          </cell>
          <cell r="DT479">
            <v>78</v>
          </cell>
          <cell r="DU479">
            <v>115</v>
          </cell>
          <cell r="DV479">
            <v>115</v>
          </cell>
          <cell r="DW479">
            <v>832.2</v>
          </cell>
          <cell r="DX479">
            <v>458.00000000000006</v>
          </cell>
          <cell r="DY479">
            <v>5564.5777777777776</v>
          </cell>
          <cell r="DZ479">
            <v>526.22222222222229</v>
          </cell>
          <cell r="EB479">
            <v>17</v>
          </cell>
          <cell r="EC479">
            <v>87</v>
          </cell>
          <cell r="ED479">
            <v>71</v>
          </cell>
          <cell r="EE479">
            <v>79</v>
          </cell>
          <cell r="EF479">
            <v>115</v>
          </cell>
          <cell r="EG479">
            <v>788.8</v>
          </cell>
          <cell r="EH479">
            <v>519.79999999999995</v>
          </cell>
          <cell r="EI479">
            <v>5563.333333333333</v>
          </cell>
          <cell r="EJ479">
            <v>645.06666666666672</v>
          </cell>
        </row>
        <row r="480">
          <cell r="DH480">
            <v>13</v>
          </cell>
          <cell r="DI480">
            <v>16</v>
          </cell>
          <cell r="DJ480">
            <v>14</v>
          </cell>
          <cell r="DK480">
            <v>24</v>
          </cell>
          <cell r="DL480">
            <v>44</v>
          </cell>
          <cell r="DM480">
            <v>109</v>
          </cell>
          <cell r="DN480">
            <v>60.000000000000007</v>
          </cell>
          <cell r="DO480">
            <v>864.11111111111109</v>
          </cell>
          <cell r="DP480">
            <v>252.88888888888889</v>
          </cell>
          <cell r="DR480">
            <v>23</v>
          </cell>
          <cell r="DS480">
            <v>15</v>
          </cell>
          <cell r="DT480">
            <v>16</v>
          </cell>
          <cell r="DU480">
            <v>14</v>
          </cell>
          <cell r="DV480">
            <v>28</v>
          </cell>
          <cell r="DW480">
            <v>190.4</v>
          </cell>
          <cell r="DX480">
            <v>100.60000000000001</v>
          </cell>
          <cell r="DY480">
            <v>1487.1333333333332</v>
          </cell>
          <cell r="DZ480">
            <v>279.86666666666667</v>
          </cell>
          <cell r="EB480">
            <v>3</v>
          </cell>
          <cell r="EC480">
            <v>23</v>
          </cell>
          <cell r="ED480">
            <v>15</v>
          </cell>
          <cell r="EE480">
            <v>16</v>
          </cell>
          <cell r="EF480">
            <v>14</v>
          </cell>
          <cell r="EG480">
            <v>185.2</v>
          </cell>
          <cell r="EH480">
            <v>112.40000000000002</v>
          </cell>
          <cell r="EI480">
            <v>1480.6666666666667</v>
          </cell>
          <cell r="EJ480">
            <v>315.73333333333335</v>
          </cell>
        </row>
        <row r="481">
          <cell r="DH481">
            <v>32</v>
          </cell>
          <cell r="DI481">
            <v>55</v>
          </cell>
          <cell r="DJ481">
            <v>96</v>
          </cell>
          <cell r="DK481">
            <v>74</v>
          </cell>
          <cell r="DL481">
            <v>96</v>
          </cell>
          <cell r="DM481">
            <v>309</v>
          </cell>
          <cell r="DN481">
            <v>95.399999999999991</v>
          </cell>
          <cell r="DO481">
            <v>1580.4444444444443</v>
          </cell>
          <cell r="DP481">
            <v>576.15555555555557</v>
          </cell>
          <cell r="DR481">
            <v>55</v>
          </cell>
          <cell r="DS481">
            <v>35</v>
          </cell>
          <cell r="DT481">
            <v>57</v>
          </cell>
          <cell r="DU481">
            <v>97</v>
          </cell>
          <cell r="DV481">
            <v>94</v>
          </cell>
          <cell r="DW481">
            <v>436</v>
          </cell>
          <cell r="DX481">
            <v>209.20000000000002</v>
          </cell>
          <cell r="DY481">
            <v>2383.8000000000002</v>
          </cell>
          <cell r="DZ481">
            <v>624.00000000000011</v>
          </cell>
          <cell r="EB481">
            <v>8</v>
          </cell>
          <cell r="EC481">
            <v>55</v>
          </cell>
          <cell r="ED481">
            <v>35</v>
          </cell>
          <cell r="EE481">
            <v>57</v>
          </cell>
          <cell r="EF481">
            <v>97</v>
          </cell>
          <cell r="EG481">
            <v>453</v>
          </cell>
          <cell r="EH481">
            <v>245.6</v>
          </cell>
          <cell r="EI481">
            <v>2398.6000000000004</v>
          </cell>
          <cell r="EJ481">
            <v>678.80000000000007</v>
          </cell>
        </row>
        <row r="482">
          <cell r="DH482">
            <v>104</v>
          </cell>
          <cell r="DI482">
            <v>116</v>
          </cell>
          <cell r="DJ482">
            <v>273</v>
          </cell>
          <cell r="DK482">
            <v>161</v>
          </cell>
          <cell r="DL482">
            <v>367</v>
          </cell>
          <cell r="DM482">
            <v>1203.4000000000001</v>
          </cell>
          <cell r="DN482">
            <v>402.20000000000005</v>
          </cell>
          <cell r="DO482">
            <v>6072.3777777777768</v>
          </cell>
          <cell r="DP482">
            <v>1708.0222222222221</v>
          </cell>
          <cell r="DR482">
            <v>174</v>
          </cell>
          <cell r="DS482">
            <v>109</v>
          </cell>
          <cell r="DT482">
            <v>127</v>
          </cell>
          <cell r="DU482">
            <v>287</v>
          </cell>
          <cell r="DV482">
            <v>224</v>
          </cell>
          <cell r="DW482">
            <v>1495.4</v>
          </cell>
          <cell r="DX482">
            <v>658.4</v>
          </cell>
          <cell r="DY482">
            <v>8816.7777777777792</v>
          </cell>
          <cell r="DZ482">
            <v>1870.4222222222222</v>
          </cell>
          <cell r="EB482">
            <v>29</v>
          </cell>
          <cell r="EC482">
            <v>175</v>
          </cell>
          <cell r="ED482">
            <v>109</v>
          </cell>
          <cell r="EE482">
            <v>127</v>
          </cell>
          <cell r="EF482">
            <v>287</v>
          </cell>
          <cell r="EG482">
            <v>1451.8000000000002</v>
          </cell>
          <cell r="EH482">
            <v>804.2</v>
          </cell>
          <cell r="EI482">
            <v>8839.822222222223</v>
          </cell>
          <cell r="EJ482">
            <v>2061.1777777777779</v>
          </cell>
        </row>
        <row r="483">
          <cell r="DH483">
            <v>181</v>
          </cell>
          <cell r="DI483">
            <v>143</v>
          </cell>
          <cell r="DJ483">
            <v>290</v>
          </cell>
          <cell r="DK483">
            <v>195</v>
          </cell>
          <cell r="DL483">
            <v>396</v>
          </cell>
          <cell r="DM483">
            <v>1168</v>
          </cell>
          <cell r="DN483">
            <v>305.79999999999995</v>
          </cell>
          <cell r="DO483">
            <v>3503.1111111111104</v>
          </cell>
          <cell r="DP483">
            <v>758.08888888888885</v>
          </cell>
          <cell r="DR483">
            <v>200</v>
          </cell>
          <cell r="DS483">
            <v>188</v>
          </cell>
          <cell r="DT483">
            <v>146</v>
          </cell>
          <cell r="DU483">
            <v>291</v>
          </cell>
          <cell r="DV483">
            <v>261</v>
          </cell>
          <cell r="DW483">
            <v>1589</v>
          </cell>
          <cell r="DX483">
            <v>736</v>
          </cell>
          <cell r="DY483">
            <v>7675.6222222222232</v>
          </cell>
          <cell r="DZ483">
            <v>887.37777777777774</v>
          </cell>
          <cell r="EB483">
            <v>26</v>
          </cell>
          <cell r="EC483">
            <v>201</v>
          </cell>
          <cell r="ED483">
            <v>188</v>
          </cell>
          <cell r="EE483">
            <v>146</v>
          </cell>
          <cell r="EF483">
            <v>291</v>
          </cell>
          <cell r="EG483">
            <v>1568.8000000000002</v>
          </cell>
          <cell r="EH483">
            <v>884.2</v>
          </cell>
          <cell r="EI483">
            <v>7721.6444444444442</v>
          </cell>
          <cell r="EJ483">
            <v>1052.3555555555556</v>
          </cell>
        </row>
        <row r="484">
          <cell r="DH484">
            <v>148</v>
          </cell>
          <cell r="DI484">
            <v>117</v>
          </cell>
          <cell r="DJ484">
            <v>131</v>
          </cell>
          <cell r="DK484">
            <v>145</v>
          </cell>
          <cell r="DL484">
            <v>293</v>
          </cell>
          <cell r="DM484">
            <v>786.8</v>
          </cell>
          <cell r="DN484">
            <v>284.8</v>
          </cell>
          <cell r="DO484">
            <v>2419.8222222222225</v>
          </cell>
          <cell r="DP484">
            <v>828.57777777777778</v>
          </cell>
          <cell r="DR484">
            <v>165</v>
          </cell>
          <cell r="DS484">
            <v>154</v>
          </cell>
          <cell r="DT484">
            <v>120</v>
          </cell>
          <cell r="DU484">
            <v>134</v>
          </cell>
          <cell r="DV484">
            <v>190</v>
          </cell>
          <cell r="DW484">
            <v>975.4</v>
          </cell>
          <cell r="DX484">
            <v>428.00000000000006</v>
          </cell>
          <cell r="DY484">
            <v>4593.2888888888892</v>
          </cell>
          <cell r="DZ484">
            <v>887.31111111111113</v>
          </cell>
          <cell r="EB484">
            <v>22</v>
          </cell>
          <cell r="EC484">
            <v>167</v>
          </cell>
          <cell r="ED484">
            <v>154</v>
          </cell>
          <cell r="EE484">
            <v>121</v>
          </cell>
          <cell r="EF484">
            <v>136</v>
          </cell>
          <cell r="EG484">
            <v>1029</v>
          </cell>
          <cell r="EH484">
            <v>497.79999999999995</v>
          </cell>
          <cell r="EI484">
            <v>5323.822222222223</v>
          </cell>
          <cell r="EJ484">
            <v>983.37777777777774</v>
          </cell>
        </row>
        <row r="485">
          <cell r="DH485">
            <v>145</v>
          </cell>
          <cell r="DI485">
            <v>250</v>
          </cell>
          <cell r="DJ485">
            <v>368</v>
          </cell>
          <cell r="DK485">
            <v>259</v>
          </cell>
          <cell r="DL485">
            <v>321</v>
          </cell>
          <cell r="DM485">
            <v>1028.5999999999999</v>
          </cell>
          <cell r="DN485">
            <v>232.4</v>
          </cell>
          <cell r="DO485">
            <v>3244.6444444444442</v>
          </cell>
          <cell r="DP485">
            <v>781.3555555555555</v>
          </cell>
          <cell r="DR485">
            <v>197</v>
          </cell>
          <cell r="DS485">
            <v>162</v>
          </cell>
          <cell r="DT485">
            <v>254</v>
          </cell>
          <cell r="DU485">
            <v>371</v>
          </cell>
          <cell r="DV485">
            <v>307</v>
          </cell>
          <cell r="DW485">
            <v>1342.8</v>
          </cell>
          <cell r="DX485">
            <v>597</v>
          </cell>
          <cell r="DY485">
            <v>5590.0444444444438</v>
          </cell>
          <cell r="DZ485">
            <v>933.15555555555557</v>
          </cell>
          <cell r="EB485">
            <v>28</v>
          </cell>
          <cell r="EC485">
            <v>197</v>
          </cell>
          <cell r="ED485">
            <v>163</v>
          </cell>
          <cell r="EE485">
            <v>254</v>
          </cell>
          <cell r="EF485">
            <v>371</v>
          </cell>
          <cell r="EG485">
            <v>1450.4</v>
          </cell>
          <cell r="EH485">
            <v>715.59999999999991</v>
          </cell>
          <cell r="EI485">
            <v>6065.5777777777766</v>
          </cell>
          <cell r="EJ485">
            <v>1085.4222222222222</v>
          </cell>
        </row>
        <row r="486">
          <cell r="DH486">
            <v>86</v>
          </cell>
          <cell r="DI486">
            <v>78</v>
          </cell>
          <cell r="DJ486">
            <v>126</v>
          </cell>
          <cell r="DK486">
            <v>133</v>
          </cell>
          <cell r="DL486">
            <v>278</v>
          </cell>
          <cell r="DM486">
            <v>819</v>
          </cell>
          <cell r="DN486">
            <v>404.80000000000007</v>
          </cell>
          <cell r="DO486">
            <v>2554.4</v>
          </cell>
          <cell r="DP486">
            <v>521.79999999999995</v>
          </cell>
          <cell r="DR486">
            <v>114</v>
          </cell>
          <cell r="DS486">
            <v>89</v>
          </cell>
          <cell r="DT486">
            <v>78</v>
          </cell>
          <cell r="DU486">
            <v>127</v>
          </cell>
          <cell r="DV486">
            <v>170</v>
          </cell>
          <cell r="DW486">
            <v>983.6</v>
          </cell>
          <cell r="DX486">
            <v>560.20000000000005</v>
          </cell>
          <cell r="DY486">
            <v>4549.2</v>
          </cell>
          <cell r="DZ486">
            <v>616</v>
          </cell>
          <cell r="EB486">
            <v>20</v>
          </cell>
          <cell r="EC486">
            <v>114</v>
          </cell>
          <cell r="ED486">
            <v>89</v>
          </cell>
          <cell r="EE486">
            <v>80</v>
          </cell>
          <cell r="EF486">
            <v>127</v>
          </cell>
          <cell r="EG486">
            <v>984.4</v>
          </cell>
          <cell r="EH486">
            <v>635.79999999999995</v>
          </cell>
          <cell r="EI486">
            <v>4604.1555555555551</v>
          </cell>
          <cell r="EJ486">
            <v>715.64444444444439</v>
          </cell>
        </row>
        <row r="487">
          <cell r="DH487">
            <v>213</v>
          </cell>
          <cell r="DI487">
            <v>214</v>
          </cell>
          <cell r="DJ487">
            <v>287</v>
          </cell>
          <cell r="DK487">
            <v>247</v>
          </cell>
          <cell r="DL487">
            <v>475</v>
          </cell>
          <cell r="DM487">
            <v>1731.8</v>
          </cell>
          <cell r="DN487">
            <v>600.19999999999993</v>
          </cell>
          <cell r="DO487">
            <v>8662.2888888888883</v>
          </cell>
          <cell r="DP487">
            <v>3000.7111111111108</v>
          </cell>
          <cell r="DR487">
            <v>243</v>
          </cell>
          <cell r="DS487">
            <v>226</v>
          </cell>
          <cell r="DT487">
            <v>219</v>
          </cell>
          <cell r="DU487">
            <v>292</v>
          </cell>
          <cell r="DV487">
            <v>326</v>
          </cell>
          <cell r="DW487">
            <v>1960.6</v>
          </cell>
          <cell r="DX487">
            <v>877.39999999999986</v>
          </cell>
          <cell r="DY487">
            <v>9825.2666666666664</v>
          </cell>
          <cell r="DZ487">
            <v>3214.7333333333331</v>
          </cell>
          <cell r="EB487">
            <v>39</v>
          </cell>
          <cell r="EC487">
            <v>250</v>
          </cell>
          <cell r="ED487">
            <v>227</v>
          </cell>
          <cell r="EE487">
            <v>220</v>
          </cell>
          <cell r="EF487">
            <v>294</v>
          </cell>
          <cell r="EG487">
            <v>1962.8</v>
          </cell>
          <cell r="EH487">
            <v>1080.1999999999998</v>
          </cell>
          <cell r="EI487">
            <v>10004.799999999999</v>
          </cell>
          <cell r="EJ487">
            <v>3439.2</v>
          </cell>
        </row>
        <row r="488">
          <cell r="DH488">
            <v>1289</v>
          </cell>
          <cell r="DI488">
            <v>1440</v>
          </cell>
          <cell r="DJ488">
            <v>2239</v>
          </cell>
          <cell r="DK488">
            <v>1591</v>
          </cell>
          <cell r="DL488">
            <v>2830</v>
          </cell>
          <cell r="DM488">
            <v>9344</v>
          </cell>
          <cell r="DN488">
            <v>2325.4</v>
          </cell>
          <cell r="DO488">
            <v>24403.977777777778</v>
          </cell>
          <cell r="DP488">
            <v>7894.6222222222223</v>
          </cell>
          <cell r="DR488">
            <v>820</v>
          </cell>
          <cell r="DS488">
            <v>1356</v>
          </cell>
          <cell r="DT488">
            <v>1451</v>
          </cell>
          <cell r="DU488">
            <v>2251</v>
          </cell>
          <cell r="DV488">
            <v>1918</v>
          </cell>
          <cell r="DW488">
            <v>11203.4</v>
          </cell>
          <cell r="DX488">
            <v>4311.4000000000005</v>
          </cell>
          <cell r="DY488">
            <v>34474.666666666664</v>
          </cell>
          <cell r="DZ488">
            <v>8674.5333333333347</v>
          </cell>
          <cell r="EB488">
            <v>133</v>
          </cell>
          <cell r="EC488">
            <v>840</v>
          </cell>
          <cell r="ED488">
            <v>1358</v>
          </cell>
          <cell r="EE488">
            <v>1451</v>
          </cell>
          <cell r="EF488">
            <v>2256</v>
          </cell>
          <cell r="EG488">
            <v>11175.2</v>
          </cell>
          <cell r="EH488">
            <v>5543.2</v>
          </cell>
          <cell r="EI488">
            <v>35369.62222222222</v>
          </cell>
          <cell r="EJ488">
            <v>9413.9777777777781</v>
          </cell>
        </row>
        <row r="489">
          <cell r="DH489">
            <v>433</v>
          </cell>
          <cell r="DI489">
            <v>491</v>
          </cell>
          <cell r="DJ489">
            <v>653</v>
          </cell>
          <cell r="DK489">
            <v>523</v>
          </cell>
          <cell r="DL489">
            <v>766</v>
          </cell>
          <cell r="DM489">
            <v>2509.1999999999998</v>
          </cell>
          <cell r="DN489">
            <v>868.8</v>
          </cell>
          <cell r="DO489">
            <v>10881.844444444445</v>
          </cell>
          <cell r="DP489">
            <v>3650.155555555556</v>
          </cell>
          <cell r="DR489">
            <v>513</v>
          </cell>
          <cell r="DS489">
            <v>445</v>
          </cell>
          <cell r="DT489">
            <v>497</v>
          </cell>
          <cell r="DU489">
            <v>661</v>
          </cell>
          <cell r="DV489">
            <v>677</v>
          </cell>
          <cell r="DW489">
            <v>3227.6000000000004</v>
          </cell>
          <cell r="DX489">
            <v>1711.0000000000002</v>
          </cell>
          <cell r="DY489">
            <v>19946.311111111114</v>
          </cell>
          <cell r="DZ489">
            <v>4207.0888888888885</v>
          </cell>
          <cell r="EB489">
            <v>83</v>
          </cell>
          <cell r="EC489">
            <v>517</v>
          </cell>
          <cell r="ED489">
            <v>447</v>
          </cell>
          <cell r="EE489">
            <v>498</v>
          </cell>
          <cell r="EF489">
            <v>661</v>
          </cell>
          <cell r="EG489">
            <v>3312</v>
          </cell>
          <cell r="EH489">
            <v>1964.8000000000002</v>
          </cell>
          <cell r="EI489">
            <v>20418.600000000002</v>
          </cell>
          <cell r="EJ489">
            <v>4637.6000000000004</v>
          </cell>
        </row>
        <row r="490">
          <cell r="DH490">
            <v>58</v>
          </cell>
          <cell r="DI490">
            <v>77</v>
          </cell>
          <cell r="DJ490">
            <v>153</v>
          </cell>
          <cell r="DK490">
            <v>136</v>
          </cell>
          <cell r="DL490">
            <v>167</v>
          </cell>
          <cell r="DM490">
            <v>605.4</v>
          </cell>
          <cell r="DN490">
            <v>233.20000000000002</v>
          </cell>
          <cell r="DO490">
            <v>1623.7111111111114</v>
          </cell>
          <cell r="DP490">
            <v>374.68888888888893</v>
          </cell>
          <cell r="DR490">
            <v>35</v>
          </cell>
          <cell r="DS490">
            <v>69</v>
          </cell>
          <cell r="DT490">
            <v>80</v>
          </cell>
          <cell r="DU490">
            <v>153</v>
          </cell>
          <cell r="DV490">
            <v>158</v>
          </cell>
          <cell r="DW490">
            <v>691.6</v>
          </cell>
          <cell r="DX490">
            <v>351.8</v>
          </cell>
          <cell r="DY490">
            <v>3077.8444444444453</v>
          </cell>
          <cell r="DZ490">
            <v>411.75555555555553</v>
          </cell>
          <cell r="EB490">
            <v>2</v>
          </cell>
          <cell r="EC490">
            <v>35</v>
          </cell>
          <cell r="ED490">
            <v>69</v>
          </cell>
          <cell r="EE490">
            <v>80</v>
          </cell>
          <cell r="EF490">
            <v>153</v>
          </cell>
          <cell r="EG490">
            <v>743.6</v>
          </cell>
          <cell r="EH490">
            <v>389.40000000000003</v>
          </cell>
          <cell r="EI490">
            <v>3117.7555555555559</v>
          </cell>
          <cell r="EJ490">
            <v>474.24444444444447</v>
          </cell>
        </row>
        <row r="491">
          <cell r="DH491">
            <v>92</v>
          </cell>
          <cell r="DI491">
            <v>104</v>
          </cell>
          <cell r="DJ491">
            <v>75</v>
          </cell>
          <cell r="DK491">
            <v>90</v>
          </cell>
          <cell r="DL491">
            <v>180</v>
          </cell>
          <cell r="DM491">
            <v>406.2</v>
          </cell>
          <cell r="DN491">
            <v>262.39999999999998</v>
          </cell>
          <cell r="DO491">
            <v>3395.3777777777777</v>
          </cell>
          <cell r="DP491">
            <v>1028.0222222222224</v>
          </cell>
          <cell r="DR491">
            <v>111</v>
          </cell>
          <cell r="DS491">
            <v>98</v>
          </cell>
          <cell r="DT491">
            <v>106</v>
          </cell>
          <cell r="DU491">
            <v>77</v>
          </cell>
          <cell r="DV491">
            <v>123</v>
          </cell>
          <cell r="DW491">
            <v>816.4</v>
          </cell>
          <cell r="DX491">
            <v>421.00000000000006</v>
          </cell>
          <cell r="DY491">
            <v>5551.1111111111122</v>
          </cell>
          <cell r="DZ491">
            <v>1121.4888888888888</v>
          </cell>
          <cell r="EB491">
            <v>20</v>
          </cell>
          <cell r="EC491">
            <v>112</v>
          </cell>
          <cell r="ED491">
            <v>98</v>
          </cell>
          <cell r="EE491">
            <v>106</v>
          </cell>
          <cell r="EF491">
            <v>77</v>
          </cell>
          <cell r="EG491">
            <v>796.40000000000009</v>
          </cell>
          <cell r="EH491">
            <v>476.8</v>
          </cell>
          <cell r="EI491">
            <v>5566.5111111111119</v>
          </cell>
          <cell r="EJ491">
            <v>1237.2888888888888</v>
          </cell>
        </row>
        <row r="492">
          <cell r="DH492">
            <v>97</v>
          </cell>
          <cell r="DI492">
            <v>63</v>
          </cell>
          <cell r="DJ492">
            <v>130</v>
          </cell>
          <cell r="DK492">
            <v>110</v>
          </cell>
          <cell r="DL492">
            <v>121</v>
          </cell>
          <cell r="DM492">
            <v>511.8</v>
          </cell>
          <cell r="DN492">
            <v>62.6</v>
          </cell>
          <cell r="DO492">
            <v>2461.1777777777775</v>
          </cell>
          <cell r="DP492">
            <v>701.4222222222221</v>
          </cell>
          <cell r="DR492">
            <v>77</v>
          </cell>
          <cell r="DS492">
            <v>102</v>
          </cell>
          <cell r="DT492">
            <v>64</v>
          </cell>
          <cell r="DU492">
            <v>136</v>
          </cell>
          <cell r="DV492">
            <v>127</v>
          </cell>
          <cell r="DW492">
            <v>637.20000000000005</v>
          </cell>
          <cell r="DX492">
            <v>213.2</v>
          </cell>
          <cell r="DY492">
            <v>3314.5999999999995</v>
          </cell>
          <cell r="DZ492">
            <v>834</v>
          </cell>
          <cell r="EB492">
            <v>12</v>
          </cell>
          <cell r="EC492">
            <v>77</v>
          </cell>
          <cell r="ED492">
            <v>102</v>
          </cell>
          <cell r="EE492">
            <v>64</v>
          </cell>
          <cell r="EF492">
            <v>136</v>
          </cell>
          <cell r="EG492">
            <v>651.4</v>
          </cell>
          <cell r="EH492">
            <v>289.8</v>
          </cell>
          <cell r="EI492">
            <v>3279.7555555555555</v>
          </cell>
          <cell r="EJ492">
            <v>905.04444444444448</v>
          </cell>
        </row>
        <row r="493">
          <cell r="DH493">
            <v>70</v>
          </cell>
          <cell r="DI493">
            <v>83</v>
          </cell>
          <cell r="DJ493">
            <v>73</v>
          </cell>
          <cell r="DK493">
            <v>61</v>
          </cell>
          <cell r="DL493">
            <v>120</v>
          </cell>
          <cell r="DM493">
            <v>355</v>
          </cell>
          <cell r="DN493">
            <v>94.600000000000009</v>
          </cell>
          <cell r="DO493">
            <v>1417.0222222222224</v>
          </cell>
          <cell r="DP493">
            <v>405.37777777777779</v>
          </cell>
          <cell r="DR493">
            <v>61</v>
          </cell>
          <cell r="DS493">
            <v>76</v>
          </cell>
          <cell r="DT493">
            <v>86</v>
          </cell>
          <cell r="DU493">
            <v>76</v>
          </cell>
          <cell r="DV493">
            <v>94</v>
          </cell>
          <cell r="DW493">
            <v>671.8</v>
          </cell>
          <cell r="DX493">
            <v>381.39999999999992</v>
          </cell>
          <cell r="DY493">
            <v>4465.2888888888892</v>
          </cell>
          <cell r="DZ493">
            <v>635.51111111111118</v>
          </cell>
          <cell r="EB493">
            <v>8</v>
          </cell>
          <cell r="EC493">
            <v>62</v>
          </cell>
          <cell r="ED493">
            <v>76</v>
          </cell>
          <cell r="EE493">
            <v>89</v>
          </cell>
          <cell r="EF493">
            <v>77</v>
          </cell>
          <cell r="EG493">
            <v>639.6</v>
          </cell>
          <cell r="EH493">
            <v>434.4</v>
          </cell>
          <cell r="EI493">
            <v>4490.6888888888889</v>
          </cell>
          <cell r="EJ493">
            <v>737.31111111111113</v>
          </cell>
        </row>
        <row r="494">
          <cell r="DH494">
            <v>889</v>
          </cell>
          <cell r="DI494">
            <v>915</v>
          </cell>
          <cell r="DJ494">
            <v>886</v>
          </cell>
          <cell r="DK494">
            <v>864</v>
          </cell>
          <cell r="DL494">
            <v>1718</v>
          </cell>
          <cell r="DM494">
            <v>6030.2</v>
          </cell>
          <cell r="DN494">
            <v>2010.6</v>
          </cell>
          <cell r="DO494">
            <v>20201.488888888893</v>
          </cell>
          <cell r="DP494">
            <v>7079.7111111111117</v>
          </cell>
          <cell r="DR494">
            <v>826</v>
          </cell>
          <cell r="DS494">
            <v>948</v>
          </cell>
          <cell r="DT494">
            <v>927</v>
          </cell>
          <cell r="DU494">
            <v>889</v>
          </cell>
          <cell r="DV494">
            <v>1174</v>
          </cell>
          <cell r="DW494">
            <v>7236.4</v>
          </cell>
          <cell r="DX494">
            <v>2992.8</v>
          </cell>
          <cell r="DY494">
            <v>26502.177777777779</v>
          </cell>
          <cell r="DZ494">
            <v>7516.6222222222223</v>
          </cell>
          <cell r="EB494">
            <v>77</v>
          </cell>
          <cell r="EC494">
            <v>837</v>
          </cell>
          <cell r="ED494">
            <v>948</v>
          </cell>
          <cell r="EE494">
            <v>928</v>
          </cell>
          <cell r="EF494">
            <v>895</v>
          </cell>
          <cell r="EG494">
            <v>7323.4</v>
          </cell>
          <cell r="EH494">
            <v>3483</v>
          </cell>
          <cell r="EI494">
            <v>26999.933333333331</v>
          </cell>
          <cell r="EJ494">
            <v>8068.6666666666661</v>
          </cell>
        </row>
        <row r="495">
          <cell r="DH495">
            <v>80</v>
          </cell>
          <cell r="DI495">
            <v>102</v>
          </cell>
          <cell r="DJ495">
            <v>145</v>
          </cell>
          <cell r="DK495">
            <v>94</v>
          </cell>
          <cell r="DL495">
            <v>254</v>
          </cell>
          <cell r="DM495">
            <v>773.4</v>
          </cell>
          <cell r="DN495">
            <v>259.99999999999994</v>
          </cell>
          <cell r="DO495">
            <v>3467.5333333333333</v>
          </cell>
          <cell r="DP495">
            <v>1205.0666666666668</v>
          </cell>
          <cell r="DR495">
            <v>114</v>
          </cell>
          <cell r="DS495">
            <v>83</v>
          </cell>
          <cell r="DT495">
            <v>102</v>
          </cell>
          <cell r="DU495">
            <v>145</v>
          </cell>
          <cell r="DV495">
            <v>112</v>
          </cell>
          <cell r="DW495">
            <v>930.59999999999991</v>
          </cell>
          <cell r="DX495">
            <v>378.59999999999997</v>
          </cell>
          <cell r="DY495">
            <v>3841.7111111111117</v>
          </cell>
          <cell r="DZ495">
            <v>1282.0888888888887</v>
          </cell>
          <cell r="EB495">
            <v>17</v>
          </cell>
          <cell r="EC495">
            <v>114</v>
          </cell>
          <cell r="ED495">
            <v>83</v>
          </cell>
          <cell r="EE495">
            <v>102</v>
          </cell>
          <cell r="EF495">
            <v>145</v>
          </cell>
          <cell r="EG495">
            <v>901.4</v>
          </cell>
          <cell r="EH495">
            <v>445.20000000000005</v>
          </cell>
          <cell r="EI495">
            <v>3875.6</v>
          </cell>
          <cell r="EJ495">
            <v>1363.8</v>
          </cell>
        </row>
        <row r="496">
          <cell r="DH496">
            <v>20</v>
          </cell>
          <cell r="DI496">
            <v>20</v>
          </cell>
          <cell r="DJ496">
            <v>33</v>
          </cell>
          <cell r="DK496">
            <v>32</v>
          </cell>
          <cell r="DL496">
            <v>64</v>
          </cell>
          <cell r="DM496">
            <v>162</v>
          </cell>
          <cell r="DN496">
            <v>16.600000000000001</v>
          </cell>
          <cell r="DO496">
            <v>736.55555555555554</v>
          </cell>
          <cell r="DP496">
            <v>238.84444444444443</v>
          </cell>
          <cell r="DR496">
            <v>26</v>
          </cell>
          <cell r="DS496">
            <v>20</v>
          </cell>
          <cell r="DT496">
            <v>21</v>
          </cell>
          <cell r="DU496">
            <v>33</v>
          </cell>
          <cell r="DV496">
            <v>38</v>
          </cell>
          <cell r="DW496">
            <v>250.2</v>
          </cell>
          <cell r="DX496">
            <v>86</v>
          </cell>
          <cell r="DY496">
            <v>1261.1111111111113</v>
          </cell>
          <cell r="DZ496">
            <v>299.68888888888887</v>
          </cell>
          <cell r="EB496">
            <v>2</v>
          </cell>
          <cell r="EC496">
            <v>26</v>
          </cell>
          <cell r="ED496">
            <v>20</v>
          </cell>
          <cell r="EE496">
            <v>21</v>
          </cell>
          <cell r="EF496">
            <v>33</v>
          </cell>
          <cell r="EG496">
            <v>255.60000000000002</v>
          </cell>
          <cell r="EH496">
            <v>106.8</v>
          </cell>
          <cell r="EI496">
            <v>1245.2</v>
          </cell>
          <cell r="EJ496">
            <v>327.40000000000003</v>
          </cell>
        </row>
        <row r="497">
          <cell r="DH497">
            <v>22</v>
          </cell>
          <cell r="DI497">
            <v>31</v>
          </cell>
          <cell r="DJ497">
            <v>26</v>
          </cell>
          <cell r="DK497">
            <v>37</v>
          </cell>
          <cell r="DL497">
            <v>41</v>
          </cell>
          <cell r="DM497">
            <v>212.6</v>
          </cell>
          <cell r="DN497">
            <v>63.199999999999989</v>
          </cell>
          <cell r="DO497">
            <v>1349.5555555555554</v>
          </cell>
          <cell r="DP497">
            <v>560.64444444444439</v>
          </cell>
          <cell r="DR497">
            <v>29</v>
          </cell>
          <cell r="DS497">
            <v>22</v>
          </cell>
          <cell r="DT497">
            <v>31</v>
          </cell>
          <cell r="DU497">
            <v>26</v>
          </cell>
          <cell r="DV497">
            <v>46</v>
          </cell>
          <cell r="DW497">
            <v>223.4</v>
          </cell>
          <cell r="DX497">
            <v>94.8</v>
          </cell>
          <cell r="DY497">
            <v>1567.0444444444443</v>
          </cell>
          <cell r="DZ497">
            <v>620.75555555555559</v>
          </cell>
          <cell r="EB497">
            <v>8</v>
          </cell>
          <cell r="EC497">
            <v>29</v>
          </cell>
          <cell r="ED497">
            <v>22</v>
          </cell>
          <cell r="EE497">
            <v>31</v>
          </cell>
          <cell r="EF497">
            <v>26</v>
          </cell>
          <cell r="EG497">
            <v>229.8</v>
          </cell>
          <cell r="EH497">
            <v>109.19999999999999</v>
          </cell>
          <cell r="EI497">
            <v>1604.3111111111114</v>
          </cell>
          <cell r="EJ497">
            <v>652.68888888888898</v>
          </cell>
        </row>
        <row r="498">
          <cell r="DH498">
            <v>197</v>
          </cell>
          <cell r="DI498">
            <v>174</v>
          </cell>
          <cell r="DJ498">
            <v>244</v>
          </cell>
          <cell r="DK498">
            <v>266</v>
          </cell>
          <cell r="DL498">
            <v>435</v>
          </cell>
          <cell r="DM498">
            <v>1251.2</v>
          </cell>
          <cell r="DN498">
            <v>378.4</v>
          </cell>
          <cell r="DO498">
            <v>3179.2222222222222</v>
          </cell>
          <cell r="DP498">
            <v>710.17777777777781</v>
          </cell>
          <cell r="DR498">
            <v>189</v>
          </cell>
          <cell r="DS498">
            <v>211</v>
          </cell>
          <cell r="DT498">
            <v>174</v>
          </cell>
          <cell r="DU498">
            <v>245</v>
          </cell>
          <cell r="DV498">
            <v>342</v>
          </cell>
          <cell r="DW498">
            <v>1431.4</v>
          </cell>
          <cell r="DX498">
            <v>755</v>
          </cell>
          <cell r="DY498">
            <v>4431.4888888888891</v>
          </cell>
          <cell r="DZ498">
            <v>776.11111111111109</v>
          </cell>
          <cell r="EB498">
            <v>21</v>
          </cell>
          <cell r="EC498">
            <v>190</v>
          </cell>
          <cell r="ED498">
            <v>211</v>
          </cell>
          <cell r="EE498">
            <v>174</v>
          </cell>
          <cell r="EF498">
            <v>245</v>
          </cell>
          <cell r="EG498">
            <v>1542.4</v>
          </cell>
          <cell r="EH498">
            <v>839.8</v>
          </cell>
          <cell r="EI498">
            <v>4546.3999999999978</v>
          </cell>
          <cell r="EJ498">
            <v>864.4</v>
          </cell>
        </row>
        <row r="499">
          <cell r="DH499">
            <v>239</v>
          </cell>
          <cell r="DI499">
            <v>338</v>
          </cell>
          <cell r="DJ499">
            <v>455</v>
          </cell>
          <cell r="DK499">
            <v>354</v>
          </cell>
          <cell r="DL499">
            <v>615</v>
          </cell>
          <cell r="DM499">
            <v>2109.1999999999998</v>
          </cell>
          <cell r="DN499">
            <v>483.40000000000003</v>
          </cell>
          <cell r="DO499">
            <v>15081.911111111112</v>
          </cell>
          <cell r="DP499">
            <v>4774.4888888888891</v>
          </cell>
          <cell r="DR499">
            <v>315</v>
          </cell>
          <cell r="DS499">
            <v>256</v>
          </cell>
          <cell r="DT499">
            <v>339</v>
          </cell>
          <cell r="DU499">
            <v>455</v>
          </cell>
          <cell r="DV499">
            <v>512</v>
          </cell>
          <cell r="DW499">
            <v>2482.6</v>
          </cell>
          <cell r="DX499">
            <v>906.60000000000014</v>
          </cell>
          <cell r="DY499">
            <v>17994.866666666665</v>
          </cell>
          <cell r="DZ499">
            <v>5476.9333333333334</v>
          </cell>
          <cell r="EB499">
            <v>50</v>
          </cell>
          <cell r="EC499">
            <v>316</v>
          </cell>
          <cell r="ED499">
            <v>257</v>
          </cell>
          <cell r="EE499">
            <v>339</v>
          </cell>
          <cell r="EF499">
            <v>457</v>
          </cell>
          <cell r="EG499">
            <v>2573.8000000000002</v>
          </cell>
          <cell r="EH499">
            <v>1179</v>
          </cell>
          <cell r="EI499">
            <v>18125.133333333331</v>
          </cell>
          <cell r="EJ499">
            <v>5862.0666666666666</v>
          </cell>
        </row>
        <row r="500">
          <cell r="DH500">
            <v>64</v>
          </cell>
          <cell r="DI500">
            <v>64</v>
          </cell>
          <cell r="DJ500">
            <v>70</v>
          </cell>
          <cell r="DK500">
            <v>63</v>
          </cell>
          <cell r="DL500">
            <v>131</v>
          </cell>
          <cell r="DM500">
            <v>425</v>
          </cell>
          <cell r="DN500">
            <v>102.6</v>
          </cell>
          <cell r="DO500">
            <v>1845.4666666666667</v>
          </cell>
          <cell r="DP500">
            <v>451.93333333333334</v>
          </cell>
          <cell r="DR500">
            <v>80</v>
          </cell>
          <cell r="DS500">
            <v>73</v>
          </cell>
          <cell r="DT500">
            <v>64</v>
          </cell>
          <cell r="DU500">
            <v>70</v>
          </cell>
          <cell r="DV500">
            <v>104</v>
          </cell>
          <cell r="DW500">
            <v>518.6</v>
          </cell>
          <cell r="DX500">
            <v>208.80000000000004</v>
          </cell>
          <cell r="DY500">
            <v>2323.7555555555555</v>
          </cell>
          <cell r="DZ500">
            <v>489.84444444444443</v>
          </cell>
          <cell r="EB500">
            <v>12</v>
          </cell>
          <cell r="EC500">
            <v>83</v>
          </cell>
          <cell r="ED500">
            <v>73</v>
          </cell>
          <cell r="EE500">
            <v>64</v>
          </cell>
          <cell r="EF500">
            <v>70</v>
          </cell>
          <cell r="EG500">
            <v>535.79999999999995</v>
          </cell>
          <cell r="EH500">
            <v>263</v>
          </cell>
          <cell r="EI500">
            <v>2408.7777777777783</v>
          </cell>
          <cell r="EJ500">
            <v>537.42222222222222</v>
          </cell>
        </row>
        <row r="501">
          <cell r="DH501">
            <v>47</v>
          </cell>
          <cell r="DI501">
            <v>126</v>
          </cell>
          <cell r="DJ501">
            <v>92</v>
          </cell>
          <cell r="DK501">
            <v>99</v>
          </cell>
          <cell r="DL501">
            <v>118</v>
          </cell>
          <cell r="DM501">
            <v>489.8</v>
          </cell>
          <cell r="DN501">
            <v>86</v>
          </cell>
          <cell r="DO501">
            <v>2385.8666666666663</v>
          </cell>
          <cell r="DP501">
            <v>816.33333333333326</v>
          </cell>
          <cell r="DR501">
            <v>44</v>
          </cell>
          <cell r="DS501">
            <v>51</v>
          </cell>
          <cell r="DT501">
            <v>126</v>
          </cell>
          <cell r="DU501">
            <v>92</v>
          </cell>
          <cell r="DV501">
            <v>99</v>
          </cell>
          <cell r="DW501">
            <v>500.6</v>
          </cell>
          <cell r="DX501">
            <v>164</v>
          </cell>
          <cell r="DY501">
            <v>2407.2222222222222</v>
          </cell>
          <cell r="DZ501">
            <v>871.17777777777781</v>
          </cell>
          <cell r="EB501">
            <v>1</v>
          </cell>
          <cell r="EC501">
            <v>44</v>
          </cell>
          <cell r="ED501">
            <v>51</v>
          </cell>
          <cell r="EE501">
            <v>126</v>
          </cell>
          <cell r="EF501">
            <v>92</v>
          </cell>
          <cell r="EG501">
            <v>495</v>
          </cell>
          <cell r="EH501">
            <v>237.2</v>
          </cell>
          <cell r="EI501">
            <v>2386.9555555555562</v>
          </cell>
          <cell r="EJ501">
            <v>922.84444444444455</v>
          </cell>
        </row>
        <row r="502">
          <cell r="DH502">
            <v>101</v>
          </cell>
          <cell r="DI502">
            <v>109</v>
          </cell>
          <cell r="DJ502">
            <v>131</v>
          </cell>
          <cell r="DK502">
            <v>138</v>
          </cell>
          <cell r="DL502">
            <v>192</v>
          </cell>
          <cell r="DM502">
            <v>600.4</v>
          </cell>
          <cell r="DN502">
            <v>178.2</v>
          </cell>
          <cell r="DO502">
            <v>2835.8444444444449</v>
          </cell>
          <cell r="DP502">
            <v>1021.5555555555554</v>
          </cell>
          <cell r="DR502">
            <v>109</v>
          </cell>
          <cell r="DS502">
            <v>110</v>
          </cell>
          <cell r="DT502">
            <v>113</v>
          </cell>
          <cell r="DU502">
            <v>131</v>
          </cell>
          <cell r="DV502">
            <v>171</v>
          </cell>
          <cell r="DW502">
            <v>765.8</v>
          </cell>
          <cell r="DX502">
            <v>344</v>
          </cell>
          <cell r="DY502">
            <v>3503.2</v>
          </cell>
          <cell r="DZ502">
            <v>1082.9999999999998</v>
          </cell>
          <cell r="EB502">
            <v>21</v>
          </cell>
          <cell r="EC502">
            <v>111</v>
          </cell>
          <cell r="ED502">
            <v>110</v>
          </cell>
          <cell r="EE502">
            <v>113</v>
          </cell>
          <cell r="EF502">
            <v>132</v>
          </cell>
          <cell r="EG502">
            <v>810.4</v>
          </cell>
          <cell r="EH502">
            <v>409</v>
          </cell>
          <cell r="EI502">
            <v>3626.3777777777777</v>
          </cell>
          <cell r="EJ502">
            <v>1156.2222222222224</v>
          </cell>
        </row>
        <row r="503">
          <cell r="DH503">
            <v>361</v>
          </cell>
          <cell r="DI503">
            <v>654</v>
          </cell>
          <cell r="DJ503">
            <v>698</v>
          </cell>
          <cell r="DK503">
            <v>613</v>
          </cell>
          <cell r="DL503">
            <v>985</v>
          </cell>
          <cell r="DM503">
            <v>4528</v>
          </cell>
          <cell r="DN503">
            <v>1143.6000000000004</v>
          </cell>
          <cell r="DO503">
            <v>28256.133333333331</v>
          </cell>
          <cell r="DP503">
            <v>7845.2666666666664</v>
          </cell>
          <cell r="DR503">
            <v>451</v>
          </cell>
          <cell r="DS503">
            <v>399</v>
          </cell>
          <cell r="DT503">
            <v>656</v>
          </cell>
          <cell r="DU503">
            <v>701</v>
          </cell>
          <cell r="DV503">
            <v>734</v>
          </cell>
          <cell r="DW503">
            <v>4899.3999999999996</v>
          </cell>
          <cell r="DX503">
            <v>2014</v>
          </cell>
          <cell r="DY503">
            <v>31361.066666666666</v>
          </cell>
          <cell r="DZ503">
            <v>8438.5333333333347</v>
          </cell>
          <cell r="EB503">
            <v>47</v>
          </cell>
          <cell r="EC503">
            <v>453</v>
          </cell>
          <cell r="ED503">
            <v>399</v>
          </cell>
          <cell r="EE503">
            <v>657</v>
          </cell>
          <cell r="EF503">
            <v>703</v>
          </cell>
          <cell r="EG503">
            <v>4731</v>
          </cell>
          <cell r="EH503">
            <v>2478.2000000000003</v>
          </cell>
          <cell r="EI503">
            <v>31328.466666666664</v>
          </cell>
          <cell r="EJ503">
            <v>9072.3333333333339</v>
          </cell>
        </row>
        <row r="504">
          <cell r="DH504">
            <v>73</v>
          </cell>
          <cell r="DI504">
            <v>60</v>
          </cell>
          <cell r="DJ504">
            <v>51</v>
          </cell>
          <cell r="DK504">
            <v>85</v>
          </cell>
          <cell r="DL504">
            <v>137</v>
          </cell>
          <cell r="DM504">
            <v>462.8</v>
          </cell>
          <cell r="DN504">
            <v>193.20000000000002</v>
          </cell>
          <cell r="DO504">
            <v>3886.4444444444443</v>
          </cell>
          <cell r="DP504">
            <v>1389.5555555555557</v>
          </cell>
          <cell r="DR504">
            <v>82</v>
          </cell>
          <cell r="DS504">
            <v>75</v>
          </cell>
          <cell r="DT504">
            <v>60</v>
          </cell>
          <cell r="DU504">
            <v>52</v>
          </cell>
          <cell r="DV504">
            <v>119</v>
          </cell>
          <cell r="DW504">
            <v>555.20000000000005</v>
          </cell>
          <cell r="DX504">
            <v>297</v>
          </cell>
          <cell r="DY504">
            <v>4313.5333333333338</v>
          </cell>
          <cell r="DZ504">
            <v>1522.2666666666667</v>
          </cell>
          <cell r="EB504">
            <v>10</v>
          </cell>
          <cell r="EC504">
            <v>82</v>
          </cell>
          <cell r="ED504">
            <v>75</v>
          </cell>
          <cell r="EE504">
            <v>60</v>
          </cell>
          <cell r="EF504">
            <v>53</v>
          </cell>
          <cell r="EG504">
            <v>569</v>
          </cell>
          <cell r="EH504">
            <v>335.2</v>
          </cell>
          <cell r="EI504">
            <v>4327.0888888888885</v>
          </cell>
          <cell r="EJ504">
            <v>1616.711111111111</v>
          </cell>
        </row>
        <row r="505">
          <cell r="DH505">
            <v>147</v>
          </cell>
          <cell r="DI505">
            <v>143</v>
          </cell>
          <cell r="DJ505">
            <v>222</v>
          </cell>
          <cell r="DK505">
            <v>222</v>
          </cell>
          <cell r="DL505">
            <v>350</v>
          </cell>
          <cell r="DM505">
            <v>1309</v>
          </cell>
          <cell r="DN505">
            <v>393.40000000000003</v>
          </cell>
          <cell r="DO505">
            <v>6430.1333333333332</v>
          </cell>
          <cell r="DP505">
            <v>2117.4666666666672</v>
          </cell>
          <cell r="DR505">
            <v>228</v>
          </cell>
          <cell r="DS505">
            <v>157</v>
          </cell>
          <cell r="DT505">
            <v>145</v>
          </cell>
          <cell r="DU505">
            <v>222</v>
          </cell>
          <cell r="DV505">
            <v>276</v>
          </cell>
          <cell r="DW505">
            <v>1508.4</v>
          </cell>
          <cell r="DX505">
            <v>697.8</v>
          </cell>
          <cell r="DY505">
            <v>8160.0222222222228</v>
          </cell>
          <cell r="DZ505">
            <v>2264.7777777777778</v>
          </cell>
          <cell r="EB505">
            <v>35</v>
          </cell>
          <cell r="EC505">
            <v>230</v>
          </cell>
          <cell r="ED505">
            <v>157</v>
          </cell>
          <cell r="EE505">
            <v>145</v>
          </cell>
          <cell r="EF505">
            <v>222</v>
          </cell>
          <cell r="EG505">
            <v>1521.6</v>
          </cell>
          <cell r="EH505">
            <v>836</v>
          </cell>
          <cell r="EI505">
            <v>8318.7555555555555</v>
          </cell>
          <cell r="EJ505">
            <v>2442.6444444444446</v>
          </cell>
        </row>
        <row r="506">
          <cell r="DH506">
            <v>114</v>
          </cell>
          <cell r="DI506">
            <v>81</v>
          </cell>
          <cell r="DJ506">
            <v>175</v>
          </cell>
          <cell r="DK506">
            <v>118</v>
          </cell>
          <cell r="DL506">
            <v>218</v>
          </cell>
          <cell r="DM506">
            <v>663</v>
          </cell>
          <cell r="DN506">
            <v>234.60000000000002</v>
          </cell>
          <cell r="DO506">
            <v>3992.8444444444444</v>
          </cell>
          <cell r="DP506">
            <v>927.55555555555566</v>
          </cell>
          <cell r="DR506">
            <v>134</v>
          </cell>
          <cell r="DS506">
            <v>121</v>
          </cell>
          <cell r="DT506">
            <v>81</v>
          </cell>
          <cell r="DU506">
            <v>175</v>
          </cell>
          <cell r="DV506">
            <v>177</v>
          </cell>
          <cell r="DW506">
            <v>770.8</v>
          </cell>
          <cell r="DX506">
            <v>408.2</v>
          </cell>
          <cell r="DY506">
            <v>4842.4666666666672</v>
          </cell>
          <cell r="DZ506">
            <v>1018.5333333333333</v>
          </cell>
          <cell r="EB506">
            <v>29</v>
          </cell>
          <cell r="EC506">
            <v>134</v>
          </cell>
          <cell r="ED506">
            <v>121</v>
          </cell>
          <cell r="EE506">
            <v>81</v>
          </cell>
          <cell r="EF506">
            <v>175</v>
          </cell>
          <cell r="EG506">
            <v>786.4</v>
          </cell>
          <cell r="EH506">
            <v>481.8</v>
          </cell>
          <cell r="EI506">
            <v>4961.3999999999987</v>
          </cell>
          <cell r="EJ506">
            <v>1120.3999999999999</v>
          </cell>
        </row>
        <row r="507">
          <cell r="DH507">
            <v>23</v>
          </cell>
          <cell r="DI507">
            <v>40</v>
          </cell>
          <cell r="DJ507">
            <v>57</v>
          </cell>
          <cell r="DK507">
            <v>43</v>
          </cell>
          <cell r="DL507">
            <v>82</v>
          </cell>
          <cell r="DM507">
            <v>236.8</v>
          </cell>
          <cell r="DN507">
            <v>60.000000000000007</v>
          </cell>
          <cell r="DO507">
            <v>1180.5999999999999</v>
          </cell>
          <cell r="DP507">
            <v>394.6</v>
          </cell>
          <cell r="DR507">
            <v>38</v>
          </cell>
          <cell r="DS507">
            <v>24</v>
          </cell>
          <cell r="DT507">
            <v>40</v>
          </cell>
          <cell r="DU507">
            <v>57</v>
          </cell>
          <cell r="DV507">
            <v>45</v>
          </cell>
          <cell r="DW507">
            <v>277.2</v>
          </cell>
          <cell r="DX507">
            <v>99.600000000000009</v>
          </cell>
          <cell r="DY507">
            <v>1526.3555555555556</v>
          </cell>
          <cell r="DZ507">
            <v>431.84444444444443</v>
          </cell>
          <cell r="EB507">
            <v>6</v>
          </cell>
          <cell r="EC507">
            <v>38</v>
          </cell>
          <cell r="ED507">
            <v>24</v>
          </cell>
          <cell r="EE507">
            <v>40</v>
          </cell>
          <cell r="EF507">
            <v>57</v>
          </cell>
          <cell r="EG507">
            <v>277</v>
          </cell>
          <cell r="EH507">
            <v>123.6</v>
          </cell>
          <cell r="EI507">
            <v>1550.6444444444446</v>
          </cell>
          <cell r="EJ507">
            <v>466.75555555555553</v>
          </cell>
        </row>
        <row r="508">
          <cell r="DH508">
            <v>274</v>
          </cell>
          <cell r="DI508">
            <v>1700</v>
          </cell>
          <cell r="DJ508">
            <v>1657</v>
          </cell>
          <cell r="DK508">
            <v>1607</v>
          </cell>
          <cell r="DL508">
            <v>2333</v>
          </cell>
          <cell r="DM508">
            <v>12282.6</v>
          </cell>
          <cell r="DN508">
            <v>3403.6000000000008</v>
          </cell>
          <cell r="DO508">
            <v>61234.177777777768</v>
          </cell>
          <cell r="DP508">
            <v>19104.62222222222</v>
          </cell>
          <cell r="DR508">
            <v>1473</v>
          </cell>
          <cell r="DS508">
            <v>358</v>
          </cell>
          <cell r="DT508">
            <v>1721</v>
          </cell>
          <cell r="DU508">
            <v>1663</v>
          </cell>
          <cell r="DV508">
            <v>1998</v>
          </cell>
          <cell r="DW508">
            <v>13125.400000000001</v>
          </cell>
          <cell r="DX508">
            <v>5481.8</v>
          </cell>
          <cell r="DY508">
            <v>71735.577777777769</v>
          </cell>
          <cell r="DZ508">
            <v>21048.222222222223</v>
          </cell>
          <cell r="EB508">
            <v>284</v>
          </cell>
          <cell r="EC508">
            <v>1489</v>
          </cell>
          <cell r="ED508">
            <v>367</v>
          </cell>
          <cell r="EE508">
            <v>1722</v>
          </cell>
          <cell r="EF508">
            <v>1665</v>
          </cell>
          <cell r="EG508">
            <v>12887</v>
          </cell>
          <cell r="EH508">
            <v>6697.4</v>
          </cell>
          <cell r="EI508">
            <v>73963.93333333332</v>
          </cell>
          <cell r="EJ508">
            <v>22647.666666666668</v>
          </cell>
        </row>
        <row r="509">
          <cell r="DH509">
            <v>198</v>
          </cell>
          <cell r="DI509">
            <v>191</v>
          </cell>
          <cell r="DJ509">
            <v>249</v>
          </cell>
          <cell r="DK509">
            <v>195</v>
          </cell>
          <cell r="DL509">
            <v>397</v>
          </cell>
          <cell r="DM509">
            <v>1221.2</v>
          </cell>
          <cell r="DN509">
            <v>413.6</v>
          </cell>
          <cell r="DO509">
            <v>6403.9555555555562</v>
          </cell>
          <cell r="DP509">
            <v>1714.2444444444445</v>
          </cell>
          <cell r="DR509">
            <v>190</v>
          </cell>
          <cell r="DS509">
            <v>201</v>
          </cell>
          <cell r="DT509">
            <v>191</v>
          </cell>
          <cell r="DU509">
            <v>250</v>
          </cell>
          <cell r="DV509">
            <v>252</v>
          </cell>
          <cell r="DW509">
            <v>1441.6</v>
          </cell>
          <cell r="DX509">
            <v>689</v>
          </cell>
          <cell r="DY509">
            <v>7491.2666666666655</v>
          </cell>
          <cell r="DZ509">
            <v>1857.1333333333334</v>
          </cell>
          <cell r="EB509">
            <v>20</v>
          </cell>
          <cell r="EC509">
            <v>191</v>
          </cell>
          <cell r="ED509">
            <v>201</v>
          </cell>
          <cell r="EE509">
            <v>191</v>
          </cell>
          <cell r="EF509">
            <v>250</v>
          </cell>
          <cell r="EG509">
            <v>1455.4</v>
          </cell>
          <cell r="EH509">
            <v>796.19999999999993</v>
          </cell>
          <cell r="EI509">
            <v>7534.1333333333332</v>
          </cell>
          <cell r="EJ509">
            <v>2017.2666666666664</v>
          </cell>
        </row>
        <row r="510">
          <cell r="DH510">
            <v>141</v>
          </cell>
          <cell r="DI510">
            <v>122</v>
          </cell>
          <cell r="DJ510">
            <v>181</v>
          </cell>
          <cell r="DK510">
            <v>134</v>
          </cell>
          <cell r="DL510">
            <v>326</v>
          </cell>
          <cell r="DM510">
            <v>841.6</v>
          </cell>
          <cell r="DN510">
            <v>297.40000000000003</v>
          </cell>
          <cell r="DO510">
            <v>4010.0000000000005</v>
          </cell>
          <cell r="DP510">
            <v>1076</v>
          </cell>
          <cell r="DR510">
            <v>194</v>
          </cell>
          <cell r="DS510">
            <v>145</v>
          </cell>
          <cell r="DT510">
            <v>125</v>
          </cell>
          <cell r="DU510">
            <v>182</v>
          </cell>
          <cell r="DV510">
            <v>176</v>
          </cell>
          <cell r="DW510">
            <v>1085.5999999999999</v>
          </cell>
          <cell r="DX510">
            <v>512</v>
          </cell>
          <cell r="DY510">
            <v>6784.7777777777783</v>
          </cell>
          <cell r="DZ510">
            <v>1298.6222222222223</v>
          </cell>
          <cell r="EB510">
            <v>29</v>
          </cell>
          <cell r="EC510">
            <v>194</v>
          </cell>
          <cell r="ED510">
            <v>146</v>
          </cell>
          <cell r="EE510">
            <v>126</v>
          </cell>
          <cell r="EF510">
            <v>182</v>
          </cell>
          <cell r="EG510">
            <v>1113.2</v>
          </cell>
          <cell r="EH510">
            <v>556</v>
          </cell>
          <cell r="EI510">
            <v>7156.2</v>
          </cell>
          <cell r="EJ510">
            <v>1445.5999999999997</v>
          </cell>
        </row>
        <row r="511">
          <cell r="DH511">
            <v>32</v>
          </cell>
          <cell r="DI511">
            <v>32</v>
          </cell>
          <cell r="DJ511">
            <v>42</v>
          </cell>
          <cell r="DK511">
            <v>45</v>
          </cell>
          <cell r="DL511">
            <v>64</v>
          </cell>
          <cell r="DM511">
            <v>235</v>
          </cell>
          <cell r="DN511">
            <v>48.4</v>
          </cell>
          <cell r="DO511">
            <v>592.84444444444443</v>
          </cell>
          <cell r="DP511">
            <v>259.75555555555559</v>
          </cell>
          <cell r="DR511">
            <v>48</v>
          </cell>
          <cell r="DS511">
            <v>34</v>
          </cell>
          <cell r="DT511">
            <v>32</v>
          </cell>
          <cell r="DU511">
            <v>44</v>
          </cell>
          <cell r="DV511">
            <v>62</v>
          </cell>
          <cell r="DW511">
            <v>313.8</v>
          </cell>
          <cell r="DX511">
            <v>200.79999999999998</v>
          </cell>
          <cell r="DY511">
            <v>1463.8888888888889</v>
          </cell>
          <cell r="DZ511">
            <v>283.51111111111106</v>
          </cell>
          <cell r="EB511">
            <v>3</v>
          </cell>
          <cell r="EC511">
            <v>48</v>
          </cell>
          <cell r="ED511">
            <v>34</v>
          </cell>
          <cell r="EE511">
            <v>32</v>
          </cell>
          <cell r="EF511">
            <v>46</v>
          </cell>
          <cell r="EG511">
            <v>326.39999999999998</v>
          </cell>
          <cell r="EH511">
            <v>222</v>
          </cell>
          <cell r="EI511">
            <v>1565.9777777777774</v>
          </cell>
          <cell r="EJ511">
            <v>315.62222222222221</v>
          </cell>
        </row>
        <row r="512">
          <cell r="DH512">
            <v>79</v>
          </cell>
          <cell r="DI512">
            <v>71</v>
          </cell>
          <cell r="DJ512">
            <v>70</v>
          </cell>
          <cell r="DK512">
            <v>39</v>
          </cell>
          <cell r="DL512">
            <v>100</v>
          </cell>
          <cell r="DM512">
            <v>441</v>
          </cell>
          <cell r="DN512">
            <v>143.60000000000002</v>
          </cell>
          <cell r="DO512">
            <v>2621.4888888888891</v>
          </cell>
          <cell r="DP512">
            <v>801.91111111111104</v>
          </cell>
          <cell r="DR512">
            <v>57</v>
          </cell>
          <cell r="DS512">
            <v>83</v>
          </cell>
          <cell r="DT512">
            <v>71</v>
          </cell>
          <cell r="DU512">
            <v>70</v>
          </cell>
          <cell r="DV512">
            <v>53</v>
          </cell>
          <cell r="DW512">
            <v>479.8</v>
          </cell>
          <cell r="DX512">
            <v>256.8</v>
          </cell>
          <cell r="DY512">
            <v>3054.1555555555556</v>
          </cell>
          <cell r="DZ512">
            <v>940.24444444444453</v>
          </cell>
          <cell r="EB512">
            <v>10</v>
          </cell>
          <cell r="EC512">
            <v>58</v>
          </cell>
          <cell r="ED512">
            <v>83</v>
          </cell>
          <cell r="EE512">
            <v>71</v>
          </cell>
          <cell r="EF512">
            <v>70</v>
          </cell>
          <cell r="EG512">
            <v>453</v>
          </cell>
          <cell r="EH512">
            <v>281.60000000000002</v>
          </cell>
          <cell r="EI512">
            <v>3074.2444444444445</v>
          </cell>
          <cell r="EJ512">
            <v>1007.1555555555556</v>
          </cell>
        </row>
        <row r="513">
          <cell r="DH513">
            <v>494</v>
          </cell>
          <cell r="DI513">
            <v>541</v>
          </cell>
          <cell r="DJ513">
            <v>535</v>
          </cell>
          <cell r="DK513">
            <v>577</v>
          </cell>
          <cell r="DL513">
            <v>1093</v>
          </cell>
          <cell r="DM513">
            <v>3286</v>
          </cell>
          <cell r="DN513">
            <v>895.5999999999998</v>
          </cell>
          <cell r="DO513">
            <v>12557.066666666666</v>
          </cell>
          <cell r="DP513">
            <v>2963.333333333333</v>
          </cell>
          <cell r="DR513">
            <v>570</v>
          </cell>
          <cell r="DS513">
            <v>582</v>
          </cell>
          <cell r="DT513">
            <v>558</v>
          </cell>
          <cell r="DU513">
            <v>545</v>
          </cell>
          <cell r="DV513">
            <v>833</v>
          </cell>
          <cell r="DW513">
            <v>4102.2</v>
          </cell>
          <cell r="DX513">
            <v>1796</v>
          </cell>
          <cell r="DY513">
            <v>17461.844444444443</v>
          </cell>
          <cell r="DZ513">
            <v>3404.9555555555557</v>
          </cell>
          <cell r="EB513">
            <v>108</v>
          </cell>
          <cell r="EC513">
            <v>583</v>
          </cell>
          <cell r="ED513">
            <v>583</v>
          </cell>
          <cell r="EE513">
            <v>562</v>
          </cell>
          <cell r="EF513">
            <v>549</v>
          </cell>
          <cell r="EG513">
            <v>4290</v>
          </cell>
          <cell r="EH513">
            <v>2172.7999999999997</v>
          </cell>
          <cell r="EI513">
            <v>18511.066666666666</v>
          </cell>
          <cell r="EJ513">
            <v>3780.1333333333337</v>
          </cell>
        </row>
        <row r="514">
          <cell r="DH514">
            <v>173</v>
          </cell>
          <cell r="DI514">
            <v>137</v>
          </cell>
          <cell r="DJ514">
            <v>139</v>
          </cell>
          <cell r="DK514">
            <v>138</v>
          </cell>
          <cell r="DL514">
            <v>285</v>
          </cell>
          <cell r="DM514">
            <v>782.6</v>
          </cell>
          <cell r="DN514">
            <v>286</v>
          </cell>
          <cell r="DO514">
            <v>3235.4666666666667</v>
          </cell>
          <cell r="DP514">
            <v>679.93333333333339</v>
          </cell>
          <cell r="DR514">
            <v>183</v>
          </cell>
          <cell r="DS514">
            <v>196</v>
          </cell>
          <cell r="DT514">
            <v>144</v>
          </cell>
          <cell r="DU514">
            <v>146</v>
          </cell>
          <cell r="DV514">
            <v>189</v>
          </cell>
          <cell r="DW514">
            <v>1125</v>
          </cell>
          <cell r="DX514">
            <v>528.19999999999993</v>
          </cell>
          <cell r="DY514">
            <v>5341.7777777777774</v>
          </cell>
          <cell r="DZ514">
            <v>762.02222222222224</v>
          </cell>
          <cell r="EB514">
            <v>35</v>
          </cell>
          <cell r="EC514">
            <v>191</v>
          </cell>
          <cell r="ED514">
            <v>198</v>
          </cell>
          <cell r="EE514">
            <v>146</v>
          </cell>
          <cell r="EF514">
            <v>153</v>
          </cell>
          <cell r="EG514">
            <v>1139</v>
          </cell>
          <cell r="EH514">
            <v>622</v>
          </cell>
          <cell r="EI514">
            <v>5706.4888888888891</v>
          </cell>
          <cell r="EJ514">
            <v>874.51111111111106</v>
          </cell>
        </row>
        <row r="515">
          <cell r="DH515">
            <v>67</v>
          </cell>
          <cell r="DI515">
            <v>77</v>
          </cell>
          <cell r="DJ515">
            <v>94</v>
          </cell>
          <cell r="DK515">
            <v>64</v>
          </cell>
          <cell r="DL515">
            <v>161</v>
          </cell>
          <cell r="DM515">
            <v>453.6</v>
          </cell>
          <cell r="DN515">
            <v>218.2</v>
          </cell>
          <cell r="DO515">
            <v>2524.9777777777776</v>
          </cell>
          <cell r="DP515">
            <v>729.22222222222217</v>
          </cell>
          <cell r="DR515">
            <v>76</v>
          </cell>
          <cell r="DS515">
            <v>73</v>
          </cell>
          <cell r="DT515">
            <v>78</v>
          </cell>
          <cell r="DU515">
            <v>94</v>
          </cell>
          <cell r="DV515">
            <v>92</v>
          </cell>
          <cell r="DW515">
            <v>533.20000000000005</v>
          </cell>
          <cell r="DX515">
            <v>290</v>
          </cell>
          <cell r="DY515">
            <v>3412.4222222222224</v>
          </cell>
          <cell r="DZ515">
            <v>816.37777777777774</v>
          </cell>
          <cell r="EB515">
            <v>12</v>
          </cell>
          <cell r="EC515">
            <v>77</v>
          </cell>
          <cell r="ED515">
            <v>74</v>
          </cell>
          <cell r="EE515">
            <v>78</v>
          </cell>
          <cell r="EF515">
            <v>94</v>
          </cell>
          <cell r="EG515">
            <v>532.4</v>
          </cell>
          <cell r="EH515">
            <v>327.60000000000002</v>
          </cell>
          <cell r="EI515">
            <v>3557.5555555555561</v>
          </cell>
          <cell r="EJ515">
            <v>898.44444444444434</v>
          </cell>
        </row>
        <row r="516">
          <cell r="DH516">
            <v>111</v>
          </cell>
          <cell r="DI516">
            <v>102</v>
          </cell>
          <cell r="DJ516">
            <v>162</v>
          </cell>
          <cell r="DK516">
            <v>115</v>
          </cell>
          <cell r="DL516">
            <v>227</v>
          </cell>
          <cell r="DM516">
            <v>668.6</v>
          </cell>
          <cell r="DN516">
            <v>242.60000000000002</v>
          </cell>
          <cell r="DO516">
            <v>3279.7555555555555</v>
          </cell>
          <cell r="DP516">
            <v>608.04444444444448</v>
          </cell>
          <cell r="DR516">
            <v>125</v>
          </cell>
          <cell r="DS516">
            <v>120</v>
          </cell>
          <cell r="DT516">
            <v>106</v>
          </cell>
          <cell r="DU516">
            <v>164</v>
          </cell>
          <cell r="DV516">
            <v>145</v>
          </cell>
          <cell r="DW516">
            <v>836.4</v>
          </cell>
          <cell r="DX516">
            <v>358.4</v>
          </cell>
          <cell r="DY516">
            <v>4065.5555555555557</v>
          </cell>
          <cell r="DZ516">
            <v>687.64444444444439</v>
          </cell>
          <cell r="EB516">
            <v>22</v>
          </cell>
          <cell r="EC516">
            <v>129</v>
          </cell>
          <cell r="ED516">
            <v>120</v>
          </cell>
          <cell r="EE516">
            <v>107</v>
          </cell>
          <cell r="EF516">
            <v>164</v>
          </cell>
          <cell r="EG516">
            <v>837.59999999999991</v>
          </cell>
          <cell r="EH516">
            <v>431.20000000000005</v>
          </cell>
          <cell r="EI516">
            <v>4135.6222222222223</v>
          </cell>
          <cell r="EJ516">
            <v>776.5777777777779</v>
          </cell>
        </row>
        <row r="517">
          <cell r="DH517">
            <v>204</v>
          </cell>
          <cell r="DI517">
            <v>156</v>
          </cell>
          <cell r="DJ517">
            <v>202</v>
          </cell>
          <cell r="DK517">
            <v>266</v>
          </cell>
          <cell r="DL517">
            <v>457</v>
          </cell>
          <cell r="DM517">
            <v>1642.2</v>
          </cell>
          <cell r="DN517">
            <v>398.6</v>
          </cell>
          <cell r="DO517">
            <v>7738.7555555555564</v>
          </cell>
          <cell r="DP517">
            <v>2339.4444444444443</v>
          </cell>
          <cell r="DR517">
            <v>236</v>
          </cell>
          <cell r="DS517">
            <v>223</v>
          </cell>
          <cell r="DT517">
            <v>162</v>
          </cell>
          <cell r="DU517">
            <v>204</v>
          </cell>
          <cell r="DV517">
            <v>418</v>
          </cell>
          <cell r="DW517">
            <v>1901.1999999999998</v>
          </cell>
          <cell r="DX517">
            <v>757.2</v>
          </cell>
          <cell r="DY517">
            <v>9771.2444444444445</v>
          </cell>
          <cell r="DZ517">
            <v>2532.3555555555558</v>
          </cell>
          <cell r="EB517">
            <v>23</v>
          </cell>
          <cell r="EC517">
            <v>236</v>
          </cell>
          <cell r="ED517">
            <v>224</v>
          </cell>
          <cell r="EE517">
            <v>162</v>
          </cell>
          <cell r="EF517">
            <v>204</v>
          </cell>
          <cell r="EG517">
            <v>1975.2</v>
          </cell>
          <cell r="EH517">
            <v>958.40000000000009</v>
          </cell>
          <cell r="EI517">
            <v>9887.133333333335</v>
          </cell>
          <cell r="EJ517">
            <v>2749.2666666666664</v>
          </cell>
        </row>
        <row r="518">
          <cell r="DH518">
            <v>162</v>
          </cell>
          <cell r="DI518">
            <v>191</v>
          </cell>
          <cell r="DJ518">
            <v>198</v>
          </cell>
          <cell r="DK518">
            <v>198</v>
          </cell>
          <cell r="DL518">
            <v>435</v>
          </cell>
          <cell r="DM518">
            <v>1464</v>
          </cell>
          <cell r="DN518">
            <v>674.19999999999993</v>
          </cell>
          <cell r="DO518">
            <v>1730.8222222222219</v>
          </cell>
          <cell r="DP518">
            <v>254.97777777777779</v>
          </cell>
          <cell r="DR518">
            <v>193</v>
          </cell>
          <cell r="DS518">
            <v>176</v>
          </cell>
          <cell r="DT518">
            <v>203</v>
          </cell>
          <cell r="DU518">
            <v>203</v>
          </cell>
          <cell r="DV518">
            <v>273</v>
          </cell>
          <cell r="DW518">
            <v>1971.4</v>
          </cell>
          <cell r="DX518">
            <v>1099.1999999999998</v>
          </cell>
          <cell r="DY518">
            <v>6619.5777777777776</v>
          </cell>
          <cell r="DZ518">
            <v>293.82222222222219</v>
          </cell>
          <cell r="EB518">
            <v>16</v>
          </cell>
          <cell r="EC518">
            <v>195</v>
          </cell>
          <cell r="ED518">
            <v>180</v>
          </cell>
          <cell r="EE518">
            <v>205</v>
          </cell>
          <cell r="EF518">
            <v>206</v>
          </cell>
          <cell r="EG518">
            <v>1861.8000000000002</v>
          </cell>
          <cell r="EH518">
            <v>1303.1999999999998</v>
          </cell>
          <cell r="EI518">
            <v>6863.9555555555589</v>
          </cell>
          <cell r="EJ518">
            <v>427.04444444444442</v>
          </cell>
        </row>
        <row r="519">
          <cell r="DH519">
            <v>470</v>
          </cell>
          <cell r="DI519">
            <v>481</v>
          </cell>
          <cell r="DJ519">
            <v>451</v>
          </cell>
          <cell r="DK519">
            <v>719</v>
          </cell>
          <cell r="DL519">
            <v>1051</v>
          </cell>
          <cell r="DM519">
            <v>4149</v>
          </cell>
          <cell r="DN519">
            <v>597</v>
          </cell>
          <cell r="DO519">
            <v>3780.6666666666665</v>
          </cell>
          <cell r="DP519">
            <v>1057.3333333333335</v>
          </cell>
          <cell r="DR519">
            <v>425</v>
          </cell>
          <cell r="DS519">
            <v>522</v>
          </cell>
          <cell r="DT519">
            <v>493</v>
          </cell>
          <cell r="DU519">
            <v>455</v>
          </cell>
          <cell r="DV519">
            <v>953</v>
          </cell>
          <cell r="DW519">
            <v>5202</v>
          </cell>
          <cell r="DX519">
            <v>2386.7999999999997</v>
          </cell>
          <cell r="DY519">
            <v>14427.111111111115</v>
          </cell>
          <cell r="DZ519">
            <v>1158.0888888888887</v>
          </cell>
          <cell r="EB519">
            <v>0</v>
          </cell>
          <cell r="EC519">
            <v>425</v>
          </cell>
          <cell r="ED519">
            <v>522</v>
          </cell>
          <cell r="EE519">
            <v>493</v>
          </cell>
          <cell r="EF519">
            <v>455</v>
          </cell>
          <cell r="EG519">
            <v>5058.2</v>
          </cell>
          <cell r="EH519">
            <v>3137.5999999999995</v>
          </cell>
          <cell r="EI519">
            <v>14467.088888888889</v>
          </cell>
          <cell r="EJ519">
            <v>1464.1111111111111</v>
          </cell>
        </row>
        <row r="520">
          <cell r="DH520">
            <v>48</v>
          </cell>
          <cell r="DI520">
            <v>40</v>
          </cell>
          <cell r="DJ520">
            <v>27</v>
          </cell>
          <cell r="DK520">
            <v>40</v>
          </cell>
          <cell r="DL520">
            <v>96</v>
          </cell>
          <cell r="DM520">
            <v>373</v>
          </cell>
          <cell r="DN520">
            <v>82</v>
          </cell>
          <cell r="DO520">
            <v>744.8888888888888</v>
          </cell>
          <cell r="DP520">
            <v>294.11111111111109</v>
          </cell>
          <cell r="DR520">
            <v>43</v>
          </cell>
          <cell r="DS520">
            <v>49</v>
          </cell>
          <cell r="DT520">
            <v>41</v>
          </cell>
          <cell r="DU520">
            <v>30</v>
          </cell>
          <cell r="DV520">
            <v>56</v>
          </cell>
          <cell r="DW520">
            <v>455</v>
          </cell>
          <cell r="DX520">
            <v>281</v>
          </cell>
          <cell r="DY520">
            <v>2557.3111111111116</v>
          </cell>
          <cell r="DZ520">
            <v>320.68888888888893</v>
          </cell>
          <cell r="EB520">
            <v>9</v>
          </cell>
          <cell r="EC520">
            <v>43</v>
          </cell>
          <cell r="ED520">
            <v>49</v>
          </cell>
          <cell r="EE520">
            <v>41</v>
          </cell>
          <cell r="EF520">
            <v>30</v>
          </cell>
          <cell r="EG520">
            <v>424.6</v>
          </cell>
          <cell r="EH520">
            <v>322</v>
          </cell>
          <cell r="EI520">
            <v>2576.3111111111116</v>
          </cell>
          <cell r="EJ520">
            <v>375.0888888888889</v>
          </cell>
        </row>
        <row r="521">
          <cell r="DH521">
            <v>97</v>
          </cell>
          <cell r="DI521">
            <v>100</v>
          </cell>
          <cell r="DJ521">
            <v>79</v>
          </cell>
          <cell r="DK521">
            <v>118</v>
          </cell>
          <cell r="DL521">
            <v>187</v>
          </cell>
          <cell r="DM521">
            <v>773.2</v>
          </cell>
          <cell r="DN521">
            <v>174.39999999999998</v>
          </cell>
          <cell r="DO521">
            <v>2812.2000000000003</v>
          </cell>
          <cell r="DP521">
            <v>919.19999999999993</v>
          </cell>
          <cell r="DR521">
            <v>86</v>
          </cell>
          <cell r="DS521">
            <v>99</v>
          </cell>
          <cell r="DT521">
            <v>101</v>
          </cell>
          <cell r="DU521">
            <v>80</v>
          </cell>
          <cell r="DV521">
            <v>155</v>
          </cell>
          <cell r="DW521">
            <v>901.6</v>
          </cell>
          <cell r="DX521">
            <v>407</v>
          </cell>
          <cell r="DY521">
            <v>4361.1111111111095</v>
          </cell>
          <cell r="DZ521">
            <v>986.28888888888889</v>
          </cell>
          <cell r="EB521">
            <v>4</v>
          </cell>
          <cell r="EC521">
            <v>86</v>
          </cell>
          <cell r="ED521">
            <v>99</v>
          </cell>
          <cell r="EE521">
            <v>101</v>
          </cell>
          <cell r="EF521">
            <v>80</v>
          </cell>
          <cell r="EG521">
            <v>884.6</v>
          </cell>
          <cell r="EH521">
            <v>515</v>
          </cell>
          <cell r="EI521">
            <v>4385.6222222222232</v>
          </cell>
          <cell r="EJ521">
            <v>1076.7777777777776</v>
          </cell>
        </row>
        <row r="522">
          <cell r="DH522">
            <v>73</v>
          </cell>
          <cell r="DI522">
            <v>77</v>
          </cell>
          <cell r="DJ522">
            <v>81</v>
          </cell>
          <cell r="DK522">
            <v>89</v>
          </cell>
          <cell r="DL522">
            <v>178</v>
          </cell>
          <cell r="DM522">
            <v>637.20000000000005</v>
          </cell>
          <cell r="DN522">
            <v>207.60000000000002</v>
          </cell>
          <cell r="DO522">
            <v>3128.3999999999996</v>
          </cell>
          <cell r="DP522">
            <v>1136.8</v>
          </cell>
          <cell r="DR522">
            <v>52</v>
          </cell>
          <cell r="DS522">
            <v>74</v>
          </cell>
          <cell r="DT522">
            <v>79</v>
          </cell>
          <cell r="DU522">
            <v>81</v>
          </cell>
          <cell r="DV522">
            <v>109</v>
          </cell>
          <cell r="DW522">
            <v>708.2</v>
          </cell>
          <cell r="DX522">
            <v>333.6</v>
          </cell>
          <cell r="DY522">
            <v>3963.2666666666664</v>
          </cell>
          <cell r="DZ522">
            <v>1201.9333333333334</v>
          </cell>
          <cell r="EB522">
            <v>6</v>
          </cell>
          <cell r="EC522">
            <v>52</v>
          </cell>
          <cell r="ED522">
            <v>74</v>
          </cell>
          <cell r="EE522">
            <v>79</v>
          </cell>
          <cell r="EF522">
            <v>81</v>
          </cell>
          <cell r="EG522">
            <v>680.8</v>
          </cell>
          <cell r="EH522">
            <v>409.6</v>
          </cell>
          <cell r="EI522">
            <v>3951.5333333333328</v>
          </cell>
          <cell r="EJ522">
            <v>1282.0666666666668</v>
          </cell>
        </row>
        <row r="523">
          <cell r="DH523">
            <v>113</v>
          </cell>
          <cell r="DI523">
            <v>86</v>
          </cell>
          <cell r="DJ523">
            <v>83</v>
          </cell>
          <cell r="DK523">
            <v>130</v>
          </cell>
          <cell r="DL523">
            <v>201</v>
          </cell>
          <cell r="DM523">
            <v>602</v>
          </cell>
          <cell r="DN523">
            <v>126.60000000000001</v>
          </cell>
          <cell r="DO523">
            <v>1046.0444444444443</v>
          </cell>
          <cell r="DP523">
            <v>148.35555555555555</v>
          </cell>
          <cell r="DR523">
            <v>115</v>
          </cell>
          <cell r="DS523">
            <v>121</v>
          </cell>
          <cell r="DT523">
            <v>88</v>
          </cell>
          <cell r="DU523">
            <v>84</v>
          </cell>
          <cell r="DV523">
            <v>217</v>
          </cell>
          <cell r="DW523">
            <v>914</v>
          </cell>
          <cell r="DX523">
            <v>541</v>
          </cell>
          <cell r="DY523">
            <v>2964.1333333333337</v>
          </cell>
          <cell r="DZ523">
            <v>169.86666666666667</v>
          </cell>
          <cell r="EB523">
            <v>11</v>
          </cell>
          <cell r="EC523">
            <v>117</v>
          </cell>
          <cell r="ED523">
            <v>121</v>
          </cell>
          <cell r="EE523">
            <v>89</v>
          </cell>
          <cell r="EF523">
            <v>84</v>
          </cell>
          <cell r="EG523">
            <v>964.8</v>
          </cell>
          <cell r="EH523">
            <v>631.4</v>
          </cell>
          <cell r="EI523">
            <v>3178.1111111111118</v>
          </cell>
          <cell r="EJ523">
            <v>231.68888888888887</v>
          </cell>
        </row>
        <row r="524">
          <cell r="DH524">
            <v>96</v>
          </cell>
          <cell r="DI524">
            <v>81</v>
          </cell>
          <cell r="DJ524">
            <v>167</v>
          </cell>
          <cell r="DK524">
            <v>110</v>
          </cell>
          <cell r="DL524">
            <v>205</v>
          </cell>
          <cell r="DM524">
            <v>917</v>
          </cell>
          <cell r="DN524">
            <v>145.4</v>
          </cell>
          <cell r="DO524">
            <v>970.02222222222224</v>
          </cell>
          <cell r="DP524">
            <v>342.57777777777773</v>
          </cell>
          <cell r="DR524">
            <v>133</v>
          </cell>
          <cell r="DS524">
            <v>123</v>
          </cell>
          <cell r="DT524">
            <v>123</v>
          </cell>
          <cell r="DU524">
            <v>184</v>
          </cell>
          <cell r="DV524">
            <v>142</v>
          </cell>
          <cell r="DW524">
            <v>1009.4</v>
          </cell>
          <cell r="DX524">
            <v>556.79999999999995</v>
          </cell>
          <cell r="DY524">
            <v>2818.9777777777776</v>
          </cell>
          <cell r="DZ524">
            <v>385.82222222222225</v>
          </cell>
          <cell r="EB524">
            <v>8</v>
          </cell>
          <cell r="EC524">
            <v>135</v>
          </cell>
          <cell r="ED524">
            <v>123</v>
          </cell>
          <cell r="EE524">
            <v>123</v>
          </cell>
          <cell r="EF524">
            <v>193</v>
          </cell>
          <cell r="EG524">
            <v>910.4</v>
          </cell>
          <cell r="EH524">
            <v>730.8</v>
          </cell>
          <cell r="EI524">
            <v>2914.0666666666666</v>
          </cell>
          <cell r="EJ524">
            <v>445.73333333333323</v>
          </cell>
        </row>
        <row r="525">
          <cell r="DH525">
            <v>104</v>
          </cell>
          <cell r="DI525">
            <v>106</v>
          </cell>
          <cell r="DJ525">
            <v>126</v>
          </cell>
          <cell r="DK525">
            <v>108</v>
          </cell>
          <cell r="DL525">
            <v>219</v>
          </cell>
          <cell r="DM525">
            <v>845.8</v>
          </cell>
          <cell r="DN525">
            <v>308.8</v>
          </cell>
          <cell r="DO525">
            <v>1922.3333333333333</v>
          </cell>
          <cell r="DP525">
            <v>730.06666666666661</v>
          </cell>
          <cell r="DR525">
            <v>117</v>
          </cell>
          <cell r="DS525">
            <v>112</v>
          </cell>
          <cell r="DT525">
            <v>110</v>
          </cell>
          <cell r="DU525">
            <v>127</v>
          </cell>
          <cell r="DV525">
            <v>151</v>
          </cell>
          <cell r="DW525">
            <v>953</v>
          </cell>
          <cell r="DX525">
            <v>594.40000000000009</v>
          </cell>
          <cell r="DY525">
            <v>4143.5777777777776</v>
          </cell>
          <cell r="DZ525">
            <v>780.02222222222213</v>
          </cell>
          <cell r="EB525">
            <v>11</v>
          </cell>
          <cell r="EC525">
            <v>117</v>
          </cell>
          <cell r="ED525">
            <v>112</v>
          </cell>
          <cell r="EE525">
            <v>110</v>
          </cell>
          <cell r="EF525">
            <v>127</v>
          </cell>
          <cell r="EG525">
            <v>900.8</v>
          </cell>
          <cell r="EH525">
            <v>699.8</v>
          </cell>
          <cell r="EI525">
            <v>4192.9777777777781</v>
          </cell>
          <cell r="EJ525">
            <v>865.42222222222222</v>
          </cell>
        </row>
        <row r="526">
          <cell r="DH526">
            <v>256</v>
          </cell>
          <cell r="DI526">
            <v>234</v>
          </cell>
          <cell r="DJ526">
            <v>227</v>
          </cell>
          <cell r="DK526">
            <v>292</v>
          </cell>
          <cell r="DL526">
            <v>546</v>
          </cell>
          <cell r="DM526">
            <v>1868</v>
          </cell>
          <cell r="DN526">
            <v>502.6</v>
          </cell>
          <cell r="DO526">
            <v>5463.177777777777</v>
          </cell>
          <cell r="DP526">
            <v>1994.2222222222222</v>
          </cell>
          <cell r="DR526">
            <v>254</v>
          </cell>
          <cell r="DS526">
            <v>269</v>
          </cell>
          <cell r="DT526">
            <v>239</v>
          </cell>
          <cell r="DU526">
            <v>233</v>
          </cell>
          <cell r="DV526">
            <v>380</v>
          </cell>
          <cell r="DW526">
            <v>2132.6</v>
          </cell>
          <cell r="DX526">
            <v>1236.2</v>
          </cell>
          <cell r="DY526">
            <v>10644.644444444444</v>
          </cell>
          <cell r="DZ526">
            <v>2137.5555555555552</v>
          </cell>
          <cell r="EB526">
            <v>18</v>
          </cell>
          <cell r="EC526">
            <v>256</v>
          </cell>
          <cell r="ED526">
            <v>271</v>
          </cell>
          <cell r="EE526">
            <v>242</v>
          </cell>
          <cell r="EF526">
            <v>234</v>
          </cell>
          <cell r="EG526">
            <v>2102.1999999999998</v>
          </cell>
          <cell r="EH526">
            <v>1456.6</v>
          </cell>
          <cell r="EI526">
            <v>10702.644444444446</v>
          </cell>
          <cell r="EJ526">
            <v>2358.5555555555557</v>
          </cell>
        </row>
        <row r="527">
          <cell r="DH527">
            <v>183</v>
          </cell>
          <cell r="DI527">
            <v>151</v>
          </cell>
          <cell r="DJ527">
            <v>158</v>
          </cell>
          <cell r="DK527">
            <v>162</v>
          </cell>
          <cell r="DL527">
            <v>325</v>
          </cell>
          <cell r="DM527">
            <v>1407.8</v>
          </cell>
          <cell r="DN527">
            <v>492.60000000000008</v>
          </cell>
          <cell r="DO527">
            <v>4027.8222222222221</v>
          </cell>
          <cell r="DP527">
            <v>1447.7777777777778</v>
          </cell>
          <cell r="DR527">
            <v>62</v>
          </cell>
          <cell r="DS527">
            <v>200</v>
          </cell>
          <cell r="DT527">
            <v>155</v>
          </cell>
          <cell r="DU527">
            <v>164</v>
          </cell>
          <cell r="DV527">
            <v>239</v>
          </cell>
          <cell r="DW527">
            <v>1555.4</v>
          </cell>
          <cell r="DX527">
            <v>1017.8000000000001</v>
          </cell>
          <cell r="DY527">
            <v>7197.1333333333341</v>
          </cell>
          <cell r="DZ527">
            <v>1560.6666666666667</v>
          </cell>
          <cell r="EB527">
            <v>0</v>
          </cell>
          <cell r="EC527">
            <v>62</v>
          </cell>
          <cell r="ED527">
            <v>200</v>
          </cell>
          <cell r="EE527">
            <v>155</v>
          </cell>
          <cell r="EF527">
            <v>164</v>
          </cell>
          <cell r="EG527">
            <v>1471</v>
          </cell>
          <cell r="EH527">
            <v>1181.5999999999999</v>
          </cell>
          <cell r="EI527">
            <v>7212.6444444444451</v>
          </cell>
          <cell r="EJ527">
            <v>1704.7555555555555</v>
          </cell>
        </row>
        <row r="528">
          <cell r="DH528">
            <v>130</v>
          </cell>
          <cell r="DI528">
            <v>111</v>
          </cell>
          <cell r="DJ528">
            <v>174</v>
          </cell>
          <cell r="DK528">
            <v>126</v>
          </cell>
          <cell r="DL528">
            <v>242</v>
          </cell>
          <cell r="DM528">
            <v>964.2</v>
          </cell>
          <cell r="DN528">
            <v>282</v>
          </cell>
          <cell r="DO528">
            <v>1703.6888888888891</v>
          </cell>
          <cell r="DP528">
            <v>524.11111111111109</v>
          </cell>
          <cell r="DR528">
            <v>134</v>
          </cell>
          <cell r="DS528">
            <v>138</v>
          </cell>
          <cell r="DT528">
            <v>111</v>
          </cell>
          <cell r="DU528">
            <v>177</v>
          </cell>
          <cell r="DV528">
            <v>185</v>
          </cell>
          <cell r="DW528">
            <v>1161.4000000000001</v>
          </cell>
          <cell r="DX528">
            <v>689.59999999999991</v>
          </cell>
          <cell r="DY528">
            <v>4605.51111111111</v>
          </cell>
          <cell r="DZ528">
            <v>562.48888888888894</v>
          </cell>
          <cell r="EB528">
            <v>10</v>
          </cell>
          <cell r="EC528">
            <v>134</v>
          </cell>
          <cell r="ED528">
            <v>138</v>
          </cell>
          <cell r="EE528">
            <v>112</v>
          </cell>
          <cell r="EF528">
            <v>178</v>
          </cell>
          <cell r="EG528">
            <v>1134.4000000000001</v>
          </cell>
          <cell r="EH528">
            <v>748.4</v>
          </cell>
          <cell r="EI528">
            <v>4790.9333333333343</v>
          </cell>
          <cell r="EJ528">
            <v>654.26666666666677</v>
          </cell>
        </row>
        <row r="529">
          <cell r="DH529">
            <v>35</v>
          </cell>
          <cell r="DI529">
            <v>163</v>
          </cell>
          <cell r="DJ529">
            <v>221</v>
          </cell>
          <cell r="DK529">
            <v>279</v>
          </cell>
          <cell r="DL529">
            <v>476</v>
          </cell>
          <cell r="DM529">
            <v>2021.2</v>
          </cell>
          <cell r="DN529">
            <v>154</v>
          </cell>
          <cell r="DO529">
            <v>4453.4444444444453</v>
          </cell>
          <cell r="DP529">
            <v>2028.3555555555558</v>
          </cell>
          <cell r="DR529">
            <v>193</v>
          </cell>
          <cell r="DS529">
            <v>64</v>
          </cell>
          <cell r="DT529">
            <v>167</v>
          </cell>
          <cell r="DU529">
            <v>226</v>
          </cell>
          <cell r="DV529">
            <v>343</v>
          </cell>
          <cell r="DW529">
            <v>2186.8000000000002</v>
          </cell>
          <cell r="DX529">
            <v>698.59999999999991</v>
          </cell>
          <cell r="DY529">
            <v>6466.5111111111128</v>
          </cell>
          <cell r="DZ529">
            <v>2133.0888888888894</v>
          </cell>
          <cell r="EB529">
            <v>26</v>
          </cell>
          <cell r="EC529">
            <v>197</v>
          </cell>
          <cell r="ED529">
            <v>64</v>
          </cell>
          <cell r="EE529">
            <v>167</v>
          </cell>
          <cell r="EF529">
            <v>226</v>
          </cell>
          <cell r="EG529">
            <v>2130.8000000000002</v>
          </cell>
          <cell r="EH529">
            <v>1023.8000000000001</v>
          </cell>
          <cell r="EI529">
            <v>6590.177777777777</v>
          </cell>
          <cell r="EJ529">
            <v>2271.2222222222222</v>
          </cell>
        </row>
        <row r="530">
          <cell r="DH530">
            <v>158</v>
          </cell>
          <cell r="DI530">
            <v>184</v>
          </cell>
          <cell r="DJ530">
            <v>270</v>
          </cell>
          <cell r="DK530">
            <v>236</v>
          </cell>
          <cell r="DL530">
            <v>400</v>
          </cell>
          <cell r="DM530">
            <v>1492.4</v>
          </cell>
          <cell r="DN530">
            <v>248.99999999999997</v>
          </cell>
          <cell r="DO530">
            <v>1748.2444444444448</v>
          </cell>
          <cell r="DP530">
            <v>484.35555555555555</v>
          </cell>
          <cell r="DR530">
            <v>172</v>
          </cell>
          <cell r="DS530">
            <v>169</v>
          </cell>
          <cell r="DT530">
            <v>190</v>
          </cell>
          <cell r="DU530">
            <v>278</v>
          </cell>
          <cell r="DV530">
            <v>306</v>
          </cell>
          <cell r="DW530">
            <v>1980.6</v>
          </cell>
          <cell r="DX530">
            <v>1299</v>
          </cell>
          <cell r="DY530">
            <v>6942.2444444444463</v>
          </cell>
          <cell r="DZ530">
            <v>599.15555555555568</v>
          </cell>
          <cell r="EB530">
            <v>4</v>
          </cell>
          <cell r="EC530">
            <v>172</v>
          </cell>
          <cell r="ED530">
            <v>169</v>
          </cell>
          <cell r="EE530">
            <v>190</v>
          </cell>
          <cell r="EF530">
            <v>278</v>
          </cell>
          <cell r="EG530">
            <v>1834.6</v>
          </cell>
          <cell r="EH530">
            <v>1540.8000000000002</v>
          </cell>
          <cell r="EI530">
            <v>7008.9555555555553</v>
          </cell>
          <cell r="EJ530">
            <v>746.6444444444445</v>
          </cell>
        </row>
        <row r="531">
          <cell r="DH531">
            <v>114</v>
          </cell>
          <cell r="DI531">
            <v>114</v>
          </cell>
          <cell r="DJ531">
            <v>110</v>
          </cell>
          <cell r="DK531">
            <v>180</v>
          </cell>
          <cell r="DL531">
            <v>323</v>
          </cell>
          <cell r="DM531">
            <v>838.8</v>
          </cell>
          <cell r="DN531">
            <v>210.00000000000003</v>
          </cell>
          <cell r="DO531">
            <v>1586.9777777777779</v>
          </cell>
          <cell r="DP531">
            <v>461.22222222222217</v>
          </cell>
          <cell r="DR531">
            <v>133</v>
          </cell>
          <cell r="DS531">
            <v>121</v>
          </cell>
          <cell r="DT531">
            <v>116</v>
          </cell>
          <cell r="DU531">
            <v>112</v>
          </cell>
          <cell r="DV531">
            <v>241</v>
          </cell>
          <cell r="DW531">
            <v>1124.2</v>
          </cell>
          <cell r="DX531">
            <v>673</v>
          </cell>
          <cell r="DY531">
            <v>4127.7555555555555</v>
          </cell>
          <cell r="DZ531">
            <v>504.04444444444442</v>
          </cell>
          <cell r="EB531">
            <v>15</v>
          </cell>
          <cell r="EC531">
            <v>133</v>
          </cell>
          <cell r="ED531">
            <v>121</v>
          </cell>
          <cell r="EE531">
            <v>116</v>
          </cell>
          <cell r="EF531">
            <v>113</v>
          </cell>
          <cell r="EG531">
            <v>1189.4000000000001</v>
          </cell>
          <cell r="EH531">
            <v>763.40000000000009</v>
          </cell>
          <cell r="EI531">
            <v>4198.6222222222223</v>
          </cell>
          <cell r="EJ531">
            <v>589.57777777777778</v>
          </cell>
        </row>
        <row r="532">
          <cell r="DH532">
            <v>92</v>
          </cell>
          <cell r="DI532">
            <v>112</v>
          </cell>
          <cell r="DJ532">
            <v>160</v>
          </cell>
          <cell r="DK532">
            <v>131</v>
          </cell>
          <cell r="DL532">
            <v>199</v>
          </cell>
          <cell r="DM532">
            <v>806</v>
          </cell>
          <cell r="DN532">
            <v>197.40000000000003</v>
          </cell>
          <cell r="DO532">
            <v>1373.6</v>
          </cell>
          <cell r="DP532">
            <v>549.00000000000011</v>
          </cell>
          <cell r="DR532">
            <v>115</v>
          </cell>
          <cell r="DS532">
            <v>108</v>
          </cell>
          <cell r="DT532">
            <v>130</v>
          </cell>
          <cell r="DU532">
            <v>163</v>
          </cell>
          <cell r="DV532">
            <v>243</v>
          </cell>
          <cell r="DW532">
            <v>1039.2</v>
          </cell>
          <cell r="DX532">
            <v>663.40000000000009</v>
          </cell>
          <cell r="DY532">
            <v>4066.4666666666672</v>
          </cell>
          <cell r="DZ532">
            <v>593.93333333333328</v>
          </cell>
          <cell r="EB532">
            <v>22</v>
          </cell>
          <cell r="EC532">
            <v>116</v>
          </cell>
          <cell r="ED532">
            <v>112</v>
          </cell>
          <cell r="EE532">
            <v>130</v>
          </cell>
          <cell r="EF532">
            <v>164</v>
          </cell>
          <cell r="EG532">
            <v>1100.2</v>
          </cell>
          <cell r="EH532">
            <v>738</v>
          </cell>
          <cell r="EI532">
            <v>4203.6444444444442</v>
          </cell>
          <cell r="EJ532">
            <v>682.15555555555557</v>
          </cell>
        </row>
        <row r="533">
          <cell r="DH533">
            <v>219</v>
          </cell>
          <cell r="DI533">
            <v>222</v>
          </cell>
          <cell r="DJ533">
            <v>195</v>
          </cell>
          <cell r="DK533">
            <v>325</v>
          </cell>
          <cell r="DL533">
            <v>610</v>
          </cell>
          <cell r="DM533">
            <v>2020.4</v>
          </cell>
          <cell r="DN533">
            <v>529.19999999999993</v>
          </cell>
          <cell r="DO533">
            <v>2687.6222222222227</v>
          </cell>
          <cell r="DP533">
            <v>1105.7777777777778</v>
          </cell>
          <cell r="DR533">
            <v>229</v>
          </cell>
          <cell r="DS533">
            <v>256</v>
          </cell>
          <cell r="DT533">
            <v>228</v>
          </cell>
          <cell r="DU533">
            <v>203</v>
          </cell>
          <cell r="DV533">
            <v>431</v>
          </cell>
          <cell r="DW533">
            <v>2734.4</v>
          </cell>
          <cell r="DX533">
            <v>1519.7999999999997</v>
          </cell>
          <cell r="DY533">
            <v>9935.5777777777785</v>
          </cell>
          <cell r="DZ533">
            <v>1211.2222222222222</v>
          </cell>
          <cell r="EB533">
            <v>23</v>
          </cell>
          <cell r="EC533">
            <v>232</v>
          </cell>
          <cell r="ED533">
            <v>258</v>
          </cell>
          <cell r="EE533">
            <v>228</v>
          </cell>
          <cell r="EF533">
            <v>204</v>
          </cell>
          <cell r="EG533">
            <v>2664.8</v>
          </cell>
          <cell r="EH533">
            <v>1802.6000000000004</v>
          </cell>
          <cell r="EI533">
            <v>10088.799999999999</v>
          </cell>
          <cell r="EJ533">
            <v>1421.7999999999997</v>
          </cell>
        </row>
        <row r="534">
          <cell r="DH534">
            <v>73</v>
          </cell>
          <cell r="DI534">
            <v>55</v>
          </cell>
          <cell r="DJ534">
            <v>49</v>
          </cell>
          <cell r="DK534">
            <v>62</v>
          </cell>
          <cell r="DL534">
            <v>103</v>
          </cell>
          <cell r="DM534">
            <v>538.4</v>
          </cell>
          <cell r="DN534">
            <v>105.60000000000001</v>
          </cell>
          <cell r="DO534">
            <v>1346.0666666666666</v>
          </cell>
          <cell r="DP534">
            <v>371.93333333333334</v>
          </cell>
          <cell r="DR534">
            <v>56</v>
          </cell>
          <cell r="DS534">
            <v>74</v>
          </cell>
          <cell r="DT534">
            <v>57</v>
          </cell>
          <cell r="DU534">
            <v>50</v>
          </cell>
          <cell r="DV534">
            <v>75</v>
          </cell>
          <cell r="DW534">
            <v>634.20000000000005</v>
          </cell>
          <cell r="DX534">
            <v>366.6</v>
          </cell>
          <cell r="DY534">
            <v>2216.3555555555554</v>
          </cell>
          <cell r="DZ534">
            <v>405.84444444444449</v>
          </cell>
          <cell r="EB534">
            <v>3</v>
          </cell>
          <cell r="EC534">
            <v>56</v>
          </cell>
          <cell r="ED534">
            <v>74</v>
          </cell>
          <cell r="EE534">
            <v>57</v>
          </cell>
          <cell r="EF534">
            <v>50</v>
          </cell>
          <cell r="EG534">
            <v>577.20000000000005</v>
          </cell>
          <cell r="EH534">
            <v>443.4</v>
          </cell>
          <cell r="EI534">
            <v>2248.8888888888896</v>
          </cell>
          <cell r="EJ534">
            <v>448.51111111111112</v>
          </cell>
        </row>
        <row r="535">
          <cell r="DH535">
            <v>88</v>
          </cell>
          <cell r="DI535">
            <v>75</v>
          </cell>
          <cell r="DJ535">
            <v>71</v>
          </cell>
          <cell r="DK535">
            <v>77</v>
          </cell>
          <cell r="DL535">
            <v>163</v>
          </cell>
          <cell r="DM535">
            <v>654.79999999999995</v>
          </cell>
          <cell r="DN535">
            <v>137.79999999999998</v>
          </cell>
          <cell r="DO535">
            <v>3142.8888888888887</v>
          </cell>
          <cell r="DP535">
            <v>992.51111111111118</v>
          </cell>
          <cell r="DR535">
            <v>76</v>
          </cell>
          <cell r="DS535">
            <v>94</v>
          </cell>
          <cell r="DT535">
            <v>78</v>
          </cell>
          <cell r="DU535">
            <v>71</v>
          </cell>
          <cell r="DV535">
            <v>113</v>
          </cell>
          <cell r="DW535">
            <v>742.6</v>
          </cell>
          <cell r="DX535">
            <v>341</v>
          </cell>
          <cell r="DY535">
            <v>3912.2666666666669</v>
          </cell>
          <cell r="DZ535">
            <v>1073.1333333333332</v>
          </cell>
          <cell r="EB535">
            <v>3</v>
          </cell>
          <cell r="EC535">
            <v>76</v>
          </cell>
          <cell r="ED535">
            <v>94</v>
          </cell>
          <cell r="EE535">
            <v>78</v>
          </cell>
          <cell r="EF535">
            <v>71</v>
          </cell>
          <cell r="EG535">
            <v>729.8</v>
          </cell>
          <cell r="EH535">
            <v>413.2</v>
          </cell>
          <cell r="EI535">
            <v>3881.666666666667</v>
          </cell>
          <cell r="EJ535">
            <v>1157.3333333333333</v>
          </cell>
        </row>
        <row r="536">
          <cell r="DH536">
            <v>291</v>
          </cell>
          <cell r="DI536">
            <v>308</v>
          </cell>
          <cell r="DJ536">
            <v>340</v>
          </cell>
          <cell r="DK536">
            <v>292</v>
          </cell>
          <cell r="DL536">
            <v>759</v>
          </cell>
          <cell r="DM536">
            <v>2546.4</v>
          </cell>
          <cell r="DN536">
            <v>319.2</v>
          </cell>
          <cell r="DO536">
            <v>3910.8</v>
          </cell>
          <cell r="DP536">
            <v>1519.6</v>
          </cell>
          <cell r="DR536">
            <v>277</v>
          </cell>
          <cell r="DS536">
            <v>320</v>
          </cell>
          <cell r="DT536">
            <v>312</v>
          </cell>
          <cell r="DU536">
            <v>342</v>
          </cell>
          <cell r="DV536">
            <v>412</v>
          </cell>
          <cell r="DW536">
            <v>3034.2</v>
          </cell>
          <cell r="DX536">
            <v>1593.3999999999999</v>
          </cell>
          <cell r="DY536">
            <v>9373.8444444444449</v>
          </cell>
          <cell r="DZ536">
            <v>1631.5555555555557</v>
          </cell>
          <cell r="EB536">
            <v>43</v>
          </cell>
          <cell r="EC536">
            <v>278</v>
          </cell>
          <cell r="ED536">
            <v>321</v>
          </cell>
          <cell r="EE536">
            <v>313</v>
          </cell>
          <cell r="EF536">
            <v>347</v>
          </cell>
          <cell r="EG536">
            <v>2911</v>
          </cell>
          <cell r="EH536">
            <v>1917.8000000000002</v>
          </cell>
          <cell r="EI536">
            <v>9655.7111111111099</v>
          </cell>
          <cell r="EJ536">
            <v>1834.4888888888888</v>
          </cell>
        </row>
        <row r="537">
          <cell r="DH537">
            <v>159</v>
          </cell>
          <cell r="DI537">
            <v>115</v>
          </cell>
          <cell r="DJ537">
            <v>133</v>
          </cell>
          <cell r="DK537">
            <v>170</v>
          </cell>
          <cell r="DL537">
            <v>307</v>
          </cell>
          <cell r="DM537">
            <v>1016.4</v>
          </cell>
          <cell r="DN537">
            <v>381.00000000000006</v>
          </cell>
          <cell r="DO537">
            <v>3776.7555555555559</v>
          </cell>
          <cell r="DP537">
            <v>1193.8444444444442</v>
          </cell>
          <cell r="DR537">
            <v>147</v>
          </cell>
          <cell r="DS537">
            <v>170</v>
          </cell>
          <cell r="DT537">
            <v>117</v>
          </cell>
          <cell r="DU537">
            <v>139</v>
          </cell>
          <cell r="DV537">
            <v>242</v>
          </cell>
          <cell r="DW537">
            <v>1396</v>
          </cell>
          <cell r="DX537">
            <v>854</v>
          </cell>
          <cell r="DY537">
            <v>6337.3777777777777</v>
          </cell>
          <cell r="DZ537">
            <v>1294.6222222222223</v>
          </cell>
          <cell r="EB537">
            <v>12</v>
          </cell>
          <cell r="EC537">
            <v>147</v>
          </cell>
          <cell r="ED537">
            <v>171</v>
          </cell>
          <cell r="EE537">
            <v>118</v>
          </cell>
          <cell r="EF537">
            <v>139</v>
          </cell>
          <cell r="EG537">
            <v>1404.2</v>
          </cell>
          <cell r="EH537">
            <v>953.20000000000016</v>
          </cell>
          <cell r="EI537">
            <v>6428.5111111111109</v>
          </cell>
          <cell r="EJ537">
            <v>1425.0888888888887</v>
          </cell>
        </row>
        <row r="538">
          <cell r="DH538">
            <v>67</v>
          </cell>
          <cell r="DI538">
            <v>50</v>
          </cell>
          <cell r="DJ538">
            <v>85</v>
          </cell>
          <cell r="DK538">
            <v>63</v>
          </cell>
          <cell r="DL538">
            <v>115</v>
          </cell>
          <cell r="DM538">
            <v>463.2</v>
          </cell>
          <cell r="DN538">
            <v>87.6</v>
          </cell>
          <cell r="DO538">
            <v>2202.4444444444448</v>
          </cell>
          <cell r="DP538">
            <v>768.7555555555557</v>
          </cell>
          <cell r="DR538">
            <v>63</v>
          </cell>
          <cell r="DS538">
            <v>71</v>
          </cell>
          <cell r="DT538">
            <v>52</v>
          </cell>
          <cell r="DU538">
            <v>89</v>
          </cell>
          <cell r="DV538">
            <v>85</v>
          </cell>
          <cell r="DW538">
            <v>532.4</v>
          </cell>
          <cell r="DX538">
            <v>216.79999999999998</v>
          </cell>
          <cell r="DY538">
            <v>3031.1333333333332</v>
          </cell>
          <cell r="DZ538">
            <v>822.66666666666652</v>
          </cell>
          <cell r="EB538">
            <v>6</v>
          </cell>
          <cell r="EC538">
            <v>63</v>
          </cell>
          <cell r="ED538">
            <v>71</v>
          </cell>
          <cell r="EE538">
            <v>52</v>
          </cell>
          <cell r="EF538">
            <v>89</v>
          </cell>
          <cell r="EG538">
            <v>503.8</v>
          </cell>
          <cell r="EH538">
            <v>293.8</v>
          </cell>
          <cell r="EI538">
            <v>3017.1333333333332</v>
          </cell>
          <cell r="EJ538">
            <v>886.26666666666665</v>
          </cell>
        </row>
        <row r="539">
          <cell r="DH539">
            <v>92</v>
          </cell>
          <cell r="DI539">
            <v>88</v>
          </cell>
          <cell r="DJ539">
            <v>99</v>
          </cell>
          <cell r="DK539">
            <v>120</v>
          </cell>
          <cell r="DL539">
            <v>238</v>
          </cell>
          <cell r="DM539">
            <v>714.2</v>
          </cell>
          <cell r="DN539">
            <v>145.00000000000003</v>
          </cell>
          <cell r="DO539">
            <v>2963.5555555555552</v>
          </cell>
          <cell r="DP539">
            <v>1045.2444444444445</v>
          </cell>
          <cell r="DR539">
            <v>102</v>
          </cell>
          <cell r="DS539">
            <v>94</v>
          </cell>
          <cell r="DT539">
            <v>90</v>
          </cell>
          <cell r="DU539">
            <v>100</v>
          </cell>
          <cell r="DV539">
            <v>146</v>
          </cell>
          <cell r="DW539">
            <v>974.4</v>
          </cell>
          <cell r="DX539">
            <v>559.40000000000009</v>
          </cell>
          <cell r="DY539">
            <v>5069.5555555555547</v>
          </cell>
          <cell r="DZ539">
            <v>1121.6444444444444</v>
          </cell>
          <cell r="EB539">
            <v>4</v>
          </cell>
          <cell r="EC539">
            <v>102</v>
          </cell>
          <cell r="ED539">
            <v>95</v>
          </cell>
          <cell r="EE539">
            <v>90</v>
          </cell>
          <cell r="EF539">
            <v>100</v>
          </cell>
          <cell r="EG539">
            <v>943.2</v>
          </cell>
          <cell r="EH539">
            <v>644.40000000000009</v>
          </cell>
          <cell r="EI539">
            <v>5077.6000000000004</v>
          </cell>
          <cell r="EJ539">
            <v>1230.8</v>
          </cell>
        </row>
        <row r="540">
          <cell r="DH540">
            <v>83</v>
          </cell>
          <cell r="DI540">
            <v>79</v>
          </cell>
          <cell r="DJ540">
            <v>101</v>
          </cell>
          <cell r="DK540">
            <v>108</v>
          </cell>
          <cell r="DL540">
            <v>179</v>
          </cell>
          <cell r="DM540">
            <v>633</v>
          </cell>
          <cell r="DN540">
            <v>130.60000000000002</v>
          </cell>
          <cell r="DO540">
            <v>1883.9999999999998</v>
          </cell>
          <cell r="DP540">
            <v>559.4</v>
          </cell>
          <cell r="DR540">
            <v>66</v>
          </cell>
          <cell r="DS540">
            <v>85</v>
          </cell>
          <cell r="DT540">
            <v>79</v>
          </cell>
          <cell r="DU540">
            <v>102</v>
          </cell>
          <cell r="DV540">
            <v>141</v>
          </cell>
          <cell r="DW540">
            <v>840.2</v>
          </cell>
          <cell r="DX540">
            <v>383.6</v>
          </cell>
          <cell r="DY540">
            <v>3766.7333333333331</v>
          </cell>
          <cell r="DZ540">
            <v>604.46666666666658</v>
          </cell>
          <cell r="EB540">
            <v>0</v>
          </cell>
          <cell r="EC540">
            <v>66</v>
          </cell>
          <cell r="ED540">
            <v>85</v>
          </cell>
          <cell r="EE540">
            <v>79</v>
          </cell>
          <cell r="EF540">
            <v>102</v>
          </cell>
          <cell r="EG540">
            <v>822.6</v>
          </cell>
          <cell r="EH540">
            <v>482</v>
          </cell>
          <cell r="EI540">
            <v>3748.4222222222215</v>
          </cell>
          <cell r="EJ540">
            <v>682.97777777777787</v>
          </cell>
        </row>
        <row r="541">
          <cell r="DH541">
            <v>45</v>
          </cell>
          <cell r="DI541">
            <v>39</v>
          </cell>
          <cell r="DJ541">
            <v>32</v>
          </cell>
          <cell r="DK541">
            <v>44</v>
          </cell>
          <cell r="DL541">
            <v>98</v>
          </cell>
          <cell r="DM541">
            <v>394</v>
          </cell>
          <cell r="DN541">
            <v>46.6</v>
          </cell>
          <cell r="DO541">
            <v>1606.088888888889</v>
          </cell>
          <cell r="DP541">
            <v>594.31111111111113</v>
          </cell>
          <cell r="DR541">
            <v>29</v>
          </cell>
          <cell r="DS541">
            <v>47</v>
          </cell>
          <cell r="DT541">
            <v>40</v>
          </cell>
          <cell r="DU541">
            <v>32</v>
          </cell>
          <cell r="DV541">
            <v>63</v>
          </cell>
          <cell r="DW541">
            <v>430.8</v>
          </cell>
          <cell r="DX541">
            <v>140.19999999999999</v>
          </cell>
          <cell r="DY541">
            <v>1937.9555555555555</v>
          </cell>
          <cell r="DZ541">
            <v>629.04444444444448</v>
          </cell>
          <cell r="EB541">
            <v>0</v>
          </cell>
          <cell r="EC541">
            <v>29</v>
          </cell>
          <cell r="ED541">
            <v>47</v>
          </cell>
          <cell r="EE541">
            <v>40</v>
          </cell>
          <cell r="EF541">
            <v>32</v>
          </cell>
          <cell r="EG541">
            <v>415.4</v>
          </cell>
          <cell r="EH541">
            <v>203.4</v>
          </cell>
          <cell r="EI541">
            <v>1911.5777777777778</v>
          </cell>
          <cell r="EJ541">
            <v>670.62222222222215</v>
          </cell>
        </row>
        <row r="542">
          <cell r="DH542">
            <v>94</v>
          </cell>
          <cell r="DI542">
            <v>168</v>
          </cell>
          <cell r="DJ542">
            <v>232</v>
          </cell>
          <cell r="DK542">
            <v>161</v>
          </cell>
          <cell r="DL542">
            <v>203</v>
          </cell>
          <cell r="DM542">
            <v>1201</v>
          </cell>
          <cell r="DN542">
            <v>431.59999999999997</v>
          </cell>
          <cell r="DO542">
            <v>3255.6888888888884</v>
          </cell>
          <cell r="DP542">
            <v>1451.7111111111112</v>
          </cell>
          <cell r="DR542">
            <v>115</v>
          </cell>
          <cell r="DS542">
            <v>97</v>
          </cell>
          <cell r="DT542">
            <v>170</v>
          </cell>
          <cell r="DU542">
            <v>240</v>
          </cell>
          <cell r="DV542">
            <v>236</v>
          </cell>
          <cell r="DW542">
            <v>1198</v>
          </cell>
          <cell r="DX542">
            <v>738.40000000000009</v>
          </cell>
          <cell r="DY542">
            <v>4610.9777777777763</v>
          </cell>
          <cell r="DZ542">
            <v>1516.6222222222223</v>
          </cell>
          <cell r="EB542">
            <v>0</v>
          </cell>
          <cell r="EC542">
            <v>115</v>
          </cell>
          <cell r="ED542">
            <v>97</v>
          </cell>
          <cell r="EE542">
            <v>170</v>
          </cell>
          <cell r="EF542">
            <v>240</v>
          </cell>
          <cell r="EG542">
            <v>1193.4000000000001</v>
          </cell>
          <cell r="EH542">
            <v>883.40000000000009</v>
          </cell>
          <cell r="EI542">
            <v>4624.7111111111108</v>
          </cell>
          <cell r="EJ542">
            <v>1598.4888888888891</v>
          </cell>
        </row>
        <row r="543">
          <cell r="DH543">
            <v>6</v>
          </cell>
          <cell r="DI543">
            <v>427</v>
          </cell>
          <cell r="DJ543">
            <v>363</v>
          </cell>
          <cell r="DK543">
            <v>377</v>
          </cell>
          <cell r="DL543">
            <v>884</v>
          </cell>
          <cell r="DM543">
            <v>3144.6</v>
          </cell>
          <cell r="DN543">
            <v>857.99999999999989</v>
          </cell>
          <cell r="DO543">
            <v>6208.9333333333334</v>
          </cell>
          <cell r="DP543">
            <v>1989.4666666666669</v>
          </cell>
          <cell r="DR543">
            <v>125</v>
          </cell>
          <cell r="DS543">
            <v>12</v>
          </cell>
          <cell r="DT543">
            <v>429</v>
          </cell>
          <cell r="DU543">
            <v>364</v>
          </cell>
          <cell r="DV543">
            <v>539</v>
          </cell>
          <cell r="DW543">
            <v>3539.8</v>
          </cell>
          <cell r="DX543">
            <v>1722.9999999999998</v>
          </cell>
          <cell r="DY543">
            <v>11091.42222222222</v>
          </cell>
          <cell r="DZ543">
            <v>2407.7777777777778</v>
          </cell>
          <cell r="EB543">
            <v>49</v>
          </cell>
          <cell r="EC543">
            <v>126</v>
          </cell>
          <cell r="ED543">
            <v>12</v>
          </cell>
          <cell r="EE543">
            <v>429</v>
          </cell>
          <cell r="EF543">
            <v>364</v>
          </cell>
          <cell r="EG543">
            <v>3371.3999999999996</v>
          </cell>
          <cell r="EH543">
            <v>2131.1999999999998</v>
          </cell>
          <cell r="EI543">
            <v>11329.71111111111</v>
          </cell>
          <cell r="EJ543">
            <v>2639.6888888888893</v>
          </cell>
        </row>
        <row r="544">
          <cell r="DH544">
            <v>110</v>
          </cell>
          <cell r="DI544">
            <v>150</v>
          </cell>
          <cell r="DJ544">
            <v>118</v>
          </cell>
          <cell r="DK544">
            <v>106</v>
          </cell>
          <cell r="DL544">
            <v>209</v>
          </cell>
          <cell r="DM544">
            <v>738</v>
          </cell>
          <cell r="DN544">
            <v>212.4</v>
          </cell>
          <cell r="DO544">
            <v>1633.8222222222221</v>
          </cell>
          <cell r="DP544">
            <v>534.77777777777783</v>
          </cell>
          <cell r="DR544">
            <v>89</v>
          </cell>
          <cell r="DS544">
            <v>112</v>
          </cell>
          <cell r="DT544">
            <v>150</v>
          </cell>
          <cell r="DU544">
            <v>120</v>
          </cell>
          <cell r="DV544">
            <v>140</v>
          </cell>
          <cell r="DW544">
            <v>867.8</v>
          </cell>
          <cell r="DX544">
            <v>390.4</v>
          </cell>
          <cell r="DY544">
            <v>3822.333333333333</v>
          </cell>
          <cell r="DZ544">
            <v>566.4666666666667</v>
          </cell>
          <cell r="EB544">
            <v>11</v>
          </cell>
          <cell r="EC544">
            <v>89</v>
          </cell>
          <cell r="ED544">
            <v>112</v>
          </cell>
          <cell r="EE544">
            <v>152</v>
          </cell>
          <cell r="EF544">
            <v>121</v>
          </cell>
          <cell r="EG544">
            <v>881</v>
          </cell>
          <cell r="EH544">
            <v>438.6</v>
          </cell>
          <cell r="EI544">
            <v>3908.3333333333339</v>
          </cell>
          <cell r="EJ544">
            <v>645.06666666666661</v>
          </cell>
        </row>
        <row r="545">
          <cell r="DH545">
            <v>83</v>
          </cell>
          <cell r="DI545">
            <v>67</v>
          </cell>
          <cell r="DJ545">
            <v>68</v>
          </cell>
          <cell r="DK545">
            <v>78</v>
          </cell>
          <cell r="DL545">
            <v>198</v>
          </cell>
          <cell r="DM545">
            <v>570.20000000000005</v>
          </cell>
          <cell r="DN545">
            <v>204.40000000000003</v>
          </cell>
          <cell r="DO545">
            <v>3701.3777777777782</v>
          </cell>
          <cell r="DP545">
            <v>1130.0222222222224</v>
          </cell>
          <cell r="DR545">
            <v>88</v>
          </cell>
          <cell r="DS545">
            <v>88</v>
          </cell>
          <cell r="DT545">
            <v>67</v>
          </cell>
          <cell r="DU545">
            <v>69</v>
          </cell>
          <cell r="DV545">
            <v>102</v>
          </cell>
          <cell r="DW545">
            <v>704.4</v>
          </cell>
          <cell r="DX545">
            <v>351.79999999999995</v>
          </cell>
          <cell r="DY545">
            <v>5427.7111111111108</v>
          </cell>
          <cell r="DZ545">
            <v>1220.088888888889</v>
          </cell>
          <cell r="EB545">
            <v>14</v>
          </cell>
          <cell r="EC545">
            <v>88</v>
          </cell>
          <cell r="ED545">
            <v>88</v>
          </cell>
          <cell r="EE545">
            <v>68</v>
          </cell>
          <cell r="EF545">
            <v>70</v>
          </cell>
          <cell r="EG545">
            <v>701.8</v>
          </cell>
          <cell r="EH545">
            <v>387.4</v>
          </cell>
          <cell r="EI545">
            <v>5431.2222222222226</v>
          </cell>
          <cell r="EJ545">
            <v>1331.5777777777778</v>
          </cell>
        </row>
        <row r="546">
          <cell r="DH546">
            <v>40</v>
          </cell>
          <cell r="DI546">
            <v>810</v>
          </cell>
          <cell r="DJ546">
            <v>871</v>
          </cell>
          <cell r="DK546">
            <v>844</v>
          </cell>
          <cell r="DL546">
            <v>1499</v>
          </cell>
          <cell r="DM546">
            <v>6466</v>
          </cell>
          <cell r="DN546">
            <v>1906.6</v>
          </cell>
          <cell r="DO546">
            <v>17608.533333333333</v>
          </cell>
          <cell r="DP546">
            <v>4867.8666666666668</v>
          </cell>
          <cell r="DR546">
            <v>59</v>
          </cell>
          <cell r="DS546">
            <v>56</v>
          </cell>
          <cell r="DT546">
            <v>820</v>
          </cell>
          <cell r="DU546">
            <v>871</v>
          </cell>
          <cell r="DV546">
            <v>1086</v>
          </cell>
          <cell r="DW546">
            <v>7032.2</v>
          </cell>
          <cell r="DX546">
            <v>3293.7999999999993</v>
          </cell>
          <cell r="DY546">
            <v>26995.488888888889</v>
          </cell>
          <cell r="DZ546">
            <v>5446.5111111111109</v>
          </cell>
          <cell r="EB546">
            <v>0</v>
          </cell>
          <cell r="EC546">
            <v>59</v>
          </cell>
          <cell r="ED546">
            <v>56</v>
          </cell>
          <cell r="EE546">
            <v>820</v>
          </cell>
          <cell r="EF546">
            <v>871</v>
          </cell>
          <cell r="EG546">
            <v>6957</v>
          </cell>
          <cell r="EH546">
            <v>3894.6</v>
          </cell>
          <cell r="EI546">
            <v>26983.844444444447</v>
          </cell>
          <cell r="EJ546">
            <v>6018.5555555555557</v>
          </cell>
        </row>
        <row r="547">
          <cell r="DH547">
            <v>71</v>
          </cell>
          <cell r="DI547">
            <v>66</v>
          </cell>
          <cell r="DJ547">
            <v>62</v>
          </cell>
          <cell r="DK547">
            <v>69</v>
          </cell>
          <cell r="DL547">
            <v>139</v>
          </cell>
          <cell r="DM547">
            <v>346</v>
          </cell>
          <cell r="DN547">
            <v>155</v>
          </cell>
          <cell r="DO547">
            <v>1873</v>
          </cell>
          <cell r="DP547">
            <v>485</v>
          </cell>
          <cell r="DR547">
            <v>81</v>
          </cell>
          <cell r="DS547">
            <v>71</v>
          </cell>
          <cell r="DT547">
            <v>68</v>
          </cell>
          <cell r="DU547">
            <v>62</v>
          </cell>
          <cell r="DV547">
            <v>90</v>
          </cell>
          <cell r="DW547">
            <v>536.4</v>
          </cell>
          <cell r="DX547">
            <v>305.79999999999995</v>
          </cell>
          <cell r="DY547">
            <v>3169.577777777778</v>
          </cell>
          <cell r="DZ547">
            <v>528.22222222222217</v>
          </cell>
          <cell r="EB547">
            <v>7</v>
          </cell>
          <cell r="EC547">
            <v>81</v>
          </cell>
          <cell r="ED547">
            <v>71</v>
          </cell>
          <cell r="EE547">
            <v>68</v>
          </cell>
          <cell r="EF547">
            <v>62</v>
          </cell>
          <cell r="EG547">
            <v>539.4</v>
          </cell>
          <cell r="EH547">
            <v>340.4</v>
          </cell>
          <cell r="EI547">
            <v>3174.9555555555553</v>
          </cell>
          <cell r="EJ547">
            <v>594.24444444444453</v>
          </cell>
        </row>
        <row r="548">
          <cell r="DH548">
            <v>44</v>
          </cell>
          <cell r="DI548">
            <v>56</v>
          </cell>
          <cell r="DJ548">
            <v>72</v>
          </cell>
          <cell r="DK548">
            <v>47</v>
          </cell>
          <cell r="DL548">
            <v>123</v>
          </cell>
          <cell r="DM548">
            <v>348</v>
          </cell>
          <cell r="DN548">
            <v>144.6</v>
          </cell>
          <cell r="DO548">
            <v>2068.1999999999998</v>
          </cell>
          <cell r="DP548">
            <v>609.19999999999993</v>
          </cell>
          <cell r="DR548">
            <v>39</v>
          </cell>
          <cell r="DS548">
            <v>47</v>
          </cell>
          <cell r="DT548">
            <v>56</v>
          </cell>
          <cell r="DU548">
            <v>72</v>
          </cell>
          <cell r="DV548">
            <v>55</v>
          </cell>
          <cell r="DW548">
            <v>430.2</v>
          </cell>
          <cell r="DX548">
            <v>252.20000000000002</v>
          </cell>
          <cell r="DY548">
            <v>2740.4222222222224</v>
          </cell>
          <cell r="DZ548">
            <v>659.17777777777781</v>
          </cell>
          <cell r="EB548">
            <v>0</v>
          </cell>
          <cell r="EC548">
            <v>39</v>
          </cell>
          <cell r="ED548">
            <v>47</v>
          </cell>
          <cell r="EE548">
            <v>56</v>
          </cell>
          <cell r="EF548">
            <v>72</v>
          </cell>
          <cell r="EG548">
            <v>424</v>
          </cell>
          <cell r="EH548">
            <v>264.60000000000002</v>
          </cell>
          <cell r="EI548">
            <v>2741.5333333333333</v>
          </cell>
          <cell r="EJ548">
            <v>707.86666666666667</v>
          </cell>
        </row>
        <row r="549">
          <cell r="DH549">
            <v>352</v>
          </cell>
          <cell r="DI549">
            <v>616</v>
          </cell>
          <cell r="DJ549">
            <v>469</v>
          </cell>
          <cell r="DK549">
            <v>442</v>
          </cell>
          <cell r="DL549">
            <v>935</v>
          </cell>
          <cell r="DM549">
            <v>3686</v>
          </cell>
          <cell r="DN549">
            <v>990.19999999999993</v>
          </cell>
          <cell r="DO549">
            <v>15690.311111111114</v>
          </cell>
          <cell r="DP549">
            <v>4146.4888888888881</v>
          </cell>
          <cell r="DR549">
            <v>421</v>
          </cell>
          <cell r="DS549">
            <v>371</v>
          </cell>
          <cell r="DT549">
            <v>620</v>
          </cell>
          <cell r="DU549">
            <v>472</v>
          </cell>
          <cell r="DV549">
            <v>610</v>
          </cell>
          <cell r="DW549">
            <v>4328.3999999999996</v>
          </cell>
          <cell r="DX549">
            <v>2155.4</v>
          </cell>
          <cell r="DY549">
            <v>24071.933333333338</v>
          </cell>
          <cell r="DZ549">
            <v>4517.2666666666673</v>
          </cell>
          <cell r="EB549">
            <v>53</v>
          </cell>
          <cell r="EC549">
            <v>423</v>
          </cell>
          <cell r="ED549">
            <v>373</v>
          </cell>
          <cell r="EE549">
            <v>621</v>
          </cell>
          <cell r="EF549">
            <v>472</v>
          </cell>
          <cell r="EG549">
            <v>4038.8</v>
          </cell>
          <cell r="EH549">
            <v>2694.8</v>
          </cell>
          <cell r="EI549">
            <v>24281.333333333332</v>
          </cell>
          <cell r="EJ549">
            <v>5045.0666666666666</v>
          </cell>
        </row>
        <row r="550">
          <cell r="DH550">
            <v>18</v>
          </cell>
          <cell r="DI550">
            <v>46</v>
          </cell>
          <cell r="DJ550">
            <v>38</v>
          </cell>
          <cell r="DK550">
            <v>55</v>
          </cell>
          <cell r="DL550">
            <v>74</v>
          </cell>
          <cell r="DM550">
            <v>381.4</v>
          </cell>
          <cell r="DN550">
            <v>109.00000000000001</v>
          </cell>
          <cell r="DO550">
            <v>688.55555555555566</v>
          </cell>
          <cell r="DP550">
            <v>122.04444444444445</v>
          </cell>
          <cell r="DR550">
            <v>53</v>
          </cell>
          <cell r="DS550">
            <v>24</v>
          </cell>
          <cell r="DT550">
            <v>47</v>
          </cell>
          <cell r="DU550">
            <v>39</v>
          </cell>
          <cell r="DV550">
            <v>110</v>
          </cell>
          <cell r="DW550">
            <v>421.79999999999995</v>
          </cell>
          <cell r="DX550">
            <v>195</v>
          </cell>
          <cell r="DY550">
            <v>2077.577777777778</v>
          </cell>
          <cell r="DZ550">
            <v>263.62222222222226</v>
          </cell>
          <cell r="EB550">
            <v>10</v>
          </cell>
          <cell r="EC550">
            <v>53</v>
          </cell>
          <cell r="ED550">
            <v>25</v>
          </cell>
          <cell r="EE550">
            <v>47</v>
          </cell>
          <cell r="EF550">
            <v>41</v>
          </cell>
          <cell r="EG550">
            <v>450.6</v>
          </cell>
          <cell r="EH550">
            <v>251.79999999999998</v>
          </cell>
          <cell r="EI550">
            <v>2799.1555555555551</v>
          </cell>
          <cell r="EJ550">
            <v>340.44444444444446</v>
          </cell>
        </row>
        <row r="551">
          <cell r="DH551">
            <v>137</v>
          </cell>
          <cell r="DI551">
            <v>150</v>
          </cell>
          <cell r="DJ551">
            <v>136</v>
          </cell>
          <cell r="DK551">
            <v>218</v>
          </cell>
          <cell r="DL551">
            <v>334</v>
          </cell>
          <cell r="DM551">
            <v>1291.4000000000001</v>
          </cell>
          <cell r="DN551">
            <v>311.00000000000006</v>
          </cell>
          <cell r="DO551">
            <v>1911.8</v>
          </cell>
          <cell r="DP551">
            <v>546.79999999999995</v>
          </cell>
          <cell r="DR551">
            <v>209</v>
          </cell>
          <cell r="DS551">
            <v>143</v>
          </cell>
          <cell r="DT551">
            <v>151</v>
          </cell>
          <cell r="DU551">
            <v>138</v>
          </cell>
          <cell r="DV551">
            <v>281</v>
          </cell>
          <cell r="DW551">
            <v>1605.2</v>
          </cell>
          <cell r="DX551">
            <v>776.4</v>
          </cell>
          <cell r="DY551">
            <v>9256.4888888888891</v>
          </cell>
          <cell r="DZ551">
            <v>767.91111111111104</v>
          </cell>
          <cell r="EB551">
            <v>40</v>
          </cell>
          <cell r="EC551">
            <v>210</v>
          </cell>
          <cell r="ED551">
            <v>144</v>
          </cell>
          <cell r="EE551">
            <v>152</v>
          </cell>
          <cell r="EF551">
            <v>139</v>
          </cell>
          <cell r="EG551">
            <v>1578.2</v>
          </cell>
          <cell r="EH551">
            <v>973.60000000000014</v>
          </cell>
          <cell r="EI551">
            <v>10316.244444444443</v>
          </cell>
          <cell r="EJ551">
            <v>1075.9555555555555</v>
          </cell>
        </row>
        <row r="552">
          <cell r="DH552">
            <v>54</v>
          </cell>
          <cell r="DI552">
            <v>50</v>
          </cell>
          <cell r="DJ552">
            <v>44</v>
          </cell>
          <cell r="DK552">
            <v>61</v>
          </cell>
          <cell r="DL552">
            <v>124</v>
          </cell>
          <cell r="DM552">
            <v>384</v>
          </cell>
          <cell r="DN552">
            <v>163.79999999999998</v>
          </cell>
          <cell r="DO552">
            <v>1514.422222222222</v>
          </cell>
          <cell r="DP552">
            <v>384.77777777777783</v>
          </cell>
          <cell r="DR552">
            <v>56</v>
          </cell>
          <cell r="DS552">
            <v>55</v>
          </cell>
          <cell r="DT552">
            <v>50</v>
          </cell>
          <cell r="DU552">
            <v>44</v>
          </cell>
          <cell r="DV552">
            <v>88</v>
          </cell>
          <cell r="DW552">
            <v>439.4</v>
          </cell>
          <cell r="DX552">
            <v>224.2</v>
          </cell>
          <cell r="DY552">
            <v>2049.4444444444448</v>
          </cell>
          <cell r="DZ552">
            <v>421.95555555555552</v>
          </cell>
          <cell r="EB552">
            <v>4</v>
          </cell>
          <cell r="EC552">
            <v>56</v>
          </cell>
          <cell r="ED552">
            <v>55</v>
          </cell>
          <cell r="EE552">
            <v>50</v>
          </cell>
          <cell r="EF552">
            <v>44</v>
          </cell>
          <cell r="EG552">
            <v>471.6</v>
          </cell>
          <cell r="EH552">
            <v>236.60000000000002</v>
          </cell>
          <cell r="EI552">
            <v>2067.6222222222223</v>
          </cell>
          <cell r="EJ552">
            <v>469.17777777777781</v>
          </cell>
        </row>
        <row r="553">
          <cell r="DH553">
            <v>93</v>
          </cell>
          <cell r="DI553">
            <v>81</v>
          </cell>
          <cell r="DJ553">
            <v>136</v>
          </cell>
          <cell r="DK553">
            <v>125</v>
          </cell>
          <cell r="DL553">
            <v>197</v>
          </cell>
          <cell r="DM553">
            <v>562.79999999999995</v>
          </cell>
          <cell r="DN553">
            <v>248.79999999999998</v>
          </cell>
          <cell r="DO553">
            <v>3568.4888888888891</v>
          </cell>
          <cell r="DP553">
            <v>811.91111111111104</v>
          </cell>
          <cell r="DR553">
            <v>100</v>
          </cell>
          <cell r="DS553">
            <v>101</v>
          </cell>
          <cell r="DT553">
            <v>81</v>
          </cell>
          <cell r="DU553">
            <v>136</v>
          </cell>
          <cell r="DV553">
            <v>174</v>
          </cell>
          <cell r="DW553">
            <v>808.2</v>
          </cell>
          <cell r="DX553">
            <v>454.4</v>
          </cell>
          <cell r="DY553">
            <v>5850.3555555555549</v>
          </cell>
          <cell r="DZ553">
            <v>950.04444444444448</v>
          </cell>
          <cell r="EB553">
            <v>12</v>
          </cell>
          <cell r="EC553">
            <v>101</v>
          </cell>
          <cell r="ED553">
            <v>101</v>
          </cell>
          <cell r="EE553">
            <v>81</v>
          </cell>
          <cell r="EF553">
            <v>137</v>
          </cell>
          <cell r="EG553">
            <v>831.2</v>
          </cell>
          <cell r="EH553">
            <v>508.2</v>
          </cell>
          <cell r="EI553">
            <v>5921.9111111111124</v>
          </cell>
          <cell r="EJ553">
            <v>1098.6888888888891</v>
          </cell>
        </row>
        <row r="554">
          <cell r="DH554">
            <v>40</v>
          </cell>
          <cell r="DI554">
            <v>52</v>
          </cell>
          <cell r="DJ554">
            <v>51</v>
          </cell>
          <cell r="DK554">
            <v>81</v>
          </cell>
          <cell r="DL554">
            <v>113</v>
          </cell>
          <cell r="DM554">
            <v>306</v>
          </cell>
          <cell r="DN554">
            <v>75.599999999999994</v>
          </cell>
          <cell r="DO554">
            <v>575.13333333333333</v>
          </cell>
          <cell r="DP554">
            <v>88.266666666666666</v>
          </cell>
          <cell r="DR554">
            <v>54</v>
          </cell>
          <cell r="DS554">
            <v>44</v>
          </cell>
          <cell r="DT554">
            <v>54</v>
          </cell>
          <cell r="DU554">
            <v>52</v>
          </cell>
          <cell r="DV554">
            <v>110</v>
          </cell>
          <cell r="DW554">
            <v>433.2</v>
          </cell>
          <cell r="DX554">
            <v>227.79999999999998</v>
          </cell>
          <cell r="DY554">
            <v>4065.1555555555551</v>
          </cell>
          <cell r="DZ554">
            <v>182.84444444444446</v>
          </cell>
          <cell r="EB554">
            <v>4</v>
          </cell>
          <cell r="EC554">
            <v>56</v>
          </cell>
          <cell r="ED554">
            <v>45</v>
          </cell>
          <cell r="EE554">
            <v>54</v>
          </cell>
          <cell r="EF554">
            <v>52</v>
          </cell>
          <cell r="EG554">
            <v>487.20000000000005</v>
          </cell>
          <cell r="EH554">
            <v>251.6</v>
          </cell>
          <cell r="EI554">
            <v>4350.7333333333336</v>
          </cell>
          <cell r="EJ554">
            <v>268.46666666666664</v>
          </cell>
        </row>
        <row r="555">
          <cell r="DH555">
            <v>37</v>
          </cell>
          <cell r="DI555">
            <v>44</v>
          </cell>
          <cell r="DJ555">
            <v>27</v>
          </cell>
          <cell r="DK555">
            <v>53</v>
          </cell>
          <cell r="DL555">
            <v>87</v>
          </cell>
          <cell r="DM555">
            <v>294.2</v>
          </cell>
          <cell r="DN555">
            <v>84.6</v>
          </cell>
          <cell r="DO555">
            <v>1657.2444444444445</v>
          </cell>
          <cell r="DP555">
            <v>506.95555555555558</v>
          </cell>
          <cell r="DR555">
            <v>58</v>
          </cell>
          <cell r="DS555">
            <v>38</v>
          </cell>
          <cell r="DT555">
            <v>45</v>
          </cell>
          <cell r="DU555">
            <v>28</v>
          </cell>
          <cell r="DV555">
            <v>73</v>
          </cell>
          <cell r="DW555">
            <v>385.2</v>
          </cell>
          <cell r="DX555">
            <v>157.80000000000001</v>
          </cell>
          <cell r="DY555">
            <v>2673.5777777777771</v>
          </cell>
          <cell r="DZ555">
            <v>590.4222222222221</v>
          </cell>
          <cell r="EB555">
            <v>12</v>
          </cell>
          <cell r="EC555">
            <v>58</v>
          </cell>
          <cell r="ED555">
            <v>38</v>
          </cell>
          <cell r="EE555">
            <v>45</v>
          </cell>
          <cell r="EF555">
            <v>28</v>
          </cell>
          <cell r="EG555">
            <v>384</v>
          </cell>
          <cell r="EH555">
            <v>215.60000000000002</v>
          </cell>
          <cell r="EI555">
            <v>2780.8222222222221</v>
          </cell>
          <cell r="EJ555">
            <v>691.57777777777778</v>
          </cell>
        </row>
        <row r="556">
          <cell r="DH556">
            <v>59</v>
          </cell>
          <cell r="DI556">
            <v>46</v>
          </cell>
          <cell r="DJ556">
            <v>57</v>
          </cell>
          <cell r="DK556">
            <v>63</v>
          </cell>
          <cell r="DL556">
            <v>118</v>
          </cell>
          <cell r="DM556">
            <v>334</v>
          </cell>
          <cell r="DN556">
            <v>71.2</v>
          </cell>
          <cell r="DO556">
            <v>167.04444444444445</v>
          </cell>
          <cell r="DP556">
            <v>21.755555555555553</v>
          </cell>
          <cell r="DR556">
            <v>62</v>
          </cell>
          <cell r="DS556">
            <v>62</v>
          </cell>
          <cell r="DT556">
            <v>46</v>
          </cell>
          <cell r="DU556">
            <v>57</v>
          </cell>
          <cell r="DV556">
            <v>99</v>
          </cell>
          <cell r="DW556">
            <v>513.20000000000005</v>
          </cell>
          <cell r="DX556">
            <v>278.39999999999998</v>
          </cell>
          <cell r="DY556">
            <v>2348.822222222223</v>
          </cell>
          <cell r="DZ556">
            <v>161.57777777777778</v>
          </cell>
          <cell r="EB556">
            <v>16</v>
          </cell>
          <cell r="EC556">
            <v>62</v>
          </cell>
          <cell r="ED556">
            <v>62</v>
          </cell>
          <cell r="EE556">
            <v>46</v>
          </cell>
          <cell r="EF556">
            <v>57</v>
          </cell>
          <cell r="EG556">
            <v>523</v>
          </cell>
          <cell r="EH556">
            <v>325.8</v>
          </cell>
          <cell r="EI556">
            <v>2417.577777777778</v>
          </cell>
          <cell r="EJ556">
            <v>224.62222222222221</v>
          </cell>
        </row>
        <row r="557">
          <cell r="DH557">
            <v>39</v>
          </cell>
          <cell r="DI557">
            <v>45</v>
          </cell>
          <cell r="DJ557">
            <v>44</v>
          </cell>
          <cell r="DK557">
            <v>49</v>
          </cell>
          <cell r="DL557">
            <v>68</v>
          </cell>
          <cell r="DM557">
            <v>231</v>
          </cell>
          <cell r="DN557">
            <v>52.6</v>
          </cell>
          <cell r="DO557">
            <v>820.86666666666656</v>
          </cell>
          <cell r="DP557">
            <v>286.53333333333336</v>
          </cell>
          <cell r="DR557">
            <v>42</v>
          </cell>
          <cell r="DS557">
            <v>40</v>
          </cell>
          <cell r="DT557">
            <v>47</v>
          </cell>
          <cell r="DU557">
            <v>44</v>
          </cell>
          <cell r="DV557">
            <v>79</v>
          </cell>
          <cell r="DW557">
            <v>288.2</v>
          </cell>
          <cell r="DX557">
            <v>171.8</v>
          </cell>
          <cell r="DY557">
            <v>1518.155555555556</v>
          </cell>
          <cell r="DZ557">
            <v>306.84444444444449</v>
          </cell>
          <cell r="EB557">
            <v>5</v>
          </cell>
          <cell r="EC557">
            <v>43</v>
          </cell>
          <cell r="ED557">
            <v>41</v>
          </cell>
          <cell r="EE557">
            <v>47</v>
          </cell>
          <cell r="EF557">
            <v>44</v>
          </cell>
          <cell r="EG557">
            <v>326.60000000000002</v>
          </cell>
          <cell r="EH557">
            <v>185.79999999999998</v>
          </cell>
          <cell r="EI557">
            <v>1709.2222222222224</v>
          </cell>
          <cell r="EJ557">
            <v>338.37777777777785</v>
          </cell>
        </row>
        <row r="558">
          <cell r="DH558">
            <v>48</v>
          </cell>
          <cell r="DI558">
            <v>43</v>
          </cell>
          <cell r="DJ558">
            <v>47</v>
          </cell>
          <cell r="DK558">
            <v>44</v>
          </cell>
          <cell r="DL558">
            <v>87</v>
          </cell>
          <cell r="DM558">
            <v>329</v>
          </cell>
          <cell r="DN558">
            <v>57.6</v>
          </cell>
          <cell r="DO558">
            <v>910.24444444444441</v>
          </cell>
          <cell r="DP558">
            <v>276.15555555555557</v>
          </cell>
          <cell r="DR558">
            <v>62</v>
          </cell>
          <cell r="DS558">
            <v>51</v>
          </cell>
          <cell r="DT558">
            <v>45</v>
          </cell>
          <cell r="DU558">
            <v>49</v>
          </cell>
          <cell r="DV558">
            <v>110</v>
          </cell>
          <cell r="DW558">
            <v>452.6</v>
          </cell>
          <cell r="DX558">
            <v>220.60000000000002</v>
          </cell>
          <cell r="DY558">
            <v>3271.2888888888883</v>
          </cell>
          <cell r="DZ558">
            <v>333.51111111111112</v>
          </cell>
          <cell r="EB558">
            <v>14</v>
          </cell>
          <cell r="EC558">
            <v>63</v>
          </cell>
          <cell r="ED558">
            <v>52</v>
          </cell>
          <cell r="EE558">
            <v>47</v>
          </cell>
          <cell r="EF558">
            <v>66</v>
          </cell>
          <cell r="EG558">
            <v>482.8</v>
          </cell>
          <cell r="EH558">
            <v>287.20000000000005</v>
          </cell>
          <cell r="EI558">
            <v>3508.7333333333336</v>
          </cell>
          <cell r="EJ558">
            <v>412.26666666666665</v>
          </cell>
        </row>
        <row r="559">
          <cell r="DH559">
            <v>87</v>
          </cell>
          <cell r="DI559">
            <v>103</v>
          </cell>
          <cell r="DJ559">
            <v>74</v>
          </cell>
          <cell r="DK559">
            <v>109</v>
          </cell>
          <cell r="DL559">
            <v>181</v>
          </cell>
          <cell r="DM559">
            <v>699.6</v>
          </cell>
          <cell r="DN559">
            <v>240.00000000000003</v>
          </cell>
          <cell r="DO559">
            <v>4878.2666666666664</v>
          </cell>
          <cell r="DP559">
            <v>1926.1333333333332</v>
          </cell>
          <cell r="DR559">
            <v>121</v>
          </cell>
          <cell r="DS559">
            <v>93</v>
          </cell>
          <cell r="DT559">
            <v>107</v>
          </cell>
          <cell r="DU559">
            <v>78</v>
          </cell>
          <cell r="DV559">
            <v>217</v>
          </cell>
          <cell r="DW559">
            <v>758</v>
          </cell>
          <cell r="DX559">
            <v>361.20000000000005</v>
          </cell>
          <cell r="DY559">
            <v>6598.9555555555571</v>
          </cell>
          <cell r="DZ559">
            <v>2085.8444444444444</v>
          </cell>
          <cell r="EB559">
            <v>19</v>
          </cell>
          <cell r="EC559">
            <v>123</v>
          </cell>
          <cell r="ED559">
            <v>94</v>
          </cell>
          <cell r="EE559">
            <v>108</v>
          </cell>
          <cell r="EF559">
            <v>83</v>
          </cell>
          <cell r="EG559">
            <v>841.2</v>
          </cell>
          <cell r="EH559">
            <v>445</v>
          </cell>
          <cell r="EI559">
            <v>6919.7555555555564</v>
          </cell>
          <cell r="EJ559">
            <v>2264.0444444444447</v>
          </cell>
        </row>
        <row r="560">
          <cell r="DH560">
            <v>122</v>
          </cell>
          <cell r="DI560">
            <v>119</v>
          </cell>
          <cell r="DJ560">
            <v>86</v>
          </cell>
          <cell r="DK560">
            <v>134</v>
          </cell>
          <cell r="DL560">
            <v>292</v>
          </cell>
          <cell r="DM560">
            <v>819.4</v>
          </cell>
          <cell r="DN560">
            <v>209.4</v>
          </cell>
          <cell r="DO560">
            <v>2594.0666666666675</v>
          </cell>
          <cell r="DP560">
            <v>401.13333333333333</v>
          </cell>
          <cell r="DR560">
            <v>141</v>
          </cell>
          <cell r="DS560">
            <v>131</v>
          </cell>
          <cell r="DT560">
            <v>126</v>
          </cell>
          <cell r="DU560">
            <v>91</v>
          </cell>
          <cell r="DV560">
            <v>219</v>
          </cell>
          <cell r="DW560">
            <v>1082.5999999999999</v>
          </cell>
          <cell r="DX560">
            <v>490.6</v>
          </cell>
          <cell r="DY560">
            <v>8067.2</v>
          </cell>
          <cell r="DZ560">
            <v>596.60000000000014</v>
          </cell>
          <cell r="EB560">
            <v>30</v>
          </cell>
          <cell r="EC560">
            <v>144</v>
          </cell>
          <cell r="ED560">
            <v>132</v>
          </cell>
          <cell r="EE560">
            <v>126</v>
          </cell>
          <cell r="EF560">
            <v>94</v>
          </cell>
          <cell r="EG560">
            <v>1120.2</v>
          </cell>
          <cell r="EH560">
            <v>592.4</v>
          </cell>
          <cell r="EI560">
            <v>8177.8666666666677</v>
          </cell>
          <cell r="EJ560">
            <v>778.5333333333333</v>
          </cell>
        </row>
        <row r="561">
          <cell r="DH561">
            <v>70</v>
          </cell>
          <cell r="DI561">
            <v>87</v>
          </cell>
          <cell r="DJ561">
            <v>65</v>
          </cell>
          <cell r="DK561">
            <v>82</v>
          </cell>
          <cell r="DL561">
            <v>141</v>
          </cell>
          <cell r="DM561">
            <v>424.2</v>
          </cell>
          <cell r="DN561">
            <v>176.39999999999998</v>
          </cell>
          <cell r="DO561">
            <v>1539.1999999999996</v>
          </cell>
          <cell r="DP561">
            <v>416.2</v>
          </cell>
          <cell r="DR561">
            <v>67</v>
          </cell>
          <cell r="DS561">
            <v>72</v>
          </cell>
          <cell r="DT561">
            <v>89</v>
          </cell>
          <cell r="DU561">
            <v>65</v>
          </cell>
          <cell r="DV561">
            <v>118</v>
          </cell>
          <cell r="DW561">
            <v>520.4</v>
          </cell>
          <cell r="DX561">
            <v>262.60000000000002</v>
          </cell>
          <cell r="DY561">
            <v>3287.9555555555553</v>
          </cell>
          <cell r="DZ561">
            <v>469.04444444444448</v>
          </cell>
          <cell r="EB561">
            <v>6</v>
          </cell>
          <cell r="EC561">
            <v>67</v>
          </cell>
          <cell r="ED561">
            <v>73</v>
          </cell>
          <cell r="EE561">
            <v>89</v>
          </cell>
          <cell r="EF561">
            <v>65</v>
          </cell>
          <cell r="EG561">
            <v>562.4</v>
          </cell>
          <cell r="EH561">
            <v>290</v>
          </cell>
          <cell r="EI561">
            <v>3300.9555555555553</v>
          </cell>
          <cell r="EJ561">
            <v>535.64444444444439</v>
          </cell>
        </row>
        <row r="562">
          <cell r="DH562">
            <v>69</v>
          </cell>
          <cell r="DI562">
            <v>76</v>
          </cell>
          <cell r="DJ562">
            <v>142</v>
          </cell>
          <cell r="DK562">
            <v>128</v>
          </cell>
          <cell r="DL562">
            <v>185</v>
          </cell>
          <cell r="DM562">
            <v>698.6</v>
          </cell>
          <cell r="DN562">
            <v>207.20000000000002</v>
          </cell>
          <cell r="DO562">
            <v>1010.4222222222222</v>
          </cell>
          <cell r="DP562">
            <v>355.77777777777783</v>
          </cell>
          <cell r="DR562">
            <v>75</v>
          </cell>
          <cell r="DS562">
            <v>87</v>
          </cell>
          <cell r="DT562">
            <v>81</v>
          </cell>
          <cell r="DU562">
            <v>142</v>
          </cell>
          <cell r="DV562">
            <v>166</v>
          </cell>
          <cell r="DW562">
            <v>802.59999999999991</v>
          </cell>
          <cell r="DX562">
            <v>442.20000000000005</v>
          </cell>
          <cell r="DY562">
            <v>3868.2222222222226</v>
          </cell>
          <cell r="DZ562">
            <v>397.97777777777776</v>
          </cell>
          <cell r="EB562">
            <v>9</v>
          </cell>
          <cell r="EC562">
            <v>79</v>
          </cell>
          <cell r="ED562">
            <v>89</v>
          </cell>
          <cell r="EE562">
            <v>81</v>
          </cell>
          <cell r="EF562">
            <v>145</v>
          </cell>
          <cell r="EG562">
            <v>821.6</v>
          </cell>
          <cell r="EH562">
            <v>528.79999999999995</v>
          </cell>
          <cell r="EI562">
            <v>4360.0222222222219</v>
          </cell>
          <cell r="EJ562">
            <v>480.57777777777773</v>
          </cell>
        </row>
        <row r="563">
          <cell r="DH563">
            <v>21</v>
          </cell>
          <cell r="DI563">
            <v>37</v>
          </cell>
          <cell r="DJ563">
            <v>32</v>
          </cell>
          <cell r="DK563">
            <v>35</v>
          </cell>
          <cell r="DL563">
            <v>74</v>
          </cell>
          <cell r="DM563">
            <v>289</v>
          </cell>
          <cell r="DN563">
            <v>99.8</v>
          </cell>
          <cell r="DO563">
            <v>181.84444444444443</v>
          </cell>
          <cell r="DP563">
            <v>30.355555555555554</v>
          </cell>
          <cell r="DR563">
            <v>42</v>
          </cell>
          <cell r="DS563">
            <v>24</v>
          </cell>
          <cell r="DT563">
            <v>38</v>
          </cell>
          <cell r="DU563">
            <v>33</v>
          </cell>
          <cell r="DV563">
            <v>57</v>
          </cell>
          <cell r="DW563">
            <v>344.2</v>
          </cell>
          <cell r="DX563">
            <v>226</v>
          </cell>
          <cell r="DY563">
            <v>2227.2444444444441</v>
          </cell>
          <cell r="DZ563">
            <v>165.55555555555551</v>
          </cell>
          <cell r="EB563">
            <v>6</v>
          </cell>
          <cell r="EC563">
            <v>43</v>
          </cell>
          <cell r="ED563">
            <v>24</v>
          </cell>
          <cell r="EE563">
            <v>39</v>
          </cell>
          <cell r="EF563">
            <v>33</v>
          </cell>
          <cell r="EG563">
            <v>352.6</v>
          </cell>
          <cell r="EH563">
            <v>245.99999999999997</v>
          </cell>
          <cell r="EI563">
            <v>2528.6444444444455</v>
          </cell>
          <cell r="EJ563">
            <v>338.75555555555559</v>
          </cell>
        </row>
        <row r="564">
          <cell r="DH564">
            <v>20</v>
          </cell>
          <cell r="DI564">
            <v>48</v>
          </cell>
          <cell r="DJ564">
            <v>44</v>
          </cell>
          <cell r="DK564">
            <v>75</v>
          </cell>
          <cell r="DL564">
            <v>61</v>
          </cell>
          <cell r="DM564">
            <v>297</v>
          </cell>
          <cell r="DN564">
            <v>34.4</v>
          </cell>
          <cell r="DO564">
            <v>864.17777777777781</v>
          </cell>
          <cell r="DP564">
            <v>227.42222222222225</v>
          </cell>
          <cell r="DR564">
            <v>53</v>
          </cell>
          <cell r="DS564">
            <v>24</v>
          </cell>
          <cell r="DT564">
            <v>53</v>
          </cell>
          <cell r="DU564">
            <v>44</v>
          </cell>
          <cell r="DV564">
            <v>104</v>
          </cell>
          <cell r="DW564">
            <v>324</v>
          </cell>
          <cell r="DX564">
            <v>145.6</v>
          </cell>
          <cell r="DY564">
            <v>1286.4222222222222</v>
          </cell>
          <cell r="DZ564">
            <v>281.97777777777776</v>
          </cell>
          <cell r="EB564">
            <v>13</v>
          </cell>
          <cell r="EC564">
            <v>53</v>
          </cell>
          <cell r="ED564">
            <v>24</v>
          </cell>
          <cell r="EE564">
            <v>53</v>
          </cell>
          <cell r="EF564">
            <v>46</v>
          </cell>
          <cell r="EG564">
            <v>366</v>
          </cell>
          <cell r="EH564">
            <v>188</v>
          </cell>
          <cell r="EI564">
            <v>1337.1555555555558</v>
          </cell>
          <cell r="EJ564">
            <v>323.84444444444438</v>
          </cell>
        </row>
        <row r="565">
          <cell r="DH565">
            <v>321</v>
          </cell>
          <cell r="DI565">
            <v>477</v>
          </cell>
          <cell r="DJ565">
            <v>320</v>
          </cell>
          <cell r="DK565">
            <v>603</v>
          </cell>
          <cell r="DL565">
            <v>933</v>
          </cell>
          <cell r="DM565">
            <v>4422.3999999999996</v>
          </cell>
          <cell r="DN565">
            <v>500.80000000000007</v>
          </cell>
          <cell r="DO565">
            <v>12759.599999999999</v>
          </cell>
          <cell r="DP565">
            <v>4596.2</v>
          </cell>
          <cell r="DR565">
            <v>530</v>
          </cell>
          <cell r="DS565">
            <v>345</v>
          </cell>
          <cell r="DT565">
            <v>502</v>
          </cell>
          <cell r="DU565">
            <v>344</v>
          </cell>
          <cell r="DV565">
            <v>772</v>
          </cell>
          <cell r="DW565">
            <v>4934.8</v>
          </cell>
          <cell r="DX565">
            <v>1864.8000000000002</v>
          </cell>
          <cell r="DY565">
            <v>22693.222222222223</v>
          </cell>
          <cell r="DZ565">
            <v>5190.1777777777779</v>
          </cell>
          <cell r="EB565">
            <v>85</v>
          </cell>
          <cell r="EC565">
            <v>538</v>
          </cell>
          <cell r="ED565">
            <v>346</v>
          </cell>
          <cell r="EE565">
            <v>504</v>
          </cell>
          <cell r="EF565">
            <v>347</v>
          </cell>
          <cell r="EG565">
            <v>4744.8</v>
          </cell>
          <cell r="EH565">
            <v>2624</v>
          </cell>
          <cell r="EI565">
            <v>25260.6</v>
          </cell>
          <cell r="EJ565">
            <v>5932.5999999999995</v>
          </cell>
        </row>
        <row r="566">
          <cell r="DH566">
            <v>88</v>
          </cell>
          <cell r="DI566">
            <v>103</v>
          </cell>
          <cell r="DJ566">
            <v>98</v>
          </cell>
          <cell r="DK566">
            <v>96</v>
          </cell>
          <cell r="DL566">
            <v>205</v>
          </cell>
          <cell r="DM566">
            <v>584.20000000000005</v>
          </cell>
          <cell r="DN566">
            <v>165.19999999999996</v>
          </cell>
          <cell r="DO566">
            <v>1405.3333333333335</v>
          </cell>
          <cell r="DP566">
            <v>328.26666666666671</v>
          </cell>
          <cell r="DR566">
            <v>105</v>
          </cell>
          <cell r="DS566">
            <v>91</v>
          </cell>
          <cell r="DT566">
            <v>108</v>
          </cell>
          <cell r="DU566">
            <v>102</v>
          </cell>
          <cell r="DV566">
            <v>148</v>
          </cell>
          <cell r="DW566">
            <v>804.2</v>
          </cell>
          <cell r="DX566">
            <v>389.20000000000005</v>
          </cell>
          <cell r="DY566">
            <v>5758.51111111111</v>
          </cell>
          <cell r="DZ566">
            <v>736.08888888888907</v>
          </cell>
          <cell r="EB566">
            <v>20</v>
          </cell>
          <cell r="EC566">
            <v>106</v>
          </cell>
          <cell r="ED566">
            <v>93</v>
          </cell>
          <cell r="EE566">
            <v>111</v>
          </cell>
          <cell r="EF566">
            <v>104</v>
          </cell>
          <cell r="EG566">
            <v>830</v>
          </cell>
          <cell r="EH566">
            <v>496.60000000000008</v>
          </cell>
          <cell r="EI566">
            <v>7799.4222222222224</v>
          </cell>
          <cell r="EJ566">
            <v>1293.9777777777776</v>
          </cell>
        </row>
        <row r="567">
          <cell r="DH567">
            <v>225</v>
          </cell>
          <cell r="DI567">
            <v>204</v>
          </cell>
          <cell r="DJ567">
            <v>203</v>
          </cell>
          <cell r="DK567">
            <v>214</v>
          </cell>
          <cell r="DL567">
            <v>430</v>
          </cell>
          <cell r="DM567">
            <v>1623.8</v>
          </cell>
          <cell r="DN567">
            <v>467.2</v>
          </cell>
          <cell r="DO567">
            <v>5791.7777777777774</v>
          </cell>
          <cell r="DP567">
            <v>1830.2222222222222</v>
          </cell>
          <cell r="DR567">
            <v>207</v>
          </cell>
          <cell r="DS567">
            <v>231</v>
          </cell>
          <cell r="DT567">
            <v>211</v>
          </cell>
          <cell r="DU567">
            <v>210</v>
          </cell>
          <cell r="DV567">
            <v>324</v>
          </cell>
          <cell r="DW567">
            <v>1938.8000000000002</v>
          </cell>
          <cell r="DX567">
            <v>824</v>
          </cell>
          <cell r="DY567">
            <v>11087.333333333332</v>
          </cell>
          <cell r="DZ567">
            <v>2134.8666666666668</v>
          </cell>
          <cell r="EB567">
            <v>41</v>
          </cell>
          <cell r="EC567">
            <v>209</v>
          </cell>
          <cell r="ED567">
            <v>232</v>
          </cell>
          <cell r="EE567">
            <v>212</v>
          </cell>
          <cell r="EF567">
            <v>212</v>
          </cell>
          <cell r="EG567">
            <v>1927.2</v>
          </cell>
          <cell r="EH567">
            <v>1008</v>
          </cell>
          <cell r="EI567">
            <v>11144.355555555554</v>
          </cell>
          <cell r="EJ567">
            <v>2377.4444444444443</v>
          </cell>
        </row>
        <row r="568">
          <cell r="DH568">
            <v>149</v>
          </cell>
          <cell r="DI568">
            <v>160</v>
          </cell>
          <cell r="DJ568">
            <v>207</v>
          </cell>
          <cell r="DK568">
            <v>208</v>
          </cell>
          <cell r="DL568">
            <v>304</v>
          </cell>
          <cell r="DM568">
            <v>1314.4</v>
          </cell>
          <cell r="DN568">
            <v>371.40000000000003</v>
          </cell>
          <cell r="DO568">
            <v>4139.2</v>
          </cell>
          <cell r="DP568">
            <v>1571.9999999999998</v>
          </cell>
          <cell r="DR568">
            <v>173</v>
          </cell>
          <cell r="DS568">
            <v>157</v>
          </cell>
          <cell r="DT568">
            <v>160</v>
          </cell>
          <cell r="DU568">
            <v>215</v>
          </cell>
          <cell r="DV568">
            <v>279</v>
          </cell>
          <cell r="DW568">
            <v>1525.2</v>
          </cell>
          <cell r="DX568">
            <v>753.99999999999989</v>
          </cell>
          <cell r="DY568">
            <v>9246.7333333333354</v>
          </cell>
          <cell r="DZ568">
            <v>1732.0666666666668</v>
          </cell>
          <cell r="EB568">
            <v>20</v>
          </cell>
          <cell r="EC568">
            <v>174</v>
          </cell>
          <cell r="ED568">
            <v>157</v>
          </cell>
          <cell r="EE568">
            <v>163</v>
          </cell>
          <cell r="EF568">
            <v>215</v>
          </cell>
          <cell r="EG568">
            <v>1504.4</v>
          </cell>
          <cell r="EH568">
            <v>916.2</v>
          </cell>
          <cell r="EI568">
            <v>9351.5555555555566</v>
          </cell>
          <cell r="EJ568">
            <v>1922.8444444444444</v>
          </cell>
        </row>
        <row r="569">
          <cell r="DH569">
            <v>18</v>
          </cell>
          <cell r="DI569">
            <v>14</v>
          </cell>
          <cell r="DJ569">
            <v>23</v>
          </cell>
          <cell r="DK569">
            <v>19</v>
          </cell>
          <cell r="DL569">
            <v>57</v>
          </cell>
          <cell r="DM569">
            <v>145</v>
          </cell>
          <cell r="DN569">
            <v>43.6</v>
          </cell>
          <cell r="DO569">
            <v>686.75555555555536</v>
          </cell>
          <cell r="DP569">
            <v>203.64444444444447</v>
          </cell>
          <cell r="DR569">
            <v>23</v>
          </cell>
          <cell r="DS569">
            <v>19</v>
          </cell>
          <cell r="DT569">
            <v>16</v>
          </cell>
          <cell r="DU569">
            <v>23</v>
          </cell>
          <cell r="DV569">
            <v>25</v>
          </cell>
          <cell r="DW569">
            <v>198.4</v>
          </cell>
          <cell r="DX569">
            <v>114.8</v>
          </cell>
          <cell r="DY569">
            <v>1809.5555555555554</v>
          </cell>
          <cell r="DZ569">
            <v>234.24444444444444</v>
          </cell>
          <cell r="EB569">
            <v>0</v>
          </cell>
          <cell r="EC569">
            <v>23</v>
          </cell>
          <cell r="ED569">
            <v>19</v>
          </cell>
          <cell r="EE569">
            <v>16</v>
          </cell>
          <cell r="EF569">
            <v>23</v>
          </cell>
          <cell r="EG569">
            <v>193.8</v>
          </cell>
          <cell r="EH569">
            <v>128.6</v>
          </cell>
          <cell r="EI569">
            <v>1845.8666666666668</v>
          </cell>
          <cell r="EJ569">
            <v>270.73333333333335</v>
          </cell>
        </row>
        <row r="570">
          <cell r="DH570">
            <v>47</v>
          </cell>
          <cell r="DI570">
            <v>41</v>
          </cell>
          <cell r="DJ570">
            <v>44</v>
          </cell>
          <cell r="DK570">
            <v>49</v>
          </cell>
          <cell r="DL570">
            <v>88</v>
          </cell>
          <cell r="DM570">
            <v>281.60000000000002</v>
          </cell>
          <cell r="DN570">
            <v>105.19999999999999</v>
          </cell>
          <cell r="DO570">
            <v>2412.6222222222227</v>
          </cell>
          <cell r="DP570">
            <v>923.5777777777779</v>
          </cell>
          <cell r="DR570">
            <v>52</v>
          </cell>
          <cell r="DS570">
            <v>50</v>
          </cell>
          <cell r="DT570">
            <v>45</v>
          </cell>
          <cell r="DU570">
            <v>50</v>
          </cell>
          <cell r="DV570">
            <v>71</v>
          </cell>
          <cell r="DW570">
            <v>380</v>
          </cell>
          <cell r="DX570">
            <v>210.60000000000002</v>
          </cell>
          <cell r="DY570">
            <v>4585.6222222222223</v>
          </cell>
          <cell r="DZ570">
            <v>1063.7777777777778</v>
          </cell>
          <cell r="EB570">
            <v>6</v>
          </cell>
          <cell r="EC570">
            <v>53</v>
          </cell>
          <cell r="ED570">
            <v>50</v>
          </cell>
          <cell r="EE570">
            <v>45</v>
          </cell>
          <cell r="EF570">
            <v>50</v>
          </cell>
          <cell r="EG570">
            <v>387</v>
          </cell>
          <cell r="EH570">
            <v>225.4</v>
          </cell>
          <cell r="EI570">
            <v>4607.1333333333332</v>
          </cell>
          <cell r="EJ570">
            <v>1160.4666666666667</v>
          </cell>
        </row>
        <row r="571">
          <cell r="DH571">
            <v>53</v>
          </cell>
          <cell r="DI571">
            <v>61</v>
          </cell>
          <cell r="DJ571">
            <v>67</v>
          </cell>
          <cell r="DK571">
            <v>62</v>
          </cell>
          <cell r="DL571">
            <v>105</v>
          </cell>
          <cell r="DM571">
            <v>273</v>
          </cell>
          <cell r="DN571">
            <v>90.600000000000009</v>
          </cell>
          <cell r="DO571">
            <v>1094.8222222222223</v>
          </cell>
          <cell r="DP571">
            <v>449.57777777777778</v>
          </cell>
          <cell r="DR571">
            <v>61</v>
          </cell>
          <cell r="DS571">
            <v>54</v>
          </cell>
          <cell r="DT571">
            <v>62</v>
          </cell>
          <cell r="DU571">
            <v>68</v>
          </cell>
          <cell r="DV571">
            <v>84</v>
          </cell>
          <cell r="DW571">
            <v>449.6</v>
          </cell>
          <cell r="DX571">
            <v>250.79999999999998</v>
          </cell>
          <cell r="DY571">
            <v>2551.3555555555549</v>
          </cell>
          <cell r="DZ571">
            <v>490.24444444444441</v>
          </cell>
          <cell r="EB571">
            <v>16</v>
          </cell>
          <cell r="EC571">
            <v>61</v>
          </cell>
          <cell r="ED571">
            <v>54</v>
          </cell>
          <cell r="EE571">
            <v>62</v>
          </cell>
          <cell r="EF571">
            <v>68</v>
          </cell>
          <cell r="EG571">
            <v>444.4</v>
          </cell>
          <cell r="EH571">
            <v>298.60000000000002</v>
          </cell>
          <cell r="EI571">
            <v>2566.9333333333329</v>
          </cell>
          <cell r="EJ571">
            <v>545.06666666666672</v>
          </cell>
        </row>
        <row r="572">
          <cell r="DH572">
            <v>74</v>
          </cell>
          <cell r="DI572">
            <v>53</v>
          </cell>
          <cell r="DJ572">
            <v>84</v>
          </cell>
          <cell r="DK572">
            <v>64</v>
          </cell>
          <cell r="DL572">
            <v>156</v>
          </cell>
          <cell r="DM572">
            <v>459.8</v>
          </cell>
          <cell r="DN572">
            <v>157.19999999999999</v>
          </cell>
          <cell r="DO572">
            <v>2227.6888888888889</v>
          </cell>
          <cell r="DP572">
            <v>787.31111111111102</v>
          </cell>
          <cell r="DR572">
            <v>58</v>
          </cell>
          <cell r="DS572">
            <v>76</v>
          </cell>
          <cell r="DT572">
            <v>53</v>
          </cell>
          <cell r="DU572">
            <v>87</v>
          </cell>
          <cell r="DV572">
            <v>123</v>
          </cell>
          <cell r="DW572">
            <v>632.20000000000005</v>
          </cell>
          <cell r="DX572">
            <v>290.8</v>
          </cell>
          <cell r="DY572">
            <v>3745.911111111111</v>
          </cell>
          <cell r="DZ572">
            <v>864.08888888888896</v>
          </cell>
          <cell r="EB572">
            <v>7</v>
          </cell>
          <cell r="EC572">
            <v>58</v>
          </cell>
          <cell r="ED572">
            <v>76</v>
          </cell>
          <cell r="EE572">
            <v>54</v>
          </cell>
          <cell r="EF572">
            <v>98</v>
          </cell>
          <cell r="EG572">
            <v>636.6</v>
          </cell>
          <cell r="EH572">
            <v>362.8</v>
          </cell>
          <cell r="EI572">
            <v>3805.2222222222222</v>
          </cell>
          <cell r="EJ572">
            <v>944.37777777777785</v>
          </cell>
        </row>
        <row r="573">
          <cell r="DH573">
            <v>47</v>
          </cell>
          <cell r="DI573">
            <v>74</v>
          </cell>
          <cell r="DJ573">
            <v>72</v>
          </cell>
          <cell r="DK573">
            <v>81</v>
          </cell>
          <cell r="DL573">
            <v>121</v>
          </cell>
          <cell r="DM573">
            <v>419.8</v>
          </cell>
          <cell r="DN573">
            <v>177.99999999999997</v>
          </cell>
          <cell r="DO573">
            <v>1681.0444444444443</v>
          </cell>
          <cell r="DP573">
            <v>334.15555555555557</v>
          </cell>
          <cell r="DR573">
            <v>74</v>
          </cell>
          <cell r="DS573">
            <v>49</v>
          </cell>
          <cell r="DT573">
            <v>74</v>
          </cell>
          <cell r="DU573">
            <v>73</v>
          </cell>
          <cell r="DV573">
            <v>105</v>
          </cell>
          <cell r="DW573">
            <v>463.4</v>
          </cell>
          <cell r="DX573">
            <v>260.2</v>
          </cell>
          <cell r="DY573">
            <v>2885.9555555555557</v>
          </cell>
          <cell r="DZ573">
            <v>551.44444444444457</v>
          </cell>
          <cell r="EB573">
            <v>18</v>
          </cell>
          <cell r="EC573">
            <v>76</v>
          </cell>
          <cell r="ED573">
            <v>49</v>
          </cell>
          <cell r="EE573">
            <v>74</v>
          </cell>
          <cell r="EF573">
            <v>74</v>
          </cell>
          <cell r="EG573">
            <v>492</v>
          </cell>
          <cell r="EH573">
            <v>285.8</v>
          </cell>
          <cell r="EI573">
            <v>3335.4444444444448</v>
          </cell>
          <cell r="EJ573">
            <v>802.75555555555547</v>
          </cell>
        </row>
        <row r="574">
          <cell r="DH574">
            <v>71</v>
          </cell>
          <cell r="DI574">
            <v>84</v>
          </cell>
          <cell r="DJ574">
            <v>82</v>
          </cell>
          <cell r="DK574">
            <v>83</v>
          </cell>
          <cell r="DL574">
            <v>137</v>
          </cell>
          <cell r="DM574">
            <v>614.4</v>
          </cell>
          <cell r="DN574">
            <v>103</v>
          </cell>
          <cell r="DO574">
            <v>1518.0444444444443</v>
          </cell>
          <cell r="DP574">
            <v>336.55555555555554</v>
          </cell>
          <cell r="DR574">
            <v>99</v>
          </cell>
          <cell r="DS574">
            <v>75</v>
          </cell>
          <cell r="DT574">
            <v>84</v>
          </cell>
          <cell r="DU574">
            <v>84</v>
          </cell>
          <cell r="DV574">
            <v>126</v>
          </cell>
          <cell r="DW574">
            <v>772.8</v>
          </cell>
          <cell r="DX574">
            <v>377.40000000000003</v>
          </cell>
          <cell r="DY574">
            <v>4251.4444444444453</v>
          </cell>
          <cell r="DZ574">
            <v>427.35555555555555</v>
          </cell>
          <cell r="EB574">
            <v>0</v>
          </cell>
          <cell r="EC574">
            <v>99</v>
          </cell>
          <cell r="ED574">
            <v>75</v>
          </cell>
          <cell r="EE574">
            <v>84</v>
          </cell>
          <cell r="EF574">
            <v>84</v>
          </cell>
          <cell r="EG574">
            <v>735.8</v>
          </cell>
          <cell r="EH574">
            <v>482.8</v>
          </cell>
          <cell r="EI574">
            <v>4219.5333333333338</v>
          </cell>
          <cell r="EJ574">
            <v>516.86666666666679</v>
          </cell>
        </row>
        <row r="575">
          <cell r="DH575">
            <v>14</v>
          </cell>
          <cell r="DI575">
            <v>15</v>
          </cell>
          <cell r="DJ575">
            <v>32</v>
          </cell>
          <cell r="DK575">
            <v>23</v>
          </cell>
          <cell r="DL575">
            <v>53</v>
          </cell>
          <cell r="DM575">
            <v>204</v>
          </cell>
          <cell r="DN575">
            <v>98.6</v>
          </cell>
          <cell r="DO575">
            <v>532.4</v>
          </cell>
          <cell r="DP575">
            <v>134.99999999999997</v>
          </cell>
          <cell r="DR575">
            <v>12</v>
          </cell>
          <cell r="DS575">
            <v>14</v>
          </cell>
          <cell r="DT575">
            <v>15</v>
          </cell>
          <cell r="DU575">
            <v>32</v>
          </cell>
          <cell r="DV575">
            <v>45</v>
          </cell>
          <cell r="DW575">
            <v>205.6</v>
          </cell>
          <cell r="DX575">
            <v>150.19999999999999</v>
          </cell>
          <cell r="DY575">
            <v>1831.6444444444442</v>
          </cell>
          <cell r="DZ575">
            <v>174.55555555555554</v>
          </cell>
          <cell r="EB575">
            <v>1</v>
          </cell>
          <cell r="EC575">
            <v>12</v>
          </cell>
          <cell r="ED575">
            <v>14</v>
          </cell>
          <cell r="EE575">
            <v>15</v>
          </cell>
          <cell r="EF575">
            <v>33</v>
          </cell>
          <cell r="EG575">
            <v>212.2</v>
          </cell>
          <cell r="EH575">
            <v>161.39999999999998</v>
          </cell>
          <cell r="EI575">
            <v>1824.7111111111112</v>
          </cell>
          <cell r="EJ575">
            <v>213.68888888888887</v>
          </cell>
        </row>
        <row r="576">
          <cell r="DH576">
            <v>105</v>
          </cell>
          <cell r="DI576">
            <v>112</v>
          </cell>
          <cell r="DJ576">
            <v>83</v>
          </cell>
          <cell r="DK576">
            <v>142</v>
          </cell>
          <cell r="DL576">
            <v>226</v>
          </cell>
          <cell r="DM576">
            <v>890</v>
          </cell>
          <cell r="DN576">
            <v>305.2</v>
          </cell>
          <cell r="DO576">
            <v>1369.2666666666669</v>
          </cell>
          <cell r="DP576">
            <v>363.5333333333333</v>
          </cell>
          <cell r="DR576">
            <v>109</v>
          </cell>
          <cell r="DS576">
            <v>106</v>
          </cell>
          <cell r="DT576">
            <v>113</v>
          </cell>
          <cell r="DU576">
            <v>85</v>
          </cell>
          <cell r="DV576">
            <v>181</v>
          </cell>
          <cell r="DW576">
            <v>1145.4000000000001</v>
          </cell>
          <cell r="DX576">
            <v>495.40000000000003</v>
          </cell>
          <cell r="DY576">
            <v>3401.4888888888886</v>
          </cell>
          <cell r="DZ576">
            <v>423.71111111111111</v>
          </cell>
          <cell r="EB576">
            <v>13</v>
          </cell>
          <cell r="EC576">
            <v>110</v>
          </cell>
          <cell r="ED576">
            <v>106</v>
          </cell>
          <cell r="EE576">
            <v>114</v>
          </cell>
          <cell r="EF576">
            <v>86</v>
          </cell>
          <cell r="EG576">
            <v>1123.4000000000001</v>
          </cell>
          <cell r="EH576">
            <v>620.40000000000009</v>
          </cell>
          <cell r="EI576">
            <v>3525.4888888888886</v>
          </cell>
          <cell r="EJ576">
            <v>488.71111111111111</v>
          </cell>
        </row>
        <row r="577">
          <cell r="DH577">
            <v>29</v>
          </cell>
          <cell r="DI577">
            <v>106</v>
          </cell>
          <cell r="DJ577">
            <v>103</v>
          </cell>
          <cell r="DK577">
            <v>138</v>
          </cell>
          <cell r="DL577">
            <v>306</v>
          </cell>
          <cell r="DM577">
            <v>625</v>
          </cell>
          <cell r="DN577">
            <v>81.600000000000009</v>
          </cell>
          <cell r="DO577">
            <v>1278.4666666666667</v>
          </cell>
          <cell r="DP577">
            <v>305.93333333333334</v>
          </cell>
          <cell r="DR577">
            <v>35</v>
          </cell>
          <cell r="DS577">
            <v>39</v>
          </cell>
          <cell r="DT577">
            <v>110</v>
          </cell>
          <cell r="DU577">
            <v>103</v>
          </cell>
          <cell r="DV577">
            <v>206</v>
          </cell>
          <cell r="DW577">
            <v>936.6</v>
          </cell>
          <cell r="DX577">
            <v>305.40000000000003</v>
          </cell>
          <cell r="DY577">
            <v>3903.5333333333328</v>
          </cell>
          <cell r="DZ577">
            <v>444.4666666666667</v>
          </cell>
          <cell r="EB577">
            <v>8</v>
          </cell>
          <cell r="EC577">
            <v>35</v>
          </cell>
          <cell r="ED577">
            <v>40</v>
          </cell>
          <cell r="EE577">
            <v>110</v>
          </cell>
          <cell r="EF577">
            <v>107</v>
          </cell>
          <cell r="EG577">
            <v>977.8</v>
          </cell>
          <cell r="EH577">
            <v>449.4</v>
          </cell>
          <cell r="EI577">
            <v>4445.6222222222214</v>
          </cell>
          <cell r="EJ577">
            <v>736.17777777777769</v>
          </cell>
        </row>
        <row r="578">
          <cell r="DH578">
            <v>116</v>
          </cell>
          <cell r="DI578">
            <v>134</v>
          </cell>
          <cell r="DJ578">
            <v>128</v>
          </cell>
          <cell r="DK578">
            <v>154</v>
          </cell>
          <cell r="DL578">
            <v>271</v>
          </cell>
          <cell r="DM578">
            <v>842.4</v>
          </cell>
          <cell r="DN578">
            <v>244.6</v>
          </cell>
          <cell r="DO578">
            <v>3519.2444444444445</v>
          </cell>
          <cell r="DP578">
            <v>910.75555555555559</v>
          </cell>
          <cell r="DR578">
            <v>141</v>
          </cell>
          <cell r="DS578">
            <v>120</v>
          </cell>
          <cell r="DT578">
            <v>134</v>
          </cell>
          <cell r="DU578">
            <v>129</v>
          </cell>
          <cell r="DV578">
            <v>203</v>
          </cell>
          <cell r="DW578">
            <v>1070.4000000000001</v>
          </cell>
          <cell r="DX578">
            <v>499.79999999999995</v>
          </cell>
          <cell r="DY578">
            <v>5224.2666666666673</v>
          </cell>
          <cell r="DZ578">
            <v>1001.5333333333334</v>
          </cell>
          <cell r="EB578">
            <v>15</v>
          </cell>
          <cell r="EC578">
            <v>142</v>
          </cell>
          <cell r="ED578">
            <v>120</v>
          </cell>
          <cell r="EE578">
            <v>134</v>
          </cell>
          <cell r="EF578">
            <v>129</v>
          </cell>
          <cell r="EG578">
            <v>1068</v>
          </cell>
          <cell r="EH578">
            <v>620</v>
          </cell>
          <cell r="EI578">
            <v>5289.0222222222237</v>
          </cell>
          <cell r="EJ578">
            <v>1110.9777777777776</v>
          </cell>
        </row>
        <row r="579">
          <cell r="DH579">
            <v>841</v>
          </cell>
          <cell r="DI579">
            <v>885</v>
          </cell>
          <cell r="DJ579">
            <v>1039</v>
          </cell>
          <cell r="DK579">
            <v>1041</v>
          </cell>
          <cell r="DL579">
            <v>1645</v>
          </cell>
          <cell r="DM579">
            <v>5290.2</v>
          </cell>
          <cell r="DN579">
            <v>1332.9999999999998</v>
          </cell>
          <cell r="DO579">
            <v>18514.844444444447</v>
          </cell>
          <cell r="DP579">
            <v>5716.9555555555553</v>
          </cell>
          <cell r="DR579">
            <v>955</v>
          </cell>
          <cell r="DS579">
            <v>892</v>
          </cell>
          <cell r="DT579">
            <v>901</v>
          </cell>
          <cell r="DU579">
            <v>1057</v>
          </cell>
          <cell r="DV579">
            <v>1411</v>
          </cell>
          <cell r="DW579">
            <v>6030.2</v>
          </cell>
          <cell r="DX579">
            <v>2708.3999999999996</v>
          </cell>
          <cell r="DY579">
            <v>36143.644444444442</v>
          </cell>
          <cell r="DZ579">
            <v>7684.7555555555564</v>
          </cell>
          <cell r="EB579">
            <v>167</v>
          </cell>
          <cell r="EC579">
            <v>964</v>
          </cell>
          <cell r="ED579">
            <v>894</v>
          </cell>
          <cell r="EE579">
            <v>907</v>
          </cell>
          <cell r="EF579">
            <v>1063</v>
          </cell>
          <cell r="EG579">
            <v>6399.5999999999995</v>
          </cell>
          <cell r="EH579">
            <v>3333.4000000000005</v>
          </cell>
          <cell r="EI579">
            <v>39391.799999999996</v>
          </cell>
          <cell r="EJ579">
            <v>9071.1999999999989</v>
          </cell>
        </row>
        <row r="580">
          <cell r="DH580">
            <v>21</v>
          </cell>
          <cell r="DI580">
            <v>19</v>
          </cell>
          <cell r="DJ580">
            <v>16</v>
          </cell>
          <cell r="DK580">
            <v>31</v>
          </cell>
          <cell r="DL580">
            <v>41</v>
          </cell>
          <cell r="DM580">
            <v>215.2</v>
          </cell>
          <cell r="DN580">
            <v>22.2</v>
          </cell>
          <cell r="DO580">
            <v>488.15555555555551</v>
          </cell>
          <cell r="DP580">
            <v>121.44444444444446</v>
          </cell>
          <cell r="DR580">
            <v>39</v>
          </cell>
          <cell r="DS580">
            <v>22</v>
          </cell>
          <cell r="DT580">
            <v>20</v>
          </cell>
          <cell r="DU580">
            <v>17</v>
          </cell>
          <cell r="DV580">
            <v>49</v>
          </cell>
          <cell r="DW580">
            <v>224.4</v>
          </cell>
          <cell r="DX580">
            <v>95.4</v>
          </cell>
          <cell r="DY580">
            <v>1101.911111111111</v>
          </cell>
          <cell r="DZ580">
            <v>154.28888888888892</v>
          </cell>
          <cell r="EB580">
            <v>6</v>
          </cell>
          <cell r="EC580">
            <v>40</v>
          </cell>
          <cell r="ED580">
            <v>22</v>
          </cell>
          <cell r="EE580">
            <v>21</v>
          </cell>
          <cell r="EF580">
            <v>18</v>
          </cell>
          <cell r="EG580">
            <v>235.8</v>
          </cell>
          <cell r="EH580">
            <v>124.6</v>
          </cell>
          <cell r="EI580">
            <v>1270.7555555555557</v>
          </cell>
          <cell r="EJ580">
            <v>189.84444444444443</v>
          </cell>
        </row>
        <row r="581">
          <cell r="DH581">
            <v>359</v>
          </cell>
          <cell r="DI581">
            <v>576</v>
          </cell>
          <cell r="DJ581">
            <v>463</v>
          </cell>
          <cell r="DK581">
            <v>513</v>
          </cell>
          <cell r="DL581">
            <v>930</v>
          </cell>
          <cell r="DM581">
            <v>3262</v>
          </cell>
          <cell r="DN581">
            <v>1124.6000000000001</v>
          </cell>
          <cell r="DO581">
            <v>8484.9111111111124</v>
          </cell>
          <cell r="DP581">
            <v>1512.4888888888891</v>
          </cell>
          <cell r="DR581">
            <v>423</v>
          </cell>
          <cell r="DS581">
            <v>418</v>
          </cell>
          <cell r="DT581">
            <v>598</v>
          </cell>
          <cell r="DU581">
            <v>475</v>
          </cell>
          <cell r="DV581">
            <v>586</v>
          </cell>
          <cell r="DW581">
            <v>3744.6</v>
          </cell>
          <cell r="DX581">
            <v>1577.9999999999998</v>
          </cell>
          <cell r="DY581">
            <v>11091.688888888886</v>
          </cell>
          <cell r="DZ581">
            <v>1843.7111111111112</v>
          </cell>
          <cell r="EB581">
            <v>100</v>
          </cell>
          <cell r="EC581">
            <v>441</v>
          </cell>
          <cell r="ED581">
            <v>429</v>
          </cell>
          <cell r="EE581">
            <v>605</v>
          </cell>
          <cell r="EF581">
            <v>481</v>
          </cell>
          <cell r="EG581">
            <v>3737</v>
          </cell>
          <cell r="EH581">
            <v>1934.6</v>
          </cell>
          <cell r="EI581">
            <v>12041.733333333334</v>
          </cell>
          <cell r="EJ581">
            <v>2092.666666666667</v>
          </cell>
        </row>
        <row r="582">
          <cell r="DH582">
            <v>146</v>
          </cell>
          <cell r="DI582">
            <v>123</v>
          </cell>
          <cell r="DJ582">
            <v>131</v>
          </cell>
          <cell r="DK582">
            <v>188</v>
          </cell>
          <cell r="DL582">
            <v>282</v>
          </cell>
          <cell r="DM582">
            <v>983.2</v>
          </cell>
          <cell r="DN582">
            <v>354.2</v>
          </cell>
          <cell r="DO582">
            <v>3685.4666666666667</v>
          </cell>
          <cell r="DP582">
            <v>751.13333333333321</v>
          </cell>
          <cell r="DR582">
            <v>154</v>
          </cell>
          <cell r="DS582">
            <v>152</v>
          </cell>
          <cell r="DT582">
            <v>124</v>
          </cell>
          <cell r="DU582">
            <v>131</v>
          </cell>
          <cell r="DV582">
            <v>248</v>
          </cell>
          <cell r="DW582">
            <v>1165.2</v>
          </cell>
          <cell r="DX582">
            <v>631.4</v>
          </cell>
          <cell r="DY582">
            <v>6167.844444444444</v>
          </cell>
          <cell r="DZ582">
            <v>1149.5555555555557</v>
          </cell>
          <cell r="EB582">
            <v>25</v>
          </cell>
          <cell r="EC582">
            <v>154</v>
          </cell>
          <cell r="ED582">
            <v>152</v>
          </cell>
          <cell r="EE582">
            <v>124</v>
          </cell>
          <cell r="EF582">
            <v>132</v>
          </cell>
          <cell r="EG582">
            <v>1203.2</v>
          </cell>
          <cell r="EH582">
            <v>755</v>
          </cell>
          <cell r="EI582">
            <v>6606.5999999999995</v>
          </cell>
          <cell r="EJ582">
            <v>1299.2</v>
          </cell>
        </row>
        <row r="583">
          <cell r="DH583">
            <v>154</v>
          </cell>
          <cell r="DI583">
            <v>151</v>
          </cell>
          <cell r="DJ583">
            <v>158</v>
          </cell>
          <cell r="DK583">
            <v>172</v>
          </cell>
          <cell r="DL583">
            <v>401</v>
          </cell>
          <cell r="DM583">
            <v>1370.2</v>
          </cell>
          <cell r="DN583">
            <v>357.80000000000007</v>
          </cell>
          <cell r="DO583">
            <v>4009.7333333333331</v>
          </cell>
          <cell r="DP583">
            <v>726.26666666666665</v>
          </cell>
          <cell r="DR583">
            <v>187</v>
          </cell>
          <cell r="DS583">
            <v>186</v>
          </cell>
          <cell r="DT583">
            <v>154</v>
          </cell>
          <cell r="DU583">
            <v>167</v>
          </cell>
          <cell r="DV583">
            <v>240</v>
          </cell>
          <cell r="DW583">
            <v>1728.6</v>
          </cell>
          <cell r="DX583">
            <v>741.19999999999993</v>
          </cell>
          <cell r="DY583">
            <v>7607.333333333333</v>
          </cell>
          <cell r="DZ583">
            <v>827.86666666666656</v>
          </cell>
          <cell r="EB583">
            <v>24</v>
          </cell>
          <cell r="EC583">
            <v>191</v>
          </cell>
          <cell r="ED583">
            <v>188</v>
          </cell>
          <cell r="EE583">
            <v>158</v>
          </cell>
          <cell r="EF583">
            <v>169</v>
          </cell>
          <cell r="EG583">
            <v>1697.8</v>
          </cell>
          <cell r="EH583">
            <v>918.8</v>
          </cell>
          <cell r="EI583">
            <v>8438.9555555555544</v>
          </cell>
          <cell r="EJ583">
            <v>988.44444444444446</v>
          </cell>
        </row>
        <row r="584">
          <cell r="DH584">
            <v>147</v>
          </cell>
          <cell r="DI584">
            <v>151</v>
          </cell>
          <cell r="DJ584">
            <v>185</v>
          </cell>
          <cell r="DK584">
            <v>166</v>
          </cell>
          <cell r="DL584">
            <v>315</v>
          </cell>
          <cell r="DM584">
            <v>1080.2</v>
          </cell>
          <cell r="DN584">
            <v>459</v>
          </cell>
          <cell r="DO584">
            <v>4448.8222222222221</v>
          </cell>
          <cell r="DP584">
            <v>1499.9777777777779</v>
          </cell>
          <cell r="DR584">
            <v>153</v>
          </cell>
          <cell r="DS584">
            <v>162</v>
          </cell>
          <cell r="DT584">
            <v>154</v>
          </cell>
          <cell r="DU584">
            <v>186</v>
          </cell>
          <cell r="DV584">
            <v>234</v>
          </cell>
          <cell r="DW584">
            <v>1263.5999999999999</v>
          </cell>
          <cell r="DX584">
            <v>650.59999999999991</v>
          </cell>
          <cell r="DY584">
            <v>5406.3555555555558</v>
          </cell>
          <cell r="DZ584">
            <v>1618.4444444444446</v>
          </cell>
          <cell r="EB584">
            <v>10</v>
          </cell>
          <cell r="EC584">
            <v>158</v>
          </cell>
          <cell r="ED584">
            <v>162</v>
          </cell>
          <cell r="EE584">
            <v>157</v>
          </cell>
          <cell r="EF584">
            <v>191</v>
          </cell>
          <cell r="EG584">
            <v>1278.1999999999998</v>
          </cell>
          <cell r="EH584">
            <v>758</v>
          </cell>
          <cell r="EI584">
            <v>5922.866666666665</v>
          </cell>
          <cell r="EJ584">
            <v>1875.9333333333332</v>
          </cell>
        </row>
        <row r="585">
          <cell r="DH585">
            <v>86</v>
          </cell>
          <cell r="DI585">
            <v>71</v>
          </cell>
          <cell r="DJ585">
            <v>88</v>
          </cell>
          <cell r="DK585">
            <v>87</v>
          </cell>
          <cell r="DL585">
            <v>208</v>
          </cell>
          <cell r="DM585">
            <v>740.6</v>
          </cell>
          <cell r="DN585">
            <v>193.00000000000003</v>
          </cell>
          <cell r="DO585">
            <v>2492.1333333333337</v>
          </cell>
          <cell r="DP585">
            <v>1024.2666666666669</v>
          </cell>
          <cell r="DR585">
            <v>111</v>
          </cell>
          <cell r="DS585">
            <v>97</v>
          </cell>
          <cell r="DT585">
            <v>77</v>
          </cell>
          <cell r="DU585">
            <v>97</v>
          </cell>
          <cell r="DV585">
            <v>115</v>
          </cell>
          <cell r="DW585">
            <v>1073.5999999999999</v>
          </cell>
          <cell r="DX585">
            <v>488.79999999999984</v>
          </cell>
          <cell r="DY585">
            <v>5243.4000000000005</v>
          </cell>
          <cell r="DZ585">
            <v>1100.2</v>
          </cell>
          <cell r="EB585">
            <v>12</v>
          </cell>
          <cell r="EC585">
            <v>113</v>
          </cell>
          <cell r="ED585">
            <v>99</v>
          </cell>
          <cell r="EE585">
            <v>81</v>
          </cell>
          <cell r="EF585">
            <v>97</v>
          </cell>
          <cell r="EG585">
            <v>969.8</v>
          </cell>
          <cell r="EH585">
            <v>638.59999999999991</v>
          </cell>
          <cell r="EI585">
            <v>5499.5777777777785</v>
          </cell>
          <cell r="EJ585">
            <v>1208.0222222222221</v>
          </cell>
        </row>
        <row r="586">
          <cell r="DH586">
            <v>115</v>
          </cell>
          <cell r="DI586">
            <v>120</v>
          </cell>
          <cell r="DJ586">
            <v>152</v>
          </cell>
          <cell r="DK586">
            <v>162</v>
          </cell>
          <cell r="DL586">
            <v>268</v>
          </cell>
          <cell r="DM586">
            <v>820.2</v>
          </cell>
          <cell r="DN586">
            <v>226.39999999999998</v>
          </cell>
          <cell r="DO586">
            <v>3140.7333333333336</v>
          </cell>
          <cell r="DP586">
            <v>1115.6666666666665</v>
          </cell>
          <cell r="DR586">
            <v>131</v>
          </cell>
          <cell r="DS586">
            <v>125</v>
          </cell>
          <cell r="DT586">
            <v>126</v>
          </cell>
          <cell r="DU586">
            <v>164</v>
          </cell>
          <cell r="DV586">
            <v>201</v>
          </cell>
          <cell r="DW586">
            <v>957.6</v>
          </cell>
          <cell r="DX586">
            <v>384.8</v>
          </cell>
          <cell r="DY586">
            <v>5404</v>
          </cell>
          <cell r="DZ586">
            <v>1172.6000000000001</v>
          </cell>
          <cell r="EB586">
            <v>11</v>
          </cell>
          <cell r="EC586">
            <v>132</v>
          </cell>
          <cell r="ED586">
            <v>126</v>
          </cell>
          <cell r="EE586">
            <v>133</v>
          </cell>
          <cell r="EF586">
            <v>168</v>
          </cell>
          <cell r="EG586">
            <v>1013.6</v>
          </cell>
          <cell r="EH586">
            <v>497.4</v>
          </cell>
          <cell r="EI586">
            <v>6194.4888888888872</v>
          </cell>
          <cell r="EJ586">
            <v>1279.5111111111109</v>
          </cell>
        </row>
        <row r="587">
          <cell r="DH587">
            <v>138</v>
          </cell>
          <cell r="DI587">
            <v>107</v>
          </cell>
          <cell r="DJ587">
            <v>201</v>
          </cell>
          <cell r="DK587">
            <v>135</v>
          </cell>
          <cell r="DL587">
            <v>277</v>
          </cell>
          <cell r="DM587">
            <v>803.4</v>
          </cell>
          <cell r="DN587">
            <v>345.79999999999995</v>
          </cell>
          <cell r="DO587">
            <v>3718.0666666666666</v>
          </cell>
          <cell r="DP587">
            <v>1706.7333333333336</v>
          </cell>
          <cell r="DR587">
            <v>148</v>
          </cell>
          <cell r="DS587">
            <v>141</v>
          </cell>
          <cell r="DT587">
            <v>108</v>
          </cell>
          <cell r="DU587">
            <v>204</v>
          </cell>
          <cell r="DV587">
            <v>209</v>
          </cell>
          <cell r="DW587">
            <v>1086.4000000000001</v>
          </cell>
          <cell r="DX587">
            <v>579.79999999999995</v>
          </cell>
          <cell r="DY587">
            <v>6640.7333333333345</v>
          </cell>
          <cell r="DZ587">
            <v>2123.0666666666666</v>
          </cell>
          <cell r="EB587">
            <v>20</v>
          </cell>
          <cell r="EC587">
            <v>151</v>
          </cell>
          <cell r="ED587">
            <v>141</v>
          </cell>
          <cell r="EE587">
            <v>108</v>
          </cell>
          <cell r="EF587">
            <v>204</v>
          </cell>
          <cell r="EG587">
            <v>1101.8</v>
          </cell>
          <cell r="EH587">
            <v>671.4</v>
          </cell>
          <cell r="EI587">
            <v>6837.8888888888878</v>
          </cell>
          <cell r="EJ587">
            <v>2276.911111111111</v>
          </cell>
        </row>
        <row r="588">
          <cell r="DH588">
            <v>237</v>
          </cell>
          <cell r="DI588">
            <v>234</v>
          </cell>
          <cell r="DJ588">
            <v>375</v>
          </cell>
          <cell r="DK588">
            <v>333</v>
          </cell>
          <cell r="DL588">
            <v>576</v>
          </cell>
          <cell r="DM588">
            <v>1513.2</v>
          </cell>
          <cell r="DN588">
            <v>582.6</v>
          </cell>
          <cell r="DO588">
            <v>4865.6222222222223</v>
          </cell>
          <cell r="DP588">
            <v>1396.577777777778</v>
          </cell>
          <cell r="DR588">
            <v>236</v>
          </cell>
          <cell r="DS588">
            <v>299</v>
          </cell>
          <cell r="DT588">
            <v>249</v>
          </cell>
          <cell r="DU588">
            <v>386</v>
          </cell>
          <cell r="DV588">
            <v>416</v>
          </cell>
          <cell r="DW588">
            <v>1962.8</v>
          </cell>
          <cell r="DX588">
            <v>959.59999999999991</v>
          </cell>
          <cell r="DY588">
            <v>7992.5777777777766</v>
          </cell>
          <cell r="DZ588">
            <v>1588.0222222222221</v>
          </cell>
          <cell r="EB588">
            <v>27</v>
          </cell>
          <cell r="EC588">
            <v>255</v>
          </cell>
          <cell r="ED588">
            <v>305</v>
          </cell>
          <cell r="EE588">
            <v>254</v>
          </cell>
          <cell r="EF588">
            <v>398</v>
          </cell>
          <cell r="EG588">
            <v>2101</v>
          </cell>
          <cell r="EH588">
            <v>1126.5999999999999</v>
          </cell>
          <cell r="EI588">
            <v>9191.7111111111135</v>
          </cell>
          <cell r="EJ588">
            <v>1836.6888888888891</v>
          </cell>
        </row>
        <row r="589">
          <cell r="DH589">
            <v>159</v>
          </cell>
          <cell r="DI589">
            <v>323</v>
          </cell>
          <cell r="DJ589">
            <v>314</v>
          </cell>
          <cell r="DK589">
            <v>329</v>
          </cell>
          <cell r="DL589">
            <v>437</v>
          </cell>
          <cell r="DM589">
            <v>2135.1999999999998</v>
          </cell>
          <cell r="DN589">
            <v>771.99999999999989</v>
          </cell>
          <cell r="DO589">
            <v>6420.1333333333332</v>
          </cell>
          <cell r="DP589">
            <v>2160.666666666667</v>
          </cell>
          <cell r="DR589">
            <v>36</v>
          </cell>
          <cell r="DS589">
            <v>162</v>
          </cell>
          <cell r="DT589">
            <v>324</v>
          </cell>
          <cell r="DU589">
            <v>319</v>
          </cell>
          <cell r="DV589">
            <v>391</v>
          </cell>
          <cell r="DW589">
            <v>2247.6</v>
          </cell>
          <cell r="DX589">
            <v>1059.2</v>
          </cell>
          <cell r="DY589">
            <v>7264.0222222222219</v>
          </cell>
          <cell r="DZ589">
            <v>2319.1777777777779</v>
          </cell>
          <cell r="EB589">
            <v>13</v>
          </cell>
          <cell r="EC589">
            <v>36</v>
          </cell>
          <cell r="ED589">
            <v>163</v>
          </cell>
          <cell r="EE589">
            <v>327</v>
          </cell>
          <cell r="EF589">
            <v>322</v>
          </cell>
          <cell r="EG589">
            <v>2292.6</v>
          </cell>
          <cell r="EH589">
            <v>1220.4000000000001</v>
          </cell>
          <cell r="EI589">
            <v>7581.5777777777776</v>
          </cell>
          <cell r="EJ589">
            <v>2499.4222222222224</v>
          </cell>
        </row>
        <row r="590">
          <cell r="DH590">
            <v>64</v>
          </cell>
          <cell r="DI590">
            <v>62</v>
          </cell>
          <cell r="DJ590">
            <v>94</v>
          </cell>
          <cell r="DK590">
            <v>91</v>
          </cell>
          <cell r="DL590">
            <v>115</v>
          </cell>
          <cell r="DM590">
            <v>576.79999999999995</v>
          </cell>
          <cell r="DN590">
            <v>224.20000000000002</v>
          </cell>
          <cell r="DO590">
            <v>1026.2888888888888</v>
          </cell>
          <cell r="DP590">
            <v>364.71111111111111</v>
          </cell>
          <cell r="DR590">
            <v>69</v>
          </cell>
          <cell r="DS590">
            <v>72</v>
          </cell>
          <cell r="DT590">
            <v>65</v>
          </cell>
          <cell r="DU590">
            <v>97</v>
          </cell>
          <cell r="DV590">
            <v>123</v>
          </cell>
          <cell r="DW590">
            <v>682.59999999999991</v>
          </cell>
          <cell r="DX590">
            <v>349.20000000000005</v>
          </cell>
          <cell r="DY590">
            <v>2182.3333333333335</v>
          </cell>
          <cell r="DZ590">
            <v>395.86666666666667</v>
          </cell>
          <cell r="EB590">
            <v>8</v>
          </cell>
          <cell r="EC590">
            <v>69</v>
          </cell>
          <cell r="ED590">
            <v>72</v>
          </cell>
          <cell r="EE590">
            <v>66</v>
          </cell>
          <cell r="EF590">
            <v>98</v>
          </cell>
          <cell r="EG590">
            <v>677.40000000000009</v>
          </cell>
          <cell r="EH590">
            <v>430</v>
          </cell>
          <cell r="EI590">
            <v>2679.8</v>
          </cell>
          <cell r="EJ590">
            <v>445.8</v>
          </cell>
        </row>
        <row r="591">
          <cell r="DH591">
            <v>28</v>
          </cell>
          <cell r="DI591">
            <v>33</v>
          </cell>
          <cell r="DJ591">
            <v>52</v>
          </cell>
          <cell r="DK591">
            <v>45</v>
          </cell>
          <cell r="DL591">
            <v>72</v>
          </cell>
          <cell r="DM591">
            <v>141.4</v>
          </cell>
          <cell r="DN591">
            <v>91.199999999999989</v>
          </cell>
          <cell r="DO591">
            <v>1165.9777777777776</v>
          </cell>
          <cell r="DP591">
            <v>329.42222222222222</v>
          </cell>
          <cell r="DR591">
            <v>30</v>
          </cell>
          <cell r="DS591">
            <v>28</v>
          </cell>
          <cell r="DT591">
            <v>33</v>
          </cell>
          <cell r="DU591">
            <v>52</v>
          </cell>
          <cell r="DV591">
            <v>53</v>
          </cell>
          <cell r="DW591">
            <v>224.60000000000002</v>
          </cell>
          <cell r="DX591">
            <v>124.40000000000002</v>
          </cell>
          <cell r="DY591">
            <v>1553.9555555555557</v>
          </cell>
          <cell r="DZ591">
            <v>355.04444444444448</v>
          </cell>
          <cell r="EB591">
            <v>6</v>
          </cell>
          <cell r="EC591">
            <v>30</v>
          </cell>
          <cell r="ED591">
            <v>28</v>
          </cell>
          <cell r="EE591">
            <v>33</v>
          </cell>
          <cell r="EF591">
            <v>52</v>
          </cell>
          <cell r="EG591">
            <v>245</v>
          </cell>
          <cell r="EH591">
            <v>137.4</v>
          </cell>
          <cell r="EI591">
            <v>1725.3999999999999</v>
          </cell>
          <cell r="EJ591">
            <v>387.19999999999993</v>
          </cell>
        </row>
        <row r="592">
          <cell r="DH592">
            <v>127</v>
          </cell>
          <cell r="DI592">
            <v>130</v>
          </cell>
          <cell r="DJ592">
            <v>183</v>
          </cell>
          <cell r="DK592">
            <v>171</v>
          </cell>
          <cell r="DL592">
            <v>262</v>
          </cell>
          <cell r="DM592">
            <v>1054.8</v>
          </cell>
          <cell r="DN592">
            <v>332.19999999999993</v>
          </cell>
          <cell r="DO592">
            <v>2214.2000000000003</v>
          </cell>
          <cell r="DP592">
            <v>402.8</v>
          </cell>
          <cell r="DR592">
            <v>145</v>
          </cell>
          <cell r="DS592">
            <v>147</v>
          </cell>
          <cell r="DT592">
            <v>134</v>
          </cell>
          <cell r="DU592">
            <v>187</v>
          </cell>
          <cell r="DV592">
            <v>202</v>
          </cell>
          <cell r="DW592">
            <v>1215.4000000000001</v>
          </cell>
          <cell r="DX592">
            <v>514.19999999999993</v>
          </cell>
          <cell r="DY592">
            <v>4145.666666666667</v>
          </cell>
          <cell r="DZ592">
            <v>586.73333333333335</v>
          </cell>
          <cell r="EB592">
            <v>23</v>
          </cell>
          <cell r="EC592">
            <v>151</v>
          </cell>
          <cell r="ED592">
            <v>147</v>
          </cell>
          <cell r="EE592">
            <v>136</v>
          </cell>
          <cell r="EF592">
            <v>188</v>
          </cell>
          <cell r="EG592">
            <v>1214.5999999999999</v>
          </cell>
          <cell r="EH592">
            <v>681.6</v>
          </cell>
          <cell r="EI592">
            <v>5434.1111111111095</v>
          </cell>
          <cell r="EJ592">
            <v>739.68888888888887</v>
          </cell>
        </row>
        <row r="593">
          <cell r="DH593">
            <v>118</v>
          </cell>
          <cell r="DI593">
            <v>105</v>
          </cell>
          <cell r="DJ593">
            <v>120</v>
          </cell>
          <cell r="DK593">
            <v>121</v>
          </cell>
          <cell r="DL593">
            <v>177</v>
          </cell>
          <cell r="DM593">
            <v>646.6</v>
          </cell>
          <cell r="DN593">
            <v>219.6</v>
          </cell>
          <cell r="DO593">
            <v>1323.911111111111</v>
          </cell>
          <cell r="DP593">
            <v>345.88888888888891</v>
          </cell>
          <cell r="DR593">
            <v>92</v>
          </cell>
          <cell r="DS593">
            <v>129</v>
          </cell>
          <cell r="DT593">
            <v>106</v>
          </cell>
          <cell r="DU593">
            <v>121</v>
          </cell>
          <cell r="DV593">
            <v>170</v>
          </cell>
          <cell r="DW593">
            <v>849.8</v>
          </cell>
          <cell r="DX593">
            <v>429.39999999999992</v>
          </cell>
          <cell r="DY593">
            <v>3147.4222222222224</v>
          </cell>
          <cell r="DZ593">
            <v>397.37777777777779</v>
          </cell>
          <cell r="EB593">
            <v>12</v>
          </cell>
          <cell r="EC593">
            <v>96</v>
          </cell>
          <cell r="ED593">
            <v>129</v>
          </cell>
          <cell r="EE593">
            <v>106</v>
          </cell>
          <cell r="EF593">
            <v>122</v>
          </cell>
          <cell r="EG593">
            <v>875.6</v>
          </cell>
          <cell r="EH593">
            <v>507</v>
          </cell>
          <cell r="EI593">
            <v>3632.0000000000005</v>
          </cell>
          <cell r="EJ593">
            <v>503.4</v>
          </cell>
        </row>
        <row r="594">
          <cell r="DH594">
            <v>0</v>
          </cell>
          <cell r="DI594">
            <v>40</v>
          </cell>
          <cell r="DJ594">
            <v>22</v>
          </cell>
          <cell r="DK594">
            <v>18</v>
          </cell>
          <cell r="DL594">
            <v>28</v>
          </cell>
          <cell r="DM594">
            <v>142</v>
          </cell>
          <cell r="DN594">
            <v>56.599999999999994</v>
          </cell>
          <cell r="DO594">
            <v>490.6</v>
          </cell>
          <cell r="DP594">
            <v>94.8</v>
          </cell>
          <cell r="DR594">
            <v>19</v>
          </cell>
          <cell r="DS594">
            <v>1</v>
          </cell>
          <cell r="DT594">
            <v>43</v>
          </cell>
          <cell r="DU594">
            <v>23</v>
          </cell>
          <cell r="DV594">
            <v>32</v>
          </cell>
          <cell r="DW594">
            <v>146</v>
          </cell>
          <cell r="DX594">
            <v>84.199999999999989</v>
          </cell>
          <cell r="DY594">
            <v>719.77777777777771</v>
          </cell>
          <cell r="DZ594">
            <v>105.02222222222224</v>
          </cell>
          <cell r="EB594">
            <v>0</v>
          </cell>
          <cell r="EC594">
            <v>19</v>
          </cell>
          <cell r="ED594">
            <v>1</v>
          </cell>
          <cell r="EE594">
            <v>43</v>
          </cell>
          <cell r="EF594">
            <v>23</v>
          </cell>
          <cell r="EG594">
            <v>149.19999999999999</v>
          </cell>
          <cell r="EH594">
            <v>89.800000000000011</v>
          </cell>
          <cell r="EI594">
            <v>728.95555555555563</v>
          </cell>
          <cell r="EJ594">
            <v>119.04444444444445</v>
          </cell>
        </row>
        <row r="595">
          <cell r="DH595">
            <v>29</v>
          </cell>
          <cell r="DI595">
            <v>27</v>
          </cell>
          <cell r="DJ595">
            <v>35</v>
          </cell>
          <cell r="DK595">
            <v>40</v>
          </cell>
          <cell r="DL595">
            <v>57</v>
          </cell>
          <cell r="DM595">
            <v>252</v>
          </cell>
          <cell r="DN595">
            <v>136.6</v>
          </cell>
          <cell r="DO595">
            <v>1037.0222222222221</v>
          </cell>
          <cell r="DP595">
            <v>437.37777777777779</v>
          </cell>
          <cell r="DR595">
            <v>43</v>
          </cell>
          <cell r="DS595">
            <v>34</v>
          </cell>
          <cell r="DT595">
            <v>28</v>
          </cell>
          <cell r="DU595">
            <v>39</v>
          </cell>
          <cell r="DV595">
            <v>57</v>
          </cell>
          <cell r="DW595">
            <v>299.2</v>
          </cell>
          <cell r="DX595">
            <v>184</v>
          </cell>
          <cell r="DY595">
            <v>1748.3111111111111</v>
          </cell>
          <cell r="DZ595">
            <v>522.48888888888882</v>
          </cell>
          <cell r="EB595">
            <v>6</v>
          </cell>
          <cell r="EC595">
            <v>47</v>
          </cell>
          <cell r="ED595">
            <v>35</v>
          </cell>
          <cell r="EE595">
            <v>30</v>
          </cell>
          <cell r="EF595">
            <v>42</v>
          </cell>
          <cell r="EG595">
            <v>312</v>
          </cell>
          <cell r="EH595">
            <v>211.6</v>
          </cell>
          <cell r="EI595">
            <v>2229.4000000000005</v>
          </cell>
          <cell r="EJ595">
            <v>618.00000000000011</v>
          </cell>
        </row>
        <row r="596">
          <cell r="DH596">
            <v>87</v>
          </cell>
          <cell r="DI596">
            <v>85</v>
          </cell>
          <cell r="DJ596">
            <v>86</v>
          </cell>
          <cell r="DK596">
            <v>105</v>
          </cell>
          <cell r="DL596">
            <v>193</v>
          </cell>
          <cell r="DM596">
            <v>715.2</v>
          </cell>
          <cell r="DN596">
            <v>160.6</v>
          </cell>
          <cell r="DO596">
            <v>2804.1555555555556</v>
          </cell>
          <cell r="DP596">
            <v>595.04444444444448</v>
          </cell>
          <cell r="DR596">
            <v>86</v>
          </cell>
          <cell r="DS596">
            <v>93</v>
          </cell>
          <cell r="DT596">
            <v>90</v>
          </cell>
          <cell r="DU596">
            <v>88</v>
          </cell>
          <cell r="DV596">
            <v>130</v>
          </cell>
          <cell r="DW596">
            <v>803</v>
          </cell>
          <cell r="DX596">
            <v>321.39999999999998</v>
          </cell>
          <cell r="DY596">
            <v>3889.2000000000012</v>
          </cell>
          <cell r="DZ596">
            <v>671.40000000000009</v>
          </cell>
          <cell r="EB596">
            <v>14</v>
          </cell>
          <cell r="EC596">
            <v>87</v>
          </cell>
          <cell r="ED596">
            <v>96</v>
          </cell>
          <cell r="EE596">
            <v>90</v>
          </cell>
          <cell r="EF596">
            <v>89</v>
          </cell>
          <cell r="EG596">
            <v>791.4</v>
          </cell>
          <cell r="EH596">
            <v>432.80000000000007</v>
          </cell>
          <cell r="EI596">
            <v>4395.8222222222221</v>
          </cell>
          <cell r="EJ596">
            <v>755.97777777777776</v>
          </cell>
        </row>
        <row r="597">
          <cell r="DH597">
            <v>63</v>
          </cell>
          <cell r="DI597">
            <v>67</v>
          </cell>
          <cell r="DJ597">
            <v>68</v>
          </cell>
          <cell r="DK597">
            <v>79</v>
          </cell>
          <cell r="DL597">
            <v>131</v>
          </cell>
          <cell r="DM597">
            <v>276</v>
          </cell>
          <cell r="DN597">
            <v>73.399999999999991</v>
          </cell>
          <cell r="DO597">
            <v>332.15555555555557</v>
          </cell>
          <cell r="DP597">
            <v>100.44444444444444</v>
          </cell>
          <cell r="DR597">
            <v>98</v>
          </cell>
          <cell r="DS597">
            <v>77</v>
          </cell>
          <cell r="DT597">
            <v>69</v>
          </cell>
          <cell r="DU597">
            <v>69</v>
          </cell>
          <cell r="DV597">
            <v>101</v>
          </cell>
          <cell r="DW597">
            <v>399.6</v>
          </cell>
          <cell r="DX597">
            <v>205.2</v>
          </cell>
          <cell r="DY597">
            <v>2247.7333333333336</v>
          </cell>
          <cell r="DZ597">
            <v>189.46666666666667</v>
          </cell>
          <cell r="EB597">
            <v>9</v>
          </cell>
          <cell r="EC597">
            <v>101</v>
          </cell>
          <cell r="ED597">
            <v>78</v>
          </cell>
          <cell r="EE597">
            <v>70</v>
          </cell>
          <cell r="EF597">
            <v>70</v>
          </cell>
          <cell r="EG597">
            <v>452.8</v>
          </cell>
          <cell r="EH597">
            <v>243.8</v>
          </cell>
          <cell r="EI597">
            <v>3085.7111111111103</v>
          </cell>
          <cell r="EJ597">
            <v>293.68888888888898</v>
          </cell>
        </row>
        <row r="598">
          <cell r="DH598">
            <v>84</v>
          </cell>
          <cell r="DI598">
            <v>99</v>
          </cell>
          <cell r="DJ598">
            <v>164</v>
          </cell>
          <cell r="DK598">
            <v>146</v>
          </cell>
          <cell r="DL598">
            <v>256</v>
          </cell>
          <cell r="DM598">
            <v>684.2</v>
          </cell>
          <cell r="DN598">
            <v>278.40000000000003</v>
          </cell>
          <cell r="DO598">
            <v>5205.0222222222219</v>
          </cell>
          <cell r="DP598">
            <v>1118.377777777778</v>
          </cell>
          <cell r="DR598">
            <v>116</v>
          </cell>
          <cell r="DS598">
            <v>100</v>
          </cell>
          <cell r="DT598">
            <v>101</v>
          </cell>
          <cell r="DU598">
            <v>167</v>
          </cell>
          <cell r="DV598">
            <v>185</v>
          </cell>
          <cell r="DW598">
            <v>933.59999999999991</v>
          </cell>
          <cell r="DX598">
            <v>365.2</v>
          </cell>
          <cell r="DY598">
            <v>6077.5555555555547</v>
          </cell>
          <cell r="DZ598">
            <v>1276.6444444444444</v>
          </cell>
          <cell r="EB598">
            <v>23</v>
          </cell>
          <cell r="EC598">
            <v>117</v>
          </cell>
          <cell r="ED598">
            <v>100</v>
          </cell>
          <cell r="EE598">
            <v>102</v>
          </cell>
          <cell r="EF598">
            <v>170</v>
          </cell>
          <cell r="EG598">
            <v>981.59999999999991</v>
          </cell>
          <cell r="EH598">
            <v>423</v>
          </cell>
          <cell r="EI598">
            <v>6294.9111111111115</v>
          </cell>
          <cell r="EJ598">
            <v>1426.4888888888891</v>
          </cell>
        </row>
        <row r="599">
          <cell r="DH599">
            <v>586</v>
          </cell>
          <cell r="DI599">
            <v>556</v>
          </cell>
          <cell r="DJ599">
            <v>560</v>
          </cell>
          <cell r="DK599">
            <v>502</v>
          </cell>
          <cell r="DL599">
            <v>1084</v>
          </cell>
          <cell r="DM599">
            <v>2354.8000000000002</v>
          </cell>
          <cell r="DN599">
            <v>529.99999999999989</v>
          </cell>
          <cell r="DO599">
            <v>6557.0888888888894</v>
          </cell>
          <cell r="DP599">
            <v>2932.1111111111113</v>
          </cell>
          <cell r="DR599">
            <v>566</v>
          </cell>
          <cell r="DS599">
            <v>746</v>
          </cell>
          <cell r="DT599">
            <v>660</v>
          </cell>
          <cell r="DU599">
            <v>672</v>
          </cell>
          <cell r="DV599">
            <v>776</v>
          </cell>
          <cell r="DW599">
            <v>3596.3999999999996</v>
          </cell>
          <cell r="DX599">
            <v>1649.4</v>
          </cell>
          <cell r="DY599">
            <v>20018.022222222218</v>
          </cell>
          <cell r="DZ599">
            <v>3226.1777777777779</v>
          </cell>
          <cell r="EB599">
            <v>118</v>
          </cell>
          <cell r="EC599">
            <v>624</v>
          </cell>
          <cell r="ED599">
            <v>804</v>
          </cell>
          <cell r="EE599">
            <v>719</v>
          </cell>
          <cell r="EF599">
            <v>741</v>
          </cell>
          <cell r="EG599">
            <v>4056.3999999999996</v>
          </cell>
          <cell r="EH599">
            <v>2323.4</v>
          </cell>
          <cell r="EI599">
            <v>28569.888888888883</v>
          </cell>
          <cell r="EJ599">
            <v>3823.3111111111111</v>
          </cell>
        </row>
        <row r="600">
          <cell r="DH600">
            <v>45</v>
          </cell>
          <cell r="DI600">
            <v>50</v>
          </cell>
          <cell r="DJ600">
            <v>53</v>
          </cell>
          <cell r="DK600">
            <v>86</v>
          </cell>
          <cell r="DL600">
            <v>104</v>
          </cell>
          <cell r="DM600">
            <v>298.8</v>
          </cell>
          <cell r="DN600">
            <v>113</v>
          </cell>
          <cell r="DO600">
            <v>2010.6444444444442</v>
          </cell>
          <cell r="DP600">
            <v>737.55555555555566</v>
          </cell>
          <cell r="DR600">
            <v>35</v>
          </cell>
          <cell r="DS600">
            <v>51</v>
          </cell>
          <cell r="DT600">
            <v>59</v>
          </cell>
          <cell r="DU600">
            <v>63</v>
          </cell>
          <cell r="DV600">
            <v>108</v>
          </cell>
          <cell r="DW600">
            <v>356.6</v>
          </cell>
          <cell r="DX600">
            <v>202.4</v>
          </cell>
          <cell r="DY600">
            <v>2741.8888888888882</v>
          </cell>
          <cell r="DZ600">
            <v>786.11111111111109</v>
          </cell>
          <cell r="EB600">
            <v>6</v>
          </cell>
          <cell r="EC600">
            <v>37</v>
          </cell>
          <cell r="ED600">
            <v>54</v>
          </cell>
          <cell r="EE600">
            <v>65</v>
          </cell>
          <cell r="EF600">
            <v>68</v>
          </cell>
          <cell r="EG600">
            <v>411.6</v>
          </cell>
          <cell r="EH600">
            <v>249.6</v>
          </cell>
          <cell r="EI600">
            <v>2892.6888888888884</v>
          </cell>
          <cell r="EJ600">
            <v>844.11111111111097</v>
          </cell>
        </row>
        <row r="601">
          <cell r="DH601">
            <v>65</v>
          </cell>
          <cell r="DI601">
            <v>86</v>
          </cell>
          <cell r="DJ601">
            <v>63</v>
          </cell>
          <cell r="DK601">
            <v>94</v>
          </cell>
          <cell r="DL601">
            <v>146</v>
          </cell>
          <cell r="DM601">
            <v>411</v>
          </cell>
          <cell r="DN601">
            <v>177.19999999999996</v>
          </cell>
          <cell r="DO601">
            <v>1221.5555555555554</v>
          </cell>
          <cell r="DP601">
            <v>225.24444444444444</v>
          </cell>
          <cell r="DR601">
            <v>88</v>
          </cell>
          <cell r="DS601">
            <v>70</v>
          </cell>
          <cell r="DT601">
            <v>87</v>
          </cell>
          <cell r="DU601">
            <v>63</v>
          </cell>
          <cell r="DV601">
            <v>124</v>
          </cell>
          <cell r="DW601">
            <v>472.4</v>
          </cell>
          <cell r="DX601">
            <v>282.2</v>
          </cell>
          <cell r="DY601">
            <v>2508.3111111111111</v>
          </cell>
          <cell r="DZ601">
            <v>311.0888888888889</v>
          </cell>
          <cell r="EB601">
            <v>14</v>
          </cell>
          <cell r="EC601">
            <v>88</v>
          </cell>
          <cell r="ED601">
            <v>71</v>
          </cell>
          <cell r="EE601">
            <v>87</v>
          </cell>
          <cell r="EF601">
            <v>65</v>
          </cell>
          <cell r="EG601">
            <v>531</v>
          </cell>
          <cell r="EH601">
            <v>293.8</v>
          </cell>
          <cell r="EI601">
            <v>2860.4222222222215</v>
          </cell>
          <cell r="EJ601">
            <v>387.77777777777783</v>
          </cell>
        </row>
        <row r="602">
          <cell r="DH602">
            <v>34</v>
          </cell>
          <cell r="DI602">
            <v>59</v>
          </cell>
          <cell r="DJ602">
            <v>43</v>
          </cell>
          <cell r="DK602">
            <v>29</v>
          </cell>
          <cell r="DL602">
            <v>77</v>
          </cell>
          <cell r="DM602">
            <v>271.60000000000002</v>
          </cell>
          <cell r="DN602">
            <v>104.8</v>
          </cell>
          <cell r="DO602">
            <v>460.53333333333336</v>
          </cell>
          <cell r="DP602">
            <v>51.066666666666663</v>
          </cell>
          <cell r="DR602">
            <v>17</v>
          </cell>
          <cell r="DS602">
            <v>34</v>
          </cell>
          <cell r="DT602">
            <v>59</v>
          </cell>
          <cell r="DU602">
            <v>43</v>
          </cell>
          <cell r="DV602">
            <v>44</v>
          </cell>
          <cell r="DW602">
            <v>340.8</v>
          </cell>
          <cell r="DX602">
            <v>177.2</v>
          </cell>
          <cell r="DY602">
            <v>590.17777777777781</v>
          </cell>
          <cell r="DZ602">
            <v>60.822222222222223</v>
          </cell>
          <cell r="EB602">
            <v>11</v>
          </cell>
          <cell r="EC602">
            <v>20</v>
          </cell>
          <cell r="ED602">
            <v>34</v>
          </cell>
          <cell r="EE602">
            <v>59</v>
          </cell>
          <cell r="EF602">
            <v>43</v>
          </cell>
          <cell r="EG602">
            <v>338</v>
          </cell>
          <cell r="EH602">
            <v>200.39999999999998</v>
          </cell>
          <cell r="EI602">
            <v>724.64444444444428</v>
          </cell>
          <cell r="EJ602">
            <v>76.955555555555549</v>
          </cell>
        </row>
        <row r="603">
          <cell r="DH603">
            <v>49</v>
          </cell>
          <cell r="DI603">
            <v>63</v>
          </cell>
          <cell r="DJ603">
            <v>111</v>
          </cell>
          <cell r="DK603">
            <v>94</v>
          </cell>
          <cell r="DL603">
            <v>178</v>
          </cell>
          <cell r="DM603">
            <v>396.2</v>
          </cell>
          <cell r="DN603">
            <v>95.8</v>
          </cell>
          <cell r="DO603">
            <v>885.24444444444453</v>
          </cell>
          <cell r="DP603">
            <v>205.75555555555556</v>
          </cell>
          <cell r="DR603">
            <v>74</v>
          </cell>
          <cell r="DS603">
            <v>66</v>
          </cell>
          <cell r="DT603">
            <v>64</v>
          </cell>
          <cell r="DU603">
            <v>115</v>
          </cell>
          <cell r="DV603">
            <v>141</v>
          </cell>
          <cell r="DW603">
            <v>539.6</v>
          </cell>
          <cell r="DX603">
            <v>306.60000000000002</v>
          </cell>
          <cell r="DY603">
            <v>3186.422222222222</v>
          </cell>
          <cell r="DZ603">
            <v>246.37777777777779</v>
          </cell>
          <cell r="EB603">
            <v>13</v>
          </cell>
          <cell r="EC603">
            <v>77</v>
          </cell>
          <cell r="ED603">
            <v>67</v>
          </cell>
          <cell r="EE603">
            <v>66</v>
          </cell>
          <cell r="EF603">
            <v>115</v>
          </cell>
          <cell r="EG603">
            <v>613.20000000000005</v>
          </cell>
          <cell r="EH603">
            <v>339.6</v>
          </cell>
          <cell r="EI603">
            <v>3623.3999999999992</v>
          </cell>
          <cell r="EJ603">
            <v>315.8</v>
          </cell>
        </row>
        <row r="604">
          <cell r="DH604">
            <v>114</v>
          </cell>
          <cell r="DI604">
            <v>93</v>
          </cell>
          <cell r="DJ604">
            <v>89</v>
          </cell>
          <cell r="DK604">
            <v>97</v>
          </cell>
          <cell r="DL604">
            <v>243</v>
          </cell>
          <cell r="DM604">
            <v>617.6</v>
          </cell>
          <cell r="DN604">
            <v>151.20000000000002</v>
          </cell>
          <cell r="DO604">
            <v>3307.9555555555553</v>
          </cell>
          <cell r="DP604">
            <v>809.24444444444441</v>
          </cell>
          <cell r="DR604">
            <v>118</v>
          </cell>
          <cell r="DS604">
            <v>117</v>
          </cell>
          <cell r="DT604">
            <v>94</v>
          </cell>
          <cell r="DU604">
            <v>89</v>
          </cell>
          <cell r="DV604">
            <v>137</v>
          </cell>
          <cell r="DW604">
            <v>796.4</v>
          </cell>
          <cell r="DX604">
            <v>383.19999999999993</v>
          </cell>
          <cell r="DY604">
            <v>5646.2666666666664</v>
          </cell>
          <cell r="DZ604">
            <v>919.13333333333344</v>
          </cell>
          <cell r="EB604">
            <v>21</v>
          </cell>
          <cell r="EC604">
            <v>119</v>
          </cell>
          <cell r="ED604">
            <v>117</v>
          </cell>
          <cell r="EE604">
            <v>94</v>
          </cell>
          <cell r="EF604">
            <v>89</v>
          </cell>
          <cell r="EG604">
            <v>792.2</v>
          </cell>
          <cell r="EH604">
            <v>467.2</v>
          </cell>
          <cell r="EI604">
            <v>5869.2444444444445</v>
          </cell>
          <cell r="EJ604">
            <v>1086.3555555555556</v>
          </cell>
        </row>
        <row r="605">
          <cell r="DH605">
            <v>953</v>
          </cell>
          <cell r="DI605">
            <v>1387</v>
          </cell>
          <cell r="DJ605">
            <v>1150</v>
          </cell>
          <cell r="DK605">
            <v>763</v>
          </cell>
          <cell r="DL605">
            <v>2390</v>
          </cell>
          <cell r="DM605">
            <v>9971.7999999999993</v>
          </cell>
          <cell r="DN605">
            <v>3503.6</v>
          </cell>
          <cell r="DO605">
            <v>31713.599999999995</v>
          </cell>
          <cell r="DP605">
            <v>9413</v>
          </cell>
          <cell r="DR605">
            <v>1151</v>
          </cell>
          <cell r="DS605">
            <v>1037</v>
          </cell>
          <cell r="DT605">
            <v>1424</v>
          </cell>
          <cell r="DU605">
            <v>1182</v>
          </cell>
          <cell r="DV605">
            <v>1137</v>
          </cell>
          <cell r="DW605">
            <v>11324.599999999999</v>
          </cell>
          <cell r="DX605">
            <v>5017.3999999999996</v>
          </cell>
          <cell r="DY605">
            <v>46305.022222222215</v>
          </cell>
          <cell r="DZ605">
            <v>10171.977777777778</v>
          </cell>
          <cell r="EB605">
            <v>132</v>
          </cell>
          <cell r="EC605">
            <v>1165</v>
          </cell>
          <cell r="ED605">
            <v>1049</v>
          </cell>
          <cell r="EE605">
            <v>1435</v>
          </cell>
          <cell r="EF605">
            <v>1192</v>
          </cell>
          <cell r="EG605">
            <v>10671.800000000001</v>
          </cell>
          <cell r="EH605">
            <v>5972.2</v>
          </cell>
          <cell r="EI605">
            <v>48789.777777777781</v>
          </cell>
          <cell r="EJ605">
            <v>11156.222222222223</v>
          </cell>
        </row>
        <row r="606">
          <cell r="DH606">
            <v>123</v>
          </cell>
          <cell r="DI606">
            <v>185</v>
          </cell>
          <cell r="DJ606">
            <v>252</v>
          </cell>
          <cell r="DK606">
            <v>190</v>
          </cell>
          <cell r="DL606">
            <v>286</v>
          </cell>
          <cell r="DM606">
            <v>776.6</v>
          </cell>
          <cell r="DN606">
            <v>389.60000000000008</v>
          </cell>
          <cell r="DO606">
            <v>1785.3555555555558</v>
          </cell>
          <cell r="DP606">
            <v>649.44444444444457</v>
          </cell>
          <cell r="DR606">
            <v>124</v>
          </cell>
          <cell r="DS606">
            <v>134</v>
          </cell>
          <cell r="DT606">
            <v>196</v>
          </cell>
          <cell r="DU606">
            <v>257</v>
          </cell>
          <cell r="DV606">
            <v>223</v>
          </cell>
          <cell r="DW606">
            <v>971</v>
          </cell>
          <cell r="DX606">
            <v>469.40000000000003</v>
          </cell>
          <cell r="DY606">
            <v>2646.1555555555551</v>
          </cell>
          <cell r="DZ606">
            <v>787.44444444444446</v>
          </cell>
          <cell r="EB606">
            <v>10</v>
          </cell>
          <cell r="EC606">
            <v>124</v>
          </cell>
          <cell r="ED606">
            <v>139</v>
          </cell>
          <cell r="EE606">
            <v>198</v>
          </cell>
          <cell r="EF606">
            <v>257</v>
          </cell>
          <cell r="EG606">
            <v>1081.4000000000001</v>
          </cell>
          <cell r="EH606">
            <v>489</v>
          </cell>
          <cell r="EI606">
            <v>3180.6444444444437</v>
          </cell>
          <cell r="EJ606">
            <v>971.95555555555552</v>
          </cell>
        </row>
        <row r="607">
          <cell r="DH607">
            <v>252</v>
          </cell>
          <cell r="DI607">
            <v>220</v>
          </cell>
          <cell r="DJ607">
            <v>387</v>
          </cell>
          <cell r="DK607">
            <v>472</v>
          </cell>
          <cell r="DL607">
            <v>617</v>
          </cell>
          <cell r="DM607">
            <v>1906.8</v>
          </cell>
          <cell r="DN607">
            <v>481.6</v>
          </cell>
          <cell r="DO607">
            <v>3652.0222222222219</v>
          </cell>
          <cell r="DP607">
            <v>1171.5777777777778</v>
          </cell>
          <cell r="DR607">
            <v>297</v>
          </cell>
          <cell r="DS607">
            <v>287</v>
          </cell>
          <cell r="DT607">
            <v>238</v>
          </cell>
          <cell r="DU607">
            <v>399</v>
          </cell>
          <cell r="DV607">
            <v>583</v>
          </cell>
          <cell r="DW607">
            <v>2378.4</v>
          </cell>
          <cell r="DX607">
            <v>985.99999999999989</v>
          </cell>
          <cell r="DY607">
            <v>7336.5555555555566</v>
          </cell>
          <cell r="DZ607">
            <v>1241.0444444444445</v>
          </cell>
          <cell r="EB607">
            <v>26</v>
          </cell>
          <cell r="EC607">
            <v>305</v>
          </cell>
          <cell r="ED607">
            <v>291</v>
          </cell>
          <cell r="EE607">
            <v>239</v>
          </cell>
          <cell r="EF607">
            <v>403</v>
          </cell>
          <cell r="EG607">
            <v>2553.4</v>
          </cell>
          <cell r="EH607">
            <v>1291.4000000000001</v>
          </cell>
          <cell r="EI607">
            <v>8742.2000000000007</v>
          </cell>
          <cell r="EJ607">
            <v>1380.9999999999998</v>
          </cell>
        </row>
        <row r="608">
          <cell r="DH608">
            <v>198</v>
          </cell>
          <cell r="DI608">
            <v>200</v>
          </cell>
          <cell r="DJ608">
            <v>231</v>
          </cell>
          <cell r="DK608">
            <v>281</v>
          </cell>
          <cell r="DL608">
            <v>348</v>
          </cell>
          <cell r="DM608">
            <v>1199.4000000000001</v>
          </cell>
          <cell r="DN608">
            <v>319.8</v>
          </cell>
          <cell r="DO608">
            <v>6354.6222222222223</v>
          </cell>
          <cell r="DP608">
            <v>1576.1777777777777</v>
          </cell>
          <cell r="DR608">
            <v>181</v>
          </cell>
          <cell r="DS608">
            <v>205</v>
          </cell>
          <cell r="DT608">
            <v>204</v>
          </cell>
          <cell r="DU608">
            <v>235</v>
          </cell>
          <cell r="DV608">
            <v>351</v>
          </cell>
          <cell r="DW608">
            <v>1461</v>
          </cell>
          <cell r="DX608">
            <v>659</v>
          </cell>
          <cell r="DY608">
            <v>7311.1555555555569</v>
          </cell>
          <cell r="DZ608">
            <v>1730.8444444444444</v>
          </cell>
          <cell r="EB608">
            <v>38</v>
          </cell>
          <cell r="EC608">
            <v>183</v>
          </cell>
          <cell r="ED608">
            <v>205</v>
          </cell>
          <cell r="EE608">
            <v>205</v>
          </cell>
          <cell r="EF608">
            <v>236</v>
          </cell>
          <cell r="EG608">
            <v>1543.4</v>
          </cell>
          <cell r="EH608">
            <v>831.2</v>
          </cell>
          <cell r="EI608">
            <v>7578.5111111111119</v>
          </cell>
          <cell r="EJ608">
            <v>1898.8888888888889</v>
          </cell>
        </row>
        <row r="609">
          <cell r="DH609">
            <v>40</v>
          </cell>
          <cell r="DI609">
            <v>29</v>
          </cell>
          <cell r="DJ609">
            <v>39</v>
          </cell>
          <cell r="DK609">
            <v>49</v>
          </cell>
          <cell r="DL609">
            <v>92</v>
          </cell>
          <cell r="DM609">
            <v>263</v>
          </cell>
          <cell r="DN609">
            <v>127.8</v>
          </cell>
          <cell r="DO609">
            <v>561.19999999999993</v>
          </cell>
          <cell r="DP609">
            <v>81</v>
          </cell>
          <cell r="DR609">
            <v>44</v>
          </cell>
          <cell r="DS609">
            <v>45</v>
          </cell>
          <cell r="DT609">
            <v>33</v>
          </cell>
          <cell r="DU609">
            <v>44</v>
          </cell>
          <cell r="DV609">
            <v>62</v>
          </cell>
          <cell r="DW609">
            <v>316.2</v>
          </cell>
          <cell r="DX609">
            <v>166.4</v>
          </cell>
          <cell r="DY609">
            <v>1239.6444444444444</v>
          </cell>
          <cell r="DZ609">
            <v>190.75555555555553</v>
          </cell>
          <cell r="EB609">
            <v>8</v>
          </cell>
          <cell r="EC609">
            <v>46</v>
          </cell>
          <cell r="ED609">
            <v>47</v>
          </cell>
          <cell r="EE609">
            <v>37</v>
          </cell>
          <cell r="EF609">
            <v>46</v>
          </cell>
          <cell r="EG609">
            <v>326.8</v>
          </cell>
          <cell r="EH609">
            <v>200.8</v>
          </cell>
          <cell r="EI609">
            <v>1409.2444444444445</v>
          </cell>
          <cell r="EJ609">
            <v>228.15555555555554</v>
          </cell>
        </row>
        <row r="610">
          <cell r="DH610">
            <v>177</v>
          </cell>
          <cell r="DI610">
            <v>232</v>
          </cell>
          <cell r="DJ610">
            <v>245</v>
          </cell>
          <cell r="DK610">
            <v>309</v>
          </cell>
          <cell r="DL610">
            <v>529</v>
          </cell>
          <cell r="DM610">
            <v>1712.4</v>
          </cell>
          <cell r="DN610">
            <v>759.39999999999986</v>
          </cell>
          <cell r="DO610">
            <v>4122.6444444444442</v>
          </cell>
          <cell r="DP610">
            <v>936.55555555555543</v>
          </cell>
          <cell r="DR610">
            <v>217</v>
          </cell>
          <cell r="DS610">
            <v>216</v>
          </cell>
          <cell r="DT610">
            <v>246</v>
          </cell>
          <cell r="DU610">
            <v>260</v>
          </cell>
          <cell r="DV610">
            <v>386</v>
          </cell>
          <cell r="DW610">
            <v>2059.6</v>
          </cell>
          <cell r="DX610">
            <v>1031.4000000000001</v>
          </cell>
          <cell r="DY610">
            <v>6550.1777777777788</v>
          </cell>
          <cell r="DZ610">
            <v>1060.8222222222223</v>
          </cell>
          <cell r="EB610">
            <v>31</v>
          </cell>
          <cell r="EC610">
            <v>224</v>
          </cell>
          <cell r="ED610">
            <v>219</v>
          </cell>
          <cell r="EE610">
            <v>249</v>
          </cell>
          <cell r="EF610">
            <v>265</v>
          </cell>
          <cell r="EG610">
            <v>2142.1999999999998</v>
          </cell>
          <cell r="EH610">
            <v>1199.7999999999997</v>
          </cell>
          <cell r="EI610">
            <v>7819</v>
          </cell>
          <cell r="EJ610">
            <v>1219.0000000000002</v>
          </cell>
        </row>
        <row r="611">
          <cell r="DH611">
            <v>91</v>
          </cell>
          <cell r="DI611">
            <v>64</v>
          </cell>
          <cell r="DJ611">
            <v>69</v>
          </cell>
          <cell r="DK611">
            <v>81</v>
          </cell>
          <cell r="DL611">
            <v>140</v>
          </cell>
          <cell r="DM611">
            <v>400</v>
          </cell>
          <cell r="DN611">
            <v>75.399999999999991</v>
          </cell>
          <cell r="DO611">
            <v>1164.6444444444446</v>
          </cell>
          <cell r="DP611">
            <v>210.95555555555555</v>
          </cell>
          <cell r="DR611">
            <v>78</v>
          </cell>
          <cell r="DS611">
            <v>105</v>
          </cell>
          <cell r="DT611">
            <v>76</v>
          </cell>
          <cell r="DU611">
            <v>71</v>
          </cell>
          <cell r="DV611">
            <v>108</v>
          </cell>
          <cell r="DW611">
            <v>636.79999999999995</v>
          </cell>
          <cell r="DX611">
            <v>303.39999999999998</v>
          </cell>
          <cell r="DY611">
            <v>3024.9111111111119</v>
          </cell>
          <cell r="DZ611">
            <v>297.88888888888891</v>
          </cell>
          <cell r="EB611">
            <v>14</v>
          </cell>
          <cell r="EC611">
            <v>83</v>
          </cell>
          <cell r="ED611">
            <v>112</v>
          </cell>
          <cell r="EE611">
            <v>78</v>
          </cell>
          <cell r="EF611">
            <v>72</v>
          </cell>
          <cell r="EG611">
            <v>647.6</v>
          </cell>
          <cell r="EH611">
            <v>388.4</v>
          </cell>
          <cell r="EI611">
            <v>3630.9777777777781</v>
          </cell>
          <cell r="EJ611">
            <v>385.02222222222224</v>
          </cell>
        </row>
        <row r="612">
          <cell r="DH612">
            <v>40</v>
          </cell>
          <cell r="DI612">
            <v>60</v>
          </cell>
          <cell r="DJ612">
            <v>27</v>
          </cell>
          <cell r="DK612">
            <v>47</v>
          </cell>
          <cell r="DL612">
            <v>83</v>
          </cell>
          <cell r="DM612">
            <v>255</v>
          </cell>
          <cell r="DN612">
            <v>133.39999999999998</v>
          </cell>
          <cell r="DO612">
            <v>1593.8666666666663</v>
          </cell>
          <cell r="DP612">
            <v>700.73333333333335</v>
          </cell>
          <cell r="DR612">
            <v>51</v>
          </cell>
          <cell r="DS612">
            <v>43</v>
          </cell>
          <cell r="DT612">
            <v>62</v>
          </cell>
          <cell r="DU612">
            <v>27</v>
          </cell>
          <cell r="DV612">
            <v>62</v>
          </cell>
          <cell r="DW612">
            <v>302.2</v>
          </cell>
          <cell r="DX612">
            <v>187.4</v>
          </cell>
          <cell r="DY612">
            <v>2359.7999999999993</v>
          </cell>
          <cell r="DZ612">
            <v>733.6</v>
          </cell>
          <cell r="EB612">
            <v>9</v>
          </cell>
          <cell r="EC612">
            <v>51</v>
          </cell>
          <cell r="ED612">
            <v>44</v>
          </cell>
          <cell r="EE612">
            <v>62</v>
          </cell>
          <cell r="EF612">
            <v>27</v>
          </cell>
          <cell r="EG612">
            <v>318.2</v>
          </cell>
          <cell r="EH612">
            <v>182.8</v>
          </cell>
          <cell r="EI612">
            <v>2761.8444444444449</v>
          </cell>
          <cell r="EJ612">
            <v>781.15555555555557</v>
          </cell>
        </row>
        <row r="613">
          <cell r="DH613">
            <v>276</v>
          </cell>
          <cell r="DI613">
            <v>286</v>
          </cell>
          <cell r="DJ613">
            <v>279</v>
          </cell>
          <cell r="DK613">
            <v>358</v>
          </cell>
          <cell r="DL613">
            <v>607</v>
          </cell>
          <cell r="DM613">
            <v>2169.8000000000002</v>
          </cell>
          <cell r="DN613">
            <v>383.4</v>
          </cell>
          <cell r="DO613">
            <v>5122.48888888889</v>
          </cell>
          <cell r="DP613">
            <v>1810.3111111111111</v>
          </cell>
          <cell r="DR613">
            <v>321</v>
          </cell>
          <cell r="DS613">
            <v>303</v>
          </cell>
          <cell r="DT613">
            <v>289</v>
          </cell>
          <cell r="DU613">
            <v>288</v>
          </cell>
          <cell r="DV613">
            <v>478</v>
          </cell>
          <cell r="DW613">
            <v>2709.8</v>
          </cell>
          <cell r="DX613">
            <v>984.20000000000016</v>
          </cell>
          <cell r="DY613">
            <v>9283.8444444444449</v>
          </cell>
          <cell r="DZ613">
            <v>2120.1555555555551</v>
          </cell>
          <cell r="EB613">
            <v>57</v>
          </cell>
          <cell r="EC613">
            <v>329</v>
          </cell>
          <cell r="ED613">
            <v>304</v>
          </cell>
          <cell r="EE613">
            <v>289</v>
          </cell>
          <cell r="EF613">
            <v>288</v>
          </cell>
          <cell r="EG613">
            <v>2729.2</v>
          </cell>
          <cell r="EH613">
            <v>1313.8</v>
          </cell>
          <cell r="EI613">
            <v>9220.2222222222208</v>
          </cell>
          <cell r="EJ613">
            <v>2318.7777777777778</v>
          </cell>
        </row>
        <row r="614">
          <cell r="DH614">
            <v>24</v>
          </cell>
          <cell r="DI614">
            <v>220</v>
          </cell>
          <cell r="DJ614">
            <v>242</v>
          </cell>
          <cell r="DK614">
            <v>231</v>
          </cell>
          <cell r="DL614">
            <v>281</v>
          </cell>
          <cell r="DM614">
            <v>1446.6</v>
          </cell>
          <cell r="DN614">
            <v>364.4</v>
          </cell>
          <cell r="DO614">
            <v>2923.5555555555557</v>
          </cell>
          <cell r="DP614">
            <v>1050.4444444444446</v>
          </cell>
          <cell r="DR614">
            <v>171</v>
          </cell>
          <cell r="DS614">
            <v>47</v>
          </cell>
          <cell r="DT614">
            <v>234</v>
          </cell>
          <cell r="DU614">
            <v>257</v>
          </cell>
          <cell r="DV614">
            <v>298</v>
          </cell>
          <cell r="DW614">
            <v>1570.4</v>
          </cell>
          <cell r="DX614">
            <v>793</v>
          </cell>
          <cell r="DY614">
            <v>7648.8666666666641</v>
          </cell>
          <cell r="DZ614">
            <v>1438.7333333333333</v>
          </cell>
          <cell r="EB614">
            <v>35</v>
          </cell>
          <cell r="EC614">
            <v>178</v>
          </cell>
          <cell r="ED614">
            <v>58</v>
          </cell>
          <cell r="EE614">
            <v>242</v>
          </cell>
          <cell r="EF614">
            <v>267</v>
          </cell>
          <cell r="EG614">
            <v>1638.4</v>
          </cell>
          <cell r="EH614">
            <v>965.8</v>
          </cell>
          <cell r="EI614">
            <v>10422.111111111111</v>
          </cell>
          <cell r="EJ614">
            <v>1734.6888888888889</v>
          </cell>
        </row>
        <row r="615">
          <cell r="DH615">
            <v>124</v>
          </cell>
          <cell r="DI615">
            <v>132</v>
          </cell>
          <cell r="DJ615">
            <v>94</v>
          </cell>
          <cell r="DK615">
            <v>159</v>
          </cell>
          <cell r="DL615">
            <v>244</v>
          </cell>
          <cell r="DM615">
            <v>790.4</v>
          </cell>
          <cell r="DN615">
            <v>185.2</v>
          </cell>
          <cell r="DO615">
            <v>3342.7111111111112</v>
          </cell>
          <cell r="DP615">
            <v>1013.6888888888888</v>
          </cell>
          <cell r="DR615">
            <v>152</v>
          </cell>
          <cell r="DS615">
            <v>130</v>
          </cell>
          <cell r="DT615">
            <v>137</v>
          </cell>
          <cell r="DU615">
            <v>96</v>
          </cell>
          <cell r="DV615">
            <v>201</v>
          </cell>
          <cell r="DW615">
            <v>897.2</v>
          </cell>
          <cell r="DX615">
            <v>384.20000000000005</v>
          </cell>
          <cell r="DY615">
            <v>4135.5333333333328</v>
          </cell>
          <cell r="DZ615">
            <v>1095.0666666666668</v>
          </cell>
          <cell r="EB615">
            <v>21</v>
          </cell>
          <cell r="EC615">
            <v>154</v>
          </cell>
          <cell r="ED615">
            <v>132</v>
          </cell>
          <cell r="EE615">
            <v>137</v>
          </cell>
          <cell r="EF615">
            <v>98</v>
          </cell>
          <cell r="EG615">
            <v>969.6</v>
          </cell>
          <cell r="EH615">
            <v>467.2</v>
          </cell>
          <cell r="EI615">
            <v>4301.2222222222226</v>
          </cell>
          <cell r="EJ615">
            <v>1184.9777777777779</v>
          </cell>
        </row>
        <row r="616">
          <cell r="DH616">
            <v>52</v>
          </cell>
          <cell r="DI616">
            <v>88</v>
          </cell>
          <cell r="DJ616">
            <v>73</v>
          </cell>
          <cell r="DK616">
            <v>54</v>
          </cell>
          <cell r="DL616">
            <v>150</v>
          </cell>
          <cell r="DM616">
            <v>359</v>
          </cell>
          <cell r="DN616">
            <v>131.6</v>
          </cell>
          <cell r="DO616">
            <v>772.19999999999993</v>
          </cell>
          <cell r="DP616">
            <v>181.2</v>
          </cell>
          <cell r="DR616">
            <v>50</v>
          </cell>
          <cell r="DS616">
            <v>66</v>
          </cell>
          <cell r="DT616">
            <v>91</v>
          </cell>
          <cell r="DU616">
            <v>75</v>
          </cell>
          <cell r="DV616">
            <v>76</v>
          </cell>
          <cell r="DW616">
            <v>532.79999999999995</v>
          </cell>
          <cell r="DX616">
            <v>218.39999999999998</v>
          </cell>
          <cell r="DY616">
            <v>2018.2888888888888</v>
          </cell>
          <cell r="DZ616">
            <v>282.51111111111112</v>
          </cell>
          <cell r="EB616">
            <v>6</v>
          </cell>
          <cell r="EC616">
            <v>57</v>
          </cell>
          <cell r="ED616">
            <v>70</v>
          </cell>
          <cell r="EE616">
            <v>91</v>
          </cell>
          <cell r="EF616">
            <v>76</v>
          </cell>
          <cell r="EG616">
            <v>539.20000000000005</v>
          </cell>
          <cell r="EH616">
            <v>280.60000000000002</v>
          </cell>
          <cell r="EI616">
            <v>2714.0444444444443</v>
          </cell>
          <cell r="EJ616">
            <v>337.15555555555551</v>
          </cell>
        </row>
        <row r="617">
          <cell r="DH617">
            <v>106</v>
          </cell>
          <cell r="DI617">
            <v>131</v>
          </cell>
          <cell r="DJ617">
            <v>248</v>
          </cell>
          <cell r="DK617">
            <v>163</v>
          </cell>
          <cell r="DL617">
            <v>198</v>
          </cell>
          <cell r="DM617">
            <v>713</v>
          </cell>
          <cell r="DN617">
            <v>258.99999999999994</v>
          </cell>
          <cell r="DO617">
            <v>2930.3555555555549</v>
          </cell>
          <cell r="DP617">
            <v>835.64444444444428</v>
          </cell>
          <cell r="DR617">
            <v>118</v>
          </cell>
          <cell r="DS617">
            <v>114</v>
          </cell>
          <cell r="DT617">
            <v>135</v>
          </cell>
          <cell r="DU617">
            <v>251</v>
          </cell>
          <cell r="DV617">
            <v>178</v>
          </cell>
          <cell r="DW617">
            <v>793</v>
          </cell>
          <cell r="DX617">
            <v>338.20000000000005</v>
          </cell>
          <cell r="DY617">
            <v>3564.6666666666665</v>
          </cell>
          <cell r="DZ617">
            <v>929.13333333333344</v>
          </cell>
          <cell r="EB617">
            <v>23</v>
          </cell>
          <cell r="EC617">
            <v>121</v>
          </cell>
          <cell r="ED617">
            <v>116</v>
          </cell>
          <cell r="EE617">
            <v>137</v>
          </cell>
          <cell r="EF617">
            <v>253</v>
          </cell>
          <cell r="EG617">
            <v>848.2</v>
          </cell>
          <cell r="EH617">
            <v>398.79999999999995</v>
          </cell>
          <cell r="EI617">
            <v>3896.9777777777781</v>
          </cell>
          <cell r="EJ617">
            <v>1005.022222222222</v>
          </cell>
        </row>
        <row r="618">
          <cell r="DH618">
            <v>1612</v>
          </cell>
          <cell r="DI618">
            <v>1712</v>
          </cell>
          <cell r="DJ618">
            <v>2112</v>
          </cell>
          <cell r="DK618">
            <v>1864</v>
          </cell>
          <cell r="DL618">
            <v>3583</v>
          </cell>
          <cell r="DM618">
            <v>12560.4</v>
          </cell>
          <cell r="DN618">
            <v>3761.4</v>
          </cell>
          <cell r="DO618">
            <v>32996.400000000009</v>
          </cell>
          <cell r="DP618">
            <v>10756.8</v>
          </cell>
          <cell r="DR618">
            <v>1453</v>
          </cell>
          <cell r="DS618">
            <v>1851</v>
          </cell>
          <cell r="DT618">
            <v>1821</v>
          </cell>
          <cell r="DU618">
            <v>2200</v>
          </cell>
          <cell r="DV618">
            <v>2643</v>
          </cell>
          <cell r="DW618">
            <v>16635.800000000003</v>
          </cell>
          <cell r="DX618">
            <v>7559.8</v>
          </cell>
          <cell r="DY618">
            <v>75311.577777777769</v>
          </cell>
          <cell r="DZ618">
            <v>11751.822222222223</v>
          </cell>
          <cell r="EB618">
            <v>266</v>
          </cell>
          <cell r="EC618">
            <v>1512</v>
          </cell>
          <cell r="ED618">
            <v>1879</v>
          </cell>
          <cell r="EE618">
            <v>1838</v>
          </cell>
          <cell r="EF618">
            <v>2222</v>
          </cell>
          <cell r="EG618">
            <v>16384.8</v>
          </cell>
          <cell r="EH618">
            <v>9205.6</v>
          </cell>
          <cell r="EI618">
            <v>78528.111111111124</v>
          </cell>
          <cell r="EJ618">
            <v>13442.488888888889</v>
          </cell>
        </row>
        <row r="619">
          <cell r="DH619">
            <v>1597</v>
          </cell>
          <cell r="DI619">
            <v>1656</v>
          </cell>
          <cell r="DJ619">
            <v>2122</v>
          </cell>
          <cell r="DK619">
            <v>1715</v>
          </cell>
          <cell r="DL619">
            <v>3283</v>
          </cell>
          <cell r="DM619">
            <v>10303.799999999999</v>
          </cell>
          <cell r="DN619">
            <v>3130.6000000000004</v>
          </cell>
          <cell r="DO619">
            <v>27117.733333333337</v>
          </cell>
          <cell r="DP619">
            <v>6914.8666666666668</v>
          </cell>
          <cell r="DR619">
            <v>1569</v>
          </cell>
          <cell r="DS619">
            <v>1842</v>
          </cell>
          <cell r="DT619">
            <v>1734</v>
          </cell>
          <cell r="DU619">
            <v>2168</v>
          </cell>
          <cell r="DV619">
            <v>2337</v>
          </cell>
          <cell r="DW619">
            <v>13018</v>
          </cell>
          <cell r="DX619">
            <v>5854.5999999999995</v>
          </cell>
          <cell r="DY619">
            <v>44647.777777777781</v>
          </cell>
          <cell r="DZ619">
            <v>7601.6222222222232</v>
          </cell>
          <cell r="EB619">
            <v>44</v>
          </cell>
          <cell r="EC619">
            <v>1578</v>
          </cell>
          <cell r="ED619">
            <v>1847</v>
          </cell>
          <cell r="EE619">
            <v>1738</v>
          </cell>
          <cell r="EF619">
            <v>2180</v>
          </cell>
          <cell r="EG619">
            <v>13203.2</v>
          </cell>
          <cell r="EH619">
            <v>6986.1999999999989</v>
          </cell>
          <cell r="EI619">
            <v>47469.666666666664</v>
          </cell>
          <cell r="EJ619">
            <v>8647.9333333333343</v>
          </cell>
        </row>
        <row r="620">
          <cell r="DH620">
            <v>57</v>
          </cell>
          <cell r="DI620">
            <v>72</v>
          </cell>
          <cell r="DJ620">
            <v>117</v>
          </cell>
          <cell r="DK620">
            <v>103</v>
          </cell>
          <cell r="DL620">
            <v>205</v>
          </cell>
          <cell r="DM620">
            <v>600</v>
          </cell>
          <cell r="DN620">
            <v>218.39999999999998</v>
          </cell>
          <cell r="DO620">
            <v>3105.8888888888891</v>
          </cell>
          <cell r="DP620">
            <v>1334.7111111111112</v>
          </cell>
          <cell r="DR620">
            <v>78</v>
          </cell>
          <cell r="DS620">
            <v>61</v>
          </cell>
          <cell r="DT620">
            <v>75</v>
          </cell>
          <cell r="DU620">
            <v>118</v>
          </cell>
          <cell r="DV620">
            <v>135</v>
          </cell>
          <cell r="DW620">
            <v>900.4</v>
          </cell>
          <cell r="DX620">
            <v>352.4</v>
          </cell>
          <cell r="DY620">
            <v>5964.8444444444449</v>
          </cell>
          <cell r="DZ620">
            <v>1946.3555555555556</v>
          </cell>
          <cell r="EB620">
            <v>16</v>
          </cell>
          <cell r="EC620">
            <v>78</v>
          </cell>
          <cell r="ED620">
            <v>62</v>
          </cell>
          <cell r="EE620">
            <v>75</v>
          </cell>
          <cell r="EF620">
            <v>120</v>
          </cell>
          <cell r="EG620">
            <v>890.40000000000009</v>
          </cell>
          <cell r="EH620">
            <v>422.6</v>
          </cell>
          <cell r="EI620">
            <v>6060.822222222223</v>
          </cell>
          <cell r="EJ620">
            <v>2088.1777777777779</v>
          </cell>
        </row>
        <row r="621">
          <cell r="DH621">
            <v>523</v>
          </cell>
          <cell r="DI621">
            <v>492</v>
          </cell>
          <cell r="DJ621">
            <v>490</v>
          </cell>
          <cell r="DK621">
            <v>728</v>
          </cell>
          <cell r="DL621">
            <v>1065</v>
          </cell>
          <cell r="DM621">
            <v>2996.6</v>
          </cell>
          <cell r="DN621">
            <v>765.6</v>
          </cell>
          <cell r="DO621">
            <v>13154.911111111111</v>
          </cell>
          <cell r="DP621">
            <v>3826.8888888888887</v>
          </cell>
          <cell r="DR621">
            <v>549</v>
          </cell>
          <cell r="DS621">
            <v>544</v>
          </cell>
          <cell r="DT621">
            <v>503</v>
          </cell>
          <cell r="DU621">
            <v>499</v>
          </cell>
          <cell r="DV621">
            <v>883</v>
          </cell>
          <cell r="DW621">
            <v>3513.6</v>
          </cell>
          <cell r="DX621">
            <v>1369.4</v>
          </cell>
          <cell r="DY621">
            <v>18692.199999999997</v>
          </cell>
          <cell r="DZ621">
            <v>4377.8</v>
          </cell>
          <cell r="EB621">
            <v>64</v>
          </cell>
          <cell r="EC621">
            <v>555</v>
          </cell>
          <cell r="ED621">
            <v>546</v>
          </cell>
          <cell r="EE621">
            <v>507</v>
          </cell>
          <cell r="EF621">
            <v>506</v>
          </cell>
          <cell r="EG621">
            <v>3878.2</v>
          </cell>
          <cell r="EH621">
            <v>1726</v>
          </cell>
          <cell r="EI621">
            <v>22808.355555555554</v>
          </cell>
          <cell r="EJ621">
            <v>4860.4444444444443</v>
          </cell>
        </row>
        <row r="622">
          <cell r="DH622">
            <v>38</v>
          </cell>
          <cell r="DI622">
            <v>30</v>
          </cell>
          <cell r="DJ622">
            <v>32</v>
          </cell>
          <cell r="DK622">
            <v>33</v>
          </cell>
          <cell r="DL622">
            <v>69</v>
          </cell>
          <cell r="DM622">
            <v>179</v>
          </cell>
          <cell r="DN622">
            <v>25.999999999999996</v>
          </cell>
          <cell r="DO622">
            <v>662.5333333333333</v>
          </cell>
          <cell r="DP622">
            <v>157.46666666666667</v>
          </cell>
          <cell r="DR622">
            <v>24</v>
          </cell>
          <cell r="DS622">
            <v>41</v>
          </cell>
          <cell r="DT622">
            <v>32</v>
          </cell>
          <cell r="DU622">
            <v>32</v>
          </cell>
          <cell r="DV622">
            <v>43</v>
          </cell>
          <cell r="DW622">
            <v>230</v>
          </cell>
          <cell r="DX622">
            <v>75</v>
          </cell>
          <cell r="DY622">
            <v>1699.711111111111</v>
          </cell>
          <cell r="DZ622">
            <v>190.28888888888889</v>
          </cell>
          <cell r="EB622">
            <v>2</v>
          </cell>
          <cell r="EC622">
            <v>25</v>
          </cell>
          <cell r="ED622">
            <v>41</v>
          </cell>
          <cell r="EE622">
            <v>32</v>
          </cell>
          <cell r="EF622">
            <v>32</v>
          </cell>
          <cell r="EG622">
            <v>234.6</v>
          </cell>
          <cell r="EH622">
            <v>100.80000000000001</v>
          </cell>
          <cell r="EI622">
            <v>1752.3555555555554</v>
          </cell>
          <cell r="EJ622">
            <v>227.24444444444441</v>
          </cell>
        </row>
        <row r="623">
          <cell r="DH623">
            <v>31</v>
          </cell>
          <cell r="DI623">
            <v>71</v>
          </cell>
          <cell r="DJ623">
            <v>57</v>
          </cell>
          <cell r="DK623">
            <v>63</v>
          </cell>
          <cell r="DL623">
            <v>87</v>
          </cell>
          <cell r="DM623">
            <v>379.20000000000005</v>
          </cell>
          <cell r="DN623">
            <v>179</v>
          </cell>
          <cell r="DO623">
            <v>641.31111111111113</v>
          </cell>
          <cell r="DP623">
            <v>116.48888888888889</v>
          </cell>
          <cell r="DR623">
            <v>35</v>
          </cell>
          <cell r="DS623">
            <v>31</v>
          </cell>
          <cell r="DT623">
            <v>71</v>
          </cell>
          <cell r="DU623">
            <v>60</v>
          </cell>
          <cell r="DV623">
            <v>69</v>
          </cell>
          <cell r="DW623">
            <v>409.6</v>
          </cell>
          <cell r="DX623">
            <v>212.00000000000003</v>
          </cell>
          <cell r="DY623">
            <v>1066.1777777777779</v>
          </cell>
          <cell r="DZ623">
            <v>143.22222222222223</v>
          </cell>
          <cell r="EB623">
            <v>16</v>
          </cell>
          <cell r="EC623">
            <v>35</v>
          </cell>
          <cell r="ED623">
            <v>31</v>
          </cell>
          <cell r="EE623">
            <v>74</v>
          </cell>
          <cell r="EF623">
            <v>61</v>
          </cell>
          <cell r="EG623">
            <v>421.2</v>
          </cell>
          <cell r="EH623">
            <v>236.99999999999997</v>
          </cell>
          <cell r="EI623">
            <v>1378.2444444444443</v>
          </cell>
          <cell r="EJ623">
            <v>169.55555555555554</v>
          </cell>
        </row>
        <row r="624">
          <cell r="DH624">
            <v>90</v>
          </cell>
          <cell r="DI624">
            <v>51</v>
          </cell>
          <cell r="DJ624">
            <v>95</v>
          </cell>
          <cell r="DK624">
            <v>76</v>
          </cell>
          <cell r="DL624">
            <v>166</v>
          </cell>
          <cell r="DM624">
            <v>392</v>
          </cell>
          <cell r="DN624">
            <v>42.4</v>
          </cell>
          <cell r="DO624">
            <v>956.55555555555566</v>
          </cell>
          <cell r="DP624">
            <v>252.04444444444442</v>
          </cell>
          <cell r="DR624">
            <v>101</v>
          </cell>
          <cell r="DS624">
            <v>96</v>
          </cell>
          <cell r="DT624">
            <v>55</v>
          </cell>
          <cell r="DU624">
            <v>98</v>
          </cell>
          <cell r="DV624">
            <v>115</v>
          </cell>
          <cell r="DW624">
            <v>497.4</v>
          </cell>
          <cell r="DX624">
            <v>174.8</v>
          </cell>
          <cell r="DY624">
            <v>2205.7111111111117</v>
          </cell>
          <cell r="DZ624">
            <v>294.08888888888885</v>
          </cell>
          <cell r="EB624">
            <v>19</v>
          </cell>
          <cell r="EC624">
            <v>106</v>
          </cell>
          <cell r="ED624">
            <v>99</v>
          </cell>
          <cell r="EE624">
            <v>57</v>
          </cell>
          <cell r="EF624">
            <v>104</v>
          </cell>
          <cell r="EG624">
            <v>556.79999999999995</v>
          </cell>
          <cell r="EH624">
            <v>232.99999999999997</v>
          </cell>
          <cell r="EI624">
            <v>3077.1111111111122</v>
          </cell>
          <cell r="EJ624">
            <v>365.0888888888889</v>
          </cell>
        </row>
        <row r="625">
          <cell r="DH625">
            <v>66</v>
          </cell>
          <cell r="DI625">
            <v>78</v>
          </cell>
          <cell r="DJ625">
            <v>68</v>
          </cell>
          <cell r="DK625">
            <v>87</v>
          </cell>
          <cell r="DL625">
            <v>131</v>
          </cell>
          <cell r="DM625">
            <v>597.20000000000005</v>
          </cell>
          <cell r="DN625">
            <v>207.20000000000002</v>
          </cell>
          <cell r="DO625">
            <v>2238.3111111111111</v>
          </cell>
          <cell r="DP625">
            <v>442.28888888888889</v>
          </cell>
          <cell r="DR625">
            <v>73</v>
          </cell>
          <cell r="DS625">
            <v>80</v>
          </cell>
          <cell r="DT625">
            <v>92</v>
          </cell>
          <cell r="DU625">
            <v>71</v>
          </cell>
          <cell r="DV625">
            <v>109</v>
          </cell>
          <cell r="DW625">
            <v>642.6</v>
          </cell>
          <cell r="DX625">
            <v>341.6</v>
          </cell>
          <cell r="DY625">
            <v>2887.3111111111111</v>
          </cell>
          <cell r="DZ625">
            <v>493.48888888888882</v>
          </cell>
          <cell r="EB625">
            <v>11</v>
          </cell>
          <cell r="EC625">
            <v>73</v>
          </cell>
          <cell r="ED625">
            <v>80</v>
          </cell>
          <cell r="EE625">
            <v>92</v>
          </cell>
          <cell r="EF625">
            <v>71</v>
          </cell>
          <cell r="EG625">
            <v>618.6</v>
          </cell>
          <cell r="EH625">
            <v>416.19999999999993</v>
          </cell>
          <cell r="EI625">
            <v>2894.3333333333339</v>
          </cell>
          <cell r="EJ625">
            <v>553.86666666666667</v>
          </cell>
        </row>
        <row r="626">
          <cell r="DH626">
            <v>101</v>
          </cell>
          <cell r="DI626">
            <v>121</v>
          </cell>
          <cell r="DJ626">
            <v>158</v>
          </cell>
          <cell r="DK626">
            <v>103</v>
          </cell>
          <cell r="DL626">
            <v>153</v>
          </cell>
          <cell r="DM626">
            <v>522</v>
          </cell>
          <cell r="DN626">
            <v>136.79999999999995</v>
          </cell>
          <cell r="DO626">
            <v>1748.5333333333333</v>
          </cell>
          <cell r="DP626">
            <v>353.66666666666663</v>
          </cell>
          <cell r="DR626">
            <v>94</v>
          </cell>
          <cell r="DS626">
            <v>110</v>
          </cell>
          <cell r="DT626">
            <v>123</v>
          </cell>
          <cell r="DU626">
            <v>159</v>
          </cell>
          <cell r="DV626">
            <v>117</v>
          </cell>
          <cell r="DW626">
            <v>578.20000000000005</v>
          </cell>
          <cell r="DX626">
            <v>272.2</v>
          </cell>
          <cell r="DY626">
            <v>2855.1777777777784</v>
          </cell>
          <cell r="DZ626">
            <v>394.42222222222227</v>
          </cell>
          <cell r="EB626">
            <v>12</v>
          </cell>
          <cell r="EC626">
            <v>98</v>
          </cell>
          <cell r="ED626">
            <v>112</v>
          </cell>
          <cell r="EE626">
            <v>124</v>
          </cell>
          <cell r="EF626">
            <v>162</v>
          </cell>
          <cell r="EG626">
            <v>601.4</v>
          </cell>
          <cell r="EH626">
            <v>334.2</v>
          </cell>
          <cell r="EI626">
            <v>3300.8</v>
          </cell>
          <cell r="EJ626">
            <v>460.6</v>
          </cell>
        </row>
        <row r="627">
          <cell r="DH627">
            <v>11</v>
          </cell>
          <cell r="DI627">
            <v>15</v>
          </cell>
          <cell r="DJ627">
            <v>18</v>
          </cell>
          <cell r="DK627">
            <v>14</v>
          </cell>
          <cell r="DL627">
            <v>20</v>
          </cell>
          <cell r="DM627">
            <v>83.8</v>
          </cell>
          <cell r="DN627">
            <v>39.200000000000003</v>
          </cell>
          <cell r="DO627">
            <v>345.13333333333327</v>
          </cell>
          <cell r="DP627">
            <v>92.866666666666674</v>
          </cell>
          <cell r="DR627">
            <v>4</v>
          </cell>
          <cell r="DS627">
            <v>11</v>
          </cell>
          <cell r="DT627">
            <v>16</v>
          </cell>
          <cell r="DU627">
            <v>18</v>
          </cell>
          <cell r="DV627">
            <v>19</v>
          </cell>
          <cell r="DW627">
            <v>99.6</v>
          </cell>
          <cell r="DX627">
            <v>65.599999999999994</v>
          </cell>
          <cell r="DY627">
            <v>620.68888888888887</v>
          </cell>
          <cell r="DZ627">
            <v>101.1111111111111</v>
          </cell>
          <cell r="EB627">
            <v>0</v>
          </cell>
          <cell r="EC627">
            <v>4</v>
          </cell>
          <cell r="ED627">
            <v>11</v>
          </cell>
          <cell r="EE627">
            <v>16</v>
          </cell>
          <cell r="EF627">
            <v>18</v>
          </cell>
          <cell r="EG627">
            <v>100.2</v>
          </cell>
          <cell r="EH627">
            <v>70</v>
          </cell>
          <cell r="EI627">
            <v>622.42222222222222</v>
          </cell>
          <cell r="EJ627">
            <v>113.37777777777779</v>
          </cell>
        </row>
        <row r="628">
          <cell r="DH628">
            <v>59</v>
          </cell>
          <cell r="DI628">
            <v>71</v>
          </cell>
          <cell r="DJ628">
            <v>81</v>
          </cell>
          <cell r="DK628">
            <v>81</v>
          </cell>
          <cell r="DL628">
            <v>92</v>
          </cell>
          <cell r="DM628">
            <v>569.20000000000005</v>
          </cell>
          <cell r="DN628">
            <v>130.19999999999999</v>
          </cell>
          <cell r="DO628">
            <v>1059.4222222222222</v>
          </cell>
          <cell r="DP628">
            <v>232.17777777777781</v>
          </cell>
          <cell r="DR628">
            <v>71</v>
          </cell>
          <cell r="DS628">
            <v>69</v>
          </cell>
          <cell r="DT628">
            <v>73</v>
          </cell>
          <cell r="DU628">
            <v>84</v>
          </cell>
          <cell r="DV628">
            <v>99</v>
          </cell>
          <cell r="DW628">
            <v>629.4</v>
          </cell>
          <cell r="DX628">
            <v>304.8</v>
          </cell>
          <cell r="DY628">
            <v>2104.1333333333328</v>
          </cell>
          <cell r="DZ628">
            <v>259.66666666666663</v>
          </cell>
          <cell r="EB628">
            <v>6</v>
          </cell>
          <cell r="EC628">
            <v>75</v>
          </cell>
          <cell r="ED628">
            <v>70</v>
          </cell>
          <cell r="EE628">
            <v>75</v>
          </cell>
          <cell r="EF628">
            <v>84</v>
          </cell>
          <cell r="EG628">
            <v>600.6</v>
          </cell>
          <cell r="EH628">
            <v>399.6</v>
          </cell>
          <cell r="EI628">
            <v>2279.6</v>
          </cell>
          <cell r="EJ628">
            <v>306.19999999999993</v>
          </cell>
        </row>
        <row r="629">
          <cell r="DH629">
            <v>36</v>
          </cell>
          <cell r="DI629">
            <v>52</v>
          </cell>
          <cell r="DJ629">
            <v>59</v>
          </cell>
          <cell r="DK629">
            <v>53</v>
          </cell>
          <cell r="DL629">
            <v>84</v>
          </cell>
          <cell r="DM629">
            <v>190.8</v>
          </cell>
          <cell r="DN629">
            <v>123.79999999999998</v>
          </cell>
          <cell r="DO629">
            <v>1271.0888888888887</v>
          </cell>
          <cell r="DP629">
            <v>292.31111111111107</v>
          </cell>
          <cell r="DR629">
            <v>39</v>
          </cell>
          <cell r="DS629">
            <v>40</v>
          </cell>
          <cell r="DT629">
            <v>52</v>
          </cell>
          <cell r="DU629">
            <v>61</v>
          </cell>
          <cell r="DV629">
            <v>62</v>
          </cell>
          <cell r="DW629">
            <v>259</v>
          </cell>
          <cell r="DX629">
            <v>174.6</v>
          </cell>
          <cell r="DY629">
            <v>2059.3111111111111</v>
          </cell>
          <cell r="DZ629">
            <v>326.0888888888889</v>
          </cell>
          <cell r="EB629">
            <v>14</v>
          </cell>
          <cell r="EC629">
            <v>40</v>
          </cell>
          <cell r="ED629">
            <v>40</v>
          </cell>
          <cell r="EE629">
            <v>52</v>
          </cell>
          <cell r="EF629">
            <v>63</v>
          </cell>
          <cell r="EG629">
            <v>286.60000000000002</v>
          </cell>
          <cell r="EH629">
            <v>181</v>
          </cell>
          <cell r="EI629">
            <v>2319.1555555555551</v>
          </cell>
          <cell r="EJ629">
            <v>382.24444444444441</v>
          </cell>
        </row>
        <row r="630">
          <cell r="DH630">
            <v>75</v>
          </cell>
          <cell r="DI630">
            <v>85</v>
          </cell>
          <cell r="DJ630">
            <v>65</v>
          </cell>
          <cell r="DK630">
            <v>133</v>
          </cell>
          <cell r="DL630">
            <v>205</v>
          </cell>
          <cell r="DM630">
            <v>538.79999999999995</v>
          </cell>
          <cell r="DN630">
            <v>187.6</v>
          </cell>
          <cell r="DO630">
            <v>1303.9111111111113</v>
          </cell>
          <cell r="DP630">
            <v>841.68888888888887</v>
          </cell>
          <cell r="DR630">
            <v>123</v>
          </cell>
          <cell r="DS630">
            <v>94</v>
          </cell>
          <cell r="DT630">
            <v>93</v>
          </cell>
          <cell r="DU630">
            <v>72</v>
          </cell>
          <cell r="DV630">
            <v>181</v>
          </cell>
          <cell r="DW630">
            <v>878</v>
          </cell>
          <cell r="DX630">
            <v>417.4</v>
          </cell>
          <cell r="DY630">
            <v>3545.666666666667</v>
          </cell>
          <cell r="DZ630">
            <v>1199.9333333333332</v>
          </cell>
          <cell r="EB630">
            <v>26</v>
          </cell>
          <cell r="EC630">
            <v>130</v>
          </cell>
          <cell r="ED630">
            <v>97</v>
          </cell>
          <cell r="EE630">
            <v>98</v>
          </cell>
          <cell r="EF630">
            <v>76</v>
          </cell>
          <cell r="EG630">
            <v>924.8</v>
          </cell>
          <cell r="EH630">
            <v>517.79999999999995</v>
          </cell>
          <cell r="EI630">
            <v>4115.5333333333328</v>
          </cell>
          <cell r="EJ630">
            <v>1321.8666666666668</v>
          </cell>
        </row>
        <row r="631">
          <cell r="DH631">
            <v>64</v>
          </cell>
          <cell r="DI631">
            <v>95</v>
          </cell>
          <cell r="DJ631">
            <v>80</v>
          </cell>
          <cell r="DK631">
            <v>96</v>
          </cell>
          <cell r="DL631">
            <v>113</v>
          </cell>
          <cell r="DM631">
            <v>383.4</v>
          </cell>
          <cell r="DN631">
            <v>69.599999999999994</v>
          </cell>
          <cell r="DO631">
            <v>1461.8444444444444</v>
          </cell>
          <cell r="DP631">
            <v>541.15555555555545</v>
          </cell>
          <cell r="DR631">
            <v>66</v>
          </cell>
          <cell r="DS631">
            <v>70</v>
          </cell>
          <cell r="DT631">
            <v>98</v>
          </cell>
          <cell r="DU631">
            <v>82</v>
          </cell>
          <cell r="DV631">
            <v>117</v>
          </cell>
          <cell r="DW631">
            <v>454.79999999999995</v>
          </cell>
          <cell r="DX631">
            <v>176.6</v>
          </cell>
          <cell r="DY631">
            <v>2370.1777777777775</v>
          </cell>
          <cell r="DZ631">
            <v>583.42222222222222</v>
          </cell>
          <cell r="EB631">
            <v>13</v>
          </cell>
          <cell r="EC631">
            <v>68</v>
          </cell>
          <cell r="ED631">
            <v>70</v>
          </cell>
          <cell r="EE631">
            <v>99</v>
          </cell>
          <cell r="EF631">
            <v>84</v>
          </cell>
          <cell r="EG631">
            <v>493.6</v>
          </cell>
          <cell r="EH631">
            <v>241.60000000000002</v>
          </cell>
          <cell r="EI631">
            <v>2778.7333333333327</v>
          </cell>
          <cell r="EJ631">
            <v>647.06666666666661</v>
          </cell>
        </row>
        <row r="632">
          <cell r="DH632">
            <v>34</v>
          </cell>
          <cell r="DI632">
            <v>27</v>
          </cell>
          <cell r="DJ632">
            <v>19</v>
          </cell>
          <cell r="DK632">
            <v>21</v>
          </cell>
          <cell r="DL632">
            <v>58</v>
          </cell>
          <cell r="DM632">
            <v>186.4</v>
          </cell>
          <cell r="DN632">
            <v>58.400000000000006</v>
          </cell>
          <cell r="DO632">
            <v>462.71111111111111</v>
          </cell>
          <cell r="DP632">
            <v>130.48888888888888</v>
          </cell>
          <cell r="DR632">
            <v>24</v>
          </cell>
          <cell r="DS632">
            <v>34</v>
          </cell>
          <cell r="DT632">
            <v>29</v>
          </cell>
          <cell r="DU632">
            <v>20</v>
          </cell>
          <cell r="DV632">
            <v>30</v>
          </cell>
          <cell r="DW632">
            <v>219.60000000000002</v>
          </cell>
          <cell r="DX632">
            <v>90</v>
          </cell>
          <cell r="DY632">
            <v>903.51111111111106</v>
          </cell>
          <cell r="DZ632">
            <v>163.88888888888886</v>
          </cell>
          <cell r="EB632">
            <v>2</v>
          </cell>
          <cell r="EC632">
            <v>24</v>
          </cell>
          <cell r="ED632">
            <v>34</v>
          </cell>
          <cell r="EE632">
            <v>30</v>
          </cell>
          <cell r="EF632">
            <v>20</v>
          </cell>
          <cell r="EG632">
            <v>210.6</v>
          </cell>
          <cell r="EH632">
            <v>119.6</v>
          </cell>
          <cell r="EI632">
            <v>1044</v>
          </cell>
          <cell r="EJ632">
            <v>205.8</v>
          </cell>
        </row>
        <row r="633">
          <cell r="DH633">
            <v>190</v>
          </cell>
          <cell r="DI633">
            <v>255</v>
          </cell>
          <cell r="DJ633">
            <v>220</v>
          </cell>
          <cell r="DK633">
            <v>206</v>
          </cell>
          <cell r="DL633">
            <v>438</v>
          </cell>
          <cell r="DM633">
            <v>1648.2</v>
          </cell>
          <cell r="DN633">
            <v>237.40000000000003</v>
          </cell>
          <cell r="DO633">
            <v>3782.8</v>
          </cell>
          <cell r="DP633">
            <v>1081.5999999999999</v>
          </cell>
          <cell r="DR633">
            <v>204</v>
          </cell>
          <cell r="DS633">
            <v>216</v>
          </cell>
          <cell r="DT633">
            <v>255</v>
          </cell>
          <cell r="DU633">
            <v>223</v>
          </cell>
          <cell r="DV633">
            <v>277</v>
          </cell>
          <cell r="DW633">
            <v>1882.8</v>
          </cell>
          <cell r="DX633">
            <v>801.4</v>
          </cell>
          <cell r="DY633">
            <v>8438.5111111111109</v>
          </cell>
          <cell r="DZ633">
            <v>1601.288888888889</v>
          </cell>
          <cell r="EB633">
            <v>28</v>
          </cell>
          <cell r="EC633">
            <v>207</v>
          </cell>
          <cell r="ED633">
            <v>216</v>
          </cell>
          <cell r="EE633">
            <v>256</v>
          </cell>
          <cell r="EF633">
            <v>225</v>
          </cell>
          <cell r="EG633">
            <v>1839.2</v>
          </cell>
          <cell r="EH633">
            <v>1056.8</v>
          </cell>
          <cell r="EI633">
            <v>10525.511111111111</v>
          </cell>
          <cell r="EJ633">
            <v>1866.4888888888891</v>
          </cell>
        </row>
        <row r="634">
          <cell r="DH634">
            <v>190</v>
          </cell>
          <cell r="DI634">
            <v>181</v>
          </cell>
          <cell r="DJ634">
            <v>160</v>
          </cell>
          <cell r="DK634">
            <v>160</v>
          </cell>
          <cell r="DL634">
            <v>380</v>
          </cell>
          <cell r="DM634">
            <v>1209.5999999999999</v>
          </cell>
          <cell r="DN634">
            <v>504.40000000000009</v>
          </cell>
          <cell r="DO634">
            <v>1746.1777777777779</v>
          </cell>
          <cell r="DP634">
            <v>563.82222222222231</v>
          </cell>
          <cell r="DR634">
            <v>172</v>
          </cell>
          <cell r="DS634">
            <v>198</v>
          </cell>
          <cell r="DT634">
            <v>183</v>
          </cell>
          <cell r="DU634">
            <v>162</v>
          </cell>
          <cell r="DV634">
            <v>230</v>
          </cell>
          <cell r="DW634">
            <v>1457.8000000000002</v>
          </cell>
          <cell r="DX634">
            <v>789.8</v>
          </cell>
          <cell r="DY634">
            <v>5395.2444444444454</v>
          </cell>
          <cell r="DZ634">
            <v>992.15555555555545</v>
          </cell>
          <cell r="EB634">
            <v>28</v>
          </cell>
          <cell r="EC634">
            <v>173</v>
          </cell>
          <cell r="ED634">
            <v>199</v>
          </cell>
          <cell r="EE634">
            <v>184</v>
          </cell>
          <cell r="EF634">
            <v>163</v>
          </cell>
          <cell r="EG634">
            <v>1412.2</v>
          </cell>
          <cell r="EH634">
            <v>939.8</v>
          </cell>
          <cell r="EI634">
            <v>6882.6888888888898</v>
          </cell>
          <cell r="EJ634">
            <v>1435.3111111111111</v>
          </cell>
        </row>
        <row r="635">
          <cell r="DH635">
            <v>31</v>
          </cell>
          <cell r="DI635">
            <v>28</v>
          </cell>
          <cell r="DJ635">
            <v>30</v>
          </cell>
          <cell r="DK635">
            <v>40</v>
          </cell>
          <cell r="DL635">
            <v>76</v>
          </cell>
          <cell r="DM635">
            <v>312.39999999999998</v>
          </cell>
          <cell r="DN635">
            <v>63.6</v>
          </cell>
          <cell r="DO635">
            <v>1775.3333333333333</v>
          </cell>
          <cell r="DP635">
            <v>512.66666666666663</v>
          </cell>
          <cell r="DR635">
            <v>32</v>
          </cell>
          <cell r="DS635">
            <v>32</v>
          </cell>
          <cell r="DT635">
            <v>28</v>
          </cell>
          <cell r="DU635">
            <v>30</v>
          </cell>
          <cell r="DV635">
            <v>53</v>
          </cell>
          <cell r="DW635">
            <v>334.8</v>
          </cell>
          <cell r="DX635">
            <v>116.8</v>
          </cell>
          <cell r="DY635">
            <v>2119.8000000000002</v>
          </cell>
          <cell r="DZ635">
            <v>608.6</v>
          </cell>
          <cell r="EB635">
            <v>4</v>
          </cell>
          <cell r="EC635">
            <v>32</v>
          </cell>
          <cell r="ED635">
            <v>33</v>
          </cell>
          <cell r="EE635">
            <v>28</v>
          </cell>
          <cell r="EF635">
            <v>30</v>
          </cell>
          <cell r="EG635">
            <v>321.2</v>
          </cell>
          <cell r="EH635">
            <v>164</v>
          </cell>
          <cell r="EI635">
            <v>2155.3111111111111</v>
          </cell>
          <cell r="EJ635">
            <v>672.48888888888894</v>
          </cell>
        </row>
        <row r="636">
          <cell r="DH636">
            <v>29</v>
          </cell>
          <cell r="DI636">
            <v>28</v>
          </cell>
          <cell r="DJ636">
            <v>45</v>
          </cell>
          <cell r="DK636">
            <v>37</v>
          </cell>
          <cell r="DL636">
            <v>72</v>
          </cell>
          <cell r="DM636">
            <v>342.4</v>
          </cell>
          <cell r="DN636">
            <v>66.800000000000011</v>
          </cell>
          <cell r="DO636">
            <v>1082.6666666666665</v>
          </cell>
          <cell r="DP636">
            <v>341.13333333333327</v>
          </cell>
          <cell r="DR636">
            <v>39</v>
          </cell>
          <cell r="DS636">
            <v>36</v>
          </cell>
          <cell r="DT636">
            <v>28</v>
          </cell>
          <cell r="DU636">
            <v>46</v>
          </cell>
          <cell r="DV636">
            <v>71</v>
          </cell>
          <cell r="DW636">
            <v>388.4</v>
          </cell>
          <cell r="DX636">
            <v>146.39999999999998</v>
          </cell>
          <cell r="DY636">
            <v>1689.2666666666664</v>
          </cell>
          <cell r="DZ636">
            <v>400.93333333333334</v>
          </cell>
          <cell r="EB636">
            <v>8</v>
          </cell>
          <cell r="EC636">
            <v>41</v>
          </cell>
          <cell r="ED636">
            <v>36</v>
          </cell>
          <cell r="EE636">
            <v>29</v>
          </cell>
          <cell r="EF636">
            <v>46</v>
          </cell>
          <cell r="EG636">
            <v>380.8</v>
          </cell>
          <cell r="EH636">
            <v>209.6</v>
          </cell>
          <cell r="EI636">
            <v>1795.2444444444443</v>
          </cell>
          <cell r="EJ636">
            <v>460.35555555555555</v>
          </cell>
        </row>
        <row r="637">
          <cell r="DH637">
            <v>81</v>
          </cell>
          <cell r="DI637">
            <v>67</v>
          </cell>
          <cell r="DJ637">
            <v>69</v>
          </cell>
          <cell r="DK637">
            <v>108</v>
          </cell>
          <cell r="DL637">
            <v>152</v>
          </cell>
          <cell r="DM637">
            <v>452.8</v>
          </cell>
          <cell r="DN637">
            <v>96.2</v>
          </cell>
          <cell r="DO637">
            <v>1814.1777777777775</v>
          </cell>
          <cell r="DP637">
            <v>755.82222222222208</v>
          </cell>
          <cell r="DR637">
            <v>80</v>
          </cell>
          <cell r="DS637">
            <v>82</v>
          </cell>
          <cell r="DT637">
            <v>68</v>
          </cell>
          <cell r="DU637">
            <v>70</v>
          </cell>
          <cell r="DV637">
            <v>144</v>
          </cell>
          <cell r="DW637">
            <v>586.79999999999995</v>
          </cell>
          <cell r="DX637">
            <v>260.39999999999998</v>
          </cell>
          <cell r="DY637">
            <v>3385.8666666666672</v>
          </cell>
          <cell r="DZ637">
            <v>867.93333333333339</v>
          </cell>
          <cell r="EB637">
            <v>13</v>
          </cell>
          <cell r="EC637">
            <v>80</v>
          </cell>
          <cell r="ED637">
            <v>83</v>
          </cell>
          <cell r="EE637">
            <v>68</v>
          </cell>
          <cell r="EF637">
            <v>70</v>
          </cell>
          <cell r="EG637">
            <v>640.20000000000005</v>
          </cell>
          <cell r="EH637">
            <v>305.39999999999998</v>
          </cell>
          <cell r="EI637">
            <v>3606.3555555555563</v>
          </cell>
          <cell r="EJ637">
            <v>962.04444444444448</v>
          </cell>
        </row>
        <row r="638">
          <cell r="DH638">
            <v>73</v>
          </cell>
          <cell r="DI638">
            <v>97</v>
          </cell>
          <cell r="DJ638">
            <v>60</v>
          </cell>
          <cell r="DK638">
            <v>68</v>
          </cell>
          <cell r="DL638">
            <v>200</v>
          </cell>
          <cell r="DM638">
            <v>684.4</v>
          </cell>
          <cell r="DN638">
            <v>127.99999999999999</v>
          </cell>
          <cell r="DO638">
            <v>1916.7777777777778</v>
          </cell>
          <cell r="DP638">
            <v>586.82222222222231</v>
          </cell>
          <cell r="DR638">
            <v>111</v>
          </cell>
          <cell r="DS638">
            <v>85</v>
          </cell>
          <cell r="DT638">
            <v>101</v>
          </cell>
          <cell r="DU638">
            <v>65</v>
          </cell>
          <cell r="DV638">
            <v>164</v>
          </cell>
          <cell r="DW638">
            <v>902.59999999999991</v>
          </cell>
          <cell r="DX638">
            <v>351.6</v>
          </cell>
          <cell r="DY638">
            <v>4223.688888888888</v>
          </cell>
          <cell r="DZ638">
            <v>898.1111111111112</v>
          </cell>
          <cell r="EB638">
            <v>20</v>
          </cell>
          <cell r="EC638">
            <v>113</v>
          </cell>
          <cell r="ED638">
            <v>85</v>
          </cell>
          <cell r="EE638">
            <v>104</v>
          </cell>
          <cell r="EF638">
            <v>66</v>
          </cell>
          <cell r="EG638">
            <v>924.6</v>
          </cell>
          <cell r="EH638">
            <v>450.8</v>
          </cell>
          <cell r="EI638">
            <v>5076.8666666666668</v>
          </cell>
          <cell r="EJ638">
            <v>1033.7333333333333</v>
          </cell>
        </row>
        <row r="639">
          <cell r="DH639">
            <v>166</v>
          </cell>
          <cell r="DI639">
            <v>173</v>
          </cell>
          <cell r="DJ639">
            <v>140</v>
          </cell>
          <cell r="DK639">
            <v>182</v>
          </cell>
          <cell r="DL639">
            <v>329</v>
          </cell>
          <cell r="DM639">
            <v>993.6</v>
          </cell>
          <cell r="DN639">
            <v>227.79999999999998</v>
          </cell>
          <cell r="DO639">
            <v>2350.8222222222225</v>
          </cell>
          <cell r="DP639">
            <v>991.77777777777794</v>
          </cell>
          <cell r="DR639">
            <v>194</v>
          </cell>
          <cell r="DS639">
            <v>172</v>
          </cell>
          <cell r="DT639">
            <v>175</v>
          </cell>
          <cell r="DU639">
            <v>140</v>
          </cell>
          <cell r="DV639">
            <v>221</v>
          </cell>
          <cell r="DW639">
            <v>1157.8</v>
          </cell>
          <cell r="DX639">
            <v>601.60000000000014</v>
          </cell>
          <cell r="DY639">
            <v>6723.7333333333327</v>
          </cell>
          <cell r="DZ639">
            <v>1274.8666666666666</v>
          </cell>
          <cell r="EB639">
            <v>26</v>
          </cell>
          <cell r="EC639">
            <v>197</v>
          </cell>
          <cell r="ED639">
            <v>174</v>
          </cell>
          <cell r="EE639">
            <v>175</v>
          </cell>
          <cell r="EF639">
            <v>146</v>
          </cell>
          <cell r="EG639">
            <v>1202.5999999999999</v>
          </cell>
          <cell r="EH639">
            <v>717.6</v>
          </cell>
          <cell r="EI639">
            <v>8527.7777777777756</v>
          </cell>
          <cell r="EJ639">
            <v>1741.0222222222221</v>
          </cell>
        </row>
        <row r="640">
          <cell r="DH640">
            <v>28</v>
          </cell>
          <cell r="DI640">
            <v>29</v>
          </cell>
          <cell r="DJ640">
            <v>31</v>
          </cell>
          <cell r="DK640">
            <v>30</v>
          </cell>
          <cell r="DL640">
            <v>82</v>
          </cell>
          <cell r="DM640">
            <v>207</v>
          </cell>
          <cell r="DN640">
            <v>28.8</v>
          </cell>
          <cell r="DO640">
            <v>1320.4222222222222</v>
          </cell>
          <cell r="DP640">
            <v>451.77777777777771</v>
          </cell>
          <cell r="DR640">
            <v>25</v>
          </cell>
          <cell r="DS640">
            <v>31</v>
          </cell>
          <cell r="DT640">
            <v>31</v>
          </cell>
          <cell r="DU640">
            <v>32</v>
          </cell>
          <cell r="DV640">
            <v>39</v>
          </cell>
          <cell r="DW640">
            <v>248</v>
          </cell>
          <cell r="DX640">
            <v>94</v>
          </cell>
          <cell r="DY640">
            <v>1713.0444444444445</v>
          </cell>
          <cell r="DZ640">
            <v>502.95555555555563</v>
          </cell>
          <cell r="EB640">
            <v>6</v>
          </cell>
          <cell r="EC640">
            <v>27</v>
          </cell>
          <cell r="ED640">
            <v>31</v>
          </cell>
          <cell r="EE640">
            <v>31</v>
          </cell>
          <cell r="EF640">
            <v>32</v>
          </cell>
          <cell r="EG640">
            <v>251.8</v>
          </cell>
          <cell r="EH640">
            <v>120.8</v>
          </cell>
          <cell r="EI640">
            <v>1788.1777777777777</v>
          </cell>
          <cell r="EJ640">
            <v>545.22222222222206</v>
          </cell>
        </row>
        <row r="641">
          <cell r="DH641">
            <v>144</v>
          </cell>
          <cell r="DI641">
            <v>173</v>
          </cell>
          <cell r="DJ641">
            <v>165</v>
          </cell>
          <cell r="DK641">
            <v>171</v>
          </cell>
          <cell r="DL641">
            <v>307</v>
          </cell>
          <cell r="DM641">
            <v>1097.2</v>
          </cell>
          <cell r="DN641">
            <v>332.2</v>
          </cell>
          <cell r="DO641">
            <v>3455.6444444444451</v>
          </cell>
          <cell r="DP641">
            <v>1377.9555555555557</v>
          </cell>
          <cell r="DR641">
            <v>166</v>
          </cell>
          <cell r="DS641">
            <v>147</v>
          </cell>
          <cell r="DT641">
            <v>173</v>
          </cell>
          <cell r="DU641">
            <v>165</v>
          </cell>
          <cell r="DV641">
            <v>208</v>
          </cell>
          <cell r="DW641">
            <v>1294.4000000000001</v>
          </cell>
          <cell r="DX641">
            <v>547.79999999999995</v>
          </cell>
          <cell r="DY641">
            <v>7119.3999999999987</v>
          </cell>
          <cell r="DZ641">
            <v>1768.3999999999999</v>
          </cell>
          <cell r="EB641">
            <v>28</v>
          </cell>
          <cell r="EC641">
            <v>166</v>
          </cell>
          <cell r="ED641">
            <v>147</v>
          </cell>
          <cell r="EE641">
            <v>173</v>
          </cell>
          <cell r="EF641">
            <v>165</v>
          </cell>
          <cell r="EG641">
            <v>1252.5999999999999</v>
          </cell>
          <cell r="EH641">
            <v>713.4</v>
          </cell>
          <cell r="EI641">
            <v>7481.9999999999991</v>
          </cell>
          <cell r="EJ641">
            <v>1978</v>
          </cell>
        </row>
        <row r="642">
          <cell r="DH642">
            <v>33</v>
          </cell>
          <cell r="DI642">
            <v>53</v>
          </cell>
          <cell r="DJ642">
            <v>50</v>
          </cell>
          <cell r="DK642">
            <v>59</v>
          </cell>
          <cell r="DL642">
            <v>130</v>
          </cell>
          <cell r="DM642">
            <v>354.8</v>
          </cell>
          <cell r="DN642">
            <v>134.6</v>
          </cell>
          <cell r="DO642">
            <v>675.31111111111113</v>
          </cell>
          <cell r="DP642">
            <v>132.28888888888886</v>
          </cell>
          <cell r="DR642">
            <v>77</v>
          </cell>
          <cell r="DS642">
            <v>38</v>
          </cell>
          <cell r="DT642">
            <v>56</v>
          </cell>
          <cell r="DU642">
            <v>52</v>
          </cell>
          <cell r="DV642">
            <v>84</v>
          </cell>
          <cell r="DW642">
            <v>494.6</v>
          </cell>
          <cell r="DX642">
            <v>285.8</v>
          </cell>
          <cell r="DY642">
            <v>2938.2666666666664</v>
          </cell>
          <cell r="DZ642">
            <v>452.33333333333331</v>
          </cell>
          <cell r="EB642">
            <v>9</v>
          </cell>
          <cell r="EC642">
            <v>78</v>
          </cell>
          <cell r="ED642">
            <v>39</v>
          </cell>
          <cell r="EE642">
            <v>58</v>
          </cell>
          <cell r="EF642">
            <v>53</v>
          </cell>
          <cell r="EG642">
            <v>516.79999999999995</v>
          </cell>
          <cell r="EH642">
            <v>341.2</v>
          </cell>
          <cell r="EI642">
            <v>3620.8888888888891</v>
          </cell>
          <cell r="EJ642">
            <v>882.11111111111097</v>
          </cell>
        </row>
        <row r="643">
          <cell r="DH643">
            <v>82</v>
          </cell>
          <cell r="DI643">
            <v>79</v>
          </cell>
          <cell r="DJ643">
            <v>76</v>
          </cell>
          <cell r="DK643">
            <v>105</v>
          </cell>
          <cell r="DL643">
            <v>181</v>
          </cell>
          <cell r="DM643">
            <v>622.20000000000005</v>
          </cell>
          <cell r="DN643">
            <v>156.60000000000002</v>
          </cell>
          <cell r="DO643">
            <v>2224.9777777777781</v>
          </cell>
          <cell r="DP643">
            <v>865.2222222222224</v>
          </cell>
          <cell r="DR643">
            <v>122</v>
          </cell>
          <cell r="DS643">
            <v>85</v>
          </cell>
          <cell r="DT643">
            <v>80</v>
          </cell>
          <cell r="DU643">
            <v>77</v>
          </cell>
          <cell r="DV643">
            <v>186</v>
          </cell>
          <cell r="DW643">
            <v>682</v>
          </cell>
          <cell r="DX643">
            <v>380.8</v>
          </cell>
          <cell r="DY643">
            <v>4611.9999999999991</v>
          </cell>
          <cell r="DZ643">
            <v>1180.2</v>
          </cell>
          <cell r="EB643">
            <v>27</v>
          </cell>
          <cell r="EC643">
            <v>122</v>
          </cell>
          <cell r="ED643">
            <v>85</v>
          </cell>
          <cell r="EE643">
            <v>80</v>
          </cell>
          <cell r="EF643">
            <v>79</v>
          </cell>
          <cell r="EG643">
            <v>757.2</v>
          </cell>
          <cell r="EH643">
            <v>471.79999999999995</v>
          </cell>
          <cell r="EI643">
            <v>5185.8</v>
          </cell>
          <cell r="EJ643">
            <v>1380.2000000000003</v>
          </cell>
        </row>
        <row r="644">
          <cell r="DH644">
            <v>40</v>
          </cell>
          <cell r="DI644">
            <v>52</v>
          </cell>
          <cell r="DJ644">
            <v>42</v>
          </cell>
          <cell r="DK644">
            <v>50</v>
          </cell>
          <cell r="DL644">
            <v>112</v>
          </cell>
          <cell r="DM644">
            <v>341.2</v>
          </cell>
          <cell r="DN644">
            <v>95.199999999999974</v>
          </cell>
          <cell r="DO644">
            <v>1779.3333333333335</v>
          </cell>
          <cell r="DP644">
            <v>741.26666666666665</v>
          </cell>
          <cell r="DR644">
            <v>60</v>
          </cell>
          <cell r="DS644">
            <v>40</v>
          </cell>
          <cell r="DT644">
            <v>53</v>
          </cell>
          <cell r="DU644">
            <v>44</v>
          </cell>
          <cell r="DV644">
            <v>65</v>
          </cell>
          <cell r="DW644">
            <v>415.4</v>
          </cell>
          <cell r="DX644">
            <v>174.20000000000002</v>
          </cell>
          <cell r="DY644">
            <v>2749.5777777777771</v>
          </cell>
          <cell r="DZ644">
            <v>899.82222222222231</v>
          </cell>
          <cell r="EB644">
            <v>8</v>
          </cell>
          <cell r="EC644">
            <v>60</v>
          </cell>
          <cell r="ED644">
            <v>40</v>
          </cell>
          <cell r="EE644">
            <v>54</v>
          </cell>
          <cell r="EF644">
            <v>44</v>
          </cell>
          <cell r="EG644">
            <v>420.8</v>
          </cell>
          <cell r="EH644">
            <v>213.4</v>
          </cell>
          <cell r="EI644">
            <v>2901.6444444444446</v>
          </cell>
          <cell r="EJ644">
            <v>984.15555555555557</v>
          </cell>
        </row>
        <row r="645">
          <cell r="DH645">
            <v>84</v>
          </cell>
          <cell r="DI645">
            <v>102</v>
          </cell>
          <cell r="DJ645">
            <v>106</v>
          </cell>
          <cell r="DK645">
            <v>88</v>
          </cell>
          <cell r="DL645">
            <v>170</v>
          </cell>
          <cell r="DM645">
            <v>691</v>
          </cell>
          <cell r="DN645">
            <v>148.40000000000003</v>
          </cell>
          <cell r="DO645">
            <v>2695.7555555555555</v>
          </cell>
          <cell r="DP645">
            <v>795.84444444444443</v>
          </cell>
          <cell r="DR645">
            <v>83</v>
          </cell>
          <cell r="DS645">
            <v>88</v>
          </cell>
          <cell r="DT645">
            <v>103</v>
          </cell>
          <cell r="DU645">
            <v>106</v>
          </cell>
          <cell r="DV645">
            <v>169</v>
          </cell>
          <cell r="DW645">
            <v>790</v>
          </cell>
          <cell r="DX645">
            <v>302</v>
          </cell>
          <cell r="DY645">
            <v>4809.4666666666672</v>
          </cell>
          <cell r="DZ645">
            <v>947.5333333333333</v>
          </cell>
          <cell r="EB645">
            <v>16</v>
          </cell>
          <cell r="EC645">
            <v>85</v>
          </cell>
          <cell r="ED645">
            <v>88</v>
          </cell>
          <cell r="EE645">
            <v>104</v>
          </cell>
          <cell r="EF645">
            <v>116</v>
          </cell>
          <cell r="EG645">
            <v>815.8</v>
          </cell>
          <cell r="EH645">
            <v>407.4</v>
          </cell>
          <cell r="EI645">
            <v>5569.2222222222217</v>
          </cell>
          <cell r="EJ645">
            <v>1100.577777777778</v>
          </cell>
        </row>
        <row r="646">
          <cell r="DH646">
            <v>125</v>
          </cell>
          <cell r="DI646">
            <v>134</v>
          </cell>
          <cell r="DJ646">
            <v>120</v>
          </cell>
          <cell r="DK646">
            <v>184</v>
          </cell>
          <cell r="DL646">
            <v>306</v>
          </cell>
          <cell r="DM646">
            <v>1036.2</v>
          </cell>
          <cell r="DN646">
            <v>302.59999999999997</v>
          </cell>
          <cell r="DO646">
            <v>4140.7777777777783</v>
          </cell>
          <cell r="DP646">
            <v>1827.4222222222222</v>
          </cell>
          <cell r="DR646">
            <v>107</v>
          </cell>
          <cell r="DS646">
            <v>129</v>
          </cell>
          <cell r="DT646">
            <v>135</v>
          </cell>
          <cell r="DU646">
            <v>123</v>
          </cell>
          <cell r="DV646">
            <v>243</v>
          </cell>
          <cell r="DW646">
            <v>1290.4000000000001</v>
          </cell>
          <cell r="DX646">
            <v>470.40000000000003</v>
          </cell>
          <cell r="DY646">
            <v>5455.5999999999995</v>
          </cell>
          <cell r="DZ646">
            <v>2022.6</v>
          </cell>
          <cell r="EB646">
            <v>26</v>
          </cell>
          <cell r="EC646">
            <v>109</v>
          </cell>
          <cell r="ED646">
            <v>129</v>
          </cell>
          <cell r="EE646">
            <v>135</v>
          </cell>
          <cell r="EF646">
            <v>124</v>
          </cell>
          <cell r="EG646">
            <v>1318.2</v>
          </cell>
          <cell r="EH646">
            <v>624.20000000000005</v>
          </cell>
          <cell r="EI646">
            <v>5783.5777777777785</v>
          </cell>
          <cell r="EJ646">
            <v>2149.0222222222224</v>
          </cell>
        </row>
        <row r="647">
          <cell r="DH647">
            <v>42</v>
          </cell>
          <cell r="DI647">
            <v>42</v>
          </cell>
          <cell r="DJ647">
            <v>37</v>
          </cell>
          <cell r="DK647">
            <v>40</v>
          </cell>
          <cell r="DL647">
            <v>123</v>
          </cell>
          <cell r="DM647">
            <v>361.8</v>
          </cell>
          <cell r="DN647">
            <v>155.80000000000001</v>
          </cell>
          <cell r="DO647">
            <v>1743.3333333333333</v>
          </cell>
          <cell r="DP647">
            <v>734.06666666666672</v>
          </cell>
          <cell r="DR647">
            <v>55</v>
          </cell>
          <cell r="DS647">
            <v>43</v>
          </cell>
          <cell r="DT647">
            <v>44</v>
          </cell>
          <cell r="DU647">
            <v>38</v>
          </cell>
          <cell r="DV647">
            <v>52</v>
          </cell>
          <cell r="DW647">
            <v>435</v>
          </cell>
          <cell r="DX647">
            <v>208.6</v>
          </cell>
          <cell r="DY647">
            <v>2632.0444444444447</v>
          </cell>
          <cell r="DZ647">
            <v>796.3555555555555</v>
          </cell>
          <cell r="EB647">
            <v>6</v>
          </cell>
          <cell r="EC647">
            <v>55</v>
          </cell>
          <cell r="ED647">
            <v>43</v>
          </cell>
          <cell r="EE647">
            <v>44</v>
          </cell>
          <cell r="EF647">
            <v>38</v>
          </cell>
          <cell r="EG647">
            <v>427.6</v>
          </cell>
          <cell r="EH647">
            <v>233.8</v>
          </cell>
          <cell r="EI647">
            <v>2662.1777777777779</v>
          </cell>
          <cell r="EJ647">
            <v>855.42222222222222</v>
          </cell>
        </row>
        <row r="648">
          <cell r="DH648">
            <v>118</v>
          </cell>
          <cell r="DI648">
            <v>117</v>
          </cell>
          <cell r="DJ648">
            <v>104</v>
          </cell>
          <cell r="DK648">
            <v>120</v>
          </cell>
          <cell r="DL648">
            <v>187</v>
          </cell>
          <cell r="DM648">
            <v>700.4</v>
          </cell>
          <cell r="DN648">
            <v>172.79999999999998</v>
          </cell>
          <cell r="DO648">
            <v>2515.7777777777778</v>
          </cell>
          <cell r="DP648">
            <v>599.02222222222213</v>
          </cell>
          <cell r="DR648">
            <v>147</v>
          </cell>
          <cell r="DS648">
            <v>123</v>
          </cell>
          <cell r="DT648">
            <v>117</v>
          </cell>
          <cell r="DU648">
            <v>106</v>
          </cell>
          <cell r="DV648">
            <v>151</v>
          </cell>
          <cell r="DW648">
            <v>822.8</v>
          </cell>
          <cell r="DX648">
            <v>342.8</v>
          </cell>
          <cell r="DY648">
            <v>4290.8888888888887</v>
          </cell>
          <cell r="DZ648">
            <v>725.51111111111118</v>
          </cell>
          <cell r="EB648">
            <v>31</v>
          </cell>
          <cell r="EC648">
            <v>147</v>
          </cell>
          <cell r="ED648">
            <v>123</v>
          </cell>
          <cell r="EE648">
            <v>118</v>
          </cell>
          <cell r="EF648">
            <v>106</v>
          </cell>
          <cell r="EG648">
            <v>839.2</v>
          </cell>
          <cell r="EH648">
            <v>426.6</v>
          </cell>
          <cell r="EI648">
            <v>5047.8888888888905</v>
          </cell>
          <cell r="EJ648">
            <v>872.31111111111125</v>
          </cell>
        </row>
        <row r="649">
          <cell r="DH649">
            <v>814</v>
          </cell>
          <cell r="DI649">
            <v>895</v>
          </cell>
          <cell r="DJ649">
            <v>1065</v>
          </cell>
          <cell r="DK649">
            <v>1175</v>
          </cell>
          <cell r="DL649">
            <v>1794</v>
          </cell>
          <cell r="DM649">
            <v>5737.8</v>
          </cell>
          <cell r="DN649">
            <v>1327.8000000000002</v>
          </cell>
          <cell r="DO649">
            <v>19817.555555555555</v>
          </cell>
          <cell r="DP649">
            <v>5125.844444444444</v>
          </cell>
          <cell r="DR649">
            <v>921</v>
          </cell>
          <cell r="DS649">
            <v>922</v>
          </cell>
          <cell r="DT649">
            <v>918</v>
          </cell>
          <cell r="DU649">
            <v>1080</v>
          </cell>
          <cell r="DV649">
            <v>1479</v>
          </cell>
          <cell r="DW649">
            <v>7126.4</v>
          </cell>
          <cell r="DX649">
            <v>2989.6</v>
          </cell>
          <cell r="DY649">
            <v>39168.711111111108</v>
          </cell>
          <cell r="DZ649">
            <v>6583.2888888888883</v>
          </cell>
          <cell r="EB649">
            <v>181</v>
          </cell>
          <cell r="EC649">
            <v>944</v>
          </cell>
          <cell r="ED649">
            <v>928</v>
          </cell>
          <cell r="EE649">
            <v>924</v>
          </cell>
          <cell r="EF649">
            <v>1084</v>
          </cell>
          <cell r="EG649">
            <v>7358</v>
          </cell>
          <cell r="EH649">
            <v>3810.8</v>
          </cell>
          <cell r="EI649">
            <v>45640.822222222225</v>
          </cell>
          <cell r="EJ649">
            <v>8013.3777777777768</v>
          </cell>
        </row>
        <row r="650">
          <cell r="DH650">
            <v>119</v>
          </cell>
          <cell r="DI650">
            <v>119</v>
          </cell>
          <cell r="DJ650">
            <v>87</v>
          </cell>
          <cell r="DK650">
            <v>85</v>
          </cell>
          <cell r="DL650">
            <v>279</v>
          </cell>
          <cell r="DM650">
            <v>805</v>
          </cell>
          <cell r="DN650">
            <v>193.60000000000002</v>
          </cell>
          <cell r="DO650">
            <v>4635.844444444444</v>
          </cell>
          <cell r="DP650">
            <v>1581.5555555555554</v>
          </cell>
          <cell r="DR650">
            <v>149</v>
          </cell>
          <cell r="DS650">
            <v>123</v>
          </cell>
          <cell r="DT650">
            <v>120</v>
          </cell>
          <cell r="DU650">
            <v>88</v>
          </cell>
          <cell r="DV650">
            <v>130</v>
          </cell>
          <cell r="DW650">
            <v>1004.4</v>
          </cell>
          <cell r="DX650">
            <v>359.79999999999995</v>
          </cell>
          <cell r="DY650">
            <v>5707.311111111113</v>
          </cell>
          <cell r="DZ650">
            <v>1719.4888888888888</v>
          </cell>
          <cell r="EB650">
            <v>34</v>
          </cell>
          <cell r="EC650">
            <v>150</v>
          </cell>
          <cell r="ED650">
            <v>123</v>
          </cell>
          <cell r="EE650">
            <v>120</v>
          </cell>
          <cell r="EF650">
            <v>89</v>
          </cell>
          <cell r="EG650">
            <v>961</v>
          </cell>
          <cell r="EH650">
            <v>491.20000000000005</v>
          </cell>
          <cell r="EI650">
            <v>5781.7777777777774</v>
          </cell>
          <cell r="EJ650">
            <v>1872.0222222222221</v>
          </cell>
        </row>
        <row r="651">
          <cell r="DH651">
            <v>71</v>
          </cell>
          <cell r="DI651">
            <v>102</v>
          </cell>
          <cell r="DJ651">
            <v>67</v>
          </cell>
          <cell r="DK651">
            <v>93</v>
          </cell>
          <cell r="DL651">
            <v>133</v>
          </cell>
          <cell r="DM651">
            <v>532.4</v>
          </cell>
          <cell r="DN651">
            <v>149.4</v>
          </cell>
          <cell r="DO651">
            <v>1111.0888888888892</v>
          </cell>
          <cell r="DP651">
            <v>335.11111111111109</v>
          </cell>
          <cell r="DR651">
            <v>86</v>
          </cell>
          <cell r="DS651">
            <v>85</v>
          </cell>
          <cell r="DT651">
            <v>103</v>
          </cell>
          <cell r="DU651">
            <v>69</v>
          </cell>
          <cell r="DV651">
            <v>113</v>
          </cell>
          <cell r="DW651">
            <v>639.4</v>
          </cell>
          <cell r="DX651">
            <v>348.20000000000005</v>
          </cell>
          <cell r="DY651">
            <v>2526.8888888888891</v>
          </cell>
          <cell r="DZ651">
            <v>495.51111111111112</v>
          </cell>
          <cell r="EB651">
            <v>11</v>
          </cell>
          <cell r="EC651">
            <v>87</v>
          </cell>
          <cell r="ED651">
            <v>85</v>
          </cell>
          <cell r="EE651">
            <v>104</v>
          </cell>
          <cell r="EF651">
            <v>69</v>
          </cell>
          <cell r="EG651">
            <v>647.6</v>
          </cell>
          <cell r="EH651">
            <v>418.4</v>
          </cell>
          <cell r="EI651">
            <v>2882.2000000000007</v>
          </cell>
          <cell r="EJ651">
            <v>579.79999999999995</v>
          </cell>
        </row>
        <row r="652">
          <cell r="DH652">
            <v>54</v>
          </cell>
          <cell r="DI652">
            <v>80</v>
          </cell>
          <cell r="DJ652">
            <v>68</v>
          </cell>
          <cell r="DK652">
            <v>46</v>
          </cell>
          <cell r="DL652">
            <v>132</v>
          </cell>
          <cell r="DM652">
            <v>478.2</v>
          </cell>
          <cell r="DN652">
            <v>105.8</v>
          </cell>
          <cell r="DO652">
            <v>1789.2888888888886</v>
          </cell>
          <cell r="DP652">
            <v>638.71111111111111</v>
          </cell>
          <cell r="DR652">
            <v>88</v>
          </cell>
          <cell r="DS652">
            <v>68</v>
          </cell>
          <cell r="DT652">
            <v>81</v>
          </cell>
          <cell r="DU652">
            <v>70</v>
          </cell>
          <cell r="DV652">
            <v>94</v>
          </cell>
          <cell r="DW652">
            <v>591.79999999999995</v>
          </cell>
          <cell r="DX652">
            <v>300.20000000000005</v>
          </cell>
          <cell r="DY652">
            <v>3514.088888888889</v>
          </cell>
          <cell r="DZ652">
            <v>751.91111111111115</v>
          </cell>
          <cell r="EB652">
            <v>7</v>
          </cell>
          <cell r="EC652">
            <v>89</v>
          </cell>
          <cell r="ED652">
            <v>68</v>
          </cell>
          <cell r="EE652">
            <v>81</v>
          </cell>
          <cell r="EF652">
            <v>72</v>
          </cell>
          <cell r="EG652">
            <v>582.79999999999995</v>
          </cell>
          <cell r="EH652">
            <v>379.19999999999993</v>
          </cell>
          <cell r="EI652">
            <v>3811.3111111111111</v>
          </cell>
          <cell r="EJ652">
            <v>832.68888888888887</v>
          </cell>
        </row>
        <row r="653">
          <cell r="DH653">
            <v>214</v>
          </cell>
          <cell r="DI653">
            <v>230</v>
          </cell>
          <cell r="DJ653">
            <v>246</v>
          </cell>
          <cell r="DK653">
            <v>219</v>
          </cell>
          <cell r="DL653">
            <v>457</v>
          </cell>
          <cell r="DM653">
            <v>1639.4</v>
          </cell>
          <cell r="DN653">
            <v>304.20000000000005</v>
          </cell>
          <cell r="DO653">
            <v>7527.1111111111113</v>
          </cell>
          <cell r="DP653">
            <v>2841.2888888888888</v>
          </cell>
          <cell r="DR653">
            <v>244</v>
          </cell>
          <cell r="DS653">
            <v>220</v>
          </cell>
          <cell r="DT653">
            <v>231</v>
          </cell>
          <cell r="DU653">
            <v>246</v>
          </cell>
          <cell r="DV653">
            <v>347</v>
          </cell>
          <cell r="DW653">
            <v>2009.2</v>
          </cell>
          <cell r="DX653">
            <v>878.6</v>
          </cell>
          <cell r="DY653">
            <v>10210.533333333335</v>
          </cell>
          <cell r="DZ653">
            <v>3137.6666666666665</v>
          </cell>
          <cell r="EB653">
            <v>47</v>
          </cell>
          <cell r="EC653">
            <v>246</v>
          </cell>
          <cell r="ED653">
            <v>220</v>
          </cell>
          <cell r="EE653">
            <v>231</v>
          </cell>
          <cell r="EF653">
            <v>246</v>
          </cell>
          <cell r="EG653">
            <v>1977.6</v>
          </cell>
          <cell r="EH653">
            <v>1140.8000000000002</v>
          </cell>
          <cell r="EI653">
            <v>10434.644444444444</v>
          </cell>
          <cell r="EJ653">
            <v>3362.9555555555553</v>
          </cell>
        </row>
        <row r="654">
          <cell r="DH654">
            <v>28</v>
          </cell>
          <cell r="DI654">
            <v>22</v>
          </cell>
          <cell r="DJ654">
            <v>15</v>
          </cell>
          <cell r="DK654">
            <v>25</v>
          </cell>
          <cell r="DL654">
            <v>49</v>
          </cell>
          <cell r="DM654">
            <v>176.2</v>
          </cell>
          <cell r="DN654">
            <v>70.8</v>
          </cell>
          <cell r="DO654">
            <v>817.40000000000009</v>
          </cell>
          <cell r="DP654">
            <v>226.6</v>
          </cell>
          <cell r="DR654">
            <v>24</v>
          </cell>
          <cell r="DS654">
            <v>28</v>
          </cell>
          <cell r="DT654">
            <v>22</v>
          </cell>
          <cell r="DU654">
            <v>15</v>
          </cell>
          <cell r="DV654">
            <v>45</v>
          </cell>
          <cell r="DW654">
            <v>238.2</v>
          </cell>
          <cell r="DX654">
            <v>148.80000000000001</v>
          </cell>
          <cell r="DY654">
            <v>1485.2888888888888</v>
          </cell>
          <cell r="DZ654">
            <v>249.71111111111108</v>
          </cell>
          <cell r="EB654">
            <v>3</v>
          </cell>
          <cell r="EC654">
            <v>24</v>
          </cell>
          <cell r="ED654">
            <v>28</v>
          </cell>
          <cell r="EE654">
            <v>22</v>
          </cell>
          <cell r="EF654">
            <v>15</v>
          </cell>
          <cell r="EG654">
            <v>237</v>
          </cell>
          <cell r="EH654">
            <v>168.79999999999998</v>
          </cell>
          <cell r="EI654">
            <v>1529.4888888888891</v>
          </cell>
          <cell r="EJ654">
            <v>280.71111111111117</v>
          </cell>
        </row>
        <row r="655">
          <cell r="DH655">
            <v>51</v>
          </cell>
          <cell r="DI655">
            <v>64</v>
          </cell>
          <cell r="DJ655">
            <v>48</v>
          </cell>
          <cell r="DK655">
            <v>77</v>
          </cell>
          <cell r="DL655">
            <v>120</v>
          </cell>
          <cell r="DM655">
            <v>445.4</v>
          </cell>
          <cell r="DN655">
            <v>142.19999999999999</v>
          </cell>
          <cell r="DO655">
            <v>1680.8888888888889</v>
          </cell>
          <cell r="DP655">
            <v>702.51111111111118</v>
          </cell>
          <cell r="DR655">
            <v>59</v>
          </cell>
          <cell r="DS655">
            <v>51</v>
          </cell>
          <cell r="DT655">
            <v>64</v>
          </cell>
          <cell r="DU655">
            <v>48</v>
          </cell>
          <cell r="DV655">
            <v>90</v>
          </cell>
          <cell r="DW655">
            <v>620.4</v>
          </cell>
          <cell r="DX655">
            <v>319.60000000000002</v>
          </cell>
          <cell r="DY655">
            <v>2799.9333333333329</v>
          </cell>
          <cell r="DZ655">
            <v>926.06666666666661</v>
          </cell>
          <cell r="EB655">
            <v>12</v>
          </cell>
          <cell r="EC655">
            <v>59</v>
          </cell>
          <cell r="ED655">
            <v>51</v>
          </cell>
          <cell r="EE655">
            <v>64</v>
          </cell>
          <cell r="EF655">
            <v>48</v>
          </cell>
          <cell r="EG655">
            <v>599</v>
          </cell>
          <cell r="EH655">
            <v>375.20000000000005</v>
          </cell>
          <cell r="EI655">
            <v>2837.2888888888888</v>
          </cell>
          <cell r="EJ655">
            <v>991.51111111111106</v>
          </cell>
        </row>
        <row r="656">
          <cell r="DH656">
            <v>94</v>
          </cell>
          <cell r="DI656">
            <v>114</v>
          </cell>
          <cell r="DJ656">
            <v>98</v>
          </cell>
          <cell r="DK656">
            <v>125</v>
          </cell>
          <cell r="DL656">
            <v>216</v>
          </cell>
          <cell r="DM656">
            <v>672.8</v>
          </cell>
          <cell r="DN656">
            <v>152.79999999999998</v>
          </cell>
          <cell r="DO656">
            <v>2261.5111111111109</v>
          </cell>
          <cell r="DP656">
            <v>564.8888888888888</v>
          </cell>
          <cell r="DR656">
            <v>86</v>
          </cell>
          <cell r="DS656">
            <v>95</v>
          </cell>
          <cell r="DT656">
            <v>116</v>
          </cell>
          <cell r="DU656">
            <v>99</v>
          </cell>
          <cell r="DV656">
            <v>179</v>
          </cell>
          <cell r="DW656">
            <v>873.59999999999991</v>
          </cell>
          <cell r="DX656">
            <v>363.4</v>
          </cell>
          <cell r="DY656">
            <v>4011.311111111112</v>
          </cell>
          <cell r="DZ656">
            <v>636.68888888888898</v>
          </cell>
          <cell r="EB656">
            <v>5</v>
          </cell>
          <cell r="EC656">
            <v>86</v>
          </cell>
          <cell r="ED656">
            <v>96</v>
          </cell>
          <cell r="EE656">
            <v>116</v>
          </cell>
          <cell r="EF656">
            <v>100</v>
          </cell>
          <cell r="EG656">
            <v>901</v>
          </cell>
          <cell r="EH656">
            <v>471.4</v>
          </cell>
          <cell r="EI656">
            <v>4115.0222222222228</v>
          </cell>
          <cell r="EJ656">
            <v>727.57777777777778</v>
          </cell>
        </row>
        <row r="657">
          <cell r="DH657">
            <v>26</v>
          </cell>
          <cell r="DI657">
            <v>27</v>
          </cell>
          <cell r="DJ657">
            <v>25</v>
          </cell>
          <cell r="DK657">
            <v>42</v>
          </cell>
          <cell r="DL657">
            <v>62</v>
          </cell>
          <cell r="DM657">
            <v>128.4</v>
          </cell>
          <cell r="DN657">
            <v>28.8</v>
          </cell>
          <cell r="DO657">
            <v>1019.0444444444444</v>
          </cell>
          <cell r="DP657">
            <v>473.75555555555559</v>
          </cell>
          <cell r="DR657">
            <v>27</v>
          </cell>
          <cell r="DS657">
            <v>26</v>
          </cell>
          <cell r="DT657">
            <v>27</v>
          </cell>
          <cell r="DU657">
            <v>25</v>
          </cell>
          <cell r="DV657">
            <v>51</v>
          </cell>
          <cell r="DW657">
            <v>212.2</v>
          </cell>
          <cell r="DX657">
            <v>74</v>
          </cell>
          <cell r="DY657">
            <v>1357.5555555555557</v>
          </cell>
          <cell r="DZ657">
            <v>505.24444444444447</v>
          </cell>
          <cell r="EB657">
            <v>1</v>
          </cell>
          <cell r="EC657">
            <v>27</v>
          </cell>
          <cell r="ED657">
            <v>26</v>
          </cell>
          <cell r="EE657">
            <v>27</v>
          </cell>
          <cell r="EF657">
            <v>25</v>
          </cell>
          <cell r="EG657">
            <v>227.4</v>
          </cell>
          <cell r="EH657">
            <v>94</v>
          </cell>
          <cell r="EI657">
            <v>1357.1111111111113</v>
          </cell>
          <cell r="EJ657">
            <v>534.48888888888882</v>
          </cell>
        </row>
        <row r="658">
          <cell r="DH658">
            <v>115</v>
          </cell>
          <cell r="DI658">
            <v>153</v>
          </cell>
          <cell r="DJ658">
            <v>128</v>
          </cell>
          <cell r="DK658">
            <v>146</v>
          </cell>
          <cell r="DL658">
            <v>266</v>
          </cell>
          <cell r="DM658">
            <v>763</v>
          </cell>
          <cell r="DN658">
            <v>176.2</v>
          </cell>
          <cell r="DO658">
            <v>3199.7777777777783</v>
          </cell>
          <cell r="DP658">
            <v>1427.0222222222221</v>
          </cell>
          <cell r="DR658">
            <v>98</v>
          </cell>
          <cell r="DS658">
            <v>123</v>
          </cell>
          <cell r="DT658">
            <v>157</v>
          </cell>
          <cell r="DU658">
            <v>128</v>
          </cell>
          <cell r="DV658">
            <v>188</v>
          </cell>
          <cell r="DW658">
            <v>948.2</v>
          </cell>
          <cell r="DX658">
            <v>507.00000000000006</v>
          </cell>
          <cell r="DY658">
            <v>4777.4888888888891</v>
          </cell>
          <cell r="DZ658">
            <v>1516.3111111111111</v>
          </cell>
          <cell r="EB658">
            <v>12</v>
          </cell>
          <cell r="EC658">
            <v>99</v>
          </cell>
          <cell r="ED658">
            <v>124</v>
          </cell>
          <cell r="EE658">
            <v>157</v>
          </cell>
          <cell r="EF658">
            <v>128</v>
          </cell>
          <cell r="EG658">
            <v>963.4</v>
          </cell>
          <cell r="EH658">
            <v>604.79999999999995</v>
          </cell>
          <cell r="EI658">
            <v>4803.6888888888898</v>
          </cell>
          <cell r="EJ658">
            <v>1615.1111111111113</v>
          </cell>
        </row>
        <row r="659">
          <cell r="DH659">
            <v>26</v>
          </cell>
          <cell r="DI659">
            <v>53</v>
          </cell>
          <cell r="DJ659">
            <v>45</v>
          </cell>
          <cell r="DK659">
            <v>60</v>
          </cell>
          <cell r="DL659">
            <v>82</v>
          </cell>
          <cell r="DM659">
            <v>295</v>
          </cell>
          <cell r="DN659">
            <v>54.6</v>
          </cell>
          <cell r="DO659">
            <v>1445.8666666666668</v>
          </cell>
          <cell r="DP659">
            <v>541.5333333333333</v>
          </cell>
          <cell r="DR659">
            <v>50</v>
          </cell>
          <cell r="DS659">
            <v>26</v>
          </cell>
          <cell r="DT659">
            <v>53</v>
          </cell>
          <cell r="DU659">
            <v>45</v>
          </cell>
          <cell r="DV659">
            <v>77</v>
          </cell>
          <cell r="DW659">
            <v>345.8</v>
          </cell>
          <cell r="DX659">
            <v>149</v>
          </cell>
          <cell r="DY659">
            <v>2163.2666666666664</v>
          </cell>
          <cell r="DZ659">
            <v>580.93333333333339</v>
          </cell>
          <cell r="EB659">
            <v>7</v>
          </cell>
          <cell r="EC659">
            <v>50</v>
          </cell>
          <cell r="ED659">
            <v>26</v>
          </cell>
          <cell r="EE659">
            <v>53</v>
          </cell>
          <cell r="EF659">
            <v>45</v>
          </cell>
          <cell r="EG659">
            <v>364.6</v>
          </cell>
          <cell r="EH659">
            <v>185.6</v>
          </cell>
          <cell r="EI659">
            <v>2173.1333333333332</v>
          </cell>
          <cell r="EJ659">
            <v>627.66666666666674</v>
          </cell>
        </row>
        <row r="660">
          <cell r="DH660">
            <v>123</v>
          </cell>
          <cell r="DI660">
            <v>118</v>
          </cell>
          <cell r="DJ660">
            <v>127</v>
          </cell>
          <cell r="DK660">
            <v>120</v>
          </cell>
          <cell r="DL660">
            <v>252</v>
          </cell>
          <cell r="DM660">
            <v>828.2</v>
          </cell>
          <cell r="DN660">
            <v>287.40000000000003</v>
          </cell>
          <cell r="DO660">
            <v>3140.7555555555559</v>
          </cell>
          <cell r="DP660">
            <v>1323.6444444444446</v>
          </cell>
          <cell r="DR660">
            <v>122</v>
          </cell>
          <cell r="DS660">
            <v>125</v>
          </cell>
          <cell r="DT660">
            <v>120</v>
          </cell>
          <cell r="DU660">
            <v>128</v>
          </cell>
          <cell r="DV660">
            <v>177</v>
          </cell>
          <cell r="DW660">
            <v>1058.2</v>
          </cell>
          <cell r="DX660">
            <v>484.2</v>
          </cell>
          <cell r="DY660">
            <v>5255.5555555555557</v>
          </cell>
          <cell r="DZ660">
            <v>1406.0444444444443</v>
          </cell>
          <cell r="EB660">
            <v>19</v>
          </cell>
          <cell r="EC660">
            <v>122</v>
          </cell>
          <cell r="ED660">
            <v>125</v>
          </cell>
          <cell r="EE660">
            <v>121</v>
          </cell>
          <cell r="EF660">
            <v>129</v>
          </cell>
          <cell r="EG660">
            <v>1047.8</v>
          </cell>
          <cell r="EH660">
            <v>592.4</v>
          </cell>
          <cell r="EI660">
            <v>5504.5555555555557</v>
          </cell>
          <cell r="EJ660">
            <v>1520.2444444444445</v>
          </cell>
        </row>
        <row r="661">
          <cell r="DH661">
            <v>133</v>
          </cell>
          <cell r="DI661">
            <v>102</v>
          </cell>
          <cell r="DJ661">
            <v>108</v>
          </cell>
          <cell r="DK661">
            <v>127</v>
          </cell>
          <cell r="DL661">
            <v>273</v>
          </cell>
          <cell r="DM661">
            <v>791</v>
          </cell>
          <cell r="DN661">
            <v>242.20000000000002</v>
          </cell>
          <cell r="DO661">
            <v>2044.0222222222224</v>
          </cell>
          <cell r="DP661">
            <v>741.77777777777783</v>
          </cell>
          <cell r="DR661">
            <v>140</v>
          </cell>
          <cell r="DS661">
            <v>139</v>
          </cell>
          <cell r="DT661">
            <v>103</v>
          </cell>
          <cell r="DU661">
            <v>110</v>
          </cell>
          <cell r="DV661">
            <v>176</v>
          </cell>
          <cell r="DW661">
            <v>997.6</v>
          </cell>
          <cell r="DX661">
            <v>412.8</v>
          </cell>
          <cell r="DY661">
            <v>4205.4666666666672</v>
          </cell>
          <cell r="DZ661">
            <v>808.13333333333344</v>
          </cell>
          <cell r="EB661">
            <v>12</v>
          </cell>
          <cell r="EC661">
            <v>141</v>
          </cell>
          <cell r="ED661">
            <v>139</v>
          </cell>
          <cell r="EE661">
            <v>103</v>
          </cell>
          <cell r="EF661">
            <v>110</v>
          </cell>
          <cell r="EG661">
            <v>1008.2</v>
          </cell>
          <cell r="EH661">
            <v>515.20000000000005</v>
          </cell>
          <cell r="EI661">
            <v>4403.5777777777785</v>
          </cell>
          <cell r="EJ661">
            <v>897.02222222222224</v>
          </cell>
        </row>
        <row r="662">
          <cell r="DH662">
            <v>15</v>
          </cell>
          <cell r="DI662">
            <v>9</v>
          </cell>
          <cell r="DJ662">
            <v>9</v>
          </cell>
          <cell r="DK662">
            <v>17</v>
          </cell>
          <cell r="DL662">
            <v>30</v>
          </cell>
          <cell r="DM662">
            <v>115</v>
          </cell>
          <cell r="DN662">
            <v>15.600000000000001</v>
          </cell>
          <cell r="DO662">
            <v>606.04444444444448</v>
          </cell>
          <cell r="DP662">
            <v>256.35555555555555</v>
          </cell>
          <cell r="DR662">
            <v>11</v>
          </cell>
          <cell r="DS662">
            <v>15</v>
          </cell>
          <cell r="DT662">
            <v>9</v>
          </cell>
          <cell r="DU662">
            <v>9</v>
          </cell>
          <cell r="DV662">
            <v>29</v>
          </cell>
          <cell r="DW662">
            <v>116.8</v>
          </cell>
          <cell r="DX662">
            <v>43.2</v>
          </cell>
          <cell r="DY662">
            <v>702.88888888888891</v>
          </cell>
          <cell r="DZ662">
            <v>274.11111111111109</v>
          </cell>
          <cell r="EB662">
            <v>1</v>
          </cell>
          <cell r="EC662">
            <v>11</v>
          </cell>
          <cell r="ED662">
            <v>15</v>
          </cell>
          <cell r="EE662">
            <v>9</v>
          </cell>
          <cell r="EF662">
            <v>9</v>
          </cell>
          <cell r="EG662">
            <v>119.4</v>
          </cell>
          <cell r="EH662">
            <v>67.2</v>
          </cell>
          <cell r="EI662">
            <v>699.24444444444453</v>
          </cell>
          <cell r="EJ662">
            <v>289.15555555555557</v>
          </cell>
        </row>
        <row r="663">
          <cell r="DH663">
            <v>76</v>
          </cell>
          <cell r="DI663">
            <v>77</v>
          </cell>
          <cell r="DJ663">
            <v>67</v>
          </cell>
          <cell r="DK663">
            <v>80</v>
          </cell>
          <cell r="DL663">
            <v>174</v>
          </cell>
          <cell r="DM663">
            <v>574</v>
          </cell>
          <cell r="DN663">
            <v>164.6</v>
          </cell>
          <cell r="DO663">
            <v>3266.1333333333332</v>
          </cell>
          <cell r="DP663">
            <v>1317.2666666666667</v>
          </cell>
          <cell r="DR663">
            <v>79</v>
          </cell>
          <cell r="DS663">
            <v>78</v>
          </cell>
          <cell r="DT663">
            <v>77</v>
          </cell>
          <cell r="DU663">
            <v>67</v>
          </cell>
          <cell r="DV663">
            <v>111</v>
          </cell>
          <cell r="DW663">
            <v>673.6</v>
          </cell>
          <cell r="DX663">
            <v>407.40000000000003</v>
          </cell>
          <cell r="DY663">
            <v>5019.5333333333338</v>
          </cell>
          <cell r="DZ663">
            <v>1410.4666666666665</v>
          </cell>
          <cell r="EB663">
            <v>6</v>
          </cell>
          <cell r="EC663">
            <v>79</v>
          </cell>
          <cell r="ED663">
            <v>78</v>
          </cell>
          <cell r="EE663">
            <v>77</v>
          </cell>
          <cell r="EF663">
            <v>67</v>
          </cell>
          <cell r="EG663">
            <v>666.8</v>
          </cell>
          <cell r="EH663">
            <v>463.20000000000005</v>
          </cell>
          <cell r="EI663">
            <v>5204.7111111111108</v>
          </cell>
          <cell r="EJ663">
            <v>1518.2888888888888</v>
          </cell>
        </row>
        <row r="664">
          <cell r="DH664">
            <v>258</v>
          </cell>
          <cell r="DI664">
            <v>294</v>
          </cell>
          <cell r="DJ664">
            <v>309</v>
          </cell>
          <cell r="DK664">
            <v>376</v>
          </cell>
          <cell r="DL664">
            <v>618</v>
          </cell>
          <cell r="DM664">
            <v>1755.4</v>
          </cell>
          <cell r="DN664">
            <v>497.2000000000001</v>
          </cell>
          <cell r="DO664">
            <v>7752.2444444444436</v>
          </cell>
          <cell r="DP664">
            <v>4204.1555555555551</v>
          </cell>
          <cell r="DR664">
            <v>306</v>
          </cell>
          <cell r="DS664">
            <v>274</v>
          </cell>
          <cell r="DT664">
            <v>297</v>
          </cell>
          <cell r="DU664">
            <v>310</v>
          </cell>
          <cell r="DV664">
            <v>440</v>
          </cell>
          <cell r="DW664">
            <v>2034.6</v>
          </cell>
          <cell r="DX664">
            <v>794.8</v>
          </cell>
          <cell r="DY664">
            <v>8577.8444444444449</v>
          </cell>
          <cell r="DZ664">
            <v>4396.7555555555555</v>
          </cell>
          <cell r="EB664">
            <v>31</v>
          </cell>
          <cell r="EC664">
            <v>307</v>
          </cell>
          <cell r="ED664">
            <v>274</v>
          </cell>
          <cell r="EE664">
            <v>297</v>
          </cell>
          <cell r="EF664">
            <v>310</v>
          </cell>
          <cell r="EG664">
            <v>2120.6</v>
          </cell>
          <cell r="EH664">
            <v>1014</v>
          </cell>
          <cell r="EI664">
            <v>8747.4888888888891</v>
          </cell>
          <cell r="EJ664">
            <v>4570.9111111111106</v>
          </cell>
        </row>
        <row r="665">
          <cell r="DH665">
            <v>888</v>
          </cell>
          <cell r="DI665">
            <v>861</v>
          </cell>
          <cell r="DJ665">
            <v>848</v>
          </cell>
          <cell r="DK665">
            <v>891</v>
          </cell>
          <cell r="DL665">
            <v>1941</v>
          </cell>
          <cell r="DM665">
            <v>6192</v>
          </cell>
          <cell r="DN665">
            <v>1806.3999999999999</v>
          </cell>
          <cell r="DO665">
            <v>19576.15555555555</v>
          </cell>
          <cell r="DP665">
            <v>8112.4444444444443</v>
          </cell>
          <cell r="DR665">
            <v>887</v>
          </cell>
          <cell r="DS665">
            <v>965</v>
          </cell>
          <cell r="DT665">
            <v>877</v>
          </cell>
          <cell r="DU665">
            <v>859</v>
          </cell>
          <cell r="DV665">
            <v>1204</v>
          </cell>
          <cell r="DW665">
            <v>7369.7999999999993</v>
          </cell>
          <cell r="DX665">
            <v>3581.8</v>
          </cell>
          <cell r="DY665">
            <v>33993.955555555549</v>
          </cell>
          <cell r="DZ665">
            <v>9188.4444444444453</v>
          </cell>
          <cell r="EB665">
            <v>173</v>
          </cell>
          <cell r="EC665">
            <v>895</v>
          </cell>
          <cell r="ED665">
            <v>968</v>
          </cell>
          <cell r="EE665">
            <v>882</v>
          </cell>
          <cell r="EF665">
            <v>859</v>
          </cell>
          <cell r="EG665">
            <v>7240.2</v>
          </cell>
          <cell r="EH665">
            <v>4420.3999999999996</v>
          </cell>
          <cell r="EI665">
            <v>34808.533333333333</v>
          </cell>
          <cell r="EJ665">
            <v>9926.8666666666668</v>
          </cell>
        </row>
        <row r="666">
          <cell r="DH666">
            <v>135</v>
          </cell>
          <cell r="DI666">
            <v>172</v>
          </cell>
          <cell r="DJ666">
            <v>141</v>
          </cell>
          <cell r="DK666">
            <v>185</v>
          </cell>
          <cell r="DL666">
            <v>406</v>
          </cell>
          <cell r="DM666">
            <v>1348</v>
          </cell>
          <cell r="DN666">
            <v>481.59999999999997</v>
          </cell>
          <cell r="DO666">
            <v>2978.0666666666666</v>
          </cell>
          <cell r="DP666">
            <v>1143.3333333333333</v>
          </cell>
          <cell r="DR666">
            <v>165</v>
          </cell>
          <cell r="DS666">
            <v>143</v>
          </cell>
          <cell r="DT666">
            <v>172</v>
          </cell>
          <cell r="DU666">
            <v>142</v>
          </cell>
          <cell r="DV666">
            <v>253</v>
          </cell>
          <cell r="DW666">
            <v>1565.8</v>
          </cell>
          <cell r="DX666">
            <v>796.00000000000011</v>
          </cell>
          <cell r="DY666">
            <v>5827.5777777777794</v>
          </cell>
          <cell r="DZ666">
            <v>1264.6222222222223</v>
          </cell>
          <cell r="EB666">
            <v>36</v>
          </cell>
          <cell r="EC666">
            <v>167</v>
          </cell>
          <cell r="ED666">
            <v>143</v>
          </cell>
          <cell r="EE666">
            <v>173</v>
          </cell>
          <cell r="EF666">
            <v>142</v>
          </cell>
          <cell r="EG666">
            <v>1514</v>
          </cell>
          <cell r="EH666">
            <v>976.8</v>
          </cell>
          <cell r="EI666">
            <v>5994.6888888888889</v>
          </cell>
          <cell r="EJ666">
            <v>1416.5111111111112</v>
          </cell>
        </row>
        <row r="667">
          <cell r="DH667">
            <v>28</v>
          </cell>
          <cell r="DI667">
            <v>48</v>
          </cell>
          <cell r="DJ667">
            <v>23</v>
          </cell>
          <cell r="DK667">
            <v>28</v>
          </cell>
          <cell r="DL667">
            <v>87</v>
          </cell>
          <cell r="DM667">
            <v>188</v>
          </cell>
          <cell r="DN667">
            <v>37.200000000000003</v>
          </cell>
          <cell r="DO667">
            <v>1503.3111111111111</v>
          </cell>
          <cell r="DP667">
            <v>536.48888888888882</v>
          </cell>
          <cell r="DR667">
            <v>40</v>
          </cell>
          <cell r="DS667">
            <v>31</v>
          </cell>
          <cell r="DT667">
            <v>49</v>
          </cell>
          <cell r="DU667">
            <v>23</v>
          </cell>
          <cell r="DV667">
            <v>40</v>
          </cell>
          <cell r="DW667">
            <v>358.4</v>
          </cell>
          <cell r="DX667">
            <v>153.19999999999999</v>
          </cell>
          <cell r="DY667">
            <v>2312.0222222222219</v>
          </cell>
          <cell r="DZ667">
            <v>580.37777777777774</v>
          </cell>
          <cell r="EB667">
            <v>7</v>
          </cell>
          <cell r="EC667">
            <v>40</v>
          </cell>
          <cell r="ED667">
            <v>32</v>
          </cell>
          <cell r="EE667">
            <v>49</v>
          </cell>
          <cell r="EF667">
            <v>23</v>
          </cell>
          <cell r="EG667">
            <v>341.6</v>
          </cell>
          <cell r="EH667">
            <v>184.60000000000002</v>
          </cell>
          <cell r="EI667">
            <v>2337.1333333333332</v>
          </cell>
          <cell r="EJ667">
            <v>631.66666666666663</v>
          </cell>
        </row>
        <row r="668">
          <cell r="DH668">
            <v>52</v>
          </cell>
          <cell r="DI668">
            <v>45</v>
          </cell>
          <cell r="DJ668">
            <v>69</v>
          </cell>
          <cell r="DK668">
            <v>57</v>
          </cell>
          <cell r="DL668">
            <v>129</v>
          </cell>
          <cell r="DM668">
            <v>274</v>
          </cell>
          <cell r="DN668">
            <v>110.8</v>
          </cell>
          <cell r="DO668">
            <v>843.68888888888887</v>
          </cell>
          <cell r="DP668">
            <v>302.51111111111112</v>
          </cell>
          <cell r="DR668">
            <v>68</v>
          </cell>
          <cell r="DS668">
            <v>53</v>
          </cell>
          <cell r="DT668">
            <v>45</v>
          </cell>
          <cell r="DU668">
            <v>69</v>
          </cell>
          <cell r="DV668">
            <v>78</v>
          </cell>
          <cell r="DW668">
            <v>396</v>
          </cell>
          <cell r="DX668">
            <v>281.8</v>
          </cell>
          <cell r="DY668">
            <v>2479.4666666666662</v>
          </cell>
          <cell r="DZ668">
            <v>326.73333333333335</v>
          </cell>
          <cell r="EB668">
            <v>5</v>
          </cell>
          <cell r="EC668">
            <v>69</v>
          </cell>
          <cell r="ED668">
            <v>53</v>
          </cell>
          <cell r="EE668">
            <v>45</v>
          </cell>
          <cell r="EF668">
            <v>69</v>
          </cell>
          <cell r="EG668">
            <v>418.4</v>
          </cell>
          <cell r="EH668">
            <v>290.39999999999998</v>
          </cell>
          <cell r="EI668">
            <v>2583.088888888889</v>
          </cell>
          <cell r="EJ668">
            <v>378.11111111111109</v>
          </cell>
        </row>
        <row r="669">
          <cell r="DH669">
            <v>84</v>
          </cell>
          <cell r="DI669">
            <v>77</v>
          </cell>
          <cell r="DJ669">
            <v>76</v>
          </cell>
          <cell r="DK669">
            <v>74</v>
          </cell>
          <cell r="DL669">
            <v>135</v>
          </cell>
          <cell r="DM669">
            <v>454</v>
          </cell>
          <cell r="DN669">
            <v>189.2</v>
          </cell>
          <cell r="DO669">
            <v>2013.4888888888891</v>
          </cell>
          <cell r="DP669">
            <v>457.31111111111113</v>
          </cell>
          <cell r="DR669">
            <v>96</v>
          </cell>
          <cell r="DS669">
            <v>90</v>
          </cell>
          <cell r="DT669">
            <v>77</v>
          </cell>
          <cell r="DU669">
            <v>76</v>
          </cell>
          <cell r="DV669">
            <v>95</v>
          </cell>
          <cell r="DW669">
            <v>553.79999999999995</v>
          </cell>
          <cell r="DX669">
            <v>267.19999999999993</v>
          </cell>
          <cell r="DY669">
            <v>3457.9777777777781</v>
          </cell>
          <cell r="DZ669">
            <v>506.02222222222224</v>
          </cell>
          <cell r="EB669">
            <v>11</v>
          </cell>
          <cell r="EC669">
            <v>97</v>
          </cell>
          <cell r="ED669">
            <v>90</v>
          </cell>
          <cell r="EE669">
            <v>77</v>
          </cell>
          <cell r="EF669">
            <v>76</v>
          </cell>
          <cell r="EG669">
            <v>549.4</v>
          </cell>
          <cell r="EH669">
            <v>323.8</v>
          </cell>
          <cell r="EI669">
            <v>3593.2222222222217</v>
          </cell>
          <cell r="EJ669">
            <v>575.57777777777767</v>
          </cell>
        </row>
        <row r="670">
          <cell r="DH670">
            <v>83</v>
          </cell>
          <cell r="DI670">
            <v>72</v>
          </cell>
          <cell r="DJ670">
            <v>70</v>
          </cell>
          <cell r="DK670">
            <v>84</v>
          </cell>
          <cell r="DL670">
            <v>167</v>
          </cell>
          <cell r="DM670">
            <v>577</v>
          </cell>
          <cell r="DN670">
            <v>178.99999999999997</v>
          </cell>
          <cell r="DO670">
            <v>2412.6888888888889</v>
          </cell>
          <cell r="DP670">
            <v>916.31111111111102</v>
          </cell>
          <cell r="DR670">
            <v>98</v>
          </cell>
          <cell r="DS670">
            <v>88</v>
          </cell>
          <cell r="DT670">
            <v>72</v>
          </cell>
          <cell r="DU670">
            <v>70</v>
          </cell>
          <cell r="DV670">
            <v>117</v>
          </cell>
          <cell r="DW670">
            <v>734.8</v>
          </cell>
          <cell r="DX670">
            <v>332.00000000000006</v>
          </cell>
          <cell r="DY670">
            <v>4025.9333333333334</v>
          </cell>
          <cell r="DZ670">
            <v>1110.2666666666667</v>
          </cell>
          <cell r="EB670">
            <v>16</v>
          </cell>
          <cell r="EC670">
            <v>98</v>
          </cell>
          <cell r="ED670">
            <v>88</v>
          </cell>
          <cell r="EE670">
            <v>72</v>
          </cell>
          <cell r="EF670">
            <v>70</v>
          </cell>
          <cell r="EG670">
            <v>715.40000000000009</v>
          </cell>
          <cell r="EH670">
            <v>419.20000000000005</v>
          </cell>
          <cell r="EI670">
            <v>4059.2222222222222</v>
          </cell>
          <cell r="EJ670">
            <v>1189.1777777777777</v>
          </cell>
        </row>
        <row r="671">
          <cell r="DH671">
            <v>66</v>
          </cell>
          <cell r="DI671">
            <v>60</v>
          </cell>
          <cell r="DJ671">
            <v>52</v>
          </cell>
          <cell r="DK671">
            <v>60</v>
          </cell>
          <cell r="DL671">
            <v>161</v>
          </cell>
          <cell r="DM671">
            <v>401.2</v>
          </cell>
          <cell r="DN671">
            <v>89.6</v>
          </cell>
          <cell r="DO671">
            <v>1908.911111111111</v>
          </cell>
          <cell r="DP671">
            <v>759.28888888888889</v>
          </cell>
          <cell r="DR671">
            <v>73</v>
          </cell>
          <cell r="DS671">
            <v>70</v>
          </cell>
          <cell r="DT671">
            <v>60</v>
          </cell>
          <cell r="DU671">
            <v>52</v>
          </cell>
          <cell r="DV671">
            <v>97</v>
          </cell>
          <cell r="DW671">
            <v>583.79999999999995</v>
          </cell>
          <cell r="DX671">
            <v>200.8</v>
          </cell>
          <cell r="DY671">
            <v>3555.5111111111114</v>
          </cell>
          <cell r="DZ671">
            <v>830.88888888888891</v>
          </cell>
          <cell r="EB671">
            <v>10</v>
          </cell>
          <cell r="EC671">
            <v>73</v>
          </cell>
          <cell r="ED671">
            <v>70</v>
          </cell>
          <cell r="EE671">
            <v>60</v>
          </cell>
          <cell r="EF671">
            <v>52</v>
          </cell>
          <cell r="EG671">
            <v>593.4</v>
          </cell>
          <cell r="EH671">
            <v>255.4</v>
          </cell>
          <cell r="EI671">
            <v>3618.8444444444449</v>
          </cell>
          <cell r="EJ671">
            <v>914.35555555555561</v>
          </cell>
        </row>
        <row r="672">
          <cell r="DH672">
            <v>91</v>
          </cell>
          <cell r="DI672">
            <v>88</v>
          </cell>
          <cell r="DJ672">
            <v>94</v>
          </cell>
          <cell r="DK672">
            <v>120</v>
          </cell>
          <cell r="DL672">
            <v>158</v>
          </cell>
          <cell r="DM672">
            <v>589</v>
          </cell>
          <cell r="DN672">
            <v>156.19999999999999</v>
          </cell>
          <cell r="DO672">
            <v>3419</v>
          </cell>
          <cell r="DP672">
            <v>1036.8</v>
          </cell>
          <cell r="DR672">
            <v>92</v>
          </cell>
          <cell r="DS672">
            <v>91</v>
          </cell>
          <cell r="DT672">
            <v>88</v>
          </cell>
          <cell r="DU672">
            <v>94</v>
          </cell>
          <cell r="DV672">
            <v>147</v>
          </cell>
          <cell r="DW672">
            <v>755.4</v>
          </cell>
          <cell r="DX672">
            <v>265.60000000000002</v>
          </cell>
          <cell r="DY672">
            <v>4254.844444444444</v>
          </cell>
          <cell r="DZ672">
            <v>1110.1555555555556</v>
          </cell>
          <cell r="EB672">
            <v>11</v>
          </cell>
          <cell r="EC672">
            <v>92</v>
          </cell>
          <cell r="ED672">
            <v>91</v>
          </cell>
          <cell r="EE672">
            <v>88</v>
          </cell>
          <cell r="EF672">
            <v>94</v>
          </cell>
          <cell r="EG672">
            <v>768.6</v>
          </cell>
          <cell r="EH672">
            <v>358.6</v>
          </cell>
          <cell r="EI672">
            <v>4350.4000000000005</v>
          </cell>
          <cell r="EJ672">
            <v>1199.4000000000001</v>
          </cell>
        </row>
        <row r="673">
          <cell r="DH673">
            <v>24</v>
          </cell>
          <cell r="DI673">
            <v>24</v>
          </cell>
          <cell r="DJ673">
            <v>26</v>
          </cell>
          <cell r="DK673">
            <v>22</v>
          </cell>
          <cell r="DL673">
            <v>59</v>
          </cell>
          <cell r="DM673">
            <v>259</v>
          </cell>
          <cell r="DN673">
            <v>97.4</v>
          </cell>
          <cell r="DO673">
            <v>439.4</v>
          </cell>
          <cell r="DP673">
            <v>62.2</v>
          </cell>
          <cell r="DR673">
            <v>26</v>
          </cell>
          <cell r="DS673">
            <v>25</v>
          </cell>
          <cell r="DT673">
            <v>24</v>
          </cell>
          <cell r="DU673">
            <v>26</v>
          </cell>
          <cell r="DV673">
            <v>34</v>
          </cell>
          <cell r="DW673">
            <v>296.8</v>
          </cell>
          <cell r="DX673">
            <v>144.80000000000001</v>
          </cell>
          <cell r="DY673">
            <v>931.86666666666667</v>
          </cell>
          <cell r="DZ673">
            <v>72.533333333333331</v>
          </cell>
          <cell r="EB673">
            <v>5</v>
          </cell>
          <cell r="EC673">
            <v>26</v>
          </cell>
          <cell r="ED673">
            <v>25</v>
          </cell>
          <cell r="EE673">
            <v>24</v>
          </cell>
          <cell r="EF673">
            <v>27</v>
          </cell>
          <cell r="EG673">
            <v>271.2</v>
          </cell>
          <cell r="EH673">
            <v>178</v>
          </cell>
          <cell r="EI673">
            <v>957.46666666666658</v>
          </cell>
          <cell r="EJ673">
            <v>90.333333333333329</v>
          </cell>
        </row>
        <row r="674">
          <cell r="DH674">
            <v>109</v>
          </cell>
          <cell r="DI674">
            <v>91</v>
          </cell>
          <cell r="DJ674">
            <v>105</v>
          </cell>
          <cell r="DK674">
            <v>82</v>
          </cell>
          <cell r="DL674">
            <v>207</v>
          </cell>
          <cell r="DM674">
            <v>650.4</v>
          </cell>
          <cell r="DN674">
            <v>214.2</v>
          </cell>
          <cell r="DO674">
            <v>4180.2666666666664</v>
          </cell>
          <cell r="DP674">
            <v>1175.1333333333334</v>
          </cell>
          <cell r="DR674">
            <v>86</v>
          </cell>
          <cell r="DS674">
            <v>112</v>
          </cell>
          <cell r="DT674">
            <v>91</v>
          </cell>
          <cell r="DU674">
            <v>105</v>
          </cell>
          <cell r="DV674">
            <v>110</v>
          </cell>
          <cell r="DW674">
            <v>768</v>
          </cell>
          <cell r="DX674">
            <v>415.60000000000008</v>
          </cell>
          <cell r="DY674">
            <v>5382.1777777777779</v>
          </cell>
          <cell r="DZ674">
            <v>1281.2222222222224</v>
          </cell>
          <cell r="EB674">
            <v>22</v>
          </cell>
          <cell r="EC674">
            <v>87</v>
          </cell>
          <cell r="ED674">
            <v>112</v>
          </cell>
          <cell r="EE674">
            <v>91</v>
          </cell>
          <cell r="EF674">
            <v>105</v>
          </cell>
          <cell r="EG674">
            <v>737</v>
          </cell>
          <cell r="EH674">
            <v>483.20000000000005</v>
          </cell>
          <cell r="EI674">
            <v>5369.3111111111111</v>
          </cell>
          <cell r="EJ674">
            <v>1390.4888888888891</v>
          </cell>
        </row>
        <row r="675">
          <cell r="DH675">
            <v>39</v>
          </cell>
          <cell r="DI675">
            <v>35</v>
          </cell>
          <cell r="DJ675">
            <v>33</v>
          </cell>
          <cell r="DK675">
            <v>28</v>
          </cell>
          <cell r="DL675">
            <v>64</v>
          </cell>
          <cell r="DM675">
            <v>247</v>
          </cell>
          <cell r="DN675">
            <v>58.4</v>
          </cell>
          <cell r="DO675">
            <v>1026.5777777777778</v>
          </cell>
          <cell r="DP675">
            <v>371.02222222222224</v>
          </cell>
          <cell r="DR675">
            <v>35</v>
          </cell>
          <cell r="DS675">
            <v>39</v>
          </cell>
          <cell r="DT675">
            <v>35</v>
          </cell>
          <cell r="DU675">
            <v>33</v>
          </cell>
          <cell r="DV675">
            <v>36</v>
          </cell>
          <cell r="DW675">
            <v>283.2</v>
          </cell>
          <cell r="DX675">
            <v>119.6</v>
          </cell>
          <cell r="DY675">
            <v>1499.5111111111112</v>
          </cell>
          <cell r="DZ675">
            <v>397.68888888888881</v>
          </cell>
          <cell r="EB675">
            <v>6</v>
          </cell>
          <cell r="EC675">
            <v>35</v>
          </cell>
          <cell r="ED675">
            <v>39</v>
          </cell>
          <cell r="EE675">
            <v>35</v>
          </cell>
          <cell r="EF675">
            <v>33</v>
          </cell>
          <cell r="EG675">
            <v>268.39999999999998</v>
          </cell>
          <cell r="EH675">
            <v>150.80000000000001</v>
          </cell>
          <cell r="EI675">
            <v>1538.8888888888889</v>
          </cell>
          <cell r="EJ675">
            <v>431.91111111111104</v>
          </cell>
        </row>
        <row r="676">
          <cell r="DH676">
            <v>32</v>
          </cell>
          <cell r="DI676">
            <v>39</v>
          </cell>
          <cell r="DJ676">
            <v>28</v>
          </cell>
          <cell r="DK676">
            <v>41</v>
          </cell>
          <cell r="DL676">
            <v>96</v>
          </cell>
          <cell r="DM676">
            <v>288</v>
          </cell>
          <cell r="DN676">
            <v>60</v>
          </cell>
          <cell r="DO676">
            <v>1820.3555555555556</v>
          </cell>
          <cell r="DP676">
            <v>734.64444444444439</v>
          </cell>
          <cell r="DR676">
            <v>65</v>
          </cell>
          <cell r="DS676">
            <v>33</v>
          </cell>
          <cell r="DT676">
            <v>39</v>
          </cell>
          <cell r="DU676">
            <v>28</v>
          </cell>
          <cell r="DV676">
            <v>53</v>
          </cell>
          <cell r="DW676">
            <v>338.8</v>
          </cell>
          <cell r="DX676">
            <v>140.19999999999999</v>
          </cell>
          <cell r="DY676">
            <v>2119.4</v>
          </cell>
          <cell r="DZ676">
            <v>784.6</v>
          </cell>
          <cell r="EB676">
            <v>7</v>
          </cell>
          <cell r="EC676">
            <v>65</v>
          </cell>
          <cell r="ED676">
            <v>33</v>
          </cell>
          <cell r="EE676">
            <v>39</v>
          </cell>
          <cell r="EF676">
            <v>28</v>
          </cell>
          <cell r="EG676">
            <v>334</v>
          </cell>
          <cell r="EH676">
            <v>180.6</v>
          </cell>
          <cell r="EI676">
            <v>2126.7777777777778</v>
          </cell>
          <cell r="EJ676">
            <v>831.62222222222215</v>
          </cell>
        </row>
        <row r="677">
          <cell r="DH677">
            <v>190</v>
          </cell>
          <cell r="DI677">
            <v>209</v>
          </cell>
          <cell r="DJ677">
            <v>182</v>
          </cell>
          <cell r="DK677">
            <v>225</v>
          </cell>
          <cell r="DL677">
            <v>358</v>
          </cell>
          <cell r="DM677">
            <v>1382.8</v>
          </cell>
          <cell r="DN677">
            <v>387</v>
          </cell>
          <cell r="DO677">
            <v>6798.9333333333343</v>
          </cell>
          <cell r="DP677">
            <v>1832.2666666666667</v>
          </cell>
          <cell r="DR677">
            <v>182</v>
          </cell>
          <cell r="DS677">
            <v>206</v>
          </cell>
          <cell r="DT677">
            <v>212</v>
          </cell>
          <cell r="DU677">
            <v>182</v>
          </cell>
          <cell r="DV677">
            <v>297</v>
          </cell>
          <cell r="DW677">
            <v>1736.1999999999998</v>
          </cell>
          <cell r="DX677">
            <v>680.6</v>
          </cell>
          <cell r="DY677">
            <v>9113.7333333333336</v>
          </cell>
          <cell r="DZ677">
            <v>1975.4666666666669</v>
          </cell>
          <cell r="EB677">
            <v>21</v>
          </cell>
          <cell r="EC677">
            <v>184</v>
          </cell>
          <cell r="ED677">
            <v>207</v>
          </cell>
          <cell r="EE677">
            <v>212</v>
          </cell>
          <cell r="EF677">
            <v>183</v>
          </cell>
          <cell r="EG677">
            <v>1725</v>
          </cell>
          <cell r="EH677">
            <v>877.4</v>
          </cell>
          <cell r="EI677">
            <v>9205.4888888888872</v>
          </cell>
          <cell r="EJ677">
            <v>2159.1111111111113</v>
          </cell>
        </row>
        <row r="678">
          <cell r="DH678">
            <v>308</v>
          </cell>
          <cell r="DI678">
            <v>311</v>
          </cell>
          <cell r="DJ678">
            <v>310</v>
          </cell>
          <cell r="DK678">
            <v>279</v>
          </cell>
          <cell r="DL678">
            <v>576</v>
          </cell>
          <cell r="DM678">
            <v>1962.4</v>
          </cell>
          <cell r="DN678">
            <v>334.8</v>
          </cell>
          <cell r="DO678">
            <v>10253.044444444444</v>
          </cell>
          <cell r="DP678">
            <v>2853.7555555555555</v>
          </cell>
          <cell r="DR678">
            <v>311</v>
          </cell>
          <cell r="DS678">
            <v>325</v>
          </cell>
          <cell r="DT678">
            <v>312</v>
          </cell>
          <cell r="DU678">
            <v>314</v>
          </cell>
          <cell r="DV678">
            <v>399</v>
          </cell>
          <cell r="DW678">
            <v>2358</v>
          </cell>
          <cell r="DX678">
            <v>875.40000000000009</v>
          </cell>
          <cell r="DY678">
            <v>13398.377777777776</v>
          </cell>
          <cell r="DZ678">
            <v>3110.2222222222217</v>
          </cell>
          <cell r="EB678">
            <v>50</v>
          </cell>
          <cell r="EC678">
            <v>315</v>
          </cell>
          <cell r="ED678">
            <v>325</v>
          </cell>
          <cell r="EE678">
            <v>312</v>
          </cell>
          <cell r="EF678">
            <v>315</v>
          </cell>
          <cell r="EG678">
            <v>2353.6</v>
          </cell>
          <cell r="EH678">
            <v>1172.8000000000002</v>
          </cell>
          <cell r="EI678">
            <v>14065.844444444443</v>
          </cell>
          <cell r="EJ678">
            <v>3399.7555555555555</v>
          </cell>
        </row>
        <row r="679">
          <cell r="DH679">
            <v>61</v>
          </cell>
          <cell r="DI679">
            <v>64</v>
          </cell>
          <cell r="DJ679">
            <v>39</v>
          </cell>
          <cell r="DK679">
            <v>51</v>
          </cell>
          <cell r="DL679">
            <v>113</v>
          </cell>
          <cell r="DM679">
            <v>292</v>
          </cell>
          <cell r="DN679">
            <v>100</v>
          </cell>
          <cell r="DO679">
            <v>1799.3777777777777</v>
          </cell>
          <cell r="DP679">
            <v>600.62222222222215</v>
          </cell>
          <cell r="DR679">
            <v>58</v>
          </cell>
          <cell r="DS679">
            <v>64</v>
          </cell>
          <cell r="DT679">
            <v>64</v>
          </cell>
          <cell r="DU679">
            <v>39</v>
          </cell>
          <cell r="DV679">
            <v>78</v>
          </cell>
          <cell r="DW679">
            <v>405</v>
          </cell>
          <cell r="DX679">
            <v>194.20000000000002</v>
          </cell>
          <cell r="DY679">
            <v>2436.4666666666667</v>
          </cell>
          <cell r="DZ679">
            <v>647.33333333333337</v>
          </cell>
          <cell r="EB679">
            <v>3</v>
          </cell>
          <cell r="EC679">
            <v>59</v>
          </cell>
          <cell r="ED679">
            <v>64</v>
          </cell>
          <cell r="EE679">
            <v>64</v>
          </cell>
          <cell r="EF679">
            <v>39</v>
          </cell>
          <cell r="EG679">
            <v>413.6</v>
          </cell>
          <cell r="EH679">
            <v>231.8</v>
          </cell>
          <cell r="EI679">
            <v>2443.2444444444441</v>
          </cell>
          <cell r="EJ679">
            <v>698.3555555555555</v>
          </cell>
        </row>
        <row r="680">
          <cell r="DH680">
            <v>391</v>
          </cell>
          <cell r="DI680">
            <v>409</v>
          </cell>
          <cell r="DJ680">
            <v>388</v>
          </cell>
          <cell r="DK680">
            <v>466</v>
          </cell>
          <cell r="DL680">
            <v>708</v>
          </cell>
          <cell r="DM680">
            <v>3106.2</v>
          </cell>
          <cell r="DN680">
            <v>735.4</v>
          </cell>
          <cell r="DO680">
            <v>11851.644444444442</v>
          </cell>
          <cell r="DP680">
            <v>3459.7555555555555</v>
          </cell>
          <cell r="DR680">
            <v>466</v>
          </cell>
          <cell r="DS680">
            <v>406</v>
          </cell>
          <cell r="DT680">
            <v>410</v>
          </cell>
          <cell r="DU680">
            <v>397</v>
          </cell>
          <cell r="DV680">
            <v>598</v>
          </cell>
          <cell r="DW680">
            <v>3621.2</v>
          </cell>
          <cell r="DX680">
            <v>1493.4</v>
          </cell>
          <cell r="DY680">
            <v>14722.600000000002</v>
          </cell>
          <cell r="DZ680">
            <v>3721.7999999999997</v>
          </cell>
          <cell r="EB680">
            <v>85</v>
          </cell>
          <cell r="EC680">
            <v>467</v>
          </cell>
          <cell r="ED680">
            <v>406</v>
          </cell>
          <cell r="EE680">
            <v>411</v>
          </cell>
          <cell r="EF680">
            <v>398</v>
          </cell>
          <cell r="EG680">
            <v>3439.6000000000004</v>
          </cell>
          <cell r="EH680">
            <v>2029.6</v>
          </cell>
          <cell r="EI680">
            <v>15088.866666666669</v>
          </cell>
          <cell r="EJ680">
            <v>4021.9333333333338</v>
          </cell>
        </row>
        <row r="681">
          <cell r="DH681">
            <v>30</v>
          </cell>
          <cell r="DI681">
            <v>30</v>
          </cell>
          <cell r="DJ681">
            <v>31</v>
          </cell>
          <cell r="DK681">
            <v>40</v>
          </cell>
          <cell r="DL681">
            <v>86</v>
          </cell>
          <cell r="DM681">
            <v>402</v>
          </cell>
          <cell r="DN681">
            <v>271.2</v>
          </cell>
          <cell r="DO681">
            <v>1462.3555555555554</v>
          </cell>
          <cell r="DP681">
            <v>467.44444444444446</v>
          </cell>
          <cell r="DR681">
            <v>43</v>
          </cell>
          <cell r="DS681">
            <v>32</v>
          </cell>
          <cell r="DT681">
            <v>30</v>
          </cell>
          <cell r="DU681">
            <v>31</v>
          </cell>
          <cell r="DV681">
            <v>90</v>
          </cell>
          <cell r="DW681">
            <v>442.8</v>
          </cell>
          <cell r="DX681">
            <v>332.4</v>
          </cell>
          <cell r="DY681">
            <v>2480.0888888888885</v>
          </cell>
          <cell r="DZ681">
            <v>509.71111111111105</v>
          </cell>
          <cell r="EB681">
            <v>7</v>
          </cell>
          <cell r="EC681">
            <v>43</v>
          </cell>
          <cell r="ED681">
            <v>32</v>
          </cell>
          <cell r="EE681">
            <v>30</v>
          </cell>
          <cell r="EF681">
            <v>31</v>
          </cell>
          <cell r="EG681">
            <v>434.79999999999995</v>
          </cell>
          <cell r="EH681">
            <v>373.40000000000003</v>
          </cell>
          <cell r="EI681">
            <v>2514.7999999999997</v>
          </cell>
          <cell r="EJ681">
            <v>560</v>
          </cell>
        </row>
        <row r="682">
          <cell r="DH682">
            <v>125</v>
          </cell>
          <cell r="DI682">
            <v>120</v>
          </cell>
          <cell r="DJ682">
            <v>139</v>
          </cell>
          <cell r="DK682">
            <v>162</v>
          </cell>
          <cell r="DL682">
            <v>308</v>
          </cell>
          <cell r="DM682">
            <v>849</v>
          </cell>
          <cell r="DN682">
            <v>184.4</v>
          </cell>
          <cell r="DO682">
            <v>3067.8666666666663</v>
          </cell>
          <cell r="DP682">
            <v>962.73333333333335</v>
          </cell>
          <cell r="DR682">
            <v>221</v>
          </cell>
          <cell r="DS682">
            <v>149</v>
          </cell>
          <cell r="DT682">
            <v>121</v>
          </cell>
          <cell r="DU682">
            <v>140</v>
          </cell>
          <cell r="DV682">
            <v>189</v>
          </cell>
          <cell r="DW682">
            <v>1124</v>
          </cell>
          <cell r="DX682">
            <v>423.2</v>
          </cell>
          <cell r="DY682">
            <v>4661.8222222222221</v>
          </cell>
          <cell r="DZ682">
            <v>1047.9777777777776</v>
          </cell>
          <cell r="EB682">
            <v>27</v>
          </cell>
          <cell r="EC682">
            <v>225</v>
          </cell>
          <cell r="ED682">
            <v>149</v>
          </cell>
          <cell r="EE682">
            <v>121</v>
          </cell>
          <cell r="EF682">
            <v>140</v>
          </cell>
          <cell r="EG682">
            <v>1148.2</v>
          </cell>
          <cell r="EH682">
            <v>522.79999999999995</v>
          </cell>
          <cell r="EI682">
            <v>4936.9333333333325</v>
          </cell>
          <cell r="EJ682">
            <v>1156.0666666666666</v>
          </cell>
        </row>
        <row r="683">
          <cell r="DH683">
            <v>40</v>
          </cell>
          <cell r="DI683">
            <v>27</v>
          </cell>
          <cell r="DJ683">
            <v>41</v>
          </cell>
          <cell r="DK683">
            <v>45</v>
          </cell>
          <cell r="DL683">
            <v>61</v>
          </cell>
          <cell r="DM683">
            <v>233</v>
          </cell>
          <cell r="DN683">
            <v>44</v>
          </cell>
          <cell r="DO683">
            <v>1093.2444444444445</v>
          </cell>
          <cell r="DP683">
            <v>465.75555555555559</v>
          </cell>
          <cell r="DR683">
            <v>33</v>
          </cell>
          <cell r="DS683">
            <v>43</v>
          </cell>
          <cell r="DT683">
            <v>28</v>
          </cell>
          <cell r="DU683">
            <v>42</v>
          </cell>
          <cell r="DV683">
            <v>56</v>
          </cell>
          <cell r="DW683">
            <v>286.39999999999998</v>
          </cell>
          <cell r="DX683">
            <v>99.199999999999989</v>
          </cell>
          <cell r="DY683">
            <v>1424.1333333333334</v>
          </cell>
          <cell r="DZ683">
            <v>490.26666666666659</v>
          </cell>
          <cell r="EB683">
            <v>9</v>
          </cell>
          <cell r="EC683">
            <v>34</v>
          </cell>
          <cell r="ED683">
            <v>44</v>
          </cell>
          <cell r="EE683">
            <v>28</v>
          </cell>
          <cell r="EF683">
            <v>42</v>
          </cell>
          <cell r="EG683">
            <v>299.2</v>
          </cell>
          <cell r="EH683">
            <v>126.6</v>
          </cell>
          <cell r="EI683">
            <v>1447.9555555555555</v>
          </cell>
          <cell r="EJ683">
            <v>520.24444444444441</v>
          </cell>
        </row>
        <row r="684">
          <cell r="DH684">
            <v>79</v>
          </cell>
          <cell r="DI684">
            <v>71</v>
          </cell>
          <cell r="DJ684">
            <v>66</v>
          </cell>
          <cell r="DK684">
            <v>125</v>
          </cell>
          <cell r="DL684">
            <v>174</v>
          </cell>
          <cell r="DM684">
            <v>581</v>
          </cell>
          <cell r="DN684">
            <v>184.20000000000002</v>
          </cell>
          <cell r="DO684">
            <v>2765.088888888889</v>
          </cell>
          <cell r="DP684">
            <v>1178.7111111111112</v>
          </cell>
          <cell r="DR684">
            <v>75</v>
          </cell>
          <cell r="DS684">
            <v>82</v>
          </cell>
          <cell r="DT684">
            <v>72</v>
          </cell>
          <cell r="DU684">
            <v>66</v>
          </cell>
          <cell r="DV684">
            <v>143</v>
          </cell>
          <cell r="DW684">
            <v>666.2</v>
          </cell>
          <cell r="DX684">
            <v>254.2</v>
          </cell>
          <cell r="DY684">
            <v>4239.2</v>
          </cell>
          <cell r="DZ684">
            <v>1653.4</v>
          </cell>
          <cell r="EB684">
            <v>9</v>
          </cell>
          <cell r="EC684">
            <v>75</v>
          </cell>
          <cell r="ED684">
            <v>82</v>
          </cell>
          <cell r="EE684">
            <v>72</v>
          </cell>
          <cell r="EF684">
            <v>66</v>
          </cell>
          <cell r="EG684">
            <v>695.6</v>
          </cell>
          <cell r="EH684">
            <v>309.39999999999998</v>
          </cell>
          <cell r="EI684">
            <v>4369.0444444444447</v>
          </cell>
          <cell r="EJ684">
            <v>1748.9555555555555</v>
          </cell>
        </row>
        <row r="685">
          <cell r="DH685">
            <v>25</v>
          </cell>
          <cell r="DI685">
            <v>31</v>
          </cell>
          <cell r="DJ685">
            <v>20</v>
          </cell>
          <cell r="DK685">
            <v>37</v>
          </cell>
          <cell r="DL685">
            <v>140</v>
          </cell>
          <cell r="DM685">
            <v>245</v>
          </cell>
          <cell r="DN685">
            <v>120</v>
          </cell>
          <cell r="DO685">
            <v>961.82222222222219</v>
          </cell>
          <cell r="DP685">
            <v>302.17777777777781</v>
          </cell>
          <cell r="DR685">
            <v>23</v>
          </cell>
          <cell r="DS685">
            <v>25</v>
          </cell>
          <cell r="DT685">
            <v>31</v>
          </cell>
          <cell r="DU685">
            <v>20</v>
          </cell>
          <cell r="DV685">
            <v>60</v>
          </cell>
          <cell r="DW685">
            <v>387.4</v>
          </cell>
          <cell r="DX685">
            <v>165.39999999999998</v>
          </cell>
          <cell r="DY685">
            <v>1412.4222222222222</v>
          </cell>
          <cell r="DZ685">
            <v>327.77777777777777</v>
          </cell>
          <cell r="EB685">
            <v>0</v>
          </cell>
          <cell r="EC685">
            <v>23</v>
          </cell>
          <cell r="ED685">
            <v>25</v>
          </cell>
          <cell r="EE685">
            <v>31</v>
          </cell>
          <cell r="EF685">
            <v>20</v>
          </cell>
          <cell r="EG685">
            <v>380.6</v>
          </cell>
          <cell r="EH685">
            <v>200.8</v>
          </cell>
          <cell r="EI685">
            <v>1425.4666666666669</v>
          </cell>
          <cell r="EJ685">
            <v>355.13333333333338</v>
          </cell>
        </row>
        <row r="686">
          <cell r="DH686">
            <v>2408</v>
          </cell>
          <cell r="DI686">
            <v>2957</v>
          </cell>
          <cell r="DJ686">
            <v>2773</v>
          </cell>
          <cell r="DK686">
            <v>2800</v>
          </cell>
          <cell r="DL686">
            <v>4951</v>
          </cell>
          <cell r="DM686">
            <v>18439.400000000001</v>
          </cell>
          <cell r="DN686">
            <v>5858.7999999999993</v>
          </cell>
          <cell r="DO686">
            <v>63485.133333333339</v>
          </cell>
          <cell r="DP686">
            <v>19050.666666666668</v>
          </cell>
          <cell r="DR686">
            <v>2422</v>
          </cell>
          <cell r="DS686">
            <v>2553</v>
          </cell>
          <cell r="DT686">
            <v>2982</v>
          </cell>
          <cell r="DU686">
            <v>2792</v>
          </cell>
          <cell r="DV686">
            <v>3764</v>
          </cell>
          <cell r="DW686">
            <v>22831.800000000003</v>
          </cell>
          <cell r="DX686">
            <v>11066.800000000001</v>
          </cell>
          <cell r="DY686">
            <v>104906.82222222221</v>
          </cell>
          <cell r="DZ686">
            <v>20621.577777777777</v>
          </cell>
          <cell r="EB686">
            <v>286</v>
          </cell>
          <cell r="EC686">
            <v>2438</v>
          </cell>
          <cell r="ED686">
            <v>2557</v>
          </cell>
          <cell r="EE686">
            <v>2987</v>
          </cell>
          <cell r="EF686">
            <v>2795</v>
          </cell>
          <cell r="EG686">
            <v>22687.199999999997</v>
          </cell>
          <cell r="EH686">
            <v>12880.599999999999</v>
          </cell>
          <cell r="EI686">
            <v>109892.11111111109</v>
          </cell>
          <cell r="EJ686">
            <v>22866.088888888891</v>
          </cell>
        </row>
        <row r="687">
          <cell r="DH687">
            <v>373</v>
          </cell>
          <cell r="DI687">
            <v>334</v>
          </cell>
          <cell r="DJ687">
            <v>333</v>
          </cell>
          <cell r="DK687">
            <v>356</v>
          </cell>
          <cell r="DL687">
            <v>772</v>
          </cell>
          <cell r="DM687">
            <v>2235.1999999999998</v>
          </cell>
          <cell r="DN687">
            <v>476.19999999999993</v>
          </cell>
          <cell r="DO687">
            <v>11986.644444444444</v>
          </cell>
          <cell r="DP687">
            <v>3420.9555555555553</v>
          </cell>
          <cell r="DR687">
            <v>350</v>
          </cell>
          <cell r="DS687">
            <v>391</v>
          </cell>
          <cell r="DT687">
            <v>336</v>
          </cell>
          <cell r="DU687">
            <v>336</v>
          </cell>
          <cell r="DV687">
            <v>490</v>
          </cell>
          <cell r="DW687">
            <v>2875.6</v>
          </cell>
          <cell r="DX687">
            <v>1083.6000000000001</v>
          </cell>
          <cell r="DY687">
            <v>15402.111111111111</v>
          </cell>
          <cell r="DZ687">
            <v>3700.6888888888889</v>
          </cell>
          <cell r="EB687">
            <v>9</v>
          </cell>
          <cell r="EC687">
            <v>350</v>
          </cell>
          <cell r="ED687">
            <v>391</v>
          </cell>
          <cell r="EE687">
            <v>336</v>
          </cell>
          <cell r="EF687">
            <v>336</v>
          </cell>
          <cell r="EG687">
            <v>2890.6</v>
          </cell>
          <cell r="EH687">
            <v>1380.6</v>
          </cell>
          <cell r="EI687">
            <v>15256.4</v>
          </cell>
          <cell r="EJ687">
            <v>4024.3999999999996</v>
          </cell>
        </row>
        <row r="688">
          <cell r="DH688">
            <v>232</v>
          </cell>
          <cell r="DI688">
            <v>262</v>
          </cell>
          <cell r="DJ688">
            <v>218</v>
          </cell>
          <cell r="DK688">
            <v>347</v>
          </cell>
          <cell r="DL688">
            <v>543</v>
          </cell>
          <cell r="DM688">
            <v>1690.4</v>
          </cell>
          <cell r="DN688">
            <v>312.20000000000005</v>
          </cell>
          <cell r="DO688">
            <v>3340.422222222222</v>
          </cell>
          <cell r="DP688">
            <v>1118.9777777777776</v>
          </cell>
          <cell r="DR688">
            <v>189</v>
          </cell>
          <cell r="DS688">
            <v>247</v>
          </cell>
          <cell r="DT688">
            <v>265</v>
          </cell>
          <cell r="DU688">
            <v>225</v>
          </cell>
          <cell r="DV688">
            <v>446</v>
          </cell>
          <cell r="DW688">
            <v>2317.8000000000002</v>
          </cell>
          <cell r="DX688">
            <v>1069.2000000000003</v>
          </cell>
          <cell r="DY688">
            <v>9274.866666666665</v>
          </cell>
          <cell r="DZ688">
            <v>1243.1333333333332</v>
          </cell>
          <cell r="EB688">
            <v>0</v>
          </cell>
          <cell r="EC688">
            <v>189</v>
          </cell>
          <cell r="ED688">
            <v>247</v>
          </cell>
          <cell r="EE688">
            <v>265</v>
          </cell>
          <cell r="EF688">
            <v>225</v>
          </cell>
          <cell r="EG688">
            <v>2424.4</v>
          </cell>
          <cell r="EH688">
            <v>1224.7999999999997</v>
          </cell>
          <cell r="EI688">
            <v>9263.5999999999985</v>
          </cell>
          <cell r="EJ688">
            <v>1438.2</v>
          </cell>
        </row>
        <row r="689">
          <cell r="DH689">
            <v>111</v>
          </cell>
          <cell r="DI689">
            <v>120</v>
          </cell>
          <cell r="DJ689">
            <v>164</v>
          </cell>
          <cell r="DK689">
            <v>126</v>
          </cell>
          <cell r="DL689">
            <v>249</v>
          </cell>
          <cell r="DM689">
            <v>934.6</v>
          </cell>
          <cell r="DN689">
            <v>389.4</v>
          </cell>
          <cell r="DO689">
            <v>2758.0222222222224</v>
          </cell>
          <cell r="DP689">
            <v>506.97777777777776</v>
          </cell>
          <cell r="DR689">
            <v>121</v>
          </cell>
          <cell r="DS689">
            <v>116</v>
          </cell>
          <cell r="DT689">
            <v>120</v>
          </cell>
          <cell r="DU689">
            <v>166</v>
          </cell>
          <cell r="DV689">
            <v>163</v>
          </cell>
          <cell r="DW689">
            <v>1081.8</v>
          </cell>
          <cell r="DX689">
            <v>561.4</v>
          </cell>
          <cell r="DY689">
            <v>4163.3333333333339</v>
          </cell>
          <cell r="DZ689">
            <v>568.46666666666658</v>
          </cell>
          <cell r="EB689">
            <v>15</v>
          </cell>
          <cell r="EC689">
            <v>121</v>
          </cell>
          <cell r="ED689">
            <v>116</v>
          </cell>
          <cell r="EE689">
            <v>121</v>
          </cell>
          <cell r="EF689">
            <v>166</v>
          </cell>
          <cell r="EG689">
            <v>1029.5999999999999</v>
          </cell>
          <cell r="EH689">
            <v>674.8</v>
          </cell>
          <cell r="EI689">
            <v>4205.9555555555553</v>
          </cell>
          <cell r="EJ689">
            <v>645.64444444444439</v>
          </cell>
        </row>
        <row r="690">
          <cell r="DH690">
            <v>127</v>
          </cell>
          <cell r="DI690">
            <v>167</v>
          </cell>
          <cell r="DJ690">
            <v>111</v>
          </cell>
          <cell r="DK690">
            <v>187</v>
          </cell>
          <cell r="DL690">
            <v>276</v>
          </cell>
          <cell r="DM690">
            <v>987.6</v>
          </cell>
          <cell r="DN690">
            <v>288</v>
          </cell>
          <cell r="DO690">
            <v>2631.5555555555557</v>
          </cell>
          <cell r="DP690">
            <v>662.84444444444443</v>
          </cell>
          <cell r="DR690">
            <v>131</v>
          </cell>
          <cell r="DS690">
            <v>140</v>
          </cell>
          <cell r="DT690">
            <v>175</v>
          </cell>
          <cell r="DU690">
            <v>114</v>
          </cell>
          <cell r="DV690">
            <v>253</v>
          </cell>
          <cell r="DW690">
            <v>1249</v>
          </cell>
          <cell r="DX690">
            <v>593.59999999999991</v>
          </cell>
          <cell r="DY690">
            <v>5061.6222222222232</v>
          </cell>
          <cell r="DZ690">
            <v>749.77777777777783</v>
          </cell>
          <cell r="EB690">
            <v>28</v>
          </cell>
          <cell r="EC690">
            <v>133</v>
          </cell>
          <cell r="ED690">
            <v>143</v>
          </cell>
          <cell r="EE690">
            <v>176</v>
          </cell>
          <cell r="EF690">
            <v>114</v>
          </cell>
          <cell r="EG690">
            <v>1281.4000000000001</v>
          </cell>
          <cell r="EH690">
            <v>712</v>
          </cell>
          <cell r="EI690">
            <v>5107.5111111111109</v>
          </cell>
          <cell r="EJ690">
            <v>861.08888888888896</v>
          </cell>
        </row>
        <row r="691">
          <cell r="DH691">
            <v>78</v>
          </cell>
          <cell r="DI691">
            <v>95</v>
          </cell>
          <cell r="DJ691">
            <v>92</v>
          </cell>
          <cell r="DK691">
            <v>87</v>
          </cell>
          <cell r="DL691">
            <v>137</v>
          </cell>
          <cell r="DM691">
            <v>688</v>
          </cell>
          <cell r="DN691">
            <v>166.00000000000006</v>
          </cell>
          <cell r="DO691">
            <v>1487.6</v>
          </cell>
          <cell r="DP691">
            <v>432.39999999999992</v>
          </cell>
          <cell r="DR691">
            <v>42</v>
          </cell>
          <cell r="DS691">
            <v>83</v>
          </cell>
          <cell r="DT691">
            <v>97</v>
          </cell>
          <cell r="DU691">
            <v>93</v>
          </cell>
          <cell r="DV691">
            <v>109</v>
          </cell>
          <cell r="DW691">
            <v>713</v>
          </cell>
          <cell r="DX691">
            <v>323.60000000000002</v>
          </cell>
          <cell r="DY691">
            <v>2484.911111111111</v>
          </cell>
          <cell r="DZ691">
            <v>472.48888888888888</v>
          </cell>
          <cell r="EB691">
            <v>0</v>
          </cell>
          <cell r="EC691">
            <v>42</v>
          </cell>
          <cell r="ED691">
            <v>83</v>
          </cell>
          <cell r="EE691">
            <v>97</v>
          </cell>
          <cell r="EF691">
            <v>93</v>
          </cell>
          <cell r="EG691">
            <v>697.2</v>
          </cell>
          <cell r="EH691">
            <v>390.20000000000005</v>
          </cell>
          <cell r="EI691">
            <v>2494.3777777777777</v>
          </cell>
          <cell r="EJ691">
            <v>521.22222222222217</v>
          </cell>
        </row>
        <row r="692">
          <cell r="DH692">
            <v>56</v>
          </cell>
          <cell r="DI692">
            <v>51</v>
          </cell>
          <cell r="DJ692">
            <v>33</v>
          </cell>
          <cell r="DK692">
            <v>57</v>
          </cell>
          <cell r="DL692">
            <v>102</v>
          </cell>
          <cell r="DM692">
            <v>369.4</v>
          </cell>
          <cell r="DN692">
            <v>129.20000000000002</v>
          </cell>
          <cell r="DO692">
            <v>956.44444444444446</v>
          </cell>
          <cell r="DP692">
            <v>330.95555555555563</v>
          </cell>
          <cell r="DR692">
            <v>59</v>
          </cell>
          <cell r="DS692">
            <v>56</v>
          </cell>
          <cell r="DT692">
            <v>53</v>
          </cell>
          <cell r="DU692">
            <v>34</v>
          </cell>
          <cell r="DV692">
            <v>89</v>
          </cell>
          <cell r="DW692">
            <v>425.2</v>
          </cell>
          <cell r="DX692">
            <v>237.00000000000003</v>
          </cell>
          <cell r="DY692">
            <v>2435.8222222222225</v>
          </cell>
          <cell r="DZ692">
            <v>369.97777777777776</v>
          </cell>
          <cell r="EB692">
            <v>3</v>
          </cell>
          <cell r="EC692">
            <v>59</v>
          </cell>
          <cell r="ED692">
            <v>56</v>
          </cell>
          <cell r="EE692">
            <v>53</v>
          </cell>
          <cell r="EF692">
            <v>34</v>
          </cell>
          <cell r="EG692">
            <v>434</v>
          </cell>
          <cell r="EH692">
            <v>271.39999999999998</v>
          </cell>
          <cell r="EI692">
            <v>2432.1111111111113</v>
          </cell>
          <cell r="EJ692">
            <v>420.48888888888888</v>
          </cell>
        </row>
        <row r="693">
          <cell r="DH693">
            <v>204</v>
          </cell>
          <cell r="DI693">
            <v>214</v>
          </cell>
          <cell r="DJ693">
            <v>196</v>
          </cell>
          <cell r="DK693">
            <v>221</v>
          </cell>
          <cell r="DL693">
            <v>463</v>
          </cell>
          <cell r="DM693">
            <v>1892.2</v>
          </cell>
          <cell r="DN693">
            <v>744</v>
          </cell>
          <cell r="DO693">
            <v>5026.5777777777785</v>
          </cell>
          <cell r="DP693">
            <v>1073.2222222222222</v>
          </cell>
          <cell r="DR693">
            <v>155</v>
          </cell>
          <cell r="DS693">
            <v>237</v>
          </cell>
          <cell r="DT693">
            <v>221</v>
          </cell>
          <cell r="DU693">
            <v>207</v>
          </cell>
          <cell r="DV693">
            <v>441</v>
          </cell>
          <cell r="DW693">
            <v>2630.2</v>
          </cell>
          <cell r="DX693">
            <v>1543.4</v>
          </cell>
          <cell r="DY693">
            <v>10971.28888888889</v>
          </cell>
          <cell r="DZ693">
            <v>1264.1111111111111</v>
          </cell>
          <cell r="EB693">
            <v>1</v>
          </cell>
          <cell r="EC693">
            <v>155</v>
          </cell>
          <cell r="ED693">
            <v>237</v>
          </cell>
          <cell r="EE693">
            <v>221</v>
          </cell>
          <cell r="EF693">
            <v>207</v>
          </cell>
          <cell r="EG693">
            <v>2504.6</v>
          </cell>
          <cell r="EH693">
            <v>1805.8</v>
          </cell>
          <cell r="EI693">
            <v>11058.666666666664</v>
          </cell>
          <cell r="EJ693">
            <v>1480.9333333333334</v>
          </cell>
        </row>
        <row r="694">
          <cell r="DH694">
            <v>245</v>
          </cell>
          <cell r="DI694">
            <v>228</v>
          </cell>
          <cell r="DJ694">
            <v>182</v>
          </cell>
          <cell r="DK694">
            <v>233</v>
          </cell>
          <cell r="DL694">
            <v>482</v>
          </cell>
          <cell r="DM694">
            <v>1531.4</v>
          </cell>
          <cell r="DN694">
            <v>676.79999999999984</v>
          </cell>
          <cell r="DO694">
            <v>5569.4666666666662</v>
          </cell>
          <cell r="DP694">
            <v>1841.3333333333335</v>
          </cell>
          <cell r="DR694">
            <v>228</v>
          </cell>
          <cell r="DS694">
            <v>264</v>
          </cell>
          <cell r="DT694">
            <v>236</v>
          </cell>
          <cell r="DU694">
            <v>191</v>
          </cell>
          <cell r="DV694">
            <v>305</v>
          </cell>
          <cell r="DW694">
            <v>1982</v>
          </cell>
          <cell r="DX694">
            <v>1219</v>
          </cell>
          <cell r="DY694">
            <v>10939.444444444445</v>
          </cell>
          <cell r="DZ694">
            <v>2031.5555555555557</v>
          </cell>
          <cell r="EB694">
            <v>47</v>
          </cell>
          <cell r="EC694">
            <v>231</v>
          </cell>
          <cell r="ED694">
            <v>264</v>
          </cell>
          <cell r="EE694">
            <v>238</v>
          </cell>
          <cell r="EF694">
            <v>191</v>
          </cell>
          <cell r="EG694">
            <v>1962.4</v>
          </cell>
          <cell r="EH694">
            <v>1293.8000000000002</v>
          </cell>
          <cell r="EI694">
            <v>11033.266666666666</v>
          </cell>
          <cell r="EJ694">
            <v>2275.5333333333333</v>
          </cell>
        </row>
        <row r="695">
          <cell r="DH695">
            <v>141</v>
          </cell>
          <cell r="DI695">
            <v>143</v>
          </cell>
          <cell r="DJ695">
            <v>135</v>
          </cell>
          <cell r="DK695">
            <v>153</v>
          </cell>
          <cell r="DL695">
            <v>268</v>
          </cell>
          <cell r="DM695">
            <v>1000.2</v>
          </cell>
          <cell r="DN695">
            <v>226.99999999999997</v>
          </cell>
          <cell r="DO695">
            <v>974.22222222222217</v>
          </cell>
          <cell r="DP695">
            <v>172.57777777777778</v>
          </cell>
          <cell r="DR695">
            <v>178</v>
          </cell>
          <cell r="DS695">
            <v>155</v>
          </cell>
          <cell r="DT695">
            <v>146</v>
          </cell>
          <cell r="DU695">
            <v>138</v>
          </cell>
          <cell r="DV695">
            <v>220</v>
          </cell>
          <cell r="DW695">
            <v>1378.1999999999998</v>
          </cell>
          <cell r="DX695">
            <v>660.8</v>
          </cell>
          <cell r="DY695">
            <v>4522.6222222222214</v>
          </cell>
          <cell r="DZ695">
            <v>237.37777777777777</v>
          </cell>
          <cell r="EB695">
            <v>19</v>
          </cell>
          <cell r="EC695">
            <v>178</v>
          </cell>
          <cell r="ED695">
            <v>155</v>
          </cell>
          <cell r="EE695">
            <v>146</v>
          </cell>
          <cell r="EF695">
            <v>138</v>
          </cell>
          <cell r="EG695">
            <v>1356</v>
          </cell>
          <cell r="EH695">
            <v>783.40000000000009</v>
          </cell>
          <cell r="EI695">
            <v>4555.5777777777776</v>
          </cell>
          <cell r="EJ695">
            <v>335.02222222222224</v>
          </cell>
        </row>
        <row r="696">
          <cell r="DH696">
            <v>73</v>
          </cell>
          <cell r="DI696">
            <v>78</v>
          </cell>
          <cell r="DJ696">
            <v>99</v>
          </cell>
          <cell r="DK696">
            <v>102</v>
          </cell>
          <cell r="DL696">
            <v>182</v>
          </cell>
          <cell r="DM696">
            <v>724.4</v>
          </cell>
          <cell r="DN696">
            <v>283.8</v>
          </cell>
          <cell r="DO696">
            <v>1486.1555555555553</v>
          </cell>
          <cell r="DP696">
            <v>713.6444444444445</v>
          </cell>
          <cell r="DR696">
            <v>80</v>
          </cell>
          <cell r="DS696">
            <v>75</v>
          </cell>
          <cell r="DT696">
            <v>78</v>
          </cell>
          <cell r="DU696">
            <v>103</v>
          </cell>
          <cell r="DV696">
            <v>133</v>
          </cell>
          <cell r="DW696">
            <v>851.8</v>
          </cell>
          <cell r="DX696">
            <v>440.59999999999997</v>
          </cell>
          <cell r="DY696">
            <v>2551.6222222222218</v>
          </cell>
          <cell r="DZ696">
            <v>757.97777777777787</v>
          </cell>
          <cell r="EB696">
            <v>7</v>
          </cell>
          <cell r="EC696">
            <v>80</v>
          </cell>
          <cell r="ED696">
            <v>75</v>
          </cell>
          <cell r="EE696">
            <v>78</v>
          </cell>
          <cell r="EF696">
            <v>103</v>
          </cell>
          <cell r="EG696">
            <v>850</v>
          </cell>
          <cell r="EH696">
            <v>495.4</v>
          </cell>
          <cell r="EI696">
            <v>2585.0888888888894</v>
          </cell>
          <cell r="EJ696">
            <v>807.51111111111106</v>
          </cell>
        </row>
        <row r="697">
          <cell r="DH697">
            <v>56</v>
          </cell>
          <cell r="DI697">
            <v>47</v>
          </cell>
          <cell r="DJ697">
            <v>57</v>
          </cell>
          <cell r="DK697">
            <v>87</v>
          </cell>
          <cell r="DL697">
            <v>133</v>
          </cell>
          <cell r="DM697">
            <v>472</v>
          </cell>
          <cell r="DN697">
            <v>174.00000000000003</v>
          </cell>
          <cell r="DO697">
            <v>1238.3333333333333</v>
          </cell>
          <cell r="DP697">
            <v>202.66666666666666</v>
          </cell>
          <cell r="DR697">
            <v>72</v>
          </cell>
          <cell r="DS697">
            <v>68</v>
          </cell>
          <cell r="DT697">
            <v>50</v>
          </cell>
          <cell r="DU697">
            <v>60</v>
          </cell>
          <cell r="DV697">
            <v>170</v>
          </cell>
          <cell r="DW697">
            <v>678.2</v>
          </cell>
          <cell r="DX697">
            <v>448.8</v>
          </cell>
          <cell r="DY697">
            <v>3945.7999999999997</v>
          </cell>
          <cell r="DZ697">
            <v>744.19999999999993</v>
          </cell>
          <cell r="EB697">
            <v>17</v>
          </cell>
          <cell r="EC697">
            <v>72</v>
          </cell>
          <cell r="ED697">
            <v>68</v>
          </cell>
          <cell r="EE697">
            <v>50</v>
          </cell>
          <cell r="EF697">
            <v>64</v>
          </cell>
          <cell r="EG697">
            <v>730.2</v>
          </cell>
          <cell r="EH697">
            <v>478.4</v>
          </cell>
          <cell r="EI697">
            <v>3981.3999999999996</v>
          </cell>
          <cell r="EJ697">
            <v>827</v>
          </cell>
        </row>
        <row r="698">
          <cell r="DH698">
            <v>51</v>
          </cell>
          <cell r="DI698">
            <v>53</v>
          </cell>
          <cell r="DJ698">
            <v>95</v>
          </cell>
          <cell r="DK698">
            <v>78</v>
          </cell>
          <cell r="DL698">
            <v>143</v>
          </cell>
          <cell r="DM698">
            <v>639.6</v>
          </cell>
          <cell r="DN698">
            <v>117.59999999999998</v>
          </cell>
          <cell r="DO698">
            <v>1741.9111111111115</v>
          </cell>
          <cell r="DP698">
            <v>589.88888888888891</v>
          </cell>
          <cell r="DR698">
            <v>55</v>
          </cell>
          <cell r="DS698">
            <v>96</v>
          </cell>
          <cell r="DT698">
            <v>55</v>
          </cell>
          <cell r="DU698">
            <v>96</v>
          </cell>
          <cell r="DV698">
            <v>146</v>
          </cell>
          <cell r="DW698">
            <v>941.59999999999991</v>
          </cell>
          <cell r="DX698">
            <v>570.40000000000009</v>
          </cell>
          <cell r="DY698">
            <v>4572.666666666667</v>
          </cell>
          <cell r="DZ698">
            <v>662.33333333333337</v>
          </cell>
          <cell r="EB698">
            <v>5</v>
          </cell>
          <cell r="EC698">
            <v>55</v>
          </cell>
          <cell r="ED698">
            <v>96</v>
          </cell>
          <cell r="EE698">
            <v>55</v>
          </cell>
          <cell r="EF698">
            <v>97</v>
          </cell>
          <cell r="EG698">
            <v>926.2</v>
          </cell>
          <cell r="EH698">
            <v>623.6</v>
          </cell>
          <cell r="EI698">
            <v>4600.8666666666659</v>
          </cell>
          <cell r="EJ698">
            <v>759.33333333333326</v>
          </cell>
        </row>
        <row r="699">
          <cell r="DH699">
            <v>47</v>
          </cell>
          <cell r="DI699">
            <v>49</v>
          </cell>
          <cell r="DJ699">
            <v>83</v>
          </cell>
          <cell r="DK699">
            <v>76</v>
          </cell>
          <cell r="DL699">
            <v>133</v>
          </cell>
          <cell r="DM699">
            <v>483.8</v>
          </cell>
          <cell r="DN699">
            <v>140.6</v>
          </cell>
          <cell r="DO699">
            <v>812.57777777777778</v>
          </cell>
          <cell r="DP699">
            <v>213.02222222222227</v>
          </cell>
          <cell r="DR699">
            <v>66</v>
          </cell>
          <cell r="DS699">
            <v>50</v>
          </cell>
          <cell r="DT699">
            <v>54</v>
          </cell>
          <cell r="DU699">
            <v>91</v>
          </cell>
          <cell r="DV699">
            <v>112</v>
          </cell>
          <cell r="DW699">
            <v>627.6</v>
          </cell>
          <cell r="DX699">
            <v>394.2</v>
          </cell>
          <cell r="DY699">
            <v>2653.8444444444444</v>
          </cell>
          <cell r="DZ699">
            <v>673.3555555555555</v>
          </cell>
          <cell r="EB699">
            <v>10</v>
          </cell>
          <cell r="EC699">
            <v>66</v>
          </cell>
          <cell r="ED699">
            <v>51</v>
          </cell>
          <cell r="EE699">
            <v>55</v>
          </cell>
          <cell r="EF699">
            <v>91</v>
          </cell>
          <cell r="EG699">
            <v>627.59999999999991</v>
          </cell>
          <cell r="EH699">
            <v>438.6</v>
          </cell>
          <cell r="EI699">
            <v>2717.6666666666665</v>
          </cell>
          <cell r="EJ699">
            <v>731.13333333333333</v>
          </cell>
        </row>
        <row r="700">
          <cell r="DH700">
            <v>185</v>
          </cell>
          <cell r="DI700">
            <v>143</v>
          </cell>
          <cell r="DJ700">
            <v>201</v>
          </cell>
          <cell r="DK700">
            <v>215</v>
          </cell>
          <cell r="DL700">
            <v>401</v>
          </cell>
          <cell r="DM700">
            <v>1408.4</v>
          </cell>
          <cell r="DN700">
            <v>460.80000000000013</v>
          </cell>
          <cell r="DO700">
            <v>3738.8666666666663</v>
          </cell>
          <cell r="DP700">
            <v>711.93333333333328</v>
          </cell>
          <cell r="DR700">
            <v>166</v>
          </cell>
          <cell r="DS700">
            <v>191</v>
          </cell>
          <cell r="DT700">
            <v>147</v>
          </cell>
          <cell r="DU700">
            <v>204</v>
          </cell>
          <cell r="DV700">
            <v>294</v>
          </cell>
          <cell r="DW700">
            <v>1701</v>
          </cell>
          <cell r="DX700">
            <v>798.80000000000007</v>
          </cell>
          <cell r="DY700">
            <v>6312.3999999999987</v>
          </cell>
          <cell r="DZ700">
            <v>817.79999999999984</v>
          </cell>
          <cell r="EB700">
            <v>18</v>
          </cell>
          <cell r="EC700">
            <v>166</v>
          </cell>
          <cell r="ED700">
            <v>191</v>
          </cell>
          <cell r="EE700">
            <v>148</v>
          </cell>
          <cell r="EF700">
            <v>204</v>
          </cell>
          <cell r="EG700">
            <v>1710.4</v>
          </cell>
          <cell r="EH700">
            <v>921.8</v>
          </cell>
          <cell r="EI700">
            <v>6365.1777777777779</v>
          </cell>
          <cell r="EJ700">
            <v>937.62222222222215</v>
          </cell>
        </row>
        <row r="701">
          <cell r="DH701">
            <v>326</v>
          </cell>
          <cell r="DI701">
            <v>293</v>
          </cell>
          <cell r="DJ701">
            <v>285</v>
          </cell>
          <cell r="DK701">
            <v>304</v>
          </cell>
          <cell r="DL701">
            <v>697</v>
          </cell>
          <cell r="DM701">
            <v>2160.1999999999998</v>
          </cell>
          <cell r="DN701">
            <v>476.4</v>
          </cell>
          <cell r="DO701">
            <v>3295.7999999999997</v>
          </cell>
          <cell r="DP701">
            <v>1273.6000000000001</v>
          </cell>
          <cell r="DR701">
            <v>308</v>
          </cell>
          <cell r="DS701">
            <v>352</v>
          </cell>
          <cell r="DT701">
            <v>313</v>
          </cell>
          <cell r="DU701">
            <v>316</v>
          </cell>
          <cell r="DV701">
            <v>439</v>
          </cell>
          <cell r="DW701">
            <v>3035</v>
          </cell>
          <cell r="DX701">
            <v>1620.2</v>
          </cell>
          <cell r="DY701">
            <v>11065.355555555554</v>
          </cell>
          <cell r="DZ701">
            <v>2195.4444444444443</v>
          </cell>
          <cell r="EB701">
            <v>31</v>
          </cell>
          <cell r="EC701">
            <v>312</v>
          </cell>
          <cell r="ED701">
            <v>352</v>
          </cell>
          <cell r="EE701">
            <v>313</v>
          </cell>
          <cell r="EF701">
            <v>316</v>
          </cell>
          <cell r="EG701">
            <v>2958.2</v>
          </cell>
          <cell r="EH701">
            <v>1866.9999999999998</v>
          </cell>
          <cell r="EI701">
            <v>11151.844444444443</v>
          </cell>
          <cell r="EJ701">
            <v>2438.9555555555553</v>
          </cell>
        </row>
        <row r="702">
          <cell r="DH702">
            <v>186</v>
          </cell>
          <cell r="DI702">
            <v>212</v>
          </cell>
          <cell r="DJ702">
            <v>178</v>
          </cell>
          <cell r="DK702">
            <v>260</v>
          </cell>
          <cell r="DL702">
            <v>493</v>
          </cell>
          <cell r="DM702">
            <v>1430</v>
          </cell>
          <cell r="DN702">
            <v>750.4</v>
          </cell>
          <cell r="DO702">
            <v>4563.6888888888889</v>
          </cell>
          <cell r="DP702">
            <v>1379.9111111111113</v>
          </cell>
          <cell r="DR702">
            <v>185</v>
          </cell>
          <cell r="DS702">
            <v>201</v>
          </cell>
          <cell r="DT702">
            <v>221</v>
          </cell>
          <cell r="DU702">
            <v>193</v>
          </cell>
          <cell r="DV702">
            <v>351</v>
          </cell>
          <cell r="DW702">
            <v>2402.4</v>
          </cell>
          <cell r="DX702">
            <v>1584.7999999999997</v>
          </cell>
          <cell r="DY702">
            <v>11369.73333333333</v>
          </cell>
          <cell r="DZ702">
            <v>2920.0666666666662</v>
          </cell>
          <cell r="EB702">
            <v>32</v>
          </cell>
          <cell r="EC702">
            <v>185</v>
          </cell>
          <cell r="ED702">
            <v>203</v>
          </cell>
          <cell r="EE702">
            <v>222</v>
          </cell>
          <cell r="EF702">
            <v>195</v>
          </cell>
          <cell r="EG702">
            <v>2291.6</v>
          </cell>
          <cell r="EH702">
            <v>1751.4</v>
          </cell>
          <cell r="EI702">
            <v>11525.755555555557</v>
          </cell>
          <cell r="EJ702">
            <v>3149.2444444444445</v>
          </cell>
        </row>
        <row r="703">
          <cell r="DH703">
            <v>86</v>
          </cell>
          <cell r="DI703">
            <v>89</v>
          </cell>
          <cell r="DJ703">
            <v>113</v>
          </cell>
          <cell r="DK703">
            <v>93</v>
          </cell>
          <cell r="DL703">
            <v>176</v>
          </cell>
          <cell r="DM703">
            <v>547.4</v>
          </cell>
          <cell r="DN703">
            <v>237.59999999999997</v>
          </cell>
          <cell r="DO703">
            <v>2643.7111111111108</v>
          </cell>
          <cell r="DP703">
            <v>826.28888888888901</v>
          </cell>
          <cell r="DR703">
            <v>67</v>
          </cell>
          <cell r="DS703">
            <v>92</v>
          </cell>
          <cell r="DT703">
            <v>89</v>
          </cell>
          <cell r="DU703">
            <v>113</v>
          </cell>
          <cell r="DV703">
            <v>178</v>
          </cell>
          <cell r="DW703">
            <v>744</v>
          </cell>
          <cell r="DX703">
            <v>459.80000000000007</v>
          </cell>
          <cell r="DY703">
            <v>3899.1111111111109</v>
          </cell>
          <cell r="DZ703">
            <v>893.08888888888885</v>
          </cell>
          <cell r="EB703">
            <v>3</v>
          </cell>
          <cell r="EC703">
            <v>67</v>
          </cell>
          <cell r="ED703">
            <v>92</v>
          </cell>
          <cell r="EE703">
            <v>89</v>
          </cell>
          <cell r="EF703">
            <v>115</v>
          </cell>
          <cell r="EG703">
            <v>801.4</v>
          </cell>
          <cell r="EH703">
            <v>482.99999999999994</v>
          </cell>
          <cell r="EI703">
            <v>3940.7777777777778</v>
          </cell>
          <cell r="EJ703">
            <v>970.82222222222219</v>
          </cell>
        </row>
        <row r="704">
          <cell r="DH704">
            <v>235</v>
          </cell>
          <cell r="DI704">
            <v>252</v>
          </cell>
          <cell r="DJ704">
            <v>241</v>
          </cell>
          <cell r="DK704">
            <v>239</v>
          </cell>
          <cell r="DL704">
            <v>579</v>
          </cell>
          <cell r="DM704">
            <v>1830.4</v>
          </cell>
          <cell r="DN704">
            <v>544.79999999999995</v>
          </cell>
          <cell r="DO704">
            <v>1363.1111111111109</v>
          </cell>
          <cell r="DP704">
            <v>331.68888888888887</v>
          </cell>
          <cell r="DR704">
            <v>276</v>
          </cell>
          <cell r="DS704">
            <v>257</v>
          </cell>
          <cell r="DT704">
            <v>264</v>
          </cell>
          <cell r="DU704">
            <v>254</v>
          </cell>
          <cell r="DV704">
            <v>352</v>
          </cell>
          <cell r="DW704">
            <v>2697.6000000000004</v>
          </cell>
          <cell r="DX704">
            <v>1714.2</v>
          </cell>
          <cell r="DY704">
            <v>11856.555555555555</v>
          </cell>
          <cell r="DZ704">
            <v>514.6444444444445</v>
          </cell>
          <cell r="EB704">
            <v>30</v>
          </cell>
          <cell r="EC704">
            <v>283</v>
          </cell>
          <cell r="ED704">
            <v>261</v>
          </cell>
          <cell r="EE704">
            <v>266</v>
          </cell>
          <cell r="EF704">
            <v>255</v>
          </cell>
          <cell r="EG704">
            <v>2549</v>
          </cell>
          <cell r="EH704">
            <v>1925.8000000000004</v>
          </cell>
          <cell r="EI704">
            <v>11962.288888888887</v>
          </cell>
          <cell r="EJ704">
            <v>774.91111111111127</v>
          </cell>
        </row>
        <row r="705">
          <cell r="DH705">
            <v>333</v>
          </cell>
          <cell r="DI705">
            <v>535</v>
          </cell>
          <cell r="DJ705">
            <v>527</v>
          </cell>
          <cell r="DK705">
            <v>590</v>
          </cell>
          <cell r="DL705">
            <v>1073</v>
          </cell>
          <cell r="DM705">
            <v>3818</v>
          </cell>
          <cell r="DN705">
            <v>1017.2</v>
          </cell>
          <cell r="DO705">
            <v>6632.4666666666672</v>
          </cell>
          <cell r="DP705">
            <v>1721.3333333333335</v>
          </cell>
          <cell r="DR705">
            <v>447</v>
          </cell>
          <cell r="DS705">
            <v>412</v>
          </cell>
          <cell r="DT705">
            <v>588</v>
          </cell>
          <cell r="DU705">
            <v>570</v>
          </cell>
          <cell r="DV705">
            <v>855</v>
          </cell>
          <cell r="DW705">
            <v>5091.3999999999996</v>
          </cell>
          <cell r="DX705">
            <v>2850</v>
          </cell>
          <cell r="DY705">
            <v>21174.755555555555</v>
          </cell>
          <cell r="DZ705">
            <v>2004.8444444444442</v>
          </cell>
          <cell r="EB705">
            <v>46</v>
          </cell>
          <cell r="EC705">
            <v>451</v>
          </cell>
          <cell r="ED705">
            <v>415</v>
          </cell>
          <cell r="EE705">
            <v>589</v>
          </cell>
          <cell r="EF705">
            <v>570</v>
          </cell>
          <cell r="EG705">
            <v>5055.3999999999996</v>
          </cell>
          <cell r="EH705">
            <v>3258.9999999999995</v>
          </cell>
          <cell r="EI705">
            <v>21361.000000000004</v>
          </cell>
          <cell r="EJ705">
            <v>2459.6000000000004</v>
          </cell>
        </row>
        <row r="706">
          <cell r="DH706">
            <v>41</v>
          </cell>
          <cell r="DI706">
            <v>39</v>
          </cell>
          <cell r="DJ706">
            <v>38</v>
          </cell>
          <cell r="DK706">
            <v>51</v>
          </cell>
          <cell r="DL706">
            <v>75</v>
          </cell>
          <cell r="DM706">
            <v>289.2</v>
          </cell>
          <cell r="DN706">
            <v>34.200000000000003</v>
          </cell>
          <cell r="DO706">
            <v>504.68888888888893</v>
          </cell>
          <cell r="DP706">
            <v>225.9111111111111</v>
          </cell>
          <cell r="DR706">
            <v>46</v>
          </cell>
          <cell r="DS706">
            <v>44</v>
          </cell>
          <cell r="DT706">
            <v>40</v>
          </cell>
          <cell r="DU706">
            <v>38</v>
          </cell>
          <cell r="DV706">
            <v>78</v>
          </cell>
          <cell r="DW706">
            <v>417.4</v>
          </cell>
          <cell r="DX706">
            <v>264</v>
          </cell>
          <cell r="DY706">
            <v>2428.4444444444443</v>
          </cell>
          <cell r="DZ706">
            <v>568.15555555555568</v>
          </cell>
          <cell r="EB706">
            <v>9</v>
          </cell>
          <cell r="EC706">
            <v>46</v>
          </cell>
          <cell r="ED706">
            <v>44</v>
          </cell>
          <cell r="EE706">
            <v>40</v>
          </cell>
          <cell r="EF706">
            <v>38</v>
          </cell>
          <cell r="EG706">
            <v>431.6</v>
          </cell>
          <cell r="EH706">
            <v>286.39999999999998</v>
          </cell>
          <cell r="EI706">
            <v>2416.7777777777774</v>
          </cell>
          <cell r="EJ706">
            <v>622.22222222222217</v>
          </cell>
        </row>
        <row r="707">
          <cell r="DH707">
            <v>333</v>
          </cell>
          <cell r="DI707">
            <v>396</v>
          </cell>
          <cell r="DJ707">
            <v>427</v>
          </cell>
          <cell r="DK707">
            <v>511</v>
          </cell>
          <cell r="DL707">
            <v>981</v>
          </cell>
          <cell r="DM707">
            <v>4092.2</v>
          </cell>
          <cell r="DN707">
            <v>1257</v>
          </cell>
          <cell r="DO707">
            <v>7793.2444444444436</v>
          </cell>
          <cell r="DP707">
            <v>1886.5555555555554</v>
          </cell>
          <cell r="DR707">
            <v>316</v>
          </cell>
          <cell r="DS707">
            <v>370</v>
          </cell>
          <cell r="DT707">
            <v>408</v>
          </cell>
          <cell r="DU707">
            <v>443</v>
          </cell>
          <cell r="DV707">
            <v>666</v>
          </cell>
          <cell r="DW707">
            <v>4813.6000000000004</v>
          </cell>
          <cell r="DX707">
            <v>2441.6</v>
          </cell>
          <cell r="DY707">
            <v>15509.466666666667</v>
          </cell>
          <cell r="DZ707">
            <v>3405.3333333333335</v>
          </cell>
          <cell r="EB707">
            <v>4</v>
          </cell>
          <cell r="EC707">
            <v>316</v>
          </cell>
          <cell r="ED707">
            <v>370</v>
          </cell>
          <cell r="EE707">
            <v>408</v>
          </cell>
          <cell r="EF707">
            <v>443</v>
          </cell>
          <cell r="EG707">
            <v>4648</v>
          </cell>
          <cell r="EH707">
            <v>2804.6</v>
          </cell>
          <cell r="EI707">
            <v>15653.533333333331</v>
          </cell>
          <cell r="EJ707">
            <v>3729.8666666666663</v>
          </cell>
        </row>
        <row r="708">
          <cell r="DH708">
            <v>119</v>
          </cell>
          <cell r="DI708">
            <v>155</v>
          </cell>
          <cell r="DJ708">
            <v>128</v>
          </cell>
          <cell r="DK708">
            <v>124</v>
          </cell>
          <cell r="DL708">
            <v>289</v>
          </cell>
          <cell r="DM708">
            <v>1109.4000000000001</v>
          </cell>
          <cell r="DN708">
            <v>418.6</v>
          </cell>
          <cell r="DO708">
            <v>2205.4888888888886</v>
          </cell>
          <cell r="DP708">
            <v>618.51111111111106</v>
          </cell>
          <cell r="DR708">
            <v>133</v>
          </cell>
          <cell r="DS708">
            <v>144</v>
          </cell>
          <cell r="DT708">
            <v>161</v>
          </cell>
          <cell r="DU708">
            <v>141</v>
          </cell>
          <cell r="DV708">
            <v>189</v>
          </cell>
          <cell r="DW708">
            <v>1552</v>
          </cell>
          <cell r="DX708">
            <v>970.79999999999984</v>
          </cell>
          <cell r="DY708">
            <v>6277.1555555555542</v>
          </cell>
          <cell r="DZ708">
            <v>1750.0444444444445</v>
          </cell>
          <cell r="EB708">
            <v>29</v>
          </cell>
          <cell r="EC708">
            <v>140</v>
          </cell>
          <cell r="ED708">
            <v>144</v>
          </cell>
          <cell r="EE708">
            <v>162</v>
          </cell>
          <cell r="EF708">
            <v>141</v>
          </cell>
          <cell r="EG708">
            <v>1450.6000000000001</v>
          </cell>
          <cell r="EH708">
            <v>1091.4000000000001</v>
          </cell>
          <cell r="EI708">
            <v>6368.6000000000013</v>
          </cell>
          <cell r="EJ708">
            <v>1880.4000000000003</v>
          </cell>
        </row>
        <row r="709">
          <cell r="DH709">
            <v>117</v>
          </cell>
          <cell r="DI709">
            <v>93</v>
          </cell>
          <cell r="DJ709">
            <v>112</v>
          </cell>
          <cell r="DK709">
            <v>115</v>
          </cell>
          <cell r="DL709">
            <v>214</v>
          </cell>
          <cell r="DM709">
            <v>808</v>
          </cell>
          <cell r="DN709">
            <v>283.2</v>
          </cell>
          <cell r="DO709">
            <v>1461.9555555555557</v>
          </cell>
          <cell r="DP709">
            <v>355.84444444444443</v>
          </cell>
          <cell r="DR709">
            <v>111</v>
          </cell>
          <cell r="DS709">
            <v>124</v>
          </cell>
          <cell r="DT709">
            <v>104</v>
          </cell>
          <cell r="DU709">
            <v>120</v>
          </cell>
          <cell r="DV709">
            <v>231</v>
          </cell>
          <cell r="DW709">
            <v>1188</v>
          </cell>
          <cell r="DX709">
            <v>733.2</v>
          </cell>
          <cell r="DY709">
            <v>4674.9333333333343</v>
          </cell>
          <cell r="DZ709">
            <v>457.86666666666667</v>
          </cell>
          <cell r="EB709">
            <v>12</v>
          </cell>
          <cell r="EC709">
            <v>111</v>
          </cell>
          <cell r="ED709">
            <v>127</v>
          </cell>
          <cell r="EE709">
            <v>104</v>
          </cell>
          <cell r="EF709">
            <v>120</v>
          </cell>
          <cell r="EG709">
            <v>1210.2</v>
          </cell>
          <cell r="EH709">
            <v>815.4</v>
          </cell>
          <cell r="EI709">
            <v>4739.1555555555569</v>
          </cell>
          <cell r="EJ709">
            <v>556.24444444444441</v>
          </cell>
        </row>
        <row r="710">
          <cell r="DH710">
            <v>285</v>
          </cell>
          <cell r="DI710">
            <v>237</v>
          </cell>
          <cell r="DJ710">
            <v>152</v>
          </cell>
          <cell r="DK710">
            <v>309</v>
          </cell>
          <cell r="DL710">
            <v>597</v>
          </cell>
          <cell r="DM710">
            <v>1814.8</v>
          </cell>
          <cell r="DN710">
            <v>463.40000000000003</v>
          </cell>
          <cell r="DO710">
            <v>3067.8888888888891</v>
          </cell>
          <cell r="DP710">
            <v>873.91111111111115</v>
          </cell>
          <cell r="DR710">
            <v>348</v>
          </cell>
          <cell r="DS710">
            <v>318</v>
          </cell>
          <cell r="DT710">
            <v>249</v>
          </cell>
          <cell r="DU710">
            <v>167</v>
          </cell>
          <cell r="DV710">
            <v>489</v>
          </cell>
          <cell r="DW710">
            <v>2925.4</v>
          </cell>
          <cell r="DX710">
            <v>1666.6</v>
          </cell>
          <cell r="DY710">
            <v>12322.244444444445</v>
          </cell>
          <cell r="DZ710">
            <v>3222.7555555555555</v>
          </cell>
          <cell r="EB710">
            <v>63</v>
          </cell>
          <cell r="EC710">
            <v>352</v>
          </cell>
          <cell r="ED710">
            <v>318</v>
          </cell>
          <cell r="EE710">
            <v>249</v>
          </cell>
          <cell r="EF710">
            <v>167</v>
          </cell>
          <cell r="EG710">
            <v>2865.4</v>
          </cell>
          <cell r="EH710">
            <v>1948.1999999999996</v>
          </cell>
          <cell r="EI710">
            <v>12438.733333333332</v>
          </cell>
          <cell r="EJ710">
            <v>3488.6666666666665</v>
          </cell>
        </row>
        <row r="711">
          <cell r="DH711">
            <v>101</v>
          </cell>
          <cell r="DI711">
            <v>105</v>
          </cell>
          <cell r="DJ711">
            <v>102</v>
          </cell>
          <cell r="DK711">
            <v>114</v>
          </cell>
          <cell r="DL711">
            <v>218</v>
          </cell>
          <cell r="DM711">
            <v>763.2</v>
          </cell>
          <cell r="DN711">
            <v>88.8</v>
          </cell>
          <cell r="DO711">
            <v>427.19999999999993</v>
          </cell>
          <cell r="DP711">
            <v>86.8</v>
          </cell>
          <cell r="DR711">
            <v>97</v>
          </cell>
          <cell r="DS711">
            <v>128</v>
          </cell>
          <cell r="DT711">
            <v>106</v>
          </cell>
          <cell r="DU711">
            <v>102</v>
          </cell>
          <cell r="DV711">
            <v>177</v>
          </cell>
          <cell r="DW711">
            <v>1194.4000000000001</v>
          </cell>
          <cell r="DX711">
            <v>677.79999999999984</v>
          </cell>
          <cell r="DY711">
            <v>4180.6666666666661</v>
          </cell>
          <cell r="DZ711">
            <v>159.13333333333333</v>
          </cell>
          <cell r="EB711">
            <v>5</v>
          </cell>
          <cell r="EC711">
            <v>98</v>
          </cell>
          <cell r="ED711">
            <v>128</v>
          </cell>
          <cell r="EE711">
            <v>106</v>
          </cell>
          <cell r="EF711">
            <v>102</v>
          </cell>
          <cell r="EG711">
            <v>1200.8000000000002</v>
          </cell>
          <cell r="EH711">
            <v>743.2</v>
          </cell>
          <cell r="EI711">
            <v>4223.3777777777786</v>
          </cell>
          <cell r="EJ711">
            <v>250.62222222222221</v>
          </cell>
        </row>
        <row r="712">
          <cell r="DH712">
            <v>57</v>
          </cell>
          <cell r="DI712">
            <v>55</v>
          </cell>
          <cell r="DJ712">
            <v>58</v>
          </cell>
          <cell r="DK712">
            <v>63</v>
          </cell>
          <cell r="DL712">
            <v>142</v>
          </cell>
          <cell r="DM712">
            <v>413.6</v>
          </cell>
          <cell r="DN712">
            <v>204.60000000000005</v>
          </cell>
          <cell r="DO712">
            <v>1128.8222222222223</v>
          </cell>
          <cell r="DP712">
            <v>294.97777777777782</v>
          </cell>
          <cell r="DR712">
            <v>76</v>
          </cell>
          <cell r="DS712">
            <v>63</v>
          </cell>
          <cell r="DT712">
            <v>58</v>
          </cell>
          <cell r="DU712">
            <v>59</v>
          </cell>
          <cell r="DV712">
            <v>89</v>
          </cell>
          <cell r="DW712">
            <v>585</v>
          </cell>
          <cell r="DX712">
            <v>398</v>
          </cell>
          <cell r="DY712">
            <v>2800.1555555555556</v>
          </cell>
          <cell r="DZ712">
            <v>355.84444444444443</v>
          </cell>
          <cell r="EB712">
            <v>4</v>
          </cell>
          <cell r="EC712">
            <v>77</v>
          </cell>
          <cell r="ED712">
            <v>63</v>
          </cell>
          <cell r="EE712">
            <v>58</v>
          </cell>
          <cell r="EF712">
            <v>60</v>
          </cell>
          <cell r="EG712">
            <v>576.20000000000005</v>
          </cell>
          <cell r="EH712">
            <v>408.8</v>
          </cell>
          <cell r="EI712">
            <v>2838.0000000000009</v>
          </cell>
          <cell r="EJ712">
            <v>414.99999999999994</v>
          </cell>
        </row>
        <row r="713">
          <cell r="DH713">
            <v>188</v>
          </cell>
          <cell r="DI713">
            <v>161</v>
          </cell>
          <cell r="DJ713">
            <v>129</v>
          </cell>
          <cell r="DK713">
            <v>219</v>
          </cell>
          <cell r="DL713">
            <v>519</v>
          </cell>
          <cell r="DM713">
            <v>1809.4</v>
          </cell>
          <cell r="DN713">
            <v>353</v>
          </cell>
          <cell r="DO713">
            <v>2912.1777777777775</v>
          </cell>
          <cell r="DP713">
            <v>757.42222222222222</v>
          </cell>
          <cell r="DR713">
            <v>176</v>
          </cell>
          <cell r="DS713">
            <v>205</v>
          </cell>
          <cell r="DT713">
            <v>173</v>
          </cell>
          <cell r="DU713">
            <v>143</v>
          </cell>
          <cell r="DV713">
            <v>291</v>
          </cell>
          <cell r="DW713">
            <v>2192</v>
          </cell>
          <cell r="DX713">
            <v>979.80000000000007</v>
          </cell>
          <cell r="DY713">
            <v>8784.355555555554</v>
          </cell>
          <cell r="DZ713">
            <v>2149.8444444444444</v>
          </cell>
          <cell r="EB713">
            <v>22</v>
          </cell>
          <cell r="EC713">
            <v>180</v>
          </cell>
          <cell r="ED713">
            <v>208</v>
          </cell>
          <cell r="EE713">
            <v>173</v>
          </cell>
          <cell r="EF713">
            <v>143</v>
          </cell>
          <cell r="EG713">
            <v>2149</v>
          </cell>
          <cell r="EH713">
            <v>1163.8000000000002</v>
          </cell>
          <cell r="EI713">
            <v>8849.8888888888887</v>
          </cell>
          <cell r="EJ713">
            <v>2330.3111111111116</v>
          </cell>
        </row>
        <row r="714">
          <cell r="DH714">
            <v>98</v>
          </cell>
          <cell r="DI714">
            <v>115</v>
          </cell>
          <cell r="DJ714">
            <v>143</v>
          </cell>
          <cell r="DK714">
            <v>113</v>
          </cell>
          <cell r="DL714">
            <v>193</v>
          </cell>
          <cell r="DM714">
            <v>502.6</v>
          </cell>
          <cell r="DN714">
            <v>230.20000000000002</v>
          </cell>
          <cell r="DO714">
            <v>2085.1111111111113</v>
          </cell>
          <cell r="DP714">
            <v>502.08888888888885</v>
          </cell>
          <cell r="DR714">
            <v>107</v>
          </cell>
          <cell r="DS714">
            <v>107</v>
          </cell>
          <cell r="DT714">
            <v>120</v>
          </cell>
          <cell r="DU714">
            <v>145</v>
          </cell>
          <cell r="DV714">
            <v>162</v>
          </cell>
          <cell r="DW714">
            <v>801.2</v>
          </cell>
          <cell r="DX714">
            <v>514</v>
          </cell>
          <cell r="DY714">
            <v>3848.2222222222222</v>
          </cell>
          <cell r="DZ714">
            <v>555.57777777777767</v>
          </cell>
          <cell r="EB714">
            <v>11</v>
          </cell>
          <cell r="EC714">
            <v>107</v>
          </cell>
          <cell r="ED714">
            <v>109</v>
          </cell>
          <cell r="EE714">
            <v>120</v>
          </cell>
          <cell r="EF714">
            <v>145</v>
          </cell>
          <cell r="EG714">
            <v>835.40000000000009</v>
          </cell>
          <cell r="EH714">
            <v>546.6</v>
          </cell>
          <cell r="EI714">
            <v>3907.2222222222235</v>
          </cell>
          <cell r="EJ714">
            <v>635.77777777777783</v>
          </cell>
        </row>
        <row r="715">
          <cell r="DH715">
            <v>64</v>
          </cell>
          <cell r="DI715">
            <v>55</v>
          </cell>
          <cell r="DJ715">
            <v>57</v>
          </cell>
          <cell r="DK715">
            <v>65</v>
          </cell>
          <cell r="DL715">
            <v>128</v>
          </cell>
          <cell r="DM715">
            <v>359</v>
          </cell>
          <cell r="DN715">
            <v>126.39999999999999</v>
          </cell>
          <cell r="DO715">
            <v>743.75555555555559</v>
          </cell>
          <cell r="DP715">
            <v>92.844444444444434</v>
          </cell>
          <cell r="DR715">
            <v>80</v>
          </cell>
          <cell r="DS715">
            <v>66</v>
          </cell>
          <cell r="DT715">
            <v>55</v>
          </cell>
          <cell r="DU715">
            <v>61</v>
          </cell>
          <cell r="DV715">
            <v>100</v>
          </cell>
          <cell r="DW715">
            <v>624.20000000000005</v>
          </cell>
          <cell r="DX715">
            <v>322.60000000000002</v>
          </cell>
          <cell r="DY715">
            <v>2649.9333333333329</v>
          </cell>
          <cell r="DZ715">
            <v>235.26666666666665</v>
          </cell>
          <cell r="EB715">
            <v>6</v>
          </cell>
          <cell r="EC715">
            <v>80</v>
          </cell>
          <cell r="ED715">
            <v>66</v>
          </cell>
          <cell r="EE715">
            <v>56</v>
          </cell>
          <cell r="EF715">
            <v>61</v>
          </cell>
          <cell r="EG715">
            <v>625.20000000000005</v>
          </cell>
          <cell r="EH715">
            <v>360.2</v>
          </cell>
          <cell r="EI715">
            <v>2663.8888888888891</v>
          </cell>
          <cell r="EJ715">
            <v>293.71111111111111</v>
          </cell>
        </row>
        <row r="716">
          <cell r="DH716">
            <v>66</v>
          </cell>
          <cell r="DI716">
            <v>86</v>
          </cell>
          <cell r="DJ716">
            <v>96</v>
          </cell>
          <cell r="DK716">
            <v>111</v>
          </cell>
          <cell r="DL716">
            <v>206</v>
          </cell>
          <cell r="DM716">
            <v>1095.8</v>
          </cell>
          <cell r="DN716">
            <v>476.6</v>
          </cell>
          <cell r="DO716">
            <v>2059.3777777777777</v>
          </cell>
          <cell r="DP716">
            <v>522.22222222222217</v>
          </cell>
          <cell r="DR716">
            <v>120</v>
          </cell>
          <cell r="DS716">
            <v>76</v>
          </cell>
          <cell r="DT716">
            <v>91</v>
          </cell>
          <cell r="DU716">
            <v>107</v>
          </cell>
          <cell r="DV716">
            <v>157</v>
          </cell>
          <cell r="DW716">
            <v>1206.8</v>
          </cell>
          <cell r="DX716">
            <v>783.39999999999986</v>
          </cell>
          <cell r="DY716">
            <v>5089.2888888888892</v>
          </cell>
          <cell r="DZ716">
            <v>597.51111111111118</v>
          </cell>
          <cell r="EB716">
            <v>25</v>
          </cell>
          <cell r="EC716">
            <v>120</v>
          </cell>
          <cell r="ED716">
            <v>76</v>
          </cell>
          <cell r="EE716">
            <v>91</v>
          </cell>
          <cell r="EF716">
            <v>107</v>
          </cell>
          <cell r="EG716">
            <v>1139.4000000000001</v>
          </cell>
          <cell r="EH716">
            <v>864.2</v>
          </cell>
          <cell r="EI716">
            <v>5177.533333333331</v>
          </cell>
          <cell r="EJ716">
            <v>699.86666666666656</v>
          </cell>
        </row>
        <row r="717">
          <cell r="DH717">
            <v>171</v>
          </cell>
          <cell r="DI717">
            <v>141</v>
          </cell>
          <cell r="DJ717">
            <v>176</v>
          </cell>
          <cell r="DK717">
            <v>200</v>
          </cell>
          <cell r="DL717">
            <v>409</v>
          </cell>
          <cell r="DM717">
            <v>1175.2</v>
          </cell>
          <cell r="DN717">
            <v>445.8</v>
          </cell>
          <cell r="DO717">
            <v>1661.4666666666667</v>
          </cell>
          <cell r="DP717">
            <v>669.5333333333333</v>
          </cell>
          <cell r="DR717">
            <v>157</v>
          </cell>
          <cell r="DS717">
            <v>193</v>
          </cell>
          <cell r="DT717">
            <v>153</v>
          </cell>
          <cell r="DU717">
            <v>185</v>
          </cell>
          <cell r="DV717">
            <v>246</v>
          </cell>
          <cell r="DW717">
            <v>2010.4</v>
          </cell>
          <cell r="DX717">
            <v>1210.6000000000004</v>
          </cell>
          <cell r="DY717">
            <v>5126.2000000000007</v>
          </cell>
          <cell r="DZ717">
            <v>1371.8000000000002</v>
          </cell>
          <cell r="EB717">
            <v>37</v>
          </cell>
          <cell r="EC717">
            <v>160</v>
          </cell>
          <cell r="ED717">
            <v>193</v>
          </cell>
          <cell r="EE717">
            <v>154</v>
          </cell>
          <cell r="EF717">
            <v>185</v>
          </cell>
          <cell r="EG717">
            <v>1924</v>
          </cell>
          <cell r="EH717">
            <v>1327</v>
          </cell>
          <cell r="EI717">
            <v>5236.4444444444443</v>
          </cell>
          <cell r="EJ717">
            <v>1481.5555555555554</v>
          </cell>
        </row>
        <row r="718">
          <cell r="DH718">
            <v>773</v>
          </cell>
          <cell r="DI718">
            <v>1500</v>
          </cell>
          <cell r="DJ718">
            <v>1723</v>
          </cell>
          <cell r="DK718">
            <v>1820</v>
          </cell>
          <cell r="DL718">
            <v>3311</v>
          </cell>
          <cell r="DM718">
            <v>12317</v>
          </cell>
          <cell r="DN718">
            <v>5226.2</v>
          </cell>
          <cell r="DO718">
            <v>48763.311111111114</v>
          </cell>
          <cell r="DP718">
            <v>13068.488888888889</v>
          </cell>
          <cell r="DR718">
            <v>1067</v>
          </cell>
          <cell r="DS718">
            <v>946</v>
          </cell>
          <cell r="DT718">
            <v>1674</v>
          </cell>
          <cell r="DU718">
            <v>1975</v>
          </cell>
          <cell r="DV718">
            <v>2986</v>
          </cell>
          <cell r="DW718">
            <v>18096.399999999998</v>
          </cell>
          <cell r="DX718">
            <v>11015.000000000002</v>
          </cell>
          <cell r="DY718">
            <v>114929.04444444444</v>
          </cell>
          <cell r="DZ718">
            <v>27615.555555555555</v>
          </cell>
          <cell r="EB718">
            <v>65</v>
          </cell>
          <cell r="EC718">
            <v>1072</v>
          </cell>
          <cell r="ED718">
            <v>949</v>
          </cell>
          <cell r="EE718">
            <v>1674</v>
          </cell>
          <cell r="EF718">
            <v>1975</v>
          </cell>
          <cell r="EG718">
            <v>17891.599999999999</v>
          </cell>
          <cell r="EH718">
            <v>11906.4</v>
          </cell>
          <cell r="EI718">
            <v>114970.00000000001</v>
          </cell>
          <cell r="EJ718">
            <v>30015.000000000004</v>
          </cell>
        </row>
        <row r="719">
          <cell r="DH719">
            <v>43</v>
          </cell>
          <cell r="DI719">
            <v>38</v>
          </cell>
          <cell r="DJ719">
            <v>50</v>
          </cell>
          <cell r="DK719">
            <v>47</v>
          </cell>
          <cell r="DL719">
            <v>76</v>
          </cell>
          <cell r="DM719">
            <v>221.8</v>
          </cell>
          <cell r="DN719">
            <v>114.99999999999999</v>
          </cell>
          <cell r="DO719">
            <v>1189.6666666666667</v>
          </cell>
          <cell r="DP719">
            <v>368.53333333333336</v>
          </cell>
          <cell r="DR719">
            <v>39</v>
          </cell>
          <cell r="DS719">
            <v>47</v>
          </cell>
          <cell r="DT719">
            <v>38</v>
          </cell>
          <cell r="DU719">
            <v>51</v>
          </cell>
          <cell r="DV719">
            <v>90</v>
          </cell>
          <cell r="DW719">
            <v>356.4</v>
          </cell>
          <cell r="DX719">
            <v>205.40000000000003</v>
          </cell>
          <cell r="DY719">
            <v>1720.5111111111114</v>
          </cell>
          <cell r="DZ719">
            <v>399.68888888888887</v>
          </cell>
          <cell r="EB719">
            <v>0</v>
          </cell>
          <cell r="EC719">
            <v>39</v>
          </cell>
          <cell r="ED719">
            <v>47</v>
          </cell>
          <cell r="EE719">
            <v>38</v>
          </cell>
          <cell r="EF719">
            <v>51</v>
          </cell>
          <cell r="EG719">
            <v>387.6</v>
          </cell>
          <cell r="EH719">
            <v>219.39999999999998</v>
          </cell>
          <cell r="EI719">
            <v>1729.7555555555555</v>
          </cell>
          <cell r="EJ719">
            <v>435.24444444444441</v>
          </cell>
        </row>
        <row r="720">
          <cell r="DH720">
            <v>13</v>
          </cell>
          <cell r="DI720">
            <v>8</v>
          </cell>
          <cell r="DJ720">
            <v>15</v>
          </cell>
          <cell r="DK720">
            <v>14</v>
          </cell>
          <cell r="DL720">
            <v>35</v>
          </cell>
          <cell r="DM720">
            <v>140.19999999999999</v>
          </cell>
          <cell r="DN720">
            <v>72</v>
          </cell>
          <cell r="DO720">
            <v>367.64444444444445</v>
          </cell>
          <cell r="DP720">
            <v>113.15555555555557</v>
          </cell>
          <cell r="DR720">
            <v>19</v>
          </cell>
          <cell r="DS720">
            <v>20</v>
          </cell>
          <cell r="DT720">
            <v>11</v>
          </cell>
          <cell r="DU720">
            <v>23</v>
          </cell>
          <cell r="DV720">
            <v>31</v>
          </cell>
          <cell r="DW720">
            <v>180.4</v>
          </cell>
          <cell r="DX720">
            <v>117.00000000000001</v>
          </cell>
          <cell r="DY720">
            <v>828.15555555555545</v>
          </cell>
          <cell r="DZ720">
            <v>126.44444444444443</v>
          </cell>
          <cell r="EB720">
            <v>2</v>
          </cell>
          <cell r="EC720">
            <v>19</v>
          </cell>
          <cell r="ED720">
            <v>20</v>
          </cell>
          <cell r="EE720">
            <v>12</v>
          </cell>
          <cell r="EF720">
            <v>24</v>
          </cell>
          <cell r="EG720">
            <v>175.4</v>
          </cell>
          <cell r="EH720">
            <v>130.39999999999998</v>
          </cell>
          <cell r="EI720">
            <v>850.44444444444446</v>
          </cell>
          <cell r="EJ720">
            <v>143.75555555555553</v>
          </cell>
        </row>
        <row r="721">
          <cell r="DH721">
            <v>60</v>
          </cell>
          <cell r="DI721">
            <v>68</v>
          </cell>
          <cell r="DJ721">
            <v>42</v>
          </cell>
          <cell r="DK721">
            <v>92</v>
          </cell>
          <cell r="DL721">
            <v>152</v>
          </cell>
          <cell r="DM721">
            <v>391</v>
          </cell>
          <cell r="DN721">
            <v>150.4</v>
          </cell>
          <cell r="DO721">
            <v>3188.422222222222</v>
          </cell>
          <cell r="DP721">
            <v>962.17777777777781</v>
          </cell>
          <cell r="DR721">
            <v>66</v>
          </cell>
          <cell r="DS721">
            <v>71</v>
          </cell>
          <cell r="DT721">
            <v>72</v>
          </cell>
          <cell r="DU721">
            <v>44</v>
          </cell>
          <cell r="DV721">
            <v>124</v>
          </cell>
          <cell r="DW721">
            <v>628.20000000000005</v>
          </cell>
          <cell r="DX721">
            <v>252.79999999999998</v>
          </cell>
          <cell r="DY721">
            <v>3950.2222222222226</v>
          </cell>
          <cell r="DZ721">
            <v>1030.7777777777776</v>
          </cell>
          <cell r="EB721">
            <v>13</v>
          </cell>
          <cell r="EC721">
            <v>69</v>
          </cell>
          <cell r="ED721">
            <v>71</v>
          </cell>
          <cell r="EE721">
            <v>72</v>
          </cell>
          <cell r="EF721">
            <v>44</v>
          </cell>
          <cell r="EG721">
            <v>659.2</v>
          </cell>
          <cell r="EH721">
            <v>298.39999999999998</v>
          </cell>
          <cell r="EI721">
            <v>4006.088888888889</v>
          </cell>
          <cell r="EJ721">
            <v>1109.3111111111111</v>
          </cell>
        </row>
        <row r="722">
          <cell r="DH722">
            <v>46</v>
          </cell>
          <cell r="DI722">
            <v>38</v>
          </cell>
          <cell r="DJ722">
            <v>38</v>
          </cell>
          <cell r="DK722">
            <v>44</v>
          </cell>
          <cell r="DL722">
            <v>89</v>
          </cell>
          <cell r="DM722">
            <v>320.2</v>
          </cell>
          <cell r="DN722">
            <v>145</v>
          </cell>
          <cell r="DO722">
            <v>2180.2888888888897</v>
          </cell>
          <cell r="DP722">
            <v>706.51111111111118</v>
          </cell>
          <cell r="DR722">
            <v>35</v>
          </cell>
          <cell r="DS722">
            <v>50</v>
          </cell>
          <cell r="DT722">
            <v>39</v>
          </cell>
          <cell r="DU722">
            <v>38</v>
          </cell>
          <cell r="DV722">
            <v>58</v>
          </cell>
          <cell r="DW722">
            <v>356.8</v>
          </cell>
          <cell r="DX722">
            <v>208.00000000000003</v>
          </cell>
          <cell r="DY722">
            <v>2801.2888888888892</v>
          </cell>
          <cell r="DZ722">
            <v>801.91111111111115</v>
          </cell>
          <cell r="EB722">
            <v>6</v>
          </cell>
          <cell r="EC722">
            <v>36</v>
          </cell>
          <cell r="ED722">
            <v>50</v>
          </cell>
          <cell r="EE722">
            <v>39</v>
          </cell>
          <cell r="EF722">
            <v>38</v>
          </cell>
          <cell r="EG722">
            <v>348.8</v>
          </cell>
          <cell r="EH722">
            <v>232.6</v>
          </cell>
          <cell r="EI722">
            <v>3060.7333333333331</v>
          </cell>
          <cell r="EJ722">
            <v>910.86666666666667</v>
          </cell>
        </row>
        <row r="723">
          <cell r="DH723">
            <v>43</v>
          </cell>
          <cell r="DI723">
            <v>54</v>
          </cell>
          <cell r="DJ723">
            <v>54</v>
          </cell>
          <cell r="DK723">
            <v>107</v>
          </cell>
          <cell r="DL723">
            <v>156</v>
          </cell>
          <cell r="DM723">
            <v>452</v>
          </cell>
          <cell r="DN723">
            <v>76.399999999999991</v>
          </cell>
          <cell r="DO723">
            <v>3791.0444444444443</v>
          </cell>
          <cell r="DP723">
            <v>1101.5555555555554</v>
          </cell>
          <cell r="DR723">
            <v>90</v>
          </cell>
          <cell r="DS723">
            <v>49</v>
          </cell>
          <cell r="DT723">
            <v>55</v>
          </cell>
          <cell r="DU723">
            <v>55</v>
          </cell>
          <cell r="DV723">
            <v>123</v>
          </cell>
          <cell r="DW723">
            <v>525.79999999999995</v>
          </cell>
          <cell r="DX723">
            <v>133.4</v>
          </cell>
          <cell r="DY723">
            <v>3846.6222222222218</v>
          </cell>
          <cell r="DZ723">
            <v>1196.1777777777777</v>
          </cell>
          <cell r="EB723">
            <v>18</v>
          </cell>
          <cell r="EC723">
            <v>91</v>
          </cell>
          <cell r="ED723">
            <v>50</v>
          </cell>
          <cell r="EE723">
            <v>56</v>
          </cell>
          <cell r="EF723">
            <v>57</v>
          </cell>
          <cell r="EG723">
            <v>576.79999999999995</v>
          </cell>
          <cell r="EH723">
            <v>193.4</v>
          </cell>
          <cell r="EI723">
            <v>3881.8444444444444</v>
          </cell>
          <cell r="EJ723">
            <v>1294.9555555555553</v>
          </cell>
        </row>
        <row r="724">
          <cell r="DH724">
            <v>57</v>
          </cell>
          <cell r="DI724">
            <v>47</v>
          </cell>
          <cell r="DJ724">
            <v>46</v>
          </cell>
          <cell r="DK724">
            <v>66</v>
          </cell>
          <cell r="DL724">
            <v>118</v>
          </cell>
          <cell r="DM724">
            <v>379.6</v>
          </cell>
          <cell r="DN724">
            <v>102.19999999999999</v>
          </cell>
          <cell r="DO724">
            <v>867.06666666666649</v>
          </cell>
          <cell r="DP724">
            <v>194.13333333333333</v>
          </cell>
          <cell r="DR724">
            <v>54</v>
          </cell>
          <cell r="DS724">
            <v>61</v>
          </cell>
          <cell r="DT724">
            <v>50</v>
          </cell>
          <cell r="DU724">
            <v>51</v>
          </cell>
          <cell r="DV724">
            <v>98</v>
          </cell>
          <cell r="DW724">
            <v>479.6</v>
          </cell>
          <cell r="DX724">
            <v>188.00000000000003</v>
          </cell>
          <cell r="DY724">
            <v>2010.7111111111112</v>
          </cell>
          <cell r="DZ724">
            <v>236.6888888888889</v>
          </cell>
          <cell r="EB724">
            <v>3</v>
          </cell>
          <cell r="EC724">
            <v>54</v>
          </cell>
          <cell r="ED724">
            <v>62</v>
          </cell>
          <cell r="EE724">
            <v>51</v>
          </cell>
          <cell r="EF724">
            <v>51</v>
          </cell>
          <cell r="EG724">
            <v>498.79999999999995</v>
          </cell>
          <cell r="EH724">
            <v>246.99999999999997</v>
          </cell>
          <cell r="EI724">
            <v>2269.8666666666668</v>
          </cell>
          <cell r="EJ724">
            <v>295.33333333333337</v>
          </cell>
        </row>
        <row r="725">
          <cell r="DH725">
            <v>47</v>
          </cell>
          <cell r="DI725">
            <v>39</v>
          </cell>
          <cell r="DJ725">
            <v>29</v>
          </cell>
          <cell r="DK725">
            <v>47</v>
          </cell>
          <cell r="DL725">
            <v>98</v>
          </cell>
          <cell r="DM725">
            <v>288.60000000000002</v>
          </cell>
          <cell r="DN725">
            <v>180.60000000000002</v>
          </cell>
          <cell r="DO725">
            <v>2675.4666666666672</v>
          </cell>
          <cell r="DP725">
            <v>859.33333333333326</v>
          </cell>
          <cell r="DR725">
            <v>52</v>
          </cell>
          <cell r="DS725">
            <v>54</v>
          </cell>
          <cell r="DT725">
            <v>39</v>
          </cell>
          <cell r="DU725">
            <v>31</v>
          </cell>
          <cell r="DV725">
            <v>78</v>
          </cell>
          <cell r="DW725">
            <v>399.20000000000005</v>
          </cell>
          <cell r="DX725">
            <v>225</v>
          </cell>
          <cell r="DY725">
            <v>2937.088888888889</v>
          </cell>
          <cell r="DZ725">
            <v>912.71111111111111</v>
          </cell>
          <cell r="EB725">
            <v>5</v>
          </cell>
          <cell r="EC725">
            <v>53</v>
          </cell>
          <cell r="ED725">
            <v>54</v>
          </cell>
          <cell r="EE725">
            <v>39</v>
          </cell>
          <cell r="EF725">
            <v>31</v>
          </cell>
          <cell r="EG725">
            <v>406.79999999999995</v>
          </cell>
          <cell r="EH725">
            <v>232.8</v>
          </cell>
          <cell r="EI725">
            <v>2972.6</v>
          </cell>
          <cell r="EJ725">
            <v>971.8</v>
          </cell>
        </row>
        <row r="726">
          <cell r="DH726">
            <v>94</v>
          </cell>
          <cell r="DI726">
            <v>176</v>
          </cell>
          <cell r="DJ726">
            <v>212</v>
          </cell>
          <cell r="DK726">
            <v>289</v>
          </cell>
          <cell r="DL726">
            <v>411</v>
          </cell>
          <cell r="DM726">
            <v>1515.4</v>
          </cell>
          <cell r="DN726">
            <v>234.79999999999998</v>
          </cell>
          <cell r="DO726">
            <v>7136.1555555555551</v>
          </cell>
          <cell r="DP726">
            <v>1717.6444444444444</v>
          </cell>
          <cell r="DR726">
            <v>197</v>
          </cell>
          <cell r="DS726">
            <v>113</v>
          </cell>
          <cell r="DT726">
            <v>179</v>
          </cell>
          <cell r="DU726">
            <v>226</v>
          </cell>
          <cell r="DV726">
            <v>361</v>
          </cell>
          <cell r="DW726">
            <v>1918.2</v>
          </cell>
          <cell r="DX726">
            <v>671.6</v>
          </cell>
          <cell r="DY726">
            <v>10012.222222222221</v>
          </cell>
          <cell r="DZ726">
            <v>1892.9777777777779</v>
          </cell>
          <cell r="EB726">
            <v>37</v>
          </cell>
          <cell r="EC726">
            <v>201</v>
          </cell>
          <cell r="ED726">
            <v>115</v>
          </cell>
          <cell r="EE726">
            <v>184</v>
          </cell>
          <cell r="EF726">
            <v>229</v>
          </cell>
          <cell r="EG726">
            <v>1908.8</v>
          </cell>
          <cell r="EH726">
            <v>947.4</v>
          </cell>
          <cell r="EI726">
            <v>10650.199999999999</v>
          </cell>
          <cell r="EJ726">
            <v>2117.6</v>
          </cell>
        </row>
        <row r="727">
          <cell r="DH727">
            <v>98</v>
          </cell>
          <cell r="DI727">
            <v>106</v>
          </cell>
          <cell r="DJ727">
            <v>102</v>
          </cell>
          <cell r="DK727">
            <v>124</v>
          </cell>
          <cell r="DL727">
            <v>265</v>
          </cell>
          <cell r="DM727">
            <v>806.2</v>
          </cell>
          <cell r="DN727">
            <v>164.79999999999998</v>
          </cell>
          <cell r="DO727">
            <v>1998.9777777777779</v>
          </cell>
          <cell r="DP727">
            <v>501.02222222222224</v>
          </cell>
          <cell r="DR727">
            <v>137</v>
          </cell>
          <cell r="DS727">
            <v>116</v>
          </cell>
          <cell r="DT727">
            <v>117</v>
          </cell>
          <cell r="DU727">
            <v>112</v>
          </cell>
          <cell r="DV727">
            <v>176</v>
          </cell>
          <cell r="DW727">
            <v>1125.8</v>
          </cell>
          <cell r="DX727">
            <v>474.20000000000005</v>
          </cell>
          <cell r="DY727">
            <v>4051.822222222223</v>
          </cell>
          <cell r="DZ727">
            <v>607.17777777777781</v>
          </cell>
          <cell r="EB727">
            <v>20</v>
          </cell>
          <cell r="EC727">
            <v>138</v>
          </cell>
          <cell r="ED727">
            <v>116</v>
          </cell>
          <cell r="EE727">
            <v>117</v>
          </cell>
          <cell r="EF727">
            <v>112</v>
          </cell>
          <cell r="EG727">
            <v>1119.4000000000001</v>
          </cell>
          <cell r="EH727">
            <v>584.6</v>
          </cell>
          <cell r="EI727">
            <v>4183.3777777777777</v>
          </cell>
          <cell r="EJ727">
            <v>695.62222222222226</v>
          </cell>
        </row>
        <row r="728">
          <cell r="DH728">
            <v>65</v>
          </cell>
          <cell r="DI728">
            <v>91</v>
          </cell>
          <cell r="DJ728">
            <v>92</v>
          </cell>
          <cell r="DK728">
            <v>165</v>
          </cell>
          <cell r="DL728">
            <v>242</v>
          </cell>
          <cell r="DM728">
            <v>752</v>
          </cell>
          <cell r="DN728">
            <v>189.99999999999997</v>
          </cell>
          <cell r="DO728">
            <v>2263.8888888888891</v>
          </cell>
          <cell r="DP728">
            <v>704.11111111111097</v>
          </cell>
          <cell r="DR728">
            <v>100</v>
          </cell>
          <cell r="DS728">
            <v>76</v>
          </cell>
          <cell r="DT728">
            <v>92</v>
          </cell>
          <cell r="DU728">
            <v>94</v>
          </cell>
          <cell r="DV728">
            <v>234</v>
          </cell>
          <cell r="DW728">
            <v>891.8</v>
          </cell>
          <cell r="DX728">
            <v>358.79999999999995</v>
          </cell>
          <cell r="DY728">
            <v>4149.2888888888892</v>
          </cell>
          <cell r="DZ728">
            <v>811.1111111111112</v>
          </cell>
          <cell r="EB728">
            <v>19</v>
          </cell>
          <cell r="EC728">
            <v>103</v>
          </cell>
          <cell r="ED728">
            <v>76</v>
          </cell>
          <cell r="EE728">
            <v>93</v>
          </cell>
          <cell r="EF728">
            <v>94</v>
          </cell>
          <cell r="EG728">
            <v>971.6</v>
          </cell>
          <cell r="EH728">
            <v>465.20000000000005</v>
          </cell>
          <cell r="EI728">
            <v>4961.3777777777759</v>
          </cell>
          <cell r="EJ728">
            <v>935.82222222222219</v>
          </cell>
        </row>
        <row r="729">
          <cell r="DH729">
            <v>82</v>
          </cell>
          <cell r="DI729">
            <v>87</v>
          </cell>
          <cell r="DJ729">
            <v>76</v>
          </cell>
          <cell r="DK729">
            <v>126</v>
          </cell>
          <cell r="DL729">
            <v>169</v>
          </cell>
          <cell r="DM729">
            <v>630.6</v>
          </cell>
          <cell r="DN729">
            <v>216.4</v>
          </cell>
          <cell r="DO729">
            <v>1401.7111111111112</v>
          </cell>
          <cell r="DP729">
            <v>460.28888888888889</v>
          </cell>
          <cell r="DR729">
            <v>98</v>
          </cell>
          <cell r="DS729">
            <v>85</v>
          </cell>
          <cell r="DT729">
            <v>92</v>
          </cell>
          <cell r="DU729">
            <v>76</v>
          </cell>
          <cell r="DV729">
            <v>154</v>
          </cell>
          <cell r="DW729">
            <v>729</v>
          </cell>
          <cell r="DX729">
            <v>345.40000000000003</v>
          </cell>
          <cell r="DY729">
            <v>3397.333333333333</v>
          </cell>
          <cell r="DZ729">
            <v>549.26666666666665</v>
          </cell>
          <cell r="EB729">
            <v>14</v>
          </cell>
          <cell r="EC729">
            <v>99</v>
          </cell>
          <cell r="ED729">
            <v>86</v>
          </cell>
          <cell r="EE729">
            <v>92</v>
          </cell>
          <cell r="EF729">
            <v>76</v>
          </cell>
          <cell r="EG729">
            <v>755</v>
          </cell>
          <cell r="EH729">
            <v>420</v>
          </cell>
          <cell r="EI729">
            <v>3874.0222222222224</v>
          </cell>
          <cell r="EJ729">
            <v>653.97777777777776</v>
          </cell>
        </row>
        <row r="730">
          <cell r="DH730">
            <v>61</v>
          </cell>
          <cell r="DI730">
            <v>63</v>
          </cell>
          <cell r="DJ730">
            <v>73</v>
          </cell>
          <cell r="DK730">
            <v>101</v>
          </cell>
          <cell r="DL730">
            <v>180</v>
          </cell>
          <cell r="DM730">
            <v>631.4</v>
          </cell>
          <cell r="DN730">
            <v>162.00000000000003</v>
          </cell>
          <cell r="DO730">
            <v>4311.9333333333334</v>
          </cell>
          <cell r="DP730">
            <v>1675.6666666666667</v>
          </cell>
          <cell r="DR730">
            <v>69</v>
          </cell>
          <cell r="DS730">
            <v>62</v>
          </cell>
          <cell r="DT730">
            <v>66</v>
          </cell>
          <cell r="DU730">
            <v>74</v>
          </cell>
          <cell r="DV730">
            <v>138</v>
          </cell>
          <cell r="DW730">
            <v>772.8</v>
          </cell>
          <cell r="DX730">
            <v>314.60000000000002</v>
          </cell>
          <cell r="DY730">
            <v>5464.3555555555558</v>
          </cell>
          <cell r="DZ730">
            <v>1805.2444444444443</v>
          </cell>
          <cell r="EB730">
            <v>12</v>
          </cell>
          <cell r="EC730">
            <v>69</v>
          </cell>
          <cell r="ED730">
            <v>62</v>
          </cell>
          <cell r="EE730">
            <v>66</v>
          </cell>
          <cell r="EF730">
            <v>75</v>
          </cell>
          <cell r="EG730">
            <v>784.8</v>
          </cell>
          <cell r="EH730">
            <v>407.4</v>
          </cell>
          <cell r="EI730">
            <v>5621.2</v>
          </cell>
          <cell r="EJ730">
            <v>1940.6</v>
          </cell>
        </row>
        <row r="731">
          <cell r="DH731">
            <v>80</v>
          </cell>
          <cell r="DI731">
            <v>99</v>
          </cell>
          <cell r="DJ731">
            <v>92</v>
          </cell>
          <cell r="DK731">
            <v>106</v>
          </cell>
          <cell r="DL731">
            <v>233</v>
          </cell>
          <cell r="DM731">
            <v>751</v>
          </cell>
          <cell r="DN731">
            <v>212.6</v>
          </cell>
          <cell r="DO731">
            <v>2439.9333333333343</v>
          </cell>
          <cell r="DP731">
            <v>670.4666666666667</v>
          </cell>
          <cell r="DR731">
            <v>108</v>
          </cell>
          <cell r="DS731">
            <v>89</v>
          </cell>
          <cell r="DT731">
            <v>104</v>
          </cell>
          <cell r="DU731">
            <v>94</v>
          </cell>
          <cell r="DV731">
            <v>148</v>
          </cell>
          <cell r="DW731">
            <v>946.2</v>
          </cell>
          <cell r="DX731">
            <v>473.00000000000006</v>
          </cell>
          <cell r="DY731">
            <v>4169.4666666666662</v>
          </cell>
          <cell r="DZ731">
            <v>774.33333333333337</v>
          </cell>
          <cell r="EB731">
            <v>17</v>
          </cell>
          <cell r="EC731">
            <v>111</v>
          </cell>
          <cell r="ED731">
            <v>89</v>
          </cell>
          <cell r="EE731">
            <v>104</v>
          </cell>
          <cell r="EF731">
            <v>95</v>
          </cell>
          <cell r="EG731">
            <v>902.59999999999991</v>
          </cell>
          <cell r="EH731">
            <v>608</v>
          </cell>
          <cell r="EI731">
            <v>5141.644444444446</v>
          </cell>
          <cell r="EJ731">
            <v>924.75555555555559</v>
          </cell>
        </row>
        <row r="732">
          <cell r="DH732">
            <v>110</v>
          </cell>
          <cell r="DI732">
            <v>86</v>
          </cell>
          <cell r="DJ732">
            <v>96</v>
          </cell>
          <cell r="DK732">
            <v>100</v>
          </cell>
          <cell r="DL732">
            <v>227</v>
          </cell>
          <cell r="DM732">
            <v>814</v>
          </cell>
          <cell r="DN732">
            <v>204.4</v>
          </cell>
          <cell r="DO732">
            <v>2738.7555555555555</v>
          </cell>
          <cell r="DP732">
            <v>639.84444444444443</v>
          </cell>
          <cell r="DR732">
            <v>87</v>
          </cell>
          <cell r="DS732">
            <v>117</v>
          </cell>
          <cell r="DT732">
            <v>89</v>
          </cell>
          <cell r="DU732">
            <v>97</v>
          </cell>
          <cell r="DV732">
            <v>137</v>
          </cell>
          <cell r="DW732">
            <v>957.6</v>
          </cell>
          <cell r="DX732">
            <v>395.8</v>
          </cell>
          <cell r="DY732">
            <v>5400.822222222223</v>
          </cell>
          <cell r="DZ732">
            <v>747.77777777777771</v>
          </cell>
          <cell r="EB732">
            <v>5</v>
          </cell>
          <cell r="EC732">
            <v>87</v>
          </cell>
          <cell r="ED732">
            <v>117</v>
          </cell>
          <cell r="EE732">
            <v>89</v>
          </cell>
          <cell r="EF732">
            <v>97</v>
          </cell>
          <cell r="EG732">
            <v>906</v>
          </cell>
          <cell r="EH732">
            <v>530.4</v>
          </cell>
          <cell r="EI732">
            <v>5524.1111111111122</v>
          </cell>
          <cell r="EJ732">
            <v>870.48888888888894</v>
          </cell>
        </row>
        <row r="733">
          <cell r="DH733">
            <v>107</v>
          </cell>
          <cell r="DI733">
            <v>145</v>
          </cell>
          <cell r="DJ733">
            <v>117</v>
          </cell>
          <cell r="DK733">
            <v>137</v>
          </cell>
          <cell r="DL733">
            <v>246</v>
          </cell>
          <cell r="DM733">
            <v>894.2</v>
          </cell>
          <cell r="DN733">
            <v>267.8</v>
          </cell>
          <cell r="DO733">
            <v>5313.7777777777774</v>
          </cell>
          <cell r="DP733">
            <v>1689.2222222222222</v>
          </cell>
          <cell r="DR733">
            <v>143</v>
          </cell>
          <cell r="DS733">
            <v>128</v>
          </cell>
          <cell r="DT733">
            <v>154</v>
          </cell>
          <cell r="DU733">
            <v>125</v>
          </cell>
          <cell r="DV733">
            <v>200</v>
          </cell>
          <cell r="DW733">
            <v>1311.1999999999998</v>
          </cell>
          <cell r="DX733">
            <v>641.40000000000009</v>
          </cell>
          <cell r="DY733">
            <v>7008.4888888888872</v>
          </cell>
          <cell r="DZ733">
            <v>1840.911111111111</v>
          </cell>
          <cell r="EB733">
            <v>27</v>
          </cell>
          <cell r="EC733">
            <v>147</v>
          </cell>
          <cell r="ED733">
            <v>130</v>
          </cell>
          <cell r="EE733">
            <v>155</v>
          </cell>
          <cell r="EF733">
            <v>126</v>
          </cell>
          <cell r="EG733">
            <v>1250.8</v>
          </cell>
          <cell r="EH733">
            <v>796.2</v>
          </cell>
          <cell r="EI733">
            <v>7114.7111111111108</v>
          </cell>
          <cell r="EJ733">
            <v>2012.2888888888888</v>
          </cell>
        </row>
        <row r="734">
          <cell r="DH734">
            <v>1080</v>
          </cell>
          <cell r="DI734">
            <v>1180</v>
          </cell>
          <cell r="DJ734">
            <v>1123</v>
          </cell>
          <cell r="DK734">
            <v>1450</v>
          </cell>
          <cell r="DL734">
            <v>2449</v>
          </cell>
          <cell r="DM734">
            <v>8490.6</v>
          </cell>
          <cell r="DN734">
            <v>1525.8</v>
          </cell>
          <cell r="DO734">
            <v>22094.866666666665</v>
          </cell>
          <cell r="DP734">
            <v>6224.7333333333336</v>
          </cell>
          <cell r="DR734">
            <v>601</v>
          </cell>
          <cell r="DS734">
            <v>1176</v>
          </cell>
          <cell r="DT734">
            <v>1209</v>
          </cell>
          <cell r="DU734">
            <v>1146</v>
          </cell>
          <cell r="DV734">
            <v>1984</v>
          </cell>
          <cell r="DW734">
            <v>10192.200000000001</v>
          </cell>
          <cell r="DX734">
            <v>4202.3999999999996</v>
          </cell>
          <cell r="DY734">
            <v>43736.511111111104</v>
          </cell>
          <cell r="DZ734">
            <v>6816.8888888888878</v>
          </cell>
          <cell r="EB734">
            <v>13</v>
          </cell>
          <cell r="EC734">
            <v>603</v>
          </cell>
          <cell r="ED734">
            <v>1177</v>
          </cell>
          <cell r="EE734">
            <v>1209</v>
          </cell>
          <cell r="EF734">
            <v>1147</v>
          </cell>
          <cell r="EG734">
            <v>10249.200000000001</v>
          </cell>
          <cell r="EH734">
            <v>5542.2000000000007</v>
          </cell>
          <cell r="EI734">
            <v>43565.600000000006</v>
          </cell>
          <cell r="EJ734">
            <v>7747</v>
          </cell>
        </row>
        <row r="735">
          <cell r="DH735">
            <v>61</v>
          </cell>
          <cell r="DI735">
            <v>71</v>
          </cell>
          <cell r="DJ735">
            <v>61</v>
          </cell>
          <cell r="DK735">
            <v>84</v>
          </cell>
          <cell r="DL735">
            <v>144</v>
          </cell>
          <cell r="DM735">
            <v>388.2</v>
          </cell>
          <cell r="DN735">
            <v>128.19999999999999</v>
          </cell>
          <cell r="DO735">
            <v>1454.8666666666666</v>
          </cell>
          <cell r="DP735">
            <v>389.73333333333335</v>
          </cell>
          <cell r="DR735">
            <v>91</v>
          </cell>
          <cell r="DS735">
            <v>74</v>
          </cell>
          <cell r="DT735">
            <v>79</v>
          </cell>
          <cell r="DU735">
            <v>71</v>
          </cell>
          <cell r="DV735">
            <v>135</v>
          </cell>
          <cell r="DW735">
            <v>616.20000000000005</v>
          </cell>
          <cell r="DX735">
            <v>324.2</v>
          </cell>
          <cell r="DY735">
            <v>3056.4666666666667</v>
          </cell>
          <cell r="DZ735">
            <v>683.13333333333321</v>
          </cell>
          <cell r="EB735">
            <v>9</v>
          </cell>
          <cell r="EC735">
            <v>92</v>
          </cell>
          <cell r="ED735">
            <v>74</v>
          </cell>
          <cell r="EE735">
            <v>79</v>
          </cell>
          <cell r="EF735">
            <v>72</v>
          </cell>
          <cell r="EG735">
            <v>637.4</v>
          </cell>
          <cell r="EH735">
            <v>389.80000000000007</v>
          </cell>
          <cell r="EI735">
            <v>3106.6888888888884</v>
          </cell>
          <cell r="EJ735">
            <v>761.1111111111112</v>
          </cell>
        </row>
        <row r="736">
          <cell r="DH736">
            <v>100</v>
          </cell>
          <cell r="DI736">
            <v>119</v>
          </cell>
          <cell r="DJ736">
            <v>105</v>
          </cell>
          <cell r="DK736">
            <v>123</v>
          </cell>
          <cell r="DL736">
            <v>243</v>
          </cell>
          <cell r="DM736">
            <v>732</v>
          </cell>
          <cell r="DN736">
            <v>99.8</v>
          </cell>
          <cell r="DO736">
            <v>1622.0444444444445</v>
          </cell>
          <cell r="DP736">
            <v>391.15555555555557</v>
          </cell>
          <cell r="DR736">
            <v>124</v>
          </cell>
          <cell r="DS736">
            <v>114</v>
          </cell>
          <cell r="DT736">
            <v>119</v>
          </cell>
          <cell r="DU736">
            <v>106</v>
          </cell>
          <cell r="DV736">
            <v>148</v>
          </cell>
          <cell r="DW736">
            <v>961.2</v>
          </cell>
          <cell r="DX736">
            <v>348.6</v>
          </cell>
          <cell r="DY736">
            <v>3662.666666666667</v>
          </cell>
          <cell r="DZ736">
            <v>455.53333333333336</v>
          </cell>
          <cell r="EB736">
            <v>16</v>
          </cell>
          <cell r="EC736">
            <v>127</v>
          </cell>
          <cell r="ED736">
            <v>114</v>
          </cell>
          <cell r="EE736">
            <v>120</v>
          </cell>
          <cell r="EF736">
            <v>106</v>
          </cell>
          <cell r="EG736">
            <v>929.59999999999991</v>
          </cell>
          <cell r="EH736">
            <v>490.2</v>
          </cell>
          <cell r="EI736">
            <v>4373.8</v>
          </cell>
          <cell r="EJ736">
            <v>588.4</v>
          </cell>
        </row>
        <row r="737">
          <cell r="DH737">
            <v>65</v>
          </cell>
          <cell r="DI737">
            <v>50</v>
          </cell>
          <cell r="DJ737">
            <v>69</v>
          </cell>
          <cell r="DK737">
            <v>70</v>
          </cell>
          <cell r="DL737">
            <v>115</v>
          </cell>
          <cell r="DM737">
            <v>459</v>
          </cell>
          <cell r="DN737">
            <v>196.6</v>
          </cell>
          <cell r="DO737">
            <v>2308.4000000000005</v>
          </cell>
          <cell r="DP737">
            <v>735</v>
          </cell>
          <cell r="DR737">
            <v>44</v>
          </cell>
          <cell r="DS737">
            <v>66</v>
          </cell>
          <cell r="DT737">
            <v>51</v>
          </cell>
          <cell r="DU737">
            <v>70</v>
          </cell>
          <cell r="DV737">
            <v>84</v>
          </cell>
          <cell r="DW737">
            <v>546.20000000000005</v>
          </cell>
          <cell r="DX737">
            <v>291</v>
          </cell>
          <cell r="DY737">
            <v>3525.6222222222227</v>
          </cell>
          <cell r="DZ737">
            <v>890.17777777777769</v>
          </cell>
          <cell r="EB737">
            <v>4</v>
          </cell>
          <cell r="EC737">
            <v>44</v>
          </cell>
          <cell r="ED737">
            <v>66</v>
          </cell>
          <cell r="EE737">
            <v>51</v>
          </cell>
          <cell r="EF737">
            <v>70</v>
          </cell>
          <cell r="EG737">
            <v>533.4</v>
          </cell>
          <cell r="EH737">
            <v>335</v>
          </cell>
          <cell r="EI737">
            <v>3775.8888888888891</v>
          </cell>
          <cell r="EJ737">
            <v>1100.711111111111</v>
          </cell>
        </row>
        <row r="738">
          <cell r="DH738">
            <v>162</v>
          </cell>
          <cell r="DI738">
            <v>122</v>
          </cell>
          <cell r="DJ738">
            <v>105</v>
          </cell>
          <cell r="DK738">
            <v>183</v>
          </cell>
          <cell r="DL738">
            <v>382</v>
          </cell>
          <cell r="DM738">
            <v>1222</v>
          </cell>
          <cell r="DN738">
            <v>427</v>
          </cell>
          <cell r="DO738">
            <v>1757.911111111111</v>
          </cell>
          <cell r="DP738">
            <v>605.08888888888896</v>
          </cell>
          <cell r="DR738">
            <v>196</v>
          </cell>
          <cell r="DS738">
            <v>196</v>
          </cell>
          <cell r="DT738">
            <v>136</v>
          </cell>
          <cell r="DU738">
            <v>112</v>
          </cell>
          <cell r="DV738">
            <v>262</v>
          </cell>
          <cell r="DW738">
            <v>1659</v>
          </cell>
          <cell r="DX738">
            <v>913.6</v>
          </cell>
          <cell r="DY738">
            <v>8506.5777777777766</v>
          </cell>
          <cell r="DZ738">
            <v>724.82222222222231</v>
          </cell>
          <cell r="EB738">
            <v>44</v>
          </cell>
          <cell r="EC738">
            <v>205</v>
          </cell>
          <cell r="ED738">
            <v>199</v>
          </cell>
          <cell r="EE738">
            <v>137</v>
          </cell>
          <cell r="EF738">
            <v>114</v>
          </cell>
          <cell r="EG738">
            <v>1640.6</v>
          </cell>
          <cell r="EH738">
            <v>1065.1999999999998</v>
          </cell>
          <cell r="EI738">
            <v>9883.4444444444453</v>
          </cell>
          <cell r="EJ738">
            <v>987.75555555555547</v>
          </cell>
        </row>
        <row r="739">
          <cell r="DH739">
            <v>128</v>
          </cell>
          <cell r="DI739">
            <v>141</v>
          </cell>
          <cell r="DJ739">
            <v>107</v>
          </cell>
          <cell r="DK739">
            <v>117</v>
          </cell>
          <cell r="DL739">
            <v>248</v>
          </cell>
          <cell r="DM739">
            <v>704</v>
          </cell>
          <cell r="DN739">
            <v>198.6</v>
          </cell>
          <cell r="DO739">
            <v>2558.7777777777774</v>
          </cell>
          <cell r="DP739">
            <v>645.62222222222215</v>
          </cell>
          <cell r="DR739">
            <v>159</v>
          </cell>
          <cell r="DS739">
            <v>136</v>
          </cell>
          <cell r="DT739">
            <v>144</v>
          </cell>
          <cell r="DU739">
            <v>110</v>
          </cell>
          <cell r="DV739">
            <v>146</v>
          </cell>
          <cell r="DW739">
            <v>878.2</v>
          </cell>
          <cell r="DX739">
            <v>342.8</v>
          </cell>
          <cell r="DY739">
            <v>4419.2888888888883</v>
          </cell>
          <cell r="DZ739">
            <v>731.71111111111099</v>
          </cell>
          <cell r="EB739">
            <v>19</v>
          </cell>
          <cell r="EC739">
            <v>161</v>
          </cell>
          <cell r="ED739">
            <v>137</v>
          </cell>
          <cell r="EE739">
            <v>144</v>
          </cell>
          <cell r="EF739">
            <v>110</v>
          </cell>
          <cell r="EG739">
            <v>882.59999999999991</v>
          </cell>
          <cell r="EH739">
            <v>423.8</v>
          </cell>
          <cell r="EI739">
            <v>4868.333333333333</v>
          </cell>
          <cell r="EJ739">
            <v>856.26666666666665</v>
          </cell>
        </row>
        <row r="740">
          <cell r="DH740">
            <v>56</v>
          </cell>
          <cell r="DI740">
            <v>48</v>
          </cell>
          <cell r="DJ740">
            <v>63</v>
          </cell>
          <cell r="DK740">
            <v>72</v>
          </cell>
          <cell r="DL740">
            <v>131</v>
          </cell>
          <cell r="DM740">
            <v>409</v>
          </cell>
          <cell r="DN740">
            <v>90</v>
          </cell>
          <cell r="DO740">
            <v>1033.6222222222223</v>
          </cell>
          <cell r="DP740">
            <v>286.37777777777779</v>
          </cell>
          <cell r="DR740">
            <v>60</v>
          </cell>
          <cell r="DS740">
            <v>58</v>
          </cell>
          <cell r="DT740">
            <v>48</v>
          </cell>
          <cell r="DU740">
            <v>64</v>
          </cell>
          <cell r="DV740">
            <v>97</v>
          </cell>
          <cell r="DW740">
            <v>497.8</v>
          </cell>
          <cell r="DX740">
            <v>204</v>
          </cell>
          <cell r="DY740">
            <v>2642.3777777777777</v>
          </cell>
          <cell r="DZ740">
            <v>368.82222222222219</v>
          </cell>
          <cell r="EB740">
            <v>8</v>
          </cell>
          <cell r="EC740">
            <v>60</v>
          </cell>
          <cell r="ED740">
            <v>58</v>
          </cell>
          <cell r="EE740">
            <v>49</v>
          </cell>
          <cell r="EF740">
            <v>64</v>
          </cell>
          <cell r="EG740">
            <v>489.79999999999995</v>
          </cell>
          <cell r="EH740">
            <v>289</v>
          </cell>
          <cell r="EI740">
            <v>3036.2</v>
          </cell>
          <cell r="EJ740">
            <v>476</v>
          </cell>
        </row>
        <row r="741">
          <cell r="DH741">
            <v>54</v>
          </cell>
          <cell r="DI741">
            <v>61</v>
          </cell>
          <cell r="DJ741">
            <v>49</v>
          </cell>
          <cell r="DK741">
            <v>56</v>
          </cell>
          <cell r="DL741">
            <v>128</v>
          </cell>
          <cell r="DM741">
            <v>365.4</v>
          </cell>
          <cell r="DN741">
            <v>83</v>
          </cell>
          <cell r="DO741">
            <v>1437.8222222222221</v>
          </cell>
          <cell r="DP741">
            <v>135.7777777777778</v>
          </cell>
          <cell r="DR741">
            <v>40</v>
          </cell>
          <cell r="DS741">
            <v>57</v>
          </cell>
          <cell r="DT741">
            <v>61</v>
          </cell>
          <cell r="DU741">
            <v>50</v>
          </cell>
          <cell r="DV741">
            <v>92</v>
          </cell>
          <cell r="DW741">
            <v>443.6</v>
          </cell>
          <cell r="DX741">
            <v>165</v>
          </cell>
          <cell r="DY741">
            <v>1627.0666666666666</v>
          </cell>
          <cell r="DZ741">
            <v>156.33333333333331</v>
          </cell>
          <cell r="EB741">
            <v>0</v>
          </cell>
          <cell r="EC741">
            <v>40</v>
          </cell>
          <cell r="ED741">
            <v>57</v>
          </cell>
          <cell r="EE741">
            <v>61</v>
          </cell>
          <cell r="EF741">
            <v>50</v>
          </cell>
          <cell r="EG741">
            <v>474</v>
          </cell>
          <cell r="EH741">
            <v>201.2</v>
          </cell>
          <cell r="EI741">
            <v>1632.8222222222221</v>
          </cell>
          <cell r="EJ741">
            <v>175.97777777777779</v>
          </cell>
        </row>
        <row r="742">
          <cell r="DH742">
            <v>89</v>
          </cell>
          <cell r="DI742">
            <v>105</v>
          </cell>
          <cell r="DJ742">
            <v>159</v>
          </cell>
          <cell r="DK742">
            <v>124</v>
          </cell>
          <cell r="DL742">
            <v>198</v>
          </cell>
          <cell r="DM742">
            <v>683.4</v>
          </cell>
          <cell r="DN742">
            <v>232.59999999999997</v>
          </cell>
          <cell r="DO742">
            <v>2031.6666666666667</v>
          </cell>
          <cell r="DP742">
            <v>357.33333333333331</v>
          </cell>
          <cell r="DR742">
            <v>92</v>
          </cell>
          <cell r="DS742">
            <v>97</v>
          </cell>
          <cell r="DT742">
            <v>108</v>
          </cell>
          <cell r="DU742">
            <v>159</v>
          </cell>
          <cell r="DV742">
            <v>156</v>
          </cell>
          <cell r="DW742">
            <v>864.8</v>
          </cell>
          <cell r="DX742">
            <v>396.2</v>
          </cell>
          <cell r="DY742">
            <v>4012.844444444444</v>
          </cell>
          <cell r="DZ742">
            <v>415.15555555555557</v>
          </cell>
          <cell r="EB742">
            <v>14</v>
          </cell>
          <cell r="EC742">
            <v>96</v>
          </cell>
          <cell r="ED742">
            <v>98</v>
          </cell>
          <cell r="EE742">
            <v>108</v>
          </cell>
          <cell r="EF742">
            <v>161</v>
          </cell>
          <cell r="EG742">
            <v>867.4</v>
          </cell>
          <cell r="EH742">
            <v>473.8</v>
          </cell>
          <cell r="EI742">
            <v>4335.3777777777777</v>
          </cell>
          <cell r="EJ742">
            <v>537.42222222222222</v>
          </cell>
        </row>
        <row r="743">
          <cell r="DH743">
            <v>36</v>
          </cell>
          <cell r="DI743">
            <v>41</v>
          </cell>
          <cell r="DJ743">
            <v>38</v>
          </cell>
          <cell r="DK743">
            <v>45</v>
          </cell>
          <cell r="DL743">
            <v>104</v>
          </cell>
          <cell r="DM743">
            <v>226</v>
          </cell>
          <cell r="DN743">
            <v>33.799999999999997</v>
          </cell>
          <cell r="DO743">
            <v>1064.3555555555554</v>
          </cell>
          <cell r="DP743">
            <v>254.84444444444443</v>
          </cell>
          <cell r="DR743">
            <v>43</v>
          </cell>
          <cell r="DS743">
            <v>37</v>
          </cell>
          <cell r="DT743">
            <v>41</v>
          </cell>
          <cell r="DU743">
            <v>38</v>
          </cell>
          <cell r="DV743">
            <v>57</v>
          </cell>
          <cell r="DW743">
            <v>317.2</v>
          </cell>
          <cell r="DX743">
            <v>113.19999999999999</v>
          </cell>
          <cell r="DY743">
            <v>1685.5777777777776</v>
          </cell>
          <cell r="DZ743">
            <v>282.02222222222218</v>
          </cell>
          <cell r="EB743">
            <v>8</v>
          </cell>
          <cell r="EC743">
            <v>44</v>
          </cell>
          <cell r="ED743">
            <v>37</v>
          </cell>
          <cell r="EE743">
            <v>41</v>
          </cell>
          <cell r="EF743">
            <v>39</v>
          </cell>
          <cell r="EG743">
            <v>333</v>
          </cell>
          <cell r="EH743">
            <v>139.19999999999999</v>
          </cell>
          <cell r="EI743">
            <v>1677.5777777777778</v>
          </cell>
          <cell r="EJ743">
            <v>319.22222222222223</v>
          </cell>
        </row>
        <row r="744">
          <cell r="DH744">
            <v>84</v>
          </cell>
          <cell r="DI744">
            <v>84</v>
          </cell>
          <cell r="DJ744">
            <v>66</v>
          </cell>
          <cell r="DK744">
            <v>122</v>
          </cell>
          <cell r="DL744">
            <v>205</v>
          </cell>
          <cell r="DM744">
            <v>643.4</v>
          </cell>
          <cell r="DN744">
            <v>168</v>
          </cell>
          <cell r="DO744">
            <v>2495.8444444444444</v>
          </cell>
          <cell r="DP744">
            <v>572.75555555555559</v>
          </cell>
          <cell r="DR744">
            <v>103</v>
          </cell>
          <cell r="DS744">
            <v>91</v>
          </cell>
          <cell r="DT744">
            <v>85</v>
          </cell>
          <cell r="DU744">
            <v>68</v>
          </cell>
          <cell r="DV744">
            <v>160</v>
          </cell>
          <cell r="DW744">
            <v>791.59999999999991</v>
          </cell>
          <cell r="DX744">
            <v>333</v>
          </cell>
          <cell r="DY744">
            <v>4277.2000000000007</v>
          </cell>
          <cell r="DZ744">
            <v>669.2</v>
          </cell>
          <cell r="EB744">
            <v>23</v>
          </cell>
          <cell r="EC744">
            <v>106</v>
          </cell>
          <cell r="ED744">
            <v>91</v>
          </cell>
          <cell r="EE744">
            <v>87</v>
          </cell>
          <cell r="EF744">
            <v>70</v>
          </cell>
          <cell r="EG744">
            <v>809.6</v>
          </cell>
          <cell r="EH744">
            <v>457.40000000000003</v>
          </cell>
          <cell r="EI744">
            <v>5055.6444444444442</v>
          </cell>
          <cell r="EJ744">
            <v>799.3555555555555</v>
          </cell>
        </row>
        <row r="745">
          <cell r="DH745">
            <v>35</v>
          </cell>
          <cell r="DI745">
            <v>25</v>
          </cell>
          <cell r="DJ745">
            <v>29</v>
          </cell>
          <cell r="DK745">
            <v>47</v>
          </cell>
          <cell r="DL745">
            <v>52</v>
          </cell>
          <cell r="DM745">
            <v>117</v>
          </cell>
          <cell r="DN745">
            <v>44</v>
          </cell>
          <cell r="DO745">
            <v>901.62222222222238</v>
          </cell>
          <cell r="DP745">
            <v>326.37777777777774</v>
          </cell>
          <cell r="DR745">
            <v>26</v>
          </cell>
          <cell r="DS745">
            <v>36</v>
          </cell>
          <cell r="DT745">
            <v>27</v>
          </cell>
          <cell r="DU745">
            <v>30</v>
          </cell>
          <cell r="DV745">
            <v>56</v>
          </cell>
          <cell r="DW745">
            <v>220.8</v>
          </cell>
          <cell r="DX745">
            <v>121</v>
          </cell>
          <cell r="DY745">
            <v>1538.3111111111109</v>
          </cell>
          <cell r="DZ745">
            <v>362.88888888888891</v>
          </cell>
          <cell r="EB745">
            <v>6</v>
          </cell>
          <cell r="EC745">
            <v>26</v>
          </cell>
          <cell r="ED745">
            <v>36</v>
          </cell>
          <cell r="EE745">
            <v>27</v>
          </cell>
          <cell r="EF745">
            <v>31</v>
          </cell>
          <cell r="EG745">
            <v>248.39999999999998</v>
          </cell>
          <cell r="EH745">
            <v>130.80000000000001</v>
          </cell>
          <cell r="EI745">
            <v>1571.1777777777777</v>
          </cell>
          <cell r="EJ745">
            <v>397.62222222222221</v>
          </cell>
        </row>
        <row r="746">
          <cell r="DH746">
            <v>48</v>
          </cell>
          <cell r="DI746">
            <v>35</v>
          </cell>
          <cell r="DJ746">
            <v>28</v>
          </cell>
          <cell r="DK746">
            <v>39</v>
          </cell>
          <cell r="DL746">
            <v>87</v>
          </cell>
          <cell r="DM746">
            <v>249.2</v>
          </cell>
          <cell r="DN746">
            <v>88</v>
          </cell>
          <cell r="DO746">
            <v>706.4666666666667</v>
          </cell>
          <cell r="DP746">
            <v>175.33333333333334</v>
          </cell>
          <cell r="DR746">
            <v>39</v>
          </cell>
          <cell r="DS746">
            <v>53</v>
          </cell>
          <cell r="DT746">
            <v>38</v>
          </cell>
          <cell r="DU746">
            <v>32</v>
          </cell>
          <cell r="DV746">
            <v>55</v>
          </cell>
          <cell r="DW746">
            <v>326.39999999999998</v>
          </cell>
          <cell r="DX746">
            <v>214.6</v>
          </cell>
          <cell r="DY746">
            <v>2335.6888888888889</v>
          </cell>
          <cell r="DZ746">
            <v>239.3111111111111</v>
          </cell>
          <cell r="EB746">
            <v>10</v>
          </cell>
          <cell r="EC746">
            <v>40</v>
          </cell>
          <cell r="ED746">
            <v>53</v>
          </cell>
          <cell r="EE746">
            <v>40</v>
          </cell>
          <cell r="EF746">
            <v>32</v>
          </cell>
          <cell r="EG746">
            <v>332.4</v>
          </cell>
          <cell r="EH746">
            <v>236</v>
          </cell>
          <cell r="EI746">
            <v>2653.1777777777775</v>
          </cell>
          <cell r="EJ746">
            <v>338.42222222222216</v>
          </cell>
        </row>
        <row r="747">
          <cell r="DH747">
            <v>205</v>
          </cell>
          <cell r="DI747">
            <v>198</v>
          </cell>
          <cell r="DJ747">
            <v>234</v>
          </cell>
          <cell r="DK747">
            <v>263</v>
          </cell>
          <cell r="DL747">
            <v>446</v>
          </cell>
          <cell r="DM747">
            <v>1166</v>
          </cell>
          <cell r="DN747">
            <v>350</v>
          </cell>
          <cell r="DO747">
            <v>4614</v>
          </cell>
          <cell r="DP747">
            <v>1489</v>
          </cell>
          <cell r="DR747">
            <v>215</v>
          </cell>
          <cell r="DS747">
            <v>230</v>
          </cell>
          <cell r="DT747">
            <v>204</v>
          </cell>
          <cell r="DU747">
            <v>240</v>
          </cell>
          <cell r="DV747">
            <v>347</v>
          </cell>
          <cell r="DW747">
            <v>1589.8</v>
          </cell>
          <cell r="DX747">
            <v>726.2</v>
          </cell>
          <cell r="DY747">
            <v>9804.9333333333343</v>
          </cell>
          <cell r="DZ747">
            <v>1679.0666666666666</v>
          </cell>
          <cell r="EB747">
            <v>50</v>
          </cell>
          <cell r="EC747">
            <v>217</v>
          </cell>
          <cell r="ED747">
            <v>232</v>
          </cell>
          <cell r="EE747">
            <v>206</v>
          </cell>
          <cell r="EF747">
            <v>240</v>
          </cell>
          <cell r="EG747">
            <v>1680</v>
          </cell>
          <cell r="EH747">
            <v>862.4</v>
          </cell>
          <cell r="EI747">
            <v>10749.555555555557</v>
          </cell>
          <cell r="EJ747">
            <v>1919.0444444444445</v>
          </cell>
        </row>
        <row r="748">
          <cell r="DH748">
            <v>1109</v>
          </cell>
          <cell r="DI748">
            <v>1459</v>
          </cell>
          <cell r="DJ748">
            <v>1484</v>
          </cell>
          <cell r="DK748">
            <v>1296</v>
          </cell>
          <cell r="DL748">
            <v>2756</v>
          </cell>
          <cell r="DM748">
            <v>9072.6</v>
          </cell>
          <cell r="DN748">
            <v>2616.7999999999997</v>
          </cell>
          <cell r="DO748">
            <v>42205.888888888891</v>
          </cell>
          <cell r="DP748">
            <v>14471.711111111112</v>
          </cell>
          <cell r="DR748">
            <v>1078</v>
          </cell>
          <cell r="DS748">
            <v>1237</v>
          </cell>
          <cell r="DT748">
            <v>1484</v>
          </cell>
          <cell r="DU748">
            <v>1512</v>
          </cell>
          <cell r="DV748">
            <v>1738</v>
          </cell>
          <cell r="DW748">
            <v>10777.599999999999</v>
          </cell>
          <cell r="DX748">
            <v>5061</v>
          </cell>
          <cell r="DY748">
            <v>55958.155555555561</v>
          </cell>
          <cell r="DZ748">
            <v>15615.244444444445</v>
          </cell>
          <cell r="EB748">
            <v>204</v>
          </cell>
          <cell r="EC748">
            <v>1118</v>
          </cell>
          <cell r="ED748">
            <v>1240</v>
          </cell>
          <cell r="EE748">
            <v>1491</v>
          </cell>
          <cell r="EF748">
            <v>1515</v>
          </cell>
          <cell r="EG748">
            <v>10718.2</v>
          </cell>
          <cell r="EH748">
            <v>6026.7999999999993</v>
          </cell>
          <cell r="EI748">
            <v>59581.088888888888</v>
          </cell>
          <cell r="EJ748">
            <v>16966.911111111109</v>
          </cell>
        </row>
        <row r="749">
          <cell r="DH749">
            <v>28</v>
          </cell>
          <cell r="DI749">
            <v>30</v>
          </cell>
          <cell r="DJ749">
            <v>24</v>
          </cell>
          <cell r="DK749">
            <v>68</v>
          </cell>
          <cell r="DL749">
            <v>96</v>
          </cell>
          <cell r="DM749">
            <v>254.6</v>
          </cell>
          <cell r="DN749">
            <v>92.8</v>
          </cell>
          <cell r="DO749">
            <v>576.6444444444445</v>
          </cell>
          <cell r="DP749">
            <v>123.95555555555558</v>
          </cell>
          <cell r="DR749">
            <v>37</v>
          </cell>
          <cell r="DS749">
            <v>33</v>
          </cell>
          <cell r="DT749">
            <v>31</v>
          </cell>
          <cell r="DU749">
            <v>26</v>
          </cell>
          <cell r="DV749">
            <v>92</v>
          </cell>
          <cell r="DW749">
            <v>395.2</v>
          </cell>
          <cell r="DX749">
            <v>176.2</v>
          </cell>
          <cell r="DY749">
            <v>1516.5777777777778</v>
          </cell>
          <cell r="DZ749">
            <v>141.02222222222224</v>
          </cell>
          <cell r="EB749">
            <v>2</v>
          </cell>
          <cell r="EC749">
            <v>38</v>
          </cell>
          <cell r="ED749">
            <v>33</v>
          </cell>
          <cell r="EE749">
            <v>31</v>
          </cell>
          <cell r="EF749">
            <v>28</v>
          </cell>
          <cell r="EG749">
            <v>427.4</v>
          </cell>
          <cell r="EH749">
            <v>211</v>
          </cell>
          <cell r="EI749">
            <v>1565.9333333333336</v>
          </cell>
          <cell r="EJ749">
            <v>175.66666666666666</v>
          </cell>
        </row>
        <row r="750">
          <cell r="DH750">
            <v>397</v>
          </cell>
          <cell r="DI750">
            <v>390</v>
          </cell>
          <cell r="DJ750">
            <v>407</v>
          </cell>
          <cell r="DK750">
            <v>449</v>
          </cell>
          <cell r="DL750">
            <v>1047</v>
          </cell>
          <cell r="DM750">
            <v>2921</v>
          </cell>
          <cell r="DN750">
            <v>597.4</v>
          </cell>
          <cell r="DO750">
            <v>10546.022222222222</v>
          </cell>
          <cell r="DP750">
            <v>4254.5777777777776</v>
          </cell>
          <cell r="DR750">
            <v>463</v>
          </cell>
          <cell r="DS750">
            <v>432</v>
          </cell>
          <cell r="DT750">
            <v>404</v>
          </cell>
          <cell r="DU750">
            <v>416</v>
          </cell>
          <cell r="DV750">
            <v>627</v>
          </cell>
          <cell r="DW750">
            <v>3775.6</v>
          </cell>
          <cell r="DX750">
            <v>1342</v>
          </cell>
          <cell r="DY750">
            <v>16417.088888888891</v>
          </cell>
          <cell r="DZ750">
            <v>4538.3111111111111</v>
          </cell>
          <cell r="EB750">
            <v>74</v>
          </cell>
          <cell r="EC750">
            <v>467</v>
          </cell>
          <cell r="ED750">
            <v>435</v>
          </cell>
          <cell r="EE750">
            <v>404</v>
          </cell>
          <cell r="EF750">
            <v>420</v>
          </cell>
          <cell r="EG750">
            <v>3761.2</v>
          </cell>
          <cell r="EH750">
            <v>1799.2</v>
          </cell>
          <cell r="EI750">
            <v>17241.288888888892</v>
          </cell>
          <cell r="EJ750">
            <v>4911.3111111111102</v>
          </cell>
        </row>
        <row r="751">
          <cell r="DH751">
            <v>27</v>
          </cell>
          <cell r="DI751">
            <v>31</v>
          </cell>
          <cell r="DJ751">
            <v>19</v>
          </cell>
          <cell r="DK751">
            <v>32</v>
          </cell>
          <cell r="DL751">
            <v>58</v>
          </cell>
          <cell r="DM751">
            <v>166.6</v>
          </cell>
          <cell r="DN751">
            <v>92.399999999999977</v>
          </cell>
          <cell r="DO751">
            <v>1401.577777777778</v>
          </cell>
          <cell r="DP751">
            <v>503.42222222222222</v>
          </cell>
          <cell r="DR751">
            <v>22</v>
          </cell>
          <cell r="DS751">
            <v>28</v>
          </cell>
          <cell r="DT751">
            <v>32</v>
          </cell>
          <cell r="DU751">
            <v>21</v>
          </cell>
          <cell r="DV751">
            <v>39</v>
          </cell>
          <cell r="DW751">
            <v>204</v>
          </cell>
          <cell r="DX751">
            <v>113.39999999999999</v>
          </cell>
          <cell r="DY751">
            <v>1672.5111111111112</v>
          </cell>
          <cell r="DZ751">
            <v>543.08888888888896</v>
          </cell>
          <cell r="EB751">
            <v>2</v>
          </cell>
          <cell r="EC751">
            <v>22</v>
          </cell>
          <cell r="ED751">
            <v>28</v>
          </cell>
          <cell r="EE751">
            <v>32</v>
          </cell>
          <cell r="EF751">
            <v>21</v>
          </cell>
          <cell r="EG751">
            <v>208.4</v>
          </cell>
          <cell r="EH751">
            <v>127.4</v>
          </cell>
          <cell r="EI751">
            <v>1695.6222222222227</v>
          </cell>
          <cell r="EJ751">
            <v>580.57777777777778</v>
          </cell>
        </row>
        <row r="752">
          <cell r="DH752">
            <v>1387</v>
          </cell>
          <cell r="DI752">
            <v>1178</v>
          </cell>
          <cell r="DJ752">
            <v>1077</v>
          </cell>
          <cell r="DK752">
            <v>1363</v>
          </cell>
          <cell r="DL752">
            <v>2475</v>
          </cell>
          <cell r="DM752">
            <v>7738</v>
          </cell>
          <cell r="DN752">
            <v>2050.7999999999997</v>
          </cell>
          <cell r="DO752">
            <v>28100.577777777777</v>
          </cell>
          <cell r="DP752">
            <v>8695.6222222222204</v>
          </cell>
          <cell r="DR752">
            <v>1273</v>
          </cell>
          <cell r="DS752">
            <v>1528</v>
          </cell>
          <cell r="DT752">
            <v>1204</v>
          </cell>
          <cell r="DU752">
            <v>1108</v>
          </cell>
          <cell r="DV752">
            <v>1760</v>
          </cell>
          <cell r="DW752">
            <v>9012.6</v>
          </cell>
          <cell r="DX752">
            <v>4573.7999999999993</v>
          </cell>
          <cell r="DY752">
            <v>45817.444444444453</v>
          </cell>
          <cell r="DZ752">
            <v>9503.1555555555551</v>
          </cell>
          <cell r="EB752">
            <v>227</v>
          </cell>
          <cell r="EC752">
            <v>1305</v>
          </cell>
          <cell r="ED752">
            <v>1536</v>
          </cell>
          <cell r="EE752">
            <v>1213</v>
          </cell>
          <cell r="EF752">
            <v>1114</v>
          </cell>
          <cell r="EG752">
            <v>9310</v>
          </cell>
          <cell r="EH752">
            <v>5293.8</v>
          </cell>
          <cell r="EI752">
            <v>47250.399999999987</v>
          </cell>
          <cell r="EJ752">
            <v>10526.8</v>
          </cell>
        </row>
        <row r="753">
          <cell r="DH753">
            <v>139</v>
          </cell>
          <cell r="DI753">
            <v>139</v>
          </cell>
          <cell r="DJ753">
            <v>197</v>
          </cell>
          <cell r="DK753">
            <v>134</v>
          </cell>
          <cell r="DL753">
            <v>189</v>
          </cell>
          <cell r="DM753">
            <v>751.6</v>
          </cell>
          <cell r="DN753">
            <v>245.60000000000002</v>
          </cell>
          <cell r="DO753">
            <v>3548.1555555555556</v>
          </cell>
          <cell r="DP753">
            <v>802.64444444444439</v>
          </cell>
          <cell r="DR753">
            <v>121</v>
          </cell>
          <cell r="DS753">
            <v>171</v>
          </cell>
          <cell r="DT753">
            <v>144</v>
          </cell>
          <cell r="DU753">
            <v>198</v>
          </cell>
          <cell r="DV753">
            <v>174</v>
          </cell>
          <cell r="DW753">
            <v>881</v>
          </cell>
          <cell r="DX753">
            <v>518.79999999999995</v>
          </cell>
          <cell r="DY753">
            <v>5266.3333333333339</v>
          </cell>
          <cell r="DZ753">
            <v>877.86666666666656</v>
          </cell>
          <cell r="EB753">
            <v>21</v>
          </cell>
          <cell r="EC753">
            <v>126</v>
          </cell>
          <cell r="ED753">
            <v>173</v>
          </cell>
          <cell r="EE753">
            <v>144</v>
          </cell>
          <cell r="EF753">
            <v>198</v>
          </cell>
          <cell r="EG753">
            <v>907.2</v>
          </cell>
          <cell r="EH753">
            <v>586.79999999999995</v>
          </cell>
          <cell r="EI753">
            <v>5450.6222222222223</v>
          </cell>
          <cell r="EJ753">
            <v>988.37777777777785</v>
          </cell>
        </row>
        <row r="754">
          <cell r="DH754">
            <v>215</v>
          </cell>
          <cell r="DI754">
            <v>183</v>
          </cell>
          <cell r="DJ754">
            <v>158</v>
          </cell>
          <cell r="DK754">
            <v>246</v>
          </cell>
          <cell r="DL754">
            <v>438</v>
          </cell>
          <cell r="DM754">
            <v>1418.2</v>
          </cell>
          <cell r="DN754">
            <v>369.4</v>
          </cell>
          <cell r="DO754">
            <v>4430.8</v>
          </cell>
          <cell r="DP754">
            <v>1575.6</v>
          </cell>
          <cell r="DR754">
            <v>222</v>
          </cell>
          <cell r="DS754">
            <v>239</v>
          </cell>
          <cell r="DT754">
            <v>191</v>
          </cell>
          <cell r="DU754">
            <v>168</v>
          </cell>
          <cell r="DV754">
            <v>330</v>
          </cell>
          <cell r="DW754">
            <v>1901.2</v>
          </cell>
          <cell r="DX754">
            <v>818.4</v>
          </cell>
          <cell r="DY754">
            <v>6916.1111111111122</v>
          </cell>
          <cell r="DZ754">
            <v>1664.2888888888886</v>
          </cell>
          <cell r="EB754">
            <v>18</v>
          </cell>
          <cell r="EC754">
            <v>223</v>
          </cell>
          <cell r="ED754">
            <v>240</v>
          </cell>
          <cell r="EE754">
            <v>192</v>
          </cell>
          <cell r="EF754">
            <v>168</v>
          </cell>
          <cell r="EG754">
            <v>1882.4</v>
          </cell>
          <cell r="EH754">
            <v>1029</v>
          </cell>
          <cell r="EI754">
            <v>6971.9555555555553</v>
          </cell>
          <cell r="EJ754">
            <v>1800.6444444444446</v>
          </cell>
        </row>
        <row r="755">
          <cell r="DH755">
            <v>105</v>
          </cell>
          <cell r="DI755">
            <v>137</v>
          </cell>
          <cell r="DJ755">
            <v>139</v>
          </cell>
          <cell r="DK755">
            <v>113</v>
          </cell>
          <cell r="DL755">
            <v>219</v>
          </cell>
          <cell r="DM755">
            <v>693</v>
          </cell>
          <cell r="DN755">
            <v>326.2</v>
          </cell>
          <cell r="DO755">
            <v>5948.1111111111113</v>
          </cell>
          <cell r="DP755">
            <v>1888.6888888888889</v>
          </cell>
          <cell r="DR755">
            <v>141</v>
          </cell>
          <cell r="DS755">
            <v>115</v>
          </cell>
          <cell r="DT755">
            <v>141</v>
          </cell>
          <cell r="DU755">
            <v>141</v>
          </cell>
          <cell r="DV755">
            <v>184</v>
          </cell>
          <cell r="DW755">
            <v>830</v>
          </cell>
          <cell r="DX755">
            <v>519</v>
          </cell>
          <cell r="DY755">
            <v>7237.5777777777785</v>
          </cell>
          <cell r="DZ755">
            <v>2037.4222222222222</v>
          </cell>
          <cell r="EB755">
            <v>23</v>
          </cell>
          <cell r="EC755">
            <v>142</v>
          </cell>
          <cell r="ED755">
            <v>115</v>
          </cell>
          <cell r="EE755">
            <v>141</v>
          </cell>
          <cell r="EF755">
            <v>142</v>
          </cell>
          <cell r="EG755">
            <v>871.8</v>
          </cell>
          <cell r="EH755">
            <v>554.6</v>
          </cell>
          <cell r="EI755">
            <v>7344.1555555555551</v>
          </cell>
          <cell r="EJ755">
            <v>2200.4444444444443</v>
          </cell>
        </row>
        <row r="756">
          <cell r="DH756">
            <v>26</v>
          </cell>
          <cell r="DI756">
            <v>40</v>
          </cell>
          <cell r="DJ756">
            <v>29</v>
          </cell>
          <cell r="DK756">
            <v>47</v>
          </cell>
          <cell r="DL756">
            <v>74</v>
          </cell>
          <cell r="DM756">
            <v>238</v>
          </cell>
          <cell r="DN756">
            <v>84</v>
          </cell>
          <cell r="DO756">
            <v>1645.6444444444444</v>
          </cell>
          <cell r="DP756">
            <v>418.35555555555555</v>
          </cell>
          <cell r="DR756">
            <v>38</v>
          </cell>
          <cell r="DS756">
            <v>30</v>
          </cell>
          <cell r="DT756">
            <v>41</v>
          </cell>
          <cell r="DU756">
            <v>33</v>
          </cell>
          <cell r="DV756">
            <v>66</v>
          </cell>
          <cell r="DW756">
            <v>298.60000000000002</v>
          </cell>
          <cell r="DX756">
            <v>151.39999999999998</v>
          </cell>
          <cell r="DY756">
            <v>2126.1999999999998</v>
          </cell>
          <cell r="DZ756">
            <v>455.79999999999995</v>
          </cell>
          <cell r="EB756">
            <v>6</v>
          </cell>
          <cell r="EC756">
            <v>40</v>
          </cell>
          <cell r="ED756">
            <v>30</v>
          </cell>
          <cell r="EE756">
            <v>41</v>
          </cell>
          <cell r="EF756">
            <v>34</v>
          </cell>
          <cell r="EG756">
            <v>318</v>
          </cell>
          <cell r="EH756">
            <v>177.4</v>
          </cell>
          <cell r="EI756">
            <v>2201.333333333333</v>
          </cell>
          <cell r="EJ756">
            <v>504.26666666666665</v>
          </cell>
        </row>
        <row r="757">
          <cell r="DH757">
            <v>327</v>
          </cell>
          <cell r="DI757">
            <v>378</v>
          </cell>
          <cell r="DJ757">
            <v>414</v>
          </cell>
          <cell r="DK757">
            <v>560</v>
          </cell>
          <cell r="DL757">
            <v>697</v>
          </cell>
          <cell r="DM757">
            <v>2744.8</v>
          </cell>
          <cell r="DN757">
            <v>648.80000000000007</v>
          </cell>
          <cell r="DO757">
            <v>10477.933333333334</v>
          </cell>
          <cell r="DP757">
            <v>2138.4666666666667</v>
          </cell>
          <cell r="DR757">
            <v>377</v>
          </cell>
          <cell r="DS757">
            <v>402</v>
          </cell>
          <cell r="DT757">
            <v>401</v>
          </cell>
          <cell r="DU757">
            <v>426</v>
          </cell>
          <cell r="DV757">
            <v>752</v>
          </cell>
          <cell r="DW757">
            <v>3391.4</v>
          </cell>
          <cell r="DX757">
            <v>1630.2</v>
          </cell>
          <cell r="DY757">
            <v>15852.199999999999</v>
          </cell>
          <cell r="DZ757">
            <v>2395.1999999999998</v>
          </cell>
          <cell r="EB757">
            <v>51</v>
          </cell>
          <cell r="EC757">
            <v>390</v>
          </cell>
          <cell r="ED757">
            <v>406</v>
          </cell>
          <cell r="EE757">
            <v>404</v>
          </cell>
          <cell r="EF757">
            <v>427</v>
          </cell>
          <cell r="EG757">
            <v>3533.4</v>
          </cell>
          <cell r="EH757">
            <v>2019.2</v>
          </cell>
          <cell r="EI757">
            <v>16210.422222222223</v>
          </cell>
          <cell r="EJ757">
            <v>2738.9777777777781</v>
          </cell>
        </row>
        <row r="758">
          <cell r="DH758">
            <v>59</v>
          </cell>
          <cell r="DI758">
            <v>74</v>
          </cell>
          <cell r="DJ758">
            <v>85</v>
          </cell>
          <cell r="DK758">
            <v>114</v>
          </cell>
          <cell r="DL758">
            <v>135</v>
          </cell>
          <cell r="DM758">
            <v>543</v>
          </cell>
          <cell r="DN758">
            <v>114.99999999999999</v>
          </cell>
          <cell r="DO758">
            <v>3900.0666666666666</v>
          </cell>
          <cell r="DP758">
            <v>1113.9333333333334</v>
          </cell>
          <cell r="DR758">
            <v>78</v>
          </cell>
          <cell r="DS758">
            <v>71</v>
          </cell>
          <cell r="DT758">
            <v>76</v>
          </cell>
          <cell r="DU758">
            <v>91</v>
          </cell>
          <cell r="DV758">
            <v>156</v>
          </cell>
          <cell r="DW758">
            <v>657.2</v>
          </cell>
          <cell r="DX758">
            <v>274.79999999999995</v>
          </cell>
          <cell r="DY758">
            <v>4659.0444444444438</v>
          </cell>
          <cell r="DZ758">
            <v>1210.9555555555555</v>
          </cell>
          <cell r="EB758">
            <v>11</v>
          </cell>
          <cell r="EC758">
            <v>81</v>
          </cell>
          <cell r="ED758">
            <v>71</v>
          </cell>
          <cell r="EE758">
            <v>76</v>
          </cell>
          <cell r="EF758">
            <v>91</v>
          </cell>
          <cell r="EG758">
            <v>690.2</v>
          </cell>
          <cell r="EH758">
            <v>365</v>
          </cell>
          <cell r="EI758">
            <v>4640.8666666666668</v>
          </cell>
          <cell r="EJ758">
            <v>1314.9333333333334</v>
          </cell>
        </row>
        <row r="759">
          <cell r="DH759">
            <v>129</v>
          </cell>
          <cell r="DI759">
            <v>164</v>
          </cell>
          <cell r="DJ759">
            <v>130</v>
          </cell>
          <cell r="DK759">
            <v>160</v>
          </cell>
          <cell r="DL759">
            <v>273</v>
          </cell>
          <cell r="DM759">
            <v>1117</v>
          </cell>
          <cell r="DN759">
            <v>325.59999999999997</v>
          </cell>
          <cell r="DO759">
            <v>8212.0222222222219</v>
          </cell>
          <cell r="DP759">
            <v>1587.3777777777777</v>
          </cell>
          <cell r="DR759">
            <v>120</v>
          </cell>
          <cell r="DS759">
            <v>141</v>
          </cell>
          <cell r="DT759">
            <v>175</v>
          </cell>
          <cell r="DU759">
            <v>136</v>
          </cell>
          <cell r="DV759">
            <v>218</v>
          </cell>
          <cell r="DW759">
            <v>1343.4</v>
          </cell>
          <cell r="DX759">
            <v>590.80000000000007</v>
          </cell>
          <cell r="DY759">
            <v>9506.3555555555558</v>
          </cell>
          <cell r="DZ759">
            <v>1773.4444444444443</v>
          </cell>
          <cell r="EB759">
            <v>22</v>
          </cell>
          <cell r="EC759">
            <v>122</v>
          </cell>
          <cell r="ED759">
            <v>142</v>
          </cell>
          <cell r="EE759">
            <v>177</v>
          </cell>
          <cell r="EF759">
            <v>138</v>
          </cell>
          <cell r="EG759">
            <v>1324.4</v>
          </cell>
          <cell r="EH759">
            <v>742.59999999999991</v>
          </cell>
          <cell r="EI759">
            <v>9529.8444444444431</v>
          </cell>
          <cell r="EJ759">
            <v>1989.1555555555556</v>
          </cell>
        </row>
        <row r="760">
          <cell r="DH760">
            <v>164</v>
          </cell>
          <cell r="DI760">
            <v>158</v>
          </cell>
          <cell r="DJ760">
            <v>208</v>
          </cell>
          <cell r="DK760">
            <v>185</v>
          </cell>
          <cell r="DL760">
            <v>380</v>
          </cell>
          <cell r="DM760">
            <v>1460</v>
          </cell>
          <cell r="DN760">
            <v>476.80000000000007</v>
          </cell>
          <cell r="DO760">
            <v>6498.8888888888878</v>
          </cell>
          <cell r="DP760">
            <v>1495.3111111111109</v>
          </cell>
          <cell r="DR760">
            <v>166</v>
          </cell>
          <cell r="DS760">
            <v>184</v>
          </cell>
          <cell r="DT760">
            <v>167</v>
          </cell>
          <cell r="DU760">
            <v>213</v>
          </cell>
          <cell r="DV760">
            <v>248</v>
          </cell>
          <cell r="DW760">
            <v>1700.8000000000002</v>
          </cell>
          <cell r="DX760">
            <v>792.8</v>
          </cell>
          <cell r="DY760">
            <v>8208.6222222222223</v>
          </cell>
          <cell r="DZ760">
            <v>1656.7777777777778</v>
          </cell>
          <cell r="EB760">
            <v>31</v>
          </cell>
          <cell r="EC760">
            <v>173</v>
          </cell>
          <cell r="ED760">
            <v>187</v>
          </cell>
          <cell r="EE760">
            <v>168</v>
          </cell>
          <cell r="EF760">
            <v>213</v>
          </cell>
          <cell r="EG760">
            <v>1676.6</v>
          </cell>
          <cell r="EH760">
            <v>953.2</v>
          </cell>
          <cell r="EI760">
            <v>8289.9333333333325</v>
          </cell>
          <cell r="EJ760">
            <v>1849.2666666666667</v>
          </cell>
        </row>
        <row r="761">
          <cell r="DH761">
            <v>524</v>
          </cell>
          <cell r="DI761">
            <v>482</v>
          </cell>
          <cell r="DJ761">
            <v>504</v>
          </cell>
          <cell r="DK761">
            <v>743</v>
          </cell>
          <cell r="DL761">
            <v>1335</v>
          </cell>
          <cell r="DM761">
            <v>4034.4</v>
          </cell>
          <cell r="DN761">
            <v>1130.4000000000001</v>
          </cell>
          <cell r="DO761">
            <v>20577.711111111112</v>
          </cell>
          <cell r="DP761">
            <v>5498.4888888888891</v>
          </cell>
          <cell r="DR761">
            <v>440</v>
          </cell>
          <cell r="DS761">
            <v>619</v>
          </cell>
          <cell r="DT761">
            <v>499</v>
          </cell>
          <cell r="DU761">
            <v>520</v>
          </cell>
          <cell r="DV761">
            <v>987</v>
          </cell>
          <cell r="DW761">
            <v>5052.2</v>
          </cell>
          <cell r="DX761">
            <v>2119.7999999999997</v>
          </cell>
          <cell r="DY761">
            <v>25687.177777777775</v>
          </cell>
          <cell r="DZ761">
            <v>6157.8222222222221</v>
          </cell>
          <cell r="EB761">
            <v>63</v>
          </cell>
          <cell r="EC761">
            <v>453</v>
          </cell>
          <cell r="ED761">
            <v>623</v>
          </cell>
          <cell r="EE761">
            <v>504</v>
          </cell>
          <cell r="EF761">
            <v>523</v>
          </cell>
          <cell r="EG761">
            <v>5153.6000000000004</v>
          </cell>
          <cell r="EH761">
            <v>2656.2000000000003</v>
          </cell>
          <cell r="EI761">
            <v>26007.066666666666</v>
          </cell>
          <cell r="EJ761">
            <v>6721.1333333333332</v>
          </cell>
        </row>
        <row r="762">
          <cell r="DH762">
            <v>178</v>
          </cell>
          <cell r="DI762">
            <v>234</v>
          </cell>
          <cell r="DJ762">
            <v>215</v>
          </cell>
          <cell r="DK762">
            <v>321</v>
          </cell>
          <cell r="DL762">
            <v>442</v>
          </cell>
          <cell r="DM762">
            <v>1643.8</v>
          </cell>
          <cell r="DN762">
            <v>242.20000000000002</v>
          </cell>
          <cell r="DO762">
            <v>4884.9111111111106</v>
          </cell>
          <cell r="DP762">
            <v>1217.088888888889</v>
          </cell>
          <cell r="DR762">
            <v>232</v>
          </cell>
          <cell r="DS762">
            <v>213</v>
          </cell>
          <cell r="DT762">
            <v>245</v>
          </cell>
          <cell r="DU762">
            <v>220</v>
          </cell>
          <cell r="DV762">
            <v>399</v>
          </cell>
          <cell r="DW762">
            <v>2241.1999999999998</v>
          </cell>
          <cell r="DX762">
            <v>1108.4000000000001</v>
          </cell>
          <cell r="DY762">
            <v>12685.733333333334</v>
          </cell>
          <cell r="DZ762">
            <v>1424.6666666666667</v>
          </cell>
          <cell r="EB762">
            <v>31</v>
          </cell>
          <cell r="EC762">
            <v>238</v>
          </cell>
          <cell r="ED762">
            <v>214</v>
          </cell>
          <cell r="EE762">
            <v>246</v>
          </cell>
          <cell r="EF762">
            <v>221</v>
          </cell>
          <cell r="EG762">
            <v>2265.6</v>
          </cell>
          <cell r="EH762">
            <v>1308.5999999999999</v>
          </cell>
          <cell r="EI762">
            <v>12728.933333333334</v>
          </cell>
          <cell r="EJ762">
            <v>1697.8666666666668</v>
          </cell>
        </row>
        <row r="763">
          <cell r="DH763">
            <v>115</v>
          </cell>
          <cell r="DI763">
            <v>116</v>
          </cell>
          <cell r="DJ763">
            <v>117</v>
          </cell>
          <cell r="DK763">
            <v>161</v>
          </cell>
          <cell r="DL763">
            <v>218</v>
          </cell>
          <cell r="DM763">
            <v>698.4</v>
          </cell>
          <cell r="DN763">
            <v>165.39999999999998</v>
          </cell>
          <cell r="DO763">
            <v>4017.0222222222219</v>
          </cell>
          <cell r="DP763">
            <v>1208.1777777777779</v>
          </cell>
          <cell r="DR763">
            <v>147</v>
          </cell>
          <cell r="DS763">
            <v>131</v>
          </cell>
          <cell r="DT763">
            <v>122</v>
          </cell>
          <cell r="DU763">
            <v>117</v>
          </cell>
          <cell r="DV763">
            <v>247</v>
          </cell>
          <cell r="DW763">
            <v>898.8</v>
          </cell>
          <cell r="DX763">
            <v>370.8</v>
          </cell>
          <cell r="DY763">
            <v>5553.8666666666668</v>
          </cell>
          <cell r="DZ763">
            <v>1292.5333333333333</v>
          </cell>
          <cell r="EB763">
            <v>25</v>
          </cell>
          <cell r="EC763">
            <v>153</v>
          </cell>
          <cell r="ED763">
            <v>132</v>
          </cell>
          <cell r="EE763">
            <v>122</v>
          </cell>
          <cell r="EF763">
            <v>119</v>
          </cell>
          <cell r="EG763">
            <v>1007.4</v>
          </cell>
          <cell r="EH763">
            <v>442</v>
          </cell>
          <cell r="EI763">
            <v>5704.8000000000011</v>
          </cell>
          <cell r="EJ763">
            <v>1409.8000000000002</v>
          </cell>
        </row>
        <row r="764">
          <cell r="DH764">
            <v>457</v>
          </cell>
          <cell r="DI764">
            <v>463</v>
          </cell>
          <cell r="DJ764">
            <v>528</v>
          </cell>
          <cell r="DK764">
            <v>544</v>
          </cell>
          <cell r="DL764">
            <v>1001</v>
          </cell>
          <cell r="DM764">
            <v>3274.8</v>
          </cell>
          <cell r="DN764">
            <v>1180.1999999999998</v>
          </cell>
          <cell r="DO764">
            <v>14956.577777777777</v>
          </cell>
          <cell r="DP764">
            <v>3781.422222222222</v>
          </cell>
          <cell r="DR764">
            <v>456</v>
          </cell>
          <cell r="DS764">
            <v>520</v>
          </cell>
          <cell r="DT764">
            <v>479</v>
          </cell>
          <cell r="DU764">
            <v>534</v>
          </cell>
          <cell r="DV764">
            <v>671</v>
          </cell>
          <cell r="DW764">
            <v>3822.4</v>
          </cell>
          <cell r="DX764">
            <v>1854.3999999999999</v>
          </cell>
          <cell r="DY764">
            <v>17705.666666666664</v>
          </cell>
          <cell r="DZ764">
            <v>4107.5333333333328</v>
          </cell>
          <cell r="EB764">
            <v>84</v>
          </cell>
          <cell r="EC764">
            <v>470</v>
          </cell>
          <cell r="ED764">
            <v>522</v>
          </cell>
          <cell r="EE764">
            <v>479</v>
          </cell>
          <cell r="EF764">
            <v>535</v>
          </cell>
          <cell r="EG764">
            <v>3865.2</v>
          </cell>
          <cell r="EH764">
            <v>2170.1999999999998</v>
          </cell>
          <cell r="EI764">
            <v>18219.066666666666</v>
          </cell>
          <cell r="EJ764">
            <v>4483.5333333333328</v>
          </cell>
        </row>
        <row r="765">
          <cell r="DH765">
            <v>80</v>
          </cell>
          <cell r="DI765">
            <v>104</v>
          </cell>
          <cell r="DJ765">
            <v>134</v>
          </cell>
          <cell r="DK765">
            <v>132</v>
          </cell>
          <cell r="DL765">
            <v>134</v>
          </cell>
          <cell r="DM765">
            <v>568.4</v>
          </cell>
          <cell r="DN765">
            <v>166.6</v>
          </cell>
          <cell r="DO765">
            <v>4161.2000000000007</v>
          </cell>
          <cell r="DP765">
            <v>1064.8</v>
          </cell>
          <cell r="DR765">
            <v>118</v>
          </cell>
          <cell r="DS765">
            <v>98</v>
          </cell>
          <cell r="DT765">
            <v>108</v>
          </cell>
          <cell r="DU765">
            <v>136</v>
          </cell>
          <cell r="DV765">
            <v>208</v>
          </cell>
          <cell r="DW765">
            <v>702.4</v>
          </cell>
          <cell r="DX765">
            <v>336</v>
          </cell>
          <cell r="DY765">
            <v>4897.4666666666672</v>
          </cell>
          <cell r="DZ765">
            <v>1162.1333333333332</v>
          </cell>
          <cell r="EB765">
            <v>22</v>
          </cell>
          <cell r="EC765">
            <v>120</v>
          </cell>
          <cell r="ED765">
            <v>100</v>
          </cell>
          <cell r="EE765">
            <v>108</v>
          </cell>
          <cell r="EF765">
            <v>137</v>
          </cell>
          <cell r="EG765">
            <v>773.6</v>
          </cell>
          <cell r="EH765">
            <v>410.79999999999995</v>
          </cell>
          <cell r="EI765">
            <v>4917</v>
          </cell>
          <cell r="EJ765">
            <v>1269.5999999999999</v>
          </cell>
        </row>
        <row r="766">
          <cell r="DH766">
            <v>36</v>
          </cell>
          <cell r="DI766">
            <v>40</v>
          </cell>
          <cell r="DJ766">
            <v>29</v>
          </cell>
          <cell r="DK766">
            <v>53</v>
          </cell>
          <cell r="DL766">
            <v>105</v>
          </cell>
          <cell r="DM766">
            <v>381.4</v>
          </cell>
          <cell r="DN766">
            <v>49</v>
          </cell>
          <cell r="DO766">
            <v>1743.7333333333331</v>
          </cell>
          <cell r="DP766">
            <v>637.86666666666679</v>
          </cell>
          <cell r="DR766">
            <v>42</v>
          </cell>
          <cell r="DS766">
            <v>41</v>
          </cell>
          <cell r="DT766">
            <v>40</v>
          </cell>
          <cell r="DU766">
            <v>29</v>
          </cell>
          <cell r="DV766">
            <v>75</v>
          </cell>
          <cell r="DW766">
            <v>425.6</v>
          </cell>
          <cell r="DX766">
            <v>200.2</v>
          </cell>
          <cell r="DY766">
            <v>2366.3333333333335</v>
          </cell>
          <cell r="DZ766">
            <v>694.86666666666667</v>
          </cell>
          <cell r="EB766">
            <v>2</v>
          </cell>
          <cell r="EC766">
            <v>42</v>
          </cell>
          <cell r="ED766">
            <v>41</v>
          </cell>
          <cell r="EE766">
            <v>40</v>
          </cell>
          <cell r="EF766">
            <v>29</v>
          </cell>
          <cell r="EG766">
            <v>397.2</v>
          </cell>
          <cell r="EH766">
            <v>276.39999999999998</v>
          </cell>
          <cell r="EI766">
            <v>2389.3777777777777</v>
          </cell>
          <cell r="EJ766">
            <v>746.02222222222224</v>
          </cell>
        </row>
        <row r="767">
          <cell r="DH767">
            <v>88</v>
          </cell>
          <cell r="DI767">
            <v>64</v>
          </cell>
          <cell r="DJ767">
            <v>108</v>
          </cell>
          <cell r="DK767">
            <v>245</v>
          </cell>
          <cell r="DL767">
            <v>403</v>
          </cell>
          <cell r="DM767">
            <v>1116.2</v>
          </cell>
          <cell r="DN767">
            <v>324.59999999999997</v>
          </cell>
          <cell r="DO767">
            <v>5363.0222222222219</v>
          </cell>
          <cell r="DP767">
            <v>1063.1777777777779</v>
          </cell>
          <cell r="DR767">
            <v>204</v>
          </cell>
          <cell r="DS767">
            <v>105</v>
          </cell>
          <cell r="DT767">
            <v>66</v>
          </cell>
          <cell r="DU767">
            <v>111</v>
          </cell>
          <cell r="DV767">
            <v>307</v>
          </cell>
          <cell r="DW767">
            <v>1421.2</v>
          </cell>
          <cell r="DX767">
            <v>597.20000000000005</v>
          </cell>
          <cell r="DY767">
            <v>7281.2222222222217</v>
          </cell>
          <cell r="DZ767">
            <v>1191.3777777777777</v>
          </cell>
          <cell r="EB767">
            <v>31</v>
          </cell>
          <cell r="EC767">
            <v>205</v>
          </cell>
          <cell r="ED767">
            <v>106</v>
          </cell>
          <cell r="EE767">
            <v>68</v>
          </cell>
          <cell r="EF767">
            <v>111</v>
          </cell>
          <cell r="EG767">
            <v>1489.6</v>
          </cell>
          <cell r="EH767">
            <v>728.6</v>
          </cell>
          <cell r="EI767">
            <v>7352.4000000000005</v>
          </cell>
          <cell r="EJ767">
            <v>1343.3999999999999</v>
          </cell>
        </row>
        <row r="768">
          <cell r="DH768">
            <v>80</v>
          </cell>
          <cell r="DI768">
            <v>95</v>
          </cell>
          <cell r="DJ768">
            <v>83</v>
          </cell>
          <cell r="DK768">
            <v>82</v>
          </cell>
          <cell r="DL768">
            <v>176</v>
          </cell>
          <cell r="DM768">
            <v>567.20000000000005</v>
          </cell>
          <cell r="DN768">
            <v>208.79999999999998</v>
          </cell>
          <cell r="DO768">
            <v>1787.4888888888891</v>
          </cell>
          <cell r="DP768">
            <v>414.51111111111112</v>
          </cell>
          <cell r="DR768">
            <v>102</v>
          </cell>
          <cell r="DS768">
            <v>97</v>
          </cell>
          <cell r="DT768">
            <v>99</v>
          </cell>
          <cell r="DU768">
            <v>88</v>
          </cell>
          <cell r="DV768">
            <v>122</v>
          </cell>
          <cell r="DW768">
            <v>785.8</v>
          </cell>
          <cell r="DX768">
            <v>395</v>
          </cell>
          <cell r="DY768">
            <v>3385.9999999999995</v>
          </cell>
          <cell r="DZ768">
            <v>471.19999999999993</v>
          </cell>
          <cell r="EB768">
            <v>15</v>
          </cell>
          <cell r="EC768">
            <v>106</v>
          </cell>
          <cell r="ED768">
            <v>97</v>
          </cell>
          <cell r="EE768">
            <v>100</v>
          </cell>
          <cell r="EF768">
            <v>90</v>
          </cell>
          <cell r="EG768">
            <v>788</v>
          </cell>
          <cell r="EH768">
            <v>457.40000000000003</v>
          </cell>
          <cell r="EI768">
            <v>3505.1111111111113</v>
          </cell>
          <cell r="EJ768">
            <v>551.48888888888882</v>
          </cell>
        </row>
        <row r="769">
          <cell r="DH769">
            <v>183</v>
          </cell>
          <cell r="DI769">
            <v>157</v>
          </cell>
          <cell r="DJ769">
            <v>116</v>
          </cell>
          <cell r="DK769">
            <v>164</v>
          </cell>
          <cell r="DL769">
            <v>239</v>
          </cell>
          <cell r="DM769">
            <v>876</v>
          </cell>
          <cell r="DN769">
            <v>131.99999999999997</v>
          </cell>
          <cell r="DO769">
            <v>3823.5111111111114</v>
          </cell>
          <cell r="DP769">
            <v>827.48888888888882</v>
          </cell>
          <cell r="DR769">
            <v>129</v>
          </cell>
          <cell r="DS769">
            <v>216</v>
          </cell>
          <cell r="DT769">
            <v>160</v>
          </cell>
          <cell r="DU769">
            <v>119</v>
          </cell>
          <cell r="DV769">
            <v>175</v>
          </cell>
          <cell r="DW769">
            <v>968.8</v>
          </cell>
          <cell r="DX769">
            <v>387.6</v>
          </cell>
          <cell r="DY769">
            <v>4085.3999999999996</v>
          </cell>
          <cell r="DZ769">
            <v>927.2</v>
          </cell>
          <cell r="EB769">
            <v>11</v>
          </cell>
          <cell r="EC769">
            <v>133</v>
          </cell>
          <cell r="ED769">
            <v>216</v>
          </cell>
          <cell r="EE769">
            <v>160</v>
          </cell>
          <cell r="EF769">
            <v>119</v>
          </cell>
          <cell r="EG769">
            <v>950.4</v>
          </cell>
          <cell r="EH769">
            <v>551.6</v>
          </cell>
          <cell r="EI769">
            <v>4075.8222222222221</v>
          </cell>
          <cell r="EJ769">
            <v>1028.1777777777777</v>
          </cell>
        </row>
        <row r="770">
          <cell r="DH770">
            <v>45</v>
          </cell>
          <cell r="DI770">
            <v>38</v>
          </cell>
          <cell r="DJ770">
            <v>32</v>
          </cell>
          <cell r="DK770">
            <v>37</v>
          </cell>
          <cell r="DL770">
            <v>63</v>
          </cell>
          <cell r="DM770">
            <v>194</v>
          </cell>
          <cell r="DN770">
            <v>25.400000000000002</v>
          </cell>
          <cell r="DO770">
            <v>849.17777777777769</v>
          </cell>
          <cell r="DP770">
            <v>193.42222222222222</v>
          </cell>
          <cell r="DR770">
            <v>61</v>
          </cell>
          <cell r="DS770">
            <v>45</v>
          </cell>
          <cell r="DT770">
            <v>40</v>
          </cell>
          <cell r="DU770">
            <v>32</v>
          </cell>
          <cell r="DV770">
            <v>47</v>
          </cell>
          <cell r="DW770">
            <v>304.8</v>
          </cell>
          <cell r="DX770">
            <v>117.6</v>
          </cell>
          <cell r="DY770">
            <v>2042.8444444444444</v>
          </cell>
          <cell r="DZ770">
            <v>210.75555555555556</v>
          </cell>
          <cell r="EB770">
            <v>12</v>
          </cell>
          <cell r="EC770">
            <v>61</v>
          </cell>
          <cell r="ED770">
            <v>45</v>
          </cell>
          <cell r="EE770">
            <v>40</v>
          </cell>
          <cell r="EF770">
            <v>32</v>
          </cell>
          <cell r="EG770">
            <v>297.39999999999998</v>
          </cell>
          <cell r="EH770">
            <v>154.60000000000002</v>
          </cell>
          <cell r="EI770">
            <v>2031.3111111111111</v>
          </cell>
          <cell r="EJ770">
            <v>252.6888888888889</v>
          </cell>
        </row>
        <row r="771">
          <cell r="DH771">
            <v>315</v>
          </cell>
          <cell r="DI771">
            <v>316</v>
          </cell>
          <cell r="DJ771">
            <v>250</v>
          </cell>
          <cell r="DK771">
            <v>287</v>
          </cell>
          <cell r="DL771">
            <v>563</v>
          </cell>
          <cell r="DM771">
            <v>1850.4</v>
          </cell>
          <cell r="DN771">
            <v>597.40000000000009</v>
          </cell>
          <cell r="DO771">
            <v>8400.8666666666668</v>
          </cell>
          <cell r="DP771">
            <v>2779.3333333333335</v>
          </cell>
          <cell r="DR771">
            <v>351</v>
          </cell>
          <cell r="DS771">
            <v>356</v>
          </cell>
          <cell r="DT771">
            <v>327</v>
          </cell>
          <cell r="DU771">
            <v>254</v>
          </cell>
          <cell r="DV771">
            <v>433</v>
          </cell>
          <cell r="DW771">
            <v>2432.4</v>
          </cell>
          <cell r="DX771">
            <v>1222.8000000000002</v>
          </cell>
          <cell r="DY771">
            <v>16426.111111111109</v>
          </cell>
          <cell r="DZ771">
            <v>3204.6888888888889</v>
          </cell>
          <cell r="EB771">
            <v>54</v>
          </cell>
          <cell r="EC771">
            <v>359</v>
          </cell>
          <cell r="ED771">
            <v>358</v>
          </cell>
          <cell r="EE771">
            <v>327</v>
          </cell>
          <cell r="EF771">
            <v>255</v>
          </cell>
          <cell r="EG771">
            <v>2437.8000000000002</v>
          </cell>
          <cell r="EH771">
            <v>1416.8</v>
          </cell>
          <cell r="EI771">
            <v>16479.288888888892</v>
          </cell>
          <cell r="EJ771">
            <v>3562.1111111111113</v>
          </cell>
        </row>
        <row r="772">
          <cell r="DH772">
            <v>208</v>
          </cell>
          <cell r="DI772">
            <v>200</v>
          </cell>
          <cell r="DJ772">
            <v>177</v>
          </cell>
          <cell r="DK772">
            <v>203</v>
          </cell>
          <cell r="DL772">
            <v>363</v>
          </cell>
          <cell r="DM772">
            <v>1113.8</v>
          </cell>
          <cell r="DN772">
            <v>306.39999999999998</v>
          </cell>
          <cell r="DO772">
            <v>5594.8888888888887</v>
          </cell>
          <cell r="DP772">
            <v>1204.911111111111</v>
          </cell>
          <cell r="DR772">
            <v>227</v>
          </cell>
          <cell r="DS772">
            <v>228</v>
          </cell>
          <cell r="DT772">
            <v>206</v>
          </cell>
          <cell r="DU772">
            <v>185</v>
          </cell>
          <cell r="DV772">
            <v>279</v>
          </cell>
          <cell r="DW772">
            <v>1528.6</v>
          </cell>
          <cell r="DX772">
            <v>596</v>
          </cell>
          <cell r="DY772">
            <v>8287.7111111111099</v>
          </cell>
          <cell r="DZ772">
            <v>1339.6888888888889</v>
          </cell>
          <cell r="EB772">
            <v>33</v>
          </cell>
          <cell r="EC772">
            <v>228</v>
          </cell>
          <cell r="ED772">
            <v>230</v>
          </cell>
          <cell r="EE772">
            <v>206</v>
          </cell>
          <cell r="EF772">
            <v>188</v>
          </cell>
          <cell r="EG772">
            <v>1567.6</v>
          </cell>
          <cell r="EH772">
            <v>751.19999999999993</v>
          </cell>
          <cell r="EI772">
            <v>8505.5777777777785</v>
          </cell>
          <cell r="EJ772">
            <v>1528.622222222222</v>
          </cell>
        </row>
        <row r="773">
          <cell r="DH773">
            <v>68</v>
          </cell>
          <cell r="DI773">
            <v>59</v>
          </cell>
          <cell r="DJ773">
            <v>65</v>
          </cell>
          <cell r="DK773">
            <v>117</v>
          </cell>
          <cell r="DL773">
            <v>158</v>
          </cell>
          <cell r="DM773">
            <v>423</v>
          </cell>
          <cell r="DN773">
            <v>112.40000000000002</v>
          </cell>
          <cell r="DO773">
            <v>1986.5999999999997</v>
          </cell>
          <cell r="DP773">
            <v>543</v>
          </cell>
          <cell r="DR773">
            <v>86</v>
          </cell>
          <cell r="DS773">
            <v>74</v>
          </cell>
          <cell r="DT773">
            <v>61</v>
          </cell>
          <cell r="DU773">
            <v>67</v>
          </cell>
          <cell r="DV773">
            <v>144</v>
          </cell>
          <cell r="DW773">
            <v>601.4</v>
          </cell>
          <cell r="DX773">
            <v>212.20000000000002</v>
          </cell>
          <cell r="DY773">
            <v>2457.4</v>
          </cell>
          <cell r="DZ773">
            <v>586.99999999999989</v>
          </cell>
          <cell r="EB773">
            <v>12</v>
          </cell>
          <cell r="EC773">
            <v>88</v>
          </cell>
          <cell r="ED773">
            <v>74</v>
          </cell>
          <cell r="EE773">
            <v>62</v>
          </cell>
          <cell r="EF773">
            <v>67</v>
          </cell>
          <cell r="EG773">
            <v>652.79999999999995</v>
          </cell>
          <cell r="EH773">
            <v>269</v>
          </cell>
          <cell r="EI773">
            <v>2534.7999999999997</v>
          </cell>
          <cell r="EJ773">
            <v>637.40000000000009</v>
          </cell>
        </row>
        <row r="774">
          <cell r="DH774">
            <v>50</v>
          </cell>
          <cell r="DI774">
            <v>52</v>
          </cell>
          <cell r="DJ774">
            <v>50</v>
          </cell>
          <cell r="DK774">
            <v>97</v>
          </cell>
          <cell r="DL774">
            <v>104</v>
          </cell>
          <cell r="DM774">
            <v>329</v>
          </cell>
          <cell r="DN774">
            <v>74.599999999999994</v>
          </cell>
          <cell r="DO774">
            <v>1388.6888888888889</v>
          </cell>
          <cell r="DP774">
            <v>560.71111111111111</v>
          </cell>
          <cell r="DR774">
            <v>64</v>
          </cell>
          <cell r="DS774">
            <v>54</v>
          </cell>
          <cell r="DT774">
            <v>53</v>
          </cell>
          <cell r="DU774">
            <v>50</v>
          </cell>
          <cell r="DV774">
            <v>121</v>
          </cell>
          <cell r="DW774">
            <v>429</v>
          </cell>
          <cell r="DX774">
            <v>172.99999999999997</v>
          </cell>
          <cell r="DY774">
            <v>2526.0222222222219</v>
          </cell>
          <cell r="DZ774">
            <v>610.97777777777776</v>
          </cell>
          <cell r="EB774">
            <v>12</v>
          </cell>
          <cell r="EC774">
            <v>64</v>
          </cell>
          <cell r="ED774">
            <v>54</v>
          </cell>
          <cell r="EE774">
            <v>53</v>
          </cell>
          <cell r="EF774">
            <v>50</v>
          </cell>
          <cell r="EG774">
            <v>475.8</v>
          </cell>
          <cell r="EH774">
            <v>215.8</v>
          </cell>
          <cell r="EI774">
            <v>2521.7333333333336</v>
          </cell>
          <cell r="EJ774">
            <v>666.66666666666663</v>
          </cell>
        </row>
        <row r="775">
          <cell r="DH775">
            <v>3425</v>
          </cell>
          <cell r="DI775">
            <v>3615</v>
          </cell>
          <cell r="DJ775">
            <v>3913</v>
          </cell>
          <cell r="DK775">
            <v>3788</v>
          </cell>
          <cell r="DL775">
            <v>7095</v>
          </cell>
          <cell r="DM775">
            <v>24350.799999999999</v>
          </cell>
          <cell r="DN775">
            <v>7196.4000000000005</v>
          </cell>
          <cell r="DO775">
            <v>119567.86666666665</v>
          </cell>
          <cell r="DP775">
            <v>36279.933333333327</v>
          </cell>
          <cell r="DR775">
            <v>3477</v>
          </cell>
          <cell r="DS775">
            <v>4070</v>
          </cell>
          <cell r="DT775">
            <v>3744</v>
          </cell>
          <cell r="DU775">
            <v>4022</v>
          </cell>
          <cell r="DV775">
            <v>5305</v>
          </cell>
          <cell r="DW775">
            <v>30572.799999999999</v>
          </cell>
          <cell r="DX775">
            <v>13772</v>
          </cell>
          <cell r="DY775">
            <v>167033.97777777776</v>
          </cell>
          <cell r="DZ775">
            <v>39253.222222222219</v>
          </cell>
          <cell r="EB775">
            <v>601</v>
          </cell>
          <cell r="EC775">
            <v>3621</v>
          </cell>
          <cell r="ED775">
            <v>4102</v>
          </cell>
          <cell r="EE775">
            <v>3773</v>
          </cell>
          <cell r="EF775">
            <v>4044</v>
          </cell>
          <cell r="EG775">
            <v>31058.2</v>
          </cell>
          <cell r="EH775">
            <v>16197</v>
          </cell>
          <cell r="EI775">
            <v>171401.97777777779</v>
          </cell>
          <cell r="EJ775">
            <v>42999.822222222218</v>
          </cell>
        </row>
        <row r="776">
          <cell r="DH776">
            <v>51</v>
          </cell>
          <cell r="DI776">
            <v>59</v>
          </cell>
          <cell r="DJ776">
            <v>62</v>
          </cell>
          <cell r="DK776">
            <v>73</v>
          </cell>
          <cell r="DL776">
            <v>139</v>
          </cell>
          <cell r="DM776">
            <v>413.2</v>
          </cell>
          <cell r="DN776">
            <v>126</v>
          </cell>
          <cell r="DO776">
            <v>2441.5555555555557</v>
          </cell>
          <cell r="DP776">
            <v>704.24444444444441</v>
          </cell>
          <cell r="DR776">
            <v>55</v>
          </cell>
          <cell r="DS776">
            <v>55</v>
          </cell>
          <cell r="DT776">
            <v>60</v>
          </cell>
          <cell r="DU776">
            <v>62</v>
          </cell>
          <cell r="DV776">
            <v>97</v>
          </cell>
          <cell r="DW776">
            <v>488.4</v>
          </cell>
          <cell r="DX776">
            <v>203.20000000000002</v>
          </cell>
          <cell r="DY776">
            <v>2735.8666666666663</v>
          </cell>
          <cell r="DZ776">
            <v>759.5333333333333</v>
          </cell>
          <cell r="EB776">
            <v>9</v>
          </cell>
          <cell r="EC776">
            <v>55</v>
          </cell>
          <cell r="ED776">
            <v>55</v>
          </cell>
          <cell r="EE776">
            <v>60</v>
          </cell>
          <cell r="EF776">
            <v>63</v>
          </cell>
          <cell r="EG776">
            <v>502.6</v>
          </cell>
          <cell r="EH776">
            <v>258.60000000000002</v>
          </cell>
          <cell r="EI776">
            <v>2742.9555555555553</v>
          </cell>
          <cell r="EJ776">
            <v>818.84444444444443</v>
          </cell>
        </row>
        <row r="777">
          <cell r="DH777">
            <v>25</v>
          </cell>
          <cell r="DI777">
            <v>31</v>
          </cell>
          <cell r="DJ777">
            <v>49</v>
          </cell>
          <cell r="DK777">
            <v>51</v>
          </cell>
          <cell r="DL777">
            <v>76</v>
          </cell>
          <cell r="DM777">
            <v>239</v>
          </cell>
          <cell r="DN777">
            <v>74.599999999999994</v>
          </cell>
          <cell r="DO777">
            <v>890.42222222222222</v>
          </cell>
          <cell r="DP777">
            <v>298.97777777777776</v>
          </cell>
          <cell r="DR777">
            <v>42</v>
          </cell>
          <cell r="DS777">
            <v>27</v>
          </cell>
          <cell r="DT777">
            <v>33</v>
          </cell>
          <cell r="DU777">
            <v>49</v>
          </cell>
          <cell r="DV777">
            <v>82</v>
          </cell>
          <cell r="DW777">
            <v>314</v>
          </cell>
          <cell r="DX777">
            <v>165.8</v>
          </cell>
          <cell r="DY777">
            <v>1358.377777777778</v>
          </cell>
          <cell r="DZ777">
            <v>325.82222222222225</v>
          </cell>
          <cell r="EB777">
            <v>0</v>
          </cell>
          <cell r="EC777">
            <v>42</v>
          </cell>
          <cell r="ED777">
            <v>27</v>
          </cell>
          <cell r="EE777">
            <v>33</v>
          </cell>
          <cell r="EF777">
            <v>49</v>
          </cell>
          <cell r="EG777">
            <v>338.4</v>
          </cell>
          <cell r="EH777">
            <v>188</v>
          </cell>
          <cell r="EI777">
            <v>1371.8666666666666</v>
          </cell>
          <cell r="EJ777">
            <v>352.73333333333335</v>
          </cell>
        </row>
        <row r="778">
          <cell r="DH778">
            <v>65</v>
          </cell>
          <cell r="DI778">
            <v>57</v>
          </cell>
          <cell r="DJ778">
            <v>47</v>
          </cell>
          <cell r="DK778">
            <v>67</v>
          </cell>
          <cell r="DL778">
            <v>152</v>
          </cell>
          <cell r="DM778">
            <v>428</v>
          </cell>
          <cell r="DN778">
            <v>98</v>
          </cell>
          <cell r="DO778">
            <v>2341.2000000000003</v>
          </cell>
          <cell r="DP778">
            <v>742.80000000000007</v>
          </cell>
          <cell r="DR778">
            <v>83</v>
          </cell>
          <cell r="DS778">
            <v>66</v>
          </cell>
          <cell r="DT778">
            <v>57</v>
          </cell>
          <cell r="DU778">
            <v>49</v>
          </cell>
          <cell r="DV778">
            <v>91</v>
          </cell>
          <cell r="DW778">
            <v>598.6</v>
          </cell>
          <cell r="DX778">
            <v>253.60000000000002</v>
          </cell>
          <cell r="DY778">
            <v>2868.7555555555555</v>
          </cell>
          <cell r="DZ778">
            <v>816.04444444444448</v>
          </cell>
          <cell r="EB778">
            <v>13</v>
          </cell>
          <cell r="EC778">
            <v>83</v>
          </cell>
          <cell r="ED778">
            <v>66</v>
          </cell>
          <cell r="EE778">
            <v>59</v>
          </cell>
          <cell r="EF778">
            <v>49</v>
          </cell>
          <cell r="EG778">
            <v>578.20000000000005</v>
          </cell>
          <cell r="EH778">
            <v>329</v>
          </cell>
          <cell r="EI778">
            <v>2902.3999999999996</v>
          </cell>
          <cell r="EJ778">
            <v>875.40000000000009</v>
          </cell>
        </row>
        <row r="779">
          <cell r="DH779">
            <v>1182</v>
          </cell>
          <cell r="DI779">
            <v>1212</v>
          </cell>
          <cell r="DJ779">
            <v>1405</v>
          </cell>
          <cell r="DK779">
            <v>1488</v>
          </cell>
          <cell r="DL779">
            <v>2704</v>
          </cell>
          <cell r="DM779">
            <v>9153.7999999999993</v>
          </cell>
          <cell r="DN779">
            <v>2990.3999999999992</v>
          </cell>
          <cell r="DO779">
            <v>36052.64444444445</v>
          </cell>
          <cell r="DP779">
            <v>11005.155555555557</v>
          </cell>
          <cell r="DR779">
            <v>1355</v>
          </cell>
          <cell r="DS779">
            <v>1286</v>
          </cell>
          <cell r="DT779">
            <v>1234</v>
          </cell>
          <cell r="DU779">
            <v>1432</v>
          </cell>
          <cell r="DV779">
            <v>1854</v>
          </cell>
          <cell r="DW779">
            <v>10639.2</v>
          </cell>
          <cell r="DX779">
            <v>4831.8</v>
          </cell>
          <cell r="DY779">
            <v>44647.511111111118</v>
          </cell>
          <cell r="DZ779">
            <v>11855.488888888889</v>
          </cell>
          <cell r="EB779">
            <v>153</v>
          </cell>
          <cell r="EC779">
            <v>1371</v>
          </cell>
          <cell r="ED779">
            <v>1294</v>
          </cell>
          <cell r="EE779">
            <v>1240</v>
          </cell>
          <cell r="EF779">
            <v>1436</v>
          </cell>
          <cell r="EG779">
            <v>10629</v>
          </cell>
          <cell r="EH779">
            <v>5845.2000000000007</v>
          </cell>
          <cell r="EI779">
            <v>45901.200000000004</v>
          </cell>
          <cell r="EJ779">
            <v>12803.6</v>
          </cell>
        </row>
        <row r="780">
          <cell r="DH780">
            <v>93</v>
          </cell>
          <cell r="DI780">
            <v>77</v>
          </cell>
          <cell r="DJ780">
            <v>105</v>
          </cell>
          <cell r="DK780">
            <v>116</v>
          </cell>
          <cell r="DL780">
            <v>208</v>
          </cell>
          <cell r="DM780">
            <v>573.20000000000005</v>
          </cell>
          <cell r="DN780">
            <v>154.6</v>
          </cell>
          <cell r="DO780">
            <v>4078.6</v>
          </cell>
          <cell r="DP780">
            <v>1144.5999999999999</v>
          </cell>
          <cell r="DR780">
            <v>118</v>
          </cell>
          <cell r="DS780">
            <v>103</v>
          </cell>
          <cell r="DT780">
            <v>77</v>
          </cell>
          <cell r="DU780">
            <v>106</v>
          </cell>
          <cell r="DV780">
            <v>147</v>
          </cell>
          <cell r="DW780">
            <v>731.6</v>
          </cell>
          <cell r="DX780">
            <v>301</v>
          </cell>
          <cell r="DY780">
            <v>4806.1333333333341</v>
          </cell>
          <cell r="DZ780">
            <v>1306.2666666666667</v>
          </cell>
          <cell r="EB780">
            <v>30</v>
          </cell>
          <cell r="EC780">
            <v>122</v>
          </cell>
          <cell r="ED780">
            <v>103</v>
          </cell>
          <cell r="EE780">
            <v>79</v>
          </cell>
          <cell r="EF780">
            <v>109</v>
          </cell>
          <cell r="EG780">
            <v>765</v>
          </cell>
          <cell r="EH780">
            <v>379.2</v>
          </cell>
          <cell r="EI780">
            <v>4950.3777777777777</v>
          </cell>
          <cell r="EJ780">
            <v>1431.4222222222222</v>
          </cell>
        </row>
        <row r="781">
          <cell r="DH781">
            <v>60</v>
          </cell>
          <cell r="DI781">
            <v>37</v>
          </cell>
          <cell r="DJ781">
            <v>36</v>
          </cell>
          <cell r="DK781">
            <v>30</v>
          </cell>
          <cell r="DL781">
            <v>50</v>
          </cell>
          <cell r="DM781">
            <v>176</v>
          </cell>
          <cell r="DN781">
            <v>23.8</v>
          </cell>
          <cell r="DO781">
            <v>1538.0444444444445</v>
          </cell>
          <cell r="DP781">
            <v>401.15555555555557</v>
          </cell>
          <cell r="DR781">
            <v>47</v>
          </cell>
          <cell r="DS781">
            <v>65</v>
          </cell>
          <cell r="DT781">
            <v>37</v>
          </cell>
          <cell r="DU781">
            <v>37</v>
          </cell>
          <cell r="DV781">
            <v>47</v>
          </cell>
          <cell r="DW781">
            <v>253.6</v>
          </cell>
          <cell r="DX781">
            <v>148.60000000000002</v>
          </cell>
          <cell r="DY781">
            <v>2484.6888888888884</v>
          </cell>
          <cell r="DZ781">
            <v>481.11111111111109</v>
          </cell>
          <cell r="EB781">
            <v>3</v>
          </cell>
          <cell r="EC781">
            <v>48</v>
          </cell>
          <cell r="ED781">
            <v>65</v>
          </cell>
          <cell r="EE781">
            <v>37</v>
          </cell>
          <cell r="EF781">
            <v>38</v>
          </cell>
          <cell r="EG781">
            <v>248.2</v>
          </cell>
          <cell r="EH781">
            <v>178.4</v>
          </cell>
          <cell r="EI781">
            <v>2535.6888888888889</v>
          </cell>
          <cell r="EJ781">
            <v>540.71111111111099</v>
          </cell>
        </row>
        <row r="782">
          <cell r="DH782">
            <v>286</v>
          </cell>
          <cell r="DI782">
            <v>306</v>
          </cell>
          <cell r="DJ782">
            <v>259</v>
          </cell>
          <cell r="DK782">
            <v>339</v>
          </cell>
          <cell r="DL782">
            <v>466</v>
          </cell>
          <cell r="DM782">
            <v>1790.6</v>
          </cell>
          <cell r="DN782">
            <v>461</v>
          </cell>
          <cell r="DO782">
            <v>9865.7999999999993</v>
          </cell>
          <cell r="DP782">
            <v>2930.6000000000004</v>
          </cell>
          <cell r="DR782">
            <v>393</v>
          </cell>
          <cell r="DS782">
            <v>326</v>
          </cell>
          <cell r="DT782">
            <v>314</v>
          </cell>
          <cell r="DU782">
            <v>264</v>
          </cell>
          <cell r="DV782">
            <v>489</v>
          </cell>
          <cell r="DW782">
            <v>2408.6</v>
          </cell>
          <cell r="DX782">
            <v>1134</v>
          </cell>
          <cell r="DY782">
            <v>13398.244444444441</v>
          </cell>
          <cell r="DZ782">
            <v>3236.1555555555551</v>
          </cell>
          <cell r="EB782">
            <v>56</v>
          </cell>
          <cell r="EC782">
            <v>400</v>
          </cell>
          <cell r="ED782">
            <v>326</v>
          </cell>
          <cell r="EE782">
            <v>314</v>
          </cell>
          <cell r="EF782">
            <v>265</v>
          </cell>
          <cell r="EG782">
            <v>2415.4</v>
          </cell>
          <cell r="EH782">
            <v>1425.8000000000002</v>
          </cell>
          <cell r="EI782">
            <v>13637.955555555556</v>
          </cell>
          <cell r="EJ782">
            <v>3520.8444444444444</v>
          </cell>
        </row>
        <row r="783">
          <cell r="DH783">
            <v>15</v>
          </cell>
          <cell r="DI783">
            <v>11</v>
          </cell>
          <cell r="DJ783">
            <v>13</v>
          </cell>
          <cell r="DK783">
            <v>22</v>
          </cell>
          <cell r="DL783">
            <v>26</v>
          </cell>
          <cell r="DM783">
            <v>122</v>
          </cell>
          <cell r="DN783">
            <v>27.2</v>
          </cell>
          <cell r="DO783">
            <v>884.77777777777783</v>
          </cell>
          <cell r="DP783">
            <v>292.02222222222218</v>
          </cell>
          <cell r="DR783">
            <v>14</v>
          </cell>
          <cell r="DS783">
            <v>15</v>
          </cell>
          <cell r="DT783">
            <v>11</v>
          </cell>
          <cell r="DU783">
            <v>13</v>
          </cell>
          <cell r="DV783">
            <v>32</v>
          </cell>
          <cell r="DW783">
            <v>179.8</v>
          </cell>
          <cell r="DX783">
            <v>69.2</v>
          </cell>
          <cell r="DY783">
            <v>1146.3111111111111</v>
          </cell>
          <cell r="DZ783">
            <v>353.68888888888887</v>
          </cell>
          <cell r="EB783">
            <v>0</v>
          </cell>
          <cell r="EC783">
            <v>14</v>
          </cell>
          <cell r="ED783">
            <v>15</v>
          </cell>
          <cell r="EE783">
            <v>11</v>
          </cell>
          <cell r="EF783">
            <v>13</v>
          </cell>
          <cell r="EG783">
            <v>178.8</v>
          </cell>
          <cell r="EH783">
            <v>92.2</v>
          </cell>
          <cell r="EI783">
            <v>1170.6888888888891</v>
          </cell>
          <cell r="EJ783">
            <v>381.31111111111107</v>
          </cell>
        </row>
        <row r="784">
          <cell r="DH784">
            <v>63</v>
          </cell>
          <cell r="DI784">
            <v>58</v>
          </cell>
          <cell r="DJ784">
            <v>71</v>
          </cell>
          <cell r="DK784">
            <v>130</v>
          </cell>
          <cell r="DL784">
            <v>184</v>
          </cell>
          <cell r="DM784">
            <v>491.4</v>
          </cell>
          <cell r="DN784">
            <v>134.79999999999998</v>
          </cell>
          <cell r="DO784">
            <v>2067.0666666666666</v>
          </cell>
          <cell r="DP784">
            <v>910.73333333333335</v>
          </cell>
          <cell r="DR784">
            <v>76</v>
          </cell>
          <cell r="DS784">
            <v>81</v>
          </cell>
          <cell r="DT784">
            <v>62</v>
          </cell>
          <cell r="DU784">
            <v>73</v>
          </cell>
          <cell r="DV784">
            <v>180</v>
          </cell>
          <cell r="DW784">
            <v>694.6</v>
          </cell>
          <cell r="DX784">
            <v>311.39999999999998</v>
          </cell>
          <cell r="DY784">
            <v>3898.577777777778</v>
          </cell>
          <cell r="DZ784">
            <v>1144.4222222222222</v>
          </cell>
          <cell r="EB784">
            <v>10</v>
          </cell>
          <cell r="EC784">
            <v>81</v>
          </cell>
          <cell r="ED784">
            <v>83</v>
          </cell>
          <cell r="EE784">
            <v>62</v>
          </cell>
          <cell r="EF784">
            <v>74</v>
          </cell>
          <cell r="EG784">
            <v>794.6</v>
          </cell>
          <cell r="EH784">
            <v>343</v>
          </cell>
          <cell r="EI784">
            <v>4135.4444444444443</v>
          </cell>
          <cell r="EJ784">
            <v>1273.9555555555555</v>
          </cell>
        </row>
        <row r="785">
          <cell r="DH785">
            <v>10</v>
          </cell>
          <cell r="DI785">
            <v>17</v>
          </cell>
          <cell r="DJ785">
            <v>8</v>
          </cell>
          <cell r="DK785">
            <v>10</v>
          </cell>
          <cell r="DL785">
            <v>23</v>
          </cell>
          <cell r="DM785">
            <v>105</v>
          </cell>
          <cell r="DN785">
            <v>33</v>
          </cell>
          <cell r="DO785">
            <v>896.62222222222226</v>
          </cell>
          <cell r="DP785">
            <v>333.37777777777774</v>
          </cell>
          <cell r="DR785">
            <v>13</v>
          </cell>
          <cell r="DS785">
            <v>10</v>
          </cell>
          <cell r="DT785">
            <v>17</v>
          </cell>
          <cell r="DU785">
            <v>8</v>
          </cell>
          <cell r="DV785">
            <v>14</v>
          </cell>
          <cell r="DW785">
            <v>133</v>
          </cell>
          <cell r="DX785">
            <v>52.2</v>
          </cell>
          <cell r="DY785">
            <v>975.2</v>
          </cell>
          <cell r="DZ785">
            <v>356.6</v>
          </cell>
          <cell r="EB785">
            <v>0</v>
          </cell>
          <cell r="EC785">
            <v>13</v>
          </cell>
          <cell r="ED785">
            <v>10</v>
          </cell>
          <cell r="EE785">
            <v>17</v>
          </cell>
          <cell r="EF785">
            <v>8</v>
          </cell>
          <cell r="EG785">
            <v>111.4</v>
          </cell>
          <cell r="EH785">
            <v>79.400000000000006</v>
          </cell>
          <cell r="EI785">
            <v>966.48888888888894</v>
          </cell>
          <cell r="EJ785">
            <v>377.71111111111111</v>
          </cell>
        </row>
        <row r="786">
          <cell r="DH786">
            <v>64</v>
          </cell>
          <cell r="DI786">
            <v>55</v>
          </cell>
          <cell r="DJ786">
            <v>44</v>
          </cell>
          <cell r="DK786">
            <v>77</v>
          </cell>
          <cell r="DL786">
            <v>168</v>
          </cell>
          <cell r="DM786">
            <v>544</v>
          </cell>
          <cell r="DN786">
            <v>192.8</v>
          </cell>
          <cell r="DO786">
            <v>2940.9999999999995</v>
          </cell>
          <cell r="DP786">
            <v>647.19999999999993</v>
          </cell>
          <cell r="DR786">
            <v>79</v>
          </cell>
          <cell r="DS786">
            <v>77</v>
          </cell>
          <cell r="DT786">
            <v>55</v>
          </cell>
          <cell r="DU786">
            <v>45</v>
          </cell>
          <cell r="DV786">
            <v>95</v>
          </cell>
          <cell r="DW786">
            <v>613.20000000000005</v>
          </cell>
          <cell r="DX786">
            <v>289.8</v>
          </cell>
          <cell r="DY786">
            <v>3328.3777777777777</v>
          </cell>
          <cell r="DZ786">
            <v>770.62222222222226</v>
          </cell>
          <cell r="EB786">
            <v>22</v>
          </cell>
          <cell r="EC786">
            <v>80</v>
          </cell>
          <cell r="ED786">
            <v>77</v>
          </cell>
          <cell r="EE786">
            <v>55</v>
          </cell>
          <cell r="EF786">
            <v>45</v>
          </cell>
          <cell r="EG786">
            <v>616</v>
          </cell>
          <cell r="EH786">
            <v>339.6</v>
          </cell>
          <cell r="EI786">
            <v>3441.5555555555557</v>
          </cell>
          <cell r="EJ786">
            <v>857.84444444444455</v>
          </cell>
        </row>
        <row r="787">
          <cell r="DH787">
            <v>75</v>
          </cell>
          <cell r="DI787">
            <v>90</v>
          </cell>
          <cell r="DJ787">
            <v>93</v>
          </cell>
          <cell r="DK787">
            <v>95</v>
          </cell>
          <cell r="DL787">
            <v>224</v>
          </cell>
          <cell r="DM787">
            <v>609</v>
          </cell>
          <cell r="DN787">
            <v>120.2</v>
          </cell>
          <cell r="DO787">
            <v>3014.6444444444446</v>
          </cell>
          <cell r="DP787">
            <v>734.15555555555557</v>
          </cell>
          <cell r="DR787">
            <v>98</v>
          </cell>
          <cell r="DS787">
            <v>88</v>
          </cell>
          <cell r="DT787">
            <v>92</v>
          </cell>
          <cell r="DU787">
            <v>98</v>
          </cell>
          <cell r="DV787">
            <v>128</v>
          </cell>
          <cell r="DW787">
            <v>802.6</v>
          </cell>
          <cell r="DX787">
            <v>299.39999999999998</v>
          </cell>
          <cell r="DY787">
            <v>4037.7555555555555</v>
          </cell>
          <cell r="DZ787">
            <v>953.24444444444441</v>
          </cell>
          <cell r="EB787">
            <v>18</v>
          </cell>
          <cell r="EC787">
            <v>110</v>
          </cell>
          <cell r="ED787">
            <v>88</v>
          </cell>
          <cell r="EE787">
            <v>92</v>
          </cell>
          <cell r="EF787">
            <v>98</v>
          </cell>
          <cell r="EG787">
            <v>801</v>
          </cell>
          <cell r="EH787">
            <v>392.2</v>
          </cell>
          <cell r="EI787">
            <v>4117.2000000000007</v>
          </cell>
          <cell r="EJ787">
            <v>1039.5999999999999</v>
          </cell>
        </row>
        <row r="788">
          <cell r="DH788">
            <v>147</v>
          </cell>
          <cell r="DI788">
            <v>234</v>
          </cell>
          <cell r="DJ788">
            <v>192</v>
          </cell>
          <cell r="DK788">
            <v>167</v>
          </cell>
          <cell r="DL788">
            <v>413</v>
          </cell>
          <cell r="DM788">
            <v>1359</v>
          </cell>
          <cell r="DN788">
            <v>194.4</v>
          </cell>
          <cell r="DO788">
            <v>5973.2444444444436</v>
          </cell>
          <cell r="DP788">
            <v>1550.3555555555556</v>
          </cell>
          <cell r="DR788">
            <v>260</v>
          </cell>
          <cell r="DS788">
            <v>168</v>
          </cell>
          <cell r="DT788">
            <v>239</v>
          </cell>
          <cell r="DU788">
            <v>199</v>
          </cell>
          <cell r="DV788">
            <v>211</v>
          </cell>
          <cell r="DW788">
            <v>1577</v>
          </cell>
          <cell r="DX788">
            <v>561.20000000000005</v>
          </cell>
          <cell r="DY788">
            <v>9568.5777777777766</v>
          </cell>
          <cell r="DZ788">
            <v>2057.2222222222217</v>
          </cell>
          <cell r="EB788">
            <v>28</v>
          </cell>
          <cell r="EC788">
            <v>264</v>
          </cell>
          <cell r="ED788">
            <v>168</v>
          </cell>
          <cell r="EE788">
            <v>241</v>
          </cell>
          <cell r="EF788">
            <v>200</v>
          </cell>
          <cell r="EG788">
            <v>1484.2</v>
          </cell>
          <cell r="EH788">
            <v>819.8</v>
          </cell>
          <cell r="EI788">
            <v>10481.666666666666</v>
          </cell>
          <cell r="EJ788">
            <v>2305.3333333333335</v>
          </cell>
        </row>
        <row r="789">
          <cell r="DH789">
            <v>513</v>
          </cell>
          <cell r="DI789">
            <v>730</v>
          </cell>
          <cell r="DJ789">
            <v>908</v>
          </cell>
          <cell r="DK789">
            <v>721</v>
          </cell>
          <cell r="DL789">
            <v>1126</v>
          </cell>
          <cell r="DM789">
            <v>4027.2000000000003</v>
          </cell>
          <cell r="DN789">
            <v>1309.0000000000002</v>
          </cell>
          <cell r="DO789">
            <v>21257.266666666666</v>
          </cell>
          <cell r="DP789">
            <v>5298.5333333333328</v>
          </cell>
          <cell r="DR789">
            <v>583</v>
          </cell>
          <cell r="DS789">
            <v>554</v>
          </cell>
          <cell r="DT789">
            <v>738</v>
          </cell>
          <cell r="DU789">
            <v>913</v>
          </cell>
          <cell r="DV789">
            <v>892</v>
          </cell>
          <cell r="DW789">
            <v>4731.8</v>
          </cell>
          <cell r="DX789">
            <v>2087.1999999999998</v>
          </cell>
          <cell r="DY789">
            <v>27024.377777777783</v>
          </cell>
          <cell r="DZ789">
            <v>6184.6222222222223</v>
          </cell>
          <cell r="EB789">
            <v>105</v>
          </cell>
          <cell r="EC789">
            <v>591</v>
          </cell>
          <cell r="ED789">
            <v>556</v>
          </cell>
          <cell r="EE789">
            <v>740</v>
          </cell>
          <cell r="EF789">
            <v>913</v>
          </cell>
          <cell r="EG789">
            <v>4744.3999999999996</v>
          </cell>
          <cell r="EH789">
            <v>2543.8000000000002</v>
          </cell>
          <cell r="EI789">
            <v>27614.222222222219</v>
          </cell>
          <cell r="EJ789">
            <v>6738.5777777777776</v>
          </cell>
        </row>
        <row r="790">
          <cell r="DH790">
            <v>193</v>
          </cell>
          <cell r="DI790">
            <v>163</v>
          </cell>
          <cell r="DJ790">
            <v>161</v>
          </cell>
          <cell r="DK790">
            <v>207</v>
          </cell>
          <cell r="DL790">
            <v>395</v>
          </cell>
          <cell r="DM790">
            <v>1233</v>
          </cell>
          <cell r="DN790">
            <v>340.8</v>
          </cell>
          <cell r="DO790">
            <v>6136.51111111111</v>
          </cell>
          <cell r="DP790">
            <v>1259.6888888888889</v>
          </cell>
          <cell r="DR790">
            <v>180</v>
          </cell>
          <cell r="DS790">
            <v>211</v>
          </cell>
          <cell r="DT790">
            <v>169</v>
          </cell>
          <cell r="DU790">
            <v>167</v>
          </cell>
          <cell r="DV790">
            <v>261</v>
          </cell>
          <cell r="DW790">
            <v>1488.8</v>
          </cell>
          <cell r="DX790">
            <v>624.39999999999986</v>
          </cell>
          <cell r="DY790">
            <v>7537.2000000000007</v>
          </cell>
          <cell r="DZ790">
            <v>1472.6</v>
          </cell>
          <cell r="EB790">
            <v>42</v>
          </cell>
          <cell r="EC790">
            <v>185</v>
          </cell>
          <cell r="ED790">
            <v>213</v>
          </cell>
          <cell r="EE790">
            <v>170</v>
          </cell>
          <cell r="EF790">
            <v>167</v>
          </cell>
          <cell r="EG790">
            <v>1524</v>
          </cell>
          <cell r="EH790">
            <v>763.40000000000009</v>
          </cell>
          <cell r="EI790">
            <v>7674.0222222222201</v>
          </cell>
          <cell r="EJ790">
            <v>1644.5777777777776</v>
          </cell>
        </row>
        <row r="791">
          <cell r="DH791">
            <v>1186</v>
          </cell>
          <cell r="DI791">
            <v>1432</v>
          </cell>
          <cell r="DJ791">
            <v>1844</v>
          </cell>
          <cell r="DK791">
            <v>1511</v>
          </cell>
          <cell r="DL791">
            <v>2523</v>
          </cell>
          <cell r="DM791">
            <v>7431</v>
          </cell>
          <cell r="DN791">
            <v>2822.6</v>
          </cell>
          <cell r="DO791">
            <v>28718.355555555558</v>
          </cell>
          <cell r="DP791">
            <v>9630.0444444444438</v>
          </cell>
          <cell r="DR791">
            <v>1379</v>
          </cell>
          <cell r="DS791">
            <v>1275</v>
          </cell>
          <cell r="DT791">
            <v>1456</v>
          </cell>
          <cell r="DU791">
            <v>1857</v>
          </cell>
          <cell r="DV791">
            <v>1867</v>
          </cell>
          <cell r="DW791">
            <v>9481.7999999999993</v>
          </cell>
          <cell r="DX791">
            <v>4406.6000000000004</v>
          </cell>
          <cell r="DY791">
            <v>42678.844444444447</v>
          </cell>
          <cell r="DZ791">
            <v>10417.755555555555</v>
          </cell>
          <cell r="EB791">
            <v>222</v>
          </cell>
          <cell r="EC791">
            <v>1389</v>
          </cell>
          <cell r="ED791">
            <v>1279</v>
          </cell>
          <cell r="EE791">
            <v>1457</v>
          </cell>
          <cell r="EF791">
            <v>1860</v>
          </cell>
          <cell r="EG791">
            <v>9780.2000000000007</v>
          </cell>
          <cell r="EH791">
            <v>5115</v>
          </cell>
          <cell r="EI791">
            <v>44829.911111111112</v>
          </cell>
          <cell r="EJ791">
            <v>11390.888888888889</v>
          </cell>
        </row>
        <row r="792">
          <cell r="DH792">
            <v>353</v>
          </cell>
          <cell r="DI792">
            <v>487</v>
          </cell>
          <cell r="DJ792">
            <v>377</v>
          </cell>
          <cell r="DK792">
            <v>468</v>
          </cell>
          <cell r="DL792">
            <v>723</v>
          </cell>
          <cell r="DM792">
            <v>2140.6</v>
          </cell>
          <cell r="DN792">
            <v>648.99999999999989</v>
          </cell>
          <cell r="DO792">
            <v>10432.200000000001</v>
          </cell>
          <cell r="DP792">
            <v>2663.2</v>
          </cell>
          <cell r="DR792">
            <v>411</v>
          </cell>
          <cell r="DS792">
            <v>409</v>
          </cell>
          <cell r="DT792">
            <v>492</v>
          </cell>
          <cell r="DU792">
            <v>380</v>
          </cell>
          <cell r="DV792">
            <v>568</v>
          </cell>
          <cell r="DW792">
            <v>2594.4</v>
          </cell>
          <cell r="DX792">
            <v>1167</v>
          </cell>
          <cell r="DY792">
            <v>13681.933333333334</v>
          </cell>
          <cell r="DZ792">
            <v>3081.6666666666665</v>
          </cell>
          <cell r="EB792">
            <v>77</v>
          </cell>
          <cell r="EC792">
            <v>416</v>
          </cell>
          <cell r="ED792">
            <v>409</v>
          </cell>
          <cell r="EE792">
            <v>495</v>
          </cell>
          <cell r="EF792">
            <v>380</v>
          </cell>
          <cell r="EG792">
            <v>2732.4</v>
          </cell>
          <cell r="EH792">
            <v>1376</v>
          </cell>
          <cell r="EI792">
            <v>14094.911111111111</v>
          </cell>
          <cell r="EJ792">
            <v>3383.6888888888889</v>
          </cell>
        </row>
        <row r="793">
          <cell r="DH793">
            <v>35</v>
          </cell>
          <cell r="DI793">
            <v>31</v>
          </cell>
          <cell r="DJ793">
            <v>38</v>
          </cell>
          <cell r="DK793">
            <v>47</v>
          </cell>
          <cell r="DL793">
            <v>71</v>
          </cell>
          <cell r="DM793">
            <v>220.2</v>
          </cell>
          <cell r="DN793">
            <v>62.199999999999996</v>
          </cell>
          <cell r="DO793">
            <v>1795.711111111111</v>
          </cell>
          <cell r="DP793">
            <v>427.88888888888891</v>
          </cell>
          <cell r="DR793">
            <v>44</v>
          </cell>
          <cell r="DS793">
            <v>37</v>
          </cell>
          <cell r="DT793">
            <v>31</v>
          </cell>
          <cell r="DU793">
            <v>39</v>
          </cell>
          <cell r="DV793">
            <v>69</v>
          </cell>
          <cell r="DW793">
            <v>330.2</v>
          </cell>
          <cell r="DX793">
            <v>144.59999999999997</v>
          </cell>
          <cell r="DY793">
            <v>2441.8000000000002</v>
          </cell>
          <cell r="DZ793">
            <v>566.40000000000009</v>
          </cell>
          <cell r="EB793">
            <v>4</v>
          </cell>
          <cell r="EC793">
            <v>44</v>
          </cell>
          <cell r="ED793">
            <v>37</v>
          </cell>
          <cell r="EE793">
            <v>32</v>
          </cell>
          <cell r="EF793">
            <v>39</v>
          </cell>
          <cell r="EG793">
            <v>340.6</v>
          </cell>
          <cell r="EH793">
            <v>180.6</v>
          </cell>
          <cell r="EI793">
            <v>2455.1555555555556</v>
          </cell>
          <cell r="EJ793">
            <v>623.6444444444445</v>
          </cell>
        </row>
        <row r="794">
          <cell r="DH794">
            <v>238</v>
          </cell>
          <cell r="DI794">
            <v>268</v>
          </cell>
          <cell r="DJ794">
            <v>242</v>
          </cell>
          <cell r="DK794">
            <v>333</v>
          </cell>
          <cell r="DL794">
            <v>470</v>
          </cell>
          <cell r="DM794">
            <v>1804.4</v>
          </cell>
          <cell r="DN794">
            <v>417.99999999999994</v>
          </cell>
          <cell r="DO794">
            <v>9584.0666666666657</v>
          </cell>
          <cell r="DP794">
            <v>3366.5333333333333</v>
          </cell>
          <cell r="DR794">
            <v>321</v>
          </cell>
          <cell r="DS794">
            <v>287</v>
          </cell>
          <cell r="DT794">
            <v>277</v>
          </cell>
          <cell r="DU794">
            <v>246</v>
          </cell>
          <cell r="DV794">
            <v>429</v>
          </cell>
          <cell r="DW794">
            <v>2142</v>
          </cell>
          <cell r="DX794">
            <v>1001</v>
          </cell>
          <cell r="DY794">
            <v>13366.444444444443</v>
          </cell>
          <cell r="DZ794">
            <v>3962.5555555555552</v>
          </cell>
          <cell r="EB794">
            <v>57</v>
          </cell>
          <cell r="EC794">
            <v>330</v>
          </cell>
          <cell r="ED794">
            <v>288</v>
          </cell>
          <cell r="EE794">
            <v>278</v>
          </cell>
          <cell r="EF794">
            <v>247</v>
          </cell>
          <cell r="EG794">
            <v>2229</v>
          </cell>
          <cell r="EH794">
            <v>1181.1999999999998</v>
          </cell>
          <cell r="EI794">
            <v>13748.266666666668</v>
          </cell>
          <cell r="EJ794">
            <v>4330.5333333333328</v>
          </cell>
        </row>
        <row r="795">
          <cell r="DH795">
            <v>8159</v>
          </cell>
          <cell r="DI795">
            <v>8521</v>
          </cell>
          <cell r="DJ795">
            <v>11264</v>
          </cell>
          <cell r="DK795">
            <v>9006</v>
          </cell>
          <cell r="DL795">
            <v>17416</v>
          </cell>
          <cell r="DM795">
            <v>51226.6</v>
          </cell>
          <cell r="DN795">
            <v>19731.599999999999</v>
          </cell>
          <cell r="DO795">
            <v>279800.02222222224</v>
          </cell>
          <cell r="DP795">
            <v>69457.777777777781</v>
          </cell>
          <cell r="DR795">
            <v>8791</v>
          </cell>
          <cell r="DS795">
            <v>9501</v>
          </cell>
          <cell r="DT795">
            <v>8800</v>
          </cell>
          <cell r="DU795">
            <v>11446</v>
          </cell>
          <cell r="DV795">
            <v>11757</v>
          </cell>
          <cell r="DW795">
            <v>66485</v>
          </cell>
          <cell r="DX795">
            <v>31055.799999999996</v>
          </cell>
          <cell r="DY795">
            <v>346016.44444444438</v>
          </cell>
          <cell r="DZ795">
            <v>78038.755555555559</v>
          </cell>
          <cell r="EB795">
            <v>1024</v>
          </cell>
          <cell r="EC795">
            <v>8987</v>
          </cell>
          <cell r="ED795">
            <v>9545</v>
          </cell>
          <cell r="EE795">
            <v>8842</v>
          </cell>
          <cell r="EF795">
            <v>11493</v>
          </cell>
          <cell r="EG795">
            <v>67373.600000000006</v>
          </cell>
          <cell r="EH795">
            <v>35870.200000000004</v>
          </cell>
          <cell r="EI795">
            <v>354691.77777777775</v>
          </cell>
          <cell r="EJ795">
            <v>85308.422222222216</v>
          </cell>
        </row>
        <row r="796">
          <cell r="DH796">
            <v>229</v>
          </cell>
          <cell r="DI796">
            <v>199</v>
          </cell>
          <cell r="DJ796">
            <v>209</v>
          </cell>
          <cell r="DK796">
            <v>287</v>
          </cell>
          <cell r="DL796">
            <v>561</v>
          </cell>
          <cell r="DM796">
            <v>1797.8</v>
          </cell>
          <cell r="DN796">
            <v>284.2</v>
          </cell>
          <cell r="DO796">
            <v>11811.022222222222</v>
          </cell>
          <cell r="DP796">
            <v>5473.9777777777772</v>
          </cell>
          <cell r="DR796">
            <v>211</v>
          </cell>
          <cell r="DS796">
            <v>248</v>
          </cell>
          <cell r="DT796">
            <v>199</v>
          </cell>
          <cell r="DU796">
            <v>209</v>
          </cell>
          <cell r="DV796">
            <v>442</v>
          </cell>
          <cell r="DW796">
            <v>2108.8000000000002</v>
          </cell>
          <cell r="DX796">
            <v>749</v>
          </cell>
          <cell r="DY796">
            <v>12893.155555555555</v>
          </cell>
          <cell r="DZ796">
            <v>5685.0444444444447</v>
          </cell>
          <cell r="EB796">
            <v>25</v>
          </cell>
          <cell r="EC796">
            <v>212</v>
          </cell>
          <cell r="ED796">
            <v>248</v>
          </cell>
          <cell r="EE796">
            <v>199</v>
          </cell>
          <cell r="EF796">
            <v>209</v>
          </cell>
          <cell r="EG796">
            <v>2128</v>
          </cell>
          <cell r="EH796">
            <v>1073.4000000000001</v>
          </cell>
          <cell r="EI796">
            <v>12846.088888888888</v>
          </cell>
          <cell r="EJ796">
            <v>5918.5111111111109</v>
          </cell>
        </row>
        <row r="797">
          <cell r="DH797">
            <v>57</v>
          </cell>
          <cell r="DI797">
            <v>70</v>
          </cell>
          <cell r="DJ797">
            <v>88</v>
          </cell>
          <cell r="DK797">
            <v>52</v>
          </cell>
          <cell r="DL797">
            <v>125</v>
          </cell>
          <cell r="DM797">
            <v>513</v>
          </cell>
          <cell r="DN797">
            <v>102.2</v>
          </cell>
          <cell r="DO797">
            <v>3169</v>
          </cell>
          <cell r="DP797">
            <v>762.80000000000007</v>
          </cell>
          <cell r="DR797">
            <v>34</v>
          </cell>
          <cell r="DS797">
            <v>57</v>
          </cell>
          <cell r="DT797">
            <v>70</v>
          </cell>
          <cell r="DU797">
            <v>88</v>
          </cell>
          <cell r="DV797">
            <v>63</v>
          </cell>
          <cell r="DW797">
            <v>577.6</v>
          </cell>
          <cell r="DX797">
            <v>233</v>
          </cell>
          <cell r="DY797">
            <v>3455.4444444444443</v>
          </cell>
          <cell r="DZ797">
            <v>847.95555555555563</v>
          </cell>
          <cell r="EB797">
            <v>0</v>
          </cell>
          <cell r="EC797">
            <v>34</v>
          </cell>
          <cell r="ED797">
            <v>57</v>
          </cell>
          <cell r="EE797">
            <v>70</v>
          </cell>
          <cell r="EF797">
            <v>88</v>
          </cell>
          <cell r="EG797">
            <v>496</v>
          </cell>
          <cell r="EH797">
            <v>339.4</v>
          </cell>
          <cell r="EI797">
            <v>3406</v>
          </cell>
          <cell r="EJ797">
            <v>935.60000000000014</v>
          </cell>
        </row>
        <row r="798">
          <cell r="DH798">
            <v>319</v>
          </cell>
          <cell r="DI798">
            <v>376</v>
          </cell>
          <cell r="DJ798">
            <v>284</v>
          </cell>
          <cell r="DK798">
            <v>372</v>
          </cell>
          <cell r="DL798">
            <v>677</v>
          </cell>
          <cell r="DM798">
            <v>2576.8000000000002</v>
          </cell>
          <cell r="DN798">
            <v>597.20000000000005</v>
          </cell>
          <cell r="DO798">
            <v>12768.777777777777</v>
          </cell>
          <cell r="DP798">
            <v>3613.2222222222222</v>
          </cell>
          <cell r="DR798">
            <v>308</v>
          </cell>
          <cell r="DS798">
            <v>343</v>
          </cell>
          <cell r="DT798">
            <v>377</v>
          </cell>
          <cell r="DU798">
            <v>286</v>
          </cell>
          <cell r="DV798">
            <v>440</v>
          </cell>
          <cell r="DW798">
            <v>2794.8</v>
          </cell>
          <cell r="DX798">
            <v>956.6</v>
          </cell>
          <cell r="DY798">
            <v>13592.422222222222</v>
          </cell>
          <cell r="DZ798">
            <v>3861.1777777777775</v>
          </cell>
          <cell r="EB798">
            <v>36</v>
          </cell>
          <cell r="EC798">
            <v>312</v>
          </cell>
          <cell r="ED798">
            <v>344</v>
          </cell>
          <cell r="EE798">
            <v>377</v>
          </cell>
          <cell r="EF798">
            <v>286</v>
          </cell>
          <cell r="EG798">
            <v>2721</v>
          </cell>
          <cell r="EH798">
            <v>1305.4000000000001</v>
          </cell>
          <cell r="EI798">
            <v>13692.733333333332</v>
          </cell>
          <cell r="EJ798">
            <v>4124.8666666666668</v>
          </cell>
        </row>
        <row r="799">
          <cell r="DH799">
            <v>62</v>
          </cell>
          <cell r="DI799">
            <v>77</v>
          </cell>
          <cell r="DJ799">
            <v>90</v>
          </cell>
          <cell r="DK799">
            <v>98</v>
          </cell>
          <cell r="DL799">
            <v>167</v>
          </cell>
          <cell r="DM799">
            <v>615</v>
          </cell>
          <cell r="DN799">
            <v>172.8</v>
          </cell>
          <cell r="DO799">
            <v>4101.5333333333338</v>
          </cell>
          <cell r="DP799">
            <v>1133.6666666666667</v>
          </cell>
          <cell r="DR799">
            <v>88</v>
          </cell>
          <cell r="DS799">
            <v>67</v>
          </cell>
          <cell r="DT799">
            <v>77</v>
          </cell>
          <cell r="DU799">
            <v>90</v>
          </cell>
          <cell r="DV799">
            <v>173</v>
          </cell>
          <cell r="DW799">
            <v>778.8</v>
          </cell>
          <cell r="DX799">
            <v>350.59999999999997</v>
          </cell>
          <cell r="DY799">
            <v>4815.5555555555566</v>
          </cell>
          <cell r="DZ799">
            <v>1229.0444444444445</v>
          </cell>
          <cell r="EB799">
            <v>9</v>
          </cell>
          <cell r="EC799">
            <v>89</v>
          </cell>
          <cell r="ED799">
            <v>67</v>
          </cell>
          <cell r="EE799">
            <v>77</v>
          </cell>
          <cell r="EF799">
            <v>94</v>
          </cell>
          <cell r="EG799">
            <v>822.2</v>
          </cell>
          <cell r="EH799">
            <v>400</v>
          </cell>
          <cell r="EI799">
            <v>4839.0222222222228</v>
          </cell>
          <cell r="EJ799">
            <v>1333.7777777777781</v>
          </cell>
        </row>
        <row r="800">
          <cell r="DH800">
            <v>203</v>
          </cell>
          <cell r="DI800">
            <v>203</v>
          </cell>
          <cell r="DJ800">
            <v>283</v>
          </cell>
          <cell r="DK800">
            <v>231</v>
          </cell>
          <cell r="DL800">
            <v>462</v>
          </cell>
          <cell r="DM800">
            <v>1286</v>
          </cell>
          <cell r="DN800">
            <v>405.40000000000003</v>
          </cell>
          <cell r="DO800">
            <v>5084.1111111111104</v>
          </cell>
          <cell r="DP800">
            <v>1213.4888888888888</v>
          </cell>
          <cell r="DR800">
            <v>206</v>
          </cell>
          <cell r="DS800">
            <v>218</v>
          </cell>
          <cell r="DT800">
            <v>206</v>
          </cell>
          <cell r="DU800">
            <v>289</v>
          </cell>
          <cell r="DV800">
            <v>309</v>
          </cell>
          <cell r="DW800">
            <v>1696</v>
          </cell>
          <cell r="DX800">
            <v>877.2</v>
          </cell>
          <cell r="DY800">
            <v>8707.0888888888876</v>
          </cell>
          <cell r="DZ800">
            <v>1341.711111111111</v>
          </cell>
          <cell r="EB800">
            <v>22</v>
          </cell>
          <cell r="EC800">
            <v>206</v>
          </cell>
          <cell r="ED800">
            <v>218</v>
          </cell>
          <cell r="EE800">
            <v>206</v>
          </cell>
          <cell r="EF800">
            <v>289</v>
          </cell>
          <cell r="EG800">
            <v>1707</v>
          </cell>
          <cell r="EH800">
            <v>1002.4000000000001</v>
          </cell>
          <cell r="EI800">
            <v>8733.5777777777766</v>
          </cell>
          <cell r="EJ800">
            <v>1527.0222222222221</v>
          </cell>
        </row>
        <row r="801">
          <cell r="DH801">
            <v>47</v>
          </cell>
          <cell r="DI801">
            <v>37</v>
          </cell>
          <cell r="DJ801">
            <v>49</v>
          </cell>
          <cell r="DK801">
            <v>44</v>
          </cell>
          <cell r="DL801">
            <v>94</v>
          </cell>
          <cell r="DM801">
            <v>275</v>
          </cell>
          <cell r="DN801">
            <v>75</v>
          </cell>
          <cell r="DO801">
            <v>2200.088888888889</v>
          </cell>
          <cell r="DP801">
            <v>559.91111111111115</v>
          </cell>
          <cell r="DR801">
            <v>31</v>
          </cell>
          <cell r="DS801">
            <v>50</v>
          </cell>
          <cell r="DT801">
            <v>37</v>
          </cell>
          <cell r="DU801">
            <v>49</v>
          </cell>
          <cell r="DV801">
            <v>52</v>
          </cell>
          <cell r="DW801">
            <v>350.2</v>
          </cell>
          <cell r="DX801">
            <v>144.80000000000001</v>
          </cell>
          <cell r="DY801">
            <v>2423.6</v>
          </cell>
          <cell r="DZ801">
            <v>605.4</v>
          </cell>
          <cell r="EB801">
            <v>0</v>
          </cell>
          <cell r="EC801">
            <v>31</v>
          </cell>
          <cell r="ED801">
            <v>50</v>
          </cell>
          <cell r="EE801">
            <v>37</v>
          </cell>
          <cell r="EF801">
            <v>49</v>
          </cell>
          <cell r="EG801">
            <v>352.4</v>
          </cell>
          <cell r="EH801">
            <v>166.8</v>
          </cell>
          <cell r="EI801">
            <v>2401.5333333333333</v>
          </cell>
          <cell r="EJ801">
            <v>655.26666666666654</v>
          </cell>
        </row>
        <row r="802">
          <cell r="DH802">
            <v>94</v>
          </cell>
          <cell r="DI802">
            <v>105</v>
          </cell>
          <cell r="DJ802">
            <v>104</v>
          </cell>
          <cell r="DK802">
            <v>118</v>
          </cell>
          <cell r="DL802">
            <v>218</v>
          </cell>
          <cell r="DM802">
            <v>688.4</v>
          </cell>
          <cell r="DN802">
            <v>137.4</v>
          </cell>
          <cell r="DO802">
            <v>784.04444444444448</v>
          </cell>
          <cell r="DP802">
            <v>198.15555555555557</v>
          </cell>
          <cell r="DR802">
            <v>80</v>
          </cell>
          <cell r="DS802">
            <v>95</v>
          </cell>
          <cell r="DT802">
            <v>107</v>
          </cell>
          <cell r="DU802">
            <v>104</v>
          </cell>
          <cell r="DV802">
            <v>161</v>
          </cell>
          <cell r="DW802">
            <v>778.8</v>
          </cell>
          <cell r="DX802">
            <v>424.20000000000005</v>
          </cell>
          <cell r="DY802">
            <v>1718.2222222222222</v>
          </cell>
          <cell r="DZ802">
            <v>211.77777777777771</v>
          </cell>
          <cell r="EB802">
            <v>7</v>
          </cell>
          <cell r="EC802">
            <v>81</v>
          </cell>
          <cell r="ED802">
            <v>95</v>
          </cell>
          <cell r="EE802">
            <v>107</v>
          </cell>
          <cell r="EF802">
            <v>104</v>
          </cell>
          <cell r="EG802">
            <v>809.8</v>
          </cell>
          <cell r="EH802">
            <v>490.40000000000003</v>
          </cell>
          <cell r="EI802">
            <v>1907.5111111111105</v>
          </cell>
          <cell r="EJ802">
            <v>244.28888888888892</v>
          </cell>
        </row>
        <row r="803">
          <cell r="DH803">
            <v>52</v>
          </cell>
          <cell r="DI803">
            <v>54</v>
          </cell>
          <cell r="DJ803">
            <v>49</v>
          </cell>
          <cell r="DK803">
            <v>51</v>
          </cell>
          <cell r="DL803">
            <v>110</v>
          </cell>
          <cell r="DM803">
            <v>347</v>
          </cell>
          <cell r="DN803">
            <v>97.6</v>
          </cell>
          <cell r="DO803">
            <v>2688.4</v>
          </cell>
          <cell r="DP803">
            <v>1072</v>
          </cell>
          <cell r="DR803">
            <v>54</v>
          </cell>
          <cell r="DS803">
            <v>54</v>
          </cell>
          <cell r="DT803">
            <v>55</v>
          </cell>
          <cell r="DU803">
            <v>50</v>
          </cell>
          <cell r="DV803">
            <v>69</v>
          </cell>
          <cell r="DW803">
            <v>418</v>
          </cell>
          <cell r="DX803">
            <v>153.40000000000003</v>
          </cell>
          <cell r="DY803">
            <v>3160.9555555555557</v>
          </cell>
          <cell r="DZ803">
            <v>1134.6444444444444</v>
          </cell>
          <cell r="EB803">
            <v>7</v>
          </cell>
          <cell r="EC803">
            <v>54</v>
          </cell>
          <cell r="ED803">
            <v>54</v>
          </cell>
          <cell r="EE803">
            <v>55</v>
          </cell>
          <cell r="EF803">
            <v>50</v>
          </cell>
          <cell r="EG803">
            <v>409.4</v>
          </cell>
          <cell r="EH803">
            <v>206</v>
          </cell>
          <cell r="EI803">
            <v>3176.2666666666664</v>
          </cell>
          <cell r="EJ803">
            <v>1200.3333333333333</v>
          </cell>
        </row>
        <row r="804">
          <cell r="DH804">
            <v>1238</v>
          </cell>
          <cell r="DI804">
            <v>1213</v>
          </cell>
          <cell r="DJ804">
            <v>1069</v>
          </cell>
          <cell r="DK804">
            <v>1276</v>
          </cell>
          <cell r="DL804">
            <v>2520</v>
          </cell>
          <cell r="DM804">
            <v>8293.4</v>
          </cell>
          <cell r="DN804">
            <v>1957.9999999999998</v>
          </cell>
          <cell r="DO804">
            <v>45147.488888888889</v>
          </cell>
          <cell r="DP804">
            <v>9673.1111111111113</v>
          </cell>
          <cell r="DR804">
            <v>1349</v>
          </cell>
          <cell r="DS804">
            <v>1374</v>
          </cell>
          <cell r="DT804">
            <v>1223</v>
          </cell>
          <cell r="DU804">
            <v>1086</v>
          </cell>
          <cell r="DV804">
            <v>1757</v>
          </cell>
          <cell r="DW804">
            <v>9983.6</v>
          </cell>
          <cell r="DX804">
            <v>4213.3999999999996</v>
          </cell>
          <cell r="DY804">
            <v>56798.688888888886</v>
          </cell>
          <cell r="DZ804">
            <v>10834.31111111111</v>
          </cell>
          <cell r="EB804">
            <v>157</v>
          </cell>
          <cell r="EC804">
            <v>1371</v>
          </cell>
          <cell r="ED804">
            <v>1379</v>
          </cell>
          <cell r="EE804">
            <v>1229</v>
          </cell>
          <cell r="EF804">
            <v>1088</v>
          </cell>
          <cell r="EG804">
            <v>10133.6</v>
          </cell>
          <cell r="EH804">
            <v>5182.2000000000007</v>
          </cell>
          <cell r="EI804">
            <v>57519.888888888891</v>
          </cell>
          <cell r="EJ804">
            <v>12144.311111111112</v>
          </cell>
        </row>
        <row r="805">
          <cell r="DH805">
            <v>71</v>
          </cell>
          <cell r="DI805">
            <v>103</v>
          </cell>
          <cell r="DJ805">
            <v>87</v>
          </cell>
          <cell r="DK805">
            <v>118</v>
          </cell>
          <cell r="DL805">
            <v>155</v>
          </cell>
          <cell r="DM805">
            <v>613</v>
          </cell>
          <cell r="DN805">
            <v>105.39999999999999</v>
          </cell>
          <cell r="DO805">
            <v>4142.1777777777779</v>
          </cell>
          <cell r="DP805">
            <v>1468.4222222222224</v>
          </cell>
          <cell r="DR805">
            <v>97</v>
          </cell>
          <cell r="DS805">
            <v>76</v>
          </cell>
          <cell r="DT805">
            <v>107</v>
          </cell>
          <cell r="DU805">
            <v>88</v>
          </cell>
          <cell r="DV805">
            <v>151</v>
          </cell>
          <cell r="DW805">
            <v>687.2</v>
          </cell>
          <cell r="DX805">
            <v>272.8</v>
          </cell>
          <cell r="DY805">
            <v>5252.2444444444454</v>
          </cell>
          <cell r="DZ805">
            <v>1563.7555555555555</v>
          </cell>
          <cell r="EB805">
            <v>4</v>
          </cell>
          <cell r="EC805">
            <v>97</v>
          </cell>
          <cell r="ED805">
            <v>76</v>
          </cell>
          <cell r="EE805">
            <v>107</v>
          </cell>
          <cell r="EF805">
            <v>88</v>
          </cell>
          <cell r="EG805">
            <v>686</v>
          </cell>
          <cell r="EH805">
            <v>385.6</v>
          </cell>
          <cell r="EI805">
            <v>5180.3999999999996</v>
          </cell>
          <cell r="EJ805">
            <v>1677</v>
          </cell>
        </row>
        <row r="806">
          <cell r="DH806">
            <v>974</v>
          </cell>
          <cell r="DI806">
            <v>879</v>
          </cell>
          <cell r="DJ806">
            <v>963</v>
          </cell>
          <cell r="DK806">
            <v>1081</v>
          </cell>
          <cell r="DL806">
            <v>2128</v>
          </cell>
          <cell r="DM806">
            <v>6957</v>
          </cell>
          <cell r="DN806">
            <v>1806.1999999999998</v>
          </cell>
          <cell r="DO806">
            <v>39133.600000000006</v>
          </cell>
          <cell r="DP806">
            <v>13330.2</v>
          </cell>
          <cell r="DR806">
            <v>744</v>
          </cell>
          <cell r="DS806">
            <v>1023</v>
          </cell>
          <cell r="DT806">
            <v>889</v>
          </cell>
          <cell r="DU806">
            <v>966</v>
          </cell>
          <cell r="DV806">
            <v>1321</v>
          </cell>
          <cell r="DW806">
            <v>8249.2000000000007</v>
          </cell>
          <cell r="DX806">
            <v>3576.8</v>
          </cell>
          <cell r="DY806">
            <v>45893.533333333333</v>
          </cell>
          <cell r="DZ806">
            <v>14236.466666666667</v>
          </cell>
          <cell r="EB806">
            <v>81</v>
          </cell>
          <cell r="EC806">
            <v>751</v>
          </cell>
          <cell r="ED806">
            <v>1025</v>
          </cell>
          <cell r="EE806">
            <v>889</v>
          </cell>
          <cell r="EF806">
            <v>966</v>
          </cell>
          <cell r="EG806">
            <v>8264.4</v>
          </cell>
          <cell r="EH806">
            <v>4271</v>
          </cell>
          <cell r="EI806">
            <v>45677.044444444451</v>
          </cell>
          <cell r="EJ806">
            <v>15237.555555555557</v>
          </cell>
        </row>
        <row r="807">
          <cell r="DH807">
            <v>35</v>
          </cell>
          <cell r="DI807">
            <v>44</v>
          </cell>
          <cell r="DJ807">
            <v>47</v>
          </cell>
          <cell r="DK807">
            <v>41</v>
          </cell>
          <cell r="DL807">
            <v>49</v>
          </cell>
          <cell r="DM807">
            <v>267.2</v>
          </cell>
          <cell r="DN807">
            <v>89.199999999999989</v>
          </cell>
          <cell r="DO807">
            <v>1697.2444444444443</v>
          </cell>
          <cell r="DP807">
            <v>466.35555555555555</v>
          </cell>
          <cell r="DR807">
            <v>41</v>
          </cell>
          <cell r="DS807">
            <v>42</v>
          </cell>
          <cell r="DT807">
            <v>44</v>
          </cell>
          <cell r="DU807">
            <v>48</v>
          </cell>
          <cell r="DV807">
            <v>68</v>
          </cell>
          <cell r="DW807">
            <v>335.6</v>
          </cell>
          <cell r="DX807">
            <v>184.2</v>
          </cell>
          <cell r="DY807">
            <v>2271.7333333333336</v>
          </cell>
          <cell r="DZ807">
            <v>511.4666666666667</v>
          </cell>
          <cell r="EB807">
            <v>4</v>
          </cell>
          <cell r="EC807">
            <v>41</v>
          </cell>
          <cell r="ED807">
            <v>42</v>
          </cell>
          <cell r="EE807">
            <v>44</v>
          </cell>
          <cell r="EF807">
            <v>48</v>
          </cell>
          <cell r="EG807">
            <v>343.4</v>
          </cell>
          <cell r="EH807">
            <v>208.6</v>
          </cell>
          <cell r="EI807">
            <v>2308.4666666666672</v>
          </cell>
          <cell r="EJ807">
            <v>561.5333333333333</v>
          </cell>
        </row>
        <row r="808">
          <cell r="DH808">
            <v>38</v>
          </cell>
          <cell r="DI808">
            <v>43</v>
          </cell>
          <cell r="DJ808">
            <v>55</v>
          </cell>
          <cell r="DK808">
            <v>66</v>
          </cell>
          <cell r="DL808">
            <v>99</v>
          </cell>
          <cell r="DM808">
            <v>324.8</v>
          </cell>
          <cell r="DN808">
            <v>79.2</v>
          </cell>
          <cell r="DO808">
            <v>680.91111111111127</v>
          </cell>
          <cell r="DP808">
            <v>178.0888888888889</v>
          </cell>
          <cell r="DR808">
            <v>54</v>
          </cell>
          <cell r="DS808">
            <v>45</v>
          </cell>
          <cell r="DT808">
            <v>48</v>
          </cell>
          <cell r="DU808">
            <v>55</v>
          </cell>
          <cell r="DV808">
            <v>80</v>
          </cell>
          <cell r="DW808">
            <v>399.20000000000005</v>
          </cell>
          <cell r="DX808">
            <v>167</v>
          </cell>
          <cell r="DY808">
            <v>1332.7333333333333</v>
          </cell>
          <cell r="DZ808">
            <v>283.06666666666666</v>
          </cell>
          <cell r="EB808">
            <v>7</v>
          </cell>
          <cell r="EC808">
            <v>54</v>
          </cell>
          <cell r="ED808">
            <v>47</v>
          </cell>
          <cell r="EE808">
            <v>48</v>
          </cell>
          <cell r="EF808">
            <v>57</v>
          </cell>
          <cell r="EG808">
            <v>410</v>
          </cell>
          <cell r="EH808">
            <v>217.39999999999998</v>
          </cell>
          <cell r="EI808">
            <v>1557.2444444444445</v>
          </cell>
          <cell r="EJ808">
            <v>334.35555555555555</v>
          </cell>
        </row>
        <row r="809">
          <cell r="DH809">
            <v>18</v>
          </cell>
          <cell r="DI809">
            <v>24</v>
          </cell>
          <cell r="DJ809">
            <v>26</v>
          </cell>
          <cell r="DK809">
            <v>24</v>
          </cell>
          <cell r="DL809">
            <v>35</v>
          </cell>
          <cell r="DM809">
            <v>175.4</v>
          </cell>
          <cell r="DN809">
            <v>87.000000000000014</v>
          </cell>
          <cell r="DO809">
            <v>1376.133333333333</v>
          </cell>
          <cell r="DP809">
            <v>497.4666666666667</v>
          </cell>
          <cell r="DR809">
            <v>26</v>
          </cell>
          <cell r="DS809">
            <v>20</v>
          </cell>
          <cell r="DT809">
            <v>24</v>
          </cell>
          <cell r="DU809">
            <v>27</v>
          </cell>
          <cell r="DV809">
            <v>29</v>
          </cell>
          <cell r="DW809">
            <v>188.8</v>
          </cell>
          <cell r="DX809">
            <v>102</v>
          </cell>
          <cell r="DY809">
            <v>1560.4222222222222</v>
          </cell>
          <cell r="DZ809">
            <v>543.77777777777783</v>
          </cell>
          <cell r="EB809">
            <v>2</v>
          </cell>
          <cell r="EC809">
            <v>28</v>
          </cell>
          <cell r="ED809">
            <v>20</v>
          </cell>
          <cell r="EE809">
            <v>25</v>
          </cell>
          <cell r="EF809">
            <v>27</v>
          </cell>
          <cell r="EG809">
            <v>189.8</v>
          </cell>
          <cell r="EH809">
            <v>118.80000000000001</v>
          </cell>
          <cell r="EI809">
            <v>1649.1777777777777</v>
          </cell>
          <cell r="EJ809">
            <v>577.22222222222217</v>
          </cell>
        </row>
        <row r="810">
          <cell r="DH810">
            <v>197</v>
          </cell>
          <cell r="DI810">
            <v>173</v>
          </cell>
          <cell r="DJ810">
            <v>181</v>
          </cell>
          <cell r="DK810">
            <v>182</v>
          </cell>
          <cell r="DL810">
            <v>479</v>
          </cell>
          <cell r="DM810">
            <v>1628</v>
          </cell>
          <cell r="DN810">
            <v>560.20000000000005</v>
          </cell>
          <cell r="DO810">
            <v>6669.844444444444</v>
          </cell>
          <cell r="DP810">
            <v>1945.9555555555555</v>
          </cell>
          <cell r="DR810">
            <v>236</v>
          </cell>
          <cell r="DS810">
            <v>204</v>
          </cell>
          <cell r="DT810">
            <v>178</v>
          </cell>
          <cell r="DU810">
            <v>189</v>
          </cell>
          <cell r="DV810">
            <v>244</v>
          </cell>
          <cell r="DW810">
            <v>1991.8000000000002</v>
          </cell>
          <cell r="DX810">
            <v>873.39999999999986</v>
          </cell>
          <cell r="DY810">
            <v>8627.6666666666661</v>
          </cell>
          <cell r="DZ810">
            <v>2282.1333333333337</v>
          </cell>
          <cell r="EB810">
            <v>29</v>
          </cell>
          <cell r="EC810">
            <v>240</v>
          </cell>
          <cell r="ED810">
            <v>206</v>
          </cell>
          <cell r="EE810">
            <v>180</v>
          </cell>
          <cell r="EF810">
            <v>191</v>
          </cell>
          <cell r="EG810">
            <v>1882.2</v>
          </cell>
          <cell r="EH810">
            <v>1084.2</v>
          </cell>
          <cell r="EI810">
            <v>9026.9555555555562</v>
          </cell>
          <cell r="EJ810">
            <v>2505.6444444444442</v>
          </cell>
        </row>
        <row r="811">
          <cell r="DH811">
            <v>506</v>
          </cell>
          <cell r="DI811">
            <v>519</v>
          </cell>
          <cell r="DJ811">
            <v>515</v>
          </cell>
          <cell r="DK811">
            <v>563</v>
          </cell>
          <cell r="DL811">
            <v>1011</v>
          </cell>
          <cell r="DM811">
            <v>3012.8</v>
          </cell>
          <cell r="DN811">
            <v>1014.4000000000002</v>
          </cell>
          <cell r="DO811">
            <v>11396.555555555555</v>
          </cell>
          <cell r="DP811">
            <v>3925.2444444444445</v>
          </cell>
          <cell r="DR811">
            <v>591</v>
          </cell>
          <cell r="DS811">
            <v>544</v>
          </cell>
          <cell r="DT811">
            <v>529</v>
          </cell>
          <cell r="DU811">
            <v>530</v>
          </cell>
          <cell r="DV811">
            <v>743</v>
          </cell>
          <cell r="DW811">
            <v>4164.2000000000007</v>
          </cell>
          <cell r="DX811">
            <v>2047.7999999999997</v>
          </cell>
          <cell r="DY811">
            <v>18342.31111111111</v>
          </cell>
          <cell r="DZ811">
            <v>4535.6888888888898</v>
          </cell>
          <cell r="EB811">
            <v>85</v>
          </cell>
          <cell r="EC811">
            <v>600</v>
          </cell>
          <cell r="ED811">
            <v>547</v>
          </cell>
          <cell r="EE811">
            <v>535</v>
          </cell>
          <cell r="EF811">
            <v>533</v>
          </cell>
          <cell r="EG811">
            <v>4202</v>
          </cell>
          <cell r="EH811">
            <v>2403.1999999999998</v>
          </cell>
          <cell r="EI811">
            <v>19161.866666666669</v>
          </cell>
          <cell r="EJ811">
            <v>4919.9333333333334</v>
          </cell>
        </row>
        <row r="812">
          <cell r="DH812">
            <v>136</v>
          </cell>
          <cell r="DI812">
            <v>156</v>
          </cell>
          <cell r="DJ812">
            <v>157</v>
          </cell>
          <cell r="DK812">
            <v>135</v>
          </cell>
          <cell r="DL812">
            <v>269</v>
          </cell>
          <cell r="DM812">
            <v>897.4</v>
          </cell>
          <cell r="DN812">
            <v>209.80000000000004</v>
          </cell>
          <cell r="DO812">
            <v>1574.6444444444446</v>
          </cell>
          <cell r="DP812">
            <v>414.15555555555551</v>
          </cell>
          <cell r="DR812">
            <v>134</v>
          </cell>
          <cell r="DS812">
            <v>159</v>
          </cell>
          <cell r="DT812">
            <v>159</v>
          </cell>
          <cell r="DU812">
            <v>162</v>
          </cell>
          <cell r="DV812">
            <v>196</v>
          </cell>
          <cell r="DW812">
            <v>1188</v>
          </cell>
          <cell r="DX812">
            <v>620</v>
          </cell>
          <cell r="DY812">
            <v>4445.0666666666666</v>
          </cell>
          <cell r="DZ812">
            <v>489.93333333333334</v>
          </cell>
          <cell r="EB812">
            <v>10</v>
          </cell>
          <cell r="EC812">
            <v>135</v>
          </cell>
          <cell r="ED812">
            <v>159</v>
          </cell>
          <cell r="EE812">
            <v>159</v>
          </cell>
          <cell r="EF812">
            <v>162</v>
          </cell>
          <cell r="EG812">
            <v>1157.2</v>
          </cell>
          <cell r="EH812">
            <v>756.8</v>
          </cell>
          <cell r="EI812">
            <v>4651.177777777777</v>
          </cell>
          <cell r="EJ812">
            <v>581.82222222222219</v>
          </cell>
        </row>
        <row r="813">
          <cell r="DH813">
            <v>193</v>
          </cell>
          <cell r="DI813">
            <v>175</v>
          </cell>
          <cell r="DJ813">
            <v>175</v>
          </cell>
          <cell r="DK813">
            <v>238</v>
          </cell>
          <cell r="DL813">
            <v>409</v>
          </cell>
          <cell r="DM813">
            <v>1076</v>
          </cell>
          <cell r="DN813">
            <v>253.39999999999998</v>
          </cell>
          <cell r="DO813">
            <v>1968.6666666666665</v>
          </cell>
          <cell r="DP813">
            <v>323.93333333333334</v>
          </cell>
          <cell r="DR813">
            <v>218</v>
          </cell>
          <cell r="DS813">
            <v>222</v>
          </cell>
          <cell r="DT813">
            <v>186</v>
          </cell>
          <cell r="DU813">
            <v>182</v>
          </cell>
          <cell r="DV813">
            <v>356</v>
          </cell>
          <cell r="DW813">
            <v>1537</v>
          </cell>
          <cell r="DX813">
            <v>794.4</v>
          </cell>
          <cell r="DY813">
            <v>6699.7111111111089</v>
          </cell>
          <cell r="DZ813">
            <v>435.88888888888891</v>
          </cell>
          <cell r="EB813">
            <v>27</v>
          </cell>
          <cell r="EC813">
            <v>225</v>
          </cell>
          <cell r="ED813">
            <v>224</v>
          </cell>
          <cell r="EE813">
            <v>188</v>
          </cell>
          <cell r="EF813">
            <v>184</v>
          </cell>
          <cell r="EG813">
            <v>1652.2</v>
          </cell>
          <cell r="EH813">
            <v>930.6</v>
          </cell>
          <cell r="EI813">
            <v>7332.9555555555553</v>
          </cell>
          <cell r="EJ813">
            <v>605.24444444444441</v>
          </cell>
        </row>
        <row r="814">
          <cell r="DH814">
            <v>151</v>
          </cell>
          <cell r="DI814">
            <v>138</v>
          </cell>
          <cell r="DJ814">
            <v>140</v>
          </cell>
          <cell r="DK814">
            <v>167</v>
          </cell>
          <cell r="DL814">
            <v>305</v>
          </cell>
          <cell r="DM814">
            <v>926.6</v>
          </cell>
          <cell r="DN814">
            <v>299.8</v>
          </cell>
          <cell r="DO814">
            <v>3349.3555555555558</v>
          </cell>
          <cell r="DP814">
            <v>572.24444444444441</v>
          </cell>
          <cell r="DR814">
            <v>197</v>
          </cell>
          <cell r="DS814">
            <v>155</v>
          </cell>
          <cell r="DT814">
            <v>145</v>
          </cell>
          <cell r="DU814">
            <v>143</v>
          </cell>
          <cell r="DV814">
            <v>225</v>
          </cell>
          <cell r="DW814">
            <v>1340</v>
          </cell>
          <cell r="DX814">
            <v>630.19999999999993</v>
          </cell>
          <cell r="DY814">
            <v>5803.6888888888889</v>
          </cell>
          <cell r="DZ814">
            <v>653.11111111111109</v>
          </cell>
          <cell r="EB814">
            <v>19</v>
          </cell>
          <cell r="EC814">
            <v>198</v>
          </cell>
          <cell r="ED814">
            <v>157</v>
          </cell>
          <cell r="EE814">
            <v>145</v>
          </cell>
          <cell r="EF814">
            <v>143</v>
          </cell>
          <cell r="EG814">
            <v>1319.2</v>
          </cell>
          <cell r="EH814">
            <v>772.59999999999991</v>
          </cell>
          <cell r="EI814">
            <v>5992.177777777777</v>
          </cell>
          <cell r="EJ814">
            <v>773.02222222222224</v>
          </cell>
        </row>
        <row r="815">
          <cell r="DH815">
            <v>139</v>
          </cell>
          <cell r="DI815">
            <v>119</v>
          </cell>
          <cell r="DJ815">
            <v>154</v>
          </cell>
          <cell r="DK815">
            <v>111</v>
          </cell>
          <cell r="DL815">
            <v>295</v>
          </cell>
          <cell r="DM815">
            <v>1149</v>
          </cell>
          <cell r="DN815">
            <v>317.40000000000009</v>
          </cell>
          <cell r="DO815">
            <v>1040.5555555555554</v>
          </cell>
          <cell r="DP815">
            <v>216.04444444444445</v>
          </cell>
          <cell r="DR815">
            <v>184</v>
          </cell>
          <cell r="DS815">
            <v>154</v>
          </cell>
          <cell r="DT815">
            <v>121</v>
          </cell>
          <cell r="DU815">
            <v>156</v>
          </cell>
          <cell r="DV815">
            <v>169</v>
          </cell>
          <cell r="DW815">
            <v>1606.1999999999998</v>
          </cell>
          <cell r="DX815">
            <v>866</v>
          </cell>
          <cell r="DY815">
            <v>4843.4666666666681</v>
          </cell>
          <cell r="DZ815">
            <v>328.33333333333337</v>
          </cell>
          <cell r="EB815">
            <v>25</v>
          </cell>
          <cell r="EC815">
            <v>185</v>
          </cell>
          <cell r="ED815">
            <v>154</v>
          </cell>
          <cell r="EE815">
            <v>123</v>
          </cell>
          <cell r="EF815">
            <v>159</v>
          </cell>
          <cell r="EG815">
            <v>1528.4</v>
          </cell>
          <cell r="EH815">
            <v>977.19999999999993</v>
          </cell>
          <cell r="EI815">
            <v>5271.8666666666668</v>
          </cell>
          <cell r="EJ815">
            <v>438.53333333333336</v>
          </cell>
        </row>
        <row r="816">
          <cell r="DH816">
            <v>37</v>
          </cell>
          <cell r="DI816">
            <v>43</v>
          </cell>
          <cell r="DJ816">
            <v>47</v>
          </cell>
          <cell r="DK816">
            <v>46</v>
          </cell>
          <cell r="DL816">
            <v>93</v>
          </cell>
          <cell r="DM816">
            <v>328</v>
          </cell>
          <cell r="DN816">
            <v>67.999999999999986</v>
          </cell>
          <cell r="DO816">
            <v>240.91111111111115</v>
          </cell>
          <cell r="DP816">
            <v>50.088888888888889</v>
          </cell>
          <cell r="DR816">
            <v>48</v>
          </cell>
          <cell r="DS816">
            <v>39</v>
          </cell>
          <cell r="DT816">
            <v>45</v>
          </cell>
          <cell r="DU816">
            <v>48</v>
          </cell>
          <cell r="DV816">
            <v>70</v>
          </cell>
          <cell r="DW816">
            <v>443.4</v>
          </cell>
          <cell r="DX816">
            <v>235.2</v>
          </cell>
          <cell r="DY816">
            <v>1697.2222222222219</v>
          </cell>
          <cell r="DZ816">
            <v>291.17777777777786</v>
          </cell>
          <cell r="EB816">
            <v>10</v>
          </cell>
          <cell r="EC816">
            <v>48</v>
          </cell>
          <cell r="ED816">
            <v>39</v>
          </cell>
          <cell r="EE816">
            <v>45</v>
          </cell>
          <cell r="EF816">
            <v>48</v>
          </cell>
          <cell r="EG816">
            <v>435.8</v>
          </cell>
          <cell r="EH816">
            <v>282.2</v>
          </cell>
          <cell r="EI816">
            <v>1778.6</v>
          </cell>
          <cell r="EJ816">
            <v>337.40000000000003</v>
          </cell>
        </row>
        <row r="817">
          <cell r="DH817">
            <v>41</v>
          </cell>
          <cell r="DI817">
            <v>36</v>
          </cell>
          <cell r="DJ817">
            <v>48</v>
          </cell>
          <cell r="DK817">
            <v>66</v>
          </cell>
          <cell r="DL817">
            <v>101</v>
          </cell>
          <cell r="DM817">
            <v>256.8</v>
          </cell>
          <cell r="DN817">
            <v>87.199999999999989</v>
          </cell>
          <cell r="DO817">
            <v>1678.4666666666667</v>
          </cell>
          <cell r="DP817">
            <v>486.53333333333336</v>
          </cell>
          <cell r="DR817">
            <v>49</v>
          </cell>
          <cell r="DS817">
            <v>46</v>
          </cell>
          <cell r="DT817">
            <v>41</v>
          </cell>
          <cell r="DU817">
            <v>51</v>
          </cell>
          <cell r="DV817">
            <v>90</v>
          </cell>
          <cell r="DW817">
            <v>331.4</v>
          </cell>
          <cell r="DX817">
            <v>196.60000000000002</v>
          </cell>
          <cell r="DY817">
            <v>2749.7555555555559</v>
          </cell>
          <cell r="DZ817">
            <v>696.24444444444441</v>
          </cell>
          <cell r="EB817">
            <v>10</v>
          </cell>
          <cell r="EC817">
            <v>50</v>
          </cell>
          <cell r="ED817">
            <v>48</v>
          </cell>
          <cell r="EE817">
            <v>41</v>
          </cell>
          <cell r="EF817">
            <v>52</v>
          </cell>
          <cell r="EG817">
            <v>378.8</v>
          </cell>
          <cell r="EH817">
            <v>211.60000000000002</v>
          </cell>
          <cell r="EI817">
            <v>2890.7111111111108</v>
          </cell>
          <cell r="EJ817">
            <v>760.88888888888891</v>
          </cell>
        </row>
        <row r="818">
          <cell r="DH818">
            <v>260</v>
          </cell>
          <cell r="DI818">
            <v>249</v>
          </cell>
          <cell r="DJ818">
            <v>259</v>
          </cell>
          <cell r="DK818">
            <v>293</v>
          </cell>
          <cell r="DL818">
            <v>539</v>
          </cell>
          <cell r="DM818">
            <v>1429.6</v>
          </cell>
          <cell r="DN818">
            <v>434.59999999999997</v>
          </cell>
          <cell r="DO818">
            <v>4686.6222222222223</v>
          </cell>
          <cell r="DP818">
            <v>1854.1777777777777</v>
          </cell>
          <cell r="DR818">
            <v>232</v>
          </cell>
          <cell r="DS818">
            <v>299</v>
          </cell>
          <cell r="DT818">
            <v>260</v>
          </cell>
          <cell r="DU818">
            <v>274</v>
          </cell>
          <cell r="DV818">
            <v>380</v>
          </cell>
          <cell r="DW818">
            <v>1728.2</v>
          </cell>
          <cell r="DX818">
            <v>870</v>
          </cell>
          <cell r="DY818">
            <v>7804.3333333333339</v>
          </cell>
          <cell r="DZ818">
            <v>2213.4666666666667</v>
          </cell>
          <cell r="EB818">
            <v>32</v>
          </cell>
          <cell r="EC818">
            <v>237</v>
          </cell>
          <cell r="ED818">
            <v>301</v>
          </cell>
          <cell r="EE818">
            <v>266</v>
          </cell>
          <cell r="EF818">
            <v>278</v>
          </cell>
          <cell r="EG818">
            <v>1845.4</v>
          </cell>
          <cell r="EH818">
            <v>1039.8</v>
          </cell>
          <cell r="EI818">
            <v>8998.355555555554</v>
          </cell>
          <cell r="EJ818">
            <v>2454.4444444444443</v>
          </cell>
        </row>
        <row r="819">
          <cell r="DH819">
            <v>189</v>
          </cell>
          <cell r="DI819">
            <v>136</v>
          </cell>
          <cell r="DJ819">
            <v>155</v>
          </cell>
          <cell r="DK819">
            <v>170</v>
          </cell>
          <cell r="DL819">
            <v>341</v>
          </cell>
          <cell r="DM819">
            <v>1421.4</v>
          </cell>
          <cell r="DN819">
            <v>471.00000000000006</v>
          </cell>
          <cell r="DO819">
            <v>2219.1333333333332</v>
          </cell>
          <cell r="DP819">
            <v>521.4666666666667</v>
          </cell>
          <cell r="DR819">
            <v>179</v>
          </cell>
          <cell r="DS819">
            <v>205</v>
          </cell>
          <cell r="DT819">
            <v>142</v>
          </cell>
          <cell r="DU819">
            <v>158</v>
          </cell>
          <cell r="DV819">
            <v>226</v>
          </cell>
          <cell r="DW819">
            <v>1700.6</v>
          </cell>
          <cell r="DX819">
            <v>816.79999999999984</v>
          </cell>
          <cell r="DY819">
            <v>5963.0444444444438</v>
          </cell>
          <cell r="DZ819">
            <v>1086.5555555555557</v>
          </cell>
          <cell r="EB819">
            <v>34</v>
          </cell>
          <cell r="EC819">
            <v>182</v>
          </cell>
          <cell r="ED819">
            <v>209</v>
          </cell>
          <cell r="EE819">
            <v>144</v>
          </cell>
          <cell r="EF819">
            <v>161</v>
          </cell>
          <cell r="EG819">
            <v>1610.4</v>
          </cell>
          <cell r="EH819">
            <v>994.2</v>
          </cell>
          <cell r="EI819">
            <v>6446.4888888888891</v>
          </cell>
          <cell r="EJ819">
            <v>1245.911111111111</v>
          </cell>
        </row>
        <row r="820">
          <cell r="DH820">
            <v>119</v>
          </cell>
          <cell r="DI820">
            <v>85</v>
          </cell>
          <cell r="DJ820">
            <v>110</v>
          </cell>
          <cell r="DK820">
            <v>107</v>
          </cell>
          <cell r="DL820">
            <v>215</v>
          </cell>
          <cell r="DM820">
            <v>746.8</v>
          </cell>
          <cell r="DN820">
            <v>220.80000000000004</v>
          </cell>
          <cell r="DO820">
            <v>4051.0444444444443</v>
          </cell>
          <cell r="DP820">
            <v>1282.3555555555556</v>
          </cell>
          <cell r="DR820">
            <v>94</v>
          </cell>
          <cell r="DS820">
            <v>128</v>
          </cell>
          <cell r="DT820">
            <v>86</v>
          </cell>
          <cell r="DU820">
            <v>112</v>
          </cell>
          <cell r="DV820">
            <v>149</v>
          </cell>
          <cell r="DW820">
            <v>884.2</v>
          </cell>
          <cell r="DX820">
            <v>358.20000000000005</v>
          </cell>
          <cell r="DY820">
            <v>4886.4666666666672</v>
          </cell>
          <cell r="DZ820">
            <v>1403.1333333333332</v>
          </cell>
          <cell r="EB820">
            <v>8</v>
          </cell>
          <cell r="EC820">
            <v>98</v>
          </cell>
          <cell r="ED820">
            <v>128</v>
          </cell>
          <cell r="EE820">
            <v>86</v>
          </cell>
          <cell r="EF820">
            <v>114</v>
          </cell>
          <cell r="EG820">
            <v>872.4</v>
          </cell>
          <cell r="EH820">
            <v>460.4</v>
          </cell>
          <cell r="EI820">
            <v>4945.6222222222232</v>
          </cell>
          <cell r="EJ820">
            <v>1534.5777777777778</v>
          </cell>
        </row>
        <row r="821">
          <cell r="DH821">
            <v>40</v>
          </cell>
          <cell r="DI821">
            <v>41</v>
          </cell>
          <cell r="DJ821">
            <v>34</v>
          </cell>
          <cell r="DK821">
            <v>39</v>
          </cell>
          <cell r="DL821">
            <v>82</v>
          </cell>
          <cell r="DM821">
            <v>283.2</v>
          </cell>
          <cell r="DN821">
            <v>46.400000000000006</v>
          </cell>
          <cell r="DO821">
            <v>406.24444444444453</v>
          </cell>
          <cell r="DP821">
            <v>83.155555555555566</v>
          </cell>
          <cell r="DR821">
            <v>48</v>
          </cell>
          <cell r="DS821">
            <v>44</v>
          </cell>
          <cell r="DT821">
            <v>43</v>
          </cell>
          <cell r="DU821">
            <v>35</v>
          </cell>
          <cell r="DV821">
            <v>54</v>
          </cell>
          <cell r="DW821">
            <v>362</v>
          </cell>
          <cell r="DX821">
            <v>126.6</v>
          </cell>
          <cell r="DY821">
            <v>1251.7333333333336</v>
          </cell>
          <cell r="DZ821">
            <v>127.66666666666666</v>
          </cell>
          <cell r="EB821">
            <v>5</v>
          </cell>
          <cell r="EC821">
            <v>48</v>
          </cell>
          <cell r="ED821">
            <v>44</v>
          </cell>
          <cell r="EE821">
            <v>43</v>
          </cell>
          <cell r="EF821">
            <v>35</v>
          </cell>
          <cell r="EG821">
            <v>352.4</v>
          </cell>
          <cell r="EH821">
            <v>176.2</v>
          </cell>
          <cell r="EI821">
            <v>1366.5777777777782</v>
          </cell>
          <cell r="EJ821">
            <v>193.82222222222222</v>
          </cell>
        </row>
        <row r="822">
          <cell r="DH822">
            <v>99</v>
          </cell>
          <cell r="DI822">
            <v>113</v>
          </cell>
          <cell r="DJ822">
            <v>103</v>
          </cell>
          <cell r="DK822">
            <v>126</v>
          </cell>
          <cell r="DL822">
            <v>244</v>
          </cell>
          <cell r="DM822">
            <v>859.4</v>
          </cell>
          <cell r="DN822">
            <v>281.80000000000007</v>
          </cell>
          <cell r="DO822">
            <v>1985.0666666666664</v>
          </cell>
          <cell r="DP822">
            <v>584.73333333333346</v>
          </cell>
          <cell r="DR822">
            <v>166</v>
          </cell>
          <cell r="DS822">
            <v>101</v>
          </cell>
          <cell r="DT822">
            <v>117</v>
          </cell>
          <cell r="DU822">
            <v>108</v>
          </cell>
          <cell r="DV822">
            <v>167</v>
          </cell>
          <cell r="DW822">
            <v>1139</v>
          </cell>
          <cell r="DX822">
            <v>447.2</v>
          </cell>
          <cell r="DY822">
            <v>3825.2444444444445</v>
          </cell>
          <cell r="DZ822">
            <v>825.55555555555566</v>
          </cell>
          <cell r="EB822">
            <v>15</v>
          </cell>
          <cell r="EC822">
            <v>167</v>
          </cell>
          <cell r="ED822">
            <v>102</v>
          </cell>
          <cell r="EE822">
            <v>120</v>
          </cell>
          <cell r="EF822">
            <v>108</v>
          </cell>
          <cell r="EG822">
            <v>1098</v>
          </cell>
          <cell r="EH822">
            <v>596.80000000000007</v>
          </cell>
          <cell r="EI822">
            <v>4116.6666666666679</v>
          </cell>
          <cell r="EJ822">
            <v>917.5333333333333</v>
          </cell>
        </row>
        <row r="823">
          <cell r="DH823">
            <v>178</v>
          </cell>
          <cell r="DI823">
            <v>170</v>
          </cell>
          <cell r="DJ823">
            <v>178</v>
          </cell>
          <cell r="DK823">
            <v>164</v>
          </cell>
          <cell r="DL823">
            <v>342</v>
          </cell>
          <cell r="DM823">
            <v>1190</v>
          </cell>
          <cell r="DN823">
            <v>354.2</v>
          </cell>
          <cell r="DO823">
            <v>5671.8888888888878</v>
          </cell>
          <cell r="DP823">
            <v>1868.9111111111113</v>
          </cell>
          <cell r="DR823">
            <v>178</v>
          </cell>
          <cell r="DS823">
            <v>198</v>
          </cell>
          <cell r="DT823">
            <v>174</v>
          </cell>
          <cell r="DU823">
            <v>186</v>
          </cell>
          <cell r="DV823">
            <v>232</v>
          </cell>
          <cell r="DW823">
            <v>1487</v>
          </cell>
          <cell r="DX823">
            <v>719.8</v>
          </cell>
          <cell r="DY823">
            <v>7476.0222222222228</v>
          </cell>
          <cell r="DZ823">
            <v>2213.1777777777779</v>
          </cell>
          <cell r="EB823">
            <v>34</v>
          </cell>
          <cell r="EC823">
            <v>181</v>
          </cell>
          <cell r="ED823">
            <v>200</v>
          </cell>
          <cell r="EE823">
            <v>176</v>
          </cell>
          <cell r="EF823">
            <v>187</v>
          </cell>
          <cell r="EG823">
            <v>1451</v>
          </cell>
          <cell r="EH823">
            <v>890</v>
          </cell>
          <cell r="EI823">
            <v>7750.2222222222217</v>
          </cell>
          <cell r="EJ823">
            <v>2383.7777777777778</v>
          </cell>
        </row>
        <row r="824">
          <cell r="DH824">
            <v>32</v>
          </cell>
          <cell r="DI824">
            <v>15</v>
          </cell>
          <cell r="DJ824">
            <v>33</v>
          </cell>
          <cell r="DK824">
            <v>34</v>
          </cell>
          <cell r="DL824">
            <v>52</v>
          </cell>
          <cell r="DM824">
            <v>234.6</v>
          </cell>
          <cell r="DN824">
            <v>107.80000000000001</v>
          </cell>
          <cell r="DO824">
            <v>482.99999999999994</v>
          </cell>
          <cell r="DP824">
            <v>193.6</v>
          </cell>
          <cell r="DR824">
            <v>17</v>
          </cell>
          <cell r="DS824">
            <v>35</v>
          </cell>
          <cell r="DT824">
            <v>15</v>
          </cell>
          <cell r="DU824">
            <v>35</v>
          </cell>
          <cell r="DV824">
            <v>56</v>
          </cell>
          <cell r="DW824">
            <v>241.8</v>
          </cell>
          <cell r="DX824">
            <v>181.8</v>
          </cell>
          <cell r="DY824">
            <v>1451.0000000000002</v>
          </cell>
          <cell r="DZ824">
            <v>278.39999999999998</v>
          </cell>
          <cell r="EB824">
            <v>2</v>
          </cell>
          <cell r="EC824">
            <v>17</v>
          </cell>
          <cell r="ED824">
            <v>35</v>
          </cell>
          <cell r="EE824">
            <v>15</v>
          </cell>
          <cell r="EF824">
            <v>35</v>
          </cell>
          <cell r="EG824">
            <v>259</v>
          </cell>
          <cell r="EH824">
            <v>189.4</v>
          </cell>
          <cell r="EI824">
            <v>1526.3333333333333</v>
          </cell>
          <cell r="EJ824">
            <v>323.26666666666665</v>
          </cell>
        </row>
        <row r="825">
          <cell r="DH825">
            <v>359</v>
          </cell>
          <cell r="DI825">
            <v>340</v>
          </cell>
          <cell r="DJ825">
            <v>353</v>
          </cell>
          <cell r="DK825">
            <v>500</v>
          </cell>
          <cell r="DL825">
            <v>672</v>
          </cell>
          <cell r="DM825">
            <v>1758</v>
          </cell>
          <cell r="DN825">
            <v>389.8</v>
          </cell>
          <cell r="DO825">
            <v>5543.4222222222215</v>
          </cell>
          <cell r="DP825">
            <v>1661.7777777777778</v>
          </cell>
          <cell r="DR825">
            <v>401</v>
          </cell>
          <cell r="DS825">
            <v>371</v>
          </cell>
          <cell r="DT825">
            <v>342</v>
          </cell>
          <cell r="DU825">
            <v>356</v>
          </cell>
          <cell r="DV825">
            <v>610</v>
          </cell>
          <cell r="DW825">
            <v>2746.4</v>
          </cell>
          <cell r="DX825">
            <v>1064.4000000000001</v>
          </cell>
          <cell r="DY825">
            <v>10100.577777777775</v>
          </cell>
          <cell r="DZ825">
            <v>1997.6222222222223</v>
          </cell>
          <cell r="EB825">
            <v>61</v>
          </cell>
          <cell r="EC825">
            <v>402</v>
          </cell>
          <cell r="ED825">
            <v>372</v>
          </cell>
          <cell r="EE825">
            <v>344</v>
          </cell>
          <cell r="EF825">
            <v>356</v>
          </cell>
          <cell r="EG825">
            <v>2902.6</v>
          </cell>
          <cell r="EH825">
            <v>1341.4</v>
          </cell>
          <cell r="EI825">
            <v>10299.26666666667</v>
          </cell>
          <cell r="EJ825">
            <v>2214.7333333333336</v>
          </cell>
        </row>
        <row r="826">
          <cell r="DH826">
            <v>52</v>
          </cell>
          <cell r="DI826">
            <v>85</v>
          </cell>
          <cell r="DJ826">
            <v>60</v>
          </cell>
          <cell r="DK826">
            <v>98</v>
          </cell>
          <cell r="DL826">
            <v>141</v>
          </cell>
          <cell r="DM826">
            <v>465.8</v>
          </cell>
          <cell r="DN826">
            <v>84.600000000000009</v>
          </cell>
          <cell r="DO826">
            <v>1435.2000000000003</v>
          </cell>
          <cell r="DP826">
            <v>397.40000000000003</v>
          </cell>
          <cell r="DR826">
            <v>86</v>
          </cell>
          <cell r="DS826">
            <v>58</v>
          </cell>
          <cell r="DT826">
            <v>86</v>
          </cell>
          <cell r="DU826">
            <v>61</v>
          </cell>
          <cell r="DV826">
            <v>141</v>
          </cell>
          <cell r="DW826">
            <v>589.79999999999995</v>
          </cell>
          <cell r="DX826">
            <v>308.40000000000003</v>
          </cell>
          <cell r="DY826">
            <v>2945.6888888888889</v>
          </cell>
          <cell r="DZ826">
            <v>450.11111111111109</v>
          </cell>
          <cell r="EB826">
            <v>0</v>
          </cell>
          <cell r="EC826">
            <v>86</v>
          </cell>
          <cell r="ED826">
            <v>58</v>
          </cell>
          <cell r="EE826">
            <v>86</v>
          </cell>
          <cell r="EF826">
            <v>61</v>
          </cell>
          <cell r="EG826">
            <v>638.20000000000005</v>
          </cell>
          <cell r="EH826">
            <v>349.8</v>
          </cell>
          <cell r="EI826">
            <v>2934.5555555555552</v>
          </cell>
          <cell r="EJ826">
            <v>512.44444444444434</v>
          </cell>
        </row>
        <row r="827">
          <cell r="DH827">
            <v>140</v>
          </cell>
          <cell r="DI827">
            <v>155</v>
          </cell>
          <cell r="DJ827">
            <v>153</v>
          </cell>
          <cell r="DK827">
            <v>178</v>
          </cell>
          <cell r="DL827">
            <v>287</v>
          </cell>
          <cell r="DM827">
            <v>834.2</v>
          </cell>
          <cell r="DN827">
            <v>264.40000000000003</v>
          </cell>
          <cell r="DO827">
            <v>2275.9111111111115</v>
          </cell>
          <cell r="DP827">
            <v>479.48888888888888</v>
          </cell>
          <cell r="DR827">
            <v>176</v>
          </cell>
          <cell r="DS827">
            <v>150</v>
          </cell>
          <cell r="DT827">
            <v>156</v>
          </cell>
          <cell r="DU827">
            <v>154</v>
          </cell>
          <cell r="DV827">
            <v>244</v>
          </cell>
          <cell r="DW827">
            <v>1234.8</v>
          </cell>
          <cell r="DX827">
            <v>622</v>
          </cell>
          <cell r="DY827">
            <v>5952.9333333333334</v>
          </cell>
          <cell r="DZ827">
            <v>705.26666666666654</v>
          </cell>
          <cell r="EB827">
            <v>24</v>
          </cell>
          <cell r="EC827">
            <v>178</v>
          </cell>
          <cell r="ED827">
            <v>150</v>
          </cell>
          <cell r="EE827">
            <v>157</v>
          </cell>
          <cell r="EF827">
            <v>155</v>
          </cell>
          <cell r="EG827">
            <v>1266.2</v>
          </cell>
          <cell r="EH827">
            <v>723.8</v>
          </cell>
          <cell r="EI827">
            <v>6158.3111111111111</v>
          </cell>
          <cell r="EJ827">
            <v>849.68888888888887</v>
          </cell>
        </row>
        <row r="828">
          <cell r="DH828">
            <v>26</v>
          </cell>
          <cell r="DI828">
            <v>38</v>
          </cell>
          <cell r="DJ828">
            <v>24</v>
          </cell>
          <cell r="DK828">
            <v>31</v>
          </cell>
          <cell r="DL828">
            <v>76</v>
          </cell>
          <cell r="DM828">
            <v>195.4</v>
          </cell>
          <cell r="DN828">
            <v>50.4</v>
          </cell>
          <cell r="DO828">
            <v>879.35555555555538</v>
          </cell>
          <cell r="DP828">
            <v>347.84444444444438</v>
          </cell>
          <cell r="DR828">
            <v>33</v>
          </cell>
          <cell r="DS828">
            <v>26</v>
          </cell>
          <cell r="DT828">
            <v>39</v>
          </cell>
          <cell r="DU828">
            <v>25</v>
          </cell>
          <cell r="DV828">
            <v>39</v>
          </cell>
          <cell r="DW828">
            <v>329.79999999999995</v>
          </cell>
          <cell r="DX828">
            <v>128</v>
          </cell>
          <cell r="DY828">
            <v>1664.8</v>
          </cell>
          <cell r="DZ828">
            <v>419.4</v>
          </cell>
          <cell r="EB828">
            <v>4</v>
          </cell>
          <cell r="EC828">
            <v>33</v>
          </cell>
          <cell r="ED828">
            <v>27</v>
          </cell>
          <cell r="EE828">
            <v>39</v>
          </cell>
          <cell r="EF828">
            <v>25</v>
          </cell>
          <cell r="EG828">
            <v>303.2</v>
          </cell>
          <cell r="EH828">
            <v>166</v>
          </cell>
          <cell r="EI828">
            <v>1696.422222222222</v>
          </cell>
          <cell r="EJ828">
            <v>461.37777777777774</v>
          </cell>
        </row>
        <row r="829">
          <cell r="DH829">
            <v>169</v>
          </cell>
          <cell r="DI829">
            <v>140</v>
          </cell>
          <cell r="DJ829">
            <v>156</v>
          </cell>
          <cell r="DK829">
            <v>178</v>
          </cell>
          <cell r="DL829">
            <v>367</v>
          </cell>
          <cell r="DM829">
            <v>1103</v>
          </cell>
          <cell r="DN829">
            <v>185.00000000000003</v>
          </cell>
          <cell r="DO829">
            <v>1768.0666666666668</v>
          </cell>
          <cell r="DP829">
            <v>463.93333333333334</v>
          </cell>
          <cell r="DR829">
            <v>225</v>
          </cell>
          <cell r="DS829">
            <v>185</v>
          </cell>
          <cell r="DT829">
            <v>146</v>
          </cell>
          <cell r="DU829">
            <v>167</v>
          </cell>
          <cell r="DV829">
            <v>238</v>
          </cell>
          <cell r="DW829">
            <v>1396.4</v>
          </cell>
          <cell r="DX829">
            <v>540.79999999999995</v>
          </cell>
          <cell r="DY829">
            <v>4113.6444444444442</v>
          </cell>
          <cell r="DZ829">
            <v>563.15555555555557</v>
          </cell>
          <cell r="EB829">
            <v>40</v>
          </cell>
          <cell r="EC829">
            <v>231</v>
          </cell>
          <cell r="ED829">
            <v>186</v>
          </cell>
          <cell r="EE829">
            <v>152</v>
          </cell>
          <cell r="EF829">
            <v>169</v>
          </cell>
          <cell r="EG829">
            <v>1418.4</v>
          </cell>
          <cell r="EH829">
            <v>720.4</v>
          </cell>
          <cell r="EI829">
            <v>4608.8888888888887</v>
          </cell>
          <cell r="EJ829">
            <v>661.31111111111113</v>
          </cell>
        </row>
        <row r="830">
          <cell r="DH830">
            <v>186</v>
          </cell>
          <cell r="DI830">
            <v>165</v>
          </cell>
          <cell r="DJ830">
            <v>191</v>
          </cell>
          <cell r="DK830">
            <v>181</v>
          </cell>
          <cell r="DL830">
            <v>347</v>
          </cell>
          <cell r="DM830">
            <v>1250.2</v>
          </cell>
          <cell r="DN830">
            <v>384.40000000000003</v>
          </cell>
          <cell r="DO830">
            <v>3499</v>
          </cell>
          <cell r="DP830">
            <v>932.39999999999986</v>
          </cell>
          <cell r="DR830">
            <v>172</v>
          </cell>
          <cell r="DS830">
            <v>204</v>
          </cell>
          <cell r="DT830">
            <v>174</v>
          </cell>
          <cell r="DU830">
            <v>199</v>
          </cell>
          <cell r="DV830">
            <v>244</v>
          </cell>
          <cell r="DW830">
            <v>1539.2</v>
          </cell>
          <cell r="DX830">
            <v>673.8</v>
          </cell>
          <cell r="DY830">
            <v>5130.0444444444456</v>
          </cell>
          <cell r="DZ830">
            <v>1027.9555555555557</v>
          </cell>
          <cell r="EB830">
            <v>31</v>
          </cell>
          <cell r="EC830">
            <v>177</v>
          </cell>
          <cell r="ED830">
            <v>206</v>
          </cell>
          <cell r="EE830">
            <v>178</v>
          </cell>
          <cell r="EF830">
            <v>203</v>
          </cell>
          <cell r="EG830">
            <v>1535.8</v>
          </cell>
          <cell r="EH830">
            <v>848.8</v>
          </cell>
          <cell r="EI830">
            <v>5377.3333333333339</v>
          </cell>
          <cell r="EJ830">
            <v>1142.0666666666666</v>
          </cell>
        </row>
        <row r="831">
          <cell r="DH831">
            <v>43</v>
          </cell>
          <cell r="DI831">
            <v>54</v>
          </cell>
          <cell r="DJ831">
            <v>72</v>
          </cell>
          <cell r="DK831">
            <v>73</v>
          </cell>
          <cell r="DL831">
            <v>126</v>
          </cell>
          <cell r="DM831">
            <v>433</v>
          </cell>
          <cell r="DN831">
            <v>170.60000000000002</v>
          </cell>
          <cell r="DO831">
            <v>1849.8222222222225</v>
          </cell>
          <cell r="DP831">
            <v>605.57777777777778</v>
          </cell>
          <cell r="DR831">
            <v>58</v>
          </cell>
          <cell r="DS831">
            <v>47</v>
          </cell>
          <cell r="DT831">
            <v>57</v>
          </cell>
          <cell r="DU831">
            <v>75</v>
          </cell>
          <cell r="DV831">
            <v>123</v>
          </cell>
          <cell r="DW831">
            <v>572.79999999999995</v>
          </cell>
          <cell r="DX831">
            <v>316.59999999999997</v>
          </cell>
          <cell r="DY831">
            <v>3145.2000000000003</v>
          </cell>
          <cell r="DZ831">
            <v>759.4</v>
          </cell>
          <cell r="EB831">
            <v>11</v>
          </cell>
          <cell r="EC831">
            <v>58</v>
          </cell>
          <cell r="ED831">
            <v>47</v>
          </cell>
          <cell r="EE831">
            <v>59</v>
          </cell>
          <cell r="EF831">
            <v>77</v>
          </cell>
          <cell r="EG831">
            <v>598.4</v>
          </cell>
          <cell r="EH831">
            <v>354.6</v>
          </cell>
          <cell r="EI831">
            <v>3286.3777777777777</v>
          </cell>
          <cell r="EJ831">
            <v>834.62222222222215</v>
          </cell>
        </row>
        <row r="832">
          <cell r="DH832">
            <v>47</v>
          </cell>
          <cell r="DI832">
            <v>44</v>
          </cell>
          <cell r="DJ832">
            <v>48</v>
          </cell>
          <cell r="DK832">
            <v>34</v>
          </cell>
          <cell r="DL832">
            <v>78</v>
          </cell>
          <cell r="DM832">
            <v>253</v>
          </cell>
          <cell r="DN832">
            <v>56.199999999999996</v>
          </cell>
          <cell r="DO832">
            <v>1246.088888888889</v>
          </cell>
          <cell r="DP832">
            <v>352.71111111111111</v>
          </cell>
          <cell r="DR832">
            <v>41</v>
          </cell>
          <cell r="DS832">
            <v>47</v>
          </cell>
          <cell r="DT832">
            <v>45</v>
          </cell>
          <cell r="DU832">
            <v>48</v>
          </cell>
          <cell r="DV832">
            <v>54</v>
          </cell>
          <cell r="DW832">
            <v>308.2</v>
          </cell>
          <cell r="DX832">
            <v>178.00000000000003</v>
          </cell>
          <cell r="DY832">
            <v>2693.6444444444446</v>
          </cell>
          <cell r="DZ832">
            <v>386.15555555555557</v>
          </cell>
          <cell r="EB832">
            <v>2</v>
          </cell>
          <cell r="EC832">
            <v>41</v>
          </cell>
          <cell r="ED832">
            <v>47</v>
          </cell>
          <cell r="EE832">
            <v>45</v>
          </cell>
          <cell r="EF832">
            <v>49</v>
          </cell>
          <cell r="EG832">
            <v>312</v>
          </cell>
          <cell r="EH832">
            <v>199.2</v>
          </cell>
          <cell r="EI832">
            <v>2743.8888888888891</v>
          </cell>
          <cell r="EJ832">
            <v>443.9111111111111</v>
          </cell>
        </row>
        <row r="833">
          <cell r="DH833">
            <v>59</v>
          </cell>
          <cell r="DI833">
            <v>60</v>
          </cell>
          <cell r="DJ833">
            <v>52</v>
          </cell>
          <cell r="DK833">
            <v>59</v>
          </cell>
          <cell r="DL833">
            <v>113</v>
          </cell>
          <cell r="DM833">
            <v>317</v>
          </cell>
          <cell r="DN833">
            <v>73.399999999999991</v>
          </cell>
          <cell r="DO833">
            <v>716.71111111111111</v>
          </cell>
          <cell r="DP833">
            <v>184.88888888888891</v>
          </cell>
          <cell r="DR833">
            <v>66</v>
          </cell>
          <cell r="DS833">
            <v>62</v>
          </cell>
          <cell r="DT833">
            <v>63</v>
          </cell>
          <cell r="DU833">
            <v>54</v>
          </cell>
          <cell r="DV833">
            <v>82</v>
          </cell>
          <cell r="DW833">
            <v>465.6</v>
          </cell>
          <cell r="DX833">
            <v>206.60000000000002</v>
          </cell>
          <cell r="DY833">
            <v>2000.8444444444449</v>
          </cell>
          <cell r="DZ833">
            <v>205.95555555555558</v>
          </cell>
          <cell r="EB833">
            <v>6</v>
          </cell>
          <cell r="EC833">
            <v>66</v>
          </cell>
          <cell r="ED833">
            <v>63</v>
          </cell>
          <cell r="EE833">
            <v>64</v>
          </cell>
          <cell r="EF833">
            <v>55</v>
          </cell>
          <cell r="EG833">
            <v>467.6</v>
          </cell>
          <cell r="EH833">
            <v>263.39999999999998</v>
          </cell>
          <cell r="EI833">
            <v>2081.733333333334</v>
          </cell>
          <cell r="EJ833">
            <v>246.26666666666668</v>
          </cell>
        </row>
        <row r="834">
          <cell r="DH834">
            <v>234</v>
          </cell>
          <cell r="DI834">
            <v>256</v>
          </cell>
          <cell r="DJ834">
            <v>216</v>
          </cell>
          <cell r="DK834">
            <v>262</v>
          </cell>
          <cell r="DL834">
            <v>456</v>
          </cell>
          <cell r="DM834">
            <v>1512.2</v>
          </cell>
          <cell r="DN834">
            <v>309.60000000000002</v>
          </cell>
          <cell r="DO834">
            <v>5584.9777777777772</v>
          </cell>
          <cell r="DP834">
            <v>2097.2222222222226</v>
          </cell>
          <cell r="DR834">
            <v>202</v>
          </cell>
          <cell r="DS834">
            <v>257</v>
          </cell>
          <cell r="DT834">
            <v>265</v>
          </cell>
          <cell r="DU834">
            <v>225</v>
          </cell>
          <cell r="DV834">
            <v>356</v>
          </cell>
          <cell r="DW834">
            <v>1963</v>
          </cell>
          <cell r="DX834">
            <v>984.8</v>
          </cell>
          <cell r="DY834">
            <v>8999.8888888888905</v>
          </cell>
          <cell r="DZ834">
            <v>2255.3111111111107</v>
          </cell>
          <cell r="EB834">
            <v>11</v>
          </cell>
          <cell r="EC834">
            <v>206</v>
          </cell>
          <cell r="ED834">
            <v>257</v>
          </cell>
          <cell r="EE834">
            <v>270</v>
          </cell>
          <cell r="EF834">
            <v>226</v>
          </cell>
          <cell r="EG834">
            <v>1964.6</v>
          </cell>
          <cell r="EH834">
            <v>1206.8000000000002</v>
          </cell>
          <cell r="EI834">
            <v>9327.8222222222212</v>
          </cell>
          <cell r="EJ834">
            <v>2447.7777777777778</v>
          </cell>
        </row>
        <row r="835">
          <cell r="DH835">
            <v>1213</v>
          </cell>
          <cell r="DI835">
            <v>1347</v>
          </cell>
          <cell r="DJ835">
            <v>1306</v>
          </cell>
          <cell r="DK835">
            <v>1313</v>
          </cell>
          <cell r="DL835">
            <v>2004</v>
          </cell>
          <cell r="DM835">
            <v>7141.4</v>
          </cell>
          <cell r="DN835">
            <v>2587.5999999999995</v>
          </cell>
          <cell r="DO835">
            <v>24973.933333333327</v>
          </cell>
          <cell r="DP835">
            <v>7608.0666666666666</v>
          </cell>
          <cell r="DR835">
            <v>1289</v>
          </cell>
          <cell r="DS835">
            <v>1333</v>
          </cell>
          <cell r="DT835">
            <v>1387</v>
          </cell>
          <cell r="DU835">
            <v>1327</v>
          </cell>
          <cell r="DV835">
            <v>1862</v>
          </cell>
          <cell r="DW835">
            <v>9329.7999999999993</v>
          </cell>
          <cell r="DX835">
            <v>5353.4000000000005</v>
          </cell>
          <cell r="DY835">
            <v>53605.288888888899</v>
          </cell>
          <cell r="DZ835">
            <v>8350.5111111111109</v>
          </cell>
          <cell r="EB835">
            <v>170</v>
          </cell>
          <cell r="EC835">
            <v>1314</v>
          </cell>
          <cell r="ED835">
            <v>1340</v>
          </cell>
          <cell r="EE835">
            <v>1390</v>
          </cell>
          <cell r="EF835">
            <v>1342</v>
          </cell>
          <cell r="EG835">
            <v>9679</v>
          </cell>
          <cell r="EH835">
            <v>5874.7999999999993</v>
          </cell>
          <cell r="EI835">
            <v>55323.022222222215</v>
          </cell>
          <cell r="EJ835">
            <v>9526.1777777777752</v>
          </cell>
        </row>
        <row r="836">
          <cell r="DH836">
            <v>53</v>
          </cell>
          <cell r="DI836">
            <v>67</v>
          </cell>
          <cell r="DJ836">
            <v>77</v>
          </cell>
          <cell r="DK836">
            <v>24</v>
          </cell>
          <cell r="DL836">
            <v>111</v>
          </cell>
          <cell r="DM836">
            <v>364</v>
          </cell>
          <cell r="DN836">
            <v>150</v>
          </cell>
          <cell r="DO836">
            <v>842.40000000000009</v>
          </cell>
          <cell r="DP836">
            <v>223.59999999999997</v>
          </cell>
          <cell r="DR836">
            <v>38</v>
          </cell>
          <cell r="DS836">
            <v>56</v>
          </cell>
          <cell r="DT836">
            <v>67</v>
          </cell>
          <cell r="DU836">
            <v>77</v>
          </cell>
          <cell r="DV836">
            <v>39</v>
          </cell>
          <cell r="DW836">
            <v>399.6</v>
          </cell>
          <cell r="DX836">
            <v>233.6</v>
          </cell>
          <cell r="DY836">
            <v>1597.577777777778</v>
          </cell>
          <cell r="DZ836">
            <v>245.22222222222223</v>
          </cell>
          <cell r="EB836">
            <v>5</v>
          </cell>
          <cell r="EC836">
            <v>41</v>
          </cell>
          <cell r="ED836">
            <v>56</v>
          </cell>
          <cell r="EE836">
            <v>67</v>
          </cell>
          <cell r="EF836">
            <v>77</v>
          </cell>
          <cell r="EG836">
            <v>379.4</v>
          </cell>
          <cell r="EH836">
            <v>253.8</v>
          </cell>
          <cell r="EI836">
            <v>1608.9777777777779</v>
          </cell>
          <cell r="EJ836">
            <v>272.82222222222225</v>
          </cell>
        </row>
        <row r="837">
          <cell r="DH837">
            <v>35</v>
          </cell>
          <cell r="DI837">
            <v>37</v>
          </cell>
          <cell r="DJ837">
            <v>35</v>
          </cell>
          <cell r="DK837">
            <v>57</v>
          </cell>
          <cell r="DL837">
            <v>94</v>
          </cell>
          <cell r="DM837">
            <v>295</v>
          </cell>
          <cell r="DN837">
            <v>118.80000000000001</v>
          </cell>
          <cell r="DO837">
            <v>1505.911111111111</v>
          </cell>
          <cell r="DP837">
            <v>398.28888888888889</v>
          </cell>
          <cell r="DR837">
            <v>41</v>
          </cell>
          <cell r="DS837">
            <v>39</v>
          </cell>
          <cell r="DT837">
            <v>38</v>
          </cell>
          <cell r="DU837">
            <v>37</v>
          </cell>
          <cell r="DV837">
            <v>72</v>
          </cell>
          <cell r="DW837">
            <v>344.2</v>
          </cell>
          <cell r="DX837">
            <v>160.80000000000001</v>
          </cell>
          <cell r="DY837">
            <v>1968.1333333333332</v>
          </cell>
          <cell r="DZ837">
            <v>430.86666666666667</v>
          </cell>
          <cell r="EB837">
            <v>10</v>
          </cell>
          <cell r="EC837">
            <v>41</v>
          </cell>
          <cell r="ED837">
            <v>39</v>
          </cell>
          <cell r="EE837">
            <v>40</v>
          </cell>
          <cell r="EF837">
            <v>37</v>
          </cell>
          <cell r="EG837">
            <v>358.6</v>
          </cell>
          <cell r="EH837">
            <v>187.40000000000003</v>
          </cell>
          <cell r="EI837">
            <v>2075.5111111111114</v>
          </cell>
          <cell r="EJ837">
            <v>472.48888888888888</v>
          </cell>
        </row>
        <row r="838">
          <cell r="DH838">
            <v>96</v>
          </cell>
          <cell r="DI838">
            <v>83</v>
          </cell>
          <cell r="DJ838">
            <v>99</v>
          </cell>
          <cell r="DK838">
            <v>95</v>
          </cell>
          <cell r="DL838">
            <v>196</v>
          </cell>
          <cell r="DM838">
            <v>636.6</v>
          </cell>
          <cell r="DN838">
            <v>163.79999999999998</v>
          </cell>
          <cell r="DO838">
            <v>3219.7333333333331</v>
          </cell>
          <cell r="DP838">
            <v>812.86666666666656</v>
          </cell>
          <cell r="DR838">
            <v>99</v>
          </cell>
          <cell r="DS838">
            <v>98</v>
          </cell>
          <cell r="DT838">
            <v>86</v>
          </cell>
          <cell r="DU838">
            <v>103</v>
          </cell>
          <cell r="DV838">
            <v>148</v>
          </cell>
          <cell r="DW838">
            <v>841.59999999999991</v>
          </cell>
          <cell r="DX838">
            <v>372.20000000000005</v>
          </cell>
          <cell r="DY838">
            <v>4657.5333333333328</v>
          </cell>
          <cell r="DZ838">
            <v>888.66666666666674</v>
          </cell>
          <cell r="EB838">
            <v>8</v>
          </cell>
          <cell r="EC838">
            <v>99</v>
          </cell>
          <cell r="ED838">
            <v>98</v>
          </cell>
          <cell r="EE838">
            <v>88</v>
          </cell>
          <cell r="EF838">
            <v>104</v>
          </cell>
          <cell r="EG838">
            <v>837.8</v>
          </cell>
          <cell r="EH838">
            <v>477.8</v>
          </cell>
          <cell r="EI838">
            <v>4756.6000000000004</v>
          </cell>
          <cell r="EJ838">
            <v>986.80000000000007</v>
          </cell>
        </row>
        <row r="839">
          <cell r="DH839">
            <v>309</v>
          </cell>
          <cell r="DI839">
            <v>333</v>
          </cell>
          <cell r="DJ839">
            <v>332</v>
          </cell>
          <cell r="DK839">
            <v>301</v>
          </cell>
          <cell r="DL839">
            <v>572</v>
          </cell>
          <cell r="DM839">
            <v>2156</v>
          </cell>
          <cell r="DN839">
            <v>487</v>
          </cell>
          <cell r="DO839">
            <v>7875.6000000000013</v>
          </cell>
          <cell r="DP839">
            <v>2595.4</v>
          </cell>
          <cell r="DR839">
            <v>300</v>
          </cell>
          <cell r="DS839">
            <v>326</v>
          </cell>
          <cell r="DT839">
            <v>337</v>
          </cell>
          <cell r="DU839">
            <v>333</v>
          </cell>
          <cell r="DV839">
            <v>420</v>
          </cell>
          <cell r="DW839">
            <v>2550.1999999999998</v>
          </cell>
          <cell r="DX839">
            <v>967.40000000000009</v>
          </cell>
          <cell r="DY839">
            <v>11913.533333333333</v>
          </cell>
          <cell r="DZ839">
            <v>3046.8666666666668</v>
          </cell>
          <cell r="EB839">
            <v>61</v>
          </cell>
          <cell r="EC839">
            <v>303</v>
          </cell>
          <cell r="ED839">
            <v>328</v>
          </cell>
          <cell r="EE839">
            <v>337</v>
          </cell>
          <cell r="EF839">
            <v>337</v>
          </cell>
          <cell r="EG839">
            <v>2513.6</v>
          </cell>
          <cell r="EH839">
            <v>1303.4000000000001</v>
          </cell>
          <cell r="EI839">
            <v>12561.266666666668</v>
          </cell>
          <cell r="EJ839">
            <v>3364.733333333334</v>
          </cell>
        </row>
        <row r="840">
          <cell r="DH840">
            <v>35</v>
          </cell>
          <cell r="DI840">
            <v>46</v>
          </cell>
          <cell r="DJ840">
            <v>30</v>
          </cell>
          <cell r="DK840">
            <v>34</v>
          </cell>
          <cell r="DL840">
            <v>61</v>
          </cell>
          <cell r="DM840">
            <v>183.8</v>
          </cell>
          <cell r="DN840">
            <v>61.4</v>
          </cell>
          <cell r="DO840">
            <v>903.84444444444443</v>
          </cell>
          <cell r="DP840">
            <v>289.95555555555552</v>
          </cell>
          <cell r="DR840">
            <v>39</v>
          </cell>
          <cell r="DS840">
            <v>36</v>
          </cell>
          <cell r="DT840">
            <v>46</v>
          </cell>
          <cell r="DU840">
            <v>33</v>
          </cell>
          <cell r="DV840">
            <v>79</v>
          </cell>
          <cell r="DW840">
            <v>229</v>
          </cell>
          <cell r="DX840">
            <v>181.60000000000002</v>
          </cell>
          <cell r="DY840">
            <v>1566.2666666666667</v>
          </cell>
          <cell r="DZ840">
            <v>314.13333333333338</v>
          </cell>
          <cell r="EB840">
            <v>2</v>
          </cell>
          <cell r="EC840">
            <v>39</v>
          </cell>
          <cell r="ED840">
            <v>36</v>
          </cell>
          <cell r="EE840">
            <v>46</v>
          </cell>
          <cell r="EF840">
            <v>35</v>
          </cell>
          <cell r="EG840">
            <v>268.8</v>
          </cell>
          <cell r="EH840">
            <v>188</v>
          </cell>
          <cell r="EI840">
            <v>1618.2666666666664</v>
          </cell>
          <cell r="EJ840">
            <v>347.93333333333334</v>
          </cell>
        </row>
        <row r="841">
          <cell r="DH841">
            <v>146</v>
          </cell>
          <cell r="DI841">
            <v>161</v>
          </cell>
          <cell r="DJ841">
            <v>196</v>
          </cell>
          <cell r="DK841">
            <v>274</v>
          </cell>
          <cell r="DL841">
            <v>368</v>
          </cell>
          <cell r="DM841">
            <v>1128.4000000000001</v>
          </cell>
          <cell r="DN841">
            <v>284.80000000000007</v>
          </cell>
          <cell r="DO841">
            <v>2595.0222222222224</v>
          </cell>
          <cell r="DP841">
            <v>869.77777777777783</v>
          </cell>
          <cell r="DR841">
            <v>174</v>
          </cell>
          <cell r="DS841">
            <v>173</v>
          </cell>
          <cell r="DT841">
            <v>179</v>
          </cell>
          <cell r="DU841">
            <v>210</v>
          </cell>
          <cell r="DV841">
            <v>350</v>
          </cell>
          <cell r="DW841">
            <v>1397.6</v>
          </cell>
          <cell r="DX841">
            <v>678.2</v>
          </cell>
          <cell r="DY841">
            <v>5075.5111111111109</v>
          </cell>
          <cell r="DZ841">
            <v>981.68888888888898</v>
          </cell>
          <cell r="EB841">
            <v>30</v>
          </cell>
          <cell r="EC841">
            <v>181</v>
          </cell>
          <cell r="ED841">
            <v>184</v>
          </cell>
          <cell r="EE841">
            <v>189</v>
          </cell>
          <cell r="EF841">
            <v>220</v>
          </cell>
          <cell r="EG841">
            <v>1542.6</v>
          </cell>
          <cell r="EH841">
            <v>846.8</v>
          </cell>
          <cell r="EI841">
            <v>5818.133333333335</v>
          </cell>
          <cell r="EJ841">
            <v>1116.4666666666667</v>
          </cell>
        </row>
        <row r="842">
          <cell r="DH842">
            <v>231</v>
          </cell>
          <cell r="DI842">
            <v>239</v>
          </cell>
          <cell r="DJ842">
            <v>234</v>
          </cell>
          <cell r="DK842">
            <v>266</v>
          </cell>
          <cell r="DL842">
            <v>497</v>
          </cell>
          <cell r="DM842">
            <v>1577.6</v>
          </cell>
          <cell r="DN842">
            <v>507.40000000000003</v>
          </cell>
          <cell r="DO842">
            <v>5916.9333333333343</v>
          </cell>
          <cell r="DP842">
            <v>2202.0666666666666</v>
          </cell>
          <cell r="DR842">
            <v>208</v>
          </cell>
          <cell r="DS842">
            <v>244</v>
          </cell>
          <cell r="DT842">
            <v>243</v>
          </cell>
          <cell r="DU842">
            <v>244</v>
          </cell>
          <cell r="DV842">
            <v>359</v>
          </cell>
          <cell r="DW842">
            <v>2080.6</v>
          </cell>
          <cell r="DX842">
            <v>1037.5999999999999</v>
          </cell>
          <cell r="DY842">
            <v>10803.866666666667</v>
          </cell>
          <cell r="DZ842">
            <v>2403.9333333333334</v>
          </cell>
          <cell r="EB842">
            <v>23</v>
          </cell>
          <cell r="EC842">
            <v>209</v>
          </cell>
          <cell r="ED842">
            <v>246</v>
          </cell>
          <cell r="EE842">
            <v>245</v>
          </cell>
          <cell r="EF842">
            <v>244</v>
          </cell>
          <cell r="EG842">
            <v>2092.4</v>
          </cell>
          <cell r="EH842">
            <v>1218.5999999999999</v>
          </cell>
          <cell r="EI842">
            <v>11160.311111111112</v>
          </cell>
          <cell r="EJ842">
            <v>2633.6888888888893</v>
          </cell>
        </row>
        <row r="843">
          <cell r="DH843">
            <v>64</v>
          </cell>
          <cell r="DI843">
            <v>75</v>
          </cell>
          <cell r="DJ843">
            <v>72</v>
          </cell>
          <cell r="DK843">
            <v>61</v>
          </cell>
          <cell r="DL843">
            <v>119</v>
          </cell>
          <cell r="DM843">
            <v>350.4</v>
          </cell>
          <cell r="DN843">
            <v>150.60000000000002</v>
          </cell>
          <cell r="DO843">
            <v>1374.5333333333335</v>
          </cell>
          <cell r="DP843">
            <v>461.4666666666667</v>
          </cell>
          <cell r="DR843">
            <v>75</v>
          </cell>
          <cell r="DS843">
            <v>67</v>
          </cell>
          <cell r="DT843">
            <v>80</v>
          </cell>
          <cell r="DU843">
            <v>76</v>
          </cell>
          <cell r="DV843">
            <v>83</v>
          </cell>
          <cell r="DW843">
            <v>500.4</v>
          </cell>
          <cell r="DX843">
            <v>267</v>
          </cell>
          <cell r="DY843">
            <v>2856.0444444444452</v>
          </cell>
          <cell r="DZ843">
            <v>508.5555555555556</v>
          </cell>
          <cell r="EB843">
            <v>11</v>
          </cell>
          <cell r="EC843">
            <v>76</v>
          </cell>
          <cell r="ED843">
            <v>69</v>
          </cell>
          <cell r="EE843">
            <v>82</v>
          </cell>
          <cell r="EF843">
            <v>78</v>
          </cell>
          <cell r="EG843">
            <v>511.4</v>
          </cell>
          <cell r="EH843">
            <v>305.39999999999998</v>
          </cell>
          <cell r="EI843">
            <v>2927.0666666666671</v>
          </cell>
          <cell r="EJ843">
            <v>570.13333333333333</v>
          </cell>
        </row>
        <row r="844">
          <cell r="DH844">
            <v>54</v>
          </cell>
          <cell r="DI844">
            <v>38</v>
          </cell>
          <cell r="DJ844">
            <v>31</v>
          </cell>
          <cell r="DK844">
            <v>39</v>
          </cell>
          <cell r="DL844">
            <v>84</v>
          </cell>
          <cell r="DM844">
            <v>214.2</v>
          </cell>
          <cell r="DN844">
            <v>64.400000000000006</v>
          </cell>
          <cell r="DO844">
            <v>1529.088888888889</v>
          </cell>
          <cell r="DP844">
            <v>475.31111111111113</v>
          </cell>
          <cell r="DR844">
            <v>51</v>
          </cell>
          <cell r="DS844">
            <v>56</v>
          </cell>
          <cell r="DT844">
            <v>38</v>
          </cell>
          <cell r="DU844">
            <v>31</v>
          </cell>
          <cell r="DV844">
            <v>53</v>
          </cell>
          <cell r="DW844">
            <v>347.4</v>
          </cell>
          <cell r="DX844">
            <v>145.39999999999998</v>
          </cell>
          <cell r="DY844">
            <v>2376.2444444444454</v>
          </cell>
          <cell r="DZ844">
            <v>578.95555555555563</v>
          </cell>
          <cell r="EB844">
            <v>8</v>
          </cell>
          <cell r="EC844">
            <v>51</v>
          </cell>
          <cell r="ED844">
            <v>56</v>
          </cell>
          <cell r="EE844">
            <v>38</v>
          </cell>
          <cell r="EF844">
            <v>31</v>
          </cell>
          <cell r="EG844">
            <v>334.6</v>
          </cell>
          <cell r="EH844">
            <v>190.4</v>
          </cell>
          <cell r="EI844">
            <v>2462.7777777777774</v>
          </cell>
          <cell r="EJ844">
            <v>642.22222222222206</v>
          </cell>
        </row>
        <row r="845">
          <cell r="DH845">
            <v>65</v>
          </cell>
          <cell r="DI845">
            <v>88</v>
          </cell>
          <cell r="DJ845">
            <v>75</v>
          </cell>
          <cell r="DK845">
            <v>75</v>
          </cell>
          <cell r="DL845">
            <v>153</v>
          </cell>
          <cell r="DM845">
            <v>478.8</v>
          </cell>
          <cell r="DN845">
            <v>157.80000000000001</v>
          </cell>
          <cell r="DO845">
            <v>2529.2444444444445</v>
          </cell>
          <cell r="DP845">
            <v>844.15555555555557</v>
          </cell>
          <cell r="DR845">
            <v>90</v>
          </cell>
          <cell r="DS845">
            <v>71</v>
          </cell>
          <cell r="DT845">
            <v>89</v>
          </cell>
          <cell r="DU845">
            <v>78</v>
          </cell>
          <cell r="DV845">
            <v>105</v>
          </cell>
          <cell r="DW845">
            <v>727</v>
          </cell>
          <cell r="DX845">
            <v>333</v>
          </cell>
          <cell r="DY845">
            <v>4103.1333333333332</v>
          </cell>
          <cell r="DZ845">
            <v>904.86666666666667</v>
          </cell>
          <cell r="EB845">
            <v>14</v>
          </cell>
          <cell r="EC845">
            <v>90</v>
          </cell>
          <cell r="ED845">
            <v>71</v>
          </cell>
          <cell r="EE845">
            <v>91</v>
          </cell>
          <cell r="EF845">
            <v>78</v>
          </cell>
          <cell r="EG845">
            <v>698.4</v>
          </cell>
          <cell r="EH845">
            <v>403</v>
          </cell>
          <cell r="EI845">
            <v>4182.2888888888892</v>
          </cell>
          <cell r="EJ845">
            <v>987.31111111111113</v>
          </cell>
        </row>
        <row r="846">
          <cell r="DH846">
            <v>66</v>
          </cell>
          <cell r="DI846">
            <v>90</v>
          </cell>
          <cell r="DJ846">
            <v>50</v>
          </cell>
          <cell r="DK846">
            <v>63</v>
          </cell>
          <cell r="DL846">
            <v>134</v>
          </cell>
          <cell r="DM846">
            <v>439.4</v>
          </cell>
          <cell r="DN846">
            <v>73.599999999999994</v>
          </cell>
          <cell r="DO846">
            <v>2325.4666666666662</v>
          </cell>
          <cell r="DP846">
            <v>507.53333333333336</v>
          </cell>
          <cell r="DR846">
            <v>83</v>
          </cell>
          <cell r="DS846">
            <v>70</v>
          </cell>
          <cell r="DT846">
            <v>90</v>
          </cell>
          <cell r="DU846">
            <v>50</v>
          </cell>
          <cell r="DV846">
            <v>96</v>
          </cell>
          <cell r="DW846">
            <v>543.4</v>
          </cell>
          <cell r="DX846">
            <v>165.8</v>
          </cell>
          <cell r="DY846">
            <v>2553.1111111111113</v>
          </cell>
          <cell r="DZ846">
            <v>564.68888888888887</v>
          </cell>
          <cell r="EB846">
            <v>10</v>
          </cell>
          <cell r="EC846">
            <v>84</v>
          </cell>
          <cell r="ED846">
            <v>70</v>
          </cell>
          <cell r="EE846">
            <v>90</v>
          </cell>
          <cell r="EF846">
            <v>50</v>
          </cell>
          <cell r="EG846">
            <v>541.79999999999995</v>
          </cell>
          <cell r="EH846">
            <v>238.6</v>
          </cell>
          <cell r="EI846">
            <v>2543.2444444444445</v>
          </cell>
          <cell r="EJ846">
            <v>617.35555555555561</v>
          </cell>
        </row>
        <row r="847">
          <cell r="DH847">
            <v>247</v>
          </cell>
          <cell r="DI847">
            <v>354</v>
          </cell>
          <cell r="DJ847">
            <v>440</v>
          </cell>
          <cell r="DK847">
            <v>459</v>
          </cell>
          <cell r="DL847">
            <v>588</v>
          </cell>
          <cell r="DM847">
            <v>1703</v>
          </cell>
          <cell r="DN847">
            <v>501.6</v>
          </cell>
          <cell r="DO847">
            <v>6556.2222222222235</v>
          </cell>
          <cell r="DP847">
            <v>2005.1777777777779</v>
          </cell>
          <cell r="DR847">
            <v>294</v>
          </cell>
          <cell r="DS847">
            <v>294</v>
          </cell>
          <cell r="DT847">
            <v>357</v>
          </cell>
          <cell r="DU847">
            <v>444</v>
          </cell>
          <cell r="DV847">
            <v>507</v>
          </cell>
          <cell r="DW847">
            <v>1955.4</v>
          </cell>
          <cell r="DX847">
            <v>854.8</v>
          </cell>
          <cell r="DY847">
            <v>9248.6</v>
          </cell>
          <cell r="DZ847">
            <v>2243.1999999999998</v>
          </cell>
          <cell r="EB847">
            <v>35</v>
          </cell>
          <cell r="EC847">
            <v>302</v>
          </cell>
          <cell r="ED847">
            <v>295</v>
          </cell>
          <cell r="EE847">
            <v>357</v>
          </cell>
          <cell r="EF847">
            <v>445</v>
          </cell>
          <cell r="EG847">
            <v>2179.8000000000002</v>
          </cell>
          <cell r="EH847">
            <v>992.40000000000009</v>
          </cell>
          <cell r="EI847">
            <v>10155.377777777778</v>
          </cell>
          <cell r="EJ847">
            <v>2455.4222222222224</v>
          </cell>
        </row>
        <row r="848">
          <cell r="DH848">
            <v>444</v>
          </cell>
          <cell r="DI848">
            <v>442</v>
          </cell>
          <cell r="DJ848">
            <v>519</v>
          </cell>
          <cell r="DK848">
            <v>513</v>
          </cell>
          <cell r="DL848">
            <v>1008</v>
          </cell>
          <cell r="DM848">
            <v>3209.2</v>
          </cell>
          <cell r="DN848">
            <v>963.59999999999991</v>
          </cell>
          <cell r="DO848">
            <v>7917.4444444444434</v>
          </cell>
          <cell r="DP848">
            <v>3377.7555555555555</v>
          </cell>
          <cell r="DR848">
            <v>503</v>
          </cell>
          <cell r="DS848">
            <v>507</v>
          </cell>
          <cell r="DT848">
            <v>464</v>
          </cell>
          <cell r="DU848">
            <v>536</v>
          </cell>
          <cell r="DV848">
            <v>667</v>
          </cell>
          <cell r="DW848">
            <v>4096.2</v>
          </cell>
          <cell r="DX848">
            <v>2089.6000000000004</v>
          </cell>
          <cell r="DY848">
            <v>15962.155555555553</v>
          </cell>
          <cell r="DZ848">
            <v>4091.0444444444443</v>
          </cell>
          <cell r="EB848">
            <v>54</v>
          </cell>
          <cell r="EC848">
            <v>512</v>
          </cell>
          <cell r="ED848">
            <v>512</v>
          </cell>
          <cell r="EE848">
            <v>470</v>
          </cell>
          <cell r="EF848">
            <v>544</v>
          </cell>
          <cell r="EG848">
            <v>4083.3999999999996</v>
          </cell>
          <cell r="EH848">
            <v>2452.6000000000004</v>
          </cell>
          <cell r="EI848">
            <v>17282.733333333334</v>
          </cell>
          <cell r="EJ848">
            <v>4536.2666666666664</v>
          </cell>
        </row>
        <row r="849">
          <cell r="DH849">
            <v>19</v>
          </cell>
          <cell r="DI849">
            <v>27</v>
          </cell>
          <cell r="DJ849">
            <v>21</v>
          </cell>
          <cell r="DK849">
            <v>33</v>
          </cell>
          <cell r="DL849">
            <v>29</v>
          </cell>
          <cell r="DM849">
            <v>144.4</v>
          </cell>
          <cell r="DN849">
            <v>31.000000000000004</v>
          </cell>
          <cell r="DO849">
            <v>456.31111111111113</v>
          </cell>
          <cell r="DP849">
            <v>124.28888888888891</v>
          </cell>
          <cell r="DR849">
            <v>24</v>
          </cell>
          <cell r="DS849">
            <v>20</v>
          </cell>
          <cell r="DT849">
            <v>28</v>
          </cell>
          <cell r="DU849">
            <v>21</v>
          </cell>
          <cell r="DV849">
            <v>44</v>
          </cell>
          <cell r="DW849">
            <v>169.2</v>
          </cell>
          <cell r="DX849">
            <v>115.39999999999999</v>
          </cell>
          <cell r="DY849">
            <v>975.68888888888898</v>
          </cell>
          <cell r="DZ849">
            <v>138.71111111111111</v>
          </cell>
          <cell r="EB849">
            <v>4</v>
          </cell>
          <cell r="EC849">
            <v>24</v>
          </cell>
          <cell r="ED849">
            <v>20</v>
          </cell>
          <cell r="EE849">
            <v>28</v>
          </cell>
          <cell r="EF849">
            <v>21</v>
          </cell>
          <cell r="EG849">
            <v>183.6</v>
          </cell>
          <cell r="EH849">
            <v>127.2</v>
          </cell>
          <cell r="EI849">
            <v>982.44444444444423</v>
          </cell>
          <cell r="EJ849">
            <v>161.75555555555559</v>
          </cell>
        </row>
        <row r="850">
          <cell r="DH850">
            <v>68</v>
          </cell>
          <cell r="DI850">
            <v>61</v>
          </cell>
          <cell r="DJ850">
            <v>86</v>
          </cell>
          <cell r="DK850">
            <v>69</v>
          </cell>
          <cell r="DL850">
            <v>151</v>
          </cell>
          <cell r="DM850">
            <v>449.8</v>
          </cell>
          <cell r="DN850">
            <v>81.2</v>
          </cell>
          <cell r="DO850">
            <v>2133.2888888888892</v>
          </cell>
          <cell r="DP850">
            <v>523.71111111111111</v>
          </cell>
          <cell r="DR850">
            <v>94</v>
          </cell>
          <cell r="DS850">
            <v>77</v>
          </cell>
          <cell r="DT850">
            <v>64</v>
          </cell>
          <cell r="DU850">
            <v>92</v>
          </cell>
          <cell r="DV850">
            <v>97</v>
          </cell>
          <cell r="DW850">
            <v>540.20000000000005</v>
          </cell>
          <cell r="DX850">
            <v>229</v>
          </cell>
          <cell r="DY850">
            <v>3840.2888888888892</v>
          </cell>
          <cell r="DZ850">
            <v>753.51111111111106</v>
          </cell>
          <cell r="EB850">
            <v>13</v>
          </cell>
          <cell r="EC850">
            <v>96</v>
          </cell>
          <cell r="ED850">
            <v>79</v>
          </cell>
          <cell r="EE850">
            <v>65</v>
          </cell>
          <cell r="EF850">
            <v>97</v>
          </cell>
          <cell r="EG850">
            <v>575</v>
          </cell>
          <cell r="EH850">
            <v>307</v>
          </cell>
          <cell r="EI850">
            <v>4637.4222222222224</v>
          </cell>
          <cell r="EJ850">
            <v>913.57777777777778</v>
          </cell>
        </row>
        <row r="851">
          <cell r="DH851">
            <v>20</v>
          </cell>
          <cell r="DI851">
            <v>15</v>
          </cell>
          <cell r="DJ851">
            <v>15</v>
          </cell>
          <cell r="DK851">
            <v>25</v>
          </cell>
          <cell r="DL851">
            <v>38</v>
          </cell>
          <cell r="DM851">
            <v>157</v>
          </cell>
          <cell r="DN851">
            <v>40</v>
          </cell>
          <cell r="DO851">
            <v>566.5777777777779</v>
          </cell>
          <cell r="DP851">
            <v>161.42222222222222</v>
          </cell>
          <cell r="DR851">
            <v>16</v>
          </cell>
          <cell r="DS851">
            <v>23</v>
          </cell>
          <cell r="DT851">
            <v>16</v>
          </cell>
          <cell r="DU851">
            <v>16</v>
          </cell>
          <cell r="DV851">
            <v>32</v>
          </cell>
          <cell r="DW851">
            <v>192</v>
          </cell>
          <cell r="DX851">
            <v>108</v>
          </cell>
          <cell r="DY851">
            <v>941.17777777777769</v>
          </cell>
          <cell r="DZ851">
            <v>217.82222222222222</v>
          </cell>
          <cell r="EB851">
            <v>3</v>
          </cell>
          <cell r="EC851">
            <v>16</v>
          </cell>
          <cell r="ED851">
            <v>23</v>
          </cell>
          <cell r="EE851">
            <v>16</v>
          </cell>
          <cell r="EF851">
            <v>16</v>
          </cell>
          <cell r="EG851">
            <v>194.6</v>
          </cell>
          <cell r="EH851">
            <v>121.8</v>
          </cell>
          <cell r="EI851">
            <v>976.02222222222235</v>
          </cell>
          <cell r="EJ851">
            <v>238.57777777777778</v>
          </cell>
        </row>
        <row r="852">
          <cell r="DH852">
            <v>13</v>
          </cell>
          <cell r="DI852">
            <v>16</v>
          </cell>
          <cell r="DJ852">
            <v>17</v>
          </cell>
          <cell r="DK852">
            <v>23</v>
          </cell>
          <cell r="DL852">
            <v>52</v>
          </cell>
          <cell r="DM852">
            <v>153.19999999999999</v>
          </cell>
          <cell r="DN852">
            <v>40.6</v>
          </cell>
          <cell r="DO852">
            <v>726.55555555555554</v>
          </cell>
          <cell r="DP852">
            <v>136.64444444444445</v>
          </cell>
          <cell r="DR852">
            <v>33</v>
          </cell>
          <cell r="DS852">
            <v>15</v>
          </cell>
          <cell r="DT852">
            <v>17</v>
          </cell>
          <cell r="DU852">
            <v>18</v>
          </cell>
          <cell r="DV852">
            <v>29</v>
          </cell>
          <cell r="DW852">
            <v>209.6</v>
          </cell>
          <cell r="DX852">
            <v>82.4</v>
          </cell>
          <cell r="DY852">
            <v>1236.7555555555557</v>
          </cell>
          <cell r="DZ852">
            <v>199.24444444444444</v>
          </cell>
          <cell r="EB852">
            <v>6</v>
          </cell>
          <cell r="EC852">
            <v>34</v>
          </cell>
          <cell r="ED852">
            <v>15</v>
          </cell>
          <cell r="EE852">
            <v>18</v>
          </cell>
          <cell r="EF852">
            <v>18</v>
          </cell>
          <cell r="EG852">
            <v>206</v>
          </cell>
          <cell r="EH852">
            <v>104.8</v>
          </cell>
          <cell r="EI852">
            <v>1485.911111111111</v>
          </cell>
          <cell r="EJ852">
            <v>248.28888888888889</v>
          </cell>
        </row>
        <row r="853">
          <cell r="DH853">
            <v>55</v>
          </cell>
          <cell r="DI853">
            <v>52</v>
          </cell>
          <cell r="DJ853">
            <v>59</v>
          </cell>
          <cell r="DK853">
            <v>64</v>
          </cell>
          <cell r="DL853">
            <v>110</v>
          </cell>
          <cell r="DM853">
            <v>460.4</v>
          </cell>
          <cell r="DN853">
            <v>89.999999999999986</v>
          </cell>
          <cell r="DO853">
            <v>631.79999999999984</v>
          </cell>
          <cell r="DP853">
            <v>122.8</v>
          </cell>
          <cell r="DR853">
            <v>61</v>
          </cell>
          <cell r="DS853">
            <v>64</v>
          </cell>
          <cell r="DT853">
            <v>55</v>
          </cell>
          <cell r="DU853">
            <v>61</v>
          </cell>
          <cell r="DV853">
            <v>86</v>
          </cell>
          <cell r="DW853">
            <v>564.79999999999995</v>
          </cell>
          <cell r="DX853">
            <v>204.20000000000002</v>
          </cell>
          <cell r="DY853">
            <v>1932.3555555555554</v>
          </cell>
          <cell r="DZ853">
            <v>142.64444444444445</v>
          </cell>
          <cell r="EB853">
            <v>7</v>
          </cell>
          <cell r="EC853">
            <v>62</v>
          </cell>
          <cell r="ED853">
            <v>64</v>
          </cell>
          <cell r="EE853">
            <v>55</v>
          </cell>
          <cell r="EF853">
            <v>62</v>
          </cell>
          <cell r="EG853">
            <v>559.79999999999995</v>
          </cell>
          <cell r="EH853">
            <v>268.39999999999998</v>
          </cell>
          <cell r="EI853">
            <v>2114.7111111111108</v>
          </cell>
          <cell r="EJ853">
            <v>182.08888888888887</v>
          </cell>
        </row>
        <row r="854">
          <cell r="DH854">
            <v>971</v>
          </cell>
          <cell r="DI854">
            <v>975</v>
          </cell>
          <cell r="DJ854">
            <v>939</v>
          </cell>
          <cell r="DK854">
            <v>1050</v>
          </cell>
          <cell r="DL854">
            <v>1671</v>
          </cell>
          <cell r="DM854">
            <v>5606</v>
          </cell>
          <cell r="DN854">
            <v>1160.4000000000001</v>
          </cell>
          <cell r="DO854">
            <v>18419.044444444444</v>
          </cell>
          <cell r="DP854">
            <v>5335.5555555555557</v>
          </cell>
          <cell r="DR854">
            <v>1006</v>
          </cell>
          <cell r="DS854">
            <v>1024</v>
          </cell>
          <cell r="DT854">
            <v>992</v>
          </cell>
          <cell r="DU854">
            <v>957</v>
          </cell>
          <cell r="DV854">
            <v>1407</v>
          </cell>
          <cell r="DW854">
            <v>7206.4</v>
          </cell>
          <cell r="DX854">
            <v>3054.6</v>
          </cell>
          <cell r="DY854">
            <v>38835.133333333339</v>
          </cell>
          <cell r="DZ854">
            <v>5885.8666666666659</v>
          </cell>
          <cell r="EB854">
            <v>124</v>
          </cell>
          <cell r="EC854">
            <v>1011</v>
          </cell>
          <cell r="ED854">
            <v>1033</v>
          </cell>
          <cell r="EE854">
            <v>999</v>
          </cell>
          <cell r="EF854">
            <v>962</v>
          </cell>
          <cell r="EG854">
            <v>7398.2</v>
          </cell>
          <cell r="EH854">
            <v>3779.8</v>
          </cell>
          <cell r="EI854">
            <v>40593.222222222219</v>
          </cell>
          <cell r="EJ854">
            <v>6705.7777777777774</v>
          </cell>
        </row>
        <row r="855">
          <cell r="DH855">
            <v>615</v>
          </cell>
          <cell r="DI855">
            <v>700</v>
          </cell>
          <cell r="DJ855">
            <v>562</v>
          </cell>
          <cell r="DK855">
            <v>813</v>
          </cell>
          <cell r="DL855">
            <v>1391</v>
          </cell>
          <cell r="DM855">
            <v>4550</v>
          </cell>
          <cell r="DN855">
            <v>996.79999999999984</v>
          </cell>
          <cell r="DO855">
            <v>19587.888888888887</v>
          </cell>
          <cell r="DP855">
            <v>6360.3111111111111</v>
          </cell>
          <cell r="DR855">
            <v>299</v>
          </cell>
          <cell r="DS855">
            <v>826</v>
          </cell>
          <cell r="DT855">
            <v>1056</v>
          </cell>
          <cell r="DU855">
            <v>835</v>
          </cell>
          <cell r="DV855">
            <v>1055</v>
          </cell>
          <cell r="DW855">
            <v>6403</v>
          </cell>
          <cell r="DX855">
            <v>3014.2</v>
          </cell>
          <cell r="DY855">
            <v>32461.377777777783</v>
          </cell>
          <cell r="DZ855">
            <v>7793.4222222222206</v>
          </cell>
          <cell r="EB855">
            <v>0</v>
          </cell>
          <cell r="EC855">
            <v>299</v>
          </cell>
          <cell r="ED855">
            <v>826</v>
          </cell>
          <cell r="EE855">
            <v>1056</v>
          </cell>
          <cell r="EF855">
            <v>835</v>
          </cell>
          <cell r="EG855">
            <v>6309.7999999999993</v>
          </cell>
          <cell r="EH855">
            <v>3615.4000000000005</v>
          </cell>
          <cell r="EI855">
            <v>32353.533333333333</v>
          </cell>
          <cell r="EJ855">
            <v>8448.2666666666682</v>
          </cell>
        </row>
        <row r="856">
          <cell r="DH856">
            <v>1465</v>
          </cell>
          <cell r="DI856">
            <v>1527</v>
          </cell>
          <cell r="DJ856">
            <v>1365</v>
          </cell>
          <cell r="DK856">
            <v>1615</v>
          </cell>
          <cell r="DL856">
            <v>2900</v>
          </cell>
          <cell r="DM856">
            <v>9732.7999999999993</v>
          </cell>
          <cell r="DN856">
            <v>2154.8000000000002</v>
          </cell>
          <cell r="DO856">
            <v>31287.955555555553</v>
          </cell>
          <cell r="DP856">
            <v>10559.444444444445</v>
          </cell>
          <cell r="DR856">
            <v>1581</v>
          </cell>
          <cell r="DS856">
            <v>1652</v>
          </cell>
          <cell r="DT856">
            <v>1570</v>
          </cell>
          <cell r="DU856">
            <v>1391</v>
          </cell>
          <cell r="DV856">
            <v>2081</v>
          </cell>
          <cell r="DW856">
            <v>12286.6</v>
          </cell>
          <cell r="DX856">
            <v>4741.3999999999996</v>
          </cell>
          <cell r="DY856">
            <v>54731.511111111118</v>
          </cell>
          <cell r="DZ856">
            <v>12207.488888888889</v>
          </cell>
          <cell r="EB856">
            <v>240</v>
          </cell>
          <cell r="EC856">
            <v>1614</v>
          </cell>
          <cell r="ED856">
            <v>1660</v>
          </cell>
          <cell r="EE856">
            <v>1574</v>
          </cell>
          <cell r="EF856">
            <v>1394</v>
          </cell>
          <cell r="EG856">
            <v>12220.4</v>
          </cell>
          <cell r="EH856">
            <v>6170.7999999999993</v>
          </cell>
          <cell r="EI856">
            <v>56285.444444444445</v>
          </cell>
          <cell r="EJ856">
            <v>13587.355555555556</v>
          </cell>
        </row>
        <row r="857">
          <cell r="DH857">
            <v>91</v>
          </cell>
          <cell r="DI857">
            <v>88</v>
          </cell>
          <cell r="DJ857">
            <v>92</v>
          </cell>
          <cell r="DK857">
            <v>89</v>
          </cell>
          <cell r="DL857">
            <v>204</v>
          </cell>
          <cell r="DM857">
            <v>655.20000000000005</v>
          </cell>
          <cell r="DN857">
            <v>197.79999999999998</v>
          </cell>
          <cell r="DO857">
            <v>3401.0444444444443</v>
          </cell>
          <cell r="DP857">
            <v>1211.9555555555555</v>
          </cell>
          <cell r="DR857">
            <v>112</v>
          </cell>
          <cell r="DS857">
            <v>92</v>
          </cell>
          <cell r="DT857">
            <v>89</v>
          </cell>
          <cell r="DU857">
            <v>96</v>
          </cell>
          <cell r="DV857">
            <v>124</v>
          </cell>
          <cell r="DW857">
            <v>751.6</v>
          </cell>
          <cell r="DX857">
            <v>448.19999999999993</v>
          </cell>
          <cell r="DY857">
            <v>4628.9999999999991</v>
          </cell>
          <cell r="DZ857">
            <v>1313.1999999999998</v>
          </cell>
          <cell r="EB857">
            <v>11</v>
          </cell>
          <cell r="EC857">
            <v>113</v>
          </cell>
          <cell r="ED857">
            <v>92</v>
          </cell>
          <cell r="EE857">
            <v>91</v>
          </cell>
          <cell r="EF857">
            <v>96</v>
          </cell>
          <cell r="EG857">
            <v>775.6</v>
          </cell>
          <cell r="EH857">
            <v>480</v>
          </cell>
          <cell r="EI857">
            <v>4691.5333333333328</v>
          </cell>
          <cell r="EJ857">
            <v>1408.8666666666668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mi10d"/>
      <sheetName val="mi05d"/>
      <sheetName val="Alf10d"/>
      <sheetName val="Alf05d"/>
      <sheetName val="Brb10d"/>
      <sheetName val="Brb05d"/>
      <sheetName val="Bh10d"/>
      <sheetName val="Bh05d"/>
      <sheetName val="Cf10d"/>
      <sheetName val="Cf05d"/>
      <sheetName val="dia10d"/>
      <sheetName val="dia05d"/>
      <sheetName val="div10d"/>
      <sheetName val="div05d"/>
      <sheetName val="gv10d"/>
      <sheetName val="gv05d"/>
      <sheetName val="ita10d"/>
      <sheetName val="ita05d"/>
      <sheetName val="itu10d"/>
      <sheetName val="itu05d"/>
      <sheetName val="jan10d"/>
      <sheetName val="jan05d"/>
      <sheetName val="jf10d"/>
      <sheetName val="jf05d"/>
      <sheetName val="lpd10d"/>
      <sheetName val="lpd05d"/>
      <sheetName val="man10d"/>
      <sheetName val="man05d"/>
      <sheetName val="moc10d"/>
      <sheetName val="moc05d"/>
      <sheetName val="var10d"/>
      <sheetName val="var05d"/>
      <sheetName val="pas10d"/>
      <sheetName val="pas05d"/>
      <sheetName val="pat10d"/>
      <sheetName val="pat05d"/>
      <sheetName val="pez10d"/>
      <sheetName val="pez05d"/>
      <sheetName val="pir10d"/>
      <sheetName val="pir05d"/>
      <sheetName val="pn10d"/>
      <sheetName val="pn05d"/>
      <sheetName val="pou10d"/>
      <sheetName val="pou05d"/>
      <sheetName val="sj10d"/>
      <sheetName val="sj05d"/>
      <sheetName val="ura10d"/>
      <sheetName val="ura05d"/>
      <sheetName val="ubl10d"/>
      <sheetName val="ubl05d"/>
      <sheetName val="una10d"/>
      <sheetName val="una05d"/>
      <sheetName val="uba10d"/>
      <sheetName val="uba05d"/>
      <sheetName val="to10d"/>
      <sheetName val="to05d"/>
      <sheetName val="set10d"/>
      <sheetName val="set05d"/>
    </sheetNames>
    <sheetDataSet>
      <sheetData sheetId="0">
        <row r="1">
          <cell r="C1" t="str">
            <v>Código Municipal</v>
          </cell>
          <cell r="D1" t="str">
            <v>10 doses</v>
          </cell>
          <cell r="E1" t="str">
            <v>5 doses</v>
          </cell>
          <cell r="F1" t="str">
            <v>total</v>
          </cell>
        </row>
        <row r="2">
          <cell r="C2" t="str">
            <v>310160</v>
          </cell>
          <cell r="D2">
            <v>2200</v>
          </cell>
          <cell r="E2">
            <v>0</v>
          </cell>
          <cell r="F2">
            <v>2200</v>
          </cell>
        </row>
        <row r="3">
          <cell r="C3" t="str">
            <v>310200</v>
          </cell>
          <cell r="D3">
            <v>400</v>
          </cell>
          <cell r="E3">
            <v>0</v>
          </cell>
          <cell r="F3">
            <v>400</v>
          </cell>
        </row>
        <row r="4">
          <cell r="C4" t="str">
            <v>310410</v>
          </cell>
          <cell r="D4">
            <v>350</v>
          </cell>
          <cell r="E4">
            <v>0</v>
          </cell>
          <cell r="F4">
            <v>350</v>
          </cell>
        </row>
        <row r="5">
          <cell r="C5" t="str">
            <v>310430</v>
          </cell>
          <cell r="D5">
            <v>400</v>
          </cell>
          <cell r="E5">
            <v>0</v>
          </cell>
          <cell r="F5">
            <v>400</v>
          </cell>
        </row>
        <row r="6">
          <cell r="C6" t="str">
            <v>310530</v>
          </cell>
          <cell r="D6">
            <v>50</v>
          </cell>
          <cell r="E6">
            <v>0</v>
          </cell>
          <cell r="F6">
            <v>50</v>
          </cell>
        </row>
        <row r="7">
          <cell r="C7" t="str">
            <v>310840</v>
          </cell>
          <cell r="D7">
            <v>100</v>
          </cell>
          <cell r="E7">
            <v>0</v>
          </cell>
          <cell r="F7">
            <v>100</v>
          </cell>
        </row>
        <row r="8">
          <cell r="C8" t="str">
            <v>310950</v>
          </cell>
          <cell r="D8">
            <v>250</v>
          </cell>
          <cell r="E8">
            <v>0</v>
          </cell>
          <cell r="F8">
            <v>250</v>
          </cell>
        </row>
        <row r="9">
          <cell r="C9" t="str">
            <v>311100</v>
          </cell>
          <cell r="D9">
            <v>600</v>
          </cell>
          <cell r="E9">
            <v>0</v>
          </cell>
          <cell r="F9">
            <v>600</v>
          </cell>
        </row>
        <row r="10">
          <cell r="C10" t="str">
            <v>311130</v>
          </cell>
          <cell r="D10">
            <v>500</v>
          </cell>
          <cell r="E10">
            <v>0</v>
          </cell>
          <cell r="F10">
            <v>500</v>
          </cell>
        </row>
        <row r="11">
          <cell r="C11" t="str">
            <v>311160</v>
          </cell>
          <cell r="D11">
            <v>500</v>
          </cell>
          <cell r="E11">
            <v>0</v>
          </cell>
          <cell r="F11">
            <v>500</v>
          </cell>
        </row>
        <row r="12">
          <cell r="C12" t="str">
            <v>311440</v>
          </cell>
          <cell r="D12">
            <v>0</v>
          </cell>
          <cell r="E12">
            <v>0</v>
          </cell>
          <cell r="F12">
            <v>0</v>
          </cell>
        </row>
        <row r="13">
          <cell r="C13" t="str">
            <v>311470</v>
          </cell>
          <cell r="D13">
            <v>100</v>
          </cell>
          <cell r="E13">
            <v>0</v>
          </cell>
          <cell r="F13">
            <v>100</v>
          </cell>
        </row>
        <row r="14">
          <cell r="C14" t="str">
            <v>311710</v>
          </cell>
          <cell r="D14">
            <v>400</v>
          </cell>
          <cell r="E14">
            <v>0</v>
          </cell>
          <cell r="F14">
            <v>400</v>
          </cell>
        </row>
        <row r="15">
          <cell r="C15" t="str">
            <v>312240</v>
          </cell>
          <cell r="D15">
            <v>440</v>
          </cell>
          <cell r="E15">
            <v>0</v>
          </cell>
          <cell r="F15">
            <v>440</v>
          </cell>
        </row>
        <row r="16">
          <cell r="C16" t="str">
            <v>312520</v>
          </cell>
          <cell r="D16">
            <v>350</v>
          </cell>
          <cell r="E16">
            <v>0</v>
          </cell>
          <cell r="F16">
            <v>350</v>
          </cell>
        </row>
        <row r="17">
          <cell r="C17" t="str">
            <v>312830</v>
          </cell>
          <cell r="D17">
            <v>700</v>
          </cell>
          <cell r="E17">
            <v>0</v>
          </cell>
          <cell r="F17">
            <v>700</v>
          </cell>
        </row>
        <row r="18">
          <cell r="C18" t="str">
            <v>312870</v>
          </cell>
          <cell r="D18">
            <v>1500</v>
          </cell>
          <cell r="E18">
            <v>0</v>
          </cell>
          <cell r="F18">
            <v>1500</v>
          </cell>
        </row>
        <row r="19">
          <cell r="C19" t="str">
            <v>313690</v>
          </cell>
          <cell r="D19">
            <v>200</v>
          </cell>
          <cell r="E19">
            <v>0</v>
          </cell>
          <cell r="F19">
            <v>200</v>
          </cell>
        </row>
        <row r="20">
          <cell r="C20" t="str">
            <v>313900</v>
          </cell>
          <cell r="D20">
            <v>1120</v>
          </cell>
          <cell r="E20">
            <v>0</v>
          </cell>
          <cell r="F20">
            <v>1120</v>
          </cell>
        </row>
        <row r="21">
          <cell r="C21" t="str">
            <v>314300</v>
          </cell>
          <cell r="D21">
            <v>450</v>
          </cell>
          <cell r="E21">
            <v>0</v>
          </cell>
          <cell r="F21">
            <v>450</v>
          </cell>
        </row>
        <row r="22">
          <cell r="C22" t="str">
            <v>314410</v>
          </cell>
          <cell r="D22">
            <v>700</v>
          </cell>
          <cell r="E22">
            <v>0</v>
          </cell>
          <cell r="F22">
            <v>700</v>
          </cell>
        </row>
        <row r="23">
          <cell r="C23" t="str">
            <v>314510</v>
          </cell>
          <cell r="D23">
            <v>220</v>
          </cell>
          <cell r="E23">
            <v>0</v>
          </cell>
          <cell r="F23">
            <v>220</v>
          </cell>
        </row>
        <row r="24">
          <cell r="C24" t="str">
            <v>314720</v>
          </cell>
          <cell r="D24">
            <v>600</v>
          </cell>
          <cell r="E24">
            <v>0</v>
          </cell>
          <cell r="F24">
            <v>600</v>
          </cell>
        </row>
        <row r="25">
          <cell r="C25" t="str">
            <v>315170</v>
          </cell>
          <cell r="D25">
            <v>2000</v>
          </cell>
          <cell r="E25">
            <v>0</v>
          </cell>
          <cell r="F25">
            <v>2000</v>
          </cell>
        </row>
        <row r="26">
          <cell r="C26" t="str">
            <v>316390</v>
          </cell>
          <cell r="D26">
            <v>200</v>
          </cell>
          <cell r="E26">
            <v>0</v>
          </cell>
          <cell r="F26">
            <v>200</v>
          </cell>
        </row>
        <row r="27">
          <cell r="C27" t="str">
            <v>316690</v>
          </cell>
          <cell r="D27">
            <v>250</v>
          </cell>
          <cell r="E27">
            <v>0</v>
          </cell>
          <cell r="F27">
            <v>250</v>
          </cell>
        </row>
        <row r="28">
          <cell r="C28" t="str">
            <v>310163</v>
          </cell>
          <cell r="D28">
            <v>600</v>
          </cell>
          <cell r="E28">
            <v>0</v>
          </cell>
          <cell r="F28">
            <v>600</v>
          </cell>
        </row>
        <row r="29">
          <cell r="C29" t="str">
            <v>310210</v>
          </cell>
          <cell r="D29">
            <v>600</v>
          </cell>
          <cell r="E29">
            <v>0</v>
          </cell>
          <cell r="F29">
            <v>600</v>
          </cell>
        </row>
        <row r="30">
          <cell r="C30" t="str">
            <v>310290</v>
          </cell>
          <cell r="D30">
            <v>3550</v>
          </cell>
          <cell r="E30">
            <v>0</v>
          </cell>
          <cell r="F30">
            <v>3550</v>
          </cell>
        </row>
        <row r="31">
          <cell r="C31" t="str">
            <v>310560</v>
          </cell>
          <cell r="D31">
            <v>16000</v>
          </cell>
          <cell r="E31">
            <v>0</v>
          </cell>
          <cell r="F31">
            <v>16000</v>
          </cell>
        </row>
        <row r="32">
          <cell r="C32" t="str">
            <v>311220</v>
          </cell>
          <cell r="D32">
            <v>0</v>
          </cell>
          <cell r="E32">
            <v>0</v>
          </cell>
          <cell r="F32">
            <v>0</v>
          </cell>
        </row>
        <row r="33">
          <cell r="C33" t="str">
            <v>311310</v>
          </cell>
          <cell r="D33">
            <v>200</v>
          </cell>
          <cell r="E33">
            <v>0</v>
          </cell>
          <cell r="F33">
            <v>200</v>
          </cell>
        </row>
        <row r="34">
          <cell r="C34" t="str">
            <v>311320</v>
          </cell>
          <cell r="D34">
            <v>1200</v>
          </cell>
          <cell r="E34">
            <v>0</v>
          </cell>
          <cell r="F34">
            <v>1200</v>
          </cell>
        </row>
        <row r="35">
          <cell r="C35" t="str">
            <v>311490</v>
          </cell>
          <cell r="D35">
            <v>0</v>
          </cell>
          <cell r="E35">
            <v>0</v>
          </cell>
          <cell r="F35">
            <v>0</v>
          </cell>
        </row>
        <row r="36">
          <cell r="C36" t="str">
            <v>311540</v>
          </cell>
          <cell r="D36">
            <v>200</v>
          </cell>
          <cell r="E36">
            <v>0</v>
          </cell>
          <cell r="F36">
            <v>200</v>
          </cell>
        </row>
        <row r="37">
          <cell r="C37" t="str">
            <v>311630</v>
          </cell>
          <cell r="D37">
            <v>230</v>
          </cell>
          <cell r="E37">
            <v>0</v>
          </cell>
          <cell r="F37">
            <v>230</v>
          </cell>
        </row>
        <row r="38">
          <cell r="C38" t="str">
            <v>311800</v>
          </cell>
          <cell r="D38">
            <v>4500</v>
          </cell>
          <cell r="E38">
            <v>0</v>
          </cell>
          <cell r="F38">
            <v>4500</v>
          </cell>
        </row>
        <row r="39">
          <cell r="C39" t="str">
            <v>311830</v>
          </cell>
          <cell r="D39">
            <v>11000</v>
          </cell>
          <cell r="E39">
            <v>0</v>
          </cell>
          <cell r="F39">
            <v>11000</v>
          </cell>
        </row>
        <row r="40">
          <cell r="C40" t="str">
            <v>312040</v>
          </cell>
          <cell r="D40">
            <v>250</v>
          </cell>
          <cell r="E40">
            <v>0</v>
          </cell>
          <cell r="F40">
            <v>250</v>
          </cell>
        </row>
        <row r="41">
          <cell r="C41" t="str">
            <v>312150</v>
          </cell>
          <cell r="D41">
            <v>500</v>
          </cell>
          <cell r="E41">
            <v>0</v>
          </cell>
          <cell r="F41">
            <v>500</v>
          </cell>
        </row>
        <row r="42">
          <cell r="C42" t="str">
            <v>312940</v>
          </cell>
          <cell r="D42">
            <v>700</v>
          </cell>
          <cell r="E42">
            <v>0</v>
          </cell>
          <cell r="F42">
            <v>700</v>
          </cell>
        </row>
        <row r="43">
          <cell r="C43" t="str">
            <v>313390</v>
          </cell>
          <cell r="D43">
            <v>0</v>
          </cell>
          <cell r="E43">
            <v>0</v>
          </cell>
          <cell r="F43">
            <v>0</v>
          </cell>
        </row>
        <row r="44">
          <cell r="C44" t="str">
            <v>313540</v>
          </cell>
          <cell r="D44">
            <v>1300</v>
          </cell>
          <cell r="E44">
            <v>0</v>
          </cell>
          <cell r="F44">
            <v>1300</v>
          </cell>
        </row>
        <row r="45">
          <cell r="C45" t="str">
            <v>313790</v>
          </cell>
          <cell r="D45">
            <v>400</v>
          </cell>
          <cell r="E45">
            <v>0</v>
          </cell>
          <cell r="F45">
            <v>400</v>
          </cell>
        </row>
        <row r="46">
          <cell r="C46" t="str">
            <v>314590</v>
          </cell>
          <cell r="D46">
            <v>1500</v>
          </cell>
          <cell r="E46">
            <v>0</v>
          </cell>
          <cell r="F46">
            <v>1500</v>
          </cell>
        </row>
        <row r="47">
          <cell r="C47" t="str">
            <v>314660</v>
          </cell>
          <cell r="D47">
            <v>150</v>
          </cell>
          <cell r="E47">
            <v>0</v>
          </cell>
          <cell r="F47">
            <v>150</v>
          </cell>
        </row>
        <row r="48">
          <cell r="C48" t="str">
            <v>315080</v>
          </cell>
          <cell r="D48">
            <v>1800</v>
          </cell>
          <cell r="E48">
            <v>0</v>
          </cell>
          <cell r="F48">
            <v>1800</v>
          </cell>
        </row>
        <row r="49">
          <cell r="C49" t="str">
            <v>315380</v>
          </cell>
          <cell r="D49">
            <v>100</v>
          </cell>
          <cell r="E49">
            <v>0</v>
          </cell>
          <cell r="F49">
            <v>100</v>
          </cell>
        </row>
        <row r="50">
          <cell r="C50" t="str">
            <v>315440</v>
          </cell>
          <cell r="D50">
            <v>400</v>
          </cell>
          <cell r="E50">
            <v>0</v>
          </cell>
          <cell r="F50">
            <v>400</v>
          </cell>
        </row>
        <row r="51">
          <cell r="C51" t="str">
            <v>315520</v>
          </cell>
          <cell r="D51">
            <v>100</v>
          </cell>
          <cell r="E51">
            <v>0</v>
          </cell>
          <cell r="F51">
            <v>100</v>
          </cell>
        </row>
        <row r="52">
          <cell r="C52" t="str">
            <v>315730</v>
          </cell>
          <cell r="D52">
            <v>0</v>
          </cell>
          <cell r="E52">
            <v>0</v>
          </cell>
          <cell r="F52">
            <v>0</v>
          </cell>
        </row>
        <row r="53">
          <cell r="C53" t="str">
            <v>315940</v>
          </cell>
          <cell r="D53">
            <v>600</v>
          </cell>
          <cell r="E53">
            <v>0</v>
          </cell>
          <cell r="F53">
            <v>600</v>
          </cell>
        </row>
        <row r="54">
          <cell r="C54" t="str">
            <v>315870</v>
          </cell>
          <cell r="D54">
            <v>600</v>
          </cell>
          <cell r="E54">
            <v>0</v>
          </cell>
          <cell r="F54">
            <v>600</v>
          </cell>
        </row>
        <row r="55">
          <cell r="C55" t="str">
            <v>315910</v>
          </cell>
          <cell r="D55">
            <v>160</v>
          </cell>
          <cell r="E55">
            <v>0</v>
          </cell>
          <cell r="F55">
            <v>160</v>
          </cell>
        </row>
        <row r="56">
          <cell r="C56" t="str">
            <v>316090</v>
          </cell>
          <cell r="D56">
            <v>400</v>
          </cell>
          <cell r="E56">
            <v>0</v>
          </cell>
          <cell r="F56">
            <v>400</v>
          </cell>
        </row>
        <row r="57">
          <cell r="C57" t="str">
            <v>316600</v>
          </cell>
          <cell r="D57">
            <v>100</v>
          </cell>
          <cell r="E57">
            <v>0</v>
          </cell>
          <cell r="F57">
            <v>100</v>
          </cell>
        </row>
        <row r="58">
          <cell r="C58" t="str">
            <v>316620</v>
          </cell>
          <cell r="D58">
            <v>600</v>
          </cell>
          <cell r="E58">
            <v>0</v>
          </cell>
          <cell r="F58">
            <v>600</v>
          </cell>
        </row>
        <row r="59">
          <cell r="C59" t="str">
            <v>310620</v>
          </cell>
          <cell r="D59">
            <v>680000</v>
          </cell>
          <cell r="E59">
            <v>0</v>
          </cell>
          <cell r="F59">
            <v>680000</v>
          </cell>
        </row>
        <row r="60">
          <cell r="C60" t="str">
            <v>310640</v>
          </cell>
          <cell r="D60">
            <v>600</v>
          </cell>
          <cell r="E60">
            <v>0</v>
          </cell>
          <cell r="F60">
            <v>600</v>
          </cell>
        </row>
        <row r="61">
          <cell r="C61" t="str">
            <v>310670</v>
          </cell>
          <cell r="D61">
            <v>29000</v>
          </cell>
          <cell r="E61">
            <v>0</v>
          </cell>
          <cell r="F61">
            <v>29000</v>
          </cell>
        </row>
        <row r="62">
          <cell r="C62" t="str">
            <v>310810</v>
          </cell>
          <cell r="D62">
            <v>1150</v>
          </cell>
          <cell r="E62">
            <v>0</v>
          </cell>
          <cell r="F62">
            <v>1150</v>
          </cell>
        </row>
        <row r="63">
          <cell r="C63" t="str">
            <v>310900</v>
          </cell>
          <cell r="D63">
            <v>11500</v>
          </cell>
          <cell r="E63">
            <v>0</v>
          </cell>
          <cell r="F63">
            <v>11500</v>
          </cell>
        </row>
        <row r="64">
          <cell r="C64" t="str">
            <v>311000</v>
          </cell>
          <cell r="D64">
            <v>7000</v>
          </cell>
          <cell r="E64">
            <v>0</v>
          </cell>
          <cell r="F64">
            <v>7000</v>
          </cell>
        </row>
        <row r="65">
          <cell r="C65" t="str">
            <v>311787</v>
          </cell>
          <cell r="D65">
            <v>600</v>
          </cell>
          <cell r="E65">
            <v>0</v>
          </cell>
          <cell r="F65">
            <v>600</v>
          </cell>
        </row>
        <row r="66">
          <cell r="C66" t="str">
            <v>311860</v>
          </cell>
          <cell r="D66">
            <v>42000</v>
          </cell>
          <cell r="E66">
            <v>0</v>
          </cell>
          <cell r="F66">
            <v>42000</v>
          </cell>
        </row>
        <row r="67">
          <cell r="C67" t="str">
            <v>312060</v>
          </cell>
          <cell r="D67">
            <v>0</v>
          </cell>
          <cell r="E67">
            <v>0</v>
          </cell>
          <cell r="F67">
            <v>0</v>
          </cell>
        </row>
        <row r="68">
          <cell r="C68" t="str">
            <v>312410</v>
          </cell>
          <cell r="D68">
            <v>4000</v>
          </cell>
          <cell r="E68">
            <v>0</v>
          </cell>
          <cell r="F68">
            <v>4000</v>
          </cell>
        </row>
        <row r="69">
          <cell r="C69" t="str">
            <v>312600</v>
          </cell>
          <cell r="D69">
            <v>300</v>
          </cell>
          <cell r="E69">
            <v>0</v>
          </cell>
          <cell r="F69">
            <v>300</v>
          </cell>
        </row>
        <row r="70">
          <cell r="C70" t="str">
            <v>312980</v>
          </cell>
          <cell r="D70">
            <v>10330</v>
          </cell>
          <cell r="E70">
            <v>0</v>
          </cell>
          <cell r="F70">
            <v>10330</v>
          </cell>
        </row>
        <row r="71">
          <cell r="C71" t="str">
            <v>313010</v>
          </cell>
          <cell r="D71">
            <v>6700</v>
          </cell>
          <cell r="E71">
            <v>0</v>
          </cell>
          <cell r="F71">
            <v>6700</v>
          </cell>
        </row>
        <row r="72">
          <cell r="C72" t="str">
            <v>313190</v>
          </cell>
          <cell r="D72">
            <v>6000</v>
          </cell>
          <cell r="E72">
            <v>0</v>
          </cell>
          <cell r="F72">
            <v>6000</v>
          </cell>
        </row>
        <row r="73">
          <cell r="C73" t="str">
            <v>313460</v>
          </cell>
          <cell r="D73">
            <v>1600</v>
          </cell>
          <cell r="E73">
            <v>0</v>
          </cell>
          <cell r="F73">
            <v>1600</v>
          </cell>
        </row>
        <row r="74">
          <cell r="C74" t="str">
            <v>313665</v>
          </cell>
          <cell r="D74">
            <v>2190</v>
          </cell>
          <cell r="E74">
            <v>0</v>
          </cell>
          <cell r="F74">
            <v>2190</v>
          </cell>
        </row>
        <row r="75">
          <cell r="C75" t="str">
            <v>313760</v>
          </cell>
          <cell r="D75">
            <v>5000</v>
          </cell>
          <cell r="E75">
            <v>0</v>
          </cell>
          <cell r="F75">
            <v>5000</v>
          </cell>
        </row>
        <row r="76">
          <cell r="C76" t="str">
            <v>314000</v>
          </cell>
          <cell r="D76">
            <v>11500</v>
          </cell>
          <cell r="E76">
            <v>0</v>
          </cell>
          <cell r="F76">
            <v>11500</v>
          </cell>
        </row>
        <row r="77">
          <cell r="C77" t="str">
            <v>314015</v>
          </cell>
          <cell r="D77">
            <v>1300</v>
          </cell>
          <cell r="E77">
            <v>0</v>
          </cell>
          <cell r="F77">
            <v>1300</v>
          </cell>
        </row>
        <row r="78">
          <cell r="C78" t="str">
            <v>314070</v>
          </cell>
          <cell r="D78">
            <v>5420</v>
          </cell>
          <cell r="E78">
            <v>0</v>
          </cell>
          <cell r="F78">
            <v>5420</v>
          </cell>
        </row>
        <row r="79">
          <cell r="C79" t="str">
            <v>314110</v>
          </cell>
          <cell r="D79">
            <v>5000</v>
          </cell>
          <cell r="E79">
            <v>0</v>
          </cell>
          <cell r="F79">
            <v>5000</v>
          </cell>
        </row>
        <row r="80">
          <cell r="C80" t="str">
            <v>314230</v>
          </cell>
          <cell r="D80">
            <v>700</v>
          </cell>
          <cell r="E80">
            <v>0</v>
          </cell>
          <cell r="F80">
            <v>700</v>
          </cell>
        </row>
        <row r="81">
          <cell r="C81" t="str">
            <v>314480</v>
          </cell>
          <cell r="D81">
            <v>21200</v>
          </cell>
          <cell r="E81">
            <v>0</v>
          </cell>
          <cell r="F81">
            <v>21200</v>
          </cell>
        </row>
        <row r="82">
          <cell r="C82" t="str">
            <v>313660</v>
          </cell>
          <cell r="D82">
            <v>500</v>
          </cell>
          <cell r="E82">
            <v>0</v>
          </cell>
          <cell r="F82">
            <v>500</v>
          </cell>
        </row>
        <row r="83">
          <cell r="C83" t="str">
            <v>314610</v>
          </cell>
          <cell r="D83">
            <v>4650</v>
          </cell>
          <cell r="E83">
            <v>0</v>
          </cell>
          <cell r="F83">
            <v>4650</v>
          </cell>
        </row>
        <row r="84">
          <cell r="C84" t="str">
            <v>314930</v>
          </cell>
          <cell r="D84">
            <v>7000</v>
          </cell>
          <cell r="E84">
            <v>0</v>
          </cell>
          <cell r="F84">
            <v>7000</v>
          </cell>
        </row>
        <row r="85">
          <cell r="C85" t="str">
            <v>315040</v>
          </cell>
          <cell r="D85">
            <v>200</v>
          </cell>
          <cell r="E85">
            <v>0</v>
          </cell>
          <cell r="F85">
            <v>200</v>
          </cell>
        </row>
        <row r="86">
          <cell r="C86" t="str">
            <v>315390</v>
          </cell>
          <cell r="D86">
            <v>3500</v>
          </cell>
          <cell r="E86">
            <v>0</v>
          </cell>
          <cell r="F86">
            <v>3500</v>
          </cell>
        </row>
        <row r="87">
          <cell r="C87" t="str">
            <v>315460</v>
          </cell>
          <cell r="D87">
            <v>31000</v>
          </cell>
          <cell r="E87">
            <v>0</v>
          </cell>
          <cell r="F87">
            <v>31000</v>
          </cell>
        </row>
        <row r="88">
          <cell r="C88" t="str">
            <v>315480</v>
          </cell>
          <cell r="D88">
            <v>1600</v>
          </cell>
          <cell r="E88">
            <v>0</v>
          </cell>
          <cell r="F88">
            <v>1600</v>
          </cell>
        </row>
        <row r="89">
          <cell r="C89" t="str">
            <v>315530</v>
          </cell>
          <cell r="D89">
            <v>100</v>
          </cell>
          <cell r="E89">
            <v>0</v>
          </cell>
          <cell r="F89">
            <v>100</v>
          </cell>
        </row>
        <row r="90">
          <cell r="C90" t="str">
            <v>315670</v>
          </cell>
          <cell r="D90">
            <v>17000</v>
          </cell>
          <cell r="E90">
            <v>0</v>
          </cell>
          <cell r="F90">
            <v>17000</v>
          </cell>
        </row>
        <row r="91">
          <cell r="C91" t="str">
            <v>315780</v>
          </cell>
          <cell r="D91">
            <v>20700</v>
          </cell>
          <cell r="E91">
            <v>0</v>
          </cell>
          <cell r="F91">
            <v>20700</v>
          </cell>
        </row>
        <row r="92">
          <cell r="C92" t="str">
            <v>315900</v>
          </cell>
          <cell r="D92">
            <v>1000</v>
          </cell>
          <cell r="E92">
            <v>0</v>
          </cell>
          <cell r="F92">
            <v>1000</v>
          </cell>
        </row>
        <row r="93">
          <cell r="C93" t="str">
            <v>316292</v>
          </cell>
          <cell r="D93">
            <v>2100</v>
          </cell>
          <cell r="E93">
            <v>0</v>
          </cell>
          <cell r="F93">
            <v>2100</v>
          </cell>
        </row>
        <row r="94">
          <cell r="C94" t="str">
            <v>316295</v>
          </cell>
          <cell r="D94">
            <v>1200</v>
          </cell>
          <cell r="E94">
            <v>0</v>
          </cell>
          <cell r="F94">
            <v>1200</v>
          </cell>
        </row>
        <row r="95">
          <cell r="C95" t="str">
            <v>316553</v>
          </cell>
          <cell r="D95">
            <v>2500</v>
          </cell>
          <cell r="E95">
            <v>0</v>
          </cell>
          <cell r="F95">
            <v>2500</v>
          </cell>
        </row>
        <row r="96">
          <cell r="C96" t="str">
            <v>316830</v>
          </cell>
          <cell r="D96">
            <v>220</v>
          </cell>
          <cell r="E96">
            <v>0</v>
          </cell>
          <cell r="F96">
            <v>220</v>
          </cell>
        </row>
        <row r="97">
          <cell r="C97" t="str">
            <v>317120</v>
          </cell>
          <cell r="D97">
            <v>13000</v>
          </cell>
          <cell r="E97">
            <v>0</v>
          </cell>
          <cell r="F97">
            <v>13000</v>
          </cell>
        </row>
        <row r="98">
          <cell r="C98" t="str">
            <v>310050</v>
          </cell>
          <cell r="D98">
            <v>0</v>
          </cell>
          <cell r="E98">
            <v>0</v>
          </cell>
          <cell r="F98">
            <v>0</v>
          </cell>
        </row>
        <row r="99">
          <cell r="C99" t="str">
            <v>310300</v>
          </cell>
          <cell r="D99">
            <v>0</v>
          </cell>
          <cell r="E99">
            <v>0</v>
          </cell>
          <cell r="F99">
            <v>0</v>
          </cell>
        </row>
        <row r="100">
          <cell r="C100" t="str">
            <v>310630</v>
          </cell>
          <cell r="D100">
            <v>160</v>
          </cell>
          <cell r="E100">
            <v>0</v>
          </cell>
          <cell r="F100">
            <v>160</v>
          </cell>
        </row>
        <row r="101">
          <cell r="C101" t="str">
            <v>310780</v>
          </cell>
          <cell r="D101">
            <v>0</v>
          </cell>
          <cell r="E101">
            <v>0</v>
          </cell>
          <cell r="F101">
            <v>0</v>
          </cell>
        </row>
        <row r="102">
          <cell r="C102" t="str">
            <v>310880</v>
          </cell>
          <cell r="D102">
            <v>20</v>
          </cell>
          <cell r="E102">
            <v>0</v>
          </cell>
          <cell r="F102">
            <v>20</v>
          </cell>
        </row>
        <row r="103">
          <cell r="C103" t="str">
            <v>310925</v>
          </cell>
          <cell r="D103">
            <v>20</v>
          </cell>
          <cell r="E103">
            <v>0</v>
          </cell>
          <cell r="F103">
            <v>20</v>
          </cell>
        </row>
        <row r="104">
          <cell r="C104" t="str">
            <v>311340</v>
          </cell>
          <cell r="D104">
            <v>500</v>
          </cell>
          <cell r="E104">
            <v>0</v>
          </cell>
          <cell r="F104">
            <v>500</v>
          </cell>
        </row>
        <row r="105">
          <cell r="C105" t="str">
            <v>311940</v>
          </cell>
          <cell r="D105">
            <v>0</v>
          </cell>
          <cell r="E105">
            <v>0</v>
          </cell>
          <cell r="F105">
            <v>0</v>
          </cell>
        </row>
        <row r="106">
          <cell r="C106" t="str">
            <v>312000</v>
          </cell>
          <cell r="D106">
            <v>0</v>
          </cell>
          <cell r="E106">
            <v>0</v>
          </cell>
          <cell r="F106">
            <v>0</v>
          </cell>
        </row>
        <row r="107">
          <cell r="C107" t="str">
            <v>312180</v>
          </cell>
          <cell r="D107">
            <v>30</v>
          </cell>
          <cell r="E107">
            <v>0</v>
          </cell>
          <cell r="F107">
            <v>30</v>
          </cell>
        </row>
        <row r="108">
          <cell r="C108" t="str">
            <v>312250</v>
          </cell>
          <cell r="D108">
            <v>30</v>
          </cell>
          <cell r="E108">
            <v>0</v>
          </cell>
          <cell r="F108">
            <v>30</v>
          </cell>
        </row>
        <row r="109">
          <cell r="C109" t="str">
            <v>312385</v>
          </cell>
          <cell r="D109">
            <v>40</v>
          </cell>
          <cell r="E109">
            <v>0</v>
          </cell>
          <cell r="F109">
            <v>40</v>
          </cell>
        </row>
        <row r="110">
          <cell r="C110" t="str">
            <v>312930</v>
          </cell>
          <cell r="D110">
            <v>50</v>
          </cell>
          <cell r="E110">
            <v>0</v>
          </cell>
          <cell r="F110">
            <v>50</v>
          </cell>
        </row>
        <row r="111">
          <cell r="C111" t="str">
            <v>313055</v>
          </cell>
          <cell r="D111">
            <v>40</v>
          </cell>
          <cell r="E111">
            <v>0</v>
          </cell>
          <cell r="F111">
            <v>40</v>
          </cell>
        </row>
        <row r="112">
          <cell r="C112" t="str">
            <v>313090</v>
          </cell>
          <cell r="D112">
            <v>110</v>
          </cell>
          <cell r="E112">
            <v>0</v>
          </cell>
          <cell r="F112">
            <v>110</v>
          </cell>
        </row>
        <row r="113">
          <cell r="C113" t="str">
            <v>313115</v>
          </cell>
          <cell r="D113">
            <v>120</v>
          </cell>
          <cell r="E113">
            <v>0</v>
          </cell>
          <cell r="F113">
            <v>120</v>
          </cell>
        </row>
        <row r="114">
          <cell r="C114" t="str">
            <v>313130</v>
          </cell>
          <cell r="D114">
            <v>1000</v>
          </cell>
          <cell r="E114">
            <v>0</v>
          </cell>
          <cell r="F114">
            <v>1000</v>
          </cell>
        </row>
        <row r="115">
          <cell r="C115" t="str">
            <v>313500</v>
          </cell>
          <cell r="D115">
            <v>20</v>
          </cell>
          <cell r="E115">
            <v>0</v>
          </cell>
          <cell r="F115">
            <v>20</v>
          </cell>
        </row>
        <row r="116">
          <cell r="C116" t="str">
            <v>313610</v>
          </cell>
          <cell r="D116">
            <v>20</v>
          </cell>
          <cell r="E116">
            <v>0</v>
          </cell>
          <cell r="F116">
            <v>20</v>
          </cell>
        </row>
        <row r="117">
          <cell r="C117" t="str">
            <v>314030</v>
          </cell>
          <cell r="D117">
            <v>20</v>
          </cell>
          <cell r="E117">
            <v>0</v>
          </cell>
          <cell r="F117">
            <v>20</v>
          </cell>
        </row>
        <row r="118">
          <cell r="C118" t="str">
            <v>314170</v>
          </cell>
          <cell r="D118">
            <v>50</v>
          </cell>
          <cell r="E118">
            <v>0</v>
          </cell>
          <cell r="F118">
            <v>50</v>
          </cell>
        </row>
        <row r="119">
          <cell r="C119" t="str">
            <v>314435</v>
          </cell>
          <cell r="D119">
            <v>50</v>
          </cell>
          <cell r="E119">
            <v>0</v>
          </cell>
          <cell r="F119">
            <v>50</v>
          </cell>
        </row>
        <row r="120">
          <cell r="C120" t="str">
            <v>314995</v>
          </cell>
          <cell r="D120">
            <v>250</v>
          </cell>
          <cell r="E120">
            <v>0</v>
          </cell>
          <cell r="F120">
            <v>250</v>
          </cell>
        </row>
        <row r="121">
          <cell r="C121" t="str">
            <v>315015</v>
          </cell>
          <cell r="D121">
            <v>0</v>
          </cell>
          <cell r="E121">
            <v>0</v>
          </cell>
          <cell r="F121">
            <v>0</v>
          </cell>
        </row>
        <row r="122">
          <cell r="C122" t="str">
            <v>315053</v>
          </cell>
          <cell r="D122">
            <v>0</v>
          </cell>
          <cell r="E122">
            <v>0</v>
          </cell>
          <cell r="F122">
            <v>0</v>
          </cell>
        </row>
        <row r="123">
          <cell r="C123" t="str">
            <v>315725</v>
          </cell>
          <cell r="D123">
            <v>0</v>
          </cell>
          <cell r="E123">
            <v>0</v>
          </cell>
          <cell r="F123">
            <v>0</v>
          </cell>
        </row>
        <row r="124">
          <cell r="C124" t="str">
            <v>315935</v>
          </cell>
          <cell r="D124">
            <v>10</v>
          </cell>
          <cell r="E124">
            <v>0</v>
          </cell>
          <cell r="F124">
            <v>10</v>
          </cell>
        </row>
        <row r="125">
          <cell r="C125" t="str">
            <v>315895</v>
          </cell>
          <cell r="D125">
            <v>0</v>
          </cell>
          <cell r="E125">
            <v>0</v>
          </cell>
          <cell r="F125">
            <v>0</v>
          </cell>
        </row>
        <row r="126">
          <cell r="C126" t="str">
            <v>316095</v>
          </cell>
          <cell r="D126">
            <v>0</v>
          </cell>
          <cell r="E126">
            <v>0</v>
          </cell>
          <cell r="F126">
            <v>0</v>
          </cell>
        </row>
        <row r="127">
          <cell r="C127" t="str">
            <v>316260</v>
          </cell>
          <cell r="D127">
            <v>30</v>
          </cell>
          <cell r="E127">
            <v>0</v>
          </cell>
          <cell r="F127">
            <v>30</v>
          </cell>
        </row>
        <row r="128">
          <cell r="C128" t="str">
            <v>316447</v>
          </cell>
          <cell r="D128">
            <v>0</v>
          </cell>
          <cell r="E128">
            <v>0</v>
          </cell>
          <cell r="F128">
            <v>0</v>
          </cell>
        </row>
        <row r="129">
          <cell r="C129" t="str">
            <v>316870</v>
          </cell>
          <cell r="D129">
            <v>510</v>
          </cell>
          <cell r="E129">
            <v>0</v>
          </cell>
          <cell r="F129">
            <v>510</v>
          </cell>
        </row>
        <row r="130">
          <cell r="C130" t="str">
            <v>317005</v>
          </cell>
          <cell r="D130">
            <v>80</v>
          </cell>
          <cell r="E130">
            <v>0</v>
          </cell>
          <cell r="F130">
            <v>80</v>
          </cell>
        </row>
        <row r="131">
          <cell r="C131" t="str">
            <v>317057</v>
          </cell>
          <cell r="D131">
            <v>230</v>
          </cell>
          <cell r="E131">
            <v>0</v>
          </cell>
          <cell r="F131">
            <v>230</v>
          </cell>
        </row>
        <row r="132">
          <cell r="C132" t="str">
            <v>317115</v>
          </cell>
          <cell r="D132">
            <v>20</v>
          </cell>
          <cell r="E132">
            <v>0</v>
          </cell>
          <cell r="F132">
            <v>20</v>
          </cell>
        </row>
        <row r="133">
          <cell r="C133" t="str">
            <v>310240</v>
          </cell>
          <cell r="D133">
            <v>0</v>
          </cell>
          <cell r="E133">
            <v>0</v>
          </cell>
          <cell r="F133">
            <v>0</v>
          </cell>
        </row>
        <row r="134">
          <cell r="C134" t="str">
            <v>310340</v>
          </cell>
          <cell r="D134">
            <v>0</v>
          </cell>
          <cell r="E134">
            <v>0</v>
          </cell>
          <cell r="F134">
            <v>0</v>
          </cell>
        </row>
        <row r="135">
          <cell r="C135" t="str">
            <v>310445</v>
          </cell>
          <cell r="D135">
            <v>0</v>
          </cell>
          <cell r="E135">
            <v>10</v>
          </cell>
          <cell r="F135">
            <v>10</v>
          </cell>
        </row>
        <row r="136">
          <cell r="C136" t="str">
            <v>310650</v>
          </cell>
          <cell r="D136">
            <v>0</v>
          </cell>
          <cell r="E136">
            <v>0</v>
          </cell>
          <cell r="F136">
            <v>0</v>
          </cell>
        </row>
        <row r="137">
          <cell r="C137" t="str">
            <v>311230</v>
          </cell>
          <cell r="D137">
            <v>0</v>
          </cell>
          <cell r="E137">
            <v>0</v>
          </cell>
          <cell r="F137">
            <v>0</v>
          </cell>
        </row>
        <row r="138">
          <cell r="C138" t="str">
            <v>311350</v>
          </cell>
          <cell r="D138">
            <v>0</v>
          </cell>
          <cell r="E138">
            <v>0</v>
          </cell>
          <cell r="F138">
            <v>0</v>
          </cell>
        </row>
        <row r="139">
          <cell r="C139" t="str">
            <v>311610</v>
          </cell>
          <cell r="D139">
            <v>0</v>
          </cell>
          <cell r="E139">
            <v>0</v>
          </cell>
          <cell r="F139">
            <v>0</v>
          </cell>
        </row>
        <row r="140">
          <cell r="C140" t="str">
            <v>311680</v>
          </cell>
          <cell r="D140">
            <v>0</v>
          </cell>
          <cell r="E140">
            <v>0</v>
          </cell>
          <cell r="F140">
            <v>0</v>
          </cell>
        </row>
        <row r="141">
          <cell r="C141" t="str">
            <v>311810</v>
          </cell>
          <cell r="D141">
            <v>0</v>
          </cell>
          <cell r="E141">
            <v>200</v>
          </cell>
          <cell r="F141">
            <v>200</v>
          </cell>
        </row>
        <row r="142">
          <cell r="C142" t="str">
            <v>311950</v>
          </cell>
          <cell r="D142">
            <v>0</v>
          </cell>
          <cell r="E142">
            <v>0</v>
          </cell>
          <cell r="F142">
            <v>0</v>
          </cell>
        </row>
        <row r="143">
          <cell r="C143" t="str">
            <v>312010</v>
          </cell>
          <cell r="D143">
            <v>0</v>
          </cell>
          <cell r="E143">
            <v>0</v>
          </cell>
          <cell r="F143">
            <v>0</v>
          </cell>
        </row>
        <row r="144">
          <cell r="C144" t="str">
            <v>312100</v>
          </cell>
          <cell r="D144">
            <v>0</v>
          </cell>
          <cell r="E144">
            <v>0</v>
          </cell>
          <cell r="F144">
            <v>0</v>
          </cell>
        </row>
        <row r="145">
          <cell r="C145" t="str">
            <v>312160</v>
          </cell>
          <cell r="D145">
            <v>0</v>
          </cell>
          <cell r="E145">
            <v>0</v>
          </cell>
          <cell r="F145">
            <v>0</v>
          </cell>
        </row>
        <row r="146">
          <cell r="C146" t="str">
            <v>312540</v>
          </cell>
          <cell r="D146">
            <v>0</v>
          </cell>
          <cell r="E146">
            <v>0</v>
          </cell>
          <cell r="F146">
            <v>0</v>
          </cell>
        </row>
        <row r="147">
          <cell r="C147" t="str">
            <v>312650</v>
          </cell>
          <cell r="D147">
            <v>0</v>
          </cell>
          <cell r="E147">
            <v>0</v>
          </cell>
          <cell r="F147">
            <v>0</v>
          </cell>
        </row>
        <row r="148">
          <cell r="C148" t="str">
            <v>312760</v>
          </cell>
          <cell r="D148">
            <v>0</v>
          </cell>
          <cell r="E148">
            <v>150</v>
          </cell>
          <cell r="F148">
            <v>150</v>
          </cell>
        </row>
        <row r="149">
          <cell r="C149" t="str">
            <v>313250</v>
          </cell>
          <cell r="D149">
            <v>0</v>
          </cell>
          <cell r="E149">
            <v>0</v>
          </cell>
          <cell r="F149">
            <v>0</v>
          </cell>
        </row>
        <row r="150">
          <cell r="C150" t="str">
            <v>313545</v>
          </cell>
          <cell r="D150">
            <v>0</v>
          </cell>
          <cell r="E150">
            <v>0</v>
          </cell>
          <cell r="F150">
            <v>0</v>
          </cell>
        </row>
        <row r="151">
          <cell r="C151" t="str">
            <v>313652</v>
          </cell>
          <cell r="D151">
            <v>0</v>
          </cell>
          <cell r="E151">
            <v>0</v>
          </cell>
          <cell r="F151">
            <v>0</v>
          </cell>
        </row>
        <row r="152">
          <cell r="C152" t="str">
            <v>313835</v>
          </cell>
          <cell r="D152">
            <v>0</v>
          </cell>
          <cell r="E152">
            <v>0</v>
          </cell>
          <cell r="F152">
            <v>0</v>
          </cell>
        </row>
        <row r="153">
          <cell r="C153" t="str">
            <v>314060</v>
          </cell>
          <cell r="D153">
            <v>0</v>
          </cell>
          <cell r="E153">
            <v>100</v>
          </cell>
          <cell r="F153">
            <v>100</v>
          </cell>
        </row>
        <row r="154">
          <cell r="C154" t="str">
            <v>314180</v>
          </cell>
          <cell r="D154">
            <v>0</v>
          </cell>
          <cell r="E154">
            <v>0</v>
          </cell>
          <cell r="F154">
            <v>0</v>
          </cell>
        </row>
        <row r="155">
          <cell r="C155" t="str">
            <v>315330</v>
          </cell>
          <cell r="D155">
            <v>0</v>
          </cell>
          <cell r="E155">
            <v>200</v>
          </cell>
          <cell r="F155">
            <v>200</v>
          </cell>
        </row>
        <row r="156">
          <cell r="C156" t="str">
            <v>315600</v>
          </cell>
          <cell r="D156">
            <v>0</v>
          </cell>
          <cell r="E156">
            <v>0</v>
          </cell>
          <cell r="F156">
            <v>0</v>
          </cell>
        </row>
        <row r="157">
          <cell r="C157" t="str">
            <v>315680</v>
          </cell>
          <cell r="D157">
            <v>0</v>
          </cell>
          <cell r="E157">
            <v>500</v>
          </cell>
          <cell r="F157">
            <v>500</v>
          </cell>
        </row>
        <row r="158">
          <cell r="C158" t="str">
            <v>316020</v>
          </cell>
          <cell r="D158">
            <v>0</v>
          </cell>
          <cell r="E158">
            <v>50</v>
          </cell>
          <cell r="F158">
            <v>50</v>
          </cell>
        </row>
        <row r="159">
          <cell r="C159" t="str">
            <v>312550</v>
          </cell>
          <cell r="D159">
            <v>0</v>
          </cell>
          <cell r="E159">
            <v>0</v>
          </cell>
          <cell r="F159">
            <v>0</v>
          </cell>
        </row>
        <row r="160">
          <cell r="C160" t="str">
            <v>316590</v>
          </cell>
          <cell r="D160">
            <v>0</v>
          </cell>
          <cell r="E160">
            <v>0</v>
          </cell>
          <cell r="F160">
            <v>0</v>
          </cell>
        </row>
        <row r="161">
          <cell r="C161" t="str">
            <v>316650</v>
          </cell>
          <cell r="D161">
            <v>0</v>
          </cell>
          <cell r="E161">
            <v>0</v>
          </cell>
          <cell r="F161">
            <v>0</v>
          </cell>
        </row>
        <row r="162">
          <cell r="C162" t="str">
            <v>316710</v>
          </cell>
          <cell r="D162">
            <v>0</v>
          </cell>
          <cell r="E162">
            <v>200</v>
          </cell>
          <cell r="F162">
            <v>200</v>
          </cell>
        </row>
        <row r="163">
          <cell r="C163" t="str">
            <v>316970</v>
          </cell>
          <cell r="D163">
            <v>0</v>
          </cell>
          <cell r="E163">
            <v>0</v>
          </cell>
          <cell r="F163">
            <v>0</v>
          </cell>
        </row>
        <row r="164">
          <cell r="C164" t="str">
            <v>317107</v>
          </cell>
          <cell r="D164">
            <v>0</v>
          </cell>
          <cell r="E164">
            <v>0</v>
          </cell>
          <cell r="F164">
            <v>0</v>
          </cell>
        </row>
        <row r="165">
          <cell r="C165" t="str">
            <v>317160</v>
          </cell>
          <cell r="D165">
            <v>0</v>
          </cell>
          <cell r="E165">
            <v>0</v>
          </cell>
          <cell r="F165">
            <v>0</v>
          </cell>
        </row>
        <row r="166">
          <cell r="C166" t="str">
            <v>310080</v>
          </cell>
          <cell r="D166">
            <v>500</v>
          </cell>
          <cell r="E166">
            <v>0</v>
          </cell>
          <cell r="F166">
            <v>500</v>
          </cell>
        </row>
        <row r="167">
          <cell r="C167" t="str">
            <v>310390</v>
          </cell>
          <cell r="D167">
            <v>200</v>
          </cell>
          <cell r="E167">
            <v>0</v>
          </cell>
          <cell r="F167">
            <v>200</v>
          </cell>
        </row>
        <row r="168">
          <cell r="C168" t="str">
            <v>310420</v>
          </cell>
          <cell r="D168">
            <v>1300</v>
          </cell>
          <cell r="E168">
            <v>0</v>
          </cell>
          <cell r="F168">
            <v>1300</v>
          </cell>
        </row>
        <row r="169">
          <cell r="C169" t="str">
            <v>310510</v>
          </cell>
          <cell r="D169">
            <v>500</v>
          </cell>
          <cell r="E169">
            <v>0</v>
          </cell>
          <cell r="F169">
            <v>500</v>
          </cell>
        </row>
        <row r="170">
          <cell r="C170" t="str">
            <v>310740</v>
          </cell>
          <cell r="D170">
            <v>1700</v>
          </cell>
          <cell r="E170">
            <v>0</v>
          </cell>
          <cell r="F170">
            <v>1700</v>
          </cell>
        </row>
        <row r="171">
          <cell r="C171" t="str">
            <v>311040</v>
          </cell>
          <cell r="D171">
            <v>0</v>
          </cell>
          <cell r="E171">
            <v>0</v>
          </cell>
          <cell r="F171">
            <v>0</v>
          </cell>
        </row>
        <row r="172">
          <cell r="C172" t="str">
            <v>311120</v>
          </cell>
          <cell r="D172">
            <v>500</v>
          </cell>
          <cell r="E172">
            <v>0</v>
          </cell>
          <cell r="F172">
            <v>500</v>
          </cell>
        </row>
        <row r="173">
          <cell r="C173" t="str">
            <v>311190</v>
          </cell>
          <cell r="D173">
            <v>80</v>
          </cell>
          <cell r="E173">
            <v>0</v>
          </cell>
          <cell r="F173">
            <v>80</v>
          </cell>
        </row>
        <row r="174">
          <cell r="C174" t="str">
            <v>311200</v>
          </cell>
          <cell r="D174">
            <v>400</v>
          </cell>
          <cell r="E174">
            <v>0</v>
          </cell>
          <cell r="F174">
            <v>400</v>
          </cell>
        </row>
        <row r="175">
          <cell r="C175" t="str">
            <v>311400</v>
          </cell>
          <cell r="D175">
            <v>1700</v>
          </cell>
          <cell r="E175">
            <v>0</v>
          </cell>
          <cell r="F175">
            <v>1700</v>
          </cell>
        </row>
        <row r="176">
          <cell r="C176" t="str">
            <v>311420</v>
          </cell>
          <cell r="D176">
            <v>300</v>
          </cell>
          <cell r="E176">
            <v>0</v>
          </cell>
          <cell r="F176">
            <v>300</v>
          </cell>
        </row>
        <row r="177">
          <cell r="C177" t="str">
            <v>311450</v>
          </cell>
          <cell r="D177">
            <v>1800</v>
          </cell>
          <cell r="E177">
            <v>0</v>
          </cell>
          <cell r="F177">
            <v>1800</v>
          </cell>
        </row>
        <row r="178">
          <cell r="C178" t="str">
            <v>311660</v>
          </cell>
          <cell r="D178">
            <v>1850</v>
          </cell>
          <cell r="E178">
            <v>0</v>
          </cell>
          <cell r="F178">
            <v>1850</v>
          </cell>
        </row>
        <row r="179">
          <cell r="C179" t="str">
            <v>311760</v>
          </cell>
          <cell r="D179">
            <v>200</v>
          </cell>
          <cell r="E179">
            <v>0</v>
          </cell>
          <cell r="F179">
            <v>200</v>
          </cell>
        </row>
        <row r="180">
          <cell r="C180" t="str">
            <v>311980</v>
          </cell>
          <cell r="D180">
            <v>0</v>
          </cell>
          <cell r="E180">
            <v>0</v>
          </cell>
          <cell r="F180">
            <v>0</v>
          </cell>
        </row>
        <row r="181">
          <cell r="C181" t="str">
            <v>311995</v>
          </cell>
          <cell r="D181">
            <v>150</v>
          </cell>
          <cell r="E181">
            <v>0</v>
          </cell>
          <cell r="F181">
            <v>150</v>
          </cell>
        </row>
        <row r="182">
          <cell r="C182" t="str">
            <v>312020</v>
          </cell>
          <cell r="D182">
            <v>960</v>
          </cell>
          <cell r="E182">
            <v>0</v>
          </cell>
          <cell r="F182">
            <v>960</v>
          </cell>
        </row>
        <row r="183">
          <cell r="C183" t="str">
            <v>312230</v>
          </cell>
          <cell r="D183">
            <v>11500</v>
          </cell>
          <cell r="E183">
            <v>0</v>
          </cell>
          <cell r="F183">
            <v>11500</v>
          </cell>
        </row>
        <row r="184">
          <cell r="C184" t="str">
            <v>312320</v>
          </cell>
          <cell r="D184">
            <v>700</v>
          </cell>
          <cell r="E184">
            <v>0</v>
          </cell>
          <cell r="F184">
            <v>700</v>
          </cell>
        </row>
        <row r="185">
          <cell r="C185" t="str">
            <v>312470</v>
          </cell>
          <cell r="D185">
            <v>0</v>
          </cell>
          <cell r="E185">
            <v>0</v>
          </cell>
          <cell r="F185">
            <v>0</v>
          </cell>
        </row>
        <row r="186">
          <cell r="C186" t="str">
            <v>312610</v>
          </cell>
          <cell r="D186">
            <v>2400</v>
          </cell>
          <cell r="E186">
            <v>0</v>
          </cell>
          <cell r="F186">
            <v>2400</v>
          </cell>
        </row>
        <row r="187">
          <cell r="C187" t="str">
            <v>313020</v>
          </cell>
          <cell r="D187">
            <v>500</v>
          </cell>
          <cell r="E187">
            <v>0</v>
          </cell>
          <cell r="F187">
            <v>500</v>
          </cell>
        </row>
        <row r="188">
          <cell r="C188" t="str">
            <v>313030</v>
          </cell>
          <cell r="D188">
            <v>500</v>
          </cell>
          <cell r="E188">
            <v>0</v>
          </cell>
          <cell r="F188">
            <v>500</v>
          </cell>
        </row>
        <row r="189">
          <cell r="C189" t="str">
            <v>313220</v>
          </cell>
          <cell r="D189">
            <v>600</v>
          </cell>
          <cell r="E189">
            <v>0</v>
          </cell>
          <cell r="F189">
            <v>600</v>
          </cell>
        </row>
        <row r="190">
          <cell r="C190" t="str">
            <v>313350</v>
          </cell>
          <cell r="D190">
            <v>800</v>
          </cell>
          <cell r="E190">
            <v>0</v>
          </cell>
          <cell r="F190">
            <v>800</v>
          </cell>
        </row>
        <row r="191">
          <cell r="C191" t="str">
            <v>313370</v>
          </cell>
          <cell r="D191">
            <v>1000</v>
          </cell>
          <cell r="E191">
            <v>0</v>
          </cell>
          <cell r="F191">
            <v>1000</v>
          </cell>
        </row>
        <row r="192">
          <cell r="C192" t="str">
            <v>313380</v>
          </cell>
          <cell r="D192">
            <v>5000</v>
          </cell>
          <cell r="E192">
            <v>0</v>
          </cell>
          <cell r="F192">
            <v>5000</v>
          </cell>
        </row>
        <row r="193">
          <cell r="C193" t="str">
            <v>313530</v>
          </cell>
          <cell r="D193">
            <v>100</v>
          </cell>
          <cell r="E193">
            <v>0</v>
          </cell>
          <cell r="F193">
            <v>100</v>
          </cell>
        </row>
        <row r="194">
          <cell r="C194" t="str">
            <v>313720</v>
          </cell>
          <cell r="D194">
            <v>500</v>
          </cell>
          <cell r="E194">
            <v>0</v>
          </cell>
          <cell r="F194">
            <v>500</v>
          </cell>
        </row>
        <row r="195">
          <cell r="C195" t="str">
            <v>313830</v>
          </cell>
          <cell r="D195">
            <v>100</v>
          </cell>
          <cell r="E195">
            <v>0</v>
          </cell>
          <cell r="F195">
            <v>100</v>
          </cell>
        </row>
        <row r="196">
          <cell r="C196" t="str">
            <v>313880</v>
          </cell>
          <cell r="D196">
            <v>300</v>
          </cell>
          <cell r="E196">
            <v>0</v>
          </cell>
          <cell r="F196">
            <v>300</v>
          </cell>
        </row>
        <row r="197">
          <cell r="C197" t="str">
            <v>314050</v>
          </cell>
          <cell r="D197">
            <v>200</v>
          </cell>
          <cell r="E197">
            <v>0</v>
          </cell>
          <cell r="F197">
            <v>200</v>
          </cell>
        </row>
        <row r="198">
          <cell r="C198" t="str">
            <v>314130</v>
          </cell>
          <cell r="D198">
            <v>0</v>
          </cell>
          <cell r="E198">
            <v>0</v>
          </cell>
          <cell r="F198">
            <v>0</v>
          </cell>
        </row>
        <row r="199">
          <cell r="C199" t="str">
            <v>314240</v>
          </cell>
          <cell r="D199">
            <v>100</v>
          </cell>
          <cell r="E199">
            <v>0</v>
          </cell>
          <cell r="F199">
            <v>100</v>
          </cell>
        </row>
        <row r="200">
          <cell r="C200" t="str">
            <v>314520</v>
          </cell>
          <cell r="D200">
            <v>2000</v>
          </cell>
          <cell r="E200">
            <v>0</v>
          </cell>
          <cell r="F200">
            <v>2000</v>
          </cell>
        </row>
        <row r="201">
          <cell r="C201" t="str">
            <v>314560</v>
          </cell>
          <cell r="D201">
            <v>2700</v>
          </cell>
          <cell r="E201">
            <v>0</v>
          </cell>
          <cell r="F201">
            <v>2700</v>
          </cell>
        </row>
        <row r="202">
          <cell r="C202" t="str">
            <v>314580</v>
          </cell>
          <cell r="D202">
            <v>0</v>
          </cell>
          <cell r="E202">
            <v>0</v>
          </cell>
          <cell r="F202">
            <v>0</v>
          </cell>
        </row>
        <row r="203">
          <cell r="C203" t="str">
            <v>314650</v>
          </cell>
          <cell r="D203">
            <v>250</v>
          </cell>
          <cell r="E203">
            <v>0</v>
          </cell>
          <cell r="F203">
            <v>250</v>
          </cell>
        </row>
        <row r="204">
          <cell r="C204" t="str">
            <v>314710</v>
          </cell>
          <cell r="D204">
            <v>700</v>
          </cell>
          <cell r="E204">
            <v>0</v>
          </cell>
          <cell r="F204">
            <v>700</v>
          </cell>
        </row>
        <row r="205">
          <cell r="C205" t="str">
            <v>314770</v>
          </cell>
          <cell r="D205">
            <v>700</v>
          </cell>
          <cell r="E205">
            <v>0</v>
          </cell>
          <cell r="F205">
            <v>700</v>
          </cell>
        </row>
        <row r="206">
          <cell r="C206" t="str">
            <v>314890</v>
          </cell>
          <cell r="D206">
            <v>200</v>
          </cell>
          <cell r="E206">
            <v>0</v>
          </cell>
          <cell r="F206">
            <v>200</v>
          </cell>
        </row>
        <row r="207">
          <cell r="C207" t="str">
            <v>314970</v>
          </cell>
          <cell r="D207">
            <v>200</v>
          </cell>
          <cell r="E207">
            <v>0</v>
          </cell>
          <cell r="F207">
            <v>200</v>
          </cell>
        </row>
        <row r="208">
          <cell r="C208" t="str">
            <v>315050</v>
          </cell>
          <cell r="D208">
            <v>90</v>
          </cell>
          <cell r="E208">
            <v>0</v>
          </cell>
          <cell r="F208">
            <v>90</v>
          </cell>
        </row>
        <row r="209">
          <cell r="C209" t="str">
            <v>315060</v>
          </cell>
          <cell r="D209">
            <v>400</v>
          </cell>
          <cell r="E209">
            <v>0</v>
          </cell>
          <cell r="F209">
            <v>400</v>
          </cell>
        </row>
        <row r="210">
          <cell r="C210" t="str">
            <v>315140</v>
          </cell>
          <cell r="D210">
            <v>370</v>
          </cell>
          <cell r="E210">
            <v>0</v>
          </cell>
          <cell r="F210">
            <v>370</v>
          </cell>
        </row>
        <row r="211">
          <cell r="C211" t="str">
            <v>315880</v>
          </cell>
          <cell r="D211">
            <v>300</v>
          </cell>
          <cell r="E211">
            <v>0</v>
          </cell>
          <cell r="F211">
            <v>300</v>
          </cell>
        </row>
        <row r="212">
          <cell r="C212" t="str">
            <v>315990</v>
          </cell>
          <cell r="D212">
            <v>1090</v>
          </cell>
          <cell r="E212">
            <v>0</v>
          </cell>
          <cell r="F212">
            <v>1090</v>
          </cell>
        </row>
        <row r="213">
          <cell r="C213" t="str">
            <v>316040</v>
          </cell>
          <cell r="D213">
            <v>700</v>
          </cell>
          <cell r="E213">
            <v>0</v>
          </cell>
          <cell r="F213">
            <v>700</v>
          </cell>
        </row>
        <row r="214">
          <cell r="C214" t="str">
            <v>316120</v>
          </cell>
          <cell r="D214">
            <v>500</v>
          </cell>
          <cell r="E214">
            <v>0</v>
          </cell>
          <cell r="F214">
            <v>500</v>
          </cell>
        </row>
        <row r="215">
          <cell r="C215" t="str">
            <v>316180</v>
          </cell>
          <cell r="D215">
            <v>300</v>
          </cell>
          <cell r="E215">
            <v>0</v>
          </cell>
          <cell r="F215">
            <v>300</v>
          </cell>
        </row>
        <row r="216">
          <cell r="C216" t="str">
            <v>316310</v>
          </cell>
          <cell r="D216">
            <v>210</v>
          </cell>
          <cell r="E216">
            <v>0</v>
          </cell>
          <cell r="F216">
            <v>210</v>
          </cell>
        </row>
        <row r="217">
          <cell r="C217" t="str">
            <v>316460</v>
          </cell>
          <cell r="D217">
            <v>1000</v>
          </cell>
          <cell r="E217">
            <v>0</v>
          </cell>
          <cell r="F217">
            <v>1000</v>
          </cell>
        </row>
        <row r="218">
          <cell r="C218" t="str">
            <v>316660</v>
          </cell>
          <cell r="D218">
            <v>100</v>
          </cell>
          <cell r="E218">
            <v>0</v>
          </cell>
          <cell r="F218">
            <v>100</v>
          </cell>
        </row>
        <row r="219">
          <cell r="C219" t="str">
            <v>316820</v>
          </cell>
          <cell r="D219">
            <v>100</v>
          </cell>
          <cell r="E219">
            <v>0</v>
          </cell>
          <cell r="F219">
            <v>100</v>
          </cell>
        </row>
        <row r="220">
          <cell r="C220" t="str">
            <v>310060</v>
          </cell>
          <cell r="D220">
            <v>200</v>
          </cell>
          <cell r="E220">
            <v>0</v>
          </cell>
          <cell r="F220">
            <v>200</v>
          </cell>
        </row>
        <row r="221">
          <cell r="C221" t="str">
            <v>310110</v>
          </cell>
          <cell r="D221">
            <v>0</v>
          </cell>
          <cell r="E221">
            <v>0</v>
          </cell>
          <cell r="F221">
            <v>0</v>
          </cell>
        </row>
        <row r="222">
          <cell r="C222" t="str">
            <v>310180</v>
          </cell>
          <cell r="D222">
            <v>100</v>
          </cell>
          <cell r="E222">
            <v>0</v>
          </cell>
          <cell r="F222">
            <v>100</v>
          </cell>
        </row>
        <row r="223">
          <cell r="C223" t="str">
            <v>310220</v>
          </cell>
          <cell r="D223">
            <v>100</v>
          </cell>
          <cell r="E223">
            <v>0</v>
          </cell>
          <cell r="F223">
            <v>100</v>
          </cell>
        </row>
        <row r="224">
          <cell r="C224" t="str">
            <v>311205</v>
          </cell>
          <cell r="D224">
            <v>100</v>
          </cell>
          <cell r="E224">
            <v>0</v>
          </cell>
          <cell r="F224">
            <v>100</v>
          </cell>
        </row>
        <row r="225">
          <cell r="C225" t="str">
            <v>311265</v>
          </cell>
          <cell r="D225">
            <v>0</v>
          </cell>
          <cell r="E225">
            <v>0</v>
          </cell>
          <cell r="F225">
            <v>0</v>
          </cell>
        </row>
        <row r="226">
          <cell r="C226" t="str">
            <v>311570</v>
          </cell>
          <cell r="D226">
            <v>150</v>
          </cell>
          <cell r="E226">
            <v>0</v>
          </cell>
          <cell r="F226">
            <v>150</v>
          </cell>
        </row>
        <row r="227">
          <cell r="C227" t="str">
            <v>311840</v>
          </cell>
          <cell r="D227">
            <v>0</v>
          </cell>
          <cell r="E227">
            <v>0</v>
          </cell>
          <cell r="F227">
            <v>0</v>
          </cell>
        </row>
        <row r="228">
          <cell r="C228" t="str">
            <v>311920</v>
          </cell>
          <cell r="D228">
            <v>100</v>
          </cell>
          <cell r="E228">
            <v>0</v>
          </cell>
          <cell r="F228">
            <v>100</v>
          </cell>
        </row>
        <row r="229">
          <cell r="C229" t="str">
            <v>312083</v>
          </cell>
          <cell r="D229">
            <v>140</v>
          </cell>
          <cell r="E229">
            <v>0</v>
          </cell>
          <cell r="F229">
            <v>140</v>
          </cell>
        </row>
        <row r="230">
          <cell r="C230" t="str">
            <v>312210</v>
          </cell>
          <cell r="D230">
            <v>0</v>
          </cell>
          <cell r="E230">
            <v>0</v>
          </cell>
          <cell r="F230">
            <v>0</v>
          </cell>
        </row>
        <row r="231">
          <cell r="C231" t="str">
            <v>312220</v>
          </cell>
          <cell r="D231">
            <v>0</v>
          </cell>
          <cell r="E231">
            <v>0</v>
          </cell>
          <cell r="F231">
            <v>0</v>
          </cell>
        </row>
        <row r="232">
          <cell r="C232" t="str">
            <v>312370</v>
          </cell>
          <cell r="D232">
            <v>100</v>
          </cell>
          <cell r="E232">
            <v>0</v>
          </cell>
          <cell r="F232">
            <v>100</v>
          </cell>
        </row>
        <row r="233">
          <cell r="C233" t="str">
            <v>312580</v>
          </cell>
          <cell r="D233">
            <v>0</v>
          </cell>
          <cell r="E233">
            <v>0</v>
          </cell>
          <cell r="F233">
            <v>0</v>
          </cell>
        </row>
        <row r="234">
          <cell r="C234" t="str">
            <v>312690</v>
          </cell>
          <cell r="D234">
            <v>50</v>
          </cell>
          <cell r="E234">
            <v>0</v>
          </cell>
          <cell r="F234">
            <v>50</v>
          </cell>
        </row>
        <row r="235">
          <cell r="C235" t="str">
            <v>312695</v>
          </cell>
          <cell r="D235">
            <v>0</v>
          </cell>
          <cell r="E235">
            <v>0</v>
          </cell>
          <cell r="F235">
            <v>0</v>
          </cell>
        </row>
        <row r="236">
          <cell r="C236" t="str">
            <v>312730</v>
          </cell>
          <cell r="D236">
            <v>50</v>
          </cell>
          <cell r="E236">
            <v>0</v>
          </cell>
          <cell r="F236">
            <v>50</v>
          </cell>
        </row>
        <row r="237">
          <cell r="C237" t="str">
            <v>312737</v>
          </cell>
          <cell r="D237">
            <v>100</v>
          </cell>
          <cell r="E237">
            <v>0</v>
          </cell>
          <cell r="F237">
            <v>100</v>
          </cell>
        </row>
        <row r="238">
          <cell r="C238" t="str">
            <v>312750</v>
          </cell>
          <cell r="D238">
            <v>0</v>
          </cell>
          <cell r="E238">
            <v>0</v>
          </cell>
          <cell r="F238">
            <v>0</v>
          </cell>
        </row>
        <row r="239">
          <cell r="C239" t="str">
            <v>312770</v>
          </cell>
          <cell r="D239">
            <v>0</v>
          </cell>
          <cell r="E239">
            <v>0</v>
          </cell>
          <cell r="F239">
            <v>0</v>
          </cell>
        </row>
        <row r="240">
          <cell r="C240" t="str">
            <v>313180</v>
          </cell>
          <cell r="D240">
            <v>50</v>
          </cell>
          <cell r="E240">
            <v>0</v>
          </cell>
          <cell r="F240">
            <v>50</v>
          </cell>
        </row>
        <row r="241">
          <cell r="C241" t="str">
            <v>313320</v>
          </cell>
          <cell r="D241">
            <v>0</v>
          </cell>
          <cell r="E241">
            <v>0</v>
          </cell>
          <cell r="F241">
            <v>0</v>
          </cell>
        </row>
        <row r="242">
          <cell r="C242" t="str">
            <v>313410</v>
          </cell>
          <cell r="D242">
            <v>0</v>
          </cell>
          <cell r="E242">
            <v>0</v>
          </cell>
          <cell r="F242">
            <v>0</v>
          </cell>
        </row>
        <row r="243">
          <cell r="C243" t="str">
            <v>313507</v>
          </cell>
          <cell r="D243">
            <v>50</v>
          </cell>
          <cell r="E243">
            <v>0</v>
          </cell>
          <cell r="F243">
            <v>50</v>
          </cell>
        </row>
        <row r="244">
          <cell r="C244" t="str">
            <v>313655</v>
          </cell>
          <cell r="D244">
            <v>0</v>
          </cell>
          <cell r="E244">
            <v>0</v>
          </cell>
          <cell r="F244">
            <v>0</v>
          </cell>
        </row>
        <row r="245">
          <cell r="C245" t="str">
            <v>313960</v>
          </cell>
          <cell r="D245">
            <v>0</v>
          </cell>
          <cell r="E245">
            <v>0</v>
          </cell>
          <cell r="F245">
            <v>0</v>
          </cell>
        </row>
        <row r="246">
          <cell r="C246" t="str">
            <v>314010</v>
          </cell>
          <cell r="D246">
            <v>50</v>
          </cell>
          <cell r="E246">
            <v>0</v>
          </cell>
          <cell r="F246">
            <v>50</v>
          </cell>
        </row>
        <row r="247">
          <cell r="C247" t="str">
            <v>317150</v>
          </cell>
          <cell r="D247">
            <v>50</v>
          </cell>
          <cell r="E247">
            <v>0</v>
          </cell>
          <cell r="F247">
            <v>50</v>
          </cell>
        </row>
        <row r="248">
          <cell r="C248" t="str">
            <v>314150</v>
          </cell>
          <cell r="D248">
            <v>0</v>
          </cell>
          <cell r="E248">
            <v>0</v>
          </cell>
          <cell r="F248">
            <v>0</v>
          </cell>
        </row>
        <row r="249">
          <cell r="C249" t="str">
            <v>314420</v>
          </cell>
          <cell r="D249">
            <v>0</v>
          </cell>
          <cell r="E249">
            <v>0</v>
          </cell>
          <cell r="F249">
            <v>0</v>
          </cell>
        </row>
        <row r="250">
          <cell r="C250" t="str">
            <v>314467</v>
          </cell>
          <cell r="D250">
            <v>0</v>
          </cell>
          <cell r="E250">
            <v>0</v>
          </cell>
          <cell r="F250">
            <v>0</v>
          </cell>
        </row>
        <row r="251">
          <cell r="C251" t="str">
            <v>314840</v>
          </cell>
          <cell r="D251">
            <v>0</v>
          </cell>
          <cell r="E251">
            <v>0</v>
          </cell>
          <cell r="F251">
            <v>0</v>
          </cell>
        </row>
        <row r="252">
          <cell r="C252" t="str">
            <v>314860</v>
          </cell>
          <cell r="D252">
            <v>0</v>
          </cell>
          <cell r="E252">
            <v>0</v>
          </cell>
          <cell r="F252">
            <v>0</v>
          </cell>
        </row>
        <row r="253">
          <cell r="C253" t="str">
            <v>315430</v>
          </cell>
          <cell r="D253">
            <v>200</v>
          </cell>
          <cell r="E253">
            <v>0</v>
          </cell>
          <cell r="F253">
            <v>200</v>
          </cell>
        </row>
        <row r="254">
          <cell r="C254" t="str">
            <v>315750</v>
          </cell>
          <cell r="D254">
            <v>50</v>
          </cell>
          <cell r="E254">
            <v>0</v>
          </cell>
          <cell r="F254">
            <v>50</v>
          </cell>
        </row>
        <row r="255">
          <cell r="C255" t="str">
            <v>315820</v>
          </cell>
          <cell r="D255">
            <v>0</v>
          </cell>
          <cell r="E255">
            <v>0</v>
          </cell>
          <cell r="F255">
            <v>0</v>
          </cell>
        </row>
        <row r="256">
          <cell r="C256" t="str">
            <v>315950</v>
          </cell>
          <cell r="D256">
            <v>0</v>
          </cell>
          <cell r="E256">
            <v>0</v>
          </cell>
          <cell r="F256">
            <v>0</v>
          </cell>
        </row>
        <row r="257">
          <cell r="C257" t="str">
            <v>316105</v>
          </cell>
          <cell r="D257">
            <v>0</v>
          </cell>
          <cell r="E257">
            <v>0</v>
          </cell>
          <cell r="F257">
            <v>0</v>
          </cell>
        </row>
        <row r="258">
          <cell r="C258" t="str">
            <v>316160</v>
          </cell>
          <cell r="D258">
            <v>100</v>
          </cell>
          <cell r="E258">
            <v>0</v>
          </cell>
          <cell r="F258">
            <v>100</v>
          </cell>
        </row>
        <row r="259">
          <cell r="C259" t="str">
            <v>316165</v>
          </cell>
          <cell r="D259">
            <v>0</v>
          </cell>
          <cell r="E259">
            <v>0</v>
          </cell>
          <cell r="F259">
            <v>0</v>
          </cell>
        </row>
        <row r="260">
          <cell r="C260" t="str">
            <v>316257</v>
          </cell>
          <cell r="D260">
            <v>0</v>
          </cell>
          <cell r="E260">
            <v>0</v>
          </cell>
          <cell r="F260">
            <v>0</v>
          </cell>
        </row>
        <row r="261">
          <cell r="C261" t="str">
            <v>316280</v>
          </cell>
          <cell r="D261">
            <v>0</v>
          </cell>
          <cell r="E261">
            <v>0</v>
          </cell>
          <cell r="F261">
            <v>0</v>
          </cell>
        </row>
        <row r="262">
          <cell r="C262" t="str">
            <v>316300</v>
          </cell>
          <cell r="D262">
            <v>0</v>
          </cell>
          <cell r="E262">
            <v>0</v>
          </cell>
          <cell r="F262">
            <v>0</v>
          </cell>
        </row>
        <row r="263">
          <cell r="C263" t="str">
            <v>316350</v>
          </cell>
          <cell r="D263">
            <v>100</v>
          </cell>
          <cell r="E263">
            <v>0</v>
          </cell>
          <cell r="F263">
            <v>100</v>
          </cell>
        </row>
        <row r="264">
          <cell r="C264" t="str">
            <v>316410</v>
          </cell>
          <cell r="D264">
            <v>0</v>
          </cell>
          <cell r="E264">
            <v>0</v>
          </cell>
          <cell r="F264">
            <v>0</v>
          </cell>
        </row>
        <row r="265">
          <cell r="C265" t="str">
            <v>316450</v>
          </cell>
          <cell r="D265">
            <v>100</v>
          </cell>
          <cell r="E265">
            <v>0</v>
          </cell>
          <cell r="F265">
            <v>100</v>
          </cell>
        </row>
        <row r="266">
          <cell r="C266" t="str">
            <v>316550</v>
          </cell>
          <cell r="D266">
            <v>150</v>
          </cell>
          <cell r="E266">
            <v>0</v>
          </cell>
          <cell r="F266">
            <v>150</v>
          </cell>
        </row>
        <row r="267">
          <cell r="C267" t="str">
            <v>316770</v>
          </cell>
          <cell r="D267">
            <v>0</v>
          </cell>
          <cell r="E267">
            <v>0</v>
          </cell>
          <cell r="F267">
            <v>0</v>
          </cell>
        </row>
        <row r="268">
          <cell r="C268" t="str">
            <v>316840</v>
          </cell>
          <cell r="D268">
            <v>0</v>
          </cell>
          <cell r="E268">
            <v>0</v>
          </cell>
          <cell r="F268">
            <v>0</v>
          </cell>
        </row>
        <row r="269">
          <cell r="C269" t="str">
            <v>316950</v>
          </cell>
          <cell r="D269">
            <v>50</v>
          </cell>
          <cell r="E269">
            <v>0</v>
          </cell>
          <cell r="F269">
            <v>50</v>
          </cell>
        </row>
        <row r="270">
          <cell r="C270" t="str">
            <v>317190</v>
          </cell>
          <cell r="D270">
            <v>100</v>
          </cell>
          <cell r="E270">
            <v>0</v>
          </cell>
          <cell r="F270">
            <v>100</v>
          </cell>
        </row>
        <row r="271">
          <cell r="C271" t="str">
            <v>310540</v>
          </cell>
          <cell r="D271">
            <v>4900</v>
          </cell>
          <cell r="E271">
            <v>0</v>
          </cell>
          <cell r="F271">
            <v>4900</v>
          </cell>
        </row>
        <row r="272">
          <cell r="C272" t="str">
            <v>310600</v>
          </cell>
          <cell r="D272">
            <v>200</v>
          </cell>
          <cell r="E272">
            <v>0</v>
          </cell>
          <cell r="F272">
            <v>200</v>
          </cell>
        </row>
        <row r="273">
          <cell r="C273" t="str">
            <v>310770</v>
          </cell>
          <cell r="D273">
            <v>200</v>
          </cell>
          <cell r="E273">
            <v>0</v>
          </cell>
          <cell r="F273">
            <v>200</v>
          </cell>
        </row>
        <row r="274">
          <cell r="C274" t="str">
            <v>311380</v>
          </cell>
          <cell r="D274">
            <v>50</v>
          </cell>
          <cell r="E274">
            <v>0</v>
          </cell>
          <cell r="F274">
            <v>50</v>
          </cell>
        </row>
        <row r="275">
          <cell r="C275" t="str">
            <v>311535</v>
          </cell>
          <cell r="D275">
            <v>350</v>
          </cell>
          <cell r="E275">
            <v>0</v>
          </cell>
          <cell r="F275">
            <v>350</v>
          </cell>
        </row>
        <row r="276">
          <cell r="C276" t="str">
            <v>311750</v>
          </cell>
          <cell r="D276">
            <v>400</v>
          </cell>
          <cell r="E276">
            <v>0</v>
          </cell>
          <cell r="F276">
            <v>400</v>
          </cell>
        </row>
        <row r="277">
          <cell r="C277" t="str">
            <v>312260</v>
          </cell>
          <cell r="D277">
            <v>0</v>
          </cell>
          <cell r="E277">
            <v>0</v>
          </cell>
          <cell r="F277">
            <v>0</v>
          </cell>
        </row>
        <row r="278">
          <cell r="C278" t="str">
            <v>312310</v>
          </cell>
          <cell r="D278">
            <v>100</v>
          </cell>
          <cell r="E278">
            <v>0</v>
          </cell>
          <cell r="F278">
            <v>100</v>
          </cell>
        </row>
        <row r="279">
          <cell r="C279" t="str">
            <v>312590</v>
          </cell>
          <cell r="D279">
            <v>150</v>
          </cell>
          <cell r="E279">
            <v>0</v>
          </cell>
          <cell r="F279">
            <v>150</v>
          </cell>
        </row>
        <row r="280">
          <cell r="C280" t="str">
            <v>312800</v>
          </cell>
          <cell r="D280">
            <v>550</v>
          </cell>
          <cell r="E280">
            <v>0</v>
          </cell>
          <cell r="F280">
            <v>550</v>
          </cell>
        </row>
        <row r="281">
          <cell r="C281" t="str">
            <v>313170</v>
          </cell>
          <cell r="D281">
            <v>1500</v>
          </cell>
          <cell r="E281">
            <v>0</v>
          </cell>
          <cell r="F281">
            <v>1500</v>
          </cell>
        </row>
        <row r="282">
          <cell r="C282" t="str">
            <v>313280</v>
          </cell>
          <cell r="D282">
            <v>80</v>
          </cell>
          <cell r="E282">
            <v>0</v>
          </cell>
          <cell r="F282">
            <v>80</v>
          </cell>
        </row>
        <row r="283">
          <cell r="C283" t="str">
            <v>313620</v>
          </cell>
          <cell r="D283">
            <v>2000</v>
          </cell>
          <cell r="E283">
            <v>0</v>
          </cell>
          <cell r="F283">
            <v>2000</v>
          </cell>
        </row>
        <row r="284">
          <cell r="C284" t="str">
            <v>314370</v>
          </cell>
          <cell r="D284">
            <v>120</v>
          </cell>
          <cell r="E284">
            <v>0</v>
          </cell>
          <cell r="F284">
            <v>120</v>
          </cell>
        </row>
        <row r="285">
          <cell r="C285" t="str">
            <v>314470</v>
          </cell>
          <cell r="D285">
            <v>500</v>
          </cell>
          <cell r="E285">
            <v>0</v>
          </cell>
          <cell r="F285">
            <v>500</v>
          </cell>
        </row>
        <row r="286">
          <cell r="C286" t="str">
            <v>314750</v>
          </cell>
          <cell r="D286">
            <v>0</v>
          </cell>
          <cell r="E286">
            <v>0</v>
          </cell>
          <cell r="F286">
            <v>0</v>
          </cell>
        </row>
        <row r="287">
          <cell r="C287" t="str">
            <v>315570</v>
          </cell>
          <cell r="D287">
            <v>1100</v>
          </cell>
          <cell r="E287">
            <v>0</v>
          </cell>
          <cell r="F287">
            <v>1100</v>
          </cell>
        </row>
        <row r="288">
          <cell r="C288" t="str">
            <v>315720</v>
          </cell>
          <cell r="D288">
            <v>4400</v>
          </cell>
          <cell r="E288">
            <v>0</v>
          </cell>
          <cell r="F288">
            <v>4400</v>
          </cell>
        </row>
        <row r="289">
          <cell r="C289" t="str">
            <v>315800</v>
          </cell>
          <cell r="D289">
            <v>180</v>
          </cell>
          <cell r="E289">
            <v>0</v>
          </cell>
          <cell r="F289">
            <v>180</v>
          </cell>
        </row>
        <row r="290">
          <cell r="C290" t="str">
            <v>316050</v>
          </cell>
          <cell r="D290">
            <v>0</v>
          </cell>
          <cell r="E290">
            <v>0</v>
          </cell>
          <cell r="F290">
            <v>0</v>
          </cell>
        </row>
        <row r="291">
          <cell r="C291" t="str">
            <v>316100</v>
          </cell>
          <cell r="D291">
            <v>600</v>
          </cell>
          <cell r="E291">
            <v>0</v>
          </cell>
          <cell r="F291">
            <v>600</v>
          </cell>
        </row>
        <row r="292">
          <cell r="C292" t="str">
            <v>316190</v>
          </cell>
          <cell r="D292">
            <v>650</v>
          </cell>
          <cell r="E292">
            <v>0</v>
          </cell>
          <cell r="F292">
            <v>650</v>
          </cell>
        </row>
        <row r="293">
          <cell r="C293" t="str">
            <v>316480</v>
          </cell>
          <cell r="D293">
            <v>100</v>
          </cell>
          <cell r="E293">
            <v>0</v>
          </cell>
          <cell r="F293">
            <v>100</v>
          </cell>
        </row>
        <row r="294">
          <cell r="C294" t="str">
            <v>316610</v>
          </cell>
          <cell r="D294">
            <v>0</v>
          </cell>
          <cell r="E294">
            <v>0</v>
          </cell>
          <cell r="F294">
            <v>0</v>
          </cell>
        </row>
        <row r="295">
          <cell r="C295" t="str">
            <v>317180</v>
          </cell>
          <cell r="D295">
            <v>400</v>
          </cell>
          <cell r="E295">
            <v>0</v>
          </cell>
          <cell r="F295">
            <v>400</v>
          </cell>
        </row>
        <row r="296">
          <cell r="C296" t="str">
            <v>310980</v>
          </cell>
          <cell r="D296">
            <v>0</v>
          </cell>
          <cell r="E296">
            <v>0</v>
          </cell>
          <cell r="F296">
            <v>0</v>
          </cell>
        </row>
        <row r="297">
          <cell r="C297" t="str">
            <v>311110</v>
          </cell>
          <cell r="D297">
            <v>0</v>
          </cell>
          <cell r="E297">
            <v>0</v>
          </cell>
          <cell r="F297">
            <v>0</v>
          </cell>
        </row>
        <row r="298">
          <cell r="C298" t="str">
            <v>311180</v>
          </cell>
          <cell r="D298">
            <v>150</v>
          </cell>
          <cell r="E298">
            <v>0</v>
          </cell>
          <cell r="F298">
            <v>150</v>
          </cell>
        </row>
        <row r="299">
          <cell r="C299" t="str">
            <v>311260</v>
          </cell>
          <cell r="D299">
            <v>500</v>
          </cell>
          <cell r="E299">
            <v>25</v>
          </cell>
          <cell r="F299">
            <v>525</v>
          </cell>
        </row>
        <row r="300">
          <cell r="C300" t="str">
            <v>311580</v>
          </cell>
          <cell r="D300">
            <v>50</v>
          </cell>
          <cell r="E300">
            <v>0</v>
          </cell>
          <cell r="F300">
            <v>50</v>
          </cell>
        </row>
        <row r="301">
          <cell r="C301" t="str">
            <v>312910</v>
          </cell>
          <cell r="D301">
            <v>0</v>
          </cell>
          <cell r="E301">
            <v>60</v>
          </cell>
          <cell r="F301">
            <v>60</v>
          </cell>
        </row>
        <row r="302">
          <cell r="C302" t="str">
            <v>313140</v>
          </cell>
          <cell r="D302">
            <v>0</v>
          </cell>
          <cell r="E302">
            <v>0</v>
          </cell>
          <cell r="F302">
            <v>0</v>
          </cell>
        </row>
        <row r="303">
          <cell r="C303" t="str">
            <v>313420</v>
          </cell>
          <cell r="D303">
            <v>0</v>
          </cell>
          <cell r="E303">
            <v>0</v>
          </cell>
          <cell r="F303">
            <v>0</v>
          </cell>
        </row>
        <row r="304">
          <cell r="C304" t="str">
            <v>315980</v>
          </cell>
          <cell r="D304">
            <v>200</v>
          </cell>
          <cell r="E304">
            <v>0</v>
          </cell>
          <cell r="F304">
            <v>200</v>
          </cell>
        </row>
        <row r="305">
          <cell r="C305" t="str">
            <v>310825</v>
          </cell>
          <cell r="D305">
            <v>100</v>
          </cell>
          <cell r="E305">
            <v>0</v>
          </cell>
          <cell r="F305">
            <v>100</v>
          </cell>
        </row>
        <row r="306">
          <cell r="C306" t="str">
            <v>310860</v>
          </cell>
          <cell r="D306">
            <v>500</v>
          </cell>
          <cell r="E306">
            <v>0</v>
          </cell>
          <cell r="F306">
            <v>500</v>
          </cell>
        </row>
        <row r="307">
          <cell r="C307" t="str">
            <v>311115</v>
          </cell>
          <cell r="D307">
            <v>0</v>
          </cell>
          <cell r="E307">
            <v>0</v>
          </cell>
          <cell r="F307">
            <v>0</v>
          </cell>
        </row>
        <row r="308">
          <cell r="C308" t="str">
            <v>311783</v>
          </cell>
          <cell r="D308">
            <v>400</v>
          </cell>
          <cell r="E308">
            <v>0</v>
          </cell>
          <cell r="F308">
            <v>400</v>
          </cell>
        </row>
        <row r="309">
          <cell r="C309" t="str">
            <v>312965</v>
          </cell>
          <cell r="D309">
            <v>300</v>
          </cell>
          <cell r="E309">
            <v>0</v>
          </cell>
          <cell r="F309">
            <v>300</v>
          </cell>
        </row>
        <row r="310">
          <cell r="C310" t="str">
            <v>313005</v>
          </cell>
          <cell r="D310">
            <v>300</v>
          </cell>
          <cell r="E310">
            <v>0</v>
          </cell>
          <cell r="F310">
            <v>300</v>
          </cell>
        </row>
        <row r="311">
          <cell r="C311" t="str">
            <v>313210</v>
          </cell>
          <cell r="D311">
            <v>220</v>
          </cell>
          <cell r="E311">
            <v>0</v>
          </cell>
          <cell r="F311">
            <v>220</v>
          </cell>
        </row>
        <row r="312">
          <cell r="C312" t="str">
            <v>313520</v>
          </cell>
          <cell r="D312">
            <v>900</v>
          </cell>
          <cell r="E312">
            <v>0</v>
          </cell>
          <cell r="F312">
            <v>900</v>
          </cell>
        </row>
        <row r="313">
          <cell r="C313" t="str">
            <v>313535</v>
          </cell>
          <cell r="D313">
            <v>100</v>
          </cell>
          <cell r="E313">
            <v>0</v>
          </cell>
          <cell r="F313">
            <v>100</v>
          </cell>
        </row>
        <row r="314">
          <cell r="C314" t="str">
            <v>313695</v>
          </cell>
          <cell r="D314">
            <v>0</v>
          </cell>
          <cell r="E314">
            <v>0</v>
          </cell>
          <cell r="F314">
            <v>0</v>
          </cell>
        </row>
        <row r="315">
          <cell r="C315" t="str">
            <v>313865</v>
          </cell>
          <cell r="D315">
            <v>100</v>
          </cell>
          <cell r="E315">
            <v>0</v>
          </cell>
          <cell r="F315">
            <v>100</v>
          </cell>
        </row>
        <row r="316">
          <cell r="C316" t="str">
            <v>313868</v>
          </cell>
          <cell r="D316">
            <v>0</v>
          </cell>
          <cell r="E316">
            <v>0</v>
          </cell>
          <cell r="F316">
            <v>0</v>
          </cell>
        </row>
        <row r="317">
          <cell r="C317" t="str">
            <v>313930</v>
          </cell>
          <cell r="D317">
            <v>1000</v>
          </cell>
          <cell r="E317">
            <v>0</v>
          </cell>
          <cell r="F317">
            <v>1000</v>
          </cell>
        </row>
        <row r="318">
          <cell r="C318" t="str">
            <v>314200</v>
          </cell>
          <cell r="D318">
            <v>300</v>
          </cell>
          <cell r="E318">
            <v>0</v>
          </cell>
          <cell r="F318">
            <v>300</v>
          </cell>
        </row>
        <row r="319">
          <cell r="C319" t="str">
            <v>314225</v>
          </cell>
          <cell r="D319">
            <v>100</v>
          </cell>
          <cell r="E319">
            <v>0</v>
          </cell>
          <cell r="F319">
            <v>100</v>
          </cell>
        </row>
        <row r="320">
          <cell r="C320" t="str">
            <v>314270</v>
          </cell>
          <cell r="D320">
            <v>200</v>
          </cell>
          <cell r="E320">
            <v>0</v>
          </cell>
          <cell r="F320">
            <v>200</v>
          </cell>
        </row>
        <row r="321">
          <cell r="C321" t="str">
            <v>314795</v>
          </cell>
          <cell r="D321">
            <v>0</v>
          </cell>
          <cell r="E321">
            <v>0</v>
          </cell>
          <cell r="F321">
            <v>0</v>
          </cell>
        </row>
        <row r="322">
          <cell r="C322" t="str">
            <v>314915</v>
          </cell>
          <cell r="D322">
            <v>100</v>
          </cell>
          <cell r="E322">
            <v>0</v>
          </cell>
          <cell r="F322">
            <v>100</v>
          </cell>
        </row>
        <row r="323">
          <cell r="C323" t="str">
            <v>315057</v>
          </cell>
          <cell r="D323">
            <v>200</v>
          </cell>
          <cell r="E323">
            <v>0</v>
          </cell>
          <cell r="F323">
            <v>200</v>
          </cell>
        </row>
        <row r="324">
          <cell r="C324" t="str">
            <v>316110</v>
          </cell>
          <cell r="D324">
            <v>1200</v>
          </cell>
          <cell r="E324">
            <v>0</v>
          </cell>
          <cell r="F324">
            <v>1200</v>
          </cell>
        </row>
        <row r="325">
          <cell r="C325" t="str">
            <v>316240</v>
          </cell>
          <cell r="D325">
            <v>500</v>
          </cell>
          <cell r="E325">
            <v>0</v>
          </cell>
          <cell r="F325">
            <v>500</v>
          </cell>
        </row>
        <row r="326">
          <cell r="C326" t="str">
            <v>316245</v>
          </cell>
          <cell r="D326">
            <v>500</v>
          </cell>
          <cell r="E326">
            <v>0</v>
          </cell>
          <cell r="F326">
            <v>500</v>
          </cell>
        </row>
        <row r="327">
          <cell r="C327" t="str">
            <v>316420</v>
          </cell>
          <cell r="D327">
            <v>0</v>
          </cell>
          <cell r="E327">
            <v>0</v>
          </cell>
          <cell r="F327">
            <v>0</v>
          </cell>
        </row>
        <row r="328">
          <cell r="C328" t="str">
            <v>317000</v>
          </cell>
          <cell r="D328">
            <v>400</v>
          </cell>
          <cell r="E328">
            <v>0</v>
          </cell>
          <cell r="F328">
            <v>400</v>
          </cell>
        </row>
        <row r="329">
          <cell r="C329" t="str">
            <v>317052</v>
          </cell>
          <cell r="D329">
            <v>0</v>
          </cell>
          <cell r="E329">
            <v>0</v>
          </cell>
          <cell r="F329">
            <v>0</v>
          </cell>
        </row>
        <row r="330">
          <cell r="C330" t="str">
            <v>317090</v>
          </cell>
          <cell r="D330">
            <v>400</v>
          </cell>
          <cell r="E330">
            <v>0</v>
          </cell>
          <cell r="F330">
            <v>400</v>
          </cell>
        </row>
        <row r="331">
          <cell r="C331" t="str">
            <v>310280</v>
          </cell>
          <cell r="D331">
            <v>2990</v>
          </cell>
          <cell r="E331">
            <v>0</v>
          </cell>
          <cell r="F331">
            <v>2990</v>
          </cell>
        </row>
        <row r="332">
          <cell r="C332" t="str">
            <v>310330</v>
          </cell>
          <cell r="D332">
            <v>610</v>
          </cell>
          <cell r="E332">
            <v>0</v>
          </cell>
          <cell r="F332">
            <v>610</v>
          </cell>
        </row>
        <row r="333">
          <cell r="C333" t="str">
            <v>310360</v>
          </cell>
          <cell r="D333">
            <v>430</v>
          </cell>
          <cell r="E333">
            <v>0</v>
          </cell>
          <cell r="F333">
            <v>430</v>
          </cell>
        </row>
        <row r="334">
          <cell r="C334" t="str">
            <v>310610</v>
          </cell>
          <cell r="D334">
            <v>510</v>
          </cell>
          <cell r="E334">
            <v>0</v>
          </cell>
          <cell r="F334">
            <v>510</v>
          </cell>
        </row>
        <row r="335">
          <cell r="C335" t="str">
            <v>310680</v>
          </cell>
          <cell r="D335">
            <v>560</v>
          </cell>
          <cell r="E335">
            <v>0</v>
          </cell>
          <cell r="F335">
            <v>560</v>
          </cell>
        </row>
        <row r="336">
          <cell r="C336" t="str">
            <v>310690</v>
          </cell>
          <cell r="D336">
            <v>4170</v>
          </cell>
          <cell r="E336">
            <v>0</v>
          </cell>
          <cell r="F336">
            <v>4170</v>
          </cell>
        </row>
        <row r="337">
          <cell r="C337" t="str">
            <v>310720</v>
          </cell>
          <cell r="D337">
            <v>1220</v>
          </cell>
          <cell r="E337">
            <v>0</v>
          </cell>
          <cell r="F337">
            <v>1220</v>
          </cell>
        </row>
        <row r="338">
          <cell r="C338" t="str">
            <v>310750</v>
          </cell>
          <cell r="D338">
            <v>1280</v>
          </cell>
          <cell r="E338">
            <v>0</v>
          </cell>
          <cell r="F338">
            <v>1280</v>
          </cell>
        </row>
        <row r="339">
          <cell r="C339" t="str">
            <v>311590</v>
          </cell>
          <cell r="D339">
            <v>550</v>
          </cell>
          <cell r="E339">
            <v>0</v>
          </cell>
          <cell r="F339">
            <v>550</v>
          </cell>
        </row>
        <row r="340">
          <cell r="C340" t="str">
            <v>311620</v>
          </cell>
          <cell r="D340">
            <v>420</v>
          </cell>
          <cell r="E340">
            <v>0</v>
          </cell>
          <cell r="F340">
            <v>420</v>
          </cell>
        </row>
        <row r="341">
          <cell r="C341" t="str">
            <v>311960</v>
          </cell>
          <cell r="D341">
            <v>650</v>
          </cell>
          <cell r="E341">
            <v>0</v>
          </cell>
          <cell r="F341">
            <v>650</v>
          </cell>
        </row>
        <row r="342">
          <cell r="C342" t="str">
            <v>312130</v>
          </cell>
          <cell r="D342">
            <v>730</v>
          </cell>
          <cell r="E342">
            <v>0</v>
          </cell>
          <cell r="F342">
            <v>730</v>
          </cell>
        </row>
        <row r="343">
          <cell r="C343" t="str">
            <v>312500</v>
          </cell>
          <cell r="D343">
            <v>570</v>
          </cell>
          <cell r="E343">
            <v>0</v>
          </cell>
          <cell r="F343">
            <v>570</v>
          </cell>
        </row>
        <row r="344">
          <cell r="C344" t="str">
            <v>312738</v>
          </cell>
          <cell r="D344">
            <v>2060</v>
          </cell>
          <cell r="E344">
            <v>0</v>
          </cell>
          <cell r="F344">
            <v>2060</v>
          </cell>
        </row>
        <row r="345">
          <cell r="C345" t="str">
            <v>312850</v>
          </cell>
          <cell r="D345">
            <v>1490</v>
          </cell>
          <cell r="E345">
            <v>0</v>
          </cell>
          <cell r="F345">
            <v>1490</v>
          </cell>
        </row>
        <row r="346">
          <cell r="C346" t="str">
            <v>313670</v>
          </cell>
          <cell r="D346">
            <v>80000</v>
          </cell>
          <cell r="E346">
            <v>0</v>
          </cell>
          <cell r="F346">
            <v>80000</v>
          </cell>
        </row>
        <row r="347">
          <cell r="C347" t="str">
            <v>313850</v>
          </cell>
          <cell r="D347">
            <v>1350</v>
          </cell>
          <cell r="E347">
            <v>0</v>
          </cell>
          <cell r="F347">
            <v>1350</v>
          </cell>
        </row>
        <row r="348">
          <cell r="C348" t="str">
            <v>313860</v>
          </cell>
          <cell r="D348">
            <v>3700</v>
          </cell>
          <cell r="E348">
            <v>0</v>
          </cell>
          <cell r="F348">
            <v>3700</v>
          </cell>
        </row>
        <row r="349">
          <cell r="C349" t="str">
            <v>313980</v>
          </cell>
          <cell r="D349">
            <v>3790</v>
          </cell>
          <cell r="E349">
            <v>0</v>
          </cell>
          <cell r="F349">
            <v>3790</v>
          </cell>
        </row>
        <row r="350">
          <cell r="C350" t="str">
            <v>314020</v>
          </cell>
          <cell r="D350">
            <v>430</v>
          </cell>
          <cell r="E350">
            <v>0</v>
          </cell>
          <cell r="F350">
            <v>430</v>
          </cell>
        </row>
        <row r="351">
          <cell r="C351" t="str">
            <v>314080</v>
          </cell>
          <cell r="D351">
            <v>3350</v>
          </cell>
          <cell r="E351">
            <v>0</v>
          </cell>
          <cell r="F351">
            <v>3350</v>
          </cell>
        </row>
        <row r="352">
          <cell r="C352" t="str">
            <v>314540</v>
          </cell>
          <cell r="D352">
            <v>290</v>
          </cell>
          <cell r="E352">
            <v>0</v>
          </cell>
          <cell r="F352">
            <v>290</v>
          </cell>
        </row>
        <row r="353">
          <cell r="C353" t="str">
            <v>314570</v>
          </cell>
          <cell r="D353">
            <v>420</v>
          </cell>
          <cell r="E353">
            <v>0</v>
          </cell>
          <cell r="F353">
            <v>420</v>
          </cell>
        </row>
        <row r="354">
          <cell r="C354" t="str">
            <v>314780</v>
          </cell>
          <cell r="D354">
            <v>590</v>
          </cell>
          <cell r="E354">
            <v>0</v>
          </cell>
          <cell r="F354">
            <v>590</v>
          </cell>
        </row>
        <row r="355">
          <cell r="C355" t="str">
            <v>314940</v>
          </cell>
          <cell r="D355">
            <v>270</v>
          </cell>
          <cell r="E355">
            <v>0</v>
          </cell>
          <cell r="F355">
            <v>270</v>
          </cell>
        </row>
        <row r="356">
          <cell r="C356" t="str">
            <v>314950</v>
          </cell>
          <cell r="D356">
            <v>480</v>
          </cell>
          <cell r="E356">
            <v>0</v>
          </cell>
          <cell r="F356">
            <v>480</v>
          </cell>
        </row>
        <row r="357">
          <cell r="C357" t="str">
            <v>315010</v>
          </cell>
          <cell r="D357">
            <v>900</v>
          </cell>
          <cell r="E357">
            <v>0</v>
          </cell>
          <cell r="F357">
            <v>900</v>
          </cell>
        </row>
        <row r="358">
          <cell r="C358" t="str">
            <v>315540</v>
          </cell>
          <cell r="D358">
            <v>500</v>
          </cell>
          <cell r="E358">
            <v>0</v>
          </cell>
          <cell r="F358">
            <v>500</v>
          </cell>
        </row>
        <row r="359">
          <cell r="C359" t="str">
            <v>315590</v>
          </cell>
          <cell r="D359">
            <v>1200</v>
          </cell>
          <cell r="E359">
            <v>0</v>
          </cell>
          <cell r="F359">
            <v>1200</v>
          </cell>
        </row>
        <row r="360">
          <cell r="C360" t="str">
            <v>315620</v>
          </cell>
          <cell r="D360">
            <v>530</v>
          </cell>
          <cell r="E360">
            <v>0</v>
          </cell>
          <cell r="F360">
            <v>530</v>
          </cell>
        </row>
        <row r="361">
          <cell r="C361" t="str">
            <v>315727</v>
          </cell>
          <cell r="D361">
            <v>430</v>
          </cell>
          <cell r="E361">
            <v>0</v>
          </cell>
          <cell r="F361">
            <v>430</v>
          </cell>
        </row>
        <row r="362">
          <cell r="C362" t="str">
            <v>315930</v>
          </cell>
          <cell r="D362">
            <v>1850</v>
          </cell>
          <cell r="E362">
            <v>0</v>
          </cell>
          <cell r="F362">
            <v>1850</v>
          </cell>
        </row>
        <row r="363">
          <cell r="C363" t="str">
            <v>315860</v>
          </cell>
          <cell r="D363">
            <v>1440</v>
          </cell>
          <cell r="E363">
            <v>0</v>
          </cell>
          <cell r="F363">
            <v>1440</v>
          </cell>
        </row>
        <row r="364">
          <cell r="C364" t="str">
            <v>316070</v>
          </cell>
          <cell r="D364">
            <v>8540</v>
          </cell>
          <cell r="E364">
            <v>0</v>
          </cell>
          <cell r="F364">
            <v>8540</v>
          </cell>
        </row>
        <row r="365">
          <cell r="C365" t="str">
            <v>316290</v>
          </cell>
          <cell r="D365">
            <v>8500</v>
          </cell>
          <cell r="E365">
            <v>0</v>
          </cell>
          <cell r="F365">
            <v>8500</v>
          </cell>
        </row>
        <row r="366">
          <cell r="C366" t="str">
            <v>316560</v>
          </cell>
          <cell r="D366">
            <v>400</v>
          </cell>
          <cell r="E366">
            <v>0</v>
          </cell>
          <cell r="F366">
            <v>400</v>
          </cell>
        </row>
        <row r="367">
          <cell r="C367" t="str">
            <v>316750</v>
          </cell>
          <cell r="D367">
            <v>750</v>
          </cell>
          <cell r="E367">
            <v>0</v>
          </cell>
          <cell r="F367">
            <v>750</v>
          </cell>
        </row>
        <row r="368">
          <cell r="C368" t="str">
            <v>310150</v>
          </cell>
          <cell r="D368">
            <v>4200</v>
          </cell>
          <cell r="E368">
            <v>0</v>
          </cell>
          <cell r="F368">
            <v>4200</v>
          </cell>
        </row>
        <row r="369">
          <cell r="C369" t="str">
            <v>310440</v>
          </cell>
          <cell r="D369">
            <v>350</v>
          </cell>
          <cell r="E369">
            <v>0</v>
          </cell>
          <cell r="F369">
            <v>350</v>
          </cell>
        </row>
        <row r="370">
          <cell r="C370" t="str">
            <v>310460</v>
          </cell>
          <cell r="D370">
            <v>750</v>
          </cell>
          <cell r="E370">
            <v>0</v>
          </cell>
          <cell r="F370">
            <v>750</v>
          </cell>
        </row>
        <row r="371">
          <cell r="C371" t="str">
            <v>311530</v>
          </cell>
          <cell r="D371">
            <v>4100</v>
          </cell>
          <cell r="E371">
            <v>0</v>
          </cell>
          <cell r="F371">
            <v>4100</v>
          </cell>
        </row>
        <row r="372">
          <cell r="C372" t="str">
            <v>312290</v>
          </cell>
          <cell r="D372">
            <v>160</v>
          </cell>
          <cell r="E372">
            <v>0</v>
          </cell>
          <cell r="F372">
            <v>160</v>
          </cell>
        </row>
        <row r="373">
          <cell r="C373" t="str">
            <v>312460</v>
          </cell>
          <cell r="D373">
            <v>230</v>
          </cell>
          <cell r="E373">
            <v>0</v>
          </cell>
          <cell r="F373">
            <v>230</v>
          </cell>
        </row>
        <row r="374">
          <cell r="C374" t="str">
            <v>313260</v>
          </cell>
          <cell r="D374">
            <v>100</v>
          </cell>
          <cell r="E374">
            <v>0</v>
          </cell>
          <cell r="F374">
            <v>100</v>
          </cell>
        </row>
        <row r="375">
          <cell r="C375" t="str">
            <v>313800</v>
          </cell>
          <cell r="D375">
            <v>240</v>
          </cell>
          <cell r="E375">
            <v>0</v>
          </cell>
          <cell r="F375">
            <v>240</v>
          </cell>
        </row>
        <row r="376">
          <cell r="C376" t="str">
            <v>313840</v>
          </cell>
          <cell r="D376">
            <v>1600</v>
          </cell>
          <cell r="E376">
            <v>0</v>
          </cell>
          <cell r="F376">
            <v>1600</v>
          </cell>
        </row>
        <row r="377">
          <cell r="C377" t="str">
            <v>314670</v>
          </cell>
          <cell r="D377">
            <v>0</v>
          </cell>
          <cell r="E377">
            <v>0</v>
          </cell>
          <cell r="F377">
            <v>0</v>
          </cell>
        </row>
        <row r="378">
          <cell r="C378" t="str">
            <v>315110</v>
          </cell>
          <cell r="D378">
            <v>60</v>
          </cell>
          <cell r="E378">
            <v>0</v>
          </cell>
          <cell r="F378">
            <v>60</v>
          </cell>
        </row>
        <row r="379">
          <cell r="C379" t="str">
            <v>315410</v>
          </cell>
          <cell r="D379">
            <v>300</v>
          </cell>
          <cell r="E379">
            <v>0</v>
          </cell>
          <cell r="F379">
            <v>300</v>
          </cell>
        </row>
        <row r="380">
          <cell r="C380" t="str">
            <v>315840</v>
          </cell>
          <cell r="D380">
            <v>150</v>
          </cell>
          <cell r="E380">
            <v>0</v>
          </cell>
          <cell r="F380">
            <v>150</v>
          </cell>
        </row>
        <row r="381">
          <cell r="C381" t="str">
            <v>316000</v>
          </cell>
          <cell r="D381">
            <v>410</v>
          </cell>
          <cell r="E381">
            <v>0</v>
          </cell>
          <cell r="F381">
            <v>410</v>
          </cell>
        </row>
        <row r="382">
          <cell r="C382" t="str">
            <v>317210</v>
          </cell>
          <cell r="D382">
            <v>300</v>
          </cell>
          <cell r="E382">
            <v>0</v>
          </cell>
          <cell r="F382">
            <v>300</v>
          </cell>
        </row>
        <row r="383">
          <cell r="C383" t="str">
            <v>310030</v>
          </cell>
          <cell r="D383">
            <v>0</v>
          </cell>
          <cell r="E383">
            <v>0</v>
          </cell>
          <cell r="F383">
            <v>0</v>
          </cell>
        </row>
        <row r="384">
          <cell r="C384" t="str">
            <v>310205</v>
          </cell>
          <cell r="D384">
            <v>0</v>
          </cell>
          <cell r="E384">
            <v>0</v>
          </cell>
          <cell r="F384">
            <v>0</v>
          </cell>
        </row>
        <row r="385">
          <cell r="C385" t="str">
            <v>315350</v>
          </cell>
          <cell r="D385">
            <v>0</v>
          </cell>
          <cell r="E385">
            <v>0</v>
          </cell>
          <cell r="F385">
            <v>0</v>
          </cell>
        </row>
        <row r="386">
          <cell r="C386" t="str">
            <v>311010</v>
          </cell>
          <cell r="D386">
            <v>0</v>
          </cell>
          <cell r="E386">
            <v>0</v>
          </cell>
          <cell r="F386">
            <v>0</v>
          </cell>
        </row>
        <row r="387">
          <cell r="C387" t="str">
            <v>311210</v>
          </cell>
          <cell r="D387">
            <v>0</v>
          </cell>
          <cell r="E387">
            <v>0</v>
          </cell>
          <cell r="F387">
            <v>0</v>
          </cell>
        </row>
        <row r="388">
          <cell r="C388" t="str">
            <v>311290</v>
          </cell>
          <cell r="D388">
            <v>0</v>
          </cell>
          <cell r="E388">
            <v>0</v>
          </cell>
          <cell r="F388">
            <v>0</v>
          </cell>
        </row>
        <row r="389">
          <cell r="C389" t="str">
            <v>311330</v>
          </cell>
          <cell r="D389">
            <v>0</v>
          </cell>
          <cell r="E389">
            <v>400</v>
          </cell>
          <cell r="F389">
            <v>400</v>
          </cell>
        </row>
        <row r="390">
          <cell r="C390" t="str">
            <v>311600</v>
          </cell>
          <cell r="D390">
            <v>0</v>
          </cell>
          <cell r="E390">
            <v>0</v>
          </cell>
          <cell r="F390">
            <v>0</v>
          </cell>
        </row>
        <row r="391">
          <cell r="C391" t="str">
            <v>311740</v>
          </cell>
          <cell r="D391">
            <v>0</v>
          </cell>
          <cell r="E391">
            <v>0</v>
          </cell>
          <cell r="F391">
            <v>0</v>
          </cell>
        </row>
        <row r="392">
          <cell r="C392" t="str">
            <v>312200</v>
          </cell>
          <cell r="D392">
            <v>0</v>
          </cell>
          <cell r="E392">
            <v>0</v>
          </cell>
          <cell r="F392">
            <v>0</v>
          </cell>
        </row>
        <row r="393">
          <cell r="C393" t="str">
            <v>312352</v>
          </cell>
          <cell r="D393">
            <v>0</v>
          </cell>
          <cell r="E393">
            <v>0</v>
          </cell>
          <cell r="F393">
            <v>0</v>
          </cell>
        </row>
        <row r="394">
          <cell r="C394" t="str">
            <v>312420</v>
          </cell>
          <cell r="D394">
            <v>0</v>
          </cell>
          <cell r="E394">
            <v>0</v>
          </cell>
          <cell r="F394">
            <v>0</v>
          </cell>
        </row>
        <row r="395">
          <cell r="C395" t="str">
            <v>312530</v>
          </cell>
          <cell r="D395">
            <v>0</v>
          </cell>
          <cell r="E395">
            <v>0</v>
          </cell>
          <cell r="F395">
            <v>0</v>
          </cell>
        </row>
        <row r="396">
          <cell r="C396" t="str">
            <v>312595</v>
          </cell>
          <cell r="D396">
            <v>0</v>
          </cell>
          <cell r="E396">
            <v>0</v>
          </cell>
          <cell r="F396">
            <v>0</v>
          </cell>
        </row>
        <row r="397">
          <cell r="C397" t="str">
            <v>313120</v>
          </cell>
          <cell r="D397">
            <v>0</v>
          </cell>
          <cell r="E397">
            <v>0</v>
          </cell>
          <cell r="F397">
            <v>0</v>
          </cell>
        </row>
        <row r="398">
          <cell r="C398" t="str">
            <v>313770</v>
          </cell>
          <cell r="D398">
            <v>0</v>
          </cell>
          <cell r="E398">
            <v>0</v>
          </cell>
          <cell r="F398">
            <v>0</v>
          </cell>
        </row>
        <row r="399">
          <cell r="C399" t="str">
            <v>313867</v>
          </cell>
          <cell r="D399">
            <v>0</v>
          </cell>
          <cell r="E399">
            <v>0</v>
          </cell>
          <cell r="F399">
            <v>0</v>
          </cell>
        </row>
        <row r="400">
          <cell r="C400" t="str">
            <v>313940</v>
          </cell>
          <cell r="D400">
            <v>0</v>
          </cell>
          <cell r="E400">
            <v>0</v>
          </cell>
          <cell r="F400">
            <v>0</v>
          </cell>
        </row>
        <row r="401">
          <cell r="C401" t="str">
            <v>313950</v>
          </cell>
          <cell r="D401">
            <v>0</v>
          </cell>
          <cell r="E401">
            <v>0</v>
          </cell>
          <cell r="F401">
            <v>0</v>
          </cell>
        </row>
        <row r="402">
          <cell r="C402" t="str">
            <v>314053</v>
          </cell>
          <cell r="D402">
            <v>0</v>
          </cell>
          <cell r="E402">
            <v>0</v>
          </cell>
          <cell r="F402">
            <v>0</v>
          </cell>
        </row>
        <row r="403">
          <cell r="C403" t="str">
            <v>314090</v>
          </cell>
          <cell r="D403">
            <v>0</v>
          </cell>
          <cell r="E403">
            <v>60</v>
          </cell>
          <cell r="F403">
            <v>60</v>
          </cell>
        </row>
        <row r="404">
          <cell r="C404" t="str">
            <v>314400</v>
          </cell>
          <cell r="D404">
            <v>0</v>
          </cell>
          <cell r="E404">
            <v>0</v>
          </cell>
          <cell r="F404">
            <v>0</v>
          </cell>
        </row>
        <row r="405">
          <cell r="C405" t="str">
            <v>314587</v>
          </cell>
          <cell r="D405">
            <v>0</v>
          </cell>
          <cell r="E405">
            <v>0</v>
          </cell>
          <cell r="F405">
            <v>0</v>
          </cell>
        </row>
        <row r="406">
          <cell r="C406" t="str">
            <v>314875</v>
          </cell>
          <cell r="D406">
            <v>0</v>
          </cell>
          <cell r="E406">
            <v>0</v>
          </cell>
          <cell r="F406">
            <v>0</v>
          </cell>
        </row>
        <row r="407">
          <cell r="C407" t="str">
            <v>314900</v>
          </cell>
          <cell r="D407">
            <v>0</v>
          </cell>
          <cell r="E407">
            <v>0</v>
          </cell>
          <cell r="F407">
            <v>0</v>
          </cell>
        </row>
        <row r="408">
          <cell r="C408" t="str">
            <v>315190</v>
          </cell>
          <cell r="D408">
            <v>0</v>
          </cell>
          <cell r="E408">
            <v>0</v>
          </cell>
          <cell r="F408">
            <v>0</v>
          </cell>
        </row>
        <row r="409">
          <cell r="C409" t="str">
            <v>315415</v>
          </cell>
          <cell r="D409">
            <v>0</v>
          </cell>
          <cell r="E409">
            <v>0</v>
          </cell>
          <cell r="F409">
            <v>0</v>
          </cell>
        </row>
        <row r="410">
          <cell r="C410" t="str">
            <v>315790</v>
          </cell>
          <cell r="D410">
            <v>0</v>
          </cell>
          <cell r="E410">
            <v>0</v>
          </cell>
          <cell r="F410">
            <v>0</v>
          </cell>
        </row>
        <row r="411">
          <cell r="C411" t="str">
            <v>315890</v>
          </cell>
          <cell r="D411">
            <v>0</v>
          </cell>
          <cell r="E411">
            <v>0</v>
          </cell>
          <cell r="F411">
            <v>0</v>
          </cell>
        </row>
        <row r="412">
          <cell r="C412" t="str">
            <v>316255</v>
          </cell>
          <cell r="D412">
            <v>0</v>
          </cell>
          <cell r="E412">
            <v>0</v>
          </cell>
          <cell r="F412">
            <v>0</v>
          </cell>
        </row>
        <row r="413">
          <cell r="C413" t="str">
            <v>316360</v>
          </cell>
          <cell r="D413">
            <v>0</v>
          </cell>
          <cell r="E413">
            <v>0</v>
          </cell>
          <cell r="F413">
            <v>0</v>
          </cell>
        </row>
        <row r="414">
          <cell r="C414" t="str">
            <v>316760</v>
          </cell>
          <cell r="D414">
            <v>0</v>
          </cell>
          <cell r="E414">
            <v>0</v>
          </cell>
          <cell r="F414">
            <v>0</v>
          </cell>
        </row>
        <row r="415">
          <cell r="C415" t="str">
            <v>316805</v>
          </cell>
          <cell r="D415">
            <v>0</v>
          </cell>
          <cell r="E415">
            <v>0</v>
          </cell>
          <cell r="F415">
            <v>0</v>
          </cell>
        </row>
        <row r="416">
          <cell r="C416" t="str">
            <v>316920</v>
          </cell>
          <cell r="D416">
            <v>0</v>
          </cell>
          <cell r="E416">
            <v>0</v>
          </cell>
          <cell r="F416">
            <v>0</v>
          </cell>
        </row>
        <row r="417">
          <cell r="C417" t="str">
            <v>310665</v>
          </cell>
          <cell r="D417">
            <v>50</v>
          </cell>
          <cell r="E417">
            <v>0</v>
          </cell>
          <cell r="F417">
            <v>50</v>
          </cell>
        </row>
        <row r="418">
          <cell r="C418" t="str">
            <v>310730</v>
          </cell>
          <cell r="D418">
            <v>600</v>
          </cell>
          <cell r="E418">
            <v>0</v>
          </cell>
          <cell r="F418">
            <v>600</v>
          </cell>
        </row>
        <row r="419">
          <cell r="C419" t="str">
            <v>310850</v>
          </cell>
          <cell r="D419">
            <v>200</v>
          </cell>
          <cell r="E419">
            <v>0</v>
          </cell>
          <cell r="F419">
            <v>200</v>
          </cell>
        </row>
        <row r="420">
          <cell r="C420" t="str">
            <v>311270</v>
          </cell>
          <cell r="D420">
            <v>300</v>
          </cell>
          <cell r="E420">
            <v>0</v>
          </cell>
          <cell r="F420">
            <v>300</v>
          </cell>
        </row>
        <row r="421">
          <cell r="C421" t="str">
            <v>311547</v>
          </cell>
          <cell r="D421">
            <v>250</v>
          </cell>
          <cell r="E421">
            <v>0</v>
          </cell>
          <cell r="F421">
            <v>250</v>
          </cell>
        </row>
        <row r="422">
          <cell r="C422" t="str">
            <v>311650</v>
          </cell>
          <cell r="D422">
            <v>250</v>
          </cell>
          <cell r="E422">
            <v>0</v>
          </cell>
          <cell r="F422">
            <v>250</v>
          </cell>
        </row>
        <row r="423">
          <cell r="C423" t="str">
            <v>311880</v>
          </cell>
          <cell r="D423">
            <v>200</v>
          </cell>
          <cell r="E423">
            <v>0</v>
          </cell>
          <cell r="F423">
            <v>200</v>
          </cell>
        </row>
        <row r="424">
          <cell r="C424" t="str">
            <v>312030</v>
          </cell>
          <cell r="D424">
            <v>150</v>
          </cell>
          <cell r="E424">
            <v>0</v>
          </cell>
          <cell r="F424">
            <v>150</v>
          </cell>
        </row>
        <row r="425">
          <cell r="C425" t="str">
            <v>312087</v>
          </cell>
          <cell r="D425">
            <v>100</v>
          </cell>
          <cell r="E425">
            <v>0</v>
          </cell>
          <cell r="F425">
            <v>100</v>
          </cell>
        </row>
        <row r="426">
          <cell r="C426" t="str">
            <v>312380</v>
          </cell>
          <cell r="D426">
            <v>200</v>
          </cell>
          <cell r="E426">
            <v>0</v>
          </cell>
          <cell r="F426">
            <v>200</v>
          </cell>
        </row>
        <row r="427">
          <cell r="C427" t="str">
            <v>312430</v>
          </cell>
          <cell r="D427">
            <v>100</v>
          </cell>
          <cell r="E427">
            <v>0</v>
          </cell>
          <cell r="F427">
            <v>100</v>
          </cell>
        </row>
        <row r="428">
          <cell r="C428" t="str">
            <v>312660</v>
          </cell>
          <cell r="D428">
            <v>50</v>
          </cell>
          <cell r="E428">
            <v>0</v>
          </cell>
          <cell r="F428">
            <v>50</v>
          </cell>
        </row>
        <row r="429">
          <cell r="C429" t="str">
            <v>312670</v>
          </cell>
          <cell r="D429">
            <v>300</v>
          </cell>
          <cell r="E429">
            <v>0</v>
          </cell>
          <cell r="F429">
            <v>300</v>
          </cell>
        </row>
        <row r="430">
          <cell r="C430" t="str">
            <v>312707</v>
          </cell>
          <cell r="D430">
            <v>100</v>
          </cell>
          <cell r="E430">
            <v>0</v>
          </cell>
          <cell r="F430">
            <v>100</v>
          </cell>
        </row>
        <row r="431">
          <cell r="C431" t="str">
            <v>312733</v>
          </cell>
          <cell r="D431">
            <v>50</v>
          </cell>
          <cell r="E431">
            <v>0</v>
          </cell>
          <cell r="F431">
            <v>50</v>
          </cell>
        </row>
        <row r="432">
          <cell r="C432" t="str">
            <v>312735</v>
          </cell>
          <cell r="D432">
            <v>0</v>
          </cell>
          <cell r="E432">
            <v>0</v>
          </cell>
          <cell r="F432">
            <v>0</v>
          </cell>
        </row>
        <row r="433">
          <cell r="C433" t="str">
            <v>312780</v>
          </cell>
          <cell r="D433">
            <v>300</v>
          </cell>
          <cell r="E433">
            <v>0</v>
          </cell>
          <cell r="F433">
            <v>300</v>
          </cell>
        </row>
        <row r="434">
          <cell r="C434" t="str">
            <v>312825</v>
          </cell>
          <cell r="D434">
            <v>100</v>
          </cell>
          <cell r="E434">
            <v>0</v>
          </cell>
          <cell r="F434">
            <v>100</v>
          </cell>
        </row>
        <row r="435">
          <cell r="C435" t="str">
            <v>313065</v>
          </cell>
          <cell r="D435">
            <v>100</v>
          </cell>
          <cell r="E435">
            <v>0</v>
          </cell>
          <cell r="F435">
            <v>100</v>
          </cell>
        </row>
        <row r="436">
          <cell r="C436" t="str">
            <v>313200</v>
          </cell>
          <cell r="D436">
            <v>70</v>
          </cell>
          <cell r="E436">
            <v>0</v>
          </cell>
          <cell r="F436">
            <v>70</v>
          </cell>
        </row>
        <row r="437">
          <cell r="C437" t="str">
            <v>313505</v>
          </cell>
          <cell r="D437">
            <v>600</v>
          </cell>
          <cell r="E437">
            <v>0</v>
          </cell>
          <cell r="F437">
            <v>600</v>
          </cell>
        </row>
        <row r="438">
          <cell r="C438" t="str">
            <v>313510</v>
          </cell>
          <cell r="D438">
            <v>2400</v>
          </cell>
          <cell r="E438">
            <v>0</v>
          </cell>
          <cell r="F438">
            <v>2400</v>
          </cell>
        </row>
        <row r="439">
          <cell r="C439" t="str">
            <v>313560</v>
          </cell>
          <cell r="D439">
            <v>300</v>
          </cell>
          <cell r="E439">
            <v>0</v>
          </cell>
          <cell r="F439">
            <v>300</v>
          </cell>
        </row>
        <row r="440">
          <cell r="C440" t="str">
            <v>313640</v>
          </cell>
          <cell r="D440">
            <v>0</v>
          </cell>
          <cell r="E440">
            <v>0</v>
          </cell>
          <cell r="F440">
            <v>0</v>
          </cell>
        </row>
        <row r="441">
          <cell r="C441" t="str">
            <v>313657</v>
          </cell>
          <cell r="D441">
            <v>50</v>
          </cell>
          <cell r="E441">
            <v>0</v>
          </cell>
          <cell r="F441">
            <v>50</v>
          </cell>
        </row>
        <row r="442">
          <cell r="C442" t="str">
            <v>313680</v>
          </cell>
          <cell r="D442">
            <v>150</v>
          </cell>
          <cell r="E442">
            <v>0</v>
          </cell>
          <cell r="F442">
            <v>150</v>
          </cell>
        </row>
        <row r="443">
          <cell r="C443" t="str">
            <v>313730</v>
          </cell>
          <cell r="D443">
            <v>230</v>
          </cell>
          <cell r="E443">
            <v>0</v>
          </cell>
          <cell r="F443">
            <v>230</v>
          </cell>
        </row>
        <row r="444">
          <cell r="C444" t="str">
            <v>313925</v>
          </cell>
          <cell r="D444">
            <v>250</v>
          </cell>
          <cell r="E444">
            <v>0</v>
          </cell>
          <cell r="F444">
            <v>250</v>
          </cell>
        </row>
        <row r="445">
          <cell r="C445" t="str">
            <v>314085</v>
          </cell>
          <cell r="D445">
            <v>50</v>
          </cell>
          <cell r="E445">
            <v>0</v>
          </cell>
          <cell r="F445">
            <v>50</v>
          </cell>
        </row>
        <row r="446">
          <cell r="C446" t="str">
            <v>314100</v>
          </cell>
          <cell r="D446">
            <v>150</v>
          </cell>
          <cell r="E446">
            <v>0</v>
          </cell>
          <cell r="F446">
            <v>150</v>
          </cell>
        </row>
        <row r="447">
          <cell r="C447" t="str">
            <v>314290</v>
          </cell>
          <cell r="D447">
            <v>0</v>
          </cell>
          <cell r="E447">
            <v>0</v>
          </cell>
          <cell r="F447">
            <v>0</v>
          </cell>
        </row>
        <row r="448">
          <cell r="C448" t="str">
            <v>314330</v>
          </cell>
          <cell r="D448">
            <v>6500</v>
          </cell>
          <cell r="E448">
            <v>0</v>
          </cell>
          <cell r="F448">
            <v>6500</v>
          </cell>
        </row>
        <row r="449">
          <cell r="C449" t="str">
            <v>314345</v>
          </cell>
          <cell r="D449">
            <v>0</v>
          </cell>
          <cell r="E449">
            <v>0</v>
          </cell>
          <cell r="F449">
            <v>0</v>
          </cell>
        </row>
        <row r="450">
          <cell r="C450" t="str">
            <v>314465</v>
          </cell>
          <cell r="D450">
            <v>300</v>
          </cell>
          <cell r="E450">
            <v>0</v>
          </cell>
          <cell r="F450">
            <v>300</v>
          </cell>
        </row>
        <row r="451">
          <cell r="C451" t="str">
            <v>314505</v>
          </cell>
          <cell r="D451">
            <v>100</v>
          </cell>
          <cell r="E451">
            <v>0</v>
          </cell>
          <cell r="F451">
            <v>100</v>
          </cell>
        </row>
        <row r="452">
          <cell r="C452" t="str">
            <v>314537</v>
          </cell>
          <cell r="D452">
            <v>0</v>
          </cell>
          <cell r="E452">
            <v>0</v>
          </cell>
          <cell r="F452">
            <v>0</v>
          </cell>
        </row>
        <row r="453">
          <cell r="C453" t="str">
            <v>314545</v>
          </cell>
          <cell r="D453">
            <v>180</v>
          </cell>
          <cell r="E453">
            <v>0</v>
          </cell>
          <cell r="F453">
            <v>180</v>
          </cell>
        </row>
        <row r="454">
          <cell r="C454" t="str">
            <v>314625</v>
          </cell>
          <cell r="D454">
            <v>150</v>
          </cell>
          <cell r="E454">
            <v>0</v>
          </cell>
          <cell r="F454">
            <v>150</v>
          </cell>
        </row>
        <row r="455">
          <cell r="C455" t="str">
            <v>314655</v>
          </cell>
          <cell r="D455">
            <v>20</v>
          </cell>
          <cell r="E455">
            <v>0</v>
          </cell>
          <cell r="F455">
            <v>20</v>
          </cell>
        </row>
        <row r="456">
          <cell r="C456" t="str">
            <v>315220</v>
          </cell>
          <cell r="D456">
            <v>200</v>
          </cell>
          <cell r="E456">
            <v>0</v>
          </cell>
          <cell r="F456">
            <v>200</v>
          </cell>
        </row>
        <row r="457">
          <cell r="C457" t="str">
            <v>315450</v>
          </cell>
          <cell r="D457">
            <v>150</v>
          </cell>
          <cell r="E457">
            <v>0</v>
          </cell>
          <cell r="F457">
            <v>150</v>
          </cell>
        </row>
        <row r="458">
          <cell r="C458" t="str">
            <v>315560</v>
          </cell>
          <cell r="D458">
            <v>600</v>
          </cell>
          <cell r="E458">
            <v>0</v>
          </cell>
          <cell r="F458">
            <v>600</v>
          </cell>
        </row>
        <row r="459">
          <cell r="C459" t="str">
            <v>315650</v>
          </cell>
          <cell r="D459">
            <v>150</v>
          </cell>
          <cell r="E459">
            <v>0</v>
          </cell>
          <cell r="F459">
            <v>150</v>
          </cell>
        </row>
        <row r="460">
          <cell r="C460" t="str">
            <v>315700</v>
          </cell>
          <cell r="D460">
            <v>600</v>
          </cell>
          <cell r="E460">
            <v>0</v>
          </cell>
          <cell r="F460">
            <v>600</v>
          </cell>
        </row>
        <row r="461">
          <cell r="C461" t="str">
            <v>315737</v>
          </cell>
          <cell r="D461">
            <v>300</v>
          </cell>
          <cell r="E461">
            <v>0</v>
          </cell>
          <cell r="F461">
            <v>300</v>
          </cell>
        </row>
        <row r="462">
          <cell r="C462" t="str">
            <v>316045</v>
          </cell>
          <cell r="D462">
            <v>200</v>
          </cell>
          <cell r="E462">
            <v>0</v>
          </cell>
          <cell r="F462">
            <v>200</v>
          </cell>
        </row>
        <row r="463">
          <cell r="C463" t="str">
            <v>316225</v>
          </cell>
          <cell r="D463">
            <v>200</v>
          </cell>
          <cell r="E463">
            <v>0</v>
          </cell>
          <cell r="F463">
            <v>200</v>
          </cell>
        </row>
        <row r="464">
          <cell r="C464" t="str">
            <v>316265</v>
          </cell>
          <cell r="D464">
            <v>0</v>
          </cell>
          <cell r="E464">
            <v>0</v>
          </cell>
          <cell r="F464">
            <v>0</v>
          </cell>
        </row>
        <row r="465">
          <cell r="C465" t="str">
            <v>316270</v>
          </cell>
          <cell r="D465">
            <v>250</v>
          </cell>
          <cell r="E465">
            <v>0</v>
          </cell>
          <cell r="F465">
            <v>250</v>
          </cell>
        </row>
        <row r="466">
          <cell r="C466" t="str">
            <v>316695</v>
          </cell>
          <cell r="D466">
            <v>0</v>
          </cell>
          <cell r="E466">
            <v>0</v>
          </cell>
          <cell r="F466">
            <v>0</v>
          </cell>
        </row>
        <row r="467">
          <cell r="C467" t="str">
            <v>316800</v>
          </cell>
          <cell r="D467">
            <v>300</v>
          </cell>
          <cell r="E467">
            <v>0</v>
          </cell>
          <cell r="F467">
            <v>300</v>
          </cell>
        </row>
        <row r="468">
          <cell r="C468" t="str">
            <v>317065</v>
          </cell>
          <cell r="D468">
            <v>100</v>
          </cell>
          <cell r="E468">
            <v>0</v>
          </cell>
          <cell r="F468">
            <v>100</v>
          </cell>
        </row>
        <row r="469">
          <cell r="C469" t="str">
            <v>317103</v>
          </cell>
          <cell r="D469">
            <v>100</v>
          </cell>
          <cell r="E469">
            <v>0</v>
          </cell>
          <cell r="F469">
            <v>100</v>
          </cell>
        </row>
        <row r="470">
          <cell r="C470" t="str">
            <v>310190</v>
          </cell>
          <cell r="D470">
            <v>35</v>
          </cell>
          <cell r="E470">
            <v>0</v>
          </cell>
          <cell r="F470">
            <v>35</v>
          </cell>
        </row>
        <row r="471">
          <cell r="C471" t="str">
            <v>310760</v>
          </cell>
          <cell r="D471">
            <v>0</v>
          </cell>
          <cell r="E471">
            <v>0</v>
          </cell>
          <cell r="F471">
            <v>0</v>
          </cell>
        </row>
        <row r="472">
          <cell r="C472" t="str">
            <v>311240</v>
          </cell>
          <cell r="D472">
            <v>0</v>
          </cell>
          <cell r="E472">
            <v>0</v>
          </cell>
          <cell r="F472">
            <v>0</v>
          </cell>
        </row>
        <row r="473">
          <cell r="C473" t="str">
            <v>311280</v>
          </cell>
          <cell r="D473">
            <v>0</v>
          </cell>
          <cell r="E473">
            <v>0</v>
          </cell>
          <cell r="F473">
            <v>0</v>
          </cell>
        </row>
        <row r="474">
          <cell r="C474" t="str">
            <v>311510</v>
          </cell>
          <cell r="D474">
            <v>0</v>
          </cell>
          <cell r="E474">
            <v>0</v>
          </cell>
          <cell r="F474">
            <v>0</v>
          </cell>
        </row>
        <row r="475">
          <cell r="C475" t="str">
            <v>311640</v>
          </cell>
          <cell r="D475">
            <v>0</v>
          </cell>
          <cell r="E475">
            <v>0</v>
          </cell>
          <cell r="F475">
            <v>0</v>
          </cell>
        </row>
        <row r="476">
          <cell r="C476" t="str">
            <v>312120</v>
          </cell>
          <cell r="D476">
            <v>0</v>
          </cell>
          <cell r="E476">
            <v>0</v>
          </cell>
          <cell r="F476">
            <v>0</v>
          </cell>
        </row>
        <row r="477">
          <cell r="C477" t="str">
            <v>312340</v>
          </cell>
          <cell r="D477">
            <v>0</v>
          </cell>
          <cell r="E477">
            <v>0</v>
          </cell>
          <cell r="F477">
            <v>0</v>
          </cell>
        </row>
        <row r="478">
          <cell r="C478" t="str">
            <v>312630</v>
          </cell>
          <cell r="D478">
            <v>0</v>
          </cell>
          <cell r="E478">
            <v>0</v>
          </cell>
          <cell r="F478">
            <v>0</v>
          </cell>
        </row>
        <row r="479">
          <cell r="C479" t="str">
            <v>312810</v>
          </cell>
          <cell r="D479">
            <v>0</v>
          </cell>
          <cell r="E479">
            <v>0</v>
          </cell>
          <cell r="F479">
            <v>0</v>
          </cell>
        </row>
        <row r="480">
          <cell r="C480" t="str">
            <v>312970</v>
          </cell>
          <cell r="D480">
            <v>0</v>
          </cell>
          <cell r="E480">
            <v>0</v>
          </cell>
          <cell r="F480">
            <v>0</v>
          </cell>
        </row>
        <row r="481">
          <cell r="C481" t="str">
            <v>313290</v>
          </cell>
          <cell r="D481">
            <v>100</v>
          </cell>
          <cell r="E481">
            <v>100</v>
          </cell>
          <cell r="F481">
            <v>200</v>
          </cell>
        </row>
        <row r="482">
          <cell r="C482" t="str">
            <v>313375</v>
          </cell>
          <cell r="D482">
            <v>95</v>
          </cell>
          <cell r="E482">
            <v>0</v>
          </cell>
          <cell r="F482">
            <v>95</v>
          </cell>
        </row>
        <row r="483">
          <cell r="C483" t="str">
            <v>313480</v>
          </cell>
          <cell r="D483">
            <v>0</v>
          </cell>
          <cell r="E483">
            <v>0</v>
          </cell>
          <cell r="F483">
            <v>0</v>
          </cell>
        </row>
        <row r="484">
          <cell r="C484" t="str">
            <v>314320</v>
          </cell>
          <cell r="D484">
            <v>0</v>
          </cell>
          <cell r="E484">
            <v>0</v>
          </cell>
          <cell r="F484">
            <v>0</v>
          </cell>
        </row>
        <row r="485">
          <cell r="C485" t="str">
            <v>314790</v>
          </cell>
          <cell r="D485">
            <v>0</v>
          </cell>
          <cell r="E485">
            <v>0</v>
          </cell>
          <cell r="F485">
            <v>0</v>
          </cell>
        </row>
        <row r="486">
          <cell r="C486" t="str">
            <v>315150</v>
          </cell>
          <cell r="D486">
            <v>0</v>
          </cell>
          <cell r="E486">
            <v>0</v>
          </cell>
          <cell r="F486">
            <v>0</v>
          </cell>
        </row>
        <row r="487">
          <cell r="C487" t="str">
            <v>315290</v>
          </cell>
          <cell r="D487">
            <v>0</v>
          </cell>
          <cell r="E487">
            <v>0</v>
          </cell>
          <cell r="F487">
            <v>0</v>
          </cell>
        </row>
        <row r="488">
          <cell r="C488" t="str">
            <v>316220</v>
          </cell>
          <cell r="D488">
            <v>0</v>
          </cell>
          <cell r="E488">
            <v>0</v>
          </cell>
          <cell r="F488">
            <v>0</v>
          </cell>
        </row>
        <row r="489">
          <cell r="C489" t="str">
            <v>316294</v>
          </cell>
          <cell r="D489">
            <v>0</v>
          </cell>
          <cell r="E489">
            <v>0</v>
          </cell>
          <cell r="F489">
            <v>0</v>
          </cell>
        </row>
        <row r="490">
          <cell r="C490" t="str">
            <v>316430</v>
          </cell>
          <cell r="D490">
            <v>300</v>
          </cell>
          <cell r="E490">
            <v>300</v>
          </cell>
          <cell r="F490">
            <v>600</v>
          </cell>
        </row>
        <row r="491">
          <cell r="C491" t="str">
            <v>316470</v>
          </cell>
          <cell r="D491">
            <v>0</v>
          </cell>
          <cell r="E491">
            <v>0</v>
          </cell>
          <cell r="F491">
            <v>0</v>
          </cell>
        </row>
        <row r="492">
          <cell r="C492" t="str">
            <v>316510</v>
          </cell>
          <cell r="D492">
            <v>0</v>
          </cell>
          <cell r="E492">
            <v>0</v>
          </cell>
          <cell r="F492">
            <v>0</v>
          </cell>
        </row>
        <row r="493">
          <cell r="C493" t="str">
            <v>317060</v>
          </cell>
          <cell r="D493">
            <v>0</v>
          </cell>
          <cell r="E493">
            <v>0</v>
          </cell>
          <cell r="F493">
            <v>0</v>
          </cell>
        </row>
        <row r="494">
          <cell r="C494" t="str">
            <v>310380</v>
          </cell>
          <cell r="D494">
            <v>50</v>
          </cell>
          <cell r="E494">
            <v>0</v>
          </cell>
          <cell r="F494">
            <v>50</v>
          </cell>
        </row>
        <row r="495">
          <cell r="C495" t="str">
            <v>310855</v>
          </cell>
          <cell r="D495">
            <v>250</v>
          </cell>
          <cell r="E495">
            <v>0</v>
          </cell>
          <cell r="F495">
            <v>250</v>
          </cell>
        </row>
        <row r="496">
          <cell r="C496" t="str">
            <v>311430</v>
          </cell>
          <cell r="D496">
            <v>1000</v>
          </cell>
          <cell r="E496">
            <v>0</v>
          </cell>
          <cell r="F496">
            <v>1000</v>
          </cell>
        </row>
        <row r="497">
          <cell r="C497" t="str">
            <v>312070</v>
          </cell>
          <cell r="D497">
            <v>100</v>
          </cell>
          <cell r="E497">
            <v>0</v>
          </cell>
          <cell r="F497">
            <v>100</v>
          </cell>
        </row>
        <row r="498">
          <cell r="C498" t="str">
            <v>312860</v>
          </cell>
          <cell r="D498">
            <v>100</v>
          </cell>
          <cell r="E498">
            <v>0</v>
          </cell>
          <cell r="F498">
            <v>100</v>
          </cell>
        </row>
        <row r="499">
          <cell r="C499" t="str">
            <v>312890</v>
          </cell>
          <cell r="D499">
            <v>60</v>
          </cell>
          <cell r="E499">
            <v>0</v>
          </cell>
          <cell r="F499">
            <v>60</v>
          </cell>
        </row>
        <row r="500">
          <cell r="C500" t="str">
            <v>313630</v>
          </cell>
          <cell r="D500">
            <v>1000</v>
          </cell>
          <cell r="E500">
            <v>0</v>
          </cell>
          <cell r="F500">
            <v>1000</v>
          </cell>
        </row>
        <row r="501">
          <cell r="C501" t="str">
            <v>313710</v>
          </cell>
          <cell r="D501">
            <v>160</v>
          </cell>
          <cell r="E501">
            <v>0</v>
          </cell>
          <cell r="F501">
            <v>160</v>
          </cell>
        </row>
        <row r="502">
          <cell r="C502" t="str">
            <v>313750</v>
          </cell>
          <cell r="D502">
            <v>200</v>
          </cell>
          <cell r="E502">
            <v>0</v>
          </cell>
          <cell r="F502">
            <v>200</v>
          </cell>
        </row>
        <row r="503">
          <cell r="C503" t="str">
            <v>313753</v>
          </cell>
          <cell r="D503">
            <v>200</v>
          </cell>
          <cell r="E503">
            <v>0</v>
          </cell>
          <cell r="F503">
            <v>200</v>
          </cell>
        </row>
        <row r="504">
          <cell r="C504" t="str">
            <v>314120</v>
          </cell>
          <cell r="D504">
            <v>100</v>
          </cell>
          <cell r="E504">
            <v>0</v>
          </cell>
          <cell r="F504">
            <v>100</v>
          </cell>
        </row>
        <row r="505">
          <cell r="C505" t="str">
            <v>314800</v>
          </cell>
          <cell r="D505">
            <v>3800</v>
          </cell>
          <cell r="E505">
            <v>0</v>
          </cell>
          <cell r="F505">
            <v>3800</v>
          </cell>
        </row>
        <row r="506">
          <cell r="C506" t="str">
            <v>315340</v>
          </cell>
          <cell r="D506">
            <v>200</v>
          </cell>
          <cell r="E506">
            <v>0</v>
          </cell>
          <cell r="F506">
            <v>200</v>
          </cell>
        </row>
        <row r="507">
          <cell r="C507" t="str">
            <v>315550</v>
          </cell>
          <cell r="D507">
            <v>600</v>
          </cell>
          <cell r="E507">
            <v>0</v>
          </cell>
          <cell r="F507">
            <v>600</v>
          </cell>
        </row>
        <row r="508">
          <cell r="C508" t="str">
            <v>315970</v>
          </cell>
          <cell r="D508">
            <v>100</v>
          </cell>
          <cell r="E508">
            <v>0</v>
          </cell>
          <cell r="F508">
            <v>100</v>
          </cell>
        </row>
        <row r="509">
          <cell r="C509" t="str">
            <v>316170</v>
          </cell>
          <cell r="D509">
            <v>250</v>
          </cell>
          <cell r="E509">
            <v>0</v>
          </cell>
          <cell r="F509">
            <v>250</v>
          </cell>
        </row>
        <row r="510">
          <cell r="C510" t="str">
            <v>316210</v>
          </cell>
          <cell r="D510">
            <v>1200</v>
          </cell>
          <cell r="E510">
            <v>0</v>
          </cell>
          <cell r="F510">
            <v>1200</v>
          </cell>
        </row>
        <row r="511">
          <cell r="C511" t="str">
            <v>316680</v>
          </cell>
          <cell r="D511">
            <v>500</v>
          </cell>
          <cell r="E511">
            <v>0</v>
          </cell>
          <cell r="F511">
            <v>500</v>
          </cell>
        </row>
        <row r="512">
          <cell r="C512" t="str">
            <v>316890</v>
          </cell>
          <cell r="D512">
            <v>200</v>
          </cell>
          <cell r="E512">
            <v>0</v>
          </cell>
          <cell r="F512">
            <v>200</v>
          </cell>
        </row>
        <row r="513">
          <cell r="C513" t="str">
            <v>317075</v>
          </cell>
          <cell r="D513">
            <v>130</v>
          </cell>
          <cell r="E513">
            <v>0</v>
          </cell>
          <cell r="F513">
            <v>130</v>
          </cell>
        </row>
        <row r="514">
          <cell r="C514" t="str">
            <v>317100</v>
          </cell>
          <cell r="D514">
            <v>800</v>
          </cell>
          <cell r="E514">
            <v>0</v>
          </cell>
          <cell r="F514">
            <v>800</v>
          </cell>
        </row>
        <row r="515">
          <cell r="C515" t="str">
            <v>310100</v>
          </cell>
          <cell r="D515">
            <v>0</v>
          </cell>
          <cell r="E515">
            <v>0</v>
          </cell>
          <cell r="F515">
            <v>0</v>
          </cell>
        </row>
        <row r="516">
          <cell r="C516" t="str">
            <v>310170</v>
          </cell>
          <cell r="D516">
            <v>0</v>
          </cell>
          <cell r="E516">
            <v>0</v>
          </cell>
          <cell r="F516">
            <v>0</v>
          </cell>
        </row>
        <row r="517">
          <cell r="C517" t="str">
            <v>310520</v>
          </cell>
          <cell r="D517">
            <v>0</v>
          </cell>
          <cell r="E517">
            <v>0</v>
          </cell>
          <cell r="F517">
            <v>0</v>
          </cell>
        </row>
        <row r="518">
          <cell r="C518" t="str">
            <v>310270</v>
          </cell>
          <cell r="D518">
            <v>0</v>
          </cell>
          <cell r="E518">
            <v>0</v>
          </cell>
          <cell r="F518">
            <v>0</v>
          </cell>
        </row>
        <row r="519">
          <cell r="C519" t="str">
            <v>311700</v>
          </cell>
          <cell r="D519">
            <v>0</v>
          </cell>
          <cell r="E519">
            <v>0</v>
          </cell>
          <cell r="F519">
            <v>0</v>
          </cell>
        </row>
        <row r="520">
          <cell r="C520" t="str">
            <v>312235</v>
          </cell>
          <cell r="D520">
            <v>0</v>
          </cell>
          <cell r="E520">
            <v>0</v>
          </cell>
          <cell r="F520">
            <v>0</v>
          </cell>
        </row>
        <row r="521">
          <cell r="C521" t="str">
            <v>312245</v>
          </cell>
          <cell r="D521">
            <v>0</v>
          </cell>
          <cell r="E521">
            <v>0</v>
          </cell>
          <cell r="F521">
            <v>0</v>
          </cell>
        </row>
        <row r="522">
          <cell r="C522" t="str">
            <v>312560</v>
          </cell>
          <cell r="D522">
            <v>0</v>
          </cell>
          <cell r="E522">
            <v>0</v>
          </cell>
          <cell r="F522">
            <v>0</v>
          </cell>
        </row>
        <row r="523">
          <cell r="C523" t="str">
            <v>313330</v>
          </cell>
          <cell r="D523">
            <v>0</v>
          </cell>
          <cell r="E523">
            <v>0</v>
          </cell>
          <cell r="F523">
            <v>0</v>
          </cell>
        </row>
        <row r="524">
          <cell r="C524" t="str">
            <v>313400</v>
          </cell>
          <cell r="D524">
            <v>0</v>
          </cell>
          <cell r="E524">
            <v>0</v>
          </cell>
          <cell r="F524">
            <v>0</v>
          </cell>
        </row>
        <row r="525">
          <cell r="C525" t="str">
            <v>313470</v>
          </cell>
          <cell r="D525">
            <v>0</v>
          </cell>
          <cell r="E525">
            <v>0</v>
          </cell>
          <cell r="F525">
            <v>0</v>
          </cell>
        </row>
        <row r="526">
          <cell r="C526" t="str">
            <v>313580</v>
          </cell>
          <cell r="D526">
            <v>0</v>
          </cell>
          <cell r="E526">
            <v>0</v>
          </cell>
          <cell r="F526">
            <v>0</v>
          </cell>
        </row>
        <row r="527">
          <cell r="C527" t="str">
            <v>313600</v>
          </cell>
          <cell r="D527">
            <v>0</v>
          </cell>
          <cell r="E527">
            <v>0</v>
          </cell>
          <cell r="F527">
            <v>0</v>
          </cell>
        </row>
        <row r="528">
          <cell r="C528" t="str">
            <v>313650</v>
          </cell>
          <cell r="D528">
            <v>0</v>
          </cell>
          <cell r="E528">
            <v>0</v>
          </cell>
          <cell r="F528">
            <v>0</v>
          </cell>
        </row>
        <row r="529">
          <cell r="C529" t="str">
            <v>314055</v>
          </cell>
          <cell r="D529">
            <v>0</v>
          </cell>
          <cell r="E529">
            <v>0</v>
          </cell>
          <cell r="F529">
            <v>0</v>
          </cell>
        </row>
        <row r="530">
          <cell r="C530" t="str">
            <v>314140</v>
          </cell>
          <cell r="D530">
            <v>0</v>
          </cell>
          <cell r="E530">
            <v>0</v>
          </cell>
          <cell r="F530">
            <v>0</v>
          </cell>
        </row>
        <row r="531">
          <cell r="C531" t="str">
            <v>314315</v>
          </cell>
          <cell r="D531">
            <v>0</v>
          </cell>
          <cell r="E531">
            <v>0</v>
          </cell>
          <cell r="F531">
            <v>0</v>
          </cell>
        </row>
        <row r="532">
          <cell r="C532" t="str">
            <v>314675</v>
          </cell>
          <cell r="D532">
            <v>0</v>
          </cell>
          <cell r="E532">
            <v>0</v>
          </cell>
          <cell r="F532">
            <v>0</v>
          </cell>
        </row>
        <row r="533">
          <cell r="C533" t="str">
            <v>314870</v>
          </cell>
          <cell r="D533">
            <v>0</v>
          </cell>
          <cell r="E533">
            <v>0</v>
          </cell>
          <cell r="F533">
            <v>0</v>
          </cell>
        </row>
        <row r="534">
          <cell r="C534" t="str">
            <v>315217</v>
          </cell>
          <cell r="D534">
            <v>0</v>
          </cell>
          <cell r="E534">
            <v>0</v>
          </cell>
          <cell r="F534">
            <v>0</v>
          </cell>
        </row>
        <row r="535">
          <cell r="C535" t="str">
            <v>315510</v>
          </cell>
          <cell r="D535">
            <v>0</v>
          </cell>
          <cell r="E535">
            <v>0</v>
          </cell>
          <cell r="F535">
            <v>0</v>
          </cell>
        </row>
        <row r="536">
          <cell r="C536" t="str">
            <v>315660</v>
          </cell>
          <cell r="D536">
            <v>0</v>
          </cell>
          <cell r="E536">
            <v>0</v>
          </cell>
          <cell r="F536">
            <v>0</v>
          </cell>
        </row>
        <row r="537">
          <cell r="C537" t="str">
            <v>315710</v>
          </cell>
          <cell r="D537">
            <v>0</v>
          </cell>
          <cell r="E537">
            <v>0</v>
          </cell>
          <cell r="F537">
            <v>0</v>
          </cell>
        </row>
        <row r="538">
          <cell r="C538" t="str">
            <v>315810</v>
          </cell>
          <cell r="D538">
            <v>0</v>
          </cell>
          <cell r="E538">
            <v>0</v>
          </cell>
          <cell r="F538">
            <v>0</v>
          </cell>
        </row>
        <row r="539">
          <cell r="C539" t="str">
            <v>316030</v>
          </cell>
          <cell r="D539">
            <v>0</v>
          </cell>
          <cell r="E539">
            <v>0</v>
          </cell>
          <cell r="F539">
            <v>0</v>
          </cell>
        </row>
        <row r="540">
          <cell r="C540" t="str">
            <v>310940</v>
          </cell>
          <cell r="D540">
            <v>300</v>
          </cell>
          <cell r="E540">
            <v>0</v>
          </cell>
          <cell r="F540">
            <v>300</v>
          </cell>
        </row>
        <row r="541">
          <cell r="C541" t="str">
            <v>312960</v>
          </cell>
          <cell r="D541">
            <v>0</v>
          </cell>
          <cell r="E541">
            <v>0</v>
          </cell>
          <cell r="F541">
            <v>0</v>
          </cell>
        </row>
        <row r="542">
          <cell r="C542" t="str">
            <v>313810</v>
          </cell>
          <cell r="D542">
            <v>0</v>
          </cell>
          <cell r="E542">
            <v>0</v>
          </cell>
          <cell r="F542">
            <v>0</v>
          </cell>
        </row>
        <row r="543">
          <cell r="C543" t="str">
            <v>315120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C544" t="str">
            <v>315213</v>
          </cell>
          <cell r="D544">
            <v>0</v>
          </cell>
          <cell r="E544">
            <v>0</v>
          </cell>
          <cell r="F544">
            <v>0</v>
          </cell>
        </row>
        <row r="545">
          <cell r="C545" t="str">
            <v>315760</v>
          </cell>
          <cell r="D545">
            <v>0</v>
          </cell>
          <cell r="E545">
            <v>0</v>
          </cell>
          <cell r="F545">
            <v>0</v>
          </cell>
        </row>
        <row r="546">
          <cell r="C546" t="str">
            <v>317080</v>
          </cell>
          <cell r="D546">
            <v>700</v>
          </cell>
          <cell r="E546">
            <v>0</v>
          </cell>
          <cell r="F546">
            <v>700</v>
          </cell>
        </row>
        <row r="547">
          <cell r="C547" t="str">
            <v>310040</v>
          </cell>
          <cell r="D547">
            <v>1300</v>
          </cell>
          <cell r="E547">
            <v>0</v>
          </cell>
          <cell r="F547">
            <v>1300</v>
          </cell>
        </row>
        <row r="548">
          <cell r="C548" t="str">
            <v>310230</v>
          </cell>
          <cell r="D548">
            <v>0</v>
          </cell>
          <cell r="E548">
            <v>0</v>
          </cell>
          <cell r="F548">
            <v>0</v>
          </cell>
        </row>
        <row r="549">
          <cell r="C549" t="str">
            <v>310250</v>
          </cell>
          <cell r="D549">
            <v>450</v>
          </cell>
          <cell r="E549">
            <v>0</v>
          </cell>
          <cell r="F549">
            <v>450</v>
          </cell>
        </row>
        <row r="550">
          <cell r="C550" t="str">
            <v>310370</v>
          </cell>
          <cell r="D550">
            <v>0</v>
          </cell>
          <cell r="E550">
            <v>0</v>
          </cell>
          <cell r="F550">
            <v>0</v>
          </cell>
        </row>
        <row r="551">
          <cell r="C551" t="str">
            <v>310570</v>
          </cell>
          <cell r="D551">
            <v>900</v>
          </cell>
          <cell r="E551">
            <v>0</v>
          </cell>
          <cell r="F551">
            <v>900</v>
          </cell>
        </row>
        <row r="552">
          <cell r="C552" t="str">
            <v>311020</v>
          </cell>
          <cell r="D552">
            <v>200</v>
          </cell>
          <cell r="E552">
            <v>0</v>
          </cell>
          <cell r="F552">
            <v>200</v>
          </cell>
        </row>
        <row r="553">
          <cell r="C553" t="str">
            <v>311170</v>
          </cell>
          <cell r="D553">
            <v>0</v>
          </cell>
          <cell r="E553">
            <v>0</v>
          </cell>
          <cell r="F553">
            <v>0</v>
          </cell>
        </row>
        <row r="554">
          <cell r="C554" t="str">
            <v>312170</v>
          </cell>
          <cell r="D554">
            <v>1050</v>
          </cell>
          <cell r="E554">
            <v>0</v>
          </cell>
          <cell r="F554">
            <v>1050</v>
          </cell>
        </row>
        <row r="555">
          <cell r="C555" t="str">
            <v>312270</v>
          </cell>
          <cell r="D555">
            <v>0</v>
          </cell>
          <cell r="E555">
            <v>0</v>
          </cell>
          <cell r="F555">
            <v>0</v>
          </cell>
        </row>
        <row r="556">
          <cell r="C556" t="str">
            <v>312820</v>
          </cell>
          <cell r="D556">
            <v>2200</v>
          </cell>
          <cell r="E556">
            <v>0</v>
          </cell>
          <cell r="F556">
            <v>2200</v>
          </cell>
        </row>
        <row r="557">
          <cell r="C557" t="str">
            <v>313550</v>
          </cell>
          <cell r="D557">
            <v>0</v>
          </cell>
          <cell r="E557">
            <v>0</v>
          </cell>
          <cell r="F557">
            <v>0</v>
          </cell>
        </row>
        <row r="558">
          <cell r="C558" t="str">
            <v>314585</v>
          </cell>
          <cell r="D558">
            <v>0</v>
          </cell>
          <cell r="E558">
            <v>0</v>
          </cell>
          <cell r="F558">
            <v>0</v>
          </cell>
        </row>
        <row r="559">
          <cell r="C559" t="str">
            <v>314830</v>
          </cell>
          <cell r="D559">
            <v>1100</v>
          </cell>
          <cell r="E559">
            <v>0</v>
          </cell>
          <cell r="F559">
            <v>1100</v>
          </cell>
        </row>
        <row r="560">
          <cell r="C560" t="str">
            <v>314880</v>
          </cell>
          <cell r="D560">
            <v>400</v>
          </cell>
          <cell r="E560">
            <v>0</v>
          </cell>
          <cell r="F560">
            <v>400</v>
          </cell>
        </row>
        <row r="561">
          <cell r="C561" t="str">
            <v>315020</v>
          </cell>
          <cell r="D561">
            <v>40</v>
          </cell>
          <cell r="E561">
            <v>0</v>
          </cell>
          <cell r="F561">
            <v>40</v>
          </cell>
        </row>
        <row r="562">
          <cell r="C562" t="str">
            <v>315210</v>
          </cell>
          <cell r="D562">
            <v>10500</v>
          </cell>
          <cell r="E562">
            <v>0</v>
          </cell>
          <cell r="F562">
            <v>10500</v>
          </cell>
        </row>
        <row r="563">
          <cell r="C563" t="str">
            <v>315230</v>
          </cell>
          <cell r="D563">
            <v>6420</v>
          </cell>
          <cell r="E563">
            <v>0</v>
          </cell>
          <cell r="F563">
            <v>6420</v>
          </cell>
        </row>
        <row r="564">
          <cell r="C564" t="str">
            <v>315400</v>
          </cell>
          <cell r="D564">
            <v>0</v>
          </cell>
          <cell r="E564">
            <v>0</v>
          </cell>
          <cell r="F564">
            <v>0</v>
          </cell>
        </row>
        <row r="565">
          <cell r="C565" t="str">
            <v>315490</v>
          </cell>
          <cell r="D565">
            <v>400</v>
          </cell>
          <cell r="E565">
            <v>0</v>
          </cell>
          <cell r="F565">
            <v>400</v>
          </cell>
        </row>
        <row r="566">
          <cell r="C566" t="str">
            <v>315500</v>
          </cell>
          <cell r="D566">
            <v>0</v>
          </cell>
          <cell r="E566">
            <v>0</v>
          </cell>
          <cell r="F566">
            <v>0</v>
          </cell>
        </row>
        <row r="567">
          <cell r="C567" t="str">
            <v>315740</v>
          </cell>
          <cell r="D567">
            <v>0</v>
          </cell>
          <cell r="E567">
            <v>0</v>
          </cell>
          <cell r="F567">
            <v>0</v>
          </cell>
        </row>
        <row r="568">
          <cell r="C568" t="str">
            <v>316010</v>
          </cell>
          <cell r="D568">
            <v>100</v>
          </cell>
          <cell r="E568">
            <v>0</v>
          </cell>
          <cell r="F568">
            <v>100</v>
          </cell>
        </row>
        <row r="569">
          <cell r="C569" t="str">
            <v>316340</v>
          </cell>
          <cell r="D569">
            <v>500</v>
          </cell>
          <cell r="E569">
            <v>0</v>
          </cell>
          <cell r="F569">
            <v>500</v>
          </cell>
        </row>
        <row r="570">
          <cell r="C570" t="str">
            <v>316380</v>
          </cell>
          <cell r="D570">
            <v>0</v>
          </cell>
          <cell r="E570">
            <v>0</v>
          </cell>
          <cell r="F570">
            <v>0</v>
          </cell>
        </row>
        <row r="571">
          <cell r="C571" t="str">
            <v>316400</v>
          </cell>
          <cell r="D571">
            <v>100</v>
          </cell>
          <cell r="E571">
            <v>0</v>
          </cell>
          <cell r="F571">
            <v>100</v>
          </cell>
        </row>
        <row r="572">
          <cell r="C572" t="str">
            <v>316556</v>
          </cell>
          <cell r="D572">
            <v>50</v>
          </cell>
          <cell r="E572">
            <v>0</v>
          </cell>
          <cell r="F572">
            <v>50</v>
          </cell>
        </row>
        <row r="573">
          <cell r="C573" t="str">
            <v>316630</v>
          </cell>
          <cell r="D573">
            <v>300</v>
          </cell>
          <cell r="E573">
            <v>0</v>
          </cell>
          <cell r="F573">
            <v>300</v>
          </cell>
        </row>
        <row r="574">
          <cell r="C574" t="str">
            <v>316850</v>
          </cell>
          <cell r="D574">
            <v>4910</v>
          </cell>
          <cell r="E574">
            <v>0</v>
          </cell>
          <cell r="F574">
            <v>4910</v>
          </cell>
        </row>
        <row r="575">
          <cell r="C575" t="str">
            <v>317050</v>
          </cell>
          <cell r="D575">
            <v>300</v>
          </cell>
          <cell r="E575">
            <v>0</v>
          </cell>
          <cell r="F575">
            <v>300</v>
          </cell>
        </row>
        <row r="576">
          <cell r="C576" t="str">
            <v>317130</v>
          </cell>
          <cell r="D576">
            <v>15400</v>
          </cell>
          <cell r="E576">
            <v>0</v>
          </cell>
          <cell r="F576">
            <v>15400</v>
          </cell>
        </row>
        <row r="577">
          <cell r="C577" t="str">
            <v>310140</v>
          </cell>
          <cell r="D577">
            <v>200</v>
          </cell>
          <cell r="E577">
            <v>0</v>
          </cell>
          <cell r="F577">
            <v>200</v>
          </cell>
        </row>
        <row r="578">
          <cell r="C578" t="str">
            <v>310260</v>
          </cell>
          <cell r="D578">
            <v>2200</v>
          </cell>
          <cell r="E578">
            <v>0</v>
          </cell>
          <cell r="F578">
            <v>2200</v>
          </cell>
        </row>
        <row r="579">
          <cell r="C579" t="str">
            <v>310790</v>
          </cell>
          <cell r="D579">
            <v>200</v>
          </cell>
          <cell r="E579">
            <v>0</v>
          </cell>
          <cell r="F579">
            <v>200</v>
          </cell>
        </row>
        <row r="580">
          <cell r="C580" t="str">
            <v>310830</v>
          </cell>
          <cell r="D580">
            <v>1400</v>
          </cell>
          <cell r="E580">
            <v>0</v>
          </cell>
          <cell r="F580">
            <v>1400</v>
          </cell>
        </row>
        <row r="581">
          <cell r="C581" t="str">
            <v>310890</v>
          </cell>
          <cell r="D581">
            <v>300</v>
          </cell>
          <cell r="E581">
            <v>0</v>
          </cell>
          <cell r="F581">
            <v>300</v>
          </cell>
        </row>
        <row r="582">
          <cell r="C582" t="str">
            <v>310910</v>
          </cell>
          <cell r="D582">
            <v>400</v>
          </cell>
          <cell r="E582">
            <v>0</v>
          </cell>
          <cell r="F582">
            <v>400</v>
          </cell>
        </row>
        <row r="583">
          <cell r="C583" t="str">
            <v>310970</v>
          </cell>
          <cell r="D583">
            <v>1300</v>
          </cell>
          <cell r="E583">
            <v>0</v>
          </cell>
          <cell r="F583">
            <v>1300</v>
          </cell>
        </row>
        <row r="584">
          <cell r="C584" t="str">
            <v>311030</v>
          </cell>
          <cell r="D584">
            <v>100</v>
          </cell>
          <cell r="E584">
            <v>0</v>
          </cell>
          <cell r="F584">
            <v>100</v>
          </cell>
        </row>
        <row r="585">
          <cell r="C585" t="str">
            <v>311050</v>
          </cell>
          <cell r="D585">
            <v>4000</v>
          </cell>
          <cell r="E585">
            <v>0</v>
          </cell>
          <cell r="F585">
            <v>4000</v>
          </cell>
        </row>
        <row r="586">
          <cell r="C586" t="str">
            <v>311060</v>
          </cell>
          <cell r="D586">
            <v>4600</v>
          </cell>
          <cell r="E586">
            <v>0</v>
          </cell>
          <cell r="F586">
            <v>4600</v>
          </cell>
        </row>
        <row r="587">
          <cell r="C587" t="str">
            <v>311360</v>
          </cell>
          <cell r="D587">
            <v>1000</v>
          </cell>
          <cell r="E587">
            <v>0</v>
          </cell>
          <cell r="F587">
            <v>1000</v>
          </cell>
        </row>
        <row r="588">
          <cell r="C588" t="str">
            <v>311720</v>
          </cell>
          <cell r="D588">
            <v>100</v>
          </cell>
          <cell r="E588">
            <v>0</v>
          </cell>
          <cell r="F588">
            <v>100</v>
          </cell>
        </row>
        <row r="589">
          <cell r="C589" t="str">
            <v>311780</v>
          </cell>
          <cell r="D589">
            <v>7300</v>
          </cell>
          <cell r="E589">
            <v>0</v>
          </cell>
          <cell r="F589">
            <v>7300</v>
          </cell>
        </row>
        <row r="590">
          <cell r="C590" t="str">
            <v>311790</v>
          </cell>
          <cell r="D590">
            <v>1200</v>
          </cell>
          <cell r="E590">
            <v>0</v>
          </cell>
          <cell r="F590">
            <v>1200</v>
          </cell>
        </row>
        <row r="591">
          <cell r="C591" t="str">
            <v>311850</v>
          </cell>
          <cell r="D591">
            <v>300</v>
          </cell>
          <cell r="E591">
            <v>0</v>
          </cell>
          <cell r="F591">
            <v>300</v>
          </cell>
        </row>
        <row r="592">
          <cell r="C592" t="str">
            <v>311990</v>
          </cell>
          <cell r="D592">
            <v>1100</v>
          </cell>
          <cell r="E592">
            <v>0</v>
          </cell>
          <cell r="F592">
            <v>1100</v>
          </cell>
        </row>
        <row r="593">
          <cell r="C593" t="str">
            <v>312110</v>
          </cell>
          <cell r="D593">
            <v>600</v>
          </cell>
          <cell r="E593">
            <v>0</v>
          </cell>
          <cell r="F593">
            <v>600</v>
          </cell>
        </row>
        <row r="594">
          <cell r="C594" t="str">
            <v>312440</v>
          </cell>
          <cell r="D594">
            <v>1100</v>
          </cell>
          <cell r="E594">
            <v>0</v>
          </cell>
          <cell r="F594">
            <v>1100</v>
          </cell>
        </row>
        <row r="595">
          <cell r="C595" t="str">
            <v>312450</v>
          </cell>
          <cell r="D595">
            <v>700</v>
          </cell>
          <cell r="E595">
            <v>0</v>
          </cell>
          <cell r="F595">
            <v>700</v>
          </cell>
        </row>
        <row r="596">
          <cell r="C596" t="str">
            <v>312510</v>
          </cell>
          <cell r="D596">
            <v>18000</v>
          </cell>
          <cell r="E596">
            <v>0</v>
          </cell>
          <cell r="F596">
            <v>18000</v>
          </cell>
        </row>
        <row r="597">
          <cell r="C597" t="str">
            <v>312740</v>
          </cell>
          <cell r="D597">
            <v>500</v>
          </cell>
          <cell r="E597">
            <v>0</v>
          </cell>
          <cell r="F597">
            <v>500</v>
          </cell>
        </row>
        <row r="598">
          <cell r="C598" t="str">
            <v>312920</v>
          </cell>
          <cell r="D598">
            <v>300</v>
          </cell>
          <cell r="E598">
            <v>0</v>
          </cell>
          <cell r="F598">
            <v>300</v>
          </cell>
        </row>
        <row r="599">
          <cell r="C599" t="str">
            <v>312990</v>
          </cell>
          <cell r="D599">
            <v>300</v>
          </cell>
          <cell r="E599">
            <v>0</v>
          </cell>
          <cell r="F599">
            <v>300</v>
          </cell>
        </row>
        <row r="600">
          <cell r="C600" t="str">
            <v>313060</v>
          </cell>
          <cell r="D600">
            <v>800</v>
          </cell>
          <cell r="E600">
            <v>0</v>
          </cell>
          <cell r="F600">
            <v>800</v>
          </cell>
        </row>
        <row r="601">
          <cell r="C601" t="str">
            <v>313150</v>
          </cell>
          <cell r="D601">
            <v>0</v>
          </cell>
          <cell r="E601">
            <v>0</v>
          </cell>
          <cell r="F601">
            <v>0</v>
          </cell>
        </row>
        <row r="602">
          <cell r="C602" t="str">
            <v>313240</v>
          </cell>
          <cell r="D602">
            <v>7000</v>
          </cell>
          <cell r="E602">
            <v>0</v>
          </cell>
          <cell r="F602">
            <v>7000</v>
          </cell>
        </row>
        <row r="603">
          <cell r="C603" t="str">
            <v>313360</v>
          </cell>
          <cell r="D603">
            <v>1600</v>
          </cell>
          <cell r="E603">
            <v>0</v>
          </cell>
          <cell r="F603">
            <v>1600</v>
          </cell>
        </row>
        <row r="604">
          <cell r="C604" t="str">
            <v>313490</v>
          </cell>
          <cell r="D604">
            <v>2400</v>
          </cell>
          <cell r="E604">
            <v>0</v>
          </cell>
          <cell r="F604">
            <v>2400</v>
          </cell>
        </row>
        <row r="605">
          <cell r="C605" t="str">
            <v>313990</v>
          </cell>
          <cell r="D605">
            <v>400</v>
          </cell>
          <cell r="E605">
            <v>0</v>
          </cell>
          <cell r="F605">
            <v>400</v>
          </cell>
        </row>
        <row r="606">
          <cell r="C606" t="str">
            <v>314040</v>
          </cell>
          <cell r="D606">
            <v>100</v>
          </cell>
          <cell r="E606">
            <v>0</v>
          </cell>
          <cell r="F606">
            <v>100</v>
          </cell>
        </row>
        <row r="607">
          <cell r="C607" t="str">
            <v>314340</v>
          </cell>
          <cell r="D607">
            <v>3500</v>
          </cell>
          <cell r="E607">
            <v>0</v>
          </cell>
          <cell r="F607">
            <v>3500</v>
          </cell>
        </row>
        <row r="608">
          <cell r="C608" t="str">
            <v>314380</v>
          </cell>
          <cell r="D608">
            <v>700</v>
          </cell>
          <cell r="E608">
            <v>0</v>
          </cell>
          <cell r="F608">
            <v>700</v>
          </cell>
        </row>
        <row r="609">
          <cell r="C609" t="str">
            <v>314440</v>
          </cell>
          <cell r="D609">
            <v>400</v>
          </cell>
          <cell r="E609">
            <v>0</v>
          </cell>
          <cell r="F609">
            <v>400</v>
          </cell>
        </row>
        <row r="610">
          <cell r="C610" t="str">
            <v>314600</v>
          </cell>
          <cell r="D610">
            <v>0</v>
          </cell>
          <cell r="E610">
            <v>0</v>
          </cell>
          <cell r="F610">
            <v>0</v>
          </cell>
        </row>
        <row r="611">
          <cell r="C611" t="str">
            <v>314730</v>
          </cell>
          <cell r="D611">
            <v>1700</v>
          </cell>
          <cell r="E611">
            <v>0</v>
          </cell>
          <cell r="F611">
            <v>1700</v>
          </cell>
        </row>
        <row r="612">
          <cell r="C612" t="str">
            <v>314910</v>
          </cell>
          <cell r="D612">
            <v>100</v>
          </cell>
          <cell r="E612">
            <v>0</v>
          </cell>
          <cell r="F612">
            <v>100</v>
          </cell>
        </row>
        <row r="613">
          <cell r="C613" t="str">
            <v>315090</v>
          </cell>
          <cell r="D613">
            <v>500</v>
          </cell>
          <cell r="E613">
            <v>0</v>
          </cell>
          <cell r="F613">
            <v>500</v>
          </cell>
        </row>
        <row r="614">
          <cell r="C614" t="str">
            <v>315100</v>
          </cell>
          <cell r="D614">
            <v>600</v>
          </cell>
          <cell r="E614">
            <v>0</v>
          </cell>
          <cell r="F614">
            <v>600</v>
          </cell>
        </row>
        <row r="615">
          <cell r="C615" t="str">
            <v>315180</v>
          </cell>
          <cell r="D615">
            <v>2900</v>
          </cell>
          <cell r="E615">
            <v>0</v>
          </cell>
          <cell r="F615">
            <v>2900</v>
          </cell>
        </row>
        <row r="616">
          <cell r="C616" t="str">
            <v>315250</v>
          </cell>
          <cell r="D616">
            <v>19600</v>
          </cell>
          <cell r="E616">
            <v>0</v>
          </cell>
          <cell r="F616">
            <v>19600</v>
          </cell>
        </row>
        <row r="617">
          <cell r="C617" t="str">
            <v>315920</v>
          </cell>
          <cell r="D617">
            <v>200</v>
          </cell>
          <cell r="E617">
            <v>0</v>
          </cell>
          <cell r="F617">
            <v>200</v>
          </cell>
        </row>
        <row r="618">
          <cell r="C618" t="str">
            <v>315960</v>
          </cell>
          <cell r="D618">
            <v>5000</v>
          </cell>
          <cell r="E618">
            <v>0</v>
          </cell>
          <cell r="F618">
            <v>5000</v>
          </cell>
        </row>
        <row r="619">
          <cell r="C619" t="str">
            <v>316230</v>
          </cell>
          <cell r="D619">
            <v>100</v>
          </cell>
          <cell r="E619">
            <v>0</v>
          </cell>
          <cell r="F619">
            <v>100</v>
          </cell>
        </row>
        <row r="620">
          <cell r="C620" t="str">
            <v>316320</v>
          </cell>
          <cell r="D620">
            <v>300</v>
          </cell>
          <cell r="E620">
            <v>0</v>
          </cell>
          <cell r="F620">
            <v>300</v>
          </cell>
        </row>
        <row r="621">
          <cell r="C621" t="str">
            <v>316440</v>
          </cell>
          <cell r="D621">
            <v>700</v>
          </cell>
          <cell r="E621">
            <v>0</v>
          </cell>
          <cell r="F621">
            <v>700</v>
          </cell>
        </row>
        <row r="622">
          <cell r="C622" t="str">
            <v>316540</v>
          </cell>
          <cell r="D622">
            <v>200</v>
          </cell>
          <cell r="E622">
            <v>0</v>
          </cell>
          <cell r="F622">
            <v>200</v>
          </cell>
        </row>
        <row r="623">
          <cell r="C623" t="str">
            <v>316557</v>
          </cell>
          <cell r="D623">
            <v>600</v>
          </cell>
          <cell r="E623">
            <v>0</v>
          </cell>
          <cell r="F623">
            <v>600</v>
          </cell>
        </row>
        <row r="624">
          <cell r="C624" t="str">
            <v>316580</v>
          </cell>
          <cell r="D624">
            <v>0</v>
          </cell>
          <cell r="E624">
            <v>0</v>
          </cell>
          <cell r="F624">
            <v>0</v>
          </cell>
        </row>
        <row r="625">
          <cell r="C625" t="str">
            <v>316740</v>
          </cell>
          <cell r="D625">
            <v>300</v>
          </cell>
          <cell r="E625">
            <v>0</v>
          </cell>
          <cell r="F625">
            <v>300</v>
          </cell>
        </row>
        <row r="626">
          <cell r="C626" t="str">
            <v>316905</v>
          </cell>
          <cell r="D626">
            <v>300</v>
          </cell>
          <cell r="E626">
            <v>0</v>
          </cell>
          <cell r="F626">
            <v>300</v>
          </cell>
        </row>
        <row r="627">
          <cell r="C627" t="str">
            <v>316910</v>
          </cell>
          <cell r="D627">
            <v>900</v>
          </cell>
          <cell r="E627">
            <v>0</v>
          </cell>
          <cell r="F627">
            <v>900</v>
          </cell>
        </row>
        <row r="628">
          <cell r="C628" t="str">
            <v>316980</v>
          </cell>
          <cell r="D628">
            <v>300</v>
          </cell>
          <cell r="E628">
            <v>0</v>
          </cell>
          <cell r="F628">
            <v>300</v>
          </cell>
        </row>
        <row r="629">
          <cell r="C629" t="str">
            <v>317220</v>
          </cell>
          <cell r="D629">
            <v>100</v>
          </cell>
          <cell r="E629">
            <v>0</v>
          </cell>
          <cell r="F629">
            <v>100</v>
          </cell>
        </row>
        <row r="630">
          <cell r="C630" t="str">
            <v>310590</v>
          </cell>
          <cell r="D630">
            <v>1200</v>
          </cell>
          <cell r="E630">
            <v>0</v>
          </cell>
          <cell r="F630">
            <v>1200</v>
          </cell>
        </row>
        <row r="631">
          <cell r="C631" t="str">
            <v>310800</v>
          </cell>
          <cell r="D631">
            <v>400</v>
          </cell>
          <cell r="E631">
            <v>0</v>
          </cell>
          <cell r="F631">
            <v>400</v>
          </cell>
        </row>
        <row r="632">
          <cell r="C632" t="str">
            <v>311520</v>
          </cell>
          <cell r="D632">
            <v>0</v>
          </cell>
          <cell r="E632">
            <v>0</v>
          </cell>
          <cell r="F632">
            <v>0</v>
          </cell>
        </row>
        <row r="633">
          <cell r="C633" t="str">
            <v>311970</v>
          </cell>
          <cell r="D633">
            <v>100</v>
          </cell>
          <cell r="E633">
            <v>0</v>
          </cell>
          <cell r="F633">
            <v>100</v>
          </cell>
        </row>
        <row r="634">
          <cell r="C634" t="str">
            <v>312140</v>
          </cell>
          <cell r="D634">
            <v>400</v>
          </cell>
          <cell r="E634">
            <v>0</v>
          </cell>
          <cell r="F634">
            <v>400</v>
          </cell>
        </row>
        <row r="635">
          <cell r="C635" t="str">
            <v>312300</v>
          </cell>
          <cell r="D635">
            <v>700</v>
          </cell>
          <cell r="E635">
            <v>0</v>
          </cell>
          <cell r="F635">
            <v>700</v>
          </cell>
        </row>
        <row r="636">
          <cell r="C636" t="str">
            <v>312390</v>
          </cell>
          <cell r="D636">
            <v>1000</v>
          </cell>
          <cell r="E636">
            <v>0</v>
          </cell>
          <cell r="F636">
            <v>1000</v>
          </cell>
        </row>
        <row r="637">
          <cell r="C637" t="str">
            <v>313000</v>
          </cell>
          <cell r="D637">
            <v>0</v>
          </cell>
          <cell r="E637">
            <v>0</v>
          </cell>
          <cell r="F637">
            <v>0</v>
          </cell>
        </row>
        <row r="638">
          <cell r="C638" t="str">
            <v>313740</v>
          </cell>
          <cell r="D638">
            <v>300</v>
          </cell>
          <cell r="E638">
            <v>0</v>
          </cell>
          <cell r="F638">
            <v>300</v>
          </cell>
        </row>
        <row r="639">
          <cell r="C639" t="str">
            <v>313910</v>
          </cell>
          <cell r="D639">
            <v>200</v>
          </cell>
          <cell r="E639">
            <v>0</v>
          </cell>
          <cell r="F639">
            <v>200</v>
          </cell>
        </row>
        <row r="640">
          <cell r="C640" t="str">
            <v>314450</v>
          </cell>
          <cell r="D640">
            <v>350</v>
          </cell>
          <cell r="E640">
            <v>0</v>
          </cell>
          <cell r="F640">
            <v>350</v>
          </cell>
        </row>
        <row r="641">
          <cell r="C641" t="str">
            <v>315030</v>
          </cell>
          <cell r="D641">
            <v>280</v>
          </cell>
          <cell r="E641">
            <v>0</v>
          </cell>
          <cell r="F641">
            <v>280</v>
          </cell>
        </row>
        <row r="642">
          <cell r="C642" t="str">
            <v>315270</v>
          </cell>
          <cell r="D642">
            <v>1000</v>
          </cell>
          <cell r="E642">
            <v>0</v>
          </cell>
          <cell r="F642">
            <v>1000</v>
          </cell>
        </row>
        <row r="643">
          <cell r="C643" t="str">
            <v>315420</v>
          </cell>
          <cell r="D643">
            <v>400</v>
          </cell>
          <cell r="E643">
            <v>0</v>
          </cell>
          <cell r="F643">
            <v>400</v>
          </cell>
        </row>
        <row r="644">
          <cell r="C644" t="str">
            <v>315610</v>
          </cell>
          <cell r="D644">
            <v>300</v>
          </cell>
          <cell r="E644">
            <v>0</v>
          </cell>
          <cell r="F644">
            <v>300</v>
          </cell>
        </row>
        <row r="645">
          <cell r="C645" t="str">
            <v>315733</v>
          </cell>
          <cell r="D645">
            <v>300</v>
          </cell>
          <cell r="E645">
            <v>0</v>
          </cell>
          <cell r="F645">
            <v>300</v>
          </cell>
        </row>
        <row r="646">
          <cell r="C646" t="str">
            <v>316250</v>
          </cell>
          <cell r="D646">
            <v>6000</v>
          </cell>
          <cell r="E646">
            <v>0</v>
          </cell>
          <cell r="F646">
            <v>6000</v>
          </cell>
        </row>
        <row r="647">
          <cell r="C647" t="str">
            <v>316500</v>
          </cell>
          <cell r="D647">
            <v>200</v>
          </cell>
          <cell r="E647">
            <v>0</v>
          </cell>
          <cell r="F647">
            <v>200</v>
          </cell>
        </row>
        <row r="648">
          <cell r="C648" t="str">
            <v>316530</v>
          </cell>
          <cell r="D648">
            <v>900</v>
          </cell>
          <cell r="E648">
            <v>0</v>
          </cell>
          <cell r="F648">
            <v>900</v>
          </cell>
        </row>
        <row r="649">
          <cell r="C649" t="str">
            <v>316880</v>
          </cell>
          <cell r="D649">
            <v>1200</v>
          </cell>
          <cell r="E649">
            <v>0</v>
          </cell>
          <cell r="F649">
            <v>1200</v>
          </cell>
        </row>
        <row r="650">
          <cell r="C650" t="str">
            <v>310020</v>
          </cell>
          <cell r="D650">
            <v>300</v>
          </cell>
          <cell r="E650">
            <v>0</v>
          </cell>
          <cell r="F650">
            <v>300</v>
          </cell>
        </row>
        <row r="651">
          <cell r="C651" t="str">
            <v>310320</v>
          </cell>
          <cell r="D651">
            <v>50</v>
          </cell>
          <cell r="E651">
            <v>120</v>
          </cell>
          <cell r="F651">
            <v>170</v>
          </cell>
        </row>
        <row r="652">
          <cell r="C652" t="str">
            <v>310480</v>
          </cell>
          <cell r="D652">
            <v>0</v>
          </cell>
          <cell r="E652">
            <v>0</v>
          </cell>
          <cell r="F652">
            <v>0</v>
          </cell>
        </row>
        <row r="653">
          <cell r="C653" t="str">
            <v>310500</v>
          </cell>
          <cell r="D653">
            <v>30</v>
          </cell>
          <cell r="E653">
            <v>0</v>
          </cell>
          <cell r="F653">
            <v>30</v>
          </cell>
        </row>
        <row r="654">
          <cell r="C654" t="str">
            <v>310700</v>
          </cell>
          <cell r="D654">
            <v>0</v>
          </cell>
          <cell r="E654">
            <v>50</v>
          </cell>
          <cell r="F654">
            <v>50</v>
          </cell>
        </row>
        <row r="655">
          <cell r="C655" t="str">
            <v>310920</v>
          </cell>
          <cell r="D655">
            <v>60</v>
          </cell>
          <cell r="E655">
            <v>0</v>
          </cell>
          <cell r="F655">
            <v>60</v>
          </cell>
        </row>
        <row r="656">
          <cell r="C656" t="str">
            <v>310960</v>
          </cell>
          <cell r="D656">
            <v>0</v>
          </cell>
          <cell r="E656">
            <v>60</v>
          </cell>
          <cell r="F656">
            <v>60</v>
          </cell>
        </row>
        <row r="657">
          <cell r="C657" t="str">
            <v>310990</v>
          </cell>
          <cell r="D657">
            <v>500</v>
          </cell>
          <cell r="E657">
            <v>0</v>
          </cell>
          <cell r="F657">
            <v>500</v>
          </cell>
        </row>
        <row r="658">
          <cell r="C658" t="str">
            <v>311250</v>
          </cell>
          <cell r="D658">
            <v>420</v>
          </cell>
          <cell r="E658">
            <v>0</v>
          </cell>
          <cell r="F658">
            <v>420</v>
          </cell>
        </row>
        <row r="659">
          <cell r="C659" t="str">
            <v>311560</v>
          </cell>
          <cell r="D659">
            <v>0</v>
          </cell>
          <cell r="E659">
            <v>0</v>
          </cell>
          <cell r="F659">
            <v>0</v>
          </cell>
        </row>
        <row r="660">
          <cell r="C660" t="str">
            <v>311890</v>
          </cell>
          <cell r="D660">
            <v>500</v>
          </cell>
          <cell r="E660">
            <v>0</v>
          </cell>
          <cell r="F660">
            <v>500</v>
          </cell>
        </row>
        <row r="661">
          <cell r="C661" t="str">
            <v>311910</v>
          </cell>
          <cell r="D661">
            <v>800</v>
          </cell>
          <cell r="E661">
            <v>0</v>
          </cell>
          <cell r="F661">
            <v>800</v>
          </cell>
        </row>
        <row r="662">
          <cell r="C662" t="str">
            <v>312090</v>
          </cell>
          <cell r="D662">
            <v>800</v>
          </cell>
          <cell r="E662">
            <v>0</v>
          </cell>
          <cell r="F662">
            <v>800</v>
          </cell>
        </row>
        <row r="663">
          <cell r="C663" t="str">
            <v>312570</v>
          </cell>
          <cell r="D663">
            <v>0</v>
          </cell>
          <cell r="E663">
            <v>400</v>
          </cell>
          <cell r="F663">
            <v>400</v>
          </cell>
        </row>
        <row r="664">
          <cell r="C664" t="str">
            <v>312640</v>
          </cell>
          <cell r="D664">
            <v>0</v>
          </cell>
          <cell r="E664">
            <v>50</v>
          </cell>
          <cell r="F664">
            <v>50</v>
          </cell>
        </row>
        <row r="665">
          <cell r="C665" t="str">
            <v>312720</v>
          </cell>
          <cell r="D665">
            <v>70</v>
          </cell>
          <cell r="E665">
            <v>120</v>
          </cell>
          <cell r="F665">
            <v>190</v>
          </cell>
        </row>
        <row r="666">
          <cell r="C666" t="str">
            <v>313100</v>
          </cell>
          <cell r="D666">
            <v>140</v>
          </cell>
          <cell r="E666">
            <v>20</v>
          </cell>
          <cell r="F666">
            <v>160</v>
          </cell>
        </row>
        <row r="667">
          <cell r="C667" t="str">
            <v>313110</v>
          </cell>
          <cell r="D667">
            <v>160</v>
          </cell>
          <cell r="E667">
            <v>0</v>
          </cell>
          <cell r="F667">
            <v>160</v>
          </cell>
        </row>
        <row r="668">
          <cell r="C668" t="str">
            <v>313570</v>
          </cell>
          <cell r="D668">
            <v>150</v>
          </cell>
          <cell r="E668">
            <v>0</v>
          </cell>
          <cell r="F668">
            <v>150</v>
          </cell>
        </row>
        <row r="669">
          <cell r="C669" t="str">
            <v>313970</v>
          </cell>
          <cell r="D669">
            <v>50</v>
          </cell>
          <cell r="E669">
            <v>0</v>
          </cell>
          <cell r="F669">
            <v>50</v>
          </cell>
        </row>
        <row r="670">
          <cell r="C670" t="str">
            <v>314250</v>
          </cell>
          <cell r="D670">
            <v>0</v>
          </cell>
          <cell r="E670">
            <v>100</v>
          </cell>
          <cell r="F670">
            <v>100</v>
          </cell>
        </row>
        <row r="671">
          <cell r="C671" t="str">
            <v>314350</v>
          </cell>
          <cell r="D671">
            <v>220</v>
          </cell>
          <cell r="E671">
            <v>0</v>
          </cell>
          <cell r="F671">
            <v>220</v>
          </cell>
        </row>
        <row r="672">
          <cell r="C672" t="str">
            <v>314360</v>
          </cell>
          <cell r="D672">
            <v>0</v>
          </cell>
          <cell r="E672">
            <v>100</v>
          </cell>
          <cell r="F672">
            <v>100</v>
          </cell>
        </row>
        <row r="673">
          <cell r="C673" t="str">
            <v>314640</v>
          </cell>
          <cell r="D673">
            <v>0</v>
          </cell>
          <cell r="E673">
            <v>50</v>
          </cell>
          <cell r="F673">
            <v>50</v>
          </cell>
        </row>
        <row r="674">
          <cell r="C674" t="str">
            <v>314690</v>
          </cell>
          <cell r="D674">
            <v>500</v>
          </cell>
          <cell r="E674">
            <v>0</v>
          </cell>
          <cell r="F674">
            <v>500</v>
          </cell>
        </row>
        <row r="675">
          <cell r="C675" t="str">
            <v>314740</v>
          </cell>
          <cell r="D675">
            <v>870</v>
          </cell>
          <cell r="E675">
            <v>0</v>
          </cell>
          <cell r="F675">
            <v>870</v>
          </cell>
        </row>
        <row r="676">
          <cell r="C676" t="str">
            <v>314960</v>
          </cell>
          <cell r="D676">
            <v>150</v>
          </cell>
          <cell r="E676">
            <v>0</v>
          </cell>
          <cell r="F676">
            <v>150</v>
          </cell>
        </row>
        <row r="677">
          <cell r="C677" t="str">
            <v>315200</v>
          </cell>
          <cell r="D677">
            <v>1000</v>
          </cell>
          <cell r="E677">
            <v>0</v>
          </cell>
          <cell r="F677">
            <v>1000</v>
          </cell>
        </row>
        <row r="678">
          <cell r="C678" t="str">
            <v>315320</v>
          </cell>
          <cell r="D678">
            <v>0</v>
          </cell>
          <cell r="E678">
            <v>100</v>
          </cell>
          <cell r="F678">
            <v>100</v>
          </cell>
        </row>
        <row r="679">
          <cell r="C679" t="str">
            <v>315360</v>
          </cell>
          <cell r="D679">
            <v>600</v>
          </cell>
          <cell r="E679">
            <v>0</v>
          </cell>
          <cell r="F679">
            <v>600</v>
          </cell>
        </row>
        <row r="680">
          <cell r="C680" t="str">
            <v>315370</v>
          </cell>
          <cell r="D680">
            <v>0</v>
          </cell>
          <cell r="E680">
            <v>50</v>
          </cell>
          <cell r="F680">
            <v>50</v>
          </cell>
        </row>
        <row r="681">
          <cell r="C681" t="str">
            <v>315850</v>
          </cell>
          <cell r="D681">
            <v>100</v>
          </cell>
          <cell r="E681">
            <v>0</v>
          </cell>
          <cell r="F681">
            <v>100</v>
          </cell>
        </row>
        <row r="682">
          <cell r="C682" t="str">
            <v>316060</v>
          </cell>
          <cell r="D682">
            <v>0</v>
          </cell>
          <cell r="E682">
            <v>0</v>
          </cell>
          <cell r="F682">
            <v>0</v>
          </cell>
        </row>
        <row r="683">
          <cell r="C683" t="str">
            <v>316720</v>
          </cell>
          <cell r="D683">
            <v>10250</v>
          </cell>
          <cell r="E683">
            <v>0</v>
          </cell>
          <cell r="F683">
            <v>10250</v>
          </cell>
        </row>
        <row r="684">
          <cell r="C684" t="str">
            <v>316935</v>
          </cell>
          <cell r="D684">
            <v>600</v>
          </cell>
          <cell r="E684">
            <v>0</v>
          </cell>
          <cell r="F684">
            <v>600</v>
          </cell>
        </row>
        <row r="685">
          <cell r="C685" t="str">
            <v>310090</v>
          </cell>
          <cell r="D685">
            <v>400</v>
          </cell>
          <cell r="E685">
            <v>0</v>
          </cell>
          <cell r="F685">
            <v>400</v>
          </cell>
        </row>
        <row r="686">
          <cell r="C686" t="str">
            <v>310285</v>
          </cell>
          <cell r="D686">
            <v>0</v>
          </cell>
          <cell r="E686">
            <v>0</v>
          </cell>
          <cell r="F686">
            <v>0</v>
          </cell>
        </row>
        <row r="687">
          <cell r="C687" t="str">
            <v>310470</v>
          </cell>
          <cell r="D687">
            <v>0</v>
          </cell>
          <cell r="E687">
            <v>0</v>
          </cell>
          <cell r="F687">
            <v>0</v>
          </cell>
        </row>
        <row r="688">
          <cell r="C688" t="str">
            <v>310660</v>
          </cell>
          <cell r="D688">
            <v>0</v>
          </cell>
          <cell r="E688">
            <v>0</v>
          </cell>
          <cell r="F688">
            <v>0</v>
          </cell>
        </row>
        <row r="689">
          <cell r="C689" t="str">
            <v>311080</v>
          </cell>
          <cell r="D689">
            <v>0</v>
          </cell>
          <cell r="E689">
            <v>0</v>
          </cell>
          <cell r="F689">
            <v>0</v>
          </cell>
        </row>
        <row r="690">
          <cell r="C690" t="str">
            <v>311300</v>
          </cell>
          <cell r="D690">
            <v>300</v>
          </cell>
          <cell r="E690">
            <v>0</v>
          </cell>
          <cell r="F690">
            <v>300</v>
          </cell>
        </row>
        <row r="691">
          <cell r="C691" t="str">
            <v>311370</v>
          </cell>
          <cell r="D691">
            <v>300</v>
          </cell>
          <cell r="E691">
            <v>0</v>
          </cell>
          <cell r="F691">
            <v>300</v>
          </cell>
        </row>
        <row r="692">
          <cell r="C692" t="str">
            <v>311545</v>
          </cell>
          <cell r="D692">
            <v>0</v>
          </cell>
          <cell r="E692">
            <v>0</v>
          </cell>
          <cell r="F692">
            <v>0</v>
          </cell>
        </row>
        <row r="693">
          <cell r="C693" t="str">
            <v>312015</v>
          </cell>
          <cell r="D693">
            <v>0</v>
          </cell>
          <cell r="E693">
            <v>0</v>
          </cell>
          <cell r="F693">
            <v>0</v>
          </cell>
        </row>
        <row r="694">
          <cell r="C694" t="str">
            <v>312675</v>
          </cell>
          <cell r="D694">
            <v>0</v>
          </cell>
          <cell r="E694">
            <v>0</v>
          </cell>
          <cell r="F694">
            <v>0</v>
          </cell>
        </row>
        <row r="695">
          <cell r="C695" t="str">
            <v>312680</v>
          </cell>
          <cell r="D695">
            <v>0</v>
          </cell>
          <cell r="E695">
            <v>0</v>
          </cell>
          <cell r="F695">
            <v>0</v>
          </cell>
        </row>
        <row r="696">
          <cell r="C696" t="str">
            <v>312705</v>
          </cell>
          <cell r="D696">
            <v>0</v>
          </cell>
          <cell r="E696">
            <v>0</v>
          </cell>
          <cell r="F696">
            <v>0</v>
          </cell>
        </row>
        <row r="697">
          <cell r="C697" t="str">
            <v>313230</v>
          </cell>
          <cell r="D697">
            <v>200</v>
          </cell>
          <cell r="E697">
            <v>0</v>
          </cell>
          <cell r="F697">
            <v>200</v>
          </cell>
        </row>
        <row r="698">
          <cell r="C698" t="str">
            <v>313270</v>
          </cell>
          <cell r="D698">
            <v>0</v>
          </cell>
          <cell r="E698">
            <v>0</v>
          </cell>
          <cell r="F698">
            <v>0</v>
          </cell>
        </row>
        <row r="699">
          <cell r="C699" t="str">
            <v>313700</v>
          </cell>
          <cell r="D699">
            <v>0</v>
          </cell>
          <cell r="E699">
            <v>0</v>
          </cell>
          <cell r="F699">
            <v>0</v>
          </cell>
        </row>
        <row r="700">
          <cell r="C700" t="str">
            <v>313890</v>
          </cell>
          <cell r="D700">
            <v>0</v>
          </cell>
          <cell r="E700">
            <v>0</v>
          </cell>
          <cell r="F700">
            <v>0</v>
          </cell>
        </row>
        <row r="701">
          <cell r="C701" t="str">
            <v>313920</v>
          </cell>
          <cell r="D701">
            <v>0</v>
          </cell>
          <cell r="E701">
            <v>0</v>
          </cell>
          <cell r="F701">
            <v>0</v>
          </cell>
        </row>
        <row r="702">
          <cell r="C702" t="str">
            <v>314430</v>
          </cell>
          <cell r="D702">
            <v>500</v>
          </cell>
          <cell r="E702">
            <v>0</v>
          </cell>
          <cell r="F702">
            <v>500</v>
          </cell>
        </row>
        <row r="703">
          <cell r="C703" t="str">
            <v>314490</v>
          </cell>
          <cell r="D703">
            <v>0</v>
          </cell>
          <cell r="E703">
            <v>0</v>
          </cell>
          <cell r="F703">
            <v>0</v>
          </cell>
        </row>
        <row r="704">
          <cell r="C704" t="str">
            <v>314530</v>
          </cell>
          <cell r="D704">
            <v>0</v>
          </cell>
          <cell r="E704">
            <v>0</v>
          </cell>
          <cell r="F704">
            <v>0</v>
          </cell>
        </row>
        <row r="705">
          <cell r="C705" t="str">
            <v>314535</v>
          </cell>
          <cell r="D705">
            <v>0</v>
          </cell>
          <cell r="E705">
            <v>0</v>
          </cell>
          <cell r="F705">
            <v>0</v>
          </cell>
        </row>
        <row r="706">
          <cell r="C706" t="str">
            <v>314620</v>
          </cell>
          <cell r="D706">
            <v>0</v>
          </cell>
          <cell r="E706">
            <v>0</v>
          </cell>
          <cell r="F706">
            <v>0</v>
          </cell>
        </row>
        <row r="707">
          <cell r="C707" t="str">
            <v>314630</v>
          </cell>
          <cell r="D707">
            <v>500</v>
          </cell>
          <cell r="E707">
            <v>0</v>
          </cell>
          <cell r="F707">
            <v>500</v>
          </cell>
        </row>
        <row r="708">
          <cell r="C708" t="str">
            <v>314850</v>
          </cell>
          <cell r="D708">
            <v>0</v>
          </cell>
          <cell r="E708">
            <v>0</v>
          </cell>
          <cell r="F708">
            <v>0</v>
          </cell>
        </row>
        <row r="709">
          <cell r="C709" t="str">
            <v>315000</v>
          </cell>
          <cell r="D709">
            <v>0</v>
          </cell>
          <cell r="E709">
            <v>0</v>
          </cell>
          <cell r="F709">
            <v>0</v>
          </cell>
        </row>
        <row r="710">
          <cell r="C710" t="str">
            <v>315240</v>
          </cell>
          <cell r="D710">
            <v>200</v>
          </cell>
          <cell r="E710">
            <v>0</v>
          </cell>
          <cell r="F710">
            <v>200</v>
          </cell>
        </row>
        <row r="711">
          <cell r="C711" t="str">
            <v>315765</v>
          </cell>
          <cell r="D711">
            <v>200</v>
          </cell>
          <cell r="E711">
            <v>0</v>
          </cell>
          <cell r="F711">
            <v>200</v>
          </cell>
        </row>
        <row r="712">
          <cell r="C712" t="str">
            <v>316330</v>
          </cell>
          <cell r="D712">
            <v>0</v>
          </cell>
          <cell r="E712">
            <v>0</v>
          </cell>
          <cell r="F712">
            <v>0</v>
          </cell>
        </row>
        <row r="713">
          <cell r="C713" t="str">
            <v>316670</v>
          </cell>
          <cell r="D713">
            <v>0</v>
          </cell>
          <cell r="E713">
            <v>0</v>
          </cell>
          <cell r="F713">
            <v>0</v>
          </cell>
        </row>
        <row r="714">
          <cell r="C714" t="str">
            <v>316555</v>
          </cell>
          <cell r="D714">
            <v>0</v>
          </cell>
          <cell r="E714">
            <v>0</v>
          </cell>
          <cell r="F714">
            <v>0</v>
          </cell>
        </row>
        <row r="715">
          <cell r="C715" t="str">
            <v>316860</v>
          </cell>
          <cell r="D715">
            <v>1000</v>
          </cell>
          <cell r="E715">
            <v>0</v>
          </cell>
          <cell r="F715">
            <v>1000</v>
          </cell>
        </row>
        <row r="716">
          <cell r="C716" t="str">
            <v>317030</v>
          </cell>
          <cell r="D716">
            <v>0</v>
          </cell>
          <cell r="E716">
            <v>0</v>
          </cell>
          <cell r="F716">
            <v>0</v>
          </cell>
        </row>
        <row r="717">
          <cell r="C717" t="str">
            <v>310310</v>
          </cell>
          <cell r="D717">
            <v>150</v>
          </cell>
          <cell r="E717">
            <v>0</v>
          </cell>
          <cell r="F717">
            <v>150</v>
          </cell>
        </row>
        <row r="718">
          <cell r="C718" t="str">
            <v>310550</v>
          </cell>
          <cell r="D718">
            <v>300</v>
          </cell>
          <cell r="E718">
            <v>0</v>
          </cell>
          <cell r="F718">
            <v>300</v>
          </cell>
        </row>
        <row r="719">
          <cell r="C719" t="str">
            <v>310870</v>
          </cell>
          <cell r="D719">
            <v>110</v>
          </cell>
          <cell r="E719">
            <v>0</v>
          </cell>
          <cell r="F719">
            <v>110</v>
          </cell>
        </row>
        <row r="720">
          <cell r="C720" t="str">
            <v>311670</v>
          </cell>
          <cell r="D720">
            <v>800</v>
          </cell>
          <cell r="E720">
            <v>0</v>
          </cell>
          <cell r="F720">
            <v>800</v>
          </cell>
        </row>
        <row r="721">
          <cell r="C721" t="str">
            <v>312190</v>
          </cell>
          <cell r="D721">
            <v>400</v>
          </cell>
          <cell r="E721">
            <v>0</v>
          </cell>
          <cell r="F721">
            <v>400</v>
          </cell>
        </row>
        <row r="722">
          <cell r="C722" t="str">
            <v>312330</v>
          </cell>
          <cell r="D722">
            <v>80</v>
          </cell>
          <cell r="E722">
            <v>0</v>
          </cell>
          <cell r="F722">
            <v>80</v>
          </cell>
        </row>
        <row r="723">
          <cell r="C723" t="str">
            <v>312400</v>
          </cell>
          <cell r="D723">
            <v>1700</v>
          </cell>
          <cell r="E723">
            <v>0</v>
          </cell>
          <cell r="F723">
            <v>1700</v>
          </cell>
        </row>
        <row r="724">
          <cell r="C724" t="str">
            <v>312490</v>
          </cell>
          <cell r="D724">
            <v>0</v>
          </cell>
          <cell r="E724">
            <v>0</v>
          </cell>
          <cell r="F724">
            <v>0</v>
          </cell>
        </row>
        <row r="725">
          <cell r="C725" t="str">
            <v>312840</v>
          </cell>
          <cell r="D725">
            <v>1400</v>
          </cell>
          <cell r="E725">
            <v>0</v>
          </cell>
          <cell r="F725">
            <v>1400</v>
          </cell>
        </row>
        <row r="726">
          <cell r="C726" t="str">
            <v>312880</v>
          </cell>
          <cell r="D726">
            <v>600</v>
          </cell>
          <cell r="E726">
            <v>0</v>
          </cell>
          <cell r="F726">
            <v>600</v>
          </cell>
        </row>
        <row r="727">
          <cell r="C727" t="str">
            <v>312900</v>
          </cell>
          <cell r="D727">
            <v>600</v>
          </cell>
          <cell r="E727">
            <v>0</v>
          </cell>
          <cell r="F727">
            <v>600</v>
          </cell>
        </row>
        <row r="728">
          <cell r="C728" t="str">
            <v>314160</v>
          </cell>
          <cell r="D728">
            <v>1340</v>
          </cell>
          <cell r="E728">
            <v>0</v>
          </cell>
          <cell r="F728">
            <v>1340</v>
          </cell>
        </row>
        <row r="729">
          <cell r="C729" t="str">
            <v>314210</v>
          </cell>
          <cell r="D729">
            <v>760</v>
          </cell>
          <cell r="E729">
            <v>0</v>
          </cell>
          <cell r="F729">
            <v>760</v>
          </cell>
        </row>
        <row r="730">
          <cell r="C730" t="str">
            <v>314220</v>
          </cell>
          <cell r="D730">
            <v>500</v>
          </cell>
          <cell r="E730">
            <v>0</v>
          </cell>
          <cell r="F730">
            <v>500</v>
          </cell>
        </row>
        <row r="731">
          <cell r="C731" t="str">
            <v>314390</v>
          </cell>
          <cell r="D731">
            <v>3300</v>
          </cell>
          <cell r="E731">
            <v>0</v>
          </cell>
          <cell r="F731">
            <v>3300</v>
          </cell>
        </row>
        <row r="732">
          <cell r="C732" t="str">
            <v>314820</v>
          </cell>
          <cell r="D732">
            <v>300</v>
          </cell>
          <cell r="E732">
            <v>0</v>
          </cell>
          <cell r="F732">
            <v>300</v>
          </cell>
        </row>
        <row r="733">
          <cell r="C733" t="str">
            <v>315130</v>
          </cell>
          <cell r="D733">
            <v>1400</v>
          </cell>
          <cell r="E733">
            <v>0</v>
          </cell>
          <cell r="F733">
            <v>1400</v>
          </cell>
        </row>
        <row r="734">
          <cell r="C734" t="str">
            <v>315310</v>
          </cell>
          <cell r="D734">
            <v>500</v>
          </cell>
          <cell r="E734">
            <v>0</v>
          </cell>
          <cell r="F734">
            <v>500</v>
          </cell>
        </row>
        <row r="735">
          <cell r="C735" t="str">
            <v>315580</v>
          </cell>
          <cell r="D735">
            <v>800</v>
          </cell>
          <cell r="E735">
            <v>0</v>
          </cell>
          <cell r="F735">
            <v>800</v>
          </cell>
        </row>
        <row r="736">
          <cell r="C736" t="str">
            <v>315630</v>
          </cell>
          <cell r="D736">
            <v>400</v>
          </cell>
          <cell r="E736">
            <v>0</v>
          </cell>
          <cell r="F736">
            <v>400</v>
          </cell>
        </row>
        <row r="737">
          <cell r="C737" t="str">
            <v>315645</v>
          </cell>
          <cell r="D737">
            <v>500</v>
          </cell>
          <cell r="E737">
            <v>0</v>
          </cell>
          <cell r="F737">
            <v>500</v>
          </cell>
        </row>
        <row r="738">
          <cell r="C738" t="str">
            <v>316140</v>
          </cell>
          <cell r="D738">
            <v>90</v>
          </cell>
          <cell r="E738">
            <v>0</v>
          </cell>
          <cell r="F738">
            <v>90</v>
          </cell>
        </row>
        <row r="739">
          <cell r="C739" t="str">
            <v>316150</v>
          </cell>
          <cell r="D739">
            <v>350</v>
          </cell>
          <cell r="E739">
            <v>0</v>
          </cell>
          <cell r="F739">
            <v>350</v>
          </cell>
        </row>
        <row r="740">
          <cell r="C740" t="str">
            <v>316443</v>
          </cell>
          <cell r="D740">
            <v>250</v>
          </cell>
          <cell r="E740">
            <v>0</v>
          </cell>
          <cell r="F740">
            <v>250</v>
          </cell>
        </row>
        <row r="741">
          <cell r="C741" t="str">
            <v>316570</v>
          </cell>
          <cell r="D741">
            <v>810</v>
          </cell>
          <cell r="E741">
            <v>0</v>
          </cell>
          <cell r="F741">
            <v>810</v>
          </cell>
        </row>
        <row r="742">
          <cell r="C742" t="str">
            <v>316730</v>
          </cell>
          <cell r="D742">
            <v>0</v>
          </cell>
          <cell r="E742">
            <v>0</v>
          </cell>
          <cell r="F742">
            <v>0</v>
          </cell>
        </row>
        <row r="743">
          <cell r="C743" t="str">
            <v>316790</v>
          </cell>
          <cell r="D743">
            <v>700</v>
          </cell>
          <cell r="E743">
            <v>0</v>
          </cell>
          <cell r="F743">
            <v>700</v>
          </cell>
        </row>
        <row r="744">
          <cell r="C744" t="str">
            <v>316900</v>
          </cell>
          <cell r="D744">
            <v>1000</v>
          </cell>
          <cell r="E744">
            <v>0</v>
          </cell>
          <cell r="F744">
            <v>1000</v>
          </cell>
        </row>
        <row r="745">
          <cell r="C745" t="str">
            <v>316990</v>
          </cell>
          <cell r="D745">
            <v>5080</v>
          </cell>
          <cell r="E745">
            <v>0</v>
          </cell>
          <cell r="F745">
            <v>5080</v>
          </cell>
        </row>
        <row r="746">
          <cell r="C746" t="str">
            <v>317140</v>
          </cell>
          <cell r="D746">
            <v>350</v>
          </cell>
          <cell r="E746">
            <v>0</v>
          </cell>
          <cell r="F746">
            <v>350</v>
          </cell>
        </row>
        <row r="747">
          <cell r="C747" t="str">
            <v>317200</v>
          </cell>
          <cell r="D747">
            <v>2700</v>
          </cell>
          <cell r="E747">
            <v>0</v>
          </cell>
          <cell r="F747">
            <v>2700</v>
          </cell>
        </row>
        <row r="748">
          <cell r="C748" t="str">
            <v>310070</v>
          </cell>
          <cell r="D748">
            <v>50</v>
          </cell>
          <cell r="E748">
            <v>0</v>
          </cell>
          <cell r="F748">
            <v>50</v>
          </cell>
        </row>
        <row r="749">
          <cell r="C749" t="str">
            <v>310400</v>
          </cell>
          <cell r="D749">
            <v>1000</v>
          </cell>
          <cell r="E749">
            <v>0</v>
          </cell>
          <cell r="F749">
            <v>1000</v>
          </cell>
        </row>
        <row r="750">
          <cell r="C750" t="str">
            <v>311140</v>
          </cell>
          <cell r="D750">
            <v>400</v>
          </cell>
          <cell r="E750">
            <v>0</v>
          </cell>
          <cell r="F750">
            <v>400</v>
          </cell>
        </row>
        <row r="751">
          <cell r="C751" t="str">
            <v>311150</v>
          </cell>
          <cell r="D751">
            <v>100</v>
          </cell>
          <cell r="E751">
            <v>0</v>
          </cell>
          <cell r="F751">
            <v>100</v>
          </cell>
        </row>
        <row r="752">
          <cell r="C752" t="str">
            <v>311455</v>
          </cell>
          <cell r="D752">
            <v>100</v>
          </cell>
          <cell r="E752">
            <v>0</v>
          </cell>
          <cell r="F752">
            <v>100</v>
          </cell>
        </row>
        <row r="753">
          <cell r="C753" t="str">
            <v>311690</v>
          </cell>
          <cell r="D753">
            <v>100</v>
          </cell>
          <cell r="E753">
            <v>0</v>
          </cell>
          <cell r="F753">
            <v>100</v>
          </cell>
        </row>
        <row r="754">
          <cell r="C754" t="str">
            <v>311730</v>
          </cell>
          <cell r="D754">
            <v>500</v>
          </cell>
          <cell r="E754">
            <v>0</v>
          </cell>
          <cell r="F754">
            <v>500</v>
          </cell>
        </row>
        <row r="755">
          <cell r="C755" t="str">
            <v>311820</v>
          </cell>
          <cell r="D755">
            <v>300</v>
          </cell>
          <cell r="E755">
            <v>0</v>
          </cell>
          <cell r="F755">
            <v>300</v>
          </cell>
        </row>
        <row r="756">
          <cell r="C756" t="str">
            <v>312125</v>
          </cell>
          <cell r="D756">
            <v>0</v>
          </cell>
          <cell r="E756">
            <v>0</v>
          </cell>
          <cell r="F756">
            <v>0</v>
          </cell>
        </row>
        <row r="757">
          <cell r="C757" t="str">
            <v>312700</v>
          </cell>
          <cell r="D757">
            <v>500</v>
          </cell>
          <cell r="E757">
            <v>0</v>
          </cell>
          <cell r="F757">
            <v>500</v>
          </cell>
        </row>
        <row r="758">
          <cell r="C758" t="str">
            <v>312710</v>
          </cell>
          <cell r="D758">
            <v>1000</v>
          </cell>
          <cell r="E758">
            <v>0</v>
          </cell>
          <cell r="F758">
            <v>1000</v>
          </cell>
        </row>
        <row r="759">
          <cell r="C759" t="str">
            <v>312950</v>
          </cell>
          <cell r="D759">
            <v>200</v>
          </cell>
          <cell r="E759">
            <v>0</v>
          </cell>
          <cell r="F759">
            <v>200</v>
          </cell>
        </row>
        <row r="760">
          <cell r="C760" t="str">
            <v>313340</v>
          </cell>
          <cell r="D760">
            <v>200</v>
          </cell>
          <cell r="E760">
            <v>0</v>
          </cell>
          <cell r="F760">
            <v>200</v>
          </cell>
        </row>
        <row r="761">
          <cell r="C761" t="str">
            <v>313440</v>
          </cell>
          <cell r="D761">
            <v>1200</v>
          </cell>
          <cell r="E761">
            <v>0</v>
          </cell>
          <cell r="F761">
            <v>1200</v>
          </cell>
        </row>
        <row r="762">
          <cell r="C762" t="str">
            <v>313862</v>
          </cell>
          <cell r="D762">
            <v>200</v>
          </cell>
          <cell r="E762">
            <v>0</v>
          </cell>
          <cell r="F762">
            <v>200</v>
          </cell>
        </row>
        <row r="763">
          <cell r="C763" t="str">
            <v>314920</v>
          </cell>
          <cell r="D763">
            <v>0</v>
          </cell>
          <cell r="E763">
            <v>0</v>
          </cell>
          <cell r="F763">
            <v>0</v>
          </cell>
        </row>
        <row r="764">
          <cell r="C764" t="str">
            <v>314980</v>
          </cell>
          <cell r="D764">
            <v>200</v>
          </cell>
          <cell r="E764">
            <v>0</v>
          </cell>
          <cell r="F764">
            <v>200</v>
          </cell>
        </row>
        <row r="765">
          <cell r="C765" t="str">
            <v>315070</v>
          </cell>
          <cell r="D765">
            <v>100</v>
          </cell>
          <cell r="E765">
            <v>0</v>
          </cell>
          <cell r="F765">
            <v>100</v>
          </cell>
        </row>
        <row r="766">
          <cell r="C766" t="str">
            <v>315160</v>
          </cell>
          <cell r="D766">
            <v>500</v>
          </cell>
          <cell r="E766">
            <v>0</v>
          </cell>
          <cell r="F766">
            <v>500</v>
          </cell>
        </row>
        <row r="767">
          <cell r="C767" t="str">
            <v>315300</v>
          </cell>
          <cell r="D767">
            <v>100</v>
          </cell>
          <cell r="E767">
            <v>0</v>
          </cell>
          <cell r="F767">
            <v>100</v>
          </cell>
        </row>
        <row r="768">
          <cell r="C768" t="str">
            <v>315690</v>
          </cell>
          <cell r="D768">
            <v>0</v>
          </cell>
          <cell r="E768">
            <v>0</v>
          </cell>
          <cell r="F768">
            <v>0</v>
          </cell>
        </row>
        <row r="769">
          <cell r="C769" t="str">
            <v>315770</v>
          </cell>
          <cell r="D769">
            <v>1100</v>
          </cell>
          <cell r="E769">
            <v>0</v>
          </cell>
          <cell r="F769">
            <v>1100</v>
          </cell>
        </row>
        <row r="770">
          <cell r="C770" t="str">
            <v>316130</v>
          </cell>
          <cell r="D770">
            <v>0</v>
          </cell>
          <cell r="E770">
            <v>0</v>
          </cell>
          <cell r="F770">
            <v>0</v>
          </cell>
        </row>
        <row r="771">
          <cell r="C771" t="str">
            <v>316810</v>
          </cell>
          <cell r="D771">
            <v>100</v>
          </cell>
          <cell r="E771">
            <v>0</v>
          </cell>
          <cell r="F771">
            <v>100</v>
          </cell>
        </row>
        <row r="772">
          <cell r="C772" t="str">
            <v>317010</v>
          </cell>
          <cell r="D772">
            <v>4300</v>
          </cell>
          <cell r="E772">
            <v>0</v>
          </cell>
          <cell r="F772">
            <v>4300</v>
          </cell>
        </row>
        <row r="773">
          <cell r="C773" t="str">
            <v>317043</v>
          </cell>
          <cell r="D773">
            <v>200</v>
          </cell>
          <cell r="E773">
            <v>0</v>
          </cell>
          <cell r="F773">
            <v>200</v>
          </cell>
        </row>
        <row r="774">
          <cell r="C774" t="str">
            <v>317110</v>
          </cell>
          <cell r="D774">
            <v>50</v>
          </cell>
          <cell r="E774">
            <v>0</v>
          </cell>
          <cell r="F774">
            <v>50</v>
          </cell>
        </row>
        <row r="775">
          <cell r="C775" t="str">
            <v>310010</v>
          </cell>
          <cell r="D775">
            <v>250</v>
          </cell>
          <cell r="E775">
            <v>0</v>
          </cell>
          <cell r="F775">
            <v>250</v>
          </cell>
        </row>
        <row r="776">
          <cell r="C776" t="str">
            <v>310350</v>
          </cell>
          <cell r="D776">
            <v>2000</v>
          </cell>
          <cell r="E776">
            <v>0</v>
          </cell>
          <cell r="F776">
            <v>2000</v>
          </cell>
        </row>
        <row r="777">
          <cell r="C777" t="str">
            <v>310375</v>
          </cell>
          <cell r="D777">
            <v>0</v>
          </cell>
          <cell r="E777">
            <v>0</v>
          </cell>
          <cell r="F777">
            <v>0</v>
          </cell>
        </row>
        <row r="778">
          <cell r="C778" t="str">
            <v>311500</v>
          </cell>
          <cell r="D778">
            <v>300</v>
          </cell>
          <cell r="E778">
            <v>0</v>
          </cell>
          <cell r="F778">
            <v>300</v>
          </cell>
        </row>
        <row r="779">
          <cell r="C779" t="str">
            <v>311930</v>
          </cell>
          <cell r="D779">
            <v>0</v>
          </cell>
          <cell r="E779">
            <v>0</v>
          </cell>
          <cell r="F779">
            <v>0</v>
          </cell>
        </row>
        <row r="780">
          <cell r="C780" t="str">
            <v>312350</v>
          </cell>
          <cell r="D780">
            <v>0</v>
          </cell>
          <cell r="E780">
            <v>0</v>
          </cell>
          <cell r="F780">
            <v>0</v>
          </cell>
        </row>
        <row r="781">
          <cell r="C781" t="str">
            <v>312480</v>
          </cell>
          <cell r="D781">
            <v>400</v>
          </cell>
          <cell r="E781">
            <v>0</v>
          </cell>
          <cell r="F781">
            <v>400</v>
          </cell>
        </row>
        <row r="782">
          <cell r="C782" t="str">
            <v>312790</v>
          </cell>
          <cell r="D782">
            <v>0</v>
          </cell>
          <cell r="E782">
            <v>0</v>
          </cell>
          <cell r="F782">
            <v>0</v>
          </cell>
        </row>
        <row r="783">
          <cell r="C783" t="str">
            <v>313070</v>
          </cell>
          <cell r="D783">
            <v>0</v>
          </cell>
          <cell r="E783">
            <v>0</v>
          </cell>
          <cell r="F783">
            <v>0</v>
          </cell>
        </row>
        <row r="784">
          <cell r="C784" t="str">
            <v>313160</v>
          </cell>
          <cell r="D784">
            <v>100</v>
          </cell>
          <cell r="E784">
            <v>0</v>
          </cell>
          <cell r="F784">
            <v>100</v>
          </cell>
        </row>
        <row r="785">
          <cell r="C785" t="str">
            <v>314280</v>
          </cell>
          <cell r="D785">
            <v>1700</v>
          </cell>
          <cell r="E785">
            <v>0</v>
          </cell>
          <cell r="F785">
            <v>1700</v>
          </cell>
        </row>
        <row r="786">
          <cell r="C786" t="str">
            <v>314310</v>
          </cell>
          <cell r="D786">
            <v>500</v>
          </cell>
          <cell r="E786">
            <v>0</v>
          </cell>
          <cell r="F786">
            <v>500</v>
          </cell>
        </row>
        <row r="787">
          <cell r="C787" t="str">
            <v>314500</v>
          </cell>
          <cell r="D787">
            <v>0</v>
          </cell>
          <cell r="E787">
            <v>0</v>
          </cell>
          <cell r="F787">
            <v>0</v>
          </cell>
        </row>
        <row r="788">
          <cell r="C788" t="str">
            <v>314810</v>
          </cell>
          <cell r="D788">
            <v>1000</v>
          </cell>
          <cell r="E788">
            <v>0</v>
          </cell>
          <cell r="F788">
            <v>1000</v>
          </cell>
        </row>
        <row r="789">
          <cell r="C789" t="str">
            <v>315280</v>
          </cell>
          <cell r="D789">
            <v>700</v>
          </cell>
          <cell r="E789">
            <v>0</v>
          </cell>
          <cell r="F789">
            <v>700</v>
          </cell>
        </row>
        <row r="790">
          <cell r="C790" t="str">
            <v>315640</v>
          </cell>
          <cell r="D790">
            <v>200</v>
          </cell>
          <cell r="E790">
            <v>0</v>
          </cell>
          <cell r="F790">
            <v>200</v>
          </cell>
        </row>
        <row r="791">
          <cell r="C791" t="str">
            <v>316960</v>
          </cell>
          <cell r="D791">
            <v>900</v>
          </cell>
          <cell r="E791">
            <v>0</v>
          </cell>
          <cell r="F791">
            <v>900</v>
          </cell>
        </row>
        <row r="792">
          <cell r="C792" t="str">
            <v>317020</v>
          </cell>
          <cell r="D792">
            <v>10070</v>
          </cell>
          <cell r="E792">
            <v>0</v>
          </cell>
          <cell r="F792">
            <v>10070</v>
          </cell>
        </row>
        <row r="793">
          <cell r="C793" t="str">
            <v>310450</v>
          </cell>
          <cell r="D793">
            <v>200</v>
          </cell>
          <cell r="E793">
            <v>0</v>
          </cell>
          <cell r="F793">
            <v>200</v>
          </cell>
        </row>
        <row r="794">
          <cell r="C794" t="str">
            <v>310820</v>
          </cell>
          <cell r="D794">
            <v>100</v>
          </cell>
          <cell r="E794">
            <v>0</v>
          </cell>
          <cell r="F794">
            <v>100</v>
          </cell>
        </row>
        <row r="795">
          <cell r="C795" t="str">
            <v>310930</v>
          </cell>
          <cell r="D795">
            <v>200</v>
          </cell>
          <cell r="E795">
            <v>0</v>
          </cell>
          <cell r="F795">
            <v>200</v>
          </cell>
        </row>
        <row r="796">
          <cell r="C796" t="str">
            <v>310945</v>
          </cell>
          <cell r="D796">
            <v>100</v>
          </cell>
          <cell r="E796">
            <v>0</v>
          </cell>
          <cell r="F796">
            <v>100</v>
          </cell>
        </row>
        <row r="797">
          <cell r="C797" t="str">
            <v>311615</v>
          </cell>
          <cell r="D797">
            <v>100</v>
          </cell>
          <cell r="E797">
            <v>0</v>
          </cell>
          <cell r="F797">
            <v>100</v>
          </cell>
        </row>
        <row r="798">
          <cell r="C798" t="str">
            <v>312247</v>
          </cell>
          <cell r="D798">
            <v>100</v>
          </cell>
          <cell r="E798">
            <v>0</v>
          </cell>
          <cell r="F798">
            <v>100</v>
          </cell>
        </row>
        <row r="799">
          <cell r="C799" t="str">
            <v>312620</v>
          </cell>
          <cell r="D799">
            <v>600</v>
          </cell>
          <cell r="E799">
            <v>0</v>
          </cell>
          <cell r="F799">
            <v>600</v>
          </cell>
        </row>
        <row r="800">
          <cell r="C800" t="str">
            <v>314437</v>
          </cell>
          <cell r="D800">
            <v>80</v>
          </cell>
          <cell r="E800">
            <v>0</v>
          </cell>
          <cell r="F800">
            <v>80</v>
          </cell>
        </row>
        <row r="801">
          <cell r="C801" t="str">
            <v>314700</v>
          </cell>
          <cell r="D801">
            <v>1500</v>
          </cell>
          <cell r="E801">
            <v>0</v>
          </cell>
          <cell r="F801">
            <v>1500</v>
          </cell>
        </row>
        <row r="802">
          <cell r="C802" t="str">
            <v>315445</v>
          </cell>
          <cell r="D802">
            <v>100</v>
          </cell>
          <cell r="E802">
            <v>0</v>
          </cell>
          <cell r="F802">
            <v>100</v>
          </cell>
        </row>
        <row r="803">
          <cell r="C803" t="str">
            <v>317040</v>
          </cell>
          <cell r="D803">
            <v>1000</v>
          </cell>
          <cell r="E803">
            <v>0</v>
          </cell>
          <cell r="F803">
            <v>1000</v>
          </cell>
        </row>
        <row r="804">
          <cell r="C804" t="str">
            <v>317047</v>
          </cell>
          <cell r="D804">
            <v>100</v>
          </cell>
          <cell r="E804">
            <v>0</v>
          </cell>
          <cell r="F804">
            <v>100</v>
          </cell>
        </row>
        <row r="805">
          <cell r="C805" t="str">
            <v>310120</v>
          </cell>
          <cell r="D805">
            <v>130</v>
          </cell>
          <cell r="E805">
            <v>0</v>
          </cell>
          <cell r="F805">
            <v>130</v>
          </cell>
        </row>
        <row r="806">
          <cell r="C806" t="str">
            <v>310130</v>
          </cell>
          <cell r="D806">
            <v>190</v>
          </cell>
          <cell r="E806">
            <v>0</v>
          </cell>
          <cell r="F806">
            <v>190</v>
          </cell>
        </row>
        <row r="807">
          <cell r="C807" t="str">
            <v>310490</v>
          </cell>
          <cell r="D807">
            <v>610</v>
          </cell>
          <cell r="E807">
            <v>0</v>
          </cell>
          <cell r="F807">
            <v>610</v>
          </cell>
        </row>
        <row r="808">
          <cell r="C808" t="str">
            <v>310710</v>
          </cell>
          <cell r="D808">
            <v>1600</v>
          </cell>
          <cell r="E808">
            <v>0</v>
          </cell>
          <cell r="F808">
            <v>1600</v>
          </cell>
        </row>
        <row r="809">
          <cell r="C809" t="str">
            <v>311070</v>
          </cell>
          <cell r="D809">
            <v>40</v>
          </cell>
          <cell r="E809">
            <v>0</v>
          </cell>
          <cell r="F809">
            <v>40</v>
          </cell>
        </row>
        <row r="810">
          <cell r="C810" t="str">
            <v>311090</v>
          </cell>
          <cell r="D810">
            <v>800</v>
          </cell>
          <cell r="E810">
            <v>0</v>
          </cell>
          <cell r="F810">
            <v>800</v>
          </cell>
        </row>
        <row r="811">
          <cell r="C811" t="str">
            <v>311390</v>
          </cell>
          <cell r="D811">
            <v>400</v>
          </cell>
          <cell r="E811">
            <v>0</v>
          </cell>
          <cell r="F811">
            <v>400</v>
          </cell>
        </row>
        <row r="812">
          <cell r="C812" t="str">
            <v>311410</v>
          </cell>
          <cell r="D812">
            <v>0</v>
          </cell>
          <cell r="E812">
            <v>0</v>
          </cell>
          <cell r="F812">
            <v>0</v>
          </cell>
        </row>
        <row r="813">
          <cell r="C813" t="str">
            <v>311460</v>
          </cell>
          <cell r="D813">
            <v>100</v>
          </cell>
          <cell r="E813">
            <v>0</v>
          </cell>
          <cell r="F813">
            <v>100</v>
          </cell>
        </row>
        <row r="814">
          <cell r="C814" t="str">
            <v>311480</v>
          </cell>
          <cell r="D814">
            <v>250</v>
          </cell>
          <cell r="E814">
            <v>0</v>
          </cell>
          <cell r="F814">
            <v>250</v>
          </cell>
        </row>
        <row r="815">
          <cell r="C815" t="str">
            <v>311550</v>
          </cell>
          <cell r="D815">
            <v>1260</v>
          </cell>
          <cell r="E815">
            <v>0</v>
          </cell>
          <cell r="F815">
            <v>1260</v>
          </cell>
        </row>
        <row r="816">
          <cell r="C816" t="str">
            <v>311770</v>
          </cell>
          <cell r="D816">
            <v>380</v>
          </cell>
          <cell r="E816">
            <v>0</v>
          </cell>
          <cell r="F816">
            <v>380</v>
          </cell>
        </row>
        <row r="817">
          <cell r="C817" t="str">
            <v>311870</v>
          </cell>
          <cell r="D817">
            <v>100</v>
          </cell>
          <cell r="E817">
            <v>0</v>
          </cell>
          <cell r="F817">
            <v>100</v>
          </cell>
        </row>
        <row r="818">
          <cell r="C818" t="str">
            <v>311900</v>
          </cell>
          <cell r="D818">
            <v>0</v>
          </cell>
          <cell r="E818">
            <v>0</v>
          </cell>
          <cell r="F818">
            <v>0</v>
          </cell>
        </row>
        <row r="819">
          <cell r="C819" t="str">
            <v>312050</v>
          </cell>
          <cell r="D819">
            <v>0</v>
          </cell>
          <cell r="E819">
            <v>0</v>
          </cell>
          <cell r="F819">
            <v>0</v>
          </cell>
        </row>
        <row r="820">
          <cell r="C820" t="str">
            <v>312080</v>
          </cell>
          <cell r="D820">
            <v>320</v>
          </cell>
          <cell r="E820">
            <v>0</v>
          </cell>
          <cell r="F820">
            <v>320</v>
          </cell>
        </row>
        <row r="821">
          <cell r="C821" t="str">
            <v>312280</v>
          </cell>
          <cell r="D821">
            <v>200</v>
          </cell>
          <cell r="E821">
            <v>0</v>
          </cell>
          <cell r="F821">
            <v>200</v>
          </cell>
        </row>
        <row r="822">
          <cell r="C822" t="str">
            <v>312360</v>
          </cell>
          <cell r="D822">
            <v>320</v>
          </cell>
          <cell r="E822">
            <v>0</v>
          </cell>
          <cell r="F822">
            <v>320</v>
          </cell>
        </row>
        <row r="823">
          <cell r="C823" t="str">
            <v>313040</v>
          </cell>
          <cell r="D823">
            <v>0</v>
          </cell>
          <cell r="E823">
            <v>0</v>
          </cell>
          <cell r="F823">
            <v>0</v>
          </cell>
        </row>
        <row r="824">
          <cell r="C824" t="str">
            <v>313050</v>
          </cell>
          <cell r="D824">
            <v>0</v>
          </cell>
          <cell r="E824">
            <v>0</v>
          </cell>
          <cell r="F824">
            <v>0</v>
          </cell>
        </row>
        <row r="825">
          <cell r="C825" t="str">
            <v>313080</v>
          </cell>
          <cell r="D825">
            <v>0</v>
          </cell>
          <cell r="E825">
            <v>0</v>
          </cell>
          <cell r="F825">
            <v>0</v>
          </cell>
        </row>
        <row r="826">
          <cell r="C826" t="str">
            <v>313300</v>
          </cell>
          <cell r="D826">
            <v>420</v>
          </cell>
          <cell r="E826">
            <v>0</v>
          </cell>
          <cell r="F826">
            <v>420</v>
          </cell>
        </row>
        <row r="827">
          <cell r="C827" t="str">
            <v>313310</v>
          </cell>
          <cell r="D827">
            <v>200</v>
          </cell>
          <cell r="E827">
            <v>0</v>
          </cell>
          <cell r="F827">
            <v>200</v>
          </cell>
        </row>
        <row r="828">
          <cell r="C828" t="str">
            <v>313430</v>
          </cell>
          <cell r="D828">
            <v>100</v>
          </cell>
          <cell r="E828">
            <v>0</v>
          </cell>
          <cell r="F828">
            <v>100</v>
          </cell>
        </row>
        <row r="829">
          <cell r="C829" t="str">
            <v>313450</v>
          </cell>
          <cell r="D829">
            <v>230</v>
          </cell>
          <cell r="E829">
            <v>0</v>
          </cell>
          <cell r="F829">
            <v>230</v>
          </cell>
        </row>
        <row r="830">
          <cell r="C830" t="str">
            <v>313590</v>
          </cell>
          <cell r="D830">
            <v>200</v>
          </cell>
          <cell r="E830">
            <v>0</v>
          </cell>
          <cell r="F830">
            <v>200</v>
          </cell>
        </row>
        <row r="831">
          <cell r="C831" t="str">
            <v>313780</v>
          </cell>
          <cell r="D831">
            <v>650</v>
          </cell>
          <cell r="E831">
            <v>0</v>
          </cell>
          <cell r="F831">
            <v>650</v>
          </cell>
        </row>
        <row r="832">
          <cell r="C832" t="str">
            <v>313820</v>
          </cell>
          <cell r="D832">
            <v>2750</v>
          </cell>
          <cell r="E832">
            <v>0</v>
          </cell>
          <cell r="F832">
            <v>2750</v>
          </cell>
        </row>
        <row r="833">
          <cell r="C833" t="str">
            <v>313870</v>
          </cell>
          <cell r="D833">
            <v>300</v>
          </cell>
          <cell r="E833">
            <v>0</v>
          </cell>
          <cell r="F833">
            <v>300</v>
          </cell>
        </row>
        <row r="834">
          <cell r="C834" t="str">
            <v>314190</v>
          </cell>
          <cell r="D834">
            <v>110</v>
          </cell>
          <cell r="E834">
            <v>0</v>
          </cell>
          <cell r="F834">
            <v>110</v>
          </cell>
        </row>
        <row r="835">
          <cell r="C835" t="str">
            <v>314260</v>
          </cell>
          <cell r="D835">
            <v>0</v>
          </cell>
          <cell r="E835">
            <v>0</v>
          </cell>
          <cell r="F835">
            <v>0</v>
          </cell>
        </row>
        <row r="836">
          <cell r="C836" t="str">
            <v>314460</v>
          </cell>
          <cell r="D836">
            <v>500</v>
          </cell>
          <cell r="E836">
            <v>0</v>
          </cell>
          <cell r="F836">
            <v>500</v>
          </cell>
        </row>
        <row r="837">
          <cell r="C837" t="str">
            <v>314550</v>
          </cell>
          <cell r="D837">
            <v>50</v>
          </cell>
          <cell r="E837">
            <v>0</v>
          </cell>
          <cell r="F837">
            <v>50</v>
          </cell>
        </row>
        <row r="838">
          <cell r="C838" t="str">
            <v>314760</v>
          </cell>
          <cell r="D838">
            <v>400</v>
          </cell>
          <cell r="E838">
            <v>0</v>
          </cell>
          <cell r="F838">
            <v>400</v>
          </cell>
        </row>
        <row r="839">
          <cell r="C839" t="str">
            <v>314990</v>
          </cell>
          <cell r="D839">
            <v>260</v>
          </cell>
          <cell r="E839">
            <v>0</v>
          </cell>
          <cell r="F839">
            <v>260</v>
          </cell>
        </row>
        <row r="840">
          <cell r="C840" t="str">
            <v>315260</v>
          </cell>
          <cell r="D840">
            <v>100</v>
          </cell>
          <cell r="E840">
            <v>0</v>
          </cell>
          <cell r="F840">
            <v>100</v>
          </cell>
        </row>
        <row r="841">
          <cell r="C841" t="str">
            <v>315470</v>
          </cell>
          <cell r="D841">
            <v>240</v>
          </cell>
          <cell r="E841">
            <v>0</v>
          </cell>
          <cell r="F841">
            <v>240</v>
          </cell>
        </row>
        <row r="842">
          <cell r="C842" t="str">
            <v>315830</v>
          </cell>
          <cell r="D842">
            <v>110</v>
          </cell>
          <cell r="E842">
            <v>0</v>
          </cell>
          <cell r="F842">
            <v>110</v>
          </cell>
        </row>
        <row r="843">
          <cell r="C843" t="str">
            <v>316080</v>
          </cell>
          <cell r="D843">
            <v>20</v>
          </cell>
          <cell r="E843">
            <v>0</v>
          </cell>
          <cell r="F843">
            <v>20</v>
          </cell>
        </row>
        <row r="844">
          <cell r="C844" t="str">
            <v>316200</v>
          </cell>
          <cell r="D844">
            <v>1200</v>
          </cell>
          <cell r="E844">
            <v>0</v>
          </cell>
          <cell r="F844">
            <v>1200</v>
          </cell>
        </row>
        <row r="845">
          <cell r="C845" t="str">
            <v>316370</v>
          </cell>
          <cell r="D845">
            <v>1000</v>
          </cell>
          <cell r="E845">
            <v>0</v>
          </cell>
          <cell r="F845">
            <v>1000</v>
          </cell>
        </row>
        <row r="846">
          <cell r="C846" t="str">
            <v>316490</v>
          </cell>
          <cell r="D846">
            <v>30</v>
          </cell>
          <cell r="E846">
            <v>0</v>
          </cell>
          <cell r="F846">
            <v>30</v>
          </cell>
        </row>
        <row r="847">
          <cell r="C847" t="str">
            <v>316520</v>
          </cell>
          <cell r="D847">
            <v>1000</v>
          </cell>
          <cell r="E847">
            <v>0</v>
          </cell>
          <cell r="F847">
            <v>1000</v>
          </cell>
        </row>
        <row r="848">
          <cell r="C848" t="str">
            <v>316640</v>
          </cell>
          <cell r="D848">
            <v>50</v>
          </cell>
          <cell r="E848">
            <v>0</v>
          </cell>
          <cell r="F848">
            <v>50</v>
          </cell>
        </row>
        <row r="849">
          <cell r="C849" t="str">
            <v>316700</v>
          </cell>
          <cell r="D849">
            <v>300</v>
          </cell>
          <cell r="E849">
            <v>0</v>
          </cell>
          <cell r="F849">
            <v>300</v>
          </cell>
        </row>
        <row r="850">
          <cell r="C850" t="str">
            <v>316780</v>
          </cell>
          <cell r="D850">
            <v>300</v>
          </cell>
          <cell r="E850">
            <v>0</v>
          </cell>
          <cell r="F850">
            <v>300</v>
          </cell>
        </row>
        <row r="851">
          <cell r="C851" t="str">
            <v>316930</v>
          </cell>
          <cell r="D851">
            <v>3900</v>
          </cell>
          <cell r="E851">
            <v>0</v>
          </cell>
          <cell r="F851">
            <v>3900</v>
          </cell>
        </row>
        <row r="852">
          <cell r="C852" t="str">
            <v>316940</v>
          </cell>
          <cell r="D852">
            <v>500</v>
          </cell>
          <cell r="E852">
            <v>0</v>
          </cell>
          <cell r="F852">
            <v>500</v>
          </cell>
        </row>
        <row r="853">
          <cell r="C853" t="str">
            <v>317070</v>
          </cell>
          <cell r="D853">
            <v>6500</v>
          </cell>
          <cell r="E853">
            <v>0</v>
          </cell>
          <cell r="F853">
            <v>6500</v>
          </cell>
        </row>
        <row r="854">
          <cell r="C854" t="str">
            <v>317170</v>
          </cell>
          <cell r="D854">
            <v>200</v>
          </cell>
          <cell r="E854">
            <v>0</v>
          </cell>
          <cell r="F854">
            <v>200</v>
          </cell>
        </row>
        <row r="855">
          <cell r="D855">
            <v>1558070</v>
          </cell>
          <cell r="E855">
            <v>3575</v>
          </cell>
          <cell r="F855">
            <v>1561645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62"/>
  <sheetViews>
    <sheetView zoomScaleNormal="100" workbookViewId="0">
      <pane xSplit="5" ySplit="2" topLeftCell="M850" activePane="bottomRight" state="frozen"/>
      <selection pane="topRight" activeCell="F1" sqref="F1"/>
      <selection pane="bottomLeft" activeCell="A3" sqref="A3"/>
      <selection pane="bottomRight" activeCell="A862" sqref="A862"/>
    </sheetView>
  </sheetViews>
  <sheetFormatPr defaultRowHeight="15" x14ac:dyDescent="0.25"/>
  <cols>
    <col min="1" max="1" width="30.140625" style="86" customWidth="1"/>
    <col min="2" max="2" width="24.28515625" style="86" customWidth="1"/>
    <col min="3" max="3" width="20.85546875" style="86" customWidth="1"/>
    <col min="4" max="4" width="33.85546875" style="86" bestFit="1" customWidth="1"/>
    <col min="5" max="5" width="14.42578125" style="86" customWidth="1"/>
    <col min="6" max="34" width="14.85546875" style="86" customWidth="1"/>
    <col min="35" max="35" width="16" style="86" customWidth="1"/>
    <col min="36" max="36" width="19.42578125" style="86" customWidth="1"/>
    <col min="37" max="264" width="9.140625" style="86"/>
    <col min="265" max="265" width="20.85546875" style="86" bestFit="1" customWidth="1"/>
    <col min="266" max="266" width="33.85546875" style="86" bestFit="1" customWidth="1"/>
    <col min="267" max="267" width="14.42578125" style="86" customWidth="1"/>
    <col min="268" max="268" width="14.85546875" style="86" customWidth="1"/>
    <col min="269" max="269" width="15.140625" style="86" customWidth="1"/>
    <col min="270" max="270" width="12.140625" style="86" bestFit="1" customWidth="1"/>
    <col min="271" max="271" width="11.5703125" style="86" bestFit="1" customWidth="1"/>
    <col min="272" max="274" width="12.5703125" style="86" bestFit="1" customWidth="1"/>
    <col min="275" max="275" width="11.28515625" style="86" customWidth="1"/>
    <col min="276" max="276" width="12.5703125" style="86" customWidth="1"/>
    <col min="277" max="277" width="11.85546875" style="86" customWidth="1"/>
    <col min="278" max="278" width="11.28515625" style="86" bestFit="1" customWidth="1"/>
    <col min="279" max="279" width="10" style="86" bestFit="1" customWidth="1"/>
    <col min="280" max="280" width="18.42578125" style="86" customWidth="1"/>
    <col min="281" max="520" width="9.140625" style="86"/>
    <col min="521" max="521" width="20.85546875" style="86" bestFit="1" customWidth="1"/>
    <col min="522" max="522" width="33.85546875" style="86" bestFit="1" customWidth="1"/>
    <col min="523" max="523" width="14.42578125" style="86" customWidth="1"/>
    <col min="524" max="524" width="14.85546875" style="86" customWidth="1"/>
    <col min="525" max="525" width="15.140625" style="86" customWidth="1"/>
    <col min="526" max="526" width="12.140625" style="86" bestFit="1" customWidth="1"/>
    <col min="527" max="527" width="11.5703125" style="86" bestFit="1" customWidth="1"/>
    <col min="528" max="530" width="12.5703125" style="86" bestFit="1" customWidth="1"/>
    <col min="531" max="531" width="11.28515625" style="86" customWidth="1"/>
    <col min="532" max="532" width="12.5703125" style="86" customWidth="1"/>
    <col min="533" max="533" width="11.85546875" style="86" customWidth="1"/>
    <col min="534" max="534" width="11.28515625" style="86" bestFit="1" customWidth="1"/>
    <col min="535" max="535" width="10" style="86" bestFit="1" customWidth="1"/>
    <col min="536" max="536" width="18.42578125" style="86" customWidth="1"/>
    <col min="537" max="776" width="9.140625" style="86"/>
    <col min="777" max="777" width="20.85546875" style="86" bestFit="1" customWidth="1"/>
    <col min="778" max="778" width="33.85546875" style="86" bestFit="1" customWidth="1"/>
    <col min="779" max="779" width="14.42578125" style="86" customWidth="1"/>
    <col min="780" max="780" width="14.85546875" style="86" customWidth="1"/>
    <col min="781" max="781" width="15.140625" style="86" customWidth="1"/>
    <col min="782" max="782" width="12.140625" style="86" bestFit="1" customWidth="1"/>
    <col min="783" max="783" width="11.5703125" style="86" bestFit="1" customWidth="1"/>
    <col min="784" max="786" width="12.5703125" style="86" bestFit="1" customWidth="1"/>
    <col min="787" max="787" width="11.28515625" style="86" customWidth="1"/>
    <col min="788" max="788" width="12.5703125" style="86" customWidth="1"/>
    <col min="789" max="789" width="11.85546875" style="86" customWidth="1"/>
    <col min="790" max="790" width="11.28515625" style="86" bestFit="1" customWidth="1"/>
    <col min="791" max="791" width="10" style="86" bestFit="1" customWidth="1"/>
    <col min="792" max="792" width="18.42578125" style="86" customWidth="1"/>
    <col min="793" max="1032" width="9.140625" style="86"/>
    <col min="1033" max="1033" width="20.85546875" style="86" bestFit="1" customWidth="1"/>
    <col min="1034" max="1034" width="33.85546875" style="86" bestFit="1" customWidth="1"/>
    <col min="1035" max="1035" width="14.42578125" style="86" customWidth="1"/>
    <col min="1036" max="1036" width="14.85546875" style="86" customWidth="1"/>
    <col min="1037" max="1037" width="15.140625" style="86" customWidth="1"/>
    <col min="1038" max="1038" width="12.140625" style="86" bestFit="1" customWidth="1"/>
    <col min="1039" max="1039" width="11.5703125" style="86" bestFit="1" customWidth="1"/>
    <col min="1040" max="1042" width="12.5703125" style="86" bestFit="1" customWidth="1"/>
    <col min="1043" max="1043" width="11.28515625" style="86" customWidth="1"/>
    <col min="1044" max="1044" width="12.5703125" style="86" customWidth="1"/>
    <col min="1045" max="1045" width="11.85546875" style="86" customWidth="1"/>
    <col min="1046" max="1046" width="11.28515625" style="86" bestFit="1" customWidth="1"/>
    <col min="1047" max="1047" width="10" style="86" bestFit="1" customWidth="1"/>
    <col min="1048" max="1048" width="18.42578125" style="86" customWidth="1"/>
    <col min="1049" max="1288" width="9.140625" style="86"/>
    <col min="1289" max="1289" width="20.85546875" style="86" bestFit="1" customWidth="1"/>
    <col min="1290" max="1290" width="33.85546875" style="86" bestFit="1" customWidth="1"/>
    <col min="1291" max="1291" width="14.42578125" style="86" customWidth="1"/>
    <col min="1292" max="1292" width="14.85546875" style="86" customWidth="1"/>
    <col min="1293" max="1293" width="15.140625" style="86" customWidth="1"/>
    <col min="1294" max="1294" width="12.140625" style="86" bestFit="1" customWidth="1"/>
    <col min="1295" max="1295" width="11.5703125" style="86" bestFit="1" customWidth="1"/>
    <col min="1296" max="1298" width="12.5703125" style="86" bestFit="1" customWidth="1"/>
    <col min="1299" max="1299" width="11.28515625" style="86" customWidth="1"/>
    <col min="1300" max="1300" width="12.5703125" style="86" customWidth="1"/>
    <col min="1301" max="1301" width="11.85546875" style="86" customWidth="1"/>
    <col min="1302" max="1302" width="11.28515625" style="86" bestFit="1" customWidth="1"/>
    <col min="1303" max="1303" width="10" style="86" bestFit="1" customWidth="1"/>
    <col min="1304" max="1304" width="18.42578125" style="86" customWidth="1"/>
    <col min="1305" max="1544" width="9.140625" style="86"/>
    <col min="1545" max="1545" width="20.85546875" style="86" bestFit="1" customWidth="1"/>
    <col min="1546" max="1546" width="33.85546875" style="86" bestFit="1" customWidth="1"/>
    <col min="1547" max="1547" width="14.42578125" style="86" customWidth="1"/>
    <col min="1548" max="1548" width="14.85546875" style="86" customWidth="1"/>
    <col min="1549" max="1549" width="15.140625" style="86" customWidth="1"/>
    <col min="1550" max="1550" width="12.140625" style="86" bestFit="1" customWidth="1"/>
    <col min="1551" max="1551" width="11.5703125" style="86" bestFit="1" customWidth="1"/>
    <col min="1552" max="1554" width="12.5703125" style="86" bestFit="1" customWidth="1"/>
    <col min="1555" max="1555" width="11.28515625" style="86" customWidth="1"/>
    <col min="1556" max="1556" width="12.5703125" style="86" customWidth="1"/>
    <col min="1557" max="1557" width="11.85546875" style="86" customWidth="1"/>
    <col min="1558" max="1558" width="11.28515625" style="86" bestFit="1" customWidth="1"/>
    <col min="1559" max="1559" width="10" style="86" bestFit="1" customWidth="1"/>
    <col min="1560" max="1560" width="18.42578125" style="86" customWidth="1"/>
    <col min="1561" max="1800" width="9.140625" style="86"/>
    <col min="1801" max="1801" width="20.85546875" style="86" bestFit="1" customWidth="1"/>
    <col min="1802" max="1802" width="33.85546875" style="86" bestFit="1" customWidth="1"/>
    <col min="1803" max="1803" width="14.42578125" style="86" customWidth="1"/>
    <col min="1804" max="1804" width="14.85546875" style="86" customWidth="1"/>
    <col min="1805" max="1805" width="15.140625" style="86" customWidth="1"/>
    <col min="1806" max="1806" width="12.140625" style="86" bestFit="1" customWidth="1"/>
    <col min="1807" max="1807" width="11.5703125" style="86" bestFit="1" customWidth="1"/>
    <col min="1808" max="1810" width="12.5703125" style="86" bestFit="1" customWidth="1"/>
    <col min="1811" max="1811" width="11.28515625" style="86" customWidth="1"/>
    <col min="1812" max="1812" width="12.5703125" style="86" customWidth="1"/>
    <col min="1813" max="1813" width="11.85546875" style="86" customWidth="1"/>
    <col min="1814" max="1814" width="11.28515625" style="86" bestFit="1" customWidth="1"/>
    <col min="1815" max="1815" width="10" style="86" bestFit="1" customWidth="1"/>
    <col min="1816" max="1816" width="18.42578125" style="86" customWidth="1"/>
    <col min="1817" max="2056" width="9.140625" style="86"/>
    <col min="2057" max="2057" width="20.85546875" style="86" bestFit="1" customWidth="1"/>
    <col min="2058" max="2058" width="33.85546875" style="86" bestFit="1" customWidth="1"/>
    <col min="2059" max="2059" width="14.42578125" style="86" customWidth="1"/>
    <col min="2060" max="2060" width="14.85546875" style="86" customWidth="1"/>
    <col min="2061" max="2061" width="15.140625" style="86" customWidth="1"/>
    <col min="2062" max="2062" width="12.140625" style="86" bestFit="1" customWidth="1"/>
    <col min="2063" max="2063" width="11.5703125" style="86" bestFit="1" customWidth="1"/>
    <col min="2064" max="2066" width="12.5703125" style="86" bestFit="1" customWidth="1"/>
    <col min="2067" max="2067" width="11.28515625" style="86" customWidth="1"/>
    <col min="2068" max="2068" width="12.5703125" style="86" customWidth="1"/>
    <col min="2069" max="2069" width="11.85546875" style="86" customWidth="1"/>
    <col min="2070" max="2070" width="11.28515625" style="86" bestFit="1" customWidth="1"/>
    <col min="2071" max="2071" width="10" style="86" bestFit="1" customWidth="1"/>
    <col min="2072" max="2072" width="18.42578125" style="86" customWidth="1"/>
    <col min="2073" max="2312" width="9.140625" style="86"/>
    <col min="2313" max="2313" width="20.85546875" style="86" bestFit="1" customWidth="1"/>
    <col min="2314" max="2314" width="33.85546875" style="86" bestFit="1" customWidth="1"/>
    <col min="2315" max="2315" width="14.42578125" style="86" customWidth="1"/>
    <col min="2316" max="2316" width="14.85546875" style="86" customWidth="1"/>
    <col min="2317" max="2317" width="15.140625" style="86" customWidth="1"/>
    <col min="2318" max="2318" width="12.140625" style="86" bestFit="1" customWidth="1"/>
    <col min="2319" max="2319" width="11.5703125" style="86" bestFit="1" customWidth="1"/>
    <col min="2320" max="2322" width="12.5703125" style="86" bestFit="1" customWidth="1"/>
    <col min="2323" max="2323" width="11.28515625" style="86" customWidth="1"/>
    <col min="2324" max="2324" width="12.5703125" style="86" customWidth="1"/>
    <col min="2325" max="2325" width="11.85546875" style="86" customWidth="1"/>
    <col min="2326" max="2326" width="11.28515625" style="86" bestFit="1" customWidth="1"/>
    <col min="2327" max="2327" width="10" style="86" bestFit="1" customWidth="1"/>
    <col min="2328" max="2328" width="18.42578125" style="86" customWidth="1"/>
    <col min="2329" max="2568" width="9.140625" style="86"/>
    <col min="2569" max="2569" width="20.85546875" style="86" bestFit="1" customWidth="1"/>
    <col min="2570" max="2570" width="33.85546875" style="86" bestFit="1" customWidth="1"/>
    <col min="2571" max="2571" width="14.42578125" style="86" customWidth="1"/>
    <col min="2572" max="2572" width="14.85546875" style="86" customWidth="1"/>
    <col min="2573" max="2573" width="15.140625" style="86" customWidth="1"/>
    <col min="2574" max="2574" width="12.140625" style="86" bestFit="1" customWidth="1"/>
    <col min="2575" max="2575" width="11.5703125" style="86" bestFit="1" customWidth="1"/>
    <col min="2576" max="2578" width="12.5703125" style="86" bestFit="1" customWidth="1"/>
    <col min="2579" max="2579" width="11.28515625" style="86" customWidth="1"/>
    <col min="2580" max="2580" width="12.5703125" style="86" customWidth="1"/>
    <col min="2581" max="2581" width="11.85546875" style="86" customWidth="1"/>
    <col min="2582" max="2582" width="11.28515625" style="86" bestFit="1" customWidth="1"/>
    <col min="2583" max="2583" width="10" style="86" bestFit="1" customWidth="1"/>
    <col min="2584" max="2584" width="18.42578125" style="86" customWidth="1"/>
    <col min="2585" max="2824" width="9.140625" style="86"/>
    <col min="2825" max="2825" width="20.85546875" style="86" bestFit="1" customWidth="1"/>
    <col min="2826" max="2826" width="33.85546875" style="86" bestFit="1" customWidth="1"/>
    <col min="2827" max="2827" width="14.42578125" style="86" customWidth="1"/>
    <col min="2828" max="2828" width="14.85546875" style="86" customWidth="1"/>
    <col min="2829" max="2829" width="15.140625" style="86" customWidth="1"/>
    <col min="2830" max="2830" width="12.140625" style="86" bestFit="1" customWidth="1"/>
    <col min="2831" max="2831" width="11.5703125" style="86" bestFit="1" customWidth="1"/>
    <col min="2832" max="2834" width="12.5703125" style="86" bestFit="1" customWidth="1"/>
    <col min="2835" max="2835" width="11.28515625" style="86" customWidth="1"/>
    <col min="2836" max="2836" width="12.5703125" style="86" customWidth="1"/>
    <col min="2837" max="2837" width="11.85546875" style="86" customWidth="1"/>
    <col min="2838" max="2838" width="11.28515625" style="86" bestFit="1" customWidth="1"/>
    <col min="2839" max="2839" width="10" style="86" bestFit="1" customWidth="1"/>
    <col min="2840" max="2840" width="18.42578125" style="86" customWidth="1"/>
    <col min="2841" max="3080" width="9.140625" style="86"/>
    <col min="3081" max="3081" width="20.85546875" style="86" bestFit="1" customWidth="1"/>
    <col min="3082" max="3082" width="33.85546875" style="86" bestFit="1" customWidth="1"/>
    <col min="3083" max="3083" width="14.42578125" style="86" customWidth="1"/>
    <col min="3084" max="3084" width="14.85546875" style="86" customWidth="1"/>
    <col min="3085" max="3085" width="15.140625" style="86" customWidth="1"/>
    <col min="3086" max="3086" width="12.140625" style="86" bestFit="1" customWidth="1"/>
    <col min="3087" max="3087" width="11.5703125" style="86" bestFit="1" customWidth="1"/>
    <col min="3088" max="3090" width="12.5703125" style="86" bestFit="1" customWidth="1"/>
    <col min="3091" max="3091" width="11.28515625" style="86" customWidth="1"/>
    <col min="3092" max="3092" width="12.5703125" style="86" customWidth="1"/>
    <col min="3093" max="3093" width="11.85546875" style="86" customWidth="1"/>
    <col min="3094" max="3094" width="11.28515625" style="86" bestFit="1" customWidth="1"/>
    <col min="3095" max="3095" width="10" style="86" bestFit="1" customWidth="1"/>
    <col min="3096" max="3096" width="18.42578125" style="86" customWidth="1"/>
    <col min="3097" max="3336" width="9.140625" style="86"/>
    <col min="3337" max="3337" width="20.85546875" style="86" bestFit="1" customWidth="1"/>
    <col min="3338" max="3338" width="33.85546875" style="86" bestFit="1" customWidth="1"/>
    <col min="3339" max="3339" width="14.42578125" style="86" customWidth="1"/>
    <col min="3340" max="3340" width="14.85546875" style="86" customWidth="1"/>
    <col min="3341" max="3341" width="15.140625" style="86" customWidth="1"/>
    <col min="3342" max="3342" width="12.140625" style="86" bestFit="1" customWidth="1"/>
    <col min="3343" max="3343" width="11.5703125" style="86" bestFit="1" customWidth="1"/>
    <col min="3344" max="3346" width="12.5703125" style="86" bestFit="1" customWidth="1"/>
    <col min="3347" max="3347" width="11.28515625" style="86" customWidth="1"/>
    <col min="3348" max="3348" width="12.5703125" style="86" customWidth="1"/>
    <col min="3349" max="3349" width="11.85546875" style="86" customWidth="1"/>
    <col min="3350" max="3350" width="11.28515625" style="86" bestFit="1" customWidth="1"/>
    <col min="3351" max="3351" width="10" style="86" bestFit="1" customWidth="1"/>
    <col min="3352" max="3352" width="18.42578125" style="86" customWidth="1"/>
    <col min="3353" max="3592" width="9.140625" style="86"/>
    <col min="3593" max="3593" width="20.85546875" style="86" bestFit="1" customWidth="1"/>
    <col min="3594" max="3594" width="33.85546875" style="86" bestFit="1" customWidth="1"/>
    <col min="3595" max="3595" width="14.42578125" style="86" customWidth="1"/>
    <col min="3596" max="3596" width="14.85546875" style="86" customWidth="1"/>
    <col min="3597" max="3597" width="15.140625" style="86" customWidth="1"/>
    <col min="3598" max="3598" width="12.140625" style="86" bestFit="1" customWidth="1"/>
    <col min="3599" max="3599" width="11.5703125" style="86" bestFit="1" customWidth="1"/>
    <col min="3600" max="3602" width="12.5703125" style="86" bestFit="1" customWidth="1"/>
    <col min="3603" max="3603" width="11.28515625" style="86" customWidth="1"/>
    <col min="3604" max="3604" width="12.5703125" style="86" customWidth="1"/>
    <col min="3605" max="3605" width="11.85546875" style="86" customWidth="1"/>
    <col min="3606" max="3606" width="11.28515625" style="86" bestFit="1" customWidth="1"/>
    <col min="3607" max="3607" width="10" style="86" bestFit="1" customWidth="1"/>
    <col min="3608" max="3608" width="18.42578125" style="86" customWidth="1"/>
    <col min="3609" max="3848" width="9.140625" style="86"/>
    <col min="3849" max="3849" width="20.85546875" style="86" bestFit="1" customWidth="1"/>
    <col min="3850" max="3850" width="33.85546875" style="86" bestFit="1" customWidth="1"/>
    <col min="3851" max="3851" width="14.42578125" style="86" customWidth="1"/>
    <col min="3852" max="3852" width="14.85546875" style="86" customWidth="1"/>
    <col min="3853" max="3853" width="15.140625" style="86" customWidth="1"/>
    <col min="3854" max="3854" width="12.140625" style="86" bestFit="1" customWidth="1"/>
    <col min="3855" max="3855" width="11.5703125" style="86" bestFit="1" customWidth="1"/>
    <col min="3856" max="3858" width="12.5703125" style="86" bestFit="1" customWidth="1"/>
    <col min="3859" max="3859" width="11.28515625" style="86" customWidth="1"/>
    <col min="3860" max="3860" width="12.5703125" style="86" customWidth="1"/>
    <col min="3861" max="3861" width="11.85546875" style="86" customWidth="1"/>
    <col min="3862" max="3862" width="11.28515625" style="86" bestFit="1" customWidth="1"/>
    <col min="3863" max="3863" width="10" style="86" bestFit="1" customWidth="1"/>
    <col min="3864" max="3864" width="18.42578125" style="86" customWidth="1"/>
    <col min="3865" max="4104" width="9.140625" style="86"/>
    <col min="4105" max="4105" width="20.85546875" style="86" bestFit="1" customWidth="1"/>
    <col min="4106" max="4106" width="33.85546875" style="86" bestFit="1" customWidth="1"/>
    <col min="4107" max="4107" width="14.42578125" style="86" customWidth="1"/>
    <col min="4108" max="4108" width="14.85546875" style="86" customWidth="1"/>
    <col min="4109" max="4109" width="15.140625" style="86" customWidth="1"/>
    <col min="4110" max="4110" width="12.140625" style="86" bestFit="1" customWidth="1"/>
    <col min="4111" max="4111" width="11.5703125" style="86" bestFit="1" customWidth="1"/>
    <col min="4112" max="4114" width="12.5703125" style="86" bestFit="1" customWidth="1"/>
    <col min="4115" max="4115" width="11.28515625" style="86" customWidth="1"/>
    <col min="4116" max="4116" width="12.5703125" style="86" customWidth="1"/>
    <col min="4117" max="4117" width="11.85546875" style="86" customWidth="1"/>
    <col min="4118" max="4118" width="11.28515625" style="86" bestFit="1" customWidth="1"/>
    <col min="4119" max="4119" width="10" style="86" bestFit="1" customWidth="1"/>
    <col min="4120" max="4120" width="18.42578125" style="86" customWidth="1"/>
    <col min="4121" max="4360" width="9.140625" style="86"/>
    <col min="4361" max="4361" width="20.85546875" style="86" bestFit="1" customWidth="1"/>
    <col min="4362" max="4362" width="33.85546875" style="86" bestFit="1" customWidth="1"/>
    <col min="4363" max="4363" width="14.42578125" style="86" customWidth="1"/>
    <col min="4364" max="4364" width="14.85546875" style="86" customWidth="1"/>
    <col min="4365" max="4365" width="15.140625" style="86" customWidth="1"/>
    <col min="4366" max="4366" width="12.140625" style="86" bestFit="1" customWidth="1"/>
    <col min="4367" max="4367" width="11.5703125" style="86" bestFit="1" customWidth="1"/>
    <col min="4368" max="4370" width="12.5703125" style="86" bestFit="1" customWidth="1"/>
    <col min="4371" max="4371" width="11.28515625" style="86" customWidth="1"/>
    <col min="4372" max="4372" width="12.5703125" style="86" customWidth="1"/>
    <col min="4373" max="4373" width="11.85546875" style="86" customWidth="1"/>
    <col min="4374" max="4374" width="11.28515625" style="86" bestFit="1" customWidth="1"/>
    <col min="4375" max="4375" width="10" style="86" bestFit="1" customWidth="1"/>
    <col min="4376" max="4376" width="18.42578125" style="86" customWidth="1"/>
    <col min="4377" max="4616" width="9.140625" style="86"/>
    <col min="4617" max="4617" width="20.85546875" style="86" bestFit="1" customWidth="1"/>
    <col min="4618" max="4618" width="33.85546875" style="86" bestFit="1" customWidth="1"/>
    <col min="4619" max="4619" width="14.42578125" style="86" customWidth="1"/>
    <col min="4620" max="4620" width="14.85546875" style="86" customWidth="1"/>
    <col min="4621" max="4621" width="15.140625" style="86" customWidth="1"/>
    <col min="4622" max="4622" width="12.140625" style="86" bestFit="1" customWidth="1"/>
    <col min="4623" max="4623" width="11.5703125" style="86" bestFit="1" customWidth="1"/>
    <col min="4624" max="4626" width="12.5703125" style="86" bestFit="1" customWidth="1"/>
    <col min="4627" max="4627" width="11.28515625" style="86" customWidth="1"/>
    <col min="4628" max="4628" width="12.5703125" style="86" customWidth="1"/>
    <col min="4629" max="4629" width="11.85546875" style="86" customWidth="1"/>
    <col min="4630" max="4630" width="11.28515625" style="86" bestFit="1" customWidth="1"/>
    <col min="4631" max="4631" width="10" style="86" bestFit="1" customWidth="1"/>
    <col min="4632" max="4632" width="18.42578125" style="86" customWidth="1"/>
    <col min="4633" max="4872" width="9.140625" style="86"/>
    <col min="4873" max="4873" width="20.85546875" style="86" bestFit="1" customWidth="1"/>
    <col min="4874" max="4874" width="33.85546875" style="86" bestFit="1" customWidth="1"/>
    <col min="4875" max="4875" width="14.42578125" style="86" customWidth="1"/>
    <col min="4876" max="4876" width="14.85546875" style="86" customWidth="1"/>
    <col min="4877" max="4877" width="15.140625" style="86" customWidth="1"/>
    <col min="4878" max="4878" width="12.140625" style="86" bestFit="1" customWidth="1"/>
    <col min="4879" max="4879" width="11.5703125" style="86" bestFit="1" customWidth="1"/>
    <col min="4880" max="4882" width="12.5703125" style="86" bestFit="1" customWidth="1"/>
    <col min="4883" max="4883" width="11.28515625" style="86" customWidth="1"/>
    <col min="4884" max="4884" width="12.5703125" style="86" customWidth="1"/>
    <col min="4885" max="4885" width="11.85546875" style="86" customWidth="1"/>
    <col min="4886" max="4886" width="11.28515625" style="86" bestFit="1" customWidth="1"/>
    <col min="4887" max="4887" width="10" style="86" bestFit="1" customWidth="1"/>
    <col min="4888" max="4888" width="18.42578125" style="86" customWidth="1"/>
    <col min="4889" max="5128" width="9.140625" style="86"/>
    <col min="5129" max="5129" width="20.85546875" style="86" bestFit="1" customWidth="1"/>
    <col min="5130" max="5130" width="33.85546875" style="86" bestFit="1" customWidth="1"/>
    <col min="5131" max="5131" width="14.42578125" style="86" customWidth="1"/>
    <col min="5132" max="5132" width="14.85546875" style="86" customWidth="1"/>
    <col min="5133" max="5133" width="15.140625" style="86" customWidth="1"/>
    <col min="5134" max="5134" width="12.140625" style="86" bestFit="1" customWidth="1"/>
    <col min="5135" max="5135" width="11.5703125" style="86" bestFit="1" customWidth="1"/>
    <col min="5136" max="5138" width="12.5703125" style="86" bestFit="1" customWidth="1"/>
    <col min="5139" max="5139" width="11.28515625" style="86" customWidth="1"/>
    <col min="5140" max="5140" width="12.5703125" style="86" customWidth="1"/>
    <col min="5141" max="5141" width="11.85546875" style="86" customWidth="1"/>
    <col min="5142" max="5142" width="11.28515625" style="86" bestFit="1" customWidth="1"/>
    <col min="5143" max="5143" width="10" style="86" bestFit="1" customWidth="1"/>
    <col min="5144" max="5144" width="18.42578125" style="86" customWidth="1"/>
    <col min="5145" max="5384" width="9.140625" style="86"/>
    <col min="5385" max="5385" width="20.85546875" style="86" bestFit="1" customWidth="1"/>
    <col min="5386" max="5386" width="33.85546875" style="86" bestFit="1" customWidth="1"/>
    <col min="5387" max="5387" width="14.42578125" style="86" customWidth="1"/>
    <col min="5388" max="5388" width="14.85546875" style="86" customWidth="1"/>
    <col min="5389" max="5389" width="15.140625" style="86" customWidth="1"/>
    <col min="5390" max="5390" width="12.140625" style="86" bestFit="1" customWidth="1"/>
    <col min="5391" max="5391" width="11.5703125" style="86" bestFit="1" customWidth="1"/>
    <col min="5392" max="5394" width="12.5703125" style="86" bestFit="1" customWidth="1"/>
    <col min="5395" max="5395" width="11.28515625" style="86" customWidth="1"/>
    <col min="5396" max="5396" width="12.5703125" style="86" customWidth="1"/>
    <col min="5397" max="5397" width="11.85546875" style="86" customWidth="1"/>
    <col min="5398" max="5398" width="11.28515625" style="86" bestFit="1" customWidth="1"/>
    <col min="5399" max="5399" width="10" style="86" bestFit="1" customWidth="1"/>
    <col min="5400" max="5400" width="18.42578125" style="86" customWidth="1"/>
    <col min="5401" max="5640" width="9.140625" style="86"/>
    <col min="5641" max="5641" width="20.85546875" style="86" bestFit="1" customWidth="1"/>
    <col min="5642" max="5642" width="33.85546875" style="86" bestFit="1" customWidth="1"/>
    <col min="5643" max="5643" width="14.42578125" style="86" customWidth="1"/>
    <col min="5644" max="5644" width="14.85546875" style="86" customWidth="1"/>
    <col min="5645" max="5645" width="15.140625" style="86" customWidth="1"/>
    <col min="5646" max="5646" width="12.140625" style="86" bestFit="1" customWidth="1"/>
    <col min="5647" max="5647" width="11.5703125" style="86" bestFit="1" customWidth="1"/>
    <col min="5648" max="5650" width="12.5703125" style="86" bestFit="1" customWidth="1"/>
    <col min="5651" max="5651" width="11.28515625" style="86" customWidth="1"/>
    <col min="5652" max="5652" width="12.5703125" style="86" customWidth="1"/>
    <col min="5653" max="5653" width="11.85546875" style="86" customWidth="1"/>
    <col min="5654" max="5654" width="11.28515625" style="86" bestFit="1" customWidth="1"/>
    <col min="5655" max="5655" width="10" style="86" bestFit="1" customWidth="1"/>
    <col min="5656" max="5656" width="18.42578125" style="86" customWidth="1"/>
    <col min="5657" max="5896" width="9.140625" style="86"/>
    <col min="5897" max="5897" width="20.85546875" style="86" bestFit="1" customWidth="1"/>
    <col min="5898" max="5898" width="33.85546875" style="86" bestFit="1" customWidth="1"/>
    <col min="5899" max="5899" width="14.42578125" style="86" customWidth="1"/>
    <col min="5900" max="5900" width="14.85546875" style="86" customWidth="1"/>
    <col min="5901" max="5901" width="15.140625" style="86" customWidth="1"/>
    <col min="5902" max="5902" width="12.140625" style="86" bestFit="1" customWidth="1"/>
    <col min="5903" max="5903" width="11.5703125" style="86" bestFit="1" customWidth="1"/>
    <col min="5904" max="5906" width="12.5703125" style="86" bestFit="1" customWidth="1"/>
    <col min="5907" max="5907" width="11.28515625" style="86" customWidth="1"/>
    <col min="5908" max="5908" width="12.5703125" style="86" customWidth="1"/>
    <col min="5909" max="5909" width="11.85546875" style="86" customWidth="1"/>
    <col min="5910" max="5910" width="11.28515625" style="86" bestFit="1" customWidth="1"/>
    <col min="5911" max="5911" width="10" style="86" bestFit="1" customWidth="1"/>
    <col min="5912" max="5912" width="18.42578125" style="86" customWidth="1"/>
    <col min="5913" max="6152" width="9.140625" style="86"/>
    <col min="6153" max="6153" width="20.85546875" style="86" bestFit="1" customWidth="1"/>
    <col min="6154" max="6154" width="33.85546875" style="86" bestFit="1" customWidth="1"/>
    <col min="6155" max="6155" width="14.42578125" style="86" customWidth="1"/>
    <col min="6156" max="6156" width="14.85546875" style="86" customWidth="1"/>
    <col min="6157" max="6157" width="15.140625" style="86" customWidth="1"/>
    <col min="6158" max="6158" width="12.140625" style="86" bestFit="1" customWidth="1"/>
    <col min="6159" max="6159" width="11.5703125" style="86" bestFit="1" customWidth="1"/>
    <col min="6160" max="6162" width="12.5703125" style="86" bestFit="1" customWidth="1"/>
    <col min="6163" max="6163" width="11.28515625" style="86" customWidth="1"/>
    <col min="6164" max="6164" width="12.5703125" style="86" customWidth="1"/>
    <col min="6165" max="6165" width="11.85546875" style="86" customWidth="1"/>
    <col min="6166" max="6166" width="11.28515625" style="86" bestFit="1" customWidth="1"/>
    <col min="6167" max="6167" width="10" style="86" bestFit="1" customWidth="1"/>
    <col min="6168" max="6168" width="18.42578125" style="86" customWidth="1"/>
    <col min="6169" max="6408" width="9.140625" style="86"/>
    <col min="6409" max="6409" width="20.85546875" style="86" bestFit="1" customWidth="1"/>
    <col min="6410" max="6410" width="33.85546875" style="86" bestFit="1" customWidth="1"/>
    <col min="6411" max="6411" width="14.42578125" style="86" customWidth="1"/>
    <col min="6412" max="6412" width="14.85546875" style="86" customWidth="1"/>
    <col min="6413" max="6413" width="15.140625" style="86" customWidth="1"/>
    <col min="6414" max="6414" width="12.140625" style="86" bestFit="1" customWidth="1"/>
    <col min="6415" max="6415" width="11.5703125" style="86" bestFit="1" customWidth="1"/>
    <col min="6416" max="6418" width="12.5703125" style="86" bestFit="1" customWidth="1"/>
    <col min="6419" max="6419" width="11.28515625" style="86" customWidth="1"/>
    <col min="6420" max="6420" width="12.5703125" style="86" customWidth="1"/>
    <col min="6421" max="6421" width="11.85546875" style="86" customWidth="1"/>
    <col min="6422" max="6422" width="11.28515625" style="86" bestFit="1" customWidth="1"/>
    <col min="6423" max="6423" width="10" style="86" bestFit="1" customWidth="1"/>
    <col min="6424" max="6424" width="18.42578125" style="86" customWidth="1"/>
    <col min="6425" max="6664" width="9.140625" style="86"/>
    <col min="6665" max="6665" width="20.85546875" style="86" bestFit="1" customWidth="1"/>
    <col min="6666" max="6666" width="33.85546875" style="86" bestFit="1" customWidth="1"/>
    <col min="6667" max="6667" width="14.42578125" style="86" customWidth="1"/>
    <col min="6668" max="6668" width="14.85546875" style="86" customWidth="1"/>
    <col min="6669" max="6669" width="15.140625" style="86" customWidth="1"/>
    <col min="6670" max="6670" width="12.140625" style="86" bestFit="1" customWidth="1"/>
    <col min="6671" max="6671" width="11.5703125" style="86" bestFit="1" customWidth="1"/>
    <col min="6672" max="6674" width="12.5703125" style="86" bestFit="1" customWidth="1"/>
    <col min="6675" max="6675" width="11.28515625" style="86" customWidth="1"/>
    <col min="6676" max="6676" width="12.5703125" style="86" customWidth="1"/>
    <col min="6677" max="6677" width="11.85546875" style="86" customWidth="1"/>
    <col min="6678" max="6678" width="11.28515625" style="86" bestFit="1" customWidth="1"/>
    <col min="6679" max="6679" width="10" style="86" bestFit="1" customWidth="1"/>
    <col min="6680" max="6680" width="18.42578125" style="86" customWidth="1"/>
    <col min="6681" max="6920" width="9.140625" style="86"/>
    <col min="6921" max="6921" width="20.85546875" style="86" bestFit="1" customWidth="1"/>
    <col min="6922" max="6922" width="33.85546875" style="86" bestFit="1" customWidth="1"/>
    <col min="6923" max="6923" width="14.42578125" style="86" customWidth="1"/>
    <col min="6924" max="6924" width="14.85546875" style="86" customWidth="1"/>
    <col min="6925" max="6925" width="15.140625" style="86" customWidth="1"/>
    <col min="6926" max="6926" width="12.140625" style="86" bestFit="1" customWidth="1"/>
    <col min="6927" max="6927" width="11.5703125" style="86" bestFit="1" customWidth="1"/>
    <col min="6928" max="6930" width="12.5703125" style="86" bestFit="1" customWidth="1"/>
    <col min="6931" max="6931" width="11.28515625" style="86" customWidth="1"/>
    <col min="6932" max="6932" width="12.5703125" style="86" customWidth="1"/>
    <col min="6933" max="6933" width="11.85546875" style="86" customWidth="1"/>
    <col min="6934" max="6934" width="11.28515625" style="86" bestFit="1" customWidth="1"/>
    <col min="6935" max="6935" width="10" style="86" bestFit="1" customWidth="1"/>
    <col min="6936" max="6936" width="18.42578125" style="86" customWidth="1"/>
    <col min="6937" max="7176" width="9.140625" style="86"/>
    <col min="7177" max="7177" width="20.85546875" style="86" bestFit="1" customWidth="1"/>
    <col min="7178" max="7178" width="33.85546875" style="86" bestFit="1" customWidth="1"/>
    <col min="7179" max="7179" width="14.42578125" style="86" customWidth="1"/>
    <col min="7180" max="7180" width="14.85546875" style="86" customWidth="1"/>
    <col min="7181" max="7181" width="15.140625" style="86" customWidth="1"/>
    <col min="7182" max="7182" width="12.140625" style="86" bestFit="1" customWidth="1"/>
    <col min="7183" max="7183" width="11.5703125" style="86" bestFit="1" customWidth="1"/>
    <col min="7184" max="7186" width="12.5703125" style="86" bestFit="1" customWidth="1"/>
    <col min="7187" max="7187" width="11.28515625" style="86" customWidth="1"/>
    <col min="7188" max="7188" width="12.5703125" style="86" customWidth="1"/>
    <col min="7189" max="7189" width="11.85546875" style="86" customWidth="1"/>
    <col min="7190" max="7190" width="11.28515625" style="86" bestFit="1" customWidth="1"/>
    <col min="7191" max="7191" width="10" style="86" bestFit="1" customWidth="1"/>
    <col min="7192" max="7192" width="18.42578125" style="86" customWidth="1"/>
    <col min="7193" max="7432" width="9.140625" style="86"/>
    <col min="7433" max="7433" width="20.85546875" style="86" bestFit="1" customWidth="1"/>
    <col min="7434" max="7434" width="33.85546875" style="86" bestFit="1" customWidth="1"/>
    <col min="7435" max="7435" width="14.42578125" style="86" customWidth="1"/>
    <col min="7436" max="7436" width="14.85546875" style="86" customWidth="1"/>
    <col min="7437" max="7437" width="15.140625" style="86" customWidth="1"/>
    <col min="7438" max="7438" width="12.140625" style="86" bestFit="1" customWidth="1"/>
    <col min="7439" max="7439" width="11.5703125" style="86" bestFit="1" customWidth="1"/>
    <col min="7440" max="7442" width="12.5703125" style="86" bestFit="1" customWidth="1"/>
    <col min="7443" max="7443" width="11.28515625" style="86" customWidth="1"/>
    <col min="7444" max="7444" width="12.5703125" style="86" customWidth="1"/>
    <col min="7445" max="7445" width="11.85546875" style="86" customWidth="1"/>
    <col min="7446" max="7446" width="11.28515625" style="86" bestFit="1" customWidth="1"/>
    <col min="7447" max="7447" width="10" style="86" bestFit="1" customWidth="1"/>
    <col min="7448" max="7448" width="18.42578125" style="86" customWidth="1"/>
    <col min="7449" max="7688" width="9.140625" style="86"/>
    <col min="7689" max="7689" width="20.85546875" style="86" bestFit="1" customWidth="1"/>
    <col min="7690" max="7690" width="33.85546875" style="86" bestFit="1" customWidth="1"/>
    <col min="7691" max="7691" width="14.42578125" style="86" customWidth="1"/>
    <col min="7692" max="7692" width="14.85546875" style="86" customWidth="1"/>
    <col min="7693" max="7693" width="15.140625" style="86" customWidth="1"/>
    <col min="7694" max="7694" width="12.140625" style="86" bestFit="1" customWidth="1"/>
    <col min="7695" max="7695" width="11.5703125" style="86" bestFit="1" customWidth="1"/>
    <col min="7696" max="7698" width="12.5703125" style="86" bestFit="1" customWidth="1"/>
    <col min="7699" max="7699" width="11.28515625" style="86" customWidth="1"/>
    <col min="7700" max="7700" width="12.5703125" style="86" customWidth="1"/>
    <col min="7701" max="7701" width="11.85546875" style="86" customWidth="1"/>
    <col min="7702" max="7702" width="11.28515625" style="86" bestFit="1" customWidth="1"/>
    <col min="7703" max="7703" width="10" style="86" bestFit="1" customWidth="1"/>
    <col min="7704" max="7704" width="18.42578125" style="86" customWidth="1"/>
    <col min="7705" max="7944" width="9.140625" style="86"/>
    <col min="7945" max="7945" width="20.85546875" style="86" bestFit="1" customWidth="1"/>
    <col min="7946" max="7946" width="33.85546875" style="86" bestFit="1" customWidth="1"/>
    <col min="7947" max="7947" width="14.42578125" style="86" customWidth="1"/>
    <col min="7948" max="7948" width="14.85546875" style="86" customWidth="1"/>
    <col min="7949" max="7949" width="15.140625" style="86" customWidth="1"/>
    <col min="7950" max="7950" width="12.140625" style="86" bestFit="1" customWidth="1"/>
    <col min="7951" max="7951" width="11.5703125" style="86" bestFit="1" customWidth="1"/>
    <col min="7952" max="7954" width="12.5703125" style="86" bestFit="1" customWidth="1"/>
    <col min="7955" max="7955" width="11.28515625" style="86" customWidth="1"/>
    <col min="7956" max="7956" width="12.5703125" style="86" customWidth="1"/>
    <col min="7957" max="7957" width="11.85546875" style="86" customWidth="1"/>
    <col min="7958" max="7958" width="11.28515625" style="86" bestFit="1" customWidth="1"/>
    <col min="7959" max="7959" width="10" style="86" bestFit="1" customWidth="1"/>
    <col min="7960" max="7960" width="18.42578125" style="86" customWidth="1"/>
    <col min="7961" max="8200" width="9.140625" style="86"/>
    <col min="8201" max="8201" width="20.85546875" style="86" bestFit="1" customWidth="1"/>
    <col min="8202" max="8202" width="33.85546875" style="86" bestFit="1" customWidth="1"/>
    <col min="8203" max="8203" width="14.42578125" style="86" customWidth="1"/>
    <col min="8204" max="8204" width="14.85546875" style="86" customWidth="1"/>
    <col min="8205" max="8205" width="15.140625" style="86" customWidth="1"/>
    <col min="8206" max="8206" width="12.140625" style="86" bestFit="1" customWidth="1"/>
    <col min="8207" max="8207" width="11.5703125" style="86" bestFit="1" customWidth="1"/>
    <col min="8208" max="8210" width="12.5703125" style="86" bestFit="1" customWidth="1"/>
    <col min="8211" max="8211" width="11.28515625" style="86" customWidth="1"/>
    <col min="8212" max="8212" width="12.5703125" style="86" customWidth="1"/>
    <col min="8213" max="8213" width="11.85546875" style="86" customWidth="1"/>
    <col min="8214" max="8214" width="11.28515625" style="86" bestFit="1" customWidth="1"/>
    <col min="8215" max="8215" width="10" style="86" bestFit="1" customWidth="1"/>
    <col min="8216" max="8216" width="18.42578125" style="86" customWidth="1"/>
    <col min="8217" max="8456" width="9.140625" style="86"/>
    <col min="8457" max="8457" width="20.85546875" style="86" bestFit="1" customWidth="1"/>
    <col min="8458" max="8458" width="33.85546875" style="86" bestFit="1" customWidth="1"/>
    <col min="8459" max="8459" width="14.42578125" style="86" customWidth="1"/>
    <col min="8460" max="8460" width="14.85546875" style="86" customWidth="1"/>
    <col min="8461" max="8461" width="15.140625" style="86" customWidth="1"/>
    <col min="8462" max="8462" width="12.140625" style="86" bestFit="1" customWidth="1"/>
    <col min="8463" max="8463" width="11.5703125" style="86" bestFit="1" customWidth="1"/>
    <col min="8464" max="8466" width="12.5703125" style="86" bestFit="1" customWidth="1"/>
    <col min="8467" max="8467" width="11.28515625" style="86" customWidth="1"/>
    <col min="8468" max="8468" width="12.5703125" style="86" customWidth="1"/>
    <col min="8469" max="8469" width="11.85546875" style="86" customWidth="1"/>
    <col min="8470" max="8470" width="11.28515625" style="86" bestFit="1" customWidth="1"/>
    <col min="8471" max="8471" width="10" style="86" bestFit="1" customWidth="1"/>
    <col min="8472" max="8472" width="18.42578125" style="86" customWidth="1"/>
    <col min="8473" max="8712" width="9.140625" style="86"/>
    <col min="8713" max="8713" width="20.85546875" style="86" bestFit="1" customWidth="1"/>
    <col min="8714" max="8714" width="33.85546875" style="86" bestFit="1" customWidth="1"/>
    <col min="8715" max="8715" width="14.42578125" style="86" customWidth="1"/>
    <col min="8716" max="8716" width="14.85546875" style="86" customWidth="1"/>
    <col min="8717" max="8717" width="15.140625" style="86" customWidth="1"/>
    <col min="8718" max="8718" width="12.140625" style="86" bestFit="1" customWidth="1"/>
    <col min="8719" max="8719" width="11.5703125" style="86" bestFit="1" customWidth="1"/>
    <col min="8720" max="8722" width="12.5703125" style="86" bestFit="1" customWidth="1"/>
    <col min="8723" max="8723" width="11.28515625" style="86" customWidth="1"/>
    <col min="8724" max="8724" width="12.5703125" style="86" customWidth="1"/>
    <col min="8725" max="8725" width="11.85546875" style="86" customWidth="1"/>
    <col min="8726" max="8726" width="11.28515625" style="86" bestFit="1" customWidth="1"/>
    <col min="8727" max="8727" width="10" style="86" bestFit="1" customWidth="1"/>
    <col min="8728" max="8728" width="18.42578125" style="86" customWidth="1"/>
    <col min="8729" max="8968" width="9.140625" style="86"/>
    <col min="8969" max="8969" width="20.85546875" style="86" bestFit="1" customWidth="1"/>
    <col min="8970" max="8970" width="33.85546875" style="86" bestFit="1" customWidth="1"/>
    <col min="8971" max="8971" width="14.42578125" style="86" customWidth="1"/>
    <col min="8972" max="8972" width="14.85546875" style="86" customWidth="1"/>
    <col min="8973" max="8973" width="15.140625" style="86" customWidth="1"/>
    <col min="8974" max="8974" width="12.140625" style="86" bestFit="1" customWidth="1"/>
    <col min="8975" max="8975" width="11.5703125" style="86" bestFit="1" customWidth="1"/>
    <col min="8976" max="8978" width="12.5703125" style="86" bestFit="1" customWidth="1"/>
    <col min="8979" max="8979" width="11.28515625" style="86" customWidth="1"/>
    <col min="8980" max="8980" width="12.5703125" style="86" customWidth="1"/>
    <col min="8981" max="8981" width="11.85546875" style="86" customWidth="1"/>
    <col min="8982" max="8982" width="11.28515625" style="86" bestFit="1" customWidth="1"/>
    <col min="8983" max="8983" width="10" style="86" bestFit="1" customWidth="1"/>
    <col min="8984" max="8984" width="18.42578125" style="86" customWidth="1"/>
    <col min="8985" max="9224" width="9.140625" style="86"/>
    <col min="9225" max="9225" width="20.85546875" style="86" bestFit="1" customWidth="1"/>
    <col min="9226" max="9226" width="33.85546875" style="86" bestFit="1" customWidth="1"/>
    <col min="9227" max="9227" width="14.42578125" style="86" customWidth="1"/>
    <col min="9228" max="9228" width="14.85546875" style="86" customWidth="1"/>
    <col min="9229" max="9229" width="15.140625" style="86" customWidth="1"/>
    <col min="9230" max="9230" width="12.140625" style="86" bestFit="1" customWidth="1"/>
    <col min="9231" max="9231" width="11.5703125" style="86" bestFit="1" customWidth="1"/>
    <col min="9232" max="9234" width="12.5703125" style="86" bestFit="1" customWidth="1"/>
    <col min="9235" max="9235" width="11.28515625" style="86" customWidth="1"/>
    <col min="9236" max="9236" width="12.5703125" style="86" customWidth="1"/>
    <col min="9237" max="9237" width="11.85546875" style="86" customWidth="1"/>
    <col min="9238" max="9238" width="11.28515625" style="86" bestFit="1" customWidth="1"/>
    <col min="9239" max="9239" width="10" style="86" bestFit="1" customWidth="1"/>
    <col min="9240" max="9240" width="18.42578125" style="86" customWidth="1"/>
    <col min="9241" max="9480" width="9.140625" style="86"/>
    <col min="9481" max="9481" width="20.85546875" style="86" bestFit="1" customWidth="1"/>
    <col min="9482" max="9482" width="33.85546875" style="86" bestFit="1" customWidth="1"/>
    <col min="9483" max="9483" width="14.42578125" style="86" customWidth="1"/>
    <col min="9484" max="9484" width="14.85546875" style="86" customWidth="1"/>
    <col min="9485" max="9485" width="15.140625" style="86" customWidth="1"/>
    <col min="9486" max="9486" width="12.140625" style="86" bestFit="1" customWidth="1"/>
    <col min="9487" max="9487" width="11.5703125" style="86" bestFit="1" customWidth="1"/>
    <col min="9488" max="9490" width="12.5703125" style="86" bestFit="1" customWidth="1"/>
    <col min="9491" max="9491" width="11.28515625" style="86" customWidth="1"/>
    <col min="9492" max="9492" width="12.5703125" style="86" customWidth="1"/>
    <col min="9493" max="9493" width="11.85546875" style="86" customWidth="1"/>
    <col min="9494" max="9494" width="11.28515625" style="86" bestFit="1" customWidth="1"/>
    <col min="9495" max="9495" width="10" style="86" bestFit="1" customWidth="1"/>
    <col min="9496" max="9496" width="18.42578125" style="86" customWidth="1"/>
    <col min="9497" max="9736" width="9.140625" style="86"/>
    <col min="9737" max="9737" width="20.85546875" style="86" bestFit="1" customWidth="1"/>
    <col min="9738" max="9738" width="33.85546875" style="86" bestFit="1" customWidth="1"/>
    <col min="9739" max="9739" width="14.42578125" style="86" customWidth="1"/>
    <col min="9740" max="9740" width="14.85546875" style="86" customWidth="1"/>
    <col min="9741" max="9741" width="15.140625" style="86" customWidth="1"/>
    <col min="9742" max="9742" width="12.140625" style="86" bestFit="1" customWidth="1"/>
    <col min="9743" max="9743" width="11.5703125" style="86" bestFit="1" customWidth="1"/>
    <col min="9744" max="9746" width="12.5703125" style="86" bestFit="1" customWidth="1"/>
    <col min="9747" max="9747" width="11.28515625" style="86" customWidth="1"/>
    <col min="9748" max="9748" width="12.5703125" style="86" customWidth="1"/>
    <col min="9749" max="9749" width="11.85546875" style="86" customWidth="1"/>
    <col min="9750" max="9750" width="11.28515625" style="86" bestFit="1" customWidth="1"/>
    <col min="9751" max="9751" width="10" style="86" bestFit="1" customWidth="1"/>
    <col min="9752" max="9752" width="18.42578125" style="86" customWidth="1"/>
    <col min="9753" max="9992" width="9.140625" style="86"/>
    <col min="9993" max="9993" width="20.85546875" style="86" bestFit="1" customWidth="1"/>
    <col min="9994" max="9994" width="33.85546875" style="86" bestFit="1" customWidth="1"/>
    <col min="9995" max="9995" width="14.42578125" style="86" customWidth="1"/>
    <col min="9996" max="9996" width="14.85546875" style="86" customWidth="1"/>
    <col min="9997" max="9997" width="15.140625" style="86" customWidth="1"/>
    <col min="9998" max="9998" width="12.140625" style="86" bestFit="1" customWidth="1"/>
    <col min="9999" max="9999" width="11.5703125" style="86" bestFit="1" customWidth="1"/>
    <col min="10000" max="10002" width="12.5703125" style="86" bestFit="1" customWidth="1"/>
    <col min="10003" max="10003" width="11.28515625" style="86" customWidth="1"/>
    <col min="10004" max="10004" width="12.5703125" style="86" customWidth="1"/>
    <col min="10005" max="10005" width="11.85546875" style="86" customWidth="1"/>
    <col min="10006" max="10006" width="11.28515625" style="86" bestFit="1" customWidth="1"/>
    <col min="10007" max="10007" width="10" style="86" bestFit="1" customWidth="1"/>
    <col min="10008" max="10008" width="18.42578125" style="86" customWidth="1"/>
    <col min="10009" max="10248" width="9.140625" style="86"/>
    <col min="10249" max="10249" width="20.85546875" style="86" bestFit="1" customWidth="1"/>
    <col min="10250" max="10250" width="33.85546875" style="86" bestFit="1" customWidth="1"/>
    <col min="10251" max="10251" width="14.42578125" style="86" customWidth="1"/>
    <col min="10252" max="10252" width="14.85546875" style="86" customWidth="1"/>
    <col min="10253" max="10253" width="15.140625" style="86" customWidth="1"/>
    <col min="10254" max="10254" width="12.140625" style="86" bestFit="1" customWidth="1"/>
    <col min="10255" max="10255" width="11.5703125" style="86" bestFit="1" customWidth="1"/>
    <col min="10256" max="10258" width="12.5703125" style="86" bestFit="1" customWidth="1"/>
    <col min="10259" max="10259" width="11.28515625" style="86" customWidth="1"/>
    <col min="10260" max="10260" width="12.5703125" style="86" customWidth="1"/>
    <col min="10261" max="10261" width="11.85546875" style="86" customWidth="1"/>
    <col min="10262" max="10262" width="11.28515625" style="86" bestFit="1" customWidth="1"/>
    <col min="10263" max="10263" width="10" style="86" bestFit="1" customWidth="1"/>
    <col min="10264" max="10264" width="18.42578125" style="86" customWidth="1"/>
    <col min="10265" max="10504" width="9.140625" style="86"/>
    <col min="10505" max="10505" width="20.85546875" style="86" bestFit="1" customWidth="1"/>
    <col min="10506" max="10506" width="33.85546875" style="86" bestFit="1" customWidth="1"/>
    <col min="10507" max="10507" width="14.42578125" style="86" customWidth="1"/>
    <col min="10508" max="10508" width="14.85546875" style="86" customWidth="1"/>
    <col min="10509" max="10509" width="15.140625" style="86" customWidth="1"/>
    <col min="10510" max="10510" width="12.140625" style="86" bestFit="1" customWidth="1"/>
    <col min="10511" max="10511" width="11.5703125" style="86" bestFit="1" customWidth="1"/>
    <col min="10512" max="10514" width="12.5703125" style="86" bestFit="1" customWidth="1"/>
    <col min="10515" max="10515" width="11.28515625" style="86" customWidth="1"/>
    <col min="10516" max="10516" width="12.5703125" style="86" customWidth="1"/>
    <col min="10517" max="10517" width="11.85546875" style="86" customWidth="1"/>
    <col min="10518" max="10518" width="11.28515625" style="86" bestFit="1" customWidth="1"/>
    <col min="10519" max="10519" width="10" style="86" bestFit="1" customWidth="1"/>
    <col min="10520" max="10520" width="18.42578125" style="86" customWidth="1"/>
    <col min="10521" max="10760" width="9.140625" style="86"/>
    <col min="10761" max="10761" width="20.85546875" style="86" bestFit="1" customWidth="1"/>
    <col min="10762" max="10762" width="33.85546875" style="86" bestFit="1" customWidth="1"/>
    <col min="10763" max="10763" width="14.42578125" style="86" customWidth="1"/>
    <col min="10764" max="10764" width="14.85546875" style="86" customWidth="1"/>
    <col min="10765" max="10765" width="15.140625" style="86" customWidth="1"/>
    <col min="10766" max="10766" width="12.140625" style="86" bestFit="1" customWidth="1"/>
    <col min="10767" max="10767" width="11.5703125" style="86" bestFit="1" customWidth="1"/>
    <col min="10768" max="10770" width="12.5703125" style="86" bestFit="1" customWidth="1"/>
    <col min="10771" max="10771" width="11.28515625" style="86" customWidth="1"/>
    <col min="10772" max="10772" width="12.5703125" style="86" customWidth="1"/>
    <col min="10773" max="10773" width="11.85546875" style="86" customWidth="1"/>
    <col min="10774" max="10774" width="11.28515625" style="86" bestFit="1" customWidth="1"/>
    <col min="10775" max="10775" width="10" style="86" bestFit="1" customWidth="1"/>
    <col min="10776" max="10776" width="18.42578125" style="86" customWidth="1"/>
    <col min="10777" max="11016" width="9.140625" style="86"/>
    <col min="11017" max="11017" width="20.85546875" style="86" bestFit="1" customWidth="1"/>
    <col min="11018" max="11018" width="33.85546875" style="86" bestFit="1" customWidth="1"/>
    <col min="11019" max="11019" width="14.42578125" style="86" customWidth="1"/>
    <col min="11020" max="11020" width="14.85546875" style="86" customWidth="1"/>
    <col min="11021" max="11021" width="15.140625" style="86" customWidth="1"/>
    <col min="11022" max="11022" width="12.140625" style="86" bestFit="1" customWidth="1"/>
    <col min="11023" max="11023" width="11.5703125" style="86" bestFit="1" customWidth="1"/>
    <col min="11024" max="11026" width="12.5703125" style="86" bestFit="1" customWidth="1"/>
    <col min="11027" max="11027" width="11.28515625" style="86" customWidth="1"/>
    <col min="11028" max="11028" width="12.5703125" style="86" customWidth="1"/>
    <col min="11029" max="11029" width="11.85546875" style="86" customWidth="1"/>
    <col min="11030" max="11030" width="11.28515625" style="86" bestFit="1" customWidth="1"/>
    <col min="11031" max="11031" width="10" style="86" bestFit="1" customWidth="1"/>
    <col min="11032" max="11032" width="18.42578125" style="86" customWidth="1"/>
    <col min="11033" max="11272" width="9.140625" style="86"/>
    <col min="11273" max="11273" width="20.85546875" style="86" bestFit="1" customWidth="1"/>
    <col min="11274" max="11274" width="33.85546875" style="86" bestFit="1" customWidth="1"/>
    <col min="11275" max="11275" width="14.42578125" style="86" customWidth="1"/>
    <col min="11276" max="11276" width="14.85546875" style="86" customWidth="1"/>
    <col min="11277" max="11277" width="15.140625" style="86" customWidth="1"/>
    <col min="11278" max="11278" width="12.140625" style="86" bestFit="1" customWidth="1"/>
    <col min="11279" max="11279" width="11.5703125" style="86" bestFit="1" customWidth="1"/>
    <col min="11280" max="11282" width="12.5703125" style="86" bestFit="1" customWidth="1"/>
    <col min="11283" max="11283" width="11.28515625" style="86" customWidth="1"/>
    <col min="11284" max="11284" width="12.5703125" style="86" customWidth="1"/>
    <col min="11285" max="11285" width="11.85546875" style="86" customWidth="1"/>
    <col min="11286" max="11286" width="11.28515625" style="86" bestFit="1" customWidth="1"/>
    <col min="11287" max="11287" width="10" style="86" bestFit="1" customWidth="1"/>
    <col min="11288" max="11288" width="18.42578125" style="86" customWidth="1"/>
    <col min="11289" max="11528" width="9.140625" style="86"/>
    <col min="11529" max="11529" width="20.85546875" style="86" bestFit="1" customWidth="1"/>
    <col min="11530" max="11530" width="33.85546875" style="86" bestFit="1" customWidth="1"/>
    <col min="11531" max="11531" width="14.42578125" style="86" customWidth="1"/>
    <col min="11532" max="11532" width="14.85546875" style="86" customWidth="1"/>
    <col min="11533" max="11533" width="15.140625" style="86" customWidth="1"/>
    <col min="11534" max="11534" width="12.140625" style="86" bestFit="1" customWidth="1"/>
    <col min="11535" max="11535" width="11.5703125" style="86" bestFit="1" customWidth="1"/>
    <col min="11536" max="11538" width="12.5703125" style="86" bestFit="1" customWidth="1"/>
    <col min="11539" max="11539" width="11.28515625" style="86" customWidth="1"/>
    <col min="11540" max="11540" width="12.5703125" style="86" customWidth="1"/>
    <col min="11541" max="11541" width="11.85546875" style="86" customWidth="1"/>
    <col min="11542" max="11542" width="11.28515625" style="86" bestFit="1" customWidth="1"/>
    <col min="11543" max="11543" width="10" style="86" bestFit="1" customWidth="1"/>
    <col min="11544" max="11544" width="18.42578125" style="86" customWidth="1"/>
    <col min="11545" max="11784" width="9.140625" style="86"/>
    <col min="11785" max="11785" width="20.85546875" style="86" bestFit="1" customWidth="1"/>
    <col min="11786" max="11786" width="33.85546875" style="86" bestFit="1" customWidth="1"/>
    <col min="11787" max="11787" width="14.42578125" style="86" customWidth="1"/>
    <col min="11788" max="11788" width="14.85546875" style="86" customWidth="1"/>
    <col min="11789" max="11789" width="15.140625" style="86" customWidth="1"/>
    <col min="11790" max="11790" width="12.140625" style="86" bestFit="1" customWidth="1"/>
    <col min="11791" max="11791" width="11.5703125" style="86" bestFit="1" customWidth="1"/>
    <col min="11792" max="11794" width="12.5703125" style="86" bestFit="1" customWidth="1"/>
    <col min="11795" max="11795" width="11.28515625" style="86" customWidth="1"/>
    <col min="11796" max="11796" width="12.5703125" style="86" customWidth="1"/>
    <col min="11797" max="11797" width="11.85546875" style="86" customWidth="1"/>
    <col min="11798" max="11798" width="11.28515625" style="86" bestFit="1" customWidth="1"/>
    <col min="11799" max="11799" width="10" style="86" bestFit="1" customWidth="1"/>
    <col min="11800" max="11800" width="18.42578125" style="86" customWidth="1"/>
    <col min="11801" max="12040" width="9.140625" style="86"/>
    <col min="12041" max="12041" width="20.85546875" style="86" bestFit="1" customWidth="1"/>
    <col min="12042" max="12042" width="33.85546875" style="86" bestFit="1" customWidth="1"/>
    <col min="12043" max="12043" width="14.42578125" style="86" customWidth="1"/>
    <col min="12044" max="12044" width="14.85546875" style="86" customWidth="1"/>
    <col min="12045" max="12045" width="15.140625" style="86" customWidth="1"/>
    <col min="12046" max="12046" width="12.140625" style="86" bestFit="1" customWidth="1"/>
    <col min="12047" max="12047" width="11.5703125" style="86" bestFit="1" customWidth="1"/>
    <col min="12048" max="12050" width="12.5703125" style="86" bestFit="1" customWidth="1"/>
    <col min="12051" max="12051" width="11.28515625" style="86" customWidth="1"/>
    <col min="12052" max="12052" width="12.5703125" style="86" customWidth="1"/>
    <col min="12053" max="12053" width="11.85546875" style="86" customWidth="1"/>
    <col min="12054" max="12054" width="11.28515625" style="86" bestFit="1" customWidth="1"/>
    <col min="12055" max="12055" width="10" style="86" bestFit="1" customWidth="1"/>
    <col min="12056" max="12056" width="18.42578125" style="86" customWidth="1"/>
    <col min="12057" max="12296" width="9.140625" style="86"/>
    <col min="12297" max="12297" width="20.85546875" style="86" bestFit="1" customWidth="1"/>
    <col min="12298" max="12298" width="33.85546875" style="86" bestFit="1" customWidth="1"/>
    <col min="12299" max="12299" width="14.42578125" style="86" customWidth="1"/>
    <col min="12300" max="12300" width="14.85546875" style="86" customWidth="1"/>
    <col min="12301" max="12301" width="15.140625" style="86" customWidth="1"/>
    <col min="12302" max="12302" width="12.140625" style="86" bestFit="1" customWidth="1"/>
    <col min="12303" max="12303" width="11.5703125" style="86" bestFit="1" customWidth="1"/>
    <col min="12304" max="12306" width="12.5703125" style="86" bestFit="1" customWidth="1"/>
    <col min="12307" max="12307" width="11.28515625" style="86" customWidth="1"/>
    <col min="12308" max="12308" width="12.5703125" style="86" customWidth="1"/>
    <col min="12309" max="12309" width="11.85546875" style="86" customWidth="1"/>
    <col min="12310" max="12310" width="11.28515625" style="86" bestFit="1" customWidth="1"/>
    <col min="12311" max="12311" width="10" style="86" bestFit="1" customWidth="1"/>
    <col min="12312" max="12312" width="18.42578125" style="86" customWidth="1"/>
    <col min="12313" max="12552" width="9.140625" style="86"/>
    <col min="12553" max="12553" width="20.85546875" style="86" bestFit="1" customWidth="1"/>
    <col min="12554" max="12554" width="33.85546875" style="86" bestFit="1" customWidth="1"/>
    <col min="12555" max="12555" width="14.42578125" style="86" customWidth="1"/>
    <col min="12556" max="12556" width="14.85546875" style="86" customWidth="1"/>
    <col min="12557" max="12557" width="15.140625" style="86" customWidth="1"/>
    <col min="12558" max="12558" width="12.140625" style="86" bestFit="1" customWidth="1"/>
    <col min="12559" max="12559" width="11.5703125" style="86" bestFit="1" customWidth="1"/>
    <col min="12560" max="12562" width="12.5703125" style="86" bestFit="1" customWidth="1"/>
    <col min="12563" max="12563" width="11.28515625" style="86" customWidth="1"/>
    <col min="12564" max="12564" width="12.5703125" style="86" customWidth="1"/>
    <col min="12565" max="12565" width="11.85546875" style="86" customWidth="1"/>
    <col min="12566" max="12566" width="11.28515625" style="86" bestFit="1" customWidth="1"/>
    <col min="12567" max="12567" width="10" style="86" bestFit="1" customWidth="1"/>
    <col min="12568" max="12568" width="18.42578125" style="86" customWidth="1"/>
    <col min="12569" max="12808" width="9.140625" style="86"/>
    <col min="12809" max="12809" width="20.85546875" style="86" bestFit="1" customWidth="1"/>
    <col min="12810" max="12810" width="33.85546875" style="86" bestFit="1" customWidth="1"/>
    <col min="12811" max="12811" width="14.42578125" style="86" customWidth="1"/>
    <col min="12812" max="12812" width="14.85546875" style="86" customWidth="1"/>
    <col min="12813" max="12813" width="15.140625" style="86" customWidth="1"/>
    <col min="12814" max="12814" width="12.140625" style="86" bestFit="1" customWidth="1"/>
    <col min="12815" max="12815" width="11.5703125" style="86" bestFit="1" customWidth="1"/>
    <col min="12816" max="12818" width="12.5703125" style="86" bestFit="1" customWidth="1"/>
    <col min="12819" max="12819" width="11.28515625" style="86" customWidth="1"/>
    <col min="12820" max="12820" width="12.5703125" style="86" customWidth="1"/>
    <col min="12821" max="12821" width="11.85546875" style="86" customWidth="1"/>
    <col min="12822" max="12822" width="11.28515625" style="86" bestFit="1" customWidth="1"/>
    <col min="12823" max="12823" width="10" style="86" bestFit="1" customWidth="1"/>
    <col min="12824" max="12824" width="18.42578125" style="86" customWidth="1"/>
    <col min="12825" max="13064" width="9.140625" style="86"/>
    <col min="13065" max="13065" width="20.85546875" style="86" bestFit="1" customWidth="1"/>
    <col min="13066" max="13066" width="33.85546875" style="86" bestFit="1" customWidth="1"/>
    <col min="13067" max="13067" width="14.42578125" style="86" customWidth="1"/>
    <col min="13068" max="13068" width="14.85546875" style="86" customWidth="1"/>
    <col min="13069" max="13069" width="15.140625" style="86" customWidth="1"/>
    <col min="13070" max="13070" width="12.140625" style="86" bestFit="1" customWidth="1"/>
    <col min="13071" max="13071" width="11.5703125" style="86" bestFit="1" customWidth="1"/>
    <col min="13072" max="13074" width="12.5703125" style="86" bestFit="1" customWidth="1"/>
    <col min="13075" max="13075" width="11.28515625" style="86" customWidth="1"/>
    <col min="13076" max="13076" width="12.5703125" style="86" customWidth="1"/>
    <col min="13077" max="13077" width="11.85546875" style="86" customWidth="1"/>
    <col min="13078" max="13078" width="11.28515625" style="86" bestFit="1" customWidth="1"/>
    <col min="13079" max="13079" width="10" style="86" bestFit="1" customWidth="1"/>
    <col min="13080" max="13080" width="18.42578125" style="86" customWidth="1"/>
    <col min="13081" max="13320" width="9.140625" style="86"/>
    <col min="13321" max="13321" width="20.85546875" style="86" bestFit="1" customWidth="1"/>
    <col min="13322" max="13322" width="33.85546875" style="86" bestFit="1" customWidth="1"/>
    <col min="13323" max="13323" width="14.42578125" style="86" customWidth="1"/>
    <col min="13324" max="13324" width="14.85546875" style="86" customWidth="1"/>
    <col min="13325" max="13325" width="15.140625" style="86" customWidth="1"/>
    <col min="13326" max="13326" width="12.140625" style="86" bestFit="1" customWidth="1"/>
    <col min="13327" max="13327" width="11.5703125" style="86" bestFit="1" customWidth="1"/>
    <col min="13328" max="13330" width="12.5703125" style="86" bestFit="1" customWidth="1"/>
    <col min="13331" max="13331" width="11.28515625" style="86" customWidth="1"/>
    <col min="13332" max="13332" width="12.5703125" style="86" customWidth="1"/>
    <col min="13333" max="13333" width="11.85546875" style="86" customWidth="1"/>
    <col min="13334" max="13334" width="11.28515625" style="86" bestFit="1" customWidth="1"/>
    <col min="13335" max="13335" width="10" style="86" bestFit="1" customWidth="1"/>
    <col min="13336" max="13336" width="18.42578125" style="86" customWidth="1"/>
    <col min="13337" max="13576" width="9.140625" style="86"/>
    <col min="13577" max="13577" width="20.85546875" style="86" bestFit="1" customWidth="1"/>
    <col min="13578" max="13578" width="33.85546875" style="86" bestFit="1" customWidth="1"/>
    <col min="13579" max="13579" width="14.42578125" style="86" customWidth="1"/>
    <col min="13580" max="13580" width="14.85546875" style="86" customWidth="1"/>
    <col min="13581" max="13581" width="15.140625" style="86" customWidth="1"/>
    <col min="13582" max="13582" width="12.140625" style="86" bestFit="1" customWidth="1"/>
    <col min="13583" max="13583" width="11.5703125" style="86" bestFit="1" customWidth="1"/>
    <col min="13584" max="13586" width="12.5703125" style="86" bestFit="1" customWidth="1"/>
    <col min="13587" max="13587" width="11.28515625" style="86" customWidth="1"/>
    <col min="13588" max="13588" width="12.5703125" style="86" customWidth="1"/>
    <col min="13589" max="13589" width="11.85546875" style="86" customWidth="1"/>
    <col min="13590" max="13590" width="11.28515625" style="86" bestFit="1" customWidth="1"/>
    <col min="13591" max="13591" width="10" style="86" bestFit="1" customWidth="1"/>
    <col min="13592" max="13592" width="18.42578125" style="86" customWidth="1"/>
    <col min="13593" max="13832" width="9.140625" style="86"/>
    <col min="13833" max="13833" width="20.85546875" style="86" bestFit="1" customWidth="1"/>
    <col min="13834" max="13834" width="33.85546875" style="86" bestFit="1" customWidth="1"/>
    <col min="13835" max="13835" width="14.42578125" style="86" customWidth="1"/>
    <col min="13836" max="13836" width="14.85546875" style="86" customWidth="1"/>
    <col min="13837" max="13837" width="15.140625" style="86" customWidth="1"/>
    <col min="13838" max="13838" width="12.140625" style="86" bestFit="1" customWidth="1"/>
    <col min="13839" max="13839" width="11.5703125" style="86" bestFit="1" customWidth="1"/>
    <col min="13840" max="13842" width="12.5703125" style="86" bestFit="1" customWidth="1"/>
    <col min="13843" max="13843" width="11.28515625" style="86" customWidth="1"/>
    <col min="13844" max="13844" width="12.5703125" style="86" customWidth="1"/>
    <col min="13845" max="13845" width="11.85546875" style="86" customWidth="1"/>
    <col min="13846" max="13846" width="11.28515625" style="86" bestFit="1" customWidth="1"/>
    <col min="13847" max="13847" width="10" style="86" bestFit="1" customWidth="1"/>
    <col min="13848" max="13848" width="18.42578125" style="86" customWidth="1"/>
    <col min="13849" max="14088" width="9.140625" style="86"/>
    <col min="14089" max="14089" width="20.85546875" style="86" bestFit="1" customWidth="1"/>
    <col min="14090" max="14090" width="33.85546875" style="86" bestFit="1" customWidth="1"/>
    <col min="14091" max="14091" width="14.42578125" style="86" customWidth="1"/>
    <col min="14092" max="14092" width="14.85546875" style="86" customWidth="1"/>
    <col min="14093" max="14093" width="15.140625" style="86" customWidth="1"/>
    <col min="14094" max="14094" width="12.140625" style="86" bestFit="1" customWidth="1"/>
    <col min="14095" max="14095" width="11.5703125" style="86" bestFit="1" customWidth="1"/>
    <col min="14096" max="14098" width="12.5703125" style="86" bestFit="1" customWidth="1"/>
    <col min="14099" max="14099" width="11.28515625" style="86" customWidth="1"/>
    <col min="14100" max="14100" width="12.5703125" style="86" customWidth="1"/>
    <col min="14101" max="14101" width="11.85546875" style="86" customWidth="1"/>
    <col min="14102" max="14102" width="11.28515625" style="86" bestFit="1" customWidth="1"/>
    <col min="14103" max="14103" width="10" style="86" bestFit="1" customWidth="1"/>
    <col min="14104" max="14104" width="18.42578125" style="86" customWidth="1"/>
    <col min="14105" max="14344" width="9.140625" style="86"/>
    <col min="14345" max="14345" width="20.85546875" style="86" bestFit="1" customWidth="1"/>
    <col min="14346" max="14346" width="33.85546875" style="86" bestFit="1" customWidth="1"/>
    <col min="14347" max="14347" width="14.42578125" style="86" customWidth="1"/>
    <col min="14348" max="14348" width="14.85546875" style="86" customWidth="1"/>
    <col min="14349" max="14349" width="15.140625" style="86" customWidth="1"/>
    <col min="14350" max="14350" width="12.140625" style="86" bestFit="1" customWidth="1"/>
    <col min="14351" max="14351" width="11.5703125" style="86" bestFit="1" customWidth="1"/>
    <col min="14352" max="14354" width="12.5703125" style="86" bestFit="1" customWidth="1"/>
    <col min="14355" max="14355" width="11.28515625" style="86" customWidth="1"/>
    <col min="14356" max="14356" width="12.5703125" style="86" customWidth="1"/>
    <col min="14357" max="14357" width="11.85546875" style="86" customWidth="1"/>
    <col min="14358" max="14358" width="11.28515625" style="86" bestFit="1" customWidth="1"/>
    <col min="14359" max="14359" width="10" style="86" bestFit="1" customWidth="1"/>
    <col min="14360" max="14360" width="18.42578125" style="86" customWidth="1"/>
    <col min="14361" max="14600" width="9.140625" style="86"/>
    <col min="14601" max="14601" width="20.85546875" style="86" bestFit="1" customWidth="1"/>
    <col min="14602" max="14602" width="33.85546875" style="86" bestFit="1" customWidth="1"/>
    <col min="14603" max="14603" width="14.42578125" style="86" customWidth="1"/>
    <col min="14604" max="14604" width="14.85546875" style="86" customWidth="1"/>
    <col min="14605" max="14605" width="15.140625" style="86" customWidth="1"/>
    <col min="14606" max="14606" width="12.140625" style="86" bestFit="1" customWidth="1"/>
    <col min="14607" max="14607" width="11.5703125" style="86" bestFit="1" customWidth="1"/>
    <col min="14608" max="14610" width="12.5703125" style="86" bestFit="1" customWidth="1"/>
    <col min="14611" max="14611" width="11.28515625" style="86" customWidth="1"/>
    <col min="14612" max="14612" width="12.5703125" style="86" customWidth="1"/>
    <col min="14613" max="14613" width="11.85546875" style="86" customWidth="1"/>
    <col min="14614" max="14614" width="11.28515625" style="86" bestFit="1" customWidth="1"/>
    <col min="14615" max="14615" width="10" style="86" bestFit="1" customWidth="1"/>
    <col min="14616" max="14616" width="18.42578125" style="86" customWidth="1"/>
    <col min="14617" max="14856" width="9.140625" style="86"/>
    <col min="14857" max="14857" width="20.85546875" style="86" bestFit="1" customWidth="1"/>
    <col min="14858" max="14858" width="33.85546875" style="86" bestFit="1" customWidth="1"/>
    <col min="14859" max="14859" width="14.42578125" style="86" customWidth="1"/>
    <col min="14860" max="14860" width="14.85546875" style="86" customWidth="1"/>
    <col min="14861" max="14861" width="15.140625" style="86" customWidth="1"/>
    <col min="14862" max="14862" width="12.140625" style="86" bestFit="1" customWidth="1"/>
    <col min="14863" max="14863" width="11.5703125" style="86" bestFit="1" customWidth="1"/>
    <col min="14864" max="14866" width="12.5703125" style="86" bestFit="1" customWidth="1"/>
    <col min="14867" max="14867" width="11.28515625" style="86" customWidth="1"/>
    <col min="14868" max="14868" width="12.5703125" style="86" customWidth="1"/>
    <col min="14869" max="14869" width="11.85546875" style="86" customWidth="1"/>
    <col min="14870" max="14870" width="11.28515625" style="86" bestFit="1" customWidth="1"/>
    <col min="14871" max="14871" width="10" style="86" bestFit="1" customWidth="1"/>
    <col min="14872" max="14872" width="18.42578125" style="86" customWidth="1"/>
    <col min="14873" max="15112" width="9.140625" style="86"/>
    <col min="15113" max="15113" width="20.85546875" style="86" bestFit="1" customWidth="1"/>
    <col min="15114" max="15114" width="33.85546875" style="86" bestFit="1" customWidth="1"/>
    <col min="15115" max="15115" width="14.42578125" style="86" customWidth="1"/>
    <col min="15116" max="15116" width="14.85546875" style="86" customWidth="1"/>
    <col min="15117" max="15117" width="15.140625" style="86" customWidth="1"/>
    <col min="15118" max="15118" width="12.140625" style="86" bestFit="1" customWidth="1"/>
    <col min="15119" max="15119" width="11.5703125" style="86" bestFit="1" customWidth="1"/>
    <col min="15120" max="15122" width="12.5703125" style="86" bestFit="1" customWidth="1"/>
    <col min="15123" max="15123" width="11.28515625" style="86" customWidth="1"/>
    <col min="15124" max="15124" width="12.5703125" style="86" customWidth="1"/>
    <col min="15125" max="15125" width="11.85546875" style="86" customWidth="1"/>
    <col min="15126" max="15126" width="11.28515625" style="86" bestFit="1" customWidth="1"/>
    <col min="15127" max="15127" width="10" style="86" bestFit="1" customWidth="1"/>
    <col min="15128" max="15128" width="18.42578125" style="86" customWidth="1"/>
    <col min="15129" max="15368" width="9.140625" style="86"/>
    <col min="15369" max="15369" width="20.85546875" style="86" bestFit="1" customWidth="1"/>
    <col min="15370" max="15370" width="33.85546875" style="86" bestFit="1" customWidth="1"/>
    <col min="15371" max="15371" width="14.42578125" style="86" customWidth="1"/>
    <col min="15372" max="15372" width="14.85546875" style="86" customWidth="1"/>
    <col min="15373" max="15373" width="15.140625" style="86" customWidth="1"/>
    <col min="15374" max="15374" width="12.140625" style="86" bestFit="1" customWidth="1"/>
    <col min="15375" max="15375" width="11.5703125" style="86" bestFit="1" customWidth="1"/>
    <col min="15376" max="15378" width="12.5703125" style="86" bestFit="1" customWidth="1"/>
    <col min="15379" max="15379" width="11.28515625" style="86" customWidth="1"/>
    <col min="15380" max="15380" width="12.5703125" style="86" customWidth="1"/>
    <col min="15381" max="15381" width="11.85546875" style="86" customWidth="1"/>
    <col min="15382" max="15382" width="11.28515625" style="86" bestFit="1" customWidth="1"/>
    <col min="15383" max="15383" width="10" style="86" bestFit="1" customWidth="1"/>
    <col min="15384" max="15384" width="18.42578125" style="86" customWidth="1"/>
    <col min="15385" max="15624" width="9.140625" style="86"/>
    <col min="15625" max="15625" width="20.85546875" style="86" bestFit="1" customWidth="1"/>
    <col min="15626" max="15626" width="33.85546875" style="86" bestFit="1" customWidth="1"/>
    <col min="15627" max="15627" width="14.42578125" style="86" customWidth="1"/>
    <col min="15628" max="15628" width="14.85546875" style="86" customWidth="1"/>
    <col min="15629" max="15629" width="15.140625" style="86" customWidth="1"/>
    <col min="15630" max="15630" width="12.140625" style="86" bestFit="1" customWidth="1"/>
    <col min="15631" max="15631" width="11.5703125" style="86" bestFit="1" customWidth="1"/>
    <col min="15632" max="15634" width="12.5703125" style="86" bestFit="1" customWidth="1"/>
    <col min="15635" max="15635" width="11.28515625" style="86" customWidth="1"/>
    <col min="15636" max="15636" width="12.5703125" style="86" customWidth="1"/>
    <col min="15637" max="15637" width="11.85546875" style="86" customWidth="1"/>
    <col min="15638" max="15638" width="11.28515625" style="86" bestFit="1" customWidth="1"/>
    <col min="15639" max="15639" width="10" style="86" bestFit="1" customWidth="1"/>
    <col min="15640" max="15640" width="18.42578125" style="86" customWidth="1"/>
    <col min="15641" max="15880" width="9.140625" style="86"/>
    <col min="15881" max="15881" width="20.85546875" style="86" bestFit="1" customWidth="1"/>
    <col min="15882" max="15882" width="33.85546875" style="86" bestFit="1" customWidth="1"/>
    <col min="15883" max="15883" width="14.42578125" style="86" customWidth="1"/>
    <col min="15884" max="15884" width="14.85546875" style="86" customWidth="1"/>
    <col min="15885" max="15885" width="15.140625" style="86" customWidth="1"/>
    <col min="15886" max="15886" width="12.140625" style="86" bestFit="1" customWidth="1"/>
    <col min="15887" max="15887" width="11.5703125" style="86" bestFit="1" customWidth="1"/>
    <col min="15888" max="15890" width="12.5703125" style="86" bestFit="1" customWidth="1"/>
    <col min="15891" max="15891" width="11.28515625" style="86" customWidth="1"/>
    <col min="15892" max="15892" width="12.5703125" style="86" customWidth="1"/>
    <col min="15893" max="15893" width="11.85546875" style="86" customWidth="1"/>
    <col min="15894" max="15894" width="11.28515625" style="86" bestFit="1" customWidth="1"/>
    <col min="15895" max="15895" width="10" style="86" bestFit="1" customWidth="1"/>
    <col min="15896" max="15896" width="18.42578125" style="86" customWidth="1"/>
    <col min="15897" max="16136" width="9.140625" style="86"/>
    <col min="16137" max="16137" width="20.85546875" style="86" bestFit="1" customWidth="1"/>
    <col min="16138" max="16138" width="33.85546875" style="86" bestFit="1" customWidth="1"/>
    <col min="16139" max="16139" width="14.42578125" style="86" customWidth="1"/>
    <col min="16140" max="16140" width="14.85546875" style="86" customWidth="1"/>
    <col min="16141" max="16141" width="15.140625" style="86" customWidth="1"/>
    <col min="16142" max="16142" width="12.140625" style="86" bestFit="1" customWidth="1"/>
    <col min="16143" max="16143" width="11.5703125" style="86" bestFit="1" customWidth="1"/>
    <col min="16144" max="16146" width="12.5703125" style="86" bestFit="1" customWidth="1"/>
    <col min="16147" max="16147" width="11.28515625" style="86" customWidth="1"/>
    <col min="16148" max="16148" width="12.5703125" style="86" customWidth="1"/>
    <col min="16149" max="16149" width="11.85546875" style="86" customWidth="1"/>
    <col min="16150" max="16150" width="11.28515625" style="86" bestFit="1" customWidth="1"/>
    <col min="16151" max="16151" width="10" style="86" bestFit="1" customWidth="1"/>
    <col min="16152" max="16152" width="18.42578125" style="86" customWidth="1"/>
    <col min="16153" max="16384" width="9.140625" style="86"/>
  </cols>
  <sheetData>
    <row r="1" spans="1:36" s="115" customFormat="1" ht="30" customHeight="1" x14ac:dyDescent="0.25">
      <c r="A1" s="166" t="s">
        <v>1718</v>
      </c>
      <c r="B1" s="164" t="s">
        <v>1719</v>
      </c>
      <c r="C1" s="164" t="s">
        <v>0</v>
      </c>
      <c r="D1" s="164" t="s">
        <v>1</v>
      </c>
      <c r="E1" s="164" t="s">
        <v>2</v>
      </c>
      <c r="F1" s="171" t="s">
        <v>3</v>
      </c>
      <c r="G1" s="172"/>
      <c r="H1" s="172"/>
      <c r="I1" s="172"/>
      <c r="J1" s="172"/>
      <c r="K1" s="172"/>
      <c r="L1" s="172"/>
      <c r="M1" s="172"/>
      <c r="N1" s="172"/>
      <c r="O1" s="173"/>
      <c r="P1" s="171" t="s">
        <v>2783</v>
      </c>
      <c r="Q1" s="172"/>
      <c r="R1" s="172"/>
      <c r="S1" s="172"/>
      <c r="T1" s="172"/>
      <c r="U1" s="172"/>
      <c r="V1" s="172"/>
      <c r="W1" s="172"/>
      <c r="X1" s="172"/>
      <c r="Y1" s="173"/>
      <c r="Z1" s="171" t="s">
        <v>2786</v>
      </c>
      <c r="AA1" s="172"/>
      <c r="AB1" s="172"/>
      <c r="AC1" s="172"/>
      <c r="AD1" s="172"/>
      <c r="AE1" s="172"/>
      <c r="AF1" s="172"/>
      <c r="AG1" s="172"/>
      <c r="AH1" s="172"/>
      <c r="AI1" s="173"/>
      <c r="AJ1" s="164" t="s">
        <v>2171</v>
      </c>
    </row>
    <row r="2" spans="1:36" s="4" customFormat="1" ht="44.25" customHeight="1" thickBot="1" x14ac:dyDescent="0.3">
      <c r="A2" s="167"/>
      <c r="B2" s="165"/>
      <c r="C2" s="165"/>
      <c r="D2" s="165"/>
      <c r="E2" s="165"/>
      <c r="F2" s="109" t="s">
        <v>888</v>
      </c>
      <c r="G2" s="109" t="s">
        <v>889</v>
      </c>
      <c r="H2" s="109" t="s">
        <v>890</v>
      </c>
      <c r="I2" s="109" t="s">
        <v>891</v>
      </c>
      <c r="J2" s="109" t="s">
        <v>892</v>
      </c>
      <c r="K2" s="109" t="s">
        <v>893</v>
      </c>
      <c r="L2" s="109" t="s">
        <v>894</v>
      </c>
      <c r="M2" s="109" t="s">
        <v>895</v>
      </c>
      <c r="N2" s="109" t="s">
        <v>896</v>
      </c>
      <c r="O2" s="109" t="s">
        <v>897</v>
      </c>
      <c r="P2" s="109" t="s">
        <v>888</v>
      </c>
      <c r="Q2" s="109" t="s">
        <v>889</v>
      </c>
      <c r="R2" s="109" t="s">
        <v>890</v>
      </c>
      <c r="S2" s="109" t="s">
        <v>891</v>
      </c>
      <c r="T2" s="109" t="s">
        <v>892</v>
      </c>
      <c r="U2" s="109" t="s">
        <v>893</v>
      </c>
      <c r="V2" s="109" t="s">
        <v>894</v>
      </c>
      <c r="W2" s="109" t="s">
        <v>895</v>
      </c>
      <c r="X2" s="109" t="s">
        <v>896</v>
      </c>
      <c r="Y2" s="109" t="s">
        <v>897</v>
      </c>
      <c r="Z2" s="109" t="s">
        <v>888</v>
      </c>
      <c r="AA2" s="109" t="s">
        <v>889</v>
      </c>
      <c r="AB2" s="109" t="s">
        <v>890</v>
      </c>
      <c r="AC2" s="109" t="s">
        <v>891</v>
      </c>
      <c r="AD2" s="109" t="s">
        <v>892</v>
      </c>
      <c r="AE2" s="109" t="s">
        <v>893</v>
      </c>
      <c r="AF2" s="109" t="s">
        <v>894</v>
      </c>
      <c r="AG2" s="109" t="s">
        <v>895</v>
      </c>
      <c r="AH2" s="109" t="s">
        <v>896</v>
      </c>
      <c r="AI2" s="108" t="s">
        <v>2172</v>
      </c>
      <c r="AJ2" s="165"/>
    </row>
    <row r="3" spans="1:36" ht="24.95" customHeight="1" x14ac:dyDescent="0.25">
      <c r="A3" s="116" t="s">
        <v>1733</v>
      </c>
      <c r="B3" s="117" t="s">
        <v>1731</v>
      </c>
      <c r="C3" s="117" t="s">
        <v>195</v>
      </c>
      <c r="D3" s="118" t="s">
        <v>196</v>
      </c>
      <c r="E3" s="119" t="s">
        <v>1049</v>
      </c>
      <c r="F3" s="120">
        <v>1011</v>
      </c>
      <c r="G3" s="120">
        <v>962</v>
      </c>
      <c r="H3" s="120">
        <v>932</v>
      </c>
      <c r="I3" s="120">
        <v>921</v>
      </c>
      <c r="J3" s="120">
        <v>925</v>
      </c>
      <c r="K3" s="120">
        <v>5068</v>
      </c>
      <c r="L3" s="120">
        <v>6132</v>
      </c>
      <c r="M3" s="120">
        <v>49676</v>
      </c>
      <c r="N3" s="120">
        <v>9177</v>
      </c>
      <c r="O3" s="120">
        <f>SUM(F3:N3)</f>
        <v>74804</v>
      </c>
      <c r="P3" s="120">
        <f>'[1]SH-FA2007-18'!DH5</f>
        <v>905</v>
      </c>
      <c r="Q3" s="120">
        <f>'[1]SH-FA2007-18'!DI5</f>
        <v>1239</v>
      </c>
      <c r="R3" s="120">
        <f>'[1]SH-FA2007-18'!DJ5</f>
        <v>1010</v>
      </c>
      <c r="S3" s="120">
        <f>'[1]SH-FA2007-18'!DK5</f>
        <v>952</v>
      </c>
      <c r="T3" s="120">
        <f>'[1]SH-FA2007-18'!DL5</f>
        <v>2078</v>
      </c>
      <c r="U3" s="120">
        <f>'[1]SH-FA2007-18'!DM5</f>
        <v>6247.2</v>
      </c>
      <c r="V3" s="120">
        <f>'[1]SH-FA2007-18'!DN5</f>
        <v>2481.4</v>
      </c>
      <c r="W3" s="120">
        <f>'[1]SH-FA2007-18'!DO5</f>
        <v>23403.488888888889</v>
      </c>
      <c r="X3" s="120">
        <f>'[1]SH-FA2007-18'!DP5</f>
        <v>7655.9111111111115</v>
      </c>
      <c r="Y3" s="121">
        <f>SUM(P3:X3)</f>
        <v>45972</v>
      </c>
      <c r="Z3" s="122">
        <f>IF(P3/F3*100&gt;100,100,P3/F3*100)</f>
        <v>89.515331355093963</v>
      </c>
      <c r="AA3" s="122">
        <f>IF(Q3/G3*100&gt;100,100,Q3/G3*100)</f>
        <v>100</v>
      </c>
      <c r="AB3" s="122">
        <f t="shared" ref="AB3:AI18" si="0">IF(R3/H3*100&gt;100,100,R3/H3*100)</f>
        <v>100</v>
      </c>
      <c r="AC3" s="122">
        <f t="shared" si="0"/>
        <v>100</v>
      </c>
      <c r="AD3" s="122">
        <f t="shared" si="0"/>
        <v>100</v>
      </c>
      <c r="AE3" s="122">
        <f t="shared" si="0"/>
        <v>100</v>
      </c>
      <c r="AF3" s="122">
        <f>IF(V3/L3*100&gt;100,100,V3/L3*100)</f>
        <v>40.466405740378349</v>
      </c>
      <c r="AG3" s="122">
        <f t="shared" si="0"/>
        <v>47.112265256640811</v>
      </c>
      <c r="AH3" s="122">
        <f t="shared" si="0"/>
        <v>83.424987589747317</v>
      </c>
      <c r="AI3" s="122">
        <f t="shared" si="0"/>
        <v>61.456606598577615</v>
      </c>
      <c r="AJ3" s="11">
        <f>IF(O3-Y3&lt;=0,"-",O3-Y3)</f>
        <v>28832</v>
      </c>
    </row>
    <row r="4" spans="1:36" ht="24.95" customHeight="1" x14ac:dyDescent="0.25">
      <c r="A4" s="123" t="s">
        <v>1733</v>
      </c>
      <c r="B4" s="124" t="s">
        <v>1731</v>
      </c>
      <c r="C4" s="125" t="s">
        <v>195</v>
      </c>
      <c r="D4" s="125" t="s">
        <v>197</v>
      </c>
      <c r="E4" s="126" t="s">
        <v>1054</v>
      </c>
      <c r="F4" s="120">
        <v>167</v>
      </c>
      <c r="G4" s="120">
        <v>168</v>
      </c>
      <c r="H4" s="120">
        <v>170</v>
      </c>
      <c r="I4" s="120">
        <v>175</v>
      </c>
      <c r="J4" s="120">
        <v>180</v>
      </c>
      <c r="K4" s="120">
        <v>1009</v>
      </c>
      <c r="L4" s="120">
        <v>1155</v>
      </c>
      <c r="M4" s="120">
        <v>8727</v>
      </c>
      <c r="N4" s="120">
        <v>2078</v>
      </c>
      <c r="O4" s="120">
        <f t="shared" ref="O4:O67" si="1">SUM(F4:N4)</f>
        <v>13829</v>
      </c>
      <c r="P4" s="120">
        <f>'[1]SH-FA2007-18'!DH6</f>
        <v>170</v>
      </c>
      <c r="Q4" s="120">
        <f>'[1]SH-FA2007-18'!DI6</f>
        <v>227</v>
      </c>
      <c r="R4" s="120">
        <f>'[1]SH-FA2007-18'!DJ6</f>
        <v>207</v>
      </c>
      <c r="S4" s="120">
        <f>'[1]SH-FA2007-18'!DK6</f>
        <v>206</v>
      </c>
      <c r="T4" s="120">
        <f>'[1]SH-FA2007-18'!DL6</f>
        <v>333</v>
      </c>
      <c r="U4" s="120">
        <f>'[1]SH-FA2007-18'!DM6</f>
        <v>1142.2</v>
      </c>
      <c r="V4" s="120">
        <f>'[1]SH-FA2007-18'!DN6</f>
        <v>408.2</v>
      </c>
      <c r="W4" s="120">
        <f>'[1]SH-FA2007-18'!DO6</f>
        <v>4478.0444444444447</v>
      </c>
      <c r="X4" s="120">
        <f>'[1]SH-FA2007-18'!DP6</f>
        <v>1309.5555555555557</v>
      </c>
      <c r="Y4" s="121">
        <f t="shared" ref="Y4:Y67" si="2">SUM(P4:X4)</f>
        <v>8481</v>
      </c>
      <c r="Z4" s="122">
        <f t="shared" ref="Z4:Z67" si="3">IF(P4/F4*100&gt;100,100,P4/F4*100)</f>
        <v>100</v>
      </c>
      <c r="AA4" s="122">
        <f t="shared" ref="AA4:AA67" si="4">IF(Q4/G4*100&gt;100,100,Q4/G4*100)</f>
        <v>100</v>
      </c>
      <c r="AB4" s="122">
        <f t="shared" si="0"/>
        <v>100</v>
      </c>
      <c r="AC4" s="122">
        <f t="shared" si="0"/>
        <v>100</v>
      </c>
      <c r="AD4" s="122">
        <f t="shared" si="0"/>
        <v>100</v>
      </c>
      <c r="AE4" s="122">
        <f t="shared" si="0"/>
        <v>100</v>
      </c>
      <c r="AF4" s="122">
        <f t="shared" si="0"/>
        <v>35.341991341991339</v>
      </c>
      <c r="AG4" s="122">
        <f t="shared" si="0"/>
        <v>51.312529442471011</v>
      </c>
      <c r="AH4" s="122">
        <f t="shared" si="0"/>
        <v>63.019997861191321</v>
      </c>
      <c r="AI4" s="122">
        <f t="shared" si="0"/>
        <v>61.327644804396556</v>
      </c>
      <c r="AJ4" s="11">
        <f t="shared" ref="AJ4:AJ67" si="5">IF(O4-Y4&lt;=0,"-",O4-Y4)</f>
        <v>5348</v>
      </c>
    </row>
    <row r="5" spans="1:36" ht="24.95" customHeight="1" x14ac:dyDescent="0.25">
      <c r="A5" s="123" t="s">
        <v>1005</v>
      </c>
      <c r="B5" s="124" t="s">
        <v>1731</v>
      </c>
      <c r="C5" s="125" t="s">
        <v>195</v>
      </c>
      <c r="D5" s="125" t="s">
        <v>198</v>
      </c>
      <c r="E5" s="126" t="s">
        <v>1068</v>
      </c>
      <c r="F5" s="120">
        <v>147</v>
      </c>
      <c r="G5" s="120">
        <v>138</v>
      </c>
      <c r="H5" s="120">
        <v>132</v>
      </c>
      <c r="I5" s="120">
        <v>127</v>
      </c>
      <c r="J5" s="120">
        <v>124</v>
      </c>
      <c r="K5" s="120">
        <v>643</v>
      </c>
      <c r="L5" s="120">
        <v>756</v>
      </c>
      <c r="M5" s="120">
        <v>6345</v>
      </c>
      <c r="N5" s="120">
        <v>1320</v>
      </c>
      <c r="O5" s="120">
        <f t="shared" si="1"/>
        <v>9732</v>
      </c>
      <c r="P5" s="120">
        <f>'[1]SH-FA2007-18'!DH7</f>
        <v>111</v>
      </c>
      <c r="Q5" s="120">
        <f>'[1]SH-FA2007-18'!DI7</f>
        <v>88</v>
      </c>
      <c r="R5" s="120">
        <f>'[1]SH-FA2007-18'!DJ7</f>
        <v>89</v>
      </c>
      <c r="S5" s="120">
        <f>'[1]SH-FA2007-18'!DK7</f>
        <v>144</v>
      </c>
      <c r="T5" s="120">
        <f>'[1]SH-FA2007-18'!DL7</f>
        <v>279</v>
      </c>
      <c r="U5" s="120">
        <f>'[1]SH-FA2007-18'!DM7</f>
        <v>932</v>
      </c>
      <c r="V5" s="120">
        <f>'[1]SH-FA2007-18'!DN7</f>
        <v>347.8</v>
      </c>
      <c r="W5" s="120">
        <f>'[1]SH-FA2007-18'!DO7</f>
        <v>4127.0666666666666</v>
      </c>
      <c r="X5" s="120">
        <f>'[1]SH-FA2007-18'!DP7</f>
        <v>1289.1333333333332</v>
      </c>
      <c r="Y5" s="121">
        <f t="shared" si="2"/>
        <v>7407</v>
      </c>
      <c r="Z5" s="122">
        <f t="shared" si="3"/>
        <v>75.510204081632651</v>
      </c>
      <c r="AA5" s="122">
        <f t="shared" si="4"/>
        <v>63.768115942028977</v>
      </c>
      <c r="AB5" s="122">
        <f t="shared" si="0"/>
        <v>67.424242424242422</v>
      </c>
      <c r="AC5" s="122">
        <f t="shared" si="0"/>
        <v>100</v>
      </c>
      <c r="AD5" s="122">
        <f t="shared" si="0"/>
        <v>100</v>
      </c>
      <c r="AE5" s="122">
        <f t="shared" si="0"/>
        <v>100</v>
      </c>
      <c r="AF5" s="122">
        <f t="shared" si="0"/>
        <v>46.005291005291006</v>
      </c>
      <c r="AG5" s="122">
        <f t="shared" si="0"/>
        <v>65.044391909640126</v>
      </c>
      <c r="AH5" s="122">
        <f t="shared" si="0"/>
        <v>97.661616161616152</v>
      </c>
      <c r="AI5" s="122">
        <f t="shared" si="0"/>
        <v>76.109741060419239</v>
      </c>
      <c r="AJ5" s="11">
        <f t="shared" si="5"/>
        <v>2325</v>
      </c>
    </row>
    <row r="6" spans="1:36" ht="24.95" customHeight="1" x14ac:dyDescent="0.25">
      <c r="A6" s="123" t="s">
        <v>1733</v>
      </c>
      <c r="B6" s="124" t="s">
        <v>1731</v>
      </c>
      <c r="C6" s="125" t="s">
        <v>195</v>
      </c>
      <c r="D6" s="125" t="s">
        <v>199</v>
      </c>
      <c r="E6" s="126" t="s">
        <v>1070</v>
      </c>
      <c r="F6" s="120">
        <v>192</v>
      </c>
      <c r="G6" s="120">
        <v>186</v>
      </c>
      <c r="H6" s="120">
        <v>183</v>
      </c>
      <c r="I6" s="120">
        <v>181</v>
      </c>
      <c r="J6" s="120">
        <v>180</v>
      </c>
      <c r="K6" s="120">
        <v>937</v>
      </c>
      <c r="L6" s="120">
        <v>1059</v>
      </c>
      <c r="M6" s="120">
        <v>9016</v>
      </c>
      <c r="N6" s="120">
        <v>2024</v>
      </c>
      <c r="O6" s="120">
        <f t="shared" si="1"/>
        <v>13958</v>
      </c>
      <c r="P6" s="120">
        <f>'[1]SH-FA2007-18'!DH8</f>
        <v>175</v>
      </c>
      <c r="Q6" s="120">
        <f>'[1]SH-FA2007-18'!DI8</f>
        <v>165</v>
      </c>
      <c r="R6" s="120">
        <f>'[1]SH-FA2007-18'!DJ8</f>
        <v>242</v>
      </c>
      <c r="S6" s="120">
        <f>'[1]SH-FA2007-18'!DK8</f>
        <v>285</v>
      </c>
      <c r="T6" s="120">
        <f>'[1]SH-FA2007-18'!DL8</f>
        <v>358</v>
      </c>
      <c r="U6" s="120">
        <f>'[1]SH-FA2007-18'!DM8</f>
        <v>1299</v>
      </c>
      <c r="V6" s="120">
        <f>'[1]SH-FA2007-18'!DN8</f>
        <v>363.79999999999995</v>
      </c>
      <c r="W6" s="120">
        <f>'[1]SH-FA2007-18'!DO8</f>
        <v>3904.5333333333333</v>
      </c>
      <c r="X6" s="120">
        <f>'[1]SH-FA2007-18'!DP8</f>
        <v>1744.666666666667</v>
      </c>
      <c r="Y6" s="121">
        <f t="shared" si="2"/>
        <v>8537</v>
      </c>
      <c r="Z6" s="122">
        <f t="shared" si="3"/>
        <v>91.145833333333343</v>
      </c>
      <c r="AA6" s="122">
        <f t="shared" si="4"/>
        <v>88.709677419354833</v>
      </c>
      <c r="AB6" s="122">
        <f t="shared" si="0"/>
        <v>100</v>
      </c>
      <c r="AC6" s="122">
        <f t="shared" si="0"/>
        <v>100</v>
      </c>
      <c r="AD6" s="122">
        <f t="shared" si="0"/>
        <v>100</v>
      </c>
      <c r="AE6" s="122">
        <f t="shared" si="0"/>
        <v>100</v>
      </c>
      <c r="AF6" s="122">
        <f t="shared" si="0"/>
        <v>34.353163361661942</v>
      </c>
      <c r="AG6" s="122">
        <f t="shared" si="0"/>
        <v>43.306713989943802</v>
      </c>
      <c r="AH6" s="122">
        <f t="shared" si="0"/>
        <v>86.198945981554701</v>
      </c>
      <c r="AI6" s="122">
        <f t="shared" si="0"/>
        <v>61.162057601375551</v>
      </c>
      <c r="AJ6" s="11">
        <f t="shared" si="5"/>
        <v>5421</v>
      </c>
    </row>
    <row r="7" spans="1:36" ht="24.95" customHeight="1" x14ac:dyDescent="0.25">
      <c r="A7" s="123" t="s">
        <v>1733</v>
      </c>
      <c r="B7" s="124" t="s">
        <v>1731</v>
      </c>
      <c r="C7" s="125" t="s">
        <v>195</v>
      </c>
      <c r="D7" s="125" t="s">
        <v>200</v>
      </c>
      <c r="E7" s="126" t="s">
        <v>1079</v>
      </c>
      <c r="F7" s="120">
        <v>73</v>
      </c>
      <c r="G7" s="120">
        <v>67</v>
      </c>
      <c r="H7" s="120">
        <v>65</v>
      </c>
      <c r="I7" s="120">
        <v>63</v>
      </c>
      <c r="J7" s="120">
        <v>64</v>
      </c>
      <c r="K7" s="120">
        <v>366</v>
      </c>
      <c r="L7" s="120">
        <v>477</v>
      </c>
      <c r="M7" s="120">
        <v>3553</v>
      </c>
      <c r="N7" s="120">
        <v>677</v>
      </c>
      <c r="O7" s="120">
        <f t="shared" si="1"/>
        <v>5405</v>
      </c>
      <c r="P7" s="120">
        <f>'[1]SH-FA2007-18'!DH9</f>
        <v>78</v>
      </c>
      <c r="Q7" s="120">
        <f>'[1]SH-FA2007-18'!DI9</f>
        <v>74</v>
      </c>
      <c r="R7" s="120">
        <f>'[1]SH-FA2007-18'!DJ9</f>
        <v>95</v>
      </c>
      <c r="S7" s="120">
        <f>'[1]SH-FA2007-18'!DK9</f>
        <v>92</v>
      </c>
      <c r="T7" s="120">
        <f>'[1]SH-FA2007-18'!DL9</f>
        <v>199</v>
      </c>
      <c r="U7" s="120">
        <f>'[1]SH-FA2007-18'!DM9</f>
        <v>536</v>
      </c>
      <c r="V7" s="120">
        <f>'[1]SH-FA2007-18'!DN9</f>
        <v>118.80000000000001</v>
      </c>
      <c r="W7" s="120">
        <f>'[1]SH-FA2007-18'!DO9</f>
        <v>902.1333333333331</v>
      </c>
      <c r="X7" s="120">
        <f>'[1]SH-FA2007-18'!DP9</f>
        <v>620.06666666666672</v>
      </c>
      <c r="Y7" s="121">
        <f t="shared" si="2"/>
        <v>2714.9999999999995</v>
      </c>
      <c r="Z7" s="122">
        <f t="shared" si="3"/>
        <v>100</v>
      </c>
      <c r="AA7" s="122">
        <f t="shared" si="4"/>
        <v>100</v>
      </c>
      <c r="AB7" s="122">
        <f t="shared" si="0"/>
        <v>100</v>
      </c>
      <c r="AC7" s="122">
        <f t="shared" si="0"/>
        <v>100</v>
      </c>
      <c r="AD7" s="122">
        <f t="shared" si="0"/>
        <v>100</v>
      </c>
      <c r="AE7" s="122">
        <f t="shared" si="0"/>
        <v>100</v>
      </c>
      <c r="AF7" s="122">
        <f t="shared" si="0"/>
        <v>24.905660377358494</v>
      </c>
      <c r="AG7" s="122">
        <f t="shared" si="0"/>
        <v>25.390749601275907</v>
      </c>
      <c r="AH7" s="122">
        <f t="shared" si="0"/>
        <v>91.590349581486961</v>
      </c>
      <c r="AI7" s="122">
        <f t="shared" si="0"/>
        <v>50.231267345050867</v>
      </c>
      <c r="AJ7" s="11">
        <f t="shared" si="5"/>
        <v>2690.0000000000005</v>
      </c>
    </row>
    <row r="8" spans="1:36" ht="24.95" customHeight="1" x14ac:dyDescent="0.25">
      <c r="A8" s="123" t="s">
        <v>1733</v>
      </c>
      <c r="B8" s="124" t="s">
        <v>1731</v>
      </c>
      <c r="C8" s="125" t="s">
        <v>195</v>
      </c>
      <c r="D8" s="125" t="s">
        <v>201</v>
      </c>
      <c r="E8" s="126" t="s">
        <v>1106</v>
      </c>
      <c r="F8" s="120">
        <v>211</v>
      </c>
      <c r="G8" s="120">
        <v>190</v>
      </c>
      <c r="H8" s="120">
        <v>177</v>
      </c>
      <c r="I8" s="120">
        <v>169</v>
      </c>
      <c r="J8" s="120">
        <v>169</v>
      </c>
      <c r="K8" s="120">
        <v>971</v>
      </c>
      <c r="L8" s="120">
        <v>1269</v>
      </c>
      <c r="M8" s="120">
        <v>9520</v>
      </c>
      <c r="N8" s="120">
        <v>2217</v>
      </c>
      <c r="O8" s="120">
        <f t="shared" si="1"/>
        <v>14893</v>
      </c>
      <c r="P8" s="120">
        <f>'[1]SH-FA2007-18'!DH10</f>
        <v>178</v>
      </c>
      <c r="Q8" s="120">
        <f>'[1]SH-FA2007-18'!DI10</f>
        <v>156</v>
      </c>
      <c r="R8" s="120">
        <f>'[1]SH-FA2007-18'!DJ10</f>
        <v>177</v>
      </c>
      <c r="S8" s="120">
        <f>'[1]SH-FA2007-18'!DK10</f>
        <v>250</v>
      </c>
      <c r="T8" s="120">
        <f>'[1]SH-FA2007-18'!DL10</f>
        <v>387</v>
      </c>
      <c r="U8" s="120">
        <f>'[1]SH-FA2007-18'!DM10</f>
        <v>1411.6</v>
      </c>
      <c r="V8" s="120">
        <f>'[1]SH-FA2007-18'!DN10</f>
        <v>379.79999999999995</v>
      </c>
      <c r="W8" s="120">
        <f>'[1]SH-FA2007-18'!DO10</f>
        <v>5851.7777777777783</v>
      </c>
      <c r="X8" s="120">
        <f>'[1]SH-FA2007-18'!DP10</f>
        <v>1459.8222222222223</v>
      </c>
      <c r="Y8" s="121">
        <f t="shared" si="2"/>
        <v>10251.000000000002</v>
      </c>
      <c r="Z8" s="122">
        <f t="shared" si="3"/>
        <v>84.360189573459721</v>
      </c>
      <c r="AA8" s="122">
        <f t="shared" si="4"/>
        <v>82.10526315789474</v>
      </c>
      <c r="AB8" s="122">
        <f t="shared" si="0"/>
        <v>100</v>
      </c>
      <c r="AC8" s="122">
        <f t="shared" si="0"/>
        <v>100</v>
      </c>
      <c r="AD8" s="122">
        <f t="shared" si="0"/>
        <v>100</v>
      </c>
      <c r="AE8" s="122">
        <f t="shared" si="0"/>
        <v>100</v>
      </c>
      <c r="AF8" s="122">
        <f t="shared" si="0"/>
        <v>29.929078014184395</v>
      </c>
      <c r="AG8" s="122">
        <f t="shared" si="0"/>
        <v>61.468253968253975</v>
      </c>
      <c r="AH8" s="122">
        <f t="shared" si="0"/>
        <v>65.846739838620763</v>
      </c>
      <c r="AI8" s="122">
        <f t="shared" si="0"/>
        <v>68.830994426911985</v>
      </c>
      <c r="AJ8" s="11">
        <f t="shared" si="5"/>
        <v>4641.9999999999982</v>
      </c>
    </row>
    <row r="9" spans="1:36" ht="24.95" customHeight="1" x14ac:dyDescent="0.25">
      <c r="A9" s="123" t="s">
        <v>1005</v>
      </c>
      <c r="B9" s="124" t="s">
        <v>1731</v>
      </c>
      <c r="C9" s="125" t="s">
        <v>195</v>
      </c>
      <c r="D9" s="125" t="s">
        <v>202</v>
      </c>
      <c r="E9" s="126" t="s">
        <v>1118</v>
      </c>
      <c r="F9" s="120">
        <v>183</v>
      </c>
      <c r="G9" s="120">
        <v>178</v>
      </c>
      <c r="H9" s="120">
        <v>175</v>
      </c>
      <c r="I9" s="120">
        <v>175</v>
      </c>
      <c r="J9" s="120">
        <v>175</v>
      </c>
      <c r="K9" s="120">
        <v>918</v>
      </c>
      <c r="L9" s="120">
        <v>1063</v>
      </c>
      <c r="M9" s="120">
        <v>9305</v>
      </c>
      <c r="N9" s="120">
        <v>1666</v>
      </c>
      <c r="O9" s="120">
        <f t="shared" si="1"/>
        <v>13838</v>
      </c>
      <c r="P9" s="120">
        <f>'[1]SH-FA2007-18'!DH11</f>
        <v>121</v>
      </c>
      <c r="Q9" s="120">
        <f>'[1]SH-FA2007-18'!DI11</f>
        <v>109</v>
      </c>
      <c r="R9" s="120">
        <f>'[1]SH-FA2007-18'!DJ11</f>
        <v>169</v>
      </c>
      <c r="S9" s="120">
        <f>'[1]SH-FA2007-18'!DK11</f>
        <v>170</v>
      </c>
      <c r="T9" s="120">
        <f>'[1]SH-FA2007-18'!DL11</f>
        <v>274</v>
      </c>
      <c r="U9" s="120">
        <f>'[1]SH-FA2007-18'!DM11</f>
        <v>1151.8</v>
      </c>
      <c r="V9" s="120">
        <f>'[1]SH-FA2007-18'!DN11</f>
        <v>222.8</v>
      </c>
      <c r="W9" s="120">
        <f>'[1]SH-FA2007-18'!DO11</f>
        <v>2158.3777777777782</v>
      </c>
      <c r="X9" s="120">
        <f>'[1]SH-FA2007-18'!DP11</f>
        <v>1142.0222222222221</v>
      </c>
      <c r="Y9" s="121">
        <f t="shared" si="2"/>
        <v>5518</v>
      </c>
      <c r="Z9" s="122">
        <f t="shared" si="3"/>
        <v>66.120218579234972</v>
      </c>
      <c r="AA9" s="122">
        <f t="shared" si="4"/>
        <v>61.235955056179783</v>
      </c>
      <c r="AB9" s="122">
        <f t="shared" si="0"/>
        <v>96.571428571428569</v>
      </c>
      <c r="AC9" s="122">
        <f t="shared" si="0"/>
        <v>97.142857142857139</v>
      </c>
      <c r="AD9" s="122">
        <f t="shared" si="0"/>
        <v>100</v>
      </c>
      <c r="AE9" s="122">
        <f t="shared" si="0"/>
        <v>100</v>
      </c>
      <c r="AF9" s="122">
        <f t="shared" si="0"/>
        <v>20.959548447789278</v>
      </c>
      <c r="AG9" s="122">
        <f t="shared" si="0"/>
        <v>23.195892292077144</v>
      </c>
      <c r="AH9" s="122">
        <f t="shared" si="0"/>
        <v>68.548752834467123</v>
      </c>
      <c r="AI9" s="122">
        <f t="shared" si="0"/>
        <v>39.875704581586938</v>
      </c>
      <c r="AJ9" s="11">
        <f t="shared" si="5"/>
        <v>8320</v>
      </c>
    </row>
    <row r="10" spans="1:36" ht="24.95" customHeight="1" x14ac:dyDescent="0.25">
      <c r="A10" s="123" t="s">
        <v>1733</v>
      </c>
      <c r="B10" s="124" t="s">
        <v>1731</v>
      </c>
      <c r="C10" s="125" t="s">
        <v>195</v>
      </c>
      <c r="D10" s="125" t="s">
        <v>203</v>
      </c>
      <c r="E10" s="126" t="s">
        <v>1127</v>
      </c>
      <c r="F10" s="120">
        <v>255</v>
      </c>
      <c r="G10" s="120">
        <v>245</v>
      </c>
      <c r="H10" s="120">
        <v>240</v>
      </c>
      <c r="I10" s="120">
        <v>241</v>
      </c>
      <c r="J10" s="120">
        <v>247</v>
      </c>
      <c r="K10" s="120">
        <v>1426</v>
      </c>
      <c r="L10" s="120">
        <v>1779</v>
      </c>
      <c r="M10" s="120">
        <v>13433</v>
      </c>
      <c r="N10" s="120">
        <v>2841</v>
      </c>
      <c r="O10" s="120">
        <f t="shared" si="1"/>
        <v>20707</v>
      </c>
      <c r="P10" s="120">
        <f>'[1]SH-FA2007-18'!DH12</f>
        <v>193</v>
      </c>
      <c r="Q10" s="120">
        <f>'[1]SH-FA2007-18'!DI12</f>
        <v>167</v>
      </c>
      <c r="R10" s="120">
        <f>'[1]SH-FA2007-18'!DJ12</f>
        <v>209</v>
      </c>
      <c r="S10" s="120">
        <f>'[1]SH-FA2007-18'!DK12</f>
        <v>309</v>
      </c>
      <c r="T10" s="120">
        <f>'[1]SH-FA2007-18'!DL12</f>
        <v>413</v>
      </c>
      <c r="U10" s="120">
        <f>'[1]SH-FA2007-18'!DM12</f>
        <v>1467.6</v>
      </c>
      <c r="V10" s="120">
        <f>'[1]SH-FA2007-18'!DN12</f>
        <v>304.79999999999995</v>
      </c>
      <c r="W10" s="120">
        <f>'[1]SH-FA2007-18'!DO12</f>
        <v>4158.2666666666664</v>
      </c>
      <c r="X10" s="120">
        <f>'[1]SH-FA2007-18'!DP12</f>
        <v>1276.3333333333335</v>
      </c>
      <c r="Y10" s="121">
        <f t="shared" si="2"/>
        <v>8498</v>
      </c>
      <c r="Z10" s="122">
        <f t="shared" si="3"/>
        <v>75.686274509803923</v>
      </c>
      <c r="AA10" s="122">
        <f t="shared" si="4"/>
        <v>68.16326530612244</v>
      </c>
      <c r="AB10" s="122">
        <f t="shared" si="0"/>
        <v>87.083333333333329</v>
      </c>
      <c r="AC10" s="122">
        <f t="shared" si="0"/>
        <v>100</v>
      </c>
      <c r="AD10" s="122">
        <f t="shared" si="0"/>
        <v>100</v>
      </c>
      <c r="AE10" s="122">
        <f t="shared" si="0"/>
        <v>100</v>
      </c>
      <c r="AF10" s="122">
        <f t="shared" si="0"/>
        <v>17.133220910623944</v>
      </c>
      <c r="AG10" s="122">
        <f t="shared" si="0"/>
        <v>30.955606838879373</v>
      </c>
      <c r="AH10" s="122">
        <f t="shared" si="0"/>
        <v>44.925495717470383</v>
      </c>
      <c r="AI10" s="122">
        <f t="shared" si="0"/>
        <v>41.039262085285173</v>
      </c>
      <c r="AJ10" s="11">
        <f t="shared" si="5"/>
        <v>12209</v>
      </c>
    </row>
    <row r="11" spans="1:36" ht="24.95" customHeight="1" x14ac:dyDescent="0.25">
      <c r="A11" s="123" t="s">
        <v>1733</v>
      </c>
      <c r="B11" s="124" t="s">
        <v>1731</v>
      </c>
      <c r="C11" s="125" t="s">
        <v>195</v>
      </c>
      <c r="D11" s="125" t="s">
        <v>204</v>
      </c>
      <c r="E11" s="126" t="s">
        <v>1130</v>
      </c>
      <c r="F11" s="120">
        <v>129</v>
      </c>
      <c r="G11" s="120">
        <v>136</v>
      </c>
      <c r="H11" s="120">
        <v>144</v>
      </c>
      <c r="I11" s="120">
        <v>150</v>
      </c>
      <c r="J11" s="120">
        <v>157</v>
      </c>
      <c r="K11" s="120">
        <v>875</v>
      </c>
      <c r="L11" s="120">
        <v>980</v>
      </c>
      <c r="M11" s="120">
        <v>7405</v>
      </c>
      <c r="N11" s="120">
        <v>1507</v>
      </c>
      <c r="O11" s="120">
        <f t="shared" si="1"/>
        <v>11483</v>
      </c>
      <c r="P11" s="120">
        <f>'[1]SH-FA2007-18'!DH13</f>
        <v>118</v>
      </c>
      <c r="Q11" s="120">
        <f>'[1]SH-FA2007-18'!DI13</f>
        <v>123</v>
      </c>
      <c r="R11" s="120">
        <f>'[1]SH-FA2007-18'!DJ13</f>
        <v>215</v>
      </c>
      <c r="S11" s="120">
        <f>'[1]SH-FA2007-18'!DK13</f>
        <v>194</v>
      </c>
      <c r="T11" s="120">
        <f>'[1]SH-FA2007-18'!DL13</f>
        <v>358</v>
      </c>
      <c r="U11" s="120">
        <f>'[1]SH-FA2007-18'!DM13</f>
        <v>922.8</v>
      </c>
      <c r="V11" s="120">
        <f>'[1]SH-FA2007-18'!DN13</f>
        <v>391.2</v>
      </c>
      <c r="W11" s="120">
        <f>'[1]SH-FA2007-18'!DO13</f>
        <v>4709.2444444444445</v>
      </c>
      <c r="X11" s="120">
        <f>'[1]SH-FA2007-18'!DP13</f>
        <v>2096.7555555555559</v>
      </c>
      <c r="Y11" s="121">
        <f t="shared" si="2"/>
        <v>9128</v>
      </c>
      <c r="Z11" s="122">
        <f t="shared" si="3"/>
        <v>91.472868217054256</v>
      </c>
      <c r="AA11" s="122">
        <f t="shared" si="4"/>
        <v>90.441176470588232</v>
      </c>
      <c r="AB11" s="122">
        <f t="shared" si="0"/>
        <v>100</v>
      </c>
      <c r="AC11" s="122">
        <f t="shared" si="0"/>
        <v>100</v>
      </c>
      <c r="AD11" s="122">
        <f t="shared" si="0"/>
        <v>100</v>
      </c>
      <c r="AE11" s="122">
        <f t="shared" si="0"/>
        <v>100</v>
      </c>
      <c r="AF11" s="122">
        <f t="shared" si="0"/>
        <v>39.91836734693878</v>
      </c>
      <c r="AG11" s="122">
        <f t="shared" si="0"/>
        <v>63.595468527271358</v>
      </c>
      <c r="AH11" s="122">
        <f t="shared" si="0"/>
        <v>100</v>
      </c>
      <c r="AI11" s="122">
        <f t="shared" si="0"/>
        <v>79.49142210223809</v>
      </c>
      <c r="AJ11" s="11">
        <f t="shared" si="5"/>
        <v>2355</v>
      </c>
    </row>
    <row r="12" spans="1:36" ht="24.95" customHeight="1" x14ac:dyDescent="0.25">
      <c r="A12" s="123" t="s">
        <v>1733</v>
      </c>
      <c r="B12" s="124" t="s">
        <v>1731</v>
      </c>
      <c r="C12" s="125" t="s">
        <v>195</v>
      </c>
      <c r="D12" s="125" t="s">
        <v>205</v>
      </c>
      <c r="E12" s="126" t="s">
        <v>1132</v>
      </c>
      <c r="F12" s="120">
        <v>357</v>
      </c>
      <c r="G12" s="120">
        <v>357</v>
      </c>
      <c r="H12" s="120">
        <v>362</v>
      </c>
      <c r="I12" s="120">
        <v>373</v>
      </c>
      <c r="J12" s="120">
        <v>388</v>
      </c>
      <c r="K12" s="120">
        <v>2230</v>
      </c>
      <c r="L12" s="120">
        <v>2633</v>
      </c>
      <c r="M12" s="120">
        <v>17720</v>
      </c>
      <c r="N12" s="120">
        <v>3340</v>
      </c>
      <c r="O12" s="120">
        <f t="shared" si="1"/>
        <v>27760</v>
      </c>
      <c r="P12" s="120">
        <f>'[1]SH-FA2007-18'!DH14</f>
        <v>235</v>
      </c>
      <c r="Q12" s="120">
        <f>'[1]SH-FA2007-18'!DI14</f>
        <v>342</v>
      </c>
      <c r="R12" s="120">
        <f>'[1]SH-FA2007-18'!DJ14</f>
        <v>289</v>
      </c>
      <c r="S12" s="120">
        <f>'[1]SH-FA2007-18'!DK14</f>
        <v>306</v>
      </c>
      <c r="T12" s="120">
        <f>'[1]SH-FA2007-18'!DL14</f>
        <v>551</v>
      </c>
      <c r="U12" s="120">
        <f>'[1]SH-FA2007-18'!DM14</f>
        <v>2003.4</v>
      </c>
      <c r="V12" s="120">
        <f>'[1]SH-FA2007-18'!DN14</f>
        <v>1074</v>
      </c>
      <c r="W12" s="120">
        <f>'[1]SH-FA2007-18'!DO14</f>
        <v>12714.02222222222</v>
      </c>
      <c r="X12" s="120">
        <f>'[1]SH-FA2007-18'!DP14</f>
        <v>3781.5777777777771</v>
      </c>
      <c r="Y12" s="121">
        <f t="shared" si="2"/>
        <v>21295.999999999996</v>
      </c>
      <c r="Z12" s="122">
        <f t="shared" si="3"/>
        <v>65.826330532212879</v>
      </c>
      <c r="AA12" s="122">
        <f t="shared" si="4"/>
        <v>95.798319327731093</v>
      </c>
      <c r="AB12" s="122">
        <f t="shared" si="0"/>
        <v>79.834254143646405</v>
      </c>
      <c r="AC12" s="122">
        <f t="shared" si="0"/>
        <v>82.037533512064343</v>
      </c>
      <c r="AD12" s="122">
        <f t="shared" si="0"/>
        <v>100</v>
      </c>
      <c r="AE12" s="122">
        <f t="shared" si="0"/>
        <v>89.83856502242152</v>
      </c>
      <c r="AF12" s="122">
        <f t="shared" si="0"/>
        <v>40.789973414356247</v>
      </c>
      <c r="AG12" s="122">
        <f t="shared" si="0"/>
        <v>71.74956107348882</v>
      </c>
      <c r="AH12" s="122">
        <f t="shared" si="0"/>
        <v>100</v>
      </c>
      <c r="AI12" s="122">
        <f t="shared" si="0"/>
        <v>76.714697406340051</v>
      </c>
      <c r="AJ12" s="11">
        <f t="shared" si="5"/>
        <v>6464.0000000000036</v>
      </c>
    </row>
    <row r="13" spans="1:36" ht="24.95" customHeight="1" x14ac:dyDescent="0.25">
      <c r="A13" s="123" t="s">
        <v>1733</v>
      </c>
      <c r="B13" s="124" t="s">
        <v>1731</v>
      </c>
      <c r="C13" s="125" t="s">
        <v>195</v>
      </c>
      <c r="D13" s="125" t="s">
        <v>206</v>
      </c>
      <c r="E13" s="126" t="s">
        <v>1156</v>
      </c>
      <c r="F13" s="120">
        <v>272</v>
      </c>
      <c r="G13" s="120">
        <v>262</v>
      </c>
      <c r="H13" s="120">
        <v>256</v>
      </c>
      <c r="I13" s="120">
        <v>254</v>
      </c>
      <c r="J13" s="120">
        <v>257</v>
      </c>
      <c r="K13" s="120">
        <v>1400</v>
      </c>
      <c r="L13" s="120">
        <v>1661</v>
      </c>
      <c r="M13" s="120">
        <v>13469</v>
      </c>
      <c r="N13" s="120">
        <v>2700</v>
      </c>
      <c r="O13" s="120">
        <f t="shared" si="1"/>
        <v>20531</v>
      </c>
      <c r="P13" s="120">
        <f>'[1]SH-FA2007-18'!DH15</f>
        <v>198</v>
      </c>
      <c r="Q13" s="120">
        <f>'[1]SH-FA2007-18'!DI15</f>
        <v>185</v>
      </c>
      <c r="R13" s="120">
        <f>'[1]SH-FA2007-18'!DJ15</f>
        <v>199</v>
      </c>
      <c r="S13" s="120">
        <f>'[1]SH-FA2007-18'!DK15</f>
        <v>245</v>
      </c>
      <c r="T13" s="120">
        <f>'[1]SH-FA2007-18'!DL15</f>
        <v>414</v>
      </c>
      <c r="U13" s="120">
        <f>'[1]SH-FA2007-18'!DM15</f>
        <v>1311.2</v>
      </c>
      <c r="V13" s="120">
        <f>'[1]SH-FA2007-18'!DN15</f>
        <v>309.2</v>
      </c>
      <c r="W13" s="120">
        <f>'[1]SH-FA2007-18'!DO15</f>
        <v>3708.1333333333332</v>
      </c>
      <c r="X13" s="120">
        <f>'[1]SH-FA2007-18'!DP15</f>
        <v>1171.4666666666667</v>
      </c>
      <c r="Y13" s="121">
        <f t="shared" si="2"/>
        <v>7741</v>
      </c>
      <c r="Z13" s="122">
        <f t="shared" si="3"/>
        <v>72.794117647058826</v>
      </c>
      <c r="AA13" s="122">
        <f t="shared" si="4"/>
        <v>70.610687022900763</v>
      </c>
      <c r="AB13" s="122">
        <f t="shared" si="0"/>
        <v>77.734375</v>
      </c>
      <c r="AC13" s="122">
        <f t="shared" si="0"/>
        <v>96.456692913385822</v>
      </c>
      <c r="AD13" s="122">
        <f t="shared" si="0"/>
        <v>100</v>
      </c>
      <c r="AE13" s="122">
        <f t="shared" si="0"/>
        <v>93.657142857142858</v>
      </c>
      <c r="AF13" s="122">
        <f t="shared" si="0"/>
        <v>18.615291992775436</v>
      </c>
      <c r="AG13" s="122">
        <f t="shared" si="0"/>
        <v>27.530873363526119</v>
      </c>
      <c r="AH13" s="122">
        <f t="shared" si="0"/>
        <v>43.387654320987657</v>
      </c>
      <c r="AI13" s="122">
        <f t="shared" si="0"/>
        <v>37.703959865569139</v>
      </c>
      <c r="AJ13" s="11">
        <f t="shared" si="5"/>
        <v>12790</v>
      </c>
    </row>
    <row r="14" spans="1:36" ht="24.95" customHeight="1" x14ac:dyDescent="0.25">
      <c r="A14" s="123" t="s">
        <v>1733</v>
      </c>
      <c r="B14" s="124" t="s">
        <v>1731</v>
      </c>
      <c r="C14" s="125" t="s">
        <v>195</v>
      </c>
      <c r="D14" s="125" t="s">
        <v>207</v>
      </c>
      <c r="E14" s="126" t="s">
        <v>1754</v>
      </c>
      <c r="F14" s="120">
        <v>47</v>
      </c>
      <c r="G14" s="120">
        <v>42</v>
      </c>
      <c r="H14" s="120">
        <v>40</v>
      </c>
      <c r="I14" s="120">
        <v>37</v>
      </c>
      <c r="J14" s="120">
        <v>39</v>
      </c>
      <c r="K14" s="120">
        <v>236</v>
      </c>
      <c r="L14" s="120">
        <v>310</v>
      </c>
      <c r="M14" s="120">
        <v>2078</v>
      </c>
      <c r="N14" s="120">
        <v>551</v>
      </c>
      <c r="O14" s="120">
        <f t="shared" si="1"/>
        <v>3380</v>
      </c>
      <c r="P14" s="120">
        <f>'[1]SH-FA2007-18'!DH16</f>
        <v>41</v>
      </c>
      <c r="Q14" s="120">
        <f>'[1]SH-FA2007-18'!DI16</f>
        <v>44</v>
      </c>
      <c r="R14" s="120">
        <f>'[1]SH-FA2007-18'!DJ16</f>
        <v>59</v>
      </c>
      <c r="S14" s="120">
        <f>'[1]SH-FA2007-18'!DK16</f>
        <v>47</v>
      </c>
      <c r="T14" s="120">
        <f>'[1]SH-FA2007-18'!DL16</f>
        <v>82</v>
      </c>
      <c r="U14" s="120">
        <f>'[1]SH-FA2007-18'!DM16</f>
        <v>223.4</v>
      </c>
      <c r="V14" s="120">
        <f>'[1]SH-FA2007-18'!DN16</f>
        <v>122.6</v>
      </c>
      <c r="W14" s="120">
        <f>'[1]SH-FA2007-18'!DO16</f>
        <v>920.82222222222219</v>
      </c>
      <c r="X14" s="120">
        <f>'[1]SH-FA2007-18'!DP16</f>
        <v>341.17777777777775</v>
      </c>
      <c r="Y14" s="121">
        <f t="shared" si="2"/>
        <v>1880.9999999999998</v>
      </c>
      <c r="Z14" s="122">
        <f t="shared" si="3"/>
        <v>87.2340425531915</v>
      </c>
      <c r="AA14" s="122">
        <f t="shared" si="4"/>
        <v>100</v>
      </c>
      <c r="AB14" s="122">
        <f t="shared" si="0"/>
        <v>100</v>
      </c>
      <c r="AC14" s="122">
        <f t="shared" si="0"/>
        <v>100</v>
      </c>
      <c r="AD14" s="122">
        <f t="shared" si="0"/>
        <v>100</v>
      </c>
      <c r="AE14" s="122">
        <f t="shared" si="0"/>
        <v>94.66101694915254</v>
      </c>
      <c r="AF14" s="122">
        <f t="shared" si="0"/>
        <v>39.548387096774192</v>
      </c>
      <c r="AG14" s="122">
        <f t="shared" si="0"/>
        <v>44.312907710405305</v>
      </c>
      <c r="AH14" s="122">
        <f t="shared" si="0"/>
        <v>61.919741883444232</v>
      </c>
      <c r="AI14" s="122">
        <f t="shared" si="0"/>
        <v>55.650887573964489</v>
      </c>
      <c r="AJ14" s="11">
        <f t="shared" si="5"/>
        <v>1499.0000000000002</v>
      </c>
    </row>
    <row r="15" spans="1:36" ht="24.95" customHeight="1" x14ac:dyDescent="0.25">
      <c r="A15" s="123" t="s">
        <v>1733</v>
      </c>
      <c r="B15" s="124" t="s">
        <v>1731</v>
      </c>
      <c r="C15" s="125" t="s">
        <v>195</v>
      </c>
      <c r="D15" s="125" t="s">
        <v>208</v>
      </c>
      <c r="E15" s="126" t="s">
        <v>1177</v>
      </c>
      <c r="F15" s="120">
        <v>133</v>
      </c>
      <c r="G15" s="120">
        <v>137</v>
      </c>
      <c r="H15" s="120">
        <v>141</v>
      </c>
      <c r="I15" s="120">
        <v>145</v>
      </c>
      <c r="J15" s="120">
        <v>146</v>
      </c>
      <c r="K15" s="120">
        <v>761</v>
      </c>
      <c r="L15" s="120">
        <v>781</v>
      </c>
      <c r="M15" s="120">
        <v>6332</v>
      </c>
      <c r="N15" s="120">
        <v>1312</v>
      </c>
      <c r="O15" s="120">
        <f t="shared" si="1"/>
        <v>9888</v>
      </c>
      <c r="P15" s="120">
        <f>'[1]SH-FA2007-18'!DH17</f>
        <v>115</v>
      </c>
      <c r="Q15" s="120">
        <f>'[1]SH-FA2007-18'!DI17</f>
        <v>125</v>
      </c>
      <c r="R15" s="120">
        <f>'[1]SH-FA2007-18'!DJ17</f>
        <v>119</v>
      </c>
      <c r="S15" s="120">
        <f>'[1]SH-FA2007-18'!DK17</f>
        <v>148</v>
      </c>
      <c r="T15" s="120">
        <f>'[1]SH-FA2007-18'!DL17</f>
        <v>260</v>
      </c>
      <c r="U15" s="120">
        <f>'[1]SH-FA2007-18'!DM17</f>
        <v>1097.4000000000001</v>
      </c>
      <c r="V15" s="120">
        <f>'[1]SH-FA2007-18'!DN17</f>
        <v>224.8</v>
      </c>
      <c r="W15" s="120">
        <f>'[1]SH-FA2007-18'!DO17</f>
        <v>2414.4888888888891</v>
      </c>
      <c r="X15" s="120">
        <f>'[1]SH-FA2007-18'!DP17</f>
        <v>808.31111111111113</v>
      </c>
      <c r="Y15" s="121">
        <f t="shared" si="2"/>
        <v>5312.0000000000009</v>
      </c>
      <c r="Z15" s="122">
        <f t="shared" si="3"/>
        <v>86.46616541353383</v>
      </c>
      <c r="AA15" s="122">
        <f t="shared" si="4"/>
        <v>91.240875912408754</v>
      </c>
      <c r="AB15" s="122">
        <f t="shared" si="0"/>
        <v>84.39716312056737</v>
      </c>
      <c r="AC15" s="122">
        <f t="shared" si="0"/>
        <v>100</v>
      </c>
      <c r="AD15" s="122">
        <f t="shared" si="0"/>
        <v>100</v>
      </c>
      <c r="AE15" s="122">
        <f t="shared" si="0"/>
        <v>100</v>
      </c>
      <c r="AF15" s="122">
        <f t="shared" si="0"/>
        <v>28.783610755441742</v>
      </c>
      <c r="AG15" s="122">
        <f t="shared" si="0"/>
        <v>38.131536463816943</v>
      </c>
      <c r="AH15" s="122">
        <f t="shared" si="0"/>
        <v>61.609078590785906</v>
      </c>
      <c r="AI15" s="122">
        <f t="shared" si="0"/>
        <v>53.721682847896446</v>
      </c>
      <c r="AJ15" s="11">
        <f t="shared" si="5"/>
        <v>4575.9999999999991</v>
      </c>
    </row>
    <row r="16" spans="1:36" ht="24.95" customHeight="1" x14ac:dyDescent="0.25">
      <c r="A16" s="123" t="s">
        <v>1733</v>
      </c>
      <c r="B16" s="124" t="s">
        <v>1731</v>
      </c>
      <c r="C16" s="125" t="s">
        <v>195</v>
      </c>
      <c r="D16" s="125" t="s">
        <v>209</v>
      </c>
      <c r="E16" s="126" t="s">
        <v>1684</v>
      </c>
      <c r="F16" s="120">
        <v>95</v>
      </c>
      <c r="G16" s="120">
        <v>89</v>
      </c>
      <c r="H16" s="120">
        <v>84</v>
      </c>
      <c r="I16" s="120">
        <v>84</v>
      </c>
      <c r="J16" s="120">
        <v>83</v>
      </c>
      <c r="K16" s="120">
        <v>456</v>
      </c>
      <c r="L16" s="120">
        <v>547</v>
      </c>
      <c r="M16" s="120">
        <v>3560</v>
      </c>
      <c r="N16" s="120">
        <v>799</v>
      </c>
      <c r="O16" s="120">
        <f t="shared" si="1"/>
        <v>5797</v>
      </c>
      <c r="P16" s="120">
        <f>'[1]SH-FA2007-18'!DH18</f>
        <v>86</v>
      </c>
      <c r="Q16" s="120">
        <f>'[1]SH-FA2007-18'!DI18</f>
        <v>64</v>
      </c>
      <c r="R16" s="120">
        <f>'[1]SH-FA2007-18'!DJ18</f>
        <v>109</v>
      </c>
      <c r="S16" s="120">
        <f>'[1]SH-FA2007-18'!DK18</f>
        <v>107</v>
      </c>
      <c r="T16" s="120">
        <f>'[1]SH-FA2007-18'!DL18</f>
        <v>162</v>
      </c>
      <c r="U16" s="120">
        <f>'[1]SH-FA2007-18'!DM18</f>
        <v>572</v>
      </c>
      <c r="V16" s="120">
        <f>'[1]SH-FA2007-18'!DN18</f>
        <v>142</v>
      </c>
      <c r="W16" s="120">
        <f>'[1]SH-FA2007-18'!DO18</f>
        <v>1677.3555555555556</v>
      </c>
      <c r="X16" s="120">
        <f>'[1]SH-FA2007-18'!DP18</f>
        <v>790.64444444444439</v>
      </c>
      <c r="Y16" s="121">
        <f t="shared" si="2"/>
        <v>3710</v>
      </c>
      <c r="Z16" s="122">
        <f t="shared" si="3"/>
        <v>90.526315789473685</v>
      </c>
      <c r="AA16" s="122">
        <f t="shared" si="4"/>
        <v>71.910112359550567</v>
      </c>
      <c r="AB16" s="122">
        <f t="shared" si="0"/>
        <v>100</v>
      </c>
      <c r="AC16" s="122">
        <f t="shared" si="0"/>
        <v>100</v>
      </c>
      <c r="AD16" s="122">
        <f t="shared" si="0"/>
        <v>100</v>
      </c>
      <c r="AE16" s="122">
        <f t="shared" si="0"/>
        <v>100</v>
      </c>
      <c r="AF16" s="122">
        <f t="shared" si="0"/>
        <v>25.959780621572211</v>
      </c>
      <c r="AG16" s="122">
        <f t="shared" si="0"/>
        <v>47.116729088639204</v>
      </c>
      <c r="AH16" s="122">
        <f t="shared" si="0"/>
        <v>98.954248366013061</v>
      </c>
      <c r="AI16" s="122">
        <f t="shared" si="0"/>
        <v>63.998619975849579</v>
      </c>
      <c r="AJ16" s="11">
        <f t="shared" si="5"/>
        <v>2087</v>
      </c>
    </row>
    <row r="17" spans="1:36" ht="24.95" customHeight="1" x14ac:dyDescent="0.25">
      <c r="A17" s="123" t="s">
        <v>1733</v>
      </c>
      <c r="B17" s="124" t="s">
        <v>1731</v>
      </c>
      <c r="C17" s="125" t="s">
        <v>195</v>
      </c>
      <c r="D17" s="125" t="s">
        <v>210</v>
      </c>
      <c r="E17" s="126" t="s">
        <v>1755</v>
      </c>
      <c r="F17" s="120">
        <v>19</v>
      </c>
      <c r="G17" s="120">
        <v>22</v>
      </c>
      <c r="H17" s="120">
        <v>24</v>
      </c>
      <c r="I17" s="120">
        <v>26</v>
      </c>
      <c r="J17" s="120">
        <v>28</v>
      </c>
      <c r="K17" s="120">
        <v>156</v>
      </c>
      <c r="L17" s="120">
        <v>165</v>
      </c>
      <c r="M17" s="120">
        <v>1500</v>
      </c>
      <c r="N17" s="120">
        <v>410</v>
      </c>
      <c r="O17" s="120">
        <f t="shared" si="1"/>
        <v>2350</v>
      </c>
      <c r="P17" s="120">
        <f>'[1]SH-FA2007-18'!DH19</f>
        <v>21</v>
      </c>
      <c r="Q17" s="120">
        <f>'[1]SH-FA2007-18'!DI19</f>
        <v>26</v>
      </c>
      <c r="R17" s="120">
        <f>'[1]SH-FA2007-18'!DJ19</f>
        <v>18</v>
      </c>
      <c r="S17" s="120">
        <f>'[1]SH-FA2007-18'!DK19</f>
        <v>24</v>
      </c>
      <c r="T17" s="120">
        <f>'[1]SH-FA2007-18'!DL19</f>
        <v>48</v>
      </c>
      <c r="U17" s="120">
        <f>'[1]SH-FA2007-18'!DM19</f>
        <v>119.4</v>
      </c>
      <c r="V17" s="120">
        <f>'[1]SH-FA2007-18'!DN19</f>
        <v>55</v>
      </c>
      <c r="W17" s="120">
        <f>'[1]SH-FA2007-18'!DO19</f>
        <v>855.08888888888885</v>
      </c>
      <c r="X17" s="120">
        <f>'[1]SH-FA2007-18'!DP19</f>
        <v>295.51111111111106</v>
      </c>
      <c r="Y17" s="121">
        <f t="shared" si="2"/>
        <v>1462</v>
      </c>
      <c r="Z17" s="122">
        <f t="shared" si="3"/>
        <v>100</v>
      </c>
      <c r="AA17" s="122">
        <f t="shared" si="4"/>
        <v>100</v>
      </c>
      <c r="AB17" s="122">
        <f t="shared" si="0"/>
        <v>75</v>
      </c>
      <c r="AC17" s="122">
        <f t="shared" si="0"/>
        <v>92.307692307692307</v>
      </c>
      <c r="AD17" s="122">
        <f t="shared" si="0"/>
        <v>100</v>
      </c>
      <c r="AE17" s="122">
        <f t="shared" si="0"/>
        <v>76.538461538461547</v>
      </c>
      <c r="AF17" s="122">
        <f t="shared" si="0"/>
        <v>33.333333333333329</v>
      </c>
      <c r="AG17" s="122">
        <f t="shared" si="0"/>
        <v>57.005925925925929</v>
      </c>
      <c r="AH17" s="122">
        <f t="shared" si="0"/>
        <v>72.075880758807571</v>
      </c>
      <c r="AI17" s="122">
        <f t="shared" si="0"/>
        <v>62.212765957446813</v>
      </c>
      <c r="AJ17" s="11">
        <f t="shared" si="5"/>
        <v>888</v>
      </c>
    </row>
    <row r="18" spans="1:36" ht="24.95" customHeight="1" x14ac:dyDescent="0.25">
      <c r="A18" s="123" t="s">
        <v>1005</v>
      </c>
      <c r="B18" s="124" t="s">
        <v>1731</v>
      </c>
      <c r="C18" s="125" t="s">
        <v>195</v>
      </c>
      <c r="D18" s="125" t="s">
        <v>211</v>
      </c>
      <c r="E18" s="126" t="s">
        <v>1756</v>
      </c>
      <c r="F18" s="120">
        <v>250</v>
      </c>
      <c r="G18" s="120">
        <v>224</v>
      </c>
      <c r="H18" s="120">
        <v>209</v>
      </c>
      <c r="I18" s="120">
        <v>203</v>
      </c>
      <c r="J18" s="120">
        <v>204</v>
      </c>
      <c r="K18" s="120">
        <v>1222</v>
      </c>
      <c r="L18" s="120">
        <v>1681</v>
      </c>
      <c r="M18" s="120">
        <v>12303</v>
      </c>
      <c r="N18" s="120">
        <v>2431</v>
      </c>
      <c r="O18" s="120">
        <f t="shared" si="1"/>
        <v>18727</v>
      </c>
      <c r="P18" s="120">
        <f>'[1]SH-FA2007-18'!DH20</f>
        <v>227</v>
      </c>
      <c r="Q18" s="120">
        <f>'[1]SH-FA2007-18'!DI20</f>
        <v>217</v>
      </c>
      <c r="R18" s="120">
        <f>'[1]SH-FA2007-18'!DJ20</f>
        <v>214</v>
      </c>
      <c r="S18" s="120">
        <f>'[1]SH-FA2007-18'!DK20</f>
        <v>289</v>
      </c>
      <c r="T18" s="120">
        <f>'[1]SH-FA2007-18'!DL20</f>
        <v>519</v>
      </c>
      <c r="U18" s="120">
        <f>'[1]SH-FA2007-18'!DM20</f>
        <v>1410.4</v>
      </c>
      <c r="V18" s="120">
        <f>'[1]SH-FA2007-18'!DN20</f>
        <v>467.8</v>
      </c>
      <c r="W18" s="120">
        <f>'[1]SH-FA2007-18'!DO20</f>
        <v>4680.8666666666668</v>
      </c>
      <c r="X18" s="120">
        <f>'[1]SH-FA2007-18'!DP20</f>
        <v>852.93333333333339</v>
      </c>
      <c r="Y18" s="121">
        <f t="shared" si="2"/>
        <v>8878</v>
      </c>
      <c r="Z18" s="122">
        <f t="shared" si="3"/>
        <v>90.8</v>
      </c>
      <c r="AA18" s="122">
        <f t="shared" si="4"/>
        <v>96.875</v>
      </c>
      <c r="AB18" s="122">
        <f t="shared" si="0"/>
        <v>100</v>
      </c>
      <c r="AC18" s="122">
        <f t="shared" si="0"/>
        <v>100</v>
      </c>
      <c r="AD18" s="122">
        <f t="shared" si="0"/>
        <v>100</v>
      </c>
      <c r="AE18" s="122">
        <f t="shared" si="0"/>
        <v>100</v>
      </c>
      <c r="AF18" s="122">
        <f t="shared" si="0"/>
        <v>27.828673408685304</v>
      </c>
      <c r="AG18" s="122">
        <f t="shared" si="0"/>
        <v>38.04654691267713</v>
      </c>
      <c r="AH18" s="122">
        <f t="shared" si="0"/>
        <v>35.085698615110381</v>
      </c>
      <c r="AI18" s="122">
        <f t="shared" si="0"/>
        <v>47.407486516793931</v>
      </c>
      <c r="AJ18" s="11">
        <f t="shared" si="5"/>
        <v>9849</v>
      </c>
    </row>
    <row r="19" spans="1:36" ht="24.95" customHeight="1" x14ac:dyDescent="0.25">
      <c r="A19" s="123" t="s">
        <v>1005</v>
      </c>
      <c r="B19" s="124" t="s">
        <v>1731</v>
      </c>
      <c r="C19" s="125" t="s">
        <v>195</v>
      </c>
      <c r="D19" s="125" t="s">
        <v>212</v>
      </c>
      <c r="E19" s="126" t="s">
        <v>1283</v>
      </c>
      <c r="F19" s="120">
        <v>588</v>
      </c>
      <c r="G19" s="120">
        <v>574</v>
      </c>
      <c r="H19" s="120">
        <v>569</v>
      </c>
      <c r="I19" s="120">
        <v>574</v>
      </c>
      <c r="J19" s="120">
        <v>584</v>
      </c>
      <c r="K19" s="120">
        <v>3249</v>
      </c>
      <c r="L19" s="120">
        <v>3929</v>
      </c>
      <c r="M19" s="120">
        <v>33065</v>
      </c>
      <c r="N19" s="120">
        <v>6660</v>
      </c>
      <c r="O19" s="120">
        <f t="shared" si="1"/>
        <v>49792</v>
      </c>
      <c r="P19" s="120">
        <f>'[1]SH-FA2007-18'!DH21</f>
        <v>566</v>
      </c>
      <c r="Q19" s="120">
        <f>'[1]SH-FA2007-18'!DI21</f>
        <v>695</v>
      </c>
      <c r="R19" s="120">
        <f>'[1]SH-FA2007-18'!DJ21</f>
        <v>689</v>
      </c>
      <c r="S19" s="120">
        <f>'[1]SH-FA2007-18'!DK21</f>
        <v>658</v>
      </c>
      <c r="T19" s="120">
        <f>'[1]SH-FA2007-18'!DL21</f>
        <v>1153</v>
      </c>
      <c r="U19" s="120">
        <f>'[1]SH-FA2007-18'!DM21</f>
        <v>4016</v>
      </c>
      <c r="V19" s="120">
        <f>'[1]SH-FA2007-18'!DN21</f>
        <v>1255.1999999999998</v>
      </c>
      <c r="W19" s="120">
        <f>'[1]SH-FA2007-18'!DO21</f>
        <v>11066.066666666666</v>
      </c>
      <c r="X19" s="120">
        <f>'[1]SH-FA2007-18'!DP21</f>
        <v>4805.7333333333336</v>
      </c>
      <c r="Y19" s="121">
        <f t="shared" si="2"/>
        <v>24904</v>
      </c>
      <c r="Z19" s="122">
        <f t="shared" si="3"/>
        <v>96.258503401360542</v>
      </c>
      <c r="AA19" s="122">
        <f t="shared" si="4"/>
        <v>100</v>
      </c>
      <c r="AB19" s="122">
        <f t="shared" ref="AB19:AB82" si="6">IF(R19/H19*100&gt;100,100,R19/H19*100)</f>
        <v>100</v>
      </c>
      <c r="AC19" s="122">
        <f t="shared" ref="AC19:AC82" si="7">IF(S19/I19*100&gt;100,100,S19/I19*100)</f>
        <v>100</v>
      </c>
      <c r="AD19" s="122">
        <f t="shared" ref="AD19:AD82" si="8">IF(T19/J19*100&gt;100,100,T19/J19*100)</f>
        <v>100</v>
      </c>
      <c r="AE19" s="122">
        <f t="shared" ref="AE19:AE82" si="9">IF(U19/K19*100&gt;100,100,U19/K19*100)</f>
        <v>100</v>
      </c>
      <c r="AF19" s="122">
        <f t="shared" ref="AF19:AF82" si="10">IF(V19/L19*100&gt;100,100,V19/L19*100)</f>
        <v>31.947060320692284</v>
      </c>
      <c r="AG19" s="122">
        <f t="shared" ref="AG19:AG82" si="11">IF(W19/M19*100&gt;100,100,W19/M19*100)</f>
        <v>33.467614295075357</v>
      </c>
      <c r="AH19" s="122">
        <f t="shared" ref="AH19:AH82" si="12">IF(X19/N19*100&gt;100,100,X19/N19*100)</f>
        <v>72.158158158158159</v>
      </c>
      <c r="AI19" s="122">
        <f t="shared" ref="AI19:AI82" si="13">IF(Y19/O19*100&gt;100,100,Y19/O19*100)</f>
        <v>50.016066838046271</v>
      </c>
      <c r="AJ19" s="11">
        <f t="shared" si="5"/>
        <v>24888</v>
      </c>
    </row>
    <row r="20" spans="1:36" ht="24.95" customHeight="1" x14ac:dyDescent="0.25">
      <c r="A20" s="123" t="s">
        <v>1005</v>
      </c>
      <c r="B20" s="124" t="s">
        <v>1731</v>
      </c>
      <c r="C20" s="125" t="s">
        <v>195</v>
      </c>
      <c r="D20" s="125" t="s">
        <v>213</v>
      </c>
      <c r="E20" s="126" t="s">
        <v>1757</v>
      </c>
      <c r="F20" s="120">
        <v>127</v>
      </c>
      <c r="G20" s="120">
        <v>122</v>
      </c>
      <c r="H20" s="120">
        <v>120</v>
      </c>
      <c r="I20" s="120">
        <v>120</v>
      </c>
      <c r="J20" s="120">
        <v>121</v>
      </c>
      <c r="K20" s="120">
        <v>684</v>
      </c>
      <c r="L20" s="120">
        <v>853</v>
      </c>
      <c r="M20" s="120">
        <v>6262</v>
      </c>
      <c r="N20" s="120">
        <v>1065</v>
      </c>
      <c r="O20" s="120">
        <f t="shared" si="1"/>
        <v>9474</v>
      </c>
      <c r="P20" s="120">
        <f>'[1]SH-FA2007-18'!DH22</f>
        <v>170</v>
      </c>
      <c r="Q20" s="120">
        <f>'[1]SH-FA2007-18'!DI22</f>
        <v>125</v>
      </c>
      <c r="R20" s="120">
        <f>'[1]SH-FA2007-18'!DJ22</f>
        <v>116</v>
      </c>
      <c r="S20" s="120">
        <f>'[1]SH-FA2007-18'!DK22</f>
        <v>141</v>
      </c>
      <c r="T20" s="120">
        <f>'[1]SH-FA2007-18'!DL22</f>
        <v>261</v>
      </c>
      <c r="U20" s="120">
        <f>'[1]SH-FA2007-18'!DM22</f>
        <v>752.2</v>
      </c>
      <c r="V20" s="120">
        <f>'[1]SH-FA2007-18'!DN22</f>
        <v>258.60000000000002</v>
      </c>
      <c r="W20" s="120">
        <f>'[1]SH-FA2007-18'!DO22</f>
        <v>3705.0666666666662</v>
      </c>
      <c r="X20" s="120">
        <f>'[1]SH-FA2007-18'!DP22</f>
        <v>1138.1333333333332</v>
      </c>
      <c r="Y20" s="121">
        <f t="shared" si="2"/>
        <v>6667</v>
      </c>
      <c r="Z20" s="122">
        <f t="shared" si="3"/>
        <v>100</v>
      </c>
      <c r="AA20" s="122">
        <f t="shared" si="4"/>
        <v>100</v>
      </c>
      <c r="AB20" s="122">
        <f t="shared" si="6"/>
        <v>96.666666666666671</v>
      </c>
      <c r="AC20" s="122">
        <f t="shared" si="7"/>
        <v>100</v>
      </c>
      <c r="AD20" s="122">
        <f t="shared" si="8"/>
        <v>100</v>
      </c>
      <c r="AE20" s="122">
        <f t="shared" si="9"/>
        <v>100</v>
      </c>
      <c r="AF20" s="122">
        <f t="shared" si="10"/>
        <v>30.316529894490035</v>
      </c>
      <c r="AG20" s="122">
        <f t="shared" si="11"/>
        <v>59.167465133610129</v>
      </c>
      <c r="AH20" s="122">
        <f t="shared" si="12"/>
        <v>100</v>
      </c>
      <c r="AI20" s="122">
        <f t="shared" si="13"/>
        <v>70.371543170783184</v>
      </c>
      <c r="AJ20" s="11">
        <f t="shared" si="5"/>
        <v>2807</v>
      </c>
    </row>
    <row r="21" spans="1:36" ht="24.95" customHeight="1" x14ac:dyDescent="0.25">
      <c r="A21" s="123" t="s">
        <v>1733</v>
      </c>
      <c r="B21" s="124" t="s">
        <v>1731</v>
      </c>
      <c r="C21" s="125" t="s">
        <v>195</v>
      </c>
      <c r="D21" s="125" t="s">
        <v>214</v>
      </c>
      <c r="E21" s="126" t="s">
        <v>1376</v>
      </c>
      <c r="F21" s="120">
        <v>566</v>
      </c>
      <c r="G21" s="120">
        <v>552</v>
      </c>
      <c r="H21" s="120">
        <v>545</v>
      </c>
      <c r="I21" s="120">
        <v>546</v>
      </c>
      <c r="J21" s="120">
        <v>553</v>
      </c>
      <c r="K21" s="120">
        <v>2995</v>
      </c>
      <c r="L21" s="120">
        <v>3454</v>
      </c>
      <c r="M21" s="120">
        <v>25628</v>
      </c>
      <c r="N21" s="120">
        <v>4425</v>
      </c>
      <c r="O21" s="120">
        <f t="shared" si="1"/>
        <v>39264</v>
      </c>
      <c r="P21" s="120">
        <f>'[1]SH-FA2007-18'!DH23</f>
        <v>473</v>
      </c>
      <c r="Q21" s="120">
        <f>'[1]SH-FA2007-18'!DI23</f>
        <v>451</v>
      </c>
      <c r="R21" s="120">
        <f>'[1]SH-FA2007-18'!DJ23</f>
        <v>460</v>
      </c>
      <c r="S21" s="120">
        <f>'[1]SH-FA2007-18'!DK23</f>
        <v>485</v>
      </c>
      <c r="T21" s="120">
        <f>'[1]SH-FA2007-18'!DL23</f>
        <v>1023</v>
      </c>
      <c r="U21" s="120">
        <f>'[1]SH-FA2007-18'!DM23</f>
        <v>3719.4</v>
      </c>
      <c r="V21" s="120">
        <f>'[1]SH-FA2007-18'!DN23</f>
        <v>1373.9999999999995</v>
      </c>
      <c r="W21" s="120">
        <f>'[1]SH-FA2007-18'!DO23</f>
        <v>12458.355555555556</v>
      </c>
      <c r="X21" s="120">
        <f>'[1]SH-FA2007-18'!DP23</f>
        <v>3109.2444444444445</v>
      </c>
      <c r="Y21" s="121">
        <f t="shared" si="2"/>
        <v>23553</v>
      </c>
      <c r="Z21" s="122">
        <f t="shared" si="3"/>
        <v>83.568904593639587</v>
      </c>
      <c r="AA21" s="122">
        <f t="shared" si="4"/>
        <v>81.70289855072464</v>
      </c>
      <c r="AB21" s="122">
        <f t="shared" si="6"/>
        <v>84.403669724770651</v>
      </c>
      <c r="AC21" s="122">
        <f t="shared" si="7"/>
        <v>88.827838827838818</v>
      </c>
      <c r="AD21" s="122">
        <f t="shared" si="8"/>
        <v>100</v>
      </c>
      <c r="AE21" s="122">
        <f t="shared" si="9"/>
        <v>100</v>
      </c>
      <c r="AF21" s="122">
        <f t="shared" si="10"/>
        <v>39.779965257672252</v>
      </c>
      <c r="AG21" s="122">
        <f t="shared" si="11"/>
        <v>48.612281705773199</v>
      </c>
      <c r="AH21" s="122">
        <f t="shared" si="12"/>
        <v>70.265411173885752</v>
      </c>
      <c r="AI21" s="122">
        <f t="shared" si="13"/>
        <v>59.986246943765273</v>
      </c>
      <c r="AJ21" s="11">
        <f t="shared" si="5"/>
        <v>15711</v>
      </c>
    </row>
    <row r="22" spans="1:36" ht="24.95" customHeight="1" x14ac:dyDescent="0.25">
      <c r="A22" s="123" t="s">
        <v>1005</v>
      </c>
      <c r="B22" s="124" t="s">
        <v>1731</v>
      </c>
      <c r="C22" s="125" t="s">
        <v>195</v>
      </c>
      <c r="D22" s="125" t="s">
        <v>215</v>
      </c>
      <c r="E22" s="126" t="s">
        <v>1413</v>
      </c>
      <c r="F22" s="120">
        <v>141</v>
      </c>
      <c r="G22" s="120">
        <v>139</v>
      </c>
      <c r="H22" s="120">
        <v>139</v>
      </c>
      <c r="I22" s="120">
        <v>143</v>
      </c>
      <c r="J22" s="120">
        <v>148</v>
      </c>
      <c r="K22" s="120">
        <v>863</v>
      </c>
      <c r="L22" s="120">
        <v>1084</v>
      </c>
      <c r="M22" s="120">
        <v>8547</v>
      </c>
      <c r="N22" s="120">
        <v>1845</v>
      </c>
      <c r="O22" s="120">
        <f t="shared" si="1"/>
        <v>13049</v>
      </c>
      <c r="P22" s="120">
        <f>'[1]SH-FA2007-18'!DH24</f>
        <v>125</v>
      </c>
      <c r="Q22" s="120">
        <f>'[1]SH-FA2007-18'!DI24</f>
        <v>124</v>
      </c>
      <c r="R22" s="120">
        <f>'[1]SH-FA2007-18'!DJ24</f>
        <v>124</v>
      </c>
      <c r="S22" s="120">
        <f>'[1]SH-FA2007-18'!DK24</f>
        <v>130</v>
      </c>
      <c r="T22" s="120">
        <f>'[1]SH-FA2007-18'!DL24</f>
        <v>251</v>
      </c>
      <c r="U22" s="120">
        <f>'[1]SH-FA2007-18'!DM24</f>
        <v>926.6</v>
      </c>
      <c r="V22" s="120">
        <f>'[1]SH-FA2007-18'!DN24</f>
        <v>218.60000000000002</v>
      </c>
      <c r="W22" s="120">
        <f>'[1]SH-FA2007-18'!DO24</f>
        <v>5312.7777777777783</v>
      </c>
      <c r="X22" s="120">
        <f>'[1]SH-FA2007-18'!DP24</f>
        <v>1839.0222222222221</v>
      </c>
      <c r="Y22" s="121">
        <f t="shared" si="2"/>
        <v>9051</v>
      </c>
      <c r="Z22" s="122">
        <f t="shared" si="3"/>
        <v>88.652482269503537</v>
      </c>
      <c r="AA22" s="122">
        <f t="shared" si="4"/>
        <v>89.208633093525179</v>
      </c>
      <c r="AB22" s="122">
        <f t="shared" si="6"/>
        <v>89.208633093525179</v>
      </c>
      <c r="AC22" s="122">
        <f t="shared" si="7"/>
        <v>90.909090909090907</v>
      </c>
      <c r="AD22" s="122">
        <f t="shared" si="8"/>
        <v>100</v>
      </c>
      <c r="AE22" s="122">
        <f t="shared" si="9"/>
        <v>100</v>
      </c>
      <c r="AF22" s="122">
        <f t="shared" si="10"/>
        <v>20.166051660516608</v>
      </c>
      <c r="AG22" s="122">
        <f t="shared" si="11"/>
        <v>62.159562159562164</v>
      </c>
      <c r="AH22" s="122">
        <f t="shared" si="12"/>
        <v>99.676001204456483</v>
      </c>
      <c r="AI22" s="122">
        <f t="shared" si="13"/>
        <v>69.361636907042694</v>
      </c>
      <c r="AJ22" s="11">
        <f t="shared" si="5"/>
        <v>3998</v>
      </c>
    </row>
    <row r="23" spans="1:36" ht="24.95" customHeight="1" x14ac:dyDescent="0.25">
      <c r="A23" s="123" t="s">
        <v>1005</v>
      </c>
      <c r="B23" s="124" t="s">
        <v>1731</v>
      </c>
      <c r="C23" s="125" t="s">
        <v>195</v>
      </c>
      <c r="D23" s="125" t="s">
        <v>216</v>
      </c>
      <c r="E23" s="126" t="s">
        <v>1426</v>
      </c>
      <c r="F23" s="120">
        <v>279</v>
      </c>
      <c r="G23" s="120">
        <v>258</v>
      </c>
      <c r="H23" s="120">
        <v>244</v>
      </c>
      <c r="I23" s="120">
        <v>237</v>
      </c>
      <c r="J23" s="120">
        <v>235</v>
      </c>
      <c r="K23" s="120">
        <v>1282</v>
      </c>
      <c r="L23" s="120">
        <v>1589</v>
      </c>
      <c r="M23" s="120">
        <v>13309</v>
      </c>
      <c r="N23" s="120">
        <v>2973</v>
      </c>
      <c r="O23" s="120">
        <f t="shared" si="1"/>
        <v>20406</v>
      </c>
      <c r="P23" s="120">
        <f>'[1]SH-FA2007-18'!DH25</f>
        <v>232</v>
      </c>
      <c r="Q23" s="120">
        <f>'[1]SH-FA2007-18'!DI25</f>
        <v>235</v>
      </c>
      <c r="R23" s="120">
        <f>'[1]SH-FA2007-18'!DJ25</f>
        <v>243</v>
      </c>
      <c r="S23" s="120">
        <f>'[1]SH-FA2007-18'!DK25</f>
        <v>350</v>
      </c>
      <c r="T23" s="120">
        <f>'[1]SH-FA2007-18'!DL25</f>
        <v>529</v>
      </c>
      <c r="U23" s="120">
        <f>'[1]SH-FA2007-18'!DM25</f>
        <v>1690.8</v>
      </c>
      <c r="V23" s="120">
        <f>'[1]SH-FA2007-18'!DN25</f>
        <v>477.59999999999997</v>
      </c>
      <c r="W23" s="120">
        <f>'[1]SH-FA2007-18'!DO25</f>
        <v>5937.4666666666672</v>
      </c>
      <c r="X23" s="120">
        <f>'[1]SH-FA2007-18'!DP25</f>
        <v>1785.1333333333332</v>
      </c>
      <c r="Y23" s="121">
        <f t="shared" si="2"/>
        <v>11480</v>
      </c>
      <c r="Z23" s="122">
        <f t="shared" si="3"/>
        <v>83.154121863799276</v>
      </c>
      <c r="AA23" s="122">
        <f t="shared" si="4"/>
        <v>91.085271317829452</v>
      </c>
      <c r="AB23" s="122">
        <f t="shared" si="6"/>
        <v>99.590163934426229</v>
      </c>
      <c r="AC23" s="122">
        <f t="shared" si="7"/>
        <v>100</v>
      </c>
      <c r="AD23" s="122">
        <f t="shared" si="8"/>
        <v>100</v>
      </c>
      <c r="AE23" s="122">
        <f t="shared" si="9"/>
        <v>100</v>
      </c>
      <c r="AF23" s="122">
        <f t="shared" si="10"/>
        <v>30.056639395846439</v>
      </c>
      <c r="AG23" s="122">
        <f t="shared" si="11"/>
        <v>44.612417662233575</v>
      </c>
      <c r="AH23" s="122">
        <f t="shared" si="12"/>
        <v>60.044848077138688</v>
      </c>
      <c r="AI23" s="122">
        <f t="shared" si="13"/>
        <v>56.257963344114479</v>
      </c>
      <c r="AJ23" s="11">
        <f t="shared" si="5"/>
        <v>8926</v>
      </c>
    </row>
    <row r="24" spans="1:36" ht="24.95" customHeight="1" x14ac:dyDescent="0.25">
      <c r="A24" s="123" t="s">
        <v>1005</v>
      </c>
      <c r="B24" s="124" t="s">
        <v>1731</v>
      </c>
      <c r="C24" s="125" t="s">
        <v>195</v>
      </c>
      <c r="D24" s="125" t="s">
        <v>217</v>
      </c>
      <c r="E24" s="126" t="s">
        <v>1439</v>
      </c>
      <c r="F24" s="120">
        <v>243</v>
      </c>
      <c r="G24" s="120">
        <v>235</v>
      </c>
      <c r="H24" s="120">
        <v>229</v>
      </c>
      <c r="I24" s="120">
        <v>225</v>
      </c>
      <c r="J24" s="120">
        <v>226</v>
      </c>
      <c r="K24" s="120">
        <v>1172</v>
      </c>
      <c r="L24" s="120">
        <v>1307</v>
      </c>
      <c r="M24" s="120">
        <v>10226</v>
      </c>
      <c r="N24" s="120">
        <v>1736</v>
      </c>
      <c r="O24" s="120">
        <f t="shared" si="1"/>
        <v>15599</v>
      </c>
      <c r="P24" s="120">
        <f>'[1]SH-FA2007-18'!DH26</f>
        <v>213</v>
      </c>
      <c r="Q24" s="120">
        <f>'[1]SH-FA2007-18'!DI26</f>
        <v>199</v>
      </c>
      <c r="R24" s="120">
        <f>'[1]SH-FA2007-18'!DJ26</f>
        <v>207</v>
      </c>
      <c r="S24" s="120">
        <f>'[1]SH-FA2007-18'!DK26</f>
        <v>218</v>
      </c>
      <c r="T24" s="120">
        <f>'[1]SH-FA2007-18'!DL26</f>
        <v>476</v>
      </c>
      <c r="U24" s="120">
        <f>'[1]SH-FA2007-18'!DM26</f>
        <v>1442.6</v>
      </c>
      <c r="V24" s="120">
        <f>'[1]SH-FA2007-18'!DN26</f>
        <v>474</v>
      </c>
      <c r="W24" s="120">
        <f>'[1]SH-FA2007-18'!DO26</f>
        <v>6975.8222222222221</v>
      </c>
      <c r="X24" s="120">
        <f>'[1]SH-FA2007-18'!DP26</f>
        <v>1921.5777777777776</v>
      </c>
      <c r="Y24" s="121">
        <f t="shared" si="2"/>
        <v>12127</v>
      </c>
      <c r="Z24" s="122">
        <f t="shared" si="3"/>
        <v>87.654320987654316</v>
      </c>
      <c r="AA24" s="122">
        <f t="shared" si="4"/>
        <v>84.680851063829792</v>
      </c>
      <c r="AB24" s="122">
        <f t="shared" si="6"/>
        <v>90.393013100436676</v>
      </c>
      <c r="AC24" s="122">
        <f t="shared" si="7"/>
        <v>96.888888888888886</v>
      </c>
      <c r="AD24" s="122">
        <f t="shared" si="8"/>
        <v>100</v>
      </c>
      <c r="AE24" s="122">
        <f t="shared" si="9"/>
        <v>100</v>
      </c>
      <c r="AF24" s="122">
        <f t="shared" si="10"/>
        <v>36.266258607498088</v>
      </c>
      <c r="AG24" s="122">
        <f t="shared" si="11"/>
        <v>68.216528674185625</v>
      </c>
      <c r="AH24" s="122">
        <f t="shared" si="12"/>
        <v>100</v>
      </c>
      <c r="AI24" s="122">
        <f t="shared" si="13"/>
        <v>77.742162959164048</v>
      </c>
      <c r="AJ24" s="11">
        <f t="shared" si="5"/>
        <v>3472</v>
      </c>
    </row>
    <row r="25" spans="1:36" ht="24.95" customHeight="1" x14ac:dyDescent="0.25">
      <c r="A25" s="123" t="s">
        <v>1733</v>
      </c>
      <c r="B25" s="124" t="s">
        <v>1731</v>
      </c>
      <c r="C25" s="125" t="s">
        <v>195</v>
      </c>
      <c r="D25" s="125" t="s">
        <v>218</v>
      </c>
      <c r="E25" s="126" t="s">
        <v>1458</v>
      </c>
      <c r="F25" s="120">
        <v>259</v>
      </c>
      <c r="G25" s="120">
        <v>250</v>
      </c>
      <c r="H25" s="120">
        <v>246</v>
      </c>
      <c r="I25" s="120">
        <v>246</v>
      </c>
      <c r="J25" s="120">
        <v>247</v>
      </c>
      <c r="K25" s="120">
        <v>1361</v>
      </c>
      <c r="L25" s="120">
        <v>1643</v>
      </c>
      <c r="M25" s="120">
        <v>13205</v>
      </c>
      <c r="N25" s="120">
        <v>2985</v>
      </c>
      <c r="O25" s="120">
        <f t="shared" si="1"/>
        <v>20442</v>
      </c>
      <c r="P25" s="120">
        <f>'[1]SH-FA2007-18'!DH27</f>
        <v>248</v>
      </c>
      <c r="Q25" s="120">
        <f>'[1]SH-FA2007-18'!DI27</f>
        <v>266</v>
      </c>
      <c r="R25" s="120">
        <f>'[1]SH-FA2007-18'!DJ27</f>
        <v>422</v>
      </c>
      <c r="S25" s="120">
        <f>'[1]SH-FA2007-18'!DK27</f>
        <v>289</v>
      </c>
      <c r="T25" s="120">
        <f>'[1]SH-FA2007-18'!DL27</f>
        <v>591</v>
      </c>
      <c r="U25" s="120">
        <f>'[1]SH-FA2007-18'!DM27</f>
        <v>1711.8</v>
      </c>
      <c r="V25" s="120">
        <f>'[1]SH-FA2007-18'!DN27</f>
        <v>584.20000000000005</v>
      </c>
      <c r="W25" s="120">
        <f>'[1]SH-FA2007-18'!DO27</f>
        <v>6363.4666666666662</v>
      </c>
      <c r="X25" s="120">
        <f>'[1]SH-FA2007-18'!DP27</f>
        <v>2723.5333333333333</v>
      </c>
      <c r="Y25" s="121">
        <f t="shared" si="2"/>
        <v>13199</v>
      </c>
      <c r="Z25" s="122">
        <f t="shared" si="3"/>
        <v>95.752895752895753</v>
      </c>
      <c r="AA25" s="122">
        <f t="shared" si="4"/>
        <v>100</v>
      </c>
      <c r="AB25" s="122">
        <f t="shared" si="6"/>
        <v>100</v>
      </c>
      <c r="AC25" s="122">
        <f t="shared" si="7"/>
        <v>100</v>
      </c>
      <c r="AD25" s="122">
        <f t="shared" si="8"/>
        <v>100</v>
      </c>
      <c r="AE25" s="122">
        <f t="shared" si="9"/>
        <v>100</v>
      </c>
      <c r="AF25" s="122">
        <f t="shared" si="10"/>
        <v>35.55690809494827</v>
      </c>
      <c r="AG25" s="122">
        <f t="shared" si="11"/>
        <v>48.189827085699861</v>
      </c>
      <c r="AH25" s="122">
        <f t="shared" si="12"/>
        <v>91.240647682858736</v>
      </c>
      <c r="AI25" s="122">
        <f t="shared" si="13"/>
        <v>64.568046179434504</v>
      </c>
      <c r="AJ25" s="11">
        <f t="shared" si="5"/>
        <v>7243</v>
      </c>
    </row>
    <row r="26" spans="1:36" ht="24.95" customHeight="1" x14ac:dyDescent="0.25">
      <c r="A26" s="123" t="s">
        <v>1733</v>
      </c>
      <c r="B26" s="124" t="s">
        <v>1731</v>
      </c>
      <c r="C26" s="125" t="s">
        <v>195</v>
      </c>
      <c r="D26" s="125" t="s">
        <v>219</v>
      </c>
      <c r="E26" s="126" t="s">
        <v>1496</v>
      </c>
      <c r="F26" s="120">
        <v>210</v>
      </c>
      <c r="G26" s="120">
        <v>198</v>
      </c>
      <c r="H26" s="120">
        <v>190</v>
      </c>
      <c r="I26" s="120">
        <v>187</v>
      </c>
      <c r="J26" s="120">
        <v>187</v>
      </c>
      <c r="K26" s="120">
        <v>1021</v>
      </c>
      <c r="L26" s="120">
        <v>1219</v>
      </c>
      <c r="M26" s="120">
        <v>10525</v>
      </c>
      <c r="N26" s="120">
        <v>2345</v>
      </c>
      <c r="O26" s="120">
        <f t="shared" si="1"/>
        <v>16082</v>
      </c>
      <c r="P26" s="120">
        <f>'[1]SH-FA2007-18'!DH28</f>
        <v>170</v>
      </c>
      <c r="Q26" s="120">
        <f>'[1]SH-FA2007-18'!DI28</f>
        <v>164</v>
      </c>
      <c r="R26" s="120">
        <f>'[1]SH-FA2007-18'!DJ28</f>
        <v>163</v>
      </c>
      <c r="S26" s="120">
        <f>'[1]SH-FA2007-18'!DK28</f>
        <v>188</v>
      </c>
      <c r="T26" s="120">
        <f>'[1]SH-FA2007-18'!DL28</f>
        <v>404</v>
      </c>
      <c r="U26" s="120">
        <f>'[1]SH-FA2007-18'!DM28</f>
        <v>1273</v>
      </c>
      <c r="V26" s="120">
        <f>'[1]SH-FA2007-18'!DN28</f>
        <v>303.39999999999998</v>
      </c>
      <c r="W26" s="120">
        <f>'[1]SH-FA2007-18'!DO28</f>
        <v>2696.6888888888884</v>
      </c>
      <c r="X26" s="120">
        <f>'[1]SH-FA2007-18'!DP28</f>
        <v>968.91111111111115</v>
      </c>
      <c r="Y26" s="121">
        <f t="shared" si="2"/>
        <v>6331</v>
      </c>
      <c r="Z26" s="122">
        <f t="shared" si="3"/>
        <v>80.952380952380949</v>
      </c>
      <c r="AA26" s="122">
        <f t="shared" si="4"/>
        <v>82.828282828282823</v>
      </c>
      <c r="AB26" s="122">
        <f t="shared" si="6"/>
        <v>85.78947368421052</v>
      </c>
      <c r="AC26" s="122">
        <f t="shared" si="7"/>
        <v>100</v>
      </c>
      <c r="AD26" s="122">
        <f t="shared" si="8"/>
        <v>100</v>
      </c>
      <c r="AE26" s="122">
        <f t="shared" si="9"/>
        <v>100</v>
      </c>
      <c r="AF26" s="122">
        <f t="shared" si="10"/>
        <v>24.889253486464312</v>
      </c>
      <c r="AG26" s="122">
        <f t="shared" si="11"/>
        <v>25.621747162839796</v>
      </c>
      <c r="AH26" s="122">
        <f t="shared" si="12"/>
        <v>41.318171049514334</v>
      </c>
      <c r="AI26" s="122">
        <f t="shared" si="13"/>
        <v>39.366994154955854</v>
      </c>
      <c r="AJ26" s="11">
        <f t="shared" si="5"/>
        <v>9751</v>
      </c>
    </row>
    <row r="27" spans="1:36" ht="24.95" customHeight="1" x14ac:dyDescent="0.25">
      <c r="A27" s="123" t="s">
        <v>1005</v>
      </c>
      <c r="B27" s="124" t="s">
        <v>1731</v>
      </c>
      <c r="C27" s="125" t="s">
        <v>195</v>
      </c>
      <c r="D27" s="125" t="s">
        <v>220</v>
      </c>
      <c r="E27" s="126" t="s">
        <v>1606</v>
      </c>
      <c r="F27" s="120">
        <v>69</v>
      </c>
      <c r="G27" s="120">
        <v>59</v>
      </c>
      <c r="H27" s="120">
        <v>53</v>
      </c>
      <c r="I27" s="120">
        <v>49</v>
      </c>
      <c r="J27" s="120">
        <v>47</v>
      </c>
      <c r="K27" s="120">
        <v>276</v>
      </c>
      <c r="L27" s="120">
        <v>401</v>
      </c>
      <c r="M27" s="120">
        <v>3185</v>
      </c>
      <c r="N27" s="120">
        <v>814</v>
      </c>
      <c r="O27" s="120">
        <f t="shared" si="1"/>
        <v>4953</v>
      </c>
      <c r="P27" s="120">
        <f>'[1]SH-FA2007-18'!DH29</f>
        <v>52</v>
      </c>
      <c r="Q27" s="120">
        <f>'[1]SH-FA2007-18'!DI29</f>
        <v>52</v>
      </c>
      <c r="R27" s="120">
        <f>'[1]SH-FA2007-18'!DJ29</f>
        <v>36</v>
      </c>
      <c r="S27" s="120">
        <f>'[1]SH-FA2007-18'!DK29</f>
        <v>68</v>
      </c>
      <c r="T27" s="120">
        <f>'[1]SH-FA2007-18'!DL29</f>
        <v>136</v>
      </c>
      <c r="U27" s="120">
        <f>'[1]SH-FA2007-18'!DM29</f>
        <v>365.2</v>
      </c>
      <c r="V27" s="120">
        <f>'[1]SH-FA2007-18'!DN29</f>
        <v>93.6</v>
      </c>
      <c r="W27" s="120">
        <f>'[1]SH-FA2007-18'!DO29</f>
        <v>1484.8444444444444</v>
      </c>
      <c r="X27" s="120">
        <f>'[1]SH-FA2007-18'!DP29</f>
        <v>811.3555555555555</v>
      </c>
      <c r="Y27" s="121">
        <f t="shared" si="2"/>
        <v>3099</v>
      </c>
      <c r="Z27" s="122">
        <f t="shared" si="3"/>
        <v>75.362318840579718</v>
      </c>
      <c r="AA27" s="122">
        <f t="shared" si="4"/>
        <v>88.135593220338976</v>
      </c>
      <c r="AB27" s="122">
        <f t="shared" si="6"/>
        <v>67.924528301886795</v>
      </c>
      <c r="AC27" s="122">
        <f t="shared" si="7"/>
        <v>100</v>
      </c>
      <c r="AD27" s="122">
        <f t="shared" si="8"/>
        <v>100</v>
      </c>
      <c r="AE27" s="122">
        <f t="shared" si="9"/>
        <v>100</v>
      </c>
      <c r="AF27" s="122">
        <f t="shared" si="10"/>
        <v>23.341645885286784</v>
      </c>
      <c r="AG27" s="122">
        <f t="shared" si="11"/>
        <v>46.61991976277691</v>
      </c>
      <c r="AH27" s="122">
        <f t="shared" si="12"/>
        <v>99.675129675129668</v>
      </c>
      <c r="AI27" s="122">
        <f t="shared" si="13"/>
        <v>62.568140520896435</v>
      </c>
      <c r="AJ27" s="11">
        <f t="shared" si="5"/>
        <v>1854</v>
      </c>
    </row>
    <row r="28" spans="1:36" ht="24.95" customHeight="1" x14ac:dyDescent="0.25">
      <c r="A28" s="123" t="s">
        <v>1733</v>
      </c>
      <c r="B28" s="124" t="s">
        <v>1731</v>
      </c>
      <c r="C28" s="125" t="s">
        <v>195</v>
      </c>
      <c r="D28" s="125" t="s">
        <v>221</v>
      </c>
      <c r="E28" s="126" t="s">
        <v>1685</v>
      </c>
      <c r="F28" s="120">
        <v>113</v>
      </c>
      <c r="G28" s="120">
        <v>112</v>
      </c>
      <c r="H28" s="120">
        <v>111</v>
      </c>
      <c r="I28" s="120">
        <v>112</v>
      </c>
      <c r="J28" s="120">
        <v>114</v>
      </c>
      <c r="K28" s="120">
        <v>623</v>
      </c>
      <c r="L28" s="120">
        <v>711</v>
      </c>
      <c r="M28" s="120">
        <v>4661</v>
      </c>
      <c r="N28" s="120">
        <v>991</v>
      </c>
      <c r="O28" s="120">
        <f t="shared" si="1"/>
        <v>7548</v>
      </c>
      <c r="P28" s="120">
        <f>'[1]SH-FA2007-18'!DH30</f>
        <v>116</v>
      </c>
      <c r="Q28" s="120">
        <f>'[1]SH-FA2007-18'!DI30</f>
        <v>79</v>
      </c>
      <c r="R28" s="120">
        <f>'[1]SH-FA2007-18'!DJ30</f>
        <v>82</v>
      </c>
      <c r="S28" s="120">
        <f>'[1]SH-FA2007-18'!DK30</f>
        <v>131</v>
      </c>
      <c r="T28" s="120">
        <f>'[1]SH-FA2007-18'!DL30</f>
        <v>207</v>
      </c>
      <c r="U28" s="120">
        <f>'[1]SH-FA2007-18'!DM30</f>
        <v>720.6</v>
      </c>
      <c r="V28" s="120">
        <f>'[1]SH-FA2007-18'!DN30</f>
        <v>182.20000000000002</v>
      </c>
      <c r="W28" s="120">
        <f>'[1]SH-FA2007-18'!DO30</f>
        <v>3614.7333333333336</v>
      </c>
      <c r="X28" s="120">
        <f>'[1]SH-FA2007-18'!DP30</f>
        <v>1103.4666666666667</v>
      </c>
      <c r="Y28" s="121">
        <f t="shared" si="2"/>
        <v>6236</v>
      </c>
      <c r="Z28" s="122">
        <f t="shared" si="3"/>
        <v>100</v>
      </c>
      <c r="AA28" s="122">
        <f t="shared" si="4"/>
        <v>70.535714285714292</v>
      </c>
      <c r="AB28" s="122">
        <f t="shared" si="6"/>
        <v>73.873873873873876</v>
      </c>
      <c r="AC28" s="122">
        <f t="shared" si="7"/>
        <v>100</v>
      </c>
      <c r="AD28" s="122">
        <f t="shared" si="8"/>
        <v>100</v>
      </c>
      <c r="AE28" s="122">
        <f t="shared" si="9"/>
        <v>100</v>
      </c>
      <c r="AF28" s="122">
        <f t="shared" si="10"/>
        <v>25.625879043600563</v>
      </c>
      <c r="AG28" s="122">
        <f t="shared" si="11"/>
        <v>77.552742616033768</v>
      </c>
      <c r="AH28" s="122">
        <f t="shared" si="12"/>
        <v>100</v>
      </c>
      <c r="AI28" s="122">
        <f t="shared" si="13"/>
        <v>82.617912029676731</v>
      </c>
      <c r="AJ28" s="11">
        <f t="shared" si="5"/>
        <v>1312</v>
      </c>
    </row>
    <row r="29" spans="1:36" ht="24.95" customHeight="1" x14ac:dyDescent="0.25">
      <c r="A29" s="123" t="s">
        <v>222</v>
      </c>
      <c r="B29" s="124" t="s">
        <v>1734</v>
      </c>
      <c r="C29" s="125" t="s">
        <v>222</v>
      </c>
      <c r="D29" s="125" t="s">
        <v>223</v>
      </c>
      <c r="E29" s="126" t="s">
        <v>1050</v>
      </c>
      <c r="F29" s="120">
        <v>83</v>
      </c>
      <c r="G29" s="120">
        <v>82</v>
      </c>
      <c r="H29" s="120">
        <v>84</v>
      </c>
      <c r="I29" s="120">
        <v>86</v>
      </c>
      <c r="J29" s="120">
        <v>88</v>
      </c>
      <c r="K29" s="120">
        <v>480</v>
      </c>
      <c r="L29" s="120">
        <v>549</v>
      </c>
      <c r="M29" s="120">
        <v>4088</v>
      </c>
      <c r="N29" s="120">
        <v>683</v>
      </c>
      <c r="O29" s="120">
        <f t="shared" si="1"/>
        <v>6223</v>
      </c>
      <c r="P29" s="120">
        <f>'[1]SH-FA2007-18'!DH31</f>
        <v>73</v>
      </c>
      <c r="Q29" s="120">
        <f>'[1]SH-FA2007-18'!DI31</f>
        <v>81</v>
      </c>
      <c r="R29" s="120">
        <f>'[1]SH-FA2007-18'!DJ31</f>
        <v>140</v>
      </c>
      <c r="S29" s="120">
        <f>'[1]SH-FA2007-18'!DK31</f>
        <v>119</v>
      </c>
      <c r="T29" s="120">
        <f>'[1]SH-FA2007-18'!DL31</f>
        <v>183</v>
      </c>
      <c r="U29" s="120">
        <f>'[1]SH-FA2007-18'!DM31</f>
        <v>550.6</v>
      </c>
      <c r="V29" s="120">
        <f>'[1]SH-FA2007-18'!DN31</f>
        <v>192</v>
      </c>
      <c r="W29" s="120">
        <f>'[1]SH-FA2007-18'!DO31</f>
        <v>2222.266666666666</v>
      </c>
      <c r="X29" s="120">
        <f>'[1]SH-FA2007-18'!DP31</f>
        <v>253.13333333333333</v>
      </c>
      <c r="Y29" s="121">
        <f t="shared" si="2"/>
        <v>3813.9999999999991</v>
      </c>
      <c r="Z29" s="122">
        <f t="shared" si="3"/>
        <v>87.951807228915655</v>
      </c>
      <c r="AA29" s="122">
        <f t="shared" si="4"/>
        <v>98.780487804878049</v>
      </c>
      <c r="AB29" s="122">
        <f t="shared" si="6"/>
        <v>100</v>
      </c>
      <c r="AC29" s="122">
        <f t="shared" si="7"/>
        <v>100</v>
      </c>
      <c r="AD29" s="122">
        <f t="shared" si="8"/>
        <v>100</v>
      </c>
      <c r="AE29" s="122">
        <f t="shared" si="9"/>
        <v>100</v>
      </c>
      <c r="AF29" s="122">
        <f t="shared" si="10"/>
        <v>34.972677595628419</v>
      </c>
      <c r="AG29" s="122">
        <f t="shared" si="11"/>
        <v>54.360730593607286</v>
      </c>
      <c r="AH29" s="122">
        <f t="shared" si="12"/>
        <v>37.061981454367981</v>
      </c>
      <c r="AI29" s="122">
        <f t="shared" si="13"/>
        <v>61.288767475494119</v>
      </c>
      <c r="AJ29" s="11">
        <f t="shared" si="5"/>
        <v>2409.0000000000009</v>
      </c>
    </row>
    <row r="30" spans="1:36" ht="24.95" customHeight="1" x14ac:dyDescent="0.25">
      <c r="A30" s="123" t="s">
        <v>222</v>
      </c>
      <c r="B30" s="124" t="s">
        <v>1734</v>
      </c>
      <c r="C30" s="125" t="s">
        <v>222</v>
      </c>
      <c r="D30" s="125" t="s">
        <v>224</v>
      </c>
      <c r="E30" s="126" t="s">
        <v>1758</v>
      </c>
      <c r="F30" s="120">
        <v>132</v>
      </c>
      <c r="G30" s="120">
        <v>128</v>
      </c>
      <c r="H30" s="120">
        <v>126</v>
      </c>
      <c r="I30" s="120">
        <v>129</v>
      </c>
      <c r="J30" s="120">
        <v>134</v>
      </c>
      <c r="K30" s="120">
        <v>814</v>
      </c>
      <c r="L30" s="120">
        <v>1079</v>
      </c>
      <c r="M30" s="120">
        <v>7439</v>
      </c>
      <c r="N30" s="120">
        <v>1922</v>
      </c>
      <c r="O30" s="120">
        <f t="shared" si="1"/>
        <v>11903</v>
      </c>
      <c r="P30" s="120">
        <f>'[1]SH-FA2007-18'!DH32</f>
        <v>108</v>
      </c>
      <c r="Q30" s="120">
        <f>'[1]SH-FA2007-18'!DI32</f>
        <v>74</v>
      </c>
      <c r="R30" s="120">
        <f>'[1]SH-FA2007-18'!DJ32</f>
        <v>107</v>
      </c>
      <c r="S30" s="120">
        <f>'[1]SH-FA2007-18'!DK32</f>
        <v>109</v>
      </c>
      <c r="T30" s="120">
        <f>'[1]SH-FA2007-18'!DL32</f>
        <v>212</v>
      </c>
      <c r="U30" s="120">
        <f>'[1]SH-FA2007-18'!DM32</f>
        <v>739</v>
      </c>
      <c r="V30" s="120">
        <f>'[1]SH-FA2007-18'!DN32</f>
        <v>173.00000000000003</v>
      </c>
      <c r="W30" s="120">
        <f>'[1]SH-FA2007-18'!DO32</f>
        <v>2442.3111111111111</v>
      </c>
      <c r="X30" s="120">
        <f>'[1]SH-FA2007-18'!DP32</f>
        <v>429.68888888888893</v>
      </c>
      <c r="Y30" s="121">
        <f t="shared" si="2"/>
        <v>4394</v>
      </c>
      <c r="Z30" s="122">
        <f t="shared" si="3"/>
        <v>81.818181818181827</v>
      </c>
      <c r="AA30" s="122">
        <f t="shared" si="4"/>
        <v>57.8125</v>
      </c>
      <c r="AB30" s="122">
        <f t="shared" si="6"/>
        <v>84.920634920634924</v>
      </c>
      <c r="AC30" s="122">
        <f t="shared" si="7"/>
        <v>84.496124031007753</v>
      </c>
      <c r="AD30" s="122">
        <f t="shared" si="8"/>
        <v>100</v>
      </c>
      <c r="AE30" s="122">
        <f t="shared" si="9"/>
        <v>90.786240786240796</v>
      </c>
      <c r="AF30" s="122">
        <f t="shared" si="10"/>
        <v>16.033364226135312</v>
      </c>
      <c r="AG30" s="122">
        <f t="shared" si="11"/>
        <v>32.831175038460962</v>
      </c>
      <c r="AH30" s="122">
        <f t="shared" si="12"/>
        <v>22.356341773615448</v>
      </c>
      <c r="AI30" s="122">
        <f t="shared" si="13"/>
        <v>36.915063429387551</v>
      </c>
      <c r="AJ30" s="11">
        <f t="shared" si="5"/>
        <v>7509</v>
      </c>
    </row>
    <row r="31" spans="1:36" ht="24.95" customHeight="1" x14ac:dyDescent="0.25">
      <c r="A31" s="123" t="s">
        <v>222</v>
      </c>
      <c r="B31" s="124" t="s">
        <v>1734</v>
      </c>
      <c r="C31" s="125" t="s">
        <v>222</v>
      </c>
      <c r="D31" s="125" t="s">
        <v>225</v>
      </c>
      <c r="E31" s="126" t="s">
        <v>1759</v>
      </c>
      <c r="F31" s="120">
        <v>119</v>
      </c>
      <c r="G31" s="120">
        <v>123</v>
      </c>
      <c r="H31" s="120">
        <v>126</v>
      </c>
      <c r="I31" s="120">
        <v>131</v>
      </c>
      <c r="J31" s="120">
        <v>137</v>
      </c>
      <c r="K31" s="120">
        <v>784</v>
      </c>
      <c r="L31" s="120">
        <v>945</v>
      </c>
      <c r="M31" s="120">
        <v>7328</v>
      </c>
      <c r="N31" s="120">
        <v>1458</v>
      </c>
      <c r="O31" s="120">
        <f t="shared" si="1"/>
        <v>11151</v>
      </c>
      <c r="P31" s="120">
        <f>'[1]SH-FA2007-18'!DH33</f>
        <v>126</v>
      </c>
      <c r="Q31" s="120">
        <f>'[1]SH-FA2007-18'!DI33</f>
        <v>115</v>
      </c>
      <c r="R31" s="120">
        <f>'[1]SH-FA2007-18'!DJ33</f>
        <v>154</v>
      </c>
      <c r="S31" s="120">
        <f>'[1]SH-FA2007-18'!DK33</f>
        <v>138</v>
      </c>
      <c r="T31" s="120">
        <f>'[1]SH-FA2007-18'!DL33</f>
        <v>288</v>
      </c>
      <c r="U31" s="120">
        <f>'[1]SH-FA2007-18'!DM33</f>
        <v>687.2</v>
      </c>
      <c r="V31" s="120">
        <f>'[1]SH-FA2007-18'!DN33</f>
        <v>282.59999999999997</v>
      </c>
      <c r="W31" s="120">
        <f>'[1]SH-FA2007-18'!DO33</f>
        <v>2111.6444444444442</v>
      </c>
      <c r="X31" s="120">
        <f>'[1]SH-FA2007-18'!DP33</f>
        <v>557.55555555555554</v>
      </c>
      <c r="Y31" s="121">
        <f t="shared" si="2"/>
        <v>4460</v>
      </c>
      <c r="Z31" s="122">
        <f t="shared" si="3"/>
        <v>100</v>
      </c>
      <c r="AA31" s="122">
        <f t="shared" si="4"/>
        <v>93.495934959349597</v>
      </c>
      <c r="AB31" s="122">
        <f t="shared" si="6"/>
        <v>100</v>
      </c>
      <c r="AC31" s="122">
        <f t="shared" si="7"/>
        <v>100</v>
      </c>
      <c r="AD31" s="122">
        <f t="shared" si="8"/>
        <v>100</v>
      </c>
      <c r="AE31" s="122">
        <f t="shared" si="9"/>
        <v>87.653061224489804</v>
      </c>
      <c r="AF31" s="122">
        <f t="shared" si="10"/>
        <v>29.904761904761902</v>
      </c>
      <c r="AG31" s="122">
        <f t="shared" si="11"/>
        <v>28.816108685104314</v>
      </c>
      <c r="AH31" s="122">
        <f t="shared" si="12"/>
        <v>38.241121780216432</v>
      </c>
      <c r="AI31" s="122">
        <f t="shared" si="13"/>
        <v>39.996412877768812</v>
      </c>
      <c r="AJ31" s="11">
        <f t="shared" si="5"/>
        <v>6691</v>
      </c>
    </row>
    <row r="32" spans="1:36" ht="24.95" customHeight="1" x14ac:dyDescent="0.25">
      <c r="A32" s="123" t="s">
        <v>222</v>
      </c>
      <c r="B32" s="124" t="s">
        <v>1734</v>
      </c>
      <c r="C32" s="125" t="s">
        <v>222</v>
      </c>
      <c r="D32" s="125" t="s">
        <v>226</v>
      </c>
      <c r="E32" s="126" t="s">
        <v>1081</v>
      </c>
      <c r="F32" s="120">
        <v>1587</v>
      </c>
      <c r="G32" s="120">
        <v>1512</v>
      </c>
      <c r="H32" s="120">
        <v>1469</v>
      </c>
      <c r="I32" s="120">
        <v>1457</v>
      </c>
      <c r="J32" s="120">
        <v>1473</v>
      </c>
      <c r="K32" s="120">
        <v>8202</v>
      </c>
      <c r="L32" s="120">
        <v>10168</v>
      </c>
      <c r="M32" s="120">
        <v>85989</v>
      </c>
      <c r="N32" s="120">
        <v>16263</v>
      </c>
      <c r="O32" s="120">
        <f t="shared" si="1"/>
        <v>128120</v>
      </c>
      <c r="P32" s="120">
        <f>'[1]SH-FA2007-18'!DH34</f>
        <v>1423</v>
      </c>
      <c r="Q32" s="120">
        <f>'[1]SH-FA2007-18'!DI34</f>
        <v>1521</v>
      </c>
      <c r="R32" s="120">
        <f>'[1]SH-FA2007-18'!DJ34</f>
        <v>1334</v>
      </c>
      <c r="S32" s="120">
        <f>'[1]SH-FA2007-18'!DK34</f>
        <v>1765</v>
      </c>
      <c r="T32" s="120">
        <f>'[1]SH-FA2007-18'!DL34</f>
        <v>2699</v>
      </c>
      <c r="U32" s="120">
        <f>'[1]SH-FA2007-18'!DM34</f>
        <v>11374</v>
      </c>
      <c r="V32" s="120">
        <f>'[1]SH-FA2007-18'!DN34</f>
        <v>2293.6000000000004</v>
      </c>
      <c r="W32" s="120">
        <f>'[1]SH-FA2007-18'!DO34</f>
        <v>23723.399999999998</v>
      </c>
      <c r="X32" s="120">
        <f>'[1]SH-FA2007-18'!DP34</f>
        <v>6280</v>
      </c>
      <c r="Y32" s="121">
        <f t="shared" si="2"/>
        <v>52413</v>
      </c>
      <c r="Z32" s="122">
        <f t="shared" si="3"/>
        <v>89.666036546943914</v>
      </c>
      <c r="AA32" s="122">
        <f t="shared" si="4"/>
        <v>100</v>
      </c>
      <c r="AB32" s="122">
        <f t="shared" si="6"/>
        <v>90.81007488087134</v>
      </c>
      <c r="AC32" s="122">
        <f t="shared" si="7"/>
        <v>100</v>
      </c>
      <c r="AD32" s="122">
        <f t="shared" si="8"/>
        <v>100</v>
      </c>
      <c r="AE32" s="122">
        <f t="shared" si="9"/>
        <v>100</v>
      </c>
      <c r="AF32" s="122">
        <f t="shared" si="10"/>
        <v>22.557041699449258</v>
      </c>
      <c r="AG32" s="122">
        <f t="shared" si="11"/>
        <v>27.588877647140908</v>
      </c>
      <c r="AH32" s="122">
        <f t="shared" si="12"/>
        <v>38.615261636844373</v>
      </c>
      <c r="AI32" s="122">
        <f t="shared" si="13"/>
        <v>40.909303777708402</v>
      </c>
      <c r="AJ32" s="11">
        <f t="shared" si="5"/>
        <v>75707</v>
      </c>
    </row>
    <row r="33" spans="1:36" ht="24.95" customHeight="1" x14ac:dyDescent="0.25">
      <c r="A33" s="123" t="s">
        <v>222</v>
      </c>
      <c r="B33" s="124" t="s">
        <v>1734</v>
      </c>
      <c r="C33" s="125" t="s">
        <v>222</v>
      </c>
      <c r="D33" s="125" t="s">
        <v>227</v>
      </c>
      <c r="E33" s="126" t="s">
        <v>1760</v>
      </c>
      <c r="F33" s="120">
        <v>52</v>
      </c>
      <c r="G33" s="120">
        <v>51</v>
      </c>
      <c r="H33" s="120">
        <v>52</v>
      </c>
      <c r="I33" s="120">
        <v>53</v>
      </c>
      <c r="J33" s="120">
        <v>55</v>
      </c>
      <c r="K33" s="120">
        <v>313</v>
      </c>
      <c r="L33" s="120">
        <v>374</v>
      </c>
      <c r="M33" s="120">
        <v>2990</v>
      </c>
      <c r="N33" s="120">
        <v>784</v>
      </c>
      <c r="O33" s="120">
        <f t="shared" si="1"/>
        <v>4724</v>
      </c>
      <c r="P33" s="120">
        <f>'[1]SH-FA2007-18'!DH35</f>
        <v>43</v>
      </c>
      <c r="Q33" s="120">
        <f>'[1]SH-FA2007-18'!DI35</f>
        <v>40</v>
      </c>
      <c r="R33" s="120">
        <f>'[1]SH-FA2007-18'!DJ35</f>
        <v>53</v>
      </c>
      <c r="S33" s="120">
        <f>'[1]SH-FA2007-18'!DK35</f>
        <v>57</v>
      </c>
      <c r="T33" s="120">
        <f>'[1]SH-FA2007-18'!DL35</f>
        <v>91</v>
      </c>
      <c r="U33" s="120">
        <f>'[1]SH-FA2007-18'!DM35</f>
        <v>271</v>
      </c>
      <c r="V33" s="120">
        <f>'[1]SH-FA2007-18'!DN35</f>
        <v>113.2</v>
      </c>
      <c r="W33" s="120">
        <f>'[1]SH-FA2007-18'!DO35</f>
        <v>1741.1333333333332</v>
      </c>
      <c r="X33" s="120">
        <f>'[1]SH-FA2007-18'!DP35</f>
        <v>188.66666666666669</v>
      </c>
      <c r="Y33" s="121">
        <f t="shared" si="2"/>
        <v>2597.9999999999995</v>
      </c>
      <c r="Z33" s="122">
        <f t="shared" si="3"/>
        <v>82.692307692307693</v>
      </c>
      <c r="AA33" s="122">
        <f t="shared" si="4"/>
        <v>78.431372549019613</v>
      </c>
      <c r="AB33" s="122">
        <f t="shared" si="6"/>
        <v>100</v>
      </c>
      <c r="AC33" s="122">
        <f t="shared" si="7"/>
        <v>100</v>
      </c>
      <c r="AD33" s="122">
        <f t="shared" si="8"/>
        <v>100</v>
      </c>
      <c r="AE33" s="122">
        <f t="shared" si="9"/>
        <v>86.581469648562305</v>
      </c>
      <c r="AF33" s="122">
        <f t="shared" si="10"/>
        <v>30.267379679144383</v>
      </c>
      <c r="AG33" s="122">
        <f t="shared" si="11"/>
        <v>58.231884057971008</v>
      </c>
      <c r="AH33" s="122">
        <f t="shared" si="12"/>
        <v>24.064625850340139</v>
      </c>
      <c r="AI33" s="122">
        <f t="shared" si="13"/>
        <v>54.995766299745966</v>
      </c>
      <c r="AJ33" s="11">
        <f t="shared" si="5"/>
        <v>2126.0000000000005</v>
      </c>
    </row>
    <row r="34" spans="1:36" ht="24.95" customHeight="1" x14ac:dyDescent="0.25">
      <c r="A34" s="123" t="s">
        <v>1751</v>
      </c>
      <c r="B34" s="124" t="s">
        <v>1734</v>
      </c>
      <c r="C34" s="125" t="s">
        <v>222</v>
      </c>
      <c r="D34" s="125" t="s">
        <v>228</v>
      </c>
      <c r="E34" s="126" t="s">
        <v>1761</v>
      </c>
      <c r="F34" s="120">
        <v>38</v>
      </c>
      <c r="G34" s="120">
        <v>37</v>
      </c>
      <c r="H34" s="120">
        <v>37</v>
      </c>
      <c r="I34" s="120">
        <v>38</v>
      </c>
      <c r="J34" s="120">
        <v>40</v>
      </c>
      <c r="K34" s="120">
        <v>242</v>
      </c>
      <c r="L34" s="120">
        <v>310</v>
      </c>
      <c r="M34" s="120">
        <v>2072</v>
      </c>
      <c r="N34" s="120">
        <v>446</v>
      </c>
      <c r="O34" s="120">
        <f t="shared" si="1"/>
        <v>3260</v>
      </c>
      <c r="P34" s="120">
        <f>'[1]SH-FA2007-18'!DH36</f>
        <v>19</v>
      </c>
      <c r="Q34" s="120">
        <f>'[1]SH-FA2007-18'!DI36</f>
        <v>75</v>
      </c>
      <c r="R34" s="120">
        <f>'[1]SH-FA2007-18'!DJ36</f>
        <v>37</v>
      </c>
      <c r="S34" s="120">
        <f>'[1]SH-FA2007-18'!DK36</f>
        <v>36</v>
      </c>
      <c r="T34" s="120">
        <f>'[1]SH-FA2007-18'!DL36</f>
        <v>114</v>
      </c>
      <c r="U34" s="120">
        <f>'[1]SH-FA2007-18'!DM36</f>
        <v>329.4</v>
      </c>
      <c r="V34" s="120">
        <f>'[1]SH-FA2007-18'!DN36</f>
        <v>123.80000000000001</v>
      </c>
      <c r="W34" s="120">
        <f>'[1]SH-FA2007-18'!DO36</f>
        <v>1222.3777777777777</v>
      </c>
      <c r="X34" s="120">
        <f>'[1]SH-FA2007-18'!DP36</f>
        <v>107.42222222222223</v>
      </c>
      <c r="Y34" s="121">
        <f t="shared" si="2"/>
        <v>2064</v>
      </c>
      <c r="Z34" s="122">
        <f t="shared" si="3"/>
        <v>50</v>
      </c>
      <c r="AA34" s="122">
        <f t="shared" si="4"/>
        <v>100</v>
      </c>
      <c r="AB34" s="122">
        <f t="shared" si="6"/>
        <v>100</v>
      </c>
      <c r="AC34" s="122">
        <f t="shared" si="7"/>
        <v>94.73684210526315</v>
      </c>
      <c r="AD34" s="122">
        <f t="shared" si="8"/>
        <v>100</v>
      </c>
      <c r="AE34" s="122">
        <f t="shared" si="9"/>
        <v>100</v>
      </c>
      <c r="AF34" s="122">
        <f t="shared" si="10"/>
        <v>39.935483870967744</v>
      </c>
      <c r="AG34" s="122">
        <f t="shared" si="11"/>
        <v>58.995066495066496</v>
      </c>
      <c r="AH34" s="122">
        <f t="shared" si="12"/>
        <v>24.085700049825611</v>
      </c>
      <c r="AI34" s="122">
        <f t="shared" si="13"/>
        <v>63.312883435582826</v>
      </c>
      <c r="AJ34" s="11">
        <f t="shared" si="5"/>
        <v>1196</v>
      </c>
    </row>
    <row r="35" spans="1:36" ht="24.95" customHeight="1" x14ac:dyDescent="0.25">
      <c r="A35" s="123" t="s">
        <v>222</v>
      </c>
      <c r="B35" s="124" t="s">
        <v>1734</v>
      </c>
      <c r="C35" s="125" t="s">
        <v>222</v>
      </c>
      <c r="D35" s="125" t="s">
        <v>229</v>
      </c>
      <c r="E35" s="126" t="s">
        <v>1146</v>
      </c>
      <c r="F35" s="120">
        <v>273</v>
      </c>
      <c r="G35" s="120">
        <v>283</v>
      </c>
      <c r="H35" s="120">
        <v>294</v>
      </c>
      <c r="I35" s="120">
        <v>305</v>
      </c>
      <c r="J35" s="120">
        <v>315</v>
      </c>
      <c r="K35" s="120">
        <v>1741</v>
      </c>
      <c r="L35" s="120">
        <v>1995</v>
      </c>
      <c r="M35" s="120">
        <v>15737</v>
      </c>
      <c r="N35" s="120">
        <v>2749</v>
      </c>
      <c r="O35" s="120">
        <f t="shared" si="1"/>
        <v>23692</v>
      </c>
      <c r="P35" s="120">
        <f>'[1]SH-FA2007-18'!DH37</f>
        <v>320</v>
      </c>
      <c r="Q35" s="120">
        <f>'[1]SH-FA2007-18'!DI37</f>
        <v>294</v>
      </c>
      <c r="R35" s="120">
        <f>'[1]SH-FA2007-18'!DJ37</f>
        <v>567</v>
      </c>
      <c r="S35" s="120">
        <f>'[1]SH-FA2007-18'!DK37</f>
        <v>391</v>
      </c>
      <c r="T35" s="120">
        <f>'[1]SH-FA2007-18'!DL37</f>
        <v>656</v>
      </c>
      <c r="U35" s="120">
        <f>'[1]SH-FA2007-18'!DM37</f>
        <v>1815.2</v>
      </c>
      <c r="V35" s="120">
        <f>'[1]SH-FA2007-18'!DN37</f>
        <v>670.5999999999998</v>
      </c>
      <c r="W35" s="120">
        <f>'[1]SH-FA2007-18'!DO37</f>
        <v>8839.6444444444442</v>
      </c>
      <c r="X35" s="120">
        <f>'[1]SH-FA2007-18'!DP37</f>
        <v>1539.5555555555554</v>
      </c>
      <c r="Y35" s="121">
        <f t="shared" si="2"/>
        <v>15092.999999999998</v>
      </c>
      <c r="Z35" s="122">
        <f t="shared" si="3"/>
        <v>100</v>
      </c>
      <c r="AA35" s="122">
        <f t="shared" si="4"/>
        <v>100</v>
      </c>
      <c r="AB35" s="122">
        <f t="shared" si="6"/>
        <v>100</v>
      </c>
      <c r="AC35" s="122">
        <f t="shared" si="7"/>
        <v>100</v>
      </c>
      <c r="AD35" s="122">
        <f t="shared" si="8"/>
        <v>100</v>
      </c>
      <c r="AE35" s="122">
        <f t="shared" si="9"/>
        <v>100</v>
      </c>
      <c r="AF35" s="122">
        <f t="shared" si="10"/>
        <v>33.614035087719287</v>
      </c>
      <c r="AG35" s="122">
        <f t="shared" si="11"/>
        <v>56.171090070816831</v>
      </c>
      <c r="AH35" s="122">
        <f t="shared" si="12"/>
        <v>56.004203548765204</v>
      </c>
      <c r="AI35" s="122">
        <f t="shared" si="13"/>
        <v>63.705048117508014</v>
      </c>
      <c r="AJ35" s="11">
        <f t="shared" si="5"/>
        <v>8599.0000000000018</v>
      </c>
    </row>
    <row r="36" spans="1:36" ht="24.95" customHeight="1" x14ac:dyDescent="0.25">
      <c r="A36" s="123" t="s">
        <v>1751</v>
      </c>
      <c r="B36" s="124" t="s">
        <v>1734</v>
      </c>
      <c r="C36" s="125" t="s">
        <v>222</v>
      </c>
      <c r="D36" s="125" t="s">
        <v>230</v>
      </c>
      <c r="E36" s="126" t="s">
        <v>1159</v>
      </c>
      <c r="F36" s="120">
        <v>23</v>
      </c>
      <c r="G36" s="120">
        <v>24</v>
      </c>
      <c r="H36" s="120">
        <v>25</v>
      </c>
      <c r="I36" s="120">
        <v>26</v>
      </c>
      <c r="J36" s="120">
        <v>28</v>
      </c>
      <c r="K36" s="120">
        <v>162</v>
      </c>
      <c r="L36" s="120">
        <v>191</v>
      </c>
      <c r="M36" s="120">
        <v>1425</v>
      </c>
      <c r="N36" s="120">
        <v>337</v>
      </c>
      <c r="O36" s="120">
        <f t="shared" si="1"/>
        <v>2241</v>
      </c>
      <c r="P36" s="120">
        <f>'[1]SH-FA2007-18'!DH38</f>
        <v>25</v>
      </c>
      <c r="Q36" s="120">
        <f>'[1]SH-FA2007-18'!DI38</f>
        <v>24</v>
      </c>
      <c r="R36" s="120">
        <f>'[1]SH-FA2007-18'!DJ38</f>
        <v>26</v>
      </c>
      <c r="S36" s="120">
        <f>'[1]SH-FA2007-18'!DK38</f>
        <v>20</v>
      </c>
      <c r="T36" s="120">
        <f>'[1]SH-FA2007-18'!DL38</f>
        <v>31</v>
      </c>
      <c r="U36" s="120">
        <f>'[1]SH-FA2007-18'!DM38</f>
        <v>140</v>
      </c>
      <c r="V36" s="120">
        <f>'[1]SH-FA2007-18'!DN38</f>
        <v>88.6</v>
      </c>
      <c r="W36" s="120">
        <f>'[1]SH-FA2007-18'!DO38</f>
        <v>556.62222222222226</v>
      </c>
      <c r="X36" s="120">
        <f>'[1]SH-FA2007-18'!DP38</f>
        <v>127.77777777777779</v>
      </c>
      <c r="Y36" s="121">
        <f t="shared" si="2"/>
        <v>1039</v>
      </c>
      <c r="Z36" s="122">
        <f t="shared" si="3"/>
        <v>100</v>
      </c>
      <c r="AA36" s="122">
        <f t="shared" si="4"/>
        <v>100</v>
      </c>
      <c r="AB36" s="122">
        <f t="shared" si="6"/>
        <v>100</v>
      </c>
      <c r="AC36" s="122">
        <f t="shared" si="7"/>
        <v>76.923076923076934</v>
      </c>
      <c r="AD36" s="122">
        <f t="shared" si="8"/>
        <v>100</v>
      </c>
      <c r="AE36" s="122">
        <f t="shared" si="9"/>
        <v>86.419753086419746</v>
      </c>
      <c r="AF36" s="122">
        <f t="shared" si="10"/>
        <v>46.387434554973815</v>
      </c>
      <c r="AG36" s="122">
        <f t="shared" si="11"/>
        <v>39.061208576998055</v>
      </c>
      <c r="AH36" s="122">
        <f t="shared" si="12"/>
        <v>37.916254533465214</v>
      </c>
      <c r="AI36" s="122">
        <f t="shared" si="13"/>
        <v>46.363230700580097</v>
      </c>
      <c r="AJ36" s="11">
        <f t="shared" si="5"/>
        <v>1202</v>
      </c>
    </row>
    <row r="37" spans="1:36" ht="24.95" customHeight="1" x14ac:dyDescent="0.25">
      <c r="A37" s="123" t="s">
        <v>1751</v>
      </c>
      <c r="B37" s="124" t="s">
        <v>1734</v>
      </c>
      <c r="C37" s="125" t="s">
        <v>222</v>
      </c>
      <c r="D37" s="125" t="s">
        <v>231</v>
      </c>
      <c r="E37" s="126" t="s">
        <v>1163</v>
      </c>
      <c r="F37" s="120">
        <v>42</v>
      </c>
      <c r="G37" s="120">
        <v>42</v>
      </c>
      <c r="H37" s="120">
        <v>42</v>
      </c>
      <c r="I37" s="120">
        <v>44</v>
      </c>
      <c r="J37" s="120">
        <v>44</v>
      </c>
      <c r="K37" s="120">
        <v>265</v>
      </c>
      <c r="L37" s="120">
        <v>341</v>
      </c>
      <c r="M37" s="120">
        <v>2219</v>
      </c>
      <c r="N37" s="120">
        <v>450</v>
      </c>
      <c r="O37" s="120">
        <f t="shared" si="1"/>
        <v>3489</v>
      </c>
      <c r="P37" s="120">
        <f>'[1]SH-FA2007-18'!DH39</f>
        <v>38</v>
      </c>
      <c r="Q37" s="120">
        <f>'[1]SH-FA2007-18'!DI39</f>
        <v>52</v>
      </c>
      <c r="R37" s="120">
        <f>'[1]SH-FA2007-18'!DJ39</f>
        <v>61</v>
      </c>
      <c r="S37" s="120">
        <f>'[1]SH-FA2007-18'!DK39</f>
        <v>29</v>
      </c>
      <c r="T37" s="120">
        <f>'[1]SH-FA2007-18'!DL39</f>
        <v>86</v>
      </c>
      <c r="U37" s="120">
        <f>'[1]SH-FA2007-18'!DM39</f>
        <v>350.4</v>
      </c>
      <c r="V37" s="120">
        <f>'[1]SH-FA2007-18'!DN39</f>
        <v>145.19999999999999</v>
      </c>
      <c r="W37" s="120">
        <f>'[1]SH-FA2007-18'!DO39</f>
        <v>904.68888888888887</v>
      </c>
      <c r="X37" s="120">
        <f>'[1]SH-FA2007-18'!DP39</f>
        <v>135.71111111111111</v>
      </c>
      <c r="Y37" s="121">
        <f t="shared" si="2"/>
        <v>1802</v>
      </c>
      <c r="Z37" s="122">
        <f t="shared" si="3"/>
        <v>90.476190476190482</v>
      </c>
      <c r="AA37" s="122">
        <f t="shared" si="4"/>
        <v>100</v>
      </c>
      <c r="AB37" s="122">
        <f t="shared" si="6"/>
        <v>100</v>
      </c>
      <c r="AC37" s="122">
        <f t="shared" si="7"/>
        <v>65.909090909090907</v>
      </c>
      <c r="AD37" s="122">
        <f t="shared" si="8"/>
        <v>100</v>
      </c>
      <c r="AE37" s="122">
        <f t="shared" si="9"/>
        <v>100</v>
      </c>
      <c r="AF37" s="122">
        <f t="shared" si="10"/>
        <v>42.58064516129032</v>
      </c>
      <c r="AG37" s="122">
        <f t="shared" si="11"/>
        <v>40.770116669170299</v>
      </c>
      <c r="AH37" s="122">
        <f t="shared" si="12"/>
        <v>30.158024691358026</v>
      </c>
      <c r="AI37" s="122">
        <f t="shared" si="13"/>
        <v>51.648036686729725</v>
      </c>
      <c r="AJ37" s="11">
        <f t="shared" si="5"/>
        <v>1687</v>
      </c>
    </row>
    <row r="38" spans="1:36" ht="24.95" customHeight="1" x14ac:dyDescent="0.25">
      <c r="A38" s="123" t="s">
        <v>222</v>
      </c>
      <c r="B38" s="124" t="s">
        <v>1734</v>
      </c>
      <c r="C38" s="125" t="s">
        <v>222</v>
      </c>
      <c r="D38" s="125" t="s">
        <v>232</v>
      </c>
      <c r="E38" s="126" t="s">
        <v>1762</v>
      </c>
      <c r="F38" s="120">
        <v>75</v>
      </c>
      <c r="G38" s="120">
        <v>72</v>
      </c>
      <c r="H38" s="120">
        <v>72</v>
      </c>
      <c r="I38" s="120">
        <v>73</v>
      </c>
      <c r="J38" s="120">
        <v>76</v>
      </c>
      <c r="K38" s="120">
        <v>460</v>
      </c>
      <c r="L38" s="120">
        <v>606</v>
      </c>
      <c r="M38" s="120">
        <v>4175</v>
      </c>
      <c r="N38" s="120">
        <v>969</v>
      </c>
      <c r="O38" s="120">
        <f t="shared" si="1"/>
        <v>6578</v>
      </c>
      <c r="P38" s="120">
        <f>'[1]SH-FA2007-18'!DH40</f>
        <v>65</v>
      </c>
      <c r="Q38" s="120">
        <f>'[1]SH-FA2007-18'!DI40</f>
        <v>44</v>
      </c>
      <c r="R38" s="120">
        <f>'[1]SH-FA2007-18'!DJ40</f>
        <v>49</v>
      </c>
      <c r="S38" s="120">
        <f>'[1]SH-FA2007-18'!DK40</f>
        <v>68</v>
      </c>
      <c r="T38" s="120">
        <f>'[1]SH-FA2007-18'!DL40</f>
        <v>144</v>
      </c>
      <c r="U38" s="120">
        <f>'[1]SH-FA2007-18'!DM40</f>
        <v>356.4</v>
      </c>
      <c r="V38" s="120">
        <f>'[1]SH-FA2007-18'!DN40</f>
        <v>143.6</v>
      </c>
      <c r="W38" s="120">
        <f>'[1]SH-FA2007-18'!DO40</f>
        <v>2034.5333333333333</v>
      </c>
      <c r="X38" s="120">
        <f>'[1]SH-FA2007-18'!DP40</f>
        <v>376.46666666666664</v>
      </c>
      <c r="Y38" s="121">
        <f t="shared" si="2"/>
        <v>3281</v>
      </c>
      <c r="Z38" s="122">
        <f t="shared" si="3"/>
        <v>86.666666666666671</v>
      </c>
      <c r="AA38" s="122">
        <f t="shared" si="4"/>
        <v>61.111111111111114</v>
      </c>
      <c r="AB38" s="122">
        <f t="shared" si="6"/>
        <v>68.055555555555557</v>
      </c>
      <c r="AC38" s="122">
        <f t="shared" si="7"/>
        <v>93.150684931506845</v>
      </c>
      <c r="AD38" s="122">
        <f t="shared" si="8"/>
        <v>100</v>
      </c>
      <c r="AE38" s="122">
        <f t="shared" si="9"/>
        <v>77.478260869565204</v>
      </c>
      <c r="AF38" s="122">
        <f t="shared" si="10"/>
        <v>23.696369636963695</v>
      </c>
      <c r="AG38" s="122">
        <f t="shared" si="11"/>
        <v>48.731337325349301</v>
      </c>
      <c r="AH38" s="122">
        <f t="shared" si="12"/>
        <v>38.851049191606464</v>
      </c>
      <c r="AI38" s="122">
        <f t="shared" si="13"/>
        <v>49.878382487078134</v>
      </c>
      <c r="AJ38" s="11">
        <f t="shared" si="5"/>
        <v>3297</v>
      </c>
    </row>
    <row r="39" spans="1:36" ht="24.95" customHeight="1" x14ac:dyDescent="0.25">
      <c r="A39" s="123" t="s">
        <v>1751</v>
      </c>
      <c r="B39" s="124" t="s">
        <v>1734</v>
      </c>
      <c r="C39" s="125" t="s">
        <v>222</v>
      </c>
      <c r="D39" s="125" t="s">
        <v>233</v>
      </c>
      <c r="E39" s="126" t="s">
        <v>1184</v>
      </c>
      <c r="F39" s="120">
        <v>716</v>
      </c>
      <c r="G39" s="120">
        <v>676</v>
      </c>
      <c r="H39" s="120">
        <v>651</v>
      </c>
      <c r="I39" s="120">
        <v>639</v>
      </c>
      <c r="J39" s="120">
        <v>641</v>
      </c>
      <c r="K39" s="120">
        <v>3502</v>
      </c>
      <c r="L39" s="120">
        <v>4276</v>
      </c>
      <c r="M39" s="120">
        <v>33672</v>
      </c>
      <c r="N39" s="120">
        <v>4843</v>
      </c>
      <c r="O39" s="120">
        <f t="shared" si="1"/>
        <v>49616</v>
      </c>
      <c r="P39" s="120">
        <f>'[1]SH-FA2007-18'!DH41</f>
        <v>759</v>
      </c>
      <c r="Q39" s="120">
        <f>'[1]SH-FA2007-18'!DI41</f>
        <v>926</v>
      </c>
      <c r="R39" s="120">
        <f>'[1]SH-FA2007-18'!DJ41</f>
        <v>853</v>
      </c>
      <c r="S39" s="120">
        <f>'[1]SH-FA2007-18'!DK41</f>
        <v>823</v>
      </c>
      <c r="T39" s="120">
        <f>'[1]SH-FA2007-18'!DL41</f>
        <v>1244</v>
      </c>
      <c r="U39" s="120">
        <f>'[1]SH-FA2007-18'!DM41</f>
        <v>4236.2</v>
      </c>
      <c r="V39" s="120">
        <f>'[1]SH-FA2007-18'!DN41</f>
        <v>1518.2</v>
      </c>
      <c r="W39" s="120">
        <f>'[1]SH-FA2007-18'!DO41</f>
        <v>19928.600000000002</v>
      </c>
      <c r="X39" s="120">
        <f>'[1]SH-FA2007-18'!DP41</f>
        <v>3543</v>
      </c>
      <c r="Y39" s="121">
        <f t="shared" si="2"/>
        <v>33831</v>
      </c>
      <c r="Z39" s="122">
        <f t="shared" si="3"/>
        <v>100</v>
      </c>
      <c r="AA39" s="122">
        <f t="shared" si="4"/>
        <v>100</v>
      </c>
      <c r="AB39" s="122">
        <f t="shared" si="6"/>
        <v>100</v>
      </c>
      <c r="AC39" s="122">
        <f t="shared" si="7"/>
        <v>100</v>
      </c>
      <c r="AD39" s="122">
        <f t="shared" si="8"/>
        <v>100</v>
      </c>
      <c r="AE39" s="122">
        <f t="shared" si="9"/>
        <v>100</v>
      </c>
      <c r="AF39" s="122">
        <f t="shared" si="10"/>
        <v>35.505144995322738</v>
      </c>
      <c r="AG39" s="122">
        <f t="shared" si="11"/>
        <v>59.184485626039439</v>
      </c>
      <c r="AH39" s="122">
        <f t="shared" si="12"/>
        <v>73.157134007846381</v>
      </c>
      <c r="AI39" s="122">
        <f t="shared" si="13"/>
        <v>68.185665914221218</v>
      </c>
      <c r="AJ39" s="11">
        <f t="shared" si="5"/>
        <v>15785</v>
      </c>
    </row>
    <row r="40" spans="1:36" ht="24.95" customHeight="1" x14ac:dyDescent="0.25">
      <c r="A40" s="123" t="s">
        <v>1751</v>
      </c>
      <c r="B40" s="124" t="s">
        <v>1734</v>
      </c>
      <c r="C40" s="125" t="s">
        <v>222</v>
      </c>
      <c r="D40" s="125" t="s">
        <v>234</v>
      </c>
      <c r="E40" s="126" t="s">
        <v>1187</v>
      </c>
      <c r="F40" s="120">
        <v>1530</v>
      </c>
      <c r="G40" s="120">
        <v>1481</v>
      </c>
      <c r="H40" s="120">
        <v>1454</v>
      </c>
      <c r="I40" s="120">
        <v>1447</v>
      </c>
      <c r="J40" s="120">
        <v>1456</v>
      </c>
      <c r="K40" s="120">
        <v>7865</v>
      </c>
      <c r="L40" s="120">
        <v>9246</v>
      </c>
      <c r="M40" s="120">
        <v>80540</v>
      </c>
      <c r="N40" s="120">
        <v>13559</v>
      </c>
      <c r="O40" s="120">
        <f t="shared" si="1"/>
        <v>118578</v>
      </c>
      <c r="P40" s="120">
        <f>'[1]SH-FA2007-18'!DH42</f>
        <v>1459</v>
      </c>
      <c r="Q40" s="120">
        <f>'[1]SH-FA2007-18'!DI42</f>
        <v>1555</v>
      </c>
      <c r="R40" s="120">
        <f>'[1]SH-FA2007-18'!DJ42</f>
        <v>1844</v>
      </c>
      <c r="S40" s="120">
        <f>'[1]SH-FA2007-18'!DK42</f>
        <v>1883</v>
      </c>
      <c r="T40" s="120">
        <f>'[1]SH-FA2007-18'!DL42</f>
        <v>2805</v>
      </c>
      <c r="U40" s="120">
        <f>'[1]SH-FA2007-18'!DM42</f>
        <v>8963.7999999999993</v>
      </c>
      <c r="V40" s="120">
        <f>'[1]SH-FA2007-18'!DN42</f>
        <v>2872.0000000000005</v>
      </c>
      <c r="W40" s="120">
        <f>'[1]SH-FA2007-18'!DO42</f>
        <v>42084.444444444438</v>
      </c>
      <c r="X40" s="120">
        <f>'[1]SH-FA2007-18'!DP42</f>
        <v>7840.7555555555555</v>
      </c>
      <c r="Y40" s="121">
        <f t="shared" si="2"/>
        <v>71307</v>
      </c>
      <c r="Z40" s="122">
        <f t="shared" si="3"/>
        <v>95.359477124183016</v>
      </c>
      <c r="AA40" s="122">
        <f t="shared" si="4"/>
        <v>100</v>
      </c>
      <c r="AB40" s="122">
        <f t="shared" si="6"/>
        <v>100</v>
      </c>
      <c r="AC40" s="122">
        <f t="shared" si="7"/>
        <v>100</v>
      </c>
      <c r="AD40" s="122">
        <f t="shared" si="8"/>
        <v>100</v>
      </c>
      <c r="AE40" s="122">
        <f t="shared" si="9"/>
        <v>100</v>
      </c>
      <c r="AF40" s="122">
        <f t="shared" si="10"/>
        <v>31.062080899848588</v>
      </c>
      <c r="AG40" s="122">
        <f t="shared" si="11"/>
        <v>52.25284882598018</v>
      </c>
      <c r="AH40" s="122">
        <f t="shared" si="12"/>
        <v>57.826945612180516</v>
      </c>
      <c r="AI40" s="122">
        <f t="shared" si="13"/>
        <v>60.135100946212617</v>
      </c>
      <c r="AJ40" s="11">
        <f t="shared" si="5"/>
        <v>47271</v>
      </c>
    </row>
    <row r="41" spans="1:36" ht="24.95" customHeight="1" x14ac:dyDescent="0.25">
      <c r="A41" s="123" t="s">
        <v>1751</v>
      </c>
      <c r="B41" s="124" t="s">
        <v>1734</v>
      </c>
      <c r="C41" s="125" t="s">
        <v>222</v>
      </c>
      <c r="D41" s="125" t="s">
        <v>235</v>
      </c>
      <c r="E41" s="126" t="s">
        <v>1206</v>
      </c>
      <c r="F41" s="120">
        <v>60</v>
      </c>
      <c r="G41" s="120">
        <v>65</v>
      </c>
      <c r="H41" s="120">
        <v>70</v>
      </c>
      <c r="I41" s="120">
        <v>73</v>
      </c>
      <c r="J41" s="120">
        <v>77</v>
      </c>
      <c r="K41" s="120">
        <v>419</v>
      </c>
      <c r="L41" s="120">
        <v>445</v>
      </c>
      <c r="M41" s="120">
        <v>3233</v>
      </c>
      <c r="N41" s="120">
        <v>581</v>
      </c>
      <c r="O41" s="120">
        <f t="shared" si="1"/>
        <v>5023</v>
      </c>
      <c r="P41" s="120">
        <f>'[1]SH-FA2007-18'!DH43</f>
        <v>41</v>
      </c>
      <c r="Q41" s="120">
        <f>'[1]SH-FA2007-18'!DI43</f>
        <v>26</v>
      </c>
      <c r="R41" s="120">
        <f>'[1]SH-FA2007-18'!DJ43</f>
        <v>63</v>
      </c>
      <c r="S41" s="120">
        <f>'[1]SH-FA2007-18'!DK43</f>
        <v>113</v>
      </c>
      <c r="T41" s="120">
        <f>'[1]SH-FA2007-18'!DL43</f>
        <v>116</v>
      </c>
      <c r="U41" s="120">
        <f>'[1]SH-FA2007-18'!DM43</f>
        <v>341.4</v>
      </c>
      <c r="V41" s="120">
        <f>'[1]SH-FA2007-18'!DN43</f>
        <v>79.8</v>
      </c>
      <c r="W41" s="120">
        <f>'[1]SH-FA2007-18'!DO43</f>
        <v>1301.577777777778</v>
      </c>
      <c r="X41" s="120">
        <f>'[1]SH-FA2007-18'!DP43</f>
        <v>206.22222222222226</v>
      </c>
      <c r="Y41" s="121">
        <f t="shared" si="2"/>
        <v>2288</v>
      </c>
      <c r="Z41" s="122">
        <f t="shared" si="3"/>
        <v>68.333333333333329</v>
      </c>
      <c r="AA41" s="122">
        <f t="shared" si="4"/>
        <v>40</v>
      </c>
      <c r="AB41" s="122">
        <f t="shared" si="6"/>
        <v>90</v>
      </c>
      <c r="AC41" s="122">
        <f t="shared" si="7"/>
        <v>100</v>
      </c>
      <c r="AD41" s="122">
        <f t="shared" si="8"/>
        <v>100</v>
      </c>
      <c r="AE41" s="122">
        <f t="shared" si="9"/>
        <v>81.47971360381861</v>
      </c>
      <c r="AF41" s="122">
        <f t="shared" si="10"/>
        <v>17.932584269662922</v>
      </c>
      <c r="AG41" s="122">
        <f t="shared" si="11"/>
        <v>40.259133243977054</v>
      </c>
      <c r="AH41" s="122">
        <f t="shared" si="12"/>
        <v>35.494358385924656</v>
      </c>
      <c r="AI41" s="122">
        <f t="shared" si="13"/>
        <v>45.550467847899661</v>
      </c>
      <c r="AJ41" s="11">
        <f t="shared" si="5"/>
        <v>2735</v>
      </c>
    </row>
    <row r="42" spans="1:36" ht="24.95" customHeight="1" x14ac:dyDescent="0.25">
      <c r="A42" s="123" t="s">
        <v>222</v>
      </c>
      <c r="B42" s="124" t="s">
        <v>1734</v>
      </c>
      <c r="C42" s="125" t="s">
        <v>222</v>
      </c>
      <c r="D42" s="125" t="s">
        <v>236</v>
      </c>
      <c r="E42" s="126" t="s">
        <v>1763</v>
      </c>
      <c r="F42" s="120">
        <v>35</v>
      </c>
      <c r="G42" s="120">
        <v>32</v>
      </c>
      <c r="H42" s="120">
        <v>32</v>
      </c>
      <c r="I42" s="120">
        <v>32</v>
      </c>
      <c r="J42" s="120">
        <v>32</v>
      </c>
      <c r="K42" s="120">
        <v>184</v>
      </c>
      <c r="L42" s="120">
        <v>233</v>
      </c>
      <c r="M42" s="120">
        <v>1929</v>
      </c>
      <c r="N42" s="120">
        <v>477</v>
      </c>
      <c r="O42" s="120">
        <f t="shared" si="1"/>
        <v>2986</v>
      </c>
      <c r="P42" s="120">
        <f>'[1]SH-FA2007-18'!DH44</f>
        <v>26</v>
      </c>
      <c r="Q42" s="120">
        <f>'[1]SH-FA2007-18'!DI44</f>
        <v>29</v>
      </c>
      <c r="R42" s="120">
        <f>'[1]SH-FA2007-18'!DJ44</f>
        <v>46</v>
      </c>
      <c r="S42" s="120">
        <f>'[1]SH-FA2007-18'!DK44</f>
        <v>55</v>
      </c>
      <c r="T42" s="120">
        <f>'[1]SH-FA2007-18'!DL44</f>
        <v>117</v>
      </c>
      <c r="U42" s="120">
        <f>'[1]SH-FA2007-18'!DM44</f>
        <v>201</v>
      </c>
      <c r="V42" s="120">
        <f>'[1]SH-FA2007-18'!DN44</f>
        <v>129.4</v>
      </c>
      <c r="W42" s="120">
        <f>'[1]SH-FA2007-18'!DO44</f>
        <v>875.37777777777762</v>
      </c>
      <c r="X42" s="120">
        <f>'[1]SH-FA2007-18'!DP44</f>
        <v>158.2222222222222</v>
      </c>
      <c r="Y42" s="121">
        <f t="shared" si="2"/>
        <v>1636.9999999999998</v>
      </c>
      <c r="Z42" s="122">
        <f t="shared" si="3"/>
        <v>74.285714285714292</v>
      </c>
      <c r="AA42" s="122">
        <f t="shared" si="4"/>
        <v>90.625</v>
      </c>
      <c r="AB42" s="122">
        <f t="shared" si="6"/>
        <v>100</v>
      </c>
      <c r="AC42" s="122">
        <f t="shared" si="7"/>
        <v>100</v>
      </c>
      <c r="AD42" s="122">
        <f t="shared" si="8"/>
        <v>100</v>
      </c>
      <c r="AE42" s="122">
        <f t="shared" si="9"/>
        <v>100</v>
      </c>
      <c r="AF42" s="122">
        <f t="shared" si="10"/>
        <v>55.536480686695278</v>
      </c>
      <c r="AG42" s="122">
        <f t="shared" si="11"/>
        <v>45.379874431196356</v>
      </c>
      <c r="AH42" s="122">
        <f t="shared" si="12"/>
        <v>33.170277195434423</v>
      </c>
      <c r="AI42" s="122">
        <f t="shared" si="13"/>
        <v>54.822505023442723</v>
      </c>
      <c r="AJ42" s="11">
        <f t="shared" si="5"/>
        <v>1349.0000000000002</v>
      </c>
    </row>
    <row r="43" spans="1:36" ht="24.95" customHeight="1" x14ac:dyDescent="0.25">
      <c r="A43" s="123" t="s">
        <v>222</v>
      </c>
      <c r="B43" s="124" t="s">
        <v>1734</v>
      </c>
      <c r="C43" s="125" t="s">
        <v>222</v>
      </c>
      <c r="D43" s="125" t="s">
        <v>237</v>
      </c>
      <c r="E43" s="126" t="s">
        <v>1686</v>
      </c>
      <c r="F43" s="120">
        <v>81</v>
      </c>
      <c r="G43" s="120">
        <v>72</v>
      </c>
      <c r="H43" s="120">
        <v>64</v>
      </c>
      <c r="I43" s="120">
        <v>60</v>
      </c>
      <c r="J43" s="120">
        <v>59</v>
      </c>
      <c r="K43" s="120">
        <v>328</v>
      </c>
      <c r="L43" s="120">
        <v>452</v>
      </c>
      <c r="M43" s="120">
        <v>3227</v>
      </c>
      <c r="N43" s="120">
        <v>678</v>
      </c>
      <c r="O43" s="120">
        <f t="shared" si="1"/>
        <v>5021</v>
      </c>
      <c r="P43" s="120">
        <f>'[1]SH-FA2007-18'!DH45</f>
        <v>49</v>
      </c>
      <c r="Q43" s="120">
        <f>'[1]SH-FA2007-18'!DI45</f>
        <v>68</v>
      </c>
      <c r="R43" s="120">
        <f>'[1]SH-FA2007-18'!DJ45</f>
        <v>74</v>
      </c>
      <c r="S43" s="120">
        <f>'[1]SH-FA2007-18'!DK45</f>
        <v>87</v>
      </c>
      <c r="T43" s="120">
        <f>'[1]SH-FA2007-18'!DL45</f>
        <v>168</v>
      </c>
      <c r="U43" s="120">
        <f>'[1]SH-FA2007-18'!DM45</f>
        <v>462.8</v>
      </c>
      <c r="V43" s="120">
        <f>'[1]SH-FA2007-18'!DN45</f>
        <v>149.39999999999998</v>
      </c>
      <c r="W43" s="120">
        <f>'[1]SH-FA2007-18'!DO45</f>
        <v>2024.4888888888891</v>
      </c>
      <c r="X43" s="120">
        <f>'[1]SH-FA2007-18'!DP45</f>
        <v>240.31111111111113</v>
      </c>
      <c r="Y43" s="121">
        <f t="shared" si="2"/>
        <v>3323</v>
      </c>
      <c r="Z43" s="122">
        <f t="shared" si="3"/>
        <v>60.493827160493829</v>
      </c>
      <c r="AA43" s="122">
        <f t="shared" si="4"/>
        <v>94.444444444444443</v>
      </c>
      <c r="AB43" s="122">
        <f t="shared" si="6"/>
        <v>100</v>
      </c>
      <c r="AC43" s="122">
        <f t="shared" si="7"/>
        <v>100</v>
      </c>
      <c r="AD43" s="122">
        <f t="shared" si="8"/>
        <v>100</v>
      </c>
      <c r="AE43" s="122">
        <f t="shared" si="9"/>
        <v>100</v>
      </c>
      <c r="AF43" s="122">
        <f t="shared" si="10"/>
        <v>33.053097345132734</v>
      </c>
      <c r="AG43" s="122">
        <f t="shared" si="11"/>
        <v>62.735943256550641</v>
      </c>
      <c r="AH43" s="122">
        <f t="shared" si="12"/>
        <v>35.444116683054737</v>
      </c>
      <c r="AI43" s="122">
        <f t="shared" si="13"/>
        <v>66.182035451105364</v>
      </c>
      <c r="AJ43" s="11">
        <f t="shared" si="5"/>
        <v>1698</v>
      </c>
    </row>
    <row r="44" spans="1:36" ht="24.95" customHeight="1" x14ac:dyDescent="0.25">
      <c r="A44" s="123" t="s">
        <v>1751</v>
      </c>
      <c r="B44" s="124" t="s">
        <v>1734</v>
      </c>
      <c r="C44" s="125" t="s">
        <v>222</v>
      </c>
      <c r="D44" s="125" t="s">
        <v>238</v>
      </c>
      <c r="E44" s="126" t="s">
        <v>1329</v>
      </c>
      <c r="F44" s="120">
        <v>57</v>
      </c>
      <c r="G44" s="120">
        <v>67</v>
      </c>
      <c r="H44" s="120">
        <v>74</v>
      </c>
      <c r="I44" s="120">
        <v>81</v>
      </c>
      <c r="J44" s="120">
        <v>86</v>
      </c>
      <c r="K44" s="120">
        <v>487</v>
      </c>
      <c r="L44" s="120">
        <v>530</v>
      </c>
      <c r="M44" s="120">
        <v>3590</v>
      </c>
      <c r="N44" s="120">
        <v>739</v>
      </c>
      <c r="O44" s="120">
        <f t="shared" si="1"/>
        <v>5711</v>
      </c>
      <c r="P44" s="120">
        <f>'[1]SH-FA2007-18'!DH46</f>
        <v>40</v>
      </c>
      <c r="Q44" s="120">
        <f>'[1]SH-FA2007-18'!DI46</f>
        <v>46</v>
      </c>
      <c r="R44" s="120">
        <f>'[1]SH-FA2007-18'!DJ46</f>
        <v>147</v>
      </c>
      <c r="S44" s="120">
        <f>'[1]SH-FA2007-18'!DK46</f>
        <v>75</v>
      </c>
      <c r="T44" s="120">
        <f>'[1]SH-FA2007-18'!DL46</f>
        <v>201</v>
      </c>
      <c r="U44" s="120">
        <f>'[1]SH-FA2007-18'!DM46</f>
        <v>390.6</v>
      </c>
      <c r="V44" s="120">
        <f>'[1]SH-FA2007-18'!DN46</f>
        <v>201.20000000000002</v>
      </c>
      <c r="W44" s="120">
        <f>'[1]SH-FA2007-18'!DO46</f>
        <v>2489.2000000000003</v>
      </c>
      <c r="X44" s="120">
        <f>'[1]SH-FA2007-18'!DP46</f>
        <v>336</v>
      </c>
      <c r="Y44" s="121">
        <f t="shared" si="2"/>
        <v>3926</v>
      </c>
      <c r="Z44" s="122">
        <f t="shared" si="3"/>
        <v>70.175438596491219</v>
      </c>
      <c r="AA44" s="122">
        <f t="shared" si="4"/>
        <v>68.656716417910445</v>
      </c>
      <c r="AB44" s="122">
        <f t="shared" si="6"/>
        <v>100</v>
      </c>
      <c r="AC44" s="122">
        <f t="shared" si="7"/>
        <v>92.592592592592595</v>
      </c>
      <c r="AD44" s="122">
        <f t="shared" si="8"/>
        <v>100</v>
      </c>
      <c r="AE44" s="122">
        <f t="shared" si="9"/>
        <v>80.205338809034913</v>
      </c>
      <c r="AF44" s="122">
        <f t="shared" si="10"/>
        <v>37.962264150943398</v>
      </c>
      <c r="AG44" s="122">
        <f t="shared" si="11"/>
        <v>69.337047353760454</v>
      </c>
      <c r="AH44" s="122">
        <f t="shared" si="12"/>
        <v>45.466847090663059</v>
      </c>
      <c r="AI44" s="122">
        <f t="shared" si="13"/>
        <v>68.744528103659604</v>
      </c>
      <c r="AJ44" s="11">
        <f t="shared" si="5"/>
        <v>1785</v>
      </c>
    </row>
    <row r="45" spans="1:36" ht="24.95" customHeight="1" x14ac:dyDescent="0.25">
      <c r="A45" s="123" t="s">
        <v>1751</v>
      </c>
      <c r="B45" s="124" t="s">
        <v>1734</v>
      </c>
      <c r="C45" s="125" t="s">
        <v>222</v>
      </c>
      <c r="D45" s="125" t="s">
        <v>239</v>
      </c>
      <c r="E45" s="126" t="s">
        <v>1764</v>
      </c>
      <c r="F45" s="120">
        <v>61</v>
      </c>
      <c r="G45" s="120">
        <v>58</v>
      </c>
      <c r="H45" s="120">
        <v>55</v>
      </c>
      <c r="I45" s="120">
        <v>55</v>
      </c>
      <c r="J45" s="120">
        <v>57</v>
      </c>
      <c r="K45" s="120">
        <v>344</v>
      </c>
      <c r="L45" s="120">
        <v>456</v>
      </c>
      <c r="M45" s="120">
        <v>3450</v>
      </c>
      <c r="N45" s="120">
        <v>752</v>
      </c>
      <c r="O45" s="120">
        <f t="shared" si="1"/>
        <v>5288</v>
      </c>
      <c r="P45" s="120">
        <f>'[1]SH-FA2007-18'!DH47</f>
        <v>76</v>
      </c>
      <c r="Q45" s="120">
        <f>'[1]SH-FA2007-18'!DI47</f>
        <v>65</v>
      </c>
      <c r="R45" s="120">
        <f>'[1]SH-FA2007-18'!DJ47</f>
        <v>59</v>
      </c>
      <c r="S45" s="120">
        <f>'[1]SH-FA2007-18'!DK47</f>
        <v>62</v>
      </c>
      <c r="T45" s="120">
        <f>'[1]SH-FA2007-18'!DL47</f>
        <v>169</v>
      </c>
      <c r="U45" s="120">
        <f>'[1]SH-FA2007-18'!DM47</f>
        <v>341</v>
      </c>
      <c r="V45" s="120">
        <f>'[1]SH-FA2007-18'!DN47</f>
        <v>168.2</v>
      </c>
      <c r="W45" s="120">
        <f>'[1]SH-FA2007-18'!DO47</f>
        <v>2621.5333333333333</v>
      </c>
      <c r="X45" s="120">
        <f>'[1]SH-FA2007-18'!DP47</f>
        <v>483.26666666666665</v>
      </c>
      <c r="Y45" s="121">
        <f t="shared" si="2"/>
        <v>4045</v>
      </c>
      <c r="Z45" s="122">
        <f t="shared" si="3"/>
        <v>100</v>
      </c>
      <c r="AA45" s="122">
        <f t="shared" si="4"/>
        <v>100</v>
      </c>
      <c r="AB45" s="122">
        <f t="shared" si="6"/>
        <v>100</v>
      </c>
      <c r="AC45" s="122">
        <f t="shared" si="7"/>
        <v>100</v>
      </c>
      <c r="AD45" s="122">
        <f t="shared" si="8"/>
        <v>100</v>
      </c>
      <c r="AE45" s="122">
        <f t="shared" si="9"/>
        <v>99.127906976744185</v>
      </c>
      <c r="AF45" s="122">
        <f t="shared" si="10"/>
        <v>36.885964912280699</v>
      </c>
      <c r="AG45" s="122">
        <f t="shared" si="11"/>
        <v>75.986473429951701</v>
      </c>
      <c r="AH45" s="122">
        <f t="shared" si="12"/>
        <v>64.26418439716312</v>
      </c>
      <c r="AI45" s="122">
        <f t="shared" si="13"/>
        <v>76.493948562783658</v>
      </c>
      <c r="AJ45" s="11">
        <f t="shared" si="5"/>
        <v>1243</v>
      </c>
    </row>
    <row r="46" spans="1:36" ht="24.95" customHeight="1" x14ac:dyDescent="0.25">
      <c r="A46" s="123" t="s">
        <v>1751</v>
      </c>
      <c r="B46" s="124" t="s">
        <v>1734</v>
      </c>
      <c r="C46" s="125" t="s">
        <v>222</v>
      </c>
      <c r="D46" s="125" t="s">
        <v>240</v>
      </c>
      <c r="E46" s="126" t="s">
        <v>1765</v>
      </c>
      <c r="F46" s="120">
        <v>48</v>
      </c>
      <c r="G46" s="120">
        <v>45</v>
      </c>
      <c r="H46" s="120">
        <v>45</v>
      </c>
      <c r="I46" s="120">
        <v>45</v>
      </c>
      <c r="J46" s="120">
        <v>45</v>
      </c>
      <c r="K46" s="120">
        <v>259</v>
      </c>
      <c r="L46" s="120">
        <v>308</v>
      </c>
      <c r="M46" s="120">
        <v>2091</v>
      </c>
      <c r="N46" s="120">
        <v>546</v>
      </c>
      <c r="O46" s="120">
        <f t="shared" si="1"/>
        <v>3432</v>
      </c>
      <c r="P46" s="120">
        <f>'[1]SH-FA2007-18'!DH48</f>
        <v>31</v>
      </c>
      <c r="Q46" s="120">
        <f>'[1]SH-FA2007-18'!DI48</f>
        <v>47</v>
      </c>
      <c r="R46" s="120">
        <f>'[1]SH-FA2007-18'!DJ48</f>
        <v>93</v>
      </c>
      <c r="S46" s="120">
        <f>'[1]SH-FA2007-18'!DK48</f>
        <v>40</v>
      </c>
      <c r="T46" s="120">
        <f>'[1]SH-FA2007-18'!DL48</f>
        <v>68</v>
      </c>
      <c r="U46" s="120">
        <f>'[1]SH-FA2007-18'!DM48</f>
        <v>289</v>
      </c>
      <c r="V46" s="120">
        <f>'[1]SH-FA2007-18'!DN48</f>
        <v>115.6</v>
      </c>
      <c r="W46" s="120">
        <f>'[1]SH-FA2007-18'!DO48</f>
        <v>1577.7555555555555</v>
      </c>
      <c r="X46" s="120">
        <f>'[1]SH-FA2007-18'!DP48</f>
        <v>206.64444444444447</v>
      </c>
      <c r="Y46" s="121">
        <f t="shared" si="2"/>
        <v>2468</v>
      </c>
      <c r="Z46" s="122">
        <f t="shared" si="3"/>
        <v>64.583333333333343</v>
      </c>
      <c r="AA46" s="122">
        <f t="shared" si="4"/>
        <v>100</v>
      </c>
      <c r="AB46" s="122">
        <f t="shared" si="6"/>
        <v>100</v>
      </c>
      <c r="AC46" s="122">
        <f t="shared" si="7"/>
        <v>88.888888888888886</v>
      </c>
      <c r="AD46" s="122">
        <f t="shared" si="8"/>
        <v>100</v>
      </c>
      <c r="AE46" s="122">
        <f t="shared" si="9"/>
        <v>100</v>
      </c>
      <c r="AF46" s="122">
        <f t="shared" si="10"/>
        <v>37.532467532467528</v>
      </c>
      <c r="AG46" s="122">
        <f t="shared" si="11"/>
        <v>75.454593761623883</v>
      </c>
      <c r="AH46" s="122">
        <f t="shared" si="12"/>
        <v>37.846967846967857</v>
      </c>
      <c r="AI46" s="122">
        <f t="shared" si="13"/>
        <v>71.911421911421911</v>
      </c>
      <c r="AJ46" s="11">
        <f t="shared" si="5"/>
        <v>964</v>
      </c>
    </row>
    <row r="47" spans="1:36" ht="24.95" customHeight="1" x14ac:dyDescent="0.25">
      <c r="A47" s="123" t="s">
        <v>1751</v>
      </c>
      <c r="B47" s="124" t="s">
        <v>1734</v>
      </c>
      <c r="C47" s="125" t="s">
        <v>222</v>
      </c>
      <c r="D47" s="125" t="s">
        <v>241</v>
      </c>
      <c r="E47" s="126" t="s">
        <v>1448</v>
      </c>
      <c r="F47" s="120">
        <v>539</v>
      </c>
      <c r="G47" s="120">
        <v>494</v>
      </c>
      <c r="H47" s="120">
        <v>465</v>
      </c>
      <c r="I47" s="120">
        <v>448</v>
      </c>
      <c r="J47" s="120">
        <v>443</v>
      </c>
      <c r="K47" s="120">
        <v>2413</v>
      </c>
      <c r="L47" s="120">
        <v>3065</v>
      </c>
      <c r="M47" s="120">
        <v>25417</v>
      </c>
      <c r="N47" s="120">
        <v>2722</v>
      </c>
      <c r="O47" s="120">
        <f t="shared" si="1"/>
        <v>36006</v>
      </c>
      <c r="P47" s="120">
        <f>'[1]SH-FA2007-18'!DH49</f>
        <v>353</v>
      </c>
      <c r="Q47" s="120">
        <f>'[1]SH-FA2007-18'!DI49</f>
        <v>125</v>
      </c>
      <c r="R47" s="120">
        <f>'[1]SH-FA2007-18'!DJ49</f>
        <v>354</v>
      </c>
      <c r="S47" s="120">
        <f>'[1]SH-FA2007-18'!DK49</f>
        <v>662</v>
      </c>
      <c r="T47" s="120">
        <f>'[1]SH-FA2007-18'!DL49</f>
        <v>1050</v>
      </c>
      <c r="U47" s="120">
        <f>'[1]SH-FA2007-18'!DM49</f>
        <v>2556</v>
      </c>
      <c r="V47" s="120">
        <f>'[1]SH-FA2007-18'!DN49</f>
        <v>1017.1999999999999</v>
      </c>
      <c r="W47" s="120">
        <f>'[1]SH-FA2007-18'!DO49</f>
        <v>17727.355555555558</v>
      </c>
      <c r="X47" s="120">
        <f>'[1]SH-FA2007-18'!DP49</f>
        <v>1739.4444444444446</v>
      </c>
      <c r="Y47" s="121">
        <f t="shared" si="2"/>
        <v>25584.000000000004</v>
      </c>
      <c r="Z47" s="122">
        <f t="shared" si="3"/>
        <v>65.491651205936918</v>
      </c>
      <c r="AA47" s="122">
        <f t="shared" si="4"/>
        <v>25.303643724696357</v>
      </c>
      <c r="AB47" s="122">
        <f t="shared" si="6"/>
        <v>76.129032258064512</v>
      </c>
      <c r="AC47" s="122">
        <f t="shared" si="7"/>
        <v>100</v>
      </c>
      <c r="AD47" s="122">
        <f t="shared" si="8"/>
        <v>100</v>
      </c>
      <c r="AE47" s="122">
        <f t="shared" si="9"/>
        <v>100</v>
      </c>
      <c r="AF47" s="122">
        <f t="shared" si="10"/>
        <v>33.187601957585642</v>
      </c>
      <c r="AG47" s="122">
        <f t="shared" si="11"/>
        <v>69.746057975195967</v>
      </c>
      <c r="AH47" s="122">
        <f t="shared" si="12"/>
        <v>63.90317576945057</v>
      </c>
      <c r="AI47" s="122">
        <f t="shared" si="13"/>
        <v>71.054824195967342</v>
      </c>
      <c r="AJ47" s="11">
        <f t="shared" si="5"/>
        <v>10421.999999999996</v>
      </c>
    </row>
    <row r="48" spans="1:36" ht="24.95" customHeight="1" x14ac:dyDescent="0.25">
      <c r="A48" s="123" t="s">
        <v>222</v>
      </c>
      <c r="B48" s="124" t="s">
        <v>1734</v>
      </c>
      <c r="C48" s="125" t="s">
        <v>222</v>
      </c>
      <c r="D48" s="125" t="s">
        <v>242</v>
      </c>
      <c r="E48" s="126" t="s">
        <v>1766</v>
      </c>
      <c r="F48" s="120">
        <v>12</v>
      </c>
      <c r="G48" s="120">
        <v>11</v>
      </c>
      <c r="H48" s="120">
        <v>12</v>
      </c>
      <c r="I48" s="120">
        <v>13</v>
      </c>
      <c r="J48" s="120">
        <v>15</v>
      </c>
      <c r="K48" s="120">
        <v>88</v>
      </c>
      <c r="L48" s="120">
        <v>116</v>
      </c>
      <c r="M48" s="120">
        <v>993</v>
      </c>
      <c r="N48" s="120">
        <v>289</v>
      </c>
      <c r="O48" s="120">
        <f t="shared" si="1"/>
        <v>1549</v>
      </c>
      <c r="P48" s="120">
        <f>'[1]SH-FA2007-18'!DH50</f>
        <v>13</v>
      </c>
      <c r="Q48" s="120">
        <f>'[1]SH-FA2007-18'!DI50</f>
        <v>19</v>
      </c>
      <c r="R48" s="120">
        <f>'[1]SH-FA2007-18'!DJ50</f>
        <v>22</v>
      </c>
      <c r="S48" s="120">
        <f>'[1]SH-FA2007-18'!DK50</f>
        <v>15</v>
      </c>
      <c r="T48" s="120">
        <f>'[1]SH-FA2007-18'!DL50</f>
        <v>36</v>
      </c>
      <c r="U48" s="120">
        <f>'[1]SH-FA2007-18'!DM50</f>
        <v>61</v>
      </c>
      <c r="V48" s="120">
        <f>'[1]SH-FA2007-18'!DN50</f>
        <v>34.6</v>
      </c>
      <c r="W48" s="120">
        <f>'[1]SH-FA2007-18'!DO50</f>
        <v>470.71111111111111</v>
      </c>
      <c r="X48" s="120">
        <f>'[1]SH-FA2007-18'!DP50</f>
        <v>110.68888888888888</v>
      </c>
      <c r="Y48" s="121">
        <f t="shared" si="2"/>
        <v>782</v>
      </c>
      <c r="Z48" s="122">
        <f t="shared" si="3"/>
        <v>100</v>
      </c>
      <c r="AA48" s="122">
        <f t="shared" si="4"/>
        <v>100</v>
      </c>
      <c r="AB48" s="122">
        <f t="shared" si="6"/>
        <v>100</v>
      </c>
      <c r="AC48" s="122">
        <f t="shared" si="7"/>
        <v>100</v>
      </c>
      <c r="AD48" s="122">
        <f t="shared" si="8"/>
        <v>100</v>
      </c>
      <c r="AE48" s="122">
        <f t="shared" si="9"/>
        <v>69.318181818181827</v>
      </c>
      <c r="AF48" s="122">
        <f t="shared" si="10"/>
        <v>29.827586206896552</v>
      </c>
      <c r="AG48" s="122">
        <f t="shared" si="11"/>
        <v>47.402931632538881</v>
      </c>
      <c r="AH48" s="122">
        <f t="shared" si="12"/>
        <v>38.300653594771241</v>
      </c>
      <c r="AI48" s="122">
        <f t="shared" si="13"/>
        <v>50.484183344092962</v>
      </c>
      <c r="AJ48" s="11">
        <f t="shared" si="5"/>
        <v>767</v>
      </c>
    </row>
    <row r="49" spans="1:36" ht="24.95" customHeight="1" x14ac:dyDescent="0.25">
      <c r="A49" s="123" t="s">
        <v>1751</v>
      </c>
      <c r="B49" s="124" t="s">
        <v>1734</v>
      </c>
      <c r="C49" s="125" t="s">
        <v>222</v>
      </c>
      <c r="D49" s="125" t="s">
        <v>243</v>
      </c>
      <c r="E49" s="126" t="s">
        <v>1491</v>
      </c>
      <c r="F49" s="120">
        <v>267</v>
      </c>
      <c r="G49" s="120">
        <v>248</v>
      </c>
      <c r="H49" s="120">
        <v>236</v>
      </c>
      <c r="I49" s="120">
        <v>231</v>
      </c>
      <c r="J49" s="120">
        <v>233</v>
      </c>
      <c r="K49" s="120">
        <v>1348</v>
      </c>
      <c r="L49" s="120">
        <v>1756</v>
      </c>
      <c r="M49" s="120">
        <v>10616</v>
      </c>
      <c r="N49" s="120">
        <v>2331</v>
      </c>
      <c r="O49" s="120">
        <f t="shared" si="1"/>
        <v>17266</v>
      </c>
      <c r="P49" s="120">
        <f>'[1]SH-FA2007-18'!DH51</f>
        <v>141</v>
      </c>
      <c r="Q49" s="120">
        <f>'[1]SH-FA2007-18'!DI51</f>
        <v>149</v>
      </c>
      <c r="R49" s="120">
        <f>'[1]SH-FA2007-18'!DJ51</f>
        <v>162</v>
      </c>
      <c r="S49" s="120">
        <f>'[1]SH-FA2007-18'!DK51</f>
        <v>115</v>
      </c>
      <c r="T49" s="120">
        <f>'[1]SH-FA2007-18'!DL51</f>
        <v>329</v>
      </c>
      <c r="U49" s="120">
        <f>'[1]SH-FA2007-18'!DM51</f>
        <v>1459</v>
      </c>
      <c r="V49" s="120">
        <f>'[1]SH-FA2007-18'!DN51</f>
        <v>516.40000000000009</v>
      </c>
      <c r="W49" s="120">
        <f>'[1]SH-FA2007-18'!DO51</f>
        <v>4755.9111111111097</v>
      </c>
      <c r="X49" s="120">
        <f>'[1]SH-FA2007-18'!DP51</f>
        <v>705.68888888888887</v>
      </c>
      <c r="Y49" s="121">
        <f t="shared" si="2"/>
        <v>8333</v>
      </c>
      <c r="Z49" s="122">
        <f t="shared" si="3"/>
        <v>52.80898876404494</v>
      </c>
      <c r="AA49" s="122">
        <f t="shared" si="4"/>
        <v>60.080645161290327</v>
      </c>
      <c r="AB49" s="122">
        <f t="shared" si="6"/>
        <v>68.644067796610159</v>
      </c>
      <c r="AC49" s="122">
        <f t="shared" si="7"/>
        <v>49.783549783549788</v>
      </c>
      <c r="AD49" s="122">
        <f t="shared" si="8"/>
        <v>100</v>
      </c>
      <c r="AE49" s="122">
        <f t="shared" si="9"/>
        <v>100</v>
      </c>
      <c r="AF49" s="122">
        <f t="shared" si="10"/>
        <v>29.40774487471527</v>
      </c>
      <c r="AG49" s="122">
        <f t="shared" si="11"/>
        <v>44.799464121242558</v>
      </c>
      <c r="AH49" s="122">
        <f t="shared" si="12"/>
        <v>30.274083607416941</v>
      </c>
      <c r="AI49" s="122">
        <f t="shared" si="13"/>
        <v>48.262481176879419</v>
      </c>
      <c r="AJ49" s="11">
        <f t="shared" si="5"/>
        <v>8933</v>
      </c>
    </row>
    <row r="50" spans="1:36" ht="24.95" customHeight="1" x14ac:dyDescent="0.25">
      <c r="A50" s="123" t="s">
        <v>1751</v>
      </c>
      <c r="B50" s="124" t="s">
        <v>1734</v>
      </c>
      <c r="C50" s="125" t="s">
        <v>222</v>
      </c>
      <c r="D50" s="125" t="s">
        <v>244</v>
      </c>
      <c r="E50" s="126" t="s">
        <v>1511</v>
      </c>
      <c r="F50" s="120">
        <v>16</v>
      </c>
      <c r="G50" s="120">
        <v>15</v>
      </c>
      <c r="H50" s="120">
        <v>16</v>
      </c>
      <c r="I50" s="120">
        <v>16</v>
      </c>
      <c r="J50" s="120">
        <v>18</v>
      </c>
      <c r="K50" s="120">
        <v>107</v>
      </c>
      <c r="L50" s="120">
        <v>142</v>
      </c>
      <c r="M50" s="120">
        <v>1212</v>
      </c>
      <c r="N50" s="120">
        <v>330</v>
      </c>
      <c r="O50" s="120">
        <f t="shared" si="1"/>
        <v>1872</v>
      </c>
      <c r="P50" s="120">
        <f>'[1]SH-FA2007-18'!DH52</f>
        <v>8</v>
      </c>
      <c r="Q50" s="120">
        <f>'[1]SH-FA2007-18'!DI52</f>
        <v>19</v>
      </c>
      <c r="R50" s="120">
        <f>'[1]SH-FA2007-18'!DJ52</f>
        <v>17</v>
      </c>
      <c r="S50" s="120">
        <f>'[1]SH-FA2007-18'!DK52</f>
        <v>16</v>
      </c>
      <c r="T50" s="120">
        <f>'[1]SH-FA2007-18'!DL52</f>
        <v>41</v>
      </c>
      <c r="U50" s="120">
        <f>'[1]SH-FA2007-18'!DM52</f>
        <v>87</v>
      </c>
      <c r="V50" s="120">
        <f>'[1]SH-FA2007-18'!DN52</f>
        <v>6.2</v>
      </c>
      <c r="W50" s="120">
        <f>'[1]SH-FA2007-18'!DO52</f>
        <v>725.55555555555554</v>
      </c>
      <c r="X50" s="120">
        <f>'[1]SH-FA2007-18'!DP52</f>
        <v>113.24444444444444</v>
      </c>
      <c r="Y50" s="121">
        <f t="shared" si="2"/>
        <v>1033</v>
      </c>
      <c r="Z50" s="122">
        <f t="shared" si="3"/>
        <v>50</v>
      </c>
      <c r="AA50" s="122">
        <f t="shared" si="4"/>
        <v>100</v>
      </c>
      <c r="AB50" s="122">
        <f t="shared" si="6"/>
        <v>100</v>
      </c>
      <c r="AC50" s="122">
        <f t="shared" si="7"/>
        <v>100</v>
      </c>
      <c r="AD50" s="122">
        <f t="shared" si="8"/>
        <v>100</v>
      </c>
      <c r="AE50" s="122">
        <f t="shared" si="9"/>
        <v>81.308411214953267</v>
      </c>
      <c r="AF50" s="122">
        <f t="shared" si="10"/>
        <v>4.3661971830985919</v>
      </c>
      <c r="AG50" s="122">
        <f t="shared" si="11"/>
        <v>59.864319765309858</v>
      </c>
      <c r="AH50" s="122">
        <f t="shared" si="12"/>
        <v>34.316498316498318</v>
      </c>
      <c r="AI50" s="122">
        <f t="shared" si="13"/>
        <v>55.181623931623932</v>
      </c>
      <c r="AJ50" s="11">
        <f t="shared" si="5"/>
        <v>839</v>
      </c>
    </row>
    <row r="51" spans="1:36" ht="24.95" customHeight="1" x14ac:dyDescent="0.25">
      <c r="A51" s="123" t="s">
        <v>222</v>
      </c>
      <c r="B51" s="124" t="s">
        <v>1734</v>
      </c>
      <c r="C51" s="125" t="s">
        <v>222</v>
      </c>
      <c r="D51" s="125" t="s">
        <v>245</v>
      </c>
      <c r="E51" s="126" t="s">
        <v>1767</v>
      </c>
      <c r="F51" s="120">
        <v>62</v>
      </c>
      <c r="G51" s="120">
        <v>56</v>
      </c>
      <c r="H51" s="120">
        <v>53</v>
      </c>
      <c r="I51" s="120">
        <v>54</v>
      </c>
      <c r="J51" s="120">
        <v>53</v>
      </c>
      <c r="K51" s="120">
        <v>318</v>
      </c>
      <c r="L51" s="120">
        <v>434</v>
      </c>
      <c r="M51" s="120">
        <v>3055</v>
      </c>
      <c r="N51" s="120">
        <v>650</v>
      </c>
      <c r="O51" s="120">
        <f t="shared" si="1"/>
        <v>4735</v>
      </c>
      <c r="P51" s="120">
        <f>'[1]SH-FA2007-18'!DH53</f>
        <v>46</v>
      </c>
      <c r="Q51" s="120">
        <f>'[1]SH-FA2007-18'!DI53</f>
        <v>46</v>
      </c>
      <c r="R51" s="120">
        <f>'[1]SH-FA2007-18'!DJ53</f>
        <v>64</v>
      </c>
      <c r="S51" s="120">
        <f>'[1]SH-FA2007-18'!DK53</f>
        <v>40</v>
      </c>
      <c r="T51" s="120">
        <f>'[1]SH-FA2007-18'!DL53</f>
        <v>113</v>
      </c>
      <c r="U51" s="120">
        <f>'[1]SH-FA2007-18'!DM53</f>
        <v>346.2</v>
      </c>
      <c r="V51" s="120">
        <f>'[1]SH-FA2007-18'!DN53</f>
        <v>114.79999999999998</v>
      </c>
      <c r="W51" s="120">
        <f>'[1]SH-FA2007-18'!DO53</f>
        <v>2213.7111111111112</v>
      </c>
      <c r="X51" s="120">
        <f>'[1]SH-FA2007-18'!DP53</f>
        <v>603.28888888888889</v>
      </c>
      <c r="Y51" s="121">
        <f t="shared" si="2"/>
        <v>3587</v>
      </c>
      <c r="Z51" s="122">
        <f t="shared" si="3"/>
        <v>74.193548387096769</v>
      </c>
      <c r="AA51" s="122">
        <f t="shared" si="4"/>
        <v>82.142857142857139</v>
      </c>
      <c r="AB51" s="122">
        <f t="shared" si="6"/>
        <v>100</v>
      </c>
      <c r="AC51" s="122">
        <f t="shared" si="7"/>
        <v>74.074074074074076</v>
      </c>
      <c r="AD51" s="122">
        <f t="shared" si="8"/>
        <v>100</v>
      </c>
      <c r="AE51" s="122">
        <f t="shared" si="9"/>
        <v>100</v>
      </c>
      <c r="AF51" s="122">
        <f t="shared" si="10"/>
        <v>26.451612903225801</v>
      </c>
      <c r="AG51" s="122">
        <f t="shared" si="11"/>
        <v>72.461902164029823</v>
      </c>
      <c r="AH51" s="122">
        <f t="shared" si="12"/>
        <v>92.813675213675211</v>
      </c>
      <c r="AI51" s="122">
        <f t="shared" si="13"/>
        <v>75.75501583949314</v>
      </c>
      <c r="AJ51" s="11">
        <f t="shared" si="5"/>
        <v>1148</v>
      </c>
    </row>
    <row r="52" spans="1:36" ht="24.95" customHeight="1" x14ac:dyDescent="0.25">
      <c r="A52" s="123" t="s">
        <v>1751</v>
      </c>
      <c r="B52" s="124" t="s">
        <v>1734</v>
      </c>
      <c r="C52" s="125" t="s">
        <v>222</v>
      </c>
      <c r="D52" s="125" t="s">
        <v>246</v>
      </c>
      <c r="E52" s="126" t="s">
        <v>1768</v>
      </c>
      <c r="F52" s="120">
        <v>62</v>
      </c>
      <c r="G52" s="120">
        <v>61</v>
      </c>
      <c r="H52" s="120">
        <v>63</v>
      </c>
      <c r="I52" s="120">
        <v>66</v>
      </c>
      <c r="J52" s="120">
        <v>70</v>
      </c>
      <c r="K52" s="120">
        <v>440</v>
      </c>
      <c r="L52" s="120">
        <v>578</v>
      </c>
      <c r="M52" s="120">
        <v>3596</v>
      </c>
      <c r="N52" s="120">
        <v>1003</v>
      </c>
      <c r="O52" s="120">
        <f t="shared" si="1"/>
        <v>5939</v>
      </c>
      <c r="P52" s="120">
        <f>'[1]SH-FA2007-18'!DH54</f>
        <v>38</v>
      </c>
      <c r="Q52" s="120">
        <f>'[1]SH-FA2007-18'!DI54</f>
        <v>31</v>
      </c>
      <c r="R52" s="120">
        <f>'[1]SH-FA2007-18'!DJ54</f>
        <v>40</v>
      </c>
      <c r="S52" s="120">
        <f>'[1]SH-FA2007-18'!DK54</f>
        <v>33</v>
      </c>
      <c r="T52" s="120">
        <f>'[1]SH-FA2007-18'!DL54</f>
        <v>152</v>
      </c>
      <c r="U52" s="120">
        <f>'[1]SH-FA2007-18'!DM54</f>
        <v>252.2</v>
      </c>
      <c r="V52" s="120">
        <f>'[1]SH-FA2007-18'!DN54</f>
        <v>138.6</v>
      </c>
      <c r="W52" s="120">
        <f>'[1]SH-FA2007-18'!DO54</f>
        <v>2900.4666666666667</v>
      </c>
      <c r="X52" s="120">
        <f>'[1]SH-FA2007-18'!DP54</f>
        <v>525.73333333333335</v>
      </c>
      <c r="Y52" s="121">
        <f t="shared" si="2"/>
        <v>4111</v>
      </c>
      <c r="Z52" s="122">
        <f t="shared" si="3"/>
        <v>61.29032258064516</v>
      </c>
      <c r="AA52" s="122">
        <f t="shared" si="4"/>
        <v>50.819672131147541</v>
      </c>
      <c r="AB52" s="122">
        <f t="shared" si="6"/>
        <v>63.492063492063487</v>
      </c>
      <c r="AC52" s="122">
        <f t="shared" si="7"/>
        <v>50</v>
      </c>
      <c r="AD52" s="122">
        <f t="shared" si="8"/>
        <v>100</v>
      </c>
      <c r="AE52" s="122">
        <f t="shared" si="9"/>
        <v>57.318181818181813</v>
      </c>
      <c r="AF52" s="122">
        <f t="shared" si="10"/>
        <v>23.979238754325259</v>
      </c>
      <c r="AG52" s="122">
        <f t="shared" si="11"/>
        <v>80.658138672599193</v>
      </c>
      <c r="AH52" s="122">
        <f t="shared" si="12"/>
        <v>52.416085078099037</v>
      </c>
      <c r="AI52" s="122">
        <f t="shared" si="13"/>
        <v>69.220407476006059</v>
      </c>
      <c r="AJ52" s="11">
        <f t="shared" si="5"/>
        <v>1828</v>
      </c>
    </row>
    <row r="53" spans="1:36" ht="24.95" customHeight="1" x14ac:dyDescent="0.25">
      <c r="A53" s="123" t="s">
        <v>222</v>
      </c>
      <c r="B53" s="124" t="s">
        <v>1734</v>
      </c>
      <c r="C53" s="125" t="s">
        <v>222</v>
      </c>
      <c r="D53" s="125" t="s">
        <v>247</v>
      </c>
      <c r="E53" s="126" t="s">
        <v>1769</v>
      </c>
      <c r="F53" s="120">
        <v>55</v>
      </c>
      <c r="G53" s="120">
        <v>55</v>
      </c>
      <c r="H53" s="120">
        <v>54</v>
      </c>
      <c r="I53" s="120">
        <v>55</v>
      </c>
      <c r="J53" s="120">
        <v>57</v>
      </c>
      <c r="K53" s="120">
        <v>308</v>
      </c>
      <c r="L53" s="120">
        <v>372</v>
      </c>
      <c r="M53" s="120">
        <v>2943</v>
      </c>
      <c r="N53" s="120">
        <v>633</v>
      </c>
      <c r="O53" s="120">
        <f t="shared" si="1"/>
        <v>4532</v>
      </c>
      <c r="P53" s="120">
        <f>'[1]SH-FA2007-18'!DH55</f>
        <v>33</v>
      </c>
      <c r="Q53" s="120">
        <f>'[1]SH-FA2007-18'!DI55</f>
        <v>50</v>
      </c>
      <c r="R53" s="120">
        <f>'[1]SH-FA2007-18'!DJ55</f>
        <v>66</v>
      </c>
      <c r="S53" s="120">
        <f>'[1]SH-FA2007-18'!DK55</f>
        <v>55</v>
      </c>
      <c r="T53" s="120">
        <f>'[1]SH-FA2007-18'!DL55</f>
        <v>115</v>
      </c>
      <c r="U53" s="120">
        <f>'[1]SH-FA2007-18'!DM55</f>
        <v>417</v>
      </c>
      <c r="V53" s="120">
        <f>'[1]SH-FA2007-18'!DN55</f>
        <v>79.2</v>
      </c>
      <c r="W53" s="120">
        <f>'[1]SH-FA2007-18'!DO55</f>
        <v>1714.2666666666662</v>
      </c>
      <c r="X53" s="120">
        <f>'[1]SH-FA2007-18'!DP55</f>
        <v>185.53333333333333</v>
      </c>
      <c r="Y53" s="121">
        <f t="shared" si="2"/>
        <v>2714.9999999999995</v>
      </c>
      <c r="Z53" s="122">
        <f t="shared" si="3"/>
        <v>60</v>
      </c>
      <c r="AA53" s="122">
        <f t="shared" si="4"/>
        <v>90.909090909090907</v>
      </c>
      <c r="AB53" s="122">
        <f t="shared" si="6"/>
        <v>100</v>
      </c>
      <c r="AC53" s="122">
        <f t="shared" si="7"/>
        <v>100</v>
      </c>
      <c r="AD53" s="122">
        <f t="shared" si="8"/>
        <v>100</v>
      </c>
      <c r="AE53" s="122">
        <f t="shared" si="9"/>
        <v>100</v>
      </c>
      <c r="AF53" s="122">
        <f t="shared" si="10"/>
        <v>21.290322580645164</v>
      </c>
      <c r="AG53" s="122">
        <f t="shared" si="11"/>
        <v>58.248952316230586</v>
      </c>
      <c r="AH53" s="122">
        <f t="shared" si="12"/>
        <v>29.310163243812532</v>
      </c>
      <c r="AI53" s="122">
        <f t="shared" si="13"/>
        <v>59.907325684024705</v>
      </c>
      <c r="AJ53" s="11">
        <f t="shared" si="5"/>
        <v>1817.0000000000005</v>
      </c>
    </row>
    <row r="54" spans="1:36" ht="24.95" customHeight="1" x14ac:dyDescent="0.25">
      <c r="A54" s="123" t="s">
        <v>222</v>
      </c>
      <c r="B54" s="124" t="s">
        <v>1734</v>
      </c>
      <c r="C54" s="125" t="s">
        <v>222</v>
      </c>
      <c r="D54" s="125" t="s">
        <v>248</v>
      </c>
      <c r="E54" s="126" t="s">
        <v>1558</v>
      </c>
      <c r="F54" s="120">
        <v>45</v>
      </c>
      <c r="G54" s="120">
        <v>43</v>
      </c>
      <c r="H54" s="120">
        <v>42</v>
      </c>
      <c r="I54" s="120">
        <v>43</v>
      </c>
      <c r="J54" s="120">
        <v>43</v>
      </c>
      <c r="K54" s="120">
        <v>266</v>
      </c>
      <c r="L54" s="120">
        <v>344</v>
      </c>
      <c r="M54" s="120">
        <v>2222</v>
      </c>
      <c r="N54" s="120">
        <v>496</v>
      </c>
      <c r="O54" s="120">
        <f t="shared" si="1"/>
        <v>3544</v>
      </c>
      <c r="P54" s="120">
        <f>'[1]SH-FA2007-18'!DH56</f>
        <v>34</v>
      </c>
      <c r="Q54" s="120">
        <f>'[1]SH-FA2007-18'!DI56</f>
        <v>41</v>
      </c>
      <c r="R54" s="120">
        <f>'[1]SH-FA2007-18'!DJ56</f>
        <v>64</v>
      </c>
      <c r="S54" s="120">
        <f>'[1]SH-FA2007-18'!DK56</f>
        <v>49</v>
      </c>
      <c r="T54" s="120">
        <f>'[1]SH-FA2007-18'!DL56</f>
        <v>75</v>
      </c>
      <c r="U54" s="120">
        <f>'[1]SH-FA2007-18'!DM56</f>
        <v>293</v>
      </c>
      <c r="V54" s="120">
        <f>'[1]SH-FA2007-18'!DN56</f>
        <v>91.4</v>
      </c>
      <c r="W54" s="120">
        <f>'[1]SH-FA2007-18'!DO56</f>
        <v>1054.1555555555553</v>
      </c>
      <c r="X54" s="120">
        <f>'[1]SH-FA2007-18'!DP56</f>
        <v>111.44444444444444</v>
      </c>
      <c r="Y54" s="121">
        <f t="shared" si="2"/>
        <v>1812.9999999999995</v>
      </c>
      <c r="Z54" s="122">
        <f t="shared" si="3"/>
        <v>75.555555555555557</v>
      </c>
      <c r="AA54" s="122">
        <f t="shared" si="4"/>
        <v>95.348837209302332</v>
      </c>
      <c r="AB54" s="122">
        <f t="shared" si="6"/>
        <v>100</v>
      </c>
      <c r="AC54" s="122">
        <f t="shared" si="7"/>
        <v>100</v>
      </c>
      <c r="AD54" s="122">
        <f t="shared" si="8"/>
        <v>100</v>
      </c>
      <c r="AE54" s="122">
        <f t="shared" si="9"/>
        <v>100</v>
      </c>
      <c r="AF54" s="122">
        <f t="shared" si="10"/>
        <v>26.569767441860463</v>
      </c>
      <c r="AG54" s="122">
        <f t="shared" si="11"/>
        <v>47.44174417441743</v>
      </c>
      <c r="AH54" s="122">
        <f t="shared" si="12"/>
        <v>22.468637992831543</v>
      </c>
      <c r="AI54" s="122">
        <f t="shared" si="13"/>
        <v>51.156884875846487</v>
      </c>
      <c r="AJ54" s="11">
        <f t="shared" si="5"/>
        <v>1731.0000000000005</v>
      </c>
    </row>
    <row r="55" spans="1:36" ht="24.95" customHeight="1" x14ac:dyDescent="0.25">
      <c r="A55" s="123" t="s">
        <v>222</v>
      </c>
      <c r="B55" s="124" t="s">
        <v>1734</v>
      </c>
      <c r="C55" s="125" t="s">
        <v>222</v>
      </c>
      <c r="D55" s="125" t="s">
        <v>249</v>
      </c>
      <c r="E55" s="126" t="s">
        <v>1770</v>
      </c>
      <c r="F55" s="120">
        <v>14</v>
      </c>
      <c r="G55" s="120">
        <v>20</v>
      </c>
      <c r="H55" s="120">
        <v>25</v>
      </c>
      <c r="I55" s="120">
        <v>29</v>
      </c>
      <c r="J55" s="120">
        <v>32</v>
      </c>
      <c r="K55" s="120">
        <v>188</v>
      </c>
      <c r="L55" s="120">
        <v>191</v>
      </c>
      <c r="M55" s="120">
        <v>1442</v>
      </c>
      <c r="N55" s="120">
        <v>332</v>
      </c>
      <c r="O55" s="120">
        <f t="shared" si="1"/>
        <v>2273</v>
      </c>
      <c r="P55" s="120">
        <f>'[1]SH-FA2007-18'!DH57</f>
        <v>34</v>
      </c>
      <c r="Q55" s="120">
        <f>'[1]SH-FA2007-18'!DI57</f>
        <v>19</v>
      </c>
      <c r="R55" s="120">
        <f>'[1]SH-FA2007-18'!DJ57</f>
        <v>22</v>
      </c>
      <c r="S55" s="120">
        <f>'[1]SH-FA2007-18'!DK57</f>
        <v>47</v>
      </c>
      <c r="T55" s="120">
        <f>'[1]SH-FA2007-18'!DL57</f>
        <v>52</v>
      </c>
      <c r="U55" s="120">
        <f>'[1]SH-FA2007-18'!DM57</f>
        <v>175</v>
      </c>
      <c r="V55" s="120">
        <f>'[1]SH-FA2007-18'!DN57</f>
        <v>33.799999999999997</v>
      </c>
      <c r="W55" s="120">
        <f>'[1]SH-FA2007-18'!DO57</f>
        <v>180.33333333333334</v>
      </c>
      <c r="X55" s="120">
        <f>'[1]SH-FA2007-18'!DP57</f>
        <v>38.866666666666667</v>
      </c>
      <c r="Y55" s="121">
        <f t="shared" si="2"/>
        <v>602</v>
      </c>
      <c r="Z55" s="122">
        <f t="shared" si="3"/>
        <v>100</v>
      </c>
      <c r="AA55" s="122">
        <f t="shared" si="4"/>
        <v>95</v>
      </c>
      <c r="AB55" s="122">
        <f t="shared" si="6"/>
        <v>88</v>
      </c>
      <c r="AC55" s="122">
        <f t="shared" si="7"/>
        <v>100</v>
      </c>
      <c r="AD55" s="122">
        <f t="shared" si="8"/>
        <v>100</v>
      </c>
      <c r="AE55" s="122">
        <f t="shared" si="9"/>
        <v>93.085106382978722</v>
      </c>
      <c r="AF55" s="122">
        <f t="shared" si="10"/>
        <v>17.69633507853403</v>
      </c>
      <c r="AG55" s="122">
        <f t="shared" si="11"/>
        <v>12.505779010633381</v>
      </c>
      <c r="AH55" s="122">
        <f t="shared" si="12"/>
        <v>11.706827309236948</v>
      </c>
      <c r="AI55" s="122">
        <f t="shared" si="13"/>
        <v>26.484821821381431</v>
      </c>
      <c r="AJ55" s="11">
        <f t="shared" si="5"/>
        <v>1671</v>
      </c>
    </row>
    <row r="56" spans="1:36" ht="24.95" customHeight="1" x14ac:dyDescent="0.25">
      <c r="A56" s="123" t="s">
        <v>1751</v>
      </c>
      <c r="B56" s="124" t="s">
        <v>1734</v>
      </c>
      <c r="C56" s="125" t="s">
        <v>222</v>
      </c>
      <c r="D56" s="125" t="s">
        <v>250</v>
      </c>
      <c r="E56" s="126" t="s">
        <v>1555</v>
      </c>
      <c r="F56" s="120">
        <v>30</v>
      </c>
      <c r="G56" s="120">
        <v>37</v>
      </c>
      <c r="H56" s="120">
        <v>43</v>
      </c>
      <c r="I56" s="120">
        <v>49</v>
      </c>
      <c r="J56" s="120">
        <v>54</v>
      </c>
      <c r="K56" s="120">
        <v>326</v>
      </c>
      <c r="L56" s="120">
        <v>367</v>
      </c>
      <c r="M56" s="120">
        <v>2329</v>
      </c>
      <c r="N56" s="120">
        <v>569</v>
      </c>
      <c r="O56" s="120">
        <f t="shared" si="1"/>
        <v>3804</v>
      </c>
      <c r="P56" s="120">
        <f>'[1]SH-FA2007-18'!DH58</f>
        <v>23</v>
      </c>
      <c r="Q56" s="120">
        <f>'[1]SH-FA2007-18'!DI58</f>
        <v>34</v>
      </c>
      <c r="R56" s="120">
        <f>'[1]SH-FA2007-18'!DJ58</f>
        <v>42</v>
      </c>
      <c r="S56" s="120">
        <f>'[1]SH-FA2007-18'!DK58</f>
        <v>45</v>
      </c>
      <c r="T56" s="120">
        <f>'[1]SH-FA2007-18'!DL58</f>
        <v>123</v>
      </c>
      <c r="U56" s="120">
        <f>'[1]SH-FA2007-18'!DM58</f>
        <v>298</v>
      </c>
      <c r="V56" s="120">
        <f>'[1]SH-FA2007-18'!DN58</f>
        <v>123.60000000000001</v>
      </c>
      <c r="W56" s="120">
        <f>'[1]SH-FA2007-18'!DO58</f>
        <v>1308.4888888888886</v>
      </c>
      <c r="X56" s="120">
        <f>'[1]SH-FA2007-18'!DP58</f>
        <v>138.91111111111113</v>
      </c>
      <c r="Y56" s="121">
        <f t="shared" si="2"/>
        <v>2135.9999999999995</v>
      </c>
      <c r="Z56" s="122">
        <f t="shared" si="3"/>
        <v>76.666666666666671</v>
      </c>
      <c r="AA56" s="122">
        <f t="shared" si="4"/>
        <v>91.891891891891902</v>
      </c>
      <c r="AB56" s="122">
        <f t="shared" si="6"/>
        <v>97.674418604651152</v>
      </c>
      <c r="AC56" s="122">
        <f t="shared" si="7"/>
        <v>91.83673469387756</v>
      </c>
      <c r="AD56" s="122">
        <f t="shared" si="8"/>
        <v>100</v>
      </c>
      <c r="AE56" s="122">
        <f t="shared" si="9"/>
        <v>91.411042944785279</v>
      </c>
      <c r="AF56" s="122">
        <f t="shared" si="10"/>
        <v>33.678474114441421</v>
      </c>
      <c r="AG56" s="122">
        <f t="shared" si="11"/>
        <v>56.182434044177263</v>
      </c>
      <c r="AH56" s="122">
        <f t="shared" si="12"/>
        <v>24.413200546768213</v>
      </c>
      <c r="AI56" s="122">
        <f t="shared" si="13"/>
        <v>56.151419558359606</v>
      </c>
      <c r="AJ56" s="11">
        <f t="shared" si="5"/>
        <v>1668.0000000000005</v>
      </c>
    </row>
    <row r="57" spans="1:36" ht="24.95" customHeight="1" x14ac:dyDescent="0.25">
      <c r="A57" s="123" t="s">
        <v>1751</v>
      </c>
      <c r="B57" s="124" t="s">
        <v>1734</v>
      </c>
      <c r="C57" s="125" t="s">
        <v>222</v>
      </c>
      <c r="D57" s="125" t="s">
        <v>251</v>
      </c>
      <c r="E57" s="126" t="s">
        <v>1568</v>
      </c>
      <c r="F57" s="120">
        <v>48</v>
      </c>
      <c r="G57" s="120">
        <v>44</v>
      </c>
      <c r="H57" s="120">
        <v>41</v>
      </c>
      <c r="I57" s="120">
        <v>38</v>
      </c>
      <c r="J57" s="120">
        <v>38</v>
      </c>
      <c r="K57" s="120">
        <v>198</v>
      </c>
      <c r="L57" s="120">
        <v>249</v>
      </c>
      <c r="M57" s="120">
        <v>2380</v>
      </c>
      <c r="N57" s="120">
        <v>512</v>
      </c>
      <c r="O57" s="120">
        <f t="shared" si="1"/>
        <v>3548</v>
      </c>
      <c r="P57" s="120">
        <f>'[1]SH-FA2007-18'!DH59</f>
        <v>67</v>
      </c>
      <c r="Q57" s="120">
        <f>'[1]SH-FA2007-18'!DI59</f>
        <v>39</v>
      </c>
      <c r="R57" s="120">
        <f>'[1]SH-FA2007-18'!DJ59</f>
        <v>38</v>
      </c>
      <c r="S57" s="120">
        <f>'[1]SH-FA2007-18'!DK59</f>
        <v>43</v>
      </c>
      <c r="T57" s="120">
        <f>'[1]SH-FA2007-18'!DL59</f>
        <v>80</v>
      </c>
      <c r="U57" s="120">
        <f>'[1]SH-FA2007-18'!DM59</f>
        <v>227.8</v>
      </c>
      <c r="V57" s="120">
        <f>'[1]SH-FA2007-18'!DN59</f>
        <v>106.4</v>
      </c>
      <c r="W57" s="120">
        <f>'[1]SH-FA2007-18'!DO59</f>
        <v>1599.9555555555553</v>
      </c>
      <c r="X57" s="120">
        <f>'[1]SH-FA2007-18'!DP59</f>
        <v>267.84444444444443</v>
      </c>
      <c r="Y57" s="121">
        <f t="shared" si="2"/>
        <v>2468.9999999999995</v>
      </c>
      <c r="Z57" s="122">
        <f t="shared" si="3"/>
        <v>100</v>
      </c>
      <c r="AA57" s="122">
        <f t="shared" si="4"/>
        <v>88.63636363636364</v>
      </c>
      <c r="AB57" s="122">
        <f t="shared" si="6"/>
        <v>92.682926829268297</v>
      </c>
      <c r="AC57" s="122">
        <f t="shared" si="7"/>
        <v>100</v>
      </c>
      <c r="AD57" s="122">
        <f t="shared" si="8"/>
        <v>100</v>
      </c>
      <c r="AE57" s="122">
        <f t="shared" si="9"/>
        <v>100</v>
      </c>
      <c r="AF57" s="122">
        <f t="shared" si="10"/>
        <v>42.730923694779115</v>
      </c>
      <c r="AG57" s="122">
        <f t="shared" si="11"/>
        <v>67.225023342670383</v>
      </c>
      <c r="AH57" s="122">
        <f t="shared" si="12"/>
        <v>52.313368055555557</v>
      </c>
      <c r="AI57" s="122">
        <f t="shared" si="13"/>
        <v>69.588500563697835</v>
      </c>
      <c r="AJ57" s="11">
        <f t="shared" si="5"/>
        <v>1079.0000000000005</v>
      </c>
    </row>
    <row r="58" spans="1:36" ht="24.95" customHeight="1" x14ac:dyDescent="0.25">
      <c r="A58" s="123" t="s">
        <v>1751</v>
      </c>
      <c r="B58" s="124" t="s">
        <v>1734</v>
      </c>
      <c r="C58" s="125" t="s">
        <v>222</v>
      </c>
      <c r="D58" s="125" t="s">
        <v>252</v>
      </c>
      <c r="E58" s="126" t="s">
        <v>1771</v>
      </c>
      <c r="F58" s="120">
        <v>68</v>
      </c>
      <c r="G58" s="120">
        <v>68</v>
      </c>
      <c r="H58" s="120">
        <v>69</v>
      </c>
      <c r="I58" s="120">
        <v>71</v>
      </c>
      <c r="J58" s="120">
        <v>74</v>
      </c>
      <c r="K58" s="120">
        <v>431</v>
      </c>
      <c r="L58" s="120">
        <v>530</v>
      </c>
      <c r="M58" s="120">
        <v>3550</v>
      </c>
      <c r="N58" s="120">
        <v>829</v>
      </c>
      <c r="O58" s="120">
        <f t="shared" si="1"/>
        <v>5690</v>
      </c>
      <c r="P58" s="120">
        <f>'[1]SH-FA2007-18'!DH60</f>
        <v>56</v>
      </c>
      <c r="Q58" s="120">
        <f>'[1]SH-FA2007-18'!DI60</f>
        <v>63</v>
      </c>
      <c r="R58" s="120">
        <f>'[1]SH-FA2007-18'!DJ60</f>
        <v>56</v>
      </c>
      <c r="S58" s="120">
        <f>'[1]SH-FA2007-18'!DK60</f>
        <v>88</v>
      </c>
      <c r="T58" s="120">
        <f>'[1]SH-FA2007-18'!DL60</f>
        <v>138</v>
      </c>
      <c r="U58" s="120">
        <f>'[1]SH-FA2007-18'!DM60</f>
        <v>451</v>
      </c>
      <c r="V58" s="120">
        <f>'[1]SH-FA2007-18'!DN60</f>
        <v>92.4</v>
      </c>
      <c r="W58" s="120">
        <f>'[1]SH-FA2007-18'!DO60</f>
        <v>2995.8444444444449</v>
      </c>
      <c r="X58" s="120">
        <f>'[1]SH-FA2007-18'!DP60</f>
        <v>897.7555555555557</v>
      </c>
      <c r="Y58" s="121">
        <f t="shared" si="2"/>
        <v>4838.0000000000009</v>
      </c>
      <c r="Z58" s="122">
        <f t="shared" si="3"/>
        <v>82.35294117647058</v>
      </c>
      <c r="AA58" s="122">
        <f t="shared" si="4"/>
        <v>92.64705882352942</v>
      </c>
      <c r="AB58" s="122">
        <f t="shared" si="6"/>
        <v>81.159420289855078</v>
      </c>
      <c r="AC58" s="122">
        <f t="shared" si="7"/>
        <v>100</v>
      </c>
      <c r="AD58" s="122">
        <f t="shared" si="8"/>
        <v>100</v>
      </c>
      <c r="AE58" s="122">
        <f t="shared" si="9"/>
        <v>100</v>
      </c>
      <c r="AF58" s="122">
        <f t="shared" si="10"/>
        <v>17.433962264150946</v>
      </c>
      <c r="AG58" s="122">
        <f t="shared" si="11"/>
        <v>84.389984350547735</v>
      </c>
      <c r="AH58" s="122">
        <f t="shared" si="12"/>
        <v>100</v>
      </c>
      <c r="AI58" s="122">
        <f t="shared" si="13"/>
        <v>85.026362038664331</v>
      </c>
      <c r="AJ58" s="11">
        <f t="shared" si="5"/>
        <v>851.99999999999909</v>
      </c>
    </row>
    <row r="59" spans="1:36" ht="24.95" customHeight="1" x14ac:dyDescent="0.25">
      <c r="A59" s="123" t="s">
        <v>222</v>
      </c>
      <c r="B59" s="124" t="s">
        <v>1734</v>
      </c>
      <c r="C59" s="125" t="s">
        <v>222</v>
      </c>
      <c r="D59" s="125" t="s">
        <v>253</v>
      </c>
      <c r="E59" s="126" t="s">
        <v>1625</v>
      </c>
      <c r="F59" s="120">
        <v>109</v>
      </c>
      <c r="G59" s="120">
        <v>113</v>
      </c>
      <c r="H59" s="120">
        <v>118</v>
      </c>
      <c r="I59" s="120">
        <v>123</v>
      </c>
      <c r="J59" s="120">
        <v>128</v>
      </c>
      <c r="K59" s="120">
        <v>730</v>
      </c>
      <c r="L59" s="120">
        <v>859</v>
      </c>
      <c r="M59" s="120">
        <v>6594</v>
      </c>
      <c r="N59" s="120">
        <v>1448</v>
      </c>
      <c r="O59" s="120">
        <f t="shared" si="1"/>
        <v>10222</v>
      </c>
      <c r="P59" s="120">
        <f>'[1]SH-FA2007-18'!DH61</f>
        <v>83</v>
      </c>
      <c r="Q59" s="120">
        <f>'[1]SH-FA2007-18'!DI61</f>
        <v>98</v>
      </c>
      <c r="R59" s="120">
        <f>'[1]SH-FA2007-18'!DJ61</f>
        <v>116</v>
      </c>
      <c r="S59" s="120">
        <f>'[1]SH-FA2007-18'!DK61</f>
        <v>146</v>
      </c>
      <c r="T59" s="120">
        <f>'[1]SH-FA2007-18'!DL61</f>
        <v>172</v>
      </c>
      <c r="U59" s="120">
        <f>'[1]SH-FA2007-18'!DM61</f>
        <v>613.4</v>
      </c>
      <c r="V59" s="120">
        <f>'[1]SH-FA2007-18'!DN61</f>
        <v>210.60000000000002</v>
      </c>
      <c r="W59" s="120">
        <f>'[1]SH-FA2007-18'!DO61</f>
        <v>2921.5333333333333</v>
      </c>
      <c r="X59" s="120">
        <f>'[1]SH-FA2007-18'!DP61</f>
        <v>413.46666666666664</v>
      </c>
      <c r="Y59" s="121">
        <f t="shared" si="2"/>
        <v>4773.9999999999991</v>
      </c>
      <c r="Z59" s="122">
        <f t="shared" si="3"/>
        <v>76.146788990825684</v>
      </c>
      <c r="AA59" s="122">
        <f t="shared" si="4"/>
        <v>86.725663716814154</v>
      </c>
      <c r="AB59" s="122">
        <f t="shared" si="6"/>
        <v>98.305084745762713</v>
      </c>
      <c r="AC59" s="122">
        <f t="shared" si="7"/>
        <v>100</v>
      </c>
      <c r="AD59" s="122">
        <f t="shared" si="8"/>
        <v>100</v>
      </c>
      <c r="AE59" s="122">
        <f t="shared" si="9"/>
        <v>84.027397260273972</v>
      </c>
      <c r="AF59" s="122">
        <f t="shared" si="10"/>
        <v>24.516880093131551</v>
      </c>
      <c r="AG59" s="122">
        <f t="shared" si="11"/>
        <v>44.305934688100294</v>
      </c>
      <c r="AH59" s="122">
        <f t="shared" si="12"/>
        <v>28.554327808471452</v>
      </c>
      <c r="AI59" s="122">
        <f t="shared" si="13"/>
        <v>46.703189199765205</v>
      </c>
      <c r="AJ59" s="11">
        <f t="shared" si="5"/>
        <v>5448.0000000000009</v>
      </c>
    </row>
    <row r="60" spans="1:36" ht="24.95" customHeight="1" x14ac:dyDescent="0.25">
      <c r="A60" s="123" t="s">
        <v>1744</v>
      </c>
      <c r="B60" s="124" t="s">
        <v>1722</v>
      </c>
      <c r="C60" s="125" t="s">
        <v>254</v>
      </c>
      <c r="D60" s="125" t="s">
        <v>255</v>
      </c>
      <c r="E60" s="126" t="s">
        <v>1085</v>
      </c>
      <c r="F60" s="120">
        <v>27686</v>
      </c>
      <c r="G60" s="120">
        <v>26890</v>
      </c>
      <c r="H60" s="120">
        <v>26507</v>
      </c>
      <c r="I60" s="120">
        <v>26492</v>
      </c>
      <c r="J60" s="120">
        <v>26792</v>
      </c>
      <c r="K60" s="120">
        <v>146127</v>
      </c>
      <c r="L60" s="120">
        <v>172981</v>
      </c>
      <c r="M60" s="120">
        <v>1640136</v>
      </c>
      <c r="N60" s="120">
        <v>302174</v>
      </c>
      <c r="O60" s="120">
        <f t="shared" si="1"/>
        <v>2395785</v>
      </c>
      <c r="P60" s="120">
        <f>'[1]SH-FA2007-18'!DH62</f>
        <v>27675</v>
      </c>
      <c r="Q60" s="120">
        <f>'[1]SH-FA2007-18'!DI62</f>
        <v>27440</v>
      </c>
      <c r="R60" s="120">
        <f>'[1]SH-FA2007-18'!DJ62</f>
        <v>23251</v>
      </c>
      <c r="S60" s="120">
        <f>'[1]SH-FA2007-18'!DK62</f>
        <v>30782</v>
      </c>
      <c r="T60" s="120">
        <f>'[1]SH-FA2007-18'!DL62</f>
        <v>60439</v>
      </c>
      <c r="U60" s="120">
        <f>'[1]SH-FA2007-18'!DM62</f>
        <v>216935.4</v>
      </c>
      <c r="V60" s="120">
        <f>'[1]SH-FA2007-18'!DN62</f>
        <v>73397.8</v>
      </c>
      <c r="W60" s="120">
        <f>'[1]SH-FA2007-18'!DO62</f>
        <v>704845.02222222218</v>
      </c>
      <c r="X60" s="120">
        <f>'[1]SH-FA2007-18'!DP62</f>
        <v>199929.77777777778</v>
      </c>
      <c r="Y60" s="121">
        <f t="shared" si="2"/>
        <v>1364695</v>
      </c>
      <c r="Z60" s="122">
        <f t="shared" si="3"/>
        <v>99.960268727876894</v>
      </c>
      <c r="AA60" s="122">
        <f t="shared" si="4"/>
        <v>100</v>
      </c>
      <c r="AB60" s="122">
        <f t="shared" si="6"/>
        <v>87.716452257894133</v>
      </c>
      <c r="AC60" s="122">
        <f t="shared" si="7"/>
        <v>100</v>
      </c>
      <c r="AD60" s="122">
        <f t="shared" si="8"/>
        <v>100</v>
      </c>
      <c r="AE60" s="122">
        <f t="shared" si="9"/>
        <v>100</v>
      </c>
      <c r="AF60" s="122">
        <f t="shared" si="10"/>
        <v>42.431134055185254</v>
      </c>
      <c r="AG60" s="122">
        <f t="shared" si="11"/>
        <v>42.974791250373272</v>
      </c>
      <c r="AH60" s="122">
        <f t="shared" si="12"/>
        <v>66.163792310979034</v>
      </c>
      <c r="AI60" s="122">
        <f t="shared" si="13"/>
        <v>56.962331761823371</v>
      </c>
      <c r="AJ60" s="11">
        <f t="shared" si="5"/>
        <v>1031090</v>
      </c>
    </row>
    <row r="61" spans="1:36" ht="24.95" customHeight="1" x14ac:dyDescent="0.25">
      <c r="A61" s="123" t="s">
        <v>1744</v>
      </c>
      <c r="B61" s="124" t="s">
        <v>1722</v>
      </c>
      <c r="C61" s="125" t="s">
        <v>254</v>
      </c>
      <c r="D61" s="125" t="s">
        <v>256</v>
      </c>
      <c r="E61" s="126" t="s">
        <v>1087</v>
      </c>
      <c r="F61" s="120">
        <v>89</v>
      </c>
      <c r="G61" s="120">
        <v>84</v>
      </c>
      <c r="H61" s="120">
        <v>81</v>
      </c>
      <c r="I61" s="120">
        <v>81</v>
      </c>
      <c r="J61" s="120">
        <v>82</v>
      </c>
      <c r="K61" s="120">
        <v>479</v>
      </c>
      <c r="L61" s="120">
        <v>616</v>
      </c>
      <c r="M61" s="120">
        <v>4854</v>
      </c>
      <c r="N61" s="120">
        <v>1187</v>
      </c>
      <c r="O61" s="120">
        <f t="shared" si="1"/>
        <v>7553</v>
      </c>
      <c r="P61" s="120">
        <f>'[1]SH-FA2007-18'!DH63</f>
        <v>88</v>
      </c>
      <c r="Q61" s="120">
        <f>'[1]SH-FA2007-18'!DI63</f>
        <v>106</v>
      </c>
      <c r="R61" s="120">
        <f>'[1]SH-FA2007-18'!DJ63</f>
        <v>102</v>
      </c>
      <c r="S61" s="120">
        <f>'[1]SH-FA2007-18'!DK63</f>
        <v>87</v>
      </c>
      <c r="T61" s="120">
        <f>'[1]SH-FA2007-18'!DL63</f>
        <v>139</v>
      </c>
      <c r="U61" s="120">
        <f>'[1]SH-FA2007-18'!DM63</f>
        <v>487.6</v>
      </c>
      <c r="V61" s="120">
        <f>'[1]SH-FA2007-18'!DN63</f>
        <v>77.400000000000006</v>
      </c>
      <c r="W61" s="120">
        <f>'[1]SH-FA2007-18'!DO63</f>
        <v>788.02222222222224</v>
      </c>
      <c r="X61" s="120">
        <f>'[1]SH-FA2007-18'!DP63</f>
        <v>116.97777777777777</v>
      </c>
      <c r="Y61" s="121">
        <f t="shared" si="2"/>
        <v>1992.0000000000002</v>
      </c>
      <c r="Z61" s="122">
        <f t="shared" si="3"/>
        <v>98.876404494382015</v>
      </c>
      <c r="AA61" s="122">
        <f t="shared" si="4"/>
        <v>100</v>
      </c>
      <c r="AB61" s="122">
        <f t="shared" si="6"/>
        <v>100</v>
      </c>
      <c r="AC61" s="122">
        <f t="shared" si="7"/>
        <v>100</v>
      </c>
      <c r="AD61" s="122">
        <f t="shared" si="8"/>
        <v>100</v>
      </c>
      <c r="AE61" s="122">
        <f t="shared" si="9"/>
        <v>100</v>
      </c>
      <c r="AF61" s="122">
        <f t="shared" si="10"/>
        <v>12.564935064935066</v>
      </c>
      <c r="AG61" s="122">
        <f t="shared" si="11"/>
        <v>16.234491599139314</v>
      </c>
      <c r="AH61" s="122">
        <f t="shared" si="12"/>
        <v>9.8549096695684728</v>
      </c>
      <c r="AI61" s="122">
        <f t="shared" si="13"/>
        <v>26.373626373626376</v>
      </c>
      <c r="AJ61" s="11">
        <f t="shared" si="5"/>
        <v>5561</v>
      </c>
    </row>
    <row r="62" spans="1:36" ht="24.95" customHeight="1" x14ac:dyDescent="0.25">
      <c r="A62" s="123" t="s">
        <v>994</v>
      </c>
      <c r="B62" s="124" t="s">
        <v>1722</v>
      </c>
      <c r="C62" s="125" t="s">
        <v>254</v>
      </c>
      <c r="D62" s="125" t="s">
        <v>257</v>
      </c>
      <c r="E62" s="126" t="s">
        <v>1090</v>
      </c>
      <c r="F62" s="120">
        <v>6230</v>
      </c>
      <c r="G62" s="120">
        <v>5882</v>
      </c>
      <c r="H62" s="120">
        <v>5677</v>
      </c>
      <c r="I62" s="120">
        <v>5594</v>
      </c>
      <c r="J62" s="120">
        <v>5616</v>
      </c>
      <c r="K62" s="120">
        <v>30844</v>
      </c>
      <c r="L62" s="120">
        <v>36896</v>
      </c>
      <c r="M62" s="120">
        <v>264658</v>
      </c>
      <c r="N62" s="120">
        <v>27476</v>
      </c>
      <c r="O62" s="120">
        <f t="shared" si="1"/>
        <v>388873</v>
      </c>
      <c r="P62" s="120">
        <f>'[1]SH-FA2007-18'!DH64</f>
        <v>3034</v>
      </c>
      <c r="Q62" s="120">
        <f>'[1]SH-FA2007-18'!DI64</f>
        <v>6011</v>
      </c>
      <c r="R62" s="120">
        <f>'[1]SH-FA2007-18'!DJ64</f>
        <v>5839</v>
      </c>
      <c r="S62" s="120">
        <f>'[1]SH-FA2007-18'!DK64</f>
        <v>5853</v>
      </c>
      <c r="T62" s="120">
        <f>'[1]SH-FA2007-18'!DL64</f>
        <v>10438</v>
      </c>
      <c r="U62" s="120">
        <f>'[1]SH-FA2007-18'!DM64</f>
        <v>37651</v>
      </c>
      <c r="V62" s="120">
        <f>'[1]SH-FA2007-18'!DN64</f>
        <v>12786.6</v>
      </c>
      <c r="W62" s="120">
        <f>'[1]SH-FA2007-18'!DO64</f>
        <v>124266.82222222224</v>
      </c>
      <c r="X62" s="120">
        <f>'[1]SH-FA2007-18'!DP64</f>
        <v>28117.577777777777</v>
      </c>
      <c r="Y62" s="121">
        <f t="shared" si="2"/>
        <v>233997.00000000003</v>
      </c>
      <c r="Z62" s="122">
        <f t="shared" si="3"/>
        <v>48.699839486356339</v>
      </c>
      <c r="AA62" s="122">
        <f t="shared" si="4"/>
        <v>100</v>
      </c>
      <c r="AB62" s="122">
        <f t="shared" si="6"/>
        <v>100</v>
      </c>
      <c r="AC62" s="122">
        <f t="shared" si="7"/>
        <v>100</v>
      </c>
      <c r="AD62" s="122">
        <f t="shared" si="8"/>
        <v>100</v>
      </c>
      <c r="AE62" s="122">
        <f t="shared" si="9"/>
        <v>100</v>
      </c>
      <c r="AF62" s="122">
        <f t="shared" si="10"/>
        <v>34.655789245446663</v>
      </c>
      <c r="AG62" s="122">
        <f t="shared" si="11"/>
        <v>46.953737359997518</v>
      </c>
      <c r="AH62" s="122">
        <f t="shared" si="12"/>
        <v>100</v>
      </c>
      <c r="AI62" s="122">
        <f t="shared" si="13"/>
        <v>60.173115644439193</v>
      </c>
      <c r="AJ62" s="11">
        <f t="shared" si="5"/>
        <v>154875.99999999997</v>
      </c>
    </row>
    <row r="63" spans="1:36" ht="24.95" customHeight="1" x14ac:dyDescent="0.25">
      <c r="A63" s="123" t="s">
        <v>994</v>
      </c>
      <c r="B63" s="124" t="s">
        <v>1722</v>
      </c>
      <c r="C63" s="125" t="s">
        <v>254</v>
      </c>
      <c r="D63" s="125" t="s">
        <v>258</v>
      </c>
      <c r="E63" s="126" t="s">
        <v>1102</v>
      </c>
      <c r="F63" s="120">
        <v>61</v>
      </c>
      <c r="G63" s="120">
        <v>60</v>
      </c>
      <c r="H63" s="120">
        <v>60</v>
      </c>
      <c r="I63" s="120">
        <v>62</v>
      </c>
      <c r="J63" s="120">
        <v>66</v>
      </c>
      <c r="K63" s="120">
        <v>401</v>
      </c>
      <c r="L63" s="120">
        <v>516</v>
      </c>
      <c r="M63" s="120">
        <v>4268</v>
      </c>
      <c r="N63" s="120">
        <v>1317</v>
      </c>
      <c r="O63" s="120">
        <f t="shared" si="1"/>
        <v>6811</v>
      </c>
      <c r="P63" s="120">
        <f>'[1]SH-FA2007-18'!DH65</f>
        <v>55</v>
      </c>
      <c r="Q63" s="120">
        <f>'[1]SH-FA2007-18'!DI65</f>
        <v>57</v>
      </c>
      <c r="R63" s="120">
        <f>'[1]SH-FA2007-18'!DJ65</f>
        <v>72</v>
      </c>
      <c r="S63" s="120">
        <f>'[1]SH-FA2007-18'!DK65</f>
        <v>64</v>
      </c>
      <c r="T63" s="120">
        <f>'[1]SH-FA2007-18'!DL65</f>
        <v>111</v>
      </c>
      <c r="U63" s="120">
        <f>'[1]SH-FA2007-18'!DM65</f>
        <v>563.79999999999995</v>
      </c>
      <c r="V63" s="120">
        <f>'[1]SH-FA2007-18'!DN65</f>
        <v>281.40000000000003</v>
      </c>
      <c r="W63" s="120">
        <f>'[1]SH-FA2007-18'!DO65</f>
        <v>2851.8666666666668</v>
      </c>
      <c r="X63" s="120">
        <f>'[1]SH-FA2007-18'!DP65</f>
        <v>902.93333333333339</v>
      </c>
      <c r="Y63" s="121">
        <f t="shared" si="2"/>
        <v>4959</v>
      </c>
      <c r="Z63" s="122">
        <f t="shared" si="3"/>
        <v>90.163934426229503</v>
      </c>
      <c r="AA63" s="122">
        <f t="shared" si="4"/>
        <v>95</v>
      </c>
      <c r="AB63" s="122">
        <f t="shared" si="6"/>
        <v>100</v>
      </c>
      <c r="AC63" s="122">
        <f t="shared" si="7"/>
        <v>100</v>
      </c>
      <c r="AD63" s="122">
        <f t="shared" si="8"/>
        <v>100</v>
      </c>
      <c r="AE63" s="122">
        <f t="shared" si="9"/>
        <v>100</v>
      </c>
      <c r="AF63" s="122">
        <f t="shared" si="10"/>
        <v>54.534883720930239</v>
      </c>
      <c r="AG63" s="122">
        <f t="shared" si="11"/>
        <v>66.819743830053113</v>
      </c>
      <c r="AH63" s="122">
        <f t="shared" si="12"/>
        <v>68.559858263730717</v>
      </c>
      <c r="AI63" s="122">
        <f t="shared" si="13"/>
        <v>72.808691822052566</v>
      </c>
      <c r="AJ63" s="11">
        <f t="shared" si="5"/>
        <v>1852</v>
      </c>
    </row>
    <row r="64" spans="1:36" ht="24.95" customHeight="1" x14ac:dyDescent="0.25">
      <c r="A64" s="123" t="s">
        <v>994</v>
      </c>
      <c r="B64" s="124" t="s">
        <v>1722</v>
      </c>
      <c r="C64" s="125" t="s">
        <v>254</v>
      </c>
      <c r="D64" s="125" t="s">
        <v>259</v>
      </c>
      <c r="E64" s="126" t="s">
        <v>1112</v>
      </c>
      <c r="F64" s="120">
        <v>469</v>
      </c>
      <c r="G64" s="120">
        <v>447</v>
      </c>
      <c r="H64" s="120">
        <v>437</v>
      </c>
      <c r="I64" s="120">
        <v>436</v>
      </c>
      <c r="J64" s="120">
        <v>442</v>
      </c>
      <c r="K64" s="120">
        <v>2486</v>
      </c>
      <c r="L64" s="120">
        <v>3020</v>
      </c>
      <c r="M64" s="120">
        <v>23301</v>
      </c>
      <c r="N64" s="120">
        <v>4047</v>
      </c>
      <c r="O64" s="120">
        <f t="shared" si="1"/>
        <v>35085</v>
      </c>
      <c r="P64" s="120">
        <f>'[1]SH-FA2007-18'!DH66</f>
        <v>457</v>
      </c>
      <c r="Q64" s="120">
        <f>'[1]SH-FA2007-18'!DI66</f>
        <v>545</v>
      </c>
      <c r="R64" s="120">
        <f>'[1]SH-FA2007-18'!DJ66</f>
        <v>444</v>
      </c>
      <c r="S64" s="120">
        <f>'[1]SH-FA2007-18'!DK66</f>
        <v>411</v>
      </c>
      <c r="T64" s="120">
        <f>'[1]SH-FA2007-18'!DL66</f>
        <v>931</v>
      </c>
      <c r="U64" s="120">
        <f>'[1]SH-FA2007-18'!DM66</f>
        <v>2649.6</v>
      </c>
      <c r="V64" s="120">
        <f>'[1]SH-FA2007-18'!DN66</f>
        <v>1108.8000000000002</v>
      </c>
      <c r="W64" s="120">
        <f>'[1]SH-FA2007-18'!DO66</f>
        <v>13329.266666666668</v>
      </c>
      <c r="X64" s="120">
        <f>'[1]SH-FA2007-18'!DP66</f>
        <v>2733.333333333333</v>
      </c>
      <c r="Y64" s="121">
        <f t="shared" si="2"/>
        <v>22609</v>
      </c>
      <c r="Z64" s="122">
        <f t="shared" si="3"/>
        <v>97.441364605543711</v>
      </c>
      <c r="AA64" s="122">
        <f t="shared" si="4"/>
        <v>100</v>
      </c>
      <c r="AB64" s="122">
        <f t="shared" si="6"/>
        <v>100</v>
      </c>
      <c r="AC64" s="122">
        <f t="shared" si="7"/>
        <v>94.266055045871553</v>
      </c>
      <c r="AD64" s="122">
        <f t="shared" si="8"/>
        <v>100</v>
      </c>
      <c r="AE64" s="122">
        <f t="shared" si="9"/>
        <v>100</v>
      </c>
      <c r="AF64" s="122">
        <f t="shared" si="10"/>
        <v>36.715231788079478</v>
      </c>
      <c r="AG64" s="122">
        <f t="shared" si="11"/>
        <v>57.204697938572025</v>
      </c>
      <c r="AH64" s="122">
        <f t="shared" si="12"/>
        <v>67.539741372209861</v>
      </c>
      <c r="AI64" s="122">
        <f t="shared" si="13"/>
        <v>64.440644149921624</v>
      </c>
      <c r="AJ64" s="11">
        <f t="shared" si="5"/>
        <v>12476</v>
      </c>
    </row>
    <row r="65" spans="1:36" ht="24.95" customHeight="1" x14ac:dyDescent="0.25">
      <c r="A65" s="123" t="s">
        <v>1744</v>
      </c>
      <c r="B65" s="124" t="s">
        <v>1722</v>
      </c>
      <c r="C65" s="125" t="s">
        <v>254</v>
      </c>
      <c r="D65" s="125" t="s">
        <v>260</v>
      </c>
      <c r="E65" s="126" t="s">
        <v>1687</v>
      </c>
      <c r="F65" s="120">
        <v>569</v>
      </c>
      <c r="G65" s="120">
        <v>543</v>
      </c>
      <c r="H65" s="120">
        <v>529</v>
      </c>
      <c r="I65" s="120">
        <v>526</v>
      </c>
      <c r="J65" s="120">
        <v>533</v>
      </c>
      <c r="K65" s="120">
        <v>2952</v>
      </c>
      <c r="L65" s="120">
        <v>3525</v>
      </c>
      <c r="M65" s="120">
        <v>26965</v>
      </c>
      <c r="N65" s="120">
        <v>5281</v>
      </c>
      <c r="O65" s="120">
        <f t="shared" si="1"/>
        <v>41423</v>
      </c>
      <c r="P65" s="120">
        <f>'[1]SH-FA2007-18'!DH67</f>
        <v>456</v>
      </c>
      <c r="Q65" s="120">
        <f>'[1]SH-FA2007-18'!DI67</f>
        <v>441</v>
      </c>
      <c r="R65" s="120">
        <f>'[1]SH-FA2007-18'!DJ67</f>
        <v>458</v>
      </c>
      <c r="S65" s="120">
        <f>'[1]SH-FA2007-18'!DK67</f>
        <v>545</v>
      </c>
      <c r="T65" s="120">
        <f>'[1]SH-FA2007-18'!DL67</f>
        <v>996</v>
      </c>
      <c r="U65" s="120">
        <f>'[1]SH-FA2007-18'!DM67</f>
        <v>3590.2000000000003</v>
      </c>
      <c r="V65" s="120">
        <f>'[1]SH-FA2007-18'!DN67</f>
        <v>1360.9999999999998</v>
      </c>
      <c r="W65" s="120">
        <f>'[1]SH-FA2007-18'!DO67</f>
        <v>8614.9111111111124</v>
      </c>
      <c r="X65" s="120">
        <f>'[1]SH-FA2007-18'!DP67</f>
        <v>2899.8888888888887</v>
      </c>
      <c r="Y65" s="121">
        <f t="shared" si="2"/>
        <v>19362</v>
      </c>
      <c r="Z65" s="122">
        <f t="shared" si="3"/>
        <v>80.140597539543052</v>
      </c>
      <c r="AA65" s="122">
        <f t="shared" si="4"/>
        <v>81.215469613259671</v>
      </c>
      <c r="AB65" s="122">
        <f t="shared" si="6"/>
        <v>86.578449905482046</v>
      </c>
      <c r="AC65" s="122">
        <f t="shared" si="7"/>
        <v>100</v>
      </c>
      <c r="AD65" s="122">
        <f t="shared" si="8"/>
        <v>100</v>
      </c>
      <c r="AE65" s="122">
        <f t="shared" si="9"/>
        <v>100</v>
      </c>
      <c r="AF65" s="122">
        <f t="shared" si="10"/>
        <v>38.609929078014176</v>
      </c>
      <c r="AG65" s="122">
        <f t="shared" si="11"/>
        <v>31.948492902321945</v>
      </c>
      <c r="AH65" s="122">
        <f t="shared" si="12"/>
        <v>54.911738096740933</v>
      </c>
      <c r="AI65" s="122">
        <f t="shared" si="13"/>
        <v>46.742148081983437</v>
      </c>
      <c r="AJ65" s="11">
        <f t="shared" si="5"/>
        <v>22061</v>
      </c>
    </row>
    <row r="66" spans="1:36" ht="24.95" customHeight="1" x14ac:dyDescent="0.25">
      <c r="A66" s="123" t="s">
        <v>1031</v>
      </c>
      <c r="B66" s="124" t="s">
        <v>1722</v>
      </c>
      <c r="C66" s="125" t="s">
        <v>254</v>
      </c>
      <c r="D66" s="125" t="s">
        <v>261</v>
      </c>
      <c r="E66" s="126" t="s">
        <v>1688</v>
      </c>
      <c r="F66" s="120">
        <v>73</v>
      </c>
      <c r="G66" s="120">
        <v>72</v>
      </c>
      <c r="H66" s="120">
        <v>73</v>
      </c>
      <c r="I66" s="120">
        <v>73</v>
      </c>
      <c r="J66" s="120">
        <v>76</v>
      </c>
      <c r="K66" s="120">
        <v>445</v>
      </c>
      <c r="L66" s="120">
        <v>560</v>
      </c>
      <c r="M66" s="120">
        <v>4086</v>
      </c>
      <c r="N66" s="120">
        <v>619</v>
      </c>
      <c r="O66" s="120">
        <f t="shared" si="1"/>
        <v>6077</v>
      </c>
      <c r="P66" s="120">
        <f>'[1]SH-FA2007-18'!DH68</f>
        <v>98</v>
      </c>
      <c r="Q66" s="120">
        <f>'[1]SH-FA2007-18'!DI68</f>
        <v>74</v>
      </c>
      <c r="R66" s="120">
        <f>'[1]SH-FA2007-18'!DJ68</f>
        <v>82</v>
      </c>
      <c r="S66" s="120">
        <f>'[1]SH-FA2007-18'!DK68</f>
        <v>85</v>
      </c>
      <c r="T66" s="120">
        <f>'[1]SH-FA2007-18'!DL68</f>
        <v>149</v>
      </c>
      <c r="U66" s="120">
        <f>'[1]SH-FA2007-18'!DM68</f>
        <v>403</v>
      </c>
      <c r="V66" s="120">
        <f>'[1]SH-FA2007-18'!DN68</f>
        <v>84.2</v>
      </c>
      <c r="W66" s="120">
        <f>'[1]SH-FA2007-18'!DO68</f>
        <v>1664.2666666666669</v>
      </c>
      <c r="X66" s="120">
        <f>'[1]SH-FA2007-18'!DP68</f>
        <v>254.53333333333336</v>
      </c>
      <c r="Y66" s="121">
        <f t="shared" si="2"/>
        <v>2894.0000000000005</v>
      </c>
      <c r="Z66" s="122">
        <f t="shared" si="3"/>
        <v>100</v>
      </c>
      <c r="AA66" s="122">
        <f t="shared" si="4"/>
        <v>100</v>
      </c>
      <c r="AB66" s="122">
        <f t="shared" si="6"/>
        <v>100</v>
      </c>
      <c r="AC66" s="122">
        <f t="shared" si="7"/>
        <v>100</v>
      </c>
      <c r="AD66" s="122">
        <f t="shared" si="8"/>
        <v>100</v>
      </c>
      <c r="AE66" s="122">
        <f t="shared" si="9"/>
        <v>90.561797752808985</v>
      </c>
      <c r="AF66" s="122">
        <f t="shared" si="10"/>
        <v>15.035714285714285</v>
      </c>
      <c r="AG66" s="122">
        <f t="shared" si="11"/>
        <v>40.73095121553272</v>
      </c>
      <c r="AH66" s="122">
        <f t="shared" si="12"/>
        <v>41.120086160473882</v>
      </c>
      <c r="AI66" s="122">
        <f t="shared" si="13"/>
        <v>47.622181997696238</v>
      </c>
      <c r="AJ66" s="11">
        <f t="shared" si="5"/>
        <v>3182.9999999999995</v>
      </c>
    </row>
    <row r="67" spans="1:36" ht="24.95" customHeight="1" x14ac:dyDescent="0.25">
      <c r="A67" s="123" t="s">
        <v>999</v>
      </c>
      <c r="B67" s="124" t="s">
        <v>1722</v>
      </c>
      <c r="C67" s="125" t="s">
        <v>254</v>
      </c>
      <c r="D67" s="125" t="s">
        <v>262</v>
      </c>
      <c r="E67" s="126" t="s">
        <v>1189</v>
      </c>
      <c r="F67" s="120">
        <v>8301</v>
      </c>
      <c r="G67" s="120">
        <v>7992</v>
      </c>
      <c r="H67" s="120">
        <v>7820</v>
      </c>
      <c r="I67" s="120">
        <v>7769</v>
      </c>
      <c r="J67" s="120">
        <v>7819</v>
      </c>
      <c r="K67" s="120">
        <v>42339</v>
      </c>
      <c r="L67" s="120">
        <v>49671</v>
      </c>
      <c r="M67" s="120">
        <v>425383</v>
      </c>
      <c r="N67" s="120">
        <v>56721</v>
      </c>
      <c r="O67" s="120">
        <f t="shared" si="1"/>
        <v>613815</v>
      </c>
      <c r="P67" s="120">
        <f>'[1]SH-FA2007-18'!DH69</f>
        <v>6395</v>
      </c>
      <c r="Q67" s="120">
        <f>'[1]SH-FA2007-18'!DI69</f>
        <v>8318</v>
      </c>
      <c r="R67" s="120">
        <f>'[1]SH-FA2007-18'!DJ69</f>
        <v>8825</v>
      </c>
      <c r="S67" s="120">
        <f>'[1]SH-FA2007-18'!DK69</f>
        <v>8790</v>
      </c>
      <c r="T67" s="120">
        <f>'[1]SH-FA2007-18'!DL69</f>
        <v>15635</v>
      </c>
      <c r="U67" s="120">
        <f>'[1]SH-FA2007-18'!DM69</f>
        <v>61542.400000000001</v>
      </c>
      <c r="V67" s="120">
        <f>'[1]SH-FA2007-18'!DN69</f>
        <v>20770.399999999998</v>
      </c>
      <c r="W67" s="120">
        <f>'[1]SH-FA2007-18'!DO69</f>
        <v>163780.28888888893</v>
      </c>
      <c r="X67" s="120">
        <f>'[1]SH-FA2007-18'!DP69</f>
        <v>41902.911111111112</v>
      </c>
      <c r="Y67" s="121">
        <f t="shared" si="2"/>
        <v>335959.00000000006</v>
      </c>
      <c r="Z67" s="122">
        <f t="shared" si="3"/>
        <v>77.03891097458137</v>
      </c>
      <c r="AA67" s="122">
        <f t="shared" si="4"/>
        <v>100</v>
      </c>
      <c r="AB67" s="122">
        <f t="shared" si="6"/>
        <v>100</v>
      </c>
      <c r="AC67" s="122">
        <f t="shared" si="7"/>
        <v>100</v>
      </c>
      <c r="AD67" s="122">
        <f t="shared" si="8"/>
        <v>100</v>
      </c>
      <c r="AE67" s="122">
        <f t="shared" si="9"/>
        <v>100</v>
      </c>
      <c r="AF67" s="122">
        <f t="shared" si="10"/>
        <v>41.815948944051854</v>
      </c>
      <c r="AG67" s="122">
        <f t="shared" si="11"/>
        <v>38.50184160835974</v>
      </c>
      <c r="AH67" s="122">
        <f t="shared" si="12"/>
        <v>73.875480176850033</v>
      </c>
      <c r="AI67" s="122">
        <f t="shared" si="13"/>
        <v>54.732940706890517</v>
      </c>
      <c r="AJ67" s="11">
        <f t="shared" si="5"/>
        <v>277855.99999999994</v>
      </c>
    </row>
    <row r="68" spans="1:36" ht="24.95" customHeight="1" x14ac:dyDescent="0.25">
      <c r="A68" s="123" t="s">
        <v>994</v>
      </c>
      <c r="B68" s="124" t="s">
        <v>1722</v>
      </c>
      <c r="C68" s="125" t="s">
        <v>254</v>
      </c>
      <c r="D68" s="125" t="s">
        <v>263</v>
      </c>
      <c r="E68" s="126" t="s">
        <v>1772</v>
      </c>
      <c r="F68" s="120">
        <v>52</v>
      </c>
      <c r="G68" s="120">
        <v>53</v>
      </c>
      <c r="H68" s="120">
        <v>56</v>
      </c>
      <c r="I68" s="120">
        <v>58</v>
      </c>
      <c r="J68" s="120">
        <v>60</v>
      </c>
      <c r="K68" s="120">
        <v>339</v>
      </c>
      <c r="L68" s="120">
        <v>384</v>
      </c>
      <c r="M68" s="120">
        <v>3048</v>
      </c>
      <c r="N68" s="120">
        <v>750</v>
      </c>
      <c r="O68" s="120">
        <f t="shared" ref="O68:O131" si="14">SUM(F68:N68)</f>
        <v>4800</v>
      </c>
      <c r="P68" s="120">
        <f>'[1]SH-FA2007-18'!DH70</f>
        <v>62</v>
      </c>
      <c r="Q68" s="120">
        <f>'[1]SH-FA2007-18'!DI70</f>
        <v>59</v>
      </c>
      <c r="R68" s="120">
        <f>'[1]SH-FA2007-18'!DJ70</f>
        <v>49</v>
      </c>
      <c r="S68" s="120">
        <f>'[1]SH-FA2007-18'!DK70</f>
        <v>48</v>
      </c>
      <c r="T68" s="120">
        <f>'[1]SH-FA2007-18'!DL70</f>
        <v>142</v>
      </c>
      <c r="U68" s="120">
        <f>'[1]SH-FA2007-18'!DM70</f>
        <v>266.8</v>
      </c>
      <c r="V68" s="120">
        <f>'[1]SH-FA2007-18'!DN70</f>
        <v>116.20000000000002</v>
      </c>
      <c r="W68" s="120">
        <f>'[1]SH-FA2007-18'!DO70</f>
        <v>2179.1777777777779</v>
      </c>
      <c r="X68" s="120">
        <f>'[1]SH-FA2007-18'!DP70</f>
        <v>856.82222222222219</v>
      </c>
      <c r="Y68" s="121">
        <f t="shared" ref="Y68:Y131" si="15">SUM(P68:X68)</f>
        <v>3779</v>
      </c>
      <c r="Z68" s="122">
        <f t="shared" ref="Z68:Z131" si="16">IF(P68/F68*100&gt;100,100,P68/F68*100)</f>
        <v>100</v>
      </c>
      <c r="AA68" s="122">
        <f t="shared" ref="AA68:AA131" si="17">IF(Q68/G68*100&gt;100,100,Q68/G68*100)</f>
        <v>100</v>
      </c>
      <c r="AB68" s="122">
        <f t="shared" si="6"/>
        <v>87.5</v>
      </c>
      <c r="AC68" s="122">
        <f t="shared" si="7"/>
        <v>82.758620689655174</v>
      </c>
      <c r="AD68" s="122">
        <f t="shared" si="8"/>
        <v>100</v>
      </c>
      <c r="AE68" s="122">
        <f t="shared" si="9"/>
        <v>78.702064896755161</v>
      </c>
      <c r="AF68" s="122">
        <f t="shared" si="10"/>
        <v>30.260416666666671</v>
      </c>
      <c r="AG68" s="122">
        <f t="shared" si="11"/>
        <v>71.495333916593765</v>
      </c>
      <c r="AH68" s="122">
        <f t="shared" si="12"/>
        <v>100</v>
      </c>
      <c r="AI68" s="122">
        <f t="shared" si="13"/>
        <v>78.729166666666657</v>
      </c>
      <c r="AJ68" s="11">
        <f t="shared" ref="AJ68:AJ131" si="18">IF(O68-Y68&lt;=0,"-",O68-Y68)</f>
        <v>1021</v>
      </c>
    </row>
    <row r="69" spans="1:36" ht="24.95" customHeight="1" x14ac:dyDescent="0.25">
      <c r="A69" s="123" t="s">
        <v>994</v>
      </c>
      <c r="B69" s="124" t="s">
        <v>1722</v>
      </c>
      <c r="C69" s="125" t="s">
        <v>254</v>
      </c>
      <c r="D69" s="125" t="s">
        <v>264</v>
      </c>
      <c r="E69" s="126" t="s">
        <v>1236</v>
      </c>
      <c r="F69" s="120">
        <v>975</v>
      </c>
      <c r="G69" s="120">
        <v>946</v>
      </c>
      <c r="H69" s="120">
        <v>937</v>
      </c>
      <c r="I69" s="120">
        <v>946</v>
      </c>
      <c r="J69" s="120">
        <v>967</v>
      </c>
      <c r="K69" s="120">
        <v>5477</v>
      </c>
      <c r="L69" s="120">
        <v>6535</v>
      </c>
      <c r="M69" s="120">
        <v>39641</v>
      </c>
      <c r="N69" s="120">
        <v>5838</v>
      </c>
      <c r="O69" s="120">
        <f t="shared" si="14"/>
        <v>62262</v>
      </c>
      <c r="P69" s="120">
        <f>'[1]SH-FA2007-18'!DH71</f>
        <v>1025</v>
      </c>
      <c r="Q69" s="120">
        <f>'[1]SH-FA2007-18'!DI71</f>
        <v>1157</v>
      </c>
      <c r="R69" s="120">
        <f>'[1]SH-FA2007-18'!DJ71</f>
        <v>968</v>
      </c>
      <c r="S69" s="120">
        <f>'[1]SH-FA2007-18'!DK71</f>
        <v>906</v>
      </c>
      <c r="T69" s="120">
        <f>'[1]SH-FA2007-18'!DL71</f>
        <v>1918</v>
      </c>
      <c r="U69" s="120">
        <f>'[1]SH-FA2007-18'!DM71</f>
        <v>5015.8</v>
      </c>
      <c r="V69" s="120">
        <f>'[1]SH-FA2007-18'!DN71</f>
        <v>2704.400000000001</v>
      </c>
      <c r="W69" s="120">
        <f>'[1]SH-FA2007-18'!DO71</f>
        <v>17766.488888888889</v>
      </c>
      <c r="X69" s="120">
        <f>'[1]SH-FA2007-18'!DP71</f>
        <v>5659.3111111111111</v>
      </c>
      <c r="Y69" s="121">
        <f t="shared" si="15"/>
        <v>37120</v>
      </c>
      <c r="Z69" s="122">
        <f t="shared" si="16"/>
        <v>100</v>
      </c>
      <c r="AA69" s="122">
        <f t="shared" si="17"/>
        <v>100</v>
      </c>
      <c r="AB69" s="122">
        <f t="shared" si="6"/>
        <v>100</v>
      </c>
      <c r="AC69" s="122">
        <f t="shared" si="7"/>
        <v>95.771670190274833</v>
      </c>
      <c r="AD69" s="122">
        <f t="shared" si="8"/>
        <v>100</v>
      </c>
      <c r="AE69" s="122">
        <f t="shared" si="9"/>
        <v>91.579331750958559</v>
      </c>
      <c r="AF69" s="122">
        <f t="shared" si="10"/>
        <v>41.383320581484327</v>
      </c>
      <c r="AG69" s="122">
        <f t="shared" si="11"/>
        <v>44.818467972273375</v>
      </c>
      <c r="AH69" s="122">
        <f t="shared" si="12"/>
        <v>96.939210536332837</v>
      </c>
      <c r="AI69" s="122">
        <f t="shared" si="13"/>
        <v>59.619029263435166</v>
      </c>
      <c r="AJ69" s="11">
        <f t="shared" si="18"/>
        <v>25142</v>
      </c>
    </row>
    <row r="70" spans="1:36" ht="24.95" customHeight="1" x14ac:dyDescent="0.25">
      <c r="A70" s="123" t="s">
        <v>994</v>
      </c>
      <c r="B70" s="124" t="s">
        <v>1722</v>
      </c>
      <c r="C70" s="125" t="s">
        <v>254</v>
      </c>
      <c r="D70" s="125" t="s">
        <v>265</v>
      </c>
      <c r="E70" s="126" t="s">
        <v>1253</v>
      </c>
      <c r="F70" s="120">
        <v>63</v>
      </c>
      <c r="G70" s="120">
        <v>69</v>
      </c>
      <c r="H70" s="120">
        <v>74</v>
      </c>
      <c r="I70" s="120">
        <v>79</v>
      </c>
      <c r="J70" s="120">
        <v>84</v>
      </c>
      <c r="K70" s="120">
        <v>484</v>
      </c>
      <c r="L70" s="120">
        <v>576</v>
      </c>
      <c r="M70" s="120">
        <v>4377</v>
      </c>
      <c r="N70" s="120">
        <v>938</v>
      </c>
      <c r="O70" s="120">
        <f t="shared" si="14"/>
        <v>6744</v>
      </c>
      <c r="P70" s="120">
        <f>'[1]SH-FA2007-18'!DH72</f>
        <v>85</v>
      </c>
      <c r="Q70" s="120">
        <f>'[1]SH-FA2007-18'!DI72</f>
        <v>73</v>
      </c>
      <c r="R70" s="120">
        <f>'[1]SH-FA2007-18'!DJ72</f>
        <v>80</v>
      </c>
      <c r="S70" s="120">
        <f>'[1]SH-FA2007-18'!DK72</f>
        <v>77</v>
      </c>
      <c r="T70" s="120">
        <f>'[1]SH-FA2007-18'!DL72</f>
        <v>163</v>
      </c>
      <c r="U70" s="120">
        <f>'[1]SH-FA2007-18'!DM72</f>
        <v>437.6</v>
      </c>
      <c r="V70" s="120">
        <f>'[1]SH-FA2007-18'!DN72</f>
        <v>186.6</v>
      </c>
      <c r="W70" s="120">
        <f>'[1]SH-FA2007-18'!DO72</f>
        <v>2132.1555555555556</v>
      </c>
      <c r="X70" s="120">
        <f>'[1]SH-FA2007-18'!DP72</f>
        <v>601.6444444444445</v>
      </c>
      <c r="Y70" s="121">
        <f t="shared" si="15"/>
        <v>3836.0000000000005</v>
      </c>
      <c r="Z70" s="122">
        <f t="shared" si="16"/>
        <v>100</v>
      </c>
      <c r="AA70" s="122">
        <f t="shared" si="17"/>
        <v>100</v>
      </c>
      <c r="AB70" s="122">
        <f t="shared" si="6"/>
        <v>100</v>
      </c>
      <c r="AC70" s="122">
        <f t="shared" si="7"/>
        <v>97.468354430379748</v>
      </c>
      <c r="AD70" s="122">
        <f t="shared" si="8"/>
        <v>100</v>
      </c>
      <c r="AE70" s="122">
        <f t="shared" si="9"/>
        <v>90.413223140495873</v>
      </c>
      <c r="AF70" s="122">
        <f t="shared" si="10"/>
        <v>32.395833333333336</v>
      </c>
      <c r="AG70" s="122">
        <f t="shared" si="11"/>
        <v>48.712715457060902</v>
      </c>
      <c r="AH70" s="122">
        <f t="shared" si="12"/>
        <v>64.141198768064442</v>
      </c>
      <c r="AI70" s="122">
        <f t="shared" si="13"/>
        <v>56.880189798339273</v>
      </c>
      <c r="AJ70" s="11">
        <f t="shared" si="18"/>
        <v>2907.9999999999995</v>
      </c>
    </row>
    <row r="71" spans="1:36" ht="24.95" customHeight="1" x14ac:dyDescent="0.25">
      <c r="A71" s="123" t="s">
        <v>999</v>
      </c>
      <c r="B71" s="124" t="s">
        <v>1722</v>
      </c>
      <c r="C71" s="125" t="s">
        <v>254</v>
      </c>
      <c r="D71" s="125" t="s">
        <v>266</v>
      </c>
      <c r="E71" s="126" t="s">
        <v>1289</v>
      </c>
      <c r="F71" s="120">
        <v>2693</v>
      </c>
      <c r="G71" s="120">
        <v>2548</v>
      </c>
      <c r="H71" s="120">
        <v>2468</v>
      </c>
      <c r="I71" s="120">
        <v>2443</v>
      </c>
      <c r="J71" s="120">
        <v>2464</v>
      </c>
      <c r="K71" s="120">
        <v>13699</v>
      </c>
      <c r="L71" s="120">
        <v>16416</v>
      </c>
      <c r="M71" s="120">
        <v>109236</v>
      </c>
      <c r="N71" s="120">
        <v>10900</v>
      </c>
      <c r="O71" s="120">
        <f t="shared" si="14"/>
        <v>162867</v>
      </c>
      <c r="P71" s="120">
        <f>'[1]SH-FA2007-18'!DH73</f>
        <v>2681</v>
      </c>
      <c r="Q71" s="120">
        <f>'[1]SH-FA2007-18'!DI73</f>
        <v>2721</v>
      </c>
      <c r="R71" s="120">
        <f>'[1]SH-FA2007-18'!DJ73</f>
        <v>2644</v>
      </c>
      <c r="S71" s="120">
        <f>'[1]SH-FA2007-18'!DK73</f>
        <v>2699</v>
      </c>
      <c r="T71" s="120">
        <f>'[1]SH-FA2007-18'!DL73</f>
        <v>5263</v>
      </c>
      <c r="U71" s="120">
        <f>'[1]SH-FA2007-18'!DM73</f>
        <v>15814</v>
      </c>
      <c r="V71" s="120">
        <f>'[1]SH-FA2007-18'!DN73</f>
        <v>5872</v>
      </c>
      <c r="W71" s="120">
        <f>'[1]SH-FA2007-18'!DO73</f>
        <v>43566.355555555558</v>
      </c>
      <c r="X71" s="120">
        <f>'[1]SH-FA2007-18'!DP73</f>
        <v>7963.6444444444451</v>
      </c>
      <c r="Y71" s="121">
        <f t="shared" si="15"/>
        <v>89224</v>
      </c>
      <c r="Z71" s="122">
        <f t="shared" si="16"/>
        <v>99.554400297066465</v>
      </c>
      <c r="AA71" s="122">
        <f t="shared" si="17"/>
        <v>100</v>
      </c>
      <c r="AB71" s="122">
        <f t="shared" si="6"/>
        <v>100</v>
      </c>
      <c r="AC71" s="122">
        <f t="shared" si="7"/>
        <v>100</v>
      </c>
      <c r="AD71" s="122">
        <f t="shared" si="8"/>
        <v>100</v>
      </c>
      <c r="AE71" s="122">
        <f t="shared" si="9"/>
        <v>100</v>
      </c>
      <c r="AF71" s="122">
        <f t="shared" si="10"/>
        <v>35.769980506822613</v>
      </c>
      <c r="AG71" s="122">
        <f t="shared" si="11"/>
        <v>39.882781826097222</v>
      </c>
      <c r="AH71" s="122">
        <f t="shared" si="12"/>
        <v>73.060958205912343</v>
      </c>
      <c r="AI71" s="122">
        <f t="shared" si="13"/>
        <v>54.783350832274195</v>
      </c>
      <c r="AJ71" s="11">
        <f t="shared" si="18"/>
        <v>73643</v>
      </c>
    </row>
    <row r="72" spans="1:36" ht="24.95" customHeight="1" x14ac:dyDescent="0.25">
      <c r="A72" s="123" t="s">
        <v>994</v>
      </c>
      <c r="B72" s="124" t="s">
        <v>1722</v>
      </c>
      <c r="C72" s="125" t="s">
        <v>254</v>
      </c>
      <c r="D72" s="125" t="s">
        <v>267</v>
      </c>
      <c r="E72" s="126" t="s">
        <v>1292</v>
      </c>
      <c r="F72" s="120">
        <v>535</v>
      </c>
      <c r="G72" s="120">
        <v>528</v>
      </c>
      <c r="H72" s="120">
        <v>529</v>
      </c>
      <c r="I72" s="120">
        <v>537</v>
      </c>
      <c r="J72" s="120">
        <v>549</v>
      </c>
      <c r="K72" s="120">
        <v>3046</v>
      </c>
      <c r="L72" s="120">
        <v>3486</v>
      </c>
      <c r="M72" s="120">
        <v>23638</v>
      </c>
      <c r="N72" s="120">
        <v>3515</v>
      </c>
      <c r="O72" s="120">
        <f t="shared" si="14"/>
        <v>36363</v>
      </c>
      <c r="P72" s="120">
        <f>'[1]SH-FA2007-18'!DH74</f>
        <v>549</v>
      </c>
      <c r="Q72" s="120">
        <f>'[1]SH-FA2007-18'!DI74</f>
        <v>679</v>
      </c>
      <c r="R72" s="120">
        <f>'[1]SH-FA2007-18'!DJ74</f>
        <v>678</v>
      </c>
      <c r="S72" s="120">
        <f>'[1]SH-FA2007-18'!DK74</f>
        <v>755</v>
      </c>
      <c r="T72" s="120">
        <f>'[1]SH-FA2007-18'!DL74</f>
        <v>1172</v>
      </c>
      <c r="U72" s="120">
        <f>'[1]SH-FA2007-18'!DM74</f>
        <v>3150.8</v>
      </c>
      <c r="V72" s="120">
        <f>'[1]SH-FA2007-18'!DN74</f>
        <v>1051.8</v>
      </c>
      <c r="W72" s="120">
        <f>'[1]SH-FA2007-18'!DO74</f>
        <v>10636.377777777778</v>
      </c>
      <c r="X72" s="120">
        <f>'[1]SH-FA2007-18'!DP74</f>
        <v>1729.0222222222221</v>
      </c>
      <c r="Y72" s="121">
        <f t="shared" si="15"/>
        <v>20401</v>
      </c>
      <c r="Z72" s="122">
        <f t="shared" si="16"/>
        <v>100</v>
      </c>
      <c r="AA72" s="122">
        <f t="shared" si="17"/>
        <v>100</v>
      </c>
      <c r="AB72" s="122">
        <f t="shared" si="6"/>
        <v>100</v>
      </c>
      <c r="AC72" s="122">
        <f t="shared" si="7"/>
        <v>100</v>
      </c>
      <c r="AD72" s="122">
        <f t="shared" si="8"/>
        <v>100</v>
      </c>
      <c r="AE72" s="122">
        <f t="shared" si="9"/>
        <v>100</v>
      </c>
      <c r="AF72" s="122">
        <f t="shared" si="10"/>
        <v>30.172117039586915</v>
      </c>
      <c r="AG72" s="122">
        <f t="shared" si="11"/>
        <v>44.996944655968264</v>
      </c>
      <c r="AH72" s="122">
        <f t="shared" si="12"/>
        <v>49.189821400347711</v>
      </c>
      <c r="AI72" s="122">
        <f t="shared" si="13"/>
        <v>56.103731815306766</v>
      </c>
      <c r="AJ72" s="11">
        <f t="shared" si="18"/>
        <v>15962</v>
      </c>
    </row>
    <row r="73" spans="1:36" ht="24.95" customHeight="1" x14ac:dyDescent="0.25">
      <c r="A73" s="123" t="s">
        <v>1019</v>
      </c>
      <c r="B73" s="124" t="s">
        <v>1722</v>
      </c>
      <c r="C73" s="125" t="s">
        <v>254</v>
      </c>
      <c r="D73" s="125" t="s">
        <v>268</v>
      </c>
      <c r="E73" s="126" t="s">
        <v>1313</v>
      </c>
      <c r="F73" s="120">
        <v>658</v>
      </c>
      <c r="G73" s="120">
        <v>628</v>
      </c>
      <c r="H73" s="120">
        <v>609</v>
      </c>
      <c r="I73" s="120">
        <v>601</v>
      </c>
      <c r="J73" s="120">
        <v>601</v>
      </c>
      <c r="K73" s="120">
        <v>3252</v>
      </c>
      <c r="L73" s="120">
        <v>3831</v>
      </c>
      <c r="M73" s="120">
        <v>31348</v>
      </c>
      <c r="N73" s="120">
        <v>5061</v>
      </c>
      <c r="O73" s="120">
        <f t="shared" si="14"/>
        <v>46589</v>
      </c>
      <c r="P73" s="120">
        <f>'[1]SH-FA2007-18'!DH75</f>
        <v>627</v>
      </c>
      <c r="Q73" s="120">
        <f>'[1]SH-FA2007-18'!DI75</f>
        <v>634</v>
      </c>
      <c r="R73" s="120">
        <f>'[1]SH-FA2007-18'!DJ75</f>
        <v>691</v>
      </c>
      <c r="S73" s="120">
        <f>'[1]SH-FA2007-18'!DK75</f>
        <v>764</v>
      </c>
      <c r="T73" s="120">
        <f>'[1]SH-FA2007-18'!DL75</f>
        <v>1269</v>
      </c>
      <c r="U73" s="120">
        <f>'[1]SH-FA2007-18'!DM75</f>
        <v>3534.6</v>
      </c>
      <c r="V73" s="120">
        <f>'[1]SH-FA2007-18'!DN75</f>
        <v>1237.4000000000001</v>
      </c>
      <c r="W73" s="120">
        <f>'[1]SH-FA2007-18'!DO75</f>
        <v>14272.955555555558</v>
      </c>
      <c r="X73" s="120">
        <f>'[1]SH-FA2007-18'!DP75</f>
        <v>2914.0444444444438</v>
      </c>
      <c r="Y73" s="121">
        <f t="shared" si="15"/>
        <v>25944</v>
      </c>
      <c r="Z73" s="122">
        <f t="shared" si="16"/>
        <v>95.288753799392097</v>
      </c>
      <c r="AA73" s="122">
        <f t="shared" si="17"/>
        <v>100</v>
      </c>
      <c r="AB73" s="122">
        <f t="shared" si="6"/>
        <v>100</v>
      </c>
      <c r="AC73" s="122">
        <f t="shared" si="7"/>
        <v>100</v>
      </c>
      <c r="AD73" s="122">
        <f t="shared" si="8"/>
        <v>100</v>
      </c>
      <c r="AE73" s="122">
        <f t="shared" si="9"/>
        <v>100</v>
      </c>
      <c r="AF73" s="122">
        <f t="shared" si="10"/>
        <v>32.299660663012268</v>
      </c>
      <c r="AG73" s="122">
        <f t="shared" si="11"/>
        <v>45.530673585413929</v>
      </c>
      <c r="AH73" s="122">
        <f t="shared" si="12"/>
        <v>57.578432018266035</v>
      </c>
      <c r="AI73" s="122">
        <f t="shared" si="13"/>
        <v>55.686964734164711</v>
      </c>
      <c r="AJ73" s="11">
        <f t="shared" si="18"/>
        <v>20645</v>
      </c>
    </row>
    <row r="74" spans="1:36" ht="24.95" customHeight="1" x14ac:dyDescent="0.25">
      <c r="A74" s="123" t="s">
        <v>1744</v>
      </c>
      <c r="B74" s="124" t="s">
        <v>1722</v>
      </c>
      <c r="C74" s="125" t="s">
        <v>254</v>
      </c>
      <c r="D74" s="125" t="s">
        <v>269</v>
      </c>
      <c r="E74" s="126" t="s">
        <v>1336</v>
      </c>
      <c r="F74" s="120">
        <v>238</v>
      </c>
      <c r="G74" s="120">
        <v>222</v>
      </c>
      <c r="H74" s="120">
        <v>214</v>
      </c>
      <c r="I74" s="120">
        <v>214</v>
      </c>
      <c r="J74" s="120">
        <v>220</v>
      </c>
      <c r="K74" s="120">
        <v>1304</v>
      </c>
      <c r="L74" s="120">
        <v>1672</v>
      </c>
      <c r="M74" s="120">
        <v>11017</v>
      </c>
      <c r="N74" s="120">
        <v>2578</v>
      </c>
      <c r="O74" s="120">
        <f t="shared" si="14"/>
        <v>17679</v>
      </c>
      <c r="P74" s="120">
        <f>'[1]SH-FA2007-18'!DH76</f>
        <v>213</v>
      </c>
      <c r="Q74" s="120">
        <f>'[1]SH-FA2007-18'!DI76</f>
        <v>208</v>
      </c>
      <c r="R74" s="120">
        <f>'[1]SH-FA2007-18'!DJ76</f>
        <v>211</v>
      </c>
      <c r="S74" s="120">
        <f>'[1]SH-FA2007-18'!DK76</f>
        <v>201</v>
      </c>
      <c r="T74" s="120">
        <f>'[1]SH-FA2007-18'!DL76</f>
        <v>418</v>
      </c>
      <c r="U74" s="120">
        <f>'[1]SH-FA2007-18'!DM76</f>
        <v>1438</v>
      </c>
      <c r="V74" s="120">
        <f>'[1]SH-FA2007-18'!DN76</f>
        <v>602.40000000000009</v>
      </c>
      <c r="W74" s="120">
        <f>'[1]SH-FA2007-18'!DO76</f>
        <v>3371.8888888888896</v>
      </c>
      <c r="X74" s="120">
        <f>'[1]SH-FA2007-18'!DP76</f>
        <v>800.71111111111122</v>
      </c>
      <c r="Y74" s="121">
        <f t="shared" si="15"/>
        <v>7464.0000000000018</v>
      </c>
      <c r="Z74" s="122">
        <f t="shared" si="16"/>
        <v>89.495798319327733</v>
      </c>
      <c r="AA74" s="122">
        <f t="shared" si="17"/>
        <v>93.693693693693689</v>
      </c>
      <c r="AB74" s="122">
        <f t="shared" si="6"/>
        <v>98.598130841121502</v>
      </c>
      <c r="AC74" s="122">
        <f t="shared" si="7"/>
        <v>93.925233644859816</v>
      </c>
      <c r="AD74" s="122">
        <f t="shared" si="8"/>
        <v>100</v>
      </c>
      <c r="AE74" s="122">
        <f t="shared" si="9"/>
        <v>100</v>
      </c>
      <c r="AF74" s="122">
        <f t="shared" si="10"/>
        <v>36.0287081339713</v>
      </c>
      <c r="AG74" s="122">
        <f t="shared" si="11"/>
        <v>30.606234808830802</v>
      </c>
      <c r="AH74" s="122">
        <f t="shared" si="12"/>
        <v>31.059391431773125</v>
      </c>
      <c r="AI74" s="122">
        <f t="shared" si="13"/>
        <v>42.219582555574419</v>
      </c>
      <c r="AJ74" s="11">
        <f t="shared" si="18"/>
        <v>10214.999999999998</v>
      </c>
    </row>
    <row r="75" spans="1:36" ht="24.95" customHeight="1" x14ac:dyDescent="0.25">
      <c r="A75" s="123" t="s">
        <v>994</v>
      </c>
      <c r="B75" s="124" t="s">
        <v>1722</v>
      </c>
      <c r="C75" s="125" t="s">
        <v>254</v>
      </c>
      <c r="D75" s="125" t="s">
        <v>270</v>
      </c>
      <c r="E75" s="126" t="s">
        <v>1356</v>
      </c>
      <c r="F75" s="120">
        <v>326</v>
      </c>
      <c r="G75" s="120">
        <v>332</v>
      </c>
      <c r="H75" s="120">
        <v>339</v>
      </c>
      <c r="I75" s="120">
        <v>347</v>
      </c>
      <c r="J75" s="120">
        <v>356</v>
      </c>
      <c r="K75" s="120">
        <v>1936</v>
      </c>
      <c r="L75" s="120">
        <v>2145</v>
      </c>
      <c r="M75" s="120">
        <v>15148</v>
      </c>
      <c r="N75" s="120">
        <v>2151</v>
      </c>
      <c r="O75" s="120">
        <f t="shared" si="14"/>
        <v>23080</v>
      </c>
      <c r="P75" s="120">
        <f>'[1]SH-FA2007-18'!DH77</f>
        <v>423</v>
      </c>
      <c r="Q75" s="120">
        <f>'[1]SH-FA2007-18'!DI77</f>
        <v>551</v>
      </c>
      <c r="R75" s="120">
        <f>'[1]SH-FA2007-18'!DJ77</f>
        <v>424</v>
      </c>
      <c r="S75" s="120">
        <f>'[1]SH-FA2007-18'!DK77</f>
        <v>459</v>
      </c>
      <c r="T75" s="120">
        <f>'[1]SH-FA2007-18'!DL77</f>
        <v>802</v>
      </c>
      <c r="U75" s="120">
        <f>'[1]SH-FA2007-18'!DM77</f>
        <v>2034.6</v>
      </c>
      <c r="V75" s="120">
        <f>'[1]SH-FA2007-18'!DN77</f>
        <v>1053.8000000000002</v>
      </c>
      <c r="W75" s="120">
        <f>'[1]SH-FA2007-18'!DO77</f>
        <v>9122.9333333333325</v>
      </c>
      <c r="X75" s="120">
        <f>'[1]SH-FA2007-18'!DP77</f>
        <v>2018.6666666666665</v>
      </c>
      <c r="Y75" s="121">
        <f t="shared" si="15"/>
        <v>16889</v>
      </c>
      <c r="Z75" s="122">
        <f t="shared" si="16"/>
        <v>100</v>
      </c>
      <c r="AA75" s="122">
        <f t="shared" si="17"/>
        <v>100</v>
      </c>
      <c r="AB75" s="122">
        <f t="shared" si="6"/>
        <v>100</v>
      </c>
      <c r="AC75" s="122">
        <f t="shared" si="7"/>
        <v>100</v>
      </c>
      <c r="AD75" s="122">
        <f t="shared" si="8"/>
        <v>100</v>
      </c>
      <c r="AE75" s="122">
        <f t="shared" si="9"/>
        <v>100</v>
      </c>
      <c r="AF75" s="122">
        <f t="shared" si="10"/>
        <v>49.128205128205138</v>
      </c>
      <c r="AG75" s="122">
        <f t="shared" si="11"/>
        <v>60.225332277088285</v>
      </c>
      <c r="AH75" s="122">
        <f t="shared" si="12"/>
        <v>93.847822718115609</v>
      </c>
      <c r="AI75" s="122">
        <f t="shared" si="13"/>
        <v>73.175909878682845</v>
      </c>
      <c r="AJ75" s="11">
        <f t="shared" si="18"/>
        <v>6191</v>
      </c>
    </row>
    <row r="76" spans="1:36" ht="24.95" customHeight="1" x14ac:dyDescent="0.25">
      <c r="A76" s="123" t="s">
        <v>1031</v>
      </c>
      <c r="B76" s="124" t="s">
        <v>1722</v>
      </c>
      <c r="C76" s="125" t="s">
        <v>254</v>
      </c>
      <c r="D76" s="125" t="s">
        <v>271</v>
      </c>
      <c r="E76" s="126" t="s">
        <v>1362</v>
      </c>
      <c r="F76" s="120">
        <v>717</v>
      </c>
      <c r="G76" s="120">
        <v>694</v>
      </c>
      <c r="H76" s="120">
        <v>686</v>
      </c>
      <c r="I76" s="120">
        <v>694</v>
      </c>
      <c r="J76" s="120">
        <v>712</v>
      </c>
      <c r="K76" s="120">
        <v>4086</v>
      </c>
      <c r="L76" s="120">
        <v>4921</v>
      </c>
      <c r="M76" s="120">
        <v>36565</v>
      </c>
      <c r="N76" s="120">
        <v>5657</v>
      </c>
      <c r="O76" s="120">
        <f t="shared" si="14"/>
        <v>54732</v>
      </c>
      <c r="P76" s="120">
        <f>'[1]SH-FA2007-18'!DH78</f>
        <v>698</v>
      </c>
      <c r="Q76" s="120">
        <f>'[1]SH-FA2007-18'!DI78</f>
        <v>758</v>
      </c>
      <c r="R76" s="120">
        <f>'[1]SH-FA2007-18'!DJ78</f>
        <v>686</v>
      </c>
      <c r="S76" s="120">
        <f>'[1]SH-FA2007-18'!DK78</f>
        <v>719</v>
      </c>
      <c r="T76" s="120">
        <f>'[1]SH-FA2007-18'!DL78</f>
        <v>1457</v>
      </c>
      <c r="U76" s="120">
        <f>'[1]SH-FA2007-18'!DM78</f>
        <v>4464.2</v>
      </c>
      <c r="V76" s="120">
        <f>'[1]SH-FA2007-18'!DN78</f>
        <v>1775.3999999999996</v>
      </c>
      <c r="W76" s="120">
        <f>'[1]SH-FA2007-18'!DO78</f>
        <v>13746.711111111108</v>
      </c>
      <c r="X76" s="120">
        <f>'[1]SH-FA2007-18'!DP78</f>
        <v>4022.6888888888889</v>
      </c>
      <c r="Y76" s="121">
        <f t="shared" si="15"/>
        <v>28326.999999999996</v>
      </c>
      <c r="Z76" s="122">
        <f t="shared" si="16"/>
        <v>97.350069735006969</v>
      </c>
      <c r="AA76" s="122">
        <f t="shared" si="17"/>
        <v>100</v>
      </c>
      <c r="AB76" s="122">
        <f t="shared" si="6"/>
        <v>100</v>
      </c>
      <c r="AC76" s="122">
        <f t="shared" si="7"/>
        <v>100</v>
      </c>
      <c r="AD76" s="122">
        <f t="shared" si="8"/>
        <v>100</v>
      </c>
      <c r="AE76" s="122">
        <f t="shared" si="9"/>
        <v>100</v>
      </c>
      <c r="AF76" s="122">
        <f t="shared" si="10"/>
        <v>36.078032920138178</v>
      </c>
      <c r="AG76" s="122">
        <f t="shared" si="11"/>
        <v>37.595271738304689</v>
      </c>
      <c r="AH76" s="122">
        <f t="shared" si="12"/>
        <v>71.109932630173049</v>
      </c>
      <c r="AI76" s="122">
        <f t="shared" si="13"/>
        <v>51.755828400204628</v>
      </c>
      <c r="AJ76" s="11">
        <f t="shared" si="18"/>
        <v>26405.000000000004</v>
      </c>
    </row>
    <row r="77" spans="1:36" ht="24.95" customHeight="1" x14ac:dyDescent="0.25">
      <c r="A77" s="123" t="s">
        <v>1019</v>
      </c>
      <c r="B77" s="124" t="s">
        <v>1722</v>
      </c>
      <c r="C77" s="125" t="s">
        <v>254</v>
      </c>
      <c r="D77" s="125" t="s">
        <v>272</v>
      </c>
      <c r="E77" s="126" t="s">
        <v>1385</v>
      </c>
      <c r="F77" s="120">
        <v>805</v>
      </c>
      <c r="G77" s="120">
        <v>764</v>
      </c>
      <c r="H77" s="120">
        <v>742</v>
      </c>
      <c r="I77" s="120">
        <v>734</v>
      </c>
      <c r="J77" s="120">
        <v>741</v>
      </c>
      <c r="K77" s="120">
        <v>4113</v>
      </c>
      <c r="L77" s="120">
        <v>5067</v>
      </c>
      <c r="M77" s="120">
        <v>37290</v>
      </c>
      <c r="N77" s="120">
        <v>5097</v>
      </c>
      <c r="O77" s="120">
        <f t="shared" si="14"/>
        <v>55353</v>
      </c>
      <c r="P77" s="120">
        <f>'[1]SH-FA2007-18'!DH79</f>
        <v>975</v>
      </c>
      <c r="Q77" s="120">
        <f>'[1]SH-FA2007-18'!DI79</f>
        <v>948</v>
      </c>
      <c r="R77" s="120">
        <f>'[1]SH-FA2007-18'!DJ79</f>
        <v>921</v>
      </c>
      <c r="S77" s="120">
        <f>'[1]SH-FA2007-18'!DK79</f>
        <v>861</v>
      </c>
      <c r="T77" s="120">
        <f>'[1]SH-FA2007-18'!DL79</f>
        <v>1729</v>
      </c>
      <c r="U77" s="120">
        <f>'[1]SH-FA2007-18'!DM79</f>
        <v>6161.4</v>
      </c>
      <c r="V77" s="120">
        <f>'[1]SH-FA2007-18'!DN79</f>
        <v>2664.8</v>
      </c>
      <c r="W77" s="120">
        <f>'[1]SH-FA2007-18'!DO79</f>
        <v>19406.666666666664</v>
      </c>
      <c r="X77" s="120">
        <f>'[1]SH-FA2007-18'!DP79</f>
        <v>3442.1333333333328</v>
      </c>
      <c r="Y77" s="121">
        <f t="shared" si="15"/>
        <v>37109</v>
      </c>
      <c r="Z77" s="122">
        <f t="shared" si="16"/>
        <v>100</v>
      </c>
      <c r="AA77" s="122">
        <f t="shared" si="17"/>
        <v>100</v>
      </c>
      <c r="AB77" s="122">
        <f t="shared" si="6"/>
        <v>100</v>
      </c>
      <c r="AC77" s="122">
        <f t="shared" si="7"/>
        <v>100</v>
      </c>
      <c r="AD77" s="122">
        <f t="shared" si="8"/>
        <v>100</v>
      </c>
      <c r="AE77" s="122">
        <f t="shared" si="9"/>
        <v>100</v>
      </c>
      <c r="AF77" s="122">
        <f t="shared" si="10"/>
        <v>52.591276889678319</v>
      </c>
      <c r="AG77" s="122">
        <f t="shared" si="11"/>
        <v>52.042549387682122</v>
      </c>
      <c r="AH77" s="122">
        <f t="shared" si="12"/>
        <v>67.532535478385967</v>
      </c>
      <c r="AI77" s="122">
        <f t="shared" si="13"/>
        <v>67.040630137481259</v>
      </c>
      <c r="AJ77" s="11">
        <f t="shared" si="18"/>
        <v>18244</v>
      </c>
    </row>
    <row r="78" spans="1:36" ht="24.95" customHeight="1" x14ac:dyDescent="0.25">
      <c r="A78" s="123" t="s">
        <v>994</v>
      </c>
      <c r="B78" s="124" t="s">
        <v>1722</v>
      </c>
      <c r="C78" s="125" t="s">
        <v>254</v>
      </c>
      <c r="D78" s="125" t="s">
        <v>273</v>
      </c>
      <c r="E78" s="126" t="s">
        <v>1387</v>
      </c>
      <c r="F78" s="120">
        <v>200</v>
      </c>
      <c r="G78" s="120">
        <v>202</v>
      </c>
      <c r="H78" s="120">
        <v>205</v>
      </c>
      <c r="I78" s="120">
        <v>210</v>
      </c>
      <c r="J78" s="120">
        <v>215</v>
      </c>
      <c r="K78" s="120">
        <v>1182</v>
      </c>
      <c r="L78" s="120">
        <v>1341</v>
      </c>
      <c r="M78" s="120">
        <v>8917</v>
      </c>
      <c r="N78" s="120">
        <v>1122</v>
      </c>
      <c r="O78" s="120">
        <f t="shared" si="14"/>
        <v>13594</v>
      </c>
      <c r="P78" s="120">
        <f>'[1]SH-FA2007-18'!DH80</f>
        <v>231</v>
      </c>
      <c r="Q78" s="120">
        <f>'[1]SH-FA2007-18'!DI80</f>
        <v>203</v>
      </c>
      <c r="R78" s="120">
        <f>'[1]SH-FA2007-18'!DJ80</f>
        <v>232</v>
      </c>
      <c r="S78" s="120">
        <f>'[1]SH-FA2007-18'!DK80</f>
        <v>241</v>
      </c>
      <c r="T78" s="120">
        <f>'[1]SH-FA2007-18'!DL80</f>
        <v>426</v>
      </c>
      <c r="U78" s="120">
        <f>'[1]SH-FA2007-18'!DM80</f>
        <v>1284.4000000000001</v>
      </c>
      <c r="V78" s="120">
        <f>'[1]SH-FA2007-18'!DN80</f>
        <v>367.60000000000008</v>
      </c>
      <c r="W78" s="120">
        <f>'[1]SH-FA2007-18'!DO80</f>
        <v>2956.3111111111111</v>
      </c>
      <c r="X78" s="120">
        <f>'[1]SH-FA2007-18'!DP80</f>
        <v>631.68888888888898</v>
      </c>
      <c r="Y78" s="121">
        <f t="shared" si="15"/>
        <v>6573</v>
      </c>
      <c r="Z78" s="122">
        <f t="shared" si="16"/>
        <v>100</v>
      </c>
      <c r="AA78" s="122">
        <f t="shared" si="17"/>
        <v>100</v>
      </c>
      <c r="AB78" s="122">
        <f t="shared" si="6"/>
        <v>100</v>
      </c>
      <c r="AC78" s="122">
        <f t="shared" si="7"/>
        <v>100</v>
      </c>
      <c r="AD78" s="122">
        <f t="shared" si="8"/>
        <v>100</v>
      </c>
      <c r="AE78" s="122">
        <f t="shared" si="9"/>
        <v>100</v>
      </c>
      <c r="AF78" s="122">
        <f t="shared" si="10"/>
        <v>27.412378821774801</v>
      </c>
      <c r="AG78" s="122">
        <f t="shared" si="11"/>
        <v>33.153651576888095</v>
      </c>
      <c r="AH78" s="122">
        <f t="shared" si="12"/>
        <v>56.300257476728078</v>
      </c>
      <c r="AI78" s="122">
        <f t="shared" si="13"/>
        <v>48.352214212152425</v>
      </c>
      <c r="AJ78" s="11">
        <f t="shared" si="18"/>
        <v>7021</v>
      </c>
    </row>
    <row r="79" spans="1:36" ht="24.95" customHeight="1" x14ac:dyDescent="0.25">
      <c r="A79" s="123" t="s">
        <v>994</v>
      </c>
      <c r="B79" s="124" t="s">
        <v>1722</v>
      </c>
      <c r="C79" s="125" t="s">
        <v>254</v>
      </c>
      <c r="D79" s="125" t="s">
        <v>274</v>
      </c>
      <c r="E79" s="126" t="s">
        <v>1393</v>
      </c>
      <c r="F79" s="120">
        <v>371</v>
      </c>
      <c r="G79" s="120">
        <v>382</v>
      </c>
      <c r="H79" s="120">
        <v>395</v>
      </c>
      <c r="I79" s="120">
        <v>409</v>
      </c>
      <c r="J79" s="120">
        <v>425</v>
      </c>
      <c r="K79" s="120">
        <v>2337</v>
      </c>
      <c r="L79" s="120">
        <v>2578</v>
      </c>
      <c r="M79" s="120">
        <v>18284</v>
      </c>
      <c r="N79" s="120">
        <v>3236</v>
      </c>
      <c r="O79" s="120">
        <f t="shared" si="14"/>
        <v>28417</v>
      </c>
      <c r="P79" s="120">
        <f>'[1]SH-FA2007-18'!DH81</f>
        <v>454</v>
      </c>
      <c r="Q79" s="120">
        <f>'[1]SH-FA2007-18'!DI81</f>
        <v>450</v>
      </c>
      <c r="R79" s="120">
        <f>'[1]SH-FA2007-18'!DJ81</f>
        <v>448</v>
      </c>
      <c r="S79" s="120">
        <f>'[1]SH-FA2007-18'!DK81</f>
        <v>429</v>
      </c>
      <c r="T79" s="120">
        <f>'[1]SH-FA2007-18'!DL81</f>
        <v>976</v>
      </c>
      <c r="U79" s="120">
        <f>'[1]SH-FA2007-18'!DM81</f>
        <v>2894.6</v>
      </c>
      <c r="V79" s="120">
        <f>'[1]SH-FA2007-18'!DN81</f>
        <v>1032.3999999999999</v>
      </c>
      <c r="W79" s="120">
        <f>'[1]SH-FA2007-18'!DO81</f>
        <v>7655.7111111111108</v>
      </c>
      <c r="X79" s="120">
        <f>'[1]SH-FA2007-18'!DP81</f>
        <v>2247.2888888888892</v>
      </c>
      <c r="Y79" s="121">
        <f t="shared" si="15"/>
        <v>16587</v>
      </c>
      <c r="Z79" s="122">
        <f t="shared" si="16"/>
        <v>100</v>
      </c>
      <c r="AA79" s="122">
        <f t="shared" si="17"/>
        <v>100</v>
      </c>
      <c r="AB79" s="122">
        <f t="shared" si="6"/>
        <v>100</v>
      </c>
      <c r="AC79" s="122">
        <f t="shared" si="7"/>
        <v>100</v>
      </c>
      <c r="AD79" s="122">
        <f t="shared" si="8"/>
        <v>100</v>
      </c>
      <c r="AE79" s="122">
        <f t="shared" si="9"/>
        <v>100</v>
      </c>
      <c r="AF79" s="122">
        <f t="shared" si="10"/>
        <v>40.046547711404187</v>
      </c>
      <c r="AG79" s="122">
        <f t="shared" si="11"/>
        <v>41.871095554097082</v>
      </c>
      <c r="AH79" s="122">
        <f t="shared" si="12"/>
        <v>69.446504601016358</v>
      </c>
      <c r="AI79" s="122">
        <f t="shared" si="13"/>
        <v>58.369989794841118</v>
      </c>
      <c r="AJ79" s="11">
        <f t="shared" si="18"/>
        <v>11830</v>
      </c>
    </row>
    <row r="80" spans="1:36" ht="24.95" customHeight="1" x14ac:dyDescent="0.25">
      <c r="A80" s="123" t="s">
        <v>1031</v>
      </c>
      <c r="B80" s="124" t="s">
        <v>1722</v>
      </c>
      <c r="C80" s="125" t="s">
        <v>254</v>
      </c>
      <c r="D80" s="125" t="s">
        <v>275</v>
      </c>
      <c r="E80" s="126" t="s">
        <v>1397</v>
      </c>
      <c r="F80" s="120">
        <v>482</v>
      </c>
      <c r="G80" s="120">
        <v>465</v>
      </c>
      <c r="H80" s="120">
        <v>456</v>
      </c>
      <c r="I80" s="120">
        <v>456</v>
      </c>
      <c r="J80" s="120">
        <v>463</v>
      </c>
      <c r="K80" s="120">
        <v>2576</v>
      </c>
      <c r="L80" s="120">
        <v>3108</v>
      </c>
      <c r="M80" s="120">
        <v>23256</v>
      </c>
      <c r="N80" s="120">
        <v>3362</v>
      </c>
      <c r="O80" s="120">
        <f t="shared" si="14"/>
        <v>34624</v>
      </c>
      <c r="P80" s="120">
        <f>'[1]SH-FA2007-18'!DH82</f>
        <v>489</v>
      </c>
      <c r="Q80" s="120">
        <f>'[1]SH-FA2007-18'!DI82</f>
        <v>459</v>
      </c>
      <c r="R80" s="120">
        <f>'[1]SH-FA2007-18'!DJ82</f>
        <v>608</v>
      </c>
      <c r="S80" s="120">
        <f>'[1]SH-FA2007-18'!DK82</f>
        <v>577</v>
      </c>
      <c r="T80" s="120">
        <f>'[1]SH-FA2007-18'!DL82</f>
        <v>1129</v>
      </c>
      <c r="U80" s="120">
        <f>'[1]SH-FA2007-18'!DM82</f>
        <v>3339.2</v>
      </c>
      <c r="V80" s="120">
        <f>'[1]SH-FA2007-18'!DN82</f>
        <v>1079.6000000000001</v>
      </c>
      <c r="W80" s="120">
        <f>'[1]SH-FA2007-18'!DO82</f>
        <v>10999.088888888889</v>
      </c>
      <c r="X80" s="120">
        <f>'[1]SH-FA2007-18'!DP82</f>
        <v>3485.1111111111113</v>
      </c>
      <c r="Y80" s="121">
        <f t="shared" si="15"/>
        <v>22165</v>
      </c>
      <c r="Z80" s="122">
        <f t="shared" si="16"/>
        <v>100</v>
      </c>
      <c r="AA80" s="122">
        <f t="shared" si="17"/>
        <v>98.709677419354833</v>
      </c>
      <c r="AB80" s="122">
        <f t="shared" si="6"/>
        <v>100</v>
      </c>
      <c r="AC80" s="122">
        <f t="shared" si="7"/>
        <v>100</v>
      </c>
      <c r="AD80" s="122">
        <f t="shared" si="8"/>
        <v>100</v>
      </c>
      <c r="AE80" s="122">
        <f t="shared" si="9"/>
        <v>100</v>
      </c>
      <c r="AF80" s="122">
        <f t="shared" si="10"/>
        <v>34.736164736164746</v>
      </c>
      <c r="AG80" s="122">
        <f t="shared" si="11"/>
        <v>47.295703856591373</v>
      </c>
      <c r="AH80" s="122">
        <f t="shared" si="12"/>
        <v>100</v>
      </c>
      <c r="AI80" s="122">
        <f t="shared" si="13"/>
        <v>64.016289279112755</v>
      </c>
      <c r="AJ80" s="11">
        <f t="shared" si="18"/>
        <v>12459</v>
      </c>
    </row>
    <row r="81" spans="1:36" ht="24.95" customHeight="1" x14ac:dyDescent="0.25">
      <c r="A81" s="123" t="s">
        <v>1744</v>
      </c>
      <c r="B81" s="124" t="s">
        <v>1722</v>
      </c>
      <c r="C81" s="125" t="s">
        <v>254</v>
      </c>
      <c r="D81" s="125" t="s">
        <v>276</v>
      </c>
      <c r="E81" s="126" t="s">
        <v>1406</v>
      </c>
      <c r="F81" s="120">
        <v>58</v>
      </c>
      <c r="G81" s="120">
        <v>57</v>
      </c>
      <c r="H81" s="120">
        <v>57</v>
      </c>
      <c r="I81" s="120">
        <v>58</v>
      </c>
      <c r="J81" s="120">
        <v>60</v>
      </c>
      <c r="K81" s="120">
        <v>354</v>
      </c>
      <c r="L81" s="120">
        <v>425</v>
      </c>
      <c r="M81" s="120">
        <v>2870</v>
      </c>
      <c r="N81" s="120">
        <v>784</v>
      </c>
      <c r="O81" s="120">
        <f t="shared" si="14"/>
        <v>4723</v>
      </c>
      <c r="P81" s="120">
        <f>'[1]SH-FA2007-18'!DH83</f>
        <v>68</v>
      </c>
      <c r="Q81" s="120">
        <f>'[1]SH-FA2007-18'!DI83</f>
        <v>69</v>
      </c>
      <c r="R81" s="120">
        <f>'[1]SH-FA2007-18'!DJ83</f>
        <v>61</v>
      </c>
      <c r="S81" s="120">
        <f>'[1]SH-FA2007-18'!DK83</f>
        <v>51</v>
      </c>
      <c r="T81" s="120">
        <f>'[1]SH-FA2007-18'!DL83</f>
        <v>133</v>
      </c>
      <c r="U81" s="120">
        <f>'[1]SH-FA2007-18'!DM83</f>
        <v>333.6</v>
      </c>
      <c r="V81" s="120">
        <f>'[1]SH-FA2007-18'!DN83</f>
        <v>140.39999999999998</v>
      </c>
      <c r="W81" s="120">
        <f>'[1]SH-FA2007-18'!DO83</f>
        <v>1513.711111111111</v>
      </c>
      <c r="X81" s="120">
        <f>'[1]SH-FA2007-18'!DP83</f>
        <v>577.28888888888889</v>
      </c>
      <c r="Y81" s="121">
        <f t="shared" si="15"/>
        <v>2946.9999999999995</v>
      </c>
      <c r="Z81" s="122">
        <f t="shared" si="16"/>
        <v>100</v>
      </c>
      <c r="AA81" s="122">
        <f t="shared" si="17"/>
        <v>100</v>
      </c>
      <c r="AB81" s="122">
        <f t="shared" si="6"/>
        <v>100</v>
      </c>
      <c r="AC81" s="122">
        <f t="shared" si="7"/>
        <v>87.931034482758619</v>
      </c>
      <c r="AD81" s="122">
        <f t="shared" si="8"/>
        <v>100</v>
      </c>
      <c r="AE81" s="122">
        <f t="shared" si="9"/>
        <v>94.237288135593218</v>
      </c>
      <c r="AF81" s="122">
        <f t="shared" si="10"/>
        <v>33.035294117647055</v>
      </c>
      <c r="AG81" s="122">
        <f t="shared" si="11"/>
        <v>52.74254742547425</v>
      </c>
      <c r="AH81" s="122">
        <f t="shared" si="12"/>
        <v>73.63378684807256</v>
      </c>
      <c r="AI81" s="122">
        <f t="shared" si="13"/>
        <v>62.396781706542434</v>
      </c>
      <c r="AJ81" s="11">
        <f t="shared" si="18"/>
        <v>1776.0000000000005</v>
      </c>
    </row>
    <row r="82" spans="1:36" ht="24.95" customHeight="1" x14ac:dyDescent="0.25">
      <c r="A82" s="123" t="s">
        <v>1744</v>
      </c>
      <c r="B82" s="124" t="s">
        <v>1722</v>
      </c>
      <c r="C82" s="125" t="s">
        <v>254</v>
      </c>
      <c r="D82" s="125" t="s">
        <v>277</v>
      </c>
      <c r="E82" s="126" t="s">
        <v>1435</v>
      </c>
      <c r="F82" s="120">
        <v>1172</v>
      </c>
      <c r="G82" s="120">
        <v>1086</v>
      </c>
      <c r="H82" s="120">
        <v>1029</v>
      </c>
      <c r="I82" s="120">
        <v>996</v>
      </c>
      <c r="J82" s="120">
        <v>986</v>
      </c>
      <c r="K82" s="120">
        <v>5322</v>
      </c>
      <c r="L82" s="120">
        <v>6461</v>
      </c>
      <c r="M82" s="120">
        <v>57541</v>
      </c>
      <c r="N82" s="120">
        <v>8914</v>
      </c>
      <c r="O82" s="120">
        <f t="shared" si="14"/>
        <v>83507</v>
      </c>
      <c r="P82" s="120">
        <f>'[1]SH-FA2007-18'!DH84</f>
        <v>1133</v>
      </c>
      <c r="Q82" s="120">
        <f>'[1]SH-FA2007-18'!DI84</f>
        <v>1282</v>
      </c>
      <c r="R82" s="120">
        <f>'[1]SH-FA2007-18'!DJ84</f>
        <v>1139</v>
      </c>
      <c r="S82" s="120">
        <f>'[1]SH-FA2007-18'!DK84</f>
        <v>1118</v>
      </c>
      <c r="T82" s="120">
        <f>'[1]SH-FA2007-18'!DL84</f>
        <v>2284</v>
      </c>
      <c r="U82" s="120">
        <f>'[1]SH-FA2007-18'!DM84</f>
        <v>7840.7999999999993</v>
      </c>
      <c r="V82" s="120">
        <f>'[1]SH-FA2007-18'!DN84</f>
        <v>2928.2</v>
      </c>
      <c r="W82" s="120">
        <f>'[1]SH-FA2007-18'!DO84</f>
        <v>32646.088888888888</v>
      </c>
      <c r="X82" s="120">
        <f>'[1]SH-FA2007-18'!DP84</f>
        <v>7998.9111111111115</v>
      </c>
      <c r="Y82" s="121">
        <f t="shared" si="15"/>
        <v>58370</v>
      </c>
      <c r="Z82" s="122">
        <f t="shared" si="16"/>
        <v>96.672354948805463</v>
      </c>
      <c r="AA82" s="122">
        <f t="shared" si="17"/>
        <v>100</v>
      </c>
      <c r="AB82" s="122">
        <f t="shared" si="6"/>
        <v>100</v>
      </c>
      <c r="AC82" s="122">
        <f t="shared" si="7"/>
        <v>100</v>
      </c>
      <c r="AD82" s="122">
        <f t="shared" si="8"/>
        <v>100</v>
      </c>
      <c r="AE82" s="122">
        <f t="shared" si="9"/>
        <v>100</v>
      </c>
      <c r="AF82" s="122">
        <f t="shared" si="10"/>
        <v>45.32115771552391</v>
      </c>
      <c r="AG82" s="122">
        <f t="shared" si="11"/>
        <v>56.73535199056132</v>
      </c>
      <c r="AH82" s="122">
        <f t="shared" si="12"/>
        <v>89.734250741654833</v>
      </c>
      <c r="AI82" s="122">
        <f t="shared" si="13"/>
        <v>69.898331876369639</v>
      </c>
      <c r="AJ82" s="11">
        <f t="shared" si="18"/>
        <v>25137</v>
      </c>
    </row>
    <row r="83" spans="1:36" ht="24.95" customHeight="1" x14ac:dyDescent="0.25">
      <c r="A83" s="123" t="s">
        <v>1744</v>
      </c>
      <c r="B83" s="124" t="s">
        <v>1722</v>
      </c>
      <c r="C83" s="125" t="s">
        <v>254</v>
      </c>
      <c r="D83" s="125" t="s">
        <v>278</v>
      </c>
      <c r="E83" s="126" t="s">
        <v>1355</v>
      </c>
      <c r="F83" s="120">
        <v>71</v>
      </c>
      <c r="G83" s="120">
        <v>71</v>
      </c>
      <c r="H83" s="120">
        <v>72</v>
      </c>
      <c r="I83" s="120">
        <v>74</v>
      </c>
      <c r="J83" s="120">
        <v>75</v>
      </c>
      <c r="K83" s="120">
        <v>420</v>
      </c>
      <c r="L83" s="120">
        <v>492</v>
      </c>
      <c r="M83" s="120">
        <v>3589</v>
      </c>
      <c r="N83" s="120">
        <v>711</v>
      </c>
      <c r="O83" s="120">
        <f t="shared" si="14"/>
        <v>5575</v>
      </c>
      <c r="P83" s="120">
        <f>'[1]SH-FA2007-18'!DH85</f>
        <v>65</v>
      </c>
      <c r="Q83" s="120">
        <f>'[1]SH-FA2007-18'!DI85</f>
        <v>77</v>
      </c>
      <c r="R83" s="120">
        <f>'[1]SH-FA2007-18'!DJ85</f>
        <v>75</v>
      </c>
      <c r="S83" s="120">
        <f>'[1]SH-FA2007-18'!DK85</f>
        <v>71</v>
      </c>
      <c r="T83" s="120">
        <f>'[1]SH-FA2007-18'!DL85</f>
        <v>147</v>
      </c>
      <c r="U83" s="120">
        <f>'[1]SH-FA2007-18'!DM85</f>
        <v>604.79999999999995</v>
      </c>
      <c r="V83" s="120">
        <f>'[1]SH-FA2007-18'!DN85</f>
        <v>313.60000000000002</v>
      </c>
      <c r="W83" s="120">
        <f>'[1]SH-FA2007-18'!DO85</f>
        <v>2401.7111111111117</v>
      </c>
      <c r="X83" s="120">
        <f>'[1]SH-FA2007-18'!DP85</f>
        <v>872.88888888888891</v>
      </c>
      <c r="Y83" s="121">
        <f t="shared" si="15"/>
        <v>4628.0000000000009</v>
      </c>
      <c r="Z83" s="122">
        <f t="shared" si="16"/>
        <v>91.549295774647888</v>
      </c>
      <c r="AA83" s="122">
        <f t="shared" si="17"/>
        <v>100</v>
      </c>
      <c r="AB83" s="122">
        <f t="shared" ref="AB83:AB146" si="19">IF(R83/H83*100&gt;100,100,R83/H83*100)</f>
        <v>100</v>
      </c>
      <c r="AC83" s="122">
        <f t="shared" ref="AC83:AC146" si="20">IF(S83/I83*100&gt;100,100,S83/I83*100)</f>
        <v>95.945945945945937</v>
      </c>
      <c r="AD83" s="122">
        <f t="shared" ref="AD83:AD146" si="21">IF(T83/J83*100&gt;100,100,T83/J83*100)</f>
        <v>100</v>
      </c>
      <c r="AE83" s="122">
        <f t="shared" ref="AE83:AE146" si="22">IF(U83/K83*100&gt;100,100,U83/K83*100)</f>
        <v>100</v>
      </c>
      <c r="AF83" s="122">
        <f t="shared" ref="AF83:AF146" si="23">IF(V83/L83*100&gt;100,100,V83/L83*100)</f>
        <v>63.739837398373986</v>
      </c>
      <c r="AG83" s="122">
        <f t="shared" ref="AG83:AG146" si="24">IF(W83/M83*100&gt;100,100,W83/M83*100)</f>
        <v>66.918671248568174</v>
      </c>
      <c r="AH83" s="122">
        <f t="shared" ref="AH83:AH146" si="25">IF(X83/N83*100&gt;100,100,X83/N83*100)</f>
        <v>100</v>
      </c>
      <c r="AI83" s="122">
        <f t="shared" ref="AI83:AI146" si="26">IF(Y83/O83*100&gt;100,100,Y83/O83*100)</f>
        <v>83.013452914798222</v>
      </c>
      <c r="AJ83" s="11">
        <f t="shared" si="18"/>
        <v>946.99999999999909</v>
      </c>
    </row>
    <row r="84" spans="1:36" ht="24.95" customHeight="1" x14ac:dyDescent="0.25">
      <c r="A84" s="123" t="s">
        <v>1019</v>
      </c>
      <c r="B84" s="124" t="s">
        <v>1722</v>
      </c>
      <c r="C84" s="125" t="s">
        <v>254</v>
      </c>
      <c r="D84" s="125" t="s">
        <v>279</v>
      </c>
      <c r="E84" s="126" t="s">
        <v>1450</v>
      </c>
      <c r="F84" s="120">
        <v>878</v>
      </c>
      <c r="G84" s="120">
        <v>865</v>
      </c>
      <c r="H84" s="120">
        <v>865</v>
      </c>
      <c r="I84" s="120">
        <v>879</v>
      </c>
      <c r="J84" s="120">
        <v>903</v>
      </c>
      <c r="K84" s="120">
        <v>5125</v>
      </c>
      <c r="L84" s="120">
        <v>6210</v>
      </c>
      <c r="M84" s="120">
        <v>47222</v>
      </c>
      <c r="N84" s="120">
        <v>7939</v>
      </c>
      <c r="O84" s="120">
        <f t="shared" si="14"/>
        <v>70886</v>
      </c>
      <c r="P84" s="120">
        <f>'[1]SH-FA2007-18'!DH86</f>
        <v>690</v>
      </c>
      <c r="Q84" s="120">
        <f>'[1]SH-FA2007-18'!DI86</f>
        <v>1166</v>
      </c>
      <c r="R84" s="120">
        <f>'[1]SH-FA2007-18'!DJ86</f>
        <v>930</v>
      </c>
      <c r="S84" s="120">
        <f>'[1]SH-FA2007-18'!DK86</f>
        <v>896</v>
      </c>
      <c r="T84" s="120">
        <f>'[1]SH-FA2007-18'!DL86</f>
        <v>1582</v>
      </c>
      <c r="U84" s="120">
        <f>'[1]SH-FA2007-18'!DM86</f>
        <v>6708.2</v>
      </c>
      <c r="V84" s="120">
        <f>'[1]SH-FA2007-18'!DN86</f>
        <v>2966.3999999999996</v>
      </c>
      <c r="W84" s="120">
        <f>'[1]SH-FA2007-18'!DO86</f>
        <v>24975.844444444439</v>
      </c>
      <c r="X84" s="120">
        <f>'[1]SH-FA2007-18'!DP86</f>
        <v>6831.5555555555557</v>
      </c>
      <c r="Y84" s="121">
        <f t="shared" si="15"/>
        <v>46745.999999999993</v>
      </c>
      <c r="Z84" s="122">
        <f t="shared" si="16"/>
        <v>78.587699316628701</v>
      </c>
      <c r="AA84" s="122">
        <f t="shared" si="17"/>
        <v>100</v>
      </c>
      <c r="AB84" s="122">
        <f t="shared" si="19"/>
        <v>100</v>
      </c>
      <c r="AC84" s="122">
        <f t="shared" si="20"/>
        <v>100</v>
      </c>
      <c r="AD84" s="122">
        <f t="shared" si="21"/>
        <v>100</v>
      </c>
      <c r="AE84" s="122">
        <f t="shared" si="22"/>
        <v>100</v>
      </c>
      <c r="AF84" s="122">
        <f t="shared" si="23"/>
        <v>47.768115942028977</v>
      </c>
      <c r="AG84" s="122">
        <f t="shared" si="24"/>
        <v>52.8902724248114</v>
      </c>
      <c r="AH84" s="122">
        <f t="shared" si="25"/>
        <v>86.050580117842998</v>
      </c>
      <c r="AI84" s="122">
        <f t="shared" si="26"/>
        <v>65.945320655700684</v>
      </c>
      <c r="AJ84" s="11">
        <f t="shared" si="18"/>
        <v>24140.000000000007</v>
      </c>
    </row>
    <row r="85" spans="1:36" ht="24.95" customHeight="1" x14ac:dyDescent="0.25">
      <c r="A85" s="123" t="s">
        <v>1031</v>
      </c>
      <c r="B85" s="124" t="s">
        <v>1722</v>
      </c>
      <c r="C85" s="125" t="s">
        <v>254</v>
      </c>
      <c r="D85" s="125" t="s">
        <v>280</v>
      </c>
      <c r="E85" s="126" t="s">
        <v>1474</v>
      </c>
      <c r="F85" s="120">
        <v>706</v>
      </c>
      <c r="G85" s="120">
        <v>709</v>
      </c>
      <c r="H85" s="120">
        <v>720</v>
      </c>
      <c r="I85" s="120">
        <v>737</v>
      </c>
      <c r="J85" s="120">
        <v>761</v>
      </c>
      <c r="K85" s="120">
        <v>4277</v>
      </c>
      <c r="L85" s="120">
        <v>5027</v>
      </c>
      <c r="M85" s="120">
        <v>40093</v>
      </c>
      <c r="N85" s="120">
        <v>6640</v>
      </c>
      <c r="O85" s="120">
        <f t="shared" si="14"/>
        <v>59670</v>
      </c>
      <c r="P85" s="120">
        <f>'[1]SH-FA2007-18'!DH87</f>
        <v>520</v>
      </c>
      <c r="Q85" s="120">
        <f>'[1]SH-FA2007-18'!DI87</f>
        <v>768</v>
      </c>
      <c r="R85" s="120">
        <f>'[1]SH-FA2007-18'!DJ87</f>
        <v>762</v>
      </c>
      <c r="S85" s="120">
        <f>'[1]SH-FA2007-18'!DK87</f>
        <v>820</v>
      </c>
      <c r="T85" s="120">
        <f>'[1]SH-FA2007-18'!DL87</f>
        <v>1562</v>
      </c>
      <c r="U85" s="120">
        <f>'[1]SH-FA2007-18'!DM87</f>
        <v>5617.2</v>
      </c>
      <c r="V85" s="120">
        <f>'[1]SH-FA2007-18'!DN87</f>
        <v>1890.0000000000002</v>
      </c>
      <c r="W85" s="120">
        <f>'[1]SH-FA2007-18'!DO87</f>
        <v>13453.066666666666</v>
      </c>
      <c r="X85" s="120">
        <f>'[1]SH-FA2007-18'!DP87</f>
        <v>3578.7333333333336</v>
      </c>
      <c r="Y85" s="121">
        <f t="shared" si="15"/>
        <v>28971</v>
      </c>
      <c r="Z85" s="122">
        <f t="shared" si="16"/>
        <v>73.654390934844187</v>
      </c>
      <c r="AA85" s="122">
        <f t="shared" si="17"/>
        <v>100</v>
      </c>
      <c r="AB85" s="122">
        <f t="shared" si="19"/>
        <v>100</v>
      </c>
      <c r="AC85" s="122">
        <f t="shared" si="20"/>
        <v>100</v>
      </c>
      <c r="AD85" s="122">
        <f t="shared" si="21"/>
        <v>100</v>
      </c>
      <c r="AE85" s="122">
        <f t="shared" si="22"/>
        <v>100</v>
      </c>
      <c r="AF85" s="122">
        <f t="shared" si="23"/>
        <v>37.596976327829722</v>
      </c>
      <c r="AG85" s="122">
        <f t="shared" si="24"/>
        <v>33.554652100532927</v>
      </c>
      <c r="AH85" s="122">
        <f t="shared" si="25"/>
        <v>53.896586345381522</v>
      </c>
      <c r="AI85" s="122">
        <f t="shared" si="26"/>
        <v>48.552036199095021</v>
      </c>
      <c r="AJ85" s="11">
        <f t="shared" si="18"/>
        <v>30699</v>
      </c>
    </row>
    <row r="86" spans="1:36" ht="24.95" customHeight="1" x14ac:dyDescent="0.25">
      <c r="A86" s="123" t="s">
        <v>994</v>
      </c>
      <c r="B86" s="124" t="s">
        <v>1722</v>
      </c>
      <c r="C86" s="125" t="s">
        <v>254</v>
      </c>
      <c r="D86" s="125" t="s">
        <v>281</v>
      </c>
      <c r="E86" s="126" t="s">
        <v>1773</v>
      </c>
      <c r="F86" s="120">
        <v>46</v>
      </c>
      <c r="G86" s="120">
        <v>49</v>
      </c>
      <c r="H86" s="120">
        <v>53</v>
      </c>
      <c r="I86" s="120">
        <v>56</v>
      </c>
      <c r="J86" s="120">
        <v>60</v>
      </c>
      <c r="K86" s="120">
        <v>345</v>
      </c>
      <c r="L86" s="120">
        <v>399</v>
      </c>
      <c r="M86" s="120">
        <v>2952</v>
      </c>
      <c r="N86" s="120">
        <v>736</v>
      </c>
      <c r="O86" s="120">
        <f t="shared" si="14"/>
        <v>4696</v>
      </c>
      <c r="P86" s="120">
        <f>'[1]SH-FA2007-18'!DH88</f>
        <v>62</v>
      </c>
      <c r="Q86" s="120">
        <f>'[1]SH-FA2007-18'!DI88</f>
        <v>59</v>
      </c>
      <c r="R86" s="120">
        <f>'[1]SH-FA2007-18'!DJ88</f>
        <v>43</v>
      </c>
      <c r="S86" s="120">
        <f>'[1]SH-FA2007-18'!DK88</f>
        <v>44</v>
      </c>
      <c r="T86" s="120">
        <f>'[1]SH-FA2007-18'!DL88</f>
        <v>95</v>
      </c>
      <c r="U86" s="120">
        <f>'[1]SH-FA2007-18'!DM88</f>
        <v>374.6</v>
      </c>
      <c r="V86" s="120">
        <f>'[1]SH-FA2007-18'!DN88</f>
        <v>140.80000000000001</v>
      </c>
      <c r="W86" s="120">
        <f>'[1]SH-FA2007-18'!DO88</f>
        <v>980.82222222222219</v>
      </c>
      <c r="X86" s="120">
        <f>'[1]SH-FA2007-18'!DP88</f>
        <v>472.77777777777777</v>
      </c>
      <c r="Y86" s="121">
        <f t="shared" si="15"/>
        <v>2272</v>
      </c>
      <c r="Z86" s="122">
        <f t="shared" si="16"/>
        <v>100</v>
      </c>
      <c r="AA86" s="122">
        <f t="shared" si="17"/>
        <v>100</v>
      </c>
      <c r="AB86" s="122">
        <f t="shared" si="19"/>
        <v>81.132075471698116</v>
      </c>
      <c r="AC86" s="122">
        <f t="shared" si="20"/>
        <v>78.571428571428569</v>
      </c>
      <c r="AD86" s="122">
        <f t="shared" si="21"/>
        <v>100</v>
      </c>
      <c r="AE86" s="122">
        <f t="shared" si="22"/>
        <v>100</v>
      </c>
      <c r="AF86" s="122">
        <f t="shared" si="23"/>
        <v>35.288220551378444</v>
      </c>
      <c r="AG86" s="122">
        <f t="shared" si="24"/>
        <v>33.225685034628121</v>
      </c>
      <c r="AH86" s="122">
        <f t="shared" si="25"/>
        <v>64.2361111111111</v>
      </c>
      <c r="AI86" s="122">
        <f t="shared" si="26"/>
        <v>48.381601362862007</v>
      </c>
      <c r="AJ86" s="11">
        <f t="shared" si="18"/>
        <v>2424</v>
      </c>
    </row>
    <row r="87" spans="1:36" ht="24.95" customHeight="1" x14ac:dyDescent="0.25">
      <c r="A87" s="123" t="s">
        <v>1744</v>
      </c>
      <c r="B87" s="124" t="s">
        <v>1722</v>
      </c>
      <c r="C87" s="125" t="s">
        <v>254</v>
      </c>
      <c r="D87" s="125" t="s">
        <v>282</v>
      </c>
      <c r="E87" s="126" t="s">
        <v>1512</v>
      </c>
      <c r="F87" s="120">
        <v>213</v>
      </c>
      <c r="G87" s="120">
        <v>205</v>
      </c>
      <c r="H87" s="120">
        <v>201</v>
      </c>
      <c r="I87" s="120">
        <v>199</v>
      </c>
      <c r="J87" s="120">
        <v>201</v>
      </c>
      <c r="K87" s="120">
        <v>1089</v>
      </c>
      <c r="L87" s="120">
        <v>1304</v>
      </c>
      <c r="M87" s="120">
        <v>10519</v>
      </c>
      <c r="N87" s="120">
        <v>1571</v>
      </c>
      <c r="O87" s="120">
        <f t="shared" si="14"/>
        <v>15502</v>
      </c>
      <c r="P87" s="120">
        <f>'[1]SH-FA2007-18'!DH89</f>
        <v>152</v>
      </c>
      <c r="Q87" s="120">
        <f>'[1]SH-FA2007-18'!DI89</f>
        <v>167</v>
      </c>
      <c r="R87" s="120">
        <f>'[1]SH-FA2007-18'!DJ89</f>
        <v>191</v>
      </c>
      <c r="S87" s="120">
        <f>'[1]SH-FA2007-18'!DK89</f>
        <v>194</v>
      </c>
      <c r="T87" s="120">
        <f>'[1]SH-FA2007-18'!DL89</f>
        <v>369</v>
      </c>
      <c r="U87" s="120">
        <f>'[1]SH-FA2007-18'!DM89</f>
        <v>1151.5999999999999</v>
      </c>
      <c r="V87" s="120">
        <f>'[1]SH-FA2007-18'!DN89</f>
        <v>426.99999999999994</v>
      </c>
      <c r="W87" s="120">
        <f>'[1]SH-FA2007-18'!DO89</f>
        <v>4523.5999999999995</v>
      </c>
      <c r="X87" s="120">
        <f>'[1]SH-FA2007-18'!DP89</f>
        <v>998.80000000000007</v>
      </c>
      <c r="Y87" s="121">
        <f t="shared" si="15"/>
        <v>8173.9999999999991</v>
      </c>
      <c r="Z87" s="122">
        <f t="shared" si="16"/>
        <v>71.36150234741784</v>
      </c>
      <c r="AA87" s="122">
        <f t="shared" si="17"/>
        <v>81.463414634146332</v>
      </c>
      <c r="AB87" s="122">
        <f t="shared" si="19"/>
        <v>95.024875621890544</v>
      </c>
      <c r="AC87" s="122">
        <f t="shared" si="20"/>
        <v>97.48743718592965</v>
      </c>
      <c r="AD87" s="122">
        <f t="shared" si="21"/>
        <v>100</v>
      </c>
      <c r="AE87" s="122">
        <f t="shared" si="22"/>
        <v>100</v>
      </c>
      <c r="AF87" s="122">
        <f t="shared" si="23"/>
        <v>32.74539877300613</v>
      </c>
      <c r="AG87" s="122">
        <f t="shared" si="24"/>
        <v>43.004087841049525</v>
      </c>
      <c r="AH87" s="122">
        <f t="shared" si="25"/>
        <v>63.577339274347558</v>
      </c>
      <c r="AI87" s="122">
        <f t="shared" si="26"/>
        <v>52.728680170300599</v>
      </c>
      <c r="AJ87" s="11">
        <f t="shared" si="18"/>
        <v>7328.0000000000009</v>
      </c>
    </row>
    <row r="88" spans="1:36" ht="24.95" customHeight="1" x14ac:dyDescent="0.25">
      <c r="A88" s="123" t="s">
        <v>1744</v>
      </c>
      <c r="B88" s="124" t="s">
        <v>1722</v>
      </c>
      <c r="C88" s="125" t="s">
        <v>254</v>
      </c>
      <c r="D88" s="125" t="s">
        <v>283</v>
      </c>
      <c r="E88" s="126" t="s">
        <v>1519</v>
      </c>
      <c r="F88" s="120">
        <v>4698</v>
      </c>
      <c r="G88" s="120">
        <v>4580</v>
      </c>
      <c r="H88" s="120">
        <v>4540</v>
      </c>
      <c r="I88" s="120">
        <v>4568</v>
      </c>
      <c r="J88" s="120">
        <v>4651</v>
      </c>
      <c r="K88" s="120">
        <v>25677</v>
      </c>
      <c r="L88" s="120">
        <v>29678</v>
      </c>
      <c r="M88" s="120">
        <v>203136</v>
      </c>
      <c r="N88" s="120">
        <v>21501</v>
      </c>
      <c r="O88" s="120">
        <f t="shared" si="14"/>
        <v>303029</v>
      </c>
      <c r="P88" s="120">
        <f>'[1]SH-FA2007-18'!DH90</f>
        <v>3355</v>
      </c>
      <c r="Q88" s="120">
        <f>'[1]SH-FA2007-18'!DI90</f>
        <v>4103</v>
      </c>
      <c r="R88" s="120">
        <f>'[1]SH-FA2007-18'!DJ90</f>
        <v>4994</v>
      </c>
      <c r="S88" s="120">
        <f>'[1]SH-FA2007-18'!DK90</f>
        <v>5151</v>
      </c>
      <c r="T88" s="120">
        <f>'[1]SH-FA2007-18'!DL90</f>
        <v>8150</v>
      </c>
      <c r="U88" s="120">
        <f>'[1]SH-FA2007-18'!DM90</f>
        <v>26672.6</v>
      </c>
      <c r="V88" s="120">
        <f>'[1]SH-FA2007-18'!DN90</f>
        <v>9584.8000000000011</v>
      </c>
      <c r="W88" s="120">
        <f>'[1]SH-FA2007-18'!DO90</f>
        <v>65990.288888888885</v>
      </c>
      <c r="X88" s="120">
        <f>'[1]SH-FA2007-18'!DP90</f>
        <v>15869.311111111112</v>
      </c>
      <c r="Y88" s="121">
        <f t="shared" si="15"/>
        <v>143870</v>
      </c>
      <c r="Z88" s="122">
        <f t="shared" si="16"/>
        <v>71.413367390378895</v>
      </c>
      <c r="AA88" s="122">
        <f t="shared" si="17"/>
        <v>89.585152838427945</v>
      </c>
      <c r="AB88" s="122">
        <f t="shared" si="19"/>
        <v>100</v>
      </c>
      <c r="AC88" s="122">
        <f t="shared" si="20"/>
        <v>100</v>
      </c>
      <c r="AD88" s="122">
        <f t="shared" si="21"/>
        <v>100</v>
      </c>
      <c r="AE88" s="122">
        <f t="shared" si="22"/>
        <v>100</v>
      </c>
      <c r="AF88" s="122">
        <f t="shared" si="23"/>
        <v>32.295976817844874</v>
      </c>
      <c r="AG88" s="122">
        <f t="shared" si="24"/>
        <v>32.485767608345583</v>
      </c>
      <c r="AH88" s="122">
        <f t="shared" si="25"/>
        <v>73.80731645556537</v>
      </c>
      <c r="AI88" s="122">
        <f t="shared" si="26"/>
        <v>47.477304152407854</v>
      </c>
      <c r="AJ88" s="11">
        <f t="shared" si="18"/>
        <v>159159</v>
      </c>
    </row>
    <row r="89" spans="1:36" ht="24.95" customHeight="1" x14ac:dyDescent="0.25">
      <c r="A89" s="123" t="s">
        <v>1744</v>
      </c>
      <c r="B89" s="124" t="s">
        <v>1722</v>
      </c>
      <c r="C89" s="125" t="s">
        <v>254</v>
      </c>
      <c r="D89" s="125" t="s">
        <v>284</v>
      </c>
      <c r="E89" s="126" t="s">
        <v>1521</v>
      </c>
      <c r="F89" s="120">
        <v>134</v>
      </c>
      <c r="G89" s="120">
        <v>122</v>
      </c>
      <c r="H89" s="120">
        <v>115</v>
      </c>
      <c r="I89" s="120">
        <v>112</v>
      </c>
      <c r="J89" s="120">
        <v>113</v>
      </c>
      <c r="K89" s="120">
        <v>657</v>
      </c>
      <c r="L89" s="120">
        <v>856</v>
      </c>
      <c r="M89" s="120">
        <v>6235</v>
      </c>
      <c r="N89" s="120">
        <v>963</v>
      </c>
      <c r="O89" s="120">
        <f t="shared" si="14"/>
        <v>9307</v>
      </c>
      <c r="P89" s="120">
        <f>'[1]SH-FA2007-18'!DH91</f>
        <v>114</v>
      </c>
      <c r="Q89" s="120">
        <f>'[1]SH-FA2007-18'!DI91</f>
        <v>193</v>
      </c>
      <c r="R89" s="120">
        <f>'[1]SH-FA2007-18'!DJ91</f>
        <v>157</v>
      </c>
      <c r="S89" s="120">
        <f>'[1]SH-FA2007-18'!DK91</f>
        <v>142</v>
      </c>
      <c r="T89" s="120">
        <f>'[1]SH-FA2007-18'!DL91</f>
        <v>264</v>
      </c>
      <c r="U89" s="120">
        <f>'[1]SH-FA2007-18'!DM91</f>
        <v>903.8</v>
      </c>
      <c r="V89" s="120">
        <f>'[1]SH-FA2007-18'!DN91</f>
        <v>406.00000000000006</v>
      </c>
      <c r="W89" s="120">
        <f>'[1]SH-FA2007-18'!DO91</f>
        <v>4654.7111111111108</v>
      </c>
      <c r="X89" s="120">
        <f>'[1]SH-FA2007-18'!DP91</f>
        <v>1158.4888888888888</v>
      </c>
      <c r="Y89" s="121">
        <f t="shared" si="15"/>
        <v>7993</v>
      </c>
      <c r="Z89" s="122">
        <f t="shared" si="16"/>
        <v>85.074626865671647</v>
      </c>
      <c r="AA89" s="122">
        <f t="shared" si="17"/>
        <v>100</v>
      </c>
      <c r="AB89" s="122">
        <f t="shared" si="19"/>
        <v>100</v>
      </c>
      <c r="AC89" s="122">
        <f t="shared" si="20"/>
        <v>100</v>
      </c>
      <c r="AD89" s="122">
        <f t="shared" si="21"/>
        <v>100</v>
      </c>
      <c r="AE89" s="122">
        <f t="shared" si="22"/>
        <v>100</v>
      </c>
      <c r="AF89" s="122">
        <f t="shared" si="23"/>
        <v>47.429906542056081</v>
      </c>
      <c r="AG89" s="122">
        <f t="shared" si="24"/>
        <v>74.654548694644916</v>
      </c>
      <c r="AH89" s="122">
        <f t="shared" si="25"/>
        <v>100</v>
      </c>
      <c r="AI89" s="122">
        <f t="shared" si="26"/>
        <v>85.881594498764372</v>
      </c>
      <c r="AJ89" s="11">
        <f t="shared" si="18"/>
        <v>1314</v>
      </c>
    </row>
    <row r="90" spans="1:36" ht="24.95" customHeight="1" x14ac:dyDescent="0.25">
      <c r="A90" s="123" t="s">
        <v>994</v>
      </c>
      <c r="B90" s="124" t="s">
        <v>1722</v>
      </c>
      <c r="C90" s="125" t="s">
        <v>254</v>
      </c>
      <c r="D90" s="125" t="s">
        <v>285</v>
      </c>
      <c r="E90" s="126" t="s">
        <v>1774</v>
      </c>
      <c r="F90" s="120">
        <v>60</v>
      </c>
      <c r="G90" s="120">
        <v>56</v>
      </c>
      <c r="H90" s="120">
        <v>54</v>
      </c>
      <c r="I90" s="120">
        <v>54</v>
      </c>
      <c r="J90" s="120">
        <v>57</v>
      </c>
      <c r="K90" s="120">
        <v>351</v>
      </c>
      <c r="L90" s="120">
        <v>466</v>
      </c>
      <c r="M90" s="120">
        <v>3473</v>
      </c>
      <c r="N90" s="120">
        <v>801</v>
      </c>
      <c r="O90" s="120">
        <f t="shared" si="14"/>
        <v>5372</v>
      </c>
      <c r="P90" s="120">
        <f>'[1]SH-FA2007-18'!DH92</f>
        <v>16</v>
      </c>
      <c r="Q90" s="120">
        <f>'[1]SH-FA2007-18'!DI92</f>
        <v>39</v>
      </c>
      <c r="R90" s="120">
        <f>'[1]SH-FA2007-18'!DJ92</f>
        <v>42</v>
      </c>
      <c r="S90" s="120">
        <f>'[1]SH-FA2007-18'!DK92</f>
        <v>44</v>
      </c>
      <c r="T90" s="120">
        <f>'[1]SH-FA2007-18'!DL92</f>
        <v>64</v>
      </c>
      <c r="U90" s="120">
        <f>'[1]SH-FA2007-18'!DM92</f>
        <v>233</v>
      </c>
      <c r="V90" s="120">
        <f>'[1]SH-FA2007-18'!DN92</f>
        <v>106.59999999999998</v>
      </c>
      <c r="W90" s="120">
        <f>'[1]SH-FA2007-18'!DO92</f>
        <v>1670.6444444444446</v>
      </c>
      <c r="X90" s="120">
        <f>'[1]SH-FA2007-18'!DP92</f>
        <v>726.75555555555559</v>
      </c>
      <c r="Y90" s="121">
        <f t="shared" si="15"/>
        <v>2942</v>
      </c>
      <c r="Z90" s="122">
        <f t="shared" si="16"/>
        <v>26.666666666666668</v>
      </c>
      <c r="AA90" s="122">
        <f t="shared" si="17"/>
        <v>69.642857142857139</v>
      </c>
      <c r="AB90" s="122">
        <f t="shared" si="19"/>
        <v>77.777777777777786</v>
      </c>
      <c r="AC90" s="122">
        <f t="shared" si="20"/>
        <v>81.481481481481481</v>
      </c>
      <c r="AD90" s="122">
        <f t="shared" si="21"/>
        <v>100</v>
      </c>
      <c r="AE90" s="122">
        <f t="shared" si="22"/>
        <v>66.381766381766383</v>
      </c>
      <c r="AF90" s="122">
        <f t="shared" si="23"/>
        <v>22.875536480686691</v>
      </c>
      <c r="AG90" s="122">
        <f t="shared" si="24"/>
        <v>48.103784752215503</v>
      </c>
      <c r="AH90" s="122">
        <f t="shared" si="25"/>
        <v>90.73103065612429</v>
      </c>
      <c r="AI90" s="122">
        <f t="shared" si="26"/>
        <v>54.76545048399106</v>
      </c>
      <c r="AJ90" s="11">
        <f t="shared" si="18"/>
        <v>2430</v>
      </c>
    </row>
    <row r="91" spans="1:36" ht="24.95" customHeight="1" x14ac:dyDescent="0.25">
      <c r="A91" s="123" t="s">
        <v>1744</v>
      </c>
      <c r="B91" s="124" t="s">
        <v>1722</v>
      </c>
      <c r="C91" s="125" t="s">
        <v>254</v>
      </c>
      <c r="D91" s="125" t="s">
        <v>286</v>
      </c>
      <c r="E91" s="126" t="s">
        <v>1532</v>
      </c>
      <c r="F91" s="120">
        <v>1769</v>
      </c>
      <c r="G91" s="120">
        <v>1727</v>
      </c>
      <c r="H91" s="120">
        <v>1716</v>
      </c>
      <c r="I91" s="120">
        <v>1734</v>
      </c>
      <c r="J91" s="120">
        <v>1777</v>
      </c>
      <c r="K91" s="120">
        <v>10000</v>
      </c>
      <c r="L91" s="120">
        <v>11853</v>
      </c>
      <c r="M91" s="120">
        <v>85121</v>
      </c>
      <c r="N91" s="120">
        <v>12200</v>
      </c>
      <c r="O91" s="120">
        <f t="shared" si="14"/>
        <v>127897</v>
      </c>
      <c r="P91" s="120">
        <f>'[1]SH-FA2007-18'!DH93</f>
        <v>810</v>
      </c>
      <c r="Q91" s="120">
        <f>'[1]SH-FA2007-18'!DI93</f>
        <v>1884</v>
      </c>
      <c r="R91" s="120">
        <f>'[1]SH-FA2007-18'!DJ93</f>
        <v>1642</v>
      </c>
      <c r="S91" s="120">
        <f>'[1]SH-FA2007-18'!DK93</f>
        <v>1830</v>
      </c>
      <c r="T91" s="120">
        <f>'[1]SH-FA2007-18'!DL93</f>
        <v>3547</v>
      </c>
      <c r="U91" s="120">
        <f>'[1]SH-FA2007-18'!DM93</f>
        <v>11221</v>
      </c>
      <c r="V91" s="120">
        <f>'[1]SH-FA2007-18'!DN93</f>
        <v>3958.8</v>
      </c>
      <c r="W91" s="120">
        <f>'[1]SH-FA2007-18'!DO93</f>
        <v>27879</v>
      </c>
      <c r="X91" s="120">
        <f>'[1]SH-FA2007-18'!DP93</f>
        <v>7816.2</v>
      </c>
      <c r="Y91" s="121">
        <f t="shared" si="15"/>
        <v>60588</v>
      </c>
      <c r="Z91" s="122">
        <f t="shared" si="16"/>
        <v>45.788581119276429</v>
      </c>
      <c r="AA91" s="122">
        <f t="shared" si="17"/>
        <v>100</v>
      </c>
      <c r="AB91" s="122">
        <f t="shared" si="19"/>
        <v>95.687645687645684</v>
      </c>
      <c r="AC91" s="122">
        <f t="shared" si="20"/>
        <v>100</v>
      </c>
      <c r="AD91" s="122">
        <f t="shared" si="21"/>
        <v>100</v>
      </c>
      <c r="AE91" s="122">
        <f t="shared" si="22"/>
        <v>100</v>
      </c>
      <c r="AF91" s="122">
        <f t="shared" si="23"/>
        <v>33.399139458364971</v>
      </c>
      <c r="AG91" s="122">
        <f t="shared" si="24"/>
        <v>32.752199809682686</v>
      </c>
      <c r="AH91" s="122">
        <f t="shared" si="25"/>
        <v>64.067213114754097</v>
      </c>
      <c r="AI91" s="122">
        <f t="shared" si="26"/>
        <v>47.372495054614262</v>
      </c>
      <c r="AJ91" s="11">
        <f t="shared" si="18"/>
        <v>67309</v>
      </c>
    </row>
    <row r="92" spans="1:36" ht="24.95" customHeight="1" x14ac:dyDescent="0.25">
      <c r="A92" s="123" t="s">
        <v>1744</v>
      </c>
      <c r="B92" s="124" t="s">
        <v>1722</v>
      </c>
      <c r="C92" s="125" t="s">
        <v>254</v>
      </c>
      <c r="D92" s="125" t="s">
        <v>287</v>
      </c>
      <c r="E92" s="126" t="s">
        <v>1545</v>
      </c>
      <c r="F92" s="120">
        <v>3004</v>
      </c>
      <c r="G92" s="120">
        <v>2918</v>
      </c>
      <c r="H92" s="120">
        <v>2891</v>
      </c>
      <c r="I92" s="120">
        <v>2913</v>
      </c>
      <c r="J92" s="120">
        <v>2978</v>
      </c>
      <c r="K92" s="120">
        <v>16710</v>
      </c>
      <c r="L92" s="120">
        <v>19625</v>
      </c>
      <c r="M92" s="120">
        <v>137280</v>
      </c>
      <c r="N92" s="120">
        <v>17347</v>
      </c>
      <c r="O92" s="120">
        <f t="shared" si="14"/>
        <v>205666</v>
      </c>
      <c r="P92" s="120">
        <f>'[1]SH-FA2007-18'!DH94</f>
        <v>2376</v>
      </c>
      <c r="Q92" s="120">
        <f>'[1]SH-FA2007-18'!DI94</f>
        <v>2643</v>
      </c>
      <c r="R92" s="120">
        <f>'[1]SH-FA2007-18'!DJ94</f>
        <v>3567</v>
      </c>
      <c r="S92" s="120">
        <f>'[1]SH-FA2007-18'!DK94</f>
        <v>2965</v>
      </c>
      <c r="T92" s="120">
        <f>'[1]SH-FA2007-18'!DL94</f>
        <v>5528</v>
      </c>
      <c r="U92" s="120">
        <f>'[1]SH-FA2007-18'!DM94</f>
        <v>18186</v>
      </c>
      <c r="V92" s="120">
        <f>'[1]SH-FA2007-18'!DN94</f>
        <v>4989.8</v>
      </c>
      <c r="W92" s="120">
        <f>'[1]SH-FA2007-18'!DO94</f>
        <v>44758.711111111115</v>
      </c>
      <c r="X92" s="120">
        <f>'[1]SH-FA2007-18'!DP94</f>
        <v>13734.488888888889</v>
      </c>
      <c r="Y92" s="121">
        <f t="shared" si="15"/>
        <v>98748</v>
      </c>
      <c r="Z92" s="122">
        <f t="shared" si="16"/>
        <v>79.094540612516639</v>
      </c>
      <c r="AA92" s="122">
        <f t="shared" si="17"/>
        <v>90.575736806031529</v>
      </c>
      <c r="AB92" s="122">
        <f t="shared" si="19"/>
        <v>100</v>
      </c>
      <c r="AC92" s="122">
        <f t="shared" si="20"/>
        <v>100</v>
      </c>
      <c r="AD92" s="122">
        <f t="shared" si="21"/>
        <v>100</v>
      </c>
      <c r="AE92" s="122">
        <f t="shared" si="22"/>
        <v>100</v>
      </c>
      <c r="AF92" s="122">
        <f t="shared" si="23"/>
        <v>25.425732484076434</v>
      </c>
      <c r="AG92" s="122">
        <f t="shared" si="24"/>
        <v>32.603956228956235</v>
      </c>
      <c r="AH92" s="122">
        <f t="shared" si="25"/>
        <v>79.175009447679074</v>
      </c>
      <c r="AI92" s="122">
        <f t="shared" si="26"/>
        <v>48.013769898767904</v>
      </c>
      <c r="AJ92" s="11">
        <f t="shared" si="18"/>
        <v>106918</v>
      </c>
    </row>
    <row r="93" spans="1:36" ht="24.95" customHeight="1" x14ac:dyDescent="0.25">
      <c r="A93" s="123" t="s">
        <v>1031</v>
      </c>
      <c r="B93" s="124" t="s">
        <v>1722</v>
      </c>
      <c r="C93" s="125" t="s">
        <v>254</v>
      </c>
      <c r="D93" s="125" t="s">
        <v>288</v>
      </c>
      <c r="E93" s="126" t="s">
        <v>1554</v>
      </c>
      <c r="F93" s="120">
        <v>54</v>
      </c>
      <c r="G93" s="120">
        <v>49</v>
      </c>
      <c r="H93" s="120">
        <v>46</v>
      </c>
      <c r="I93" s="120">
        <v>46</v>
      </c>
      <c r="J93" s="120">
        <v>46</v>
      </c>
      <c r="K93" s="120">
        <v>287</v>
      </c>
      <c r="L93" s="120">
        <v>388</v>
      </c>
      <c r="M93" s="120">
        <v>2602</v>
      </c>
      <c r="N93" s="120">
        <v>548</v>
      </c>
      <c r="O93" s="120">
        <f t="shared" si="14"/>
        <v>4066</v>
      </c>
      <c r="P93" s="120">
        <f>'[1]SH-FA2007-18'!DH95</f>
        <v>67</v>
      </c>
      <c r="Q93" s="120">
        <f>'[1]SH-FA2007-18'!DI95</f>
        <v>64</v>
      </c>
      <c r="R93" s="120">
        <f>'[1]SH-FA2007-18'!DJ95</f>
        <v>76</v>
      </c>
      <c r="S93" s="120">
        <f>'[1]SH-FA2007-18'!DK95</f>
        <v>68</v>
      </c>
      <c r="T93" s="120">
        <f>'[1]SH-FA2007-18'!DL95</f>
        <v>122</v>
      </c>
      <c r="U93" s="120">
        <f>'[1]SH-FA2007-18'!DM95</f>
        <v>413</v>
      </c>
      <c r="V93" s="120">
        <f>'[1]SH-FA2007-18'!DN95</f>
        <v>175.79999999999998</v>
      </c>
      <c r="W93" s="120">
        <f>'[1]SH-FA2007-18'!DO95</f>
        <v>1390.1999999999998</v>
      </c>
      <c r="X93" s="120">
        <f>'[1]SH-FA2007-18'!DP95</f>
        <v>417.99999999999994</v>
      </c>
      <c r="Y93" s="121">
        <f t="shared" si="15"/>
        <v>2794</v>
      </c>
      <c r="Z93" s="122">
        <f t="shared" si="16"/>
        <v>100</v>
      </c>
      <c r="AA93" s="122">
        <f t="shared" si="17"/>
        <v>100</v>
      </c>
      <c r="AB93" s="122">
        <f t="shared" si="19"/>
        <v>100</v>
      </c>
      <c r="AC93" s="122">
        <f t="shared" si="20"/>
        <v>100</v>
      </c>
      <c r="AD93" s="122">
        <f t="shared" si="21"/>
        <v>100</v>
      </c>
      <c r="AE93" s="122">
        <f t="shared" si="22"/>
        <v>100</v>
      </c>
      <c r="AF93" s="122">
        <f t="shared" si="23"/>
        <v>45.309278350515456</v>
      </c>
      <c r="AG93" s="122">
        <f t="shared" si="24"/>
        <v>53.428132205995382</v>
      </c>
      <c r="AH93" s="122">
        <f t="shared" si="25"/>
        <v>76.27737226277371</v>
      </c>
      <c r="AI93" s="122">
        <f t="shared" si="26"/>
        <v>68.716182980816527</v>
      </c>
      <c r="AJ93" s="11">
        <f t="shared" si="18"/>
        <v>1272</v>
      </c>
    </row>
    <row r="94" spans="1:36" ht="24.95" customHeight="1" x14ac:dyDescent="0.25">
      <c r="A94" s="123" t="s">
        <v>994</v>
      </c>
      <c r="B94" s="124" t="s">
        <v>1722</v>
      </c>
      <c r="C94" s="125" t="s">
        <v>254</v>
      </c>
      <c r="D94" s="125" t="s">
        <v>289</v>
      </c>
      <c r="E94" s="126" t="s">
        <v>1595</v>
      </c>
      <c r="F94" s="120">
        <v>420</v>
      </c>
      <c r="G94" s="120">
        <v>398</v>
      </c>
      <c r="H94" s="120">
        <v>387</v>
      </c>
      <c r="I94" s="120">
        <v>383</v>
      </c>
      <c r="J94" s="120">
        <v>385</v>
      </c>
      <c r="K94" s="120">
        <v>2106</v>
      </c>
      <c r="L94" s="120">
        <v>2464</v>
      </c>
      <c r="M94" s="120">
        <v>17737</v>
      </c>
      <c r="N94" s="120">
        <v>2373</v>
      </c>
      <c r="O94" s="120">
        <f t="shared" si="14"/>
        <v>26653</v>
      </c>
      <c r="P94" s="120">
        <f>'[1]SH-FA2007-18'!DH96</f>
        <v>364</v>
      </c>
      <c r="Q94" s="120">
        <f>'[1]SH-FA2007-18'!DI96</f>
        <v>368</v>
      </c>
      <c r="R94" s="120">
        <f>'[1]SH-FA2007-18'!DJ96</f>
        <v>395</v>
      </c>
      <c r="S94" s="120">
        <f>'[1]SH-FA2007-18'!DK96</f>
        <v>316</v>
      </c>
      <c r="T94" s="120">
        <f>'[1]SH-FA2007-18'!DL96</f>
        <v>772</v>
      </c>
      <c r="U94" s="120">
        <f>'[1]SH-FA2007-18'!DM96</f>
        <v>2394</v>
      </c>
      <c r="V94" s="120">
        <f>'[1]SH-FA2007-18'!DN96</f>
        <v>973.8</v>
      </c>
      <c r="W94" s="120">
        <f>'[1]SH-FA2007-18'!DO96</f>
        <v>7609.1555555555551</v>
      </c>
      <c r="X94" s="120">
        <f>'[1]SH-FA2007-18'!DP96</f>
        <v>1451.0444444444445</v>
      </c>
      <c r="Y94" s="121">
        <f t="shared" si="15"/>
        <v>14643</v>
      </c>
      <c r="Z94" s="122">
        <f t="shared" si="16"/>
        <v>86.666666666666671</v>
      </c>
      <c r="AA94" s="122">
        <f t="shared" si="17"/>
        <v>92.462311557788951</v>
      </c>
      <c r="AB94" s="122">
        <f t="shared" si="19"/>
        <v>100</v>
      </c>
      <c r="AC94" s="122">
        <f t="shared" si="20"/>
        <v>82.506527415143609</v>
      </c>
      <c r="AD94" s="122">
        <f t="shared" si="21"/>
        <v>100</v>
      </c>
      <c r="AE94" s="122">
        <f t="shared" si="22"/>
        <v>100</v>
      </c>
      <c r="AF94" s="122">
        <f t="shared" si="23"/>
        <v>39.521103896103895</v>
      </c>
      <c r="AG94" s="122">
        <f t="shared" si="24"/>
        <v>42.899901649408328</v>
      </c>
      <c r="AH94" s="122">
        <f t="shared" si="25"/>
        <v>61.148101325092476</v>
      </c>
      <c r="AI94" s="122">
        <f t="shared" si="26"/>
        <v>54.939406445803471</v>
      </c>
      <c r="AJ94" s="11">
        <f t="shared" si="18"/>
        <v>12010</v>
      </c>
    </row>
    <row r="95" spans="1:36" ht="24.95" customHeight="1" x14ac:dyDescent="0.25">
      <c r="A95" s="123" t="s">
        <v>1031</v>
      </c>
      <c r="B95" s="124" t="s">
        <v>1722</v>
      </c>
      <c r="C95" s="125" t="s">
        <v>254</v>
      </c>
      <c r="D95" s="125" t="s">
        <v>290</v>
      </c>
      <c r="E95" s="126" t="s">
        <v>1597</v>
      </c>
      <c r="F95" s="120">
        <v>272</v>
      </c>
      <c r="G95" s="120">
        <v>270</v>
      </c>
      <c r="H95" s="120">
        <v>273</v>
      </c>
      <c r="I95" s="120">
        <v>280</v>
      </c>
      <c r="J95" s="120">
        <v>291</v>
      </c>
      <c r="K95" s="120">
        <v>1669</v>
      </c>
      <c r="L95" s="120">
        <v>1984</v>
      </c>
      <c r="M95" s="120">
        <v>13658</v>
      </c>
      <c r="N95" s="120">
        <v>1827</v>
      </c>
      <c r="O95" s="120">
        <f t="shared" si="14"/>
        <v>20524</v>
      </c>
      <c r="P95" s="120">
        <f>'[1]SH-FA2007-18'!DH97</f>
        <v>293</v>
      </c>
      <c r="Q95" s="120">
        <f>'[1]SH-FA2007-18'!DI97</f>
        <v>402</v>
      </c>
      <c r="R95" s="120">
        <f>'[1]SH-FA2007-18'!DJ97</f>
        <v>351</v>
      </c>
      <c r="S95" s="120">
        <f>'[1]SH-FA2007-18'!DK97</f>
        <v>296</v>
      </c>
      <c r="T95" s="120">
        <f>'[1]SH-FA2007-18'!DL97</f>
        <v>657</v>
      </c>
      <c r="U95" s="120">
        <f>'[1]SH-FA2007-18'!DM97</f>
        <v>2150.8000000000002</v>
      </c>
      <c r="V95" s="120">
        <f>'[1]SH-FA2007-18'!DN97</f>
        <v>593.79999999999995</v>
      </c>
      <c r="W95" s="120">
        <f>'[1]SH-FA2007-18'!DO97</f>
        <v>4867.8444444444449</v>
      </c>
      <c r="X95" s="120">
        <f>'[1]SH-FA2007-18'!DP97</f>
        <v>1135.5555555555554</v>
      </c>
      <c r="Y95" s="121">
        <f t="shared" si="15"/>
        <v>10747</v>
      </c>
      <c r="Z95" s="122">
        <f t="shared" si="16"/>
        <v>100</v>
      </c>
      <c r="AA95" s="122">
        <f t="shared" si="17"/>
        <v>100</v>
      </c>
      <c r="AB95" s="122">
        <f t="shared" si="19"/>
        <v>100</v>
      </c>
      <c r="AC95" s="122">
        <f t="shared" si="20"/>
        <v>100</v>
      </c>
      <c r="AD95" s="122">
        <f t="shared" si="21"/>
        <v>100</v>
      </c>
      <c r="AE95" s="122">
        <f t="shared" si="22"/>
        <v>100</v>
      </c>
      <c r="AF95" s="122">
        <f t="shared" si="23"/>
        <v>29.929435483870964</v>
      </c>
      <c r="AG95" s="122">
        <f t="shared" si="24"/>
        <v>35.64097557800882</v>
      </c>
      <c r="AH95" s="122">
        <f t="shared" si="25"/>
        <v>62.154108131119621</v>
      </c>
      <c r="AI95" s="122">
        <f t="shared" si="26"/>
        <v>52.363087117520948</v>
      </c>
      <c r="AJ95" s="11">
        <f t="shared" si="18"/>
        <v>9777</v>
      </c>
    </row>
    <row r="96" spans="1:36" ht="24.95" customHeight="1" x14ac:dyDescent="0.25">
      <c r="A96" s="123" t="s">
        <v>999</v>
      </c>
      <c r="B96" s="124" t="s">
        <v>1722</v>
      </c>
      <c r="C96" s="125" t="s">
        <v>254</v>
      </c>
      <c r="D96" s="125" t="s">
        <v>291</v>
      </c>
      <c r="E96" s="126" t="s">
        <v>1617</v>
      </c>
      <c r="F96" s="120">
        <v>424</v>
      </c>
      <c r="G96" s="120">
        <v>420</v>
      </c>
      <c r="H96" s="120">
        <v>421</v>
      </c>
      <c r="I96" s="120">
        <v>427</v>
      </c>
      <c r="J96" s="120">
        <v>438</v>
      </c>
      <c r="K96" s="120">
        <v>2408</v>
      </c>
      <c r="L96" s="120">
        <v>2695</v>
      </c>
      <c r="M96" s="120">
        <v>17961</v>
      </c>
      <c r="N96" s="120">
        <v>1910</v>
      </c>
      <c r="O96" s="120">
        <f t="shared" si="14"/>
        <v>27104</v>
      </c>
      <c r="P96" s="120">
        <f>'[1]SH-FA2007-18'!DH98</f>
        <v>517</v>
      </c>
      <c r="Q96" s="120">
        <f>'[1]SH-FA2007-18'!DI98</f>
        <v>534</v>
      </c>
      <c r="R96" s="120">
        <f>'[1]SH-FA2007-18'!DJ98</f>
        <v>501</v>
      </c>
      <c r="S96" s="120">
        <f>'[1]SH-FA2007-18'!DK98</f>
        <v>575</v>
      </c>
      <c r="T96" s="120">
        <f>'[1]SH-FA2007-18'!DL98</f>
        <v>876</v>
      </c>
      <c r="U96" s="120">
        <f>'[1]SH-FA2007-18'!DM98</f>
        <v>3020</v>
      </c>
      <c r="V96" s="120">
        <f>'[1]SH-FA2007-18'!DN98</f>
        <v>1433.2000000000003</v>
      </c>
      <c r="W96" s="120">
        <f>'[1]SH-FA2007-18'!DO98</f>
        <v>9850.133333333335</v>
      </c>
      <c r="X96" s="120">
        <f>'[1]SH-FA2007-18'!DP98</f>
        <v>1849.6666666666667</v>
      </c>
      <c r="Y96" s="121">
        <f t="shared" si="15"/>
        <v>19156.000000000004</v>
      </c>
      <c r="Z96" s="122">
        <f t="shared" si="16"/>
        <v>100</v>
      </c>
      <c r="AA96" s="122">
        <f t="shared" si="17"/>
        <v>100</v>
      </c>
      <c r="AB96" s="122">
        <f t="shared" si="19"/>
        <v>100</v>
      </c>
      <c r="AC96" s="122">
        <f t="shared" si="20"/>
        <v>100</v>
      </c>
      <c r="AD96" s="122">
        <f t="shared" si="21"/>
        <v>100</v>
      </c>
      <c r="AE96" s="122">
        <f t="shared" si="22"/>
        <v>100</v>
      </c>
      <c r="AF96" s="122">
        <f t="shared" si="23"/>
        <v>53.179962894248625</v>
      </c>
      <c r="AG96" s="122">
        <f t="shared" si="24"/>
        <v>54.841786834437592</v>
      </c>
      <c r="AH96" s="122">
        <f t="shared" si="25"/>
        <v>96.841186736474697</v>
      </c>
      <c r="AI96" s="122">
        <f t="shared" si="26"/>
        <v>70.675914994096829</v>
      </c>
      <c r="AJ96" s="11">
        <f t="shared" si="18"/>
        <v>7947.9999999999964</v>
      </c>
    </row>
    <row r="97" spans="1:36" ht="24.95" customHeight="1" x14ac:dyDescent="0.25">
      <c r="A97" s="123" t="s">
        <v>1744</v>
      </c>
      <c r="B97" s="124" t="s">
        <v>1722</v>
      </c>
      <c r="C97" s="125" t="s">
        <v>254</v>
      </c>
      <c r="D97" s="125" t="s">
        <v>292</v>
      </c>
      <c r="E97" s="126" t="s">
        <v>1640</v>
      </c>
      <c r="F97" s="120">
        <v>60</v>
      </c>
      <c r="G97" s="120">
        <v>55</v>
      </c>
      <c r="H97" s="120">
        <v>52</v>
      </c>
      <c r="I97" s="120">
        <v>51</v>
      </c>
      <c r="J97" s="120">
        <v>51</v>
      </c>
      <c r="K97" s="120">
        <v>289</v>
      </c>
      <c r="L97" s="120">
        <v>360</v>
      </c>
      <c r="M97" s="120">
        <v>2389</v>
      </c>
      <c r="N97" s="120">
        <v>533</v>
      </c>
      <c r="O97" s="120">
        <f t="shared" si="14"/>
        <v>3840</v>
      </c>
      <c r="P97" s="120">
        <f>'[1]SH-FA2007-18'!DH99</f>
        <v>1</v>
      </c>
      <c r="Q97" s="120">
        <f>'[1]SH-FA2007-18'!DI99</f>
        <v>39</v>
      </c>
      <c r="R97" s="120">
        <f>'[1]SH-FA2007-18'!DJ99</f>
        <v>22</v>
      </c>
      <c r="S97" s="120">
        <f>'[1]SH-FA2007-18'!DK99</f>
        <v>35</v>
      </c>
      <c r="T97" s="120">
        <f>'[1]SH-FA2007-18'!DL99</f>
        <v>131</v>
      </c>
      <c r="U97" s="120">
        <f>'[1]SH-FA2007-18'!DM99</f>
        <v>293</v>
      </c>
      <c r="V97" s="120">
        <f>'[1]SH-FA2007-18'!DN99</f>
        <v>102.8</v>
      </c>
      <c r="W97" s="120">
        <f>'[1]SH-FA2007-18'!DO99</f>
        <v>1162.3777777777777</v>
      </c>
      <c r="X97" s="120">
        <f>'[1]SH-FA2007-18'!DP99</f>
        <v>417.82222222222219</v>
      </c>
      <c r="Y97" s="121">
        <f t="shared" si="15"/>
        <v>2204</v>
      </c>
      <c r="Z97" s="122">
        <f t="shared" si="16"/>
        <v>1.6666666666666667</v>
      </c>
      <c r="AA97" s="122">
        <f t="shared" si="17"/>
        <v>70.909090909090907</v>
      </c>
      <c r="AB97" s="122">
        <f t="shared" si="19"/>
        <v>42.307692307692307</v>
      </c>
      <c r="AC97" s="122">
        <f t="shared" si="20"/>
        <v>68.627450980392155</v>
      </c>
      <c r="AD97" s="122">
        <f t="shared" si="21"/>
        <v>100</v>
      </c>
      <c r="AE97" s="122">
        <f t="shared" si="22"/>
        <v>100</v>
      </c>
      <c r="AF97" s="122">
        <f t="shared" si="23"/>
        <v>28.555555555555557</v>
      </c>
      <c r="AG97" s="122">
        <f t="shared" si="24"/>
        <v>48.655411376215056</v>
      </c>
      <c r="AH97" s="122">
        <f t="shared" si="25"/>
        <v>78.390660829685217</v>
      </c>
      <c r="AI97" s="122">
        <f t="shared" si="26"/>
        <v>57.395833333333336</v>
      </c>
      <c r="AJ97" s="11">
        <f t="shared" si="18"/>
        <v>1636</v>
      </c>
    </row>
    <row r="98" spans="1:36" ht="24.95" customHeight="1" x14ac:dyDescent="0.25">
      <c r="A98" s="123" t="s">
        <v>1031</v>
      </c>
      <c r="B98" s="124" t="s">
        <v>1722</v>
      </c>
      <c r="C98" s="125" t="s">
        <v>254</v>
      </c>
      <c r="D98" s="125" t="s">
        <v>293</v>
      </c>
      <c r="E98" s="126" t="s">
        <v>1674</v>
      </c>
      <c r="F98" s="120">
        <v>1671</v>
      </c>
      <c r="G98" s="120">
        <v>1623</v>
      </c>
      <c r="H98" s="120">
        <v>1606</v>
      </c>
      <c r="I98" s="120">
        <v>1616</v>
      </c>
      <c r="J98" s="120">
        <v>1648</v>
      </c>
      <c r="K98" s="120">
        <v>9193</v>
      </c>
      <c r="L98" s="120">
        <v>10761</v>
      </c>
      <c r="M98" s="120">
        <v>72700</v>
      </c>
      <c r="N98" s="120">
        <v>7953</v>
      </c>
      <c r="O98" s="120">
        <f t="shared" si="14"/>
        <v>108771</v>
      </c>
      <c r="P98" s="120">
        <f>'[1]SH-FA2007-18'!DH100</f>
        <v>1632</v>
      </c>
      <c r="Q98" s="120">
        <f>'[1]SH-FA2007-18'!DI100</f>
        <v>2005</v>
      </c>
      <c r="R98" s="120">
        <f>'[1]SH-FA2007-18'!DJ100</f>
        <v>1531</v>
      </c>
      <c r="S98" s="120">
        <f>'[1]SH-FA2007-18'!DK100</f>
        <v>1760</v>
      </c>
      <c r="T98" s="120">
        <f>'[1]SH-FA2007-18'!DL100</f>
        <v>3231</v>
      </c>
      <c r="U98" s="120">
        <f>'[1]SH-FA2007-18'!DM100</f>
        <v>11182.4</v>
      </c>
      <c r="V98" s="120">
        <f>'[1]SH-FA2007-18'!DN100</f>
        <v>3141.8</v>
      </c>
      <c r="W98" s="120">
        <f>'[1]SH-FA2007-18'!DO100</f>
        <v>21645.511111111115</v>
      </c>
      <c r="X98" s="120">
        <f>'[1]SH-FA2007-18'!DP100</f>
        <v>4466.2888888888883</v>
      </c>
      <c r="Y98" s="121">
        <f t="shared" si="15"/>
        <v>50595</v>
      </c>
      <c r="Z98" s="122">
        <f t="shared" si="16"/>
        <v>97.666068222621178</v>
      </c>
      <c r="AA98" s="122">
        <f t="shared" si="17"/>
        <v>100</v>
      </c>
      <c r="AB98" s="122">
        <f t="shared" si="19"/>
        <v>95.330012453300128</v>
      </c>
      <c r="AC98" s="122">
        <f t="shared" si="20"/>
        <v>100</v>
      </c>
      <c r="AD98" s="122">
        <f t="shared" si="21"/>
        <v>100</v>
      </c>
      <c r="AE98" s="122">
        <f t="shared" si="22"/>
        <v>100</v>
      </c>
      <c r="AF98" s="122">
        <f t="shared" si="23"/>
        <v>29.196171359539079</v>
      </c>
      <c r="AG98" s="122">
        <f t="shared" si="24"/>
        <v>29.773742931377051</v>
      </c>
      <c r="AH98" s="122">
        <f t="shared" si="25"/>
        <v>56.158542548584037</v>
      </c>
      <c r="AI98" s="122">
        <f t="shared" si="26"/>
        <v>46.515155694072867</v>
      </c>
      <c r="AJ98" s="11">
        <f t="shared" si="18"/>
        <v>58176</v>
      </c>
    </row>
    <row r="99" spans="1:36" ht="24.95" customHeight="1" x14ac:dyDescent="0.25">
      <c r="A99" s="123" t="s">
        <v>1006</v>
      </c>
      <c r="B99" s="124" t="s">
        <v>1724</v>
      </c>
      <c r="C99" s="125" t="s">
        <v>5</v>
      </c>
      <c r="D99" s="125" t="s">
        <v>6</v>
      </c>
      <c r="E99" s="126" t="s">
        <v>1041</v>
      </c>
      <c r="F99" s="120">
        <v>140</v>
      </c>
      <c r="G99" s="120">
        <v>128</v>
      </c>
      <c r="H99" s="120">
        <v>123</v>
      </c>
      <c r="I99" s="120">
        <v>124</v>
      </c>
      <c r="J99" s="120">
        <v>129</v>
      </c>
      <c r="K99" s="120">
        <v>819</v>
      </c>
      <c r="L99" s="120">
        <v>1113</v>
      </c>
      <c r="M99" s="120">
        <v>5891</v>
      </c>
      <c r="N99" s="120">
        <v>1626</v>
      </c>
      <c r="O99" s="120">
        <f t="shared" si="14"/>
        <v>10093</v>
      </c>
      <c r="P99" s="120">
        <f>'[1]SH-FA2007-18'!DH101</f>
        <v>114</v>
      </c>
      <c r="Q99" s="120">
        <f>'[1]SH-FA2007-18'!DI101</f>
        <v>127</v>
      </c>
      <c r="R99" s="120">
        <f>'[1]SH-FA2007-18'!DJ101</f>
        <v>124</v>
      </c>
      <c r="S99" s="120">
        <f>'[1]SH-FA2007-18'!DK101</f>
        <v>122</v>
      </c>
      <c r="T99" s="120">
        <f>'[1]SH-FA2007-18'!DL101</f>
        <v>209</v>
      </c>
      <c r="U99" s="120">
        <f>'[1]SH-FA2007-18'!DM101</f>
        <v>1104.8</v>
      </c>
      <c r="V99" s="120">
        <f>'[1]SH-FA2007-18'!DN101</f>
        <v>511.2</v>
      </c>
      <c r="W99" s="120">
        <f>'[1]SH-FA2007-18'!DO101</f>
        <v>3820.4888888888886</v>
      </c>
      <c r="X99" s="120">
        <f>'[1]SH-FA2007-18'!DP101</f>
        <v>1172.5111111111109</v>
      </c>
      <c r="Y99" s="121">
        <f t="shared" si="15"/>
        <v>7305</v>
      </c>
      <c r="Z99" s="122">
        <f t="shared" si="16"/>
        <v>81.428571428571431</v>
      </c>
      <c r="AA99" s="122">
        <f t="shared" si="17"/>
        <v>99.21875</v>
      </c>
      <c r="AB99" s="122">
        <f t="shared" si="19"/>
        <v>100</v>
      </c>
      <c r="AC99" s="122">
        <f t="shared" si="20"/>
        <v>98.387096774193552</v>
      </c>
      <c r="AD99" s="122">
        <f t="shared" si="21"/>
        <v>100</v>
      </c>
      <c r="AE99" s="122">
        <f t="shared" si="22"/>
        <v>100</v>
      </c>
      <c r="AF99" s="122">
        <f t="shared" si="23"/>
        <v>45.929919137466307</v>
      </c>
      <c r="AG99" s="122">
        <f t="shared" si="24"/>
        <v>64.852977234576286</v>
      </c>
      <c r="AH99" s="122">
        <f t="shared" si="25"/>
        <v>72.110154434877671</v>
      </c>
      <c r="AI99" s="122">
        <f t="shared" si="26"/>
        <v>72.376894877637966</v>
      </c>
      <c r="AJ99" s="11">
        <f t="shared" si="18"/>
        <v>2788</v>
      </c>
    </row>
    <row r="100" spans="1:36" ht="24.95" customHeight="1" x14ac:dyDescent="0.25">
      <c r="A100" s="123" t="s">
        <v>1738</v>
      </c>
      <c r="B100" s="124" t="s">
        <v>1724</v>
      </c>
      <c r="C100" s="125" t="s">
        <v>5</v>
      </c>
      <c r="D100" s="125" t="s">
        <v>7</v>
      </c>
      <c r="E100" s="126" t="s">
        <v>1061</v>
      </c>
      <c r="F100" s="120">
        <v>151</v>
      </c>
      <c r="G100" s="120">
        <v>139</v>
      </c>
      <c r="H100" s="120">
        <v>133</v>
      </c>
      <c r="I100" s="120">
        <v>130</v>
      </c>
      <c r="J100" s="120">
        <v>132</v>
      </c>
      <c r="K100" s="120">
        <v>765</v>
      </c>
      <c r="L100" s="120">
        <v>980</v>
      </c>
      <c r="M100" s="120">
        <v>5955</v>
      </c>
      <c r="N100" s="120">
        <v>1108</v>
      </c>
      <c r="O100" s="120">
        <f t="shared" si="14"/>
        <v>9493</v>
      </c>
      <c r="P100" s="120">
        <f>'[1]SH-FA2007-18'!DH102</f>
        <v>130</v>
      </c>
      <c r="Q100" s="120">
        <f>'[1]SH-FA2007-18'!DI102</f>
        <v>128</v>
      </c>
      <c r="R100" s="120">
        <f>'[1]SH-FA2007-18'!DJ102</f>
        <v>59</v>
      </c>
      <c r="S100" s="120">
        <f>'[1]SH-FA2007-18'!DK102</f>
        <v>96</v>
      </c>
      <c r="T100" s="120">
        <f>'[1]SH-FA2007-18'!DL102</f>
        <v>166</v>
      </c>
      <c r="U100" s="120">
        <f>'[1]SH-FA2007-18'!DM102</f>
        <v>837.2</v>
      </c>
      <c r="V100" s="120">
        <f>'[1]SH-FA2007-18'!DN102</f>
        <v>289</v>
      </c>
      <c r="W100" s="120">
        <f>'[1]SH-FA2007-18'!DO102</f>
        <v>1731.7777777777776</v>
      </c>
      <c r="X100" s="120">
        <f>'[1]SH-FA2007-18'!DP102</f>
        <v>268.02222222222224</v>
      </c>
      <c r="Y100" s="121">
        <f t="shared" si="15"/>
        <v>3705</v>
      </c>
      <c r="Z100" s="122">
        <f t="shared" si="16"/>
        <v>86.092715231788077</v>
      </c>
      <c r="AA100" s="122">
        <f t="shared" si="17"/>
        <v>92.086330935251809</v>
      </c>
      <c r="AB100" s="122">
        <f t="shared" si="19"/>
        <v>44.360902255639097</v>
      </c>
      <c r="AC100" s="122">
        <f t="shared" si="20"/>
        <v>73.846153846153854</v>
      </c>
      <c r="AD100" s="122">
        <f t="shared" si="21"/>
        <v>100</v>
      </c>
      <c r="AE100" s="122">
        <f t="shared" si="22"/>
        <v>100</v>
      </c>
      <c r="AF100" s="122">
        <f t="shared" si="23"/>
        <v>29.489795918367346</v>
      </c>
      <c r="AG100" s="122">
        <f t="shared" si="24"/>
        <v>29.081070995428675</v>
      </c>
      <c r="AH100" s="122">
        <f t="shared" si="25"/>
        <v>24.189731247492983</v>
      </c>
      <c r="AI100" s="122">
        <f t="shared" si="26"/>
        <v>39.028758032234279</v>
      </c>
      <c r="AJ100" s="11">
        <f t="shared" si="18"/>
        <v>5788</v>
      </c>
    </row>
    <row r="101" spans="1:36" ht="24.95" customHeight="1" x14ac:dyDescent="0.25">
      <c r="A101" s="123" t="s">
        <v>1006</v>
      </c>
      <c r="B101" s="124" t="s">
        <v>1724</v>
      </c>
      <c r="C101" s="125" t="s">
        <v>5</v>
      </c>
      <c r="D101" s="125" t="s">
        <v>8</v>
      </c>
      <c r="E101" s="126" t="s">
        <v>1086</v>
      </c>
      <c r="F101" s="120">
        <v>419</v>
      </c>
      <c r="G101" s="120">
        <v>378</v>
      </c>
      <c r="H101" s="120">
        <v>353</v>
      </c>
      <c r="I101" s="120">
        <v>340</v>
      </c>
      <c r="J101" s="120">
        <v>338</v>
      </c>
      <c r="K101" s="120">
        <v>1934</v>
      </c>
      <c r="L101" s="120">
        <v>2478</v>
      </c>
      <c r="M101" s="120">
        <v>15363</v>
      </c>
      <c r="N101" s="120">
        <v>2381</v>
      </c>
      <c r="O101" s="120">
        <f t="shared" si="14"/>
        <v>23984</v>
      </c>
      <c r="P101" s="120">
        <f>'[1]SH-FA2007-18'!DH103</f>
        <v>306</v>
      </c>
      <c r="Q101" s="120">
        <f>'[1]SH-FA2007-18'!DI103</f>
        <v>338</v>
      </c>
      <c r="R101" s="120">
        <f>'[1]SH-FA2007-18'!DJ103</f>
        <v>498</v>
      </c>
      <c r="S101" s="120">
        <f>'[1]SH-FA2007-18'!DK103</f>
        <v>491</v>
      </c>
      <c r="T101" s="120">
        <f>'[1]SH-FA2007-18'!DL103</f>
        <v>722</v>
      </c>
      <c r="U101" s="120">
        <f>'[1]SH-FA2007-18'!DM103</f>
        <v>2497.4</v>
      </c>
      <c r="V101" s="120">
        <f>'[1]SH-FA2007-18'!DN103</f>
        <v>592</v>
      </c>
      <c r="W101" s="120">
        <f>'[1]SH-FA2007-18'!DO103</f>
        <v>7630.5777777777766</v>
      </c>
      <c r="X101" s="120">
        <f>'[1]SH-FA2007-18'!DP103</f>
        <v>2428.0222222222219</v>
      </c>
      <c r="Y101" s="121">
        <f t="shared" si="15"/>
        <v>15502.999999999998</v>
      </c>
      <c r="Z101" s="122">
        <f t="shared" si="16"/>
        <v>73.031026252983295</v>
      </c>
      <c r="AA101" s="122">
        <f t="shared" si="17"/>
        <v>89.417989417989418</v>
      </c>
      <c r="AB101" s="122">
        <f t="shared" si="19"/>
        <v>100</v>
      </c>
      <c r="AC101" s="122">
        <f t="shared" si="20"/>
        <v>100</v>
      </c>
      <c r="AD101" s="122">
        <f t="shared" si="21"/>
        <v>100</v>
      </c>
      <c r="AE101" s="122">
        <f t="shared" si="22"/>
        <v>100</v>
      </c>
      <c r="AF101" s="122">
        <f t="shared" si="23"/>
        <v>23.890234059725586</v>
      </c>
      <c r="AG101" s="122">
        <f t="shared" si="24"/>
        <v>49.668539854050493</v>
      </c>
      <c r="AH101" s="122">
        <f t="shared" si="25"/>
        <v>100</v>
      </c>
      <c r="AI101" s="122">
        <f t="shared" si="26"/>
        <v>64.638925950633748</v>
      </c>
      <c r="AJ101" s="11">
        <f t="shared" si="18"/>
        <v>8481.0000000000018</v>
      </c>
    </row>
    <row r="102" spans="1:36" ht="24.95" customHeight="1" x14ac:dyDescent="0.25">
      <c r="A102" s="123" t="s">
        <v>997</v>
      </c>
      <c r="B102" s="124" t="s">
        <v>1724</v>
      </c>
      <c r="C102" s="125" t="s">
        <v>5</v>
      </c>
      <c r="D102" s="125" t="s">
        <v>9</v>
      </c>
      <c r="E102" s="126" t="s">
        <v>1100</v>
      </c>
      <c r="F102" s="120">
        <v>204</v>
      </c>
      <c r="G102" s="120">
        <v>196</v>
      </c>
      <c r="H102" s="120">
        <v>194</v>
      </c>
      <c r="I102" s="120">
        <v>194</v>
      </c>
      <c r="J102" s="120">
        <v>199</v>
      </c>
      <c r="K102" s="120">
        <v>1128</v>
      </c>
      <c r="L102" s="120">
        <v>1372</v>
      </c>
      <c r="M102" s="120">
        <v>9386</v>
      </c>
      <c r="N102" s="120">
        <v>2369</v>
      </c>
      <c r="O102" s="120">
        <f t="shared" si="14"/>
        <v>15242</v>
      </c>
      <c r="P102" s="120">
        <f>'[1]SH-FA2007-18'!DH104</f>
        <v>178</v>
      </c>
      <c r="Q102" s="120">
        <f>'[1]SH-FA2007-18'!DI104</f>
        <v>186</v>
      </c>
      <c r="R102" s="120">
        <f>'[1]SH-FA2007-18'!DJ104</f>
        <v>222</v>
      </c>
      <c r="S102" s="120">
        <f>'[1]SH-FA2007-18'!DK104</f>
        <v>212</v>
      </c>
      <c r="T102" s="120">
        <f>'[1]SH-FA2007-18'!DL104</f>
        <v>346</v>
      </c>
      <c r="U102" s="120">
        <f>'[1]SH-FA2007-18'!DM104</f>
        <v>1520.6</v>
      </c>
      <c r="V102" s="120">
        <f>'[1]SH-FA2007-18'!DN104</f>
        <v>634</v>
      </c>
      <c r="W102" s="120">
        <f>'[1]SH-FA2007-18'!DO104</f>
        <v>2552.6444444444442</v>
      </c>
      <c r="X102" s="120">
        <f>'[1]SH-FA2007-18'!DP104</f>
        <v>351.75555555555559</v>
      </c>
      <c r="Y102" s="121">
        <f t="shared" si="15"/>
        <v>6203</v>
      </c>
      <c r="Z102" s="122">
        <f t="shared" si="16"/>
        <v>87.254901960784309</v>
      </c>
      <c r="AA102" s="122">
        <f t="shared" si="17"/>
        <v>94.897959183673478</v>
      </c>
      <c r="AB102" s="122">
        <f t="shared" si="19"/>
        <v>100</v>
      </c>
      <c r="AC102" s="122">
        <f t="shared" si="20"/>
        <v>100</v>
      </c>
      <c r="AD102" s="122">
        <f t="shared" si="21"/>
        <v>100</v>
      </c>
      <c r="AE102" s="122">
        <f t="shared" si="22"/>
        <v>100</v>
      </c>
      <c r="AF102" s="122">
        <f t="shared" si="23"/>
        <v>46.209912536443149</v>
      </c>
      <c r="AG102" s="122">
        <f t="shared" si="24"/>
        <v>27.196297085493761</v>
      </c>
      <c r="AH102" s="122">
        <f t="shared" si="25"/>
        <v>14.848271657051734</v>
      </c>
      <c r="AI102" s="122">
        <f t="shared" si="26"/>
        <v>40.696758955517645</v>
      </c>
      <c r="AJ102" s="11">
        <f t="shared" si="18"/>
        <v>9039</v>
      </c>
    </row>
    <row r="103" spans="1:36" ht="24.95" customHeight="1" x14ac:dyDescent="0.25">
      <c r="A103" s="123" t="s">
        <v>1006</v>
      </c>
      <c r="B103" s="124" t="s">
        <v>1724</v>
      </c>
      <c r="C103" s="125" t="s">
        <v>5</v>
      </c>
      <c r="D103" s="125" t="s">
        <v>10</v>
      </c>
      <c r="E103" s="126" t="s">
        <v>1110</v>
      </c>
      <c r="F103" s="120">
        <v>45</v>
      </c>
      <c r="G103" s="120">
        <v>48</v>
      </c>
      <c r="H103" s="120">
        <v>53</v>
      </c>
      <c r="I103" s="120">
        <v>59</v>
      </c>
      <c r="J103" s="120">
        <v>63</v>
      </c>
      <c r="K103" s="120">
        <v>393</v>
      </c>
      <c r="L103" s="120">
        <v>479</v>
      </c>
      <c r="M103" s="120">
        <v>2942</v>
      </c>
      <c r="N103" s="120">
        <v>891</v>
      </c>
      <c r="O103" s="120">
        <f t="shared" si="14"/>
        <v>4973</v>
      </c>
      <c r="P103" s="120">
        <f>'[1]SH-FA2007-18'!DH105</f>
        <v>47</v>
      </c>
      <c r="Q103" s="120">
        <f>'[1]SH-FA2007-18'!DI105</f>
        <v>33</v>
      </c>
      <c r="R103" s="120">
        <f>'[1]SH-FA2007-18'!DJ105</f>
        <v>60</v>
      </c>
      <c r="S103" s="120">
        <f>'[1]SH-FA2007-18'!DK105</f>
        <v>52</v>
      </c>
      <c r="T103" s="120">
        <f>'[1]SH-FA2007-18'!DL105</f>
        <v>108</v>
      </c>
      <c r="U103" s="120">
        <f>'[1]SH-FA2007-18'!DM105</f>
        <v>354</v>
      </c>
      <c r="V103" s="120">
        <f>'[1]SH-FA2007-18'!DN105</f>
        <v>84.8</v>
      </c>
      <c r="W103" s="120">
        <f>'[1]SH-FA2007-18'!DO105</f>
        <v>1153.5777777777778</v>
      </c>
      <c r="X103" s="120">
        <f>'[1]SH-FA2007-18'!DP105</f>
        <v>321.62222222222226</v>
      </c>
      <c r="Y103" s="121">
        <f t="shared" si="15"/>
        <v>2214</v>
      </c>
      <c r="Z103" s="122">
        <f t="shared" si="16"/>
        <v>100</v>
      </c>
      <c r="AA103" s="122">
        <f t="shared" si="17"/>
        <v>68.75</v>
      </c>
      <c r="AB103" s="122">
        <f t="shared" si="19"/>
        <v>100</v>
      </c>
      <c r="AC103" s="122">
        <f t="shared" si="20"/>
        <v>88.135593220338976</v>
      </c>
      <c r="AD103" s="122">
        <f t="shared" si="21"/>
        <v>100</v>
      </c>
      <c r="AE103" s="122">
        <f t="shared" si="22"/>
        <v>90.07633587786259</v>
      </c>
      <c r="AF103" s="122">
        <f t="shared" si="23"/>
        <v>17.703549060542798</v>
      </c>
      <c r="AG103" s="122">
        <f t="shared" si="24"/>
        <v>39.210665458116175</v>
      </c>
      <c r="AH103" s="122">
        <f t="shared" si="25"/>
        <v>36.096770170844252</v>
      </c>
      <c r="AI103" s="122">
        <f t="shared" si="26"/>
        <v>44.520410215161874</v>
      </c>
      <c r="AJ103" s="11">
        <f t="shared" si="18"/>
        <v>2759</v>
      </c>
    </row>
    <row r="104" spans="1:36" ht="24.95" customHeight="1" x14ac:dyDescent="0.25">
      <c r="A104" s="123" t="s">
        <v>1006</v>
      </c>
      <c r="B104" s="124" t="s">
        <v>1724</v>
      </c>
      <c r="C104" s="125" t="s">
        <v>5</v>
      </c>
      <c r="D104" s="125" t="s">
        <v>11</v>
      </c>
      <c r="E104" s="126" t="s">
        <v>1115</v>
      </c>
      <c r="F104" s="120">
        <v>57</v>
      </c>
      <c r="G104" s="120">
        <v>56</v>
      </c>
      <c r="H104" s="120">
        <v>56</v>
      </c>
      <c r="I104" s="120">
        <v>57</v>
      </c>
      <c r="J104" s="120">
        <v>58</v>
      </c>
      <c r="K104" s="120">
        <v>318</v>
      </c>
      <c r="L104" s="120">
        <v>369</v>
      </c>
      <c r="M104" s="120">
        <v>2436</v>
      </c>
      <c r="N104" s="120">
        <v>592</v>
      </c>
      <c r="O104" s="120">
        <f t="shared" si="14"/>
        <v>3999</v>
      </c>
      <c r="P104" s="120">
        <f>'[1]SH-FA2007-18'!DH106</f>
        <v>55</v>
      </c>
      <c r="Q104" s="120">
        <f>'[1]SH-FA2007-18'!DI106</f>
        <v>50</v>
      </c>
      <c r="R104" s="120">
        <f>'[1]SH-FA2007-18'!DJ106</f>
        <v>44</v>
      </c>
      <c r="S104" s="120">
        <f>'[1]SH-FA2007-18'!DK106</f>
        <v>53</v>
      </c>
      <c r="T104" s="120">
        <f>'[1]SH-FA2007-18'!DL106</f>
        <v>110</v>
      </c>
      <c r="U104" s="120">
        <f>'[1]SH-FA2007-18'!DM106</f>
        <v>312</v>
      </c>
      <c r="V104" s="120">
        <f>'[1]SH-FA2007-18'!DN106</f>
        <v>137</v>
      </c>
      <c r="W104" s="120">
        <f>'[1]SH-FA2007-18'!DO106</f>
        <v>843.08888888888885</v>
      </c>
      <c r="X104" s="120">
        <f>'[1]SH-FA2007-18'!DP106</f>
        <v>343.91111111111115</v>
      </c>
      <c r="Y104" s="121">
        <f t="shared" si="15"/>
        <v>1948</v>
      </c>
      <c r="Z104" s="122">
        <f t="shared" si="16"/>
        <v>96.491228070175438</v>
      </c>
      <c r="AA104" s="122">
        <f t="shared" si="17"/>
        <v>89.285714285714292</v>
      </c>
      <c r="AB104" s="122">
        <f t="shared" si="19"/>
        <v>78.571428571428569</v>
      </c>
      <c r="AC104" s="122">
        <f t="shared" si="20"/>
        <v>92.982456140350877</v>
      </c>
      <c r="AD104" s="122">
        <f t="shared" si="21"/>
        <v>100</v>
      </c>
      <c r="AE104" s="122">
        <f t="shared" si="22"/>
        <v>98.113207547169807</v>
      </c>
      <c r="AF104" s="122">
        <f t="shared" si="23"/>
        <v>37.12737127371274</v>
      </c>
      <c r="AG104" s="122">
        <f t="shared" si="24"/>
        <v>34.609560299215467</v>
      </c>
      <c r="AH104" s="122">
        <f t="shared" si="25"/>
        <v>58.093093093093096</v>
      </c>
      <c r="AI104" s="122">
        <f t="shared" si="26"/>
        <v>48.712178044511127</v>
      </c>
      <c r="AJ104" s="11">
        <f t="shared" si="18"/>
        <v>2051</v>
      </c>
    </row>
    <row r="105" spans="1:36" ht="24.95" customHeight="1" x14ac:dyDescent="0.25">
      <c r="A105" s="123" t="s">
        <v>997</v>
      </c>
      <c r="B105" s="124" t="s">
        <v>1724</v>
      </c>
      <c r="C105" s="125" t="s">
        <v>5</v>
      </c>
      <c r="D105" s="125" t="s">
        <v>12</v>
      </c>
      <c r="E105" s="126" t="s">
        <v>1148</v>
      </c>
      <c r="F105" s="120">
        <v>1166</v>
      </c>
      <c r="G105" s="120">
        <v>1161</v>
      </c>
      <c r="H105" s="120">
        <v>1168</v>
      </c>
      <c r="I105" s="120">
        <v>1188</v>
      </c>
      <c r="J105" s="120">
        <v>1214</v>
      </c>
      <c r="K105" s="120">
        <v>6669</v>
      </c>
      <c r="L105" s="120">
        <v>7585</v>
      </c>
      <c r="M105" s="120">
        <v>55720</v>
      </c>
      <c r="N105" s="120">
        <v>10493</v>
      </c>
      <c r="O105" s="120">
        <f t="shared" si="14"/>
        <v>86364</v>
      </c>
      <c r="P105" s="120">
        <f>'[1]SH-FA2007-18'!DH107</f>
        <v>385</v>
      </c>
      <c r="Q105" s="120">
        <f>'[1]SH-FA2007-18'!DI107</f>
        <v>1191</v>
      </c>
      <c r="R105" s="120">
        <f>'[1]SH-FA2007-18'!DJ107</f>
        <v>1048</v>
      </c>
      <c r="S105" s="120">
        <f>'[1]SH-FA2007-18'!DK107</f>
        <v>1070</v>
      </c>
      <c r="T105" s="120">
        <f>'[1]SH-FA2007-18'!DL107</f>
        <v>2311</v>
      </c>
      <c r="U105" s="120">
        <f>'[1]SH-FA2007-18'!DM107</f>
        <v>9521</v>
      </c>
      <c r="V105" s="120">
        <f>'[1]SH-FA2007-18'!DN107</f>
        <v>3294.4</v>
      </c>
      <c r="W105" s="120">
        <f>'[1]SH-FA2007-18'!DO107</f>
        <v>18481.599999999999</v>
      </c>
      <c r="X105" s="120">
        <f>'[1]SH-FA2007-18'!DP107</f>
        <v>5013</v>
      </c>
      <c r="Y105" s="121">
        <f t="shared" si="15"/>
        <v>42315</v>
      </c>
      <c r="Z105" s="122">
        <f t="shared" si="16"/>
        <v>33.018867924528301</v>
      </c>
      <c r="AA105" s="122">
        <f t="shared" si="17"/>
        <v>100</v>
      </c>
      <c r="AB105" s="122">
        <f t="shared" si="19"/>
        <v>89.726027397260282</v>
      </c>
      <c r="AC105" s="122">
        <f t="shared" si="20"/>
        <v>90.067340067340069</v>
      </c>
      <c r="AD105" s="122">
        <f t="shared" si="21"/>
        <v>100</v>
      </c>
      <c r="AE105" s="122">
        <f t="shared" si="22"/>
        <v>100</v>
      </c>
      <c r="AF105" s="122">
        <f t="shared" si="23"/>
        <v>43.433091628213582</v>
      </c>
      <c r="AG105" s="122">
        <f t="shared" si="24"/>
        <v>33.168700646087579</v>
      </c>
      <c r="AH105" s="122">
        <f t="shared" si="25"/>
        <v>47.774706947488802</v>
      </c>
      <c r="AI105" s="122">
        <f t="shared" si="26"/>
        <v>48.996109490065301</v>
      </c>
      <c r="AJ105" s="11">
        <f t="shared" si="18"/>
        <v>44049</v>
      </c>
    </row>
    <row r="106" spans="1:36" ht="24.95" customHeight="1" x14ac:dyDescent="0.25">
      <c r="A106" s="123" t="s">
        <v>1738</v>
      </c>
      <c r="B106" s="124" t="s">
        <v>1724</v>
      </c>
      <c r="C106" s="125" t="s">
        <v>5</v>
      </c>
      <c r="D106" s="125" t="s">
        <v>13</v>
      </c>
      <c r="E106" s="126" t="s">
        <v>1196</v>
      </c>
      <c r="F106" s="120">
        <v>1449</v>
      </c>
      <c r="G106" s="120">
        <v>1397</v>
      </c>
      <c r="H106" s="120">
        <v>1369</v>
      </c>
      <c r="I106" s="120">
        <v>1365</v>
      </c>
      <c r="J106" s="120">
        <v>1381</v>
      </c>
      <c r="K106" s="120">
        <v>7579</v>
      </c>
      <c r="L106" s="120">
        <v>8929</v>
      </c>
      <c r="M106" s="120">
        <v>69818</v>
      </c>
      <c r="N106" s="120">
        <v>11350</v>
      </c>
      <c r="O106" s="120">
        <f t="shared" si="14"/>
        <v>104637</v>
      </c>
      <c r="P106" s="120">
        <f>'[1]SH-FA2007-18'!DH108</f>
        <v>1262</v>
      </c>
      <c r="Q106" s="120">
        <f>'[1]SH-FA2007-18'!DI108</f>
        <v>1747</v>
      </c>
      <c r="R106" s="120">
        <f>'[1]SH-FA2007-18'!DJ108</f>
        <v>1560</v>
      </c>
      <c r="S106" s="120">
        <f>'[1]SH-FA2007-18'!DK108</f>
        <v>1616</v>
      </c>
      <c r="T106" s="120">
        <f>'[1]SH-FA2007-18'!DL108</f>
        <v>3139</v>
      </c>
      <c r="U106" s="120">
        <f>'[1]SH-FA2007-18'!DM108</f>
        <v>10516.4</v>
      </c>
      <c r="V106" s="120">
        <f>'[1]SH-FA2007-18'!DN108</f>
        <v>3818.599999999999</v>
      </c>
      <c r="W106" s="120">
        <f>'[1]SH-FA2007-18'!DO108</f>
        <v>25973.444444444442</v>
      </c>
      <c r="X106" s="120">
        <f>'[1]SH-FA2007-18'!DP108</f>
        <v>7199.5555555555557</v>
      </c>
      <c r="Y106" s="121">
        <f t="shared" si="15"/>
        <v>56831.999999999993</v>
      </c>
      <c r="Z106" s="122">
        <f t="shared" si="16"/>
        <v>87.094547964113175</v>
      </c>
      <c r="AA106" s="122">
        <f t="shared" si="17"/>
        <v>100</v>
      </c>
      <c r="AB106" s="122">
        <f t="shared" si="19"/>
        <v>100</v>
      </c>
      <c r="AC106" s="122">
        <f t="shared" si="20"/>
        <v>100</v>
      </c>
      <c r="AD106" s="122">
        <f t="shared" si="21"/>
        <v>100</v>
      </c>
      <c r="AE106" s="122">
        <f t="shared" si="22"/>
        <v>100</v>
      </c>
      <c r="AF106" s="122">
        <f t="shared" si="23"/>
        <v>42.766267219173471</v>
      </c>
      <c r="AG106" s="122">
        <f t="shared" si="24"/>
        <v>37.201644911691027</v>
      </c>
      <c r="AH106" s="122">
        <f t="shared" si="25"/>
        <v>63.432207537934417</v>
      </c>
      <c r="AI106" s="122">
        <f t="shared" si="26"/>
        <v>54.313483758135263</v>
      </c>
      <c r="AJ106" s="11">
        <f t="shared" si="18"/>
        <v>47805.000000000007</v>
      </c>
    </row>
    <row r="107" spans="1:36" ht="24.95" customHeight="1" x14ac:dyDescent="0.25">
      <c r="A107" s="123" t="s">
        <v>1738</v>
      </c>
      <c r="B107" s="124" t="s">
        <v>1724</v>
      </c>
      <c r="C107" s="125" t="s">
        <v>5</v>
      </c>
      <c r="D107" s="125" t="s">
        <v>14</v>
      </c>
      <c r="E107" s="126" t="s">
        <v>1202</v>
      </c>
      <c r="F107" s="120">
        <v>39</v>
      </c>
      <c r="G107" s="120">
        <v>42</v>
      </c>
      <c r="H107" s="120">
        <v>44</v>
      </c>
      <c r="I107" s="120">
        <v>45</v>
      </c>
      <c r="J107" s="120">
        <v>48</v>
      </c>
      <c r="K107" s="120">
        <v>251</v>
      </c>
      <c r="L107" s="120">
        <v>261</v>
      </c>
      <c r="M107" s="120">
        <v>1881</v>
      </c>
      <c r="N107" s="120">
        <v>439</v>
      </c>
      <c r="O107" s="120">
        <f t="shared" si="14"/>
        <v>3050</v>
      </c>
      <c r="P107" s="120">
        <f>'[1]SH-FA2007-18'!DH109</f>
        <v>27</v>
      </c>
      <c r="Q107" s="120">
        <f>'[1]SH-FA2007-18'!DI109</f>
        <v>32</v>
      </c>
      <c r="R107" s="120">
        <f>'[1]SH-FA2007-18'!DJ109</f>
        <v>37</v>
      </c>
      <c r="S107" s="120">
        <f>'[1]SH-FA2007-18'!DK109</f>
        <v>45</v>
      </c>
      <c r="T107" s="120">
        <f>'[1]SH-FA2007-18'!DL109</f>
        <v>88</v>
      </c>
      <c r="U107" s="120">
        <f>'[1]SH-FA2007-18'!DM109</f>
        <v>289.39999999999998</v>
      </c>
      <c r="V107" s="120">
        <f>'[1]SH-FA2007-18'!DN109</f>
        <v>125</v>
      </c>
      <c r="W107" s="120">
        <f>'[1]SH-FA2007-18'!DO109</f>
        <v>515.42222222222222</v>
      </c>
      <c r="X107" s="120">
        <f>'[1]SH-FA2007-18'!DP109</f>
        <v>60.177777777777777</v>
      </c>
      <c r="Y107" s="121">
        <f t="shared" si="15"/>
        <v>1218.9999999999998</v>
      </c>
      <c r="Z107" s="122">
        <f t="shared" si="16"/>
        <v>69.230769230769226</v>
      </c>
      <c r="AA107" s="122">
        <f t="shared" si="17"/>
        <v>76.19047619047619</v>
      </c>
      <c r="AB107" s="122">
        <f t="shared" si="19"/>
        <v>84.090909090909093</v>
      </c>
      <c r="AC107" s="122">
        <f t="shared" si="20"/>
        <v>100</v>
      </c>
      <c r="AD107" s="122">
        <f t="shared" si="21"/>
        <v>100</v>
      </c>
      <c r="AE107" s="122">
        <f t="shared" si="22"/>
        <v>100</v>
      </c>
      <c r="AF107" s="122">
        <f t="shared" si="23"/>
        <v>47.892720306513411</v>
      </c>
      <c r="AG107" s="122">
        <f t="shared" si="24"/>
        <v>27.401500383956524</v>
      </c>
      <c r="AH107" s="122">
        <f t="shared" si="25"/>
        <v>13.707922045051884</v>
      </c>
      <c r="AI107" s="122">
        <f t="shared" si="26"/>
        <v>39.967213114754088</v>
      </c>
      <c r="AJ107" s="11">
        <f t="shared" si="18"/>
        <v>1831.0000000000002</v>
      </c>
    </row>
    <row r="108" spans="1:36" ht="24.95" customHeight="1" x14ac:dyDescent="0.25">
      <c r="A108" s="123" t="s">
        <v>1738</v>
      </c>
      <c r="B108" s="124" t="s">
        <v>1724</v>
      </c>
      <c r="C108" s="125" t="s">
        <v>5</v>
      </c>
      <c r="D108" s="125" t="s">
        <v>15</v>
      </c>
      <c r="E108" s="126" t="s">
        <v>1216</v>
      </c>
      <c r="F108" s="120">
        <v>92</v>
      </c>
      <c r="G108" s="120">
        <v>93</v>
      </c>
      <c r="H108" s="120">
        <v>93</v>
      </c>
      <c r="I108" s="120">
        <v>97</v>
      </c>
      <c r="J108" s="120">
        <v>100</v>
      </c>
      <c r="K108" s="120">
        <v>579</v>
      </c>
      <c r="L108" s="120">
        <v>715</v>
      </c>
      <c r="M108" s="120">
        <v>5413</v>
      </c>
      <c r="N108" s="120">
        <v>1338</v>
      </c>
      <c r="O108" s="120">
        <f t="shared" si="14"/>
        <v>8520</v>
      </c>
      <c r="P108" s="120">
        <f>'[1]SH-FA2007-18'!DH110</f>
        <v>65</v>
      </c>
      <c r="Q108" s="120">
        <f>'[1]SH-FA2007-18'!DI110</f>
        <v>84</v>
      </c>
      <c r="R108" s="120">
        <f>'[1]SH-FA2007-18'!DJ110</f>
        <v>79</v>
      </c>
      <c r="S108" s="120">
        <f>'[1]SH-FA2007-18'!DK110</f>
        <v>94</v>
      </c>
      <c r="T108" s="120">
        <f>'[1]SH-FA2007-18'!DL110</f>
        <v>138</v>
      </c>
      <c r="U108" s="120">
        <f>'[1]SH-FA2007-18'!DM110</f>
        <v>698</v>
      </c>
      <c r="V108" s="120">
        <f>'[1]SH-FA2007-18'!DN110</f>
        <v>186.2</v>
      </c>
      <c r="W108" s="120">
        <f>'[1]SH-FA2007-18'!DO110</f>
        <v>1130.2222222222222</v>
      </c>
      <c r="X108" s="120">
        <f>'[1]SH-FA2007-18'!DP110</f>
        <v>317.57777777777778</v>
      </c>
      <c r="Y108" s="121">
        <f t="shared" si="15"/>
        <v>2792</v>
      </c>
      <c r="Z108" s="122">
        <f t="shared" si="16"/>
        <v>70.652173913043484</v>
      </c>
      <c r="AA108" s="122">
        <f t="shared" si="17"/>
        <v>90.322580645161281</v>
      </c>
      <c r="AB108" s="122">
        <f t="shared" si="19"/>
        <v>84.946236559139791</v>
      </c>
      <c r="AC108" s="122">
        <f t="shared" si="20"/>
        <v>96.907216494845358</v>
      </c>
      <c r="AD108" s="122">
        <f t="shared" si="21"/>
        <v>100</v>
      </c>
      <c r="AE108" s="122">
        <f t="shared" si="22"/>
        <v>100</v>
      </c>
      <c r="AF108" s="122">
        <f t="shared" si="23"/>
        <v>26.04195804195804</v>
      </c>
      <c r="AG108" s="122">
        <f t="shared" si="24"/>
        <v>20.879775027197898</v>
      </c>
      <c r="AH108" s="122">
        <f t="shared" si="25"/>
        <v>23.735259923600733</v>
      </c>
      <c r="AI108" s="122">
        <f t="shared" si="26"/>
        <v>32.769953051643192</v>
      </c>
      <c r="AJ108" s="11">
        <f t="shared" si="18"/>
        <v>5728</v>
      </c>
    </row>
    <row r="109" spans="1:36" ht="24.95" customHeight="1" x14ac:dyDescent="0.25">
      <c r="A109" s="123" t="s">
        <v>1006</v>
      </c>
      <c r="B109" s="124" t="s">
        <v>1724</v>
      </c>
      <c r="C109" s="125" t="s">
        <v>5</v>
      </c>
      <c r="D109" s="125" t="s">
        <v>16</v>
      </c>
      <c r="E109" s="126" t="s">
        <v>1222</v>
      </c>
      <c r="F109" s="120">
        <v>57</v>
      </c>
      <c r="G109" s="120">
        <v>58</v>
      </c>
      <c r="H109" s="120">
        <v>59</v>
      </c>
      <c r="I109" s="120">
        <v>62</v>
      </c>
      <c r="J109" s="120">
        <v>65</v>
      </c>
      <c r="K109" s="120">
        <v>387</v>
      </c>
      <c r="L109" s="120">
        <v>468</v>
      </c>
      <c r="M109" s="120">
        <v>3088</v>
      </c>
      <c r="N109" s="120">
        <v>926</v>
      </c>
      <c r="O109" s="120">
        <f t="shared" si="14"/>
        <v>5170</v>
      </c>
      <c r="P109" s="120">
        <f>'[1]SH-FA2007-18'!DH111</f>
        <v>52</v>
      </c>
      <c r="Q109" s="120">
        <f>'[1]SH-FA2007-18'!DI111</f>
        <v>55</v>
      </c>
      <c r="R109" s="120">
        <f>'[1]SH-FA2007-18'!DJ111</f>
        <v>33</v>
      </c>
      <c r="S109" s="120">
        <f>'[1]SH-FA2007-18'!DK111</f>
        <v>70</v>
      </c>
      <c r="T109" s="120">
        <f>'[1]SH-FA2007-18'!DL111</f>
        <v>145</v>
      </c>
      <c r="U109" s="120">
        <f>'[1]SH-FA2007-18'!DM111</f>
        <v>498</v>
      </c>
      <c r="V109" s="120">
        <f>'[1]SH-FA2007-18'!DN111</f>
        <v>203.60000000000002</v>
      </c>
      <c r="W109" s="120">
        <f>'[1]SH-FA2007-18'!DO111</f>
        <v>1367.3111111111111</v>
      </c>
      <c r="X109" s="120">
        <f>'[1]SH-FA2007-18'!DP111</f>
        <v>437.08888888888885</v>
      </c>
      <c r="Y109" s="121">
        <f t="shared" si="15"/>
        <v>2861</v>
      </c>
      <c r="Z109" s="122">
        <f t="shared" si="16"/>
        <v>91.228070175438589</v>
      </c>
      <c r="AA109" s="122">
        <f t="shared" si="17"/>
        <v>94.827586206896555</v>
      </c>
      <c r="AB109" s="122">
        <f t="shared" si="19"/>
        <v>55.932203389830505</v>
      </c>
      <c r="AC109" s="122">
        <f t="shared" si="20"/>
        <v>100</v>
      </c>
      <c r="AD109" s="122">
        <f t="shared" si="21"/>
        <v>100</v>
      </c>
      <c r="AE109" s="122">
        <f t="shared" si="22"/>
        <v>100</v>
      </c>
      <c r="AF109" s="122">
        <f t="shared" si="23"/>
        <v>43.504273504273513</v>
      </c>
      <c r="AG109" s="122">
        <f t="shared" si="24"/>
        <v>44.278209556706969</v>
      </c>
      <c r="AH109" s="122">
        <f t="shared" si="25"/>
        <v>47.201823854091671</v>
      </c>
      <c r="AI109" s="122">
        <f t="shared" si="26"/>
        <v>55.338491295938105</v>
      </c>
      <c r="AJ109" s="11">
        <f t="shared" si="18"/>
        <v>2309</v>
      </c>
    </row>
    <row r="110" spans="1:36" ht="24.95" customHeight="1" x14ac:dyDescent="0.25">
      <c r="A110" s="123" t="s">
        <v>997</v>
      </c>
      <c r="B110" s="124" t="s">
        <v>1724</v>
      </c>
      <c r="C110" s="125" t="s">
        <v>5</v>
      </c>
      <c r="D110" s="125" t="s">
        <v>17</v>
      </c>
      <c r="E110" s="126" t="s">
        <v>1233</v>
      </c>
      <c r="F110" s="120">
        <v>61</v>
      </c>
      <c r="G110" s="120">
        <v>62</v>
      </c>
      <c r="H110" s="120">
        <v>62</v>
      </c>
      <c r="I110" s="120">
        <v>66</v>
      </c>
      <c r="J110" s="120">
        <v>68</v>
      </c>
      <c r="K110" s="120">
        <v>402</v>
      </c>
      <c r="L110" s="120">
        <v>483</v>
      </c>
      <c r="M110" s="120">
        <v>3218</v>
      </c>
      <c r="N110" s="120">
        <v>772</v>
      </c>
      <c r="O110" s="120">
        <f t="shared" si="14"/>
        <v>5194</v>
      </c>
      <c r="P110" s="120">
        <f>'[1]SH-FA2007-18'!DH112</f>
        <v>47</v>
      </c>
      <c r="Q110" s="120">
        <f>'[1]SH-FA2007-18'!DI112</f>
        <v>71</v>
      </c>
      <c r="R110" s="120">
        <f>'[1]SH-FA2007-18'!DJ112</f>
        <v>106</v>
      </c>
      <c r="S110" s="120">
        <f>'[1]SH-FA2007-18'!DK112</f>
        <v>113</v>
      </c>
      <c r="T110" s="120">
        <f>'[1]SH-FA2007-18'!DL112</f>
        <v>140</v>
      </c>
      <c r="U110" s="120">
        <f>'[1]SH-FA2007-18'!DM112</f>
        <v>476.4</v>
      </c>
      <c r="V110" s="120">
        <f>'[1]SH-FA2007-18'!DN112</f>
        <v>119.8</v>
      </c>
      <c r="W110" s="120">
        <f>'[1]SH-FA2007-18'!DO112</f>
        <v>1106.0444444444445</v>
      </c>
      <c r="X110" s="120">
        <f>'[1]SH-FA2007-18'!DP112</f>
        <v>145.75555555555553</v>
      </c>
      <c r="Y110" s="121">
        <f t="shared" si="15"/>
        <v>2325</v>
      </c>
      <c r="Z110" s="122">
        <f t="shared" si="16"/>
        <v>77.049180327868854</v>
      </c>
      <c r="AA110" s="122">
        <f t="shared" si="17"/>
        <v>100</v>
      </c>
      <c r="AB110" s="122">
        <f t="shared" si="19"/>
        <v>100</v>
      </c>
      <c r="AC110" s="122">
        <f t="shared" si="20"/>
        <v>100</v>
      </c>
      <c r="AD110" s="122">
        <f t="shared" si="21"/>
        <v>100</v>
      </c>
      <c r="AE110" s="122">
        <f t="shared" si="22"/>
        <v>100</v>
      </c>
      <c r="AF110" s="122">
        <f t="shared" si="23"/>
        <v>24.803312629399585</v>
      </c>
      <c r="AG110" s="122">
        <f t="shared" si="24"/>
        <v>34.37055451971549</v>
      </c>
      <c r="AH110" s="122">
        <f t="shared" si="25"/>
        <v>18.880253310305122</v>
      </c>
      <c r="AI110" s="122">
        <f t="shared" si="26"/>
        <v>44.763188294185596</v>
      </c>
      <c r="AJ110" s="11">
        <f t="shared" si="18"/>
        <v>2869</v>
      </c>
    </row>
    <row r="111" spans="1:36" ht="24.95" customHeight="1" x14ac:dyDescent="0.25">
      <c r="A111" s="123" t="s">
        <v>1006</v>
      </c>
      <c r="B111" s="124" t="s">
        <v>1724</v>
      </c>
      <c r="C111" s="125" t="s">
        <v>5</v>
      </c>
      <c r="D111" s="125" t="s">
        <v>18</v>
      </c>
      <c r="E111" s="126" t="s">
        <v>1286</v>
      </c>
      <c r="F111" s="120">
        <v>145</v>
      </c>
      <c r="G111" s="120">
        <v>134</v>
      </c>
      <c r="H111" s="120">
        <v>128</v>
      </c>
      <c r="I111" s="120">
        <v>127</v>
      </c>
      <c r="J111" s="120">
        <v>129</v>
      </c>
      <c r="K111" s="120">
        <v>769</v>
      </c>
      <c r="L111" s="120">
        <v>1017</v>
      </c>
      <c r="M111" s="120">
        <v>6507</v>
      </c>
      <c r="N111" s="120">
        <v>1450</v>
      </c>
      <c r="O111" s="120">
        <f t="shared" si="14"/>
        <v>10406</v>
      </c>
      <c r="P111" s="120">
        <f>'[1]SH-FA2007-18'!DH113</f>
        <v>128</v>
      </c>
      <c r="Q111" s="120">
        <f>'[1]SH-FA2007-18'!DI113</f>
        <v>126</v>
      </c>
      <c r="R111" s="120">
        <f>'[1]SH-FA2007-18'!DJ113</f>
        <v>158</v>
      </c>
      <c r="S111" s="120">
        <f>'[1]SH-FA2007-18'!DK113</f>
        <v>221</v>
      </c>
      <c r="T111" s="120">
        <f>'[1]SH-FA2007-18'!DL113</f>
        <v>334</v>
      </c>
      <c r="U111" s="120">
        <f>'[1]SH-FA2007-18'!DM113</f>
        <v>984.2</v>
      </c>
      <c r="V111" s="120">
        <f>'[1]SH-FA2007-18'!DN113</f>
        <v>194.60000000000002</v>
      </c>
      <c r="W111" s="120">
        <f>'[1]SH-FA2007-18'!DO113</f>
        <v>3540.1333333333332</v>
      </c>
      <c r="X111" s="120">
        <f>'[1]SH-FA2007-18'!DP113</f>
        <v>1516.0666666666666</v>
      </c>
      <c r="Y111" s="121">
        <f t="shared" si="15"/>
        <v>7202</v>
      </c>
      <c r="Z111" s="122">
        <f t="shared" si="16"/>
        <v>88.275862068965523</v>
      </c>
      <c r="AA111" s="122">
        <f t="shared" si="17"/>
        <v>94.029850746268664</v>
      </c>
      <c r="AB111" s="122">
        <f t="shared" si="19"/>
        <v>100</v>
      </c>
      <c r="AC111" s="122">
        <f t="shared" si="20"/>
        <v>100</v>
      </c>
      <c r="AD111" s="122">
        <f t="shared" si="21"/>
        <v>100</v>
      </c>
      <c r="AE111" s="122">
        <f t="shared" si="22"/>
        <v>100</v>
      </c>
      <c r="AF111" s="122">
        <f t="shared" si="23"/>
        <v>19.134709931170111</v>
      </c>
      <c r="AG111" s="122">
        <f t="shared" si="24"/>
        <v>54.404999743865581</v>
      </c>
      <c r="AH111" s="122">
        <f t="shared" si="25"/>
        <v>100</v>
      </c>
      <c r="AI111" s="122">
        <f t="shared" si="26"/>
        <v>69.21007111281952</v>
      </c>
      <c r="AJ111" s="11">
        <f t="shared" si="18"/>
        <v>3204</v>
      </c>
    </row>
    <row r="112" spans="1:36" ht="24.95" customHeight="1" x14ac:dyDescent="0.25">
      <c r="A112" s="123" t="s">
        <v>997</v>
      </c>
      <c r="B112" s="124" t="s">
        <v>1724</v>
      </c>
      <c r="C112" s="125" t="s">
        <v>5</v>
      </c>
      <c r="D112" s="125" t="s">
        <v>19</v>
      </c>
      <c r="E112" s="126" t="s">
        <v>1297</v>
      </c>
      <c r="F112" s="120">
        <v>84</v>
      </c>
      <c r="G112" s="120">
        <v>91</v>
      </c>
      <c r="H112" s="120">
        <v>97</v>
      </c>
      <c r="I112" s="120">
        <v>102</v>
      </c>
      <c r="J112" s="120">
        <v>107</v>
      </c>
      <c r="K112" s="120">
        <v>594</v>
      </c>
      <c r="L112" s="120">
        <v>639</v>
      </c>
      <c r="M112" s="120">
        <v>4059</v>
      </c>
      <c r="N112" s="120">
        <v>729</v>
      </c>
      <c r="O112" s="120">
        <f t="shared" si="14"/>
        <v>6502</v>
      </c>
      <c r="P112" s="120">
        <f>'[1]SH-FA2007-18'!DH114</f>
        <v>27</v>
      </c>
      <c r="Q112" s="120">
        <f>'[1]SH-FA2007-18'!DI114</f>
        <v>57</v>
      </c>
      <c r="R112" s="120">
        <f>'[1]SH-FA2007-18'!DJ114</f>
        <v>93</v>
      </c>
      <c r="S112" s="120">
        <f>'[1]SH-FA2007-18'!DK114</f>
        <v>52</v>
      </c>
      <c r="T112" s="120">
        <f>'[1]SH-FA2007-18'!DL114</f>
        <v>122</v>
      </c>
      <c r="U112" s="120">
        <f>'[1]SH-FA2007-18'!DM114</f>
        <v>537.20000000000005</v>
      </c>
      <c r="V112" s="120">
        <f>'[1]SH-FA2007-18'!DN114</f>
        <v>156.79999999999995</v>
      </c>
      <c r="W112" s="120">
        <f>'[1]SH-FA2007-18'!DO114</f>
        <v>889.37777777777785</v>
      </c>
      <c r="X112" s="120">
        <f>'[1]SH-FA2007-18'!DP114</f>
        <v>141.62222222222221</v>
      </c>
      <c r="Y112" s="121">
        <f t="shared" si="15"/>
        <v>2076</v>
      </c>
      <c r="Z112" s="122">
        <f t="shared" si="16"/>
        <v>32.142857142857146</v>
      </c>
      <c r="AA112" s="122">
        <f t="shared" si="17"/>
        <v>62.637362637362635</v>
      </c>
      <c r="AB112" s="122">
        <f t="shared" si="19"/>
        <v>95.876288659793815</v>
      </c>
      <c r="AC112" s="122">
        <f t="shared" si="20"/>
        <v>50.980392156862742</v>
      </c>
      <c r="AD112" s="122">
        <f t="shared" si="21"/>
        <v>100</v>
      </c>
      <c r="AE112" s="122">
        <f t="shared" si="22"/>
        <v>90.43771043771045</v>
      </c>
      <c r="AF112" s="122">
        <f t="shared" si="23"/>
        <v>24.53834115805946</v>
      </c>
      <c r="AG112" s="122">
        <f t="shared" si="24"/>
        <v>21.911253455968904</v>
      </c>
      <c r="AH112" s="122">
        <f t="shared" si="25"/>
        <v>19.426916628562719</v>
      </c>
      <c r="AI112" s="122">
        <f t="shared" si="26"/>
        <v>31.928637342356197</v>
      </c>
      <c r="AJ112" s="11">
        <f t="shared" si="18"/>
        <v>4426</v>
      </c>
    </row>
    <row r="113" spans="1:36" ht="24.95" customHeight="1" x14ac:dyDescent="0.25">
      <c r="A113" s="123" t="s">
        <v>997</v>
      </c>
      <c r="B113" s="124" t="s">
        <v>1724</v>
      </c>
      <c r="C113" s="125" t="s">
        <v>5</v>
      </c>
      <c r="D113" s="125" t="s">
        <v>20</v>
      </c>
      <c r="E113" s="126" t="s">
        <v>1302</v>
      </c>
      <c r="F113" s="120">
        <v>286</v>
      </c>
      <c r="G113" s="120">
        <v>288</v>
      </c>
      <c r="H113" s="120">
        <v>293</v>
      </c>
      <c r="I113" s="120">
        <v>305</v>
      </c>
      <c r="J113" s="120">
        <v>317</v>
      </c>
      <c r="K113" s="120">
        <v>1856</v>
      </c>
      <c r="L113" s="120">
        <v>2242</v>
      </c>
      <c r="M113" s="120">
        <v>15119</v>
      </c>
      <c r="N113" s="120">
        <v>3498</v>
      </c>
      <c r="O113" s="120">
        <f t="shared" si="14"/>
        <v>24204</v>
      </c>
      <c r="P113" s="120">
        <f>'[1]SH-FA2007-18'!DH115</f>
        <v>283</v>
      </c>
      <c r="Q113" s="120">
        <f>'[1]SH-FA2007-18'!DI115</f>
        <v>176</v>
      </c>
      <c r="R113" s="120">
        <f>'[1]SH-FA2007-18'!DJ115</f>
        <v>252</v>
      </c>
      <c r="S113" s="120">
        <f>'[1]SH-FA2007-18'!DK115</f>
        <v>332</v>
      </c>
      <c r="T113" s="120">
        <f>'[1]SH-FA2007-18'!DL115</f>
        <v>522</v>
      </c>
      <c r="U113" s="120">
        <f>'[1]SH-FA2007-18'!DM115</f>
        <v>2061.1999999999998</v>
      </c>
      <c r="V113" s="120">
        <f>'[1]SH-FA2007-18'!DN115</f>
        <v>584.20000000000005</v>
      </c>
      <c r="W113" s="120">
        <f>'[1]SH-FA2007-18'!DO115</f>
        <v>6037.9777777777781</v>
      </c>
      <c r="X113" s="120">
        <f>'[1]SH-FA2007-18'!DP115</f>
        <v>1480.6222222222223</v>
      </c>
      <c r="Y113" s="121">
        <f t="shared" si="15"/>
        <v>11729</v>
      </c>
      <c r="Z113" s="122">
        <f t="shared" si="16"/>
        <v>98.951048951048946</v>
      </c>
      <c r="AA113" s="122">
        <f t="shared" si="17"/>
        <v>61.111111111111114</v>
      </c>
      <c r="AB113" s="122">
        <f t="shared" si="19"/>
        <v>86.00682593856655</v>
      </c>
      <c r="AC113" s="122">
        <f t="shared" si="20"/>
        <v>100</v>
      </c>
      <c r="AD113" s="122">
        <f t="shared" si="21"/>
        <v>100</v>
      </c>
      <c r="AE113" s="122">
        <f t="shared" si="22"/>
        <v>100</v>
      </c>
      <c r="AF113" s="122">
        <f t="shared" si="23"/>
        <v>26.057091882247995</v>
      </c>
      <c r="AG113" s="122">
        <f t="shared" si="24"/>
        <v>39.936356754929413</v>
      </c>
      <c r="AH113" s="122">
        <f t="shared" si="25"/>
        <v>42.327679308811383</v>
      </c>
      <c r="AI113" s="122">
        <f t="shared" si="26"/>
        <v>48.45893240786647</v>
      </c>
      <c r="AJ113" s="11">
        <f t="shared" si="18"/>
        <v>12475</v>
      </c>
    </row>
    <row r="114" spans="1:36" ht="24.95" customHeight="1" x14ac:dyDescent="0.25">
      <c r="A114" s="123" t="s">
        <v>1006</v>
      </c>
      <c r="B114" s="124" t="s">
        <v>1724</v>
      </c>
      <c r="C114" s="125" t="s">
        <v>5</v>
      </c>
      <c r="D114" s="125" t="s">
        <v>21</v>
      </c>
      <c r="E114" s="126" t="s">
        <v>1305</v>
      </c>
      <c r="F114" s="120">
        <v>264</v>
      </c>
      <c r="G114" s="120">
        <v>265</v>
      </c>
      <c r="H114" s="120">
        <v>267</v>
      </c>
      <c r="I114" s="120">
        <v>272</v>
      </c>
      <c r="J114" s="120">
        <v>279</v>
      </c>
      <c r="K114" s="120">
        <v>1533</v>
      </c>
      <c r="L114" s="120">
        <v>1739</v>
      </c>
      <c r="M114" s="120">
        <v>10796</v>
      </c>
      <c r="N114" s="120">
        <v>1622</v>
      </c>
      <c r="O114" s="120">
        <f t="shared" si="14"/>
        <v>17037</v>
      </c>
      <c r="P114" s="120">
        <f>'[1]SH-FA2007-18'!DH116</f>
        <v>172</v>
      </c>
      <c r="Q114" s="120">
        <f>'[1]SH-FA2007-18'!DI116</f>
        <v>303</v>
      </c>
      <c r="R114" s="120">
        <f>'[1]SH-FA2007-18'!DJ116</f>
        <v>257</v>
      </c>
      <c r="S114" s="120">
        <f>'[1]SH-FA2007-18'!DK116</f>
        <v>294</v>
      </c>
      <c r="T114" s="120">
        <f>'[1]SH-FA2007-18'!DL116</f>
        <v>481</v>
      </c>
      <c r="U114" s="120">
        <f>'[1]SH-FA2007-18'!DM116</f>
        <v>1457.8</v>
      </c>
      <c r="V114" s="120">
        <f>'[1]SH-FA2007-18'!DN116</f>
        <v>558.80000000000007</v>
      </c>
      <c r="W114" s="120">
        <f>'[1]SH-FA2007-18'!DO116</f>
        <v>4549.4888888888891</v>
      </c>
      <c r="X114" s="120">
        <f>'[1]SH-FA2007-18'!DP116</f>
        <v>619.91111111111104</v>
      </c>
      <c r="Y114" s="121">
        <f t="shared" si="15"/>
        <v>8693</v>
      </c>
      <c r="Z114" s="122">
        <f t="shared" si="16"/>
        <v>65.151515151515156</v>
      </c>
      <c r="AA114" s="122">
        <f t="shared" si="17"/>
        <v>100</v>
      </c>
      <c r="AB114" s="122">
        <f t="shared" si="19"/>
        <v>96.254681647940075</v>
      </c>
      <c r="AC114" s="122">
        <f t="shared" si="20"/>
        <v>100</v>
      </c>
      <c r="AD114" s="122">
        <f t="shared" si="21"/>
        <v>100</v>
      </c>
      <c r="AE114" s="122">
        <f t="shared" si="22"/>
        <v>95.094585779517288</v>
      </c>
      <c r="AF114" s="122">
        <f t="shared" si="23"/>
        <v>32.133410005750434</v>
      </c>
      <c r="AG114" s="122">
        <f t="shared" si="24"/>
        <v>42.140504713679967</v>
      </c>
      <c r="AH114" s="122">
        <f t="shared" si="25"/>
        <v>38.218934100561718</v>
      </c>
      <c r="AI114" s="122">
        <f t="shared" si="26"/>
        <v>51.024241357046428</v>
      </c>
      <c r="AJ114" s="11">
        <f t="shared" si="18"/>
        <v>8344</v>
      </c>
    </row>
    <row r="115" spans="1:36" ht="24.95" customHeight="1" x14ac:dyDescent="0.25">
      <c r="A115" s="123" t="s">
        <v>1006</v>
      </c>
      <c r="B115" s="124" t="s">
        <v>1724</v>
      </c>
      <c r="C115" s="125" t="s">
        <v>5</v>
      </c>
      <c r="D115" s="125" t="s">
        <v>22</v>
      </c>
      <c r="E115" s="126" t="s">
        <v>1307</v>
      </c>
      <c r="F115" s="120">
        <v>3432</v>
      </c>
      <c r="G115" s="120">
        <v>3278</v>
      </c>
      <c r="H115" s="120">
        <v>3182</v>
      </c>
      <c r="I115" s="120">
        <v>3139</v>
      </c>
      <c r="J115" s="120">
        <v>3140</v>
      </c>
      <c r="K115" s="120">
        <v>16832</v>
      </c>
      <c r="L115" s="120">
        <v>19845</v>
      </c>
      <c r="M115" s="120">
        <v>167450</v>
      </c>
      <c r="N115" s="120">
        <v>23243</v>
      </c>
      <c r="O115" s="120">
        <f t="shared" si="14"/>
        <v>243541</v>
      </c>
      <c r="P115" s="120">
        <f>'[1]SH-FA2007-18'!DH117</f>
        <v>3131</v>
      </c>
      <c r="Q115" s="120">
        <f>'[1]SH-FA2007-18'!DI117</f>
        <v>3532</v>
      </c>
      <c r="R115" s="120">
        <f>'[1]SH-FA2007-18'!DJ117</f>
        <v>184</v>
      </c>
      <c r="S115" s="120">
        <f>'[1]SH-FA2007-18'!DK117</f>
        <v>3168</v>
      </c>
      <c r="T115" s="120">
        <f>'[1]SH-FA2007-18'!DL117</f>
        <v>7184</v>
      </c>
      <c r="U115" s="120">
        <f>'[1]SH-FA2007-18'!DM117</f>
        <v>22555.8</v>
      </c>
      <c r="V115" s="120">
        <f>'[1]SH-FA2007-18'!DN117</f>
        <v>6279.2000000000007</v>
      </c>
      <c r="W115" s="120">
        <f>'[1]SH-FA2007-18'!DO117</f>
        <v>58388.622222222213</v>
      </c>
      <c r="X115" s="120">
        <f>'[1]SH-FA2007-18'!DP117</f>
        <v>17751.37777777778</v>
      </c>
      <c r="Y115" s="121">
        <f t="shared" si="15"/>
        <v>122174</v>
      </c>
      <c r="Z115" s="122">
        <f t="shared" si="16"/>
        <v>91.229603729603724</v>
      </c>
      <c r="AA115" s="122">
        <f t="shared" si="17"/>
        <v>100</v>
      </c>
      <c r="AB115" s="122">
        <f t="shared" si="19"/>
        <v>5.782526712759271</v>
      </c>
      <c r="AC115" s="122">
        <f t="shared" si="20"/>
        <v>100</v>
      </c>
      <c r="AD115" s="122">
        <f t="shared" si="21"/>
        <v>100</v>
      </c>
      <c r="AE115" s="122">
        <f t="shared" si="22"/>
        <v>100</v>
      </c>
      <c r="AF115" s="122">
        <f t="shared" si="23"/>
        <v>31.641219450743264</v>
      </c>
      <c r="AG115" s="122">
        <f t="shared" si="24"/>
        <v>34.86928768123154</v>
      </c>
      <c r="AH115" s="122">
        <f t="shared" si="25"/>
        <v>76.373005970734326</v>
      </c>
      <c r="AI115" s="122">
        <f t="shared" si="26"/>
        <v>50.165680521965506</v>
      </c>
      <c r="AJ115" s="11">
        <f t="shared" si="18"/>
        <v>121367</v>
      </c>
    </row>
    <row r="116" spans="1:36" ht="24.95" customHeight="1" x14ac:dyDescent="0.25">
      <c r="A116" s="123" t="s">
        <v>1738</v>
      </c>
      <c r="B116" s="124" t="s">
        <v>1724</v>
      </c>
      <c r="C116" s="125" t="s">
        <v>5</v>
      </c>
      <c r="D116" s="125" t="s">
        <v>23</v>
      </c>
      <c r="E116" s="126" t="s">
        <v>1338</v>
      </c>
      <c r="F116" s="120">
        <v>33</v>
      </c>
      <c r="G116" s="120">
        <v>37</v>
      </c>
      <c r="H116" s="120">
        <v>38</v>
      </c>
      <c r="I116" s="120">
        <v>40</v>
      </c>
      <c r="J116" s="120">
        <v>43</v>
      </c>
      <c r="K116" s="120">
        <v>229</v>
      </c>
      <c r="L116" s="120">
        <v>247</v>
      </c>
      <c r="M116" s="120">
        <v>1975</v>
      </c>
      <c r="N116" s="120">
        <v>369</v>
      </c>
      <c r="O116" s="120">
        <f t="shared" si="14"/>
        <v>3011</v>
      </c>
      <c r="P116" s="120">
        <f>'[1]SH-FA2007-18'!DH118</f>
        <v>28</v>
      </c>
      <c r="Q116" s="120">
        <f>'[1]SH-FA2007-18'!DI118</f>
        <v>44</v>
      </c>
      <c r="R116" s="120">
        <f>'[1]SH-FA2007-18'!DJ118</f>
        <v>30</v>
      </c>
      <c r="S116" s="120">
        <f>'[1]SH-FA2007-18'!DK118</f>
        <v>40</v>
      </c>
      <c r="T116" s="120">
        <f>'[1]SH-FA2007-18'!DL118</f>
        <v>83</v>
      </c>
      <c r="U116" s="120">
        <f>'[1]SH-FA2007-18'!DM118</f>
        <v>221.2</v>
      </c>
      <c r="V116" s="120">
        <f>'[1]SH-FA2007-18'!DN118</f>
        <v>67.2</v>
      </c>
      <c r="W116" s="120">
        <f>'[1]SH-FA2007-18'!DO118</f>
        <v>812.28888888888878</v>
      </c>
      <c r="X116" s="120">
        <f>'[1]SH-FA2007-18'!DP118</f>
        <v>219.3111111111111</v>
      </c>
      <c r="Y116" s="121">
        <f t="shared" si="15"/>
        <v>1545</v>
      </c>
      <c r="Z116" s="122">
        <f t="shared" si="16"/>
        <v>84.848484848484844</v>
      </c>
      <c r="AA116" s="122">
        <f t="shared" si="17"/>
        <v>100</v>
      </c>
      <c r="AB116" s="122">
        <f t="shared" si="19"/>
        <v>78.94736842105263</v>
      </c>
      <c r="AC116" s="122">
        <f t="shared" si="20"/>
        <v>100</v>
      </c>
      <c r="AD116" s="122">
        <f t="shared" si="21"/>
        <v>100</v>
      </c>
      <c r="AE116" s="122">
        <f t="shared" si="22"/>
        <v>96.593886462882097</v>
      </c>
      <c r="AF116" s="122">
        <f t="shared" si="23"/>
        <v>27.206477732793523</v>
      </c>
      <c r="AG116" s="122">
        <f t="shared" si="24"/>
        <v>41.128551336146266</v>
      </c>
      <c r="AH116" s="122">
        <f t="shared" si="25"/>
        <v>59.433905450165611</v>
      </c>
      <c r="AI116" s="122">
        <f t="shared" si="26"/>
        <v>51.311856526071075</v>
      </c>
      <c r="AJ116" s="11">
        <f t="shared" si="18"/>
        <v>1466</v>
      </c>
    </row>
    <row r="117" spans="1:36" ht="24.95" customHeight="1" x14ac:dyDescent="0.25">
      <c r="A117" s="123" t="s">
        <v>1006</v>
      </c>
      <c r="B117" s="124" t="s">
        <v>1724</v>
      </c>
      <c r="C117" s="125" t="s">
        <v>5</v>
      </c>
      <c r="D117" s="125" t="s">
        <v>24</v>
      </c>
      <c r="E117" s="126" t="s">
        <v>1351</v>
      </c>
      <c r="F117" s="120">
        <v>64</v>
      </c>
      <c r="G117" s="120">
        <v>56</v>
      </c>
      <c r="H117" s="120">
        <v>52</v>
      </c>
      <c r="I117" s="120">
        <v>51</v>
      </c>
      <c r="J117" s="120">
        <v>52</v>
      </c>
      <c r="K117" s="120">
        <v>353</v>
      </c>
      <c r="L117" s="120">
        <v>524</v>
      </c>
      <c r="M117" s="120">
        <v>3154</v>
      </c>
      <c r="N117" s="120">
        <v>940</v>
      </c>
      <c r="O117" s="120">
        <f t="shared" si="14"/>
        <v>5246</v>
      </c>
      <c r="P117" s="120">
        <f>'[1]SH-FA2007-18'!DH119</f>
        <v>44</v>
      </c>
      <c r="Q117" s="120">
        <f>'[1]SH-FA2007-18'!DI119</f>
        <v>33</v>
      </c>
      <c r="R117" s="120">
        <f>'[1]SH-FA2007-18'!DJ119</f>
        <v>32</v>
      </c>
      <c r="S117" s="120">
        <f>'[1]SH-FA2007-18'!DK119</f>
        <v>45</v>
      </c>
      <c r="T117" s="120">
        <f>'[1]SH-FA2007-18'!DL119</f>
        <v>97</v>
      </c>
      <c r="U117" s="120">
        <f>'[1]SH-FA2007-18'!DM119</f>
        <v>392.6</v>
      </c>
      <c r="V117" s="120">
        <f>'[1]SH-FA2007-18'!DN119</f>
        <v>132.19999999999999</v>
      </c>
      <c r="W117" s="120">
        <f>'[1]SH-FA2007-18'!DO119</f>
        <v>1538.9777777777779</v>
      </c>
      <c r="X117" s="120">
        <f>'[1]SH-FA2007-18'!DP119</f>
        <v>829.22222222222229</v>
      </c>
      <c r="Y117" s="121">
        <f t="shared" si="15"/>
        <v>3144</v>
      </c>
      <c r="Z117" s="122">
        <f t="shared" si="16"/>
        <v>68.75</v>
      </c>
      <c r="AA117" s="122">
        <f t="shared" si="17"/>
        <v>58.928571428571431</v>
      </c>
      <c r="AB117" s="122">
        <f t="shared" si="19"/>
        <v>61.53846153846154</v>
      </c>
      <c r="AC117" s="122">
        <f t="shared" si="20"/>
        <v>88.235294117647058</v>
      </c>
      <c r="AD117" s="122">
        <f t="shared" si="21"/>
        <v>100</v>
      </c>
      <c r="AE117" s="122">
        <f t="shared" si="22"/>
        <v>100</v>
      </c>
      <c r="AF117" s="122">
        <f t="shared" si="23"/>
        <v>25.229007633587784</v>
      </c>
      <c r="AG117" s="122">
        <f t="shared" si="24"/>
        <v>48.794476150214898</v>
      </c>
      <c r="AH117" s="122">
        <f t="shared" si="25"/>
        <v>88.215130023640668</v>
      </c>
      <c r="AI117" s="122">
        <f t="shared" si="26"/>
        <v>59.931376286694629</v>
      </c>
      <c r="AJ117" s="11">
        <f t="shared" si="18"/>
        <v>2102</v>
      </c>
    </row>
    <row r="118" spans="1:36" ht="24.95" customHeight="1" x14ac:dyDescent="0.25">
      <c r="A118" s="123" t="s">
        <v>1738</v>
      </c>
      <c r="B118" s="124" t="s">
        <v>1724</v>
      </c>
      <c r="C118" s="125" t="s">
        <v>5</v>
      </c>
      <c r="D118" s="125" t="s">
        <v>25</v>
      </c>
      <c r="E118" s="126" t="s">
        <v>1389</v>
      </c>
      <c r="F118" s="120">
        <v>50</v>
      </c>
      <c r="G118" s="120">
        <v>50</v>
      </c>
      <c r="H118" s="120">
        <v>51</v>
      </c>
      <c r="I118" s="120">
        <v>53</v>
      </c>
      <c r="J118" s="120">
        <v>55</v>
      </c>
      <c r="K118" s="120">
        <v>317</v>
      </c>
      <c r="L118" s="120">
        <v>372</v>
      </c>
      <c r="M118" s="120">
        <v>2452</v>
      </c>
      <c r="N118" s="120">
        <v>608</v>
      </c>
      <c r="O118" s="120">
        <f t="shared" si="14"/>
        <v>4008</v>
      </c>
      <c r="P118" s="120">
        <f>'[1]SH-FA2007-18'!DH120</f>
        <v>62</v>
      </c>
      <c r="Q118" s="120">
        <f>'[1]SH-FA2007-18'!DI120</f>
        <v>51</v>
      </c>
      <c r="R118" s="120">
        <f>'[1]SH-FA2007-18'!DJ120</f>
        <v>53</v>
      </c>
      <c r="S118" s="120">
        <f>'[1]SH-FA2007-18'!DK120</f>
        <v>36</v>
      </c>
      <c r="T118" s="120">
        <f>'[1]SH-FA2007-18'!DL120</f>
        <v>107</v>
      </c>
      <c r="U118" s="120">
        <f>'[1]SH-FA2007-18'!DM120</f>
        <v>418.6</v>
      </c>
      <c r="V118" s="120">
        <f>'[1]SH-FA2007-18'!DN120</f>
        <v>111</v>
      </c>
      <c r="W118" s="120">
        <f>'[1]SH-FA2007-18'!DO120</f>
        <v>609.17777777777781</v>
      </c>
      <c r="X118" s="120">
        <f>'[1]SH-FA2007-18'!DP120</f>
        <v>228.22222222222223</v>
      </c>
      <c r="Y118" s="121">
        <f t="shared" si="15"/>
        <v>1676</v>
      </c>
      <c r="Z118" s="122">
        <f t="shared" si="16"/>
        <v>100</v>
      </c>
      <c r="AA118" s="122">
        <f t="shared" si="17"/>
        <v>100</v>
      </c>
      <c r="AB118" s="122">
        <f t="shared" si="19"/>
        <v>100</v>
      </c>
      <c r="AC118" s="122">
        <f t="shared" si="20"/>
        <v>67.924528301886795</v>
      </c>
      <c r="AD118" s="122">
        <f t="shared" si="21"/>
        <v>100</v>
      </c>
      <c r="AE118" s="122">
        <f t="shared" si="22"/>
        <v>100</v>
      </c>
      <c r="AF118" s="122">
        <f t="shared" si="23"/>
        <v>29.838709677419356</v>
      </c>
      <c r="AG118" s="122">
        <f t="shared" si="24"/>
        <v>24.844118180170383</v>
      </c>
      <c r="AH118" s="122">
        <f t="shared" si="25"/>
        <v>37.53654970760234</v>
      </c>
      <c r="AI118" s="122">
        <f t="shared" si="26"/>
        <v>41.816367265469061</v>
      </c>
      <c r="AJ118" s="11">
        <f t="shared" si="18"/>
        <v>2332</v>
      </c>
    </row>
    <row r="119" spans="1:36" ht="24.95" customHeight="1" x14ac:dyDescent="0.25">
      <c r="A119" s="123" t="s">
        <v>1006</v>
      </c>
      <c r="B119" s="124" t="s">
        <v>1724</v>
      </c>
      <c r="C119" s="125" t="s">
        <v>5</v>
      </c>
      <c r="D119" s="125" t="s">
        <v>26</v>
      </c>
      <c r="E119" s="126" t="s">
        <v>1402</v>
      </c>
      <c r="F119" s="120">
        <v>71</v>
      </c>
      <c r="G119" s="120">
        <v>70</v>
      </c>
      <c r="H119" s="120">
        <v>69</v>
      </c>
      <c r="I119" s="120">
        <v>70</v>
      </c>
      <c r="J119" s="120">
        <v>74</v>
      </c>
      <c r="K119" s="120">
        <v>442</v>
      </c>
      <c r="L119" s="120">
        <v>558</v>
      </c>
      <c r="M119" s="120">
        <v>3685</v>
      </c>
      <c r="N119" s="120">
        <v>924</v>
      </c>
      <c r="O119" s="120">
        <f t="shared" si="14"/>
        <v>5963</v>
      </c>
      <c r="P119" s="120">
        <f>'[1]SH-FA2007-18'!DH121</f>
        <v>64</v>
      </c>
      <c r="Q119" s="120">
        <f>'[1]SH-FA2007-18'!DI121</f>
        <v>111</v>
      </c>
      <c r="R119" s="120">
        <f>'[1]SH-FA2007-18'!DJ121</f>
        <v>84</v>
      </c>
      <c r="S119" s="120">
        <f>'[1]SH-FA2007-18'!DK121</f>
        <v>98</v>
      </c>
      <c r="T119" s="120">
        <f>'[1]SH-FA2007-18'!DL121</f>
        <v>148</v>
      </c>
      <c r="U119" s="120">
        <f>'[1]SH-FA2007-18'!DM121</f>
        <v>579.20000000000005</v>
      </c>
      <c r="V119" s="120">
        <f>'[1]SH-FA2007-18'!DN121</f>
        <v>248.39999999999998</v>
      </c>
      <c r="W119" s="120">
        <f>'[1]SH-FA2007-18'!DO121</f>
        <v>1720.2222222222226</v>
      </c>
      <c r="X119" s="120">
        <f>'[1]SH-FA2007-18'!DP121</f>
        <v>357.17777777777775</v>
      </c>
      <c r="Y119" s="121">
        <f t="shared" si="15"/>
        <v>3410.0000000000005</v>
      </c>
      <c r="Z119" s="122">
        <f t="shared" si="16"/>
        <v>90.140845070422543</v>
      </c>
      <c r="AA119" s="122">
        <f t="shared" si="17"/>
        <v>100</v>
      </c>
      <c r="AB119" s="122">
        <f t="shared" si="19"/>
        <v>100</v>
      </c>
      <c r="AC119" s="122">
        <f t="shared" si="20"/>
        <v>100</v>
      </c>
      <c r="AD119" s="122">
        <f t="shared" si="21"/>
        <v>100</v>
      </c>
      <c r="AE119" s="122">
        <f t="shared" si="22"/>
        <v>100</v>
      </c>
      <c r="AF119" s="122">
        <f t="shared" si="23"/>
        <v>44.516129032258064</v>
      </c>
      <c r="AG119" s="122">
        <f t="shared" si="24"/>
        <v>46.681742801145795</v>
      </c>
      <c r="AH119" s="122">
        <f t="shared" si="25"/>
        <v>38.655603655603656</v>
      </c>
      <c r="AI119" s="122">
        <f t="shared" si="26"/>
        <v>57.185980211303047</v>
      </c>
      <c r="AJ119" s="11">
        <f t="shared" si="18"/>
        <v>2552.9999999999995</v>
      </c>
    </row>
    <row r="120" spans="1:36" ht="24.95" customHeight="1" x14ac:dyDescent="0.25">
      <c r="A120" s="123" t="s">
        <v>1006</v>
      </c>
      <c r="B120" s="124" t="s">
        <v>1724</v>
      </c>
      <c r="C120" s="125" t="s">
        <v>5</v>
      </c>
      <c r="D120" s="125" t="s">
        <v>27</v>
      </c>
      <c r="E120" s="126" t="s">
        <v>1429</v>
      </c>
      <c r="F120" s="120">
        <v>125</v>
      </c>
      <c r="G120" s="120">
        <v>110</v>
      </c>
      <c r="H120" s="120">
        <v>100</v>
      </c>
      <c r="I120" s="120">
        <v>93</v>
      </c>
      <c r="J120" s="120">
        <v>90</v>
      </c>
      <c r="K120" s="120">
        <v>496</v>
      </c>
      <c r="L120" s="120">
        <v>661</v>
      </c>
      <c r="M120" s="120">
        <v>4068</v>
      </c>
      <c r="N120" s="120">
        <v>710</v>
      </c>
      <c r="O120" s="120">
        <f t="shared" si="14"/>
        <v>6453</v>
      </c>
      <c r="P120" s="120">
        <f>'[1]SH-FA2007-18'!DH122</f>
        <v>111</v>
      </c>
      <c r="Q120" s="120">
        <f>'[1]SH-FA2007-18'!DI122</f>
        <v>181</v>
      </c>
      <c r="R120" s="120">
        <f>'[1]SH-FA2007-18'!DJ122</f>
        <v>127</v>
      </c>
      <c r="S120" s="120">
        <f>'[1]SH-FA2007-18'!DK122</f>
        <v>132</v>
      </c>
      <c r="T120" s="120">
        <f>'[1]SH-FA2007-18'!DL122</f>
        <v>253</v>
      </c>
      <c r="U120" s="120">
        <f>'[1]SH-FA2007-18'!DM122</f>
        <v>855.2</v>
      </c>
      <c r="V120" s="120">
        <f>'[1]SH-FA2007-18'!DN122</f>
        <v>311.59999999999997</v>
      </c>
      <c r="W120" s="120">
        <f>'[1]SH-FA2007-18'!DO122</f>
        <v>2524.9555555555557</v>
      </c>
      <c r="X120" s="120">
        <f>'[1]SH-FA2007-18'!DP122</f>
        <v>596.24444444444441</v>
      </c>
      <c r="Y120" s="121">
        <f t="shared" si="15"/>
        <v>5092</v>
      </c>
      <c r="Z120" s="122">
        <f t="shared" si="16"/>
        <v>88.8</v>
      </c>
      <c r="AA120" s="122">
        <f t="shared" si="17"/>
        <v>100</v>
      </c>
      <c r="AB120" s="122">
        <f t="shared" si="19"/>
        <v>100</v>
      </c>
      <c r="AC120" s="122">
        <f t="shared" si="20"/>
        <v>100</v>
      </c>
      <c r="AD120" s="122">
        <f t="shared" si="21"/>
        <v>100</v>
      </c>
      <c r="AE120" s="122">
        <f t="shared" si="22"/>
        <v>100</v>
      </c>
      <c r="AF120" s="122">
        <f t="shared" si="23"/>
        <v>47.140695915279871</v>
      </c>
      <c r="AG120" s="122">
        <f t="shared" si="24"/>
        <v>62.068720638042173</v>
      </c>
      <c r="AH120" s="122">
        <f t="shared" si="25"/>
        <v>83.978090766823158</v>
      </c>
      <c r="AI120" s="122">
        <f t="shared" si="26"/>
        <v>78.909034557570124</v>
      </c>
      <c r="AJ120" s="11">
        <f t="shared" si="18"/>
        <v>1361</v>
      </c>
    </row>
    <row r="121" spans="1:36" ht="24.95" customHeight="1" x14ac:dyDescent="0.25">
      <c r="A121" s="123" t="s">
        <v>1006</v>
      </c>
      <c r="B121" s="124" t="s">
        <v>1724</v>
      </c>
      <c r="C121" s="125" t="s">
        <v>5</v>
      </c>
      <c r="D121" s="125" t="s">
        <v>28</v>
      </c>
      <c r="E121" s="126" t="s">
        <v>1481</v>
      </c>
      <c r="F121" s="120">
        <v>115</v>
      </c>
      <c r="G121" s="120">
        <v>106</v>
      </c>
      <c r="H121" s="120">
        <v>101</v>
      </c>
      <c r="I121" s="120">
        <v>101</v>
      </c>
      <c r="J121" s="120">
        <v>104</v>
      </c>
      <c r="K121" s="120">
        <v>636</v>
      </c>
      <c r="L121" s="120">
        <v>832</v>
      </c>
      <c r="M121" s="120">
        <v>4112</v>
      </c>
      <c r="N121" s="120">
        <v>868</v>
      </c>
      <c r="O121" s="120">
        <f t="shared" si="14"/>
        <v>6975</v>
      </c>
      <c r="P121" s="120">
        <f>'[1]SH-FA2007-18'!DH123</f>
        <v>103</v>
      </c>
      <c r="Q121" s="120">
        <f>'[1]SH-FA2007-18'!DI123</f>
        <v>93</v>
      </c>
      <c r="R121" s="120">
        <f>'[1]SH-FA2007-18'!DJ123</f>
        <v>140</v>
      </c>
      <c r="S121" s="120">
        <f>'[1]SH-FA2007-18'!DK123</f>
        <v>107</v>
      </c>
      <c r="T121" s="120">
        <f>'[1]SH-FA2007-18'!DL123</f>
        <v>243</v>
      </c>
      <c r="U121" s="120">
        <f>'[1]SH-FA2007-18'!DM123</f>
        <v>911</v>
      </c>
      <c r="V121" s="120">
        <f>'[1]SH-FA2007-18'!DN123</f>
        <v>157</v>
      </c>
      <c r="W121" s="120">
        <f>'[1]SH-FA2007-18'!DO123</f>
        <v>945.4000000000002</v>
      </c>
      <c r="X121" s="120">
        <f>'[1]SH-FA2007-18'!DP123</f>
        <v>208.60000000000002</v>
      </c>
      <c r="Y121" s="121">
        <f t="shared" si="15"/>
        <v>2908</v>
      </c>
      <c r="Z121" s="122">
        <f t="shared" si="16"/>
        <v>89.565217391304358</v>
      </c>
      <c r="AA121" s="122">
        <f t="shared" si="17"/>
        <v>87.735849056603783</v>
      </c>
      <c r="AB121" s="122">
        <f t="shared" si="19"/>
        <v>100</v>
      </c>
      <c r="AC121" s="122">
        <f t="shared" si="20"/>
        <v>100</v>
      </c>
      <c r="AD121" s="122">
        <f t="shared" si="21"/>
        <v>100</v>
      </c>
      <c r="AE121" s="122">
        <f t="shared" si="22"/>
        <v>100</v>
      </c>
      <c r="AF121" s="122">
        <f t="shared" si="23"/>
        <v>18.870192307692307</v>
      </c>
      <c r="AG121" s="122">
        <f t="shared" si="24"/>
        <v>22.991245136186773</v>
      </c>
      <c r="AH121" s="122">
        <f t="shared" si="25"/>
        <v>24.032258064516132</v>
      </c>
      <c r="AI121" s="122">
        <f t="shared" si="26"/>
        <v>41.691756272401435</v>
      </c>
      <c r="AJ121" s="11">
        <f t="shared" si="18"/>
        <v>4067</v>
      </c>
    </row>
    <row r="122" spans="1:36" ht="24.95" customHeight="1" x14ac:dyDescent="0.25">
      <c r="A122" s="123" t="s">
        <v>997</v>
      </c>
      <c r="B122" s="124" t="s">
        <v>1724</v>
      </c>
      <c r="C122" s="125" t="s">
        <v>5</v>
      </c>
      <c r="D122" s="125" t="s">
        <v>29</v>
      </c>
      <c r="E122" s="126" t="s">
        <v>1484</v>
      </c>
      <c r="F122" s="120">
        <v>127</v>
      </c>
      <c r="G122" s="120">
        <v>119</v>
      </c>
      <c r="H122" s="120">
        <v>113</v>
      </c>
      <c r="I122" s="120">
        <v>112</v>
      </c>
      <c r="J122" s="120">
        <v>115</v>
      </c>
      <c r="K122" s="120">
        <v>649</v>
      </c>
      <c r="L122" s="120">
        <v>791</v>
      </c>
      <c r="M122" s="120">
        <v>4607</v>
      </c>
      <c r="N122" s="120">
        <v>744</v>
      </c>
      <c r="O122" s="120">
        <f t="shared" si="14"/>
        <v>7377</v>
      </c>
      <c r="P122" s="120">
        <f>'[1]SH-FA2007-18'!DH124</f>
        <v>107</v>
      </c>
      <c r="Q122" s="120">
        <f>'[1]SH-FA2007-18'!DI124</f>
        <v>162</v>
      </c>
      <c r="R122" s="120">
        <f>'[1]SH-FA2007-18'!DJ124</f>
        <v>137</v>
      </c>
      <c r="S122" s="120">
        <f>'[1]SH-FA2007-18'!DK124</f>
        <v>165</v>
      </c>
      <c r="T122" s="120">
        <f>'[1]SH-FA2007-18'!DL124</f>
        <v>265</v>
      </c>
      <c r="U122" s="120">
        <f>'[1]SH-FA2007-18'!DM124</f>
        <v>874.6</v>
      </c>
      <c r="V122" s="120">
        <f>'[1]SH-FA2007-18'!DN124</f>
        <v>288.8</v>
      </c>
      <c r="W122" s="120">
        <f>'[1]SH-FA2007-18'!DO124</f>
        <v>1689.377777777778</v>
      </c>
      <c r="X122" s="120">
        <f>'[1]SH-FA2007-18'!DP124</f>
        <v>463.22222222222223</v>
      </c>
      <c r="Y122" s="121">
        <f t="shared" si="15"/>
        <v>4152</v>
      </c>
      <c r="Z122" s="122">
        <f t="shared" si="16"/>
        <v>84.251968503937007</v>
      </c>
      <c r="AA122" s="122">
        <f t="shared" si="17"/>
        <v>100</v>
      </c>
      <c r="AB122" s="122">
        <f t="shared" si="19"/>
        <v>100</v>
      </c>
      <c r="AC122" s="122">
        <f t="shared" si="20"/>
        <v>100</v>
      </c>
      <c r="AD122" s="122">
        <f t="shared" si="21"/>
        <v>100</v>
      </c>
      <c r="AE122" s="122">
        <f t="shared" si="22"/>
        <v>100</v>
      </c>
      <c r="AF122" s="122">
        <f t="shared" si="23"/>
        <v>36.510745891276862</v>
      </c>
      <c r="AG122" s="122">
        <f t="shared" si="24"/>
        <v>36.669801992137572</v>
      </c>
      <c r="AH122" s="122">
        <f t="shared" si="25"/>
        <v>62.261051373954601</v>
      </c>
      <c r="AI122" s="122">
        <f t="shared" si="26"/>
        <v>56.283041886945917</v>
      </c>
      <c r="AJ122" s="11">
        <f t="shared" si="18"/>
        <v>3225</v>
      </c>
    </row>
    <row r="123" spans="1:36" ht="24.95" customHeight="1" x14ac:dyDescent="0.25">
      <c r="A123" s="123" t="s">
        <v>1738</v>
      </c>
      <c r="B123" s="124" t="s">
        <v>1724</v>
      </c>
      <c r="C123" s="125" t="s">
        <v>5</v>
      </c>
      <c r="D123" s="125" t="s">
        <v>30</v>
      </c>
      <c r="E123" s="126" t="s">
        <v>1487</v>
      </c>
      <c r="F123" s="120">
        <v>62</v>
      </c>
      <c r="G123" s="120">
        <v>66</v>
      </c>
      <c r="H123" s="120">
        <v>70</v>
      </c>
      <c r="I123" s="120">
        <v>73</v>
      </c>
      <c r="J123" s="120">
        <v>77</v>
      </c>
      <c r="K123" s="120">
        <v>419</v>
      </c>
      <c r="L123" s="120">
        <v>431</v>
      </c>
      <c r="M123" s="120">
        <v>2794</v>
      </c>
      <c r="N123" s="120">
        <v>519</v>
      </c>
      <c r="O123" s="120">
        <f t="shared" si="14"/>
        <v>4511</v>
      </c>
      <c r="P123" s="120">
        <f>'[1]SH-FA2007-18'!DH125</f>
        <v>65</v>
      </c>
      <c r="Q123" s="120">
        <f>'[1]SH-FA2007-18'!DI125</f>
        <v>52</v>
      </c>
      <c r="R123" s="120">
        <f>'[1]SH-FA2007-18'!DJ125</f>
        <v>68</v>
      </c>
      <c r="S123" s="120">
        <f>'[1]SH-FA2007-18'!DK125</f>
        <v>61</v>
      </c>
      <c r="T123" s="120">
        <f>'[1]SH-FA2007-18'!DL125</f>
        <v>127</v>
      </c>
      <c r="U123" s="120">
        <f>'[1]SH-FA2007-18'!DM125</f>
        <v>665</v>
      </c>
      <c r="V123" s="120">
        <f>'[1]SH-FA2007-18'!DN125</f>
        <v>132.80000000000001</v>
      </c>
      <c r="W123" s="120">
        <f>'[1]SH-FA2007-18'!DO125</f>
        <v>1037.7555555555555</v>
      </c>
      <c r="X123" s="120">
        <f>'[1]SH-FA2007-18'!DP125</f>
        <v>122.44444444444443</v>
      </c>
      <c r="Y123" s="121">
        <f t="shared" si="15"/>
        <v>2331</v>
      </c>
      <c r="Z123" s="122">
        <f t="shared" si="16"/>
        <v>100</v>
      </c>
      <c r="AA123" s="122">
        <f t="shared" si="17"/>
        <v>78.787878787878782</v>
      </c>
      <c r="AB123" s="122">
        <f t="shared" si="19"/>
        <v>97.142857142857139</v>
      </c>
      <c r="AC123" s="122">
        <f t="shared" si="20"/>
        <v>83.561643835616437</v>
      </c>
      <c r="AD123" s="122">
        <f t="shared" si="21"/>
        <v>100</v>
      </c>
      <c r="AE123" s="122">
        <f t="shared" si="22"/>
        <v>100</v>
      </c>
      <c r="AF123" s="122">
        <f t="shared" si="23"/>
        <v>30.812064965197216</v>
      </c>
      <c r="AG123" s="122">
        <f t="shared" si="24"/>
        <v>37.142289032052808</v>
      </c>
      <c r="AH123" s="122">
        <f t="shared" si="25"/>
        <v>23.592378505673299</v>
      </c>
      <c r="AI123" s="122">
        <f t="shared" si="26"/>
        <v>51.673686544003552</v>
      </c>
      <c r="AJ123" s="11">
        <f t="shared" si="18"/>
        <v>2180</v>
      </c>
    </row>
    <row r="124" spans="1:36" ht="24.95" customHeight="1" x14ac:dyDescent="0.25">
      <c r="A124" s="123" t="s">
        <v>997</v>
      </c>
      <c r="B124" s="124" t="s">
        <v>1724</v>
      </c>
      <c r="C124" s="125" t="s">
        <v>5</v>
      </c>
      <c r="D124" s="125" t="s">
        <v>31</v>
      </c>
      <c r="E124" s="126" t="s">
        <v>1537</v>
      </c>
      <c r="F124" s="120">
        <v>108</v>
      </c>
      <c r="G124" s="120">
        <v>106</v>
      </c>
      <c r="H124" s="120">
        <v>107</v>
      </c>
      <c r="I124" s="120">
        <v>108</v>
      </c>
      <c r="J124" s="120">
        <v>111</v>
      </c>
      <c r="K124" s="120">
        <v>624</v>
      </c>
      <c r="L124" s="120">
        <v>725</v>
      </c>
      <c r="M124" s="120">
        <v>4949</v>
      </c>
      <c r="N124" s="120">
        <v>916</v>
      </c>
      <c r="O124" s="120">
        <f t="shared" si="14"/>
        <v>7754</v>
      </c>
      <c r="P124" s="120">
        <f>'[1]SH-FA2007-18'!DH126</f>
        <v>80</v>
      </c>
      <c r="Q124" s="120">
        <f>'[1]SH-FA2007-18'!DI126</f>
        <v>172</v>
      </c>
      <c r="R124" s="120">
        <f>'[1]SH-FA2007-18'!DJ126</f>
        <v>146</v>
      </c>
      <c r="S124" s="120">
        <f>'[1]SH-FA2007-18'!DK126</f>
        <v>100</v>
      </c>
      <c r="T124" s="120">
        <f>'[1]SH-FA2007-18'!DL126</f>
        <v>209</v>
      </c>
      <c r="U124" s="120">
        <f>'[1]SH-FA2007-18'!DM126</f>
        <v>970</v>
      </c>
      <c r="V124" s="120">
        <f>'[1]SH-FA2007-18'!DN126</f>
        <v>359.80000000000007</v>
      </c>
      <c r="W124" s="120">
        <f>'[1]SH-FA2007-18'!DO126</f>
        <v>2115.6444444444446</v>
      </c>
      <c r="X124" s="120">
        <f>'[1]SH-FA2007-18'!DP126</f>
        <v>770.55555555555554</v>
      </c>
      <c r="Y124" s="121">
        <f t="shared" si="15"/>
        <v>4923.0000000000009</v>
      </c>
      <c r="Z124" s="122">
        <f t="shared" si="16"/>
        <v>74.074074074074076</v>
      </c>
      <c r="AA124" s="122">
        <f t="shared" si="17"/>
        <v>100</v>
      </c>
      <c r="AB124" s="122">
        <f t="shared" si="19"/>
        <v>100</v>
      </c>
      <c r="AC124" s="122">
        <f t="shared" si="20"/>
        <v>92.592592592592595</v>
      </c>
      <c r="AD124" s="122">
        <f t="shared" si="21"/>
        <v>100</v>
      </c>
      <c r="AE124" s="122">
        <f t="shared" si="22"/>
        <v>100</v>
      </c>
      <c r="AF124" s="122">
        <f t="shared" si="23"/>
        <v>49.627586206896559</v>
      </c>
      <c r="AG124" s="122">
        <f t="shared" si="24"/>
        <v>42.748927954019891</v>
      </c>
      <c r="AH124" s="122">
        <f t="shared" si="25"/>
        <v>84.121785540999511</v>
      </c>
      <c r="AI124" s="122">
        <f t="shared" si="26"/>
        <v>63.489811710085128</v>
      </c>
      <c r="AJ124" s="11">
        <f t="shared" si="18"/>
        <v>2830.9999999999991</v>
      </c>
    </row>
    <row r="125" spans="1:36" ht="24.95" customHeight="1" x14ac:dyDescent="0.25">
      <c r="A125" s="123" t="s">
        <v>997</v>
      </c>
      <c r="B125" s="124" t="s">
        <v>1724</v>
      </c>
      <c r="C125" s="125" t="s">
        <v>5</v>
      </c>
      <c r="D125" s="125" t="s">
        <v>32</v>
      </c>
      <c r="E125" s="126" t="s">
        <v>1557</v>
      </c>
      <c r="F125" s="120">
        <v>83</v>
      </c>
      <c r="G125" s="120">
        <v>87</v>
      </c>
      <c r="H125" s="120">
        <v>92</v>
      </c>
      <c r="I125" s="120">
        <v>95</v>
      </c>
      <c r="J125" s="120">
        <v>98</v>
      </c>
      <c r="K125" s="120">
        <v>540</v>
      </c>
      <c r="L125" s="120">
        <v>598</v>
      </c>
      <c r="M125" s="120">
        <v>4296</v>
      </c>
      <c r="N125" s="120">
        <v>772</v>
      </c>
      <c r="O125" s="120">
        <f t="shared" si="14"/>
        <v>6661</v>
      </c>
      <c r="P125" s="120">
        <f>'[1]SH-FA2007-18'!DH127</f>
        <v>71</v>
      </c>
      <c r="Q125" s="120">
        <f>'[1]SH-FA2007-18'!DI127</f>
        <v>35</v>
      </c>
      <c r="R125" s="120">
        <f>'[1]SH-FA2007-18'!DJ127</f>
        <v>107</v>
      </c>
      <c r="S125" s="120">
        <f>'[1]SH-FA2007-18'!DK127</f>
        <v>113</v>
      </c>
      <c r="T125" s="120">
        <f>'[1]SH-FA2007-18'!DL127</f>
        <v>183</v>
      </c>
      <c r="U125" s="120">
        <f>'[1]SH-FA2007-18'!DM127</f>
        <v>644.20000000000005</v>
      </c>
      <c r="V125" s="120">
        <f>'[1]SH-FA2007-18'!DN127</f>
        <v>195.2</v>
      </c>
      <c r="W125" s="120">
        <f>'[1]SH-FA2007-18'!DO127</f>
        <v>1084.0444444444445</v>
      </c>
      <c r="X125" s="120">
        <f>'[1]SH-FA2007-18'!DP127</f>
        <v>533.55555555555554</v>
      </c>
      <c r="Y125" s="121">
        <f t="shared" si="15"/>
        <v>2966</v>
      </c>
      <c r="Z125" s="122">
        <f t="shared" si="16"/>
        <v>85.542168674698786</v>
      </c>
      <c r="AA125" s="122">
        <f t="shared" si="17"/>
        <v>40.229885057471265</v>
      </c>
      <c r="AB125" s="122">
        <f t="shared" si="19"/>
        <v>100</v>
      </c>
      <c r="AC125" s="122">
        <f t="shared" si="20"/>
        <v>100</v>
      </c>
      <c r="AD125" s="122">
        <f t="shared" si="21"/>
        <v>100</v>
      </c>
      <c r="AE125" s="122">
        <f t="shared" si="22"/>
        <v>100</v>
      </c>
      <c r="AF125" s="122">
        <f t="shared" si="23"/>
        <v>32.642140468227424</v>
      </c>
      <c r="AG125" s="122">
        <f t="shared" si="24"/>
        <v>25.233809228222636</v>
      </c>
      <c r="AH125" s="122">
        <f t="shared" si="25"/>
        <v>69.113413932066777</v>
      </c>
      <c r="AI125" s="122">
        <f t="shared" si="26"/>
        <v>44.52784867137067</v>
      </c>
      <c r="AJ125" s="11">
        <f t="shared" si="18"/>
        <v>3695</v>
      </c>
    </row>
    <row r="126" spans="1:36" ht="24.95" customHeight="1" x14ac:dyDescent="0.25">
      <c r="A126" s="123" t="s">
        <v>1006</v>
      </c>
      <c r="B126" s="124" t="s">
        <v>1724</v>
      </c>
      <c r="C126" s="125" t="s">
        <v>5</v>
      </c>
      <c r="D126" s="125" t="s">
        <v>33</v>
      </c>
      <c r="E126" s="126" t="s">
        <v>1553</v>
      </c>
      <c r="F126" s="120">
        <v>448</v>
      </c>
      <c r="G126" s="120">
        <v>442</v>
      </c>
      <c r="H126" s="120">
        <v>442</v>
      </c>
      <c r="I126" s="120">
        <v>446</v>
      </c>
      <c r="J126" s="120">
        <v>456</v>
      </c>
      <c r="K126" s="120">
        <v>2489</v>
      </c>
      <c r="L126" s="120">
        <v>2811</v>
      </c>
      <c r="M126" s="120">
        <v>18704</v>
      </c>
      <c r="N126" s="120">
        <v>2403</v>
      </c>
      <c r="O126" s="120">
        <f t="shared" si="14"/>
        <v>28641</v>
      </c>
      <c r="P126" s="120">
        <f>'[1]SH-FA2007-18'!DH128</f>
        <v>206</v>
      </c>
      <c r="Q126" s="120">
        <f>'[1]SH-FA2007-18'!DI128</f>
        <v>393</v>
      </c>
      <c r="R126" s="120">
        <f>'[1]SH-FA2007-18'!DJ128</f>
        <v>408</v>
      </c>
      <c r="S126" s="120">
        <f>'[1]SH-FA2007-18'!DK128</f>
        <v>366</v>
      </c>
      <c r="T126" s="120">
        <f>'[1]SH-FA2007-18'!DL128</f>
        <v>999</v>
      </c>
      <c r="U126" s="120">
        <f>'[1]SH-FA2007-18'!DM128</f>
        <v>3056.6000000000004</v>
      </c>
      <c r="V126" s="120">
        <f>'[1]SH-FA2007-18'!DN128</f>
        <v>1407.8</v>
      </c>
      <c r="W126" s="120">
        <f>'[1]SH-FA2007-18'!DO128</f>
        <v>5656.2888888888892</v>
      </c>
      <c r="X126" s="120">
        <f>'[1]SH-FA2007-18'!DP128</f>
        <v>1088.3111111111111</v>
      </c>
      <c r="Y126" s="121">
        <f t="shared" si="15"/>
        <v>13581</v>
      </c>
      <c r="Z126" s="122">
        <f t="shared" si="16"/>
        <v>45.982142857142854</v>
      </c>
      <c r="AA126" s="122">
        <f t="shared" si="17"/>
        <v>88.914027149321257</v>
      </c>
      <c r="AB126" s="122">
        <f t="shared" si="19"/>
        <v>92.307692307692307</v>
      </c>
      <c r="AC126" s="122">
        <f t="shared" si="20"/>
        <v>82.062780269058294</v>
      </c>
      <c r="AD126" s="122">
        <f t="shared" si="21"/>
        <v>100</v>
      </c>
      <c r="AE126" s="122">
        <f t="shared" si="22"/>
        <v>100</v>
      </c>
      <c r="AF126" s="122">
        <f t="shared" si="23"/>
        <v>50.081821415866237</v>
      </c>
      <c r="AG126" s="122">
        <f t="shared" si="24"/>
        <v>30.241065488071477</v>
      </c>
      <c r="AH126" s="122">
        <f t="shared" si="25"/>
        <v>45.289684191057475</v>
      </c>
      <c r="AI126" s="122">
        <f t="shared" si="26"/>
        <v>47.418037079710906</v>
      </c>
      <c r="AJ126" s="11">
        <f t="shared" si="18"/>
        <v>15060</v>
      </c>
    </row>
    <row r="127" spans="1:36" ht="24.95" customHeight="1" x14ac:dyDescent="0.25">
      <c r="A127" s="123" t="s">
        <v>997</v>
      </c>
      <c r="B127" s="124" t="s">
        <v>1724</v>
      </c>
      <c r="C127" s="125" t="s">
        <v>5</v>
      </c>
      <c r="D127" s="125" t="s">
        <v>34</v>
      </c>
      <c r="E127" s="126" t="s">
        <v>1569</v>
      </c>
      <c r="F127" s="120">
        <v>85</v>
      </c>
      <c r="G127" s="120">
        <v>81</v>
      </c>
      <c r="H127" s="120">
        <v>80</v>
      </c>
      <c r="I127" s="120">
        <v>81</v>
      </c>
      <c r="J127" s="120">
        <v>83</v>
      </c>
      <c r="K127" s="120">
        <v>477</v>
      </c>
      <c r="L127" s="120">
        <v>586</v>
      </c>
      <c r="M127" s="120">
        <v>3506</v>
      </c>
      <c r="N127" s="120">
        <v>462</v>
      </c>
      <c r="O127" s="120">
        <f t="shared" si="14"/>
        <v>5441</v>
      </c>
      <c r="P127" s="120">
        <f>'[1]SH-FA2007-18'!DH129</f>
        <v>94</v>
      </c>
      <c r="Q127" s="120">
        <f>'[1]SH-FA2007-18'!DI129</f>
        <v>84</v>
      </c>
      <c r="R127" s="120">
        <f>'[1]SH-FA2007-18'!DJ129</f>
        <v>80</v>
      </c>
      <c r="S127" s="120">
        <f>'[1]SH-FA2007-18'!DK129</f>
        <v>101</v>
      </c>
      <c r="T127" s="120">
        <f>'[1]SH-FA2007-18'!DL129</f>
        <v>170</v>
      </c>
      <c r="U127" s="120">
        <f>'[1]SH-FA2007-18'!DM129</f>
        <v>608</v>
      </c>
      <c r="V127" s="120">
        <f>'[1]SH-FA2007-18'!DN129</f>
        <v>155.80000000000001</v>
      </c>
      <c r="W127" s="120">
        <f>'[1]SH-FA2007-18'!DO129</f>
        <v>2218.7777777777774</v>
      </c>
      <c r="X127" s="120">
        <f>'[1]SH-FA2007-18'!DP129</f>
        <v>434.42222222222222</v>
      </c>
      <c r="Y127" s="121">
        <f t="shared" si="15"/>
        <v>3946</v>
      </c>
      <c r="Z127" s="122">
        <f t="shared" si="16"/>
        <v>100</v>
      </c>
      <c r="AA127" s="122">
        <f t="shared" si="17"/>
        <v>100</v>
      </c>
      <c r="AB127" s="122">
        <f t="shared" si="19"/>
        <v>100</v>
      </c>
      <c r="AC127" s="122">
        <f t="shared" si="20"/>
        <v>100</v>
      </c>
      <c r="AD127" s="122">
        <f t="shared" si="21"/>
        <v>100</v>
      </c>
      <c r="AE127" s="122">
        <f t="shared" si="22"/>
        <v>100</v>
      </c>
      <c r="AF127" s="122">
        <f t="shared" si="23"/>
        <v>26.587030716723554</v>
      </c>
      <c r="AG127" s="122">
        <f t="shared" si="24"/>
        <v>63.285161944602898</v>
      </c>
      <c r="AH127" s="122">
        <f t="shared" si="25"/>
        <v>94.030784030784034</v>
      </c>
      <c r="AI127" s="122">
        <f t="shared" si="26"/>
        <v>72.523433192427859</v>
      </c>
      <c r="AJ127" s="11">
        <f t="shared" si="18"/>
        <v>1495</v>
      </c>
    </row>
    <row r="128" spans="1:36" ht="24.95" customHeight="1" x14ac:dyDescent="0.25">
      <c r="A128" s="123" t="s">
        <v>1006</v>
      </c>
      <c r="B128" s="124" t="s">
        <v>1724</v>
      </c>
      <c r="C128" s="125" t="s">
        <v>5</v>
      </c>
      <c r="D128" s="125" t="s">
        <v>35</v>
      </c>
      <c r="E128" s="126" t="s">
        <v>1590</v>
      </c>
      <c r="F128" s="120">
        <v>128</v>
      </c>
      <c r="G128" s="120">
        <v>112</v>
      </c>
      <c r="H128" s="120">
        <v>101</v>
      </c>
      <c r="I128" s="120">
        <v>94</v>
      </c>
      <c r="J128" s="120">
        <v>92</v>
      </c>
      <c r="K128" s="120">
        <v>518</v>
      </c>
      <c r="L128" s="120">
        <v>722</v>
      </c>
      <c r="M128" s="120">
        <v>4866</v>
      </c>
      <c r="N128" s="120">
        <v>1148</v>
      </c>
      <c r="O128" s="120">
        <f t="shared" si="14"/>
        <v>7781</v>
      </c>
      <c r="P128" s="120">
        <f>'[1]SH-FA2007-18'!DH130</f>
        <v>69</v>
      </c>
      <c r="Q128" s="120">
        <f>'[1]SH-FA2007-18'!DI130</f>
        <v>136</v>
      </c>
      <c r="R128" s="120">
        <f>'[1]SH-FA2007-18'!DJ130</f>
        <v>120</v>
      </c>
      <c r="S128" s="120">
        <f>'[1]SH-FA2007-18'!DK130</f>
        <v>106</v>
      </c>
      <c r="T128" s="120">
        <f>'[1]SH-FA2007-18'!DL130</f>
        <v>220</v>
      </c>
      <c r="U128" s="120">
        <f>'[1]SH-FA2007-18'!DM130</f>
        <v>944.2</v>
      </c>
      <c r="V128" s="120">
        <f>'[1]SH-FA2007-18'!DN130</f>
        <v>401.2</v>
      </c>
      <c r="W128" s="120">
        <f>'[1]SH-FA2007-18'!DO130</f>
        <v>2576.5111111111109</v>
      </c>
      <c r="X128" s="120">
        <f>'[1]SH-FA2007-18'!DP130</f>
        <v>827.08888888888885</v>
      </c>
      <c r="Y128" s="121">
        <f t="shared" si="15"/>
        <v>5399.9999999999991</v>
      </c>
      <c r="Z128" s="122">
        <f t="shared" si="16"/>
        <v>53.90625</v>
      </c>
      <c r="AA128" s="122">
        <f t="shared" si="17"/>
        <v>100</v>
      </c>
      <c r="AB128" s="122">
        <f t="shared" si="19"/>
        <v>100</v>
      </c>
      <c r="AC128" s="122">
        <f t="shared" si="20"/>
        <v>100</v>
      </c>
      <c r="AD128" s="122">
        <f t="shared" si="21"/>
        <v>100</v>
      </c>
      <c r="AE128" s="122">
        <f t="shared" si="22"/>
        <v>100</v>
      </c>
      <c r="AF128" s="122">
        <f t="shared" si="23"/>
        <v>55.567867036011073</v>
      </c>
      <c r="AG128" s="122">
        <f t="shared" si="24"/>
        <v>52.949262456044202</v>
      </c>
      <c r="AH128" s="122">
        <f t="shared" si="25"/>
        <v>72.046070460704598</v>
      </c>
      <c r="AI128" s="122">
        <f t="shared" si="26"/>
        <v>69.399820074540528</v>
      </c>
      <c r="AJ128" s="11">
        <f t="shared" si="18"/>
        <v>2381.0000000000009</v>
      </c>
    </row>
    <row r="129" spans="1:36" ht="24.95" customHeight="1" x14ac:dyDescent="0.25">
      <c r="A129" s="123" t="s">
        <v>997</v>
      </c>
      <c r="B129" s="124" t="s">
        <v>1724</v>
      </c>
      <c r="C129" s="125" t="s">
        <v>5</v>
      </c>
      <c r="D129" s="125" t="s">
        <v>36</v>
      </c>
      <c r="E129" s="126" t="s">
        <v>1610</v>
      </c>
      <c r="F129" s="120">
        <v>72</v>
      </c>
      <c r="G129" s="120">
        <v>83</v>
      </c>
      <c r="H129" s="120">
        <v>93</v>
      </c>
      <c r="I129" s="120">
        <v>101</v>
      </c>
      <c r="J129" s="120">
        <v>107</v>
      </c>
      <c r="K129" s="120">
        <v>607</v>
      </c>
      <c r="L129" s="120">
        <v>627</v>
      </c>
      <c r="M129" s="120">
        <v>3618</v>
      </c>
      <c r="N129" s="120">
        <v>576</v>
      </c>
      <c r="O129" s="120">
        <f t="shared" si="14"/>
        <v>5884</v>
      </c>
      <c r="P129" s="120">
        <f>'[1]SH-FA2007-18'!DH131</f>
        <v>94</v>
      </c>
      <c r="Q129" s="120">
        <f>'[1]SH-FA2007-18'!DI131</f>
        <v>96</v>
      </c>
      <c r="R129" s="120">
        <f>'[1]SH-FA2007-18'!DJ131</f>
        <v>106</v>
      </c>
      <c r="S129" s="120">
        <f>'[1]SH-FA2007-18'!DK131</f>
        <v>105</v>
      </c>
      <c r="T129" s="120">
        <f>'[1]SH-FA2007-18'!DL131</f>
        <v>235</v>
      </c>
      <c r="U129" s="120">
        <f>'[1]SH-FA2007-18'!DM131</f>
        <v>715.6</v>
      </c>
      <c r="V129" s="120">
        <f>'[1]SH-FA2007-18'!DN131</f>
        <v>349.99999999999994</v>
      </c>
      <c r="W129" s="120">
        <f>'[1]SH-FA2007-18'!DO131</f>
        <v>1199.6222222222223</v>
      </c>
      <c r="X129" s="120">
        <f>'[1]SH-FA2007-18'!DP131</f>
        <v>150.77777777777774</v>
      </c>
      <c r="Y129" s="121">
        <f t="shared" si="15"/>
        <v>3052</v>
      </c>
      <c r="Z129" s="122">
        <f t="shared" si="16"/>
        <v>100</v>
      </c>
      <c r="AA129" s="122">
        <f t="shared" si="17"/>
        <v>100</v>
      </c>
      <c r="AB129" s="122">
        <f t="shared" si="19"/>
        <v>100</v>
      </c>
      <c r="AC129" s="122">
        <f t="shared" si="20"/>
        <v>100</v>
      </c>
      <c r="AD129" s="122">
        <f t="shared" si="21"/>
        <v>100</v>
      </c>
      <c r="AE129" s="122">
        <f t="shared" si="22"/>
        <v>100</v>
      </c>
      <c r="AF129" s="122">
        <f t="shared" si="23"/>
        <v>55.821371610845283</v>
      </c>
      <c r="AG129" s="122">
        <f t="shared" si="24"/>
        <v>33.157054234997851</v>
      </c>
      <c r="AH129" s="122">
        <f t="shared" si="25"/>
        <v>26.176697530864189</v>
      </c>
      <c r="AI129" s="122">
        <f t="shared" si="26"/>
        <v>51.869476546566965</v>
      </c>
      <c r="AJ129" s="11">
        <f t="shared" si="18"/>
        <v>2832</v>
      </c>
    </row>
    <row r="130" spans="1:36" ht="24.95" customHeight="1" x14ac:dyDescent="0.25">
      <c r="A130" s="123" t="s">
        <v>1738</v>
      </c>
      <c r="B130" s="124" t="s">
        <v>1724</v>
      </c>
      <c r="C130" s="125" t="s">
        <v>5</v>
      </c>
      <c r="D130" s="125" t="s">
        <v>37</v>
      </c>
      <c r="E130" s="126" t="s">
        <v>1643</v>
      </c>
      <c r="F130" s="120">
        <v>1072</v>
      </c>
      <c r="G130" s="120">
        <v>1053</v>
      </c>
      <c r="H130" s="120">
        <v>1046</v>
      </c>
      <c r="I130" s="120">
        <v>1050</v>
      </c>
      <c r="J130" s="120">
        <v>1066</v>
      </c>
      <c r="K130" s="120">
        <v>5808</v>
      </c>
      <c r="L130" s="120">
        <v>6785</v>
      </c>
      <c r="M130" s="120">
        <v>56083</v>
      </c>
      <c r="N130" s="120">
        <v>8755</v>
      </c>
      <c r="O130" s="120">
        <f t="shared" si="14"/>
        <v>82718</v>
      </c>
      <c r="P130" s="120">
        <f>'[1]SH-FA2007-18'!DH132</f>
        <v>36</v>
      </c>
      <c r="Q130" s="120">
        <f>'[1]SH-FA2007-18'!DI132</f>
        <v>1301</v>
      </c>
      <c r="R130" s="120">
        <f>'[1]SH-FA2007-18'!DJ132</f>
        <v>1078</v>
      </c>
      <c r="S130" s="120">
        <f>'[1]SH-FA2007-18'!DK132</f>
        <v>1191</v>
      </c>
      <c r="T130" s="120">
        <f>'[1]SH-FA2007-18'!DL132</f>
        <v>1985</v>
      </c>
      <c r="U130" s="120">
        <f>'[1]SH-FA2007-18'!DM132</f>
        <v>7814.6</v>
      </c>
      <c r="V130" s="120">
        <f>'[1]SH-FA2007-18'!DN132</f>
        <v>2349.6</v>
      </c>
      <c r="W130" s="120">
        <f>'[1]SH-FA2007-18'!DO132</f>
        <v>18648.177777777775</v>
      </c>
      <c r="X130" s="120">
        <f>'[1]SH-FA2007-18'!DP132</f>
        <v>5701.6222222222223</v>
      </c>
      <c r="Y130" s="121">
        <f t="shared" si="15"/>
        <v>40104.999999999993</v>
      </c>
      <c r="Z130" s="122">
        <f t="shared" si="16"/>
        <v>3.3582089552238807</v>
      </c>
      <c r="AA130" s="122">
        <f t="shared" si="17"/>
        <v>100</v>
      </c>
      <c r="AB130" s="122">
        <f t="shared" si="19"/>
        <v>100</v>
      </c>
      <c r="AC130" s="122">
        <f t="shared" si="20"/>
        <v>100</v>
      </c>
      <c r="AD130" s="122">
        <f t="shared" si="21"/>
        <v>100</v>
      </c>
      <c r="AE130" s="122">
        <f t="shared" si="22"/>
        <v>100</v>
      </c>
      <c r="AF130" s="122">
        <f t="shared" si="23"/>
        <v>34.629329403095063</v>
      </c>
      <c r="AG130" s="122">
        <f t="shared" si="24"/>
        <v>33.251034676778659</v>
      </c>
      <c r="AH130" s="122">
        <f t="shared" si="25"/>
        <v>65.124183006535958</v>
      </c>
      <c r="AI130" s="122">
        <f t="shared" si="26"/>
        <v>48.484005899562362</v>
      </c>
      <c r="AJ130" s="11">
        <f t="shared" si="18"/>
        <v>42613.000000000007</v>
      </c>
    </row>
    <row r="131" spans="1:36" ht="24.95" customHeight="1" x14ac:dyDescent="0.25">
      <c r="A131" s="123" t="s">
        <v>997</v>
      </c>
      <c r="B131" s="124" t="s">
        <v>1724</v>
      </c>
      <c r="C131" s="125" t="s">
        <v>5</v>
      </c>
      <c r="D131" s="125" t="s">
        <v>38</v>
      </c>
      <c r="E131" s="126" t="s">
        <v>1656</v>
      </c>
      <c r="F131" s="120">
        <v>171</v>
      </c>
      <c r="G131" s="120">
        <v>170</v>
      </c>
      <c r="H131" s="120">
        <v>169</v>
      </c>
      <c r="I131" s="120">
        <v>173</v>
      </c>
      <c r="J131" s="120">
        <v>175</v>
      </c>
      <c r="K131" s="120">
        <v>968</v>
      </c>
      <c r="L131" s="120">
        <v>1131</v>
      </c>
      <c r="M131" s="120">
        <v>7667</v>
      </c>
      <c r="N131" s="120">
        <v>1471</v>
      </c>
      <c r="O131" s="120">
        <f t="shared" si="14"/>
        <v>12095</v>
      </c>
      <c r="P131" s="120">
        <f>'[1]SH-FA2007-18'!DH133</f>
        <v>136</v>
      </c>
      <c r="Q131" s="120">
        <f>'[1]SH-FA2007-18'!DI133</f>
        <v>121</v>
      </c>
      <c r="R131" s="120">
        <f>'[1]SH-FA2007-18'!DJ133</f>
        <v>170</v>
      </c>
      <c r="S131" s="120">
        <f>'[1]SH-FA2007-18'!DK133</f>
        <v>207</v>
      </c>
      <c r="T131" s="120">
        <f>'[1]SH-FA2007-18'!DL133</f>
        <v>295</v>
      </c>
      <c r="U131" s="120">
        <f>'[1]SH-FA2007-18'!DM133</f>
        <v>856</v>
      </c>
      <c r="V131" s="120">
        <f>'[1]SH-FA2007-18'!DN133</f>
        <v>222</v>
      </c>
      <c r="W131" s="120">
        <f>'[1]SH-FA2007-18'!DO133</f>
        <v>1729.088888888889</v>
      </c>
      <c r="X131" s="120">
        <f>'[1]SH-FA2007-18'!DP133</f>
        <v>503.9111111111111</v>
      </c>
      <c r="Y131" s="121">
        <f t="shared" si="15"/>
        <v>4240</v>
      </c>
      <c r="Z131" s="122">
        <f t="shared" si="16"/>
        <v>79.532163742690059</v>
      </c>
      <c r="AA131" s="122">
        <f t="shared" si="17"/>
        <v>71.17647058823529</v>
      </c>
      <c r="AB131" s="122">
        <f t="shared" si="19"/>
        <v>100</v>
      </c>
      <c r="AC131" s="122">
        <f t="shared" si="20"/>
        <v>100</v>
      </c>
      <c r="AD131" s="122">
        <f t="shared" si="21"/>
        <v>100</v>
      </c>
      <c r="AE131" s="122">
        <f t="shared" si="22"/>
        <v>88.429752066115711</v>
      </c>
      <c r="AF131" s="122">
        <f t="shared" si="23"/>
        <v>19.628647214854112</v>
      </c>
      <c r="AG131" s="122">
        <f t="shared" si="24"/>
        <v>22.552352796255239</v>
      </c>
      <c r="AH131" s="122">
        <f t="shared" si="25"/>
        <v>34.256363773698915</v>
      </c>
      <c r="AI131" s="122">
        <f t="shared" si="26"/>
        <v>35.055808185200497</v>
      </c>
      <c r="AJ131" s="11">
        <f t="shared" si="18"/>
        <v>7855</v>
      </c>
    </row>
    <row r="132" spans="1:36" ht="24.95" customHeight="1" x14ac:dyDescent="0.25">
      <c r="A132" s="123" t="s">
        <v>997</v>
      </c>
      <c r="B132" s="124" t="s">
        <v>1724</v>
      </c>
      <c r="C132" s="125" t="s">
        <v>5</v>
      </c>
      <c r="D132" s="125" t="s">
        <v>39</v>
      </c>
      <c r="E132" s="126" t="s">
        <v>1663</v>
      </c>
      <c r="F132" s="120">
        <v>71</v>
      </c>
      <c r="G132" s="120">
        <v>72</v>
      </c>
      <c r="H132" s="120">
        <v>74</v>
      </c>
      <c r="I132" s="120">
        <v>78</v>
      </c>
      <c r="J132" s="120">
        <v>84</v>
      </c>
      <c r="K132" s="120">
        <v>507</v>
      </c>
      <c r="L132" s="120">
        <v>629</v>
      </c>
      <c r="M132" s="120">
        <v>3988</v>
      </c>
      <c r="N132" s="120">
        <v>946</v>
      </c>
      <c r="O132" s="120">
        <f t="shared" ref="O132:O195" si="27">SUM(F132:N132)</f>
        <v>6449</v>
      </c>
      <c r="P132" s="120">
        <f>'[1]SH-FA2007-18'!DH134</f>
        <v>59</v>
      </c>
      <c r="Q132" s="120">
        <f>'[1]SH-FA2007-18'!DI134</f>
        <v>153</v>
      </c>
      <c r="R132" s="120">
        <f>'[1]SH-FA2007-18'!DJ134</f>
        <v>160</v>
      </c>
      <c r="S132" s="120">
        <f>'[1]SH-FA2007-18'!DK134</f>
        <v>136</v>
      </c>
      <c r="T132" s="120">
        <f>'[1]SH-FA2007-18'!DL134</f>
        <v>255</v>
      </c>
      <c r="U132" s="120">
        <f>'[1]SH-FA2007-18'!DM134</f>
        <v>812.4</v>
      </c>
      <c r="V132" s="120">
        <f>'[1]SH-FA2007-18'!DN134</f>
        <v>430.6</v>
      </c>
      <c r="W132" s="120">
        <f>'[1]SH-FA2007-18'!DO134</f>
        <v>1899.5111111111114</v>
      </c>
      <c r="X132" s="120">
        <f>'[1]SH-FA2007-18'!DP134</f>
        <v>576.48888888888894</v>
      </c>
      <c r="Y132" s="121">
        <f t="shared" ref="Y132:Y195" si="28">SUM(P132:X132)</f>
        <v>4482</v>
      </c>
      <c r="Z132" s="122">
        <f t="shared" ref="Z132:Z195" si="29">IF(P132/F132*100&gt;100,100,P132/F132*100)</f>
        <v>83.098591549295776</v>
      </c>
      <c r="AA132" s="122">
        <f t="shared" ref="AA132:AA195" si="30">IF(Q132/G132*100&gt;100,100,Q132/G132*100)</f>
        <v>100</v>
      </c>
      <c r="AB132" s="122">
        <f t="shared" si="19"/>
        <v>100</v>
      </c>
      <c r="AC132" s="122">
        <f t="shared" si="20"/>
        <v>100</v>
      </c>
      <c r="AD132" s="122">
        <f t="shared" si="21"/>
        <v>100</v>
      </c>
      <c r="AE132" s="122">
        <f t="shared" si="22"/>
        <v>100</v>
      </c>
      <c r="AF132" s="122">
        <f t="shared" si="23"/>
        <v>68.457869634340227</v>
      </c>
      <c r="AG132" s="122">
        <f t="shared" si="24"/>
        <v>47.630669787139205</v>
      </c>
      <c r="AH132" s="122">
        <f t="shared" si="25"/>
        <v>60.939628846605601</v>
      </c>
      <c r="AI132" s="122">
        <f t="shared" si="26"/>
        <v>69.499147154597608</v>
      </c>
      <c r="AJ132" s="11">
        <f t="shared" ref="AJ132:AJ195" si="31">IF(O132-Y132&lt;=0,"-",O132-Y132)</f>
        <v>1967</v>
      </c>
    </row>
    <row r="133" spans="1:36" ht="24.95" customHeight="1" x14ac:dyDescent="0.25">
      <c r="A133" s="123" t="s">
        <v>997</v>
      </c>
      <c r="B133" s="124" t="s">
        <v>1724</v>
      </c>
      <c r="C133" s="125" t="s">
        <v>5</v>
      </c>
      <c r="D133" s="125" t="s">
        <v>40</v>
      </c>
      <c r="E133" s="126" t="s">
        <v>1673</v>
      </c>
      <c r="F133" s="120">
        <v>59</v>
      </c>
      <c r="G133" s="120">
        <v>60</v>
      </c>
      <c r="H133" s="120">
        <v>61</v>
      </c>
      <c r="I133" s="120">
        <v>63</v>
      </c>
      <c r="J133" s="120">
        <v>65</v>
      </c>
      <c r="K133" s="120">
        <v>369</v>
      </c>
      <c r="L133" s="120">
        <v>425</v>
      </c>
      <c r="M133" s="120">
        <v>3005</v>
      </c>
      <c r="N133" s="120">
        <v>600</v>
      </c>
      <c r="O133" s="120">
        <f t="shared" si="27"/>
        <v>4707</v>
      </c>
      <c r="P133" s="120">
        <f>'[1]SH-FA2007-18'!DH135</f>
        <v>49</v>
      </c>
      <c r="Q133" s="120">
        <f>'[1]SH-FA2007-18'!DI135</f>
        <v>52</v>
      </c>
      <c r="R133" s="120">
        <f>'[1]SH-FA2007-18'!DJ135</f>
        <v>43</v>
      </c>
      <c r="S133" s="120">
        <f>'[1]SH-FA2007-18'!DK135</f>
        <v>75</v>
      </c>
      <c r="T133" s="120">
        <f>'[1]SH-FA2007-18'!DL135</f>
        <v>130</v>
      </c>
      <c r="U133" s="120">
        <f>'[1]SH-FA2007-18'!DM135</f>
        <v>513</v>
      </c>
      <c r="V133" s="120">
        <f>'[1]SH-FA2007-18'!DN135</f>
        <v>192.39999999999995</v>
      </c>
      <c r="W133" s="120">
        <f>'[1]SH-FA2007-18'!DO135</f>
        <v>1909.1777777777781</v>
      </c>
      <c r="X133" s="120">
        <f>'[1]SH-FA2007-18'!DP135</f>
        <v>694.4222222222221</v>
      </c>
      <c r="Y133" s="121">
        <f t="shared" si="28"/>
        <v>3658</v>
      </c>
      <c r="Z133" s="122">
        <f t="shared" si="29"/>
        <v>83.050847457627114</v>
      </c>
      <c r="AA133" s="122">
        <f t="shared" si="30"/>
        <v>86.666666666666671</v>
      </c>
      <c r="AB133" s="122">
        <f t="shared" si="19"/>
        <v>70.491803278688522</v>
      </c>
      <c r="AC133" s="122">
        <f t="shared" si="20"/>
        <v>100</v>
      </c>
      <c r="AD133" s="122">
        <f t="shared" si="21"/>
        <v>100</v>
      </c>
      <c r="AE133" s="122">
        <f t="shared" si="22"/>
        <v>100</v>
      </c>
      <c r="AF133" s="122">
        <f t="shared" si="23"/>
        <v>45.270588235294106</v>
      </c>
      <c r="AG133" s="122">
        <f t="shared" si="24"/>
        <v>63.533370308744693</v>
      </c>
      <c r="AH133" s="122">
        <f t="shared" si="25"/>
        <v>100</v>
      </c>
      <c r="AI133" s="122">
        <f t="shared" si="26"/>
        <v>77.714042914807735</v>
      </c>
      <c r="AJ133" s="11">
        <f t="shared" si="31"/>
        <v>1049</v>
      </c>
    </row>
    <row r="134" spans="1:36" ht="24.95" customHeight="1" x14ac:dyDescent="0.25">
      <c r="A134" s="123" t="s">
        <v>41</v>
      </c>
      <c r="B134" s="124" t="s">
        <v>1010</v>
      </c>
      <c r="C134" s="125" t="s">
        <v>41</v>
      </c>
      <c r="D134" s="125" t="s">
        <v>42</v>
      </c>
      <c r="E134" s="126" t="s">
        <v>1058</v>
      </c>
      <c r="F134" s="120">
        <v>57</v>
      </c>
      <c r="G134" s="120">
        <v>63</v>
      </c>
      <c r="H134" s="120">
        <v>68</v>
      </c>
      <c r="I134" s="120">
        <v>72</v>
      </c>
      <c r="J134" s="120">
        <v>75</v>
      </c>
      <c r="K134" s="120">
        <v>410</v>
      </c>
      <c r="L134" s="120">
        <v>413</v>
      </c>
      <c r="M134" s="120">
        <v>2032</v>
      </c>
      <c r="N134" s="120">
        <v>359</v>
      </c>
      <c r="O134" s="120">
        <f t="shared" si="27"/>
        <v>3549</v>
      </c>
      <c r="P134" s="120">
        <f>'[1]SH-FA2007-18'!DH136</f>
        <v>65</v>
      </c>
      <c r="Q134" s="120">
        <f>'[1]SH-FA2007-18'!DI136</f>
        <v>71</v>
      </c>
      <c r="R134" s="120">
        <f>'[1]SH-FA2007-18'!DJ136</f>
        <v>58</v>
      </c>
      <c r="S134" s="120">
        <f>'[1]SH-FA2007-18'!DK136</f>
        <v>93</v>
      </c>
      <c r="T134" s="120">
        <f>'[1]SH-FA2007-18'!DL136</f>
        <v>118</v>
      </c>
      <c r="U134" s="120">
        <f>'[1]SH-FA2007-18'!DM136</f>
        <v>503</v>
      </c>
      <c r="V134" s="120">
        <f>'[1]SH-FA2007-18'!DN136</f>
        <v>131</v>
      </c>
      <c r="W134" s="120">
        <f>'[1]SH-FA2007-18'!DO136</f>
        <v>1479.6888888888889</v>
      </c>
      <c r="X134" s="120">
        <f>'[1]SH-FA2007-18'!DP136</f>
        <v>292.31111111111119</v>
      </c>
      <c r="Y134" s="121">
        <f t="shared" si="28"/>
        <v>2811</v>
      </c>
      <c r="Z134" s="122">
        <f t="shared" si="29"/>
        <v>100</v>
      </c>
      <c r="AA134" s="122">
        <f t="shared" si="30"/>
        <v>100</v>
      </c>
      <c r="AB134" s="122">
        <f t="shared" si="19"/>
        <v>85.294117647058826</v>
      </c>
      <c r="AC134" s="122">
        <f t="shared" si="20"/>
        <v>100</v>
      </c>
      <c r="AD134" s="122">
        <f t="shared" si="21"/>
        <v>100</v>
      </c>
      <c r="AE134" s="122">
        <f t="shared" si="22"/>
        <v>100</v>
      </c>
      <c r="AF134" s="122">
        <f t="shared" si="23"/>
        <v>31.719128329297817</v>
      </c>
      <c r="AG134" s="122">
        <f t="shared" si="24"/>
        <v>72.819335083114609</v>
      </c>
      <c r="AH134" s="122">
        <f t="shared" si="25"/>
        <v>81.423707830393084</v>
      </c>
      <c r="AI134" s="122">
        <f t="shared" si="26"/>
        <v>79.205409974640745</v>
      </c>
      <c r="AJ134" s="11">
        <f t="shared" si="31"/>
        <v>738</v>
      </c>
    </row>
    <row r="135" spans="1:36" ht="24.95" customHeight="1" x14ac:dyDescent="0.25">
      <c r="A135" s="123" t="s">
        <v>992</v>
      </c>
      <c r="B135" s="124" t="s">
        <v>1730</v>
      </c>
      <c r="C135" s="125" t="s">
        <v>41</v>
      </c>
      <c r="D135" s="125" t="s">
        <v>43</v>
      </c>
      <c r="E135" s="126" t="s">
        <v>1062</v>
      </c>
      <c r="F135" s="120">
        <v>540</v>
      </c>
      <c r="G135" s="120">
        <v>532</v>
      </c>
      <c r="H135" s="120">
        <v>530</v>
      </c>
      <c r="I135" s="120">
        <v>535</v>
      </c>
      <c r="J135" s="120">
        <v>544</v>
      </c>
      <c r="K135" s="120">
        <v>2982</v>
      </c>
      <c r="L135" s="120">
        <v>3519</v>
      </c>
      <c r="M135" s="120">
        <v>22268</v>
      </c>
      <c r="N135" s="120">
        <v>4609</v>
      </c>
      <c r="O135" s="120">
        <f t="shared" si="27"/>
        <v>36059</v>
      </c>
      <c r="P135" s="120">
        <f>'[1]SH-FA2007-18'!DH137</f>
        <v>286</v>
      </c>
      <c r="Q135" s="120">
        <f>'[1]SH-FA2007-18'!DI137</f>
        <v>4024</v>
      </c>
      <c r="R135" s="120">
        <f>'[1]SH-FA2007-18'!DJ137</f>
        <v>439</v>
      </c>
      <c r="S135" s="120">
        <f>'[1]SH-FA2007-18'!DK137</f>
        <v>399</v>
      </c>
      <c r="T135" s="120">
        <f>'[1]SH-FA2007-18'!DL137</f>
        <v>757</v>
      </c>
      <c r="U135" s="120">
        <f>'[1]SH-FA2007-18'!DM137</f>
        <v>3068.8</v>
      </c>
      <c r="V135" s="120">
        <f>'[1]SH-FA2007-18'!DN137</f>
        <v>665.2</v>
      </c>
      <c r="W135" s="120">
        <f>'[1]SH-FA2007-18'!DO137</f>
        <v>5285.9777777777781</v>
      </c>
      <c r="X135" s="120">
        <f>'[1]SH-FA2007-18'!DP137</f>
        <v>2148.0222222222224</v>
      </c>
      <c r="Y135" s="121">
        <f t="shared" si="28"/>
        <v>17073</v>
      </c>
      <c r="Z135" s="122">
        <f t="shared" si="29"/>
        <v>52.962962962962969</v>
      </c>
      <c r="AA135" s="122">
        <f t="shared" si="30"/>
        <v>100</v>
      </c>
      <c r="AB135" s="122">
        <f t="shared" si="19"/>
        <v>82.830188679245282</v>
      </c>
      <c r="AC135" s="122">
        <f t="shared" si="20"/>
        <v>74.579439252336442</v>
      </c>
      <c r="AD135" s="122">
        <f t="shared" si="21"/>
        <v>100</v>
      </c>
      <c r="AE135" s="122">
        <f t="shared" si="22"/>
        <v>100</v>
      </c>
      <c r="AF135" s="122">
        <f t="shared" si="23"/>
        <v>18.903097470872407</v>
      </c>
      <c r="AG135" s="122">
        <f t="shared" si="24"/>
        <v>23.737999720575615</v>
      </c>
      <c r="AH135" s="122">
        <f t="shared" si="25"/>
        <v>46.604951664617538</v>
      </c>
      <c r="AI135" s="122">
        <f t="shared" si="26"/>
        <v>47.347402867522668</v>
      </c>
      <c r="AJ135" s="11">
        <f t="shared" si="31"/>
        <v>18986</v>
      </c>
    </row>
    <row r="136" spans="1:36" ht="24.95" customHeight="1" x14ac:dyDescent="0.25">
      <c r="A136" s="123" t="s">
        <v>1743</v>
      </c>
      <c r="B136" s="124" t="s">
        <v>1010</v>
      </c>
      <c r="C136" s="125" t="s">
        <v>41</v>
      </c>
      <c r="D136" s="125" t="s">
        <v>44</v>
      </c>
      <c r="E136" s="126" t="s">
        <v>1072</v>
      </c>
      <c r="F136" s="120">
        <v>70</v>
      </c>
      <c r="G136" s="120">
        <v>77</v>
      </c>
      <c r="H136" s="120">
        <v>82</v>
      </c>
      <c r="I136" s="120">
        <v>85</v>
      </c>
      <c r="J136" s="120">
        <v>90</v>
      </c>
      <c r="K136" s="120">
        <v>485</v>
      </c>
      <c r="L136" s="120">
        <v>521</v>
      </c>
      <c r="M136" s="120">
        <v>2901</v>
      </c>
      <c r="N136" s="120">
        <v>537</v>
      </c>
      <c r="O136" s="120">
        <f t="shared" si="27"/>
        <v>4848</v>
      </c>
      <c r="P136" s="120">
        <f>'[1]SH-FA2007-18'!DH138</f>
        <v>50</v>
      </c>
      <c r="Q136" s="120">
        <f>'[1]SH-FA2007-18'!DI138</f>
        <v>95</v>
      </c>
      <c r="R136" s="120">
        <f>'[1]SH-FA2007-18'!DJ138</f>
        <v>82</v>
      </c>
      <c r="S136" s="120">
        <f>'[1]SH-FA2007-18'!DK138</f>
        <v>87</v>
      </c>
      <c r="T136" s="120">
        <f>'[1]SH-FA2007-18'!DL138</f>
        <v>122</v>
      </c>
      <c r="U136" s="120">
        <f>'[1]SH-FA2007-18'!DM138</f>
        <v>537.79999999999995</v>
      </c>
      <c r="V136" s="120">
        <f>'[1]SH-FA2007-18'!DN138</f>
        <v>102.6</v>
      </c>
      <c r="W136" s="120">
        <f>'[1]SH-FA2007-18'!DO138</f>
        <v>1671.9333333333332</v>
      </c>
      <c r="X136" s="120">
        <f>'[1]SH-FA2007-18'!DP138</f>
        <v>360.66666666666663</v>
      </c>
      <c r="Y136" s="121">
        <f t="shared" si="28"/>
        <v>3108.9999999999995</v>
      </c>
      <c r="Z136" s="122">
        <f t="shared" si="29"/>
        <v>71.428571428571431</v>
      </c>
      <c r="AA136" s="122">
        <f t="shared" si="30"/>
        <v>100</v>
      </c>
      <c r="AB136" s="122">
        <f t="shared" si="19"/>
        <v>100</v>
      </c>
      <c r="AC136" s="122">
        <f t="shared" si="20"/>
        <v>100</v>
      </c>
      <c r="AD136" s="122">
        <f t="shared" si="21"/>
        <v>100</v>
      </c>
      <c r="AE136" s="122">
        <f t="shared" si="22"/>
        <v>100</v>
      </c>
      <c r="AF136" s="122">
        <f t="shared" si="23"/>
        <v>19.692898272552782</v>
      </c>
      <c r="AG136" s="122">
        <f t="shared" si="24"/>
        <v>57.633000114902899</v>
      </c>
      <c r="AH136" s="122">
        <f t="shared" si="25"/>
        <v>67.163252638112965</v>
      </c>
      <c r="AI136" s="122">
        <f t="shared" si="26"/>
        <v>64.129537953795364</v>
      </c>
      <c r="AJ136" s="11">
        <f t="shared" si="31"/>
        <v>1739.0000000000005</v>
      </c>
    </row>
    <row r="137" spans="1:36" ht="24.95" customHeight="1" x14ac:dyDescent="0.25">
      <c r="A137" s="123" t="s">
        <v>992</v>
      </c>
      <c r="B137" s="124" t="s">
        <v>1730</v>
      </c>
      <c r="C137" s="125" t="s">
        <v>41</v>
      </c>
      <c r="D137" s="125" t="s">
        <v>45</v>
      </c>
      <c r="E137" s="126" t="s">
        <v>1088</v>
      </c>
      <c r="F137" s="120">
        <v>163</v>
      </c>
      <c r="G137" s="120">
        <v>156</v>
      </c>
      <c r="H137" s="120">
        <v>153</v>
      </c>
      <c r="I137" s="120">
        <v>157</v>
      </c>
      <c r="J137" s="120">
        <v>165</v>
      </c>
      <c r="K137" s="120">
        <v>1028</v>
      </c>
      <c r="L137" s="120">
        <v>1400</v>
      </c>
      <c r="M137" s="120">
        <v>7703</v>
      </c>
      <c r="N137" s="120">
        <v>1273</v>
      </c>
      <c r="O137" s="120">
        <f t="shared" si="27"/>
        <v>12198</v>
      </c>
      <c r="P137" s="120">
        <f>'[1]SH-FA2007-18'!DH139</f>
        <v>67</v>
      </c>
      <c r="Q137" s="120">
        <f>'[1]SH-FA2007-18'!DI139</f>
        <v>120</v>
      </c>
      <c r="R137" s="120">
        <f>'[1]SH-FA2007-18'!DJ139</f>
        <v>85</v>
      </c>
      <c r="S137" s="120">
        <f>'[1]SH-FA2007-18'!DK139</f>
        <v>102</v>
      </c>
      <c r="T137" s="120">
        <f>'[1]SH-FA2007-18'!DL139</f>
        <v>285</v>
      </c>
      <c r="U137" s="120">
        <f>'[1]SH-FA2007-18'!DM139</f>
        <v>919.4</v>
      </c>
      <c r="V137" s="120">
        <f>'[1]SH-FA2007-18'!DN139</f>
        <v>436.6</v>
      </c>
      <c r="W137" s="120">
        <f>'[1]SH-FA2007-18'!DO139</f>
        <v>3795.8888888888891</v>
      </c>
      <c r="X137" s="120">
        <f>'[1]SH-FA2007-18'!DP139</f>
        <v>724.11111111111109</v>
      </c>
      <c r="Y137" s="121">
        <f t="shared" si="28"/>
        <v>6535</v>
      </c>
      <c r="Z137" s="122">
        <f t="shared" si="29"/>
        <v>41.104294478527606</v>
      </c>
      <c r="AA137" s="122">
        <f t="shared" si="30"/>
        <v>76.923076923076934</v>
      </c>
      <c r="AB137" s="122">
        <f t="shared" si="19"/>
        <v>55.555555555555557</v>
      </c>
      <c r="AC137" s="122">
        <f t="shared" si="20"/>
        <v>64.968152866242036</v>
      </c>
      <c r="AD137" s="122">
        <f t="shared" si="21"/>
        <v>100</v>
      </c>
      <c r="AE137" s="122">
        <f t="shared" si="22"/>
        <v>89.435797665369648</v>
      </c>
      <c r="AF137" s="122">
        <f t="shared" si="23"/>
        <v>31.18571428571429</v>
      </c>
      <c r="AG137" s="122">
        <f t="shared" si="24"/>
        <v>49.278059053471232</v>
      </c>
      <c r="AH137" s="122">
        <f t="shared" si="25"/>
        <v>56.882255389718075</v>
      </c>
      <c r="AI137" s="122">
        <f t="shared" si="26"/>
        <v>53.574356451877357</v>
      </c>
      <c r="AJ137" s="11">
        <f t="shared" si="31"/>
        <v>5663</v>
      </c>
    </row>
    <row r="138" spans="1:36" ht="24.95" customHeight="1" x14ac:dyDescent="0.25">
      <c r="A138" s="123" t="s">
        <v>1743</v>
      </c>
      <c r="B138" s="124" t="s">
        <v>1010</v>
      </c>
      <c r="C138" s="125" t="s">
        <v>41</v>
      </c>
      <c r="D138" s="125" t="s">
        <v>46</v>
      </c>
      <c r="E138" s="126" t="s">
        <v>1138</v>
      </c>
      <c r="F138" s="120">
        <v>603</v>
      </c>
      <c r="G138" s="120">
        <v>579</v>
      </c>
      <c r="H138" s="120">
        <v>570</v>
      </c>
      <c r="I138" s="120">
        <v>573</v>
      </c>
      <c r="J138" s="120">
        <v>587</v>
      </c>
      <c r="K138" s="120">
        <v>3354</v>
      </c>
      <c r="L138" s="120">
        <v>4061</v>
      </c>
      <c r="M138" s="120">
        <v>22088</v>
      </c>
      <c r="N138" s="120">
        <v>2953</v>
      </c>
      <c r="O138" s="120">
        <f t="shared" si="27"/>
        <v>35368</v>
      </c>
      <c r="P138" s="120">
        <f>'[1]SH-FA2007-18'!DH140</f>
        <v>490</v>
      </c>
      <c r="Q138" s="120">
        <f>'[1]SH-FA2007-18'!DI140</f>
        <v>565</v>
      </c>
      <c r="R138" s="120">
        <f>'[1]SH-FA2007-18'!DJ140</f>
        <v>403</v>
      </c>
      <c r="S138" s="120">
        <f>'[1]SH-FA2007-18'!DK140</f>
        <v>430</v>
      </c>
      <c r="T138" s="120">
        <f>'[1]SH-FA2007-18'!DL140</f>
        <v>1094</v>
      </c>
      <c r="U138" s="120">
        <f>'[1]SH-FA2007-18'!DM140</f>
        <v>4058.6</v>
      </c>
      <c r="V138" s="120">
        <f>'[1]SH-FA2007-18'!DN140</f>
        <v>1036.6000000000001</v>
      </c>
      <c r="W138" s="120">
        <f>'[1]SH-FA2007-18'!DO140</f>
        <v>9899.2666666666664</v>
      </c>
      <c r="X138" s="120">
        <f>'[1]SH-FA2007-18'!DP140</f>
        <v>2707.5333333333338</v>
      </c>
      <c r="Y138" s="121">
        <f t="shared" si="28"/>
        <v>20684</v>
      </c>
      <c r="Z138" s="122">
        <f t="shared" si="29"/>
        <v>81.260364842454393</v>
      </c>
      <c r="AA138" s="122">
        <f t="shared" si="30"/>
        <v>97.582037996545765</v>
      </c>
      <c r="AB138" s="122">
        <f t="shared" si="19"/>
        <v>70.701754385964904</v>
      </c>
      <c r="AC138" s="122">
        <f t="shared" si="20"/>
        <v>75.043630017452017</v>
      </c>
      <c r="AD138" s="122">
        <f t="shared" si="21"/>
        <v>100</v>
      </c>
      <c r="AE138" s="122">
        <f t="shared" si="22"/>
        <v>100</v>
      </c>
      <c r="AF138" s="122">
        <f t="shared" si="23"/>
        <v>25.525732578182719</v>
      </c>
      <c r="AG138" s="122">
        <f t="shared" si="24"/>
        <v>44.817397078353252</v>
      </c>
      <c r="AH138" s="122">
        <f t="shared" si="25"/>
        <v>91.687549384806417</v>
      </c>
      <c r="AI138" s="122">
        <f t="shared" si="26"/>
        <v>58.482243836236151</v>
      </c>
      <c r="AJ138" s="11">
        <f t="shared" si="31"/>
        <v>14684</v>
      </c>
    </row>
    <row r="139" spans="1:36" ht="24.95" customHeight="1" x14ac:dyDescent="0.25">
      <c r="A139" s="123" t="s">
        <v>41</v>
      </c>
      <c r="B139" s="124" t="s">
        <v>1010</v>
      </c>
      <c r="C139" s="125" t="s">
        <v>41</v>
      </c>
      <c r="D139" s="125" t="s">
        <v>47</v>
      </c>
      <c r="E139" s="126" t="s">
        <v>1149</v>
      </c>
      <c r="F139" s="120">
        <v>118</v>
      </c>
      <c r="G139" s="120">
        <v>118</v>
      </c>
      <c r="H139" s="120">
        <v>120</v>
      </c>
      <c r="I139" s="120">
        <v>125</v>
      </c>
      <c r="J139" s="120">
        <v>131</v>
      </c>
      <c r="K139" s="120">
        <v>770</v>
      </c>
      <c r="L139" s="120">
        <v>963</v>
      </c>
      <c r="M139" s="120">
        <v>5745</v>
      </c>
      <c r="N139" s="120">
        <v>1086</v>
      </c>
      <c r="O139" s="120">
        <f t="shared" si="27"/>
        <v>9176</v>
      </c>
      <c r="P139" s="120">
        <f>'[1]SH-FA2007-18'!DH141</f>
        <v>89</v>
      </c>
      <c r="Q139" s="120">
        <f>'[1]SH-FA2007-18'!DI141</f>
        <v>117</v>
      </c>
      <c r="R139" s="120">
        <f>'[1]SH-FA2007-18'!DJ141</f>
        <v>112</v>
      </c>
      <c r="S139" s="120">
        <f>'[1]SH-FA2007-18'!DK141</f>
        <v>124</v>
      </c>
      <c r="T139" s="120">
        <f>'[1]SH-FA2007-18'!DL141</f>
        <v>216</v>
      </c>
      <c r="U139" s="120">
        <f>'[1]SH-FA2007-18'!DM141</f>
        <v>822.8</v>
      </c>
      <c r="V139" s="120">
        <f>'[1]SH-FA2007-18'!DN141</f>
        <v>331.4</v>
      </c>
      <c r="W139" s="120">
        <f>'[1]SH-FA2007-18'!DO141</f>
        <v>4665.2444444444445</v>
      </c>
      <c r="X139" s="120">
        <f>'[1]SH-FA2007-18'!DP141</f>
        <v>1441.5555555555554</v>
      </c>
      <c r="Y139" s="121">
        <f t="shared" si="28"/>
        <v>7919</v>
      </c>
      <c r="Z139" s="122">
        <f t="shared" si="29"/>
        <v>75.423728813559322</v>
      </c>
      <c r="AA139" s="122">
        <f t="shared" si="30"/>
        <v>99.152542372881356</v>
      </c>
      <c r="AB139" s="122">
        <f t="shared" si="19"/>
        <v>93.333333333333329</v>
      </c>
      <c r="AC139" s="122">
        <f t="shared" si="20"/>
        <v>99.2</v>
      </c>
      <c r="AD139" s="122">
        <f t="shared" si="21"/>
        <v>100</v>
      </c>
      <c r="AE139" s="122">
        <f t="shared" si="22"/>
        <v>100</v>
      </c>
      <c r="AF139" s="122">
        <f t="shared" si="23"/>
        <v>34.413291796469366</v>
      </c>
      <c r="AG139" s="122">
        <f t="shared" si="24"/>
        <v>81.205299294072148</v>
      </c>
      <c r="AH139" s="122">
        <f t="shared" si="25"/>
        <v>100</v>
      </c>
      <c r="AI139" s="122">
        <f t="shared" si="26"/>
        <v>86.301220575414135</v>
      </c>
      <c r="AJ139" s="11">
        <f t="shared" si="31"/>
        <v>1257</v>
      </c>
    </row>
    <row r="140" spans="1:36" ht="24.95" customHeight="1" x14ac:dyDescent="0.25">
      <c r="A140" s="123" t="s">
        <v>1743</v>
      </c>
      <c r="B140" s="124" t="s">
        <v>1010</v>
      </c>
      <c r="C140" s="125" t="s">
        <v>41</v>
      </c>
      <c r="D140" s="125" t="s">
        <v>48</v>
      </c>
      <c r="E140" s="126" t="s">
        <v>1170</v>
      </c>
      <c r="F140" s="120">
        <v>224</v>
      </c>
      <c r="G140" s="120">
        <v>234</v>
      </c>
      <c r="H140" s="120">
        <v>246</v>
      </c>
      <c r="I140" s="120">
        <v>257</v>
      </c>
      <c r="J140" s="120">
        <v>269</v>
      </c>
      <c r="K140" s="120">
        <v>1525</v>
      </c>
      <c r="L140" s="120">
        <v>1771</v>
      </c>
      <c r="M140" s="120">
        <v>9309</v>
      </c>
      <c r="N140" s="120">
        <v>1349</v>
      </c>
      <c r="O140" s="120">
        <f t="shared" si="27"/>
        <v>15184</v>
      </c>
      <c r="P140" s="120">
        <f>'[1]SH-FA2007-18'!DH142</f>
        <v>108</v>
      </c>
      <c r="Q140" s="120">
        <f>'[1]SH-FA2007-18'!DI142</f>
        <v>179</v>
      </c>
      <c r="R140" s="120">
        <f>'[1]SH-FA2007-18'!DJ142</f>
        <v>131</v>
      </c>
      <c r="S140" s="120">
        <f>'[1]SH-FA2007-18'!DK142</f>
        <v>137</v>
      </c>
      <c r="T140" s="120">
        <f>'[1]SH-FA2007-18'!DL142</f>
        <v>244</v>
      </c>
      <c r="U140" s="120">
        <f>'[1]SH-FA2007-18'!DM142</f>
        <v>1313.4</v>
      </c>
      <c r="V140" s="120">
        <f>'[1]SH-FA2007-18'!DN142</f>
        <v>460.79999999999995</v>
      </c>
      <c r="W140" s="120">
        <f>'[1]SH-FA2007-18'!DO142</f>
        <v>5243.2444444444454</v>
      </c>
      <c r="X140" s="120">
        <f>'[1]SH-FA2007-18'!DP142</f>
        <v>1363.5555555555557</v>
      </c>
      <c r="Y140" s="121">
        <f t="shared" si="28"/>
        <v>9180</v>
      </c>
      <c r="Z140" s="122">
        <f t="shared" si="29"/>
        <v>48.214285714285715</v>
      </c>
      <c r="AA140" s="122">
        <f t="shared" si="30"/>
        <v>76.495726495726487</v>
      </c>
      <c r="AB140" s="122">
        <f t="shared" si="19"/>
        <v>53.252032520325201</v>
      </c>
      <c r="AC140" s="122">
        <f t="shared" si="20"/>
        <v>53.307392996108952</v>
      </c>
      <c r="AD140" s="122">
        <f t="shared" si="21"/>
        <v>90.706319702602229</v>
      </c>
      <c r="AE140" s="122">
        <f t="shared" si="22"/>
        <v>86.124590163934428</v>
      </c>
      <c r="AF140" s="122">
        <f t="shared" si="23"/>
        <v>26.019198193111233</v>
      </c>
      <c r="AG140" s="122">
        <f t="shared" si="24"/>
        <v>56.324464974158829</v>
      </c>
      <c r="AH140" s="122">
        <f t="shared" si="25"/>
        <v>100</v>
      </c>
      <c r="AI140" s="122">
        <f t="shared" si="26"/>
        <v>60.458377239199159</v>
      </c>
      <c r="AJ140" s="11">
        <f t="shared" si="31"/>
        <v>6004</v>
      </c>
    </row>
    <row r="141" spans="1:36" ht="24.95" customHeight="1" x14ac:dyDescent="0.25">
      <c r="A141" s="123" t="s">
        <v>41</v>
      </c>
      <c r="B141" s="124" t="s">
        <v>1010</v>
      </c>
      <c r="C141" s="125" t="s">
        <v>41</v>
      </c>
      <c r="D141" s="125" t="s">
        <v>49</v>
      </c>
      <c r="E141" s="126" t="s">
        <v>1175</v>
      </c>
      <c r="F141" s="120">
        <v>137</v>
      </c>
      <c r="G141" s="120">
        <v>133</v>
      </c>
      <c r="H141" s="120">
        <v>132</v>
      </c>
      <c r="I141" s="120">
        <v>134</v>
      </c>
      <c r="J141" s="120">
        <v>138</v>
      </c>
      <c r="K141" s="120">
        <v>796</v>
      </c>
      <c r="L141" s="120">
        <v>971</v>
      </c>
      <c r="M141" s="120">
        <v>5415</v>
      </c>
      <c r="N141" s="120">
        <v>1116</v>
      </c>
      <c r="O141" s="120">
        <f t="shared" si="27"/>
        <v>8972</v>
      </c>
      <c r="P141" s="120">
        <f>'[1]SH-FA2007-18'!DH143</f>
        <v>85</v>
      </c>
      <c r="Q141" s="120">
        <f>'[1]SH-FA2007-18'!DI143</f>
        <v>127</v>
      </c>
      <c r="R141" s="120">
        <f>'[1]SH-FA2007-18'!DJ143</f>
        <v>108</v>
      </c>
      <c r="S141" s="120">
        <f>'[1]SH-FA2007-18'!DK143</f>
        <v>76</v>
      </c>
      <c r="T141" s="120">
        <f>'[1]SH-FA2007-18'!DL143</f>
        <v>257</v>
      </c>
      <c r="U141" s="120">
        <f>'[1]SH-FA2007-18'!DM143</f>
        <v>1143.4000000000001</v>
      </c>
      <c r="V141" s="120">
        <f>'[1]SH-FA2007-18'!DN143</f>
        <v>425.8</v>
      </c>
      <c r="W141" s="120">
        <f>'[1]SH-FA2007-18'!DO143</f>
        <v>3459.7999999999997</v>
      </c>
      <c r="X141" s="120">
        <f>'[1]SH-FA2007-18'!DP143</f>
        <v>1467.0000000000002</v>
      </c>
      <c r="Y141" s="121">
        <f t="shared" si="28"/>
        <v>7149</v>
      </c>
      <c r="Z141" s="122">
        <f t="shared" si="29"/>
        <v>62.043795620437962</v>
      </c>
      <c r="AA141" s="122">
        <f t="shared" si="30"/>
        <v>95.488721804511272</v>
      </c>
      <c r="AB141" s="122">
        <f t="shared" si="19"/>
        <v>81.818181818181827</v>
      </c>
      <c r="AC141" s="122">
        <f t="shared" si="20"/>
        <v>56.71641791044776</v>
      </c>
      <c r="AD141" s="122">
        <f t="shared" si="21"/>
        <v>100</v>
      </c>
      <c r="AE141" s="122">
        <f t="shared" si="22"/>
        <v>100</v>
      </c>
      <c r="AF141" s="122">
        <f t="shared" si="23"/>
        <v>43.851699279093722</v>
      </c>
      <c r="AG141" s="122">
        <f t="shared" si="24"/>
        <v>63.892890120036924</v>
      </c>
      <c r="AH141" s="122">
        <f t="shared" si="25"/>
        <v>100</v>
      </c>
      <c r="AI141" s="122">
        <f t="shared" si="26"/>
        <v>79.681230494872935</v>
      </c>
      <c r="AJ141" s="11">
        <f t="shared" si="31"/>
        <v>1823</v>
      </c>
    </row>
    <row r="142" spans="1:36" ht="24.95" customHeight="1" x14ac:dyDescent="0.25">
      <c r="A142" s="123" t="s">
        <v>41</v>
      </c>
      <c r="B142" s="124" t="s">
        <v>1010</v>
      </c>
      <c r="C142" s="125" t="s">
        <v>41</v>
      </c>
      <c r="D142" s="125" t="s">
        <v>50</v>
      </c>
      <c r="E142" s="126" t="s">
        <v>1185</v>
      </c>
      <c r="F142" s="120">
        <v>57</v>
      </c>
      <c r="G142" s="120">
        <v>63</v>
      </c>
      <c r="H142" s="120">
        <v>68</v>
      </c>
      <c r="I142" s="120">
        <v>74</v>
      </c>
      <c r="J142" s="120">
        <v>79</v>
      </c>
      <c r="K142" s="120">
        <v>463</v>
      </c>
      <c r="L142" s="120">
        <v>537</v>
      </c>
      <c r="M142" s="120">
        <v>2887</v>
      </c>
      <c r="N142" s="120">
        <v>722</v>
      </c>
      <c r="O142" s="120">
        <f t="shared" si="27"/>
        <v>4950</v>
      </c>
      <c r="P142" s="120">
        <f>'[1]SH-FA2007-18'!DH144</f>
        <v>61</v>
      </c>
      <c r="Q142" s="120">
        <f>'[1]SH-FA2007-18'!DI144</f>
        <v>101</v>
      </c>
      <c r="R142" s="120">
        <f>'[1]SH-FA2007-18'!DJ144</f>
        <v>51</v>
      </c>
      <c r="S142" s="120">
        <f>'[1]SH-FA2007-18'!DK144</f>
        <v>49</v>
      </c>
      <c r="T142" s="120">
        <f>'[1]SH-FA2007-18'!DL144</f>
        <v>141</v>
      </c>
      <c r="U142" s="120">
        <f>'[1]SH-FA2007-18'!DM144</f>
        <v>548.79999999999995</v>
      </c>
      <c r="V142" s="120">
        <f>'[1]SH-FA2007-18'!DN144</f>
        <v>250.6</v>
      </c>
      <c r="W142" s="120">
        <f>'[1]SH-FA2007-18'!DO144</f>
        <v>2525.5111111111114</v>
      </c>
      <c r="X142" s="120">
        <f>'[1]SH-FA2007-18'!DP144</f>
        <v>743.08888888888896</v>
      </c>
      <c r="Y142" s="121">
        <f t="shared" si="28"/>
        <v>4471</v>
      </c>
      <c r="Z142" s="122">
        <f t="shared" si="29"/>
        <v>100</v>
      </c>
      <c r="AA142" s="122">
        <f t="shared" si="30"/>
        <v>100</v>
      </c>
      <c r="AB142" s="122">
        <f t="shared" si="19"/>
        <v>75</v>
      </c>
      <c r="AC142" s="122">
        <f t="shared" si="20"/>
        <v>66.21621621621621</v>
      </c>
      <c r="AD142" s="122">
        <f t="shared" si="21"/>
        <v>100</v>
      </c>
      <c r="AE142" s="122">
        <f t="shared" si="22"/>
        <v>100</v>
      </c>
      <c r="AF142" s="122">
        <f t="shared" si="23"/>
        <v>46.666666666666664</v>
      </c>
      <c r="AG142" s="122">
        <f t="shared" si="24"/>
        <v>87.478736096678617</v>
      </c>
      <c r="AH142" s="122">
        <f t="shared" si="25"/>
        <v>100</v>
      </c>
      <c r="AI142" s="122">
        <f t="shared" si="26"/>
        <v>90.323232323232332</v>
      </c>
      <c r="AJ142" s="11">
        <f t="shared" si="31"/>
        <v>479</v>
      </c>
    </row>
    <row r="143" spans="1:36" ht="24.95" customHeight="1" x14ac:dyDescent="0.25">
      <c r="A143" s="123" t="s">
        <v>992</v>
      </c>
      <c r="B143" s="124" t="s">
        <v>1730</v>
      </c>
      <c r="C143" s="125" t="s">
        <v>41</v>
      </c>
      <c r="D143" s="125" t="s">
        <v>51</v>
      </c>
      <c r="E143" s="126" t="s">
        <v>1197</v>
      </c>
      <c r="F143" s="120">
        <v>115</v>
      </c>
      <c r="G143" s="120">
        <v>118</v>
      </c>
      <c r="H143" s="120">
        <v>122</v>
      </c>
      <c r="I143" s="120">
        <v>128</v>
      </c>
      <c r="J143" s="120">
        <v>134</v>
      </c>
      <c r="K143" s="120">
        <v>763</v>
      </c>
      <c r="L143" s="120">
        <v>905</v>
      </c>
      <c r="M143" s="120">
        <v>5620</v>
      </c>
      <c r="N143" s="120">
        <v>1210</v>
      </c>
      <c r="O143" s="120">
        <f t="shared" si="27"/>
        <v>9115</v>
      </c>
      <c r="P143" s="120">
        <f>'[1]SH-FA2007-18'!DH145</f>
        <v>89</v>
      </c>
      <c r="Q143" s="120">
        <f>'[1]SH-FA2007-18'!DI145</f>
        <v>115</v>
      </c>
      <c r="R143" s="120">
        <f>'[1]SH-FA2007-18'!DJ145</f>
        <v>109</v>
      </c>
      <c r="S143" s="120">
        <f>'[1]SH-FA2007-18'!DK145</f>
        <v>65</v>
      </c>
      <c r="T143" s="120">
        <f>'[1]SH-FA2007-18'!DL145</f>
        <v>226</v>
      </c>
      <c r="U143" s="120">
        <f>'[1]SH-FA2007-18'!DM145</f>
        <v>750</v>
      </c>
      <c r="V143" s="120">
        <f>'[1]SH-FA2007-18'!DN145</f>
        <v>236.00000000000003</v>
      </c>
      <c r="W143" s="120">
        <f>'[1]SH-FA2007-18'!DO145</f>
        <v>607.82222222222231</v>
      </c>
      <c r="X143" s="120">
        <f>'[1]SH-FA2007-18'!DP145</f>
        <v>118.17777777777779</v>
      </c>
      <c r="Y143" s="121">
        <f t="shared" si="28"/>
        <v>2316</v>
      </c>
      <c r="Z143" s="122">
        <f t="shared" si="29"/>
        <v>77.391304347826079</v>
      </c>
      <c r="AA143" s="122">
        <f t="shared" si="30"/>
        <v>97.457627118644069</v>
      </c>
      <c r="AB143" s="122">
        <f t="shared" si="19"/>
        <v>89.344262295081961</v>
      </c>
      <c r="AC143" s="122">
        <f t="shared" si="20"/>
        <v>50.78125</v>
      </c>
      <c r="AD143" s="122">
        <f t="shared" si="21"/>
        <v>100</v>
      </c>
      <c r="AE143" s="122">
        <f t="shared" si="22"/>
        <v>98.296199213630402</v>
      </c>
      <c r="AF143" s="122">
        <f t="shared" si="23"/>
        <v>26.077348066298345</v>
      </c>
      <c r="AG143" s="122">
        <f t="shared" si="24"/>
        <v>10.815342032423885</v>
      </c>
      <c r="AH143" s="122">
        <f t="shared" si="25"/>
        <v>9.7667584940312224</v>
      </c>
      <c r="AI143" s="122">
        <f t="shared" si="26"/>
        <v>25.408667032364235</v>
      </c>
      <c r="AJ143" s="11">
        <f t="shared" si="31"/>
        <v>6799</v>
      </c>
    </row>
    <row r="144" spans="1:36" ht="24.95" customHeight="1" x14ac:dyDescent="0.25">
      <c r="A144" s="123" t="s">
        <v>41</v>
      </c>
      <c r="B144" s="124" t="s">
        <v>1010</v>
      </c>
      <c r="C144" s="125" t="s">
        <v>41</v>
      </c>
      <c r="D144" s="125" t="s">
        <v>52</v>
      </c>
      <c r="E144" s="126" t="s">
        <v>1203</v>
      </c>
      <c r="F144" s="120">
        <v>70</v>
      </c>
      <c r="G144" s="120">
        <v>61</v>
      </c>
      <c r="H144" s="120">
        <v>57</v>
      </c>
      <c r="I144" s="120">
        <v>55</v>
      </c>
      <c r="J144" s="120">
        <v>54</v>
      </c>
      <c r="K144" s="120">
        <v>321</v>
      </c>
      <c r="L144" s="120">
        <v>447</v>
      </c>
      <c r="M144" s="120">
        <v>2643</v>
      </c>
      <c r="N144" s="120">
        <v>526</v>
      </c>
      <c r="O144" s="120">
        <f t="shared" si="27"/>
        <v>4234</v>
      </c>
      <c r="P144" s="120">
        <f>'[1]SH-FA2007-18'!DH146</f>
        <v>47</v>
      </c>
      <c r="Q144" s="120">
        <f>'[1]SH-FA2007-18'!DI146</f>
        <v>64</v>
      </c>
      <c r="R144" s="120">
        <f>'[1]SH-FA2007-18'!DJ146</f>
        <v>50</v>
      </c>
      <c r="S144" s="120">
        <f>'[1]SH-FA2007-18'!DK146</f>
        <v>42</v>
      </c>
      <c r="T144" s="120">
        <f>'[1]SH-FA2007-18'!DL146</f>
        <v>154</v>
      </c>
      <c r="U144" s="120">
        <f>'[1]SH-FA2007-18'!DM146</f>
        <v>573.79999999999995</v>
      </c>
      <c r="V144" s="120">
        <f>'[1]SH-FA2007-18'!DN146</f>
        <v>192.40000000000003</v>
      </c>
      <c r="W144" s="120">
        <f>'[1]SH-FA2007-18'!DO146</f>
        <v>1003.3333333333333</v>
      </c>
      <c r="X144" s="120">
        <f>'[1]SH-FA2007-18'!DP146</f>
        <v>318.46666666666664</v>
      </c>
      <c r="Y144" s="121">
        <f t="shared" si="28"/>
        <v>2445</v>
      </c>
      <c r="Z144" s="122">
        <f t="shared" si="29"/>
        <v>67.142857142857139</v>
      </c>
      <c r="AA144" s="122">
        <f t="shared" si="30"/>
        <v>100</v>
      </c>
      <c r="AB144" s="122">
        <f t="shared" si="19"/>
        <v>87.719298245614027</v>
      </c>
      <c r="AC144" s="122">
        <f t="shared" si="20"/>
        <v>76.363636363636374</v>
      </c>
      <c r="AD144" s="122">
        <f t="shared" si="21"/>
        <v>100</v>
      </c>
      <c r="AE144" s="122">
        <f t="shared" si="22"/>
        <v>100</v>
      </c>
      <c r="AF144" s="122">
        <f t="shared" si="23"/>
        <v>43.042505592841167</v>
      </c>
      <c r="AG144" s="122">
        <f t="shared" si="24"/>
        <v>37.961911968722404</v>
      </c>
      <c r="AH144" s="122">
        <f t="shared" si="25"/>
        <v>60.544993662864378</v>
      </c>
      <c r="AI144" s="122">
        <f t="shared" si="26"/>
        <v>57.746811525743979</v>
      </c>
      <c r="AJ144" s="11">
        <f t="shared" si="31"/>
        <v>1789</v>
      </c>
    </row>
    <row r="145" spans="1:36" ht="24.95" customHeight="1" x14ac:dyDescent="0.25">
      <c r="A145" s="123" t="s">
        <v>41</v>
      </c>
      <c r="B145" s="124" t="s">
        <v>1010</v>
      </c>
      <c r="C145" s="125" t="s">
        <v>41</v>
      </c>
      <c r="D145" s="125" t="s">
        <v>53</v>
      </c>
      <c r="E145" s="126" t="s">
        <v>1210</v>
      </c>
      <c r="F145" s="120">
        <v>75</v>
      </c>
      <c r="G145" s="120">
        <v>75</v>
      </c>
      <c r="H145" s="120">
        <v>75</v>
      </c>
      <c r="I145" s="120">
        <v>76</v>
      </c>
      <c r="J145" s="120">
        <v>79</v>
      </c>
      <c r="K145" s="120">
        <v>450</v>
      </c>
      <c r="L145" s="120">
        <v>551</v>
      </c>
      <c r="M145" s="120">
        <v>3245</v>
      </c>
      <c r="N145" s="120">
        <v>611</v>
      </c>
      <c r="O145" s="120">
        <f t="shared" si="27"/>
        <v>5237</v>
      </c>
      <c r="P145" s="120">
        <f>'[1]SH-FA2007-18'!DH147</f>
        <v>58</v>
      </c>
      <c r="Q145" s="120">
        <f>'[1]SH-FA2007-18'!DI147</f>
        <v>97</v>
      </c>
      <c r="R145" s="120">
        <f>'[1]SH-FA2007-18'!DJ147</f>
        <v>86</v>
      </c>
      <c r="S145" s="120">
        <f>'[1]SH-FA2007-18'!DK147</f>
        <v>125</v>
      </c>
      <c r="T145" s="120">
        <f>'[1]SH-FA2007-18'!DL147</f>
        <v>175</v>
      </c>
      <c r="U145" s="120">
        <f>'[1]SH-FA2007-18'!DM147</f>
        <v>580.6</v>
      </c>
      <c r="V145" s="120">
        <f>'[1]SH-FA2007-18'!DN147</f>
        <v>266.8</v>
      </c>
      <c r="W145" s="120">
        <f>'[1]SH-FA2007-18'!DO147</f>
        <v>665.6</v>
      </c>
      <c r="X145" s="120">
        <f>'[1]SH-FA2007-18'!DP147</f>
        <v>94.999999999999986</v>
      </c>
      <c r="Y145" s="121">
        <f t="shared" si="28"/>
        <v>2149</v>
      </c>
      <c r="Z145" s="122">
        <f t="shared" si="29"/>
        <v>77.333333333333329</v>
      </c>
      <c r="AA145" s="122">
        <f t="shared" si="30"/>
        <v>100</v>
      </c>
      <c r="AB145" s="122">
        <f t="shared" si="19"/>
        <v>100</v>
      </c>
      <c r="AC145" s="122">
        <f t="shared" si="20"/>
        <v>100</v>
      </c>
      <c r="AD145" s="122">
        <f t="shared" si="21"/>
        <v>100</v>
      </c>
      <c r="AE145" s="122">
        <f t="shared" si="22"/>
        <v>100</v>
      </c>
      <c r="AF145" s="122">
        <f t="shared" si="23"/>
        <v>48.421052631578945</v>
      </c>
      <c r="AG145" s="122">
        <f t="shared" si="24"/>
        <v>20.511556240369799</v>
      </c>
      <c r="AH145" s="122">
        <f t="shared" si="25"/>
        <v>15.548281505728312</v>
      </c>
      <c r="AI145" s="122">
        <f t="shared" si="26"/>
        <v>41.0349436700401</v>
      </c>
      <c r="AJ145" s="11">
        <f t="shared" si="31"/>
        <v>3088</v>
      </c>
    </row>
    <row r="146" spans="1:36" ht="24.95" customHeight="1" x14ac:dyDescent="0.25">
      <c r="A146" s="123" t="s">
        <v>41</v>
      </c>
      <c r="B146" s="124" t="s">
        <v>1010</v>
      </c>
      <c r="C146" s="125" t="s">
        <v>41</v>
      </c>
      <c r="D146" s="125" t="s">
        <v>54</v>
      </c>
      <c r="E146" s="126" t="s">
        <v>1215</v>
      </c>
      <c r="F146" s="120">
        <v>606</v>
      </c>
      <c r="G146" s="120">
        <v>597</v>
      </c>
      <c r="H146" s="120">
        <v>597</v>
      </c>
      <c r="I146" s="120">
        <v>606</v>
      </c>
      <c r="J146" s="120">
        <v>623</v>
      </c>
      <c r="K146" s="120">
        <v>3560</v>
      </c>
      <c r="L146" s="120">
        <v>4449</v>
      </c>
      <c r="M146" s="120">
        <v>30122</v>
      </c>
      <c r="N146" s="120">
        <v>4965</v>
      </c>
      <c r="O146" s="120">
        <f t="shared" si="27"/>
        <v>46125</v>
      </c>
      <c r="P146" s="120">
        <f>'[1]SH-FA2007-18'!DH148</f>
        <v>451</v>
      </c>
      <c r="Q146" s="120">
        <f>'[1]SH-FA2007-18'!DI148</f>
        <v>727</v>
      </c>
      <c r="R146" s="120">
        <f>'[1]SH-FA2007-18'!DJ148</f>
        <v>774</v>
      </c>
      <c r="S146" s="120">
        <f>'[1]SH-FA2007-18'!DK148</f>
        <v>488</v>
      </c>
      <c r="T146" s="120">
        <f>'[1]SH-FA2007-18'!DL148</f>
        <v>1022</v>
      </c>
      <c r="U146" s="120">
        <f>'[1]SH-FA2007-18'!DM148</f>
        <v>4929</v>
      </c>
      <c r="V146" s="120">
        <f>'[1]SH-FA2007-18'!DN148</f>
        <v>1236.6000000000001</v>
      </c>
      <c r="W146" s="120">
        <f>'[1]SH-FA2007-18'!DO148</f>
        <v>8036.8666666666668</v>
      </c>
      <c r="X146" s="120">
        <f>'[1]SH-FA2007-18'!DP148</f>
        <v>1747.5333333333333</v>
      </c>
      <c r="Y146" s="121">
        <f t="shared" si="28"/>
        <v>19412</v>
      </c>
      <c r="Z146" s="122">
        <f t="shared" si="29"/>
        <v>74.422442244224413</v>
      </c>
      <c r="AA146" s="122">
        <f t="shared" si="30"/>
        <v>100</v>
      </c>
      <c r="AB146" s="122">
        <f t="shared" si="19"/>
        <v>100</v>
      </c>
      <c r="AC146" s="122">
        <f t="shared" si="20"/>
        <v>80.528052805280524</v>
      </c>
      <c r="AD146" s="122">
        <f t="shared" si="21"/>
        <v>100</v>
      </c>
      <c r="AE146" s="122">
        <f t="shared" si="22"/>
        <v>100</v>
      </c>
      <c r="AF146" s="122">
        <f t="shared" si="23"/>
        <v>27.795010114632507</v>
      </c>
      <c r="AG146" s="122">
        <f t="shared" si="24"/>
        <v>26.681052608281874</v>
      </c>
      <c r="AH146" s="122">
        <f t="shared" si="25"/>
        <v>35.197045988586773</v>
      </c>
      <c r="AI146" s="122">
        <f t="shared" si="26"/>
        <v>42.085636856368566</v>
      </c>
      <c r="AJ146" s="11">
        <f t="shared" si="31"/>
        <v>26713</v>
      </c>
    </row>
    <row r="147" spans="1:36" ht="24.95" customHeight="1" x14ac:dyDescent="0.25">
      <c r="A147" s="123" t="s">
        <v>41</v>
      </c>
      <c r="B147" s="124" t="s">
        <v>1010</v>
      </c>
      <c r="C147" s="125" t="s">
        <v>41</v>
      </c>
      <c r="D147" s="125" t="s">
        <v>55</v>
      </c>
      <c r="E147" s="126" t="s">
        <v>1246</v>
      </c>
      <c r="F147" s="120">
        <v>68</v>
      </c>
      <c r="G147" s="120">
        <v>68</v>
      </c>
      <c r="H147" s="120">
        <v>69</v>
      </c>
      <c r="I147" s="120">
        <v>71</v>
      </c>
      <c r="J147" s="120">
        <v>76</v>
      </c>
      <c r="K147" s="120">
        <v>463</v>
      </c>
      <c r="L147" s="120">
        <v>592</v>
      </c>
      <c r="M147" s="120">
        <v>2937</v>
      </c>
      <c r="N147" s="120">
        <v>710</v>
      </c>
      <c r="O147" s="120">
        <f t="shared" si="27"/>
        <v>5054</v>
      </c>
      <c r="P147" s="120">
        <f>'[1]SH-FA2007-18'!DH149</f>
        <v>35</v>
      </c>
      <c r="Q147" s="120">
        <f>'[1]SH-FA2007-18'!DI149</f>
        <v>82</v>
      </c>
      <c r="R147" s="120">
        <f>'[1]SH-FA2007-18'!DJ149</f>
        <v>74</v>
      </c>
      <c r="S147" s="120">
        <f>'[1]SH-FA2007-18'!DK149</f>
        <v>58</v>
      </c>
      <c r="T147" s="120">
        <f>'[1]SH-FA2007-18'!DL149</f>
        <v>145</v>
      </c>
      <c r="U147" s="120">
        <f>'[1]SH-FA2007-18'!DM149</f>
        <v>522.79999999999995</v>
      </c>
      <c r="V147" s="120">
        <f>'[1]SH-FA2007-18'!DN149</f>
        <v>240.39999999999998</v>
      </c>
      <c r="W147" s="120">
        <f>'[1]SH-FA2007-18'!DO149</f>
        <v>2126.0666666666666</v>
      </c>
      <c r="X147" s="120">
        <f>'[1]SH-FA2007-18'!DP149</f>
        <v>544.73333333333335</v>
      </c>
      <c r="Y147" s="121">
        <f t="shared" si="28"/>
        <v>3828</v>
      </c>
      <c r="Z147" s="122">
        <f t="shared" si="29"/>
        <v>51.470588235294116</v>
      </c>
      <c r="AA147" s="122">
        <f t="shared" si="30"/>
        <v>100</v>
      </c>
      <c r="AB147" s="122">
        <f t="shared" ref="AB147:AB210" si="32">IF(R147/H147*100&gt;100,100,R147/H147*100)</f>
        <v>100</v>
      </c>
      <c r="AC147" s="122">
        <f t="shared" ref="AC147:AC210" si="33">IF(S147/I147*100&gt;100,100,S147/I147*100)</f>
        <v>81.690140845070431</v>
      </c>
      <c r="AD147" s="122">
        <f t="shared" ref="AD147:AD210" si="34">IF(T147/J147*100&gt;100,100,T147/J147*100)</f>
        <v>100</v>
      </c>
      <c r="AE147" s="122">
        <f t="shared" ref="AE147:AE210" si="35">IF(U147/K147*100&gt;100,100,U147/K147*100)</f>
        <v>100</v>
      </c>
      <c r="AF147" s="122">
        <f t="shared" ref="AF147:AF210" si="36">IF(V147/L147*100&gt;100,100,V147/L147*100)</f>
        <v>40.608108108108105</v>
      </c>
      <c r="AG147" s="122">
        <f t="shared" ref="AG147:AG210" si="37">IF(W147/M147*100&gt;100,100,W147/M147*100)</f>
        <v>72.389059130632162</v>
      </c>
      <c r="AH147" s="122">
        <f t="shared" ref="AH147:AH210" si="38">IF(X147/N147*100&gt;100,100,X147/N147*100)</f>
        <v>76.72300469483568</v>
      </c>
      <c r="AI147" s="122">
        <f t="shared" ref="AI147:AI210" si="39">IF(Y147/O147*100&gt;100,100,Y147/O147*100)</f>
        <v>75.741986545310652</v>
      </c>
      <c r="AJ147" s="11">
        <f t="shared" si="31"/>
        <v>1226</v>
      </c>
    </row>
    <row r="148" spans="1:36" ht="24.95" customHeight="1" x14ac:dyDescent="0.25">
      <c r="A148" s="123" t="s">
        <v>992</v>
      </c>
      <c r="B148" s="124" t="s">
        <v>1730</v>
      </c>
      <c r="C148" s="125" t="s">
        <v>41</v>
      </c>
      <c r="D148" s="125" t="s">
        <v>56</v>
      </c>
      <c r="E148" s="126" t="s">
        <v>1257</v>
      </c>
      <c r="F148" s="120">
        <v>70</v>
      </c>
      <c r="G148" s="120">
        <v>91</v>
      </c>
      <c r="H148" s="120">
        <v>108</v>
      </c>
      <c r="I148" s="120">
        <v>123</v>
      </c>
      <c r="J148" s="120">
        <v>137</v>
      </c>
      <c r="K148" s="120">
        <v>804</v>
      </c>
      <c r="L148" s="120">
        <v>922</v>
      </c>
      <c r="M148" s="120">
        <v>6560</v>
      </c>
      <c r="N148" s="120">
        <v>1424</v>
      </c>
      <c r="O148" s="120">
        <f t="shared" si="27"/>
        <v>10239</v>
      </c>
      <c r="P148" s="120">
        <f>'[1]SH-FA2007-18'!DH150</f>
        <v>46</v>
      </c>
      <c r="Q148" s="120">
        <f>'[1]SH-FA2007-18'!DI150</f>
        <v>58</v>
      </c>
      <c r="R148" s="120">
        <f>'[1]SH-FA2007-18'!DJ150</f>
        <v>117</v>
      </c>
      <c r="S148" s="120">
        <f>'[1]SH-FA2007-18'!DK150</f>
        <v>75</v>
      </c>
      <c r="T148" s="120">
        <f>'[1]SH-FA2007-18'!DL150</f>
        <v>220</v>
      </c>
      <c r="U148" s="120">
        <f>'[1]SH-FA2007-18'!DM150</f>
        <v>613.6</v>
      </c>
      <c r="V148" s="120">
        <f>'[1]SH-FA2007-18'!DN150</f>
        <v>329.6</v>
      </c>
      <c r="W148" s="120">
        <f>'[1]SH-FA2007-18'!DO150</f>
        <v>3018.8666666666663</v>
      </c>
      <c r="X148" s="120">
        <f>'[1]SH-FA2007-18'!DP150</f>
        <v>1125.9333333333334</v>
      </c>
      <c r="Y148" s="121">
        <f t="shared" si="28"/>
        <v>5603.9999999999991</v>
      </c>
      <c r="Z148" s="122">
        <f t="shared" si="29"/>
        <v>65.714285714285708</v>
      </c>
      <c r="AA148" s="122">
        <f t="shared" si="30"/>
        <v>63.73626373626373</v>
      </c>
      <c r="AB148" s="122">
        <f t="shared" si="32"/>
        <v>100</v>
      </c>
      <c r="AC148" s="122">
        <f t="shared" si="33"/>
        <v>60.975609756097562</v>
      </c>
      <c r="AD148" s="122">
        <f t="shared" si="34"/>
        <v>100</v>
      </c>
      <c r="AE148" s="122">
        <f t="shared" si="35"/>
        <v>76.318407960199011</v>
      </c>
      <c r="AF148" s="122">
        <f t="shared" si="36"/>
        <v>35.748373101952282</v>
      </c>
      <c r="AG148" s="122">
        <f t="shared" si="37"/>
        <v>46.019308943089428</v>
      </c>
      <c r="AH148" s="122">
        <f t="shared" si="38"/>
        <v>79.06835205992509</v>
      </c>
      <c r="AI148" s="122">
        <f t="shared" si="39"/>
        <v>54.73190741283328</v>
      </c>
      <c r="AJ148" s="11">
        <f t="shared" si="31"/>
        <v>4635.0000000000009</v>
      </c>
    </row>
    <row r="149" spans="1:36" ht="24.95" customHeight="1" x14ac:dyDescent="0.25">
      <c r="A149" s="123" t="s">
        <v>41</v>
      </c>
      <c r="B149" s="124" t="s">
        <v>1010</v>
      </c>
      <c r="C149" s="125" t="s">
        <v>41</v>
      </c>
      <c r="D149" s="125" t="s">
        <v>57</v>
      </c>
      <c r="E149" s="126" t="s">
        <v>1274</v>
      </c>
      <c r="F149" s="120">
        <v>148</v>
      </c>
      <c r="G149" s="120">
        <v>139</v>
      </c>
      <c r="H149" s="120">
        <v>135</v>
      </c>
      <c r="I149" s="120">
        <v>135</v>
      </c>
      <c r="J149" s="120">
        <v>138</v>
      </c>
      <c r="K149" s="120">
        <v>828</v>
      </c>
      <c r="L149" s="120">
        <v>1109</v>
      </c>
      <c r="M149" s="120">
        <v>7583</v>
      </c>
      <c r="N149" s="120">
        <v>1465</v>
      </c>
      <c r="O149" s="120">
        <f t="shared" si="27"/>
        <v>11680</v>
      </c>
      <c r="P149" s="120">
        <f>'[1]SH-FA2007-18'!DH151</f>
        <v>121</v>
      </c>
      <c r="Q149" s="120">
        <f>'[1]SH-FA2007-18'!DI151</f>
        <v>172</v>
      </c>
      <c r="R149" s="120">
        <f>'[1]SH-FA2007-18'!DJ151</f>
        <v>124</v>
      </c>
      <c r="S149" s="120">
        <f>'[1]SH-FA2007-18'!DK151</f>
        <v>147</v>
      </c>
      <c r="T149" s="120">
        <f>'[1]SH-FA2007-18'!DL151</f>
        <v>296</v>
      </c>
      <c r="U149" s="120">
        <f>'[1]SH-FA2007-18'!DM151</f>
        <v>823.4</v>
      </c>
      <c r="V149" s="120">
        <f>'[1]SH-FA2007-18'!DN151</f>
        <v>168.60000000000002</v>
      </c>
      <c r="W149" s="120">
        <f>'[1]SH-FA2007-18'!DO151</f>
        <v>3453.3111111111107</v>
      </c>
      <c r="X149" s="120">
        <f>'[1]SH-FA2007-18'!DP151</f>
        <v>1056.6888888888889</v>
      </c>
      <c r="Y149" s="121">
        <f t="shared" si="28"/>
        <v>6361.9999999999991</v>
      </c>
      <c r="Z149" s="122">
        <f t="shared" si="29"/>
        <v>81.756756756756758</v>
      </c>
      <c r="AA149" s="122">
        <f t="shared" si="30"/>
        <v>100</v>
      </c>
      <c r="AB149" s="122">
        <f t="shared" si="32"/>
        <v>91.851851851851848</v>
      </c>
      <c r="AC149" s="122">
        <f t="shared" si="33"/>
        <v>100</v>
      </c>
      <c r="AD149" s="122">
        <f t="shared" si="34"/>
        <v>100</v>
      </c>
      <c r="AE149" s="122">
        <f t="shared" si="35"/>
        <v>99.444444444444443</v>
      </c>
      <c r="AF149" s="122">
        <f t="shared" si="36"/>
        <v>15.202885482416594</v>
      </c>
      <c r="AG149" s="122">
        <f t="shared" si="37"/>
        <v>45.540170263894382</v>
      </c>
      <c r="AH149" s="122">
        <f t="shared" si="38"/>
        <v>72.12893439514599</v>
      </c>
      <c r="AI149" s="122">
        <f t="shared" si="39"/>
        <v>54.469178082191775</v>
      </c>
      <c r="AJ149" s="11">
        <f t="shared" si="31"/>
        <v>5318.0000000000009</v>
      </c>
    </row>
    <row r="150" spans="1:36" ht="24.95" customHeight="1" x14ac:dyDescent="0.25">
      <c r="A150" s="123" t="s">
        <v>41</v>
      </c>
      <c r="B150" s="124" t="s">
        <v>1010</v>
      </c>
      <c r="C150" s="125" t="s">
        <v>41</v>
      </c>
      <c r="D150" s="125" t="s">
        <v>58</v>
      </c>
      <c r="E150" s="126" t="s">
        <v>1318</v>
      </c>
      <c r="F150" s="120">
        <v>487</v>
      </c>
      <c r="G150" s="120">
        <v>501</v>
      </c>
      <c r="H150" s="120">
        <v>519</v>
      </c>
      <c r="I150" s="120">
        <v>538</v>
      </c>
      <c r="J150" s="120">
        <v>560</v>
      </c>
      <c r="K150" s="120">
        <v>3146</v>
      </c>
      <c r="L150" s="120">
        <v>3569</v>
      </c>
      <c r="M150" s="120">
        <v>20068</v>
      </c>
      <c r="N150" s="120">
        <v>3207</v>
      </c>
      <c r="O150" s="120">
        <f t="shared" si="27"/>
        <v>32595</v>
      </c>
      <c r="P150" s="120">
        <f>'[1]SH-FA2007-18'!DH152</f>
        <v>340</v>
      </c>
      <c r="Q150" s="120">
        <f>'[1]SH-FA2007-18'!DI152</f>
        <v>527</v>
      </c>
      <c r="R150" s="120">
        <f>'[1]SH-FA2007-18'!DJ152</f>
        <v>525</v>
      </c>
      <c r="S150" s="120">
        <f>'[1]SH-FA2007-18'!DK152</f>
        <v>514</v>
      </c>
      <c r="T150" s="120">
        <f>'[1]SH-FA2007-18'!DL152</f>
        <v>887</v>
      </c>
      <c r="U150" s="120">
        <f>'[1]SH-FA2007-18'!DM152</f>
        <v>2933.8</v>
      </c>
      <c r="V150" s="120">
        <f>'[1]SH-FA2007-18'!DN152</f>
        <v>925.6</v>
      </c>
      <c r="W150" s="120">
        <f>'[1]SH-FA2007-18'!DO152</f>
        <v>6855.1999999999989</v>
      </c>
      <c r="X150" s="120">
        <f>'[1]SH-FA2007-18'!DP152</f>
        <v>1710.4</v>
      </c>
      <c r="Y150" s="121">
        <f t="shared" si="28"/>
        <v>15217.999999999998</v>
      </c>
      <c r="Z150" s="122">
        <f t="shared" si="29"/>
        <v>69.815195071868587</v>
      </c>
      <c r="AA150" s="122">
        <f t="shared" si="30"/>
        <v>100</v>
      </c>
      <c r="AB150" s="122">
        <f t="shared" si="32"/>
        <v>100</v>
      </c>
      <c r="AC150" s="122">
        <f t="shared" si="33"/>
        <v>95.539033457249062</v>
      </c>
      <c r="AD150" s="122">
        <f t="shared" si="34"/>
        <v>100</v>
      </c>
      <c r="AE150" s="122">
        <f t="shared" si="35"/>
        <v>93.254926891290538</v>
      </c>
      <c r="AF150" s="122">
        <f t="shared" si="36"/>
        <v>25.934435416082934</v>
      </c>
      <c r="AG150" s="122">
        <f t="shared" si="37"/>
        <v>34.159856487940992</v>
      </c>
      <c r="AH150" s="122">
        <f t="shared" si="38"/>
        <v>53.333333333333336</v>
      </c>
      <c r="AI150" s="122">
        <f t="shared" si="39"/>
        <v>46.688142353121634</v>
      </c>
      <c r="AJ150" s="11">
        <f t="shared" si="31"/>
        <v>17377</v>
      </c>
    </row>
    <row r="151" spans="1:36" ht="24.95" customHeight="1" x14ac:dyDescent="0.25">
      <c r="A151" s="123" t="s">
        <v>992</v>
      </c>
      <c r="B151" s="124" t="s">
        <v>1730</v>
      </c>
      <c r="C151" s="125" t="s">
        <v>41</v>
      </c>
      <c r="D151" s="125" t="s">
        <v>59</v>
      </c>
      <c r="E151" s="126" t="s">
        <v>1344</v>
      </c>
      <c r="F151" s="120">
        <v>73</v>
      </c>
      <c r="G151" s="120">
        <v>92</v>
      </c>
      <c r="H151" s="120">
        <v>109</v>
      </c>
      <c r="I151" s="120">
        <v>122</v>
      </c>
      <c r="J151" s="120">
        <v>131</v>
      </c>
      <c r="K151" s="120">
        <v>736</v>
      </c>
      <c r="L151" s="120">
        <v>776</v>
      </c>
      <c r="M151" s="120">
        <v>4439</v>
      </c>
      <c r="N151" s="120">
        <v>733</v>
      </c>
      <c r="O151" s="120">
        <f t="shared" si="27"/>
        <v>7211</v>
      </c>
      <c r="P151" s="120">
        <f>'[1]SH-FA2007-18'!DH153</f>
        <v>94</v>
      </c>
      <c r="Q151" s="120">
        <f>'[1]SH-FA2007-18'!DI153</f>
        <v>137</v>
      </c>
      <c r="R151" s="120">
        <f>'[1]SH-FA2007-18'!DJ153</f>
        <v>106</v>
      </c>
      <c r="S151" s="120">
        <f>'[1]SH-FA2007-18'!DK153</f>
        <v>83</v>
      </c>
      <c r="T151" s="120">
        <f>'[1]SH-FA2007-18'!DL153</f>
        <v>175</v>
      </c>
      <c r="U151" s="120">
        <f>'[1]SH-FA2007-18'!DM153</f>
        <v>642</v>
      </c>
      <c r="V151" s="120">
        <f>'[1]SH-FA2007-18'!DN153</f>
        <v>315.2</v>
      </c>
      <c r="W151" s="120">
        <f>'[1]SH-FA2007-18'!DO153</f>
        <v>1510.4666666666665</v>
      </c>
      <c r="X151" s="120">
        <f>'[1]SH-FA2007-18'!DP153</f>
        <v>378.33333333333337</v>
      </c>
      <c r="Y151" s="121">
        <f t="shared" si="28"/>
        <v>3441</v>
      </c>
      <c r="Z151" s="122">
        <f t="shared" si="29"/>
        <v>100</v>
      </c>
      <c r="AA151" s="122">
        <f t="shared" si="30"/>
        <v>100</v>
      </c>
      <c r="AB151" s="122">
        <f t="shared" si="32"/>
        <v>97.247706422018354</v>
      </c>
      <c r="AC151" s="122">
        <f t="shared" si="33"/>
        <v>68.032786885245898</v>
      </c>
      <c r="AD151" s="122">
        <f t="shared" si="34"/>
        <v>100</v>
      </c>
      <c r="AE151" s="122">
        <f t="shared" si="35"/>
        <v>87.228260869565219</v>
      </c>
      <c r="AF151" s="122">
        <f t="shared" si="36"/>
        <v>40.618556701030926</v>
      </c>
      <c r="AG151" s="122">
        <f t="shared" si="37"/>
        <v>34.027183299541939</v>
      </c>
      <c r="AH151" s="122">
        <f t="shared" si="38"/>
        <v>51.614370168258304</v>
      </c>
      <c r="AI151" s="122">
        <f t="shared" si="39"/>
        <v>47.718763000970739</v>
      </c>
      <c r="AJ151" s="11">
        <f t="shared" si="31"/>
        <v>3770</v>
      </c>
    </row>
    <row r="152" spans="1:36" ht="24.95" customHeight="1" x14ac:dyDescent="0.25">
      <c r="A152" s="123" t="s">
        <v>1743</v>
      </c>
      <c r="B152" s="124" t="s">
        <v>1010</v>
      </c>
      <c r="C152" s="125" t="s">
        <v>41</v>
      </c>
      <c r="D152" s="125" t="s">
        <v>60</v>
      </c>
      <c r="E152" s="126" t="s">
        <v>1775</v>
      </c>
      <c r="F152" s="120">
        <v>88</v>
      </c>
      <c r="G152" s="120">
        <v>79</v>
      </c>
      <c r="H152" s="120">
        <v>74</v>
      </c>
      <c r="I152" s="120">
        <v>71</v>
      </c>
      <c r="J152" s="120">
        <v>71</v>
      </c>
      <c r="K152" s="120">
        <v>408</v>
      </c>
      <c r="L152" s="120">
        <v>541</v>
      </c>
      <c r="M152" s="120">
        <v>2868</v>
      </c>
      <c r="N152" s="120">
        <v>332</v>
      </c>
      <c r="O152" s="120">
        <f t="shared" si="27"/>
        <v>4532</v>
      </c>
      <c r="P152" s="120">
        <f>'[1]SH-FA2007-18'!DH154</f>
        <v>25</v>
      </c>
      <c r="Q152" s="120">
        <f>'[1]SH-FA2007-18'!DI154</f>
        <v>97</v>
      </c>
      <c r="R152" s="120">
        <f>'[1]SH-FA2007-18'!DJ154</f>
        <v>63</v>
      </c>
      <c r="S152" s="120">
        <f>'[1]SH-FA2007-18'!DK154</f>
        <v>70</v>
      </c>
      <c r="T152" s="120">
        <f>'[1]SH-FA2007-18'!DL154</f>
        <v>122</v>
      </c>
      <c r="U152" s="120">
        <f>'[1]SH-FA2007-18'!DM154</f>
        <v>498.2</v>
      </c>
      <c r="V152" s="120">
        <f>'[1]SH-FA2007-18'!DN154</f>
        <v>151.80000000000004</v>
      </c>
      <c r="W152" s="120">
        <f>'[1]SH-FA2007-18'!DO154</f>
        <v>1872.4222222222222</v>
      </c>
      <c r="X152" s="120">
        <f>'[1]SH-FA2007-18'!DP154</f>
        <v>514.57777777777778</v>
      </c>
      <c r="Y152" s="121">
        <f t="shared" si="28"/>
        <v>3414</v>
      </c>
      <c r="Z152" s="122">
        <f t="shared" si="29"/>
        <v>28.40909090909091</v>
      </c>
      <c r="AA152" s="122">
        <f t="shared" si="30"/>
        <v>100</v>
      </c>
      <c r="AB152" s="122">
        <f t="shared" si="32"/>
        <v>85.13513513513513</v>
      </c>
      <c r="AC152" s="122">
        <f t="shared" si="33"/>
        <v>98.591549295774655</v>
      </c>
      <c r="AD152" s="122">
        <f t="shared" si="34"/>
        <v>100</v>
      </c>
      <c r="AE152" s="122">
        <f t="shared" si="35"/>
        <v>100</v>
      </c>
      <c r="AF152" s="122">
        <f t="shared" si="36"/>
        <v>28.059149722735683</v>
      </c>
      <c r="AG152" s="122">
        <f t="shared" si="37"/>
        <v>65.286688362002167</v>
      </c>
      <c r="AH152" s="122">
        <f t="shared" si="38"/>
        <v>100</v>
      </c>
      <c r="AI152" s="122">
        <f t="shared" si="39"/>
        <v>75.330979699911737</v>
      </c>
      <c r="AJ152" s="11">
        <f t="shared" si="31"/>
        <v>1118</v>
      </c>
    </row>
    <row r="153" spans="1:36" ht="24.95" customHeight="1" x14ac:dyDescent="0.25">
      <c r="A153" s="123" t="s">
        <v>1743</v>
      </c>
      <c r="B153" s="124" t="s">
        <v>1010</v>
      </c>
      <c r="C153" s="125" t="s">
        <v>41</v>
      </c>
      <c r="D153" s="125" t="s">
        <v>61</v>
      </c>
      <c r="E153" s="126" t="s">
        <v>1369</v>
      </c>
      <c r="F153" s="120">
        <v>41</v>
      </c>
      <c r="G153" s="120">
        <v>55</v>
      </c>
      <c r="H153" s="120">
        <v>67</v>
      </c>
      <c r="I153" s="120">
        <v>77</v>
      </c>
      <c r="J153" s="120">
        <v>85</v>
      </c>
      <c r="K153" s="120">
        <v>481</v>
      </c>
      <c r="L153" s="120">
        <v>497</v>
      </c>
      <c r="M153" s="120">
        <v>3079</v>
      </c>
      <c r="N153" s="120">
        <v>433</v>
      </c>
      <c r="O153" s="120">
        <f t="shared" si="27"/>
        <v>4815</v>
      </c>
      <c r="P153" s="120">
        <f>'[1]SH-FA2007-18'!DH155</f>
        <v>65</v>
      </c>
      <c r="Q153" s="120">
        <f>'[1]SH-FA2007-18'!DI155</f>
        <v>81</v>
      </c>
      <c r="R153" s="120">
        <f>'[1]SH-FA2007-18'!DJ155</f>
        <v>75</v>
      </c>
      <c r="S153" s="120">
        <f>'[1]SH-FA2007-18'!DK155</f>
        <v>89</v>
      </c>
      <c r="T153" s="120">
        <f>'[1]SH-FA2007-18'!DL155</f>
        <v>225</v>
      </c>
      <c r="U153" s="120">
        <f>'[1]SH-FA2007-18'!DM155</f>
        <v>586</v>
      </c>
      <c r="V153" s="120">
        <f>'[1]SH-FA2007-18'!DN155</f>
        <v>222.6</v>
      </c>
      <c r="W153" s="120">
        <f>'[1]SH-FA2007-18'!DO155</f>
        <v>1868.7777777777776</v>
      </c>
      <c r="X153" s="120">
        <f>'[1]SH-FA2007-18'!DP155</f>
        <v>323.62222222222221</v>
      </c>
      <c r="Y153" s="121">
        <f t="shared" si="28"/>
        <v>3536</v>
      </c>
      <c r="Z153" s="122">
        <f t="shared" si="29"/>
        <v>100</v>
      </c>
      <c r="AA153" s="122">
        <f t="shared" si="30"/>
        <v>100</v>
      </c>
      <c r="AB153" s="122">
        <f t="shared" si="32"/>
        <v>100</v>
      </c>
      <c r="AC153" s="122">
        <f t="shared" si="33"/>
        <v>100</v>
      </c>
      <c r="AD153" s="122">
        <f t="shared" si="34"/>
        <v>100</v>
      </c>
      <c r="AE153" s="122">
        <f t="shared" si="35"/>
        <v>100</v>
      </c>
      <c r="AF153" s="122">
        <f t="shared" si="36"/>
        <v>44.7887323943662</v>
      </c>
      <c r="AG153" s="122">
        <f t="shared" si="37"/>
        <v>60.694309119122366</v>
      </c>
      <c r="AH153" s="122">
        <f t="shared" si="38"/>
        <v>74.739543238388492</v>
      </c>
      <c r="AI153" s="122">
        <f t="shared" si="39"/>
        <v>73.437175493250265</v>
      </c>
      <c r="AJ153" s="11">
        <f t="shared" si="31"/>
        <v>1279</v>
      </c>
    </row>
    <row r="154" spans="1:36" ht="24.95" customHeight="1" x14ac:dyDescent="0.25">
      <c r="A154" s="123" t="s">
        <v>1004</v>
      </c>
      <c r="B154" s="124" t="s">
        <v>1722</v>
      </c>
      <c r="C154" s="125" t="s">
        <v>41</v>
      </c>
      <c r="D154" s="125" t="s">
        <v>62</v>
      </c>
      <c r="E154" s="126" t="s">
        <v>1392</v>
      </c>
      <c r="F154" s="120">
        <v>76</v>
      </c>
      <c r="G154" s="120">
        <v>68</v>
      </c>
      <c r="H154" s="120">
        <v>61</v>
      </c>
      <c r="I154" s="120">
        <v>60</v>
      </c>
      <c r="J154" s="120">
        <v>60</v>
      </c>
      <c r="K154" s="120">
        <v>356</v>
      </c>
      <c r="L154" s="120">
        <v>493</v>
      </c>
      <c r="M154" s="120">
        <v>2679</v>
      </c>
      <c r="N154" s="120">
        <v>705</v>
      </c>
      <c r="O154" s="120">
        <f t="shared" si="27"/>
        <v>4558</v>
      </c>
      <c r="P154" s="120">
        <f>'[1]SH-FA2007-18'!DH156</f>
        <v>57</v>
      </c>
      <c r="Q154" s="120">
        <f>'[1]SH-FA2007-18'!DI156</f>
        <v>41</v>
      </c>
      <c r="R154" s="120">
        <f>'[1]SH-FA2007-18'!DJ156</f>
        <v>67</v>
      </c>
      <c r="S154" s="120">
        <f>'[1]SH-FA2007-18'!DK156</f>
        <v>72</v>
      </c>
      <c r="T154" s="120">
        <f>'[1]SH-FA2007-18'!DL156</f>
        <v>126</v>
      </c>
      <c r="U154" s="120">
        <f>'[1]SH-FA2007-18'!DM156</f>
        <v>471.6</v>
      </c>
      <c r="V154" s="120">
        <f>'[1]SH-FA2007-18'!DN156</f>
        <v>168.2</v>
      </c>
      <c r="W154" s="120">
        <f>'[1]SH-FA2007-18'!DO156</f>
        <v>402.71111111111111</v>
      </c>
      <c r="X154" s="120">
        <f>'[1]SH-FA2007-18'!DP156</f>
        <v>82.48888888888888</v>
      </c>
      <c r="Y154" s="121">
        <f t="shared" si="28"/>
        <v>1487.9999999999998</v>
      </c>
      <c r="Z154" s="122">
        <f t="shared" si="29"/>
        <v>75</v>
      </c>
      <c r="AA154" s="122">
        <f t="shared" si="30"/>
        <v>60.294117647058819</v>
      </c>
      <c r="AB154" s="122">
        <f t="shared" si="32"/>
        <v>100</v>
      </c>
      <c r="AC154" s="122">
        <f t="shared" si="33"/>
        <v>100</v>
      </c>
      <c r="AD154" s="122">
        <f t="shared" si="34"/>
        <v>100</v>
      </c>
      <c r="AE154" s="122">
        <f t="shared" si="35"/>
        <v>100</v>
      </c>
      <c r="AF154" s="122">
        <f t="shared" si="36"/>
        <v>34.117647058823522</v>
      </c>
      <c r="AG154" s="122">
        <f t="shared" si="37"/>
        <v>15.032143005267306</v>
      </c>
      <c r="AH154" s="122">
        <f t="shared" si="38"/>
        <v>11.700551615445232</v>
      </c>
      <c r="AI154" s="122">
        <f t="shared" si="39"/>
        <v>32.645897323387445</v>
      </c>
      <c r="AJ154" s="11">
        <f t="shared" si="31"/>
        <v>3070</v>
      </c>
    </row>
    <row r="155" spans="1:36" ht="24.95" customHeight="1" x14ac:dyDescent="0.25">
      <c r="A155" s="123" t="s">
        <v>1743</v>
      </c>
      <c r="B155" s="124" t="s">
        <v>1010</v>
      </c>
      <c r="C155" s="125" t="s">
        <v>41</v>
      </c>
      <c r="D155" s="125" t="s">
        <v>63</v>
      </c>
      <c r="E155" s="126" t="s">
        <v>1403</v>
      </c>
      <c r="F155" s="120">
        <v>412</v>
      </c>
      <c r="G155" s="120">
        <v>429</v>
      </c>
      <c r="H155" s="120">
        <v>451</v>
      </c>
      <c r="I155" s="120">
        <v>479</v>
      </c>
      <c r="J155" s="120">
        <v>508</v>
      </c>
      <c r="K155" s="120">
        <v>3036</v>
      </c>
      <c r="L155" s="120">
        <v>3712</v>
      </c>
      <c r="M155" s="120">
        <v>19203</v>
      </c>
      <c r="N155" s="120">
        <v>2622</v>
      </c>
      <c r="O155" s="120">
        <f t="shared" si="27"/>
        <v>30852</v>
      </c>
      <c r="P155" s="120">
        <f>'[1]SH-FA2007-18'!DH157</f>
        <v>242</v>
      </c>
      <c r="Q155" s="120">
        <f>'[1]SH-FA2007-18'!DI157</f>
        <v>372</v>
      </c>
      <c r="R155" s="120">
        <f>'[1]SH-FA2007-18'!DJ157</f>
        <v>374</v>
      </c>
      <c r="S155" s="120">
        <f>'[1]SH-FA2007-18'!DK157</f>
        <v>350</v>
      </c>
      <c r="T155" s="120">
        <f>'[1]SH-FA2007-18'!DL157</f>
        <v>608</v>
      </c>
      <c r="U155" s="120">
        <f>'[1]SH-FA2007-18'!DM157</f>
        <v>3253.6</v>
      </c>
      <c r="V155" s="120">
        <f>'[1]SH-FA2007-18'!DN157</f>
        <v>1103.4000000000003</v>
      </c>
      <c r="W155" s="120">
        <f>'[1]SH-FA2007-18'!DO157</f>
        <v>7539.7333333333336</v>
      </c>
      <c r="X155" s="120">
        <f>'[1]SH-FA2007-18'!DP157</f>
        <v>1640.2666666666669</v>
      </c>
      <c r="Y155" s="121">
        <f t="shared" si="28"/>
        <v>15483</v>
      </c>
      <c r="Z155" s="122">
        <f t="shared" si="29"/>
        <v>58.737864077669897</v>
      </c>
      <c r="AA155" s="122">
        <f t="shared" si="30"/>
        <v>86.713286713286706</v>
      </c>
      <c r="AB155" s="122">
        <f t="shared" si="32"/>
        <v>82.926829268292678</v>
      </c>
      <c r="AC155" s="122">
        <f t="shared" si="33"/>
        <v>73.068893528183722</v>
      </c>
      <c r="AD155" s="122">
        <f t="shared" si="34"/>
        <v>100</v>
      </c>
      <c r="AE155" s="122">
        <f t="shared" si="35"/>
        <v>100</v>
      </c>
      <c r="AF155" s="122">
        <f t="shared" si="36"/>
        <v>29.725215517241388</v>
      </c>
      <c r="AG155" s="122">
        <f t="shared" si="37"/>
        <v>39.263309552326895</v>
      </c>
      <c r="AH155" s="122">
        <f t="shared" si="38"/>
        <v>62.557843885075016</v>
      </c>
      <c r="AI155" s="122">
        <f t="shared" si="39"/>
        <v>50.184753014391291</v>
      </c>
      <c r="AJ155" s="11">
        <f t="shared" si="31"/>
        <v>15369</v>
      </c>
    </row>
    <row r="156" spans="1:36" ht="24.95" customHeight="1" x14ac:dyDescent="0.25">
      <c r="A156" s="123" t="s">
        <v>41</v>
      </c>
      <c r="B156" s="124" t="s">
        <v>1010</v>
      </c>
      <c r="C156" s="125" t="s">
        <v>41</v>
      </c>
      <c r="D156" s="125" t="s">
        <v>64</v>
      </c>
      <c r="E156" s="126" t="s">
        <v>1508</v>
      </c>
      <c r="F156" s="120">
        <v>70</v>
      </c>
      <c r="G156" s="120">
        <v>61</v>
      </c>
      <c r="H156" s="120">
        <v>53</v>
      </c>
      <c r="I156" s="120">
        <v>48</v>
      </c>
      <c r="J156" s="120">
        <v>46</v>
      </c>
      <c r="K156" s="120">
        <v>243</v>
      </c>
      <c r="L156" s="120">
        <v>314</v>
      </c>
      <c r="M156" s="120">
        <v>1767</v>
      </c>
      <c r="N156" s="120">
        <v>359</v>
      </c>
      <c r="O156" s="120">
        <f t="shared" si="27"/>
        <v>2961</v>
      </c>
      <c r="P156" s="120">
        <f>'[1]SH-FA2007-18'!DH158</f>
        <v>44</v>
      </c>
      <c r="Q156" s="120">
        <f>'[1]SH-FA2007-18'!DI158</f>
        <v>66</v>
      </c>
      <c r="R156" s="120">
        <f>'[1]SH-FA2007-18'!DJ158</f>
        <v>61</v>
      </c>
      <c r="S156" s="120">
        <f>'[1]SH-FA2007-18'!DK158</f>
        <v>50</v>
      </c>
      <c r="T156" s="120">
        <f>'[1]SH-FA2007-18'!DL158</f>
        <v>125</v>
      </c>
      <c r="U156" s="120">
        <f>'[1]SH-FA2007-18'!DM158</f>
        <v>408</v>
      </c>
      <c r="V156" s="120">
        <f>'[1]SH-FA2007-18'!DN158</f>
        <v>90.8</v>
      </c>
      <c r="W156" s="120">
        <f>'[1]SH-FA2007-18'!DO158</f>
        <v>1472.8666666666668</v>
      </c>
      <c r="X156" s="120">
        <f>'[1]SH-FA2007-18'!DP158</f>
        <v>425.33333333333337</v>
      </c>
      <c r="Y156" s="121">
        <f t="shared" si="28"/>
        <v>2743.0000000000005</v>
      </c>
      <c r="Z156" s="122">
        <f t="shared" si="29"/>
        <v>62.857142857142854</v>
      </c>
      <c r="AA156" s="122">
        <f t="shared" si="30"/>
        <v>100</v>
      </c>
      <c r="AB156" s="122">
        <f t="shared" si="32"/>
        <v>100</v>
      </c>
      <c r="AC156" s="122">
        <f t="shared" si="33"/>
        <v>100</v>
      </c>
      <c r="AD156" s="122">
        <f t="shared" si="34"/>
        <v>100</v>
      </c>
      <c r="AE156" s="122">
        <f t="shared" si="35"/>
        <v>100</v>
      </c>
      <c r="AF156" s="122">
        <f t="shared" si="36"/>
        <v>28.917197452229299</v>
      </c>
      <c r="AG156" s="122">
        <f t="shared" si="37"/>
        <v>83.354084135068859</v>
      </c>
      <c r="AH156" s="122">
        <f t="shared" si="38"/>
        <v>100</v>
      </c>
      <c r="AI156" s="122">
        <f t="shared" si="39"/>
        <v>92.637622424856474</v>
      </c>
      <c r="AJ156" s="11">
        <f t="shared" si="31"/>
        <v>217.99999999999955</v>
      </c>
    </row>
    <row r="157" spans="1:36" ht="24.95" customHeight="1" x14ac:dyDescent="0.25">
      <c r="A157" s="123" t="s">
        <v>1004</v>
      </c>
      <c r="B157" s="124" t="s">
        <v>1722</v>
      </c>
      <c r="C157" s="125" t="s">
        <v>41</v>
      </c>
      <c r="D157" s="125" t="s">
        <v>65</v>
      </c>
      <c r="E157" s="126" t="s">
        <v>1528</v>
      </c>
      <c r="F157" s="120">
        <v>198</v>
      </c>
      <c r="G157" s="120">
        <v>193</v>
      </c>
      <c r="H157" s="120">
        <v>193</v>
      </c>
      <c r="I157" s="120">
        <v>200</v>
      </c>
      <c r="J157" s="120">
        <v>211</v>
      </c>
      <c r="K157" s="120">
        <v>1304</v>
      </c>
      <c r="L157" s="120">
        <v>1680</v>
      </c>
      <c r="M157" s="120">
        <v>7674</v>
      </c>
      <c r="N157" s="120">
        <v>1802</v>
      </c>
      <c r="O157" s="120">
        <f t="shared" si="27"/>
        <v>13455</v>
      </c>
      <c r="P157" s="120">
        <f>'[1]SH-FA2007-18'!DH159</f>
        <v>28</v>
      </c>
      <c r="Q157" s="120">
        <f>'[1]SH-FA2007-18'!DI159</f>
        <v>236</v>
      </c>
      <c r="R157" s="120">
        <f>'[1]SH-FA2007-18'!DJ159</f>
        <v>174</v>
      </c>
      <c r="S157" s="120">
        <f>'[1]SH-FA2007-18'!DK159</f>
        <v>158</v>
      </c>
      <c r="T157" s="120">
        <f>'[1]SH-FA2007-18'!DL159</f>
        <v>309</v>
      </c>
      <c r="U157" s="120">
        <f>'[1]SH-FA2007-18'!DM159</f>
        <v>1568.4</v>
      </c>
      <c r="V157" s="120">
        <f>'[1]SH-FA2007-18'!DN159</f>
        <v>284.8</v>
      </c>
      <c r="W157" s="120">
        <f>'[1]SH-FA2007-18'!DO159</f>
        <v>2401.2888888888883</v>
      </c>
      <c r="X157" s="120">
        <f>'[1]SH-FA2007-18'!DP159</f>
        <v>879.51111111111118</v>
      </c>
      <c r="Y157" s="121">
        <f t="shared" si="28"/>
        <v>6039</v>
      </c>
      <c r="Z157" s="122">
        <f t="shared" si="29"/>
        <v>14.14141414141414</v>
      </c>
      <c r="AA157" s="122">
        <f t="shared" si="30"/>
        <v>100</v>
      </c>
      <c r="AB157" s="122">
        <f t="shared" si="32"/>
        <v>90.155440414507765</v>
      </c>
      <c r="AC157" s="122">
        <f t="shared" si="33"/>
        <v>79</v>
      </c>
      <c r="AD157" s="122">
        <f t="shared" si="34"/>
        <v>100</v>
      </c>
      <c r="AE157" s="122">
        <f t="shared" si="35"/>
        <v>100</v>
      </c>
      <c r="AF157" s="122">
        <f t="shared" si="36"/>
        <v>16.952380952380953</v>
      </c>
      <c r="AG157" s="122">
        <f t="shared" si="37"/>
        <v>31.291228679813504</v>
      </c>
      <c r="AH157" s="122">
        <f t="shared" si="38"/>
        <v>48.807497841904066</v>
      </c>
      <c r="AI157" s="122">
        <f t="shared" si="39"/>
        <v>44.88294314381271</v>
      </c>
      <c r="AJ157" s="11">
        <f t="shared" si="31"/>
        <v>7416</v>
      </c>
    </row>
    <row r="158" spans="1:36" ht="24.95" customHeight="1" x14ac:dyDescent="0.25">
      <c r="A158" s="123" t="s">
        <v>1004</v>
      </c>
      <c r="B158" s="124" t="s">
        <v>1722</v>
      </c>
      <c r="C158" s="125" t="s">
        <v>41</v>
      </c>
      <c r="D158" s="125" t="s">
        <v>66</v>
      </c>
      <c r="E158" s="126" t="s">
        <v>1533</v>
      </c>
      <c r="F158" s="120">
        <v>244</v>
      </c>
      <c r="G158" s="120">
        <v>231</v>
      </c>
      <c r="H158" s="120">
        <v>223</v>
      </c>
      <c r="I158" s="120">
        <v>221</v>
      </c>
      <c r="J158" s="120">
        <v>225</v>
      </c>
      <c r="K158" s="120">
        <v>1283</v>
      </c>
      <c r="L158" s="120">
        <v>1607</v>
      </c>
      <c r="M158" s="120">
        <v>9359</v>
      </c>
      <c r="N158" s="120">
        <v>2226</v>
      </c>
      <c r="O158" s="120">
        <f t="shared" si="27"/>
        <v>15619</v>
      </c>
      <c r="P158" s="120">
        <f>'[1]SH-FA2007-18'!DH160</f>
        <v>187</v>
      </c>
      <c r="Q158" s="120">
        <f>'[1]SH-FA2007-18'!DI160</f>
        <v>282</v>
      </c>
      <c r="R158" s="120">
        <f>'[1]SH-FA2007-18'!DJ160</f>
        <v>207</v>
      </c>
      <c r="S158" s="120">
        <f>'[1]SH-FA2007-18'!DK160</f>
        <v>198</v>
      </c>
      <c r="T158" s="120">
        <f>'[1]SH-FA2007-18'!DL160</f>
        <v>458</v>
      </c>
      <c r="U158" s="120">
        <f>'[1]SH-FA2007-18'!DM160</f>
        <v>2411.6000000000004</v>
      </c>
      <c r="V158" s="120">
        <f>'[1]SH-FA2007-18'!DN160</f>
        <v>872.2</v>
      </c>
      <c r="W158" s="120">
        <f>'[1]SH-FA2007-18'!DO160</f>
        <v>7198.688888888888</v>
      </c>
      <c r="X158" s="120">
        <f>'[1]SH-FA2007-18'!DP160</f>
        <v>2841.5111111111114</v>
      </c>
      <c r="Y158" s="121">
        <f t="shared" si="28"/>
        <v>14656</v>
      </c>
      <c r="Z158" s="122">
        <f t="shared" si="29"/>
        <v>76.639344262295083</v>
      </c>
      <c r="AA158" s="122">
        <f t="shared" si="30"/>
        <v>100</v>
      </c>
      <c r="AB158" s="122">
        <f t="shared" si="32"/>
        <v>92.825112107623326</v>
      </c>
      <c r="AC158" s="122">
        <f t="shared" si="33"/>
        <v>89.592760180995484</v>
      </c>
      <c r="AD158" s="122">
        <f t="shared" si="34"/>
        <v>100</v>
      </c>
      <c r="AE158" s="122">
        <f t="shared" si="35"/>
        <v>100</v>
      </c>
      <c r="AF158" s="122">
        <f t="shared" si="36"/>
        <v>54.275046670815186</v>
      </c>
      <c r="AG158" s="122">
        <f t="shared" si="37"/>
        <v>76.917286984601859</v>
      </c>
      <c r="AH158" s="122">
        <f t="shared" si="38"/>
        <v>100</v>
      </c>
      <c r="AI158" s="122">
        <f t="shared" si="39"/>
        <v>93.834432422050057</v>
      </c>
      <c r="AJ158" s="11">
        <f t="shared" si="31"/>
        <v>963</v>
      </c>
    </row>
    <row r="159" spans="1:36" ht="24.95" customHeight="1" x14ac:dyDescent="0.25">
      <c r="A159" s="123" t="s">
        <v>41</v>
      </c>
      <c r="B159" s="124" t="s">
        <v>1010</v>
      </c>
      <c r="C159" s="125" t="s">
        <v>41</v>
      </c>
      <c r="D159" s="125" t="s">
        <v>67</v>
      </c>
      <c r="E159" s="126" t="s">
        <v>1563</v>
      </c>
      <c r="F159" s="120">
        <v>53</v>
      </c>
      <c r="G159" s="120">
        <v>57</v>
      </c>
      <c r="H159" s="120">
        <v>62</v>
      </c>
      <c r="I159" s="120">
        <v>68</v>
      </c>
      <c r="J159" s="120">
        <v>73</v>
      </c>
      <c r="K159" s="120">
        <v>450</v>
      </c>
      <c r="L159" s="120">
        <v>531</v>
      </c>
      <c r="M159" s="120">
        <v>2293</v>
      </c>
      <c r="N159" s="120">
        <v>480</v>
      </c>
      <c r="O159" s="120">
        <f t="shared" si="27"/>
        <v>4067</v>
      </c>
      <c r="P159" s="120">
        <f>'[1]SH-FA2007-18'!DH161</f>
        <v>32</v>
      </c>
      <c r="Q159" s="120">
        <f>'[1]SH-FA2007-18'!DI161</f>
        <v>42</v>
      </c>
      <c r="R159" s="120">
        <f>'[1]SH-FA2007-18'!DJ161</f>
        <v>39</v>
      </c>
      <c r="S159" s="120">
        <f>'[1]SH-FA2007-18'!DK161</f>
        <v>48</v>
      </c>
      <c r="T159" s="120">
        <f>'[1]SH-FA2007-18'!DL161</f>
        <v>134</v>
      </c>
      <c r="U159" s="120">
        <f>'[1]SH-FA2007-18'!DM161</f>
        <v>569.20000000000005</v>
      </c>
      <c r="V159" s="120">
        <f>'[1]SH-FA2007-18'!DN161</f>
        <v>312.8</v>
      </c>
      <c r="W159" s="120">
        <f>'[1]SH-FA2007-18'!DO161</f>
        <v>2236.2888888888888</v>
      </c>
      <c r="X159" s="120">
        <f>'[1]SH-FA2007-18'!DP161</f>
        <v>580.71111111111099</v>
      </c>
      <c r="Y159" s="121">
        <f t="shared" si="28"/>
        <v>3994</v>
      </c>
      <c r="Z159" s="122">
        <f t="shared" si="29"/>
        <v>60.377358490566039</v>
      </c>
      <c r="AA159" s="122">
        <f t="shared" si="30"/>
        <v>73.68421052631578</v>
      </c>
      <c r="AB159" s="122">
        <f t="shared" si="32"/>
        <v>62.903225806451616</v>
      </c>
      <c r="AC159" s="122">
        <f t="shared" si="33"/>
        <v>70.588235294117652</v>
      </c>
      <c r="AD159" s="122">
        <f t="shared" si="34"/>
        <v>100</v>
      </c>
      <c r="AE159" s="122">
        <f t="shared" si="35"/>
        <v>100</v>
      </c>
      <c r="AF159" s="122">
        <f t="shared" si="36"/>
        <v>58.907721280602644</v>
      </c>
      <c r="AG159" s="122">
        <f t="shared" si="37"/>
        <v>97.526772302175701</v>
      </c>
      <c r="AH159" s="122">
        <f t="shared" si="38"/>
        <v>100</v>
      </c>
      <c r="AI159" s="122">
        <f t="shared" si="39"/>
        <v>98.20506515859357</v>
      </c>
      <c r="AJ159" s="11">
        <f t="shared" si="31"/>
        <v>73</v>
      </c>
    </row>
    <row r="160" spans="1:36" ht="24.95" customHeight="1" x14ac:dyDescent="0.25">
      <c r="A160" s="123" t="s">
        <v>41</v>
      </c>
      <c r="B160" s="124" t="s">
        <v>1010</v>
      </c>
      <c r="C160" s="125" t="s">
        <v>41</v>
      </c>
      <c r="D160" s="125" t="s">
        <v>68</v>
      </c>
      <c r="E160" s="126" t="s">
        <v>1247</v>
      </c>
      <c r="F160" s="120">
        <v>39</v>
      </c>
      <c r="G160" s="120">
        <v>39</v>
      </c>
      <c r="H160" s="120">
        <v>39</v>
      </c>
      <c r="I160" s="120">
        <v>40</v>
      </c>
      <c r="J160" s="120">
        <v>42</v>
      </c>
      <c r="K160" s="120">
        <v>253</v>
      </c>
      <c r="L160" s="120">
        <v>324</v>
      </c>
      <c r="M160" s="120">
        <v>1910</v>
      </c>
      <c r="N160" s="120">
        <v>385</v>
      </c>
      <c r="O160" s="120">
        <f t="shared" si="27"/>
        <v>3071</v>
      </c>
      <c r="P160" s="120">
        <f>'[1]SH-FA2007-18'!DH162</f>
        <v>20</v>
      </c>
      <c r="Q160" s="120">
        <f>'[1]SH-FA2007-18'!DI162</f>
        <v>43</v>
      </c>
      <c r="R160" s="120">
        <f>'[1]SH-FA2007-18'!DJ162</f>
        <v>34</v>
      </c>
      <c r="S160" s="120">
        <f>'[1]SH-FA2007-18'!DK162</f>
        <v>20</v>
      </c>
      <c r="T160" s="120">
        <f>'[1]SH-FA2007-18'!DL162</f>
        <v>105</v>
      </c>
      <c r="U160" s="120">
        <f>'[1]SH-FA2007-18'!DM162</f>
        <v>314.60000000000002</v>
      </c>
      <c r="V160" s="120">
        <f>'[1]SH-FA2007-18'!DN162</f>
        <v>82.6</v>
      </c>
      <c r="W160" s="120">
        <f>'[1]SH-FA2007-18'!DO162</f>
        <v>1403.4444444444443</v>
      </c>
      <c r="X160" s="120">
        <f>'[1]SH-FA2007-18'!DP162</f>
        <v>379.35555555555544</v>
      </c>
      <c r="Y160" s="121">
        <f t="shared" si="28"/>
        <v>2402</v>
      </c>
      <c r="Z160" s="122">
        <f t="shared" si="29"/>
        <v>51.282051282051277</v>
      </c>
      <c r="AA160" s="122">
        <f t="shared" si="30"/>
        <v>100</v>
      </c>
      <c r="AB160" s="122">
        <f t="shared" si="32"/>
        <v>87.179487179487182</v>
      </c>
      <c r="AC160" s="122">
        <f t="shared" si="33"/>
        <v>50</v>
      </c>
      <c r="AD160" s="122">
        <f t="shared" si="34"/>
        <v>100</v>
      </c>
      <c r="AE160" s="122">
        <f t="shared" si="35"/>
        <v>100</v>
      </c>
      <c r="AF160" s="122">
        <f t="shared" si="36"/>
        <v>25.493827160493826</v>
      </c>
      <c r="AG160" s="122">
        <f t="shared" si="37"/>
        <v>73.478766724840014</v>
      </c>
      <c r="AH160" s="122">
        <f t="shared" si="38"/>
        <v>98.5339105339105</v>
      </c>
      <c r="AI160" s="122">
        <f t="shared" si="39"/>
        <v>78.215564962552918</v>
      </c>
      <c r="AJ160" s="11">
        <f t="shared" si="31"/>
        <v>669</v>
      </c>
    </row>
    <row r="161" spans="1:36" ht="24.95" customHeight="1" x14ac:dyDescent="0.25">
      <c r="A161" s="123" t="s">
        <v>41</v>
      </c>
      <c r="B161" s="124" t="s">
        <v>1010</v>
      </c>
      <c r="C161" s="125" t="s">
        <v>41</v>
      </c>
      <c r="D161" s="125" t="s">
        <v>69</v>
      </c>
      <c r="E161" s="126" t="s">
        <v>1623</v>
      </c>
      <c r="F161" s="120">
        <v>46</v>
      </c>
      <c r="G161" s="120">
        <v>51</v>
      </c>
      <c r="H161" s="120">
        <v>55</v>
      </c>
      <c r="I161" s="120">
        <v>61</v>
      </c>
      <c r="J161" s="120">
        <v>65</v>
      </c>
      <c r="K161" s="120">
        <v>400</v>
      </c>
      <c r="L161" s="120">
        <v>492</v>
      </c>
      <c r="M161" s="120">
        <v>2703</v>
      </c>
      <c r="N161" s="120">
        <v>608</v>
      </c>
      <c r="O161" s="120">
        <f t="shared" si="27"/>
        <v>4481</v>
      </c>
      <c r="P161" s="120">
        <f>'[1]SH-FA2007-18'!DH163</f>
        <v>32</v>
      </c>
      <c r="Q161" s="120">
        <f>'[1]SH-FA2007-18'!DI163</f>
        <v>69</v>
      </c>
      <c r="R161" s="120">
        <f>'[1]SH-FA2007-18'!DJ163</f>
        <v>40</v>
      </c>
      <c r="S161" s="120">
        <f>'[1]SH-FA2007-18'!DK163</f>
        <v>34</v>
      </c>
      <c r="T161" s="120">
        <f>'[1]SH-FA2007-18'!DL163</f>
        <v>95</v>
      </c>
      <c r="U161" s="120">
        <f>'[1]SH-FA2007-18'!DM163</f>
        <v>375.6</v>
      </c>
      <c r="V161" s="120">
        <f>'[1]SH-FA2007-18'!DN163</f>
        <v>114</v>
      </c>
      <c r="W161" s="120">
        <f>'[1]SH-FA2007-18'!DO163</f>
        <v>2322.4444444444448</v>
      </c>
      <c r="X161" s="120">
        <f>'[1]SH-FA2007-18'!DP163</f>
        <v>843.95555555555552</v>
      </c>
      <c r="Y161" s="121">
        <f t="shared" si="28"/>
        <v>3926</v>
      </c>
      <c r="Z161" s="122">
        <f t="shared" si="29"/>
        <v>69.565217391304344</v>
      </c>
      <c r="AA161" s="122">
        <f t="shared" si="30"/>
        <v>100</v>
      </c>
      <c r="AB161" s="122">
        <f t="shared" si="32"/>
        <v>72.727272727272734</v>
      </c>
      <c r="AC161" s="122">
        <f t="shared" si="33"/>
        <v>55.737704918032783</v>
      </c>
      <c r="AD161" s="122">
        <f t="shared" si="34"/>
        <v>100</v>
      </c>
      <c r="AE161" s="122">
        <f t="shared" si="35"/>
        <v>93.9</v>
      </c>
      <c r="AF161" s="122">
        <f t="shared" si="36"/>
        <v>23.170731707317074</v>
      </c>
      <c r="AG161" s="122">
        <f t="shared" si="37"/>
        <v>85.920993135199581</v>
      </c>
      <c r="AH161" s="122">
        <f t="shared" si="38"/>
        <v>100</v>
      </c>
      <c r="AI161" s="122">
        <f t="shared" si="39"/>
        <v>87.614371792010715</v>
      </c>
      <c r="AJ161" s="11">
        <f t="shared" si="31"/>
        <v>555</v>
      </c>
    </row>
    <row r="162" spans="1:36" ht="24.95" customHeight="1" x14ac:dyDescent="0.25">
      <c r="A162" s="123" t="s">
        <v>1004</v>
      </c>
      <c r="B162" s="124" t="s">
        <v>1722</v>
      </c>
      <c r="C162" s="125" t="s">
        <v>41</v>
      </c>
      <c r="D162" s="125" t="s">
        <v>70</v>
      </c>
      <c r="E162" s="126" t="s">
        <v>1627</v>
      </c>
      <c r="F162" s="120">
        <v>71</v>
      </c>
      <c r="G162" s="120">
        <v>68</v>
      </c>
      <c r="H162" s="120">
        <v>68</v>
      </c>
      <c r="I162" s="120">
        <v>70</v>
      </c>
      <c r="J162" s="120">
        <v>73</v>
      </c>
      <c r="K162" s="120">
        <v>450</v>
      </c>
      <c r="L162" s="120">
        <v>573</v>
      </c>
      <c r="M162" s="120">
        <v>2416</v>
      </c>
      <c r="N162" s="120">
        <v>435</v>
      </c>
      <c r="O162" s="120">
        <f t="shared" si="27"/>
        <v>4224</v>
      </c>
      <c r="P162" s="120">
        <f>'[1]SH-FA2007-18'!DH164</f>
        <v>65</v>
      </c>
      <c r="Q162" s="120">
        <f>'[1]SH-FA2007-18'!DI164</f>
        <v>55</v>
      </c>
      <c r="R162" s="120">
        <f>'[1]SH-FA2007-18'!DJ164</f>
        <v>62</v>
      </c>
      <c r="S162" s="120">
        <f>'[1]SH-FA2007-18'!DK164</f>
        <v>71</v>
      </c>
      <c r="T162" s="120">
        <f>'[1]SH-FA2007-18'!DL164</f>
        <v>170</v>
      </c>
      <c r="U162" s="120">
        <f>'[1]SH-FA2007-18'!DM164</f>
        <v>443.2</v>
      </c>
      <c r="V162" s="120">
        <f>'[1]SH-FA2007-18'!DN164</f>
        <v>205.4</v>
      </c>
      <c r="W162" s="120">
        <f>'[1]SH-FA2007-18'!DO164</f>
        <v>1589.4000000000005</v>
      </c>
      <c r="X162" s="120">
        <f>'[1]SH-FA2007-18'!DP164</f>
        <v>536</v>
      </c>
      <c r="Y162" s="121">
        <f t="shared" si="28"/>
        <v>3197.0000000000009</v>
      </c>
      <c r="Z162" s="122">
        <f t="shared" si="29"/>
        <v>91.549295774647888</v>
      </c>
      <c r="AA162" s="122">
        <f t="shared" si="30"/>
        <v>80.882352941176478</v>
      </c>
      <c r="AB162" s="122">
        <f t="shared" si="32"/>
        <v>91.17647058823529</v>
      </c>
      <c r="AC162" s="122">
        <f t="shared" si="33"/>
        <v>100</v>
      </c>
      <c r="AD162" s="122">
        <f t="shared" si="34"/>
        <v>100</v>
      </c>
      <c r="AE162" s="122">
        <f t="shared" si="35"/>
        <v>98.48888888888888</v>
      </c>
      <c r="AF162" s="122">
        <f t="shared" si="36"/>
        <v>35.846422338568935</v>
      </c>
      <c r="AG162" s="122">
        <f t="shared" si="37"/>
        <v>65.78642384105963</v>
      </c>
      <c r="AH162" s="122">
        <f t="shared" si="38"/>
        <v>100</v>
      </c>
      <c r="AI162" s="122">
        <f t="shared" si="39"/>
        <v>75.686553030303045</v>
      </c>
      <c r="AJ162" s="11">
        <f t="shared" si="31"/>
        <v>1026.9999999999991</v>
      </c>
    </row>
    <row r="163" spans="1:36" ht="24.95" customHeight="1" x14ac:dyDescent="0.25">
      <c r="A163" s="123" t="s">
        <v>41</v>
      </c>
      <c r="B163" s="124" t="s">
        <v>1010</v>
      </c>
      <c r="C163" s="125" t="s">
        <v>41</v>
      </c>
      <c r="D163" s="125" t="s">
        <v>71</v>
      </c>
      <c r="E163" s="126" t="s">
        <v>1631</v>
      </c>
      <c r="F163" s="120">
        <v>281</v>
      </c>
      <c r="G163" s="120">
        <v>289</v>
      </c>
      <c r="H163" s="120">
        <v>302</v>
      </c>
      <c r="I163" s="120">
        <v>318</v>
      </c>
      <c r="J163" s="120">
        <v>339</v>
      </c>
      <c r="K163" s="120">
        <v>2041</v>
      </c>
      <c r="L163" s="120">
        <v>2477</v>
      </c>
      <c r="M163" s="120">
        <v>12409</v>
      </c>
      <c r="N163" s="120">
        <v>2353</v>
      </c>
      <c r="O163" s="120">
        <f t="shared" si="27"/>
        <v>20809</v>
      </c>
      <c r="P163" s="120">
        <f>'[1]SH-FA2007-18'!DH165</f>
        <v>146</v>
      </c>
      <c r="Q163" s="120">
        <f>'[1]SH-FA2007-18'!DI165</f>
        <v>199</v>
      </c>
      <c r="R163" s="120">
        <f>'[1]SH-FA2007-18'!DJ165</f>
        <v>226</v>
      </c>
      <c r="S163" s="120">
        <f>'[1]SH-FA2007-18'!DK165</f>
        <v>209</v>
      </c>
      <c r="T163" s="120">
        <f>'[1]SH-FA2007-18'!DL165</f>
        <v>433</v>
      </c>
      <c r="U163" s="120">
        <f>'[1]SH-FA2007-18'!DM165</f>
        <v>2139</v>
      </c>
      <c r="V163" s="120">
        <f>'[1]SH-FA2007-18'!DN165</f>
        <v>867.00000000000023</v>
      </c>
      <c r="W163" s="120">
        <f>'[1]SH-FA2007-18'!DO165</f>
        <v>10569.4</v>
      </c>
      <c r="X163" s="120">
        <f>'[1]SH-FA2007-18'!DP165</f>
        <v>2768.6000000000004</v>
      </c>
      <c r="Y163" s="121">
        <f t="shared" si="28"/>
        <v>17557</v>
      </c>
      <c r="Z163" s="122">
        <f t="shared" si="29"/>
        <v>51.957295373665481</v>
      </c>
      <c r="AA163" s="122">
        <f t="shared" si="30"/>
        <v>68.858131487889267</v>
      </c>
      <c r="AB163" s="122">
        <f t="shared" si="32"/>
        <v>74.83443708609272</v>
      </c>
      <c r="AC163" s="122">
        <f t="shared" si="33"/>
        <v>65.723270440251568</v>
      </c>
      <c r="AD163" s="122">
        <f t="shared" si="34"/>
        <v>100</v>
      </c>
      <c r="AE163" s="122">
        <f t="shared" si="35"/>
        <v>100</v>
      </c>
      <c r="AF163" s="122">
        <f t="shared" si="36"/>
        <v>35.002018570851845</v>
      </c>
      <c r="AG163" s="122">
        <f t="shared" si="37"/>
        <v>85.175276009348053</v>
      </c>
      <c r="AH163" s="122">
        <f t="shared" si="38"/>
        <v>100</v>
      </c>
      <c r="AI163" s="122">
        <f t="shared" si="39"/>
        <v>84.372146667307419</v>
      </c>
      <c r="AJ163" s="11">
        <f t="shared" si="31"/>
        <v>3252</v>
      </c>
    </row>
    <row r="164" spans="1:36" ht="24.95" customHeight="1" x14ac:dyDescent="0.25">
      <c r="A164" s="123" t="s">
        <v>1743</v>
      </c>
      <c r="B164" s="124" t="s">
        <v>1010</v>
      </c>
      <c r="C164" s="125" t="s">
        <v>41</v>
      </c>
      <c r="D164" s="125" t="s">
        <v>72</v>
      </c>
      <c r="E164" s="126" t="s">
        <v>1654</v>
      </c>
      <c r="F164" s="120">
        <v>247</v>
      </c>
      <c r="G164" s="120">
        <v>256</v>
      </c>
      <c r="H164" s="120">
        <v>265</v>
      </c>
      <c r="I164" s="120">
        <v>275</v>
      </c>
      <c r="J164" s="120">
        <v>285</v>
      </c>
      <c r="K164" s="120">
        <v>1601</v>
      </c>
      <c r="L164" s="120">
        <v>1832</v>
      </c>
      <c r="M164" s="120">
        <v>11795</v>
      </c>
      <c r="N164" s="120">
        <v>1827</v>
      </c>
      <c r="O164" s="120">
        <f t="shared" si="27"/>
        <v>18383</v>
      </c>
      <c r="P164" s="120">
        <f>'[1]SH-FA2007-18'!DH166</f>
        <v>171</v>
      </c>
      <c r="Q164" s="120">
        <f>'[1]SH-FA2007-18'!DI166</f>
        <v>267</v>
      </c>
      <c r="R164" s="120">
        <f>'[1]SH-FA2007-18'!DJ166</f>
        <v>258</v>
      </c>
      <c r="S164" s="120">
        <f>'[1]SH-FA2007-18'!DK166</f>
        <v>226</v>
      </c>
      <c r="T164" s="120">
        <f>'[1]SH-FA2007-18'!DL166</f>
        <v>495</v>
      </c>
      <c r="U164" s="120">
        <f>'[1]SH-FA2007-18'!DM166</f>
        <v>2515.6000000000004</v>
      </c>
      <c r="V164" s="120">
        <f>'[1]SH-FA2007-18'!DN166</f>
        <v>1133.8</v>
      </c>
      <c r="W164" s="120">
        <f>'[1]SH-FA2007-18'!DO166</f>
        <v>6545.5999999999985</v>
      </c>
      <c r="X164" s="120">
        <f>'[1]SH-FA2007-18'!DP166</f>
        <v>1773</v>
      </c>
      <c r="Y164" s="121">
        <f t="shared" si="28"/>
        <v>13385</v>
      </c>
      <c r="Z164" s="122">
        <f t="shared" si="29"/>
        <v>69.230769230769226</v>
      </c>
      <c r="AA164" s="122">
        <f t="shared" si="30"/>
        <v>100</v>
      </c>
      <c r="AB164" s="122">
        <f t="shared" si="32"/>
        <v>97.35849056603773</v>
      </c>
      <c r="AC164" s="122">
        <f t="shared" si="33"/>
        <v>82.181818181818173</v>
      </c>
      <c r="AD164" s="122">
        <f t="shared" si="34"/>
        <v>100</v>
      </c>
      <c r="AE164" s="122">
        <f t="shared" si="35"/>
        <v>100</v>
      </c>
      <c r="AF164" s="122">
        <f t="shared" si="36"/>
        <v>61.8886462882096</v>
      </c>
      <c r="AG164" s="122">
        <f t="shared" si="37"/>
        <v>55.494701144552764</v>
      </c>
      <c r="AH164" s="122">
        <f t="shared" si="38"/>
        <v>97.044334975369466</v>
      </c>
      <c r="AI164" s="122">
        <f t="shared" si="39"/>
        <v>72.811837023336778</v>
      </c>
      <c r="AJ164" s="11">
        <f t="shared" si="31"/>
        <v>4998</v>
      </c>
    </row>
    <row r="165" spans="1:36" ht="24.95" customHeight="1" x14ac:dyDescent="0.25">
      <c r="A165" s="123" t="s">
        <v>1743</v>
      </c>
      <c r="B165" s="124" t="s">
        <v>1010</v>
      </c>
      <c r="C165" s="125" t="s">
        <v>41</v>
      </c>
      <c r="D165" s="125" t="s">
        <v>73</v>
      </c>
      <c r="E165" s="126" t="s">
        <v>1671</v>
      </c>
      <c r="F165" s="120">
        <v>67</v>
      </c>
      <c r="G165" s="120">
        <v>71</v>
      </c>
      <c r="H165" s="120">
        <v>74</v>
      </c>
      <c r="I165" s="120">
        <v>76</v>
      </c>
      <c r="J165" s="120">
        <v>81</v>
      </c>
      <c r="K165" s="120">
        <v>456</v>
      </c>
      <c r="L165" s="120">
        <v>547</v>
      </c>
      <c r="M165" s="120">
        <v>3584</v>
      </c>
      <c r="N165" s="120">
        <v>613</v>
      </c>
      <c r="O165" s="120">
        <f t="shared" si="27"/>
        <v>5569</v>
      </c>
      <c r="P165" s="120">
        <f>'[1]SH-FA2007-18'!DH167</f>
        <v>62</v>
      </c>
      <c r="Q165" s="120">
        <f>'[1]SH-FA2007-18'!DI167</f>
        <v>63</v>
      </c>
      <c r="R165" s="120">
        <f>'[1]SH-FA2007-18'!DJ167</f>
        <v>70</v>
      </c>
      <c r="S165" s="120">
        <f>'[1]SH-FA2007-18'!DK167</f>
        <v>66</v>
      </c>
      <c r="T165" s="120">
        <f>'[1]SH-FA2007-18'!DL167</f>
        <v>127</v>
      </c>
      <c r="U165" s="120">
        <f>'[1]SH-FA2007-18'!DM167</f>
        <v>423</v>
      </c>
      <c r="V165" s="120">
        <f>'[1]SH-FA2007-18'!DN167</f>
        <v>117.79999999999998</v>
      </c>
      <c r="W165" s="120">
        <f>'[1]SH-FA2007-18'!DO167</f>
        <v>1785.6888888888889</v>
      </c>
      <c r="X165" s="120">
        <f>'[1]SH-FA2007-18'!DP167</f>
        <v>502.51111111111112</v>
      </c>
      <c r="Y165" s="121">
        <f t="shared" si="28"/>
        <v>3217</v>
      </c>
      <c r="Z165" s="122">
        <f t="shared" si="29"/>
        <v>92.537313432835816</v>
      </c>
      <c r="AA165" s="122">
        <f t="shared" si="30"/>
        <v>88.732394366197184</v>
      </c>
      <c r="AB165" s="122">
        <f t="shared" si="32"/>
        <v>94.594594594594597</v>
      </c>
      <c r="AC165" s="122">
        <f t="shared" si="33"/>
        <v>86.842105263157904</v>
      </c>
      <c r="AD165" s="122">
        <f t="shared" si="34"/>
        <v>100</v>
      </c>
      <c r="AE165" s="122">
        <f t="shared" si="35"/>
        <v>92.76315789473685</v>
      </c>
      <c r="AF165" s="122">
        <f t="shared" si="36"/>
        <v>21.535648994515537</v>
      </c>
      <c r="AG165" s="122">
        <f t="shared" si="37"/>
        <v>49.823908730158728</v>
      </c>
      <c r="AH165" s="122">
        <f t="shared" si="38"/>
        <v>81.975711437375381</v>
      </c>
      <c r="AI165" s="122">
        <f t="shared" si="39"/>
        <v>57.766205782007539</v>
      </c>
      <c r="AJ165" s="11">
        <f t="shared" si="31"/>
        <v>2352</v>
      </c>
    </row>
    <row r="166" spans="1:36" ht="24.95" customHeight="1" x14ac:dyDescent="0.25">
      <c r="A166" s="123" t="s">
        <v>992</v>
      </c>
      <c r="B166" s="124" t="s">
        <v>1730</v>
      </c>
      <c r="C166" s="125" t="s">
        <v>41</v>
      </c>
      <c r="D166" s="125" t="s">
        <v>74</v>
      </c>
      <c r="E166" s="126" t="s">
        <v>1677</v>
      </c>
      <c r="F166" s="120">
        <v>156</v>
      </c>
      <c r="G166" s="120">
        <v>163</v>
      </c>
      <c r="H166" s="120">
        <v>171</v>
      </c>
      <c r="I166" s="120">
        <v>179</v>
      </c>
      <c r="J166" s="120">
        <v>188</v>
      </c>
      <c r="K166" s="120">
        <v>1087</v>
      </c>
      <c r="L166" s="120">
        <v>1314</v>
      </c>
      <c r="M166" s="120">
        <v>8500</v>
      </c>
      <c r="N166" s="120">
        <v>1853</v>
      </c>
      <c r="O166" s="120">
        <f t="shared" si="27"/>
        <v>13611</v>
      </c>
      <c r="P166" s="120">
        <f>'[1]SH-FA2007-18'!DH168</f>
        <v>146</v>
      </c>
      <c r="Q166" s="120">
        <f>'[1]SH-FA2007-18'!DI168</f>
        <v>123</v>
      </c>
      <c r="R166" s="120">
        <f>'[1]SH-FA2007-18'!DJ168</f>
        <v>122</v>
      </c>
      <c r="S166" s="120">
        <f>'[1]SH-FA2007-18'!DK168</f>
        <v>145</v>
      </c>
      <c r="T166" s="120">
        <f>'[1]SH-FA2007-18'!DL168</f>
        <v>306</v>
      </c>
      <c r="U166" s="120">
        <f>'[1]SH-FA2007-18'!DM168</f>
        <v>1099.8</v>
      </c>
      <c r="V166" s="120">
        <f>'[1]SH-FA2007-18'!DN168</f>
        <v>351.6</v>
      </c>
      <c r="W166" s="120">
        <f>'[1]SH-FA2007-18'!DO168</f>
        <v>2799.2888888888892</v>
      </c>
      <c r="X166" s="120">
        <f>'[1]SH-FA2007-18'!DP168</f>
        <v>1124.3111111111109</v>
      </c>
      <c r="Y166" s="121">
        <f t="shared" si="28"/>
        <v>6217.0000000000009</v>
      </c>
      <c r="Z166" s="122">
        <f t="shared" si="29"/>
        <v>93.589743589743591</v>
      </c>
      <c r="AA166" s="122">
        <f t="shared" si="30"/>
        <v>75.460122699386503</v>
      </c>
      <c r="AB166" s="122">
        <f t="shared" si="32"/>
        <v>71.345029239766077</v>
      </c>
      <c r="AC166" s="122">
        <f t="shared" si="33"/>
        <v>81.005586592178773</v>
      </c>
      <c r="AD166" s="122">
        <f t="shared" si="34"/>
        <v>100</v>
      </c>
      <c r="AE166" s="122">
        <f t="shared" si="35"/>
        <v>100</v>
      </c>
      <c r="AF166" s="122">
        <f t="shared" si="36"/>
        <v>26.757990867579913</v>
      </c>
      <c r="AG166" s="122">
        <f t="shared" si="37"/>
        <v>32.932810457516339</v>
      </c>
      <c r="AH166" s="122">
        <f t="shared" si="38"/>
        <v>60.675181387539709</v>
      </c>
      <c r="AI166" s="122">
        <f t="shared" si="39"/>
        <v>45.676291235030497</v>
      </c>
      <c r="AJ166" s="11">
        <f t="shared" si="31"/>
        <v>7393.9999999999991</v>
      </c>
    </row>
    <row r="167" spans="1:36" ht="24.95" customHeight="1" x14ac:dyDescent="0.25">
      <c r="A167" s="123" t="s">
        <v>1727</v>
      </c>
      <c r="B167" s="124" t="s">
        <v>1728</v>
      </c>
      <c r="C167" s="125" t="s">
        <v>294</v>
      </c>
      <c r="D167" s="125" t="s">
        <v>295</v>
      </c>
      <c r="E167" s="126" t="s">
        <v>1044</v>
      </c>
      <c r="F167" s="120">
        <v>62</v>
      </c>
      <c r="G167" s="120">
        <v>53</v>
      </c>
      <c r="H167" s="120">
        <v>47</v>
      </c>
      <c r="I167" s="120">
        <v>45</v>
      </c>
      <c r="J167" s="120">
        <v>43</v>
      </c>
      <c r="K167" s="120">
        <v>263</v>
      </c>
      <c r="L167" s="120">
        <v>369</v>
      </c>
      <c r="M167" s="120">
        <v>2624</v>
      </c>
      <c r="N167" s="120">
        <v>623</v>
      </c>
      <c r="O167" s="120">
        <f t="shared" si="27"/>
        <v>4129</v>
      </c>
      <c r="P167" s="120">
        <f>'[1]SH-FA2007-18'!DH169</f>
        <v>45</v>
      </c>
      <c r="Q167" s="120">
        <f>'[1]SH-FA2007-18'!DI169</f>
        <v>43</v>
      </c>
      <c r="R167" s="120">
        <f>'[1]SH-FA2007-18'!DJ169</f>
        <v>73</v>
      </c>
      <c r="S167" s="120">
        <f>'[1]SH-FA2007-18'!DK169</f>
        <v>50</v>
      </c>
      <c r="T167" s="120">
        <f>'[1]SH-FA2007-18'!DL169</f>
        <v>109</v>
      </c>
      <c r="U167" s="120">
        <f>'[1]SH-FA2007-18'!DM169</f>
        <v>325.39999999999998</v>
      </c>
      <c r="V167" s="120">
        <f>'[1]SH-FA2007-18'!DN169</f>
        <v>102.79999999999998</v>
      </c>
      <c r="W167" s="120">
        <f>'[1]SH-FA2007-18'!DO169</f>
        <v>1568.3111111111114</v>
      </c>
      <c r="X167" s="120">
        <f>'[1]SH-FA2007-18'!DP169</f>
        <v>646.48888888888882</v>
      </c>
      <c r="Y167" s="121">
        <f t="shared" si="28"/>
        <v>2963</v>
      </c>
      <c r="Z167" s="122">
        <f t="shared" si="29"/>
        <v>72.58064516129032</v>
      </c>
      <c r="AA167" s="122">
        <f t="shared" si="30"/>
        <v>81.132075471698116</v>
      </c>
      <c r="AB167" s="122">
        <f t="shared" si="32"/>
        <v>100</v>
      </c>
      <c r="AC167" s="122">
        <f t="shared" si="33"/>
        <v>100</v>
      </c>
      <c r="AD167" s="122">
        <f t="shared" si="34"/>
        <v>100</v>
      </c>
      <c r="AE167" s="122">
        <f t="shared" si="35"/>
        <v>100</v>
      </c>
      <c r="AF167" s="122">
        <f t="shared" si="36"/>
        <v>27.859078590785902</v>
      </c>
      <c r="AG167" s="122">
        <f t="shared" si="37"/>
        <v>59.76795392953931</v>
      </c>
      <c r="AH167" s="122">
        <f t="shared" si="38"/>
        <v>100</v>
      </c>
      <c r="AI167" s="122">
        <f t="shared" si="39"/>
        <v>71.760716880600626</v>
      </c>
      <c r="AJ167" s="11">
        <f t="shared" si="31"/>
        <v>1166</v>
      </c>
    </row>
    <row r="168" spans="1:36" ht="24.95" customHeight="1" x14ac:dyDescent="0.25">
      <c r="A168" s="123" t="s">
        <v>1741</v>
      </c>
      <c r="B168" s="124" t="s">
        <v>1728</v>
      </c>
      <c r="C168" s="125" t="s">
        <v>294</v>
      </c>
      <c r="D168" s="125" t="s">
        <v>296</v>
      </c>
      <c r="E168" s="126" t="s">
        <v>1066</v>
      </c>
      <c r="F168" s="120">
        <v>129</v>
      </c>
      <c r="G168" s="120">
        <v>125</v>
      </c>
      <c r="H168" s="120">
        <v>121</v>
      </c>
      <c r="I168" s="120">
        <v>118</v>
      </c>
      <c r="J168" s="120">
        <v>119</v>
      </c>
      <c r="K168" s="120">
        <v>617</v>
      </c>
      <c r="L168" s="120">
        <v>679</v>
      </c>
      <c r="M168" s="120">
        <v>5318</v>
      </c>
      <c r="N168" s="120">
        <v>909</v>
      </c>
      <c r="O168" s="120">
        <f t="shared" si="27"/>
        <v>8135</v>
      </c>
      <c r="P168" s="120">
        <f>'[1]SH-FA2007-18'!DH170</f>
        <v>57</v>
      </c>
      <c r="Q168" s="120">
        <f>'[1]SH-FA2007-18'!DI170</f>
        <v>64</v>
      </c>
      <c r="R168" s="120">
        <f>'[1]SH-FA2007-18'!DJ170</f>
        <v>135</v>
      </c>
      <c r="S168" s="120">
        <f>'[1]SH-FA2007-18'!DK170</f>
        <v>128</v>
      </c>
      <c r="T168" s="120">
        <f>'[1]SH-FA2007-18'!DL170</f>
        <v>238</v>
      </c>
      <c r="U168" s="120">
        <f>'[1]SH-FA2007-18'!DM170</f>
        <v>565</v>
      </c>
      <c r="V168" s="120">
        <f>'[1]SH-FA2007-18'!DN170</f>
        <v>121.2</v>
      </c>
      <c r="W168" s="120">
        <f>'[1]SH-FA2007-18'!DO170</f>
        <v>2826.3111111111111</v>
      </c>
      <c r="X168" s="120">
        <f>'[1]SH-FA2007-18'!DP170</f>
        <v>1095.4888888888888</v>
      </c>
      <c r="Y168" s="121">
        <f t="shared" si="28"/>
        <v>5230</v>
      </c>
      <c r="Z168" s="122">
        <f t="shared" si="29"/>
        <v>44.186046511627907</v>
      </c>
      <c r="AA168" s="122">
        <f t="shared" si="30"/>
        <v>51.2</v>
      </c>
      <c r="AB168" s="122">
        <f t="shared" si="32"/>
        <v>100</v>
      </c>
      <c r="AC168" s="122">
        <f t="shared" si="33"/>
        <v>100</v>
      </c>
      <c r="AD168" s="122">
        <f t="shared" si="34"/>
        <v>100</v>
      </c>
      <c r="AE168" s="122">
        <f t="shared" si="35"/>
        <v>91.572123176661265</v>
      </c>
      <c r="AF168" s="122">
        <f t="shared" si="36"/>
        <v>17.849779086892489</v>
      </c>
      <c r="AG168" s="122">
        <f t="shared" si="37"/>
        <v>53.146128452634656</v>
      </c>
      <c r="AH168" s="122">
        <f t="shared" si="38"/>
        <v>100</v>
      </c>
      <c r="AI168" s="122">
        <f t="shared" si="39"/>
        <v>64.290104486785495</v>
      </c>
      <c r="AJ168" s="11">
        <f t="shared" si="31"/>
        <v>2905</v>
      </c>
    </row>
    <row r="169" spans="1:36" ht="24.95" customHeight="1" x14ac:dyDescent="0.25">
      <c r="A169" s="123" t="s">
        <v>1741</v>
      </c>
      <c r="B169" s="124" t="s">
        <v>1728</v>
      </c>
      <c r="C169" s="125" t="s">
        <v>294</v>
      </c>
      <c r="D169" s="125" t="s">
        <v>297</v>
      </c>
      <c r="E169" s="126" t="s">
        <v>1069</v>
      </c>
      <c r="F169" s="120">
        <v>470</v>
      </c>
      <c r="G169" s="120">
        <v>443</v>
      </c>
      <c r="H169" s="120">
        <v>426</v>
      </c>
      <c r="I169" s="120">
        <v>418</v>
      </c>
      <c r="J169" s="120">
        <v>420</v>
      </c>
      <c r="K169" s="120">
        <v>2306</v>
      </c>
      <c r="L169" s="120">
        <v>2836</v>
      </c>
      <c r="M169" s="120">
        <v>25513</v>
      </c>
      <c r="N169" s="120">
        <v>4356</v>
      </c>
      <c r="O169" s="120">
        <f t="shared" si="27"/>
        <v>37188</v>
      </c>
      <c r="P169" s="120">
        <f>'[1]SH-FA2007-18'!DH171</f>
        <v>451</v>
      </c>
      <c r="Q169" s="120">
        <f>'[1]SH-FA2007-18'!DI171</f>
        <v>489</v>
      </c>
      <c r="R169" s="120">
        <f>'[1]SH-FA2007-18'!DJ171</f>
        <v>433</v>
      </c>
      <c r="S169" s="120">
        <f>'[1]SH-FA2007-18'!DK171</f>
        <v>498</v>
      </c>
      <c r="T169" s="120">
        <f>'[1]SH-FA2007-18'!DL171</f>
        <v>961</v>
      </c>
      <c r="U169" s="120">
        <f>'[1]SH-FA2007-18'!DM171</f>
        <v>2709.6</v>
      </c>
      <c r="V169" s="120">
        <f>'[1]SH-FA2007-18'!DN171</f>
        <v>632.80000000000007</v>
      </c>
      <c r="W169" s="120">
        <f>'[1]SH-FA2007-18'!DO171</f>
        <v>10253.355555555556</v>
      </c>
      <c r="X169" s="120">
        <f>'[1]SH-FA2007-18'!DP171</f>
        <v>3281.2444444444441</v>
      </c>
      <c r="Y169" s="121">
        <f t="shared" si="28"/>
        <v>19709</v>
      </c>
      <c r="Z169" s="122">
        <f t="shared" si="29"/>
        <v>95.957446808510639</v>
      </c>
      <c r="AA169" s="122">
        <f t="shared" si="30"/>
        <v>100</v>
      </c>
      <c r="AB169" s="122">
        <f t="shared" si="32"/>
        <v>100</v>
      </c>
      <c r="AC169" s="122">
        <f t="shared" si="33"/>
        <v>100</v>
      </c>
      <c r="AD169" s="122">
        <f t="shared" si="34"/>
        <v>100</v>
      </c>
      <c r="AE169" s="122">
        <f t="shared" si="35"/>
        <v>100</v>
      </c>
      <c r="AF169" s="122">
        <f t="shared" si="36"/>
        <v>22.313117066290552</v>
      </c>
      <c r="AG169" s="122">
        <f t="shared" si="37"/>
        <v>40.188749090877415</v>
      </c>
      <c r="AH169" s="122">
        <f t="shared" si="38"/>
        <v>75.327007448219561</v>
      </c>
      <c r="AI169" s="122">
        <f t="shared" si="39"/>
        <v>52.998279014735935</v>
      </c>
      <c r="AJ169" s="11">
        <f t="shared" si="31"/>
        <v>17479</v>
      </c>
    </row>
    <row r="170" spans="1:36" ht="24.95" customHeight="1" x14ac:dyDescent="0.25">
      <c r="A170" s="123" t="s">
        <v>1002</v>
      </c>
      <c r="B170" s="124" t="s">
        <v>1728</v>
      </c>
      <c r="C170" s="125" t="s">
        <v>294</v>
      </c>
      <c r="D170" s="125" t="s">
        <v>298</v>
      </c>
      <c r="E170" s="126" t="s">
        <v>1078</v>
      </c>
      <c r="F170" s="120">
        <v>241</v>
      </c>
      <c r="G170" s="120">
        <v>229</v>
      </c>
      <c r="H170" s="120">
        <v>223</v>
      </c>
      <c r="I170" s="120">
        <v>224</v>
      </c>
      <c r="J170" s="120">
        <v>230</v>
      </c>
      <c r="K170" s="120">
        <v>1347</v>
      </c>
      <c r="L170" s="120">
        <v>1739</v>
      </c>
      <c r="M170" s="120">
        <v>15017</v>
      </c>
      <c r="N170" s="120">
        <v>3641</v>
      </c>
      <c r="O170" s="120">
        <f t="shared" si="27"/>
        <v>22891</v>
      </c>
      <c r="P170" s="120">
        <f>'[1]SH-FA2007-18'!DH172</f>
        <v>169</v>
      </c>
      <c r="Q170" s="120">
        <f>'[1]SH-FA2007-18'!DI172</f>
        <v>210</v>
      </c>
      <c r="R170" s="120">
        <f>'[1]SH-FA2007-18'!DJ172</f>
        <v>191</v>
      </c>
      <c r="S170" s="120">
        <f>'[1]SH-FA2007-18'!DK172</f>
        <v>270</v>
      </c>
      <c r="T170" s="120">
        <f>'[1]SH-FA2007-18'!DL172</f>
        <v>479</v>
      </c>
      <c r="U170" s="120">
        <f>'[1]SH-FA2007-18'!DM172</f>
        <v>1656</v>
      </c>
      <c r="V170" s="120">
        <f>'[1]SH-FA2007-18'!DN172</f>
        <v>416</v>
      </c>
      <c r="W170" s="120">
        <f>'[1]SH-FA2007-18'!DO172</f>
        <v>5284.8222222222221</v>
      </c>
      <c r="X170" s="120">
        <f>'[1]SH-FA2007-18'!DP172</f>
        <v>2181.1777777777775</v>
      </c>
      <c r="Y170" s="121">
        <f t="shared" si="28"/>
        <v>10856.999999999998</v>
      </c>
      <c r="Z170" s="122">
        <f t="shared" si="29"/>
        <v>70.124481327800822</v>
      </c>
      <c r="AA170" s="122">
        <f t="shared" si="30"/>
        <v>91.703056768558952</v>
      </c>
      <c r="AB170" s="122">
        <f t="shared" si="32"/>
        <v>85.650224215246638</v>
      </c>
      <c r="AC170" s="122">
        <f t="shared" si="33"/>
        <v>100</v>
      </c>
      <c r="AD170" s="122">
        <f t="shared" si="34"/>
        <v>100</v>
      </c>
      <c r="AE170" s="122">
        <f t="shared" si="35"/>
        <v>100</v>
      </c>
      <c r="AF170" s="122">
        <f t="shared" si="36"/>
        <v>23.921794134560091</v>
      </c>
      <c r="AG170" s="122">
        <f t="shared" si="37"/>
        <v>35.192263582754357</v>
      </c>
      <c r="AH170" s="122">
        <f t="shared" si="38"/>
        <v>59.906008727760984</v>
      </c>
      <c r="AI170" s="122">
        <f t="shared" si="39"/>
        <v>47.429120615088891</v>
      </c>
      <c r="AJ170" s="11">
        <f t="shared" si="31"/>
        <v>12034.000000000002</v>
      </c>
    </row>
    <row r="171" spans="1:36" ht="24.95" customHeight="1" x14ac:dyDescent="0.25">
      <c r="A171" s="123" t="s">
        <v>995</v>
      </c>
      <c r="B171" s="124" t="s">
        <v>1728</v>
      </c>
      <c r="C171" s="125" t="s">
        <v>294</v>
      </c>
      <c r="D171" s="125" t="s">
        <v>299</v>
      </c>
      <c r="E171" s="126" t="s">
        <v>1096</v>
      </c>
      <c r="F171" s="120">
        <v>542</v>
      </c>
      <c r="G171" s="120">
        <v>548</v>
      </c>
      <c r="H171" s="120">
        <v>559</v>
      </c>
      <c r="I171" s="120">
        <v>574</v>
      </c>
      <c r="J171" s="120">
        <v>595</v>
      </c>
      <c r="K171" s="120">
        <v>3344</v>
      </c>
      <c r="L171" s="120">
        <v>3936</v>
      </c>
      <c r="M171" s="120">
        <v>30811</v>
      </c>
      <c r="N171" s="120">
        <v>5573</v>
      </c>
      <c r="O171" s="120">
        <f t="shared" si="27"/>
        <v>46482</v>
      </c>
      <c r="P171" s="120">
        <f>'[1]SH-FA2007-18'!DH173</f>
        <v>585</v>
      </c>
      <c r="Q171" s="120">
        <f>'[1]SH-FA2007-18'!DI173</f>
        <v>622</v>
      </c>
      <c r="R171" s="120">
        <f>'[1]SH-FA2007-18'!DJ173</f>
        <v>592</v>
      </c>
      <c r="S171" s="120">
        <f>'[1]SH-FA2007-18'!DK173</f>
        <v>618</v>
      </c>
      <c r="T171" s="120">
        <f>'[1]SH-FA2007-18'!DL173</f>
        <v>1156</v>
      </c>
      <c r="U171" s="120">
        <f>'[1]SH-FA2007-18'!DM173</f>
        <v>3490</v>
      </c>
      <c r="V171" s="120">
        <f>'[1]SH-FA2007-18'!DN173</f>
        <v>1190.7999999999997</v>
      </c>
      <c r="W171" s="120">
        <f>'[1]SH-FA2007-18'!DO173</f>
        <v>18503.044444444447</v>
      </c>
      <c r="X171" s="120">
        <f>'[1]SH-FA2007-18'!DP173</f>
        <v>7741.1555555555551</v>
      </c>
      <c r="Y171" s="121">
        <f t="shared" si="28"/>
        <v>34498</v>
      </c>
      <c r="Z171" s="122">
        <f t="shared" si="29"/>
        <v>100</v>
      </c>
      <c r="AA171" s="122">
        <f t="shared" si="30"/>
        <v>100</v>
      </c>
      <c r="AB171" s="122">
        <f t="shared" si="32"/>
        <v>100</v>
      </c>
      <c r="AC171" s="122">
        <f t="shared" si="33"/>
        <v>100</v>
      </c>
      <c r="AD171" s="122">
        <f t="shared" si="34"/>
        <v>100</v>
      </c>
      <c r="AE171" s="122">
        <f t="shared" si="35"/>
        <v>100</v>
      </c>
      <c r="AF171" s="122">
        <f t="shared" si="36"/>
        <v>30.254065040650403</v>
      </c>
      <c r="AG171" s="122">
        <f t="shared" si="37"/>
        <v>60.053371991965363</v>
      </c>
      <c r="AH171" s="122">
        <f t="shared" si="38"/>
        <v>100</v>
      </c>
      <c r="AI171" s="122">
        <f t="shared" si="39"/>
        <v>74.217976851254249</v>
      </c>
      <c r="AJ171" s="11">
        <f t="shared" si="31"/>
        <v>11984</v>
      </c>
    </row>
    <row r="172" spans="1:36" ht="24.95" customHeight="1" x14ac:dyDescent="0.25">
      <c r="A172" s="123" t="s">
        <v>1727</v>
      </c>
      <c r="B172" s="124" t="s">
        <v>1728</v>
      </c>
      <c r="C172" s="125" t="s">
        <v>294</v>
      </c>
      <c r="D172" s="125" t="s">
        <v>300</v>
      </c>
      <c r="E172" s="126" t="s">
        <v>1689</v>
      </c>
      <c r="F172" s="120">
        <v>28</v>
      </c>
      <c r="G172" s="120">
        <v>30</v>
      </c>
      <c r="H172" s="120">
        <v>32</v>
      </c>
      <c r="I172" s="120">
        <v>34</v>
      </c>
      <c r="J172" s="120">
        <v>36</v>
      </c>
      <c r="K172" s="120">
        <v>211</v>
      </c>
      <c r="L172" s="120">
        <v>254</v>
      </c>
      <c r="M172" s="120">
        <v>2039</v>
      </c>
      <c r="N172" s="120">
        <v>433</v>
      </c>
      <c r="O172" s="120">
        <f t="shared" si="27"/>
        <v>3097</v>
      </c>
      <c r="P172" s="120">
        <f>'[1]SH-FA2007-18'!DH174</f>
        <v>26</v>
      </c>
      <c r="Q172" s="120">
        <f>'[1]SH-FA2007-18'!DI174</f>
        <v>34</v>
      </c>
      <c r="R172" s="120">
        <f>'[1]SH-FA2007-18'!DJ174</f>
        <v>32</v>
      </c>
      <c r="S172" s="120">
        <f>'[1]SH-FA2007-18'!DK174</f>
        <v>23</v>
      </c>
      <c r="T172" s="120">
        <f>'[1]SH-FA2007-18'!DL174</f>
        <v>60</v>
      </c>
      <c r="U172" s="120">
        <f>'[1]SH-FA2007-18'!DM174</f>
        <v>175</v>
      </c>
      <c r="V172" s="120">
        <f>'[1]SH-FA2007-18'!DN174</f>
        <v>63.8</v>
      </c>
      <c r="W172" s="120">
        <f>'[1]SH-FA2007-18'!DO174</f>
        <v>1501.6</v>
      </c>
      <c r="X172" s="120">
        <f>'[1]SH-FA2007-18'!DP174</f>
        <v>492.6</v>
      </c>
      <c r="Y172" s="121">
        <f t="shared" si="28"/>
        <v>2408</v>
      </c>
      <c r="Z172" s="122">
        <f t="shared" si="29"/>
        <v>92.857142857142861</v>
      </c>
      <c r="AA172" s="122">
        <f t="shared" si="30"/>
        <v>100</v>
      </c>
      <c r="AB172" s="122">
        <f t="shared" si="32"/>
        <v>100</v>
      </c>
      <c r="AC172" s="122">
        <f t="shared" si="33"/>
        <v>67.64705882352942</v>
      </c>
      <c r="AD172" s="122">
        <f t="shared" si="34"/>
        <v>100</v>
      </c>
      <c r="AE172" s="122">
        <f t="shared" si="35"/>
        <v>82.938388625592424</v>
      </c>
      <c r="AF172" s="122">
        <f t="shared" si="36"/>
        <v>25.11811023622047</v>
      </c>
      <c r="AG172" s="122">
        <f t="shared" si="37"/>
        <v>73.643943109367342</v>
      </c>
      <c r="AH172" s="122">
        <f t="shared" si="38"/>
        <v>100</v>
      </c>
      <c r="AI172" s="122">
        <f t="shared" si="39"/>
        <v>77.752663868259603</v>
      </c>
      <c r="AJ172" s="11">
        <f t="shared" si="31"/>
        <v>689</v>
      </c>
    </row>
    <row r="173" spans="1:36" ht="24.95" customHeight="1" x14ac:dyDescent="0.25">
      <c r="A173" s="123" t="s">
        <v>1727</v>
      </c>
      <c r="B173" s="124" t="s">
        <v>1728</v>
      </c>
      <c r="C173" s="125" t="s">
        <v>294</v>
      </c>
      <c r="D173" s="125" t="s">
        <v>301</v>
      </c>
      <c r="E173" s="126" t="s">
        <v>1129</v>
      </c>
      <c r="F173" s="120">
        <v>633</v>
      </c>
      <c r="G173" s="120">
        <v>609</v>
      </c>
      <c r="H173" s="120">
        <v>598</v>
      </c>
      <c r="I173" s="120">
        <v>599</v>
      </c>
      <c r="J173" s="120">
        <v>609</v>
      </c>
      <c r="K173" s="120">
        <v>3402</v>
      </c>
      <c r="L173" s="120">
        <v>4053</v>
      </c>
      <c r="M173" s="120">
        <v>33683</v>
      </c>
      <c r="N173" s="120">
        <v>7714</v>
      </c>
      <c r="O173" s="120">
        <f t="shared" si="27"/>
        <v>51900</v>
      </c>
      <c r="P173" s="120">
        <f>'[1]SH-FA2007-18'!DH175</f>
        <v>528</v>
      </c>
      <c r="Q173" s="120">
        <f>'[1]SH-FA2007-18'!DI175</f>
        <v>491</v>
      </c>
      <c r="R173" s="120">
        <f>'[1]SH-FA2007-18'!DJ175</f>
        <v>433</v>
      </c>
      <c r="S173" s="120">
        <f>'[1]SH-FA2007-18'!DK175</f>
        <v>623</v>
      </c>
      <c r="T173" s="120">
        <f>'[1]SH-FA2007-18'!DL175</f>
        <v>1261</v>
      </c>
      <c r="U173" s="120">
        <f>'[1]SH-FA2007-18'!DM175</f>
        <v>3983.8</v>
      </c>
      <c r="V173" s="120">
        <f>'[1]SH-FA2007-18'!DN175</f>
        <v>979.99999999999977</v>
      </c>
      <c r="W173" s="120">
        <f>'[1]SH-FA2007-18'!DO175</f>
        <v>14140.044444444446</v>
      </c>
      <c r="X173" s="120">
        <f>'[1]SH-FA2007-18'!DP175</f>
        <v>5893.1555555555551</v>
      </c>
      <c r="Y173" s="121">
        <f t="shared" si="28"/>
        <v>28333</v>
      </c>
      <c r="Z173" s="122">
        <f t="shared" si="29"/>
        <v>83.412322274881518</v>
      </c>
      <c r="AA173" s="122">
        <f t="shared" si="30"/>
        <v>80.623973727421998</v>
      </c>
      <c r="AB173" s="122">
        <f t="shared" si="32"/>
        <v>72.408026755852845</v>
      </c>
      <c r="AC173" s="122">
        <f t="shared" si="33"/>
        <v>100</v>
      </c>
      <c r="AD173" s="122">
        <f t="shared" si="34"/>
        <v>100</v>
      </c>
      <c r="AE173" s="122">
        <f t="shared" si="35"/>
        <v>100</v>
      </c>
      <c r="AF173" s="122">
        <f t="shared" si="36"/>
        <v>24.17962003454231</v>
      </c>
      <c r="AG173" s="122">
        <f t="shared" si="37"/>
        <v>41.979765592270418</v>
      </c>
      <c r="AH173" s="122">
        <f t="shared" si="38"/>
        <v>76.395586667818975</v>
      </c>
      <c r="AI173" s="122">
        <f t="shared" si="39"/>
        <v>54.591522157996138</v>
      </c>
      <c r="AJ173" s="11">
        <f t="shared" si="31"/>
        <v>23567</v>
      </c>
    </row>
    <row r="174" spans="1:36" ht="24.95" customHeight="1" x14ac:dyDescent="0.25">
      <c r="A174" s="123" t="s">
        <v>1727</v>
      </c>
      <c r="B174" s="124" t="s">
        <v>1728</v>
      </c>
      <c r="C174" s="125" t="s">
        <v>294</v>
      </c>
      <c r="D174" s="125" t="s">
        <v>302</v>
      </c>
      <c r="E174" s="126" t="s">
        <v>1135</v>
      </c>
      <c r="F174" s="120">
        <v>46</v>
      </c>
      <c r="G174" s="120">
        <v>57</v>
      </c>
      <c r="H174" s="120">
        <v>65</v>
      </c>
      <c r="I174" s="120">
        <v>71</v>
      </c>
      <c r="J174" s="120">
        <v>75</v>
      </c>
      <c r="K174" s="120">
        <v>412</v>
      </c>
      <c r="L174" s="120">
        <v>408</v>
      </c>
      <c r="M174" s="120">
        <v>3556</v>
      </c>
      <c r="N174" s="120">
        <v>888</v>
      </c>
      <c r="O174" s="120">
        <f t="shared" si="27"/>
        <v>5578</v>
      </c>
      <c r="P174" s="120">
        <f>'[1]SH-FA2007-18'!DH176</f>
        <v>54</v>
      </c>
      <c r="Q174" s="120">
        <f>'[1]SH-FA2007-18'!DI176</f>
        <v>49</v>
      </c>
      <c r="R174" s="120">
        <f>'[1]SH-FA2007-18'!DJ176</f>
        <v>55</v>
      </c>
      <c r="S174" s="120">
        <f>'[1]SH-FA2007-18'!DK176</f>
        <v>73</v>
      </c>
      <c r="T174" s="120">
        <f>'[1]SH-FA2007-18'!DL176</f>
        <v>133</v>
      </c>
      <c r="U174" s="120">
        <f>'[1]SH-FA2007-18'!DM176</f>
        <v>391</v>
      </c>
      <c r="V174" s="120">
        <f>'[1]SH-FA2007-18'!DN176</f>
        <v>119.4</v>
      </c>
      <c r="W174" s="120">
        <f>'[1]SH-FA2007-18'!DO176</f>
        <v>1254</v>
      </c>
      <c r="X174" s="120">
        <f>'[1]SH-FA2007-18'!DP176</f>
        <v>344.59999999999997</v>
      </c>
      <c r="Y174" s="121">
        <f t="shared" si="28"/>
        <v>2473</v>
      </c>
      <c r="Z174" s="122">
        <f t="shared" si="29"/>
        <v>100</v>
      </c>
      <c r="AA174" s="122">
        <f t="shared" si="30"/>
        <v>85.964912280701753</v>
      </c>
      <c r="AB174" s="122">
        <f t="shared" si="32"/>
        <v>84.615384615384613</v>
      </c>
      <c r="AC174" s="122">
        <f t="shared" si="33"/>
        <v>100</v>
      </c>
      <c r="AD174" s="122">
        <f t="shared" si="34"/>
        <v>100</v>
      </c>
      <c r="AE174" s="122">
        <f t="shared" si="35"/>
        <v>94.902912621359221</v>
      </c>
      <c r="AF174" s="122">
        <f t="shared" si="36"/>
        <v>29.264705882352942</v>
      </c>
      <c r="AG174" s="122">
        <f t="shared" si="37"/>
        <v>35.26434195725534</v>
      </c>
      <c r="AH174" s="122">
        <f t="shared" si="38"/>
        <v>38.806306306306304</v>
      </c>
      <c r="AI174" s="122">
        <f t="shared" si="39"/>
        <v>44.33488705629258</v>
      </c>
      <c r="AJ174" s="11">
        <f t="shared" si="31"/>
        <v>3105</v>
      </c>
    </row>
    <row r="175" spans="1:36" ht="24.95" customHeight="1" x14ac:dyDescent="0.25">
      <c r="A175" s="123" t="s">
        <v>1727</v>
      </c>
      <c r="B175" s="124" t="s">
        <v>1728</v>
      </c>
      <c r="C175" s="125" t="s">
        <v>294</v>
      </c>
      <c r="D175" s="125" t="s">
        <v>303</v>
      </c>
      <c r="E175" s="126" t="s">
        <v>1690</v>
      </c>
      <c r="F175" s="120">
        <v>140</v>
      </c>
      <c r="G175" s="120">
        <v>141</v>
      </c>
      <c r="H175" s="120">
        <v>143</v>
      </c>
      <c r="I175" s="120">
        <v>147</v>
      </c>
      <c r="J175" s="120">
        <v>153</v>
      </c>
      <c r="K175" s="120">
        <v>894</v>
      </c>
      <c r="L175" s="120">
        <v>1093</v>
      </c>
      <c r="M175" s="120">
        <v>9587</v>
      </c>
      <c r="N175" s="120">
        <v>2318</v>
      </c>
      <c r="O175" s="120">
        <f t="shared" si="27"/>
        <v>14616</v>
      </c>
      <c r="P175" s="120">
        <f>'[1]SH-FA2007-18'!DH177</f>
        <v>124</v>
      </c>
      <c r="Q175" s="120">
        <f>'[1]SH-FA2007-18'!DI177</f>
        <v>141</v>
      </c>
      <c r="R175" s="120">
        <f>'[1]SH-FA2007-18'!DJ177</f>
        <v>144</v>
      </c>
      <c r="S175" s="120">
        <f>'[1]SH-FA2007-18'!DK177</f>
        <v>159</v>
      </c>
      <c r="T175" s="120">
        <f>'[1]SH-FA2007-18'!DL177</f>
        <v>332</v>
      </c>
      <c r="U175" s="120">
        <f>'[1]SH-FA2007-18'!DM177</f>
        <v>806.8</v>
      </c>
      <c r="V175" s="120">
        <f>'[1]SH-FA2007-18'!DN177</f>
        <v>235.8</v>
      </c>
      <c r="W175" s="120">
        <f>'[1]SH-FA2007-18'!DO177</f>
        <v>3335.177777777777</v>
      </c>
      <c r="X175" s="120">
        <f>'[1]SH-FA2007-18'!DP177</f>
        <v>808.22222222222217</v>
      </c>
      <c r="Y175" s="121">
        <f t="shared" si="28"/>
        <v>6086</v>
      </c>
      <c r="Z175" s="122">
        <f t="shared" si="29"/>
        <v>88.571428571428569</v>
      </c>
      <c r="AA175" s="122">
        <f t="shared" si="30"/>
        <v>100</v>
      </c>
      <c r="AB175" s="122">
        <f t="shared" si="32"/>
        <v>100</v>
      </c>
      <c r="AC175" s="122">
        <f t="shared" si="33"/>
        <v>100</v>
      </c>
      <c r="AD175" s="122">
        <f t="shared" si="34"/>
        <v>100</v>
      </c>
      <c r="AE175" s="122">
        <f t="shared" si="35"/>
        <v>90.24608501118567</v>
      </c>
      <c r="AF175" s="122">
        <f t="shared" si="36"/>
        <v>21.573650503202195</v>
      </c>
      <c r="AG175" s="122">
        <f t="shared" si="37"/>
        <v>34.788544672762875</v>
      </c>
      <c r="AH175" s="122">
        <f t="shared" si="38"/>
        <v>34.867222701562653</v>
      </c>
      <c r="AI175" s="122">
        <f t="shared" si="39"/>
        <v>41.639299397920091</v>
      </c>
      <c r="AJ175" s="11">
        <f t="shared" si="31"/>
        <v>8530</v>
      </c>
    </row>
    <row r="176" spans="1:36" ht="24.95" customHeight="1" x14ac:dyDescent="0.25">
      <c r="A176" s="123" t="s">
        <v>1727</v>
      </c>
      <c r="B176" s="124" t="s">
        <v>1728</v>
      </c>
      <c r="C176" s="125" t="s">
        <v>294</v>
      </c>
      <c r="D176" s="125" t="s">
        <v>304</v>
      </c>
      <c r="E176" s="126" t="s">
        <v>1153</v>
      </c>
      <c r="F176" s="120">
        <v>115</v>
      </c>
      <c r="G176" s="120">
        <v>117</v>
      </c>
      <c r="H176" s="120">
        <v>121</v>
      </c>
      <c r="I176" s="120">
        <v>127</v>
      </c>
      <c r="J176" s="120">
        <v>135</v>
      </c>
      <c r="K176" s="120">
        <v>793</v>
      </c>
      <c r="L176" s="120">
        <v>959</v>
      </c>
      <c r="M176" s="120">
        <v>7027</v>
      </c>
      <c r="N176" s="120">
        <v>1613</v>
      </c>
      <c r="O176" s="120">
        <f t="shared" si="27"/>
        <v>11007</v>
      </c>
      <c r="P176" s="120">
        <f>'[1]SH-FA2007-18'!DH178</f>
        <v>65</v>
      </c>
      <c r="Q176" s="120">
        <f>'[1]SH-FA2007-18'!DI178</f>
        <v>128</v>
      </c>
      <c r="R176" s="120">
        <f>'[1]SH-FA2007-18'!DJ178</f>
        <v>156</v>
      </c>
      <c r="S176" s="120">
        <f>'[1]SH-FA2007-18'!DK178</f>
        <v>121</v>
      </c>
      <c r="T176" s="120">
        <f>'[1]SH-FA2007-18'!DL178</f>
        <v>275</v>
      </c>
      <c r="U176" s="120">
        <f>'[1]SH-FA2007-18'!DM178</f>
        <v>900.4</v>
      </c>
      <c r="V176" s="120">
        <f>'[1]SH-FA2007-18'!DN178</f>
        <v>385.40000000000003</v>
      </c>
      <c r="W176" s="120">
        <f>'[1]SH-FA2007-18'!DO178</f>
        <v>5451.6888888888889</v>
      </c>
      <c r="X176" s="120">
        <f>'[1]SH-FA2007-18'!DP178</f>
        <v>2826.5111111111114</v>
      </c>
      <c r="Y176" s="121">
        <f t="shared" si="28"/>
        <v>10309</v>
      </c>
      <c r="Z176" s="122">
        <f t="shared" si="29"/>
        <v>56.521739130434781</v>
      </c>
      <c r="AA176" s="122">
        <f t="shared" si="30"/>
        <v>100</v>
      </c>
      <c r="AB176" s="122">
        <f t="shared" si="32"/>
        <v>100</v>
      </c>
      <c r="AC176" s="122">
        <f t="shared" si="33"/>
        <v>95.275590551181097</v>
      </c>
      <c r="AD176" s="122">
        <f t="shared" si="34"/>
        <v>100</v>
      </c>
      <c r="AE176" s="122">
        <f t="shared" si="35"/>
        <v>100</v>
      </c>
      <c r="AF176" s="122">
        <f t="shared" si="36"/>
        <v>40.187695516162677</v>
      </c>
      <c r="AG176" s="122">
        <f t="shared" si="37"/>
        <v>77.582024888129908</v>
      </c>
      <c r="AH176" s="122">
        <f t="shared" si="38"/>
        <v>100</v>
      </c>
      <c r="AI176" s="122">
        <f t="shared" si="39"/>
        <v>93.65858090306169</v>
      </c>
      <c r="AJ176" s="11">
        <f t="shared" si="31"/>
        <v>698</v>
      </c>
    </row>
    <row r="177" spans="1:36" ht="24.95" customHeight="1" x14ac:dyDescent="0.25">
      <c r="A177" s="123" t="s">
        <v>1741</v>
      </c>
      <c r="B177" s="124" t="s">
        <v>1728</v>
      </c>
      <c r="C177" s="125" t="s">
        <v>294</v>
      </c>
      <c r="D177" s="125" t="s">
        <v>305</v>
      </c>
      <c r="E177" s="126" t="s">
        <v>1155</v>
      </c>
      <c r="F177" s="120">
        <v>309</v>
      </c>
      <c r="G177" s="120">
        <v>280</v>
      </c>
      <c r="H177" s="120">
        <v>261</v>
      </c>
      <c r="I177" s="120">
        <v>252</v>
      </c>
      <c r="J177" s="120">
        <v>252</v>
      </c>
      <c r="K177" s="120">
        <v>1450</v>
      </c>
      <c r="L177" s="120">
        <v>1879</v>
      </c>
      <c r="M177" s="120">
        <v>13356</v>
      </c>
      <c r="N177" s="120">
        <v>2405</v>
      </c>
      <c r="O177" s="120">
        <f t="shared" si="27"/>
        <v>20444</v>
      </c>
      <c r="P177" s="120">
        <f>'[1]SH-FA2007-18'!DH179</f>
        <v>95</v>
      </c>
      <c r="Q177" s="120">
        <f>'[1]SH-FA2007-18'!DI179</f>
        <v>306</v>
      </c>
      <c r="R177" s="120">
        <f>'[1]SH-FA2007-18'!DJ179</f>
        <v>269</v>
      </c>
      <c r="S177" s="120">
        <f>'[1]SH-FA2007-18'!DK179</f>
        <v>266</v>
      </c>
      <c r="T177" s="120">
        <f>'[1]SH-FA2007-18'!DL179</f>
        <v>516</v>
      </c>
      <c r="U177" s="120">
        <f>'[1]SH-FA2007-18'!DM179</f>
        <v>2071.1999999999998</v>
      </c>
      <c r="V177" s="120">
        <f>'[1]SH-FA2007-18'!DN179</f>
        <v>836.59999999999991</v>
      </c>
      <c r="W177" s="120">
        <f>'[1]SH-FA2007-18'!DO179</f>
        <v>6906.4888888888891</v>
      </c>
      <c r="X177" s="120">
        <f>'[1]SH-FA2007-18'!DP179</f>
        <v>1910.711111111111</v>
      </c>
      <c r="Y177" s="121">
        <f t="shared" si="28"/>
        <v>13177</v>
      </c>
      <c r="Z177" s="122">
        <f t="shared" si="29"/>
        <v>30.744336569579289</v>
      </c>
      <c r="AA177" s="122">
        <f t="shared" si="30"/>
        <v>100</v>
      </c>
      <c r="AB177" s="122">
        <f t="shared" si="32"/>
        <v>100</v>
      </c>
      <c r="AC177" s="122">
        <f t="shared" si="33"/>
        <v>100</v>
      </c>
      <c r="AD177" s="122">
        <f t="shared" si="34"/>
        <v>100</v>
      </c>
      <c r="AE177" s="122">
        <f t="shared" si="35"/>
        <v>100</v>
      </c>
      <c r="AF177" s="122">
        <f t="shared" si="36"/>
        <v>44.523682810005319</v>
      </c>
      <c r="AG177" s="122">
        <f t="shared" si="37"/>
        <v>51.710758377425051</v>
      </c>
      <c r="AH177" s="122">
        <f t="shared" si="38"/>
        <v>79.447447447447445</v>
      </c>
      <c r="AI177" s="122">
        <f t="shared" si="39"/>
        <v>64.45411856779495</v>
      </c>
      <c r="AJ177" s="11">
        <f t="shared" si="31"/>
        <v>7267</v>
      </c>
    </row>
    <row r="178" spans="1:36" ht="24.95" customHeight="1" x14ac:dyDescent="0.25">
      <c r="A178" s="123" t="s">
        <v>1727</v>
      </c>
      <c r="B178" s="124" t="s">
        <v>1728</v>
      </c>
      <c r="C178" s="125" t="s">
        <v>294</v>
      </c>
      <c r="D178" s="125" t="s">
        <v>306</v>
      </c>
      <c r="E178" s="126" t="s">
        <v>1691</v>
      </c>
      <c r="F178" s="120">
        <v>200</v>
      </c>
      <c r="G178" s="120">
        <v>204</v>
      </c>
      <c r="H178" s="120">
        <v>211</v>
      </c>
      <c r="I178" s="120">
        <v>218</v>
      </c>
      <c r="J178" s="120">
        <v>227</v>
      </c>
      <c r="K178" s="120">
        <v>1296</v>
      </c>
      <c r="L178" s="120">
        <v>1518</v>
      </c>
      <c r="M178" s="120">
        <v>11401</v>
      </c>
      <c r="N178" s="120">
        <v>2181</v>
      </c>
      <c r="O178" s="120">
        <f t="shared" si="27"/>
        <v>17456</v>
      </c>
      <c r="P178" s="120">
        <f>'[1]SH-FA2007-18'!DH180</f>
        <v>225</v>
      </c>
      <c r="Q178" s="120">
        <f>'[1]SH-FA2007-18'!DI180</f>
        <v>235</v>
      </c>
      <c r="R178" s="120">
        <f>'[1]SH-FA2007-18'!DJ180</f>
        <v>187</v>
      </c>
      <c r="S178" s="120">
        <f>'[1]SH-FA2007-18'!DK180</f>
        <v>240</v>
      </c>
      <c r="T178" s="120">
        <f>'[1]SH-FA2007-18'!DL180</f>
        <v>293</v>
      </c>
      <c r="U178" s="120">
        <f>'[1]SH-FA2007-18'!DM180</f>
        <v>1157.5999999999999</v>
      </c>
      <c r="V178" s="120">
        <f>'[1]SH-FA2007-18'!DN180</f>
        <v>569.20000000000005</v>
      </c>
      <c r="W178" s="120">
        <f>'[1]SH-FA2007-18'!DO180</f>
        <v>4400.7333333333336</v>
      </c>
      <c r="X178" s="120">
        <f>'[1]SH-FA2007-18'!DP180</f>
        <v>1156.4666666666667</v>
      </c>
      <c r="Y178" s="121">
        <f t="shared" si="28"/>
        <v>8464</v>
      </c>
      <c r="Z178" s="122">
        <f t="shared" si="29"/>
        <v>100</v>
      </c>
      <c r="AA178" s="122">
        <f t="shared" si="30"/>
        <v>100</v>
      </c>
      <c r="AB178" s="122">
        <f t="shared" si="32"/>
        <v>88.625592417061611</v>
      </c>
      <c r="AC178" s="122">
        <f t="shared" si="33"/>
        <v>100</v>
      </c>
      <c r="AD178" s="122">
        <f t="shared" si="34"/>
        <v>100</v>
      </c>
      <c r="AE178" s="122">
        <f t="shared" si="35"/>
        <v>89.320987654320987</v>
      </c>
      <c r="AF178" s="122">
        <f t="shared" si="36"/>
        <v>37.496706192358367</v>
      </c>
      <c r="AG178" s="122">
        <f t="shared" si="37"/>
        <v>38.599538052217639</v>
      </c>
      <c r="AH178" s="122">
        <f t="shared" si="38"/>
        <v>53.024606449640842</v>
      </c>
      <c r="AI178" s="122">
        <f t="shared" si="39"/>
        <v>48.487626031164069</v>
      </c>
      <c r="AJ178" s="11">
        <f t="shared" si="31"/>
        <v>8992</v>
      </c>
    </row>
    <row r="179" spans="1:36" ht="24.95" customHeight="1" x14ac:dyDescent="0.25">
      <c r="A179" s="123" t="s">
        <v>1741</v>
      </c>
      <c r="B179" s="124" t="s">
        <v>1728</v>
      </c>
      <c r="C179" s="125" t="s">
        <v>294</v>
      </c>
      <c r="D179" s="125" t="s">
        <v>307</v>
      </c>
      <c r="E179" s="126" t="s">
        <v>1174</v>
      </c>
      <c r="F179" s="120">
        <v>351</v>
      </c>
      <c r="G179" s="120">
        <v>352</v>
      </c>
      <c r="H179" s="120">
        <v>357</v>
      </c>
      <c r="I179" s="120">
        <v>363</v>
      </c>
      <c r="J179" s="120">
        <v>369</v>
      </c>
      <c r="K179" s="120">
        <v>1989</v>
      </c>
      <c r="L179" s="120">
        <v>2223</v>
      </c>
      <c r="M179" s="120">
        <v>17484</v>
      </c>
      <c r="N179" s="120">
        <v>2774</v>
      </c>
      <c r="O179" s="120">
        <f t="shared" si="27"/>
        <v>26262</v>
      </c>
      <c r="P179" s="120">
        <f>'[1]SH-FA2007-18'!DH181</f>
        <v>248</v>
      </c>
      <c r="Q179" s="120">
        <f>'[1]SH-FA2007-18'!DI181</f>
        <v>318</v>
      </c>
      <c r="R179" s="120">
        <f>'[1]SH-FA2007-18'!DJ181</f>
        <v>423</v>
      </c>
      <c r="S179" s="120">
        <f>'[1]SH-FA2007-18'!DK181</f>
        <v>503</v>
      </c>
      <c r="T179" s="120">
        <f>'[1]SH-FA2007-18'!DL181</f>
        <v>551</v>
      </c>
      <c r="U179" s="120">
        <f>'[1]SH-FA2007-18'!DM181</f>
        <v>1975</v>
      </c>
      <c r="V179" s="120">
        <f>'[1]SH-FA2007-18'!DN181</f>
        <v>602.19999999999993</v>
      </c>
      <c r="W179" s="120">
        <f>'[1]SH-FA2007-18'!DO181</f>
        <v>7561.7333333333336</v>
      </c>
      <c r="X179" s="120">
        <f>'[1]SH-FA2007-18'!DP181</f>
        <v>1834.0666666666666</v>
      </c>
      <c r="Y179" s="121">
        <f t="shared" si="28"/>
        <v>14016</v>
      </c>
      <c r="Z179" s="122">
        <f t="shared" si="29"/>
        <v>70.655270655270655</v>
      </c>
      <c r="AA179" s="122">
        <f t="shared" si="30"/>
        <v>90.340909090909093</v>
      </c>
      <c r="AB179" s="122">
        <f t="shared" si="32"/>
        <v>100</v>
      </c>
      <c r="AC179" s="122">
        <f t="shared" si="33"/>
        <v>100</v>
      </c>
      <c r="AD179" s="122">
        <f t="shared" si="34"/>
        <v>100</v>
      </c>
      <c r="AE179" s="122">
        <f t="shared" si="35"/>
        <v>99.296128707893416</v>
      </c>
      <c r="AF179" s="122">
        <f t="shared" si="36"/>
        <v>27.089518668466035</v>
      </c>
      <c r="AG179" s="122">
        <f t="shared" si="37"/>
        <v>43.24944711355144</v>
      </c>
      <c r="AH179" s="122">
        <f t="shared" si="38"/>
        <v>66.116318192742128</v>
      </c>
      <c r="AI179" s="122">
        <f t="shared" si="39"/>
        <v>53.369888051176609</v>
      </c>
      <c r="AJ179" s="11">
        <f t="shared" si="31"/>
        <v>12246</v>
      </c>
    </row>
    <row r="180" spans="1:36" ht="24.95" customHeight="1" x14ac:dyDescent="0.25">
      <c r="A180" s="123" t="s">
        <v>1021</v>
      </c>
      <c r="B180" s="124" t="s">
        <v>1728</v>
      </c>
      <c r="C180" s="125" t="s">
        <v>294</v>
      </c>
      <c r="D180" s="125" t="s">
        <v>308</v>
      </c>
      <c r="E180" s="126" t="s">
        <v>1181</v>
      </c>
      <c r="F180" s="120">
        <v>65</v>
      </c>
      <c r="G180" s="120">
        <v>66</v>
      </c>
      <c r="H180" s="120">
        <v>67</v>
      </c>
      <c r="I180" s="120">
        <v>70</v>
      </c>
      <c r="J180" s="120">
        <v>71</v>
      </c>
      <c r="K180" s="120">
        <v>386</v>
      </c>
      <c r="L180" s="120">
        <v>426</v>
      </c>
      <c r="M180" s="120">
        <v>3287</v>
      </c>
      <c r="N180" s="120">
        <v>776</v>
      </c>
      <c r="O180" s="120">
        <f t="shared" si="27"/>
        <v>5214</v>
      </c>
      <c r="P180" s="120">
        <f>'[1]SH-FA2007-18'!DH182</f>
        <v>63</v>
      </c>
      <c r="Q180" s="120">
        <f>'[1]SH-FA2007-18'!DI182</f>
        <v>68</v>
      </c>
      <c r="R180" s="120">
        <f>'[1]SH-FA2007-18'!DJ182</f>
        <v>60</v>
      </c>
      <c r="S180" s="120">
        <f>'[1]SH-FA2007-18'!DK182</f>
        <v>60</v>
      </c>
      <c r="T180" s="120">
        <f>'[1]SH-FA2007-18'!DL182</f>
        <v>130</v>
      </c>
      <c r="U180" s="120">
        <f>'[1]SH-FA2007-18'!DM182</f>
        <v>485</v>
      </c>
      <c r="V180" s="120">
        <f>'[1]SH-FA2007-18'!DN182</f>
        <v>174.40000000000003</v>
      </c>
      <c r="W180" s="120">
        <f>'[1]SH-FA2007-18'!DO182</f>
        <v>2111.4666666666667</v>
      </c>
      <c r="X180" s="120">
        <f>'[1]SH-FA2007-18'!DP182</f>
        <v>646.13333333333333</v>
      </c>
      <c r="Y180" s="121">
        <f t="shared" si="28"/>
        <v>3798</v>
      </c>
      <c r="Z180" s="122">
        <f t="shared" si="29"/>
        <v>96.92307692307692</v>
      </c>
      <c r="AA180" s="122">
        <f t="shared" si="30"/>
        <v>100</v>
      </c>
      <c r="AB180" s="122">
        <f t="shared" si="32"/>
        <v>89.552238805970148</v>
      </c>
      <c r="AC180" s="122">
        <f t="shared" si="33"/>
        <v>85.714285714285708</v>
      </c>
      <c r="AD180" s="122">
        <f t="shared" si="34"/>
        <v>100</v>
      </c>
      <c r="AE180" s="122">
        <f t="shared" si="35"/>
        <v>100</v>
      </c>
      <c r="AF180" s="122">
        <f t="shared" si="36"/>
        <v>40.938967136150247</v>
      </c>
      <c r="AG180" s="122">
        <f t="shared" si="37"/>
        <v>64.236892810059828</v>
      </c>
      <c r="AH180" s="122">
        <f t="shared" si="38"/>
        <v>83.264604810996573</v>
      </c>
      <c r="AI180" s="122">
        <f t="shared" si="39"/>
        <v>72.842347525891824</v>
      </c>
      <c r="AJ180" s="11">
        <f t="shared" si="31"/>
        <v>1416</v>
      </c>
    </row>
    <row r="181" spans="1:36" ht="24.95" customHeight="1" x14ac:dyDescent="0.25">
      <c r="A181" s="123" t="s">
        <v>1002</v>
      </c>
      <c r="B181" s="124" t="s">
        <v>1728</v>
      </c>
      <c r="C181" s="125" t="s">
        <v>294</v>
      </c>
      <c r="D181" s="125" t="s">
        <v>309</v>
      </c>
      <c r="E181" s="126" t="s">
        <v>1200</v>
      </c>
      <c r="F181" s="120">
        <v>25</v>
      </c>
      <c r="G181" s="120">
        <v>31</v>
      </c>
      <c r="H181" s="120">
        <v>35</v>
      </c>
      <c r="I181" s="120">
        <v>40</v>
      </c>
      <c r="J181" s="120">
        <v>42</v>
      </c>
      <c r="K181" s="120">
        <v>240</v>
      </c>
      <c r="L181" s="120">
        <v>246</v>
      </c>
      <c r="M181" s="120">
        <v>2070</v>
      </c>
      <c r="N181" s="120">
        <v>620</v>
      </c>
      <c r="O181" s="120">
        <f t="shared" si="27"/>
        <v>3349</v>
      </c>
      <c r="P181" s="120">
        <f>'[1]SH-FA2007-18'!DH183</f>
        <v>27</v>
      </c>
      <c r="Q181" s="120">
        <f>'[1]SH-FA2007-18'!DI183</f>
        <v>25</v>
      </c>
      <c r="R181" s="120">
        <f>'[1]SH-FA2007-18'!DJ183</f>
        <v>33</v>
      </c>
      <c r="S181" s="120">
        <f>'[1]SH-FA2007-18'!DK183</f>
        <v>22</v>
      </c>
      <c r="T181" s="120">
        <f>'[1]SH-FA2007-18'!DL183</f>
        <v>41</v>
      </c>
      <c r="U181" s="120">
        <f>'[1]SH-FA2007-18'!DM183</f>
        <v>118.8</v>
      </c>
      <c r="V181" s="120">
        <f>'[1]SH-FA2007-18'!DN183</f>
        <v>83.799999999999983</v>
      </c>
      <c r="W181" s="120">
        <f>'[1]SH-FA2007-18'!DO183</f>
        <v>1124.1111111111109</v>
      </c>
      <c r="X181" s="120">
        <f>'[1]SH-FA2007-18'!DP183</f>
        <v>509.28888888888889</v>
      </c>
      <c r="Y181" s="121">
        <f t="shared" si="28"/>
        <v>1983.9999999999995</v>
      </c>
      <c r="Z181" s="122">
        <f t="shared" si="29"/>
        <v>100</v>
      </c>
      <c r="AA181" s="122">
        <f t="shared" si="30"/>
        <v>80.645161290322577</v>
      </c>
      <c r="AB181" s="122">
        <f t="shared" si="32"/>
        <v>94.285714285714278</v>
      </c>
      <c r="AC181" s="122">
        <f t="shared" si="33"/>
        <v>55.000000000000007</v>
      </c>
      <c r="AD181" s="122">
        <f t="shared" si="34"/>
        <v>97.61904761904762</v>
      </c>
      <c r="AE181" s="122">
        <f t="shared" si="35"/>
        <v>49.5</v>
      </c>
      <c r="AF181" s="122">
        <f t="shared" si="36"/>
        <v>34.065040650406495</v>
      </c>
      <c r="AG181" s="122">
        <f t="shared" si="37"/>
        <v>54.304884594739654</v>
      </c>
      <c r="AH181" s="122">
        <f t="shared" si="38"/>
        <v>82.143369175627242</v>
      </c>
      <c r="AI181" s="122">
        <f t="shared" si="39"/>
        <v>59.241564646163027</v>
      </c>
      <c r="AJ181" s="11">
        <f t="shared" si="31"/>
        <v>1365.0000000000005</v>
      </c>
    </row>
    <row r="182" spans="1:36" ht="24.95" customHeight="1" x14ac:dyDescent="0.25">
      <c r="A182" s="123" t="s">
        <v>1002</v>
      </c>
      <c r="B182" s="124" t="s">
        <v>1728</v>
      </c>
      <c r="C182" s="125" t="s">
        <v>294</v>
      </c>
      <c r="D182" s="125" t="s">
        <v>310</v>
      </c>
      <c r="E182" s="126" t="s">
        <v>1201</v>
      </c>
      <c r="F182" s="120">
        <v>54</v>
      </c>
      <c r="G182" s="120">
        <v>60</v>
      </c>
      <c r="H182" s="120">
        <v>66</v>
      </c>
      <c r="I182" s="120">
        <v>72</v>
      </c>
      <c r="J182" s="120">
        <v>75</v>
      </c>
      <c r="K182" s="120">
        <v>421</v>
      </c>
      <c r="L182" s="120">
        <v>459</v>
      </c>
      <c r="M182" s="120">
        <v>3960</v>
      </c>
      <c r="N182" s="120">
        <v>716</v>
      </c>
      <c r="O182" s="120">
        <f t="shared" si="27"/>
        <v>5883</v>
      </c>
      <c r="P182" s="120">
        <f>'[1]SH-FA2007-18'!DH184</f>
        <v>68</v>
      </c>
      <c r="Q182" s="120">
        <f>'[1]SH-FA2007-18'!DI184</f>
        <v>66</v>
      </c>
      <c r="R182" s="120">
        <f>'[1]SH-FA2007-18'!DJ184</f>
        <v>65</v>
      </c>
      <c r="S182" s="120">
        <f>'[1]SH-FA2007-18'!DK184</f>
        <v>86</v>
      </c>
      <c r="T182" s="120">
        <f>'[1]SH-FA2007-18'!DL184</f>
        <v>128</v>
      </c>
      <c r="U182" s="120">
        <f>'[1]SH-FA2007-18'!DM184</f>
        <v>453</v>
      </c>
      <c r="V182" s="120">
        <f>'[1]SH-FA2007-18'!DN184</f>
        <v>117.6</v>
      </c>
      <c r="W182" s="120">
        <f>'[1]SH-FA2007-18'!DO184</f>
        <v>1670.2222222222224</v>
      </c>
      <c r="X182" s="120">
        <f>'[1]SH-FA2007-18'!DP184</f>
        <v>396.17777777777781</v>
      </c>
      <c r="Y182" s="121">
        <f t="shared" si="28"/>
        <v>3050.0000000000005</v>
      </c>
      <c r="Z182" s="122">
        <f t="shared" si="29"/>
        <v>100</v>
      </c>
      <c r="AA182" s="122">
        <f t="shared" si="30"/>
        <v>100</v>
      </c>
      <c r="AB182" s="122">
        <f t="shared" si="32"/>
        <v>98.484848484848484</v>
      </c>
      <c r="AC182" s="122">
        <f t="shared" si="33"/>
        <v>100</v>
      </c>
      <c r="AD182" s="122">
        <f t="shared" si="34"/>
        <v>100</v>
      </c>
      <c r="AE182" s="122">
        <f t="shared" si="35"/>
        <v>100</v>
      </c>
      <c r="AF182" s="122">
        <f t="shared" si="36"/>
        <v>25.620915032679736</v>
      </c>
      <c r="AG182" s="122">
        <f t="shared" si="37"/>
        <v>42.177328843995518</v>
      </c>
      <c r="AH182" s="122">
        <f t="shared" si="38"/>
        <v>55.332091868404717</v>
      </c>
      <c r="AI182" s="122">
        <f t="shared" si="39"/>
        <v>51.844297127316011</v>
      </c>
      <c r="AJ182" s="11">
        <f t="shared" si="31"/>
        <v>2832.9999999999995</v>
      </c>
    </row>
    <row r="183" spans="1:36" ht="24.95" customHeight="1" x14ac:dyDescent="0.25">
      <c r="A183" s="123" t="s">
        <v>1727</v>
      </c>
      <c r="B183" s="124" t="s">
        <v>1728</v>
      </c>
      <c r="C183" s="125" t="s">
        <v>294</v>
      </c>
      <c r="D183" s="125" t="s">
        <v>311</v>
      </c>
      <c r="E183" s="126" t="s">
        <v>1205</v>
      </c>
      <c r="F183" s="120">
        <v>172</v>
      </c>
      <c r="G183" s="120">
        <v>162</v>
      </c>
      <c r="H183" s="120">
        <v>157</v>
      </c>
      <c r="I183" s="120">
        <v>155</v>
      </c>
      <c r="J183" s="120">
        <v>153</v>
      </c>
      <c r="K183" s="120">
        <v>810</v>
      </c>
      <c r="L183" s="120">
        <v>920</v>
      </c>
      <c r="M183" s="120">
        <v>7440</v>
      </c>
      <c r="N183" s="120">
        <v>1584</v>
      </c>
      <c r="O183" s="120">
        <f t="shared" si="27"/>
        <v>11553</v>
      </c>
      <c r="P183" s="120">
        <f>'[1]SH-FA2007-18'!DH185</f>
        <v>109</v>
      </c>
      <c r="Q183" s="120">
        <f>'[1]SH-FA2007-18'!DI185</f>
        <v>110</v>
      </c>
      <c r="R183" s="120">
        <f>'[1]SH-FA2007-18'!DJ185</f>
        <v>155</v>
      </c>
      <c r="S183" s="120">
        <f>'[1]SH-FA2007-18'!DK185</f>
        <v>114</v>
      </c>
      <c r="T183" s="120">
        <f>'[1]SH-FA2007-18'!DL185</f>
        <v>269</v>
      </c>
      <c r="U183" s="120">
        <f>'[1]SH-FA2007-18'!DM185</f>
        <v>928</v>
      </c>
      <c r="V183" s="120">
        <f>'[1]SH-FA2007-18'!DN185</f>
        <v>293</v>
      </c>
      <c r="W183" s="120">
        <f>'[1]SH-FA2007-18'!DO185</f>
        <v>3037.2888888888888</v>
      </c>
      <c r="X183" s="120">
        <f>'[1]SH-FA2007-18'!DP185</f>
        <v>910.71111111111099</v>
      </c>
      <c r="Y183" s="121">
        <f t="shared" si="28"/>
        <v>5925.9999999999991</v>
      </c>
      <c r="Z183" s="122">
        <f t="shared" si="29"/>
        <v>63.372093023255815</v>
      </c>
      <c r="AA183" s="122">
        <f t="shared" si="30"/>
        <v>67.901234567901241</v>
      </c>
      <c r="AB183" s="122">
        <f t="shared" si="32"/>
        <v>98.726114649681534</v>
      </c>
      <c r="AC183" s="122">
        <f t="shared" si="33"/>
        <v>73.548387096774192</v>
      </c>
      <c r="AD183" s="122">
        <f t="shared" si="34"/>
        <v>100</v>
      </c>
      <c r="AE183" s="122">
        <f t="shared" si="35"/>
        <v>100</v>
      </c>
      <c r="AF183" s="122">
        <f t="shared" si="36"/>
        <v>31.84782608695652</v>
      </c>
      <c r="AG183" s="122">
        <f t="shared" si="37"/>
        <v>40.823775388291516</v>
      </c>
      <c r="AH183" s="122">
        <f t="shared" si="38"/>
        <v>57.494388327721659</v>
      </c>
      <c r="AI183" s="122">
        <f t="shared" si="39"/>
        <v>51.294036181078496</v>
      </c>
      <c r="AJ183" s="11">
        <f t="shared" si="31"/>
        <v>5627.0000000000009</v>
      </c>
    </row>
    <row r="184" spans="1:36" ht="24.95" customHeight="1" x14ac:dyDescent="0.25">
      <c r="A184" s="123" t="s">
        <v>1741</v>
      </c>
      <c r="B184" s="124" t="s">
        <v>1728</v>
      </c>
      <c r="C184" s="125" t="s">
        <v>294</v>
      </c>
      <c r="D184" s="125" t="s">
        <v>312</v>
      </c>
      <c r="E184" s="126" t="s">
        <v>1220</v>
      </c>
      <c r="F184" s="120">
        <v>2617</v>
      </c>
      <c r="G184" s="120">
        <v>2541</v>
      </c>
      <c r="H184" s="120">
        <v>2507</v>
      </c>
      <c r="I184" s="120">
        <v>2513</v>
      </c>
      <c r="J184" s="120">
        <v>2549</v>
      </c>
      <c r="K184" s="120">
        <v>14074</v>
      </c>
      <c r="L184" s="120">
        <v>16854</v>
      </c>
      <c r="M184" s="120">
        <v>149131</v>
      </c>
      <c r="N184" s="120">
        <v>24618</v>
      </c>
      <c r="O184" s="120">
        <f t="shared" si="27"/>
        <v>217404</v>
      </c>
      <c r="P184" s="120">
        <f>'[1]SH-FA2007-18'!DH186</f>
        <v>2381</v>
      </c>
      <c r="Q184" s="120">
        <f>'[1]SH-FA2007-18'!DI186</f>
        <v>2469</v>
      </c>
      <c r="R184" s="120">
        <f>'[1]SH-FA2007-18'!DJ186</f>
        <v>2398</v>
      </c>
      <c r="S184" s="120">
        <f>'[1]SH-FA2007-18'!DK186</f>
        <v>2483</v>
      </c>
      <c r="T184" s="120">
        <f>'[1]SH-FA2007-18'!DL186</f>
        <v>5159</v>
      </c>
      <c r="U184" s="120">
        <f>'[1]SH-FA2007-18'!DM186</f>
        <v>17646</v>
      </c>
      <c r="V184" s="120">
        <f>'[1]SH-FA2007-18'!DN186</f>
        <v>5787</v>
      </c>
      <c r="W184" s="120">
        <f>'[1]SH-FA2007-18'!DO186</f>
        <v>73334.8</v>
      </c>
      <c r="X184" s="120">
        <f>'[1]SH-FA2007-18'!DP186</f>
        <v>25249.200000000001</v>
      </c>
      <c r="Y184" s="121">
        <f t="shared" si="28"/>
        <v>136907</v>
      </c>
      <c r="Z184" s="122">
        <f t="shared" si="29"/>
        <v>90.982040504394348</v>
      </c>
      <c r="AA184" s="122">
        <f t="shared" si="30"/>
        <v>97.166469893742629</v>
      </c>
      <c r="AB184" s="122">
        <f t="shared" si="32"/>
        <v>95.652173913043484</v>
      </c>
      <c r="AC184" s="122">
        <f t="shared" si="33"/>
        <v>98.806207719856744</v>
      </c>
      <c r="AD184" s="122">
        <f t="shared" si="34"/>
        <v>100</v>
      </c>
      <c r="AE184" s="122">
        <f t="shared" si="35"/>
        <v>100</v>
      </c>
      <c r="AF184" s="122">
        <f t="shared" si="36"/>
        <v>34.33606265574938</v>
      </c>
      <c r="AG184" s="122">
        <f t="shared" si="37"/>
        <v>49.174752398897617</v>
      </c>
      <c r="AH184" s="122">
        <f t="shared" si="38"/>
        <v>100</v>
      </c>
      <c r="AI184" s="122">
        <f t="shared" si="39"/>
        <v>62.973542345127044</v>
      </c>
      <c r="AJ184" s="11">
        <f t="shared" si="31"/>
        <v>80497</v>
      </c>
    </row>
    <row r="185" spans="1:36" ht="24.95" customHeight="1" x14ac:dyDescent="0.25">
      <c r="A185" s="123" t="s">
        <v>995</v>
      </c>
      <c r="B185" s="124" t="s">
        <v>1728</v>
      </c>
      <c r="C185" s="125" t="s">
        <v>294</v>
      </c>
      <c r="D185" s="125" t="s">
        <v>313</v>
      </c>
      <c r="E185" s="126" t="s">
        <v>1227</v>
      </c>
      <c r="F185" s="120">
        <v>126</v>
      </c>
      <c r="G185" s="120">
        <v>132</v>
      </c>
      <c r="H185" s="120">
        <v>141</v>
      </c>
      <c r="I185" s="120">
        <v>149</v>
      </c>
      <c r="J185" s="120">
        <v>158</v>
      </c>
      <c r="K185" s="120">
        <v>932</v>
      </c>
      <c r="L185" s="120">
        <v>1118</v>
      </c>
      <c r="M185" s="120">
        <v>8402</v>
      </c>
      <c r="N185" s="120">
        <v>2528</v>
      </c>
      <c r="O185" s="120">
        <f t="shared" si="27"/>
        <v>13686</v>
      </c>
      <c r="P185" s="120">
        <f>'[1]SH-FA2007-18'!DH187</f>
        <v>119</v>
      </c>
      <c r="Q185" s="120">
        <f>'[1]SH-FA2007-18'!DI187</f>
        <v>110</v>
      </c>
      <c r="R185" s="120">
        <f>'[1]SH-FA2007-18'!DJ187</f>
        <v>101</v>
      </c>
      <c r="S185" s="120">
        <f>'[1]SH-FA2007-18'!DK187</f>
        <v>137</v>
      </c>
      <c r="T185" s="120">
        <f>'[1]SH-FA2007-18'!DL187</f>
        <v>233</v>
      </c>
      <c r="U185" s="120">
        <f>'[1]SH-FA2007-18'!DM187</f>
        <v>899.2</v>
      </c>
      <c r="V185" s="120">
        <f>'[1]SH-FA2007-18'!DN187</f>
        <v>296.40000000000003</v>
      </c>
      <c r="W185" s="120">
        <f>'[1]SH-FA2007-18'!DO187</f>
        <v>5101.5777777777785</v>
      </c>
      <c r="X185" s="120">
        <f>'[1]SH-FA2007-18'!DP187</f>
        <v>2619.8222222222225</v>
      </c>
      <c r="Y185" s="121">
        <f t="shared" si="28"/>
        <v>9617.0000000000018</v>
      </c>
      <c r="Z185" s="122">
        <f t="shared" si="29"/>
        <v>94.444444444444443</v>
      </c>
      <c r="AA185" s="122">
        <f t="shared" si="30"/>
        <v>83.333333333333343</v>
      </c>
      <c r="AB185" s="122">
        <f t="shared" si="32"/>
        <v>71.63120567375887</v>
      </c>
      <c r="AC185" s="122">
        <f t="shared" si="33"/>
        <v>91.946308724832221</v>
      </c>
      <c r="AD185" s="122">
        <f t="shared" si="34"/>
        <v>100</v>
      </c>
      <c r="AE185" s="122">
        <f t="shared" si="35"/>
        <v>96.480686695278976</v>
      </c>
      <c r="AF185" s="122">
        <f t="shared" si="36"/>
        <v>26.511627906976749</v>
      </c>
      <c r="AG185" s="122">
        <f t="shared" si="37"/>
        <v>60.718611970694816</v>
      </c>
      <c r="AH185" s="122">
        <f t="shared" si="38"/>
        <v>100</v>
      </c>
      <c r="AI185" s="122">
        <f t="shared" si="39"/>
        <v>70.268887914657327</v>
      </c>
      <c r="AJ185" s="11">
        <f t="shared" si="31"/>
        <v>4068.9999999999982</v>
      </c>
    </row>
    <row r="186" spans="1:36" ht="24.95" customHeight="1" x14ac:dyDescent="0.25">
      <c r="A186" s="123" t="s">
        <v>995</v>
      </c>
      <c r="B186" s="124" t="s">
        <v>1728</v>
      </c>
      <c r="C186" s="125" t="s">
        <v>294</v>
      </c>
      <c r="D186" s="125" t="s">
        <v>314</v>
      </c>
      <c r="E186" s="126" t="s">
        <v>1241</v>
      </c>
      <c r="F186" s="120">
        <v>36</v>
      </c>
      <c r="G186" s="120">
        <v>35</v>
      </c>
      <c r="H186" s="120">
        <v>36</v>
      </c>
      <c r="I186" s="120">
        <v>37</v>
      </c>
      <c r="J186" s="120">
        <v>39</v>
      </c>
      <c r="K186" s="120">
        <v>238</v>
      </c>
      <c r="L186" s="120">
        <v>300</v>
      </c>
      <c r="M186" s="120">
        <v>2156</v>
      </c>
      <c r="N186" s="120">
        <v>627</v>
      </c>
      <c r="O186" s="120">
        <f t="shared" si="27"/>
        <v>3504</v>
      </c>
      <c r="P186" s="120">
        <f>'[1]SH-FA2007-18'!DH188</f>
        <v>20</v>
      </c>
      <c r="Q186" s="120">
        <f>'[1]SH-FA2007-18'!DI188</f>
        <v>20</v>
      </c>
      <c r="R186" s="120">
        <f>'[1]SH-FA2007-18'!DJ188</f>
        <v>20</v>
      </c>
      <c r="S186" s="120">
        <f>'[1]SH-FA2007-18'!DK188</f>
        <v>23</v>
      </c>
      <c r="T186" s="120">
        <f>'[1]SH-FA2007-18'!DL188</f>
        <v>46</v>
      </c>
      <c r="U186" s="120">
        <f>'[1]SH-FA2007-18'!DM188</f>
        <v>170</v>
      </c>
      <c r="V186" s="120">
        <f>'[1]SH-FA2007-18'!DN188</f>
        <v>51.2</v>
      </c>
      <c r="W186" s="120">
        <f>'[1]SH-FA2007-18'!DO188</f>
        <v>1425.911111111111</v>
      </c>
      <c r="X186" s="120">
        <f>'[1]SH-FA2007-18'!DP188</f>
        <v>581.88888888888891</v>
      </c>
      <c r="Y186" s="121">
        <f t="shared" si="28"/>
        <v>2358</v>
      </c>
      <c r="Z186" s="122">
        <f t="shared" si="29"/>
        <v>55.555555555555557</v>
      </c>
      <c r="AA186" s="122">
        <f t="shared" si="30"/>
        <v>57.142857142857139</v>
      </c>
      <c r="AB186" s="122">
        <f t="shared" si="32"/>
        <v>55.555555555555557</v>
      </c>
      <c r="AC186" s="122">
        <f t="shared" si="33"/>
        <v>62.162162162162161</v>
      </c>
      <c r="AD186" s="122">
        <f t="shared" si="34"/>
        <v>100</v>
      </c>
      <c r="AE186" s="122">
        <f t="shared" si="35"/>
        <v>71.428571428571431</v>
      </c>
      <c r="AF186" s="122">
        <f t="shared" si="36"/>
        <v>17.06666666666667</v>
      </c>
      <c r="AG186" s="122">
        <f t="shared" si="37"/>
        <v>66.136878994021856</v>
      </c>
      <c r="AH186" s="122">
        <f t="shared" si="38"/>
        <v>92.805245436824393</v>
      </c>
      <c r="AI186" s="122">
        <f t="shared" si="39"/>
        <v>67.294520547945197</v>
      </c>
      <c r="AJ186" s="11">
        <f t="shared" si="31"/>
        <v>1146</v>
      </c>
    </row>
    <row r="187" spans="1:36" ht="24.95" customHeight="1" x14ac:dyDescent="0.25">
      <c r="A187" s="123" t="s">
        <v>1002</v>
      </c>
      <c r="B187" s="124" t="s">
        <v>1728</v>
      </c>
      <c r="C187" s="125" t="s">
        <v>294</v>
      </c>
      <c r="D187" s="125" t="s">
        <v>315</v>
      </c>
      <c r="E187" s="126" t="s">
        <v>1254</v>
      </c>
      <c r="F187" s="120">
        <v>661</v>
      </c>
      <c r="G187" s="120">
        <v>667</v>
      </c>
      <c r="H187" s="120">
        <v>681</v>
      </c>
      <c r="I187" s="120">
        <v>701</v>
      </c>
      <c r="J187" s="120">
        <v>727</v>
      </c>
      <c r="K187" s="120">
        <v>4113</v>
      </c>
      <c r="L187" s="120">
        <v>4934</v>
      </c>
      <c r="M187" s="120">
        <v>43920</v>
      </c>
      <c r="N187" s="120">
        <v>9060</v>
      </c>
      <c r="O187" s="120">
        <f t="shared" si="27"/>
        <v>65464</v>
      </c>
      <c r="P187" s="120">
        <f>'[1]SH-FA2007-18'!DH189</f>
        <v>687</v>
      </c>
      <c r="Q187" s="120">
        <f>'[1]SH-FA2007-18'!DI189</f>
        <v>750</v>
      </c>
      <c r="R187" s="120">
        <f>'[1]SH-FA2007-18'!DJ189</f>
        <v>713</v>
      </c>
      <c r="S187" s="120">
        <f>'[1]SH-FA2007-18'!DK189</f>
        <v>728</v>
      </c>
      <c r="T187" s="120">
        <f>'[1]SH-FA2007-18'!DL189</f>
        <v>1598</v>
      </c>
      <c r="U187" s="120">
        <f>'[1]SH-FA2007-18'!DM189</f>
        <v>5516.6</v>
      </c>
      <c r="V187" s="120">
        <f>'[1]SH-FA2007-18'!DN189</f>
        <v>2094</v>
      </c>
      <c r="W187" s="120">
        <f>'[1]SH-FA2007-18'!DO189</f>
        <v>26179.644444444442</v>
      </c>
      <c r="X187" s="120">
        <f>'[1]SH-FA2007-18'!DP189</f>
        <v>8624.7555555555555</v>
      </c>
      <c r="Y187" s="121">
        <f t="shared" si="28"/>
        <v>46891</v>
      </c>
      <c r="Z187" s="122">
        <f t="shared" si="29"/>
        <v>100</v>
      </c>
      <c r="AA187" s="122">
        <f t="shared" si="30"/>
        <v>100</v>
      </c>
      <c r="AB187" s="122">
        <f t="shared" si="32"/>
        <v>100</v>
      </c>
      <c r="AC187" s="122">
        <f t="shared" si="33"/>
        <v>100</v>
      </c>
      <c r="AD187" s="122">
        <f t="shared" si="34"/>
        <v>100</v>
      </c>
      <c r="AE187" s="122">
        <f t="shared" si="35"/>
        <v>100</v>
      </c>
      <c r="AF187" s="122">
        <f t="shared" si="36"/>
        <v>42.440210782326716</v>
      </c>
      <c r="AG187" s="122">
        <f t="shared" si="37"/>
        <v>59.607569317951828</v>
      </c>
      <c r="AH187" s="122">
        <f t="shared" si="38"/>
        <v>95.195977434388041</v>
      </c>
      <c r="AI187" s="122">
        <f t="shared" si="39"/>
        <v>71.628681412684841</v>
      </c>
      <c r="AJ187" s="11">
        <f t="shared" si="31"/>
        <v>18573</v>
      </c>
    </row>
    <row r="188" spans="1:36" ht="24.95" customHeight="1" x14ac:dyDescent="0.25">
      <c r="A188" s="123" t="s">
        <v>1021</v>
      </c>
      <c r="B188" s="124" t="s">
        <v>1728</v>
      </c>
      <c r="C188" s="125" t="s">
        <v>294</v>
      </c>
      <c r="D188" s="125" t="s">
        <v>316</v>
      </c>
      <c r="E188" s="126" t="s">
        <v>1293</v>
      </c>
      <c r="F188" s="120">
        <v>133</v>
      </c>
      <c r="G188" s="120">
        <v>133</v>
      </c>
      <c r="H188" s="120">
        <v>136</v>
      </c>
      <c r="I188" s="120">
        <v>137</v>
      </c>
      <c r="J188" s="120">
        <v>140</v>
      </c>
      <c r="K188" s="120">
        <v>747</v>
      </c>
      <c r="L188" s="120">
        <v>836</v>
      </c>
      <c r="M188" s="120">
        <v>6341</v>
      </c>
      <c r="N188" s="120">
        <v>950</v>
      </c>
      <c r="O188" s="120">
        <f t="shared" si="27"/>
        <v>9553</v>
      </c>
      <c r="P188" s="120">
        <f>'[1]SH-FA2007-18'!DH190</f>
        <v>106</v>
      </c>
      <c r="Q188" s="120">
        <f>'[1]SH-FA2007-18'!DI190</f>
        <v>129</v>
      </c>
      <c r="R188" s="120">
        <f>'[1]SH-FA2007-18'!DJ190</f>
        <v>110</v>
      </c>
      <c r="S188" s="120">
        <f>'[1]SH-FA2007-18'!DK190</f>
        <v>124</v>
      </c>
      <c r="T188" s="120">
        <f>'[1]SH-FA2007-18'!DL190</f>
        <v>209</v>
      </c>
      <c r="U188" s="120">
        <f>'[1]SH-FA2007-18'!DM190</f>
        <v>594.4</v>
      </c>
      <c r="V188" s="120">
        <f>'[1]SH-FA2007-18'!DN190</f>
        <v>245.39999999999995</v>
      </c>
      <c r="W188" s="120">
        <f>'[1]SH-FA2007-18'!DO190</f>
        <v>2634.8888888888891</v>
      </c>
      <c r="X188" s="120">
        <f>'[1]SH-FA2007-18'!DP190</f>
        <v>815.31111111111113</v>
      </c>
      <c r="Y188" s="121">
        <f t="shared" si="28"/>
        <v>4968</v>
      </c>
      <c r="Z188" s="122">
        <f t="shared" si="29"/>
        <v>79.699248120300751</v>
      </c>
      <c r="AA188" s="122">
        <f t="shared" si="30"/>
        <v>96.992481203007515</v>
      </c>
      <c r="AB188" s="122">
        <f t="shared" si="32"/>
        <v>80.882352941176478</v>
      </c>
      <c r="AC188" s="122">
        <f t="shared" si="33"/>
        <v>90.510948905109487</v>
      </c>
      <c r="AD188" s="122">
        <f t="shared" si="34"/>
        <v>100</v>
      </c>
      <c r="AE188" s="122">
        <f t="shared" si="35"/>
        <v>79.571619812583663</v>
      </c>
      <c r="AF188" s="122">
        <f t="shared" si="36"/>
        <v>29.354066985645925</v>
      </c>
      <c r="AG188" s="122">
        <f t="shared" si="37"/>
        <v>41.553207520720534</v>
      </c>
      <c r="AH188" s="122">
        <f t="shared" si="38"/>
        <v>85.822222222222223</v>
      </c>
      <c r="AI188" s="122">
        <f t="shared" si="39"/>
        <v>52.004605882968704</v>
      </c>
      <c r="AJ188" s="11">
        <f t="shared" si="31"/>
        <v>4585</v>
      </c>
    </row>
    <row r="189" spans="1:36" ht="24.95" customHeight="1" x14ac:dyDescent="0.25">
      <c r="A189" s="123" t="s">
        <v>1002</v>
      </c>
      <c r="B189" s="124" t="s">
        <v>1728</v>
      </c>
      <c r="C189" s="125" t="s">
        <v>294</v>
      </c>
      <c r="D189" s="125" t="s">
        <v>317</v>
      </c>
      <c r="E189" s="126" t="s">
        <v>1294</v>
      </c>
      <c r="F189" s="120">
        <v>87</v>
      </c>
      <c r="G189" s="120">
        <v>85</v>
      </c>
      <c r="H189" s="120">
        <v>84</v>
      </c>
      <c r="I189" s="120">
        <v>84</v>
      </c>
      <c r="J189" s="120">
        <v>85</v>
      </c>
      <c r="K189" s="120">
        <v>456</v>
      </c>
      <c r="L189" s="120">
        <v>558</v>
      </c>
      <c r="M189" s="120">
        <v>5454</v>
      </c>
      <c r="N189" s="120">
        <v>1100</v>
      </c>
      <c r="O189" s="120">
        <f t="shared" si="27"/>
        <v>7993</v>
      </c>
      <c r="P189" s="120">
        <f>'[1]SH-FA2007-18'!DH191</f>
        <v>53</v>
      </c>
      <c r="Q189" s="120">
        <f>'[1]SH-FA2007-18'!DI191</f>
        <v>83</v>
      </c>
      <c r="R189" s="120">
        <f>'[1]SH-FA2007-18'!DJ191</f>
        <v>75</v>
      </c>
      <c r="S189" s="120">
        <f>'[1]SH-FA2007-18'!DK191</f>
        <v>81</v>
      </c>
      <c r="T189" s="120">
        <f>'[1]SH-FA2007-18'!DL191</f>
        <v>105</v>
      </c>
      <c r="U189" s="120">
        <f>'[1]SH-FA2007-18'!DM191</f>
        <v>437</v>
      </c>
      <c r="V189" s="120">
        <f>'[1]SH-FA2007-18'!DN191</f>
        <v>138.80000000000001</v>
      </c>
      <c r="W189" s="120">
        <f>'[1]SH-FA2007-18'!DO191</f>
        <v>1587.4666666666669</v>
      </c>
      <c r="X189" s="120">
        <f>'[1]SH-FA2007-18'!DP191</f>
        <v>753.73333333333335</v>
      </c>
      <c r="Y189" s="121">
        <f t="shared" si="28"/>
        <v>3314</v>
      </c>
      <c r="Z189" s="122">
        <f t="shared" si="29"/>
        <v>60.919540229885058</v>
      </c>
      <c r="AA189" s="122">
        <f t="shared" si="30"/>
        <v>97.647058823529406</v>
      </c>
      <c r="AB189" s="122">
        <f t="shared" si="32"/>
        <v>89.285714285714292</v>
      </c>
      <c r="AC189" s="122">
        <f t="shared" si="33"/>
        <v>96.428571428571431</v>
      </c>
      <c r="AD189" s="122">
        <f t="shared" si="34"/>
        <v>100</v>
      </c>
      <c r="AE189" s="122">
        <f t="shared" si="35"/>
        <v>95.833333333333343</v>
      </c>
      <c r="AF189" s="122">
        <f t="shared" si="36"/>
        <v>24.874551971326166</v>
      </c>
      <c r="AG189" s="122">
        <f t="shared" si="37"/>
        <v>29.106466202175778</v>
      </c>
      <c r="AH189" s="122">
        <f t="shared" si="38"/>
        <v>68.52121212121213</v>
      </c>
      <c r="AI189" s="122">
        <f t="shared" si="39"/>
        <v>41.461278618791439</v>
      </c>
      <c r="AJ189" s="11">
        <f t="shared" si="31"/>
        <v>4679</v>
      </c>
    </row>
    <row r="190" spans="1:36" ht="24.95" customHeight="1" x14ac:dyDescent="0.25">
      <c r="A190" s="123" t="s">
        <v>1009</v>
      </c>
      <c r="B190" s="124" t="s">
        <v>1728</v>
      </c>
      <c r="C190" s="125" t="s">
        <v>294</v>
      </c>
      <c r="D190" s="125" t="s">
        <v>318</v>
      </c>
      <c r="E190" s="126" t="s">
        <v>1692</v>
      </c>
      <c r="F190" s="120">
        <v>149</v>
      </c>
      <c r="G190" s="120">
        <v>144</v>
      </c>
      <c r="H190" s="120">
        <v>142</v>
      </c>
      <c r="I190" s="120">
        <v>143</v>
      </c>
      <c r="J190" s="120">
        <v>148</v>
      </c>
      <c r="K190" s="120">
        <v>837</v>
      </c>
      <c r="L190" s="120">
        <v>1019</v>
      </c>
      <c r="M190" s="120">
        <v>8214</v>
      </c>
      <c r="N190" s="120">
        <v>1738</v>
      </c>
      <c r="O190" s="120">
        <f t="shared" si="27"/>
        <v>12534</v>
      </c>
      <c r="P190" s="120">
        <f>'[1]SH-FA2007-18'!DH192</f>
        <v>134</v>
      </c>
      <c r="Q190" s="120">
        <f>'[1]SH-FA2007-18'!DI192</f>
        <v>157</v>
      </c>
      <c r="R190" s="120">
        <f>'[1]SH-FA2007-18'!DJ192</f>
        <v>113</v>
      </c>
      <c r="S190" s="120">
        <f>'[1]SH-FA2007-18'!DK192</f>
        <v>154</v>
      </c>
      <c r="T190" s="120">
        <f>'[1]SH-FA2007-18'!DL192</f>
        <v>330</v>
      </c>
      <c r="U190" s="120">
        <f>'[1]SH-FA2007-18'!DM192</f>
        <v>811.4</v>
      </c>
      <c r="V190" s="120">
        <f>'[1]SH-FA2007-18'!DN192</f>
        <v>229.2</v>
      </c>
      <c r="W190" s="120">
        <f>'[1]SH-FA2007-18'!DO192</f>
        <v>4643.5777777777776</v>
      </c>
      <c r="X190" s="120">
        <f>'[1]SH-FA2007-18'!DP192</f>
        <v>1463.8222222222223</v>
      </c>
      <c r="Y190" s="121">
        <f t="shared" si="28"/>
        <v>8036</v>
      </c>
      <c r="Z190" s="122">
        <f t="shared" si="29"/>
        <v>89.932885906040269</v>
      </c>
      <c r="AA190" s="122">
        <f t="shared" si="30"/>
        <v>100</v>
      </c>
      <c r="AB190" s="122">
        <f t="shared" si="32"/>
        <v>79.577464788732399</v>
      </c>
      <c r="AC190" s="122">
        <f t="shared" si="33"/>
        <v>100</v>
      </c>
      <c r="AD190" s="122">
        <f t="shared" si="34"/>
        <v>100</v>
      </c>
      <c r="AE190" s="122">
        <f t="shared" si="35"/>
        <v>96.941457586618867</v>
      </c>
      <c r="AF190" s="122">
        <f t="shared" si="36"/>
        <v>22.492639842983316</v>
      </c>
      <c r="AG190" s="122">
        <f t="shared" si="37"/>
        <v>56.532478424370311</v>
      </c>
      <c r="AH190" s="122">
        <f t="shared" si="38"/>
        <v>84.224523718194604</v>
      </c>
      <c r="AI190" s="122">
        <f t="shared" si="39"/>
        <v>64.113610978139462</v>
      </c>
      <c r="AJ190" s="11">
        <f t="shared" si="31"/>
        <v>4498</v>
      </c>
    </row>
    <row r="191" spans="1:36" ht="24.95" customHeight="1" x14ac:dyDescent="0.25">
      <c r="A191" s="123" t="s">
        <v>1741</v>
      </c>
      <c r="B191" s="124" t="s">
        <v>1728</v>
      </c>
      <c r="C191" s="125" t="s">
        <v>294</v>
      </c>
      <c r="D191" s="125" t="s">
        <v>319</v>
      </c>
      <c r="E191" s="126" t="s">
        <v>1325</v>
      </c>
      <c r="F191" s="120">
        <v>246</v>
      </c>
      <c r="G191" s="120">
        <v>235</v>
      </c>
      <c r="H191" s="120">
        <v>229</v>
      </c>
      <c r="I191" s="120">
        <v>228</v>
      </c>
      <c r="J191" s="120">
        <v>230</v>
      </c>
      <c r="K191" s="120">
        <v>1291</v>
      </c>
      <c r="L191" s="120">
        <v>1612</v>
      </c>
      <c r="M191" s="120">
        <v>13642</v>
      </c>
      <c r="N191" s="120">
        <v>3686</v>
      </c>
      <c r="O191" s="120">
        <f t="shared" si="27"/>
        <v>21399</v>
      </c>
      <c r="P191" s="120">
        <f>'[1]SH-FA2007-18'!DH193</f>
        <v>162</v>
      </c>
      <c r="Q191" s="120">
        <f>'[1]SH-FA2007-18'!DI193</f>
        <v>192</v>
      </c>
      <c r="R191" s="120">
        <f>'[1]SH-FA2007-18'!DJ193</f>
        <v>176</v>
      </c>
      <c r="S191" s="120">
        <f>'[1]SH-FA2007-18'!DK193</f>
        <v>156</v>
      </c>
      <c r="T191" s="120">
        <f>'[1]SH-FA2007-18'!DL193</f>
        <v>412</v>
      </c>
      <c r="U191" s="120">
        <f>'[1]SH-FA2007-18'!DM193</f>
        <v>1431.2</v>
      </c>
      <c r="V191" s="120">
        <f>'[1]SH-FA2007-18'!DN193</f>
        <v>489.6</v>
      </c>
      <c r="W191" s="120">
        <f>'[1]SH-FA2007-18'!DO193</f>
        <v>5981.0888888888885</v>
      </c>
      <c r="X191" s="120">
        <f>'[1]SH-FA2007-18'!DP193</f>
        <v>2443.1111111111113</v>
      </c>
      <c r="Y191" s="121">
        <f t="shared" si="28"/>
        <v>11443</v>
      </c>
      <c r="Z191" s="122">
        <f t="shared" si="29"/>
        <v>65.853658536585371</v>
      </c>
      <c r="AA191" s="122">
        <f t="shared" si="30"/>
        <v>81.702127659574458</v>
      </c>
      <c r="AB191" s="122">
        <f t="shared" si="32"/>
        <v>76.855895196506552</v>
      </c>
      <c r="AC191" s="122">
        <f t="shared" si="33"/>
        <v>68.421052631578945</v>
      </c>
      <c r="AD191" s="122">
        <f t="shared" si="34"/>
        <v>100</v>
      </c>
      <c r="AE191" s="122">
        <f t="shared" si="35"/>
        <v>100</v>
      </c>
      <c r="AF191" s="122">
        <f t="shared" si="36"/>
        <v>30.37220843672457</v>
      </c>
      <c r="AG191" s="122">
        <f t="shared" si="37"/>
        <v>43.843196663897437</v>
      </c>
      <c r="AH191" s="122">
        <f t="shared" si="38"/>
        <v>66.280822330740946</v>
      </c>
      <c r="AI191" s="122">
        <f t="shared" si="39"/>
        <v>53.474461423430995</v>
      </c>
      <c r="AJ191" s="11">
        <f t="shared" si="31"/>
        <v>9956</v>
      </c>
    </row>
    <row r="192" spans="1:36" ht="24.95" customHeight="1" x14ac:dyDescent="0.25">
      <c r="A192" s="123" t="s">
        <v>1009</v>
      </c>
      <c r="B192" s="124" t="s">
        <v>1728</v>
      </c>
      <c r="C192" s="125" t="s">
        <v>294</v>
      </c>
      <c r="D192" s="125" t="s">
        <v>320</v>
      </c>
      <c r="E192" s="126" t="s">
        <v>1327</v>
      </c>
      <c r="F192" s="120">
        <v>159</v>
      </c>
      <c r="G192" s="120">
        <v>144</v>
      </c>
      <c r="H192" s="120">
        <v>134</v>
      </c>
      <c r="I192" s="120">
        <v>129</v>
      </c>
      <c r="J192" s="120">
        <v>130</v>
      </c>
      <c r="K192" s="120">
        <v>763</v>
      </c>
      <c r="L192" s="120">
        <v>1013</v>
      </c>
      <c r="M192" s="120">
        <v>6499</v>
      </c>
      <c r="N192" s="120">
        <v>1171</v>
      </c>
      <c r="O192" s="120">
        <f t="shared" si="27"/>
        <v>10142</v>
      </c>
      <c r="P192" s="120">
        <f>'[1]SH-FA2007-18'!DH194</f>
        <v>132</v>
      </c>
      <c r="Q192" s="120">
        <f>'[1]SH-FA2007-18'!DI194</f>
        <v>197</v>
      </c>
      <c r="R192" s="120">
        <f>'[1]SH-FA2007-18'!DJ194</f>
        <v>160</v>
      </c>
      <c r="S192" s="120">
        <f>'[1]SH-FA2007-18'!DK194</f>
        <v>170</v>
      </c>
      <c r="T192" s="120">
        <f>'[1]SH-FA2007-18'!DL194</f>
        <v>315</v>
      </c>
      <c r="U192" s="120">
        <f>'[1]SH-FA2007-18'!DM194</f>
        <v>894</v>
      </c>
      <c r="V192" s="120">
        <f>'[1]SH-FA2007-18'!DN194</f>
        <v>364</v>
      </c>
      <c r="W192" s="120">
        <f>'[1]SH-FA2007-18'!DO194</f>
        <v>5333.7333333333345</v>
      </c>
      <c r="X192" s="120">
        <f>'[1]SH-FA2007-18'!DP194</f>
        <v>1250.2666666666667</v>
      </c>
      <c r="Y192" s="121">
        <f t="shared" si="28"/>
        <v>8816.0000000000018</v>
      </c>
      <c r="Z192" s="122">
        <f t="shared" si="29"/>
        <v>83.018867924528308</v>
      </c>
      <c r="AA192" s="122">
        <f t="shared" si="30"/>
        <v>100</v>
      </c>
      <c r="AB192" s="122">
        <f t="shared" si="32"/>
        <v>100</v>
      </c>
      <c r="AC192" s="122">
        <f t="shared" si="33"/>
        <v>100</v>
      </c>
      <c r="AD192" s="122">
        <f t="shared" si="34"/>
        <v>100</v>
      </c>
      <c r="AE192" s="122">
        <f t="shared" si="35"/>
        <v>100</v>
      </c>
      <c r="AF192" s="122">
        <f t="shared" si="36"/>
        <v>35.932872655478775</v>
      </c>
      <c r="AG192" s="122">
        <f t="shared" si="37"/>
        <v>82.070062060829883</v>
      </c>
      <c r="AH192" s="122">
        <f t="shared" si="38"/>
        <v>100</v>
      </c>
      <c r="AI192" s="122">
        <f t="shared" si="39"/>
        <v>86.925655689213187</v>
      </c>
      <c r="AJ192" s="11">
        <f t="shared" si="31"/>
        <v>1325.9999999999982</v>
      </c>
    </row>
    <row r="193" spans="1:36" ht="24.95" customHeight="1" x14ac:dyDescent="0.25">
      <c r="A193" s="123" t="s">
        <v>1009</v>
      </c>
      <c r="B193" s="124" t="s">
        <v>1728</v>
      </c>
      <c r="C193" s="125" t="s">
        <v>294</v>
      </c>
      <c r="D193" s="125" t="s">
        <v>321</v>
      </c>
      <c r="E193" s="126" t="s">
        <v>1328</v>
      </c>
      <c r="F193" s="120">
        <v>1048</v>
      </c>
      <c r="G193" s="120">
        <v>1014</v>
      </c>
      <c r="H193" s="120">
        <v>1000</v>
      </c>
      <c r="I193" s="120">
        <v>1003</v>
      </c>
      <c r="J193" s="120">
        <v>1021</v>
      </c>
      <c r="K193" s="120">
        <v>5705</v>
      </c>
      <c r="L193" s="120">
        <v>6957</v>
      </c>
      <c r="M193" s="120">
        <v>59033</v>
      </c>
      <c r="N193" s="120">
        <v>9981</v>
      </c>
      <c r="O193" s="120">
        <f t="shared" si="27"/>
        <v>86762</v>
      </c>
      <c r="P193" s="120">
        <f>'[1]SH-FA2007-18'!DH195</f>
        <v>867</v>
      </c>
      <c r="Q193" s="120">
        <f>'[1]SH-FA2007-18'!DI195</f>
        <v>807</v>
      </c>
      <c r="R193" s="120">
        <f>'[1]SH-FA2007-18'!DJ195</f>
        <v>1188</v>
      </c>
      <c r="S193" s="120">
        <f>'[1]SH-FA2007-18'!DK195</f>
        <v>1136</v>
      </c>
      <c r="T193" s="120">
        <f>'[1]SH-FA2007-18'!DL195</f>
        <v>2145</v>
      </c>
      <c r="U193" s="120">
        <f>'[1]SH-FA2007-18'!DM195</f>
        <v>6465.2</v>
      </c>
      <c r="V193" s="120">
        <f>'[1]SH-FA2007-18'!DN195</f>
        <v>2128.9999999999995</v>
      </c>
      <c r="W193" s="120">
        <f>'[1]SH-FA2007-18'!DO195</f>
        <v>28347.311111111114</v>
      </c>
      <c r="X193" s="120">
        <f>'[1]SH-FA2007-18'!DP195</f>
        <v>9456.4888888888891</v>
      </c>
      <c r="Y193" s="121">
        <f t="shared" si="28"/>
        <v>52541.000000000007</v>
      </c>
      <c r="Z193" s="122">
        <f t="shared" si="29"/>
        <v>82.729007633587784</v>
      </c>
      <c r="AA193" s="122">
        <f t="shared" si="30"/>
        <v>79.585798816568044</v>
      </c>
      <c r="AB193" s="122">
        <f t="shared" si="32"/>
        <v>100</v>
      </c>
      <c r="AC193" s="122">
        <f t="shared" si="33"/>
        <v>100</v>
      </c>
      <c r="AD193" s="122">
        <f t="shared" si="34"/>
        <v>100</v>
      </c>
      <c r="AE193" s="122">
        <f t="shared" si="35"/>
        <v>100</v>
      </c>
      <c r="AF193" s="122">
        <f t="shared" si="36"/>
        <v>30.602271093862289</v>
      </c>
      <c r="AG193" s="122">
        <f t="shared" si="37"/>
        <v>48.019431692631429</v>
      </c>
      <c r="AH193" s="122">
        <f t="shared" si="38"/>
        <v>94.744904206881969</v>
      </c>
      <c r="AI193" s="122">
        <f t="shared" si="39"/>
        <v>60.557617390101669</v>
      </c>
      <c r="AJ193" s="11">
        <f t="shared" si="31"/>
        <v>34220.999999999993</v>
      </c>
    </row>
    <row r="194" spans="1:36" ht="24.95" customHeight="1" x14ac:dyDescent="0.25">
      <c r="A194" s="123" t="s">
        <v>1741</v>
      </c>
      <c r="B194" s="124" t="s">
        <v>1728</v>
      </c>
      <c r="C194" s="125" t="s">
        <v>294</v>
      </c>
      <c r="D194" s="125" t="s">
        <v>322</v>
      </c>
      <c r="E194" s="126" t="s">
        <v>1343</v>
      </c>
      <c r="F194" s="120">
        <v>61</v>
      </c>
      <c r="G194" s="120">
        <v>61</v>
      </c>
      <c r="H194" s="120">
        <v>61</v>
      </c>
      <c r="I194" s="120">
        <v>63</v>
      </c>
      <c r="J194" s="120">
        <v>62</v>
      </c>
      <c r="K194" s="120">
        <v>325</v>
      </c>
      <c r="L194" s="120">
        <v>348</v>
      </c>
      <c r="M194" s="120">
        <v>2657</v>
      </c>
      <c r="N194" s="120">
        <v>372</v>
      </c>
      <c r="O194" s="120">
        <f t="shared" si="27"/>
        <v>4010</v>
      </c>
      <c r="P194" s="120">
        <f>'[1]SH-FA2007-18'!DH196</f>
        <v>56</v>
      </c>
      <c r="Q194" s="120">
        <f>'[1]SH-FA2007-18'!DI196</f>
        <v>68</v>
      </c>
      <c r="R194" s="120">
        <f>'[1]SH-FA2007-18'!DJ196</f>
        <v>57</v>
      </c>
      <c r="S194" s="120">
        <f>'[1]SH-FA2007-18'!DK196</f>
        <v>70</v>
      </c>
      <c r="T194" s="120">
        <f>'[1]SH-FA2007-18'!DL196</f>
        <v>125</v>
      </c>
      <c r="U194" s="120">
        <f>'[1]SH-FA2007-18'!DM196</f>
        <v>378</v>
      </c>
      <c r="V194" s="120">
        <f>'[1]SH-FA2007-18'!DN196</f>
        <v>114.39999999999999</v>
      </c>
      <c r="W194" s="120">
        <f>'[1]SH-FA2007-18'!DO196</f>
        <v>1913.1777777777777</v>
      </c>
      <c r="X194" s="120">
        <f>'[1]SH-FA2007-18'!DP196</f>
        <v>453.42222222222227</v>
      </c>
      <c r="Y194" s="121">
        <f t="shared" si="28"/>
        <v>3235</v>
      </c>
      <c r="Z194" s="122">
        <f t="shared" si="29"/>
        <v>91.803278688524586</v>
      </c>
      <c r="AA194" s="122">
        <f t="shared" si="30"/>
        <v>100</v>
      </c>
      <c r="AB194" s="122">
        <f t="shared" si="32"/>
        <v>93.442622950819683</v>
      </c>
      <c r="AC194" s="122">
        <f t="shared" si="33"/>
        <v>100</v>
      </c>
      <c r="AD194" s="122">
        <f t="shared" si="34"/>
        <v>100</v>
      </c>
      <c r="AE194" s="122">
        <f t="shared" si="35"/>
        <v>100</v>
      </c>
      <c r="AF194" s="122">
        <f t="shared" si="36"/>
        <v>32.8735632183908</v>
      </c>
      <c r="AG194" s="122">
        <f t="shared" si="37"/>
        <v>72.005185463973561</v>
      </c>
      <c r="AH194" s="122">
        <f t="shared" si="38"/>
        <v>100</v>
      </c>
      <c r="AI194" s="122">
        <f t="shared" si="39"/>
        <v>80.673316708229422</v>
      </c>
      <c r="AJ194" s="11">
        <f t="shared" si="31"/>
        <v>775</v>
      </c>
    </row>
    <row r="195" spans="1:36" ht="24.95" customHeight="1" x14ac:dyDescent="0.25">
      <c r="A195" s="123" t="s">
        <v>1741</v>
      </c>
      <c r="B195" s="124" t="s">
        <v>1728</v>
      </c>
      <c r="C195" s="125" t="s">
        <v>294</v>
      </c>
      <c r="D195" s="125" t="s">
        <v>323</v>
      </c>
      <c r="E195" s="126" t="s">
        <v>1360</v>
      </c>
      <c r="F195" s="120">
        <v>597</v>
      </c>
      <c r="G195" s="120">
        <v>594</v>
      </c>
      <c r="H195" s="120">
        <v>598</v>
      </c>
      <c r="I195" s="120">
        <v>610</v>
      </c>
      <c r="J195" s="120">
        <v>625</v>
      </c>
      <c r="K195" s="120">
        <v>3483</v>
      </c>
      <c r="L195" s="120">
        <v>4071</v>
      </c>
      <c r="M195" s="120">
        <v>31723</v>
      </c>
      <c r="N195" s="120">
        <v>4775</v>
      </c>
      <c r="O195" s="120">
        <f t="shared" si="27"/>
        <v>47076</v>
      </c>
      <c r="P195" s="120">
        <f>'[1]SH-FA2007-18'!DH197</f>
        <v>604</v>
      </c>
      <c r="Q195" s="120">
        <f>'[1]SH-FA2007-18'!DI197</f>
        <v>555</v>
      </c>
      <c r="R195" s="120">
        <f>'[1]SH-FA2007-18'!DJ197</f>
        <v>483</v>
      </c>
      <c r="S195" s="120">
        <f>'[1]SH-FA2007-18'!DK197</f>
        <v>637</v>
      </c>
      <c r="T195" s="120">
        <f>'[1]SH-FA2007-18'!DL197</f>
        <v>1187</v>
      </c>
      <c r="U195" s="120">
        <f>'[1]SH-FA2007-18'!DM197</f>
        <v>3440.4</v>
      </c>
      <c r="V195" s="120">
        <f>'[1]SH-FA2007-18'!DN197</f>
        <v>909.4</v>
      </c>
      <c r="W195" s="120">
        <f>'[1]SH-FA2007-18'!DO197</f>
        <v>17759.111111111113</v>
      </c>
      <c r="X195" s="120">
        <f>'[1]SH-FA2007-18'!DP197</f>
        <v>5356.0888888888894</v>
      </c>
      <c r="Y195" s="121">
        <f t="shared" si="28"/>
        <v>30931</v>
      </c>
      <c r="Z195" s="122">
        <f t="shared" si="29"/>
        <v>100</v>
      </c>
      <c r="AA195" s="122">
        <f t="shared" si="30"/>
        <v>93.434343434343432</v>
      </c>
      <c r="AB195" s="122">
        <f t="shared" si="32"/>
        <v>80.769230769230774</v>
      </c>
      <c r="AC195" s="122">
        <f t="shared" si="33"/>
        <v>100</v>
      </c>
      <c r="AD195" s="122">
        <f t="shared" si="34"/>
        <v>100</v>
      </c>
      <c r="AE195" s="122">
        <f t="shared" si="35"/>
        <v>98.776916451335069</v>
      </c>
      <c r="AF195" s="122">
        <f t="shared" si="36"/>
        <v>22.338491771063619</v>
      </c>
      <c r="AG195" s="122">
        <f t="shared" si="37"/>
        <v>55.981814806642227</v>
      </c>
      <c r="AH195" s="122">
        <f t="shared" si="38"/>
        <v>100</v>
      </c>
      <c r="AI195" s="122">
        <f t="shared" si="39"/>
        <v>65.704392896592751</v>
      </c>
      <c r="AJ195" s="11">
        <f t="shared" si="31"/>
        <v>16145</v>
      </c>
    </row>
    <row r="196" spans="1:36" ht="24.95" customHeight="1" x14ac:dyDescent="0.25">
      <c r="A196" s="123" t="s">
        <v>1021</v>
      </c>
      <c r="B196" s="124" t="s">
        <v>1728</v>
      </c>
      <c r="C196" s="125" t="s">
        <v>294</v>
      </c>
      <c r="D196" s="125" t="s">
        <v>324</v>
      </c>
      <c r="E196" s="126" t="s">
        <v>1368</v>
      </c>
      <c r="F196" s="120">
        <v>36</v>
      </c>
      <c r="G196" s="120">
        <v>39</v>
      </c>
      <c r="H196" s="120">
        <v>43</v>
      </c>
      <c r="I196" s="120">
        <v>45</v>
      </c>
      <c r="J196" s="120">
        <v>47</v>
      </c>
      <c r="K196" s="120">
        <v>244</v>
      </c>
      <c r="L196" s="120">
        <v>244</v>
      </c>
      <c r="M196" s="120">
        <v>2028</v>
      </c>
      <c r="N196" s="120">
        <v>476</v>
      </c>
      <c r="O196" s="120">
        <f t="shared" ref="O196:O259" si="40">SUM(F196:N196)</f>
        <v>3202</v>
      </c>
      <c r="P196" s="120">
        <f>'[1]SH-FA2007-18'!DH198</f>
        <v>16</v>
      </c>
      <c r="Q196" s="120">
        <f>'[1]SH-FA2007-18'!DI198</f>
        <v>42</v>
      </c>
      <c r="R196" s="120">
        <f>'[1]SH-FA2007-18'!DJ198</f>
        <v>49</v>
      </c>
      <c r="S196" s="120">
        <f>'[1]SH-FA2007-18'!DK198</f>
        <v>42</v>
      </c>
      <c r="T196" s="120">
        <f>'[1]SH-FA2007-18'!DL198</f>
        <v>86</v>
      </c>
      <c r="U196" s="120">
        <f>'[1]SH-FA2007-18'!DM198</f>
        <v>477.6</v>
      </c>
      <c r="V196" s="120">
        <f>'[1]SH-FA2007-18'!DN198</f>
        <v>163.6</v>
      </c>
      <c r="W196" s="120">
        <f>'[1]SH-FA2007-18'!DO198</f>
        <v>2332.2444444444441</v>
      </c>
      <c r="X196" s="120">
        <f>'[1]SH-FA2007-18'!DP198</f>
        <v>667.55555555555543</v>
      </c>
      <c r="Y196" s="121">
        <f t="shared" ref="Y196:Y259" si="41">SUM(P196:X196)</f>
        <v>3876</v>
      </c>
      <c r="Z196" s="122">
        <f t="shared" ref="Z196:Z259" si="42">IF(P196/F196*100&gt;100,100,P196/F196*100)</f>
        <v>44.444444444444443</v>
      </c>
      <c r="AA196" s="122">
        <f t="shared" ref="AA196:AA259" si="43">IF(Q196/G196*100&gt;100,100,Q196/G196*100)</f>
        <v>100</v>
      </c>
      <c r="AB196" s="122">
        <f t="shared" si="32"/>
        <v>100</v>
      </c>
      <c r="AC196" s="122">
        <f t="shared" si="33"/>
        <v>93.333333333333329</v>
      </c>
      <c r="AD196" s="122">
        <f t="shared" si="34"/>
        <v>100</v>
      </c>
      <c r="AE196" s="122">
        <f t="shared" si="35"/>
        <v>100</v>
      </c>
      <c r="AF196" s="122">
        <f t="shared" si="36"/>
        <v>67.049180327868854</v>
      </c>
      <c r="AG196" s="122">
        <f t="shared" si="37"/>
        <v>100</v>
      </c>
      <c r="AH196" s="122">
        <f t="shared" si="38"/>
        <v>100</v>
      </c>
      <c r="AI196" s="122">
        <f t="shared" si="39"/>
        <v>100</v>
      </c>
      <c r="AJ196" s="11" t="str">
        <f t="shared" ref="AJ196:AJ259" si="44">IF(O196-Y196&lt;=0,"-",O196-Y196)</f>
        <v>-</v>
      </c>
    </row>
    <row r="197" spans="1:36" ht="24.95" customHeight="1" x14ac:dyDescent="0.25">
      <c r="A197" s="123" t="s">
        <v>995</v>
      </c>
      <c r="B197" s="124" t="s">
        <v>1728</v>
      </c>
      <c r="C197" s="125" t="s">
        <v>294</v>
      </c>
      <c r="D197" s="125" t="s">
        <v>325</v>
      </c>
      <c r="E197" s="126" t="s">
        <v>1374</v>
      </c>
      <c r="F197" s="120">
        <v>189</v>
      </c>
      <c r="G197" s="120">
        <v>197</v>
      </c>
      <c r="H197" s="120">
        <v>204</v>
      </c>
      <c r="I197" s="120">
        <v>212</v>
      </c>
      <c r="J197" s="120">
        <v>220</v>
      </c>
      <c r="K197" s="120">
        <v>1220</v>
      </c>
      <c r="L197" s="120">
        <v>1406</v>
      </c>
      <c r="M197" s="120">
        <v>11528</v>
      </c>
      <c r="N197" s="120">
        <v>2409</v>
      </c>
      <c r="O197" s="120">
        <f t="shared" si="40"/>
        <v>17585</v>
      </c>
      <c r="P197" s="120">
        <f>'[1]SH-FA2007-18'!DH199</f>
        <v>208</v>
      </c>
      <c r="Q197" s="120">
        <f>'[1]SH-FA2007-18'!DI199</f>
        <v>181</v>
      </c>
      <c r="R197" s="120">
        <f>'[1]SH-FA2007-18'!DJ199</f>
        <v>188</v>
      </c>
      <c r="S197" s="120">
        <f>'[1]SH-FA2007-18'!DK199</f>
        <v>229</v>
      </c>
      <c r="T197" s="120">
        <f>'[1]SH-FA2007-18'!DL199</f>
        <v>413</v>
      </c>
      <c r="U197" s="120">
        <f>'[1]SH-FA2007-18'!DM199</f>
        <v>1259.4000000000001</v>
      </c>
      <c r="V197" s="120">
        <f>'[1]SH-FA2007-18'!DN199</f>
        <v>471.40000000000003</v>
      </c>
      <c r="W197" s="120">
        <f>'[1]SH-FA2007-18'!DO199</f>
        <v>10282.111111111109</v>
      </c>
      <c r="X197" s="120">
        <f>'[1]SH-FA2007-18'!DP199</f>
        <v>3278.0888888888885</v>
      </c>
      <c r="Y197" s="121">
        <f t="shared" si="41"/>
        <v>16509.999999999996</v>
      </c>
      <c r="Z197" s="122">
        <f t="shared" si="42"/>
        <v>100</v>
      </c>
      <c r="AA197" s="122">
        <f t="shared" si="43"/>
        <v>91.878172588832484</v>
      </c>
      <c r="AB197" s="122">
        <f t="shared" si="32"/>
        <v>92.156862745098039</v>
      </c>
      <c r="AC197" s="122">
        <f t="shared" si="33"/>
        <v>100</v>
      </c>
      <c r="AD197" s="122">
        <f t="shared" si="34"/>
        <v>100</v>
      </c>
      <c r="AE197" s="122">
        <f t="shared" si="35"/>
        <v>100</v>
      </c>
      <c r="AF197" s="122">
        <f t="shared" si="36"/>
        <v>33.527738264580371</v>
      </c>
      <c r="AG197" s="122">
        <f t="shared" si="37"/>
        <v>89.192497494024195</v>
      </c>
      <c r="AH197" s="122">
        <f t="shared" si="38"/>
        <v>100</v>
      </c>
      <c r="AI197" s="122">
        <f t="shared" si="39"/>
        <v>93.886835371054858</v>
      </c>
      <c r="AJ197" s="11">
        <f t="shared" si="44"/>
        <v>1075.0000000000036</v>
      </c>
    </row>
    <row r="198" spans="1:36" ht="24.95" customHeight="1" x14ac:dyDescent="0.25">
      <c r="A198" s="123" t="s">
        <v>995</v>
      </c>
      <c r="B198" s="124" t="s">
        <v>1728</v>
      </c>
      <c r="C198" s="125" t="s">
        <v>294</v>
      </c>
      <c r="D198" s="125" t="s">
        <v>326</v>
      </c>
      <c r="E198" s="126" t="s">
        <v>1390</v>
      </c>
      <c r="F198" s="120">
        <v>134</v>
      </c>
      <c r="G198" s="120">
        <v>145</v>
      </c>
      <c r="H198" s="120">
        <v>155</v>
      </c>
      <c r="I198" s="120">
        <v>164</v>
      </c>
      <c r="J198" s="120">
        <v>174</v>
      </c>
      <c r="K198" s="120">
        <v>982</v>
      </c>
      <c r="L198" s="120">
        <v>1106</v>
      </c>
      <c r="M198" s="120">
        <v>8150</v>
      </c>
      <c r="N198" s="120">
        <v>1721</v>
      </c>
      <c r="O198" s="120">
        <f t="shared" si="40"/>
        <v>12731</v>
      </c>
      <c r="P198" s="120">
        <f>'[1]SH-FA2007-18'!DH200</f>
        <v>146</v>
      </c>
      <c r="Q198" s="120">
        <f>'[1]SH-FA2007-18'!DI200</f>
        <v>165</v>
      </c>
      <c r="R198" s="120">
        <f>'[1]SH-FA2007-18'!DJ200</f>
        <v>143</v>
      </c>
      <c r="S198" s="120">
        <f>'[1]SH-FA2007-18'!DK200</f>
        <v>194</v>
      </c>
      <c r="T198" s="120">
        <f>'[1]SH-FA2007-18'!DL200</f>
        <v>319</v>
      </c>
      <c r="U198" s="120">
        <f>'[1]SH-FA2007-18'!DM200</f>
        <v>858.2</v>
      </c>
      <c r="V198" s="120">
        <f>'[1]SH-FA2007-18'!DN200</f>
        <v>368.40000000000003</v>
      </c>
      <c r="W198" s="120">
        <f>'[1]SH-FA2007-18'!DO200</f>
        <v>4920.2444444444445</v>
      </c>
      <c r="X198" s="120">
        <f>'[1]SH-FA2007-18'!DP200</f>
        <v>1654.1555555555558</v>
      </c>
      <c r="Y198" s="121">
        <f t="shared" si="41"/>
        <v>8768</v>
      </c>
      <c r="Z198" s="122">
        <f t="shared" si="42"/>
        <v>100</v>
      </c>
      <c r="AA198" s="122">
        <f t="shared" si="43"/>
        <v>100</v>
      </c>
      <c r="AB198" s="122">
        <f t="shared" si="32"/>
        <v>92.258064516129039</v>
      </c>
      <c r="AC198" s="122">
        <f t="shared" si="33"/>
        <v>100</v>
      </c>
      <c r="AD198" s="122">
        <f t="shared" si="34"/>
        <v>100</v>
      </c>
      <c r="AE198" s="122">
        <f t="shared" si="35"/>
        <v>87.39307535641548</v>
      </c>
      <c r="AF198" s="122">
        <f t="shared" si="36"/>
        <v>33.30922242314648</v>
      </c>
      <c r="AG198" s="122">
        <f t="shared" si="37"/>
        <v>60.37109747784595</v>
      </c>
      <c r="AH198" s="122">
        <f t="shared" si="38"/>
        <v>96.115953257150238</v>
      </c>
      <c r="AI198" s="122">
        <f t="shared" si="39"/>
        <v>68.871259131254419</v>
      </c>
      <c r="AJ198" s="11">
        <f t="shared" si="44"/>
        <v>3963</v>
      </c>
    </row>
    <row r="199" spans="1:36" ht="24.95" customHeight="1" x14ac:dyDescent="0.25">
      <c r="A199" s="123" t="s">
        <v>1002</v>
      </c>
      <c r="B199" s="124" t="s">
        <v>1728</v>
      </c>
      <c r="C199" s="125" t="s">
        <v>294</v>
      </c>
      <c r="D199" s="125" t="s">
        <v>327</v>
      </c>
      <c r="E199" s="126" t="s">
        <v>1399</v>
      </c>
      <c r="F199" s="120">
        <v>50</v>
      </c>
      <c r="G199" s="120">
        <v>47</v>
      </c>
      <c r="H199" s="120">
        <v>45</v>
      </c>
      <c r="I199" s="120">
        <v>44</v>
      </c>
      <c r="J199" s="120">
        <v>44</v>
      </c>
      <c r="K199" s="120">
        <v>258</v>
      </c>
      <c r="L199" s="120">
        <v>328</v>
      </c>
      <c r="M199" s="120">
        <v>2288</v>
      </c>
      <c r="N199" s="120">
        <v>402</v>
      </c>
      <c r="O199" s="120">
        <f t="shared" si="40"/>
        <v>3506</v>
      </c>
      <c r="P199" s="120">
        <f>'[1]SH-FA2007-18'!DH201</f>
        <v>40</v>
      </c>
      <c r="Q199" s="120">
        <f>'[1]SH-FA2007-18'!DI201</f>
        <v>42</v>
      </c>
      <c r="R199" s="120">
        <f>'[1]SH-FA2007-18'!DJ201</f>
        <v>34</v>
      </c>
      <c r="S199" s="120">
        <f>'[1]SH-FA2007-18'!DK201</f>
        <v>40</v>
      </c>
      <c r="T199" s="120">
        <f>'[1]SH-FA2007-18'!DL201</f>
        <v>76</v>
      </c>
      <c r="U199" s="120">
        <f>'[1]SH-FA2007-18'!DM201</f>
        <v>209.2</v>
      </c>
      <c r="V199" s="120">
        <f>'[1]SH-FA2007-18'!DN201</f>
        <v>36.600000000000009</v>
      </c>
      <c r="W199" s="120">
        <f>'[1]SH-FA2007-18'!DO201</f>
        <v>1073.6888888888889</v>
      </c>
      <c r="X199" s="120">
        <f>'[1]SH-FA2007-18'!DP201</f>
        <v>312.51111111111112</v>
      </c>
      <c r="Y199" s="121">
        <f t="shared" si="41"/>
        <v>1864</v>
      </c>
      <c r="Z199" s="122">
        <f t="shared" si="42"/>
        <v>80</v>
      </c>
      <c r="AA199" s="122">
        <f t="shared" si="43"/>
        <v>89.361702127659569</v>
      </c>
      <c r="AB199" s="122">
        <f t="shared" si="32"/>
        <v>75.555555555555557</v>
      </c>
      <c r="AC199" s="122">
        <f t="shared" si="33"/>
        <v>90.909090909090907</v>
      </c>
      <c r="AD199" s="122">
        <f t="shared" si="34"/>
        <v>100</v>
      </c>
      <c r="AE199" s="122">
        <f t="shared" si="35"/>
        <v>81.085271317829452</v>
      </c>
      <c r="AF199" s="122">
        <f t="shared" si="36"/>
        <v>11.158536585365857</v>
      </c>
      <c r="AG199" s="122">
        <f t="shared" si="37"/>
        <v>46.926961926961923</v>
      </c>
      <c r="AH199" s="122">
        <f t="shared" si="38"/>
        <v>77.739082365948036</v>
      </c>
      <c r="AI199" s="122">
        <f t="shared" si="39"/>
        <v>53.166001140901308</v>
      </c>
      <c r="AJ199" s="11">
        <f t="shared" si="44"/>
        <v>1642</v>
      </c>
    </row>
    <row r="200" spans="1:36" ht="24.95" customHeight="1" x14ac:dyDescent="0.25">
      <c r="A200" s="123" t="s">
        <v>995</v>
      </c>
      <c r="B200" s="124" t="s">
        <v>1728</v>
      </c>
      <c r="C200" s="125" t="s">
        <v>294</v>
      </c>
      <c r="D200" s="125" t="s">
        <v>328</v>
      </c>
      <c r="E200" s="126" t="s">
        <v>1407</v>
      </c>
      <c r="F200" s="120">
        <v>76</v>
      </c>
      <c r="G200" s="120">
        <v>85</v>
      </c>
      <c r="H200" s="120">
        <v>92</v>
      </c>
      <c r="I200" s="120">
        <v>98</v>
      </c>
      <c r="J200" s="120">
        <v>103</v>
      </c>
      <c r="K200" s="120">
        <v>540</v>
      </c>
      <c r="L200" s="120">
        <v>544</v>
      </c>
      <c r="M200" s="120">
        <v>4638</v>
      </c>
      <c r="N200" s="120">
        <v>930</v>
      </c>
      <c r="O200" s="120">
        <f t="shared" si="40"/>
        <v>7106</v>
      </c>
      <c r="P200" s="120">
        <f>'[1]SH-FA2007-18'!DH202</f>
        <v>95</v>
      </c>
      <c r="Q200" s="120">
        <f>'[1]SH-FA2007-18'!DI202</f>
        <v>90</v>
      </c>
      <c r="R200" s="120">
        <f>'[1]SH-FA2007-18'!DJ202</f>
        <v>92</v>
      </c>
      <c r="S200" s="120">
        <f>'[1]SH-FA2007-18'!DK202</f>
        <v>86</v>
      </c>
      <c r="T200" s="120">
        <f>'[1]SH-FA2007-18'!DL202</f>
        <v>189</v>
      </c>
      <c r="U200" s="120">
        <f>'[1]SH-FA2007-18'!DM202</f>
        <v>739.4</v>
      </c>
      <c r="V200" s="120">
        <f>'[1]SH-FA2007-18'!DN202</f>
        <v>172.4</v>
      </c>
      <c r="W200" s="120">
        <f>'[1]SH-FA2007-18'!DO202</f>
        <v>2566.8888888888891</v>
      </c>
      <c r="X200" s="120">
        <f>'[1]SH-FA2007-18'!DP202</f>
        <v>1066.3111111111111</v>
      </c>
      <c r="Y200" s="121">
        <f t="shared" si="41"/>
        <v>5097</v>
      </c>
      <c r="Z200" s="122">
        <f t="shared" si="42"/>
        <v>100</v>
      </c>
      <c r="AA200" s="122">
        <f t="shared" si="43"/>
        <v>100</v>
      </c>
      <c r="AB200" s="122">
        <f t="shared" si="32"/>
        <v>100</v>
      </c>
      <c r="AC200" s="122">
        <f t="shared" si="33"/>
        <v>87.755102040816325</v>
      </c>
      <c r="AD200" s="122">
        <f t="shared" si="34"/>
        <v>100</v>
      </c>
      <c r="AE200" s="122">
        <f t="shared" si="35"/>
        <v>100</v>
      </c>
      <c r="AF200" s="122">
        <f t="shared" si="36"/>
        <v>31.691176470588232</v>
      </c>
      <c r="AG200" s="122">
        <f t="shared" si="37"/>
        <v>55.344736716017451</v>
      </c>
      <c r="AH200" s="122">
        <f t="shared" si="38"/>
        <v>100</v>
      </c>
      <c r="AI200" s="122">
        <f t="shared" si="39"/>
        <v>71.728117084154235</v>
      </c>
      <c r="AJ200" s="11">
        <f t="shared" si="44"/>
        <v>2009</v>
      </c>
    </row>
    <row r="201" spans="1:36" ht="24.95" customHeight="1" x14ac:dyDescent="0.25">
      <c r="A201" s="123" t="s">
        <v>1021</v>
      </c>
      <c r="B201" s="124" t="s">
        <v>1728</v>
      </c>
      <c r="C201" s="125" t="s">
        <v>294</v>
      </c>
      <c r="D201" s="125" t="s">
        <v>329</v>
      </c>
      <c r="E201" s="126" t="s">
        <v>1440</v>
      </c>
      <c r="F201" s="120">
        <v>1327</v>
      </c>
      <c r="G201" s="120">
        <v>1330</v>
      </c>
      <c r="H201" s="120">
        <v>1326</v>
      </c>
      <c r="I201" s="120">
        <v>1317</v>
      </c>
      <c r="J201" s="120">
        <v>1307</v>
      </c>
      <c r="K201" s="120">
        <v>6365</v>
      </c>
      <c r="L201" s="120">
        <v>6518</v>
      </c>
      <c r="M201" s="120">
        <v>55983</v>
      </c>
      <c r="N201" s="120">
        <v>3701</v>
      </c>
      <c r="O201" s="120">
        <f t="shared" si="40"/>
        <v>79174</v>
      </c>
      <c r="P201" s="120">
        <f>'[1]SH-FA2007-18'!DH203</f>
        <v>1472</v>
      </c>
      <c r="Q201" s="120">
        <f>'[1]SH-FA2007-18'!DI203</f>
        <v>783</v>
      </c>
      <c r="R201" s="120">
        <f>'[1]SH-FA2007-18'!DJ203</f>
        <v>1372</v>
      </c>
      <c r="S201" s="120">
        <f>'[1]SH-FA2007-18'!DK203</f>
        <v>1660</v>
      </c>
      <c r="T201" s="120">
        <f>'[1]SH-FA2007-18'!DL203</f>
        <v>2988</v>
      </c>
      <c r="U201" s="120">
        <f>'[1]SH-FA2007-18'!DM203</f>
        <v>7646.4</v>
      </c>
      <c r="V201" s="120">
        <f>'[1]SH-FA2007-18'!DN203</f>
        <v>1808.9999999999998</v>
      </c>
      <c r="W201" s="120">
        <f>'[1]SH-FA2007-18'!DO203</f>
        <v>14704.333333333332</v>
      </c>
      <c r="X201" s="120">
        <f>'[1]SH-FA2007-18'!DP203</f>
        <v>3577.2666666666664</v>
      </c>
      <c r="Y201" s="121">
        <f t="shared" si="41"/>
        <v>36012</v>
      </c>
      <c r="Z201" s="122">
        <f t="shared" si="42"/>
        <v>100</v>
      </c>
      <c r="AA201" s="122">
        <f t="shared" si="43"/>
        <v>58.872180451127818</v>
      </c>
      <c r="AB201" s="122">
        <f t="shared" si="32"/>
        <v>100</v>
      </c>
      <c r="AC201" s="122">
        <f t="shared" si="33"/>
        <v>100</v>
      </c>
      <c r="AD201" s="122">
        <f t="shared" si="34"/>
        <v>100</v>
      </c>
      <c r="AE201" s="122">
        <f t="shared" si="35"/>
        <v>100</v>
      </c>
      <c r="AF201" s="122">
        <f t="shared" si="36"/>
        <v>27.753912243019329</v>
      </c>
      <c r="AG201" s="122">
        <f t="shared" si="37"/>
        <v>26.265711614835453</v>
      </c>
      <c r="AH201" s="122">
        <f t="shared" si="38"/>
        <v>96.656759434387098</v>
      </c>
      <c r="AI201" s="122">
        <f t="shared" si="39"/>
        <v>45.484628792280297</v>
      </c>
      <c r="AJ201" s="11">
        <f t="shared" si="44"/>
        <v>43162</v>
      </c>
    </row>
    <row r="202" spans="1:36" ht="24.95" customHeight="1" x14ac:dyDescent="0.25">
      <c r="A202" s="123" t="s">
        <v>1727</v>
      </c>
      <c r="B202" s="124" t="s">
        <v>1728</v>
      </c>
      <c r="C202" s="125" t="s">
        <v>294</v>
      </c>
      <c r="D202" s="125" t="s">
        <v>330</v>
      </c>
      <c r="E202" s="126" t="s">
        <v>1693</v>
      </c>
      <c r="F202" s="120">
        <v>470</v>
      </c>
      <c r="G202" s="120">
        <v>465</v>
      </c>
      <c r="H202" s="120">
        <v>468</v>
      </c>
      <c r="I202" s="120">
        <v>477</v>
      </c>
      <c r="J202" s="120">
        <v>490</v>
      </c>
      <c r="K202" s="120">
        <v>2752</v>
      </c>
      <c r="L202" s="120">
        <v>3254</v>
      </c>
      <c r="M202" s="120">
        <v>26115</v>
      </c>
      <c r="N202" s="120">
        <v>5310</v>
      </c>
      <c r="O202" s="120">
        <f t="shared" si="40"/>
        <v>39801</v>
      </c>
      <c r="P202" s="120">
        <f>'[1]SH-FA2007-18'!DH204</f>
        <v>316</v>
      </c>
      <c r="Q202" s="120">
        <f>'[1]SH-FA2007-18'!DI204</f>
        <v>320</v>
      </c>
      <c r="R202" s="120">
        <f>'[1]SH-FA2007-18'!DJ204</f>
        <v>348</v>
      </c>
      <c r="S202" s="120">
        <f>'[1]SH-FA2007-18'!DK204</f>
        <v>441</v>
      </c>
      <c r="T202" s="120">
        <f>'[1]SH-FA2007-18'!DL204</f>
        <v>712</v>
      </c>
      <c r="U202" s="120">
        <f>'[1]SH-FA2007-18'!DM204</f>
        <v>2615</v>
      </c>
      <c r="V202" s="120">
        <f>'[1]SH-FA2007-18'!DN204</f>
        <v>853.4</v>
      </c>
      <c r="W202" s="120">
        <f>'[1]SH-FA2007-18'!DO204</f>
        <v>10296.02222222222</v>
      </c>
      <c r="X202" s="120">
        <f>'[1]SH-FA2007-18'!DP204</f>
        <v>3274.5777777777776</v>
      </c>
      <c r="Y202" s="121">
        <f t="shared" si="41"/>
        <v>19175.999999999996</v>
      </c>
      <c r="Z202" s="122">
        <f t="shared" si="42"/>
        <v>67.234042553191486</v>
      </c>
      <c r="AA202" s="122">
        <f t="shared" si="43"/>
        <v>68.817204301075279</v>
      </c>
      <c r="AB202" s="122">
        <f t="shared" si="32"/>
        <v>74.358974358974365</v>
      </c>
      <c r="AC202" s="122">
        <f t="shared" si="33"/>
        <v>92.452830188679243</v>
      </c>
      <c r="AD202" s="122">
        <f t="shared" si="34"/>
        <v>100</v>
      </c>
      <c r="AE202" s="122">
        <f t="shared" si="35"/>
        <v>95.02180232558139</v>
      </c>
      <c r="AF202" s="122">
        <f t="shared" si="36"/>
        <v>26.226183159188693</v>
      </c>
      <c r="AG202" s="122">
        <f t="shared" si="37"/>
        <v>39.425702554938617</v>
      </c>
      <c r="AH202" s="122">
        <f t="shared" si="38"/>
        <v>61.668131408244399</v>
      </c>
      <c r="AI202" s="122">
        <f t="shared" si="39"/>
        <v>48.179693977538243</v>
      </c>
      <c r="AJ202" s="11">
        <f t="shared" si="44"/>
        <v>20625.000000000004</v>
      </c>
    </row>
    <row r="203" spans="1:36" ht="24.95" customHeight="1" x14ac:dyDescent="0.25">
      <c r="A203" s="123" t="s">
        <v>1021</v>
      </c>
      <c r="B203" s="124" t="s">
        <v>1728</v>
      </c>
      <c r="C203" s="125" t="s">
        <v>294</v>
      </c>
      <c r="D203" s="125" t="s">
        <v>331</v>
      </c>
      <c r="E203" s="126" t="s">
        <v>1445</v>
      </c>
      <c r="F203" s="120">
        <v>43</v>
      </c>
      <c r="G203" s="120">
        <v>40</v>
      </c>
      <c r="H203" s="120">
        <v>38</v>
      </c>
      <c r="I203" s="120">
        <v>39</v>
      </c>
      <c r="J203" s="120">
        <v>39</v>
      </c>
      <c r="K203" s="120">
        <v>258</v>
      </c>
      <c r="L203" s="120">
        <v>345</v>
      </c>
      <c r="M203" s="120">
        <v>1878</v>
      </c>
      <c r="N203" s="120">
        <v>386</v>
      </c>
      <c r="O203" s="120">
        <f t="shared" si="40"/>
        <v>3066</v>
      </c>
      <c r="P203" s="120">
        <f>'[1]SH-FA2007-18'!DH205</f>
        <v>29</v>
      </c>
      <c r="Q203" s="120">
        <f>'[1]SH-FA2007-18'!DI205</f>
        <v>40</v>
      </c>
      <c r="R203" s="120">
        <f>'[1]SH-FA2007-18'!DJ205</f>
        <v>41</v>
      </c>
      <c r="S203" s="120">
        <f>'[1]SH-FA2007-18'!DK205</f>
        <v>41</v>
      </c>
      <c r="T203" s="120">
        <f>'[1]SH-FA2007-18'!DL205</f>
        <v>65</v>
      </c>
      <c r="U203" s="120">
        <f>'[1]SH-FA2007-18'!DM205</f>
        <v>234.4</v>
      </c>
      <c r="V203" s="120">
        <f>'[1]SH-FA2007-18'!DN205</f>
        <v>72.599999999999994</v>
      </c>
      <c r="W203" s="120">
        <f>'[1]SH-FA2007-18'!DO205</f>
        <v>1394.3111111111111</v>
      </c>
      <c r="X203" s="120">
        <f>'[1]SH-FA2007-18'!DP205</f>
        <v>502.68888888888893</v>
      </c>
      <c r="Y203" s="121">
        <f t="shared" si="41"/>
        <v>2420</v>
      </c>
      <c r="Z203" s="122">
        <f t="shared" si="42"/>
        <v>67.441860465116278</v>
      </c>
      <c r="AA203" s="122">
        <f t="shared" si="43"/>
        <v>100</v>
      </c>
      <c r="AB203" s="122">
        <f t="shared" si="32"/>
        <v>100</v>
      </c>
      <c r="AC203" s="122">
        <f t="shared" si="33"/>
        <v>100</v>
      </c>
      <c r="AD203" s="122">
        <f t="shared" si="34"/>
        <v>100</v>
      </c>
      <c r="AE203" s="122">
        <f t="shared" si="35"/>
        <v>90.852713178294579</v>
      </c>
      <c r="AF203" s="122">
        <f t="shared" si="36"/>
        <v>21.043478260869563</v>
      </c>
      <c r="AG203" s="122">
        <f t="shared" si="37"/>
        <v>74.24446811028281</v>
      </c>
      <c r="AH203" s="122">
        <f t="shared" si="38"/>
        <v>100</v>
      </c>
      <c r="AI203" s="122">
        <f t="shared" si="39"/>
        <v>78.930202217873443</v>
      </c>
      <c r="AJ203" s="11">
        <f t="shared" si="44"/>
        <v>646</v>
      </c>
    </row>
    <row r="204" spans="1:36" ht="24.95" customHeight="1" x14ac:dyDescent="0.25">
      <c r="A204" s="123" t="s">
        <v>1002</v>
      </c>
      <c r="B204" s="124" t="s">
        <v>1728</v>
      </c>
      <c r="C204" s="125" t="s">
        <v>294</v>
      </c>
      <c r="D204" s="125" t="s">
        <v>332</v>
      </c>
      <c r="E204" s="126" t="s">
        <v>1454</v>
      </c>
      <c r="F204" s="120">
        <v>102</v>
      </c>
      <c r="G204" s="120">
        <v>96</v>
      </c>
      <c r="H204" s="120">
        <v>93</v>
      </c>
      <c r="I204" s="120">
        <v>92</v>
      </c>
      <c r="J204" s="120">
        <v>94</v>
      </c>
      <c r="K204" s="120">
        <v>528</v>
      </c>
      <c r="L204" s="120">
        <v>651</v>
      </c>
      <c r="M204" s="120">
        <v>5243</v>
      </c>
      <c r="N204" s="120">
        <v>1148</v>
      </c>
      <c r="O204" s="120">
        <f t="shared" si="40"/>
        <v>8047</v>
      </c>
      <c r="P204" s="120">
        <f>'[1]SH-FA2007-18'!DH206</f>
        <v>95</v>
      </c>
      <c r="Q204" s="120">
        <f>'[1]SH-FA2007-18'!DI206</f>
        <v>74</v>
      </c>
      <c r="R204" s="120">
        <f>'[1]SH-FA2007-18'!DJ206</f>
        <v>70</v>
      </c>
      <c r="S204" s="120">
        <f>'[1]SH-FA2007-18'!DK206</f>
        <v>105</v>
      </c>
      <c r="T204" s="120">
        <f>'[1]SH-FA2007-18'!DL206</f>
        <v>167</v>
      </c>
      <c r="U204" s="120">
        <f>'[1]SH-FA2007-18'!DM206</f>
        <v>549.20000000000005</v>
      </c>
      <c r="V204" s="120">
        <f>'[1]SH-FA2007-18'!DN206</f>
        <v>176.6</v>
      </c>
      <c r="W204" s="120">
        <f>'[1]SH-FA2007-18'!DO206</f>
        <v>3882.9777777777781</v>
      </c>
      <c r="X204" s="120">
        <f>'[1]SH-FA2007-18'!DP206</f>
        <v>1276.2222222222222</v>
      </c>
      <c r="Y204" s="121">
        <f t="shared" si="41"/>
        <v>6396</v>
      </c>
      <c r="Z204" s="122">
        <f t="shared" si="42"/>
        <v>93.137254901960787</v>
      </c>
      <c r="AA204" s="122">
        <f t="shared" si="43"/>
        <v>77.083333333333343</v>
      </c>
      <c r="AB204" s="122">
        <f t="shared" si="32"/>
        <v>75.268817204301072</v>
      </c>
      <c r="AC204" s="122">
        <f t="shared" si="33"/>
        <v>100</v>
      </c>
      <c r="AD204" s="122">
        <f t="shared" si="34"/>
        <v>100</v>
      </c>
      <c r="AE204" s="122">
        <f t="shared" si="35"/>
        <v>100</v>
      </c>
      <c r="AF204" s="122">
        <f t="shared" si="36"/>
        <v>27.127496159754223</v>
      </c>
      <c r="AG204" s="122">
        <f t="shared" si="37"/>
        <v>74.060228452751815</v>
      </c>
      <c r="AH204" s="122">
        <f t="shared" si="38"/>
        <v>100</v>
      </c>
      <c r="AI204" s="122">
        <f t="shared" si="39"/>
        <v>79.483037156704356</v>
      </c>
      <c r="AJ204" s="11">
        <f t="shared" si="44"/>
        <v>1651</v>
      </c>
    </row>
    <row r="205" spans="1:36" ht="24.95" customHeight="1" x14ac:dyDescent="0.25">
      <c r="A205" s="123" t="s">
        <v>1021</v>
      </c>
      <c r="B205" s="124" t="s">
        <v>1728</v>
      </c>
      <c r="C205" s="125" t="s">
        <v>294</v>
      </c>
      <c r="D205" s="125" t="s">
        <v>333</v>
      </c>
      <c r="E205" s="126" t="s">
        <v>1457</v>
      </c>
      <c r="F205" s="120">
        <v>1080</v>
      </c>
      <c r="G205" s="120">
        <v>1058</v>
      </c>
      <c r="H205" s="120">
        <v>1055</v>
      </c>
      <c r="I205" s="120">
        <v>1066</v>
      </c>
      <c r="J205" s="120">
        <v>1090</v>
      </c>
      <c r="K205" s="120">
        <v>6099</v>
      </c>
      <c r="L205" s="120">
        <v>7320</v>
      </c>
      <c r="M205" s="120">
        <v>58027</v>
      </c>
      <c r="N205" s="120">
        <v>9113</v>
      </c>
      <c r="O205" s="120">
        <f t="shared" si="40"/>
        <v>85908</v>
      </c>
      <c r="P205" s="120">
        <f>'[1]SH-FA2007-18'!DH207</f>
        <v>390</v>
      </c>
      <c r="Q205" s="120">
        <f>'[1]SH-FA2007-18'!DI207</f>
        <v>999</v>
      </c>
      <c r="R205" s="120">
        <f>'[1]SH-FA2007-18'!DJ207</f>
        <v>1100</v>
      </c>
      <c r="S205" s="120">
        <f>'[1]SH-FA2007-18'!DK207</f>
        <v>994</v>
      </c>
      <c r="T205" s="120">
        <f>'[1]SH-FA2007-18'!DL207</f>
        <v>1595</v>
      </c>
      <c r="U205" s="120">
        <f>'[1]SH-FA2007-18'!DM207</f>
        <v>6163.8</v>
      </c>
      <c r="V205" s="120">
        <f>'[1]SH-FA2007-18'!DN207</f>
        <v>2674.5999999999995</v>
      </c>
      <c r="W205" s="120">
        <f>'[1]SH-FA2007-18'!DO207</f>
        <v>54007.62222222222</v>
      </c>
      <c r="X205" s="120">
        <f>'[1]SH-FA2007-18'!DP207</f>
        <v>14161.97777777778</v>
      </c>
      <c r="Y205" s="121">
        <f t="shared" si="41"/>
        <v>82086</v>
      </c>
      <c r="Z205" s="122">
        <f t="shared" si="42"/>
        <v>36.111111111111107</v>
      </c>
      <c r="AA205" s="122">
        <f t="shared" si="43"/>
        <v>94.423440453686197</v>
      </c>
      <c r="AB205" s="122">
        <f t="shared" si="32"/>
        <v>100</v>
      </c>
      <c r="AC205" s="122">
        <f t="shared" si="33"/>
        <v>93.245778611632275</v>
      </c>
      <c r="AD205" s="122">
        <f t="shared" si="34"/>
        <v>100</v>
      </c>
      <c r="AE205" s="122">
        <f t="shared" si="35"/>
        <v>100</v>
      </c>
      <c r="AF205" s="122">
        <f t="shared" si="36"/>
        <v>36.538251366120214</v>
      </c>
      <c r="AG205" s="122">
        <f t="shared" si="37"/>
        <v>93.073262829755492</v>
      </c>
      <c r="AH205" s="122">
        <f t="shared" si="38"/>
        <v>100</v>
      </c>
      <c r="AI205" s="122">
        <f t="shared" si="39"/>
        <v>95.55105461656656</v>
      </c>
      <c r="AJ205" s="11">
        <f t="shared" si="44"/>
        <v>3822</v>
      </c>
    </row>
    <row r="206" spans="1:36" ht="24.95" customHeight="1" x14ac:dyDescent="0.25">
      <c r="A206" s="123" t="s">
        <v>1727</v>
      </c>
      <c r="B206" s="124" t="s">
        <v>1728</v>
      </c>
      <c r="C206" s="125" t="s">
        <v>294</v>
      </c>
      <c r="D206" s="125" t="s">
        <v>334</v>
      </c>
      <c r="E206" s="126" t="s">
        <v>1694</v>
      </c>
      <c r="F206" s="120">
        <v>74</v>
      </c>
      <c r="G206" s="120">
        <v>77</v>
      </c>
      <c r="H206" s="120">
        <v>81</v>
      </c>
      <c r="I206" s="120">
        <v>84</v>
      </c>
      <c r="J206" s="120">
        <v>88</v>
      </c>
      <c r="K206" s="120">
        <v>508</v>
      </c>
      <c r="L206" s="120">
        <v>617</v>
      </c>
      <c r="M206" s="120">
        <v>5283</v>
      </c>
      <c r="N206" s="120">
        <v>1343</v>
      </c>
      <c r="O206" s="120">
        <f t="shared" si="40"/>
        <v>8155</v>
      </c>
      <c r="P206" s="120">
        <f>'[1]SH-FA2007-18'!DH208</f>
        <v>59</v>
      </c>
      <c r="Q206" s="120">
        <f>'[1]SH-FA2007-18'!DI208</f>
        <v>75</v>
      </c>
      <c r="R206" s="120">
        <f>'[1]SH-FA2007-18'!DJ208</f>
        <v>83</v>
      </c>
      <c r="S206" s="120">
        <f>'[1]SH-FA2007-18'!DK208</f>
        <v>67</v>
      </c>
      <c r="T206" s="120">
        <f>'[1]SH-FA2007-18'!DL208</f>
        <v>192</v>
      </c>
      <c r="U206" s="120">
        <f>'[1]SH-FA2007-18'!DM208</f>
        <v>536</v>
      </c>
      <c r="V206" s="120">
        <f>'[1]SH-FA2007-18'!DN208</f>
        <v>176.79999999999998</v>
      </c>
      <c r="W206" s="120">
        <f>'[1]SH-FA2007-18'!DO208</f>
        <v>3640.0222222222219</v>
      </c>
      <c r="X206" s="120">
        <f>'[1]SH-FA2007-18'!DP208</f>
        <v>1243.1777777777777</v>
      </c>
      <c r="Y206" s="121">
        <f t="shared" si="41"/>
        <v>6072</v>
      </c>
      <c r="Z206" s="122">
        <f t="shared" si="42"/>
        <v>79.729729729729726</v>
      </c>
      <c r="AA206" s="122">
        <f t="shared" si="43"/>
        <v>97.402597402597408</v>
      </c>
      <c r="AB206" s="122">
        <f t="shared" si="32"/>
        <v>100</v>
      </c>
      <c r="AC206" s="122">
        <f t="shared" si="33"/>
        <v>79.761904761904773</v>
      </c>
      <c r="AD206" s="122">
        <f t="shared" si="34"/>
        <v>100</v>
      </c>
      <c r="AE206" s="122">
        <f t="shared" si="35"/>
        <v>100</v>
      </c>
      <c r="AF206" s="122">
        <f t="shared" si="36"/>
        <v>28.654781199351696</v>
      </c>
      <c r="AG206" s="122">
        <f t="shared" si="37"/>
        <v>68.900666708730313</v>
      </c>
      <c r="AH206" s="122">
        <f t="shared" si="38"/>
        <v>92.567220981219492</v>
      </c>
      <c r="AI206" s="122">
        <f t="shared" si="39"/>
        <v>74.457388105456772</v>
      </c>
      <c r="AJ206" s="11">
        <f t="shared" si="44"/>
        <v>2083</v>
      </c>
    </row>
    <row r="207" spans="1:36" ht="24.95" customHeight="1" x14ac:dyDescent="0.25">
      <c r="A207" s="123" t="s">
        <v>1741</v>
      </c>
      <c r="B207" s="124" t="s">
        <v>1728</v>
      </c>
      <c r="C207" s="125" t="s">
        <v>294</v>
      </c>
      <c r="D207" s="125" t="s">
        <v>335</v>
      </c>
      <c r="E207" s="126" t="s">
        <v>1471</v>
      </c>
      <c r="F207" s="120">
        <v>41</v>
      </c>
      <c r="G207" s="120">
        <v>43</v>
      </c>
      <c r="H207" s="120">
        <v>45</v>
      </c>
      <c r="I207" s="120">
        <v>46</v>
      </c>
      <c r="J207" s="120">
        <v>48</v>
      </c>
      <c r="K207" s="120">
        <v>256</v>
      </c>
      <c r="L207" s="120">
        <v>271</v>
      </c>
      <c r="M207" s="120">
        <v>2538</v>
      </c>
      <c r="N207" s="120">
        <v>597</v>
      </c>
      <c r="O207" s="120">
        <f t="shared" si="40"/>
        <v>3885</v>
      </c>
      <c r="P207" s="120">
        <f>'[1]SH-FA2007-18'!DH209</f>
        <v>40</v>
      </c>
      <c r="Q207" s="120">
        <f>'[1]SH-FA2007-18'!DI209</f>
        <v>35</v>
      </c>
      <c r="R207" s="120">
        <f>'[1]SH-FA2007-18'!DJ209</f>
        <v>36</v>
      </c>
      <c r="S207" s="120">
        <f>'[1]SH-FA2007-18'!DK209</f>
        <v>33</v>
      </c>
      <c r="T207" s="120">
        <f>'[1]SH-FA2007-18'!DL209</f>
        <v>85</v>
      </c>
      <c r="U207" s="120">
        <f>'[1]SH-FA2007-18'!DM209</f>
        <v>244</v>
      </c>
      <c r="V207" s="120">
        <f>'[1]SH-FA2007-18'!DN209</f>
        <v>86.2</v>
      </c>
      <c r="W207" s="120">
        <f>'[1]SH-FA2007-18'!DO209</f>
        <v>1669.7333333333336</v>
      </c>
      <c r="X207" s="120">
        <f>'[1]SH-FA2007-18'!DP209</f>
        <v>579.06666666666661</v>
      </c>
      <c r="Y207" s="121">
        <f t="shared" si="41"/>
        <v>2808</v>
      </c>
      <c r="Z207" s="122">
        <f t="shared" si="42"/>
        <v>97.560975609756099</v>
      </c>
      <c r="AA207" s="122">
        <f t="shared" si="43"/>
        <v>81.395348837209298</v>
      </c>
      <c r="AB207" s="122">
        <f t="shared" si="32"/>
        <v>80</v>
      </c>
      <c r="AC207" s="122">
        <f t="shared" si="33"/>
        <v>71.739130434782609</v>
      </c>
      <c r="AD207" s="122">
        <f t="shared" si="34"/>
        <v>100</v>
      </c>
      <c r="AE207" s="122">
        <f t="shared" si="35"/>
        <v>95.3125</v>
      </c>
      <c r="AF207" s="122">
        <f t="shared" si="36"/>
        <v>31.808118081180815</v>
      </c>
      <c r="AG207" s="122">
        <f t="shared" si="37"/>
        <v>65.789335434725515</v>
      </c>
      <c r="AH207" s="122">
        <f t="shared" si="38"/>
        <v>96.996091568955876</v>
      </c>
      <c r="AI207" s="122">
        <f t="shared" si="39"/>
        <v>72.277992277992269</v>
      </c>
      <c r="AJ207" s="11">
        <f t="shared" si="44"/>
        <v>1077</v>
      </c>
    </row>
    <row r="208" spans="1:36" ht="24.95" customHeight="1" x14ac:dyDescent="0.25">
      <c r="A208" s="123" t="s">
        <v>1741</v>
      </c>
      <c r="B208" s="124" t="s">
        <v>1728</v>
      </c>
      <c r="C208" s="125" t="s">
        <v>294</v>
      </c>
      <c r="D208" s="125" t="s">
        <v>336</v>
      </c>
      <c r="E208" s="126" t="s">
        <v>1478</v>
      </c>
      <c r="F208" s="120">
        <v>136</v>
      </c>
      <c r="G208" s="120">
        <v>137</v>
      </c>
      <c r="H208" s="120">
        <v>138</v>
      </c>
      <c r="I208" s="120">
        <v>140</v>
      </c>
      <c r="J208" s="120">
        <v>142</v>
      </c>
      <c r="K208" s="120">
        <v>736</v>
      </c>
      <c r="L208" s="120">
        <v>794</v>
      </c>
      <c r="M208" s="120">
        <v>6181</v>
      </c>
      <c r="N208" s="120">
        <v>992</v>
      </c>
      <c r="O208" s="120">
        <f t="shared" si="40"/>
        <v>9396</v>
      </c>
      <c r="P208" s="120">
        <f>'[1]SH-FA2007-18'!DH210</f>
        <v>109</v>
      </c>
      <c r="Q208" s="120">
        <f>'[1]SH-FA2007-18'!DI210</f>
        <v>142</v>
      </c>
      <c r="R208" s="120">
        <f>'[1]SH-FA2007-18'!DJ210</f>
        <v>152</v>
      </c>
      <c r="S208" s="120">
        <f>'[1]SH-FA2007-18'!DK210</f>
        <v>157</v>
      </c>
      <c r="T208" s="120">
        <f>'[1]SH-FA2007-18'!DL210</f>
        <v>263</v>
      </c>
      <c r="U208" s="120">
        <f>'[1]SH-FA2007-18'!DM210</f>
        <v>803.8</v>
      </c>
      <c r="V208" s="120">
        <f>'[1]SH-FA2007-18'!DN210</f>
        <v>192.79999999999998</v>
      </c>
      <c r="W208" s="120">
        <f>'[1]SH-FA2007-18'!DO210</f>
        <v>3078.4888888888895</v>
      </c>
      <c r="X208" s="120">
        <f>'[1]SH-FA2007-18'!DP210</f>
        <v>902.91111111111104</v>
      </c>
      <c r="Y208" s="121">
        <f t="shared" si="41"/>
        <v>5801</v>
      </c>
      <c r="Z208" s="122">
        <f t="shared" si="42"/>
        <v>80.14705882352942</v>
      </c>
      <c r="AA208" s="122">
        <f t="shared" si="43"/>
        <v>100</v>
      </c>
      <c r="AB208" s="122">
        <f t="shared" si="32"/>
        <v>100</v>
      </c>
      <c r="AC208" s="122">
        <f t="shared" si="33"/>
        <v>100</v>
      </c>
      <c r="AD208" s="122">
        <f t="shared" si="34"/>
        <v>100</v>
      </c>
      <c r="AE208" s="122">
        <f t="shared" si="35"/>
        <v>100</v>
      </c>
      <c r="AF208" s="122">
        <f t="shared" si="36"/>
        <v>24.28211586901763</v>
      </c>
      <c r="AG208" s="122">
        <f t="shared" si="37"/>
        <v>49.805676895144629</v>
      </c>
      <c r="AH208" s="122">
        <f t="shared" si="38"/>
        <v>91.019265232974902</v>
      </c>
      <c r="AI208" s="122">
        <f t="shared" si="39"/>
        <v>61.73903788846318</v>
      </c>
      <c r="AJ208" s="11">
        <f t="shared" si="44"/>
        <v>3595</v>
      </c>
    </row>
    <row r="209" spans="1:36" ht="24.95" customHeight="1" x14ac:dyDescent="0.25">
      <c r="A209" s="123" t="s">
        <v>1002</v>
      </c>
      <c r="B209" s="124" t="s">
        <v>1728</v>
      </c>
      <c r="C209" s="125" t="s">
        <v>294</v>
      </c>
      <c r="D209" s="125" t="s">
        <v>337</v>
      </c>
      <c r="E209" s="126" t="s">
        <v>1486</v>
      </c>
      <c r="F209" s="120">
        <v>99</v>
      </c>
      <c r="G209" s="120">
        <v>98</v>
      </c>
      <c r="H209" s="120">
        <v>98</v>
      </c>
      <c r="I209" s="120">
        <v>100</v>
      </c>
      <c r="J209" s="120">
        <v>101</v>
      </c>
      <c r="K209" s="120">
        <v>555</v>
      </c>
      <c r="L209" s="120">
        <v>654</v>
      </c>
      <c r="M209" s="120">
        <v>5612</v>
      </c>
      <c r="N209" s="120">
        <v>982</v>
      </c>
      <c r="O209" s="120">
        <f t="shared" si="40"/>
        <v>8299</v>
      </c>
      <c r="P209" s="120">
        <f>'[1]SH-FA2007-18'!DH211</f>
        <v>71</v>
      </c>
      <c r="Q209" s="120">
        <f>'[1]SH-FA2007-18'!DI211</f>
        <v>86</v>
      </c>
      <c r="R209" s="120">
        <f>'[1]SH-FA2007-18'!DJ211</f>
        <v>73</v>
      </c>
      <c r="S209" s="120">
        <f>'[1]SH-FA2007-18'!DK211</f>
        <v>96</v>
      </c>
      <c r="T209" s="120">
        <f>'[1]SH-FA2007-18'!DL211</f>
        <v>179</v>
      </c>
      <c r="U209" s="120">
        <f>'[1]SH-FA2007-18'!DM211</f>
        <v>592.4</v>
      </c>
      <c r="V209" s="120">
        <f>'[1]SH-FA2007-18'!DN211</f>
        <v>187.79999999999995</v>
      </c>
      <c r="W209" s="120">
        <f>'[1]SH-FA2007-18'!DO211</f>
        <v>4227.3777777777777</v>
      </c>
      <c r="X209" s="120">
        <f>'[1]SH-FA2007-18'!DP211</f>
        <v>1113.4222222222222</v>
      </c>
      <c r="Y209" s="121">
        <f t="shared" si="41"/>
        <v>6626</v>
      </c>
      <c r="Z209" s="122">
        <f t="shared" si="42"/>
        <v>71.717171717171709</v>
      </c>
      <c r="AA209" s="122">
        <f t="shared" si="43"/>
        <v>87.755102040816325</v>
      </c>
      <c r="AB209" s="122">
        <f t="shared" si="32"/>
        <v>74.489795918367349</v>
      </c>
      <c r="AC209" s="122">
        <f t="shared" si="33"/>
        <v>96</v>
      </c>
      <c r="AD209" s="122">
        <f t="shared" si="34"/>
        <v>100</v>
      </c>
      <c r="AE209" s="122">
        <f t="shared" si="35"/>
        <v>100</v>
      </c>
      <c r="AF209" s="122">
        <f t="shared" si="36"/>
        <v>28.715596330275222</v>
      </c>
      <c r="AG209" s="122">
        <f t="shared" si="37"/>
        <v>75.327472875584064</v>
      </c>
      <c r="AH209" s="122">
        <f t="shared" si="38"/>
        <v>100</v>
      </c>
      <c r="AI209" s="122">
        <f t="shared" si="39"/>
        <v>79.840944692131572</v>
      </c>
      <c r="AJ209" s="11">
        <f t="shared" si="44"/>
        <v>1673</v>
      </c>
    </row>
    <row r="210" spans="1:36" ht="24.95" customHeight="1" x14ac:dyDescent="0.25">
      <c r="A210" s="123" t="s">
        <v>1009</v>
      </c>
      <c r="B210" s="124" t="s">
        <v>1728</v>
      </c>
      <c r="C210" s="125" t="s">
        <v>294</v>
      </c>
      <c r="D210" s="125" t="s">
        <v>338</v>
      </c>
      <c r="E210" s="126" t="s">
        <v>1489</v>
      </c>
      <c r="F210" s="120">
        <v>68</v>
      </c>
      <c r="G210" s="120">
        <v>63</v>
      </c>
      <c r="H210" s="120">
        <v>61</v>
      </c>
      <c r="I210" s="120">
        <v>61</v>
      </c>
      <c r="J210" s="120">
        <v>64</v>
      </c>
      <c r="K210" s="120">
        <v>405</v>
      </c>
      <c r="L210" s="120">
        <v>571</v>
      </c>
      <c r="M210" s="120">
        <v>4063</v>
      </c>
      <c r="N210" s="120">
        <v>1035</v>
      </c>
      <c r="O210" s="120">
        <f t="shared" si="40"/>
        <v>6391</v>
      </c>
      <c r="P210" s="120">
        <f>'[1]SH-FA2007-18'!DH212</f>
        <v>53</v>
      </c>
      <c r="Q210" s="120">
        <f>'[1]SH-FA2007-18'!DI212</f>
        <v>50</v>
      </c>
      <c r="R210" s="120">
        <f>'[1]SH-FA2007-18'!DJ212</f>
        <v>64</v>
      </c>
      <c r="S210" s="120">
        <f>'[1]SH-FA2007-18'!DK212</f>
        <v>46</v>
      </c>
      <c r="T210" s="120">
        <f>'[1]SH-FA2007-18'!DL212</f>
        <v>127</v>
      </c>
      <c r="U210" s="120">
        <f>'[1]SH-FA2007-18'!DM212</f>
        <v>385.6</v>
      </c>
      <c r="V210" s="120">
        <f>'[1]SH-FA2007-18'!DN212</f>
        <v>152.80000000000001</v>
      </c>
      <c r="W210" s="120">
        <f>'[1]SH-FA2007-18'!DO212</f>
        <v>2724.1111111111109</v>
      </c>
      <c r="X210" s="120">
        <f>'[1]SH-FA2007-18'!DP212</f>
        <v>825.48888888888894</v>
      </c>
      <c r="Y210" s="121">
        <f t="shared" si="41"/>
        <v>4428</v>
      </c>
      <c r="Z210" s="122">
        <f t="shared" si="42"/>
        <v>77.941176470588232</v>
      </c>
      <c r="AA210" s="122">
        <f t="shared" si="43"/>
        <v>79.365079365079367</v>
      </c>
      <c r="AB210" s="122">
        <f t="shared" si="32"/>
        <v>100</v>
      </c>
      <c r="AC210" s="122">
        <f t="shared" si="33"/>
        <v>75.409836065573771</v>
      </c>
      <c r="AD210" s="122">
        <f t="shared" si="34"/>
        <v>100</v>
      </c>
      <c r="AE210" s="122">
        <f t="shared" si="35"/>
        <v>95.209876543209887</v>
      </c>
      <c r="AF210" s="122">
        <f t="shared" si="36"/>
        <v>26.760070052539408</v>
      </c>
      <c r="AG210" s="122">
        <f t="shared" si="37"/>
        <v>67.04679082232613</v>
      </c>
      <c r="AH210" s="122">
        <f t="shared" si="38"/>
        <v>79.757380568974781</v>
      </c>
      <c r="AI210" s="122">
        <f t="shared" si="39"/>
        <v>69.284931935534345</v>
      </c>
      <c r="AJ210" s="11">
        <f t="shared" si="44"/>
        <v>1963</v>
      </c>
    </row>
    <row r="211" spans="1:36" ht="24.95" customHeight="1" x14ac:dyDescent="0.25">
      <c r="A211" s="123" t="s">
        <v>1021</v>
      </c>
      <c r="B211" s="124" t="s">
        <v>1728</v>
      </c>
      <c r="C211" s="125" t="s">
        <v>294</v>
      </c>
      <c r="D211" s="125" t="s">
        <v>339</v>
      </c>
      <c r="E211" s="126" t="s">
        <v>1776</v>
      </c>
      <c r="F211" s="120">
        <v>329</v>
      </c>
      <c r="G211" s="120">
        <v>339</v>
      </c>
      <c r="H211" s="120">
        <v>350</v>
      </c>
      <c r="I211" s="120">
        <v>362</v>
      </c>
      <c r="J211" s="120">
        <v>372</v>
      </c>
      <c r="K211" s="120">
        <v>2036</v>
      </c>
      <c r="L211" s="120">
        <v>2271</v>
      </c>
      <c r="M211" s="120">
        <v>16744</v>
      </c>
      <c r="N211" s="120">
        <v>2968</v>
      </c>
      <c r="O211" s="120">
        <f t="shared" si="40"/>
        <v>25771</v>
      </c>
      <c r="P211" s="120">
        <f>'[1]SH-FA2007-18'!DH213</f>
        <v>197</v>
      </c>
      <c r="Q211" s="120">
        <f>'[1]SH-FA2007-18'!DI213</f>
        <v>471</v>
      </c>
      <c r="R211" s="120">
        <f>'[1]SH-FA2007-18'!DJ213</f>
        <v>389</v>
      </c>
      <c r="S211" s="120">
        <f>'[1]SH-FA2007-18'!DK213</f>
        <v>358</v>
      </c>
      <c r="T211" s="120">
        <f>'[1]SH-FA2007-18'!DL213</f>
        <v>578</v>
      </c>
      <c r="U211" s="120">
        <f>'[1]SH-FA2007-18'!DM213</f>
        <v>2269.4</v>
      </c>
      <c r="V211" s="120">
        <f>'[1]SH-FA2007-18'!DN213</f>
        <v>810.2</v>
      </c>
      <c r="W211" s="120">
        <f>'[1]SH-FA2007-18'!DO213</f>
        <v>9192.1111111111095</v>
      </c>
      <c r="X211" s="120">
        <f>'[1]SH-FA2007-18'!DP213</f>
        <v>3288.2888888888888</v>
      </c>
      <c r="Y211" s="121">
        <f t="shared" si="41"/>
        <v>17552.999999999996</v>
      </c>
      <c r="Z211" s="122">
        <f t="shared" si="42"/>
        <v>59.878419452887542</v>
      </c>
      <c r="AA211" s="122">
        <f t="shared" si="43"/>
        <v>100</v>
      </c>
      <c r="AB211" s="122">
        <f t="shared" ref="AB211:AB274" si="45">IF(R211/H211*100&gt;100,100,R211/H211*100)</f>
        <v>100</v>
      </c>
      <c r="AC211" s="122">
        <f t="shared" ref="AC211:AC274" si="46">IF(S211/I211*100&gt;100,100,S211/I211*100)</f>
        <v>98.895027624309392</v>
      </c>
      <c r="AD211" s="122">
        <f t="shared" ref="AD211:AD274" si="47">IF(T211/J211*100&gt;100,100,T211/J211*100)</f>
        <v>100</v>
      </c>
      <c r="AE211" s="122">
        <f t="shared" ref="AE211:AE274" si="48">IF(U211/K211*100&gt;100,100,U211/K211*100)</f>
        <v>100</v>
      </c>
      <c r="AF211" s="122">
        <f t="shared" ref="AF211:AF274" si="49">IF(V211/L211*100&gt;100,100,V211/L211*100)</f>
        <v>35.675913694407754</v>
      </c>
      <c r="AG211" s="122">
        <f t="shared" ref="AG211:AG274" si="50">IF(W211/M211*100&gt;100,100,W211/M211*100)</f>
        <v>54.897940224027174</v>
      </c>
      <c r="AH211" s="122">
        <f t="shared" ref="AH211:AH274" si="51">IF(X211/N211*100&gt;100,100,X211/N211*100)</f>
        <v>100</v>
      </c>
      <c r="AI211" s="122">
        <f t="shared" ref="AI211:AI274" si="52">IF(Y211/O211*100&gt;100,100,Y211/O211*100)</f>
        <v>68.111443094951667</v>
      </c>
      <c r="AJ211" s="11">
        <f t="shared" si="44"/>
        <v>8218.0000000000036</v>
      </c>
    </row>
    <row r="212" spans="1:36" ht="24.95" customHeight="1" x14ac:dyDescent="0.25">
      <c r="A212" s="123" t="s">
        <v>1727</v>
      </c>
      <c r="B212" s="124" t="s">
        <v>1728</v>
      </c>
      <c r="C212" s="125" t="s">
        <v>294</v>
      </c>
      <c r="D212" s="125" t="s">
        <v>340</v>
      </c>
      <c r="E212" s="126" t="s">
        <v>1777</v>
      </c>
      <c r="F212" s="120">
        <v>42</v>
      </c>
      <c r="G212" s="120">
        <v>45</v>
      </c>
      <c r="H212" s="120">
        <v>49</v>
      </c>
      <c r="I212" s="120">
        <v>52</v>
      </c>
      <c r="J212" s="120">
        <v>57</v>
      </c>
      <c r="K212" s="120">
        <v>337</v>
      </c>
      <c r="L212" s="120">
        <v>401</v>
      </c>
      <c r="M212" s="120">
        <v>2922</v>
      </c>
      <c r="N212" s="120">
        <v>733</v>
      </c>
      <c r="O212" s="120">
        <f t="shared" si="40"/>
        <v>4638</v>
      </c>
      <c r="P212" s="120">
        <f>'[1]SH-FA2007-18'!DH214</f>
        <v>54</v>
      </c>
      <c r="Q212" s="120">
        <f>'[1]SH-FA2007-18'!DI214</f>
        <v>67</v>
      </c>
      <c r="R212" s="120">
        <f>'[1]SH-FA2007-18'!DJ214</f>
        <v>44</v>
      </c>
      <c r="S212" s="120">
        <f>'[1]SH-FA2007-18'!DK214</f>
        <v>50</v>
      </c>
      <c r="T212" s="120">
        <f>'[1]SH-FA2007-18'!DL214</f>
        <v>62</v>
      </c>
      <c r="U212" s="120">
        <f>'[1]SH-FA2007-18'!DM214</f>
        <v>403</v>
      </c>
      <c r="V212" s="120">
        <f>'[1]SH-FA2007-18'!DN214</f>
        <v>15.999999999999998</v>
      </c>
      <c r="W212" s="120">
        <f>'[1]SH-FA2007-18'!DO214</f>
        <v>809.17777777777769</v>
      </c>
      <c r="X212" s="120">
        <f>'[1]SH-FA2007-18'!DP214</f>
        <v>154.82222222222219</v>
      </c>
      <c r="Y212" s="121">
        <f t="shared" si="41"/>
        <v>1660</v>
      </c>
      <c r="Z212" s="122">
        <f t="shared" si="42"/>
        <v>100</v>
      </c>
      <c r="AA212" s="122">
        <f t="shared" si="43"/>
        <v>100</v>
      </c>
      <c r="AB212" s="122">
        <f t="shared" si="45"/>
        <v>89.795918367346943</v>
      </c>
      <c r="AC212" s="122">
        <f t="shared" si="46"/>
        <v>96.15384615384616</v>
      </c>
      <c r="AD212" s="122">
        <f t="shared" si="47"/>
        <v>100</v>
      </c>
      <c r="AE212" s="122">
        <f t="shared" si="48"/>
        <v>100</v>
      </c>
      <c r="AF212" s="122">
        <f t="shared" si="49"/>
        <v>3.9900249376558601</v>
      </c>
      <c r="AG212" s="122">
        <f t="shared" si="50"/>
        <v>27.692600197733665</v>
      </c>
      <c r="AH212" s="122">
        <f t="shared" si="51"/>
        <v>21.121721994846137</v>
      </c>
      <c r="AI212" s="122">
        <f t="shared" si="52"/>
        <v>35.791289348857262</v>
      </c>
      <c r="AJ212" s="11">
        <f t="shared" si="44"/>
        <v>2978</v>
      </c>
    </row>
    <row r="213" spans="1:36" ht="24.95" customHeight="1" x14ac:dyDescent="0.25">
      <c r="A213" s="123" t="s">
        <v>1727</v>
      </c>
      <c r="B213" s="124" t="s">
        <v>1728</v>
      </c>
      <c r="C213" s="125" t="s">
        <v>294</v>
      </c>
      <c r="D213" s="125" t="s">
        <v>341</v>
      </c>
      <c r="E213" s="126" t="s">
        <v>1778</v>
      </c>
      <c r="F213" s="120">
        <v>217</v>
      </c>
      <c r="G213" s="120">
        <v>223</v>
      </c>
      <c r="H213" s="120">
        <v>229</v>
      </c>
      <c r="I213" s="120">
        <v>238</v>
      </c>
      <c r="J213" s="120">
        <v>247</v>
      </c>
      <c r="K213" s="120">
        <v>1406</v>
      </c>
      <c r="L213" s="120">
        <v>1645</v>
      </c>
      <c r="M213" s="120">
        <v>11266</v>
      </c>
      <c r="N213" s="120">
        <v>2061</v>
      </c>
      <c r="O213" s="120">
        <f t="shared" si="40"/>
        <v>17532</v>
      </c>
      <c r="P213" s="120">
        <f>'[1]SH-FA2007-18'!DH215</f>
        <v>181</v>
      </c>
      <c r="Q213" s="120">
        <f>'[1]SH-FA2007-18'!DI215</f>
        <v>150</v>
      </c>
      <c r="R213" s="120">
        <f>'[1]SH-FA2007-18'!DJ215</f>
        <v>181</v>
      </c>
      <c r="S213" s="120">
        <f>'[1]SH-FA2007-18'!DK215</f>
        <v>262</v>
      </c>
      <c r="T213" s="120">
        <f>'[1]SH-FA2007-18'!DL215</f>
        <v>563</v>
      </c>
      <c r="U213" s="120">
        <f>'[1]SH-FA2007-18'!DM215</f>
        <v>1694</v>
      </c>
      <c r="V213" s="120">
        <f>'[1]SH-FA2007-18'!DN215</f>
        <v>535.80000000000007</v>
      </c>
      <c r="W213" s="120">
        <f>'[1]SH-FA2007-18'!DO215</f>
        <v>4547.2222222222226</v>
      </c>
      <c r="X213" s="120">
        <f>'[1]SH-FA2007-18'!DP215</f>
        <v>1263.9777777777776</v>
      </c>
      <c r="Y213" s="121">
        <f t="shared" si="41"/>
        <v>9378</v>
      </c>
      <c r="Z213" s="122">
        <f t="shared" si="42"/>
        <v>83.410138248847929</v>
      </c>
      <c r="AA213" s="122">
        <f t="shared" si="43"/>
        <v>67.264573991031398</v>
      </c>
      <c r="AB213" s="122">
        <f t="shared" si="45"/>
        <v>79.039301310043669</v>
      </c>
      <c r="AC213" s="122">
        <f t="shared" si="46"/>
        <v>100</v>
      </c>
      <c r="AD213" s="122">
        <f t="shared" si="47"/>
        <v>100</v>
      </c>
      <c r="AE213" s="122">
        <f t="shared" si="48"/>
        <v>100</v>
      </c>
      <c r="AF213" s="122">
        <f t="shared" si="49"/>
        <v>32.571428571428577</v>
      </c>
      <c r="AG213" s="122">
        <f t="shared" si="50"/>
        <v>40.362348856934339</v>
      </c>
      <c r="AH213" s="122">
        <f t="shared" si="51"/>
        <v>61.328373497223566</v>
      </c>
      <c r="AI213" s="122">
        <f t="shared" si="52"/>
        <v>53.49075975359343</v>
      </c>
      <c r="AJ213" s="11">
        <f t="shared" si="44"/>
        <v>8154</v>
      </c>
    </row>
    <row r="214" spans="1:36" ht="24.95" customHeight="1" x14ac:dyDescent="0.25">
      <c r="A214" s="123" t="s">
        <v>1741</v>
      </c>
      <c r="B214" s="124" t="s">
        <v>1728</v>
      </c>
      <c r="C214" s="125" t="s">
        <v>294</v>
      </c>
      <c r="D214" s="125" t="s">
        <v>342</v>
      </c>
      <c r="E214" s="126" t="s">
        <v>1564</v>
      </c>
      <c r="F214" s="120">
        <v>352</v>
      </c>
      <c r="G214" s="120">
        <v>347</v>
      </c>
      <c r="H214" s="120">
        <v>347</v>
      </c>
      <c r="I214" s="120">
        <v>352</v>
      </c>
      <c r="J214" s="120">
        <v>357</v>
      </c>
      <c r="K214" s="120">
        <v>1944</v>
      </c>
      <c r="L214" s="120">
        <v>2234</v>
      </c>
      <c r="M214" s="120">
        <v>17367</v>
      </c>
      <c r="N214" s="120">
        <v>3053</v>
      </c>
      <c r="O214" s="120">
        <f t="shared" si="40"/>
        <v>26353</v>
      </c>
      <c r="P214" s="120">
        <f>'[1]SH-FA2007-18'!DH216</f>
        <v>187</v>
      </c>
      <c r="Q214" s="120">
        <f>'[1]SH-FA2007-18'!DI216</f>
        <v>378</v>
      </c>
      <c r="R214" s="120">
        <f>'[1]SH-FA2007-18'!DJ216</f>
        <v>354</v>
      </c>
      <c r="S214" s="120">
        <f>'[1]SH-FA2007-18'!DK216</f>
        <v>340</v>
      </c>
      <c r="T214" s="120">
        <f>'[1]SH-FA2007-18'!DL216</f>
        <v>626</v>
      </c>
      <c r="U214" s="120">
        <f>'[1]SH-FA2007-18'!DM216</f>
        <v>2456</v>
      </c>
      <c r="V214" s="120">
        <f>'[1]SH-FA2007-18'!DN216</f>
        <v>906</v>
      </c>
      <c r="W214" s="120">
        <f>'[1]SH-FA2007-18'!DO216</f>
        <v>8511.177777777777</v>
      </c>
      <c r="X214" s="120">
        <f>'[1]SH-FA2007-18'!DP216</f>
        <v>3030.8222222222221</v>
      </c>
      <c r="Y214" s="121">
        <f t="shared" si="41"/>
        <v>16789</v>
      </c>
      <c r="Z214" s="122">
        <f t="shared" si="42"/>
        <v>53.125</v>
      </c>
      <c r="AA214" s="122">
        <f t="shared" si="43"/>
        <v>100</v>
      </c>
      <c r="AB214" s="122">
        <f t="shared" si="45"/>
        <v>100</v>
      </c>
      <c r="AC214" s="122">
        <f t="shared" si="46"/>
        <v>96.590909090909093</v>
      </c>
      <c r="AD214" s="122">
        <f t="shared" si="47"/>
        <v>100</v>
      </c>
      <c r="AE214" s="122">
        <f t="shared" si="48"/>
        <v>100</v>
      </c>
      <c r="AF214" s="122">
        <f t="shared" si="49"/>
        <v>40.555058191584607</v>
      </c>
      <c r="AG214" s="122">
        <f t="shared" si="50"/>
        <v>49.007760567615463</v>
      </c>
      <c r="AH214" s="122">
        <f t="shared" si="51"/>
        <v>99.273574262110117</v>
      </c>
      <c r="AI214" s="122">
        <f t="shared" si="52"/>
        <v>63.708116722953747</v>
      </c>
      <c r="AJ214" s="11">
        <f t="shared" si="44"/>
        <v>9564</v>
      </c>
    </row>
    <row r="215" spans="1:36" ht="24.95" customHeight="1" x14ac:dyDescent="0.25">
      <c r="A215" s="123" t="s">
        <v>1727</v>
      </c>
      <c r="B215" s="124" t="s">
        <v>1728</v>
      </c>
      <c r="C215" s="125" t="s">
        <v>294</v>
      </c>
      <c r="D215" s="125" t="s">
        <v>343</v>
      </c>
      <c r="E215" s="126" t="s">
        <v>1573</v>
      </c>
      <c r="F215" s="120">
        <v>67</v>
      </c>
      <c r="G215" s="120">
        <v>70</v>
      </c>
      <c r="H215" s="120">
        <v>73</v>
      </c>
      <c r="I215" s="120">
        <v>76</v>
      </c>
      <c r="J215" s="120">
        <v>80</v>
      </c>
      <c r="K215" s="120">
        <v>462</v>
      </c>
      <c r="L215" s="120">
        <v>548</v>
      </c>
      <c r="M215" s="120">
        <v>4270</v>
      </c>
      <c r="N215" s="120">
        <v>830</v>
      </c>
      <c r="O215" s="120">
        <f t="shared" si="40"/>
        <v>6476</v>
      </c>
      <c r="P215" s="120">
        <f>'[1]SH-FA2007-18'!DH217</f>
        <v>67</v>
      </c>
      <c r="Q215" s="120">
        <f>'[1]SH-FA2007-18'!DI217</f>
        <v>59</v>
      </c>
      <c r="R215" s="120">
        <f>'[1]SH-FA2007-18'!DJ217</f>
        <v>72</v>
      </c>
      <c r="S215" s="120">
        <f>'[1]SH-FA2007-18'!DK217</f>
        <v>76</v>
      </c>
      <c r="T215" s="120">
        <f>'[1]SH-FA2007-18'!DL217</f>
        <v>105</v>
      </c>
      <c r="U215" s="120">
        <f>'[1]SH-FA2007-18'!DM217</f>
        <v>344.4</v>
      </c>
      <c r="V215" s="120">
        <f>'[1]SH-FA2007-18'!DN217</f>
        <v>113.6</v>
      </c>
      <c r="W215" s="120">
        <f>'[1]SH-FA2007-18'!DO217</f>
        <v>2856.2444444444445</v>
      </c>
      <c r="X215" s="120">
        <f>'[1]SH-FA2007-18'!DP217</f>
        <v>895.7555555555557</v>
      </c>
      <c r="Y215" s="121">
        <f t="shared" si="41"/>
        <v>4589</v>
      </c>
      <c r="Z215" s="122">
        <f t="shared" si="42"/>
        <v>100</v>
      </c>
      <c r="AA215" s="122">
        <f t="shared" si="43"/>
        <v>84.285714285714292</v>
      </c>
      <c r="AB215" s="122">
        <f t="shared" si="45"/>
        <v>98.630136986301366</v>
      </c>
      <c r="AC215" s="122">
        <f t="shared" si="46"/>
        <v>100</v>
      </c>
      <c r="AD215" s="122">
        <f t="shared" si="47"/>
        <v>100</v>
      </c>
      <c r="AE215" s="122">
        <f t="shared" si="48"/>
        <v>74.545454545454533</v>
      </c>
      <c r="AF215" s="122">
        <f t="shared" si="49"/>
        <v>20.729927007299271</v>
      </c>
      <c r="AG215" s="122">
        <f t="shared" si="50"/>
        <v>66.890970595888632</v>
      </c>
      <c r="AH215" s="122">
        <f t="shared" si="51"/>
        <v>100</v>
      </c>
      <c r="AI215" s="122">
        <f t="shared" si="52"/>
        <v>70.8616429894997</v>
      </c>
      <c r="AJ215" s="11">
        <f t="shared" si="44"/>
        <v>1887</v>
      </c>
    </row>
    <row r="216" spans="1:36" ht="24.95" customHeight="1" x14ac:dyDescent="0.25">
      <c r="A216" s="123" t="s">
        <v>1741</v>
      </c>
      <c r="B216" s="124" t="s">
        <v>1728</v>
      </c>
      <c r="C216" s="125" t="s">
        <v>294</v>
      </c>
      <c r="D216" s="125" t="s">
        <v>344</v>
      </c>
      <c r="E216" s="126" t="s">
        <v>1579</v>
      </c>
      <c r="F216" s="120">
        <v>129</v>
      </c>
      <c r="G216" s="120">
        <v>134</v>
      </c>
      <c r="H216" s="120">
        <v>139</v>
      </c>
      <c r="I216" s="120">
        <v>145</v>
      </c>
      <c r="J216" s="120">
        <v>150</v>
      </c>
      <c r="K216" s="120">
        <v>818</v>
      </c>
      <c r="L216" s="120">
        <v>887</v>
      </c>
      <c r="M216" s="120">
        <v>6932</v>
      </c>
      <c r="N216" s="120">
        <v>1431</v>
      </c>
      <c r="O216" s="120">
        <f t="shared" si="40"/>
        <v>10765</v>
      </c>
      <c r="P216" s="120">
        <f>'[1]SH-FA2007-18'!DH218</f>
        <v>151</v>
      </c>
      <c r="Q216" s="120">
        <f>'[1]SH-FA2007-18'!DI218</f>
        <v>127</v>
      </c>
      <c r="R216" s="120">
        <f>'[1]SH-FA2007-18'!DJ218</f>
        <v>156</v>
      </c>
      <c r="S216" s="120">
        <f>'[1]SH-FA2007-18'!DK218</f>
        <v>142</v>
      </c>
      <c r="T216" s="120">
        <f>'[1]SH-FA2007-18'!DL218</f>
        <v>299</v>
      </c>
      <c r="U216" s="120">
        <f>'[1]SH-FA2007-18'!DM218</f>
        <v>760.6</v>
      </c>
      <c r="V216" s="120">
        <f>'[1]SH-FA2007-18'!DN218</f>
        <v>340.40000000000003</v>
      </c>
      <c r="W216" s="120">
        <f>'[1]SH-FA2007-18'!DO218</f>
        <v>3627.4666666666667</v>
      </c>
      <c r="X216" s="120">
        <f>'[1]SH-FA2007-18'!DP218</f>
        <v>1197.5333333333333</v>
      </c>
      <c r="Y216" s="121">
        <f t="shared" si="41"/>
        <v>6801</v>
      </c>
      <c r="Z216" s="122">
        <f t="shared" si="42"/>
        <v>100</v>
      </c>
      <c r="AA216" s="122">
        <f t="shared" si="43"/>
        <v>94.776119402985074</v>
      </c>
      <c r="AB216" s="122">
        <f t="shared" si="45"/>
        <v>100</v>
      </c>
      <c r="AC216" s="122">
        <f t="shared" si="46"/>
        <v>97.931034482758619</v>
      </c>
      <c r="AD216" s="122">
        <f t="shared" si="47"/>
        <v>100</v>
      </c>
      <c r="AE216" s="122">
        <f t="shared" si="48"/>
        <v>92.98288508557458</v>
      </c>
      <c r="AF216" s="122">
        <f t="shared" si="49"/>
        <v>38.376550169109365</v>
      </c>
      <c r="AG216" s="122">
        <f t="shared" si="50"/>
        <v>52.329294095018277</v>
      </c>
      <c r="AH216" s="122">
        <f t="shared" si="51"/>
        <v>83.685068716515261</v>
      </c>
      <c r="AI216" s="122">
        <f t="shared" si="52"/>
        <v>63.176962378077107</v>
      </c>
      <c r="AJ216" s="11">
        <f t="shared" si="44"/>
        <v>3964</v>
      </c>
    </row>
    <row r="217" spans="1:36" ht="24.95" customHeight="1" x14ac:dyDescent="0.25">
      <c r="A217" s="123" t="s">
        <v>1021</v>
      </c>
      <c r="B217" s="124" t="s">
        <v>1728</v>
      </c>
      <c r="C217" s="125" t="s">
        <v>294</v>
      </c>
      <c r="D217" s="125" t="s">
        <v>345</v>
      </c>
      <c r="E217" s="126" t="s">
        <v>1599</v>
      </c>
      <c r="F217" s="120">
        <v>52</v>
      </c>
      <c r="G217" s="120">
        <v>55</v>
      </c>
      <c r="H217" s="120">
        <v>57</v>
      </c>
      <c r="I217" s="120">
        <v>61</v>
      </c>
      <c r="J217" s="120">
        <v>63</v>
      </c>
      <c r="K217" s="120">
        <v>360</v>
      </c>
      <c r="L217" s="120">
        <v>407</v>
      </c>
      <c r="M217" s="120">
        <v>2793</v>
      </c>
      <c r="N217" s="120">
        <v>497</v>
      </c>
      <c r="O217" s="120">
        <f t="shared" si="40"/>
        <v>4345</v>
      </c>
      <c r="P217" s="120">
        <f>'[1]SH-FA2007-18'!DH219</f>
        <v>21</v>
      </c>
      <c r="Q217" s="120">
        <f>'[1]SH-FA2007-18'!DI219</f>
        <v>50</v>
      </c>
      <c r="R217" s="120">
        <f>'[1]SH-FA2007-18'!DJ219</f>
        <v>51</v>
      </c>
      <c r="S217" s="120">
        <f>'[1]SH-FA2007-18'!DK219</f>
        <v>53</v>
      </c>
      <c r="T217" s="120">
        <f>'[1]SH-FA2007-18'!DL219</f>
        <v>51</v>
      </c>
      <c r="U217" s="120">
        <f>'[1]SH-FA2007-18'!DM219</f>
        <v>286.2</v>
      </c>
      <c r="V217" s="120">
        <f>'[1]SH-FA2007-18'!DN219</f>
        <v>158</v>
      </c>
      <c r="W217" s="120">
        <f>'[1]SH-FA2007-18'!DO219</f>
        <v>1756.9333333333334</v>
      </c>
      <c r="X217" s="120">
        <f>'[1]SH-FA2007-18'!DP219</f>
        <v>563.86666666666667</v>
      </c>
      <c r="Y217" s="121">
        <f t="shared" si="41"/>
        <v>2991</v>
      </c>
      <c r="Z217" s="122">
        <f t="shared" si="42"/>
        <v>40.384615384615387</v>
      </c>
      <c r="AA217" s="122">
        <f t="shared" si="43"/>
        <v>90.909090909090907</v>
      </c>
      <c r="AB217" s="122">
        <f t="shared" si="45"/>
        <v>89.473684210526315</v>
      </c>
      <c r="AC217" s="122">
        <f t="shared" si="46"/>
        <v>86.885245901639337</v>
      </c>
      <c r="AD217" s="122">
        <f t="shared" si="47"/>
        <v>80.952380952380949</v>
      </c>
      <c r="AE217" s="122">
        <f t="shared" si="48"/>
        <v>79.5</v>
      </c>
      <c r="AF217" s="122">
        <f t="shared" si="49"/>
        <v>38.82063882063882</v>
      </c>
      <c r="AG217" s="122">
        <f t="shared" si="50"/>
        <v>62.904881250745916</v>
      </c>
      <c r="AH217" s="122">
        <f t="shared" si="51"/>
        <v>100</v>
      </c>
      <c r="AI217" s="122">
        <f t="shared" si="52"/>
        <v>68.83774453394706</v>
      </c>
      <c r="AJ217" s="11">
        <f t="shared" si="44"/>
        <v>1354</v>
      </c>
    </row>
    <row r="218" spans="1:36" ht="24.95" customHeight="1" x14ac:dyDescent="0.25">
      <c r="A218" s="123" t="s">
        <v>1741</v>
      </c>
      <c r="B218" s="124" t="s">
        <v>1728</v>
      </c>
      <c r="C218" s="125" t="s">
        <v>294</v>
      </c>
      <c r="D218" s="125" t="s">
        <v>346</v>
      </c>
      <c r="E218" s="126" t="s">
        <v>1612</v>
      </c>
      <c r="F218" s="120">
        <v>74</v>
      </c>
      <c r="G218" s="120">
        <v>81</v>
      </c>
      <c r="H218" s="120">
        <v>85</v>
      </c>
      <c r="I218" s="120">
        <v>87</v>
      </c>
      <c r="J218" s="120">
        <v>89</v>
      </c>
      <c r="K218" s="120">
        <v>430</v>
      </c>
      <c r="L218" s="120">
        <v>402</v>
      </c>
      <c r="M218" s="120">
        <v>3944</v>
      </c>
      <c r="N218" s="120">
        <v>788</v>
      </c>
      <c r="O218" s="120">
        <f t="shared" si="40"/>
        <v>5980</v>
      </c>
      <c r="P218" s="120">
        <f>'[1]SH-FA2007-18'!DH220</f>
        <v>117</v>
      </c>
      <c r="Q218" s="120">
        <f>'[1]SH-FA2007-18'!DI220</f>
        <v>110</v>
      </c>
      <c r="R218" s="120">
        <f>'[1]SH-FA2007-18'!DJ220</f>
        <v>179</v>
      </c>
      <c r="S218" s="120">
        <f>'[1]SH-FA2007-18'!DK220</f>
        <v>151</v>
      </c>
      <c r="T218" s="120">
        <f>'[1]SH-FA2007-18'!DL220</f>
        <v>194</v>
      </c>
      <c r="U218" s="120">
        <f>'[1]SH-FA2007-18'!DM220</f>
        <v>591.79999999999995</v>
      </c>
      <c r="V218" s="120">
        <f>'[1]SH-FA2007-18'!DN220</f>
        <v>229</v>
      </c>
      <c r="W218" s="120">
        <f>'[1]SH-FA2007-18'!DO220</f>
        <v>3631.0444444444443</v>
      </c>
      <c r="X218" s="120">
        <f>'[1]SH-FA2007-18'!DP220</f>
        <v>718.15555555555557</v>
      </c>
      <c r="Y218" s="121">
        <f t="shared" si="41"/>
        <v>5921</v>
      </c>
      <c r="Z218" s="122">
        <f t="shared" si="42"/>
        <v>100</v>
      </c>
      <c r="AA218" s="122">
        <f t="shared" si="43"/>
        <v>100</v>
      </c>
      <c r="AB218" s="122">
        <f t="shared" si="45"/>
        <v>100</v>
      </c>
      <c r="AC218" s="122">
        <f t="shared" si="46"/>
        <v>100</v>
      </c>
      <c r="AD218" s="122">
        <f t="shared" si="47"/>
        <v>100</v>
      </c>
      <c r="AE218" s="122">
        <f t="shared" si="48"/>
        <v>100</v>
      </c>
      <c r="AF218" s="122">
        <f t="shared" si="49"/>
        <v>56.965174129353237</v>
      </c>
      <c r="AG218" s="122">
        <f t="shared" si="50"/>
        <v>92.065021410863196</v>
      </c>
      <c r="AH218" s="122">
        <f t="shared" si="51"/>
        <v>91.136491821771017</v>
      </c>
      <c r="AI218" s="122">
        <f t="shared" si="52"/>
        <v>99.013377926421413</v>
      </c>
      <c r="AJ218" s="11">
        <f t="shared" si="44"/>
        <v>59</v>
      </c>
    </row>
    <row r="219" spans="1:36" ht="24.95" customHeight="1" x14ac:dyDescent="0.25">
      <c r="A219" s="123" t="s">
        <v>995</v>
      </c>
      <c r="B219" s="124" t="s">
        <v>1728</v>
      </c>
      <c r="C219" s="125" t="s">
        <v>294</v>
      </c>
      <c r="D219" s="125" t="s">
        <v>347</v>
      </c>
      <c r="E219" s="126" t="s">
        <v>1628</v>
      </c>
      <c r="F219" s="120">
        <v>9</v>
      </c>
      <c r="G219" s="120">
        <v>9</v>
      </c>
      <c r="H219" s="120">
        <v>9</v>
      </c>
      <c r="I219" s="120">
        <v>10</v>
      </c>
      <c r="J219" s="120">
        <v>10</v>
      </c>
      <c r="K219" s="120">
        <v>60</v>
      </c>
      <c r="L219" s="120">
        <v>69</v>
      </c>
      <c r="M219" s="120">
        <v>523</v>
      </c>
      <c r="N219" s="120">
        <v>108</v>
      </c>
      <c r="O219" s="120">
        <f t="shared" si="40"/>
        <v>807</v>
      </c>
      <c r="P219" s="120">
        <f>'[1]SH-FA2007-18'!DH221</f>
        <v>6</v>
      </c>
      <c r="Q219" s="120">
        <f>'[1]SH-FA2007-18'!DI221</f>
        <v>7</v>
      </c>
      <c r="R219" s="120">
        <f>'[1]SH-FA2007-18'!DJ221</f>
        <v>8</v>
      </c>
      <c r="S219" s="120">
        <f>'[1]SH-FA2007-18'!DK221</f>
        <v>9</v>
      </c>
      <c r="T219" s="120">
        <f>'[1]SH-FA2007-18'!DL221</f>
        <v>17</v>
      </c>
      <c r="U219" s="120">
        <f>'[1]SH-FA2007-18'!DM221</f>
        <v>48</v>
      </c>
      <c r="V219" s="120">
        <f>'[1]SH-FA2007-18'!DN221</f>
        <v>13</v>
      </c>
      <c r="W219" s="120">
        <f>'[1]SH-FA2007-18'!DO221</f>
        <v>305.97777777777782</v>
      </c>
      <c r="X219" s="120">
        <f>'[1]SH-FA2007-18'!DP221</f>
        <v>129.02222222222221</v>
      </c>
      <c r="Y219" s="121">
        <f t="shared" si="41"/>
        <v>543</v>
      </c>
      <c r="Z219" s="122">
        <f t="shared" si="42"/>
        <v>66.666666666666657</v>
      </c>
      <c r="AA219" s="122">
        <f t="shared" si="43"/>
        <v>77.777777777777786</v>
      </c>
      <c r="AB219" s="122">
        <f t="shared" si="45"/>
        <v>88.888888888888886</v>
      </c>
      <c r="AC219" s="122">
        <f t="shared" si="46"/>
        <v>90</v>
      </c>
      <c r="AD219" s="122">
        <f t="shared" si="47"/>
        <v>100</v>
      </c>
      <c r="AE219" s="122">
        <f t="shared" si="48"/>
        <v>80</v>
      </c>
      <c r="AF219" s="122">
        <f t="shared" si="49"/>
        <v>18.840579710144929</v>
      </c>
      <c r="AG219" s="122">
        <f t="shared" si="50"/>
        <v>58.504355215636295</v>
      </c>
      <c r="AH219" s="122">
        <f t="shared" si="51"/>
        <v>100</v>
      </c>
      <c r="AI219" s="122">
        <f t="shared" si="52"/>
        <v>67.286245353159842</v>
      </c>
      <c r="AJ219" s="11">
        <f t="shared" si="44"/>
        <v>264</v>
      </c>
    </row>
    <row r="220" spans="1:36" ht="24.95" customHeight="1" x14ac:dyDescent="0.25">
      <c r="A220" s="123" t="s">
        <v>1002</v>
      </c>
      <c r="B220" s="124" t="s">
        <v>1728</v>
      </c>
      <c r="C220" s="125" t="s">
        <v>294</v>
      </c>
      <c r="D220" s="125" t="s">
        <v>348</v>
      </c>
      <c r="E220" s="126" t="s">
        <v>1639</v>
      </c>
      <c r="F220" s="120">
        <v>13</v>
      </c>
      <c r="G220" s="120">
        <v>18</v>
      </c>
      <c r="H220" s="120">
        <v>21</v>
      </c>
      <c r="I220" s="120">
        <v>23</v>
      </c>
      <c r="J220" s="120">
        <v>26</v>
      </c>
      <c r="K220" s="120">
        <v>141</v>
      </c>
      <c r="L220" s="120">
        <v>142</v>
      </c>
      <c r="M220" s="120">
        <v>1185</v>
      </c>
      <c r="N220" s="120">
        <v>300</v>
      </c>
      <c r="O220" s="120">
        <f t="shared" si="40"/>
        <v>1869</v>
      </c>
      <c r="P220" s="120">
        <f>'[1]SH-FA2007-18'!DH222</f>
        <v>16</v>
      </c>
      <c r="Q220" s="120">
        <f>'[1]SH-FA2007-18'!DI222</f>
        <v>8</v>
      </c>
      <c r="R220" s="120">
        <f>'[1]SH-FA2007-18'!DJ222</f>
        <v>11</v>
      </c>
      <c r="S220" s="120">
        <f>'[1]SH-FA2007-18'!DK222</f>
        <v>21</v>
      </c>
      <c r="T220" s="120">
        <f>'[1]SH-FA2007-18'!DL222</f>
        <v>34</v>
      </c>
      <c r="U220" s="120">
        <f>'[1]SH-FA2007-18'!DM222</f>
        <v>112.4</v>
      </c>
      <c r="V220" s="120">
        <f>'[1]SH-FA2007-18'!DN222</f>
        <v>66.2</v>
      </c>
      <c r="W220" s="120">
        <f>'[1]SH-FA2007-18'!DO222</f>
        <v>734.5777777777779</v>
      </c>
      <c r="X220" s="120">
        <f>'[1]SH-FA2007-18'!DP222</f>
        <v>205.82222222222222</v>
      </c>
      <c r="Y220" s="121">
        <f t="shared" si="41"/>
        <v>1209.0000000000002</v>
      </c>
      <c r="Z220" s="122">
        <f t="shared" si="42"/>
        <v>100</v>
      </c>
      <c r="AA220" s="122">
        <f t="shared" si="43"/>
        <v>44.444444444444443</v>
      </c>
      <c r="AB220" s="122">
        <f t="shared" si="45"/>
        <v>52.380952380952387</v>
      </c>
      <c r="AC220" s="122">
        <f t="shared" si="46"/>
        <v>91.304347826086953</v>
      </c>
      <c r="AD220" s="122">
        <f t="shared" si="47"/>
        <v>100</v>
      </c>
      <c r="AE220" s="122">
        <f t="shared" si="48"/>
        <v>79.716312056737593</v>
      </c>
      <c r="AF220" s="122">
        <f t="shared" si="49"/>
        <v>46.619718309859159</v>
      </c>
      <c r="AG220" s="122">
        <f t="shared" si="50"/>
        <v>61.989685888420077</v>
      </c>
      <c r="AH220" s="122">
        <f t="shared" si="51"/>
        <v>68.607407407407408</v>
      </c>
      <c r="AI220" s="122">
        <f t="shared" si="52"/>
        <v>64.686998394863565</v>
      </c>
      <c r="AJ220" s="11">
        <f t="shared" si="44"/>
        <v>659.99999999999977</v>
      </c>
    </row>
    <row r="221" spans="1:36" ht="24.95" customHeight="1" x14ac:dyDescent="0.25">
      <c r="A221" s="123" t="s">
        <v>1725</v>
      </c>
      <c r="B221" s="124" t="s">
        <v>1724</v>
      </c>
      <c r="C221" s="125" t="s">
        <v>75</v>
      </c>
      <c r="D221" s="125" t="s">
        <v>76</v>
      </c>
      <c r="E221" s="126" t="s">
        <v>1042</v>
      </c>
      <c r="F221" s="120">
        <v>234</v>
      </c>
      <c r="G221" s="120">
        <v>224</v>
      </c>
      <c r="H221" s="120">
        <v>222</v>
      </c>
      <c r="I221" s="120">
        <v>228</v>
      </c>
      <c r="J221" s="120">
        <v>239</v>
      </c>
      <c r="K221" s="120">
        <v>1484</v>
      </c>
      <c r="L221" s="120">
        <v>1917</v>
      </c>
      <c r="M221" s="120">
        <v>8634</v>
      </c>
      <c r="N221" s="120">
        <v>1621</v>
      </c>
      <c r="O221" s="120">
        <f t="shared" si="40"/>
        <v>14803</v>
      </c>
      <c r="P221" s="120">
        <f>'[1]SH-FA2007-18'!DH223</f>
        <v>176</v>
      </c>
      <c r="Q221" s="120">
        <f>'[1]SH-FA2007-18'!DI223</f>
        <v>156</v>
      </c>
      <c r="R221" s="120">
        <f>'[1]SH-FA2007-18'!DJ223</f>
        <v>196</v>
      </c>
      <c r="S221" s="120">
        <f>'[1]SH-FA2007-18'!DK223</f>
        <v>178</v>
      </c>
      <c r="T221" s="120">
        <f>'[1]SH-FA2007-18'!DL223</f>
        <v>349</v>
      </c>
      <c r="U221" s="120">
        <f>'[1]SH-FA2007-18'!DM223</f>
        <v>1683.8</v>
      </c>
      <c r="V221" s="120">
        <f>'[1]SH-FA2007-18'!DN223</f>
        <v>635.4</v>
      </c>
      <c r="W221" s="120">
        <f>'[1]SH-FA2007-18'!DO223</f>
        <v>4448.5777777777766</v>
      </c>
      <c r="X221" s="120">
        <f>'[1]SH-FA2007-18'!DP223</f>
        <v>1227.2222222222222</v>
      </c>
      <c r="Y221" s="121">
        <f t="shared" si="41"/>
        <v>9050</v>
      </c>
      <c r="Z221" s="122">
        <f t="shared" si="42"/>
        <v>75.213675213675216</v>
      </c>
      <c r="AA221" s="122">
        <f t="shared" si="43"/>
        <v>69.642857142857139</v>
      </c>
      <c r="AB221" s="122">
        <f t="shared" si="45"/>
        <v>88.288288288288285</v>
      </c>
      <c r="AC221" s="122">
        <f t="shared" si="46"/>
        <v>78.070175438596493</v>
      </c>
      <c r="AD221" s="122">
        <f t="shared" si="47"/>
        <v>100</v>
      </c>
      <c r="AE221" s="122">
        <f t="shared" si="48"/>
        <v>100</v>
      </c>
      <c r="AF221" s="122">
        <f t="shared" si="49"/>
        <v>33.145539906103281</v>
      </c>
      <c r="AG221" s="122">
        <f t="shared" si="50"/>
        <v>51.523949244588565</v>
      </c>
      <c r="AH221" s="122">
        <f t="shared" si="51"/>
        <v>75.70772499828638</v>
      </c>
      <c r="AI221" s="122">
        <f t="shared" si="52"/>
        <v>61.136256164291026</v>
      </c>
      <c r="AJ221" s="11">
        <f t="shared" si="44"/>
        <v>5753</v>
      </c>
    </row>
    <row r="222" spans="1:36" ht="24.95" customHeight="1" x14ac:dyDescent="0.25">
      <c r="A222" s="123" t="s">
        <v>1023</v>
      </c>
      <c r="B222" s="124" t="s">
        <v>1724</v>
      </c>
      <c r="C222" s="125" t="s">
        <v>75</v>
      </c>
      <c r="D222" s="125" t="s">
        <v>77</v>
      </c>
      <c r="E222" s="126" t="s">
        <v>1045</v>
      </c>
      <c r="F222" s="120">
        <v>323</v>
      </c>
      <c r="G222" s="120">
        <v>321</v>
      </c>
      <c r="H222" s="120">
        <v>323</v>
      </c>
      <c r="I222" s="120">
        <v>327</v>
      </c>
      <c r="J222" s="120">
        <v>334</v>
      </c>
      <c r="K222" s="120">
        <v>1834</v>
      </c>
      <c r="L222" s="120">
        <v>2101</v>
      </c>
      <c r="M222" s="120">
        <v>15560</v>
      </c>
      <c r="N222" s="120">
        <v>3814</v>
      </c>
      <c r="O222" s="120">
        <f t="shared" si="40"/>
        <v>24937</v>
      </c>
      <c r="P222" s="120">
        <f>'[1]SH-FA2007-18'!DH224</f>
        <v>203</v>
      </c>
      <c r="Q222" s="120">
        <f>'[1]SH-FA2007-18'!DI224</f>
        <v>400</v>
      </c>
      <c r="R222" s="120">
        <f>'[1]SH-FA2007-18'!DJ224</f>
        <v>395</v>
      </c>
      <c r="S222" s="120">
        <f>'[1]SH-FA2007-18'!DK224</f>
        <v>398</v>
      </c>
      <c r="T222" s="120">
        <f>'[1]SH-FA2007-18'!DL224</f>
        <v>632</v>
      </c>
      <c r="U222" s="120">
        <f>'[1]SH-FA2007-18'!DM224</f>
        <v>2811.4</v>
      </c>
      <c r="V222" s="120">
        <f>'[1]SH-FA2007-18'!DN224</f>
        <v>832.2</v>
      </c>
      <c r="W222" s="120">
        <f>'[1]SH-FA2007-18'!DO224</f>
        <v>5257.5999999999995</v>
      </c>
      <c r="X222" s="120">
        <f>'[1]SH-FA2007-18'!DP224</f>
        <v>1384.8</v>
      </c>
      <c r="Y222" s="121">
        <f t="shared" si="41"/>
        <v>12313.999999999998</v>
      </c>
      <c r="Z222" s="122">
        <f t="shared" si="42"/>
        <v>62.848297213622295</v>
      </c>
      <c r="AA222" s="122">
        <f t="shared" si="43"/>
        <v>100</v>
      </c>
      <c r="AB222" s="122">
        <f t="shared" si="45"/>
        <v>100</v>
      </c>
      <c r="AC222" s="122">
        <f t="shared" si="46"/>
        <v>100</v>
      </c>
      <c r="AD222" s="122">
        <f t="shared" si="47"/>
        <v>100</v>
      </c>
      <c r="AE222" s="122">
        <f t="shared" si="48"/>
        <v>100</v>
      </c>
      <c r="AF222" s="122">
        <f t="shared" si="49"/>
        <v>39.609709662065683</v>
      </c>
      <c r="AG222" s="122">
        <f t="shared" si="50"/>
        <v>33.789203084832906</v>
      </c>
      <c r="AH222" s="122">
        <f t="shared" si="51"/>
        <v>36.308337703198738</v>
      </c>
      <c r="AI222" s="122">
        <f t="shared" si="52"/>
        <v>49.380438705537948</v>
      </c>
      <c r="AJ222" s="11">
        <f t="shared" si="44"/>
        <v>12623.000000000002</v>
      </c>
    </row>
    <row r="223" spans="1:36" ht="24.95" customHeight="1" x14ac:dyDescent="0.25">
      <c r="A223" s="123" t="s">
        <v>75</v>
      </c>
      <c r="B223" s="124" t="s">
        <v>1724</v>
      </c>
      <c r="C223" s="125" t="s">
        <v>75</v>
      </c>
      <c r="D223" s="125" t="s">
        <v>78</v>
      </c>
      <c r="E223" s="126" t="s">
        <v>1052</v>
      </c>
      <c r="F223" s="120">
        <v>91</v>
      </c>
      <c r="G223" s="120">
        <v>90</v>
      </c>
      <c r="H223" s="120">
        <v>92</v>
      </c>
      <c r="I223" s="120">
        <v>96</v>
      </c>
      <c r="J223" s="120">
        <v>100</v>
      </c>
      <c r="K223" s="120">
        <v>609</v>
      </c>
      <c r="L223" s="120">
        <v>760</v>
      </c>
      <c r="M223" s="120">
        <v>4393</v>
      </c>
      <c r="N223" s="120">
        <v>973</v>
      </c>
      <c r="O223" s="120">
        <f t="shared" si="40"/>
        <v>7204</v>
      </c>
      <c r="P223" s="120">
        <f>'[1]SH-FA2007-18'!DH225</f>
        <v>79</v>
      </c>
      <c r="Q223" s="120">
        <f>'[1]SH-FA2007-18'!DI225</f>
        <v>123</v>
      </c>
      <c r="R223" s="120">
        <f>'[1]SH-FA2007-18'!DJ225</f>
        <v>91</v>
      </c>
      <c r="S223" s="120">
        <f>'[1]SH-FA2007-18'!DK225</f>
        <v>104</v>
      </c>
      <c r="T223" s="120">
        <f>'[1]SH-FA2007-18'!DL225</f>
        <v>176</v>
      </c>
      <c r="U223" s="120">
        <f>'[1]SH-FA2007-18'!DM225</f>
        <v>568.4</v>
      </c>
      <c r="V223" s="120">
        <f>'[1]SH-FA2007-18'!DN225</f>
        <v>297.00000000000011</v>
      </c>
      <c r="W223" s="120">
        <f>'[1]SH-FA2007-18'!DO225</f>
        <v>1449.4888888888888</v>
      </c>
      <c r="X223" s="120">
        <f>'[1]SH-FA2007-18'!DP225</f>
        <v>401.11111111111114</v>
      </c>
      <c r="Y223" s="121">
        <f t="shared" si="41"/>
        <v>3289</v>
      </c>
      <c r="Z223" s="122">
        <f t="shared" si="42"/>
        <v>86.813186813186817</v>
      </c>
      <c r="AA223" s="122">
        <f t="shared" si="43"/>
        <v>100</v>
      </c>
      <c r="AB223" s="122">
        <f t="shared" si="45"/>
        <v>98.91304347826086</v>
      </c>
      <c r="AC223" s="122">
        <f t="shared" si="46"/>
        <v>100</v>
      </c>
      <c r="AD223" s="122">
        <f t="shared" si="47"/>
        <v>100</v>
      </c>
      <c r="AE223" s="122">
        <f t="shared" si="48"/>
        <v>93.333333333333329</v>
      </c>
      <c r="AF223" s="122">
        <f t="shared" si="49"/>
        <v>39.078947368421069</v>
      </c>
      <c r="AG223" s="122">
        <f t="shared" si="50"/>
        <v>32.995422009763004</v>
      </c>
      <c r="AH223" s="122">
        <f t="shared" si="51"/>
        <v>41.224163526321803</v>
      </c>
      <c r="AI223" s="122">
        <f t="shared" si="52"/>
        <v>45.655191560244305</v>
      </c>
      <c r="AJ223" s="11">
        <f t="shared" si="44"/>
        <v>3915</v>
      </c>
    </row>
    <row r="224" spans="1:36" ht="24.95" customHeight="1" x14ac:dyDescent="0.25">
      <c r="A224" s="123" t="s">
        <v>1023</v>
      </c>
      <c r="B224" s="124" t="s">
        <v>1724</v>
      </c>
      <c r="C224" s="125" t="s">
        <v>75</v>
      </c>
      <c r="D224" s="125" t="s">
        <v>79</v>
      </c>
      <c r="E224" s="126" t="s">
        <v>1056</v>
      </c>
      <c r="F224" s="120">
        <v>56</v>
      </c>
      <c r="G224" s="120">
        <v>55</v>
      </c>
      <c r="H224" s="120">
        <v>55</v>
      </c>
      <c r="I224" s="120">
        <v>56</v>
      </c>
      <c r="J224" s="120">
        <v>59</v>
      </c>
      <c r="K224" s="120">
        <v>329</v>
      </c>
      <c r="L224" s="120">
        <v>398</v>
      </c>
      <c r="M224" s="120">
        <v>2681</v>
      </c>
      <c r="N224" s="120">
        <v>640</v>
      </c>
      <c r="O224" s="120">
        <f t="shared" si="40"/>
        <v>4329</v>
      </c>
      <c r="P224" s="120">
        <f>'[1]SH-FA2007-18'!DH226</f>
        <v>56</v>
      </c>
      <c r="Q224" s="120">
        <f>'[1]SH-FA2007-18'!DI226</f>
        <v>51</v>
      </c>
      <c r="R224" s="120">
        <f>'[1]SH-FA2007-18'!DJ226</f>
        <v>52</v>
      </c>
      <c r="S224" s="120">
        <f>'[1]SH-FA2007-18'!DK226</f>
        <v>55</v>
      </c>
      <c r="T224" s="120">
        <f>'[1]SH-FA2007-18'!DL226</f>
        <v>117</v>
      </c>
      <c r="U224" s="120">
        <f>'[1]SH-FA2007-18'!DM226</f>
        <v>409.4</v>
      </c>
      <c r="V224" s="120">
        <f>'[1]SH-FA2007-18'!DN226</f>
        <v>217.20000000000002</v>
      </c>
      <c r="W224" s="120">
        <f>'[1]SH-FA2007-18'!DO226</f>
        <v>1271.8888888888889</v>
      </c>
      <c r="X224" s="120">
        <f>'[1]SH-FA2007-18'!DP226</f>
        <v>289.51111111111106</v>
      </c>
      <c r="Y224" s="121">
        <f t="shared" si="41"/>
        <v>2519</v>
      </c>
      <c r="Z224" s="122">
        <f t="shared" si="42"/>
        <v>100</v>
      </c>
      <c r="AA224" s="122">
        <f t="shared" si="43"/>
        <v>92.72727272727272</v>
      </c>
      <c r="AB224" s="122">
        <f t="shared" si="45"/>
        <v>94.545454545454547</v>
      </c>
      <c r="AC224" s="122">
        <f t="shared" si="46"/>
        <v>98.214285714285708</v>
      </c>
      <c r="AD224" s="122">
        <f t="shared" si="47"/>
        <v>100</v>
      </c>
      <c r="AE224" s="122">
        <f t="shared" si="48"/>
        <v>100</v>
      </c>
      <c r="AF224" s="122">
        <f t="shared" si="49"/>
        <v>54.572864321608051</v>
      </c>
      <c r="AG224" s="122">
        <f t="shared" si="50"/>
        <v>47.440838824650839</v>
      </c>
      <c r="AH224" s="122">
        <f t="shared" si="51"/>
        <v>45.236111111111107</v>
      </c>
      <c r="AI224" s="122">
        <f t="shared" si="52"/>
        <v>58.188958188958182</v>
      </c>
      <c r="AJ224" s="11">
        <f t="shared" si="44"/>
        <v>1810</v>
      </c>
    </row>
    <row r="225" spans="1:36" ht="24.95" customHeight="1" x14ac:dyDescent="0.25">
      <c r="A225" s="123" t="s">
        <v>1725</v>
      </c>
      <c r="B225" s="124" t="s">
        <v>1724</v>
      </c>
      <c r="C225" s="125" t="s">
        <v>75</v>
      </c>
      <c r="D225" s="125" t="s">
        <v>80</v>
      </c>
      <c r="E225" s="126" t="s">
        <v>1136</v>
      </c>
      <c r="F225" s="120">
        <v>76</v>
      </c>
      <c r="G225" s="120">
        <v>73</v>
      </c>
      <c r="H225" s="120">
        <v>71</v>
      </c>
      <c r="I225" s="120">
        <v>69</v>
      </c>
      <c r="J225" s="120">
        <v>68</v>
      </c>
      <c r="K225" s="120">
        <v>352</v>
      </c>
      <c r="L225" s="120">
        <v>407</v>
      </c>
      <c r="M225" s="120">
        <v>2587</v>
      </c>
      <c r="N225" s="120">
        <v>546</v>
      </c>
      <c r="O225" s="120">
        <f t="shared" si="40"/>
        <v>4249</v>
      </c>
      <c r="P225" s="120">
        <f>'[1]SH-FA2007-18'!DH227</f>
        <v>46</v>
      </c>
      <c r="Q225" s="120">
        <f>'[1]SH-FA2007-18'!DI227</f>
        <v>60</v>
      </c>
      <c r="R225" s="120">
        <f>'[1]SH-FA2007-18'!DJ227</f>
        <v>44</v>
      </c>
      <c r="S225" s="120">
        <f>'[1]SH-FA2007-18'!DK227</f>
        <v>94</v>
      </c>
      <c r="T225" s="120">
        <f>'[1]SH-FA2007-18'!DL227</f>
        <v>137</v>
      </c>
      <c r="U225" s="120">
        <f>'[1]SH-FA2007-18'!DM227</f>
        <v>571</v>
      </c>
      <c r="V225" s="120">
        <f>'[1]SH-FA2007-18'!DN227</f>
        <v>88.600000000000009</v>
      </c>
      <c r="W225" s="120">
        <f>'[1]SH-FA2007-18'!DO227</f>
        <v>1750.7555555555555</v>
      </c>
      <c r="X225" s="120">
        <f>'[1]SH-FA2007-18'!DP227</f>
        <v>484.64444444444445</v>
      </c>
      <c r="Y225" s="121">
        <f t="shared" si="41"/>
        <v>3276</v>
      </c>
      <c r="Z225" s="122">
        <f t="shared" si="42"/>
        <v>60.526315789473685</v>
      </c>
      <c r="AA225" s="122">
        <f t="shared" si="43"/>
        <v>82.191780821917803</v>
      </c>
      <c r="AB225" s="122">
        <f t="shared" si="45"/>
        <v>61.971830985915489</v>
      </c>
      <c r="AC225" s="122">
        <f t="shared" si="46"/>
        <v>100</v>
      </c>
      <c r="AD225" s="122">
        <f t="shared" si="47"/>
        <v>100</v>
      </c>
      <c r="AE225" s="122">
        <f t="shared" si="48"/>
        <v>100</v>
      </c>
      <c r="AF225" s="122">
        <f t="shared" si="49"/>
        <v>21.76904176904177</v>
      </c>
      <c r="AG225" s="122">
        <f t="shared" si="50"/>
        <v>67.675127775630287</v>
      </c>
      <c r="AH225" s="122">
        <f t="shared" si="51"/>
        <v>88.762718762718762</v>
      </c>
      <c r="AI225" s="122">
        <f t="shared" si="52"/>
        <v>77.100494233937397</v>
      </c>
      <c r="AJ225" s="11">
        <f t="shared" si="44"/>
        <v>973</v>
      </c>
    </row>
    <row r="226" spans="1:36" ht="24.95" customHeight="1" x14ac:dyDescent="0.25">
      <c r="A226" s="123" t="s">
        <v>75</v>
      </c>
      <c r="B226" s="124" t="s">
        <v>1724</v>
      </c>
      <c r="C226" s="125" t="s">
        <v>75</v>
      </c>
      <c r="D226" s="125" t="s">
        <v>81</v>
      </c>
      <c r="E226" s="126" t="s">
        <v>1141</v>
      </c>
      <c r="F226" s="120">
        <v>88</v>
      </c>
      <c r="G226" s="120">
        <v>85</v>
      </c>
      <c r="H226" s="120">
        <v>84</v>
      </c>
      <c r="I226" s="120">
        <v>85</v>
      </c>
      <c r="J226" s="120">
        <v>83</v>
      </c>
      <c r="K226" s="120">
        <v>421</v>
      </c>
      <c r="L226" s="120">
        <v>439</v>
      </c>
      <c r="M226" s="120">
        <v>3007</v>
      </c>
      <c r="N226" s="120">
        <v>727</v>
      </c>
      <c r="O226" s="120">
        <f t="shared" si="40"/>
        <v>5019</v>
      </c>
      <c r="P226" s="120">
        <f>'[1]SH-FA2007-18'!DH228</f>
        <v>61</v>
      </c>
      <c r="Q226" s="120">
        <f>'[1]SH-FA2007-18'!DI228</f>
        <v>67</v>
      </c>
      <c r="R226" s="120">
        <f>'[1]SH-FA2007-18'!DJ228</f>
        <v>62</v>
      </c>
      <c r="S226" s="120">
        <f>'[1]SH-FA2007-18'!DK228</f>
        <v>67</v>
      </c>
      <c r="T226" s="120">
        <f>'[1]SH-FA2007-18'!DL228</f>
        <v>139</v>
      </c>
      <c r="U226" s="120">
        <f>'[1]SH-FA2007-18'!DM228</f>
        <v>490.4</v>
      </c>
      <c r="V226" s="120">
        <f>'[1]SH-FA2007-18'!DN228</f>
        <v>150.6</v>
      </c>
      <c r="W226" s="120">
        <f>'[1]SH-FA2007-18'!DO228</f>
        <v>1127.4444444444443</v>
      </c>
      <c r="X226" s="120">
        <f>'[1]SH-FA2007-18'!DP228</f>
        <v>431.55555555555554</v>
      </c>
      <c r="Y226" s="121">
        <f t="shared" si="41"/>
        <v>2596</v>
      </c>
      <c r="Z226" s="122">
        <f t="shared" si="42"/>
        <v>69.318181818181827</v>
      </c>
      <c r="AA226" s="122">
        <f t="shared" si="43"/>
        <v>78.82352941176471</v>
      </c>
      <c r="AB226" s="122">
        <f t="shared" si="45"/>
        <v>73.80952380952381</v>
      </c>
      <c r="AC226" s="122">
        <f t="shared" si="46"/>
        <v>78.82352941176471</v>
      </c>
      <c r="AD226" s="122">
        <f t="shared" si="47"/>
        <v>100</v>
      </c>
      <c r="AE226" s="122">
        <f t="shared" si="48"/>
        <v>100</v>
      </c>
      <c r="AF226" s="122">
        <f t="shared" si="49"/>
        <v>34.305239179954441</v>
      </c>
      <c r="AG226" s="122">
        <f t="shared" si="50"/>
        <v>37.493995492000145</v>
      </c>
      <c r="AH226" s="122">
        <f t="shared" si="51"/>
        <v>59.361149319883843</v>
      </c>
      <c r="AI226" s="122">
        <f t="shared" si="52"/>
        <v>51.723450886630808</v>
      </c>
      <c r="AJ226" s="11">
        <f t="shared" si="44"/>
        <v>2423</v>
      </c>
    </row>
    <row r="227" spans="1:36" ht="24.95" customHeight="1" x14ac:dyDescent="0.25">
      <c r="A227" s="123" t="s">
        <v>1015</v>
      </c>
      <c r="B227" s="124" t="s">
        <v>1724</v>
      </c>
      <c r="C227" s="125" t="s">
        <v>75</v>
      </c>
      <c r="D227" s="125" t="s">
        <v>82</v>
      </c>
      <c r="E227" s="126" t="s">
        <v>1166</v>
      </c>
      <c r="F227" s="120">
        <v>76</v>
      </c>
      <c r="G227" s="120">
        <v>77</v>
      </c>
      <c r="H227" s="120">
        <v>81</v>
      </c>
      <c r="I227" s="120">
        <v>85</v>
      </c>
      <c r="J227" s="120">
        <v>88</v>
      </c>
      <c r="K227" s="120">
        <v>505</v>
      </c>
      <c r="L227" s="120">
        <v>591</v>
      </c>
      <c r="M227" s="120">
        <v>4215</v>
      </c>
      <c r="N227" s="120">
        <v>1088</v>
      </c>
      <c r="O227" s="120">
        <f t="shared" si="40"/>
        <v>6806</v>
      </c>
      <c r="P227" s="120">
        <f>'[1]SH-FA2007-18'!DH229</f>
        <v>53</v>
      </c>
      <c r="Q227" s="120">
        <f>'[1]SH-FA2007-18'!DI229</f>
        <v>119</v>
      </c>
      <c r="R227" s="120">
        <f>'[1]SH-FA2007-18'!DJ229</f>
        <v>84</v>
      </c>
      <c r="S227" s="120">
        <f>'[1]SH-FA2007-18'!DK229</f>
        <v>96</v>
      </c>
      <c r="T227" s="120">
        <f>'[1]SH-FA2007-18'!DL229</f>
        <v>136</v>
      </c>
      <c r="U227" s="120">
        <f>'[1]SH-FA2007-18'!DM229</f>
        <v>547.20000000000005</v>
      </c>
      <c r="V227" s="120">
        <f>'[1]SH-FA2007-18'!DN229</f>
        <v>182.6</v>
      </c>
      <c r="W227" s="120">
        <f>'[1]SH-FA2007-18'!DO229</f>
        <v>1526.3999999999999</v>
      </c>
      <c r="X227" s="120">
        <f>'[1]SH-FA2007-18'!DP229</f>
        <v>640.80000000000007</v>
      </c>
      <c r="Y227" s="121">
        <f t="shared" si="41"/>
        <v>3385</v>
      </c>
      <c r="Z227" s="122">
        <f t="shared" si="42"/>
        <v>69.73684210526315</v>
      </c>
      <c r="AA227" s="122">
        <f t="shared" si="43"/>
        <v>100</v>
      </c>
      <c r="AB227" s="122">
        <f t="shared" si="45"/>
        <v>100</v>
      </c>
      <c r="AC227" s="122">
        <f t="shared" si="46"/>
        <v>100</v>
      </c>
      <c r="AD227" s="122">
        <f t="shared" si="47"/>
        <v>100</v>
      </c>
      <c r="AE227" s="122">
        <f t="shared" si="48"/>
        <v>100</v>
      </c>
      <c r="AF227" s="122">
        <f t="shared" si="49"/>
        <v>30.896785109983078</v>
      </c>
      <c r="AG227" s="122">
        <f t="shared" si="50"/>
        <v>36.213523131672595</v>
      </c>
      <c r="AH227" s="122">
        <f t="shared" si="51"/>
        <v>58.897058823529413</v>
      </c>
      <c r="AI227" s="122">
        <f t="shared" si="52"/>
        <v>49.735527475756683</v>
      </c>
      <c r="AJ227" s="11">
        <f t="shared" si="44"/>
        <v>3421</v>
      </c>
    </row>
    <row r="228" spans="1:36" ht="24.95" customHeight="1" x14ac:dyDescent="0.25">
      <c r="A228" s="123" t="s">
        <v>1023</v>
      </c>
      <c r="B228" s="124" t="s">
        <v>1724</v>
      </c>
      <c r="C228" s="125" t="s">
        <v>75</v>
      </c>
      <c r="D228" s="125" t="s">
        <v>83</v>
      </c>
      <c r="E228" s="126" t="s">
        <v>1188</v>
      </c>
      <c r="F228" s="120">
        <v>321</v>
      </c>
      <c r="G228" s="120">
        <v>308</v>
      </c>
      <c r="H228" s="120">
        <v>300</v>
      </c>
      <c r="I228" s="120">
        <v>301</v>
      </c>
      <c r="J228" s="120">
        <v>308</v>
      </c>
      <c r="K228" s="120">
        <v>1753</v>
      </c>
      <c r="L228" s="120">
        <v>2133</v>
      </c>
      <c r="M228" s="120">
        <v>13703</v>
      </c>
      <c r="N228" s="120">
        <v>3192</v>
      </c>
      <c r="O228" s="120">
        <f t="shared" si="40"/>
        <v>22319</v>
      </c>
      <c r="P228" s="120">
        <f>'[1]SH-FA2007-18'!DH230</f>
        <v>261</v>
      </c>
      <c r="Q228" s="120">
        <f>'[1]SH-FA2007-18'!DI230</f>
        <v>321</v>
      </c>
      <c r="R228" s="120">
        <f>'[1]SH-FA2007-18'!DJ230</f>
        <v>268</v>
      </c>
      <c r="S228" s="120">
        <f>'[1]SH-FA2007-18'!DK230</f>
        <v>304</v>
      </c>
      <c r="T228" s="120">
        <f>'[1]SH-FA2007-18'!DL230</f>
        <v>596</v>
      </c>
      <c r="U228" s="120">
        <f>'[1]SH-FA2007-18'!DM230</f>
        <v>2227.6000000000004</v>
      </c>
      <c r="V228" s="120">
        <f>'[1]SH-FA2007-18'!DN230</f>
        <v>946.99999999999989</v>
      </c>
      <c r="W228" s="120">
        <f>'[1]SH-FA2007-18'!DO230</f>
        <v>6864.8444444444431</v>
      </c>
      <c r="X228" s="120">
        <f>'[1]SH-FA2007-18'!DP230</f>
        <v>2550.5555555555561</v>
      </c>
      <c r="Y228" s="121">
        <f t="shared" si="41"/>
        <v>14340</v>
      </c>
      <c r="Z228" s="122">
        <f t="shared" si="42"/>
        <v>81.308411214953267</v>
      </c>
      <c r="AA228" s="122">
        <f t="shared" si="43"/>
        <v>100</v>
      </c>
      <c r="AB228" s="122">
        <f t="shared" si="45"/>
        <v>89.333333333333329</v>
      </c>
      <c r="AC228" s="122">
        <f t="shared" si="46"/>
        <v>100</v>
      </c>
      <c r="AD228" s="122">
        <f t="shared" si="47"/>
        <v>100</v>
      </c>
      <c r="AE228" s="122">
        <f t="shared" si="48"/>
        <v>100</v>
      </c>
      <c r="AF228" s="122">
        <f t="shared" si="49"/>
        <v>44.397562119081101</v>
      </c>
      <c r="AG228" s="122">
        <f t="shared" si="50"/>
        <v>50.097383379146486</v>
      </c>
      <c r="AH228" s="122">
        <f t="shared" si="51"/>
        <v>79.904622667780572</v>
      </c>
      <c r="AI228" s="122">
        <f t="shared" si="52"/>
        <v>64.250190420717786</v>
      </c>
      <c r="AJ228" s="11">
        <f t="shared" si="44"/>
        <v>7979</v>
      </c>
    </row>
    <row r="229" spans="1:36" ht="24.95" customHeight="1" x14ac:dyDescent="0.25">
      <c r="A229" s="123" t="s">
        <v>75</v>
      </c>
      <c r="B229" s="124" t="s">
        <v>1724</v>
      </c>
      <c r="C229" s="125" t="s">
        <v>75</v>
      </c>
      <c r="D229" s="125" t="s">
        <v>84</v>
      </c>
      <c r="E229" s="126" t="s">
        <v>1194</v>
      </c>
      <c r="F229" s="120">
        <v>116</v>
      </c>
      <c r="G229" s="120">
        <v>115</v>
      </c>
      <c r="H229" s="120">
        <v>117</v>
      </c>
      <c r="I229" s="120">
        <v>122</v>
      </c>
      <c r="J229" s="120">
        <v>130</v>
      </c>
      <c r="K229" s="120">
        <v>807</v>
      </c>
      <c r="L229" s="120">
        <v>1051</v>
      </c>
      <c r="M229" s="120">
        <v>6185</v>
      </c>
      <c r="N229" s="120">
        <v>1547</v>
      </c>
      <c r="O229" s="120">
        <f t="shared" si="40"/>
        <v>10190</v>
      </c>
      <c r="P229" s="120">
        <f>'[1]SH-FA2007-18'!DH231</f>
        <v>58</v>
      </c>
      <c r="Q229" s="120">
        <f>'[1]SH-FA2007-18'!DI231</f>
        <v>97</v>
      </c>
      <c r="R229" s="120">
        <f>'[1]SH-FA2007-18'!DJ231</f>
        <v>82</v>
      </c>
      <c r="S229" s="120">
        <f>'[1]SH-FA2007-18'!DK231</f>
        <v>104</v>
      </c>
      <c r="T229" s="120">
        <f>'[1]SH-FA2007-18'!DL231</f>
        <v>181</v>
      </c>
      <c r="U229" s="120">
        <f>'[1]SH-FA2007-18'!DM231</f>
        <v>671</v>
      </c>
      <c r="V229" s="120">
        <f>'[1]SH-FA2007-18'!DN231</f>
        <v>241.4</v>
      </c>
      <c r="W229" s="120">
        <f>'[1]SH-FA2007-18'!DO231</f>
        <v>3044.333333333333</v>
      </c>
      <c r="X229" s="120">
        <f>'[1]SH-FA2007-18'!DP231</f>
        <v>766.26666666666665</v>
      </c>
      <c r="Y229" s="121">
        <f t="shared" si="41"/>
        <v>5245</v>
      </c>
      <c r="Z229" s="122">
        <f t="shared" si="42"/>
        <v>50</v>
      </c>
      <c r="AA229" s="122">
        <f t="shared" si="43"/>
        <v>84.34782608695653</v>
      </c>
      <c r="AB229" s="122">
        <f t="shared" si="45"/>
        <v>70.085470085470078</v>
      </c>
      <c r="AC229" s="122">
        <f t="shared" si="46"/>
        <v>85.245901639344254</v>
      </c>
      <c r="AD229" s="122">
        <f t="shared" si="47"/>
        <v>100</v>
      </c>
      <c r="AE229" s="122">
        <f t="shared" si="48"/>
        <v>83.147459727385382</v>
      </c>
      <c r="AF229" s="122">
        <f t="shared" si="49"/>
        <v>22.968601332064701</v>
      </c>
      <c r="AG229" s="122">
        <f t="shared" si="50"/>
        <v>49.22123416868768</v>
      </c>
      <c r="AH229" s="122">
        <f t="shared" si="51"/>
        <v>49.532428355957769</v>
      </c>
      <c r="AI229" s="122">
        <f t="shared" si="52"/>
        <v>51.472031403336601</v>
      </c>
      <c r="AJ229" s="11">
        <f t="shared" si="44"/>
        <v>4945</v>
      </c>
    </row>
    <row r="230" spans="1:36" ht="24.95" customHeight="1" x14ac:dyDescent="0.25">
      <c r="A230" s="123" t="s">
        <v>1023</v>
      </c>
      <c r="B230" s="124" t="s">
        <v>1724</v>
      </c>
      <c r="C230" s="125" t="s">
        <v>75</v>
      </c>
      <c r="D230" s="125" t="s">
        <v>85</v>
      </c>
      <c r="E230" s="126" t="s">
        <v>1207</v>
      </c>
      <c r="F230" s="120">
        <v>77</v>
      </c>
      <c r="G230" s="120">
        <v>73</v>
      </c>
      <c r="H230" s="120">
        <v>71</v>
      </c>
      <c r="I230" s="120">
        <v>71</v>
      </c>
      <c r="J230" s="120">
        <v>71</v>
      </c>
      <c r="K230" s="120">
        <v>382</v>
      </c>
      <c r="L230" s="120">
        <v>446</v>
      </c>
      <c r="M230" s="120">
        <v>2957</v>
      </c>
      <c r="N230" s="120">
        <v>580</v>
      </c>
      <c r="O230" s="120">
        <f t="shared" si="40"/>
        <v>4728</v>
      </c>
      <c r="P230" s="120">
        <f>'[1]SH-FA2007-18'!DH232</f>
        <v>53</v>
      </c>
      <c r="Q230" s="120">
        <f>'[1]SH-FA2007-18'!DI232</f>
        <v>81</v>
      </c>
      <c r="R230" s="120">
        <f>'[1]SH-FA2007-18'!DJ232</f>
        <v>71</v>
      </c>
      <c r="S230" s="120">
        <f>'[1]SH-FA2007-18'!DK232</f>
        <v>111</v>
      </c>
      <c r="T230" s="120">
        <f>'[1]SH-FA2007-18'!DL232</f>
        <v>132</v>
      </c>
      <c r="U230" s="120">
        <f>'[1]SH-FA2007-18'!DM232</f>
        <v>405</v>
      </c>
      <c r="V230" s="120">
        <f>'[1]SH-FA2007-18'!DN232</f>
        <v>32.200000000000003</v>
      </c>
      <c r="W230" s="120">
        <f>'[1]SH-FA2007-18'!DO232</f>
        <v>746.77777777777783</v>
      </c>
      <c r="X230" s="120">
        <f>'[1]SH-FA2007-18'!DP232</f>
        <v>213.02222222222221</v>
      </c>
      <c r="Y230" s="121">
        <f t="shared" si="41"/>
        <v>1845</v>
      </c>
      <c r="Z230" s="122">
        <f t="shared" si="42"/>
        <v>68.831168831168839</v>
      </c>
      <c r="AA230" s="122">
        <f t="shared" si="43"/>
        <v>100</v>
      </c>
      <c r="AB230" s="122">
        <f t="shared" si="45"/>
        <v>100</v>
      </c>
      <c r="AC230" s="122">
        <f t="shared" si="46"/>
        <v>100</v>
      </c>
      <c r="AD230" s="122">
        <f t="shared" si="47"/>
        <v>100</v>
      </c>
      <c r="AE230" s="122">
        <f t="shared" si="48"/>
        <v>100</v>
      </c>
      <c r="AF230" s="122">
        <f t="shared" si="49"/>
        <v>7.2197309417040358</v>
      </c>
      <c r="AG230" s="122">
        <f t="shared" si="50"/>
        <v>25.254574831849098</v>
      </c>
      <c r="AH230" s="122">
        <f t="shared" si="51"/>
        <v>36.727969348659002</v>
      </c>
      <c r="AI230" s="122">
        <f t="shared" si="52"/>
        <v>39.022842639593911</v>
      </c>
      <c r="AJ230" s="11">
        <f t="shared" si="44"/>
        <v>2883</v>
      </c>
    </row>
    <row r="231" spans="1:36" ht="24.95" customHeight="1" x14ac:dyDescent="0.25">
      <c r="A231" s="123" t="s">
        <v>1015</v>
      </c>
      <c r="B231" s="124" t="s">
        <v>1724</v>
      </c>
      <c r="C231" s="125" t="s">
        <v>75</v>
      </c>
      <c r="D231" s="125" t="s">
        <v>86</v>
      </c>
      <c r="E231" s="126" t="s">
        <v>1218</v>
      </c>
      <c r="F231" s="120">
        <v>72</v>
      </c>
      <c r="G231" s="120">
        <v>69</v>
      </c>
      <c r="H231" s="120">
        <v>67</v>
      </c>
      <c r="I231" s="120">
        <v>67</v>
      </c>
      <c r="J231" s="120">
        <v>68</v>
      </c>
      <c r="K231" s="120">
        <v>371</v>
      </c>
      <c r="L231" s="120">
        <v>447</v>
      </c>
      <c r="M231" s="120">
        <v>2994</v>
      </c>
      <c r="N231" s="120">
        <v>778</v>
      </c>
      <c r="O231" s="120">
        <f t="shared" si="40"/>
        <v>4933</v>
      </c>
      <c r="P231" s="120">
        <f>'[1]SH-FA2007-18'!DH233</f>
        <v>49</v>
      </c>
      <c r="Q231" s="120">
        <f>'[1]SH-FA2007-18'!DI233</f>
        <v>43</v>
      </c>
      <c r="R231" s="120">
        <f>'[1]SH-FA2007-18'!DJ233</f>
        <v>64</v>
      </c>
      <c r="S231" s="120">
        <f>'[1]SH-FA2007-18'!DK233</f>
        <v>60</v>
      </c>
      <c r="T231" s="120">
        <f>'[1]SH-FA2007-18'!DL233</f>
        <v>127</v>
      </c>
      <c r="U231" s="120">
        <f>'[1]SH-FA2007-18'!DM233</f>
        <v>513</v>
      </c>
      <c r="V231" s="120">
        <f>'[1]SH-FA2007-18'!DN233</f>
        <v>208.6</v>
      </c>
      <c r="W231" s="120">
        <f>'[1]SH-FA2007-18'!DO233</f>
        <v>2085.4888888888886</v>
      </c>
      <c r="X231" s="120">
        <f>'[1]SH-FA2007-18'!DP233</f>
        <v>536.91111111111104</v>
      </c>
      <c r="Y231" s="121">
        <f t="shared" si="41"/>
        <v>3686.9999999999995</v>
      </c>
      <c r="Z231" s="122">
        <f t="shared" si="42"/>
        <v>68.055555555555557</v>
      </c>
      <c r="AA231" s="122">
        <f t="shared" si="43"/>
        <v>62.318840579710141</v>
      </c>
      <c r="AB231" s="122">
        <f t="shared" si="45"/>
        <v>95.522388059701484</v>
      </c>
      <c r="AC231" s="122">
        <f t="shared" si="46"/>
        <v>89.552238805970148</v>
      </c>
      <c r="AD231" s="122">
        <f t="shared" si="47"/>
        <v>100</v>
      </c>
      <c r="AE231" s="122">
        <f t="shared" si="48"/>
        <v>100</v>
      </c>
      <c r="AF231" s="122">
        <f t="shared" si="49"/>
        <v>46.666666666666664</v>
      </c>
      <c r="AG231" s="122">
        <f t="shared" si="50"/>
        <v>69.655607511318934</v>
      </c>
      <c r="AH231" s="122">
        <f t="shared" si="51"/>
        <v>69.011710939731501</v>
      </c>
      <c r="AI231" s="122">
        <f t="shared" si="52"/>
        <v>74.741536590310147</v>
      </c>
      <c r="AJ231" s="11">
        <f t="shared" si="44"/>
        <v>1246.0000000000005</v>
      </c>
    </row>
    <row r="232" spans="1:36" ht="24.95" customHeight="1" x14ac:dyDescent="0.25">
      <c r="A232" s="123" t="s">
        <v>75</v>
      </c>
      <c r="B232" s="124" t="s">
        <v>1724</v>
      </c>
      <c r="C232" s="125" t="s">
        <v>75</v>
      </c>
      <c r="D232" s="125" t="s">
        <v>87</v>
      </c>
      <c r="E232" s="126" t="s">
        <v>1219</v>
      </c>
      <c r="F232" s="120">
        <v>105</v>
      </c>
      <c r="G232" s="120">
        <v>103</v>
      </c>
      <c r="H232" s="120">
        <v>102</v>
      </c>
      <c r="I232" s="120">
        <v>103</v>
      </c>
      <c r="J232" s="120">
        <v>106</v>
      </c>
      <c r="K232" s="120">
        <v>595</v>
      </c>
      <c r="L232" s="120">
        <v>741</v>
      </c>
      <c r="M232" s="120">
        <v>4395</v>
      </c>
      <c r="N232" s="120">
        <v>864</v>
      </c>
      <c r="O232" s="120">
        <f t="shared" si="40"/>
        <v>7114</v>
      </c>
      <c r="P232" s="120">
        <f>'[1]SH-FA2007-18'!DH234</f>
        <v>108</v>
      </c>
      <c r="Q232" s="120">
        <f>'[1]SH-FA2007-18'!DI234</f>
        <v>120</v>
      </c>
      <c r="R232" s="120">
        <f>'[1]SH-FA2007-18'!DJ234</f>
        <v>110</v>
      </c>
      <c r="S232" s="120">
        <f>'[1]SH-FA2007-18'!DK234</f>
        <v>114</v>
      </c>
      <c r="T232" s="120">
        <f>'[1]SH-FA2007-18'!DL234</f>
        <v>215</v>
      </c>
      <c r="U232" s="120">
        <f>'[1]SH-FA2007-18'!DM234</f>
        <v>541</v>
      </c>
      <c r="V232" s="120">
        <f>'[1]SH-FA2007-18'!DN234</f>
        <v>91.2</v>
      </c>
      <c r="W232" s="120">
        <f>'[1]SH-FA2007-18'!DO234</f>
        <v>2274.1333333333332</v>
      </c>
      <c r="X232" s="120">
        <f>'[1]SH-FA2007-18'!DP234</f>
        <v>535.66666666666674</v>
      </c>
      <c r="Y232" s="121">
        <f t="shared" si="41"/>
        <v>4109</v>
      </c>
      <c r="Z232" s="122">
        <f t="shared" si="42"/>
        <v>100</v>
      </c>
      <c r="AA232" s="122">
        <f t="shared" si="43"/>
        <v>100</v>
      </c>
      <c r="AB232" s="122">
        <f t="shared" si="45"/>
        <v>100</v>
      </c>
      <c r="AC232" s="122">
        <f t="shared" si="46"/>
        <v>100</v>
      </c>
      <c r="AD232" s="122">
        <f t="shared" si="47"/>
        <v>100</v>
      </c>
      <c r="AE232" s="122">
        <f t="shared" si="48"/>
        <v>90.924369747899163</v>
      </c>
      <c r="AF232" s="122">
        <f t="shared" si="49"/>
        <v>12.307692307692308</v>
      </c>
      <c r="AG232" s="122">
        <f t="shared" si="50"/>
        <v>51.743648084945015</v>
      </c>
      <c r="AH232" s="122">
        <f t="shared" si="51"/>
        <v>61.99845679012347</v>
      </c>
      <c r="AI232" s="122">
        <f t="shared" si="52"/>
        <v>57.759347764970478</v>
      </c>
      <c r="AJ232" s="11">
        <f t="shared" si="44"/>
        <v>3005</v>
      </c>
    </row>
    <row r="233" spans="1:36" ht="24.95" customHeight="1" x14ac:dyDescent="0.25">
      <c r="A233" s="123" t="s">
        <v>75</v>
      </c>
      <c r="B233" s="124" t="s">
        <v>1724</v>
      </c>
      <c r="C233" s="125" t="s">
        <v>75</v>
      </c>
      <c r="D233" s="125" t="s">
        <v>88</v>
      </c>
      <c r="E233" s="126" t="s">
        <v>1231</v>
      </c>
      <c r="F233" s="120">
        <v>151</v>
      </c>
      <c r="G233" s="120">
        <v>145</v>
      </c>
      <c r="H233" s="120">
        <v>145</v>
      </c>
      <c r="I233" s="120">
        <v>147</v>
      </c>
      <c r="J233" s="120">
        <v>151</v>
      </c>
      <c r="K233" s="120">
        <v>902</v>
      </c>
      <c r="L233" s="120">
        <v>1119</v>
      </c>
      <c r="M233" s="120">
        <v>6348</v>
      </c>
      <c r="N233" s="120">
        <v>1313</v>
      </c>
      <c r="O233" s="120">
        <f t="shared" si="40"/>
        <v>10421</v>
      </c>
      <c r="P233" s="120">
        <f>'[1]SH-FA2007-18'!DH235</f>
        <v>124</v>
      </c>
      <c r="Q233" s="120">
        <f>'[1]SH-FA2007-18'!DI235</f>
        <v>140</v>
      </c>
      <c r="R233" s="120">
        <f>'[1]SH-FA2007-18'!DJ235</f>
        <v>129</v>
      </c>
      <c r="S233" s="120">
        <f>'[1]SH-FA2007-18'!DK235</f>
        <v>156</v>
      </c>
      <c r="T233" s="120">
        <f>'[1]SH-FA2007-18'!DL235</f>
        <v>306</v>
      </c>
      <c r="U233" s="120">
        <f>'[1]SH-FA2007-18'!DM235</f>
        <v>1174.2</v>
      </c>
      <c r="V233" s="120">
        <f>'[1]SH-FA2007-18'!DN235</f>
        <v>257.40000000000003</v>
      </c>
      <c r="W233" s="120">
        <f>'[1]SH-FA2007-18'!DO235</f>
        <v>941.86666666666656</v>
      </c>
      <c r="X233" s="120">
        <f>'[1]SH-FA2007-18'!DP235</f>
        <v>137.5333333333333</v>
      </c>
      <c r="Y233" s="121">
        <f t="shared" si="41"/>
        <v>3365.9999999999995</v>
      </c>
      <c r="Z233" s="122">
        <f t="shared" si="42"/>
        <v>82.119205298013242</v>
      </c>
      <c r="AA233" s="122">
        <f t="shared" si="43"/>
        <v>96.551724137931032</v>
      </c>
      <c r="AB233" s="122">
        <f t="shared" si="45"/>
        <v>88.965517241379317</v>
      </c>
      <c r="AC233" s="122">
        <f t="shared" si="46"/>
        <v>100</v>
      </c>
      <c r="AD233" s="122">
        <f t="shared" si="47"/>
        <v>100</v>
      </c>
      <c r="AE233" s="122">
        <f t="shared" si="48"/>
        <v>100</v>
      </c>
      <c r="AF233" s="122">
        <f t="shared" si="49"/>
        <v>23.002680965147455</v>
      </c>
      <c r="AG233" s="122">
        <f t="shared" si="50"/>
        <v>14.837219071623606</v>
      </c>
      <c r="AH233" s="122">
        <f t="shared" si="51"/>
        <v>10.474739781670472</v>
      </c>
      <c r="AI233" s="122">
        <f t="shared" si="52"/>
        <v>32.30016313213703</v>
      </c>
      <c r="AJ233" s="11">
        <f t="shared" si="44"/>
        <v>7055</v>
      </c>
    </row>
    <row r="234" spans="1:36" ht="24.95" customHeight="1" x14ac:dyDescent="0.25">
      <c r="A234" s="123" t="s">
        <v>75</v>
      </c>
      <c r="B234" s="124" t="s">
        <v>1724</v>
      </c>
      <c r="C234" s="125" t="s">
        <v>75</v>
      </c>
      <c r="D234" s="125" t="s">
        <v>89</v>
      </c>
      <c r="E234" s="126" t="s">
        <v>1250</v>
      </c>
      <c r="F234" s="120">
        <v>38</v>
      </c>
      <c r="G234" s="120">
        <v>37</v>
      </c>
      <c r="H234" s="120">
        <v>37</v>
      </c>
      <c r="I234" s="120">
        <v>37</v>
      </c>
      <c r="J234" s="120">
        <v>39</v>
      </c>
      <c r="K234" s="120">
        <v>228</v>
      </c>
      <c r="L234" s="120">
        <v>292</v>
      </c>
      <c r="M234" s="120">
        <v>1922</v>
      </c>
      <c r="N234" s="120">
        <v>471</v>
      </c>
      <c r="O234" s="120">
        <f t="shared" si="40"/>
        <v>3101</v>
      </c>
      <c r="P234" s="120">
        <f>'[1]SH-FA2007-18'!DH236</f>
        <v>42</v>
      </c>
      <c r="Q234" s="120">
        <f>'[1]SH-FA2007-18'!DI236</f>
        <v>43</v>
      </c>
      <c r="R234" s="120">
        <f>'[1]SH-FA2007-18'!DJ236</f>
        <v>44</v>
      </c>
      <c r="S234" s="120">
        <f>'[1]SH-FA2007-18'!DK236</f>
        <v>31</v>
      </c>
      <c r="T234" s="120">
        <f>'[1]SH-FA2007-18'!DL236</f>
        <v>68</v>
      </c>
      <c r="U234" s="120">
        <f>'[1]SH-FA2007-18'!DM236</f>
        <v>254.2</v>
      </c>
      <c r="V234" s="120">
        <f>'[1]SH-FA2007-18'!DN236</f>
        <v>83.4</v>
      </c>
      <c r="W234" s="120">
        <f>'[1]SH-FA2007-18'!DO236</f>
        <v>1113.4666666666667</v>
      </c>
      <c r="X234" s="120">
        <f>'[1]SH-FA2007-18'!DP236</f>
        <v>494.93333333333339</v>
      </c>
      <c r="Y234" s="121">
        <f t="shared" si="41"/>
        <v>2174</v>
      </c>
      <c r="Z234" s="122">
        <f t="shared" si="42"/>
        <v>100</v>
      </c>
      <c r="AA234" s="122">
        <f t="shared" si="43"/>
        <v>100</v>
      </c>
      <c r="AB234" s="122">
        <f t="shared" si="45"/>
        <v>100</v>
      </c>
      <c r="AC234" s="122">
        <f t="shared" si="46"/>
        <v>83.78378378378379</v>
      </c>
      <c r="AD234" s="122">
        <f t="shared" si="47"/>
        <v>100</v>
      </c>
      <c r="AE234" s="122">
        <f t="shared" si="48"/>
        <v>100</v>
      </c>
      <c r="AF234" s="122">
        <f t="shared" si="49"/>
        <v>28.56164383561644</v>
      </c>
      <c r="AG234" s="122">
        <f t="shared" si="50"/>
        <v>57.932708983697538</v>
      </c>
      <c r="AH234" s="122">
        <f t="shared" si="51"/>
        <v>100</v>
      </c>
      <c r="AI234" s="122">
        <f t="shared" si="52"/>
        <v>70.106417284746854</v>
      </c>
      <c r="AJ234" s="11">
        <f t="shared" si="44"/>
        <v>927</v>
      </c>
    </row>
    <row r="235" spans="1:36" ht="24.95" customHeight="1" x14ac:dyDescent="0.25">
      <c r="A235" s="123" t="s">
        <v>75</v>
      </c>
      <c r="B235" s="124" t="s">
        <v>1724</v>
      </c>
      <c r="C235" s="125" t="s">
        <v>75</v>
      </c>
      <c r="D235" s="125" t="s">
        <v>90</v>
      </c>
      <c r="E235" s="126" t="s">
        <v>1262</v>
      </c>
      <c r="F235" s="120">
        <v>125</v>
      </c>
      <c r="G235" s="120">
        <v>131</v>
      </c>
      <c r="H235" s="120">
        <v>136</v>
      </c>
      <c r="I235" s="120">
        <v>143</v>
      </c>
      <c r="J235" s="120">
        <v>147</v>
      </c>
      <c r="K235" s="120">
        <v>821</v>
      </c>
      <c r="L235" s="120">
        <v>913</v>
      </c>
      <c r="M235" s="120">
        <v>5539</v>
      </c>
      <c r="N235" s="120">
        <v>1078</v>
      </c>
      <c r="O235" s="120">
        <f t="shared" si="40"/>
        <v>9033</v>
      </c>
      <c r="P235" s="120">
        <f>'[1]SH-FA2007-18'!DH237</f>
        <v>93</v>
      </c>
      <c r="Q235" s="120">
        <f>'[1]SH-FA2007-18'!DI237</f>
        <v>94</v>
      </c>
      <c r="R235" s="120">
        <f>'[1]SH-FA2007-18'!DJ237</f>
        <v>128</v>
      </c>
      <c r="S235" s="120">
        <f>'[1]SH-FA2007-18'!DK237</f>
        <v>133</v>
      </c>
      <c r="T235" s="120">
        <f>'[1]SH-FA2007-18'!DL237</f>
        <v>188</v>
      </c>
      <c r="U235" s="120">
        <f>'[1]SH-FA2007-18'!DM237</f>
        <v>766</v>
      </c>
      <c r="V235" s="120">
        <f>'[1]SH-FA2007-18'!DN237</f>
        <v>195.19999999999996</v>
      </c>
      <c r="W235" s="120">
        <f>'[1]SH-FA2007-18'!DO237</f>
        <v>1548.2</v>
      </c>
      <c r="X235" s="120">
        <f>'[1]SH-FA2007-18'!DP237</f>
        <v>312.59999999999997</v>
      </c>
      <c r="Y235" s="121">
        <f t="shared" si="41"/>
        <v>3458</v>
      </c>
      <c r="Z235" s="122">
        <f t="shared" si="42"/>
        <v>74.400000000000006</v>
      </c>
      <c r="AA235" s="122">
        <f t="shared" si="43"/>
        <v>71.755725190839698</v>
      </c>
      <c r="AB235" s="122">
        <f t="shared" si="45"/>
        <v>94.117647058823522</v>
      </c>
      <c r="AC235" s="122">
        <f t="shared" si="46"/>
        <v>93.006993006993014</v>
      </c>
      <c r="AD235" s="122">
        <f t="shared" si="47"/>
        <v>100</v>
      </c>
      <c r="AE235" s="122">
        <f t="shared" si="48"/>
        <v>93.300852618757617</v>
      </c>
      <c r="AF235" s="122">
        <f t="shared" si="49"/>
        <v>21.380065717415111</v>
      </c>
      <c r="AG235" s="122">
        <f t="shared" si="50"/>
        <v>27.950893663116087</v>
      </c>
      <c r="AH235" s="122">
        <f t="shared" si="51"/>
        <v>28.998144712430424</v>
      </c>
      <c r="AI235" s="122">
        <f t="shared" si="52"/>
        <v>38.281855419019152</v>
      </c>
      <c r="AJ235" s="11">
        <f t="shared" si="44"/>
        <v>5575</v>
      </c>
    </row>
    <row r="236" spans="1:36" ht="24.95" customHeight="1" x14ac:dyDescent="0.25">
      <c r="A236" s="123" t="s">
        <v>1725</v>
      </c>
      <c r="B236" s="124" t="s">
        <v>1724</v>
      </c>
      <c r="C236" s="125" t="s">
        <v>75</v>
      </c>
      <c r="D236" s="125" t="s">
        <v>91</v>
      </c>
      <c r="E236" s="126" t="s">
        <v>1263</v>
      </c>
      <c r="F236" s="120">
        <v>38</v>
      </c>
      <c r="G236" s="120">
        <v>44</v>
      </c>
      <c r="H236" s="120">
        <v>50</v>
      </c>
      <c r="I236" s="120">
        <v>54</v>
      </c>
      <c r="J236" s="120">
        <v>58</v>
      </c>
      <c r="K236" s="120">
        <v>332</v>
      </c>
      <c r="L236" s="120">
        <v>352</v>
      </c>
      <c r="M236" s="120">
        <v>2031</v>
      </c>
      <c r="N236" s="120">
        <v>391</v>
      </c>
      <c r="O236" s="120">
        <f t="shared" si="40"/>
        <v>3350</v>
      </c>
      <c r="P236" s="120">
        <f>'[1]SH-FA2007-18'!DH238</f>
        <v>41</v>
      </c>
      <c r="Q236" s="120">
        <f>'[1]SH-FA2007-18'!DI238</f>
        <v>50</v>
      </c>
      <c r="R236" s="120">
        <f>'[1]SH-FA2007-18'!DJ238</f>
        <v>52</v>
      </c>
      <c r="S236" s="120">
        <f>'[1]SH-FA2007-18'!DK238</f>
        <v>56</v>
      </c>
      <c r="T236" s="120">
        <f>'[1]SH-FA2007-18'!DL238</f>
        <v>123</v>
      </c>
      <c r="U236" s="120">
        <f>'[1]SH-FA2007-18'!DM238</f>
        <v>310</v>
      </c>
      <c r="V236" s="120">
        <f>'[1]SH-FA2007-18'!DN238</f>
        <v>189.19999999999996</v>
      </c>
      <c r="W236" s="120">
        <f>'[1]SH-FA2007-18'!DO238</f>
        <v>1492.6888888888889</v>
      </c>
      <c r="X236" s="120">
        <f>'[1]SH-FA2007-18'!DP238</f>
        <v>442.11111111111109</v>
      </c>
      <c r="Y236" s="121">
        <f t="shared" si="41"/>
        <v>2756</v>
      </c>
      <c r="Z236" s="122">
        <f t="shared" si="42"/>
        <v>100</v>
      </c>
      <c r="AA236" s="122">
        <f t="shared" si="43"/>
        <v>100</v>
      </c>
      <c r="AB236" s="122">
        <f t="shared" si="45"/>
        <v>100</v>
      </c>
      <c r="AC236" s="122">
        <f t="shared" si="46"/>
        <v>100</v>
      </c>
      <c r="AD236" s="122">
        <f t="shared" si="47"/>
        <v>100</v>
      </c>
      <c r="AE236" s="122">
        <f t="shared" si="48"/>
        <v>93.373493975903614</v>
      </c>
      <c r="AF236" s="122">
        <f t="shared" si="49"/>
        <v>53.749999999999986</v>
      </c>
      <c r="AG236" s="122">
        <f t="shared" si="50"/>
        <v>73.495267793642981</v>
      </c>
      <c r="AH236" s="122">
        <f t="shared" si="51"/>
        <v>100</v>
      </c>
      <c r="AI236" s="122">
        <f t="shared" si="52"/>
        <v>82.268656716417908</v>
      </c>
      <c r="AJ236" s="11">
        <f t="shared" si="44"/>
        <v>594</v>
      </c>
    </row>
    <row r="237" spans="1:36" ht="24.95" customHeight="1" x14ac:dyDescent="0.25">
      <c r="A237" s="123" t="s">
        <v>75</v>
      </c>
      <c r="B237" s="124" t="s">
        <v>1724</v>
      </c>
      <c r="C237" s="125" t="s">
        <v>75</v>
      </c>
      <c r="D237" s="125" t="s">
        <v>92</v>
      </c>
      <c r="E237" s="126" t="s">
        <v>1269</v>
      </c>
      <c r="F237" s="120">
        <v>84</v>
      </c>
      <c r="G237" s="120">
        <v>85</v>
      </c>
      <c r="H237" s="120">
        <v>87</v>
      </c>
      <c r="I237" s="120">
        <v>90</v>
      </c>
      <c r="J237" s="120">
        <v>94</v>
      </c>
      <c r="K237" s="120">
        <v>573</v>
      </c>
      <c r="L237" s="120">
        <v>706</v>
      </c>
      <c r="M237" s="120">
        <v>4206</v>
      </c>
      <c r="N237" s="120">
        <v>983</v>
      </c>
      <c r="O237" s="120">
        <f t="shared" si="40"/>
        <v>6908</v>
      </c>
      <c r="P237" s="120">
        <f>'[1]SH-FA2007-18'!DH239</f>
        <v>80</v>
      </c>
      <c r="Q237" s="120">
        <f>'[1]SH-FA2007-18'!DI239</f>
        <v>91</v>
      </c>
      <c r="R237" s="120">
        <f>'[1]SH-FA2007-18'!DJ239</f>
        <v>79</v>
      </c>
      <c r="S237" s="120">
        <f>'[1]SH-FA2007-18'!DK239</f>
        <v>89</v>
      </c>
      <c r="T237" s="120">
        <f>'[1]SH-FA2007-18'!DL239</f>
        <v>173</v>
      </c>
      <c r="U237" s="120">
        <f>'[1]SH-FA2007-18'!DM239</f>
        <v>537.20000000000005</v>
      </c>
      <c r="V237" s="120">
        <f>'[1]SH-FA2007-18'!DN239</f>
        <v>110</v>
      </c>
      <c r="W237" s="120">
        <f>'[1]SH-FA2007-18'!DO239</f>
        <v>1743.6666666666663</v>
      </c>
      <c r="X237" s="120">
        <f>'[1]SH-FA2007-18'!DP239</f>
        <v>383.13333333333333</v>
      </c>
      <c r="Y237" s="121">
        <f t="shared" si="41"/>
        <v>3285.9999999999995</v>
      </c>
      <c r="Z237" s="122">
        <f t="shared" si="42"/>
        <v>95.238095238095227</v>
      </c>
      <c r="AA237" s="122">
        <f t="shared" si="43"/>
        <v>100</v>
      </c>
      <c r="AB237" s="122">
        <f t="shared" si="45"/>
        <v>90.804597701149419</v>
      </c>
      <c r="AC237" s="122">
        <f t="shared" si="46"/>
        <v>98.888888888888886</v>
      </c>
      <c r="AD237" s="122">
        <f t="shared" si="47"/>
        <v>100</v>
      </c>
      <c r="AE237" s="122">
        <f t="shared" si="48"/>
        <v>93.752181500872609</v>
      </c>
      <c r="AF237" s="122">
        <f t="shared" si="49"/>
        <v>15.580736543909349</v>
      </c>
      <c r="AG237" s="122">
        <f t="shared" si="50"/>
        <v>41.456649231256925</v>
      </c>
      <c r="AH237" s="122">
        <f t="shared" si="51"/>
        <v>38.975924042048149</v>
      </c>
      <c r="AI237" s="122">
        <f t="shared" si="52"/>
        <v>47.568037058482908</v>
      </c>
      <c r="AJ237" s="11">
        <f t="shared" si="44"/>
        <v>3622.0000000000005</v>
      </c>
    </row>
    <row r="238" spans="1:36" ht="24.95" customHeight="1" x14ac:dyDescent="0.25">
      <c r="A238" s="123" t="s">
        <v>1023</v>
      </c>
      <c r="B238" s="124" t="s">
        <v>1724</v>
      </c>
      <c r="C238" s="125" t="s">
        <v>75</v>
      </c>
      <c r="D238" s="125" t="s">
        <v>93</v>
      </c>
      <c r="E238" s="126" t="s">
        <v>1271</v>
      </c>
      <c r="F238" s="120">
        <v>47</v>
      </c>
      <c r="G238" s="120">
        <v>47</v>
      </c>
      <c r="H238" s="120">
        <v>46</v>
      </c>
      <c r="I238" s="120">
        <v>45</v>
      </c>
      <c r="J238" s="120">
        <v>47</v>
      </c>
      <c r="K238" s="120">
        <v>238</v>
      </c>
      <c r="L238" s="120">
        <v>262</v>
      </c>
      <c r="M238" s="120">
        <v>1943</v>
      </c>
      <c r="N238" s="120">
        <v>430</v>
      </c>
      <c r="O238" s="120">
        <f t="shared" si="40"/>
        <v>3105</v>
      </c>
      <c r="P238" s="120">
        <f>'[1]SH-FA2007-18'!DH240</f>
        <v>33</v>
      </c>
      <c r="Q238" s="120">
        <f>'[1]SH-FA2007-18'!DI240</f>
        <v>45</v>
      </c>
      <c r="R238" s="120">
        <f>'[1]SH-FA2007-18'!DJ240</f>
        <v>44</v>
      </c>
      <c r="S238" s="120">
        <f>'[1]SH-FA2007-18'!DK240</f>
        <v>76</v>
      </c>
      <c r="T238" s="120">
        <f>'[1]SH-FA2007-18'!DL240</f>
        <v>107</v>
      </c>
      <c r="U238" s="120">
        <f>'[1]SH-FA2007-18'!DM240</f>
        <v>261.2</v>
      </c>
      <c r="V238" s="120">
        <f>'[1]SH-FA2007-18'!DN240</f>
        <v>88.799999999999983</v>
      </c>
      <c r="W238" s="120">
        <f>'[1]SH-FA2007-18'!DO240</f>
        <v>355.4</v>
      </c>
      <c r="X238" s="120">
        <f>'[1]SH-FA2007-18'!DP240</f>
        <v>78.599999999999994</v>
      </c>
      <c r="Y238" s="121">
        <f t="shared" si="41"/>
        <v>1089</v>
      </c>
      <c r="Z238" s="122">
        <f t="shared" si="42"/>
        <v>70.212765957446805</v>
      </c>
      <c r="AA238" s="122">
        <f t="shared" si="43"/>
        <v>95.744680851063833</v>
      </c>
      <c r="AB238" s="122">
        <f t="shared" si="45"/>
        <v>95.652173913043484</v>
      </c>
      <c r="AC238" s="122">
        <f t="shared" si="46"/>
        <v>100</v>
      </c>
      <c r="AD238" s="122">
        <f t="shared" si="47"/>
        <v>100</v>
      </c>
      <c r="AE238" s="122">
        <f t="shared" si="48"/>
        <v>100</v>
      </c>
      <c r="AF238" s="122">
        <f t="shared" si="49"/>
        <v>33.89312977099236</v>
      </c>
      <c r="AG238" s="122">
        <f t="shared" si="50"/>
        <v>18.291302110138961</v>
      </c>
      <c r="AH238" s="122">
        <f t="shared" si="51"/>
        <v>18.279069767441857</v>
      </c>
      <c r="AI238" s="122">
        <f t="shared" si="52"/>
        <v>35.072463768115938</v>
      </c>
      <c r="AJ238" s="11">
        <f t="shared" si="44"/>
        <v>2016</v>
      </c>
    </row>
    <row r="239" spans="1:36" ht="24.95" customHeight="1" x14ac:dyDescent="0.25">
      <c r="A239" s="123" t="s">
        <v>75</v>
      </c>
      <c r="B239" s="124" t="s">
        <v>1724</v>
      </c>
      <c r="C239" s="125" t="s">
        <v>75</v>
      </c>
      <c r="D239" s="125" t="s">
        <v>94</v>
      </c>
      <c r="E239" s="126" t="s">
        <v>1273</v>
      </c>
      <c r="F239" s="120">
        <v>90</v>
      </c>
      <c r="G239" s="120">
        <v>86</v>
      </c>
      <c r="H239" s="120">
        <v>85</v>
      </c>
      <c r="I239" s="120">
        <v>86</v>
      </c>
      <c r="J239" s="120">
        <v>88</v>
      </c>
      <c r="K239" s="120">
        <v>539</v>
      </c>
      <c r="L239" s="120">
        <v>700</v>
      </c>
      <c r="M239" s="120">
        <v>3588</v>
      </c>
      <c r="N239" s="120">
        <v>691</v>
      </c>
      <c r="O239" s="120">
        <f t="shared" si="40"/>
        <v>5953</v>
      </c>
      <c r="P239" s="120">
        <f>'[1]SH-FA2007-18'!DH241</f>
        <v>92</v>
      </c>
      <c r="Q239" s="120">
        <f>'[1]SH-FA2007-18'!DI241</f>
        <v>93</v>
      </c>
      <c r="R239" s="120">
        <f>'[1]SH-FA2007-18'!DJ241</f>
        <v>89</v>
      </c>
      <c r="S239" s="120">
        <f>'[1]SH-FA2007-18'!DK241</f>
        <v>85</v>
      </c>
      <c r="T239" s="120">
        <f>'[1]SH-FA2007-18'!DL241</f>
        <v>180</v>
      </c>
      <c r="U239" s="120">
        <f>'[1]SH-FA2007-18'!DM241</f>
        <v>593</v>
      </c>
      <c r="V239" s="120">
        <f>'[1]SH-FA2007-18'!DN241</f>
        <v>163.39999999999998</v>
      </c>
      <c r="W239" s="120">
        <f>'[1]SH-FA2007-18'!DO241</f>
        <v>794.3555555555555</v>
      </c>
      <c r="X239" s="120">
        <f>'[1]SH-FA2007-18'!DP241</f>
        <v>98.244444444444454</v>
      </c>
      <c r="Y239" s="121">
        <f t="shared" si="41"/>
        <v>2188</v>
      </c>
      <c r="Z239" s="122">
        <f t="shared" si="42"/>
        <v>100</v>
      </c>
      <c r="AA239" s="122">
        <f t="shared" si="43"/>
        <v>100</v>
      </c>
      <c r="AB239" s="122">
        <f t="shared" si="45"/>
        <v>100</v>
      </c>
      <c r="AC239" s="122">
        <f t="shared" si="46"/>
        <v>98.837209302325576</v>
      </c>
      <c r="AD239" s="122">
        <f t="shared" si="47"/>
        <v>100</v>
      </c>
      <c r="AE239" s="122">
        <f t="shared" si="48"/>
        <v>100</v>
      </c>
      <c r="AF239" s="122">
        <f t="shared" si="49"/>
        <v>23.342857142857142</v>
      </c>
      <c r="AG239" s="122">
        <f t="shared" si="50"/>
        <v>22.139229530533878</v>
      </c>
      <c r="AH239" s="122">
        <f t="shared" si="51"/>
        <v>14.217719890657662</v>
      </c>
      <c r="AI239" s="122">
        <f t="shared" si="52"/>
        <v>36.754577523937506</v>
      </c>
      <c r="AJ239" s="11">
        <f t="shared" si="44"/>
        <v>3765</v>
      </c>
    </row>
    <row r="240" spans="1:36" ht="24.95" customHeight="1" x14ac:dyDescent="0.25">
      <c r="A240" s="123" t="s">
        <v>75</v>
      </c>
      <c r="B240" s="124" t="s">
        <v>1724</v>
      </c>
      <c r="C240" s="125" t="s">
        <v>75</v>
      </c>
      <c r="D240" s="125" t="s">
        <v>95</v>
      </c>
      <c r="E240" s="126" t="s">
        <v>1275</v>
      </c>
      <c r="F240" s="120">
        <v>3726</v>
      </c>
      <c r="G240" s="120">
        <v>3627</v>
      </c>
      <c r="H240" s="120">
        <v>3592</v>
      </c>
      <c r="I240" s="120">
        <v>3610</v>
      </c>
      <c r="J240" s="120">
        <v>3672</v>
      </c>
      <c r="K240" s="120">
        <v>20305</v>
      </c>
      <c r="L240" s="120">
        <v>23815</v>
      </c>
      <c r="M240" s="120">
        <v>172772</v>
      </c>
      <c r="N240" s="120">
        <v>31071</v>
      </c>
      <c r="O240" s="120">
        <f t="shared" si="40"/>
        <v>266190</v>
      </c>
      <c r="P240" s="120">
        <f>'[1]SH-FA2007-18'!DH242</f>
        <v>3238</v>
      </c>
      <c r="Q240" s="120">
        <f>'[1]SH-FA2007-18'!DI242</f>
        <v>4009</v>
      </c>
      <c r="R240" s="120">
        <f>'[1]SH-FA2007-18'!DJ242</f>
        <v>3791</v>
      </c>
      <c r="S240" s="120">
        <f>'[1]SH-FA2007-18'!DK242</f>
        <v>3889</v>
      </c>
      <c r="T240" s="120">
        <f>'[1]SH-FA2007-18'!DL242</f>
        <v>7086</v>
      </c>
      <c r="U240" s="120">
        <f>'[1]SH-FA2007-18'!DM242</f>
        <v>26298.400000000001</v>
      </c>
      <c r="V240" s="120">
        <f>'[1]SH-FA2007-18'!DN242</f>
        <v>9242.4000000000015</v>
      </c>
      <c r="W240" s="120">
        <f>'[1]SH-FA2007-18'!DO242</f>
        <v>68448.644444444464</v>
      </c>
      <c r="X240" s="120">
        <f>'[1]SH-FA2007-18'!DP242</f>
        <v>21039.555555555555</v>
      </c>
      <c r="Y240" s="121">
        <f t="shared" si="41"/>
        <v>147042.00000000003</v>
      </c>
      <c r="Z240" s="122">
        <f t="shared" si="42"/>
        <v>86.902844873859365</v>
      </c>
      <c r="AA240" s="122">
        <f t="shared" si="43"/>
        <v>100</v>
      </c>
      <c r="AB240" s="122">
        <f t="shared" si="45"/>
        <v>100</v>
      </c>
      <c r="AC240" s="122">
        <f t="shared" si="46"/>
        <v>100</v>
      </c>
      <c r="AD240" s="122">
        <f t="shared" si="47"/>
        <v>100</v>
      </c>
      <c r="AE240" s="122">
        <f t="shared" si="48"/>
        <v>100</v>
      </c>
      <c r="AF240" s="122">
        <f t="shared" si="49"/>
        <v>38.80915389460425</v>
      </c>
      <c r="AG240" s="122">
        <f t="shared" si="50"/>
        <v>39.617903621214353</v>
      </c>
      <c r="AH240" s="122">
        <f t="shared" si="51"/>
        <v>67.714446125182832</v>
      </c>
      <c r="AI240" s="122">
        <f t="shared" si="52"/>
        <v>55.23949058942862</v>
      </c>
      <c r="AJ240" s="11">
        <f t="shared" si="44"/>
        <v>119147.99999999997</v>
      </c>
    </row>
    <row r="241" spans="1:36" ht="24.95" customHeight="1" x14ac:dyDescent="0.25">
      <c r="A241" s="123" t="s">
        <v>1015</v>
      </c>
      <c r="B241" s="124" t="s">
        <v>1724</v>
      </c>
      <c r="C241" s="125" t="s">
        <v>75</v>
      </c>
      <c r="D241" s="125" t="s">
        <v>96</v>
      </c>
      <c r="E241" s="126" t="s">
        <v>1312</v>
      </c>
      <c r="F241" s="120">
        <v>172</v>
      </c>
      <c r="G241" s="120">
        <v>158</v>
      </c>
      <c r="H241" s="120">
        <v>148</v>
      </c>
      <c r="I241" s="120">
        <v>144</v>
      </c>
      <c r="J241" s="120">
        <v>143</v>
      </c>
      <c r="K241" s="120">
        <v>803</v>
      </c>
      <c r="L241" s="120">
        <v>988</v>
      </c>
      <c r="M241" s="120">
        <v>6818</v>
      </c>
      <c r="N241" s="120">
        <v>1452</v>
      </c>
      <c r="O241" s="120">
        <f t="shared" si="40"/>
        <v>10826</v>
      </c>
      <c r="P241" s="120">
        <f>'[1]SH-FA2007-18'!DH243</f>
        <v>134</v>
      </c>
      <c r="Q241" s="120">
        <f>'[1]SH-FA2007-18'!DI243</f>
        <v>140</v>
      </c>
      <c r="R241" s="120">
        <f>'[1]SH-FA2007-18'!DJ243</f>
        <v>135</v>
      </c>
      <c r="S241" s="120">
        <f>'[1]SH-FA2007-18'!DK243</f>
        <v>178</v>
      </c>
      <c r="T241" s="120">
        <f>'[1]SH-FA2007-18'!DL243</f>
        <v>325</v>
      </c>
      <c r="U241" s="120">
        <f>'[1]SH-FA2007-18'!DM243</f>
        <v>919.2</v>
      </c>
      <c r="V241" s="120">
        <f>'[1]SH-FA2007-18'!DN243</f>
        <v>236.40000000000003</v>
      </c>
      <c r="W241" s="120">
        <f>'[1]SH-FA2007-18'!DO243</f>
        <v>2154.7111111111112</v>
      </c>
      <c r="X241" s="120">
        <f>'[1]SH-FA2007-18'!DP243</f>
        <v>515.68888888888887</v>
      </c>
      <c r="Y241" s="121">
        <f t="shared" si="41"/>
        <v>4738</v>
      </c>
      <c r="Z241" s="122">
        <f t="shared" si="42"/>
        <v>77.906976744186053</v>
      </c>
      <c r="AA241" s="122">
        <f t="shared" si="43"/>
        <v>88.60759493670885</v>
      </c>
      <c r="AB241" s="122">
        <f t="shared" si="45"/>
        <v>91.21621621621621</v>
      </c>
      <c r="AC241" s="122">
        <f t="shared" si="46"/>
        <v>100</v>
      </c>
      <c r="AD241" s="122">
        <f t="shared" si="47"/>
        <v>100</v>
      </c>
      <c r="AE241" s="122">
        <f t="shared" si="48"/>
        <v>100</v>
      </c>
      <c r="AF241" s="122">
        <f t="shared" si="49"/>
        <v>23.927125506072876</v>
      </c>
      <c r="AG241" s="122">
        <f t="shared" si="50"/>
        <v>31.603272383559862</v>
      </c>
      <c r="AH241" s="122">
        <f t="shared" si="51"/>
        <v>35.515763697581875</v>
      </c>
      <c r="AI241" s="122">
        <f t="shared" si="52"/>
        <v>43.765010160724181</v>
      </c>
      <c r="AJ241" s="11">
        <f t="shared" si="44"/>
        <v>6088</v>
      </c>
    </row>
    <row r="242" spans="1:36" ht="24.95" customHeight="1" x14ac:dyDescent="0.25">
      <c r="A242" s="123" t="s">
        <v>75</v>
      </c>
      <c r="B242" s="124" t="s">
        <v>1724</v>
      </c>
      <c r="C242" s="125" t="s">
        <v>75</v>
      </c>
      <c r="D242" s="125" t="s">
        <v>97</v>
      </c>
      <c r="E242" s="126" t="s">
        <v>1322</v>
      </c>
      <c r="F242" s="120">
        <v>189</v>
      </c>
      <c r="G242" s="120">
        <v>173</v>
      </c>
      <c r="H242" s="120">
        <v>164</v>
      </c>
      <c r="I242" s="120">
        <v>158</v>
      </c>
      <c r="J242" s="120">
        <v>156</v>
      </c>
      <c r="K242" s="120">
        <v>867</v>
      </c>
      <c r="L242" s="120">
        <v>1087</v>
      </c>
      <c r="M242" s="120">
        <v>7317</v>
      </c>
      <c r="N242" s="120">
        <v>1788</v>
      </c>
      <c r="O242" s="120">
        <f t="shared" si="40"/>
        <v>11899</v>
      </c>
      <c r="P242" s="120">
        <f>'[1]SH-FA2007-18'!DH244</f>
        <v>175</v>
      </c>
      <c r="Q242" s="120">
        <f>'[1]SH-FA2007-18'!DI244</f>
        <v>162</v>
      </c>
      <c r="R242" s="120">
        <f>'[1]SH-FA2007-18'!DJ244</f>
        <v>150</v>
      </c>
      <c r="S242" s="120">
        <f>'[1]SH-FA2007-18'!DK244</f>
        <v>131</v>
      </c>
      <c r="T242" s="120">
        <f>'[1]SH-FA2007-18'!DL244</f>
        <v>371</v>
      </c>
      <c r="U242" s="120">
        <f>'[1]SH-FA2007-18'!DM244</f>
        <v>1149.8</v>
      </c>
      <c r="V242" s="120">
        <f>'[1]SH-FA2007-18'!DN244</f>
        <v>291.8</v>
      </c>
      <c r="W242" s="120">
        <f>'[1]SH-FA2007-18'!DO244</f>
        <v>3602.9555555555557</v>
      </c>
      <c r="X242" s="120">
        <f>'[1]SH-FA2007-18'!DP244</f>
        <v>1017.4444444444443</v>
      </c>
      <c r="Y242" s="121">
        <f t="shared" si="41"/>
        <v>7051.0000000000009</v>
      </c>
      <c r="Z242" s="122">
        <f t="shared" si="42"/>
        <v>92.592592592592595</v>
      </c>
      <c r="AA242" s="122">
        <f t="shared" si="43"/>
        <v>93.641618497109818</v>
      </c>
      <c r="AB242" s="122">
        <f t="shared" si="45"/>
        <v>91.463414634146346</v>
      </c>
      <c r="AC242" s="122">
        <f t="shared" si="46"/>
        <v>82.911392405063282</v>
      </c>
      <c r="AD242" s="122">
        <f t="shared" si="47"/>
        <v>100</v>
      </c>
      <c r="AE242" s="122">
        <f t="shared" si="48"/>
        <v>100</v>
      </c>
      <c r="AF242" s="122">
        <f t="shared" si="49"/>
        <v>26.844526218951241</v>
      </c>
      <c r="AG242" s="122">
        <f t="shared" si="50"/>
        <v>49.240885001442606</v>
      </c>
      <c r="AH242" s="122">
        <f t="shared" si="51"/>
        <v>56.90405170270941</v>
      </c>
      <c r="AI242" s="122">
        <f t="shared" si="52"/>
        <v>59.257080426926642</v>
      </c>
      <c r="AJ242" s="11">
        <f t="shared" si="44"/>
        <v>4847.9999999999991</v>
      </c>
    </row>
    <row r="243" spans="1:36" ht="24.95" customHeight="1" x14ac:dyDescent="0.25">
      <c r="A243" s="123" t="s">
        <v>1023</v>
      </c>
      <c r="B243" s="124" t="s">
        <v>1724</v>
      </c>
      <c r="C243" s="125" t="s">
        <v>75</v>
      </c>
      <c r="D243" s="125" t="s">
        <v>98</v>
      </c>
      <c r="E243" s="126" t="s">
        <v>1331</v>
      </c>
      <c r="F243" s="120">
        <v>56</v>
      </c>
      <c r="G243" s="120">
        <v>61</v>
      </c>
      <c r="H243" s="120">
        <v>66</v>
      </c>
      <c r="I243" s="120">
        <v>71</v>
      </c>
      <c r="J243" s="120">
        <v>75</v>
      </c>
      <c r="K243" s="120">
        <v>444</v>
      </c>
      <c r="L243" s="120">
        <v>518</v>
      </c>
      <c r="M243" s="120">
        <v>3666</v>
      </c>
      <c r="N243" s="120">
        <v>902</v>
      </c>
      <c r="O243" s="120">
        <f t="shared" si="40"/>
        <v>5859</v>
      </c>
      <c r="P243" s="120">
        <f>'[1]SH-FA2007-18'!DH245</f>
        <v>78</v>
      </c>
      <c r="Q243" s="120">
        <f>'[1]SH-FA2007-18'!DI245</f>
        <v>76</v>
      </c>
      <c r="R243" s="120">
        <f>'[1]SH-FA2007-18'!DJ245</f>
        <v>81</v>
      </c>
      <c r="S243" s="120">
        <f>'[1]SH-FA2007-18'!DK245</f>
        <v>66</v>
      </c>
      <c r="T243" s="120">
        <f>'[1]SH-FA2007-18'!DL245</f>
        <v>154</v>
      </c>
      <c r="U243" s="120">
        <f>'[1]SH-FA2007-18'!DM245</f>
        <v>637.20000000000005</v>
      </c>
      <c r="V243" s="120">
        <f>'[1]SH-FA2007-18'!DN245</f>
        <v>260.60000000000002</v>
      </c>
      <c r="W243" s="120">
        <f>'[1]SH-FA2007-18'!DO245</f>
        <v>2042.5555555555554</v>
      </c>
      <c r="X243" s="120">
        <f>'[1]SH-FA2007-18'!DP245</f>
        <v>562.64444444444439</v>
      </c>
      <c r="Y243" s="121">
        <f t="shared" si="41"/>
        <v>3958</v>
      </c>
      <c r="Z243" s="122">
        <f t="shared" si="42"/>
        <v>100</v>
      </c>
      <c r="AA243" s="122">
        <f t="shared" si="43"/>
        <v>100</v>
      </c>
      <c r="AB243" s="122">
        <f t="shared" si="45"/>
        <v>100</v>
      </c>
      <c r="AC243" s="122">
        <f t="shared" si="46"/>
        <v>92.957746478873233</v>
      </c>
      <c r="AD243" s="122">
        <f t="shared" si="47"/>
        <v>100</v>
      </c>
      <c r="AE243" s="122">
        <f t="shared" si="48"/>
        <v>100</v>
      </c>
      <c r="AF243" s="122">
        <f t="shared" si="49"/>
        <v>50.308880308880312</v>
      </c>
      <c r="AG243" s="122">
        <f t="shared" si="50"/>
        <v>55.716190822573793</v>
      </c>
      <c r="AH243" s="122">
        <f t="shared" si="51"/>
        <v>62.377432865237736</v>
      </c>
      <c r="AI243" s="122">
        <f t="shared" si="52"/>
        <v>67.554190134835295</v>
      </c>
      <c r="AJ243" s="11">
        <f t="shared" si="44"/>
        <v>1901</v>
      </c>
    </row>
    <row r="244" spans="1:36" ht="24.95" customHeight="1" x14ac:dyDescent="0.25">
      <c r="A244" s="123" t="s">
        <v>75</v>
      </c>
      <c r="B244" s="124" t="s">
        <v>1724</v>
      </c>
      <c r="C244" s="125" t="s">
        <v>75</v>
      </c>
      <c r="D244" s="125" t="s">
        <v>99</v>
      </c>
      <c r="E244" s="126" t="s">
        <v>1340</v>
      </c>
      <c r="F244" s="120">
        <v>89</v>
      </c>
      <c r="G244" s="120">
        <v>82</v>
      </c>
      <c r="H244" s="120">
        <v>77</v>
      </c>
      <c r="I244" s="120">
        <v>76</v>
      </c>
      <c r="J244" s="120">
        <v>75</v>
      </c>
      <c r="K244" s="120">
        <v>438</v>
      </c>
      <c r="L244" s="120">
        <v>557</v>
      </c>
      <c r="M244" s="120">
        <v>3026</v>
      </c>
      <c r="N244" s="120">
        <v>701</v>
      </c>
      <c r="O244" s="120">
        <f t="shared" si="40"/>
        <v>5121</v>
      </c>
      <c r="P244" s="120">
        <f>'[1]SH-FA2007-18'!DH246</f>
        <v>47</v>
      </c>
      <c r="Q244" s="120">
        <f>'[1]SH-FA2007-18'!DI246</f>
        <v>74</v>
      </c>
      <c r="R244" s="120">
        <f>'[1]SH-FA2007-18'!DJ246</f>
        <v>41</v>
      </c>
      <c r="S244" s="120">
        <f>'[1]SH-FA2007-18'!DK246</f>
        <v>75</v>
      </c>
      <c r="T244" s="120">
        <f>'[1]SH-FA2007-18'!DL246</f>
        <v>128</v>
      </c>
      <c r="U244" s="120">
        <f>'[1]SH-FA2007-18'!DM246</f>
        <v>475.4</v>
      </c>
      <c r="V244" s="120">
        <f>'[1]SH-FA2007-18'!DN246</f>
        <v>142.19999999999999</v>
      </c>
      <c r="W244" s="120">
        <f>'[1]SH-FA2007-18'!DO246</f>
        <v>778.26666666666665</v>
      </c>
      <c r="X244" s="120">
        <f>'[1]SH-FA2007-18'!DP246</f>
        <v>266.13333333333338</v>
      </c>
      <c r="Y244" s="121">
        <f t="shared" si="41"/>
        <v>2027</v>
      </c>
      <c r="Z244" s="122">
        <f t="shared" si="42"/>
        <v>52.80898876404494</v>
      </c>
      <c r="AA244" s="122">
        <f t="shared" si="43"/>
        <v>90.243902439024396</v>
      </c>
      <c r="AB244" s="122">
        <f t="shared" si="45"/>
        <v>53.246753246753244</v>
      </c>
      <c r="AC244" s="122">
        <f t="shared" si="46"/>
        <v>98.68421052631578</v>
      </c>
      <c r="AD244" s="122">
        <f t="shared" si="47"/>
        <v>100</v>
      </c>
      <c r="AE244" s="122">
        <f t="shared" si="48"/>
        <v>100</v>
      </c>
      <c r="AF244" s="122">
        <f t="shared" si="49"/>
        <v>25.529622980251343</v>
      </c>
      <c r="AG244" s="122">
        <f t="shared" si="50"/>
        <v>25.719321436439746</v>
      </c>
      <c r="AH244" s="122">
        <f t="shared" si="51"/>
        <v>37.964812173086074</v>
      </c>
      <c r="AI244" s="122">
        <f t="shared" si="52"/>
        <v>39.582112868580353</v>
      </c>
      <c r="AJ244" s="11">
        <f t="shared" si="44"/>
        <v>3094</v>
      </c>
    </row>
    <row r="245" spans="1:36" ht="24.95" customHeight="1" x14ac:dyDescent="0.25">
      <c r="A245" s="123" t="s">
        <v>1725</v>
      </c>
      <c r="B245" s="124" t="s">
        <v>1724</v>
      </c>
      <c r="C245" s="125" t="s">
        <v>75</v>
      </c>
      <c r="D245" s="125" t="s">
        <v>100</v>
      </c>
      <c r="E245" s="126" t="s">
        <v>1354</v>
      </c>
      <c r="F245" s="120">
        <v>57</v>
      </c>
      <c r="G245" s="120">
        <v>58</v>
      </c>
      <c r="H245" s="120">
        <v>62</v>
      </c>
      <c r="I245" s="120">
        <v>64</v>
      </c>
      <c r="J245" s="120">
        <v>67</v>
      </c>
      <c r="K245" s="120">
        <v>394</v>
      </c>
      <c r="L245" s="120">
        <v>468</v>
      </c>
      <c r="M245" s="120">
        <v>2654</v>
      </c>
      <c r="N245" s="120">
        <v>663</v>
      </c>
      <c r="O245" s="120">
        <f t="shared" si="40"/>
        <v>4487</v>
      </c>
      <c r="P245" s="120">
        <f>'[1]SH-FA2007-18'!DH247</f>
        <v>70</v>
      </c>
      <c r="Q245" s="120">
        <f>'[1]SH-FA2007-18'!DI247</f>
        <v>83</v>
      </c>
      <c r="R245" s="120">
        <f>'[1]SH-FA2007-18'!DJ247</f>
        <v>74</v>
      </c>
      <c r="S245" s="120">
        <f>'[1]SH-FA2007-18'!DK247</f>
        <v>51</v>
      </c>
      <c r="T245" s="120">
        <f>'[1]SH-FA2007-18'!DL247</f>
        <v>137</v>
      </c>
      <c r="U245" s="120">
        <f>'[1]SH-FA2007-18'!DM247</f>
        <v>387.6</v>
      </c>
      <c r="V245" s="120">
        <f>'[1]SH-FA2007-18'!DN247</f>
        <v>195.6</v>
      </c>
      <c r="W245" s="120">
        <f>'[1]SH-FA2007-18'!DO247</f>
        <v>1565.2</v>
      </c>
      <c r="X245" s="120">
        <f>'[1]SH-FA2007-18'!DP247</f>
        <v>511.6</v>
      </c>
      <c r="Y245" s="121">
        <f t="shared" si="41"/>
        <v>3075</v>
      </c>
      <c r="Z245" s="122">
        <f t="shared" si="42"/>
        <v>100</v>
      </c>
      <c r="AA245" s="122">
        <f t="shared" si="43"/>
        <v>100</v>
      </c>
      <c r="AB245" s="122">
        <f t="shared" si="45"/>
        <v>100</v>
      </c>
      <c r="AC245" s="122">
        <f t="shared" si="46"/>
        <v>79.6875</v>
      </c>
      <c r="AD245" s="122">
        <f t="shared" si="47"/>
        <v>100</v>
      </c>
      <c r="AE245" s="122">
        <f t="shared" si="48"/>
        <v>98.375634517766514</v>
      </c>
      <c r="AF245" s="122">
        <f t="shared" si="49"/>
        <v>41.794871794871796</v>
      </c>
      <c r="AG245" s="122">
        <f t="shared" si="50"/>
        <v>58.975131876412966</v>
      </c>
      <c r="AH245" s="122">
        <f t="shared" si="51"/>
        <v>77.164404223227763</v>
      </c>
      <c r="AI245" s="122">
        <f t="shared" si="52"/>
        <v>68.531312681078674</v>
      </c>
      <c r="AJ245" s="11">
        <f t="shared" si="44"/>
        <v>1412</v>
      </c>
    </row>
    <row r="246" spans="1:36" ht="24.95" customHeight="1" x14ac:dyDescent="0.25">
      <c r="A246" s="123" t="s">
        <v>1015</v>
      </c>
      <c r="B246" s="124" t="s">
        <v>1724</v>
      </c>
      <c r="C246" s="125" t="s">
        <v>75</v>
      </c>
      <c r="D246" s="125" t="s">
        <v>101</v>
      </c>
      <c r="E246" s="126" t="s">
        <v>1382</v>
      </c>
      <c r="F246" s="120">
        <v>363</v>
      </c>
      <c r="G246" s="120">
        <v>353</v>
      </c>
      <c r="H246" s="120">
        <v>350</v>
      </c>
      <c r="I246" s="120">
        <v>354</v>
      </c>
      <c r="J246" s="120">
        <v>363</v>
      </c>
      <c r="K246" s="120">
        <v>2034</v>
      </c>
      <c r="L246" s="120">
        <v>2384</v>
      </c>
      <c r="M246" s="120">
        <v>17186</v>
      </c>
      <c r="N246" s="120">
        <v>3761</v>
      </c>
      <c r="O246" s="120">
        <f t="shared" si="40"/>
        <v>27148</v>
      </c>
      <c r="P246" s="120">
        <f>'[1]SH-FA2007-18'!DH248</f>
        <v>305</v>
      </c>
      <c r="Q246" s="120">
        <f>'[1]SH-FA2007-18'!DI248</f>
        <v>409</v>
      </c>
      <c r="R246" s="120">
        <f>'[1]SH-FA2007-18'!DJ248</f>
        <v>419</v>
      </c>
      <c r="S246" s="120">
        <f>'[1]SH-FA2007-18'!DK248</f>
        <v>400</v>
      </c>
      <c r="T246" s="120">
        <f>'[1]SH-FA2007-18'!DL248</f>
        <v>677</v>
      </c>
      <c r="U246" s="120">
        <f>'[1]SH-FA2007-18'!DM248</f>
        <v>2074.6</v>
      </c>
      <c r="V246" s="120">
        <f>'[1]SH-FA2007-18'!DN248</f>
        <v>719.80000000000018</v>
      </c>
      <c r="W246" s="120">
        <f>'[1]SH-FA2007-18'!DO248</f>
        <v>5763.5777777777776</v>
      </c>
      <c r="X246" s="120">
        <f>'[1]SH-FA2007-18'!DP248</f>
        <v>1984.0222222222221</v>
      </c>
      <c r="Y246" s="121">
        <f t="shared" si="41"/>
        <v>12752</v>
      </c>
      <c r="Z246" s="122">
        <f t="shared" si="42"/>
        <v>84.022038567493112</v>
      </c>
      <c r="AA246" s="122">
        <f t="shared" si="43"/>
        <v>100</v>
      </c>
      <c r="AB246" s="122">
        <f t="shared" si="45"/>
        <v>100</v>
      </c>
      <c r="AC246" s="122">
        <f t="shared" si="46"/>
        <v>100</v>
      </c>
      <c r="AD246" s="122">
        <f t="shared" si="47"/>
        <v>100</v>
      </c>
      <c r="AE246" s="122">
        <f t="shared" si="48"/>
        <v>100</v>
      </c>
      <c r="AF246" s="122">
        <f t="shared" si="49"/>
        <v>30.192953020134233</v>
      </c>
      <c r="AG246" s="122">
        <f t="shared" si="50"/>
        <v>33.536470253565568</v>
      </c>
      <c r="AH246" s="122">
        <f t="shared" si="51"/>
        <v>52.752518538213835</v>
      </c>
      <c r="AI246" s="122">
        <f t="shared" si="52"/>
        <v>46.972152644762048</v>
      </c>
      <c r="AJ246" s="11">
        <f t="shared" si="44"/>
        <v>14396</v>
      </c>
    </row>
    <row r="247" spans="1:36" ht="24.95" customHeight="1" x14ac:dyDescent="0.25">
      <c r="A247" s="123" t="s">
        <v>75</v>
      </c>
      <c r="B247" s="124" t="s">
        <v>1724</v>
      </c>
      <c r="C247" s="125" t="s">
        <v>75</v>
      </c>
      <c r="D247" s="125" t="s">
        <v>102</v>
      </c>
      <c r="E247" s="126" t="s">
        <v>1386</v>
      </c>
      <c r="F247" s="120">
        <v>49</v>
      </c>
      <c r="G247" s="120">
        <v>55</v>
      </c>
      <c r="H247" s="120">
        <v>59</v>
      </c>
      <c r="I247" s="120">
        <v>63</v>
      </c>
      <c r="J247" s="120">
        <v>69</v>
      </c>
      <c r="K247" s="120">
        <v>399</v>
      </c>
      <c r="L247" s="120">
        <v>455</v>
      </c>
      <c r="M247" s="120">
        <v>2472</v>
      </c>
      <c r="N247" s="120">
        <v>568</v>
      </c>
      <c r="O247" s="120">
        <f t="shared" si="40"/>
        <v>4189</v>
      </c>
      <c r="P247" s="120">
        <f>'[1]SH-FA2007-18'!DH249</f>
        <v>48</v>
      </c>
      <c r="Q247" s="120">
        <f>'[1]SH-FA2007-18'!DI249</f>
        <v>63</v>
      </c>
      <c r="R247" s="120">
        <f>'[1]SH-FA2007-18'!DJ249</f>
        <v>69</v>
      </c>
      <c r="S247" s="120">
        <f>'[1]SH-FA2007-18'!DK249</f>
        <v>85</v>
      </c>
      <c r="T247" s="120">
        <f>'[1]SH-FA2007-18'!DL249</f>
        <v>137</v>
      </c>
      <c r="U247" s="120">
        <f>'[1]SH-FA2007-18'!DM249</f>
        <v>373.4</v>
      </c>
      <c r="V247" s="120">
        <f>'[1]SH-FA2007-18'!DN249</f>
        <v>164.20000000000002</v>
      </c>
      <c r="W247" s="120">
        <f>'[1]SH-FA2007-18'!DO249</f>
        <v>974.53333333333342</v>
      </c>
      <c r="X247" s="120">
        <f>'[1]SH-FA2007-18'!DP249</f>
        <v>324.86666666666667</v>
      </c>
      <c r="Y247" s="121">
        <f t="shared" si="41"/>
        <v>2239</v>
      </c>
      <c r="Z247" s="122">
        <f t="shared" si="42"/>
        <v>97.959183673469383</v>
      </c>
      <c r="AA247" s="122">
        <f t="shared" si="43"/>
        <v>100</v>
      </c>
      <c r="AB247" s="122">
        <f t="shared" si="45"/>
        <v>100</v>
      </c>
      <c r="AC247" s="122">
        <f t="shared" si="46"/>
        <v>100</v>
      </c>
      <c r="AD247" s="122">
        <f t="shared" si="47"/>
        <v>100</v>
      </c>
      <c r="AE247" s="122">
        <f t="shared" si="48"/>
        <v>93.583959899749374</v>
      </c>
      <c r="AF247" s="122">
        <f t="shared" si="49"/>
        <v>36.087912087912095</v>
      </c>
      <c r="AG247" s="122">
        <f t="shared" si="50"/>
        <v>39.422869471413165</v>
      </c>
      <c r="AH247" s="122">
        <f t="shared" si="51"/>
        <v>57.194835680751176</v>
      </c>
      <c r="AI247" s="122">
        <f t="shared" si="52"/>
        <v>53.449510623060391</v>
      </c>
      <c r="AJ247" s="11">
        <f t="shared" si="44"/>
        <v>1950</v>
      </c>
    </row>
    <row r="248" spans="1:36" ht="24.95" customHeight="1" x14ac:dyDescent="0.25">
      <c r="A248" s="123" t="s">
        <v>75</v>
      </c>
      <c r="B248" s="124" t="s">
        <v>1724</v>
      </c>
      <c r="C248" s="125" t="s">
        <v>75</v>
      </c>
      <c r="D248" s="125" t="s">
        <v>103</v>
      </c>
      <c r="E248" s="126" t="s">
        <v>1676</v>
      </c>
      <c r="F248" s="120">
        <v>57</v>
      </c>
      <c r="G248" s="120">
        <v>57</v>
      </c>
      <c r="H248" s="120">
        <v>56</v>
      </c>
      <c r="I248" s="120">
        <v>57</v>
      </c>
      <c r="J248" s="120">
        <v>58</v>
      </c>
      <c r="K248" s="120">
        <v>314</v>
      </c>
      <c r="L248" s="120">
        <v>361</v>
      </c>
      <c r="M248" s="120">
        <v>2007</v>
      </c>
      <c r="N248" s="120">
        <v>362</v>
      </c>
      <c r="O248" s="120">
        <f t="shared" si="40"/>
        <v>3329</v>
      </c>
      <c r="P248" s="120">
        <f>'[1]SH-FA2007-18'!DH250</f>
        <v>53</v>
      </c>
      <c r="Q248" s="120">
        <f>'[1]SH-FA2007-18'!DI250</f>
        <v>68</v>
      </c>
      <c r="R248" s="120">
        <f>'[1]SH-FA2007-18'!DJ250</f>
        <v>58</v>
      </c>
      <c r="S248" s="120">
        <f>'[1]SH-FA2007-18'!DK250</f>
        <v>66</v>
      </c>
      <c r="T248" s="120">
        <f>'[1]SH-FA2007-18'!DL250</f>
        <v>156</v>
      </c>
      <c r="U248" s="120">
        <f>'[1]SH-FA2007-18'!DM250</f>
        <v>383</v>
      </c>
      <c r="V248" s="120">
        <f>'[1]SH-FA2007-18'!DN250</f>
        <v>122</v>
      </c>
      <c r="W248" s="120">
        <f>'[1]SH-FA2007-18'!DO250</f>
        <v>766.04444444444448</v>
      </c>
      <c r="X248" s="120">
        <f>'[1]SH-FA2007-18'!DP250</f>
        <v>160.95555555555555</v>
      </c>
      <c r="Y248" s="121">
        <f t="shared" si="41"/>
        <v>1833</v>
      </c>
      <c r="Z248" s="122">
        <f t="shared" si="42"/>
        <v>92.982456140350877</v>
      </c>
      <c r="AA248" s="122">
        <f t="shared" si="43"/>
        <v>100</v>
      </c>
      <c r="AB248" s="122">
        <f t="shared" si="45"/>
        <v>100</v>
      </c>
      <c r="AC248" s="122">
        <f t="shared" si="46"/>
        <v>100</v>
      </c>
      <c r="AD248" s="122">
        <f t="shared" si="47"/>
        <v>100</v>
      </c>
      <c r="AE248" s="122">
        <f t="shared" si="48"/>
        <v>100</v>
      </c>
      <c r="AF248" s="122">
        <f t="shared" si="49"/>
        <v>33.795013850415515</v>
      </c>
      <c r="AG248" s="122">
        <f t="shared" si="50"/>
        <v>38.16863201018657</v>
      </c>
      <c r="AH248" s="122">
        <f t="shared" si="51"/>
        <v>44.462860650705956</v>
      </c>
      <c r="AI248" s="122">
        <f t="shared" si="52"/>
        <v>55.061580054070291</v>
      </c>
      <c r="AJ248" s="11">
        <f t="shared" si="44"/>
        <v>1496</v>
      </c>
    </row>
    <row r="249" spans="1:36" ht="24.95" customHeight="1" x14ac:dyDescent="0.25">
      <c r="A249" s="123" t="s">
        <v>1015</v>
      </c>
      <c r="B249" s="124" t="s">
        <v>1724</v>
      </c>
      <c r="C249" s="125" t="s">
        <v>75</v>
      </c>
      <c r="D249" s="125" t="s">
        <v>104</v>
      </c>
      <c r="E249" s="126" t="s">
        <v>1401</v>
      </c>
      <c r="F249" s="120">
        <v>67</v>
      </c>
      <c r="G249" s="120">
        <v>69</v>
      </c>
      <c r="H249" s="120">
        <v>71</v>
      </c>
      <c r="I249" s="120">
        <v>75</v>
      </c>
      <c r="J249" s="120">
        <v>79</v>
      </c>
      <c r="K249" s="120">
        <v>481</v>
      </c>
      <c r="L249" s="120">
        <v>591</v>
      </c>
      <c r="M249" s="120">
        <v>3936</v>
      </c>
      <c r="N249" s="120">
        <v>969</v>
      </c>
      <c r="O249" s="120">
        <f t="shared" si="40"/>
        <v>6338</v>
      </c>
      <c r="P249" s="120">
        <f>'[1]SH-FA2007-18'!DH251</f>
        <v>52</v>
      </c>
      <c r="Q249" s="120">
        <f>'[1]SH-FA2007-18'!DI251</f>
        <v>45</v>
      </c>
      <c r="R249" s="120">
        <f>'[1]SH-FA2007-18'!DJ251</f>
        <v>57</v>
      </c>
      <c r="S249" s="120">
        <f>'[1]SH-FA2007-18'!DK251</f>
        <v>57</v>
      </c>
      <c r="T249" s="120">
        <f>'[1]SH-FA2007-18'!DL251</f>
        <v>132</v>
      </c>
      <c r="U249" s="120">
        <f>'[1]SH-FA2007-18'!DM251</f>
        <v>496</v>
      </c>
      <c r="V249" s="120">
        <f>'[1]SH-FA2007-18'!DN251</f>
        <v>174.20000000000002</v>
      </c>
      <c r="W249" s="120">
        <f>'[1]SH-FA2007-18'!DO251</f>
        <v>2507.6888888888884</v>
      </c>
      <c r="X249" s="120">
        <f>'[1]SH-FA2007-18'!DP251</f>
        <v>1002.1111111111111</v>
      </c>
      <c r="Y249" s="121">
        <f t="shared" si="41"/>
        <v>4523</v>
      </c>
      <c r="Z249" s="122">
        <f t="shared" si="42"/>
        <v>77.611940298507463</v>
      </c>
      <c r="AA249" s="122">
        <f t="shared" si="43"/>
        <v>65.217391304347828</v>
      </c>
      <c r="AB249" s="122">
        <f t="shared" si="45"/>
        <v>80.281690140845072</v>
      </c>
      <c r="AC249" s="122">
        <f t="shared" si="46"/>
        <v>76</v>
      </c>
      <c r="AD249" s="122">
        <f t="shared" si="47"/>
        <v>100</v>
      </c>
      <c r="AE249" s="122">
        <f t="shared" si="48"/>
        <v>100</v>
      </c>
      <c r="AF249" s="122">
        <f t="shared" si="49"/>
        <v>29.475465313028771</v>
      </c>
      <c r="AG249" s="122">
        <f t="shared" si="50"/>
        <v>63.711607949412816</v>
      </c>
      <c r="AH249" s="122">
        <f t="shared" si="51"/>
        <v>100</v>
      </c>
      <c r="AI249" s="122">
        <f t="shared" si="52"/>
        <v>71.363206058693592</v>
      </c>
      <c r="AJ249" s="11">
        <f t="shared" si="44"/>
        <v>1815</v>
      </c>
    </row>
    <row r="250" spans="1:36" ht="24.95" customHeight="1" x14ac:dyDescent="0.25">
      <c r="A250" s="123" t="s">
        <v>75</v>
      </c>
      <c r="B250" s="124" t="s">
        <v>1724</v>
      </c>
      <c r="C250" s="125" t="s">
        <v>75</v>
      </c>
      <c r="D250" s="125" t="s">
        <v>105</v>
      </c>
      <c r="E250" s="126" t="s">
        <v>1427</v>
      </c>
      <c r="F250" s="120">
        <v>46</v>
      </c>
      <c r="G250" s="120">
        <v>44</v>
      </c>
      <c r="H250" s="120">
        <v>45</v>
      </c>
      <c r="I250" s="120">
        <v>44</v>
      </c>
      <c r="J250" s="120">
        <v>46</v>
      </c>
      <c r="K250" s="120">
        <v>269</v>
      </c>
      <c r="L250" s="120">
        <v>338</v>
      </c>
      <c r="M250" s="120">
        <v>1834</v>
      </c>
      <c r="N250" s="120">
        <v>493</v>
      </c>
      <c r="O250" s="120">
        <f t="shared" si="40"/>
        <v>3159</v>
      </c>
      <c r="P250" s="120">
        <f>'[1]SH-FA2007-18'!DH252</f>
        <v>35</v>
      </c>
      <c r="Q250" s="120">
        <f>'[1]SH-FA2007-18'!DI252</f>
        <v>25</v>
      </c>
      <c r="R250" s="120">
        <f>'[1]SH-FA2007-18'!DJ252</f>
        <v>35</v>
      </c>
      <c r="S250" s="120">
        <f>'[1]SH-FA2007-18'!DK252</f>
        <v>47</v>
      </c>
      <c r="T250" s="120">
        <f>'[1]SH-FA2007-18'!DL252</f>
        <v>100</v>
      </c>
      <c r="U250" s="120">
        <f>'[1]SH-FA2007-18'!DM252</f>
        <v>333</v>
      </c>
      <c r="V250" s="120">
        <f>'[1]SH-FA2007-18'!DN252</f>
        <v>107.4</v>
      </c>
      <c r="W250" s="120">
        <f>'[1]SH-FA2007-18'!DO252</f>
        <v>887.31111111111125</v>
      </c>
      <c r="X250" s="120">
        <f>'[1]SH-FA2007-18'!DP252</f>
        <v>270.28888888888889</v>
      </c>
      <c r="Y250" s="121">
        <f t="shared" si="41"/>
        <v>1840</v>
      </c>
      <c r="Z250" s="122">
        <f t="shared" si="42"/>
        <v>76.08695652173914</v>
      </c>
      <c r="AA250" s="122">
        <f t="shared" si="43"/>
        <v>56.81818181818182</v>
      </c>
      <c r="AB250" s="122">
        <f t="shared" si="45"/>
        <v>77.777777777777786</v>
      </c>
      <c r="AC250" s="122">
        <f t="shared" si="46"/>
        <v>100</v>
      </c>
      <c r="AD250" s="122">
        <f t="shared" si="47"/>
        <v>100</v>
      </c>
      <c r="AE250" s="122">
        <f t="shared" si="48"/>
        <v>100</v>
      </c>
      <c r="AF250" s="122">
        <f t="shared" si="49"/>
        <v>31.775147928994084</v>
      </c>
      <c r="AG250" s="122">
        <f t="shared" si="50"/>
        <v>48.381194717072582</v>
      </c>
      <c r="AH250" s="122">
        <f t="shared" si="51"/>
        <v>54.825332431823306</v>
      </c>
      <c r="AI250" s="122">
        <f t="shared" si="52"/>
        <v>58.24628046850269</v>
      </c>
      <c r="AJ250" s="11">
        <f t="shared" si="44"/>
        <v>1319</v>
      </c>
    </row>
    <row r="251" spans="1:36" ht="24.95" customHeight="1" x14ac:dyDescent="0.25">
      <c r="A251" s="123" t="s">
        <v>1015</v>
      </c>
      <c r="B251" s="124" t="s">
        <v>1724</v>
      </c>
      <c r="C251" s="125" t="s">
        <v>75</v>
      </c>
      <c r="D251" s="125" t="s">
        <v>106</v>
      </c>
      <c r="E251" s="126" t="s">
        <v>1433</v>
      </c>
      <c r="F251" s="120">
        <v>59</v>
      </c>
      <c r="G251" s="120">
        <v>55</v>
      </c>
      <c r="H251" s="120">
        <v>53</v>
      </c>
      <c r="I251" s="120">
        <v>52</v>
      </c>
      <c r="J251" s="120">
        <v>54</v>
      </c>
      <c r="K251" s="120">
        <v>313</v>
      </c>
      <c r="L251" s="120">
        <v>386</v>
      </c>
      <c r="M251" s="120">
        <v>2272</v>
      </c>
      <c r="N251" s="120">
        <v>373</v>
      </c>
      <c r="O251" s="120">
        <f t="shared" si="40"/>
        <v>3617</v>
      </c>
      <c r="P251" s="120">
        <f>'[1]SH-FA2007-18'!DH253</f>
        <v>48</v>
      </c>
      <c r="Q251" s="120">
        <f>'[1]SH-FA2007-18'!DI253</f>
        <v>76</v>
      </c>
      <c r="R251" s="120">
        <f>'[1]SH-FA2007-18'!DJ253</f>
        <v>43</v>
      </c>
      <c r="S251" s="120">
        <f>'[1]SH-FA2007-18'!DK253</f>
        <v>60</v>
      </c>
      <c r="T251" s="120">
        <f>'[1]SH-FA2007-18'!DL253</f>
        <v>106</v>
      </c>
      <c r="U251" s="120">
        <f>'[1]SH-FA2007-18'!DM253</f>
        <v>360</v>
      </c>
      <c r="V251" s="120">
        <f>'[1]SH-FA2007-18'!DN253</f>
        <v>119.59999999999998</v>
      </c>
      <c r="W251" s="120">
        <f>'[1]SH-FA2007-18'!DO253</f>
        <v>1086.1777777777777</v>
      </c>
      <c r="X251" s="120">
        <f>'[1]SH-FA2007-18'!DP253</f>
        <v>244.22222222222223</v>
      </c>
      <c r="Y251" s="121">
        <f t="shared" si="41"/>
        <v>2143</v>
      </c>
      <c r="Z251" s="122">
        <f t="shared" si="42"/>
        <v>81.355932203389841</v>
      </c>
      <c r="AA251" s="122">
        <f t="shared" si="43"/>
        <v>100</v>
      </c>
      <c r="AB251" s="122">
        <f t="shared" si="45"/>
        <v>81.132075471698116</v>
      </c>
      <c r="AC251" s="122">
        <f t="shared" si="46"/>
        <v>100</v>
      </c>
      <c r="AD251" s="122">
        <f t="shared" si="47"/>
        <v>100</v>
      </c>
      <c r="AE251" s="122">
        <f t="shared" si="48"/>
        <v>100</v>
      </c>
      <c r="AF251" s="122">
        <f t="shared" si="49"/>
        <v>30.984455958549219</v>
      </c>
      <c r="AG251" s="122">
        <f t="shared" si="50"/>
        <v>47.807120500782467</v>
      </c>
      <c r="AH251" s="122">
        <f t="shared" si="51"/>
        <v>65.475126601131961</v>
      </c>
      <c r="AI251" s="122">
        <f t="shared" si="52"/>
        <v>59.247995576444566</v>
      </c>
      <c r="AJ251" s="11">
        <f t="shared" si="44"/>
        <v>1474</v>
      </c>
    </row>
    <row r="252" spans="1:36" ht="24.95" customHeight="1" x14ac:dyDescent="0.25">
      <c r="A252" s="123" t="s">
        <v>1725</v>
      </c>
      <c r="B252" s="124" t="s">
        <v>1724</v>
      </c>
      <c r="C252" s="125" t="s">
        <v>75</v>
      </c>
      <c r="D252" s="125" t="s">
        <v>107</v>
      </c>
      <c r="E252" s="126" t="s">
        <v>1465</v>
      </c>
      <c r="F252" s="120">
        <v>72</v>
      </c>
      <c r="G252" s="120">
        <v>71</v>
      </c>
      <c r="H252" s="120">
        <v>71</v>
      </c>
      <c r="I252" s="120">
        <v>72</v>
      </c>
      <c r="J252" s="120">
        <v>75</v>
      </c>
      <c r="K252" s="120">
        <v>448</v>
      </c>
      <c r="L252" s="120">
        <v>562</v>
      </c>
      <c r="M252" s="120">
        <v>2756</v>
      </c>
      <c r="N252" s="120">
        <v>762</v>
      </c>
      <c r="O252" s="120">
        <f t="shared" si="40"/>
        <v>4889</v>
      </c>
      <c r="P252" s="120">
        <f>'[1]SH-FA2007-18'!DH254</f>
        <v>56</v>
      </c>
      <c r="Q252" s="120">
        <f>'[1]SH-FA2007-18'!DI254</f>
        <v>87</v>
      </c>
      <c r="R252" s="120">
        <f>'[1]SH-FA2007-18'!DJ254</f>
        <v>89</v>
      </c>
      <c r="S252" s="120">
        <f>'[1]SH-FA2007-18'!DK254</f>
        <v>83</v>
      </c>
      <c r="T252" s="120">
        <f>'[1]SH-FA2007-18'!DL254</f>
        <v>156</v>
      </c>
      <c r="U252" s="120">
        <f>'[1]SH-FA2007-18'!DM254</f>
        <v>531</v>
      </c>
      <c r="V252" s="120">
        <f>'[1]SH-FA2007-18'!DN254</f>
        <v>266</v>
      </c>
      <c r="W252" s="120">
        <f>'[1]SH-FA2007-18'!DO254</f>
        <v>2402.5111111111119</v>
      </c>
      <c r="X252" s="120">
        <f>'[1]SH-FA2007-18'!DP254</f>
        <v>1022.4888888888889</v>
      </c>
      <c r="Y252" s="121">
        <f t="shared" si="41"/>
        <v>4693.0000000000009</v>
      </c>
      <c r="Z252" s="122">
        <f t="shared" si="42"/>
        <v>77.777777777777786</v>
      </c>
      <c r="AA252" s="122">
        <f t="shared" si="43"/>
        <v>100</v>
      </c>
      <c r="AB252" s="122">
        <f t="shared" si="45"/>
        <v>100</v>
      </c>
      <c r="AC252" s="122">
        <f t="shared" si="46"/>
        <v>100</v>
      </c>
      <c r="AD252" s="122">
        <f t="shared" si="47"/>
        <v>100</v>
      </c>
      <c r="AE252" s="122">
        <f t="shared" si="48"/>
        <v>100</v>
      </c>
      <c r="AF252" s="122">
        <f t="shared" si="49"/>
        <v>47.330960854092524</v>
      </c>
      <c r="AG252" s="122">
        <f t="shared" si="50"/>
        <v>87.173842928559935</v>
      </c>
      <c r="AH252" s="122">
        <f t="shared" si="51"/>
        <v>100</v>
      </c>
      <c r="AI252" s="122">
        <f t="shared" si="52"/>
        <v>95.991000204540825</v>
      </c>
      <c r="AJ252" s="11">
        <f t="shared" si="44"/>
        <v>195.99999999999909</v>
      </c>
    </row>
    <row r="253" spans="1:36" ht="24.95" customHeight="1" x14ac:dyDescent="0.25">
      <c r="A253" s="123" t="s">
        <v>1725</v>
      </c>
      <c r="B253" s="124" t="s">
        <v>1724</v>
      </c>
      <c r="C253" s="125" t="s">
        <v>75</v>
      </c>
      <c r="D253" s="125" t="s">
        <v>108</v>
      </c>
      <c r="E253" s="126" t="s">
        <v>1467</v>
      </c>
      <c r="F253" s="120">
        <v>254</v>
      </c>
      <c r="G253" s="120">
        <v>261</v>
      </c>
      <c r="H253" s="120">
        <v>268</v>
      </c>
      <c r="I253" s="120">
        <v>277</v>
      </c>
      <c r="J253" s="120">
        <v>287</v>
      </c>
      <c r="K253" s="120">
        <v>1574</v>
      </c>
      <c r="L253" s="120">
        <v>1774</v>
      </c>
      <c r="M253" s="120">
        <v>10369</v>
      </c>
      <c r="N253" s="120">
        <v>2208</v>
      </c>
      <c r="O253" s="120">
        <f t="shared" si="40"/>
        <v>17272</v>
      </c>
      <c r="P253" s="120">
        <f>'[1]SH-FA2007-18'!DH255</f>
        <v>186</v>
      </c>
      <c r="Q253" s="120">
        <f>'[1]SH-FA2007-18'!DI255</f>
        <v>174</v>
      </c>
      <c r="R253" s="120">
        <f>'[1]SH-FA2007-18'!DJ255</f>
        <v>224</v>
      </c>
      <c r="S253" s="120">
        <f>'[1]SH-FA2007-18'!DK255</f>
        <v>237</v>
      </c>
      <c r="T253" s="120">
        <f>'[1]SH-FA2007-18'!DL255</f>
        <v>383</v>
      </c>
      <c r="U253" s="120">
        <f>'[1]SH-FA2007-18'!DM255</f>
        <v>1614</v>
      </c>
      <c r="V253" s="120">
        <f>'[1]SH-FA2007-18'!DN255</f>
        <v>488.59999999999997</v>
      </c>
      <c r="W253" s="120">
        <f>'[1]SH-FA2007-18'!DO255</f>
        <v>4098.2</v>
      </c>
      <c r="X253" s="120">
        <f>'[1]SH-FA2007-18'!DP255</f>
        <v>844.2</v>
      </c>
      <c r="Y253" s="121">
        <f t="shared" si="41"/>
        <v>8249</v>
      </c>
      <c r="Z253" s="122">
        <f t="shared" si="42"/>
        <v>73.228346456692918</v>
      </c>
      <c r="AA253" s="122">
        <f t="shared" si="43"/>
        <v>66.666666666666657</v>
      </c>
      <c r="AB253" s="122">
        <f t="shared" si="45"/>
        <v>83.582089552238799</v>
      </c>
      <c r="AC253" s="122">
        <f t="shared" si="46"/>
        <v>85.559566787003604</v>
      </c>
      <c r="AD253" s="122">
        <f t="shared" si="47"/>
        <v>100</v>
      </c>
      <c r="AE253" s="122">
        <f t="shared" si="48"/>
        <v>100</v>
      </c>
      <c r="AF253" s="122">
        <f t="shared" si="49"/>
        <v>27.542277339346111</v>
      </c>
      <c r="AG253" s="122">
        <f t="shared" si="50"/>
        <v>39.523579901629859</v>
      </c>
      <c r="AH253" s="122">
        <f t="shared" si="51"/>
        <v>38.233695652173914</v>
      </c>
      <c r="AI253" s="122">
        <f t="shared" si="52"/>
        <v>47.759379342288092</v>
      </c>
      <c r="AJ253" s="11">
        <f t="shared" si="44"/>
        <v>9023</v>
      </c>
    </row>
    <row r="254" spans="1:36" ht="24.95" customHeight="1" x14ac:dyDescent="0.25">
      <c r="A254" s="123" t="s">
        <v>1023</v>
      </c>
      <c r="B254" s="124" t="s">
        <v>1724</v>
      </c>
      <c r="C254" s="125" t="s">
        <v>75</v>
      </c>
      <c r="D254" s="125" t="s">
        <v>109</v>
      </c>
      <c r="E254" s="126" t="s">
        <v>1516</v>
      </c>
      <c r="F254" s="120">
        <v>241</v>
      </c>
      <c r="G254" s="120">
        <v>228</v>
      </c>
      <c r="H254" s="120">
        <v>222</v>
      </c>
      <c r="I254" s="120">
        <v>221</v>
      </c>
      <c r="J254" s="120">
        <v>224</v>
      </c>
      <c r="K254" s="120">
        <v>1252</v>
      </c>
      <c r="L254" s="120">
        <v>1502</v>
      </c>
      <c r="M254" s="120">
        <v>10463</v>
      </c>
      <c r="N254" s="120">
        <v>2754</v>
      </c>
      <c r="O254" s="120">
        <f t="shared" si="40"/>
        <v>17107</v>
      </c>
      <c r="P254" s="120">
        <f>'[1]SH-FA2007-18'!DH256</f>
        <v>198</v>
      </c>
      <c r="Q254" s="120">
        <f>'[1]SH-FA2007-18'!DI256</f>
        <v>220</v>
      </c>
      <c r="R254" s="120">
        <f>'[1]SH-FA2007-18'!DJ256</f>
        <v>184</v>
      </c>
      <c r="S254" s="120">
        <f>'[1]SH-FA2007-18'!DK256</f>
        <v>220</v>
      </c>
      <c r="T254" s="120">
        <f>'[1]SH-FA2007-18'!DL256</f>
        <v>423</v>
      </c>
      <c r="U254" s="120">
        <f>'[1]SH-FA2007-18'!DM256</f>
        <v>1896.8000000000002</v>
      </c>
      <c r="V254" s="120">
        <f>'[1]SH-FA2007-18'!DN256</f>
        <v>696.40000000000009</v>
      </c>
      <c r="W254" s="120">
        <f>'[1]SH-FA2007-18'!DO256</f>
        <v>5414.4444444444453</v>
      </c>
      <c r="X254" s="120">
        <f>'[1]SH-FA2007-18'!DP256</f>
        <v>1659.3555555555556</v>
      </c>
      <c r="Y254" s="121">
        <f t="shared" si="41"/>
        <v>10912.000000000002</v>
      </c>
      <c r="Z254" s="122">
        <f t="shared" si="42"/>
        <v>82.15767634854771</v>
      </c>
      <c r="AA254" s="122">
        <f t="shared" si="43"/>
        <v>96.491228070175438</v>
      </c>
      <c r="AB254" s="122">
        <f t="shared" si="45"/>
        <v>82.882882882882882</v>
      </c>
      <c r="AC254" s="122">
        <f t="shared" si="46"/>
        <v>99.547511312217196</v>
      </c>
      <c r="AD254" s="122">
        <f t="shared" si="47"/>
        <v>100</v>
      </c>
      <c r="AE254" s="122">
        <f t="shared" si="48"/>
        <v>100</v>
      </c>
      <c r="AF254" s="122">
        <f t="shared" si="49"/>
        <v>46.364846870838889</v>
      </c>
      <c r="AG254" s="122">
        <f t="shared" si="50"/>
        <v>51.74848938587828</v>
      </c>
      <c r="AH254" s="122">
        <f t="shared" si="51"/>
        <v>60.252561930121843</v>
      </c>
      <c r="AI254" s="122">
        <f t="shared" si="52"/>
        <v>63.786753960367115</v>
      </c>
      <c r="AJ254" s="11">
        <f t="shared" si="44"/>
        <v>6194.9999999999982</v>
      </c>
    </row>
    <row r="255" spans="1:36" ht="24.95" customHeight="1" x14ac:dyDescent="0.25">
      <c r="A255" s="123" t="s">
        <v>75</v>
      </c>
      <c r="B255" s="124" t="s">
        <v>1724</v>
      </c>
      <c r="C255" s="125" t="s">
        <v>75</v>
      </c>
      <c r="D255" s="125" t="s">
        <v>110</v>
      </c>
      <c r="E255" s="126" t="s">
        <v>1541</v>
      </c>
      <c r="F255" s="120">
        <v>49</v>
      </c>
      <c r="G255" s="120">
        <v>57</v>
      </c>
      <c r="H255" s="120">
        <v>64</v>
      </c>
      <c r="I255" s="120">
        <v>71</v>
      </c>
      <c r="J255" s="120">
        <v>76</v>
      </c>
      <c r="K255" s="120">
        <v>439</v>
      </c>
      <c r="L255" s="120">
        <v>492</v>
      </c>
      <c r="M255" s="120">
        <v>2735</v>
      </c>
      <c r="N255" s="120">
        <v>569</v>
      </c>
      <c r="O255" s="120">
        <f t="shared" si="40"/>
        <v>4552</v>
      </c>
      <c r="P255" s="120">
        <f>'[1]SH-FA2007-18'!DH257</f>
        <v>62</v>
      </c>
      <c r="Q255" s="120">
        <f>'[1]SH-FA2007-18'!DI257</f>
        <v>66</v>
      </c>
      <c r="R255" s="120">
        <f>'[1]SH-FA2007-18'!DJ257</f>
        <v>63</v>
      </c>
      <c r="S255" s="120">
        <f>'[1]SH-FA2007-18'!DK257</f>
        <v>70</v>
      </c>
      <c r="T255" s="120">
        <f>'[1]SH-FA2007-18'!DL257</f>
        <v>159</v>
      </c>
      <c r="U255" s="120">
        <f>'[1]SH-FA2007-18'!DM257</f>
        <v>442.4</v>
      </c>
      <c r="V255" s="120">
        <f>'[1]SH-FA2007-18'!DN257</f>
        <v>88.8</v>
      </c>
      <c r="W255" s="120">
        <f>'[1]SH-FA2007-18'!DO257</f>
        <v>1442.622222222222</v>
      </c>
      <c r="X255" s="120">
        <f>'[1]SH-FA2007-18'!DP257</f>
        <v>497.17777777777775</v>
      </c>
      <c r="Y255" s="121">
        <f t="shared" si="41"/>
        <v>2891</v>
      </c>
      <c r="Z255" s="122">
        <f t="shared" si="42"/>
        <v>100</v>
      </c>
      <c r="AA255" s="122">
        <f t="shared" si="43"/>
        <v>100</v>
      </c>
      <c r="AB255" s="122">
        <f t="shared" si="45"/>
        <v>98.4375</v>
      </c>
      <c r="AC255" s="122">
        <f t="shared" si="46"/>
        <v>98.591549295774655</v>
      </c>
      <c r="AD255" s="122">
        <f t="shared" si="47"/>
        <v>100</v>
      </c>
      <c r="AE255" s="122">
        <f t="shared" si="48"/>
        <v>100</v>
      </c>
      <c r="AF255" s="122">
        <f t="shared" si="49"/>
        <v>18.048780487804876</v>
      </c>
      <c r="AG255" s="122">
        <f t="shared" si="50"/>
        <v>52.746699167174484</v>
      </c>
      <c r="AH255" s="122">
        <f t="shared" si="51"/>
        <v>87.377465338801002</v>
      </c>
      <c r="AI255" s="122">
        <f t="shared" si="52"/>
        <v>63.510544815465728</v>
      </c>
      <c r="AJ255" s="11">
        <f t="shared" si="44"/>
        <v>1661</v>
      </c>
    </row>
    <row r="256" spans="1:36" ht="24.95" customHeight="1" x14ac:dyDescent="0.25">
      <c r="A256" s="123" t="s">
        <v>1725</v>
      </c>
      <c r="B256" s="124" t="s">
        <v>1724</v>
      </c>
      <c r="C256" s="125" t="s">
        <v>75</v>
      </c>
      <c r="D256" s="125" t="s">
        <v>111</v>
      </c>
      <c r="E256" s="126" t="s">
        <v>1548</v>
      </c>
      <c r="F256" s="120">
        <v>212</v>
      </c>
      <c r="G256" s="120">
        <v>207</v>
      </c>
      <c r="H256" s="120">
        <v>207</v>
      </c>
      <c r="I256" s="120">
        <v>210</v>
      </c>
      <c r="J256" s="120">
        <v>219</v>
      </c>
      <c r="K256" s="120">
        <v>1279</v>
      </c>
      <c r="L256" s="120">
        <v>1578</v>
      </c>
      <c r="M256" s="120">
        <v>8609</v>
      </c>
      <c r="N256" s="120">
        <v>1881</v>
      </c>
      <c r="O256" s="120">
        <f t="shared" si="40"/>
        <v>14402</v>
      </c>
      <c r="P256" s="120">
        <f>'[1]SH-FA2007-18'!DH258</f>
        <v>128</v>
      </c>
      <c r="Q256" s="120">
        <f>'[1]SH-FA2007-18'!DI258</f>
        <v>154</v>
      </c>
      <c r="R256" s="120">
        <f>'[1]SH-FA2007-18'!DJ258</f>
        <v>175</v>
      </c>
      <c r="S256" s="120">
        <f>'[1]SH-FA2007-18'!DK258</f>
        <v>208</v>
      </c>
      <c r="T256" s="120">
        <f>'[1]SH-FA2007-18'!DL258</f>
        <v>364</v>
      </c>
      <c r="U256" s="120">
        <f>'[1]SH-FA2007-18'!DM258</f>
        <v>1186.4000000000001</v>
      </c>
      <c r="V256" s="120">
        <f>'[1]SH-FA2007-18'!DN258</f>
        <v>272.40000000000003</v>
      </c>
      <c r="W256" s="120">
        <f>'[1]SH-FA2007-18'!DO258</f>
        <v>5111.1111111111113</v>
      </c>
      <c r="X256" s="120">
        <f>'[1]SH-FA2007-18'!DP258</f>
        <v>1475.088888888889</v>
      </c>
      <c r="Y256" s="121">
        <f t="shared" si="41"/>
        <v>9074</v>
      </c>
      <c r="Z256" s="122">
        <f t="shared" si="42"/>
        <v>60.377358490566039</v>
      </c>
      <c r="AA256" s="122">
        <f t="shared" si="43"/>
        <v>74.39613526570048</v>
      </c>
      <c r="AB256" s="122">
        <f t="shared" si="45"/>
        <v>84.54106280193237</v>
      </c>
      <c r="AC256" s="122">
        <f t="shared" si="46"/>
        <v>99.047619047619051</v>
      </c>
      <c r="AD256" s="122">
        <f t="shared" si="47"/>
        <v>100</v>
      </c>
      <c r="AE256" s="122">
        <f t="shared" si="48"/>
        <v>92.75996872556685</v>
      </c>
      <c r="AF256" s="122">
        <f t="shared" si="49"/>
        <v>17.262357414448669</v>
      </c>
      <c r="AG256" s="122">
        <f t="shared" si="50"/>
        <v>59.369393786863881</v>
      </c>
      <c r="AH256" s="122">
        <f t="shared" si="51"/>
        <v>78.420461929233866</v>
      </c>
      <c r="AI256" s="122">
        <f t="shared" si="52"/>
        <v>63.005138175253435</v>
      </c>
      <c r="AJ256" s="11">
        <f t="shared" si="44"/>
        <v>5328</v>
      </c>
    </row>
    <row r="257" spans="1:36" ht="24.95" customHeight="1" x14ac:dyDescent="0.25">
      <c r="A257" s="123" t="s">
        <v>1023</v>
      </c>
      <c r="B257" s="124" t="s">
        <v>1724</v>
      </c>
      <c r="C257" s="125" t="s">
        <v>75</v>
      </c>
      <c r="D257" s="125" t="s">
        <v>112</v>
      </c>
      <c r="E257" s="126" t="s">
        <v>1559</v>
      </c>
      <c r="F257" s="120">
        <v>86</v>
      </c>
      <c r="G257" s="120">
        <v>81</v>
      </c>
      <c r="H257" s="120">
        <v>78</v>
      </c>
      <c r="I257" s="120">
        <v>76</v>
      </c>
      <c r="J257" s="120">
        <v>78</v>
      </c>
      <c r="K257" s="120">
        <v>442</v>
      </c>
      <c r="L257" s="120">
        <v>547</v>
      </c>
      <c r="M257" s="120">
        <v>3536</v>
      </c>
      <c r="N257" s="120">
        <v>719</v>
      </c>
      <c r="O257" s="120">
        <f t="shared" si="40"/>
        <v>5643</v>
      </c>
      <c r="P257" s="120">
        <f>'[1]SH-FA2007-18'!DH259</f>
        <v>81</v>
      </c>
      <c r="Q257" s="120">
        <f>'[1]SH-FA2007-18'!DI259</f>
        <v>101</v>
      </c>
      <c r="R257" s="120">
        <f>'[1]SH-FA2007-18'!DJ259</f>
        <v>68</v>
      </c>
      <c r="S257" s="120">
        <f>'[1]SH-FA2007-18'!DK259</f>
        <v>62</v>
      </c>
      <c r="T257" s="120">
        <f>'[1]SH-FA2007-18'!DL259</f>
        <v>145</v>
      </c>
      <c r="U257" s="120">
        <f>'[1]SH-FA2007-18'!DM259</f>
        <v>526</v>
      </c>
      <c r="V257" s="120">
        <f>'[1]SH-FA2007-18'!DN259</f>
        <v>111.2</v>
      </c>
      <c r="W257" s="120">
        <f>'[1]SH-FA2007-18'!DO259</f>
        <v>1388.3555555555554</v>
      </c>
      <c r="X257" s="120">
        <f>'[1]SH-FA2007-18'!DP259</f>
        <v>443.44444444444446</v>
      </c>
      <c r="Y257" s="121">
        <f t="shared" si="41"/>
        <v>2926</v>
      </c>
      <c r="Z257" s="122">
        <f t="shared" si="42"/>
        <v>94.186046511627907</v>
      </c>
      <c r="AA257" s="122">
        <f t="shared" si="43"/>
        <v>100</v>
      </c>
      <c r="AB257" s="122">
        <f t="shared" si="45"/>
        <v>87.179487179487182</v>
      </c>
      <c r="AC257" s="122">
        <f t="shared" si="46"/>
        <v>81.578947368421055</v>
      </c>
      <c r="AD257" s="122">
        <f t="shared" si="47"/>
        <v>100</v>
      </c>
      <c r="AE257" s="122">
        <f t="shared" si="48"/>
        <v>100</v>
      </c>
      <c r="AF257" s="122">
        <f t="shared" si="49"/>
        <v>20.329067641681903</v>
      </c>
      <c r="AG257" s="122">
        <f t="shared" si="50"/>
        <v>39.263448969331314</v>
      </c>
      <c r="AH257" s="122">
        <f t="shared" si="51"/>
        <v>61.675166125791989</v>
      </c>
      <c r="AI257" s="122">
        <f t="shared" si="52"/>
        <v>51.851851851851848</v>
      </c>
      <c r="AJ257" s="11">
        <f t="shared" si="44"/>
        <v>2717</v>
      </c>
    </row>
    <row r="258" spans="1:36" ht="24.95" customHeight="1" x14ac:dyDescent="0.25">
      <c r="A258" s="123" t="s">
        <v>1015</v>
      </c>
      <c r="B258" s="124" t="s">
        <v>1724</v>
      </c>
      <c r="C258" s="125" t="s">
        <v>75</v>
      </c>
      <c r="D258" s="125" t="s">
        <v>113</v>
      </c>
      <c r="E258" s="126" t="s">
        <v>1571</v>
      </c>
      <c r="F258" s="120">
        <v>41</v>
      </c>
      <c r="G258" s="120">
        <v>43</v>
      </c>
      <c r="H258" s="120">
        <v>46</v>
      </c>
      <c r="I258" s="120">
        <v>50</v>
      </c>
      <c r="J258" s="120">
        <v>51</v>
      </c>
      <c r="K258" s="120">
        <v>289</v>
      </c>
      <c r="L258" s="120">
        <v>329</v>
      </c>
      <c r="M258" s="120">
        <v>2069</v>
      </c>
      <c r="N258" s="120">
        <v>454</v>
      </c>
      <c r="O258" s="120">
        <f t="shared" si="40"/>
        <v>3372</v>
      </c>
      <c r="P258" s="120">
        <f>'[1]SH-FA2007-18'!DH260</f>
        <v>50</v>
      </c>
      <c r="Q258" s="120">
        <f>'[1]SH-FA2007-18'!DI260</f>
        <v>49</v>
      </c>
      <c r="R258" s="120">
        <f>'[1]SH-FA2007-18'!DJ260</f>
        <v>33</v>
      </c>
      <c r="S258" s="120">
        <f>'[1]SH-FA2007-18'!DK260</f>
        <v>50</v>
      </c>
      <c r="T258" s="120">
        <f>'[1]SH-FA2007-18'!DL260</f>
        <v>86</v>
      </c>
      <c r="U258" s="120">
        <f>'[1]SH-FA2007-18'!DM260</f>
        <v>273.60000000000002</v>
      </c>
      <c r="V258" s="120">
        <f>'[1]SH-FA2007-18'!DN260</f>
        <v>112.19999999999997</v>
      </c>
      <c r="W258" s="120">
        <f>'[1]SH-FA2007-18'!DO260</f>
        <v>1656.6444444444446</v>
      </c>
      <c r="X258" s="120">
        <f>'[1]SH-FA2007-18'!DP260</f>
        <v>486.55555555555554</v>
      </c>
      <c r="Y258" s="121">
        <f t="shared" si="41"/>
        <v>2797</v>
      </c>
      <c r="Z258" s="122">
        <f t="shared" si="42"/>
        <v>100</v>
      </c>
      <c r="AA258" s="122">
        <f t="shared" si="43"/>
        <v>100</v>
      </c>
      <c r="AB258" s="122">
        <f t="shared" si="45"/>
        <v>71.739130434782609</v>
      </c>
      <c r="AC258" s="122">
        <f t="shared" si="46"/>
        <v>100</v>
      </c>
      <c r="AD258" s="122">
        <f t="shared" si="47"/>
        <v>100</v>
      </c>
      <c r="AE258" s="122">
        <f t="shared" si="48"/>
        <v>94.671280276816617</v>
      </c>
      <c r="AF258" s="122">
        <f t="shared" si="49"/>
        <v>34.103343465045583</v>
      </c>
      <c r="AG258" s="122">
        <f t="shared" si="50"/>
        <v>80.06981365125398</v>
      </c>
      <c r="AH258" s="122">
        <f t="shared" si="51"/>
        <v>100</v>
      </c>
      <c r="AI258" s="122">
        <f t="shared" si="52"/>
        <v>82.947805456702255</v>
      </c>
      <c r="AJ258" s="11">
        <f t="shared" si="44"/>
        <v>575</v>
      </c>
    </row>
    <row r="259" spans="1:36" ht="24.95" customHeight="1" x14ac:dyDescent="0.25">
      <c r="A259" s="123" t="s">
        <v>75</v>
      </c>
      <c r="B259" s="124" t="s">
        <v>1724</v>
      </c>
      <c r="C259" s="125" t="s">
        <v>75</v>
      </c>
      <c r="D259" s="125" t="s">
        <v>114</v>
      </c>
      <c r="E259" s="126" t="s">
        <v>1576</v>
      </c>
      <c r="F259" s="120">
        <v>64</v>
      </c>
      <c r="G259" s="120">
        <v>62</v>
      </c>
      <c r="H259" s="120">
        <v>63</v>
      </c>
      <c r="I259" s="120">
        <v>65</v>
      </c>
      <c r="J259" s="120">
        <v>66</v>
      </c>
      <c r="K259" s="120">
        <v>382</v>
      </c>
      <c r="L259" s="120">
        <v>461</v>
      </c>
      <c r="M259" s="120">
        <v>2545</v>
      </c>
      <c r="N259" s="120">
        <v>587</v>
      </c>
      <c r="O259" s="120">
        <f t="shared" si="40"/>
        <v>4295</v>
      </c>
      <c r="P259" s="120">
        <f>'[1]SH-FA2007-18'!DH261</f>
        <v>58</v>
      </c>
      <c r="Q259" s="120">
        <f>'[1]SH-FA2007-18'!DI261</f>
        <v>65</v>
      </c>
      <c r="R259" s="120">
        <f>'[1]SH-FA2007-18'!DJ261</f>
        <v>72</v>
      </c>
      <c r="S259" s="120">
        <f>'[1]SH-FA2007-18'!DK261</f>
        <v>81</v>
      </c>
      <c r="T259" s="120">
        <f>'[1]SH-FA2007-18'!DL261</f>
        <v>116</v>
      </c>
      <c r="U259" s="120">
        <f>'[1]SH-FA2007-18'!DM261</f>
        <v>362</v>
      </c>
      <c r="V259" s="120">
        <f>'[1]SH-FA2007-18'!DN261</f>
        <v>32</v>
      </c>
      <c r="W259" s="120">
        <f>'[1]SH-FA2007-18'!DO261</f>
        <v>1276.7777777777776</v>
      </c>
      <c r="X259" s="120">
        <f>'[1]SH-FA2007-18'!DP261</f>
        <v>370.22222222222223</v>
      </c>
      <c r="Y259" s="121">
        <f t="shared" si="41"/>
        <v>2432.9999999999995</v>
      </c>
      <c r="Z259" s="122">
        <f t="shared" si="42"/>
        <v>90.625</v>
      </c>
      <c r="AA259" s="122">
        <f t="shared" si="43"/>
        <v>100</v>
      </c>
      <c r="AB259" s="122">
        <f t="shared" si="45"/>
        <v>100</v>
      </c>
      <c r="AC259" s="122">
        <f t="shared" si="46"/>
        <v>100</v>
      </c>
      <c r="AD259" s="122">
        <f t="shared" si="47"/>
        <v>100</v>
      </c>
      <c r="AE259" s="122">
        <f t="shared" si="48"/>
        <v>94.764397905759154</v>
      </c>
      <c r="AF259" s="122">
        <f t="shared" si="49"/>
        <v>6.9414316702819958</v>
      </c>
      <c r="AG259" s="122">
        <f t="shared" si="50"/>
        <v>50.168085570836055</v>
      </c>
      <c r="AH259" s="122">
        <f t="shared" si="51"/>
        <v>63.070225250804469</v>
      </c>
      <c r="AI259" s="122">
        <f t="shared" si="52"/>
        <v>56.647264260768324</v>
      </c>
      <c r="AJ259" s="11">
        <f t="shared" si="44"/>
        <v>1862.0000000000005</v>
      </c>
    </row>
    <row r="260" spans="1:36" ht="24.95" customHeight="1" x14ac:dyDescent="0.25">
      <c r="A260" s="123" t="s">
        <v>75</v>
      </c>
      <c r="B260" s="124" t="s">
        <v>1724</v>
      </c>
      <c r="C260" s="125" t="s">
        <v>75</v>
      </c>
      <c r="D260" s="125" t="s">
        <v>115</v>
      </c>
      <c r="E260" s="126" t="s">
        <v>1577</v>
      </c>
      <c r="F260" s="120">
        <v>50</v>
      </c>
      <c r="G260" s="120">
        <v>49</v>
      </c>
      <c r="H260" s="120">
        <v>49</v>
      </c>
      <c r="I260" s="120">
        <v>51</v>
      </c>
      <c r="J260" s="120">
        <v>52</v>
      </c>
      <c r="K260" s="120">
        <v>302</v>
      </c>
      <c r="L260" s="120">
        <v>360</v>
      </c>
      <c r="M260" s="120">
        <v>2207</v>
      </c>
      <c r="N260" s="120">
        <v>460</v>
      </c>
      <c r="O260" s="120">
        <f t="shared" ref="O260:O323" si="53">SUM(F260:N260)</f>
        <v>3580</v>
      </c>
      <c r="P260" s="120">
        <f>'[1]SH-FA2007-18'!DH262</f>
        <v>38</v>
      </c>
      <c r="Q260" s="120">
        <f>'[1]SH-FA2007-18'!DI262</f>
        <v>51</v>
      </c>
      <c r="R260" s="120">
        <f>'[1]SH-FA2007-18'!DJ262</f>
        <v>46</v>
      </c>
      <c r="S260" s="120">
        <f>'[1]SH-FA2007-18'!DK262</f>
        <v>46</v>
      </c>
      <c r="T260" s="120">
        <f>'[1]SH-FA2007-18'!DL262</f>
        <v>67</v>
      </c>
      <c r="U260" s="120">
        <f>'[1]SH-FA2007-18'!DM262</f>
        <v>279</v>
      </c>
      <c r="V260" s="120">
        <f>'[1]SH-FA2007-18'!DN262</f>
        <v>25.599999999999998</v>
      </c>
      <c r="W260" s="120">
        <f>'[1]SH-FA2007-18'!DO262</f>
        <v>765.02222222222213</v>
      </c>
      <c r="X260" s="120">
        <f>'[1]SH-FA2007-18'!DP262</f>
        <v>90.37777777777778</v>
      </c>
      <c r="Y260" s="121">
        <f t="shared" ref="Y260:Y323" si="54">SUM(P260:X260)</f>
        <v>1408</v>
      </c>
      <c r="Z260" s="122">
        <f t="shared" ref="Z260:Z323" si="55">IF(P260/F260*100&gt;100,100,P260/F260*100)</f>
        <v>76</v>
      </c>
      <c r="AA260" s="122">
        <f t="shared" ref="AA260:AA323" si="56">IF(Q260/G260*100&gt;100,100,Q260/G260*100)</f>
        <v>100</v>
      </c>
      <c r="AB260" s="122">
        <f t="shared" si="45"/>
        <v>93.877551020408163</v>
      </c>
      <c r="AC260" s="122">
        <f t="shared" si="46"/>
        <v>90.196078431372555</v>
      </c>
      <c r="AD260" s="122">
        <f t="shared" si="47"/>
        <v>100</v>
      </c>
      <c r="AE260" s="122">
        <f t="shared" si="48"/>
        <v>92.384105960264904</v>
      </c>
      <c r="AF260" s="122">
        <f t="shared" si="49"/>
        <v>7.1111111111111107</v>
      </c>
      <c r="AG260" s="122">
        <f t="shared" si="50"/>
        <v>34.663444595479028</v>
      </c>
      <c r="AH260" s="122">
        <f t="shared" si="51"/>
        <v>19.647342995169083</v>
      </c>
      <c r="AI260" s="122">
        <f t="shared" si="52"/>
        <v>39.32960893854748</v>
      </c>
      <c r="AJ260" s="11">
        <f t="shared" ref="AJ260:AJ323" si="57">IF(O260-Y260&lt;=0,"-",O260-Y260)</f>
        <v>2172</v>
      </c>
    </row>
    <row r="261" spans="1:36" ht="24.95" customHeight="1" x14ac:dyDescent="0.25">
      <c r="A261" s="123" t="s">
        <v>1015</v>
      </c>
      <c r="B261" s="124" t="s">
        <v>1724</v>
      </c>
      <c r="C261" s="125" t="s">
        <v>75</v>
      </c>
      <c r="D261" s="125" t="s">
        <v>116</v>
      </c>
      <c r="E261" s="126" t="s">
        <v>1589</v>
      </c>
      <c r="F261" s="120">
        <v>69</v>
      </c>
      <c r="G261" s="120">
        <v>68</v>
      </c>
      <c r="H261" s="120">
        <v>67</v>
      </c>
      <c r="I261" s="120">
        <v>68</v>
      </c>
      <c r="J261" s="120">
        <v>69</v>
      </c>
      <c r="K261" s="120">
        <v>384</v>
      </c>
      <c r="L261" s="120">
        <v>450</v>
      </c>
      <c r="M261" s="120">
        <v>3316</v>
      </c>
      <c r="N261" s="120">
        <v>816</v>
      </c>
      <c r="O261" s="120">
        <f t="shared" si="53"/>
        <v>5307</v>
      </c>
      <c r="P261" s="120">
        <f>'[1]SH-FA2007-18'!DH263</f>
        <v>48</v>
      </c>
      <c r="Q261" s="120">
        <f>'[1]SH-FA2007-18'!DI263</f>
        <v>109</v>
      </c>
      <c r="R261" s="120">
        <f>'[1]SH-FA2007-18'!DJ263</f>
        <v>93</v>
      </c>
      <c r="S261" s="120">
        <f>'[1]SH-FA2007-18'!DK263</f>
        <v>73</v>
      </c>
      <c r="T261" s="120">
        <f>'[1]SH-FA2007-18'!DL263</f>
        <v>129</v>
      </c>
      <c r="U261" s="120">
        <f>'[1]SH-FA2007-18'!DM263</f>
        <v>710.2</v>
      </c>
      <c r="V261" s="120">
        <f>'[1]SH-FA2007-18'!DN263</f>
        <v>221.79999999999998</v>
      </c>
      <c r="W261" s="120">
        <f>'[1]SH-FA2007-18'!DO263</f>
        <v>1219.1111111111111</v>
      </c>
      <c r="X261" s="120">
        <f>'[1]SH-FA2007-18'!DP263</f>
        <v>407.88888888888891</v>
      </c>
      <c r="Y261" s="121">
        <f t="shared" si="54"/>
        <v>3011</v>
      </c>
      <c r="Z261" s="122">
        <f t="shared" si="55"/>
        <v>69.565217391304344</v>
      </c>
      <c r="AA261" s="122">
        <f t="shared" si="56"/>
        <v>100</v>
      </c>
      <c r="AB261" s="122">
        <f t="shared" si="45"/>
        <v>100</v>
      </c>
      <c r="AC261" s="122">
        <f t="shared" si="46"/>
        <v>100</v>
      </c>
      <c r="AD261" s="122">
        <f t="shared" si="47"/>
        <v>100</v>
      </c>
      <c r="AE261" s="122">
        <f t="shared" si="48"/>
        <v>100</v>
      </c>
      <c r="AF261" s="122">
        <f t="shared" si="49"/>
        <v>49.288888888888884</v>
      </c>
      <c r="AG261" s="122">
        <f t="shared" si="50"/>
        <v>36.764508778984052</v>
      </c>
      <c r="AH261" s="122">
        <f t="shared" si="51"/>
        <v>49.986383442265797</v>
      </c>
      <c r="AI261" s="122">
        <f t="shared" si="52"/>
        <v>56.73638590540795</v>
      </c>
      <c r="AJ261" s="11">
        <f t="shared" si="57"/>
        <v>2296</v>
      </c>
    </row>
    <row r="262" spans="1:36" ht="24.95" customHeight="1" x14ac:dyDescent="0.25">
      <c r="A262" s="123" t="s">
        <v>1725</v>
      </c>
      <c r="B262" s="124" t="s">
        <v>1724</v>
      </c>
      <c r="C262" s="125" t="s">
        <v>75</v>
      </c>
      <c r="D262" s="125" t="s">
        <v>117</v>
      </c>
      <c r="E262" s="126" t="s">
        <v>1593</v>
      </c>
      <c r="F262" s="120">
        <v>204</v>
      </c>
      <c r="G262" s="120">
        <v>200</v>
      </c>
      <c r="H262" s="120">
        <v>200</v>
      </c>
      <c r="I262" s="120">
        <v>205</v>
      </c>
      <c r="J262" s="120">
        <v>214</v>
      </c>
      <c r="K262" s="120">
        <v>1289</v>
      </c>
      <c r="L262" s="120">
        <v>1667</v>
      </c>
      <c r="M262" s="120">
        <v>9359</v>
      </c>
      <c r="N262" s="120">
        <v>2220</v>
      </c>
      <c r="O262" s="120">
        <f t="shared" si="53"/>
        <v>15558</v>
      </c>
      <c r="P262" s="120">
        <f>'[1]SH-FA2007-18'!DH264</f>
        <v>175</v>
      </c>
      <c r="Q262" s="120">
        <f>'[1]SH-FA2007-18'!DI264</f>
        <v>238</v>
      </c>
      <c r="R262" s="120">
        <f>'[1]SH-FA2007-18'!DJ264</f>
        <v>185</v>
      </c>
      <c r="S262" s="120">
        <f>'[1]SH-FA2007-18'!DK264</f>
        <v>228</v>
      </c>
      <c r="T262" s="120">
        <f>'[1]SH-FA2007-18'!DL264</f>
        <v>381</v>
      </c>
      <c r="U262" s="120">
        <f>'[1]SH-FA2007-18'!DM264</f>
        <v>1354.4</v>
      </c>
      <c r="V262" s="120">
        <f>'[1]SH-FA2007-18'!DN264</f>
        <v>576.20000000000016</v>
      </c>
      <c r="W262" s="120">
        <f>'[1]SH-FA2007-18'!DO264</f>
        <v>4178.2666666666673</v>
      </c>
      <c r="X262" s="120">
        <f>'[1]SH-FA2007-18'!DP264</f>
        <v>1027.1333333333332</v>
      </c>
      <c r="Y262" s="121">
        <f t="shared" si="54"/>
        <v>8343</v>
      </c>
      <c r="Z262" s="122">
        <f t="shared" si="55"/>
        <v>85.784313725490193</v>
      </c>
      <c r="AA262" s="122">
        <f t="shared" si="56"/>
        <v>100</v>
      </c>
      <c r="AB262" s="122">
        <f t="shared" si="45"/>
        <v>92.5</v>
      </c>
      <c r="AC262" s="122">
        <f t="shared" si="46"/>
        <v>100</v>
      </c>
      <c r="AD262" s="122">
        <f t="shared" si="47"/>
        <v>100</v>
      </c>
      <c r="AE262" s="122">
        <f t="shared" si="48"/>
        <v>100</v>
      </c>
      <c r="AF262" s="122">
        <f t="shared" si="49"/>
        <v>34.565086982603489</v>
      </c>
      <c r="AG262" s="122">
        <f t="shared" si="50"/>
        <v>44.644370837340183</v>
      </c>
      <c r="AH262" s="122">
        <f t="shared" si="51"/>
        <v>46.267267267267258</v>
      </c>
      <c r="AI262" s="122">
        <f t="shared" si="52"/>
        <v>53.625144620131124</v>
      </c>
      <c r="AJ262" s="11">
        <f t="shared" si="57"/>
        <v>7215</v>
      </c>
    </row>
    <row r="263" spans="1:36" ht="24.95" customHeight="1" x14ac:dyDescent="0.25">
      <c r="A263" s="123" t="s">
        <v>75</v>
      </c>
      <c r="B263" s="124" t="s">
        <v>1724</v>
      </c>
      <c r="C263" s="125" t="s">
        <v>75</v>
      </c>
      <c r="D263" s="125" t="s">
        <v>118</v>
      </c>
      <c r="E263" s="126" t="s">
        <v>1598</v>
      </c>
      <c r="F263" s="120">
        <v>61</v>
      </c>
      <c r="G263" s="120">
        <v>65</v>
      </c>
      <c r="H263" s="120">
        <v>71</v>
      </c>
      <c r="I263" s="120">
        <v>75</v>
      </c>
      <c r="J263" s="120">
        <v>78</v>
      </c>
      <c r="K263" s="120">
        <v>431</v>
      </c>
      <c r="L263" s="120">
        <v>455</v>
      </c>
      <c r="M263" s="120">
        <v>2492</v>
      </c>
      <c r="N263" s="120">
        <v>375</v>
      </c>
      <c r="O263" s="120">
        <f t="shared" si="53"/>
        <v>4103</v>
      </c>
      <c r="P263" s="120">
        <f>'[1]SH-FA2007-18'!DH265</f>
        <v>65</v>
      </c>
      <c r="Q263" s="120">
        <f>'[1]SH-FA2007-18'!DI265</f>
        <v>59</v>
      </c>
      <c r="R263" s="120">
        <f>'[1]SH-FA2007-18'!DJ265</f>
        <v>66</v>
      </c>
      <c r="S263" s="120">
        <f>'[1]SH-FA2007-18'!DK265</f>
        <v>76</v>
      </c>
      <c r="T263" s="120">
        <f>'[1]SH-FA2007-18'!DL265</f>
        <v>121</v>
      </c>
      <c r="U263" s="120">
        <f>'[1]SH-FA2007-18'!DM265</f>
        <v>450</v>
      </c>
      <c r="V263" s="120">
        <f>'[1]SH-FA2007-18'!DN265</f>
        <v>201</v>
      </c>
      <c r="W263" s="120">
        <f>'[1]SH-FA2007-18'!DO265</f>
        <v>1155.4222222222222</v>
      </c>
      <c r="X263" s="120">
        <f>'[1]SH-FA2007-18'!DP265</f>
        <v>221.57777777777781</v>
      </c>
      <c r="Y263" s="121">
        <f t="shared" si="54"/>
        <v>2415.0000000000005</v>
      </c>
      <c r="Z263" s="122">
        <f t="shared" si="55"/>
        <v>100</v>
      </c>
      <c r="AA263" s="122">
        <f t="shared" si="56"/>
        <v>90.769230769230774</v>
      </c>
      <c r="AB263" s="122">
        <f t="shared" si="45"/>
        <v>92.957746478873233</v>
      </c>
      <c r="AC263" s="122">
        <f t="shared" si="46"/>
        <v>100</v>
      </c>
      <c r="AD263" s="122">
        <f t="shared" si="47"/>
        <v>100</v>
      </c>
      <c r="AE263" s="122">
        <f t="shared" si="48"/>
        <v>100</v>
      </c>
      <c r="AF263" s="122">
        <f t="shared" si="49"/>
        <v>44.175824175824175</v>
      </c>
      <c r="AG263" s="122">
        <f t="shared" si="50"/>
        <v>46.365257713572319</v>
      </c>
      <c r="AH263" s="122">
        <f t="shared" si="51"/>
        <v>59.087407407407419</v>
      </c>
      <c r="AI263" s="122">
        <f t="shared" si="52"/>
        <v>58.85937119181088</v>
      </c>
      <c r="AJ263" s="11">
        <f t="shared" si="57"/>
        <v>1687.9999999999995</v>
      </c>
    </row>
    <row r="264" spans="1:36" ht="24.95" customHeight="1" x14ac:dyDescent="0.25">
      <c r="A264" s="123" t="s">
        <v>1725</v>
      </c>
      <c r="B264" s="124" t="s">
        <v>1724</v>
      </c>
      <c r="C264" s="125" t="s">
        <v>75</v>
      </c>
      <c r="D264" s="125" t="s">
        <v>119</v>
      </c>
      <c r="E264" s="126" t="s">
        <v>1602</v>
      </c>
      <c r="F264" s="120">
        <v>93</v>
      </c>
      <c r="G264" s="120">
        <v>92</v>
      </c>
      <c r="H264" s="120">
        <v>94</v>
      </c>
      <c r="I264" s="120">
        <v>95</v>
      </c>
      <c r="J264" s="120">
        <v>98</v>
      </c>
      <c r="K264" s="120">
        <v>553</v>
      </c>
      <c r="L264" s="120">
        <v>667</v>
      </c>
      <c r="M264" s="120">
        <v>3923</v>
      </c>
      <c r="N264" s="120">
        <v>903</v>
      </c>
      <c r="O264" s="120">
        <f t="shared" si="53"/>
        <v>6518</v>
      </c>
      <c r="P264" s="120">
        <f>'[1]SH-FA2007-18'!DH266</f>
        <v>63</v>
      </c>
      <c r="Q264" s="120">
        <f>'[1]SH-FA2007-18'!DI266</f>
        <v>88</v>
      </c>
      <c r="R264" s="120">
        <f>'[1]SH-FA2007-18'!DJ266</f>
        <v>80</v>
      </c>
      <c r="S264" s="120">
        <f>'[1]SH-FA2007-18'!DK266</f>
        <v>68</v>
      </c>
      <c r="T264" s="120">
        <f>'[1]SH-FA2007-18'!DL266</f>
        <v>162</v>
      </c>
      <c r="U264" s="120">
        <f>'[1]SH-FA2007-18'!DM266</f>
        <v>698.4</v>
      </c>
      <c r="V264" s="120">
        <f>'[1]SH-FA2007-18'!DN266</f>
        <v>335.8</v>
      </c>
      <c r="W264" s="120">
        <f>'[1]SH-FA2007-18'!DO266</f>
        <v>1763.7555555555557</v>
      </c>
      <c r="X264" s="120">
        <f>'[1]SH-FA2007-18'!DP266</f>
        <v>375.04444444444442</v>
      </c>
      <c r="Y264" s="121">
        <f t="shared" si="54"/>
        <v>3634</v>
      </c>
      <c r="Z264" s="122">
        <f t="shared" si="55"/>
        <v>67.741935483870961</v>
      </c>
      <c r="AA264" s="122">
        <f t="shared" si="56"/>
        <v>95.652173913043484</v>
      </c>
      <c r="AB264" s="122">
        <f t="shared" si="45"/>
        <v>85.106382978723403</v>
      </c>
      <c r="AC264" s="122">
        <f t="shared" si="46"/>
        <v>71.578947368421055</v>
      </c>
      <c r="AD264" s="122">
        <f t="shared" si="47"/>
        <v>100</v>
      </c>
      <c r="AE264" s="122">
        <f t="shared" si="48"/>
        <v>100</v>
      </c>
      <c r="AF264" s="122">
        <f t="shared" si="49"/>
        <v>50.344827586206897</v>
      </c>
      <c r="AG264" s="122">
        <f t="shared" si="50"/>
        <v>44.95935650154361</v>
      </c>
      <c r="AH264" s="122">
        <f t="shared" si="51"/>
        <v>41.533161068044791</v>
      </c>
      <c r="AI264" s="122">
        <f t="shared" si="52"/>
        <v>55.753298557839827</v>
      </c>
      <c r="AJ264" s="11">
        <f t="shared" si="57"/>
        <v>2884</v>
      </c>
    </row>
    <row r="265" spans="1:36" ht="24.95" customHeight="1" x14ac:dyDescent="0.25">
      <c r="A265" s="123" t="s">
        <v>1725</v>
      </c>
      <c r="B265" s="124" t="s">
        <v>1724</v>
      </c>
      <c r="C265" s="125" t="s">
        <v>75</v>
      </c>
      <c r="D265" s="125" t="s">
        <v>120</v>
      </c>
      <c r="E265" s="126" t="s">
        <v>1608</v>
      </c>
      <c r="F265" s="120">
        <v>70</v>
      </c>
      <c r="G265" s="120">
        <v>69</v>
      </c>
      <c r="H265" s="120">
        <v>70</v>
      </c>
      <c r="I265" s="120">
        <v>71</v>
      </c>
      <c r="J265" s="120">
        <v>74</v>
      </c>
      <c r="K265" s="120">
        <v>433</v>
      </c>
      <c r="L265" s="120">
        <v>537</v>
      </c>
      <c r="M265" s="120">
        <v>3238</v>
      </c>
      <c r="N265" s="120">
        <v>931</v>
      </c>
      <c r="O265" s="120">
        <f t="shared" si="53"/>
        <v>5493</v>
      </c>
      <c r="P265" s="120">
        <f>'[1]SH-FA2007-18'!DH267</f>
        <v>68</v>
      </c>
      <c r="Q265" s="120">
        <f>'[1]SH-FA2007-18'!DI267</f>
        <v>45</v>
      </c>
      <c r="R265" s="120">
        <f>'[1]SH-FA2007-18'!DJ267</f>
        <v>56</v>
      </c>
      <c r="S265" s="120">
        <f>'[1]SH-FA2007-18'!DK267</f>
        <v>59</v>
      </c>
      <c r="T265" s="120">
        <f>'[1]SH-FA2007-18'!DL267</f>
        <v>133</v>
      </c>
      <c r="U265" s="120">
        <f>'[1]SH-FA2007-18'!DM267</f>
        <v>321.39999999999998</v>
      </c>
      <c r="V265" s="120">
        <f>'[1]SH-FA2007-18'!DN267</f>
        <v>147.19999999999996</v>
      </c>
      <c r="W265" s="120">
        <f>'[1]SH-FA2007-18'!DO267</f>
        <v>896.91111111111115</v>
      </c>
      <c r="X265" s="120">
        <f>'[1]SH-FA2007-18'!DP267</f>
        <v>385.48888888888888</v>
      </c>
      <c r="Y265" s="121">
        <f t="shared" si="54"/>
        <v>2112</v>
      </c>
      <c r="Z265" s="122">
        <f t="shared" si="55"/>
        <v>97.142857142857139</v>
      </c>
      <c r="AA265" s="122">
        <f t="shared" si="56"/>
        <v>65.217391304347828</v>
      </c>
      <c r="AB265" s="122">
        <f t="shared" si="45"/>
        <v>80</v>
      </c>
      <c r="AC265" s="122">
        <f t="shared" si="46"/>
        <v>83.098591549295776</v>
      </c>
      <c r="AD265" s="122">
        <f t="shared" si="47"/>
        <v>100</v>
      </c>
      <c r="AE265" s="122">
        <f t="shared" si="48"/>
        <v>74.226327944572745</v>
      </c>
      <c r="AF265" s="122">
        <f t="shared" si="49"/>
        <v>27.411545623836119</v>
      </c>
      <c r="AG265" s="122">
        <f t="shared" si="50"/>
        <v>27.69954018255439</v>
      </c>
      <c r="AH265" s="122">
        <f t="shared" si="51"/>
        <v>41.405895691609977</v>
      </c>
      <c r="AI265" s="122">
        <f t="shared" si="52"/>
        <v>38.448935008192244</v>
      </c>
      <c r="AJ265" s="11">
        <f t="shared" si="57"/>
        <v>3381</v>
      </c>
    </row>
    <row r="266" spans="1:36" ht="24.95" customHeight="1" x14ac:dyDescent="0.25">
      <c r="A266" s="123" t="s">
        <v>1725</v>
      </c>
      <c r="B266" s="124" t="s">
        <v>1724</v>
      </c>
      <c r="C266" s="125" t="s">
        <v>75</v>
      </c>
      <c r="D266" s="125" t="s">
        <v>121</v>
      </c>
      <c r="E266" s="126" t="s">
        <v>1611</v>
      </c>
      <c r="F266" s="120">
        <v>144</v>
      </c>
      <c r="G266" s="120">
        <v>150</v>
      </c>
      <c r="H266" s="120">
        <v>158</v>
      </c>
      <c r="I266" s="120">
        <v>169</v>
      </c>
      <c r="J266" s="120">
        <v>180</v>
      </c>
      <c r="K266" s="120">
        <v>1084</v>
      </c>
      <c r="L266" s="120">
        <v>1276</v>
      </c>
      <c r="M266" s="120">
        <v>5927</v>
      </c>
      <c r="N266" s="120">
        <v>1415</v>
      </c>
      <c r="O266" s="120">
        <f t="shared" si="53"/>
        <v>10503</v>
      </c>
      <c r="P266" s="120">
        <f>'[1]SH-FA2007-18'!DH268</f>
        <v>104</v>
      </c>
      <c r="Q266" s="120">
        <f>'[1]SH-FA2007-18'!DI268</f>
        <v>109</v>
      </c>
      <c r="R266" s="120">
        <f>'[1]SH-FA2007-18'!DJ268</f>
        <v>79</v>
      </c>
      <c r="S266" s="120">
        <f>'[1]SH-FA2007-18'!DK268</f>
        <v>116</v>
      </c>
      <c r="T266" s="120">
        <f>'[1]SH-FA2007-18'!DL268</f>
        <v>193</v>
      </c>
      <c r="U266" s="120">
        <f>'[1]SH-FA2007-18'!DM268</f>
        <v>666.2</v>
      </c>
      <c r="V266" s="120">
        <f>'[1]SH-FA2007-18'!DN268</f>
        <v>29.6</v>
      </c>
      <c r="W266" s="120">
        <f>'[1]SH-FA2007-18'!DO268</f>
        <v>273.5333333333333</v>
      </c>
      <c r="X266" s="120">
        <f>'[1]SH-FA2007-18'!DP268</f>
        <v>36.666666666666664</v>
      </c>
      <c r="Y266" s="121">
        <f t="shared" si="54"/>
        <v>1607</v>
      </c>
      <c r="Z266" s="122">
        <f t="shared" si="55"/>
        <v>72.222222222222214</v>
      </c>
      <c r="AA266" s="122">
        <f t="shared" si="56"/>
        <v>72.666666666666671</v>
      </c>
      <c r="AB266" s="122">
        <f t="shared" si="45"/>
        <v>50</v>
      </c>
      <c r="AC266" s="122">
        <f t="shared" si="46"/>
        <v>68.639053254437869</v>
      </c>
      <c r="AD266" s="122">
        <f t="shared" si="47"/>
        <v>100</v>
      </c>
      <c r="AE266" s="122">
        <f t="shared" si="48"/>
        <v>61.457564575645762</v>
      </c>
      <c r="AF266" s="122">
        <f t="shared" si="49"/>
        <v>2.3197492163009406</v>
      </c>
      <c r="AG266" s="122">
        <f t="shared" si="50"/>
        <v>4.6150385242674759</v>
      </c>
      <c r="AH266" s="122">
        <f t="shared" si="51"/>
        <v>2.5912838633686688</v>
      </c>
      <c r="AI266" s="122">
        <f t="shared" si="52"/>
        <v>15.300390364657718</v>
      </c>
      <c r="AJ266" s="11">
        <f t="shared" si="57"/>
        <v>8896</v>
      </c>
    </row>
    <row r="267" spans="1:36" ht="24.95" customHeight="1" x14ac:dyDescent="0.25">
      <c r="A267" s="123" t="s">
        <v>75</v>
      </c>
      <c r="B267" s="124" t="s">
        <v>1724</v>
      </c>
      <c r="C267" s="125" t="s">
        <v>75</v>
      </c>
      <c r="D267" s="125" t="s">
        <v>122</v>
      </c>
      <c r="E267" s="126" t="s">
        <v>1616</v>
      </c>
      <c r="F267" s="120">
        <v>89</v>
      </c>
      <c r="G267" s="120">
        <v>82</v>
      </c>
      <c r="H267" s="120">
        <v>79</v>
      </c>
      <c r="I267" s="120">
        <v>81</v>
      </c>
      <c r="J267" s="120">
        <v>83</v>
      </c>
      <c r="K267" s="120">
        <v>521</v>
      </c>
      <c r="L267" s="120">
        <v>712</v>
      </c>
      <c r="M267" s="120">
        <v>3450</v>
      </c>
      <c r="N267" s="120">
        <v>621</v>
      </c>
      <c r="O267" s="120">
        <f t="shared" si="53"/>
        <v>5718</v>
      </c>
      <c r="P267" s="120">
        <f>'[1]SH-FA2007-18'!DH269</f>
        <v>81</v>
      </c>
      <c r="Q267" s="120">
        <f>'[1]SH-FA2007-18'!DI269</f>
        <v>108</v>
      </c>
      <c r="R267" s="120">
        <f>'[1]SH-FA2007-18'!DJ269</f>
        <v>80</v>
      </c>
      <c r="S267" s="120">
        <f>'[1]SH-FA2007-18'!DK269</f>
        <v>96</v>
      </c>
      <c r="T267" s="120">
        <f>'[1]SH-FA2007-18'!DL269</f>
        <v>222</v>
      </c>
      <c r="U267" s="120">
        <f>'[1]SH-FA2007-18'!DM269</f>
        <v>604</v>
      </c>
      <c r="V267" s="120">
        <f>'[1]SH-FA2007-18'!DN269</f>
        <v>73.8</v>
      </c>
      <c r="W267" s="120">
        <f>'[1]SH-FA2007-18'!DO269</f>
        <v>1867.3999999999999</v>
      </c>
      <c r="X267" s="120">
        <f>'[1]SH-FA2007-18'!DP269</f>
        <v>726.80000000000007</v>
      </c>
      <c r="Y267" s="121">
        <f t="shared" si="54"/>
        <v>3859</v>
      </c>
      <c r="Z267" s="122">
        <f t="shared" si="55"/>
        <v>91.011235955056179</v>
      </c>
      <c r="AA267" s="122">
        <f t="shared" si="56"/>
        <v>100</v>
      </c>
      <c r="AB267" s="122">
        <f t="shared" si="45"/>
        <v>100</v>
      </c>
      <c r="AC267" s="122">
        <f t="shared" si="46"/>
        <v>100</v>
      </c>
      <c r="AD267" s="122">
        <f t="shared" si="47"/>
        <v>100</v>
      </c>
      <c r="AE267" s="122">
        <f t="shared" si="48"/>
        <v>100</v>
      </c>
      <c r="AF267" s="122">
        <f t="shared" si="49"/>
        <v>10.365168539325841</v>
      </c>
      <c r="AG267" s="122">
        <f t="shared" si="50"/>
        <v>54.127536231884058</v>
      </c>
      <c r="AH267" s="122">
        <f t="shared" si="51"/>
        <v>100</v>
      </c>
      <c r="AI267" s="122">
        <f t="shared" si="52"/>
        <v>67.488632388947195</v>
      </c>
      <c r="AJ267" s="11">
        <f t="shared" si="57"/>
        <v>1859</v>
      </c>
    </row>
    <row r="268" spans="1:36" ht="24.95" customHeight="1" x14ac:dyDescent="0.25">
      <c r="A268" s="123" t="s">
        <v>75</v>
      </c>
      <c r="B268" s="124" t="s">
        <v>1724</v>
      </c>
      <c r="C268" s="125" t="s">
        <v>75</v>
      </c>
      <c r="D268" s="125" t="s">
        <v>123</v>
      </c>
      <c r="E268" s="126" t="s">
        <v>1635</v>
      </c>
      <c r="F268" s="120">
        <v>95</v>
      </c>
      <c r="G268" s="120">
        <v>84</v>
      </c>
      <c r="H268" s="120">
        <v>77</v>
      </c>
      <c r="I268" s="120">
        <v>74</v>
      </c>
      <c r="J268" s="120">
        <v>75</v>
      </c>
      <c r="K268" s="120">
        <v>441</v>
      </c>
      <c r="L268" s="120">
        <v>601</v>
      </c>
      <c r="M268" s="120">
        <v>3419</v>
      </c>
      <c r="N268" s="120">
        <v>896</v>
      </c>
      <c r="O268" s="120">
        <f t="shared" si="53"/>
        <v>5762</v>
      </c>
      <c r="P268" s="120">
        <f>'[1]SH-FA2007-18'!DH270</f>
        <v>63</v>
      </c>
      <c r="Q268" s="120">
        <f>'[1]SH-FA2007-18'!DI270</f>
        <v>77</v>
      </c>
      <c r="R268" s="120">
        <f>'[1]SH-FA2007-18'!DJ270</f>
        <v>56</v>
      </c>
      <c r="S268" s="120">
        <f>'[1]SH-FA2007-18'!DK270</f>
        <v>99</v>
      </c>
      <c r="T268" s="120">
        <f>'[1]SH-FA2007-18'!DL270</f>
        <v>149</v>
      </c>
      <c r="U268" s="120">
        <f>'[1]SH-FA2007-18'!DM270</f>
        <v>562.4</v>
      </c>
      <c r="V268" s="120">
        <f>'[1]SH-FA2007-18'!DN270</f>
        <v>139</v>
      </c>
      <c r="W268" s="120">
        <f>'[1]SH-FA2007-18'!DO270</f>
        <v>1603.1111111111111</v>
      </c>
      <c r="X268" s="120">
        <f>'[1]SH-FA2007-18'!DP270</f>
        <v>465.48888888888888</v>
      </c>
      <c r="Y268" s="121">
        <f t="shared" si="54"/>
        <v>3214</v>
      </c>
      <c r="Z268" s="122">
        <f t="shared" si="55"/>
        <v>66.315789473684205</v>
      </c>
      <c r="AA268" s="122">
        <f t="shared" si="56"/>
        <v>91.666666666666657</v>
      </c>
      <c r="AB268" s="122">
        <f t="shared" si="45"/>
        <v>72.727272727272734</v>
      </c>
      <c r="AC268" s="122">
        <f t="shared" si="46"/>
        <v>100</v>
      </c>
      <c r="AD268" s="122">
        <f t="shared" si="47"/>
        <v>100</v>
      </c>
      <c r="AE268" s="122">
        <f t="shared" si="48"/>
        <v>100</v>
      </c>
      <c r="AF268" s="122">
        <f t="shared" si="49"/>
        <v>23.128119800332776</v>
      </c>
      <c r="AG268" s="122">
        <f t="shared" si="50"/>
        <v>46.888303922524457</v>
      </c>
      <c r="AH268" s="122">
        <f t="shared" si="51"/>
        <v>51.951884920634917</v>
      </c>
      <c r="AI268" s="122">
        <f t="shared" si="52"/>
        <v>55.779243318292259</v>
      </c>
      <c r="AJ268" s="11">
        <f t="shared" si="57"/>
        <v>2548</v>
      </c>
    </row>
    <row r="269" spans="1:36" ht="24.95" customHeight="1" x14ac:dyDescent="0.25">
      <c r="A269" s="123" t="s">
        <v>75</v>
      </c>
      <c r="B269" s="124" t="s">
        <v>1724</v>
      </c>
      <c r="C269" s="125" t="s">
        <v>75</v>
      </c>
      <c r="D269" s="125" t="s">
        <v>124</v>
      </c>
      <c r="E269" s="126" t="s">
        <v>1641</v>
      </c>
      <c r="F269" s="120">
        <v>207</v>
      </c>
      <c r="G269" s="120">
        <v>196</v>
      </c>
      <c r="H269" s="120">
        <v>192</v>
      </c>
      <c r="I269" s="120">
        <v>190</v>
      </c>
      <c r="J269" s="120">
        <v>194</v>
      </c>
      <c r="K269" s="120">
        <v>1105</v>
      </c>
      <c r="L269" s="120">
        <v>1350</v>
      </c>
      <c r="M269" s="120">
        <v>8479</v>
      </c>
      <c r="N269" s="120">
        <v>2351</v>
      </c>
      <c r="O269" s="120">
        <f t="shared" si="53"/>
        <v>14264</v>
      </c>
      <c r="P269" s="120">
        <f>'[1]SH-FA2007-18'!DH271</f>
        <v>6</v>
      </c>
      <c r="Q269" s="120">
        <f>'[1]SH-FA2007-18'!DI271</f>
        <v>147</v>
      </c>
      <c r="R269" s="120">
        <f>'[1]SH-FA2007-18'!DJ271</f>
        <v>167</v>
      </c>
      <c r="S269" s="120">
        <f>'[1]SH-FA2007-18'!DK271</f>
        <v>156</v>
      </c>
      <c r="T269" s="120">
        <f>'[1]SH-FA2007-18'!DL271</f>
        <v>233</v>
      </c>
      <c r="U269" s="120">
        <f>'[1]SH-FA2007-18'!DM271</f>
        <v>1003.6</v>
      </c>
      <c r="V269" s="120">
        <f>'[1]SH-FA2007-18'!DN271</f>
        <v>324.40000000000003</v>
      </c>
      <c r="W269" s="120">
        <f>'[1]SH-FA2007-18'!DO271</f>
        <v>2641</v>
      </c>
      <c r="X269" s="120">
        <f>'[1]SH-FA2007-18'!DP271</f>
        <v>980</v>
      </c>
      <c r="Y269" s="121">
        <f t="shared" si="54"/>
        <v>5658</v>
      </c>
      <c r="Z269" s="122">
        <f t="shared" si="55"/>
        <v>2.8985507246376812</v>
      </c>
      <c r="AA269" s="122">
        <f t="shared" si="56"/>
        <v>75</v>
      </c>
      <c r="AB269" s="122">
        <f t="shared" si="45"/>
        <v>86.979166666666657</v>
      </c>
      <c r="AC269" s="122">
        <f t="shared" si="46"/>
        <v>82.10526315789474</v>
      </c>
      <c r="AD269" s="122">
        <f t="shared" si="47"/>
        <v>100</v>
      </c>
      <c r="AE269" s="122">
        <f t="shared" si="48"/>
        <v>90.823529411764696</v>
      </c>
      <c r="AF269" s="122">
        <f t="shared" si="49"/>
        <v>24.029629629629632</v>
      </c>
      <c r="AG269" s="122">
        <f t="shared" si="50"/>
        <v>31.147540983606557</v>
      </c>
      <c r="AH269" s="122">
        <f t="shared" si="51"/>
        <v>41.684389621437681</v>
      </c>
      <c r="AI269" s="122">
        <f t="shared" si="52"/>
        <v>39.666292765002801</v>
      </c>
      <c r="AJ269" s="11">
        <f t="shared" si="57"/>
        <v>8606</v>
      </c>
    </row>
    <row r="270" spans="1:36" ht="24.95" customHeight="1" x14ac:dyDescent="0.25">
      <c r="A270" s="123" t="s">
        <v>75</v>
      </c>
      <c r="B270" s="124" t="s">
        <v>1724</v>
      </c>
      <c r="C270" s="125" t="s">
        <v>75</v>
      </c>
      <c r="D270" s="125" t="s">
        <v>125</v>
      </c>
      <c r="E270" s="126" t="s">
        <v>1652</v>
      </c>
      <c r="F270" s="120">
        <v>97</v>
      </c>
      <c r="G270" s="120">
        <v>96</v>
      </c>
      <c r="H270" s="120">
        <v>98</v>
      </c>
      <c r="I270" s="120">
        <v>100</v>
      </c>
      <c r="J270" s="120">
        <v>104</v>
      </c>
      <c r="K270" s="120">
        <v>599</v>
      </c>
      <c r="L270" s="120">
        <v>703</v>
      </c>
      <c r="M270" s="120">
        <v>3732</v>
      </c>
      <c r="N270" s="120">
        <v>834</v>
      </c>
      <c r="O270" s="120">
        <f t="shared" si="53"/>
        <v>6363</v>
      </c>
      <c r="P270" s="120">
        <f>'[1]SH-FA2007-18'!DH272</f>
        <v>94</v>
      </c>
      <c r="Q270" s="120">
        <f>'[1]SH-FA2007-18'!DI272</f>
        <v>74</v>
      </c>
      <c r="R270" s="120">
        <f>'[1]SH-FA2007-18'!DJ272</f>
        <v>70</v>
      </c>
      <c r="S270" s="120">
        <f>'[1]SH-FA2007-18'!DK272</f>
        <v>88</v>
      </c>
      <c r="T270" s="120">
        <f>'[1]SH-FA2007-18'!DL272</f>
        <v>148</v>
      </c>
      <c r="U270" s="120">
        <f>'[1]SH-FA2007-18'!DM272</f>
        <v>773.4</v>
      </c>
      <c r="V270" s="120">
        <f>'[1]SH-FA2007-18'!DN272</f>
        <v>352.20000000000005</v>
      </c>
      <c r="W270" s="120">
        <f>'[1]SH-FA2007-18'!DO272</f>
        <v>1596.3555555555558</v>
      </c>
      <c r="X270" s="120">
        <f>'[1]SH-FA2007-18'!DP272</f>
        <v>381.04444444444442</v>
      </c>
      <c r="Y270" s="121">
        <f t="shared" si="54"/>
        <v>3577.0000000000005</v>
      </c>
      <c r="Z270" s="122">
        <f t="shared" si="55"/>
        <v>96.907216494845358</v>
      </c>
      <c r="AA270" s="122">
        <f t="shared" si="56"/>
        <v>77.083333333333343</v>
      </c>
      <c r="AB270" s="122">
        <f t="shared" si="45"/>
        <v>71.428571428571431</v>
      </c>
      <c r="AC270" s="122">
        <f t="shared" si="46"/>
        <v>88</v>
      </c>
      <c r="AD270" s="122">
        <f t="shared" si="47"/>
        <v>100</v>
      </c>
      <c r="AE270" s="122">
        <f t="shared" si="48"/>
        <v>100</v>
      </c>
      <c r="AF270" s="122">
        <f t="shared" si="49"/>
        <v>50.099573257468002</v>
      </c>
      <c r="AG270" s="122">
        <f t="shared" si="50"/>
        <v>42.774800523996674</v>
      </c>
      <c r="AH270" s="122">
        <f t="shared" si="51"/>
        <v>45.688782307487344</v>
      </c>
      <c r="AI270" s="122">
        <f t="shared" si="52"/>
        <v>56.21562156215623</v>
      </c>
      <c r="AJ270" s="11">
        <f t="shared" si="57"/>
        <v>2785.9999999999995</v>
      </c>
    </row>
    <row r="271" spans="1:36" ht="24.95" customHeight="1" x14ac:dyDescent="0.25">
      <c r="A271" s="123" t="s">
        <v>75</v>
      </c>
      <c r="B271" s="124" t="s">
        <v>1724</v>
      </c>
      <c r="C271" s="125" t="s">
        <v>75</v>
      </c>
      <c r="D271" s="125" t="s">
        <v>126</v>
      </c>
      <c r="E271" s="126" t="s">
        <v>1679</v>
      </c>
      <c r="F271" s="120">
        <v>62</v>
      </c>
      <c r="G271" s="120">
        <v>65</v>
      </c>
      <c r="H271" s="120">
        <v>69</v>
      </c>
      <c r="I271" s="120">
        <v>74</v>
      </c>
      <c r="J271" s="120">
        <v>81</v>
      </c>
      <c r="K271" s="120">
        <v>488</v>
      </c>
      <c r="L271" s="120">
        <v>601</v>
      </c>
      <c r="M271" s="120">
        <v>3234</v>
      </c>
      <c r="N271" s="120">
        <v>916</v>
      </c>
      <c r="O271" s="120">
        <f t="shared" si="53"/>
        <v>5590</v>
      </c>
      <c r="P271" s="120">
        <f>'[1]SH-FA2007-18'!DH273</f>
        <v>72</v>
      </c>
      <c r="Q271" s="120">
        <f>'[1]SH-FA2007-18'!DI273</f>
        <v>76</v>
      </c>
      <c r="R271" s="120">
        <f>'[1]SH-FA2007-18'!DJ273</f>
        <v>59</v>
      </c>
      <c r="S271" s="120">
        <f>'[1]SH-FA2007-18'!DK273</f>
        <v>87</v>
      </c>
      <c r="T271" s="120">
        <f>'[1]SH-FA2007-18'!DL273</f>
        <v>119</v>
      </c>
      <c r="U271" s="120">
        <f>'[1]SH-FA2007-18'!DM273</f>
        <v>577</v>
      </c>
      <c r="V271" s="120">
        <f>'[1]SH-FA2007-18'!DN273</f>
        <v>165</v>
      </c>
      <c r="W271" s="120">
        <f>'[1]SH-FA2007-18'!DO273</f>
        <v>1365.1777777777777</v>
      </c>
      <c r="X271" s="120">
        <f>'[1]SH-FA2007-18'!DP273</f>
        <v>364.82222222222225</v>
      </c>
      <c r="Y271" s="121">
        <f t="shared" si="54"/>
        <v>2885</v>
      </c>
      <c r="Z271" s="122">
        <f t="shared" si="55"/>
        <v>100</v>
      </c>
      <c r="AA271" s="122">
        <f t="shared" si="56"/>
        <v>100</v>
      </c>
      <c r="AB271" s="122">
        <f t="shared" si="45"/>
        <v>85.507246376811594</v>
      </c>
      <c r="AC271" s="122">
        <f t="shared" si="46"/>
        <v>100</v>
      </c>
      <c r="AD271" s="122">
        <f t="shared" si="47"/>
        <v>100</v>
      </c>
      <c r="AE271" s="122">
        <f t="shared" si="48"/>
        <v>100</v>
      </c>
      <c r="AF271" s="122">
        <f t="shared" si="49"/>
        <v>27.454242928452576</v>
      </c>
      <c r="AG271" s="122">
        <f t="shared" si="50"/>
        <v>42.213289356146497</v>
      </c>
      <c r="AH271" s="122">
        <f t="shared" si="51"/>
        <v>39.827753517709851</v>
      </c>
      <c r="AI271" s="122">
        <f t="shared" si="52"/>
        <v>51.610017889087658</v>
      </c>
      <c r="AJ271" s="11">
        <f t="shared" si="57"/>
        <v>2705</v>
      </c>
    </row>
    <row r="272" spans="1:36" ht="24.95" customHeight="1" x14ac:dyDescent="0.25">
      <c r="A272" s="123" t="s">
        <v>349</v>
      </c>
      <c r="B272" s="124" t="s">
        <v>1722</v>
      </c>
      <c r="C272" s="125" t="s">
        <v>349</v>
      </c>
      <c r="D272" s="125" t="s">
        <v>350</v>
      </c>
      <c r="E272" s="126" t="s">
        <v>1080</v>
      </c>
      <c r="F272" s="120">
        <v>457</v>
      </c>
      <c r="G272" s="120">
        <v>424</v>
      </c>
      <c r="H272" s="120">
        <v>403</v>
      </c>
      <c r="I272" s="120">
        <v>393</v>
      </c>
      <c r="J272" s="120">
        <v>391</v>
      </c>
      <c r="K272" s="120">
        <v>2151</v>
      </c>
      <c r="L272" s="120">
        <v>2626</v>
      </c>
      <c r="M272" s="120">
        <v>19617</v>
      </c>
      <c r="N272" s="120">
        <v>2743</v>
      </c>
      <c r="O272" s="120">
        <f t="shared" si="53"/>
        <v>29205</v>
      </c>
      <c r="P272" s="120">
        <f>'[1]SH-FA2007-18'!DH274</f>
        <v>346</v>
      </c>
      <c r="Q272" s="120">
        <f>'[1]SH-FA2007-18'!DI274</f>
        <v>482</v>
      </c>
      <c r="R272" s="120">
        <f>'[1]SH-FA2007-18'!DJ274</f>
        <v>496</v>
      </c>
      <c r="S272" s="120">
        <f>'[1]SH-FA2007-18'!DK274</f>
        <v>400</v>
      </c>
      <c r="T272" s="120">
        <f>'[1]SH-FA2007-18'!DL274</f>
        <v>739</v>
      </c>
      <c r="U272" s="120">
        <f>'[1]SH-FA2007-18'!DM274</f>
        <v>3484</v>
      </c>
      <c r="V272" s="120">
        <f>'[1]SH-FA2007-18'!DN274</f>
        <v>1120.1999999999998</v>
      </c>
      <c r="W272" s="120">
        <f>'[1]SH-FA2007-18'!DO274</f>
        <v>11704.511111111107</v>
      </c>
      <c r="X272" s="120">
        <f>'[1]SH-FA2007-18'!DP274</f>
        <v>2085.2888888888888</v>
      </c>
      <c r="Y272" s="121">
        <f t="shared" si="54"/>
        <v>20856.999999999996</v>
      </c>
      <c r="Z272" s="122">
        <f t="shared" si="55"/>
        <v>75.711159737417944</v>
      </c>
      <c r="AA272" s="122">
        <f t="shared" si="56"/>
        <v>100</v>
      </c>
      <c r="AB272" s="122">
        <f t="shared" si="45"/>
        <v>100</v>
      </c>
      <c r="AC272" s="122">
        <f t="shared" si="46"/>
        <v>100</v>
      </c>
      <c r="AD272" s="122">
        <f t="shared" si="47"/>
        <v>100</v>
      </c>
      <c r="AE272" s="122">
        <f t="shared" si="48"/>
        <v>100</v>
      </c>
      <c r="AF272" s="122">
        <f t="shared" si="49"/>
        <v>42.65803503427265</v>
      </c>
      <c r="AG272" s="122">
        <f t="shared" si="50"/>
        <v>59.665143044864699</v>
      </c>
      <c r="AH272" s="122">
        <f t="shared" si="51"/>
        <v>76.022197917932516</v>
      </c>
      <c r="AI272" s="122">
        <f t="shared" si="52"/>
        <v>71.415853449751737</v>
      </c>
      <c r="AJ272" s="11">
        <f t="shared" si="57"/>
        <v>8348.0000000000036</v>
      </c>
    </row>
    <row r="273" spans="1:36" ht="24.95" customHeight="1" x14ac:dyDescent="0.25">
      <c r="A273" s="123" t="s">
        <v>1011</v>
      </c>
      <c r="B273" s="124" t="s">
        <v>1722</v>
      </c>
      <c r="C273" s="125" t="s">
        <v>349</v>
      </c>
      <c r="D273" s="125" t="s">
        <v>351</v>
      </c>
      <c r="E273" s="126" t="s">
        <v>1083</v>
      </c>
      <c r="F273" s="120">
        <v>155</v>
      </c>
      <c r="G273" s="120">
        <v>147</v>
      </c>
      <c r="H273" s="120">
        <v>143</v>
      </c>
      <c r="I273" s="120">
        <v>141</v>
      </c>
      <c r="J273" s="120">
        <v>143</v>
      </c>
      <c r="K273" s="120">
        <v>786</v>
      </c>
      <c r="L273" s="120">
        <v>919</v>
      </c>
      <c r="M273" s="120">
        <v>6345</v>
      </c>
      <c r="N273" s="120">
        <v>1249</v>
      </c>
      <c r="O273" s="120">
        <f t="shared" si="53"/>
        <v>10028</v>
      </c>
      <c r="P273" s="120">
        <f>'[1]SH-FA2007-18'!DH275</f>
        <v>108</v>
      </c>
      <c r="Q273" s="120">
        <f>'[1]SH-FA2007-18'!DI275</f>
        <v>136</v>
      </c>
      <c r="R273" s="120">
        <f>'[1]SH-FA2007-18'!DJ275</f>
        <v>164</v>
      </c>
      <c r="S273" s="120">
        <f>'[1]SH-FA2007-18'!DK275</f>
        <v>168</v>
      </c>
      <c r="T273" s="120">
        <f>'[1]SH-FA2007-18'!DL275</f>
        <v>289</v>
      </c>
      <c r="U273" s="120">
        <f>'[1]SH-FA2007-18'!DM275</f>
        <v>890</v>
      </c>
      <c r="V273" s="120">
        <f>'[1]SH-FA2007-18'!DN275</f>
        <v>314.79999999999995</v>
      </c>
      <c r="W273" s="120">
        <f>'[1]SH-FA2007-18'!DO275</f>
        <v>2292.9777777777776</v>
      </c>
      <c r="X273" s="120">
        <f>'[1]SH-FA2007-18'!DP275</f>
        <v>729.22222222222217</v>
      </c>
      <c r="Y273" s="121">
        <f t="shared" si="54"/>
        <v>5092</v>
      </c>
      <c r="Z273" s="122">
        <f t="shared" si="55"/>
        <v>69.677419354838705</v>
      </c>
      <c r="AA273" s="122">
        <f t="shared" si="56"/>
        <v>92.517006802721085</v>
      </c>
      <c r="AB273" s="122">
        <f t="shared" si="45"/>
        <v>100</v>
      </c>
      <c r="AC273" s="122">
        <f t="shared" si="46"/>
        <v>100</v>
      </c>
      <c r="AD273" s="122">
        <f t="shared" si="47"/>
        <v>100</v>
      </c>
      <c r="AE273" s="122">
        <f t="shared" si="48"/>
        <v>100</v>
      </c>
      <c r="AF273" s="122">
        <f t="shared" si="49"/>
        <v>34.25462459194776</v>
      </c>
      <c r="AG273" s="122">
        <f t="shared" si="50"/>
        <v>36.138341651344014</v>
      </c>
      <c r="AH273" s="122">
        <f t="shared" si="51"/>
        <v>58.384485366070628</v>
      </c>
      <c r="AI273" s="122">
        <f t="shared" si="52"/>
        <v>50.777822098125249</v>
      </c>
      <c r="AJ273" s="11">
        <f t="shared" si="57"/>
        <v>4936</v>
      </c>
    </row>
    <row r="274" spans="1:36" ht="24.95" customHeight="1" x14ac:dyDescent="0.25">
      <c r="A274" s="123" t="s">
        <v>349</v>
      </c>
      <c r="B274" s="124" t="s">
        <v>1722</v>
      </c>
      <c r="C274" s="125" t="s">
        <v>349</v>
      </c>
      <c r="D274" s="125" t="s">
        <v>352</v>
      </c>
      <c r="E274" s="126" t="s">
        <v>1099</v>
      </c>
      <c r="F274" s="120">
        <v>67</v>
      </c>
      <c r="G274" s="120">
        <v>70</v>
      </c>
      <c r="H274" s="120">
        <v>72</v>
      </c>
      <c r="I274" s="120">
        <v>76</v>
      </c>
      <c r="J274" s="120">
        <v>77</v>
      </c>
      <c r="K274" s="120">
        <v>426</v>
      </c>
      <c r="L274" s="120">
        <v>488</v>
      </c>
      <c r="M274" s="120">
        <v>3542</v>
      </c>
      <c r="N274" s="120">
        <v>775</v>
      </c>
      <c r="O274" s="120">
        <f t="shared" si="53"/>
        <v>5593</v>
      </c>
      <c r="P274" s="120">
        <f>'[1]SH-FA2007-18'!DH276</f>
        <v>69</v>
      </c>
      <c r="Q274" s="120">
        <f>'[1]SH-FA2007-18'!DI276</f>
        <v>91</v>
      </c>
      <c r="R274" s="120">
        <f>'[1]SH-FA2007-18'!DJ276</f>
        <v>71</v>
      </c>
      <c r="S274" s="120">
        <f>'[1]SH-FA2007-18'!DK276</f>
        <v>61</v>
      </c>
      <c r="T274" s="120">
        <f>'[1]SH-FA2007-18'!DL276</f>
        <v>138</v>
      </c>
      <c r="U274" s="120">
        <f>'[1]SH-FA2007-18'!DM276</f>
        <v>399</v>
      </c>
      <c r="V274" s="120">
        <f>'[1]SH-FA2007-18'!DN276</f>
        <v>253.79999999999998</v>
      </c>
      <c r="W274" s="120">
        <f>'[1]SH-FA2007-18'!DO276</f>
        <v>1316.6444444444446</v>
      </c>
      <c r="X274" s="120">
        <f>'[1]SH-FA2007-18'!DP276</f>
        <v>544.55555555555543</v>
      </c>
      <c r="Y274" s="121">
        <f t="shared" si="54"/>
        <v>2944</v>
      </c>
      <c r="Z274" s="122">
        <f t="shared" si="55"/>
        <v>100</v>
      </c>
      <c r="AA274" s="122">
        <f t="shared" si="56"/>
        <v>100</v>
      </c>
      <c r="AB274" s="122">
        <f t="shared" si="45"/>
        <v>98.611111111111114</v>
      </c>
      <c r="AC274" s="122">
        <f t="shared" si="46"/>
        <v>80.26315789473685</v>
      </c>
      <c r="AD274" s="122">
        <f t="shared" si="47"/>
        <v>100</v>
      </c>
      <c r="AE274" s="122">
        <f t="shared" si="48"/>
        <v>93.661971830985919</v>
      </c>
      <c r="AF274" s="122">
        <f t="shared" si="49"/>
        <v>52.008196721311471</v>
      </c>
      <c r="AG274" s="122">
        <f t="shared" si="50"/>
        <v>37.17234456364892</v>
      </c>
      <c r="AH274" s="122">
        <f t="shared" si="51"/>
        <v>70.265232974910376</v>
      </c>
      <c r="AI274" s="122">
        <f t="shared" si="52"/>
        <v>52.637225102807086</v>
      </c>
      <c r="AJ274" s="11">
        <f t="shared" si="57"/>
        <v>2649</v>
      </c>
    </row>
    <row r="275" spans="1:36" ht="24.95" customHeight="1" x14ac:dyDescent="0.25">
      <c r="A275" s="123" t="s">
        <v>1004</v>
      </c>
      <c r="B275" s="124" t="s">
        <v>1722</v>
      </c>
      <c r="C275" s="125" t="s">
        <v>349</v>
      </c>
      <c r="D275" s="125" t="s">
        <v>353</v>
      </c>
      <c r="E275" s="126" t="s">
        <v>1151</v>
      </c>
      <c r="F275" s="120">
        <v>37</v>
      </c>
      <c r="G275" s="120">
        <v>35</v>
      </c>
      <c r="H275" s="120">
        <v>35</v>
      </c>
      <c r="I275" s="120">
        <v>34</v>
      </c>
      <c r="J275" s="120">
        <v>36</v>
      </c>
      <c r="K275" s="120">
        <v>211</v>
      </c>
      <c r="L275" s="120">
        <v>257</v>
      </c>
      <c r="M275" s="120">
        <v>1486</v>
      </c>
      <c r="N275" s="120">
        <v>346</v>
      </c>
      <c r="O275" s="120">
        <f t="shared" si="53"/>
        <v>2477</v>
      </c>
      <c r="P275" s="120">
        <f>'[1]SH-FA2007-18'!DH277</f>
        <v>43</v>
      </c>
      <c r="Q275" s="120">
        <f>'[1]SH-FA2007-18'!DI277</f>
        <v>45</v>
      </c>
      <c r="R275" s="120">
        <f>'[1]SH-FA2007-18'!DJ277</f>
        <v>43</v>
      </c>
      <c r="S275" s="120">
        <f>'[1]SH-FA2007-18'!DK277</f>
        <v>51</v>
      </c>
      <c r="T275" s="120">
        <f>'[1]SH-FA2007-18'!DL277</f>
        <v>83</v>
      </c>
      <c r="U275" s="120">
        <f>'[1]SH-FA2007-18'!DM277</f>
        <v>235</v>
      </c>
      <c r="V275" s="120">
        <f>'[1]SH-FA2007-18'!DN277</f>
        <v>114.99999999999999</v>
      </c>
      <c r="W275" s="120">
        <f>'[1]SH-FA2007-18'!DO277</f>
        <v>1372.0666666666666</v>
      </c>
      <c r="X275" s="120">
        <f>'[1]SH-FA2007-18'!DP277</f>
        <v>485.93333333333328</v>
      </c>
      <c r="Y275" s="121">
        <f t="shared" si="54"/>
        <v>2473</v>
      </c>
      <c r="Z275" s="122">
        <f t="shared" si="55"/>
        <v>100</v>
      </c>
      <c r="AA275" s="122">
        <f t="shared" si="56"/>
        <v>100</v>
      </c>
      <c r="AB275" s="122">
        <f t="shared" ref="AB275:AB338" si="58">IF(R275/H275*100&gt;100,100,R275/H275*100)</f>
        <v>100</v>
      </c>
      <c r="AC275" s="122">
        <f t="shared" ref="AC275:AC338" si="59">IF(S275/I275*100&gt;100,100,S275/I275*100)</f>
        <v>100</v>
      </c>
      <c r="AD275" s="122">
        <f t="shared" ref="AD275:AD338" si="60">IF(T275/J275*100&gt;100,100,T275/J275*100)</f>
        <v>100</v>
      </c>
      <c r="AE275" s="122">
        <f t="shared" ref="AE275:AE338" si="61">IF(U275/K275*100&gt;100,100,U275/K275*100)</f>
        <v>100</v>
      </c>
      <c r="AF275" s="122">
        <f t="shared" ref="AF275:AF338" si="62">IF(V275/L275*100&gt;100,100,V275/L275*100)</f>
        <v>44.747081712062254</v>
      </c>
      <c r="AG275" s="122">
        <f t="shared" ref="AG275:AG338" si="63">IF(W275/M275*100&gt;100,100,W275/M275*100)</f>
        <v>92.332884701659935</v>
      </c>
      <c r="AH275" s="122">
        <f t="shared" ref="AH275:AH338" si="64">IF(X275/N275*100&gt;100,100,X275/N275*100)</f>
        <v>100</v>
      </c>
      <c r="AI275" s="122">
        <f t="shared" ref="AI275:AI338" si="65">IF(Y275/O275*100&gt;100,100,Y275/O275*100)</f>
        <v>99.838514331853048</v>
      </c>
      <c r="AJ275" s="11">
        <f t="shared" si="57"/>
        <v>4</v>
      </c>
    </row>
    <row r="276" spans="1:36" ht="24.95" customHeight="1" x14ac:dyDescent="0.25">
      <c r="A276" s="123" t="s">
        <v>349</v>
      </c>
      <c r="B276" s="124" t="s">
        <v>1722</v>
      </c>
      <c r="C276" s="125" t="s">
        <v>349</v>
      </c>
      <c r="D276" s="125" t="s">
        <v>354</v>
      </c>
      <c r="E276" s="126" t="s">
        <v>1779</v>
      </c>
      <c r="F276" s="120">
        <v>70</v>
      </c>
      <c r="G276" s="120">
        <v>67</v>
      </c>
      <c r="H276" s="120">
        <v>67</v>
      </c>
      <c r="I276" s="120">
        <v>67</v>
      </c>
      <c r="J276" s="120">
        <v>69</v>
      </c>
      <c r="K276" s="120">
        <v>404</v>
      </c>
      <c r="L276" s="120">
        <v>492</v>
      </c>
      <c r="M276" s="120">
        <v>3185</v>
      </c>
      <c r="N276" s="120">
        <v>517</v>
      </c>
      <c r="O276" s="120">
        <f t="shared" si="53"/>
        <v>4938</v>
      </c>
      <c r="P276" s="120">
        <f>'[1]SH-FA2007-18'!DH278</f>
        <v>51</v>
      </c>
      <c r="Q276" s="120">
        <f>'[1]SH-FA2007-18'!DI278</f>
        <v>65</v>
      </c>
      <c r="R276" s="120">
        <f>'[1]SH-FA2007-18'!DJ278</f>
        <v>71</v>
      </c>
      <c r="S276" s="120">
        <f>'[1]SH-FA2007-18'!DK278</f>
        <v>70</v>
      </c>
      <c r="T276" s="120">
        <f>'[1]SH-FA2007-18'!DL278</f>
        <v>129</v>
      </c>
      <c r="U276" s="120">
        <f>'[1]SH-FA2007-18'!DM278</f>
        <v>449.4</v>
      </c>
      <c r="V276" s="120">
        <f>'[1]SH-FA2007-18'!DN278</f>
        <v>165.39999999999998</v>
      </c>
      <c r="W276" s="120">
        <f>'[1]SH-FA2007-18'!DO278</f>
        <v>1883.5777777777778</v>
      </c>
      <c r="X276" s="120">
        <f>'[1]SH-FA2007-18'!DP278</f>
        <v>524.62222222222226</v>
      </c>
      <c r="Y276" s="121">
        <f t="shared" si="54"/>
        <v>3409</v>
      </c>
      <c r="Z276" s="122">
        <f t="shared" si="55"/>
        <v>72.857142857142847</v>
      </c>
      <c r="AA276" s="122">
        <f t="shared" si="56"/>
        <v>97.014925373134332</v>
      </c>
      <c r="AB276" s="122">
        <f t="shared" si="58"/>
        <v>100</v>
      </c>
      <c r="AC276" s="122">
        <f t="shared" si="59"/>
        <v>100</v>
      </c>
      <c r="AD276" s="122">
        <f t="shared" si="60"/>
        <v>100</v>
      </c>
      <c r="AE276" s="122">
        <f t="shared" si="61"/>
        <v>100</v>
      </c>
      <c r="AF276" s="122">
        <f t="shared" si="62"/>
        <v>33.617886178861781</v>
      </c>
      <c r="AG276" s="122">
        <f t="shared" si="63"/>
        <v>59.139019710448281</v>
      </c>
      <c r="AH276" s="122">
        <f t="shared" si="64"/>
        <v>100</v>
      </c>
      <c r="AI276" s="122">
        <f t="shared" si="65"/>
        <v>69.03604698258404</v>
      </c>
      <c r="AJ276" s="11">
        <f t="shared" si="57"/>
        <v>1529</v>
      </c>
    </row>
    <row r="277" spans="1:36" ht="24.95" customHeight="1" x14ac:dyDescent="0.25">
      <c r="A277" s="123" t="s">
        <v>1004</v>
      </c>
      <c r="B277" s="124" t="s">
        <v>1722</v>
      </c>
      <c r="C277" s="125" t="s">
        <v>349</v>
      </c>
      <c r="D277" s="125" t="s">
        <v>355</v>
      </c>
      <c r="E277" s="126" t="s">
        <v>1180</v>
      </c>
      <c r="F277" s="120">
        <v>242</v>
      </c>
      <c r="G277" s="120">
        <v>252</v>
      </c>
      <c r="H277" s="120">
        <v>262</v>
      </c>
      <c r="I277" s="120">
        <v>273</v>
      </c>
      <c r="J277" s="120">
        <v>285</v>
      </c>
      <c r="K277" s="120">
        <v>1609</v>
      </c>
      <c r="L277" s="120">
        <v>1852</v>
      </c>
      <c r="M277" s="120">
        <v>10624</v>
      </c>
      <c r="N277" s="120">
        <v>2399</v>
      </c>
      <c r="O277" s="120">
        <f t="shared" si="53"/>
        <v>17798</v>
      </c>
      <c r="P277" s="120">
        <f>'[1]SH-FA2007-18'!DH279</f>
        <v>281</v>
      </c>
      <c r="Q277" s="120">
        <f>'[1]SH-FA2007-18'!DI279</f>
        <v>258</v>
      </c>
      <c r="R277" s="120">
        <f>'[1]SH-FA2007-18'!DJ279</f>
        <v>233</v>
      </c>
      <c r="S277" s="120">
        <f>'[1]SH-FA2007-18'!DK279</f>
        <v>279</v>
      </c>
      <c r="T277" s="120">
        <f>'[1]SH-FA2007-18'!DL279</f>
        <v>513</v>
      </c>
      <c r="U277" s="120">
        <f>'[1]SH-FA2007-18'!DM279</f>
        <v>1861.4</v>
      </c>
      <c r="V277" s="120">
        <f>'[1]SH-FA2007-18'!DN279</f>
        <v>724.80000000000007</v>
      </c>
      <c r="W277" s="120">
        <f>'[1]SH-FA2007-18'!DO279</f>
        <v>15077.977777777776</v>
      </c>
      <c r="X277" s="120">
        <f>'[1]SH-FA2007-18'!DP279</f>
        <v>2767.8222222222225</v>
      </c>
      <c r="Y277" s="121">
        <f t="shared" si="54"/>
        <v>21995.999999999996</v>
      </c>
      <c r="Z277" s="122">
        <f t="shared" si="55"/>
        <v>100</v>
      </c>
      <c r="AA277" s="122">
        <f t="shared" si="56"/>
        <v>100</v>
      </c>
      <c r="AB277" s="122">
        <f t="shared" si="58"/>
        <v>88.931297709923669</v>
      </c>
      <c r="AC277" s="122">
        <f t="shared" si="59"/>
        <v>100</v>
      </c>
      <c r="AD277" s="122">
        <f t="shared" si="60"/>
        <v>100</v>
      </c>
      <c r="AE277" s="122">
        <f t="shared" si="61"/>
        <v>100</v>
      </c>
      <c r="AF277" s="122">
        <f t="shared" si="62"/>
        <v>39.136069114470843</v>
      </c>
      <c r="AG277" s="122">
        <f t="shared" si="63"/>
        <v>100</v>
      </c>
      <c r="AH277" s="122">
        <f t="shared" si="64"/>
        <v>100</v>
      </c>
      <c r="AI277" s="122">
        <f t="shared" si="65"/>
        <v>100</v>
      </c>
      <c r="AJ277" s="11" t="str">
        <f t="shared" si="57"/>
        <v>-</v>
      </c>
    </row>
    <row r="278" spans="1:36" ht="24.95" customHeight="1" x14ac:dyDescent="0.25">
      <c r="A278" s="123" t="s">
        <v>1004</v>
      </c>
      <c r="B278" s="124" t="s">
        <v>1722</v>
      </c>
      <c r="C278" s="125" t="s">
        <v>349</v>
      </c>
      <c r="D278" s="125" t="s">
        <v>356</v>
      </c>
      <c r="E278" s="126" t="s">
        <v>1223</v>
      </c>
      <c r="F278" s="120">
        <v>55</v>
      </c>
      <c r="G278" s="120">
        <v>57</v>
      </c>
      <c r="H278" s="120">
        <v>61</v>
      </c>
      <c r="I278" s="120">
        <v>64</v>
      </c>
      <c r="J278" s="120">
        <v>67</v>
      </c>
      <c r="K278" s="120">
        <v>388</v>
      </c>
      <c r="L278" s="120">
        <v>445</v>
      </c>
      <c r="M278" s="120">
        <v>2670</v>
      </c>
      <c r="N278" s="120">
        <v>704</v>
      </c>
      <c r="O278" s="120">
        <f t="shared" si="53"/>
        <v>4511</v>
      </c>
      <c r="P278" s="120">
        <f>'[1]SH-FA2007-18'!DH280</f>
        <v>42</v>
      </c>
      <c r="Q278" s="120">
        <f>'[1]SH-FA2007-18'!DI280</f>
        <v>81</v>
      </c>
      <c r="R278" s="120">
        <f>'[1]SH-FA2007-18'!DJ280</f>
        <v>96</v>
      </c>
      <c r="S278" s="120">
        <f>'[1]SH-FA2007-18'!DK280</f>
        <v>55</v>
      </c>
      <c r="T278" s="120">
        <f>'[1]SH-FA2007-18'!DL280</f>
        <v>114</v>
      </c>
      <c r="U278" s="120">
        <f>'[1]SH-FA2007-18'!DM280</f>
        <v>415</v>
      </c>
      <c r="V278" s="120">
        <f>'[1]SH-FA2007-18'!DN280</f>
        <v>217.00000000000003</v>
      </c>
      <c r="W278" s="120">
        <f>'[1]SH-FA2007-18'!DO280</f>
        <v>2440.1777777777775</v>
      </c>
      <c r="X278" s="120">
        <f>'[1]SH-FA2007-18'!DP280</f>
        <v>572.82222222222231</v>
      </c>
      <c r="Y278" s="121">
        <f t="shared" si="54"/>
        <v>4033</v>
      </c>
      <c r="Z278" s="122">
        <f t="shared" si="55"/>
        <v>76.363636363636374</v>
      </c>
      <c r="AA278" s="122">
        <f t="shared" si="56"/>
        <v>100</v>
      </c>
      <c r="AB278" s="122">
        <f t="shared" si="58"/>
        <v>100</v>
      </c>
      <c r="AC278" s="122">
        <f t="shared" si="59"/>
        <v>85.9375</v>
      </c>
      <c r="AD278" s="122">
        <f t="shared" si="60"/>
        <v>100</v>
      </c>
      <c r="AE278" s="122">
        <f t="shared" si="61"/>
        <v>100</v>
      </c>
      <c r="AF278" s="122">
        <f t="shared" si="62"/>
        <v>48.764044943820231</v>
      </c>
      <c r="AG278" s="122">
        <f t="shared" si="63"/>
        <v>91.392426133999166</v>
      </c>
      <c r="AH278" s="122">
        <f t="shared" si="64"/>
        <v>81.366792929292941</v>
      </c>
      <c r="AI278" s="122">
        <f t="shared" si="65"/>
        <v>89.403679893593434</v>
      </c>
      <c r="AJ278" s="11">
        <f t="shared" si="57"/>
        <v>478</v>
      </c>
    </row>
    <row r="279" spans="1:36" ht="24.95" customHeight="1" x14ac:dyDescent="0.25">
      <c r="A279" s="123" t="s">
        <v>1004</v>
      </c>
      <c r="B279" s="124" t="s">
        <v>1722</v>
      </c>
      <c r="C279" s="125" t="s">
        <v>349</v>
      </c>
      <c r="D279" s="125" t="s">
        <v>357</v>
      </c>
      <c r="E279" s="126" t="s">
        <v>1226</v>
      </c>
      <c r="F279" s="120">
        <v>47</v>
      </c>
      <c r="G279" s="120">
        <v>58</v>
      </c>
      <c r="H279" s="120">
        <v>67</v>
      </c>
      <c r="I279" s="120">
        <v>74</v>
      </c>
      <c r="J279" s="120">
        <v>82</v>
      </c>
      <c r="K279" s="120">
        <v>471</v>
      </c>
      <c r="L279" s="120">
        <v>508</v>
      </c>
      <c r="M279" s="120">
        <v>3131</v>
      </c>
      <c r="N279" s="120">
        <v>762</v>
      </c>
      <c r="O279" s="120">
        <f t="shared" si="53"/>
        <v>5200</v>
      </c>
      <c r="P279" s="120">
        <f>'[1]SH-FA2007-18'!DH281</f>
        <v>52</v>
      </c>
      <c r="Q279" s="120">
        <f>'[1]SH-FA2007-18'!DI281</f>
        <v>157</v>
      </c>
      <c r="R279" s="120">
        <f>'[1]SH-FA2007-18'!DJ281</f>
        <v>85</v>
      </c>
      <c r="S279" s="120">
        <f>'[1]SH-FA2007-18'!DK281</f>
        <v>78</v>
      </c>
      <c r="T279" s="120">
        <f>'[1]SH-FA2007-18'!DL281</f>
        <v>151</v>
      </c>
      <c r="U279" s="120">
        <f>'[1]SH-FA2007-18'!DM281</f>
        <v>379.4</v>
      </c>
      <c r="V279" s="120">
        <f>'[1]SH-FA2007-18'!DN281</f>
        <v>260.59999999999997</v>
      </c>
      <c r="W279" s="120">
        <f>'[1]SH-FA2007-18'!DO281</f>
        <v>1906.0888888888887</v>
      </c>
      <c r="X279" s="120">
        <f>'[1]SH-FA2007-18'!DP281</f>
        <v>334.91111111111115</v>
      </c>
      <c r="Y279" s="121">
        <f t="shared" si="54"/>
        <v>3403.9999999999995</v>
      </c>
      <c r="Z279" s="122">
        <f t="shared" si="55"/>
        <v>100</v>
      </c>
      <c r="AA279" s="122">
        <f t="shared" si="56"/>
        <v>100</v>
      </c>
      <c r="AB279" s="122">
        <f t="shared" si="58"/>
        <v>100</v>
      </c>
      <c r="AC279" s="122">
        <f t="shared" si="59"/>
        <v>100</v>
      </c>
      <c r="AD279" s="122">
        <f t="shared" si="60"/>
        <v>100</v>
      </c>
      <c r="AE279" s="122">
        <f t="shared" si="61"/>
        <v>80.552016985137996</v>
      </c>
      <c r="AF279" s="122">
        <f t="shared" si="62"/>
        <v>51.299212598425193</v>
      </c>
      <c r="AG279" s="122">
        <f t="shared" si="63"/>
        <v>60.877958763618288</v>
      </c>
      <c r="AH279" s="122">
        <f t="shared" si="64"/>
        <v>43.951589384660252</v>
      </c>
      <c r="AI279" s="122">
        <f t="shared" si="65"/>
        <v>65.461538461538453</v>
      </c>
      <c r="AJ279" s="11">
        <f t="shared" si="57"/>
        <v>1796.0000000000005</v>
      </c>
    </row>
    <row r="280" spans="1:36" ht="24.95" customHeight="1" x14ac:dyDescent="0.25">
      <c r="A280" s="123" t="s">
        <v>349</v>
      </c>
      <c r="B280" s="124" t="s">
        <v>1722</v>
      </c>
      <c r="C280" s="125" t="s">
        <v>349</v>
      </c>
      <c r="D280" s="125" t="s">
        <v>358</v>
      </c>
      <c r="E280" s="126" t="s">
        <v>1251</v>
      </c>
      <c r="F280" s="120">
        <v>127</v>
      </c>
      <c r="G280" s="120">
        <v>126</v>
      </c>
      <c r="H280" s="120">
        <v>128</v>
      </c>
      <c r="I280" s="120">
        <v>132</v>
      </c>
      <c r="J280" s="120">
        <v>138</v>
      </c>
      <c r="K280" s="120">
        <v>823</v>
      </c>
      <c r="L280" s="120">
        <v>1009</v>
      </c>
      <c r="M280" s="120">
        <v>6359</v>
      </c>
      <c r="N280" s="120">
        <v>1770</v>
      </c>
      <c r="O280" s="120">
        <f t="shared" si="53"/>
        <v>10612</v>
      </c>
      <c r="P280" s="120">
        <f>'[1]SH-FA2007-18'!DH282</f>
        <v>111</v>
      </c>
      <c r="Q280" s="120">
        <f>'[1]SH-FA2007-18'!DI282</f>
        <v>75</v>
      </c>
      <c r="R280" s="120">
        <f>'[1]SH-FA2007-18'!DJ282</f>
        <v>79</v>
      </c>
      <c r="S280" s="120">
        <f>'[1]SH-FA2007-18'!DK282</f>
        <v>89</v>
      </c>
      <c r="T280" s="120">
        <f>'[1]SH-FA2007-18'!DL282</f>
        <v>214</v>
      </c>
      <c r="U280" s="120">
        <f>'[1]SH-FA2007-18'!DM282</f>
        <v>769.6</v>
      </c>
      <c r="V280" s="120">
        <f>'[1]SH-FA2007-18'!DN282</f>
        <v>265.2</v>
      </c>
      <c r="W280" s="120">
        <f>'[1]SH-FA2007-18'!DO282</f>
        <v>3494.9555555555557</v>
      </c>
      <c r="X280" s="120">
        <f>'[1]SH-FA2007-18'!DP282</f>
        <v>1883.2444444444441</v>
      </c>
      <c r="Y280" s="121">
        <f t="shared" si="54"/>
        <v>6981</v>
      </c>
      <c r="Z280" s="122">
        <f t="shared" si="55"/>
        <v>87.4015748031496</v>
      </c>
      <c r="AA280" s="122">
        <f t="shared" si="56"/>
        <v>59.523809523809526</v>
      </c>
      <c r="AB280" s="122">
        <f t="shared" si="58"/>
        <v>61.71875</v>
      </c>
      <c r="AC280" s="122">
        <f t="shared" si="59"/>
        <v>67.424242424242422</v>
      </c>
      <c r="AD280" s="122">
        <f t="shared" si="60"/>
        <v>100</v>
      </c>
      <c r="AE280" s="122">
        <f t="shared" si="61"/>
        <v>93.511543134872426</v>
      </c>
      <c r="AF280" s="122">
        <f t="shared" si="62"/>
        <v>26.283448959365707</v>
      </c>
      <c r="AG280" s="122">
        <f t="shared" si="63"/>
        <v>54.960773007635723</v>
      </c>
      <c r="AH280" s="122">
        <f t="shared" si="64"/>
        <v>100</v>
      </c>
      <c r="AI280" s="122">
        <f t="shared" si="65"/>
        <v>65.784018092725219</v>
      </c>
      <c r="AJ280" s="11">
        <f t="shared" si="57"/>
        <v>3631</v>
      </c>
    </row>
    <row r="281" spans="1:36" ht="24.95" customHeight="1" x14ac:dyDescent="0.25">
      <c r="A281" s="123" t="s">
        <v>1004</v>
      </c>
      <c r="B281" s="124" t="s">
        <v>1722</v>
      </c>
      <c r="C281" s="125" t="s">
        <v>349</v>
      </c>
      <c r="D281" s="125" t="s">
        <v>359</v>
      </c>
      <c r="E281" s="126" t="s">
        <v>1278</v>
      </c>
      <c r="F281" s="120">
        <v>370</v>
      </c>
      <c r="G281" s="120">
        <v>379</v>
      </c>
      <c r="H281" s="120">
        <v>393</v>
      </c>
      <c r="I281" s="120">
        <v>411</v>
      </c>
      <c r="J281" s="120">
        <v>435</v>
      </c>
      <c r="K281" s="120">
        <v>2597</v>
      </c>
      <c r="L281" s="120">
        <v>3225</v>
      </c>
      <c r="M281" s="120">
        <v>20286</v>
      </c>
      <c r="N281" s="120">
        <v>3685</v>
      </c>
      <c r="O281" s="120">
        <f t="shared" si="53"/>
        <v>31781</v>
      </c>
      <c r="P281" s="120">
        <f>'[1]SH-FA2007-18'!DH283</f>
        <v>425</v>
      </c>
      <c r="Q281" s="120">
        <f>'[1]SH-FA2007-18'!DI283</f>
        <v>440</v>
      </c>
      <c r="R281" s="120">
        <f>'[1]SH-FA2007-18'!DJ283</f>
        <v>480</v>
      </c>
      <c r="S281" s="120">
        <f>'[1]SH-FA2007-18'!DK283</f>
        <v>486</v>
      </c>
      <c r="T281" s="120">
        <f>'[1]SH-FA2007-18'!DL283</f>
        <v>1018</v>
      </c>
      <c r="U281" s="120">
        <f>'[1]SH-FA2007-18'!DM283</f>
        <v>2673.6000000000004</v>
      </c>
      <c r="V281" s="120">
        <f>'[1]SH-FA2007-18'!DN283</f>
        <v>980.4</v>
      </c>
      <c r="W281" s="120">
        <f>'[1]SH-FA2007-18'!DO283</f>
        <v>15560.466666666667</v>
      </c>
      <c r="X281" s="120">
        <f>'[1]SH-FA2007-18'!DP283</f>
        <v>4747.5333333333328</v>
      </c>
      <c r="Y281" s="121">
        <f t="shared" si="54"/>
        <v>26811</v>
      </c>
      <c r="Z281" s="122">
        <f t="shared" si="55"/>
        <v>100</v>
      </c>
      <c r="AA281" s="122">
        <f t="shared" si="56"/>
        <v>100</v>
      </c>
      <c r="AB281" s="122">
        <f t="shared" si="58"/>
        <v>100</v>
      </c>
      <c r="AC281" s="122">
        <f t="shared" si="59"/>
        <v>100</v>
      </c>
      <c r="AD281" s="122">
        <f t="shared" si="60"/>
        <v>100</v>
      </c>
      <c r="AE281" s="122">
        <f t="shared" si="61"/>
        <v>100</v>
      </c>
      <c r="AF281" s="122">
        <f t="shared" si="62"/>
        <v>30.4</v>
      </c>
      <c r="AG281" s="122">
        <f t="shared" si="63"/>
        <v>76.705445463209443</v>
      </c>
      <c r="AH281" s="122">
        <f t="shared" si="64"/>
        <v>100</v>
      </c>
      <c r="AI281" s="122">
        <f t="shared" si="65"/>
        <v>84.361725559296431</v>
      </c>
      <c r="AJ281" s="11">
        <f t="shared" si="57"/>
        <v>4970</v>
      </c>
    </row>
    <row r="282" spans="1:36" ht="24.95" customHeight="1" x14ac:dyDescent="0.25">
      <c r="A282" s="123" t="s">
        <v>349</v>
      </c>
      <c r="B282" s="124" t="s">
        <v>1722</v>
      </c>
      <c r="C282" s="125" t="s">
        <v>349</v>
      </c>
      <c r="D282" s="125" t="s">
        <v>360</v>
      </c>
      <c r="E282" s="126" t="s">
        <v>1311</v>
      </c>
      <c r="F282" s="120">
        <v>1547</v>
      </c>
      <c r="G282" s="120">
        <v>1464</v>
      </c>
      <c r="H282" s="120">
        <v>1415</v>
      </c>
      <c r="I282" s="120">
        <v>1395</v>
      </c>
      <c r="J282" s="120">
        <v>1400</v>
      </c>
      <c r="K282" s="120">
        <v>7698</v>
      </c>
      <c r="L282" s="120">
        <v>9350</v>
      </c>
      <c r="M282" s="120">
        <v>75284</v>
      </c>
      <c r="N282" s="120">
        <v>11961</v>
      </c>
      <c r="O282" s="120">
        <f t="shared" si="53"/>
        <v>111514</v>
      </c>
      <c r="P282" s="120">
        <f>'[1]SH-FA2007-18'!DH284</f>
        <v>1358</v>
      </c>
      <c r="Q282" s="120">
        <f>'[1]SH-FA2007-18'!DI284</f>
        <v>1205</v>
      </c>
      <c r="R282" s="120">
        <f>'[1]SH-FA2007-18'!DJ284</f>
        <v>1470</v>
      </c>
      <c r="S282" s="120">
        <f>'[1]SH-FA2007-18'!DK284</f>
        <v>1496</v>
      </c>
      <c r="T282" s="120">
        <f>'[1]SH-FA2007-18'!DL284</f>
        <v>2735</v>
      </c>
      <c r="U282" s="120">
        <f>'[1]SH-FA2007-18'!DM284</f>
        <v>8310.6</v>
      </c>
      <c r="V282" s="120">
        <f>'[1]SH-FA2007-18'!DN284</f>
        <v>2466.3999999999996</v>
      </c>
      <c r="W282" s="120">
        <f>'[1]SH-FA2007-18'!DO284</f>
        <v>32825.244444444441</v>
      </c>
      <c r="X282" s="120">
        <f>'[1]SH-FA2007-18'!DP284</f>
        <v>9057.7555555555555</v>
      </c>
      <c r="Y282" s="121">
        <f t="shared" si="54"/>
        <v>60924</v>
      </c>
      <c r="Z282" s="122">
        <f t="shared" si="55"/>
        <v>87.782805429864254</v>
      </c>
      <c r="AA282" s="122">
        <f t="shared" si="56"/>
        <v>82.308743169398909</v>
      </c>
      <c r="AB282" s="122">
        <f t="shared" si="58"/>
        <v>100</v>
      </c>
      <c r="AC282" s="122">
        <f t="shared" si="59"/>
        <v>100</v>
      </c>
      <c r="AD282" s="122">
        <f t="shared" si="60"/>
        <v>100</v>
      </c>
      <c r="AE282" s="122">
        <f t="shared" si="61"/>
        <v>100</v>
      </c>
      <c r="AF282" s="122">
        <f t="shared" si="62"/>
        <v>26.378609625668446</v>
      </c>
      <c r="AG282" s="122">
        <f t="shared" si="63"/>
        <v>43.601886781314015</v>
      </c>
      <c r="AH282" s="122">
        <f t="shared" si="64"/>
        <v>75.727410380031401</v>
      </c>
      <c r="AI282" s="122">
        <f t="shared" si="65"/>
        <v>54.633498932869415</v>
      </c>
      <c r="AJ282" s="11">
        <f t="shared" si="57"/>
        <v>50590</v>
      </c>
    </row>
    <row r="283" spans="1:36" ht="24.95" customHeight="1" x14ac:dyDescent="0.25">
      <c r="A283" s="123" t="s">
        <v>349</v>
      </c>
      <c r="B283" s="124" t="s">
        <v>1722</v>
      </c>
      <c r="C283" s="125" t="s">
        <v>349</v>
      </c>
      <c r="D283" s="125" t="s">
        <v>361</v>
      </c>
      <c r="E283" s="126" t="s">
        <v>1321</v>
      </c>
      <c r="F283" s="120">
        <v>31</v>
      </c>
      <c r="G283" s="120">
        <v>27</v>
      </c>
      <c r="H283" s="120">
        <v>26</v>
      </c>
      <c r="I283" s="120">
        <v>25</v>
      </c>
      <c r="J283" s="120">
        <v>26</v>
      </c>
      <c r="K283" s="120">
        <v>140</v>
      </c>
      <c r="L283" s="120">
        <v>188</v>
      </c>
      <c r="M283" s="120">
        <v>1407</v>
      </c>
      <c r="N283" s="120">
        <v>368</v>
      </c>
      <c r="O283" s="120">
        <f t="shared" si="53"/>
        <v>2238</v>
      </c>
      <c r="P283" s="120">
        <f>'[1]SH-FA2007-18'!DH285</f>
        <v>21</v>
      </c>
      <c r="Q283" s="120">
        <f>'[1]SH-FA2007-18'!DI285</f>
        <v>12</v>
      </c>
      <c r="R283" s="120">
        <f>'[1]SH-FA2007-18'!DJ285</f>
        <v>16</v>
      </c>
      <c r="S283" s="120">
        <f>'[1]SH-FA2007-18'!DK285</f>
        <v>13</v>
      </c>
      <c r="T283" s="120">
        <f>'[1]SH-FA2007-18'!DL285</f>
        <v>42</v>
      </c>
      <c r="U283" s="120">
        <f>'[1]SH-FA2007-18'!DM285</f>
        <v>207</v>
      </c>
      <c r="V283" s="120">
        <f>'[1]SH-FA2007-18'!DN285</f>
        <v>82.4</v>
      </c>
      <c r="W283" s="120">
        <f>'[1]SH-FA2007-18'!DO285</f>
        <v>833.37777777777785</v>
      </c>
      <c r="X283" s="120">
        <f>'[1]SH-FA2007-18'!DP285</f>
        <v>254.2222222222222</v>
      </c>
      <c r="Y283" s="121">
        <f t="shared" si="54"/>
        <v>1481</v>
      </c>
      <c r="Z283" s="122">
        <f t="shared" si="55"/>
        <v>67.741935483870961</v>
      </c>
      <c r="AA283" s="122">
        <f t="shared" si="56"/>
        <v>44.444444444444443</v>
      </c>
      <c r="AB283" s="122">
        <f t="shared" si="58"/>
        <v>61.53846153846154</v>
      </c>
      <c r="AC283" s="122">
        <f t="shared" si="59"/>
        <v>52</v>
      </c>
      <c r="AD283" s="122">
        <f t="shared" si="60"/>
        <v>100</v>
      </c>
      <c r="AE283" s="122">
        <f t="shared" si="61"/>
        <v>100</v>
      </c>
      <c r="AF283" s="122">
        <f t="shared" si="62"/>
        <v>43.829787234042556</v>
      </c>
      <c r="AG283" s="122">
        <f t="shared" si="63"/>
        <v>59.230829977098644</v>
      </c>
      <c r="AH283" s="122">
        <f t="shared" si="64"/>
        <v>69.082125603864725</v>
      </c>
      <c r="AI283" s="122">
        <f t="shared" si="65"/>
        <v>66.175156389633599</v>
      </c>
      <c r="AJ283" s="11">
        <f t="shared" si="57"/>
        <v>757</v>
      </c>
    </row>
    <row r="284" spans="1:36" ht="24.95" customHeight="1" x14ac:dyDescent="0.25">
      <c r="A284" s="123" t="s">
        <v>1011</v>
      </c>
      <c r="B284" s="124" t="s">
        <v>1722</v>
      </c>
      <c r="C284" s="125" t="s">
        <v>349</v>
      </c>
      <c r="D284" s="125" t="s">
        <v>362</v>
      </c>
      <c r="E284" s="126" t="s">
        <v>1352</v>
      </c>
      <c r="F284" s="120">
        <v>971</v>
      </c>
      <c r="G284" s="120">
        <v>917</v>
      </c>
      <c r="H284" s="120">
        <v>886</v>
      </c>
      <c r="I284" s="120">
        <v>878</v>
      </c>
      <c r="J284" s="120">
        <v>889</v>
      </c>
      <c r="K284" s="120">
        <v>5023</v>
      </c>
      <c r="L284" s="120">
        <v>6203</v>
      </c>
      <c r="M284" s="120">
        <v>49453</v>
      </c>
      <c r="N284" s="120">
        <v>9435</v>
      </c>
      <c r="O284" s="120">
        <f t="shared" si="53"/>
        <v>74655</v>
      </c>
      <c r="P284" s="120">
        <f>'[1]SH-FA2007-18'!DH286</f>
        <v>780</v>
      </c>
      <c r="Q284" s="120">
        <f>'[1]SH-FA2007-18'!DI286</f>
        <v>1122</v>
      </c>
      <c r="R284" s="120">
        <f>'[1]SH-FA2007-18'!DJ286</f>
        <v>995</v>
      </c>
      <c r="S284" s="120">
        <f>'[1]SH-FA2007-18'!DK286</f>
        <v>982</v>
      </c>
      <c r="T284" s="120">
        <f>'[1]SH-FA2007-18'!DL286</f>
        <v>1726</v>
      </c>
      <c r="U284" s="120">
        <f>'[1]SH-FA2007-18'!DM286</f>
        <v>7460.4000000000005</v>
      </c>
      <c r="V284" s="120">
        <f>'[1]SH-FA2007-18'!DN286</f>
        <v>2602.5999999999995</v>
      </c>
      <c r="W284" s="120">
        <f>'[1]SH-FA2007-18'!DO286</f>
        <v>25670.933333333331</v>
      </c>
      <c r="X284" s="120">
        <f>'[1]SH-FA2007-18'!DP286</f>
        <v>8381.0666666666657</v>
      </c>
      <c r="Y284" s="121">
        <f t="shared" si="54"/>
        <v>49720</v>
      </c>
      <c r="Z284" s="122">
        <f t="shared" si="55"/>
        <v>80.329557157569525</v>
      </c>
      <c r="AA284" s="122">
        <f t="shared" si="56"/>
        <v>100</v>
      </c>
      <c r="AB284" s="122">
        <f t="shared" si="58"/>
        <v>100</v>
      </c>
      <c r="AC284" s="122">
        <f t="shared" si="59"/>
        <v>100</v>
      </c>
      <c r="AD284" s="122">
        <f t="shared" si="60"/>
        <v>100</v>
      </c>
      <c r="AE284" s="122">
        <f t="shared" si="61"/>
        <v>100</v>
      </c>
      <c r="AF284" s="122">
        <f t="shared" si="62"/>
        <v>41.957117523778805</v>
      </c>
      <c r="AG284" s="122">
        <f t="shared" si="63"/>
        <v>51.909759434884293</v>
      </c>
      <c r="AH284" s="122">
        <f t="shared" si="64"/>
        <v>88.8295354177707</v>
      </c>
      <c r="AI284" s="122">
        <f t="shared" si="65"/>
        <v>66.599691916147606</v>
      </c>
      <c r="AJ284" s="11">
        <f t="shared" si="57"/>
        <v>24935</v>
      </c>
    </row>
    <row r="285" spans="1:36" ht="24.95" customHeight="1" x14ac:dyDescent="0.25">
      <c r="A285" s="123" t="s">
        <v>349</v>
      </c>
      <c r="B285" s="124" t="s">
        <v>1722</v>
      </c>
      <c r="C285" s="125" t="s">
        <v>349</v>
      </c>
      <c r="D285" s="125" t="s">
        <v>363</v>
      </c>
      <c r="E285" s="126" t="s">
        <v>1422</v>
      </c>
      <c r="F285" s="120">
        <v>35</v>
      </c>
      <c r="G285" s="120">
        <v>35</v>
      </c>
      <c r="H285" s="120">
        <v>37</v>
      </c>
      <c r="I285" s="120">
        <v>39</v>
      </c>
      <c r="J285" s="120">
        <v>42</v>
      </c>
      <c r="K285" s="120">
        <v>251</v>
      </c>
      <c r="L285" s="120">
        <v>317</v>
      </c>
      <c r="M285" s="120">
        <v>2045</v>
      </c>
      <c r="N285" s="120">
        <v>548</v>
      </c>
      <c r="O285" s="120">
        <f t="shared" si="53"/>
        <v>3349</v>
      </c>
      <c r="P285" s="120">
        <f>'[1]SH-FA2007-18'!DH287</f>
        <v>3</v>
      </c>
      <c r="Q285" s="120">
        <f>'[1]SH-FA2007-18'!DI287</f>
        <v>54</v>
      </c>
      <c r="R285" s="120">
        <f>'[1]SH-FA2007-18'!DJ287</f>
        <v>42</v>
      </c>
      <c r="S285" s="120">
        <f>'[1]SH-FA2007-18'!DK287</f>
        <v>30</v>
      </c>
      <c r="T285" s="120">
        <f>'[1]SH-FA2007-18'!DL287</f>
        <v>85</v>
      </c>
      <c r="U285" s="120">
        <f>'[1]SH-FA2007-18'!DM287</f>
        <v>348.8</v>
      </c>
      <c r="V285" s="120">
        <f>'[1]SH-FA2007-18'!DN287</f>
        <v>137.60000000000002</v>
      </c>
      <c r="W285" s="120">
        <f>'[1]SH-FA2007-18'!DO287</f>
        <v>1409.1333333333334</v>
      </c>
      <c r="X285" s="120">
        <f>'[1]SH-FA2007-18'!DP287</f>
        <v>444.46666666666664</v>
      </c>
      <c r="Y285" s="121">
        <f t="shared" si="54"/>
        <v>2554</v>
      </c>
      <c r="Z285" s="122">
        <f t="shared" si="55"/>
        <v>8.5714285714285712</v>
      </c>
      <c r="AA285" s="122">
        <f t="shared" si="56"/>
        <v>100</v>
      </c>
      <c r="AB285" s="122">
        <f t="shared" si="58"/>
        <v>100</v>
      </c>
      <c r="AC285" s="122">
        <f t="shared" si="59"/>
        <v>76.923076923076934</v>
      </c>
      <c r="AD285" s="122">
        <f t="shared" si="60"/>
        <v>100</v>
      </c>
      <c r="AE285" s="122">
        <f t="shared" si="61"/>
        <v>100</v>
      </c>
      <c r="AF285" s="122">
        <f t="shared" si="62"/>
        <v>43.40694006309149</v>
      </c>
      <c r="AG285" s="122">
        <f t="shared" si="63"/>
        <v>68.906275468622653</v>
      </c>
      <c r="AH285" s="122">
        <f t="shared" si="64"/>
        <v>81.107055961070557</v>
      </c>
      <c r="AI285" s="122">
        <f t="shared" si="65"/>
        <v>76.26157061809495</v>
      </c>
      <c r="AJ285" s="11">
        <f t="shared" si="57"/>
        <v>795</v>
      </c>
    </row>
    <row r="286" spans="1:36" ht="24.95" customHeight="1" x14ac:dyDescent="0.25">
      <c r="A286" s="123" t="s">
        <v>1011</v>
      </c>
      <c r="B286" s="124" t="s">
        <v>1722</v>
      </c>
      <c r="C286" s="125" t="s">
        <v>349</v>
      </c>
      <c r="D286" s="125" t="s">
        <v>364</v>
      </c>
      <c r="E286" s="126" t="s">
        <v>1434</v>
      </c>
      <c r="F286" s="120">
        <v>247</v>
      </c>
      <c r="G286" s="120">
        <v>239</v>
      </c>
      <c r="H286" s="120">
        <v>235</v>
      </c>
      <c r="I286" s="120">
        <v>235</v>
      </c>
      <c r="J286" s="120">
        <v>237</v>
      </c>
      <c r="K286" s="120">
        <v>1275</v>
      </c>
      <c r="L286" s="120">
        <v>1484</v>
      </c>
      <c r="M286" s="120">
        <v>11380</v>
      </c>
      <c r="N286" s="120">
        <v>2162</v>
      </c>
      <c r="O286" s="120">
        <f t="shared" si="53"/>
        <v>17494</v>
      </c>
      <c r="P286" s="120">
        <f>'[1]SH-FA2007-18'!DH288</f>
        <v>246</v>
      </c>
      <c r="Q286" s="120">
        <f>'[1]SH-FA2007-18'!DI288</f>
        <v>235</v>
      </c>
      <c r="R286" s="120">
        <f>'[1]SH-FA2007-18'!DJ288</f>
        <v>339</v>
      </c>
      <c r="S286" s="120">
        <f>'[1]SH-FA2007-18'!DK288</f>
        <v>314</v>
      </c>
      <c r="T286" s="120">
        <f>'[1]SH-FA2007-18'!DL288</f>
        <v>453</v>
      </c>
      <c r="U286" s="120">
        <f>'[1]SH-FA2007-18'!DM288</f>
        <v>1715</v>
      </c>
      <c r="V286" s="120">
        <f>'[1]SH-FA2007-18'!DN288</f>
        <v>526.20000000000005</v>
      </c>
      <c r="W286" s="120">
        <f>'[1]SH-FA2007-18'!DO288</f>
        <v>7402.822222222223</v>
      </c>
      <c r="X286" s="120">
        <f>'[1]SH-FA2007-18'!DP288</f>
        <v>1635.9777777777776</v>
      </c>
      <c r="Y286" s="121">
        <f t="shared" si="54"/>
        <v>12867</v>
      </c>
      <c r="Z286" s="122">
        <f t="shared" si="55"/>
        <v>99.595141700404852</v>
      </c>
      <c r="AA286" s="122">
        <f t="shared" si="56"/>
        <v>98.326359832635973</v>
      </c>
      <c r="AB286" s="122">
        <f t="shared" si="58"/>
        <v>100</v>
      </c>
      <c r="AC286" s="122">
        <f t="shared" si="59"/>
        <v>100</v>
      </c>
      <c r="AD286" s="122">
        <f t="shared" si="60"/>
        <v>100</v>
      </c>
      <c r="AE286" s="122">
        <f t="shared" si="61"/>
        <v>100</v>
      </c>
      <c r="AF286" s="122">
        <f t="shared" si="62"/>
        <v>35.458221024258762</v>
      </c>
      <c r="AG286" s="122">
        <f t="shared" si="63"/>
        <v>65.051161882444845</v>
      </c>
      <c r="AH286" s="122">
        <f t="shared" si="64"/>
        <v>75.669647445780654</v>
      </c>
      <c r="AI286" s="122">
        <f t="shared" si="65"/>
        <v>73.550931748027892</v>
      </c>
      <c r="AJ286" s="11">
        <f t="shared" si="57"/>
        <v>4627</v>
      </c>
    </row>
    <row r="287" spans="1:36" ht="24.95" customHeight="1" x14ac:dyDescent="0.25">
      <c r="A287" s="123" t="s">
        <v>349</v>
      </c>
      <c r="B287" s="124" t="s">
        <v>1722</v>
      </c>
      <c r="C287" s="125" t="s">
        <v>349</v>
      </c>
      <c r="D287" s="125" t="s">
        <v>365</v>
      </c>
      <c r="E287" s="126" t="s">
        <v>1780</v>
      </c>
      <c r="F287" s="120">
        <v>15</v>
      </c>
      <c r="G287" s="120">
        <v>17</v>
      </c>
      <c r="H287" s="120">
        <v>19</v>
      </c>
      <c r="I287" s="120">
        <v>20</v>
      </c>
      <c r="J287" s="120">
        <v>22</v>
      </c>
      <c r="K287" s="120">
        <v>113</v>
      </c>
      <c r="L287" s="120">
        <v>122</v>
      </c>
      <c r="M287" s="120">
        <v>1082</v>
      </c>
      <c r="N287" s="120">
        <v>329</v>
      </c>
      <c r="O287" s="120">
        <f t="shared" si="53"/>
        <v>1739</v>
      </c>
      <c r="P287" s="120">
        <f>'[1]SH-FA2007-18'!DH289</f>
        <v>16</v>
      </c>
      <c r="Q287" s="120">
        <f>'[1]SH-FA2007-18'!DI289</f>
        <v>25</v>
      </c>
      <c r="R287" s="120">
        <f>'[1]SH-FA2007-18'!DJ289</f>
        <v>14</v>
      </c>
      <c r="S287" s="120">
        <f>'[1]SH-FA2007-18'!DK289</f>
        <v>15</v>
      </c>
      <c r="T287" s="120">
        <f>'[1]SH-FA2007-18'!DL289</f>
        <v>45</v>
      </c>
      <c r="U287" s="120">
        <f>'[1]SH-FA2007-18'!DM289</f>
        <v>126</v>
      </c>
      <c r="V287" s="120">
        <f>'[1]SH-FA2007-18'!DN289</f>
        <v>62.6</v>
      </c>
      <c r="W287" s="120">
        <f>'[1]SH-FA2007-18'!DO289</f>
        <v>705.55555555555554</v>
      </c>
      <c r="X287" s="120">
        <f>'[1]SH-FA2007-18'!DP289</f>
        <v>251.84444444444443</v>
      </c>
      <c r="Y287" s="121">
        <f t="shared" si="54"/>
        <v>1261</v>
      </c>
      <c r="Z287" s="122">
        <f t="shared" si="55"/>
        <v>100</v>
      </c>
      <c r="AA287" s="122">
        <f t="shared" si="56"/>
        <v>100</v>
      </c>
      <c r="AB287" s="122">
        <f t="shared" si="58"/>
        <v>73.68421052631578</v>
      </c>
      <c r="AC287" s="122">
        <f t="shared" si="59"/>
        <v>75</v>
      </c>
      <c r="AD287" s="122">
        <f t="shared" si="60"/>
        <v>100</v>
      </c>
      <c r="AE287" s="122">
        <f t="shared" si="61"/>
        <v>100</v>
      </c>
      <c r="AF287" s="122">
        <f t="shared" si="62"/>
        <v>51.311475409836071</v>
      </c>
      <c r="AG287" s="122">
        <f t="shared" si="63"/>
        <v>65.208461696446903</v>
      </c>
      <c r="AH287" s="122">
        <f t="shared" si="64"/>
        <v>76.548463356973997</v>
      </c>
      <c r="AI287" s="122">
        <f t="shared" si="65"/>
        <v>72.512938470385279</v>
      </c>
      <c r="AJ287" s="11">
        <f t="shared" si="57"/>
        <v>478</v>
      </c>
    </row>
    <row r="288" spans="1:36" ht="24.95" customHeight="1" x14ac:dyDescent="0.25">
      <c r="A288" s="123" t="s">
        <v>1011</v>
      </c>
      <c r="B288" s="124" t="s">
        <v>1722</v>
      </c>
      <c r="C288" s="125" t="s">
        <v>349</v>
      </c>
      <c r="D288" s="125" t="s">
        <v>366</v>
      </c>
      <c r="E288" s="126" t="s">
        <v>1527</v>
      </c>
      <c r="F288" s="120">
        <v>153</v>
      </c>
      <c r="G288" s="120">
        <v>158</v>
      </c>
      <c r="H288" s="120">
        <v>164</v>
      </c>
      <c r="I288" s="120">
        <v>171</v>
      </c>
      <c r="J288" s="120">
        <v>179</v>
      </c>
      <c r="K288" s="120">
        <v>1012</v>
      </c>
      <c r="L288" s="120">
        <v>1187</v>
      </c>
      <c r="M288" s="120">
        <v>9163</v>
      </c>
      <c r="N288" s="120">
        <v>1964</v>
      </c>
      <c r="O288" s="120">
        <f t="shared" si="53"/>
        <v>14151</v>
      </c>
      <c r="P288" s="120">
        <f>'[1]SH-FA2007-18'!DH290</f>
        <v>147</v>
      </c>
      <c r="Q288" s="120">
        <f>'[1]SH-FA2007-18'!DI290</f>
        <v>160</v>
      </c>
      <c r="R288" s="120">
        <f>'[1]SH-FA2007-18'!DJ290</f>
        <v>280</v>
      </c>
      <c r="S288" s="120">
        <f>'[1]SH-FA2007-18'!DK290</f>
        <v>222</v>
      </c>
      <c r="T288" s="120">
        <f>'[1]SH-FA2007-18'!DL290</f>
        <v>344</v>
      </c>
      <c r="U288" s="120">
        <f>'[1]SH-FA2007-18'!DM290</f>
        <v>975</v>
      </c>
      <c r="V288" s="120">
        <f>'[1]SH-FA2007-18'!DN290</f>
        <v>334.8</v>
      </c>
      <c r="W288" s="120">
        <f>'[1]SH-FA2007-18'!DO290</f>
        <v>2829.7333333333327</v>
      </c>
      <c r="X288" s="120">
        <f>'[1]SH-FA2007-18'!DP290</f>
        <v>422.4666666666667</v>
      </c>
      <c r="Y288" s="121">
        <f t="shared" si="54"/>
        <v>5715</v>
      </c>
      <c r="Z288" s="122">
        <f t="shared" si="55"/>
        <v>96.078431372549019</v>
      </c>
      <c r="AA288" s="122">
        <f t="shared" si="56"/>
        <v>100</v>
      </c>
      <c r="AB288" s="122">
        <f t="shared" si="58"/>
        <v>100</v>
      </c>
      <c r="AC288" s="122">
        <f t="shared" si="59"/>
        <v>100</v>
      </c>
      <c r="AD288" s="122">
        <f t="shared" si="60"/>
        <v>100</v>
      </c>
      <c r="AE288" s="122">
        <f t="shared" si="61"/>
        <v>96.343873517786562</v>
      </c>
      <c r="AF288" s="122">
        <f t="shared" si="62"/>
        <v>28.205560235888793</v>
      </c>
      <c r="AG288" s="122">
        <f t="shared" si="63"/>
        <v>30.88217105023827</v>
      </c>
      <c r="AH288" s="122">
        <f t="shared" si="64"/>
        <v>21.510522742701969</v>
      </c>
      <c r="AI288" s="122">
        <f t="shared" si="65"/>
        <v>40.385838456646169</v>
      </c>
      <c r="AJ288" s="11">
        <f t="shared" si="57"/>
        <v>8436</v>
      </c>
    </row>
    <row r="289" spans="1:36" ht="24.95" customHeight="1" x14ac:dyDescent="0.25">
      <c r="A289" s="123" t="s">
        <v>349</v>
      </c>
      <c r="B289" s="124" t="s">
        <v>1722</v>
      </c>
      <c r="C289" s="125" t="s">
        <v>349</v>
      </c>
      <c r="D289" s="125" t="s">
        <v>367</v>
      </c>
      <c r="E289" s="126" t="s">
        <v>1536</v>
      </c>
      <c r="F289" s="120">
        <v>448</v>
      </c>
      <c r="G289" s="120">
        <v>417</v>
      </c>
      <c r="H289" s="120">
        <v>395</v>
      </c>
      <c r="I289" s="120">
        <v>385</v>
      </c>
      <c r="J289" s="120">
        <v>382</v>
      </c>
      <c r="K289" s="120">
        <v>2075</v>
      </c>
      <c r="L289" s="120">
        <v>2553</v>
      </c>
      <c r="M289" s="120">
        <v>19016</v>
      </c>
      <c r="N289" s="120">
        <v>2764</v>
      </c>
      <c r="O289" s="120">
        <f t="shared" si="53"/>
        <v>28435</v>
      </c>
      <c r="P289" s="120">
        <f>'[1]SH-FA2007-18'!DH291</f>
        <v>904</v>
      </c>
      <c r="Q289" s="120">
        <f>'[1]SH-FA2007-18'!DI291</f>
        <v>759</v>
      </c>
      <c r="R289" s="120">
        <f>'[1]SH-FA2007-18'!DJ291</f>
        <v>571</v>
      </c>
      <c r="S289" s="120">
        <f>'[1]SH-FA2007-18'!DK291</f>
        <v>380</v>
      </c>
      <c r="T289" s="120">
        <f>'[1]SH-FA2007-18'!DL291</f>
        <v>1514</v>
      </c>
      <c r="U289" s="120">
        <f>'[1]SH-FA2007-18'!DM291</f>
        <v>4034.8</v>
      </c>
      <c r="V289" s="120">
        <f>'[1]SH-FA2007-18'!DN291</f>
        <v>1522.6</v>
      </c>
      <c r="W289" s="120">
        <f>'[1]SH-FA2007-18'!DO291</f>
        <v>7374.51111111111</v>
      </c>
      <c r="X289" s="120">
        <f>'[1]SH-FA2007-18'!DP291</f>
        <v>1342.0888888888887</v>
      </c>
      <c r="Y289" s="121">
        <f t="shared" si="54"/>
        <v>18401.999999999996</v>
      </c>
      <c r="Z289" s="122">
        <f t="shared" si="55"/>
        <v>100</v>
      </c>
      <c r="AA289" s="122">
        <f t="shared" si="56"/>
        <v>100</v>
      </c>
      <c r="AB289" s="122">
        <f t="shared" si="58"/>
        <v>100</v>
      </c>
      <c r="AC289" s="122">
        <f t="shared" si="59"/>
        <v>98.701298701298697</v>
      </c>
      <c r="AD289" s="122">
        <f t="shared" si="60"/>
        <v>100</v>
      </c>
      <c r="AE289" s="122">
        <f t="shared" si="61"/>
        <v>100</v>
      </c>
      <c r="AF289" s="122">
        <f t="shared" si="62"/>
        <v>59.63963963963964</v>
      </c>
      <c r="AG289" s="122">
        <f t="shared" si="63"/>
        <v>38.780559061375207</v>
      </c>
      <c r="AH289" s="122">
        <f t="shared" si="64"/>
        <v>48.556037948223178</v>
      </c>
      <c r="AI289" s="122">
        <f t="shared" si="65"/>
        <v>64.716018990680496</v>
      </c>
      <c r="AJ289" s="11">
        <f t="shared" si="57"/>
        <v>10033.000000000004</v>
      </c>
    </row>
    <row r="290" spans="1:36" ht="24.95" customHeight="1" x14ac:dyDescent="0.25">
      <c r="A290" s="123" t="s">
        <v>349</v>
      </c>
      <c r="B290" s="124" t="s">
        <v>1722</v>
      </c>
      <c r="C290" s="125" t="s">
        <v>349</v>
      </c>
      <c r="D290" s="125" t="s">
        <v>368</v>
      </c>
      <c r="E290" s="126" t="s">
        <v>1547</v>
      </c>
      <c r="F290" s="120">
        <v>160</v>
      </c>
      <c r="G290" s="120">
        <v>147</v>
      </c>
      <c r="H290" s="120">
        <v>140</v>
      </c>
      <c r="I290" s="120">
        <v>136</v>
      </c>
      <c r="J290" s="120">
        <v>139</v>
      </c>
      <c r="K290" s="120">
        <v>826</v>
      </c>
      <c r="L290" s="120">
        <v>1110</v>
      </c>
      <c r="M290" s="120">
        <v>6558</v>
      </c>
      <c r="N290" s="120">
        <v>1368</v>
      </c>
      <c r="O290" s="120">
        <f t="shared" si="53"/>
        <v>10584</v>
      </c>
      <c r="P290" s="120">
        <f>'[1]SH-FA2007-18'!DH292</f>
        <v>158</v>
      </c>
      <c r="Q290" s="120">
        <f>'[1]SH-FA2007-18'!DI292</f>
        <v>63</v>
      </c>
      <c r="R290" s="120">
        <f>'[1]SH-FA2007-18'!DJ292</f>
        <v>135</v>
      </c>
      <c r="S290" s="120">
        <f>'[1]SH-FA2007-18'!DK292</f>
        <v>175</v>
      </c>
      <c r="T290" s="120">
        <f>'[1]SH-FA2007-18'!DL292</f>
        <v>238</v>
      </c>
      <c r="U290" s="120">
        <f>'[1]SH-FA2007-18'!DM292</f>
        <v>1035.5999999999999</v>
      </c>
      <c r="V290" s="120">
        <f>'[1]SH-FA2007-18'!DN292</f>
        <v>366.00000000000006</v>
      </c>
      <c r="W290" s="120">
        <f>'[1]SH-FA2007-18'!DO292</f>
        <v>3801.1333333333332</v>
      </c>
      <c r="X290" s="120">
        <f>'[1]SH-FA2007-18'!DP292</f>
        <v>966.26666666666677</v>
      </c>
      <c r="Y290" s="121">
        <f t="shared" si="54"/>
        <v>6938</v>
      </c>
      <c r="Z290" s="122">
        <f t="shared" si="55"/>
        <v>98.75</v>
      </c>
      <c r="AA290" s="122">
        <f t="shared" si="56"/>
        <v>42.857142857142854</v>
      </c>
      <c r="AB290" s="122">
        <f t="shared" si="58"/>
        <v>96.428571428571431</v>
      </c>
      <c r="AC290" s="122">
        <f t="shared" si="59"/>
        <v>100</v>
      </c>
      <c r="AD290" s="122">
        <f t="shared" si="60"/>
        <v>100</v>
      </c>
      <c r="AE290" s="122">
        <f t="shared" si="61"/>
        <v>100</v>
      </c>
      <c r="AF290" s="122">
        <f t="shared" si="62"/>
        <v>32.972972972972983</v>
      </c>
      <c r="AG290" s="122">
        <f t="shared" si="63"/>
        <v>57.961776964521704</v>
      </c>
      <c r="AH290" s="122">
        <f t="shared" si="64"/>
        <v>70.633528265107216</v>
      </c>
      <c r="AI290" s="122">
        <f t="shared" si="65"/>
        <v>65.551776266061978</v>
      </c>
      <c r="AJ290" s="11">
        <f t="shared" si="57"/>
        <v>3646</v>
      </c>
    </row>
    <row r="291" spans="1:36" ht="24.95" customHeight="1" x14ac:dyDescent="0.25">
      <c r="A291" s="123" t="s">
        <v>349</v>
      </c>
      <c r="B291" s="124" t="s">
        <v>1722</v>
      </c>
      <c r="C291" s="125" t="s">
        <v>349</v>
      </c>
      <c r="D291" s="125" t="s">
        <v>369</v>
      </c>
      <c r="E291" s="126" t="s">
        <v>1565</v>
      </c>
      <c r="F291" s="120">
        <v>19</v>
      </c>
      <c r="G291" s="120">
        <v>21</v>
      </c>
      <c r="H291" s="120">
        <v>22</v>
      </c>
      <c r="I291" s="120">
        <v>23</v>
      </c>
      <c r="J291" s="120">
        <v>24</v>
      </c>
      <c r="K291" s="120">
        <v>141</v>
      </c>
      <c r="L291" s="120">
        <v>166</v>
      </c>
      <c r="M291" s="120">
        <v>1112</v>
      </c>
      <c r="N291" s="120">
        <v>243</v>
      </c>
      <c r="O291" s="120">
        <f t="shared" si="53"/>
        <v>1771</v>
      </c>
      <c r="P291" s="120">
        <f>'[1]SH-FA2007-18'!DH293</f>
        <v>16</v>
      </c>
      <c r="Q291" s="120">
        <f>'[1]SH-FA2007-18'!DI293</f>
        <v>16</v>
      </c>
      <c r="R291" s="120">
        <f>'[1]SH-FA2007-18'!DJ293</f>
        <v>26</v>
      </c>
      <c r="S291" s="120">
        <f>'[1]SH-FA2007-18'!DK293</f>
        <v>20</v>
      </c>
      <c r="T291" s="120">
        <f>'[1]SH-FA2007-18'!DL293</f>
        <v>44</v>
      </c>
      <c r="U291" s="120">
        <f>'[1]SH-FA2007-18'!DM293</f>
        <v>123</v>
      </c>
      <c r="V291" s="120">
        <f>'[1]SH-FA2007-18'!DN293</f>
        <v>14.799999999999999</v>
      </c>
      <c r="W291" s="120">
        <f>'[1]SH-FA2007-18'!DO293</f>
        <v>383.33333333333326</v>
      </c>
      <c r="X291" s="120">
        <f>'[1]SH-FA2007-18'!DP293</f>
        <v>69.86666666666666</v>
      </c>
      <c r="Y291" s="121">
        <f t="shared" si="54"/>
        <v>712.99999999999989</v>
      </c>
      <c r="Z291" s="122">
        <f t="shared" si="55"/>
        <v>84.210526315789465</v>
      </c>
      <c r="AA291" s="122">
        <f t="shared" si="56"/>
        <v>76.19047619047619</v>
      </c>
      <c r="AB291" s="122">
        <f t="shared" si="58"/>
        <v>100</v>
      </c>
      <c r="AC291" s="122">
        <f t="shared" si="59"/>
        <v>86.956521739130437</v>
      </c>
      <c r="AD291" s="122">
        <f t="shared" si="60"/>
        <v>100</v>
      </c>
      <c r="AE291" s="122">
        <f t="shared" si="61"/>
        <v>87.2340425531915</v>
      </c>
      <c r="AF291" s="122">
        <f t="shared" si="62"/>
        <v>8.9156626506024086</v>
      </c>
      <c r="AG291" s="122">
        <f t="shared" si="63"/>
        <v>34.472422062350113</v>
      </c>
      <c r="AH291" s="122">
        <f t="shared" si="64"/>
        <v>28.751714677640599</v>
      </c>
      <c r="AI291" s="122">
        <f t="shared" si="65"/>
        <v>40.259740259740248</v>
      </c>
      <c r="AJ291" s="11">
        <f t="shared" si="57"/>
        <v>1058</v>
      </c>
    </row>
    <row r="292" spans="1:36" ht="24.95" customHeight="1" x14ac:dyDescent="0.25">
      <c r="A292" s="123" t="s">
        <v>1011</v>
      </c>
      <c r="B292" s="124" t="s">
        <v>1722</v>
      </c>
      <c r="C292" s="125" t="s">
        <v>349</v>
      </c>
      <c r="D292" s="125" t="s">
        <v>370</v>
      </c>
      <c r="E292" s="126" t="s">
        <v>1570</v>
      </c>
      <c r="F292" s="120">
        <v>200</v>
      </c>
      <c r="G292" s="120">
        <v>195</v>
      </c>
      <c r="H292" s="120">
        <v>194</v>
      </c>
      <c r="I292" s="120">
        <v>197</v>
      </c>
      <c r="J292" s="120">
        <v>206</v>
      </c>
      <c r="K292" s="120">
        <v>1202</v>
      </c>
      <c r="L292" s="120">
        <v>1484</v>
      </c>
      <c r="M292" s="120">
        <v>10756</v>
      </c>
      <c r="N292" s="120">
        <v>2880</v>
      </c>
      <c r="O292" s="120">
        <f t="shared" si="53"/>
        <v>17314</v>
      </c>
      <c r="P292" s="120">
        <f>'[1]SH-FA2007-18'!DH294</f>
        <v>185</v>
      </c>
      <c r="Q292" s="120">
        <f>'[1]SH-FA2007-18'!DI294</f>
        <v>317</v>
      </c>
      <c r="R292" s="120">
        <f>'[1]SH-FA2007-18'!DJ294</f>
        <v>388</v>
      </c>
      <c r="S292" s="120">
        <f>'[1]SH-FA2007-18'!DK294</f>
        <v>246</v>
      </c>
      <c r="T292" s="120">
        <f>'[1]SH-FA2007-18'!DL294</f>
        <v>415</v>
      </c>
      <c r="U292" s="120">
        <f>'[1]SH-FA2007-18'!DM294</f>
        <v>1572</v>
      </c>
      <c r="V292" s="120">
        <f>'[1]SH-FA2007-18'!DN294</f>
        <v>725</v>
      </c>
      <c r="W292" s="120">
        <f>'[1]SH-FA2007-18'!DO294</f>
        <v>5526.6666666666661</v>
      </c>
      <c r="X292" s="120">
        <f>'[1]SH-FA2007-18'!DP294</f>
        <v>1665.3333333333335</v>
      </c>
      <c r="Y292" s="121">
        <f t="shared" si="54"/>
        <v>11040</v>
      </c>
      <c r="Z292" s="122">
        <f t="shared" si="55"/>
        <v>92.5</v>
      </c>
      <c r="AA292" s="122">
        <f t="shared" si="56"/>
        <v>100</v>
      </c>
      <c r="AB292" s="122">
        <f t="shared" si="58"/>
        <v>100</v>
      </c>
      <c r="AC292" s="122">
        <f t="shared" si="59"/>
        <v>100</v>
      </c>
      <c r="AD292" s="122">
        <f t="shared" si="60"/>
        <v>100</v>
      </c>
      <c r="AE292" s="122">
        <f t="shared" si="61"/>
        <v>100</v>
      </c>
      <c r="AF292" s="122">
        <f t="shared" si="62"/>
        <v>48.854447439353102</v>
      </c>
      <c r="AG292" s="122">
        <f t="shared" si="63"/>
        <v>51.382174290318574</v>
      </c>
      <c r="AH292" s="122">
        <f t="shared" si="64"/>
        <v>57.824074074074083</v>
      </c>
      <c r="AI292" s="122">
        <f t="shared" si="65"/>
        <v>63.763428439413197</v>
      </c>
      <c r="AJ292" s="11">
        <f t="shared" si="57"/>
        <v>6274</v>
      </c>
    </row>
    <row r="293" spans="1:36" ht="24.95" customHeight="1" x14ac:dyDescent="0.25">
      <c r="A293" s="123" t="s">
        <v>349</v>
      </c>
      <c r="B293" s="124" t="s">
        <v>1722</v>
      </c>
      <c r="C293" s="125" t="s">
        <v>349</v>
      </c>
      <c r="D293" s="125" t="s">
        <v>371</v>
      </c>
      <c r="E293" s="126" t="s">
        <v>1580</v>
      </c>
      <c r="F293" s="120">
        <v>104</v>
      </c>
      <c r="G293" s="120">
        <v>113</v>
      </c>
      <c r="H293" s="120">
        <v>123</v>
      </c>
      <c r="I293" s="120">
        <v>131</v>
      </c>
      <c r="J293" s="120">
        <v>141</v>
      </c>
      <c r="K293" s="120">
        <v>830</v>
      </c>
      <c r="L293" s="120">
        <v>957</v>
      </c>
      <c r="M293" s="120">
        <v>6443</v>
      </c>
      <c r="N293" s="120">
        <v>1134</v>
      </c>
      <c r="O293" s="120">
        <f t="shared" si="53"/>
        <v>9976</v>
      </c>
      <c r="P293" s="120">
        <f>'[1]SH-FA2007-18'!DH295</f>
        <v>137</v>
      </c>
      <c r="Q293" s="120">
        <f>'[1]SH-FA2007-18'!DI295</f>
        <v>170</v>
      </c>
      <c r="R293" s="120">
        <f>'[1]SH-FA2007-18'!DJ295</f>
        <v>237</v>
      </c>
      <c r="S293" s="120">
        <f>'[1]SH-FA2007-18'!DK295</f>
        <v>173</v>
      </c>
      <c r="T293" s="120">
        <f>'[1]SH-FA2007-18'!DL295</f>
        <v>358</v>
      </c>
      <c r="U293" s="120">
        <f>'[1]SH-FA2007-18'!DM295</f>
        <v>897.2</v>
      </c>
      <c r="V293" s="120">
        <f>'[1]SH-FA2007-18'!DN295</f>
        <v>373.20000000000005</v>
      </c>
      <c r="W293" s="120">
        <f>'[1]SH-FA2007-18'!DO295</f>
        <v>3672.1111111111113</v>
      </c>
      <c r="X293" s="120">
        <f>'[1]SH-FA2007-18'!DP295</f>
        <v>755.48888888888894</v>
      </c>
      <c r="Y293" s="121">
        <f t="shared" si="54"/>
        <v>6773</v>
      </c>
      <c r="Z293" s="122">
        <f t="shared" si="55"/>
        <v>100</v>
      </c>
      <c r="AA293" s="122">
        <f t="shared" si="56"/>
        <v>100</v>
      </c>
      <c r="AB293" s="122">
        <f t="shared" si="58"/>
        <v>100</v>
      </c>
      <c r="AC293" s="122">
        <f t="shared" si="59"/>
        <v>100</v>
      </c>
      <c r="AD293" s="122">
        <f t="shared" si="60"/>
        <v>100</v>
      </c>
      <c r="AE293" s="122">
        <f t="shared" si="61"/>
        <v>100</v>
      </c>
      <c r="AF293" s="122">
        <f t="shared" si="62"/>
        <v>38.996865203761757</v>
      </c>
      <c r="AG293" s="122">
        <f t="shared" si="63"/>
        <v>56.993808957180057</v>
      </c>
      <c r="AH293" s="122">
        <f t="shared" si="64"/>
        <v>66.621595140113669</v>
      </c>
      <c r="AI293" s="122">
        <f t="shared" si="65"/>
        <v>67.892943063352035</v>
      </c>
      <c r="AJ293" s="11">
        <f t="shared" si="57"/>
        <v>3203</v>
      </c>
    </row>
    <row r="294" spans="1:36" ht="24.95" customHeight="1" x14ac:dyDescent="0.25">
      <c r="A294" s="123" t="s">
        <v>349</v>
      </c>
      <c r="B294" s="124" t="s">
        <v>1722</v>
      </c>
      <c r="C294" s="125" t="s">
        <v>349</v>
      </c>
      <c r="D294" s="125" t="s">
        <v>372</v>
      </c>
      <c r="E294" s="126" t="s">
        <v>1614</v>
      </c>
      <c r="F294" s="120">
        <v>24</v>
      </c>
      <c r="G294" s="120">
        <v>23</v>
      </c>
      <c r="H294" s="120">
        <v>22</v>
      </c>
      <c r="I294" s="120">
        <v>22</v>
      </c>
      <c r="J294" s="120">
        <v>21</v>
      </c>
      <c r="K294" s="120">
        <v>117</v>
      </c>
      <c r="L294" s="120">
        <v>135</v>
      </c>
      <c r="M294" s="120">
        <v>913</v>
      </c>
      <c r="N294" s="120">
        <v>311</v>
      </c>
      <c r="O294" s="120">
        <f t="shared" si="53"/>
        <v>1588</v>
      </c>
      <c r="P294" s="120">
        <f>'[1]SH-FA2007-18'!DH296</f>
        <v>13</v>
      </c>
      <c r="Q294" s="120">
        <f>'[1]SH-FA2007-18'!DI296</f>
        <v>14</v>
      </c>
      <c r="R294" s="120">
        <f>'[1]SH-FA2007-18'!DJ296</f>
        <v>9</v>
      </c>
      <c r="S294" s="120">
        <f>'[1]SH-FA2007-18'!DK296</f>
        <v>24</v>
      </c>
      <c r="T294" s="120">
        <f>'[1]SH-FA2007-18'!DL296</f>
        <v>25</v>
      </c>
      <c r="U294" s="120">
        <f>'[1]SH-FA2007-18'!DM296</f>
        <v>100</v>
      </c>
      <c r="V294" s="120">
        <f>'[1]SH-FA2007-18'!DN296</f>
        <v>34.4</v>
      </c>
      <c r="W294" s="120">
        <f>'[1]SH-FA2007-18'!DO296</f>
        <v>658.28888888888889</v>
      </c>
      <c r="X294" s="120">
        <f>'[1]SH-FA2007-18'!DP296</f>
        <v>288.31111111111113</v>
      </c>
      <c r="Y294" s="121">
        <f t="shared" si="54"/>
        <v>1166</v>
      </c>
      <c r="Z294" s="122">
        <f t="shared" si="55"/>
        <v>54.166666666666664</v>
      </c>
      <c r="AA294" s="122">
        <f t="shared" si="56"/>
        <v>60.869565217391312</v>
      </c>
      <c r="AB294" s="122">
        <f t="shared" si="58"/>
        <v>40.909090909090914</v>
      </c>
      <c r="AC294" s="122">
        <f t="shared" si="59"/>
        <v>100</v>
      </c>
      <c r="AD294" s="122">
        <f t="shared" si="60"/>
        <v>100</v>
      </c>
      <c r="AE294" s="122">
        <f t="shared" si="61"/>
        <v>85.470085470085465</v>
      </c>
      <c r="AF294" s="122">
        <f t="shared" si="62"/>
        <v>25.481481481481481</v>
      </c>
      <c r="AG294" s="122">
        <f t="shared" si="63"/>
        <v>72.101740294511373</v>
      </c>
      <c r="AH294" s="122">
        <f t="shared" si="64"/>
        <v>92.704537334762421</v>
      </c>
      <c r="AI294" s="122">
        <f t="shared" si="65"/>
        <v>73.42569269521411</v>
      </c>
      <c r="AJ294" s="11">
        <f t="shared" si="57"/>
        <v>422</v>
      </c>
    </row>
    <row r="295" spans="1:36" ht="24.95" customHeight="1" x14ac:dyDescent="0.25">
      <c r="A295" s="123" t="s">
        <v>1004</v>
      </c>
      <c r="B295" s="124" t="s">
        <v>1722</v>
      </c>
      <c r="C295" s="125" t="s">
        <v>349</v>
      </c>
      <c r="D295" s="125" t="s">
        <v>373</v>
      </c>
      <c r="E295" s="126" t="s">
        <v>1624</v>
      </c>
      <c r="F295" s="120">
        <v>53</v>
      </c>
      <c r="G295" s="120">
        <v>53</v>
      </c>
      <c r="H295" s="120">
        <v>55</v>
      </c>
      <c r="I295" s="120">
        <v>55</v>
      </c>
      <c r="J295" s="120">
        <v>58</v>
      </c>
      <c r="K295" s="120">
        <v>311</v>
      </c>
      <c r="L295" s="120">
        <v>344</v>
      </c>
      <c r="M295" s="120">
        <v>1962</v>
      </c>
      <c r="N295" s="120">
        <v>603</v>
      </c>
      <c r="O295" s="120">
        <f t="shared" si="53"/>
        <v>3494</v>
      </c>
      <c r="P295" s="120">
        <f>'[1]SH-FA2007-18'!DH297</f>
        <v>45</v>
      </c>
      <c r="Q295" s="120">
        <f>'[1]SH-FA2007-18'!DI297</f>
        <v>44</v>
      </c>
      <c r="R295" s="120">
        <f>'[1]SH-FA2007-18'!DJ297</f>
        <v>40</v>
      </c>
      <c r="S295" s="120">
        <f>'[1]SH-FA2007-18'!DK297</f>
        <v>39</v>
      </c>
      <c r="T295" s="120">
        <f>'[1]SH-FA2007-18'!DL297</f>
        <v>97</v>
      </c>
      <c r="U295" s="120">
        <f>'[1]SH-FA2007-18'!DM297</f>
        <v>261</v>
      </c>
      <c r="V295" s="120">
        <f>'[1]SH-FA2007-18'!DN297</f>
        <v>45.2</v>
      </c>
      <c r="W295" s="120">
        <f>'[1]SH-FA2007-18'!DO297</f>
        <v>1121.5333333333333</v>
      </c>
      <c r="X295" s="120">
        <f>'[1]SH-FA2007-18'!DP297</f>
        <v>414.26666666666665</v>
      </c>
      <c r="Y295" s="121">
        <f t="shared" si="54"/>
        <v>2107</v>
      </c>
      <c r="Z295" s="122">
        <f t="shared" si="55"/>
        <v>84.905660377358487</v>
      </c>
      <c r="AA295" s="122">
        <f t="shared" si="56"/>
        <v>83.018867924528308</v>
      </c>
      <c r="AB295" s="122">
        <f t="shared" si="58"/>
        <v>72.727272727272734</v>
      </c>
      <c r="AC295" s="122">
        <f t="shared" si="59"/>
        <v>70.909090909090907</v>
      </c>
      <c r="AD295" s="122">
        <f t="shared" si="60"/>
        <v>100</v>
      </c>
      <c r="AE295" s="122">
        <f t="shared" si="61"/>
        <v>83.922829581993568</v>
      </c>
      <c r="AF295" s="122">
        <f t="shared" si="62"/>
        <v>13.13953488372093</v>
      </c>
      <c r="AG295" s="122">
        <f t="shared" si="63"/>
        <v>57.162759089364592</v>
      </c>
      <c r="AH295" s="122">
        <f t="shared" si="64"/>
        <v>68.700939745715857</v>
      </c>
      <c r="AI295" s="122">
        <f t="shared" si="65"/>
        <v>60.303377218088151</v>
      </c>
      <c r="AJ295" s="11">
        <f t="shared" si="57"/>
        <v>1387</v>
      </c>
    </row>
    <row r="296" spans="1:36" ht="24.95" customHeight="1" x14ac:dyDescent="0.25">
      <c r="A296" s="123" t="s">
        <v>1004</v>
      </c>
      <c r="B296" s="124" t="s">
        <v>1722</v>
      </c>
      <c r="C296" s="125" t="s">
        <v>349</v>
      </c>
      <c r="D296" s="125" t="s">
        <v>374</v>
      </c>
      <c r="E296" s="126" t="s">
        <v>1678</v>
      </c>
      <c r="F296" s="120">
        <v>132</v>
      </c>
      <c r="G296" s="120">
        <v>129</v>
      </c>
      <c r="H296" s="120">
        <v>131</v>
      </c>
      <c r="I296" s="120">
        <v>136</v>
      </c>
      <c r="J296" s="120">
        <v>142</v>
      </c>
      <c r="K296" s="120">
        <v>849</v>
      </c>
      <c r="L296" s="120">
        <v>1084</v>
      </c>
      <c r="M296" s="120">
        <v>6473</v>
      </c>
      <c r="N296" s="120">
        <v>1458</v>
      </c>
      <c r="O296" s="120">
        <f t="shared" si="53"/>
        <v>10534</v>
      </c>
      <c r="P296" s="120">
        <f>'[1]SH-FA2007-18'!DH298</f>
        <v>123</v>
      </c>
      <c r="Q296" s="120">
        <f>'[1]SH-FA2007-18'!DI298</f>
        <v>74</v>
      </c>
      <c r="R296" s="120">
        <f>'[1]SH-FA2007-18'!DJ298</f>
        <v>170</v>
      </c>
      <c r="S296" s="120">
        <f>'[1]SH-FA2007-18'!DK298</f>
        <v>142</v>
      </c>
      <c r="T296" s="120">
        <f>'[1]SH-FA2007-18'!DL298</f>
        <v>289</v>
      </c>
      <c r="U296" s="120">
        <f>'[1]SH-FA2007-18'!DM298</f>
        <v>1016.5999999999999</v>
      </c>
      <c r="V296" s="120">
        <f>'[1]SH-FA2007-18'!DN298</f>
        <v>395.4</v>
      </c>
      <c r="W296" s="120">
        <f>'[1]SH-FA2007-18'!DO298</f>
        <v>4850.0444444444456</v>
      </c>
      <c r="X296" s="120">
        <f>'[1]SH-FA2007-18'!DP298</f>
        <v>1494.9555555555557</v>
      </c>
      <c r="Y296" s="121">
        <f t="shared" si="54"/>
        <v>8555.0000000000018</v>
      </c>
      <c r="Z296" s="122">
        <f t="shared" si="55"/>
        <v>93.181818181818173</v>
      </c>
      <c r="AA296" s="122">
        <f t="shared" si="56"/>
        <v>57.36434108527132</v>
      </c>
      <c r="AB296" s="122">
        <f t="shared" si="58"/>
        <v>100</v>
      </c>
      <c r="AC296" s="122">
        <f t="shared" si="59"/>
        <v>100</v>
      </c>
      <c r="AD296" s="122">
        <f t="shared" si="60"/>
        <v>100</v>
      </c>
      <c r="AE296" s="122">
        <f t="shared" si="61"/>
        <v>100</v>
      </c>
      <c r="AF296" s="122">
        <f t="shared" si="62"/>
        <v>36.476014760147599</v>
      </c>
      <c r="AG296" s="122">
        <f t="shared" si="63"/>
        <v>74.927304873234135</v>
      </c>
      <c r="AH296" s="122">
        <f t="shared" si="64"/>
        <v>100</v>
      </c>
      <c r="AI296" s="122">
        <f t="shared" si="65"/>
        <v>81.213214353521948</v>
      </c>
      <c r="AJ296" s="11">
        <f t="shared" si="57"/>
        <v>1978.9999999999982</v>
      </c>
    </row>
    <row r="297" spans="1:36" ht="24.95" customHeight="1" x14ac:dyDescent="0.25">
      <c r="A297" s="123" t="s">
        <v>375</v>
      </c>
      <c r="B297" s="124" t="s">
        <v>1721</v>
      </c>
      <c r="C297" s="125" t="s">
        <v>375</v>
      </c>
      <c r="D297" s="125" t="s">
        <v>376</v>
      </c>
      <c r="E297" s="126" t="s">
        <v>1781</v>
      </c>
      <c r="F297" s="120">
        <v>40</v>
      </c>
      <c r="G297" s="120">
        <v>37</v>
      </c>
      <c r="H297" s="120">
        <v>35</v>
      </c>
      <c r="I297" s="120">
        <v>34</v>
      </c>
      <c r="J297" s="120">
        <v>33</v>
      </c>
      <c r="K297" s="120">
        <v>185</v>
      </c>
      <c r="L297" s="120">
        <v>230</v>
      </c>
      <c r="M297" s="120">
        <v>1600</v>
      </c>
      <c r="N297" s="120">
        <v>342</v>
      </c>
      <c r="O297" s="120">
        <f t="shared" si="53"/>
        <v>2536</v>
      </c>
      <c r="P297" s="120">
        <f>'[1]SH-FA2007-18'!DH299</f>
        <v>35</v>
      </c>
      <c r="Q297" s="120">
        <f>'[1]SH-FA2007-18'!DI299</f>
        <v>27</v>
      </c>
      <c r="R297" s="120">
        <f>'[1]SH-FA2007-18'!DJ299</f>
        <v>30</v>
      </c>
      <c r="S297" s="120">
        <f>'[1]SH-FA2007-18'!DK299</f>
        <v>30</v>
      </c>
      <c r="T297" s="120">
        <f>'[1]SH-FA2007-18'!DL299</f>
        <v>78</v>
      </c>
      <c r="U297" s="120">
        <f>'[1]SH-FA2007-18'!DM299</f>
        <v>182.6</v>
      </c>
      <c r="V297" s="120">
        <f>'[1]SH-FA2007-18'!DN299</f>
        <v>75.199999999999989</v>
      </c>
      <c r="W297" s="120">
        <f>'[1]SH-FA2007-18'!DO299</f>
        <v>1172.4444444444443</v>
      </c>
      <c r="X297" s="120">
        <f>'[1]SH-FA2007-18'!DP299</f>
        <v>342.75555555555559</v>
      </c>
      <c r="Y297" s="121">
        <f t="shared" si="54"/>
        <v>1973</v>
      </c>
      <c r="Z297" s="122">
        <f t="shared" si="55"/>
        <v>87.5</v>
      </c>
      <c r="AA297" s="122">
        <f t="shared" si="56"/>
        <v>72.972972972972968</v>
      </c>
      <c r="AB297" s="122">
        <f t="shared" si="58"/>
        <v>85.714285714285708</v>
      </c>
      <c r="AC297" s="122">
        <f t="shared" si="59"/>
        <v>88.235294117647058</v>
      </c>
      <c r="AD297" s="122">
        <f t="shared" si="60"/>
        <v>100</v>
      </c>
      <c r="AE297" s="122">
        <f t="shared" si="61"/>
        <v>98.702702702702709</v>
      </c>
      <c r="AF297" s="122">
        <f t="shared" si="62"/>
        <v>32.695652173913039</v>
      </c>
      <c r="AG297" s="122">
        <f t="shared" si="63"/>
        <v>73.277777777777771</v>
      </c>
      <c r="AH297" s="122">
        <f t="shared" si="64"/>
        <v>100</v>
      </c>
      <c r="AI297" s="122">
        <f t="shared" si="65"/>
        <v>77.79968454258676</v>
      </c>
      <c r="AJ297" s="11">
        <f t="shared" si="57"/>
        <v>563</v>
      </c>
    </row>
    <row r="298" spans="1:36" ht="24.95" customHeight="1" x14ac:dyDescent="0.25">
      <c r="A298" s="123" t="s">
        <v>375</v>
      </c>
      <c r="B298" s="124" t="s">
        <v>1721</v>
      </c>
      <c r="C298" s="125" t="s">
        <v>375</v>
      </c>
      <c r="D298" s="125" t="s">
        <v>377</v>
      </c>
      <c r="E298" s="126" t="s">
        <v>1128</v>
      </c>
      <c r="F298" s="120">
        <v>222</v>
      </c>
      <c r="G298" s="120">
        <v>216</v>
      </c>
      <c r="H298" s="120">
        <v>214</v>
      </c>
      <c r="I298" s="120">
        <v>215</v>
      </c>
      <c r="J298" s="120">
        <v>219</v>
      </c>
      <c r="K298" s="120">
        <v>1221</v>
      </c>
      <c r="L298" s="120">
        <v>1469</v>
      </c>
      <c r="M298" s="120">
        <v>12535</v>
      </c>
      <c r="N298" s="120">
        <v>3047</v>
      </c>
      <c r="O298" s="120">
        <f t="shared" si="53"/>
        <v>19358</v>
      </c>
      <c r="P298" s="120">
        <f>'[1]SH-FA2007-18'!DH300</f>
        <v>146</v>
      </c>
      <c r="Q298" s="120">
        <f>'[1]SH-FA2007-18'!DI300</f>
        <v>173</v>
      </c>
      <c r="R298" s="120">
        <f>'[1]SH-FA2007-18'!DJ300</f>
        <v>150</v>
      </c>
      <c r="S298" s="120">
        <f>'[1]SH-FA2007-18'!DK300</f>
        <v>228</v>
      </c>
      <c r="T298" s="120">
        <f>'[1]SH-FA2007-18'!DL300</f>
        <v>359</v>
      </c>
      <c r="U298" s="120">
        <f>'[1]SH-FA2007-18'!DM300</f>
        <v>1417.8</v>
      </c>
      <c r="V298" s="120">
        <f>'[1]SH-FA2007-18'!DN300</f>
        <v>298.19999999999993</v>
      </c>
      <c r="W298" s="120">
        <f>'[1]SH-FA2007-18'!DO300</f>
        <v>5611.177777777777</v>
      </c>
      <c r="X298" s="120">
        <f>'[1]SH-FA2007-18'!DP300</f>
        <v>1561.8222222222221</v>
      </c>
      <c r="Y298" s="121">
        <f t="shared" si="54"/>
        <v>9945</v>
      </c>
      <c r="Z298" s="122">
        <f t="shared" si="55"/>
        <v>65.765765765765778</v>
      </c>
      <c r="AA298" s="122">
        <f t="shared" si="56"/>
        <v>80.092592592592595</v>
      </c>
      <c r="AB298" s="122">
        <f t="shared" si="58"/>
        <v>70.09345794392523</v>
      </c>
      <c r="AC298" s="122">
        <f t="shared" si="59"/>
        <v>100</v>
      </c>
      <c r="AD298" s="122">
        <f t="shared" si="60"/>
        <v>100</v>
      </c>
      <c r="AE298" s="122">
        <f t="shared" si="61"/>
        <v>100</v>
      </c>
      <c r="AF298" s="122">
        <f t="shared" si="62"/>
        <v>20.299523485364187</v>
      </c>
      <c r="AG298" s="122">
        <f t="shared" si="63"/>
        <v>44.76408279040907</v>
      </c>
      <c r="AH298" s="122">
        <f t="shared" si="64"/>
        <v>51.257703387667284</v>
      </c>
      <c r="AI298" s="122">
        <f t="shared" si="65"/>
        <v>51.374108895547067</v>
      </c>
      <c r="AJ298" s="11">
        <f t="shared" si="57"/>
        <v>9413</v>
      </c>
    </row>
    <row r="299" spans="1:36" ht="24.95" customHeight="1" x14ac:dyDescent="0.25">
      <c r="A299" s="123" t="s">
        <v>375</v>
      </c>
      <c r="B299" s="124" t="s">
        <v>1721</v>
      </c>
      <c r="C299" s="125" t="s">
        <v>375</v>
      </c>
      <c r="D299" s="125" t="s">
        <v>378</v>
      </c>
      <c r="E299" s="126" t="s">
        <v>1134</v>
      </c>
      <c r="F299" s="120">
        <v>179</v>
      </c>
      <c r="G299" s="120">
        <v>160</v>
      </c>
      <c r="H299" s="120">
        <v>147</v>
      </c>
      <c r="I299" s="120">
        <v>139</v>
      </c>
      <c r="J299" s="120">
        <v>135</v>
      </c>
      <c r="K299" s="120">
        <v>730</v>
      </c>
      <c r="L299" s="120">
        <v>927</v>
      </c>
      <c r="M299" s="120">
        <v>7726</v>
      </c>
      <c r="N299" s="120">
        <v>1333</v>
      </c>
      <c r="O299" s="120">
        <f t="shared" si="53"/>
        <v>11476</v>
      </c>
      <c r="P299" s="120">
        <f>'[1]SH-FA2007-18'!DH301</f>
        <v>120</v>
      </c>
      <c r="Q299" s="120">
        <f>'[1]SH-FA2007-18'!DI301</f>
        <v>129</v>
      </c>
      <c r="R299" s="120">
        <f>'[1]SH-FA2007-18'!DJ301</f>
        <v>120</v>
      </c>
      <c r="S299" s="120">
        <f>'[1]SH-FA2007-18'!DK301</f>
        <v>151</v>
      </c>
      <c r="T299" s="120">
        <f>'[1]SH-FA2007-18'!DL301</f>
        <v>281</v>
      </c>
      <c r="U299" s="120">
        <f>'[1]SH-FA2007-18'!DM301</f>
        <v>950.2</v>
      </c>
      <c r="V299" s="120">
        <f>'[1]SH-FA2007-18'!DN301</f>
        <v>236.8</v>
      </c>
      <c r="W299" s="120">
        <f>'[1]SH-FA2007-18'!DO301</f>
        <v>5478.0444444444447</v>
      </c>
      <c r="X299" s="120">
        <f>'[1]SH-FA2007-18'!DP301</f>
        <v>1575.9555555555555</v>
      </c>
      <c r="Y299" s="121">
        <f t="shared" si="54"/>
        <v>9042</v>
      </c>
      <c r="Z299" s="122">
        <f t="shared" si="55"/>
        <v>67.039106145251395</v>
      </c>
      <c r="AA299" s="122">
        <f t="shared" si="56"/>
        <v>80.625</v>
      </c>
      <c r="AB299" s="122">
        <f t="shared" si="58"/>
        <v>81.632653061224488</v>
      </c>
      <c r="AC299" s="122">
        <f t="shared" si="59"/>
        <v>100</v>
      </c>
      <c r="AD299" s="122">
        <f t="shared" si="60"/>
        <v>100</v>
      </c>
      <c r="AE299" s="122">
        <f t="shared" si="61"/>
        <v>100</v>
      </c>
      <c r="AF299" s="122">
        <f t="shared" si="62"/>
        <v>25.544768069039915</v>
      </c>
      <c r="AG299" s="122">
        <f t="shared" si="63"/>
        <v>70.904018178157443</v>
      </c>
      <c r="AH299" s="122">
        <f t="shared" si="64"/>
        <v>100</v>
      </c>
      <c r="AI299" s="122">
        <f t="shared" si="65"/>
        <v>78.790519344719414</v>
      </c>
      <c r="AJ299" s="11">
        <f t="shared" si="57"/>
        <v>2434</v>
      </c>
    </row>
    <row r="300" spans="1:36" ht="24.95" customHeight="1" x14ac:dyDescent="0.25">
      <c r="A300" s="123" t="s">
        <v>375</v>
      </c>
      <c r="B300" s="124" t="s">
        <v>1721</v>
      </c>
      <c r="C300" s="125" t="s">
        <v>375</v>
      </c>
      <c r="D300" s="125" t="s">
        <v>379</v>
      </c>
      <c r="E300" s="126" t="s">
        <v>1140</v>
      </c>
      <c r="F300" s="120">
        <v>212</v>
      </c>
      <c r="G300" s="120">
        <v>213</v>
      </c>
      <c r="H300" s="120">
        <v>213</v>
      </c>
      <c r="I300" s="120">
        <v>215</v>
      </c>
      <c r="J300" s="120">
        <v>217</v>
      </c>
      <c r="K300" s="120">
        <v>1125</v>
      </c>
      <c r="L300" s="120">
        <v>1208</v>
      </c>
      <c r="M300" s="120">
        <v>9956</v>
      </c>
      <c r="N300" s="120">
        <v>2065</v>
      </c>
      <c r="O300" s="120">
        <f t="shared" si="53"/>
        <v>15424</v>
      </c>
      <c r="P300" s="120">
        <f>'[1]SH-FA2007-18'!DH302</f>
        <v>128</v>
      </c>
      <c r="Q300" s="120">
        <f>'[1]SH-FA2007-18'!DI302</f>
        <v>157</v>
      </c>
      <c r="R300" s="120">
        <f>'[1]SH-FA2007-18'!DJ302</f>
        <v>132</v>
      </c>
      <c r="S300" s="120">
        <f>'[1]SH-FA2007-18'!DK302</f>
        <v>171</v>
      </c>
      <c r="T300" s="120">
        <f>'[1]SH-FA2007-18'!DL302</f>
        <v>303</v>
      </c>
      <c r="U300" s="120">
        <f>'[1]SH-FA2007-18'!DM302</f>
        <v>1215</v>
      </c>
      <c r="V300" s="120">
        <f>'[1]SH-FA2007-18'!DN302</f>
        <v>301.59999999999997</v>
      </c>
      <c r="W300" s="120">
        <f>'[1]SH-FA2007-18'!DO302</f>
        <v>7629.1111111111113</v>
      </c>
      <c r="X300" s="120">
        <f>'[1]SH-FA2007-18'!DP302</f>
        <v>2095.2888888888888</v>
      </c>
      <c r="Y300" s="121">
        <f t="shared" si="54"/>
        <v>12132</v>
      </c>
      <c r="Z300" s="122">
        <f t="shared" si="55"/>
        <v>60.377358490566039</v>
      </c>
      <c r="AA300" s="122">
        <f t="shared" si="56"/>
        <v>73.708920187793424</v>
      </c>
      <c r="AB300" s="122">
        <f t="shared" si="58"/>
        <v>61.971830985915489</v>
      </c>
      <c r="AC300" s="122">
        <f t="shared" si="59"/>
        <v>79.534883720930225</v>
      </c>
      <c r="AD300" s="122">
        <f t="shared" si="60"/>
        <v>100</v>
      </c>
      <c r="AE300" s="122">
        <f t="shared" si="61"/>
        <v>100</v>
      </c>
      <c r="AF300" s="122">
        <f t="shared" si="62"/>
        <v>24.96688741721854</v>
      </c>
      <c r="AG300" s="122">
        <f t="shared" si="63"/>
        <v>76.628275523414132</v>
      </c>
      <c r="AH300" s="122">
        <f t="shared" si="64"/>
        <v>100</v>
      </c>
      <c r="AI300" s="122">
        <f t="shared" si="65"/>
        <v>78.656639004149369</v>
      </c>
      <c r="AJ300" s="11">
        <f t="shared" si="57"/>
        <v>3292</v>
      </c>
    </row>
    <row r="301" spans="1:36" ht="24.95" customHeight="1" x14ac:dyDescent="0.25">
      <c r="A301" s="123" t="s">
        <v>375</v>
      </c>
      <c r="B301" s="124" t="s">
        <v>1721</v>
      </c>
      <c r="C301" s="125" t="s">
        <v>375</v>
      </c>
      <c r="D301" s="125" t="s">
        <v>380</v>
      </c>
      <c r="E301" s="126" t="s">
        <v>1167</v>
      </c>
      <c r="F301" s="120">
        <v>142</v>
      </c>
      <c r="G301" s="120">
        <v>134</v>
      </c>
      <c r="H301" s="120">
        <v>129</v>
      </c>
      <c r="I301" s="120">
        <v>127</v>
      </c>
      <c r="J301" s="120">
        <v>128</v>
      </c>
      <c r="K301" s="120">
        <v>701</v>
      </c>
      <c r="L301" s="120">
        <v>840</v>
      </c>
      <c r="M301" s="120">
        <v>6563</v>
      </c>
      <c r="N301" s="120">
        <v>1507</v>
      </c>
      <c r="O301" s="120">
        <f t="shared" si="53"/>
        <v>10271</v>
      </c>
      <c r="P301" s="120">
        <f>'[1]SH-FA2007-18'!DH303</f>
        <v>100</v>
      </c>
      <c r="Q301" s="120">
        <f>'[1]SH-FA2007-18'!DI303</f>
        <v>108</v>
      </c>
      <c r="R301" s="120">
        <f>'[1]SH-FA2007-18'!DJ303</f>
        <v>75</v>
      </c>
      <c r="S301" s="120">
        <f>'[1]SH-FA2007-18'!DK303</f>
        <v>125</v>
      </c>
      <c r="T301" s="120">
        <f>'[1]SH-FA2007-18'!DL303</f>
        <v>184</v>
      </c>
      <c r="U301" s="120">
        <f>'[1]SH-FA2007-18'!DM303</f>
        <v>618.6</v>
      </c>
      <c r="V301" s="120">
        <f>'[1]SH-FA2007-18'!DN303</f>
        <v>45.6</v>
      </c>
      <c r="W301" s="120">
        <f>'[1]SH-FA2007-18'!DO303</f>
        <v>2978.9777777777776</v>
      </c>
      <c r="X301" s="120">
        <f>'[1]SH-FA2007-18'!DP303</f>
        <v>1255.8222222222223</v>
      </c>
      <c r="Y301" s="121">
        <f t="shared" si="54"/>
        <v>5490.9999999999991</v>
      </c>
      <c r="Z301" s="122">
        <f t="shared" si="55"/>
        <v>70.422535211267601</v>
      </c>
      <c r="AA301" s="122">
        <f t="shared" si="56"/>
        <v>80.597014925373131</v>
      </c>
      <c r="AB301" s="122">
        <f t="shared" si="58"/>
        <v>58.139534883720934</v>
      </c>
      <c r="AC301" s="122">
        <f t="shared" si="59"/>
        <v>98.425196850393704</v>
      </c>
      <c r="AD301" s="122">
        <f t="shared" si="60"/>
        <v>100</v>
      </c>
      <c r="AE301" s="122">
        <f t="shared" si="61"/>
        <v>88.245363766048499</v>
      </c>
      <c r="AF301" s="122">
        <f t="shared" si="62"/>
        <v>5.4285714285714288</v>
      </c>
      <c r="AG301" s="122">
        <f t="shared" si="63"/>
        <v>45.390488766993414</v>
      </c>
      <c r="AH301" s="122">
        <f t="shared" si="64"/>
        <v>83.33259603332597</v>
      </c>
      <c r="AI301" s="122">
        <f t="shared" si="65"/>
        <v>53.461201440950234</v>
      </c>
      <c r="AJ301" s="11">
        <f t="shared" si="57"/>
        <v>4780.0000000000009</v>
      </c>
    </row>
    <row r="302" spans="1:36" ht="24.95" customHeight="1" x14ac:dyDescent="0.25">
      <c r="A302" s="123" t="s">
        <v>375</v>
      </c>
      <c r="B302" s="124" t="s">
        <v>1721</v>
      </c>
      <c r="C302" s="125" t="s">
        <v>375</v>
      </c>
      <c r="D302" s="125" t="s">
        <v>381</v>
      </c>
      <c r="E302" s="126" t="s">
        <v>1285</v>
      </c>
      <c r="F302" s="120">
        <v>73</v>
      </c>
      <c r="G302" s="120">
        <v>67</v>
      </c>
      <c r="H302" s="120">
        <v>64</v>
      </c>
      <c r="I302" s="120">
        <v>63</v>
      </c>
      <c r="J302" s="120">
        <v>64</v>
      </c>
      <c r="K302" s="120">
        <v>384</v>
      </c>
      <c r="L302" s="120">
        <v>499</v>
      </c>
      <c r="M302" s="120">
        <v>3685</v>
      </c>
      <c r="N302" s="120">
        <v>1126</v>
      </c>
      <c r="O302" s="120">
        <f t="shared" si="53"/>
        <v>6025</v>
      </c>
      <c r="P302" s="120">
        <f>'[1]SH-FA2007-18'!DH304</f>
        <v>52</v>
      </c>
      <c r="Q302" s="120">
        <f>'[1]SH-FA2007-18'!DI304</f>
        <v>54</v>
      </c>
      <c r="R302" s="120">
        <f>'[1]SH-FA2007-18'!DJ304</f>
        <v>43</v>
      </c>
      <c r="S302" s="120">
        <f>'[1]SH-FA2007-18'!DK304</f>
        <v>57</v>
      </c>
      <c r="T302" s="120">
        <f>'[1]SH-FA2007-18'!DL304</f>
        <v>107</v>
      </c>
      <c r="U302" s="120">
        <f>'[1]SH-FA2007-18'!DM304</f>
        <v>406</v>
      </c>
      <c r="V302" s="120">
        <f>'[1]SH-FA2007-18'!DN304</f>
        <v>82.4</v>
      </c>
      <c r="W302" s="120">
        <f>'[1]SH-FA2007-18'!DO304</f>
        <v>2438.5555555555557</v>
      </c>
      <c r="X302" s="120">
        <f>'[1]SH-FA2007-18'!DP304</f>
        <v>1011.0444444444445</v>
      </c>
      <c r="Y302" s="121">
        <f t="shared" si="54"/>
        <v>4251</v>
      </c>
      <c r="Z302" s="122">
        <f t="shared" si="55"/>
        <v>71.232876712328761</v>
      </c>
      <c r="AA302" s="122">
        <f t="shared" si="56"/>
        <v>80.597014925373131</v>
      </c>
      <c r="AB302" s="122">
        <f t="shared" si="58"/>
        <v>67.1875</v>
      </c>
      <c r="AC302" s="122">
        <f t="shared" si="59"/>
        <v>90.476190476190482</v>
      </c>
      <c r="AD302" s="122">
        <f t="shared" si="60"/>
        <v>100</v>
      </c>
      <c r="AE302" s="122">
        <f t="shared" si="61"/>
        <v>100</v>
      </c>
      <c r="AF302" s="122">
        <f t="shared" si="62"/>
        <v>16.513026052104209</v>
      </c>
      <c r="AG302" s="122">
        <f t="shared" si="63"/>
        <v>66.17518468264737</v>
      </c>
      <c r="AH302" s="122">
        <f t="shared" si="64"/>
        <v>89.790803236629174</v>
      </c>
      <c r="AI302" s="122">
        <f t="shared" si="65"/>
        <v>70.556016597510379</v>
      </c>
      <c r="AJ302" s="11">
        <f t="shared" si="57"/>
        <v>1774</v>
      </c>
    </row>
    <row r="303" spans="1:36" ht="24.95" customHeight="1" x14ac:dyDescent="0.25">
      <c r="A303" s="123" t="s">
        <v>375</v>
      </c>
      <c r="B303" s="124" t="s">
        <v>1721</v>
      </c>
      <c r="C303" s="125" t="s">
        <v>375</v>
      </c>
      <c r="D303" s="125" t="s">
        <v>382</v>
      </c>
      <c r="E303" s="126" t="s">
        <v>1308</v>
      </c>
      <c r="F303" s="120">
        <v>44</v>
      </c>
      <c r="G303" s="120">
        <v>47</v>
      </c>
      <c r="H303" s="120">
        <v>48</v>
      </c>
      <c r="I303" s="120">
        <v>51</v>
      </c>
      <c r="J303" s="120">
        <v>52</v>
      </c>
      <c r="K303" s="120">
        <v>286</v>
      </c>
      <c r="L303" s="120">
        <v>318</v>
      </c>
      <c r="M303" s="120">
        <v>2632</v>
      </c>
      <c r="N303" s="120">
        <v>642</v>
      </c>
      <c r="O303" s="120">
        <f t="shared" si="53"/>
        <v>4120</v>
      </c>
      <c r="P303" s="120">
        <f>'[1]SH-FA2007-18'!DH305</f>
        <v>43</v>
      </c>
      <c r="Q303" s="120">
        <f>'[1]SH-FA2007-18'!DI305</f>
        <v>46</v>
      </c>
      <c r="R303" s="120">
        <f>'[1]SH-FA2007-18'!DJ305</f>
        <v>32</v>
      </c>
      <c r="S303" s="120">
        <f>'[1]SH-FA2007-18'!DK305</f>
        <v>44</v>
      </c>
      <c r="T303" s="120">
        <f>'[1]SH-FA2007-18'!DL305</f>
        <v>96</v>
      </c>
      <c r="U303" s="120">
        <f>'[1]SH-FA2007-18'!DM305</f>
        <v>269.39999999999998</v>
      </c>
      <c r="V303" s="120">
        <f>'[1]SH-FA2007-18'!DN305</f>
        <v>102</v>
      </c>
      <c r="W303" s="120">
        <f>'[1]SH-FA2007-18'!DO305</f>
        <v>2648.088888888889</v>
      </c>
      <c r="X303" s="120">
        <f>'[1]SH-FA2007-18'!DP305</f>
        <v>772.51111111111118</v>
      </c>
      <c r="Y303" s="121">
        <f t="shared" si="54"/>
        <v>4053</v>
      </c>
      <c r="Z303" s="122">
        <f t="shared" si="55"/>
        <v>97.727272727272734</v>
      </c>
      <c r="AA303" s="122">
        <f t="shared" si="56"/>
        <v>97.872340425531917</v>
      </c>
      <c r="AB303" s="122">
        <f t="shared" si="58"/>
        <v>66.666666666666657</v>
      </c>
      <c r="AC303" s="122">
        <f t="shared" si="59"/>
        <v>86.274509803921575</v>
      </c>
      <c r="AD303" s="122">
        <f t="shared" si="60"/>
        <v>100</v>
      </c>
      <c r="AE303" s="122">
        <f t="shared" si="61"/>
        <v>94.195804195804186</v>
      </c>
      <c r="AF303" s="122">
        <f t="shared" si="62"/>
        <v>32.075471698113205</v>
      </c>
      <c r="AG303" s="122">
        <f t="shared" si="63"/>
        <v>100</v>
      </c>
      <c r="AH303" s="122">
        <f t="shared" si="64"/>
        <v>100</v>
      </c>
      <c r="AI303" s="122">
        <f t="shared" si="65"/>
        <v>98.373786407767</v>
      </c>
      <c r="AJ303" s="11">
        <f t="shared" si="57"/>
        <v>67</v>
      </c>
    </row>
    <row r="304" spans="1:36" ht="24.95" customHeight="1" x14ac:dyDescent="0.25">
      <c r="A304" s="123" t="s">
        <v>375</v>
      </c>
      <c r="B304" s="124" t="s">
        <v>1721</v>
      </c>
      <c r="C304" s="125" t="s">
        <v>375</v>
      </c>
      <c r="D304" s="125" t="s">
        <v>383</v>
      </c>
      <c r="E304" s="126" t="s">
        <v>1332</v>
      </c>
      <c r="F304" s="120">
        <v>1308</v>
      </c>
      <c r="G304" s="120">
        <v>1223</v>
      </c>
      <c r="H304" s="120">
        <v>1167</v>
      </c>
      <c r="I304" s="120">
        <v>1137</v>
      </c>
      <c r="J304" s="120">
        <v>1132</v>
      </c>
      <c r="K304" s="120">
        <v>6135</v>
      </c>
      <c r="L304" s="120">
        <v>7524</v>
      </c>
      <c r="M304" s="120">
        <v>64283</v>
      </c>
      <c r="N304" s="120">
        <v>14483</v>
      </c>
      <c r="O304" s="120">
        <f t="shared" si="53"/>
        <v>98392</v>
      </c>
      <c r="P304" s="120">
        <f>'[1]SH-FA2007-18'!DH306</f>
        <v>1257</v>
      </c>
      <c r="Q304" s="120">
        <f>'[1]SH-FA2007-18'!DI306</f>
        <v>1225</v>
      </c>
      <c r="R304" s="120">
        <f>'[1]SH-FA2007-18'!DJ306</f>
        <v>951</v>
      </c>
      <c r="S304" s="120">
        <f>'[1]SH-FA2007-18'!DK306</f>
        <v>1201</v>
      </c>
      <c r="T304" s="120">
        <f>'[1]SH-FA2007-18'!DL306</f>
        <v>2452</v>
      </c>
      <c r="U304" s="120">
        <f>'[1]SH-FA2007-18'!DM306</f>
        <v>7318.8</v>
      </c>
      <c r="V304" s="120">
        <f>'[1]SH-FA2007-18'!DN306</f>
        <v>1902.4</v>
      </c>
      <c r="W304" s="120">
        <f>'[1]SH-FA2007-18'!DO306</f>
        <v>30210.26666666667</v>
      </c>
      <c r="X304" s="120">
        <f>'[1]SH-FA2007-18'!DP306</f>
        <v>8068.5333333333338</v>
      </c>
      <c r="Y304" s="121">
        <f t="shared" si="54"/>
        <v>54586</v>
      </c>
      <c r="Z304" s="122">
        <f t="shared" si="55"/>
        <v>96.100917431192656</v>
      </c>
      <c r="AA304" s="122">
        <f t="shared" si="56"/>
        <v>100</v>
      </c>
      <c r="AB304" s="122">
        <f t="shared" si="58"/>
        <v>81.491002570694079</v>
      </c>
      <c r="AC304" s="122">
        <f t="shared" si="59"/>
        <v>100</v>
      </c>
      <c r="AD304" s="122">
        <f t="shared" si="60"/>
        <v>100</v>
      </c>
      <c r="AE304" s="122">
        <f t="shared" si="61"/>
        <v>100</v>
      </c>
      <c r="AF304" s="122">
        <f t="shared" si="62"/>
        <v>25.284423179160022</v>
      </c>
      <c r="AG304" s="122">
        <f t="shared" si="63"/>
        <v>46.995732412405566</v>
      </c>
      <c r="AH304" s="122">
        <f t="shared" si="64"/>
        <v>55.710373081083574</v>
      </c>
      <c r="AI304" s="122">
        <f t="shared" si="65"/>
        <v>55.478087649402383</v>
      </c>
      <c r="AJ304" s="11">
        <f t="shared" si="57"/>
        <v>43806</v>
      </c>
    </row>
    <row r="305" spans="1:36" ht="24.95" customHeight="1" x14ac:dyDescent="0.25">
      <c r="A305" s="123" t="s">
        <v>375</v>
      </c>
      <c r="B305" s="124" t="s">
        <v>1721</v>
      </c>
      <c r="C305" s="125" t="s">
        <v>375</v>
      </c>
      <c r="D305" s="125" t="s">
        <v>384</v>
      </c>
      <c r="E305" s="126" t="s">
        <v>1560</v>
      </c>
      <c r="F305" s="120">
        <v>235</v>
      </c>
      <c r="G305" s="120">
        <v>233</v>
      </c>
      <c r="H305" s="120">
        <v>234</v>
      </c>
      <c r="I305" s="120">
        <v>236</v>
      </c>
      <c r="J305" s="120">
        <v>237</v>
      </c>
      <c r="K305" s="120">
        <v>1250</v>
      </c>
      <c r="L305" s="120">
        <v>1378</v>
      </c>
      <c r="M305" s="120">
        <v>12033</v>
      </c>
      <c r="N305" s="120">
        <v>2570</v>
      </c>
      <c r="O305" s="120">
        <f t="shared" si="53"/>
        <v>18406</v>
      </c>
      <c r="P305" s="120">
        <f>'[1]SH-FA2007-18'!DH307</f>
        <v>267</v>
      </c>
      <c r="Q305" s="120">
        <f>'[1]SH-FA2007-18'!DI307</f>
        <v>243</v>
      </c>
      <c r="R305" s="120">
        <f>'[1]SH-FA2007-18'!DJ307</f>
        <v>184</v>
      </c>
      <c r="S305" s="120">
        <f>'[1]SH-FA2007-18'!DK307</f>
        <v>264</v>
      </c>
      <c r="T305" s="120">
        <f>'[1]SH-FA2007-18'!DL307</f>
        <v>549</v>
      </c>
      <c r="U305" s="120">
        <f>'[1]SH-FA2007-18'!DM307</f>
        <v>1505.6</v>
      </c>
      <c r="V305" s="120">
        <f>'[1]SH-FA2007-18'!DN307</f>
        <v>524.19999999999993</v>
      </c>
      <c r="W305" s="120">
        <f>'[1]SH-FA2007-18'!DO307</f>
        <v>6711.0666666666666</v>
      </c>
      <c r="X305" s="120">
        <f>'[1]SH-FA2007-18'!DP307</f>
        <v>2048.1333333333332</v>
      </c>
      <c r="Y305" s="121">
        <f t="shared" si="54"/>
        <v>12296</v>
      </c>
      <c r="Z305" s="122">
        <f t="shared" si="55"/>
        <v>100</v>
      </c>
      <c r="AA305" s="122">
        <f t="shared" si="56"/>
        <v>100</v>
      </c>
      <c r="AB305" s="122">
        <f t="shared" si="58"/>
        <v>78.632478632478637</v>
      </c>
      <c r="AC305" s="122">
        <f t="shared" si="59"/>
        <v>100</v>
      </c>
      <c r="AD305" s="122">
        <f t="shared" si="60"/>
        <v>100</v>
      </c>
      <c r="AE305" s="122">
        <f t="shared" si="61"/>
        <v>100</v>
      </c>
      <c r="AF305" s="122">
        <f t="shared" si="62"/>
        <v>38.040638606676339</v>
      </c>
      <c r="AG305" s="122">
        <f t="shared" si="63"/>
        <v>55.772182054904562</v>
      </c>
      <c r="AH305" s="122">
        <f t="shared" si="64"/>
        <v>79.693904020752257</v>
      </c>
      <c r="AI305" s="122">
        <f t="shared" si="65"/>
        <v>66.804302944691955</v>
      </c>
      <c r="AJ305" s="11">
        <f t="shared" si="57"/>
        <v>6110</v>
      </c>
    </row>
    <row r="306" spans="1:36" ht="24.95" customHeight="1" x14ac:dyDescent="0.25">
      <c r="A306" s="123" t="s">
        <v>385</v>
      </c>
      <c r="B306" s="124" t="s">
        <v>1746</v>
      </c>
      <c r="C306" s="125" t="s">
        <v>385</v>
      </c>
      <c r="D306" s="125" t="s">
        <v>386</v>
      </c>
      <c r="E306" s="126" t="s">
        <v>1104</v>
      </c>
      <c r="F306" s="120">
        <v>171</v>
      </c>
      <c r="G306" s="120">
        <v>175</v>
      </c>
      <c r="H306" s="120">
        <v>180</v>
      </c>
      <c r="I306" s="120">
        <v>186</v>
      </c>
      <c r="J306" s="120">
        <v>191</v>
      </c>
      <c r="K306" s="120">
        <v>1071</v>
      </c>
      <c r="L306" s="120">
        <v>1204</v>
      </c>
      <c r="M306" s="120">
        <v>5700</v>
      </c>
      <c r="N306" s="120">
        <v>1069</v>
      </c>
      <c r="O306" s="120">
        <f t="shared" si="53"/>
        <v>9947</v>
      </c>
      <c r="P306" s="120">
        <f>'[1]SH-FA2007-18'!DH308</f>
        <v>186</v>
      </c>
      <c r="Q306" s="120">
        <f>'[1]SH-FA2007-18'!DI308</f>
        <v>144</v>
      </c>
      <c r="R306" s="120">
        <f>'[1]SH-FA2007-18'!DJ308</f>
        <v>160</v>
      </c>
      <c r="S306" s="120">
        <f>'[1]SH-FA2007-18'!DK308</f>
        <v>230</v>
      </c>
      <c r="T306" s="120">
        <f>'[1]SH-FA2007-18'!DL308</f>
        <v>323</v>
      </c>
      <c r="U306" s="120">
        <f>'[1]SH-FA2007-18'!DM308</f>
        <v>1204</v>
      </c>
      <c r="V306" s="120">
        <f>'[1]SH-FA2007-18'!DN308</f>
        <v>263.19999999999993</v>
      </c>
      <c r="W306" s="120">
        <f>'[1]SH-FA2007-18'!DO308</f>
        <v>3690.5111111111114</v>
      </c>
      <c r="X306" s="120">
        <f>'[1]SH-FA2007-18'!DP308</f>
        <v>1018.288888888889</v>
      </c>
      <c r="Y306" s="121">
        <f t="shared" si="54"/>
        <v>7219.0000000000009</v>
      </c>
      <c r="Z306" s="122">
        <f t="shared" si="55"/>
        <v>100</v>
      </c>
      <c r="AA306" s="122">
        <f t="shared" si="56"/>
        <v>82.285714285714278</v>
      </c>
      <c r="AB306" s="122">
        <f t="shared" si="58"/>
        <v>88.888888888888886</v>
      </c>
      <c r="AC306" s="122">
        <f t="shared" si="59"/>
        <v>100</v>
      </c>
      <c r="AD306" s="122">
        <f t="shared" si="60"/>
        <v>100</v>
      </c>
      <c r="AE306" s="122">
        <f t="shared" si="61"/>
        <v>100</v>
      </c>
      <c r="AF306" s="122">
        <f t="shared" si="62"/>
        <v>21.860465116279066</v>
      </c>
      <c r="AG306" s="122">
        <f t="shared" si="63"/>
        <v>64.745808966861603</v>
      </c>
      <c r="AH306" s="122">
        <f t="shared" si="64"/>
        <v>95.256210373142096</v>
      </c>
      <c r="AI306" s="122">
        <f t="shared" si="65"/>
        <v>72.574645621795526</v>
      </c>
      <c r="AJ306" s="11">
        <f t="shared" si="57"/>
        <v>2727.9999999999991</v>
      </c>
    </row>
    <row r="307" spans="1:36" ht="24.95" customHeight="1" x14ac:dyDescent="0.25">
      <c r="A307" s="123" t="s">
        <v>1750</v>
      </c>
      <c r="B307" s="124" t="s">
        <v>1746</v>
      </c>
      <c r="C307" s="125" t="s">
        <v>385</v>
      </c>
      <c r="D307" s="125" t="s">
        <v>387</v>
      </c>
      <c r="E307" s="126" t="s">
        <v>1108</v>
      </c>
      <c r="F307" s="120">
        <v>449</v>
      </c>
      <c r="G307" s="120">
        <v>439</v>
      </c>
      <c r="H307" s="120">
        <v>437</v>
      </c>
      <c r="I307" s="120">
        <v>442</v>
      </c>
      <c r="J307" s="120">
        <v>452</v>
      </c>
      <c r="K307" s="120">
        <v>2558</v>
      </c>
      <c r="L307" s="120">
        <v>3138</v>
      </c>
      <c r="M307" s="120">
        <v>19480</v>
      </c>
      <c r="N307" s="120">
        <v>3961</v>
      </c>
      <c r="O307" s="120">
        <f t="shared" si="53"/>
        <v>31356</v>
      </c>
      <c r="P307" s="120">
        <f>'[1]SH-FA2007-18'!DH309</f>
        <v>347</v>
      </c>
      <c r="Q307" s="120">
        <f>'[1]SH-FA2007-18'!DI309</f>
        <v>487</v>
      </c>
      <c r="R307" s="120">
        <f>'[1]SH-FA2007-18'!DJ309</f>
        <v>555</v>
      </c>
      <c r="S307" s="120">
        <f>'[1]SH-FA2007-18'!DK309</f>
        <v>629</v>
      </c>
      <c r="T307" s="120">
        <f>'[1]SH-FA2007-18'!DL309</f>
        <v>856</v>
      </c>
      <c r="U307" s="120">
        <f>'[1]SH-FA2007-18'!DM309</f>
        <v>3678.8</v>
      </c>
      <c r="V307" s="120">
        <f>'[1]SH-FA2007-18'!DN309</f>
        <v>1425</v>
      </c>
      <c r="W307" s="120">
        <f>'[1]SH-FA2007-18'!DO309</f>
        <v>11010.31111111111</v>
      </c>
      <c r="X307" s="120">
        <f>'[1]SH-FA2007-18'!DP309</f>
        <v>2711.8888888888887</v>
      </c>
      <c r="Y307" s="121">
        <f t="shared" si="54"/>
        <v>21700</v>
      </c>
      <c r="Z307" s="122">
        <f t="shared" si="55"/>
        <v>77.282850779510028</v>
      </c>
      <c r="AA307" s="122">
        <f t="shared" si="56"/>
        <v>100</v>
      </c>
      <c r="AB307" s="122">
        <f t="shared" si="58"/>
        <v>100</v>
      </c>
      <c r="AC307" s="122">
        <f t="shared" si="59"/>
        <v>100</v>
      </c>
      <c r="AD307" s="122">
        <f t="shared" si="60"/>
        <v>100</v>
      </c>
      <c r="AE307" s="122">
        <f t="shared" si="61"/>
        <v>100</v>
      </c>
      <c r="AF307" s="122">
        <f t="shared" si="62"/>
        <v>45.411089866156793</v>
      </c>
      <c r="AG307" s="122">
        <f t="shared" si="63"/>
        <v>56.521104266484137</v>
      </c>
      <c r="AH307" s="122">
        <f t="shared" si="64"/>
        <v>68.464753569525087</v>
      </c>
      <c r="AI307" s="122">
        <f t="shared" si="65"/>
        <v>69.205255772419946</v>
      </c>
      <c r="AJ307" s="11">
        <f t="shared" si="57"/>
        <v>9656</v>
      </c>
    </row>
    <row r="308" spans="1:36" ht="24.95" customHeight="1" x14ac:dyDescent="0.25">
      <c r="A308" s="123" t="s">
        <v>1750</v>
      </c>
      <c r="B308" s="124" t="s">
        <v>1746</v>
      </c>
      <c r="C308" s="125" t="s">
        <v>385</v>
      </c>
      <c r="D308" s="125" t="s">
        <v>388</v>
      </c>
      <c r="E308" s="126" t="s">
        <v>1782</v>
      </c>
      <c r="F308" s="120">
        <v>57</v>
      </c>
      <c r="G308" s="120">
        <v>52</v>
      </c>
      <c r="H308" s="120">
        <v>50</v>
      </c>
      <c r="I308" s="120">
        <v>51</v>
      </c>
      <c r="J308" s="120">
        <v>53</v>
      </c>
      <c r="K308" s="120">
        <v>328</v>
      </c>
      <c r="L308" s="120">
        <v>435</v>
      </c>
      <c r="M308" s="120">
        <v>2136</v>
      </c>
      <c r="N308" s="120">
        <v>539</v>
      </c>
      <c r="O308" s="120">
        <f t="shared" si="53"/>
        <v>3701</v>
      </c>
      <c r="P308" s="120">
        <f>'[1]SH-FA2007-18'!DH310</f>
        <v>48</v>
      </c>
      <c r="Q308" s="120">
        <f>'[1]SH-FA2007-18'!DI310</f>
        <v>46</v>
      </c>
      <c r="R308" s="120">
        <f>'[1]SH-FA2007-18'!DJ310</f>
        <v>61</v>
      </c>
      <c r="S308" s="120">
        <f>'[1]SH-FA2007-18'!DK310</f>
        <v>76</v>
      </c>
      <c r="T308" s="120">
        <f>'[1]SH-FA2007-18'!DL310</f>
        <v>124</v>
      </c>
      <c r="U308" s="120">
        <f>'[1]SH-FA2007-18'!DM310</f>
        <v>420</v>
      </c>
      <c r="V308" s="120">
        <f>'[1]SH-FA2007-18'!DN310</f>
        <v>181.00000000000003</v>
      </c>
      <c r="W308" s="120">
        <f>'[1]SH-FA2007-18'!DO310</f>
        <v>1828.1555555555553</v>
      </c>
      <c r="X308" s="120">
        <f>'[1]SH-FA2007-18'!DP310</f>
        <v>670.84444444444443</v>
      </c>
      <c r="Y308" s="121">
        <f t="shared" si="54"/>
        <v>3454.9999999999995</v>
      </c>
      <c r="Z308" s="122">
        <f t="shared" si="55"/>
        <v>84.210526315789465</v>
      </c>
      <c r="AA308" s="122">
        <f t="shared" si="56"/>
        <v>88.461538461538453</v>
      </c>
      <c r="AB308" s="122">
        <f t="shared" si="58"/>
        <v>100</v>
      </c>
      <c r="AC308" s="122">
        <f t="shared" si="59"/>
        <v>100</v>
      </c>
      <c r="AD308" s="122">
        <f t="shared" si="60"/>
        <v>100</v>
      </c>
      <c r="AE308" s="122">
        <f t="shared" si="61"/>
        <v>100</v>
      </c>
      <c r="AF308" s="122">
        <f t="shared" si="62"/>
        <v>41.609195402298859</v>
      </c>
      <c r="AG308" s="122">
        <f t="shared" si="63"/>
        <v>85.58780690803161</v>
      </c>
      <c r="AH308" s="122">
        <f t="shared" si="64"/>
        <v>100</v>
      </c>
      <c r="AI308" s="122">
        <f t="shared" si="65"/>
        <v>93.353147797892447</v>
      </c>
      <c r="AJ308" s="11">
        <f t="shared" si="57"/>
        <v>246.00000000000045</v>
      </c>
    </row>
    <row r="309" spans="1:36" ht="24.95" customHeight="1" x14ac:dyDescent="0.25">
      <c r="A309" s="123" t="s">
        <v>385</v>
      </c>
      <c r="B309" s="124" t="s">
        <v>1746</v>
      </c>
      <c r="C309" s="125" t="s">
        <v>385</v>
      </c>
      <c r="D309" s="125" t="s">
        <v>389</v>
      </c>
      <c r="E309" s="126" t="s">
        <v>1182</v>
      </c>
      <c r="F309" s="120">
        <v>83</v>
      </c>
      <c r="G309" s="120">
        <v>92</v>
      </c>
      <c r="H309" s="120">
        <v>101</v>
      </c>
      <c r="I309" s="120">
        <v>112</v>
      </c>
      <c r="J309" s="120">
        <v>120</v>
      </c>
      <c r="K309" s="120">
        <v>711</v>
      </c>
      <c r="L309" s="120">
        <v>827</v>
      </c>
      <c r="M309" s="120">
        <v>4197</v>
      </c>
      <c r="N309" s="120">
        <v>953</v>
      </c>
      <c r="O309" s="120">
        <f t="shared" si="53"/>
        <v>7196</v>
      </c>
      <c r="P309" s="120">
        <f>'[1]SH-FA2007-18'!DH311</f>
        <v>68</v>
      </c>
      <c r="Q309" s="120">
        <f>'[1]SH-FA2007-18'!DI311</f>
        <v>115</v>
      </c>
      <c r="R309" s="120">
        <f>'[1]SH-FA2007-18'!DJ311</f>
        <v>79</v>
      </c>
      <c r="S309" s="120">
        <f>'[1]SH-FA2007-18'!DK311</f>
        <v>97</v>
      </c>
      <c r="T309" s="120">
        <f>'[1]SH-FA2007-18'!DL311</f>
        <v>175</v>
      </c>
      <c r="U309" s="120">
        <f>'[1]SH-FA2007-18'!DM311</f>
        <v>905.40000000000009</v>
      </c>
      <c r="V309" s="120">
        <f>'[1]SH-FA2007-18'!DN311</f>
        <v>429.19999999999993</v>
      </c>
      <c r="W309" s="120">
        <f>'[1]SH-FA2007-18'!DO311</f>
        <v>2841.9333333333338</v>
      </c>
      <c r="X309" s="120">
        <f>'[1]SH-FA2007-18'!DP311</f>
        <v>783.4666666666667</v>
      </c>
      <c r="Y309" s="121">
        <f t="shared" si="54"/>
        <v>5494</v>
      </c>
      <c r="Z309" s="122">
        <f t="shared" si="55"/>
        <v>81.92771084337349</v>
      </c>
      <c r="AA309" s="122">
        <f t="shared" si="56"/>
        <v>100</v>
      </c>
      <c r="AB309" s="122">
        <f t="shared" si="58"/>
        <v>78.21782178217822</v>
      </c>
      <c r="AC309" s="122">
        <f t="shared" si="59"/>
        <v>86.607142857142861</v>
      </c>
      <c r="AD309" s="122">
        <f t="shared" si="60"/>
        <v>100</v>
      </c>
      <c r="AE309" s="122">
        <f t="shared" si="61"/>
        <v>100</v>
      </c>
      <c r="AF309" s="122">
        <f t="shared" si="62"/>
        <v>51.898428053204348</v>
      </c>
      <c r="AG309" s="122">
        <f t="shared" si="63"/>
        <v>67.713446112302449</v>
      </c>
      <c r="AH309" s="122">
        <f t="shared" si="64"/>
        <v>82.210563133962935</v>
      </c>
      <c r="AI309" s="122">
        <f t="shared" si="65"/>
        <v>76.347971095052799</v>
      </c>
      <c r="AJ309" s="11">
        <f t="shared" si="57"/>
        <v>1702</v>
      </c>
    </row>
    <row r="310" spans="1:36" ht="24.95" customHeight="1" x14ac:dyDescent="0.25">
      <c r="A310" s="123" t="s">
        <v>1750</v>
      </c>
      <c r="B310" s="124" t="s">
        <v>1746</v>
      </c>
      <c r="C310" s="125" t="s">
        <v>385</v>
      </c>
      <c r="D310" s="125" t="s">
        <v>390</v>
      </c>
      <c r="E310" s="126" t="s">
        <v>1783</v>
      </c>
      <c r="F310" s="120">
        <v>94</v>
      </c>
      <c r="G310" s="120">
        <v>89</v>
      </c>
      <c r="H310" s="120">
        <v>86</v>
      </c>
      <c r="I310" s="120">
        <v>86</v>
      </c>
      <c r="J310" s="120">
        <v>90</v>
      </c>
      <c r="K310" s="120">
        <v>550</v>
      </c>
      <c r="L310" s="120">
        <v>727</v>
      </c>
      <c r="M310" s="120">
        <v>3590</v>
      </c>
      <c r="N310" s="120">
        <v>786</v>
      </c>
      <c r="O310" s="120">
        <f t="shared" si="53"/>
        <v>6098</v>
      </c>
      <c r="P310" s="120">
        <f>'[1]SH-FA2007-18'!DH312</f>
        <v>72</v>
      </c>
      <c r="Q310" s="120">
        <f>'[1]SH-FA2007-18'!DI312</f>
        <v>100</v>
      </c>
      <c r="R310" s="120">
        <f>'[1]SH-FA2007-18'!DJ312</f>
        <v>82</v>
      </c>
      <c r="S310" s="120">
        <f>'[1]SH-FA2007-18'!DK312</f>
        <v>79</v>
      </c>
      <c r="T310" s="120">
        <f>'[1]SH-FA2007-18'!DL312</f>
        <v>164</v>
      </c>
      <c r="U310" s="120">
        <f>'[1]SH-FA2007-18'!DM312</f>
        <v>530.79999999999995</v>
      </c>
      <c r="V310" s="120">
        <f>'[1]SH-FA2007-18'!DN312</f>
        <v>239.4</v>
      </c>
      <c r="W310" s="120">
        <f>'[1]SH-FA2007-18'!DO312</f>
        <v>2974.2</v>
      </c>
      <c r="X310" s="120">
        <f>'[1]SH-FA2007-18'!DP312</f>
        <v>828.6</v>
      </c>
      <c r="Y310" s="121">
        <f t="shared" si="54"/>
        <v>5070</v>
      </c>
      <c r="Z310" s="122">
        <f t="shared" si="55"/>
        <v>76.59574468085107</v>
      </c>
      <c r="AA310" s="122">
        <f t="shared" si="56"/>
        <v>100</v>
      </c>
      <c r="AB310" s="122">
        <f t="shared" si="58"/>
        <v>95.348837209302332</v>
      </c>
      <c r="AC310" s="122">
        <f t="shared" si="59"/>
        <v>91.860465116279073</v>
      </c>
      <c r="AD310" s="122">
        <f t="shared" si="60"/>
        <v>100</v>
      </c>
      <c r="AE310" s="122">
        <f t="shared" si="61"/>
        <v>96.509090909090901</v>
      </c>
      <c r="AF310" s="122">
        <f t="shared" si="62"/>
        <v>32.92984869325997</v>
      </c>
      <c r="AG310" s="122">
        <f t="shared" si="63"/>
        <v>82.846796657381603</v>
      </c>
      <c r="AH310" s="122">
        <f t="shared" si="64"/>
        <v>100</v>
      </c>
      <c r="AI310" s="122">
        <f t="shared" si="65"/>
        <v>83.142013775008195</v>
      </c>
      <c r="AJ310" s="11">
        <f t="shared" si="57"/>
        <v>1028</v>
      </c>
    </row>
    <row r="311" spans="1:36" ht="24.95" customHeight="1" x14ac:dyDescent="0.25">
      <c r="A311" s="123" t="s">
        <v>1750</v>
      </c>
      <c r="B311" s="124" t="s">
        <v>1746</v>
      </c>
      <c r="C311" s="125" t="s">
        <v>385</v>
      </c>
      <c r="D311" s="125" t="s">
        <v>391</v>
      </c>
      <c r="E311" s="126" t="s">
        <v>1291</v>
      </c>
      <c r="F311" s="120">
        <v>170</v>
      </c>
      <c r="G311" s="120">
        <v>173</v>
      </c>
      <c r="H311" s="120">
        <v>178</v>
      </c>
      <c r="I311" s="120">
        <v>182</v>
      </c>
      <c r="J311" s="120">
        <v>188</v>
      </c>
      <c r="K311" s="120">
        <v>1024</v>
      </c>
      <c r="L311" s="120">
        <v>1184</v>
      </c>
      <c r="M311" s="120">
        <v>6841</v>
      </c>
      <c r="N311" s="120">
        <v>1023</v>
      </c>
      <c r="O311" s="120">
        <f t="shared" si="53"/>
        <v>10963</v>
      </c>
      <c r="P311" s="120">
        <f>'[1]SH-FA2007-18'!DH313</f>
        <v>110</v>
      </c>
      <c r="Q311" s="120">
        <f>'[1]SH-FA2007-18'!DI313</f>
        <v>150</v>
      </c>
      <c r="R311" s="120">
        <f>'[1]SH-FA2007-18'!DJ313</f>
        <v>185</v>
      </c>
      <c r="S311" s="120">
        <f>'[1]SH-FA2007-18'!DK313</f>
        <v>153</v>
      </c>
      <c r="T311" s="120">
        <f>'[1]SH-FA2007-18'!DL313</f>
        <v>343</v>
      </c>
      <c r="U311" s="120">
        <f>'[1]SH-FA2007-18'!DM313</f>
        <v>1129.5999999999999</v>
      </c>
      <c r="V311" s="120">
        <f>'[1]SH-FA2007-18'!DN313</f>
        <v>474.8</v>
      </c>
      <c r="W311" s="120">
        <f>'[1]SH-FA2007-18'!DO313</f>
        <v>4344.6222222222223</v>
      </c>
      <c r="X311" s="120">
        <f>'[1]SH-FA2007-18'!DP313</f>
        <v>1027.9777777777776</v>
      </c>
      <c r="Y311" s="121">
        <f t="shared" si="54"/>
        <v>7918</v>
      </c>
      <c r="Z311" s="122">
        <f t="shared" si="55"/>
        <v>64.705882352941174</v>
      </c>
      <c r="AA311" s="122">
        <f t="shared" si="56"/>
        <v>86.705202312138724</v>
      </c>
      <c r="AB311" s="122">
        <f t="shared" si="58"/>
        <v>100</v>
      </c>
      <c r="AC311" s="122">
        <f t="shared" si="59"/>
        <v>84.065934065934073</v>
      </c>
      <c r="AD311" s="122">
        <f t="shared" si="60"/>
        <v>100</v>
      </c>
      <c r="AE311" s="122">
        <f t="shared" si="61"/>
        <v>100</v>
      </c>
      <c r="AF311" s="122">
        <f t="shared" si="62"/>
        <v>40.101351351351347</v>
      </c>
      <c r="AG311" s="122">
        <f t="shared" si="63"/>
        <v>63.50858386525686</v>
      </c>
      <c r="AH311" s="122">
        <f t="shared" si="64"/>
        <v>100</v>
      </c>
      <c r="AI311" s="122">
        <f t="shared" si="65"/>
        <v>72.224755997445953</v>
      </c>
      <c r="AJ311" s="11">
        <f t="shared" si="57"/>
        <v>3045</v>
      </c>
    </row>
    <row r="312" spans="1:36" ht="24.95" customHeight="1" x14ac:dyDescent="0.25">
      <c r="A312" s="123" t="s">
        <v>385</v>
      </c>
      <c r="B312" s="124" t="s">
        <v>1746</v>
      </c>
      <c r="C312" s="125" t="s">
        <v>385</v>
      </c>
      <c r="D312" s="125" t="s">
        <v>392</v>
      </c>
      <c r="E312" s="126" t="s">
        <v>1315</v>
      </c>
      <c r="F312" s="120">
        <v>349</v>
      </c>
      <c r="G312" s="120">
        <v>321</v>
      </c>
      <c r="H312" s="120">
        <v>303</v>
      </c>
      <c r="I312" s="120">
        <v>296</v>
      </c>
      <c r="J312" s="120">
        <v>299</v>
      </c>
      <c r="K312" s="120">
        <v>1727</v>
      </c>
      <c r="L312" s="120">
        <v>2206</v>
      </c>
      <c r="M312" s="120">
        <v>10516</v>
      </c>
      <c r="N312" s="120">
        <v>1744</v>
      </c>
      <c r="O312" s="120">
        <f t="shared" si="53"/>
        <v>17761</v>
      </c>
      <c r="P312" s="120">
        <f>'[1]SH-FA2007-18'!DH314</f>
        <v>225</v>
      </c>
      <c r="Q312" s="120">
        <f>'[1]SH-FA2007-18'!DI314</f>
        <v>330</v>
      </c>
      <c r="R312" s="120">
        <f>'[1]SH-FA2007-18'!DJ314</f>
        <v>341</v>
      </c>
      <c r="S312" s="120">
        <f>'[1]SH-FA2007-18'!DK314</f>
        <v>291</v>
      </c>
      <c r="T312" s="120">
        <f>'[1]SH-FA2007-18'!DL314</f>
        <v>535</v>
      </c>
      <c r="U312" s="120">
        <f>'[1]SH-FA2007-18'!DM314</f>
        <v>2679.8</v>
      </c>
      <c r="V312" s="120">
        <f>'[1]SH-FA2007-18'!DN314</f>
        <v>853.59999999999991</v>
      </c>
      <c r="W312" s="120">
        <f>'[1]SH-FA2007-18'!DO314</f>
        <v>5474.8222222222221</v>
      </c>
      <c r="X312" s="120">
        <f>'[1]SH-FA2007-18'!DP314</f>
        <v>1681.7777777777778</v>
      </c>
      <c r="Y312" s="121">
        <f t="shared" si="54"/>
        <v>12412</v>
      </c>
      <c r="Z312" s="122">
        <f t="shared" si="55"/>
        <v>64.469914040114617</v>
      </c>
      <c r="AA312" s="122">
        <f t="shared" si="56"/>
        <v>100</v>
      </c>
      <c r="AB312" s="122">
        <f t="shared" si="58"/>
        <v>100</v>
      </c>
      <c r="AC312" s="122">
        <f t="shared" si="59"/>
        <v>98.310810810810807</v>
      </c>
      <c r="AD312" s="122">
        <f t="shared" si="60"/>
        <v>100</v>
      </c>
      <c r="AE312" s="122">
        <f t="shared" si="61"/>
        <v>100</v>
      </c>
      <c r="AF312" s="122">
        <f t="shared" si="62"/>
        <v>38.694469628286484</v>
      </c>
      <c r="AG312" s="122">
        <f t="shared" si="63"/>
        <v>52.06183170618317</v>
      </c>
      <c r="AH312" s="122">
        <f t="shared" si="64"/>
        <v>96.43221202854231</v>
      </c>
      <c r="AI312" s="122">
        <f t="shared" si="65"/>
        <v>69.883452508304714</v>
      </c>
      <c r="AJ312" s="11">
        <f t="shared" si="57"/>
        <v>5349</v>
      </c>
    </row>
    <row r="313" spans="1:36" ht="24.95" customHeight="1" x14ac:dyDescent="0.25">
      <c r="A313" s="123" t="s">
        <v>385</v>
      </c>
      <c r="B313" s="124" t="s">
        <v>1746</v>
      </c>
      <c r="C313" s="125" t="s">
        <v>385</v>
      </c>
      <c r="D313" s="125" t="s">
        <v>393</v>
      </c>
      <c r="E313" s="126" t="s">
        <v>1342</v>
      </c>
      <c r="F313" s="120">
        <v>1159</v>
      </c>
      <c r="G313" s="120">
        <v>1104</v>
      </c>
      <c r="H313" s="120">
        <v>1072</v>
      </c>
      <c r="I313" s="120">
        <v>1061</v>
      </c>
      <c r="J313" s="120">
        <v>1068</v>
      </c>
      <c r="K313" s="120">
        <v>5872</v>
      </c>
      <c r="L313" s="120">
        <v>7035</v>
      </c>
      <c r="M313" s="120">
        <v>39702</v>
      </c>
      <c r="N313" s="120">
        <v>7671</v>
      </c>
      <c r="O313" s="120">
        <f t="shared" si="53"/>
        <v>65744</v>
      </c>
      <c r="P313" s="120">
        <f>'[1]SH-FA2007-18'!DH315</f>
        <v>32</v>
      </c>
      <c r="Q313" s="120">
        <f>'[1]SH-FA2007-18'!DI315</f>
        <v>1046</v>
      </c>
      <c r="R313" s="120">
        <f>'[1]SH-FA2007-18'!DJ315</f>
        <v>983</v>
      </c>
      <c r="S313" s="120">
        <f>'[1]SH-FA2007-18'!DK315</f>
        <v>1038</v>
      </c>
      <c r="T313" s="120">
        <f>'[1]SH-FA2007-18'!DL315</f>
        <v>2139</v>
      </c>
      <c r="U313" s="120">
        <f>'[1]SH-FA2007-18'!DM315</f>
        <v>8989</v>
      </c>
      <c r="V313" s="120">
        <f>'[1]SH-FA2007-18'!DN315</f>
        <v>2241.8000000000006</v>
      </c>
      <c r="W313" s="120">
        <f>'[1]SH-FA2007-18'!DO315</f>
        <v>20726.177777777779</v>
      </c>
      <c r="X313" s="120">
        <f>'[1]SH-FA2007-18'!DP315</f>
        <v>7063.0222222222228</v>
      </c>
      <c r="Y313" s="121">
        <f t="shared" si="54"/>
        <v>44258</v>
      </c>
      <c r="Z313" s="122">
        <f t="shared" si="55"/>
        <v>2.7610008628127698</v>
      </c>
      <c r="AA313" s="122">
        <f t="shared" si="56"/>
        <v>94.746376811594203</v>
      </c>
      <c r="AB313" s="122">
        <f t="shared" si="58"/>
        <v>91.697761194029852</v>
      </c>
      <c r="AC313" s="122">
        <f t="shared" si="59"/>
        <v>97.832233741753058</v>
      </c>
      <c r="AD313" s="122">
        <f t="shared" si="60"/>
        <v>100</v>
      </c>
      <c r="AE313" s="122">
        <f t="shared" si="61"/>
        <v>100</v>
      </c>
      <c r="AF313" s="122">
        <f t="shared" si="62"/>
        <v>31.86638237384507</v>
      </c>
      <c r="AG313" s="122">
        <f t="shared" si="63"/>
        <v>52.204366978433782</v>
      </c>
      <c r="AH313" s="122">
        <f t="shared" si="64"/>
        <v>92.074334796274584</v>
      </c>
      <c r="AI313" s="122">
        <f t="shared" si="65"/>
        <v>67.318690678997328</v>
      </c>
      <c r="AJ313" s="11">
        <f t="shared" si="57"/>
        <v>21486</v>
      </c>
    </row>
    <row r="314" spans="1:36" ht="24.95" customHeight="1" x14ac:dyDescent="0.25">
      <c r="A314" s="123" t="s">
        <v>1750</v>
      </c>
      <c r="B314" s="124" t="s">
        <v>1746</v>
      </c>
      <c r="C314" s="125" t="s">
        <v>385</v>
      </c>
      <c r="D314" s="125" t="s">
        <v>394</v>
      </c>
      <c r="E314" s="126" t="s">
        <v>1784</v>
      </c>
      <c r="F314" s="120">
        <v>107</v>
      </c>
      <c r="G314" s="120">
        <v>105</v>
      </c>
      <c r="H314" s="120">
        <v>106</v>
      </c>
      <c r="I314" s="120">
        <v>111</v>
      </c>
      <c r="J314" s="120">
        <v>118</v>
      </c>
      <c r="K314" s="120">
        <v>722</v>
      </c>
      <c r="L314" s="120">
        <v>953</v>
      </c>
      <c r="M314" s="120">
        <v>5129</v>
      </c>
      <c r="N314" s="120">
        <v>980</v>
      </c>
      <c r="O314" s="120">
        <f t="shared" si="53"/>
        <v>8331</v>
      </c>
      <c r="P314" s="120">
        <f>'[1]SH-FA2007-18'!DH316</f>
        <v>96</v>
      </c>
      <c r="Q314" s="120">
        <f>'[1]SH-FA2007-18'!DI316</f>
        <v>78</v>
      </c>
      <c r="R314" s="120">
        <f>'[1]SH-FA2007-18'!DJ316</f>
        <v>160</v>
      </c>
      <c r="S314" s="120">
        <f>'[1]SH-FA2007-18'!DK316</f>
        <v>109</v>
      </c>
      <c r="T314" s="120">
        <f>'[1]SH-FA2007-18'!DL316</f>
        <v>298</v>
      </c>
      <c r="U314" s="120">
        <f>'[1]SH-FA2007-18'!DM316</f>
        <v>795</v>
      </c>
      <c r="V314" s="120">
        <f>'[1]SH-FA2007-18'!DN316</f>
        <v>313</v>
      </c>
      <c r="W314" s="120">
        <f>'[1]SH-FA2007-18'!DO316</f>
        <v>3962.2444444444445</v>
      </c>
      <c r="X314" s="120">
        <f>'[1]SH-FA2007-18'!DP316</f>
        <v>886.75555555555547</v>
      </c>
      <c r="Y314" s="121">
        <f t="shared" si="54"/>
        <v>6698</v>
      </c>
      <c r="Z314" s="122">
        <f t="shared" si="55"/>
        <v>89.719626168224295</v>
      </c>
      <c r="AA314" s="122">
        <f t="shared" si="56"/>
        <v>74.285714285714292</v>
      </c>
      <c r="AB314" s="122">
        <f t="shared" si="58"/>
        <v>100</v>
      </c>
      <c r="AC314" s="122">
        <f t="shared" si="59"/>
        <v>98.198198198198199</v>
      </c>
      <c r="AD314" s="122">
        <f t="shared" si="60"/>
        <v>100</v>
      </c>
      <c r="AE314" s="122">
        <f t="shared" si="61"/>
        <v>100</v>
      </c>
      <c r="AF314" s="122">
        <f t="shared" si="62"/>
        <v>32.843651626442814</v>
      </c>
      <c r="AG314" s="122">
        <f t="shared" si="63"/>
        <v>77.251792638807643</v>
      </c>
      <c r="AH314" s="122">
        <f t="shared" si="64"/>
        <v>90.485260770975046</v>
      </c>
      <c r="AI314" s="122">
        <f t="shared" si="65"/>
        <v>80.398511583243305</v>
      </c>
      <c r="AJ314" s="11">
        <f t="shared" si="57"/>
        <v>1633</v>
      </c>
    </row>
    <row r="315" spans="1:36" ht="24.95" customHeight="1" x14ac:dyDescent="0.25">
      <c r="A315" s="123" t="s">
        <v>1013</v>
      </c>
      <c r="B315" s="124" t="s">
        <v>1746</v>
      </c>
      <c r="C315" s="125" t="s">
        <v>385</v>
      </c>
      <c r="D315" s="125" t="s">
        <v>395</v>
      </c>
      <c r="E315" s="126" t="s">
        <v>1785</v>
      </c>
      <c r="F315" s="120">
        <v>83</v>
      </c>
      <c r="G315" s="120">
        <v>90</v>
      </c>
      <c r="H315" s="120">
        <v>95</v>
      </c>
      <c r="I315" s="120">
        <v>100</v>
      </c>
      <c r="J315" s="120">
        <v>105</v>
      </c>
      <c r="K315" s="120">
        <v>583</v>
      </c>
      <c r="L315" s="120">
        <v>642</v>
      </c>
      <c r="M315" s="120">
        <v>3424</v>
      </c>
      <c r="N315" s="120">
        <v>575</v>
      </c>
      <c r="O315" s="120">
        <f t="shared" si="53"/>
        <v>5697</v>
      </c>
      <c r="P315" s="120">
        <f>'[1]SH-FA2007-18'!DH317</f>
        <v>44</v>
      </c>
      <c r="Q315" s="120">
        <f>'[1]SH-FA2007-18'!DI317</f>
        <v>45</v>
      </c>
      <c r="R315" s="120">
        <f>'[1]SH-FA2007-18'!DJ317</f>
        <v>52</v>
      </c>
      <c r="S315" s="120">
        <f>'[1]SH-FA2007-18'!DK317</f>
        <v>79</v>
      </c>
      <c r="T315" s="120">
        <f>'[1]SH-FA2007-18'!DL317</f>
        <v>151</v>
      </c>
      <c r="U315" s="120">
        <f>'[1]SH-FA2007-18'!DM317</f>
        <v>509</v>
      </c>
      <c r="V315" s="120">
        <f>'[1]SH-FA2007-18'!DN317</f>
        <v>193.59999999999997</v>
      </c>
      <c r="W315" s="120">
        <f>'[1]SH-FA2007-18'!DO317</f>
        <v>2082.8888888888891</v>
      </c>
      <c r="X315" s="120">
        <f>'[1]SH-FA2007-18'!DP317</f>
        <v>526.51111111111118</v>
      </c>
      <c r="Y315" s="121">
        <f t="shared" si="54"/>
        <v>3683</v>
      </c>
      <c r="Z315" s="122">
        <f t="shared" si="55"/>
        <v>53.01204819277109</v>
      </c>
      <c r="AA315" s="122">
        <f t="shared" si="56"/>
        <v>50</v>
      </c>
      <c r="AB315" s="122">
        <f t="shared" si="58"/>
        <v>54.736842105263165</v>
      </c>
      <c r="AC315" s="122">
        <f t="shared" si="59"/>
        <v>79</v>
      </c>
      <c r="AD315" s="122">
        <f t="shared" si="60"/>
        <v>100</v>
      </c>
      <c r="AE315" s="122">
        <f t="shared" si="61"/>
        <v>87.307032590051463</v>
      </c>
      <c r="AF315" s="122">
        <f t="shared" si="62"/>
        <v>30.155763239875384</v>
      </c>
      <c r="AG315" s="122">
        <f t="shared" si="63"/>
        <v>60.832035306334376</v>
      </c>
      <c r="AH315" s="122">
        <f t="shared" si="64"/>
        <v>91.567149758454107</v>
      </c>
      <c r="AI315" s="122">
        <f t="shared" si="65"/>
        <v>64.648060382657533</v>
      </c>
      <c r="AJ315" s="11">
        <f t="shared" si="57"/>
        <v>2014</v>
      </c>
    </row>
    <row r="316" spans="1:36" ht="24.95" customHeight="1" x14ac:dyDescent="0.25">
      <c r="A316" s="123" t="s">
        <v>1750</v>
      </c>
      <c r="B316" s="124" t="s">
        <v>1746</v>
      </c>
      <c r="C316" s="125" t="s">
        <v>385</v>
      </c>
      <c r="D316" s="125" t="s">
        <v>396</v>
      </c>
      <c r="E316" s="126" t="s">
        <v>1786</v>
      </c>
      <c r="F316" s="120">
        <v>117</v>
      </c>
      <c r="G316" s="120">
        <v>117</v>
      </c>
      <c r="H316" s="120">
        <v>119</v>
      </c>
      <c r="I316" s="120">
        <v>122</v>
      </c>
      <c r="J316" s="120">
        <v>126</v>
      </c>
      <c r="K316" s="120">
        <v>723</v>
      </c>
      <c r="L316" s="120">
        <v>876</v>
      </c>
      <c r="M316" s="120">
        <v>5220</v>
      </c>
      <c r="N316" s="120">
        <v>1086</v>
      </c>
      <c r="O316" s="120">
        <f t="shared" si="53"/>
        <v>8506</v>
      </c>
      <c r="P316" s="120">
        <f>'[1]SH-FA2007-18'!DH318</f>
        <v>120</v>
      </c>
      <c r="Q316" s="120">
        <f>'[1]SH-FA2007-18'!DI318</f>
        <v>105</v>
      </c>
      <c r="R316" s="120">
        <f>'[1]SH-FA2007-18'!DJ318</f>
        <v>112</v>
      </c>
      <c r="S316" s="120">
        <f>'[1]SH-FA2007-18'!DK318</f>
        <v>110</v>
      </c>
      <c r="T316" s="120">
        <f>'[1]SH-FA2007-18'!DL318</f>
        <v>194</v>
      </c>
      <c r="U316" s="120">
        <f>'[1]SH-FA2007-18'!DM318</f>
        <v>880</v>
      </c>
      <c r="V316" s="120">
        <f>'[1]SH-FA2007-18'!DN318</f>
        <v>384.2</v>
      </c>
      <c r="W316" s="120">
        <f>'[1]SH-FA2007-18'!DO318</f>
        <v>2426</v>
      </c>
      <c r="X316" s="120">
        <f>'[1]SH-FA2007-18'!DP318</f>
        <v>780.80000000000007</v>
      </c>
      <c r="Y316" s="121">
        <f t="shared" si="54"/>
        <v>5112</v>
      </c>
      <c r="Z316" s="122">
        <f t="shared" si="55"/>
        <v>100</v>
      </c>
      <c r="AA316" s="122">
        <f t="shared" si="56"/>
        <v>89.743589743589752</v>
      </c>
      <c r="AB316" s="122">
        <f t="shared" si="58"/>
        <v>94.117647058823522</v>
      </c>
      <c r="AC316" s="122">
        <f t="shared" si="59"/>
        <v>90.163934426229503</v>
      </c>
      <c r="AD316" s="122">
        <f t="shared" si="60"/>
        <v>100</v>
      </c>
      <c r="AE316" s="122">
        <f t="shared" si="61"/>
        <v>100</v>
      </c>
      <c r="AF316" s="122">
        <f t="shared" si="62"/>
        <v>43.858447488584474</v>
      </c>
      <c r="AG316" s="122">
        <f t="shared" si="63"/>
        <v>46.475095785440615</v>
      </c>
      <c r="AH316" s="122">
        <f t="shared" si="64"/>
        <v>71.896869244935544</v>
      </c>
      <c r="AI316" s="122">
        <f t="shared" si="65"/>
        <v>60.09875382083235</v>
      </c>
      <c r="AJ316" s="11">
        <f t="shared" si="57"/>
        <v>3394</v>
      </c>
    </row>
    <row r="317" spans="1:36" ht="24.95" customHeight="1" x14ac:dyDescent="0.25">
      <c r="A317" s="123" t="s">
        <v>1750</v>
      </c>
      <c r="B317" s="124" t="s">
        <v>1746</v>
      </c>
      <c r="C317" s="125" t="s">
        <v>385</v>
      </c>
      <c r="D317" s="125" t="s">
        <v>397</v>
      </c>
      <c r="E317" s="126" t="s">
        <v>1787</v>
      </c>
      <c r="F317" s="120">
        <v>97</v>
      </c>
      <c r="G317" s="120">
        <v>100</v>
      </c>
      <c r="H317" s="120">
        <v>104</v>
      </c>
      <c r="I317" s="120">
        <v>109</v>
      </c>
      <c r="J317" s="120">
        <v>113</v>
      </c>
      <c r="K317" s="120">
        <v>648</v>
      </c>
      <c r="L317" s="120">
        <v>744</v>
      </c>
      <c r="M317" s="120">
        <v>3839</v>
      </c>
      <c r="N317" s="120">
        <v>689</v>
      </c>
      <c r="O317" s="120">
        <f t="shared" si="53"/>
        <v>6443</v>
      </c>
      <c r="P317" s="120">
        <f>'[1]SH-FA2007-18'!DH319</f>
        <v>55</v>
      </c>
      <c r="Q317" s="120">
        <f>'[1]SH-FA2007-18'!DI319</f>
        <v>100</v>
      </c>
      <c r="R317" s="120">
        <f>'[1]SH-FA2007-18'!DJ319</f>
        <v>75</v>
      </c>
      <c r="S317" s="120">
        <f>'[1]SH-FA2007-18'!DK319</f>
        <v>97</v>
      </c>
      <c r="T317" s="120">
        <f>'[1]SH-FA2007-18'!DL319</f>
        <v>307</v>
      </c>
      <c r="U317" s="120">
        <f>'[1]SH-FA2007-18'!DM319</f>
        <v>703.2</v>
      </c>
      <c r="V317" s="120">
        <f>'[1]SH-FA2007-18'!DN319</f>
        <v>301.2</v>
      </c>
      <c r="W317" s="120">
        <f>'[1]SH-FA2007-18'!DO319</f>
        <v>4439.844444444444</v>
      </c>
      <c r="X317" s="120">
        <f>'[1]SH-FA2007-18'!DP319</f>
        <v>1258.7555555555555</v>
      </c>
      <c r="Y317" s="121">
        <f t="shared" si="54"/>
        <v>7337</v>
      </c>
      <c r="Z317" s="122">
        <f t="shared" si="55"/>
        <v>56.701030927835049</v>
      </c>
      <c r="AA317" s="122">
        <f t="shared" si="56"/>
        <v>100</v>
      </c>
      <c r="AB317" s="122">
        <f t="shared" si="58"/>
        <v>72.115384615384613</v>
      </c>
      <c r="AC317" s="122">
        <f t="shared" si="59"/>
        <v>88.9908256880734</v>
      </c>
      <c r="AD317" s="122">
        <f t="shared" si="60"/>
        <v>100</v>
      </c>
      <c r="AE317" s="122">
        <f t="shared" si="61"/>
        <v>100</v>
      </c>
      <c r="AF317" s="122">
        <f t="shared" si="62"/>
        <v>40.483870967741936</v>
      </c>
      <c r="AG317" s="122">
        <f t="shared" si="63"/>
        <v>100</v>
      </c>
      <c r="AH317" s="122">
        <f t="shared" si="64"/>
        <v>100</v>
      </c>
      <c r="AI317" s="122">
        <f t="shared" si="65"/>
        <v>100</v>
      </c>
      <c r="AJ317" s="11" t="str">
        <f t="shared" si="57"/>
        <v>-</v>
      </c>
    </row>
    <row r="318" spans="1:36" ht="24.95" customHeight="1" x14ac:dyDescent="0.25">
      <c r="A318" s="123" t="s">
        <v>1013</v>
      </c>
      <c r="B318" s="124" t="s">
        <v>1746</v>
      </c>
      <c r="C318" s="125" t="s">
        <v>385</v>
      </c>
      <c r="D318" s="125" t="s">
        <v>398</v>
      </c>
      <c r="E318" s="126" t="s">
        <v>1379</v>
      </c>
      <c r="F318" s="120">
        <v>286</v>
      </c>
      <c r="G318" s="120">
        <v>297</v>
      </c>
      <c r="H318" s="120">
        <v>311</v>
      </c>
      <c r="I318" s="120">
        <v>329</v>
      </c>
      <c r="J318" s="120">
        <v>348</v>
      </c>
      <c r="K318" s="120">
        <v>2047</v>
      </c>
      <c r="L318" s="120">
        <v>2391</v>
      </c>
      <c r="M318" s="120">
        <v>11328</v>
      </c>
      <c r="N318" s="120">
        <v>2152</v>
      </c>
      <c r="O318" s="120">
        <f t="shared" si="53"/>
        <v>19489</v>
      </c>
      <c r="P318" s="120">
        <f>'[1]SH-FA2007-18'!DH320</f>
        <v>129</v>
      </c>
      <c r="Q318" s="120">
        <f>'[1]SH-FA2007-18'!DI320</f>
        <v>375</v>
      </c>
      <c r="R318" s="120">
        <f>'[1]SH-FA2007-18'!DJ320</f>
        <v>340</v>
      </c>
      <c r="S318" s="120">
        <f>'[1]SH-FA2007-18'!DK320</f>
        <v>370</v>
      </c>
      <c r="T318" s="120">
        <f>'[1]SH-FA2007-18'!DL320</f>
        <v>586</v>
      </c>
      <c r="U318" s="120">
        <f>'[1]SH-FA2007-18'!DM320</f>
        <v>2690.6</v>
      </c>
      <c r="V318" s="120">
        <f>'[1]SH-FA2007-18'!DN320</f>
        <v>748.2</v>
      </c>
      <c r="W318" s="120">
        <f>'[1]SH-FA2007-18'!DO320</f>
        <v>4633.7111111111117</v>
      </c>
      <c r="X318" s="120">
        <f>'[1]SH-FA2007-18'!DP320</f>
        <v>1474.4888888888891</v>
      </c>
      <c r="Y318" s="121">
        <f t="shared" si="54"/>
        <v>11347</v>
      </c>
      <c r="Z318" s="122">
        <f t="shared" si="55"/>
        <v>45.104895104895107</v>
      </c>
      <c r="AA318" s="122">
        <f t="shared" si="56"/>
        <v>100</v>
      </c>
      <c r="AB318" s="122">
        <f t="shared" si="58"/>
        <v>100</v>
      </c>
      <c r="AC318" s="122">
        <f t="shared" si="59"/>
        <v>100</v>
      </c>
      <c r="AD318" s="122">
        <f t="shared" si="60"/>
        <v>100</v>
      </c>
      <c r="AE318" s="122">
        <f t="shared" si="61"/>
        <v>100</v>
      </c>
      <c r="AF318" s="122">
        <f t="shared" si="62"/>
        <v>31.292346298619826</v>
      </c>
      <c r="AG318" s="122">
        <f t="shared" si="63"/>
        <v>40.904935655994983</v>
      </c>
      <c r="AH318" s="122">
        <f t="shared" si="64"/>
        <v>68.517141676992992</v>
      </c>
      <c r="AI318" s="122">
        <f t="shared" si="65"/>
        <v>58.222587100415623</v>
      </c>
      <c r="AJ318" s="11">
        <f t="shared" si="57"/>
        <v>8142</v>
      </c>
    </row>
    <row r="319" spans="1:36" ht="24.95" customHeight="1" x14ac:dyDescent="0.25">
      <c r="A319" s="123" t="s">
        <v>1750</v>
      </c>
      <c r="B319" s="124" t="s">
        <v>1746</v>
      </c>
      <c r="C319" s="125" t="s">
        <v>385</v>
      </c>
      <c r="D319" s="125" t="s">
        <v>399</v>
      </c>
      <c r="E319" s="126" t="s">
        <v>1404</v>
      </c>
      <c r="F319" s="120">
        <v>199</v>
      </c>
      <c r="G319" s="120">
        <v>188</v>
      </c>
      <c r="H319" s="120">
        <v>183</v>
      </c>
      <c r="I319" s="120">
        <v>182</v>
      </c>
      <c r="J319" s="120">
        <v>186</v>
      </c>
      <c r="K319" s="120">
        <v>1073</v>
      </c>
      <c r="L319" s="120">
        <v>1363</v>
      </c>
      <c r="M319" s="120">
        <v>8090</v>
      </c>
      <c r="N319" s="120">
        <v>1652</v>
      </c>
      <c r="O319" s="120">
        <f t="shared" si="53"/>
        <v>13116</v>
      </c>
      <c r="P319" s="120">
        <f>'[1]SH-FA2007-18'!DH321</f>
        <v>117</v>
      </c>
      <c r="Q319" s="120">
        <f>'[1]SH-FA2007-18'!DI321</f>
        <v>156</v>
      </c>
      <c r="R319" s="120">
        <f>'[1]SH-FA2007-18'!DJ321</f>
        <v>187</v>
      </c>
      <c r="S319" s="120">
        <f>'[1]SH-FA2007-18'!DK321</f>
        <v>210</v>
      </c>
      <c r="T319" s="120">
        <f>'[1]SH-FA2007-18'!DL321</f>
        <v>279</v>
      </c>
      <c r="U319" s="120">
        <f>'[1]SH-FA2007-18'!DM321</f>
        <v>1417.6</v>
      </c>
      <c r="V319" s="120">
        <f>'[1]SH-FA2007-18'!DN321</f>
        <v>359.2</v>
      </c>
      <c r="W319" s="120">
        <f>'[1]SH-FA2007-18'!DO321</f>
        <v>5507.333333333333</v>
      </c>
      <c r="X319" s="120">
        <f>'[1]SH-FA2007-18'!DP321</f>
        <v>1339.8666666666668</v>
      </c>
      <c r="Y319" s="121">
        <f t="shared" si="54"/>
        <v>9573</v>
      </c>
      <c r="Z319" s="122">
        <f t="shared" si="55"/>
        <v>58.793969849246231</v>
      </c>
      <c r="AA319" s="122">
        <f t="shared" si="56"/>
        <v>82.978723404255319</v>
      </c>
      <c r="AB319" s="122">
        <f t="shared" si="58"/>
        <v>100</v>
      </c>
      <c r="AC319" s="122">
        <f t="shared" si="59"/>
        <v>100</v>
      </c>
      <c r="AD319" s="122">
        <f t="shared" si="60"/>
        <v>100</v>
      </c>
      <c r="AE319" s="122">
        <f t="shared" si="61"/>
        <v>100</v>
      </c>
      <c r="AF319" s="122">
        <f t="shared" si="62"/>
        <v>26.353631694790902</v>
      </c>
      <c r="AG319" s="122">
        <f t="shared" si="63"/>
        <v>68.075813761845893</v>
      </c>
      <c r="AH319" s="122">
        <f t="shared" si="64"/>
        <v>81.105730427764328</v>
      </c>
      <c r="AI319" s="122">
        <f t="shared" si="65"/>
        <v>72.987191216834404</v>
      </c>
      <c r="AJ319" s="11">
        <f t="shared" si="57"/>
        <v>3543</v>
      </c>
    </row>
    <row r="320" spans="1:36" ht="24.95" customHeight="1" x14ac:dyDescent="0.25">
      <c r="A320" s="123" t="s">
        <v>1013</v>
      </c>
      <c r="B320" s="124" t="s">
        <v>1746</v>
      </c>
      <c r="C320" s="125" t="s">
        <v>385</v>
      </c>
      <c r="D320" s="125" t="s">
        <v>400</v>
      </c>
      <c r="E320" s="126" t="s">
        <v>1695</v>
      </c>
      <c r="F320" s="120">
        <v>53</v>
      </c>
      <c r="G320" s="120">
        <v>63</v>
      </c>
      <c r="H320" s="120">
        <v>71</v>
      </c>
      <c r="I320" s="120">
        <v>78</v>
      </c>
      <c r="J320" s="120">
        <v>85</v>
      </c>
      <c r="K320" s="120">
        <v>492</v>
      </c>
      <c r="L320" s="120">
        <v>526</v>
      </c>
      <c r="M320" s="120">
        <v>2677</v>
      </c>
      <c r="N320" s="120">
        <v>559</v>
      </c>
      <c r="O320" s="120">
        <f t="shared" si="53"/>
        <v>4604</v>
      </c>
      <c r="P320" s="120">
        <f>'[1]SH-FA2007-18'!DH322</f>
        <v>3</v>
      </c>
      <c r="Q320" s="120">
        <f>'[1]SH-FA2007-18'!DI322</f>
        <v>50</v>
      </c>
      <c r="R320" s="120">
        <f>'[1]SH-FA2007-18'!DJ322</f>
        <v>72</v>
      </c>
      <c r="S320" s="120">
        <f>'[1]SH-FA2007-18'!DK322</f>
        <v>74</v>
      </c>
      <c r="T320" s="120">
        <f>'[1]SH-FA2007-18'!DL322</f>
        <v>169</v>
      </c>
      <c r="U320" s="120">
        <f>'[1]SH-FA2007-18'!DM322</f>
        <v>570.79999999999995</v>
      </c>
      <c r="V320" s="120">
        <f>'[1]SH-FA2007-18'!DN322</f>
        <v>284</v>
      </c>
      <c r="W320" s="120">
        <f>'[1]SH-FA2007-18'!DO322</f>
        <v>1968.2444444444443</v>
      </c>
      <c r="X320" s="120">
        <f>'[1]SH-FA2007-18'!DP322</f>
        <v>429.95555555555558</v>
      </c>
      <c r="Y320" s="121">
        <f t="shared" si="54"/>
        <v>3621</v>
      </c>
      <c r="Z320" s="122">
        <f t="shared" si="55"/>
        <v>5.6603773584905666</v>
      </c>
      <c r="AA320" s="122">
        <f t="shared" si="56"/>
        <v>79.365079365079367</v>
      </c>
      <c r="AB320" s="122">
        <f t="shared" si="58"/>
        <v>100</v>
      </c>
      <c r="AC320" s="122">
        <f t="shared" si="59"/>
        <v>94.871794871794862</v>
      </c>
      <c r="AD320" s="122">
        <f t="shared" si="60"/>
        <v>100</v>
      </c>
      <c r="AE320" s="122">
        <f t="shared" si="61"/>
        <v>100</v>
      </c>
      <c r="AF320" s="122">
        <f t="shared" si="62"/>
        <v>53.992395437262353</v>
      </c>
      <c r="AG320" s="122">
        <f t="shared" si="63"/>
        <v>73.524260158552266</v>
      </c>
      <c r="AH320" s="122">
        <f t="shared" si="64"/>
        <v>76.9151262174518</v>
      </c>
      <c r="AI320" s="122">
        <f t="shared" si="65"/>
        <v>78.649000868809722</v>
      </c>
      <c r="AJ320" s="11">
        <f t="shared" si="57"/>
        <v>983</v>
      </c>
    </row>
    <row r="321" spans="1:36" ht="24.95" customHeight="1" x14ac:dyDescent="0.25">
      <c r="A321" s="123" t="s">
        <v>1013</v>
      </c>
      <c r="B321" s="124" t="s">
        <v>1746</v>
      </c>
      <c r="C321" s="125" t="s">
        <v>385</v>
      </c>
      <c r="D321" s="125" t="s">
        <v>401</v>
      </c>
      <c r="E321" s="126" t="s">
        <v>1410</v>
      </c>
      <c r="F321" s="120">
        <v>230</v>
      </c>
      <c r="G321" s="120">
        <v>224</v>
      </c>
      <c r="H321" s="120">
        <v>223</v>
      </c>
      <c r="I321" s="120">
        <v>228</v>
      </c>
      <c r="J321" s="120">
        <v>236</v>
      </c>
      <c r="K321" s="120">
        <v>1392</v>
      </c>
      <c r="L321" s="120">
        <v>1735</v>
      </c>
      <c r="M321" s="120">
        <v>9257</v>
      </c>
      <c r="N321" s="120">
        <v>2106</v>
      </c>
      <c r="O321" s="120">
        <f t="shared" si="53"/>
        <v>15631</v>
      </c>
      <c r="P321" s="120">
        <f>'[1]SH-FA2007-18'!DH323</f>
        <v>168</v>
      </c>
      <c r="Q321" s="120">
        <f>'[1]SH-FA2007-18'!DI323</f>
        <v>345</v>
      </c>
      <c r="R321" s="120">
        <f>'[1]SH-FA2007-18'!DJ323</f>
        <v>338</v>
      </c>
      <c r="S321" s="120">
        <f>'[1]SH-FA2007-18'!DK323</f>
        <v>385</v>
      </c>
      <c r="T321" s="120">
        <f>'[1]SH-FA2007-18'!DL323</f>
        <v>350</v>
      </c>
      <c r="U321" s="120">
        <f>'[1]SH-FA2007-18'!DM323</f>
        <v>1752.4</v>
      </c>
      <c r="V321" s="120">
        <f>'[1]SH-FA2007-18'!DN323</f>
        <v>350.19999999999993</v>
      </c>
      <c r="W321" s="120">
        <f>'[1]SH-FA2007-18'!DO323</f>
        <v>4684.5777777777766</v>
      </c>
      <c r="X321" s="120">
        <f>'[1]SH-FA2007-18'!DP323</f>
        <v>1753.8222222222221</v>
      </c>
      <c r="Y321" s="121">
        <f t="shared" si="54"/>
        <v>10127</v>
      </c>
      <c r="Z321" s="122">
        <f t="shared" si="55"/>
        <v>73.043478260869563</v>
      </c>
      <c r="AA321" s="122">
        <f t="shared" si="56"/>
        <v>100</v>
      </c>
      <c r="AB321" s="122">
        <f t="shared" si="58"/>
        <v>100</v>
      </c>
      <c r="AC321" s="122">
        <f t="shared" si="59"/>
        <v>100</v>
      </c>
      <c r="AD321" s="122">
        <f t="shared" si="60"/>
        <v>100</v>
      </c>
      <c r="AE321" s="122">
        <f t="shared" si="61"/>
        <v>100</v>
      </c>
      <c r="AF321" s="122">
        <f t="shared" si="62"/>
        <v>20.184438040345817</v>
      </c>
      <c r="AG321" s="122">
        <f t="shared" si="63"/>
        <v>50.605787812226168</v>
      </c>
      <c r="AH321" s="122">
        <f t="shared" si="64"/>
        <v>83.277408462593641</v>
      </c>
      <c r="AI321" s="122">
        <f t="shared" si="65"/>
        <v>64.787921438167743</v>
      </c>
      <c r="AJ321" s="11">
        <f t="shared" si="57"/>
        <v>5504</v>
      </c>
    </row>
    <row r="322" spans="1:36" ht="24.95" customHeight="1" x14ac:dyDescent="0.25">
      <c r="A322" s="123" t="s">
        <v>1750</v>
      </c>
      <c r="B322" s="124" t="s">
        <v>1746</v>
      </c>
      <c r="C322" s="125" t="s">
        <v>385</v>
      </c>
      <c r="D322" s="125" t="s">
        <v>402</v>
      </c>
      <c r="E322" s="126" t="s">
        <v>1461</v>
      </c>
      <c r="F322" s="120">
        <v>76</v>
      </c>
      <c r="G322" s="120">
        <v>79</v>
      </c>
      <c r="H322" s="120">
        <v>84</v>
      </c>
      <c r="I322" s="120">
        <v>88</v>
      </c>
      <c r="J322" s="120">
        <v>92</v>
      </c>
      <c r="K322" s="120">
        <v>527</v>
      </c>
      <c r="L322" s="120">
        <v>621</v>
      </c>
      <c r="M322" s="120">
        <v>3429</v>
      </c>
      <c r="N322" s="120">
        <v>646</v>
      </c>
      <c r="O322" s="120">
        <f t="shared" si="53"/>
        <v>5642</v>
      </c>
      <c r="P322" s="120">
        <f>'[1]SH-FA2007-18'!DH324</f>
        <v>55</v>
      </c>
      <c r="Q322" s="120">
        <f>'[1]SH-FA2007-18'!DI324</f>
        <v>43</v>
      </c>
      <c r="R322" s="120">
        <f>'[1]SH-FA2007-18'!DJ324</f>
        <v>72</v>
      </c>
      <c r="S322" s="120">
        <f>'[1]SH-FA2007-18'!DK324</f>
        <v>85</v>
      </c>
      <c r="T322" s="120">
        <f>'[1]SH-FA2007-18'!DL324</f>
        <v>138</v>
      </c>
      <c r="U322" s="120">
        <f>'[1]SH-FA2007-18'!DM324</f>
        <v>500</v>
      </c>
      <c r="V322" s="120">
        <f>'[1]SH-FA2007-18'!DN324</f>
        <v>276.59999999999997</v>
      </c>
      <c r="W322" s="120">
        <f>'[1]SH-FA2007-18'!DO324</f>
        <v>1889.3555555555556</v>
      </c>
      <c r="X322" s="120">
        <f>'[1]SH-FA2007-18'!DP324</f>
        <v>292.04444444444448</v>
      </c>
      <c r="Y322" s="121">
        <f t="shared" si="54"/>
        <v>3351</v>
      </c>
      <c r="Z322" s="122">
        <f t="shared" si="55"/>
        <v>72.368421052631575</v>
      </c>
      <c r="AA322" s="122">
        <f t="shared" si="56"/>
        <v>54.430379746835442</v>
      </c>
      <c r="AB322" s="122">
        <f t="shared" si="58"/>
        <v>85.714285714285708</v>
      </c>
      <c r="AC322" s="122">
        <f t="shared" si="59"/>
        <v>96.590909090909093</v>
      </c>
      <c r="AD322" s="122">
        <f t="shared" si="60"/>
        <v>100</v>
      </c>
      <c r="AE322" s="122">
        <f t="shared" si="61"/>
        <v>94.876660341555976</v>
      </c>
      <c r="AF322" s="122">
        <f t="shared" si="62"/>
        <v>44.541062801932362</v>
      </c>
      <c r="AG322" s="122">
        <f t="shared" si="63"/>
        <v>55.099316289167554</v>
      </c>
      <c r="AH322" s="122">
        <f t="shared" si="64"/>
        <v>45.208118335053328</v>
      </c>
      <c r="AI322" s="122">
        <f t="shared" si="65"/>
        <v>59.393831974477138</v>
      </c>
      <c r="AJ322" s="11">
        <f t="shared" si="57"/>
        <v>2291</v>
      </c>
    </row>
    <row r="323" spans="1:36" ht="24.95" customHeight="1" x14ac:dyDescent="0.25">
      <c r="A323" s="123" t="s">
        <v>385</v>
      </c>
      <c r="B323" s="124" t="s">
        <v>1746</v>
      </c>
      <c r="C323" s="125" t="s">
        <v>385</v>
      </c>
      <c r="D323" s="125" t="s">
        <v>403</v>
      </c>
      <c r="E323" s="126" t="s">
        <v>1473</v>
      </c>
      <c r="F323" s="120">
        <v>179</v>
      </c>
      <c r="G323" s="120">
        <v>168</v>
      </c>
      <c r="H323" s="120">
        <v>163</v>
      </c>
      <c r="I323" s="120">
        <v>161</v>
      </c>
      <c r="J323" s="120">
        <v>165</v>
      </c>
      <c r="K323" s="120">
        <v>958</v>
      </c>
      <c r="L323" s="120">
        <v>1232</v>
      </c>
      <c r="M323" s="120">
        <v>6407</v>
      </c>
      <c r="N323" s="120">
        <v>1101</v>
      </c>
      <c r="O323" s="120">
        <f t="shared" si="53"/>
        <v>10534</v>
      </c>
      <c r="P323" s="120">
        <f>'[1]SH-FA2007-18'!DH325</f>
        <v>139</v>
      </c>
      <c r="Q323" s="120">
        <f>'[1]SH-FA2007-18'!DI325</f>
        <v>158</v>
      </c>
      <c r="R323" s="120">
        <f>'[1]SH-FA2007-18'!DJ325</f>
        <v>152</v>
      </c>
      <c r="S323" s="120">
        <f>'[1]SH-FA2007-18'!DK325</f>
        <v>155</v>
      </c>
      <c r="T323" s="120">
        <f>'[1]SH-FA2007-18'!DL325</f>
        <v>280</v>
      </c>
      <c r="U323" s="120">
        <f>'[1]SH-FA2007-18'!DM325</f>
        <v>957</v>
      </c>
      <c r="V323" s="120">
        <f>'[1]SH-FA2007-18'!DN325</f>
        <v>205.60000000000002</v>
      </c>
      <c r="W323" s="120">
        <f>'[1]SH-FA2007-18'!DO325</f>
        <v>2260.1555555555556</v>
      </c>
      <c r="X323" s="120">
        <f>'[1]SH-FA2007-18'!DP325</f>
        <v>717.24444444444441</v>
      </c>
      <c r="Y323" s="121">
        <f t="shared" si="54"/>
        <v>5024</v>
      </c>
      <c r="Z323" s="122">
        <f t="shared" si="55"/>
        <v>77.653631284916202</v>
      </c>
      <c r="AA323" s="122">
        <f t="shared" si="56"/>
        <v>94.047619047619051</v>
      </c>
      <c r="AB323" s="122">
        <f t="shared" si="58"/>
        <v>93.251533742331276</v>
      </c>
      <c r="AC323" s="122">
        <f t="shared" si="59"/>
        <v>96.273291925465841</v>
      </c>
      <c r="AD323" s="122">
        <f t="shared" si="60"/>
        <v>100</v>
      </c>
      <c r="AE323" s="122">
        <f t="shared" si="61"/>
        <v>99.895615866388312</v>
      </c>
      <c r="AF323" s="122">
        <f t="shared" si="62"/>
        <v>16.688311688311693</v>
      </c>
      <c r="AG323" s="122">
        <f t="shared" si="63"/>
        <v>35.27634705096856</v>
      </c>
      <c r="AH323" s="122">
        <f t="shared" si="64"/>
        <v>65.144817842365526</v>
      </c>
      <c r="AI323" s="122">
        <f t="shared" si="65"/>
        <v>47.693183975697742</v>
      </c>
      <c r="AJ323" s="11">
        <f t="shared" si="57"/>
        <v>5510</v>
      </c>
    </row>
    <row r="324" spans="1:36" ht="24.95" customHeight="1" x14ac:dyDescent="0.25">
      <c r="A324" s="123" t="s">
        <v>1750</v>
      </c>
      <c r="B324" s="124" t="s">
        <v>1746</v>
      </c>
      <c r="C324" s="125" t="s">
        <v>385</v>
      </c>
      <c r="D324" s="125" t="s">
        <v>404</v>
      </c>
      <c r="E324" s="126" t="s">
        <v>1488</v>
      </c>
      <c r="F324" s="120">
        <v>133</v>
      </c>
      <c r="G324" s="120">
        <v>131</v>
      </c>
      <c r="H324" s="120">
        <v>131</v>
      </c>
      <c r="I324" s="120">
        <v>133</v>
      </c>
      <c r="J324" s="120">
        <v>135</v>
      </c>
      <c r="K324" s="120">
        <v>745</v>
      </c>
      <c r="L324" s="120">
        <v>855</v>
      </c>
      <c r="M324" s="120">
        <v>4140</v>
      </c>
      <c r="N324" s="120">
        <v>848</v>
      </c>
      <c r="O324" s="120">
        <f t="shared" ref="O324:O387" si="66">SUM(F324:N324)</f>
        <v>7251</v>
      </c>
      <c r="P324" s="120">
        <f>'[1]SH-FA2007-18'!DH326</f>
        <v>93</v>
      </c>
      <c r="Q324" s="120">
        <f>'[1]SH-FA2007-18'!DI326</f>
        <v>64</v>
      </c>
      <c r="R324" s="120">
        <f>'[1]SH-FA2007-18'!DJ326</f>
        <v>98</v>
      </c>
      <c r="S324" s="120">
        <f>'[1]SH-FA2007-18'!DK326</f>
        <v>94</v>
      </c>
      <c r="T324" s="120">
        <f>'[1]SH-FA2007-18'!DL326</f>
        <v>187</v>
      </c>
      <c r="U324" s="120">
        <f>'[1]SH-FA2007-18'!DM326</f>
        <v>689</v>
      </c>
      <c r="V324" s="120">
        <f>'[1]SH-FA2007-18'!DN326</f>
        <v>102.6</v>
      </c>
      <c r="W324" s="120">
        <f>'[1]SH-FA2007-18'!DO326</f>
        <v>2410.0666666666666</v>
      </c>
      <c r="X324" s="120">
        <f>'[1]SH-FA2007-18'!DP326</f>
        <v>996.33333333333337</v>
      </c>
      <c r="Y324" s="121">
        <f t="shared" ref="Y324:Y387" si="67">SUM(P324:X324)</f>
        <v>4734</v>
      </c>
      <c r="Z324" s="122">
        <f t="shared" ref="Z324:Z387" si="68">IF(P324/F324*100&gt;100,100,P324/F324*100)</f>
        <v>69.924812030075188</v>
      </c>
      <c r="AA324" s="122">
        <f t="shared" ref="AA324:AA387" si="69">IF(Q324/G324*100&gt;100,100,Q324/G324*100)</f>
        <v>48.854961832061065</v>
      </c>
      <c r="AB324" s="122">
        <f t="shared" si="58"/>
        <v>74.809160305343511</v>
      </c>
      <c r="AC324" s="122">
        <f t="shared" si="59"/>
        <v>70.676691729323309</v>
      </c>
      <c r="AD324" s="122">
        <f t="shared" si="60"/>
        <v>100</v>
      </c>
      <c r="AE324" s="122">
        <f t="shared" si="61"/>
        <v>92.483221476510067</v>
      </c>
      <c r="AF324" s="122">
        <f t="shared" si="62"/>
        <v>12</v>
      </c>
      <c r="AG324" s="122">
        <f t="shared" si="63"/>
        <v>58.214170692431566</v>
      </c>
      <c r="AH324" s="122">
        <f t="shared" si="64"/>
        <v>100</v>
      </c>
      <c r="AI324" s="122">
        <f t="shared" si="65"/>
        <v>65.287546545304096</v>
      </c>
      <c r="AJ324" s="11">
        <f t="shared" ref="AJ324:AJ387" si="70">IF(O324-Y324&lt;=0,"-",O324-Y324)</f>
        <v>2517</v>
      </c>
    </row>
    <row r="325" spans="1:36" ht="24.95" customHeight="1" x14ac:dyDescent="0.25">
      <c r="A325" s="123" t="s">
        <v>1750</v>
      </c>
      <c r="B325" s="124" t="s">
        <v>1746</v>
      </c>
      <c r="C325" s="125" t="s">
        <v>385</v>
      </c>
      <c r="D325" s="125" t="s">
        <v>405</v>
      </c>
      <c r="E325" s="126" t="s">
        <v>1572</v>
      </c>
      <c r="F325" s="120">
        <v>868</v>
      </c>
      <c r="G325" s="120">
        <v>872</v>
      </c>
      <c r="H325" s="120">
        <v>891</v>
      </c>
      <c r="I325" s="120">
        <v>919</v>
      </c>
      <c r="J325" s="120">
        <v>959</v>
      </c>
      <c r="K325" s="120">
        <v>5545</v>
      </c>
      <c r="L325" s="120">
        <v>6625</v>
      </c>
      <c r="M325" s="120">
        <v>31914</v>
      </c>
      <c r="N325" s="120">
        <v>5587</v>
      </c>
      <c r="O325" s="120">
        <f t="shared" si="66"/>
        <v>54180</v>
      </c>
      <c r="P325" s="120">
        <f>'[1]SH-FA2007-18'!DH327</f>
        <v>46</v>
      </c>
      <c r="Q325" s="120">
        <f>'[1]SH-FA2007-18'!DI327</f>
        <v>949</v>
      </c>
      <c r="R325" s="120">
        <f>'[1]SH-FA2007-18'!DJ327</f>
        <v>830</v>
      </c>
      <c r="S325" s="120">
        <f>'[1]SH-FA2007-18'!DK327</f>
        <v>879</v>
      </c>
      <c r="T325" s="120">
        <f>'[1]SH-FA2007-18'!DL327</f>
        <v>1707</v>
      </c>
      <c r="U325" s="120">
        <f>'[1]SH-FA2007-18'!DM327</f>
        <v>8614.6</v>
      </c>
      <c r="V325" s="120">
        <f>'[1]SH-FA2007-18'!DN327</f>
        <v>3908.4</v>
      </c>
      <c r="W325" s="120">
        <f>'[1]SH-FA2007-18'!DO327</f>
        <v>21475.044444444447</v>
      </c>
      <c r="X325" s="120">
        <f>'[1]SH-FA2007-18'!DP327</f>
        <v>5138.9555555555553</v>
      </c>
      <c r="Y325" s="121">
        <f t="shared" si="67"/>
        <v>43548</v>
      </c>
      <c r="Z325" s="122">
        <f t="shared" si="68"/>
        <v>5.2995391705069128</v>
      </c>
      <c r="AA325" s="122">
        <f t="shared" si="69"/>
        <v>100</v>
      </c>
      <c r="AB325" s="122">
        <f t="shared" si="58"/>
        <v>93.153759820426487</v>
      </c>
      <c r="AC325" s="122">
        <f t="shared" si="59"/>
        <v>95.647442872687705</v>
      </c>
      <c r="AD325" s="122">
        <f t="shared" si="60"/>
        <v>100</v>
      </c>
      <c r="AE325" s="122">
        <f t="shared" si="61"/>
        <v>100</v>
      </c>
      <c r="AF325" s="122">
        <f t="shared" si="62"/>
        <v>58.994716981132079</v>
      </c>
      <c r="AG325" s="122">
        <f t="shared" si="63"/>
        <v>67.290356722580839</v>
      </c>
      <c r="AH325" s="122">
        <f t="shared" si="64"/>
        <v>91.980589861384559</v>
      </c>
      <c r="AI325" s="122">
        <f t="shared" si="65"/>
        <v>80.376522702104097</v>
      </c>
      <c r="AJ325" s="11">
        <f t="shared" si="70"/>
        <v>10632</v>
      </c>
    </row>
    <row r="326" spans="1:36" ht="24.95" customHeight="1" x14ac:dyDescent="0.25">
      <c r="A326" s="123" t="s">
        <v>1750</v>
      </c>
      <c r="B326" s="124" t="s">
        <v>1746</v>
      </c>
      <c r="C326" s="125" t="s">
        <v>385</v>
      </c>
      <c r="D326" s="125" t="s">
        <v>406</v>
      </c>
      <c r="E326" s="126" t="s">
        <v>1585</v>
      </c>
      <c r="F326" s="120">
        <v>331</v>
      </c>
      <c r="G326" s="120">
        <v>331</v>
      </c>
      <c r="H326" s="120">
        <v>339</v>
      </c>
      <c r="I326" s="120">
        <v>354</v>
      </c>
      <c r="J326" s="120">
        <v>375</v>
      </c>
      <c r="K326" s="120">
        <v>2300</v>
      </c>
      <c r="L326" s="120">
        <v>2921</v>
      </c>
      <c r="M326" s="120">
        <v>15434</v>
      </c>
      <c r="N326" s="120">
        <v>2872</v>
      </c>
      <c r="O326" s="120">
        <f t="shared" si="66"/>
        <v>25257</v>
      </c>
      <c r="P326" s="120">
        <f>'[1]SH-FA2007-18'!DH328</f>
        <v>191</v>
      </c>
      <c r="Q326" s="120">
        <f>'[1]SH-FA2007-18'!DI328</f>
        <v>361</v>
      </c>
      <c r="R326" s="120">
        <f>'[1]SH-FA2007-18'!DJ328</f>
        <v>375</v>
      </c>
      <c r="S326" s="120">
        <f>'[1]SH-FA2007-18'!DK328</f>
        <v>297</v>
      </c>
      <c r="T326" s="120">
        <f>'[1]SH-FA2007-18'!DL328</f>
        <v>468</v>
      </c>
      <c r="U326" s="120">
        <f>'[1]SH-FA2007-18'!DM328</f>
        <v>2423.4</v>
      </c>
      <c r="V326" s="120">
        <f>'[1]SH-FA2007-18'!DN328</f>
        <v>691.20000000000016</v>
      </c>
      <c r="W326" s="120">
        <f>'[1]SH-FA2007-18'!DO328</f>
        <v>11096.31111111111</v>
      </c>
      <c r="X326" s="120">
        <f>'[1]SH-FA2007-18'!DP328</f>
        <v>2480.088888888889</v>
      </c>
      <c r="Y326" s="121">
        <f t="shared" si="67"/>
        <v>18382.999999999996</v>
      </c>
      <c r="Z326" s="122">
        <f t="shared" si="68"/>
        <v>57.703927492447129</v>
      </c>
      <c r="AA326" s="122">
        <f t="shared" si="69"/>
        <v>100</v>
      </c>
      <c r="AB326" s="122">
        <f t="shared" si="58"/>
        <v>100</v>
      </c>
      <c r="AC326" s="122">
        <f t="shared" si="59"/>
        <v>83.898305084745758</v>
      </c>
      <c r="AD326" s="122">
        <f t="shared" si="60"/>
        <v>100</v>
      </c>
      <c r="AE326" s="122">
        <f t="shared" si="61"/>
        <v>100</v>
      </c>
      <c r="AF326" s="122">
        <f t="shared" si="62"/>
        <v>23.663129065388571</v>
      </c>
      <c r="AG326" s="122">
        <f t="shared" si="63"/>
        <v>71.895238506615982</v>
      </c>
      <c r="AH326" s="122">
        <f t="shared" si="64"/>
        <v>86.354069947384716</v>
      </c>
      <c r="AI326" s="122">
        <f t="shared" si="65"/>
        <v>72.783782713703118</v>
      </c>
      <c r="AJ326" s="11">
        <f t="shared" si="70"/>
        <v>6874.0000000000036</v>
      </c>
    </row>
    <row r="327" spans="1:36" ht="24.95" customHeight="1" x14ac:dyDescent="0.25">
      <c r="A327" s="123" t="s">
        <v>1013</v>
      </c>
      <c r="B327" s="124" t="s">
        <v>1746</v>
      </c>
      <c r="C327" s="125" t="s">
        <v>385</v>
      </c>
      <c r="D327" s="125" t="s">
        <v>407</v>
      </c>
      <c r="E327" s="126" t="s">
        <v>1586</v>
      </c>
      <c r="F327" s="120">
        <v>271</v>
      </c>
      <c r="G327" s="120">
        <v>277</v>
      </c>
      <c r="H327" s="120">
        <v>283</v>
      </c>
      <c r="I327" s="120">
        <v>289</v>
      </c>
      <c r="J327" s="120">
        <v>294</v>
      </c>
      <c r="K327" s="120">
        <v>1519</v>
      </c>
      <c r="L327" s="120">
        <v>1523</v>
      </c>
      <c r="M327" s="120">
        <v>6567</v>
      </c>
      <c r="N327" s="120">
        <v>917</v>
      </c>
      <c r="O327" s="120">
        <f t="shared" si="66"/>
        <v>11940</v>
      </c>
      <c r="P327" s="120">
        <f>'[1]SH-FA2007-18'!DH329</f>
        <v>228</v>
      </c>
      <c r="Q327" s="120">
        <f>'[1]SH-FA2007-18'!DI329</f>
        <v>360</v>
      </c>
      <c r="R327" s="120">
        <f>'[1]SH-FA2007-18'!DJ329</f>
        <v>367</v>
      </c>
      <c r="S327" s="120">
        <f>'[1]SH-FA2007-18'!DK329</f>
        <v>287</v>
      </c>
      <c r="T327" s="120">
        <f>'[1]SH-FA2007-18'!DL329</f>
        <v>473</v>
      </c>
      <c r="U327" s="120">
        <f>'[1]SH-FA2007-18'!DM329</f>
        <v>2342.4</v>
      </c>
      <c r="V327" s="120">
        <f>'[1]SH-FA2007-18'!DN329</f>
        <v>822.2</v>
      </c>
      <c r="W327" s="120">
        <f>'[1]SH-FA2007-18'!DO329</f>
        <v>5909.0444444444456</v>
      </c>
      <c r="X327" s="120">
        <f>'[1]SH-FA2007-18'!DP329</f>
        <v>1059.3555555555554</v>
      </c>
      <c r="Y327" s="121">
        <f t="shared" si="67"/>
        <v>11848.000000000002</v>
      </c>
      <c r="Z327" s="122">
        <f t="shared" si="68"/>
        <v>84.132841328413292</v>
      </c>
      <c r="AA327" s="122">
        <f t="shared" si="69"/>
        <v>100</v>
      </c>
      <c r="AB327" s="122">
        <f t="shared" si="58"/>
        <v>100</v>
      </c>
      <c r="AC327" s="122">
        <f t="shared" si="59"/>
        <v>99.307958477508649</v>
      </c>
      <c r="AD327" s="122">
        <f t="shared" si="60"/>
        <v>100</v>
      </c>
      <c r="AE327" s="122">
        <f t="shared" si="61"/>
        <v>100</v>
      </c>
      <c r="AF327" s="122">
        <f t="shared" si="62"/>
        <v>53.985554826001312</v>
      </c>
      <c r="AG327" s="122">
        <f t="shared" si="63"/>
        <v>89.980880835152206</v>
      </c>
      <c r="AH327" s="122">
        <f t="shared" si="64"/>
        <v>100</v>
      </c>
      <c r="AI327" s="122">
        <f t="shared" si="65"/>
        <v>99.229480737018434</v>
      </c>
      <c r="AJ327" s="11">
        <f t="shared" si="70"/>
        <v>91.999999999998181</v>
      </c>
    </row>
    <row r="328" spans="1:36" ht="24.95" customHeight="1" x14ac:dyDescent="0.25">
      <c r="A328" s="123" t="s">
        <v>1750</v>
      </c>
      <c r="B328" s="124" t="s">
        <v>1746</v>
      </c>
      <c r="C328" s="125" t="s">
        <v>385</v>
      </c>
      <c r="D328" s="125" t="s">
        <v>408</v>
      </c>
      <c r="E328" s="126" t="s">
        <v>1788</v>
      </c>
      <c r="F328" s="120">
        <v>202</v>
      </c>
      <c r="G328" s="120">
        <v>186</v>
      </c>
      <c r="H328" s="120">
        <v>177</v>
      </c>
      <c r="I328" s="120">
        <v>174</v>
      </c>
      <c r="J328" s="120">
        <v>176</v>
      </c>
      <c r="K328" s="120">
        <v>995</v>
      </c>
      <c r="L328" s="120">
        <v>1239</v>
      </c>
      <c r="M328" s="120">
        <v>6608</v>
      </c>
      <c r="N328" s="120">
        <v>896</v>
      </c>
      <c r="O328" s="120">
        <f t="shared" si="66"/>
        <v>10653</v>
      </c>
      <c r="P328" s="120">
        <f>'[1]SH-FA2007-18'!DH330</f>
        <v>111</v>
      </c>
      <c r="Q328" s="120">
        <f>'[1]SH-FA2007-18'!DI330</f>
        <v>128</v>
      </c>
      <c r="R328" s="120">
        <f>'[1]SH-FA2007-18'!DJ330</f>
        <v>107</v>
      </c>
      <c r="S328" s="120">
        <f>'[1]SH-FA2007-18'!DK330</f>
        <v>185</v>
      </c>
      <c r="T328" s="120">
        <f>'[1]SH-FA2007-18'!DL330</f>
        <v>241</v>
      </c>
      <c r="U328" s="120">
        <f>'[1]SH-FA2007-18'!DM330</f>
        <v>840</v>
      </c>
      <c r="V328" s="120">
        <f>'[1]SH-FA2007-18'!DN330</f>
        <v>103.8</v>
      </c>
      <c r="W328" s="120">
        <f>'[1]SH-FA2007-18'!DO330</f>
        <v>2602.0444444444443</v>
      </c>
      <c r="X328" s="120">
        <f>'[1]SH-FA2007-18'!DP330</f>
        <v>625.15555555555557</v>
      </c>
      <c r="Y328" s="121">
        <f t="shared" si="67"/>
        <v>4943</v>
      </c>
      <c r="Z328" s="122">
        <f t="shared" si="68"/>
        <v>54.950495049504951</v>
      </c>
      <c r="AA328" s="122">
        <f t="shared" si="69"/>
        <v>68.817204301075279</v>
      </c>
      <c r="AB328" s="122">
        <f t="shared" si="58"/>
        <v>60.451977401129945</v>
      </c>
      <c r="AC328" s="122">
        <f t="shared" si="59"/>
        <v>100</v>
      </c>
      <c r="AD328" s="122">
        <f t="shared" si="60"/>
        <v>100</v>
      </c>
      <c r="AE328" s="122">
        <f t="shared" si="61"/>
        <v>84.422110552763812</v>
      </c>
      <c r="AF328" s="122">
        <f t="shared" si="62"/>
        <v>8.3777239709443094</v>
      </c>
      <c r="AG328" s="122">
        <f t="shared" si="63"/>
        <v>39.377185902609632</v>
      </c>
      <c r="AH328" s="122">
        <f t="shared" si="64"/>
        <v>69.771825396825392</v>
      </c>
      <c r="AI328" s="122">
        <f t="shared" si="65"/>
        <v>46.40007509621703</v>
      </c>
      <c r="AJ328" s="11">
        <f t="shared" si="70"/>
        <v>5710</v>
      </c>
    </row>
    <row r="329" spans="1:36" ht="24.95" customHeight="1" x14ac:dyDescent="0.25">
      <c r="A329" s="123" t="s">
        <v>1750</v>
      </c>
      <c r="B329" s="124" t="s">
        <v>1746</v>
      </c>
      <c r="C329" s="125" t="s">
        <v>385</v>
      </c>
      <c r="D329" s="125" t="s">
        <v>409</v>
      </c>
      <c r="E329" s="126" t="s">
        <v>1789</v>
      </c>
      <c r="F329" s="120">
        <v>185</v>
      </c>
      <c r="G329" s="120">
        <v>198</v>
      </c>
      <c r="H329" s="120">
        <v>210</v>
      </c>
      <c r="I329" s="120">
        <v>221</v>
      </c>
      <c r="J329" s="120">
        <v>230</v>
      </c>
      <c r="K329" s="120">
        <v>1258</v>
      </c>
      <c r="L329" s="120">
        <v>1346</v>
      </c>
      <c r="M329" s="120">
        <v>6921</v>
      </c>
      <c r="N329" s="120">
        <v>1249</v>
      </c>
      <c r="O329" s="120">
        <f t="shared" si="66"/>
        <v>11818</v>
      </c>
      <c r="P329" s="120">
        <f>'[1]SH-FA2007-18'!DH331</f>
        <v>8</v>
      </c>
      <c r="Q329" s="120">
        <f>'[1]SH-FA2007-18'!DI331</f>
        <v>200</v>
      </c>
      <c r="R329" s="120">
        <f>'[1]SH-FA2007-18'!DJ331</f>
        <v>170</v>
      </c>
      <c r="S329" s="120">
        <f>'[1]SH-FA2007-18'!DK331</f>
        <v>128</v>
      </c>
      <c r="T329" s="120">
        <f>'[1]SH-FA2007-18'!DL331</f>
        <v>321</v>
      </c>
      <c r="U329" s="120">
        <f>'[1]SH-FA2007-18'!DM331</f>
        <v>1450.4</v>
      </c>
      <c r="V329" s="120">
        <f>'[1]SH-FA2007-18'!DN331</f>
        <v>646.40000000000009</v>
      </c>
      <c r="W329" s="120">
        <f>'[1]SH-FA2007-18'!DO331</f>
        <v>4527.6222222222223</v>
      </c>
      <c r="X329" s="120">
        <f>'[1]SH-FA2007-18'!DP331</f>
        <v>1304.5777777777778</v>
      </c>
      <c r="Y329" s="121">
        <f t="shared" si="67"/>
        <v>8756</v>
      </c>
      <c r="Z329" s="122">
        <f t="shared" si="68"/>
        <v>4.3243243243243246</v>
      </c>
      <c r="AA329" s="122">
        <f t="shared" si="69"/>
        <v>100</v>
      </c>
      <c r="AB329" s="122">
        <f t="shared" si="58"/>
        <v>80.952380952380949</v>
      </c>
      <c r="AC329" s="122">
        <f t="shared" si="59"/>
        <v>57.918552036199102</v>
      </c>
      <c r="AD329" s="122">
        <f t="shared" si="60"/>
        <v>100</v>
      </c>
      <c r="AE329" s="122">
        <f t="shared" si="61"/>
        <v>100</v>
      </c>
      <c r="AF329" s="122">
        <f t="shared" si="62"/>
        <v>48.023774145616649</v>
      </c>
      <c r="AG329" s="122">
        <f t="shared" si="63"/>
        <v>65.41861323829248</v>
      </c>
      <c r="AH329" s="122">
        <f t="shared" si="64"/>
        <v>100</v>
      </c>
      <c r="AI329" s="122">
        <f t="shared" si="65"/>
        <v>74.090370621086478</v>
      </c>
      <c r="AJ329" s="11">
        <f t="shared" si="70"/>
        <v>3062</v>
      </c>
    </row>
    <row r="330" spans="1:36" ht="24.95" customHeight="1" x14ac:dyDescent="0.25">
      <c r="A330" s="123" t="s">
        <v>1750</v>
      </c>
      <c r="B330" s="124" t="s">
        <v>1746</v>
      </c>
      <c r="C330" s="125" t="s">
        <v>385</v>
      </c>
      <c r="D330" s="125" t="s">
        <v>410</v>
      </c>
      <c r="E330" s="126" t="s">
        <v>1662</v>
      </c>
      <c r="F330" s="120">
        <v>232</v>
      </c>
      <c r="G330" s="120">
        <v>242</v>
      </c>
      <c r="H330" s="120">
        <v>254</v>
      </c>
      <c r="I330" s="120">
        <v>265</v>
      </c>
      <c r="J330" s="120">
        <v>279</v>
      </c>
      <c r="K330" s="120">
        <v>1564</v>
      </c>
      <c r="L330" s="120">
        <v>1711</v>
      </c>
      <c r="M330" s="120">
        <v>8352</v>
      </c>
      <c r="N330" s="120">
        <v>1308</v>
      </c>
      <c r="O330" s="120">
        <f t="shared" si="66"/>
        <v>14207</v>
      </c>
      <c r="P330" s="120">
        <f>'[1]SH-FA2007-18'!DH332</f>
        <v>120</v>
      </c>
      <c r="Q330" s="120">
        <f>'[1]SH-FA2007-18'!DI332</f>
        <v>140</v>
      </c>
      <c r="R330" s="120">
        <f>'[1]SH-FA2007-18'!DJ332</f>
        <v>177</v>
      </c>
      <c r="S330" s="120">
        <f>'[1]SH-FA2007-18'!DK332</f>
        <v>136</v>
      </c>
      <c r="T330" s="120">
        <f>'[1]SH-FA2007-18'!DL332</f>
        <v>233</v>
      </c>
      <c r="U330" s="120">
        <f>'[1]SH-FA2007-18'!DM332</f>
        <v>1032.2</v>
      </c>
      <c r="V330" s="120">
        <f>'[1]SH-FA2007-18'!DN332</f>
        <v>344.00000000000006</v>
      </c>
      <c r="W330" s="120">
        <f>'[1]SH-FA2007-18'!DO332</f>
        <v>4524.2666666666673</v>
      </c>
      <c r="X330" s="120">
        <f>'[1]SH-FA2007-18'!DP332</f>
        <v>1289.5333333333333</v>
      </c>
      <c r="Y330" s="121">
        <f t="shared" si="67"/>
        <v>7996</v>
      </c>
      <c r="Z330" s="122">
        <f t="shared" si="68"/>
        <v>51.724137931034484</v>
      </c>
      <c r="AA330" s="122">
        <f t="shared" si="69"/>
        <v>57.851239669421481</v>
      </c>
      <c r="AB330" s="122">
        <f t="shared" si="58"/>
        <v>69.685039370078741</v>
      </c>
      <c r="AC330" s="122">
        <f t="shared" si="59"/>
        <v>51.320754716981135</v>
      </c>
      <c r="AD330" s="122">
        <f t="shared" si="60"/>
        <v>83.512544802867382</v>
      </c>
      <c r="AE330" s="122">
        <f t="shared" si="61"/>
        <v>65.997442455242975</v>
      </c>
      <c r="AF330" s="122">
        <f t="shared" si="62"/>
        <v>20.105201636469904</v>
      </c>
      <c r="AG330" s="122">
        <f t="shared" si="63"/>
        <v>54.169859514687111</v>
      </c>
      <c r="AH330" s="122">
        <f t="shared" si="64"/>
        <v>98.588175331294593</v>
      </c>
      <c r="AI330" s="122">
        <f t="shared" si="65"/>
        <v>56.282114450622934</v>
      </c>
      <c r="AJ330" s="11">
        <f t="shared" si="70"/>
        <v>6211</v>
      </c>
    </row>
    <row r="331" spans="1:36" ht="24.95" customHeight="1" x14ac:dyDescent="0.25">
      <c r="A331" s="123" t="s">
        <v>1750</v>
      </c>
      <c r="B331" s="124" t="s">
        <v>1746</v>
      </c>
      <c r="C331" s="125" t="s">
        <v>385</v>
      </c>
      <c r="D331" s="125" t="s">
        <v>411</v>
      </c>
      <c r="E331" s="126" t="s">
        <v>1669</v>
      </c>
      <c r="F331" s="120">
        <v>337</v>
      </c>
      <c r="G331" s="120">
        <v>330</v>
      </c>
      <c r="H331" s="120">
        <v>329</v>
      </c>
      <c r="I331" s="120">
        <v>333</v>
      </c>
      <c r="J331" s="120">
        <v>342</v>
      </c>
      <c r="K331" s="120">
        <v>1917</v>
      </c>
      <c r="L331" s="120">
        <v>2278</v>
      </c>
      <c r="M331" s="120">
        <v>11143</v>
      </c>
      <c r="N331" s="120">
        <v>2099</v>
      </c>
      <c r="O331" s="120">
        <f t="shared" si="66"/>
        <v>19108</v>
      </c>
      <c r="P331" s="120">
        <f>'[1]SH-FA2007-18'!DH333</f>
        <v>285</v>
      </c>
      <c r="Q331" s="120">
        <f>'[1]SH-FA2007-18'!DI333</f>
        <v>326</v>
      </c>
      <c r="R331" s="120">
        <f>'[1]SH-FA2007-18'!DJ333</f>
        <v>327</v>
      </c>
      <c r="S331" s="120">
        <f>'[1]SH-FA2007-18'!DK333</f>
        <v>324</v>
      </c>
      <c r="T331" s="120">
        <f>'[1]SH-FA2007-18'!DL333</f>
        <v>645</v>
      </c>
      <c r="U331" s="120">
        <f>'[1]SH-FA2007-18'!DM333</f>
        <v>2296.4</v>
      </c>
      <c r="V331" s="120">
        <f>'[1]SH-FA2007-18'!DN333</f>
        <v>659.39999999999986</v>
      </c>
      <c r="W331" s="120">
        <f>'[1]SH-FA2007-18'!DO333</f>
        <v>6413.6444444444442</v>
      </c>
      <c r="X331" s="120">
        <f>'[1]SH-FA2007-18'!DP333</f>
        <v>1731.5555555555557</v>
      </c>
      <c r="Y331" s="121">
        <f t="shared" si="67"/>
        <v>13008</v>
      </c>
      <c r="Z331" s="122">
        <f t="shared" si="68"/>
        <v>84.569732937685458</v>
      </c>
      <c r="AA331" s="122">
        <f t="shared" si="69"/>
        <v>98.787878787878796</v>
      </c>
      <c r="AB331" s="122">
        <f t="shared" si="58"/>
        <v>99.392097264437695</v>
      </c>
      <c r="AC331" s="122">
        <f t="shared" si="59"/>
        <v>97.297297297297305</v>
      </c>
      <c r="AD331" s="122">
        <f t="shared" si="60"/>
        <v>100</v>
      </c>
      <c r="AE331" s="122">
        <f t="shared" si="61"/>
        <v>100</v>
      </c>
      <c r="AF331" s="122">
        <f t="shared" si="62"/>
        <v>28.946444249341525</v>
      </c>
      <c r="AG331" s="122">
        <f t="shared" si="63"/>
        <v>57.557609660275013</v>
      </c>
      <c r="AH331" s="122">
        <f t="shared" si="64"/>
        <v>82.494309459530996</v>
      </c>
      <c r="AI331" s="122">
        <f t="shared" si="65"/>
        <v>68.076198450910624</v>
      </c>
      <c r="AJ331" s="11">
        <f t="shared" si="70"/>
        <v>6100</v>
      </c>
    </row>
    <row r="332" spans="1:36" ht="24.95" customHeight="1" x14ac:dyDescent="0.25">
      <c r="A332" s="123" t="s">
        <v>1736</v>
      </c>
      <c r="B332" s="124" t="s">
        <v>1732</v>
      </c>
      <c r="C332" s="125" t="s">
        <v>412</v>
      </c>
      <c r="D332" s="125" t="s">
        <v>413</v>
      </c>
      <c r="E332" s="126" t="s">
        <v>1790</v>
      </c>
      <c r="F332" s="120">
        <v>120</v>
      </c>
      <c r="G332" s="120">
        <v>128</v>
      </c>
      <c r="H332" s="120">
        <v>136</v>
      </c>
      <c r="I332" s="120">
        <v>143</v>
      </c>
      <c r="J332" s="120">
        <v>151</v>
      </c>
      <c r="K332" s="120">
        <v>842</v>
      </c>
      <c r="L332" s="120">
        <v>948</v>
      </c>
      <c r="M332" s="120">
        <v>7785</v>
      </c>
      <c r="N332" s="120">
        <v>1900</v>
      </c>
      <c r="O332" s="120">
        <f t="shared" si="66"/>
        <v>12153</v>
      </c>
      <c r="P332" s="120">
        <f>'[1]SH-FA2007-18'!DH334</f>
        <v>120</v>
      </c>
      <c r="Q332" s="120">
        <f>'[1]SH-FA2007-18'!DI334</f>
        <v>118</v>
      </c>
      <c r="R332" s="120">
        <f>'[1]SH-FA2007-18'!DJ334</f>
        <v>196</v>
      </c>
      <c r="S332" s="120">
        <f>'[1]SH-FA2007-18'!DK334</f>
        <v>182</v>
      </c>
      <c r="T332" s="120">
        <f>'[1]SH-FA2007-18'!DL334</f>
        <v>308</v>
      </c>
      <c r="U332" s="120">
        <f>'[1]SH-FA2007-18'!DM334</f>
        <v>912.6</v>
      </c>
      <c r="V332" s="120">
        <f>'[1]SH-FA2007-18'!DN334</f>
        <v>331.2</v>
      </c>
      <c r="W332" s="120">
        <f>'[1]SH-FA2007-18'!DO334</f>
        <v>3532.577777777778</v>
      </c>
      <c r="X332" s="120">
        <f>'[1]SH-FA2007-18'!DP334</f>
        <v>958.62222222222226</v>
      </c>
      <c r="Y332" s="121">
        <f t="shared" si="67"/>
        <v>6659</v>
      </c>
      <c r="Z332" s="122">
        <f t="shared" si="68"/>
        <v>100</v>
      </c>
      <c r="AA332" s="122">
        <f t="shared" si="69"/>
        <v>92.1875</v>
      </c>
      <c r="AB332" s="122">
        <f t="shared" si="58"/>
        <v>100</v>
      </c>
      <c r="AC332" s="122">
        <f t="shared" si="59"/>
        <v>100</v>
      </c>
      <c r="AD332" s="122">
        <f t="shared" si="60"/>
        <v>100</v>
      </c>
      <c r="AE332" s="122">
        <f t="shared" si="61"/>
        <v>100</v>
      </c>
      <c r="AF332" s="122">
        <f t="shared" si="62"/>
        <v>34.936708860759488</v>
      </c>
      <c r="AG332" s="122">
        <f t="shared" si="63"/>
        <v>45.376721615642616</v>
      </c>
      <c r="AH332" s="122">
        <f t="shared" si="64"/>
        <v>50.453801169590648</v>
      </c>
      <c r="AI332" s="122">
        <f t="shared" si="65"/>
        <v>54.793055212704679</v>
      </c>
      <c r="AJ332" s="11">
        <f t="shared" si="70"/>
        <v>5494</v>
      </c>
    </row>
    <row r="333" spans="1:36" ht="24.95" customHeight="1" x14ac:dyDescent="0.25">
      <c r="A333" s="123" t="s">
        <v>1025</v>
      </c>
      <c r="B333" s="124" t="s">
        <v>1732</v>
      </c>
      <c r="C333" s="125" t="s">
        <v>412</v>
      </c>
      <c r="D333" s="125" t="s">
        <v>414</v>
      </c>
      <c r="E333" s="126" t="s">
        <v>1791</v>
      </c>
      <c r="F333" s="120">
        <v>15</v>
      </c>
      <c r="G333" s="120">
        <v>16</v>
      </c>
      <c r="H333" s="120">
        <v>18</v>
      </c>
      <c r="I333" s="120">
        <v>20</v>
      </c>
      <c r="J333" s="120">
        <v>21</v>
      </c>
      <c r="K333" s="120">
        <v>131</v>
      </c>
      <c r="L333" s="120">
        <v>163</v>
      </c>
      <c r="M333" s="120">
        <v>1315</v>
      </c>
      <c r="N333" s="120">
        <v>355</v>
      </c>
      <c r="O333" s="120">
        <f t="shared" si="66"/>
        <v>2054</v>
      </c>
      <c r="P333" s="120">
        <f>'[1]SH-FA2007-18'!DH335</f>
        <v>14</v>
      </c>
      <c r="Q333" s="120">
        <f>'[1]SH-FA2007-18'!DI335</f>
        <v>18</v>
      </c>
      <c r="R333" s="120">
        <f>'[1]SH-FA2007-18'!DJ335</f>
        <v>36</v>
      </c>
      <c r="S333" s="120">
        <f>'[1]SH-FA2007-18'!DK335</f>
        <v>19</v>
      </c>
      <c r="T333" s="120">
        <f>'[1]SH-FA2007-18'!DL335</f>
        <v>41</v>
      </c>
      <c r="U333" s="120">
        <f>'[1]SH-FA2007-18'!DM335</f>
        <v>93</v>
      </c>
      <c r="V333" s="120">
        <f>'[1]SH-FA2007-18'!DN335</f>
        <v>91.6</v>
      </c>
      <c r="W333" s="120">
        <f>'[1]SH-FA2007-18'!DO335</f>
        <v>208.17777777777775</v>
      </c>
      <c r="X333" s="120">
        <f>'[1]SH-FA2007-18'!DP335</f>
        <v>20.222222222222221</v>
      </c>
      <c r="Y333" s="121">
        <f t="shared" si="67"/>
        <v>541</v>
      </c>
      <c r="Z333" s="122">
        <f t="shared" si="68"/>
        <v>93.333333333333329</v>
      </c>
      <c r="AA333" s="122">
        <f t="shared" si="69"/>
        <v>100</v>
      </c>
      <c r="AB333" s="122">
        <f t="shared" si="58"/>
        <v>100</v>
      </c>
      <c r="AC333" s="122">
        <f t="shared" si="59"/>
        <v>95</v>
      </c>
      <c r="AD333" s="122">
        <f t="shared" si="60"/>
        <v>100</v>
      </c>
      <c r="AE333" s="122">
        <f t="shared" si="61"/>
        <v>70.992366412213741</v>
      </c>
      <c r="AF333" s="122">
        <f t="shared" si="62"/>
        <v>56.196319018404907</v>
      </c>
      <c r="AG333" s="122">
        <f t="shared" si="63"/>
        <v>15.831009716941274</v>
      </c>
      <c r="AH333" s="122">
        <f t="shared" si="64"/>
        <v>5.6964006259780904</v>
      </c>
      <c r="AI333" s="122">
        <f t="shared" si="65"/>
        <v>26.338851022395325</v>
      </c>
      <c r="AJ333" s="11">
        <f t="shared" si="70"/>
        <v>1513</v>
      </c>
    </row>
    <row r="334" spans="1:36" ht="24.95" customHeight="1" x14ac:dyDescent="0.25">
      <c r="A334" s="123" t="s">
        <v>1736</v>
      </c>
      <c r="B334" s="124" t="s">
        <v>1732</v>
      </c>
      <c r="C334" s="125" t="s">
        <v>412</v>
      </c>
      <c r="D334" s="125" t="s">
        <v>415</v>
      </c>
      <c r="E334" s="126" t="s">
        <v>1064</v>
      </c>
      <c r="F334" s="120">
        <v>32</v>
      </c>
      <c r="G334" s="120">
        <v>31</v>
      </c>
      <c r="H334" s="120">
        <v>31</v>
      </c>
      <c r="I334" s="120">
        <v>31</v>
      </c>
      <c r="J334" s="120">
        <v>33</v>
      </c>
      <c r="K334" s="120">
        <v>201</v>
      </c>
      <c r="L334" s="120">
        <v>259</v>
      </c>
      <c r="M334" s="120">
        <v>1769</v>
      </c>
      <c r="N334" s="120">
        <v>424</v>
      </c>
      <c r="O334" s="120">
        <f t="shared" si="66"/>
        <v>2811</v>
      </c>
      <c r="P334" s="120">
        <f>'[1]SH-FA2007-18'!DH336</f>
        <v>14</v>
      </c>
      <c r="Q334" s="120">
        <f>'[1]SH-FA2007-18'!DI336</f>
        <v>38</v>
      </c>
      <c r="R334" s="120">
        <f>'[1]SH-FA2007-18'!DJ336</f>
        <v>63</v>
      </c>
      <c r="S334" s="120">
        <f>'[1]SH-FA2007-18'!DK336</f>
        <v>32</v>
      </c>
      <c r="T334" s="120">
        <f>'[1]SH-FA2007-18'!DL336</f>
        <v>34</v>
      </c>
      <c r="U334" s="120">
        <f>'[1]SH-FA2007-18'!DM336</f>
        <v>182.2</v>
      </c>
      <c r="V334" s="120">
        <f>'[1]SH-FA2007-18'!DN336</f>
        <v>73.400000000000006</v>
      </c>
      <c r="W334" s="120">
        <f>'[1]SH-FA2007-18'!DO336</f>
        <v>836.17777777777781</v>
      </c>
      <c r="X334" s="120">
        <f>'[1]SH-FA2007-18'!DP336</f>
        <v>294.22222222222223</v>
      </c>
      <c r="Y334" s="121">
        <f t="shared" si="67"/>
        <v>1567</v>
      </c>
      <c r="Z334" s="122">
        <f t="shared" si="68"/>
        <v>43.75</v>
      </c>
      <c r="AA334" s="122">
        <f t="shared" si="69"/>
        <v>100</v>
      </c>
      <c r="AB334" s="122">
        <f t="shared" si="58"/>
        <v>100</v>
      </c>
      <c r="AC334" s="122">
        <f t="shared" si="59"/>
        <v>100</v>
      </c>
      <c r="AD334" s="122">
        <f t="shared" si="60"/>
        <v>100</v>
      </c>
      <c r="AE334" s="122">
        <f t="shared" si="61"/>
        <v>90.646766169154219</v>
      </c>
      <c r="AF334" s="122">
        <f t="shared" si="62"/>
        <v>28.339768339768341</v>
      </c>
      <c r="AG334" s="122">
        <f t="shared" si="63"/>
        <v>47.268387664091456</v>
      </c>
      <c r="AH334" s="122">
        <f t="shared" si="64"/>
        <v>69.392033542976932</v>
      </c>
      <c r="AI334" s="122">
        <f t="shared" si="65"/>
        <v>55.745286374955526</v>
      </c>
      <c r="AJ334" s="11">
        <f t="shared" si="70"/>
        <v>1244</v>
      </c>
    </row>
    <row r="335" spans="1:36" ht="24.95" customHeight="1" x14ac:dyDescent="0.25">
      <c r="A335" s="123" t="s">
        <v>1736</v>
      </c>
      <c r="B335" s="124" t="s">
        <v>1732</v>
      </c>
      <c r="C335" s="125" t="s">
        <v>412</v>
      </c>
      <c r="D335" s="125" t="s">
        <v>416</v>
      </c>
      <c r="E335" s="126" t="s">
        <v>1084</v>
      </c>
      <c r="F335" s="120">
        <v>47</v>
      </c>
      <c r="G335" s="120">
        <v>45</v>
      </c>
      <c r="H335" s="120">
        <v>44</v>
      </c>
      <c r="I335" s="120">
        <v>44</v>
      </c>
      <c r="J335" s="120">
        <v>45</v>
      </c>
      <c r="K335" s="120">
        <v>249</v>
      </c>
      <c r="L335" s="120">
        <v>298</v>
      </c>
      <c r="M335" s="120">
        <v>2093</v>
      </c>
      <c r="N335" s="120">
        <v>535</v>
      </c>
      <c r="O335" s="120">
        <f t="shared" si="66"/>
        <v>3400</v>
      </c>
      <c r="P335" s="120">
        <f>'[1]SH-FA2007-18'!DH337</f>
        <v>40</v>
      </c>
      <c r="Q335" s="120">
        <f>'[1]SH-FA2007-18'!DI337</f>
        <v>45</v>
      </c>
      <c r="R335" s="120">
        <f>'[1]SH-FA2007-18'!DJ337</f>
        <v>51</v>
      </c>
      <c r="S335" s="120">
        <f>'[1]SH-FA2007-18'!DK337</f>
        <v>54</v>
      </c>
      <c r="T335" s="120">
        <f>'[1]SH-FA2007-18'!DL337</f>
        <v>77</v>
      </c>
      <c r="U335" s="120">
        <f>'[1]SH-FA2007-18'!DM337</f>
        <v>286.39999999999998</v>
      </c>
      <c r="V335" s="120">
        <f>'[1]SH-FA2007-18'!DN337</f>
        <v>123.79999999999998</v>
      </c>
      <c r="W335" s="120">
        <f>'[1]SH-FA2007-18'!DO337</f>
        <v>1089.1333333333334</v>
      </c>
      <c r="X335" s="120">
        <f>'[1]SH-FA2007-18'!DP337</f>
        <v>343.66666666666669</v>
      </c>
      <c r="Y335" s="121">
        <f t="shared" si="67"/>
        <v>2110</v>
      </c>
      <c r="Z335" s="122">
        <f t="shared" si="68"/>
        <v>85.106382978723403</v>
      </c>
      <c r="AA335" s="122">
        <f t="shared" si="69"/>
        <v>100</v>
      </c>
      <c r="AB335" s="122">
        <f t="shared" si="58"/>
        <v>100</v>
      </c>
      <c r="AC335" s="122">
        <f t="shared" si="59"/>
        <v>100</v>
      </c>
      <c r="AD335" s="122">
        <f t="shared" si="60"/>
        <v>100</v>
      </c>
      <c r="AE335" s="122">
        <f t="shared" si="61"/>
        <v>100</v>
      </c>
      <c r="AF335" s="122">
        <f t="shared" si="62"/>
        <v>41.543624161073822</v>
      </c>
      <c r="AG335" s="122">
        <f t="shared" si="63"/>
        <v>52.036948558687691</v>
      </c>
      <c r="AH335" s="122">
        <f t="shared" si="64"/>
        <v>64.236760124610598</v>
      </c>
      <c r="AI335" s="122">
        <f t="shared" si="65"/>
        <v>62.058823529411768</v>
      </c>
      <c r="AJ335" s="11">
        <f t="shared" si="70"/>
        <v>1290</v>
      </c>
    </row>
    <row r="336" spans="1:36" ht="24.95" customHeight="1" x14ac:dyDescent="0.25">
      <c r="A336" s="123" t="s">
        <v>1736</v>
      </c>
      <c r="B336" s="124" t="s">
        <v>1732</v>
      </c>
      <c r="C336" s="125" t="s">
        <v>412</v>
      </c>
      <c r="D336" s="125" t="s">
        <v>417</v>
      </c>
      <c r="E336" s="126" t="s">
        <v>1091</v>
      </c>
      <c r="F336" s="120">
        <v>37</v>
      </c>
      <c r="G336" s="120">
        <v>36</v>
      </c>
      <c r="H336" s="120">
        <v>38</v>
      </c>
      <c r="I336" s="120">
        <v>41</v>
      </c>
      <c r="J336" s="120">
        <v>43</v>
      </c>
      <c r="K336" s="120">
        <v>266</v>
      </c>
      <c r="L336" s="120">
        <v>328</v>
      </c>
      <c r="M336" s="120">
        <v>2302</v>
      </c>
      <c r="N336" s="120">
        <v>612</v>
      </c>
      <c r="O336" s="120">
        <f t="shared" si="66"/>
        <v>3703</v>
      </c>
      <c r="P336" s="120">
        <f>'[1]SH-FA2007-18'!DH338</f>
        <v>20</v>
      </c>
      <c r="Q336" s="120">
        <f>'[1]SH-FA2007-18'!DI338</f>
        <v>30</v>
      </c>
      <c r="R336" s="120">
        <f>'[1]SH-FA2007-18'!DJ338</f>
        <v>64</v>
      </c>
      <c r="S336" s="120">
        <f>'[1]SH-FA2007-18'!DK338</f>
        <v>53</v>
      </c>
      <c r="T336" s="120">
        <f>'[1]SH-FA2007-18'!DL338</f>
        <v>73</v>
      </c>
      <c r="U336" s="120">
        <f>'[1]SH-FA2007-18'!DM338</f>
        <v>192</v>
      </c>
      <c r="V336" s="120">
        <f>'[1]SH-FA2007-18'!DN338</f>
        <v>28.4</v>
      </c>
      <c r="W336" s="120">
        <f>'[1]SH-FA2007-18'!DO338</f>
        <v>556.37777777777774</v>
      </c>
      <c r="X336" s="120">
        <f>'[1]SH-FA2007-18'!DP338</f>
        <v>234.22222222222223</v>
      </c>
      <c r="Y336" s="121">
        <f t="shared" si="67"/>
        <v>1251</v>
      </c>
      <c r="Z336" s="122">
        <f t="shared" si="68"/>
        <v>54.054054054054056</v>
      </c>
      <c r="AA336" s="122">
        <f t="shared" si="69"/>
        <v>83.333333333333343</v>
      </c>
      <c r="AB336" s="122">
        <f t="shared" si="58"/>
        <v>100</v>
      </c>
      <c r="AC336" s="122">
        <f t="shared" si="59"/>
        <v>100</v>
      </c>
      <c r="AD336" s="122">
        <f t="shared" si="60"/>
        <v>100</v>
      </c>
      <c r="AE336" s="122">
        <f t="shared" si="61"/>
        <v>72.180451127819538</v>
      </c>
      <c r="AF336" s="122">
        <f t="shared" si="62"/>
        <v>8.6585365853658534</v>
      </c>
      <c r="AG336" s="122">
        <f t="shared" si="63"/>
        <v>24.169321363065933</v>
      </c>
      <c r="AH336" s="122">
        <f t="shared" si="64"/>
        <v>38.271604938271608</v>
      </c>
      <c r="AI336" s="122">
        <f t="shared" si="65"/>
        <v>33.783418849581423</v>
      </c>
      <c r="AJ336" s="11">
        <f t="shared" si="70"/>
        <v>2452</v>
      </c>
    </row>
    <row r="337" spans="1:36" ht="24.95" customHeight="1" x14ac:dyDescent="0.25">
      <c r="A337" s="123" t="s">
        <v>1747</v>
      </c>
      <c r="B337" s="124" t="s">
        <v>1732</v>
      </c>
      <c r="C337" s="125" t="s">
        <v>412</v>
      </c>
      <c r="D337" s="125" t="s">
        <v>418</v>
      </c>
      <c r="E337" s="126" t="s">
        <v>1092</v>
      </c>
      <c r="F337" s="120">
        <v>173</v>
      </c>
      <c r="G337" s="120">
        <v>163</v>
      </c>
      <c r="H337" s="120">
        <v>157</v>
      </c>
      <c r="I337" s="120">
        <v>154</v>
      </c>
      <c r="J337" s="120">
        <v>156</v>
      </c>
      <c r="K337" s="120">
        <v>867</v>
      </c>
      <c r="L337" s="120">
        <v>1067</v>
      </c>
      <c r="M337" s="120">
        <v>8726</v>
      </c>
      <c r="N337" s="120">
        <v>2320</v>
      </c>
      <c r="O337" s="120">
        <f t="shared" si="66"/>
        <v>13783</v>
      </c>
      <c r="P337" s="120">
        <f>'[1]SH-FA2007-18'!DH339</f>
        <v>110</v>
      </c>
      <c r="Q337" s="120">
        <f>'[1]SH-FA2007-18'!DI339</f>
        <v>140</v>
      </c>
      <c r="R337" s="120">
        <f>'[1]SH-FA2007-18'!DJ339</f>
        <v>239</v>
      </c>
      <c r="S337" s="120">
        <f>'[1]SH-FA2007-18'!DK339</f>
        <v>177</v>
      </c>
      <c r="T337" s="120">
        <f>'[1]SH-FA2007-18'!DL339</f>
        <v>385</v>
      </c>
      <c r="U337" s="120">
        <f>'[1]SH-FA2007-18'!DM339</f>
        <v>1277</v>
      </c>
      <c r="V337" s="120">
        <f>'[1]SH-FA2007-18'!DN339</f>
        <v>275.00000000000006</v>
      </c>
      <c r="W337" s="120">
        <f>'[1]SH-FA2007-18'!DO339</f>
        <v>1636.8666666666666</v>
      </c>
      <c r="X337" s="120">
        <f>'[1]SH-FA2007-18'!DP339</f>
        <v>493.13333333333333</v>
      </c>
      <c r="Y337" s="121">
        <f t="shared" si="67"/>
        <v>4733</v>
      </c>
      <c r="Z337" s="122">
        <f t="shared" si="68"/>
        <v>63.583815028901739</v>
      </c>
      <c r="AA337" s="122">
        <f t="shared" si="69"/>
        <v>85.889570552147248</v>
      </c>
      <c r="AB337" s="122">
        <f t="shared" si="58"/>
        <v>100</v>
      </c>
      <c r="AC337" s="122">
        <f t="shared" si="59"/>
        <v>100</v>
      </c>
      <c r="AD337" s="122">
        <f t="shared" si="60"/>
        <v>100</v>
      </c>
      <c r="AE337" s="122">
        <f t="shared" si="61"/>
        <v>100</v>
      </c>
      <c r="AF337" s="122">
        <f t="shared" si="62"/>
        <v>25.773195876288664</v>
      </c>
      <c r="AG337" s="122">
        <f t="shared" si="63"/>
        <v>18.758499503399801</v>
      </c>
      <c r="AH337" s="122">
        <f t="shared" si="64"/>
        <v>21.255747126436781</v>
      </c>
      <c r="AI337" s="122">
        <f t="shared" si="65"/>
        <v>34.339403613146629</v>
      </c>
      <c r="AJ337" s="11">
        <f t="shared" si="70"/>
        <v>9050</v>
      </c>
    </row>
    <row r="338" spans="1:36" ht="24.95" customHeight="1" x14ac:dyDescent="0.25">
      <c r="A338" s="123" t="s">
        <v>1736</v>
      </c>
      <c r="B338" s="124" t="s">
        <v>1732</v>
      </c>
      <c r="C338" s="125" t="s">
        <v>412</v>
      </c>
      <c r="D338" s="125" t="s">
        <v>419</v>
      </c>
      <c r="E338" s="126" t="s">
        <v>1792</v>
      </c>
      <c r="F338" s="120">
        <v>43</v>
      </c>
      <c r="G338" s="120">
        <v>47</v>
      </c>
      <c r="H338" s="120">
        <v>50</v>
      </c>
      <c r="I338" s="120">
        <v>54</v>
      </c>
      <c r="J338" s="120">
        <v>58</v>
      </c>
      <c r="K338" s="120">
        <v>347</v>
      </c>
      <c r="L338" s="120">
        <v>417</v>
      </c>
      <c r="M338" s="120">
        <v>3296</v>
      </c>
      <c r="N338" s="120">
        <v>699</v>
      </c>
      <c r="O338" s="120">
        <f t="shared" si="66"/>
        <v>5011</v>
      </c>
      <c r="P338" s="120">
        <f>'[1]SH-FA2007-18'!DH340</f>
        <v>56</v>
      </c>
      <c r="Q338" s="120">
        <f>'[1]SH-FA2007-18'!DI340</f>
        <v>49</v>
      </c>
      <c r="R338" s="120">
        <f>'[1]SH-FA2007-18'!DJ340</f>
        <v>36</v>
      </c>
      <c r="S338" s="120">
        <f>'[1]SH-FA2007-18'!DK340</f>
        <v>34</v>
      </c>
      <c r="T338" s="120">
        <f>'[1]SH-FA2007-18'!DL340</f>
        <v>83</v>
      </c>
      <c r="U338" s="120">
        <f>'[1]SH-FA2007-18'!DM340</f>
        <v>212.2</v>
      </c>
      <c r="V338" s="120">
        <f>'[1]SH-FA2007-18'!DN340</f>
        <v>112.60000000000001</v>
      </c>
      <c r="W338" s="120">
        <f>'[1]SH-FA2007-18'!DO340</f>
        <v>375.6444444444445</v>
      </c>
      <c r="X338" s="120">
        <f>'[1]SH-FA2007-18'!DP340</f>
        <v>82.555555555555557</v>
      </c>
      <c r="Y338" s="121">
        <f t="shared" si="67"/>
        <v>1041</v>
      </c>
      <c r="Z338" s="122">
        <f t="shared" si="68"/>
        <v>100</v>
      </c>
      <c r="AA338" s="122">
        <f t="shared" si="69"/>
        <v>100</v>
      </c>
      <c r="AB338" s="122">
        <f t="shared" si="58"/>
        <v>72</v>
      </c>
      <c r="AC338" s="122">
        <f t="shared" si="59"/>
        <v>62.962962962962962</v>
      </c>
      <c r="AD338" s="122">
        <f t="shared" si="60"/>
        <v>100</v>
      </c>
      <c r="AE338" s="122">
        <f t="shared" si="61"/>
        <v>61.152737752161379</v>
      </c>
      <c r="AF338" s="122">
        <f t="shared" si="62"/>
        <v>27.002398081534771</v>
      </c>
      <c r="AG338" s="122">
        <f t="shared" si="63"/>
        <v>11.396979503775622</v>
      </c>
      <c r="AH338" s="122">
        <f t="shared" si="64"/>
        <v>11.810522969321251</v>
      </c>
      <c r="AI338" s="122">
        <f t="shared" si="65"/>
        <v>20.774296547595288</v>
      </c>
      <c r="AJ338" s="11">
        <f t="shared" si="70"/>
        <v>3970</v>
      </c>
    </row>
    <row r="339" spans="1:36" ht="24.95" customHeight="1" x14ac:dyDescent="0.25">
      <c r="A339" s="123" t="s">
        <v>1736</v>
      </c>
      <c r="B339" s="124" t="s">
        <v>1732</v>
      </c>
      <c r="C339" s="125" t="s">
        <v>412</v>
      </c>
      <c r="D339" s="125" t="s">
        <v>420</v>
      </c>
      <c r="E339" s="126" t="s">
        <v>1097</v>
      </c>
      <c r="F339" s="120">
        <v>82</v>
      </c>
      <c r="G339" s="120">
        <v>75</v>
      </c>
      <c r="H339" s="120">
        <v>70</v>
      </c>
      <c r="I339" s="120">
        <v>69</v>
      </c>
      <c r="J339" s="120">
        <v>71</v>
      </c>
      <c r="K339" s="120">
        <v>429</v>
      </c>
      <c r="L339" s="120">
        <v>577</v>
      </c>
      <c r="M339" s="120">
        <v>4065</v>
      </c>
      <c r="N339" s="120">
        <v>1042</v>
      </c>
      <c r="O339" s="120">
        <f t="shared" si="66"/>
        <v>6480</v>
      </c>
      <c r="P339" s="120">
        <f>'[1]SH-FA2007-18'!DH341</f>
        <v>79</v>
      </c>
      <c r="Q339" s="120">
        <f>'[1]SH-FA2007-18'!DI341</f>
        <v>114</v>
      </c>
      <c r="R339" s="120">
        <f>'[1]SH-FA2007-18'!DJ341</f>
        <v>93</v>
      </c>
      <c r="S339" s="120">
        <f>'[1]SH-FA2007-18'!DK341</f>
        <v>99</v>
      </c>
      <c r="T339" s="120">
        <f>'[1]SH-FA2007-18'!DL341</f>
        <v>178</v>
      </c>
      <c r="U339" s="120">
        <f>'[1]SH-FA2007-18'!DM341</f>
        <v>603.20000000000005</v>
      </c>
      <c r="V339" s="120">
        <f>'[1]SH-FA2007-18'!DN341</f>
        <v>251.6</v>
      </c>
      <c r="W339" s="120">
        <f>'[1]SH-FA2007-18'!DO341</f>
        <v>3091.9555555555557</v>
      </c>
      <c r="X339" s="120">
        <f>'[1]SH-FA2007-18'!DP341</f>
        <v>1114.2444444444445</v>
      </c>
      <c r="Y339" s="121">
        <f t="shared" si="67"/>
        <v>5624</v>
      </c>
      <c r="Z339" s="122">
        <f t="shared" si="68"/>
        <v>96.341463414634148</v>
      </c>
      <c r="AA339" s="122">
        <f t="shared" si="69"/>
        <v>100</v>
      </c>
      <c r="AB339" s="122">
        <f t="shared" ref="AB339:AB402" si="71">IF(R339/H339*100&gt;100,100,R339/H339*100)</f>
        <v>100</v>
      </c>
      <c r="AC339" s="122">
        <f t="shared" ref="AC339:AC402" si="72">IF(S339/I339*100&gt;100,100,S339/I339*100)</f>
        <v>100</v>
      </c>
      <c r="AD339" s="122">
        <f t="shared" ref="AD339:AD402" si="73">IF(T339/J339*100&gt;100,100,T339/J339*100)</f>
        <v>100</v>
      </c>
      <c r="AE339" s="122">
        <f t="shared" ref="AE339:AE402" si="74">IF(U339/K339*100&gt;100,100,U339/K339*100)</f>
        <v>100</v>
      </c>
      <c r="AF339" s="122">
        <f t="shared" ref="AF339:AF402" si="75">IF(V339/L339*100&gt;100,100,V339/L339*100)</f>
        <v>43.60485268630849</v>
      </c>
      <c r="AG339" s="122">
        <f t="shared" ref="AG339:AG402" si="76">IF(W339/M339*100&gt;100,100,W339/M339*100)</f>
        <v>76.062867295339615</v>
      </c>
      <c r="AH339" s="122">
        <f t="shared" ref="AH339:AH402" si="77">IF(X339/N339*100&gt;100,100,X339/N339*100)</f>
        <v>100</v>
      </c>
      <c r="AI339" s="122">
        <f t="shared" ref="AI339:AI402" si="78">IF(Y339/O339*100&gt;100,100,Y339/O339*100)</f>
        <v>86.790123456790127</v>
      </c>
      <c r="AJ339" s="11">
        <f t="shared" si="70"/>
        <v>856</v>
      </c>
    </row>
    <row r="340" spans="1:36" ht="24.95" customHeight="1" x14ac:dyDescent="0.25">
      <c r="A340" s="123" t="s">
        <v>1736</v>
      </c>
      <c r="B340" s="124" t="s">
        <v>1732</v>
      </c>
      <c r="C340" s="125" t="s">
        <v>412</v>
      </c>
      <c r="D340" s="125" t="s">
        <v>421</v>
      </c>
      <c r="E340" s="126" t="s">
        <v>1168</v>
      </c>
      <c r="F340" s="120">
        <v>26</v>
      </c>
      <c r="G340" s="120">
        <v>26</v>
      </c>
      <c r="H340" s="120">
        <v>27</v>
      </c>
      <c r="I340" s="120">
        <v>29</v>
      </c>
      <c r="J340" s="120">
        <v>30</v>
      </c>
      <c r="K340" s="120">
        <v>196</v>
      </c>
      <c r="L340" s="120">
        <v>264</v>
      </c>
      <c r="M340" s="120">
        <v>1790</v>
      </c>
      <c r="N340" s="120">
        <v>468</v>
      </c>
      <c r="O340" s="120">
        <f t="shared" si="66"/>
        <v>2856</v>
      </c>
      <c r="P340" s="120">
        <f>'[1]SH-FA2007-18'!DH342</f>
        <v>16</v>
      </c>
      <c r="Q340" s="120">
        <f>'[1]SH-FA2007-18'!DI342</f>
        <v>23</v>
      </c>
      <c r="R340" s="120">
        <f>'[1]SH-FA2007-18'!DJ342</f>
        <v>29</v>
      </c>
      <c r="S340" s="120">
        <f>'[1]SH-FA2007-18'!DK342</f>
        <v>21</v>
      </c>
      <c r="T340" s="120">
        <f>'[1]SH-FA2007-18'!DL342</f>
        <v>76</v>
      </c>
      <c r="U340" s="120">
        <f>'[1]SH-FA2007-18'!DM342</f>
        <v>228.6</v>
      </c>
      <c r="V340" s="120">
        <f>'[1]SH-FA2007-18'!DN342</f>
        <v>77</v>
      </c>
      <c r="W340" s="120">
        <f>'[1]SH-FA2007-18'!DO342</f>
        <v>1466.0666666666666</v>
      </c>
      <c r="X340" s="120">
        <f>'[1]SH-FA2007-18'!DP342</f>
        <v>866.33333333333326</v>
      </c>
      <c r="Y340" s="121">
        <f t="shared" si="67"/>
        <v>2803</v>
      </c>
      <c r="Z340" s="122">
        <f t="shared" si="68"/>
        <v>61.53846153846154</v>
      </c>
      <c r="AA340" s="122">
        <f t="shared" si="69"/>
        <v>88.461538461538453</v>
      </c>
      <c r="AB340" s="122">
        <f t="shared" si="71"/>
        <v>100</v>
      </c>
      <c r="AC340" s="122">
        <f t="shared" si="72"/>
        <v>72.41379310344827</v>
      </c>
      <c r="AD340" s="122">
        <f t="shared" si="73"/>
        <v>100</v>
      </c>
      <c r="AE340" s="122">
        <f t="shared" si="74"/>
        <v>100</v>
      </c>
      <c r="AF340" s="122">
        <f t="shared" si="75"/>
        <v>29.166666666666668</v>
      </c>
      <c r="AG340" s="122">
        <f t="shared" si="76"/>
        <v>81.903165735567967</v>
      </c>
      <c r="AH340" s="122">
        <f t="shared" si="77"/>
        <v>100</v>
      </c>
      <c r="AI340" s="122">
        <f t="shared" si="78"/>
        <v>98.144257703081223</v>
      </c>
      <c r="AJ340" s="11">
        <f t="shared" si="70"/>
        <v>53</v>
      </c>
    </row>
    <row r="341" spans="1:36" ht="24.95" customHeight="1" x14ac:dyDescent="0.25">
      <c r="A341" s="123" t="s">
        <v>1736</v>
      </c>
      <c r="B341" s="124" t="s">
        <v>1732</v>
      </c>
      <c r="C341" s="125" t="s">
        <v>412</v>
      </c>
      <c r="D341" s="125" t="s">
        <v>422</v>
      </c>
      <c r="E341" s="126" t="s">
        <v>1696</v>
      </c>
      <c r="F341" s="120">
        <v>39</v>
      </c>
      <c r="G341" s="120">
        <v>38</v>
      </c>
      <c r="H341" s="120">
        <v>36</v>
      </c>
      <c r="I341" s="120">
        <v>37</v>
      </c>
      <c r="J341" s="120">
        <v>36</v>
      </c>
      <c r="K341" s="120">
        <v>203</v>
      </c>
      <c r="L341" s="120">
        <v>237</v>
      </c>
      <c r="M341" s="120">
        <v>1697</v>
      </c>
      <c r="N341" s="120">
        <v>436</v>
      </c>
      <c r="O341" s="120">
        <f t="shared" si="66"/>
        <v>2759</v>
      </c>
      <c r="P341" s="120">
        <f>'[1]SH-FA2007-18'!DH343</f>
        <v>14</v>
      </c>
      <c r="Q341" s="120">
        <f>'[1]SH-FA2007-18'!DI343</f>
        <v>14</v>
      </c>
      <c r="R341" s="120">
        <f>'[1]SH-FA2007-18'!DJ343</f>
        <v>34</v>
      </c>
      <c r="S341" s="120">
        <f>'[1]SH-FA2007-18'!DK343</f>
        <v>47</v>
      </c>
      <c r="T341" s="120">
        <f>'[1]SH-FA2007-18'!DL343</f>
        <v>46</v>
      </c>
      <c r="U341" s="120">
        <f>'[1]SH-FA2007-18'!DM343</f>
        <v>188</v>
      </c>
      <c r="V341" s="120">
        <f>'[1]SH-FA2007-18'!DN343</f>
        <v>102.99999999999999</v>
      </c>
      <c r="W341" s="120">
        <f>'[1]SH-FA2007-18'!DO343</f>
        <v>2158.244444444445</v>
      </c>
      <c r="X341" s="120">
        <f>'[1]SH-FA2007-18'!DP343</f>
        <v>619.75555555555559</v>
      </c>
      <c r="Y341" s="121">
        <f t="shared" si="67"/>
        <v>3224.0000000000005</v>
      </c>
      <c r="Z341" s="122">
        <f t="shared" si="68"/>
        <v>35.897435897435898</v>
      </c>
      <c r="AA341" s="122">
        <f t="shared" si="69"/>
        <v>36.84210526315789</v>
      </c>
      <c r="AB341" s="122">
        <f t="shared" si="71"/>
        <v>94.444444444444443</v>
      </c>
      <c r="AC341" s="122">
        <f t="shared" si="72"/>
        <v>100</v>
      </c>
      <c r="AD341" s="122">
        <f t="shared" si="73"/>
        <v>100</v>
      </c>
      <c r="AE341" s="122">
        <f t="shared" si="74"/>
        <v>92.610837438423644</v>
      </c>
      <c r="AF341" s="122">
        <f t="shared" si="75"/>
        <v>43.459915611814345</v>
      </c>
      <c r="AG341" s="122">
        <f t="shared" si="76"/>
        <v>100</v>
      </c>
      <c r="AH341" s="122">
        <f t="shared" si="77"/>
        <v>100</v>
      </c>
      <c r="AI341" s="122">
        <f t="shared" si="78"/>
        <v>100</v>
      </c>
      <c r="AJ341" s="11" t="str">
        <f t="shared" si="70"/>
        <v>-</v>
      </c>
    </row>
    <row r="342" spans="1:36" ht="24.95" customHeight="1" x14ac:dyDescent="0.25">
      <c r="A342" s="123" t="s">
        <v>1736</v>
      </c>
      <c r="B342" s="124" t="s">
        <v>1732</v>
      </c>
      <c r="C342" s="125" t="s">
        <v>412</v>
      </c>
      <c r="D342" s="125" t="s">
        <v>423</v>
      </c>
      <c r="E342" s="126" t="s">
        <v>1198</v>
      </c>
      <c r="F342" s="120">
        <v>33</v>
      </c>
      <c r="G342" s="120">
        <v>31</v>
      </c>
      <c r="H342" s="120">
        <v>31</v>
      </c>
      <c r="I342" s="120">
        <v>31</v>
      </c>
      <c r="J342" s="120">
        <v>32</v>
      </c>
      <c r="K342" s="120">
        <v>185</v>
      </c>
      <c r="L342" s="120">
        <v>234</v>
      </c>
      <c r="M342" s="120">
        <v>1960</v>
      </c>
      <c r="N342" s="120">
        <v>459</v>
      </c>
      <c r="O342" s="120">
        <f t="shared" si="66"/>
        <v>2996</v>
      </c>
      <c r="P342" s="120">
        <f>'[1]SH-FA2007-18'!DH344</f>
        <v>29</v>
      </c>
      <c r="Q342" s="120">
        <f>'[1]SH-FA2007-18'!DI344</f>
        <v>34</v>
      </c>
      <c r="R342" s="120">
        <f>'[1]SH-FA2007-18'!DJ344</f>
        <v>54</v>
      </c>
      <c r="S342" s="120">
        <f>'[1]SH-FA2007-18'!DK344</f>
        <v>48</v>
      </c>
      <c r="T342" s="120">
        <f>'[1]SH-FA2007-18'!DL344</f>
        <v>67</v>
      </c>
      <c r="U342" s="120">
        <f>'[1]SH-FA2007-18'!DM344</f>
        <v>159</v>
      </c>
      <c r="V342" s="120">
        <f>'[1]SH-FA2007-18'!DN344</f>
        <v>64.399999999999991</v>
      </c>
      <c r="W342" s="120">
        <f>'[1]SH-FA2007-18'!DO344</f>
        <v>800.97777777777765</v>
      </c>
      <c r="X342" s="120">
        <f>'[1]SH-FA2007-18'!DP344</f>
        <v>387.62222222222226</v>
      </c>
      <c r="Y342" s="121">
        <f t="shared" si="67"/>
        <v>1644</v>
      </c>
      <c r="Z342" s="122">
        <f t="shared" si="68"/>
        <v>87.878787878787875</v>
      </c>
      <c r="AA342" s="122">
        <f t="shared" si="69"/>
        <v>100</v>
      </c>
      <c r="AB342" s="122">
        <f t="shared" si="71"/>
        <v>100</v>
      </c>
      <c r="AC342" s="122">
        <f t="shared" si="72"/>
        <v>100</v>
      </c>
      <c r="AD342" s="122">
        <f t="shared" si="73"/>
        <v>100</v>
      </c>
      <c r="AE342" s="122">
        <f t="shared" si="74"/>
        <v>85.945945945945951</v>
      </c>
      <c r="AF342" s="122">
        <f t="shared" si="75"/>
        <v>27.52136752136752</v>
      </c>
      <c r="AG342" s="122">
        <f t="shared" si="76"/>
        <v>40.866213151927433</v>
      </c>
      <c r="AH342" s="122">
        <f t="shared" si="77"/>
        <v>84.449285887194392</v>
      </c>
      <c r="AI342" s="122">
        <f t="shared" si="78"/>
        <v>54.873164218958614</v>
      </c>
      <c r="AJ342" s="11">
        <f t="shared" si="70"/>
        <v>1352</v>
      </c>
    </row>
    <row r="343" spans="1:36" ht="24.95" customHeight="1" x14ac:dyDescent="0.25">
      <c r="A343" s="123" t="s">
        <v>1747</v>
      </c>
      <c r="B343" s="124" t="s">
        <v>1732</v>
      </c>
      <c r="C343" s="125" t="s">
        <v>412</v>
      </c>
      <c r="D343" s="125" t="s">
        <v>424</v>
      </c>
      <c r="E343" s="126" t="s">
        <v>1213</v>
      </c>
      <c r="F343" s="120">
        <v>55</v>
      </c>
      <c r="G343" s="120">
        <v>54</v>
      </c>
      <c r="H343" s="120">
        <v>54</v>
      </c>
      <c r="I343" s="120">
        <v>55</v>
      </c>
      <c r="J343" s="120">
        <v>58</v>
      </c>
      <c r="K343" s="120">
        <v>320</v>
      </c>
      <c r="L343" s="120">
        <v>389</v>
      </c>
      <c r="M343" s="120">
        <v>3081</v>
      </c>
      <c r="N343" s="120">
        <v>738</v>
      </c>
      <c r="O343" s="120">
        <f t="shared" si="66"/>
        <v>4804</v>
      </c>
      <c r="P343" s="120">
        <f>'[1]SH-FA2007-18'!DH345</f>
        <v>42</v>
      </c>
      <c r="Q343" s="120">
        <f>'[1]SH-FA2007-18'!DI345</f>
        <v>47</v>
      </c>
      <c r="R343" s="120">
        <f>'[1]SH-FA2007-18'!DJ345</f>
        <v>62</v>
      </c>
      <c r="S343" s="120">
        <f>'[1]SH-FA2007-18'!DK345</f>
        <v>64</v>
      </c>
      <c r="T343" s="120">
        <f>'[1]SH-FA2007-18'!DL345</f>
        <v>112</v>
      </c>
      <c r="U343" s="120">
        <f>'[1]SH-FA2007-18'!DM345</f>
        <v>393</v>
      </c>
      <c r="V343" s="120">
        <f>'[1]SH-FA2007-18'!DN345</f>
        <v>152.39999999999998</v>
      </c>
      <c r="W343" s="120">
        <f>'[1]SH-FA2007-18'!DO345</f>
        <v>898.59999999999991</v>
      </c>
      <c r="X343" s="120">
        <f>'[1]SH-FA2007-18'!DP345</f>
        <v>267</v>
      </c>
      <c r="Y343" s="121">
        <f t="shared" si="67"/>
        <v>2038</v>
      </c>
      <c r="Z343" s="122">
        <f t="shared" si="68"/>
        <v>76.363636363636374</v>
      </c>
      <c r="AA343" s="122">
        <f t="shared" si="69"/>
        <v>87.037037037037038</v>
      </c>
      <c r="AB343" s="122">
        <f t="shared" si="71"/>
        <v>100</v>
      </c>
      <c r="AC343" s="122">
        <f t="shared" si="72"/>
        <v>100</v>
      </c>
      <c r="AD343" s="122">
        <f t="shared" si="73"/>
        <v>100</v>
      </c>
      <c r="AE343" s="122">
        <f t="shared" si="74"/>
        <v>100</v>
      </c>
      <c r="AF343" s="122">
        <f t="shared" si="75"/>
        <v>39.17737789203084</v>
      </c>
      <c r="AG343" s="122">
        <f t="shared" si="76"/>
        <v>29.165855241804607</v>
      </c>
      <c r="AH343" s="122">
        <f t="shared" si="77"/>
        <v>36.178861788617887</v>
      </c>
      <c r="AI343" s="122">
        <f t="shared" si="78"/>
        <v>42.422980849292259</v>
      </c>
      <c r="AJ343" s="11">
        <f t="shared" si="70"/>
        <v>2766</v>
      </c>
    </row>
    <row r="344" spans="1:36" ht="24.95" customHeight="1" x14ac:dyDescent="0.25">
      <c r="A344" s="123" t="s">
        <v>1736</v>
      </c>
      <c r="B344" s="124" t="s">
        <v>1732</v>
      </c>
      <c r="C344" s="125" t="s">
        <v>412</v>
      </c>
      <c r="D344" s="125" t="s">
        <v>425</v>
      </c>
      <c r="E344" s="126" t="s">
        <v>1243</v>
      </c>
      <c r="F344" s="120">
        <v>58</v>
      </c>
      <c r="G344" s="120">
        <v>54</v>
      </c>
      <c r="H344" s="120">
        <v>51</v>
      </c>
      <c r="I344" s="120">
        <v>49</v>
      </c>
      <c r="J344" s="120">
        <v>49</v>
      </c>
      <c r="K344" s="120">
        <v>280</v>
      </c>
      <c r="L344" s="120">
        <v>358</v>
      </c>
      <c r="M344" s="120">
        <v>2466</v>
      </c>
      <c r="N344" s="120">
        <v>410</v>
      </c>
      <c r="O344" s="120">
        <f t="shared" si="66"/>
        <v>3775</v>
      </c>
      <c r="P344" s="120">
        <f>'[1]SH-FA2007-18'!DH346</f>
        <v>53</v>
      </c>
      <c r="Q344" s="120">
        <f>'[1]SH-FA2007-18'!DI346</f>
        <v>51</v>
      </c>
      <c r="R344" s="120">
        <f>'[1]SH-FA2007-18'!DJ346</f>
        <v>62</v>
      </c>
      <c r="S344" s="120">
        <f>'[1]SH-FA2007-18'!DK346</f>
        <v>62</v>
      </c>
      <c r="T344" s="120">
        <f>'[1]SH-FA2007-18'!DL346</f>
        <v>125</v>
      </c>
      <c r="U344" s="120">
        <f>'[1]SH-FA2007-18'!DM346</f>
        <v>345</v>
      </c>
      <c r="V344" s="120">
        <f>'[1]SH-FA2007-18'!DN346</f>
        <v>83.8</v>
      </c>
      <c r="W344" s="120">
        <f>'[1]SH-FA2007-18'!DO346</f>
        <v>756.31111111111102</v>
      </c>
      <c r="X344" s="120">
        <f>'[1]SH-FA2007-18'!DP346</f>
        <v>143.88888888888889</v>
      </c>
      <c r="Y344" s="121">
        <f t="shared" si="67"/>
        <v>1681.9999999999998</v>
      </c>
      <c r="Z344" s="122">
        <f t="shared" si="68"/>
        <v>91.379310344827587</v>
      </c>
      <c r="AA344" s="122">
        <f t="shared" si="69"/>
        <v>94.444444444444443</v>
      </c>
      <c r="AB344" s="122">
        <f t="shared" si="71"/>
        <v>100</v>
      </c>
      <c r="AC344" s="122">
        <f t="shared" si="72"/>
        <v>100</v>
      </c>
      <c r="AD344" s="122">
        <f t="shared" si="73"/>
        <v>100</v>
      </c>
      <c r="AE344" s="122">
        <f t="shared" si="74"/>
        <v>100</v>
      </c>
      <c r="AF344" s="122">
        <f t="shared" si="75"/>
        <v>23.407821229050281</v>
      </c>
      <c r="AG344" s="122">
        <f t="shared" si="76"/>
        <v>30.669550328917722</v>
      </c>
      <c r="AH344" s="122">
        <f t="shared" si="77"/>
        <v>35.094850948509482</v>
      </c>
      <c r="AI344" s="122">
        <f t="shared" si="78"/>
        <v>44.556291390728468</v>
      </c>
      <c r="AJ344" s="11">
        <f t="shared" si="70"/>
        <v>2093</v>
      </c>
    </row>
    <row r="345" spans="1:36" ht="24.95" customHeight="1" x14ac:dyDescent="0.25">
      <c r="A345" s="123" t="s">
        <v>1736</v>
      </c>
      <c r="B345" s="124" t="s">
        <v>1732</v>
      </c>
      <c r="C345" s="125" t="s">
        <v>412</v>
      </c>
      <c r="D345" s="125" t="s">
        <v>426</v>
      </c>
      <c r="E345" s="126" t="s">
        <v>1272</v>
      </c>
      <c r="F345" s="120">
        <v>43</v>
      </c>
      <c r="G345" s="120">
        <v>43</v>
      </c>
      <c r="H345" s="120">
        <v>44</v>
      </c>
      <c r="I345" s="120">
        <v>44</v>
      </c>
      <c r="J345" s="120">
        <v>45</v>
      </c>
      <c r="K345" s="120">
        <v>255</v>
      </c>
      <c r="L345" s="120">
        <v>300</v>
      </c>
      <c r="M345" s="120">
        <v>2313</v>
      </c>
      <c r="N345" s="120">
        <v>623</v>
      </c>
      <c r="O345" s="120">
        <f t="shared" si="66"/>
        <v>3710</v>
      </c>
      <c r="P345" s="120">
        <f>'[1]SH-FA2007-18'!DH347</f>
        <v>23</v>
      </c>
      <c r="Q345" s="120">
        <f>'[1]SH-FA2007-18'!DI347</f>
        <v>32</v>
      </c>
      <c r="R345" s="120">
        <f>'[1]SH-FA2007-18'!DJ347</f>
        <v>39</v>
      </c>
      <c r="S345" s="120">
        <f>'[1]SH-FA2007-18'!DK347</f>
        <v>33</v>
      </c>
      <c r="T345" s="120">
        <f>'[1]SH-FA2007-18'!DL347</f>
        <v>89</v>
      </c>
      <c r="U345" s="120">
        <f>'[1]SH-FA2007-18'!DM347</f>
        <v>253</v>
      </c>
      <c r="V345" s="120">
        <f>'[1]SH-FA2007-18'!DN347</f>
        <v>83</v>
      </c>
      <c r="W345" s="120">
        <f>'[1]SH-FA2007-18'!DO347</f>
        <v>564.62222222222215</v>
      </c>
      <c r="X345" s="120">
        <f>'[1]SH-FA2007-18'!DP347</f>
        <v>272.37777777777774</v>
      </c>
      <c r="Y345" s="121">
        <f t="shared" si="67"/>
        <v>1389</v>
      </c>
      <c r="Z345" s="122">
        <f t="shared" si="68"/>
        <v>53.488372093023251</v>
      </c>
      <c r="AA345" s="122">
        <f t="shared" si="69"/>
        <v>74.418604651162795</v>
      </c>
      <c r="AB345" s="122">
        <f t="shared" si="71"/>
        <v>88.63636363636364</v>
      </c>
      <c r="AC345" s="122">
        <f t="shared" si="72"/>
        <v>75</v>
      </c>
      <c r="AD345" s="122">
        <f t="shared" si="73"/>
        <v>100</v>
      </c>
      <c r="AE345" s="122">
        <f t="shared" si="74"/>
        <v>99.215686274509807</v>
      </c>
      <c r="AF345" s="122">
        <f t="shared" si="75"/>
        <v>27.666666666666668</v>
      </c>
      <c r="AG345" s="122">
        <f t="shared" si="76"/>
        <v>24.410818081375794</v>
      </c>
      <c r="AH345" s="122">
        <f t="shared" si="77"/>
        <v>43.720349563046184</v>
      </c>
      <c r="AI345" s="122">
        <f t="shared" si="78"/>
        <v>37.439353099730461</v>
      </c>
      <c r="AJ345" s="11">
        <f t="shared" si="70"/>
        <v>2321</v>
      </c>
    </row>
    <row r="346" spans="1:36" ht="24.95" customHeight="1" x14ac:dyDescent="0.25">
      <c r="A346" s="123" t="s">
        <v>1747</v>
      </c>
      <c r="B346" s="124" t="s">
        <v>1732</v>
      </c>
      <c r="C346" s="125" t="s">
        <v>412</v>
      </c>
      <c r="D346" s="125" t="s">
        <v>427</v>
      </c>
      <c r="E346" s="126" t="s">
        <v>1793</v>
      </c>
      <c r="F346" s="120">
        <v>43</v>
      </c>
      <c r="G346" s="120">
        <v>45</v>
      </c>
      <c r="H346" s="120">
        <v>49</v>
      </c>
      <c r="I346" s="120">
        <v>50</v>
      </c>
      <c r="J346" s="120">
        <v>53</v>
      </c>
      <c r="K346" s="120">
        <v>290</v>
      </c>
      <c r="L346" s="120">
        <v>327</v>
      </c>
      <c r="M346" s="120">
        <v>2482</v>
      </c>
      <c r="N346" s="120">
        <v>555</v>
      </c>
      <c r="O346" s="120">
        <f t="shared" si="66"/>
        <v>3894</v>
      </c>
      <c r="P346" s="120">
        <f>'[1]SH-FA2007-18'!DH348</f>
        <v>53</v>
      </c>
      <c r="Q346" s="120">
        <f>'[1]SH-FA2007-18'!DI348</f>
        <v>48</v>
      </c>
      <c r="R346" s="120">
        <f>'[1]SH-FA2007-18'!DJ348</f>
        <v>96</v>
      </c>
      <c r="S346" s="120">
        <f>'[1]SH-FA2007-18'!DK348</f>
        <v>88</v>
      </c>
      <c r="T346" s="120">
        <f>'[1]SH-FA2007-18'!DL348</f>
        <v>125</v>
      </c>
      <c r="U346" s="120">
        <f>'[1]SH-FA2007-18'!DM348</f>
        <v>403.2</v>
      </c>
      <c r="V346" s="120">
        <f>'[1]SH-FA2007-18'!DN348</f>
        <v>128.79999999999998</v>
      </c>
      <c r="W346" s="120">
        <f>'[1]SH-FA2007-18'!DO348</f>
        <v>984.99999999999989</v>
      </c>
      <c r="X346" s="120">
        <f>'[1]SH-FA2007-18'!DP348</f>
        <v>233.99999999999997</v>
      </c>
      <c r="Y346" s="121">
        <f t="shared" si="67"/>
        <v>2161</v>
      </c>
      <c r="Z346" s="122">
        <f t="shared" si="68"/>
        <v>100</v>
      </c>
      <c r="AA346" s="122">
        <f t="shared" si="69"/>
        <v>100</v>
      </c>
      <c r="AB346" s="122">
        <f t="shared" si="71"/>
        <v>100</v>
      </c>
      <c r="AC346" s="122">
        <f t="shared" si="72"/>
        <v>100</v>
      </c>
      <c r="AD346" s="122">
        <f t="shared" si="73"/>
        <v>100</v>
      </c>
      <c r="AE346" s="122">
        <f t="shared" si="74"/>
        <v>100</v>
      </c>
      <c r="AF346" s="122">
        <f t="shared" si="75"/>
        <v>39.388379204892956</v>
      </c>
      <c r="AG346" s="122">
        <f t="shared" si="76"/>
        <v>39.685737308622073</v>
      </c>
      <c r="AH346" s="122">
        <f t="shared" si="77"/>
        <v>42.162162162162161</v>
      </c>
      <c r="AI346" s="122">
        <f t="shared" si="78"/>
        <v>55.495634309193633</v>
      </c>
      <c r="AJ346" s="11">
        <f t="shared" si="70"/>
        <v>1733</v>
      </c>
    </row>
    <row r="347" spans="1:36" ht="24.95" customHeight="1" x14ac:dyDescent="0.25">
      <c r="A347" s="123" t="s">
        <v>1736</v>
      </c>
      <c r="B347" s="124" t="s">
        <v>1732</v>
      </c>
      <c r="C347" s="125" t="s">
        <v>412</v>
      </c>
      <c r="D347" s="125" t="s">
        <v>428</v>
      </c>
      <c r="E347" s="126" t="s">
        <v>1357</v>
      </c>
      <c r="F347" s="120">
        <v>6055</v>
      </c>
      <c r="G347" s="120">
        <v>5880</v>
      </c>
      <c r="H347" s="120">
        <v>5794</v>
      </c>
      <c r="I347" s="120">
        <v>5792</v>
      </c>
      <c r="J347" s="120">
        <v>5861</v>
      </c>
      <c r="K347" s="120">
        <v>32139</v>
      </c>
      <c r="L347" s="120">
        <v>38748</v>
      </c>
      <c r="M347" s="120">
        <v>353446</v>
      </c>
      <c r="N347" s="120">
        <v>71510</v>
      </c>
      <c r="O347" s="120">
        <f t="shared" si="66"/>
        <v>525225</v>
      </c>
      <c r="P347" s="120">
        <f>'[1]SH-FA2007-18'!DH349</f>
        <v>623</v>
      </c>
      <c r="Q347" s="120">
        <f>'[1]SH-FA2007-18'!DI349</f>
        <v>6476</v>
      </c>
      <c r="R347" s="120">
        <f>'[1]SH-FA2007-18'!DJ349</f>
        <v>6232</v>
      </c>
      <c r="S347" s="120">
        <f>'[1]SH-FA2007-18'!DK349</f>
        <v>6285</v>
      </c>
      <c r="T347" s="120">
        <f>'[1]SH-FA2007-18'!DL349</f>
        <v>11975</v>
      </c>
      <c r="U347" s="120">
        <f>'[1]SH-FA2007-18'!DM349</f>
        <v>41036.6</v>
      </c>
      <c r="V347" s="120">
        <f>'[1]SH-FA2007-18'!DN349</f>
        <v>14363.200000000003</v>
      </c>
      <c r="W347" s="120">
        <f>'[1]SH-FA2007-18'!DO349</f>
        <v>112283.24444444446</v>
      </c>
      <c r="X347" s="120">
        <f>'[1]SH-FA2007-18'!DP349</f>
        <v>40457.955555555556</v>
      </c>
      <c r="Y347" s="121">
        <f t="shared" si="67"/>
        <v>239732.00000000003</v>
      </c>
      <c r="Z347" s="122">
        <f t="shared" si="68"/>
        <v>10.289017341040463</v>
      </c>
      <c r="AA347" s="122">
        <f t="shared" si="69"/>
        <v>100</v>
      </c>
      <c r="AB347" s="122">
        <f t="shared" si="71"/>
        <v>100</v>
      </c>
      <c r="AC347" s="122">
        <f t="shared" si="72"/>
        <v>100</v>
      </c>
      <c r="AD347" s="122">
        <f t="shared" si="73"/>
        <v>100</v>
      </c>
      <c r="AE347" s="122">
        <f t="shared" si="74"/>
        <v>100</v>
      </c>
      <c r="AF347" s="122">
        <f t="shared" si="75"/>
        <v>37.068235779911227</v>
      </c>
      <c r="AG347" s="122">
        <f t="shared" si="76"/>
        <v>31.768146886495945</v>
      </c>
      <c r="AH347" s="122">
        <f t="shared" si="77"/>
        <v>56.576640407712986</v>
      </c>
      <c r="AI347" s="122">
        <f t="shared" si="78"/>
        <v>45.643676519586847</v>
      </c>
      <c r="AJ347" s="11">
        <f t="shared" si="70"/>
        <v>285493</v>
      </c>
    </row>
    <row r="348" spans="1:36" ht="24.95" customHeight="1" x14ac:dyDescent="0.25">
      <c r="A348" s="123" t="s">
        <v>1736</v>
      </c>
      <c r="B348" s="124" t="s">
        <v>1732</v>
      </c>
      <c r="C348" s="125" t="s">
        <v>412</v>
      </c>
      <c r="D348" s="125" t="s">
        <v>429</v>
      </c>
      <c r="E348" s="126" t="s">
        <v>1794</v>
      </c>
      <c r="F348" s="120">
        <v>70</v>
      </c>
      <c r="G348" s="120">
        <v>61</v>
      </c>
      <c r="H348" s="120">
        <v>56</v>
      </c>
      <c r="I348" s="120">
        <v>52</v>
      </c>
      <c r="J348" s="120">
        <v>53</v>
      </c>
      <c r="K348" s="120">
        <v>330</v>
      </c>
      <c r="L348" s="120">
        <v>467</v>
      </c>
      <c r="M348" s="120">
        <v>3306</v>
      </c>
      <c r="N348" s="120">
        <v>884</v>
      </c>
      <c r="O348" s="120">
        <f t="shared" si="66"/>
        <v>5279</v>
      </c>
      <c r="P348" s="120">
        <f>'[1]SH-FA2007-18'!DH350</f>
        <v>38</v>
      </c>
      <c r="Q348" s="120">
        <f>'[1]SH-FA2007-18'!DI350</f>
        <v>54</v>
      </c>
      <c r="R348" s="120">
        <f>'[1]SH-FA2007-18'!DJ350</f>
        <v>80</v>
      </c>
      <c r="S348" s="120">
        <f>'[1]SH-FA2007-18'!DK350</f>
        <v>17</v>
      </c>
      <c r="T348" s="120">
        <f>'[1]SH-FA2007-18'!DL350</f>
        <v>95</v>
      </c>
      <c r="U348" s="120">
        <f>'[1]SH-FA2007-18'!DM350</f>
        <v>282</v>
      </c>
      <c r="V348" s="120">
        <f>'[1]SH-FA2007-18'!DN350</f>
        <v>163.59999999999997</v>
      </c>
      <c r="W348" s="120">
        <f>'[1]SH-FA2007-18'!DO350</f>
        <v>1211.1999999999998</v>
      </c>
      <c r="X348" s="120">
        <f>'[1]SH-FA2007-18'!DP350</f>
        <v>397.2</v>
      </c>
      <c r="Y348" s="121">
        <f t="shared" si="67"/>
        <v>2337.9999999999995</v>
      </c>
      <c r="Z348" s="122">
        <f t="shared" si="68"/>
        <v>54.285714285714285</v>
      </c>
      <c r="AA348" s="122">
        <f t="shared" si="69"/>
        <v>88.52459016393442</v>
      </c>
      <c r="AB348" s="122">
        <f t="shared" si="71"/>
        <v>100</v>
      </c>
      <c r="AC348" s="122">
        <f t="shared" si="72"/>
        <v>32.692307692307693</v>
      </c>
      <c r="AD348" s="122">
        <f t="shared" si="73"/>
        <v>100</v>
      </c>
      <c r="AE348" s="122">
        <f t="shared" si="74"/>
        <v>85.454545454545453</v>
      </c>
      <c r="AF348" s="122">
        <f t="shared" si="75"/>
        <v>35.032119914346886</v>
      </c>
      <c r="AG348" s="122">
        <f t="shared" si="76"/>
        <v>36.636418632788867</v>
      </c>
      <c r="AH348" s="122">
        <f t="shared" si="77"/>
        <v>44.932126696832583</v>
      </c>
      <c r="AI348" s="122">
        <f t="shared" si="78"/>
        <v>44.288691039969684</v>
      </c>
      <c r="AJ348" s="11">
        <f t="shared" si="70"/>
        <v>2941.0000000000005</v>
      </c>
    </row>
    <row r="349" spans="1:36" ht="24.95" customHeight="1" x14ac:dyDescent="0.25">
      <c r="A349" s="123" t="s">
        <v>1736</v>
      </c>
      <c r="B349" s="124" t="s">
        <v>1732</v>
      </c>
      <c r="C349" s="125" t="s">
        <v>412</v>
      </c>
      <c r="D349" s="125" t="s">
        <v>430</v>
      </c>
      <c r="E349" s="126" t="s">
        <v>1371</v>
      </c>
      <c r="F349" s="120">
        <v>182</v>
      </c>
      <c r="G349" s="120">
        <v>185</v>
      </c>
      <c r="H349" s="120">
        <v>191</v>
      </c>
      <c r="I349" s="120">
        <v>197</v>
      </c>
      <c r="J349" s="120">
        <v>203</v>
      </c>
      <c r="K349" s="120">
        <v>1140</v>
      </c>
      <c r="L349" s="120">
        <v>1315</v>
      </c>
      <c r="M349" s="120">
        <v>10368</v>
      </c>
      <c r="N349" s="120">
        <v>2435</v>
      </c>
      <c r="O349" s="120">
        <f t="shared" si="66"/>
        <v>16216</v>
      </c>
      <c r="P349" s="120">
        <f>'[1]SH-FA2007-18'!DH351</f>
        <v>123</v>
      </c>
      <c r="Q349" s="120">
        <f>'[1]SH-FA2007-18'!DI351</f>
        <v>155</v>
      </c>
      <c r="R349" s="120">
        <f>'[1]SH-FA2007-18'!DJ351</f>
        <v>236</v>
      </c>
      <c r="S349" s="120">
        <f>'[1]SH-FA2007-18'!DK351</f>
        <v>180</v>
      </c>
      <c r="T349" s="120">
        <f>'[1]SH-FA2007-18'!DL351</f>
        <v>336</v>
      </c>
      <c r="U349" s="120">
        <f>'[1]SH-FA2007-18'!DM351</f>
        <v>1007.4</v>
      </c>
      <c r="V349" s="120">
        <f>'[1]SH-FA2007-18'!DN351</f>
        <v>261.19999999999993</v>
      </c>
      <c r="W349" s="120">
        <f>'[1]SH-FA2007-18'!DO351</f>
        <v>3090.3333333333335</v>
      </c>
      <c r="X349" s="120">
        <f>'[1]SH-FA2007-18'!DP351</f>
        <v>938.06666666666672</v>
      </c>
      <c r="Y349" s="121">
        <f t="shared" si="67"/>
        <v>6327</v>
      </c>
      <c r="Z349" s="122">
        <f t="shared" si="68"/>
        <v>67.582417582417591</v>
      </c>
      <c r="AA349" s="122">
        <f t="shared" si="69"/>
        <v>83.78378378378379</v>
      </c>
      <c r="AB349" s="122">
        <f t="shared" si="71"/>
        <v>100</v>
      </c>
      <c r="AC349" s="122">
        <f t="shared" si="72"/>
        <v>91.370558375634516</v>
      </c>
      <c r="AD349" s="122">
        <f t="shared" si="73"/>
        <v>100</v>
      </c>
      <c r="AE349" s="122">
        <f t="shared" si="74"/>
        <v>88.368421052631575</v>
      </c>
      <c r="AF349" s="122">
        <f t="shared" si="75"/>
        <v>19.863117870722427</v>
      </c>
      <c r="AG349" s="122">
        <f t="shared" si="76"/>
        <v>29.806455761316876</v>
      </c>
      <c r="AH349" s="122">
        <f t="shared" si="77"/>
        <v>38.5242984257358</v>
      </c>
      <c r="AI349" s="122">
        <f t="shared" si="78"/>
        <v>39.01702022693636</v>
      </c>
      <c r="AJ349" s="11">
        <f t="shared" si="70"/>
        <v>9889</v>
      </c>
    </row>
    <row r="350" spans="1:36" ht="24.95" customHeight="1" x14ac:dyDescent="0.25">
      <c r="A350" s="123" t="s">
        <v>1747</v>
      </c>
      <c r="B350" s="124" t="s">
        <v>1732</v>
      </c>
      <c r="C350" s="125" t="s">
        <v>412</v>
      </c>
      <c r="D350" s="125" t="s">
        <v>431</v>
      </c>
      <c r="E350" s="126" t="s">
        <v>1384</v>
      </c>
      <c r="F350" s="120">
        <v>163</v>
      </c>
      <c r="G350" s="120">
        <v>147</v>
      </c>
      <c r="H350" s="120">
        <v>138</v>
      </c>
      <c r="I350" s="120">
        <v>132</v>
      </c>
      <c r="J350" s="120">
        <v>131</v>
      </c>
      <c r="K350" s="120">
        <v>749</v>
      </c>
      <c r="L350" s="120">
        <v>990</v>
      </c>
      <c r="M350" s="120">
        <v>7713</v>
      </c>
      <c r="N350" s="120">
        <v>1765</v>
      </c>
      <c r="O350" s="120">
        <f t="shared" si="66"/>
        <v>11928</v>
      </c>
      <c r="P350" s="120">
        <f>'[1]SH-FA2007-18'!DH352</f>
        <v>150</v>
      </c>
      <c r="Q350" s="120">
        <f>'[1]SH-FA2007-18'!DI352</f>
        <v>138</v>
      </c>
      <c r="R350" s="120">
        <f>'[1]SH-FA2007-18'!DJ352</f>
        <v>132</v>
      </c>
      <c r="S350" s="120">
        <f>'[1]SH-FA2007-18'!DK352</f>
        <v>165</v>
      </c>
      <c r="T350" s="120">
        <f>'[1]SH-FA2007-18'!DL352</f>
        <v>348</v>
      </c>
      <c r="U350" s="120">
        <f>'[1]SH-FA2007-18'!DM352</f>
        <v>969</v>
      </c>
      <c r="V350" s="120">
        <f>'[1]SH-FA2007-18'!DN352</f>
        <v>192.00000000000003</v>
      </c>
      <c r="W350" s="120">
        <f>'[1]SH-FA2007-18'!DO352</f>
        <v>1733.6000000000001</v>
      </c>
      <c r="X350" s="120">
        <f>'[1]SH-FA2007-18'!DP352</f>
        <v>599.4</v>
      </c>
      <c r="Y350" s="121">
        <f t="shared" si="67"/>
        <v>4427</v>
      </c>
      <c r="Z350" s="122">
        <f t="shared" si="68"/>
        <v>92.024539877300612</v>
      </c>
      <c r="AA350" s="122">
        <f t="shared" si="69"/>
        <v>93.877551020408163</v>
      </c>
      <c r="AB350" s="122">
        <f t="shared" si="71"/>
        <v>95.652173913043484</v>
      </c>
      <c r="AC350" s="122">
        <f t="shared" si="72"/>
        <v>100</v>
      </c>
      <c r="AD350" s="122">
        <f t="shared" si="73"/>
        <v>100</v>
      </c>
      <c r="AE350" s="122">
        <f t="shared" si="74"/>
        <v>100</v>
      </c>
      <c r="AF350" s="122">
        <f t="shared" si="75"/>
        <v>19.393939393939398</v>
      </c>
      <c r="AG350" s="122">
        <f t="shared" si="76"/>
        <v>22.476338649034101</v>
      </c>
      <c r="AH350" s="122">
        <f t="shared" si="77"/>
        <v>33.960339943342774</v>
      </c>
      <c r="AI350" s="122">
        <f t="shared" si="78"/>
        <v>37.114352783366868</v>
      </c>
      <c r="AJ350" s="11">
        <f t="shared" si="70"/>
        <v>7501</v>
      </c>
    </row>
    <row r="351" spans="1:36" ht="24.95" customHeight="1" x14ac:dyDescent="0.25">
      <c r="A351" s="123" t="s">
        <v>1747</v>
      </c>
      <c r="B351" s="124" t="s">
        <v>1732</v>
      </c>
      <c r="C351" s="125" t="s">
        <v>412</v>
      </c>
      <c r="D351" s="125" t="s">
        <v>432</v>
      </c>
      <c r="E351" s="126" t="s">
        <v>1388</v>
      </c>
      <c r="F351" s="120">
        <v>45</v>
      </c>
      <c r="G351" s="120">
        <v>38</v>
      </c>
      <c r="H351" s="120">
        <v>34</v>
      </c>
      <c r="I351" s="120">
        <v>29</v>
      </c>
      <c r="J351" s="120">
        <v>29</v>
      </c>
      <c r="K351" s="120">
        <v>162</v>
      </c>
      <c r="L351" s="120">
        <v>232</v>
      </c>
      <c r="M351" s="120">
        <v>1790</v>
      </c>
      <c r="N351" s="120">
        <v>459</v>
      </c>
      <c r="O351" s="120">
        <f t="shared" si="66"/>
        <v>2818</v>
      </c>
      <c r="P351" s="120">
        <f>'[1]SH-FA2007-18'!DH353</f>
        <v>33</v>
      </c>
      <c r="Q351" s="120">
        <f>'[1]SH-FA2007-18'!DI353</f>
        <v>29</v>
      </c>
      <c r="R351" s="120">
        <f>'[1]SH-FA2007-18'!DJ353</f>
        <v>63</v>
      </c>
      <c r="S351" s="120">
        <f>'[1]SH-FA2007-18'!DK353</f>
        <v>65</v>
      </c>
      <c r="T351" s="120">
        <f>'[1]SH-FA2007-18'!DL353</f>
        <v>67</v>
      </c>
      <c r="U351" s="120">
        <f>'[1]SH-FA2007-18'!DM353</f>
        <v>263</v>
      </c>
      <c r="V351" s="120">
        <f>'[1]SH-FA2007-18'!DN353</f>
        <v>86.4</v>
      </c>
      <c r="W351" s="120">
        <f>'[1]SH-FA2007-18'!DO353</f>
        <v>516.04444444444437</v>
      </c>
      <c r="X351" s="120">
        <f>'[1]SH-FA2007-18'!DP353</f>
        <v>155.55555555555554</v>
      </c>
      <c r="Y351" s="121">
        <f t="shared" si="67"/>
        <v>1278</v>
      </c>
      <c r="Z351" s="122">
        <f t="shared" si="68"/>
        <v>73.333333333333329</v>
      </c>
      <c r="AA351" s="122">
        <f t="shared" si="69"/>
        <v>76.31578947368422</v>
      </c>
      <c r="AB351" s="122">
        <f t="shared" si="71"/>
        <v>100</v>
      </c>
      <c r="AC351" s="122">
        <f t="shared" si="72"/>
        <v>100</v>
      </c>
      <c r="AD351" s="122">
        <f t="shared" si="73"/>
        <v>100</v>
      </c>
      <c r="AE351" s="122">
        <f t="shared" si="74"/>
        <v>100</v>
      </c>
      <c r="AF351" s="122">
        <f t="shared" si="75"/>
        <v>37.241379310344833</v>
      </c>
      <c r="AG351" s="122">
        <f t="shared" si="76"/>
        <v>28.829298572315327</v>
      </c>
      <c r="AH351" s="122">
        <f t="shared" si="77"/>
        <v>33.890099249576373</v>
      </c>
      <c r="AI351" s="122">
        <f t="shared" si="78"/>
        <v>45.351312987934705</v>
      </c>
      <c r="AJ351" s="11">
        <f t="shared" si="70"/>
        <v>1540</v>
      </c>
    </row>
    <row r="352" spans="1:36" ht="24.95" customHeight="1" x14ac:dyDescent="0.25">
      <c r="A352" s="123" t="s">
        <v>1736</v>
      </c>
      <c r="B352" s="124" t="s">
        <v>1732</v>
      </c>
      <c r="C352" s="125" t="s">
        <v>412</v>
      </c>
      <c r="D352" s="125" t="s">
        <v>433</v>
      </c>
      <c r="E352" s="126" t="s">
        <v>1394</v>
      </c>
      <c r="F352" s="120">
        <v>148</v>
      </c>
      <c r="G352" s="120">
        <v>150</v>
      </c>
      <c r="H352" s="120">
        <v>152</v>
      </c>
      <c r="I352" s="120">
        <v>158</v>
      </c>
      <c r="J352" s="120">
        <v>164</v>
      </c>
      <c r="K352" s="120">
        <v>939</v>
      </c>
      <c r="L352" s="120">
        <v>1122</v>
      </c>
      <c r="M352" s="120">
        <v>8912</v>
      </c>
      <c r="N352" s="120">
        <v>1858</v>
      </c>
      <c r="O352" s="120">
        <f t="shared" si="66"/>
        <v>13603</v>
      </c>
      <c r="P352" s="120">
        <f>'[1]SH-FA2007-18'!DH354</f>
        <v>150</v>
      </c>
      <c r="Q352" s="120">
        <f>'[1]SH-FA2007-18'!DI354</f>
        <v>179</v>
      </c>
      <c r="R352" s="120">
        <f>'[1]SH-FA2007-18'!DJ354</f>
        <v>191</v>
      </c>
      <c r="S352" s="120">
        <f>'[1]SH-FA2007-18'!DK354</f>
        <v>177</v>
      </c>
      <c r="T352" s="120">
        <f>'[1]SH-FA2007-18'!DL354</f>
        <v>348</v>
      </c>
      <c r="U352" s="120">
        <f>'[1]SH-FA2007-18'!DM354</f>
        <v>987</v>
      </c>
      <c r="V352" s="120">
        <f>'[1]SH-FA2007-18'!DN354</f>
        <v>338.4</v>
      </c>
      <c r="W352" s="120">
        <f>'[1]SH-FA2007-18'!DO354</f>
        <v>3316.577777777778</v>
      </c>
      <c r="X352" s="120">
        <f>'[1]SH-FA2007-18'!DP354</f>
        <v>1231.0222222222221</v>
      </c>
      <c r="Y352" s="121">
        <f t="shared" si="67"/>
        <v>6918</v>
      </c>
      <c r="Z352" s="122">
        <f t="shared" si="68"/>
        <v>100</v>
      </c>
      <c r="AA352" s="122">
        <f t="shared" si="69"/>
        <v>100</v>
      </c>
      <c r="AB352" s="122">
        <f t="shared" si="71"/>
        <v>100</v>
      </c>
      <c r="AC352" s="122">
        <f t="shared" si="72"/>
        <v>100</v>
      </c>
      <c r="AD352" s="122">
        <f t="shared" si="73"/>
        <v>100</v>
      </c>
      <c r="AE352" s="122">
        <f t="shared" si="74"/>
        <v>100</v>
      </c>
      <c r="AF352" s="122">
        <f t="shared" si="75"/>
        <v>30.160427807486627</v>
      </c>
      <c r="AG352" s="122">
        <f t="shared" si="76"/>
        <v>37.214741671653698</v>
      </c>
      <c r="AH352" s="122">
        <f t="shared" si="77"/>
        <v>66.255232627676108</v>
      </c>
      <c r="AI352" s="122">
        <f t="shared" si="78"/>
        <v>50.85642872895685</v>
      </c>
      <c r="AJ352" s="11">
        <f t="shared" si="70"/>
        <v>6685</v>
      </c>
    </row>
    <row r="353" spans="1:36" ht="24.95" customHeight="1" x14ac:dyDescent="0.25">
      <c r="A353" s="123" t="s">
        <v>1736</v>
      </c>
      <c r="B353" s="124" t="s">
        <v>1732</v>
      </c>
      <c r="C353" s="125" t="s">
        <v>412</v>
      </c>
      <c r="D353" s="125" t="s">
        <v>434</v>
      </c>
      <c r="E353" s="126" t="s">
        <v>1795</v>
      </c>
      <c r="F353" s="120">
        <v>20</v>
      </c>
      <c r="G353" s="120">
        <v>19</v>
      </c>
      <c r="H353" s="120">
        <v>17</v>
      </c>
      <c r="I353" s="120">
        <v>17</v>
      </c>
      <c r="J353" s="120">
        <v>18</v>
      </c>
      <c r="K353" s="120">
        <v>119</v>
      </c>
      <c r="L353" s="120">
        <v>173</v>
      </c>
      <c r="M353" s="120">
        <v>1223</v>
      </c>
      <c r="N353" s="120">
        <v>321</v>
      </c>
      <c r="O353" s="120">
        <f t="shared" si="66"/>
        <v>1927</v>
      </c>
      <c r="P353" s="120">
        <f>'[1]SH-FA2007-18'!DH355</f>
        <v>14</v>
      </c>
      <c r="Q353" s="120">
        <f>'[1]SH-FA2007-18'!DI355</f>
        <v>29</v>
      </c>
      <c r="R353" s="120">
        <f>'[1]SH-FA2007-18'!DJ355</f>
        <v>40</v>
      </c>
      <c r="S353" s="120">
        <f>'[1]SH-FA2007-18'!DK355</f>
        <v>20</v>
      </c>
      <c r="T353" s="120">
        <f>'[1]SH-FA2007-18'!DL355</f>
        <v>41</v>
      </c>
      <c r="U353" s="120">
        <f>'[1]SH-FA2007-18'!DM355</f>
        <v>121</v>
      </c>
      <c r="V353" s="120">
        <f>'[1]SH-FA2007-18'!DN355</f>
        <v>29.8</v>
      </c>
      <c r="W353" s="120">
        <f>'[1]SH-FA2007-18'!DO355</f>
        <v>892.73333333333335</v>
      </c>
      <c r="X353" s="120">
        <f>'[1]SH-FA2007-18'!DP355</f>
        <v>330.4666666666667</v>
      </c>
      <c r="Y353" s="121">
        <f t="shared" si="67"/>
        <v>1518</v>
      </c>
      <c r="Z353" s="122">
        <f t="shared" si="68"/>
        <v>70</v>
      </c>
      <c r="AA353" s="122">
        <f t="shared" si="69"/>
        <v>100</v>
      </c>
      <c r="AB353" s="122">
        <f t="shared" si="71"/>
        <v>100</v>
      </c>
      <c r="AC353" s="122">
        <f t="shared" si="72"/>
        <v>100</v>
      </c>
      <c r="AD353" s="122">
        <f t="shared" si="73"/>
        <v>100</v>
      </c>
      <c r="AE353" s="122">
        <f t="shared" si="74"/>
        <v>100</v>
      </c>
      <c r="AF353" s="122">
        <f t="shared" si="75"/>
        <v>17.22543352601156</v>
      </c>
      <c r="AG353" s="122">
        <f t="shared" si="76"/>
        <v>72.995366584900523</v>
      </c>
      <c r="AH353" s="122">
        <f t="shared" si="77"/>
        <v>100</v>
      </c>
      <c r="AI353" s="122">
        <f t="shared" si="78"/>
        <v>78.775298391281794</v>
      </c>
      <c r="AJ353" s="11">
        <f t="shared" si="70"/>
        <v>409</v>
      </c>
    </row>
    <row r="354" spans="1:36" ht="24.95" customHeight="1" x14ac:dyDescent="0.25">
      <c r="A354" s="123" t="s">
        <v>1025</v>
      </c>
      <c r="B354" s="124" t="s">
        <v>1732</v>
      </c>
      <c r="C354" s="125" t="s">
        <v>412</v>
      </c>
      <c r="D354" s="125" t="s">
        <v>435</v>
      </c>
      <c r="E354" s="126" t="s">
        <v>1796</v>
      </c>
      <c r="F354" s="120">
        <v>28</v>
      </c>
      <c r="G354" s="120">
        <v>26</v>
      </c>
      <c r="H354" s="120">
        <v>24</v>
      </c>
      <c r="I354" s="120">
        <v>24</v>
      </c>
      <c r="J354" s="120">
        <v>25</v>
      </c>
      <c r="K354" s="120">
        <v>138</v>
      </c>
      <c r="L354" s="120">
        <v>179</v>
      </c>
      <c r="M354" s="120">
        <v>1385</v>
      </c>
      <c r="N354" s="120">
        <v>291</v>
      </c>
      <c r="O354" s="120">
        <f t="shared" si="66"/>
        <v>2120</v>
      </c>
      <c r="P354" s="120">
        <f>'[1]SH-FA2007-18'!DH356</f>
        <v>18</v>
      </c>
      <c r="Q354" s="120">
        <f>'[1]SH-FA2007-18'!DI356</f>
        <v>20</v>
      </c>
      <c r="R354" s="120">
        <f>'[1]SH-FA2007-18'!DJ356</f>
        <v>29</v>
      </c>
      <c r="S354" s="120">
        <f>'[1]SH-FA2007-18'!DK356</f>
        <v>27</v>
      </c>
      <c r="T354" s="120">
        <f>'[1]SH-FA2007-18'!DL356</f>
        <v>48</v>
      </c>
      <c r="U354" s="120">
        <f>'[1]SH-FA2007-18'!DM356</f>
        <v>163</v>
      </c>
      <c r="V354" s="120">
        <f>'[1]SH-FA2007-18'!DN356</f>
        <v>44.999999999999993</v>
      </c>
      <c r="W354" s="120">
        <f>'[1]SH-FA2007-18'!DO356</f>
        <v>403.97777777777782</v>
      </c>
      <c r="X354" s="120">
        <f>'[1]SH-FA2007-18'!DP356</f>
        <v>97.022222222222226</v>
      </c>
      <c r="Y354" s="121">
        <f t="shared" si="67"/>
        <v>851.00000000000011</v>
      </c>
      <c r="Z354" s="122">
        <f t="shared" si="68"/>
        <v>64.285714285714292</v>
      </c>
      <c r="AA354" s="122">
        <f t="shared" si="69"/>
        <v>76.923076923076934</v>
      </c>
      <c r="AB354" s="122">
        <f t="shared" si="71"/>
        <v>100</v>
      </c>
      <c r="AC354" s="122">
        <f t="shared" si="72"/>
        <v>100</v>
      </c>
      <c r="AD354" s="122">
        <f t="shared" si="73"/>
        <v>100</v>
      </c>
      <c r="AE354" s="122">
        <f t="shared" si="74"/>
        <v>100</v>
      </c>
      <c r="AF354" s="122">
        <f t="shared" si="75"/>
        <v>25.13966480446927</v>
      </c>
      <c r="AG354" s="122">
        <f t="shared" si="76"/>
        <v>29.168070597673491</v>
      </c>
      <c r="AH354" s="122">
        <f t="shared" si="77"/>
        <v>33.340969835815201</v>
      </c>
      <c r="AI354" s="122">
        <f t="shared" si="78"/>
        <v>40.14150943396227</v>
      </c>
      <c r="AJ354" s="11">
        <f t="shared" si="70"/>
        <v>1269</v>
      </c>
    </row>
    <row r="355" spans="1:36" ht="24.95" customHeight="1" x14ac:dyDescent="0.25">
      <c r="A355" s="123" t="s">
        <v>1736</v>
      </c>
      <c r="B355" s="124" t="s">
        <v>1732</v>
      </c>
      <c r="C355" s="125" t="s">
        <v>412</v>
      </c>
      <c r="D355" s="125" t="s">
        <v>436</v>
      </c>
      <c r="E355" s="126" t="s">
        <v>1797</v>
      </c>
      <c r="F355" s="120">
        <v>21</v>
      </c>
      <c r="G355" s="120">
        <v>22</v>
      </c>
      <c r="H355" s="120">
        <v>22</v>
      </c>
      <c r="I355" s="120">
        <v>24</v>
      </c>
      <c r="J355" s="120">
        <v>25</v>
      </c>
      <c r="K355" s="120">
        <v>143</v>
      </c>
      <c r="L355" s="120">
        <v>177</v>
      </c>
      <c r="M355" s="120">
        <v>1315</v>
      </c>
      <c r="N355" s="120">
        <v>318</v>
      </c>
      <c r="O355" s="120">
        <f t="shared" si="66"/>
        <v>2067</v>
      </c>
      <c r="P355" s="120">
        <f>'[1]SH-FA2007-18'!DH357</f>
        <v>20</v>
      </c>
      <c r="Q355" s="120">
        <f>'[1]SH-FA2007-18'!DI357</f>
        <v>25</v>
      </c>
      <c r="R355" s="120">
        <f>'[1]SH-FA2007-18'!DJ357</f>
        <v>43</v>
      </c>
      <c r="S355" s="120">
        <f>'[1]SH-FA2007-18'!DK357</f>
        <v>32</v>
      </c>
      <c r="T355" s="120">
        <f>'[1]SH-FA2007-18'!DL357</f>
        <v>48</v>
      </c>
      <c r="U355" s="120">
        <f>'[1]SH-FA2007-18'!DM357</f>
        <v>151.19999999999999</v>
      </c>
      <c r="V355" s="120">
        <f>'[1]SH-FA2007-18'!DN357</f>
        <v>69.000000000000014</v>
      </c>
      <c r="W355" s="120">
        <f>'[1]SH-FA2007-18'!DO357</f>
        <v>505.4444444444444</v>
      </c>
      <c r="X355" s="120">
        <f>'[1]SH-FA2007-18'!DP357</f>
        <v>177.35555555555555</v>
      </c>
      <c r="Y355" s="121">
        <f t="shared" si="67"/>
        <v>1071</v>
      </c>
      <c r="Z355" s="122">
        <f t="shared" si="68"/>
        <v>95.238095238095227</v>
      </c>
      <c r="AA355" s="122">
        <f t="shared" si="69"/>
        <v>100</v>
      </c>
      <c r="AB355" s="122">
        <f t="shared" si="71"/>
        <v>100</v>
      </c>
      <c r="AC355" s="122">
        <f t="shared" si="72"/>
        <v>100</v>
      </c>
      <c r="AD355" s="122">
        <f t="shared" si="73"/>
        <v>100</v>
      </c>
      <c r="AE355" s="122">
        <f t="shared" si="74"/>
        <v>100</v>
      </c>
      <c r="AF355" s="122">
        <f t="shared" si="75"/>
        <v>38.983050847457633</v>
      </c>
      <c r="AG355" s="122">
        <f t="shared" si="76"/>
        <v>38.436839881706796</v>
      </c>
      <c r="AH355" s="122">
        <f t="shared" si="77"/>
        <v>55.772187281621243</v>
      </c>
      <c r="AI355" s="122">
        <f t="shared" si="78"/>
        <v>51.814223512336724</v>
      </c>
      <c r="AJ355" s="11">
        <f t="shared" si="70"/>
        <v>996</v>
      </c>
    </row>
    <row r="356" spans="1:36" ht="24.95" customHeight="1" x14ac:dyDescent="0.25">
      <c r="A356" s="123" t="s">
        <v>1736</v>
      </c>
      <c r="B356" s="124" t="s">
        <v>1732</v>
      </c>
      <c r="C356" s="125" t="s">
        <v>412</v>
      </c>
      <c r="D356" s="125" t="s">
        <v>437</v>
      </c>
      <c r="E356" s="126" t="s">
        <v>1475</v>
      </c>
      <c r="F356" s="120">
        <v>20</v>
      </c>
      <c r="G356" s="120">
        <v>20</v>
      </c>
      <c r="H356" s="120">
        <v>20</v>
      </c>
      <c r="I356" s="120">
        <v>22</v>
      </c>
      <c r="J356" s="120">
        <v>22</v>
      </c>
      <c r="K356" s="120">
        <v>131</v>
      </c>
      <c r="L356" s="120">
        <v>162</v>
      </c>
      <c r="M356" s="120">
        <v>1163</v>
      </c>
      <c r="N356" s="120">
        <v>225</v>
      </c>
      <c r="O356" s="120">
        <f t="shared" si="66"/>
        <v>1785</v>
      </c>
      <c r="P356" s="120">
        <f>'[1]SH-FA2007-18'!DH358</f>
        <v>19</v>
      </c>
      <c r="Q356" s="120">
        <f>'[1]SH-FA2007-18'!DI358</f>
        <v>29</v>
      </c>
      <c r="R356" s="120">
        <f>'[1]SH-FA2007-18'!DJ358</f>
        <v>32</v>
      </c>
      <c r="S356" s="120">
        <f>'[1]SH-FA2007-18'!DK358</f>
        <v>28</v>
      </c>
      <c r="T356" s="120">
        <f>'[1]SH-FA2007-18'!DL358</f>
        <v>44</v>
      </c>
      <c r="U356" s="120">
        <f>'[1]SH-FA2007-18'!DM358</f>
        <v>128</v>
      </c>
      <c r="V356" s="120">
        <f>'[1]SH-FA2007-18'!DN358</f>
        <v>47.8</v>
      </c>
      <c r="W356" s="120">
        <f>'[1]SH-FA2007-18'!DO358</f>
        <v>386.02222222222218</v>
      </c>
      <c r="X356" s="120">
        <f>'[1]SH-FA2007-18'!DP358</f>
        <v>94.177777777777791</v>
      </c>
      <c r="Y356" s="121">
        <f t="shared" si="67"/>
        <v>808</v>
      </c>
      <c r="Z356" s="122">
        <f t="shared" si="68"/>
        <v>95</v>
      </c>
      <c r="AA356" s="122">
        <f t="shared" si="69"/>
        <v>100</v>
      </c>
      <c r="AB356" s="122">
        <f t="shared" si="71"/>
        <v>100</v>
      </c>
      <c r="AC356" s="122">
        <f t="shared" si="72"/>
        <v>100</v>
      </c>
      <c r="AD356" s="122">
        <f t="shared" si="73"/>
        <v>100</v>
      </c>
      <c r="AE356" s="122">
        <f t="shared" si="74"/>
        <v>97.70992366412213</v>
      </c>
      <c r="AF356" s="122">
        <f t="shared" si="75"/>
        <v>29.506172839506174</v>
      </c>
      <c r="AG356" s="122">
        <f t="shared" si="76"/>
        <v>33.191936562529847</v>
      </c>
      <c r="AH356" s="122">
        <f t="shared" si="77"/>
        <v>41.856790123456797</v>
      </c>
      <c r="AI356" s="122">
        <f t="shared" si="78"/>
        <v>45.266106442577033</v>
      </c>
      <c r="AJ356" s="11">
        <f t="shared" si="70"/>
        <v>977</v>
      </c>
    </row>
    <row r="357" spans="1:36" ht="24.95" customHeight="1" x14ac:dyDescent="0.25">
      <c r="A357" s="123" t="s">
        <v>1747</v>
      </c>
      <c r="B357" s="124" t="s">
        <v>1732</v>
      </c>
      <c r="C357" s="125" t="s">
        <v>412</v>
      </c>
      <c r="D357" s="125" t="s">
        <v>438</v>
      </c>
      <c r="E357" s="126" t="s">
        <v>1476</v>
      </c>
      <c r="F357" s="120">
        <v>50</v>
      </c>
      <c r="G357" s="120">
        <v>45</v>
      </c>
      <c r="H357" s="120">
        <v>41</v>
      </c>
      <c r="I357" s="120">
        <v>37</v>
      </c>
      <c r="J357" s="120">
        <v>36</v>
      </c>
      <c r="K357" s="120">
        <v>191</v>
      </c>
      <c r="L357" s="120">
        <v>252</v>
      </c>
      <c r="M357" s="120">
        <v>2063</v>
      </c>
      <c r="N357" s="120">
        <v>473</v>
      </c>
      <c r="O357" s="120">
        <f t="shared" si="66"/>
        <v>3188</v>
      </c>
      <c r="P357" s="120">
        <f>'[1]SH-FA2007-18'!DH359</f>
        <v>16</v>
      </c>
      <c r="Q357" s="120">
        <f>'[1]SH-FA2007-18'!DI359</f>
        <v>36</v>
      </c>
      <c r="R357" s="120">
        <f>'[1]SH-FA2007-18'!DJ359</f>
        <v>56</v>
      </c>
      <c r="S357" s="120">
        <f>'[1]SH-FA2007-18'!DK359</f>
        <v>49</v>
      </c>
      <c r="T357" s="120">
        <f>'[1]SH-FA2007-18'!DL359</f>
        <v>53</v>
      </c>
      <c r="U357" s="120">
        <f>'[1]SH-FA2007-18'!DM359</f>
        <v>250.2</v>
      </c>
      <c r="V357" s="120">
        <f>'[1]SH-FA2007-18'!DN359</f>
        <v>33.6</v>
      </c>
      <c r="W357" s="120">
        <f>'[1]SH-FA2007-18'!DO359</f>
        <v>991.64444444444439</v>
      </c>
      <c r="X357" s="120">
        <f>'[1]SH-FA2007-18'!DP359</f>
        <v>327.55555555555554</v>
      </c>
      <c r="Y357" s="121">
        <f t="shared" si="67"/>
        <v>1813</v>
      </c>
      <c r="Z357" s="122">
        <f t="shared" si="68"/>
        <v>32</v>
      </c>
      <c r="AA357" s="122">
        <f t="shared" si="69"/>
        <v>80</v>
      </c>
      <c r="AB357" s="122">
        <f t="shared" si="71"/>
        <v>100</v>
      </c>
      <c r="AC357" s="122">
        <f t="shared" si="72"/>
        <v>100</v>
      </c>
      <c r="AD357" s="122">
        <f t="shared" si="73"/>
        <v>100</v>
      </c>
      <c r="AE357" s="122">
        <f t="shared" si="74"/>
        <v>100</v>
      </c>
      <c r="AF357" s="122">
        <f t="shared" si="75"/>
        <v>13.333333333333334</v>
      </c>
      <c r="AG357" s="122">
        <f t="shared" si="76"/>
        <v>48.068077772391874</v>
      </c>
      <c r="AH357" s="122">
        <f t="shared" si="77"/>
        <v>69.250645994832041</v>
      </c>
      <c r="AI357" s="122">
        <f t="shared" si="78"/>
        <v>56.869510664993726</v>
      </c>
      <c r="AJ357" s="11">
        <f t="shared" si="70"/>
        <v>1375</v>
      </c>
    </row>
    <row r="358" spans="1:36" ht="24.95" customHeight="1" x14ac:dyDescent="0.25">
      <c r="A358" s="123" t="s">
        <v>1736</v>
      </c>
      <c r="B358" s="124" t="s">
        <v>1732</v>
      </c>
      <c r="C358" s="125" t="s">
        <v>412</v>
      </c>
      <c r="D358" s="125" t="s">
        <v>439</v>
      </c>
      <c r="E358" s="126" t="s">
        <v>1483</v>
      </c>
      <c r="F358" s="120">
        <v>34</v>
      </c>
      <c r="G358" s="120">
        <v>33</v>
      </c>
      <c r="H358" s="120">
        <v>31</v>
      </c>
      <c r="I358" s="120">
        <v>30</v>
      </c>
      <c r="J358" s="120">
        <v>31</v>
      </c>
      <c r="K358" s="120">
        <v>164</v>
      </c>
      <c r="L358" s="120">
        <v>199</v>
      </c>
      <c r="M358" s="120">
        <v>1792</v>
      </c>
      <c r="N358" s="120">
        <v>502</v>
      </c>
      <c r="O358" s="120">
        <f t="shared" si="66"/>
        <v>2816</v>
      </c>
      <c r="P358" s="120">
        <f>'[1]SH-FA2007-18'!DH360</f>
        <v>18</v>
      </c>
      <c r="Q358" s="120">
        <f>'[1]SH-FA2007-18'!DI360</f>
        <v>12</v>
      </c>
      <c r="R358" s="120">
        <f>'[1]SH-FA2007-18'!DJ360</f>
        <v>25</v>
      </c>
      <c r="S358" s="120">
        <f>'[1]SH-FA2007-18'!DK360</f>
        <v>17</v>
      </c>
      <c r="T358" s="120">
        <f>'[1]SH-FA2007-18'!DL360</f>
        <v>58</v>
      </c>
      <c r="U358" s="120">
        <f>'[1]SH-FA2007-18'!DM360</f>
        <v>150.80000000000001</v>
      </c>
      <c r="V358" s="120">
        <f>'[1]SH-FA2007-18'!DN360</f>
        <v>64.399999999999991</v>
      </c>
      <c r="W358" s="120">
        <f>'[1]SH-FA2007-18'!DO360</f>
        <v>634.93333333333328</v>
      </c>
      <c r="X358" s="120">
        <f>'[1]SH-FA2007-18'!DP360</f>
        <v>211.86666666666665</v>
      </c>
      <c r="Y358" s="121">
        <f t="shared" si="67"/>
        <v>1191.9999999999998</v>
      </c>
      <c r="Z358" s="122">
        <f t="shared" si="68"/>
        <v>52.941176470588239</v>
      </c>
      <c r="AA358" s="122">
        <f t="shared" si="69"/>
        <v>36.363636363636367</v>
      </c>
      <c r="AB358" s="122">
        <f t="shared" si="71"/>
        <v>80.645161290322577</v>
      </c>
      <c r="AC358" s="122">
        <f t="shared" si="72"/>
        <v>56.666666666666664</v>
      </c>
      <c r="AD358" s="122">
        <f t="shared" si="73"/>
        <v>100</v>
      </c>
      <c r="AE358" s="122">
        <f t="shared" si="74"/>
        <v>91.951219512195124</v>
      </c>
      <c r="AF358" s="122">
        <f t="shared" si="75"/>
        <v>32.361809045226124</v>
      </c>
      <c r="AG358" s="122">
        <f t="shared" si="76"/>
        <v>35.431547619047613</v>
      </c>
      <c r="AH358" s="122">
        <f t="shared" si="77"/>
        <v>42.20451527224435</v>
      </c>
      <c r="AI358" s="122">
        <f t="shared" si="78"/>
        <v>42.329545454545446</v>
      </c>
      <c r="AJ358" s="11">
        <f t="shared" si="70"/>
        <v>1624.0000000000002</v>
      </c>
    </row>
    <row r="359" spans="1:36" ht="24.95" customHeight="1" x14ac:dyDescent="0.25">
      <c r="A359" s="123" t="s">
        <v>1736</v>
      </c>
      <c r="B359" s="124" t="s">
        <v>1732</v>
      </c>
      <c r="C359" s="125" t="s">
        <v>412</v>
      </c>
      <c r="D359" s="125" t="s">
        <v>440</v>
      </c>
      <c r="E359" s="126" t="s">
        <v>1524</v>
      </c>
      <c r="F359" s="120">
        <v>75</v>
      </c>
      <c r="G359" s="120">
        <v>86</v>
      </c>
      <c r="H359" s="120">
        <v>94</v>
      </c>
      <c r="I359" s="120">
        <v>103</v>
      </c>
      <c r="J359" s="120">
        <v>109</v>
      </c>
      <c r="K359" s="120">
        <v>629</v>
      </c>
      <c r="L359" s="120">
        <v>711</v>
      </c>
      <c r="M359" s="120">
        <v>5577</v>
      </c>
      <c r="N359" s="120">
        <v>1353</v>
      </c>
      <c r="O359" s="120">
        <f t="shared" si="66"/>
        <v>8737</v>
      </c>
      <c r="P359" s="120">
        <f>'[1]SH-FA2007-18'!DH361</f>
        <v>66</v>
      </c>
      <c r="Q359" s="120">
        <f>'[1]SH-FA2007-18'!DI361</f>
        <v>144</v>
      </c>
      <c r="R359" s="120">
        <f>'[1]SH-FA2007-18'!DJ361</f>
        <v>201</v>
      </c>
      <c r="S359" s="120">
        <f>'[1]SH-FA2007-18'!DK361</f>
        <v>121</v>
      </c>
      <c r="T359" s="120">
        <f>'[1]SH-FA2007-18'!DL361</f>
        <v>204</v>
      </c>
      <c r="U359" s="120">
        <f>'[1]SH-FA2007-18'!DM361</f>
        <v>589.4</v>
      </c>
      <c r="V359" s="120">
        <f>'[1]SH-FA2007-18'!DN361</f>
        <v>289.99999999999994</v>
      </c>
      <c r="W359" s="120">
        <f>'[1]SH-FA2007-18'!DO361</f>
        <v>2141.3111111111107</v>
      </c>
      <c r="X359" s="120">
        <f>'[1]SH-FA2007-18'!DP361</f>
        <v>414.28888888888889</v>
      </c>
      <c r="Y359" s="121">
        <f t="shared" si="67"/>
        <v>4171</v>
      </c>
      <c r="Z359" s="122">
        <f t="shared" si="68"/>
        <v>88</v>
      </c>
      <c r="AA359" s="122">
        <f t="shared" si="69"/>
        <v>100</v>
      </c>
      <c r="AB359" s="122">
        <f t="shared" si="71"/>
        <v>100</v>
      </c>
      <c r="AC359" s="122">
        <f t="shared" si="72"/>
        <v>100</v>
      </c>
      <c r="AD359" s="122">
        <f t="shared" si="73"/>
        <v>100</v>
      </c>
      <c r="AE359" s="122">
        <f t="shared" si="74"/>
        <v>93.704292527821934</v>
      </c>
      <c r="AF359" s="122">
        <f t="shared" si="75"/>
        <v>40.787623066104075</v>
      </c>
      <c r="AG359" s="122">
        <f t="shared" si="76"/>
        <v>38.395393780009158</v>
      </c>
      <c r="AH359" s="122">
        <f t="shared" si="77"/>
        <v>30.620021351728671</v>
      </c>
      <c r="AI359" s="122">
        <f t="shared" si="78"/>
        <v>47.739498683758733</v>
      </c>
      <c r="AJ359" s="11">
        <f t="shared" si="70"/>
        <v>4566</v>
      </c>
    </row>
    <row r="360" spans="1:36" ht="24.95" customHeight="1" x14ac:dyDescent="0.25">
      <c r="A360" s="123" t="s">
        <v>1736</v>
      </c>
      <c r="B360" s="124" t="s">
        <v>1732</v>
      </c>
      <c r="C360" s="125" t="s">
        <v>412</v>
      </c>
      <c r="D360" s="125" t="s">
        <v>441</v>
      </c>
      <c r="E360" s="126" t="s">
        <v>1798</v>
      </c>
      <c r="F360" s="120">
        <v>59</v>
      </c>
      <c r="G360" s="120">
        <v>57</v>
      </c>
      <c r="H360" s="120">
        <v>59</v>
      </c>
      <c r="I360" s="120">
        <v>60</v>
      </c>
      <c r="J360" s="120">
        <v>62</v>
      </c>
      <c r="K360" s="120">
        <v>369</v>
      </c>
      <c r="L360" s="120">
        <v>450</v>
      </c>
      <c r="M360" s="120">
        <v>3362</v>
      </c>
      <c r="N360" s="120">
        <v>837</v>
      </c>
      <c r="O360" s="120">
        <f t="shared" si="66"/>
        <v>5315</v>
      </c>
      <c r="P360" s="120">
        <f>'[1]SH-FA2007-18'!DH362</f>
        <v>47</v>
      </c>
      <c r="Q360" s="120">
        <f>'[1]SH-FA2007-18'!DI362</f>
        <v>56</v>
      </c>
      <c r="R360" s="120">
        <f>'[1]SH-FA2007-18'!DJ362</f>
        <v>81</v>
      </c>
      <c r="S360" s="120">
        <f>'[1]SH-FA2007-18'!DK362</f>
        <v>87</v>
      </c>
      <c r="T360" s="120">
        <f>'[1]SH-FA2007-18'!DL362</f>
        <v>117</v>
      </c>
      <c r="U360" s="120">
        <f>'[1]SH-FA2007-18'!DM362</f>
        <v>409.8</v>
      </c>
      <c r="V360" s="120">
        <f>'[1]SH-FA2007-18'!DN362</f>
        <v>121.79999999999997</v>
      </c>
      <c r="W360" s="120">
        <f>'[1]SH-FA2007-18'!DO362</f>
        <v>1354.711111111111</v>
      </c>
      <c r="X360" s="120">
        <f>'[1]SH-FA2007-18'!DP362</f>
        <v>402.68888888888893</v>
      </c>
      <c r="Y360" s="121">
        <f t="shared" si="67"/>
        <v>2677</v>
      </c>
      <c r="Z360" s="122">
        <f t="shared" si="68"/>
        <v>79.66101694915254</v>
      </c>
      <c r="AA360" s="122">
        <f t="shared" si="69"/>
        <v>98.245614035087712</v>
      </c>
      <c r="AB360" s="122">
        <f t="shared" si="71"/>
        <v>100</v>
      </c>
      <c r="AC360" s="122">
        <f t="shared" si="72"/>
        <v>100</v>
      </c>
      <c r="AD360" s="122">
        <f t="shared" si="73"/>
        <v>100</v>
      </c>
      <c r="AE360" s="122">
        <f t="shared" si="74"/>
        <v>100</v>
      </c>
      <c r="AF360" s="122">
        <f t="shared" si="75"/>
        <v>27.066666666666663</v>
      </c>
      <c r="AG360" s="122">
        <f t="shared" si="76"/>
        <v>40.294798069931915</v>
      </c>
      <c r="AH360" s="122">
        <f t="shared" si="77"/>
        <v>48.110978361874423</v>
      </c>
      <c r="AI360" s="122">
        <f t="shared" si="78"/>
        <v>50.366886171213544</v>
      </c>
      <c r="AJ360" s="11">
        <f t="shared" si="70"/>
        <v>2638</v>
      </c>
    </row>
    <row r="361" spans="1:36" ht="24.95" customHeight="1" x14ac:dyDescent="0.25">
      <c r="A361" s="123" t="s">
        <v>1747</v>
      </c>
      <c r="B361" s="124" t="s">
        <v>1732</v>
      </c>
      <c r="C361" s="125" t="s">
        <v>412</v>
      </c>
      <c r="D361" s="125" t="s">
        <v>442</v>
      </c>
      <c r="E361" s="126" t="s">
        <v>1799</v>
      </c>
      <c r="F361" s="120">
        <v>25</v>
      </c>
      <c r="G361" s="120">
        <v>25</v>
      </c>
      <c r="H361" s="120">
        <v>26</v>
      </c>
      <c r="I361" s="120">
        <v>29</v>
      </c>
      <c r="J361" s="120">
        <v>29</v>
      </c>
      <c r="K361" s="120">
        <v>173</v>
      </c>
      <c r="L361" s="120">
        <v>198</v>
      </c>
      <c r="M361" s="120">
        <v>1358</v>
      </c>
      <c r="N361" s="120">
        <v>285</v>
      </c>
      <c r="O361" s="120">
        <f t="shared" si="66"/>
        <v>2148</v>
      </c>
      <c r="P361" s="120">
        <f>'[1]SH-FA2007-18'!DH363</f>
        <v>34</v>
      </c>
      <c r="Q361" s="120">
        <f>'[1]SH-FA2007-18'!DI363</f>
        <v>21</v>
      </c>
      <c r="R361" s="120">
        <f>'[1]SH-FA2007-18'!DJ363</f>
        <v>34</v>
      </c>
      <c r="S361" s="120">
        <f>'[1]SH-FA2007-18'!DK363</f>
        <v>49</v>
      </c>
      <c r="T361" s="120">
        <f>'[1]SH-FA2007-18'!DL363</f>
        <v>70</v>
      </c>
      <c r="U361" s="120">
        <f>'[1]SH-FA2007-18'!DM363</f>
        <v>184.8</v>
      </c>
      <c r="V361" s="120">
        <f>'[1]SH-FA2007-18'!DN363</f>
        <v>39.200000000000003</v>
      </c>
      <c r="W361" s="120">
        <f>'[1]SH-FA2007-18'!DO363</f>
        <v>476.40000000000003</v>
      </c>
      <c r="X361" s="120">
        <f>'[1]SH-FA2007-18'!DP363</f>
        <v>116.60000000000001</v>
      </c>
      <c r="Y361" s="121">
        <f t="shared" si="67"/>
        <v>1025</v>
      </c>
      <c r="Z361" s="122">
        <f t="shared" si="68"/>
        <v>100</v>
      </c>
      <c r="AA361" s="122">
        <f t="shared" si="69"/>
        <v>84</v>
      </c>
      <c r="AB361" s="122">
        <f t="shared" si="71"/>
        <v>100</v>
      </c>
      <c r="AC361" s="122">
        <f t="shared" si="72"/>
        <v>100</v>
      </c>
      <c r="AD361" s="122">
        <f t="shared" si="73"/>
        <v>100</v>
      </c>
      <c r="AE361" s="122">
        <f t="shared" si="74"/>
        <v>100</v>
      </c>
      <c r="AF361" s="122">
        <f t="shared" si="75"/>
        <v>19.797979797979799</v>
      </c>
      <c r="AG361" s="122">
        <f t="shared" si="76"/>
        <v>35.081001472754053</v>
      </c>
      <c r="AH361" s="122">
        <f t="shared" si="77"/>
        <v>40.912280701754391</v>
      </c>
      <c r="AI361" s="122">
        <f t="shared" si="78"/>
        <v>47.718808193668529</v>
      </c>
      <c r="AJ361" s="11">
        <f t="shared" si="70"/>
        <v>1123</v>
      </c>
    </row>
    <row r="362" spans="1:36" ht="24.95" customHeight="1" x14ac:dyDescent="0.25">
      <c r="A362" s="123" t="s">
        <v>1736</v>
      </c>
      <c r="B362" s="124" t="s">
        <v>1732</v>
      </c>
      <c r="C362" s="125" t="s">
        <v>412</v>
      </c>
      <c r="D362" s="125" t="s">
        <v>443</v>
      </c>
      <c r="E362" s="126" t="s">
        <v>1538</v>
      </c>
      <c r="F362" s="120">
        <v>38</v>
      </c>
      <c r="G362" s="120">
        <v>36</v>
      </c>
      <c r="H362" s="120">
        <v>36</v>
      </c>
      <c r="I362" s="120">
        <v>36</v>
      </c>
      <c r="J362" s="120">
        <v>36</v>
      </c>
      <c r="K362" s="120">
        <v>213</v>
      </c>
      <c r="L362" s="120">
        <v>261</v>
      </c>
      <c r="M362" s="120">
        <v>1819</v>
      </c>
      <c r="N362" s="120">
        <v>377</v>
      </c>
      <c r="O362" s="120">
        <f t="shared" si="66"/>
        <v>2852</v>
      </c>
      <c r="P362" s="120">
        <f>'[1]SH-FA2007-18'!DH364</f>
        <v>31</v>
      </c>
      <c r="Q362" s="120">
        <f>'[1]SH-FA2007-18'!DI364</f>
        <v>36</v>
      </c>
      <c r="R362" s="120">
        <f>'[1]SH-FA2007-18'!DJ364</f>
        <v>40</v>
      </c>
      <c r="S362" s="120">
        <f>'[1]SH-FA2007-18'!DK364</f>
        <v>66</v>
      </c>
      <c r="T362" s="120">
        <f>'[1]SH-FA2007-18'!DL364</f>
        <v>38</v>
      </c>
      <c r="U362" s="120">
        <f>'[1]SH-FA2007-18'!DM364</f>
        <v>220.2</v>
      </c>
      <c r="V362" s="120">
        <f>'[1]SH-FA2007-18'!DN364</f>
        <v>68.600000000000009</v>
      </c>
      <c r="W362" s="120">
        <f>'[1]SH-FA2007-18'!DO364</f>
        <v>432.28888888888889</v>
      </c>
      <c r="X362" s="120">
        <f>'[1]SH-FA2007-18'!DP364</f>
        <v>141.9111111111111</v>
      </c>
      <c r="Y362" s="121">
        <f t="shared" si="67"/>
        <v>1074</v>
      </c>
      <c r="Z362" s="122">
        <f t="shared" si="68"/>
        <v>81.578947368421055</v>
      </c>
      <c r="AA362" s="122">
        <f t="shared" si="69"/>
        <v>100</v>
      </c>
      <c r="AB362" s="122">
        <f t="shared" si="71"/>
        <v>100</v>
      </c>
      <c r="AC362" s="122">
        <f t="shared" si="72"/>
        <v>100</v>
      </c>
      <c r="AD362" s="122">
        <f t="shared" si="73"/>
        <v>100</v>
      </c>
      <c r="AE362" s="122">
        <f t="shared" si="74"/>
        <v>100</v>
      </c>
      <c r="AF362" s="122">
        <f t="shared" si="75"/>
        <v>26.283524904214563</v>
      </c>
      <c r="AG362" s="122">
        <f t="shared" si="76"/>
        <v>23.765194551340784</v>
      </c>
      <c r="AH362" s="122">
        <f t="shared" si="77"/>
        <v>37.64220453875626</v>
      </c>
      <c r="AI362" s="122">
        <f t="shared" si="78"/>
        <v>37.657784011220194</v>
      </c>
      <c r="AJ362" s="11">
        <f t="shared" si="70"/>
        <v>1778</v>
      </c>
    </row>
    <row r="363" spans="1:36" ht="24.95" customHeight="1" x14ac:dyDescent="0.25">
      <c r="A363" s="123" t="s">
        <v>1736</v>
      </c>
      <c r="B363" s="124" t="s">
        <v>1732</v>
      </c>
      <c r="C363" s="125" t="s">
        <v>412</v>
      </c>
      <c r="D363" s="125" t="s">
        <v>444</v>
      </c>
      <c r="E363" s="126" t="s">
        <v>1800</v>
      </c>
      <c r="F363" s="120">
        <v>57</v>
      </c>
      <c r="G363" s="120">
        <v>52</v>
      </c>
      <c r="H363" s="120">
        <v>50</v>
      </c>
      <c r="I363" s="120">
        <v>50</v>
      </c>
      <c r="J363" s="120">
        <v>51</v>
      </c>
      <c r="K363" s="120">
        <v>291</v>
      </c>
      <c r="L363" s="120">
        <v>382</v>
      </c>
      <c r="M363" s="120">
        <v>3125</v>
      </c>
      <c r="N363" s="120">
        <v>902</v>
      </c>
      <c r="O363" s="120">
        <f t="shared" si="66"/>
        <v>4960</v>
      </c>
      <c r="P363" s="120">
        <f>'[1]SH-FA2007-18'!DH365</f>
        <v>52</v>
      </c>
      <c r="Q363" s="120">
        <f>'[1]SH-FA2007-18'!DI365</f>
        <v>66</v>
      </c>
      <c r="R363" s="120">
        <f>'[1]SH-FA2007-18'!DJ365</f>
        <v>71</v>
      </c>
      <c r="S363" s="120">
        <f>'[1]SH-FA2007-18'!DK365</f>
        <v>54</v>
      </c>
      <c r="T363" s="120">
        <f>'[1]SH-FA2007-18'!DL365</f>
        <v>112</v>
      </c>
      <c r="U363" s="120">
        <f>'[1]SH-FA2007-18'!DM365</f>
        <v>319.2</v>
      </c>
      <c r="V363" s="120">
        <f>'[1]SH-FA2007-18'!DN365</f>
        <v>106.19999999999999</v>
      </c>
      <c r="W363" s="120">
        <f>'[1]SH-FA2007-18'!DO365</f>
        <v>1420.2666666666667</v>
      </c>
      <c r="X363" s="120">
        <f>'[1]SH-FA2007-18'!DP365</f>
        <v>598.33333333333337</v>
      </c>
      <c r="Y363" s="121">
        <f t="shared" si="67"/>
        <v>2799.0000000000005</v>
      </c>
      <c r="Z363" s="122">
        <f t="shared" si="68"/>
        <v>91.228070175438589</v>
      </c>
      <c r="AA363" s="122">
        <f t="shared" si="69"/>
        <v>100</v>
      </c>
      <c r="AB363" s="122">
        <f t="shared" si="71"/>
        <v>100</v>
      </c>
      <c r="AC363" s="122">
        <f t="shared" si="72"/>
        <v>100</v>
      </c>
      <c r="AD363" s="122">
        <f t="shared" si="73"/>
        <v>100</v>
      </c>
      <c r="AE363" s="122">
        <f t="shared" si="74"/>
        <v>100</v>
      </c>
      <c r="AF363" s="122">
        <f t="shared" si="75"/>
        <v>27.801047120418843</v>
      </c>
      <c r="AG363" s="122">
        <f t="shared" si="76"/>
        <v>45.448533333333337</v>
      </c>
      <c r="AH363" s="122">
        <f t="shared" si="77"/>
        <v>66.334072431633402</v>
      </c>
      <c r="AI363" s="122">
        <f t="shared" si="78"/>
        <v>56.431451612903238</v>
      </c>
      <c r="AJ363" s="11">
        <f t="shared" si="70"/>
        <v>2160.9999999999995</v>
      </c>
    </row>
    <row r="364" spans="1:36" ht="24.95" customHeight="1" x14ac:dyDescent="0.25">
      <c r="A364" s="123" t="s">
        <v>1736</v>
      </c>
      <c r="B364" s="124" t="s">
        <v>1732</v>
      </c>
      <c r="C364" s="125" t="s">
        <v>412</v>
      </c>
      <c r="D364" s="125" t="s">
        <v>445</v>
      </c>
      <c r="E364" s="126" t="s">
        <v>1551</v>
      </c>
      <c r="F364" s="120">
        <v>44</v>
      </c>
      <c r="G364" s="120">
        <v>46</v>
      </c>
      <c r="H364" s="120">
        <v>49</v>
      </c>
      <c r="I364" s="120">
        <v>50</v>
      </c>
      <c r="J364" s="120">
        <v>52</v>
      </c>
      <c r="K364" s="120">
        <v>292</v>
      </c>
      <c r="L364" s="120">
        <v>331</v>
      </c>
      <c r="M364" s="120">
        <v>2456</v>
      </c>
      <c r="N364" s="120">
        <v>553</v>
      </c>
      <c r="O364" s="120">
        <f t="shared" si="66"/>
        <v>3873</v>
      </c>
      <c r="P364" s="120">
        <f>'[1]SH-FA2007-18'!DH366</f>
        <v>29</v>
      </c>
      <c r="Q364" s="120">
        <f>'[1]SH-FA2007-18'!DI366</f>
        <v>48</v>
      </c>
      <c r="R364" s="120">
        <f>'[1]SH-FA2007-18'!DJ366</f>
        <v>86</v>
      </c>
      <c r="S364" s="120">
        <f>'[1]SH-FA2007-18'!DK366</f>
        <v>86</v>
      </c>
      <c r="T364" s="120">
        <f>'[1]SH-FA2007-18'!DL366</f>
        <v>88</v>
      </c>
      <c r="U364" s="120">
        <f>'[1]SH-FA2007-18'!DM366</f>
        <v>362</v>
      </c>
      <c r="V364" s="120">
        <f>'[1]SH-FA2007-18'!DN366</f>
        <v>135</v>
      </c>
      <c r="W364" s="120">
        <f>'[1]SH-FA2007-18'!DO366</f>
        <v>1144.1777777777777</v>
      </c>
      <c r="X364" s="120">
        <f>'[1]SH-FA2007-18'!DP366</f>
        <v>251.82222222222222</v>
      </c>
      <c r="Y364" s="121">
        <f t="shared" si="67"/>
        <v>2230</v>
      </c>
      <c r="Z364" s="122">
        <f t="shared" si="68"/>
        <v>65.909090909090907</v>
      </c>
      <c r="AA364" s="122">
        <f t="shared" si="69"/>
        <v>100</v>
      </c>
      <c r="AB364" s="122">
        <f t="shared" si="71"/>
        <v>100</v>
      </c>
      <c r="AC364" s="122">
        <f t="shared" si="72"/>
        <v>100</v>
      </c>
      <c r="AD364" s="122">
        <f t="shared" si="73"/>
        <v>100</v>
      </c>
      <c r="AE364" s="122">
        <f t="shared" si="74"/>
        <v>100</v>
      </c>
      <c r="AF364" s="122">
        <f t="shared" si="75"/>
        <v>40.785498489425983</v>
      </c>
      <c r="AG364" s="122">
        <f t="shared" si="76"/>
        <v>46.587043069127752</v>
      </c>
      <c r="AH364" s="122">
        <f t="shared" si="77"/>
        <v>45.53747237291541</v>
      </c>
      <c r="AI364" s="122">
        <f t="shared" si="78"/>
        <v>57.578104828298478</v>
      </c>
      <c r="AJ364" s="11">
        <f t="shared" si="70"/>
        <v>1643</v>
      </c>
    </row>
    <row r="365" spans="1:36" ht="24.95" customHeight="1" x14ac:dyDescent="0.25">
      <c r="A365" s="123" t="s">
        <v>1025</v>
      </c>
      <c r="B365" s="124" t="s">
        <v>1732</v>
      </c>
      <c r="C365" s="125" t="s">
        <v>412</v>
      </c>
      <c r="D365" s="125" t="s">
        <v>446</v>
      </c>
      <c r="E365" s="126" t="s">
        <v>1567</v>
      </c>
      <c r="F365" s="120">
        <v>629</v>
      </c>
      <c r="G365" s="120">
        <v>569</v>
      </c>
      <c r="H365" s="120">
        <v>532</v>
      </c>
      <c r="I365" s="120">
        <v>513</v>
      </c>
      <c r="J365" s="120">
        <v>510</v>
      </c>
      <c r="K365" s="120">
        <v>2895</v>
      </c>
      <c r="L365" s="120">
        <v>3809</v>
      </c>
      <c r="M365" s="120">
        <v>30361</v>
      </c>
      <c r="N365" s="120">
        <v>6390</v>
      </c>
      <c r="O365" s="120">
        <f t="shared" si="66"/>
        <v>46208</v>
      </c>
      <c r="P365" s="120">
        <f>'[1]SH-FA2007-18'!DH367</f>
        <v>430</v>
      </c>
      <c r="Q365" s="120">
        <f>'[1]SH-FA2007-18'!DI367</f>
        <v>363</v>
      </c>
      <c r="R365" s="120">
        <f>'[1]SH-FA2007-18'!DJ367</f>
        <v>855</v>
      </c>
      <c r="S365" s="120">
        <f>'[1]SH-FA2007-18'!DK367</f>
        <v>784</v>
      </c>
      <c r="T365" s="120">
        <f>'[1]SH-FA2007-18'!DL367</f>
        <v>1369</v>
      </c>
      <c r="U365" s="120">
        <f>'[1]SH-FA2007-18'!DM367</f>
        <v>3578</v>
      </c>
      <c r="V365" s="120">
        <f>'[1]SH-FA2007-18'!DN367</f>
        <v>953.60000000000014</v>
      </c>
      <c r="W365" s="120">
        <f>'[1]SH-FA2007-18'!DO367</f>
        <v>9469.6666666666661</v>
      </c>
      <c r="X365" s="120">
        <f>'[1]SH-FA2007-18'!DP367</f>
        <v>3516.7333333333336</v>
      </c>
      <c r="Y365" s="121">
        <f t="shared" si="67"/>
        <v>21319</v>
      </c>
      <c r="Z365" s="122">
        <f t="shared" si="68"/>
        <v>68.362480127186004</v>
      </c>
      <c r="AA365" s="122">
        <f t="shared" si="69"/>
        <v>63.796133567662558</v>
      </c>
      <c r="AB365" s="122">
        <f t="shared" si="71"/>
        <v>100</v>
      </c>
      <c r="AC365" s="122">
        <f t="shared" si="72"/>
        <v>100</v>
      </c>
      <c r="AD365" s="122">
        <f t="shared" si="73"/>
        <v>100</v>
      </c>
      <c r="AE365" s="122">
        <f t="shared" si="74"/>
        <v>100</v>
      </c>
      <c r="AF365" s="122">
        <f t="shared" si="75"/>
        <v>25.03544237332634</v>
      </c>
      <c r="AG365" s="122">
        <f t="shared" si="76"/>
        <v>31.190233084110098</v>
      </c>
      <c r="AH365" s="122">
        <f t="shared" si="77"/>
        <v>55.034950443401151</v>
      </c>
      <c r="AI365" s="122">
        <f t="shared" si="78"/>
        <v>46.137032548476455</v>
      </c>
      <c r="AJ365" s="11">
        <f t="shared" si="70"/>
        <v>24889</v>
      </c>
    </row>
    <row r="366" spans="1:36" ht="24.95" customHeight="1" x14ac:dyDescent="0.25">
      <c r="A366" s="123" t="s">
        <v>1747</v>
      </c>
      <c r="B366" s="124" t="s">
        <v>1732</v>
      </c>
      <c r="C366" s="125" t="s">
        <v>412</v>
      </c>
      <c r="D366" s="125" t="s">
        <v>447</v>
      </c>
      <c r="E366" s="126" t="s">
        <v>1594</v>
      </c>
      <c r="F366" s="120">
        <v>271</v>
      </c>
      <c r="G366" s="120">
        <v>270</v>
      </c>
      <c r="H366" s="120">
        <v>274</v>
      </c>
      <c r="I366" s="120">
        <v>282</v>
      </c>
      <c r="J366" s="120">
        <v>293</v>
      </c>
      <c r="K366" s="120">
        <v>1696</v>
      </c>
      <c r="L366" s="120">
        <v>2064</v>
      </c>
      <c r="M366" s="120">
        <v>16335</v>
      </c>
      <c r="N366" s="120">
        <v>3764</v>
      </c>
      <c r="O366" s="120">
        <f t="shared" si="66"/>
        <v>25249</v>
      </c>
      <c r="P366" s="120">
        <f>'[1]SH-FA2007-18'!DH368</f>
        <v>311</v>
      </c>
      <c r="Q366" s="120">
        <f>'[1]SH-FA2007-18'!DI368</f>
        <v>312</v>
      </c>
      <c r="R366" s="120">
        <f>'[1]SH-FA2007-18'!DJ368</f>
        <v>443</v>
      </c>
      <c r="S366" s="120">
        <f>'[1]SH-FA2007-18'!DK368</f>
        <v>353</v>
      </c>
      <c r="T366" s="120">
        <f>'[1]SH-FA2007-18'!DL368</f>
        <v>581</v>
      </c>
      <c r="U366" s="120">
        <f>'[1]SH-FA2007-18'!DM368</f>
        <v>1901.8</v>
      </c>
      <c r="V366" s="120">
        <f>'[1]SH-FA2007-18'!DN368</f>
        <v>639.40000000000009</v>
      </c>
      <c r="W366" s="120">
        <f>'[1]SH-FA2007-18'!DO368</f>
        <v>5481.333333333333</v>
      </c>
      <c r="X366" s="120">
        <f>'[1]SH-FA2007-18'!DP368</f>
        <v>1659.4666666666667</v>
      </c>
      <c r="Y366" s="121">
        <f t="shared" si="67"/>
        <v>11682</v>
      </c>
      <c r="Z366" s="122">
        <f t="shared" si="68"/>
        <v>100</v>
      </c>
      <c r="AA366" s="122">
        <f t="shared" si="69"/>
        <v>100</v>
      </c>
      <c r="AB366" s="122">
        <f t="shared" si="71"/>
        <v>100</v>
      </c>
      <c r="AC366" s="122">
        <f t="shared" si="72"/>
        <v>100</v>
      </c>
      <c r="AD366" s="122">
        <f t="shared" si="73"/>
        <v>100</v>
      </c>
      <c r="AE366" s="122">
        <f t="shared" si="74"/>
        <v>100</v>
      </c>
      <c r="AF366" s="122">
        <f t="shared" si="75"/>
        <v>30.978682170542637</v>
      </c>
      <c r="AG366" s="122">
        <f t="shared" si="76"/>
        <v>33.555759616365677</v>
      </c>
      <c r="AH366" s="122">
        <f t="shared" si="77"/>
        <v>44.0878498051718</v>
      </c>
      <c r="AI366" s="122">
        <f t="shared" si="78"/>
        <v>46.26717889817418</v>
      </c>
      <c r="AJ366" s="11">
        <f t="shared" si="70"/>
        <v>13567</v>
      </c>
    </row>
    <row r="367" spans="1:36" ht="24.95" customHeight="1" x14ac:dyDescent="0.25">
      <c r="A367" s="123" t="s">
        <v>1747</v>
      </c>
      <c r="B367" s="124" t="s">
        <v>1732</v>
      </c>
      <c r="C367" s="125" t="s">
        <v>412</v>
      </c>
      <c r="D367" s="125" t="s">
        <v>448</v>
      </c>
      <c r="E367" s="126" t="s">
        <v>1621</v>
      </c>
      <c r="F367" s="120">
        <v>31</v>
      </c>
      <c r="G367" s="120">
        <v>31</v>
      </c>
      <c r="H367" s="120">
        <v>31</v>
      </c>
      <c r="I367" s="120">
        <v>32</v>
      </c>
      <c r="J367" s="120">
        <v>31</v>
      </c>
      <c r="K367" s="120">
        <v>161</v>
      </c>
      <c r="L367" s="120">
        <v>170</v>
      </c>
      <c r="M367" s="120">
        <v>1232</v>
      </c>
      <c r="N367" s="120">
        <v>268</v>
      </c>
      <c r="O367" s="120">
        <f t="shared" si="66"/>
        <v>1987</v>
      </c>
      <c r="P367" s="120">
        <f>'[1]SH-FA2007-18'!DH369</f>
        <v>31</v>
      </c>
      <c r="Q367" s="120">
        <f>'[1]SH-FA2007-18'!DI369</f>
        <v>38</v>
      </c>
      <c r="R367" s="120">
        <f>'[1]SH-FA2007-18'!DJ369</f>
        <v>45</v>
      </c>
      <c r="S367" s="120">
        <f>'[1]SH-FA2007-18'!DK369</f>
        <v>27</v>
      </c>
      <c r="T367" s="120">
        <f>'[1]SH-FA2007-18'!DL369</f>
        <v>67</v>
      </c>
      <c r="U367" s="120">
        <f>'[1]SH-FA2007-18'!DM369</f>
        <v>173</v>
      </c>
      <c r="V367" s="120">
        <f>'[1]SH-FA2007-18'!DN369</f>
        <v>101.60000000000001</v>
      </c>
      <c r="W367" s="120">
        <f>'[1]SH-FA2007-18'!DO369</f>
        <v>136.71111111111111</v>
      </c>
      <c r="X367" s="120">
        <f>'[1]SH-FA2007-18'!DP369</f>
        <v>17.688888888888886</v>
      </c>
      <c r="Y367" s="121">
        <f t="shared" si="67"/>
        <v>637</v>
      </c>
      <c r="Z367" s="122">
        <f t="shared" si="68"/>
        <v>100</v>
      </c>
      <c r="AA367" s="122">
        <f t="shared" si="69"/>
        <v>100</v>
      </c>
      <c r="AB367" s="122">
        <f t="shared" si="71"/>
        <v>100</v>
      </c>
      <c r="AC367" s="122">
        <f t="shared" si="72"/>
        <v>84.375</v>
      </c>
      <c r="AD367" s="122">
        <f t="shared" si="73"/>
        <v>100</v>
      </c>
      <c r="AE367" s="122">
        <f t="shared" si="74"/>
        <v>100</v>
      </c>
      <c r="AF367" s="122">
        <f t="shared" si="75"/>
        <v>59.764705882352942</v>
      </c>
      <c r="AG367" s="122">
        <f t="shared" si="76"/>
        <v>11.096681096681097</v>
      </c>
      <c r="AH367" s="122">
        <f t="shared" si="77"/>
        <v>6.6003316749585403</v>
      </c>
      <c r="AI367" s="122">
        <f t="shared" si="78"/>
        <v>32.058379466532458</v>
      </c>
      <c r="AJ367" s="11">
        <f t="shared" si="70"/>
        <v>1350</v>
      </c>
    </row>
    <row r="368" spans="1:36" ht="24.95" customHeight="1" x14ac:dyDescent="0.25">
      <c r="A368" s="123" t="s">
        <v>1736</v>
      </c>
      <c r="B368" s="124" t="s">
        <v>1732</v>
      </c>
      <c r="C368" s="125" t="s">
        <v>412</v>
      </c>
      <c r="D368" s="125" t="s">
        <v>449</v>
      </c>
      <c r="E368" s="126" t="s">
        <v>1801</v>
      </c>
      <c r="F368" s="120">
        <v>29</v>
      </c>
      <c r="G368" s="120">
        <v>29</v>
      </c>
      <c r="H368" s="120">
        <v>30</v>
      </c>
      <c r="I368" s="120">
        <v>31</v>
      </c>
      <c r="J368" s="120">
        <v>32</v>
      </c>
      <c r="K368" s="120">
        <v>192</v>
      </c>
      <c r="L368" s="120">
        <v>233</v>
      </c>
      <c r="M368" s="120">
        <v>1630</v>
      </c>
      <c r="N368" s="120">
        <v>340</v>
      </c>
      <c r="O368" s="120">
        <f t="shared" si="66"/>
        <v>2546</v>
      </c>
      <c r="P368" s="120">
        <f>'[1]SH-FA2007-18'!DH370</f>
        <v>25</v>
      </c>
      <c r="Q368" s="120">
        <f>'[1]SH-FA2007-18'!DI370</f>
        <v>41</v>
      </c>
      <c r="R368" s="120">
        <f>'[1]SH-FA2007-18'!DJ370</f>
        <v>69</v>
      </c>
      <c r="S368" s="120">
        <f>'[1]SH-FA2007-18'!DK370</f>
        <v>82</v>
      </c>
      <c r="T368" s="120">
        <f>'[1]SH-FA2007-18'!DL370</f>
        <v>83</v>
      </c>
      <c r="U368" s="120">
        <f>'[1]SH-FA2007-18'!DM370</f>
        <v>209.6</v>
      </c>
      <c r="V368" s="120">
        <f>'[1]SH-FA2007-18'!DN370</f>
        <v>60.6</v>
      </c>
      <c r="W368" s="120">
        <f>'[1]SH-FA2007-18'!DO370</f>
        <v>546.84444444444443</v>
      </c>
      <c r="X368" s="120">
        <f>'[1]SH-FA2007-18'!DP370</f>
        <v>178.95555555555555</v>
      </c>
      <c r="Y368" s="121">
        <f t="shared" si="67"/>
        <v>1296</v>
      </c>
      <c r="Z368" s="122">
        <f t="shared" si="68"/>
        <v>86.206896551724128</v>
      </c>
      <c r="AA368" s="122">
        <f t="shared" si="69"/>
        <v>100</v>
      </c>
      <c r="AB368" s="122">
        <f t="shared" si="71"/>
        <v>100</v>
      </c>
      <c r="AC368" s="122">
        <f t="shared" si="72"/>
        <v>100</v>
      </c>
      <c r="AD368" s="122">
        <f t="shared" si="73"/>
        <v>100</v>
      </c>
      <c r="AE368" s="122">
        <f t="shared" si="74"/>
        <v>100</v>
      </c>
      <c r="AF368" s="122">
        <f t="shared" si="75"/>
        <v>26.008583690987123</v>
      </c>
      <c r="AG368" s="122">
        <f t="shared" si="76"/>
        <v>33.548738922972049</v>
      </c>
      <c r="AH368" s="122">
        <f t="shared" si="77"/>
        <v>52.633986928104569</v>
      </c>
      <c r="AI368" s="122">
        <f t="shared" si="78"/>
        <v>50.903377847604084</v>
      </c>
      <c r="AJ368" s="11">
        <f t="shared" si="70"/>
        <v>1250</v>
      </c>
    </row>
    <row r="369" spans="1:36" ht="24.95" customHeight="1" x14ac:dyDescent="0.25">
      <c r="A369" s="123" t="s">
        <v>990</v>
      </c>
      <c r="B369" s="124" t="s">
        <v>1732</v>
      </c>
      <c r="C369" s="125" t="s">
        <v>450</v>
      </c>
      <c r="D369" s="125" t="s">
        <v>451</v>
      </c>
      <c r="E369" s="126" t="s">
        <v>1048</v>
      </c>
      <c r="F369" s="120">
        <v>449</v>
      </c>
      <c r="G369" s="120">
        <v>430</v>
      </c>
      <c r="H369" s="120">
        <v>420</v>
      </c>
      <c r="I369" s="120">
        <v>418</v>
      </c>
      <c r="J369" s="120">
        <v>424</v>
      </c>
      <c r="K369" s="120">
        <v>2360</v>
      </c>
      <c r="L369" s="120">
        <v>2835</v>
      </c>
      <c r="M369" s="120">
        <v>22093</v>
      </c>
      <c r="N369" s="120">
        <v>5032</v>
      </c>
      <c r="O369" s="120">
        <f t="shared" si="66"/>
        <v>34461</v>
      </c>
      <c r="P369" s="120">
        <f>'[1]SH-FA2007-18'!DH371</f>
        <v>363</v>
      </c>
      <c r="Q369" s="120">
        <f>'[1]SH-FA2007-18'!DI371</f>
        <v>363</v>
      </c>
      <c r="R369" s="120">
        <f>'[1]SH-FA2007-18'!DJ371</f>
        <v>447</v>
      </c>
      <c r="S369" s="120">
        <f>'[1]SH-FA2007-18'!DK371</f>
        <v>567</v>
      </c>
      <c r="T369" s="120">
        <f>'[1]SH-FA2007-18'!DL371</f>
        <v>769</v>
      </c>
      <c r="U369" s="120">
        <f>'[1]SH-FA2007-18'!DM371</f>
        <v>3105.3999999999996</v>
      </c>
      <c r="V369" s="120">
        <f>'[1]SH-FA2007-18'!DN371</f>
        <v>782.99999999999989</v>
      </c>
      <c r="W369" s="120">
        <f>'[1]SH-FA2007-18'!DO371</f>
        <v>4188.3999999999996</v>
      </c>
      <c r="X369" s="120">
        <f>'[1]SH-FA2007-18'!DP371</f>
        <v>937.19999999999993</v>
      </c>
      <c r="Y369" s="121">
        <f t="shared" si="67"/>
        <v>11523</v>
      </c>
      <c r="Z369" s="122">
        <f t="shared" si="68"/>
        <v>80.846325167037861</v>
      </c>
      <c r="AA369" s="122">
        <f t="shared" si="69"/>
        <v>84.418604651162781</v>
      </c>
      <c r="AB369" s="122">
        <f t="shared" si="71"/>
        <v>100</v>
      </c>
      <c r="AC369" s="122">
        <f t="shared" si="72"/>
        <v>100</v>
      </c>
      <c r="AD369" s="122">
        <f t="shared" si="73"/>
        <v>100</v>
      </c>
      <c r="AE369" s="122">
        <f t="shared" si="74"/>
        <v>100</v>
      </c>
      <c r="AF369" s="122">
        <f t="shared" si="75"/>
        <v>27.619047619047617</v>
      </c>
      <c r="AG369" s="122">
        <f t="shared" si="76"/>
        <v>18.958041008464217</v>
      </c>
      <c r="AH369" s="122">
        <f t="shared" si="77"/>
        <v>18.624801271860093</v>
      </c>
      <c r="AI369" s="122">
        <f t="shared" si="78"/>
        <v>33.43779925132759</v>
      </c>
      <c r="AJ369" s="11">
        <f t="shared" si="70"/>
        <v>22938</v>
      </c>
    </row>
    <row r="370" spans="1:36" ht="24.95" customHeight="1" x14ac:dyDescent="0.25">
      <c r="A370" s="123" t="s">
        <v>1742</v>
      </c>
      <c r="B370" s="124" t="s">
        <v>1732</v>
      </c>
      <c r="C370" s="125" t="s">
        <v>450</v>
      </c>
      <c r="D370" s="125" t="s">
        <v>452</v>
      </c>
      <c r="E370" s="126" t="s">
        <v>1071</v>
      </c>
      <c r="F370" s="120">
        <v>38</v>
      </c>
      <c r="G370" s="120">
        <v>32</v>
      </c>
      <c r="H370" s="120">
        <v>29</v>
      </c>
      <c r="I370" s="120">
        <v>27</v>
      </c>
      <c r="J370" s="120">
        <v>28</v>
      </c>
      <c r="K370" s="120">
        <v>168</v>
      </c>
      <c r="L370" s="120">
        <v>240</v>
      </c>
      <c r="M370" s="120">
        <v>1758</v>
      </c>
      <c r="N370" s="120">
        <v>540</v>
      </c>
      <c r="O370" s="120">
        <f t="shared" si="66"/>
        <v>2860</v>
      </c>
      <c r="P370" s="120">
        <f>'[1]SH-FA2007-18'!DH372</f>
        <v>23</v>
      </c>
      <c r="Q370" s="120">
        <f>'[1]SH-FA2007-18'!DI372</f>
        <v>46</v>
      </c>
      <c r="R370" s="120">
        <f>'[1]SH-FA2007-18'!DJ372</f>
        <v>67</v>
      </c>
      <c r="S370" s="120">
        <f>'[1]SH-FA2007-18'!DK372</f>
        <v>44</v>
      </c>
      <c r="T370" s="120">
        <f>'[1]SH-FA2007-18'!DL372</f>
        <v>80</v>
      </c>
      <c r="U370" s="120">
        <f>'[1]SH-FA2007-18'!DM372</f>
        <v>158</v>
      </c>
      <c r="V370" s="120">
        <f>'[1]SH-FA2007-18'!DN372</f>
        <v>64.000000000000014</v>
      </c>
      <c r="W370" s="120">
        <f>'[1]SH-FA2007-18'!DO372</f>
        <v>712.86666666666667</v>
      </c>
      <c r="X370" s="120">
        <f>'[1]SH-FA2007-18'!DP372</f>
        <v>187.13333333333333</v>
      </c>
      <c r="Y370" s="121">
        <f t="shared" si="67"/>
        <v>1382</v>
      </c>
      <c r="Z370" s="122">
        <f t="shared" si="68"/>
        <v>60.526315789473685</v>
      </c>
      <c r="AA370" s="122">
        <f t="shared" si="69"/>
        <v>100</v>
      </c>
      <c r="AB370" s="122">
        <f t="shared" si="71"/>
        <v>100</v>
      </c>
      <c r="AC370" s="122">
        <f t="shared" si="72"/>
        <v>100</v>
      </c>
      <c r="AD370" s="122">
        <f t="shared" si="73"/>
        <v>100</v>
      </c>
      <c r="AE370" s="122">
        <f t="shared" si="74"/>
        <v>94.047619047619051</v>
      </c>
      <c r="AF370" s="122">
        <f t="shared" si="75"/>
        <v>26.666666666666671</v>
      </c>
      <c r="AG370" s="122">
        <f t="shared" si="76"/>
        <v>40.549867273416766</v>
      </c>
      <c r="AH370" s="122">
        <f t="shared" si="77"/>
        <v>34.654320987654316</v>
      </c>
      <c r="AI370" s="122">
        <f t="shared" si="78"/>
        <v>48.321678321678327</v>
      </c>
      <c r="AJ370" s="11">
        <f t="shared" si="70"/>
        <v>1478</v>
      </c>
    </row>
    <row r="371" spans="1:36" ht="24.95" customHeight="1" x14ac:dyDescent="0.25">
      <c r="A371" s="123" t="s">
        <v>1742</v>
      </c>
      <c r="B371" s="124" t="s">
        <v>1732</v>
      </c>
      <c r="C371" s="125" t="s">
        <v>450</v>
      </c>
      <c r="D371" s="125" t="s">
        <v>453</v>
      </c>
      <c r="E371" s="126" t="s">
        <v>1074</v>
      </c>
      <c r="F371" s="120">
        <v>186</v>
      </c>
      <c r="G371" s="120">
        <v>168</v>
      </c>
      <c r="H371" s="120">
        <v>154</v>
      </c>
      <c r="I371" s="120">
        <v>147</v>
      </c>
      <c r="J371" s="120">
        <v>143</v>
      </c>
      <c r="K371" s="120">
        <v>785</v>
      </c>
      <c r="L371" s="120">
        <v>1028</v>
      </c>
      <c r="M371" s="120">
        <v>8723</v>
      </c>
      <c r="N371" s="120">
        <v>1903</v>
      </c>
      <c r="O371" s="120">
        <f t="shared" si="66"/>
        <v>13237</v>
      </c>
      <c r="P371" s="120">
        <f>'[1]SH-FA2007-18'!DH373</f>
        <v>157</v>
      </c>
      <c r="Q371" s="120">
        <f>'[1]SH-FA2007-18'!DI373</f>
        <v>154</v>
      </c>
      <c r="R371" s="120">
        <f>'[1]SH-FA2007-18'!DJ373</f>
        <v>178</v>
      </c>
      <c r="S371" s="120">
        <f>'[1]SH-FA2007-18'!DK373</f>
        <v>230</v>
      </c>
      <c r="T371" s="120">
        <f>'[1]SH-FA2007-18'!DL373</f>
        <v>356</v>
      </c>
      <c r="U371" s="120">
        <f>'[1]SH-FA2007-18'!DM373</f>
        <v>1234.2</v>
      </c>
      <c r="V371" s="120">
        <f>'[1]SH-FA2007-18'!DN373</f>
        <v>412.99999999999994</v>
      </c>
      <c r="W371" s="120">
        <f>'[1]SH-FA2007-18'!DO373</f>
        <v>6507.0888888888894</v>
      </c>
      <c r="X371" s="120">
        <f>'[1]SH-FA2007-18'!DP373</f>
        <v>1562.711111111111</v>
      </c>
      <c r="Y371" s="121">
        <f t="shared" si="67"/>
        <v>10792</v>
      </c>
      <c r="Z371" s="122">
        <f t="shared" si="68"/>
        <v>84.408602150537632</v>
      </c>
      <c r="AA371" s="122">
        <f t="shared" si="69"/>
        <v>91.666666666666657</v>
      </c>
      <c r="AB371" s="122">
        <f t="shared" si="71"/>
        <v>100</v>
      </c>
      <c r="AC371" s="122">
        <f t="shared" si="72"/>
        <v>100</v>
      </c>
      <c r="AD371" s="122">
        <f t="shared" si="73"/>
        <v>100</v>
      </c>
      <c r="AE371" s="122">
        <f t="shared" si="74"/>
        <v>100</v>
      </c>
      <c r="AF371" s="122">
        <f t="shared" si="75"/>
        <v>40.175097276264587</v>
      </c>
      <c r="AG371" s="122">
        <f t="shared" si="76"/>
        <v>74.596914924783789</v>
      </c>
      <c r="AH371" s="122">
        <f t="shared" si="77"/>
        <v>82.118292754130891</v>
      </c>
      <c r="AI371" s="122">
        <f t="shared" si="78"/>
        <v>81.52904736722823</v>
      </c>
      <c r="AJ371" s="11">
        <f t="shared" si="70"/>
        <v>2445</v>
      </c>
    </row>
    <row r="372" spans="1:36" ht="24.95" customHeight="1" x14ac:dyDescent="0.25">
      <c r="A372" s="123" t="s">
        <v>1742</v>
      </c>
      <c r="B372" s="124" t="s">
        <v>1732</v>
      </c>
      <c r="C372" s="125" t="s">
        <v>450</v>
      </c>
      <c r="D372" s="125" t="s">
        <v>454</v>
      </c>
      <c r="E372" s="126" t="s">
        <v>1162</v>
      </c>
      <c r="F372" s="120">
        <v>825</v>
      </c>
      <c r="G372" s="120">
        <v>794</v>
      </c>
      <c r="H372" s="120">
        <v>778</v>
      </c>
      <c r="I372" s="120">
        <v>778</v>
      </c>
      <c r="J372" s="120">
        <v>788</v>
      </c>
      <c r="K372" s="120">
        <v>4400</v>
      </c>
      <c r="L372" s="120">
        <v>5387</v>
      </c>
      <c r="M372" s="120">
        <v>46622</v>
      </c>
      <c r="N372" s="120">
        <v>10258</v>
      </c>
      <c r="O372" s="120">
        <f t="shared" si="66"/>
        <v>70630</v>
      </c>
      <c r="P372" s="120">
        <f>'[1]SH-FA2007-18'!DH374</f>
        <v>631</v>
      </c>
      <c r="Q372" s="120">
        <f>'[1]SH-FA2007-18'!DI374</f>
        <v>818</v>
      </c>
      <c r="R372" s="120">
        <f>'[1]SH-FA2007-18'!DJ374</f>
        <v>1081</v>
      </c>
      <c r="S372" s="120">
        <f>'[1]SH-FA2007-18'!DK374</f>
        <v>982</v>
      </c>
      <c r="T372" s="120">
        <f>'[1]SH-FA2007-18'!DL374</f>
        <v>1296</v>
      </c>
      <c r="U372" s="120">
        <f>'[1]SH-FA2007-18'!DM374</f>
        <v>4476.6000000000004</v>
      </c>
      <c r="V372" s="120">
        <f>'[1]SH-FA2007-18'!DN374</f>
        <v>1582.4</v>
      </c>
      <c r="W372" s="120">
        <f>'[1]SH-FA2007-18'!DO374</f>
        <v>15970.866666666665</v>
      </c>
      <c r="X372" s="120">
        <f>'[1]SH-FA2007-18'!DP374</f>
        <v>5004.1333333333323</v>
      </c>
      <c r="Y372" s="121">
        <f t="shared" si="67"/>
        <v>31841.999999999996</v>
      </c>
      <c r="Z372" s="122">
        <f t="shared" si="68"/>
        <v>76.484848484848484</v>
      </c>
      <c r="AA372" s="122">
        <f t="shared" si="69"/>
        <v>100</v>
      </c>
      <c r="AB372" s="122">
        <f t="shared" si="71"/>
        <v>100</v>
      </c>
      <c r="AC372" s="122">
        <f t="shared" si="72"/>
        <v>100</v>
      </c>
      <c r="AD372" s="122">
        <f t="shared" si="73"/>
        <v>100</v>
      </c>
      <c r="AE372" s="122">
        <f t="shared" si="74"/>
        <v>100</v>
      </c>
      <c r="AF372" s="122">
        <f t="shared" si="75"/>
        <v>29.374419899758681</v>
      </c>
      <c r="AG372" s="122">
        <f t="shared" si="76"/>
        <v>34.256073670513203</v>
      </c>
      <c r="AH372" s="122">
        <f t="shared" si="77"/>
        <v>48.782738675505286</v>
      </c>
      <c r="AI372" s="122">
        <f t="shared" si="78"/>
        <v>45.082825994619846</v>
      </c>
      <c r="AJ372" s="11">
        <f t="shared" si="70"/>
        <v>38788</v>
      </c>
    </row>
    <row r="373" spans="1:36" ht="24.95" customHeight="1" x14ac:dyDescent="0.25">
      <c r="A373" s="123" t="s">
        <v>1742</v>
      </c>
      <c r="B373" s="124" t="s">
        <v>1732</v>
      </c>
      <c r="C373" s="125" t="s">
        <v>450</v>
      </c>
      <c r="D373" s="125" t="s">
        <v>455</v>
      </c>
      <c r="E373" s="126" t="s">
        <v>1225</v>
      </c>
      <c r="F373" s="120">
        <v>73</v>
      </c>
      <c r="G373" s="120">
        <v>72</v>
      </c>
      <c r="H373" s="120">
        <v>72</v>
      </c>
      <c r="I373" s="120">
        <v>73</v>
      </c>
      <c r="J373" s="120">
        <v>76</v>
      </c>
      <c r="K373" s="120">
        <v>432</v>
      </c>
      <c r="L373" s="120">
        <v>534</v>
      </c>
      <c r="M373" s="120">
        <v>4000</v>
      </c>
      <c r="N373" s="120">
        <v>766</v>
      </c>
      <c r="O373" s="120">
        <f t="shared" si="66"/>
        <v>6098</v>
      </c>
      <c r="P373" s="120">
        <f>'[1]SH-FA2007-18'!DH375</f>
        <v>78</v>
      </c>
      <c r="Q373" s="120">
        <f>'[1]SH-FA2007-18'!DI375</f>
        <v>86</v>
      </c>
      <c r="R373" s="120">
        <f>'[1]SH-FA2007-18'!DJ375</f>
        <v>146</v>
      </c>
      <c r="S373" s="120">
        <f>'[1]SH-FA2007-18'!DK375</f>
        <v>107</v>
      </c>
      <c r="T373" s="120">
        <f>'[1]SH-FA2007-18'!DL375</f>
        <v>113</v>
      </c>
      <c r="U373" s="120">
        <f>'[1]SH-FA2007-18'!DM375</f>
        <v>365.6</v>
      </c>
      <c r="V373" s="120">
        <f>'[1]SH-FA2007-18'!DN375</f>
        <v>149.79999999999995</v>
      </c>
      <c r="W373" s="120">
        <f>'[1]SH-FA2007-18'!DO375</f>
        <v>2353.2222222222226</v>
      </c>
      <c r="X373" s="120">
        <f>'[1]SH-FA2007-18'!DP375</f>
        <v>521.37777777777785</v>
      </c>
      <c r="Y373" s="121">
        <f t="shared" si="67"/>
        <v>3920.0000000000005</v>
      </c>
      <c r="Z373" s="122">
        <f t="shared" si="68"/>
        <v>100</v>
      </c>
      <c r="AA373" s="122">
        <f t="shared" si="69"/>
        <v>100</v>
      </c>
      <c r="AB373" s="122">
        <f t="shared" si="71"/>
        <v>100</v>
      </c>
      <c r="AC373" s="122">
        <f t="shared" si="72"/>
        <v>100</v>
      </c>
      <c r="AD373" s="122">
        <f t="shared" si="73"/>
        <v>100</v>
      </c>
      <c r="AE373" s="122">
        <f t="shared" si="74"/>
        <v>84.629629629629633</v>
      </c>
      <c r="AF373" s="122">
        <f t="shared" si="75"/>
        <v>28.052434456928832</v>
      </c>
      <c r="AG373" s="122">
        <f t="shared" si="76"/>
        <v>58.830555555555563</v>
      </c>
      <c r="AH373" s="122">
        <f t="shared" si="77"/>
        <v>68.06498404409632</v>
      </c>
      <c r="AI373" s="122">
        <f t="shared" si="78"/>
        <v>64.283371597245008</v>
      </c>
      <c r="AJ373" s="11">
        <f t="shared" si="70"/>
        <v>2177.9999999999995</v>
      </c>
    </row>
    <row r="374" spans="1:36" ht="24.95" customHeight="1" x14ac:dyDescent="0.25">
      <c r="A374" s="123" t="s">
        <v>990</v>
      </c>
      <c r="B374" s="124" t="s">
        <v>1732</v>
      </c>
      <c r="C374" s="125" t="s">
        <v>450</v>
      </c>
      <c r="D374" s="125" t="s">
        <v>456</v>
      </c>
      <c r="E374" s="126" t="s">
        <v>1240</v>
      </c>
      <c r="F374" s="120">
        <v>27</v>
      </c>
      <c r="G374" s="120">
        <v>28</v>
      </c>
      <c r="H374" s="120">
        <v>31</v>
      </c>
      <c r="I374" s="120">
        <v>31</v>
      </c>
      <c r="J374" s="120">
        <v>32</v>
      </c>
      <c r="K374" s="120">
        <v>168</v>
      </c>
      <c r="L374" s="120">
        <v>183</v>
      </c>
      <c r="M374" s="120">
        <v>1527</v>
      </c>
      <c r="N374" s="120">
        <v>413</v>
      </c>
      <c r="O374" s="120">
        <f t="shared" si="66"/>
        <v>2440</v>
      </c>
      <c r="P374" s="120">
        <f>'[1]SH-FA2007-18'!DH376</f>
        <v>20</v>
      </c>
      <c r="Q374" s="120">
        <f>'[1]SH-FA2007-18'!DI376</f>
        <v>19</v>
      </c>
      <c r="R374" s="120">
        <f>'[1]SH-FA2007-18'!DJ376</f>
        <v>21</v>
      </c>
      <c r="S374" s="120">
        <f>'[1]SH-FA2007-18'!DK376</f>
        <v>50</v>
      </c>
      <c r="T374" s="120">
        <f>'[1]SH-FA2007-18'!DL376</f>
        <v>64</v>
      </c>
      <c r="U374" s="120">
        <f>'[1]SH-FA2007-18'!DM376</f>
        <v>194.2</v>
      </c>
      <c r="V374" s="120">
        <f>'[1]SH-FA2007-18'!DN376</f>
        <v>64.599999999999994</v>
      </c>
      <c r="W374" s="120">
        <f>'[1]SH-FA2007-18'!DO376</f>
        <v>530.93333333333339</v>
      </c>
      <c r="X374" s="120">
        <f>'[1]SH-FA2007-18'!DP376</f>
        <v>141.26666666666665</v>
      </c>
      <c r="Y374" s="121">
        <f t="shared" si="67"/>
        <v>1105</v>
      </c>
      <c r="Z374" s="122">
        <f t="shared" si="68"/>
        <v>74.074074074074076</v>
      </c>
      <c r="AA374" s="122">
        <f t="shared" si="69"/>
        <v>67.857142857142861</v>
      </c>
      <c r="AB374" s="122">
        <f t="shared" si="71"/>
        <v>67.741935483870961</v>
      </c>
      <c r="AC374" s="122">
        <f t="shared" si="72"/>
        <v>100</v>
      </c>
      <c r="AD374" s="122">
        <f t="shared" si="73"/>
        <v>100</v>
      </c>
      <c r="AE374" s="122">
        <f t="shared" si="74"/>
        <v>100</v>
      </c>
      <c r="AF374" s="122">
        <f t="shared" si="75"/>
        <v>35.300546448087431</v>
      </c>
      <c r="AG374" s="122">
        <f t="shared" si="76"/>
        <v>34.769700938659689</v>
      </c>
      <c r="AH374" s="122">
        <f t="shared" si="77"/>
        <v>34.205004035512502</v>
      </c>
      <c r="AI374" s="122">
        <f t="shared" si="78"/>
        <v>45.286885245901637</v>
      </c>
      <c r="AJ374" s="11">
        <f t="shared" si="70"/>
        <v>1335</v>
      </c>
    </row>
    <row r="375" spans="1:36" ht="24.95" customHeight="1" x14ac:dyDescent="0.25">
      <c r="A375" s="123" t="s">
        <v>1742</v>
      </c>
      <c r="B375" s="124" t="s">
        <v>1732</v>
      </c>
      <c r="C375" s="125" t="s">
        <v>450</v>
      </c>
      <c r="D375" s="125" t="s">
        <v>457</v>
      </c>
      <c r="E375" s="126" t="s">
        <v>1319</v>
      </c>
      <c r="F375" s="120">
        <v>43</v>
      </c>
      <c r="G375" s="120">
        <v>41</v>
      </c>
      <c r="H375" s="120">
        <v>38</v>
      </c>
      <c r="I375" s="120">
        <v>38</v>
      </c>
      <c r="J375" s="120">
        <v>37</v>
      </c>
      <c r="K375" s="120">
        <v>218</v>
      </c>
      <c r="L375" s="120">
        <v>302</v>
      </c>
      <c r="M375" s="120">
        <v>2773</v>
      </c>
      <c r="N375" s="120">
        <v>633</v>
      </c>
      <c r="O375" s="120">
        <f t="shared" si="66"/>
        <v>4123</v>
      </c>
      <c r="P375" s="120">
        <f>'[1]SH-FA2007-18'!DH377</f>
        <v>34</v>
      </c>
      <c r="Q375" s="120">
        <f>'[1]SH-FA2007-18'!DI377</f>
        <v>45</v>
      </c>
      <c r="R375" s="120">
        <f>'[1]SH-FA2007-18'!DJ377</f>
        <v>47</v>
      </c>
      <c r="S375" s="120">
        <f>'[1]SH-FA2007-18'!DK377</f>
        <v>75</v>
      </c>
      <c r="T375" s="120">
        <f>'[1]SH-FA2007-18'!DL377</f>
        <v>120</v>
      </c>
      <c r="U375" s="120">
        <f>'[1]SH-FA2007-18'!DM377</f>
        <v>316.39999999999998</v>
      </c>
      <c r="V375" s="120">
        <f>'[1]SH-FA2007-18'!DN377</f>
        <v>47.4</v>
      </c>
      <c r="W375" s="120">
        <f>'[1]SH-FA2007-18'!DO377</f>
        <v>656.64444444444439</v>
      </c>
      <c r="X375" s="120">
        <f>'[1]SH-FA2007-18'!DP377</f>
        <v>136.55555555555554</v>
      </c>
      <c r="Y375" s="121">
        <f t="shared" si="67"/>
        <v>1478</v>
      </c>
      <c r="Z375" s="122">
        <f t="shared" si="68"/>
        <v>79.069767441860463</v>
      </c>
      <c r="AA375" s="122">
        <f t="shared" si="69"/>
        <v>100</v>
      </c>
      <c r="AB375" s="122">
        <f t="shared" si="71"/>
        <v>100</v>
      </c>
      <c r="AC375" s="122">
        <f t="shared" si="72"/>
        <v>100</v>
      </c>
      <c r="AD375" s="122">
        <f t="shared" si="73"/>
        <v>100</v>
      </c>
      <c r="AE375" s="122">
        <f t="shared" si="74"/>
        <v>100</v>
      </c>
      <c r="AF375" s="122">
        <f t="shared" si="75"/>
        <v>15.695364238410594</v>
      </c>
      <c r="AG375" s="122">
        <f t="shared" si="76"/>
        <v>23.679929478703368</v>
      </c>
      <c r="AH375" s="122">
        <f t="shared" si="77"/>
        <v>21.572757591714936</v>
      </c>
      <c r="AI375" s="122">
        <f t="shared" si="78"/>
        <v>35.847683725442636</v>
      </c>
      <c r="AJ375" s="11">
        <f t="shared" si="70"/>
        <v>2645</v>
      </c>
    </row>
    <row r="376" spans="1:36" ht="24.95" customHeight="1" x14ac:dyDescent="0.25">
      <c r="A376" s="123" t="s">
        <v>1742</v>
      </c>
      <c r="B376" s="124" t="s">
        <v>1732</v>
      </c>
      <c r="C376" s="125" t="s">
        <v>450</v>
      </c>
      <c r="D376" s="125" t="s">
        <v>458</v>
      </c>
      <c r="E376" s="126" t="s">
        <v>1365</v>
      </c>
      <c r="F376" s="120">
        <v>75</v>
      </c>
      <c r="G376" s="120">
        <v>68</v>
      </c>
      <c r="H376" s="120">
        <v>65</v>
      </c>
      <c r="I376" s="120">
        <v>63</v>
      </c>
      <c r="J376" s="120">
        <v>63</v>
      </c>
      <c r="K376" s="120">
        <v>361</v>
      </c>
      <c r="L376" s="120">
        <v>470</v>
      </c>
      <c r="M376" s="120">
        <v>4228</v>
      </c>
      <c r="N376" s="120">
        <v>1124</v>
      </c>
      <c r="O376" s="120">
        <f t="shared" si="66"/>
        <v>6517</v>
      </c>
      <c r="P376" s="120">
        <f>'[1]SH-FA2007-18'!DH378</f>
        <v>53</v>
      </c>
      <c r="Q376" s="120">
        <f>'[1]SH-FA2007-18'!DI378</f>
        <v>34</v>
      </c>
      <c r="R376" s="120">
        <f>'[1]SH-FA2007-18'!DJ378</f>
        <v>42</v>
      </c>
      <c r="S376" s="120">
        <f>'[1]SH-FA2007-18'!DK378</f>
        <v>64</v>
      </c>
      <c r="T376" s="120">
        <f>'[1]SH-FA2007-18'!DL378</f>
        <v>134</v>
      </c>
      <c r="U376" s="120">
        <f>'[1]SH-FA2007-18'!DM378</f>
        <v>336.8</v>
      </c>
      <c r="V376" s="120">
        <f>'[1]SH-FA2007-18'!DN378</f>
        <v>59.800000000000004</v>
      </c>
      <c r="W376" s="120">
        <f>'[1]SH-FA2007-18'!DO378</f>
        <v>484.8</v>
      </c>
      <c r="X376" s="120">
        <f>'[1]SH-FA2007-18'!DP378</f>
        <v>77.600000000000009</v>
      </c>
      <c r="Y376" s="121">
        <f t="shared" si="67"/>
        <v>1285.9999999999998</v>
      </c>
      <c r="Z376" s="122">
        <f t="shared" si="68"/>
        <v>70.666666666666671</v>
      </c>
      <c r="AA376" s="122">
        <f t="shared" si="69"/>
        <v>50</v>
      </c>
      <c r="AB376" s="122">
        <f t="shared" si="71"/>
        <v>64.615384615384613</v>
      </c>
      <c r="AC376" s="122">
        <f t="shared" si="72"/>
        <v>100</v>
      </c>
      <c r="AD376" s="122">
        <f t="shared" si="73"/>
        <v>100</v>
      </c>
      <c r="AE376" s="122">
        <f t="shared" si="74"/>
        <v>93.29639889196676</v>
      </c>
      <c r="AF376" s="122">
        <f t="shared" si="75"/>
        <v>12.723404255319151</v>
      </c>
      <c r="AG376" s="122">
        <f t="shared" si="76"/>
        <v>11.466414380321666</v>
      </c>
      <c r="AH376" s="122">
        <f t="shared" si="77"/>
        <v>6.9039145907473314</v>
      </c>
      <c r="AI376" s="122">
        <f t="shared" si="78"/>
        <v>19.733005984348623</v>
      </c>
      <c r="AJ376" s="11">
        <f t="shared" si="70"/>
        <v>5231</v>
      </c>
    </row>
    <row r="377" spans="1:36" ht="24.95" customHeight="1" x14ac:dyDescent="0.25">
      <c r="A377" s="123" t="s">
        <v>1742</v>
      </c>
      <c r="B377" s="124" t="s">
        <v>1732</v>
      </c>
      <c r="C377" s="125" t="s">
        <v>450</v>
      </c>
      <c r="D377" s="125" t="s">
        <v>459</v>
      </c>
      <c r="E377" s="126" t="s">
        <v>1370</v>
      </c>
      <c r="F377" s="120">
        <v>611</v>
      </c>
      <c r="G377" s="120">
        <v>606</v>
      </c>
      <c r="H377" s="120">
        <v>609</v>
      </c>
      <c r="I377" s="120">
        <v>616</v>
      </c>
      <c r="J377" s="120">
        <v>631</v>
      </c>
      <c r="K377" s="120">
        <v>3474</v>
      </c>
      <c r="L377" s="120">
        <v>4060</v>
      </c>
      <c r="M377" s="120">
        <v>32895</v>
      </c>
      <c r="N377" s="120">
        <v>7784</v>
      </c>
      <c r="O377" s="120">
        <f t="shared" si="66"/>
        <v>51286</v>
      </c>
      <c r="P377" s="120">
        <f>'[1]SH-FA2007-18'!DH379</f>
        <v>502</v>
      </c>
      <c r="Q377" s="120">
        <f>'[1]SH-FA2007-18'!DI379</f>
        <v>525</v>
      </c>
      <c r="R377" s="120">
        <f>'[1]SH-FA2007-18'!DJ379</f>
        <v>620</v>
      </c>
      <c r="S377" s="120">
        <f>'[1]SH-FA2007-18'!DK379</f>
        <v>689</v>
      </c>
      <c r="T377" s="120">
        <f>'[1]SH-FA2007-18'!DL379</f>
        <v>1254</v>
      </c>
      <c r="U377" s="120">
        <f>'[1]SH-FA2007-18'!DM379</f>
        <v>3956.2</v>
      </c>
      <c r="V377" s="120">
        <f>'[1]SH-FA2007-18'!DN379</f>
        <v>1075.4000000000001</v>
      </c>
      <c r="W377" s="120">
        <f>'[1]SH-FA2007-18'!DO379</f>
        <v>13688.977777777776</v>
      </c>
      <c r="X377" s="120">
        <f>'[1]SH-FA2007-18'!DP379</f>
        <v>4622.4222222222215</v>
      </c>
      <c r="Y377" s="121">
        <f t="shared" si="67"/>
        <v>26933</v>
      </c>
      <c r="Z377" s="122">
        <f t="shared" si="68"/>
        <v>82.16039279869068</v>
      </c>
      <c r="AA377" s="122">
        <f t="shared" si="69"/>
        <v>86.633663366336634</v>
      </c>
      <c r="AB377" s="122">
        <f t="shared" si="71"/>
        <v>100</v>
      </c>
      <c r="AC377" s="122">
        <f t="shared" si="72"/>
        <v>100</v>
      </c>
      <c r="AD377" s="122">
        <f t="shared" si="73"/>
        <v>100</v>
      </c>
      <c r="AE377" s="122">
        <f t="shared" si="74"/>
        <v>100</v>
      </c>
      <c r="AF377" s="122">
        <f t="shared" si="75"/>
        <v>26.487684729064043</v>
      </c>
      <c r="AG377" s="122">
        <f t="shared" si="76"/>
        <v>41.614159531168191</v>
      </c>
      <c r="AH377" s="122">
        <f t="shared" si="77"/>
        <v>59.383635948384139</v>
      </c>
      <c r="AI377" s="122">
        <f t="shared" si="78"/>
        <v>52.515306321413249</v>
      </c>
      <c r="AJ377" s="11">
        <f t="shared" si="70"/>
        <v>24353</v>
      </c>
    </row>
    <row r="378" spans="1:36" ht="24.95" customHeight="1" x14ac:dyDescent="0.25">
      <c r="A378" s="123" t="s">
        <v>1742</v>
      </c>
      <c r="B378" s="124" t="s">
        <v>1732</v>
      </c>
      <c r="C378" s="125" t="s">
        <v>450</v>
      </c>
      <c r="D378" s="125" t="s">
        <v>460</v>
      </c>
      <c r="E378" s="126" t="s">
        <v>1802</v>
      </c>
      <c r="F378" s="120">
        <v>60</v>
      </c>
      <c r="G378" s="120">
        <v>64</v>
      </c>
      <c r="H378" s="120">
        <v>69</v>
      </c>
      <c r="I378" s="120">
        <v>72</v>
      </c>
      <c r="J378" s="120">
        <v>77</v>
      </c>
      <c r="K378" s="120">
        <v>441</v>
      </c>
      <c r="L378" s="120">
        <v>494</v>
      </c>
      <c r="M378" s="120">
        <v>4107</v>
      </c>
      <c r="N378" s="120">
        <v>1159</v>
      </c>
      <c r="O378" s="120">
        <f t="shared" si="66"/>
        <v>6543</v>
      </c>
      <c r="P378" s="120">
        <f>'[1]SH-FA2007-18'!DH380</f>
        <v>53</v>
      </c>
      <c r="Q378" s="120">
        <f>'[1]SH-FA2007-18'!DI380</f>
        <v>55</v>
      </c>
      <c r="R378" s="120">
        <f>'[1]SH-FA2007-18'!DJ380</f>
        <v>52</v>
      </c>
      <c r="S378" s="120">
        <f>'[1]SH-FA2007-18'!DK380</f>
        <v>54</v>
      </c>
      <c r="T378" s="120">
        <f>'[1]SH-FA2007-18'!DL380</f>
        <v>123</v>
      </c>
      <c r="U378" s="120">
        <f>'[1]SH-FA2007-18'!DM380</f>
        <v>379.6</v>
      </c>
      <c r="V378" s="120">
        <f>'[1]SH-FA2007-18'!DN380</f>
        <v>103.4</v>
      </c>
      <c r="W378" s="120">
        <f>'[1]SH-FA2007-18'!DO380</f>
        <v>2021.622222222222</v>
      </c>
      <c r="X378" s="120">
        <f>'[1]SH-FA2007-18'!DP380</f>
        <v>923.37777777777785</v>
      </c>
      <c r="Y378" s="121">
        <f t="shared" si="67"/>
        <v>3765</v>
      </c>
      <c r="Z378" s="122">
        <f t="shared" si="68"/>
        <v>88.333333333333329</v>
      </c>
      <c r="AA378" s="122">
        <f t="shared" si="69"/>
        <v>85.9375</v>
      </c>
      <c r="AB378" s="122">
        <f t="shared" si="71"/>
        <v>75.362318840579718</v>
      </c>
      <c r="AC378" s="122">
        <f t="shared" si="72"/>
        <v>75</v>
      </c>
      <c r="AD378" s="122">
        <f t="shared" si="73"/>
        <v>100</v>
      </c>
      <c r="AE378" s="122">
        <f t="shared" si="74"/>
        <v>86.077097505668945</v>
      </c>
      <c r="AF378" s="122">
        <f t="shared" si="75"/>
        <v>20.931174089068826</v>
      </c>
      <c r="AG378" s="122">
        <f t="shared" si="76"/>
        <v>49.223818413007599</v>
      </c>
      <c r="AH378" s="122">
        <f t="shared" si="77"/>
        <v>79.670213785830697</v>
      </c>
      <c r="AI378" s="122">
        <f t="shared" si="78"/>
        <v>57.542411737734987</v>
      </c>
      <c r="AJ378" s="11">
        <f t="shared" si="70"/>
        <v>2778</v>
      </c>
    </row>
    <row r="379" spans="1:36" ht="24.95" customHeight="1" x14ac:dyDescent="0.25">
      <c r="A379" s="123" t="s">
        <v>990</v>
      </c>
      <c r="B379" s="124" t="s">
        <v>1732</v>
      </c>
      <c r="C379" s="125" t="s">
        <v>450</v>
      </c>
      <c r="D379" s="125" t="s">
        <v>461</v>
      </c>
      <c r="E379" s="126" t="s">
        <v>1492</v>
      </c>
      <c r="F379" s="120">
        <v>126</v>
      </c>
      <c r="G379" s="120">
        <v>120</v>
      </c>
      <c r="H379" s="120">
        <v>118</v>
      </c>
      <c r="I379" s="120">
        <v>118</v>
      </c>
      <c r="J379" s="120">
        <v>122</v>
      </c>
      <c r="K379" s="120">
        <v>701</v>
      </c>
      <c r="L379" s="120">
        <v>882</v>
      </c>
      <c r="M379" s="120">
        <v>6885</v>
      </c>
      <c r="N379" s="120">
        <v>1342</v>
      </c>
      <c r="O379" s="120">
        <f t="shared" si="66"/>
        <v>10414</v>
      </c>
      <c r="P379" s="120">
        <f>'[1]SH-FA2007-18'!DH381</f>
        <v>114</v>
      </c>
      <c r="Q379" s="120">
        <f>'[1]SH-FA2007-18'!DI381</f>
        <v>130</v>
      </c>
      <c r="R379" s="120">
        <f>'[1]SH-FA2007-18'!DJ381</f>
        <v>127</v>
      </c>
      <c r="S379" s="120">
        <f>'[1]SH-FA2007-18'!DK381</f>
        <v>139</v>
      </c>
      <c r="T379" s="120">
        <f>'[1]SH-FA2007-18'!DL381</f>
        <v>205</v>
      </c>
      <c r="U379" s="120">
        <f>'[1]SH-FA2007-18'!DM381</f>
        <v>951.4</v>
      </c>
      <c r="V379" s="120">
        <f>'[1]SH-FA2007-18'!DN381</f>
        <v>244.6</v>
      </c>
      <c r="W379" s="120">
        <f>'[1]SH-FA2007-18'!DO381</f>
        <v>2010.9555555555555</v>
      </c>
      <c r="X379" s="120">
        <f>'[1]SH-FA2007-18'!DP381</f>
        <v>576.04444444444448</v>
      </c>
      <c r="Y379" s="121">
        <f t="shared" si="67"/>
        <v>4498</v>
      </c>
      <c r="Z379" s="122">
        <f t="shared" si="68"/>
        <v>90.476190476190482</v>
      </c>
      <c r="AA379" s="122">
        <f t="shared" si="69"/>
        <v>100</v>
      </c>
      <c r="AB379" s="122">
        <f t="shared" si="71"/>
        <v>100</v>
      </c>
      <c r="AC379" s="122">
        <f t="shared" si="72"/>
        <v>100</v>
      </c>
      <c r="AD379" s="122">
        <f t="shared" si="73"/>
        <v>100</v>
      </c>
      <c r="AE379" s="122">
        <f t="shared" si="74"/>
        <v>100</v>
      </c>
      <c r="AF379" s="122">
        <f t="shared" si="75"/>
        <v>27.732426303854872</v>
      </c>
      <c r="AG379" s="122">
        <f t="shared" si="76"/>
        <v>29.207778584684903</v>
      </c>
      <c r="AH379" s="122">
        <f t="shared" si="77"/>
        <v>42.924325219407187</v>
      </c>
      <c r="AI379" s="122">
        <f t="shared" si="78"/>
        <v>43.191857115421548</v>
      </c>
      <c r="AJ379" s="11">
        <f t="shared" si="70"/>
        <v>5916</v>
      </c>
    </row>
    <row r="380" spans="1:36" ht="24.95" customHeight="1" x14ac:dyDescent="0.25">
      <c r="A380" s="123" t="s">
        <v>1742</v>
      </c>
      <c r="B380" s="124" t="s">
        <v>1732</v>
      </c>
      <c r="C380" s="125" t="s">
        <v>450</v>
      </c>
      <c r="D380" s="125" t="s">
        <v>462</v>
      </c>
      <c r="E380" s="126" t="s">
        <v>1514</v>
      </c>
      <c r="F380" s="120">
        <v>107</v>
      </c>
      <c r="G380" s="120">
        <v>108</v>
      </c>
      <c r="H380" s="120">
        <v>109</v>
      </c>
      <c r="I380" s="120">
        <v>112</v>
      </c>
      <c r="J380" s="120">
        <v>116</v>
      </c>
      <c r="K380" s="120">
        <v>664</v>
      </c>
      <c r="L380" s="120">
        <v>798</v>
      </c>
      <c r="M380" s="120">
        <v>6348</v>
      </c>
      <c r="N380" s="120">
        <v>1954</v>
      </c>
      <c r="O380" s="120">
        <f t="shared" si="66"/>
        <v>10316</v>
      </c>
      <c r="P380" s="120">
        <f>'[1]SH-FA2007-18'!DH382</f>
        <v>90</v>
      </c>
      <c r="Q380" s="120">
        <f>'[1]SH-FA2007-18'!DI382</f>
        <v>94</v>
      </c>
      <c r="R380" s="120">
        <f>'[1]SH-FA2007-18'!DJ382</f>
        <v>132</v>
      </c>
      <c r="S380" s="120">
        <f>'[1]SH-FA2007-18'!DK382</f>
        <v>103</v>
      </c>
      <c r="T380" s="120">
        <f>'[1]SH-FA2007-18'!DL382</f>
        <v>220</v>
      </c>
      <c r="U380" s="120">
        <f>'[1]SH-FA2007-18'!DM382</f>
        <v>633</v>
      </c>
      <c r="V380" s="120">
        <f>'[1]SH-FA2007-18'!DN382</f>
        <v>223.80000000000004</v>
      </c>
      <c r="W380" s="120">
        <f>'[1]SH-FA2007-18'!DO382</f>
        <v>2522.9777777777781</v>
      </c>
      <c r="X380" s="120">
        <f>'[1]SH-FA2007-18'!DP382</f>
        <v>1094.2222222222222</v>
      </c>
      <c r="Y380" s="121">
        <f t="shared" si="67"/>
        <v>5113</v>
      </c>
      <c r="Z380" s="122">
        <f t="shared" si="68"/>
        <v>84.112149532710276</v>
      </c>
      <c r="AA380" s="122">
        <f t="shared" si="69"/>
        <v>87.037037037037038</v>
      </c>
      <c r="AB380" s="122">
        <f t="shared" si="71"/>
        <v>100</v>
      </c>
      <c r="AC380" s="122">
        <f t="shared" si="72"/>
        <v>91.964285714285708</v>
      </c>
      <c r="AD380" s="122">
        <f t="shared" si="73"/>
        <v>100</v>
      </c>
      <c r="AE380" s="122">
        <f t="shared" si="74"/>
        <v>95.331325301204814</v>
      </c>
      <c r="AF380" s="122">
        <f t="shared" si="75"/>
        <v>28.045112781954888</v>
      </c>
      <c r="AG380" s="122">
        <f t="shared" si="76"/>
        <v>39.7444514457747</v>
      </c>
      <c r="AH380" s="122">
        <f t="shared" si="77"/>
        <v>55.999090185374726</v>
      </c>
      <c r="AI380" s="122">
        <f t="shared" si="78"/>
        <v>49.56378441256301</v>
      </c>
      <c r="AJ380" s="11">
        <f t="shared" si="70"/>
        <v>5203</v>
      </c>
    </row>
    <row r="381" spans="1:36" ht="24.95" customHeight="1" x14ac:dyDescent="0.25">
      <c r="A381" s="123" t="s">
        <v>1742</v>
      </c>
      <c r="B381" s="124" t="s">
        <v>1732</v>
      </c>
      <c r="C381" s="125" t="s">
        <v>450</v>
      </c>
      <c r="D381" s="125" t="s">
        <v>463</v>
      </c>
      <c r="E381" s="126" t="s">
        <v>1803</v>
      </c>
      <c r="F381" s="120">
        <v>50</v>
      </c>
      <c r="G381" s="120">
        <v>46</v>
      </c>
      <c r="H381" s="120">
        <v>42</v>
      </c>
      <c r="I381" s="120">
        <v>40</v>
      </c>
      <c r="J381" s="120">
        <v>40</v>
      </c>
      <c r="K381" s="120">
        <v>217</v>
      </c>
      <c r="L381" s="120">
        <v>274</v>
      </c>
      <c r="M381" s="120">
        <v>2292</v>
      </c>
      <c r="N381" s="120">
        <v>661</v>
      </c>
      <c r="O381" s="120">
        <f t="shared" si="66"/>
        <v>3662</v>
      </c>
      <c r="P381" s="120">
        <f>'[1]SH-FA2007-18'!DH383</f>
        <v>29</v>
      </c>
      <c r="Q381" s="120">
        <f>'[1]SH-FA2007-18'!DI383</f>
        <v>19</v>
      </c>
      <c r="R381" s="120">
        <f>'[1]SH-FA2007-18'!DJ383</f>
        <v>34</v>
      </c>
      <c r="S381" s="120">
        <f>'[1]SH-FA2007-18'!DK383</f>
        <v>59</v>
      </c>
      <c r="T381" s="120">
        <f>'[1]SH-FA2007-18'!DL383</f>
        <v>94</v>
      </c>
      <c r="U381" s="120">
        <f>'[1]SH-FA2007-18'!DM383</f>
        <v>294.8</v>
      </c>
      <c r="V381" s="120">
        <f>'[1]SH-FA2007-18'!DN383</f>
        <v>68.600000000000009</v>
      </c>
      <c r="W381" s="120">
        <f>'[1]SH-FA2007-18'!DO383</f>
        <v>1545.8222222222223</v>
      </c>
      <c r="X381" s="120">
        <f>'[1]SH-FA2007-18'!DP383</f>
        <v>639.77777777777783</v>
      </c>
      <c r="Y381" s="121">
        <f t="shared" si="67"/>
        <v>2784</v>
      </c>
      <c r="Z381" s="122">
        <f t="shared" si="68"/>
        <v>57.999999999999993</v>
      </c>
      <c r="AA381" s="122">
        <f t="shared" si="69"/>
        <v>41.304347826086953</v>
      </c>
      <c r="AB381" s="122">
        <f t="shared" si="71"/>
        <v>80.952380952380949</v>
      </c>
      <c r="AC381" s="122">
        <f t="shared" si="72"/>
        <v>100</v>
      </c>
      <c r="AD381" s="122">
        <f t="shared" si="73"/>
        <v>100</v>
      </c>
      <c r="AE381" s="122">
        <f t="shared" si="74"/>
        <v>100</v>
      </c>
      <c r="AF381" s="122">
        <f t="shared" si="75"/>
        <v>25.036496350364967</v>
      </c>
      <c r="AG381" s="122">
        <f t="shared" si="76"/>
        <v>67.444250533255769</v>
      </c>
      <c r="AH381" s="122">
        <f t="shared" si="77"/>
        <v>96.789376365775766</v>
      </c>
      <c r="AI381" s="122">
        <f t="shared" si="78"/>
        <v>76.024030584380114</v>
      </c>
      <c r="AJ381" s="11">
        <f t="shared" si="70"/>
        <v>878</v>
      </c>
    </row>
    <row r="382" spans="1:36" ht="24.95" customHeight="1" x14ac:dyDescent="0.25">
      <c r="A382" s="123" t="s">
        <v>990</v>
      </c>
      <c r="B382" s="124" t="s">
        <v>1732</v>
      </c>
      <c r="C382" s="125" t="s">
        <v>450</v>
      </c>
      <c r="D382" s="125" t="s">
        <v>464</v>
      </c>
      <c r="E382" s="126" t="s">
        <v>1561</v>
      </c>
      <c r="F382" s="120">
        <v>46</v>
      </c>
      <c r="G382" s="120">
        <v>41</v>
      </c>
      <c r="H382" s="120">
        <v>37</v>
      </c>
      <c r="I382" s="120">
        <v>37</v>
      </c>
      <c r="J382" s="120">
        <v>36</v>
      </c>
      <c r="K382" s="120">
        <v>224</v>
      </c>
      <c r="L382" s="120">
        <v>308</v>
      </c>
      <c r="M382" s="120">
        <v>2196</v>
      </c>
      <c r="N382" s="120">
        <v>617</v>
      </c>
      <c r="O382" s="120">
        <f t="shared" si="66"/>
        <v>3542</v>
      </c>
      <c r="P382" s="120">
        <f>'[1]SH-FA2007-18'!DH384</f>
        <v>35</v>
      </c>
      <c r="Q382" s="120">
        <f>'[1]SH-FA2007-18'!DI384</f>
        <v>28</v>
      </c>
      <c r="R382" s="120">
        <f>'[1]SH-FA2007-18'!DJ384</f>
        <v>32</v>
      </c>
      <c r="S382" s="120">
        <f>'[1]SH-FA2007-18'!DK384</f>
        <v>42</v>
      </c>
      <c r="T382" s="120">
        <f>'[1]SH-FA2007-18'!DL384</f>
        <v>88</v>
      </c>
      <c r="U382" s="120">
        <f>'[1]SH-FA2007-18'!DM384</f>
        <v>317.60000000000002</v>
      </c>
      <c r="V382" s="120">
        <f>'[1]SH-FA2007-18'!DN384</f>
        <v>100.60000000000001</v>
      </c>
      <c r="W382" s="120">
        <f>'[1]SH-FA2007-18'!DO384</f>
        <v>780.93333333333339</v>
      </c>
      <c r="X382" s="120">
        <f>'[1]SH-FA2007-18'!DP384</f>
        <v>131.86666666666667</v>
      </c>
      <c r="Y382" s="121">
        <f t="shared" si="67"/>
        <v>1556</v>
      </c>
      <c r="Z382" s="122">
        <f t="shared" si="68"/>
        <v>76.08695652173914</v>
      </c>
      <c r="AA382" s="122">
        <f t="shared" si="69"/>
        <v>68.292682926829272</v>
      </c>
      <c r="AB382" s="122">
        <f t="shared" si="71"/>
        <v>86.486486486486484</v>
      </c>
      <c r="AC382" s="122">
        <f t="shared" si="72"/>
        <v>100</v>
      </c>
      <c r="AD382" s="122">
        <f t="shared" si="73"/>
        <v>100</v>
      </c>
      <c r="AE382" s="122">
        <f t="shared" si="74"/>
        <v>100</v>
      </c>
      <c r="AF382" s="122">
        <f t="shared" si="75"/>
        <v>32.662337662337663</v>
      </c>
      <c r="AG382" s="122">
        <f t="shared" si="76"/>
        <v>35.561627200971472</v>
      </c>
      <c r="AH382" s="122">
        <f t="shared" si="77"/>
        <v>21.372231226364129</v>
      </c>
      <c r="AI382" s="122">
        <f t="shared" si="78"/>
        <v>43.92998306041784</v>
      </c>
      <c r="AJ382" s="11">
        <f t="shared" si="70"/>
        <v>1986</v>
      </c>
    </row>
    <row r="383" spans="1:36" ht="24.95" customHeight="1" x14ac:dyDescent="0.25">
      <c r="A383" s="123" t="s">
        <v>990</v>
      </c>
      <c r="B383" s="124" t="s">
        <v>1732</v>
      </c>
      <c r="C383" s="125" t="s">
        <v>450</v>
      </c>
      <c r="D383" s="125" t="s">
        <v>465</v>
      </c>
      <c r="E383" s="126" t="s">
        <v>1681</v>
      </c>
      <c r="F383" s="120">
        <v>66</v>
      </c>
      <c r="G383" s="120">
        <v>65</v>
      </c>
      <c r="H383" s="120">
        <v>67</v>
      </c>
      <c r="I383" s="120">
        <v>70</v>
      </c>
      <c r="J383" s="120">
        <v>71</v>
      </c>
      <c r="K383" s="120">
        <v>407</v>
      </c>
      <c r="L383" s="120">
        <v>470</v>
      </c>
      <c r="M383" s="120">
        <v>3162</v>
      </c>
      <c r="N383" s="120">
        <v>715</v>
      </c>
      <c r="O383" s="120">
        <f t="shared" si="66"/>
        <v>5093</v>
      </c>
      <c r="P383" s="120">
        <f>'[1]SH-FA2007-18'!DH385</f>
        <v>53</v>
      </c>
      <c r="Q383" s="120">
        <f>'[1]SH-FA2007-18'!DI385</f>
        <v>44</v>
      </c>
      <c r="R383" s="120">
        <f>'[1]SH-FA2007-18'!DJ385</f>
        <v>77</v>
      </c>
      <c r="S383" s="120">
        <f>'[1]SH-FA2007-18'!DK385</f>
        <v>55</v>
      </c>
      <c r="T383" s="120">
        <f>'[1]SH-FA2007-18'!DL385</f>
        <v>108</v>
      </c>
      <c r="U383" s="120">
        <f>'[1]SH-FA2007-18'!DM385</f>
        <v>312</v>
      </c>
      <c r="V383" s="120">
        <f>'[1]SH-FA2007-18'!DN385</f>
        <v>54.199999999999996</v>
      </c>
      <c r="W383" s="120">
        <f>'[1]SH-FA2007-18'!DO385</f>
        <v>272.71111111111111</v>
      </c>
      <c r="X383" s="120">
        <f>'[1]SH-FA2007-18'!DP385</f>
        <v>56.088888888888881</v>
      </c>
      <c r="Y383" s="121">
        <f t="shared" si="67"/>
        <v>1032</v>
      </c>
      <c r="Z383" s="122">
        <f t="shared" si="68"/>
        <v>80.303030303030297</v>
      </c>
      <c r="AA383" s="122">
        <f t="shared" si="69"/>
        <v>67.692307692307693</v>
      </c>
      <c r="AB383" s="122">
        <f t="shared" si="71"/>
        <v>100</v>
      </c>
      <c r="AC383" s="122">
        <f t="shared" si="72"/>
        <v>78.571428571428569</v>
      </c>
      <c r="AD383" s="122">
        <f t="shared" si="73"/>
        <v>100</v>
      </c>
      <c r="AE383" s="122">
        <f t="shared" si="74"/>
        <v>76.658476658476658</v>
      </c>
      <c r="AF383" s="122">
        <f t="shared" si="75"/>
        <v>11.531914893617021</v>
      </c>
      <c r="AG383" s="122">
        <f t="shared" si="76"/>
        <v>8.6246398200857399</v>
      </c>
      <c r="AH383" s="122">
        <f t="shared" si="77"/>
        <v>7.8445998445998439</v>
      </c>
      <c r="AI383" s="122">
        <f t="shared" si="78"/>
        <v>20.263106224229336</v>
      </c>
      <c r="AJ383" s="11">
        <f t="shared" si="70"/>
        <v>4061</v>
      </c>
    </row>
    <row r="384" spans="1:36" ht="24.95" customHeight="1" x14ac:dyDescent="0.25">
      <c r="A384" s="123" t="s">
        <v>1014</v>
      </c>
      <c r="B384" s="124" t="s">
        <v>1723</v>
      </c>
      <c r="C384" s="125" t="s">
        <v>127</v>
      </c>
      <c r="D384" s="125" t="s">
        <v>128</v>
      </c>
      <c r="E384" s="126" t="s">
        <v>1040</v>
      </c>
      <c r="F384" s="120">
        <v>168</v>
      </c>
      <c r="G384" s="120">
        <v>169</v>
      </c>
      <c r="H384" s="120">
        <v>173</v>
      </c>
      <c r="I384" s="120">
        <v>178</v>
      </c>
      <c r="J384" s="120">
        <v>184</v>
      </c>
      <c r="K384" s="120">
        <v>1027</v>
      </c>
      <c r="L384" s="120">
        <v>1190</v>
      </c>
      <c r="M384" s="120">
        <v>8378</v>
      </c>
      <c r="N384" s="120">
        <v>1839</v>
      </c>
      <c r="O384" s="120">
        <f t="shared" si="66"/>
        <v>13306</v>
      </c>
      <c r="P384" s="120">
        <f>'[1]SH-FA2007-18'!DH386</f>
        <v>106</v>
      </c>
      <c r="Q384" s="120">
        <f>'[1]SH-FA2007-18'!DI386</f>
        <v>133</v>
      </c>
      <c r="R384" s="120">
        <f>'[1]SH-FA2007-18'!DJ386</f>
        <v>23</v>
      </c>
      <c r="S384" s="120">
        <f>'[1]SH-FA2007-18'!DK386</f>
        <v>144</v>
      </c>
      <c r="T384" s="120">
        <f>'[1]SH-FA2007-18'!DL386</f>
        <v>242</v>
      </c>
      <c r="U384" s="120">
        <f>'[1]SH-FA2007-18'!DM386</f>
        <v>1072.2</v>
      </c>
      <c r="V384" s="120">
        <f>'[1]SH-FA2007-18'!DN386</f>
        <v>215.8</v>
      </c>
      <c r="W384" s="120">
        <f>'[1]SH-FA2007-18'!DO386</f>
        <v>1947.4666666666665</v>
      </c>
      <c r="X384" s="120">
        <f>'[1]SH-FA2007-18'!DP386</f>
        <v>485.5333333333333</v>
      </c>
      <c r="Y384" s="121">
        <f t="shared" si="67"/>
        <v>4369</v>
      </c>
      <c r="Z384" s="122">
        <f t="shared" si="68"/>
        <v>63.095238095238095</v>
      </c>
      <c r="AA384" s="122">
        <f t="shared" si="69"/>
        <v>78.698224852071007</v>
      </c>
      <c r="AB384" s="122">
        <f t="shared" si="71"/>
        <v>13.294797687861271</v>
      </c>
      <c r="AC384" s="122">
        <f t="shared" si="72"/>
        <v>80.898876404494374</v>
      </c>
      <c r="AD384" s="122">
        <f t="shared" si="73"/>
        <v>100</v>
      </c>
      <c r="AE384" s="122">
        <f t="shared" si="74"/>
        <v>100</v>
      </c>
      <c r="AF384" s="122">
        <f t="shared" si="75"/>
        <v>18.134453781512605</v>
      </c>
      <c r="AG384" s="122">
        <f t="shared" si="76"/>
        <v>23.245006763746318</v>
      </c>
      <c r="AH384" s="122">
        <f t="shared" si="77"/>
        <v>26.402030088816385</v>
      </c>
      <c r="AI384" s="122">
        <f t="shared" si="78"/>
        <v>32.834811363294754</v>
      </c>
      <c r="AJ384" s="11">
        <f t="shared" si="70"/>
        <v>8937</v>
      </c>
    </row>
    <row r="385" spans="1:36" ht="24.95" customHeight="1" x14ac:dyDescent="0.25">
      <c r="A385" s="123" t="s">
        <v>1014</v>
      </c>
      <c r="B385" s="124" t="s">
        <v>1723</v>
      </c>
      <c r="C385" s="125" t="s">
        <v>127</v>
      </c>
      <c r="D385" s="125" t="s">
        <v>129</v>
      </c>
      <c r="E385" s="126" t="s">
        <v>1055</v>
      </c>
      <c r="F385" s="120">
        <v>83</v>
      </c>
      <c r="G385" s="120">
        <v>79</v>
      </c>
      <c r="H385" s="120">
        <v>76</v>
      </c>
      <c r="I385" s="120">
        <v>77</v>
      </c>
      <c r="J385" s="120">
        <v>76</v>
      </c>
      <c r="K385" s="120">
        <v>422</v>
      </c>
      <c r="L385" s="120">
        <v>493</v>
      </c>
      <c r="M385" s="120">
        <v>3498</v>
      </c>
      <c r="N385" s="120">
        <v>588</v>
      </c>
      <c r="O385" s="120">
        <f t="shared" si="66"/>
        <v>5392</v>
      </c>
      <c r="P385" s="120">
        <f>'[1]SH-FA2007-18'!DH387</f>
        <v>73</v>
      </c>
      <c r="Q385" s="120">
        <f>'[1]SH-FA2007-18'!DI387</f>
        <v>65</v>
      </c>
      <c r="R385" s="120">
        <f>'[1]SH-FA2007-18'!DJ387</f>
        <v>84</v>
      </c>
      <c r="S385" s="120">
        <f>'[1]SH-FA2007-18'!DK387</f>
        <v>76</v>
      </c>
      <c r="T385" s="120">
        <f>'[1]SH-FA2007-18'!DL387</f>
        <v>181</v>
      </c>
      <c r="U385" s="120">
        <f>'[1]SH-FA2007-18'!DM387</f>
        <v>624.4</v>
      </c>
      <c r="V385" s="120">
        <f>'[1]SH-FA2007-18'!DN387</f>
        <v>156</v>
      </c>
      <c r="W385" s="120">
        <f>'[1]SH-FA2007-18'!DO387</f>
        <v>2217.1111111111113</v>
      </c>
      <c r="X385" s="120">
        <f>'[1]SH-FA2007-18'!DP387</f>
        <v>692.48888888888882</v>
      </c>
      <c r="Y385" s="121">
        <f t="shared" si="67"/>
        <v>4169</v>
      </c>
      <c r="Z385" s="122">
        <f t="shared" si="68"/>
        <v>87.951807228915655</v>
      </c>
      <c r="AA385" s="122">
        <f t="shared" si="69"/>
        <v>82.278481012658233</v>
      </c>
      <c r="AB385" s="122">
        <f t="shared" si="71"/>
        <v>100</v>
      </c>
      <c r="AC385" s="122">
        <f t="shared" si="72"/>
        <v>98.701298701298697</v>
      </c>
      <c r="AD385" s="122">
        <f t="shared" si="73"/>
        <v>100</v>
      </c>
      <c r="AE385" s="122">
        <f t="shared" si="74"/>
        <v>100</v>
      </c>
      <c r="AF385" s="122">
        <f t="shared" si="75"/>
        <v>31.643002028397564</v>
      </c>
      <c r="AG385" s="122">
        <f t="shared" si="76"/>
        <v>63.382250174703017</v>
      </c>
      <c r="AH385" s="122">
        <f t="shared" si="77"/>
        <v>100</v>
      </c>
      <c r="AI385" s="122">
        <f t="shared" si="78"/>
        <v>77.318249258160236</v>
      </c>
      <c r="AJ385" s="11">
        <f t="shared" si="70"/>
        <v>1223</v>
      </c>
    </row>
    <row r="386" spans="1:36" ht="24.95" customHeight="1" x14ac:dyDescent="0.25">
      <c r="A386" s="123" t="s">
        <v>1014</v>
      </c>
      <c r="B386" s="124" t="s">
        <v>1723</v>
      </c>
      <c r="C386" s="125" t="s">
        <v>127</v>
      </c>
      <c r="D386" s="125" t="s">
        <v>130</v>
      </c>
      <c r="E386" s="126" t="s">
        <v>1509</v>
      </c>
      <c r="F386" s="120">
        <v>111</v>
      </c>
      <c r="G386" s="120">
        <v>108</v>
      </c>
      <c r="H386" s="120">
        <v>107</v>
      </c>
      <c r="I386" s="120">
        <v>109</v>
      </c>
      <c r="J386" s="120">
        <v>111</v>
      </c>
      <c r="K386" s="120">
        <v>635</v>
      </c>
      <c r="L386" s="120">
        <v>749</v>
      </c>
      <c r="M386" s="120">
        <v>5286</v>
      </c>
      <c r="N386" s="120">
        <v>1081</v>
      </c>
      <c r="O386" s="120">
        <f t="shared" si="66"/>
        <v>8297</v>
      </c>
      <c r="P386" s="120">
        <f>'[1]SH-FA2007-18'!DH388</f>
        <v>114</v>
      </c>
      <c r="Q386" s="120">
        <f>'[1]SH-FA2007-18'!DI388</f>
        <v>132</v>
      </c>
      <c r="R386" s="120">
        <f>'[1]SH-FA2007-18'!DJ388</f>
        <v>111</v>
      </c>
      <c r="S386" s="120">
        <f>'[1]SH-FA2007-18'!DK388</f>
        <v>134</v>
      </c>
      <c r="T386" s="120">
        <f>'[1]SH-FA2007-18'!DL388</f>
        <v>226</v>
      </c>
      <c r="U386" s="120">
        <f>'[1]SH-FA2007-18'!DM388</f>
        <v>614</v>
      </c>
      <c r="V386" s="120">
        <f>'[1]SH-FA2007-18'!DN388</f>
        <v>443.8</v>
      </c>
      <c r="W386" s="120">
        <f>'[1]SH-FA2007-18'!DO388</f>
        <v>1013.9111111111112</v>
      </c>
      <c r="X386" s="120">
        <f>'[1]SH-FA2007-18'!DP388</f>
        <v>369.28888888888889</v>
      </c>
      <c r="Y386" s="121">
        <f t="shared" si="67"/>
        <v>3158</v>
      </c>
      <c r="Z386" s="122">
        <f t="shared" si="68"/>
        <v>100</v>
      </c>
      <c r="AA386" s="122">
        <f t="shared" si="69"/>
        <v>100</v>
      </c>
      <c r="AB386" s="122">
        <f t="shared" si="71"/>
        <v>100</v>
      </c>
      <c r="AC386" s="122">
        <f t="shared" si="72"/>
        <v>100</v>
      </c>
      <c r="AD386" s="122">
        <f t="shared" si="73"/>
        <v>100</v>
      </c>
      <c r="AE386" s="122">
        <f t="shared" si="74"/>
        <v>96.69291338582677</v>
      </c>
      <c r="AF386" s="122">
        <f t="shared" si="75"/>
        <v>59.252336448598129</v>
      </c>
      <c r="AG386" s="122">
        <f t="shared" si="76"/>
        <v>19.181065287762227</v>
      </c>
      <c r="AH386" s="122">
        <f t="shared" si="77"/>
        <v>34.161784356048926</v>
      </c>
      <c r="AI386" s="122">
        <f t="shared" si="78"/>
        <v>38.061950102446666</v>
      </c>
      <c r="AJ386" s="11">
        <f t="shared" si="70"/>
        <v>5139</v>
      </c>
    </row>
    <row r="387" spans="1:36" ht="24.95" customHeight="1" x14ac:dyDescent="0.25">
      <c r="A387" s="123" t="s">
        <v>996</v>
      </c>
      <c r="B387" s="124" t="s">
        <v>1732</v>
      </c>
      <c r="C387" s="125" t="s">
        <v>127</v>
      </c>
      <c r="D387" s="125" t="s">
        <v>131</v>
      </c>
      <c r="E387" s="126" t="s">
        <v>1121</v>
      </c>
      <c r="F387" s="120">
        <v>77</v>
      </c>
      <c r="G387" s="120">
        <v>74</v>
      </c>
      <c r="H387" s="120">
        <v>72</v>
      </c>
      <c r="I387" s="120">
        <v>70</v>
      </c>
      <c r="J387" s="120">
        <v>72</v>
      </c>
      <c r="K387" s="120">
        <v>400</v>
      </c>
      <c r="L387" s="120">
        <v>486</v>
      </c>
      <c r="M387" s="120">
        <v>3262</v>
      </c>
      <c r="N387" s="120">
        <v>546</v>
      </c>
      <c r="O387" s="120">
        <f t="shared" si="66"/>
        <v>5059</v>
      </c>
      <c r="P387" s="120">
        <f>'[1]SH-FA2007-18'!DH389</f>
        <v>67</v>
      </c>
      <c r="Q387" s="120">
        <f>'[1]SH-FA2007-18'!DI389</f>
        <v>75</v>
      </c>
      <c r="R387" s="120">
        <f>'[1]SH-FA2007-18'!DJ389</f>
        <v>59</v>
      </c>
      <c r="S387" s="120">
        <f>'[1]SH-FA2007-18'!DK389</f>
        <v>80</v>
      </c>
      <c r="T387" s="120">
        <f>'[1]SH-FA2007-18'!DL389</f>
        <v>112</v>
      </c>
      <c r="U387" s="120">
        <f>'[1]SH-FA2007-18'!DM389</f>
        <v>356.8</v>
      </c>
      <c r="V387" s="120">
        <f>'[1]SH-FA2007-18'!DN389</f>
        <v>75.399999999999991</v>
      </c>
      <c r="W387" s="120">
        <f>'[1]SH-FA2007-18'!DO389</f>
        <v>302.15555555555557</v>
      </c>
      <c r="X387" s="120">
        <f>'[1]SH-FA2007-18'!DP389</f>
        <v>42.644444444444446</v>
      </c>
      <c r="Y387" s="121">
        <f t="shared" si="67"/>
        <v>1169.9999999999998</v>
      </c>
      <c r="Z387" s="122">
        <f t="shared" si="68"/>
        <v>87.012987012987011</v>
      </c>
      <c r="AA387" s="122">
        <f t="shared" si="69"/>
        <v>100</v>
      </c>
      <c r="AB387" s="122">
        <f t="shared" si="71"/>
        <v>81.944444444444443</v>
      </c>
      <c r="AC387" s="122">
        <f t="shared" si="72"/>
        <v>100</v>
      </c>
      <c r="AD387" s="122">
        <f t="shared" si="73"/>
        <v>100</v>
      </c>
      <c r="AE387" s="122">
        <f t="shared" si="74"/>
        <v>89.2</v>
      </c>
      <c r="AF387" s="122">
        <f t="shared" si="75"/>
        <v>15.514403292181067</v>
      </c>
      <c r="AG387" s="122">
        <f t="shared" si="76"/>
        <v>9.2628925676135978</v>
      </c>
      <c r="AH387" s="122">
        <f t="shared" si="77"/>
        <v>7.8103378103378098</v>
      </c>
      <c r="AI387" s="122">
        <f t="shared" si="78"/>
        <v>23.127100217434272</v>
      </c>
      <c r="AJ387" s="11">
        <f t="shared" si="70"/>
        <v>3889</v>
      </c>
    </row>
    <row r="388" spans="1:36" ht="24.95" customHeight="1" x14ac:dyDescent="0.25">
      <c r="A388" s="123" t="s">
        <v>996</v>
      </c>
      <c r="B388" s="124" t="s">
        <v>1732</v>
      </c>
      <c r="C388" s="125" t="s">
        <v>127</v>
      </c>
      <c r="D388" s="125" t="s">
        <v>132</v>
      </c>
      <c r="E388" s="126" t="s">
        <v>1137</v>
      </c>
      <c r="F388" s="120">
        <v>69</v>
      </c>
      <c r="G388" s="120">
        <v>72</v>
      </c>
      <c r="H388" s="120">
        <v>75</v>
      </c>
      <c r="I388" s="120">
        <v>79</v>
      </c>
      <c r="J388" s="120">
        <v>84</v>
      </c>
      <c r="K388" s="120">
        <v>495</v>
      </c>
      <c r="L388" s="120">
        <v>573</v>
      </c>
      <c r="M388" s="120">
        <v>3363</v>
      </c>
      <c r="N388" s="120">
        <v>431</v>
      </c>
      <c r="O388" s="120">
        <f t="shared" ref="O388:O451" si="79">SUM(F388:N388)</f>
        <v>5241</v>
      </c>
      <c r="P388" s="120">
        <f>'[1]SH-FA2007-18'!DH390</f>
        <v>58</v>
      </c>
      <c r="Q388" s="120">
        <f>'[1]SH-FA2007-18'!DI390</f>
        <v>65</v>
      </c>
      <c r="R388" s="120">
        <f>'[1]SH-FA2007-18'!DJ390</f>
        <v>79</v>
      </c>
      <c r="S388" s="120">
        <f>'[1]SH-FA2007-18'!DK390</f>
        <v>97</v>
      </c>
      <c r="T388" s="120">
        <f>'[1]SH-FA2007-18'!DL390</f>
        <v>171</v>
      </c>
      <c r="U388" s="120">
        <f>'[1]SH-FA2007-18'!DM390</f>
        <v>437.8</v>
      </c>
      <c r="V388" s="120">
        <f>'[1]SH-FA2007-18'!DN390</f>
        <v>222.99999999999997</v>
      </c>
      <c r="W388" s="120">
        <f>'[1]SH-FA2007-18'!DO390</f>
        <v>1625.6222222222223</v>
      </c>
      <c r="X388" s="120">
        <f>'[1]SH-FA2007-18'!DP390</f>
        <v>334.57777777777778</v>
      </c>
      <c r="Y388" s="121">
        <f t="shared" ref="Y388:Y451" si="80">SUM(P388:X388)</f>
        <v>3091</v>
      </c>
      <c r="Z388" s="122">
        <f t="shared" ref="Z388:Z451" si="81">IF(P388/F388*100&gt;100,100,P388/F388*100)</f>
        <v>84.05797101449275</v>
      </c>
      <c r="AA388" s="122">
        <f t="shared" ref="AA388:AA451" si="82">IF(Q388/G388*100&gt;100,100,Q388/G388*100)</f>
        <v>90.277777777777786</v>
      </c>
      <c r="AB388" s="122">
        <f t="shared" si="71"/>
        <v>100</v>
      </c>
      <c r="AC388" s="122">
        <f t="shared" si="72"/>
        <v>100</v>
      </c>
      <c r="AD388" s="122">
        <f t="shared" si="73"/>
        <v>100</v>
      </c>
      <c r="AE388" s="122">
        <f t="shared" si="74"/>
        <v>88.444444444444443</v>
      </c>
      <c r="AF388" s="122">
        <f t="shared" si="75"/>
        <v>38.917975567190219</v>
      </c>
      <c r="AG388" s="122">
        <f t="shared" si="76"/>
        <v>48.338454422308125</v>
      </c>
      <c r="AH388" s="122">
        <f t="shared" si="77"/>
        <v>77.628254704820833</v>
      </c>
      <c r="AI388" s="122">
        <f t="shared" si="78"/>
        <v>58.977294409463845</v>
      </c>
      <c r="AJ388" s="11">
        <f t="shared" ref="AJ388:AJ451" si="83">IF(O388-Y388&lt;=0,"-",O388-Y388)</f>
        <v>2150</v>
      </c>
    </row>
    <row r="389" spans="1:36" ht="24.95" customHeight="1" x14ac:dyDescent="0.25">
      <c r="A389" s="123" t="s">
        <v>1014</v>
      </c>
      <c r="B389" s="124" t="s">
        <v>1723</v>
      </c>
      <c r="C389" s="125" t="s">
        <v>127</v>
      </c>
      <c r="D389" s="125" t="s">
        <v>133</v>
      </c>
      <c r="E389" s="126" t="s">
        <v>1144</v>
      </c>
      <c r="F389" s="120">
        <v>142</v>
      </c>
      <c r="G389" s="120">
        <v>139</v>
      </c>
      <c r="H389" s="120">
        <v>136</v>
      </c>
      <c r="I389" s="120">
        <v>138</v>
      </c>
      <c r="J389" s="120">
        <v>141</v>
      </c>
      <c r="K389" s="120">
        <v>770</v>
      </c>
      <c r="L389" s="120">
        <v>877</v>
      </c>
      <c r="M389" s="120">
        <v>5592</v>
      </c>
      <c r="N389" s="120">
        <v>1125</v>
      </c>
      <c r="O389" s="120">
        <f t="shared" si="79"/>
        <v>9060</v>
      </c>
      <c r="P389" s="120">
        <f>'[1]SH-FA2007-18'!DH391</f>
        <v>121</v>
      </c>
      <c r="Q389" s="120">
        <f>'[1]SH-FA2007-18'!DI391</f>
        <v>107</v>
      </c>
      <c r="R389" s="120">
        <f>'[1]SH-FA2007-18'!DJ391</f>
        <v>90</v>
      </c>
      <c r="S389" s="120">
        <f>'[1]SH-FA2007-18'!DK391</f>
        <v>127</v>
      </c>
      <c r="T389" s="120">
        <f>'[1]SH-FA2007-18'!DL391</f>
        <v>217</v>
      </c>
      <c r="U389" s="120">
        <f>'[1]SH-FA2007-18'!DM391</f>
        <v>794.4</v>
      </c>
      <c r="V389" s="120">
        <f>'[1]SH-FA2007-18'!DN391</f>
        <v>146.4</v>
      </c>
      <c r="W389" s="120">
        <f>'[1]SH-FA2007-18'!DO391</f>
        <v>1892.2444444444443</v>
      </c>
      <c r="X389" s="120">
        <f>'[1]SH-FA2007-18'!DP391</f>
        <v>471.95555555555558</v>
      </c>
      <c r="Y389" s="121">
        <f t="shared" si="80"/>
        <v>3967.0000000000005</v>
      </c>
      <c r="Z389" s="122">
        <f t="shared" si="81"/>
        <v>85.211267605633793</v>
      </c>
      <c r="AA389" s="122">
        <f t="shared" si="82"/>
        <v>76.978417266187051</v>
      </c>
      <c r="AB389" s="122">
        <f t="shared" si="71"/>
        <v>66.17647058823529</v>
      </c>
      <c r="AC389" s="122">
        <f t="shared" si="72"/>
        <v>92.028985507246375</v>
      </c>
      <c r="AD389" s="122">
        <f t="shared" si="73"/>
        <v>100</v>
      </c>
      <c r="AE389" s="122">
        <f t="shared" si="74"/>
        <v>100</v>
      </c>
      <c r="AF389" s="122">
        <f t="shared" si="75"/>
        <v>16.693272519954391</v>
      </c>
      <c r="AG389" s="122">
        <f t="shared" si="76"/>
        <v>33.838419965029402</v>
      </c>
      <c r="AH389" s="122">
        <f t="shared" si="77"/>
        <v>41.951604938271608</v>
      </c>
      <c r="AI389" s="122">
        <f t="shared" si="78"/>
        <v>43.78587196467992</v>
      </c>
      <c r="AJ389" s="11">
        <f t="shared" si="83"/>
        <v>5093</v>
      </c>
    </row>
    <row r="390" spans="1:36" ht="24.95" customHeight="1" x14ac:dyDescent="0.25">
      <c r="A390" s="123" t="s">
        <v>996</v>
      </c>
      <c r="B390" s="124" t="s">
        <v>1732</v>
      </c>
      <c r="C390" s="125" t="s">
        <v>127</v>
      </c>
      <c r="D390" s="125" t="s">
        <v>134</v>
      </c>
      <c r="E390" s="126" t="s">
        <v>1147</v>
      </c>
      <c r="F390" s="120">
        <v>399</v>
      </c>
      <c r="G390" s="120">
        <v>384</v>
      </c>
      <c r="H390" s="120">
        <v>378</v>
      </c>
      <c r="I390" s="120">
        <v>380</v>
      </c>
      <c r="J390" s="120">
        <v>389</v>
      </c>
      <c r="K390" s="120">
        <v>2220</v>
      </c>
      <c r="L390" s="120">
        <v>2726</v>
      </c>
      <c r="M390" s="120">
        <v>20699</v>
      </c>
      <c r="N390" s="120">
        <v>4778</v>
      </c>
      <c r="O390" s="120">
        <f t="shared" si="79"/>
        <v>32353</v>
      </c>
      <c r="P390" s="120">
        <f>'[1]SH-FA2007-18'!DH392</f>
        <v>249</v>
      </c>
      <c r="Q390" s="120">
        <f>'[1]SH-FA2007-18'!DI392</f>
        <v>420</v>
      </c>
      <c r="R390" s="120">
        <f>'[1]SH-FA2007-18'!DJ392</f>
        <v>516</v>
      </c>
      <c r="S390" s="120">
        <f>'[1]SH-FA2007-18'!DK392</f>
        <v>468</v>
      </c>
      <c r="T390" s="120">
        <f>'[1]SH-FA2007-18'!DL392</f>
        <v>726</v>
      </c>
      <c r="U390" s="120">
        <f>'[1]SH-FA2007-18'!DM392</f>
        <v>2564.1999999999998</v>
      </c>
      <c r="V390" s="120">
        <f>'[1]SH-FA2007-18'!DN392</f>
        <v>554.59999999999991</v>
      </c>
      <c r="W390" s="120">
        <f>'[1]SH-FA2007-18'!DO392</f>
        <v>5338.7555555555546</v>
      </c>
      <c r="X390" s="120">
        <f>'[1]SH-FA2007-18'!DP392</f>
        <v>1276.4444444444443</v>
      </c>
      <c r="Y390" s="121">
        <f t="shared" si="80"/>
        <v>12113</v>
      </c>
      <c r="Z390" s="122">
        <f t="shared" si="81"/>
        <v>62.406015037593988</v>
      </c>
      <c r="AA390" s="122">
        <f t="shared" si="82"/>
        <v>100</v>
      </c>
      <c r="AB390" s="122">
        <f t="shared" si="71"/>
        <v>100</v>
      </c>
      <c r="AC390" s="122">
        <f t="shared" si="72"/>
        <v>100</v>
      </c>
      <c r="AD390" s="122">
        <f t="shared" si="73"/>
        <v>100</v>
      </c>
      <c r="AE390" s="122">
        <f t="shared" si="74"/>
        <v>100</v>
      </c>
      <c r="AF390" s="122">
        <f t="shared" si="75"/>
        <v>20.344827586206893</v>
      </c>
      <c r="AG390" s="122">
        <f t="shared" si="76"/>
        <v>25.792335646917991</v>
      </c>
      <c r="AH390" s="122">
        <f t="shared" si="77"/>
        <v>26.715036509929767</v>
      </c>
      <c r="AI390" s="122">
        <f t="shared" si="78"/>
        <v>37.440113745247736</v>
      </c>
      <c r="AJ390" s="11">
        <f t="shared" si="83"/>
        <v>20240</v>
      </c>
    </row>
    <row r="391" spans="1:36" ht="24.95" customHeight="1" x14ac:dyDescent="0.25">
      <c r="A391" s="123" t="s">
        <v>1014</v>
      </c>
      <c r="B391" s="124" t="s">
        <v>1723</v>
      </c>
      <c r="C391" s="125" t="s">
        <v>127</v>
      </c>
      <c r="D391" s="125" t="s">
        <v>135</v>
      </c>
      <c r="E391" s="126" t="s">
        <v>1169</v>
      </c>
      <c r="F391" s="120">
        <v>72</v>
      </c>
      <c r="G391" s="120">
        <v>69</v>
      </c>
      <c r="H391" s="120">
        <v>69</v>
      </c>
      <c r="I391" s="120">
        <v>70</v>
      </c>
      <c r="J391" s="120">
        <v>73</v>
      </c>
      <c r="K391" s="120">
        <v>417</v>
      </c>
      <c r="L391" s="120">
        <v>506</v>
      </c>
      <c r="M391" s="120">
        <v>3605</v>
      </c>
      <c r="N391" s="120">
        <v>762</v>
      </c>
      <c r="O391" s="120">
        <f t="shared" si="79"/>
        <v>5643</v>
      </c>
      <c r="P391" s="120">
        <f>'[1]SH-FA2007-18'!DH393</f>
        <v>84</v>
      </c>
      <c r="Q391" s="120">
        <f>'[1]SH-FA2007-18'!DI393</f>
        <v>83</v>
      </c>
      <c r="R391" s="120">
        <f>'[1]SH-FA2007-18'!DJ393</f>
        <v>102</v>
      </c>
      <c r="S391" s="120">
        <f>'[1]SH-FA2007-18'!DK393</f>
        <v>107</v>
      </c>
      <c r="T391" s="120">
        <f>'[1]SH-FA2007-18'!DL393</f>
        <v>188</v>
      </c>
      <c r="U391" s="120">
        <f>'[1]SH-FA2007-18'!DM393</f>
        <v>623.6</v>
      </c>
      <c r="V391" s="120">
        <f>'[1]SH-FA2007-18'!DN393</f>
        <v>213.8</v>
      </c>
      <c r="W391" s="120">
        <f>'[1]SH-FA2007-18'!DO393</f>
        <v>1113.4444444444446</v>
      </c>
      <c r="X391" s="120">
        <f>'[1]SH-FA2007-18'!DP393</f>
        <v>316.15555555555551</v>
      </c>
      <c r="Y391" s="121">
        <f t="shared" si="80"/>
        <v>2831</v>
      </c>
      <c r="Z391" s="122">
        <f t="shared" si="81"/>
        <v>100</v>
      </c>
      <c r="AA391" s="122">
        <f t="shared" si="82"/>
        <v>100</v>
      </c>
      <c r="AB391" s="122">
        <f t="shared" si="71"/>
        <v>100</v>
      </c>
      <c r="AC391" s="122">
        <f t="shared" si="72"/>
        <v>100</v>
      </c>
      <c r="AD391" s="122">
        <f t="shared" si="73"/>
        <v>100</v>
      </c>
      <c r="AE391" s="122">
        <f t="shared" si="74"/>
        <v>100</v>
      </c>
      <c r="AF391" s="122">
        <f t="shared" si="75"/>
        <v>42.252964426877469</v>
      </c>
      <c r="AG391" s="122">
        <f t="shared" si="76"/>
        <v>30.886114963784873</v>
      </c>
      <c r="AH391" s="122">
        <f t="shared" si="77"/>
        <v>41.490230387868174</v>
      </c>
      <c r="AI391" s="122">
        <f t="shared" si="78"/>
        <v>50.168350168350173</v>
      </c>
      <c r="AJ391" s="11">
        <f t="shared" si="83"/>
        <v>2812</v>
      </c>
    </row>
    <row r="392" spans="1:36" ht="24.95" customHeight="1" x14ac:dyDescent="0.25">
      <c r="A392" s="123" t="s">
        <v>1014</v>
      </c>
      <c r="B392" s="124" t="s">
        <v>1723</v>
      </c>
      <c r="C392" s="125" t="s">
        <v>127</v>
      </c>
      <c r="D392" s="125" t="s">
        <v>136</v>
      </c>
      <c r="E392" s="126" t="s">
        <v>1179</v>
      </c>
      <c r="F392" s="120">
        <v>55</v>
      </c>
      <c r="G392" s="120">
        <v>57</v>
      </c>
      <c r="H392" s="120">
        <v>59</v>
      </c>
      <c r="I392" s="120">
        <v>61</v>
      </c>
      <c r="J392" s="120">
        <v>62</v>
      </c>
      <c r="K392" s="120">
        <v>326</v>
      </c>
      <c r="L392" s="120">
        <v>338</v>
      </c>
      <c r="M392" s="120">
        <v>2785</v>
      </c>
      <c r="N392" s="120">
        <v>725</v>
      </c>
      <c r="O392" s="120">
        <f t="shared" si="79"/>
        <v>4468</v>
      </c>
      <c r="P392" s="120">
        <f>'[1]SH-FA2007-18'!DH394</f>
        <v>42</v>
      </c>
      <c r="Q392" s="120">
        <f>'[1]SH-FA2007-18'!DI394</f>
        <v>96</v>
      </c>
      <c r="R392" s="120">
        <f>'[1]SH-FA2007-18'!DJ394</f>
        <v>123</v>
      </c>
      <c r="S392" s="120">
        <f>'[1]SH-FA2007-18'!DK394</f>
        <v>93</v>
      </c>
      <c r="T392" s="120">
        <f>'[1]SH-FA2007-18'!DL394</f>
        <v>130</v>
      </c>
      <c r="U392" s="120">
        <f>'[1]SH-FA2007-18'!DM394</f>
        <v>403.6</v>
      </c>
      <c r="V392" s="120">
        <f>'[1]SH-FA2007-18'!DN394</f>
        <v>123.19999999999999</v>
      </c>
      <c r="W392" s="120">
        <f>'[1]SH-FA2007-18'!DO394</f>
        <v>852.99999999999989</v>
      </c>
      <c r="X392" s="120">
        <f>'[1]SH-FA2007-18'!DP394</f>
        <v>143.20000000000002</v>
      </c>
      <c r="Y392" s="121">
        <f t="shared" si="80"/>
        <v>2006.9999999999998</v>
      </c>
      <c r="Z392" s="122">
        <f t="shared" si="81"/>
        <v>76.363636363636374</v>
      </c>
      <c r="AA392" s="122">
        <f t="shared" si="82"/>
        <v>100</v>
      </c>
      <c r="AB392" s="122">
        <f t="shared" si="71"/>
        <v>100</v>
      </c>
      <c r="AC392" s="122">
        <f t="shared" si="72"/>
        <v>100</v>
      </c>
      <c r="AD392" s="122">
        <f t="shared" si="73"/>
        <v>100</v>
      </c>
      <c r="AE392" s="122">
        <f t="shared" si="74"/>
        <v>100</v>
      </c>
      <c r="AF392" s="122">
        <f t="shared" si="75"/>
        <v>36.449704142011832</v>
      </c>
      <c r="AG392" s="122">
        <f t="shared" si="76"/>
        <v>30.628366247755828</v>
      </c>
      <c r="AH392" s="122">
        <f t="shared" si="77"/>
        <v>19.751724137931038</v>
      </c>
      <c r="AI392" s="122">
        <f t="shared" si="78"/>
        <v>44.919427036705457</v>
      </c>
      <c r="AJ392" s="11">
        <f t="shared" si="83"/>
        <v>2461</v>
      </c>
    </row>
    <row r="393" spans="1:36" ht="24.95" customHeight="1" x14ac:dyDescent="0.25">
      <c r="A393" s="123" t="s">
        <v>996</v>
      </c>
      <c r="B393" s="124" t="s">
        <v>1732</v>
      </c>
      <c r="C393" s="125" t="s">
        <v>127</v>
      </c>
      <c r="D393" s="125" t="s">
        <v>137</v>
      </c>
      <c r="E393" s="126" t="s">
        <v>1217</v>
      </c>
      <c r="F393" s="120">
        <v>232</v>
      </c>
      <c r="G393" s="120">
        <v>260</v>
      </c>
      <c r="H393" s="120">
        <v>284</v>
      </c>
      <c r="I393" s="120">
        <v>304</v>
      </c>
      <c r="J393" s="120">
        <v>321</v>
      </c>
      <c r="K393" s="120">
        <v>1748</v>
      </c>
      <c r="L393" s="120">
        <v>1787</v>
      </c>
      <c r="M393" s="120">
        <v>12056</v>
      </c>
      <c r="N393" s="120">
        <v>2249</v>
      </c>
      <c r="O393" s="120">
        <f t="shared" si="79"/>
        <v>19241</v>
      </c>
      <c r="P393" s="120">
        <f>'[1]SH-FA2007-18'!DH395</f>
        <v>237</v>
      </c>
      <c r="Q393" s="120">
        <f>'[1]SH-FA2007-18'!DI395</f>
        <v>243</v>
      </c>
      <c r="R393" s="120">
        <f>'[1]SH-FA2007-18'!DJ395</f>
        <v>282</v>
      </c>
      <c r="S393" s="120">
        <f>'[1]SH-FA2007-18'!DK395</f>
        <v>423</v>
      </c>
      <c r="T393" s="120">
        <f>'[1]SH-FA2007-18'!DL395</f>
        <v>531</v>
      </c>
      <c r="U393" s="120">
        <f>'[1]SH-FA2007-18'!DM395</f>
        <v>2107</v>
      </c>
      <c r="V393" s="120">
        <f>'[1]SH-FA2007-18'!DN395</f>
        <v>363</v>
      </c>
      <c r="W393" s="120">
        <f>'[1]SH-FA2007-18'!DO395</f>
        <v>2826.6444444444446</v>
      </c>
      <c r="X393" s="120">
        <f>'[1]SH-FA2007-18'!DP395</f>
        <v>495.35555555555555</v>
      </c>
      <c r="Y393" s="121">
        <f t="shared" si="80"/>
        <v>7508</v>
      </c>
      <c r="Z393" s="122">
        <f t="shared" si="81"/>
        <v>100</v>
      </c>
      <c r="AA393" s="122">
        <f t="shared" si="82"/>
        <v>93.461538461538467</v>
      </c>
      <c r="AB393" s="122">
        <f t="shared" si="71"/>
        <v>99.295774647887328</v>
      </c>
      <c r="AC393" s="122">
        <f t="shared" si="72"/>
        <v>100</v>
      </c>
      <c r="AD393" s="122">
        <f t="shared" si="73"/>
        <v>100</v>
      </c>
      <c r="AE393" s="122">
        <f t="shared" si="74"/>
        <v>100</v>
      </c>
      <c r="AF393" s="122">
        <f t="shared" si="75"/>
        <v>20.313374370453275</v>
      </c>
      <c r="AG393" s="122">
        <f t="shared" si="76"/>
        <v>23.44595590945956</v>
      </c>
      <c r="AH393" s="122">
        <f t="shared" si="77"/>
        <v>22.025591620967344</v>
      </c>
      <c r="AI393" s="122">
        <f t="shared" si="78"/>
        <v>39.020840912634483</v>
      </c>
      <c r="AJ393" s="11">
        <f t="shared" si="83"/>
        <v>11733</v>
      </c>
    </row>
    <row r="394" spans="1:36" ht="24.95" customHeight="1" x14ac:dyDescent="0.25">
      <c r="A394" s="123" t="s">
        <v>1014</v>
      </c>
      <c r="B394" s="124" t="s">
        <v>1723</v>
      </c>
      <c r="C394" s="125" t="s">
        <v>127</v>
      </c>
      <c r="D394" s="125" t="s">
        <v>138</v>
      </c>
      <c r="E394" s="126" t="s">
        <v>1229</v>
      </c>
      <c r="F394" s="120">
        <v>110</v>
      </c>
      <c r="G394" s="120">
        <v>108</v>
      </c>
      <c r="H394" s="120">
        <v>110</v>
      </c>
      <c r="I394" s="120">
        <v>114</v>
      </c>
      <c r="J394" s="120">
        <v>118</v>
      </c>
      <c r="K394" s="120">
        <v>685</v>
      </c>
      <c r="L394" s="120">
        <v>811</v>
      </c>
      <c r="M394" s="120">
        <v>4679</v>
      </c>
      <c r="N394" s="120">
        <v>752</v>
      </c>
      <c r="O394" s="120">
        <f t="shared" si="79"/>
        <v>7487</v>
      </c>
      <c r="P394" s="120">
        <f>'[1]SH-FA2007-18'!DH396</f>
        <v>79</v>
      </c>
      <c r="Q394" s="120">
        <f>'[1]SH-FA2007-18'!DI396</f>
        <v>104</v>
      </c>
      <c r="R394" s="120">
        <f>'[1]SH-FA2007-18'!DJ396</f>
        <v>131</v>
      </c>
      <c r="S394" s="120">
        <f>'[1]SH-FA2007-18'!DK396</f>
        <v>114</v>
      </c>
      <c r="T394" s="120">
        <f>'[1]SH-FA2007-18'!DL396</f>
        <v>217</v>
      </c>
      <c r="U394" s="120">
        <f>'[1]SH-FA2007-18'!DM396</f>
        <v>612</v>
      </c>
      <c r="V394" s="120">
        <f>'[1]SH-FA2007-18'!DN396</f>
        <v>169.79999999999998</v>
      </c>
      <c r="W394" s="120">
        <f>'[1]SH-FA2007-18'!DO396</f>
        <v>1265.6222222222225</v>
      </c>
      <c r="X394" s="120">
        <f>'[1]SH-FA2007-18'!DP396</f>
        <v>107.57777777777777</v>
      </c>
      <c r="Y394" s="121">
        <f t="shared" si="80"/>
        <v>2800</v>
      </c>
      <c r="Z394" s="122">
        <f t="shared" si="81"/>
        <v>71.818181818181813</v>
      </c>
      <c r="AA394" s="122">
        <f t="shared" si="82"/>
        <v>96.296296296296291</v>
      </c>
      <c r="AB394" s="122">
        <f t="shared" si="71"/>
        <v>100</v>
      </c>
      <c r="AC394" s="122">
        <f t="shared" si="72"/>
        <v>100</v>
      </c>
      <c r="AD394" s="122">
        <f t="shared" si="73"/>
        <v>100</v>
      </c>
      <c r="AE394" s="122">
        <f t="shared" si="74"/>
        <v>89.34306569343066</v>
      </c>
      <c r="AF394" s="122">
        <f t="shared" si="75"/>
        <v>20.937114673242906</v>
      </c>
      <c r="AG394" s="122">
        <f t="shared" si="76"/>
        <v>27.048989575170388</v>
      </c>
      <c r="AH394" s="122">
        <f t="shared" si="77"/>
        <v>14.305555555555555</v>
      </c>
      <c r="AI394" s="122">
        <f t="shared" si="78"/>
        <v>37.398156805128892</v>
      </c>
      <c r="AJ394" s="11">
        <f t="shared" si="83"/>
        <v>4687</v>
      </c>
    </row>
    <row r="395" spans="1:36" ht="24.95" customHeight="1" x14ac:dyDescent="0.25">
      <c r="A395" s="123" t="s">
        <v>996</v>
      </c>
      <c r="B395" s="124" t="s">
        <v>1732</v>
      </c>
      <c r="C395" s="125" t="s">
        <v>127</v>
      </c>
      <c r="D395" s="125" t="s">
        <v>139</v>
      </c>
      <c r="E395" s="126" t="s">
        <v>1237</v>
      </c>
      <c r="F395" s="120">
        <v>311</v>
      </c>
      <c r="G395" s="120">
        <v>309</v>
      </c>
      <c r="H395" s="120">
        <v>311</v>
      </c>
      <c r="I395" s="120">
        <v>318</v>
      </c>
      <c r="J395" s="120">
        <v>328</v>
      </c>
      <c r="K395" s="120">
        <v>1852</v>
      </c>
      <c r="L395" s="120">
        <v>2153</v>
      </c>
      <c r="M395" s="120">
        <v>14983</v>
      </c>
      <c r="N395" s="120">
        <v>2643</v>
      </c>
      <c r="O395" s="120">
        <f t="shared" si="79"/>
        <v>23208</v>
      </c>
      <c r="P395" s="120">
        <f>'[1]SH-FA2007-18'!DH397</f>
        <v>327</v>
      </c>
      <c r="Q395" s="120">
        <f>'[1]SH-FA2007-18'!DI397</f>
        <v>280</v>
      </c>
      <c r="R395" s="120">
        <f>'[1]SH-FA2007-18'!DJ397</f>
        <v>331</v>
      </c>
      <c r="S395" s="120">
        <f>'[1]SH-FA2007-18'!DK397</f>
        <v>471</v>
      </c>
      <c r="T395" s="120">
        <f>'[1]SH-FA2007-18'!DL397</f>
        <v>765</v>
      </c>
      <c r="U395" s="120">
        <f>'[1]SH-FA2007-18'!DM397</f>
        <v>2038.2</v>
      </c>
      <c r="V395" s="120">
        <f>'[1]SH-FA2007-18'!DN397</f>
        <v>710.80000000000007</v>
      </c>
      <c r="W395" s="120">
        <f>'[1]SH-FA2007-18'!DO397</f>
        <v>7161.7777777777774</v>
      </c>
      <c r="X395" s="120">
        <f>'[1]SH-FA2007-18'!DP397</f>
        <v>2497.2222222222217</v>
      </c>
      <c r="Y395" s="121">
        <f t="shared" si="80"/>
        <v>14582</v>
      </c>
      <c r="Z395" s="122">
        <f t="shared" si="81"/>
        <v>100</v>
      </c>
      <c r="AA395" s="122">
        <f t="shared" si="82"/>
        <v>90.614886731391593</v>
      </c>
      <c r="AB395" s="122">
        <f t="shared" si="71"/>
        <v>100</v>
      </c>
      <c r="AC395" s="122">
        <f t="shared" si="72"/>
        <v>100</v>
      </c>
      <c r="AD395" s="122">
        <f t="shared" si="73"/>
        <v>100</v>
      </c>
      <c r="AE395" s="122">
        <f t="shared" si="74"/>
        <v>100</v>
      </c>
      <c r="AF395" s="122">
        <f t="shared" si="75"/>
        <v>33.014398513701813</v>
      </c>
      <c r="AG395" s="122">
        <f t="shared" si="76"/>
        <v>47.799357790681292</v>
      </c>
      <c r="AH395" s="122">
        <f t="shared" si="77"/>
        <v>94.484382225585378</v>
      </c>
      <c r="AI395" s="122">
        <f t="shared" si="78"/>
        <v>62.831782144088244</v>
      </c>
      <c r="AJ395" s="11">
        <f t="shared" si="83"/>
        <v>8626</v>
      </c>
    </row>
    <row r="396" spans="1:36" ht="24.95" customHeight="1" x14ac:dyDescent="0.25">
      <c r="A396" s="123" t="s">
        <v>996</v>
      </c>
      <c r="B396" s="124" t="s">
        <v>1732</v>
      </c>
      <c r="C396" s="125" t="s">
        <v>127</v>
      </c>
      <c r="D396" s="125" t="s">
        <v>140</v>
      </c>
      <c r="E396" s="126" t="s">
        <v>1245</v>
      </c>
      <c r="F396" s="120">
        <v>49</v>
      </c>
      <c r="G396" s="120">
        <v>47</v>
      </c>
      <c r="H396" s="120">
        <v>46</v>
      </c>
      <c r="I396" s="120">
        <v>46</v>
      </c>
      <c r="J396" s="120">
        <v>46</v>
      </c>
      <c r="K396" s="120">
        <v>245</v>
      </c>
      <c r="L396" s="120">
        <v>280</v>
      </c>
      <c r="M396" s="120">
        <v>2042</v>
      </c>
      <c r="N396" s="120">
        <v>541</v>
      </c>
      <c r="O396" s="120">
        <f t="shared" si="79"/>
        <v>3342</v>
      </c>
      <c r="P396" s="120">
        <f>'[1]SH-FA2007-18'!DH398</f>
        <v>36</v>
      </c>
      <c r="Q396" s="120">
        <f>'[1]SH-FA2007-18'!DI398</f>
        <v>40</v>
      </c>
      <c r="R396" s="120">
        <f>'[1]SH-FA2007-18'!DJ398</f>
        <v>66</v>
      </c>
      <c r="S396" s="120">
        <f>'[1]SH-FA2007-18'!DK398</f>
        <v>40</v>
      </c>
      <c r="T396" s="120">
        <f>'[1]SH-FA2007-18'!DL398</f>
        <v>68</v>
      </c>
      <c r="U396" s="120">
        <f>'[1]SH-FA2007-18'!DM398</f>
        <v>309</v>
      </c>
      <c r="V396" s="120">
        <f>'[1]SH-FA2007-18'!DN398</f>
        <v>39.6</v>
      </c>
      <c r="W396" s="120">
        <f>'[1]SH-FA2007-18'!DO398</f>
        <v>1185.4444444444443</v>
      </c>
      <c r="X396" s="120">
        <f>'[1]SH-FA2007-18'!DP398</f>
        <v>367.95555555555552</v>
      </c>
      <c r="Y396" s="121">
        <f t="shared" si="80"/>
        <v>2152</v>
      </c>
      <c r="Z396" s="122">
        <f t="shared" si="81"/>
        <v>73.469387755102048</v>
      </c>
      <c r="AA396" s="122">
        <f t="shared" si="82"/>
        <v>85.106382978723403</v>
      </c>
      <c r="AB396" s="122">
        <f t="shared" si="71"/>
        <v>100</v>
      </c>
      <c r="AC396" s="122">
        <f t="shared" si="72"/>
        <v>86.956521739130437</v>
      </c>
      <c r="AD396" s="122">
        <f t="shared" si="73"/>
        <v>100</v>
      </c>
      <c r="AE396" s="122">
        <f t="shared" si="74"/>
        <v>100</v>
      </c>
      <c r="AF396" s="122">
        <f t="shared" si="75"/>
        <v>14.142857142857142</v>
      </c>
      <c r="AG396" s="122">
        <f t="shared" si="76"/>
        <v>58.053106975731851</v>
      </c>
      <c r="AH396" s="122">
        <f t="shared" si="77"/>
        <v>68.013965906757022</v>
      </c>
      <c r="AI396" s="122">
        <f t="shared" si="78"/>
        <v>64.392579293836022</v>
      </c>
      <c r="AJ396" s="11">
        <f t="shared" si="83"/>
        <v>1190</v>
      </c>
    </row>
    <row r="397" spans="1:36" ht="24.95" customHeight="1" x14ac:dyDescent="0.25">
      <c r="A397" s="123" t="s">
        <v>996</v>
      </c>
      <c r="B397" s="124" t="s">
        <v>1732</v>
      </c>
      <c r="C397" s="125" t="s">
        <v>127</v>
      </c>
      <c r="D397" s="125" t="s">
        <v>141</v>
      </c>
      <c r="E397" s="126" t="s">
        <v>1252</v>
      </c>
      <c r="F397" s="120">
        <v>160</v>
      </c>
      <c r="G397" s="120">
        <v>161</v>
      </c>
      <c r="H397" s="120">
        <v>166</v>
      </c>
      <c r="I397" s="120">
        <v>170</v>
      </c>
      <c r="J397" s="120">
        <v>173</v>
      </c>
      <c r="K397" s="120">
        <v>943</v>
      </c>
      <c r="L397" s="120">
        <v>1029</v>
      </c>
      <c r="M397" s="120">
        <v>6555</v>
      </c>
      <c r="N397" s="120">
        <v>1095</v>
      </c>
      <c r="O397" s="120">
        <f t="shared" si="79"/>
        <v>10452</v>
      </c>
      <c r="P397" s="120">
        <f>'[1]SH-FA2007-18'!DH399</f>
        <v>117</v>
      </c>
      <c r="Q397" s="120">
        <f>'[1]SH-FA2007-18'!DI399</f>
        <v>124</v>
      </c>
      <c r="R397" s="120">
        <f>'[1]SH-FA2007-18'!DJ399</f>
        <v>139</v>
      </c>
      <c r="S397" s="120">
        <f>'[1]SH-FA2007-18'!DK399</f>
        <v>144</v>
      </c>
      <c r="T397" s="120">
        <f>'[1]SH-FA2007-18'!DL399</f>
        <v>318</v>
      </c>
      <c r="U397" s="120">
        <f>'[1]SH-FA2007-18'!DM399</f>
        <v>1024</v>
      </c>
      <c r="V397" s="120">
        <f>'[1]SH-FA2007-18'!DN399</f>
        <v>210.39999999999998</v>
      </c>
      <c r="W397" s="120">
        <f>'[1]SH-FA2007-18'!DO399</f>
        <v>3390.2</v>
      </c>
      <c r="X397" s="120">
        <f>'[1]SH-FA2007-18'!DP399</f>
        <v>842.4</v>
      </c>
      <c r="Y397" s="121">
        <f t="shared" si="80"/>
        <v>6309</v>
      </c>
      <c r="Z397" s="122">
        <f t="shared" si="81"/>
        <v>73.125</v>
      </c>
      <c r="AA397" s="122">
        <f t="shared" si="82"/>
        <v>77.018633540372676</v>
      </c>
      <c r="AB397" s="122">
        <f t="shared" si="71"/>
        <v>83.734939759036138</v>
      </c>
      <c r="AC397" s="122">
        <f t="shared" si="72"/>
        <v>84.705882352941174</v>
      </c>
      <c r="AD397" s="122">
        <f t="shared" si="73"/>
        <v>100</v>
      </c>
      <c r="AE397" s="122">
        <f t="shared" si="74"/>
        <v>100</v>
      </c>
      <c r="AF397" s="122">
        <f t="shared" si="75"/>
        <v>20.447035957240036</v>
      </c>
      <c r="AG397" s="122">
        <f t="shared" si="76"/>
        <v>51.719298245614034</v>
      </c>
      <c r="AH397" s="122">
        <f t="shared" si="77"/>
        <v>76.93150684931507</v>
      </c>
      <c r="AI397" s="122">
        <f t="shared" si="78"/>
        <v>60.361653272101037</v>
      </c>
      <c r="AJ397" s="11">
        <f t="shared" si="83"/>
        <v>4143</v>
      </c>
    </row>
    <row r="398" spans="1:36" ht="24.95" customHeight="1" x14ac:dyDescent="0.25">
      <c r="A398" s="123" t="s">
        <v>1014</v>
      </c>
      <c r="B398" s="124" t="s">
        <v>1723</v>
      </c>
      <c r="C398" s="125" t="s">
        <v>127</v>
      </c>
      <c r="D398" s="125" t="s">
        <v>142</v>
      </c>
      <c r="E398" s="126" t="s">
        <v>1306</v>
      </c>
      <c r="F398" s="120">
        <v>219</v>
      </c>
      <c r="G398" s="120">
        <v>226</v>
      </c>
      <c r="H398" s="120">
        <v>232</v>
      </c>
      <c r="I398" s="120">
        <v>240</v>
      </c>
      <c r="J398" s="120">
        <v>248</v>
      </c>
      <c r="K398" s="120">
        <v>1365</v>
      </c>
      <c r="L398" s="120">
        <v>1532</v>
      </c>
      <c r="M398" s="120">
        <v>11576</v>
      </c>
      <c r="N398" s="120">
        <v>2817</v>
      </c>
      <c r="O398" s="120">
        <f t="shared" si="79"/>
        <v>18455</v>
      </c>
      <c r="P398" s="120">
        <f>'[1]SH-FA2007-18'!DH400</f>
        <v>249</v>
      </c>
      <c r="Q398" s="120">
        <f>'[1]SH-FA2007-18'!DI400</f>
        <v>251</v>
      </c>
      <c r="R398" s="120">
        <f>'[1]SH-FA2007-18'!DJ400</f>
        <v>252</v>
      </c>
      <c r="S398" s="120">
        <f>'[1]SH-FA2007-18'!DK400</f>
        <v>308</v>
      </c>
      <c r="T398" s="120">
        <f>'[1]SH-FA2007-18'!DL400</f>
        <v>509</v>
      </c>
      <c r="U398" s="120">
        <f>'[1]SH-FA2007-18'!DM400</f>
        <v>1499</v>
      </c>
      <c r="V398" s="120">
        <f>'[1]SH-FA2007-18'!DN400</f>
        <v>387.40000000000003</v>
      </c>
      <c r="W398" s="120">
        <f>'[1]SH-FA2007-18'!DO400</f>
        <v>2698.7111111111112</v>
      </c>
      <c r="X398" s="120">
        <f>'[1]SH-FA2007-18'!DP400</f>
        <v>712.88888888888891</v>
      </c>
      <c r="Y398" s="121">
        <f t="shared" si="80"/>
        <v>6867</v>
      </c>
      <c r="Z398" s="122">
        <f t="shared" si="81"/>
        <v>100</v>
      </c>
      <c r="AA398" s="122">
        <f t="shared" si="82"/>
        <v>100</v>
      </c>
      <c r="AB398" s="122">
        <f t="shared" si="71"/>
        <v>100</v>
      </c>
      <c r="AC398" s="122">
        <f t="shared" si="72"/>
        <v>100</v>
      </c>
      <c r="AD398" s="122">
        <f t="shared" si="73"/>
        <v>100</v>
      </c>
      <c r="AE398" s="122">
        <f t="shared" si="74"/>
        <v>100</v>
      </c>
      <c r="AF398" s="122">
        <f t="shared" si="75"/>
        <v>25.287206266318542</v>
      </c>
      <c r="AG398" s="122">
        <f t="shared" si="76"/>
        <v>23.312984719342701</v>
      </c>
      <c r="AH398" s="122">
        <f t="shared" si="77"/>
        <v>25.306669822111783</v>
      </c>
      <c r="AI398" s="122">
        <f t="shared" si="78"/>
        <v>37.209428339203463</v>
      </c>
      <c r="AJ398" s="11">
        <f t="shared" si="83"/>
        <v>11588</v>
      </c>
    </row>
    <row r="399" spans="1:36" ht="24.95" customHeight="1" x14ac:dyDescent="0.25">
      <c r="A399" s="123" t="s">
        <v>1014</v>
      </c>
      <c r="B399" s="124" t="s">
        <v>1723</v>
      </c>
      <c r="C399" s="125" t="s">
        <v>127</v>
      </c>
      <c r="D399" s="125" t="s">
        <v>143</v>
      </c>
      <c r="E399" s="126" t="s">
        <v>1363</v>
      </c>
      <c r="F399" s="120">
        <v>264</v>
      </c>
      <c r="G399" s="120">
        <v>272</v>
      </c>
      <c r="H399" s="120">
        <v>280</v>
      </c>
      <c r="I399" s="120">
        <v>290</v>
      </c>
      <c r="J399" s="120">
        <v>300</v>
      </c>
      <c r="K399" s="120">
        <v>1643</v>
      </c>
      <c r="L399" s="120">
        <v>1799</v>
      </c>
      <c r="M399" s="120">
        <v>12469</v>
      </c>
      <c r="N399" s="120">
        <v>2305</v>
      </c>
      <c r="O399" s="120">
        <f t="shared" si="79"/>
        <v>19622</v>
      </c>
      <c r="P399" s="120">
        <f>'[1]SH-FA2007-18'!DH401</f>
        <v>182</v>
      </c>
      <c r="Q399" s="120">
        <f>'[1]SH-FA2007-18'!DI401</f>
        <v>295</v>
      </c>
      <c r="R399" s="120">
        <f>'[1]SH-FA2007-18'!DJ401</f>
        <v>251</v>
      </c>
      <c r="S399" s="120">
        <f>'[1]SH-FA2007-18'!DK401</f>
        <v>355</v>
      </c>
      <c r="T399" s="120">
        <f>'[1]SH-FA2007-18'!DL401</f>
        <v>470</v>
      </c>
      <c r="U399" s="120">
        <f>'[1]SH-FA2007-18'!DM401</f>
        <v>1532.2</v>
      </c>
      <c r="V399" s="120">
        <f>'[1]SH-FA2007-18'!DN401</f>
        <v>215.20000000000005</v>
      </c>
      <c r="W399" s="120">
        <f>'[1]SH-FA2007-18'!DO401</f>
        <v>2248.6</v>
      </c>
      <c r="X399" s="120">
        <f>'[1]SH-FA2007-18'!DP401</f>
        <v>538</v>
      </c>
      <c r="Y399" s="121">
        <f t="shared" si="80"/>
        <v>6087</v>
      </c>
      <c r="Z399" s="122">
        <f t="shared" si="81"/>
        <v>68.939393939393938</v>
      </c>
      <c r="AA399" s="122">
        <f t="shared" si="82"/>
        <v>100</v>
      </c>
      <c r="AB399" s="122">
        <f t="shared" si="71"/>
        <v>89.642857142857153</v>
      </c>
      <c r="AC399" s="122">
        <f t="shared" si="72"/>
        <v>100</v>
      </c>
      <c r="AD399" s="122">
        <f t="shared" si="73"/>
        <v>100</v>
      </c>
      <c r="AE399" s="122">
        <f t="shared" si="74"/>
        <v>93.256238587948886</v>
      </c>
      <c r="AF399" s="122">
        <f t="shared" si="75"/>
        <v>11.962201222901614</v>
      </c>
      <c r="AG399" s="122">
        <f t="shared" si="76"/>
        <v>18.033523137380701</v>
      </c>
      <c r="AH399" s="122">
        <f t="shared" si="77"/>
        <v>23.340563991323211</v>
      </c>
      <c r="AI399" s="122">
        <f t="shared" si="78"/>
        <v>31.021302619508717</v>
      </c>
      <c r="AJ399" s="11">
        <f t="shared" si="83"/>
        <v>13535</v>
      </c>
    </row>
    <row r="400" spans="1:36" ht="24.95" customHeight="1" x14ac:dyDescent="0.25">
      <c r="A400" s="123" t="s">
        <v>1014</v>
      </c>
      <c r="B400" s="124" t="s">
        <v>1723</v>
      </c>
      <c r="C400" s="125" t="s">
        <v>127</v>
      </c>
      <c r="D400" s="125" t="s">
        <v>144</v>
      </c>
      <c r="E400" s="126" t="s">
        <v>1373</v>
      </c>
      <c r="F400" s="120">
        <v>86</v>
      </c>
      <c r="G400" s="120">
        <v>90</v>
      </c>
      <c r="H400" s="120">
        <v>94</v>
      </c>
      <c r="I400" s="120">
        <v>98</v>
      </c>
      <c r="J400" s="120">
        <v>101</v>
      </c>
      <c r="K400" s="120">
        <v>563</v>
      </c>
      <c r="L400" s="120">
        <v>611</v>
      </c>
      <c r="M400" s="120">
        <v>3901</v>
      </c>
      <c r="N400" s="120">
        <v>681</v>
      </c>
      <c r="O400" s="120">
        <f t="shared" si="79"/>
        <v>6225</v>
      </c>
      <c r="P400" s="120">
        <f>'[1]SH-FA2007-18'!DH402</f>
        <v>89</v>
      </c>
      <c r="Q400" s="120">
        <f>'[1]SH-FA2007-18'!DI402</f>
        <v>101</v>
      </c>
      <c r="R400" s="120">
        <f>'[1]SH-FA2007-18'!DJ402</f>
        <v>100</v>
      </c>
      <c r="S400" s="120">
        <f>'[1]SH-FA2007-18'!DK402</f>
        <v>107</v>
      </c>
      <c r="T400" s="120">
        <f>'[1]SH-FA2007-18'!DL402</f>
        <v>211</v>
      </c>
      <c r="U400" s="120">
        <f>'[1]SH-FA2007-18'!DM402</f>
        <v>472</v>
      </c>
      <c r="V400" s="120">
        <f>'[1]SH-FA2007-18'!DN402</f>
        <v>154.00000000000003</v>
      </c>
      <c r="W400" s="120">
        <f>'[1]SH-FA2007-18'!DO402</f>
        <v>3796.8888888888882</v>
      </c>
      <c r="X400" s="120">
        <f>'[1]SH-FA2007-18'!DP402</f>
        <v>1011.1111111111111</v>
      </c>
      <c r="Y400" s="121">
        <f t="shared" si="80"/>
        <v>6042</v>
      </c>
      <c r="Z400" s="122">
        <f t="shared" si="81"/>
        <v>100</v>
      </c>
      <c r="AA400" s="122">
        <f t="shared" si="82"/>
        <v>100</v>
      </c>
      <c r="AB400" s="122">
        <f t="shared" si="71"/>
        <v>100</v>
      </c>
      <c r="AC400" s="122">
        <f t="shared" si="72"/>
        <v>100</v>
      </c>
      <c r="AD400" s="122">
        <f t="shared" si="73"/>
        <v>100</v>
      </c>
      <c r="AE400" s="122">
        <f t="shared" si="74"/>
        <v>83.836589698046183</v>
      </c>
      <c r="AF400" s="122">
        <f t="shared" si="75"/>
        <v>25.204582651391167</v>
      </c>
      <c r="AG400" s="122">
        <f t="shared" si="76"/>
        <v>97.331168646216042</v>
      </c>
      <c r="AH400" s="122">
        <f t="shared" si="77"/>
        <v>100</v>
      </c>
      <c r="AI400" s="122">
        <f t="shared" si="78"/>
        <v>97.060240963855421</v>
      </c>
      <c r="AJ400" s="11">
        <f t="shared" si="83"/>
        <v>183</v>
      </c>
    </row>
    <row r="401" spans="1:36" ht="24.95" customHeight="1" x14ac:dyDescent="0.25">
      <c r="A401" s="123" t="s">
        <v>1014</v>
      </c>
      <c r="B401" s="124" t="s">
        <v>1723</v>
      </c>
      <c r="C401" s="125" t="s">
        <v>127</v>
      </c>
      <c r="D401" s="125" t="s">
        <v>145</v>
      </c>
      <c r="E401" s="126" t="s">
        <v>1380</v>
      </c>
      <c r="F401" s="120">
        <v>1266</v>
      </c>
      <c r="G401" s="120">
        <v>1276</v>
      </c>
      <c r="H401" s="120">
        <v>1291</v>
      </c>
      <c r="I401" s="120">
        <v>1306</v>
      </c>
      <c r="J401" s="120">
        <v>1326</v>
      </c>
      <c r="K401" s="120">
        <v>6939</v>
      </c>
      <c r="L401" s="120">
        <v>7332</v>
      </c>
      <c r="M401" s="120">
        <v>52522</v>
      </c>
      <c r="N401" s="120">
        <v>8197</v>
      </c>
      <c r="O401" s="120">
        <f t="shared" si="79"/>
        <v>81455</v>
      </c>
      <c r="P401" s="120">
        <f>'[1]SH-FA2007-18'!DH403</f>
        <v>1197</v>
      </c>
      <c r="Q401" s="120">
        <f>'[1]SH-FA2007-18'!DI403</f>
        <v>976</v>
      </c>
      <c r="R401" s="120">
        <f>'[1]SH-FA2007-18'!DJ403</f>
        <v>893</v>
      </c>
      <c r="S401" s="120">
        <f>'[1]SH-FA2007-18'!DK403</f>
        <v>1464</v>
      </c>
      <c r="T401" s="120">
        <f>'[1]SH-FA2007-18'!DL403</f>
        <v>2658</v>
      </c>
      <c r="U401" s="120">
        <f>'[1]SH-FA2007-18'!DM403</f>
        <v>7934.4</v>
      </c>
      <c r="V401" s="120">
        <f>'[1]SH-FA2007-18'!DN403</f>
        <v>2082</v>
      </c>
      <c r="W401" s="120">
        <f>'[1]SH-FA2007-18'!DO403</f>
        <v>15274.888888888892</v>
      </c>
      <c r="X401" s="120">
        <f>'[1]SH-FA2007-18'!DP403</f>
        <v>4973.7111111111108</v>
      </c>
      <c r="Y401" s="121">
        <f t="shared" si="80"/>
        <v>37453</v>
      </c>
      <c r="Z401" s="122">
        <f t="shared" si="81"/>
        <v>94.549763033175367</v>
      </c>
      <c r="AA401" s="122">
        <f t="shared" si="82"/>
        <v>76.489028213166137</v>
      </c>
      <c r="AB401" s="122">
        <f t="shared" si="71"/>
        <v>69.171185127807902</v>
      </c>
      <c r="AC401" s="122">
        <f t="shared" si="72"/>
        <v>100</v>
      </c>
      <c r="AD401" s="122">
        <f t="shared" si="73"/>
        <v>100</v>
      </c>
      <c r="AE401" s="122">
        <f t="shared" si="74"/>
        <v>100</v>
      </c>
      <c r="AF401" s="122">
        <f t="shared" si="75"/>
        <v>28.396072013093288</v>
      </c>
      <c r="AG401" s="122">
        <f t="shared" si="76"/>
        <v>29.082839360437323</v>
      </c>
      <c r="AH401" s="122">
        <f t="shared" si="77"/>
        <v>60.677212530329513</v>
      </c>
      <c r="AI401" s="122">
        <f t="shared" si="78"/>
        <v>45.979988950954514</v>
      </c>
      <c r="AJ401" s="11">
        <f t="shared" si="83"/>
        <v>44002</v>
      </c>
    </row>
    <row r="402" spans="1:36" ht="24.95" customHeight="1" x14ac:dyDescent="0.25">
      <c r="A402" s="123" t="s">
        <v>1014</v>
      </c>
      <c r="B402" s="124" t="s">
        <v>1723</v>
      </c>
      <c r="C402" s="125" t="s">
        <v>127</v>
      </c>
      <c r="D402" s="125" t="s">
        <v>146</v>
      </c>
      <c r="E402" s="126" t="s">
        <v>1381</v>
      </c>
      <c r="F402" s="120">
        <v>301</v>
      </c>
      <c r="G402" s="120">
        <v>301</v>
      </c>
      <c r="H402" s="120">
        <v>303</v>
      </c>
      <c r="I402" s="120">
        <v>310</v>
      </c>
      <c r="J402" s="120">
        <v>317</v>
      </c>
      <c r="K402" s="120">
        <v>1765</v>
      </c>
      <c r="L402" s="120">
        <v>2012</v>
      </c>
      <c r="M402" s="120">
        <v>13622</v>
      </c>
      <c r="N402" s="120">
        <v>2656</v>
      </c>
      <c r="O402" s="120">
        <f t="shared" si="79"/>
        <v>21587</v>
      </c>
      <c r="P402" s="120">
        <f>'[1]SH-FA2007-18'!DH404</f>
        <v>183</v>
      </c>
      <c r="Q402" s="120">
        <f>'[1]SH-FA2007-18'!DI404</f>
        <v>244</v>
      </c>
      <c r="R402" s="120">
        <f>'[1]SH-FA2007-18'!DJ404</f>
        <v>172</v>
      </c>
      <c r="S402" s="120">
        <f>'[1]SH-FA2007-18'!DK404</f>
        <v>268</v>
      </c>
      <c r="T402" s="120">
        <f>'[1]SH-FA2007-18'!DL404</f>
        <v>412</v>
      </c>
      <c r="U402" s="120">
        <f>'[1]SH-FA2007-18'!DM404</f>
        <v>1722.2</v>
      </c>
      <c r="V402" s="120">
        <f>'[1]SH-FA2007-18'!DN404</f>
        <v>352.19999999999993</v>
      </c>
      <c r="W402" s="120">
        <f>'[1]SH-FA2007-18'!DO404</f>
        <v>2171.2888888888883</v>
      </c>
      <c r="X402" s="120">
        <f>'[1]SH-FA2007-18'!DP404</f>
        <v>418.31111111111102</v>
      </c>
      <c r="Y402" s="121">
        <f t="shared" si="80"/>
        <v>5942.9999999999991</v>
      </c>
      <c r="Z402" s="122">
        <f t="shared" si="81"/>
        <v>60.797342192691026</v>
      </c>
      <c r="AA402" s="122">
        <f t="shared" si="82"/>
        <v>81.06312292358804</v>
      </c>
      <c r="AB402" s="122">
        <f t="shared" si="71"/>
        <v>56.765676567656762</v>
      </c>
      <c r="AC402" s="122">
        <f t="shared" si="72"/>
        <v>86.451612903225808</v>
      </c>
      <c r="AD402" s="122">
        <f t="shared" si="73"/>
        <v>100</v>
      </c>
      <c r="AE402" s="122">
        <f t="shared" si="74"/>
        <v>97.575070821529749</v>
      </c>
      <c r="AF402" s="122">
        <f t="shared" si="75"/>
        <v>17.504970178926438</v>
      </c>
      <c r="AG402" s="122">
        <f t="shared" si="76"/>
        <v>15.939574870715667</v>
      </c>
      <c r="AH402" s="122">
        <f t="shared" si="77"/>
        <v>15.749665327978576</v>
      </c>
      <c r="AI402" s="122">
        <f t="shared" si="78"/>
        <v>27.530458146106451</v>
      </c>
      <c r="AJ402" s="11">
        <f t="shared" si="83"/>
        <v>15644</v>
      </c>
    </row>
    <row r="403" spans="1:36" ht="24.95" customHeight="1" x14ac:dyDescent="0.25">
      <c r="A403" s="123" t="s">
        <v>1014</v>
      </c>
      <c r="B403" s="124" t="s">
        <v>1723</v>
      </c>
      <c r="C403" s="125" t="s">
        <v>127</v>
      </c>
      <c r="D403" s="125" t="s">
        <v>147</v>
      </c>
      <c r="E403" s="126" t="s">
        <v>1391</v>
      </c>
      <c r="F403" s="120">
        <v>97</v>
      </c>
      <c r="G403" s="120">
        <v>107</v>
      </c>
      <c r="H403" s="120">
        <v>115</v>
      </c>
      <c r="I403" s="120">
        <v>122</v>
      </c>
      <c r="J403" s="120">
        <v>126</v>
      </c>
      <c r="K403" s="120">
        <v>661</v>
      </c>
      <c r="L403" s="120">
        <v>667</v>
      </c>
      <c r="M403" s="120">
        <v>4701</v>
      </c>
      <c r="N403" s="120">
        <v>802</v>
      </c>
      <c r="O403" s="120">
        <f t="shared" si="79"/>
        <v>7398</v>
      </c>
      <c r="P403" s="120">
        <f>'[1]SH-FA2007-18'!DH405</f>
        <v>84</v>
      </c>
      <c r="Q403" s="120">
        <f>'[1]SH-FA2007-18'!DI405</f>
        <v>124</v>
      </c>
      <c r="R403" s="120">
        <f>'[1]SH-FA2007-18'!DJ405</f>
        <v>156</v>
      </c>
      <c r="S403" s="120">
        <f>'[1]SH-FA2007-18'!DK405</f>
        <v>149</v>
      </c>
      <c r="T403" s="120">
        <f>'[1]SH-FA2007-18'!DL405</f>
        <v>188</v>
      </c>
      <c r="U403" s="120">
        <f>'[1]SH-FA2007-18'!DM405</f>
        <v>516.6</v>
      </c>
      <c r="V403" s="120">
        <f>'[1]SH-FA2007-18'!DN405</f>
        <v>132</v>
      </c>
      <c r="W403" s="120">
        <f>'[1]SH-FA2007-18'!DO405</f>
        <v>1257.7555555555552</v>
      </c>
      <c r="X403" s="120">
        <f>'[1]SH-FA2007-18'!DP405</f>
        <v>184.64444444444442</v>
      </c>
      <c r="Y403" s="121">
        <f t="shared" si="80"/>
        <v>2791.9999999999995</v>
      </c>
      <c r="Z403" s="122">
        <f t="shared" si="81"/>
        <v>86.597938144329902</v>
      </c>
      <c r="AA403" s="122">
        <f t="shared" si="82"/>
        <v>100</v>
      </c>
      <c r="AB403" s="122">
        <f t="shared" ref="AB403:AB466" si="84">IF(R403/H403*100&gt;100,100,R403/H403*100)</f>
        <v>100</v>
      </c>
      <c r="AC403" s="122">
        <f t="shared" ref="AC403:AC466" si="85">IF(S403/I403*100&gt;100,100,S403/I403*100)</f>
        <v>100</v>
      </c>
      <c r="AD403" s="122">
        <f t="shared" ref="AD403:AD466" si="86">IF(T403/J403*100&gt;100,100,T403/J403*100)</f>
        <v>100</v>
      </c>
      <c r="AE403" s="122">
        <f t="shared" ref="AE403:AE466" si="87">IF(U403/K403*100&gt;100,100,U403/K403*100)</f>
        <v>78.154311649016648</v>
      </c>
      <c r="AF403" s="122">
        <f t="shared" ref="AF403:AF466" si="88">IF(V403/L403*100&gt;100,100,V403/L403*100)</f>
        <v>19.790104947526238</v>
      </c>
      <c r="AG403" s="122">
        <f t="shared" ref="AG403:AG466" si="89">IF(W403/M403*100&gt;100,100,W403/M403*100)</f>
        <v>26.755063934387476</v>
      </c>
      <c r="AH403" s="122">
        <f t="shared" ref="AH403:AH466" si="90">IF(X403/N403*100&gt;100,100,X403/N403*100)</f>
        <v>23.022998060404539</v>
      </c>
      <c r="AI403" s="122">
        <f t="shared" ref="AI403:AI466" si="91">IF(Y403/O403*100&gt;100,100,Y403/O403*100)</f>
        <v>37.739929710732625</v>
      </c>
      <c r="AJ403" s="11">
        <f t="shared" si="83"/>
        <v>4606</v>
      </c>
    </row>
    <row r="404" spans="1:36" ht="24.95" customHeight="1" x14ac:dyDescent="0.25">
      <c r="A404" s="123" t="s">
        <v>1014</v>
      </c>
      <c r="B404" s="124" t="s">
        <v>1723</v>
      </c>
      <c r="C404" s="125" t="s">
        <v>127</v>
      </c>
      <c r="D404" s="125" t="s">
        <v>148</v>
      </c>
      <c r="E404" s="126" t="s">
        <v>1396</v>
      </c>
      <c r="F404" s="120">
        <v>297</v>
      </c>
      <c r="G404" s="120">
        <v>293</v>
      </c>
      <c r="H404" s="120">
        <v>293</v>
      </c>
      <c r="I404" s="120">
        <v>297</v>
      </c>
      <c r="J404" s="120">
        <v>303</v>
      </c>
      <c r="K404" s="120">
        <v>1674</v>
      </c>
      <c r="L404" s="120">
        <v>1890</v>
      </c>
      <c r="M404" s="120">
        <v>10973</v>
      </c>
      <c r="N404" s="120">
        <v>1823</v>
      </c>
      <c r="O404" s="120">
        <f t="shared" si="79"/>
        <v>17843</v>
      </c>
      <c r="P404" s="120">
        <f>'[1]SH-FA2007-18'!DH406</f>
        <v>99</v>
      </c>
      <c r="Q404" s="120">
        <f>'[1]SH-FA2007-18'!DI406</f>
        <v>150</v>
      </c>
      <c r="R404" s="120">
        <f>'[1]SH-FA2007-18'!DJ406</f>
        <v>218</v>
      </c>
      <c r="S404" s="120">
        <f>'[1]SH-FA2007-18'!DK406</f>
        <v>330</v>
      </c>
      <c r="T404" s="120">
        <f>'[1]SH-FA2007-18'!DL406</f>
        <v>448</v>
      </c>
      <c r="U404" s="120">
        <f>'[1]SH-FA2007-18'!DM406</f>
        <v>1536.2</v>
      </c>
      <c r="V404" s="120">
        <f>'[1]SH-FA2007-18'!DN406</f>
        <v>253.20000000000002</v>
      </c>
      <c r="W404" s="120">
        <f>'[1]SH-FA2007-18'!DO406</f>
        <v>2966.9999999999991</v>
      </c>
      <c r="X404" s="120">
        <f>'[1]SH-FA2007-18'!DP406</f>
        <v>515.6</v>
      </c>
      <c r="Y404" s="121">
        <f t="shared" si="80"/>
        <v>6516.9999999999991</v>
      </c>
      <c r="Z404" s="122">
        <f t="shared" si="81"/>
        <v>33.333333333333329</v>
      </c>
      <c r="AA404" s="122">
        <f t="shared" si="82"/>
        <v>51.19453924914675</v>
      </c>
      <c r="AB404" s="122">
        <f t="shared" si="84"/>
        <v>74.402730375426614</v>
      </c>
      <c r="AC404" s="122">
        <f t="shared" si="85"/>
        <v>100</v>
      </c>
      <c r="AD404" s="122">
        <f t="shared" si="86"/>
        <v>100</v>
      </c>
      <c r="AE404" s="122">
        <f t="shared" si="87"/>
        <v>91.768219832735966</v>
      </c>
      <c r="AF404" s="122">
        <f t="shared" si="88"/>
        <v>13.396825396825399</v>
      </c>
      <c r="AG404" s="122">
        <f t="shared" si="89"/>
        <v>27.039095962817818</v>
      </c>
      <c r="AH404" s="122">
        <f t="shared" si="90"/>
        <v>28.283049917718049</v>
      </c>
      <c r="AI404" s="122">
        <f t="shared" si="91"/>
        <v>36.524127108670065</v>
      </c>
      <c r="AJ404" s="11">
        <f t="shared" si="83"/>
        <v>11326</v>
      </c>
    </row>
    <row r="405" spans="1:36" ht="24.95" customHeight="1" x14ac:dyDescent="0.25">
      <c r="A405" s="123" t="s">
        <v>1014</v>
      </c>
      <c r="B405" s="124" t="s">
        <v>1723</v>
      </c>
      <c r="C405" s="125" t="s">
        <v>127</v>
      </c>
      <c r="D405" s="125" t="s">
        <v>149</v>
      </c>
      <c r="E405" s="126" t="s">
        <v>1425</v>
      </c>
      <c r="F405" s="120">
        <v>382</v>
      </c>
      <c r="G405" s="120">
        <v>372</v>
      </c>
      <c r="H405" s="120">
        <v>368</v>
      </c>
      <c r="I405" s="120">
        <v>371</v>
      </c>
      <c r="J405" s="120">
        <v>379</v>
      </c>
      <c r="K405" s="120">
        <v>2090</v>
      </c>
      <c r="L405" s="120">
        <v>2397</v>
      </c>
      <c r="M405" s="120">
        <v>16682</v>
      </c>
      <c r="N405" s="120">
        <v>3616</v>
      </c>
      <c r="O405" s="120">
        <f t="shared" si="79"/>
        <v>26657</v>
      </c>
      <c r="P405" s="120">
        <f>'[1]SH-FA2007-18'!DH407</f>
        <v>220</v>
      </c>
      <c r="Q405" s="120">
        <f>'[1]SH-FA2007-18'!DI407</f>
        <v>203</v>
      </c>
      <c r="R405" s="120">
        <f>'[1]SH-FA2007-18'!DJ407</f>
        <v>456</v>
      </c>
      <c r="S405" s="120">
        <f>'[1]SH-FA2007-18'!DK407</f>
        <v>364</v>
      </c>
      <c r="T405" s="120">
        <f>'[1]SH-FA2007-18'!DL407</f>
        <v>540</v>
      </c>
      <c r="U405" s="120">
        <f>'[1]SH-FA2007-18'!DM407</f>
        <v>2651.4</v>
      </c>
      <c r="V405" s="120">
        <f>'[1]SH-FA2007-18'!DN407</f>
        <v>421</v>
      </c>
      <c r="W405" s="120">
        <f>'[1]SH-FA2007-18'!DO407</f>
        <v>4739.9777777777781</v>
      </c>
      <c r="X405" s="120">
        <f>'[1]SH-FA2007-18'!DP407</f>
        <v>1723.6222222222223</v>
      </c>
      <c r="Y405" s="121">
        <f t="shared" si="80"/>
        <v>11319</v>
      </c>
      <c r="Z405" s="122">
        <f t="shared" si="81"/>
        <v>57.591623036649217</v>
      </c>
      <c r="AA405" s="122">
        <f t="shared" si="82"/>
        <v>54.569892473118273</v>
      </c>
      <c r="AB405" s="122">
        <f t="shared" si="84"/>
        <v>100</v>
      </c>
      <c r="AC405" s="122">
        <f t="shared" si="85"/>
        <v>98.113207547169807</v>
      </c>
      <c r="AD405" s="122">
        <f t="shared" si="86"/>
        <v>100</v>
      </c>
      <c r="AE405" s="122">
        <f t="shared" si="87"/>
        <v>100</v>
      </c>
      <c r="AF405" s="122">
        <f t="shared" si="88"/>
        <v>17.563621193158113</v>
      </c>
      <c r="AG405" s="122">
        <f t="shared" si="89"/>
        <v>28.413726038711058</v>
      </c>
      <c r="AH405" s="122">
        <f t="shared" si="90"/>
        <v>47.666543756145529</v>
      </c>
      <c r="AI405" s="122">
        <f t="shared" si="91"/>
        <v>42.461642345350185</v>
      </c>
      <c r="AJ405" s="11">
        <f t="shared" si="83"/>
        <v>15338</v>
      </c>
    </row>
    <row r="406" spans="1:36" ht="24.95" customHeight="1" x14ac:dyDescent="0.25">
      <c r="A406" s="123" t="s">
        <v>996</v>
      </c>
      <c r="B406" s="124" t="s">
        <v>1732</v>
      </c>
      <c r="C406" s="125" t="s">
        <v>127</v>
      </c>
      <c r="D406" s="125" t="s">
        <v>150</v>
      </c>
      <c r="E406" s="126" t="s">
        <v>1447</v>
      </c>
      <c r="F406" s="120">
        <v>113</v>
      </c>
      <c r="G406" s="120">
        <v>111</v>
      </c>
      <c r="H406" s="120">
        <v>111</v>
      </c>
      <c r="I406" s="120">
        <v>113</v>
      </c>
      <c r="J406" s="120">
        <v>116</v>
      </c>
      <c r="K406" s="120">
        <v>661</v>
      </c>
      <c r="L406" s="120">
        <v>784</v>
      </c>
      <c r="M406" s="120">
        <v>4649</v>
      </c>
      <c r="N406" s="120">
        <v>751</v>
      </c>
      <c r="O406" s="120">
        <f t="shared" si="79"/>
        <v>7409</v>
      </c>
      <c r="P406" s="120">
        <f>'[1]SH-FA2007-18'!DH408</f>
        <v>121</v>
      </c>
      <c r="Q406" s="120">
        <f>'[1]SH-FA2007-18'!DI408</f>
        <v>121</v>
      </c>
      <c r="R406" s="120">
        <f>'[1]SH-FA2007-18'!DJ408</f>
        <v>115</v>
      </c>
      <c r="S406" s="120">
        <f>'[1]SH-FA2007-18'!DK408</f>
        <v>152</v>
      </c>
      <c r="T406" s="120">
        <f>'[1]SH-FA2007-18'!DL408</f>
        <v>183</v>
      </c>
      <c r="U406" s="120">
        <f>'[1]SH-FA2007-18'!DM408</f>
        <v>634</v>
      </c>
      <c r="V406" s="120">
        <f>'[1]SH-FA2007-18'!DN408</f>
        <v>147.80000000000001</v>
      </c>
      <c r="W406" s="120">
        <f>'[1]SH-FA2007-18'!DO408</f>
        <v>1000</v>
      </c>
      <c r="X406" s="120">
        <f>'[1]SH-FA2007-18'!DP408</f>
        <v>434.20000000000005</v>
      </c>
      <c r="Y406" s="121">
        <f t="shared" si="80"/>
        <v>2908</v>
      </c>
      <c r="Z406" s="122">
        <f t="shared" si="81"/>
        <v>100</v>
      </c>
      <c r="AA406" s="122">
        <f t="shared" si="82"/>
        <v>100</v>
      </c>
      <c r="AB406" s="122">
        <f t="shared" si="84"/>
        <v>100</v>
      </c>
      <c r="AC406" s="122">
        <f t="shared" si="85"/>
        <v>100</v>
      </c>
      <c r="AD406" s="122">
        <f t="shared" si="86"/>
        <v>100</v>
      </c>
      <c r="AE406" s="122">
        <f t="shared" si="87"/>
        <v>95.915279878971262</v>
      </c>
      <c r="AF406" s="122">
        <f t="shared" si="88"/>
        <v>18.852040816326532</v>
      </c>
      <c r="AG406" s="122">
        <f t="shared" si="89"/>
        <v>21.510002151000215</v>
      </c>
      <c r="AH406" s="122">
        <f t="shared" si="90"/>
        <v>57.816245006657795</v>
      </c>
      <c r="AI406" s="122">
        <f t="shared" si="91"/>
        <v>39.249561344310976</v>
      </c>
      <c r="AJ406" s="11">
        <f t="shared" si="83"/>
        <v>4501</v>
      </c>
    </row>
    <row r="407" spans="1:36" ht="24.95" customHeight="1" x14ac:dyDescent="0.25">
      <c r="A407" s="123" t="s">
        <v>996</v>
      </c>
      <c r="B407" s="124" t="s">
        <v>1732</v>
      </c>
      <c r="C407" s="125" t="s">
        <v>127</v>
      </c>
      <c r="D407" s="125" t="s">
        <v>151</v>
      </c>
      <c r="E407" s="126" t="s">
        <v>1469</v>
      </c>
      <c r="F407" s="120">
        <v>98</v>
      </c>
      <c r="G407" s="120">
        <v>106</v>
      </c>
      <c r="H407" s="120">
        <v>114</v>
      </c>
      <c r="I407" s="120">
        <v>121</v>
      </c>
      <c r="J407" s="120">
        <v>127</v>
      </c>
      <c r="K407" s="120">
        <v>695</v>
      </c>
      <c r="L407" s="120">
        <v>718</v>
      </c>
      <c r="M407" s="120">
        <v>4184</v>
      </c>
      <c r="N407" s="120">
        <v>576</v>
      </c>
      <c r="O407" s="120">
        <f t="shared" si="79"/>
        <v>6739</v>
      </c>
      <c r="P407" s="120">
        <f>'[1]SH-FA2007-18'!DH409</f>
        <v>78</v>
      </c>
      <c r="Q407" s="120">
        <f>'[1]SH-FA2007-18'!DI409</f>
        <v>90</v>
      </c>
      <c r="R407" s="120">
        <f>'[1]SH-FA2007-18'!DJ409</f>
        <v>62</v>
      </c>
      <c r="S407" s="120">
        <f>'[1]SH-FA2007-18'!DK409</f>
        <v>96</v>
      </c>
      <c r="T407" s="120">
        <f>'[1]SH-FA2007-18'!DL409</f>
        <v>175</v>
      </c>
      <c r="U407" s="120">
        <f>'[1]SH-FA2007-18'!DM409</f>
        <v>542</v>
      </c>
      <c r="V407" s="120">
        <f>'[1]SH-FA2007-18'!DN409</f>
        <v>183.40000000000003</v>
      </c>
      <c r="W407" s="120">
        <f>'[1]SH-FA2007-18'!DO409</f>
        <v>2573.1111111111113</v>
      </c>
      <c r="X407" s="120">
        <f>'[1]SH-FA2007-18'!DP409</f>
        <v>462.48888888888894</v>
      </c>
      <c r="Y407" s="121">
        <f t="shared" si="80"/>
        <v>4262</v>
      </c>
      <c r="Z407" s="122">
        <f t="shared" si="81"/>
        <v>79.591836734693871</v>
      </c>
      <c r="AA407" s="122">
        <f t="shared" si="82"/>
        <v>84.905660377358487</v>
      </c>
      <c r="AB407" s="122">
        <f t="shared" si="84"/>
        <v>54.385964912280706</v>
      </c>
      <c r="AC407" s="122">
        <f t="shared" si="85"/>
        <v>79.338842975206617</v>
      </c>
      <c r="AD407" s="122">
        <f t="shared" si="86"/>
        <v>100</v>
      </c>
      <c r="AE407" s="122">
        <f t="shared" si="87"/>
        <v>77.985611510791358</v>
      </c>
      <c r="AF407" s="122">
        <f t="shared" si="88"/>
        <v>25.543175487465184</v>
      </c>
      <c r="AG407" s="122">
        <f t="shared" si="89"/>
        <v>61.498831527512223</v>
      </c>
      <c r="AH407" s="122">
        <f t="shared" si="90"/>
        <v>80.293209876543216</v>
      </c>
      <c r="AI407" s="122">
        <f t="shared" si="91"/>
        <v>63.243804718801009</v>
      </c>
      <c r="AJ407" s="11">
        <f t="shared" si="83"/>
        <v>2477</v>
      </c>
    </row>
    <row r="408" spans="1:36" ht="24.95" customHeight="1" x14ac:dyDescent="0.25">
      <c r="A408" s="123" t="s">
        <v>996</v>
      </c>
      <c r="B408" s="124" t="s">
        <v>1732</v>
      </c>
      <c r="C408" s="125" t="s">
        <v>127</v>
      </c>
      <c r="D408" s="125" t="s">
        <v>152</v>
      </c>
      <c r="E408" s="126" t="s">
        <v>1472</v>
      </c>
      <c r="F408" s="120">
        <v>33</v>
      </c>
      <c r="G408" s="120">
        <v>29</v>
      </c>
      <c r="H408" s="120">
        <v>29</v>
      </c>
      <c r="I408" s="120">
        <v>29</v>
      </c>
      <c r="J408" s="120">
        <v>30</v>
      </c>
      <c r="K408" s="120">
        <v>183</v>
      </c>
      <c r="L408" s="120">
        <v>238</v>
      </c>
      <c r="M408" s="120">
        <v>1415</v>
      </c>
      <c r="N408" s="120">
        <v>261</v>
      </c>
      <c r="O408" s="120">
        <f t="shared" si="79"/>
        <v>2247</v>
      </c>
      <c r="P408" s="120">
        <f>'[1]SH-FA2007-18'!DH410</f>
        <v>27</v>
      </c>
      <c r="Q408" s="120">
        <f>'[1]SH-FA2007-18'!DI410</f>
        <v>50</v>
      </c>
      <c r="R408" s="120">
        <f>'[1]SH-FA2007-18'!DJ410</f>
        <v>30</v>
      </c>
      <c r="S408" s="120">
        <f>'[1]SH-FA2007-18'!DK410</f>
        <v>49</v>
      </c>
      <c r="T408" s="120">
        <f>'[1]SH-FA2007-18'!DL410</f>
        <v>45</v>
      </c>
      <c r="U408" s="120">
        <f>'[1]SH-FA2007-18'!DM410</f>
        <v>142.19999999999999</v>
      </c>
      <c r="V408" s="120">
        <f>'[1]SH-FA2007-18'!DN410</f>
        <v>10.200000000000001</v>
      </c>
      <c r="W408" s="120">
        <f>'[1]SH-FA2007-18'!DO410</f>
        <v>715.73333333333323</v>
      </c>
      <c r="X408" s="120">
        <f>'[1]SH-FA2007-18'!DP410</f>
        <v>165.86666666666665</v>
      </c>
      <c r="Y408" s="121">
        <f t="shared" si="80"/>
        <v>1234.9999999999998</v>
      </c>
      <c r="Z408" s="122">
        <f t="shared" si="81"/>
        <v>81.818181818181827</v>
      </c>
      <c r="AA408" s="122">
        <f t="shared" si="82"/>
        <v>100</v>
      </c>
      <c r="AB408" s="122">
        <f t="shared" si="84"/>
        <v>100</v>
      </c>
      <c r="AC408" s="122">
        <f t="shared" si="85"/>
        <v>100</v>
      </c>
      <c r="AD408" s="122">
        <f t="shared" si="86"/>
        <v>100</v>
      </c>
      <c r="AE408" s="122">
        <f t="shared" si="87"/>
        <v>77.704918032786878</v>
      </c>
      <c r="AF408" s="122">
        <f t="shared" si="88"/>
        <v>4.2857142857142865</v>
      </c>
      <c r="AG408" s="122">
        <f t="shared" si="89"/>
        <v>50.581861012956409</v>
      </c>
      <c r="AH408" s="122">
        <f t="shared" si="90"/>
        <v>63.550446998722855</v>
      </c>
      <c r="AI408" s="122">
        <f t="shared" si="91"/>
        <v>54.962171784601679</v>
      </c>
      <c r="AJ408" s="11">
        <f t="shared" si="83"/>
        <v>1012.0000000000002</v>
      </c>
    </row>
    <row r="409" spans="1:36" ht="24.95" customHeight="1" x14ac:dyDescent="0.25">
      <c r="A409" s="123" t="s">
        <v>1014</v>
      </c>
      <c r="B409" s="124" t="s">
        <v>1723</v>
      </c>
      <c r="C409" s="125" t="s">
        <v>127</v>
      </c>
      <c r="D409" s="125" t="s">
        <v>153</v>
      </c>
      <c r="E409" s="126" t="s">
        <v>1498</v>
      </c>
      <c r="F409" s="120">
        <v>99</v>
      </c>
      <c r="G409" s="120">
        <v>96</v>
      </c>
      <c r="H409" s="120">
        <v>96</v>
      </c>
      <c r="I409" s="120">
        <v>98</v>
      </c>
      <c r="J409" s="120">
        <v>102</v>
      </c>
      <c r="K409" s="120">
        <v>592</v>
      </c>
      <c r="L409" s="120">
        <v>735</v>
      </c>
      <c r="M409" s="120">
        <v>5423</v>
      </c>
      <c r="N409" s="120">
        <v>1615</v>
      </c>
      <c r="O409" s="120">
        <f t="shared" si="79"/>
        <v>8856</v>
      </c>
      <c r="P409" s="120">
        <f>'[1]SH-FA2007-18'!DH411</f>
        <v>83</v>
      </c>
      <c r="Q409" s="120">
        <f>'[1]SH-FA2007-18'!DI411</f>
        <v>76</v>
      </c>
      <c r="R409" s="120">
        <f>'[1]SH-FA2007-18'!DJ411</f>
        <v>86</v>
      </c>
      <c r="S409" s="120">
        <f>'[1]SH-FA2007-18'!DK411</f>
        <v>155</v>
      </c>
      <c r="T409" s="120">
        <f>'[1]SH-FA2007-18'!DL411</f>
        <v>192</v>
      </c>
      <c r="U409" s="120">
        <f>'[1]SH-FA2007-18'!DM411</f>
        <v>585.79999999999995</v>
      </c>
      <c r="V409" s="120">
        <f>'[1]SH-FA2007-18'!DN411</f>
        <v>103</v>
      </c>
      <c r="W409" s="120">
        <f>'[1]SH-FA2007-18'!DO411</f>
        <v>1296.9555555555557</v>
      </c>
      <c r="X409" s="120">
        <f>'[1]SH-FA2007-18'!DP411</f>
        <v>469.24444444444453</v>
      </c>
      <c r="Y409" s="121">
        <f t="shared" si="80"/>
        <v>3047</v>
      </c>
      <c r="Z409" s="122">
        <f t="shared" si="81"/>
        <v>83.838383838383834</v>
      </c>
      <c r="AA409" s="122">
        <f t="shared" si="82"/>
        <v>79.166666666666657</v>
      </c>
      <c r="AB409" s="122">
        <f t="shared" si="84"/>
        <v>89.583333333333343</v>
      </c>
      <c r="AC409" s="122">
        <f t="shared" si="85"/>
        <v>100</v>
      </c>
      <c r="AD409" s="122">
        <f t="shared" si="86"/>
        <v>100</v>
      </c>
      <c r="AE409" s="122">
        <f t="shared" si="87"/>
        <v>98.952702702702695</v>
      </c>
      <c r="AF409" s="122">
        <f t="shared" si="88"/>
        <v>14.013605442176871</v>
      </c>
      <c r="AG409" s="122">
        <f t="shared" si="89"/>
        <v>23.915831745446354</v>
      </c>
      <c r="AH409" s="122">
        <f t="shared" si="90"/>
        <v>29.055383556931552</v>
      </c>
      <c r="AI409" s="122">
        <f t="shared" si="91"/>
        <v>34.406052393857273</v>
      </c>
      <c r="AJ409" s="11">
        <f t="shared" si="83"/>
        <v>5809</v>
      </c>
    </row>
    <row r="410" spans="1:36" ht="24.95" customHeight="1" x14ac:dyDescent="0.25">
      <c r="A410" s="123" t="s">
        <v>1014</v>
      </c>
      <c r="B410" s="124" t="s">
        <v>1723</v>
      </c>
      <c r="C410" s="125" t="s">
        <v>127</v>
      </c>
      <c r="D410" s="125" t="s">
        <v>154</v>
      </c>
      <c r="E410" s="126" t="s">
        <v>1515</v>
      </c>
      <c r="F410" s="120">
        <v>116</v>
      </c>
      <c r="G410" s="120">
        <v>110</v>
      </c>
      <c r="H410" s="120">
        <v>105</v>
      </c>
      <c r="I410" s="120">
        <v>103</v>
      </c>
      <c r="J410" s="120">
        <v>102</v>
      </c>
      <c r="K410" s="120">
        <v>566</v>
      </c>
      <c r="L410" s="120">
        <v>677</v>
      </c>
      <c r="M410" s="120">
        <v>4174</v>
      </c>
      <c r="N410" s="120">
        <v>714</v>
      </c>
      <c r="O410" s="120">
        <f t="shared" si="79"/>
        <v>6667</v>
      </c>
      <c r="P410" s="120">
        <f>'[1]SH-FA2007-18'!DH412</f>
        <v>43</v>
      </c>
      <c r="Q410" s="120">
        <f>'[1]SH-FA2007-18'!DI412</f>
        <v>109</v>
      </c>
      <c r="R410" s="120">
        <f>'[1]SH-FA2007-18'!DJ412</f>
        <v>90</v>
      </c>
      <c r="S410" s="120">
        <f>'[1]SH-FA2007-18'!DK412</f>
        <v>134</v>
      </c>
      <c r="T410" s="120">
        <f>'[1]SH-FA2007-18'!DL412</f>
        <v>165</v>
      </c>
      <c r="U410" s="120">
        <f>'[1]SH-FA2007-18'!DM412</f>
        <v>577</v>
      </c>
      <c r="V410" s="120">
        <f>'[1]SH-FA2007-18'!DN412</f>
        <v>108.8</v>
      </c>
      <c r="W410" s="120">
        <f>'[1]SH-FA2007-18'!DO412</f>
        <v>842.44444444444457</v>
      </c>
      <c r="X410" s="120">
        <f>'[1]SH-FA2007-18'!DP412</f>
        <v>304.75555555555559</v>
      </c>
      <c r="Y410" s="121">
        <f t="shared" si="80"/>
        <v>2374</v>
      </c>
      <c r="Z410" s="122">
        <f t="shared" si="81"/>
        <v>37.068965517241381</v>
      </c>
      <c r="AA410" s="122">
        <f t="shared" si="82"/>
        <v>99.090909090909093</v>
      </c>
      <c r="AB410" s="122">
        <f t="shared" si="84"/>
        <v>85.714285714285708</v>
      </c>
      <c r="AC410" s="122">
        <f t="shared" si="85"/>
        <v>100</v>
      </c>
      <c r="AD410" s="122">
        <f t="shared" si="86"/>
        <v>100</v>
      </c>
      <c r="AE410" s="122">
        <f t="shared" si="87"/>
        <v>100</v>
      </c>
      <c r="AF410" s="122">
        <f t="shared" si="88"/>
        <v>16.07090103397341</v>
      </c>
      <c r="AG410" s="122">
        <f t="shared" si="89"/>
        <v>20.18314433264122</v>
      </c>
      <c r="AH410" s="122">
        <f t="shared" si="90"/>
        <v>42.682850918145036</v>
      </c>
      <c r="AI410" s="122">
        <f t="shared" si="91"/>
        <v>35.60821958902055</v>
      </c>
      <c r="AJ410" s="11">
        <f t="shared" si="83"/>
        <v>4293</v>
      </c>
    </row>
    <row r="411" spans="1:36" ht="24.95" customHeight="1" x14ac:dyDescent="0.25">
      <c r="A411" s="123" t="s">
        <v>1014</v>
      </c>
      <c r="B411" s="124" t="s">
        <v>1723</v>
      </c>
      <c r="C411" s="125" t="s">
        <v>127</v>
      </c>
      <c r="D411" s="125" t="s">
        <v>155</v>
      </c>
      <c r="E411" s="126" t="s">
        <v>1546</v>
      </c>
      <c r="F411" s="120">
        <v>233</v>
      </c>
      <c r="G411" s="120">
        <v>239</v>
      </c>
      <c r="H411" s="120">
        <v>245</v>
      </c>
      <c r="I411" s="120">
        <v>251</v>
      </c>
      <c r="J411" s="120">
        <v>258</v>
      </c>
      <c r="K411" s="120">
        <v>1385</v>
      </c>
      <c r="L411" s="120">
        <v>1474</v>
      </c>
      <c r="M411" s="120">
        <v>9516</v>
      </c>
      <c r="N411" s="120">
        <v>1606</v>
      </c>
      <c r="O411" s="120">
        <f t="shared" si="79"/>
        <v>15207</v>
      </c>
      <c r="P411" s="120">
        <f>'[1]SH-FA2007-18'!DH413</f>
        <v>220</v>
      </c>
      <c r="Q411" s="120">
        <f>'[1]SH-FA2007-18'!DI413</f>
        <v>239</v>
      </c>
      <c r="R411" s="120">
        <f>'[1]SH-FA2007-18'!DJ413</f>
        <v>243</v>
      </c>
      <c r="S411" s="120">
        <f>'[1]SH-FA2007-18'!DK413</f>
        <v>278</v>
      </c>
      <c r="T411" s="120">
        <f>'[1]SH-FA2007-18'!DL413</f>
        <v>432</v>
      </c>
      <c r="U411" s="120">
        <f>'[1]SH-FA2007-18'!DM413</f>
        <v>1333</v>
      </c>
      <c r="V411" s="120">
        <f>'[1]SH-FA2007-18'!DN413</f>
        <v>324.60000000000008</v>
      </c>
      <c r="W411" s="120">
        <f>'[1]SH-FA2007-18'!DO413</f>
        <v>5750.866666666665</v>
      </c>
      <c r="X411" s="120">
        <f>'[1]SH-FA2007-18'!DP413</f>
        <v>1604.5333333333333</v>
      </c>
      <c r="Y411" s="121">
        <f t="shared" si="80"/>
        <v>10424.999999999998</v>
      </c>
      <c r="Z411" s="122">
        <f t="shared" si="81"/>
        <v>94.420600858369099</v>
      </c>
      <c r="AA411" s="122">
        <f t="shared" si="82"/>
        <v>100</v>
      </c>
      <c r="AB411" s="122">
        <f t="shared" si="84"/>
        <v>99.183673469387756</v>
      </c>
      <c r="AC411" s="122">
        <f t="shared" si="85"/>
        <v>100</v>
      </c>
      <c r="AD411" s="122">
        <f t="shared" si="86"/>
        <v>100</v>
      </c>
      <c r="AE411" s="122">
        <f t="shared" si="87"/>
        <v>96.245487364620942</v>
      </c>
      <c r="AF411" s="122">
        <f t="shared" si="88"/>
        <v>22.021709633649937</v>
      </c>
      <c r="AG411" s="122">
        <f t="shared" si="89"/>
        <v>60.433655597590011</v>
      </c>
      <c r="AH411" s="122">
        <f t="shared" si="90"/>
        <v>99.908675799086751</v>
      </c>
      <c r="AI411" s="122">
        <f t="shared" si="91"/>
        <v>68.553955415269272</v>
      </c>
      <c r="AJ411" s="11">
        <f t="shared" si="83"/>
        <v>4782.0000000000018</v>
      </c>
    </row>
    <row r="412" spans="1:36" ht="24.95" customHeight="1" x14ac:dyDescent="0.25">
      <c r="A412" s="123" t="s">
        <v>1014</v>
      </c>
      <c r="B412" s="124" t="s">
        <v>1723</v>
      </c>
      <c r="C412" s="125" t="s">
        <v>127</v>
      </c>
      <c r="D412" s="125" t="s">
        <v>156</v>
      </c>
      <c r="E412" s="126" t="s">
        <v>1552</v>
      </c>
      <c r="F412" s="120">
        <v>121</v>
      </c>
      <c r="G412" s="120">
        <v>125</v>
      </c>
      <c r="H412" s="120">
        <v>128</v>
      </c>
      <c r="I412" s="120">
        <v>134</v>
      </c>
      <c r="J412" s="120">
        <v>139</v>
      </c>
      <c r="K412" s="120">
        <v>772</v>
      </c>
      <c r="L412" s="120">
        <v>848</v>
      </c>
      <c r="M412" s="120">
        <v>5300</v>
      </c>
      <c r="N412" s="120">
        <v>1012</v>
      </c>
      <c r="O412" s="120">
        <f t="shared" si="79"/>
        <v>8579</v>
      </c>
      <c r="P412" s="120">
        <f>'[1]SH-FA2007-18'!DH414</f>
        <v>83</v>
      </c>
      <c r="Q412" s="120">
        <f>'[1]SH-FA2007-18'!DI414</f>
        <v>44</v>
      </c>
      <c r="R412" s="120">
        <f>'[1]SH-FA2007-18'!DJ414</f>
        <v>43</v>
      </c>
      <c r="S412" s="120">
        <f>'[1]SH-FA2007-18'!DK414</f>
        <v>125</v>
      </c>
      <c r="T412" s="120">
        <f>'[1]SH-FA2007-18'!DL414</f>
        <v>167</v>
      </c>
      <c r="U412" s="120">
        <f>'[1]SH-FA2007-18'!DM414</f>
        <v>629</v>
      </c>
      <c r="V412" s="120">
        <f>'[1]SH-FA2007-18'!DN414</f>
        <v>58.8</v>
      </c>
      <c r="W412" s="120">
        <f>'[1]SH-FA2007-18'!DO414</f>
        <v>678.31111111111113</v>
      </c>
      <c r="X412" s="120">
        <f>'[1]SH-FA2007-18'!DP414</f>
        <v>532.88888888888891</v>
      </c>
      <c r="Y412" s="121">
        <f t="shared" si="80"/>
        <v>2361</v>
      </c>
      <c r="Z412" s="122">
        <f t="shared" si="81"/>
        <v>68.59504132231406</v>
      </c>
      <c r="AA412" s="122">
        <f t="shared" si="82"/>
        <v>35.199999999999996</v>
      </c>
      <c r="AB412" s="122">
        <f t="shared" si="84"/>
        <v>33.59375</v>
      </c>
      <c r="AC412" s="122">
        <f t="shared" si="85"/>
        <v>93.28358208955224</v>
      </c>
      <c r="AD412" s="122">
        <f t="shared" si="86"/>
        <v>100</v>
      </c>
      <c r="AE412" s="122">
        <f t="shared" si="87"/>
        <v>81.476683937823836</v>
      </c>
      <c r="AF412" s="122">
        <f t="shared" si="88"/>
        <v>6.9339622641509431</v>
      </c>
      <c r="AG412" s="122">
        <f t="shared" si="89"/>
        <v>12.79832285115304</v>
      </c>
      <c r="AH412" s="122">
        <f t="shared" si="90"/>
        <v>52.657004830917877</v>
      </c>
      <c r="AI412" s="122">
        <f t="shared" si="91"/>
        <v>27.520690057116216</v>
      </c>
      <c r="AJ412" s="11">
        <f t="shared" si="83"/>
        <v>6218</v>
      </c>
    </row>
    <row r="413" spans="1:36" ht="24.95" customHeight="1" x14ac:dyDescent="0.25">
      <c r="A413" s="123" t="s">
        <v>1014</v>
      </c>
      <c r="B413" s="124" t="s">
        <v>1723</v>
      </c>
      <c r="C413" s="125" t="s">
        <v>127</v>
      </c>
      <c r="D413" s="125" t="s">
        <v>157</v>
      </c>
      <c r="E413" s="126" t="s">
        <v>1588</v>
      </c>
      <c r="F413" s="120">
        <v>164</v>
      </c>
      <c r="G413" s="120">
        <v>164</v>
      </c>
      <c r="H413" s="120">
        <v>164</v>
      </c>
      <c r="I413" s="120">
        <v>167</v>
      </c>
      <c r="J413" s="120">
        <v>172</v>
      </c>
      <c r="K413" s="120">
        <v>943</v>
      </c>
      <c r="L413" s="120">
        <v>1055</v>
      </c>
      <c r="M413" s="120">
        <v>6678</v>
      </c>
      <c r="N413" s="120">
        <v>969</v>
      </c>
      <c r="O413" s="120">
        <f t="shared" si="79"/>
        <v>10476</v>
      </c>
      <c r="P413" s="120">
        <f>'[1]SH-FA2007-18'!DH415</f>
        <v>169</v>
      </c>
      <c r="Q413" s="120">
        <f>'[1]SH-FA2007-18'!DI415</f>
        <v>147</v>
      </c>
      <c r="R413" s="120">
        <f>'[1]SH-FA2007-18'!DJ415</f>
        <v>132</v>
      </c>
      <c r="S413" s="120">
        <f>'[1]SH-FA2007-18'!DK415</f>
        <v>252</v>
      </c>
      <c r="T413" s="120">
        <f>'[1]SH-FA2007-18'!DL415</f>
        <v>272</v>
      </c>
      <c r="U413" s="120">
        <f>'[1]SH-FA2007-18'!DM415</f>
        <v>762.6</v>
      </c>
      <c r="V413" s="120">
        <f>'[1]SH-FA2007-18'!DN415</f>
        <v>86.8</v>
      </c>
      <c r="W413" s="120">
        <f>'[1]SH-FA2007-18'!DO415</f>
        <v>3220.2666666666664</v>
      </c>
      <c r="X413" s="120">
        <f>'[1]SH-FA2007-18'!DP415</f>
        <v>956.33333333333326</v>
      </c>
      <c r="Y413" s="121">
        <f t="shared" si="80"/>
        <v>5997.9999999999991</v>
      </c>
      <c r="Z413" s="122">
        <f t="shared" si="81"/>
        <v>100</v>
      </c>
      <c r="AA413" s="122">
        <f t="shared" si="82"/>
        <v>89.634146341463421</v>
      </c>
      <c r="AB413" s="122">
        <f t="shared" si="84"/>
        <v>80.487804878048792</v>
      </c>
      <c r="AC413" s="122">
        <f t="shared" si="85"/>
        <v>100</v>
      </c>
      <c r="AD413" s="122">
        <f t="shared" si="86"/>
        <v>100</v>
      </c>
      <c r="AE413" s="122">
        <f t="shared" si="87"/>
        <v>80.869565217391298</v>
      </c>
      <c r="AF413" s="122">
        <f t="shared" si="88"/>
        <v>8.2274881516587666</v>
      </c>
      <c r="AG413" s="122">
        <f t="shared" si="89"/>
        <v>48.222022561645197</v>
      </c>
      <c r="AH413" s="122">
        <f t="shared" si="90"/>
        <v>98.69281045751633</v>
      </c>
      <c r="AI413" s="122">
        <f t="shared" si="91"/>
        <v>57.254677357770134</v>
      </c>
      <c r="AJ413" s="11">
        <f t="shared" si="83"/>
        <v>4478.0000000000009</v>
      </c>
    </row>
    <row r="414" spans="1:36" ht="24.95" customHeight="1" x14ac:dyDescent="0.25">
      <c r="A414" s="123" t="s">
        <v>1014</v>
      </c>
      <c r="B414" s="124" t="s">
        <v>1723</v>
      </c>
      <c r="C414" s="125" t="s">
        <v>127</v>
      </c>
      <c r="D414" s="125" t="s">
        <v>158</v>
      </c>
      <c r="E414" s="126" t="s">
        <v>1603</v>
      </c>
      <c r="F414" s="120">
        <v>20</v>
      </c>
      <c r="G414" s="120">
        <v>25</v>
      </c>
      <c r="H414" s="120">
        <v>30</v>
      </c>
      <c r="I414" s="120">
        <v>35</v>
      </c>
      <c r="J414" s="120">
        <v>39</v>
      </c>
      <c r="K414" s="120">
        <v>248</v>
      </c>
      <c r="L414" s="120">
        <v>281</v>
      </c>
      <c r="M414" s="120">
        <v>1603</v>
      </c>
      <c r="N414" s="120">
        <v>344</v>
      </c>
      <c r="O414" s="120">
        <f t="shared" si="79"/>
        <v>2625</v>
      </c>
      <c r="P414" s="120">
        <f>'[1]SH-FA2007-18'!DH416</f>
        <v>33</v>
      </c>
      <c r="Q414" s="120">
        <f>'[1]SH-FA2007-18'!DI416</f>
        <v>53</v>
      </c>
      <c r="R414" s="120">
        <f>'[1]SH-FA2007-18'!DJ416</f>
        <v>43</v>
      </c>
      <c r="S414" s="120">
        <f>'[1]SH-FA2007-18'!DK416</f>
        <v>28</v>
      </c>
      <c r="T414" s="120">
        <f>'[1]SH-FA2007-18'!DL416</f>
        <v>70</v>
      </c>
      <c r="U414" s="120">
        <f>'[1]SH-FA2007-18'!DM416</f>
        <v>195.6</v>
      </c>
      <c r="V414" s="120">
        <f>'[1]SH-FA2007-18'!DN416</f>
        <v>61.800000000000004</v>
      </c>
      <c r="W414" s="120">
        <f>'[1]SH-FA2007-18'!DO416</f>
        <v>540.51111111111106</v>
      </c>
      <c r="X414" s="120">
        <f>'[1]SH-FA2007-18'!DP416</f>
        <v>111.08888888888889</v>
      </c>
      <c r="Y414" s="121">
        <f t="shared" si="80"/>
        <v>1136</v>
      </c>
      <c r="Z414" s="122">
        <f t="shared" si="81"/>
        <v>100</v>
      </c>
      <c r="AA414" s="122">
        <f t="shared" si="82"/>
        <v>100</v>
      </c>
      <c r="AB414" s="122">
        <f t="shared" si="84"/>
        <v>100</v>
      </c>
      <c r="AC414" s="122">
        <f t="shared" si="85"/>
        <v>80</v>
      </c>
      <c r="AD414" s="122">
        <f t="shared" si="86"/>
        <v>100</v>
      </c>
      <c r="AE414" s="122">
        <f t="shared" si="87"/>
        <v>78.870967741935488</v>
      </c>
      <c r="AF414" s="122">
        <f t="shared" si="88"/>
        <v>21.992882562277583</v>
      </c>
      <c r="AG414" s="122">
        <f t="shared" si="89"/>
        <v>33.718721840992586</v>
      </c>
      <c r="AH414" s="122">
        <f t="shared" si="90"/>
        <v>32.293281653746767</v>
      </c>
      <c r="AI414" s="122">
        <f t="shared" si="91"/>
        <v>43.276190476190472</v>
      </c>
      <c r="AJ414" s="11">
        <f t="shared" si="83"/>
        <v>1489</v>
      </c>
    </row>
    <row r="415" spans="1:36" ht="24.95" customHeight="1" x14ac:dyDescent="0.25">
      <c r="A415" s="123" t="s">
        <v>1014</v>
      </c>
      <c r="B415" s="124" t="s">
        <v>1723</v>
      </c>
      <c r="C415" s="125" t="s">
        <v>127</v>
      </c>
      <c r="D415" s="125" t="s">
        <v>159</v>
      </c>
      <c r="E415" s="126" t="s">
        <v>1634</v>
      </c>
      <c r="F415" s="120">
        <v>269</v>
      </c>
      <c r="G415" s="120">
        <v>274</v>
      </c>
      <c r="H415" s="120">
        <v>282</v>
      </c>
      <c r="I415" s="120">
        <v>291</v>
      </c>
      <c r="J415" s="120">
        <v>300</v>
      </c>
      <c r="K415" s="120">
        <v>1638</v>
      </c>
      <c r="L415" s="120">
        <v>1799</v>
      </c>
      <c r="M415" s="120">
        <v>11665</v>
      </c>
      <c r="N415" s="120">
        <v>1995</v>
      </c>
      <c r="O415" s="120">
        <f t="shared" si="79"/>
        <v>18513</v>
      </c>
      <c r="P415" s="120">
        <f>'[1]SH-FA2007-18'!DH417</f>
        <v>229</v>
      </c>
      <c r="Q415" s="120">
        <f>'[1]SH-FA2007-18'!DI417</f>
        <v>272</v>
      </c>
      <c r="R415" s="120">
        <f>'[1]SH-FA2007-18'!DJ417</f>
        <v>246</v>
      </c>
      <c r="S415" s="120">
        <f>'[1]SH-FA2007-18'!DK417</f>
        <v>334</v>
      </c>
      <c r="T415" s="120">
        <f>'[1]SH-FA2007-18'!DL417</f>
        <v>524</v>
      </c>
      <c r="U415" s="120">
        <f>'[1]SH-FA2007-18'!DM417</f>
        <v>1662.2</v>
      </c>
      <c r="V415" s="120">
        <f>'[1]SH-FA2007-18'!DN417</f>
        <v>340.6</v>
      </c>
      <c r="W415" s="120">
        <f>'[1]SH-FA2007-18'!DO417</f>
        <v>1965.8888888888889</v>
      </c>
      <c r="X415" s="120">
        <f>'[1]SH-FA2007-18'!DP417</f>
        <v>268.31111111111107</v>
      </c>
      <c r="Y415" s="121">
        <f t="shared" si="80"/>
        <v>5842</v>
      </c>
      <c r="Z415" s="122">
        <f t="shared" si="81"/>
        <v>85.130111524163567</v>
      </c>
      <c r="AA415" s="122">
        <f t="shared" si="82"/>
        <v>99.270072992700733</v>
      </c>
      <c r="AB415" s="122">
        <f t="shared" si="84"/>
        <v>87.2340425531915</v>
      </c>
      <c r="AC415" s="122">
        <f t="shared" si="85"/>
        <v>100</v>
      </c>
      <c r="AD415" s="122">
        <f t="shared" si="86"/>
        <v>100</v>
      </c>
      <c r="AE415" s="122">
        <f t="shared" si="87"/>
        <v>100</v>
      </c>
      <c r="AF415" s="122">
        <f t="shared" si="88"/>
        <v>18.932740411339637</v>
      </c>
      <c r="AG415" s="122">
        <f t="shared" si="89"/>
        <v>16.85288374529695</v>
      </c>
      <c r="AH415" s="122">
        <f t="shared" si="90"/>
        <v>13.44917850181008</v>
      </c>
      <c r="AI415" s="122">
        <f t="shared" si="91"/>
        <v>31.556203748717117</v>
      </c>
      <c r="AJ415" s="11">
        <f t="shared" si="83"/>
        <v>12671</v>
      </c>
    </row>
    <row r="416" spans="1:36" ht="24.95" customHeight="1" x14ac:dyDescent="0.25">
      <c r="A416" s="123" t="s">
        <v>1014</v>
      </c>
      <c r="B416" s="124" t="s">
        <v>1723</v>
      </c>
      <c r="C416" s="125" t="s">
        <v>127</v>
      </c>
      <c r="D416" s="125" t="s">
        <v>160</v>
      </c>
      <c r="E416" s="126" t="s">
        <v>1637</v>
      </c>
      <c r="F416" s="120">
        <v>35</v>
      </c>
      <c r="G416" s="120">
        <v>37</v>
      </c>
      <c r="H416" s="120">
        <v>39</v>
      </c>
      <c r="I416" s="120">
        <v>40</v>
      </c>
      <c r="J416" s="120">
        <v>41</v>
      </c>
      <c r="K416" s="120">
        <v>212</v>
      </c>
      <c r="L416" s="120">
        <v>223</v>
      </c>
      <c r="M416" s="120">
        <v>1925</v>
      </c>
      <c r="N416" s="120">
        <v>572</v>
      </c>
      <c r="O416" s="120">
        <f t="shared" si="79"/>
        <v>3124</v>
      </c>
      <c r="P416" s="120">
        <f>'[1]SH-FA2007-18'!DH418</f>
        <v>45</v>
      </c>
      <c r="Q416" s="120">
        <f>'[1]SH-FA2007-18'!DI418</f>
        <v>40</v>
      </c>
      <c r="R416" s="120">
        <f>'[1]SH-FA2007-18'!DJ418</f>
        <v>49</v>
      </c>
      <c r="S416" s="120">
        <f>'[1]SH-FA2007-18'!DK418</f>
        <v>65</v>
      </c>
      <c r="T416" s="120">
        <f>'[1]SH-FA2007-18'!DL418</f>
        <v>89</v>
      </c>
      <c r="U416" s="120">
        <f>'[1]SH-FA2007-18'!DM418</f>
        <v>299</v>
      </c>
      <c r="V416" s="120">
        <f>'[1]SH-FA2007-18'!DN418</f>
        <v>96</v>
      </c>
      <c r="W416" s="120">
        <f>'[1]SH-FA2007-18'!DO418</f>
        <v>784.86666666666679</v>
      </c>
      <c r="X416" s="120">
        <f>'[1]SH-FA2007-18'!DP418</f>
        <v>206.13333333333333</v>
      </c>
      <c r="Y416" s="121">
        <f t="shared" si="80"/>
        <v>1674</v>
      </c>
      <c r="Z416" s="122">
        <f t="shared" si="81"/>
        <v>100</v>
      </c>
      <c r="AA416" s="122">
        <f t="shared" si="82"/>
        <v>100</v>
      </c>
      <c r="AB416" s="122">
        <f t="shared" si="84"/>
        <v>100</v>
      </c>
      <c r="AC416" s="122">
        <f t="shared" si="85"/>
        <v>100</v>
      </c>
      <c r="AD416" s="122">
        <f t="shared" si="86"/>
        <v>100</v>
      </c>
      <c r="AE416" s="122">
        <f t="shared" si="87"/>
        <v>100</v>
      </c>
      <c r="AF416" s="122">
        <f t="shared" si="88"/>
        <v>43.049327354260093</v>
      </c>
      <c r="AG416" s="122">
        <f t="shared" si="89"/>
        <v>40.772294372294375</v>
      </c>
      <c r="AH416" s="122">
        <f t="shared" si="90"/>
        <v>36.037296037296038</v>
      </c>
      <c r="AI416" s="122">
        <f t="shared" si="91"/>
        <v>53.585147247119082</v>
      </c>
      <c r="AJ416" s="11">
        <f t="shared" si="83"/>
        <v>1450</v>
      </c>
    </row>
    <row r="417" spans="1:36" ht="24.95" customHeight="1" x14ac:dyDescent="0.25">
      <c r="A417" s="123" t="s">
        <v>996</v>
      </c>
      <c r="B417" s="124" t="s">
        <v>1732</v>
      </c>
      <c r="C417" s="125" t="s">
        <v>127</v>
      </c>
      <c r="D417" s="125" t="s">
        <v>161</v>
      </c>
      <c r="E417" s="126" t="s">
        <v>1648</v>
      </c>
      <c r="F417" s="120">
        <v>124</v>
      </c>
      <c r="G417" s="120">
        <v>118</v>
      </c>
      <c r="H417" s="120">
        <v>113</v>
      </c>
      <c r="I417" s="120">
        <v>112</v>
      </c>
      <c r="J417" s="120">
        <v>111</v>
      </c>
      <c r="K417" s="120">
        <v>588</v>
      </c>
      <c r="L417" s="120">
        <v>674</v>
      </c>
      <c r="M417" s="120">
        <v>5834</v>
      </c>
      <c r="N417" s="120">
        <v>1544</v>
      </c>
      <c r="O417" s="120">
        <f t="shared" si="79"/>
        <v>9218</v>
      </c>
      <c r="P417" s="120">
        <f>'[1]SH-FA2007-18'!DH419</f>
        <v>69</v>
      </c>
      <c r="Q417" s="120">
        <f>'[1]SH-FA2007-18'!DI419</f>
        <v>85</v>
      </c>
      <c r="R417" s="120">
        <f>'[1]SH-FA2007-18'!DJ419</f>
        <v>93</v>
      </c>
      <c r="S417" s="120">
        <f>'[1]SH-FA2007-18'!DK419</f>
        <v>145</v>
      </c>
      <c r="T417" s="120">
        <f>'[1]SH-FA2007-18'!DL419</f>
        <v>186</v>
      </c>
      <c r="U417" s="120">
        <f>'[1]SH-FA2007-18'!DM419</f>
        <v>697</v>
      </c>
      <c r="V417" s="120">
        <f>'[1]SH-FA2007-18'!DN419</f>
        <v>123.4</v>
      </c>
      <c r="W417" s="120">
        <f>'[1]SH-FA2007-18'!DO419</f>
        <v>1043.8222222222221</v>
      </c>
      <c r="X417" s="120">
        <f>'[1]SH-FA2007-18'!DP419</f>
        <v>215.77777777777777</v>
      </c>
      <c r="Y417" s="121">
        <f t="shared" si="80"/>
        <v>2658</v>
      </c>
      <c r="Z417" s="122">
        <f t="shared" si="81"/>
        <v>55.645161290322577</v>
      </c>
      <c r="AA417" s="122">
        <f t="shared" si="82"/>
        <v>72.033898305084747</v>
      </c>
      <c r="AB417" s="122">
        <f t="shared" si="84"/>
        <v>82.30088495575221</v>
      </c>
      <c r="AC417" s="122">
        <f t="shared" si="85"/>
        <v>100</v>
      </c>
      <c r="AD417" s="122">
        <f t="shared" si="86"/>
        <v>100</v>
      </c>
      <c r="AE417" s="122">
        <f t="shared" si="87"/>
        <v>100</v>
      </c>
      <c r="AF417" s="122">
        <f t="shared" si="88"/>
        <v>18.308605341246292</v>
      </c>
      <c r="AG417" s="122">
        <f t="shared" si="89"/>
        <v>17.892050432331541</v>
      </c>
      <c r="AH417" s="122">
        <f t="shared" si="90"/>
        <v>13.97524467472654</v>
      </c>
      <c r="AI417" s="122">
        <f t="shared" si="91"/>
        <v>28.834888262095898</v>
      </c>
      <c r="AJ417" s="11">
        <f t="shared" si="83"/>
        <v>6560</v>
      </c>
    </row>
    <row r="418" spans="1:36" ht="24.95" customHeight="1" x14ac:dyDescent="0.25">
      <c r="A418" s="123" t="s">
        <v>1745</v>
      </c>
      <c r="B418" s="124" t="s">
        <v>1746</v>
      </c>
      <c r="C418" s="125" t="s">
        <v>466</v>
      </c>
      <c r="D418" s="125" t="s">
        <v>467</v>
      </c>
      <c r="E418" s="126" t="s">
        <v>1804</v>
      </c>
      <c r="F418" s="120">
        <v>65</v>
      </c>
      <c r="G418" s="120">
        <v>68</v>
      </c>
      <c r="H418" s="120">
        <v>70</v>
      </c>
      <c r="I418" s="120">
        <v>73</v>
      </c>
      <c r="J418" s="120">
        <v>75</v>
      </c>
      <c r="K418" s="120">
        <v>393</v>
      </c>
      <c r="L418" s="120">
        <v>416</v>
      </c>
      <c r="M418" s="120">
        <v>2767</v>
      </c>
      <c r="N418" s="120">
        <v>504</v>
      </c>
      <c r="O418" s="120">
        <f t="shared" si="79"/>
        <v>4431</v>
      </c>
      <c r="P418" s="120">
        <f>'[1]SH-FA2007-18'!DH420</f>
        <v>43</v>
      </c>
      <c r="Q418" s="120">
        <f>'[1]SH-FA2007-18'!DI420</f>
        <v>49</v>
      </c>
      <c r="R418" s="120">
        <f>'[1]SH-FA2007-18'!DJ420</f>
        <v>72</v>
      </c>
      <c r="S418" s="120">
        <f>'[1]SH-FA2007-18'!DK420</f>
        <v>68</v>
      </c>
      <c r="T418" s="120">
        <f>'[1]SH-FA2007-18'!DL420</f>
        <v>121</v>
      </c>
      <c r="U418" s="120">
        <f>'[1]SH-FA2007-18'!DM420</f>
        <v>395.4</v>
      </c>
      <c r="V418" s="120">
        <f>'[1]SH-FA2007-18'!DN420</f>
        <v>148.79999999999998</v>
      </c>
      <c r="W418" s="120">
        <f>'[1]SH-FA2007-18'!DO420</f>
        <v>1059.2</v>
      </c>
      <c r="X418" s="120">
        <f>'[1]SH-FA2007-18'!DP420</f>
        <v>279.59999999999997</v>
      </c>
      <c r="Y418" s="121">
        <f t="shared" si="80"/>
        <v>2236</v>
      </c>
      <c r="Z418" s="122">
        <f t="shared" si="81"/>
        <v>66.153846153846146</v>
      </c>
      <c r="AA418" s="122">
        <f t="shared" si="82"/>
        <v>72.058823529411768</v>
      </c>
      <c r="AB418" s="122">
        <f t="shared" si="84"/>
        <v>100</v>
      </c>
      <c r="AC418" s="122">
        <f t="shared" si="85"/>
        <v>93.150684931506845</v>
      </c>
      <c r="AD418" s="122">
        <f t="shared" si="86"/>
        <v>100</v>
      </c>
      <c r="AE418" s="122">
        <f t="shared" si="87"/>
        <v>100</v>
      </c>
      <c r="AF418" s="122">
        <f t="shared" si="88"/>
        <v>35.769230769230766</v>
      </c>
      <c r="AG418" s="122">
        <f t="shared" si="89"/>
        <v>38.279725334297076</v>
      </c>
      <c r="AH418" s="122">
        <f t="shared" si="90"/>
        <v>55.476190476190467</v>
      </c>
      <c r="AI418" s="122">
        <f t="shared" si="91"/>
        <v>50.462649514782221</v>
      </c>
      <c r="AJ418" s="11">
        <f t="shared" si="83"/>
        <v>2195</v>
      </c>
    </row>
    <row r="419" spans="1:36" ht="24.95" customHeight="1" x14ac:dyDescent="0.25">
      <c r="A419" s="123" t="s">
        <v>1748</v>
      </c>
      <c r="B419" s="124" t="s">
        <v>1746</v>
      </c>
      <c r="C419" s="125" t="s">
        <v>466</v>
      </c>
      <c r="D419" s="125" t="s">
        <v>468</v>
      </c>
      <c r="E419" s="126" t="s">
        <v>1095</v>
      </c>
      <c r="F419" s="120">
        <v>662</v>
      </c>
      <c r="G419" s="120">
        <v>682</v>
      </c>
      <c r="H419" s="120">
        <v>702</v>
      </c>
      <c r="I419" s="120">
        <v>725</v>
      </c>
      <c r="J419" s="120">
        <v>746</v>
      </c>
      <c r="K419" s="120">
        <v>4076</v>
      </c>
      <c r="L419" s="120">
        <v>4541</v>
      </c>
      <c r="M419" s="120">
        <v>30448</v>
      </c>
      <c r="N419" s="120">
        <v>4654</v>
      </c>
      <c r="O419" s="120">
        <f t="shared" si="79"/>
        <v>47236</v>
      </c>
      <c r="P419" s="120">
        <f>'[1]SH-FA2007-18'!DH421</f>
        <v>606</v>
      </c>
      <c r="Q419" s="120">
        <f>'[1]SH-FA2007-18'!DI421</f>
        <v>706</v>
      </c>
      <c r="R419" s="120">
        <f>'[1]SH-FA2007-18'!DJ421</f>
        <v>658</v>
      </c>
      <c r="S419" s="120">
        <f>'[1]SH-FA2007-18'!DK421</f>
        <v>702</v>
      </c>
      <c r="T419" s="120">
        <f>'[1]SH-FA2007-18'!DL421</f>
        <v>1344</v>
      </c>
      <c r="U419" s="120">
        <f>'[1]SH-FA2007-18'!DM421</f>
        <v>4929.5999999999995</v>
      </c>
      <c r="V419" s="120">
        <f>'[1]SH-FA2007-18'!DN421</f>
        <v>1377.4</v>
      </c>
      <c r="W419" s="120">
        <f>'[1]SH-FA2007-18'!DO421</f>
        <v>14668.777777777777</v>
      </c>
      <c r="X419" s="120">
        <f>'[1]SH-FA2007-18'!DP421</f>
        <v>3536.2222222222226</v>
      </c>
      <c r="Y419" s="121">
        <f t="shared" si="80"/>
        <v>28527.999999999996</v>
      </c>
      <c r="Z419" s="122">
        <f t="shared" si="81"/>
        <v>91.540785498489427</v>
      </c>
      <c r="AA419" s="122">
        <f t="shared" si="82"/>
        <v>100</v>
      </c>
      <c r="AB419" s="122">
        <f t="shared" si="84"/>
        <v>93.732193732193736</v>
      </c>
      <c r="AC419" s="122">
        <f t="shared" si="85"/>
        <v>96.827586206896555</v>
      </c>
      <c r="AD419" s="122">
        <f t="shared" si="86"/>
        <v>100</v>
      </c>
      <c r="AE419" s="122">
        <f t="shared" si="87"/>
        <v>100</v>
      </c>
      <c r="AF419" s="122">
        <f t="shared" si="88"/>
        <v>30.332525875357852</v>
      </c>
      <c r="AG419" s="122">
        <f t="shared" si="89"/>
        <v>48.176490336894965</v>
      </c>
      <c r="AH419" s="122">
        <f t="shared" si="90"/>
        <v>75.982428496394988</v>
      </c>
      <c r="AI419" s="122">
        <f t="shared" si="91"/>
        <v>60.394614277246163</v>
      </c>
      <c r="AJ419" s="11">
        <f t="shared" si="83"/>
        <v>18708.000000000004</v>
      </c>
    </row>
    <row r="420" spans="1:36" ht="24.95" customHeight="1" x14ac:dyDescent="0.25">
      <c r="A420" s="123" t="s">
        <v>1003</v>
      </c>
      <c r="B420" s="124" t="s">
        <v>1746</v>
      </c>
      <c r="C420" s="125" t="s">
        <v>466</v>
      </c>
      <c r="D420" s="125" t="s">
        <v>469</v>
      </c>
      <c r="E420" s="126" t="s">
        <v>1107</v>
      </c>
      <c r="F420" s="120">
        <v>96</v>
      </c>
      <c r="G420" s="120">
        <v>97</v>
      </c>
      <c r="H420" s="120">
        <v>100</v>
      </c>
      <c r="I420" s="120">
        <v>104</v>
      </c>
      <c r="J420" s="120">
        <v>108</v>
      </c>
      <c r="K420" s="120">
        <v>646</v>
      </c>
      <c r="L420" s="120">
        <v>796</v>
      </c>
      <c r="M420" s="120">
        <v>3879</v>
      </c>
      <c r="N420" s="120">
        <v>621</v>
      </c>
      <c r="O420" s="120">
        <f t="shared" si="79"/>
        <v>6447</v>
      </c>
      <c r="P420" s="120">
        <f>'[1]SH-FA2007-18'!DH422</f>
        <v>54</v>
      </c>
      <c r="Q420" s="120">
        <f>'[1]SH-FA2007-18'!DI422</f>
        <v>77</v>
      </c>
      <c r="R420" s="120">
        <f>'[1]SH-FA2007-18'!DJ422</f>
        <v>90</v>
      </c>
      <c r="S420" s="120">
        <f>'[1]SH-FA2007-18'!DK422</f>
        <v>103</v>
      </c>
      <c r="T420" s="120">
        <f>'[1]SH-FA2007-18'!DL422</f>
        <v>204</v>
      </c>
      <c r="U420" s="120">
        <f>'[1]SH-FA2007-18'!DM422</f>
        <v>584</v>
      </c>
      <c r="V420" s="120">
        <f>'[1]SH-FA2007-18'!DN422</f>
        <v>133.80000000000001</v>
      </c>
      <c r="W420" s="120">
        <f>'[1]SH-FA2007-18'!DO422</f>
        <v>2322.7777777777778</v>
      </c>
      <c r="X420" s="120">
        <f>'[1]SH-FA2007-18'!DP422</f>
        <v>573.42222222222222</v>
      </c>
      <c r="Y420" s="121">
        <f t="shared" si="80"/>
        <v>4142</v>
      </c>
      <c r="Z420" s="122">
        <f t="shared" si="81"/>
        <v>56.25</v>
      </c>
      <c r="AA420" s="122">
        <f t="shared" si="82"/>
        <v>79.381443298969074</v>
      </c>
      <c r="AB420" s="122">
        <f t="shared" si="84"/>
        <v>90</v>
      </c>
      <c r="AC420" s="122">
        <f t="shared" si="85"/>
        <v>99.038461538461547</v>
      </c>
      <c r="AD420" s="122">
        <f t="shared" si="86"/>
        <v>100</v>
      </c>
      <c r="AE420" s="122">
        <f t="shared" si="87"/>
        <v>90.402476780185765</v>
      </c>
      <c r="AF420" s="122">
        <f t="shared" si="88"/>
        <v>16.809045226130653</v>
      </c>
      <c r="AG420" s="122">
        <f t="shared" si="89"/>
        <v>59.880839849904042</v>
      </c>
      <c r="AH420" s="122">
        <f t="shared" si="90"/>
        <v>92.338522096976206</v>
      </c>
      <c r="AI420" s="122">
        <f t="shared" si="91"/>
        <v>64.246936559640147</v>
      </c>
      <c r="AJ420" s="11">
        <f t="shared" si="83"/>
        <v>2305</v>
      </c>
    </row>
    <row r="421" spans="1:36" ht="24.95" customHeight="1" x14ac:dyDescent="0.25">
      <c r="A421" s="123" t="s">
        <v>1003</v>
      </c>
      <c r="B421" s="124" t="s">
        <v>1746</v>
      </c>
      <c r="C421" s="125" t="s">
        <v>466</v>
      </c>
      <c r="D421" s="125" t="s">
        <v>470</v>
      </c>
      <c r="E421" s="126" t="s">
        <v>1142</v>
      </c>
      <c r="F421" s="120">
        <v>215</v>
      </c>
      <c r="G421" s="120">
        <v>224</v>
      </c>
      <c r="H421" s="120">
        <v>234</v>
      </c>
      <c r="I421" s="120">
        <v>245</v>
      </c>
      <c r="J421" s="120">
        <v>256</v>
      </c>
      <c r="K421" s="120">
        <v>1447</v>
      </c>
      <c r="L421" s="120">
        <v>1660</v>
      </c>
      <c r="M421" s="120">
        <v>8808</v>
      </c>
      <c r="N421" s="120">
        <v>1283</v>
      </c>
      <c r="O421" s="120">
        <f t="shared" si="79"/>
        <v>14372</v>
      </c>
      <c r="P421" s="120">
        <f>'[1]SH-FA2007-18'!DH423</f>
        <v>37</v>
      </c>
      <c r="Q421" s="120">
        <f>'[1]SH-FA2007-18'!DI423</f>
        <v>168</v>
      </c>
      <c r="R421" s="120">
        <f>'[1]SH-FA2007-18'!DJ423</f>
        <v>202</v>
      </c>
      <c r="S421" s="120">
        <f>'[1]SH-FA2007-18'!DK423</f>
        <v>203</v>
      </c>
      <c r="T421" s="120">
        <f>'[1]SH-FA2007-18'!DL423</f>
        <v>268</v>
      </c>
      <c r="U421" s="120">
        <f>'[1]SH-FA2007-18'!DM423</f>
        <v>1484.8</v>
      </c>
      <c r="V421" s="120">
        <f>'[1]SH-FA2007-18'!DN423</f>
        <v>379</v>
      </c>
      <c r="W421" s="120">
        <f>'[1]SH-FA2007-18'!DO423</f>
        <v>5372.9555555555562</v>
      </c>
      <c r="X421" s="120">
        <f>'[1]SH-FA2007-18'!DP423</f>
        <v>1602.2444444444445</v>
      </c>
      <c r="Y421" s="121">
        <f t="shared" si="80"/>
        <v>9717</v>
      </c>
      <c r="Z421" s="122">
        <f t="shared" si="81"/>
        <v>17.209302325581397</v>
      </c>
      <c r="AA421" s="122">
        <f t="shared" si="82"/>
        <v>75</v>
      </c>
      <c r="AB421" s="122">
        <f t="shared" si="84"/>
        <v>86.324786324786331</v>
      </c>
      <c r="AC421" s="122">
        <f t="shared" si="85"/>
        <v>82.857142857142861</v>
      </c>
      <c r="AD421" s="122">
        <f t="shared" si="86"/>
        <v>100</v>
      </c>
      <c r="AE421" s="122">
        <f t="shared" si="87"/>
        <v>100</v>
      </c>
      <c r="AF421" s="122">
        <f t="shared" si="88"/>
        <v>22.831325301204821</v>
      </c>
      <c r="AG421" s="122">
        <f t="shared" si="89"/>
        <v>61.000857806034922</v>
      </c>
      <c r="AH421" s="122">
        <f t="shared" si="90"/>
        <v>100</v>
      </c>
      <c r="AI421" s="122">
        <f t="shared" si="91"/>
        <v>67.610631784024491</v>
      </c>
      <c r="AJ421" s="11">
        <f t="shared" si="83"/>
        <v>4655</v>
      </c>
    </row>
    <row r="422" spans="1:36" ht="24.95" customHeight="1" x14ac:dyDescent="0.25">
      <c r="A422" s="123" t="s">
        <v>1753</v>
      </c>
      <c r="B422" s="124" t="s">
        <v>1746</v>
      </c>
      <c r="C422" s="125" t="s">
        <v>466</v>
      </c>
      <c r="D422" s="125" t="s">
        <v>471</v>
      </c>
      <c r="E422" s="126" t="s">
        <v>1805</v>
      </c>
      <c r="F422" s="120">
        <v>69</v>
      </c>
      <c r="G422" s="120">
        <v>68</v>
      </c>
      <c r="H422" s="120">
        <v>70</v>
      </c>
      <c r="I422" s="120">
        <v>72</v>
      </c>
      <c r="J422" s="120">
        <v>76</v>
      </c>
      <c r="K422" s="120">
        <v>448</v>
      </c>
      <c r="L422" s="120">
        <v>560</v>
      </c>
      <c r="M422" s="120">
        <v>3145</v>
      </c>
      <c r="N422" s="120">
        <v>559</v>
      </c>
      <c r="O422" s="120">
        <f t="shared" si="79"/>
        <v>5067</v>
      </c>
      <c r="P422" s="120">
        <f>'[1]SH-FA2007-18'!DH424</f>
        <v>51</v>
      </c>
      <c r="Q422" s="120">
        <f>'[1]SH-FA2007-18'!DI424</f>
        <v>53</v>
      </c>
      <c r="R422" s="120">
        <f>'[1]SH-FA2007-18'!DJ424</f>
        <v>72</v>
      </c>
      <c r="S422" s="120">
        <f>'[1]SH-FA2007-18'!DK424</f>
        <v>70</v>
      </c>
      <c r="T422" s="120">
        <f>'[1]SH-FA2007-18'!DL424</f>
        <v>153</v>
      </c>
      <c r="U422" s="120">
        <f>'[1]SH-FA2007-18'!DM424</f>
        <v>418.6</v>
      </c>
      <c r="V422" s="120">
        <f>'[1]SH-FA2007-18'!DN424</f>
        <v>117.60000000000001</v>
      </c>
      <c r="W422" s="120">
        <f>'[1]SH-FA2007-18'!DO424</f>
        <v>2556.3555555555554</v>
      </c>
      <c r="X422" s="120">
        <f>'[1]SH-FA2007-18'!DP424</f>
        <v>724.44444444444446</v>
      </c>
      <c r="Y422" s="121">
        <f t="shared" si="80"/>
        <v>4216</v>
      </c>
      <c r="Z422" s="122">
        <f t="shared" si="81"/>
        <v>73.91304347826086</v>
      </c>
      <c r="AA422" s="122">
        <f t="shared" si="82"/>
        <v>77.941176470588232</v>
      </c>
      <c r="AB422" s="122">
        <f t="shared" si="84"/>
        <v>100</v>
      </c>
      <c r="AC422" s="122">
        <f t="shared" si="85"/>
        <v>97.222222222222214</v>
      </c>
      <c r="AD422" s="122">
        <f t="shared" si="86"/>
        <v>100</v>
      </c>
      <c r="AE422" s="122">
        <f t="shared" si="87"/>
        <v>93.4375</v>
      </c>
      <c r="AF422" s="122">
        <f t="shared" si="88"/>
        <v>21.000000000000004</v>
      </c>
      <c r="AG422" s="122">
        <f t="shared" si="89"/>
        <v>81.283165518459626</v>
      </c>
      <c r="AH422" s="122">
        <f t="shared" si="90"/>
        <v>100</v>
      </c>
      <c r="AI422" s="122">
        <f t="shared" si="91"/>
        <v>83.205052299190839</v>
      </c>
      <c r="AJ422" s="11">
        <f t="shared" si="83"/>
        <v>851</v>
      </c>
    </row>
    <row r="423" spans="1:36" ht="24.95" customHeight="1" x14ac:dyDescent="0.25">
      <c r="A423" s="123" t="s">
        <v>1748</v>
      </c>
      <c r="B423" s="124" t="s">
        <v>1746</v>
      </c>
      <c r="C423" s="125" t="s">
        <v>466</v>
      </c>
      <c r="D423" s="125" t="s">
        <v>472</v>
      </c>
      <c r="E423" s="126" t="s">
        <v>1173</v>
      </c>
      <c r="F423" s="120">
        <v>104</v>
      </c>
      <c r="G423" s="120">
        <v>98</v>
      </c>
      <c r="H423" s="120">
        <v>96</v>
      </c>
      <c r="I423" s="120">
        <v>96</v>
      </c>
      <c r="J423" s="120">
        <v>96</v>
      </c>
      <c r="K423" s="120">
        <v>551</v>
      </c>
      <c r="L423" s="120">
        <v>714</v>
      </c>
      <c r="M423" s="120">
        <v>4916</v>
      </c>
      <c r="N423" s="120">
        <v>1041</v>
      </c>
      <c r="O423" s="120">
        <f t="shared" si="79"/>
        <v>7712</v>
      </c>
      <c r="P423" s="120">
        <f>'[1]SH-FA2007-18'!DH425</f>
        <v>94</v>
      </c>
      <c r="Q423" s="120">
        <f>'[1]SH-FA2007-18'!DI425</f>
        <v>96</v>
      </c>
      <c r="R423" s="120">
        <f>'[1]SH-FA2007-18'!DJ425</f>
        <v>82</v>
      </c>
      <c r="S423" s="120">
        <f>'[1]SH-FA2007-18'!DK425</f>
        <v>72</v>
      </c>
      <c r="T423" s="120">
        <f>'[1]SH-FA2007-18'!DL425</f>
        <v>191</v>
      </c>
      <c r="U423" s="120">
        <f>'[1]SH-FA2007-18'!DM425</f>
        <v>653.79999999999995</v>
      </c>
      <c r="V423" s="120">
        <f>'[1]SH-FA2007-18'!DN425</f>
        <v>179.80000000000004</v>
      </c>
      <c r="W423" s="120">
        <f>'[1]SH-FA2007-18'!DO425</f>
        <v>2503.4888888888886</v>
      </c>
      <c r="X423" s="120">
        <f>'[1]SH-FA2007-18'!DP425</f>
        <v>783.91111111111104</v>
      </c>
      <c r="Y423" s="121">
        <f t="shared" si="80"/>
        <v>4656</v>
      </c>
      <c r="Z423" s="122">
        <f t="shared" si="81"/>
        <v>90.384615384615387</v>
      </c>
      <c r="AA423" s="122">
        <f t="shared" si="82"/>
        <v>97.959183673469383</v>
      </c>
      <c r="AB423" s="122">
        <f t="shared" si="84"/>
        <v>85.416666666666657</v>
      </c>
      <c r="AC423" s="122">
        <f t="shared" si="85"/>
        <v>75</v>
      </c>
      <c r="AD423" s="122">
        <f t="shared" si="86"/>
        <v>100</v>
      </c>
      <c r="AE423" s="122">
        <f t="shared" si="87"/>
        <v>100</v>
      </c>
      <c r="AF423" s="122">
        <f t="shared" si="88"/>
        <v>25.182072829131659</v>
      </c>
      <c r="AG423" s="122">
        <f t="shared" si="89"/>
        <v>50.925323207666573</v>
      </c>
      <c r="AH423" s="122">
        <f t="shared" si="90"/>
        <v>75.303661009712869</v>
      </c>
      <c r="AI423" s="122">
        <f t="shared" si="91"/>
        <v>60.373443983402488</v>
      </c>
      <c r="AJ423" s="11">
        <f t="shared" si="83"/>
        <v>3056</v>
      </c>
    </row>
    <row r="424" spans="1:36" ht="24.95" customHeight="1" x14ac:dyDescent="0.25">
      <c r="A424" s="123" t="s">
        <v>1000</v>
      </c>
      <c r="B424" s="124" t="s">
        <v>1746</v>
      </c>
      <c r="C424" s="125" t="s">
        <v>466</v>
      </c>
      <c r="D424" s="125" t="s">
        <v>473</v>
      </c>
      <c r="E424" s="126" t="s">
        <v>1191</v>
      </c>
      <c r="F424" s="120">
        <v>429</v>
      </c>
      <c r="G424" s="120">
        <v>401</v>
      </c>
      <c r="H424" s="120">
        <v>385</v>
      </c>
      <c r="I424" s="120">
        <v>379</v>
      </c>
      <c r="J424" s="120">
        <v>381</v>
      </c>
      <c r="K424" s="120">
        <v>2138</v>
      </c>
      <c r="L424" s="120">
        <v>2669</v>
      </c>
      <c r="M424" s="120">
        <v>16198</v>
      </c>
      <c r="N424" s="120">
        <v>3099</v>
      </c>
      <c r="O424" s="120">
        <f t="shared" si="79"/>
        <v>26079</v>
      </c>
      <c r="P424" s="120">
        <f>'[1]SH-FA2007-18'!DH426</f>
        <v>290</v>
      </c>
      <c r="Q424" s="120">
        <f>'[1]SH-FA2007-18'!DI426</f>
        <v>288</v>
      </c>
      <c r="R424" s="120">
        <f>'[1]SH-FA2007-18'!DJ426</f>
        <v>378</v>
      </c>
      <c r="S424" s="120">
        <f>'[1]SH-FA2007-18'!DK426</f>
        <v>327</v>
      </c>
      <c r="T424" s="120">
        <f>'[1]SH-FA2007-18'!DL426</f>
        <v>662</v>
      </c>
      <c r="U424" s="120">
        <f>'[1]SH-FA2007-18'!DM426</f>
        <v>2425</v>
      </c>
      <c r="V424" s="120">
        <f>'[1]SH-FA2007-18'!DN426</f>
        <v>805.80000000000007</v>
      </c>
      <c r="W424" s="120">
        <f>'[1]SH-FA2007-18'!DO426</f>
        <v>7337.7777777777774</v>
      </c>
      <c r="X424" s="120">
        <f>'[1]SH-FA2007-18'!DP426</f>
        <v>2379.4222222222215</v>
      </c>
      <c r="Y424" s="121">
        <f t="shared" si="80"/>
        <v>14892.999999999998</v>
      </c>
      <c r="Z424" s="122">
        <f t="shared" si="81"/>
        <v>67.599067599067595</v>
      </c>
      <c r="AA424" s="122">
        <f t="shared" si="82"/>
        <v>71.820448877805489</v>
      </c>
      <c r="AB424" s="122">
        <f t="shared" si="84"/>
        <v>98.181818181818187</v>
      </c>
      <c r="AC424" s="122">
        <f t="shared" si="85"/>
        <v>86.2796833773087</v>
      </c>
      <c r="AD424" s="122">
        <f t="shared" si="86"/>
        <v>100</v>
      </c>
      <c r="AE424" s="122">
        <f t="shared" si="87"/>
        <v>100</v>
      </c>
      <c r="AF424" s="122">
        <f t="shared" si="88"/>
        <v>30.191082802547776</v>
      </c>
      <c r="AG424" s="122">
        <f t="shared" si="89"/>
        <v>45.300517210629565</v>
      </c>
      <c r="AH424" s="122">
        <f t="shared" si="90"/>
        <v>76.780323401814186</v>
      </c>
      <c r="AI424" s="122">
        <f t="shared" si="91"/>
        <v>57.107251044902021</v>
      </c>
      <c r="AJ424" s="11">
        <f t="shared" si="83"/>
        <v>11186.000000000002</v>
      </c>
    </row>
    <row r="425" spans="1:36" ht="24.95" customHeight="1" x14ac:dyDescent="0.25">
      <c r="A425" s="123" t="s">
        <v>1003</v>
      </c>
      <c r="B425" s="124" t="s">
        <v>1746</v>
      </c>
      <c r="C425" s="125" t="s">
        <v>466</v>
      </c>
      <c r="D425" s="125" t="s">
        <v>474</v>
      </c>
      <c r="E425" s="126" t="s">
        <v>1806</v>
      </c>
      <c r="F425" s="120">
        <v>93</v>
      </c>
      <c r="G425" s="120">
        <v>99</v>
      </c>
      <c r="H425" s="120">
        <v>106</v>
      </c>
      <c r="I425" s="120">
        <v>113</v>
      </c>
      <c r="J425" s="120">
        <v>119</v>
      </c>
      <c r="K425" s="120">
        <v>685</v>
      </c>
      <c r="L425" s="120">
        <v>778</v>
      </c>
      <c r="M425" s="120">
        <v>3371</v>
      </c>
      <c r="N425" s="120">
        <v>423</v>
      </c>
      <c r="O425" s="120">
        <f t="shared" si="79"/>
        <v>5787</v>
      </c>
      <c r="P425" s="120">
        <f>'[1]SH-FA2007-18'!DH427</f>
        <v>75</v>
      </c>
      <c r="Q425" s="120">
        <f>'[1]SH-FA2007-18'!DI427</f>
        <v>81</v>
      </c>
      <c r="R425" s="120">
        <f>'[1]SH-FA2007-18'!DJ427</f>
        <v>153</v>
      </c>
      <c r="S425" s="120">
        <f>'[1]SH-FA2007-18'!DK427</f>
        <v>85</v>
      </c>
      <c r="T425" s="120">
        <f>'[1]SH-FA2007-18'!DL427</f>
        <v>167</v>
      </c>
      <c r="U425" s="120">
        <f>'[1]SH-FA2007-18'!DM427</f>
        <v>545</v>
      </c>
      <c r="V425" s="120">
        <f>'[1]SH-FA2007-18'!DN427</f>
        <v>220.8</v>
      </c>
      <c r="W425" s="120">
        <f>'[1]SH-FA2007-18'!DO427</f>
        <v>1198.7555555555555</v>
      </c>
      <c r="X425" s="120">
        <f>'[1]SH-FA2007-18'!DP427</f>
        <v>359.4444444444444</v>
      </c>
      <c r="Y425" s="121">
        <f t="shared" si="80"/>
        <v>2885</v>
      </c>
      <c r="Z425" s="122">
        <f t="shared" si="81"/>
        <v>80.645161290322577</v>
      </c>
      <c r="AA425" s="122">
        <f t="shared" si="82"/>
        <v>81.818181818181827</v>
      </c>
      <c r="AB425" s="122">
        <f t="shared" si="84"/>
        <v>100</v>
      </c>
      <c r="AC425" s="122">
        <f t="shared" si="85"/>
        <v>75.221238938053091</v>
      </c>
      <c r="AD425" s="122">
        <f t="shared" si="86"/>
        <v>100</v>
      </c>
      <c r="AE425" s="122">
        <f t="shared" si="87"/>
        <v>79.56204379562044</v>
      </c>
      <c r="AF425" s="122">
        <f t="shared" si="88"/>
        <v>28.380462724935736</v>
      </c>
      <c r="AG425" s="122">
        <f t="shared" si="89"/>
        <v>35.560829295626093</v>
      </c>
      <c r="AH425" s="122">
        <f t="shared" si="90"/>
        <v>84.975045967953761</v>
      </c>
      <c r="AI425" s="122">
        <f t="shared" si="91"/>
        <v>49.853119059961983</v>
      </c>
      <c r="AJ425" s="11">
        <f t="shared" si="83"/>
        <v>2902</v>
      </c>
    </row>
    <row r="426" spans="1:36" ht="24.95" customHeight="1" x14ac:dyDescent="0.25">
      <c r="A426" s="123" t="s">
        <v>1745</v>
      </c>
      <c r="B426" s="124" t="s">
        <v>1746</v>
      </c>
      <c r="C426" s="125" t="s">
        <v>466</v>
      </c>
      <c r="D426" s="125" t="s">
        <v>475</v>
      </c>
      <c r="E426" s="126" t="s">
        <v>1208</v>
      </c>
      <c r="F426" s="120">
        <v>101</v>
      </c>
      <c r="G426" s="120">
        <v>108</v>
      </c>
      <c r="H426" s="120">
        <v>115</v>
      </c>
      <c r="I426" s="120">
        <v>124</v>
      </c>
      <c r="J426" s="120">
        <v>129</v>
      </c>
      <c r="K426" s="120">
        <v>725</v>
      </c>
      <c r="L426" s="120">
        <v>785</v>
      </c>
      <c r="M426" s="120">
        <v>4206</v>
      </c>
      <c r="N426" s="120">
        <v>762</v>
      </c>
      <c r="O426" s="120">
        <f t="shared" si="79"/>
        <v>7055</v>
      </c>
      <c r="P426" s="120">
        <f>'[1]SH-FA2007-18'!DH428</f>
        <v>114</v>
      </c>
      <c r="Q426" s="120">
        <f>'[1]SH-FA2007-18'!DI428</f>
        <v>180</v>
      </c>
      <c r="R426" s="120">
        <f>'[1]SH-FA2007-18'!DJ428</f>
        <v>81</v>
      </c>
      <c r="S426" s="120">
        <f>'[1]SH-FA2007-18'!DK428</f>
        <v>124</v>
      </c>
      <c r="T426" s="120">
        <f>'[1]SH-FA2007-18'!DL428</f>
        <v>222</v>
      </c>
      <c r="U426" s="120">
        <f>'[1]SH-FA2007-18'!DM428</f>
        <v>1024.4000000000001</v>
      </c>
      <c r="V426" s="120">
        <f>'[1]SH-FA2007-18'!DN428</f>
        <v>385.00000000000006</v>
      </c>
      <c r="W426" s="120">
        <f>'[1]SH-FA2007-18'!DO428</f>
        <v>3228.0444444444443</v>
      </c>
      <c r="X426" s="120">
        <f>'[1]SH-FA2007-18'!DP428</f>
        <v>807.55555555555566</v>
      </c>
      <c r="Y426" s="121">
        <f t="shared" si="80"/>
        <v>6166</v>
      </c>
      <c r="Z426" s="122">
        <f t="shared" si="81"/>
        <v>100</v>
      </c>
      <c r="AA426" s="122">
        <f t="shared" si="82"/>
        <v>100</v>
      </c>
      <c r="AB426" s="122">
        <f t="shared" si="84"/>
        <v>70.434782608695656</v>
      </c>
      <c r="AC426" s="122">
        <f t="shared" si="85"/>
        <v>100</v>
      </c>
      <c r="AD426" s="122">
        <f t="shared" si="86"/>
        <v>100</v>
      </c>
      <c r="AE426" s="122">
        <f t="shared" si="87"/>
        <v>100</v>
      </c>
      <c r="AF426" s="122">
        <f t="shared" si="88"/>
        <v>49.044585987261151</v>
      </c>
      <c r="AG426" s="122">
        <f t="shared" si="89"/>
        <v>76.748560257832722</v>
      </c>
      <c r="AH426" s="122">
        <f t="shared" si="90"/>
        <v>100</v>
      </c>
      <c r="AI426" s="122">
        <f t="shared" si="91"/>
        <v>87.399007795889432</v>
      </c>
      <c r="AJ426" s="11">
        <f t="shared" si="83"/>
        <v>889</v>
      </c>
    </row>
    <row r="427" spans="1:36" ht="24.95" customHeight="1" x14ac:dyDescent="0.25">
      <c r="A427" s="123" t="s">
        <v>1748</v>
      </c>
      <c r="B427" s="124" t="s">
        <v>1746</v>
      </c>
      <c r="C427" s="125" t="s">
        <v>466</v>
      </c>
      <c r="D427" s="125" t="s">
        <v>476</v>
      </c>
      <c r="E427" s="126" t="s">
        <v>1232</v>
      </c>
      <c r="F427" s="120">
        <v>117</v>
      </c>
      <c r="G427" s="120">
        <v>107</v>
      </c>
      <c r="H427" s="120">
        <v>101</v>
      </c>
      <c r="I427" s="120">
        <v>99</v>
      </c>
      <c r="J427" s="120">
        <v>99</v>
      </c>
      <c r="K427" s="120">
        <v>567</v>
      </c>
      <c r="L427" s="120">
        <v>734</v>
      </c>
      <c r="M427" s="120">
        <v>4504</v>
      </c>
      <c r="N427" s="120">
        <v>800</v>
      </c>
      <c r="O427" s="120">
        <f t="shared" si="79"/>
        <v>7128</v>
      </c>
      <c r="P427" s="120">
        <f>'[1]SH-FA2007-18'!DH429</f>
        <v>83</v>
      </c>
      <c r="Q427" s="120">
        <f>'[1]SH-FA2007-18'!DI429</f>
        <v>149</v>
      </c>
      <c r="R427" s="120">
        <f>'[1]SH-FA2007-18'!DJ429</f>
        <v>93</v>
      </c>
      <c r="S427" s="120">
        <f>'[1]SH-FA2007-18'!DK429</f>
        <v>121</v>
      </c>
      <c r="T427" s="120">
        <f>'[1]SH-FA2007-18'!DL429</f>
        <v>229</v>
      </c>
      <c r="U427" s="120">
        <f>'[1]SH-FA2007-18'!DM429</f>
        <v>1005.6</v>
      </c>
      <c r="V427" s="120">
        <f>'[1]SH-FA2007-18'!DN429</f>
        <v>435.40000000000003</v>
      </c>
      <c r="W427" s="120">
        <f>'[1]SH-FA2007-18'!DO429</f>
        <v>3660.0000000000005</v>
      </c>
      <c r="X427" s="120">
        <f>'[1]SH-FA2007-18'!DP429</f>
        <v>1552</v>
      </c>
      <c r="Y427" s="121">
        <f t="shared" si="80"/>
        <v>7328</v>
      </c>
      <c r="Z427" s="122">
        <f t="shared" si="81"/>
        <v>70.940170940170944</v>
      </c>
      <c r="AA427" s="122">
        <f t="shared" si="82"/>
        <v>100</v>
      </c>
      <c r="AB427" s="122">
        <f t="shared" si="84"/>
        <v>92.079207920792086</v>
      </c>
      <c r="AC427" s="122">
        <f t="shared" si="85"/>
        <v>100</v>
      </c>
      <c r="AD427" s="122">
        <f t="shared" si="86"/>
        <v>100</v>
      </c>
      <c r="AE427" s="122">
        <f t="shared" si="87"/>
        <v>100</v>
      </c>
      <c r="AF427" s="122">
        <f t="shared" si="88"/>
        <v>59.31880108991826</v>
      </c>
      <c r="AG427" s="122">
        <f t="shared" si="89"/>
        <v>81.261101243339269</v>
      </c>
      <c r="AH427" s="122">
        <f t="shared" si="90"/>
        <v>100</v>
      </c>
      <c r="AI427" s="122">
        <f t="shared" si="91"/>
        <v>100</v>
      </c>
      <c r="AJ427" s="11" t="str">
        <f t="shared" si="83"/>
        <v>-</v>
      </c>
    </row>
    <row r="428" spans="1:36" ht="24.95" customHeight="1" x14ac:dyDescent="0.25">
      <c r="A428" s="123" t="s">
        <v>1753</v>
      </c>
      <c r="B428" s="124" t="s">
        <v>1746</v>
      </c>
      <c r="C428" s="125" t="s">
        <v>466</v>
      </c>
      <c r="D428" s="125" t="s">
        <v>477</v>
      </c>
      <c r="E428" s="126" t="s">
        <v>1238</v>
      </c>
      <c r="F428" s="120">
        <v>445</v>
      </c>
      <c r="G428" s="120">
        <v>447</v>
      </c>
      <c r="H428" s="120">
        <v>451</v>
      </c>
      <c r="I428" s="120">
        <v>457</v>
      </c>
      <c r="J428" s="120">
        <v>466</v>
      </c>
      <c r="K428" s="120">
        <v>2514</v>
      </c>
      <c r="L428" s="120">
        <v>2902</v>
      </c>
      <c r="M428" s="120">
        <v>19681</v>
      </c>
      <c r="N428" s="120">
        <v>3771</v>
      </c>
      <c r="O428" s="120">
        <f t="shared" si="79"/>
        <v>31134</v>
      </c>
      <c r="P428" s="120">
        <f>'[1]SH-FA2007-18'!DH430</f>
        <v>380</v>
      </c>
      <c r="Q428" s="120">
        <f>'[1]SH-FA2007-18'!DI430</f>
        <v>367</v>
      </c>
      <c r="R428" s="120">
        <f>'[1]SH-FA2007-18'!DJ430</f>
        <v>438</v>
      </c>
      <c r="S428" s="120">
        <f>'[1]SH-FA2007-18'!DK430</f>
        <v>397</v>
      </c>
      <c r="T428" s="120">
        <f>'[1]SH-FA2007-18'!DL430</f>
        <v>781</v>
      </c>
      <c r="U428" s="120">
        <f>'[1]SH-FA2007-18'!DM430</f>
        <v>2628.2</v>
      </c>
      <c r="V428" s="120">
        <f>'[1]SH-FA2007-18'!DN430</f>
        <v>817.2</v>
      </c>
      <c r="W428" s="120">
        <f>'[1]SH-FA2007-18'!DO430</f>
        <v>9460.7111111111117</v>
      </c>
      <c r="X428" s="120">
        <f>'[1]SH-FA2007-18'!DP430</f>
        <v>3076.8888888888887</v>
      </c>
      <c r="Y428" s="121">
        <f t="shared" si="80"/>
        <v>18346</v>
      </c>
      <c r="Z428" s="122">
        <f t="shared" si="81"/>
        <v>85.393258426966284</v>
      </c>
      <c r="AA428" s="122">
        <f t="shared" si="82"/>
        <v>82.102908277404921</v>
      </c>
      <c r="AB428" s="122">
        <f t="shared" si="84"/>
        <v>97.117516629711758</v>
      </c>
      <c r="AC428" s="122">
        <f t="shared" si="85"/>
        <v>86.87089715536105</v>
      </c>
      <c r="AD428" s="122">
        <f t="shared" si="86"/>
        <v>100</v>
      </c>
      <c r="AE428" s="122">
        <f t="shared" si="87"/>
        <v>100</v>
      </c>
      <c r="AF428" s="122">
        <f t="shared" si="88"/>
        <v>28.159889731219849</v>
      </c>
      <c r="AG428" s="122">
        <f t="shared" si="89"/>
        <v>48.070276465175098</v>
      </c>
      <c r="AH428" s="122">
        <f t="shared" si="90"/>
        <v>81.593447066796315</v>
      </c>
      <c r="AI428" s="122">
        <f t="shared" si="91"/>
        <v>58.925933063531829</v>
      </c>
      <c r="AJ428" s="11">
        <f t="shared" si="83"/>
        <v>12788</v>
      </c>
    </row>
    <row r="429" spans="1:36" ht="24.95" customHeight="1" x14ac:dyDescent="0.25">
      <c r="A429" s="123" t="s">
        <v>1748</v>
      </c>
      <c r="B429" s="124" t="s">
        <v>1746</v>
      </c>
      <c r="C429" s="125" t="s">
        <v>466</v>
      </c>
      <c r="D429" s="125" t="s">
        <v>478</v>
      </c>
      <c r="E429" s="126" t="s">
        <v>1258</v>
      </c>
      <c r="F429" s="120">
        <v>86</v>
      </c>
      <c r="G429" s="120">
        <v>81</v>
      </c>
      <c r="H429" s="120">
        <v>78</v>
      </c>
      <c r="I429" s="120">
        <v>78</v>
      </c>
      <c r="J429" s="120">
        <v>77</v>
      </c>
      <c r="K429" s="120">
        <v>432</v>
      </c>
      <c r="L429" s="120">
        <v>519</v>
      </c>
      <c r="M429" s="120">
        <v>3020</v>
      </c>
      <c r="N429" s="120">
        <v>549</v>
      </c>
      <c r="O429" s="120">
        <f t="shared" si="79"/>
        <v>4920</v>
      </c>
      <c r="P429" s="120">
        <f>'[1]SH-FA2007-18'!DH431</f>
        <v>68</v>
      </c>
      <c r="Q429" s="120">
        <f>'[1]SH-FA2007-18'!DI431</f>
        <v>105</v>
      </c>
      <c r="R429" s="120">
        <f>'[1]SH-FA2007-18'!DJ431</f>
        <v>131</v>
      </c>
      <c r="S429" s="120">
        <f>'[1]SH-FA2007-18'!DK431</f>
        <v>70</v>
      </c>
      <c r="T429" s="120">
        <f>'[1]SH-FA2007-18'!DL431</f>
        <v>125</v>
      </c>
      <c r="U429" s="120">
        <f>'[1]SH-FA2007-18'!DM431</f>
        <v>517.4</v>
      </c>
      <c r="V429" s="120">
        <f>'[1]SH-FA2007-18'!DN431</f>
        <v>151.6</v>
      </c>
      <c r="W429" s="120">
        <f>'[1]SH-FA2007-18'!DO431</f>
        <v>1277.2888888888888</v>
      </c>
      <c r="X429" s="120">
        <f>'[1]SH-FA2007-18'!DP431</f>
        <v>402.71111111111105</v>
      </c>
      <c r="Y429" s="121">
        <f t="shared" si="80"/>
        <v>2848</v>
      </c>
      <c r="Z429" s="122">
        <f t="shared" si="81"/>
        <v>79.069767441860463</v>
      </c>
      <c r="AA429" s="122">
        <f t="shared" si="82"/>
        <v>100</v>
      </c>
      <c r="AB429" s="122">
        <f t="shared" si="84"/>
        <v>100</v>
      </c>
      <c r="AC429" s="122">
        <f t="shared" si="85"/>
        <v>89.743589743589752</v>
      </c>
      <c r="AD429" s="122">
        <f t="shared" si="86"/>
        <v>100</v>
      </c>
      <c r="AE429" s="122">
        <f t="shared" si="87"/>
        <v>100</v>
      </c>
      <c r="AF429" s="122">
        <f t="shared" si="88"/>
        <v>29.210019267822734</v>
      </c>
      <c r="AG429" s="122">
        <f t="shared" si="89"/>
        <v>42.294334069168507</v>
      </c>
      <c r="AH429" s="122">
        <f t="shared" si="90"/>
        <v>73.353572151386345</v>
      </c>
      <c r="AI429" s="122">
        <f t="shared" si="91"/>
        <v>57.886178861788615</v>
      </c>
      <c r="AJ429" s="11">
        <f t="shared" si="83"/>
        <v>2072</v>
      </c>
    </row>
    <row r="430" spans="1:36" ht="24.95" customHeight="1" x14ac:dyDescent="0.25">
      <c r="A430" s="123" t="s">
        <v>1003</v>
      </c>
      <c r="B430" s="124" t="s">
        <v>1746</v>
      </c>
      <c r="C430" s="125" t="s">
        <v>466</v>
      </c>
      <c r="D430" s="125" t="s">
        <v>479</v>
      </c>
      <c r="E430" s="126" t="s">
        <v>1259</v>
      </c>
      <c r="F430" s="120">
        <v>382</v>
      </c>
      <c r="G430" s="120">
        <v>369</v>
      </c>
      <c r="H430" s="120">
        <v>364</v>
      </c>
      <c r="I430" s="120">
        <v>365</v>
      </c>
      <c r="J430" s="120">
        <v>373</v>
      </c>
      <c r="K430" s="120">
        <v>2091</v>
      </c>
      <c r="L430" s="120">
        <v>2523</v>
      </c>
      <c r="M430" s="120">
        <v>15693</v>
      </c>
      <c r="N430" s="120">
        <v>2956</v>
      </c>
      <c r="O430" s="120">
        <f t="shared" si="79"/>
        <v>25116</v>
      </c>
      <c r="P430" s="120">
        <f>'[1]SH-FA2007-18'!DH432</f>
        <v>191</v>
      </c>
      <c r="Q430" s="120">
        <f>'[1]SH-FA2007-18'!DI432</f>
        <v>320</v>
      </c>
      <c r="R430" s="120">
        <f>'[1]SH-FA2007-18'!DJ432</f>
        <v>312</v>
      </c>
      <c r="S430" s="120">
        <f>'[1]SH-FA2007-18'!DK432</f>
        <v>343</v>
      </c>
      <c r="T430" s="120">
        <f>'[1]SH-FA2007-18'!DL432</f>
        <v>566</v>
      </c>
      <c r="U430" s="120">
        <f>'[1]SH-FA2007-18'!DM432</f>
        <v>2105.1999999999998</v>
      </c>
      <c r="V430" s="120">
        <f>'[1]SH-FA2007-18'!DN432</f>
        <v>754.19999999999982</v>
      </c>
      <c r="W430" s="120">
        <f>'[1]SH-FA2007-18'!DO432</f>
        <v>5183.6888888888889</v>
      </c>
      <c r="X430" s="120">
        <f>'[1]SH-FA2007-18'!DP432</f>
        <v>1267.911111111111</v>
      </c>
      <c r="Y430" s="121">
        <f t="shared" si="80"/>
        <v>11042.999999999998</v>
      </c>
      <c r="Z430" s="122">
        <f t="shared" si="81"/>
        <v>50</v>
      </c>
      <c r="AA430" s="122">
        <f t="shared" si="82"/>
        <v>86.72086720867209</v>
      </c>
      <c r="AB430" s="122">
        <f t="shared" si="84"/>
        <v>85.714285714285708</v>
      </c>
      <c r="AC430" s="122">
        <f t="shared" si="85"/>
        <v>93.972602739726028</v>
      </c>
      <c r="AD430" s="122">
        <f t="shared" si="86"/>
        <v>100</v>
      </c>
      <c r="AE430" s="122">
        <f t="shared" si="87"/>
        <v>100</v>
      </c>
      <c r="AF430" s="122">
        <f t="shared" si="88"/>
        <v>29.892984542211646</v>
      </c>
      <c r="AG430" s="122">
        <f t="shared" si="89"/>
        <v>33.031854259153057</v>
      </c>
      <c r="AH430" s="122">
        <f t="shared" si="90"/>
        <v>42.892798075477366</v>
      </c>
      <c r="AI430" s="122">
        <f t="shared" si="91"/>
        <v>43.967988533205911</v>
      </c>
      <c r="AJ430" s="11">
        <f t="shared" si="83"/>
        <v>14073.000000000002</v>
      </c>
    </row>
    <row r="431" spans="1:36" ht="24.95" customHeight="1" x14ac:dyDescent="0.25">
      <c r="A431" s="123" t="s">
        <v>1745</v>
      </c>
      <c r="B431" s="124" t="s">
        <v>1746</v>
      </c>
      <c r="C431" s="125" t="s">
        <v>466</v>
      </c>
      <c r="D431" s="125" t="s">
        <v>480</v>
      </c>
      <c r="E431" s="126" t="s">
        <v>1266</v>
      </c>
      <c r="F431" s="120">
        <v>109</v>
      </c>
      <c r="G431" s="120">
        <v>107</v>
      </c>
      <c r="H431" s="120">
        <v>107</v>
      </c>
      <c r="I431" s="120">
        <v>109</v>
      </c>
      <c r="J431" s="120">
        <v>112</v>
      </c>
      <c r="K431" s="120">
        <v>615</v>
      </c>
      <c r="L431" s="120">
        <v>692</v>
      </c>
      <c r="M431" s="120">
        <v>3208</v>
      </c>
      <c r="N431" s="120">
        <v>755</v>
      </c>
      <c r="O431" s="120">
        <f t="shared" si="79"/>
        <v>5814</v>
      </c>
      <c r="P431" s="120">
        <f>'[1]SH-FA2007-18'!DH433</f>
        <v>75</v>
      </c>
      <c r="Q431" s="120">
        <f>'[1]SH-FA2007-18'!DI433</f>
        <v>70</v>
      </c>
      <c r="R431" s="120">
        <f>'[1]SH-FA2007-18'!DJ433</f>
        <v>67</v>
      </c>
      <c r="S431" s="120">
        <f>'[1]SH-FA2007-18'!DK433</f>
        <v>92</v>
      </c>
      <c r="T431" s="120">
        <f>'[1]SH-FA2007-18'!DL433</f>
        <v>190</v>
      </c>
      <c r="U431" s="120">
        <f>'[1]SH-FA2007-18'!DM433</f>
        <v>610.4</v>
      </c>
      <c r="V431" s="120">
        <f>'[1]SH-FA2007-18'!DN433</f>
        <v>149.20000000000002</v>
      </c>
      <c r="W431" s="120">
        <f>'[1]SH-FA2007-18'!DO433</f>
        <v>1540.8888888888891</v>
      </c>
      <c r="X431" s="120">
        <f>'[1]SH-FA2007-18'!DP433</f>
        <v>553.51111111111129</v>
      </c>
      <c r="Y431" s="121">
        <f t="shared" si="80"/>
        <v>3348.0000000000005</v>
      </c>
      <c r="Z431" s="122">
        <f t="shared" si="81"/>
        <v>68.807339449541288</v>
      </c>
      <c r="AA431" s="122">
        <f t="shared" si="82"/>
        <v>65.420560747663544</v>
      </c>
      <c r="AB431" s="122">
        <f t="shared" si="84"/>
        <v>62.616822429906534</v>
      </c>
      <c r="AC431" s="122">
        <f t="shared" si="85"/>
        <v>84.403669724770651</v>
      </c>
      <c r="AD431" s="122">
        <f t="shared" si="86"/>
        <v>100</v>
      </c>
      <c r="AE431" s="122">
        <f t="shared" si="87"/>
        <v>99.252032520325201</v>
      </c>
      <c r="AF431" s="122">
        <f t="shared" si="88"/>
        <v>21.560693641618499</v>
      </c>
      <c r="AG431" s="122">
        <f t="shared" si="89"/>
        <v>48.032696037683579</v>
      </c>
      <c r="AH431" s="122">
        <f t="shared" si="90"/>
        <v>73.312729948491565</v>
      </c>
      <c r="AI431" s="122">
        <f t="shared" si="91"/>
        <v>57.58513931888546</v>
      </c>
      <c r="AJ431" s="11">
        <f t="shared" si="83"/>
        <v>2465.9999999999995</v>
      </c>
    </row>
    <row r="432" spans="1:36" ht="24.95" customHeight="1" x14ac:dyDescent="0.25">
      <c r="A432" s="123" t="s">
        <v>1753</v>
      </c>
      <c r="B432" s="124" t="s">
        <v>1746</v>
      </c>
      <c r="C432" s="125" t="s">
        <v>466</v>
      </c>
      <c r="D432" s="125" t="s">
        <v>481</v>
      </c>
      <c r="E432" s="126" t="s">
        <v>1807</v>
      </c>
      <c r="F432" s="120">
        <v>88</v>
      </c>
      <c r="G432" s="120">
        <v>78</v>
      </c>
      <c r="H432" s="120">
        <v>73</v>
      </c>
      <c r="I432" s="120">
        <v>70</v>
      </c>
      <c r="J432" s="120">
        <v>68</v>
      </c>
      <c r="K432" s="120">
        <v>383</v>
      </c>
      <c r="L432" s="120">
        <v>518</v>
      </c>
      <c r="M432" s="120">
        <v>3249</v>
      </c>
      <c r="N432" s="120">
        <v>594</v>
      </c>
      <c r="O432" s="120">
        <f t="shared" si="79"/>
        <v>5121</v>
      </c>
      <c r="P432" s="120">
        <f>'[1]SH-FA2007-18'!DH434</f>
        <v>64</v>
      </c>
      <c r="Q432" s="120">
        <f>'[1]SH-FA2007-18'!DI434</f>
        <v>64</v>
      </c>
      <c r="R432" s="120">
        <f>'[1]SH-FA2007-18'!DJ434</f>
        <v>52</v>
      </c>
      <c r="S432" s="120">
        <f>'[1]SH-FA2007-18'!DK434</f>
        <v>98</v>
      </c>
      <c r="T432" s="120">
        <f>'[1]SH-FA2007-18'!DL434</f>
        <v>159</v>
      </c>
      <c r="U432" s="120">
        <f>'[1]SH-FA2007-18'!DM434</f>
        <v>468</v>
      </c>
      <c r="V432" s="120">
        <f>'[1]SH-FA2007-18'!DN434</f>
        <v>169</v>
      </c>
      <c r="W432" s="120">
        <f>'[1]SH-FA2007-18'!DO434</f>
        <v>2857.6444444444442</v>
      </c>
      <c r="X432" s="120">
        <f>'[1]SH-FA2007-18'!DP434</f>
        <v>901.35555555555561</v>
      </c>
      <c r="Y432" s="121">
        <f t="shared" si="80"/>
        <v>4833</v>
      </c>
      <c r="Z432" s="122">
        <f t="shared" si="81"/>
        <v>72.727272727272734</v>
      </c>
      <c r="AA432" s="122">
        <f t="shared" si="82"/>
        <v>82.051282051282044</v>
      </c>
      <c r="AB432" s="122">
        <f t="shared" si="84"/>
        <v>71.232876712328761</v>
      </c>
      <c r="AC432" s="122">
        <f t="shared" si="85"/>
        <v>100</v>
      </c>
      <c r="AD432" s="122">
        <f t="shared" si="86"/>
        <v>100</v>
      </c>
      <c r="AE432" s="122">
        <f t="shared" si="87"/>
        <v>100</v>
      </c>
      <c r="AF432" s="122">
        <f t="shared" si="88"/>
        <v>32.625482625482626</v>
      </c>
      <c r="AG432" s="122">
        <f t="shared" si="89"/>
        <v>87.954584316541826</v>
      </c>
      <c r="AH432" s="122">
        <f t="shared" si="90"/>
        <v>100</v>
      </c>
      <c r="AI432" s="122">
        <f t="shared" si="91"/>
        <v>94.376098418277678</v>
      </c>
      <c r="AJ432" s="11">
        <f t="shared" si="83"/>
        <v>288</v>
      </c>
    </row>
    <row r="433" spans="1:36" ht="24.95" customHeight="1" x14ac:dyDescent="0.25">
      <c r="A433" s="123" t="s">
        <v>1748</v>
      </c>
      <c r="B433" s="124" t="s">
        <v>1746</v>
      </c>
      <c r="C433" s="125" t="s">
        <v>466</v>
      </c>
      <c r="D433" s="125" t="s">
        <v>482</v>
      </c>
      <c r="E433" s="126" t="s">
        <v>1270</v>
      </c>
      <c r="F433" s="120">
        <v>44</v>
      </c>
      <c r="G433" s="120">
        <v>40</v>
      </c>
      <c r="H433" s="120">
        <v>39</v>
      </c>
      <c r="I433" s="120">
        <v>39</v>
      </c>
      <c r="J433" s="120">
        <v>40</v>
      </c>
      <c r="K433" s="120">
        <v>238</v>
      </c>
      <c r="L433" s="120">
        <v>302</v>
      </c>
      <c r="M433" s="120">
        <v>1836</v>
      </c>
      <c r="N433" s="120">
        <v>414</v>
      </c>
      <c r="O433" s="120">
        <f t="shared" si="79"/>
        <v>2992</v>
      </c>
      <c r="P433" s="120">
        <f>'[1]SH-FA2007-18'!DH435</f>
        <v>22</v>
      </c>
      <c r="Q433" s="120">
        <f>'[1]SH-FA2007-18'!DI435</f>
        <v>34</v>
      </c>
      <c r="R433" s="120">
        <f>'[1]SH-FA2007-18'!DJ435</f>
        <v>43</v>
      </c>
      <c r="S433" s="120">
        <f>'[1]SH-FA2007-18'!DK435</f>
        <v>44</v>
      </c>
      <c r="T433" s="120">
        <f>'[1]SH-FA2007-18'!DL435</f>
        <v>71</v>
      </c>
      <c r="U433" s="120">
        <f>'[1]SH-FA2007-18'!DM435</f>
        <v>256</v>
      </c>
      <c r="V433" s="120">
        <f>'[1]SH-FA2007-18'!DN435</f>
        <v>92.399999999999991</v>
      </c>
      <c r="W433" s="120">
        <f>'[1]SH-FA2007-18'!DO435</f>
        <v>1491.9555555555555</v>
      </c>
      <c r="X433" s="120">
        <f>'[1]SH-FA2007-18'!DP435</f>
        <v>399.64444444444445</v>
      </c>
      <c r="Y433" s="121">
        <f t="shared" si="80"/>
        <v>2454</v>
      </c>
      <c r="Z433" s="122">
        <f t="shared" si="81"/>
        <v>50</v>
      </c>
      <c r="AA433" s="122">
        <f t="shared" si="82"/>
        <v>85</v>
      </c>
      <c r="AB433" s="122">
        <f t="shared" si="84"/>
        <v>100</v>
      </c>
      <c r="AC433" s="122">
        <f t="shared" si="85"/>
        <v>100</v>
      </c>
      <c r="AD433" s="122">
        <f t="shared" si="86"/>
        <v>100</v>
      </c>
      <c r="AE433" s="122">
        <f t="shared" si="87"/>
        <v>100</v>
      </c>
      <c r="AF433" s="122">
        <f t="shared" si="88"/>
        <v>30.596026490066226</v>
      </c>
      <c r="AG433" s="122">
        <f t="shared" si="89"/>
        <v>81.261195836359235</v>
      </c>
      <c r="AH433" s="122">
        <f t="shared" si="90"/>
        <v>96.532474503488999</v>
      </c>
      <c r="AI433" s="122">
        <f t="shared" si="91"/>
        <v>82.018716577540104</v>
      </c>
      <c r="AJ433" s="11">
        <f t="shared" si="83"/>
        <v>538</v>
      </c>
    </row>
    <row r="434" spans="1:36" ht="24.95" customHeight="1" x14ac:dyDescent="0.25">
      <c r="A434" s="123" t="s">
        <v>1003</v>
      </c>
      <c r="B434" s="124" t="s">
        <v>1746</v>
      </c>
      <c r="C434" s="125" t="s">
        <v>466</v>
      </c>
      <c r="D434" s="125" t="s">
        <v>483</v>
      </c>
      <c r="E434" s="126" t="s">
        <v>1276</v>
      </c>
      <c r="F434" s="120">
        <v>225</v>
      </c>
      <c r="G434" s="120">
        <v>223</v>
      </c>
      <c r="H434" s="120">
        <v>227</v>
      </c>
      <c r="I434" s="120">
        <v>234</v>
      </c>
      <c r="J434" s="120">
        <v>242</v>
      </c>
      <c r="K434" s="120">
        <v>1407</v>
      </c>
      <c r="L434" s="120">
        <v>1718</v>
      </c>
      <c r="M434" s="120">
        <v>9383</v>
      </c>
      <c r="N434" s="120">
        <v>1486</v>
      </c>
      <c r="O434" s="120">
        <f t="shared" si="79"/>
        <v>15145</v>
      </c>
      <c r="P434" s="120">
        <f>'[1]SH-FA2007-18'!DH436</f>
        <v>153</v>
      </c>
      <c r="Q434" s="120">
        <f>'[1]SH-FA2007-18'!DI436</f>
        <v>193</v>
      </c>
      <c r="R434" s="120">
        <f>'[1]SH-FA2007-18'!DJ436</f>
        <v>186</v>
      </c>
      <c r="S434" s="120">
        <f>'[1]SH-FA2007-18'!DK436</f>
        <v>166</v>
      </c>
      <c r="T434" s="120">
        <f>'[1]SH-FA2007-18'!DL436</f>
        <v>407</v>
      </c>
      <c r="U434" s="120">
        <f>'[1]SH-FA2007-18'!DM436</f>
        <v>1330.8</v>
      </c>
      <c r="V434" s="120">
        <f>'[1]SH-FA2007-18'!DN436</f>
        <v>719.39999999999986</v>
      </c>
      <c r="W434" s="120">
        <f>'[1]SH-FA2007-18'!DO436</f>
        <v>4467.5333333333328</v>
      </c>
      <c r="X434" s="120">
        <f>'[1]SH-FA2007-18'!DP436</f>
        <v>1023.2666666666668</v>
      </c>
      <c r="Y434" s="121">
        <f t="shared" si="80"/>
        <v>8646</v>
      </c>
      <c r="Z434" s="122">
        <f t="shared" si="81"/>
        <v>68</v>
      </c>
      <c r="AA434" s="122">
        <f t="shared" si="82"/>
        <v>86.54708520179372</v>
      </c>
      <c r="AB434" s="122">
        <f t="shared" si="84"/>
        <v>81.93832599118943</v>
      </c>
      <c r="AC434" s="122">
        <f t="shared" si="85"/>
        <v>70.940170940170944</v>
      </c>
      <c r="AD434" s="122">
        <f t="shared" si="86"/>
        <v>100</v>
      </c>
      <c r="AE434" s="122">
        <f t="shared" si="87"/>
        <v>94.58422174840085</v>
      </c>
      <c r="AF434" s="122">
        <f t="shared" si="88"/>
        <v>41.874272409778804</v>
      </c>
      <c r="AG434" s="122">
        <f t="shared" si="89"/>
        <v>47.613059078475253</v>
      </c>
      <c r="AH434" s="122">
        <f t="shared" si="90"/>
        <v>68.860475549573806</v>
      </c>
      <c r="AI434" s="122">
        <f t="shared" si="91"/>
        <v>57.088147903598554</v>
      </c>
      <c r="AJ434" s="11">
        <f t="shared" si="83"/>
        <v>6499</v>
      </c>
    </row>
    <row r="435" spans="1:36" ht="24.95" customHeight="1" x14ac:dyDescent="0.25">
      <c r="A435" s="123" t="s">
        <v>1748</v>
      </c>
      <c r="B435" s="124" t="s">
        <v>1746</v>
      </c>
      <c r="C435" s="125" t="s">
        <v>466</v>
      </c>
      <c r="D435" s="125" t="s">
        <v>484</v>
      </c>
      <c r="E435" s="126" t="s">
        <v>1281</v>
      </c>
      <c r="F435" s="120">
        <v>83</v>
      </c>
      <c r="G435" s="120">
        <v>73</v>
      </c>
      <c r="H435" s="120">
        <v>67</v>
      </c>
      <c r="I435" s="120">
        <v>63</v>
      </c>
      <c r="J435" s="120">
        <v>61</v>
      </c>
      <c r="K435" s="120">
        <v>345</v>
      </c>
      <c r="L435" s="120">
        <v>460</v>
      </c>
      <c r="M435" s="120">
        <v>3064</v>
      </c>
      <c r="N435" s="120">
        <v>540</v>
      </c>
      <c r="O435" s="120">
        <f t="shared" si="79"/>
        <v>4756</v>
      </c>
      <c r="P435" s="120">
        <f>'[1]SH-FA2007-18'!DH437</f>
        <v>82</v>
      </c>
      <c r="Q435" s="120">
        <f>'[1]SH-FA2007-18'!DI437</f>
        <v>66</v>
      </c>
      <c r="R435" s="120">
        <f>'[1]SH-FA2007-18'!DJ437</f>
        <v>66</v>
      </c>
      <c r="S435" s="120">
        <f>'[1]SH-FA2007-18'!DK437</f>
        <v>78</v>
      </c>
      <c r="T435" s="120">
        <f>'[1]SH-FA2007-18'!DL437</f>
        <v>162</v>
      </c>
      <c r="U435" s="120">
        <f>'[1]SH-FA2007-18'!DM437</f>
        <v>449.6</v>
      </c>
      <c r="V435" s="120">
        <f>'[1]SH-FA2007-18'!DN437</f>
        <v>136.4</v>
      </c>
      <c r="W435" s="120">
        <f>'[1]SH-FA2007-18'!DO437</f>
        <v>2575.9555555555553</v>
      </c>
      <c r="X435" s="120">
        <f>'[1]SH-FA2007-18'!DP437</f>
        <v>652.04444444444437</v>
      </c>
      <c r="Y435" s="121">
        <f t="shared" si="80"/>
        <v>4268</v>
      </c>
      <c r="Z435" s="122">
        <f t="shared" si="81"/>
        <v>98.795180722891558</v>
      </c>
      <c r="AA435" s="122">
        <f t="shared" si="82"/>
        <v>90.410958904109577</v>
      </c>
      <c r="AB435" s="122">
        <f t="shared" si="84"/>
        <v>98.507462686567166</v>
      </c>
      <c r="AC435" s="122">
        <f t="shared" si="85"/>
        <v>100</v>
      </c>
      <c r="AD435" s="122">
        <f t="shared" si="86"/>
        <v>100</v>
      </c>
      <c r="AE435" s="122">
        <f t="shared" si="87"/>
        <v>100</v>
      </c>
      <c r="AF435" s="122">
        <f t="shared" si="88"/>
        <v>29.652173913043477</v>
      </c>
      <c r="AG435" s="122">
        <f t="shared" si="89"/>
        <v>84.071656512909769</v>
      </c>
      <c r="AH435" s="122">
        <f t="shared" si="90"/>
        <v>100</v>
      </c>
      <c r="AI435" s="122">
        <f t="shared" si="91"/>
        <v>89.739276703111855</v>
      </c>
      <c r="AJ435" s="11">
        <f t="shared" si="83"/>
        <v>488</v>
      </c>
    </row>
    <row r="436" spans="1:36" ht="24.95" customHeight="1" x14ac:dyDescent="0.25">
      <c r="A436" s="123" t="s">
        <v>1745</v>
      </c>
      <c r="B436" s="124" t="s">
        <v>1746</v>
      </c>
      <c r="C436" s="125" t="s">
        <v>466</v>
      </c>
      <c r="D436" s="125" t="s">
        <v>485</v>
      </c>
      <c r="E436" s="126" t="s">
        <v>1299</v>
      </c>
      <c r="F436" s="120">
        <v>103</v>
      </c>
      <c r="G436" s="120">
        <v>96</v>
      </c>
      <c r="H436" s="120">
        <v>95</v>
      </c>
      <c r="I436" s="120">
        <v>97</v>
      </c>
      <c r="J436" s="120">
        <v>101</v>
      </c>
      <c r="K436" s="120">
        <v>630</v>
      </c>
      <c r="L436" s="120">
        <v>846</v>
      </c>
      <c r="M436" s="120">
        <v>4414</v>
      </c>
      <c r="N436" s="120">
        <v>934</v>
      </c>
      <c r="O436" s="120">
        <f t="shared" si="79"/>
        <v>7316</v>
      </c>
      <c r="P436" s="120">
        <f>'[1]SH-FA2007-18'!DH438</f>
        <v>66</v>
      </c>
      <c r="Q436" s="120">
        <f>'[1]SH-FA2007-18'!DI438</f>
        <v>71</v>
      </c>
      <c r="R436" s="120">
        <f>'[1]SH-FA2007-18'!DJ438</f>
        <v>70</v>
      </c>
      <c r="S436" s="120">
        <f>'[1]SH-FA2007-18'!DK438</f>
        <v>70</v>
      </c>
      <c r="T436" s="120">
        <f>'[1]SH-FA2007-18'!DL438</f>
        <v>177</v>
      </c>
      <c r="U436" s="120">
        <f>'[1]SH-FA2007-18'!DM438</f>
        <v>495</v>
      </c>
      <c r="V436" s="120">
        <f>'[1]SH-FA2007-18'!DN438</f>
        <v>133.79999999999998</v>
      </c>
      <c r="W436" s="120">
        <f>'[1]SH-FA2007-18'!DO438</f>
        <v>2392.688888888888</v>
      </c>
      <c r="X436" s="120">
        <f>'[1]SH-FA2007-18'!DP438</f>
        <v>668.51111111111106</v>
      </c>
      <c r="Y436" s="121">
        <f t="shared" si="80"/>
        <v>4143.9999999999991</v>
      </c>
      <c r="Z436" s="122">
        <f t="shared" si="81"/>
        <v>64.077669902912632</v>
      </c>
      <c r="AA436" s="122">
        <f t="shared" si="82"/>
        <v>73.958333333333343</v>
      </c>
      <c r="AB436" s="122">
        <f t="shared" si="84"/>
        <v>73.68421052631578</v>
      </c>
      <c r="AC436" s="122">
        <f t="shared" si="85"/>
        <v>72.164948453608247</v>
      </c>
      <c r="AD436" s="122">
        <f t="shared" si="86"/>
        <v>100</v>
      </c>
      <c r="AE436" s="122">
        <f t="shared" si="87"/>
        <v>78.571428571428569</v>
      </c>
      <c r="AF436" s="122">
        <f t="shared" si="88"/>
        <v>15.81560283687943</v>
      </c>
      <c r="AG436" s="122">
        <f t="shared" si="89"/>
        <v>54.20681669435632</v>
      </c>
      <c r="AH436" s="122">
        <f t="shared" si="90"/>
        <v>71.575065429455137</v>
      </c>
      <c r="AI436" s="122">
        <f t="shared" si="91"/>
        <v>56.642974302897741</v>
      </c>
      <c r="AJ436" s="11">
        <f t="shared" si="83"/>
        <v>3172.0000000000009</v>
      </c>
    </row>
    <row r="437" spans="1:36" ht="24.95" customHeight="1" x14ac:dyDescent="0.25">
      <c r="A437" s="123" t="s">
        <v>1748</v>
      </c>
      <c r="B437" s="124" t="s">
        <v>1746</v>
      </c>
      <c r="C437" s="125" t="s">
        <v>466</v>
      </c>
      <c r="D437" s="125" t="s">
        <v>486</v>
      </c>
      <c r="E437" s="126" t="s">
        <v>1314</v>
      </c>
      <c r="F437" s="120">
        <v>57</v>
      </c>
      <c r="G437" s="120">
        <v>59</v>
      </c>
      <c r="H437" s="120">
        <v>62</v>
      </c>
      <c r="I437" s="120">
        <v>66</v>
      </c>
      <c r="J437" s="120">
        <v>69</v>
      </c>
      <c r="K437" s="120">
        <v>416</v>
      </c>
      <c r="L437" s="120">
        <v>524</v>
      </c>
      <c r="M437" s="120">
        <v>3200</v>
      </c>
      <c r="N437" s="120">
        <v>600</v>
      </c>
      <c r="O437" s="120">
        <f t="shared" si="79"/>
        <v>5053</v>
      </c>
      <c r="P437" s="120">
        <f>'[1]SH-FA2007-18'!DH439</f>
        <v>51</v>
      </c>
      <c r="Q437" s="120">
        <f>'[1]SH-FA2007-18'!DI439</f>
        <v>45</v>
      </c>
      <c r="R437" s="120">
        <f>'[1]SH-FA2007-18'!DJ439</f>
        <v>62</v>
      </c>
      <c r="S437" s="120">
        <f>'[1]SH-FA2007-18'!DK439</f>
        <v>65</v>
      </c>
      <c r="T437" s="120">
        <f>'[1]SH-FA2007-18'!DL439</f>
        <v>105</v>
      </c>
      <c r="U437" s="120">
        <f>'[1]SH-FA2007-18'!DM439</f>
        <v>335</v>
      </c>
      <c r="V437" s="120">
        <f>'[1]SH-FA2007-18'!DN439</f>
        <v>164.8</v>
      </c>
      <c r="W437" s="120">
        <f>'[1]SH-FA2007-18'!DO439</f>
        <v>1144.0444444444445</v>
      </c>
      <c r="X437" s="120">
        <f>'[1]SH-FA2007-18'!DP439</f>
        <v>359.15555555555557</v>
      </c>
      <c r="Y437" s="121">
        <f t="shared" si="80"/>
        <v>2331</v>
      </c>
      <c r="Z437" s="122">
        <f t="shared" si="81"/>
        <v>89.473684210526315</v>
      </c>
      <c r="AA437" s="122">
        <f t="shared" si="82"/>
        <v>76.271186440677965</v>
      </c>
      <c r="AB437" s="122">
        <f t="shared" si="84"/>
        <v>100</v>
      </c>
      <c r="AC437" s="122">
        <f t="shared" si="85"/>
        <v>98.484848484848484</v>
      </c>
      <c r="AD437" s="122">
        <f t="shared" si="86"/>
        <v>100</v>
      </c>
      <c r="AE437" s="122">
        <f t="shared" si="87"/>
        <v>80.52884615384616</v>
      </c>
      <c r="AF437" s="122">
        <f t="shared" si="88"/>
        <v>31.450381679389317</v>
      </c>
      <c r="AG437" s="122">
        <f t="shared" si="89"/>
        <v>35.75138888888889</v>
      </c>
      <c r="AH437" s="122">
        <f t="shared" si="90"/>
        <v>59.859259259259254</v>
      </c>
      <c r="AI437" s="122">
        <f t="shared" si="91"/>
        <v>46.131011280427472</v>
      </c>
      <c r="AJ437" s="11">
        <f t="shared" si="83"/>
        <v>2722</v>
      </c>
    </row>
    <row r="438" spans="1:36" ht="24.95" customHeight="1" x14ac:dyDescent="0.25">
      <c r="A438" s="123" t="s">
        <v>1753</v>
      </c>
      <c r="B438" s="124" t="s">
        <v>1746</v>
      </c>
      <c r="C438" s="125" t="s">
        <v>466</v>
      </c>
      <c r="D438" s="125" t="s">
        <v>487</v>
      </c>
      <c r="E438" s="126" t="s">
        <v>1339</v>
      </c>
      <c r="F438" s="120">
        <v>673</v>
      </c>
      <c r="G438" s="120">
        <v>651</v>
      </c>
      <c r="H438" s="120">
        <v>639</v>
      </c>
      <c r="I438" s="120">
        <v>633</v>
      </c>
      <c r="J438" s="120">
        <v>635</v>
      </c>
      <c r="K438" s="120">
        <v>3363</v>
      </c>
      <c r="L438" s="120">
        <v>3822</v>
      </c>
      <c r="M438" s="120">
        <v>21687</v>
      </c>
      <c r="N438" s="120">
        <v>2436</v>
      </c>
      <c r="O438" s="120">
        <f t="shared" si="79"/>
        <v>34539</v>
      </c>
      <c r="P438" s="120">
        <f>'[1]SH-FA2007-18'!DH440</f>
        <v>482</v>
      </c>
      <c r="Q438" s="120">
        <f>'[1]SH-FA2007-18'!DI440</f>
        <v>519</v>
      </c>
      <c r="R438" s="120">
        <f>'[1]SH-FA2007-18'!DJ440</f>
        <v>618</v>
      </c>
      <c r="S438" s="120">
        <f>'[1]SH-FA2007-18'!DK440</f>
        <v>641</v>
      </c>
      <c r="T438" s="120">
        <f>'[1]SH-FA2007-18'!DL440</f>
        <v>1054</v>
      </c>
      <c r="U438" s="120">
        <f>'[1]SH-FA2007-18'!DM440</f>
        <v>4416.8</v>
      </c>
      <c r="V438" s="120">
        <f>'[1]SH-FA2007-18'!DN440</f>
        <v>1079.8</v>
      </c>
      <c r="W438" s="120">
        <f>'[1]SH-FA2007-18'!DO440</f>
        <v>9069.0888888888894</v>
      </c>
      <c r="X438" s="120">
        <f>'[1]SH-FA2007-18'!DP440</f>
        <v>2281.3111111111111</v>
      </c>
      <c r="Y438" s="121">
        <f t="shared" si="80"/>
        <v>20161</v>
      </c>
      <c r="Z438" s="122">
        <f t="shared" si="81"/>
        <v>71.619613670133731</v>
      </c>
      <c r="AA438" s="122">
        <f t="shared" si="82"/>
        <v>79.723502304147459</v>
      </c>
      <c r="AB438" s="122">
        <f t="shared" si="84"/>
        <v>96.713615023474176</v>
      </c>
      <c r="AC438" s="122">
        <f t="shared" si="85"/>
        <v>100</v>
      </c>
      <c r="AD438" s="122">
        <f t="shared" si="86"/>
        <v>100</v>
      </c>
      <c r="AE438" s="122">
        <f t="shared" si="87"/>
        <v>100</v>
      </c>
      <c r="AF438" s="122">
        <f t="shared" si="88"/>
        <v>28.252223966509682</v>
      </c>
      <c r="AG438" s="122">
        <f t="shared" si="89"/>
        <v>41.818088665508782</v>
      </c>
      <c r="AH438" s="122">
        <f t="shared" si="90"/>
        <v>93.649881408502097</v>
      </c>
      <c r="AI438" s="122">
        <f t="shared" si="91"/>
        <v>58.371695764208575</v>
      </c>
      <c r="AJ438" s="11">
        <f t="shared" si="83"/>
        <v>14378</v>
      </c>
    </row>
    <row r="439" spans="1:36" ht="24.95" customHeight="1" x14ac:dyDescent="0.25">
      <c r="A439" s="123" t="s">
        <v>1753</v>
      </c>
      <c r="B439" s="124" t="s">
        <v>1746</v>
      </c>
      <c r="C439" s="125" t="s">
        <v>466</v>
      </c>
      <c r="D439" s="125" t="s">
        <v>488</v>
      </c>
      <c r="E439" s="126" t="s">
        <v>1341</v>
      </c>
      <c r="F439" s="120">
        <v>1000</v>
      </c>
      <c r="G439" s="120">
        <v>995</v>
      </c>
      <c r="H439" s="120">
        <v>1003</v>
      </c>
      <c r="I439" s="120">
        <v>1020</v>
      </c>
      <c r="J439" s="120">
        <v>1046</v>
      </c>
      <c r="K439" s="120">
        <v>5817</v>
      </c>
      <c r="L439" s="120">
        <v>6811</v>
      </c>
      <c r="M439" s="120">
        <v>43541</v>
      </c>
      <c r="N439" s="120">
        <v>6348</v>
      </c>
      <c r="O439" s="120">
        <f t="shared" si="79"/>
        <v>67581</v>
      </c>
      <c r="P439" s="120">
        <f>'[1]SH-FA2007-18'!DH441</f>
        <v>793</v>
      </c>
      <c r="Q439" s="120">
        <f>'[1]SH-FA2007-18'!DI441</f>
        <v>1106</v>
      </c>
      <c r="R439" s="120">
        <f>'[1]SH-FA2007-18'!DJ441</f>
        <v>1026</v>
      </c>
      <c r="S439" s="120">
        <f>'[1]SH-FA2007-18'!DK441</f>
        <v>929</v>
      </c>
      <c r="T439" s="120">
        <f>'[1]SH-FA2007-18'!DL441</f>
        <v>1680</v>
      </c>
      <c r="U439" s="120">
        <f>'[1]SH-FA2007-18'!DM441</f>
        <v>6103.8</v>
      </c>
      <c r="V439" s="120">
        <f>'[1]SH-FA2007-18'!DN441</f>
        <v>1586.6</v>
      </c>
      <c r="W439" s="120">
        <f>'[1]SH-FA2007-18'!DO441</f>
        <v>18164.755555555555</v>
      </c>
      <c r="X439" s="120">
        <f>'[1]SH-FA2007-18'!DP441</f>
        <v>5001.8444444444449</v>
      </c>
      <c r="Y439" s="121">
        <f t="shared" si="80"/>
        <v>36391</v>
      </c>
      <c r="Z439" s="122">
        <f t="shared" si="81"/>
        <v>79.3</v>
      </c>
      <c r="AA439" s="122">
        <f t="shared" si="82"/>
        <v>100</v>
      </c>
      <c r="AB439" s="122">
        <f t="shared" si="84"/>
        <v>100</v>
      </c>
      <c r="AC439" s="122">
        <f t="shared" si="85"/>
        <v>91.078431372549019</v>
      </c>
      <c r="AD439" s="122">
        <f t="shared" si="86"/>
        <v>100</v>
      </c>
      <c r="AE439" s="122">
        <f t="shared" si="87"/>
        <v>100</v>
      </c>
      <c r="AF439" s="122">
        <f t="shared" si="88"/>
        <v>23.294670386140066</v>
      </c>
      <c r="AG439" s="122">
        <f t="shared" si="89"/>
        <v>41.718737639364171</v>
      </c>
      <c r="AH439" s="122">
        <f t="shared" si="90"/>
        <v>78.794020863964164</v>
      </c>
      <c r="AI439" s="122">
        <f t="shared" si="91"/>
        <v>53.847975022565507</v>
      </c>
      <c r="AJ439" s="11">
        <f t="shared" si="83"/>
        <v>31190</v>
      </c>
    </row>
    <row r="440" spans="1:36" ht="24.95" customHeight="1" x14ac:dyDescent="0.25">
      <c r="A440" s="123" t="s">
        <v>1000</v>
      </c>
      <c r="B440" s="124" t="s">
        <v>1746</v>
      </c>
      <c r="C440" s="125" t="s">
        <v>466</v>
      </c>
      <c r="D440" s="125" t="s">
        <v>489</v>
      </c>
      <c r="E440" s="126" t="s">
        <v>1346</v>
      </c>
      <c r="F440" s="120">
        <v>103</v>
      </c>
      <c r="G440" s="120">
        <v>101</v>
      </c>
      <c r="H440" s="120">
        <v>100</v>
      </c>
      <c r="I440" s="120">
        <v>103</v>
      </c>
      <c r="J440" s="120">
        <v>106</v>
      </c>
      <c r="K440" s="120">
        <v>626</v>
      </c>
      <c r="L440" s="120">
        <v>800</v>
      </c>
      <c r="M440" s="120">
        <v>4982</v>
      </c>
      <c r="N440" s="120">
        <v>972</v>
      </c>
      <c r="O440" s="120">
        <f t="shared" si="79"/>
        <v>7893</v>
      </c>
      <c r="P440" s="120">
        <f>'[1]SH-FA2007-18'!DH442</f>
        <v>75</v>
      </c>
      <c r="Q440" s="120">
        <f>'[1]SH-FA2007-18'!DI442</f>
        <v>84</v>
      </c>
      <c r="R440" s="120">
        <f>'[1]SH-FA2007-18'!DJ442</f>
        <v>85</v>
      </c>
      <c r="S440" s="120">
        <f>'[1]SH-FA2007-18'!DK442</f>
        <v>157</v>
      </c>
      <c r="T440" s="120">
        <f>'[1]SH-FA2007-18'!DL442</f>
        <v>204</v>
      </c>
      <c r="U440" s="120">
        <f>'[1]SH-FA2007-18'!DM442</f>
        <v>531.79999999999995</v>
      </c>
      <c r="V440" s="120">
        <f>'[1]SH-FA2007-18'!DN442</f>
        <v>143.79999999999998</v>
      </c>
      <c r="W440" s="120">
        <f>'[1]SH-FA2007-18'!DO442</f>
        <v>3014.3777777777782</v>
      </c>
      <c r="X440" s="120">
        <f>'[1]SH-FA2007-18'!DP442</f>
        <v>1095.0222222222224</v>
      </c>
      <c r="Y440" s="121">
        <f t="shared" si="80"/>
        <v>5390</v>
      </c>
      <c r="Z440" s="122">
        <f t="shared" si="81"/>
        <v>72.815533980582529</v>
      </c>
      <c r="AA440" s="122">
        <f t="shared" si="82"/>
        <v>83.168316831683171</v>
      </c>
      <c r="AB440" s="122">
        <f t="shared" si="84"/>
        <v>85</v>
      </c>
      <c r="AC440" s="122">
        <f t="shared" si="85"/>
        <v>100</v>
      </c>
      <c r="AD440" s="122">
        <f t="shared" si="86"/>
        <v>100</v>
      </c>
      <c r="AE440" s="122">
        <f t="shared" si="87"/>
        <v>84.952076677316285</v>
      </c>
      <c r="AF440" s="122">
        <f t="shared" si="88"/>
        <v>17.974999999999998</v>
      </c>
      <c r="AG440" s="122">
        <f t="shared" si="89"/>
        <v>60.505374905214339</v>
      </c>
      <c r="AH440" s="122">
        <f t="shared" si="90"/>
        <v>100</v>
      </c>
      <c r="AI440" s="122">
        <f t="shared" si="91"/>
        <v>68.288356771823132</v>
      </c>
      <c r="AJ440" s="11">
        <f t="shared" si="83"/>
        <v>2503</v>
      </c>
    </row>
    <row r="441" spans="1:36" ht="24.95" customHeight="1" x14ac:dyDescent="0.25">
      <c r="A441" s="123" t="s">
        <v>1748</v>
      </c>
      <c r="B441" s="124" t="s">
        <v>1746</v>
      </c>
      <c r="C441" s="125" t="s">
        <v>466</v>
      </c>
      <c r="D441" s="125" t="s">
        <v>490</v>
      </c>
      <c r="E441" s="126" t="s">
        <v>1353</v>
      </c>
      <c r="F441" s="120">
        <v>64</v>
      </c>
      <c r="G441" s="120">
        <v>62</v>
      </c>
      <c r="H441" s="120">
        <v>60</v>
      </c>
      <c r="I441" s="120">
        <v>58</v>
      </c>
      <c r="J441" s="120">
        <v>60</v>
      </c>
      <c r="K441" s="120">
        <v>331</v>
      </c>
      <c r="L441" s="120">
        <v>406</v>
      </c>
      <c r="M441" s="120">
        <v>2717</v>
      </c>
      <c r="N441" s="120">
        <v>613</v>
      </c>
      <c r="O441" s="120">
        <f t="shared" si="79"/>
        <v>4371</v>
      </c>
      <c r="P441" s="120">
        <f>'[1]SH-FA2007-18'!DH443</f>
        <v>8</v>
      </c>
      <c r="Q441" s="120">
        <f>'[1]SH-FA2007-18'!DI443</f>
        <v>27</v>
      </c>
      <c r="R441" s="120">
        <f>'[1]SH-FA2007-18'!DJ443</f>
        <v>29</v>
      </c>
      <c r="S441" s="120">
        <f>'[1]SH-FA2007-18'!DK443</f>
        <v>36</v>
      </c>
      <c r="T441" s="120">
        <f>'[1]SH-FA2007-18'!DL443</f>
        <v>48</v>
      </c>
      <c r="U441" s="120">
        <f>'[1]SH-FA2007-18'!DM443</f>
        <v>534.4</v>
      </c>
      <c r="V441" s="120">
        <f>'[1]SH-FA2007-18'!DN443</f>
        <v>63.4</v>
      </c>
      <c r="W441" s="120">
        <f>'[1]SH-FA2007-18'!DO443</f>
        <v>1362.1555555555556</v>
      </c>
      <c r="X441" s="120">
        <f>'[1]SH-FA2007-18'!DP443</f>
        <v>499.04444444444448</v>
      </c>
      <c r="Y441" s="121">
        <f t="shared" si="80"/>
        <v>2607</v>
      </c>
      <c r="Z441" s="122">
        <f t="shared" si="81"/>
        <v>12.5</v>
      </c>
      <c r="AA441" s="122">
        <f t="shared" si="82"/>
        <v>43.548387096774192</v>
      </c>
      <c r="AB441" s="122">
        <f t="shared" si="84"/>
        <v>48.333333333333336</v>
      </c>
      <c r="AC441" s="122">
        <f t="shared" si="85"/>
        <v>62.068965517241381</v>
      </c>
      <c r="AD441" s="122">
        <f t="shared" si="86"/>
        <v>80</v>
      </c>
      <c r="AE441" s="122">
        <f t="shared" si="87"/>
        <v>100</v>
      </c>
      <c r="AF441" s="122">
        <f t="shared" si="88"/>
        <v>15.615763546798028</v>
      </c>
      <c r="AG441" s="122">
        <f t="shared" si="89"/>
        <v>50.134543818754338</v>
      </c>
      <c r="AH441" s="122">
        <f t="shared" si="90"/>
        <v>81.410186695667946</v>
      </c>
      <c r="AI441" s="122">
        <f t="shared" si="91"/>
        <v>59.64310226492794</v>
      </c>
      <c r="AJ441" s="11">
        <f t="shared" si="83"/>
        <v>1764</v>
      </c>
    </row>
    <row r="442" spans="1:36" ht="24.95" customHeight="1" x14ac:dyDescent="0.25">
      <c r="A442" s="123" t="s">
        <v>1003</v>
      </c>
      <c r="B442" s="124" t="s">
        <v>1746</v>
      </c>
      <c r="C442" s="125" t="s">
        <v>466</v>
      </c>
      <c r="D442" s="125" t="s">
        <v>491</v>
      </c>
      <c r="E442" s="126" t="s">
        <v>1808</v>
      </c>
      <c r="F442" s="120">
        <v>90</v>
      </c>
      <c r="G442" s="120">
        <v>86</v>
      </c>
      <c r="H442" s="120">
        <v>85</v>
      </c>
      <c r="I442" s="120">
        <v>87</v>
      </c>
      <c r="J442" s="120">
        <v>88</v>
      </c>
      <c r="K442" s="120">
        <v>511</v>
      </c>
      <c r="L442" s="120">
        <v>613</v>
      </c>
      <c r="M442" s="120">
        <v>2598</v>
      </c>
      <c r="N442" s="120">
        <v>456</v>
      </c>
      <c r="O442" s="120">
        <f t="shared" si="79"/>
        <v>4614</v>
      </c>
      <c r="P442" s="120">
        <f>'[1]SH-FA2007-18'!DH444</f>
        <v>24</v>
      </c>
      <c r="Q442" s="120">
        <f>'[1]SH-FA2007-18'!DI444</f>
        <v>48</v>
      </c>
      <c r="R442" s="120">
        <f>'[1]SH-FA2007-18'!DJ444</f>
        <v>64</v>
      </c>
      <c r="S442" s="120">
        <f>'[1]SH-FA2007-18'!DK444</f>
        <v>97</v>
      </c>
      <c r="T442" s="120">
        <f>'[1]SH-FA2007-18'!DL444</f>
        <v>132</v>
      </c>
      <c r="U442" s="120">
        <f>'[1]SH-FA2007-18'!DM444</f>
        <v>819</v>
      </c>
      <c r="V442" s="120">
        <f>'[1]SH-FA2007-18'!DN444</f>
        <v>240.4</v>
      </c>
      <c r="W442" s="120">
        <f>'[1]SH-FA2007-18'!DO444</f>
        <v>1290.3111111111109</v>
      </c>
      <c r="X442" s="120">
        <f>'[1]SH-FA2007-18'!DP444</f>
        <v>487.28888888888883</v>
      </c>
      <c r="Y442" s="121">
        <f t="shared" si="80"/>
        <v>3201.9999999999995</v>
      </c>
      <c r="Z442" s="122">
        <f t="shared" si="81"/>
        <v>26.666666666666668</v>
      </c>
      <c r="AA442" s="122">
        <f t="shared" si="82"/>
        <v>55.813953488372093</v>
      </c>
      <c r="AB442" s="122">
        <f t="shared" si="84"/>
        <v>75.294117647058826</v>
      </c>
      <c r="AC442" s="122">
        <f t="shared" si="85"/>
        <v>100</v>
      </c>
      <c r="AD442" s="122">
        <f t="shared" si="86"/>
        <v>100</v>
      </c>
      <c r="AE442" s="122">
        <f t="shared" si="87"/>
        <v>100</v>
      </c>
      <c r="AF442" s="122">
        <f t="shared" si="88"/>
        <v>39.216965742251226</v>
      </c>
      <c r="AG442" s="122">
        <f t="shared" si="89"/>
        <v>49.665554700196722</v>
      </c>
      <c r="AH442" s="122">
        <f t="shared" si="90"/>
        <v>100</v>
      </c>
      <c r="AI442" s="122">
        <f t="shared" si="91"/>
        <v>69.397485912440388</v>
      </c>
      <c r="AJ442" s="11">
        <f t="shared" si="83"/>
        <v>1412.0000000000005</v>
      </c>
    </row>
    <row r="443" spans="1:36" ht="24.95" customHeight="1" x14ac:dyDescent="0.25">
      <c r="A443" s="123" t="s">
        <v>1748</v>
      </c>
      <c r="B443" s="124" t="s">
        <v>1746</v>
      </c>
      <c r="C443" s="125" t="s">
        <v>466</v>
      </c>
      <c r="D443" s="125" t="s">
        <v>492</v>
      </c>
      <c r="E443" s="126" t="s">
        <v>1358</v>
      </c>
      <c r="F443" s="120">
        <v>56</v>
      </c>
      <c r="G443" s="120">
        <v>54</v>
      </c>
      <c r="H443" s="120">
        <v>54</v>
      </c>
      <c r="I443" s="120">
        <v>55</v>
      </c>
      <c r="J443" s="120">
        <v>58</v>
      </c>
      <c r="K443" s="120">
        <v>344</v>
      </c>
      <c r="L443" s="120">
        <v>429</v>
      </c>
      <c r="M443" s="120">
        <v>2606</v>
      </c>
      <c r="N443" s="120">
        <v>490</v>
      </c>
      <c r="O443" s="120">
        <f t="shared" si="79"/>
        <v>4146</v>
      </c>
      <c r="P443" s="120">
        <f>'[1]SH-FA2007-18'!DH445</f>
        <v>43</v>
      </c>
      <c r="Q443" s="120">
        <f>'[1]SH-FA2007-18'!DI445</f>
        <v>52</v>
      </c>
      <c r="R443" s="120">
        <f>'[1]SH-FA2007-18'!DJ445</f>
        <v>63</v>
      </c>
      <c r="S443" s="120">
        <f>'[1]SH-FA2007-18'!DK445</f>
        <v>63</v>
      </c>
      <c r="T443" s="120">
        <f>'[1]SH-FA2007-18'!DL445</f>
        <v>104</v>
      </c>
      <c r="U443" s="120">
        <f>'[1]SH-FA2007-18'!DM445</f>
        <v>414</v>
      </c>
      <c r="V443" s="120">
        <f>'[1]SH-FA2007-18'!DN445</f>
        <v>128.39999999999998</v>
      </c>
      <c r="W443" s="120">
        <f>'[1]SH-FA2007-18'!DO445</f>
        <v>1191.288888888889</v>
      </c>
      <c r="X443" s="120">
        <f>'[1]SH-FA2007-18'!DP445</f>
        <v>321.31111111111113</v>
      </c>
      <c r="Y443" s="121">
        <f t="shared" si="80"/>
        <v>2380</v>
      </c>
      <c r="Z443" s="122">
        <f t="shared" si="81"/>
        <v>76.785714285714292</v>
      </c>
      <c r="AA443" s="122">
        <f t="shared" si="82"/>
        <v>96.296296296296291</v>
      </c>
      <c r="AB443" s="122">
        <f t="shared" si="84"/>
        <v>100</v>
      </c>
      <c r="AC443" s="122">
        <f t="shared" si="85"/>
        <v>100</v>
      </c>
      <c r="AD443" s="122">
        <f t="shared" si="86"/>
        <v>100</v>
      </c>
      <c r="AE443" s="122">
        <f t="shared" si="87"/>
        <v>100</v>
      </c>
      <c r="AF443" s="122">
        <f t="shared" si="88"/>
        <v>29.930069930069926</v>
      </c>
      <c r="AG443" s="122">
        <f t="shared" si="89"/>
        <v>45.713311162275097</v>
      </c>
      <c r="AH443" s="122">
        <f t="shared" si="90"/>
        <v>65.573696145124714</v>
      </c>
      <c r="AI443" s="122">
        <f t="shared" si="91"/>
        <v>57.404727448142786</v>
      </c>
      <c r="AJ443" s="11">
        <f t="shared" si="83"/>
        <v>1766</v>
      </c>
    </row>
    <row r="444" spans="1:36" ht="24.95" customHeight="1" x14ac:dyDescent="0.25">
      <c r="A444" s="123" t="s">
        <v>1000</v>
      </c>
      <c r="B444" s="124" t="s">
        <v>1746</v>
      </c>
      <c r="C444" s="125" t="s">
        <v>466</v>
      </c>
      <c r="D444" s="125" t="s">
        <v>493</v>
      </c>
      <c r="E444" s="126" t="s">
        <v>1809</v>
      </c>
      <c r="F444" s="120">
        <v>65</v>
      </c>
      <c r="G444" s="120">
        <v>62</v>
      </c>
      <c r="H444" s="120">
        <v>60</v>
      </c>
      <c r="I444" s="120">
        <v>59</v>
      </c>
      <c r="J444" s="120">
        <v>62</v>
      </c>
      <c r="K444" s="120">
        <v>357</v>
      </c>
      <c r="L444" s="120">
        <v>457</v>
      </c>
      <c r="M444" s="120">
        <v>2584</v>
      </c>
      <c r="N444" s="120">
        <v>485</v>
      </c>
      <c r="O444" s="120">
        <f t="shared" si="79"/>
        <v>4191</v>
      </c>
      <c r="P444" s="120">
        <f>'[1]SH-FA2007-18'!DH446</f>
        <v>9</v>
      </c>
      <c r="Q444" s="120">
        <f>'[1]SH-FA2007-18'!DI446</f>
        <v>54</v>
      </c>
      <c r="R444" s="120">
        <f>'[1]SH-FA2007-18'!DJ446</f>
        <v>53</v>
      </c>
      <c r="S444" s="120">
        <f>'[1]SH-FA2007-18'!DK446</f>
        <v>55</v>
      </c>
      <c r="T444" s="120">
        <f>'[1]SH-FA2007-18'!DL446</f>
        <v>61</v>
      </c>
      <c r="U444" s="120">
        <f>'[1]SH-FA2007-18'!DM446</f>
        <v>334</v>
      </c>
      <c r="V444" s="120">
        <f>'[1]SH-FA2007-18'!DN446</f>
        <v>39.6</v>
      </c>
      <c r="W444" s="120">
        <f>'[1]SH-FA2007-18'!DO446</f>
        <v>1240.8666666666666</v>
      </c>
      <c r="X444" s="120">
        <f>'[1]SH-FA2007-18'!DP446</f>
        <v>314.53333333333336</v>
      </c>
      <c r="Y444" s="121">
        <f t="shared" si="80"/>
        <v>2161</v>
      </c>
      <c r="Z444" s="122">
        <f t="shared" si="81"/>
        <v>13.846153846153847</v>
      </c>
      <c r="AA444" s="122">
        <f t="shared" si="82"/>
        <v>87.096774193548384</v>
      </c>
      <c r="AB444" s="122">
        <f t="shared" si="84"/>
        <v>88.333333333333329</v>
      </c>
      <c r="AC444" s="122">
        <f t="shared" si="85"/>
        <v>93.220338983050837</v>
      </c>
      <c r="AD444" s="122">
        <f t="shared" si="86"/>
        <v>98.387096774193552</v>
      </c>
      <c r="AE444" s="122">
        <f t="shared" si="87"/>
        <v>93.55742296918767</v>
      </c>
      <c r="AF444" s="122">
        <f t="shared" si="88"/>
        <v>8.6652078774617074</v>
      </c>
      <c r="AG444" s="122">
        <f t="shared" si="89"/>
        <v>48.021155830753351</v>
      </c>
      <c r="AH444" s="122">
        <f t="shared" si="90"/>
        <v>64.852233676975942</v>
      </c>
      <c r="AI444" s="122">
        <f t="shared" si="91"/>
        <v>51.562872822715342</v>
      </c>
      <c r="AJ444" s="11">
        <f t="shared" si="83"/>
        <v>2030</v>
      </c>
    </row>
    <row r="445" spans="1:36" ht="24.95" customHeight="1" x14ac:dyDescent="0.25">
      <c r="A445" s="123" t="s">
        <v>1753</v>
      </c>
      <c r="B445" s="124" t="s">
        <v>1746</v>
      </c>
      <c r="C445" s="125" t="s">
        <v>466</v>
      </c>
      <c r="D445" s="125" t="s">
        <v>494</v>
      </c>
      <c r="E445" s="126" t="s">
        <v>1378</v>
      </c>
      <c r="F445" s="120">
        <v>70</v>
      </c>
      <c r="G445" s="120">
        <v>68</v>
      </c>
      <c r="H445" s="120">
        <v>68</v>
      </c>
      <c r="I445" s="120">
        <v>69</v>
      </c>
      <c r="J445" s="120">
        <v>71</v>
      </c>
      <c r="K445" s="120">
        <v>418</v>
      </c>
      <c r="L445" s="120">
        <v>535</v>
      </c>
      <c r="M445" s="120">
        <v>3985</v>
      </c>
      <c r="N445" s="120">
        <v>1065</v>
      </c>
      <c r="O445" s="120">
        <f t="shared" si="79"/>
        <v>6349</v>
      </c>
      <c r="P445" s="120">
        <f>'[1]SH-FA2007-18'!DH447</f>
        <v>57</v>
      </c>
      <c r="Q445" s="120">
        <f>'[1]SH-FA2007-18'!DI447</f>
        <v>64</v>
      </c>
      <c r="R445" s="120">
        <f>'[1]SH-FA2007-18'!DJ447</f>
        <v>49</v>
      </c>
      <c r="S445" s="120">
        <f>'[1]SH-FA2007-18'!DK447</f>
        <v>56</v>
      </c>
      <c r="T445" s="120">
        <f>'[1]SH-FA2007-18'!DL447</f>
        <v>137</v>
      </c>
      <c r="U445" s="120">
        <f>'[1]SH-FA2007-18'!DM447</f>
        <v>462.2</v>
      </c>
      <c r="V445" s="120">
        <f>'[1]SH-FA2007-18'!DN447</f>
        <v>138.6</v>
      </c>
      <c r="W445" s="120">
        <f>'[1]SH-FA2007-18'!DO447</f>
        <v>2475.5555555555557</v>
      </c>
      <c r="X445" s="120">
        <f>'[1]SH-FA2007-18'!DP447</f>
        <v>850.64444444444439</v>
      </c>
      <c r="Y445" s="121">
        <f t="shared" si="80"/>
        <v>4290</v>
      </c>
      <c r="Z445" s="122">
        <f t="shared" si="81"/>
        <v>81.428571428571431</v>
      </c>
      <c r="AA445" s="122">
        <f t="shared" si="82"/>
        <v>94.117647058823522</v>
      </c>
      <c r="AB445" s="122">
        <f t="shared" si="84"/>
        <v>72.058823529411768</v>
      </c>
      <c r="AC445" s="122">
        <f t="shared" si="85"/>
        <v>81.159420289855078</v>
      </c>
      <c r="AD445" s="122">
        <f t="shared" si="86"/>
        <v>100</v>
      </c>
      <c r="AE445" s="122">
        <f t="shared" si="87"/>
        <v>100</v>
      </c>
      <c r="AF445" s="122">
        <f t="shared" si="88"/>
        <v>25.906542056074766</v>
      </c>
      <c r="AG445" s="122">
        <f t="shared" si="89"/>
        <v>62.121845810678934</v>
      </c>
      <c r="AH445" s="122">
        <f t="shared" si="90"/>
        <v>79.87271778821075</v>
      </c>
      <c r="AI445" s="122">
        <f t="shared" si="91"/>
        <v>67.569696015120499</v>
      </c>
      <c r="AJ445" s="11">
        <f t="shared" si="83"/>
        <v>2059</v>
      </c>
    </row>
    <row r="446" spans="1:36" ht="24.95" customHeight="1" x14ac:dyDescent="0.25">
      <c r="A446" s="123" t="s">
        <v>1753</v>
      </c>
      <c r="B446" s="124" t="s">
        <v>1746</v>
      </c>
      <c r="C446" s="125" t="s">
        <v>466</v>
      </c>
      <c r="D446" s="125" t="s">
        <v>495</v>
      </c>
      <c r="E446" s="126" t="s">
        <v>1395</v>
      </c>
      <c r="F446" s="120">
        <v>186</v>
      </c>
      <c r="G446" s="120">
        <v>193</v>
      </c>
      <c r="H446" s="120">
        <v>199</v>
      </c>
      <c r="I446" s="120">
        <v>205</v>
      </c>
      <c r="J446" s="120">
        <v>211</v>
      </c>
      <c r="K446" s="120">
        <v>1123</v>
      </c>
      <c r="L446" s="120">
        <v>1194</v>
      </c>
      <c r="M446" s="120">
        <v>5993</v>
      </c>
      <c r="N446" s="120">
        <v>884</v>
      </c>
      <c r="O446" s="120">
        <f t="shared" si="79"/>
        <v>10188</v>
      </c>
      <c r="P446" s="120">
        <f>'[1]SH-FA2007-18'!DH448</f>
        <v>119</v>
      </c>
      <c r="Q446" s="120">
        <f>'[1]SH-FA2007-18'!DI448</f>
        <v>191</v>
      </c>
      <c r="R446" s="120">
        <f>'[1]SH-FA2007-18'!DJ448</f>
        <v>150</v>
      </c>
      <c r="S446" s="120">
        <f>'[1]SH-FA2007-18'!DK448</f>
        <v>137</v>
      </c>
      <c r="T446" s="120">
        <f>'[1]SH-FA2007-18'!DL448</f>
        <v>271</v>
      </c>
      <c r="U446" s="120">
        <f>'[1]SH-FA2007-18'!DM448</f>
        <v>1052.8</v>
      </c>
      <c r="V446" s="120">
        <f>'[1]SH-FA2007-18'!DN448</f>
        <v>355.39999999999992</v>
      </c>
      <c r="W446" s="120">
        <f>'[1]SH-FA2007-18'!DO448</f>
        <v>2591.5333333333324</v>
      </c>
      <c r="X446" s="120">
        <f>'[1]SH-FA2007-18'!DP448</f>
        <v>618.26666666666665</v>
      </c>
      <c r="Y446" s="121">
        <f t="shared" si="80"/>
        <v>5485.9999999999982</v>
      </c>
      <c r="Z446" s="122">
        <f t="shared" si="81"/>
        <v>63.978494623655912</v>
      </c>
      <c r="AA446" s="122">
        <f t="shared" si="82"/>
        <v>98.963730569948183</v>
      </c>
      <c r="AB446" s="122">
        <f t="shared" si="84"/>
        <v>75.376884422110564</v>
      </c>
      <c r="AC446" s="122">
        <f t="shared" si="85"/>
        <v>66.829268292682926</v>
      </c>
      <c r="AD446" s="122">
        <f t="shared" si="86"/>
        <v>100</v>
      </c>
      <c r="AE446" s="122">
        <f t="shared" si="87"/>
        <v>93.748886910062325</v>
      </c>
      <c r="AF446" s="122">
        <f t="shared" si="88"/>
        <v>29.765494137353425</v>
      </c>
      <c r="AG446" s="122">
        <f t="shared" si="89"/>
        <v>43.242672006229476</v>
      </c>
      <c r="AH446" s="122">
        <f t="shared" si="90"/>
        <v>69.939668174962293</v>
      </c>
      <c r="AI446" s="122">
        <f t="shared" si="91"/>
        <v>53.847663918335279</v>
      </c>
      <c r="AJ446" s="11">
        <f t="shared" si="83"/>
        <v>4702.0000000000018</v>
      </c>
    </row>
    <row r="447" spans="1:36" ht="24.95" customHeight="1" x14ac:dyDescent="0.25">
      <c r="A447" s="123" t="s">
        <v>1753</v>
      </c>
      <c r="B447" s="124" t="s">
        <v>1746</v>
      </c>
      <c r="C447" s="125" t="s">
        <v>466</v>
      </c>
      <c r="D447" s="125" t="s">
        <v>496</v>
      </c>
      <c r="E447" s="126" t="s">
        <v>1810</v>
      </c>
      <c r="F447" s="120">
        <v>149</v>
      </c>
      <c r="G447" s="120">
        <v>150</v>
      </c>
      <c r="H447" s="120">
        <v>153</v>
      </c>
      <c r="I447" s="120">
        <v>156</v>
      </c>
      <c r="J447" s="120">
        <v>162</v>
      </c>
      <c r="K447" s="120">
        <v>898</v>
      </c>
      <c r="L447" s="120">
        <v>1094</v>
      </c>
      <c r="M447" s="120">
        <v>8205</v>
      </c>
      <c r="N447" s="120">
        <v>1642</v>
      </c>
      <c r="O447" s="120">
        <f t="shared" si="79"/>
        <v>12609</v>
      </c>
      <c r="P447" s="120">
        <f>'[1]SH-FA2007-18'!DH449</f>
        <v>120</v>
      </c>
      <c r="Q447" s="120">
        <f>'[1]SH-FA2007-18'!DI449</f>
        <v>109</v>
      </c>
      <c r="R447" s="120">
        <f>'[1]SH-FA2007-18'!DJ449</f>
        <v>188</v>
      </c>
      <c r="S447" s="120">
        <f>'[1]SH-FA2007-18'!DK449</f>
        <v>112</v>
      </c>
      <c r="T447" s="120">
        <f>'[1]SH-FA2007-18'!DL449</f>
        <v>310</v>
      </c>
      <c r="U447" s="120">
        <f>'[1]SH-FA2007-18'!DM449</f>
        <v>1235.2</v>
      </c>
      <c r="V447" s="120">
        <f>'[1]SH-FA2007-18'!DN449</f>
        <v>318.40000000000003</v>
      </c>
      <c r="W447" s="120">
        <f>'[1]SH-FA2007-18'!DO449</f>
        <v>2742.8222222222225</v>
      </c>
      <c r="X447" s="120">
        <f>'[1]SH-FA2007-18'!DP449</f>
        <v>938.57777777777778</v>
      </c>
      <c r="Y447" s="121">
        <f t="shared" si="80"/>
        <v>6074</v>
      </c>
      <c r="Z447" s="122">
        <f t="shared" si="81"/>
        <v>80.536912751677846</v>
      </c>
      <c r="AA447" s="122">
        <f t="shared" si="82"/>
        <v>72.666666666666671</v>
      </c>
      <c r="AB447" s="122">
        <f t="shared" si="84"/>
        <v>100</v>
      </c>
      <c r="AC447" s="122">
        <f t="shared" si="85"/>
        <v>71.794871794871796</v>
      </c>
      <c r="AD447" s="122">
        <f t="shared" si="86"/>
        <v>100</v>
      </c>
      <c r="AE447" s="122">
        <f t="shared" si="87"/>
        <v>100</v>
      </c>
      <c r="AF447" s="122">
        <f t="shared" si="88"/>
        <v>29.104204753199269</v>
      </c>
      <c r="AG447" s="122">
        <f t="shared" si="89"/>
        <v>33.428668156273275</v>
      </c>
      <c r="AH447" s="122">
        <f t="shared" si="90"/>
        <v>57.160644200839087</v>
      </c>
      <c r="AI447" s="122">
        <f t="shared" si="91"/>
        <v>48.171940677293996</v>
      </c>
      <c r="AJ447" s="11">
        <f t="shared" si="83"/>
        <v>6535</v>
      </c>
    </row>
    <row r="448" spans="1:36" ht="24.95" customHeight="1" x14ac:dyDescent="0.25">
      <c r="A448" s="123" t="s">
        <v>1753</v>
      </c>
      <c r="B448" s="124" t="s">
        <v>1746</v>
      </c>
      <c r="C448" s="125" t="s">
        <v>466</v>
      </c>
      <c r="D448" s="125" t="s">
        <v>497</v>
      </c>
      <c r="E448" s="126" t="s">
        <v>1412</v>
      </c>
      <c r="F448" s="120">
        <v>249</v>
      </c>
      <c r="G448" s="120">
        <v>246</v>
      </c>
      <c r="H448" s="120">
        <v>248</v>
      </c>
      <c r="I448" s="120">
        <v>253</v>
      </c>
      <c r="J448" s="120">
        <v>262</v>
      </c>
      <c r="K448" s="120">
        <v>1514</v>
      </c>
      <c r="L448" s="120">
        <v>1915</v>
      </c>
      <c r="M448" s="120">
        <v>13850</v>
      </c>
      <c r="N448" s="120">
        <v>3180</v>
      </c>
      <c r="O448" s="120">
        <f t="shared" si="79"/>
        <v>21717</v>
      </c>
      <c r="P448" s="120">
        <f>'[1]SH-FA2007-18'!DH450</f>
        <v>207</v>
      </c>
      <c r="Q448" s="120">
        <f>'[1]SH-FA2007-18'!DI450</f>
        <v>228</v>
      </c>
      <c r="R448" s="120">
        <f>'[1]SH-FA2007-18'!DJ450</f>
        <v>360</v>
      </c>
      <c r="S448" s="120">
        <f>'[1]SH-FA2007-18'!DK450</f>
        <v>299</v>
      </c>
      <c r="T448" s="120">
        <f>'[1]SH-FA2007-18'!DL450</f>
        <v>538</v>
      </c>
      <c r="U448" s="120">
        <f>'[1]SH-FA2007-18'!DM450</f>
        <v>1737.4</v>
      </c>
      <c r="V448" s="120">
        <f>'[1]SH-FA2007-18'!DN450</f>
        <v>441.2</v>
      </c>
      <c r="W448" s="120">
        <f>'[1]SH-FA2007-18'!DO450</f>
        <v>8755.7777777777774</v>
      </c>
      <c r="X448" s="120">
        <f>'[1]SH-FA2007-18'!DP450</f>
        <v>2990.6222222222223</v>
      </c>
      <c r="Y448" s="121">
        <f t="shared" si="80"/>
        <v>15557</v>
      </c>
      <c r="Z448" s="122">
        <f t="shared" si="81"/>
        <v>83.132530120481931</v>
      </c>
      <c r="AA448" s="122">
        <f t="shared" si="82"/>
        <v>92.682926829268297</v>
      </c>
      <c r="AB448" s="122">
        <f t="shared" si="84"/>
        <v>100</v>
      </c>
      <c r="AC448" s="122">
        <f t="shared" si="85"/>
        <v>100</v>
      </c>
      <c r="AD448" s="122">
        <f t="shared" si="86"/>
        <v>100</v>
      </c>
      <c r="AE448" s="122">
        <f t="shared" si="87"/>
        <v>100</v>
      </c>
      <c r="AF448" s="122">
        <f t="shared" si="88"/>
        <v>23.039164490861619</v>
      </c>
      <c r="AG448" s="122">
        <f t="shared" si="89"/>
        <v>63.218612113918972</v>
      </c>
      <c r="AH448" s="122">
        <f t="shared" si="90"/>
        <v>94.044723969252274</v>
      </c>
      <c r="AI448" s="122">
        <f t="shared" si="91"/>
        <v>71.635124556798829</v>
      </c>
      <c r="AJ448" s="11">
        <f t="shared" si="83"/>
        <v>6160</v>
      </c>
    </row>
    <row r="449" spans="1:36" ht="24.95" customHeight="1" x14ac:dyDescent="0.25">
      <c r="A449" s="123" t="s">
        <v>1748</v>
      </c>
      <c r="B449" s="124" t="s">
        <v>1746</v>
      </c>
      <c r="C449" s="125" t="s">
        <v>466</v>
      </c>
      <c r="D449" s="125" t="s">
        <v>498</v>
      </c>
      <c r="E449" s="126" t="s">
        <v>1417</v>
      </c>
      <c r="F449" s="120">
        <v>5330</v>
      </c>
      <c r="G449" s="120">
        <v>5252</v>
      </c>
      <c r="H449" s="120">
        <v>5225</v>
      </c>
      <c r="I449" s="120">
        <v>5241</v>
      </c>
      <c r="J449" s="120">
        <v>5296</v>
      </c>
      <c r="K449" s="120">
        <v>28271</v>
      </c>
      <c r="L449" s="120">
        <v>32277</v>
      </c>
      <c r="M449" s="120">
        <v>249538</v>
      </c>
      <c r="N449" s="120">
        <v>33786</v>
      </c>
      <c r="O449" s="120">
        <f t="shared" si="79"/>
        <v>370216</v>
      </c>
      <c r="P449" s="120">
        <f>'[1]SH-FA2007-18'!DH451</f>
        <v>4903</v>
      </c>
      <c r="Q449" s="120">
        <f>'[1]SH-FA2007-18'!DI451</f>
        <v>6613</v>
      </c>
      <c r="R449" s="120">
        <f>'[1]SH-FA2007-18'!DJ451</f>
        <v>6208</v>
      </c>
      <c r="S449" s="120">
        <f>'[1]SH-FA2007-18'!DK451</f>
        <v>4926</v>
      </c>
      <c r="T449" s="120">
        <f>'[1]SH-FA2007-18'!DL451</f>
        <v>10107</v>
      </c>
      <c r="U449" s="120">
        <f>'[1]SH-FA2007-18'!DM451</f>
        <v>37743.800000000003</v>
      </c>
      <c r="V449" s="120">
        <f>'[1]SH-FA2007-18'!DN451</f>
        <v>10688.8</v>
      </c>
      <c r="W449" s="120">
        <f>'[1]SH-FA2007-18'!DO451</f>
        <v>84577.422222222216</v>
      </c>
      <c r="X449" s="120">
        <f>'[1]SH-FA2007-18'!DP451</f>
        <v>26952.977777777774</v>
      </c>
      <c r="Y449" s="121">
        <f t="shared" si="80"/>
        <v>192720</v>
      </c>
      <c r="Z449" s="122">
        <f t="shared" si="81"/>
        <v>91.988742964352724</v>
      </c>
      <c r="AA449" s="122">
        <f t="shared" si="82"/>
        <v>100</v>
      </c>
      <c r="AB449" s="122">
        <f t="shared" si="84"/>
        <v>100</v>
      </c>
      <c r="AC449" s="122">
        <f t="shared" si="85"/>
        <v>93.989696622781921</v>
      </c>
      <c r="AD449" s="122">
        <f t="shared" si="86"/>
        <v>100</v>
      </c>
      <c r="AE449" s="122">
        <f t="shared" si="87"/>
        <v>100</v>
      </c>
      <c r="AF449" s="122">
        <f t="shared" si="88"/>
        <v>33.115841001332214</v>
      </c>
      <c r="AG449" s="122">
        <f t="shared" si="89"/>
        <v>33.893604269579072</v>
      </c>
      <c r="AH449" s="122">
        <f t="shared" si="90"/>
        <v>79.775580944112278</v>
      </c>
      <c r="AI449" s="122">
        <f t="shared" si="91"/>
        <v>52.056096981221778</v>
      </c>
      <c r="AJ449" s="11">
        <f t="shared" si="83"/>
        <v>177496</v>
      </c>
    </row>
    <row r="450" spans="1:36" ht="24.95" customHeight="1" x14ac:dyDescent="0.25">
      <c r="A450" s="123" t="s">
        <v>1745</v>
      </c>
      <c r="B450" s="124" t="s">
        <v>1746</v>
      </c>
      <c r="C450" s="125" t="s">
        <v>466</v>
      </c>
      <c r="D450" s="125" t="s">
        <v>499</v>
      </c>
      <c r="E450" s="126" t="s">
        <v>1419</v>
      </c>
      <c r="F450" s="120">
        <v>115</v>
      </c>
      <c r="G450" s="120">
        <v>116</v>
      </c>
      <c r="H450" s="120">
        <v>119</v>
      </c>
      <c r="I450" s="120">
        <v>122</v>
      </c>
      <c r="J450" s="120">
        <v>126</v>
      </c>
      <c r="K450" s="120">
        <v>731</v>
      </c>
      <c r="L450" s="120">
        <v>867</v>
      </c>
      <c r="M450" s="120">
        <v>4599</v>
      </c>
      <c r="N450" s="120">
        <v>804</v>
      </c>
      <c r="O450" s="120">
        <f t="shared" si="79"/>
        <v>7599</v>
      </c>
      <c r="P450" s="120">
        <f>'[1]SH-FA2007-18'!DH452</f>
        <v>76</v>
      </c>
      <c r="Q450" s="120">
        <f>'[1]SH-FA2007-18'!DI452</f>
        <v>83</v>
      </c>
      <c r="R450" s="120">
        <f>'[1]SH-FA2007-18'!DJ452</f>
        <v>100</v>
      </c>
      <c r="S450" s="120">
        <f>'[1]SH-FA2007-18'!DK452</f>
        <v>71</v>
      </c>
      <c r="T450" s="120">
        <f>'[1]SH-FA2007-18'!DL452</f>
        <v>192</v>
      </c>
      <c r="U450" s="120">
        <f>'[1]SH-FA2007-18'!DM452</f>
        <v>752.8</v>
      </c>
      <c r="V450" s="120">
        <f>'[1]SH-FA2007-18'!DN452</f>
        <v>311.2</v>
      </c>
      <c r="W450" s="120">
        <f>'[1]SH-FA2007-18'!DO452</f>
        <v>2375.155555555556</v>
      </c>
      <c r="X450" s="120">
        <f>'[1]SH-FA2007-18'!DP452</f>
        <v>526.84444444444443</v>
      </c>
      <c r="Y450" s="121">
        <f t="shared" si="80"/>
        <v>4488</v>
      </c>
      <c r="Z450" s="122">
        <f t="shared" si="81"/>
        <v>66.086956521739125</v>
      </c>
      <c r="AA450" s="122">
        <f t="shared" si="82"/>
        <v>71.551724137931032</v>
      </c>
      <c r="AB450" s="122">
        <f t="shared" si="84"/>
        <v>84.033613445378151</v>
      </c>
      <c r="AC450" s="122">
        <f t="shared" si="85"/>
        <v>58.196721311475407</v>
      </c>
      <c r="AD450" s="122">
        <f t="shared" si="86"/>
        <v>100</v>
      </c>
      <c r="AE450" s="122">
        <f t="shared" si="87"/>
        <v>100</v>
      </c>
      <c r="AF450" s="122">
        <f t="shared" si="88"/>
        <v>35.893886966551328</v>
      </c>
      <c r="AG450" s="122">
        <f t="shared" si="89"/>
        <v>51.645043608513944</v>
      </c>
      <c r="AH450" s="122">
        <f t="shared" si="90"/>
        <v>65.527915975677161</v>
      </c>
      <c r="AI450" s="122">
        <f t="shared" si="91"/>
        <v>59.060402684563762</v>
      </c>
      <c r="AJ450" s="11">
        <f t="shared" si="83"/>
        <v>3111</v>
      </c>
    </row>
    <row r="451" spans="1:36" ht="24.95" customHeight="1" x14ac:dyDescent="0.25">
      <c r="A451" s="123" t="s">
        <v>1745</v>
      </c>
      <c r="B451" s="124" t="s">
        <v>1746</v>
      </c>
      <c r="C451" s="125" t="s">
        <v>466</v>
      </c>
      <c r="D451" s="125" t="s">
        <v>500</v>
      </c>
      <c r="E451" s="126" t="s">
        <v>1811</v>
      </c>
      <c r="F451" s="120">
        <v>92</v>
      </c>
      <c r="G451" s="120">
        <v>113</v>
      </c>
      <c r="H451" s="120">
        <v>131</v>
      </c>
      <c r="I451" s="120">
        <v>147</v>
      </c>
      <c r="J451" s="120">
        <v>160</v>
      </c>
      <c r="K451" s="120">
        <v>930</v>
      </c>
      <c r="L451" s="120">
        <v>1034</v>
      </c>
      <c r="M451" s="120">
        <v>6054</v>
      </c>
      <c r="N451" s="120">
        <v>1224</v>
      </c>
      <c r="O451" s="120">
        <f t="shared" si="79"/>
        <v>9885</v>
      </c>
      <c r="P451" s="120">
        <f>'[1]SH-FA2007-18'!DH453</f>
        <v>99</v>
      </c>
      <c r="Q451" s="120">
        <f>'[1]SH-FA2007-18'!DI453</f>
        <v>93</v>
      </c>
      <c r="R451" s="120">
        <f>'[1]SH-FA2007-18'!DJ453</f>
        <v>103</v>
      </c>
      <c r="S451" s="120">
        <f>'[1]SH-FA2007-18'!DK453</f>
        <v>163</v>
      </c>
      <c r="T451" s="120">
        <f>'[1]SH-FA2007-18'!DL453</f>
        <v>259</v>
      </c>
      <c r="U451" s="120">
        <f>'[1]SH-FA2007-18'!DM453</f>
        <v>896</v>
      </c>
      <c r="V451" s="120">
        <f>'[1]SH-FA2007-18'!DN453</f>
        <v>345.2</v>
      </c>
      <c r="W451" s="120">
        <f>'[1]SH-FA2007-18'!DO453</f>
        <v>3008.6888888888889</v>
      </c>
      <c r="X451" s="120">
        <f>'[1]SH-FA2007-18'!DP453</f>
        <v>753.11111111111109</v>
      </c>
      <c r="Y451" s="121">
        <f t="shared" si="80"/>
        <v>5720</v>
      </c>
      <c r="Z451" s="122">
        <f t="shared" si="81"/>
        <v>100</v>
      </c>
      <c r="AA451" s="122">
        <f t="shared" si="82"/>
        <v>82.30088495575221</v>
      </c>
      <c r="AB451" s="122">
        <f t="shared" si="84"/>
        <v>78.625954198473281</v>
      </c>
      <c r="AC451" s="122">
        <f t="shared" si="85"/>
        <v>100</v>
      </c>
      <c r="AD451" s="122">
        <f t="shared" si="86"/>
        <v>100</v>
      </c>
      <c r="AE451" s="122">
        <f t="shared" si="87"/>
        <v>96.344086021505376</v>
      </c>
      <c r="AF451" s="122">
        <f t="shared" si="88"/>
        <v>33.38491295938104</v>
      </c>
      <c r="AG451" s="122">
        <f t="shared" si="89"/>
        <v>49.697536981977017</v>
      </c>
      <c r="AH451" s="122">
        <f t="shared" si="90"/>
        <v>61.528685548293396</v>
      </c>
      <c r="AI451" s="122">
        <f t="shared" si="91"/>
        <v>57.865452706120379</v>
      </c>
      <c r="AJ451" s="11">
        <f t="shared" si="83"/>
        <v>4165</v>
      </c>
    </row>
    <row r="452" spans="1:36" ht="24.95" customHeight="1" x14ac:dyDescent="0.25">
      <c r="A452" s="123" t="s">
        <v>1753</v>
      </c>
      <c r="B452" s="124" t="s">
        <v>1746</v>
      </c>
      <c r="C452" s="125" t="s">
        <v>466</v>
      </c>
      <c r="D452" s="125" t="s">
        <v>501</v>
      </c>
      <c r="E452" s="126" t="s">
        <v>1438</v>
      </c>
      <c r="F452" s="120">
        <v>107</v>
      </c>
      <c r="G452" s="120">
        <v>110</v>
      </c>
      <c r="H452" s="120">
        <v>112</v>
      </c>
      <c r="I452" s="120">
        <v>116</v>
      </c>
      <c r="J452" s="120">
        <v>118</v>
      </c>
      <c r="K452" s="120">
        <v>651</v>
      </c>
      <c r="L452" s="120">
        <v>742</v>
      </c>
      <c r="M452" s="120">
        <v>4749</v>
      </c>
      <c r="N452" s="120">
        <v>695</v>
      </c>
      <c r="O452" s="120">
        <f t="shared" ref="O452:O515" si="92">SUM(F452:N452)</f>
        <v>7400</v>
      </c>
      <c r="P452" s="120">
        <f>'[1]SH-FA2007-18'!DH454</f>
        <v>34</v>
      </c>
      <c r="Q452" s="120">
        <f>'[1]SH-FA2007-18'!DI454</f>
        <v>120</v>
      </c>
      <c r="R452" s="120">
        <f>'[1]SH-FA2007-18'!DJ454</f>
        <v>113</v>
      </c>
      <c r="S452" s="120">
        <f>'[1]SH-FA2007-18'!DK454</f>
        <v>114</v>
      </c>
      <c r="T452" s="120">
        <f>'[1]SH-FA2007-18'!DL454</f>
        <v>150</v>
      </c>
      <c r="U452" s="120">
        <f>'[1]SH-FA2007-18'!DM454</f>
        <v>592.6</v>
      </c>
      <c r="V452" s="120">
        <f>'[1]SH-FA2007-18'!DN454</f>
        <v>131.59999999999997</v>
      </c>
      <c r="W452" s="120">
        <f>'[1]SH-FA2007-18'!DO454</f>
        <v>2298</v>
      </c>
      <c r="X452" s="120">
        <f>'[1]SH-FA2007-18'!DP454</f>
        <v>645.79999999999995</v>
      </c>
      <c r="Y452" s="121">
        <f t="shared" ref="Y452:Y515" si="93">SUM(P452:X452)</f>
        <v>4199</v>
      </c>
      <c r="Z452" s="122">
        <f t="shared" ref="Z452:Z515" si="94">IF(P452/F452*100&gt;100,100,P452/F452*100)</f>
        <v>31.775700934579437</v>
      </c>
      <c r="AA452" s="122">
        <f t="shared" ref="AA452:AA515" si="95">IF(Q452/G452*100&gt;100,100,Q452/G452*100)</f>
        <v>100</v>
      </c>
      <c r="AB452" s="122">
        <f t="shared" si="84"/>
        <v>100</v>
      </c>
      <c r="AC452" s="122">
        <f t="shared" si="85"/>
        <v>98.275862068965509</v>
      </c>
      <c r="AD452" s="122">
        <f t="shared" si="86"/>
        <v>100</v>
      </c>
      <c r="AE452" s="122">
        <f t="shared" si="87"/>
        <v>91.029185867895549</v>
      </c>
      <c r="AF452" s="122">
        <f t="shared" si="88"/>
        <v>17.735849056603769</v>
      </c>
      <c r="AG452" s="122">
        <f t="shared" si="89"/>
        <v>48.389134554643078</v>
      </c>
      <c r="AH452" s="122">
        <f t="shared" si="90"/>
        <v>92.920863309352512</v>
      </c>
      <c r="AI452" s="122">
        <f t="shared" si="91"/>
        <v>56.743243243243249</v>
      </c>
      <c r="AJ452" s="11">
        <f t="shared" ref="AJ452:AJ515" si="96">IF(O452-Y452&lt;=0,"-",O452-Y452)</f>
        <v>3201</v>
      </c>
    </row>
    <row r="453" spans="1:36" ht="24.95" customHeight="1" x14ac:dyDescent="0.25">
      <c r="A453" s="123" t="s">
        <v>1745</v>
      </c>
      <c r="B453" s="124" t="s">
        <v>1746</v>
      </c>
      <c r="C453" s="125" t="s">
        <v>466</v>
      </c>
      <c r="D453" s="125" t="s">
        <v>502</v>
      </c>
      <c r="E453" s="126" t="s">
        <v>1443</v>
      </c>
      <c r="F453" s="120">
        <v>78</v>
      </c>
      <c r="G453" s="120">
        <v>75</v>
      </c>
      <c r="H453" s="120">
        <v>74</v>
      </c>
      <c r="I453" s="120">
        <v>74</v>
      </c>
      <c r="J453" s="120">
        <v>76</v>
      </c>
      <c r="K453" s="120">
        <v>445</v>
      </c>
      <c r="L453" s="120">
        <v>542</v>
      </c>
      <c r="M453" s="120">
        <v>2906</v>
      </c>
      <c r="N453" s="120">
        <v>747</v>
      </c>
      <c r="O453" s="120">
        <f t="shared" si="92"/>
        <v>5017</v>
      </c>
      <c r="P453" s="120">
        <f>'[1]SH-FA2007-18'!DH455</f>
        <v>9</v>
      </c>
      <c r="Q453" s="120">
        <f>'[1]SH-FA2007-18'!DI455</f>
        <v>62</v>
      </c>
      <c r="R453" s="120">
        <f>'[1]SH-FA2007-18'!DJ455</f>
        <v>79</v>
      </c>
      <c r="S453" s="120">
        <f>'[1]SH-FA2007-18'!DK455</f>
        <v>59</v>
      </c>
      <c r="T453" s="120">
        <f>'[1]SH-FA2007-18'!DL455</f>
        <v>63</v>
      </c>
      <c r="U453" s="120">
        <f>'[1]SH-FA2007-18'!DM455</f>
        <v>482.4</v>
      </c>
      <c r="V453" s="120">
        <f>'[1]SH-FA2007-18'!DN455</f>
        <v>129.80000000000001</v>
      </c>
      <c r="W453" s="120">
        <f>'[1]SH-FA2007-18'!DO455</f>
        <v>823.11111111111109</v>
      </c>
      <c r="X453" s="120">
        <f>'[1]SH-FA2007-18'!DP455</f>
        <v>168.6888888888889</v>
      </c>
      <c r="Y453" s="121">
        <f t="shared" si="93"/>
        <v>1876</v>
      </c>
      <c r="Z453" s="122">
        <f t="shared" si="94"/>
        <v>11.538461538461538</v>
      </c>
      <c r="AA453" s="122">
        <f t="shared" si="95"/>
        <v>82.666666666666671</v>
      </c>
      <c r="AB453" s="122">
        <f t="shared" si="84"/>
        <v>100</v>
      </c>
      <c r="AC453" s="122">
        <f t="shared" si="85"/>
        <v>79.729729729729726</v>
      </c>
      <c r="AD453" s="122">
        <f t="shared" si="86"/>
        <v>82.89473684210526</v>
      </c>
      <c r="AE453" s="122">
        <f t="shared" si="87"/>
        <v>100</v>
      </c>
      <c r="AF453" s="122">
        <f t="shared" si="88"/>
        <v>23.948339483394836</v>
      </c>
      <c r="AG453" s="122">
        <f t="shared" si="89"/>
        <v>28.324539267416071</v>
      </c>
      <c r="AH453" s="122">
        <f t="shared" si="90"/>
        <v>22.582180574148445</v>
      </c>
      <c r="AI453" s="122">
        <f t="shared" si="91"/>
        <v>37.392864261510859</v>
      </c>
      <c r="AJ453" s="11">
        <f t="shared" si="96"/>
        <v>3141</v>
      </c>
    </row>
    <row r="454" spans="1:36" ht="24.95" customHeight="1" x14ac:dyDescent="0.25">
      <c r="A454" s="123" t="s">
        <v>1748</v>
      </c>
      <c r="B454" s="124" t="s">
        <v>1746</v>
      </c>
      <c r="C454" s="125" t="s">
        <v>466</v>
      </c>
      <c r="D454" s="125" t="s">
        <v>503</v>
      </c>
      <c r="E454" s="126" t="s">
        <v>1444</v>
      </c>
      <c r="F454" s="120">
        <v>85</v>
      </c>
      <c r="G454" s="120">
        <v>89</v>
      </c>
      <c r="H454" s="120">
        <v>92</v>
      </c>
      <c r="I454" s="120">
        <v>96</v>
      </c>
      <c r="J454" s="120">
        <v>99</v>
      </c>
      <c r="K454" s="120">
        <v>540</v>
      </c>
      <c r="L454" s="120">
        <v>584</v>
      </c>
      <c r="M454" s="120">
        <v>3370</v>
      </c>
      <c r="N454" s="120">
        <v>461</v>
      </c>
      <c r="O454" s="120">
        <f t="shared" si="92"/>
        <v>5416</v>
      </c>
      <c r="P454" s="120">
        <f>'[1]SH-FA2007-18'!DH456</f>
        <v>96</v>
      </c>
      <c r="Q454" s="120">
        <f>'[1]SH-FA2007-18'!DI456</f>
        <v>79</v>
      </c>
      <c r="R454" s="120">
        <f>'[1]SH-FA2007-18'!DJ456</f>
        <v>89</v>
      </c>
      <c r="S454" s="120">
        <f>'[1]SH-FA2007-18'!DK456</f>
        <v>92</v>
      </c>
      <c r="T454" s="120">
        <f>'[1]SH-FA2007-18'!DL456</f>
        <v>168</v>
      </c>
      <c r="U454" s="120">
        <f>'[1]SH-FA2007-18'!DM456</f>
        <v>598</v>
      </c>
      <c r="V454" s="120">
        <f>'[1]SH-FA2007-18'!DN456</f>
        <v>285.39999999999998</v>
      </c>
      <c r="W454" s="120">
        <f>'[1]SH-FA2007-18'!DO456</f>
        <v>1270.8</v>
      </c>
      <c r="X454" s="120">
        <f>'[1]SH-FA2007-18'!DP456</f>
        <v>195.8</v>
      </c>
      <c r="Y454" s="121">
        <f t="shared" si="93"/>
        <v>2874</v>
      </c>
      <c r="Z454" s="122">
        <f t="shared" si="94"/>
        <v>100</v>
      </c>
      <c r="AA454" s="122">
        <f t="shared" si="95"/>
        <v>88.764044943820224</v>
      </c>
      <c r="AB454" s="122">
        <f t="shared" si="84"/>
        <v>96.739130434782609</v>
      </c>
      <c r="AC454" s="122">
        <f t="shared" si="85"/>
        <v>95.833333333333343</v>
      </c>
      <c r="AD454" s="122">
        <f t="shared" si="86"/>
        <v>100</v>
      </c>
      <c r="AE454" s="122">
        <f t="shared" si="87"/>
        <v>100</v>
      </c>
      <c r="AF454" s="122">
        <f t="shared" si="88"/>
        <v>48.869863013698627</v>
      </c>
      <c r="AG454" s="122">
        <f t="shared" si="89"/>
        <v>37.709198813056375</v>
      </c>
      <c r="AH454" s="122">
        <f t="shared" si="90"/>
        <v>42.472885032537967</v>
      </c>
      <c r="AI454" s="122">
        <f t="shared" si="91"/>
        <v>53.064992614475628</v>
      </c>
      <c r="AJ454" s="11">
        <f t="shared" si="96"/>
        <v>2542</v>
      </c>
    </row>
    <row r="455" spans="1:36" ht="24.95" customHeight="1" x14ac:dyDescent="0.25">
      <c r="A455" s="123" t="s">
        <v>1745</v>
      </c>
      <c r="B455" s="124" t="s">
        <v>1746</v>
      </c>
      <c r="C455" s="125" t="s">
        <v>466</v>
      </c>
      <c r="D455" s="125" t="s">
        <v>504</v>
      </c>
      <c r="E455" s="126" t="s">
        <v>1812</v>
      </c>
      <c r="F455" s="120">
        <v>117</v>
      </c>
      <c r="G455" s="120">
        <v>120</v>
      </c>
      <c r="H455" s="120">
        <v>122</v>
      </c>
      <c r="I455" s="120">
        <v>124</v>
      </c>
      <c r="J455" s="120">
        <v>125</v>
      </c>
      <c r="K455" s="120">
        <v>643</v>
      </c>
      <c r="L455" s="120">
        <v>658</v>
      </c>
      <c r="M455" s="120">
        <v>3527</v>
      </c>
      <c r="N455" s="120">
        <v>490</v>
      </c>
      <c r="O455" s="120">
        <f t="shared" si="92"/>
        <v>5926</v>
      </c>
      <c r="P455" s="120">
        <f>'[1]SH-FA2007-18'!DH457</f>
        <v>72</v>
      </c>
      <c r="Q455" s="120">
        <f>'[1]SH-FA2007-18'!DI457</f>
        <v>87</v>
      </c>
      <c r="R455" s="120">
        <f>'[1]SH-FA2007-18'!DJ457</f>
        <v>102</v>
      </c>
      <c r="S455" s="120">
        <f>'[1]SH-FA2007-18'!DK457</f>
        <v>119</v>
      </c>
      <c r="T455" s="120">
        <f>'[1]SH-FA2007-18'!DL457</f>
        <v>151</v>
      </c>
      <c r="U455" s="120">
        <f>'[1]SH-FA2007-18'!DM457</f>
        <v>763.6</v>
      </c>
      <c r="V455" s="120">
        <f>'[1]SH-FA2007-18'!DN457</f>
        <v>296.39999999999998</v>
      </c>
      <c r="W455" s="120">
        <f>'[1]SH-FA2007-18'!DO457</f>
        <v>2048.6444444444442</v>
      </c>
      <c r="X455" s="120">
        <f>'[1]SH-FA2007-18'!DP457</f>
        <v>427.35555555555555</v>
      </c>
      <c r="Y455" s="121">
        <f t="shared" si="93"/>
        <v>4066.9999999999995</v>
      </c>
      <c r="Z455" s="122">
        <f t="shared" si="94"/>
        <v>61.53846153846154</v>
      </c>
      <c r="AA455" s="122">
        <f t="shared" si="95"/>
        <v>72.5</v>
      </c>
      <c r="AB455" s="122">
        <f t="shared" si="84"/>
        <v>83.606557377049185</v>
      </c>
      <c r="AC455" s="122">
        <f t="shared" si="85"/>
        <v>95.967741935483872</v>
      </c>
      <c r="AD455" s="122">
        <f t="shared" si="86"/>
        <v>100</v>
      </c>
      <c r="AE455" s="122">
        <f t="shared" si="87"/>
        <v>100</v>
      </c>
      <c r="AF455" s="122">
        <f t="shared" si="88"/>
        <v>45.045592705167167</v>
      </c>
      <c r="AG455" s="122">
        <f t="shared" si="89"/>
        <v>58.084617080931224</v>
      </c>
      <c r="AH455" s="122">
        <f t="shared" si="90"/>
        <v>87.21541950113378</v>
      </c>
      <c r="AI455" s="122">
        <f t="shared" si="91"/>
        <v>68.629767127910895</v>
      </c>
      <c r="AJ455" s="11">
        <f t="shared" si="96"/>
        <v>1859.0000000000005</v>
      </c>
    </row>
    <row r="456" spans="1:36" ht="24.95" customHeight="1" x14ac:dyDescent="0.25">
      <c r="A456" s="123" t="s">
        <v>1753</v>
      </c>
      <c r="B456" s="124" t="s">
        <v>1746</v>
      </c>
      <c r="C456" s="125" t="s">
        <v>466</v>
      </c>
      <c r="D456" s="125" t="s">
        <v>505</v>
      </c>
      <c r="E456" s="126" t="s">
        <v>1813</v>
      </c>
      <c r="F456" s="120">
        <v>84</v>
      </c>
      <c r="G456" s="120">
        <v>87</v>
      </c>
      <c r="H456" s="120">
        <v>91</v>
      </c>
      <c r="I456" s="120">
        <v>95</v>
      </c>
      <c r="J456" s="120">
        <v>97</v>
      </c>
      <c r="K456" s="120">
        <v>544</v>
      </c>
      <c r="L456" s="120">
        <v>630</v>
      </c>
      <c r="M456" s="120">
        <v>3684</v>
      </c>
      <c r="N456" s="120">
        <v>638</v>
      </c>
      <c r="O456" s="120">
        <f t="shared" si="92"/>
        <v>5950</v>
      </c>
      <c r="P456" s="120">
        <f>'[1]SH-FA2007-18'!DH458</f>
        <v>74</v>
      </c>
      <c r="Q456" s="120">
        <f>'[1]SH-FA2007-18'!DI458</f>
        <v>59</v>
      </c>
      <c r="R456" s="120">
        <f>'[1]SH-FA2007-18'!DJ458</f>
        <v>105</v>
      </c>
      <c r="S456" s="120">
        <f>'[1]SH-FA2007-18'!DK458</f>
        <v>86</v>
      </c>
      <c r="T456" s="120">
        <f>'[1]SH-FA2007-18'!DL458</f>
        <v>155</v>
      </c>
      <c r="U456" s="120">
        <f>'[1]SH-FA2007-18'!DM458</f>
        <v>555.4</v>
      </c>
      <c r="V456" s="120">
        <f>'[1]SH-FA2007-18'!DN458</f>
        <v>187.2</v>
      </c>
      <c r="W456" s="120">
        <f>'[1]SH-FA2007-18'!DO458</f>
        <v>1113.7333333333333</v>
      </c>
      <c r="X456" s="120">
        <f>'[1]SH-FA2007-18'!DP458</f>
        <v>244.66666666666666</v>
      </c>
      <c r="Y456" s="121">
        <f t="shared" si="93"/>
        <v>2580</v>
      </c>
      <c r="Z456" s="122">
        <f t="shared" si="94"/>
        <v>88.095238095238088</v>
      </c>
      <c r="AA456" s="122">
        <f t="shared" si="95"/>
        <v>67.81609195402298</v>
      </c>
      <c r="AB456" s="122">
        <f t="shared" si="84"/>
        <v>100</v>
      </c>
      <c r="AC456" s="122">
        <f t="shared" si="85"/>
        <v>90.526315789473685</v>
      </c>
      <c r="AD456" s="122">
        <f t="shared" si="86"/>
        <v>100</v>
      </c>
      <c r="AE456" s="122">
        <f t="shared" si="87"/>
        <v>100</v>
      </c>
      <c r="AF456" s="122">
        <f t="shared" si="88"/>
        <v>29.714285714285708</v>
      </c>
      <c r="AG456" s="122">
        <f t="shared" si="89"/>
        <v>30.231632283749548</v>
      </c>
      <c r="AH456" s="122">
        <f t="shared" si="90"/>
        <v>38.349007314524556</v>
      </c>
      <c r="AI456" s="122">
        <f t="shared" si="91"/>
        <v>43.361344537815128</v>
      </c>
      <c r="AJ456" s="11">
        <f t="shared" si="96"/>
        <v>3370</v>
      </c>
    </row>
    <row r="457" spans="1:36" ht="24.95" customHeight="1" x14ac:dyDescent="0.25">
      <c r="A457" s="123" t="s">
        <v>1753</v>
      </c>
      <c r="B457" s="124" t="s">
        <v>1746</v>
      </c>
      <c r="C457" s="125" t="s">
        <v>466</v>
      </c>
      <c r="D457" s="125" t="s">
        <v>506</v>
      </c>
      <c r="E457" s="126" t="s">
        <v>1814</v>
      </c>
      <c r="F457" s="120">
        <v>465</v>
      </c>
      <c r="G457" s="120">
        <v>481</v>
      </c>
      <c r="H457" s="120">
        <v>498</v>
      </c>
      <c r="I457" s="120">
        <v>513</v>
      </c>
      <c r="J457" s="120">
        <v>530</v>
      </c>
      <c r="K457" s="120">
        <v>2905</v>
      </c>
      <c r="L457" s="120">
        <v>3339</v>
      </c>
      <c r="M457" s="120">
        <v>24332</v>
      </c>
      <c r="N457" s="120">
        <v>4525</v>
      </c>
      <c r="O457" s="120">
        <f t="shared" si="92"/>
        <v>37588</v>
      </c>
      <c r="P457" s="120">
        <f>'[1]SH-FA2007-18'!DH459</f>
        <v>331</v>
      </c>
      <c r="Q457" s="120">
        <f>'[1]SH-FA2007-18'!DI459</f>
        <v>642</v>
      </c>
      <c r="R457" s="120">
        <f>'[1]SH-FA2007-18'!DJ459</f>
        <v>503</v>
      </c>
      <c r="S457" s="120">
        <f>'[1]SH-FA2007-18'!DK459</f>
        <v>447</v>
      </c>
      <c r="T457" s="120">
        <f>'[1]SH-FA2007-18'!DL459</f>
        <v>830</v>
      </c>
      <c r="U457" s="120">
        <f>'[1]SH-FA2007-18'!DM459</f>
        <v>3101.2</v>
      </c>
      <c r="V457" s="120">
        <f>'[1]SH-FA2007-18'!DN459</f>
        <v>837.80000000000007</v>
      </c>
      <c r="W457" s="120">
        <f>'[1]SH-FA2007-18'!DO459</f>
        <v>12467.577777777777</v>
      </c>
      <c r="X457" s="120">
        <f>'[1]SH-FA2007-18'!DP459</f>
        <v>3887.422222222222</v>
      </c>
      <c r="Y457" s="121">
        <f t="shared" si="93"/>
        <v>23047</v>
      </c>
      <c r="Z457" s="122">
        <f t="shared" si="94"/>
        <v>71.182795698924721</v>
      </c>
      <c r="AA457" s="122">
        <f t="shared" si="95"/>
        <v>100</v>
      </c>
      <c r="AB457" s="122">
        <f t="shared" si="84"/>
        <v>100</v>
      </c>
      <c r="AC457" s="122">
        <f t="shared" si="85"/>
        <v>87.134502923976612</v>
      </c>
      <c r="AD457" s="122">
        <f t="shared" si="86"/>
        <v>100</v>
      </c>
      <c r="AE457" s="122">
        <f t="shared" si="87"/>
        <v>100</v>
      </c>
      <c r="AF457" s="122">
        <f t="shared" si="88"/>
        <v>25.091344713986224</v>
      </c>
      <c r="AG457" s="122">
        <f t="shared" si="89"/>
        <v>51.239428644491937</v>
      </c>
      <c r="AH457" s="122">
        <f t="shared" si="90"/>
        <v>85.90988336402701</v>
      </c>
      <c r="AI457" s="122">
        <f t="shared" si="91"/>
        <v>61.314781313185065</v>
      </c>
      <c r="AJ457" s="11">
        <f t="shared" si="96"/>
        <v>14541</v>
      </c>
    </row>
    <row r="458" spans="1:36" ht="24.95" customHeight="1" x14ac:dyDescent="0.25">
      <c r="A458" s="123" t="s">
        <v>1753</v>
      </c>
      <c r="B458" s="124" t="s">
        <v>1746</v>
      </c>
      <c r="C458" s="125" t="s">
        <v>466</v>
      </c>
      <c r="D458" s="125" t="s">
        <v>507</v>
      </c>
      <c r="E458" s="126" t="s">
        <v>1518</v>
      </c>
      <c r="F458" s="120">
        <v>153</v>
      </c>
      <c r="G458" s="120">
        <v>152</v>
      </c>
      <c r="H458" s="120">
        <v>150</v>
      </c>
      <c r="I458" s="120">
        <v>152</v>
      </c>
      <c r="J458" s="120">
        <v>155</v>
      </c>
      <c r="K458" s="120">
        <v>851</v>
      </c>
      <c r="L458" s="120">
        <v>1003</v>
      </c>
      <c r="M458" s="120">
        <v>5803</v>
      </c>
      <c r="N458" s="120">
        <v>942</v>
      </c>
      <c r="O458" s="120">
        <f t="shared" si="92"/>
        <v>9361</v>
      </c>
      <c r="P458" s="120">
        <f>'[1]SH-FA2007-18'!DH460</f>
        <v>114</v>
      </c>
      <c r="Q458" s="120">
        <f>'[1]SH-FA2007-18'!DI460</f>
        <v>112</v>
      </c>
      <c r="R458" s="120">
        <f>'[1]SH-FA2007-18'!DJ460</f>
        <v>140</v>
      </c>
      <c r="S458" s="120">
        <f>'[1]SH-FA2007-18'!DK460</f>
        <v>88</v>
      </c>
      <c r="T458" s="120">
        <f>'[1]SH-FA2007-18'!DL460</f>
        <v>294</v>
      </c>
      <c r="U458" s="120">
        <f>'[1]SH-FA2007-18'!DM460</f>
        <v>1134.4000000000001</v>
      </c>
      <c r="V458" s="120">
        <f>'[1]SH-FA2007-18'!DN460</f>
        <v>368.79999999999995</v>
      </c>
      <c r="W458" s="120">
        <f>'[1]SH-FA2007-18'!DO460</f>
        <v>4616.1111111111104</v>
      </c>
      <c r="X458" s="120">
        <f>'[1]SH-FA2007-18'!DP460</f>
        <v>1220.6888888888889</v>
      </c>
      <c r="Y458" s="121">
        <f t="shared" si="93"/>
        <v>8087.9999999999991</v>
      </c>
      <c r="Z458" s="122">
        <f t="shared" si="94"/>
        <v>74.509803921568633</v>
      </c>
      <c r="AA458" s="122">
        <f t="shared" si="95"/>
        <v>73.68421052631578</v>
      </c>
      <c r="AB458" s="122">
        <f t="shared" si="84"/>
        <v>93.333333333333329</v>
      </c>
      <c r="AC458" s="122">
        <f t="shared" si="85"/>
        <v>57.894736842105267</v>
      </c>
      <c r="AD458" s="122">
        <f t="shared" si="86"/>
        <v>100</v>
      </c>
      <c r="AE458" s="122">
        <f t="shared" si="87"/>
        <v>100</v>
      </c>
      <c r="AF458" s="122">
        <f t="shared" si="88"/>
        <v>36.769690927218342</v>
      </c>
      <c r="AG458" s="122">
        <f t="shared" si="89"/>
        <v>79.546977616941419</v>
      </c>
      <c r="AH458" s="122">
        <f t="shared" si="90"/>
        <v>100</v>
      </c>
      <c r="AI458" s="122">
        <f t="shared" si="91"/>
        <v>86.401025531460306</v>
      </c>
      <c r="AJ458" s="11">
        <f t="shared" si="96"/>
        <v>1273.0000000000009</v>
      </c>
    </row>
    <row r="459" spans="1:36" ht="24.95" customHeight="1" x14ac:dyDescent="0.25">
      <c r="A459" s="123" t="s">
        <v>1745</v>
      </c>
      <c r="B459" s="124" t="s">
        <v>1746</v>
      </c>
      <c r="C459" s="125" t="s">
        <v>466</v>
      </c>
      <c r="D459" s="125" t="s">
        <v>508</v>
      </c>
      <c r="E459" s="126" t="s">
        <v>1526</v>
      </c>
      <c r="F459" s="120">
        <v>417</v>
      </c>
      <c r="G459" s="120">
        <v>410</v>
      </c>
      <c r="H459" s="120">
        <v>416</v>
      </c>
      <c r="I459" s="120">
        <v>433</v>
      </c>
      <c r="J459" s="120">
        <v>457</v>
      </c>
      <c r="K459" s="120">
        <v>2800</v>
      </c>
      <c r="L459" s="120">
        <v>3536</v>
      </c>
      <c r="M459" s="120">
        <v>18088</v>
      </c>
      <c r="N459" s="120">
        <v>2824</v>
      </c>
      <c r="O459" s="120">
        <f t="shared" si="92"/>
        <v>29381</v>
      </c>
      <c r="P459" s="120">
        <f>'[1]SH-FA2007-18'!DH461</f>
        <v>364</v>
      </c>
      <c r="Q459" s="120">
        <f>'[1]SH-FA2007-18'!DI461</f>
        <v>287</v>
      </c>
      <c r="R459" s="120">
        <f>'[1]SH-FA2007-18'!DJ461</f>
        <v>357</v>
      </c>
      <c r="S459" s="120">
        <f>'[1]SH-FA2007-18'!DK461</f>
        <v>350</v>
      </c>
      <c r="T459" s="120">
        <f>'[1]SH-FA2007-18'!DL461</f>
        <v>802</v>
      </c>
      <c r="U459" s="120">
        <f>'[1]SH-FA2007-18'!DM461</f>
        <v>2832</v>
      </c>
      <c r="V459" s="120">
        <f>'[1]SH-FA2007-18'!DN461</f>
        <v>1128.8000000000002</v>
      </c>
      <c r="W459" s="120">
        <f>'[1]SH-FA2007-18'!DO461</f>
        <v>5349.7777777777783</v>
      </c>
      <c r="X459" s="120">
        <f>'[1]SH-FA2007-18'!DP461</f>
        <v>1494.4222222222224</v>
      </c>
      <c r="Y459" s="121">
        <f t="shared" si="93"/>
        <v>12965</v>
      </c>
      <c r="Z459" s="122">
        <f t="shared" si="94"/>
        <v>87.290167865707431</v>
      </c>
      <c r="AA459" s="122">
        <f t="shared" si="95"/>
        <v>70</v>
      </c>
      <c r="AB459" s="122">
        <f t="shared" si="84"/>
        <v>85.817307692307693</v>
      </c>
      <c r="AC459" s="122">
        <f t="shared" si="85"/>
        <v>80.831408775981529</v>
      </c>
      <c r="AD459" s="122">
        <f t="shared" si="86"/>
        <v>100</v>
      </c>
      <c r="AE459" s="122">
        <f t="shared" si="87"/>
        <v>100</v>
      </c>
      <c r="AF459" s="122">
        <f t="shared" si="88"/>
        <v>31.923076923076927</v>
      </c>
      <c r="AG459" s="122">
        <f t="shared" si="89"/>
        <v>29.576391960292892</v>
      </c>
      <c r="AH459" s="122">
        <f t="shared" si="90"/>
        <v>52.918633931381819</v>
      </c>
      <c r="AI459" s="122">
        <f t="shared" si="91"/>
        <v>44.127157006228515</v>
      </c>
      <c r="AJ459" s="11">
        <f t="shared" si="96"/>
        <v>16416</v>
      </c>
    </row>
    <row r="460" spans="1:36" ht="24.95" customHeight="1" x14ac:dyDescent="0.25">
      <c r="A460" s="123" t="s">
        <v>1745</v>
      </c>
      <c r="B460" s="124" t="s">
        <v>1746</v>
      </c>
      <c r="C460" s="125" t="s">
        <v>466</v>
      </c>
      <c r="D460" s="125" t="s">
        <v>509</v>
      </c>
      <c r="E460" s="126" t="s">
        <v>1530</v>
      </c>
      <c r="F460" s="120">
        <v>96</v>
      </c>
      <c r="G460" s="120">
        <v>101</v>
      </c>
      <c r="H460" s="120">
        <v>108</v>
      </c>
      <c r="I460" s="120">
        <v>116</v>
      </c>
      <c r="J460" s="120">
        <v>121</v>
      </c>
      <c r="K460" s="120">
        <v>691</v>
      </c>
      <c r="L460" s="120">
        <v>783</v>
      </c>
      <c r="M460" s="120">
        <v>4321</v>
      </c>
      <c r="N460" s="120">
        <v>1069</v>
      </c>
      <c r="O460" s="120">
        <f t="shared" si="92"/>
        <v>7406</v>
      </c>
      <c r="P460" s="120">
        <f>'[1]SH-FA2007-18'!DH462</f>
        <v>79</v>
      </c>
      <c r="Q460" s="120">
        <f>'[1]SH-FA2007-18'!DI462</f>
        <v>69</v>
      </c>
      <c r="R460" s="120">
        <f>'[1]SH-FA2007-18'!DJ462</f>
        <v>113</v>
      </c>
      <c r="S460" s="120">
        <f>'[1]SH-FA2007-18'!DK462</f>
        <v>135</v>
      </c>
      <c r="T460" s="120">
        <f>'[1]SH-FA2007-18'!DL462</f>
        <v>171</v>
      </c>
      <c r="U460" s="120">
        <f>'[1]SH-FA2007-18'!DM462</f>
        <v>691</v>
      </c>
      <c r="V460" s="120">
        <f>'[1]SH-FA2007-18'!DN462</f>
        <v>181.20000000000002</v>
      </c>
      <c r="W460" s="120">
        <f>'[1]SH-FA2007-18'!DO462</f>
        <v>757.22222222222229</v>
      </c>
      <c r="X460" s="120">
        <f>'[1]SH-FA2007-18'!DP462</f>
        <v>151.57777777777778</v>
      </c>
      <c r="Y460" s="121">
        <f t="shared" si="93"/>
        <v>2348</v>
      </c>
      <c r="Z460" s="122">
        <f t="shared" si="94"/>
        <v>82.291666666666657</v>
      </c>
      <c r="AA460" s="122">
        <f t="shared" si="95"/>
        <v>68.316831683168317</v>
      </c>
      <c r="AB460" s="122">
        <f t="shared" si="84"/>
        <v>100</v>
      </c>
      <c r="AC460" s="122">
        <f t="shared" si="85"/>
        <v>100</v>
      </c>
      <c r="AD460" s="122">
        <f t="shared" si="86"/>
        <v>100</v>
      </c>
      <c r="AE460" s="122">
        <f t="shared" si="87"/>
        <v>100</v>
      </c>
      <c r="AF460" s="122">
        <f t="shared" si="88"/>
        <v>23.14176245210728</v>
      </c>
      <c r="AG460" s="122">
        <f t="shared" si="89"/>
        <v>17.524235645041017</v>
      </c>
      <c r="AH460" s="122">
        <f t="shared" si="90"/>
        <v>14.179399230849185</v>
      </c>
      <c r="AI460" s="122">
        <f t="shared" si="91"/>
        <v>31.704023764515259</v>
      </c>
      <c r="AJ460" s="11">
        <f t="shared" si="96"/>
        <v>5058</v>
      </c>
    </row>
    <row r="461" spans="1:36" ht="24.95" customHeight="1" x14ac:dyDescent="0.25">
      <c r="A461" s="123" t="s">
        <v>1745</v>
      </c>
      <c r="B461" s="124" t="s">
        <v>1746</v>
      </c>
      <c r="C461" s="125" t="s">
        <v>466</v>
      </c>
      <c r="D461" s="125" t="s">
        <v>510</v>
      </c>
      <c r="E461" s="126" t="s">
        <v>1535</v>
      </c>
      <c r="F461" s="120">
        <v>496</v>
      </c>
      <c r="G461" s="120">
        <v>498</v>
      </c>
      <c r="H461" s="120">
        <v>506</v>
      </c>
      <c r="I461" s="120">
        <v>519</v>
      </c>
      <c r="J461" s="120">
        <v>537</v>
      </c>
      <c r="K461" s="120">
        <v>3042</v>
      </c>
      <c r="L461" s="120">
        <v>3634</v>
      </c>
      <c r="M461" s="120">
        <v>25017</v>
      </c>
      <c r="N461" s="120">
        <v>5301</v>
      </c>
      <c r="O461" s="120">
        <f t="shared" si="92"/>
        <v>39550</v>
      </c>
      <c r="P461" s="120">
        <f>'[1]SH-FA2007-18'!DH463</f>
        <v>446</v>
      </c>
      <c r="Q461" s="120">
        <f>'[1]SH-FA2007-18'!DI463</f>
        <v>656</v>
      </c>
      <c r="R461" s="120">
        <f>'[1]SH-FA2007-18'!DJ463</f>
        <v>603</v>
      </c>
      <c r="S461" s="120">
        <f>'[1]SH-FA2007-18'!DK463</f>
        <v>589</v>
      </c>
      <c r="T461" s="120">
        <f>'[1]SH-FA2007-18'!DL463</f>
        <v>1106</v>
      </c>
      <c r="U461" s="120">
        <f>'[1]SH-FA2007-18'!DM463</f>
        <v>4521.7999999999993</v>
      </c>
      <c r="V461" s="120">
        <f>'[1]SH-FA2007-18'!DN463</f>
        <v>1439.6000000000001</v>
      </c>
      <c r="W461" s="120">
        <f>'[1]SH-FA2007-18'!DO463</f>
        <v>7931.7777777777774</v>
      </c>
      <c r="X461" s="120">
        <f>'[1]SH-FA2007-18'!DP463</f>
        <v>2243.8222222222225</v>
      </c>
      <c r="Y461" s="121">
        <f t="shared" si="93"/>
        <v>19536.999999999996</v>
      </c>
      <c r="Z461" s="122">
        <f t="shared" si="94"/>
        <v>89.91935483870968</v>
      </c>
      <c r="AA461" s="122">
        <f t="shared" si="95"/>
        <v>100</v>
      </c>
      <c r="AB461" s="122">
        <f t="shared" si="84"/>
        <v>100</v>
      </c>
      <c r="AC461" s="122">
        <f t="shared" si="85"/>
        <v>100</v>
      </c>
      <c r="AD461" s="122">
        <f t="shared" si="86"/>
        <v>100</v>
      </c>
      <c r="AE461" s="122">
        <f t="shared" si="87"/>
        <v>100</v>
      </c>
      <c r="AF461" s="122">
        <f t="shared" si="88"/>
        <v>39.614749587231707</v>
      </c>
      <c r="AG461" s="122">
        <f t="shared" si="89"/>
        <v>31.705551336202493</v>
      </c>
      <c r="AH461" s="122">
        <f t="shared" si="90"/>
        <v>42.328281875537115</v>
      </c>
      <c r="AI461" s="122">
        <f t="shared" si="91"/>
        <v>49.398230088495566</v>
      </c>
      <c r="AJ461" s="11">
        <f t="shared" si="96"/>
        <v>20013.000000000004</v>
      </c>
    </row>
    <row r="462" spans="1:36" ht="24.95" customHeight="1" x14ac:dyDescent="0.25">
      <c r="A462" s="123" t="s">
        <v>1745</v>
      </c>
      <c r="B462" s="124" t="s">
        <v>1746</v>
      </c>
      <c r="C462" s="125" t="s">
        <v>466</v>
      </c>
      <c r="D462" s="125" t="s">
        <v>511</v>
      </c>
      <c r="E462" s="126" t="s">
        <v>1539</v>
      </c>
      <c r="F462" s="120">
        <v>64</v>
      </c>
      <c r="G462" s="120">
        <v>63</v>
      </c>
      <c r="H462" s="120">
        <v>65</v>
      </c>
      <c r="I462" s="120">
        <v>66</v>
      </c>
      <c r="J462" s="120">
        <v>68</v>
      </c>
      <c r="K462" s="120">
        <v>398</v>
      </c>
      <c r="L462" s="120">
        <v>471</v>
      </c>
      <c r="M462" s="120">
        <v>2488</v>
      </c>
      <c r="N462" s="120">
        <v>653</v>
      </c>
      <c r="O462" s="120">
        <f t="shared" si="92"/>
        <v>4336</v>
      </c>
      <c r="P462" s="120">
        <f>'[1]SH-FA2007-18'!DH464</f>
        <v>40</v>
      </c>
      <c r="Q462" s="120">
        <f>'[1]SH-FA2007-18'!DI464</f>
        <v>62</v>
      </c>
      <c r="R462" s="120">
        <f>'[1]SH-FA2007-18'!DJ464</f>
        <v>48</v>
      </c>
      <c r="S462" s="120">
        <f>'[1]SH-FA2007-18'!DK464</f>
        <v>48</v>
      </c>
      <c r="T462" s="120">
        <f>'[1]SH-FA2007-18'!DL464</f>
        <v>101</v>
      </c>
      <c r="U462" s="120">
        <f>'[1]SH-FA2007-18'!DM464</f>
        <v>525.79999999999995</v>
      </c>
      <c r="V462" s="120">
        <f>'[1]SH-FA2007-18'!DN464</f>
        <v>170</v>
      </c>
      <c r="W462" s="120">
        <f>'[1]SH-FA2007-18'!DO464</f>
        <v>1555.2222222222222</v>
      </c>
      <c r="X462" s="120">
        <f>'[1]SH-FA2007-18'!DP464</f>
        <v>459.97777777777776</v>
      </c>
      <c r="Y462" s="121">
        <f t="shared" si="93"/>
        <v>3009.9999999999995</v>
      </c>
      <c r="Z462" s="122">
        <f t="shared" si="94"/>
        <v>62.5</v>
      </c>
      <c r="AA462" s="122">
        <f t="shared" si="95"/>
        <v>98.412698412698404</v>
      </c>
      <c r="AB462" s="122">
        <f t="shared" si="84"/>
        <v>73.846153846153854</v>
      </c>
      <c r="AC462" s="122">
        <f t="shared" si="85"/>
        <v>72.727272727272734</v>
      </c>
      <c r="AD462" s="122">
        <f t="shared" si="86"/>
        <v>100</v>
      </c>
      <c r="AE462" s="122">
        <f t="shared" si="87"/>
        <v>100</v>
      </c>
      <c r="AF462" s="122">
        <f t="shared" si="88"/>
        <v>36.093418259023352</v>
      </c>
      <c r="AG462" s="122">
        <f t="shared" si="89"/>
        <v>62.508931761343334</v>
      </c>
      <c r="AH462" s="122">
        <f t="shared" si="90"/>
        <v>70.440701037944535</v>
      </c>
      <c r="AI462" s="122">
        <f t="shared" si="91"/>
        <v>69.418819188191875</v>
      </c>
      <c r="AJ462" s="11">
        <f t="shared" si="96"/>
        <v>1326.0000000000005</v>
      </c>
    </row>
    <row r="463" spans="1:36" ht="24.95" customHeight="1" x14ac:dyDescent="0.25">
      <c r="A463" s="123" t="s">
        <v>1745</v>
      </c>
      <c r="B463" s="124" t="s">
        <v>1746</v>
      </c>
      <c r="C463" s="125" t="s">
        <v>466</v>
      </c>
      <c r="D463" s="125" t="s">
        <v>512</v>
      </c>
      <c r="E463" s="126" t="s">
        <v>1815</v>
      </c>
      <c r="F463" s="120">
        <v>104</v>
      </c>
      <c r="G463" s="120">
        <v>106</v>
      </c>
      <c r="H463" s="120">
        <v>109</v>
      </c>
      <c r="I463" s="120">
        <v>114</v>
      </c>
      <c r="J463" s="120">
        <v>119</v>
      </c>
      <c r="K463" s="120">
        <v>710</v>
      </c>
      <c r="L463" s="120">
        <v>845</v>
      </c>
      <c r="M463" s="120">
        <v>4177</v>
      </c>
      <c r="N463" s="120">
        <v>717</v>
      </c>
      <c r="O463" s="120">
        <f t="shared" si="92"/>
        <v>7001</v>
      </c>
      <c r="P463" s="120">
        <f>'[1]SH-FA2007-18'!DH465</f>
        <v>62</v>
      </c>
      <c r="Q463" s="120">
        <f>'[1]SH-FA2007-18'!DI465</f>
        <v>97</v>
      </c>
      <c r="R463" s="120">
        <f>'[1]SH-FA2007-18'!DJ465</f>
        <v>125</v>
      </c>
      <c r="S463" s="120">
        <f>'[1]SH-FA2007-18'!DK465</f>
        <v>137</v>
      </c>
      <c r="T463" s="120">
        <f>'[1]SH-FA2007-18'!DL465</f>
        <v>187</v>
      </c>
      <c r="U463" s="120">
        <f>'[1]SH-FA2007-18'!DM465</f>
        <v>729.8</v>
      </c>
      <c r="V463" s="120">
        <f>'[1]SH-FA2007-18'!DN465</f>
        <v>340.39999999999992</v>
      </c>
      <c r="W463" s="120">
        <f>'[1]SH-FA2007-18'!DO465</f>
        <v>3287.5333333333328</v>
      </c>
      <c r="X463" s="120">
        <f>'[1]SH-FA2007-18'!DP465</f>
        <v>763.26666666666665</v>
      </c>
      <c r="Y463" s="121">
        <f t="shared" si="93"/>
        <v>5728.9999999999991</v>
      </c>
      <c r="Z463" s="122">
        <f t="shared" si="94"/>
        <v>59.615384615384613</v>
      </c>
      <c r="AA463" s="122">
        <f t="shared" si="95"/>
        <v>91.509433962264154</v>
      </c>
      <c r="AB463" s="122">
        <f t="shared" si="84"/>
        <v>100</v>
      </c>
      <c r="AC463" s="122">
        <f t="shared" si="85"/>
        <v>100</v>
      </c>
      <c r="AD463" s="122">
        <f t="shared" si="86"/>
        <v>100</v>
      </c>
      <c r="AE463" s="122">
        <f t="shared" si="87"/>
        <v>100</v>
      </c>
      <c r="AF463" s="122">
        <f t="shared" si="88"/>
        <v>40.284023668639044</v>
      </c>
      <c r="AG463" s="122">
        <f t="shared" si="89"/>
        <v>78.705610086984265</v>
      </c>
      <c r="AH463" s="122">
        <f t="shared" si="90"/>
        <v>100</v>
      </c>
      <c r="AI463" s="122">
        <f t="shared" si="91"/>
        <v>81.83116697614625</v>
      </c>
      <c r="AJ463" s="11">
        <f t="shared" si="96"/>
        <v>1272.0000000000009</v>
      </c>
    </row>
    <row r="464" spans="1:36" ht="24.95" customHeight="1" x14ac:dyDescent="0.25">
      <c r="A464" s="123" t="s">
        <v>1000</v>
      </c>
      <c r="B464" s="124" t="s">
        <v>1746</v>
      </c>
      <c r="C464" s="125" t="s">
        <v>466</v>
      </c>
      <c r="D464" s="125" t="s">
        <v>513</v>
      </c>
      <c r="E464" s="126" t="s">
        <v>1583</v>
      </c>
      <c r="F464" s="120">
        <v>65</v>
      </c>
      <c r="G464" s="120">
        <v>63</v>
      </c>
      <c r="H464" s="120">
        <v>62</v>
      </c>
      <c r="I464" s="120">
        <v>62</v>
      </c>
      <c r="J464" s="120">
        <v>64</v>
      </c>
      <c r="K464" s="120">
        <v>366</v>
      </c>
      <c r="L464" s="120">
        <v>467</v>
      </c>
      <c r="M464" s="120">
        <v>3030</v>
      </c>
      <c r="N464" s="120">
        <v>516</v>
      </c>
      <c r="O464" s="120">
        <f t="shared" si="92"/>
        <v>4695</v>
      </c>
      <c r="P464" s="120">
        <f>'[1]SH-FA2007-18'!DH466</f>
        <v>47</v>
      </c>
      <c r="Q464" s="120">
        <f>'[1]SH-FA2007-18'!DI466</f>
        <v>57</v>
      </c>
      <c r="R464" s="120">
        <f>'[1]SH-FA2007-18'!DJ466</f>
        <v>64</v>
      </c>
      <c r="S464" s="120">
        <f>'[1]SH-FA2007-18'!DK466</f>
        <v>63</v>
      </c>
      <c r="T464" s="120">
        <f>'[1]SH-FA2007-18'!DL466</f>
        <v>106</v>
      </c>
      <c r="U464" s="120">
        <f>'[1]SH-FA2007-18'!DM466</f>
        <v>482.2</v>
      </c>
      <c r="V464" s="120">
        <f>'[1]SH-FA2007-18'!DN466</f>
        <v>252</v>
      </c>
      <c r="W464" s="120">
        <f>'[1]SH-FA2007-18'!DO466</f>
        <v>2204.8000000000002</v>
      </c>
      <c r="X464" s="120">
        <f>'[1]SH-FA2007-18'!DP466</f>
        <v>632</v>
      </c>
      <c r="Y464" s="121">
        <f t="shared" si="93"/>
        <v>3908</v>
      </c>
      <c r="Z464" s="122">
        <f t="shared" si="94"/>
        <v>72.307692307692307</v>
      </c>
      <c r="AA464" s="122">
        <f t="shared" si="95"/>
        <v>90.476190476190482</v>
      </c>
      <c r="AB464" s="122">
        <f t="shared" si="84"/>
        <v>100</v>
      </c>
      <c r="AC464" s="122">
        <f t="shared" si="85"/>
        <v>100</v>
      </c>
      <c r="AD464" s="122">
        <f t="shared" si="86"/>
        <v>100</v>
      </c>
      <c r="AE464" s="122">
        <f t="shared" si="87"/>
        <v>100</v>
      </c>
      <c r="AF464" s="122">
        <f t="shared" si="88"/>
        <v>53.961456102783721</v>
      </c>
      <c r="AG464" s="122">
        <f t="shared" si="89"/>
        <v>72.765676567656769</v>
      </c>
      <c r="AH464" s="122">
        <f t="shared" si="90"/>
        <v>100</v>
      </c>
      <c r="AI464" s="122">
        <f t="shared" si="91"/>
        <v>83.237486687965927</v>
      </c>
      <c r="AJ464" s="11">
        <f t="shared" si="96"/>
        <v>787</v>
      </c>
    </row>
    <row r="465" spans="1:36" ht="24.95" customHeight="1" x14ac:dyDescent="0.25">
      <c r="A465" s="123" t="s">
        <v>1000</v>
      </c>
      <c r="B465" s="124" t="s">
        <v>1746</v>
      </c>
      <c r="C465" s="125" t="s">
        <v>466</v>
      </c>
      <c r="D465" s="125" t="s">
        <v>514</v>
      </c>
      <c r="E465" s="126" t="s">
        <v>1591</v>
      </c>
      <c r="F465" s="120">
        <v>65</v>
      </c>
      <c r="G465" s="120">
        <v>63</v>
      </c>
      <c r="H465" s="120">
        <v>64</v>
      </c>
      <c r="I465" s="120">
        <v>65</v>
      </c>
      <c r="J465" s="120">
        <v>66</v>
      </c>
      <c r="K465" s="120">
        <v>373</v>
      </c>
      <c r="L465" s="120">
        <v>437</v>
      </c>
      <c r="M465" s="120">
        <v>2471</v>
      </c>
      <c r="N465" s="120">
        <v>516</v>
      </c>
      <c r="O465" s="120">
        <f t="shared" si="92"/>
        <v>4120</v>
      </c>
      <c r="P465" s="120">
        <f>'[1]SH-FA2007-18'!DH467</f>
        <v>51</v>
      </c>
      <c r="Q465" s="120">
        <f>'[1]SH-FA2007-18'!DI467</f>
        <v>45</v>
      </c>
      <c r="R465" s="120">
        <f>'[1]SH-FA2007-18'!DJ467</f>
        <v>66</v>
      </c>
      <c r="S465" s="120">
        <f>'[1]SH-FA2007-18'!DK467</f>
        <v>59</v>
      </c>
      <c r="T465" s="120">
        <f>'[1]SH-FA2007-18'!DL467</f>
        <v>95</v>
      </c>
      <c r="U465" s="120">
        <f>'[1]SH-FA2007-18'!DM467</f>
        <v>365</v>
      </c>
      <c r="V465" s="120">
        <f>'[1]SH-FA2007-18'!DN467</f>
        <v>116.80000000000001</v>
      </c>
      <c r="W465" s="120">
        <f>'[1]SH-FA2007-18'!DO467</f>
        <v>1989.0666666666666</v>
      </c>
      <c r="X465" s="120">
        <f>'[1]SH-FA2007-18'!DP467</f>
        <v>723.13333333333344</v>
      </c>
      <c r="Y465" s="121">
        <f t="shared" si="93"/>
        <v>3510</v>
      </c>
      <c r="Z465" s="122">
        <f t="shared" si="94"/>
        <v>78.461538461538467</v>
      </c>
      <c r="AA465" s="122">
        <f t="shared" si="95"/>
        <v>71.428571428571431</v>
      </c>
      <c r="AB465" s="122">
        <f t="shared" si="84"/>
        <v>100</v>
      </c>
      <c r="AC465" s="122">
        <f t="shared" si="85"/>
        <v>90.769230769230774</v>
      </c>
      <c r="AD465" s="122">
        <f t="shared" si="86"/>
        <v>100</v>
      </c>
      <c r="AE465" s="122">
        <f t="shared" si="87"/>
        <v>97.855227882037525</v>
      </c>
      <c r="AF465" s="122">
        <f t="shared" si="88"/>
        <v>26.727688787185354</v>
      </c>
      <c r="AG465" s="122">
        <f t="shared" si="89"/>
        <v>80.496425198974777</v>
      </c>
      <c r="AH465" s="122">
        <f t="shared" si="90"/>
        <v>100</v>
      </c>
      <c r="AI465" s="122">
        <f t="shared" si="91"/>
        <v>85.194174757281544</v>
      </c>
      <c r="AJ465" s="11">
        <f t="shared" si="96"/>
        <v>610</v>
      </c>
    </row>
    <row r="466" spans="1:36" ht="24.95" customHeight="1" x14ac:dyDescent="0.25">
      <c r="A466" s="123" t="s">
        <v>1745</v>
      </c>
      <c r="B466" s="124" t="s">
        <v>1746</v>
      </c>
      <c r="C466" s="125" t="s">
        <v>466</v>
      </c>
      <c r="D466" s="125" t="s">
        <v>515</v>
      </c>
      <c r="E466" s="126" t="s">
        <v>1592</v>
      </c>
      <c r="F466" s="120">
        <v>290</v>
      </c>
      <c r="G466" s="120">
        <v>293</v>
      </c>
      <c r="H466" s="120">
        <v>300</v>
      </c>
      <c r="I466" s="120">
        <v>310</v>
      </c>
      <c r="J466" s="120">
        <v>321</v>
      </c>
      <c r="K466" s="120">
        <v>1838</v>
      </c>
      <c r="L466" s="120">
        <v>2271</v>
      </c>
      <c r="M466" s="120">
        <v>14311</v>
      </c>
      <c r="N466" s="120">
        <v>2583</v>
      </c>
      <c r="O466" s="120">
        <f t="shared" si="92"/>
        <v>22517</v>
      </c>
      <c r="P466" s="120">
        <f>'[1]SH-FA2007-18'!DH468</f>
        <v>231</v>
      </c>
      <c r="Q466" s="120">
        <f>'[1]SH-FA2007-18'!DI468</f>
        <v>318</v>
      </c>
      <c r="R466" s="120">
        <f>'[1]SH-FA2007-18'!DJ468</f>
        <v>243</v>
      </c>
      <c r="S466" s="120">
        <f>'[1]SH-FA2007-18'!DK468</f>
        <v>308</v>
      </c>
      <c r="T466" s="120">
        <f>'[1]SH-FA2007-18'!DL468</f>
        <v>534</v>
      </c>
      <c r="U466" s="120">
        <f>'[1]SH-FA2007-18'!DM468</f>
        <v>1811.6</v>
      </c>
      <c r="V466" s="120">
        <f>'[1]SH-FA2007-18'!DN468</f>
        <v>642.4</v>
      </c>
      <c r="W466" s="120">
        <f>'[1]SH-FA2007-18'!DO468</f>
        <v>9947.0222222222237</v>
      </c>
      <c r="X466" s="120">
        <f>'[1]SH-FA2007-18'!DP468</f>
        <v>2863.9777777777781</v>
      </c>
      <c r="Y466" s="121">
        <f t="shared" si="93"/>
        <v>16899</v>
      </c>
      <c r="Z466" s="122">
        <f t="shared" si="94"/>
        <v>79.65517241379311</v>
      </c>
      <c r="AA466" s="122">
        <f t="shared" si="95"/>
        <v>100</v>
      </c>
      <c r="AB466" s="122">
        <f t="shared" si="84"/>
        <v>81</v>
      </c>
      <c r="AC466" s="122">
        <f t="shared" si="85"/>
        <v>99.354838709677423</v>
      </c>
      <c r="AD466" s="122">
        <f t="shared" si="86"/>
        <v>100</v>
      </c>
      <c r="AE466" s="122">
        <f t="shared" si="87"/>
        <v>98.563656147986933</v>
      </c>
      <c r="AF466" s="122">
        <f t="shared" si="88"/>
        <v>28.287098194627919</v>
      </c>
      <c r="AG466" s="122">
        <f t="shared" si="89"/>
        <v>69.50612970597598</v>
      </c>
      <c r="AH466" s="122">
        <f t="shared" si="90"/>
        <v>100</v>
      </c>
      <c r="AI466" s="122">
        <f t="shared" si="91"/>
        <v>75.049962250743889</v>
      </c>
      <c r="AJ466" s="11">
        <f t="shared" si="96"/>
        <v>5618</v>
      </c>
    </row>
    <row r="467" spans="1:36" ht="24.95" customHeight="1" x14ac:dyDescent="0.25">
      <c r="A467" s="123" t="s">
        <v>1753</v>
      </c>
      <c r="B467" s="124" t="s">
        <v>1746</v>
      </c>
      <c r="C467" s="125" t="s">
        <v>466</v>
      </c>
      <c r="D467" s="125" t="s">
        <v>516</v>
      </c>
      <c r="E467" s="126" t="s">
        <v>1816</v>
      </c>
      <c r="F467" s="120">
        <v>60</v>
      </c>
      <c r="G467" s="120">
        <v>63</v>
      </c>
      <c r="H467" s="120">
        <v>67</v>
      </c>
      <c r="I467" s="120">
        <v>70</v>
      </c>
      <c r="J467" s="120">
        <v>72</v>
      </c>
      <c r="K467" s="120">
        <v>389</v>
      </c>
      <c r="L467" s="120">
        <v>411</v>
      </c>
      <c r="M467" s="120">
        <v>2754</v>
      </c>
      <c r="N467" s="120">
        <v>598</v>
      </c>
      <c r="O467" s="120">
        <f t="shared" si="92"/>
        <v>4484</v>
      </c>
      <c r="P467" s="120">
        <f>'[1]SH-FA2007-18'!DH469</f>
        <v>47</v>
      </c>
      <c r="Q467" s="120">
        <f>'[1]SH-FA2007-18'!DI469</f>
        <v>43</v>
      </c>
      <c r="R467" s="120">
        <f>'[1]SH-FA2007-18'!DJ469</f>
        <v>69</v>
      </c>
      <c r="S467" s="120">
        <f>'[1]SH-FA2007-18'!DK469</f>
        <v>41</v>
      </c>
      <c r="T467" s="120">
        <f>'[1]SH-FA2007-18'!DL469</f>
        <v>90</v>
      </c>
      <c r="U467" s="120">
        <f>'[1]SH-FA2007-18'!DM469</f>
        <v>312</v>
      </c>
      <c r="V467" s="120">
        <f>'[1]SH-FA2007-18'!DN469</f>
        <v>115.99999999999999</v>
      </c>
      <c r="W467" s="120">
        <f>'[1]SH-FA2007-18'!DO469</f>
        <v>2123.6222222222227</v>
      </c>
      <c r="X467" s="120">
        <f>'[1]SH-FA2007-18'!DP469</f>
        <v>659.37777777777785</v>
      </c>
      <c r="Y467" s="121">
        <f t="shared" si="93"/>
        <v>3501.0000000000005</v>
      </c>
      <c r="Z467" s="122">
        <f t="shared" si="94"/>
        <v>78.333333333333329</v>
      </c>
      <c r="AA467" s="122">
        <f t="shared" si="95"/>
        <v>68.253968253968253</v>
      </c>
      <c r="AB467" s="122">
        <f t="shared" ref="AB467:AB530" si="97">IF(R467/H467*100&gt;100,100,R467/H467*100)</f>
        <v>100</v>
      </c>
      <c r="AC467" s="122">
        <f t="shared" ref="AC467:AC530" si="98">IF(S467/I467*100&gt;100,100,S467/I467*100)</f>
        <v>58.571428571428577</v>
      </c>
      <c r="AD467" s="122">
        <f t="shared" ref="AD467:AD530" si="99">IF(T467/J467*100&gt;100,100,T467/J467*100)</f>
        <v>100</v>
      </c>
      <c r="AE467" s="122">
        <f t="shared" ref="AE467:AE530" si="100">IF(U467/K467*100&gt;100,100,U467/K467*100)</f>
        <v>80.205655526992288</v>
      </c>
      <c r="AF467" s="122">
        <f t="shared" ref="AF467:AF530" si="101">IF(V467/L467*100&gt;100,100,V467/L467*100)</f>
        <v>28.223844282238442</v>
      </c>
      <c r="AG467" s="122">
        <f t="shared" ref="AG467:AG530" si="102">IF(W467/M467*100&gt;100,100,W467/M467*100)</f>
        <v>77.110465585411134</v>
      </c>
      <c r="AH467" s="122">
        <f t="shared" ref="AH467:AH530" si="103">IF(X467/N467*100&gt;100,100,X467/N467*100)</f>
        <v>100</v>
      </c>
      <c r="AI467" s="122">
        <f t="shared" ref="AI467:AI530" si="104">IF(Y467/O467*100&gt;100,100,Y467/O467*100)</f>
        <v>78.077609277430867</v>
      </c>
      <c r="AJ467" s="11">
        <f t="shared" si="96"/>
        <v>982.99999999999955</v>
      </c>
    </row>
    <row r="468" spans="1:36" ht="24.95" customHeight="1" x14ac:dyDescent="0.25">
      <c r="A468" s="123" t="s">
        <v>1745</v>
      </c>
      <c r="B468" s="124" t="s">
        <v>1746</v>
      </c>
      <c r="C468" s="125" t="s">
        <v>466</v>
      </c>
      <c r="D468" s="125" t="s">
        <v>517</v>
      </c>
      <c r="E468" s="126" t="s">
        <v>1636</v>
      </c>
      <c r="F468" s="120">
        <v>433</v>
      </c>
      <c r="G468" s="120">
        <v>443</v>
      </c>
      <c r="H468" s="120">
        <v>455</v>
      </c>
      <c r="I468" s="120">
        <v>469</v>
      </c>
      <c r="J468" s="120">
        <v>484</v>
      </c>
      <c r="K468" s="120">
        <v>2672</v>
      </c>
      <c r="L468" s="120">
        <v>3039</v>
      </c>
      <c r="M468" s="120">
        <v>19960</v>
      </c>
      <c r="N468" s="120">
        <v>3502</v>
      </c>
      <c r="O468" s="120">
        <f t="shared" si="92"/>
        <v>31457</v>
      </c>
      <c r="P468" s="120">
        <f>'[1]SH-FA2007-18'!DH470</f>
        <v>429</v>
      </c>
      <c r="Q468" s="120">
        <f>'[1]SH-FA2007-18'!DI470</f>
        <v>405</v>
      </c>
      <c r="R468" s="120">
        <f>'[1]SH-FA2007-18'!DJ470</f>
        <v>448</v>
      </c>
      <c r="S468" s="120">
        <f>'[1]SH-FA2007-18'!DK470</f>
        <v>485</v>
      </c>
      <c r="T468" s="120">
        <f>'[1]SH-FA2007-18'!DL470</f>
        <v>971</v>
      </c>
      <c r="U468" s="120">
        <f>'[1]SH-FA2007-18'!DM470</f>
        <v>2792</v>
      </c>
      <c r="V468" s="120">
        <f>'[1]SH-FA2007-18'!DN470</f>
        <v>1035.6000000000001</v>
      </c>
      <c r="W468" s="120">
        <f>'[1]SH-FA2007-18'!DO470</f>
        <v>5402.6888888888889</v>
      </c>
      <c r="X468" s="120">
        <f>'[1]SH-FA2007-18'!DP470</f>
        <v>2734.7111111111103</v>
      </c>
      <c r="Y468" s="121">
        <f t="shared" si="93"/>
        <v>14702.999999999998</v>
      </c>
      <c r="Z468" s="122">
        <f t="shared" si="94"/>
        <v>99.07621247113164</v>
      </c>
      <c r="AA468" s="122">
        <f t="shared" si="95"/>
        <v>91.422121896162537</v>
      </c>
      <c r="AB468" s="122">
        <f t="shared" si="97"/>
        <v>98.461538461538467</v>
      </c>
      <c r="AC468" s="122">
        <f t="shared" si="98"/>
        <v>100</v>
      </c>
      <c r="AD468" s="122">
        <f t="shared" si="99"/>
        <v>100</v>
      </c>
      <c r="AE468" s="122">
        <f t="shared" si="100"/>
        <v>100</v>
      </c>
      <c r="AF468" s="122">
        <f t="shared" si="101"/>
        <v>34.076999012833177</v>
      </c>
      <c r="AG468" s="122">
        <f t="shared" si="102"/>
        <v>27.067579603651748</v>
      </c>
      <c r="AH468" s="122">
        <f t="shared" si="103"/>
        <v>78.089980328701031</v>
      </c>
      <c r="AI468" s="122">
        <f t="shared" si="104"/>
        <v>46.739994277903165</v>
      </c>
      <c r="AJ468" s="11">
        <f t="shared" si="96"/>
        <v>16754</v>
      </c>
    </row>
    <row r="469" spans="1:36" ht="24.95" customHeight="1" x14ac:dyDescent="0.25">
      <c r="A469" s="123" t="s">
        <v>1745</v>
      </c>
      <c r="B469" s="124" t="s">
        <v>1746</v>
      </c>
      <c r="C469" s="125" t="s">
        <v>466</v>
      </c>
      <c r="D469" s="125" t="s">
        <v>518</v>
      </c>
      <c r="E469" s="126" t="s">
        <v>1665</v>
      </c>
      <c r="F469" s="120">
        <v>64</v>
      </c>
      <c r="G469" s="120">
        <v>65</v>
      </c>
      <c r="H469" s="120">
        <v>65</v>
      </c>
      <c r="I469" s="120">
        <v>69</v>
      </c>
      <c r="J469" s="120">
        <v>73</v>
      </c>
      <c r="K469" s="120">
        <v>438</v>
      </c>
      <c r="L469" s="120">
        <v>550</v>
      </c>
      <c r="M469" s="120">
        <v>2982</v>
      </c>
      <c r="N469" s="120">
        <v>469</v>
      </c>
      <c r="O469" s="120">
        <f t="shared" si="92"/>
        <v>4775</v>
      </c>
      <c r="P469" s="120">
        <f>'[1]SH-FA2007-18'!DH471</f>
        <v>55</v>
      </c>
      <c r="Q469" s="120">
        <f>'[1]SH-FA2007-18'!DI471</f>
        <v>67</v>
      </c>
      <c r="R469" s="120">
        <f>'[1]SH-FA2007-18'!DJ471</f>
        <v>45</v>
      </c>
      <c r="S469" s="120">
        <f>'[1]SH-FA2007-18'!DK471</f>
        <v>67</v>
      </c>
      <c r="T469" s="120">
        <f>'[1]SH-FA2007-18'!DL471</f>
        <v>124</v>
      </c>
      <c r="U469" s="120">
        <f>'[1]SH-FA2007-18'!DM471</f>
        <v>500</v>
      </c>
      <c r="V469" s="120">
        <f>'[1]SH-FA2007-18'!DN471</f>
        <v>179.40000000000003</v>
      </c>
      <c r="W469" s="120">
        <f>'[1]SH-FA2007-18'!DO471</f>
        <v>2614.6</v>
      </c>
      <c r="X469" s="120">
        <f>'[1]SH-FA2007-18'!DP471</f>
        <v>915</v>
      </c>
      <c r="Y469" s="121">
        <f t="shared" si="93"/>
        <v>4567</v>
      </c>
      <c r="Z469" s="122">
        <f t="shared" si="94"/>
        <v>85.9375</v>
      </c>
      <c r="AA469" s="122">
        <f t="shared" si="95"/>
        <v>100</v>
      </c>
      <c r="AB469" s="122">
        <f t="shared" si="97"/>
        <v>69.230769230769226</v>
      </c>
      <c r="AC469" s="122">
        <f t="shared" si="98"/>
        <v>97.101449275362313</v>
      </c>
      <c r="AD469" s="122">
        <f t="shared" si="99"/>
        <v>100</v>
      </c>
      <c r="AE469" s="122">
        <f t="shared" si="100"/>
        <v>100</v>
      </c>
      <c r="AF469" s="122">
        <f t="shared" si="101"/>
        <v>32.618181818181824</v>
      </c>
      <c r="AG469" s="122">
        <f t="shared" si="102"/>
        <v>87.679409792085849</v>
      </c>
      <c r="AH469" s="122">
        <f t="shared" si="103"/>
        <v>100</v>
      </c>
      <c r="AI469" s="122">
        <f t="shared" si="104"/>
        <v>95.643979057591622</v>
      </c>
      <c r="AJ469" s="11">
        <f t="shared" si="96"/>
        <v>208</v>
      </c>
    </row>
    <row r="470" spans="1:36" ht="24.95" customHeight="1" x14ac:dyDescent="0.25">
      <c r="A470" s="123" t="s">
        <v>1753</v>
      </c>
      <c r="B470" s="124" t="s">
        <v>1746</v>
      </c>
      <c r="C470" s="125" t="s">
        <v>466</v>
      </c>
      <c r="D470" s="125" t="s">
        <v>519</v>
      </c>
      <c r="E470" s="126" t="s">
        <v>1817</v>
      </c>
      <c r="F470" s="120">
        <v>172</v>
      </c>
      <c r="G470" s="120">
        <v>168</v>
      </c>
      <c r="H470" s="120">
        <v>168</v>
      </c>
      <c r="I470" s="120">
        <v>169</v>
      </c>
      <c r="J470" s="120">
        <v>172</v>
      </c>
      <c r="K470" s="120">
        <v>952</v>
      </c>
      <c r="L470" s="120">
        <v>1102</v>
      </c>
      <c r="M470" s="120">
        <v>5000</v>
      </c>
      <c r="N470" s="120">
        <v>620</v>
      </c>
      <c r="O470" s="120">
        <f t="shared" si="92"/>
        <v>8523</v>
      </c>
      <c r="P470" s="120">
        <f>'[1]SH-FA2007-18'!DH472</f>
        <v>97</v>
      </c>
      <c r="Q470" s="120">
        <f>'[1]SH-FA2007-18'!DI472</f>
        <v>167</v>
      </c>
      <c r="R470" s="120">
        <f>'[1]SH-FA2007-18'!DJ472</f>
        <v>126</v>
      </c>
      <c r="S470" s="120">
        <f>'[1]SH-FA2007-18'!DK472</f>
        <v>156</v>
      </c>
      <c r="T470" s="120">
        <f>'[1]SH-FA2007-18'!DL472</f>
        <v>330</v>
      </c>
      <c r="U470" s="120">
        <f>'[1]SH-FA2007-18'!DM472</f>
        <v>915</v>
      </c>
      <c r="V470" s="120">
        <f>'[1]SH-FA2007-18'!DN472</f>
        <v>77.400000000000006</v>
      </c>
      <c r="W470" s="120">
        <f>'[1]SH-FA2007-18'!DO472</f>
        <v>2928.5777777777776</v>
      </c>
      <c r="X470" s="120">
        <f>'[1]SH-FA2007-18'!DP472</f>
        <v>610.02222222222213</v>
      </c>
      <c r="Y470" s="121">
        <f t="shared" si="93"/>
        <v>5407</v>
      </c>
      <c r="Z470" s="122">
        <f t="shared" si="94"/>
        <v>56.395348837209305</v>
      </c>
      <c r="AA470" s="122">
        <f t="shared" si="95"/>
        <v>99.404761904761912</v>
      </c>
      <c r="AB470" s="122">
        <f t="shared" si="97"/>
        <v>75</v>
      </c>
      <c r="AC470" s="122">
        <f t="shared" si="98"/>
        <v>92.307692307692307</v>
      </c>
      <c r="AD470" s="122">
        <f t="shared" si="99"/>
        <v>100</v>
      </c>
      <c r="AE470" s="122">
        <f t="shared" si="100"/>
        <v>96.113445378151269</v>
      </c>
      <c r="AF470" s="122">
        <f t="shared" si="101"/>
        <v>7.023593466424682</v>
      </c>
      <c r="AG470" s="122">
        <f t="shared" si="102"/>
        <v>58.571555555555555</v>
      </c>
      <c r="AH470" s="122">
        <f t="shared" si="103"/>
        <v>98.390681003584206</v>
      </c>
      <c r="AI470" s="122">
        <f t="shared" si="104"/>
        <v>63.440103250029331</v>
      </c>
      <c r="AJ470" s="11">
        <f t="shared" si="96"/>
        <v>3116</v>
      </c>
    </row>
    <row r="471" spans="1:36" ht="24.95" customHeight="1" x14ac:dyDescent="0.25">
      <c r="A471" s="123" t="s">
        <v>1735</v>
      </c>
      <c r="B471" s="124" t="s">
        <v>1731</v>
      </c>
      <c r="C471" s="125" t="s">
        <v>520</v>
      </c>
      <c r="D471" s="125" t="s">
        <v>521</v>
      </c>
      <c r="E471" s="126" t="s">
        <v>1053</v>
      </c>
      <c r="F471" s="120">
        <v>265</v>
      </c>
      <c r="G471" s="120">
        <v>243</v>
      </c>
      <c r="H471" s="120">
        <v>228</v>
      </c>
      <c r="I471" s="120">
        <v>224</v>
      </c>
      <c r="J471" s="120">
        <v>225</v>
      </c>
      <c r="K471" s="120">
        <v>1308</v>
      </c>
      <c r="L471" s="120">
        <v>1708</v>
      </c>
      <c r="M471" s="120">
        <v>12278</v>
      </c>
      <c r="N471" s="120">
        <v>2230</v>
      </c>
      <c r="O471" s="120">
        <f t="shared" si="92"/>
        <v>18709</v>
      </c>
      <c r="P471" s="120">
        <f>'[1]SH-FA2007-18'!DH473</f>
        <v>273</v>
      </c>
      <c r="Q471" s="120">
        <f>'[1]SH-FA2007-18'!DI473</f>
        <v>266</v>
      </c>
      <c r="R471" s="120">
        <f>'[1]SH-FA2007-18'!DJ473</f>
        <v>306</v>
      </c>
      <c r="S471" s="120">
        <f>'[1]SH-FA2007-18'!DK473</f>
        <v>307</v>
      </c>
      <c r="T471" s="120">
        <f>'[1]SH-FA2007-18'!DL473</f>
        <v>495</v>
      </c>
      <c r="U471" s="120">
        <f>'[1]SH-FA2007-18'!DM473</f>
        <v>1613.4</v>
      </c>
      <c r="V471" s="120">
        <f>'[1]SH-FA2007-18'!DN473</f>
        <v>409.00000000000011</v>
      </c>
      <c r="W471" s="120">
        <f>'[1]SH-FA2007-18'!DO473</f>
        <v>4537.7333333333336</v>
      </c>
      <c r="X471" s="120">
        <f>'[1]SH-FA2007-18'!DP473</f>
        <v>1200.8666666666668</v>
      </c>
      <c r="Y471" s="121">
        <f t="shared" si="93"/>
        <v>9408</v>
      </c>
      <c r="Z471" s="122">
        <f t="shared" si="94"/>
        <v>100</v>
      </c>
      <c r="AA471" s="122">
        <f t="shared" si="95"/>
        <v>100</v>
      </c>
      <c r="AB471" s="122">
        <f t="shared" si="97"/>
        <v>100</v>
      </c>
      <c r="AC471" s="122">
        <f t="shared" si="98"/>
        <v>100</v>
      </c>
      <c r="AD471" s="122">
        <f t="shared" si="99"/>
        <v>100</v>
      </c>
      <c r="AE471" s="122">
        <f t="shared" si="100"/>
        <v>100</v>
      </c>
      <c r="AF471" s="122">
        <f t="shared" si="101"/>
        <v>23.946135831381739</v>
      </c>
      <c r="AG471" s="122">
        <f t="shared" si="102"/>
        <v>36.958245099636208</v>
      </c>
      <c r="AH471" s="122">
        <f t="shared" si="103"/>
        <v>53.850523168908829</v>
      </c>
      <c r="AI471" s="122">
        <f t="shared" si="104"/>
        <v>50.285958629536587</v>
      </c>
      <c r="AJ471" s="11">
        <f t="shared" si="96"/>
        <v>9301</v>
      </c>
    </row>
    <row r="472" spans="1:36" ht="24.95" customHeight="1" x14ac:dyDescent="0.25">
      <c r="A472" s="123" t="s">
        <v>1735</v>
      </c>
      <c r="B472" s="124" t="s">
        <v>1731</v>
      </c>
      <c r="C472" s="125" t="s">
        <v>520</v>
      </c>
      <c r="D472" s="125" t="s">
        <v>522</v>
      </c>
      <c r="E472" s="126" t="s">
        <v>1098</v>
      </c>
      <c r="F472" s="120">
        <v>33</v>
      </c>
      <c r="G472" s="120">
        <v>37</v>
      </c>
      <c r="H472" s="120">
        <v>42</v>
      </c>
      <c r="I472" s="120">
        <v>45</v>
      </c>
      <c r="J472" s="120">
        <v>50</v>
      </c>
      <c r="K472" s="120">
        <v>292</v>
      </c>
      <c r="L472" s="120">
        <v>331</v>
      </c>
      <c r="M472" s="120">
        <v>2548</v>
      </c>
      <c r="N472" s="120">
        <v>564</v>
      </c>
      <c r="O472" s="120">
        <f t="shared" si="92"/>
        <v>3942</v>
      </c>
      <c r="P472" s="120">
        <f>'[1]SH-FA2007-18'!DH474</f>
        <v>36</v>
      </c>
      <c r="Q472" s="120">
        <f>'[1]SH-FA2007-18'!DI474</f>
        <v>49</v>
      </c>
      <c r="R472" s="120">
        <f>'[1]SH-FA2007-18'!DJ474</f>
        <v>70</v>
      </c>
      <c r="S472" s="120">
        <f>'[1]SH-FA2007-18'!DK474</f>
        <v>76</v>
      </c>
      <c r="T472" s="120">
        <f>'[1]SH-FA2007-18'!DL474</f>
        <v>153</v>
      </c>
      <c r="U472" s="120">
        <f>'[1]SH-FA2007-18'!DM474</f>
        <v>313.2</v>
      </c>
      <c r="V472" s="120">
        <f>'[1]SH-FA2007-18'!DN474</f>
        <v>162.6</v>
      </c>
      <c r="W472" s="120">
        <f>'[1]SH-FA2007-18'!DO474</f>
        <v>1918.422222222222</v>
      </c>
      <c r="X472" s="120">
        <f>'[1]SH-FA2007-18'!DP474</f>
        <v>664.77777777777783</v>
      </c>
      <c r="Y472" s="121">
        <f t="shared" si="93"/>
        <v>3443</v>
      </c>
      <c r="Z472" s="122">
        <f t="shared" si="94"/>
        <v>100</v>
      </c>
      <c r="AA472" s="122">
        <f t="shared" si="95"/>
        <v>100</v>
      </c>
      <c r="AB472" s="122">
        <f t="shared" si="97"/>
        <v>100</v>
      </c>
      <c r="AC472" s="122">
        <f t="shared" si="98"/>
        <v>100</v>
      </c>
      <c r="AD472" s="122">
        <f t="shared" si="99"/>
        <v>100</v>
      </c>
      <c r="AE472" s="122">
        <f t="shared" si="100"/>
        <v>100</v>
      </c>
      <c r="AF472" s="122">
        <f t="shared" si="101"/>
        <v>49.123867069486401</v>
      </c>
      <c r="AG472" s="122">
        <f t="shared" si="102"/>
        <v>75.291296005581714</v>
      </c>
      <c r="AH472" s="122">
        <f t="shared" si="103"/>
        <v>100</v>
      </c>
      <c r="AI472" s="122">
        <f t="shared" si="104"/>
        <v>87.341451040081182</v>
      </c>
      <c r="AJ472" s="11">
        <f t="shared" si="96"/>
        <v>499</v>
      </c>
    </row>
    <row r="473" spans="1:36" ht="24.95" customHeight="1" x14ac:dyDescent="0.25">
      <c r="A473" s="123" t="s">
        <v>1735</v>
      </c>
      <c r="B473" s="124" t="s">
        <v>1731</v>
      </c>
      <c r="C473" s="125" t="s">
        <v>520</v>
      </c>
      <c r="D473" s="125" t="s">
        <v>523</v>
      </c>
      <c r="E473" s="126" t="s">
        <v>1818</v>
      </c>
      <c r="F473" s="120">
        <v>85</v>
      </c>
      <c r="G473" s="120">
        <v>90</v>
      </c>
      <c r="H473" s="120">
        <v>94</v>
      </c>
      <c r="I473" s="120">
        <v>97</v>
      </c>
      <c r="J473" s="120">
        <v>101</v>
      </c>
      <c r="K473" s="120">
        <v>548</v>
      </c>
      <c r="L473" s="120">
        <v>590</v>
      </c>
      <c r="M473" s="120">
        <v>4410</v>
      </c>
      <c r="N473" s="120">
        <v>1024</v>
      </c>
      <c r="O473" s="120">
        <f t="shared" si="92"/>
        <v>7039</v>
      </c>
      <c r="P473" s="120">
        <f>'[1]SH-FA2007-18'!DH475</f>
        <v>112</v>
      </c>
      <c r="Q473" s="120">
        <f>'[1]SH-FA2007-18'!DI475</f>
        <v>71</v>
      </c>
      <c r="R473" s="120">
        <f>'[1]SH-FA2007-18'!DJ475</f>
        <v>119</v>
      </c>
      <c r="S473" s="120">
        <f>'[1]SH-FA2007-18'!DK475</f>
        <v>86</v>
      </c>
      <c r="T473" s="120">
        <f>'[1]SH-FA2007-18'!DL475</f>
        <v>174</v>
      </c>
      <c r="U473" s="120">
        <f>'[1]SH-FA2007-18'!DM475</f>
        <v>476.4</v>
      </c>
      <c r="V473" s="120">
        <f>'[1]SH-FA2007-18'!DN475</f>
        <v>226.19999999999996</v>
      </c>
      <c r="W473" s="120">
        <f>'[1]SH-FA2007-18'!DO475</f>
        <v>2297.3777777777777</v>
      </c>
      <c r="X473" s="120">
        <f>'[1]SH-FA2007-18'!DP475</f>
        <v>564.02222222222213</v>
      </c>
      <c r="Y473" s="121">
        <f t="shared" si="93"/>
        <v>4126</v>
      </c>
      <c r="Z473" s="122">
        <f t="shared" si="94"/>
        <v>100</v>
      </c>
      <c r="AA473" s="122">
        <f t="shared" si="95"/>
        <v>78.888888888888886</v>
      </c>
      <c r="AB473" s="122">
        <f t="shared" si="97"/>
        <v>100</v>
      </c>
      <c r="AC473" s="122">
        <f t="shared" si="98"/>
        <v>88.659793814432987</v>
      </c>
      <c r="AD473" s="122">
        <f t="shared" si="99"/>
        <v>100</v>
      </c>
      <c r="AE473" s="122">
        <f t="shared" si="100"/>
        <v>86.93430656934305</v>
      </c>
      <c r="AF473" s="122">
        <f t="shared" si="101"/>
        <v>38.338983050847453</v>
      </c>
      <c r="AG473" s="122">
        <f t="shared" si="102"/>
        <v>52.094734189972279</v>
      </c>
      <c r="AH473" s="122">
        <f t="shared" si="103"/>
        <v>55.080295138888879</v>
      </c>
      <c r="AI473" s="122">
        <f t="shared" si="104"/>
        <v>58.616280721693428</v>
      </c>
      <c r="AJ473" s="11">
        <f t="shared" si="96"/>
        <v>2913</v>
      </c>
    </row>
    <row r="474" spans="1:36" ht="24.95" customHeight="1" x14ac:dyDescent="0.25">
      <c r="A474" s="123" t="s">
        <v>1735</v>
      </c>
      <c r="B474" s="124" t="s">
        <v>1731</v>
      </c>
      <c r="C474" s="125" t="s">
        <v>520</v>
      </c>
      <c r="D474" s="125" t="s">
        <v>524</v>
      </c>
      <c r="E474" s="126" t="s">
        <v>1143</v>
      </c>
      <c r="F474" s="120">
        <v>99</v>
      </c>
      <c r="G474" s="120">
        <v>97</v>
      </c>
      <c r="H474" s="120">
        <v>96</v>
      </c>
      <c r="I474" s="120">
        <v>97</v>
      </c>
      <c r="J474" s="120">
        <v>98</v>
      </c>
      <c r="K474" s="120">
        <v>544</v>
      </c>
      <c r="L474" s="120">
        <v>642</v>
      </c>
      <c r="M474" s="120">
        <v>5477</v>
      </c>
      <c r="N474" s="120">
        <v>1101</v>
      </c>
      <c r="O474" s="120">
        <f t="shared" si="92"/>
        <v>8251</v>
      </c>
      <c r="P474" s="120">
        <f>'[1]SH-FA2007-18'!DH476</f>
        <v>99</v>
      </c>
      <c r="Q474" s="120">
        <f>'[1]SH-FA2007-18'!DI476</f>
        <v>92</v>
      </c>
      <c r="R474" s="120">
        <f>'[1]SH-FA2007-18'!DJ476</f>
        <v>86</v>
      </c>
      <c r="S474" s="120">
        <f>'[1]SH-FA2007-18'!DK476</f>
        <v>116</v>
      </c>
      <c r="T474" s="120">
        <f>'[1]SH-FA2007-18'!DL476</f>
        <v>177</v>
      </c>
      <c r="U474" s="120">
        <f>'[1]SH-FA2007-18'!DM476</f>
        <v>758.4</v>
      </c>
      <c r="V474" s="120">
        <f>'[1]SH-FA2007-18'!DN476</f>
        <v>205.4</v>
      </c>
      <c r="W474" s="120">
        <f>'[1]SH-FA2007-18'!DO476</f>
        <v>1884.288888888889</v>
      </c>
      <c r="X474" s="120">
        <f>'[1]SH-FA2007-18'!DP476</f>
        <v>608.91111111111115</v>
      </c>
      <c r="Y474" s="121">
        <f t="shared" si="93"/>
        <v>4027.0000000000005</v>
      </c>
      <c r="Z474" s="122">
        <f t="shared" si="94"/>
        <v>100</v>
      </c>
      <c r="AA474" s="122">
        <f t="shared" si="95"/>
        <v>94.845360824742258</v>
      </c>
      <c r="AB474" s="122">
        <f t="shared" si="97"/>
        <v>89.583333333333343</v>
      </c>
      <c r="AC474" s="122">
        <f t="shared" si="98"/>
        <v>100</v>
      </c>
      <c r="AD474" s="122">
        <f t="shared" si="99"/>
        <v>100</v>
      </c>
      <c r="AE474" s="122">
        <f t="shared" si="100"/>
        <v>100</v>
      </c>
      <c r="AF474" s="122">
        <f t="shared" si="101"/>
        <v>31.993769470404988</v>
      </c>
      <c r="AG474" s="122">
        <f t="shared" si="102"/>
        <v>34.403667863591181</v>
      </c>
      <c r="AH474" s="122">
        <f t="shared" si="103"/>
        <v>55.30527803007368</v>
      </c>
      <c r="AI474" s="122">
        <f t="shared" si="104"/>
        <v>48.806205308447467</v>
      </c>
      <c r="AJ474" s="11">
        <f t="shared" si="96"/>
        <v>4224</v>
      </c>
    </row>
    <row r="475" spans="1:36" ht="24.95" customHeight="1" x14ac:dyDescent="0.25">
      <c r="A475" s="123" t="s">
        <v>1735</v>
      </c>
      <c r="B475" s="124" t="s">
        <v>1731</v>
      </c>
      <c r="C475" s="125" t="s">
        <v>520</v>
      </c>
      <c r="D475" s="125" t="s">
        <v>525</v>
      </c>
      <c r="E475" s="126" t="s">
        <v>1161</v>
      </c>
      <c r="F475" s="120">
        <v>192</v>
      </c>
      <c r="G475" s="120">
        <v>203</v>
      </c>
      <c r="H475" s="120">
        <v>214</v>
      </c>
      <c r="I475" s="120">
        <v>225</v>
      </c>
      <c r="J475" s="120">
        <v>233</v>
      </c>
      <c r="K475" s="120">
        <v>1284</v>
      </c>
      <c r="L475" s="120">
        <v>1437</v>
      </c>
      <c r="M475" s="120">
        <v>11099</v>
      </c>
      <c r="N475" s="120">
        <v>2546</v>
      </c>
      <c r="O475" s="120">
        <f t="shared" si="92"/>
        <v>17433</v>
      </c>
      <c r="P475" s="120">
        <f>'[1]SH-FA2007-18'!DH477</f>
        <v>219</v>
      </c>
      <c r="Q475" s="120">
        <f>'[1]SH-FA2007-18'!DI477</f>
        <v>198</v>
      </c>
      <c r="R475" s="120">
        <f>'[1]SH-FA2007-18'!DJ477</f>
        <v>237</v>
      </c>
      <c r="S475" s="120">
        <f>'[1]SH-FA2007-18'!DK477</f>
        <v>211</v>
      </c>
      <c r="T475" s="120">
        <f>'[1]SH-FA2007-18'!DL477</f>
        <v>405</v>
      </c>
      <c r="U475" s="120">
        <f>'[1]SH-FA2007-18'!DM477</f>
        <v>1205.2</v>
      </c>
      <c r="V475" s="120">
        <f>'[1]SH-FA2007-18'!DN477</f>
        <v>385.80000000000013</v>
      </c>
      <c r="W475" s="120">
        <f>'[1]SH-FA2007-18'!DO477</f>
        <v>3254.2222222222217</v>
      </c>
      <c r="X475" s="120">
        <f>'[1]SH-FA2007-18'!DP477</f>
        <v>922.7777777777776</v>
      </c>
      <c r="Y475" s="121">
        <f t="shared" si="93"/>
        <v>7037.9999999999991</v>
      </c>
      <c r="Z475" s="122">
        <f t="shared" si="94"/>
        <v>100</v>
      </c>
      <c r="AA475" s="122">
        <f t="shared" si="95"/>
        <v>97.536945812807886</v>
      </c>
      <c r="AB475" s="122">
        <f t="shared" si="97"/>
        <v>100</v>
      </c>
      <c r="AC475" s="122">
        <f t="shared" si="98"/>
        <v>93.777777777777786</v>
      </c>
      <c r="AD475" s="122">
        <f t="shared" si="99"/>
        <v>100</v>
      </c>
      <c r="AE475" s="122">
        <f t="shared" si="100"/>
        <v>93.862928348909662</v>
      </c>
      <c r="AF475" s="122">
        <f t="shared" si="101"/>
        <v>26.84759916492694</v>
      </c>
      <c r="AG475" s="122">
        <f t="shared" si="102"/>
        <v>29.31995875504299</v>
      </c>
      <c r="AH475" s="122">
        <f t="shared" si="103"/>
        <v>36.244217508946491</v>
      </c>
      <c r="AI475" s="122">
        <f t="shared" si="104"/>
        <v>40.371708828084664</v>
      </c>
      <c r="AJ475" s="11">
        <f t="shared" si="96"/>
        <v>10395</v>
      </c>
    </row>
    <row r="476" spans="1:36" ht="24.95" customHeight="1" x14ac:dyDescent="0.25">
      <c r="A476" s="123" t="s">
        <v>1735</v>
      </c>
      <c r="B476" s="124" t="s">
        <v>1731</v>
      </c>
      <c r="C476" s="125" t="s">
        <v>520</v>
      </c>
      <c r="D476" s="125" t="s">
        <v>526</v>
      </c>
      <c r="E476" s="126" t="s">
        <v>1172</v>
      </c>
      <c r="F476" s="120">
        <v>64</v>
      </c>
      <c r="G476" s="120">
        <v>64</v>
      </c>
      <c r="H476" s="120">
        <v>67</v>
      </c>
      <c r="I476" s="120">
        <v>67</v>
      </c>
      <c r="J476" s="120">
        <v>69</v>
      </c>
      <c r="K476" s="120">
        <v>371</v>
      </c>
      <c r="L476" s="120">
        <v>407</v>
      </c>
      <c r="M476" s="120">
        <v>2908</v>
      </c>
      <c r="N476" s="120">
        <v>571</v>
      </c>
      <c r="O476" s="120">
        <f t="shared" si="92"/>
        <v>4588</v>
      </c>
      <c r="P476" s="120">
        <f>'[1]SH-FA2007-18'!DH478</f>
        <v>53</v>
      </c>
      <c r="Q476" s="120">
        <f>'[1]SH-FA2007-18'!DI478</f>
        <v>50</v>
      </c>
      <c r="R476" s="120">
        <f>'[1]SH-FA2007-18'!DJ478</f>
        <v>46</v>
      </c>
      <c r="S476" s="120">
        <f>'[1]SH-FA2007-18'!DK478</f>
        <v>64</v>
      </c>
      <c r="T476" s="120">
        <f>'[1]SH-FA2007-18'!DL478</f>
        <v>84</v>
      </c>
      <c r="U476" s="120">
        <f>'[1]SH-FA2007-18'!DM478</f>
        <v>301</v>
      </c>
      <c r="V476" s="120">
        <f>'[1]SH-FA2007-18'!DN478</f>
        <v>73</v>
      </c>
      <c r="W476" s="120">
        <f>'[1]SH-FA2007-18'!DO478</f>
        <v>1271.1999999999998</v>
      </c>
      <c r="X476" s="120">
        <f>'[1]SH-FA2007-18'!DP478</f>
        <v>374.8</v>
      </c>
      <c r="Y476" s="121">
        <f t="shared" si="93"/>
        <v>2317</v>
      </c>
      <c r="Z476" s="122">
        <f t="shared" si="94"/>
        <v>82.8125</v>
      </c>
      <c r="AA476" s="122">
        <f t="shared" si="95"/>
        <v>78.125</v>
      </c>
      <c r="AB476" s="122">
        <f t="shared" si="97"/>
        <v>68.656716417910445</v>
      </c>
      <c r="AC476" s="122">
        <f t="shared" si="98"/>
        <v>95.522388059701484</v>
      </c>
      <c r="AD476" s="122">
        <f t="shared" si="99"/>
        <v>100</v>
      </c>
      <c r="AE476" s="122">
        <f t="shared" si="100"/>
        <v>81.132075471698116</v>
      </c>
      <c r="AF476" s="122">
        <f t="shared" si="101"/>
        <v>17.936117936117938</v>
      </c>
      <c r="AG476" s="122">
        <f t="shared" si="102"/>
        <v>43.713892709766156</v>
      </c>
      <c r="AH476" s="122">
        <f t="shared" si="103"/>
        <v>65.639229422066549</v>
      </c>
      <c r="AI476" s="122">
        <f t="shared" si="104"/>
        <v>50.501307759372274</v>
      </c>
      <c r="AJ476" s="11">
        <f t="shared" si="96"/>
        <v>2271</v>
      </c>
    </row>
    <row r="477" spans="1:36" ht="24.95" customHeight="1" x14ac:dyDescent="0.25">
      <c r="A477" s="123" t="s">
        <v>1735</v>
      </c>
      <c r="B477" s="124" t="s">
        <v>1731</v>
      </c>
      <c r="C477" s="125" t="s">
        <v>520</v>
      </c>
      <c r="D477" s="125" t="s">
        <v>527</v>
      </c>
      <c r="E477" s="126" t="s">
        <v>1211</v>
      </c>
      <c r="F477" s="120">
        <v>81</v>
      </c>
      <c r="G477" s="120">
        <v>83</v>
      </c>
      <c r="H477" s="120">
        <v>86</v>
      </c>
      <c r="I477" s="120">
        <v>89</v>
      </c>
      <c r="J477" s="120">
        <v>93</v>
      </c>
      <c r="K477" s="120">
        <v>530</v>
      </c>
      <c r="L477" s="120">
        <v>615</v>
      </c>
      <c r="M477" s="120">
        <v>4397</v>
      </c>
      <c r="N477" s="120">
        <v>895</v>
      </c>
      <c r="O477" s="120">
        <f t="shared" si="92"/>
        <v>6869</v>
      </c>
      <c r="P477" s="120">
        <f>'[1]SH-FA2007-18'!DH479</f>
        <v>68</v>
      </c>
      <c r="Q477" s="120">
        <f>'[1]SH-FA2007-18'!DI479</f>
        <v>77</v>
      </c>
      <c r="R477" s="120">
        <f>'[1]SH-FA2007-18'!DJ479</f>
        <v>110</v>
      </c>
      <c r="S477" s="120">
        <f>'[1]SH-FA2007-18'!DK479</f>
        <v>67</v>
      </c>
      <c r="T477" s="120">
        <f>'[1]SH-FA2007-18'!DL479</f>
        <v>141</v>
      </c>
      <c r="U477" s="120">
        <f>'[1]SH-FA2007-18'!DM479</f>
        <v>566.6</v>
      </c>
      <c r="V477" s="120">
        <f>'[1]SH-FA2007-18'!DN479</f>
        <v>188.60000000000002</v>
      </c>
      <c r="W477" s="120">
        <f>'[1]SH-FA2007-18'!DO479</f>
        <v>1985.4</v>
      </c>
      <c r="X477" s="120">
        <f>'[1]SH-FA2007-18'!DP479</f>
        <v>443.4</v>
      </c>
      <c r="Y477" s="121">
        <f t="shared" si="93"/>
        <v>3647</v>
      </c>
      <c r="Z477" s="122">
        <f t="shared" si="94"/>
        <v>83.950617283950606</v>
      </c>
      <c r="AA477" s="122">
        <f t="shared" si="95"/>
        <v>92.771084337349393</v>
      </c>
      <c r="AB477" s="122">
        <f t="shared" si="97"/>
        <v>100</v>
      </c>
      <c r="AC477" s="122">
        <f t="shared" si="98"/>
        <v>75.280898876404493</v>
      </c>
      <c r="AD477" s="122">
        <f t="shared" si="99"/>
        <v>100</v>
      </c>
      <c r="AE477" s="122">
        <f t="shared" si="100"/>
        <v>100</v>
      </c>
      <c r="AF477" s="122">
        <f t="shared" si="101"/>
        <v>30.666666666666671</v>
      </c>
      <c r="AG477" s="122">
        <f t="shared" si="102"/>
        <v>45.153513759381397</v>
      </c>
      <c r="AH477" s="122">
        <f t="shared" si="103"/>
        <v>49.541899441340782</v>
      </c>
      <c r="AI477" s="122">
        <f t="shared" si="104"/>
        <v>53.093608967826469</v>
      </c>
      <c r="AJ477" s="11">
        <f t="shared" si="96"/>
        <v>3222</v>
      </c>
    </row>
    <row r="478" spans="1:36" ht="24.95" customHeight="1" x14ac:dyDescent="0.25">
      <c r="A478" s="123" t="s">
        <v>1735</v>
      </c>
      <c r="B478" s="124" t="s">
        <v>1731</v>
      </c>
      <c r="C478" s="125" t="s">
        <v>520</v>
      </c>
      <c r="D478" s="125" t="s">
        <v>528</v>
      </c>
      <c r="E478" s="126" t="s">
        <v>1228</v>
      </c>
      <c r="F478" s="120">
        <v>19</v>
      </c>
      <c r="G478" s="120">
        <v>19</v>
      </c>
      <c r="H478" s="120">
        <v>20</v>
      </c>
      <c r="I478" s="120">
        <v>19</v>
      </c>
      <c r="J478" s="120">
        <v>20</v>
      </c>
      <c r="K478" s="120">
        <v>105</v>
      </c>
      <c r="L478" s="120">
        <v>111</v>
      </c>
      <c r="M478" s="120">
        <v>950</v>
      </c>
      <c r="N478" s="120">
        <v>191</v>
      </c>
      <c r="O478" s="120">
        <f t="shared" si="92"/>
        <v>1454</v>
      </c>
      <c r="P478" s="120">
        <f>'[1]SH-FA2007-18'!DH480</f>
        <v>13</v>
      </c>
      <c r="Q478" s="120">
        <f>'[1]SH-FA2007-18'!DI480</f>
        <v>16</v>
      </c>
      <c r="R478" s="120">
        <f>'[1]SH-FA2007-18'!DJ480</f>
        <v>14</v>
      </c>
      <c r="S478" s="120">
        <f>'[1]SH-FA2007-18'!DK480</f>
        <v>24</v>
      </c>
      <c r="T478" s="120">
        <f>'[1]SH-FA2007-18'!DL480</f>
        <v>44</v>
      </c>
      <c r="U478" s="120">
        <f>'[1]SH-FA2007-18'!DM480</f>
        <v>109</v>
      </c>
      <c r="V478" s="120">
        <f>'[1]SH-FA2007-18'!DN480</f>
        <v>60.000000000000007</v>
      </c>
      <c r="W478" s="120">
        <f>'[1]SH-FA2007-18'!DO480</f>
        <v>864.11111111111109</v>
      </c>
      <c r="X478" s="120">
        <f>'[1]SH-FA2007-18'!DP480</f>
        <v>252.88888888888889</v>
      </c>
      <c r="Y478" s="121">
        <f t="shared" si="93"/>
        <v>1397</v>
      </c>
      <c r="Z478" s="122">
        <f t="shared" si="94"/>
        <v>68.421052631578945</v>
      </c>
      <c r="AA478" s="122">
        <f t="shared" si="95"/>
        <v>84.210526315789465</v>
      </c>
      <c r="AB478" s="122">
        <f t="shared" si="97"/>
        <v>70</v>
      </c>
      <c r="AC478" s="122">
        <f t="shared" si="98"/>
        <v>100</v>
      </c>
      <c r="AD478" s="122">
        <f t="shared" si="99"/>
        <v>100</v>
      </c>
      <c r="AE478" s="122">
        <f t="shared" si="100"/>
        <v>100</v>
      </c>
      <c r="AF478" s="122">
        <f t="shared" si="101"/>
        <v>54.054054054054056</v>
      </c>
      <c r="AG478" s="122">
        <f t="shared" si="102"/>
        <v>90.959064327485379</v>
      </c>
      <c r="AH478" s="122">
        <f t="shared" si="103"/>
        <v>100</v>
      </c>
      <c r="AI478" s="122">
        <f t="shared" si="104"/>
        <v>96.079779917469054</v>
      </c>
      <c r="AJ478" s="11">
        <f t="shared" si="96"/>
        <v>57</v>
      </c>
    </row>
    <row r="479" spans="1:36" ht="24.95" customHeight="1" x14ac:dyDescent="0.25">
      <c r="A479" s="123" t="s">
        <v>1735</v>
      </c>
      <c r="B479" s="124" t="s">
        <v>1731</v>
      </c>
      <c r="C479" s="125" t="s">
        <v>520</v>
      </c>
      <c r="D479" s="125" t="s">
        <v>529</v>
      </c>
      <c r="E479" s="126" t="s">
        <v>1819</v>
      </c>
      <c r="F479" s="120">
        <v>53</v>
      </c>
      <c r="G479" s="120">
        <v>53</v>
      </c>
      <c r="H479" s="120">
        <v>54</v>
      </c>
      <c r="I479" s="120">
        <v>56</v>
      </c>
      <c r="J479" s="120">
        <v>56</v>
      </c>
      <c r="K479" s="120">
        <v>315</v>
      </c>
      <c r="L479" s="120">
        <v>352</v>
      </c>
      <c r="M479" s="120">
        <v>2659</v>
      </c>
      <c r="N479" s="120">
        <v>552</v>
      </c>
      <c r="O479" s="120">
        <f t="shared" si="92"/>
        <v>4150</v>
      </c>
      <c r="P479" s="120">
        <f>'[1]SH-FA2007-18'!DH481</f>
        <v>32</v>
      </c>
      <c r="Q479" s="120">
        <f>'[1]SH-FA2007-18'!DI481</f>
        <v>55</v>
      </c>
      <c r="R479" s="120">
        <f>'[1]SH-FA2007-18'!DJ481</f>
        <v>96</v>
      </c>
      <c r="S479" s="120">
        <f>'[1]SH-FA2007-18'!DK481</f>
        <v>74</v>
      </c>
      <c r="T479" s="120">
        <f>'[1]SH-FA2007-18'!DL481</f>
        <v>96</v>
      </c>
      <c r="U479" s="120">
        <f>'[1]SH-FA2007-18'!DM481</f>
        <v>309</v>
      </c>
      <c r="V479" s="120">
        <f>'[1]SH-FA2007-18'!DN481</f>
        <v>95.399999999999991</v>
      </c>
      <c r="W479" s="120">
        <f>'[1]SH-FA2007-18'!DO481</f>
        <v>1580.4444444444443</v>
      </c>
      <c r="X479" s="120">
        <f>'[1]SH-FA2007-18'!DP481</f>
        <v>576.15555555555557</v>
      </c>
      <c r="Y479" s="121">
        <f t="shared" si="93"/>
        <v>2914</v>
      </c>
      <c r="Z479" s="122">
        <f t="shared" si="94"/>
        <v>60.377358490566039</v>
      </c>
      <c r="AA479" s="122">
        <f t="shared" si="95"/>
        <v>100</v>
      </c>
      <c r="AB479" s="122">
        <f t="shared" si="97"/>
        <v>100</v>
      </c>
      <c r="AC479" s="122">
        <f t="shared" si="98"/>
        <v>100</v>
      </c>
      <c r="AD479" s="122">
        <f t="shared" si="99"/>
        <v>100</v>
      </c>
      <c r="AE479" s="122">
        <f t="shared" si="100"/>
        <v>98.095238095238088</v>
      </c>
      <c r="AF479" s="122">
        <f t="shared" si="101"/>
        <v>27.102272727272727</v>
      </c>
      <c r="AG479" s="122">
        <f t="shared" si="102"/>
        <v>59.437549621829419</v>
      </c>
      <c r="AH479" s="122">
        <f t="shared" si="103"/>
        <v>100</v>
      </c>
      <c r="AI479" s="122">
        <f t="shared" si="104"/>
        <v>70.216867469879517</v>
      </c>
      <c r="AJ479" s="11">
        <f t="shared" si="96"/>
        <v>1236</v>
      </c>
    </row>
    <row r="480" spans="1:36" ht="24.95" customHeight="1" x14ac:dyDescent="0.25">
      <c r="A480" s="123" t="s">
        <v>1735</v>
      </c>
      <c r="B480" s="124" t="s">
        <v>1731</v>
      </c>
      <c r="C480" s="125" t="s">
        <v>520</v>
      </c>
      <c r="D480" s="125" t="s">
        <v>530</v>
      </c>
      <c r="E480" s="126" t="s">
        <v>1279</v>
      </c>
      <c r="F480" s="120">
        <v>161</v>
      </c>
      <c r="G480" s="120">
        <v>164</v>
      </c>
      <c r="H480" s="120">
        <v>169</v>
      </c>
      <c r="I480" s="120">
        <v>174</v>
      </c>
      <c r="J480" s="120">
        <v>182</v>
      </c>
      <c r="K480" s="120">
        <v>1031</v>
      </c>
      <c r="L480" s="120">
        <v>1205</v>
      </c>
      <c r="M480" s="120">
        <v>9075</v>
      </c>
      <c r="N480" s="120">
        <v>1750</v>
      </c>
      <c r="O480" s="120">
        <f t="shared" si="92"/>
        <v>13911</v>
      </c>
      <c r="P480" s="120">
        <f>'[1]SH-FA2007-18'!DH482</f>
        <v>104</v>
      </c>
      <c r="Q480" s="120">
        <f>'[1]SH-FA2007-18'!DI482</f>
        <v>116</v>
      </c>
      <c r="R480" s="120">
        <f>'[1]SH-FA2007-18'!DJ482</f>
        <v>273</v>
      </c>
      <c r="S480" s="120">
        <f>'[1]SH-FA2007-18'!DK482</f>
        <v>161</v>
      </c>
      <c r="T480" s="120">
        <f>'[1]SH-FA2007-18'!DL482</f>
        <v>367</v>
      </c>
      <c r="U480" s="120">
        <f>'[1]SH-FA2007-18'!DM482</f>
        <v>1203.4000000000001</v>
      </c>
      <c r="V480" s="120">
        <f>'[1]SH-FA2007-18'!DN482</f>
        <v>402.20000000000005</v>
      </c>
      <c r="W480" s="120">
        <f>'[1]SH-FA2007-18'!DO482</f>
        <v>6072.3777777777768</v>
      </c>
      <c r="X480" s="120">
        <f>'[1]SH-FA2007-18'!DP482</f>
        <v>1708.0222222222221</v>
      </c>
      <c r="Y480" s="121">
        <f t="shared" si="93"/>
        <v>10407</v>
      </c>
      <c r="Z480" s="122">
        <f t="shared" si="94"/>
        <v>64.596273291925471</v>
      </c>
      <c r="AA480" s="122">
        <f t="shared" si="95"/>
        <v>70.731707317073173</v>
      </c>
      <c r="AB480" s="122">
        <f t="shared" si="97"/>
        <v>100</v>
      </c>
      <c r="AC480" s="122">
        <f t="shared" si="98"/>
        <v>92.52873563218391</v>
      </c>
      <c r="AD480" s="122">
        <f t="shared" si="99"/>
        <v>100</v>
      </c>
      <c r="AE480" s="122">
        <f t="shared" si="100"/>
        <v>100</v>
      </c>
      <c r="AF480" s="122">
        <f t="shared" si="101"/>
        <v>33.377593360995853</v>
      </c>
      <c r="AG480" s="122">
        <f t="shared" si="102"/>
        <v>66.913253749617368</v>
      </c>
      <c r="AH480" s="122">
        <f t="shared" si="103"/>
        <v>97.60126984126984</v>
      </c>
      <c r="AI480" s="122">
        <f t="shared" si="104"/>
        <v>74.811300409747687</v>
      </c>
      <c r="AJ480" s="11">
        <f t="shared" si="96"/>
        <v>3504</v>
      </c>
    </row>
    <row r="481" spans="1:36" ht="24.95" customHeight="1" x14ac:dyDescent="0.25">
      <c r="A481" s="123" t="s">
        <v>1735</v>
      </c>
      <c r="B481" s="124" t="s">
        <v>1731</v>
      </c>
      <c r="C481" s="125" t="s">
        <v>520</v>
      </c>
      <c r="D481" s="125" t="s">
        <v>531</v>
      </c>
      <c r="E481" s="126" t="s">
        <v>1288</v>
      </c>
      <c r="F481" s="120">
        <v>212</v>
      </c>
      <c r="G481" s="120">
        <v>199</v>
      </c>
      <c r="H481" s="120">
        <v>189</v>
      </c>
      <c r="I481" s="120">
        <v>183</v>
      </c>
      <c r="J481" s="120">
        <v>181</v>
      </c>
      <c r="K481" s="120">
        <v>936</v>
      </c>
      <c r="L481" s="120">
        <v>1082</v>
      </c>
      <c r="M481" s="120">
        <v>8170</v>
      </c>
      <c r="N481" s="120">
        <v>1318</v>
      </c>
      <c r="O481" s="120">
        <f t="shared" si="92"/>
        <v>12470</v>
      </c>
      <c r="P481" s="120">
        <f>'[1]SH-FA2007-18'!DH483</f>
        <v>181</v>
      </c>
      <c r="Q481" s="120">
        <f>'[1]SH-FA2007-18'!DI483</f>
        <v>143</v>
      </c>
      <c r="R481" s="120">
        <f>'[1]SH-FA2007-18'!DJ483</f>
        <v>290</v>
      </c>
      <c r="S481" s="120">
        <f>'[1]SH-FA2007-18'!DK483</f>
        <v>195</v>
      </c>
      <c r="T481" s="120">
        <f>'[1]SH-FA2007-18'!DL483</f>
        <v>396</v>
      </c>
      <c r="U481" s="120">
        <f>'[1]SH-FA2007-18'!DM483</f>
        <v>1168</v>
      </c>
      <c r="V481" s="120">
        <f>'[1]SH-FA2007-18'!DN483</f>
        <v>305.79999999999995</v>
      </c>
      <c r="W481" s="120">
        <f>'[1]SH-FA2007-18'!DO483</f>
        <v>3503.1111111111104</v>
      </c>
      <c r="X481" s="120">
        <f>'[1]SH-FA2007-18'!DP483</f>
        <v>758.08888888888885</v>
      </c>
      <c r="Y481" s="121">
        <f t="shared" si="93"/>
        <v>6939.9999999999991</v>
      </c>
      <c r="Z481" s="122">
        <f t="shared" si="94"/>
        <v>85.377358490566039</v>
      </c>
      <c r="AA481" s="122">
        <f t="shared" si="95"/>
        <v>71.859296482412063</v>
      </c>
      <c r="AB481" s="122">
        <f t="shared" si="97"/>
        <v>100</v>
      </c>
      <c r="AC481" s="122">
        <f t="shared" si="98"/>
        <v>100</v>
      </c>
      <c r="AD481" s="122">
        <f t="shared" si="99"/>
        <v>100</v>
      </c>
      <c r="AE481" s="122">
        <f t="shared" si="100"/>
        <v>100</v>
      </c>
      <c r="AF481" s="122">
        <f t="shared" si="101"/>
        <v>28.262476894639555</v>
      </c>
      <c r="AG481" s="122">
        <f t="shared" si="102"/>
        <v>42.877736978104167</v>
      </c>
      <c r="AH481" s="122">
        <f t="shared" si="103"/>
        <v>57.518125105378516</v>
      </c>
      <c r="AI481" s="122">
        <f t="shared" si="104"/>
        <v>55.653568564554924</v>
      </c>
      <c r="AJ481" s="11">
        <f t="shared" si="96"/>
        <v>5530.0000000000009</v>
      </c>
    </row>
    <row r="482" spans="1:36" ht="24.95" customHeight="1" x14ac:dyDescent="0.25">
      <c r="A482" s="123" t="s">
        <v>1028</v>
      </c>
      <c r="B482" s="124" t="s">
        <v>1731</v>
      </c>
      <c r="C482" s="125" t="s">
        <v>520</v>
      </c>
      <c r="D482" s="125" t="s">
        <v>532</v>
      </c>
      <c r="E482" s="126" t="s">
        <v>1820</v>
      </c>
      <c r="F482" s="120">
        <v>110</v>
      </c>
      <c r="G482" s="120">
        <v>111</v>
      </c>
      <c r="H482" s="120">
        <v>111</v>
      </c>
      <c r="I482" s="120">
        <v>115</v>
      </c>
      <c r="J482" s="120">
        <v>120</v>
      </c>
      <c r="K482" s="120">
        <v>688</v>
      </c>
      <c r="L482" s="120">
        <v>851</v>
      </c>
      <c r="M482" s="120">
        <v>6763</v>
      </c>
      <c r="N482" s="120">
        <v>1424</v>
      </c>
      <c r="O482" s="120">
        <f t="shared" si="92"/>
        <v>10293</v>
      </c>
      <c r="P482" s="120">
        <f>'[1]SH-FA2007-18'!DH484</f>
        <v>148</v>
      </c>
      <c r="Q482" s="120">
        <f>'[1]SH-FA2007-18'!DI484</f>
        <v>117</v>
      </c>
      <c r="R482" s="120">
        <f>'[1]SH-FA2007-18'!DJ484</f>
        <v>131</v>
      </c>
      <c r="S482" s="120">
        <f>'[1]SH-FA2007-18'!DK484</f>
        <v>145</v>
      </c>
      <c r="T482" s="120">
        <f>'[1]SH-FA2007-18'!DL484</f>
        <v>293</v>
      </c>
      <c r="U482" s="120">
        <f>'[1]SH-FA2007-18'!DM484</f>
        <v>786.8</v>
      </c>
      <c r="V482" s="120">
        <f>'[1]SH-FA2007-18'!DN484</f>
        <v>284.8</v>
      </c>
      <c r="W482" s="120">
        <f>'[1]SH-FA2007-18'!DO484</f>
        <v>2419.8222222222225</v>
      </c>
      <c r="X482" s="120">
        <f>'[1]SH-FA2007-18'!DP484</f>
        <v>828.57777777777778</v>
      </c>
      <c r="Y482" s="121">
        <f t="shared" si="93"/>
        <v>5154</v>
      </c>
      <c r="Z482" s="122">
        <f t="shared" si="94"/>
        <v>100</v>
      </c>
      <c r="AA482" s="122">
        <f t="shared" si="95"/>
        <v>100</v>
      </c>
      <c r="AB482" s="122">
        <f t="shared" si="97"/>
        <v>100</v>
      </c>
      <c r="AC482" s="122">
        <f t="shared" si="98"/>
        <v>100</v>
      </c>
      <c r="AD482" s="122">
        <f t="shared" si="99"/>
        <v>100</v>
      </c>
      <c r="AE482" s="122">
        <f t="shared" si="100"/>
        <v>100</v>
      </c>
      <c r="AF482" s="122">
        <f t="shared" si="101"/>
        <v>33.466509988249122</v>
      </c>
      <c r="AG482" s="122">
        <f t="shared" si="102"/>
        <v>35.780307884403705</v>
      </c>
      <c r="AH482" s="122">
        <f t="shared" si="103"/>
        <v>58.186641697877647</v>
      </c>
      <c r="AI482" s="122">
        <f t="shared" si="104"/>
        <v>50.072865053920133</v>
      </c>
      <c r="AJ482" s="11">
        <f t="shared" si="96"/>
        <v>5139</v>
      </c>
    </row>
    <row r="483" spans="1:36" ht="24.95" customHeight="1" x14ac:dyDescent="0.25">
      <c r="A483" s="123" t="s">
        <v>1735</v>
      </c>
      <c r="B483" s="124" t="s">
        <v>1731</v>
      </c>
      <c r="C483" s="125" t="s">
        <v>520</v>
      </c>
      <c r="D483" s="125" t="s">
        <v>533</v>
      </c>
      <c r="E483" s="126" t="s">
        <v>1821</v>
      </c>
      <c r="F483" s="120">
        <v>171</v>
      </c>
      <c r="G483" s="120">
        <v>173</v>
      </c>
      <c r="H483" s="120">
        <v>176</v>
      </c>
      <c r="I483" s="120">
        <v>180</v>
      </c>
      <c r="J483" s="120">
        <v>187</v>
      </c>
      <c r="K483" s="120">
        <v>1030</v>
      </c>
      <c r="L483" s="120">
        <v>1204</v>
      </c>
      <c r="M483" s="120">
        <v>10032</v>
      </c>
      <c r="N483" s="120">
        <v>1982</v>
      </c>
      <c r="O483" s="120">
        <f t="shared" si="92"/>
        <v>15135</v>
      </c>
      <c r="P483" s="120">
        <f>'[1]SH-FA2007-18'!DH485</f>
        <v>145</v>
      </c>
      <c r="Q483" s="120">
        <f>'[1]SH-FA2007-18'!DI485</f>
        <v>250</v>
      </c>
      <c r="R483" s="120">
        <f>'[1]SH-FA2007-18'!DJ485</f>
        <v>368</v>
      </c>
      <c r="S483" s="120">
        <f>'[1]SH-FA2007-18'!DK485</f>
        <v>259</v>
      </c>
      <c r="T483" s="120">
        <f>'[1]SH-FA2007-18'!DL485</f>
        <v>321</v>
      </c>
      <c r="U483" s="120">
        <f>'[1]SH-FA2007-18'!DM485</f>
        <v>1028.5999999999999</v>
      </c>
      <c r="V483" s="120">
        <f>'[1]SH-FA2007-18'!DN485</f>
        <v>232.4</v>
      </c>
      <c r="W483" s="120">
        <f>'[1]SH-FA2007-18'!DO485</f>
        <v>3244.6444444444442</v>
      </c>
      <c r="X483" s="120">
        <f>'[1]SH-FA2007-18'!DP485</f>
        <v>781.3555555555555</v>
      </c>
      <c r="Y483" s="121">
        <f t="shared" si="93"/>
        <v>6630</v>
      </c>
      <c r="Z483" s="122">
        <f t="shared" si="94"/>
        <v>84.795321637426895</v>
      </c>
      <c r="AA483" s="122">
        <f t="shared" si="95"/>
        <v>100</v>
      </c>
      <c r="AB483" s="122">
        <f t="shared" si="97"/>
        <v>100</v>
      </c>
      <c r="AC483" s="122">
        <f t="shared" si="98"/>
        <v>100</v>
      </c>
      <c r="AD483" s="122">
        <f t="shared" si="99"/>
        <v>100</v>
      </c>
      <c r="AE483" s="122">
        <f t="shared" si="100"/>
        <v>99.864077669902912</v>
      </c>
      <c r="AF483" s="122">
        <f t="shared" si="101"/>
        <v>19.302325581395348</v>
      </c>
      <c r="AG483" s="122">
        <f t="shared" si="102"/>
        <v>32.342947013999641</v>
      </c>
      <c r="AH483" s="122">
        <f t="shared" si="103"/>
        <v>39.42258100683933</v>
      </c>
      <c r="AI483" s="122">
        <f t="shared" si="104"/>
        <v>43.805748265609509</v>
      </c>
      <c r="AJ483" s="11">
        <f t="shared" si="96"/>
        <v>8505</v>
      </c>
    </row>
    <row r="484" spans="1:36" ht="24.95" customHeight="1" x14ac:dyDescent="0.25">
      <c r="A484" s="123" t="s">
        <v>1028</v>
      </c>
      <c r="B484" s="124" t="s">
        <v>1731</v>
      </c>
      <c r="C484" s="125" t="s">
        <v>520</v>
      </c>
      <c r="D484" s="125" t="s">
        <v>534</v>
      </c>
      <c r="E484" s="126" t="s">
        <v>1822</v>
      </c>
      <c r="F484" s="120">
        <v>89</v>
      </c>
      <c r="G484" s="120">
        <v>88</v>
      </c>
      <c r="H484" s="120">
        <v>90</v>
      </c>
      <c r="I484" s="120">
        <v>93</v>
      </c>
      <c r="J484" s="120">
        <v>95</v>
      </c>
      <c r="K484" s="120">
        <v>546</v>
      </c>
      <c r="L484" s="120">
        <v>639</v>
      </c>
      <c r="M484" s="120">
        <v>4761</v>
      </c>
      <c r="N484" s="120">
        <v>1119</v>
      </c>
      <c r="O484" s="120">
        <f t="shared" si="92"/>
        <v>7520</v>
      </c>
      <c r="P484" s="120">
        <f>'[1]SH-FA2007-18'!DH486</f>
        <v>86</v>
      </c>
      <c r="Q484" s="120">
        <f>'[1]SH-FA2007-18'!DI486</f>
        <v>78</v>
      </c>
      <c r="R484" s="120">
        <f>'[1]SH-FA2007-18'!DJ486</f>
        <v>126</v>
      </c>
      <c r="S484" s="120">
        <f>'[1]SH-FA2007-18'!DK486</f>
        <v>133</v>
      </c>
      <c r="T484" s="120">
        <f>'[1]SH-FA2007-18'!DL486</f>
        <v>278</v>
      </c>
      <c r="U484" s="120">
        <f>'[1]SH-FA2007-18'!DM486</f>
        <v>819</v>
      </c>
      <c r="V484" s="120">
        <f>'[1]SH-FA2007-18'!DN486</f>
        <v>404.80000000000007</v>
      </c>
      <c r="W484" s="120">
        <f>'[1]SH-FA2007-18'!DO486</f>
        <v>2554.4</v>
      </c>
      <c r="X484" s="120">
        <f>'[1]SH-FA2007-18'!DP486</f>
        <v>521.79999999999995</v>
      </c>
      <c r="Y484" s="121">
        <f t="shared" si="93"/>
        <v>5001.0000000000009</v>
      </c>
      <c r="Z484" s="122">
        <f t="shared" si="94"/>
        <v>96.629213483146074</v>
      </c>
      <c r="AA484" s="122">
        <f t="shared" si="95"/>
        <v>88.63636363636364</v>
      </c>
      <c r="AB484" s="122">
        <f t="shared" si="97"/>
        <v>100</v>
      </c>
      <c r="AC484" s="122">
        <f t="shared" si="98"/>
        <v>100</v>
      </c>
      <c r="AD484" s="122">
        <f t="shared" si="99"/>
        <v>100</v>
      </c>
      <c r="AE484" s="122">
        <f t="shared" si="100"/>
        <v>100</v>
      </c>
      <c r="AF484" s="122">
        <f t="shared" si="101"/>
        <v>63.348982785602516</v>
      </c>
      <c r="AG484" s="122">
        <f t="shared" si="102"/>
        <v>53.652593992858641</v>
      </c>
      <c r="AH484" s="122">
        <f t="shared" si="103"/>
        <v>46.630920464700623</v>
      </c>
      <c r="AI484" s="122">
        <f t="shared" si="104"/>
        <v>66.502659574468098</v>
      </c>
      <c r="AJ484" s="11">
        <f t="shared" si="96"/>
        <v>2518.9999999999991</v>
      </c>
    </row>
    <row r="485" spans="1:36" ht="24.95" customHeight="1" x14ac:dyDescent="0.25">
      <c r="A485" s="123" t="s">
        <v>1028</v>
      </c>
      <c r="B485" s="124" t="s">
        <v>1731</v>
      </c>
      <c r="C485" s="125" t="s">
        <v>520</v>
      </c>
      <c r="D485" s="125" t="s">
        <v>535</v>
      </c>
      <c r="E485" s="126" t="s">
        <v>1416</v>
      </c>
      <c r="F485" s="120">
        <v>222</v>
      </c>
      <c r="G485" s="120">
        <v>228</v>
      </c>
      <c r="H485" s="120">
        <v>236</v>
      </c>
      <c r="I485" s="120">
        <v>246</v>
      </c>
      <c r="J485" s="120">
        <v>256</v>
      </c>
      <c r="K485" s="120">
        <v>1468</v>
      </c>
      <c r="L485" s="120">
        <v>1726</v>
      </c>
      <c r="M485" s="120">
        <v>13575</v>
      </c>
      <c r="N485" s="120">
        <v>3281</v>
      </c>
      <c r="O485" s="120">
        <f t="shared" si="92"/>
        <v>21238</v>
      </c>
      <c r="P485" s="120">
        <f>'[1]SH-FA2007-18'!DH487</f>
        <v>213</v>
      </c>
      <c r="Q485" s="120">
        <f>'[1]SH-FA2007-18'!DI487</f>
        <v>214</v>
      </c>
      <c r="R485" s="120">
        <f>'[1]SH-FA2007-18'!DJ487</f>
        <v>287</v>
      </c>
      <c r="S485" s="120">
        <f>'[1]SH-FA2007-18'!DK487</f>
        <v>247</v>
      </c>
      <c r="T485" s="120">
        <f>'[1]SH-FA2007-18'!DL487</f>
        <v>475</v>
      </c>
      <c r="U485" s="120">
        <f>'[1]SH-FA2007-18'!DM487</f>
        <v>1731.8</v>
      </c>
      <c r="V485" s="120">
        <f>'[1]SH-FA2007-18'!DN487</f>
        <v>600.19999999999993</v>
      </c>
      <c r="W485" s="120">
        <f>'[1]SH-FA2007-18'!DO487</f>
        <v>8662.2888888888883</v>
      </c>
      <c r="X485" s="120">
        <f>'[1]SH-FA2007-18'!DP487</f>
        <v>3000.7111111111108</v>
      </c>
      <c r="Y485" s="121">
        <f t="shared" si="93"/>
        <v>15431</v>
      </c>
      <c r="Z485" s="122">
        <f t="shared" si="94"/>
        <v>95.945945945945937</v>
      </c>
      <c r="AA485" s="122">
        <f t="shared" si="95"/>
        <v>93.859649122807014</v>
      </c>
      <c r="AB485" s="122">
        <f t="shared" si="97"/>
        <v>100</v>
      </c>
      <c r="AC485" s="122">
        <f t="shared" si="98"/>
        <v>100</v>
      </c>
      <c r="AD485" s="122">
        <f t="shared" si="99"/>
        <v>100</v>
      </c>
      <c r="AE485" s="122">
        <f t="shared" si="100"/>
        <v>100</v>
      </c>
      <c r="AF485" s="122">
        <f t="shared" si="101"/>
        <v>34.774044032444955</v>
      </c>
      <c r="AG485" s="122">
        <f t="shared" si="102"/>
        <v>63.810599549826065</v>
      </c>
      <c r="AH485" s="122">
        <f t="shared" si="103"/>
        <v>91.457211554742784</v>
      </c>
      <c r="AI485" s="122">
        <f t="shared" si="104"/>
        <v>72.657500706281198</v>
      </c>
      <c r="AJ485" s="11">
        <f t="shared" si="96"/>
        <v>5807</v>
      </c>
    </row>
    <row r="486" spans="1:36" ht="24.95" customHeight="1" x14ac:dyDescent="0.25">
      <c r="A486" s="123" t="s">
        <v>1735</v>
      </c>
      <c r="B486" s="124" t="s">
        <v>1731</v>
      </c>
      <c r="C486" s="125" t="s">
        <v>520</v>
      </c>
      <c r="D486" s="125" t="s">
        <v>536</v>
      </c>
      <c r="E486" s="126" t="s">
        <v>1460</v>
      </c>
      <c r="F486" s="120">
        <v>1482</v>
      </c>
      <c r="G486" s="120">
        <v>1398</v>
      </c>
      <c r="H486" s="120">
        <v>1347</v>
      </c>
      <c r="I486" s="120">
        <v>1323</v>
      </c>
      <c r="J486" s="120">
        <v>1325</v>
      </c>
      <c r="K486" s="120">
        <v>7236</v>
      </c>
      <c r="L486" s="120">
        <v>8780</v>
      </c>
      <c r="M486" s="120">
        <v>71389</v>
      </c>
      <c r="N486" s="120">
        <v>13381</v>
      </c>
      <c r="O486" s="120">
        <f t="shared" si="92"/>
        <v>107661</v>
      </c>
      <c r="P486" s="120">
        <f>'[1]SH-FA2007-18'!DH488</f>
        <v>1289</v>
      </c>
      <c r="Q486" s="120">
        <f>'[1]SH-FA2007-18'!DI488</f>
        <v>1440</v>
      </c>
      <c r="R486" s="120">
        <f>'[1]SH-FA2007-18'!DJ488</f>
        <v>2239</v>
      </c>
      <c r="S486" s="120">
        <f>'[1]SH-FA2007-18'!DK488</f>
        <v>1591</v>
      </c>
      <c r="T486" s="120">
        <f>'[1]SH-FA2007-18'!DL488</f>
        <v>2830</v>
      </c>
      <c r="U486" s="120">
        <f>'[1]SH-FA2007-18'!DM488</f>
        <v>9344</v>
      </c>
      <c r="V486" s="120">
        <f>'[1]SH-FA2007-18'!DN488</f>
        <v>2325.4</v>
      </c>
      <c r="W486" s="120">
        <f>'[1]SH-FA2007-18'!DO488</f>
        <v>24403.977777777778</v>
      </c>
      <c r="X486" s="120">
        <f>'[1]SH-FA2007-18'!DP488</f>
        <v>7894.6222222222223</v>
      </c>
      <c r="Y486" s="121">
        <f t="shared" si="93"/>
        <v>53357</v>
      </c>
      <c r="Z486" s="122">
        <f t="shared" si="94"/>
        <v>86.977058029689616</v>
      </c>
      <c r="AA486" s="122">
        <f t="shared" si="95"/>
        <v>100</v>
      </c>
      <c r="AB486" s="122">
        <f t="shared" si="97"/>
        <v>100</v>
      </c>
      <c r="AC486" s="122">
        <f t="shared" si="98"/>
        <v>100</v>
      </c>
      <c r="AD486" s="122">
        <f t="shared" si="99"/>
        <v>100</v>
      </c>
      <c r="AE486" s="122">
        <f t="shared" si="100"/>
        <v>100</v>
      </c>
      <c r="AF486" s="122">
        <f t="shared" si="101"/>
        <v>26.485193621867882</v>
      </c>
      <c r="AG486" s="122">
        <f t="shared" si="102"/>
        <v>34.184507105825517</v>
      </c>
      <c r="AH486" s="122">
        <f t="shared" si="103"/>
        <v>58.998746149183333</v>
      </c>
      <c r="AI486" s="122">
        <f t="shared" si="104"/>
        <v>49.560193570559441</v>
      </c>
      <c r="AJ486" s="11">
        <f t="shared" si="96"/>
        <v>54304</v>
      </c>
    </row>
    <row r="487" spans="1:36" ht="24.95" customHeight="1" x14ac:dyDescent="0.25">
      <c r="A487" s="123" t="s">
        <v>1735</v>
      </c>
      <c r="B487" s="124" t="s">
        <v>1731</v>
      </c>
      <c r="C487" s="125" t="s">
        <v>520</v>
      </c>
      <c r="D487" s="125" t="s">
        <v>537</v>
      </c>
      <c r="E487" s="126" t="s">
        <v>1494</v>
      </c>
      <c r="F487" s="120">
        <v>362</v>
      </c>
      <c r="G487" s="120">
        <v>362</v>
      </c>
      <c r="H487" s="120">
        <v>366</v>
      </c>
      <c r="I487" s="120">
        <v>374</v>
      </c>
      <c r="J487" s="120">
        <v>384</v>
      </c>
      <c r="K487" s="120">
        <v>2138</v>
      </c>
      <c r="L487" s="120">
        <v>2521</v>
      </c>
      <c r="M487" s="120">
        <v>21489</v>
      </c>
      <c r="N487" s="120">
        <v>4356</v>
      </c>
      <c r="O487" s="120">
        <f t="shared" si="92"/>
        <v>32352</v>
      </c>
      <c r="P487" s="120">
        <f>'[1]SH-FA2007-18'!DH489</f>
        <v>433</v>
      </c>
      <c r="Q487" s="120">
        <f>'[1]SH-FA2007-18'!DI489</f>
        <v>491</v>
      </c>
      <c r="R487" s="120">
        <f>'[1]SH-FA2007-18'!DJ489</f>
        <v>653</v>
      </c>
      <c r="S487" s="120">
        <f>'[1]SH-FA2007-18'!DK489</f>
        <v>523</v>
      </c>
      <c r="T487" s="120">
        <f>'[1]SH-FA2007-18'!DL489</f>
        <v>766</v>
      </c>
      <c r="U487" s="120">
        <f>'[1]SH-FA2007-18'!DM489</f>
        <v>2509.1999999999998</v>
      </c>
      <c r="V487" s="120">
        <f>'[1]SH-FA2007-18'!DN489</f>
        <v>868.8</v>
      </c>
      <c r="W487" s="120">
        <f>'[1]SH-FA2007-18'!DO489</f>
        <v>10881.844444444445</v>
      </c>
      <c r="X487" s="120">
        <f>'[1]SH-FA2007-18'!DP489</f>
        <v>3650.155555555556</v>
      </c>
      <c r="Y487" s="121">
        <f t="shared" si="93"/>
        <v>20776.000000000004</v>
      </c>
      <c r="Z487" s="122">
        <f t="shared" si="94"/>
        <v>100</v>
      </c>
      <c r="AA487" s="122">
        <f t="shared" si="95"/>
        <v>100</v>
      </c>
      <c r="AB487" s="122">
        <f t="shared" si="97"/>
        <v>100</v>
      </c>
      <c r="AC487" s="122">
        <f t="shared" si="98"/>
        <v>100</v>
      </c>
      <c r="AD487" s="122">
        <f t="shared" si="99"/>
        <v>100</v>
      </c>
      <c r="AE487" s="122">
        <f t="shared" si="100"/>
        <v>100</v>
      </c>
      <c r="AF487" s="122">
        <f t="shared" si="101"/>
        <v>34.462514875049585</v>
      </c>
      <c r="AG487" s="122">
        <f t="shared" si="102"/>
        <v>50.639138370535832</v>
      </c>
      <c r="AH487" s="122">
        <f t="shared" si="103"/>
        <v>83.796041220283655</v>
      </c>
      <c r="AI487" s="122">
        <f t="shared" si="104"/>
        <v>64.218595450049463</v>
      </c>
      <c r="AJ487" s="11">
        <f t="shared" si="96"/>
        <v>11575.999999999996</v>
      </c>
    </row>
    <row r="488" spans="1:36" ht="24.95" customHeight="1" x14ac:dyDescent="0.25">
      <c r="A488" s="123" t="s">
        <v>1028</v>
      </c>
      <c r="B488" s="124" t="s">
        <v>1731</v>
      </c>
      <c r="C488" s="125" t="s">
        <v>520</v>
      </c>
      <c r="D488" s="125" t="s">
        <v>538</v>
      </c>
      <c r="E488" s="126" t="s">
        <v>1823</v>
      </c>
      <c r="F488" s="120">
        <v>103</v>
      </c>
      <c r="G488" s="120">
        <v>97</v>
      </c>
      <c r="H488" s="120">
        <v>94</v>
      </c>
      <c r="I488" s="120">
        <v>92</v>
      </c>
      <c r="J488" s="120">
        <v>93</v>
      </c>
      <c r="K488" s="120">
        <v>532</v>
      </c>
      <c r="L488" s="120">
        <v>667</v>
      </c>
      <c r="M488" s="120">
        <v>5509</v>
      </c>
      <c r="N488" s="120">
        <v>1559</v>
      </c>
      <c r="O488" s="120">
        <f t="shared" si="92"/>
        <v>8746</v>
      </c>
      <c r="P488" s="120">
        <f>'[1]SH-FA2007-18'!DH490</f>
        <v>58</v>
      </c>
      <c r="Q488" s="120">
        <f>'[1]SH-FA2007-18'!DI490</f>
        <v>77</v>
      </c>
      <c r="R488" s="120">
        <f>'[1]SH-FA2007-18'!DJ490</f>
        <v>153</v>
      </c>
      <c r="S488" s="120">
        <f>'[1]SH-FA2007-18'!DK490</f>
        <v>136</v>
      </c>
      <c r="T488" s="120">
        <f>'[1]SH-FA2007-18'!DL490</f>
        <v>167</v>
      </c>
      <c r="U488" s="120">
        <f>'[1]SH-FA2007-18'!DM490</f>
        <v>605.4</v>
      </c>
      <c r="V488" s="120">
        <f>'[1]SH-FA2007-18'!DN490</f>
        <v>233.20000000000002</v>
      </c>
      <c r="W488" s="120">
        <f>'[1]SH-FA2007-18'!DO490</f>
        <v>1623.7111111111114</v>
      </c>
      <c r="X488" s="120">
        <f>'[1]SH-FA2007-18'!DP490</f>
        <v>374.68888888888893</v>
      </c>
      <c r="Y488" s="121">
        <f t="shared" si="93"/>
        <v>3428.0000000000005</v>
      </c>
      <c r="Z488" s="122">
        <f t="shared" si="94"/>
        <v>56.310679611650485</v>
      </c>
      <c r="AA488" s="122">
        <f t="shared" si="95"/>
        <v>79.381443298969074</v>
      </c>
      <c r="AB488" s="122">
        <f t="shared" si="97"/>
        <v>100</v>
      </c>
      <c r="AC488" s="122">
        <f t="shared" si="98"/>
        <v>100</v>
      </c>
      <c r="AD488" s="122">
        <f t="shared" si="99"/>
        <v>100</v>
      </c>
      <c r="AE488" s="122">
        <f t="shared" si="100"/>
        <v>100</v>
      </c>
      <c r="AF488" s="122">
        <f t="shared" si="101"/>
        <v>34.96251874062969</v>
      </c>
      <c r="AG488" s="122">
        <f t="shared" si="102"/>
        <v>29.473790363243989</v>
      </c>
      <c r="AH488" s="122">
        <f t="shared" si="103"/>
        <v>24.033924880621484</v>
      </c>
      <c r="AI488" s="122">
        <f t="shared" si="104"/>
        <v>39.19506059913104</v>
      </c>
      <c r="AJ488" s="11">
        <f t="shared" si="96"/>
        <v>5318</v>
      </c>
    </row>
    <row r="489" spans="1:36" ht="24.95" customHeight="1" x14ac:dyDescent="0.25">
      <c r="A489" s="123" t="s">
        <v>1735</v>
      </c>
      <c r="B489" s="124" t="s">
        <v>1731</v>
      </c>
      <c r="C489" s="125" t="s">
        <v>520</v>
      </c>
      <c r="D489" s="125" t="s">
        <v>539</v>
      </c>
      <c r="E489" s="126" t="s">
        <v>1582</v>
      </c>
      <c r="F489" s="120">
        <v>82</v>
      </c>
      <c r="G489" s="120">
        <v>79</v>
      </c>
      <c r="H489" s="120">
        <v>77</v>
      </c>
      <c r="I489" s="120">
        <v>78</v>
      </c>
      <c r="J489" s="120">
        <v>79</v>
      </c>
      <c r="K489" s="120">
        <v>466</v>
      </c>
      <c r="L489" s="120">
        <v>598</v>
      </c>
      <c r="M489" s="120">
        <v>4610</v>
      </c>
      <c r="N489" s="120">
        <v>912</v>
      </c>
      <c r="O489" s="120">
        <f t="shared" si="92"/>
        <v>6981</v>
      </c>
      <c r="P489" s="120">
        <f>'[1]SH-FA2007-18'!DH491</f>
        <v>92</v>
      </c>
      <c r="Q489" s="120">
        <f>'[1]SH-FA2007-18'!DI491</f>
        <v>104</v>
      </c>
      <c r="R489" s="120">
        <f>'[1]SH-FA2007-18'!DJ491</f>
        <v>75</v>
      </c>
      <c r="S489" s="120">
        <f>'[1]SH-FA2007-18'!DK491</f>
        <v>90</v>
      </c>
      <c r="T489" s="120">
        <f>'[1]SH-FA2007-18'!DL491</f>
        <v>180</v>
      </c>
      <c r="U489" s="120">
        <f>'[1]SH-FA2007-18'!DM491</f>
        <v>406.2</v>
      </c>
      <c r="V489" s="120">
        <f>'[1]SH-FA2007-18'!DN491</f>
        <v>262.39999999999998</v>
      </c>
      <c r="W489" s="120">
        <f>'[1]SH-FA2007-18'!DO491</f>
        <v>3395.3777777777777</v>
      </c>
      <c r="X489" s="120">
        <f>'[1]SH-FA2007-18'!DP491</f>
        <v>1028.0222222222224</v>
      </c>
      <c r="Y489" s="121">
        <f t="shared" si="93"/>
        <v>5633</v>
      </c>
      <c r="Z489" s="122">
        <f t="shared" si="94"/>
        <v>100</v>
      </c>
      <c r="AA489" s="122">
        <f t="shared" si="95"/>
        <v>100</v>
      </c>
      <c r="AB489" s="122">
        <f t="shared" si="97"/>
        <v>97.402597402597408</v>
      </c>
      <c r="AC489" s="122">
        <f t="shared" si="98"/>
        <v>100</v>
      </c>
      <c r="AD489" s="122">
        <f t="shared" si="99"/>
        <v>100</v>
      </c>
      <c r="AE489" s="122">
        <f t="shared" si="100"/>
        <v>87.167381974248926</v>
      </c>
      <c r="AF489" s="122">
        <f t="shared" si="101"/>
        <v>43.87959866220735</v>
      </c>
      <c r="AG489" s="122">
        <f t="shared" si="102"/>
        <v>73.652446372619906</v>
      </c>
      <c r="AH489" s="122">
        <f t="shared" si="103"/>
        <v>100</v>
      </c>
      <c r="AI489" s="122">
        <f t="shared" si="104"/>
        <v>80.690445494914769</v>
      </c>
      <c r="AJ489" s="11">
        <f t="shared" si="96"/>
        <v>1348</v>
      </c>
    </row>
    <row r="490" spans="1:36" ht="24.95" customHeight="1" x14ac:dyDescent="0.25">
      <c r="A490" s="123" t="s">
        <v>1735</v>
      </c>
      <c r="B490" s="124" t="s">
        <v>1731</v>
      </c>
      <c r="C490" s="125" t="s">
        <v>520</v>
      </c>
      <c r="D490" s="125" t="s">
        <v>540</v>
      </c>
      <c r="E490" s="126" t="s">
        <v>1596</v>
      </c>
      <c r="F490" s="120">
        <v>95</v>
      </c>
      <c r="G490" s="120">
        <v>92</v>
      </c>
      <c r="H490" s="120">
        <v>90</v>
      </c>
      <c r="I490" s="120">
        <v>90</v>
      </c>
      <c r="J490" s="120">
        <v>91</v>
      </c>
      <c r="K490" s="120">
        <v>505</v>
      </c>
      <c r="L490" s="120">
        <v>608</v>
      </c>
      <c r="M490" s="120">
        <v>4587</v>
      </c>
      <c r="N490" s="120">
        <v>730</v>
      </c>
      <c r="O490" s="120">
        <f t="shared" si="92"/>
        <v>6888</v>
      </c>
      <c r="P490" s="120">
        <f>'[1]SH-FA2007-18'!DH492</f>
        <v>97</v>
      </c>
      <c r="Q490" s="120">
        <f>'[1]SH-FA2007-18'!DI492</f>
        <v>63</v>
      </c>
      <c r="R490" s="120">
        <f>'[1]SH-FA2007-18'!DJ492</f>
        <v>130</v>
      </c>
      <c r="S490" s="120">
        <f>'[1]SH-FA2007-18'!DK492</f>
        <v>110</v>
      </c>
      <c r="T490" s="120">
        <f>'[1]SH-FA2007-18'!DL492</f>
        <v>121</v>
      </c>
      <c r="U490" s="120">
        <f>'[1]SH-FA2007-18'!DM492</f>
        <v>511.8</v>
      </c>
      <c r="V490" s="120">
        <f>'[1]SH-FA2007-18'!DN492</f>
        <v>62.6</v>
      </c>
      <c r="W490" s="120">
        <f>'[1]SH-FA2007-18'!DO492</f>
        <v>2461.1777777777775</v>
      </c>
      <c r="X490" s="120">
        <f>'[1]SH-FA2007-18'!DP492</f>
        <v>701.4222222222221</v>
      </c>
      <c r="Y490" s="121">
        <f t="shared" si="93"/>
        <v>4258</v>
      </c>
      <c r="Z490" s="122">
        <f t="shared" si="94"/>
        <v>100</v>
      </c>
      <c r="AA490" s="122">
        <f t="shared" si="95"/>
        <v>68.478260869565219</v>
      </c>
      <c r="AB490" s="122">
        <f t="shared" si="97"/>
        <v>100</v>
      </c>
      <c r="AC490" s="122">
        <f t="shared" si="98"/>
        <v>100</v>
      </c>
      <c r="AD490" s="122">
        <f t="shared" si="99"/>
        <v>100</v>
      </c>
      <c r="AE490" s="122">
        <f t="shared" si="100"/>
        <v>100</v>
      </c>
      <c r="AF490" s="122">
        <f t="shared" si="101"/>
        <v>10.296052631578947</v>
      </c>
      <c r="AG490" s="122">
        <f t="shared" si="102"/>
        <v>53.655499842550192</v>
      </c>
      <c r="AH490" s="122">
        <f t="shared" si="103"/>
        <v>96.085235920852341</v>
      </c>
      <c r="AI490" s="122">
        <f t="shared" si="104"/>
        <v>61.817653890824623</v>
      </c>
      <c r="AJ490" s="11">
        <f t="shared" si="96"/>
        <v>2630</v>
      </c>
    </row>
    <row r="491" spans="1:36" ht="24.95" customHeight="1" x14ac:dyDescent="0.25">
      <c r="A491" s="123" t="s">
        <v>1735</v>
      </c>
      <c r="B491" s="124" t="s">
        <v>1731</v>
      </c>
      <c r="C491" s="125" t="s">
        <v>520</v>
      </c>
      <c r="D491" s="125" t="s">
        <v>541</v>
      </c>
      <c r="E491" s="126" t="s">
        <v>1609</v>
      </c>
      <c r="F491" s="120">
        <v>87</v>
      </c>
      <c r="G491" s="120">
        <v>83</v>
      </c>
      <c r="H491" s="120">
        <v>80</v>
      </c>
      <c r="I491" s="120">
        <v>79</v>
      </c>
      <c r="J491" s="120">
        <v>79</v>
      </c>
      <c r="K491" s="120">
        <v>440</v>
      </c>
      <c r="L491" s="120">
        <v>537</v>
      </c>
      <c r="M491" s="120">
        <v>4429</v>
      </c>
      <c r="N491" s="120">
        <v>927</v>
      </c>
      <c r="O491" s="120">
        <f t="shared" si="92"/>
        <v>6741</v>
      </c>
      <c r="P491" s="120">
        <f>'[1]SH-FA2007-18'!DH493</f>
        <v>70</v>
      </c>
      <c r="Q491" s="120">
        <f>'[1]SH-FA2007-18'!DI493</f>
        <v>83</v>
      </c>
      <c r="R491" s="120">
        <f>'[1]SH-FA2007-18'!DJ493</f>
        <v>73</v>
      </c>
      <c r="S491" s="120">
        <f>'[1]SH-FA2007-18'!DK493</f>
        <v>61</v>
      </c>
      <c r="T491" s="120">
        <f>'[1]SH-FA2007-18'!DL493</f>
        <v>120</v>
      </c>
      <c r="U491" s="120">
        <f>'[1]SH-FA2007-18'!DM493</f>
        <v>355</v>
      </c>
      <c r="V491" s="120">
        <f>'[1]SH-FA2007-18'!DN493</f>
        <v>94.600000000000009</v>
      </c>
      <c r="W491" s="120">
        <f>'[1]SH-FA2007-18'!DO493</f>
        <v>1417.0222222222224</v>
      </c>
      <c r="X491" s="120">
        <f>'[1]SH-FA2007-18'!DP493</f>
        <v>405.37777777777779</v>
      </c>
      <c r="Y491" s="121">
        <f t="shared" si="93"/>
        <v>2679</v>
      </c>
      <c r="Z491" s="122">
        <f t="shared" si="94"/>
        <v>80.459770114942529</v>
      </c>
      <c r="AA491" s="122">
        <f t="shared" si="95"/>
        <v>100</v>
      </c>
      <c r="AB491" s="122">
        <f t="shared" si="97"/>
        <v>91.25</v>
      </c>
      <c r="AC491" s="122">
        <f t="shared" si="98"/>
        <v>77.215189873417728</v>
      </c>
      <c r="AD491" s="122">
        <f t="shared" si="99"/>
        <v>100</v>
      </c>
      <c r="AE491" s="122">
        <f t="shared" si="100"/>
        <v>80.681818181818173</v>
      </c>
      <c r="AF491" s="122">
        <f t="shared" si="101"/>
        <v>17.616387337057731</v>
      </c>
      <c r="AG491" s="122">
        <f t="shared" si="102"/>
        <v>31.994179774717146</v>
      </c>
      <c r="AH491" s="122">
        <f t="shared" si="103"/>
        <v>43.730073115186386</v>
      </c>
      <c r="AI491" s="122">
        <f t="shared" si="104"/>
        <v>39.741878059635063</v>
      </c>
      <c r="AJ491" s="11">
        <f t="shared" si="96"/>
        <v>4062</v>
      </c>
    </row>
    <row r="492" spans="1:36" ht="24.95" customHeight="1" x14ac:dyDescent="0.25">
      <c r="A492" s="123" t="s">
        <v>1028</v>
      </c>
      <c r="B492" s="124" t="s">
        <v>1731</v>
      </c>
      <c r="C492" s="125" t="s">
        <v>520</v>
      </c>
      <c r="D492" s="125" t="s">
        <v>542</v>
      </c>
      <c r="E492" s="126" t="s">
        <v>1613</v>
      </c>
      <c r="F492" s="120">
        <v>947</v>
      </c>
      <c r="G492" s="120">
        <v>871</v>
      </c>
      <c r="H492" s="120">
        <v>823</v>
      </c>
      <c r="I492" s="120">
        <v>800</v>
      </c>
      <c r="J492" s="120">
        <v>799</v>
      </c>
      <c r="K492" s="120">
        <v>4490</v>
      </c>
      <c r="L492" s="120">
        <v>5658</v>
      </c>
      <c r="M492" s="120">
        <v>42968</v>
      </c>
      <c r="N492" s="120">
        <v>8628</v>
      </c>
      <c r="O492" s="120">
        <f t="shared" si="92"/>
        <v>65984</v>
      </c>
      <c r="P492" s="120">
        <f>'[1]SH-FA2007-18'!DH494</f>
        <v>889</v>
      </c>
      <c r="Q492" s="120">
        <f>'[1]SH-FA2007-18'!DI494</f>
        <v>915</v>
      </c>
      <c r="R492" s="120">
        <f>'[1]SH-FA2007-18'!DJ494</f>
        <v>886</v>
      </c>
      <c r="S492" s="120">
        <f>'[1]SH-FA2007-18'!DK494</f>
        <v>864</v>
      </c>
      <c r="T492" s="120">
        <f>'[1]SH-FA2007-18'!DL494</f>
        <v>1718</v>
      </c>
      <c r="U492" s="120">
        <f>'[1]SH-FA2007-18'!DM494</f>
        <v>6030.2</v>
      </c>
      <c r="V492" s="120">
        <f>'[1]SH-FA2007-18'!DN494</f>
        <v>2010.6</v>
      </c>
      <c r="W492" s="120">
        <f>'[1]SH-FA2007-18'!DO494</f>
        <v>20201.488888888893</v>
      </c>
      <c r="X492" s="120">
        <f>'[1]SH-FA2007-18'!DP494</f>
        <v>7079.7111111111117</v>
      </c>
      <c r="Y492" s="121">
        <f t="shared" si="93"/>
        <v>40594</v>
      </c>
      <c r="Z492" s="122">
        <f t="shared" si="94"/>
        <v>93.875395987328403</v>
      </c>
      <c r="AA492" s="122">
        <f t="shared" si="95"/>
        <v>100</v>
      </c>
      <c r="AB492" s="122">
        <f t="shared" si="97"/>
        <v>100</v>
      </c>
      <c r="AC492" s="122">
        <f t="shared" si="98"/>
        <v>100</v>
      </c>
      <c r="AD492" s="122">
        <f t="shared" si="99"/>
        <v>100</v>
      </c>
      <c r="AE492" s="122">
        <f t="shared" si="100"/>
        <v>100</v>
      </c>
      <c r="AF492" s="122">
        <f t="shared" si="101"/>
        <v>35.535524920466592</v>
      </c>
      <c r="AG492" s="122">
        <f t="shared" si="102"/>
        <v>47.015194770268323</v>
      </c>
      <c r="AH492" s="122">
        <f t="shared" si="103"/>
        <v>82.055066192757437</v>
      </c>
      <c r="AI492" s="122">
        <f t="shared" si="104"/>
        <v>61.520974781765283</v>
      </c>
      <c r="AJ492" s="11">
        <f t="shared" si="96"/>
        <v>25390</v>
      </c>
    </row>
    <row r="493" spans="1:36" ht="24.95" customHeight="1" x14ac:dyDescent="0.25">
      <c r="A493" s="123" t="s">
        <v>1028</v>
      </c>
      <c r="B493" s="124" t="s">
        <v>1731</v>
      </c>
      <c r="C493" s="125" t="s">
        <v>520</v>
      </c>
      <c r="D493" s="125" t="s">
        <v>543</v>
      </c>
      <c r="E493" s="126" t="s">
        <v>1824</v>
      </c>
      <c r="F493" s="120">
        <v>98</v>
      </c>
      <c r="G493" s="120">
        <v>97</v>
      </c>
      <c r="H493" s="120">
        <v>96</v>
      </c>
      <c r="I493" s="120">
        <v>97</v>
      </c>
      <c r="J493" s="120">
        <v>100</v>
      </c>
      <c r="K493" s="120">
        <v>559</v>
      </c>
      <c r="L493" s="120">
        <v>649</v>
      </c>
      <c r="M493" s="120">
        <v>4296</v>
      </c>
      <c r="N493" s="120">
        <v>1070</v>
      </c>
      <c r="O493" s="120">
        <f t="shared" si="92"/>
        <v>7062</v>
      </c>
      <c r="P493" s="120">
        <f>'[1]SH-FA2007-18'!DH495</f>
        <v>80</v>
      </c>
      <c r="Q493" s="120">
        <f>'[1]SH-FA2007-18'!DI495</f>
        <v>102</v>
      </c>
      <c r="R493" s="120">
        <f>'[1]SH-FA2007-18'!DJ495</f>
        <v>145</v>
      </c>
      <c r="S493" s="120">
        <f>'[1]SH-FA2007-18'!DK495</f>
        <v>94</v>
      </c>
      <c r="T493" s="120">
        <f>'[1]SH-FA2007-18'!DL495</f>
        <v>254</v>
      </c>
      <c r="U493" s="120">
        <f>'[1]SH-FA2007-18'!DM495</f>
        <v>773.4</v>
      </c>
      <c r="V493" s="120">
        <f>'[1]SH-FA2007-18'!DN495</f>
        <v>259.99999999999994</v>
      </c>
      <c r="W493" s="120">
        <f>'[1]SH-FA2007-18'!DO495</f>
        <v>3467.5333333333333</v>
      </c>
      <c r="X493" s="120">
        <f>'[1]SH-FA2007-18'!DP495</f>
        <v>1205.0666666666668</v>
      </c>
      <c r="Y493" s="121">
        <f t="shared" si="93"/>
        <v>6381</v>
      </c>
      <c r="Z493" s="122">
        <f t="shared" si="94"/>
        <v>81.632653061224488</v>
      </c>
      <c r="AA493" s="122">
        <f t="shared" si="95"/>
        <v>100</v>
      </c>
      <c r="AB493" s="122">
        <f t="shared" si="97"/>
        <v>100</v>
      </c>
      <c r="AC493" s="122">
        <f t="shared" si="98"/>
        <v>96.907216494845358</v>
      </c>
      <c r="AD493" s="122">
        <f t="shared" si="99"/>
        <v>100</v>
      </c>
      <c r="AE493" s="122">
        <f t="shared" si="100"/>
        <v>100</v>
      </c>
      <c r="AF493" s="122">
        <f t="shared" si="101"/>
        <v>40.061633281972256</v>
      </c>
      <c r="AG493" s="122">
        <f t="shared" si="102"/>
        <v>80.715394165114844</v>
      </c>
      <c r="AH493" s="122">
        <f t="shared" si="103"/>
        <v>100</v>
      </c>
      <c r="AI493" s="122">
        <f t="shared" si="104"/>
        <v>90.356839422259981</v>
      </c>
      <c r="AJ493" s="11">
        <f t="shared" si="96"/>
        <v>681</v>
      </c>
    </row>
    <row r="494" spans="1:36" ht="24.95" customHeight="1" x14ac:dyDescent="0.25">
      <c r="A494" s="123" t="s">
        <v>1735</v>
      </c>
      <c r="B494" s="124" t="s">
        <v>1731</v>
      </c>
      <c r="C494" s="125" t="s">
        <v>520</v>
      </c>
      <c r="D494" s="125" t="s">
        <v>544</v>
      </c>
      <c r="E494" s="126" t="s">
        <v>1664</v>
      </c>
      <c r="F494" s="120">
        <v>31</v>
      </c>
      <c r="G494" s="120">
        <v>29</v>
      </c>
      <c r="H494" s="120">
        <v>28</v>
      </c>
      <c r="I494" s="120">
        <v>28</v>
      </c>
      <c r="J494" s="120">
        <v>27</v>
      </c>
      <c r="K494" s="120">
        <v>140</v>
      </c>
      <c r="L494" s="120">
        <v>153</v>
      </c>
      <c r="M494" s="120">
        <v>1402</v>
      </c>
      <c r="N494" s="120">
        <v>318</v>
      </c>
      <c r="O494" s="120">
        <f t="shared" si="92"/>
        <v>2156</v>
      </c>
      <c r="P494" s="120">
        <f>'[1]SH-FA2007-18'!DH496</f>
        <v>20</v>
      </c>
      <c r="Q494" s="120">
        <f>'[1]SH-FA2007-18'!DI496</f>
        <v>20</v>
      </c>
      <c r="R494" s="120">
        <f>'[1]SH-FA2007-18'!DJ496</f>
        <v>33</v>
      </c>
      <c r="S494" s="120">
        <f>'[1]SH-FA2007-18'!DK496</f>
        <v>32</v>
      </c>
      <c r="T494" s="120">
        <f>'[1]SH-FA2007-18'!DL496</f>
        <v>64</v>
      </c>
      <c r="U494" s="120">
        <f>'[1]SH-FA2007-18'!DM496</f>
        <v>162</v>
      </c>
      <c r="V494" s="120">
        <f>'[1]SH-FA2007-18'!DN496</f>
        <v>16.600000000000001</v>
      </c>
      <c r="W494" s="120">
        <f>'[1]SH-FA2007-18'!DO496</f>
        <v>736.55555555555554</v>
      </c>
      <c r="X494" s="120">
        <f>'[1]SH-FA2007-18'!DP496</f>
        <v>238.84444444444443</v>
      </c>
      <c r="Y494" s="121">
        <f t="shared" si="93"/>
        <v>1323</v>
      </c>
      <c r="Z494" s="122">
        <f t="shared" si="94"/>
        <v>64.516129032258064</v>
      </c>
      <c r="AA494" s="122">
        <f t="shared" si="95"/>
        <v>68.965517241379317</v>
      </c>
      <c r="AB494" s="122">
        <f t="shared" si="97"/>
        <v>100</v>
      </c>
      <c r="AC494" s="122">
        <f t="shared" si="98"/>
        <v>100</v>
      </c>
      <c r="AD494" s="122">
        <f t="shared" si="99"/>
        <v>100</v>
      </c>
      <c r="AE494" s="122">
        <f t="shared" si="100"/>
        <v>100</v>
      </c>
      <c r="AF494" s="122">
        <f t="shared" si="101"/>
        <v>10.84967320261438</v>
      </c>
      <c r="AG494" s="122">
        <f t="shared" si="102"/>
        <v>52.536059597400545</v>
      </c>
      <c r="AH494" s="122">
        <f t="shared" si="103"/>
        <v>75.108315863032843</v>
      </c>
      <c r="AI494" s="122">
        <f t="shared" si="104"/>
        <v>61.363636363636367</v>
      </c>
      <c r="AJ494" s="11">
        <f t="shared" si="96"/>
        <v>833</v>
      </c>
    </row>
    <row r="495" spans="1:36" ht="24.95" customHeight="1" x14ac:dyDescent="0.25">
      <c r="A495" s="123" t="s">
        <v>545</v>
      </c>
      <c r="B495" s="124" t="s">
        <v>1740</v>
      </c>
      <c r="C495" s="125" t="s">
        <v>545</v>
      </c>
      <c r="D495" s="125" t="s">
        <v>546</v>
      </c>
      <c r="E495" s="126" t="s">
        <v>1825</v>
      </c>
      <c r="F495" s="120">
        <v>34</v>
      </c>
      <c r="G495" s="120">
        <v>31</v>
      </c>
      <c r="H495" s="120">
        <v>28</v>
      </c>
      <c r="I495" s="120">
        <v>27</v>
      </c>
      <c r="J495" s="120">
        <v>28</v>
      </c>
      <c r="K495" s="120">
        <v>158</v>
      </c>
      <c r="L495" s="120">
        <v>212</v>
      </c>
      <c r="M495" s="120">
        <v>1766</v>
      </c>
      <c r="N495" s="120">
        <v>496</v>
      </c>
      <c r="O495" s="120">
        <f t="shared" si="92"/>
        <v>2780</v>
      </c>
      <c r="P495" s="120">
        <f>'[1]SH-FA2007-18'!DH497</f>
        <v>22</v>
      </c>
      <c r="Q495" s="120">
        <f>'[1]SH-FA2007-18'!DI497</f>
        <v>31</v>
      </c>
      <c r="R495" s="120">
        <f>'[1]SH-FA2007-18'!DJ497</f>
        <v>26</v>
      </c>
      <c r="S495" s="120">
        <f>'[1]SH-FA2007-18'!DK497</f>
        <v>37</v>
      </c>
      <c r="T495" s="120">
        <f>'[1]SH-FA2007-18'!DL497</f>
        <v>41</v>
      </c>
      <c r="U495" s="120">
        <f>'[1]SH-FA2007-18'!DM497</f>
        <v>212.6</v>
      </c>
      <c r="V495" s="120">
        <f>'[1]SH-FA2007-18'!DN497</f>
        <v>63.199999999999989</v>
      </c>
      <c r="W495" s="120">
        <f>'[1]SH-FA2007-18'!DO497</f>
        <v>1349.5555555555554</v>
      </c>
      <c r="X495" s="120">
        <f>'[1]SH-FA2007-18'!DP497</f>
        <v>560.64444444444439</v>
      </c>
      <c r="Y495" s="121">
        <f t="shared" si="93"/>
        <v>2343</v>
      </c>
      <c r="Z495" s="122">
        <f t="shared" si="94"/>
        <v>64.705882352941174</v>
      </c>
      <c r="AA495" s="122">
        <f t="shared" si="95"/>
        <v>100</v>
      </c>
      <c r="AB495" s="122">
        <f t="shared" si="97"/>
        <v>92.857142857142861</v>
      </c>
      <c r="AC495" s="122">
        <f t="shared" si="98"/>
        <v>100</v>
      </c>
      <c r="AD495" s="122">
        <f t="shared" si="99"/>
        <v>100</v>
      </c>
      <c r="AE495" s="122">
        <f t="shared" si="100"/>
        <v>100</v>
      </c>
      <c r="AF495" s="122">
        <f t="shared" si="101"/>
        <v>29.811320754716974</v>
      </c>
      <c r="AG495" s="122">
        <f t="shared" si="102"/>
        <v>76.418774380269269</v>
      </c>
      <c r="AH495" s="122">
        <f t="shared" si="103"/>
        <v>100</v>
      </c>
      <c r="AI495" s="122">
        <f t="shared" si="104"/>
        <v>84.280575539568346</v>
      </c>
      <c r="AJ495" s="11">
        <f t="shared" si="96"/>
        <v>437</v>
      </c>
    </row>
    <row r="496" spans="1:36" ht="24.95" customHeight="1" x14ac:dyDescent="0.25">
      <c r="A496" s="123" t="s">
        <v>1749</v>
      </c>
      <c r="B496" s="124" t="s">
        <v>1740</v>
      </c>
      <c r="C496" s="125" t="s">
        <v>545</v>
      </c>
      <c r="D496" s="125" t="s">
        <v>547</v>
      </c>
      <c r="E496" s="126" t="s">
        <v>1826</v>
      </c>
      <c r="F496" s="120">
        <v>247</v>
      </c>
      <c r="G496" s="120">
        <v>251</v>
      </c>
      <c r="H496" s="120">
        <v>255</v>
      </c>
      <c r="I496" s="120">
        <v>260</v>
      </c>
      <c r="J496" s="120">
        <v>266</v>
      </c>
      <c r="K496" s="120">
        <v>1437</v>
      </c>
      <c r="L496" s="120">
        <v>1576</v>
      </c>
      <c r="M496" s="120">
        <v>9211</v>
      </c>
      <c r="N496" s="120">
        <v>1139</v>
      </c>
      <c r="O496" s="120">
        <f t="shared" si="92"/>
        <v>14642</v>
      </c>
      <c r="P496" s="120">
        <f>'[1]SH-FA2007-18'!DH498</f>
        <v>197</v>
      </c>
      <c r="Q496" s="120">
        <f>'[1]SH-FA2007-18'!DI498</f>
        <v>174</v>
      </c>
      <c r="R496" s="120">
        <f>'[1]SH-FA2007-18'!DJ498</f>
        <v>244</v>
      </c>
      <c r="S496" s="120">
        <f>'[1]SH-FA2007-18'!DK498</f>
        <v>266</v>
      </c>
      <c r="T496" s="120">
        <f>'[1]SH-FA2007-18'!DL498</f>
        <v>435</v>
      </c>
      <c r="U496" s="120">
        <f>'[1]SH-FA2007-18'!DM498</f>
        <v>1251.2</v>
      </c>
      <c r="V496" s="120">
        <f>'[1]SH-FA2007-18'!DN498</f>
        <v>378.4</v>
      </c>
      <c r="W496" s="120">
        <f>'[1]SH-FA2007-18'!DO498</f>
        <v>3179.2222222222222</v>
      </c>
      <c r="X496" s="120">
        <f>'[1]SH-FA2007-18'!DP498</f>
        <v>710.17777777777781</v>
      </c>
      <c r="Y496" s="121">
        <f t="shared" si="93"/>
        <v>6835</v>
      </c>
      <c r="Z496" s="122">
        <f t="shared" si="94"/>
        <v>79.757085020242911</v>
      </c>
      <c r="AA496" s="122">
        <f t="shared" si="95"/>
        <v>69.322709163346616</v>
      </c>
      <c r="AB496" s="122">
        <f t="shared" si="97"/>
        <v>95.686274509803923</v>
      </c>
      <c r="AC496" s="122">
        <f t="shared" si="98"/>
        <v>100</v>
      </c>
      <c r="AD496" s="122">
        <f t="shared" si="99"/>
        <v>100</v>
      </c>
      <c r="AE496" s="122">
        <f t="shared" si="100"/>
        <v>87.070285316631882</v>
      </c>
      <c r="AF496" s="122">
        <f t="shared" si="101"/>
        <v>24.01015228426396</v>
      </c>
      <c r="AG496" s="122">
        <f t="shared" si="102"/>
        <v>34.515494758682252</v>
      </c>
      <c r="AH496" s="122">
        <f t="shared" si="103"/>
        <v>62.35099014730271</v>
      </c>
      <c r="AI496" s="122">
        <f t="shared" si="104"/>
        <v>46.680781314028138</v>
      </c>
      <c r="AJ496" s="11">
        <f t="shared" si="96"/>
        <v>7807</v>
      </c>
    </row>
    <row r="497" spans="1:36" ht="24.95" customHeight="1" x14ac:dyDescent="0.25">
      <c r="A497" s="123" t="s">
        <v>545</v>
      </c>
      <c r="B497" s="124" t="s">
        <v>1740</v>
      </c>
      <c r="C497" s="125" t="s">
        <v>545</v>
      </c>
      <c r="D497" s="125" t="s">
        <v>548</v>
      </c>
      <c r="E497" s="126" t="s">
        <v>1827</v>
      </c>
      <c r="F497" s="120">
        <v>359</v>
      </c>
      <c r="G497" s="120">
        <v>349</v>
      </c>
      <c r="H497" s="120">
        <v>346</v>
      </c>
      <c r="I497" s="120">
        <v>350</v>
      </c>
      <c r="J497" s="120">
        <v>357</v>
      </c>
      <c r="K497" s="120">
        <v>2026</v>
      </c>
      <c r="L497" s="120">
        <v>2476</v>
      </c>
      <c r="M497" s="120">
        <v>19541</v>
      </c>
      <c r="N497" s="120">
        <v>3973</v>
      </c>
      <c r="O497" s="120">
        <f t="shared" si="92"/>
        <v>29777</v>
      </c>
      <c r="P497" s="120">
        <f>'[1]SH-FA2007-18'!DH499</f>
        <v>239</v>
      </c>
      <c r="Q497" s="120">
        <f>'[1]SH-FA2007-18'!DI499</f>
        <v>338</v>
      </c>
      <c r="R497" s="120">
        <f>'[1]SH-FA2007-18'!DJ499</f>
        <v>455</v>
      </c>
      <c r="S497" s="120">
        <f>'[1]SH-FA2007-18'!DK499</f>
        <v>354</v>
      </c>
      <c r="T497" s="120">
        <f>'[1]SH-FA2007-18'!DL499</f>
        <v>615</v>
      </c>
      <c r="U497" s="120">
        <f>'[1]SH-FA2007-18'!DM499</f>
        <v>2109.1999999999998</v>
      </c>
      <c r="V497" s="120">
        <f>'[1]SH-FA2007-18'!DN499</f>
        <v>483.40000000000003</v>
      </c>
      <c r="W497" s="120">
        <f>'[1]SH-FA2007-18'!DO499</f>
        <v>15081.911111111112</v>
      </c>
      <c r="X497" s="120">
        <f>'[1]SH-FA2007-18'!DP499</f>
        <v>4774.4888888888891</v>
      </c>
      <c r="Y497" s="121">
        <f t="shared" si="93"/>
        <v>24450</v>
      </c>
      <c r="Z497" s="122">
        <f t="shared" si="94"/>
        <v>66.573816155988865</v>
      </c>
      <c r="AA497" s="122">
        <f t="shared" si="95"/>
        <v>96.848137535816619</v>
      </c>
      <c r="AB497" s="122">
        <f t="shared" si="97"/>
        <v>100</v>
      </c>
      <c r="AC497" s="122">
        <f t="shared" si="98"/>
        <v>100</v>
      </c>
      <c r="AD497" s="122">
        <f t="shared" si="99"/>
        <v>100</v>
      </c>
      <c r="AE497" s="122">
        <f t="shared" si="100"/>
        <v>100</v>
      </c>
      <c r="AF497" s="122">
        <f t="shared" si="101"/>
        <v>19.523424878836835</v>
      </c>
      <c r="AG497" s="122">
        <f t="shared" si="102"/>
        <v>77.18085620547113</v>
      </c>
      <c r="AH497" s="122">
        <f t="shared" si="103"/>
        <v>100</v>
      </c>
      <c r="AI497" s="122">
        <f t="shared" si="104"/>
        <v>82.110353628639558</v>
      </c>
      <c r="AJ497" s="11">
        <f t="shared" si="96"/>
        <v>5327</v>
      </c>
    </row>
    <row r="498" spans="1:36" ht="24.95" customHeight="1" x14ac:dyDescent="0.25">
      <c r="A498" s="123" t="s">
        <v>545</v>
      </c>
      <c r="B498" s="124" t="s">
        <v>1740</v>
      </c>
      <c r="C498" s="125" t="s">
        <v>545</v>
      </c>
      <c r="D498" s="125" t="s">
        <v>549</v>
      </c>
      <c r="E498" s="126" t="s">
        <v>1828</v>
      </c>
      <c r="F498" s="120">
        <v>63</v>
      </c>
      <c r="G498" s="120">
        <v>62</v>
      </c>
      <c r="H498" s="120">
        <v>61</v>
      </c>
      <c r="I498" s="120">
        <v>60</v>
      </c>
      <c r="J498" s="120">
        <v>61</v>
      </c>
      <c r="K498" s="120">
        <v>328</v>
      </c>
      <c r="L498" s="120">
        <v>373</v>
      </c>
      <c r="M498" s="120">
        <v>2498</v>
      </c>
      <c r="N498" s="120">
        <v>461</v>
      </c>
      <c r="O498" s="120">
        <f t="shared" si="92"/>
        <v>3967</v>
      </c>
      <c r="P498" s="120">
        <f>'[1]SH-FA2007-18'!DH500</f>
        <v>64</v>
      </c>
      <c r="Q498" s="120">
        <f>'[1]SH-FA2007-18'!DI500</f>
        <v>64</v>
      </c>
      <c r="R498" s="120">
        <f>'[1]SH-FA2007-18'!DJ500</f>
        <v>70</v>
      </c>
      <c r="S498" s="120">
        <f>'[1]SH-FA2007-18'!DK500</f>
        <v>63</v>
      </c>
      <c r="T498" s="120">
        <f>'[1]SH-FA2007-18'!DL500</f>
        <v>131</v>
      </c>
      <c r="U498" s="120">
        <f>'[1]SH-FA2007-18'!DM500</f>
        <v>425</v>
      </c>
      <c r="V498" s="120">
        <f>'[1]SH-FA2007-18'!DN500</f>
        <v>102.6</v>
      </c>
      <c r="W498" s="120">
        <f>'[1]SH-FA2007-18'!DO500</f>
        <v>1845.4666666666667</v>
      </c>
      <c r="X498" s="120">
        <f>'[1]SH-FA2007-18'!DP500</f>
        <v>451.93333333333334</v>
      </c>
      <c r="Y498" s="121">
        <f t="shared" si="93"/>
        <v>3217</v>
      </c>
      <c r="Z498" s="122">
        <f t="shared" si="94"/>
        <v>100</v>
      </c>
      <c r="AA498" s="122">
        <f t="shared" si="95"/>
        <v>100</v>
      </c>
      <c r="AB498" s="122">
        <f t="shared" si="97"/>
        <v>100</v>
      </c>
      <c r="AC498" s="122">
        <f t="shared" si="98"/>
        <v>100</v>
      </c>
      <c r="AD498" s="122">
        <f t="shared" si="99"/>
        <v>100</v>
      </c>
      <c r="AE498" s="122">
        <f t="shared" si="100"/>
        <v>100</v>
      </c>
      <c r="AF498" s="122">
        <f t="shared" si="101"/>
        <v>27.506702412868634</v>
      </c>
      <c r="AG498" s="122">
        <f t="shared" si="102"/>
        <v>73.877768881772084</v>
      </c>
      <c r="AH498" s="122">
        <f t="shared" si="103"/>
        <v>98.033261026753436</v>
      </c>
      <c r="AI498" s="122">
        <f t="shared" si="104"/>
        <v>81.094025712125031</v>
      </c>
      <c r="AJ498" s="11">
        <f t="shared" si="96"/>
        <v>750</v>
      </c>
    </row>
    <row r="499" spans="1:36" ht="24.95" customHeight="1" x14ac:dyDescent="0.25">
      <c r="A499" s="123" t="s">
        <v>545</v>
      </c>
      <c r="B499" s="124" t="s">
        <v>1740</v>
      </c>
      <c r="C499" s="125" t="s">
        <v>545</v>
      </c>
      <c r="D499" s="125" t="s">
        <v>550</v>
      </c>
      <c r="E499" s="126" t="s">
        <v>1282</v>
      </c>
      <c r="F499" s="120">
        <v>102</v>
      </c>
      <c r="G499" s="120">
        <v>97</v>
      </c>
      <c r="H499" s="120">
        <v>93</v>
      </c>
      <c r="I499" s="120">
        <v>92</v>
      </c>
      <c r="J499" s="120">
        <v>93</v>
      </c>
      <c r="K499" s="120">
        <v>519</v>
      </c>
      <c r="L499" s="120">
        <v>626</v>
      </c>
      <c r="M499" s="120">
        <v>4256</v>
      </c>
      <c r="N499" s="120">
        <v>674</v>
      </c>
      <c r="O499" s="120">
        <f t="shared" si="92"/>
        <v>6552</v>
      </c>
      <c r="P499" s="120">
        <f>'[1]SH-FA2007-18'!DH501</f>
        <v>47</v>
      </c>
      <c r="Q499" s="120">
        <f>'[1]SH-FA2007-18'!DI501</f>
        <v>126</v>
      </c>
      <c r="R499" s="120">
        <f>'[1]SH-FA2007-18'!DJ501</f>
        <v>92</v>
      </c>
      <c r="S499" s="120">
        <f>'[1]SH-FA2007-18'!DK501</f>
        <v>99</v>
      </c>
      <c r="T499" s="120">
        <f>'[1]SH-FA2007-18'!DL501</f>
        <v>118</v>
      </c>
      <c r="U499" s="120">
        <f>'[1]SH-FA2007-18'!DM501</f>
        <v>489.8</v>
      </c>
      <c r="V499" s="120">
        <f>'[1]SH-FA2007-18'!DN501</f>
        <v>86</v>
      </c>
      <c r="W499" s="120">
        <f>'[1]SH-FA2007-18'!DO501</f>
        <v>2385.8666666666663</v>
      </c>
      <c r="X499" s="120">
        <f>'[1]SH-FA2007-18'!DP501</f>
        <v>816.33333333333326</v>
      </c>
      <c r="Y499" s="121">
        <f t="shared" si="93"/>
        <v>4259.9999999999991</v>
      </c>
      <c r="Z499" s="122">
        <f t="shared" si="94"/>
        <v>46.078431372549019</v>
      </c>
      <c r="AA499" s="122">
        <f t="shared" si="95"/>
        <v>100</v>
      </c>
      <c r="AB499" s="122">
        <f t="shared" si="97"/>
        <v>98.924731182795696</v>
      </c>
      <c r="AC499" s="122">
        <f t="shared" si="98"/>
        <v>100</v>
      </c>
      <c r="AD499" s="122">
        <f t="shared" si="99"/>
        <v>100</v>
      </c>
      <c r="AE499" s="122">
        <f t="shared" si="100"/>
        <v>94.373795761079009</v>
      </c>
      <c r="AF499" s="122">
        <f t="shared" si="101"/>
        <v>13.738019169329075</v>
      </c>
      <c r="AG499" s="122">
        <f t="shared" si="102"/>
        <v>56.058897243107765</v>
      </c>
      <c r="AH499" s="122">
        <f t="shared" si="103"/>
        <v>100</v>
      </c>
      <c r="AI499" s="122">
        <f t="shared" si="104"/>
        <v>65.018315018315008</v>
      </c>
      <c r="AJ499" s="11">
        <f t="shared" si="96"/>
        <v>2292.0000000000009</v>
      </c>
    </row>
    <row r="500" spans="1:36" ht="24.95" customHeight="1" x14ac:dyDescent="0.25">
      <c r="A500" s="123" t="s">
        <v>545</v>
      </c>
      <c r="B500" s="124" t="s">
        <v>1740</v>
      </c>
      <c r="C500" s="125" t="s">
        <v>545</v>
      </c>
      <c r="D500" s="125" t="s">
        <v>551</v>
      </c>
      <c r="E500" s="126" t="s">
        <v>1284</v>
      </c>
      <c r="F500" s="120">
        <v>85</v>
      </c>
      <c r="G500" s="120">
        <v>91</v>
      </c>
      <c r="H500" s="120">
        <v>97</v>
      </c>
      <c r="I500" s="120">
        <v>103</v>
      </c>
      <c r="J500" s="120">
        <v>108</v>
      </c>
      <c r="K500" s="120">
        <v>595</v>
      </c>
      <c r="L500" s="120">
        <v>655</v>
      </c>
      <c r="M500" s="120">
        <v>4700</v>
      </c>
      <c r="N500" s="120">
        <v>965</v>
      </c>
      <c r="O500" s="120">
        <f t="shared" si="92"/>
        <v>7399</v>
      </c>
      <c r="P500" s="120">
        <f>'[1]SH-FA2007-18'!DH502</f>
        <v>101</v>
      </c>
      <c r="Q500" s="120">
        <f>'[1]SH-FA2007-18'!DI502</f>
        <v>109</v>
      </c>
      <c r="R500" s="120">
        <f>'[1]SH-FA2007-18'!DJ502</f>
        <v>131</v>
      </c>
      <c r="S500" s="120">
        <f>'[1]SH-FA2007-18'!DK502</f>
        <v>138</v>
      </c>
      <c r="T500" s="120">
        <f>'[1]SH-FA2007-18'!DL502</f>
        <v>192</v>
      </c>
      <c r="U500" s="120">
        <f>'[1]SH-FA2007-18'!DM502</f>
        <v>600.4</v>
      </c>
      <c r="V500" s="120">
        <f>'[1]SH-FA2007-18'!DN502</f>
        <v>178.2</v>
      </c>
      <c r="W500" s="120">
        <f>'[1]SH-FA2007-18'!DO502</f>
        <v>2835.8444444444449</v>
      </c>
      <c r="X500" s="120">
        <f>'[1]SH-FA2007-18'!DP502</f>
        <v>1021.5555555555554</v>
      </c>
      <c r="Y500" s="121">
        <f t="shared" si="93"/>
        <v>5307.0000000000009</v>
      </c>
      <c r="Z500" s="122">
        <f t="shared" si="94"/>
        <v>100</v>
      </c>
      <c r="AA500" s="122">
        <f t="shared" si="95"/>
        <v>100</v>
      </c>
      <c r="AB500" s="122">
        <f t="shared" si="97"/>
        <v>100</v>
      </c>
      <c r="AC500" s="122">
        <f t="shared" si="98"/>
        <v>100</v>
      </c>
      <c r="AD500" s="122">
        <f t="shared" si="99"/>
        <v>100</v>
      </c>
      <c r="AE500" s="122">
        <f t="shared" si="100"/>
        <v>100</v>
      </c>
      <c r="AF500" s="122">
        <f t="shared" si="101"/>
        <v>27.206106870229007</v>
      </c>
      <c r="AG500" s="122">
        <f t="shared" si="102"/>
        <v>60.337115839243502</v>
      </c>
      <c r="AH500" s="122">
        <f t="shared" si="103"/>
        <v>100</v>
      </c>
      <c r="AI500" s="122">
        <f t="shared" si="104"/>
        <v>71.725908906609021</v>
      </c>
      <c r="AJ500" s="11">
        <f t="shared" si="96"/>
        <v>2091.9999999999991</v>
      </c>
    </row>
    <row r="501" spans="1:36" ht="24.95" customHeight="1" x14ac:dyDescent="0.25">
      <c r="A501" s="123" t="s">
        <v>1749</v>
      </c>
      <c r="B501" s="124" t="s">
        <v>1740</v>
      </c>
      <c r="C501" s="125" t="s">
        <v>545</v>
      </c>
      <c r="D501" s="125" t="s">
        <v>552</v>
      </c>
      <c r="E501" s="126" t="s">
        <v>1829</v>
      </c>
      <c r="F501" s="120">
        <v>657</v>
      </c>
      <c r="G501" s="120">
        <v>648</v>
      </c>
      <c r="H501" s="120">
        <v>650</v>
      </c>
      <c r="I501" s="120">
        <v>662</v>
      </c>
      <c r="J501" s="120">
        <v>680</v>
      </c>
      <c r="K501" s="120">
        <v>3851</v>
      </c>
      <c r="L501" s="120">
        <v>4598</v>
      </c>
      <c r="M501" s="120">
        <v>29603</v>
      </c>
      <c r="N501" s="120">
        <v>4499</v>
      </c>
      <c r="O501" s="120">
        <f t="shared" si="92"/>
        <v>45848</v>
      </c>
      <c r="P501" s="120">
        <f>'[1]SH-FA2007-18'!DH503</f>
        <v>361</v>
      </c>
      <c r="Q501" s="120">
        <f>'[1]SH-FA2007-18'!DI503</f>
        <v>654</v>
      </c>
      <c r="R501" s="120">
        <f>'[1]SH-FA2007-18'!DJ503</f>
        <v>698</v>
      </c>
      <c r="S501" s="120">
        <f>'[1]SH-FA2007-18'!DK503</f>
        <v>613</v>
      </c>
      <c r="T501" s="120">
        <f>'[1]SH-FA2007-18'!DL503</f>
        <v>985</v>
      </c>
      <c r="U501" s="120">
        <f>'[1]SH-FA2007-18'!DM503</f>
        <v>4528</v>
      </c>
      <c r="V501" s="120">
        <f>'[1]SH-FA2007-18'!DN503</f>
        <v>1143.6000000000004</v>
      </c>
      <c r="W501" s="120">
        <f>'[1]SH-FA2007-18'!DO503</f>
        <v>28256.133333333331</v>
      </c>
      <c r="X501" s="120">
        <f>'[1]SH-FA2007-18'!DP503</f>
        <v>7845.2666666666664</v>
      </c>
      <c r="Y501" s="121">
        <f t="shared" si="93"/>
        <v>45084</v>
      </c>
      <c r="Z501" s="122">
        <f t="shared" si="94"/>
        <v>54.946727549467276</v>
      </c>
      <c r="AA501" s="122">
        <f t="shared" si="95"/>
        <v>100</v>
      </c>
      <c r="AB501" s="122">
        <f t="shared" si="97"/>
        <v>100</v>
      </c>
      <c r="AC501" s="122">
        <f t="shared" si="98"/>
        <v>92.598187311178251</v>
      </c>
      <c r="AD501" s="122">
        <f t="shared" si="99"/>
        <v>100</v>
      </c>
      <c r="AE501" s="122">
        <f t="shared" si="100"/>
        <v>100</v>
      </c>
      <c r="AF501" s="122">
        <f t="shared" si="101"/>
        <v>24.871683340582869</v>
      </c>
      <c r="AG501" s="122">
        <f t="shared" si="102"/>
        <v>95.450235899514681</v>
      </c>
      <c r="AH501" s="122">
        <f t="shared" si="103"/>
        <v>100</v>
      </c>
      <c r="AI501" s="122">
        <f t="shared" si="104"/>
        <v>98.333624149363104</v>
      </c>
      <c r="AJ501" s="11">
        <f t="shared" si="96"/>
        <v>764</v>
      </c>
    </row>
    <row r="502" spans="1:36" ht="24.95" customHeight="1" x14ac:dyDescent="0.25">
      <c r="A502" s="123" t="s">
        <v>545</v>
      </c>
      <c r="B502" s="124" t="s">
        <v>1740</v>
      </c>
      <c r="C502" s="125" t="s">
        <v>545</v>
      </c>
      <c r="D502" s="125" t="s">
        <v>553</v>
      </c>
      <c r="E502" s="126" t="s">
        <v>1830</v>
      </c>
      <c r="F502" s="120">
        <v>85</v>
      </c>
      <c r="G502" s="120">
        <v>81</v>
      </c>
      <c r="H502" s="120">
        <v>79</v>
      </c>
      <c r="I502" s="120">
        <v>80</v>
      </c>
      <c r="J502" s="120">
        <v>82</v>
      </c>
      <c r="K502" s="120">
        <v>505</v>
      </c>
      <c r="L502" s="120">
        <v>655</v>
      </c>
      <c r="M502" s="120">
        <v>4871</v>
      </c>
      <c r="N502" s="120">
        <v>1146</v>
      </c>
      <c r="O502" s="120">
        <f t="shared" si="92"/>
        <v>7584</v>
      </c>
      <c r="P502" s="120">
        <f>'[1]SH-FA2007-18'!DH504</f>
        <v>73</v>
      </c>
      <c r="Q502" s="120">
        <f>'[1]SH-FA2007-18'!DI504</f>
        <v>60</v>
      </c>
      <c r="R502" s="120">
        <f>'[1]SH-FA2007-18'!DJ504</f>
        <v>51</v>
      </c>
      <c r="S502" s="120">
        <f>'[1]SH-FA2007-18'!DK504</f>
        <v>85</v>
      </c>
      <c r="T502" s="120">
        <f>'[1]SH-FA2007-18'!DL504</f>
        <v>137</v>
      </c>
      <c r="U502" s="120">
        <f>'[1]SH-FA2007-18'!DM504</f>
        <v>462.8</v>
      </c>
      <c r="V502" s="120">
        <f>'[1]SH-FA2007-18'!DN504</f>
        <v>193.20000000000002</v>
      </c>
      <c r="W502" s="120">
        <f>'[1]SH-FA2007-18'!DO504</f>
        <v>3886.4444444444443</v>
      </c>
      <c r="X502" s="120">
        <f>'[1]SH-FA2007-18'!DP504</f>
        <v>1389.5555555555557</v>
      </c>
      <c r="Y502" s="121">
        <f t="shared" si="93"/>
        <v>6338</v>
      </c>
      <c r="Z502" s="122">
        <f t="shared" si="94"/>
        <v>85.882352941176464</v>
      </c>
      <c r="AA502" s="122">
        <f t="shared" si="95"/>
        <v>74.074074074074076</v>
      </c>
      <c r="AB502" s="122">
        <f t="shared" si="97"/>
        <v>64.556962025316452</v>
      </c>
      <c r="AC502" s="122">
        <f t="shared" si="98"/>
        <v>100</v>
      </c>
      <c r="AD502" s="122">
        <f t="shared" si="99"/>
        <v>100</v>
      </c>
      <c r="AE502" s="122">
        <f t="shared" si="100"/>
        <v>91.643564356435647</v>
      </c>
      <c r="AF502" s="122">
        <f t="shared" si="101"/>
        <v>29.496183206106874</v>
      </c>
      <c r="AG502" s="122">
        <f t="shared" si="102"/>
        <v>79.787403909760712</v>
      </c>
      <c r="AH502" s="122">
        <f t="shared" si="103"/>
        <v>100</v>
      </c>
      <c r="AI502" s="122">
        <f t="shared" si="104"/>
        <v>83.570675105485236</v>
      </c>
      <c r="AJ502" s="11">
        <f t="shared" si="96"/>
        <v>1246</v>
      </c>
    </row>
    <row r="503" spans="1:36" ht="24.95" customHeight="1" x14ac:dyDescent="0.25">
      <c r="A503" s="123" t="s">
        <v>545</v>
      </c>
      <c r="B503" s="124" t="s">
        <v>1740</v>
      </c>
      <c r="C503" s="125" t="s">
        <v>545</v>
      </c>
      <c r="D503" s="125" t="s">
        <v>554</v>
      </c>
      <c r="E503" s="126" t="s">
        <v>1831</v>
      </c>
      <c r="F503" s="120">
        <v>174</v>
      </c>
      <c r="G503" s="120">
        <v>186</v>
      </c>
      <c r="H503" s="120">
        <v>198</v>
      </c>
      <c r="I503" s="120">
        <v>209</v>
      </c>
      <c r="J503" s="120">
        <v>218</v>
      </c>
      <c r="K503" s="120">
        <v>1208</v>
      </c>
      <c r="L503" s="120">
        <v>1359</v>
      </c>
      <c r="M503" s="120">
        <v>11242</v>
      </c>
      <c r="N503" s="120">
        <v>2499</v>
      </c>
      <c r="O503" s="120">
        <f t="shared" si="92"/>
        <v>17293</v>
      </c>
      <c r="P503" s="120">
        <f>'[1]SH-FA2007-18'!DH505</f>
        <v>147</v>
      </c>
      <c r="Q503" s="120">
        <f>'[1]SH-FA2007-18'!DI505</f>
        <v>143</v>
      </c>
      <c r="R503" s="120">
        <f>'[1]SH-FA2007-18'!DJ505</f>
        <v>222</v>
      </c>
      <c r="S503" s="120">
        <f>'[1]SH-FA2007-18'!DK505</f>
        <v>222</v>
      </c>
      <c r="T503" s="120">
        <f>'[1]SH-FA2007-18'!DL505</f>
        <v>350</v>
      </c>
      <c r="U503" s="120">
        <f>'[1]SH-FA2007-18'!DM505</f>
        <v>1309</v>
      </c>
      <c r="V503" s="120">
        <f>'[1]SH-FA2007-18'!DN505</f>
        <v>393.40000000000003</v>
      </c>
      <c r="W503" s="120">
        <f>'[1]SH-FA2007-18'!DO505</f>
        <v>6430.1333333333332</v>
      </c>
      <c r="X503" s="120">
        <f>'[1]SH-FA2007-18'!DP505</f>
        <v>2117.4666666666672</v>
      </c>
      <c r="Y503" s="121">
        <f t="shared" si="93"/>
        <v>11334</v>
      </c>
      <c r="Z503" s="122">
        <f t="shared" si="94"/>
        <v>84.482758620689651</v>
      </c>
      <c r="AA503" s="122">
        <f t="shared" si="95"/>
        <v>76.881720430107521</v>
      </c>
      <c r="AB503" s="122">
        <f t="shared" si="97"/>
        <v>100</v>
      </c>
      <c r="AC503" s="122">
        <f t="shared" si="98"/>
        <v>100</v>
      </c>
      <c r="AD503" s="122">
        <f t="shared" si="99"/>
        <v>100</v>
      </c>
      <c r="AE503" s="122">
        <f t="shared" si="100"/>
        <v>100</v>
      </c>
      <c r="AF503" s="122">
        <f t="shared" si="101"/>
        <v>28.947755702722596</v>
      </c>
      <c r="AG503" s="122">
        <f t="shared" si="102"/>
        <v>57.197414457688431</v>
      </c>
      <c r="AH503" s="122">
        <f t="shared" si="103"/>
        <v>84.732559690542914</v>
      </c>
      <c r="AI503" s="122">
        <f t="shared" si="104"/>
        <v>65.540970334817558</v>
      </c>
      <c r="AJ503" s="11">
        <f t="shared" si="96"/>
        <v>5959</v>
      </c>
    </row>
    <row r="504" spans="1:36" ht="24.95" customHeight="1" x14ac:dyDescent="0.25">
      <c r="A504" s="123" t="s">
        <v>1749</v>
      </c>
      <c r="B504" s="124" t="s">
        <v>1740</v>
      </c>
      <c r="C504" s="125" t="s">
        <v>545</v>
      </c>
      <c r="D504" s="125" t="s">
        <v>555</v>
      </c>
      <c r="E504" s="126" t="s">
        <v>1361</v>
      </c>
      <c r="F504" s="120">
        <v>99</v>
      </c>
      <c r="G504" s="120">
        <v>110</v>
      </c>
      <c r="H504" s="120">
        <v>118</v>
      </c>
      <c r="I504" s="120">
        <v>127</v>
      </c>
      <c r="J504" s="120">
        <v>135</v>
      </c>
      <c r="K504" s="120">
        <v>771</v>
      </c>
      <c r="L504" s="120">
        <v>857</v>
      </c>
      <c r="M504" s="120">
        <v>5713</v>
      </c>
      <c r="N504" s="120">
        <v>856</v>
      </c>
      <c r="O504" s="120">
        <f t="shared" si="92"/>
        <v>8786</v>
      </c>
      <c r="P504" s="120">
        <f>'[1]SH-FA2007-18'!DH506</f>
        <v>114</v>
      </c>
      <c r="Q504" s="120">
        <f>'[1]SH-FA2007-18'!DI506</f>
        <v>81</v>
      </c>
      <c r="R504" s="120">
        <f>'[1]SH-FA2007-18'!DJ506</f>
        <v>175</v>
      </c>
      <c r="S504" s="120">
        <f>'[1]SH-FA2007-18'!DK506</f>
        <v>118</v>
      </c>
      <c r="T504" s="120">
        <f>'[1]SH-FA2007-18'!DL506</f>
        <v>218</v>
      </c>
      <c r="U504" s="120">
        <f>'[1]SH-FA2007-18'!DM506</f>
        <v>663</v>
      </c>
      <c r="V504" s="120">
        <f>'[1]SH-FA2007-18'!DN506</f>
        <v>234.60000000000002</v>
      </c>
      <c r="W504" s="120">
        <f>'[1]SH-FA2007-18'!DO506</f>
        <v>3992.8444444444444</v>
      </c>
      <c r="X504" s="120">
        <f>'[1]SH-FA2007-18'!DP506</f>
        <v>927.55555555555566</v>
      </c>
      <c r="Y504" s="121">
        <f t="shared" si="93"/>
        <v>6524</v>
      </c>
      <c r="Z504" s="122">
        <f t="shared" si="94"/>
        <v>100</v>
      </c>
      <c r="AA504" s="122">
        <f t="shared" si="95"/>
        <v>73.636363636363626</v>
      </c>
      <c r="AB504" s="122">
        <f t="shared" si="97"/>
        <v>100</v>
      </c>
      <c r="AC504" s="122">
        <f t="shared" si="98"/>
        <v>92.913385826771659</v>
      </c>
      <c r="AD504" s="122">
        <f t="shared" si="99"/>
        <v>100</v>
      </c>
      <c r="AE504" s="122">
        <f t="shared" si="100"/>
        <v>85.992217898832692</v>
      </c>
      <c r="AF504" s="122">
        <f t="shared" si="101"/>
        <v>27.374562427071179</v>
      </c>
      <c r="AG504" s="122">
        <f t="shared" si="102"/>
        <v>69.890503140984492</v>
      </c>
      <c r="AH504" s="122">
        <f t="shared" si="103"/>
        <v>100</v>
      </c>
      <c r="AI504" s="122">
        <f t="shared" si="104"/>
        <v>74.254495788754838</v>
      </c>
      <c r="AJ504" s="11">
        <f t="shared" si="96"/>
        <v>2262</v>
      </c>
    </row>
    <row r="505" spans="1:36" ht="24.95" customHeight="1" x14ac:dyDescent="0.25">
      <c r="A505" s="123" t="s">
        <v>545</v>
      </c>
      <c r="B505" s="124" t="s">
        <v>1740</v>
      </c>
      <c r="C505" s="125" t="s">
        <v>545</v>
      </c>
      <c r="D505" s="125" t="s">
        <v>556</v>
      </c>
      <c r="E505" s="126" t="s">
        <v>1398</v>
      </c>
      <c r="F505" s="120">
        <v>31</v>
      </c>
      <c r="G505" s="120">
        <v>33</v>
      </c>
      <c r="H505" s="120">
        <v>35</v>
      </c>
      <c r="I505" s="120">
        <v>39</v>
      </c>
      <c r="J505" s="120">
        <v>41</v>
      </c>
      <c r="K505" s="120">
        <v>247</v>
      </c>
      <c r="L505" s="120">
        <v>300</v>
      </c>
      <c r="M505" s="120">
        <v>2325</v>
      </c>
      <c r="N505" s="120">
        <v>699</v>
      </c>
      <c r="O505" s="120">
        <f t="shared" si="92"/>
        <v>3750</v>
      </c>
      <c r="P505" s="120">
        <f>'[1]SH-FA2007-18'!DH507</f>
        <v>23</v>
      </c>
      <c r="Q505" s="120">
        <f>'[1]SH-FA2007-18'!DI507</f>
        <v>40</v>
      </c>
      <c r="R505" s="120">
        <f>'[1]SH-FA2007-18'!DJ507</f>
        <v>57</v>
      </c>
      <c r="S505" s="120">
        <f>'[1]SH-FA2007-18'!DK507</f>
        <v>43</v>
      </c>
      <c r="T505" s="120">
        <f>'[1]SH-FA2007-18'!DL507</f>
        <v>82</v>
      </c>
      <c r="U505" s="120">
        <f>'[1]SH-FA2007-18'!DM507</f>
        <v>236.8</v>
      </c>
      <c r="V505" s="120">
        <f>'[1]SH-FA2007-18'!DN507</f>
        <v>60.000000000000007</v>
      </c>
      <c r="W505" s="120">
        <f>'[1]SH-FA2007-18'!DO507</f>
        <v>1180.5999999999999</v>
      </c>
      <c r="X505" s="120">
        <f>'[1]SH-FA2007-18'!DP507</f>
        <v>394.6</v>
      </c>
      <c r="Y505" s="121">
        <f t="shared" si="93"/>
        <v>2117</v>
      </c>
      <c r="Z505" s="122">
        <f t="shared" si="94"/>
        <v>74.193548387096769</v>
      </c>
      <c r="AA505" s="122">
        <f t="shared" si="95"/>
        <v>100</v>
      </c>
      <c r="AB505" s="122">
        <f t="shared" si="97"/>
        <v>100</v>
      </c>
      <c r="AC505" s="122">
        <f t="shared" si="98"/>
        <v>100</v>
      </c>
      <c r="AD505" s="122">
        <f t="shared" si="99"/>
        <v>100</v>
      </c>
      <c r="AE505" s="122">
        <f t="shared" si="100"/>
        <v>95.870445344129564</v>
      </c>
      <c r="AF505" s="122">
        <f t="shared" si="101"/>
        <v>20</v>
      </c>
      <c r="AG505" s="122">
        <f t="shared" si="102"/>
        <v>50.778494623655909</v>
      </c>
      <c r="AH505" s="122">
        <f t="shared" si="103"/>
        <v>56.45207439198856</v>
      </c>
      <c r="AI505" s="122">
        <f t="shared" si="104"/>
        <v>56.453333333333333</v>
      </c>
      <c r="AJ505" s="11">
        <f t="shared" si="96"/>
        <v>1633</v>
      </c>
    </row>
    <row r="506" spans="1:36" ht="24.95" customHeight="1" x14ac:dyDescent="0.25">
      <c r="A506" s="123" t="s">
        <v>545</v>
      </c>
      <c r="B506" s="124" t="s">
        <v>1740</v>
      </c>
      <c r="C506" s="125" t="s">
        <v>545</v>
      </c>
      <c r="D506" s="125" t="s">
        <v>557</v>
      </c>
      <c r="E506" s="126" t="s">
        <v>1462</v>
      </c>
      <c r="F506" s="120">
        <v>1617</v>
      </c>
      <c r="G506" s="120">
        <v>1603</v>
      </c>
      <c r="H506" s="120">
        <v>1610</v>
      </c>
      <c r="I506" s="120">
        <v>1633</v>
      </c>
      <c r="J506" s="120">
        <v>1673</v>
      </c>
      <c r="K506" s="120">
        <v>9310</v>
      </c>
      <c r="L506" s="120">
        <v>11178</v>
      </c>
      <c r="M506" s="120">
        <v>95548</v>
      </c>
      <c r="N506" s="120">
        <v>16778</v>
      </c>
      <c r="O506" s="120">
        <f t="shared" si="92"/>
        <v>140950</v>
      </c>
      <c r="P506" s="120">
        <f>'[1]SH-FA2007-18'!DH508</f>
        <v>274</v>
      </c>
      <c r="Q506" s="120">
        <f>'[1]SH-FA2007-18'!DI508</f>
        <v>1700</v>
      </c>
      <c r="R506" s="120">
        <f>'[1]SH-FA2007-18'!DJ508</f>
        <v>1657</v>
      </c>
      <c r="S506" s="120">
        <f>'[1]SH-FA2007-18'!DK508</f>
        <v>1607</v>
      </c>
      <c r="T506" s="120">
        <f>'[1]SH-FA2007-18'!DL508</f>
        <v>2333</v>
      </c>
      <c r="U506" s="120">
        <f>'[1]SH-FA2007-18'!DM508</f>
        <v>12282.6</v>
      </c>
      <c r="V506" s="120">
        <f>'[1]SH-FA2007-18'!DN508</f>
        <v>3403.6000000000008</v>
      </c>
      <c r="W506" s="120">
        <f>'[1]SH-FA2007-18'!DO508</f>
        <v>61234.177777777768</v>
      </c>
      <c r="X506" s="120">
        <f>'[1]SH-FA2007-18'!DP508</f>
        <v>19104.62222222222</v>
      </c>
      <c r="Y506" s="121">
        <f t="shared" si="93"/>
        <v>103596</v>
      </c>
      <c r="Z506" s="122">
        <f t="shared" si="94"/>
        <v>16.944959802102659</v>
      </c>
      <c r="AA506" s="122">
        <f t="shared" si="95"/>
        <v>100</v>
      </c>
      <c r="AB506" s="122">
        <f t="shared" si="97"/>
        <v>100</v>
      </c>
      <c r="AC506" s="122">
        <f t="shared" si="98"/>
        <v>98.407838334353954</v>
      </c>
      <c r="AD506" s="122">
        <f t="shared" si="99"/>
        <v>100</v>
      </c>
      <c r="AE506" s="122">
        <f t="shared" si="100"/>
        <v>100</v>
      </c>
      <c r="AF506" s="122">
        <f t="shared" si="101"/>
        <v>30.449096439434609</v>
      </c>
      <c r="AG506" s="122">
        <f t="shared" si="102"/>
        <v>64.087346441346511</v>
      </c>
      <c r="AH506" s="122">
        <f t="shared" si="103"/>
        <v>100</v>
      </c>
      <c r="AI506" s="122">
        <f t="shared" si="104"/>
        <v>73.498403689251518</v>
      </c>
      <c r="AJ506" s="11">
        <f t="shared" si="96"/>
        <v>37354</v>
      </c>
    </row>
    <row r="507" spans="1:36" ht="24.95" customHeight="1" x14ac:dyDescent="0.25">
      <c r="A507" s="123" t="s">
        <v>545</v>
      </c>
      <c r="B507" s="124" t="s">
        <v>1740</v>
      </c>
      <c r="C507" s="125" t="s">
        <v>545</v>
      </c>
      <c r="D507" s="125" t="s">
        <v>558</v>
      </c>
      <c r="E507" s="126" t="s">
        <v>1832</v>
      </c>
      <c r="F507" s="120">
        <v>231</v>
      </c>
      <c r="G507" s="120">
        <v>218</v>
      </c>
      <c r="H507" s="120">
        <v>211</v>
      </c>
      <c r="I507" s="120">
        <v>213</v>
      </c>
      <c r="J507" s="120">
        <v>221</v>
      </c>
      <c r="K507" s="120">
        <v>1337</v>
      </c>
      <c r="L507" s="120">
        <v>1745</v>
      </c>
      <c r="M507" s="120">
        <v>12075</v>
      </c>
      <c r="N507" s="120">
        <v>2447</v>
      </c>
      <c r="O507" s="120">
        <f t="shared" si="92"/>
        <v>18698</v>
      </c>
      <c r="P507" s="120">
        <f>'[1]SH-FA2007-18'!DH509</f>
        <v>198</v>
      </c>
      <c r="Q507" s="120">
        <f>'[1]SH-FA2007-18'!DI509</f>
        <v>191</v>
      </c>
      <c r="R507" s="120">
        <f>'[1]SH-FA2007-18'!DJ509</f>
        <v>249</v>
      </c>
      <c r="S507" s="120">
        <f>'[1]SH-FA2007-18'!DK509</f>
        <v>195</v>
      </c>
      <c r="T507" s="120">
        <f>'[1]SH-FA2007-18'!DL509</f>
        <v>397</v>
      </c>
      <c r="U507" s="120">
        <f>'[1]SH-FA2007-18'!DM509</f>
        <v>1221.2</v>
      </c>
      <c r="V507" s="120">
        <f>'[1]SH-FA2007-18'!DN509</f>
        <v>413.6</v>
      </c>
      <c r="W507" s="120">
        <f>'[1]SH-FA2007-18'!DO509</f>
        <v>6403.9555555555562</v>
      </c>
      <c r="X507" s="120">
        <f>'[1]SH-FA2007-18'!DP509</f>
        <v>1714.2444444444445</v>
      </c>
      <c r="Y507" s="121">
        <f t="shared" si="93"/>
        <v>10983</v>
      </c>
      <c r="Z507" s="122">
        <f t="shared" si="94"/>
        <v>85.714285714285708</v>
      </c>
      <c r="AA507" s="122">
        <f t="shared" si="95"/>
        <v>87.614678899082563</v>
      </c>
      <c r="AB507" s="122">
        <f t="shared" si="97"/>
        <v>100</v>
      </c>
      <c r="AC507" s="122">
        <f t="shared" si="98"/>
        <v>91.549295774647888</v>
      </c>
      <c r="AD507" s="122">
        <f t="shared" si="99"/>
        <v>100</v>
      </c>
      <c r="AE507" s="122">
        <f t="shared" si="100"/>
        <v>91.338818249813016</v>
      </c>
      <c r="AF507" s="122">
        <f t="shared" si="101"/>
        <v>23.702005730659025</v>
      </c>
      <c r="AG507" s="122">
        <f t="shared" si="102"/>
        <v>53.034828617437313</v>
      </c>
      <c r="AH507" s="122">
        <f t="shared" si="103"/>
        <v>70.054942560050861</v>
      </c>
      <c r="AI507" s="122">
        <f t="shared" si="104"/>
        <v>58.738902556423142</v>
      </c>
      <c r="AJ507" s="11">
        <f t="shared" si="96"/>
        <v>7715</v>
      </c>
    </row>
    <row r="508" spans="1:36" ht="24.95" customHeight="1" x14ac:dyDescent="0.25">
      <c r="A508" s="123" t="s">
        <v>545</v>
      </c>
      <c r="B508" s="124" t="s">
        <v>1740</v>
      </c>
      <c r="C508" s="125" t="s">
        <v>545</v>
      </c>
      <c r="D508" s="125" t="s">
        <v>559</v>
      </c>
      <c r="E508" s="126" t="s">
        <v>1525</v>
      </c>
      <c r="F508" s="120">
        <v>139</v>
      </c>
      <c r="G508" s="120">
        <v>147</v>
      </c>
      <c r="H508" s="120">
        <v>154</v>
      </c>
      <c r="I508" s="120">
        <v>161</v>
      </c>
      <c r="J508" s="120">
        <v>166</v>
      </c>
      <c r="K508" s="120">
        <v>895</v>
      </c>
      <c r="L508" s="120">
        <v>955</v>
      </c>
      <c r="M508" s="120">
        <v>7996</v>
      </c>
      <c r="N508" s="120">
        <v>1326</v>
      </c>
      <c r="O508" s="120">
        <f t="shared" si="92"/>
        <v>11939</v>
      </c>
      <c r="P508" s="120">
        <f>'[1]SH-FA2007-18'!DH510</f>
        <v>141</v>
      </c>
      <c r="Q508" s="120">
        <f>'[1]SH-FA2007-18'!DI510</f>
        <v>122</v>
      </c>
      <c r="R508" s="120">
        <f>'[1]SH-FA2007-18'!DJ510</f>
        <v>181</v>
      </c>
      <c r="S508" s="120">
        <f>'[1]SH-FA2007-18'!DK510</f>
        <v>134</v>
      </c>
      <c r="T508" s="120">
        <f>'[1]SH-FA2007-18'!DL510</f>
        <v>326</v>
      </c>
      <c r="U508" s="120">
        <f>'[1]SH-FA2007-18'!DM510</f>
        <v>841.6</v>
      </c>
      <c r="V508" s="120">
        <f>'[1]SH-FA2007-18'!DN510</f>
        <v>297.40000000000003</v>
      </c>
      <c r="W508" s="120">
        <f>'[1]SH-FA2007-18'!DO510</f>
        <v>4010.0000000000005</v>
      </c>
      <c r="X508" s="120">
        <f>'[1]SH-FA2007-18'!DP510</f>
        <v>1076</v>
      </c>
      <c r="Y508" s="121">
        <f t="shared" si="93"/>
        <v>7129</v>
      </c>
      <c r="Z508" s="122">
        <f t="shared" si="94"/>
        <v>100</v>
      </c>
      <c r="AA508" s="122">
        <f t="shared" si="95"/>
        <v>82.993197278911566</v>
      </c>
      <c r="AB508" s="122">
        <f t="shared" si="97"/>
        <v>100</v>
      </c>
      <c r="AC508" s="122">
        <f t="shared" si="98"/>
        <v>83.229813664596278</v>
      </c>
      <c r="AD508" s="122">
        <f t="shared" si="99"/>
        <v>100</v>
      </c>
      <c r="AE508" s="122">
        <f t="shared" si="100"/>
        <v>94.033519553072637</v>
      </c>
      <c r="AF508" s="122">
        <f t="shared" si="101"/>
        <v>31.14136125654451</v>
      </c>
      <c r="AG508" s="122">
        <f t="shared" si="102"/>
        <v>50.150075037518761</v>
      </c>
      <c r="AH508" s="122">
        <f t="shared" si="103"/>
        <v>81.146304675716436</v>
      </c>
      <c r="AI508" s="122">
        <f t="shared" si="104"/>
        <v>59.711868665717397</v>
      </c>
      <c r="AJ508" s="11">
        <f t="shared" si="96"/>
        <v>4810</v>
      </c>
    </row>
    <row r="509" spans="1:36" ht="24.95" customHeight="1" x14ac:dyDescent="0.25">
      <c r="A509" s="123" t="s">
        <v>545</v>
      </c>
      <c r="B509" s="124" t="s">
        <v>1740</v>
      </c>
      <c r="C509" s="125" t="s">
        <v>545</v>
      </c>
      <c r="D509" s="125" t="s">
        <v>560</v>
      </c>
      <c r="E509" s="126" t="s">
        <v>1833</v>
      </c>
      <c r="F509" s="120">
        <v>37</v>
      </c>
      <c r="G509" s="120">
        <v>40</v>
      </c>
      <c r="H509" s="120">
        <v>43</v>
      </c>
      <c r="I509" s="120">
        <v>46</v>
      </c>
      <c r="J509" s="120">
        <v>48</v>
      </c>
      <c r="K509" s="120">
        <v>269</v>
      </c>
      <c r="L509" s="120">
        <v>291</v>
      </c>
      <c r="M509" s="120">
        <v>2060</v>
      </c>
      <c r="N509" s="120">
        <v>407</v>
      </c>
      <c r="O509" s="120">
        <f t="shared" si="92"/>
        <v>3241</v>
      </c>
      <c r="P509" s="120">
        <f>'[1]SH-FA2007-18'!DH511</f>
        <v>32</v>
      </c>
      <c r="Q509" s="120">
        <f>'[1]SH-FA2007-18'!DI511</f>
        <v>32</v>
      </c>
      <c r="R509" s="120">
        <f>'[1]SH-FA2007-18'!DJ511</f>
        <v>42</v>
      </c>
      <c r="S509" s="120">
        <f>'[1]SH-FA2007-18'!DK511</f>
        <v>45</v>
      </c>
      <c r="T509" s="120">
        <f>'[1]SH-FA2007-18'!DL511</f>
        <v>64</v>
      </c>
      <c r="U509" s="120">
        <f>'[1]SH-FA2007-18'!DM511</f>
        <v>235</v>
      </c>
      <c r="V509" s="120">
        <f>'[1]SH-FA2007-18'!DN511</f>
        <v>48.4</v>
      </c>
      <c r="W509" s="120">
        <f>'[1]SH-FA2007-18'!DO511</f>
        <v>592.84444444444443</v>
      </c>
      <c r="X509" s="120">
        <f>'[1]SH-FA2007-18'!DP511</f>
        <v>259.75555555555559</v>
      </c>
      <c r="Y509" s="121">
        <f t="shared" si="93"/>
        <v>1351</v>
      </c>
      <c r="Z509" s="122">
        <f t="shared" si="94"/>
        <v>86.486486486486484</v>
      </c>
      <c r="AA509" s="122">
        <f t="shared" si="95"/>
        <v>80</v>
      </c>
      <c r="AB509" s="122">
        <f t="shared" si="97"/>
        <v>97.674418604651152</v>
      </c>
      <c r="AC509" s="122">
        <f t="shared" si="98"/>
        <v>97.826086956521735</v>
      </c>
      <c r="AD509" s="122">
        <f t="shared" si="99"/>
        <v>100</v>
      </c>
      <c r="AE509" s="122">
        <f t="shared" si="100"/>
        <v>87.360594795539043</v>
      </c>
      <c r="AF509" s="122">
        <f t="shared" si="101"/>
        <v>16.63230240549828</v>
      </c>
      <c r="AG509" s="122">
        <f t="shared" si="102"/>
        <v>28.77885652642934</v>
      </c>
      <c r="AH509" s="122">
        <f t="shared" si="103"/>
        <v>63.822003822003822</v>
      </c>
      <c r="AI509" s="122">
        <f t="shared" si="104"/>
        <v>41.68466522678186</v>
      </c>
      <c r="AJ509" s="11">
        <f t="shared" si="96"/>
        <v>1890</v>
      </c>
    </row>
    <row r="510" spans="1:36" ht="24.95" customHeight="1" x14ac:dyDescent="0.25">
      <c r="A510" s="123" t="s">
        <v>545</v>
      </c>
      <c r="B510" s="124" t="s">
        <v>1740</v>
      </c>
      <c r="C510" s="125" t="s">
        <v>545</v>
      </c>
      <c r="D510" s="125" t="s">
        <v>561</v>
      </c>
      <c r="E510" s="126" t="s">
        <v>1578</v>
      </c>
      <c r="F510" s="120">
        <v>97</v>
      </c>
      <c r="G510" s="120">
        <v>98</v>
      </c>
      <c r="H510" s="120">
        <v>100</v>
      </c>
      <c r="I510" s="120">
        <v>102</v>
      </c>
      <c r="J510" s="120">
        <v>106</v>
      </c>
      <c r="K510" s="120">
        <v>573</v>
      </c>
      <c r="L510" s="120">
        <v>624</v>
      </c>
      <c r="M510" s="120">
        <v>3949</v>
      </c>
      <c r="N510" s="120">
        <v>741</v>
      </c>
      <c r="O510" s="120">
        <f t="shared" si="92"/>
        <v>6390</v>
      </c>
      <c r="P510" s="120">
        <f>'[1]SH-FA2007-18'!DH512</f>
        <v>79</v>
      </c>
      <c r="Q510" s="120">
        <f>'[1]SH-FA2007-18'!DI512</f>
        <v>71</v>
      </c>
      <c r="R510" s="120">
        <f>'[1]SH-FA2007-18'!DJ512</f>
        <v>70</v>
      </c>
      <c r="S510" s="120">
        <f>'[1]SH-FA2007-18'!DK512</f>
        <v>39</v>
      </c>
      <c r="T510" s="120">
        <f>'[1]SH-FA2007-18'!DL512</f>
        <v>100</v>
      </c>
      <c r="U510" s="120">
        <f>'[1]SH-FA2007-18'!DM512</f>
        <v>441</v>
      </c>
      <c r="V510" s="120">
        <f>'[1]SH-FA2007-18'!DN512</f>
        <v>143.60000000000002</v>
      </c>
      <c r="W510" s="120">
        <f>'[1]SH-FA2007-18'!DO512</f>
        <v>2621.4888888888891</v>
      </c>
      <c r="X510" s="120">
        <f>'[1]SH-FA2007-18'!DP512</f>
        <v>801.91111111111104</v>
      </c>
      <c r="Y510" s="121">
        <f t="shared" si="93"/>
        <v>4367</v>
      </c>
      <c r="Z510" s="122">
        <f t="shared" si="94"/>
        <v>81.44329896907216</v>
      </c>
      <c r="AA510" s="122">
        <f t="shared" si="95"/>
        <v>72.448979591836732</v>
      </c>
      <c r="AB510" s="122">
        <f t="shared" si="97"/>
        <v>70</v>
      </c>
      <c r="AC510" s="122">
        <f t="shared" si="98"/>
        <v>38.235294117647058</v>
      </c>
      <c r="AD510" s="122">
        <f t="shared" si="99"/>
        <v>94.339622641509436</v>
      </c>
      <c r="AE510" s="122">
        <f t="shared" si="100"/>
        <v>76.96335078534031</v>
      </c>
      <c r="AF510" s="122">
        <f t="shared" si="101"/>
        <v>23.012820512820518</v>
      </c>
      <c r="AG510" s="122">
        <f t="shared" si="102"/>
        <v>66.38361329169129</v>
      </c>
      <c r="AH510" s="122">
        <f t="shared" si="103"/>
        <v>100</v>
      </c>
      <c r="AI510" s="122">
        <f t="shared" si="104"/>
        <v>68.341158059467915</v>
      </c>
      <c r="AJ510" s="11">
        <f t="shared" si="96"/>
        <v>2023</v>
      </c>
    </row>
    <row r="511" spans="1:36" ht="24.95" customHeight="1" x14ac:dyDescent="0.25">
      <c r="A511" s="123" t="s">
        <v>545</v>
      </c>
      <c r="B511" s="124" t="s">
        <v>1740</v>
      </c>
      <c r="C511" s="125" t="s">
        <v>545</v>
      </c>
      <c r="D511" s="125" t="s">
        <v>562</v>
      </c>
      <c r="E511" s="126" t="s">
        <v>1581</v>
      </c>
      <c r="F511" s="120">
        <v>431</v>
      </c>
      <c r="G511" s="120">
        <v>438</v>
      </c>
      <c r="H511" s="120">
        <v>448</v>
      </c>
      <c r="I511" s="120">
        <v>456</v>
      </c>
      <c r="J511" s="120">
        <v>467</v>
      </c>
      <c r="K511" s="120">
        <v>2498</v>
      </c>
      <c r="L511" s="120">
        <v>2776</v>
      </c>
      <c r="M511" s="120">
        <v>21654</v>
      </c>
      <c r="N511" s="120">
        <v>3284</v>
      </c>
      <c r="O511" s="120">
        <f t="shared" si="92"/>
        <v>32452</v>
      </c>
      <c r="P511" s="120">
        <f>'[1]SH-FA2007-18'!DH513</f>
        <v>494</v>
      </c>
      <c r="Q511" s="120">
        <f>'[1]SH-FA2007-18'!DI513</f>
        <v>541</v>
      </c>
      <c r="R511" s="120">
        <f>'[1]SH-FA2007-18'!DJ513</f>
        <v>535</v>
      </c>
      <c r="S511" s="120">
        <f>'[1]SH-FA2007-18'!DK513</f>
        <v>577</v>
      </c>
      <c r="T511" s="120">
        <f>'[1]SH-FA2007-18'!DL513</f>
        <v>1093</v>
      </c>
      <c r="U511" s="120">
        <f>'[1]SH-FA2007-18'!DM513</f>
        <v>3286</v>
      </c>
      <c r="V511" s="120">
        <f>'[1]SH-FA2007-18'!DN513</f>
        <v>895.5999999999998</v>
      </c>
      <c r="W511" s="120">
        <f>'[1]SH-FA2007-18'!DO513</f>
        <v>12557.066666666666</v>
      </c>
      <c r="X511" s="120">
        <f>'[1]SH-FA2007-18'!DP513</f>
        <v>2963.333333333333</v>
      </c>
      <c r="Y511" s="121">
        <f t="shared" si="93"/>
        <v>22941.999999999996</v>
      </c>
      <c r="Z511" s="122">
        <f t="shared" si="94"/>
        <v>100</v>
      </c>
      <c r="AA511" s="122">
        <f t="shared" si="95"/>
        <v>100</v>
      </c>
      <c r="AB511" s="122">
        <f t="shared" si="97"/>
        <v>100</v>
      </c>
      <c r="AC511" s="122">
        <f t="shared" si="98"/>
        <v>100</v>
      </c>
      <c r="AD511" s="122">
        <f t="shared" si="99"/>
        <v>100</v>
      </c>
      <c r="AE511" s="122">
        <f t="shared" si="100"/>
        <v>100</v>
      </c>
      <c r="AF511" s="122">
        <f t="shared" si="101"/>
        <v>32.262247838616709</v>
      </c>
      <c r="AG511" s="122">
        <f t="shared" si="102"/>
        <v>57.989593916443447</v>
      </c>
      <c r="AH511" s="122">
        <f t="shared" si="103"/>
        <v>90.235485180673976</v>
      </c>
      <c r="AI511" s="122">
        <f t="shared" si="104"/>
        <v>70.695180574386768</v>
      </c>
      <c r="AJ511" s="11">
        <f t="shared" si="96"/>
        <v>9510.0000000000036</v>
      </c>
    </row>
    <row r="512" spans="1:36" ht="24.95" customHeight="1" x14ac:dyDescent="0.25">
      <c r="A512" s="123" t="s">
        <v>545</v>
      </c>
      <c r="B512" s="124" t="s">
        <v>1740</v>
      </c>
      <c r="C512" s="125" t="s">
        <v>545</v>
      </c>
      <c r="D512" s="125" t="s">
        <v>563</v>
      </c>
      <c r="E512" s="126" t="s">
        <v>1630</v>
      </c>
      <c r="F512" s="120">
        <v>164</v>
      </c>
      <c r="G512" s="120">
        <v>161</v>
      </c>
      <c r="H512" s="120">
        <v>161</v>
      </c>
      <c r="I512" s="120">
        <v>162</v>
      </c>
      <c r="J512" s="120">
        <v>165</v>
      </c>
      <c r="K512" s="120">
        <v>890</v>
      </c>
      <c r="L512" s="120">
        <v>1001</v>
      </c>
      <c r="M512" s="120">
        <v>7054</v>
      </c>
      <c r="N512" s="120">
        <v>967</v>
      </c>
      <c r="O512" s="120">
        <f t="shared" si="92"/>
        <v>10725</v>
      </c>
      <c r="P512" s="120">
        <f>'[1]SH-FA2007-18'!DH514</f>
        <v>173</v>
      </c>
      <c r="Q512" s="120">
        <f>'[1]SH-FA2007-18'!DI514</f>
        <v>137</v>
      </c>
      <c r="R512" s="120">
        <f>'[1]SH-FA2007-18'!DJ514</f>
        <v>139</v>
      </c>
      <c r="S512" s="120">
        <f>'[1]SH-FA2007-18'!DK514</f>
        <v>138</v>
      </c>
      <c r="T512" s="120">
        <f>'[1]SH-FA2007-18'!DL514</f>
        <v>285</v>
      </c>
      <c r="U512" s="120">
        <f>'[1]SH-FA2007-18'!DM514</f>
        <v>782.6</v>
      </c>
      <c r="V512" s="120">
        <f>'[1]SH-FA2007-18'!DN514</f>
        <v>286</v>
      </c>
      <c r="W512" s="120">
        <f>'[1]SH-FA2007-18'!DO514</f>
        <v>3235.4666666666667</v>
      </c>
      <c r="X512" s="120">
        <f>'[1]SH-FA2007-18'!DP514</f>
        <v>679.93333333333339</v>
      </c>
      <c r="Y512" s="121">
        <f t="shared" si="93"/>
        <v>5856</v>
      </c>
      <c r="Z512" s="122">
        <f t="shared" si="94"/>
        <v>100</v>
      </c>
      <c r="AA512" s="122">
        <f t="shared" si="95"/>
        <v>85.093167701863365</v>
      </c>
      <c r="AB512" s="122">
        <f t="shared" si="97"/>
        <v>86.335403726708066</v>
      </c>
      <c r="AC512" s="122">
        <f t="shared" si="98"/>
        <v>85.18518518518519</v>
      </c>
      <c r="AD512" s="122">
        <f t="shared" si="99"/>
        <v>100</v>
      </c>
      <c r="AE512" s="122">
        <f t="shared" si="100"/>
        <v>87.932584269662925</v>
      </c>
      <c r="AF512" s="122">
        <f t="shared" si="101"/>
        <v>28.571428571428569</v>
      </c>
      <c r="AG512" s="122">
        <f t="shared" si="102"/>
        <v>45.867120309989609</v>
      </c>
      <c r="AH512" s="122">
        <f t="shared" si="103"/>
        <v>70.313684936228896</v>
      </c>
      <c r="AI512" s="122">
        <f t="shared" si="104"/>
        <v>54.6013986013986</v>
      </c>
      <c r="AJ512" s="11">
        <f t="shared" si="96"/>
        <v>4869</v>
      </c>
    </row>
    <row r="513" spans="1:36" ht="24.95" customHeight="1" x14ac:dyDescent="0.25">
      <c r="A513" s="123" t="s">
        <v>545</v>
      </c>
      <c r="B513" s="124" t="s">
        <v>1740</v>
      </c>
      <c r="C513" s="125" t="s">
        <v>545</v>
      </c>
      <c r="D513" s="125" t="s">
        <v>564</v>
      </c>
      <c r="E513" s="126" t="s">
        <v>1644</v>
      </c>
      <c r="F513" s="120">
        <v>78</v>
      </c>
      <c r="G513" s="120">
        <v>74</v>
      </c>
      <c r="H513" s="120">
        <v>71</v>
      </c>
      <c r="I513" s="120">
        <v>72</v>
      </c>
      <c r="J513" s="120">
        <v>74</v>
      </c>
      <c r="K513" s="120">
        <v>430</v>
      </c>
      <c r="L513" s="120">
        <v>547</v>
      </c>
      <c r="M513" s="120">
        <v>4331</v>
      </c>
      <c r="N513" s="120">
        <v>1129</v>
      </c>
      <c r="O513" s="120">
        <f t="shared" si="92"/>
        <v>6806</v>
      </c>
      <c r="P513" s="120">
        <f>'[1]SH-FA2007-18'!DH515</f>
        <v>67</v>
      </c>
      <c r="Q513" s="120">
        <f>'[1]SH-FA2007-18'!DI515</f>
        <v>77</v>
      </c>
      <c r="R513" s="120">
        <f>'[1]SH-FA2007-18'!DJ515</f>
        <v>94</v>
      </c>
      <c r="S513" s="120">
        <f>'[1]SH-FA2007-18'!DK515</f>
        <v>64</v>
      </c>
      <c r="T513" s="120">
        <f>'[1]SH-FA2007-18'!DL515</f>
        <v>161</v>
      </c>
      <c r="U513" s="120">
        <f>'[1]SH-FA2007-18'!DM515</f>
        <v>453.6</v>
      </c>
      <c r="V513" s="120">
        <f>'[1]SH-FA2007-18'!DN515</f>
        <v>218.2</v>
      </c>
      <c r="W513" s="120">
        <f>'[1]SH-FA2007-18'!DO515</f>
        <v>2524.9777777777776</v>
      </c>
      <c r="X513" s="120">
        <f>'[1]SH-FA2007-18'!DP515</f>
        <v>729.22222222222217</v>
      </c>
      <c r="Y513" s="121">
        <f t="shared" si="93"/>
        <v>4389</v>
      </c>
      <c r="Z513" s="122">
        <f t="shared" si="94"/>
        <v>85.897435897435898</v>
      </c>
      <c r="AA513" s="122">
        <f t="shared" si="95"/>
        <v>100</v>
      </c>
      <c r="AB513" s="122">
        <f t="shared" si="97"/>
        <v>100</v>
      </c>
      <c r="AC513" s="122">
        <f t="shared" si="98"/>
        <v>88.888888888888886</v>
      </c>
      <c r="AD513" s="122">
        <f t="shared" si="99"/>
        <v>100</v>
      </c>
      <c r="AE513" s="122">
        <f t="shared" si="100"/>
        <v>100</v>
      </c>
      <c r="AF513" s="122">
        <f t="shared" si="101"/>
        <v>39.890310786106028</v>
      </c>
      <c r="AG513" s="122">
        <f t="shared" si="102"/>
        <v>58.300110315811068</v>
      </c>
      <c r="AH513" s="122">
        <f t="shared" si="103"/>
        <v>64.590099399665377</v>
      </c>
      <c r="AI513" s="122">
        <f t="shared" si="104"/>
        <v>64.487217161328232</v>
      </c>
      <c r="AJ513" s="11">
        <f t="shared" si="96"/>
        <v>2417</v>
      </c>
    </row>
    <row r="514" spans="1:36" ht="24.95" customHeight="1" x14ac:dyDescent="0.25">
      <c r="A514" s="123" t="s">
        <v>545</v>
      </c>
      <c r="B514" s="124" t="s">
        <v>1740</v>
      </c>
      <c r="C514" s="125" t="s">
        <v>545</v>
      </c>
      <c r="D514" s="125" t="s">
        <v>565</v>
      </c>
      <c r="E514" s="126" t="s">
        <v>1667</v>
      </c>
      <c r="F514" s="120">
        <v>101</v>
      </c>
      <c r="G514" s="120">
        <v>100</v>
      </c>
      <c r="H514" s="120">
        <v>99</v>
      </c>
      <c r="I514" s="120">
        <v>99</v>
      </c>
      <c r="J514" s="120">
        <v>100</v>
      </c>
      <c r="K514" s="120">
        <v>539</v>
      </c>
      <c r="L514" s="120">
        <v>594</v>
      </c>
      <c r="M514" s="120">
        <v>4145</v>
      </c>
      <c r="N514" s="120">
        <v>482</v>
      </c>
      <c r="O514" s="120">
        <f t="shared" si="92"/>
        <v>6259</v>
      </c>
      <c r="P514" s="120">
        <f>'[1]SH-FA2007-18'!DH516</f>
        <v>111</v>
      </c>
      <c r="Q514" s="120">
        <f>'[1]SH-FA2007-18'!DI516</f>
        <v>102</v>
      </c>
      <c r="R514" s="120">
        <f>'[1]SH-FA2007-18'!DJ516</f>
        <v>162</v>
      </c>
      <c r="S514" s="120">
        <f>'[1]SH-FA2007-18'!DK516</f>
        <v>115</v>
      </c>
      <c r="T514" s="120">
        <f>'[1]SH-FA2007-18'!DL516</f>
        <v>227</v>
      </c>
      <c r="U514" s="120">
        <f>'[1]SH-FA2007-18'!DM516</f>
        <v>668.6</v>
      </c>
      <c r="V514" s="120">
        <f>'[1]SH-FA2007-18'!DN516</f>
        <v>242.60000000000002</v>
      </c>
      <c r="W514" s="120">
        <f>'[1]SH-FA2007-18'!DO516</f>
        <v>3279.7555555555555</v>
      </c>
      <c r="X514" s="120">
        <f>'[1]SH-FA2007-18'!DP516</f>
        <v>608.04444444444448</v>
      </c>
      <c r="Y514" s="121">
        <f t="shared" si="93"/>
        <v>5516</v>
      </c>
      <c r="Z514" s="122">
        <f t="shared" si="94"/>
        <v>100</v>
      </c>
      <c r="AA514" s="122">
        <f t="shared" si="95"/>
        <v>100</v>
      </c>
      <c r="AB514" s="122">
        <f t="shared" si="97"/>
        <v>100</v>
      </c>
      <c r="AC514" s="122">
        <f t="shared" si="98"/>
        <v>100</v>
      </c>
      <c r="AD514" s="122">
        <f t="shared" si="99"/>
        <v>100</v>
      </c>
      <c r="AE514" s="122">
        <f t="shared" si="100"/>
        <v>100</v>
      </c>
      <c r="AF514" s="122">
        <f t="shared" si="101"/>
        <v>40.841750841750844</v>
      </c>
      <c r="AG514" s="122">
        <f t="shared" si="102"/>
        <v>79.125586382522457</v>
      </c>
      <c r="AH514" s="122">
        <f t="shared" si="103"/>
        <v>100</v>
      </c>
      <c r="AI514" s="122">
        <f t="shared" si="104"/>
        <v>88.129094104489539</v>
      </c>
      <c r="AJ514" s="11">
        <f t="shared" si="96"/>
        <v>743</v>
      </c>
    </row>
    <row r="515" spans="1:36" ht="24.95" customHeight="1" x14ac:dyDescent="0.25">
      <c r="A515" s="123" t="s">
        <v>545</v>
      </c>
      <c r="B515" s="124" t="s">
        <v>1740</v>
      </c>
      <c r="C515" s="125" t="s">
        <v>545</v>
      </c>
      <c r="D515" s="125" t="s">
        <v>566</v>
      </c>
      <c r="E515" s="126" t="s">
        <v>1670</v>
      </c>
      <c r="F515" s="120">
        <v>256</v>
      </c>
      <c r="G515" s="120">
        <v>255</v>
      </c>
      <c r="H515" s="120">
        <v>258</v>
      </c>
      <c r="I515" s="120">
        <v>265</v>
      </c>
      <c r="J515" s="120">
        <v>271</v>
      </c>
      <c r="K515" s="120">
        <v>1511</v>
      </c>
      <c r="L515" s="120">
        <v>1734</v>
      </c>
      <c r="M515" s="120">
        <v>13276</v>
      </c>
      <c r="N515" s="120">
        <v>2018</v>
      </c>
      <c r="O515" s="120">
        <f t="shared" si="92"/>
        <v>19844</v>
      </c>
      <c r="P515" s="120">
        <f>'[1]SH-FA2007-18'!DH517</f>
        <v>204</v>
      </c>
      <c r="Q515" s="120">
        <f>'[1]SH-FA2007-18'!DI517</f>
        <v>156</v>
      </c>
      <c r="R515" s="120">
        <f>'[1]SH-FA2007-18'!DJ517</f>
        <v>202</v>
      </c>
      <c r="S515" s="120">
        <f>'[1]SH-FA2007-18'!DK517</f>
        <v>266</v>
      </c>
      <c r="T515" s="120">
        <f>'[1]SH-FA2007-18'!DL517</f>
        <v>457</v>
      </c>
      <c r="U515" s="120">
        <f>'[1]SH-FA2007-18'!DM517</f>
        <v>1642.2</v>
      </c>
      <c r="V515" s="120">
        <f>'[1]SH-FA2007-18'!DN517</f>
        <v>398.6</v>
      </c>
      <c r="W515" s="120">
        <f>'[1]SH-FA2007-18'!DO517</f>
        <v>7738.7555555555564</v>
      </c>
      <c r="X515" s="120">
        <f>'[1]SH-FA2007-18'!DP517</f>
        <v>2339.4444444444443</v>
      </c>
      <c r="Y515" s="121">
        <f t="shared" si="93"/>
        <v>13404</v>
      </c>
      <c r="Z515" s="122">
        <f t="shared" si="94"/>
        <v>79.6875</v>
      </c>
      <c r="AA515" s="122">
        <f t="shared" si="95"/>
        <v>61.176470588235297</v>
      </c>
      <c r="AB515" s="122">
        <f t="shared" si="97"/>
        <v>78.294573643410843</v>
      </c>
      <c r="AC515" s="122">
        <f t="shared" si="98"/>
        <v>100</v>
      </c>
      <c r="AD515" s="122">
        <f t="shared" si="99"/>
        <v>100</v>
      </c>
      <c r="AE515" s="122">
        <f t="shared" si="100"/>
        <v>100</v>
      </c>
      <c r="AF515" s="122">
        <f t="shared" si="101"/>
        <v>22.98731257208766</v>
      </c>
      <c r="AG515" s="122">
        <f t="shared" si="102"/>
        <v>58.291319339827929</v>
      </c>
      <c r="AH515" s="122">
        <f t="shared" si="103"/>
        <v>100</v>
      </c>
      <c r="AI515" s="122">
        <f t="shared" si="104"/>
        <v>67.546865551300144</v>
      </c>
      <c r="AJ515" s="11">
        <f t="shared" si="96"/>
        <v>6440</v>
      </c>
    </row>
    <row r="516" spans="1:36" ht="24.95" customHeight="1" x14ac:dyDescent="0.25">
      <c r="A516" s="123" t="s">
        <v>567</v>
      </c>
      <c r="B516" s="124" t="s">
        <v>1730</v>
      </c>
      <c r="C516" s="125" t="s">
        <v>567</v>
      </c>
      <c r="D516" s="125" t="s">
        <v>568</v>
      </c>
      <c r="E516" s="126" t="s">
        <v>1834</v>
      </c>
      <c r="F516" s="120">
        <v>180</v>
      </c>
      <c r="G516" s="120">
        <v>189</v>
      </c>
      <c r="H516" s="120">
        <v>198</v>
      </c>
      <c r="I516" s="120">
        <v>207</v>
      </c>
      <c r="J516" s="120">
        <v>216</v>
      </c>
      <c r="K516" s="120">
        <v>1203</v>
      </c>
      <c r="L516" s="120">
        <v>1357</v>
      </c>
      <c r="M516" s="120">
        <v>7829</v>
      </c>
      <c r="N516" s="120">
        <v>1471</v>
      </c>
      <c r="O516" s="120">
        <f t="shared" ref="O516:O579" si="105">SUM(F516:N516)</f>
        <v>12850</v>
      </c>
      <c r="P516" s="120">
        <f>'[1]SH-FA2007-18'!DH518</f>
        <v>162</v>
      </c>
      <c r="Q516" s="120">
        <f>'[1]SH-FA2007-18'!DI518</f>
        <v>191</v>
      </c>
      <c r="R516" s="120">
        <f>'[1]SH-FA2007-18'!DJ518</f>
        <v>198</v>
      </c>
      <c r="S516" s="120">
        <f>'[1]SH-FA2007-18'!DK518</f>
        <v>198</v>
      </c>
      <c r="T516" s="120">
        <f>'[1]SH-FA2007-18'!DL518</f>
        <v>435</v>
      </c>
      <c r="U516" s="120">
        <f>'[1]SH-FA2007-18'!DM518</f>
        <v>1464</v>
      </c>
      <c r="V516" s="120">
        <f>'[1]SH-FA2007-18'!DN518</f>
        <v>674.19999999999993</v>
      </c>
      <c r="W516" s="120">
        <f>'[1]SH-FA2007-18'!DO518</f>
        <v>1730.8222222222219</v>
      </c>
      <c r="X516" s="120">
        <f>'[1]SH-FA2007-18'!DP518</f>
        <v>254.97777777777779</v>
      </c>
      <c r="Y516" s="121">
        <f t="shared" ref="Y516:Y579" si="106">SUM(P516:X516)</f>
        <v>5308</v>
      </c>
      <c r="Z516" s="122">
        <f t="shared" ref="Z516:Z579" si="107">IF(P516/F516*100&gt;100,100,P516/F516*100)</f>
        <v>90</v>
      </c>
      <c r="AA516" s="122">
        <f t="shared" ref="AA516:AA579" si="108">IF(Q516/G516*100&gt;100,100,Q516/G516*100)</f>
        <v>100</v>
      </c>
      <c r="AB516" s="122">
        <f t="shared" si="97"/>
        <v>100</v>
      </c>
      <c r="AC516" s="122">
        <f t="shared" si="98"/>
        <v>95.652173913043484</v>
      </c>
      <c r="AD516" s="122">
        <f t="shared" si="99"/>
        <v>100</v>
      </c>
      <c r="AE516" s="122">
        <f t="shared" si="100"/>
        <v>100</v>
      </c>
      <c r="AF516" s="122">
        <f t="shared" si="101"/>
        <v>49.683124539425201</v>
      </c>
      <c r="AG516" s="122">
        <f t="shared" si="102"/>
        <v>22.107832701778285</v>
      </c>
      <c r="AH516" s="122">
        <f t="shared" si="103"/>
        <v>17.33363547095702</v>
      </c>
      <c r="AI516" s="122">
        <f t="shared" si="104"/>
        <v>41.307392996108952</v>
      </c>
      <c r="AJ516" s="11">
        <f t="shared" ref="AJ516:AJ579" si="109">IF(O516-Y516&lt;=0,"-",O516-Y516)</f>
        <v>7542</v>
      </c>
    </row>
    <row r="517" spans="1:36" ht="24.95" customHeight="1" x14ac:dyDescent="0.25">
      <c r="A517" s="123" t="s">
        <v>991</v>
      </c>
      <c r="B517" s="124" t="s">
        <v>1730</v>
      </c>
      <c r="C517" s="125" t="s">
        <v>567</v>
      </c>
      <c r="D517" s="125" t="s">
        <v>569</v>
      </c>
      <c r="E517" s="126" t="s">
        <v>1051</v>
      </c>
      <c r="F517" s="120">
        <v>569</v>
      </c>
      <c r="G517" s="120">
        <v>573</v>
      </c>
      <c r="H517" s="120">
        <v>580</v>
      </c>
      <c r="I517" s="120">
        <v>589</v>
      </c>
      <c r="J517" s="120">
        <v>600</v>
      </c>
      <c r="K517" s="120">
        <v>3215</v>
      </c>
      <c r="L517" s="120">
        <v>3525</v>
      </c>
      <c r="M517" s="120">
        <v>24639</v>
      </c>
      <c r="N517" s="120">
        <v>4997</v>
      </c>
      <c r="O517" s="120">
        <f t="shared" si="105"/>
        <v>39287</v>
      </c>
      <c r="P517" s="120">
        <f>'[1]SH-FA2007-18'!DH519</f>
        <v>470</v>
      </c>
      <c r="Q517" s="120">
        <f>'[1]SH-FA2007-18'!DI519</f>
        <v>481</v>
      </c>
      <c r="R517" s="120">
        <f>'[1]SH-FA2007-18'!DJ519</f>
        <v>451</v>
      </c>
      <c r="S517" s="120">
        <f>'[1]SH-FA2007-18'!DK519</f>
        <v>719</v>
      </c>
      <c r="T517" s="120">
        <f>'[1]SH-FA2007-18'!DL519</f>
        <v>1051</v>
      </c>
      <c r="U517" s="120">
        <f>'[1]SH-FA2007-18'!DM519</f>
        <v>4149</v>
      </c>
      <c r="V517" s="120">
        <f>'[1]SH-FA2007-18'!DN519</f>
        <v>597</v>
      </c>
      <c r="W517" s="120">
        <f>'[1]SH-FA2007-18'!DO519</f>
        <v>3780.6666666666665</v>
      </c>
      <c r="X517" s="120">
        <f>'[1]SH-FA2007-18'!DP519</f>
        <v>1057.3333333333335</v>
      </c>
      <c r="Y517" s="121">
        <f t="shared" si="106"/>
        <v>12756</v>
      </c>
      <c r="Z517" s="122">
        <f t="shared" si="107"/>
        <v>82.601054481546583</v>
      </c>
      <c r="AA517" s="122">
        <f t="shared" si="108"/>
        <v>83.944153577661424</v>
      </c>
      <c r="AB517" s="122">
        <f t="shared" si="97"/>
        <v>77.758620689655174</v>
      </c>
      <c r="AC517" s="122">
        <f t="shared" si="98"/>
        <v>100</v>
      </c>
      <c r="AD517" s="122">
        <f t="shared" si="99"/>
        <v>100</v>
      </c>
      <c r="AE517" s="122">
        <f t="shared" si="100"/>
        <v>100</v>
      </c>
      <c r="AF517" s="122">
        <f t="shared" si="101"/>
        <v>16.936170212765958</v>
      </c>
      <c r="AG517" s="122">
        <f t="shared" si="102"/>
        <v>15.344237455524439</v>
      </c>
      <c r="AH517" s="122">
        <f t="shared" si="103"/>
        <v>21.159362284037091</v>
      </c>
      <c r="AI517" s="122">
        <f t="shared" si="104"/>
        <v>32.468755567999594</v>
      </c>
      <c r="AJ517" s="11">
        <f t="shared" si="109"/>
        <v>26531</v>
      </c>
    </row>
    <row r="518" spans="1:36" ht="24.95" customHeight="1" x14ac:dyDescent="0.25">
      <c r="A518" s="123" t="s">
        <v>991</v>
      </c>
      <c r="B518" s="124" t="s">
        <v>1730</v>
      </c>
      <c r="C518" s="125" t="s">
        <v>567</v>
      </c>
      <c r="D518" s="125" t="s">
        <v>570</v>
      </c>
      <c r="E518" s="126" t="s">
        <v>1697</v>
      </c>
      <c r="F518" s="120">
        <v>59</v>
      </c>
      <c r="G518" s="120">
        <v>61</v>
      </c>
      <c r="H518" s="120">
        <v>63</v>
      </c>
      <c r="I518" s="120">
        <v>66</v>
      </c>
      <c r="J518" s="120">
        <v>69</v>
      </c>
      <c r="K518" s="120">
        <v>399</v>
      </c>
      <c r="L518" s="120">
        <v>457</v>
      </c>
      <c r="M518" s="120">
        <v>3001</v>
      </c>
      <c r="N518" s="120">
        <v>763</v>
      </c>
      <c r="O518" s="120">
        <f t="shared" si="105"/>
        <v>4938</v>
      </c>
      <c r="P518" s="120">
        <f>'[1]SH-FA2007-18'!DH520</f>
        <v>48</v>
      </c>
      <c r="Q518" s="120">
        <f>'[1]SH-FA2007-18'!DI520</f>
        <v>40</v>
      </c>
      <c r="R518" s="120">
        <f>'[1]SH-FA2007-18'!DJ520</f>
        <v>27</v>
      </c>
      <c r="S518" s="120">
        <f>'[1]SH-FA2007-18'!DK520</f>
        <v>40</v>
      </c>
      <c r="T518" s="120">
        <f>'[1]SH-FA2007-18'!DL520</f>
        <v>96</v>
      </c>
      <c r="U518" s="120">
        <f>'[1]SH-FA2007-18'!DM520</f>
        <v>373</v>
      </c>
      <c r="V518" s="120">
        <f>'[1]SH-FA2007-18'!DN520</f>
        <v>82</v>
      </c>
      <c r="W518" s="120">
        <f>'[1]SH-FA2007-18'!DO520</f>
        <v>744.8888888888888</v>
      </c>
      <c r="X518" s="120">
        <f>'[1]SH-FA2007-18'!DP520</f>
        <v>294.11111111111109</v>
      </c>
      <c r="Y518" s="121">
        <f t="shared" si="106"/>
        <v>1744.9999999999998</v>
      </c>
      <c r="Z518" s="122">
        <f t="shared" si="107"/>
        <v>81.355932203389841</v>
      </c>
      <c r="AA518" s="122">
        <f t="shared" si="108"/>
        <v>65.573770491803273</v>
      </c>
      <c r="AB518" s="122">
        <f t="shared" si="97"/>
        <v>42.857142857142854</v>
      </c>
      <c r="AC518" s="122">
        <f t="shared" si="98"/>
        <v>60.606060606060609</v>
      </c>
      <c r="AD518" s="122">
        <f t="shared" si="99"/>
        <v>100</v>
      </c>
      <c r="AE518" s="122">
        <f t="shared" si="100"/>
        <v>93.483709273182953</v>
      </c>
      <c r="AF518" s="122">
        <f t="shared" si="101"/>
        <v>17.943107221006567</v>
      </c>
      <c r="AG518" s="122">
        <f t="shared" si="102"/>
        <v>24.821355844348179</v>
      </c>
      <c r="AH518" s="122">
        <f t="shared" si="103"/>
        <v>38.546672491626616</v>
      </c>
      <c r="AI518" s="122">
        <f t="shared" si="104"/>
        <v>35.338193600648033</v>
      </c>
      <c r="AJ518" s="11">
        <f t="shared" si="109"/>
        <v>3193</v>
      </c>
    </row>
    <row r="519" spans="1:36" ht="24.95" customHeight="1" x14ac:dyDescent="0.25">
      <c r="A519" s="123" t="s">
        <v>567</v>
      </c>
      <c r="B519" s="124" t="s">
        <v>1730</v>
      </c>
      <c r="C519" s="125" t="s">
        <v>567</v>
      </c>
      <c r="D519" s="125" t="s">
        <v>571</v>
      </c>
      <c r="E519" s="126" t="s">
        <v>1835</v>
      </c>
      <c r="F519" s="120">
        <v>126</v>
      </c>
      <c r="G519" s="120">
        <v>129</v>
      </c>
      <c r="H519" s="120">
        <v>136</v>
      </c>
      <c r="I519" s="120">
        <v>142</v>
      </c>
      <c r="J519" s="120">
        <v>148</v>
      </c>
      <c r="K519" s="120">
        <v>845</v>
      </c>
      <c r="L519" s="120">
        <v>955</v>
      </c>
      <c r="M519" s="120">
        <v>5324</v>
      </c>
      <c r="N519" s="120">
        <v>1220</v>
      </c>
      <c r="O519" s="120">
        <f t="shared" si="105"/>
        <v>9025</v>
      </c>
      <c r="P519" s="120">
        <f>'[1]SH-FA2007-18'!DH521</f>
        <v>97</v>
      </c>
      <c r="Q519" s="120">
        <f>'[1]SH-FA2007-18'!DI521</f>
        <v>100</v>
      </c>
      <c r="R519" s="120">
        <f>'[1]SH-FA2007-18'!DJ521</f>
        <v>79</v>
      </c>
      <c r="S519" s="120">
        <f>'[1]SH-FA2007-18'!DK521</f>
        <v>118</v>
      </c>
      <c r="T519" s="120">
        <f>'[1]SH-FA2007-18'!DL521</f>
        <v>187</v>
      </c>
      <c r="U519" s="120">
        <f>'[1]SH-FA2007-18'!DM521</f>
        <v>773.2</v>
      </c>
      <c r="V519" s="120">
        <f>'[1]SH-FA2007-18'!DN521</f>
        <v>174.39999999999998</v>
      </c>
      <c r="W519" s="120">
        <f>'[1]SH-FA2007-18'!DO521</f>
        <v>2812.2000000000003</v>
      </c>
      <c r="X519" s="120">
        <f>'[1]SH-FA2007-18'!DP521</f>
        <v>919.19999999999993</v>
      </c>
      <c r="Y519" s="121">
        <f t="shared" si="106"/>
        <v>5260</v>
      </c>
      <c r="Z519" s="122">
        <f t="shared" si="107"/>
        <v>76.984126984126988</v>
      </c>
      <c r="AA519" s="122">
        <f t="shared" si="108"/>
        <v>77.51937984496125</v>
      </c>
      <c r="AB519" s="122">
        <f t="shared" si="97"/>
        <v>58.088235294117652</v>
      </c>
      <c r="AC519" s="122">
        <f t="shared" si="98"/>
        <v>83.098591549295776</v>
      </c>
      <c r="AD519" s="122">
        <f t="shared" si="99"/>
        <v>100</v>
      </c>
      <c r="AE519" s="122">
        <f t="shared" si="100"/>
        <v>91.502958579881664</v>
      </c>
      <c r="AF519" s="122">
        <f t="shared" si="101"/>
        <v>18.261780104712038</v>
      </c>
      <c r="AG519" s="122">
        <f t="shared" si="102"/>
        <v>52.821187077385432</v>
      </c>
      <c r="AH519" s="122">
        <f t="shared" si="103"/>
        <v>75.344262295081961</v>
      </c>
      <c r="AI519" s="122">
        <f t="shared" si="104"/>
        <v>58.282548476454302</v>
      </c>
      <c r="AJ519" s="11">
        <f t="shared" si="109"/>
        <v>3765</v>
      </c>
    </row>
    <row r="520" spans="1:36" ht="24.95" customHeight="1" x14ac:dyDescent="0.25">
      <c r="A520" s="123" t="s">
        <v>1008</v>
      </c>
      <c r="B520" s="124" t="s">
        <v>1730</v>
      </c>
      <c r="C520" s="125" t="s">
        <v>567</v>
      </c>
      <c r="D520" s="125" t="s">
        <v>572</v>
      </c>
      <c r="E520" s="126" t="s">
        <v>1176</v>
      </c>
      <c r="F520" s="120">
        <v>106</v>
      </c>
      <c r="G520" s="120">
        <v>107</v>
      </c>
      <c r="H520" s="120">
        <v>110</v>
      </c>
      <c r="I520" s="120">
        <v>113</v>
      </c>
      <c r="J520" s="120">
        <v>117</v>
      </c>
      <c r="K520" s="120">
        <v>683</v>
      </c>
      <c r="L520" s="120">
        <v>834</v>
      </c>
      <c r="M520" s="120">
        <v>4739</v>
      </c>
      <c r="N520" s="120">
        <v>1202</v>
      </c>
      <c r="O520" s="120">
        <f t="shared" si="105"/>
        <v>8011</v>
      </c>
      <c r="P520" s="120">
        <f>'[1]SH-FA2007-18'!DH522</f>
        <v>73</v>
      </c>
      <c r="Q520" s="120">
        <f>'[1]SH-FA2007-18'!DI522</f>
        <v>77</v>
      </c>
      <c r="R520" s="120">
        <f>'[1]SH-FA2007-18'!DJ522</f>
        <v>81</v>
      </c>
      <c r="S520" s="120">
        <f>'[1]SH-FA2007-18'!DK522</f>
        <v>89</v>
      </c>
      <c r="T520" s="120">
        <f>'[1]SH-FA2007-18'!DL522</f>
        <v>178</v>
      </c>
      <c r="U520" s="120">
        <f>'[1]SH-FA2007-18'!DM522</f>
        <v>637.20000000000005</v>
      </c>
      <c r="V520" s="120">
        <f>'[1]SH-FA2007-18'!DN522</f>
        <v>207.60000000000002</v>
      </c>
      <c r="W520" s="120">
        <f>'[1]SH-FA2007-18'!DO522</f>
        <v>3128.3999999999996</v>
      </c>
      <c r="X520" s="120">
        <f>'[1]SH-FA2007-18'!DP522</f>
        <v>1136.8</v>
      </c>
      <c r="Y520" s="121">
        <f t="shared" si="106"/>
        <v>5608</v>
      </c>
      <c r="Z520" s="122">
        <f t="shared" si="107"/>
        <v>68.867924528301884</v>
      </c>
      <c r="AA520" s="122">
        <f t="shared" si="108"/>
        <v>71.962616822429908</v>
      </c>
      <c r="AB520" s="122">
        <f t="shared" si="97"/>
        <v>73.636363636363626</v>
      </c>
      <c r="AC520" s="122">
        <f t="shared" si="98"/>
        <v>78.761061946902657</v>
      </c>
      <c r="AD520" s="122">
        <f t="shared" si="99"/>
        <v>100</v>
      </c>
      <c r="AE520" s="122">
        <f t="shared" si="100"/>
        <v>93.294289897510978</v>
      </c>
      <c r="AF520" s="122">
        <f t="shared" si="101"/>
        <v>24.892086330935253</v>
      </c>
      <c r="AG520" s="122">
        <f t="shared" si="102"/>
        <v>66.013926988816195</v>
      </c>
      <c r="AH520" s="122">
        <f t="shared" si="103"/>
        <v>94.575707154742091</v>
      </c>
      <c r="AI520" s="122">
        <f t="shared" si="104"/>
        <v>70.003744850830103</v>
      </c>
      <c r="AJ520" s="11">
        <f t="shared" si="109"/>
        <v>2403</v>
      </c>
    </row>
    <row r="521" spans="1:36" ht="24.95" customHeight="1" x14ac:dyDescent="0.25">
      <c r="A521" s="123" t="s">
        <v>567</v>
      </c>
      <c r="B521" s="124" t="s">
        <v>1730</v>
      </c>
      <c r="C521" s="125" t="s">
        <v>567</v>
      </c>
      <c r="D521" s="125" t="s">
        <v>573</v>
      </c>
      <c r="E521" s="126" t="s">
        <v>1836</v>
      </c>
      <c r="F521" s="120">
        <v>77</v>
      </c>
      <c r="G521" s="120">
        <v>96</v>
      </c>
      <c r="H521" s="120">
        <v>110</v>
      </c>
      <c r="I521" s="120">
        <v>121</v>
      </c>
      <c r="J521" s="120">
        <v>129</v>
      </c>
      <c r="K521" s="120">
        <v>682</v>
      </c>
      <c r="L521" s="120">
        <v>631</v>
      </c>
      <c r="M521" s="120">
        <v>3660</v>
      </c>
      <c r="N521" s="120">
        <v>540</v>
      </c>
      <c r="O521" s="120">
        <f t="shared" si="105"/>
        <v>6046</v>
      </c>
      <c r="P521" s="120">
        <f>'[1]SH-FA2007-18'!DH523</f>
        <v>113</v>
      </c>
      <c r="Q521" s="120">
        <f>'[1]SH-FA2007-18'!DI523</f>
        <v>86</v>
      </c>
      <c r="R521" s="120">
        <f>'[1]SH-FA2007-18'!DJ523</f>
        <v>83</v>
      </c>
      <c r="S521" s="120">
        <f>'[1]SH-FA2007-18'!DK523</f>
        <v>130</v>
      </c>
      <c r="T521" s="120">
        <f>'[1]SH-FA2007-18'!DL523</f>
        <v>201</v>
      </c>
      <c r="U521" s="120">
        <f>'[1]SH-FA2007-18'!DM523</f>
        <v>602</v>
      </c>
      <c r="V521" s="120">
        <f>'[1]SH-FA2007-18'!DN523</f>
        <v>126.60000000000001</v>
      </c>
      <c r="W521" s="120">
        <f>'[1]SH-FA2007-18'!DO523</f>
        <v>1046.0444444444443</v>
      </c>
      <c r="X521" s="120">
        <f>'[1]SH-FA2007-18'!DP523</f>
        <v>148.35555555555555</v>
      </c>
      <c r="Y521" s="121">
        <f t="shared" si="106"/>
        <v>2535.9999999999995</v>
      </c>
      <c r="Z521" s="122">
        <f t="shared" si="107"/>
        <v>100</v>
      </c>
      <c r="AA521" s="122">
        <f t="shared" si="108"/>
        <v>89.583333333333343</v>
      </c>
      <c r="AB521" s="122">
        <f t="shared" si="97"/>
        <v>75.454545454545453</v>
      </c>
      <c r="AC521" s="122">
        <f t="shared" si="98"/>
        <v>100</v>
      </c>
      <c r="AD521" s="122">
        <f t="shared" si="99"/>
        <v>100</v>
      </c>
      <c r="AE521" s="122">
        <f t="shared" si="100"/>
        <v>88.269794721407621</v>
      </c>
      <c r="AF521" s="122">
        <f t="shared" si="101"/>
        <v>20.063391442155311</v>
      </c>
      <c r="AG521" s="122">
        <f t="shared" si="102"/>
        <v>28.580449301760773</v>
      </c>
      <c r="AH521" s="122">
        <f t="shared" si="103"/>
        <v>27.473251028806583</v>
      </c>
      <c r="AI521" s="122">
        <f t="shared" si="104"/>
        <v>41.945087661263635</v>
      </c>
      <c r="AJ521" s="11">
        <f t="shared" si="109"/>
        <v>3510.0000000000005</v>
      </c>
    </row>
    <row r="522" spans="1:36" ht="24.95" customHeight="1" x14ac:dyDescent="0.25">
      <c r="A522" s="123" t="s">
        <v>991</v>
      </c>
      <c r="B522" s="124" t="s">
        <v>1730</v>
      </c>
      <c r="C522" s="125" t="s">
        <v>567</v>
      </c>
      <c r="D522" s="125" t="s">
        <v>574</v>
      </c>
      <c r="E522" s="126" t="s">
        <v>1837</v>
      </c>
      <c r="F522" s="120">
        <v>142</v>
      </c>
      <c r="G522" s="120">
        <v>137</v>
      </c>
      <c r="H522" s="120">
        <v>136</v>
      </c>
      <c r="I522" s="120">
        <v>135</v>
      </c>
      <c r="J522" s="120">
        <v>137</v>
      </c>
      <c r="K522" s="120">
        <v>760</v>
      </c>
      <c r="L522" s="120">
        <v>911</v>
      </c>
      <c r="M522" s="120">
        <v>5920</v>
      </c>
      <c r="N522" s="120">
        <v>1073</v>
      </c>
      <c r="O522" s="120">
        <f t="shared" si="105"/>
        <v>9351</v>
      </c>
      <c r="P522" s="120">
        <f>'[1]SH-FA2007-18'!DH524</f>
        <v>96</v>
      </c>
      <c r="Q522" s="120">
        <f>'[1]SH-FA2007-18'!DI524</f>
        <v>81</v>
      </c>
      <c r="R522" s="120">
        <f>'[1]SH-FA2007-18'!DJ524</f>
        <v>167</v>
      </c>
      <c r="S522" s="120">
        <f>'[1]SH-FA2007-18'!DK524</f>
        <v>110</v>
      </c>
      <c r="T522" s="120">
        <f>'[1]SH-FA2007-18'!DL524</f>
        <v>205</v>
      </c>
      <c r="U522" s="120">
        <f>'[1]SH-FA2007-18'!DM524</f>
        <v>917</v>
      </c>
      <c r="V522" s="120">
        <f>'[1]SH-FA2007-18'!DN524</f>
        <v>145.4</v>
      </c>
      <c r="W522" s="120">
        <f>'[1]SH-FA2007-18'!DO524</f>
        <v>970.02222222222224</v>
      </c>
      <c r="X522" s="120">
        <f>'[1]SH-FA2007-18'!DP524</f>
        <v>342.57777777777773</v>
      </c>
      <c r="Y522" s="121">
        <f t="shared" si="106"/>
        <v>3034</v>
      </c>
      <c r="Z522" s="122">
        <f t="shared" si="107"/>
        <v>67.605633802816897</v>
      </c>
      <c r="AA522" s="122">
        <f t="shared" si="108"/>
        <v>59.12408759124088</v>
      </c>
      <c r="AB522" s="122">
        <f t="shared" si="97"/>
        <v>100</v>
      </c>
      <c r="AC522" s="122">
        <f t="shared" si="98"/>
        <v>81.481481481481481</v>
      </c>
      <c r="AD522" s="122">
        <f t="shared" si="99"/>
        <v>100</v>
      </c>
      <c r="AE522" s="122">
        <f t="shared" si="100"/>
        <v>100</v>
      </c>
      <c r="AF522" s="122">
        <f t="shared" si="101"/>
        <v>15.960482985729968</v>
      </c>
      <c r="AG522" s="122">
        <f t="shared" si="102"/>
        <v>16.38551051051051</v>
      </c>
      <c r="AH522" s="122">
        <f t="shared" si="103"/>
        <v>31.927099513306405</v>
      </c>
      <c r="AI522" s="122">
        <f t="shared" si="104"/>
        <v>32.445727729654585</v>
      </c>
      <c r="AJ522" s="11">
        <f t="shared" si="109"/>
        <v>6317</v>
      </c>
    </row>
    <row r="523" spans="1:36" ht="24.95" customHeight="1" x14ac:dyDescent="0.25">
      <c r="A523" s="123" t="s">
        <v>991</v>
      </c>
      <c r="B523" s="124" t="s">
        <v>1730</v>
      </c>
      <c r="C523" s="125" t="s">
        <v>567</v>
      </c>
      <c r="D523" s="125" t="s">
        <v>575</v>
      </c>
      <c r="E523" s="126" t="s">
        <v>1248</v>
      </c>
      <c r="F523" s="120">
        <v>105</v>
      </c>
      <c r="G523" s="120">
        <v>98</v>
      </c>
      <c r="H523" s="120">
        <v>94</v>
      </c>
      <c r="I523" s="120">
        <v>95</v>
      </c>
      <c r="J523" s="120">
        <v>97</v>
      </c>
      <c r="K523" s="120">
        <v>591</v>
      </c>
      <c r="L523" s="120">
        <v>790</v>
      </c>
      <c r="M523" s="120">
        <v>4025</v>
      </c>
      <c r="N523" s="120">
        <v>1079</v>
      </c>
      <c r="O523" s="120">
        <f t="shared" si="105"/>
        <v>6974</v>
      </c>
      <c r="P523" s="120">
        <f>'[1]SH-FA2007-18'!DH525</f>
        <v>104</v>
      </c>
      <c r="Q523" s="120">
        <f>'[1]SH-FA2007-18'!DI525</f>
        <v>106</v>
      </c>
      <c r="R523" s="120">
        <f>'[1]SH-FA2007-18'!DJ525</f>
        <v>126</v>
      </c>
      <c r="S523" s="120">
        <f>'[1]SH-FA2007-18'!DK525</f>
        <v>108</v>
      </c>
      <c r="T523" s="120">
        <f>'[1]SH-FA2007-18'!DL525</f>
        <v>219</v>
      </c>
      <c r="U523" s="120">
        <f>'[1]SH-FA2007-18'!DM525</f>
        <v>845.8</v>
      </c>
      <c r="V523" s="120">
        <f>'[1]SH-FA2007-18'!DN525</f>
        <v>308.8</v>
      </c>
      <c r="W523" s="120">
        <f>'[1]SH-FA2007-18'!DO525</f>
        <v>1922.3333333333333</v>
      </c>
      <c r="X523" s="120">
        <f>'[1]SH-FA2007-18'!DP525</f>
        <v>730.06666666666661</v>
      </c>
      <c r="Y523" s="121">
        <f t="shared" si="106"/>
        <v>4470</v>
      </c>
      <c r="Z523" s="122">
        <f t="shared" si="107"/>
        <v>99.047619047619051</v>
      </c>
      <c r="AA523" s="122">
        <f t="shared" si="108"/>
        <v>100</v>
      </c>
      <c r="AB523" s="122">
        <f t="shared" si="97"/>
        <v>100</v>
      </c>
      <c r="AC523" s="122">
        <f t="shared" si="98"/>
        <v>100</v>
      </c>
      <c r="AD523" s="122">
        <f t="shared" si="99"/>
        <v>100</v>
      </c>
      <c r="AE523" s="122">
        <f t="shared" si="100"/>
        <v>100</v>
      </c>
      <c r="AF523" s="122">
        <f t="shared" si="101"/>
        <v>39.088607594936711</v>
      </c>
      <c r="AG523" s="122">
        <f t="shared" si="102"/>
        <v>47.759834368530022</v>
      </c>
      <c r="AH523" s="122">
        <f t="shared" si="103"/>
        <v>67.661414890330548</v>
      </c>
      <c r="AI523" s="122">
        <f t="shared" si="104"/>
        <v>64.095210782907941</v>
      </c>
      <c r="AJ523" s="11">
        <f t="shared" si="109"/>
        <v>2504</v>
      </c>
    </row>
    <row r="524" spans="1:36" ht="24.95" customHeight="1" x14ac:dyDescent="0.25">
      <c r="A524" s="123" t="s">
        <v>1008</v>
      </c>
      <c r="B524" s="124" t="s">
        <v>1730</v>
      </c>
      <c r="C524" s="125" t="s">
        <v>567</v>
      </c>
      <c r="D524" s="125" t="s">
        <v>576</v>
      </c>
      <c r="E524" s="126" t="s">
        <v>1323</v>
      </c>
      <c r="F524" s="120">
        <v>316</v>
      </c>
      <c r="G524" s="120">
        <v>305</v>
      </c>
      <c r="H524" s="120">
        <v>301</v>
      </c>
      <c r="I524" s="120">
        <v>304</v>
      </c>
      <c r="J524" s="120">
        <v>312</v>
      </c>
      <c r="K524" s="120">
        <v>1785</v>
      </c>
      <c r="L524" s="120">
        <v>2158</v>
      </c>
      <c r="M524" s="120">
        <v>12618</v>
      </c>
      <c r="N524" s="120">
        <v>2862</v>
      </c>
      <c r="O524" s="120">
        <f t="shared" si="105"/>
        <v>20961</v>
      </c>
      <c r="P524" s="120">
        <f>'[1]SH-FA2007-18'!DH526</f>
        <v>256</v>
      </c>
      <c r="Q524" s="120">
        <f>'[1]SH-FA2007-18'!DI526</f>
        <v>234</v>
      </c>
      <c r="R524" s="120">
        <f>'[1]SH-FA2007-18'!DJ526</f>
        <v>227</v>
      </c>
      <c r="S524" s="120">
        <f>'[1]SH-FA2007-18'!DK526</f>
        <v>292</v>
      </c>
      <c r="T524" s="120">
        <f>'[1]SH-FA2007-18'!DL526</f>
        <v>546</v>
      </c>
      <c r="U524" s="120">
        <f>'[1]SH-FA2007-18'!DM526</f>
        <v>1868</v>
      </c>
      <c r="V524" s="120">
        <f>'[1]SH-FA2007-18'!DN526</f>
        <v>502.6</v>
      </c>
      <c r="W524" s="120">
        <f>'[1]SH-FA2007-18'!DO526</f>
        <v>5463.177777777777</v>
      </c>
      <c r="X524" s="120">
        <f>'[1]SH-FA2007-18'!DP526</f>
        <v>1994.2222222222222</v>
      </c>
      <c r="Y524" s="121">
        <f t="shared" si="106"/>
        <v>11383</v>
      </c>
      <c r="Z524" s="122">
        <f t="shared" si="107"/>
        <v>81.012658227848107</v>
      </c>
      <c r="AA524" s="122">
        <f t="shared" si="108"/>
        <v>76.721311475409834</v>
      </c>
      <c r="AB524" s="122">
        <f t="shared" si="97"/>
        <v>75.415282392026583</v>
      </c>
      <c r="AC524" s="122">
        <f t="shared" si="98"/>
        <v>96.05263157894737</v>
      </c>
      <c r="AD524" s="122">
        <f t="shared" si="99"/>
        <v>100</v>
      </c>
      <c r="AE524" s="122">
        <f t="shared" si="100"/>
        <v>100</v>
      </c>
      <c r="AF524" s="122">
        <f t="shared" si="101"/>
        <v>23.290083410565341</v>
      </c>
      <c r="AG524" s="122">
        <f t="shared" si="102"/>
        <v>43.296701361370879</v>
      </c>
      <c r="AH524" s="122">
        <f t="shared" si="103"/>
        <v>69.679322928798811</v>
      </c>
      <c r="AI524" s="122">
        <f t="shared" si="104"/>
        <v>54.305615190114978</v>
      </c>
      <c r="AJ524" s="11">
        <f t="shared" si="109"/>
        <v>9578</v>
      </c>
    </row>
    <row r="525" spans="1:36" ht="24.95" customHeight="1" x14ac:dyDescent="0.25">
      <c r="A525" s="123" t="s">
        <v>1008</v>
      </c>
      <c r="B525" s="124" t="s">
        <v>1730</v>
      </c>
      <c r="C525" s="125" t="s">
        <v>567</v>
      </c>
      <c r="D525" s="125" t="s">
        <v>577</v>
      </c>
      <c r="E525" s="126" t="s">
        <v>1330</v>
      </c>
      <c r="F525" s="120">
        <v>208</v>
      </c>
      <c r="G525" s="120">
        <v>210</v>
      </c>
      <c r="H525" s="120">
        <v>216</v>
      </c>
      <c r="I525" s="120">
        <v>224</v>
      </c>
      <c r="J525" s="120">
        <v>235</v>
      </c>
      <c r="K525" s="120">
        <v>1376</v>
      </c>
      <c r="L525" s="120">
        <v>1629</v>
      </c>
      <c r="M525" s="120">
        <v>8403</v>
      </c>
      <c r="N525" s="120">
        <v>1984</v>
      </c>
      <c r="O525" s="120">
        <f t="shared" si="105"/>
        <v>14485</v>
      </c>
      <c r="P525" s="120">
        <f>'[1]SH-FA2007-18'!DH527</f>
        <v>183</v>
      </c>
      <c r="Q525" s="120">
        <f>'[1]SH-FA2007-18'!DI527</f>
        <v>151</v>
      </c>
      <c r="R525" s="120">
        <f>'[1]SH-FA2007-18'!DJ527</f>
        <v>158</v>
      </c>
      <c r="S525" s="120">
        <f>'[1]SH-FA2007-18'!DK527</f>
        <v>162</v>
      </c>
      <c r="T525" s="120">
        <f>'[1]SH-FA2007-18'!DL527</f>
        <v>325</v>
      </c>
      <c r="U525" s="120">
        <f>'[1]SH-FA2007-18'!DM527</f>
        <v>1407.8</v>
      </c>
      <c r="V525" s="120">
        <f>'[1]SH-FA2007-18'!DN527</f>
        <v>492.60000000000008</v>
      </c>
      <c r="W525" s="120">
        <f>'[1]SH-FA2007-18'!DO527</f>
        <v>4027.8222222222221</v>
      </c>
      <c r="X525" s="120">
        <f>'[1]SH-FA2007-18'!DP527</f>
        <v>1447.7777777777778</v>
      </c>
      <c r="Y525" s="121">
        <f t="shared" si="106"/>
        <v>8355</v>
      </c>
      <c r="Z525" s="122">
        <f t="shared" si="107"/>
        <v>87.980769230769226</v>
      </c>
      <c r="AA525" s="122">
        <f t="shared" si="108"/>
        <v>71.904761904761898</v>
      </c>
      <c r="AB525" s="122">
        <f t="shared" si="97"/>
        <v>73.148148148148152</v>
      </c>
      <c r="AC525" s="122">
        <f t="shared" si="98"/>
        <v>72.321428571428569</v>
      </c>
      <c r="AD525" s="122">
        <f t="shared" si="99"/>
        <v>100</v>
      </c>
      <c r="AE525" s="122">
        <f t="shared" si="100"/>
        <v>100</v>
      </c>
      <c r="AF525" s="122">
        <f t="shared" si="101"/>
        <v>30.239410681399637</v>
      </c>
      <c r="AG525" s="122">
        <f t="shared" si="102"/>
        <v>47.933145569703939</v>
      </c>
      <c r="AH525" s="122">
        <f t="shared" si="103"/>
        <v>72.972670250896059</v>
      </c>
      <c r="AI525" s="122">
        <f t="shared" si="104"/>
        <v>57.680358992060754</v>
      </c>
      <c r="AJ525" s="11">
        <f t="shared" si="109"/>
        <v>6130</v>
      </c>
    </row>
    <row r="526" spans="1:36" ht="24.95" customHeight="1" x14ac:dyDescent="0.25">
      <c r="A526" s="123" t="s">
        <v>991</v>
      </c>
      <c r="B526" s="124" t="s">
        <v>1730</v>
      </c>
      <c r="C526" s="125" t="s">
        <v>567</v>
      </c>
      <c r="D526" s="125" t="s">
        <v>578</v>
      </c>
      <c r="E526" s="126" t="s">
        <v>1838</v>
      </c>
      <c r="F526" s="120">
        <v>185</v>
      </c>
      <c r="G526" s="120">
        <v>185</v>
      </c>
      <c r="H526" s="120">
        <v>184</v>
      </c>
      <c r="I526" s="120">
        <v>185</v>
      </c>
      <c r="J526" s="120">
        <v>188</v>
      </c>
      <c r="K526" s="120">
        <v>990</v>
      </c>
      <c r="L526" s="120">
        <v>1085</v>
      </c>
      <c r="M526" s="120">
        <v>7280</v>
      </c>
      <c r="N526" s="120">
        <v>1860</v>
      </c>
      <c r="O526" s="120">
        <f t="shared" si="105"/>
        <v>12142</v>
      </c>
      <c r="P526" s="120">
        <f>'[1]SH-FA2007-18'!DH528</f>
        <v>130</v>
      </c>
      <c r="Q526" s="120">
        <f>'[1]SH-FA2007-18'!DI528</f>
        <v>111</v>
      </c>
      <c r="R526" s="120">
        <f>'[1]SH-FA2007-18'!DJ528</f>
        <v>174</v>
      </c>
      <c r="S526" s="120">
        <f>'[1]SH-FA2007-18'!DK528</f>
        <v>126</v>
      </c>
      <c r="T526" s="120">
        <f>'[1]SH-FA2007-18'!DL528</f>
        <v>242</v>
      </c>
      <c r="U526" s="120">
        <f>'[1]SH-FA2007-18'!DM528</f>
        <v>964.2</v>
      </c>
      <c r="V526" s="120">
        <f>'[1]SH-FA2007-18'!DN528</f>
        <v>282</v>
      </c>
      <c r="W526" s="120">
        <f>'[1]SH-FA2007-18'!DO528</f>
        <v>1703.6888888888891</v>
      </c>
      <c r="X526" s="120">
        <f>'[1]SH-FA2007-18'!DP528</f>
        <v>524.11111111111109</v>
      </c>
      <c r="Y526" s="121">
        <f t="shared" si="106"/>
        <v>4257</v>
      </c>
      <c r="Z526" s="122">
        <f t="shared" si="107"/>
        <v>70.270270270270274</v>
      </c>
      <c r="AA526" s="122">
        <f t="shared" si="108"/>
        <v>60</v>
      </c>
      <c r="AB526" s="122">
        <f t="shared" si="97"/>
        <v>94.565217391304344</v>
      </c>
      <c r="AC526" s="122">
        <f t="shared" si="98"/>
        <v>68.108108108108112</v>
      </c>
      <c r="AD526" s="122">
        <f t="shared" si="99"/>
        <v>100</v>
      </c>
      <c r="AE526" s="122">
        <f t="shared" si="100"/>
        <v>97.393939393939405</v>
      </c>
      <c r="AF526" s="122">
        <f t="shared" si="101"/>
        <v>25.990783410138246</v>
      </c>
      <c r="AG526" s="122">
        <f t="shared" si="102"/>
        <v>23.402319902319903</v>
      </c>
      <c r="AH526" s="122">
        <f t="shared" si="103"/>
        <v>28.178016726403822</v>
      </c>
      <c r="AI526" s="122">
        <f t="shared" si="104"/>
        <v>35.060121890957006</v>
      </c>
      <c r="AJ526" s="11">
        <f t="shared" si="109"/>
        <v>7885</v>
      </c>
    </row>
    <row r="527" spans="1:36" ht="24.95" customHeight="1" x14ac:dyDescent="0.25">
      <c r="A527" s="123" t="s">
        <v>991</v>
      </c>
      <c r="B527" s="124" t="s">
        <v>1730</v>
      </c>
      <c r="C527" s="125" t="s">
        <v>567</v>
      </c>
      <c r="D527" s="125" t="s">
        <v>579</v>
      </c>
      <c r="E527" s="126" t="s">
        <v>1348</v>
      </c>
      <c r="F527" s="120">
        <v>366</v>
      </c>
      <c r="G527" s="120">
        <v>371</v>
      </c>
      <c r="H527" s="120">
        <v>381</v>
      </c>
      <c r="I527" s="120">
        <v>392</v>
      </c>
      <c r="J527" s="120">
        <v>406</v>
      </c>
      <c r="K527" s="120">
        <v>2242</v>
      </c>
      <c r="L527" s="120">
        <v>2461</v>
      </c>
      <c r="M527" s="120">
        <v>14155</v>
      </c>
      <c r="N527" s="120">
        <v>3543</v>
      </c>
      <c r="O527" s="120">
        <f t="shared" si="105"/>
        <v>24317</v>
      </c>
      <c r="P527" s="120">
        <f>'[1]SH-FA2007-18'!DH529</f>
        <v>35</v>
      </c>
      <c r="Q527" s="120">
        <f>'[1]SH-FA2007-18'!DI529</f>
        <v>163</v>
      </c>
      <c r="R527" s="120">
        <f>'[1]SH-FA2007-18'!DJ529</f>
        <v>221</v>
      </c>
      <c r="S527" s="120">
        <f>'[1]SH-FA2007-18'!DK529</f>
        <v>279</v>
      </c>
      <c r="T527" s="120">
        <f>'[1]SH-FA2007-18'!DL529</f>
        <v>476</v>
      </c>
      <c r="U527" s="120">
        <f>'[1]SH-FA2007-18'!DM529</f>
        <v>2021.2</v>
      </c>
      <c r="V527" s="120">
        <f>'[1]SH-FA2007-18'!DN529</f>
        <v>154</v>
      </c>
      <c r="W527" s="120">
        <f>'[1]SH-FA2007-18'!DO529</f>
        <v>4453.4444444444453</v>
      </c>
      <c r="X527" s="120">
        <f>'[1]SH-FA2007-18'!DP529</f>
        <v>2028.3555555555558</v>
      </c>
      <c r="Y527" s="121">
        <f t="shared" si="106"/>
        <v>9831</v>
      </c>
      <c r="Z527" s="122">
        <f t="shared" si="107"/>
        <v>9.5628415300546443</v>
      </c>
      <c r="AA527" s="122">
        <f t="shared" si="108"/>
        <v>43.935309973045818</v>
      </c>
      <c r="AB527" s="122">
        <f t="shared" si="97"/>
        <v>58.00524934383202</v>
      </c>
      <c r="AC527" s="122">
        <f t="shared" si="98"/>
        <v>71.173469387755105</v>
      </c>
      <c r="AD527" s="122">
        <f t="shared" si="99"/>
        <v>100</v>
      </c>
      <c r="AE527" s="122">
        <f t="shared" si="100"/>
        <v>90.151650312221236</v>
      </c>
      <c r="AF527" s="122">
        <f t="shared" si="101"/>
        <v>6.25761885412434</v>
      </c>
      <c r="AG527" s="122">
        <f t="shared" si="102"/>
        <v>31.461988304093573</v>
      </c>
      <c r="AH527" s="122">
        <f t="shared" si="103"/>
        <v>57.249662872016813</v>
      </c>
      <c r="AI527" s="122">
        <f t="shared" si="104"/>
        <v>40.428506805938227</v>
      </c>
      <c r="AJ527" s="11">
        <f t="shared" si="109"/>
        <v>14486</v>
      </c>
    </row>
    <row r="528" spans="1:36" ht="24.95" customHeight="1" x14ac:dyDescent="0.25">
      <c r="A528" s="123" t="s">
        <v>991</v>
      </c>
      <c r="B528" s="124" t="s">
        <v>1730</v>
      </c>
      <c r="C528" s="125" t="s">
        <v>567</v>
      </c>
      <c r="D528" s="125" t="s">
        <v>580</v>
      </c>
      <c r="E528" s="126" t="s">
        <v>1350</v>
      </c>
      <c r="F528" s="120">
        <v>245</v>
      </c>
      <c r="G528" s="120">
        <v>249</v>
      </c>
      <c r="H528" s="120">
        <v>253</v>
      </c>
      <c r="I528" s="120">
        <v>259</v>
      </c>
      <c r="J528" s="120">
        <v>268</v>
      </c>
      <c r="K528" s="120">
        <v>1466</v>
      </c>
      <c r="L528" s="120">
        <v>1622</v>
      </c>
      <c r="M528" s="120">
        <v>8580</v>
      </c>
      <c r="N528" s="120">
        <v>2058</v>
      </c>
      <c r="O528" s="120">
        <f t="shared" si="105"/>
        <v>15000</v>
      </c>
      <c r="P528" s="120">
        <f>'[1]SH-FA2007-18'!DH530</f>
        <v>158</v>
      </c>
      <c r="Q528" s="120">
        <f>'[1]SH-FA2007-18'!DI530</f>
        <v>184</v>
      </c>
      <c r="R528" s="120">
        <f>'[1]SH-FA2007-18'!DJ530</f>
        <v>270</v>
      </c>
      <c r="S528" s="120">
        <f>'[1]SH-FA2007-18'!DK530</f>
        <v>236</v>
      </c>
      <c r="T528" s="120">
        <f>'[1]SH-FA2007-18'!DL530</f>
        <v>400</v>
      </c>
      <c r="U528" s="120">
        <f>'[1]SH-FA2007-18'!DM530</f>
        <v>1492.4</v>
      </c>
      <c r="V528" s="120">
        <f>'[1]SH-FA2007-18'!DN530</f>
        <v>248.99999999999997</v>
      </c>
      <c r="W528" s="120">
        <f>'[1]SH-FA2007-18'!DO530</f>
        <v>1748.2444444444448</v>
      </c>
      <c r="X528" s="120">
        <f>'[1]SH-FA2007-18'!DP530</f>
        <v>484.35555555555555</v>
      </c>
      <c r="Y528" s="121">
        <f t="shared" si="106"/>
        <v>5222.0000000000009</v>
      </c>
      <c r="Z528" s="122">
        <f t="shared" si="107"/>
        <v>64.489795918367349</v>
      </c>
      <c r="AA528" s="122">
        <f t="shared" si="108"/>
        <v>73.895582329317264</v>
      </c>
      <c r="AB528" s="122">
        <f t="shared" si="97"/>
        <v>100</v>
      </c>
      <c r="AC528" s="122">
        <f t="shared" si="98"/>
        <v>91.119691119691112</v>
      </c>
      <c r="AD528" s="122">
        <f t="shared" si="99"/>
        <v>100</v>
      </c>
      <c r="AE528" s="122">
        <f t="shared" si="100"/>
        <v>100</v>
      </c>
      <c r="AF528" s="122">
        <f t="shared" si="101"/>
        <v>15.351418002466088</v>
      </c>
      <c r="AG528" s="122">
        <f t="shared" si="102"/>
        <v>20.375809375809379</v>
      </c>
      <c r="AH528" s="122">
        <f t="shared" si="103"/>
        <v>23.535255371990065</v>
      </c>
      <c r="AI528" s="122">
        <f t="shared" si="104"/>
        <v>34.81333333333334</v>
      </c>
      <c r="AJ528" s="11">
        <f t="shared" si="109"/>
        <v>9778</v>
      </c>
    </row>
    <row r="529" spans="1:36" ht="24.95" customHeight="1" x14ac:dyDescent="0.25">
      <c r="A529" s="123" t="s">
        <v>991</v>
      </c>
      <c r="B529" s="124" t="s">
        <v>1730</v>
      </c>
      <c r="C529" s="125" t="s">
        <v>567</v>
      </c>
      <c r="D529" s="125" t="s">
        <v>581</v>
      </c>
      <c r="E529" s="126" t="s">
        <v>1839</v>
      </c>
      <c r="F529" s="120">
        <v>118</v>
      </c>
      <c r="G529" s="120">
        <v>132</v>
      </c>
      <c r="H529" s="120">
        <v>142</v>
      </c>
      <c r="I529" s="120">
        <v>153</v>
      </c>
      <c r="J529" s="120">
        <v>163</v>
      </c>
      <c r="K529" s="120">
        <v>921</v>
      </c>
      <c r="L529" s="120">
        <v>1041</v>
      </c>
      <c r="M529" s="120">
        <v>6257</v>
      </c>
      <c r="N529" s="120">
        <v>1467</v>
      </c>
      <c r="O529" s="120">
        <f t="shared" si="105"/>
        <v>10394</v>
      </c>
      <c r="P529" s="120">
        <f>'[1]SH-FA2007-18'!DH531</f>
        <v>114</v>
      </c>
      <c r="Q529" s="120">
        <f>'[1]SH-FA2007-18'!DI531</f>
        <v>114</v>
      </c>
      <c r="R529" s="120">
        <f>'[1]SH-FA2007-18'!DJ531</f>
        <v>110</v>
      </c>
      <c r="S529" s="120">
        <f>'[1]SH-FA2007-18'!DK531</f>
        <v>180</v>
      </c>
      <c r="T529" s="120">
        <f>'[1]SH-FA2007-18'!DL531</f>
        <v>323</v>
      </c>
      <c r="U529" s="120">
        <f>'[1]SH-FA2007-18'!DM531</f>
        <v>838.8</v>
      </c>
      <c r="V529" s="120">
        <f>'[1]SH-FA2007-18'!DN531</f>
        <v>210.00000000000003</v>
      </c>
      <c r="W529" s="120">
        <f>'[1]SH-FA2007-18'!DO531</f>
        <v>1586.9777777777779</v>
      </c>
      <c r="X529" s="120">
        <f>'[1]SH-FA2007-18'!DP531</f>
        <v>461.22222222222217</v>
      </c>
      <c r="Y529" s="121">
        <f t="shared" si="106"/>
        <v>3938</v>
      </c>
      <c r="Z529" s="122">
        <f t="shared" si="107"/>
        <v>96.610169491525426</v>
      </c>
      <c r="AA529" s="122">
        <f t="shared" si="108"/>
        <v>86.36363636363636</v>
      </c>
      <c r="AB529" s="122">
        <f t="shared" si="97"/>
        <v>77.464788732394368</v>
      </c>
      <c r="AC529" s="122">
        <f t="shared" si="98"/>
        <v>100</v>
      </c>
      <c r="AD529" s="122">
        <f t="shared" si="99"/>
        <v>100</v>
      </c>
      <c r="AE529" s="122">
        <f t="shared" si="100"/>
        <v>91.074918566775239</v>
      </c>
      <c r="AF529" s="122">
        <f t="shared" si="101"/>
        <v>20.172910662824208</v>
      </c>
      <c r="AG529" s="122">
        <f t="shared" si="102"/>
        <v>25.363237618311935</v>
      </c>
      <c r="AH529" s="122">
        <f t="shared" si="103"/>
        <v>31.439824282360068</v>
      </c>
      <c r="AI529" s="122">
        <f t="shared" si="104"/>
        <v>37.887242639984606</v>
      </c>
      <c r="AJ529" s="11">
        <f t="shared" si="109"/>
        <v>6456</v>
      </c>
    </row>
    <row r="530" spans="1:36" ht="24.95" customHeight="1" x14ac:dyDescent="0.25">
      <c r="A530" s="123" t="s">
        <v>991</v>
      </c>
      <c r="B530" s="124" t="s">
        <v>1730</v>
      </c>
      <c r="C530" s="125" t="s">
        <v>567</v>
      </c>
      <c r="D530" s="125" t="s">
        <v>582</v>
      </c>
      <c r="E530" s="126" t="s">
        <v>1840</v>
      </c>
      <c r="F530" s="120">
        <v>103</v>
      </c>
      <c r="G530" s="120">
        <v>106</v>
      </c>
      <c r="H530" s="120">
        <v>110</v>
      </c>
      <c r="I530" s="120">
        <v>116</v>
      </c>
      <c r="J530" s="120">
        <v>123</v>
      </c>
      <c r="K530" s="120">
        <v>725</v>
      </c>
      <c r="L530" s="120">
        <v>870</v>
      </c>
      <c r="M530" s="120">
        <v>4838</v>
      </c>
      <c r="N530" s="120">
        <v>1003</v>
      </c>
      <c r="O530" s="120">
        <f t="shared" si="105"/>
        <v>7994</v>
      </c>
      <c r="P530" s="120">
        <f>'[1]SH-FA2007-18'!DH532</f>
        <v>92</v>
      </c>
      <c r="Q530" s="120">
        <f>'[1]SH-FA2007-18'!DI532</f>
        <v>112</v>
      </c>
      <c r="R530" s="120">
        <f>'[1]SH-FA2007-18'!DJ532</f>
        <v>160</v>
      </c>
      <c r="S530" s="120">
        <f>'[1]SH-FA2007-18'!DK532</f>
        <v>131</v>
      </c>
      <c r="T530" s="120">
        <f>'[1]SH-FA2007-18'!DL532</f>
        <v>199</v>
      </c>
      <c r="U530" s="120">
        <f>'[1]SH-FA2007-18'!DM532</f>
        <v>806</v>
      </c>
      <c r="V530" s="120">
        <f>'[1]SH-FA2007-18'!DN532</f>
        <v>197.40000000000003</v>
      </c>
      <c r="W530" s="120">
        <f>'[1]SH-FA2007-18'!DO532</f>
        <v>1373.6</v>
      </c>
      <c r="X530" s="120">
        <f>'[1]SH-FA2007-18'!DP532</f>
        <v>549.00000000000011</v>
      </c>
      <c r="Y530" s="121">
        <f t="shared" si="106"/>
        <v>3620</v>
      </c>
      <c r="Z530" s="122">
        <f t="shared" si="107"/>
        <v>89.320388349514573</v>
      </c>
      <c r="AA530" s="122">
        <f t="shared" si="108"/>
        <v>100</v>
      </c>
      <c r="AB530" s="122">
        <f t="shared" si="97"/>
        <v>100</v>
      </c>
      <c r="AC530" s="122">
        <f t="shared" si="98"/>
        <v>100</v>
      </c>
      <c r="AD530" s="122">
        <f t="shared" si="99"/>
        <v>100</v>
      </c>
      <c r="AE530" s="122">
        <f t="shared" si="100"/>
        <v>100</v>
      </c>
      <c r="AF530" s="122">
        <f t="shared" si="101"/>
        <v>22.689655172413797</v>
      </c>
      <c r="AG530" s="122">
        <f t="shared" si="102"/>
        <v>28.391897478296812</v>
      </c>
      <c r="AH530" s="122">
        <f t="shared" si="103"/>
        <v>54.735792622133609</v>
      </c>
      <c r="AI530" s="122">
        <f t="shared" si="104"/>
        <v>45.283962972229169</v>
      </c>
      <c r="AJ530" s="11">
        <f t="shared" si="109"/>
        <v>4374</v>
      </c>
    </row>
    <row r="531" spans="1:36" ht="24.95" customHeight="1" x14ac:dyDescent="0.25">
      <c r="A531" s="123" t="s">
        <v>1008</v>
      </c>
      <c r="B531" s="124" t="s">
        <v>1730</v>
      </c>
      <c r="C531" s="125" t="s">
        <v>567</v>
      </c>
      <c r="D531" s="125" t="s">
        <v>583</v>
      </c>
      <c r="E531" s="126" t="s">
        <v>1400</v>
      </c>
      <c r="F531" s="120">
        <v>301</v>
      </c>
      <c r="G531" s="120">
        <v>304</v>
      </c>
      <c r="H531" s="120">
        <v>311</v>
      </c>
      <c r="I531" s="120">
        <v>321</v>
      </c>
      <c r="J531" s="120">
        <v>332</v>
      </c>
      <c r="K531" s="120">
        <v>1859</v>
      </c>
      <c r="L531" s="120">
        <v>2124</v>
      </c>
      <c r="M531" s="120">
        <v>12415</v>
      </c>
      <c r="N531" s="120">
        <v>2967</v>
      </c>
      <c r="O531" s="120">
        <f t="shared" si="105"/>
        <v>20934</v>
      </c>
      <c r="P531" s="120">
        <f>'[1]SH-FA2007-18'!DH533</f>
        <v>219</v>
      </c>
      <c r="Q531" s="120">
        <f>'[1]SH-FA2007-18'!DI533</f>
        <v>222</v>
      </c>
      <c r="R531" s="120">
        <f>'[1]SH-FA2007-18'!DJ533</f>
        <v>195</v>
      </c>
      <c r="S531" s="120">
        <f>'[1]SH-FA2007-18'!DK533</f>
        <v>325</v>
      </c>
      <c r="T531" s="120">
        <f>'[1]SH-FA2007-18'!DL533</f>
        <v>610</v>
      </c>
      <c r="U531" s="120">
        <f>'[1]SH-FA2007-18'!DM533</f>
        <v>2020.4</v>
      </c>
      <c r="V531" s="120">
        <f>'[1]SH-FA2007-18'!DN533</f>
        <v>529.19999999999993</v>
      </c>
      <c r="W531" s="120">
        <f>'[1]SH-FA2007-18'!DO533</f>
        <v>2687.6222222222227</v>
      </c>
      <c r="X531" s="120">
        <f>'[1]SH-FA2007-18'!DP533</f>
        <v>1105.7777777777778</v>
      </c>
      <c r="Y531" s="121">
        <f t="shared" si="106"/>
        <v>7914</v>
      </c>
      <c r="Z531" s="122">
        <f t="shared" si="107"/>
        <v>72.757475083056477</v>
      </c>
      <c r="AA531" s="122">
        <f t="shared" si="108"/>
        <v>73.026315789473685</v>
      </c>
      <c r="AB531" s="122">
        <f t="shared" ref="AB531:AB594" si="110">IF(R531/H531*100&gt;100,100,R531/H531*100)</f>
        <v>62.700964630225073</v>
      </c>
      <c r="AC531" s="122">
        <f t="shared" ref="AC531:AC594" si="111">IF(S531/I531*100&gt;100,100,S531/I531*100)</f>
        <v>100</v>
      </c>
      <c r="AD531" s="122">
        <f t="shared" ref="AD531:AD594" si="112">IF(T531/J531*100&gt;100,100,T531/J531*100)</f>
        <v>100</v>
      </c>
      <c r="AE531" s="122">
        <f t="shared" ref="AE531:AE594" si="113">IF(U531/K531*100&gt;100,100,U531/K531*100)</f>
        <v>100</v>
      </c>
      <c r="AF531" s="122">
        <f t="shared" ref="AF531:AF594" si="114">IF(V531/L531*100&gt;100,100,V531/L531*100)</f>
        <v>24.915254237288131</v>
      </c>
      <c r="AG531" s="122">
        <f t="shared" ref="AG531:AG594" si="115">IF(W531/M531*100&gt;100,100,W531/M531*100)</f>
        <v>21.648185438761359</v>
      </c>
      <c r="AH531" s="122">
        <f t="shared" ref="AH531:AH594" si="116">IF(X531/N531*100&gt;100,100,X531/N531*100)</f>
        <v>37.269220686814222</v>
      </c>
      <c r="AI531" s="122">
        <f t="shared" ref="AI531:AI594" si="117">IF(Y531/O531*100&gt;100,100,Y531/O531*100)</f>
        <v>37.804528518200058</v>
      </c>
      <c r="AJ531" s="11">
        <f t="shared" si="109"/>
        <v>13020</v>
      </c>
    </row>
    <row r="532" spans="1:36" ht="24.95" customHeight="1" x14ac:dyDescent="0.25">
      <c r="A532" s="123" t="s">
        <v>1008</v>
      </c>
      <c r="B532" s="124" t="s">
        <v>1730</v>
      </c>
      <c r="C532" s="125" t="s">
        <v>567</v>
      </c>
      <c r="D532" s="125" t="s">
        <v>584</v>
      </c>
      <c r="E532" s="126" t="s">
        <v>1415</v>
      </c>
      <c r="F532" s="120">
        <v>75</v>
      </c>
      <c r="G532" s="120">
        <v>82</v>
      </c>
      <c r="H532" s="120">
        <v>88</v>
      </c>
      <c r="I532" s="120">
        <v>96</v>
      </c>
      <c r="J532" s="120">
        <v>101</v>
      </c>
      <c r="K532" s="120">
        <v>573</v>
      </c>
      <c r="L532" s="120">
        <v>604</v>
      </c>
      <c r="M532" s="120">
        <v>2531</v>
      </c>
      <c r="N532" s="120">
        <v>543</v>
      </c>
      <c r="O532" s="120">
        <f t="shared" si="105"/>
        <v>4693</v>
      </c>
      <c r="P532" s="120">
        <f>'[1]SH-FA2007-18'!DH534</f>
        <v>73</v>
      </c>
      <c r="Q532" s="120">
        <f>'[1]SH-FA2007-18'!DI534</f>
        <v>55</v>
      </c>
      <c r="R532" s="120">
        <f>'[1]SH-FA2007-18'!DJ534</f>
        <v>49</v>
      </c>
      <c r="S532" s="120">
        <f>'[1]SH-FA2007-18'!DK534</f>
        <v>62</v>
      </c>
      <c r="T532" s="120">
        <f>'[1]SH-FA2007-18'!DL534</f>
        <v>103</v>
      </c>
      <c r="U532" s="120">
        <f>'[1]SH-FA2007-18'!DM534</f>
        <v>538.4</v>
      </c>
      <c r="V532" s="120">
        <f>'[1]SH-FA2007-18'!DN534</f>
        <v>105.60000000000001</v>
      </c>
      <c r="W532" s="120">
        <f>'[1]SH-FA2007-18'!DO534</f>
        <v>1346.0666666666666</v>
      </c>
      <c r="X532" s="120">
        <f>'[1]SH-FA2007-18'!DP534</f>
        <v>371.93333333333334</v>
      </c>
      <c r="Y532" s="121">
        <f t="shared" si="106"/>
        <v>2704</v>
      </c>
      <c r="Z532" s="122">
        <f t="shared" si="107"/>
        <v>97.333333333333343</v>
      </c>
      <c r="AA532" s="122">
        <f t="shared" si="108"/>
        <v>67.073170731707322</v>
      </c>
      <c r="AB532" s="122">
        <f t="shared" si="110"/>
        <v>55.68181818181818</v>
      </c>
      <c r="AC532" s="122">
        <f t="shared" si="111"/>
        <v>64.583333333333343</v>
      </c>
      <c r="AD532" s="122">
        <f t="shared" si="112"/>
        <v>100</v>
      </c>
      <c r="AE532" s="122">
        <f t="shared" si="113"/>
        <v>93.961605584642228</v>
      </c>
      <c r="AF532" s="122">
        <f t="shared" si="114"/>
        <v>17.483443708609272</v>
      </c>
      <c r="AG532" s="122">
        <f t="shared" si="115"/>
        <v>53.183195048070587</v>
      </c>
      <c r="AH532" s="122">
        <f t="shared" si="116"/>
        <v>68.496009821976685</v>
      </c>
      <c r="AI532" s="122">
        <f t="shared" si="117"/>
        <v>57.61772853185596</v>
      </c>
      <c r="AJ532" s="11">
        <f t="shared" si="109"/>
        <v>1989</v>
      </c>
    </row>
    <row r="533" spans="1:36" ht="24.95" customHeight="1" x14ac:dyDescent="0.25">
      <c r="A533" s="123" t="s">
        <v>991</v>
      </c>
      <c r="B533" s="124" t="s">
        <v>1730</v>
      </c>
      <c r="C533" s="125" t="s">
        <v>567</v>
      </c>
      <c r="D533" s="125" t="s">
        <v>585</v>
      </c>
      <c r="E533" s="126" t="s">
        <v>1841</v>
      </c>
      <c r="F533" s="120">
        <v>83</v>
      </c>
      <c r="G533" s="120">
        <v>86</v>
      </c>
      <c r="H533" s="120">
        <v>89</v>
      </c>
      <c r="I533" s="120">
        <v>94</v>
      </c>
      <c r="J533" s="120">
        <v>98</v>
      </c>
      <c r="K533" s="120">
        <v>563</v>
      </c>
      <c r="L533" s="120">
        <v>678</v>
      </c>
      <c r="M533" s="120">
        <v>3970</v>
      </c>
      <c r="N533" s="120">
        <v>975</v>
      </c>
      <c r="O533" s="120">
        <f t="shared" si="105"/>
        <v>6636</v>
      </c>
      <c r="P533" s="120">
        <f>'[1]SH-FA2007-18'!DH535</f>
        <v>88</v>
      </c>
      <c r="Q533" s="120">
        <f>'[1]SH-FA2007-18'!DI535</f>
        <v>75</v>
      </c>
      <c r="R533" s="120">
        <f>'[1]SH-FA2007-18'!DJ535</f>
        <v>71</v>
      </c>
      <c r="S533" s="120">
        <f>'[1]SH-FA2007-18'!DK535</f>
        <v>77</v>
      </c>
      <c r="T533" s="120">
        <f>'[1]SH-FA2007-18'!DL535</f>
        <v>163</v>
      </c>
      <c r="U533" s="120">
        <f>'[1]SH-FA2007-18'!DM535</f>
        <v>654.79999999999995</v>
      </c>
      <c r="V533" s="120">
        <f>'[1]SH-FA2007-18'!DN535</f>
        <v>137.79999999999998</v>
      </c>
      <c r="W533" s="120">
        <f>'[1]SH-FA2007-18'!DO535</f>
        <v>3142.8888888888887</v>
      </c>
      <c r="X533" s="120">
        <f>'[1]SH-FA2007-18'!DP535</f>
        <v>992.51111111111118</v>
      </c>
      <c r="Y533" s="121">
        <f t="shared" si="106"/>
        <v>5402</v>
      </c>
      <c r="Z533" s="122">
        <f t="shared" si="107"/>
        <v>100</v>
      </c>
      <c r="AA533" s="122">
        <f t="shared" si="108"/>
        <v>87.20930232558139</v>
      </c>
      <c r="AB533" s="122">
        <f t="shared" si="110"/>
        <v>79.775280898876403</v>
      </c>
      <c r="AC533" s="122">
        <f t="shared" si="111"/>
        <v>81.914893617021278</v>
      </c>
      <c r="AD533" s="122">
        <f t="shared" si="112"/>
        <v>100</v>
      </c>
      <c r="AE533" s="122">
        <f t="shared" si="113"/>
        <v>100</v>
      </c>
      <c r="AF533" s="122">
        <f t="shared" si="114"/>
        <v>20.324483775811206</v>
      </c>
      <c r="AG533" s="122">
        <f t="shared" si="115"/>
        <v>79.165966974531202</v>
      </c>
      <c r="AH533" s="122">
        <f t="shared" si="116"/>
        <v>100</v>
      </c>
      <c r="AI533" s="122">
        <f t="shared" si="117"/>
        <v>81.404460518384568</v>
      </c>
      <c r="AJ533" s="11">
        <f t="shared" si="109"/>
        <v>1234</v>
      </c>
    </row>
    <row r="534" spans="1:36" ht="24.95" customHeight="1" x14ac:dyDescent="0.25">
      <c r="A534" s="123" t="s">
        <v>567</v>
      </c>
      <c r="B534" s="124" t="s">
        <v>1730</v>
      </c>
      <c r="C534" s="125" t="s">
        <v>567</v>
      </c>
      <c r="D534" s="125" t="s">
        <v>586</v>
      </c>
      <c r="E534" s="126" t="s">
        <v>1468</v>
      </c>
      <c r="F534" s="120">
        <v>382</v>
      </c>
      <c r="G534" s="120">
        <v>380</v>
      </c>
      <c r="H534" s="120">
        <v>381</v>
      </c>
      <c r="I534" s="120">
        <v>387</v>
      </c>
      <c r="J534" s="120">
        <v>395</v>
      </c>
      <c r="K534" s="120">
        <v>2187</v>
      </c>
      <c r="L534" s="120">
        <v>2519</v>
      </c>
      <c r="M534" s="120">
        <v>14335</v>
      </c>
      <c r="N534" s="120">
        <v>2908</v>
      </c>
      <c r="O534" s="120">
        <f t="shared" si="105"/>
        <v>23874</v>
      </c>
      <c r="P534" s="120">
        <f>'[1]SH-FA2007-18'!DH536</f>
        <v>291</v>
      </c>
      <c r="Q534" s="120">
        <f>'[1]SH-FA2007-18'!DI536</f>
        <v>308</v>
      </c>
      <c r="R534" s="120">
        <f>'[1]SH-FA2007-18'!DJ536</f>
        <v>340</v>
      </c>
      <c r="S534" s="120">
        <f>'[1]SH-FA2007-18'!DK536</f>
        <v>292</v>
      </c>
      <c r="T534" s="120">
        <f>'[1]SH-FA2007-18'!DL536</f>
        <v>759</v>
      </c>
      <c r="U534" s="120">
        <f>'[1]SH-FA2007-18'!DM536</f>
        <v>2546.4</v>
      </c>
      <c r="V534" s="120">
        <f>'[1]SH-FA2007-18'!DN536</f>
        <v>319.2</v>
      </c>
      <c r="W534" s="120">
        <f>'[1]SH-FA2007-18'!DO536</f>
        <v>3910.8</v>
      </c>
      <c r="X534" s="120">
        <f>'[1]SH-FA2007-18'!DP536</f>
        <v>1519.6</v>
      </c>
      <c r="Y534" s="121">
        <f t="shared" si="106"/>
        <v>10286</v>
      </c>
      <c r="Z534" s="122">
        <f t="shared" si="107"/>
        <v>76.178010471204189</v>
      </c>
      <c r="AA534" s="122">
        <f t="shared" si="108"/>
        <v>81.05263157894737</v>
      </c>
      <c r="AB534" s="122">
        <f t="shared" si="110"/>
        <v>89.238845144356958</v>
      </c>
      <c r="AC534" s="122">
        <f t="shared" si="111"/>
        <v>75.452196382428937</v>
      </c>
      <c r="AD534" s="122">
        <f t="shared" si="112"/>
        <v>100</v>
      </c>
      <c r="AE534" s="122">
        <f t="shared" si="113"/>
        <v>100</v>
      </c>
      <c r="AF534" s="122">
        <f t="shared" si="114"/>
        <v>12.671695117109962</v>
      </c>
      <c r="AG534" s="122">
        <f t="shared" si="115"/>
        <v>27.281478897802579</v>
      </c>
      <c r="AH534" s="122">
        <f t="shared" si="116"/>
        <v>52.255845942228326</v>
      </c>
      <c r="AI534" s="122">
        <f t="shared" si="117"/>
        <v>43.084527100611538</v>
      </c>
      <c r="AJ534" s="11">
        <f t="shared" si="109"/>
        <v>13588</v>
      </c>
    </row>
    <row r="535" spans="1:36" ht="24.95" customHeight="1" x14ac:dyDescent="0.25">
      <c r="A535" s="123" t="s">
        <v>1008</v>
      </c>
      <c r="B535" s="124" t="s">
        <v>1730</v>
      </c>
      <c r="C535" s="125" t="s">
        <v>567</v>
      </c>
      <c r="D535" s="125" t="s">
        <v>587</v>
      </c>
      <c r="E535" s="126" t="s">
        <v>1501</v>
      </c>
      <c r="F535" s="120">
        <v>220</v>
      </c>
      <c r="G535" s="120">
        <v>209</v>
      </c>
      <c r="H535" s="120">
        <v>204</v>
      </c>
      <c r="I535" s="120">
        <v>204</v>
      </c>
      <c r="J535" s="120">
        <v>208</v>
      </c>
      <c r="K535" s="120">
        <v>1181</v>
      </c>
      <c r="L535" s="120">
        <v>1376</v>
      </c>
      <c r="M535" s="120">
        <v>6332</v>
      </c>
      <c r="N535" s="120">
        <v>1535</v>
      </c>
      <c r="O535" s="120">
        <f t="shared" si="105"/>
        <v>11469</v>
      </c>
      <c r="P535" s="120">
        <f>'[1]SH-FA2007-18'!DH537</f>
        <v>159</v>
      </c>
      <c r="Q535" s="120">
        <f>'[1]SH-FA2007-18'!DI537</f>
        <v>115</v>
      </c>
      <c r="R535" s="120">
        <f>'[1]SH-FA2007-18'!DJ537</f>
        <v>133</v>
      </c>
      <c r="S535" s="120">
        <f>'[1]SH-FA2007-18'!DK537</f>
        <v>170</v>
      </c>
      <c r="T535" s="120">
        <f>'[1]SH-FA2007-18'!DL537</f>
        <v>307</v>
      </c>
      <c r="U535" s="120">
        <f>'[1]SH-FA2007-18'!DM537</f>
        <v>1016.4</v>
      </c>
      <c r="V535" s="120">
        <f>'[1]SH-FA2007-18'!DN537</f>
        <v>381.00000000000006</v>
      </c>
      <c r="W535" s="120">
        <f>'[1]SH-FA2007-18'!DO537</f>
        <v>3776.7555555555559</v>
      </c>
      <c r="X535" s="120">
        <f>'[1]SH-FA2007-18'!DP537</f>
        <v>1193.8444444444442</v>
      </c>
      <c r="Y535" s="121">
        <f t="shared" si="106"/>
        <v>7252</v>
      </c>
      <c r="Z535" s="122">
        <f t="shared" si="107"/>
        <v>72.27272727272728</v>
      </c>
      <c r="AA535" s="122">
        <f t="shared" si="108"/>
        <v>55.023923444976077</v>
      </c>
      <c r="AB535" s="122">
        <f t="shared" si="110"/>
        <v>65.196078431372555</v>
      </c>
      <c r="AC535" s="122">
        <f t="shared" si="111"/>
        <v>83.333333333333343</v>
      </c>
      <c r="AD535" s="122">
        <f t="shared" si="112"/>
        <v>100</v>
      </c>
      <c r="AE535" s="122">
        <f t="shared" si="113"/>
        <v>86.062658763759529</v>
      </c>
      <c r="AF535" s="122">
        <f t="shared" si="114"/>
        <v>27.688953488372096</v>
      </c>
      <c r="AG535" s="122">
        <f t="shared" si="115"/>
        <v>59.645539411806006</v>
      </c>
      <c r="AH535" s="122">
        <f t="shared" si="116"/>
        <v>77.774882374230884</v>
      </c>
      <c r="AI535" s="122">
        <f t="shared" si="117"/>
        <v>63.23131920830064</v>
      </c>
      <c r="AJ535" s="11">
        <f t="shared" si="109"/>
        <v>4217</v>
      </c>
    </row>
    <row r="536" spans="1:36" ht="24.95" customHeight="1" x14ac:dyDescent="0.25">
      <c r="A536" s="123" t="s">
        <v>991</v>
      </c>
      <c r="B536" s="124" t="s">
        <v>1730</v>
      </c>
      <c r="C536" s="125" t="s">
        <v>567</v>
      </c>
      <c r="D536" s="125" t="s">
        <v>588</v>
      </c>
      <c r="E536" s="126" t="s">
        <v>1842</v>
      </c>
      <c r="F536" s="120">
        <v>90</v>
      </c>
      <c r="G536" s="120">
        <v>82</v>
      </c>
      <c r="H536" s="120">
        <v>77</v>
      </c>
      <c r="I536" s="120">
        <v>73</v>
      </c>
      <c r="J536" s="120">
        <v>73</v>
      </c>
      <c r="K536" s="120">
        <v>401</v>
      </c>
      <c r="L536" s="120">
        <v>509</v>
      </c>
      <c r="M536" s="120">
        <v>3163</v>
      </c>
      <c r="N536" s="120">
        <v>723</v>
      </c>
      <c r="O536" s="120">
        <f t="shared" si="105"/>
        <v>5191</v>
      </c>
      <c r="P536" s="120">
        <f>'[1]SH-FA2007-18'!DH538</f>
        <v>67</v>
      </c>
      <c r="Q536" s="120">
        <f>'[1]SH-FA2007-18'!DI538</f>
        <v>50</v>
      </c>
      <c r="R536" s="120">
        <f>'[1]SH-FA2007-18'!DJ538</f>
        <v>85</v>
      </c>
      <c r="S536" s="120">
        <f>'[1]SH-FA2007-18'!DK538</f>
        <v>63</v>
      </c>
      <c r="T536" s="120">
        <f>'[1]SH-FA2007-18'!DL538</f>
        <v>115</v>
      </c>
      <c r="U536" s="120">
        <f>'[1]SH-FA2007-18'!DM538</f>
        <v>463.2</v>
      </c>
      <c r="V536" s="120">
        <f>'[1]SH-FA2007-18'!DN538</f>
        <v>87.6</v>
      </c>
      <c r="W536" s="120">
        <f>'[1]SH-FA2007-18'!DO538</f>
        <v>2202.4444444444448</v>
      </c>
      <c r="X536" s="120">
        <f>'[1]SH-FA2007-18'!DP538</f>
        <v>768.7555555555557</v>
      </c>
      <c r="Y536" s="121">
        <f t="shared" si="106"/>
        <v>3902.0000000000009</v>
      </c>
      <c r="Z536" s="122">
        <f t="shared" si="107"/>
        <v>74.444444444444443</v>
      </c>
      <c r="AA536" s="122">
        <f t="shared" si="108"/>
        <v>60.975609756097562</v>
      </c>
      <c r="AB536" s="122">
        <f t="shared" si="110"/>
        <v>100</v>
      </c>
      <c r="AC536" s="122">
        <f t="shared" si="111"/>
        <v>86.301369863013704</v>
      </c>
      <c r="AD536" s="122">
        <f t="shared" si="112"/>
        <v>100</v>
      </c>
      <c r="AE536" s="122">
        <f t="shared" si="113"/>
        <v>100</v>
      </c>
      <c r="AF536" s="122">
        <f t="shared" si="114"/>
        <v>17.210216110019648</v>
      </c>
      <c r="AG536" s="122">
        <f t="shared" si="115"/>
        <v>69.631503143991296</v>
      </c>
      <c r="AH536" s="122">
        <f t="shared" si="116"/>
        <v>100</v>
      </c>
      <c r="AI536" s="122">
        <f t="shared" si="117"/>
        <v>75.168560970911216</v>
      </c>
      <c r="AJ536" s="11">
        <f t="shared" si="109"/>
        <v>1288.9999999999991</v>
      </c>
    </row>
    <row r="537" spans="1:36" ht="24.95" customHeight="1" x14ac:dyDescent="0.25">
      <c r="A537" s="123" t="s">
        <v>991</v>
      </c>
      <c r="B537" s="124" t="s">
        <v>1730</v>
      </c>
      <c r="C537" s="125" t="s">
        <v>567</v>
      </c>
      <c r="D537" s="125" t="s">
        <v>589</v>
      </c>
      <c r="E537" s="126" t="s">
        <v>1531</v>
      </c>
      <c r="F537" s="120">
        <v>88</v>
      </c>
      <c r="G537" s="120">
        <v>115</v>
      </c>
      <c r="H537" s="120">
        <v>136</v>
      </c>
      <c r="I537" s="120">
        <v>153</v>
      </c>
      <c r="J537" s="120">
        <v>163</v>
      </c>
      <c r="K537" s="120">
        <v>870</v>
      </c>
      <c r="L537" s="120">
        <v>838</v>
      </c>
      <c r="M537" s="120">
        <v>5996</v>
      </c>
      <c r="N537" s="120">
        <v>1599</v>
      </c>
      <c r="O537" s="120">
        <f t="shared" si="105"/>
        <v>9958</v>
      </c>
      <c r="P537" s="120">
        <f>'[1]SH-FA2007-18'!DH539</f>
        <v>92</v>
      </c>
      <c r="Q537" s="120">
        <f>'[1]SH-FA2007-18'!DI539</f>
        <v>88</v>
      </c>
      <c r="R537" s="120">
        <f>'[1]SH-FA2007-18'!DJ539</f>
        <v>99</v>
      </c>
      <c r="S537" s="120">
        <f>'[1]SH-FA2007-18'!DK539</f>
        <v>120</v>
      </c>
      <c r="T537" s="120">
        <f>'[1]SH-FA2007-18'!DL539</f>
        <v>238</v>
      </c>
      <c r="U537" s="120">
        <f>'[1]SH-FA2007-18'!DM539</f>
        <v>714.2</v>
      </c>
      <c r="V537" s="120">
        <f>'[1]SH-FA2007-18'!DN539</f>
        <v>145.00000000000003</v>
      </c>
      <c r="W537" s="120">
        <f>'[1]SH-FA2007-18'!DO539</f>
        <v>2963.5555555555552</v>
      </c>
      <c r="X537" s="120">
        <f>'[1]SH-FA2007-18'!DP539</f>
        <v>1045.2444444444445</v>
      </c>
      <c r="Y537" s="121">
        <f t="shared" si="106"/>
        <v>5505</v>
      </c>
      <c r="Z537" s="122">
        <f t="shared" si="107"/>
        <v>100</v>
      </c>
      <c r="AA537" s="122">
        <f t="shared" si="108"/>
        <v>76.521739130434781</v>
      </c>
      <c r="AB537" s="122">
        <f t="shared" si="110"/>
        <v>72.794117647058826</v>
      </c>
      <c r="AC537" s="122">
        <f t="shared" si="111"/>
        <v>78.431372549019613</v>
      </c>
      <c r="AD537" s="122">
        <f t="shared" si="112"/>
        <v>100</v>
      </c>
      <c r="AE537" s="122">
        <f t="shared" si="113"/>
        <v>82.091954022988517</v>
      </c>
      <c r="AF537" s="122">
        <f t="shared" si="114"/>
        <v>17.303102625298333</v>
      </c>
      <c r="AG537" s="122">
        <f t="shared" si="115"/>
        <v>49.425542954562296</v>
      </c>
      <c r="AH537" s="122">
        <f t="shared" si="116"/>
        <v>65.368633173511228</v>
      </c>
      <c r="AI537" s="122">
        <f t="shared" si="117"/>
        <v>55.282185177746534</v>
      </c>
      <c r="AJ537" s="11">
        <f t="shared" si="109"/>
        <v>4453</v>
      </c>
    </row>
    <row r="538" spans="1:36" ht="24.95" customHeight="1" x14ac:dyDescent="0.25">
      <c r="A538" s="123" t="s">
        <v>991</v>
      </c>
      <c r="B538" s="124" t="s">
        <v>1730</v>
      </c>
      <c r="C538" s="125" t="s">
        <v>567</v>
      </c>
      <c r="D538" s="125" t="s">
        <v>590</v>
      </c>
      <c r="E538" s="126" t="s">
        <v>1843</v>
      </c>
      <c r="F538" s="120">
        <v>127</v>
      </c>
      <c r="G538" s="120">
        <v>126</v>
      </c>
      <c r="H538" s="120">
        <v>126</v>
      </c>
      <c r="I538" s="120">
        <v>125</v>
      </c>
      <c r="J538" s="120">
        <v>125</v>
      </c>
      <c r="K538" s="120">
        <v>617</v>
      </c>
      <c r="L538" s="120">
        <v>627</v>
      </c>
      <c r="M538" s="120">
        <v>4113</v>
      </c>
      <c r="N538" s="120">
        <v>886</v>
      </c>
      <c r="O538" s="120">
        <f t="shared" si="105"/>
        <v>6872</v>
      </c>
      <c r="P538" s="120">
        <f>'[1]SH-FA2007-18'!DH540</f>
        <v>83</v>
      </c>
      <c r="Q538" s="120">
        <f>'[1]SH-FA2007-18'!DI540</f>
        <v>79</v>
      </c>
      <c r="R538" s="120">
        <f>'[1]SH-FA2007-18'!DJ540</f>
        <v>101</v>
      </c>
      <c r="S538" s="120">
        <f>'[1]SH-FA2007-18'!DK540</f>
        <v>108</v>
      </c>
      <c r="T538" s="120">
        <f>'[1]SH-FA2007-18'!DL540</f>
        <v>179</v>
      </c>
      <c r="U538" s="120">
        <f>'[1]SH-FA2007-18'!DM540</f>
        <v>633</v>
      </c>
      <c r="V538" s="120">
        <f>'[1]SH-FA2007-18'!DN540</f>
        <v>130.60000000000002</v>
      </c>
      <c r="W538" s="120">
        <f>'[1]SH-FA2007-18'!DO540</f>
        <v>1883.9999999999998</v>
      </c>
      <c r="X538" s="120">
        <f>'[1]SH-FA2007-18'!DP540</f>
        <v>559.4</v>
      </c>
      <c r="Y538" s="121">
        <f t="shared" si="106"/>
        <v>3756.9999999999995</v>
      </c>
      <c r="Z538" s="122">
        <f t="shared" si="107"/>
        <v>65.354330708661408</v>
      </c>
      <c r="AA538" s="122">
        <f t="shared" si="108"/>
        <v>62.698412698412696</v>
      </c>
      <c r="AB538" s="122">
        <f t="shared" si="110"/>
        <v>80.158730158730165</v>
      </c>
      <c r="AC538" s="122">
        <f t="shared" si="111"/>
        <v>86.4</v>
      </c>
      <c r="AD538" s="122">
        <f t="shared" si="112"/>
        <v>100</v>
      </c>
      <c r="AE538" s="122">
        <f t="shared" si="113"/>
        <v>100</v>
      </c>
      <c r="AF538" s="122">
        <f t="shared" si="114"/>
        <v>20.829346092503993</v>
      </c>
      <c r="AG538" s="122">
        <f t="shared" si="115"/>
        <v>45.805981035740331</v>
      </c>
      <c r="AH538" s="122">
        <f t="shared" si="116"/>
        <v>63.137697516930025</v>
      </c>
      <c r="AI538" s="122">
        <f t="shared" si="117"/>
        <v>54.671129220023275</v>
      </c>
      <c r="AJ538" s="11">
        <f t="shared" si="109"/>
        <v>3115.0000000000005</v>
      </c>
    </row>
    <row r="539" spans="1:36" ht="24.95" customHeight="1" x14ac:dyDescent="0.25">
      <c r="A539" s="123" t="s">
        <v>991</v>
      </c>
      <c r="B539" s="124" t="s">
        <v>1730</v>
      </c>
      <c r="C539" s="125" t="s">
        <v>567</v>
      </c>
      <c r="D539" s="125" t="s">
        <v>591</v>
      </c>
      <c r="E539" s="126" t="s">
        <v>1844</v>
      </c>
      <c r="F539" s="120">
        <v>53</v>
      </c>
      <c r="G539" s="120">
        <v>65</v>
      </c>
      <c r="H539" s="120">
        <v>75</v>
      </c>
      <c r="I539" s="120">
        <v>82</v>
      </c>
      <c r="J539" s="120">
        <v>87</v>
      </c>
      <c r="K539" s="120">
        <v>456</v>
      </c>
      <c r="L539" s="120">
        <v>443</v>
      </c>
      <c r="M539" s="120">
        <v>3215</v>
      </c>
      <c r="N539" s="120">
        <v>785</v>
      </c>
      <c r="O539" s="120">
        <f t="shared" si="105"/>
        <v>5261</v>
      </c>
      <c r="P539" s="120">
        <f>'[1]SH-FA2007-18'!DH541</f>
        <v>45</v>
      </c>
      <c r="Q539" s="120">
        <f>'[1]SH-FA2007-18'!DI541</f>
        <v>39</v>
      </c>
      <c r="R539" s="120">
        <f>'[1]SH-FA2007-18'!DJ541</f>
        <v>32</v>
      </c>
      <c r="S539" s="120">
        <f>'[1]SH-FA2007-18'!DK541</f>
        <v>44</v>
      </c>
      <c r="T539" s="120">
        <f>'[1]SH-FA2007-18'!DL541</f>
        <v>98</v>
      </c>
      <c r="U539" s="120">
        <f>'[1]SH-FA2007-18'!DM541</f>
        <v>394</v>
      </c>
      <c r="V539" s="120">
        <f>'[1]SH-FA2007-18'!DN541</f>
        <v>46.6</v>
      </c>
      <c r="W539" s="120">
        <f>'[1]SH-FA2007-18'!DO541</f>
        <v>1606.088888888889</v>
      </c>
      <c r="X539" s="120">
        <f>'[1]SH-FA2007-18'!DP541</f>
        <v>594.31111111111113</v>
      </c>
      <c r="Y539" s="121">
        <f t="shared" si="106"/>
        <v>2899</v>
      </c>
      <c r="Z539" s="122">
        <f t="shared" si="107"/>
        <v>84.905660377358487</v>
      </c>
      <c r="AA539" s="122">
        <f t="shared" si="108"/>
        <v>60</v>
      </c>
      <c r="AB539" s="122">
        <f t="shared" si="110"/>
        <v>42.666666666666671</v>
      </c>
      <c r="AC539" s="122">
        <f t="shared" si="111"/>
        <v>53.658536585365859</v>
      </c>
      <c r="AD539" s="122">
        <f t="shared" si="112"/>
        <v>100</v>
      </c>
      <c r="AE539" s="122">
        <f t="shared" si="113"/>
        <v>86.403508771929822</v>
      </c>
      <c r="AF539" s="122">
        <f t="shared" si="114"/>
        <v>10.519187358916479</v>
      </c>
      <c r="AG539" s="122">
        <f t="shared" si="115"/>
        <v>49.956108519094521</v>
      </c>
      <c r="AH539" s="122">
        <f t="shared" si="116"/>
        <v>75.708421797593772</v>
      </c>
      <c r="AI539" s="122">
        <f t="shared" si="117"/>
        <v>55.103592472913896</v>
      </c>
      <c r="AJ539" s="11">
        <f t="shared" si="109"/>
        <v>2362</v>
      </c>
    </row>
    <row r="540" spans="1:36" ht="24.95" customHeight="1" x14ac:dyDescent="0.25">
      <c r="A540" s="123" t="s">
        <v>991</v>
      </c>
      <c r="B540" s="124" t="s">
        <v>1730</v>
      </c>
      <c r="C540" s="125" t="s">
        <v>567</v>
      </c>
      <c r="D540" s="125" t="s">
        <v>592</v>
      </c>
      <c r="E540" s="126" t="s">
        <v>1845</v>
      </c>
      <c r="F540" s="120">
        <v>187</v>
      </c>
      <c r="G540" s="120">
        <v>183</v>
      </c>
      <c r="H540" s="120">
        <v>182</v>
      </c>
      <c r="I540" s="120">
        <v>184</v>
      </c>
      <c r="J540" s="120">
        <v>187</v>
      </c>
      <c r="K540" s="120">
        <v>1019</v>
      </c>
      <c r="L540" s="120">
        <v>1161</v>
      </c>
      <c r="M540" s="120">
        <v>6901</v>
      </c>
      <c r="N540" s="120">
        <v>1716</v>
      </c>
      <c r="O540" s="120">
        <f t="shared" si="105"/>
        <v>11720</v>
      </c>
      <c r="P540" s="120">
        <f>'[1]SH-FA2007-18'!DH542</f>
        <v>94</v>
      </c>
      <c r="Q540" s="120">
        <f>'[1]SH-FA2007-18'!DI542</f>
        <v>168</v>
      </c>
      <c r="R540" s="120">
        <f>'[1]SH-FA2007-18'!DJ542</f>
        <v>232</v>
      </c>
      <c r="S540" s="120">
        <f>'[1]SH-FA2007-18'!DK542</f>
        <v>161</v>
      </c>
      <c r="T540" s="120">
        <f>'[1]SH-FA2007-18'!DL542</f>
        <v>203</v>
      </c>
      <c r="U540" s="120">
        <f>'[1]SH-FA2007-18'!DM542</f>
        <v>1201</v>
      </c>
      <c r="V540" s="120">
        <f>'[1]SH-FA2007-18'!DN542</f>
        <v>431.59999999999997</v>
      </c>
      <c r="W540" s="120">
        <f>'[1]SH-FA2007-18'!DO542</f>
        <v>3255.6888888888884</v>
      </c>
      <c r="X540" s="120">
        <f>'[1]SH-FA2007-18'!DP542</f>
        <v>1451.7111111111112</v>
      </c>
      <c r="Y540" s="121">
        <f t="shared" si="106"/>
        <v>7198</v>
      </c>
      <c r="Z540" s="122">
        <f t="shared" si="107"/>
        <v>50.267379679144383</v>
      </c>
      <c r="AA540" s="122">
        <f t="shared" si="108"/>
        <v>91.803278688524586</v>
      </c>
      <c r="AB540" s="122">
        <f t="shared" si="110"/>
        <v>100</v>
      </c>
      <c r="AC540" s="122">
        <f t="shared" si="111"/>
        <v>87.5</v>
      </c>
      <c r="AD540" s="122">
        <f t="shared" si="112"/>
        <v>100</v>
      </c>
      <c r="AE540" s="122">
        <f t="shared" si="113"/>
        <v>100</v>
      </c>
      <c r="AF540" s="122">
        <f t="shared" si="114"/>
        <v>37.174849267872524</v>
      </c>
      <c r="AG540" s="122">
        <f t="shared" si="115"/>
        <v>47.177059685391804</v>
      </c>
      <c r="AH540" s="122">
        <f t="shared" si="116"/>
        <v>84.59854959854961</v>
      </c>
      <c r="AI540" s="122">
        <f t="shared" si="117"/>
        <v>61.416382252559728</v>
      </c>
      <c r="AJ540" s="11">
        <f t="shared" si="109"/>
        <v>4522</v>
      </c>
    </row>
    <row r="541" spans="1:36" ht="24.95" customHeight="1" x14ac:dyDescent="0.25">
      <c r="A541" s="123" t="s">
        <v>593</v>
      </c>
      <c r="B541" s="124" t="s">
        <v>1746</v>
      </c>
      <c r="C541" s="125" t="s">
        <v>593</v>
      </c>
      <c r="D541" s="125" t="s">
        <v>594</v>
      </c>
      <c r="E541" s="126" t="s">
        <v>1846</v>
      </c>
      <c r="F541" s="120">
        <v>435</v>
      </c>
      <c r="G541" s="120">
        <v>448</v>
      </c>
      <c r="H541" s="120">
        <v>461</v>
      </c>
      <c r="I541" s="120">
        <v>475</v>
      </c>
      <c r="J541" s="120">
        <v>487</v>
      </c>
      <c r="K541" s="120">
        <v>2615</v>
      </c>
      <c r="L541" s="120">
        <v>2806</v>
      </c>
      <c r="M541" s="120">
        <v>17004</v>
      </c>
      <c r="N541" s="120">
        <v>2345</v>
      </c>
      <c r="O541" s="120">
        <f t="shared" si="105"/>
        <v>27076</v>
      </c>
      <c r="P541" s="120">
        <f>'[1]SH-FA2007-18'!DH543</f>
        <v>6</v>
      </c>
      <c r="Q541" s="120">
        <f>'[1]SH-FA2007-18'!DI543</f>
        <v>427</v>
      </c>
      <c r="R541" s="120">
        <f>'[1]SH-FA2007-18'!DJ543</f>
        <v>363</v>
      </c>
      <c r="S541" s="120">
        <f>'[1]SH-FA2007-18'!DK543</f>
        <v>377</v>
      </c>
      <c r="T541" s="120">
        <f>'[1]SH-FA2007-18'!DL543</f>
        <v>884</v>
      </c>
      <c r="U541" s="120">
        <f>'[1]SH-FA2007-18'!DM543</f>
        <v>3144.6</v>
      </c>
      <c r="V541" s="120">
        <f>'[1]SH-FA2007-18'!DN543</f>
        <v>857.99999999999989</v>
      </c>
      <c r="W541" s="120">
        <f>'[1]SH-FA2007-18'!DO543</f>
        <v>6208.9333333333334</v>
      </c>
      <c r="X541" s="120">
        <f>'[1]SH-FA2007-18'!DP543</f>
        <v>1989.4666666666669</v>
      </c>
      <c r="Y541" s="121">
        <f t="shared" si="106"/>
        <v>14258</v>
      </c>
      <c r="Z541" s="122">
        <f t="shared" si="107"/>
        <v>1.3793103448275863</v>
      </c>
      <c r="AA541" s="122">
        <f t="shared" si="108"/>
        <v>95.3125</v>
      </c>
      <c r="AB541" s="122">
        <f t="shared" si="110"/>
        <v>78.741865509761382</v>
      </c>
      <c r="AC541" s="122">
        <f t="shared" si="111"/>
        <v>79.368421052631575</v>
      </c>
      <c r="AD541" s="122">
        <f t="shared" si="112"/>
        <v>100</v>
      </c>
      <c r="AE541" s="122">
        <f t="shared" si="113"/>
        <v>100</v>
      </c>
      <c r="AF541" s="122">
        <f t="shared" si="114"/>
        <v>30.577334283677832</v>
      </c>
      <c r="AG541" s="122">
        <f t="shared" si="115"/>
        <v>36.514545597114406</v>
      </c>
      <c r="AH541" s="122">
        <f t="shared" si="116"/>
        <v>84.838663823738457</v>
      </c>
      <c r="AI541" s="122">
        <f t="shared" si="117"/>
        <v>52.659181563007827</v>
      </c>
      <c r="AJ541" s="11">
        <f t="shared" si="109"/>
        <v>12818</v>
      </c>
    </row>
    <row r="542" spans="1:36" ht="24.95" customHeight="1" x14ac:dyDescent="0.25">
      <c r="A542" s="123" t="s">
        <v>593</v>
      </c>
      <c r="B542" s="124" t="s">
        <v>1746</v>
      </c>
      <c r="C542" s="125" t="s">
        <v>593</v>
      </c>
      <c r="D542" s="125" t="s">
        <v>595</v>
      </c>
      <c r="E542" s="126" t="s">
        <v>1847</v>
      </c>
      <c r="F542" s="120">
        <v>128</v>
      </c>
      <c r="G542" s="120">
        <v>127</v>
      </c>
      <c r="H542" s="120">
        <v>128</v>
      </c>
      <c r="I542" s="120">
        <v>129</v>
      </c>
      <c r="J542" s="120">
        <v>132</v>
      </c>
      <c r="K542" s="120">
        <v>731</v>
      </c>
      <c r="L542" s="120">
        <v>840</v>
      </c>
      <c r="M542" s="120">
        <v>4887</v>
      </c>
      <c r="N542" s="120">
        <v>826</v>
      </c>
      <c r="O542" s="120">
        <f t="shared" si="105"/>
        <v>7928</v>
      </c>
      <c r="P542" s="120">
        <f>'[1]SH-FA2007-18'!DH544</f>
        <v>110</v>
      </c>
      <c r="Q542" s="120">
        <f>'[1]SH-FA2007-18'!DI544</f>
        <v>150</v>
      </c>
      <c r="R542" s="120">
        <f>'[1]SH-FA2007-18'!DJ544</f>
        <v>118</v>
      </c>
      <c r="S542" s="120">
        <f>'[1]SH-FA2007-18'!DK544</f>
        <v>106</v>
      </c>
      <c r="T542" s="120">
        <f>'[1]SH-FA2007-18'!DL544</f>
        <v>209</v>
      </c>
      <c r="U542" s="120">
        <f>'[1]SH-FA2007-18'!DM544</f>
        <v>738</v>
      </c>
      <c r="V542" s="120">
        <f>'[1]SH-FA2007-18'!DN544</f>
        <v>212.4</v>
      </c>
      <c r="W542" s="120">
        <f>'[1]SH-FA2007-18'!DO544</f>
        <v>1633.8222222222221</v>
      </c>
      <c r="X542" s="120">
        <f>'[1]SH-FA2007-18'!DP544</f>
        <v>534.77777777777783</v>
      </c>
      <c r="Y542" s="121">
        <f t="shared" si="106"/>
        <v>3812</v>
      </c>
      <c r="Z542" s="122">
        <f t="shared" si="107"/>
        <v>85.9375</v>
      </c>
      <c r="AA542" s="122">
        <f t="shared" si="108"/>
        <v>100</v>
      </c>
      <c r="AB542" s="122">
        <f t="shared" si="110"/>
        <v>92.1875</v>
      </c>
      <c r="AC542" s="122">
        <f t="shared" si="111"/>
        <v>82.170542635658919</v>
      </c>
      <c r="AD542" s="122">
        <f t="shared" si="112"/>
        <v>100</v>
      </c>
      <c r="AE542" s="122">
        <f t="shared" si="113"/>
        <v>100</v>
      </c>
      <c r="AF542" s="122">
        <f t="shared" si="114"/>
        <v>25.285714285714288</v>
      </c>
      <c r="AG542" s="122">
        <f t="shared" si="115"/>
        <v>33.432007821203648</v>
      </c>
      <c r="AH542" s="122">
        <f t="shared" si="116"/>
        <v>64.74307237019103</v>
      </c>
      <c r="AI542" s="122">
        <f t="shared" si="117"/>
        <v>48.082744702320888</v>
      </c>
      <c r="AJ542" s="11">
        <f t="shared" si="109"/>
        <v>4116</v>
      </c>
    </row>
    <row r="543" spans="1:36" ht="24.95" customHeight="1" x14ac:dyDescent="0.25">
      <c r="A543" s="123" t="s">
        <v>593</v>
      </c>
      <c r="B543" s="124" t="s">
        <v>1746</v>
      </c>
      <c r="C543" s="125" t="s">
        <v>593</v>
      </c>
      <c r="D543" s="125" t="s">
        <v>596</v>
      </c>
      <c r="E543" s="126" t="s">
        <v>1366</v>
      </c>
      <c r="F543" s="120">
        <v>102</v>
      </c>
      <c r="G543" s="120">
        <v>98</v>
      </c>
      <c r="H543" s="120">
        <v>95</v>
      </c>
      <c r="I543" s="120">
        <v>96</v>
      </c>
      <c r="J543" s="120">
        <v>99</v>
      </c>
      <c r="K543" s="120">
        <v>585</v>
      </c>
      <c r="L543" s="120">
        <v>728</v>
      </c>
      <c r="M543" s="120">
        <v>3966</v>
      </c>
      <c r="N543" s="120">
        <v>705</v>
      </c>
      <c r="O543" s="120">
        <f t="shared" si="105"/>
        <v>6474</v>
      </c>
      <c r="P543" s="120">
        <f>'[1]SH-FA2007-18'!DH545</f>
        <v>83</v>
      </c>
      <c r="Q543" s="120">
        <f>'[1]SH-FA2007-18'!DI545</f>
        <v>67</v>
      </c>
      <c r="R543" s="120">
        <f>'[1]SH-FA2007-18'!DJ545</f>
        <v>68</v>
      </c>
      <c r="S543" s="120">
        <f>'[1]SH-FA2007-18'!DK545</f>
        <v>78</v>
      </c>
      <c r="T543" s="120">
        <f>'[1]SH-FA2007-18'!DL545</f>
        <v>198</v>
      </c>
      <c r="U543" s="120">
        <f>'[1]SH-FA2007-18'!DM545</f>
        <v>570.20000000000005</v>
      </c>
      <c r="V543" s="120">
        <f>'[1]SH-FA2007-18'!DN545</f>
        <v>204.40000000000003</v>
      </c>
      <c r="W543" s="120">
        <f>'[1]SH-FA2007-18'!DO545</f>
        <v>3701.3777777777782</v>
      </c>
      <c r="X543" s="120">
        <f>'[1]SH-FA2007-18'!DP545</f>
        <v>1130.0222222222224</v>
      </c>
      <c r="Y543" s="121">
        <f t="shared" si="106"/>
        <v>6100</v>
      </c>
      <c r="Z543" s="122">
        <f t="shared" si="107"/>
        <v>81.372549019607845</v>
      </c>
      <c r="AA543" s="122">
        <f t="shared" si="108"/>
        <v>68.367346938775512</v>
      </c>
      <c r="AB543" s="122">
        <f t="shared" si="110"/>
        <v>71.578947368421055</v>
      </c>
      <c r="AC543" s="122">
        <f t="shared" si="111"/>
        <v>81.25</v>
      </c>
      <c r="AD543" s="122">
        <f t="shared" si="112"/>
        <v>100</v>
      </c>
      <c r="AE543" s="122">
        <f t="shared" si="113"/>
        <v>97.470085470085479</v>
      </c>
      <c r="AF543" s="122">
        <f t="shared" si="114"/>
        <v>28.076923076923084</v>
      </c>
      <c r="AG543" s="122">
        <f t="shared" si="115"/>
        <v>93.327730150725614</v>
      </c>
      <c r="AH543" s="122">
        <f t="shared" si="116"/>
        <v>100</v>
      </c>
      <c r="AI543" s="122">
        <f t="shared" si="117"/>
        <v>94.223046030274944</v>
      </c>
      <c r="AJ543" s="11">
        <f t="shared" si="109"/>
        <v>374</v>
      </c>
    </row>
    <row r="544" spans="1:36" ht="24.95" customHeight="1" x14ac:dyDescent="0.25">
      <c r="A544" s="123" t="s">
        <v>593</v>
      </c>
      <c r="B544" s="124" t="s">
        <v>1746</v>
      </c>
      <c r="C544" s="125" t="s">
        <v>593</v>
      </c>
      <c r="D544" s="125" t="s">
        <v>597</v>
      </c>
      <c r="E544" s="126" t="s">
        <v>1493</v>
      </c>
      <c r="F544" s="120">
        <v>895</v>
      </c>
      <c r="G544" s="120">
        <v>845</v>
      </c>
      <c r="H544" s="120">
        <v>814</v>
      </c>
      <c r="I544" s="120">
        <v>800</v>
      </c>
      <c r="J544" s="120">
        <v>799</v>
      </c>
      <c r="K544" s="120">
        <v>4303</v>
      </c>
      <c r="L544" s="120">
        <v>5092</v>
      </c>
      <c r="M544" s="120">
        <v>35190</v>
      </c>
      <c r="N544" s="120">
        <v>5094</v>
      </c>
      <c r="O544" s="120">
        <f t="shared" si="105"/>
        <v>53832</v>
      </c>
      <c r="P544" s="120">
        <f>'[1]SH-FA2007-18'!DH546</f>
        <v>40</v>
      </c>
      <c r="Q544" s="120">
        <f>'[1]SH-FA2007-18'!DI546</f>
        <v>810</v>
      </c>
      <c r="R544" s="120">
        <f>'[1]SH-FA2007-18'!DJ546</f>
        <v>871</v>
      </c>
      <c r="S544" s="120">
        <f>'[1]SH-FA2007-18'!DK546</f>
        <v>844</v>
      </c>
      <c r="T544" s="120">
        <f>'[1]SH-FA2007-18'!DL546</f>
        <v>1499</v>
      </c>
      <c r="U544" s="120">
        <f>'[1]SH-FA2007-18'!DM546</f>
        <v>6466</v>
      </c>
      <c r="V544" s="120">
        <f>'[1]SH-FA2007-18'!DN546</f>
        <v>1906.6</v>
      </c>
      <c r="W544" s="120">
        <f>'[1]SH-FA2007-18'!DO546</f>
        <v>17608.533333333333</v>
      </c>
      <c r="X544" s="120">
        <f>'[1]SH-FA2007-18'!DP546</f>
        <v>4867.8666666666668</v>
      </c>
      <c r="Y544" s="121">
        <f t="shared" si="106"/>
        <v>34913</v>
      </c>
      <c r="Z544" s="122">
        <f t="shared" si="107"/>
        <v>4.4692737430167595</v>
      </c>
      <c r="AA544" s="122">
        <f t="shared" si="108"/>
        <v>95.857988165680467</v>
      </c>
      <c r="AB544" s="122">
        <f t="shared" si="110"/>
        <v>100</v>
      </c>
      <c r="AC544" s="122">
        <f t="shared" si="111"/>
        <v>100</v>
      </c>
      <c r="AD544" s="122">
        <f t="shared" si="112"/>
        <v>100</v>
      </c>
      <c r="AE544" s="122">
        <f t="shared" si="113"/>
        <v>100</v>
      </c>
      <c r="AF544" s="122">
        <f t="shared" si="114"/>
        <v>37.443047918303222</v>
      </c>
      <c r="AG544" s="122">
        <f t="shared" si="115"/>
        <v>50.038457895235389</v>
      </c>
      <c r="AH544" s="122">
        <f t="shared" si="116"/>
        <v>95.560790472451245</v>
      </c>
      <c r="AI544" s="122">
        <f t="shared" si="117"/>
        <v>64.855476296626549</v>
      </c>
      <c r="AJ544" s="11">
        <f t="shared" si="109"/>
        <v>18919</v>
      </c>
    </row>
    <row r="545" spans="1:36" ht="24.95" customHeight="1" x14ac:dyDescent="0.25">
      <c r="A545" s="123" t="s">
        <v>593</v>
      </c>
      <c r="B545" s="124" t="s">
        <v>1746</v>
      </c>
      <c r="C545" s="125" t="s">
        <v>593</v>
      </c>
      <c r="D545" s="125" t="s">
        <v>598</v>
      </c>
      <c r="E545" s="126" t="s">
        <v>1848</v>
      </c>
      <c r="F545" s="120">
        <v>52</v>
      </c>
      <c r="G545" s="120">
        <v>58</v>
      </c>
      <c r="H545" s="120">
        <v>64</v>
      </c>
      <c r="I545" s="120">
        <v>69</v>
      </c>
      <c r="J545" s="120">
        <v>73</v>
      </c>
      <c r="K545" s="120">
        <v>399</v>
      </c>
      <c r="L545" s="120">
        <v>420</v>
      </c>
      <c r="M545" s="120">
        <v>2459</v>
      </c>
      <c r="N545" s="120">
        <v>420</v>
      </c>
      <c r="O545" s="120">
        <f t="shared" si="105"/>
        <v>4014</v>
      </c>
      <c r="P545" s="120">
        <f>'[1]SH-FA2007-18'!DH547</f>
        <v>71</v>
      </c>
      <c r="Q545" s="120">
        <f>'[1]SH-FA2007-18'!DI547</f>
        <v>66</v>
      </c>
      <c r="R545" s="120">
        <f>'[1]SH-FA2007-18'!DJ547</f>
        <v>62</v>
      </c>
      <c r="S545" s="120">
        <f>'[1]SH-FA2007-18'!DK547</f>
        <v>69</v>
      </c>
      <c r="T545" s="120">
        <f>'[1]SH-FA2007-18'!DL547</f>
        <v>139</v>
      </c>
      <c r="U545" s="120">
        <f>'[1]SH-FA2007-18'!DM547</f>
        <v>346</v>
      </c>
      <c r="V545" s="120">
        <f>'[1]SH-FA2007-18'!DN547</f>
        <v>155</v>
      </c>
      <c r="W545" s="120">
        <f>'[1]SH-FA2007-18'!DO547</f>
        <v>1873</v>
      </c>
      <c r="X545" s="120">
        <f>'[1]SH-FA2007-18'!DP547</f>
        <v>485</v>
      </c>
      <c r="Y545" s="121">
        <f t="shared" si="106"/>
        <v>3266</v>
      </c>
      <c r="Z545" s="122">
        <f t="shared" si="107"/>
        <v>100</v>
      </c>
      <c r="AA545" s="122">
        <f t="shared" si="108"/>
        <v>100</v>
      </c>
      <c r="AB545" s="122">
        <f t="shared" si="110"/>
        <v>96.875</v>
      </c>
      <c r="AC545" s="122">
        <f t="shared" si="111"/>
        <v>100</v>
      </c>
      <c r="AD545" s="122">
        <f t="shared" si="112"/>
        <v>100</v>
      </c>
      <c r="AE545" s="122">
        <f t="shared" si="113"/>
        <v>86.716791979949875</v>
      </c>
      <c r="AF545" s="122">
        <f t="shared" si="114"/>
        <v>36.904761904761905</v>
      </c>
      <c r="AG545" s="122">
        <f t="shared" si="115"/>
        <v>76.169174461163067</v>
      </c>
      <c r="AH545" s="122">
        <f t="shared" si="116"/>
        <v>100</v>
      </c>
      <c r="AI545" s="122">
        <f t="shared" si="117"/>
        <v>81.365221723966116</v>
      </c>
      <c r="AJ545" s="11">
        <f t="shared" si="109"/>
        <v>748</v>
      </c>
    </row>
    <row r="546" spans="1:36" ht="24.95" customHeight="1" x14ac:dyDescent="0.25">
      <c r="A546" s="123" t="s">
        <v>593</v>
      </c>
      <c r="B546" s="124" t="s">
        <v>1746</v>
      </c>
      <c r="C546" s="125" t="s">
        <v>593</v>
      </c>
      <c r="D546" s="125" t="s">
        <v>599</v>
      </c>
      <c r="E546" s="126" t="s">
        <v>1542</v>
      </c>
      <c r="F546" s="120">
        <v>74</v>
      </c>
      <c r="G546" s="120">
        <v>68</v>
      </c>
      <c r="H546" s="120">
        <v>63</v>
      </c>
      <c r="I546" s="120">
        <v>62</v>
      </c>
      <c r="J546" s="120">
        <v>62</v>
      </c>
      <c r="K546" s="120">
        <v>355</v>
      </c>
      <c r="L546" s="120">
        <v>455</v>
      </c>
      <c r="M546" s="120">
        <v>2371</v>
      </c>
      <c r="N546" s="120">
        <v>425</v>
      </c>
      <c r="O546" s="120">
        <f t="shared" si="105"/>
        <v>3935</v>
      </c>
      <c r="P546" s="120">
        <f>'[1]SH-FA2007-18'!DH548</f>
        <v>44</v>
      </c>
      <c r="Q546" s="120">
        <f>'[1]SH-FA2007-18'!DI548</f>
        <v>56</v>
      </c>
      <c r="R546" s="120">
        <f>'[1]SH-FA2007-18'!DJ548</f>
        <v>72</v>
      </c>
      <c r="S546" s="120">
        <f>'[1]SH-FA2007-18'!DK548</f>
        <v>47</v>
      </c>
      <c r="T546" s="120">
        <f>'[1]SH-FA2007-18'!DL548</f>
        <v>123</v>
      </c>
      <c r="U546" s="120">
        <f>'[1]SH-FA2007-18'!DM548</f>
        <v>348</v>
      </c>
      <c r="V546" s="120">
        <f>'[1]SH-FA2007-18'!DN548</f>
        <v>144.6</v>
      </c>
      <c r="W546" s="120">
        <f>'[1]SH-FA2007-18'!DO548</f>
        <v>2068.1999999999998</v>
      </c>
      <c r="X546" s="120">
        <f>'[1]SH-FA2007-18'!DP548</f>
        <v>609.19999999999993</v>
      </c>
      <c r="Y546" s="121">
        <f t="shared" si="106"/>
        <v>3511.9999999999995</v>
      </c>
      <c r="Z546" s="122">
        <f t="shared" si="107"/>
        <v>59.45945945945946</v>
      </c>
      <c r="AA546" s="122">
        <f t="shared" si="108"/>
        <v>82.35294117647058</v>
      </c>
      <c r="AB546" s="122">
        <f t="shared" si="110"/>
        <v>100</v>
      </c>
      <c r="AC546" s="122">
        <f t="shared" si="111"/>
        <v>75.806451612903231</v>
      </c>
      <c r="AD546" s="122">
        <f t="shared" si="112"/>
        <v>100</v>
      </c>
      <c r="AE546" s="122">
        <f t="shared" si="113"/>
        <v>98.028169014084511</v>
      </c>
      <c r="AF546" s="122">
        <f t="shared" si="114"/>
        <v>31.780219780219781</v>
      </c>
      <c r="AG546" s="122">
        <f t="shared" si="115"/>
        <v>87.229017292281725</v>
      </c>
      <c r="AH546" s="122">
        <f t="shared" si="116"/>
        <v>100</v>
      </c>
      <c r="AI546" s="122">
        <f t="shared" si="117"/>
        <v>89.250317662007618</v>
      </c>
      <c r="AJ546" s="11">
        <f t="shared" si="109"/>
        <v>423.00000000000045</v>
      </c>
    </row>
    <row r="547" spans="1:36" ht="24.95" customHeight="1" x14ac:dyDescent="0.25">
      <c r="A547" s="123" t="s">
        <v>593</v>
      </c>
      <c r="B547" s="124" t="s">
        <v>1746</v>
      </c>
      <c r="C547" s="125" t="s">
        <v>593</v>
      </c>
      <c r="D547" s="125" t="s">
        <v>600</v>
      </c>
      <c r="E547" s="126" t="s">
        <v>1668</v>
      </c>
      <c r="F547" s="120">
        <v>476</v>
      </c>
      <c r="G547" s="120">
        <v>512</v>
      </c>
      <c r="H547" s="120">
        <v>543</v>
      </c>
      <c r="I547" s="120">
        <v>570</v>
      </c>
      <c r="J547" s="120">
        <v>593</v>
      </c>
      <c r="K547" s="120">
        <v>3210</v>
      </c>
      <c r="L547" s="120">
        <v>3445</v>
      </c>
      <c r="M547" s="120">
        <v>23822</v>
      </c>
      <c r="N547" s="120">
        <v>3268</v>
      </c>
      <c r="O547" s="120">
        <f t="shared" si="105"/>
        <v>36439</v>
      </c>
      <c r="P547" s="120">
        <f>'[1]SH-FA2007-18'!DH549</f>
        <v>352</v>
      </c>
      <c r="Q547" s="120">
        <f>'[1]SH-FA2007-18'!DI549</f>
        <v>616</v>
      </c>
      <c r="R547" s="120">
        <f>'[1]SH-FA2007-18'!DJ549</f>
        <v>469</v>
      </c>
      <c r="S547" s="120">
        <f>'[1]SH-FA2007-18'!DK549</f>
        <v>442</v>
      </c>
      <c r="T547" s="120">
        <f>'[1]SH-FA2007-18'!DL549</f>
        <v>935</v>
      </c>
      <c r="U547" s="120">
        <f>'[1]SH-FA2007-18'!DM549</f>
        <v>3686</v>
      </c>
      <c r="V547" s="120">
        <f>'[1]SH-FA2007-18'!DN549</f>
        <v>990.19999999999993</v>
      </c>
      <c r="W547" s="120">
        <f>'[1]SH-FA2007-18'!DO549</f>
        <v>15690.311111111114</v>
      </c>
      <c r="X547" s="120">
        <f>'[1]SH-FA2007-18'!DP549</f>
        <v>4146.4888888888881</v>
      </c>
      <c r="Y547" s="121">
        <f t="shared" si="106"/>
        <v>27327.000000000004</v>
      </c>
      <c r="Z547" s="122">
        <f t="shared" si="107"/>
        <v>73.94957983193278</v>
      </c>
      <c r="AA547" s="122">
        <f t="shared" si="108"/>
        <v>100</v>
      </c>
      <c r="AB547" s="122">
        <f t="shared" si="110"/>
        <v>86.372007366482507</v>
      </c>
      <c r="AC547" s="122">
        <f t="shared" si="111"/>
        <v>77.543859649122808</v>
      </c>
      <c r="AD547" s="122">
        <f t="shared" si="112"/>
        <v>100</v>
      </c>
      <c r="AE547" s="122">
        <f t="shared" si="113"/>
        <v>100</v>
      </c>
      <c r="AF547" s="122">
        <f t="shared" si="114"/>
        <v>28.743105950653121</v>
      </c>
      <c r="AG547" s="122">
        <f t="shared" si="115"/>
        <v>65.8647935148649</v>
      </c>
      <c r="AH547" s="122">
        <f t="shared" si="116"/>
        <v>100</v>
      </c>
      <c r="AI547" s="122">
        <f t="shared" si="117"/>
        <v>74.993825297071822</v>
      </c>
      <c r="AJ547" s="11">
        <f t="shared" si="109"/>
        <v>9111.9999999999964</v>
      </c>
    </row>
    <row r="548" spans="1:36" ht="24.95" customHeight="1" x14ac:dyDescent="0.25">
      <c r="A548" s="123" t="s">
        <v>601</v>
      </c>
      <c r="B548" s="124" t="s">
        <v>1723</v>
      </c>
      <c r="C548" s="125" t="s">
        <v>601</v>
      </c>
      <c r="D548" s="125" t="s">
        <v>602</v>
      </c>
      <c r="E548" s="126" t="s">
        <v>1698</v>
      </c>
      <c r="F548" s="120">
        <v>68</v>
      </c>
      <c r="G548" s="120">
        <v>57</v>
      </c>
      <c r="H548" s="120">
        <v>50</v>
      </c>
      <c r="I548" s="120">
        <v>46</v>
      </c>
      <c r="J548" s="120">
        <v>45</v>
      </c>
      <c r="K548" s="120">
        <v>264</v>
      </c>
      <c r="L548" s="120">
        <v>384</v>
      </c>
      <c r="M548" s="120">
        <v>2415</v>
      </c>
      <c r="N548" s="120">
        <v>596</v>
      </c>
      <c r="O548" s="120">
        <f t="shared" si="105"/>
        <v>3925</v>
      </c>
      <c r="P548" s="120">
        <f>'[1]SH-FA2007-18'!DH550</f>
        <v>18</v>
      </c>
      <c r="Q548" s="120">
        <f>'[1]SH-FA2007-18'!DI550</f>
        <v>46</v>
      </c>
      <c r="R548" s="120">
        <f>'[1]SH-FA2007-18'!DJ550</f>
        <v>38</v>
      </c>
      <c r="S548" s="120">
        <f>'[1]SH-FA2007-18'!DK550</f>
        <v>55</v>
      </c>
      <c r="T548" s="120">
        <f>'[1]SH-FA2007-18'!DL550</f>
        <v>74</v>
      </c>
      <c r="U548" s="120">
        <f>'[1]SH-FA2007-18'!DM550</f>
        <v>381.4</v>
      </c>
      <c r="V548" s="120">
        <f>'[1]SH-FA2007-18'!DN550</f>
        <v>109.00000000000001</v>
      </c>
      <c r="W548" s="120">
        <f>'[1]SH-FA2007-18'!DO550</f>
        <v>688.55555555555566</v>
      </c>
      <c r="X548" s="120">
        <f>'[1]SH-FA2007-18'!DP550</f>
        <v>122.04444444444445</v>
      </c>
      <c r="Y548" s="121">
        <f t="shared" si="106"/>
        <v>1532.0000000000002</v>
      </c>
      <c r="Z548" s="122">
        <f t="shared" si="107"/>
        <v>26.47058823529412</v>
      </c>
      <c r="AA548" s="122">
        <f t="shared" si="108"/>
        <v>80.701754385964904</v>
      </c>
      <c r="AB548" s="122">
        <f t="shared" si="110"/>
        <v>76</v>
      </c>
      <c r="AC548" s="122">
        <f t="shared" si="111"/>
        <v>100</v>
      </c>
      <c r="AD548" s="122">
        <f t="shared" si="112"/>
        <v>100</v>
      </c>
      <c r="AE548" s="122">
        <f t="shared" si="113"/>
        <v>100</v>
      </c>
      <c r="AF548" s="122">
        <f t="shared" si="114"/>
        <v>28.385416666666668</v>
      </c>
      <c r="AG548" s="122">
        <f t="shared" si="115"/>
        <v>28.511617207269385</v>
      </c>
      <c r="AH548" s="122">
        <f t="shared" si="116"/>
        <v>20.477255779269203</v>
      </c>
      <c r="AI548" s="122">
        <f t="shared" si="117"/>
        <v>39.031847133757971</v>
      </c>
      <c r="AJ548" s="11">
        <f t="shared" si="109"/>
        <v>2393</v>
      </c>
    </row>
    <row r="549" spans="1:36" ht="24.95" customHeight="1" x14ac:dyDescent="0.25">
      <c r="A549" s="123" t="s">
        <v>601</v>
      </c>
      <c r="B549" s="124" t="s">
        <v>1723</v>
      </c>
      <c r="C549" s="125" t="s">
        <v>601</v>
      </c>
      <c r="D549" s="125" t="s">
        <v>603</v>
      </c>
      <c r="E549" s="126" t="s">
        <v>1057</v>
      </c>
      <c r="F549" s="120">
        <v>192</v>
      </c>
      <c r="G549" s="120">
        <v>184</v>
      </c>
      <c r="H549" s="120">
        <v>181</v>
      </c>
      <c r="I549" s="120">
        <v>181</v>
      </c>
      <c r="J549" s="120">
        <v>184</v>
      </c>
      <c r="K549" s="120">
        <v>1068</v>
      </c>
      <c r="L549" s="120">
        <v>1338</v>
      </c>
      <c r="M549" s="120">
        <v>9514</v>
      </c>
      <c r="N549" s="120">
        <v>2370</v>
      </c>
      <c r="O549" s="120">
        <f t="shared" si="105"/>
        <v>15212</v>
      </c>
      <c r="P549" s="120">
        <f>'[1]SH-FA2007-18'!DH551</f>
        <v>137</v>
      </c>
      <c r="Q549" s="120">
        <f>'[1]SH-FA2007-18'!DI551</f>
        <v>150</v>
      </c>
      <c r="R549" s="120">
        <f>'[1]SH-FA2007-18'!DJ551</f>
        <v>136</v>
      </c>
      <c r="S549" s="120">
        <f>'[1]SH-FA2007-18'!DK551</f>
        <v>218</v>
      </c>
      <c r="T549" s="120">
        <f>'[1]SH-FA2007-18'!DL551</f>
        <v>334</v>
      </c>
      <c r="U549" s="120">
        <f>'[1]SH-FA2007-18'!DM551</f>
        <v>1291.4000000000001</v>
      </c>
      <c r="V549" s="120">
        <f>'[1]SH-FA2007-18'!DN551</f>
        <v>311.00000000000006</v>
      </c>
      <c r="W549" s="120">
        <f>'[1]SH-FA2007-18'!DO551</f>
        <v>1911.8</v>
      </c>
      <c r="X549" s="120">
        <f>'[1]SH-FA2007-18'!DP551</f>
        <v>546.79999999999995</v>
      </c>
      <c r="Y549" s="121">
        <f t="shared" si="106"/>
        <v>5036</v>
      </c>
      <c r="Z549" s="122">
        <f t="shared" si="107"/>
        <v>71.354166666666657</v>
      </c>
      <c r="AA549" s="122">
        <f t="shared" si="108"/>
        <v>81.521739130434781</v>
      </c>
      <c r="AB549" s="122">
        <f t="shared" si="110"/>
        <v>75.138121546961329</v>
      </c>
      <c r="AC549" s="122">
        <f t="shared" si="111"/>
        <v>100</v>
      </c>
      <c r="AD549" s="122">
        <f t="shared" si="112"/>
        <v>100</v>
      </c>
      <c r="AE549" s="122">
        <f t="shared" si="113"/>
        <v>100</v>
      </c>
      <c r="AF549" s="122">
        <f t="shared" si="114"/>
        <v>23.24364723467863</v>
      </c>
      <c r="AG549" s="122">
        <f t="shared" si="115"/>
        <v>20.09459743535842</v>
      </c>
      <c r="AH549" s="122">
        <f t="shared" si="116"/>
        <v>23.071729957805907</v>
      </c>
      <c r="AI549" s="122">
        <f t="shared" si="117"/>
        <v>33.105443071259529</v>
      </c>
      <c r="AJ549" s="11">
        <f t="shared" si="109"/>
        <v>10176</v>
      </c>
    </row>
    <row r="550" spans="1:36" ht="24.95" customHeight="1" x14ac:dyDescent="0.25">
      <c r="A550" s="123" t="s">
        <v>601</v>
      </c>
      <c r="B550" s="124" t="s">
        <v>1723</v>
      </c>
      <c r="C550" s="125" t="s">
        <v>601</v>
      </c>
      <c r="D550" s="125" t="s">
        <v>604</v>
      </c>
      <c r="E550" s="126" t="s">
        <v>1849</v>
      </c>
      <c r="F550" s="120">
        <v>61</v>
      </c>
      <c r="G550" s="120">
        <v>57</v>
      </c>
      <c r="H550" s="120">
        <v>54</v>
      </c>
      <c r="I550" s="120">
        <v>55</v>
      </c>
      <c r="J550" s="120">
        <v>58</v>
      </c>
      <c r="K550" s="120">
        <v>359</v>
      </c>
      <c r="L550" s="120">
        <v>484</v>
      </c>
      <c r="M550" s="120">
        <v>2985</v>
      </c>
      <c r="N550" s="120">
        <v>797</v>
      </c>
      <c r="O550" s="120">
        <f t="shared" si="105"/>
        <v>4910</v>
      </c>
      <c r="P550" s="120">
        <f>'[1]SH-FA2007-18'!DH552</f>
        <v>54</v>
      </c>
      <c r="Q550" s="120">
        <f>'[1]SH-FA2007-18'!DI552</f>
        <v>50</v>
      </c>
      <c r="R550" s="120">
        <f>'[1]SH-FA2007-18'!DJ552</f>
        <v>44</v>
      </c>
      <c r="S550" s="120">
        <f>'[1]SH-FA2007-18'!DK552</f>
        <v>61</v>
      </c>
      <c r="T550" s="120">
        <f>'[1]SH-FA2007-18'!DL552</f>
        <v>124</v>
      </c>
      <c r="U550" s="120">
        <f>'[1]SH-FA2007-18'!DM552</f>
        <v>384</v>
      </c>
      <c r="V550" s="120">
        <f>'[1]SH-FA2007-18'!DN552</f>
        <v>163.79999999999998</v>
      </c>
      <c r="W550" s="120">
        <f>'[1]SH-FA2007-18'!DO552</f>
        <v>1514.422222222222</v>
      </c>
      <c r="X550" s="120">
        <f>'[1]SH-FA2007-18'!DP552</f>
        <v>384.77777777777783</v>
      </c>
      <c r="Y550" s="121">
        <f t="shared" si="106"/>
        <v>2779.9999999999995</v>
      </c>
      <c r="Z550" s="122">
        <f t="shared" si="107"/>
        <v>88.52459016393442</v>
      </c>
      <c r="AA550" s="122">
        <f t="shared" si="108"/>
        <v>87.719298245614027</v>
      </c>
      <c r="AB550" s="122">
        <f t="shared" si="110"/>
        <v>81.481481481481481</v>
      </c>
      <c r="AC550" s="122">
        <f t="shared" si="111"/>
        <v>100</v>
      </c>
      <c r="AD550" s="122">
        <f t="shared" si="112"/>
        <v>100</v>
      </c>
      <c r="AE550" s="122">
        <f t="shared" si="113"/>
        <v>100</v>
      </c>
      <c r="AF550" s="122">
        <f t="shared" si="114"/>
        <v>33.842975206611563</v>
      </c>
      <c r="AG550" s="122">
        <f t="shared" si="115"/>
        <v>50.734412804764553</v>
      </c>
      <c r="AH550" s="122">
        <f t="shared" si="116"/>
        <v>48.278265718667228</v>
      </c>
      <c r="AI550" s="122">
        <f t="shared" si="117"/>
        <v>56.619144602851314</v>
      </c>
      <c r="AJ550" s="11">
        <f t="shared" si="109"/>
        <v>2130.0000000000005</v>
      </c>
    </row>
    <row r="551" spans="1:36" ht="24.95" customHeight="1" x14ac:dyDescent="0.25">
      <c r="A551" s="123" t="s">
        <v>1032</v>
      </c>
      <c r="B551" s="124" t="s">
        <v>1723</v>
      </c>
      <c r="C551" s="125" t="s">
        <v>601</v>
      </c>
      <c r="D551" s="125" t="s">
        <v>605</v>
      </c>
      <c r="E551" s="126" t="s">
        <v>1065</v>
      </c>
      <c r="F551" s="120">
        <v>104</v>
      </c>
      <c r="G551" s="120">
        <v>108</v>
      </c>
      <c r="H551" s="120">
        <v>113</v>
      </c>
      <c r="I551" s="120">
        <v>119</v>
      </c>
      <c r="J551" s="120">
        <v>125</v>
      </c>
      <c r="K551" s="120">
        <v>711</v>
      </c>
      <c r="L551" s="120">
        <v>821</v>
      </c>
      <c r="M551" s="120">
        <v>5235</v>
      </c>
      <c r="N551" s="120">
        <v>852</v>
      </c>
      <c r="O551" s="120">
        <f t="shared" si="105"/>
        <v>8188</v>
      </c>
      <c r="P551" s="120">
        <f>'[1]SH-FA2007-18'!DH553</f>
        <v>93</v>
      </c>
      <c r="Q551" s="120">
        <f>'[1]SH-FA2007-18'!DI553</f>
        <v>81</v>
      </c>
      <c r="R551" s="120">
        <f>'[1]SH-FA2007-18'!DJ553</f>
        <v>136</v>
      </c>
      <c r="S551" s="120">
        <f>'[1]SH-FA2007-18'!DK553</f>
        <v>125</v>
      </c>
      <c r="T551" s="120">
        <f>'[1]SH-FA2007-18'!DL553</f>
        <v>197</v>
      </c>
      <c r="U551" s="120">
        <f>'[1]SH-FA2007-18'!DM553</f>
        <v>562.79999999999995</v>
      </c>
      <c r="V551" s="120">
        <f>'[1]SH-FA2007-18'!DN553</f>
        <v>248.79999999999998</v>
      </c>
      <c r="W551" s="120">
        <f>'[1]SH-FA2007-18'!DO553</f>
        <v>3568.4888888888891</v>
      </c>
      <c r="X551" s="120">
        <f>'[1]SH-FA2007-18'!DP553</f>
        <v>811.91111111111104</v>
      </c>
      <c r="Y551" s="121">
        <f t="shared" si="106"/>
        <v>5824</v>
      </c>
      <c r="Z551" s="122">
        <f t="shared" si="107"/>
        <v>89.423076923076934</v>
      </c>
      <c r="AA551" s="122">
        <f t="shared" si="108"/>
        <v>75</v>
      </c>
      <c r="AB551" s="122">
        <f t="shared" si="110"/>
        <v>100</v>
      </c>
      <c r="AC551" s="122">
        <f t="shared" si="111"/>
        <v>100</v>
      </c>
      <c r="AD551" s="122">
        <f t="shared" si="112"/>
        <v>100</v>
      </c>
      <c r="AE551" s="122">
        <f t="shared" si="113"/>
        <v>79.156118143459906</v>
      </c>
      <c r="AF551" s="122">
        <f t="shared" si="114"/>
        <v>30.304506699147378</v>
      </c>
      <c r="AG551" s="122">
        <f t="shared" si="115"/>
        <v>68.165976865117273</v>
      </c>
      <c r="AH551" s="122">
        <f t="shared" si="116"/>
        <v>95.294731351069373</v>
      </c>
      <c r="AI551" s="122">
        <f t="shared" si="117"/>
        <v>71.128480703468483</v>
      </c>
      <c r="AJ551" s="11">
        <f t="shared" si="109"/>
        <v>2364</v>
      </c>
    </row>
    <row r="552" spans="1:36" ht="24.95" customHeight="1" x14ac:dyDescent="0.25">
      <c r="A552" s="123" t="s">
        <v>601</v>
      </c>
      <c r="B552" s="124" t="s">
        <v>1723</v>
      </c>
      <c r="C552" s="125" t="s">
        <v>601</v>
      </c>
      <c r="D552" s="125" t="s">
        <v>606</v>
      </c>
      <c r="E552" s="126" t="s">
        <v>1082</v>
      </c>
      <c r="F552" s="120">
        <v>72</v>
      </c>
      <c r="G552" s="120">
        <v>66</v>
      </c>
      <c r="H552" s="120">
        <v>62</v>
      </c>
      <c r="I552" s="120">
        <v>60</v>
      </c>
      <c r="J552" s="120">
        <v>62</v>
      </c>
      <c r="K552" s="120">
        <v>367</v>
      </c>
      <c r="L552" s="120">
        <v>498</v>
      </c>
      <c r="M552" s="120">
        <v>3600</v>
      </c>
      <c r="N552" s="120">
        <v>1143</v>
      </c>
      <c r="O552" s="120">
        <f t="shared" si="105"/>
        <v>5930</v>
      </c>
      <c r="P552" s="120">
        <f>'[1]SH-FA2007-18'!DH554</f>
        <v>40</v>
      </c>
      <c r="Q552" s="120">
        <f>'[1]SH-FA2007-18'!DI554</f>
        <v>52</v>
      </c>
      <c r="R552" s="120">
        <f>'[1]SH-FA2007-18'!DJ554</f>
        <v>51</v>
      </c>
      <c r="S552" s="120">
        <f>'[1]SH-FA2007-18'!DK554</f>
        <v>81</v>
      </c>
      <c r="T552" s="120">
        <f>'[1]SH-FA2007-18'!DL554</f>
        <v>113</v>
      </c>
      <c r="U552" s="120">
        <f>'[1]SH-FA2007-18'!DM554</f>
        <v>306</v>
      </c>
      <c r="V552" s="120">
        <f>'[1]SH-FA2007-18'!DN554</f>
        <v>75.599999999999994</v>
      </c>
      <c r="W552" s="120">
        <f>'[1]SH-FA2007-18'!DO554</f>
        <v>575.13333333333333</v>
      </c>
      <c r="X552" s="120">
        <f>'[1]SH-FA2007-18'!DP554</f>
        <v>88.266666666666666</v>
      </c>
      <c r="Y552" s="121">
        <f t="shared" si="106"/>
        <v>1382</v>
      </c>
      <c r="Z552" s="122">
        <f t="shared" si="107"/>
        <v>55.555555555555557</v>
      </c>
      <c r="AA552" s="122">
        <f t="shared" si="108"/>
        <v>78.787878787878782</v>
      </c>
      <c r="AB552" s="122">
        <f t="shared" si="110"/>
        <v>82.258064516129039</v>
      </c>
      <c r="AC552" s="122">
        <f t="shared" si="111"/>
        <v>100</v>
      </c>
      <c r="AD552" s="122">
        <f t="shared" si="112"/>
        <v>100</v>
      </c>
      <c r="AE552" s="122">
        <f t="shared" si="113"/>
        <v>83.378746594005449</v>
      </c>
      <c r="AF552" s="122">
        <f t="shared" si="114"/>
        <v>15.180722891566264</v>
      </c>
      <c r="AG552" s="122">
        <f t="shared" si="115"/>
        <v>15.975925925925926</v>
      </c>
      <c r="AH552" s="122">
        <f t="shared" si="116"/>
        <v>7.7223680373286667</v>
      </c>
      <c r="AI552" s="122">
        <f t="shared" si="117"/>
        <v>23.30522765598651</v>
      </c>
      <c r="AJ552" s="11">
        <f t="shared" si="109"/>
        <v>4548</v>
      </c>
    </row>
    <row r="553" spans="1:36" ht="24.95" customHeight="1" x14ac:dyDescent="0.25">
      <c r="A553" s="123" t="s">
        <v>1032</v>
      </c>
      <c r="B553" s="124" t="s">
        <v>1723</v>
      </c>
      <c r="C553" s="125" t="s">
        <v>601</v>
      </c>
      <c r="D553" s="125" t="s">
        <v>607</v>
      </c>
      <c r="E553" s="126" t="s">
        <v>1122</v>
      </c>
      <c r="F553" s="120">
        <v>56</v>
      </c>
      <c r="G553" s="120">
        <v>51</v>
      </c>
      <c r="H553" s="120">
        <v>48</v>
      </c>
      <c r="I553" s="120">
        <v>46</v>
      </c>
      <c r="J553" s="120">
        <v>45</v>
      </c>
      <c r="K553" s="120">
        <v>268</v>
      </c>
      <c r="L553" s="120">
        <v>360</v>
      </c>
      <c r="M553" s="120">
        <v>2570</v>
      </c>
      <c r="N553" s="120">
        <v>582</v>
      </c>
      <c r="O553" s="120">
        <f t="shared" si="105"/>
        <v>4026</v>
      </c>
      <c r="P553" s="120">
        <f>'[1]SH-FA2007-18'!DH555</f>
        <v>37</v>
      </c>
      <c r="Q553" s="120">
        <f>'[1]SH-FA2007-18'!DI555</f>
        <v>44</v>
      </c>
      <c r="R553" s="120">
        <f>'[1]SH-FA2007-18'!DJ555</f>
        <v>27</v>
      </c>
      <c r="S553" s="120">
        <f>'[1]SH-FA2007-18'!DK555</f>
        <v>53</v>
      </c>
      <c r="T553" s="120">
        <f>'[1]SH-FA2007-18'!DL555</f>
        <v>87</v>
      </c>
      <c r="U553" s="120">
        <f>'[1]SH-FA2007-18'!DM555</f>
        <v>294.2</v>
      </c>
      <c r="V553" s="120">
        <f>'[1]SH-FA2007-18'!DN555</f>
        <v>84.6</v>
      </c>
      <c r="W553" s="120">
        <f>'[1]SH-FA2007-18'!DO555</f>
        <v>1657.2444444444445</v>
      </c>
      <c r="X553" s="120">
        <f>'[1]SH-FA2007-18'!DP555</f>
        <v>506.95555555555558</v>
      </c>
      <c r="Y553" s="121">
        <f t="shared" si="106"/>
        <v>2791.0000000000005</v>
      </c>
      <c r="Z553" s="122">
        <f t="shared" si="107"/>
        <v>66.071428571428569</v>
      </c>
      <c r="AA553" s="122">
        <f t="shared" si="108"/>
        <v>86.274509803921575</v>
      </c>
      <c r="AB553" s="122">
        <f t="shared" si="110"/>
        <v>56.25</v>
      </c>
      <c r="AC553" s="122">
        <f t="shared" si="111"/>
        <v>100</v>
      </c>
      <c r="AD553" s="122">
        <f t="shared" si="112"/>
        <v>100</v>
      </c>
      <c r="AE553" s="122">
        <f t="shared" si="113"/>
        <v>100</v>
      </c>
      <c r="AF553" s="122">
        <f t="shared" si="114"/>
        <v>23.5</v>
      </c>
      <c r="AG553" s="122">
        <f t="shared" si="115"/>
        <v>64.484219628188498</v>
      </c>
      <c r="AH553" s="122">
        <f t="shared" si="116"/>
        <v>87.105765559373822</v>
      </c>
      <c r="AI553" s="122">
        <f t="shared" si="117"/>
        <v>69.324391455539001</v>
      </c>
      <c r="AJ553" s="11">
        <f t="shared" si="109"/>
        <v>1234.9999999999995</v>
      </c>
    </row>
    <row r="554" spans="1:36" ht="24.95" customHeight="1" x14ac:dyDescent="0.25">
      <c r="A554" s="123" t="s">
        <v>1032</v>
      </c>
      <c r="B554" s="124" t="s">
        <v>1723</v>
      </c>
      <c r="C554" s="125" t="s">
        <v>601</v>
      </c>
      <c r="D554" s="125" t="s">
        <v>608</v>
      </c>
      <c r="E554" s="126" t="s">
        <v>1133</v>
      </c>
      <c r="F554" s="120">
        <v>52</v>
      </c>
      <c r="G554" s="120">
        <v>50</v>
      </c>
      <c r="H554" s="120">
        <v>49</v>
      </c>
      <c r="I554" s="120">
        <v>50</v>
      </c>
      <c r="J554" s="120">
        <v>53</v>
      </c>
      <c r="K554" s="120">
        <v>297</v>
      </c>
      <c r="L554" s="120">
        <v>377</v>
      </c>
      <c r="M554" s="120">
        <v>2989</v>
      </c>
      <c r="N554" s="120">
        <v>687</v>
      </c>
      <c r="O554" s="120">
        <f t="shared" si="105"/>
        <v>4604</v>
      </c>
      <c r="P554" s="120">
        <f>'[1]SH-FA2007-18'!DH556</f>
        <v>59</v>
      </c>
      <c r="Q554" s="120">
        <f>'[1]SH-FA2007-18'!DI556</f>
        <v>46</v>
      </c>
      <c r="R554" s="120">
        <f>'[1]SH-FA2007-18'!DJ556</f>
        <v>57</v>
      </c>
      <c r="S554" s="120">
        <f>'[1]SH-FA2007-18'!DK556</f>
        <v>63</v>
      </c>
      <c r="T554" s="120">
        <f>'[1]SH-FA2007-18'!DL556</f>
        <v>118</v>
      </c>
      <c r="U554" s="120">
        <f>'[1]SH-FA2007-18'!DM556</f>
        <v>334</v>
      </c>
      <c r="V554" s="120">
        <f>'[1]SH-FA2007-18'!DN556</f>
        <v>71.2</v>
      </c>
      <c r="W554" s="120">
        <f>'[1]SH-FA2007-18'!DO556</f>
        <v>167.04444444444445</v>
      </c>
      <c r="X554" s="120">
        <f>'[1]SH-FA2007-18'!DP556</f>
        <v>21.755555555555553</v>
      </c>
      <c r="Y554" s="121">
        <f t="shared" si="106"/>
        <v>937.00000000000011</v>
      </c>
      <c r="Z554" s="122">
        <f t="shared" si="107"/>
        <v>100</v>
      </c>
      <c r="AA554" s="122">
        <f t="shared" si="108"/>
        <v>92</v>
      </c>
      <c r="AB554" s="122">
        <f t="shared" si="110"/>
        <v>100</v>
      </c>
      <c r="AC554" s="122">
        <f t="shared" si="111"/>
        <v>100</v>
      </c>
      <c r="AD554" s="122">
        <f t="shared" si="112"/>
        <v>100</v>
      </c>
      <c r="AE554" s="122">
        <f t="shared" si="113"/>
        <v>100</v>
      </c>
      <c r="AF554" s="122">
        <f t="shared" si="114"/>
        <v>18.885941644562333</v>
      </c>
      <c r="AG554" s="122">
        <f t="shared" si="115"/>
        <v>5.5886398275157063</v>
      </c>
      <c r="AH554" s="122">
        <f t="shared" si="116"/>
        <v>3.1667475335597608</v>
      </c>
      <c r="AI554" s="122">
        <f t="shared" si="117"/>
        <v>20.35186794092094</v>
      </c>
      <c r="AJ554" s="11">
        <f t="shared" si="109"/>
        <v>3667</v>
      </c>
    </row>
    <row r="555" spans="1:36" ht="24.95" customHeight="1" x14ac:dyDescent="0.25">
      <c r="A555" s="123" t="s">
        <v>601</v>
      </c>
      <c r="B555" s="124" t="s">
        <v>1723</v>
      </c>
      <c r="C555" s="125" t="s">
        <v>601</v>
      </c>
      <c r="D555" s="125" t="s">
        <v>609</v>
      </c>
      <c r="E555" s="126" t="s">
        <v>1850</v>
      </c>
      <c r="F555" s="120">
        <v>36</v>
      </c>
      <c r="G555" s="120">
        <v>41</v>
      </c>
      <c r="H555" s="120">
        <v>45</v>
      </c>
      <c r="I555" s="120">
        <v>49</v>
      </c>
      <c r="J555" s="120">
        <v>52</v>
      </c>
      <c r="K555" s="120">
        <v>317</v>
      </c>
      <c r="L555" s="120">
        <v>373</v>
      </c>
      <c r="M555" s="120">
        <v>2245</v>
      </c>
      <c r="N555" s="120">
        <v>672</v>
      </c>
      <c r="O555" s="120">
        <f t="shared" si="105"/>
        <v>3830</v>
      </c>
      <c r="P555" s="120">
        <f>'[1]SH-FA2007-18'!DH557</f>
        <v>39</v>
      </c>
      <c r="Q555" s="120">
        <f>'[1]SH-FA2007-18'!DI557</f>
        <v>45</v>
      </c>
      <c r="R555" s="120">
        <f>'[1]SH-FA2007-18'!DJ557</f>
        <v>44</v>
      </c>
      <c r="S555" s="120">
        <f>'[1]SH-FA2007-18'!DK557</f>
        <v>49</v>
      </c>
      <c r="T555" s="120">
        <f>'[1]SH-FA2007-18'!DL557</f>
        <v>68</v>
      </c>
      <c r="U555" s="120">
        <f>'[1]SH-FA2007-18'!DM557</f>
        <v>231</v>
      </c>
      <c r="V555" s="120">
        <f>'[1]SH-FA2007-18'!DN557</f>
        <v>52.6</v>
      </c>
      <c r="W555" s="120">
        <f>'[1]SH-FA2007-18'!DO557</f>
        <v>820.86666666666656</v>
      </c>
      <c r="X555" s="120">
        <f>'[1]SH-FA2007-18'!DP557</f>
        <v>286.53333333333336</v>
      </c>
      <c r="Y555" s="121">
        <f t="shared" si="106"/>
        <v>1636</v>
      </c>
      <c r="Z555" s="122">
        <f t="shared" si="107"/>
        <v>100</v>
      </c>
      <c r="AA555" s="122">
        <f t="shared" si="108"/>
        <v>100</v>
      </c>
      <c r="AB555" s="122">
        <f t="shared" si="110"/>
        <v>97.777777777777771</v>
      </c>
      <c r="AC555" s="122">
        <f t="shared" si="111"/>
        <v>100</v>
      </c>
      <c r="AD555" s="122">
        <f t="shared" si="112"/>
        <v>100</v>
      </c>
      <c r="AE555" s="122">
        <f t="shared" si="113"/>
        <v>72.870662460567829</v>
      </c>
      <c r="AF555" s="122">
        <f t="shared" si="114"/>
        <v>14.101876675603217</v>
      </c>
      <c r="AG555" s="122">
        <f t="shared" si="115"/>
        <v>36.564216778025241</v>
      </c>
      <c r="AH555" s="122">
        <f t="shared" si="116"/>
        <v>42.638888888888893</v>
      </c>
      <c r="AI555" s="122">
        <f t="shared" si="117"/>
        <v>42.715404699738905</v>
      </c>
      <c r="AJ555" s="11">
        <f t="shared" si="109"/>
        <v>2194</v>
      </c>
    </row>
    <row r="556" spans="1:36" ht="24.95" customHeight="1" x14ac:dyDescent="0.25">
      <c r="A556" s="123" t="s">
        <v>601</v>
      </c>
      <c r="B556" s="124" t="s">
        <v>1723</v>
      </c>
      <c r="C556" s="125" t="s">
        <v>601</v>
      </c>
      <c r="D556" s="125" t="s">
        <v>610</v>
      </c>
      <c r="E556" s="126" t="s">
        <v>1224</v>
      </c>
      <c r="F556" s="120">
        <v>54</v>
      </c>
      <c r="G556" s="120">
        <v>50</v>
      </c>
      <c r="H556" s="120">
        <v>48</v>
      </c>
      <c r="I556" s="120">
        <v>47</v>
      </c>
      <c r="J556" s="120">
        <v>49</v>
      </c>
      <c r="K556" s="120">
        <v>303</v>
      </c>
      <c r="L556" s="120">
        <v>418</v>
      </c>
      <c r="M556" s="120">
        <v>3211</v>
      </c>
      <c r="N556" s="120">
        <v>1012</v>
      </c>
      <c r="O556" s="120">
        <f t="shared" si="105"/>
        <v>5192</v>
      </c>
      <c r="P556" s="120">
        <f>'[1]SH-FA2007-18'!DH558</f>
        <v>48</v>
      </c>
      <c r="Q556" s="120">
        <f>'[1]SH-FA2007-18'!DI558</f>
        <v>43</v>
      </c>
      <c r="R556" s="120">
        <f>'[1]SH-FA2007-18'!DJ558</f>
        <v>47</v>
      </c>
      <c r="S556" s="120">
        <f>'[1]SH-FA2007-18'!DK558</f>
        <v>44</v>
      </c>
      <c r="T556" s="120">
        <f>'[1]SH-FA2007-18'!DL558</f>
        <v>87</v>
      </c>
      <c r="U556" s="120">
        <f>'[1]SH-FA2007-18'!DM558</f>
        <v>329</v>
      </c>
      <c r="V556" s="120">
        <f>'[1]SH-FA2007-18'!DN558</f>
        <v>57.6</v>
      </c>
      <c r="W556" s="120">
        <f>'[1]SH-FA2007-18'!DO558</f>
        <v>910.24444444444441</v>
      </c>
      <c r="X556" s="120">
        <f>'[1]SH-FA2007-18'!DP558</f>
        <v>276.15555555555557</v>
      </c>
      <c r="Y556" s="121">
        <f t="shared" si="106"/>
        <v>1842</v>
      </c>
      <c r="Z556" s="122">
        <f t="shared" si="107"/>
        <v>88.888888888888886</v>
      </c>
      <c r="AA556" s="122">
        <f t="shared" si="108"/>
        <v>86</v>
      </c>
      <c r="AB556" s="122">
        <f t="shared" si="110"/>
        <v>97.916666666666657</v>
      </c>
      <c r="AC556" s="122">
        <f t="shared" si="111"/>
        <v>93.61702127659575</v>
      </c>
      <c r="AD556" s="122">
        <f t="shared" si="112"/>
        <v>100</v>
      </c>
      <c r="AE556" s="122">
        <f t="shared" si="113"/>
        <v>100</v>
      </c>
      <c r="AF556" s="122">
        <f t="shared" si="114"/>
        <v>13.779904306220095</v>
      </c>
      <c r="AG556" s="122">
        <f t="shared" si="115"/>
        <v>28.347693691823245</v>
      </c>
      <c r="AH556" s="122">
        <f t="shared" si="116"/>
        <v>27.288098375054897</v>
      </c>
      <c r="AI556" s="122">
        <f t="shared" si="117"/>
        <v>35.477657935285059</v>
      </c>
      <c r="AJ556" s="11">
        <f t="shared" si="109"/>
        <v>3350</v>
      </c>
    </row>
    <row r="557" spans="1:36" ht="24.95" customHeight="1" x14ac:dyDescent="0.25">
      <c r="A557" s="123" t="s">
        <v>601</v>
      </c>
      <c r="B557" s="124" t="s">
        <v>1723</v>
      </c>
      <c r="C557" s="125" t="s">
        <v>601</v>
      </c>
      <c r="D557" s="125" t="s">
        <v>611</v>
      </c>
      <c r="E557" s="126" t="s">
        <v>1280</v>
      </c>
      <c r="F557" s="120">
        <v>106</v>
      </c>
      <c r="G557" s="120">
        <v>107</v>
      </c>
      <c r="H557" s="120">
        <v>109</v>
      </c>
      <c r="I557" s="120">
        <v>115</v>
      </c>
      <c r="J557" s="120">
        <v>119</v>
      </c>
      <c r="K557" s="120">
        <v>704</v>
      </c>
      <c r="L557" s="120">
        <v>847</v>
      </c>
      <c r="M557" s="120">
        <v>6438</v>
      </c>
      <c r="N557" s="120">
        <v>1673</v>
      </c>
      <c r="O557" s="120">
        <f t="shared" si="105"/>
        <v>10218</v>
      </c>
      <c r="P557" s="120">
        <f>'[1]SH-FA2007-18'!DH559</f>
        <v>87</v>
      </c>
      <c r="Q557" s="120">
        <f>'[1]SH-FA2007-18'!DI559</f>
        <v>103</v>
      </c>
      <c r="R557" s="120">
        <f>'[1]SH-FA2007-18'!DJ559</f>
        <v>74</v>
      </c>
      <c r="S557" s="120">
        <f>'[1]SH-FA2007-18'!DK559</f>
        <v>109</v>
      </c>
      <c r="T557" s="120">
        <f>'[1]SH-FA2007-18'!DL559</f>
        <v>181</v>
      </c>
      <c r="U557" s="120">
        <f>'[1]SH-FA2007-18'!DM559</f>
        <v>699.6</v>
      </c>
      <c r="V557" s="120">
        <f>'[1]SH-FA2007-18'!DN559</f>
        <v>240.00000000000003</v>
      </c>
      <c r="W557" s="120">
        <f>'[1]SH-FA2007-18'!DO559</f>
        <v>4878.2666666666664</v>
      </c>
      <c r="X557" s="120">
        <f>'[1]SH-FA2007-18'!DP559</f>
        <v>1926.1333333333332</v>
      </c>
      <c r="Y557" s="121">
        <f t="shared" si="106"/>
        <v>8298</v>
      </c>
      <c r="Z557" s="122">
        <f t="shared" si="107"/>
        <v>82.075471698113205</v>
      </c>
      <c r="AA557" s="122">
        <f t="shared" si="108"/>
        <v>96.261682242990659</v>
      </c>
      <c r="AB557" s="122">
        <f t="shared" si="110"/>
        <v>67.889908256880744</v>
      </c>
      <c r="AC557" s="122">
        <f t="shared" si="111"/>
        <v>94.782608695652172</v>
      </c>
      <c r="AD557" s="122">
        <f t="shared" si="112"/>
        <v>100</v>
      </c>
      <c r="AE557" s="122">
        <f t="shared" si="113"/>
        <v>99.375</v>
      </c>
      <c r="AF557" s="122">
        <f t="shared" si="114"/>
        <v>28.335301062573791</v>
      </c>
      <c r="AG557" s="122">
        <f t="shared" si="115"/>
        <v>75.773014393704045</v>
      </c>
      <c r="AH557" s="122">
        <f t="shared" si="116"/>
        <v>100</v>
      </c>
      <c r="AI557" s="122">
        <f t="shared" si="117"/>
        <v>81.209630064591892</v>
      </c>
      <c r="AJ557" s="11">
        <f t="shared" si="109"/>
        <v>1920</v>
      </c>
    </row>
    <row r="558" spans="1:36" ht="24.95" customHeight="1" x14ac:dyDescent="0.25">
      <c r="A558" s="123" t="s">
        <v>601</v>
      </c>
      <c r="B558" s="124" t="s">
        <v>1723</v>
      </c>
      <c r="C558" s="125" t="s">
        <v>601</v>
      </c>
      <c r="D558" s="125" t="s">
        <v>612</v>
      </c>
      <c r="E558" s="126" t="s">
        <v>1345</v>
      </c>
      <c r="F558" s="120">
        <v>165</v>
      </c>
      <c r="G558" s="120">
        <v>157</v>
      </c>
      <c r="H558" s="120">
        <v>154</v>
      </c>
      <c r="I558" s="120">
        <v>155</v>
      </c>
      <c r="J558" s="120">
        <v>159</v>
      </c>
      <c r="K558" s="120">
        <v>928</v>
      </c>
      <c r="L558" s="120">
        <v>1173</v>
      </c>
      <c r="M558" s="120">
        <v>7855</v>
      </c>
      <c r="N558" s="120">
        <v>1980</v>
      </c>
      <c r="O558" s="120">
        <f t="shared" si="105"/>
        <v>12726</v>
      </c>
      <c r="P558" s="120">
        <f>'[1]SH-FA2007-18'!DH560</f>
        <v>122</v>
      </c>
      <c r="Q558" s="120">
        <f>'[1]SH-FA2007-18'!DI560</f>
        <v>119</v>
      </c>
      <c r="R558" s="120">
        <f>'[1]SH-FA2007-18'!DJ560</f>
        <v>86</v>
      </c>
      <c r="S558" s="120">
        <f>'[1]SH-FA2007-18'!DK560</f>
        <v>134</v>
      </c>
      <c r="T558" s="120">
        <f>'[1]SH-FA2007-18'!DL560</f>
        <v>292</v>
      </c>
      <c r="U558" s="120">
        <f>'[1]SH-FA2007-18'!DM560</f>
        <v>819.4</v>
      </c>
      <c r="V558" s="120">
        <f>'[1]SH-FA2007-18'!DN560</f>
        <v>209.4</v>
      </c>
      <c r="W558" s="120">
        <f>'[1]SH-FA2007-18'!DO560</f>
        <v>2594.0666666666675</v>
      </c>
      <c r="X558" s="120">
        <f>'[1]SH-FA2007-18'!DP560</f>
        <v>401.13333333333333</v>
      </c>
      <c r="Y558" s="121">
        <f t="shared" si="106"/>
        <v>4777.0000000000009</v>
      </c>
      <c r="Z558" s="122">
        <f t="shared" si="107"/>
        <v>73.939393939393938</v>
      </c>
      <c r="AA558" s="122">
        <f t="shared" si="108"/>
        <v>75.796178343949052</v>
      </c>
      <c r="AB558" s="122">
        <f t="shared" si="110"/>
        <v>55.844155844155843</v>
      </c>
      <c r="AC558" s="122">
        <f t="shared" si="111"/>
        <v>86.451612903225808</v>
      </c>
      <c r="AD558" s="122">
        <f t="shared" si="112"/>
        <v>100</v>
      </c>
      <c r="AE558" s="122">
        <f t="shared" si="113"/>
        <v>88.297413793103445</v>
      </c>
      <c r="AF558" s="122">
        <f t="shared" si="114"/>
        <v>17.851662404092071</v>
      </c>
      <c r="AG558" s="122">
        <f t="shared" si="115"/>
        <v>33.024400594101436</v>
      </c>
      <c r="AH558" s="122">
        <f t="shared" si="116"/>
        <v>20.25925925925926</v>
      </c>
      <c r="AI558" s="122">
        <f t="shared" si="117"/>
        <v>37.537325161087544</v>
      </c>
      <c r="AJ558" s="11">
        <f t="shared" si="109"/>
        <v>7948.9999999999991</v>
      </c>
    </row>
    <row r="559" spans="1:36" ht="24.95" customHeight="1" x14ac:dyDescent="0.25">
      <c r="A559" s="123" t="s">
        <v>601</v>
      </c>
      <c r="B559" s="124" t="s">
        <v>1723</v>
      </c>
      <c r="C559" s="125" t="s">
        <v>601</v>
      </c>
      <c r="D559" s="125" t="s">
        <v>613</v>
      </c>
      <c r="E559" s="126" t="s">
        <v>1446</v>
      </c>
      <c r="F559" s="120">
        <v>63</v>
      </c>
      <c r="G559" s="120">
        <v>61</v>
      </c>
      <c r="H559" s="120">
        <v>60</v>
      </c>
      <c r="I559" s="120">
        <v>60</v>
      </c>
      <c r="J559" s="120">
        <v>61</v>
      </c>
      <c r="K559" s="120">
        <v>344</v>
      </c>
      <c r="L559" s="120">
        <v>413</v>
      </c>
      <c r="M559" s="120">
        <v>2885</v>
      </c>
      <c r="N559" s="120">
        <v>567</v>
      </c>
      <c r="O559" s="120">
        <f t="shared" si="105"/>
        <v>4514</v>
      </c>
      <c r="P559" s="120">
        <f>'[1]SH-FA2007-18'!DH561</f>
        <v>70</v>
      </c>
      <c r="Q559" s="120">
        <f>'[1]SH-FA2007-18'!DI561</f>
        <v>87</v>
      </c>
      <c r="R559" s="120">
        <f>'[1]SH-FA2007-18'!DJ561</f>
        <v>65</v>
      </c>
      <c r="S559" s="120">
        <f>'[1]SH-FA2007-18'!DK561</f>
        <v>82</v>
      </c>
      <c r="T559" s="120">
        <f>'[1]SH-FA2007-18'!DL561</f>
        <v>141</v>
      </c>
      <c r="U559" s="120">
        <f>'[1]SH-FA2007-18'!DM561</f>
        <v>424.2</v>
      </c>
      <c r="V559" s="120">
        <f>'[1]SH-FA2007-18'!DN561</f>
        <v>176.39999999999998</v>
      </c>
      <c r="W559" s="120">
        <f>'[1]SH-FA2007-18'!DO561</f>
        <v>1539.1999999999996</v>
      </c>
      <c r="X559" s="120">
        <f>'[1]SH-FA2007-18'!DP561</f>
        <v>416.2</v>
      </c>
      <c r="Y559" s="121">
        <f t="shared" si="106"/>
        <v>3000.9999999999991</v>
      </c>
      <c r="Z559" s="122">
        <f t="shared" si="107"/>
        <v>100</v>
      </c>
      <c r="AA559" s="122">
        <f t="shared" si="108"/>
        <v>100</v>
      </c>
      <c r="AB559" s="122">
        <f t="shared" si="110"/>
        <v>100</v>
      </c>
      <c r="AC559" s="122">
        <f t="shared" si="111"/>
        <v>100</v>
      </c>
      <c r="AD559" s="122">
        <f t="shared" si="112"/>
        <v>100</v>
      </c>
      <c r="AE559" s="122">
        <f t="shared" si="113"/>
        <v>100</v>
      </c>
      <c r="AF559" s="122">
        <f t="shared" si="114"/>
        <v>42.711864406779654</v>
      </c>
      <c r="AG559" s="122">
        <f t="shared" si="115"/>
        <v>53.351819757365668</v>
      </c>
      <c r="AH559" s="122">
        <f t="shared" si="116"/>
        <v>73.403880070546734</v>
      </c>
      <c r="AI559" s="122">
        <f t="shared" si="117"/>
        <v>66.482055826318103</v>
      </c>
      <c r="AJ559" s="11">
        <f t="shared" si="109"/>
        <v>1513.0000000000009</v>
      </c>
    </row>
    <row r="560" spans="1:36" ht="24.95" customHeight="1" x14ac:dyDescent="0.25">
      <c r="A560" s="123" t="s">
        <v>1032</v>
      </c>
      <c r="B560" s="124" t="s">
        <v>1723</v>
      </c>
      <c r="C560" s="125" t="s">
        <v>601</v>
      </c>
      <c r="D560" s="125" t="s">
        <v>614</v>
      </c>
      <c r="E560" s="126" t="s">
        <v>1851</v>
      </c>
      <c r="F560" s="120">
        <v>122</v>
      </c>
      <c r="G560" s="120">
        <v>119</v>
      </c>
      <c r="H560" s="120">
        <v>118</v>
      </c>
      <c r="I560" s="120">
        <v>121</v>
      </c>
      <c r="J560" s="120">
        <v>123</v>
      </c>
      <c r="K560" s="120">
        <v>697</v>
      </c>
      <c r="L560" s="120">
        <v>843</v>
      </c>
      <c r="M560" s="120">
        <v>5883</v>
      </c>
      <c r="N560" s="120">
        <v>1281</v>
      </c>
      <c r="O560" s="120">
        <f t="shared" si="105"/>
        <v>9307</v>
      </c>
      <c r="P560" s="120">
        <f>'[1]SH-FA2007-18'!DH562</f>
        <v>69</v>
      </c>
      <c r="Q560" s="120">
        <f>'[1]SH-FA2007-18'!DI562</f>
        <v>76</v>
      </c>
      <c r="R560" s="120">
        <f>'[1]SH-FA2007-18'!DJ562</f>
        <v>142</v>
      </c>
      <c r="S560" s="120">
        <f>'[1]SH-FA2007-18'!DK562</f>
        <v>128</v>
      </c>
      <c r="T560" s="120">
        <f>'[1]SH-FA2007-18'!DL562</f>
        <v>185</v>
      </c>
      <c r="U560" s="120">
        <f>'[1]SH-FA2007-18'!DM562</f>
        <v>698.6</v>
      </c>
      <c r="V560" s="120">
        <f>'[1]SH-FA2007-18'!DN562</f>
        <v>207.20000000000002</v>
      </c>
      <c r="W560" s="120">
        <f>'[1]SH-FA2007-18'!DO562</f>
        <v>1010.4222222222222</v>
      </c>
      <c r="X560" s="120">
        <f>'[1]SH-FA2007-18'!DP562</f>
        <v>355.77777777777783</v>
      </c>
      <c r="Y560" s="121">
        <f t="shared" si="106"/>
        <v>2872</v>
      </c>
      <c r="Z560" s="122">
        <f t="shared" si="107"/>
        <v>56.557377049180324</v>
      </c>
      <c r="AA560" s="122">
        <f t="shared" si="108"/>
        <v>63.865546218487388</v>
      </c>
      <c r="AB560" s="122">
        <f t="shared" si="110"/>
        <v>100</v>
      </c>
      <c r="AC560" s="122">
        <f t="shared" si="111"/>
        <v>100</v>
      </c>
      <c r="AD560" s="122">
        <f t="shared" si="112"/>
        <v>100</v>
      </c>
      <c r="AE560" s="122">
        <f t="shared" si="113"/>
        <v>100</v>
      </c>
      <c r="AF560" s="122">
        <f t="shared" si="114"/>
        <v>24.578884934756822</v>
      </c>
      <c r="AG560" s="122">
        <f t="shared" si="115"/>
        <v>17.175288496043212</v>
      </c>
      <c r="AH560" s="122">
        <f t="shared" si="116"/>
        <v>27.77344088819499</v>
      </c>
      <c r="AI560" s="122">
        <f t="shared" si="117"/>
        <v>30.858493606962501</v>
      </c>
      <c r="AJ560" s="11">
        <f t="shared" si="109"/>
        <v>6435</v>
      </c>
    </row>
    <row r="561" spans="1:36" ht="24.95" customHeight="1" x14ac:dyDescent="0.25">
      <c r="A561" s="123" t="s">
        <v>1032</v>
      </c>
      <c r="B561" s="124" t="s">
        <v>1723</v>
      </c>
      <c r="C561" s="125" t="s">
        <v>601</v>
      </c>
      <c r="D561" s="125" t="s">
        <v>615</v>
      </c>
      <c r="E561" s="126" t="s">
        <v>1470</v>
      </c>
      <c r="F561" s="120">
        <v>33</v>
      </c>
      <c r="G561" s="120">
        <v>33</v>
      </c>
      <c r="H561" s="120">
        <v>35</v>
      </c>
      <c r="I561" s="120">
        <v>36</v>
      </c>
      <c r="J561" s="120">
        <v>38</v>
      </c>
      <c r="K561" s="120">
        <v>220</v>
      </c>
      <c r="L561" s="120">
        <v>277</v>
      </c>
      <c r="M561" s="120">
        <v>2063</v>
      </c>
      <c r="N561" s="120">
        <v>626</v>
      </c>
      <c r="O561" s="120">
        <f t="shared" si="105"/>
        <v>3361</v>
      </c>
      <c r="P561" s="120">
        <f>'[1]SH-FA2007-18'!DH563</f>
        <v>21</v>
      </c>
      <c r="Q561" s="120">
        <f>'[1]SH-FA2007-18'!DI563</f>
        <v>37</v>
      </c>
      <c r="R561" s="120">
        <f>'[1]SH-FA2007-18'!DJ563</f>
        <v>32</v>
      </c>
      <c r="S561" s="120">
        <f>'[1]SH-FA2007-18'!DK563</f>
        <v>35</v>
      </c>
      <c r="T561" s="120">
        <f>'[1]SH-FA2007-18'!DL563</f>
        <v>74</v>
      </c>
      <c r="U561" s="120">
        <f>'[1]SH-FA2007-18'!DM563</f>
        <v>289</v>
      </c>
      <c r="V561" s="120">
        <f>'[1]SH-FA2007-18'!DN563</f>
        <v>99.8</v>
      </c>
      <c r="W561" s="120">
        <f>'[1]SH-FA2007-18'!DO563</f>
        <v>181.84444444444443</v>
      </c>
      <c r="X561" s="120">
        <f>'[1]SH-FA2007-18'!DP563</f>
        <v>30.355555555555554</v>
      </c>
      <c r="Y561" s="121">
        <f t="shared" si="106"/>
        <v>800</v>
      </c>
      <c r="Z561" s="122">
        <f t="shared" si="107"/>
        <v>63.636363636363633</v>
      </c>
      <c r="AA561" s="122">
        <f t="shared" si="108"/>
        <v>100</v>
      </c>
      <c r="AB561" s="122">
        <f t="shared" si="110"/>
        <v>91.428571428571431</v>
      </c>
      <c r="AC561" s="122">
        <f t="shared" si="111"/>
        <v>97.222222222222214</v>
      </c>
      <c r="AD561" s="122">
        <f t="shared" si="112"/>
        <v>100</v>
      </c>
      <c r="AE561" s="122">
        <f t="shared" si="113"/>
        <v>100</v>
      </c>
      <c r="AF561" s="122">
        <f t="shared" si="114"/>
        <v>36.028880866425993</v>
      </c>
      <c r="AG561" s="122">
        <f t="shared" si="115"/>
        <v>8.8145634728281355</v>
      </c>
      <c r="AH561" s="122">
        <f t="shared" si="116"/>
        <v>4.8491302804401846</v>
      </c>
      <c r="AI561" s="122">
        <f t="shared" si="117"/>
        <v>23.802439750074385</v>
      </c>
      <c r="AJ561" s="11">
        <f t="shared" si="109"/>
        <v>2561</v>
      </c>
    </row>
    <row r="562" spans="1:36" ht="24.95" customHeight="1" x14ac:dyDescent="0.25">
      <c r="A562" s="123" t="s">
        <v>601</v>
      </c>
      <c r="B562" s="124" t="s">
        <v>1723</v>
      </c>
      <c r="C562" s="125" t="s">
        <v>601</v>
      </c>
      <c r="D562" s="125" t="s">
        <v>616</v>
      </c>
      <c r="E562" s="126" t="s">
        <v>1485</v>
      </c>
      <c r="F562" s="120">
        <v>71</v>
      </c>
      <c r="G562" s="120">
        <v>66</v>
      </c>
      <c r="H562" s="120">
        <v>62</v>
      </c>
      <c r="I562" s="120">
        <v>60</v>
      </c>
      <c r="J562" s="120">
        <v>58</v>
      </c>
      <c r="K562" s="120">
        <v>305</v>
      </c>
      <c r="L562" s="120">
        <v>366</v>
      </c>
      <c r="M562" s="120">
        <v>2547</v>
      </c>
      <c r="N562" s="120">
        <v>532</v>
      </c>
      <c r="O562" s="120">
        <f t="shared" si="105"/>
        <v>4067</v>
      </c>
      <c r="P562" s="120">
        <f>'[1]SH-FA2007-18'!DH564</f>
        <v>20</v>
      </c>
      <c r="Q562" s="120">
        <f>'[1]SH-FA2007-18'!DI564</f>
        <v>48</v>
      </c>
      <c r="R562" s="120">
        <f>'[1]SH-FA2007-18'!DJ564</f>
        <v>44</v>
      </c>
      <c r="S562" s="120">
        <f>'[1]SH-FA2007-18'!DK564</f>
        <v>75</v>
      </c>
      <c r="T562" s="120">
        <f>'[1]SH-FA2007-18'!DL564</f>
        <v>61</v>
      </c>
      <c r="U562" s="120">
        <f>'[1]SH-FA2007-18'!DM564</f>
        <v>297</v>
      </c>
      <c r="V562" s="120">
        <f>'[1]SH-FA2007-18'!DN564</f>
        <v>34.4</v>
      </c>
      <c r="W562" s="120">
        <f>'[1]SH-FA2007-18'!DO564</f>
        <v>864.17777777777781</v>
      </c>
      <c r="X562" s="120">
        <f>'[1]SH-FA2007-18'!DP564</f>
        <v>227.42222222222225</v>
      </c>
      <c r="Y562" s="121">
        <f t="shared" si="106"/>
        <v>1671</v>
      </c>
      <c r="Z562" s="122">
        <f t="shared" si="107"/>
        <v>28.169014084507044</v>
      </c>
      <c r="AA562" s="122">
        <f t="shared" si="108"/>
        <v>72.727272727272734</v>
      </c>
      <c r="AB562" s="122">
        <f t="shared" si="110"/>
        <v>70.967741935483872</v>
      </c>
      <c r="AC562" s="122">
        <f t="shared" si="111"/>
        <v>100</v>
      </c>
      <c r="AD562" s="122">
        <f t="shared" si="112"/>
        <v>100</v>
      </c>
      <c r="AE562" s="122">
        <f t="shared" si="113"/>
        <v>97.377049180327873</v>
      </c>
      <c r="AF562" s="122">
        <f t="shared" si="114"/>
        <v>9.3989071038251364</v>
      </c>
      <c r="AG562" s="122">
        <f t="shared" si="115"/>
        <v>33.929241373293202</v>
      </c>
      <c r="AH562" s="122">
        <f t="shared" si="116"/>
        <v>42.748538011695913</v>
      </c>
      <c r="AI562" s="122">
        <f t="shared" si="117"/>
        <v>41.086796164248831</v>
      </c>
      <c r="AJ562" s="11">
        <f t="shared" si="109"/>
        <v>2396</v>
      </c>
    </row>
    <row r="563" spans="1:36" ht="24.95" customHeight="1" x14ac:dyDescent="0.25">
      <c r="A563" s="123" t="s">
        <v>601</v>
      </c>
      <c r="B563" s="124" t="s">
        <v>1723</v>
      </c>
      <c r="C563" s="125" t="s">
        <v>601</v>
      </c>
      <c r="D563" s="125" t="s">
        <v>617</v>
      </c>
      <c r="E563" s="126" t="s">
        <v>1500</v>
      </c>
      <c r="F563" s="120">
        <v>682</v>
      </c>
      <c r="G563" s="120">
        <v>685</v>
      </c>
      <c r="H563" s="120">
        <v>694</v>
      </c>
      <c r="I563" s="120">
        <v>707</v>
      </c>
      <c r="J563" s="120">
        <v>725</v>
      </c>
      <c r="K563" s="120">
        <v>3961</v>
      </c>
      <c r="L563" s="120">
        <v>4548</v>
      </c>
      <c r="M563" s="120">
        <v>38229</v>
      </c>
      <c r="N563" s="120">
        <v>7475</v>
      </c>
      <c r="O563" s="120">
        <f t="shared" si="105"/>
        <v>57706</v>
      </c>
      <c r="P563" s="120">
        <f>'[1]SH-FA2007-18'!DH565</f>
        <v>321</v>
      </c>
      <c r="Q563" s="120">
        <f>'[1]SH-FA2007-18'!DI565</f>
        <v>477</v>
      </c>
      <c r="R563" s="120">
        <f>'[1]SH-FA2007-18'!DJ565</f>
        <v>320</v>
      </c>
      <c r="S563" s="120">
        <f>'[1]SH-FA2007-18'!DK565</f>
        <v>603</v>
      </c>
      <c r="T563" s="120">
        <f>'[1]SH-FA2007-18'!DL565</f>
        <v>933</v>
      </c>
      <c r="U563" s="120">
        <f>'[1]SH-FA2007-18'!DM565</f>
        <v>4422.3999999999996</v>
      </c>
      <c r="V563" s="120">
        <f>'[1]SH-FA2007-18'!DN565</f>
        <v>500.80000000000007</v>
      </c>
      <c r="W563" s="120">
        <f>'[1]SH-FA2007-18'!DO565</f>
        <v>12759.599999999999</v>
      </c>
      <c r="X563" s="120">
        <f>'[1]SH-FA2007-18'!DP565</f>
        <v>4596.2</v>
      </c>
      <c r="Y563" s="121">
        <f t="shared" si="106"/>
        <v>24933</v>
      </c>
      <c r="Z563" s="122">
        <f t="shared" si="107"/>
        <v>47.067448680351909</v>
      </c>
      <c r="AA563" s="122">
        <f t="shared" si="108"/>
        <v>69.635036496350367</v>
      </c>
      <c r="AB563" s="122">
        <f t="shared" si="110"/>
        <v>46.10951008645533</v>
      </c>
      <c r="AC563" s="122">
        <f t="shared" si="111"/>
        <v>85.289957567185297</v>
      </c>
      <c r="AD563" s="122">
        <f t="shared" si="112"/>
        <v>100</v>
      </c>
      <c r="AE563" s="122">
        <f t="shared" si="113"/>
        <v>100</v>
      </c>
      <c r="AF563" s="122">
        <f t="shared" si="114"/>
        <v>11.011433597185578</v>
      </c>
      <c r="AG563" s="122">
        <f t="shared" si="115"/>
        <v>33.37675586596562</v>
      </c>
      <c r="AH563" s="122">
        <f t="shared" si="116"/>
        <v>61.487625418060198</v>
      </c>
      <c r="AI563" s="122">
        <f t="shared" si="117"/>
        <v>43.206945551589087</v>
      </c>
      <c r="AJ563" s="11">
        <f t="shared" si="109"/>
        <v>32773</v>
      </c>
    </row>
    <row r="564" spans="1:36" ht="24.95" customHeight="1" x14ac:dyDescent="0.25">
      <c r="A564" s="123" t="s">
        <v>1032</v>
      </c>
      <c r="B564" s="124" t="s">
        <v>1723</v>
      </c>
      <c r="C564" s="125" t="s">
        <v>601</v>
      </c>
      <c r="D564" s="125" t="s">
        <v>618</v>
      </c>
      <c r="E564" s="126" t="s">
        <v>1852</v>
      </c>
      <c r="F564" s="120">
        <v>127</v>
      </c>
      <c r="G564" s="120">
        <v>121</v>
      </c>
      <c r="H564" s="120">
        <v>116</v>
      </c>
      <c r="I564" s="120">
        <v>117</v>
      </c>
      <c r="J564" s="120">
        <v>118</v>
      </c>
      <c r="K564" s="120">
        <v>689</v>
      </c>
      <c r="L564" s="120">
        <v>885</v>
      </c>
      <c r="M564" s="120">
        <v>6886</v>
      </c>
      <c r="N564" s="120">
        <v>1501</v>
      </c>
      <c r="O564" s="120">
        <f t="shared" si="105"/>
        <v>10560</v>
      </c>
      <c r="P564" s="120">
        <f>'[1]SH-FA2007-18'!DH566</f>
        <v>88</v>
      </c>
      <c r="Q564" s="120">
        <f>'[1]SH-FA2007-18'!DI566</f>
        <v>103</v>
      </c>
      <c r="R564" s="120">
        <f>'[1]SH-FA2007-18'!DJ566</f>
        <v>98</v>
      </c>
      <c r="S564" s="120">
        <f>'[1]SH-FA2007-18'!DK566</f>
        <v>96</v>
      </c>
      <c r="T564" s="120">
        <f>'[1]SH-FA2007-18'!DL566</f>
        <v>205</v>
      </c>
      <c r="U564" s="120">
        <f>'[1]SH-FA2007-18'!DM566</f>
        <v>584.20000000000005</v>
      </c>
      <c r="V564" s="120">
        <f>'[1]SH-FA2007-18'!DN566</f>
        <v>165.19999999999996</v>
      </c>
      <c r="W564" s="120">
        <f>'[1]SH-FA2007-18'!DO566</f>
        <v>1405.3333333333335</v>
      </c>
      <c r="X564" s="120">
        <f>'[1]SH-FA2007-18'!DP566</f>
        <v>328.26666666666671</v>
      </c>
      <c r="Y564" s="121">
        <f t="shared" si="106"/>
        <v>3073.0000000000005</v>
      </c>
      <c r="Z564" s="122">
        <f t="shared" si="107"/>
        <v>69.29133858267717</v>
      </c>
      <c r="AA564" s="122">
        <f t="shared" si="108"/>
        <v>85.123966942148769</v>
      </c>
      <c r="AB564" s="122">
        <f t="shared" si="110"/>
        <v>84.482758620689651</v>
      </c>
      <c r="AC564" s="122">
        <f t="shared" si="111"/>
        <v>82.051282051282044</v>
      </c>
      <c r="AD564" s="122">
        <f t="shared" si="112"/>
        <v>100</v>
      </c>
      <c r="AE564" s="122">
        <f t="shared" si="113"/>
        <v>84.789550072568943</v>
      </c>
      <c r="AF564" s="122">
        <f t="shared" si="114"/>
        <v>18.666666666666661</v>
      </c>
      <c r="AG564" s="122">
        <f t="shared" si="115"/>
        <v>20.408558427727758</v>
      </c>
      <c r="AH564" s="122">
        <f t="shared" si="116"/>
        <v>21.869864534754608</v>
      </c>
      <c r="AI564" s="122">
        <f t="shared" si="117"/>
        <v>29.100378787878796</v>
      </c>
      <c r="AJ564" s="11">
        <f t="shared" si="109"/>
        <v>7487</v>
      </c>
    </row>
    <row r="565" spans="1:36" ht="24.95" customHeight="1" x14ac:dyDescent="0.25">
      <c r="A565" s="123" t="s">
        <v>601</v>
      </c>
      <c r="B565" s="124" t="s">
        <v>1723</v>
      </c>
      <c r="C565" s="125" t="s">
        <v>601</v>
      </c>
      <c r="D565" s="125" t="s">
        <v>619</v>
      </c>
      <c r="E565" s="126" t="s">
        <v>1513</v>
      </c>
      <c r="F565" s="120">
        <v>262</v>
      </c>
      <c r="G565" s="120">
        <v>272</v>
      </c>
      <c r="H565" s="120">
        <v>283</v>
      </c>
      <c r="I565" s="120">
        <v>295</v>
      </c>
      <c r="J565" s="120">
        <v>308</v>
      </c>
      <c r="K565" s="120">
        <v>1736</v>
      </c>
      <c r="L565" s="120">
        <v>1960</v>
      </c>
      <c r="M565" s="120">
        <v>14703</v>
      </c>
      <c r="N565" s="120">
        <v>3929</v>
      </c>
      <c r="O565" s="120">
        <f t="shared" si="105"/>
        <v>23748</v>
      </c>
      <c r="P565" s="120">
        <f>'[1]SH-FA2007-18'!DH567</f>
        <v>225</v>
      </c>
      <c r="Q565" s="120">
        <f>'[1]SH-FA2007-18'!DI567</f>
        <v>204</v>
      </c>
      <c r="R565" s="120">
        <f>'[1]SH-FA2007-18'!DJ567</f>
        <v>203</v>
      </c>
      <c r="S565" s="120">
        <f>'[1]SH-FA2007-18'!DK567</f>
        <v>214</v>
      </c>
      <c r="T565" s="120">
        <f>'[1]SH-FA2007-18'!DL567</f>
        <v>430</v>
      </c>
      <c r="U565" s="120">
        <f>'[1]SH-FA2007-18'!DM567</f>
        <v>1623.8</v>
      </c>
      <c r="V565" s="120">
        <f>'[1]SH-FA2007-18'!DN567</f>
        <v>467.2</v>
      </c>
      <c r="W565" s="120">
        <f>'[1]SH-FA2007-18'!DO567</f>
        <v>5791.7777777777774</v>
      </c>
      <c r="X565" s="120">
        <f>'[1]SH-FA2007-18'!DP567</f>
        <v>1830.2222222222222</v>
      </c>
      <c r="Y565" s="121">
        <f t="shared" si="106"/>
        <v>10989</v>
      </c>
      <c r="Z565" s="122">
        <f t="shared" si="107"/>
        <v>85.877862595419856</v>
      </c>
      <c r="AA565" s="122">
        <f t="shared" si="108"/>
        <v>75</v>
      </c>
      <c r="AB565" s="122">
        <f t="shared" si="110"/>
        <v>71.731448763250881</v>
      </c>
      <c r="AC565" s="122">
        <f t="shared" si="111"/>
        <v>72.542372881355931</v>
      </c>
      <c r="AD565" s="122">
        <f t="shared" si="112"/>
        <v>100</v>
      </c>
      <c r="AE565" s="122">
        <f t="shared" si="113"/>
        <v>93.536866359447004</v>
      </c>
      <c r="AF565" s="122">
        <f t="shared" si="114"/>
        <v>23.836734693877553</v>
      </c>
      <c r="AG565" s="122">
        <f t="shared" si="115"/>
        <v>39.391809683586871</v>
      </c>
      <c r="AH565" s="122">
        <f t="shared" si="116"/>
        <v>46.58239303187127</v>
      </c>
      <c r="AI565" s="122">
        <f t="shared" si="117"/>
        <v>46.273370389085393</v>
      </c>
      <c r="AJ565" s="11">
        <f t="shared" si="109"/>
        <v>12759</v>
      </c>
    </row>
    <row r="566" spans="1:36" ht="24.95" customHeight="1" x14ac:dyDescent="0.25">
      <c r="A566" s="123" t="s">
        <v>601</v>
      </c>
      <c r="B566" s="124" t="s">
        <v>1723</v>
      </c>
      <c r="C566" s="125" t="s">
        <v>601</v>
      </c>
      <c r="D566" s="125" t="s">
        <v>620</v>
      </c>
      <c r="E566" s="126" t="s">
        <v>1522</v>
      </c>
      <c r="F566" s="120">
        <v>184</v>
      </c>
      <c r="G566" s="120">
        <v>185</v>
      </c>
      <c r="H566" s="120">
        <v>188</v>
      </c>
      <c r="I566" s="120">
        <v>192</v>
      </c>
      <c r="J566" s="120">
        <v>198</v>
      </c>
      <c r="K566" s="120">
        <v>1083</v>
      </c>
      <c r="L566" s="120">
        <v>1232</v>
      </c>
      <c r="M566" s="120">
        <v>8801</v>
      </c>
      <c r="N566" s="120">
        <v>1979</v>
      </c>
      <c r="O566" s="120">
        <f t="shared" si="105"/>
        <v>14042</v>
      </c>
      <c r="P566" s="120">
        <f>'[1]SH-FA2007-18'!DH568</f>
        <v>149</v>
      </c>
      <c r="Q566" s="120">
        <f>'[1]SH-FA2007-18'!DI568</f>
        <v>160</v>
      </c>
      <c r="R566" s="120">
        <f>'[1]SH-FA2007-18'!DJ568</f>
        <v>207</v>
      </c>
      <c r="S566" s="120">
        <f>'[1]SH-FA2007-18'!DK568</f>
        <v>208</v>
      </c>
      <c r="T566" s="120">
        <f>'[1]SH-FA2007-18'!DL568</f>
        <v>304</v>
      </c>
      <c r="U566" s="120">
        <f>'[1]SH-FA2007-18'!DM568</f>
        <v>1314.4</v>
      </c>
      <c r="V566" s="120">
        <f>'[1]SH-FA2007-18'!DN568</f>
        <v>371.40000000000003</v>
      </c>
      <c r="W566" s="120">
        <f>'[1]SH-FA2007-18'!DO568</f>
        <v>4139.2</v>
      </c>
      <c r="X566" s="120">
        <f>'[1]SH-FA2007-18'!DP568</f>
        <v>1571.9999999999998</v>
      </c>
      <c r="Y566" s="121">
        <f t="shared" si="106"/>
        <v>8425</v>
      </c>
      <c r="Z566" s="122">
        <f t="shared" si="107"/>
        <v>80.978260869565219</v>
      </c>
      <c r="AA566" s="122">
        <f t="shared" si="108"/>
        <v>86.486486486486484</v>
      </c>
      <c r="AB566" s="122">
        <f t="shared" si="110"/>
        <v>100</v>
      </c>
      <c r="AC566" s="122">
        <f t="shared" si="111"/>
        <v>100</v>
      </c>
      <c r="AD566" s="122">
        <f t="shared" si="112"/>
        <v>100</v>
      </c>
      <c r="AE566" s="122">
        <f t="shared" si="113"/>
        <v>100</v>
      </c>
      <c r="AF566" s="122">
        <f t="shared" si="114"/>
        <v>30.146103896103899</v>
      </c>
      <c r="AG566" s="122">
        <f t="shared" si="115"/>
        <v>47.031019202363368</v>
      </c>
      <c r="AH566" s="122">
        <f t="shared" si="116"/>
        <v>79.434057604850921</v>
      </c>
      <c r="AI566" s="122">
        <f t="shared" si="117"/>
        <v>59.998575701467026</v>
      </c>
      <c r="AJ566" s="11">
        <f t="shared" si="109"/>
        <v>5617</v>
      </c>
    </row>
    <row r="567" spans="1:36" ht="24.95" customHeight="1" x14ac:dyDescent="0.25">
      <c r="A567" s="123" t="s">
        <v>601</v>
      </c>
      <c r="B567" s="124" t="s">
        <v>1723</v>
      </c>
      <c r="C567" s="125" t="s">
        <v>601</v>
      </c>
      <c r="D567" s="125" t="s">
        <v>621</v>
      </c>
      <c r="E567" s="126" t="s">
        <v>1523</v>
      </c>
      <c r="F567" s="120">
        <v>26</v>
      </c>
      <c r="G567" s="120">
        <v>24</v>
      </c>
      <c r="H567" s="120">
        <v>23</v>
      </c>
      <c r="I567" s="120">
        <v>23</v>
      </c>
      <c r="J567" s="120">
        <v>24</v>
      </c>
      <c r="K567" s="120">
        <v>159</v>
      </c>
      <c r="L567" s="120">
        <v>228</v>
      </c>
      <c r="M567" s="120">
        <v>1577</v>
      </c>
      <c r="N567" s="120">
        <v>404</v>
      </c>
      <c r="O567" s="120">
        <f t="shared" si="105"/>
        <v>2488</v>
      </c>
      <c r="P567" s="120">
        <f>'[1]SH-FA2007-18'!DH569</f>
        <v>18</v>
      </c>
      <c r="Q567" s="120">
        <f>'[1]SH-FA2007-18'!DI569</f>
        <v>14</v>
      </c>
      <c r="R567" s="120">
        <f>'[1]SH-FA2007-18'!DJ569</f>
        <v>23</v>
      </c>
      <c r="S567" s="120">
        <f>'[1]SH-FA2007-18'!DK569</f>
        <v>19</v>
      </c>
      <c r="T567" s="120">
        <f>'[1]SH-FA2007-18'!DL569</f>
        <v>57</v>
      </c>
      <c r="U567" s="120">
        <f>'[1]SH-FA2007-18'!DM569</f>
        <v>145</v>
      </c>
      <c r="V567" s="120">
        <f>'[1]SH-FA2007-18'!DN569</f>
        <v>43.6</v>
      </c>
      <c r="W567" s="120">
        <f>'[1]SH-FA2007-18'!DO569</f>
        <v>686.75555555555536</v>
      </c>
      <c r="X567" s="120">
        <f>'[1]SH-FA2007-18'!DP569</f>
        <v>203.64444444444447</v>
      </c>
      <c r="Y567" s="121">
        <f t="shared" si="106"/>
        <v>1209.9999999999998</v>
      </c>
      <c r="Z567" s="122">
        <f t="shared" si="107"/>
        <v>69.230769230769226</v>
      </c>
      <c r="AA567" s="122">
        <f t="shared" si="108"/>
        <v>58.333333333333336</v>
      </c>
      <c r="AB567" s="122">
        <f t="shared" si="110"/>
        <v>100</v>
      </c>
      <c r="AC567" s="122">
        <f t="shared" si="111"/>
        <v>82.608695652173907</v>
      </c>
      <c r="AD567" s="122">
        <f t="shared" si="112"/>
        <v>100</v>
      </c>
      <c r="AE567" s="122">
        <f t="shared" si="113"/>
        <v>91.19496855345912</v>
      </c>
      <c r="AF567" s="122">
        <f t="shared" si="114"/>
        <v>19.12280701754386</v>
      </c>
      <c r="AG567" s="122">
        <f t="shared" si="115"/>
        <v>43.548227999718158</v>
      </c>
      <c r="AH567" s="122">
        <f t="shared" si="116"/>
        <v>50.407040704070418</v>
      </c>
      <c r="AI567" s="122">
        <f t="shared" si="117"/>
        <v>48.633440514469441</v>
      </c>
      <c r="AJ567" s="11">
        <f t="shared" si="109"/>
        <v>1278.0000000000002</v>
      </c>
    </row>
    <row r="568" spans="1:36" ht="24.95" customHeight="1" x14ac:dyDescent="0.25">
      <c r="A568" s="123" t="s">
        <v>601</v>
      </c>
      <c r="B568" s="124" t="s">
        <v>1723</v>
      </c>
      <c r="C568" s="125" t="s">
        <v>601</v>
      </c>
      <c r="D568" s="125" t="s">
        <v>622</v>
      </c>
      <c r="E568" s="126" t="s">
        <v>1540</v>
      </c>
      <c r="F568" s="120">
        <v>44</v>
      </c>
      <c r="G568" s="120">
        <v>48</v>
      </c>
      <c r="H568" s="120">
        <v>51</v>
      </c>
      <c r="I568" s="120">
        <v>56</v>
      </c>
      <c r="J568" s="120">
        <v>60</v>
      </c>
      <c r="K568" s="120">
        <v>372</v>
      </c>
      <c r="L568" s="120">
        <v>458</v>
      </c>
      <c r="M568" s="120">
        <v>2994</v>
      </c>
      <c r="N568" s="120">
        <v>851</v>
      </c>
      <c r="O568" s="120">
        <f t="shared" si="105"/>
        <v>4934</v>
      </c>
      <c r="P568" s="120">
        <f>'[1]SH-FA2007-18'!DH570</f>
        <v>47</v>
      </c>
      <c r="Q568" s="120">
        <f>'[1]SH-FA2007-18'!DI570</f>
        <v>41</v>
      </c>
      <c r="R568" s="120">
        <f>'[1]SH-FA2007-18'!DJ570</f>
        <v>44</v>
      </c>
      <c r="S568" s="120">
        <f>'[1]SH-FA2007-18'!DK570</f>
        <v>49</v>
      </c>
      <c r="T568" s="120">
        <f>'[1]SH-FA2007-18'!DL570</f>
        <v>88</v>
      </c>
      <c r="U568" s="120">
        <f>'[1]SH-FA2007-18'!DM570</f>
        <v>281.60000000000002</v>
      </c>
      <c r="V568" s="120">
        <f>'[1]SH-FA2007-18'!DN570</f>
        <v>105.19999999999999</v>
      </c>
      <c r="W568" s="120">
        <f>'[1]SH-FA2007-18'!DO570</f>
        <v>2412.6222222222227</v>
      </c>
      <c r="X568" s="120">
        <f>'[1]SH-FA2007-18'!DP570</f>
        <v>923.5777777777779</v>
      </c>
      <c r="Y568" s="121">
        <f t="shared" si="106"/>
        <v>3992.0000000000005</v>
      </c>
      <c r="Z568" s="122">
        <f t="shared" si="107"/>
        <v>100</v>
      </c>
      <c r="AA568" s="122">
        <f t="shared" si="108"/>
        <v>85.416666666666657</v>
      </c>
      <c r="AB568" s="122">
        <f t="shared" si="110"/>
        <v>86.274509803921575</v>
      </c>
      <c r="AC568" s="122">
        <f t="shared" si="111"/>
        <v>87.5</v>
      </c>
      <c r="AD568" s="122">
        <f t="shared" si="112"/>
        <v>100</v>
      </c>
      <c r="AE568" s="122">
        <f t="shared" si="113"/>
        <v>75.6989247311828</v>
      </c>
      <c r="AF568" s="122">
        <f t="shared" si="114"/>
        <v>22.969432314410479</v>
      </c>
      <c r="AG568" s="122">
        <f t="shared" si="115"/>
        <v>80.581904549840431</v>
      </c>
      <c r="AH568" s="122">
        <f t="shared" si="116"/>
        <v>100</v>
      </c>
      <c r="AI568" s="122">
        <f t="shared" si="117"/>
        <v>80.907985407377396</v>
      </c>
      <c r="AJ568" s="11">
        <f t="shared" si="109"/>
        <v>941.99999999999955</v>
      </c>
    </row>
    <row r="569" spans="1:36" ht="24.95" customHeight="1" x14ac:dyDescent="0.25">
      <c r="A569" s="123" t="s">
        <v>601</v>
      </c>
      <c r="B569" s="124" t="s">
        <v>1723</v>
      </c>
      <c r="C569" s="125" t="s">
        <v>601</v>
      </c>
      <c r="D569" s="125" t="s">
        <v>623</v>
      </c>
      <c r="E569" s="126" t="s">
        <v>1562</v>
      </c>
      <c r="F569" s="120">
        <v>52</v>
      </c>
      <c r="G569" s="120">
        <v>48</v>
      </c>
      <c r="H569" s="120">
        <v>46</v>
      </c>
      <c r="I569" s="120">
        <v>46</v>
      </c>
      <c r="J569" s="120">
        <v>47</v>
      </c>
      <c r="K569" s="120">
        <v>284</v>
      </c>
      <c r="L569" s="120">
        <v>379</v>
      </c>
      <c r="M569" s="120">
        <v>2513</v>
      </c>
      <c r="N569" s="120">
        <v>626</v>
      </c>
      <c r="O569" s="120">
        <f t="shared" si="105"/>
        <v>4041</v>
      </c>
      <c r="P569" s="120">
        <f>'[1]SH-FA2007-18'!DH571</f>
        <v>53</v>
      </c>
      <c r="Q569" s="120">
        <f>'[1]SH-FA2007-18'!DI571</f>
        <v>61</v>
      </c>
      <c r="R569" s="120">
        <f>'[1]SH-FA2007-18'!DJ571</f>
        <v>67</v>
      </c>
      <c r="S569" s="120">
        <f>'[1]SH-FA2007-18'!DK571</f>
        <v>62</v>
      </c>
      <c r="T569" s="120">
        <f>'[1]SH-FA2007-18'!DL571</f>
        <v>105</v>
      </c>
      <c r="U569" s="120">
        <f>'[1]SH-FA2007-18'!DM571</f>
        <v>273</v>
      </c>
      <c r="V569" s="120">
        <f>'[1]SH-FA2007-18'!DN571</f>
        <v>90.600000000000009</v>
      </c>
      <c r="W569" s="120">
        <f>'[1]SH-FA2007-18'!DO571</f>
        <v>1094.8222222222223</v>
      </c>
      <c r="X569" s="120">
        <f>'[1]SH-FA2007-18'!DP571</f>
        <v>449.57777777777778</v>
      </c>
      <c r="Y569" s="121">
        <f t="shared" si="106"/>
        <v>2256</v>
      </c>
      <c r="Z569" s="122">
        <f t="shared" si="107"/>
        <v>100</v>
      </c>
      <c r="AA569" s="122">
        <f t="shared" si="108"/>
        <v>100</v>
      </c>
      <c r="AB569" s="122">
        <f t="shared" si="110"/>
        <v>100</v>
      </c>
      <c r="AC569" s="122">
        <f t="shared" si="111"/>
        <v>100</v>
      </c>
      <c r="AD569" s="122">
        <f t="shared" si="112"/>
        <v>100</v>
      </c>
      <c r="AE569" s="122">
        <f t="shared" si="113"/>
        <v>96.126760563380287</v>
      </c>
      <c r="AF569" s="122">
        <f t="shared" si="114"/>
        <v>23.905013192612142</v>
      </c>
      <c r="AG569" s="122">
        <f t="shared" si="115"/>
        <v>43.566343900605744</v>
      </c>
      <c r="AH569" s="122">
        <f t="shared" si="116"/>
        <v>71.817536386226493</v>
      </c>
      <c r="AI569" s="122">
        <f t="shared" si="117"/>
        <v>55.827765404602822</v>
      </c>
      <c r="AJ569" s="11">
        <f t="shared" si="109"/>
        <v>1785</v>
      </c>
    </row>
    <row r="570" spans="1:36" ht="24.95" customHeight="1" x14ac:dyDescent="0.25">
      <c r="A570" s="123" t="s">
        <v>601</v>
      </c>
      <c r="B570" s="124" t="s">
        <v>1723</v>
      </c>
      <c r="C570" s="125" t="s">
        <v>601</v>
      </c>
      <c r="D570" s="125" t="s">
        <v>624</v>
      </c>
      <c r="E570" s="126" t="s">
        <v>1601</v>
      </c>
      <c r="F570" s="120">
        <v>80</v>
      </c>
      <c r="G570" s="120">
        <v>72</v>
      </c>
      <c r="H570" s="120">
        <v>67</v>
      </c>
      <c r="I570" s="120">
        <v>64</v>
      </c>
      <c r="J570" s="120">
        <v>65</v>
      </c>
      <c r="K570" s="120">
        <v>378</v>
      </c>
      <c r="L570" s="120">
        <v>515</v>
      </c>
      <c r="M570" s="120">
        <v>3489</v>
      </c>
      <c r="N570" s="120">
        <v>850</v>
      </c>
      <c r="O570" s="120">
        <f t="shared" si="105"/>
        <v>5580</v>
      </c>
      <c r="P570" s="120">
        <f>'[1]SH-FA2007-18'!DH572</f>
        <v>74</v>
      </c>
      <c r="Q570" s="120">
        <f>'[1]SH-FA2007-18'!DI572</f>
        <v>53</v>
      </c>
      <c r="R570" s="120">
        <f>'[1]SH-FA2007-18'!DJ572</f>
        <v>84</v>
      </c>
      <c r="S570" s="120">
        <f>'[1]SH-FA2007-18'!DK572</f>
        <v>64</v>
      </c>
      <c r="T570" s="120">
        <f>'[1]SH-FA2007-18'!DL572</f>
        <v>156</v>
      </c>
      <c r="U570" s="120">
        <f>'[1]SH-FA2007-18'!DM572</f>
        <v>459.8</v>
      </c>
      <c r="V570" s="120">
        <f>'[1]SH-FA2007-18'!DN572</f>
        <v>157.19999999999999</v>
      </c>
      <c r="W570" s="120">
        <f>'[1]SH-FA2007-18'!DO572</f>
        <v>2227.6888888888889</v>
      </c>
      <c r="X570" s="120">
        <f>'[1]SH-FA2007-18'!DP572</f>
        <v>787.31111111111102</v>
      </c>
      <c r="Y570" s="121">
        <f t="shared" si="106"/>
        <v>4063</v>
      </c>
      <c r="Z570" s="122">
        <f t="shared" si="107"/>
        <v>92.5</v>
      </c>
      <c r="AA570" s="122">
        <f t="shared" si="108"/>
        <v>73.611111111111114</v>
      </c>
      <c r="AB570" s="122">
        <f t="shared" si="110"/>
        <v>100</v>
      </c>
      <c r="AC570" s="122">
        <f t="shared" si="111"/>
        <v>100</v>
      </c>
      <c r="AD570" s="122">
        <f t="shared" si="112"/>
        <v>100</v>
      </c>
      <c r="AE570" s="122">
        <f t="shared" si="113"/>
        <v>100</v>
      </c>
      <c r="AF570" s="122">
        <f t="shared" si="114"/>
        <v>30.524271844660195</v>
      </c>
      <c r="AG570" s="122">
        <f t="shared" si="115"/>
        <v>63.848922008853229</v>
      </c>
      <c r="AH570" s="122">
        <f t="shared" si="116"/>
        <v>92.62483660130718</v>
      </c>
      <c r="AI570" s="122">
        <f t="shared" si="117"/>
        <v>72.813620071684596</v>
      </c>
      <c r="AJ570" s="11">
        <f t="shared" si="109"/>
        <v>1517</v>
      </c>
    </row>
    <row r="571" spans="1:36" ht="24.95" customHeight="1" x14ac:dyDescent="0.25">
      <c r="A571" s="123" t="s">
        <v>1032</v>
      </c>
      <c r="B571" s="124" t="s">
        <v>1723</v>
      </c>
      <c r="C571" s="125" t="s">
        <v>601</v>
      </c>
      <c r="D571" s="125" t="s">
        <v>625</v>
      </c>
      <c r="E571" s="126" t="s">
        <v>1605</v>
      </c>
      <c r="F571" s="120">
        <v>67</v>
      </c>
      <c r="G571" s="120">
        <v>74</v>
      </c>
      <c r="H571" s="120">
        <v>80</v>
      </c>
      <c r="I571" s="120">
        <v>85</v>
      </c>
      <c r="J571" s="120">
        <v>88</v>
      </c>
      <c r="K571" s="120">
        <v>482</v>
      </c>
      <c r="L571" s="120">
        <v>534</v>
      </c>
      <c r="M571" s="120">
        <v>4368</v>
      </c>
      <c r="N571" s="120">
        <v>1000</v>
      </c>
      <c r="O571" s="120">
        <f t="shared" si="105"/>
        <v>6778</v>
      </c>
      <c r="P571" s="120">
        <f>'[1]SH-FA2007-18'!DH573</f>
        <v>47</v>
      </c>
      <c r="Q571" s="120">
        <f>'[1]SH-FA2007-18'!DI573</f>
        <v>74</v>
      </c>
      <c r="R571" s="120">
        <f>'[1]SH-FA2007-18'!DJ573</f>
        <v>72</v>
      </c>
      <c r="S571" s="120">
        <f>'[1]SH-FA2007-18'!DK573</f>
        <v>81</v>
      </c>
      <c r="T571" s="120">
        <f>'[1]SH-FA2007-18'!DL573</f>
        <v>121</v>
      </c>
      <c r="U571" s="120">
        <f>'[1]SH-FA2007-18'!DM573</f>
        <v>419.8</v>
      </c>
      <c r="V571" s="120">
        <f>'[1]SH-FA2007-18'!DN573</f>
        <v>177.99999999999997</v>
      </c>
      <c r="W571" s="120">
        <f>'[1]SH-FA2007-18'!DO573</f>
        <v>1681.0444444444443</v>
      </c>
      <c r="X571" s="120">
        <f>'[1]SH-FA2007-18'!DP573</f>
        <v>334.15555555555557</v>
      </c>
      <c r="Y571" s="121">
        <f t="shared" si="106"/>
        <v>3007.9999999999995</v>
      </c>
      <c r="Z571" s="122">
        <f t="shared" si="107"/>
        <v>70.149253731343293</v>
      </c>
      <c r="AA571" s="122">
        <f t="shared" si="108"/>
        <v>100</v>
      </c>
      <c r="AB571" s="122">
        <f t="shared" si="110"/>
        <v>90</v>
      </c>
      <c r="AC571" s="122">
        <f t="shared" si="111"/>
        <v>95.294117647058812</v>
      </c>
      <c r="AD571" s="122">
        <f t="shared" si="112"/>
        <v>100</v>
      </c>
      <c r="AE571" s="122">
        <f t="shared" si="113"/>
        <v>87.095435684647299</v>
      </c>
      <c r="AF571" s="122">
        <f t="shared" si="114"/>
        <v>33.333333333333329</v>
      </c>
      <c r="AG571" s="122">
        <f t="shared" si="115"/>
        <v>38.485449735449734</v>
      </c>
      <c r="AH571" s="122">
        <f t="shared" si="116"/>
        <v>33.415555555555557</v>
      </c>
      <c r="AI571" s="122">
        <f t="shared" si="117"/>
        <v>44.378872823841839</v>
      </c>
      <c r="AJ571" s="11">
        <f t="shared" si="109"/>
        <v>3770.0000000000005</v>
      </c>
    </row>
    <row r="572" spans="1:36" ht="24.95" customHeight="1" x14ac:dyDescent="0.25">
      <c r="A572" s="123" t="s">
        <v>601</v>
      </c>
      <c r="B572" s="124" t="s">
        <v>1723</v>
      </c>
      <c r="C572" s="125" t="s">
        <v>601</v>
      </c>
      <c r="D572" s="125" t="s">
        <v>626</v>
      </c>
      <c r="E572" s="126" t="s">
        <v>1607</v>
      </c>
      <c r="F572" s="120">
        <v>132</v>
      </c>
      <c r="G572" s="120">
        <v>122</v>
      </c>
      <c r="H572" s="120">
        <v>116</v>
      </c>
      <c r="I572" s="120">
        <v>112</v>
      </c>
      <c r="J572" s="120">
        <v>111</v>
      </c>
      <c r="K572" s="120">
        <v>613</v>
      </c>
      <c r="L572" s="120">
        <v>752</v>
      </c>
      <c r="M572" s="120">
        <v>5051</v>
      </c>
      <c r="N572" s="120">
        <v>1214</v>
      </c>
      <c r="O572" s="120">
        <f t="shared" si="105"/>
        <v>8223</v>
      </c>
      <c r="P572" s="120">
        <f>'[1]SH-FA2007-18'!DH574</f>
        <v>71</v>
      </c>
      <c r="Q572" s="120">
        <f>'[1]SH-FA2007-18'!DI574</f>
        <v>84</v>
      </c>
      <c r="R572" s="120">
        <f>'[1]SH-FA2007-18'!DJ574</f>
        <v>82</v>
      </c>
      <c r="S572" s="120">
        <f>'[1]SH-FA2007-18'!DK574</f>
        <v>83</v>
      </c>
      <c r="T572" s="120">
        <f>'[1]SH-FA2007-18'!DL574</f>
        <v>137</v>
      </c>
      <c r="U572" s="120">
        <f>'[1]SH-FA2007-18'!DM574</f>
        <v>614.4</v>
      </c>
      <c r="V572" s="120">
        <f>'[1]SH-FA2007-18'!DN574</f>
        <v>103</v>
      </c>
      <c r="W572" s="120">
        <f>'[1]SH-FA2007-18'!DO574</f>
        <v>1518.0444444444443</v>
      </c>
      <c r="X572" s="120">
        <f>'[1]SH-FA2007-18'!DP574</f>
        <v>336.55555555555554</v>
      </c>
      <c r="Y572" s="121">
        <f t="shared" si="106"/>
        <v>3029</v>
      </c>
      <c r="Z572" s="122">
        <f t="shared" si="107"/>
        <v>53.787878787878782</v>
      </c>
      <c r="AA572" s="122">
        <f t="shared" si="108"/>
        <v>68.852459016393439</v>
      </c>
      <c r="AB572" s="122">
        <f t="shared" si="110"/>
        <v>70.689655172413794</v>
      </c>
      <c r="AC572" s="122">
        <f t="shared" si="111"/>
        <v>74.107142857142861</v>
      </c>
      <c r="AD572" s="122">
        <f t="shared" si="112"/>
        <v>100</v>
      </c>
      <c r="AE572" s="122">
        <f t="shared" si="113"/>
        <v>100</v>
      </c>
      <c r="AF572" s="122">
        <f t="shared" si="114"/>
        <v>13.696808510638297</v>
      </c>
      <c r="AG572" s="122">
        <f t="shared" si="115"/>
        <v>30.054334675201826</v>
      </c>
      <c r="AH572" s="122">
        <f t="shared" si="116"/>
        <v>27.722862895844774</v>
      </c>
      <c r="AI572" s="122">
        <f t="shared" si="117"/>
        <v>36.835704730633587</v>
      </c>
      <c r="AJ572" s="11">
        <f t="shared" si="109"/>
        <v>5194</v>
      </c>
    </row>
    <row r="573" spans="1:36" ht="24.95" customHeight="1" x14ac:dyDescent="0.25">
      <c r="A573" s="123" t="s">
        <v>601</v>
      </c>
      <c r="B573" s="124" t="s">
        <v>1723</v>
      </c>
      <c r="C573" s="125" t="s">
        <v>601</v>
      </c>
      <c r="D573" s="125" t="s">
        <v>627</v>
      </c>
      <c r="E573" s="126" t="s">
        <v>1619</v>
      </c>
      <c r="F573" s="120">
        <v>24</v>
      </c>
      <c r="G573" s="120">
        <v>26</v>
      </c>
      <c r="H573" s="120">
        <v>27</v>
      </c>
      <c r="I573" s="120">
        <v>29</v>
      </c>
      <c r="J573" s="120">
        <v>31</v>
      </c>
      <c r="K573" s="120">
        <v>177</v>
      </c>
      <c r="L573" s="120">
        <v>220</v>
      </c>
      <c r="M573" s="120">
        <v>1674</v>
      </c>
      <c r="N573" s="120">
        <v>591</v>
      </c>
      <c r="O573" s="120">
        <f t="shared" si="105"/>
        <v>2799</v>
      </c>
      <c r="P573" s="120">
        <f>'[1]SH-FA2007-18'!DH575</f>
        <v>14</v>
      </c>
      <c r="Q573" s="120">
        <f>'[1]SH-FA2007-18'!DI575</f>
        <v>15</v>
      </c>
      <c r="R573" s="120">
        <f>'[1]SH-FA2007-18'!DJ575</f>
        <v>32</v>
      </c>
      <c r="S573" s="120">
        <f>'[1]SH-FA2007-18'!DK575</f>
        <v>23</v>
      </c>
      <c r="T573" s="120">
        <f>'[1]SH-FA2007-18'!DL575</f>
        <v>53</v>
      </c>
      <c r="U573" s="120">
        <f>'[1]SH-FA2007-18'!DM575</f>
        <v>204</v>
      </c>
      <c r="V573" s="120">
        <f>'[1]SH-FA2007-18'!DN575</f>
        <v>98.6</v>
      </c>
      <c r="W573" s="120">
        <f>'[1]SH-FA2007-18'!DO575</f>
        <v>532.4</v>
      </c>
      <c r="X573" s="120">
        <f>'[1]SH-FA2007-18'!DP575</f>
        <v>134.99999999999997</v>
      </c>
      <c r="Y573" s="121">
        <f t="shared" si="106"/>
        <v>1107</v>
      </c>
      <c r="Z573" s="122">
        <f t="shared" si="107"/>
        <v>58.333333333333336</v>
      </c>
      <c r="AA573" s="122">
        <f t="shared" si="108"/>
        <v>57.692307692307686</v>
      </c>
      <c r="AB573" s="122">
        <f t="shared" si="110"/>
        <v>100</v>
      </c>
      <c r="AC573" s="122">
        <f t="shared" si="111"/>
        <v>79.310344827586206</v>
      </c>
      <c r="AD573" s="122">
        <f t="shared" si="112"/>
        <v>100</v>
      </c>
      <c r="AE573" s="122">
        <f t="shared" si="113"/>
        <v>100</v>
      </c>
      <c r="AF573" s="122">
        <f t="shared" si="114"/>
        <v>44.81818181818182</v>
      </c>
      <c r="AG573" s="122">
        <f t="shared" si="115"/>
        <v>31.804062126642769</v>
      </c>
      <c r="AH573" s="122">
        <f t="shared" si="116"/>
        <v>22.842639593908626</v>
      </c>
      <c r="AI573" s="122">
        <f t="shared" si="117"/>
        <v>39.549839228295816</v>
      </c>
      <c r="AJ573" s="11">
        <f t="shared" si="109"/>
        <v>1692</v>
      </c>
    </row>
    <row r="574" spans="1:36" ht="24.95" customHeight="1" x14ac:dyDescent="0.25">
      <c r="A574" s="123" t="s">
        <v>601</v>
      </c>
      <c r="B574" s="124" t="s">
        <v>1723</v>
      </c>
      <c r="C574" s="125" t="s">
        <v>601</v>
      </c>
      <c r="D574" s="125" t="s">
        <v>628</v>
      </c>
      <c r="E574" s="126" t="s">
        <v>1626</v>
      </c>
      <c r="F574" s="120">
        <v>100</v>
      </c>
      <c r="G574" s="120">
        <v>101</v>
      </c>
      <c r="H574" s="120">
        <v>105</v>
      </c>
      <c r="I574" s="120">
        <v>107</v>
      </c>
      <c r="J574" s="120">
        <v>112</v>
      </c>
      <c r="K574" s="120">
        <v>620</v>
      </c>
      <c r="L574" s="120">
        <v>698</v>
      </c>
      <c r="M574" s="120">
        <v>4493</v>
      </c>
      <c r="N574" s="120">
        <v>813</v>
      </c>
      <c r="O574" s="120">
        <f t="shared" si="105"/>
        <v>7149</v>
      </c>
      <c r="P574" s="120">
        <f>'[1]SH-FA2007-18'!DH576</f>
        <v>105</v>
      </c>
      <c r="Q574" s="120">
        <f>'[1]SH-FA2007-18'!DI576</f>
        <v>112</v>
      </c>
      <c r="R574" s="120">
        <f>'[1]SH-FA2007-18'!DJ576</f>
        <v>83</v>
      </c>
      <c r="S574" s="120">
        <f>'[1]SH-FA2007-18'!DK576</f>
        <v>142</v>
      </c>
      <c r="T574" s="120">
        <f>'[1]SH-FA2007-18'!DL576</f>
        <v>226</v>
      </c>
      <c r="U574" s="120">
        <f>'[1]SH-FA2007-18'!DM576</f>
        <v>890</v>
      </c>
      <c r="V574" s="120">
        <f>'[1]SH-FA2007-18'!DN576</f>
        <v>305.2</v>
      </c>
      <c r="W574" s="120">
        <f>'[1]SH-FA2007-18'!DO576</f>
        <v>1369.2666666666669</v>
      </c>
      <c r="X574" s="120">
        <f>'[1]SH-FA2007-18'!DP576</f>
        <v>363.5333333333333</v>
      </c>
      <c r="Y574" s="121">
        <f t="shared" si="106"/>
        <v>3596.0000000000005</v>
      </c>
      <c r="Z574" s="122">
        <f t="shared" si="107"/>
        <v>100</v>
      </c>
      <c r="AA574" s="122">
        <f t="shared" si="108"/>
        <v>100</v>
      </c>
      <c r="AB574" s="122">
        <f t="shared" si="110"/>
        <v>79.047619047619051</v>
      </c>
      <c r="AC574" s="122">
        <f t="shared" si="111"/>
        <v>100</v>
      </c>
      <c r="AD574" s="122">
        <f t="shared" si="112"/>
        <v>100</v>
      </c>
      <c r="AE574" s="122">
        <f t="shared" si="113"/>
        <v>100</v>
      </c>
      <c r="AF574" s="122">
        <f t="shared" si="114"/>
        <v>43.724928366762178</v>
      </c>
      <c r="AG574" s="122">
        <f t="shared" si="115"/>
        <v>30.475554566362494</v>
      </c>
      <c r="AH574" s="122">
        <f t="shared" si="116"/>
        <v>44.715047150471499</v>
      </c>
      <c r="AI574" s="122">
        <f t="shared" si="117"/>
        <v>50.300741362428312</v>
      </c>
      <c r="AJ574" s="11">
        <f t="shared" si="109"/>
        <v>3552.9999999999995</v>
      </c>
    </row>
    <row r="575" spans="1:36" ht="24.95" customHeight="1" x14ac:dyDescent="0.25">
      <c r="A575" s="123" t="s">
        <v>1032</v>
      </c>
      <c r="B575" s="124" t="s">
        <v>1723</v>
      </c>
      <c r="C575" s="125" t="s">
        <v>601</v>
      </c>
      <c r="D575" s="125" t="s">
        <v>629</v>
      </c>
      <c r="E575" s="126" t="s">
        <v>1853</v>
      </c>
      <c r="F575" s="120">
        <v>139</v>
      </c>
      <c r="G575" s="120">
        <v>127</v>
      </c>
      <c r="H575" s="120">
        <v>121</v>
      </c>
      <c r="I575" s="120">
        <v>119</v>
      </c>
      <c r="J575" s="120">
        <v>120</v>
      </c>
      <c r="K575" s="120">
        <v>705</v>
      </c>
      <c r="L575" s="120">
        <v>952</v>
      </c>
      <c r="M575" s="120">
        <v>7348</v>
      </c>
      <c r="N575" s="120">
        <v>1756</v>
      </c>
      <c r="O575" s="120">
        <f t="shared" si="105"/>
        <v>11387</v>
      </c>
      <c r="P575" s="120">
        <f>'[1]SH-FA2007-18'!DH577</f>
        <v>29</v>
      </c>
      <c r="Q575" s="120">
        <f>'[1]SH-FA2007-18'!DI577</f>
        <v>106</v>
      </c>
      <c r="R575" s="120">
        <f>'[1]SH-FA2007-18'!DJ577</f>
        <v>103</v>
      </c>
      <c r="S575" s="120">
        <f>'[1]SH-FA2007-18'!DK577</f>
        <v>138</v>
      </c>
      <c r="T575" s="120">
        <f>'[1]SH-FA2007-18'!DL577</f>
        <v>306</v>
      </c>
      <c r="U575" s="120">
        <f>'[1]SH-FA2007-18'!DM577</f>
        <v>625</v>
      </c>
      <c r="V575" s="120">
        <f>'[1]SH-FA2007-18'!DN577</f>
        <v>81.600000000000009</v>
      </c>
      <c r="W575" s="120">
        <f>'[1]SH-FA2007-18'!DO577</f>
        <v>1278.4666666666667</v>
      </c>
      <c r="X575" s="120">
        <f>'[1]SH-FA2007-18'!DP577</f>
        <v>305.93333333333334</v>
      </c>
      <c r="Y575" s="121">
        <f t="shared" si="106"/>
        <v>2973</v>
      </c>
      <c r="Z575" s="122">
        <f t="shared" si="107"/>
        <v>20.863309352517987</v>
      </c>
      <c r="AA575" s="122">
        <f t="shared" si="108"/>
        <v>83.464566929133852</v>
      </c>
      <c r="AB575" s="122">
        <f t="shared" si="110"/>
        <v>85.123966942148769</v>
      </c>
      <c r="AC575" s="122">
        <f t="shared" si="111"/>
        <v>100</v>
      </c>
      <c r="AD575" s="122">
        <f t="shared" si="112"/>
        <v>100</v>
      </c>
      <c r="AE575" s="122">
        <f t="shared" si="113"/>
        <v>88.652482269503537</v>
      </c>
      <c r="AF575" s="122">
        <f t="shared" si="114"/>
        <v>8.571428571428573</v>
      </c>
      <c r="AG575" s="122">
        <f t="shared" si="115"/>
        <v>17.398838686263836</v>
      </c>
      <c r="AH575" s="122">
        <f t="shared" si="116"/>
        <v>17.422171602126042</v>
      </c>
      <c r="AI575" s="122">
        <f t="shared" si="117"/>
        <v>26.108720470712214</v>
      </c>
      <c r="AJ575" s="11">
        <f t="shared" si="109"/>
        <v>8414</v>
      </c>
    </row>
    <row r="576" spans="1:36" ht="24.95" customHeight="1" x14ac:dyDescent="0.25">
      <c r="A576" s="123" t="s">
        <v>601</v>
      </c>
      <c r="B576" s="124" t="s">
        <v>1723</v>
      </c>
      <c r="C576" s="125" t="s">
        <v>601</v>
      </c>
      <c r="D576" s="125" t="s">
        <v>630</v>
      </c>
      <c r="E576" s="126" t="s">
        <v>1661</v>
      </c>
      <c r="F576" s="120">
        <v>141</v>
      </c>
      <c r="G576" s="120">
        <v>140</v>
      </c>
      <c r="H576" s="120">
        <v>141</v>
      </c>
      <c r="I576" s="120">
        <v>144</v>
      </c>
      <c r="J576" s="120">
        <v>150</v>
      </c>
      <c r="K576" s="120">
        <v>841</v>
      </c>
      <c r="L576" s="120">
        <v>1002</v>
      </c>
      <c r="M576" s="120">
        <v>6518</v>
      </c>
      <c r="N576" s="120">
        <v>1202</v>
      </c>
      <c r="O576" s="120">
        <f t="shared" si="105"/>
        <v>10279</v>
      </c>
      <c r="P576" s="120">
        <f>'[1]SH-FA2007-18'!DH578</f>
        <v>116</v>
      </c>
      <c r="Q576" s="120">
        <f>'[1]SH-FA2007-18'!DI578</f>
        <v>134</v>
      </c>
      <c r="R576" s="120">
        <f>'[1]SH-FA2007-18'!DJ578</f>
        <v>128</v>
      </c>
      <c r="S576" s="120">
        <f>'[1]SH-FA2007-18'!DK578</f>
        <v>154</v>
      </c>
      <c r="T576" s="120">
        <f>'[1]SH-FA2007-18'!DL578</f>
        <v>271</v>
      </c>
      <c r="U576" s="120">
        <f>'[1]SH-FA2007-18'!DM578</f>
        <v>842.4</v>
      </c>
      <c r="V576" s="120">
        <f>'[1]SH-FA2007-18'!DN578</f>
        <v>244.6</v>
      </c>
      <c r="W576" s="120">
        <f>'[1]SH-FA2007-18'!DO578</f>
        <v>3519.2444444444445</v>
      </c>
      <c r="X576" s="120">
        <f>'[1]SH-FA2007-18'!DP578</f>
        <v>910.75555555555559</v>
      </c>
      <c r="Y576" s="121">
        <f t="shared" si="106"/>
        <v>6320</v>
      </c>
      <c r="Z576" s="122">
        <f t="shared" si="107"/>
        <v>82.269503546099287</v>
      </c>
      <c r="AA576" s="122">
        <f t="shared" si="108"/>
        <v>95.714285714285722</v>
      </c>
      <c r="AB576" s="122">
        <f t="shared" si="110"/>
        <v>90.780141843971634</v>
      </c>
      <c r="AC576" s="122">
        <f t="shared" si="111"/>
        <v>100</v>
      </c>
      <c r="AD576" s="122">
        <f t="shared" si="112"/>
        <v>100</v>
      </c>
      <c r="AE576" s="122">
        <f t="shared" si="113"/>
        <v>100</v>
      </c>
      <c r="AF576" s="122">
        <f t="shared" si="114"/>
        <v>24.411177644710577</v>
      </c>
      <c r="AG576" s="122">
        <f t="shared" si="115"/>
        <v>53.992703965088126</v>
      </c>
      <c r="AH576" s="122">
        <f t="shared" si="116"/>
        <v>75.770012941393972</v>
      </c>
      <c r="AI576" s="122">
        <f t="shared" si="117"/>
        <v>61.484580212082882</v>
      </c>
      <c r="AJ576" s="11">
        <f t="shared" si="109"/>
        <v>3959</v>
      </c>
    </row>
    <row r="577" spans="1:36" ht="24.95" customHeight="1" x14ac:dyDescent="0.25">
      <c r="A577" s="123" t="s">
        <v>1032</v>
      </c>
      <c r="B577" s="124" t="s">
        <v>1723</v>
      </c>
      <c r="C577" s="125" t="s">
        <v>601</v>
      </c>
      <c r="D577" s="125" t="s">
        <v>631</v>
      </c>
      <c r="E577" s="126" t="s">
        <v>1675</v>
      </c>
      <c r="F577" s="120">
        <v>849</v>
      </c>
      <c r="G577" s="120">
        <v>835</v>
      </c>
      <c r="H577" s="120">
        <v>834</v>
      </c>
      <c r="I577" s="120">
        <v>842</v>
      </c>
      <c r="J577" s="120">
        <v>863</v>
      </c>
      <c r="K577" s="120">
        <v>4830</v>
      </c>
      <c r="L577" s="120">
        <v>5839</v>
      </c>
      <c r="M577" s="120">
        <v>50342</v>
      </c>
      <c r="N577" s="120">
        <v>8099</v>
      </c>
      <c r="O577" s="120">
        <f t="shared" si="105"/>
        <v>73333</v>
      </c>
      <c r="P577" s="120">
        <f>'[1]SH-FA2007-18'!DH579</f>
        <v>841</v>
      </c>
      <c r="Q577" s="120">
        <f>'[1]SH-FA2007-18'!DI579</f>
        <v>885</v>
      </c>
      <c r="R577" s="120">
        <f>'[1]SH-FA2007-18'!DJ579</f>
        <v>1039</v>
      </c>
      <c r="S577" s="120">
        <f>'[1]SH-FA2007-18'!DK579</f>
        <v>1041</v>
      </c>
      <c r="T577" s="120">
        <f>'[1]SH-FA2007-18'!DL579</f>
        <v>1645</v>
      </c>
      <c r="U577" s="120">
        <f>'[1]SH-FA2007-18'!DM579</f>
        <v>5290.2</v>
      </c>
      <c r="V577" s="120">
        <f>'[1]SH-FA2007-18'!DN579</f>
        <v>1332.9999999999998</v>
      </c>
      <c r="W577" s="120">
        <f>'[1]SH-FA2007-18'!DO579</f>
        <v>18514.844444444447</v>
      </c>
      <c r="X577" s="120">
        <f>'[1]SH-FA2007-18'!DP579</f>
        <v>5716.9555555555553</v>
      </c>
      <c r="Y577" s="121">
        <f t="shared" si="106"/>
        <v>36306</v>
      </c>
      <c r="Z577" s="122">
        <f t="shared" si="107"/>
        <v>99.057714958775037</v>
      </c>
      <c r="AA577" s="122">
        <f t="shared" si="108"/>
        <v>100</v>
      </c>
      <c r="AB577" s="122">
        <f t="shared" si="110"/>
        <v>100</v>
      </c>
      <c r="AC577" s="122">
        <f t="shared" si="111"/>
        <v>100</v>
      </c>
      <c r="AD577" s="122">
        <f t="shared" si="112"/>
        <v>100</v>
      </c>
      <c r="AE577" s="122">
        <f t="shared" si="113"/>
        <v>100</v>
      </c>
      <c r="AF577" s="122">
        <f t="shared" si="114"/>
        <v>22.82925158417537</v>
      </c>
      <c r="AG577" s="122">
        <f t="shared" si="115"/>
        <v>36.778126503604241</v>
      </c>
      <c r="AH577" s="122">
        <f t="shared" si="116"/>
        <v>70.588412835603847</v>
      </c>
      <c r="AI577" s="122">
        <f t="shared" si="117"/>
        <v>49.508406856394807</v>
      </c>
      <c r="AJ577" s="11">
        <f t="shared" si="109"/>
        <v>37027</v>
      </c>
    </row>
    <row r="578" spans="1:36" ht="24.95" customHeight="1" x14ac:dyDescent="0.25">
      <c r="A578" s="123" t="s">
        <v>632</v>
      </c>
      <c r="B578" s="124" t="s">
        <v>1731</v>
      </c>
      <c r="C578" s="125" t="s">
        <v>632</v>
      </c>
      <c r="D578" s="125" t="s">
        <v>633</v>
      </c>
      <c r="E578" s="126" t="s">
        <v>1047</v>
      </c>
      <c r="F578" s="120">
        <v>44</v>
      </c>
      <c r="G578" s="120">
        <v>37</v>
      </c>
      <c r="H578" s="120">
        <v>34</v>
      </c>
      <c r="I578" s="120">
        <v>31</v>
      </c>
      <c r="J578" s="120">
        <v>31</v>
      </c>
      <c r="K578" s="120">
        <v>187</v>
      </c>
      <c r="L578" s="120">
        <v>271</v>
      </c>
      <c r="M578" s="120">
        <v>1899</v>
      </c>
      <c r="N578" s="120">
        <v>390</v>
      </c>
      <c r="O578" s="120">
        <f t="shared" si="105"/>
        <v>2924</v>
      </c>
      <c r="P578" s="120">
        <f>'[1]SH-FA2007-18'!DH580</f>
        <v>21</v>
      </c>
      <c r="Q578" s="120">
        <f>'[1]SH-FA2007-18'!DI580</f>
        <v>19</v>
      </c>
      <c r="R578" s="120">
        <f>'[1]SH-FA2007-18'!DJ580</f>
        <v>16</v>
      </c>
      <c r="S578" s="120">
        <f>'[1]SH-FA2007-18'!DK580</f>
        <v>31</v>
      </c>
      <c r="T578" s="120">
        <f>'[1]SH-FA2007-18'!DL580</f>
        <v>41</v>
      </c>
      <c r="U578" s="120">
        <f>'[1]SH-FA2007-18'!DM580</f>
        <v>215.2</v>
      </c>
      <c r="V578" s="120">
        <f>'[1]SH-FA2007-18'!DN580</f>
        <v>22.2</v>
      </c>
      <c r="W578" s="120">
        <f>'[1]SH-FA2007-18'!DO580</f>
        <v>488.15555555555551</v>
      </c>
      <c r="X578" s="120">
        <f>'[1]SH-FA2007-18'!DP580</f>
        <v>121.44444444444446</v>
      </c>
      <c r="Y578" s="121">
        <f t="shared" si="106"/>
        <v>974.99999999999989</v>
      </c>
      <c r="Z578" s="122">
        <f t="shared" si="107"/>
        <v>47.727272727272727</v>
      </c>
      <c r="AA578" s="122">
        <f t="shared" si="108"/>
        <v>51.351351351351347</v>
      </c>
      <c r="AB578" s="122">
        <f t="shared" si="110"/>
        <v>47.058823529411761</v>
      </c>
      <c r="AC578" s="122">
        <f t="shared" si="111"/>
        <v>100</v>
      </c>
      <c r="AD578" s="122">
        <f t="shared" si="112"/>
        <v>100</v>
      </c>
      <c r="AE578" s="122">
        <f t="shared" si="113"/>
        <v>100</v>
      </c>
      <c r="AF578" s="122">
        <f t="shared" si="114"/>
        <v>8.1918819188191883</v>
      </c>
      <c r="AG578" s="122">
        <f t="shared" si="115"/>
        <v>25.705927096132463</v>
      </c>
      <c r="AH578" s="122">
        <f t="shared" si="116"/>
        <v>31.13960113960114</v>
      </c>
      <c r="AI578" s="122">
        <f t="shared" si="117"/>
        <v>33.344733242134062</v>
      </c>
      <c r="AJ578" s="11">
        <f t="shared" si="109"/>
        <v>1949</v>
      </c>
    </row>
    <row r="579" spans="1:36" ht="24.95" customHeight="1" x14ac:dyDescent="0.25">
      <c r="A579" s="123" t="s">
        <v>1022</v>
      </c>
      <c r="B579" s="124" t="s">
        <v>1731</v>
      </c>
      <c r="C579" s="125" t="s">
        <v>632</v>
      </c>
      <c r="D579" s="125" t="s">
        <v>634</v>
      </c>
      <c r="E579" s="126" t="s">
        <v>1059</v>
      </c>
      <c r="F579" s="120">
        <v>473</v>
      </c>
      <c r="G579" s="120">
        <v>450</v>
      </c>
      <c r="H579" s="120">
        <v>434</v>
      </c>
      <c r="I579" s="120">
        <v>427</v>
      </c>
      <c r="J579" s="120">
        <v>429</v>
      </c>
      <c r="K579" s="120">
        <v>2330</v>
      </c>
      <c r="L579" s="120">
        <v>2828</v>
      </c>
      <c r="M579" s="120">
        <v>25249</v>
      </c>
      <c r="N579" s="120">
        <v>5300</v>
      </c>
      <c r="O579" s="120">
        <f t="shared" si="105"/>
        <v>37920</v>
      </c>
      <c r="P579" s="120">
        <f>'[1]SH-FA2007-18'!DH581</f>
        <v>359</v>
      </c>
      <c r="Q579" s="120">
        <f>'[1]SH-FA2007-18'!DI581</f>
        <v>576</v>
      </c>
      <c r="R579" s="120">
        <f>'[1]SH-FA2007-18'!DJ581</f>
        <v>463</v>
      </c>
      <c r="S579" s="120">
        <f>'[1]SH-FA2007-18'!DK581</f>
        <v>513</v>
      </c>
      <c r="T579" s="120">
        <f>'[1]SH-FA2007-18'!DL581</f>
        <v>930</v>
      </c>
      <c r="U579" s="120">
        <f>'[1]SH-FA2007-18'!DM581</f>
        <v>3262</v>
      </c>
      <c r="V579" s="120">
        <f>'[1]SH-FA2007-18'!DN581</f>
        <v>1124.6000000000001</v>
      </c>
      <c r="W579" s="120">
        <f>'[1]SH-FA2007-18'!DO581</f>
        <v>8484.9111111111124</v>
      </c>
      <c r="X579" s="120">
        <f>'[1]SH-FA2007-18'!DP581</f>
        <v>1512.4888888888891</v>
      </c>
      <c r="Y579" s="121">
        <f t="shared" si="106"/>
        <v>17225</v>
      </c>
      <c r="Z579" s="122">
        <f t="shared" si="107"/>
        <v>75.898520084566599</v>
      </c>
      <c r="AA579" s="122">
        <f t="shared" si="108"/>
        <v>100</v>
      </c>
      <c r="AB579" s="122">
        <f t="shared" si="110"/>
        <v>100</v>
      </c>
      <c r="AC579" s="122">
        <f t="shared" si="111"/>
        <v>100</v>
      </c>
      <c r="AD579" s="122">
        <f t="shared" si="112"/>
        <v>100</v>
      </c>
      <c r="AE579" s="122">
        <f t="shared" si="113"/>
        <v>100</v>
      </c>
      <c r="AF579" s="122">
        <f t="shared" si="114"/>
        <v>39.766619519094768</v>
      </c>
      <c r="AG579" s="122">
        <f t="shared" si="115"/>
        <v>33.604939249519241</v>
      </c>
      <c r="AH579" s="122">
        <f t="shared" si="116"/>
        <v>28.537526205450735</v>
      </c>
      <c r="AI579" s="122">
        <f t="shared" si="117"/>
        <v>45.424578059071727</v>
      </c>
      <c r="AJ579" s="11">
        <f t="shared" si="109"/>
        <v>20695</v>
      </c>
    </row>
    <row r="580" spans="1:36" ht="24.95" customHeight="1" x14ac:dyDescent="0.25">
      <c r="A580" s="123" t="s">
        <v>632</v>
      </c>
      <c r="B580" s="124" t="s">
        <v>1731</v>
      </c>
      <c r="C580" s="125" t="s">
        <v>632</v>
      </c>
      <c r="D580" s="125" t="s">
        <v>635</v>
      </c>
      <c r="E580" s="126" t="s">
        <v>1101</v>
      </c>
      <c r="F580" s="120">
        <v>142</v>
      </c>
      <c r="G580" s="120">
        <v>136</v>
      </c>
      <c r="H580" s="120">
        <v>132</v>
      </c>
      <c r="I580" s="120">
        <v>132</v>
      </c>
      <c r="J580" s="120">
        <v>135</v>
      </c>
      <c r="K580" s="120">
        <v>772</v>
      </c>
      <c r="L580" s="120">
        <v>944</v>
      </c>
      <c r="M580" s="120">
        <v>6906</v>
      </c>
      <c r="N580" s="120">
        <v>1150</v>
      </c>
      <c r="O580" s="120">
        <f t="shared" ref="O580:O643" si="118">SUM(F580:N580)</f>
        <v>10449</v>
      </c>
      <c r="P580" s="120">
        <f>'[1]SH-FA2007-18'!DH582</f>
        <v>146</v>
      </c>
      <c r="Q580" s="120">
        <f>'[1]SH-FA2007-18'!DI582</f>
        <v>123</v>
      </c>
      <c r="R580" s="120">
        <f>'[1]SH-FA2007-18'!DJ582</f>
        <v>131</v>
      </c>
      <c r="S580" s="120">
        <f>'[1]SH-FA2007-18'!DK582</f>
        <v>188</v>
      </c>
      <c r="T580" s="120">
        <f>'[1]SH-FA2007-18'!DL582</f>
        <v>282</v>
      </c>
      <c r="U580" s="120">
        <f>'[1]SH-FA2007-18'!DM582</f>
        <v>983.2</v>
      </c>
      <c r="V580" s="120">
        <f>'[1]SH-FA2007-18'!DN582</f>
        <v>354.2</v>
      </c>
      <c r="W580" s="120">
        <f>'[1]SH-FA2007-18'!DO582</f>
        <v>3685.4666666666667</v>
      </c>
      <c r="X580" s="120">
        <f>'[1]SH-FA2007-18'!DP582</f>
        <v>751.13333333333321</v>
      </c>
      <c r="Y580" s="121">
        <f t="shared" ref="Y580:Y643" si="119">SUM(P580:X580)</f>
        <v>6644</v>
      </c>
      <c r="Z580" s="122">
        <f t="shared" ref="Z580:Z643" si="120">IF(P580/F580*100&gt;100,100,P580/F580*100)</f>
        <v>100</v>
      </c>
      <c r="AA580" s="122">
        <f t="shared" ref="AA580:AA643" si="121">IF(Q580/G580*100&gt;100,100,Q580/G580*100)</f>
        <v>90.441176470588232</v>
      </c>
      <c r="AB580" s="122">
        <f t="shared" si="110"/>
        <v>99.242424242424249</v>
      </c>
      <c r="AC580" s="122">
        <f t="shared" si="111"/>
        <v>100</v>
      </c>
      <c r="AD580" s="122">
        <f t="shared" si="112"/>
        <v>100</v>
      </c>
      <c r="AE580" s="122">
        <f t="shared" si="113"/>
        <v>100</v>
      </c>
      <c r="AF580" s="122">
        <f t="shared" si="114"/>
        <v>37.521186440677965</v>
      </c>
      <c r="AG580" s="122">
        <f t="shared" si="115"/>
        <v>53.36615503426971</v>
      </c>
      <c r="AH580" s="122">
        <f t="shared" si="116"/>
        <v>65.315942028985489</v>
      </c>
      <c r="AI580" s="122">
        <f t="shared" si="117"/>
        <v>63.585032060484259</v>
      </c>
      <c r="AJ580" s="11">
        <f t="shared" ref="AJ580:AJ643" si="122">IF(O580-Y580&lt;=0,"-",O580-Y580)</f>
        <v>3805</v>
      </c>
    </row>
    <row r="581" spans="1:36" ht="24.95" customHeight="1" x14ac:dyDescent="0.25">
      <c r="A581" s="123" t="s">
        <v>632</v>
      </c>
      <c r="B581" s="124" t="s">
        <v>1731</v>
      </c>
      <c r="C581" s="125" t="s">
        <v>632</v>
      </c>
      <c r="D581" s="125" t="s">
        <v>636</v>
      </c>
      <c r="E581" s="126" t="s">
        <v>1105</v>
      </c>
      <c r="F581" s="120">
        <v>198</v>
      </c>
      <c r="G581" s="120">
        <v>199</v>
      </c>
      <c r="H581" s="120">
        <v>199</v>
      </c>
      <c r="I581" s="120">
        <v>202</v>
      </c>
      <c r="J581" s="120">
        <v>206</v>
      </c>
      <c r="K581" s="120">
        <v>1103</v>
      </c>
      <c r="L581" s="120">
        <v>1253</v>
      </c>
      <c r="M581" s="120">
        <v>11462</v>
      </c>
      <c r="N581" s="120">
        <v>2701</v>
      </c>
      <c r="O581" s="120">
        <f t="shared" si="118"/>
        <v>17523</v>
      </c>
      <c r="P581" s="120">
        <f>'[1]SH-FA2007-18'!DH583</f>
        <v>154</v>
      </c>
      <c r="Q581" s="120">
        <f>'[1]SH-FA2007-18'!DI583</f>
        <v>151</v>
      </c>
      <c r="R581" s="120">
        <f>'[1]SH-FA2007-18'!DJ583</f>
        <v>158</v>
      </c>
      <c r="S581" s="120">
        <f>'[1]SH-FA2007-18'!DK583</f>
        <v>172</v>
      </c>
      <c r="T581" s="120">
        <f>'[1]SH-FA2007-18'!DL583</f>
        <v>401</v>
      </c>
      <c r="U581" s="120">
        <f>'[1]SH-FA2007-18'!DM583</f>
        <v>1370.2</v>
      </c>
      <c r="V581" s="120">
        <f>'[1]SH-FA2007-18'!DN583</f>
        <v>357.80000000000007</v>
      </c>
      <c r="W581" s="120">
        <f>'[1]SH-FA2007-18'!DO583</f>
        <v>4009.7333333333331</v>
      </c>
      <c r="X581" s="120">
        <f>'[1]SH-FA2007-18'!DP583</f>
        <v>726.26666666666665</v>
      </c>
      <c r="Y581" s="121">
        <f t="shared" si="119"/>
        <v>7500</v>
      </c>
      <c r="Z581" s="122">
        <f t="shared" si="120"/>
        <v>77.777777777777786</v>
      </c>
      <c r="AA581" s="122">
        <f t="shared" si="121"/>
        <v>75.879396984924625</v>
      </c>
      <c r="AB581" s="122">
        <f t="shared" si="110"/>
        <v>79.396984924623112</v>
      </c>
      <c r="AC581" s="122">
        <f t="shared" si="111"/>
        <v>85.148514851485146</v>
      </c>
      <c r="AD581" s="122">
        <f t="shared" si="112"/>
        <v>100</v>
      </c>
      <c r="AE581" s="122">
        <f t="shared" si="113"/>
        <v>100</v>
      </c>
      <c r="AF581" s="122">
        <f t="shared" si="114"/>
        <v>28.555466879489234</v>
      </c>
      <c r="AG581" s="122">
        <f t="shared" si="115"/>
        <v>34.982841854242999</v>
      </c>
      <c r="AH581" s="122">
        <f t="shared" si="116"/>
        <v>26.88880661483401</v>
      </c>
      <c r="AI581" s="122">
        <f t="shared" si="117"/>
        <v>42.800890258517377</v>
      </c>
      <c r="AJ581" s="11">
        <f t="shared" si="122"/>
        <v>10023</v>
      </c>
    </row>
    <row r="582" spans="1:36" ht="24.95" customHeight="1" x14ac:dyDescent="0.25">
      <c r="A582" s="123" t="s">
        <v>1007</v>
      </c>
      <c r="B582" s="124" t="s">
        <v>1731</v>
      </c>
      <c r="C582" s="125" t="s">
        <v>632</v>
      </c>
      <c r="D582" s="125" t="s">
        <v>637</v>
      </c>
      <c r="E582" s="126" t="s">
        <v>1111</v>
      </c>
      <c r="F582" s="120">
        <v>185</v>
      </c>
      <c r="G582" s="120">
        <v>172</v>
      </c>
      <c r="H582" s="120">
        <v>165</v>
      </c>
      <c r="I582" s="120">
        <v>164</v>
      </c>
      <c r="J582" s="120">
        <v>165</v>
      </c>
      <c r="K582" s="120">
        <v>975</v>
      </c>
      <c r="L582" s="120">
        <v>1284</v>
      </c>
      <c r="M582" s="120">
        <v>9128</v>
      </c>
      <c r="N582" s="120">
        <v>2347</v>
      </c>
      <c r="O582" s="120">
        <f t="shared" si="118"/>
        <v>14585</v>
      </c>
      <c r="P582" s="120">
        <f>'[1]SH-FA2007-18'!DH584</f>
        <v>147</v>
      </c>
      <c r="Q582" s="120">
        <f>'[1]SH-FA2007-18'!DI584</f>
        <v>151</v>
      </c>
      <c r="R582" s="120">
        <f>'[1]SH-FA2007-18'!DJ584</f>
        <v>185</v>
      </c>
      <c r="S582" s="120">
        <f>'[1]SH-FA2007-18'!DK584</f>
        <v>166</v>
      </c>
      <c r="T582" s="120">
        <f>'[1]SH-FA2007-18'!DL584</f>
        <v>315</v>
      </c>
      <c r="U582" s="120">
        <f>'[1]SH-FA2007-18'!DM584</f>
        <v>1080.2</v>
      </c>
      <c r="V582" s="120">
        <f>'[1]SH-FA2007-18'!DN584</f>
        <v>459</v>
      </c>
      <c r="W582" s="120">
        <f>'[1]SH-FA2007-18'!DO584</f>
        <v>4448.8222222222221</v>
      </c>
      <c r="X582" s="120">
        <f>'[1]SH-FA2007-18'!DP584</f>
        <v>1499.9777777777779</v>
      </c>
      <c r="Y582" s="121">
        <f t="shared" si="119"/>
        <v>8452</v>
      </c>
      <c r="Z582" s="122">
        <f t="shared" si="120"/>
        <v>79.459459459459453</v>
      </c>
      <c r="AA582" s="122">
        <f t="shared" si="121"/>
        <v>87.79069767441861</v>
      </c>
      <c r="AB582" s="122">
        <f t="shared" si="110"/>
        <v>100</v>
      </c>
      <c r="AC582" s="122">
        <f t="shared" si="111"/>
        <v>100</v>
      </c>
      <c r="AD582" s="122">
        <f t="shared" si="112"/>
        <v>100</v>
      </c>
      <c r="AE582" s="122">
        <f t="shared" si="113"/>
        <v>100</v>
      </c>
      <c r="AF582" s="122">
        <f t="shared" si="114"/>
        <v>35.747663551401871</v>
      </c>
      <c r="AG582" s="122">
        <f t="shared" si="115"/>
        <v>48.738192618560717</v>
      </c>
      <c r="AH582" s="122">
        <f t="shared" si="116"/>
        <v>63.910429389764708</v>
      </c>
      <c r="AI582" s="122">
        <f t="shared" si="117"/>
        <v>57.949948577305456</v>
      </c>
      <c r="AJ582" s="11">
        <f t="shared" si="122"/>
        <v>6133</v>
      </c>
    </row>
    <row r="583" spans="1:36" ht="24.95" customHeight="1" x14ac:dyDescent="0.25">
      <c r="A583" s="123" t="s">
        <v>632</v>
      </c>
      <c r="B583" s="124" t="s">
        <v>1731</v>
      </c>
      <c r="C583" s="125" t="s">
        <v>632</v>
      </c>
      <c r="D583" s="125" t="s">
        <v>638</v>
      </c>
      <c r="E583" s="126" t="s">
        <v>1113</v>
      </c>
      <c r="F583" s="120">
        <v>145</v>
      </c>
      <c r="G583" s="120">
        <v>131</v>
      </c>
      <c r="H583" s="120">
        <v>124</v>
      </c>
      <c r="I583" s="120">
        <v>119</v>
      </c>
      <c r="J583" s="120">
        <v>118</v>
      </c>
      <c r="K583" s="120">
        <v>667</v>
      </c>
      <c r="L583" s="120">
        <v>859</v>
      </c>
      <c r="M583" s="120">
        <v>7044</v>
      </c>
      <c r="N583" s="120">
        <v>1679</v>
      </c>
      <c r="O583" s="120">
        <f t="shared" si="118"/>
        <v>10886</v>
      </c>
      <c r="P583" s="120">
        <f>'[1]SH-FA2007-18'!DH585</f>
        <v>86</v>
      </c>
      <c r="Q583" s="120">
        <f>'[1]SH-FA2007-18'!DI585</f>
        <v>71</v>
      </c>
      <c r="R583" s="120">
        <f>'[1]SH-FA2007-18'!DJ585</f>
        <v>88</v>
      </c>
      <c r="S583" s="120">
        <f>'[1]SH-FA2007-18'!DK585</f>
        <v>87</v>
      </c>
      <c r="T583" s="120">
        <f>'[1]SH-FA2007-18'!DL585</f>
        <v>208</v>
      </c>
      <c r="U583" s="120">
        <f>'[1]SH-FA2007-18'!DM585</f>
        <v>740.6</v>
      </c>
      <c r="V583" s="120">
        <f>'[1]SH-FA2007-18'!DN585</f>
        <v>193.00000000000003</v>
      </c>
      <c r="W583" s="120">
        <f>'[1]SH-FA2007-18'!DO585</f>
        <v>2492.1333333333337</v>
      </c>
      <c r="X583" s="120">
        <f>'[1]SH-FA2007-18'!DP585</f>
        <v>1024.2666666666669</v>
      </c>
      <c r="Y583" s="121">
        <f t="shared" si="119"/>
        <v>4990</v>
      </c>
      <c r="Z583" s="122">
        <f t="shared" si="120"/>
        <v>59.310344827586206</v>
      </c>
      <c r="AA583" s="122">
        <f t="shared" si="121"/>
        <v>54.198473282442748</v>
      </c>
      <c r="AB583" s="122">
        <f t="shared" si="110"/>
        <v>70.967741935483872</v>
      </c>
      <c r="AC583" s="122">
        <f t="shared" si="111"/>
        <v>73.109243697478988</v>
      </c>
      <c r="AD583" s="122">
        <f t="shared" si="112"/>
        <v>100</v>
      </c>
      <c r="AE583" s="122">
        <f t="shared" si="113"/>
        <v>100</v>
      </c>
      <c r="AF583" s="122">
        <f t="shared" si="114"/>
        <v>22.467986030267756</v>
      </c>
      <c r="AG583" s="122">
        <f t="shared" si="115"/>
        <v>35.379519212568624</v>
      </c>
      <c r="AH583" s="122">
        <f t="shared" si="116"/>
        <v>61.004566210045674</v>
      </c>
      <c r="AI583" s="122">
        <f t="shared" si="117"/>
        <v>45.838691897850445</v>
      </c>
      <c r="AJ583" s="11">
        <f t="shared" si="122"/>
        <v>5896</v>
      </c>
    </row>
    <row r="584" spans="1:36" ht="24.95" customHeight="1" x14ac:dyDescent="0.25">
      <c r="A584" s="123" t="s">
        <v>632</v>
      </c>
      <c r="B584" s="124" t="s">
        <v>1731</v>
      </c>
      <c r="C584" s="125" t="s">
        <v>632</v>
      </c>
      <c r="D584" s="125" t="s">
        <v>639</v>
      </c>
      <c r="E584" s="126" t="s">
        <v>1854</v>
      </c>
      <c r="F584" s="120">
        <v>162</v>
      </c>
      <c r="G584" s="120">
        <v>149</v>
      </c>
      <c r="H584" s="120">
        <v>140</v>
      </c>
      <c r="I584" s="120">
        <v>136</v>
      </c>
      <c r="J584" s="120">
        <v>136</v>
      </c>
      <c r="K584" s="120">
        <v>769</v>
      </c>
      <c r="L584" s="120">
        <v>961</v>
      </c>
      <c r="M584" s="120">
        <v>7019</v>
      </c>
      <c r="N584" s="120">
        <v>1635</v>
      </c>
      <c r="O584" s="120">
        <f t="shared" si="118"/>
        <v>11107</v>
      </c>
      <c r="P584" s="120">
        <f>'[1]SH-FA2007-18'!DH586</f>
        <v>115</v>
      </c>
      <c r="Q584" s="120">
        <f>'[1]SH-FA2007-18'!DI586</f>
        <v>120</v>
      </c>
      <c r="R584" s="120">
        <f>'[1]SH-FA2007-18'!DJ586</f>
        <v>152</v>
      </c>
      <c r="S584" s="120">
        <f>'[1]SH-FA2007-18'!DK586</f>
        <v>162</v>
      </c>
      <c r="T584" s="120">
        <f>'[1]SH-FA2007-18'!DL586</f>
        <v>268</v>
      </c>
      <c r="U584" s="120">
        <f>'[1]SH-FA2007-18'!DM586</f>
        <v>820.2</v>
      </c>
      <c r="V584" s="120">
        <f>'[1]SH-FA2007-18'!DN586</f>
        <v>226.39999999999998</v>
      </c>
      <c r="W584" s="120">
        <f>'[1]SH-FA2007-18'!DO586</f>
        <v>3140.7333333333336</v>
      </c>
      <c r="X584" s="120">
        <f>'[1]SH-FA2007-18'!DP586</f>
        <v>1115.6666666666665</v>
      </c>
      <c r="Y584" s="121">
        <f t="shared" si="119"/>
        <v>6120</v>
      </c>
      <c r="Z584" s="122">
        <f t="shared" si="120"/>
        <v>70.987654320987659</v>
      </c>
      <c r="AA584" s="122">
        <f t="shared" si="121"/>
        <v>80.536912751677846</v>
      </c>
      <c r="AB584" s="122">
        <f t="shared" si="110"/>
        <v>100</v>
      </c>
      <c r="AC584" s="122">
        <f t="shared" si="111"/>
        <v>100</v>
      </c>
      <c r="AD584" s="122">
        <f t="shared" si="112"/>
        <v>100</v>
      </c>
      <c r="AE584" s="122">
        <f t="shared" si="113"/>
        <v>100</v>
      </c>
      <c r="AF584" s="122">
        <f t="shared" si="114"/>
        <v>23.558792924037459</v>
      </c>
      <c r="AG584" s="122">
        <f t="shared" si="115"/>
        <v>44.746165170727075</v>
      </c>
      <c r="AH584" s="122">
        <f t="shared" si="116"/>
        <v>68.236493374108036</v>
      </c>
      <c r="AI584" s="122">
        <f t="shared" si="117"/>
        <v>55.100387143243005</v>
      </c>
      <c r="AJ584" s="11">
        <f t="shared" si="122"/>
        <v>4987</v>
      </c>
    </row>
    <row r="585" spans="1:36" ht="24.95" customHeight="1" x14ac:dyDescent="0.25">
      <c r="A585" s="123" t="s">
        <v>1022</v>
      </c>
      <c r="B585" s="124" t="s">
        <v>1731</v>
      </c>
      <c r="C585" s="125" t="s">
        <v>632</v>
      </c>
      <c r="D585" s="125" t="s">
        <v>640</v>
      </c>
      <c r="E585" s="126" t="s">
        <v>1123</v>
      </c>
      <c r="F585" s="120">
        <v>159</v>
      </c>
      <c r="G585" s="120">
        <v>157</v>
      </c>
      <c r="H585" s="120">
        <v>156</v>
      </c>
      <c r="I585" s="120">
        <v>156</v>
      </c>
      <c r="J585" s="120">
        <v>159</v>
      </c>
      <c r="K585" s="120">
        <v>860</v>
      </c>
      <c r="L585" s="120">
        <v>1000</v>
      </c>
      <c r="M585" s="120">
        <v>8806</v>
      </c>
      <c r="N585" s="120">
        <v>2311</v>
      </c>
      <c r="O585" s="120">
        <f t="shared" si="118"/>
        <v>13764</v>
      </c>
      <c r="P585" s="120">
        <f>'[1]SH-FA2007-18'!DH587</f>
        <v>138</v>
      </c>
      <c r="Q585" s="120">
        <f>'[1]SH-FA2007-18'!DI587</f>
        <v>107</v>
      </c>
      <c r="R585" s="120">
        <f>'[1]SH-FA2007-18'!DJ587</f>
        <v>201</v>
      </c>
      <c r="S585" s="120">
        <f>'[1]SH-FA2007-18'!DK587</f>
        <v>135</v>
      </c>
      <c r="T585" s="120">
        <f>'[1]SH-FA2007-18'!DL587</f>
        <v>277</v>
      </c>
      <c r="U585" s="120">
        <f>'[1]SH-FA2007-18'!DM587</f>
        <v>803.4</v>
      </c>
      <c r="V585" s="120">
        <f>'[1]SH-FA2007-18'!DN587</f>
        <v>345.79999999999995</v>
      </c>
      <c r="W585" s="120">
        <f>'[1]SH-FA2007-18'!DO587</f>
        <v>3718.0666666666666</v>
      </c>
      <c r="X585" s="120">
        <f>'[1]SH-FA2007-18'!DP587</f>
        <v>1706.7333333333336</v>
      </c>
      <c r="Y585" s="121">
        <f t="shared" si="119"/>
        <v>7432</v>
      </c>
      <c r="Z585" s="122">
        <f t="shared" si="120"/>
        <v>86.79245283018868</v>
      </c>
      <c r="AA585" s="122">
        <f t="shared" si="121"/>
        <v>68.152866242038215</v>
      </c>
      <c r="AB585" s="122">
        <f t="shared" si="110"/>
        <v>100</v>
      </c>
      <c r="AC585" s="122">
        <f t="shared" si="111"/>
        <v>86.538461538461547</v>
      </c>
      <c r="AD585" s="122">
        <f t="shared" si="112"/>
        <v>100</v>
      </c>
      <c r="AE585" s="122">
        <f t="shared" si="113"/>
        <v>93.418604651162781</v>
      </c>
      <c r="AF585" s="122">
        <f t="shared" si="114"/>
        <v>34.579999999999991</v>
      </c>
      <c r="AG585" s="122">
        <f t="shared" si="115"/>
        <v>42.22196986902869</v>
      </c>
      <c r="AH585" s="122">
        <f t="shared" si="116"/>
        <v>73.852589066782073</v>
      </c>
      <c r="AI585" s="122">
        <f t="shared" si="117"/>
        <v>53.995931415286258</v>
      </c>
      <c r="AJ585" s="11">
        <f t="shared" si="122"/>
        <v>6332</v>
      </c>
    </row>
    <row r="586" spans="1:36" ht="24.95" customHeight="1" x14ac:dyDescent="0.25">
      <c r="A586" s="123" t="s">
        <v>632</v>
      </c>
      <c r="B586" s="124" t="s">
        <v>1731</v>
      </c>
      <c r="C586" s="125" t="s">
        <v>632</v>
      </c>
      <c r="D586" s="125" t="s">
        <v>641</v>
      </c>
      <c r="E586" s="126" t="s">
        <v>1124</v>
      </c>
      <c r="F586" s="120">
        <v>274</v>
      </c>
      <c r="G586" s="120">
        <v>270</v>
      </c>
      <c r="H586" s="120">
        <v>270</v>
      </c>
      <c r="I586" s="120">
        <v>273</v>
      </c>
      <c r="J586" s="120">
        <v>280</v>
      </c>
      <c r="K586" s="120">
        <v>1555</v>
      </c>
      <c r="L586" s="120">
        <v>1825</v>
      </c>
      <c r="M586" s="120">
        <v>13876</v>
      </c>
      <c r="N586" s="120">
        <v>2539</v>
      </c>
      <c r="O586" s="120">
        <f t="shared" si="118"/>
        <v>21162</v>
      </c>
      <c r="P586" s="120">
        <f>'[1]SH-FA2007-18'!DH588</f>
        <v>237</v>
      </c>
      <c r="Q586" s="120">
        <f>'[1]SH-FA2007-18'!DI588</f>
        <v>234</v>
      </c>
      <c r="R586" s="120">
        <f>'[1]SH-FA2007-18'!DJ588</f>
        <v>375</v>
      </c>
      <c r="S586" s="120">
        <f>'[1]SH-FA2007-18'!DK588</f>
        <v>333</v>
      </c>
      <c r="T586" s="120">
        <f>'[1]SH-FA2007-18'!DL588</f>
        <v>576</v>
      </c>
      <c r="U586" s="120">
        <f>'[1]SH-FA2007-18'!DM588</f>
        <v>1513.2</v>
      </c>
      <c r="V586" s="120">
        <f>'[1]SH-FA2007-18'!DN588</f>
        <v>582.6</v>
      </c>
      <c r="W586" s="120">
        <f>'[1]SH-FA2007-18'!DO588</f>
        <v>4865.6222222222223</v>
      </c>
      <c r="X586" s="120">
        <f>'[1]SH-FA2007-18'!DP588</f>
        <v>1396.577777777778</v>
      </c>
      <c r="Y586" s="121">
        <f t="shared" si="119"/>
        <v>10113</v>
      </c>
      <c r="Z586" s="122">
        <f t="shared" si="120"/>
        <v>86.496350364963504</v>
      </c>
      <c r="AA586" s="122">
        <f t="shared" si="121"/>
        <v>86.666666666666671</v>
      </c>
      <c r="AB586" s="122">
        <f t="shared" si="110"/>
        <v>100</v>
      </c>
      <c r="AC586" s="122">
        <f t="shared" si="111"/>
        <v>100</v>
      </c>
      <c r="AD586" s="122">
        <f t="shared" si="112"/>
        <v>100</v>
      </c>
      <c r="AE586" s="122">
        <f t="shared" si="113"/>
        <v>97.311897106109328</v>
      </c>
      <c r="AF586" s="122">
        <f t="shared" si="114"/>
        <v>31.923287671232881</v>
      </c>
      <c r="AG586" s="122">
        <f t="shared" si="115"/>
        <v>35.065020338874476</v>
      </c>
      <c r="AH586" s="122">
        <f t="shared" si="116"/>
        <v>55.005032602511939</v>
      </c>
      <c r="AI586" s="122">
        <f t="shared" si="117"/>
        <v>47.788488800680469</v>
      </c>
      <c r="AJ586" s="11">
        <f t="shared" si="122"/>
        <v>11049</v>
      </c>
    </row>
    <row r="587" spans="1:36" ht="24.95" customHeight="1" x14ac:dyDescent="0.25">
      <c r="A587" s="123" t="s">
        <v>632</v>
      </c>
      <c r="B587" s="124" t="s">
        <v>1731</v>
      </c>
      <c r="C587" s="125" t="s">
        <v>632</v>
      </c>
      <c r="D587" s="125" t="s">
        <v>642</v>
      </c>
      <c r="E587" s="126" t="s">
        <v>1699</v>
      </c>
      <c r="F587" s="120">
        <v>323</v>
      </c>
      <c r="G587" s="120">
        <v>306</v>
      </c>
      <c r="H587" s="120">
        <v>295</v>
      </c>
      <c r="I587" s="120">
        <v>295</v>
      </c>
      <c r="J587" s="120">
        <v>297</v>
      </c>
      <c r="K587" s="120">
        <v>1683</v>
      </c>
      <c r="L587" s="120">
        <v>2091</v>
      </c>
      <c r="M587" s="120">
        <v>17750</v>
      </c>
      <c r="N587" s="120">
        <v>3980</v>
      </c>
      <c r="O587" s="120">
        <f t="shared" si="118"/>
        <v>27020</v>
      </c>
      <c r="P587" s="120">
        <f>'[1]SH-FA2007-18'!DH589</f>
        <v>159</v>
      </c>
      <c r="Q587" s="120">
        <f>'[1]SH-FA2007-18'!DI589</f>
        <v>323</v>
      </c>
      <c r="R587" s="120">
        <f>'[1]SH-FA2007-18'!DJ589</f>
        <v>314</v>
      </c>
      <c r="S587" s="120">
        <f>'[1]SH-FA2007-18'!DK589</f>
        <v>329</v>
      </c>
      <c r="T587" s="120">
        <f>'[1]SH-FA2007-18'!DL589</f>
        <v>437</v>
      </c>
      <c r="U587" s="120">
        <f>'[1]SH-FA2007-18'!DM589</f>
        <v>2135.1999999999998</v>
      </c>
      <c r="V587" s="120">
        <f>'[1]SH-FA2007-18'!DN589</f>
        <v>771.99999999999989</v>
      </c>
      <c r="W587" s="120">
        <f>'[1]SH-FA2007-18'!DO589</f>
        <v>6420.1333333333332</v>
      </c>
      <c r="X587" s="120">
        <f>'[1]SH-FA2007-18'!DP589</f>
        <v>2160.666666666667</v>
      </c>
      <c r="Y587" s="121">
        <f t="shared" si="119"/>
        <v>13050</v>
      </c>
      <c r="Z587" s="122">
        <f t="shared" si="120"/>
        <v>49.226006191950468</v>
      </c>
      <c r="AA587" s="122">
        <f t="shared" si="121"/>
        <v>100</v>
      </c>
      <c r="AB587" s="122">
        <f t="shared" si="110"/>
        <v>100</v>
      </c>
      <c r="AC587" s="122">
        <f t="shared" si="111"/>
        <v>100</v>
      </c>
      <c r="AD587" s="122">
        <f t="shared" si="112"/>
        <v>100</v>
      </c>
      <c r="AE587" s="122">
        <f t="shared" si="113"/>
        <v>100</v>
      </c>
      <c r="AF587" s="122">
        <f t="shared" si="114"/>
        <v>36.92013390722142</v>
      </c>
      <c r="AG587" s="122">
        <f t="shared" si="115"/>
        <v>36.169765258215961</v>
      </c>
      <c r="AH587" s="122">
        <f t="shared" si="116"/>
        <v>54.288107202680067</v>
      </c>
      <c r="AI587" s="122">
        <f t="shared" si="117"/>
        <v>48.29755736491488</v>
      </c>
      <c r="AJ587" s="11">
        <f t="shared" si="122"/>
        <v>13970</v>
      </c>
    </row>
    <row r="588" spans="1:36" ht="24.95" customHeight="1" x14ac:dyDescent="0.25">
      <c r="A588" s="123" t="s">
        <v>632</v>
      </c>
      <c r="B588" s="124" t="s">
        <v>1731</v>
      </c>
      <c r="C588" s="125" t="s">
        <v>632</v>
      </c>
      <c r="D588" s="125" t="s">
        <v>643</v>
      </c>
      <c r="E588" s="126" t="s">
        <v>1855</v>
      </c>
      <c r="F588" s="120">
        <v>82</v>
      </c>
      <c r="G588" s="120">
        <v>84</v>
      </c>
      <c r="H588" s="120">
        <v>88</v>
      </c>
      <c r="I588" s="120">
        <v>91</v>
      </c>
      <c r="J588" s="120">
        <v>94</v>
      </c>
      <c r="K588" s="120">
        <v>511</v>
      </c>
      <c r="L588" s="120">
        <v>548</v>
      </c>
      <c r="M588" s="120">
        <v>4026</v>
      </c>
      <c r="N588" s="120">
        <v>848</v>
      </c>
      <c r="O588" s="120">
        <f t="shared" si="118"/>
        <v>6372</v>
      </c>
      <c r="P588" s="120">
        <f>'[1]SH-FA2007-18'!DH590</f>
        <v>64</v>
      </c>
      <c r="Q588" s="120">
        <f>'[1]SH-FA2007-18'!DI590</f>
        <v>62</v>
      </c>
      <c r="R588" s="120">
        <f>'[1]SH-FA2007-18'!DJ590</f>
        <v>94</v>
      </c>
      <c r="S588" s="120">
        <f>'[1]SH-FA2007-18'!DK590</f>
        <v>91</v>
      </c>
      <c r="T588" s="120">
        <f>'[1]SH-FA2007-18'!DL590</f>
        <v>115</v>
      </c>
      <c r="U588" s="120">
        <f>'[1]SH-FA2007-18'!DM590</f>
        <v>576.79999999999995</v>
      </c>
      <c r="V588" s="120">
        <f>'[1]SH-FA2007-18'!DN590</f>
        <v>224.20000000000002</v>
      </c>
      <c r="W588" s="120">
        <f>'[1]SH-FA2007-18'!DO590</f>
        <v>1026.2888888888888</v>
      </c>
      <c r="X588" s="120">
        <f>'[1]SH-FA2007-18'!DP590</f>
        <v>364.71111111111111</v>
      </c>
      <c r="Y588" s="121">
        <f t="shared" si="119"/>
        <v>2618</v>
      </c>
      <c r="Z588" s="122">
        <f t="shared" si="120"/>
        <v>78.048780487804876</v>
      </c>
      <c r="AA588" s="122">
        <f t="shared" si="121"/>
        <v>73.80952380952381</v>
      </c>
      <c r="AB588" s="122">
        <f t="shared" si="110"/>
        <v>100</v>
      </c>
      <c r="AC588" s="122">
        <f t="shared" si="111"/>
        <v>100</v>
      </c>
      <c r="AD588" s="122">
        <f t="shared" si="112"/>
        <v>100</v>
      </c>
      <c r="AE588" s="122">
        <f t="shared" si="113"/>
        <v>100</v>
      </c>
      <c r="AF588" s="122">
        <f t="shared" si="114"/>
        <v>40.912408759124091</v>
      </c>
      <c r="AG588" s="122">
        <f t="shared" si="115"/>
        <v>25.491527294805984</v>
      </c>
      <c r="AH588" s="122">
        <f t="shared" si="116"/>
        <v>43.008385744234801</v>
      </c>
      <c r="AI588" s="122">
        <f t="shared" si="117"/>
        <v>41.086001255492782</v>
      </c>
      <c r="AJ588" s="11">
        <f t="shared" si="122"/>
        <v>3754</v>
      </c>
    </row>
    <row r="589" spans="1:36" ht="24.95" customHeight="1" x14ac:dyDescent="0.25">
      <c r="A589" s="123" t="s">
        <v>1007</v>
      </c>
      <c r="B589" s="124" t="s">
        <v>1731</v>
      </c>
      <c r="C589" s="125" t="s">
        <v>632</v>
      </c>
      <c r="D589" s="125" t="s">
        <v>644</v>
      </c>
      <c r="E589" s="126" t="s">
        <v>1856</v>
      </c>
      <c r="F589" s="120">
        <v>31</v>
      </c>
      <c r="G589" s="120">
        <v>29</v>
      </c>
      <c r="H589" s="120">
        <v>29</v>
      </c>
      <c r="I589" s="120">
        <v>29</v>
      </c>
      <c r="J589" s="120">
        <v>30</v>
      </c>
      <c r="K589" s="120">
        <v>175</v>
      </c>
      <c r="L589" s="120">
        <v>221</v>
      </c>
      <c r="M589" s="120">
        <v>1819</v>
      </c>
      <c r="N589" s="120">
        <v>392</v>
      </c>
      <c r="O589" s="120">
        <f t="shared" si="118"/>
        <v>2755</v>
      </c>
      <c r="P589" s="120">
        <f>'[1]SH-FA2007-18'!DH591</f>
        <v>28</v>
      </c>
      <c r="Q589" s="120">
        <f>'[1]SH-FA2007-18'!DI591</f>
        <v>33</v>
      </c>
      <c r="R589" s="120">
        <f>'[1]SH-FA2007-18'!DJ591</f>
        <v>52</v>
      </c>
      <c r="S589" s="120">
        <f>'[1]SH-FA2007-18'!DK591</f>
        <v>45</v>
      </c>
      <c r="T589" s="120">
        <f>'[1]SH-FA2007-18'!DL591</f>
        <v>72</v>
      </c>
      <c r="U589" s="120">
        <f>'[1]SH-FA2007-18'!DM591</f>
        <v>141.4</v>
      </c>
      <c r="V589" s="120">
        <f>'[1]SH-FA2007-18'!DN591</f>
        <v>91.199999999999989</v>
      </c>
      <c r="W589" s="120">
        <f>'[1]SH-FA2007-18'!DO591</f>
        <v>1165.9777777777776</v>
      </c>
      <c r="X589" s="120">
        <f>'[1]SH-FA2007-18'!DP591</f>
        <v>329.42222222222222</v>
      </c>
      <c r="Y589" s="121">
        <f t="shared" si="119"/>
        <v>1957.9999999999998</v>
      </c>
      <c r="Z589" s="122">
        <f t="shared" si="120"/>
        <v>90.322580645161281</v>
      </c>
      <c r="AA589" s="122">
        <f t="shared" si="121"/>
        <v>100</v>
      </c>
      <c r="AB589" s="122">
        <f t="shared" si="110"/>
        <v>100</v>
      </c>
      <c r="AC589" s="122">
        <f t="shared" si="111"/>
        <v>100</v>
      </c>
      <c r="AD589" s="122">
        <f t="shared" si="112"/>
        <v>100</v>
      </c>
      <c r="AE589" s="122">
        <f t="shared" si="113"/>
        <v>80.800000000000011</v>
      </c>
      <c r="AF589" s="122">
        <f t="shared" si="114"/>
        <v>41.266968325791851</v>
      </c>
      <c r="AG589" s="122">
        <f t="shared" si="115"/>
        <v>64.099932808014159</v>
      </c>
      <c r="AH589" s="122">
        <f t="shared" si="116"/>
        <v>84.036281179138314</v>
      </c>
      <c r="AI589" s="122">
        <f t="shared" si="117"/>
        <v>71.070780399274042</v>
      </c>
      <c r="AJ589" s="11">
        <f t="shared" si="122"/>
        <v>797.00000000000023</v>
      </c>
    </row>
    <row r="590" spans="1:36" ht="24.95" customHeight="1" x14ac:dyDescent="0.25">
      <c r="A590" s="123" t="s">
        <v>632</v>
      </c>
      <c r="B590" s="124" t="s">
        <v>1731</v>
      </c>
      <c r="C590" s="125" t="s">
        <v>632</v>
      </c>
      <c r="D590" s="125" t="s">
        <v>645</v>
      </c>
      <c r="E590" s="126" t="s">
        <v>1857</v>
      </c>
      <c r="F590" s="120">
        <v>164</v>
      </c>
      <c r="G590" s="120">
        <v>153</v>
      </c>
      <c r="H590" s="120">
        <v>147</v>
      </c>
      <c r="I590" s="120">
        <v>144</v>
      </c>
      <c r="J590" s="120">
        <v>143</v>
      </c>
      <c r="K590" s="120">
        <v>785</v>
      </c>
      <c r="L590" s="120">
        <v>956</v>
      </c>
      <c r="M590" s="120">
        <v>6912</v>
      </c>
      <c r="N590" s="120">
        <v>1205</v>
      </c>
      <c r="O590" s="120">
        <f t="shared" si="118"/>
        <v>10609</v>
      </c>
      <c r="P590" s="120">
        <f>'[1]SH-FA2007-18'!DH592</f>
        <v>127</v>
      </c>
      <c r="Q590" s="120">
        <f>'[1]SH-FA2007-18'!DI592</f>
        <v>130</v>
      </c>
      <c r="R590" s="120">
        <f>'[1]SH-FA2007-18'!DJ592</f>
        <v>183</v>
      </c>
      <c r="S590" s="120">
        <f>'[1]SH-FA2007-18'!DK592</f>
        <v>171</v>
      </c>
      <c r="T590" s="120">
        <f>'[1]SH-FA2007-18'!DL592</f>
        <v>262</v>
      </c>
      <c r="U590" s="120">
        <f>'[1]SH-FA2007-18'!DM592</f>
        <v>1054.8</v>
      </c>
      <c r="V590" s="120">
        <f>'[1]SH-FA2007-18'!DN592</f>
        <v>332.19999999999993</v>
      </c>
      <c r="W590" s="120">
        <f>'[1]SH-FA2007-18'!DO592</f>
        <v>2214.2000000000003</v>
      </c>
      <c r="X590" s="120">
        <f>'[1]SH-FA2007-18'!DP592</f>
        <v>402.8</v>
      </c>
      <c r="Y590" s="121">
        <f t="shared" si="119"/>
        <v>4877.0000000000009</v>
      </c>
      <c r="Z590" s="122">
        <f t="shared" si="120"/>
        <v>77.439024390243901</v>
      </c>
      <c r="AA590" s="122">
        <f t="shared" si="121"/>
        <v>84.967320261437905</v>
      </c>
      <c r="AB590" s="122">
        <f t="shared" si="110"/>
        <v>100</v>
      </c>
      <c r="AC590" s="122">
        <f t="shared" si="111"/>
        <v>100</v>
      </c>
      <c r="AD590" s="122">
        <f t="shared" si="112"/>
        <v>100</v>
      </c>
      <c r="AE590" s="122">
        <f t="shared" si="113"/>
        <v>100</v>
      </c>
      <c r="AF590" s="122">
        <f t="shared" si="114"/>
        <v>34.748953974895393</v>
      </c>
      <c r="AG590" s="122">
        <f t="shared" si="115"/>
        <v>32.034143518518519</v>
      </c>
      <c r="AH590" s="122">
        <f t="shared" si="116"/>
        <v>33.427385892116185</v>
      </c>
      <c r="AI590" s="122">
        <f t="shared" si="117"/>
        <v>45.97040248845321</v>
      </c>
      <c r="AJ590" s="11">
        <f t="shared" si="122"/>
        <v>5731.9999999999991</v>
      </c>
    </row>
    <row r="591" spans="1:36" ht="24.95" customHeight="1" x14ac:dyDescent="0.25">
      <c r="A591" s="123" t="s">
        <v>632</v>
      </c>
      <c r="B591" s="124" t="s">
        <v>1731</v>
      </c>
      <c r="C591" s="125" t="s">
        <v>632</v>
      </c>
      <c r="D591" s="125" t="s">
        <v>646</v>
      </c>
      <c r="E591" s="126" t="s">
        <v>1183</v>
      </c>
      <c r="F591" s="120">
        <v>117</v>
      </c>
      <c r="G591" s="120">
        <v>118</v>
      </c>
      <c r="H591" s="120">
        <v>120</v>
      </c>
      <c r="I591" s="120">
        <v>123</v>
      </c>
      <c r="J591" s="120">
        <v>126</v>
      </c>
      <c r="K591" s="120">
        <v>699</v>
      </c>
      <c r="L591" s="120">
        <v>799</v>
      </c>
      <c r="M591" s="120">
        <v>7147</v>
      </c>
      <c r="N591" s="120">
        <v>1483</v>
      </c>
      <c r="O591" s="120">
        <f t="shared" si="118"/>
        <v>10732</v>
      </c>
      <c r="P591" s="120">
        <f>'[1]SH-FA2007-18'!DH593</f>
        <v>118</v>
      </c>
      <c r="Q591" s="120">
        <f>'[1]SH-FA2007-18'!DI593</f>
        <v>105</v>
      </c>
      <c r="R591" s="120">
        <f>'[1]SH-FA2007-18'!DJ593</f>
        <v>120</v>
      </c>
      <c r="S591" s="120">
        <f>'[1]SH-FA2007-18'!DK593</f>
        <v>121</v>
      </c>
      <c r="T591" s="120">
        <f>'[1]SH-FA2007-18'!DL593</f>
        <v>177</v>
      </c>
      <c r="U591" s="120">
        <f>'[1]SH-FA2007-18'!DM593</f>
        <v>646.6</v>
      </c>
      <c r="V591" s="120">
        <f>'[1]SH-FA2007-18'!DN593</f>
        <v>219.6</v>
      </c>
      <c r="W591" s="120">
        <f>'[1]SH-FA2007-18'!DO593</f>
        <v>1323.911111111111</v>
      </c>
      <c r="X591" s="120">
        <f>'[1]SH-FA2007-18'!DP593</f>
        <v>345.88888888888891</v>
      </c>
      <c r="Y591" s="121">
        <f t="shared" si="119"/>
        <v>3177</v>
      </c>
      <c r="Z591" s="122">
        <f t="shared" si="120"/>
        <v>100</v>
      </c>
      <c r="AA591" s="122">
        <f t="shared" si="121"/>
        <v>88.983050847457619</v>
      </c>
      <c r="AB591" s="122">
        <f t="shared" si="110"/>
        <v>100</v>
      </c>
      <c r="AC591" s="122">
        <f t="shared" si="111"/>
        <v>98.373983739837399</v>
      </c>
      <c r="AD591" s="122">
        <f t="shared" si="112"/>
        <v>100</v>
      </c>
      <c r="AE591" s="122">
        <f t="shared" si="113"/>
        <v>92.5035765379113</v>
      </c>
      <c r="AF591" s="122">
        <f t="shared" si="114"/>
        <v>27.484355444305379</v>
      </c>
      <c r="AG591" s="122">
        <f t="shared" si="115"/>
        <v>18.524011628810843</v>
      </c>
      <c r="AH591" s="122">
        <f t="shared" si="116"/>
        <v>23.323593316850229</v>
      </c>
      <c r="AI591" s="122">
        <f t="shared" si="117"/>
        <v>29.603056280283262</v>
      </c>
      <c r="AJ591" s="11">
        <f t="shared" si="122"/>
        <v>7555</v>
      </c>
    </row>
    <row r="592" spans="1:36" ht="24.95" customHeight="1" x14ac:dyDescent="0.25">
      <c r="A592" s="123" t="s">
        <v>1007</v>
      </c>
      <c r="B592" s="124" t="s">
        <v>1731</v>
      </c>
      <c r="C592" s="125" t="s">
        <v>632</v>
      </c>
      <c r="D592" s="125" t="s">
        <v>647</v>
      </c>
      <c r="E592" s="126" t="s">
        <v>1858</v>
      </c>
      <c r="F592" s="120">
        <v>19</v>
      </c>
      <c r="G592" s="120">
        <v>20</v>
      </c>
      <c r="H592" s="120">
        <v>20</v>
      </c>
      <c r="I592" s="120">
        <v>21</v>
      </c>
      <c r="J592" s="120">
        <v>23</v>
      </c>
      <c r="K592" s="120">
        <v>125</v>
      </c>
      <c r="L592" s="120">
        <v>148</v>
      </c>
      <c r="M592" s="120">
        <v>1048</v>
      </c>
      <c r="N592" s="120">
        <v>308</v>
      </c>
      <c r="O592" s="120">
        <f t="shared" si="118"/>
        <v>1732</v>
      </c>
      <c r="P592" s="120">
        <f>'[1]SH-FA2007-18'!DH594</f>
        <v>0</v>
      </c>
      <c r="Q592" s="120">
        <f>'[1]SH-FA2007-18'!DI594</f>
        <v>40</v>
      </c>
      <c r="R592" s="120">
        <f>'[1]SH-FA2007-18'!DJ594</f>
        <v>22</v>
      </c>
      <c r="S592" s="120">
        <f>'[1]SH-FA2007-18'!DK594</f>
        <v>18</v>
      </c>
      <c r="T592" s="120">
        <f>'[1]SH-FA2007-18'!DL594</f>
        <v>28</v>
      </c>
      <c r="U592" s="120">
        <f>'[1]SH-FA2007-18'!DM594</f>
        <v>142</v>
      </c>
      <c r="V592" s="120">
        <f>'[1]SH-FA2007-18'!DN594</f>
        <v>56.599999999999994</v>
      </c>
      <c r="W592" s="120">
        <f>'[1]SH-FA2007-18'!DO594</f>
        <v>490.6</v>
      </c>
      <c r="X592" s="120">
        <f>'[1]SH-FA2007-18'!DP594</f>
        <v>94.8</v>
      </c>
      <c r="Y592" s="121">
        <f t="shared" si="119"/>
        <v>892</v>
      </c>
      <c r="Z592" s="122">
        <f t="shared" si="120"/>
        <v>0</v>
      </c>
      <c r="AA592" s="122">
        <f t="shared" si="121"/>
        <v>100</v>
      </c>
      <c r="AB592" s="122">
        <f t="shared" si="110"/>
        <v>100</v>
      </c>
      <c r="AC592" s="122">
        <f t="shared" si="111"/>
        <v>85.714285714285708</v>
      </c>
      <c r="AD592" s="122">
        <f t="shared" si="112"/>
        <v>100</v>
      </c>
      <c r="AE592" s="122">
        <f t="shared" si="113"/>
        <v>100</v>
      </c>
      <c r="AF592" s="122">
        <f t="shared" si="114"/>
        <v>38.243243243243242</v>
      </c>
      <c r="AG592" s="122">
        <f t="shared" si="115"/>
        <v>46.81297709923664</v>
      </c>
      <c r="AH592" s="122">
        <f t="shared" si="116"/>
        <v>30.779220779220779</v>
      </c>
      <c r="AI592" s="122">
        <f t="shared" si="117"/>
        <v>51.501154734411081</v>
      </c>
      <c r="AJ592" s="11">
        <f t="shared" si="122"/>
        <v>840</v>
      </c>
    </row>
    <row r="593" spans="1:36" ht="24.95" customHeight="1" x14ac:dyDescent="0.25">
      <c r="A593" s="123" t="s">
        <v>632</v>
      </c>
      <c r="B593" s="124" t="s">
        <v>1731</v>
      </c>
      <c r="C593" s="125" t="s">
        <v>632</v>
      </c>
      <c r="D593" s="125" t="s">
        <v>648</v>
      </c>
      <c r="E593" s="126" t="s">
        <v>1859</v>
      </c>
      <c r="F593" s="120">
        <v>39</v>
      </c>
      <c r="G593" s="120">
        <v>36</v>
      </c>
      <c r="H593" s="120">
        <v>34</v>
      </c>
      <c r="I593" s="120">
        <v>34</v>
      </c>
      <c r="J593" s="120">
        <v>33</v>
      </c>
      <c r="K593" s="120">
        <v>199</v>
      </c>
      <c r="L593" s="120">
        <v>269</v>
      </c>
      <c r="M593" s="120">
        <v>2279</v>
      </c>
      <c r="N593" s="120">
        <v>793</v>
      </c>
      <c r="O593" s="120">
        <f t="shared" si="118"/>
        <v>3716</v>
      </c>
      <c r="P593" s="120">
        <f>'[1]SH-FA2007-18'!DH595</f>
        <v>29</v>
      </c>
      <c r="Q593" s="120">
        <f>'[1]SH-FA2007-18'!DI595</f>
        <v>27</v>
      </c>
      <c r="R593" s="120">
        <f>'[1]SH-FA2007-18'!DJ595</f>
        <v>35</v>
      </c>
      <c r="S593" s="120">
        <f>'[1]SH-FA2007-18'!DK595</f>
        <v>40</v>
      </c>
      <c r="T593" s="120">
        <f>'[1]SH-FA2007-18'!DL595</f>
        <v>57</v>
      </c>
      <c r="U593" s="120">
        <f>'[1]SH-FA2007-18'!DM595</f>
        <v>252</v>
      </c>
      <c r="V593" s="120">
        <f>'[1]SH-FA2007-18'!DN595</f>
        <v>136.6</v>
      </c>
      <c r="W593" s="120">
        <f>'[1]SH-FA2007-18'!DO595</f>
        <v>1037.0222222222221</v>
      </c>
      <c r="X593" s="120">
        <f>'[1]SH-FA2007-18'!DP595</f>
        <v>437.37777777777779</v>
      </c>
      <c r="Y593" s="121">
        <f t="shared" si="119"/>
        <v>2051</v>
      </c>
      <c r="Z593" s="122">
        <f t="shared" si="120"/>
        <v>74.358974358974365</v>
      </c>
      <c r="AA593" s="122">
        <f t="shared" si="121"/>
        <v>75</v>
      </c>
      <c r="AB593" s="122">
        <f t="shared" si="110"/>
        <v>100</v>
      </c>
      <c r="AC593" s="122">
        <f t="shared" si="111"/>
        <v>100</v>
      </c>
      <c r="AD593" s="122">
        <f t="shared" si="112"/>
        <v>100</v>
      </c>
      <c r="AE593" s="122">
        <f t="shared" si="113"/>
        <v>100</v>
      </c>
      <c r="AF593" s="122">
        <f t="shared" si="114"/>
        <v>50.780669144981402</v>
      </c>
      <c r="AG593" s="122">
        <f t="shared" si="115"/>
        <v>45.503388425722783</v>
      </c>
      <c r="AH593" s="122">
        <f t="shared" si="116"/>
        <v>55.154826958105652</v>
      </c>
      <c r="AI593" s="122">
        <f t="shared" si="117"/>
        <v>55.193756727664159</v>
      </c>
      <c r="AJ593" s="11">
        <f t="shared" si="122"/>
        <v>1665</v>
      </c>
    </row>
    <row r="594" spans="1:36" ht="24.95" customHeight="1" x14ac:dyDescent="0.25">
      <c r="A594" s="123" t="s">
        <v>1007</v>
      </c>
      <c r="B594" s="124" t="s">
        <v>1731</v>
      </c>
      <c r="C594" s="125" t="s">
        <v>632</v>
      </c>
      <c r="D594" s="125" t="s">
        <v>649</v>
      </c>
      <c r="E594" s="126" t="s">
        <v>1860</v>
      </c>
      <c r="F594" s="120">
        <v>109</v>
      </c>
      <c r="G594" s="120">
        <v>96</v>
      </c>
      <c r="H594" s="120">
        <v>89</v>
      </c>
      <c r="I594" s="120">
        <v>88</v>
      </c>
      <c r="J594" s="120">
        <v>90</v>
      </c>
      <c r="K594" s="120">
        <v>564</v>
      </c>
      <c r="L594" s="120">
        <v>790</v>
      </c>
      <c r="M594" s="120">
        <v>5151</v>
      </c>
      <c r="N594" s="120">
        <v>985</v>
      </c>
      <c r="O594" s="120">
        <f t="shared" si="118"/>
        <v>7962</v>
      </c>
      <c r="P594" s="120">
        <f>'[1]SH-FA2007-18'!DH596</f>
        <v>87</v>
      </c>
      <c r="Q594" s="120">
        <f>'[1]SH-FA2007-18'!DI596</f>
        <v>85</v>
      </c>
      <c r="R594" s="120">
        <f>'[1]SH-FA2007-18'!DJ596</f>
        <v>86</v>
      </c>
      <c r="S594" s="120">
        <f>'[1]SH-FA2007-18'!DK596</f>
        <v>105</v>
      </c>
      <c r="T594" s="120">
        <f>'[1]SH-FA2007-18'!DL596</f>
        <v>193</v>
      </c>
      <c r="U594" s="120">
        <f>'[1]SH-FA2007-18'!DM596</f>
        <v>715.2</v>
      </c>
      <c r="V594" s="120">
        <f>'[1]SH-FA2007-18'!DN596</f>
        <v>160.6</v>
      </c>
      <c r="W594" s="120">
        <f>'[1]SH-FA2007-18'!DO596</f>
        <v>2804.1555555555556</v>
      </c>
      <c r="X594" s="120">
        <f>'[1]SH-FA2007-18'!DP596</f>
        <v>595.04444444444448</v>
      </c>
      <c r="Y594" s="121">
        <f t="shared" si="119"/>
        <v>4831</v>
      </c>
      <c r="Z594" s="122">
        <f t="shared" si="120"/>
        <v>79.816513761467888</v>
      </c>
      <c r="AA594" s="122">
        <f t="shared" si="121"/>
        <v>88.541666666666657</v>
      </c>
      <c r="AB594" s="122">
        <f t="shared" si="110"/>
        <v>96.629213483146074</v>
      </c>
      <c r="AC594" s="122">
        <f t="shared" si="111"/>
        <v>100</v>
      </c>
      <c r="AD594" s="122">
        <f t="shared" si="112"/>
        <v>100</v>
      </c>
      <c r="AE594" s="122">
        <f t="shared" si="113"/>
        <v>100</v>
      </c>
      <c r="AF594" s="122">
        <f t="shared" si="114"/>
        <v>20.329113924050631</v>
      </c>
      <c r="AG594" s="122">
        <f t="shared" si="115"/>
        <v>54.439051748312082</v>
      </c>
      <c r="AH594" s="122">
        <f t="shared" si="116"/>
        <v>60.41060349689792</v>
      </c>
      <c r="AI594" s="122">
        <f t="shared" si="117"/>
        <v>60.675709620698314</v>
      </c>
      <c r="AJ594" s="11">
        <f t="shared" si="122"/>
        <v>3131</v>
      </c>
    </row>
    <row r="595" spans="1:36" ht="24.95" customHeight="1" x14ac:dyDescent="0.25">
      <c r="A595" s="123" t="s">
        <v>632</v>
      </c>
      <c r="B595" s="124" t="s">
        <v>1731</v>
      </c>
      <c r="C595" s="125" t="s">
        <v>632</v>
      </c>
      <c r="D595" s="125" t="s">
        <v>650</v>
      </c>
      <c r="E595" s="126" t="s">
        <v>1239</v>
      </c>
      <c r="F595" s="120">
        <v>55</v>
      </c>
      <c r="G595" s="120">
        <v>50</v>
      </c>
      <c r="H595" s="120">
        <v>46</v>
      </c>
      <c r="I595" s="120">
        <v>44</v>
      </c>
      <c r="J595" s="120">
        <v>45</v>
      </c>
      <c r="K595" s="120">
        <v>268</v>
      </c>
      <c r="L595" s="120">
        <v>365</v>
      </c>
      <c r="M595" s="120">
        <v>2902</v>
      </c>
      <c r="N595" s="120">
        <v>695</v>
      </c>
      <c r="O595" s="120">
        <f t="shared" si="118"/>
        <v>4470</v>
      </c>
      <c r="P595" s="120">
        <f>'[1]SH-FA2007-18'!DH597</f>
        <v>63</v>
      </c>
      <c r="Q595" s="120">
        <f>'[1]SH-FA2007-18'!DI597</f>
        <v>67</v>
      </c>
      <c r="R595" s="120">
        <f>'[1]SH-FA2007-18'!DJ597</f>
        <v>68</v>
      </c>
      <c r="S595" s="120">
        <f>'[1]SH-FA2007-18'!DK597</f>
        <v>79</v>
      </c>
      <c r="T595" s="120">
        <f>'[1]SH-FA2007-18'!DL597</f>
        <v>131</v>
      </c>
      <c r="U595" s="120">
        <f>'[1]SH-FA2007-18'!DM597</f>
        <v>276</v>
      </c>
      <c r="V595" s="120">
        <f>'[1]SH-FA2007-18'!DN597</f>
        <v>73.399999999999991</v>
      </c>
      <c r="W595" s="120">
        <f>'[1]SH-FA2007-18'!DO597</f>
        <v>332.15555555555557</v>
      </c>
      <c r="X595" s="120">
        <f>'[1]SH-FA2007-18'!DP597</f>
        <v>100.44444444444444</v>
      </c>
      <c r="Y595" s="121">
        <f t="shared" si="119"/>
        <v>1190</v>
      </c>
      <c r="Z595" s="122">
        <f t="shared" si="120"/>
        <v>100</v>
      </c>
      <c r="AA595" s="122">
        <f t="shared" si="121"/>
        <v>100</v>
      </c>
      <c r="AB595" s="122">
        <f t="shared" ref="AB595:AB658" si="123">IF(R595/H595*100&gt;100,100,R595/H595*100)</f>
        <v>100</v>
      </c>
      <c r="AC595" s="122">
        <f t="shared" ref="AC595:AC658" si="124">IF(S595/I595*100&gt;100,100,S595/I595*100)</f>
        <v>100</v>
      </c>
      <c r="AD595" s="122">
        <f t="shared" ref="AD595:AD658" si="125">IF(T595/J595*100&gt;100,100,T595/J595*100)</f>
        <v>100</v>
      </c>
      <c r="AE595" s="122">
        <f t="shared" ref="AE595:AE658" si="126">IF(U595/K595*100&gt;100,100,U595/K595*100)</f>
        <v>100</v>
      </c>
      <c r="AF595" s="122">
        <f t="shared" ref="AF595:AF658" si="127">IF(V595/L595*100&gt;100,100,V595/L595*100)</f>
        <v>20.109589041095887</v>
      </c>
      <c r="AG595" s="122">
        <f t="shared" ref="AG595:AG658" si="128">IF(W595/M595*100&gt;100,100,W595/M595*100)</f>
        <v>11.445746228654569</v>
      </c>
      <c r="AH595" s="122">
        <f t="shared" ref="AH595:AH658" si="129">IF(X595/N595*100&gt;100,100,X595/N595*100)</f>
        <v>14.452438049560351</v>
      </c>
      <c r="AI595" s="122">
        <f t="shared" ref="AI595:AI658" si="130">IF(Y595/O595*100&gt;100,100,Y595/O595*100)</f>
        <v>26.621923937360179</v>
      </c>
      <c r="AJ595" s="11">
        <f t="shared" si="122"/>
        <v>3280</v>
      </c>
    </row>
    <row r="596" spans="1:36" ht="24.95" customHeight="1" x14ac:dyDescent="0.25">
      <c r="A596" s="123" t="s">
        <v>632</v>
      </c>
      <c r="B596" s="124" t="s">
        <v>1731</v>
      </c>
      <c r="C596" s="125" t="s">
        <v>632</v>
      </c>
      <c r="D596" s="125" t="s">
        <v>651</v>
      </c>
      <c r="E596" s="126" t="s">
        <v>1861</v>
      </c>
      <c r="F596" s="120">
        <v>125</v>
      </c>
      <c r="G596" s="120">
        <v>120</v>
      </c>
      <c r="H596" s="120">
        <v>120</v>
      </c>
      <c r="I596" s="120">
        <v>122</v>
      </c>
      <c r="J596" s="120">
        <v>124</v>
      </c>
      <c r="K596" s="120">
        <v>720</v>
      </c>
      <c r="L596" s="120">
        <v>889</v>
      </c>
      <c r="M596" s="120">
        <v>7172</v>
      </c>
      <c r="N596" s="120">
        <v>1526</v>
      </c>
      <c r="O596" s="120">
        <f t="shared" si="118"/>
        <v>10918</v>
      </c>
      <c r="P596" s="120">
        <f>'[1]SH-FA2007-18'!DH598</f>
        <v>84</v>
      </c>
      <c r="Q596" s="120">
        <f>'[1]SH-FA2007-18'!DI598</f>
        <v>99</v>
      </c>
      <c r="R596" s="120">
        <f>'[1]SH-FA2007-18'!DJ598</f>
        <v>164</v>
      </c>
      <c r="S596" s="120">
        <f>'[1]SH-FA2007-18'!DK598</f>
        <v>146</v>
      </c>
      <c r="T596" s="120">
        <f>'[1]SH-FA2007-18'!DL598</f>
        <v>256</v>
      </c>
      <c r="U596" s="120">
        <f>'[1]SH-FA2007-18'!DM598</f>
        <v>684.2</v>
      </c>
      <c r="V596" s="120">
        <f>'[1]SH-FA2007-18'!DN598</f>
        <v>278.40000000000003</v>
      </c>
      <c r="W596" s="120">
        <f>'[1]SH-FA2007-18'!DO598</f>
        <v>5205.0222222222219</v>
      </c>
      <c r="X596" s="120">
        <f>'[1]SH-FA2007-18'!DP598</f>
        <v>1118.377777777778</v>
      </c>
      <c r="Y596" s="121">
        <f t="shared" si="119"/>
        <v>8035</v>
      </c>
      <c r="Z596" s="122">
        <f t="shared" si="120"/>
        <v>67.2</v>
      </c>
      <c r="AA596" s="122">
        <f t="shared" si="121"/>
        <v>82.5</v>
      </c>
      <c r="AB596" s="122">
        <f t="shared" si="123"/>
        <v>100</v>
      </c>
      <c r="AC596" s="122">
        <f t="shared" si="124"/>
        <v>100</v>
      </c>
      <c r="AD596" s="122">
        <f t="shared" si="125"/>
        <v>100</v>
      </c>
      <c r="AE596" s="122">
        <f t="shared" si="126"/>
        <v>95.027777777777786</v>
      </c>
      <c r="AF596" s="122">
        <f t="shared" si="127"/>
        <v>31.316085489313839</v>
      </c>
      <c r="AG596" s="122">
        <f t="shared" si="128"/>
        <v>72.574208341079498</v>
      </c>
      <c r="AH596" s="122">
        <f t="shared" si="129"/>
        <v>73.288189893694494</v>
      </c>
      <c r="AI596" s="122">
        <f t="shared" si="130"/>
        <v>73.594064847041579</v>
      </c>
      <c r="AJ596" s="11">
        <f t="shared" si="122"/>
        <v>2883</v>
      </c>
    </row>
    <row r="597" spans="1:36" ht="24.95" customHeight="1" x14ac:dyDescent="0.25">
      <c r="A597" s="123" t="s">
        <v>632</v>
      </c>
      <c r="B597" s="124" t="s">
        <v>1731</v>
      </c>
      <c r="C597" s="125" t="s">
        <v>632</v>
      </c>
      <c r="D597" s="125" t="s">
        <v>652</v>
      </c>
      <c r="E597" s="126" t="s">
        <v>1244</v>
      </c>
      <c r="F597" s="120">
        <v>412</v>
      </c>
      <c r="G597" s="120">
        <v>395</v>
      </c>
      <c r="H597" s="120">
        <v>385</v>
      </c>
      <c r="I597" s="120">
        <v>382</v>
      </c>
      <c r="J597" s="120">
        <v>385</v>
      </c>
      <c r="K597" s="120">
        <v>2101</v>
      </c>
      <c r="L597" s="120">
        <v>2486</v>
      </c>
      <c r="M597" s="120">
        <v>19960</v>
      </c>
      <c r="N597" s="120">
        <v>3510</v>
      </c>
      <c r="O597" s="120">
        <f t="shared" si="118"/>
        <v>30016</v>
      </c>
      <c r="P597" s="120">
        <f>'[1]SH-FA2007-18'!DH599</f>
        <v>586</v>
      </c>
      <c r="Q597" s="120">
        <f>'[1]SH-FA2007-18'!DI599</f>
        <v>556</v>
      </c>
      <c r="R597" s="120">
        <f>'[1]SH-FA2007-18'!DJ599</f>
        <v>560</v>
      </c>
      <c r="S597" s="120">
        <f>'[1]SH-FA2007-18'!DK599</f>
        <v>502</v>
      </c>
      <c r="T597" s="120">
        <f>'[1]SH-FA2007-18'!DL599</f>
        <v>1084</v>
      </c>
      <c r="U597" s="120">
        <f>'[1]SH-FA2007-18'!DM599</f>
        <v>2354.8000000000002</v>
      </c>
      <c r="V597" s="120">
        <f>'[1]SH-FA2007-18'!DN599</f>
        <v>529.99999999999989</v>
      </c>
      <c r="W597" s="120">
        <f>'[1]SH-FA2007-18'!DO599</f>
        <v>6557.0888888888894</v>
      </c>
      <c r="X597" s="120">
        <f>'[1]SH-FA2007-18'!DP599</f>
        <v>2932.1111111111113</v>
      </c>
      <c r="Y597" s="121">
        <f t="shared" si="119"/>
        <v>15662.000000000002</v>
      </c>
      <c r="Z597" s="122">
        <f t="shared" si="120"/>
        <v>100</v>
      </c>
      <c r="AA597" s="122">
        <f t="shared" si="121"/>
        <v>100</v>
      </c>
      <c r="AB597" s="122">
        <f t="shared" si="123"/>
        <v>100</v>
      </c>
      <c r="AC597" s="122">
        <f t="shared" si="124"/>
        <v>100</v>
      </c>
      <c r="AD597" s="122">
        <f t="shared" si="125"/>
        <v>100</v>
      </c>
      <c r="AE597" s="122">
        <f t="shared" si="126"/>
        <v>100</v>
      </c>
      <c r="AF597" s="122">
        <f t="shared" si="127"/>
        <v>21.319388576025737</v>
      </c>
      <c r="AG597" s="122">
        <f t="shared" si="128"/>
        <v>32.851146737920288</v>
      </c>
      <c r="AH597" s="122">
        <f t="shared" si="129"/>
        <v>83.535929091484647</v>
      </c>
      <c r="AI597" s="122">
        <f t="shared" si="130"/>
        <v>52.178837953091694</v>
      </c>
      <c r="AJ597" s="11">
        <f t="shared" si="122"/>
        <v>14353.999999999998</v>
      </c>
    </row>
    <row r="598" spans="1:36" ht="24.95" customHeight="1" x14ac:dyDescent="0.25">
      <c r="A598" s="123" t="s">
        <v>1007</v>
      </c>
      <c r="B598" s="124" t="s">
        <v>1731</v>
      </c>
      <c r="C598" s="125" t="s">
        <v>632</v>
      </c>
      <c r="D598" s="125" t="s">
        <v>653</v>
      </c>
      <c r="E598" s="126" t="s">
        <v>1700</v>
      </c>
      <c r="F598" s="120">
        <v>56</v>
      </c>
      <c r="G598" s="120">
        <v>49</v>
      </c>
      <c r="H598" s="120">
        <v>44</v>
      </c>
      <c r="I598" s="120">
        <v>42</v>
      </c>
      <c r="J598" s="120">
        <v>44</v>
      </c>
      <c r="K598" s="120">
        <v>282</v>
      </c>
      <c r="L598" s="120">
        <v>400</v>
      </c>
      <c r="M598" s="120">
        <v>2667</v>
      </c>
      <c r="N598" s="120">
        <v>651</v>
      </c>
      <c r="O598" s="120">
        <f t="shared" si="118"/>
        <v>4235</v>
      </c>
      <c r="P598" s="120">
        <f>'[1]SH-FA2007-18'!DH600</f>
        <v>45</v>
      </c>
      <c r="Q598" s="120">
        <f>'[1]SH-FA2007-18'!DI600</f>
        <v>50</v>
      </c>
      <c r="R598" s="120">
        <f>'[1]SH-FA2007-18'!DJ600</f>
        <v>53</v>
      </c>
      <c r="S598" s="120">
        <f>'[1]SH-FA2007-18'!DK600</f>
        <v>86</v>
      </c>
      <c r="T598" s="120">
        <f>'[1]SH-FA2007-18'!DL600</f>
        <v>104</v>
      </c>
      <c r="U598" s="120">
        <f>'[1]SH-FA2007-18'!DM600</f>
        <v>298.8</v>
      </c>
      <c r="V598" s="120">
        <f>'[1]SH-FA2007-18'!DN600</f>
        <v>113</v>
      </c>
      <c r="W598" s="120">
        <f>'[1]SH-FA2007-18'!DO600</f>
        <v>2010.6444444444442</v>
      </c>
      <c r="X598" s="120">
        <f>'[1]SH-FA2007-18'!DP600</f>
        <v>737.55555555555566</v>
      </c>
      <c r="Y598" s="121">
        <f t="shared" si="119"/>
        <v>3498</v>
      </c>
      <c r="Z598" s="122">
        <f t="shared" si="120"/>
        <v>80.357142857142861</v>
      </c>
      <c r="AA598" s="122">
        <f t="shared" si="121"/>
        <v>100</v>
      </c>
      <c r="AB598" s="122">
        <f t="shared" si="123"/>
        <v>100</v>
      </c>
      <c r="AC598" s="122">
        <f t="shared" si="124"/>
        <v>100</v>
      </c>
      <c r="AD598" s="122">
        <f t="shared" si="125"/>
        <v>100</v>
      </c>
      <c r="AE598" s="122">
        <f t="shared" si="126"/>
        <v>100</v>
      </c>
      <c r="AF598" s="122">
        <f t="shared" si="127"/>
        <v>28.249999999999996</v>
      </c>
      <c r="AG598" s="122">
        <f t="shared" si="128"/>
        <v>75.389742948798059</v>
      </c>
      <c r="AH598" s="122">
        <f t="shared" si="129"/>
        <v>100</v>
      </c>
      <c r="AI598" s="122">
        <f t="shared" si="130"/>
        <v>82.597402597402606</v>
      </c>
      <c r="AJ598" s="11">
        <f t="shared" si="122"/>
        <v>737</v>
      </c>
    </row>
    <row r="599" spans="1:36" ht="24.95" customHeight="1" x14ac:dyDescent="0.25">
      <c r="A599" s="123" t="s">
        <v>632</v>
      </c>
      <c r="B599" s="124" t="s">
        <v>1731</v>
      </c>
      <c r="C599" s="125" t="s">
        <v>632</v>
      </c>
      <c r="D599" s="125" t="s">
        <v>654</v>
      </c>
      <c r="E599" s="126" t="s">
        <v>1862</v>
      </c>
      <c r="F599" s="120">
        <v>89</v>
      </c>
      <c r="G599" s="120">
        <v>82</v>
      </c>
      <c r="H599" s="120">
        <v>78</v>
      </c>
      <c r="I599" s="120">
        <v>76</v>
      </c>
      <c r="J599" s="120">
        <v>76</v>
      </c>
      <c r="K599" s="120">
        <v>425</v>
      </c>
      <c r="L599" s="120">
        <v>533</v>
      </c>
      <c r="M599" s="120">
        <v>3974</v>
      </c>
      <c r="N599" s="120">
        <v>859</v>
      </c>
      <c r="O599" s="120">
        <f t="shared" si="118"/>
        <v>6192</v>
      </c>
      <c r="P599" s="120">
        <f>'[1]SH-FA2007-18'!DH601</f>
        <v>65</v>
      </c>
      <c r="Q599" s="120">
        <f>'[1]SH-FA2007-18'!DI601</f>
        <v>86</v>
      </c>
      <c r="R599" s="120">
        <f>'[1]SH-FA2007-18'!DJ601</f>
        <v>63</v>
      </c>
      <c r="S599" s="120">
        <f>'[1]SH-FA2007-18'!DK601</f>
        <v>94</v>
      </c>
      <c r="T599" s="120">
        <f>'[1]SH-FA2007-18'!DL601</f>
        <v>146</v>
      </c>
      <c r="U599" s="120">
        <f>'[1]SH-FA2007-18'!DM601</f>
        <v>411</v>
      </c>
      <c r="V599" s="120">
        <f>'[1]SH-FA2007-18'!DN601</f>
        <v>177.19999999999996</v>
      </c>
      <c r="W599" s="120">
        <f>'[1]SH-FA2007-18'!DO601</f>
        <v>1221.5555555555554</v>
      </c>
      <c r="X599" s="120">
        <f>'[1]SH-FA2007-18'!DP601</f>
        <v>225.24444444444444</v>
      </c>
      <c r="Y599" s="121">
        <f t="shared" si="119"/>
        <v>2489</v>
      </c>
      <c r="Z599" s="122">
        <f t="shared" si="120"/>
        <v>73.033707865168537</v>
      </c>
      <c r="AA599" s="122">
        <f t="shared" si="121"/>
        <v>100</v>
      </c>
      <c r="AB599" s="122">
        <f t="shared" si="123"/>
        <v>80.769230769230774</v>
      </c>
      <c r="AC599" s="122">
        <f t="shared" si="124"/>
        <v>100</v>
      </c>
      <c r="AD599" s="122">
        <f t="shared" si="125"/>
        <v>100</v>
      </c>
      <c r="AE599" s="122">
        <f t="shared" si="126"/>
        <v>96.705882352941174</v>
      </c>
      <c r="AF599" s="122">
        <f t="shared" si="127"/>
        <v>33.245778611632268</v>
      </c>
      <c r="AG599" s="122">
        <f t="shared" si="128"/>
        <v>30.738690376335065</v>
      </c>
      <c r="AH599" s="122">
        <f t="shared" si="129"/>
        <v>26.221704824731599</v>
      </c>
      <c r="AI599" s="122">
        <f t="shared" si="130"/>
        <v>40.197028423772608</v>
      </c>
      <c r="AJ599" s="11">
        <f t="shared" si="122"/>
        <v>3703</v>
      </c>
    </row>
    <row r="600" spans="1:36" ht="24.95" customHeight="1" x14ac:dyDescent="0.25">
      <c r="A600" s="123" t="s">
        <v>1022</v>
      </c>
      <c r="B600" s="124" t="s">
        <v>1731</v>
      </c>
      <c r="C600" s="125" t="s">
        <v>632</v>
      </c>
      <c r="D600" s="125" t="s">
        <v>655</v>
      </c>
      <c r="E600" s="126" t="s">
        <v>1290</v>
      </c>
      <c r="F600" s="120">
        <v>28</v>
      </c>
      <c r="G600" s="120">
        <v>31</v>
      </c>
      <c r="H600" s="120">
        <v>35</v>
      </c>
      <c r="I600" s="120">
        <v>38</v>
      </c>
      <c r="J600" s="120">
        <v>42</v>
      </c>
      <c r="K600" s="120">
        <v>243</v>
      </c>
      <c r="L600" s="120">
        <v>278</v>
      </c>
      <c r="M600" s="120">
        <v>2188</v>
      </c>
      <c r="N600" s="120">
        <v>512</v>
      </c>
      <c r="O600" s="120">
        <f t="shared" si="118"/>
        <v>3395</v>
      </c>
      <c r="P600" s="120">
        <f>'[1]SH-FA2007-18'!DH602</f>
        <v>34</v>
      </c>
      <c r="Q600" s="120">
        <f>'[1]SH-FA2007-18'!DI602</f>
        <v>59</v>
      </c>
      <c r="R600" s="120">
        <f>'[1]SH-FA2007-18'!DJ602</f>
        <v>43</v>
      </c>
      <c r="S600" s="120">
        <f>'[1]SH-FA2007-18'!DK602</f>
        <v>29</v>
      </c>
      <c r="T600" s="120">
        <f>'[1]SH-FA2007-18'!DL602</f>
        <v>77</v>
      </c>
      <c r="U600" s="120">
        <f>'[1]SH-FA2007-18'!DM602</f>
        <v>271.60000000000002</v>
      </c>
      <c r="V600" s="120">
        <f>'[1]SH-FA2007-18'!DN602</f>
        <v>104.8</v>
      </c>
      <c r="W600" s="120">
        <f>'[1]SH-FA2007-18'!DO602</f>
        <v>460.53333333333336</v>
      </c>
      <c r="X600" s="120">
        <f>'[1]SH-FA2007-18'!DP602</f>
        <v>51.066666666666663</v>
      </c>
      <c r="Y600" s="121">
        <f t="shared" si="119"/>
        <v>1130</v>
      </c>
      <c r="Z600" s="122">
        <f t="shared" si="120"/>
        <v>100</v>
      </c>
      <c r="AA600" s="122">
        <f t="shared" si="121"/>
        <v>100</v>
      </c>
      <c r="AB600" s="122">
        <f t="shared" si="123"/>
        <v>100</v>
      </c>
      <c r="AC600" s="122">
        <f t="shared" si="124"/>
        <v>76.31578947368422</v>
      </c>
      <c r="AD600" s="122">
        <f t="shared" si="125"/>
        <v>100</v>
      </c>
      <c r="AE600" s="122">
        <f t="shared" si="126"/>
        <v>100</v>
      </c>
      <c r="AF600" s="122">
        <f t="shared" si="127"/>
        <v>37.697841726618705</v>
      </c>
      <c r="AG600" s="122">
        <f t="shared" si="128"/>
        <v>21.048141377209021</v>
      </c>
      <c r="AH600" s="122">
        <f t="shared" si="129"/>
        <v>9.9739583333333321</v>
      </c>
      <c r="AI600" s="122">
        <f t="shared" si="130"/>
        <v>33.284241531664208</v>
      </c>
      <c r="AJ600" s="11">
        <f t="shared" si="122"/>
        <v>2265</v>
      </c>
    </row>
    <row r="601" spans="1:36" ht="24.95" customHeight="1" x14ac:dyDescent="0.25">
      <c r="A601" s="123" t="s">
        <v>632</v>
      </c>
      <c r="B601" s="124" t="s">
        <v>1731</v>
      </c>
      <c r="C601" s="125" t="s">
        <v>632</v>
      </c>
      <c r="D601" s="125" t="s">
        <v>656</v>
      </c>
      <c r="E601" s="126" t="s">
        <v>1298</v>
      </c>
      <c r="F601" s="120">
        <v>84</v>
      </c>
      <c r="G601" s="120">
        <v>75</v>
      </c>
      <c r="H601" s="120">
        <v>69</v>
      </c>
      <c r="I601" s="120">
        <v>67</v>
      </c>
      <c r="J601" s="120">
        <v>68</v>
      </c>
      <c r="K601" s="120">
        <v>424</v>
      </c>
      <c r="L601" s="120">
        <v>594</v>
      </c>
      <c r="M601" s="120">
        <v>4658</v>
      </c>
      <c r="N601" s="120">
        <v>934</v>
      </c>
      <c r="O601" s="120">
        <f t="shared" si="118"/>
        <v>6973</v>
      </c>
      <c r="P601" s="120">
        <f>'[1]SH-FA2007-18'!DH603</f>
        <v>49</v>
      </c>
      <c r="Q601" s="120">
        <f>'[1]SH-FA2007-18'!DI603</f>
        <v>63</v>
      </c>
      <c r="R601" s="120">
        <f>'[1]SH-FA2007-18'!DJ603</f>
        <v>111</v>
      </c>
      <c r="S601" s="120">
        <f>'[1]SH-FA2007-18'!DK603</f>
        <v>94</v>
      </c>
      <c r="T601" s="120">
        <f>'[1]SH-FA2007-18'!DL603</f>
        <v>178</v>
      </c>
      <c r="U601" s="120">
        <f>'[1]SH-FA2007-18'!DM603</f>
        <v>396.2</v>
      </c>
      <c r="V601" s="120">
        <f>'[1]SH-FA2007-18'!DN603</f>
        <v>95.8</v>
      </c>
      <c r="W601" s="120">
        <f>'[1]SH-FA2007-18'!DO603</f>
        <v>885.24444444444453</v>
      </c>
      <c r="X601" s="120">
        <f>'[1]SH-FA2007-18'!DP603</f>
        <v>205.75555555555556</v>
      </c>
      <c r="Y601" s="121">
        <f t="shared" si="119"/>
        <v>2078</v>
      </c>
      <c r="Z601" s="122">
        <f t="shared" si="120"/>
        <v>58.333333333333336</v>
      </c>
      <c r="AA601" s="122">
        <f t="shared" si="121"/>
        <v>84</v>
      </c>
      <c r="AB601" s="122">
        <f t="shared" si="123"/>
        <v>100</v>
      </c>
      <c r="AC601" s="122">
        <f t="shared" si="124"/>
        <v>100</v>
      </c>
      <c r="AD601" s="122">
        <f t="shared" si="125"/>
        <v>100</v>
      </c>
      <c r="AE601" s="122">
        <f t="shared" si="126"/>
        <v>93.443396226415089</v>
      </c>
      <c r="AF601" s="122">
        <f t="shared" si="127"/>
        <v>16.127946127946128</v>
      </c>
      <c r="AG601" s="122">
        <f t="shared" si="128"/>
        <v>19.004818472401126</v>
      </c>
      <c r="AH601" s="122">
        <f t="shared" si="129"/>
        <v>22.029502736140852</v>
      </c>
      <c r="AI601" s="122">
        <f t="shared" si="130"/>
        <v>29.800659687365556</v>
      </c>
      <c r="AJ601" s="11">
        <f t="shared" si="122"/>
        <v>4895</v>
      </c>
    </row>
    <row r="602" spans="1:36" ht="24.95" customHeight="1" x14ac:dyDescent="0.25">
      <c r="A602" s="123" t="s">
        <v>632</v>
      </c>
      <c r="B602" s="124" t="s">
        <v>1731</v>
      </c>
      <c r="C602" s="125" t="s">
        <v>632</v>
      </c>
      <c r="D602" s="125" t="s">
        <v>657</v>
      </c>
      <c r="E602" s="126" t="s">
        <v>1309</v>
      </c>
      <c r="F602" s="120">
        <v>105</v>
      </c>
      <c r="G602" s="120">
        <v>110</v>
      </c>
      <c r="H602" s="120">
        <v>114</v>
      </c>
      <c r="I602" s="120">
        <v>117</v>
      </c>
      <c r="J602" s="120">
        <v>121</v>
      </c>
      <c r="K602" s="120">
        <v>654</v>
      </c>
      <c r="L602" s="120">
        <v>736</v>
      </c>
      <c r="M602" s="120">
        <v>6461</v>
      </c>
      <c r="N602" s="120">
        <v>1189</v>
      </c>
      <c r="O602" s="120">
        <f t="shared" si="118"/>
        <v>9607</v>
      </c>
      <c r="P602" s="120">
        <f>'[1]SH-FA2007-18'!DH604</f>
        <v>114</v>
      </c>
      <c r="Q602" s="120">
        <f>'[1]SH-FA2007-18'!DI604</f>
        <v>93</v>
      </c>
      <c r="R602" s="120">
        <f>'[1]SH-FA2007-18'!DJ604</f>
        <v>89</v>
      </c>
      <c r="S602" s="120">
        <f>'[1]SH-FA2007-18'!DK604</f>
        <v>97</v>
      </c>
      <c r="T602" s="120">
        <f>'[1]SH-FA2007-18'!DL604</f>
        <v>243</v>
      </c>
      <c r="U602" s="120">
        <f>'[1]SH-FA2007-18'!DM604</f>
        <v>617.6</v>
      </c>
      <c r="V602" s="120">
        <f>'[1]SH-FA2007-18'!DN604</f>
        <v>151.20000000000002</v>
      </c>
      <c r="W602" s="120">
        <f>'[1]SH-FA2007-18'!DO604</f>
        <v>3307.9555555555553</v>
      </c>
      <c r="X602" s="120">
        <f>'[1]SH-FA2007-18'!DP604</f>
        <v>809.24444444444441</v>
      </c>
      <c r="Y602" s="121">
        <f t="shared" si="119"/>
        <v>5522</v>
      </c>
      <c r="Z602" s="122">
        <f t="shared" si="120"/>
        <v>100</v>
      </c>
      <c r="AA602" s="122">
        <f t="shared" si="121"/>
        <v>84.545454545454547</v>
      </c>
      <c r="AB602" s="122">
        <f t="shared" si="123"/>
        <v>78.070175438596493</v>
      </c>
      <c r="AC602" s="122">
        <f t="shared" si="124"/>
        <v>82.90598290598291</v>
      </c>
      <c r="AD602" s="122">
        <f t="shared" si="125"/>
        <v>100</v>
      </c>
      <c r="AE602" s="122">
        <f t="shared" si="126"/>
        <v>94.434250764525999</v>
      </c>
      <c r="AF602" s="122">
        <f t="shared" si="127"/>
        <v>20.54347826086957</v>
      </c>
      <c r="AG602" s="122">
        <f t="shared" si="128"/>
        <v>51.198816832619642</v>
      </c>
      <c r="AH602" s="122">
        <f t="shared" si="129"/>
        <v>68.060928885150915</v>
      </c>
      <c r="AI602" s="122">
        <f t="shared" si="130"/>
        <v>57.478921619652333</v>
      </c>
      <c r="AJ602" s="11">
        <f t="shared" si="122"/>
        <v>4085</v>
      </c>
    </row>
    <row r="603" spans="1:36" ht="24.95" customHeight="1" x14ac:dyDescent="0.25">
      <c r="A603" s="123" t="s">
        <v>1007</v>
      </c>
      <c r="B603" s="124" t="s">
        <v>1731</v>
      </c>
      <c r="C603" s="125" t="s">
        <v>632</v>
      </c>
      <c r="D603" s="125" t="s">
        <v>658</v>
      </c>
      <c r="E603" s="126" t="s">
        <v>1317</v>
      </c>
      <c r="F603" s="120">
        <v>1217</v>
      </c>
      <c r="G603" s="120">
        <v>1150</v>
      </c>
      <c r="H603" s="120">
        <v>1108</v>
      </c>
      <c r="I603" s="120">
        <v>1089</v>
      </c>
      <c r="J603" s="120">
        <v>1088</v>
      </c>
      <c r="K603" s="120">
        <v>5950</v>
      </c>
      <c r="L603" s="120">
        <v>7322</v>
      </c>
      <c r="M603" s="120">
        <v>61198</v>
      </c>
      <c r="N603" s="120">
        <v>11521</v>
      </c>
      <c r="O603" s="120">
        <f t="shared" si="118"/>
        <v>91643</v>
      </c>
      <c r="P603" s="120">
        <f>'[1]SH-FA2007-18'!DH605</f>
        <v>953</v>
      </c>
      <c r="Q603" s="120">
        <f>'[1]SH-FA2007-18'!DI605</f>
        <v>1387</v>
      </c>
      <c r="R603" s="120">
        <f>'[1]SH-FA2007-18'!DJ605</f>
        <v>1150</v>
      </c>
      <c r="S603" s="120">
        <f>'[1]SH-FA2007-18'!DK605</f>
        <v>763</v>
      </c>
      <c r="T603" s="120">
        <f>'[1]SH-FA2007-18'!DL605</f>
        <v>2390</v>
      </c>
      <c r="U603" s="120">
        <f>'[1]SH-FA2007-18'!DM605</f>
        <v>9971.7999999999993</v>
      </c>
      <c r="V603" s="120">
        <f>'[1]SH-FA2007-18'!DN605</f>
        <v>3503.6</v>
      </c>
      <c r="W603" s="120">
        <f>'[1]SH-FA2007-18'!DO605</f>
        <v>31713.599999999995</v>
      </c>
      <c r="X603" s="120">
        <f>'[1]SH-FA2007-18'!DP605</f>
        <v>9413</v>
      </c>
      <c r="Y603" s="121">
        <f t="shared" si="119"/>
        <v>61244.999999999993</v>
      </c>
      <c r="Z603" s="122">
        <f t="shared" si="120"/>
        <v>78.307313064913714</v>
      </c>
      <c r="AA603" s="122">
        <f t="shared" si="121"/>
        <v>100</v>
      </c>
      <c r="AB603" s="122">
        <f t="shared" si="123"/>
        <v>100</v>
      </c>
      <c r="AC603" s="122">
        <f t="shared" si="124"/>
        <v>70.064279155188245</v>
      </c>
      <c r="AD603" s="122">
        <f t="shared" si="125"/>
        <v>100</v>
      </c>
      <c r="AE603" s="122">
        <f t="shared" si="126"/>
        <v>100</v>
      </c>
      <c r="AF603" s="122">
        <f t="shared" si="127"/>
        <v>47.850314121824638</v>
      </c>
      <c r="AG603" s="122">
        <f t="shared" si="128"/>
        <v>51.821301349717309</v>
      </c>
      <c r="AH603" s="122">
        <f t="shared" si="129"/>
        <v>81.70297717212047</v>
      </c>
      <c r="AI603" s="122">
        <f t="shared" si="130"/>
        <v>66.82998155887519</v>
      </c>
      <c r="AJ603" s="11">
        <f t="shared" si="122"/>
        <v>30398.000000000007</v>
      </c>
    </row>
    <row r="604" spans="1:36" ht="24.95" customHeight="1" x14ac:dyDescent="0.25">
      <c r="A604" s="123" t="s">
        <v>632</v>
      </c>
      <c r="B604" s="124" t="s">
        <v>1731</v>
      </c>
      <c r="C604" s="125" t="s">
        <v>632</v>
      </c>
      <c r="D604" s="125" t="s">
        <v>659</v>
      </c>
      <c r="E604" s="126" t="s">
        <v>1326</v>
      </c>
      <c r="F604" s="120">
        <v>107</v>
      </c>
      <c r="G604" s="120">
        <v>108</v>
      </c>
      <c r="H604" s="120">
        <v>109</v>
      </c>
      <c r="I604" s="120">
        <v>112</v>
      </c>
      <c r="J604" s="120">
        <v>115</v>
      </c>
      <c r="K604" s="120">
        <v>635</v>
      </c>
      <c r="L604" s="120">
        <v>719</v>
      </c>
      <c r="M604" s="120">
        <v>5793</v>
      </c>
      <c r="N604" s="120">
        <v>1163</v>
      </c>
      <c r="O604" s="120">
        <f t="shared" si="118"/>
        <v>8861</v>
      </c>
      <c r="P604" s="120">
        <f>'[1]SH-FA2007-18'!DH606</f>
        <v>123</v>
      </c>
      <c r="Q604" s="120">
        <f>'[1]SH-FA2007-18'!DI606</f>
        <v>185</v>
      </c>
      <c r="R604" s="120">
        <f>'[1]SH-FA2007-18'!DJ606</f>
        <v>252</v>
      </c>
      <c r="S604" s="120">
        <f>'[1]SH-FA2007-18'!DK606</f>
        <v>190</v>
      </c>
      <c r="T604" s="120">
        <f>'[1]SH-FA2007-18'!DL606</f>
        <v>286</v>
      </c>
      <c r="U604" s="120">
        <f>'[1]SH-FA2007-18'!DM606</f>
        <v>776.6</v>
      </c>
      <c r="V604" s="120">
        <f>'[1]SH-FA2007-18'!DN606</f>
        <v>389.60000000000008</v>
      </c>
      <c r="W604" s="120">
        <f>'[1]SH-FA2007-18'!DO606</f>
        <v>1785.3555555555558</v>
      </c>
      <c r="X604" s="120">
        <f>'[1]SH-FA2007-18'!DP606</f>
        <v>649.44444444444457</v>
      </c>
      <c r="Y604" s="121">
        <f t="shared" si="119"/>
        <v>4637</v>
      </c>
      <c r="Z604" s="122">
        <f t="shared" si="120"/>
        <v>100</v>
      </c>
      <c r="AA604" s="122">
        <f t="shared" si="121"/>
        <v>100</v>
      </c>
      <c r="AB604" s="122">
        <f t="shared" si="123"/>
        <v>100</v>
      </c>
      <c r="AC604" s="122">
        <f t="shared" si="124"/>
        <v>100</v>
      </c>
      <c r="AD604" s="122">
        <f t="shared" si="125"/>
        <v>100</v>
      </c>
      <c r="AE604" s="122">
        <f t="shared" si="126"/>
        <v>100</v>
      </c>
      <c r="AF604" s="122">
        <f t="shared" si="127"/>
        <v>54.186369958275392</v>
      </c>
      <c r="AG604" s="122">
        <f t="shared" si="128"/>
        <v>30.819187908778801</v>
      </c>
      <c r="AH604" s="122">
        <f t="shared" si="129"/>
        <v>55.842170631508559</v>
      </c>
      <c r="AI604" s="122">
        <f t="shared" si="130"/>
        <v>52.330436745288345</v>
      </c>
      <c r="AJ604" s="11">
        <f t="shared" si="122"/>
        <v>4224</v>
      </c>
    </row>
    <row r="605" spans="1:36" ht="24.95" customHeight="1" x14ac:dyDescent="0.25">
      <c r="A605" s="123" t="s">
        <v>632</v>
      </c>
      <c r="B605" s="124" t="s">
        <v>1731</v>
      </c>
      <c r="C605" s="125" t="s">
        <v>632</v>
      </c>
      <c r="D605" s="125" t="s">
        <v>660</v>
      </c>
      <c r="E605" s="126" t="s">
        <v>1337</v>
      </c>
      <c r="F605" s="120">
        <v>317</v>
      </c>
      <c r="G605" s="120">
        <v>318</v>
      </c>
      <c r="H605" s="120">
        <v>320</v>
      </c>
      <c r="I605" s="120">
        <v>322</v>
      </c>
      <c r="J605" s="120">
        <v>325</v>
      </c>
      <c r="K605" s="120">
        <v>1681</v>
      </c>
      <c r="L605" s="120">
        <v>1808</v>
      </c>
      <c r="M605" s="120">
        <v>15478</v>
      </c>
      <c r="N605" s="120">
        <v>2772</v>
      </c>
      <c r="O605" s="120">
        <f t="shared" si="118"/>
        <v>23341</v>
      </c>
      <c r="P605" s="120">
        <f>'[1]SH-FA2007-18'!DH607</f>
        <v>252</v>
      </c>
      <c r="Q605" s="120">
        <f>'[1]SH-FA2007-18'!DI607</f>
        <v>220</v>
      </c>
      <c r="R605" s="120">
        <f>'[1]SH-FA2007-18'!DJ607</f>
        <v>387</v>
      </c>
      <c r="S605" s="120">
        <f>'[1]SH-FA2007-18'!DK607</f>
        <v>472</v>
      </c>
      <c r="T605" s="120">
        <f>'[1]SH-FA2007-18'!DL607</f>
        <v>617</v>
      </c>
      <c r="U605" s="120">
        <f>'[1]SH-FA2007-18'!DM607</f>
        <v>1906.8</v>
      </c>
      <c r="V605" s="120">
        <f>'[1]SH-FA2007-18'!DN607</f>
        <v>481.6</v>
      </c>
      <c r="W605" s="120">
        <f>'[1]SH-FA2007-18'!DO607</f>
        <v>3652.0222222222219</v>
      </c>
      <c r="X605" s="120">
        <f>'[1]SH-FA2007-18'!DP607</f>
        <v>1171.5777777777778</v>
      </c>
      <c r="Y605" s="121">
        <f t="shared" si="119"/>
        <v>9160</v>
      </c>
      <c r="Z605" s="122">
        <f t="shared" si="120"/>
        <v>79.495268138801265</v>
      </c>
      <c r="AA605" s="122">
        <f t="shared" si="121"/>
        <v>69.182389937106919</v>
      </c>
      <c r="AB605" s="122">
        <f t="shared" si="123"/>
        <v>100</v>
      </c>
      <c r="AC605" s="122">
        <f t="shared" si="124"/>
        <v>100</v>
      </c>
      <c r="AD605" s="122">
        <f t="shared" si="125"/>
        <v>100</v>
      </c>
      <c r="AE605" s="122">
        <f t="shared" si="126"/>
        <v>100</v>
      </c>
      <c r="AF605" s="122">
        <f t="shared" si="127"/>
        <v>26.63716814159292</v>
      </c>
      <c r="AG605" s="122">
        <f t="shared" si="128"/>
        <v>23.594923260254696</v>
      </c>
      <c r="AH605" s="122">
        <f t="shared" si="129"/>
        <v>42.264710598043933</v>
      </c>
      <c r="AI605" s="122">
        <f t="shared" si="130"/>
        <v>39.24424831840966</v>
      </c>
      <c r="AJ605" s="11">
        <f t="shared" si="122"/>
        <v>14181</v>
      </c>
    </row>
    <row r="606" spans="1:36" ht="24.95" customHeight="1" x14ac:dyDescent="0.25">
      <c r="A606" s="123" t="s">
        <v>1007</v>
      </c>
      <c r="B606" s="124" t="s">
        <v>1731</v>
      </c>
      <c r="C606" s="125" t="s">
        <v>632</v>
      </c>
      <c r="D606" s="125" t="s">
        <v>661</v>
      </c>
      <c r="E606" s="126" t="s">
        <v>1863</v>
      </c>
      <c r="F606" s="120">
        <v>179</v>
      </c>
      <c r="G606" s="120">
        <v>178</v>
      </c>
      <c r="H606" s="120">
        <v>179</v>
      </c>
      <c r="I606" s="120">
        <v>182</v>
      </c>
      <c r="J606" s="120">
        <v>189</v>
      </c>
      <c r="K606" s="120">
        <v>1085</v>
      </c>
      <c r="L606" s="120">
        <v>1325</v>
      </c>
      <c r="M606" s="120">
        <v>9152</v>
      </c>
      <c r="N606" s="120">
        <v>1688</v>
      </c>
      <c r="O606" s="120">
        <f t="shared" si="118"/>
        <v>14157</v>
      </c>
      <c r="P606" s="120">
        <f>'[1]SH-FA2007-18'!DH608</f>
        <v>198</v>
      </c>
      <c r="Q606" s="120">
        <f>'[1]SH-FA2007-18'!DI608</f>
        <v>200</v>
      </c>
      <c r="R606" s="120">
        <f>'[1]SH-FA2007-18'!DJ608</f>
        <v>231</v>
      </c>
      <c r="S606" s="120">
        <f>'[1]SH-FA2007-18'!DK608</f>
        <v>281</v>
      </c>
      <c r="T606" s="120">
        <f>'[1]SH-FA2007-18'!DL608</f>
        <v>348</v>
      </c>
      <c r="U606" s="120">
        <f>'[1]SH-FA2007-18'!DM608</f>
        <v>1199.4000000000001</v>
      </c>
      <c r="V606" s="120">
        <f>'[1]SH-FA2007-18'!DN608</f>
        <v>319.8</v>
      </c>
      <c r="W606" s="120">
        <f>'[1]SH-FA2007-18'!DO608</f>
        <v>6354.6222222222223</v>
      </c>
      <c r="X606" s="120">
        <f>'[1]SH-FA2007-18'!DP608</f>
        <v>1576.1777777777777</v>
      </c>
      <c r="Y606" s="121">
        <f t="shared" si="119"/>
        <v>10708</v>
      </c>
      <c r="Z606" s="122">
        <f t="shared" si="120"/>
        <v>100</v>
      </c>
      <c r="AA606" s="122">
        <f t="shared" si="121"/>
        <v>100</v>
      </c>
      <c r="AB606" s="122">
        <f t="shared" si="123"/>
        <v>100</v>
      </c>
      <c r="AC606" s="122">
        <f t="shared" si="124"/>
        <v>100</v>
      </c>
      <c r="AD606" s="122">
        <f t="shared" si="125"/>
        <v>100</v>
      </c>
      <c r="AE606" s="122">
        <f t="shared" si="126"/>
        <v>100</v>
      </c>
      <c r="AF606" s="122">
        <f t="shared" si="127"/>
        <v>24.135849056603774</v>
      </c>
      <c r="AG606" s="122">
        <f t="shared" si="128"/>
        <v>69.434246309246305</v>
      </c>
      <c r="AH606" s="122">
        <f t="shared" si="129"/>
        <v>93.37546076882569</v>
      </c>
      <c r="AI606" s="122">
        <f t="shared" si="130"/>
        <v>75.637493819311999</v>
      </c>
      <c r="AJ606" s="11">
        <f t="shared" si="122"/>
        <v>3449</v>
      </c>
    </row>
    <row r="607" spans="1:36" ht="24.95" customHeight="1" x14ac:dyDescent="0.25">
      <c r="A607" s="123" t="s">
        <v>1007</v>
      </c>
      <c r="B607" s="124" t="s">
        <v>1731</v>
      </c>
      <c r="C607" s="125" t="s">
        <v>632</v>
      </c>
      <c r="D607" s="125" t="s">
        <v>662</v>
      </c>
      <c r="E607" s="126" t="s">
        <v>1864</v>
      </c>
      <c r="F607" s="120">
        <v>39</v>
      </c>
      <c r="G607" s="120">
        <v>35</v>
      </c>
      <c r="H607" s="120">
        <v>31</v>
      </c>
      <c r="I607" s="120">
        <v>30</v>
      </c>
      <c r="J607" s="120">
        <v>30</v>
      </c>
      <c r="K607" s="120">
        <v>187</v>
      </c>
      <c r="L607" s="120">
        <v>277</v>
      </c>
      <c r="M607" s="120">
        <v>1907</v>
      </c>
      <c r="N607" s="120">
        <v>383</v>
      </c>
      <c r="O607" s="120">
        <f t="shared" si="118"/>
        <v>2919</v>
      </c>
      <c r="P607" s="120">
        <f>'[1]SH-FA2007-18'!DH609</f>
        <v>40</v>
      </c>
      <c r="Q607" s="120">
        <f>'[1]SH-FA2007-18'!DI609</f>
        <v>29</v>
      </c>
      <c r="R607" s="120">
        <f>'[1]SH-FA2007-18'!DJ609</f>
        <v>39</v>
      </c>
      <c r="S607" s="120">
        <f>'[1]SH-FA2007-18'!DK609</f>
        <v>49</v>
      </c>
      <c r="T607" s="120">
        <f>'[1]SH-FA2007-18'!DL609</f>
        <v>92</v>
      </c>
      <c r="U607" s="120">
        <f>'[1]SH-FA2007-18'!DM609</f>
        <v>263</v>
      </c>
      <c r="V607" s="120">
        <f>'[1]SH-FA2007-18'!DN609</f>
        <v>127.8</v>
      </c>
      <c r="W607" s="120">
        <f>'[1]SH-FA2007-18'!DO609</f>
        <v>561.19999999999993</v>
      </c>
      <c r="X607" s="120">
        <f>'[1]SH-FA2007-18'!DP609</f>
        <v>81</v>
      </c>
      <c r="Y607" s="121">
        <f t="shared" si="119"/>
        <v>1282</v>
      </c>
      <c r="Z607" s="122">
        <f t="shared" si="120"/>
        <v>100</v>
      </c>
      <c r="AA607" s="122">
        <f t="shared" si="121"/>
        <v>82.857142857142861</v>
      </c>
      <c r="AB607" s="122">
        <f t="shared" si="123"/>
        <v>100</v>
      </c>
      <c r="AC607" s="122">
        <f t="shared" si="124"/>
        <v>100</v>
      </c>
      <c r="AD607" s="122">
        <f t="shared" si="125"/>
        <v>100</v>
      </c>
      <c r="AE607" s="122">
        <f t="shared" si="126"/>
        <v>100</v>
      </c>
      <c r="AF607" s="122">
        <f t="shared" si="127"/>
        <v>46.137184115523468</v>
      </c>
      <c r="AG607" s="122">
        <f t="shared" si="128"/>
        <v>29.428421604614574</v>
      </c>
      <c r="AH607" s="122">
        <f t="shared" si="129"/>
        <v>21.148825065274153</v>
      </c>
      <c r="AI607" s="122">
        <f t="shared" si="130"/>
        <v>43.919150393970533</v>
      </c>
      <c r="AJ607" s="11">
        <f t="shared" si="122"/>
        <v>1637</v>
      </c>
    </row>
    <row r="608" spans="1:36" ht="24.95" customHeight="1" x14ac:dyDescent="0.25">
      <c r="A608" s="123" t="s">
        <v>632</v>
      </c>
      <c r="B608" s="124" t="s">
        <v>1731</v>
      </c>
      <c r="C608" s="125" t="s">
        <v>632</v>
      </c>
      <c r="D608" s="125" t="s">
        <v>663</v>
      </c>
      <c r="E608" s="126" t="s">
        <v>1418</v>
      </c>
      <c r="F608" s="120">
        <v>247</v>
      </c>
      <c r="G608" s="120">
        <v>262</v>
      </c>
      <c r="H608" s="120">
        <v>274</v>
      </c>
      <c r="I608" s="120">
        <v>284</v>
      </c>
      <c r="J608" s="120">
        <v>292</v>
      </c>
      <c r="K608" s="120">
        <v>1521</v>
      </c>
      <c r="L608" s="120">
        <v>1586</v>
      </c>
      <c r="M608" s="120">
        <v>14775</v>
      </c>
      <c r="N608" s="120">
        <v>2417</v>
      </c>
      <c r="O608" s="120">
        <f t="shared" si="118"/>
        <v>21658</v>
      </c>
      <c r="P608" s="120">
        <f>'[1]SH-FA2007-18'!DH610</f>
        <v>177</v>
      </c>
      <c r="Q608" s="120">
        <f>'[1]SH-FA2007-18'!DI610</f>
        <v>232</v>
      </c>
      <c r="R608" s="120">
        <f>'[1]SH-FA2007-18'!DJ610</f>
        <v>245</v>
      </c>
      <c r="S608" s="120">
        <f>'[1]SH-FA2007-18'!DK610</f>
        <v>309</v>
      </c>
      <c r="T608" s="120">
        <f>'[1]SH-FA2007-18'!DL610</f>
        <v>529</v>
      </c>
      <c r="U608" s="120">
        <f>'[1]SH-FA2007-18'!DM610</f>
        <v>1712.4</v>
      </c>
      <c r="V608" s="120">
        <f>'[1]SH-FA2007-18'!DN610</f>
        <v>759.39999999999986</v>
      </c>
      <c r="W608" s="120">
        <f>'[1]SH-FA2007-18'!DO610</f>
        <v>4122.6444444444442</v>
      </c>
      <c r="X608" s="120">
        <f>'[1]SH-FA2007-18'!DP610</f>
        <v>936.55555555555543</v>
      </c>
      <c r="Y608" s="121">
        <f t="shared" si="119"/>
        <v>9023</v>
      </c>
      <c r="Z608" s="122">
        <f t="shared" si="120"/>
        <v>71.659919028340084</v>
      </c>
      <c r="AA608" s="122">
        <f t="shared" si="121"/>
        <v>88.549618320610691</v>
      </c>
      <c r="AB608" s="122">
        <f t="shared" si="123"/>
        <v>89.416058394160586</v>
      </c>
      <c r="AC608" s="122">
        <f t="shared" si="124"/>
        <v>100</v>
      </c>
      <c r="AD608" s="122">
        <f t="shared" si="125"/>
        <v>100</v>
      </c>
      <c r="AE608" s="122">
        <f t="shared" si="126"/>
        <v>100</v>
      </c>
      <c r="AF608" s="122">
        <f t="shared" si="127"/>
        <v>47.88146279949558</v>
      </c>
      <c r="AG608" s="122">
        <f t="shared" si="128"/>
        <v>27.902838879488623</v>
      </c>
      <c r="AH608" s="122">
        <f t="shared" si="129"/>
        <v>38.748678343217023</v>
      </c>
      <c r="AI608" s="122">
        <f t="shared" si="130"/>
        <v>41.661279896574015</v>
      </c>
      <c r="AJ608" s="11">
        <f t="shared" si="122"/>
        <v>12635</v>
      </c>
    </row>
    <row r="609" spans="1:36" ht="24.95" customHeight="1" x14ac:dyDescent="0.25">
      <c r="A609" s="123" t="s">
        <v>632</v>
      </c>
      <c r="B609" s="124" t="s">
        <v>1731</v>
      </c>
      <c r="C609" s="125" t="s">
        <v>632</v>
      </c>
      <c r="D609" s="125" t="s">
        <v>664</v>
      </c>
      <c r="E609" s="126" t="s">
        <v>1423</v>
      </c>
      <c r="F609" s="120">
        <v>79</v>
      </c>
      <c r="G609" s="120">
        <v>77</v>
      </c>
      <c r="H609" s="120">
        <v>78</v>
      </c>
      <c r="I609" s="120">
        <v>79</v>
      </c>
      <c r="J609" s="120">
        <v>82</v>
      </c>
      <c r="K609" s="120">
        <v>473</v>
      </c>
      <c r="L609" s="120">
        <v>572</v>
      </c>
      <c r="M609" s="120">
        <v>4011</v>
      </c>
      <c r="N609" s="120">
        <v>746</v>
      </c>
      <c r="O609" s="120">
        <f t="shared" si="118"/>
        <v>6197</v>
      </c>
      <c r="P609" s="120">
        <f>'[1]SH-FA2007-18'!DH611</f>
        <v>91</v>
      </c>
      <c r="Q609" s="120">
        <f>'[1]SH-FA2007-18'!DI611</f>
        <v>64</v>
      </c>
      <c r="R609" s="120">
        <f>'[1]SH-FA2007-18'!DJ611</f>
        <v>69</v>
      </c>
      <c r="S609" s="120">
        <f>'[1]SH-FA2007-18'!DK611</f>
        <v>81</v>
      </c>
      <c r="T609" s="120">
        <f>'[1]SH-FA2007-18'!DL611</f>
        <v>140</v>
      </c>
      <c r="U609" s="120">
        <f>'[1]SH-FA2007-18'!DM611</f>
        <v>400</v>
      </c>
      <c r="V609" s="120">
        <f>'[1]SH-FA2007-18'!DN611</f>
        <v>75.399999999999991</v>
      </c>
      <c r="W609" s="120">
        <f>'[1]SH-FA2007-18'!DO611</f>
        <v>1164.6444444444446</v>
      </c>
      <c r="X609" s="120">
        <f>'[1]SH-FA2007-18'!DP611</f>
        <v>210.95555555555555</v>
      </c>
      <c r="Y609" s="121">
        <f t="shared" si="119"/>
        <v>2296.0000000000005</v>
      </c>
      <c r="Z609" s="122">
        <f t="shared" si="120"/>
        <v>100</v>
      </c>
      <c r="AA609" s="122">
        <f t="shared" si="121"/>
        <v>83.116883116883116</v>
      </c>
      <c r="AB609" s="122">
        <f t="shared" si="123"/>
        <v>88.461538461538453</v>
      </c>
      <c r="AC609" s="122">
        <f t="shared" si="124"/>
        <v>100</v>
      </c>
      <c r="AD609" s="122">
        <f t="shared" si="125"/>
        <v>100</v>
      </c>
      <c r="AE609" s="122">
        <f t="shared" si="126"/>
        <v>84.566596194503177</v>
      </c>
      <c r="AF609" s="122">
        <f t="shared" si="127"/>
        <v>13.18181818181818</v>
      </c>
      <c r="AG609" s="122">
        <f t="shared" si="128"/>
        <v>29.036261392282338</v>
      </c>
      <c r="AH609" s="122">
        <f t="shared" si="129"/>
        <v>28.278224605302356</v>
      </c>
      <c r="AI609" s="122">
        <f t="shared" si="130"/>
        <v>37.050185573664685</v>
      </c>
      <c r="AJ609" s="11">
        <f t="shared" si="122"/>
        <v>3900.9999999999995</v>
      </c>
    </row>
    <row r="610" spans="1:36" ht="24.95" customHeight="1" x14ac:dyDescent="0.25">
      <c r="A610" s="123" t="s">
        <v>632</v>
      </c>
      <c r="B610" s="124" t="s">
        <v>1731</v>
      </c>
      <c r="C610" s="125" t="s">
        <v>632</v>
      </c>
      <c r="D610" s="125" t="s">
        <v>665</v>
      </c>
      <c r="E610" s="126" t="s">
        <v>1865</v>
      </c>
      <c r="F610" s="120">
        <v>51</v>
      </c>
      <c r="G610" s="120">
        <v>49</v>
      </c>
      <c r="H610" s="120">
        <v>47</v>
      </c>
      <c r="I610" s="120">
        <v>47</v>
      </c>
      <c r="J610" s="120">
        <v>48</v>
      </c>
      <c r="K610" s="120">
        <v>282</v>
      </c>
      <c r="L610" s="120">
        <v>348</v>
      </c>
      <c r="M610" s="120">
        <v>2986</v>
      </c>
      <c r="N610" s="120">
        <v>803</v>
      </c>
      <c r="O610" s="120">
        <f t="shared" si="118"/>
        <v>4661</v>
      </c>
      <c r="P610" s="120">
        <f>'[1]SH-FA2007-18'!DH612</f>
        <v>40</v>
      </c>
      <c r="Q610" s="120">
        <f>'[1]SH-FA2007-18'!DI612</f>
        <v>60</v>
      </c>
      <c r="R610" s="120">
        <f>'[1]SH-FA2007-18'!DJ612</f>
        <v>27</v>
      </c>
      <c r="S610" s="120">
        <f>'[1]SH-FA2007-18'!DK612</f>
        <v>47</v>
      </c>
      <c r="T610" s="120">
        <f>'[1]SH-FA2007-18'!DL612</f>
        <v>83</v>
      </c>
      <c r="U610" s="120">
        <f>'[1]SH-FA2007-18'!DM612</f>
        <v>255</v>
      </c>
      <c r="V610" s="120">
        <f>'[1]SH-FA2007-18'!DN612</f>
        <v>133.39999999999998</v>
      </c>
      <c r="W610" s="120">
        <f>'[1]SH-FA2007-18'!DO612</f>
        <v>1593.8666666666663</v>
      </c>
      <c r="X610" s="120">
        <f>'[1]SH-FA2007-18'!DP612</f>
        <v>700.73333333333335</v>
      </c>
      <c r="Y610" s="121">
        <f t="shared" si="119"/>
        <v>2940</v>
      </c>
      <c r="Z610" s="122">
        <f t="shared" si="120"/>
        <v>78.431372549019613</v>
      </c>
      <c r="AA610" s="122">
        <f t="shared" si="121"/>
        <v>100</v>
      </c>
      <c r="AB610" s="122">
        <f t="shared" si="123"/>
        <v>57.446808510638306</v>
      </c>
      <c r="AC610" s="122">
        <f t="shared" si="124"/>
        <v>100</v>
      </c>
      <c r="AD610" s="122">
        <f t="shared" si="125"/>
        <v>100</v>
      </c>
      <c r="AE610" s="122">
        <f t="shared" si="126"/>
        <v>90.425531914893625</v>
      </c>
      <c r="AF610" s="122">
        <f t="shared" si="127"/>
        <v>38.333333333333321</v>
      </c>
      <c r="AG610" s="122">
        <f t="shared" si="128"/>
        <v>53.377986157624456</v>
      </c>
      <c r="AH610" s="122">
        <f t="shared" si="129"/>
        <v>87.264425072644244</v>
      </c>
      <c r="AI610" s="122">
        <f t="shared" si="130"/>
        <v>63.076593005792745</v>
      </c>
      <c r="AJ610" s="11">
        <f t="shared" si="122"/>
        <v>1721</v>
      </c>
    </row>
    <row r="611" spans="1:36" ht="24.95" customHeight="1" x14ac:dyDescent="0.25">
      <c r="A611" s="123" t="s">
        <v>632</v>
      </c>
      <c r="B611" s="124" t="s">
        <v>1731</v>
      </c>
      <c r="C611" s="125" t="s">
        <v>632</v>
      </c>
      <c r="D611" s="125" t="s">
        <v>666</v>
      </c>
      <c r="E611" s="126" t="s">
        <v>1449</v>
      </c>
      <c r="F611" s="120">
        <v>387</v>
      </c>
      <c r="G611" s="120">
        <v>365</v>
      </c>
      <c r="H611" s="120">
        <v>354</v>
      </c>
      <c r="I611" s="120">
        <v>353</v>
      </c>
      <c r="J611" s="120">
        <v>359</v>
      </c>
      <c r="K611" s="120">
        <v>2075</v>
      </c>
      <c r="L611" s="120">
        <v>2605</v>
      </c>
      <c r="M611" s="120">
        <v>20604</v>
      </c>
      <c r="N611" s="120">
        <v>4791</v>
      </c>
      <c r="O611" s="120">
        <f t="shared" si="118"/>
        <v>31893</v>
      </c>
      <c r="P611" s="120">
        <f>'[1]SH-FA2007-18'!DH613</f>
        <v>276</v>
      </c>
      <c r="Q611" s="120">
        <f>'[1]SH-FA2007-18'!DI613</f>
        <v>286</v>
      </c>
      <c r="R611" s="120">
        <f>'[1]SH-FA2007-18'!DJ613</f>
        <v>279</v>
      </c>
      <c r="S611" s="120">
        <f>'[1]SH-FA2007-18'!DK613</f>
        <v>358</v>
      </c>
      <c r="T611" s="120">
        <f>'[1]SH-FA2007-18'!DL613</f>
        <v>607</v>
      </c>
      <c r="U611" s="120">
        <f>'[1]SH-FA2007-18'!DM613</f>
        <v>2169.8000000000002</v>
      </c>
      <c r="V611" s="120">
        <f>'[1]SH-FA2007-18'!DN613</f>
        <v>383.4</v>
      </c>
      <c r="W611" s="120">
        <f>'[1]SH-FA2007-18'!DO613</f>
        <v>5122.48888888889</v>
      </c>
      <c r="X611" s="120">
        <f>'[1]SH-FA2007-18'!DP613</f>
        <v>1810.3111111111111</v>
      </c>
      <c r="Y611" s="121">
        <f t="shared" si="119"/>
        <v>11292</v>
      </c>
      <c r="Z611" s="122">
        <f t="shared" si="120"/>
        <v>71.31782945736434</v>
      </c>
      <c r="AA611" s="122">
        <f t="shared" si="121"/>
        <v>78.356164383561648</v>
      </c>
      <c r="AB611" s="122">
        <f t="shared" si="123"/>
        <v>78.813559322033896</v>
      </c>
      <c r="AC611" s="122">
        <f t="shared" si="124"/>
        <v>100</v>
      </c>
      <c r="AD611" s="122">
        <f t="shared" si="125"/>
        <v>100</v>
      </c>
      <c r="AE611" s="122">
        <f t="shared" si="126"/>
        <v>100</v>
      </c>
      <c r="AF611" s="122">
        <f t="shared" si="127"/>
        <v>14.717850287907869</v>
      </c>
      <c r="AG611" s="122">
        <f t="shared" si="128"/>
        <v>24.861623417243692</v>
      </c>
      <c r="AH611" s="122">
        <f t="shared" si="129"/>
        <v>37.785662932813842</v>
      </c>
      <c r="AI611" s="122">
        <f t="shared" si="130"/>
        <v>35.405888439469472</v>
      </c>
      <c r="AJ611" s="11">
        <f t="shared" si="122"/>
        <v>20601</v>
      </c>
    </row>
    <row r="612" spans="1:36" ht="24.95" customHeight="1" x14ac:dyDescent="0.25">
      <c r="A612" s="123" t="s">
        <v>1007</v>
      </c>
      <c r="B612" s="124" t="s">
        <v>1731</v>
      </c>
      <c r="C612" s="125" t="s">
        <v>632</v>
      </c>
      <c r="D612" s="125" t="s">
        <v>667</v>
      </c>
      <c r="E612" s="126" t="s">
        <v>1701</v>
      </c>
      <c r="F612" s="120">
        <v>275</v>
      </c>
      <c r="G612" s="120">
        <v>254</v>
      </c>
      <c r="H612" s="120">
        <v>242</v>
      </c>
      <c r="I612" s="120">
        <v>236</v>
      </c>
      <c r="J612" s="120">
        <v>237</v>
      </c>
      <c r="K612" s="120">
        <v>1328</v>
      </c>
      <c r="L612" s="120">
        <v>1656</v>
      </c>
      <c r="M612" s="120">
        <v>12756</v>
      </c>
      <c r="N612" s="120">
        <v>2680</v>
      </c>
      <c r="O612" s="120">
        <f t="shared" si="118"/>
        <v>19664</v>
      </c>
      <c r="P612" s="120">
        <f>'[1]SH-FA2007-18'!DH614</f>
        <v>24</v>
      </c>
      <c r="Q612" s="120">
        <f>'[1]SH-FA2007-18'!DI614</f>
        <v>220</v>
      </c>
      <c r="R612" s="120">
        <f>'[1]SH-FA2007-18'!DJ614</f>
        <v>242</v>
      </c>
      <c r="S612" s="120">
        <f>'[1]SH-FA2007-18'!DK614</f>
        <v>231</v>
      </c>
      <c r="T612" s="120">
        <f>'[1]SH-FA2007-18'!DL614</f>
        <v>281</v>
      </c>
      <c r="U612" s="120">
        <f>'[1]SH-FA2007-18'!DM614</f>
        <v>1446.6</v>
      </c>
      <c r="V612" s="120">
        <f>'[1]SH-FA2007-18'!DN614</f>
        <v>364.4</v>
      </c>
      <c r="W612" s="120">
        <f>'[1]SH-FA2007-18'!DO614</f>
        <v>2923.5555555555557</v>
      </c>
      <c r="X612" s="120">
        <f>'[1]SH-FA2007-18'!DP614</f>
        <v>1050.4444444444446</v>
      </c>
      <c r="Y612" s="121">
        <f t="shared" si="119"/>
        <v>6783</v>
      </c>
      <c r="Z612" s="122">
        <f t="shared" si="120"/>
        <v>8.7272727272727284</v>
      </c>
      <c r="AA612" s="122">
        <f t="shared" si="121"/>
        <v>86.614173228346459</v>
      </c>
      <c r="AB612" s="122">
        <f t="shared" si="123"/>
        <v>100</v>
      </c>
      <c r="AC612" s="122">
        <f t="shared" si="124"/>
        <v>97.881355932203391</v>
      </c>
      <c r="AD612" s="122">
        <f t="shared" si="125"/>
        <v>100</v>
      </c>
      <c r="AE612" s="122">
        <f t="shared" si="126"/>
        <v>100</v>
      </c>
      <c r="AF612" s="122">
        <f t="shared" si="127"/>
        <v>22.004830917874393</v>
      </c>
      <c r="AG612" s="122">
        <f t="shared" si="128"/>
        <v>22.919062053586984</v>
      </c>
      <c r="AH612" s="122">
        <f t="shared" si="129"/>
        <v>39.19568822553898</v>
      </c>
      <c r="AI612" s="122">
        <f t="shared" si="130"/>
        <v>34.494507729861681</v>
      </c>
      <c r="AJ612" s="11">
        <f t="shared" si="122"/>
        <v>12881</v>
      </c>
    </row>
    <row r="613" spans="1:36" ht="24.95" customHeight="1" x14ac:dyDescent="0.25">
      <c r="A613" s="123" t="s">
        <v>1007</v>
      </c>
      <c r="B613" s="124" t="s">
        <v>1731</v>
      </c>
      <c r="C613" s="125" t="s">
        <v>632</v>
      </c>
      <c r="D613" s="125" t="s">
        <v>668</v>
      </c>
      <c r="E613" s="126" t="s">
        <v>1702</v>
      </c>
      <c r="F613" s="120">
        <v>174</v>
      </c>
      <c r="G613" s="120">
        <v>150</v>
      </c>
      <c r="H613" s="120">
        <v>135</v>
      </c>
      <c r="I613" s="120">
        <v>128</v>
      </c>
      <c r="J613" s="120">
        <v>129</v>
      </c>
      <c r="K613" s="120">
        <v>791</v>
      </c>
      <c r="L613" s="120">
        <v>1134</v>
      </c>
      <c r="M613" s="120">
        <v>7223</v>
      </c>
      <c r="N613" s="120">
        <v>1522</v>
      </c>
      <c r="O613" s="120">
        <f t="shared" si="118"/>
        <v>11386</v>
      </c>
      <c r="P613" s="120">
        <f>'[1]SH-FA2007-18'!DH615</f>
        <v>124</v>
      </c>
      <c r="Q613" s="120">
        <f>'[1]SH-FA2007-18'!DI615</f>
        <v>132</v>
      </c>
      <c r="R613" s="120">
        <f>'[1]SH-FA2007-18'!DJ615</f>
        <v>94</v>
      </c>
      <c r="S613" s="120">
        <f>'[1]SH-FA2007-18'!DK615</f>
        <v>159</v>
      </c>
      <c r="T613" s="120">
        <f>'[1]SH-FA2007-18'!DL615</f>
        <v>244</v>
      </c>
      <c r="U613" s="120">
        <f>'[1]SH-FA2007-18'!DM615</f>
        <v>790.4</v>
      </c>
      <c r="V613" s="120">
        <f>'[1]SH-FA2007-18'!DN615</f>
        <v>185.2</v>
      </c>
      <c r="W613" s="120">
        <f>'[1]SH-FA2007-18'!DO615</f>
        <v>3342.7111111111112</v>
      </c>
      <c r="X613" s="120">
        <f>'[1]SH-FA2007-18'!DP615</f>
        <v>1013.6888888888888</v>
      </c>
      <c r="Y613" s="121">
        <f t="shared" si="119"/>
        <v>6085</v>
      </c>
      <c r="Z613" s="122">
        <f t="shared" si="120"/>
        <v>71.264367816091962</v>
      </c>
      <c r="AA613" s="122">
        <f t="shared" si="121"/>
        <v>88</v>
      </c>
      <c r="AB613" s="122">
        <f t="shared" si="123"/>
        <v>69.629629629629633</v>
      </c>
      <c r="AC613" s="122">
        <f t="shared" si="124"/>
        <v>100</v>
      </c>
      <c r="AD613" s="122">
        <f t="shared" si="125"/>
        <v>100</v>
      </c>
      <c r="AE613" s="122">
        <f t="shared" si="126"/>
        <v>99.924146649810368</v>
      </c>
      <c r="AF613" s="122">
        <f t="shared" si="127"/>
        <v>16.331569664902997</v>
      </c>
      <c r="AG613" s="122">
        <f t="shared" si="128"/>
        <v>46.278708446782659</v>
      </c>
      <c r="AH613" s="122">
        <f t="shared" si="129"/>
        <v>66.602423711490715</v>
      </c>
      <c r="AI613" s="122">
        <f t="shared" si="130"/>
        <v>53.442824521342004</v>
      </c>
      <c r="AJ613" s="11">
        <f t="shared" si="122"/>
        <v>5301</v>
      </c>
    </row>
    <row r="614" spans="1:36" ht="24.95" customHeight="1" x14ac:dyDescent="0.25">
      <c r="A614" s="123" t="s">
        <v>1007</v>
      </c>
      <c r="B614" s="124" t="s">
        <v>1731</v>
      </c>
      <c r="C614" s="125" t="s">
        <v>632</v>
      </c>
      <c r="D614" s="125" t="s">
        <v>669</v>
      </c>
      <c r="E614" s="126" t="s">
        <v>1866</v>
      </c>
      <c r="F614" s="120">
        <v>71</v>
      </c>
      <c r="G614" s="120">
        <v>66</v>
      </c>
      <c r="H614" s="120">
        <v>63</v>
      </c>
      <c r="I614" s="120">
        <v>62</v>
      </c>
      <c r="J614" s="120">
        <v>62</v>
      </c>
      <c r="K614" s="120">
        <v>359</v>
      </c>
      <c r="L614" s="120">
        <v>456</v>
      </c>
      <c r="M614" s="120">
        <v>3373</v>
      </c>
      <c r="N614" s="120">
        <v>742</v>
      </c>
      <c r="O614" s="120">
        <f t="shared" si="118"/>
        <v>5254</v>
      </c>
      <c r="P614" s="120">
        <f>'[1]SH-FA2007-18'!DH616</f>
        <v>52</v>
      </c>
      <c r="Q614" s="120">
        <f>'[1]SH-FA2007-18'!DI616</f>
        <v>88</v>
      </c>
      <c r="R614" s="120">
        <f>'[1]SH-FA2007-18'!DJ616</f>
        <v>73</v>
      </c>
      <c r="S614" s="120">
        <f>'[1]SH-FA2007-18'!DK616</f>
        <v>54</v>
      </c>
      <c r="T614" s="120">
        <f>'[1]SH-FA2007-18'!DL616</f>
        <v>150</v>
      </c>
      <c r="U614" s="120">
        <f>'[1]SH-FA2007-18'!DM616</f>
        <v>359</v>
      </c>
      <c r="V614" s="120">
        <f>'[1]SH-FA2007-18'!DN616</f>
        <v>131.6</v>
      </c>
      <c r="W614" s="120">
        <f>'[1]SH-FA2007-18'!DO616</f>
        <v>772.19999999999993</v>
      </c>
      <c r="X614" s="120">
        <f>'[1]SH-FA2007-18'!DP616</f>
        <v>181.2</v>
      </c>
      <c r="Y614" s="121">
        <f t="shared" si="119"/>
        <v>1861</v>
      </c>
      <c r="Z614" s="122">
        <f t="shared" si="120"/>
        <v>73.239436619718319</v>
      </c>
      <c r="AA614" s="122">
        <f t="shared" si="121"/>
        <v>100</v>
      </c>
      <c r="AB614" s="122">
        <f t="shared" si="123"/>
        <v>100</v>
      </c>
      <c r="AC614" s="122">
        <f t="shared" si="124"/>
        <v>87.096774193548384</v>
      </c>
      <c r="AD614" s="122">
        <f t="shared" si="125"/>
        <v>100</v>
      </c>
      <c r="AE614" s="122">
        <f t="shared" si="126"/>
        <v>100</v>
      </c>
      <c r="AF614" s="122">
        <f t="shared" si="127"/>
        <v>28.859649122807017</v>
      </c>
      <c r="AG614" s="122">
        <f t="shared" si="128"/>
        <v>22.89356655796027</v>
      </c>
      <c r="AH614" s="122">
        <f t="shared" si="129"/>
        <v>24.420485175202156</v>
      </c>
      <c r="AI614" s="122">
        <f t="shared" si="130"/>
        <v>35.420631899505139</v>
      </c>
      <c r="AJ614" s="11">
        <f t="shared" si="122"/>
        <v>3393</v>
      </c>
    </row>
    <row r="615" spans="1:36" ht="24.95" customHeight="1" x14ac:dyDescent="0.25">
      <c r="A615" s="123" t="s">
        <v>1007</v>
      </c>
      <c r="B615" s="124" t="s">
        <v>1731</v>
      </c>
      <c r="C615" s="125" t="s">
        <v>632</v>
      </c>
      <c r="D615" s="125" t="s">
        <v>670</v>
      </c>
      <c r="E615" s="126" t="s">
        <v>1867</v>
      </c>
      <c r="F615" s="120">
        <v>122</v>
      </c>
      <c r="G615" s="120">
        <v>110</v>
      </c>
      <c r="H615" s="120">
        <v>104</v>
      </c>
      <c r="I615" s="120">
        <v>100</v>
      </c>
      <c r="J615" s="120">
        <v>100</v>
      </c>
      <c r="K615" s="120">
        <v>572</v>
      </c>
      <c r="L615" s="120">
        <v>746</v>
      </c>
      <c r="M615" s="120">
        <v>5173</v>
      </c>
      <c r="N615" s="120">
        <v>1083</v>
      </c>
      <c r="O615" s="120">
        <f t="shared" si="118"/>
        <v>8110</v>
      </c>
      <c r="P615" s="120">
        <f>'[1]SH-FA2007-18'!DH617</f>
        <v>106</v>
      </c>
      <c r="Q615" s="120">
        <f>'[1]SH-FA2007-18'!DI617</f>
        <v>131</v>
      </c>
      <c r="R615" s="120">
        <f>'[1]SH-FA2007-18'!DJ617</f>
        <v>248</v>
      </c>
      <c r="S615" s="120">
        <f>'[1]SH-FA2007-18'!DK617</f>
        <v>163</v>
      </c>
      <c r="T615" s="120">
        <f>'[1]SH-FA2007-18'!DL617</f>
        <v>198</v>
      </c>
      <c r="U615" s="120">
        <f>'[1]SH-FA2007-18'!DM617</f>
        <v>713</v>
      </c>
      <c r="V615" s="120">
        <f>'[1]SH-FA2007-18'!DN617</f>
        <v>258.99999999999994</v>
      </c>
      <c r="W615" s="120">
        <f>'[1]SH-FA2007-18'!DO617</f>
        <v>2930.3555555555549</v>
      </c>
      <c r="X615" s="120">
        <f>'[1]SH-FA2007-18'!DP617</f>
        <v>835.64444444444428</v>
      </c>
      <c r="Y615" s="121">
        <f t="shared" si="119"/>
        <v>5583.9999999999991</v>
      </c>
      <c r="Z615" s="122">
        <f t="shared" si="120"/>
        <v>86.885245901639337</v>
      </c>
      <c r="AA615" s="122">
        <f t="shared" si="121"/>
        <v>100</v>
      </c>
      <c r="AB615" s="122">
        <f t="shared" si="123"/>
        <v>100</v>
      </c>
      <c r="AC615" s="122">
        <f t="shared" si="124"/>
        <v>100</v>
      </c>
      <c r="AD615" s="122">
        <f t="shared" si="125"/>
        <v>100</v>
      </c>
      <c r="AE615" s="122">
        <f t="shared" si="126"/>
        <v>100</v>
      </c>
      <c r="AF615" s="122">
        <f t="shared" si="127"/>
        <v>34.718498659517415</v>
      </c>
      <c r="AG615" s="122">
        <f t="shared" si="128"/>
        <v>56.647120733724243</v>
      </c>
      <c r="AH615" s="122">
        <f t="shared" si="129"/>
        <v>77.160151841592267</v>
      </c>
      <c r="AI615" s="122">
        <f t="shared" si="130"/>
        <v>68.853267570900115</v>
      </c>
      <c r="AJ615" s="11">
        <f t="shared" si="122"/>
        <v>2526.0000000000009</v>
      </c>
    </row>
    <row r="616" spans="1:36" ht="24.95" customHeight="1" x14ac:dyDescent="0.25">
      <c r="A616" s="123" t="s">
        <v>1022</v>
      </c>
      <c r="B616" s="124" t="s">
        <v>1731</v>
      </c>
      <c r="C616" s="125" t="s">
        <v>632</v>
      </c>
      <c r="D616" s="125" t="s">
        <v>671</v>
      </c>
      <c r="E616" s="126" t="s">
        <v>1497</v>
      </c>
      <c r="F616" s="120">
        <v>1975</v>
      </c>
      <c r="G616" s="120">
        <v>1876</v>
      </c>
      <c r="H616" s="120">
        <v>1816</v>
      </c>
      <c r="I616" s="120">
        <v>1791</v>
      </c>
      <c r="J616" s="120">
        <v>1795</v>
      </c>
      <c r="K616" s="120">
        <v>9776</v>
      </c>
      <c r="L616" s="120">
        <v>11682</v>
      </c>
      <c r="M616" s="120">
        <v>103593</v>
      </c>
      <c r="N616" s="120">
        <v>20670</v>
      </c>
      <c r="O616" s="120">
        <f t="shared" si="118"/>
        <v>154974</v>
      </c>
      <c r="P616" s="120">
        <f>'[1]SH-FA2007-18'!DH618</f>
        <v>1612</v>
      </c>
      <c r="Q616" s="120">
        <f>'[1]SH-FA2007-18'!DI618</f>
        <v>1712</v>
      </c>
      <c r="R616" s="120">
        <f>'[1]SH-FA2007-18'!DJ618</f>
        <v>2112</v>
      </c>
      <c r="S616" s="120">
        <f>'[1]SH-FA2007-18'!DK618</f>
        <v>1864</v>
      </c>
      <c r="T616" s="120">
        <f>'[1]SH-FA2007-18'!DL618</f>
        <v>3583</v>
      </c>
      <c r="U616" s="120">
        <f>'[1]SH-FA2007-18'!DM618</f>
        <v>12560.4</v>
      </c>
      <c r="V616" s="120">
        <f>'[1]SH-FA2007-18'!DN618</f>
        <v>3761.4</v>
      </c>
      <c r="W616" s="120">
        <f>'[1]SH-FA2007-18'!DO618</f>
        <v>32996.400000000009</v>
      </c>
      <c r="X616" s="120">
        <f>'[1]SH-FA2007-18'!DP618</f>
        <v>10756.8</v>
      </c>
      <c r="Y616" s="121">
        <f t="shared" si="119"/>
        <v>70958.000000000015</v>
      </c>
      <c r="Z616" s="122">
        <f t="shared" si="120"/>
        <v>81.620253164556971</v>
      </c>
      <c r="AA616" s="122">
        <f t="shared" si="121"/>
        <v>91.257995735607679</v>
      </c>
      <c r="AB616" s="122">
        <f t="shared" si="123"/>
        <v>100</v>
      </c>
      <c r="AC616" s="122">
        <f t="shared" si="124"/>
        <v>100</v>
      </c>
      <c r="AD616" s="122">
        <f t="shared" si="125"/>
        <v>100</v>
      </c>
      <c r="AE616" s="122">
        <f t="shared" si="126"/>
        <v>100</v>
      </c>
      <c r="AF616" s="122">
        <f t="shared" si="127"/>
        <v>32.198253723677453</v>
      </c>
      <c r="AG616" s="122">
        <f t="shared" si="128"/>
        <v>31.851959109206231</v>
      </c>
      <c r="AH616" s="122">
        <f t="shared" si="129"/>
        <v>52.040638606676339</v>
      </c>
      <c r="AI616" s="122">
        <f t="shared" si="130"/>
        <v>45.787035244621691</v>
      </c>
      <c r="AJ616" s="11">
        <f t="shared" si="122"/>
        <v>84015.999999999985</v>
      </c>
    </row>
    <row r="617" spans="1:36" ht="24.95" customHeight="1" x14ac:dyDescent="0.25">
      <c r="A617" s="123" t="s">
        <v>632</v>
      </c>
      <c r="B617" s="124" t="s">
        <v>1731</v>
      </c>
      <c r="C617" s="125" t="s">
        <v>632</v>
      </c>
      <c r="D617" s="125" t="s">
        <v>672</v>
      </c>
      <c r="E617" s="126" t="s">
        <v>1703</v>
      </c>
      <c r="F617" s="120">
        <v>1797</v>
      </c>
      <c r="G617" s="120">
        <v>1700</v>
      </c>
      <c r="H617" s="120">
        <v>1641</v>
      </c>
      <c r="I617" s="120">
        <v>1620</v>
      </c>
      <c r="J617" s="120">
        <v>1628</v>
      </c>
      <c r="K617" s="120">
        <v>8984</v>
      </c>
      <c r="L617" s="120">
        <v>10949</v>
      </c>
      <c r="M617" s="120">
        <v>91227</v>
      </c>
      <c r="N617" s="120">
        <v>14669</v>
      </c>
      <c r="O617" s="120">
        <f t="shared" si="118"/>
        <v>134215</v>
      </c>
      <c r="P617" s="120">
        <f>'[1]SH-FA2007-18'!DH619</f>
        <v>1597</v>
      </c>
      <c r="Q617" s="120">
        <f>'[1]SH-FA2007-18'!DI619</f>
        <v>1656</v>
      </c>
      <c r="R617" s="120">
        <f>'[1]SH-FA2007-18'!DJ619</f>
        <v>2122</v>
      </c>
      <c r="S617" s="120">
        <f>'[1]SH-FA2007-18'!DK619</f>
        <v>1715</v>
      </c>
      <c r="T617" s="120">
        <f>'[1]SH-FA2007-18'!DL619</f>
        <v>3283</v>
      </c>
      <c r="U617" s="120">
        <f>'[1]SH-FA2007-18'!DM619</f>
        <v>10303.799999999999</v>
      </c>
      <c r="V617" s="120">
        <f>'[1]SH-FA2007-18'!DN619</f>
        <v>3130.6000000000004</v>
      </c>
      <c r="W617" s="120">
        <f>'[1]SH-FA2007-18'!DO619</f>
        <v>27117.733333333337</v>
      </c>
      <c r="X617" s="120">
        <f>'[1]SH-FA2007-18'!DP619</f>
        <v>6914.8666666666668</v>
      </c>
      <c r="Y617" s="121">
        <f t="shared" si="119"/>
        <v>57840.000000000007</v>
      </c>
      <c r="Z617" s="122">
        <f t="shared" si="120"/>
        <v>88.870339454646626</v>
      </c>
      <c r="AA617" s="122">
        <f t="shared" si="121"/>
        <v>97.411764705882348</v>
      </c>
      <c r="AB617" s="122">
        <f t="shared" si="123"/>
        <v>100</v>
      </c>
      <c r="AC617" s="122">
        <f t="shared" si="124"/>
        <v>100</v>
      </c>
      <c r="AD617" s="122">
        <f t="shared" si="125"/>
        <v>100</v>
      </c>
      <c r="AE617" s="122">
        <f t="shared" si="126"/>
        <v>100</v>
      </c>
      <c r="AF617" s="122">
        <f t="shared" si="127"/>
        <v>28.592565531098735</v>
      </c>
      <c r="AG617" s="122">
        <f t="shared" si="128"/>
        <v>29.725556395950033</v>
      </c>
      <c r="AH617" s="122">
        <f t="shared" si="129"/>
        <v>47.139318744745154</v>
      </c>
      <c r="AI617" s="122">
        <f t="shared" si="130"/>
        <v>43.095034087099066</v>
      </c>
      <c r="AJ617" s="11">
        <f t="shared" si="122"/>
        <v>76375</v>
      </c>
    </row>
    <row r="618" spans="1:36" ht="24.95" customHeight="1" x14ac:dyDescent="0.25">
      <c r="A618" s="123" t="s">
        <v>1022</v>
      </c>
      <c r="B618" s="124" t="s">
        <v>1731</v>
      </c>
      <c r="C618" s="125" t="s">
        <v>632</v>
      </c>
      <c r="D618" s="125" t="s">
        <v>673</v>
      </c>
      <c r="E618" s="126" t="s">
        <v>1556</v>
      </c>
      <c r="F618" s="120">
        <v>99</v>
      </c>
      <c r="G618" s="120">
        <v>97</v>
      </c>
      <c r="H618" s="120">
        <v>97</v>
      </c>
      <c r="I618" s="120">
        <v>97</v>
      </c>
      <c r="J618" s="120">
        <v>99</v>
      </c>
      <c r="K618" s="120">
        <v>545</v>
      </c>
      <c r="L618" s="120">
        <v>634</v>
      </c>
      <c r="M618" s="120">
        <v>5799</v>
      </c>
      <c r="N618" s="120">
        <v>1523</v>
      </c>
      <c r="O618" s="120">
        <f t="shared" si="118"/>
        <v>8990</v>
      </c>
      <c r="P618" s="120">
        <f>'[1]SH-FA2007-18'!DH620</f>
        <v>57</v>
      </c>
      <c r="Q618" s="120">
        <f>'[1]SH-FA2007-18'!DI620</f>
        <v>72</v>
      </c>
      <c r="R618" s="120">
        <f>'[1]SH-FA2007-18'!DJ620</f>
        <v>117</v>
      </c>
      <c r="S618" s="120">
        <f>'[1]SH-FA2007-18'!DK620</f>
        <v>103</v>
      </c>
      <c r="T618" s="120">
        <f>'[1]SH-FA2007-18'!DL620</f>
        <v>205</v>
      </c>
      <c r="U618" s="120">
        <f>'[1]SH-FA2007-18'!DM620</f>
        <v>600</v>
      </c>
      <c r="V618" s="120">
        <f>'[1]SH-FA2007-18'!DN620</f>
        <v>218.39999999999998</v>
      </c>
      <c r="W618" s="120">
        <f>'[1]SH-FA2007-18'!DO620</f>
        <v>3105.8888888888891</v>
      </c>
      <c r="X618" s="120">
        <f>'[1]SH-FA2007-18'!DP620</f>
        <v>1334.7111111111112</v>
      </c>
      <c r="Y618" s="121">
        <f t="shared" si="119"/>
        <v>5813</v>
      </c>
      <c r="Z618" s="122">
        <f t="shared" si="120"/>
        <v>57.575757575757578</v>
      </c>
      <c r="AA618" s="122">
        <f t="shared" si="121"/>
        <v>74.226804123711347</v>
      </c>
      <c r="AB618" s="122">
        <f t="shared" si="123"/>
        <v>100</v>
      </c>
      <c r="AC618" s="122">
        <f t="shared" si="124"/>
        <v>100</v>
      </c>
      <c r="AD618" s="122">
        <f t="shared" si="125"/>
        <v>100</v>
      </c>
      <c r="AE618" s="122">
        <f t="shared" si="126"/>
        <v>100</v>
      </c>
      <c r="AF618" s="122">
        <f t="shared" si="127"/>
        <v>34.447949526813879</v>
      </c>
      <c r="AG618" s="122">
        <f t="shared" si="128"/>
        <v>53.559042746833754</v>
      </c>
      <c r="AH618" s="122">
        <f t="shared" si="129"/>
        <v>87.636973809002711</v>
      </c>
      <c r="AI618" s="122">
        <f t="shared" si="130"/>
        <v>64.660734149054505</v>
      </c>
      <c r="AJ618" s="11">
        <f t="shared" si="122"/>
        <v>3177</v>
      </c>
    </row>
    <row r="619" spans="1:36" ht="24.95" customHeight="1" x14ac:dyDescent="0.25">
      <c r="A619" s="123" t="s">
        <v>632</v>
      </c>
      <c r="B619" s="124" t="s">
        <v>1731</v>
      </c>
      <c r="C619" s="125" t="s">
        <v>632</v>
      </c>
      <c r="D619" s="125" t="s">
        <v>674</v>
      </c>
      <c r="E619" s="126" t="s">
        <v>1868</v>
      </c>
      <c r="F619" s="120">
        <v>521</v>
      </c>
      <c r="G619" s="120">
        <v>507</v>
      </c>
      <c r="H619" s="120">
        <v>500</v>
      </c>
      <c r="I619" s="120">
        <v>502</v>
      </c>
      <c r="J619" s="120">
        <v>509</v>
      </c>
      <c r="K619" s="120">
        <v>2783</v>
      </c>
      <c r="L619" s="120">
        <v>3252</v>
      </c>
      <c r="M619" s="120">
        <v>25825</v>
      </c>
      <c r="N619" s="120">
        <v>4335</v>
      </c>
      <c r="O619" s="120">
        <f t="shared" si="118"/>
        <v>38734</v>
      </c>
      <c r="P619" s="120">
        <f>'[1]SH-FA2007-18'!DH621</f>
        <v>523</v>
      </c>
      <c r="Q619" s="120">
        <f>'[1]SH-FA2007-18'!DI621</f>
        <v>492</v>
      </c>
      <c r="R619" s="120">
        <f>'[1]SH-FA2007-18'!DJ621</f>
        <v>490</v>
      </c>
      <c r="S619" s="120">
        <f>'[1]SH-FA2007-18'!DK621</f>
        <v>728</v>
      </c>
      <c r="T619" s="120">
        <f>'[1]SH-FA2007-18'!DL621</f>
        <v>1065</v>
      </c>
      <c r="U619" s="120">
        <f>'[1]SH-FA2007-18'!DM621</f>
        <v>2996.6</v>
      </c>
      <c r="V619" s="120">
        <f>'[1]SH-FA2007-18'!DN621</f>
        <v>765.6</v>
      </c>
      <c r="W619" s="120">
        <f>'[1]SH-FA2007-18'!DO621</f>
        <v>13154.911111111111</v>
      </c>
      <c r="X619" s="120">
        <f>'[1]SH-FA2007-18'!DP621</f>
        <v>3826.8888888888887</v>
      </c>
      <c r="Y619" s="121">
        <f t="shared" si="119"/>
        <v>24042</v>
      </c>
      <c r="Z619" s="122">
        <f t="shared" si="120"/>
        <v>100</v>
      </c>
      <c r="AA619" s="122">
        <f t="shared" si="121"/>
        <v>97.041420118343197</v>
      </c>
      <c r="AB619" s="122">
        <f t="shared" si="123"/>
        <v>98</v>
      </c>
      <c r="AC619" s="122">
        <f t="shared" si="124"/>
        <v>100</v>
      </c>
      <c r="AD619" s="122">
        <f t="shared" si="125"/>
        <v>100</v>
      </c>
      <c r="AE619" s="122">
        <f t="shared" si="126"/>
        <v>100</v>
      </c>
      <c r="AF619" s="122">
        <f t="shared" si="127"/>
        <v>23.542435424354245</v>
      </c>
      <c r="AG619" s="122">
        <f t="shared" si="128"/>
        <v>50.93866838765193</v>
      </c>
      <c r="AH619" s="122">
        <f t="shared" si="129"/>
        <v>88.278867102396504</v>
      </c>
      <c r="AI619" s="122">
        <f t="shared" si="130"/>
        <v>62.069499664377545</v>
      </c>
      <c r="AJ619" s="11">
        <f t="shared" si="122"/>
        <v>14692</v>
      </c>
    </row>
    <row r="620" spans="1:36" ht="24.95" customHeight="1" x14ac:dyDescent="0.25">
      <c r="A620" s="123" t="s">
        <v>632</v>
      </c>
      <c r="B620" s="124" t="s">
        <v>1731</v>
      </c>
      <c r="C620" s="125" t="s">
        <v>632</v>
      </c>
      <c r="D620" s="125" t="s">
        <v>675</v>
      </c>
      <c r="E620" s="126" t="s">
        <v>1584</v>
      </c>
      <c r="F620" s="120">
        <v>34</v>
      </c>
      <c r="G620" s="120">
        <v>31</v>
      </c>
      <c r="H620" s="120">
        <v>29</v>
      </c>
      <c r="I620" s="120">
        <v>28</v>
      </c>
      <c r="J620" s="120">
        <v>28</v>
      </c>
      <c r="K620" s="120">
        <v>155</v>
      </c>
      <c r="L620" s="120">
        <v>206</v>
      </c>
      <c r="M620" s="120">
        <v>1849</v>
      </c>
      <c r="N620" s="120">
        <v>368</v>
      </c>
      <c r="O620" s="120">
        <f t="shared" si="118"/>
        <v>2728</v>
      </c>
      <c r="P620" s="120">
        <f>'[1]SH-FA2007-18'!DH622</f>
        <v>38</v>
      </c>
      <c r="Q620" s="120">
        <f>'[1]SH-FA2007-18'!DI622</f>
        <v>30</v>
      </c>
      <c r="R620" s="120">
        <f>'[1]SH-FA2007-18'!DJ622</f>
        <v>32</v>
      </c>
      <c r="S620" s="120">
        <f>'[1]SH-FA2007-18'!DK622</f>
        <v>33</v>
      </c>
      <c r="T620" s="120">
        <f>'[1]SH-FA2007-18'!DL622</f>
        <v>69</v>
      </c>
      <c r="U620" s="120">
        <f>'[1]SH-FA2007-18'!DM622</f>
        <v>179</v>
      </c>
      <c r="V620" s="120">
        <f>'[1]SH-FA2007-18'!DN622</f>
        <v>25.999999999999996</v>
      </c>
      <c r="W620" s="120">
        <f>'[1]SH-FA2007-18'!DO622</f>
        <v>662.5333333333333</v>
      </c>
      <c r="X620" s="120">
        <f>'[1]SH-FA2007-18'!DP622</f>
        <v>157.46666666666667</v>
      </c>
      <c r="Y620" s="121">
        <f t="shared" si="119"/>
        <v>1227</v>
      </c>
      <c r="Z620" s="122">
        <f t="shared" si="120"/>
        <v>100</v>
      </c>
      <c r="AA620" s="122">
        <f t="shared" si="121"/>
        <v>96.774193548387103</v>
      </c>
      <c r="AB620" s="122">
        <f t="shared" si="123"/>
        <v>100</v>
      </c>
      <c r="AC620" s="122">
        <f t="shared" si="124"/>
        <v>100</v>
      </c>
      <c r="AD620" s="122">
        <f t="shared" si="125"/>
        <v>100</v>
      </c>
      <c r="AE620" s="122">
        <f t="shared" si="126"/>
        <v>100</v>
      </c>
      <c r="AF620" s="122">
        <f t="shared" si="127"/>
        <v>12.621359223300969</v>
      </c>
      <c r="AG620" s="122">
        <f t="shared" si="128"/>
        <v>35.831981251126734</v>
      </c>
      <c r="AH620" s="122">
        <f t="shared" si="129"/>
        <v>42.789855072463766</v>
      </c>
      <c r="AI620" s="122">
        <f t="shared" si="130"/>
        <v>44.978005865102638</v>
      </c>
      <c r="AJ620" s="11">
        <f t="shared" si="122"/>
        <v>1501</v>
      </c>
    </row>
    <row r="621" spans="1:36" ht="24.95" customHeight="1" x14ac:dyDescent="0.25">
      <c r="A621" s="123" t="s">
        <v>1007</v>
      </c>
      <c r="B621" s="124" t="s">
        <v>1731</v>
      </c>
      <c r="C621" s="125" t="s">
        <v>632</v>
      </c>
      <c r="D621" s="125" t="s">
        <v>676</v>
      </c>
      <c r="E621" s="126" t="s">
        <v>1869</v>
      </c>
      <c r="F621" s="120">
        <v>53</v>
      </c>
      <c r="G621" s="120">
        <v>48</v>
      </c>
      <c r="H621" s="120">
        <v>44</v>
      </c>
      <c r="I621" s="120">
        <v>43</v>
      </c>
      <c r="J621" s="120">
        <v>45</v>
      </c>
      <c r="K621" s="120">
        <v>289</v>
      </c>
      <c r="L621" s="120">
        <v>400</v>
      </c>
      <c r="M621" s="120">
        <v>2547</v>
      </c>
      <c r="N621" s="120">
        <v>557</v>
      </c>
      <c r="O621" s="120">
        <f t="shared" si="118"/>
        <v>4026</v>
      </c>
      <c r="P621" s="120">
        <f>'[1]SH-FA2007-18'!DH623</f>
        <v>31</v>
      </c>
      <c r="Q621" s="120">
        <f>'[1]SH-FA2007-18'!DI623</f>
        <v>71</v>
      </c>
      <c r="R621" s="120">
        <f>'[1]SH-FA2007-18'!DJ623</f>
        <v>57</v>
      </c>
      <c r="S621" s="120">
        <f>'[1]SH-FA2007-18'!DK623</f>
        <v>63</v>
      </c>
      <c r="T621" s="120">
        <f>'[1]SH-FA2007-18'!DL623</f>
        <v>87</v>
      </c>
      <c r="U621" s="120">
        <f>'[1]SH-FA2007-18'!DM623</f>
        <v>379.20000000000005</v>
      </c>
      <c r="V621" s="120">
        <f>'[1]SH-FA2007-18'!DN623</f>
        <v>179</v>
      </c>
      <c r="W621" s="120">
        <f>'[1]SH-FA2007-18'!DO623</f>
        <v>641.31111111111113</v>
      </c>
      <c r="X621" s="120">
        <f>'[1]SH-FA2007-18'!DP623</f>
        <v>116.48888888888889</v>
      </c>
      <c r="Y621" s="121">
        <f t="shared" si="119"/>
        <v>1625</v>
      </c>
      <c r="Z621" s="122">
        <f t="shared" si="120"/>
        <v>58.490566037735846</v>
      </c>
      <c r="AA621" s="122">
        <f t="shared" si="121"/>
        <v>100</v>
      </c>
      <c r="AB621" s="122">
        <f t="shared" si="123"/>
        <v>100</v>
      </c>
      <c r="AC621" s="122">
        <f t="shared" si="124"/>
        <v>100</v>
      </c>
      <c r="AD621" s="122">
        <f t="shared" si="125"/>
        <v>100</v>
      </c>
      <c r="AE621" s="122">
        <f t="shared" si="126"/>
        <v>100</v>
      </c>
      <c r="AF621" s="122">
        <f t="shared" si="127"/>
        <v>44.75</v>
      </c>
      <c r="AG621" s="122">
        <f t="shared" si="128"/>
        <v>25.179077782140208</v>
      </c>
      <c r="AH621" s="122">
        <f t="shared" si="129"/>
        <v>20.913624576102137</v>
      </c>
      <c r="AI621" s="122">
        <f t="shared" si="130"/>
        <v>40.362642821659215</v>
      </c>
      <c r="AJ621" s="11">
        <f t="shared" si="122"/>
        <v>2401</v>
      </c>
    </row>
    <row r="622" spans="1:36" ht="24.95" customHeight="1" x14ac:dyDescent="0.25">
      <c r="A622" s="123" t="s">
        <v>632</v>
      </c>
      <c r="B622" s="124" t="s">
        <v>1731</v>
      </c>
      <c r="C622" s="125" t="s">
        <v>632</v>
      </c>
      <c r="D622" s="125" t="s">
        <v>677</v>
      </c>
      <c r="E622" s="126" t="s">
        <v>1870</v>
      </c>
      <c r="F622" s="120">
        <v>97</v>
      </c>
      <c r="G622" s="120">
        <v>86</v>
      </c>
      <c r="H622" s="120">
        <v>77</v>
      </c>
      <c r="I622" s="120">
        <v>72</v>
      </c>
      <c r="J622" s="120">
        <v>68</v>
      </c>
      <c r="K622" s="120">
        <v>353</v>
      </c>
      <c r="L622" s="120">
        <v>430</v>
      </c>
      <c r="M622" s="120">
        <v>3241</v>
      </c>
      <c r="N622" s="120">
        <v>621</v>
      </c>
      <c r="O622" s="120">
        <f t="shared" si="118"/>
        <v>5045</v>
      </c>
      <c r="P622" s="120">
        <f>'[1]SH-FA2007-18'!DH624</f>
        <v>90</v>
      </c>
      <c r="Q622" s="120">
        <f>'[1]SH-FA2007-18'!DI624</f>
        <v>51</v>
      </c>
      <c r="R622" s="120">
        <f>'[1]SH-FA2007-18'!DJ624</f>
        <v>95</v>
      </c>
      <c r="S622" s="120">
        <f>'[1]SH-FA2007-18'!DK624</f>
        <v>76</v>
      </c>
      <c r="T622" s="120">
        <f>'[1]SH-FA2007-18'!DL624</f>
        <v>166</v>
      </c>
      <c r="U622" s="120">
        <f>'[1]SH-FA2007-18'!DM624</f>
        <v>392</v>
      </c>
      <c r="V622" s="120">
        <f>'[1]SH-FA2007-18'!DN624</f>
        <v>42.4</v>
      </c>
      <c r="W622" s="120">
        <f>'[1]SH-FA2007-18'!DO624</f>
        <v>956.55555555555566</v>
      </c>
      <c r="X622" s="120">
        <f>'[1]SH-FA2007-18'!DP624</f>
        <v>252.04444444444442</v>
      </c>
      <c r="Y622" s="121">
        <f t="shared" si="119"/>
        <v>2121</v>
      </c>
      <c r="Z622" s="122">
        <f t="shared" si="120"/>
        <v>92.783505154639172</v>
      </c>
      <c r="AA622" s="122">
        <f t="shared" si="121"/>
        <v>59.302325581395351</v>
      </c>
      <c r="AB622" s="122">
        <f t="shared" si="123"/>
        <v>100</v>
      </c>
      <c r="AC622" s="122">
        <f t="shared" si="124"/>
        <v>100</v>
      </c>
      <c r="AD622" s="122">
        <f t="shared" si="125"/>
        <v>100</v>
      </c>
      <c r="AE622" s="122">
        <f t="shared" si="126"/>
        <v>100</v>
      </c>
      <c r="AF622" s="122">
        <f t="shared" si="127"/>
        <v>9.8604651162790695</v>
      </c>
      <c r="AG622" s="122">
        <f t="shared" si="128"/>
        <v>29.514210291748093</v>
      </c>
      <c r="AH622" s="122">
        <f t="shared" si="129"/>
        <v>40.58686706029701</v>
      </c>
      <c r="AI622" s="122">
        <f t="shared" si="130"/>
        <v>42.041625371655108</v>
      </c>
      <c r="AJ622" s="11">
        <f t="shared" si="122"/>
        <v>2924</v>
      </c>
    </row>
    <row r="623" spans="1:36" ht="24.95" customHeight="1" x14ac:dyDescent="0.25">
      <c r="A623" s="123" t="s">
        <v>1007</v>
      </c>
      <c r="B623" s="124" t="s">
        <v>1731</v>
      </c>
      <c r="C623" s="125" t="s">
        <v>632</v>
      </c>
      <c r="D623" s="125" t="s">
        <v>678</v>
      </c>
      <c r="E623" s="126" t="s">
        <v>1704</v>
      </c>
      <c r="F623" s="120">
        <v>93</v>
      </c>
      <c r="G623" s="120">
        <v>89</v>
      </c>
      <c r="H623" s="120">
        <v>86</v>
      </c>
      <c r="I623" s="120">
        <v>86</v>
      </c>
      <c r="J623" s="120">
        <v>89</v>
      </c>
      <c r="K623" s="120">
        <v>524</v>
      </c>
      <c r="L623" s="120">
        <v>650</v>
      </c>
      <c r="M623" s="120">
        <v>3982</v>
      </c>
      <c r="N623" s="120">
        <v>761</v>
      </c>
      <c r="O623" s="120">
        <f t="shared" si="118"/>
        <v>6360</v>
      </c>
      <c r="P623" s="120">
        <f>'[1]SH-FA2007-18'!DH625</f>
        <v>66</v>
      </c>
      <c r="Q623" s="120">
        <f>'[1]SH-FA2007-18'!DI625</f>
        <v>78</v>
      </c>
      <c r="R623" s="120">
        <f>'[1]SH-FA2007-18'!DJ625</f>
        <v>68</v>
      </c>
      <c r="S623" s="120">
        <f>'[1]SH-FA2007-18'!DK625</f>
        <v>87</v>
      </c>
      <c r="T623" s="120">
        <f>'[1]SH-FA2007-18'!DL625</f>
        <v>131</v>
      </c>
      <c r="U623" s="120">
        <f>'[1]SH-FA2007-18'!DM625</f>
        <v>597.20000000000005</v>
      </c>
      <c r="V623" s="120">
        <f>'[1]SH-FA2007-18'!DN625</f>
        <v>207.20000000000002</v>
      </c>
      <c r="W623" s="120">
        <f>'[1]SH-FA2007-18'!DO625</f>
        <v>2238.3111111111111</v>
      </c>
      <c r="X623" s="120">
        <f>'[1]SH-FA2007-18'!DP625</f>
        <v>442.28888888888889</v>
      </c>
      <c r="Y623" s="121">
        <f t="shared" si="119"/>
        <v>3915</v>
      </c>
      <c r="Z623" s="122">
        <f t="shared" si="120"/>
        <v>70.967741935483872</v>
      </c>
      <c r="AA623" s="122">
        <f t="shared" si="121"/>
        <v>87.640449438202253</v>
      </c>
      <c r="AB623" s="122">
        <f t="shared" si="123"/>
        <v>79.069767441860463</v>
      </c>
      <c r="AC623" s="122">
        <f t="shared" si="124"/>
        <v>100</v>
      </c>
      <c r="AD623" s="122">
        <f t="shared" si="125"/>
        <v>100</v>
      </c>
      <c r="AE623" s="122">
        <f t="shared" si="126"/>
        <v>100</v>
      </c>
      <c r="AF623" s="122">
        <f t="shared" si="127"/>
        <v>31.876923076923081</v>
      </c>
      <c r="AG623" s="122">
        <f t="shared" si="128"/>
        <v>56.210726044980184</v>
      </c>
      <c r="AH623" s="122">
        <f t="shared" si="129"/>
        <v>58.119433493940718</v>
      </c>
      <c r="AI623" s="122">
        <f t="shared" si="130"/>
        <v>61.556603773584904</v>
      </c>
      <c r="AJ623" s="11">
        <f t="shared" si="122"/>
        <v>2445</v>
      </c>
    </row>
    <row r="624" spans="1:36" ht="24.95" customHeight="1" x14ac:dyDescent="0.25">
      <c r="A624" s="123" t="s">
        <v>632</v>
      </c>
      <c r="B624" s="124" t="s">
        <v>1731</v>
      </c>
      <c r="C624" s="125" t="s">
        <v>632</v>
      </c>
      <c r="D624" s="125" t="s">
        <v>679</v>
      </c>
      <c r="E624" s="126" t="s">
        <v>1620</v>
      </c>
      <c r="F624" s="120">
        <v>81</v>
      </c>
      <c r="G624" s="120">
        <v>79</v>
      </c>
      <c r="H624" s="120">
        <v>79</v>
      </c>
      <c r="I624" s="120">
        <v>80</v>
      </c>
      <c r="J624" s="120">
        <v>81</v>
      </c>
      <c r="K624" s="120">
        <v>445</v>
      </c>
      <c r="L624" s="120">
        <v>505</v>
      </c>
      <c r="M624" s="120">
        <v>3422</v>
      </c>
      <c r="N624" s="120">
        <v>461</v>
      </c>
      <c r="O624" s="120">
        <f t="shared" si="118"/>
        <v>5233</v>
      </c>
      <c r="P624" s="120">
        <f>'[1]SH-FA2007-18'!DH626</f>
        <v>101</v>
      </c>
      <c r="Q624" s="120">
        <f>'[1]SH-FA2007-18'!DI626</f>
        <v>121</v>
      </c>
      <c r="R624" s="120">
        <f>'[1]SH-FA2007-18'!DJ626</f>
        <v>158</v>
      </c>
      <c r="S624" s="120">
        <f>'[1]SH-FA2007-18'!DK626</f>
        <v>103</v>
      </c>
      <c r="T624" s="120">
        <f>'[1]SH-FA2007-18'!DL626</f>
        <v>153</v>
      </c>
      <c r="U624" s="120">
        <f>'[1]SH-FA2007-18'!DM626</f>
        <v>522</v>
      </c>
      <c r="V624" s="120">
        <f>'[1]SH-FA2007-18'!DN626</f>
        <v>136.79999999999995</v>
      </c>
      <c r="W624" s="120">
        <f>'[1]SH-FA2007-18'!DO626</f>
        <v>1748.5333333333333</v>
      </c>
      <c r="X624" s="120">
        <f>'[1]SH-FA2007-18'!DP626</f>
        <v>353.66666666666663</v>
      </c>
      <c r="Y624" s="121">
        <f t="shared" si="119"/>
        <v>3396.9999999999995</v>
      </c>
      <c r="Z624" s="122">
        <f t="shared" si="120"/>
        <v>100</v>
      </c>
      <c r="AA624" s="122">
        <f t="shared" si="121"/>
        <v>100</v>
      </c>
      <c r="AB624" s="122">
        <f t="shared" si="123"/>
        <v>100</v>
      </c>
      <c r="AC624" s="122">
        <f t="shared" si="124"/>
        <v>100</v>
      </c>
      <c r="AD624" s="122">
        <f t="shared" si="125"/>
        <v>100</v>
      </c>
      <c r="AE624" s="122">
        <f t="shared" si="126"/>
        <v>100</v>
      </c>
      <c r="AF624" s="122">
        <f t="shared" si="127"/>
        <v>27.089108910891081</v>
      </c>
      <c r="AG624" s="122">
        <f t="shared" si="128"/>
        <v>51.096824469121373</v>
      </c>
      <c r="AH624" s="122">
        <f t="shared" si="129"/>
        <v>76.717281272595798</v>
      </c>
      <c r="AI624" s="122">
        <f t="shared" si="130"/>
        <v>64.914962736480021</v>
      </c>
      <c r="AJ624" s="11">
        <f t="shared" si="122"/>
        <v>1836.0000000000005</v>
      </c>
    </row>
    <row r="625" spans="1:36" ht="24.95" customHeight="1" x14ac:dyDescent="0.25">
      <c r="A625" s="123" t="s">
        <v>632</v>
      </c>
      <c r="B625" s="124" t="s">
        <v>1731</v>
      </c>
      <c r="C625" s="125" t="s">
        <v>632</v>
      </c>
      <c r="D625" s="125" t="s">
        <v>680</v>
      </c>
      <c r="E625" s="126" t="s">
        <v>1622</v>
      </c>
      <c r="F625" s="120">
        <v>9</v>
      </c>
      <c r="G625" s="120">
        <v>11</v>
      </c>
      <c r="H625" s="120">
        <v>12</v>
      </c>
      <c r="I625" s="120">
        <v>14</v>
      </c>
      <c r="J625" s="120">
        <v>16</v>
      </c>
      <c r="K625" s="120">
        <v>106</v>
      </c>
      <c r="L625" s="120">
        <v>134</v>
      </c>
      <c r="M625" s="120">
        <v>1146</v>
      </c>
      <c r="N625" s="120">
        <v>345</v>
      </c>
      <c r="O625" s="120">
        <f t="shared" si="118"/>
        <v>1793</v>
      </c>
      <c r="P625" s="120">
        <f>'[1]SH-FA2007-18'!DH627</f>
        <v>11</v>
      </c>
      <c r="Q625" s="120">
        <f>'[1]SH-FA2007-18'!DI627</f>
        <v>15</v>
      </c>
      <c r="R625" s="120">
        <f>'[1]SH-FA2007-18'!DJ627</f>
        <v>18</v>
      </c>
      <c r="S625" s="120">
        <f>'[1]SH-FA2007-18'!DK627</f>
        <v>14</v>
      </c>
      <c r="T625" s="120">
        <f>'[1]SH-FA2007-18'!DL627</f>
        <v>20</v>
      </c>
      <c r="U625" s="120">
        <f>'[1]SH-FA2007-18'!DM627</f>
        <v>83.8</v>
      </c>
      <c r="V625" s="120">
        <f>'[1]SH-FA2007-18'!DN627</f>
        <v>39.200000000000003</v>
      </c>
      <c r="W625" s="120">
        <f>'[1]SH-FA2007-18'!DO627</f>
        <v>345.13333333333327</v>
      </c>
      <c r="X625" s="120">
        <f>'[1]SH-FA2007-18'!DP627</f>
        <v>92.866666666666674</v>
      </c>
      <c r="Y625" s="121">
        <f t="shared" si="119"/>
        <v>638.99999999999989</v>
      </c>
      <c r="Z625" s="122">
        <f t="shared" si="120"/>
        <v>100</v>
      </c>
      <c r="AA625" s="122">
        <f t="shared" si="121"/>
        <v>100</v>
      </c>
      <c r="AB625" s="122">
        <f t="shared" si="123"/>
        <v>100</v>
      </c>
      <c r="AC625" s="122">
        <f t="shared" si="124"/>
        <v>100</v>
      </c>
      <c r="AD625" s="122">
        <f t="shared" si="125"/>
        <v>100</v>
      </c>
      <c r="AE625" s="122">
        <f t="shared" si="126"/>
        <v>79.056603773584897</v>
      </c>
      <c r="AF625" s="122">
        <f t="shared" si="127"/>
        <v>29.253731343283583</v>
      </c>
      <c r="AG625" s="122">
        <f t="shared" si="128"/>
        <v>30.116346713205346</v>
      </c>
      <c r="AH625" s="122">
        <f t="shared" si="129"/>
        <v>26.917874396135268</v>
      </c>
      <c r="AI625" s="122">
        <f t="shared" si="130"/>
        <v>35.638594534300047</v>
      </c>
      <c r="AJ625" s="11">
        <f t="shared" si="122"/>
        <v>1154</v>
      </c>
    </row>
    <row r="626" spans="1:36" ht="24.95" customHeight="1" x14ac:dyDescent="0.25">
      <c r="A626" s="123" t="s">
        <v>632</v>
      </c>
      <c r="B626" s="124" t="s">
        <v>1731</v>
      </c>
      <c r="C626" s="125" t="s">
        <v>632</v>
      </c>
      <c r="D626" s="125" t="s">
        <v>681</v>
      </c>
      <c r="E626" s="126" t="s">
        <v>1633</v>
      </c>
      <c r="F626" s="120">
        <v>68</v>
      </c>
      <c r="G626" s="120">
        <v>71</v>
      </c>
      <c r="H626" s="120">
        <v>73</v>
      </c>
      <c r="I626" s="120">
        <v>76</v>
      </c>
      <c r="J626" s="120">
        <v>78</v>
      </c>
      <c r="K626" s="120">
        <v>415</v>
      </c>
      <c r="L626" s="120">
        <v>449</v>
      </c>
      <c r="M626" s="120">
        <v>3786</v>
      </c>
      <c r="N626" s="120">
        <v>1037</v>
      </c>
      <c r="O626" s="120">
        <f t="shared" si="118"/>
        <v>6053</v>
      </c>
      <c r="P626" s="120">
        <f>'[1]SH-FA2007-18'!DH628</f>
        <v>59</v>
      </c>
      <c r="Q626" s="120">
        <f>'[1]SH-FA2007-18'!DI628</f>
        <v>71</v>
      </c>
      <c r="R626" s="120">
        <f>'[1]SH-FA2007-18'!DJ628</f>
        <v>81</v>
      </c>
      <c r="S626" s="120">
        <f>'[1]SH-FA2007-18'!DK628</f>
        <v>81</v>
      </c>
      <c r="T626" s="120">
        <f>'[1]SH-FA2007-18'!DL628</f>
        <v>92</v>
      </c>
      <c r="U626" s="120">
        <f>'[1]SH-FA2007-18'!DM628</f>
        <v>569.20000000000005</v>
      </c>
      <c r="V626" s="120">
        <f>'[1]SH-FA2007-18'!DN628</f>
        <v>130.19999999999999</v>
      </c>
      <c r="W626" s="120">
        <f>'[1]SH-FA2007-18'!DO628</f>
        <v>1059.4222222222222</v>
      </c>
      <c r="X626" s="120">
        <f>'[1]SH-FA2007-18'!DP628</f>
        <v>232.17777777777781</v>
      </c>
      <c r="Y626" s="121">
        <f t="shared" si="119"/>
        <v>2375</v>
      </c>
      <c r="Z626" s="122">
        <f t="shared" si="120"/>
        <v>86.764705882352942</v>
      </c>
      <c r="AA626" s="122">
        <f t="shared" si="121"/>
        <v>100</v>
      </c>
      <c r="AB626" s="122">
        <f t="shared" si="123"/>
        <v>100</v>
      </c>
      <c r="AC626" s="122">
        <f t="shared" si="124"/>
        <v>100</v>
      </c>
      <c r="AD626" s="122">
        <f t="shared" si="125"/>
        <v>100</v>
      </c>
      <c r="AE626" s="122">
        <f t="shared" si="126"/>
        <v>100</v>
      </c>
      <c r="AF626" s="122">
        <f t="shared" si="127"/>
        <v>28.997772828507795</v>
      </c>
      <c r="AG626" s="122">
        <f t="shared" si="128"/>
        <v>27.982626049187065</v>
      </c>
      <c r="AH626" s="122">
        <f t="shared" si="129"/>
        <v>22.389371048966037</v>
      </c>
      <c r="AI626" s="122">
        <f t="shared" si="130"/>
        <v>39.236742111349741</v>
      </c>
      <c r="AJ626" s="11">
        <f t="shared" si="122"/>
        <v>3678</v>
      </c>
    </row>
    <row r="627" spans="1:36" ht="24.95" customHeight="1" x14ac:dyDescent="0.25">
      <c r="A627" s="123" t="s">
        <v>632</v>
      </c>
      <c r="B627" s="124" t="s">
        <v>1731</v>
      </c>
      <c r="C627" s="125" t="s">
        <v>632</v>
      </c>
      <c r="D627" s="125" t="s">
        <v>682</v>
      </c>
      <c r="E627" s="126" t="s">
        <v>1646</v>
      </c>
      <c r="F627" s="120">
        <v>36</v>
      </c>
      <c r="G627" s="120">
        <v>33</v>
      </c>
      <c r="H627" s="120">
        <v>32</v>
      </c>
      <c r="I627" s="120">
        <v>33</v>
      </c>
      <c r="J627" s="120">
        <v>34</v>
      </c>
      <c r="K627" s="120">
        <v>216</v>
      </c>
      <c r="L627" s="120">
        <v>303</v>
      </c>
      <c r="M627" s="120">
        <v>2685</v>
      </c>
      <c r="N627" s="120">
        <v>598</v>
      </c>
      <c r="O627" s="120">
        <f t="shared" si="118"/>
        <v>3970</v>
      </c>
      <c r="P627" s="120">
        <f>'[1]SH-FA2007-18'!DH629</f>
        <v>36</v>
      </c>
      <c r="Q627" s="120">
        <f>'[1]SH-FA2007-18'!DI629</f>
        <v>52</v>
      </c>
      <c r="R627" s="120">
        <f>'[1]SH-FA2007-18'!DJ629</f>
        <v>59</v>
      </c>
      <c r="S627" s="120">
        <f>'[1]SH-FA2007-18'!DK629</f>
        <v>53</v>
      </c>
      <c r="T627" s="120">
        <f>'[1]SH-FA2007-18'!DL629</f>
        <v>84</v>
      </c>
      <c r="U627" s="120">
        <f>'[1]SH-FA2007-18'!DM629</f>
        <v>190.8</v>
      </c>
      <c r="V627" s="120">
        <f>'[1]SH-FA2007-18'!DN629</f>
        <v>123.79999999999998</v>
      </c>
      <c r="W627" s="120">
        <f>'[1]SH-FA2007-18'!DO629</f>
        <v>1271.0888888888887</v>
      </c>
      <c r="X627" s="120">
        <f>'[1]SH-FA2007-18'!DP629</f>
        <v>292.31111111111107</v>
      </c>
      <c r="Y627" s="121">
        <f t="shared" si="119"/>
        <v>2162</v>
      </c>
      <c r="Z627" s="122">
        <f t="shared" si="120"/>
        <v>100</v>
      </c>
      <c r="AA627" s="122">
        <f t="shared" si="121"/>
        <v>100</v>
      </c>
      <c r="AB627" s="122">
        <f t="shared" si="123"/>
        <v>100</v>
      </c>
      <c r="AC627" s="122">
        <f t="shared" si="124"/>
        <v>100</v>
      </c>
      <c r="AD627" s="122">
        <f t="shared" si="125"/>
        <v>100</v>
      </c>
      <c r="AE627" s="122">
        <f t="shared" si="126"/>
        <v>88.333333333333343</v>
      </c>
      <c r="AF627" s="122">
        <f t="shared" si="127"/>
        <v>40.858085808580853</v>
      </c>
      <c r="AG627" s="122">
        <f t="shared" si="128"/>
        <v>47.340368301262146</v>
      </c>
      <c r="AH627" s="122">
        <f t="shared" si="129"/>
        <v>48.881456707543656</v>
      </c>
      <c r="AI627" s="122">
        <f t="shared" si="130"/>
        <v>54.458438287153655</v>
      </c>
      <c r="AJ627" s="11">
        <f t="shared" si="122"/>
        <v>1808</v>
      </c>
    </row>
    <row r="628" spans="1:36" ht="24.95" customHeight="1" x14ac:dyDescent="0.25">
      <c r="A628" s="123" t="s">
        <v>632</v>
      </c>
      <c r="B628" s="124" t="s">
        <v>1731</v>
      </c>
      <c r="C628" s="125" t="s">
        <v>632</v>
      </c>
      <c r="D628" s="125" t="s">
        <v>683</v>
      </c>
      <c r="E628" s="126" t="s">
        <v>1647</v>
      </c>
      <c r="F628" s="120">
        <v>80</v>
      </c>
      <c r="G628" s="120">
        <v>76</v>
      </c>
      <c r="H628" s="120">
        <v>75</v>
      </c>
      <c r="I628" s="120">
        <v>75</v>
      </c>
      <c r="J628" s="120">
        <v>77</v>
      </c>
      <c r="K628" s="120">
        <v>432</v>
      </c>
      <c r="L628" s="120">
        <v>521</v>
      </c>
      <c r="M628" s="120">
        <v>3667</v>
      </c>
      <c r="N628" s="120">
        <v>843</v>
      </c>
      <c r="O628" s="120">
        <f t="shared" si="118"/>
        <v>5846</v>
      </c>
      <c r="P628" s="120">
        <f>'[1]SH-FA2007-18'!DH630</f>
        <v>75</v>
      </c>
      <c r="Q628" s="120">
        <f>'[1]SH-FA2007-18'!DI630</f>
        <v>85</v>
      </c>
      <c r="R628" s="120">
        <f>'[1]SH-FA2007-18'!DJ630</f>
        <v>65</v>
      </c>
      <c r="S628" s="120">
        <f>'[1]SH-FA2007-18'!DK630</f>
        <v>133</v>
      </c>
      <c r="T628" s="120">
        <f>'[1]SH-FA2007-18'!DL630</f>
        <v>205</v>
      </c>
      <c r="U628" s="120">
        <f>'[1]SH-FA2007-18'!DM630</f>
        <v>538.79999999999995</v>
      </c>
      <c r="V628" s="120">
        <f>'[1]SH-FA2007-18'!DN630</f>
        <v>187.6</v>
      </c>
      <c r="W628" s="120">
        <f>'[1]SH-FA2007-18'!DO630</f>
        <v>1303.9111111111113</v>
      </c>
      <c r="X628" s="120">
        <f>'[1]SH-FA2007-18'!DP630</f>
        <v>841.68888888888887</v>
      </c>
      <c r="Y628" s="121">
        <f t="shared" si="119"/>
        <v>3435</v>
      </c>
      <c r="Z628" s="122">
        <f t="shared" si="120"/>
        <v>93.75</v>
      </c>
      <c r="AA628" s="122">
        <f t="shared" si="121"/>
        <v>100</v>
      </c>
      <c r="AB628" s="122">
        <f t="shared" si="123"/>
        <v>86.666666666666671</v>
      </c>
      <c r="AC628" s="122">
        <f t="shared" si="124"/>
        <v>100</v>
      </c>
      <c r="AD628" s="122">
        <f t="shared" si="125"/>
        <v>100</v>
      </c>
      <c r="AE628" s="122">
        <f t="shared" si="126"/>
        <v>100</v>
      </c>
      <c r="AF628" s="122">
        <f t="shared" si="127"/>
        <v>36.007677543186176</v>
      </c>
      <c r="AG628" s="122">
        <f t="shared" si="128"/>
        <v>35.557979577614162</v>
      </c>
      <c r="AH628" s="122">
        <f t="shared" si="129"/>
        <v>99.844470805324889</v>
      </c>
      <c r="AI628" s="122">
        <f t="shared" si="130"/>
        <v>58.758125213821423</v>
      </c>
      <c r="AJ628" s="11">
        <f t="shared" si="122"/>
        <v>2411</v>
      </c>
    </row>
    <row r="629" spans="1:36" ht="24.95" customHeight="1" x14ac:dyDescent="0.25">
      <c r="A629" s="123" t="s">
        <v>632</v>
      </c>
      <c r="B629" s="124" t="s">
        <v>1731</v>
      </c>
      <c r="C629" s="125" t="s">
        <v>632</v>
      </c>
      <c r="D629" s="125" t="s">
        <v>684</v>
      </c>
      <c r="E629" s="126" t="s">
        <v>1705</v>
      </c>
      <c r="F629" s="120">
        <v>38</v>
      </c>
      <c r="G629" s="120">
        <v>49</v>
      </c>
      <c r="H629" s="120">
        <v>59</v>
      </c>
      <c r="I629" s="120">
        <v>66</v>
      </c>
      <c r="J629" s="120">
        <v>71</v>
      </c>
      <c r="K629" s="120">
        <v>395</v>
      </c>
      <c r="L629" s="120">
        <v>399</v>
      </c>
      <c r="M629" s="120">
        <v>3048</v>
      </c>
      <c r="N629" s="120">
        <v>596</v>
      </c>
      <c r="O629" s="120">
        <f t="shared" si="118"/>
        <v>4721</v>
      </c>
      <c r="P629" s="120">
        <f>'[1]SH-FA2007-18'!DH631</f>
        <v>64</v>
      </c>
      <c r="Q629" s="120">
        <f>'[1]SH-FA2007-18'!DI631</f>
        <v>95</v>
      </c>
      <c r="R629" s="120">
        <f>'[1]SH-FA2007-18'!DJ631</f>
        <v>80</v>
      </c>
      <c r="S629" s="120">
        <f>'[1]SH-FA2007-18'!DK631</f>
        <v>96</v>
      </c>
      <c r="T629" s="120">
        <f>'[1]SH-FA2007-18'!DL631</f>
        <v>113</v>
      </c>
      <c r="U629" s="120">
        <f>'[1]SH-FA2007-18'!DM631</f>
        <v>383.4</v>
      </c>
      <c r="V629" s="120">
        <f>'[1]SH-FA2007-18'!DN631</f>
        <v>69.599999999999994</v>
      </c>
      <c r="W629" s="120">
        <f>'[1]SH-FA2007-18'!DO631</f>
        <v>1461.8444444444444</v>
      </c>
      <c r="X629" s="120">
        <f>'[1]SH-FA2007-18'!DP631</f>
        <v>541.15555555555545</v>
      </c>
      <c r="Y629" s="121">
        <f t="shared" si="119"/>
        <v>2904</v>
      </c>
      <c r="Z629" s="122">
        <f t="shared" si="120"/>
        <v>100</v>
      </c>
      <c r="AA629" s="122">
        <f t="shared" si="121"/>
        <v>100</v>
      </c>
      <c r="AB629" s="122">
        <f t="shared" si="123"/>
        <v>100</v>
      </c>
      <c r="AC629" s="122">
        <f t="shared" si="124"/>
        <v>100</v>
      </c>
      <c r="AD629" s="122">
        <f t="shared" si="125"/>
        <v>100</v>
      </c>
      <c r="AE629" s="122">
        <f t="shared" si="126"/>
        <v>97.063291139240505</v>
      </c>
      <c r="AF629" s="122">
        <f t="shared" si="127"/>
        <v>17.443609022556387</v>
      </c>
      <c r="AG629" s="122">
        <f t="shared" si="128"/>
        <v>47.960775736366287</v>
      </c>
      <c r="AH629" s="122">
        <f t="shared" si="129"/>
        <v>90.797912005965671</v>
      </c>
      <c r="AI629" s="122">
        <f t="shared" si="130"/>
        <v>61.512391442491001</v>
      </c>
      <c r="AJ629" s="11">
        <f t="shared" si="122"/>
        <v>1817</v>
      </c>
    </row>
    <row r="630" spans="1:36" ht="24.95" customHeight="1" x14ac:dyDescent="0.25">
      <c r="A630" s="123" t="s">
        <v>1007</v>
      </c>
      <c r="B630" s="124" t="s">
        <v>1731</v>
      </c>
      <c r="C630" s="125" t="s">
        <v>632</v>
      </c>
      <c r="D630" s="125" t="s">
        <v>685</v>
      </c>
      <c r="E630" s="126" t="s">
        <v>1871</v>
      </c>
      <c r="F630" s="120">
        <v>28</v>
      </c>
      <c r="G630" s="120">
        <v>31</v>
      </c>
      <c r="H630" s="120">
        <v>34</v>
      </c>
      <c r="I630" s="120">
        <v>35</v>
      </c>
      <c r="J630" s="120">
        <v>37</v>
      </c>
      <c r="K630" s="120">
        <v>197</v>
      </c>
      <c r="L630" s="120">
        <v>201</v>
      </c>
      <c r="M630" s="120">
        <v>1624</v>
      </c>
      <c r="N630" s="120">
        <v>360</v>
      </c>
      <c r="O630" s="120">
        <f t="shared" si="118"/>
        <v>2547</v>
      </c>
      <c r="P630" s="120">
        <f>'[1]SH-FA2007-18'!DH632</f>
        <v>34</v>
      </c>
      <c r="Q630" s="120">
        <f>'[1]SH-FA2007-18'!DI632</f>
        <v>27</v>
      </c>
      <c r="R630" s="120">
        <f>'[1]SH-FA2007-18'!DJ632</f>
        <v>19</v>
      </c>
      <c r="S630" s="120">
        <f>'[1]SH-FA2007-18'!DK632</f>
        <v>21</v>
      </c>
      <c r="T630" s="120">
        <f>'[1]SH-FA2007-18'!DL632</f>
        <v>58</v>
      </c>
      <c r="U630" s="120">
        <f>'[1]SH-FA2007-18'!DM632</f>
        <v>186.4</v>
      </c>
      <c r="V630" s="120">
        <f>'[1]SH-FA2007-18'!DN632</f>
        <v>58.400000000000006</v>
      </c>
      <c r="W630" s="120">
        <f>'[1]SH-FA2007-18'!DO632</f>
        <v>462.71111111111111</v>
      </c>
      <c r="X630" s="120">
        <f>'[1]SH-FA2007-18'!DP632</f>
        <v>130.48888888888888</v>
      </c>
      <c r="Y630" s="121">
        <f t="shared" si="119"/>
        <v>997</v>
      </c>
      <c r="Z630" s="122">
        <f t="shared" si="120"/>
        <v>100</v>
      </c>
      <c r="AA630" s="122">
        <f t="shared" si="121"/>
        <v>87.096774193548384</v>
      </c>
      <c r="AB630" s="122">
        <f t="shared" si="123"/>
        <v>55.882352941176471</v>
      </c>
      <c r="AC630" s="122">
        <f t="shared" si="124"/>
        <v>60</v>
      </c>
      <c r="AD630" s="122">
        <f t="shared" si="125"/>
        <v>100</v>
      </c>
      <c r="AE630" s="122">
        <f t="shared" si="126"/>
        <v>94.619289340101531</v>
      </c>
      <c r="AF630" s="122">
        <f t="shared" si="127"/>
        <v>29.054726368159205</v>
      </c>
      <c r="AG630" s="122">
        <f t="shared" si="128"/>
        <v>28.49206349206349</v>
      </c>
      <c r="AH630" s="122">
        <f t="shared" si="129"/>
        <v>36.246913580246911</v>
      </c>
      <c r="AI630" s="122">
        <f t="shared" si="130"/>
        <v>39.144091087553981</v>
      </c>
      <c r="AJ630" s="11">
        <f t="shared" si="122"/>
        <v>1550</v>
      </c>
    </row>
    <row r="631" spans="1:36" ht="24.95" customHeight="1" x14ac:dyDescent="0.25">
      <c r="A631" s="123" t="s">
        <v>1026</v>
      </c>
      <c r="B631" s="124" t="s">
        <v>1734</v>
      </c>
      <c r="C631" s="125" t="s">
        <v>686</v>
      </c>
      <c r="D631" s="125" t="s">
        <v>687</v>
      </c>
      <c r="E631" s="126" t="s">
        <v>1872</v>
      </c>
      <c r="F631" s="120">
        <v>243</v>
      </c>
      <c r="G631" s="120">
        <v>249</v>
      </c>
      <c r="H631" s="120">
        <v>256</v>
      </c>
      <c r="I631" s="120">
        <v>263</v>
      </c>
      <c r="J631" s="120">
        <v>270</v>
      </c>
      <c r="K631" s="120">
        <v>1482</v>
      </c>
      <c r="L631" s="120">
        <v>1657</v>
      </c>
      <c r="M631" s="120">
        <v>13026</v>
      </c>
      <c r="N631" s="120">
        <v>2341</v>
      </c>
      <c r="O631" s="120">
        <f t="shared" si="118"/>
        <v>19787</v>
      </c>
      <c r="P631" s="120">
        <f>'[1]SH-FA2007-18'!DH633</f>
        <v>190</v>
      </c>
      <c r="Q631" s="120">
        <f>'[1]SH-FA2007-18'!DI633</f>
        <v>255</v>
      </c>
      <c r="R631" s="120">
        <f>'[1]SH-FA2007-18'!DJ633</f>
        <v>220</v>
      </c>
      <c r="S631" s="120">
        <f>'[1]SH-FA2007-18'!DK633</f>
        <v>206</v>
      </c>
      <c r="T631" s="120">
        <f>'[1]SH-FA2007-18'!DL633</f>
        <v>438</v>
      </c>
      <c r="U631" s="120">
        <f>'[1]SH-FA2007-18'!DM633</f>
        <v>1648.2</v>
      </c>
      <c r="V631" s="120">
        <f>'[1]SH-FA2007-18'!DN633</f>
        <v>237.40000000000003</v>
      </c>
      <c r="W631" s="120">
        <f>'[1]SH-FA2007-18'!DO633</f>
        <v>3782.8</v>
      </c>
      <c r="X631" s="120">
        <f>'[1]SH-FA2007-18'!DP633</f>
        <v>1081.5999999999999</v>
      </c>
      <c r="Y631" s="121">
        <f t="shared" si="119"/>
        <v>8059</v>
      </c>
      <c r="Z631" s="122">
        <f t="shared" si="120"/>
        <v>78.189300411522638</v>
      </c>
      <c r="AA631" s="122">
        <f t="shared" si="121"/>
        <v>100</v>
      </c>
      <c r="AB631" s="122">
        <f t="shared" si="123"/>
        <v>85.9375</v>
      </c>
      <c r="AC631" s="122">
        <f t="shared" si="124"/>
        <v>78.326996197718628</v>
      </c>
      <c r="AD631" s="122">
        <f t="shared" si="125"/>
        <v>100</v>
      </c>
      <c r="AE631" s="122">
        <f t="shared" si="126"/>
        <v>100</v>
      </c>
      <c r="AF631" s="122">
        <f t="shared" si="127"/>
        <v>14.327097163548583</v>
      </c>
      <c r="AG631" s="122">
        <f t="shared" si="128"/>
        <v>29.040380776907725</v>
      </c>
      <c r="AH631" s="122">
        <f t="shared" si="129"/>
        <v>46.202477573686458</v>
      </c>
      <c r="AI631" s="122">
        <f t="shared" si="130"/>
        <v>40.728761307929453</v>
      </c>
      <c r="AJ631" s="11">
        <f t="shared" si="122"/>
        <v>11728</v>
      </c>
    </row>
    <row r="632" spans="1:36" ht="24.95" customHeight="1" x14ac:dyDescent="0.25">
      <c r="A632" s="123" t="s">
        <v>1026</v>
      </c>
      <c r="B632" s="124" t="s">
        <v>1734</v>
      </c>
      <c r="C632" s="125" t="s">
        <v>686</v>
      </c>
      <c r="D632" s="125" t="s">
        <v>688</v>
      </c>
      <c r="E632" s="126" t="s">
        <v>1706</v>
      </c>
      <c r="F632" s="120">
        <v>174</v>
      </c>
      <c r="G632" s="120">
        <v>181</v>
      </c>
      <c r="H632" s="120">
        <v>191</v>
      </c>
      <c r="I632" s="120">
        <v>201</v>
      </c>
      <c r="J632" s="120">
        <v>213</v>
      </c>
      <c r="K632" s="120">
        <v>1236</v>
      </c>
      <c r="L632" s="120">
        <v>1465</v>
      </c>
      <c r="M632" s="120">
        <v>11041</v>
      </c>
      <c r="N632" s="120">
        <v>2569</v>
      </c>
      <c r="O632" s="120">
        <f t="shared" si="118"/>
        <v>17271</v>
      </c>
      <c r="P632" s="120">
        <f>'[1]SH-FA2007-18'!DH634</f>
        <v>190</v>
      </c>
      <c r="Q632" s="120">
        <f>'[1]SH-FA2007-18'!DI634</f>
        <v>181</v>
      </c>
      <c r="R632" s="120">
        <f>'[1]SH-FA2007-18'!DJ634</f>
        <v>160</v>
      </c>
      <c r="S632" s="120">
        <f>'[1]SH-FA2007-18'!DK634</f>
        <v>160</v>
      </c>
      <c r="T632" s="120">
        <f>'[1]SH-FA2007-18'!DL634</f>
        <v>380</v>
      </c>
      <c r="U632" s="120">
        <f>'[1]SH-FA2007-18'!DM634</f>
        <v>1209.5999999999999</v>
      </c>
      <c r="V632" s="120">
        <f>'[1]SH-FA2007-18'!DN634</f>
        <v>504.40000000000009</v>
      </c>
      <c r="W632" s="120">
        <f>'[1]SH-FA2007-18'!DO634</f>
        <v>1746.1777777777779</v>
      </c>
      <c r="X632" s="120">
        <f>'[1]SH-FA2007-18'!DP634</f>
        <v>563.82222222222231</v>
      </c>
      <c r="Y632" s="121">
        <f t="shared" si="119"/>
        <v>5095</v>
      </c>
      <c r="Z632" s="122">
        <f t="shared" si="120"/>
        <v>100</v>
      </c>
      <c r="AA632" s="122">
        <f t="shared" si="121"/>
        <v>100</v>
      </c>
      <c r="AB632" s="122">
        <f t="shared" si="123"/>
        <v>83.769633507853399</v>
      </c>
      <c r="AC632" s="122">
        <f t="shared" si="124"/>
        <v>79.601990049751251</v>
      </c>
      <c r="AD632" s="122">
        <f t="shared" si="125"/>
        <v>100</v>
      </c>
      <c r="AE632" s="122">
        <f t="shared" si="126"/>
        <v>97.864077669902912</v>
      </c>
      <c r="AF632" s="122">
        <f t="shared" si="127"/>
        <v>34.430034129692835</v>
      </c>
      <c r="AG632" s="122">
        <f t="shared" si="128"/>
        <v>15.815395143354568</v>
      </c>
      <c r="AH632" s="122">
        <f t="shared" si="129"/>
        <v>21.947147614722549</v>
      </c>
      <c r="AI632" s="122">
        <f t="shared" si="130"/>
        <v>29.500318452897922</v>
      </c>
      <c r="AJ632" s="11">
        <f t="shared" si="122"/>
        <v>12176</v>
      </c>
    </row>
    <row r="633" spans="1:36" ht="24.95" customHeight="1" x14ac:dyDescent="0.25">
      <c r="A633" s="123" t="s">
        <v>1026</v>
      </c>
      <c r="B633" s="124" t="s">
        <v>1734</v>
      </c>
      <c r="C633" s="125" t="s">
        <v>686</v>
      </c>
      <c r="D633" s="125" t="s">
        <v>689</v>
      </c>
      <c r="E633" s="126" t="s">
        <v>1707</v>
      </c>
      <c r="F633" s="120">
        <v>43</v>
      </c>
      <c r="G633" s="120">
        <v>42</v>
      </c>
      <c r="H633" s="120">
        <v>41</v>
      </c>
      <c r="I633" s="120">
        <v>42</v>
      </c>
      <c r="J633" s="120">
        <v>45</v>
      </c>
      <c r="K633" s="120">
        <v>274</v>
      </c>
      <c r="L633" s="120">
        <v>364</v>
      </c>
      <c r="M633" s="120">
        <v>2555</v>
      </c>
      <c r="N633" s="120">
        <v>538</v>
      </c>
      <c r="O633" s="120">
        <f t="shared" si="118"/>
        <v>3944</v>
      </c>
      <c r="P633" s="120">
        <f>'[1]SH-FA2007-18'!DH635</f>
        <v>31</v>
      </c>
      <c r="Q633" s="120">
        <f>'[1]SH-FA2007-18'!DI635</f>
        <v>28</v>
      </c>
      <c r="R633" s="120">
        <f>'[1]SH-FA2007-18'!DJ635</f>
        <v>30</v>
      </c>
      <c r="S633" s="120">
        <f>'[1]SH-FA2007-18'!DK635</f>
        <v>40</v>
      </c>
      <c r="T633" s="120">
        <f>'[1]SH-FA2007-18'!DL635</f>
        <v>76</v>
      </c>
      <c r="U633" s="120">
        <f>'[1]SH-FA2007-18'!DM635</f>
        <v>312.39999999999998</v>
      </c>
      <c r="V633" s="120">
        <f>'[1]SH-FA2007-18'!DN635</f>
        <v>63.6</v>
      </c>
      <c r="W633" s="120">
        <f>'[1]SH-FA2007-18'!DO635</f>
        <v>1775.3333333333333</v>
      </c>
      <c r="X633" s="120">
        <f>'[1]SH-FA2007-18'!DP635</f>
        <v>512.66666666666663</v>
      </c>
      <c r="Y633" s="121">
        <f t="shared" si="119"/>
        <v>2868.9999999999995</v>
      </c>
      <c r="Z633" s="122">
        <f t="shared" si="120"/>
        <v>72.093023255813947</v>
      </c>
      <c r="AA633" s="122">
        <f t="shared" si="121"/>
        <v>66.666666666666657</v>
      </c>
      <c r="AB633" s="122">
        <f t="shared" si="123"/>
        <v>73.170731707317074</v>
      </c>
      <c r="AC633" s="122">
        <f t="shared" si="124"/>
        <v>95.238095238095227</v>
      </c>
      <c r="AD633" s="122">
        <f t="shared" si="125"/>
        <v>100</v>
      </c>
      <c r="AE633" s="122">
        <f t="shared" si="126"/>
        <v>100</v>
      </c>
      <c r="AF633" s="122">
        <f t="shared" si="127"/>
        <v>17.472527472527474</v>
      </c>
      <c r="AG633" s="122">
        <f t="shared" si="128"/>
        <v>69.484670580560987</v>
      </c>
      <c r="AH633" s="122">
        <f t="shared" si="129"/>
        <v>95.291201982651785</v>
      </c>
      <c r="AI633" s="122">
        <f t="shared" si="130"/>
        <v>72.743407707910734</v>
      </c>
      <c r="AJ633" s="11">
        <f t="shared" si="122"/>
        <v>1075.0000000000005</v>
      </c>
    </row>
    <row r="634" spans="1:36" ht="24.95" customHeight="1" x14ac:dyDescent="0.25">
      <c r="A634" s="123" t="s">
        <v>1026</v>
      </c>
      <c r="B634" s="124" t="s">
        <v>1734</v>
      </c>
      <c r="C634" s="125" t="s">
        <v>686</v>
      </c>
      <c r="D634" s="125" t="s">
        <v>690</v>
      </c>
      <c r="E634" s="126" t="s">
        <v>1199</v>
      </c>
      <c r="F634" s="120">
        <v>48</v>
      </c>
      <c r="G634" s="120">
        <v>46</v>
      </c>
      <c r="H634" s="120">
        <v>45</v>
      </c>
      <c r="I634" s="120">
        <v>44</v>
      </c>
      <c r="J634" s="120">
        <v>43</v>
      </c>
      <c r="K634" s="120">
        <v>220</v>
      </c>
      <c r="L634" s="120">
        <v>250</v>
      </c>
      <c r="M634" s="120">
        <v>2149</v>
      </c>
      <c r="N634" s="120">
        <v>474</v>
      </c>
      <c r="O634" s="120">
        <f t="shared" si="118"/>
        <v>3319</v>
      </c>
      <c r="P634" s="120">
        <f>'[1]SH-FA2007-18'!DH636</f>
        <v>29</v>
      </c>
      <c r="Q634" s="120">
        <f>'[1]SH-FA2007-18'!DI636</f>
        <v>28</v>
      </c>
      <c r="R634" s="120">
        <f>'[1]SH-FA2007-18'!DJ636</f>
        <v>45</v>
      </c>
      <c r="S634" s="120">
        <f>'[1]SH-FA2007-18'!DK636</f>
        <v>37</v>
      </c>
      <c r="T634" s="120">
        <f>'[1]SH-FA2007-18'!DL636</f>
        <v>72</v>
      </c>
      <c r="U634" s="120">
        <f>'[1]SH-FA2007-18'!DM636</f>
        <v>342.4</v>
      </c>
      <c r="V634" s="120">
        <f>'[1]SH-FA2007-18'!DN636</f>
        <v>66.800000000000011</v>
      </c>
      <c r="W634" s="120">
        <f>'[1]SH-FA2007-18'!DO636</f>
        <v>1082.6666666666665</v>
      </c>
      <c r="X634" s="120">
        <f>'[1]SH-FA2007-18'!DP636</f>
        <v>341.13333333333327</v>
      </c>
      <c r="Y634" s="121">
        <f t="shared" si="119"/>
        <v>2043.9999999999998</v>
      </c>
      <c r="Z634" s="122">
        <f t="shared" si="120"/>
        <v>60.416666666666664</v>
      </c>
      <c r="AA634" s="122">
        <f t="shared" si="121"/>
        <v>60.869565217391312</v>
      </c>
      <c r="AB634" s="122">
        <f t="shared" si="123"/>
        <v>100</v>
      </c>
      <c r="AC634" s="122">
        <f t="shared" si="124"/>
        <v>84.090909090909093</v>
      </c>
      <c r="AD634" s="122">
        <f t="shared" si="125"/>
        <v>100</v>
      </c>
      <c r="AE634" s="122">
        <f t="shared" si="126"/>
        <v>100</v>
      </c>
      <c r="AF634" s="122">
        <f t="shared" si="127"/>
        <v>26.720000000000006</v>
      </c>
      <c r="AG634" s="122">
        <f t="shared" si="128"/>
        <v>50.380021715526588</v>
      </c>
      <c r="AH634" s="122">
        <f t="shared" si="129"/>
        <v>71.969057665260181</v>
      </c>
      <c r="AI634" s="122">
        <f t="shared" si="130"/>
        <v>61.584814703223856</v>
      </c>
      <c r="AJ634" s="11">
        <f t="shared" si="122"/>
        <v>1275.0000000000002</v>
      </c>
    </row>
    <row r="635" spans="1:36" ht="24.95" customHeight="1" x14ac:dyDescent="0.25">
      <c r="A635" s="123" t="s">
        <v>1751</v>
      </c>
      <c r="B635" s="124" t="s">
        <v>1734</v>
      </c>
      <c r="C635" s="125" t="s">
        <v>686</v>
      </c>
      <c r="D635" s="125" t="s">
        <v>691</v>
      </c>
      <c r="E635" s="126" t="s">
        <v>1214</v>
      </c>
      <c r="F635" s="120">
        <v>79</v>
      </c>
      <c r="G635" s="120">
        <v>76</v>
      </c>
      <c r="H635" s="120">
        <v>76</v>
      </c>
      <c r="I635" s="120">
        <v>76</v>
      </c>
      <c r="J635" s="120">
        <v>77</v>
      </c>
      <c r="K635" s="120">
        <v>440</v>
      </c>
      <c r="L635" s="120">
        <v>549</v>
      </c>
      <c r="M635" s="120">
        <v>4421</v>
      </c>
      <c r="N635" s="120">
        <v>1238</v>
      </c>
      <c r="O635" s="120">
        <f t="shared" si="118"/>
        <v>7032</v>
      </c>
      <c r="P635" s="120">
        <f>'[1]SH-FA2007-18'!DH637</f>
        <v>81</v>
      </c>
      <c r="Q635" s="120">
        <f>'[1]SH-FA2007-18'!DI637</f>
        <v>67</v>
      </c>
      <c r="R635" s="120">
        <f>'[1]SH-FA2007-18'!DJ637</f>
        <v>69</v>
      </c>
      <c r="S635" s="120">
        <f>'[1]SH-FA2007-18'!DK637</f>
        <v>108</v>
      </c>
      <c r="T635" s="120">
        <f>'[1]SH-FA2007-18'!DL637</f>
        <v>152</v>
      </c>
      <c r="U635" s="120">
        <f>'[1]SH-FA2007-18'!DM637</f>
        <v>452.8</v>
      </c>
      <c r="V635" s="120">
        <f>'[1]SH-FA2007-18'!DN637</f>
        <v>96.2</v>
      </c>
      <c r="W635" s="120">
        <f>'[1]SH-FA2007-18'!DO637</f>
        <v>1814.1777777777775</v>
      </c>
      <c r="X635" s="120">
        <f>'[1]SH-FA2007-18'!DP637</f>
        <v>755.82222222222208</v>
      </c>
      <c r="Y635" s="121">
        <f t="shared" si="119"/>
        <v>3595.9999999999995</v>
      </c>
      <c r="Z635" s="122">
        <f t="shared" si="120"/>
        <v>100</v>
      </c>
      <c r="AA635" s="122">
        <f t="shared" si="121"/>
        <v>88.157894736842096</v>
      </c>
      <c r="AB635" s="122">
        <f t="shared" si="123"/>
        <v>90.789473684210535</v>
      </c>
      <c r="AC635" s="122">
        <f t="shared" si="124"/>
        <v>100</v>
      </c>
      <c r="AD635" s="122">
        <f t="shared" si="125"/>
        <v>100</v>
      </c>
      <c r="AE635" s="122">
        <f t="shared" si="126"/>
        <v>100</v>
      </c>
      <c r="AF635" s="122">
        <f t="shared" si="127"/>
        <v>17.522768670309656</v>
      </c>
      <c r="AG635" s="122">
        <f t="shared" si="128"/>
        <v>41.03546206237904</v>
      </c>
      <c r="AH635" s="122">
        <f t="shared" si="129"/>
        <v>61.05187578531681</v>
      </c>
      <c r="AI635" s="122">
        <f t="shared" si="130"/>
        <v>51.137656427758813</v>
      </c>
      <c r="AJ635" s="11">
        <f t="shared" si="122"/>
        <v>3436.0000000000005</v>
      </c>
    </row>
    <row r="636" spans="1:36" ht="24.95" customHeight="1" x14ac:dyDescent="0.25">
      <c r="A636" s="123" t="s">
        <v>1026</v>
      </c>
      <c r="B636" s="124" t="s">
        <v>1734</v>
      </c>
      <c r="C636" s="125" t="s">
        <v>686</v>
      </c>
      <c r="D636" s="125" t="s">
        <v>692</v>
      </c>
      <c r="E636" s="126" t="s">
        <v>1873</v>
      </c>
      <c r="F636" s="120">
        <v>114</v>
      </c>
      <c r="G636" s="120">
        <v>114</v>
      </c>
      <c r="H636" s="120">
        <v>114</v>
      </c>
      <c r="I636" s="120">
        <v>116</v>
      </c>
      <c r="J636" s="120">
        <v>117</v>
      </c>
      <c r="K636" s="120">
        <v>631</v>
      </c>
      <c r="L636" s="120">
        <v>723</v>
      </c>
      <c r="M636" s="120">
        <v>6333</v>
      </c>
      <c r="N636" s="120">
        <v>1181</v>
      </c>
      <c r="O636" s="120">
        <f t="shared" si="118"/>
        <v>9443</v>
      </c>
      <c r="P636" s="120">
        <f>'[1]SH-FA2007-18'!DH638</f>
        <v>73</v>
      </c>
      <c r="Q636" s="120">
        <f>'[1]SH-FA2007-18'!DI638</f>
        <v>97</v>
      </c>
      <c r="R636" s="120">
        <f>'[1]SH-FA2007-18'!DJ638</f>
        <v>60</v>
      </c>
      <c r="S636" s="120">
        <f>'[1]SH-FA2007-18'!DK638</f>
        <v>68</v>
      </c>
      <c r="T636" s="120">
        <f>'[1]SH-FA2007-18'!DL638</f>
        <v>200</v>
      </c>
      <c r="U636" s="120">
        <f>'[1]SH-FA2007-18'!DM638</f>
        <v>684.4</v>
      </c>
      <c r="V636" s="120">
        <f>'[1]SH-FA2007-18'!DN638</f>
        <v>127.99999999999999</v>
      </c>
      <c r="W636" s="120">
        <f>'[1]SH-FA2007-18'!DO638</f>
        <v>1916.7777777777778</v>
      </c>
      <c r="X636" s="120">
        <f>'[1]SH-FA2007-18'!DP638</f>
        <v>586.82222222222231</v>
      </c>
      <c r="Y636" s="121">
        <f t="shared" si="119"/>
        <v>3814</v>
      </c>
      <c r="Z636" s="122">
        <f t="shared" si="120"/>
        <v>64.035087719298247</v>
      </c>
      <c r="AA636" s="122">
        <f t="shared" si="121"/>
        <v>85.087719298245617</v>
      </c>
      <c r="AB636" s="122">
        <f t="shared" si="123"/>
        <v>52.631578947368418</v>
      </c>
      <c r="AC636" s="122">
        <f t="shared" si="124"/>
        <v>58.620689655172406</v>
      </c>
      <c r="AD636" s="122">
        <f t="shared" si="125"/>
        <v>100</v>
      </c>
      <c r="AE636" s="122">
        <f t="shared" si="126"/>
        <v>100</v>
      </c>
      <c r="AF636" s="122">
        <f t="shared" si="127"/>
        <v>17.704011065006913</v>
      </c>
      <c r="AG636" s="122">
        <f t="shared" si="128"/>
        <v>30.26650525466253</v>
      </c>
      <c r="AH636" s="122">
        <f t="shared" si="129"/>
        <v>49.688587825759726</v>
      </c>
      <c r="AI636" s="122">
        <f t="shared" si="130"/>
        <v>40.389706661018742</v>
      </c>
      <c r="AJ636" s="11">
        <f t="shared" si="122"/>
        <v>5629</v>
      </c>
    </row>
    <row r="637" spans="1:36" ht="24.95" customHeight="1" x14ac:dyDescent="0.25">
      <c r="A637" s="123" t="s">
        <v>1751</v>
      </c>
      <c r="B637" s="124" t="s">
        <v>1734</v>
      </c>
      <c r="C637" s="125" t="s">
        <v>686</v>
      </c>
      <c r="D637" s="125" t="s">
        <v>693</v>
      </c>
      <c r="E637" s="126" t="s">
        <v>1234</v>
      </c>
      <c r="F637" s="120">
        <v>184</v>
      </c>
      <c r="G637" s="120">
        <v>173</v>
      </c>
      <c r="H637" s="120">
        <v>167</v>
      </c>
      <c r="I637" s="120">
        <v>165</v>
      </c>
      <c r="J637" s="120">
        <v>166</v>
      </c>
      <c r="K637" s="120">
        <v>949</v>
      </c>
      <c r="L637" s="120">
        <v>1200</v>
      </c>
      <c r="M637" s="120">
        <v>9350</v>
      </c>
      <c r="N637" s="120">
        <v>2059</v>
      </c>
      <c r="O637" s="120">
        <f t="shared" si="118"/>
        <v>14413</v>
      </c>
      <c r="P637" s="120">
        <f>'[1]SH-FA2007-18'!DH639</f>
        <v>166</v>
      </c>
      <c r="Q637" s="120">
        <f>'[1]SH-FA2007-18'!DI639</f>
        <v>173</v>
      </c>
      <c r="R637" s="120">
        <f>'[1]SH-FA2007-18'!DJ639</f>
        <v>140</v>
      </c>
      <c r="S637" s="120">
        <f>'[1]SH-FA2007-18'!DK639</f>
        <v>182</v>
      </c>
      <c r="T637" s="120">
        <f>'[1]SH-FA2007-18'!DL639</f>
        <v>329</v>
      </c>
      <c r="U637" s="120">
        <f>'[1]SH-FA2007-18'!DM639</f>
        <v>993.6</v>
      </c>
      <c r="V637" s="120">
        <f>'[1]SH-FA2007-18'!DN639</f>
        <v>227.79999999999998</v>
      </c>
      <c r="W637" s="120">
        <f>'[1]SH-FA2007-18'!DO639</f>
        <v>2350.8222222222225</v>
      </c>
      <c r="X637" s="120">
        <f>'[1]SH-FA2007-18'!DP639</f>
        <v>991.77777777777794</v>
      </c>
      <c r="Y637" s="121">
        <f t="shared" si="119"/>
        <v>5554.0000000000009</v>
      </c>
      <c r="Z637" s="122">
        <f t="shared" si="120"/>
        <v>90.217391304347828</v>
      </c>
      <c r="AA637" s="122">
        <f t="shared" si="121"/>
        <v>100</v>
      </c>
      <c r="AB637" s="122">
        <f t="shared" si="123"/>
        <v>83.832335329341305</v>
      </c>
      <c r="AC637" s="122">
        <f t="shared" si="124"/>
        <v>100</v>
      </c>
      <c r="AD637" s="122">
        <f t="shared" si="125"/>
        <v>100</v>
      </c>
      <c r="AE637" s="122">
        <f t="shared" si="126"/>
        <v>100</v>
      </c>
      <c r="AF637" s="122">
        <f t="shared" si="127"/>
        <v>18.983333333333334</v>
      </c>
      <c r="AG637" s="122">
        <f t="shared" si="128"/>
        <v>25.142483660130722</v>
      </c>
      <c r="AH637" s="122">
        <f t="shared" si="129"/>
        <v>48.16793481193676</v>
      </c>
      <c r="AI637" s="122">
        <f t="shared" si="130"/>
        <v>38.53465621314092</v>
      </c>
      <c r="AJ637" s="11">
        <f t="shared" si="122"/>
        <v>8859</v>
      </c>
    </row>
    <row r="638" spans="1:36" ht="24.95" customHeight="1" x14ac:dyDescent="0.25">
      <c r="A638" s="123" t="s">
        <v>1026</v>
      </c>
      <c r="B638" s="124" t="s">
        <v>1734</v>
      </c>
      <c r="C638" s="125" t="s">
        <v>686</v>
      </c>
      <c r="D638" s="125" t="s">
        <v>694</v>
      </c>
      <c r="E638" s="126" t="s">
        <v>1874</v>
      </c>
      <c r="F638" s="120">
        <v>28</v>
      </c>
      <c r="G638" s="120">
        <v>33</v>
      </c>
      <c r="H638" s="120">
        <v>39</v>
      </c>
      <c r="I638" s="120">
        <v>42</v>
      </c>
      <c r="J638" s="120">
        <v>47</v>
      </c>
      <c r="K638" s="120">
        <v>258</v>
      </c>
      <c r="L638" s="120">
        <v>263</v>
      </c>
      <c r="M638" s="120">
        <v>1768</v>
      </c>
      <c r="N638" s="120">
        <v>405</v>
      </c>
      <c r="O638" s="120">
        <f t="shared" si="118"/>
        <v>2883</v>
      </c>
      <c r="P638" s="120">
        <f>'[1]SH-FA2007-18'!DH640</f>
        <v>28</v>
      </c>
      <c r="Q638" s="120">
        <f>'[1]SH-FA2007-18'!DI640</f>
        <v>29</v>
      </c>
      <c r="R638" s="120">
        <f>'[1]SH-FA2007-18'!DJ640</f>
        <v>31</v>
      </c>
      <c r="S638" s="120">
        <f>'[1]SH-FA2007-18'!DK640</f>
        <v>30</v>
      </c>
      <c r="T638" s="120">
        <f>'[1]SH-FA2007-18'!DL640</f>
        <v>82</v>
      </c>
      <c r="U638" s="120">
        <f>'[1]SH-FA2007-18'!DM640</f>
        <v>207</v>
      </c>
      <c r="V638" s="120">
        <f>'[1]SH-FA2007-18'!DN640</f>
        <v>28.8</v>
      </c>
      <c r="W638" s="120">
        <f>'[1]SH-FA2007-18'!DO640</f>
        <v>1320.4222222222222</v>
      </c>
      <c r="X638" s="120">
        <f>'[1]SH-FA2007-18'!DP640</f>
        <v>451.77777777777771</v>
      </c>
      <c r="Y638" s="121">
        <f t="shared" si="119"/>
        <v>2208</v>
      </c>
      <c r="Z638" s="122">
        <f t="shared" si="120"/>
        <v>100</v>
      </c>
      <c r="AA638" s="122">
        <f t="shared" si="121"/>
        <v>87.878787878787875</v>
      </c>
      <c r="AB638" s="122">
        <f t="shared" si="123"/>
        <v>79.487179487179489</v>
      </c>
      <c r="AC638" s="122">
        <f t="shared" si="124"/>
        <v>71.428571428571431</v>
      </c>
      <c r="AD638" s="122">
        <f t="shared" si="125"/>
        <v>100</v>
      </c>
      <c r="AE638" s="122">
        <f t="shared" si="126"/>
        <v>80.232558139534888</v>
      </c>
      <c r="AF638" s="122">
        <f t="shared" si="127"/>
        <v>10.950570342205324</v>
      </c>
      <c r="AG638" s="122">
        <f t="shared" si="128"/>
        <v>74.684514831573651</v>
      </c>
      <c r="AH638" s="122">
        <f t="shared" si="129"/>
        <v>100</v>
      </c>
      <c r="AI638" s="122">
        <f t="shared" si="130"/>
        <v>76.586888657648274</v>
      </c>
      <c r="AJ638" s="11">
        <f t="shared" si="122"/>
        <v>675</v>
      </c>
    </row>
    <row r="639" spans="1:36" ht="24.95" customHeight="1" x14ac:dyDescent="0.25">
      <c r="A639" s="123" t="s">
        <v>1026</v>
      </c>
      <c r="B639" s="124" t="s">
        <v>1734</v>
      </c>
      <c r="C639" s="125" t="s">
        <v>686</v>
      </c>
      <c r="D639" s="125" t="s">
        <v>695</v>
      </c>
      <c r="E639" s="126" t="s">
        <v>1875</v>
      </c>
      <c r="F639" s="120">
        <v>159</v>
      </c>
      <c r="G639" s="120">
        <v>168</v>
      </c>
      <c r="H639" s="120">
        <v>174</v>
      </c>
      <c r="I639" s="120">
        <v>182</v>
      </c>
      <c r="J639" s="120">
        <v>188</v>
      </c>
      <c r="K639" s="120">
        <v>1009</v>
      </c>
      <c r="L639" s="120">
        <v>1079</v>
      </c>
      <c r="M639" s="120">
        <v>8004</v>
      </c>
      <c r="N639" s="120">
        <v>1410</v>
      </c>
      <c r="O639" s="120">
        <f t="shared" si="118"/>
        <v>12373</v>
      </c>
      <c r="P639" s="120">
        <f>'[1]SH-FA2007-18'!DH641</f>
        <v>144</v>
      </c>
      <c r="Q639" s="120">
        <f>'[1]SH-FA2007-18'!DI641</f>
        <v>173</v>
      </c>
      <c r="R639" s="120">
        <f>'[1]SH-FA2007-18'!DJ641</f>
        <v>165</v>
      </c>
      <c r="S639" s="120">
        <f>'[1]SH-FA2007-18'!DK641</f>
        <v>171</v>
      </c>
      <c r="T639" s="120">
        <f>'[1]SH-FA2007-18'!DL641</f>
        <v>307</v>
      </c>
      <c r="U639" s="120">
        <f>'[1]SH-FA2007-18'!DM641</f>
        <v>1097.2</v>
      </c>
      <c r="V639" s="120">
        <f>'[1]SH-FA2007-18'!DN641</f>
        <v>332.2</v>
      </c>
      <c r="W639" s="120">
        <f>'[1]SH-FA2007-18'!DO641</f>
        <v>3455.6444444444451</v>
      </c>
      <c r="X639" s="120">
        <f>'[1]SH-FA2007-18'!DP641</f>
        <v>1377.9555555555557</v>
      </c>
      <c r="Y639" s="121">
        <f t="shared" si="119"/>
        <v>7223</v>
      </c>
      <c r="Z639" s="122">
        <f t="shared" si="120"/>
        <v>90.566037735849065</v>
      </c>
      <c r="AA639" s="122">
        <f t="shared" si="121"/>
        <v>100</v>
      </c>
      <c r="AB639" s="122">
        <f t="shared" si="123"/>
        <v>94.827586206896555</v>
      </c>
      <c r="AC639" s="122">
        <f t="shared" si="124"/>
        <v>93.956043956043956</v>
      </c>
      <c r="AD639" s="122">
        <f t="shared" si="125"/>
        <v>100</v>
      </c>
      <c r="AE639" s="122">
        <f t="shared" si="126"/>
        <v>100</v>
      </c>
      <c r="AF639" s="122">
        <f t="shared" si="127"/>
        <v>30.787766450417053</v>
      </c>
      <c r="AG639" s="122">
        <f t="shared" si="128"/>
        <v>43.173968571269924</v>
      </c>
      <c r="AH639" s="122">
        <f t="shared" si="129"/>
        <v>97.727344365642253</v>
      </c>
      <c r="AI639" s="122">
        <f t="shared" si="130"/>
        <v>58.377111452355933</v>
      </c>
      <c r="AJ639" s="11">
        <f t="shared" si="122"/>
        <v>5150</v>
      </c>
    </row>
    <row r="640" spans="1:36" ht="24.95" customHeight="1" x14ac:dyDescent="0.25">
      <c r="A640" s="123" t="s">
        <v>1026</v>
      </c>
      <c r="B640" s="124" t="s">
        <v>1734</v>
      </c>
      <c r="C640" s="125" t="s">
        <v>686</v>
      </c>
      <c r="D640" s="125" t="s">
        <v>696</v>
      </c>
      <c r="E640" s="126" t="s">
        <v>1708</v>
      </c>
      <c r="F640" s="120">
        <v>80</v>
      </c>
      <c r="G640" s="120">
        <v>68</v>
      </c>
      <c r="H640" s="120">
        <v>59</v>
      </c>
      <c r="I640" s="120">
        <v>53</v>
      </c>
      <c r="J640" s="120">
        <v>52</v>
      </c>
      <c r="K640" s="120">
        <v>298</v>
      </c>
      <c r="L640" s="120">
        <v>432</v>
      </c>
      <c r="M640" s="120">
        <v>3190</v>
      </c>
      <c r="N640" s="120">
        <v>698</v>
      </c>
      <c r="O640" s="120">
        <f t="shared" si="118"/>
        <v>4930</v>
      </c>
      <c r="P640" s="120">
        <f>'[1]SH-FA2007-18'!DH642</f>
        <v>33</v>
      </c>
      <c r="Q640" s="120">
        <f>'[1]SH-FA2007-18'!DI642</f>
        <v>53</v>
      </c>
      <c r="R640" s="120">
        <f>'[1]SH-FA2007-18'!DJ642</f>
        <v>50</v>
      </c>
      <c r="S640" s="120">
        <f>'[1]SH-FA2007-18'!DK642</f>
        <v>59</v>
      </c>
      <c r="T640" s="120">
        <f>'[1]SH-FA2007-18'!DL642</f>
        <v>130</v>
      </c>
      <c r="U640" s="120">
        <f>'[1]SH-FA2007-18'!DM642</f>
        <v>354.8</v>
      </c>
      <c r="V640" s="120">
        <f>'[1]SH-FA2007-18'!DN642</f>
        <v>134.6</v>
      </c>
      <c r="W640" s="120">
        <f>'[1]SH-FA2007-18'!DO642</f>
        <v>675.31111111111113</v>
      </c>
      <c r="X640" s="120">
        <f>'[1]SH-FA2007-18'!DP642</f>
        <v>132.28888888888886</v>
      </c>
      <c r="Y640" s="121">
        <f t="shared" si="119"/>
        <v>1622</v>
      </c>
      <c r="Z640" s="122">
        <f t="shared" si="120"/>
        <v>41.25</v>
      </c>
      <c r="AA640" s="122">
        <f t="shared" si="121"/>
        <v>77.941176470588232</v>
      </c>
      <c r="AB640" s="122">
        <f t="shared" si="123"/>
        <v>84.745762711864401</v>
      </c>
      <c r="AC640" s="122">
        <f t="shared" si="124"/>
        <v>100</v>
      </c>
      <c r="AD640" s="122">
        <f t="shared" si="125"/>
        <v>100</v>
      </c>
      <c r="AE640" s="122">
        <f t="shared" si="126"/>
        <v>100</v>
      </c>
      <c r="AF640" s="122">
        <f t="shared" si="127"/>
        <v>31.157407407407405</v>
      </c>
      <c r="AG640" s="122">
        <f t="shared" si="128"/>
        <v>21.169627307558343</v>
      </c>
      <c r="AH640" s="122">
        <f t="shared" si="129"/>
        <v>18.95256287806431</v>
      </c>
      <c r="AI640" s="122">
        <f t="shared" si="130"/>
        <v>32.900608519269774</v>
      </c>
      <c r="AJ640" s="11">
        <f t="shared" si="122"/>
        <v>3308</v>
      </c>
    </row>
    <row r="641" spans="1:36" ht="24.95" customHeight="1" x14ac:dyDescent="0.25">
      <c r="A641" s="123" t="s">
        <v>1026</v>
      </c>
      <c r="B641" s="124" t="s">
        <v>1734</v>
      </c>
      <c r="C641" s="125" t="s">
        <v>686</v>
      </c>
      <c r="D641" s="125" t="s">
        <v>697</v>
      </c>
      <c r="E641" s="126" t="s">
        <v>1431</v>
      </c>
      <c r="F641" s="120">
        <v>99</v>
      </c>
      <c r="G641" s="120">
        <v>96</v>
      </c>
      <c r="H641" s="120">
        <v>97</v>
      </c>
      <c r="I641" s="120">
        <v>99</v>
      </c>
      <c r="J641" s="120">
        <v>104</v>
      </c>
      <c r="K641" s="120">
        <v>619</v>
      </c>
      <c r="L641" s="120">
        <v>768</v>
      </c>
      <c r="M641" s="120">
        <v>5148</v>
      </c>
      <c r="N641" s="120">
        <v>1032</v>
      </c>
      <c r="O641" s="120">
        <f t="shared" si="118"/>
        <v>8062</v>
      </c>
      <c r="P641" s="120">
        <f>'[1]SH-FA2007-18'!DH643</f>
        <v>82</v>
      </c>
      <c r="Q641" s="120">
        <f>'[1]SH-FA2007-18'!DI643</f>
        <v>79</v>
      </c>
      <c r="R641" s="120">
        <f>'[1]SH-FA2007-18'!DJ643</f>
        <v>76</v>
      </c>
      <c r="S641" s="120">
        <f>'[1]SH-FA2007-18'!DK643</f>
        <v>105</v>
      </c>
      <c r="T641" s="120">
        <f>'[1]SH-FA2007-18'!DL643</f>
        <v>181</v>
      </c>
      <c r="U641" s="120">
        <f>'[1]SH-FA2007-18'!DM643</f>
        <v>622.20000000000005</v>
      </c>
      <c r="V641" s="120">
        <f>'[1]SH-FA2007-18'!DN643</f>
        <v>156.60000000000002</v>
      </c>
      <c r="W641" s="120">
        <f>'[1]SH-FA2007-18'!DO643</f>
        <v>2224.9777777777781</v>
      </c>
      <c r="X641" s="120">
        <f>'[1]SH-FA2007-18'!DP643</f>
        <v>865.2222222222224</v>
      </c>
      <c r="Y641" s="121">
        <f t="shared" si="119"/>
        <v>4392.0000000000009</v>
      </c>
      <c r="Z641" s="122">
        <f t="shared" si="120"/>
        <v>82.828282828282823</v>
      </c>
      <c r="AA641" s="122">
        <f t="shared" si="121"/>
        <v>82.291666666666657</v>
      </c>
      <c r="AB641" s="122">
        <f t="shared" si="123"/>
        <v>78.350515463917532</v>
      </c>
      <c r="AC641" s="122">
        <f t="shared" si="124"/>
        <v>100</v>
      </c>
      <c r="AD641" s="122">
        <f t="shared" si="125"/>
        <v>100</v>
      </c>
      <c r="AE641" s="122">
        <f t="shared" si="126"/>
        <v>100</v>
      </c>
      <c r="AF641" s="122">
        <f t="shared" si="127"/>
        <v>20.390625000000004</v>
      </c>
      <c r="AG641" s="122">
        <f t="shared" si="128"/>
        <v>43.22023655356989</v>
      </c>
      <c r="AH641" s="122">
        <f t="shared" si="129"/>
        <v>83.839362618432403</v>
      </c>
      <c r="AI641" s="122">
        <f t="shared" si="130"/>
        <v>54.477797072686684</v>
      </c>
      <c r="AJ641" s="11">
        <f t="shared" si="122"/>
        <v>3669.9999999999991</v>
      </c>
    </row>
    <row r="642" spans="1:36" ht="24.95" customHeight="1" x14ac:dyDescent="0.25">
      <c r="A642" s="123" t="s">
        <v>1026</v>
      </c>
      <c r="B642" s="124" t="s">
        <v>1734</v>
      </c>
      <c r="C642" s="125" t="s">
        <v>686</v>
      </c>
      <c r="D642" s="125" t="s">
        <v>698</v>
      </c>
      <c r="E642" s="126" t="s">
        <v>1709</v>
      </c>
      <c r="F642" s="120">
        <v>37</v>
      </c>
      <c r="G642" s="120">
        <v>42</v>
      </c>
      <c r="H642" s="120">
        <v>47</v>
      </c>
      <c r="I642" s="120">
        <v>51</v>
      </c>
      <c r="J642" s="120">
        <v>55</v>
      </c>
      <c r="K642" s="120">
        <v>316</v>
      </c>
      <c r="L642" s="120">
        <v>359</v>
      </c>
      <c r="M642" s="120">
        <v>2935</v>
      </c>
      <c r="N642" s="120">
        <v>814</v>
      </c>
      <c r="O642" s="120">
        <f t="shared" si="118"/>
        <v>4656</v>
      </c>
      <c r="P642" s="120">
        <f>'[1]SH-FA2007-18'!DH644</f>
        <v>40</v>
      </c>
      <c r="Q642" s="120">
        <f>'[1]SH-FA2007-18'!DI644</f>
        <v>52</v>
      </c>
      <c r="R642" s="120">
        <f>'[1]SH-FA2007-18'!DJ644</f>
        <v>42</v>
      </c>
      <c r="S642" s="120">
        <f>'[1]SH-FA2007-18'!DK644</f>
        <v>50</v>
      </c>
      <c r="T642" s="120">
        <f>'[1]SH-FA2007-18'!DL644</f>
        <v>112</v>
      </c>
      <c r="U642" s="120">
        <f>'[1]SH-FA2007-18'!DM644</f>
        <v>341.2</v>
      </c>
      <c r="V642" s="120">
        <f>'[1]SH-FA2007-18'!DN644</f>
        <v>95.199999999999974</v>
      </c>
      <c r="W642" s="120">
        <f>'[1]SH-FA2007-18'!DO644</f>
        <v>1779.3333333333335</v>
      </c>
      <c r="X642" s="120">
        <f>'[1]SH-FA2007-18'!DP644</f>
        <v>741.26666666666665</v>
      </c>
      <c r="Y642" s="121">
        <f t="shared" si="119"/>
        <v>3253</v>
      </c>
      <c r="Z642" s="122">
        <f t="shared" si="120"/>
        <v>100</v>
      </c>
      <c r="AA642" s="122">
        <f t="shared" si="121"/>
        <v>100</v>
      </c>
      <c r="AB642" s="122">
        <f t="shared" si="123"/>
        <v>89.361702127659569</v>
      </c>
      <c r="AC642" s="122">
        <f t="shared" si="124"/>
        <v>98.039215686274503</v>
      </c>
      <c r="AD642" s="122">
        <f t="shared" si="125"/>
        <v>100</v>
      </c>
      <c r="AE642" s="122">
        <f t="shared" si="126"/>
        <v>100</v>
      </c>
      <c r="AF642" s="122">
        <f t="shared" si="127"/>
        <v>26.518105849582163</v>
      </c>
      <c r="AG642" s="122">
        <f t="shared" si="128"/>
        <v>60.624645088018184</v>
      </c>
      <c r="AH642" s="122">
        <f t="shared" si="129"/>
        <v>91.064701064701055</v>
      </c>
      <c r="AI642" s="122">
        <f t="shared" si="130"/>
        <v>69.866838487972501</v>
      </c>
      <c r="AJ642" s="11">
        <f t="shared" si="122"/>
        <v>1403</v>
      </c>
    </row>
    <row r="643" spans="1:36" ht="24.95" customHeight="1" x14ac:dyDescent="0.25">
      <c r="A643" s="123" t="s">
        <v>1026</v>
      </c>
      <c r="B643" s="124" t="s">
        <v>1734</v>
      </c>
      <c r="C643" s="125" t="s">
        <v>686</v>
      </c>
      <c r="D643" s="125" t="s">
        <v>699</v>
      </c>
      <c r="E643" s="126" t="s">
        <v>1710</v>
      </c>
      <c r="F643" s="120">
        <v>97</v>
      </c>
      <c r="G643" s="120">
        <v>105</v>
      </c>
      <c r="H643" s="120">
        <v>110</v>
      </c>
      <c r="I643" s="120">
        <v>115</v>
      </c>
      <c r="J643" s="120">
        <v>120</v>
      </c>
      <c r="K643" s="120">
        <v>649</v>
      </c>
      <c r="L643" s="120">
        <v>686</v>
      </c>
      <c r="M643" s="120">
        <v>5533</v>
      </c>
      <c r="N643" s="120">
        <v>1080</v>
      </c>
      <c r="O643" s="120">
        <f t="shared" si="118"/>
        <v>8495</v>
      </c>
      <c r="P643" s="120">
        <f>'[1]SH-FA2007-18'!DH645</f>
        <v>84</v>
      </c>
      <c r="Q643" s="120">
        <f>'[1]SH-FA2007-18'!DI645</f>
        <v>102</v>
      </c>
      <c r="R643" s="120">
        <f>'[1]SH-FA2007-18'!DJ645</f>
        <v>106</v>
      </c>
      <c r="S643" s="120">
        <f>'[1]SH-FA2007-18'!DK645</f>
        <v>88</v>
      </c>
      <c r="T643" s="120">
        <f>'[1]SH-FA2007-18'!DL645</f>
        <v>170</v>
      </c>
      <c r="U643" s="120">
        <f>'[1]SH-FA2007-18'!DM645</f>
        <v>691</v>
      </c>
      <c r="V643" s="120">
        <f>'[1]SH-FA2007-18'!DN645</f>
        <v>148.40000000000003</v>
      </c>
      <c r="W643" s="120">
        <f>'[1]SH-FA2007-18'!DO645</f>
        <v>2695.7555555555555</v>
      </c>
      <c r="X643" s="120">
        <f>'[1]SH-FA2007-18'!DP645</f>
        <v>795.84444444444443</v>
      </c>
      <c r="Y643" s="121">
        <f t="shared" si="119"/>
        <v>4881</v>
      </c>
      <c r="Z643" s="122">
        <f t="shared" si="120"/>
        <v>86.597938144329902</v>
      </c>
      <c r="AA643" s="122">
        <f t="shared" si="121"/>
        <v>97.142857142857139</v>
      </c>
      <c r="AB643" s="122">
        <f t="shared" si="123"/>
        <v>96.36363636363636</v>
      </c>
      <c r="AC643" s="122">
        <f t="shared" si="124"/>
        <v>76.521739130434781</v>
      </c>
      <c r="AD643" s="122">
        <f t="shared" si="125"/>
        <v>100</v>
      </c>
      <c r="AE643" s="122">
        <f t="shared" si="126"/>
        <v>100</v>
      </c>
      <c r="AF643" s="122">
        <f t="shared" si="127"/>
        <v>21.632653061224495</v>
      </c>
      <c r="AG643" s="122">
        <f t="shared" si="128"/>
        <v>48.721408920216078</v>
      </c>
      <c r="AH643" s="122">
        <f t="shared" si="129"/>
        <v>73.689300411522623</v>
      </c>
      <c r="AI643" s="122">
        <f t="shared" si="130"/>
        <v>57.457327839905822</v>
      </c>
      <c r="AJ643" s="11">
        <f t="shared" si="122"/>
        <v>3614</v>
      </c>
    </row>
    <row r="644" spans="1:36" ht="24.95" customHeight="1" x14ac:dyDescent="0.25">
      <c r="A644" s="123" t="s">
        <v>1026</v>
      </c>
      <c r="B644" s="124" t="s">
        <v>1734</v>
      </c>
      <c r="C644" s="125" t="s">
        <v>686</v>
      </c>
      <c r="D644" s="125" t="s">
        <v>700</v>
      </c>
      <c r="E644" s="126" t="s">
        <v>1711</v>
      </c>
      <c r="F644" s="120">
        <v>134</v>
      </c>
      <c r="G644" s="120">
        <v>131</v>
      </c>
      <c r="H644" s="120">
        <v>130</v>
      </c>
      <c r="I644" s="120">
        <v>129</v>
      </c>
      <c r="J644" s="120">
        <v>132</v>
      </c>
      <c r="K644" s="120">
        <v>734</v>
      </c>
      <c r="L644" s="120">
        <v>889</v>
      </c>
      <c r="M644" s="120">
        <v>7128</v>
      </c>
      <c r="N644" s="120">
        <v>1594</v>
      </c>
      <c r="O644" s="120">
        <f t="shared" ref="O644:O707" si="131">SUM(F644:N644)</f>
        <v>11001</v>
      </c>
      <c r="P644" s="120">
        <f>'[1]SH-FA2007-18'!DH646</f>
        <v>125</v>
      </c>
      <c r="Q644" s="120">
        <f>'[1]SH-FA2007-18'!DI646</f>
        <v>134</v>
      </c>
      <c r="R644" s="120">
        <f>'[1]SH-FA2007-18'!DJ646</f>
        <v>120</v>
      </c>
      <c r="S644" s="120">
        <f>'[1]SH-FA2007-18'!DK646</f>
        <v>184</v>
      </c>
      <c r="T644" s="120">
        <f>'[1]SH-FA2007-18'!DL646</f>
        <v>306</v>
      </c>
      <c r="U644" s="120">
        <f>'[1]SH-FA2007-18'!DM646</f>
        <v>1036.2</v>
      </c>
      <c r="V644" s="120">
        <f>'[1]SH-FA2007-18'!DN646</f>
        <v>302.59999999999997</v>
      </c>
      <c r="W644" s="120">
        <f>'[1]SH-FA2007-18'!DO646</f>
        <v>4140.7777777777783</v>
      </c>
      <c r="X644" s="120">
        <f>'[1]SH-FA2007-18'!DP646</f>
        <v>1827.4222222222222</v>
      </c>
      <c r="Y644" s="121">
        <f t="shared" ref="Y644:Y707" si="132">SUM(P644:X644)</f>
        <v>8176.0000000000009</v>
      </c>
      <c r="Z644" s="122">
        <f t="shared" ref="Z644:Z707" si="133">IF(P644/F644*100&gt;100,100,P644/F644*100)</f>
        <v>93.28358208955224</v>
      </c>
      <c r="AA644" s="122">
        <f t="shared" ref="AA644:AA707" si="134">IF(Q644/G644*100&gt;100,100,Q644/G644*100)</f>
        <v>100</v>
      </c>
      <c r="AB644" s="122">
        <f t="shared" si="123"/>
        <v>92.307692307692307</v>
      </c>
      <c r="AC644" s="122">
        <f t="shared" si="124"/>
        <v>100</v>
      </c>
      <c r="AD644" s="122">
        <f t="shared" si="125"/>
        <v>100</v>
      </c>
      <c r="AE644" s="122">
        <f t="shared" si="126"/>
        <v>100</v>
      </c>
      <c r="AF644" s="122">
        <f t="shared" si="127"/>
        <v>34.03824521934758</v>
      </c>
      <c r="AG644" s="122">
        <f t="shared" si="128"/>
        <v>58.091719665793754</v>
      </c>
      <c r="AH644" s="122">
        <f t="shared" si="129"/>
        <v>100</v>
      </c>
      <c r="AI644" s="122">
        <f t="shared" si="130"/>
        <v>74.320516316698487</v>
      </c>
      <c r="AJ644" s="11">
        <f t="shared" ref="AJ644:AJ707" si="135">IF(O644-Y644&lt;=0,"-",O644-Y644)</f>
        <v>2824.9999999999991</v>
      </c>
    </row>
    <row r="645" spans="1:36" ht="24.95" customHeight="1" x14ac:dyDescent="0.25">
      <c r="A645" s="123" t="s">
        <v>1026</v>
      </c>
      <c r="B645" s="124" t="s">
        <v>1734</v>
      </c>
      <c r="C645" s="125" t="s">
        <v>686</v>
      </c>
      <c r="D645" s="125" t="s">
        <v>701</v>
      </c>
      <c r="E645" s="126" t="s">
        <v>1712</v>
      </c>
      <c r="F645" s="120">
        <v>51</v>
      </c>
      <c r="G645" s="120">
        <v>47</v>
      </c>
      <c r="H645" s="120">
        <v>47</v>
      </c>
      <c r="I645" s="120">
        <v>47</v>
      </c>
      <c r="J645" s="120">
        <v>47</v>
      </c>
      <c r="K645" s="120">
        <v>288</v>
      </c>
      <c r="L645" s="120">
        <v>393</v>
      </c>
      <c r="M645" s="120">
        <v>3138</v>
      </c>
      <c r="N645" s="120">
        <v>792</v>
      </c>
      <c r="O645" s="120">
        <f t="shared" si="131"/>
        <v>4850</v>
      </c>
      <c r="P645" s="120">
        <f>'[1]SH-FA2007-18'!DH647</f>
        <v>42</v>
      </c>
      <c r="Q645" s="120">
        <f>'[1]SH-FA2007-18'!DI647</f>
        <v>42</v>
      </c>
      <c r="R645" s="120">
        <f>'[1]SH-FA2007-18'!DJ647</f>
        <v>37</v>
      </c>
      <c r="S645" s="120">
        <f>'[1]SH-FA2007-18'!DK647</f>
        <v>40</v>
      </c>
      <c r="T645" s="120">
        <f>'[1]SH-FA2007-18'!DL647</f>
        <v>123</v>
      </c>
      <c r="U645" s="120">
        <f>'[1]SH-FA2007-18'!DM647</f>
        <v>361.8</v>
      </c>
      <c r="V645" s="120">
        <f>'[1]SH-FA2007-18'!DN647</f>
        <v>155.80000000000001</v>
      </c>
      <c r="W645" s="120">
        <f>'[1]SH-FA2007-18'!DO647</f>
        <v>1743.3333333333333</v>
      </c>
      <c r="X645" s="120">
        <f>'[1]SH-FA2007-18'!DP647</f>
        <v>734.06666666666672</v>
      </c>
      <c r="Y645" s="121">
        <f t="shared" si="132"/>
        <v>3279</v>
      </c>
      <c r="Z645" s="122">
        <f t="shared" si="133"/>
        <v>82.35294117647058</v>
      </c>
      <c r="AA645" s="122">
        <f t="shared" si="134"/>
        <v>89.361702127659569</v>
      </c>
      <c r="AB645" s="122">
        <f t="shared" si="123"/>
        <v>78.723404255319153</v>
      </c>
      <c r="AC645" s="122">
        <f t="shared" si="124"/>
        <v>85.106382978723403</v>
      </c>
      <c r="AD645" s="122">
        <f t="shared" si="125"/>
        <v>100</v>
      </c>
      <c r="AE645" s="122">
        <f t="shared" si="126"/>
        <v>100</v>
      </c>
      <c r="AF645" s="122">
        <f t="shared" si="127"/>
        <v>39.643765903307894</v>
      </c>
      <c r="AG645" s="122">
        <f t="shared" si="128"/>
        <v>55.555555555555557</v>
      </c>
      <c r="AH645" s="122">
        <f t="shared" si="129"/>
        <v>92.68518518518519</v>
      </c>
      <c r="AI645" s="122">
        <f t="shared" si="130"/>
        <v>67.608247422680407</v>
      </c>
      <c r="AJ645" s="11">
        <f t="shared" si="135"/>
        <v>1571</v>
      </c>
    </row>
    <row r="646" spans="1:36" ht="24.95" customHeight="1" x14ac:dyDescent="0.25">
      <c r="A646" s="123" t="s">
        <v>1026</v>
      </c>
      <c r="B646" s="124" t="s">
        <v>1734</v>
      </c>
      <c r="C646" s="125" t="s">
        <v>686</v>
      </c>
      <c r="D646" s="125" t="s">
        <v>702</v>
      </c>
      <c r="E646" s="126" t="s">
        <v>1713</v>
      </c>
      <c r="F646" s="120">
        <v>88</v>
      </c>
      <c r="G646" s="120">
        <v>95</v>
      </c>
      <c r="H646" s="120">
        <v>101</v>
      </c>
      <c r="I646" s="120">
        <v>107</v>
      </c>
      <c r="J646" s="120">
        <v>112</v>
      </c>
      <c r="K646" s="120">
        <v>623</v>
      </c>
      <c r="L646" s="120">
        <v>688</v>
      </c>
      <c r="M646" s="120">
        <v>5394</v>
      </c>
      <c r="N646" s="120">
        <v>782</v>
      </c>
      <c r="O646" s="120">
        <f t="shared" si="131"/>
        <v>7990</v>
      </c>
      <c r="P646" s="120">
        <f>'[1]SH-FA2007-18'!DH648</f>
        <v>118</v>
      </c>
      <c r="Q646" s="120">
        <f>'[1]SH-FA2007-18'!DI648</f>
        <v>117</v>
      </c>
      <c r="R646" s="120">
        <f>'[1]SH-FA2007-18'!DJ648</f>
        <v>104</v>
      </c>
      <c r="S646" s="120">
        <f>'[1]SH-FA2007-18'!DK648</f>
        <v>120</v>
      </c>
      <c r="T646" s="120">
        <f>'[1]SH-FA2007-18'!DL648</f>
        <v>187</v>
      </c>
      <c r="U646" s="120">
        <f>'[1]SH-FA2007-18'!DM648</f>
        <v>700.4</v>
      </c>
      <c r="V646" s="120">
        <f>'[1]SH-FA2007-18'!DN648</f>
        <v>172.79999999999998</v>
      </c>
      <c r="W646" s="120">
        <f>'[1]SH-FA2007-18'!DO648</f>
        <v>2515.7777777777778</v>
      </c>
      <c r="X646" s="120">
        <f>'[1]SH-FA2007-18'!DP648</f>
        <v>599.02222222222213</v>
      </c>
      <c r="Y646" s="121">
        <f t="shared" si="132"/>
        <v>4634</v>
      </c>
      <c r="Z646" s="122">
        <f t="shared" si="133"/>
        <v>100</v>
      </c>
      <c r="AA646" s="122">
        <f t="shared" si="134"/>
        <v>100</v>
      </c>
      <c r="AB646" s="122">
        <f t="shared" si="123"/>
        <v>100</v>
      </c>
      <c r="AC646" s="122">
        <f t="shared" si="124"/>
        <v>100</v>
      </c>
      <c r="AD646" s="122">
        <f t="shared" si="125"/>
        <v>100</v>
      </c>
      <c r="AE646" s="122">
        <f t="shared" si="126"/>
        <v>100</v>
      </c>
      <c r="AF646" s="122">
        <f t="shared" si="127"/>
        <v>25.11627906976744</v>
      </c>
      <c r="AG646" s="122">
        <f t="shared" si="128"/>
        <v>46.640299921723724</v>
      </c>
      <c r="AH646" s="122">
        <f t="shared" si="129"/>
        <v>76.601307189542467</v>
      </c>
      <c r="AI646" s="122">
        <f t="shared" si="130"/>
        <v>57.997496871088863</v>
      </c>
      <c r="AJ646" s="11">
        <f t="shared" si="135"/>
        <v>3356</v>
      </c>
    </row>
    <row r="647" spans="1:36" ht="24.95" customHeight="1" x14ac:dyDescent="0.25">
      <c r="A647" s="123" t="s">
        <v>1026</v>
      </c>
      <c r="B647" s="124" t="s">
        <v>1734</v>
      </c>
      <c r="C647" s="125" t="s">
        <v>686</v>
      </c>
      <c r="D647" s="125" t="s">
        <v>703</v>
      </c>
      <c r="E647" s="126" t="s">
        <v>1587</v>
      </c>
      <c r="F647" s="120">
        <v>897</v>
      </c>
      <c r="G647" s="120">
        <v>895</v>
      </c>
      <c r="H647" s="120">
        <v>903</v>
      </c>
      <c r="I647" s="120">
        <v>920</v>
      </c>
      <c r="J647" s="120">
        <v>947</v>
      </c>
      <c r="K647" s="120">
        <v>5309</v>
      </c>
      <c r="L647" s="120">
        <v>6360</v>
      </c>
      <c r="M647" s="120">
        <v>57546</v>
      </c>
      <c r="N647" s="120">
        <v>11576</v>
      </c>
      <c r="O647" s="120">
        <f t="shared" si="131"/>
        <v>85353</v>
      </c>
      <c r="P647" s="120">
        <f>'[1]SH-FA2007-18'!DH649</f>
        <v>814</v>
      </c>
      <c r="Q647" s="120">
        <f>'[1]SH-FA2007-18'!DI649</f>
        <v>895</v>
      </c>
      <c r="R647" s="120">
        <f>'[1]SH-FA2007-18'!DJ649</f>
        <v>1065</v>
      </c>
      <c r="S647" s="120">
        <f>'[1]SH-FA2007-18'!DK649</f>
        <v>1175</v>
      </c>
      <c r="T647" s="120">
        <f>'[1]SH-FA2007-18'!DL649</f>
        <v>1794</v>
      </c>
      <c r="U647" s="120">
        <f>'[1]SH-FA2007-18'!DM649</f>
        <v>5737.8</v>
      </c>
      <c r="V647" s="120">
        <f>'[1]SH-FA2007-18'!DN649</f>
        <v>1327.8000000000002</v>
      </c>
      <c r="W647" s="120">
        <f>'[1]SH-FA2007-18'!DO649</f>
        <v>19817.555555555555</v>
      </c>
      <c r="X647" s="120">
        <f>'[1]SH-FA2007-18'!DP649</f>
        <v>5125.844444444444</v>
      </c>
      <c r="Y647" s="121">
        <f t="shared" si="132"/>
        <v>37752</v>
      </c>
      <c r="Z647" s="122">
        <f t="shared" si="133"/>
        <v>90.746934225195091</v>
      </c>
      <c r="AA647" s="122">
        <f t="shared" si="134"/>
        <v>100</v>
      </c>
      <c r="AB647" s="122">
        <f t="shared" si="123"/>
        <v>100</v>
      </c>
      <c r="AC647" s="122">
        <f t="shared" si="124"/>
        <v>100</v>
      </c>
      <c r="AD647" s="122">
        <f t="shared" si="125"/>
        <v>100</v>
      </c>
      <c r="AE647" s="122">
        <f t="shared" si="126"/>
        <v>100</v>
      </c>
      <c r="AF647" s="122">
        <f t="shared" si="127"/>
        <v>20.877358490566042</v>
      </c>
      <c r="AG647" s="122">
        <f t="shared" si="128"/>
        <v>34.437763798622932</v>
      </c>
      <c r="AH647" s="122">
        <f t="shared" si="129"/>
        <v>44.279927820010748</v>
      </c>
      <c r="AI647" s="122">
        <f t="shared" si="130"/>
        <v>44.230431267793755</v>
      </c>
      <c r="AJ647" s="11">
        <f t="shared" si="135"/>
        <v>47601</v>
      </c>
    </row>
    <row r="648" spans="1:36" ht="24.95" customHeight="1" x14ac:dyDescent="0.25">
      <c r="A648" s="123" t="s">
        <v>1026</v>
      </c>
      <c r="B648" s="124" t="s">
        <v>1734</v>
      </c>
      <c r="C648" s="125" t="s">
        <v>686</v>
      </c>
      <c r="D648" s="125" t="s">
        <v>704</v>
      </c>
      <c r="E648" s="126" t="s">
        <v>1615</v>
      </c>
      <c r="F648" s="120">
        <v>118</v>
      </c>
      <c r="G648" s="120">
        <v>123</v>
      </c>
      <c r="H648" s="120">
        <v>128</v>
      </c>
      <c r="I648" s="120">
        <v>132</v>
      </c>
      <c r="J648" s="120">
        <v>138</v>
      </c>
      <c r="K648" s="120">
        <v>779</v>
      </c>
      <c r="L648" s="120">
        <v>891</v>
      </c>
      <c r="M648" s="120">
        <v>6780</v>
      </c>
      <c r="N648" s="120">
        <v>1520</v>
      </c>
      <c r="O648" s="120">
        <f t="shared" si="131"/>
        <v>10609</v>
      </c>
      <c r="P648" s="120">
        <f>'[1]SH-FA2007-18'!DH650</f>
        <v>119</v>
      </c>
      <c r="Q648" s="120">
        <f>'[1]SH-FA2007-18'!DI650</f>
        <v>119</v>
      </c>
      <c r="R648" s="120">
        <f>'[1]SH-FA2007-18'!DJ650</f>
        <v>87</v>
      </c>
      <c r="S648" s="120">
        <f>'[1]SH-FA2007-18'!DK650</f>
        <v>85</v>
      </c>
      <c r="T648" s="120">
        <f>'[1]SH-FA2007-18'!DL650</f>
        <v>279</v>
      </c>
      <c r="U648" s="120">
        <f>'[1]SH-FA2007-18'!DM650</f>
        <v>805</v>
      </c>
      <c r="V648" s="120">
        <f>'[1]SH-FA2007-18'!DN650</f>
        <v>193.60000000000002</v>
      </c>
      <c r="W648" s="120">
        <f>'[1]SH-FA2007-18'!DO650</f>
        <v>4635.844444444444</v>
      </c>
      <c r="X648" s="120">
        <f>'[1]SH-FA2007-18'!DP650</f>
        <v>1581.5555555555554</v>
      </c>
      <c r="Y648" s="121">
        <f t="shared" si="132"/>
        <v>7904.9999999999991</v>
      </c>
      <c r="Z648" s="122">
        <f t="shared" si="133"/>
        <v>100</v>
      </c>
      <c r="AA648" s="122">
        <f t="shared" si="134"/>
        <v>96.747967479674799</v>
      </c>
      <c r="AB648" s="122">
        <f t="shared" si="123"/>
        <v>67.96875</v>
      </c>
      <c r="AC648" s="122">
        <f t="shared" si="124"/>
        <v>64.393939393939391</v>
      </c>
      <c r="AD648" s="122">
        <f t="shared" si="125"/>
        <v>100</v>
      </c>
      <c r="AE648" s="122">
        <f t="shared" si="126"/>
        <v>100</v>
      </c>
      <c r="AF648" s="122">
        <f t="shared" si="127"/>
        <v>21.728395061728399</v>
      </c>
      <c r="AG648" s="122">
        <f t="shared" si="128"/>
        <v>68.375286791215984</v>
      </c>
      <c r="AH648" s="122">
        <f t="shared" si="129"/>
        <v>100</v>
      </c>
      <c r="AI648" s="122">
        <f t="shared" si="130"/>
        <v>74.512206617023267</v>
      </c>
      <c r="AJ648" s="11">
        <f t="shared" si="135"/>
        <v>2704.0000000000009</v>
      </c>
    </row>
    <row r="649" spans="1:36" ht="24.95" customHeight="1" x14ac:dyDescent="0.25">
      <c r="A649" s="123" t="s">
        <v>1026</v>
      </c>
      <c r="B649" s="124" t="s">
        <v>1734</v>
      </c>
      <c r="C649" s="125" t="s">
        <v>686</v>
      </c>
      <c r="D649" s="125" t="s">
        <v>705</v>
      </c>
      <c r="E649" s="126" t="s">
        <v>1876</v>
      </c>
      <c r="F649" s="120">
        <v>78</v>
      </c>
      <c r="G649" s="120">
        <v>79</v>
      </c>
      <c r="H649" s="120">
        <v>80</v>
      </c>
      <c r="I649" s="120">
        <v>85</v>
      </c>
      <c r="J649" s="120">
        <v>90</v>
      </c>
      <c r="K649" s="120">
        <v>546</v>
      </c>
      <c r="L649" s="120">
        <v>691</v>
      </c>
      <c r="M649" s="120">
        <v>4562</v>
      </c>
      <c r="N649" s="120">
        <v>925</v>
      </c>
      <c r="O649" s="120">
        <f t="shared" si="131"/>
        <v>7136</v>
      </c>
      <c r="P649" s="120">
        <f>'[1]SH-FA2007-18'!DH651</f>
        <v>71</v>
      </c>
      <c r="Q649" s="120">
        <f>'[1]SH-FA2007-18'!DI651</f>
        <v>102</v>
      </c>
      <c r="R649" s="120">
        <f>'[1]SH-FA2007-18'!DJ651</f>
        <v>67</v>
      </c>
      <c r="S649" s="120">
        <f>'[1]SH-FA2007-18'!DK651</f>
        <v>93</v>
      </c>
      <c r="T649" s="120">
        <f>'[1]SH-FA2007-18'!DL651</f>
        <v>133</v>
      </c>
      <c r="U649" s="120">
        <f>'[1]SH-FA2007-18'!DM651</f>
        <v>532.4</v>
      </c>
      <c r="V649" s="120">
        <f>'[1]SH-FA2007-18'!DN651</f>
        <v>149.4</v>
      </c>
      <c r="W649" s="120">
        <f>'[1]SH-FA2007-18'!DO651</f>
        <v>1111.0888888888892</v>
      </c>
      <c r="X649" s="120">
        <f>'[1]SH-FA2007-18'!DP651</f>
        <v>335.11111111111109</v>
      </c>
      <c r="Y649" s="121">
        <f t="shared" si="132"/>
        <v>2594</v>
      </c>
      <c r="Z649" s="122">
        <f t="shared" si="133"/>
        <v>91.025641025641022</v>
      </c>
      <c r="AA649" s="122">
        <f t="shared" si="134"/>
        <v>100</v>
      </c>
      <c r="AB649" s="122">
        <f t="shared" si="123"/>
        <v>83.75</v>
      </c>
      <c r="AC649" s="122">
        <f t="shared" si="124"/>
        <v>100</v>
      </c>
      <c r="AD649" s="122">
        <f t="shared" si="125"/>
        <v>100</v>
      </c>
      <c r="AE649" s="122">
        <f t="shared" si="126"/>
        <v>97.509157509157504</v>
      </c>
      <c r="AF649" s="122">
        <f t="shared" si="127"/>
        <v>21.620839363241679</v>
      </c>
      <c r="AG649" s="122">
        <f t="shared" si="128"/>
        <v>24.355302255346103</v>
      </c>
      <c r="AH649" s="122">
        <f t="shared" si="129"/>
        <v>36.228228228228225</v>
      </c>
      <c r="AI649" s="122">
        <f t="shared" si="130"/>
        <v>36.350896860986545</v>
      </c>
      <c r="AJ649" s="11">
        <f t="shared" si="135"/>
        <v>4542</v>
      </c>
    </row>
    <row r="650" spans="1:36" ht="24.95" customHeight="1" x14ac:dyDescent="0.25">
      <c r="A650" s="123" t="s">
        <v>1026</v>
      </c>
      <c r="B650" s="124" t="s">
        <v>1734</v>
      </c>
      <c r="C650" s="125" t="s">
        <v>686</v>
      </c>
      <c r="D650" s="125" t="s">
        <v>706</v>
      </c>
      <c r="E650" s="126" t="s">
        <v>1714</v>
      </c>
      <c r="F650" s="120">
        <v>93</v>
      </c>
      <c r="G650" s="120">
        <v>86</v>
      </c>
      <c r="H650" s="120">
        <v>81</v>
      </c>
      <c r="I650" s="120">
        <v>79</v>
      </c>
      <c r="J650" s="120">
        <v>80</v>
      </c>
      <c r="K650" s="120">
        <v>451</v>
      </c>
      <c r="L650" s="120">
        <v>583</v>
      </c>
      <c r="M650" s="120">
        <v>4924</v>
      </c>
      <c r="N650" s="120">
        <v>766</v>
      </c>
      <c r="O650" s="120">
        <f t="shared" si="131"/>
        <v>7143</v>
      </c>
      <c r="P650" s="120">
        <f>'[1]SH-FA2007-18'!DH652</f>
        <v>54</v>
      </c>
      <c r="Q650" s="120">
        <f>'[1]SH-FA2007-18'!DI652</f>
        <v>80</v>
      </c>
      <c r="R650" s="120">
        <f>'[1]SH-FA2007-18'!DJ652</f>
        <v>68</v>
      </c>
      <c r="S650" s="120">
        <f>'[1]SH-FA2007-18'!DK652</f>
        <v>46</v>
      </c>
      <c r="T650" s="120">
        <f>'[1]SH-FA2007-18'!DL652</f>
        <v>132</v>
      </c>
      <c r="U650" s="120">
        <f>'[1]SH-FA2007-18'!DM652</f>
        <v>478.2</v>
      </c>
      <c r="V650" s="120">
        <f>'[1]SH-FA2007-18'!DN652</f>
        <v>105.8</v>
      </c>
      <c r="W650" s="120">
        <f>'[1]SH-FA2007-18'!DO652</f>
        <v>1789.2888888888886</v>
      </c>
      <c r="X650" s="120">
        <f>'[1]SH-FA2007-18'!DP652</f>
        <v>638.71111111111111</v>
      </c>
      <c r="Y650" s="121">
        <f t="shared" si="132"/>
        <v>3391.9999999999995</v>
      </c>
      <c r="Z650" s="122">
        <f t="shared" si="133"/>
        <v>58.064516129032263</v>
      </c>
      <c r="AA650" s="122">
        <f t="shared" si="134"/>
        <v>93.023255813953483</v>
      </c>
      <c r="AB650" s="122">
        <f t="shared" si="123"/>
        <v>83.950617283950606</v>
      </c>
      <c r="AC650" s="122">
        <f t="shared" si="124"/>
        <v>58.22784810126582</v>
      </c>
      <c r="AD650" s="122">
        <f t="shared" si="125"/>
        <v>100</v>
      </c>
      <c r="AE650" s="122">
        <f t="shared" si="126"/>
        <v>100</v>
      </c>
      <c r="AF650" s="122">
        <f t="shared" si="127"/>
        <v>18.147512864493994</v>
      </c>
      <c r="AG650" s="122">
        <f t="shared" si="128"/>
        <v>36.338117158588311</v>
      </c>
      <c r="AH650" s="122">
        <f t="shared" si="129"/>
        <v>83.382651581085</v>
      </c>
      <c r="AI650" s="122">
        <f t="shared" si="130"/>
        <v>47.487050258994813</v>
      </c>
      <c r="AJ650" s="11">
        <f t="shared" si="135"/>
        <v>3751.0000000000005</v>
      </c>
    </row>
    <row r="651" spans="1:36" ht="24.95" customHeight="1" x14ac:dyDescent="0.25">
      <c r="A651" s="123" t="s">
        <v>707</v>
      </c>
      <c r="B651" s="124" t="s">
        <v>1722</v>
      </c>
      <c r="C651" s="125" t="s">
        <v>707</v>
      </c>
      <c r="D651" s="125" t="s">
        <v>708</v>
      </c>
      <c r="E651" s="126" t="s">
        <v>1039</v>
      </c>
      <c r="F651" s="120">
        <v>270</v>
      </c>
      <c r="G651" s="120">
        <v>261</v>
      </c>
      <c r="H651" s="120">
        <v>258</v>
      </c>
      <c r="I651" s="120">
        <v>261</v>
      </c>
      <c r="J651" s="120">
        <v>267</v>
      </c>
      <c r="K651" s="120">
        <v>1550</v>
      </c>
      <c r="L651" s="120">
        <v>1915</v>
      </c>
      <c r="M651" s="120">
        <v>14671</v>
      </c>
      <c r="N651" s="120">
        <v>3287</v>
      </c>
      <c r="O651" s="120">
        <f t="shared" si="131"/>
        <v>22740</v>
      </c>
      <c r="P651" s="120">
        <f>'[1]SH-FA2007-18'!DH653</f>
        <v>214</v>
      </c>
      <c r="Q651" s="120">
        <f>'[1]SH-FA2007-18'!DI653</f>
        <v>230</v>
      </c>
      <c r="R651" s="120">
        <f>'[1]SH-FA2007-18'!DJ653</f>
        <v>246</v>
      </c>
      <c r="S651" s="120">
        <f>'[1]SH-FA2007-18'!DK653</f>
        <v>219</v>
      </c>
      <c r="T651" s="120">
        <f>'[1]SH-FA2007-18'!DL653</f>
        <v>457</v>
      </c>
      <c r="U651" s="120">
        <f>'[1]SH-FA2007-18'!DM653</f>
        <v>1639.4</v>
      </c>
      <c r="V651" s="120">
        <f>'[1]SH-FA2007-18'!DN653</f>
        <v>304.20000000000005</v>
      </c>
      <c r="W651" s="120">
        <f>'[1]SH-FA2007-18'!DO653</f>
        <v>7527.1111111111113</v>
      </c>
      <c r="X651" s="120">
        <f>'[1]SH-FA2007-18'!DP653</f>
        <v>2841.2888888888888</v>
      </c>
      <c r="Y651" s="121">
        <f t="shared" si="132"/>
        <v>13678</v>
      </c>
      <c r="Z651" s="122">
        <f t="shared" si="133"/>
        <v>79.259259259259267</v>
      </c>
      <c r="AA651" s="122">
        <f t="shared" si="134"/>
        <v>88.122605363984675</v>
      </c>
      <c r="AB651" s="122">
        <f t="shared" si="123"/>
        <v>95.348837209302332</v>
      </c>
      <c r="AC651" s="122">
        <f t="shared" si="124"/>
        <v>83.908045977011497</v>
      </c>
      <c r="AD651" s="122">
        <f t="shared" si="125"/>
        <v>100</v>
      </c>
      <c r="AE651" s="122">
        <f t="shared" si="126"/>
        <v>100</v>
      </c>
      <c r="AF651" s="122">
        <f t="shared" si="127"/>
        <v>15.885117493472587</v>
      </c>
      <c r="AG651" s="122">
        <f t="shared" si="128"/>
        <v>51.306053514491936</v>
      </c>
      <c r="AH651" s="122">
        <f t="shared" si="129"/>
        <v>86.440185241523849</v>
      </c>
      <c r="AI651" s="122">
        <f t="shared" si="130"/>
        <v>60.149516270888306</v>
      </c>
      <c r="AJ651" s="11">
        <f t="shared" si="135"/>
        <v>9062</v>
      </c>
    </row>
    <row r="652" spans="1:36" ht="24.95" customHeight="1" x14ac:dyDescent="0.25">
      <c r="A652" s="123" t="s">
        <v>707</v>
      </c>
      <c r="B652" s="124" t="s">
        <v>1722</v>
      </c>
      <c r="C652" s="125" t="s">
        <v>707</v>
      </c>
      <c r="D652" s="125" t="s">
        <v>709</v>
      </c>
      <c r="E652" s="126" t="s">
        <v>1877</v>
      </c>
      <c r="F652" s="120">
        <v>29</v>
      </c>
      <c r="G652" s="120">
        <v>27</v>
      </c>
      <c r="H652" s="120">
        <v>26</v>
      </c>
      <c r="I652" s="120">
        <v>26</v>
      </c>
      <c r="J652" s="120">
        <v>28</v>
      </c>
      <c r="K652" s="120">
        <v>168</v>
      </c>
      <c r="L652" s="120">
        <v>219</v>
      </c>
      <c r="M652" s="120">
        <v>1425</v>
      </c>
      <c r="N652" s="120">
        <v>310</v>
      </c>
      <c r="O652" s="120">
        <f t="shared" si="131"/>
        <v>2258</v>
      </c>
      <c r="P652" s="120">
        <f>'[1]SH-FA2007-18'!DH654</f>
        <v>28</v>
      </c>
      <c r="Q652" s="120">
        <f>'[1]SH-FA2007-18'!DI654</f>
        <v>22</v>
      </c>
      <c r="R652" s="120">
        <f>'[1]SH-FA2007-18'!DJ654</f>
        <v>15</v>
      </c>
      <c r="S652" s="120">
        <f>'[1]SH-FA2007-18'!DK654</f>
        <v>25</v>
      </c>
      <c r="T652" s="120">
        <f>'[1]SH-FA2007-18'!DL654</f>
        <v>49</v>
      </c>
      <c r="U652" s="120">
        <f>'[1]SH-FA2007-18'!DM654</f>
        <v>176.2</v>
      </c>
      <c r="V652" s="120">
        <f>'[1]SH-FA2007-18'!DN654</f>
        <v>70.8</v>
      </c>
      <c r="W652" s="120">
        <f>'[1]SH-FA2007-18'!DO654</f>
        <v>817.40000000000009</v>
      </c>
      <c r="X652" s="120">
        <f>'[1]SH-FA2007-18'!DP654</f>
        <v>226.6</v>
      </c>
      <c r="Y652" s="121">
        <f t="shared" si="132"/>
        <v>1430</v>
      </c>
      <c r="Z652" s="122">
        <f t="shared" si="133"/>
        <v>96.551724137931032</v>
      </c>
      <c r="AA652" s="122">
        <f t="shared" si="134"/>
        <v>81.481481481481481</v>
      </c>
      <c r="AB652" s="122">
        <f t="shared" si="123"/>
        <v>57.692307692307686</v>
      </c>
      <c r="AC652" s="122">
        <f t="shared" si="124"/>
        <v>96.15384615384616</v>
      </c>
      <c r="AD652" s="122">
        <f t="shared" si="125"/>
        <v>100</v>
      </c>
      <c r="AE652" s="122">
        <f t="shared" si="126"/>
        <v>100</v>
      </c>
      <c r="AF652" s="122">
        <f t="shared" si="127"/>
        <v>32.328767123287669</v>
      </c>
      <c r="AG652" s="122">
        <f t="shared" si="128"/>
        <v>57.361403508771936</v>
      </c>
      <c r="AH652" s="122">
        <f t="shared" si="129"/>
        <v>73.096774193548384</v>
      </c>
      <c r="AI652" s="122">
        <f t="shared" si="130"/>
        <v>63.330380868024804</v>
      </c>
      <c r="AJ652" s="11">
        <f t="shared" si="135"/>
        <v>828</v>
      </c>
    </row>
    <row r="653" spans="1:36" ht="24.95" customHeight="1" x14ac:dyDescent="0.25">
      <c r="A653" s="123" t="s">
        <v>1001</v>
      </c>
      <c r="B653" s="124" t="s">
        <v>1722</v>
      </c>
      <c r="C653" s="125" t="s">
        <v>707</v>
      </c>
      <c r="D653" s="125" t="s">
        <v>710</v>
      </c>
      <c r="E653" s="126" t="s">
        <v>1076</v>
      </c>
      <c r="F653" s="120">
        <v>64</v>
      </c>
      <c r="G653" s="120">
        <v>70</v>
      </c>
      <c r="H653" s="120">
        <v>73</v>
      </c>
      <c r="I653" s="120">
        <v>78</v>
      </c>
      <c r="J653" s="120">
        <v>81</v>
      </c>
      <c r="K653" s="120">
        <v>431</v>
      </c>
      <c r="L653" s="120">
        <v>450</v>
      </c>
      <c r="M653" s="120">
        <v>3002</v>
      </c>
      <c r="N653" s="120">
        <v>681</v>
      </c>
      <c r="O653" s="120">
        <f t="shared" si="131"/>
        <v>4930</v>
      </c>
      <c r="P653" s="120">
        <f>'[1]SH-FA2007-18'!DH655</f>
        <v>51</v>
      </c>
      <c r="Q653" s="120">
        <f>'[1]SH-FA2007-18'!DI655</f>
        <v>64</v>
      </c>
      <c r="R653" s="120">
        <f>'[1]SH-FA2007-18'!DJ655</f>
        <v>48</v>
      </c>
      <c r="S653" s="120">
        <f>'[1]SH-FA2007-18'!DK655</f>
        <v>77</v>
      </c>
      <c r="T653" s="120">
        <f>'[1]SH-FA2007-18'!DL655</f>
        <v>120</v>
      </c>
      <c r="U653" s="120">
        <f>'[1]SH-FA2007-18'!DM655</f>
        <v>445.4</v>
      </c>
      <c r="V653" s="120">
        <f>'[1]SH-FA2007-18'!DN655</f>
        <v>142.19999999999999</v>
      </c>
      <c r="W653" s="120">
        <f>'[1]SH-FA2007-18'!DO655</f>
        <v>1680.8888888888889</v>
      </c>
      <c r="X653" s="120">
        <f>'[1]SH-FA2007-18'!DP655</f>
        <v>702.51111111111118</v>
      </c>
      <c r="Y653" s="121">
        <f t="shared" si="132"/>
        <v>3331</v>
      </c>
      <c r="Z653" s="122">
        <f t="shared" si="133"/>
        <v>79.6875</v>
      </c>
      <c r="AA653" s="122">
        <f t="shared" si="134"/>
        <v>91.428571428571431</v>
      </c>
      <c r="AB653" s="122">
        <f t="shared" si="123"/>
        <v>65.753424657534239</v>
      </c>
      <c r="AC653" s="122">
        <f t="shared" si="124"/>
        <v>98.71794871794873</v>
      </c>
      <c r="AD653" s="122">
        <f t="shared" si="125"/>
        <v>100</v>
      </c>
      <c r="AE653" s="122">
        <f t="shared" si="126"/>
        <v>100</v>
      </c>
      <c r="AF653" s="122">
        <f t="shared" si="127"/>
        <v>31.599999999999994</v>
      </c>
      <c r="AG653" s="122">
        <f t="shared" si="128"/>
        <v>55.99230142867718</v>
      </c>
      <c r="AH653" s="122">
        <f t="shared" si="129"/>
        <v>100</v>
      </c>
      <c r="AI653" s="122">
        <f t="shared" si="130"/>
        <v>67.56592292089249</v>
      </c>
      <c r="AJ653" s="11">
        <f t="shared" si="135"/>
        <v>1599</v>
      </c>
    </row>
    <row r="654" spans="1:36" ht="24.95" customHeight="1" x14ac:dyDescent="0.25">
      <c r="A654" s="123" t="s">
        <v>707</v>
      </c>
      <c r="B654" s="124" t="s">
        <v>1722</v>
      </c>
      <c r="C654" s="125" t="s">
        <v>707</v>
      </c>
      <c r="D654" s="125" t="s">
        <v>711</v>
      </c>
      <c r="E654" s="126" t="s">
        <v>1077</v>
      </c>
      <c r="F654" s="120">
        <v>105</v>
      </c>
      <c r="G654" s="120">
        <v>103</v>
      </c>
      <c r="H654" s="120">
        <v>104</v>
      </c>
      <c r="I654" s="120">
        <v>104</v>
      </c>
      <c r="J654" s="120">
        <v>106</v>
      </c>
      <c r="K654" s="120">
        <v>583</v>
      </c>
      <c r="L654" s="120">
        <v>683</v>
      </c>
      <c r="M654" s="120">
        <v>4841</v>
      </c>
      <c r="N654" s="120">
        <v>1248</v>
      </c>
      <c r="O654" s="120">
        <f t="shared" si="131"/>
        <v>7877</v>
      </c>
      <c r="P654" s="120">
        <f>'[1]SH-FA2007-18'!DH656</f>
        <v>94</v>
      </c>
      <c r="Q654" s="120">
        <f>'[1]SH-FA2007-18'!DI656</f>
        <v>114</v>
      </c>
      <c r="R654" s="120">
        <f>'[1]SH-FA2007-18'!DJ656</f>
        <v>98</v>
      </c>
      <c r="S654" s="120">
        <f>'[1]SH-FA2007-18'!DK656</f>
        <v>125</v>
      </c>
      <c r="T654" s="120">
        <f>'[1]SH-FA2007-18'!DL656</f>
        <v>216</v>
      </c>
      <c r="U654" s="120">
        <f>'[1]SH-FA2007-18'!DM656</f>
        <v>672.8</v>
      </c>
      <c r="V654" s="120">
        <f>'[1]SH-FA2007-18'!DN656</f>
        <v>152.79999999999998</v>
      </c>
      <c r="W654" s="120">
        <f>'[1]SH-FA2007-18'!DO656</f>
        <v>2261.5111111111109</v>
      </c>
      <c r="X654" s="120">
        <f>'[1]SH-FA2007-18'!DP656</f>
        <v>564.8888888888888</v>
      </c>
      <c r="Y654" s="121">
        <f t="shared" si="132"/>
        <v>4299</v>
      </c>
      <c r="Z654" s="122">
        <f t="shared" si="133"/>
        <v>89.523809523809533</v>
      </c>
      <c r="AA654" s="122">
        <f t="shared" si="134"/>
        <v>100</v>
      </c>
      <c r="AB654" s="122">
        <f t="shared" si="123"/>
        <v>94.230769230769226</v>
      </c>
      <c r="AC654" s="122">
        <f t="shared" si="124"/>
        <v>100</v>
      </c>
      <c r="AD654" s="122">
        <f t="shared" si="125"/>
        <v>100</v>
      </c>
      <c r="AE654" s="122">
        <f t="shared" si="126"/>
        <v>100</v>
      </c>
      <c r="AF654" s="122">
        <f t="shared" si="127"/>
        <v>22.371888726207903</v>
      </c>
      <c r="AG654" s="122">
        <f t="shared" si="128"/>
        <v>46.71578415846129</v>
      </c>
      <c r="AH654" s="122">
        <f t="shared" si="129"/>
        <v>45.263532763532751</v>
      </c>
      <c r="AI654" s="122">
        <f t="shared" si="130"/>
        <v>54.576615462739618</v>
      </c>
      <c r="AJ654" s="11">
        <f t="shared" si="135"/>
        <v>3578</v>
      </c>
    </row>
    <row r="655" spans="1:36" ht="24.95" customHeight="1" x14ac:dyDescent="0.25">
      <c r="A655" s="123" t="s">
        <v>707</v>
      </c>
      <c r="B655" s="124" t="s">
        <v>1722</v>
      </c>
      <c r="C655" s="125" t="s">
        <v>707</v>
      </c>
      <c r="D655" s="125" t="s">
        <v>712</v>
      </c>
      <c r="E655" s="126" t="s">
        <v>1093</v>
      </c>
      <c r="F655" s="120">
        <v>20</v>
      </c>
      <c r="G655" s="120">
        <v>20</v>
      </c>
      <c r="H655" s="120">
        <v>22</v>
      </c>
      <c r="I655" s="120">
        <v>24</v>
      </c>
      <c r="J655" s="120">
        <v>26</v>
      </c>
      <c r="K655" s="120">
        <v>154</v>
      </c>
      <c r="L655" s="120">
        <v>193</v>
      </c>
      <c r="M655" s="120">
        <v>1633</v>
      </c>
      <c r="N655" s="120">
        <v>510</v>
      </c>
      <c r="O655" s="120">
        <f t="shared" si="131"/>
        <v>2602</v>
      </c>
      <c r="P655" s="120">
        <f>'[1]SH-FA2007-18'!DH657</f>
        <v>26</v>
      </c>
      <c r="Q655" s="120">
        <f>'[1]SH-FA2007-18'!DI657</f>
        <v>27</v>
      </c>
      <c r="R655" s="120">
        <f>'[1]SH-FA2007-18'!DJ657</f>
        <v>25</v>
      </c>
      <c r="S655" s="120">
        <f>'[1]SH-FA2007-18'!DK657</f>
        <v>42</v>
      </c>
      <c r="T655" s="120">
        <f>'[1]SH-FA2007-18'!DL657</f>
        <v>62</v>
      </c>
      <c r="U655" s="120">
        <f>'[1]SH-FA2007-18'!DM657</f>
        <v>128.4</v>
      </c>
      <c r="V655" s="120">
        <f>'[1]SH-FA2007-18'!DN657</f>
        <v>28.8</v>
      </c>
      <c r="W655" s="120">
        <f>'[1]SH-FA2007-18'!DO657</f>
        <v>1019.0444444444444</v>
      </c>
      <c r="X655" s="120">
        <f>'[1]SH-FA2007-18'!DP657</f>
        <v>473.75555555555559</v>
      </c>
      <c r="Y655" s="121">
        <f t="shared" si="132"/>
        <v>1832</v>
      </c>
      <c r="Z655" s="122">
        <f t="shared" si="133"/>
        <v>100</v>
      </c>
      <c r="AA655" s="122">
        <f t="shared" si="134"/>
        <v>100</v>
      </c>
      <c r="AB655" s="122">
        <f t="shared" si="123"/>
        <v>100</v>
      </c>
      <c r="AC655" s="122">
        <f t="shared" si="124"/>
        <v>100</v>
      </c>
      <c r="AD655" s="122">
        <f t="shared" si="125"/>
        <v>100</v>
      </c>
      <c r="AE655" s="122">
        <f t="shared" si="126"/>
        <v>83.376623376623385</v>
      </c>
      <c r="AF655" s="122">
        <f t="shared" si="127"/>
        <v>14.922279792746115</v>
      </c>
      <c r="AG655" s="122">
        <f t="shared" si="128"/>
        <v>62.40321153977002</v>
      </c>
      <c r="AH655" s="122">
        <f t="shared" si="129"/>
        <v>92.893246187363843</v>
      </c>
      <c r="AI655" s="122">
        <f t="shared" si="130"/>
        <v>70.407378939277478</v>
      </c>
      <c r="AJ655" s="11">
        <f t="shared" si="135"/>
        <v>770</v>
      </c>
    </row>
    <row r="656" spans="1:36" ht="24.95" customHeight="1" x14ac:dyDescent="0.25">
      <c r="A656" s="123" t="s">
        <v>1001</v>
      </c>
      <c r="B656" s="124" t="s">
        <v>1722</v>
      </c>
      <c r="C656" s="125" t="s">
        <v>707</v>
      </c>
      <c r="D656" s="125" t="s">
        <v>713</v>
      </c>
      <c r="E656" s="126" t="s">
        <v>1114</v>
      </c>
      <c r="F656" s="120">
        <v>138</v>
      </c>
      <c r="G656" s="120">
        <v>131</v>
      </c>
      <c r="H656" s="120">
        <v>129</v>
      </c>
      <c r="I656" s="120">
        <v>128</v>
      </c>
      <c r="J656" s="120">
        <v>131</v>
      </c>
      <c r="K656" s="120">
        <v>754</v>
      </c>
      <c r="L656" s="120">
        <v>968</v>
      </c>
      <c r="M656" s="120">
        <v>6472</v>
      </c>
      <c r="N656" s="120">
        <v>1430</v>
      </c>
      <c r="O656" s="120">
        <f t="shared" si="131"/>
        <v>10281</v>
      </c>
      <c r="P656" s="120">
        <f>'[1]SH-FA2007-18'!DH658</f>
        <v>115</v>
      </c>
      <c r="Q656" s="120">
        <f>'[1]SH-FA2007-18'!DI658</f>
        <v>153</v>
      </c>
      <c r="R656" s="120">
        <f>'[1]SH-FA2007-18'!DJ658</f>
        <v>128</v>
      </c>
      <c r="S656" s="120">
        <f>'[1]SH-FA2007-18'!DK658</f>
        <v>146</v>
      </c>
      <c r="T656" s="120">
        <f>'[1]SH-FA2007-18'!DL658</f>
        <v>266</v>
      </c>
      <c r="U656" s="120">
        <f>'[1]SH-FA2007-18'!DM658</f>
        <v>763</v>
      </c>
      <c r="V656" s="120">
        <f>'[1]SH-FA2007-18'!DN658</f>
        <v>176.2</v>
      </c>
      <c r="W656" s="120">
        <f>'[1]SH-FA2007-18'!DO658</f>
        <v>3199.7777777777783</v>
      </c>
      <c r="X656" s="120">
        <f>'[1]SH-FA2007-18'!DP658</f>
        <v>1427.0222222222221</v>
      </c>
      <c r="Y656" s="121">
        <f t="shared" si="132"/>
        <v>6374</v>
      </c>
      <c r="Z656" s="122">
        <f t="shared" si="133"/>
        <v>83.333333333333343</v>
      </c>
      <c r="AA656" s="122">
        <f t="shared" si="134"/>
        <v>100</v>
      </c>
      <c r="AB656" s="122">
        <f t="shared" si="123"/>
        <v>99.224806201550393</v>
      </c>
      <c r="AC656" s="122">
        <f t="shared" si="124"/>
        <v>100</v>
      </c>
      <c r="AD656" s="122">
        <f t="shared" si="125"/>
        <v>100</v>
      </c>
      <c r="AE656" s="122">
        <f t="shared" si="126"/>
        <v>100</v>
      </c>
      <c r="AF656" s="122">
        <f t="shared" si="127"/>
        <v>18.202479338842974</v>
      </c>
      <c r="AG656" s="122">
        <f t="shared" si="128"/>
        <v>49.440324131300656</v>
      </c>
      <c r="AH656" s="122">
        <f t="shared" si="129"/>
        <v>99.791763791763785</v>
      </c>
      <c r="AI656" s="122">
        <f t="shared" si="130"/>
        <v>61.997860130337514</v>
      </c>
      <c r="AJ656" s="11">
        <f t="shared" si="135"/>
        <v>3907</v>
      </c>
    </row>
    <row r="657" spans="1:36" ht="24.95" customHeight="1" x14ac:dyDescent="0.25">
      <c r="A657" s="123" t="s">
        <v>707</v>
      </c>
      <c r="B657" s="124" t="s">
        <v>1722</v>
      </c>
      <c r="C657" s="125" t="s">
        <v>707</v>
      </c>
      <c r="D657" s="125" t="s">
        <v>714</v>
      </c>
      <c r="E657" s="126" t="s">
        <v>1119</v>
      </c>
      <c r="F657" s="120">
        <v>41</v>
      </c>
      <c r="G657" s="120">
        <v>38</v>
      </c>
      <c r="H657" s="120">
        <v>38</v>
      </c>
      <c r="I657" s="120">
        <v>38</v>
      </c>
      <c r="J657" s="120">
        <v>37</v>
      </c>
      <c r="K657" s="120">
        <v>224</v>
      </c>
      <c r="L657" s="120">
        <v>285</v>
      </c>
      <c r="M657" s="120">
        <v>2338</v>
      </c>
      <c r="N657" s="120">
        <v>596</v>
      </c>
      <c r="O657" s="120">
        <f t="shared" si="131"/>
        <v>3635</v>
      </c>
      <c r="P657" s="120">
        <f>'[1]SH-FA2007-18'!DH659</f>
        <v>26</v>
      </c>
      <c r="Q657" s="120">
        <f>'[1]SH-FA2007-18'!DI659</f>
        <v>53</v>
      </c>
      <c r="R657" s="120">
        <f>'[1]SH-FA2007-18'!DJ659</f>
        <v>45</v>
      </c>
      <c r="S657" s="120">
        <f>'[1]SH-FA2007-18'!DK659</f>
        <v>60</v>
      </c>
      <c r="T657" s="120">
        <f>'[1]SH-FA2007-18'!DL659</f>
        <v>82</v>
      </c>
      <c r="U657" s="120">
        <f>'[1]SH-FA2007-18'!DM659</f>
        <v>295</v>
      </c>
      <c r="V657" s="120">
        <f>'[1]SH-FA2007-18'!DN659</f>
        <v>54.6</v>
      </c>
      <c r="W657" s="120">
        <f>'[1]SH-FA2007-18'!DO659</f>
        <v>1445.8666666666668</v>
      </c>
      <c r="X657" s="120">
        <f>'[1]SH-FA2007-18'!DP659</f>
        <v>541.5333333333333</v>
      </c>
      <c r="Y657" s="121">
        <f t="shared" si="132"/>
        <v>2603</v>
      </c>
      <c r="Z657" s="122">
        <f t="shared" si="133"/>
        <v>63.414634146341463</v>
      </c>
      <c r="AA657" s="122">
        <f t="shared" si="134"/>
        <v>100</v>
      </c>
      <c r="AB657" s="122">
        <f t="shared" si="123"/>
        <v>100</v>
      </c>
      <c r="AC657" s="122">
        <f t="shared" si="124"/>
        <v>100</v>
      </c>
      <c r="AD657" s="122">
        <f t="shared" si="125"/>
        <v>100</v>
      </c>
      <c r="AE657" s="122">
        <f t="shared" si="126"/>
        <v>100</v>
      </c>
      <c r="AF657" s="122">
        <f t="shared" si="127"/>
        <v>19.157894736842106</v>
      </c>
      <c r="AG657" s="122">
        <f t="shared" si="128"/>
        <v>61.84203022526377</v>
      </c>
      <c r="AH657" s="122">
        <f t="shared" si="129"/>
        <v>90.861297539149888</v>
      </c>
      <c r="AI657" s="122">
        <f t="shared" si="130"/>
        <v>71.609353507565331</v>
      </c>
      <c r="AJ657" s="11">
        <f t="shared" si="135"/>
        <v>1032</v>
      </c>
    </row>
    <row r="658" spans="1:36" ht="24.95" customHeight="1" x14ac:dyDescent="0.25">
      <c r="A658" s="123" t="s">
        <v>707</v>
      </c>
      <c r="B658" s="124" t="s">
        <v>1722</v>
      </c>
      <c r="C658" s="125" t="s">
        <v>707</v>
      </c>
      <c r="D658" s="125" t="s">
        <v>715</v>
      </c>
      <c r="E658" s="126" t="s">
        <v>1120</v>
      </c>
      <c r="F658" s="120">
        <v>146</v>
      </c>
      <c r="G658" s="120">
        <v>130</v>
      </c>
      <c r="H658" s="120">
        <v>120</v>
      </c>
      <c r="I658" s="120">
        <v>113</v>
      </c>
      <c r="J658" s="120">
        <v>112</v>
      </c>
      <c r="K658" s="120">
        <v>649</v>
      </c>
      <c r="L658" s="120">
        <v>897</v>
      </c>
      <c r="M658" s="120">
        <v>6985</v>
      </c>
      <c r="N658" s="120">
        <v>1315</v>
      </c>
      <c r="O658" s="120">
        <f t="shared" si="131"/>
        <v>10467</v>
      </c>
      <c r="P658" s="120">
        <f>'[1]SH-FA2007-18'!DH660</f>
        <v>123</v>
      </c>
      <c r="Q658" s="120">
        <f>'[1]SH-FA2007-18'!DI660</f>
        <v>118</v>
      </c>
      <c r="R658" s="120">
        <f>'[1]SH-FA2007-18'!DJ660</f>
        <v>127</v>
      </c>
      <c r="S658" s="120">
        <f>'[1]SH-FA2007-18'!DK660</f>
        <v>120</v>
      </c>
      <c r="T658" s="120">
        <f>'[1]SH-FA2007-18'!DL660</f>
        <v>252</v>
      </c>
      <c r="U658" s="120">
        <f>'[1]SH-FA2007-18'!DM660</f>
        <v>828.2</v>
      </c>
      <c r="V658" s="120">
        <f>'[1]SH-FA2007-18'!DN660</f>
        <v>287.40000000000003</v>
      </c>
      <c r="W658" s="120">
        <f>'[1]SH-FA2007-18'!DO660</f>
        <v>3140.7555555555559</v>
      </c>
      <c r="X658" s="120">
        <f>'[1]SH-FA2007-18'!DP660</f>
        <v>1323.6444444444446</v>
      </c>
      <c r="Y658" s="121">
        <f t="shared" si="132"/>
        <v>6320</v>
      </c>
      <c r="Z658" s="122">
        <f t="shared" si="133"/>
        <v>84.246575342465761</v>
      </c>
      <c r="AA658" s="122">
        <f t="shared" si="134"/>
        <v>90.769230769230774</v>
      </c>
      <c r="AB658" s="122">
        <f t="shared" si="123"/>
        <v>100</v>
      </c>
      <c r="AC658" s="122">
        <f t="shared" si="124"/>
        <v>100</v>
      </c>
      <c r="AD658" s="122">
        <f t="shared" si="125"/>
        <v>100</v>
      </c>
      <c r="AE658" s="122">
        <f t="shared" si="126"/>
        <v>100</v>
      </c>
      <c r="AF658" s="122">
        <f t="shared" si="127"/>
        <v>32.040133779264217</v>
      </c>
      <c r="AG658" s="122">
        <f t="shared" si="128"/>
        <v>44.96428855483974</v>
      </c>
      <c r="AH658" s="122">
        <f t="shared" si="129"/>
        <v>100</v>
      </c>
      <c r="AI658" s="122">
        <f t="shared" si="130"/>
        <v>60.38024266743097</v>
      </c>
      <c r="AJ658" s="11">
        <f t="shared" si="135"/>
        <v>4147</v>
      </c>
    </row>
    <row r="659" spans="1:36" ht="24.95" customHeight="1" x14ac:dyDescent="0.25">
      <c r="A659" s="123" t="s">
        <v>707</v>
      </c>
      <c r="B659" s="124" t="s">
        <v>1722</v>
      </c>
      <c r="C659" s="125" t="s">
        <v>707</v>
      </c>
      <c r="D659" s="125" t="s">
        <v>716</v>
      </c>
      <c r="E659" s="126" t="s">
        <v>1139</v>
      </c>
      <c r="F659" s="120">
        <v>104</v>
      </c>
      <c r="G659" s="120">
        <v>108</v>
      </c>
      <c r="H659" s="120">
        <v>112</v>
      </c>
      <c r="I659" s="120">
        <v>116</v>
      </c>
      <c r="J659" s="120">
        <v>123</v>
      </c>
      <c r="K659" s="120">
        <v>688</v>
      </c>
      <c r="L659" s="120">
        <v>794</v>
      </c>
      <c r="M659" s="120">
        <v>5872</v>
      </c>
      <c r="N659" s="120">
        <v>1113</v>
      </c>
      <c r="O659" s="120">
        <f t="shared" si="131"/>
        <v>9030</v>
      </c>
      <c r="P659" s="120">
        <f>'[1]SH-FA2007-18'!DH661</f>
        <v>133</v>
      </c>
      <c r="Q659" s="120">
        <f>'[1]SH-FA2007-18'!DI661</f>
        <v>102</v>
      </c>
      <c r="R659" s="120">
        <f>'[1]SH-FA2007-18'!DJ661</f>
        <v>108</v>
      </c>
      <c r="S659" s="120">
        <f>'[1]SH-FA2007-18'!DK661</f>
        <v>127</v>
      </c>
      <c r="T659" s="120">
        <f>'[1]SH-FA2007-18'!DL661</f>
        <v>273</v>
      </c>
      <c r="U659" s="120">
        <f>'[1]SH-FA2007-18'!DM661</f>
        <v>791</v>
      </c>
      <c r="V659" s="120">
        <f>'[1]SH-FA2007-18'!DN661</f>
        <v>242.20000000000002</v>
      </c>
      <c r="W659" s="120">
        <f>'[1]SH-FA2007-18'!DO661</f>
        <v>2044.0222222222224</v>
      </c>
      <c r="X659" s="120">
        <f>'[1]SH-FA2007-18'!DP661</f>
        <v>741.77777777777783</v>
      </c>
      <c r="Y659" s="121">
        <f t="shared" si="132"/>
        <v>4562</v>
      </c>
      <c r="Z659" s="122">
        <f t="shared" si="133"/>
        <v>100</v>
      </c>
      <c r="AA659" s="122">
        <f t="shared" si="134"/>
        <v>94.444444444444443</v>
      </c>
      <c r="AB659" s="122">
        <f t="shared" ref="AB659:AB722" si="136">IF(R659/H659*100&gt;100,100,R659/H659*100)</f>
        <v>96.428571428571431</v>
      </c>
      <c r="AC659" s="122">
        <f t="shared" ref="AC659:AC722" si="137">IF(S659/I659*100&gt;100,100,S659/I659*100)</f>
        <v>100</v>
      </c>
      <c r="AD659" s="122">
        <f t="shared" ref="AD659:AD722" si="138">IF(T659/J659*100&gt;100,100,T659/J659*100)</f>
        <v>100</v>
      </c>
      <c r="AE659" s="122">
        <f t="shared" ref="AE659:AE722" si="139">IF(U659/K659*100&gt;100,100,U659/K659*100)</f>
        <v>100</v>
      </c>
      <c r="AF659" s="122">
        <f t="shared" ref="AF659:AF722" si="140">IF(V659/L659*100&gt;100,100,V659/L659*100)</f>
        <v>30.503778337531489</v>
      </c>
      <c r="AG659" s="122">
        <f t="shared" ref="AG659:AG722" si="141">IF(W659/M659*100&gt;100,100,W659/M659*100)</f>
        <v>34.809642749016049</v>
      </c>
      <c r="AH659" s="122">
        <f t="shared" ref="AH659:AH722" si="142">IF(X659/N659*100&gt;100,100,X659/N659*100)</f>
        <v>66.646700608964764</v>
      </c>
      <c r="AI659" s="122">
        <f t="shared" ref="AI659:AI722" si="143">IF(Y659/O659*100&gt;100,100,Y659/O659*100)</f>
        <v>50.520487264673307</v>
      </c>
      <c r="AJ659" s="11">
        <f t="shared" si="135"/>
        <v>4468</v>
      </c>
    </row>
    <row r="660" spans="1:36" ht="24.95" customHeight="1" x14ac:dyDescent="0.25">
      <c r="A660" s="123" t="s">
        <v>707</v>
      </c>
      <c r="B660" s="124" t="s">
        <v>1722</v>
      </c>
      <c r="C660" s="125" t="s">
        <v>707</v>
      </c>
      <c r="D660" s="125" t="s">
        <v>717</v>
      </c>
      <c r="E660" s="126" t="s">
        <v>1165</v>
      </c>
      <c r="F660" s="120">
        <v>10</v>
      </c>
      <c r="G660" s="120">
        <v>11</v>
      </c>
      <c r="H660" s="120">
        <v>12</v>
      </c>
      <c r="I660" s="120">
        <v>13</v>
      </c>
      <c r="J660" s="120">
        <v>15</v>
      </c>
      <c r="K660" s="120">
        <v>91</v>
      </c>
      <c r="L660" s="120">
        <v>112</v>
      </c>
      <c r="M660" s="120">
        <v>728</v>
      </c>
      <c r="N660" s="120">
        <v>207</v>
      </c>
      <c r="O660" s="120">
        <f t="shared" si="131"/>
        <v>1199</v>
      </c>
      <c r="P660" s="120">
        <f>'[1]SH-FA2007-18'!DH662</f>
        <v>15</v>
      </c>
      <c r="Q660" s="120">
        <f>'[1]SH-FA2007-18'!DI662</f>
        <v>9</v>
      </c>
      <c r="R660" s="120">
        <f>'[1]SH-FA2007-18'!DJ662</f>
        <v>9</v>
      </c>
      <c r="S660" s="120">
        <f>'[1]SH-FA2007-18'!DK662</f>
        <v>17</v>
      </c>
      <c r="T660" s="120">
        <f>'[1]SH-FA2007-18'!DL662</f>
        <v>30</v>
      </c>
      <c r="U660" s="120">
        <f>'[1]SH-FA2007-18'!DM662</f>
        <v>115</v>
      </c>
      <c r="V660" s="120">
        <f>'[1]SH-FA2007-18'!DN662</f>
        <v>15.600000000000001</v>
      </c>
      <c r="W660" s="120">
        <f>'[1]SH-FA2007-18'!DO662</f>
        <v>606.04444444444448</v>
      </c>
      <c r="X660" s="120">
        <f>'[1]SH-FA2007-18'!DP662</f>
        <v>256.35555555555555</v>
      </c>
      <c r="Y660" s="121">
        <f t="shared" si="132"/>
        <v>1073</v>
      </c>
      <c r="Z660" s="122">
        <f t="shared" si="133"/>
        <v>100</v>
      </c>
      <c r="AA660" s="122">
        <f t="shared" si="134"/>
        <v>81.818181818181827</v>
      </c>
      <c r="AB660" s="122">
        <f t="shared" si="136"/>
        <v>75</v>
      </c>
      <c r="AC660" s="122">
        <f t="shared" si="137"/>
        <v>100</v>
      </c>
      <c r="AD660" s="122">
        <f t="shared" si="138"/>
        <v>100</v>
      </c>
      <c r="AE660" s="122">
        <f t="shared" si="139"/>
        <v>100</v>
      </c>
      <c r="AF660" s="122">
        <f t="shared" si="140"/>
        <v>13.928571428571429</v>
      </c>
      <c r="AG660" s="122">
        <f t="shared" si="141"/>
        <v>83.247863247863251</v>
      </c>
      <c r="AH660" s="122">
        <f t="shared" si="142"/>
        <v>100</v>
      </c>
      <c r="AI660" s="122">
        <f t="shared" si="143"/>
        <v>89.491242702251867</v>
      </c>
      <c r="AJ660" s="11">
        <f t="shared" si="135"/>
        <v>126</v>
      </c>
    </row>
    <row r="661" spans="1:36" ht="24.95" customHeight="1" x14ac:dyDescent="0.25">
      <c r="A661" s="123" t="s">
        <v>707</v>
      </c>
      <c r="B661" s="124" t="s">
        <v>1722</v>
      </c>
      <c r="C661" s="125" t="s">
        <v>707</v>
      </c>
      <c r="D661" s="125" t="s">
        <v>718</v>
      </c>
      <c r="E661" s="126" t="s">
        <v>1192</v>
      </c>
      <c r="F661" s="120">
        <v>93</v>
      </c>
      <c r="G661" s="120">
        <v>94</v>
      </c>
      <c r="H661" s="120">
        <v>95</v>
      </c>
      <c r="I661" s="120">
        <v>97</v>
      </c>
      <c r="J661" s="120">
        <v>99</v>
      </c>
      <c r="K661" s="120">
        <v>554</v>
      </c>
      <c r="L661" s="120">
        <v>679</v>
      </c>
      <c r="M661" s="120">
        <v>5658</v>
      </c>
      <c r="N661" s="120">
        <v>1320</v>
      </c>
      <c r="O661" s="120">
        <f t="shared" si="131"/>
        <v>8689</v>
      </c>
      <c r="P661" s="120">
        <f>'[1]SH-FA2007-18'!DH663</f>
        <v>76</v>
      </c>
      <c r="Q661" s="120">
        <f>'[1]SH-FA2007-18'!DI663</f>
        <v>77</v>
      </c>
      <c r="R661" s="120">
        <f>'[1]SH-FA2007-18'!DJ663</f>
        <v>67</v>
      </c>
      <c r="S661" s="120">
        <f>'[1]SH-FA2007-18'!DK663</f>
        <v>80</v>
      </c>
      <c r="T661" s="120">
        <f>'[1]SH-FA2007-18'!DL663</f>
        <v>174</v>
      </c>
      <c r="U661" s="120">
        <f>'[1]SH-FA2007-18'!DM663</f>
        <v>574</v>
      </c>
      <c r="V661" s="120">
        <f>'[1]SH-FA2007-18'!DN663</f>
        <v>164.6</v>
      </c>
      <c r="W661" s="120">
        <f>'[1]SH-FA2007-18'!DO663</f>
        <v>3266.1333333333332</v>
      </c>
      <c r="X661" s="120">
        <f>'[1]SH-FA2007-18'!DP663</f>
        <v>1317.2666666666667</v>
      </c>
      <c r="Y661" s="121">
        <f t="shared" si="132"/>
        <v>5796</v>
      </c>
      <c r="Z661" s="122">
        <f t="shared" si="133"/>
        <v>81.72043010752688</v>
      </c>
      <c r="AA661" s="122">
        <f t="shared" si="134"/>
        <v>81.914893617021278</v>
      </c>
      <c r="AB661" s="122">
        <f t="shared" si="136"/>
        <v>70.526315789473685</v>
      </c>
      <c r="AC661" s="122">
        <f t="shared" si="137"/>
        <v>82.474226804123703</v>
      </c>
      <c r="AD661" s="122">
        <f t="shared" si="138"/>
        <v>100</v>
      </c>
      <c r="AE661" s="122">
        <f t="shared" si="139"/>
        <v>100</v>
      </c>
      <c r="AF661" s="122">
        <f t="shared" si="140"/>
        <v>24.241531664212076</v>
      </c>
      <c r="AG661" s="122">
        <f t="shared" si="141"/>
        <v>57.725933781076947</v>
      </c>
      <c r="AH661" s="122">
        <f t="shared" si="142"/>
        <v>99.792929292929287</v>
      </c>
      <c r="AI661" s="122">
        <f t="shared" si="143"/>
        <v>66.70502934745079</v>
      </c>
      <c r="AJ661" s="11">
        <f t="shared" si="135"/>
        <v>2893</v>
      </c>
    </row>
    <row r="662" spans="1:36" ht="24.95" customHeight="1" x14ac:dyDescent="0.25">
      <c r="A662" s="123" t="s">
        <v>1001</v>
      </c>
      <c r="B662" s="124" t="s">
        <v>1722</v>
      </c>
      <c r="C662" s="125" t="s">
        <v>707</v>
      </c>
      <c r="D662" s="125" t="s">
        <v>719</v>
      </c>
      <c r="E662" s="126" t="s">
        <v>1193</v>
      </c>
      <c r="F662" s="120">
        <v>312</v>
      </c>
      <c r="G662" s="120">
        <v>310</v>
      </c>
      <c r="H662" s="120">
        <v>312</v>
      </c>
      <c r="I662" s="120">
        <v>319</v>
      </c>
      <c r="J662" s="120">
        <v>328</v>
      </c>
      <c r="K662" s="120">
        <v>1862</v>
      </c>
      <c r="L662" s="120">
        <v>2197</v>
      </c>
      <c r="M662" s="120">
        <v>14910</v>
      </c>
      <c r="N662" s="120">
        <v>3269</v>
      </c>
      <c r="O662" s="120">
        <f t="shared" si="131"/>
        <v>23819</v>
      </c>
      <c r="P662" s="120">
        <f>'[1]SH-FA2007-18'!DH664</f>
        <v>258</v>
      </c>
      <c r="Q662" s="120">
        <f>'[1]SH-FA2007-18'!DI664</f>
        <v>294</v>
      </c>
      <c r="R662" s="120">
        <f>'[1]SH-FA2007-18'!DJ664</f>
        <v>309</v>
      </c>
      <c r="S662" s="120">
        <f>'[1]SH-FA2007-18'!DK664</f>
        <v>376</v>
      </c>
      <c r="T662" s="120">
        <f>'[1]SH-FA2007-18'!DL664</f>
        <v>618</v>
      </c>
      <c r="U662" s="120">
        <f>'[1]SH-FA2007-18'!DM664</f>
        <v>1755.4</v>
      </c>
      <c r="V662" s="120">
        <f>'[1]SH-FA2007-18'!DN664</f>
        <v>497.2000000000001</v>
      </c>
      <c r="W662" s="120">
        <f>'[1]SH-FA2007-18'!DO664</f>
        <v>7752.2444444444436</v>
      </c>
      <c r="X662" s="120">
        <f>'[1]SH-FA2007-18'!DP664</f>
        <v>4204.1555555555551</v>
      </c>
      <c r="Y662" s="121">
        <f t="shared" si="132"/>
        <v>16063.999999999998</v>
      </c>
      <c r="Z662" s="122">
        <f t="shared" si="133"/>
        <v>82.692307692307693</v>
      </c>
      <c r="AA662" s="122">
        <f t="shared" si="134"/>
        <v>94.838709677419359</v>
      </c>
      <c r="AB662" s="122">
        <f t="shared" si="136"/>
        <v>99.038461538461547</v>
      </c>
      <c r="AC662" s="122">
        <f t="shared" si="137"/>
        <v>100</v>
      </c>
      <c r="AD662" s="122">
        <f t="shared" si="138"/>
        <v>100</v>
      </c>
      <c r="AE662" s="122">
        <f t="shared" si="139"/>
        <v>94.274973147153602</v>
      </c>
      <c r="AF662" s="122">
        <f t="shared" si="140"/>
        <v>22.630860263996365</v>
      </c>
      <c r="AG662" s="122">
        <f t="shared" si="141"/>
        <v>51.993591176689755</v>
      </c>
      <c r="AH662" s="122">
        <f t="shared" si="142"/>
        <v>100</v>
      </c>
      <c r="AI662" s="122">
        <f t="shared" si="143"/>
        <v>67.441958100675919</v>
      </c>
      <c r="AJ662" s="11">
        <f t="shared" si="135"/>
        <v>7755.0000000000018</v>
      </c>
    </row>
    <row r="663" spans="1:36" ht="24.95" customHeight="1" x14ac:dyDescent="0.25">
      <c r="A663" s="123" t="s">
        <v>1001</v>
      </c>
      <c r="B663" s="124" t="s">
        <v>1722</v>
      </c>
      <c r="C663" s="125" t="s">
        <v>707</v>
      </c>
      <c r="D663" s="125" t="s">
        <v>720</v>
      </c>
      <c r="E663" s="126" t="s">
        <v>1209</v>
      </c>
      <c r="F663" s="120">
        <v>922</v>
      </c>
      <c r="G663" s="120">
        <v>943</v>
      </c>
      <c r="H663" s="120">
        <v>970</v>
      </c>
      <c r="I663" s="120">
        <v>1000</v>
      </c>
      <c r="J663" s="120">
        <v>1033</v>
      </c>
      <c r="K663" s="120">
        <v>5748</v>
      </c>
      <c r="L663" s="120">
        <v>6621</v>
      </c>
      <c r="M663" s="120">
        <v>48559</v>
      </c>
      <c r="N663" s="120">
        <v>9218</v>
      </c>
      <c r="O663" s="120">
        <f t="shared" si="131"/>
        <v>75014</v>
      </c>
      <c r="P663" s="120">
        <f>'[1]SH-FA2007-18'!DH665</f>
        <v>888</v>
      </c>
      <c r="Q663" s="120">
        <f>'[1]SH-FA2007-18'!DI665</f>
        <v>861</v>
      </c>
      <c r="R663" s="120">
        <f>'[1]SH-FA2007-18'!DJ665</f>
        <v>848</v>
      </c>
      <c r="S663" s="120">
        <f>'[1]SH-FA2007-18'!DK665</f>
        <v>891</v>
      </c>
      <c r="T663" s="120">
        <f>'[1]SH-FA2007-18'!DL665</f>
        <v>1941</v>
      </c>
      <c r="U663" s="120">
        <f>'[1]SH-FA2007-18'!DM665</f>
        <v>6192</v>
      </c>
      <c r="V663" s="120">
        <f>'[1]SH-FA2007-18'!DN665</f>
        <v>1806.3999999999999</v>
      </c>
      <c r="W663" s="120">
        <f>'[1]SH-FA2007-18'!DO665</f>
        <v>19576.15555555555</v>
      </c>
      <c r="X663" s="120">
        <f>'[1]SH-FA2007-18'!DP665</f>
        <v>8112.4444444444443</v>
      </c>
      <c r="Y663" s="121">
        <f t="shared" si="132"/>
        <v>41115.999999999993</v>
      </c>
      <c r="Z663" s="122">
        <f t="shared" si="133"/>
        <v>96.312364425162684</v>
      </c>
      <c r="AA663" s="122">
        <f t="shared" si="134"/>
        <v>91.304347826086953</v>
      </c>
      <c r="AB663" s="122">
        <f t="shared" si="136"/>
        <v>87.422680412371136</v>
      </c>
      <c r="AC663" s="122">
        <f t="shared" si="137"/>
        <v>89.1</v>
      </c>
      <c r="AD663" s="122">
        <f t="shared" si="138"/>
        <v>100</v>
      </c>
      <c r="AE663" s="122">
        <f t="shared" si="139"/>
        <v>100</v>
      </c>
      <c r="AF663" s="122">
        <f t="shared" si="140"/>
        <v>27.282887781301916</v>
      </c>
      <c r="AG663" s="122">
        <f t="shared" si="141"/>
        <v>40.314165356690935</v>
      </c>
      <c r="AH663" s="122">
        <f t="shared" si="142"/>
        <v>88.006557218967714</v>
      </c>
      <c r="AI663" s="122">
        <f t="shared" si="143"/>
        <v>54.811101927640159</v>
      </c>
      <c r="AJ663" s="11">
        <f t="shared" si="135"/>
        <v>33898.000000000007</v>
      </c>
    </row>
    <row r="664" spans="1:36" ht="24.95" customHeight="1" x14ac:dyDescent="0.25">
      <c r="A664" s="123" t="s">
        <v>1001</v>
      </c>
      <c r="B664" s="124" t="s">
        <v>1722</v>
      </c>
      <c r="C664" s="125" t="s">
        <v>707</v>
      </c>
      <c r="D664" s="125" t="s">
        <v>721</v>
      </c>
      <c r="E664" s="126" t="s">
        <v>1249</v>
      </c>
      <c r="F664" s="120">
        <v>183</v>
      </c>
      <c r="G664" s="120">
        <v>183</v>
      </c>
      <c r="H664" s="120">
        <v>186</v>
      </c>
      <c r="I664" s="120">
        <v>191</v>
      </c>
      <c r="J664" s="120">
        <v>197</v>
      </c>
      <c r="K664" s="120">
        <v>1108</v>
      </c>
      <c r="L664" s="120">
        <v>1297</v>
      </c>
      <c r="M664" s="120">
        <v>9162</v>
      </c>
      <c r="N664" s="120">
        <v>1816</v>
      </c>
      <c r="O664" s="120">
        <f t="shared" si="131"/>
        <v>14323</v>
      </c>
      <c r="P664" s="120">
        <f>'[1]SH-FA2007-18'!DH666</f>
        <v>135</v>
      </c>
      <c r="Q664" s="120">
        <f>'[1]SH-FA2007-18'!DI666</f>
        <v>172</v>
      </c>
      <c r="R664" s="120">
        <f>'[1]SH-FA2007-18'!DJ666</f>
        <v>141</v>
      </c>
      <c r="S664" s="120">
        <f>'[1]SH-FA2007-18'!DK666</f>
        <v>185</v>
      </c>
      <c r="T664" s="120">
        <f>'[1]SH-FA2007-18'!DL666</f>
        <v>406</v>
      </c>
      <c r="U664" s="120">
        <f>'[1]SH-FA2007-18'!DM666</f>
        <v>1348</v>
      </c>
      <c r="V664" s="120">
        <f>'[1]SH-FA2007-18'!DN666</f>
        <v>481.59999999999997</v>
      </c>
      <c r="W664" s="120">
        <f>'[1]SH-FA2007-18'!DO666</f>
        <v>2978.0666666666666</v>
      </c>
      <c r="X664" s="120">
        <f>'[1]SH-FA2007-18'!DP666</f>
        <v>1143.3333333333333</v>
      </c>
      <c r="Y664" s="121">
        <f t="shared" si="132"/>
        <v>6989.9999999999991</v>
      </c>
      <c r="Z664" s="122">
        <f t="shared" si="133"/>
        <v>73.770491803278688</v>
      </c>
      <c r="AA664" s="122">
        <f t="shared" si="134"/>
        <v>93.989071038251367</v>
      </c>
      <c r="AB664" s="122">
        <f t="shared" si="136"/>
        <v>75.806451612903231</v>
      </c>
      <c r="AC664" s="122">
        <f t="shared" si="137"/>
        <v>96.858638743455501</v>
      </c>
      <c r="AD664" s="122">
        <f t="shared" si="138"/>
        <v>100</v>
      </c>
      <c r="AE664" s="122">
        <f t="shared" si="139"/>
        <v>100</v>
      </c>
      <c r="AF664" s="122">
        <f t="shared" si="140"/>
        <v>37.13184271395528</v>
      </c>
      <c r="AG664" s="122">
        <f t="shared" si="141"/>
        <v>32.504547769773701</v>
      </c>
      <c r="AH664" s="122">
        <f t="shared" si="142"/>
        <v>62.958883994126282</v>
      </c>
      <c r="AI664" s="122">
        <f t="shared" si="143"/>
        <v>48.802625148362765</v>
      </c>
      <c r="AJ664" s="11">
        <f t="shared" si="135"/>
        <v>7333.0000000000009</v>
      </c>
    </row>
    <row r="665" spans="1:36" ht="24.95" customHeight="1" x14ac:dyDescent="0.25">
      <c r="A665" s="123" t="s">
        <v>707</v>
      </c>
      <c r="B665" s="124" t="s">
        <v>1722</v>
      </c>
      <c r="C665" s="125" t="s">
        <v>707</v>
      </c>
      <c r="D665" s="125" t="s">
        <v>722</v>
      </c>
      <c r="E665" s="126" t="s">
        <v>1256</v>
      </c>
      <c r="F665" s="120">
        <v>41</v>
      </c>
      <c r="G665" s="120">
        <v>38</v>
      </c>
      <c r="H665" s="120">
        <v>36</v>
      </c>
      <c r="I665" s="120">
        <v>35</v>
      </c>
      <c r="J665" s="120">
        <v>36</v>
      </c>
      <c r="K665" s="120">
        <v>208</v>
      </c>
      <c r="L665" s="120">
        <v>260</v>
      </c>
      <c r="M665" s="120">
        <v>1747</v>
      </c>
      <c r="N665" s="120">
        <v>345</v>
      </c>
      <c r="O665" s="120">
        <f t="shared" si="131"/>
        <v>2746</v>
      </c>
      <c r="P665" s="120">
        <f>'[1]SH-FA2007-18'!DH667</f>
        <v>28</v>
      </c>
      <c r="Q665" s="120">
        <f>'[1]SH-FA2007-18'!DI667</f>
        <v>48</v>
      </c>
      <c r="R665" s="120">
        <f>'[1]SH-FA2007-18'!DJ667</f>
        <v>23</v>
      </c>
      <c r="S665" s="120">
        <f>'[1]SH-FA2007-18'!DK667</f>
        <v>28</v>
      </c>
      <c r="T665" s="120">
        <f>'[1]SH-FA2007-18'!DL667</f>
        <v>87</v>
      </c>
      <c r="U665" s="120">
        <f>'[1]SH-FA2007-18'!DM667</f>
        <v>188</v>
      </c>
      <c r="V665" s="120">
        <f>'[1]SH-FA2007-18'!DN667</f>
        <v>37.200000000000003</v>
      </c>
      <c r="W665" s="120">
        <f>'[1]SH-FA2007-18'!DO667</f>
        <v>1503.3111111111111</v>
      </c>
      <c r="X665" s="120">
        <f>'[1]SH-FA2007-18'!DP667</f>
        <v>536.48888888888882</v>
      </c>
      <c r="Y665" s="121">
        <f t="shared" si="132"/>
        <v>2479</v>
      </c>
      <c r="Z665" s="122">
        <f t="shared" si="133"/>
        <v>68.292682926829272</v>
      </c>
      <c r="AA665" s="122">
        <f t="shared" si="134"/>
        <v>100</v>
      </c>
      <c r="AB665" s="122">
        <f t="shared" si="136"/>
        <v>63.888888888888886</v>
      </c>
      <c r="AC665" s="122">
        <f t="shared" si="137"/>
        <v>80</v>
      </c>
      <c r="AD665" s="122">
        <f t="shared" si="138"/>
        <v>100</v>
      </c>
      <c r="AE665" s="122">
        <f t="shared" si="139"/>
        <v>90.384615384615387</v>
      </c>
      <c r="AF665" s="122">
        <f t="shared" si="140"/>
        <v>14.30769230769231</v>
      </c>
      <c r="AG665" s="122">
        <f t="shared" si="141"/>
        <v>86.051008077338935</v>
      </c>
      <c r="AH665" s="122">
        <f t="shared" si="142"/>
        <v>100</v>
      </c>
      <c r="AI665" s="122">
        <f t="shared" si="143"/>
        <v>90.276766205389663</v>
      </c>
      <c r="AJ665" s="11">
        <f t="shared" si="135"/>
        <v>267</v>
      </c>
    </row>
    <row r="666" spans="1:36" ht="24.95" customHeight="1" x14ac:dyDescent="0.25">
      <c r="A666" s="123" t="s">
        <v>707</v>
      </c>
      <c r="B666" s="124" t="s">
        <v>1722</v>
      </c>
      <c r="C666" s="125" t="s">
        <v>707</v>
      </c>
      <c r="D666" s="125" t="s">
        <v>723</v>
      </c>
      <c r="E666" s="126" t="s">
        <v>1268</v>
      </c>
      <c r="F666" s="120">
        <v>51</v>
      </c>
      <c r="G666" s="120">
        <v>54</v>
      </c>
      <c r="H666" s="120">
        <v>57</v>
      </c>
      <c r="I666" s="120">
        <v>60</v>
      </c>
      <c r="J666" s="120">
        <v>62</v>
      </c>
      <c r="K666" s="120">
        <v>348</v>
      </c>
      <c r="L666" s="120">
        <v>383</v>
      </c>
      <c r="M666" s="120">
        <v>2436</v>
      </c>
      <c r="N666" s="120">
        <v>491</v>
      </c>
      <c r="O666" s="120">
        <f t="shared" si="131"/>
        <v>3942</v>
      </c>
      <c r="P666" s="120">
        <f>'[1]SH-FA2007-18'!DH668</f>
        <v>52</v>
      </c>
      <c r="Q666" s="120">
        <f>'[1]SH-FA2007-18'!DI668</f>
        <v>45</v>
      </c>
      <c r="R666" s="120">
        <f>'[1]SH-FA2007-18'!DJ668</f>
        <v>69</v>
      </c>
      <c r="S666" s="120">
        <f>'[1]SH-FA2007-18'!DK668</f>
        <v>57</v>
      </c>
      <c r="T666" s="120">
        <f>'[1]SH-FA2007-18'!DL668</f>
        <v>129</v>
      </c>
      <c r="U666" s="120">
        <f>'[1]SH-FA2007-18'!DM668</f>
        <v>274</v>
      </c>
      <c r="V666" s="120">
        <f>'[1]SH-FA2007-18'!DN668</f>
        <v>110.8</v>
      </c>
      <c r="W666" s="120">
        <f>'[1]SH-FA2007-18'!DO668</f>
        <v>843.68888888888887</v>
      </c>
      <c r="X666" s="120">
        <f>'[1]SH-FA2007-18'!DP668</f>
        <v>302.51111111111112</v>
      </c>
      <c r="Y666" s="121">
        <f t="shared" si="132"/>
        <v>1883</v>
      </c>
      <c r="Z666" s="122">
        <f t="shared" si="133"/>
        <v>100</v>
      </c>
      <c r="AA666" s="122">
        <f t="shared" si="134"/>
        <v>83.333333333333343</v>
      </c>
      <c r="AB666" s="122">
        <f t="shared" si="136"/>
        <v>100</v>
      </c>
      <c r="AC666" s="122">
        <f t="shared" si="137"/>
        <v>95</v>
      </c>
      <c r="AD666" s="122">
        <f t="shared" si="138"/>
        <v>100</v>
      </c>
      <c r="AE666" s="122">
        <f t="shared" si="139"/>
        <v>78.735632183908038</v>
      </c>
      <c r="AF666" s="122">
        <f t="shared" si="140"/>
        <v>28.929503916449086</v>
      </c>
      <c r="AG666" s="122">
        <f t="shared" si="141"/>
        <v>34.634190841087396</v>
      </c>
      <c r="AH666" s="122">
        <f t="shared" si="142"/>
        <v>61.611224258882103</v>
      </c>
      <c r="AI666" s="122">
        <f t="shared" si="143"/>
        <v>47.767630644342972</v>
      </c>
      <c r="AJ666" s="11">
        <f t="shared" si="135"/>
        <v>2059</v>
      </c>
    </row>
    <row r="667" spans="1:36" ht="24.95" customHeight="1" x14ac:dyDescent="0.25">
      <c r="A667" s="123" t="s">
        <v>707</v>
      </c>
      <c r="B667" s="124" t="s">
        <v>1722</v>
      </c>
      <c r="C667" s="125" t="s">
        <v>707</v>
      </c>
      <c r="D667" s="125" t="s">
        <v>724</v>
      </c>
      <c r="E667" s="126" t="s">
        <v>1303</v>
      </c>
      <c r="F667" s="120">
        <v>54</v>
      </c>
      <c r="G667" s="120">
        <v>60</v>
      </c>
      <c r="H667" s="120">
        <v>67</v>
      </c>
      <c r="I667" s="120">
        <v>74</v>
      </c>
      <c r="J667" s="120">
        <v>80</v>
      </c>
      <c r="K667" s="120">
        <v>480</v>
      </c>
      <c r="L667" s="120">
        <v>562</v>
      </c>
      <c r="M667" s="120">
        <v>3809</v>
      </c>
      <c r="N667" s="120">
        <v>660</v>
      </c>
      <c r="O667" s="120">
        <f t="shared" si="131"/>
        <v>5846</v>
      </c>
      <c r="P667" s="120">
        <f>'[1]SH-FA2007-18'!DH669</f>
        <v>84</v>
      </c>
      <c r="Q667" s="120">
        <f>'[1]SH-FA2007-18'!DI669</f>
        <v>77</v>
      </c>
      <c r="R667" s="120">
        <f>'[1]SH-FA2007-18'!DJ669</f>
        <v>76</v>
      </c>
      <c r="S667" s="120">
        <f>'[1]SH-FA2007-18'!DK669</f>
        <v>74</v>
      </c>
      <c r="T667" s="120">
        <f>'[1]SH-FA2007-18'!DL669</f>
        <v>135</v>
      </c>
      <c r="U667" s="120">
        <f>'[1]SH-FA2007-18'!DM669</f>
        <v>454</v>
      </c>
      <c r="V667" s="120">
        <f>'[1]SH-FA2007-18'!DN669</f>
        <v>189.2</v>
      </c>
      <c r="W667" s="120">
        <f>'[1]SH-FA2007-18'!DO669</f>
        <v>2013.4888888888891</v>
      </c>
      <c r="X667" s="120">
        <f>'[1]SH-FA2007-18'!DP669</f>
        <v>457.31111111111113</v>
      </c>
      <c r="Y667" s="121">
        <f t="shared" si="132"/>
        <v>3560</v>
      </c>
      <c r="Z667" s="122">
        <f t="shared" si="133"/>
        <v>100</v>
      </c>
      <c r="AA667" s="122">
        <f t="shared" si="134"/>
        <v>100</v>
      </c>
      <c r="AB667" s="122">
        <f t="shared" si="136"/>
        <v>100</v>
      </c>
      <c r="AC667" s="122">
        <f t="shared" si="137"/>
        <v>100</v>
      </c>
      <c r="AD667" s="122">
        <f t="shared" si="138"/>
        <v>100</v>
      </c>
      <c r="AE667" s="122">
        <f t="shared" si="139"/>
        <v>94.583333333333329</v>
      </c>
      <c r="AF667" s="122">
        <f t="shared" si="140"/>
        <v>33.665480427046262</v>
      </c>
      <c r="AG667" s="122">
        <f t="shared" si="141"/>
        <v>52.861351769201605</v>
      </c>
      <c r="AH667" s="122">
        <f t="shared" si="142"/>
        <v>69.289562289562284</v>
      </c>
      <c r="AI667" s="122">
        <f t="shared" si="143"/>
        <v>60.896339377352035</v>
      </c>
      <c r="AJ667" s="11">
        <f t="shared" si="135"/>
        <v>2286</v>
      </c>
    </row>
    <row r="668" spans="1:36" ht="24.95" customHeight="1" x14ac:dyDescent="0.25">
      <c r="A668" s="123" t="s">
        <v>1001</v>
      </c>
      <c r="B668" s="124" t="s">
        <v>1722</v>
      </c>
      <c r="C668" s="125" t="s">
        <v>707</v>
      </c>
      <c r="D668" s="125" t="s">
        <v>725</v>
      </c>
      <c r="E668" s="126" t="s">
        <v>1304</v>
      </c>
      <c r="F668" s="120">
        <v>93</v>
      </c>
      <c r="G668" s="120">
        <v>87</v>
      </c>
      <c r="H668" s="120">
        <v>85</v>
      </c>
      <c r="I668" s="120">
        <v>85</v>
      </c>
      <c r="J668" s="120">
        <v>88</v>
      </c>
      <c r="K668" s="120">
        <v>522</v>
      </c>
      <c r="L668" s="120">
        <v>684</v>
      </c>
      <c r="M668" s="120">
        <v>4458</v>
      </c>
      <c r="N668" s="120">
        <v>932</v>
      </c>
      <c r="O668" s="120">
        <f t="shared" si="131"/>
        <v>7034</v>
      </c>
      <c r="P668" s="120">
        <f>'[1]SH-FA2007-18'!DH670</f>
        <v>83</v>
      </c>
      <c r="Q668" s="120">
        <f>'[1]SH-FA2007-18'!DI670</f>
        <v>72</v>
      </c>
      <c r="R668" s="120">
        <f>'[1]SH-FA2007-18'!DJ670</f>
        <v>70</v>
      </c>
      <c r="S668" s="120">
        <f>'[1]SH-FA2007-18'!DK670</f>
        <v>84</v>
      </c>
      <c r="T668" s="120">
        <f>'[1]SH-FA2007-18'!DL670</f>
        <v>167</v>
      </c>
      <c r="U668" s="120">
        <f>'[1]SH-FA2007-18'!DM670</f>
        <v>577</v>
      </c>
      <c r="V668" s="120">
        <f>'[1]SH-FA2007-18'!DN670</f>
        <v>178.99999999999997</v>
      </c>
      <c r="W668" s="120">
        <f>'[1]SH-FA2007-18'!DO670</f>
        <v>2412.6888888888889</v>
      </c>
      <c r="X668" s="120">
        <f>'[1]SH-FA2007-18'!DP670</f>
        <v>916.31111111111102</v>
      </c>
      <c r="Y668" s="121">
        <f t="shared" si="132"/>
        <v>4561</v>
      </c>
      <c r="Z668" s="122">
        <f t="shared" si="133"/>
        <v>89.247311827956992</v>
      </c>
      <c r="AA668" s="122">
        <f t="shared" si="134"/>
        <v>82.758620689655174</v>
      </c>
      <c r="AB668" s="122">
        <f t="shared" si="136"/>
        <v>82.35294117647058</v>
      </c>
      <c r="AC668" s="122">
        <f t="shared" si="137"/>
        <v>98.82352941176471</v>
      </c>
      <c r="AD668" s="122">
        <f t="shared" si="138"/>
        <v>100</v>
      </c>
      <c r="AE668" s="122">
        <f t="shared" si="139"/>
        <v>100</v>
      </c>
      <c r="AF668" s="122">
        <f t="shared" si="140"/>
        <v>26.169590643274848</v>
      </c>
      <c r="AG668" s="122">
        <f t="shared" si="141"/>
        <v>54.120432680325003</v>
      </c>
      <c r="AH668" s="122">
        <f t="shared" si="142"/>
        <v>98.316642823080585</v>
      </c>
      <c r="AI668" s="122">
        <f t="shared" si="143"/>
        <v>64.842195052601653</v>
      </c>
      <c r="AJ668" s="11">
        <f t="shared" si="135"/>
        <v>2473</v>
      </c>
    </row>
    <row r="669" spans="1:36" ht="24.95" customHeight="1" x14ac:dyDescent="0.25">
      <c r="A669" s="123" t="s">
        <v>707</v>
      </c>
      <c r="B669" s="124" t="s">
        <v>1722</v>
      </c>
      <c r="C669" s="125" t="s">
        <v>707</v>
      </c>
      <c r="D669" s="125" t="s">
        <v>726</v>
      </c>
      <c r="E669" s="126" t="s">
        <v>1347</v>
      </c>
      <c r="F669" s="120">
        <v>62</v>
      </c>
      <c r="G669" s="120">
        <v>61</v>
      </c>
      <c r="H669" s="120">
        <v>61</v>
      </c>
      <c r="I669" s="120">
        <v>61</v>
      </c>
      <c r="J669" s="120">
        <v>64</v>
      </c>
      <c r="K669" s="120">
        <v>366</v>
      </c>
      <c r="L669" s="120">
        <v>463</v>
      </c>
      <c r="M669" s="120">
        <v>3237</v>
      </c>
      <c r="N669" s="120">
        <v>779</v>
      </c>
      <c r="O669" s="120">
        <f t="shared" si="131"/>
        <v>5154</v>
      </c>
      <c r="P669" s="120">
        <f>'[1]SH-FA2007-18'!DH671</f>
        <v>66</v>
      </c>
      <c r="Q669" s="120">
        <f>'[1]SH-FA2007-18'!DI671</f>
        <v>60</v>
      </c>
      <c r="R669" s="120">
        <f>'[1]SH-FA2007-18'!DJ671</f>
        <v>52</v>
      </c>
      <c r="S669" s="120">
        <f>'[1]SH-FA2007-18'!DK671</f>
        <v>60</v>
      </c>
      <c r="T669" s="120">
        <f>'[1]SH-FA2007-18'!DL671</f>
        <v>161</v>
      </c>
      <c r="U669" s="120">
        <f>'[1]SH-FA2007-18'!DM671</f>
        <v>401.2</v>
      </c>
      <c r="V669" s="120">
        <f>'[1]SH-FA2007-18'!DN671</f>
        <v>89.6</v>
      </c>
      <c r="W669" s="120">
        <f>'[1]SH-FA2007-18'!DO671</f>
        <v>1908.911111111111</v>
      </c>
      <c r="X669" s="120">
        <f>'[1]SH-FA2007-18'!DP671</f>
        <v>759.28888888888889</v>
      </c>
      <c r="Y669" s="121">
        <f t="shared" si="132"/>
        <v>3558</v>
      </c>
      <c r="Z669" s="122">
        <f t="shared" si="133"/>
        <v>100</v>
      </c>
      <c r="AA669" s="122">
        <f t="shared" si="134"/>
        <v>98.360655737704917</v>
      </c>
      <c r="AB669" s="122">
        <f t="shared" si="136"/>
        <v>85.245901639344254</v>
      </c>
      <c r="AC669" s="122">
        <f t="shared" si="137"/>
        <v>98.360655737704917</v>
      </c>
      <c r="AD669" s="122">
        <f t="shared" si="138"/>
        <v>100</v>
      </c>
      <c r="AE669" s="122">
        <f t="shared" si="139"/>
        <v>100</v>
      </c>
      <c r="AF669" s="122">
        <f t="shared" si="140"/>
        <v>19.352051835853132</v>
      </c>
      <c r="AG669" s="122">
        <f t="shared" si="141"/>
        <v>58.971612947516562</v>
      </c>
      <c r="AH669" s="122">
        <f t="shared" si="142"/>
        <v>97.469690486378539</v>
      </c>
      <c r="AI669" s="122">
        <f t="shared" si="143"/>
        <v>69.033760186263095</v>
      </c>
      <c r="AJ669" s="11">
        <f t="shared" si="135"/>
        <v>1596</v>
      </c>
    </row>
    <row r="670" spans="1:36" ht="24.95" customHeight="1" x14ac:dyDescent="0.25">
      <c r="A670" s="123" t="s">
        <v>707</v>
      </c>
      <c r="B670" s="124" t="s">
        <v>1722</v>
      </c>
      <c r="C670" s="125" t="s">
        <v>707</v>
      </c>
      <c r="D670" s="125" t="s">
        <v>727</v>
      </c>
      <c r="E670" s="126" t="s">
        <v>1383</v>
      </c>
      <c r="F670" s="120">
        <v>105</v>
      </c>
      <c r="G670" s="120">
        <v>106</v>
      </c>
      <c r="H670" s="120">
        <v>107</v>
      </c>
      <c r="I670" s="120">
        <v>108</v>
      </c>
      <c r="J670" s="120">
        <v>111</v>
      </c>
      <c r="K670" s="120">
        <v>570</v>
      </c>
      <c r="L670" s="120">
        <v>620</v>
      </c>
      <c r="M670" s="120">
        <v>4812</v>
      </c>
      <c r="N670" s="120">
        <v>765</v>
      </c>
      <c r="O670" s="120">
        <f t="shared" si="131"/>
        <v>7304</v>
      </c>
      <c r="P670" s="120">
        <f>'[1]SH-FA2007-18'!DH672</f>
        <v>91</v>
      </c>
      <c r="Q670" s="120">
        <f>'[1]SH-FA2007-18'!DI672</f>
        <v>88</v>
      </c>
      <c r="R670" s="120">
        <f>'[1]SH-FA2007-18'!DJ672</f>
        <v>94</v>
      </c>
      <c r="S670" s="120">
        <f>'[1]SH-FA2007-18'!DK672</f>
        <v>120</v>
      </c>
      <c r="T670" s="120">
        <f>'[1]SH-FA2007-18'!DL672</f>
        <v>158</v>
      </c>
      <c r="U670" s="120">
        <f>'[1]SH-FA2007-18'!DM672</f>
        <v>589</v>
      </c>
      <c r="V670" s="120">
        <f>'[1]SH-FA2007-18'!DN672</f>
        <v>156.19999999999999</v>
      </c>
      <c r="W670" s="120">
        <f>'[1]SH-FA2007-18'!DO672</f>
        <v>3419</v>
      </c>
      <c r="X670" s="120">
        <f>'[1]SH-FA2007-18'!DP672</f>
        <v>1036.8</v>
      </c>
      <c r="Y670" s="121">
        <f t="shared" si="132"/>
        <v>5752</v>
      </c>
      <c r="Z670" s="122">
        <f t="shared" si="133"/>
        <v>86.666666666666671</v>
      </c>
      <c r="AA670" s="122">
        <f t="shared" si="134"/>
        <v>83.018867924528308</v>
      </c>
      <c r="AB670" s="122">
        <f t="shared" si="136"/>
        <v>87.850467289719631</v>
      </c>
      <c r="AC670" s="122">
        <f t="shared" si="137"/>
        <v>100</v>
      </c>
      <c r="AD670" s="122">
        <f t="shared" si="138"/>
        <v>100</v>
      </c>
      <c r="AE670" s="122">
        <f t="shared" si="139"/>
        <v>100</v>
      </c>
      <c r="AF670" s="122">
        <f t="shared" si="140"/>
        <v>25.193548387096769</v>
      </c>
      <c r="AG670" s="122">
        <f t="shared" si="141"/>
        <v>71.051537822111385</v>
      </c>
      <c r="AH670" s="122">
        <f t="shared" si="142"/>
        <v>100</v>
      </c>
      <c r="AI670" s="122">
        <f t="shared" si="143"/>
        <v>78.751369112814899</v>
      </c>
      <c r="AJ670" s="11">
        <f t="shared" si="135"/>
        <v>1552</v>
      </c>
    </row>
    <row r="671" spans="1:36" ht="24.95" customHeight="1" x14ac:dyDescent="0.25">
      <c r="A671" s="123" t="s">
        <v>1001</v>
      </c>
      <c r="B671" s="124" t="s">
        <v>1722</v>
      </c>
      <c r="C671" s="125" t="s">
        <v>707</v>
      </c>
      <c r="D671" s="125" t="s">
        <v>728</v>
      </c>
      <c r="E671" s="126" t="s">
        <v>1408</v>
      </c>
      <c r="F671" s="120">
        <v>28</v>
      </c>
      <c r="G671" s="120">
        <v>30</v>
      </c>
      <c r="H671" s="120">
        <v>32</v>
      </c>
      <c r="I671" s="120">
        <v>34</v>
      </c>
      <c r="J671" s="120">
        <v>35</v>
      </c>
      <c r="K671" s="120">
        <v>197</v>
      </c>
      <c r="L671" s="120">
        <v>217</v>
      </c>
      <c r="M671" s="120">
        <v>1442</v>
      </c>
      <c r="N671" s="120">
        <v>312</v>
      </c>
      <c r="O671" s="120">
        <f t="shared" si="131"/>
        <v>2327</v>
      </c>
      <c r="P671" s="120">
        <f>'[1]SH-FA2007-18'!DH673</f>
        <v>24</v>
      </c>
      <c r="Q671" s="120">
        <f>'[1]SH-FA2007-18'!DI673</f>
        <v>24</v>
      </c>
      <c r="R671" s="120">
        <f>'[1]SH-FA2007-18'!DJ673</f>
        <v>26</v>
      </c>
      <c r="S671" s="120">
        <f>'[1]SH-FA2007-18'!DK673</f>
        <v>22</v>
      </c>
      <c r="T671" s="120">
        <f>'[1]SH-FA2007-18'!DL673</f>
        <v>59</v>
      </c>
      <c r="U671" s="120">
        <f>'[1]SH-FA2007-18'!DM673</f>
        <v>259</v>
      </c>
      <c r="V671" s="120">
        <f>'[1]SH-FA2007-18'!DN673</f>
        <v>97.4</v>
      </c>
      <c r="W671" s="120">
        <f>'[1]SH-FA2007-18'!DO673</f>
        <v>439.4</v>
      </c>
      <c r="X671" s="120">
        <f>'[1]SH-FA2007-18'!DP673</f>
        <v>62.2</v>
      </c>
      <c r="Y671" s="121">
        <f t="shared" si="132"/>
        <v>1013</v>
      </c>
      <c r="Z671" s="122">
        <f t="shared" si="133"/>
        <v>85.714285714285708</v>
      </c>
      <c r="AA671" s="122">
        <f t="shared" si="134"/>
        <v>80</v>
      </c>
      <c r="AB671" s="122">
        <f t="shared" si="136"/>
        <v>81.25</v>
      </c>
      <c r="AC671" s="122">
        <f t="shared" si="137"/>
        <v>64.705882352941174</v>
      </c>
      <c r="AD671" s="122">
        <f t="shared" si="138"/>
        <v>100</v>
      </c>
      <c r="AE671" s="122">
        <f t="shared" si="139"/>
        <v>100</v>
      </c>
      <c r="AF671" s="122">
        <f t="shared" si="140"/>
        <v>44.884792626728114</v>
      </c>
      <c r="AG671" s="122">
        <f t="shared" si="141"/>
        <v>30.471567267683771</v>
      </c>
      <c r="AH671" s="122">
        <f t="shared" si="142"/>
        <v>19.935897435897438</v>
      </c>
      <c r="AI671" s="122">
        <f t="shared" si="143"/>
        <v>43.532445208422857</v>
      </c>
      <c r="AJ671" s="11">
        <f t="shared" si="135"/>
        <v>1314</v>
      </c>
    </row>
    <row r="672" spans="1:36" ht="24.95" customHeight="1" x14ac:dyDescent="0.25">
      <c r="A672" s="123" t="s">
        <v>707</v>
      </c>
      <c r="B672" s="124" t="s">
        <v>1722</v>
      </c>
      <c r="C672" s="125" t="s">
        <v>707</v>
      </c>
      <c r="D672" s="125" t="s">
        <v>729</v>
      </c>
      <c r="E672" s="126" t="s">
        <v>1420</v>
      </c>
      <c r="F672" s="120">
        <v>122</v>
      </c>
      <c r="G672" s="120">
        <v>112</v>
      </c>
      <c r="H672" s="120">
        <v>105</v>
      </c>
      <c r="I672" s="120">
        <v>103</v>
      </c>
      <c r="J672" s="120">
        <v>104</v>
      </c>
      <c r="K672" s="120">
        <v>603</v>
      </c>
      <c r="L672" s="120">
        <v>773</v>
      </c>
      <c r="M672" s="120">
        <v>5379</v>
      </c>
      <c r="N672" s="120">
        <v>1052</v>
      </c>
      <c r="O672" s="120">
        <f t="shared" si="131"/>
        <v>8353</v>
      </c>
      <c r="P672" s="120">
        <f>'[1]SH-FA2007-18'!DH674</f>
        <v>109</v>
      </c>
      <c r="Q672" s="120">
        <f>'[1]SH-FA2007-18'!DI674</f>
        <v>91</v>
      </c>
      <c r="R672" s="120">
        <f>'[1]SH-FA2007-18'!DJ674</f>
        <v>105</v>
      </c>
      <c r="S672" s="120">
        <f>'[1]SH-FA2007-18'!DK674</f>
        <v>82</v>
      </c>
      <c r="T672" s="120">
        <f>'[1]SH-FA2007-18'!DL674</f>
        <v>207</v>
      </c>
      <c r="U672" s="120">
        <f>'[1]SH-FA2007-18'!DM674</f>
        <v>650.4</v>
      </c>
      <c r="V672" s="120">
        <f>'[1]SH-FA2007-18'!DN674</f>
        <v>214.2</v>
      </c>
      <c r="W672" s="120">
        <f>'[1]SH-FA2007-18'!DO674</f>
        <v>4180.2666666666664</v>
      </c>
      <c r="X672" s="120">
        <f>'[1]SH-FA2007-18'!DP674</f>
        <v>1175.1333333333334</v>
      </c>
      <c r="Y672" s="121">
        <f t="shared" si="132"/>
        <v>6814</v>
      </c>
      <c r="Z672" s="122">
        <f t="shared" si="133"/>
        <v>89.344262295081961</v>
      </c>
      <c r="AA672" s="122">
        <f t="shared" si="134"/>
        <v>81.25</v>
      </c>
      <c r="AB672" s="122">
        <f t="shared" si="136"/>
        <v>100</v>
      </c>
      <c r="AC672" s="122">
        <f t="shared" si="137"/>
        <v>79.611650485436897</v>
      </c>
      <c r="AD672" s="122">
        <f t="shared" si="138"/>
        <v>100</v>
      </c>
      <c r="AE672" s="122">
        <f t="shared" si="139"/>
        <v>100</v>
      </c>
      <c r="AF672" s="122">
        <f t="shared" si="140"/>
        <v>27.710219922380336</v>
      </c>
      <c r="AG672" s="122">
        <f t="shared" si="141"/>
        <v>77.714569002912555</v>
      </c>
      <c r="AH672" s="122">
        <f t="shared" si="142"/>
        <v>100</v>
      </c>
      <c r="AI672" s="122">
        <f t="shared" si="143"/>
        <v>81.575481862803784</v>
      </c>
      <c r="AJ672" s="11">
        <f t="shared" si="135"/>
        <v>1539</v>
      </c>
    </row>
    <row r="673" spans="1:36" ht="24.95" customHeight="1" x14ac:dyDescent="0.25">
      <c r="A673" s="123" t="s">
        <v>1001</v>
      </c>
      <c r="B673" s="124" t="s">
        <v>1722</v>
      </c>
      <c r="C673" s="125" t="s">
        <v>707</v>
      </c>
      <c r="D673" s="125" t="s">
        <v>730</v>
      </c>
      <c r="E673" s="126" t="s">
        <v>1421</v>
      </c>
      <c r="F673" s="120">
        <v>23</v>
      </c>
      <c r="G673" s="120">
        <v>29</v>
      </c>
      <c r="H673" s="120">
        <v>33</v>
      </c>
      <c r="I673" s="120">
        <v>38</v>
      </c>
      <c r="J673" s="120">
        <v>41</v>
      </c>
      <c r="K673" s="120">
        <v>233</v>
      </c>
      <c r="L673" s="120">
        <v>244</v>
      </c>
      <c r="M673" s="120">
        <v>1625</v>
      </c>
      <c r="N673" s="120">
        <v>349</v>
      </c>
      <c r="O673" s="120">
        <f t="shared" si="131"/>
        <v>2615</v>
      </c>
      <c r="P673" s="120">
        <f>'[1]SH-FA2007-18'!DH675</f>
        <v>39</v>
      </c>
      <c r="Q673" s="120">
        <f>'[1]SH-FA2007-18'!DI675</f>
        <v>35</v>
      </c>
      <c r="R673" s="120">
        <f>'[1]SH-FA2007-18'!DJ675</f>
        <v>33</v>
      </c>
      <c r="S673" s="120">
        <f>'[1]SH-FA2007-18'!DK675</f>
        <v>28</v>
      </c>
      <c r="T673" s="120">
        <f>'[1]SH-FA2007-18'!DL675</f>
        <v>64</v>
      </c>
      <c r="U673" s="120">
        <f>'[1]SH-FA2007-18'!DM675</f>
        <v>247</v>
      </c>
      <c r="V673" s="120">
        <f>'[1]SH-FA2007-18'!DN675</f>
        <v>58.4</v>
      </c>
      <c r="W673" s="120">
        <f>'[1]SH-FA2007-18'!DO675</f>
        <v>1026.5777777777778</v>
      </c>
      <c r="X673" s="120">
        <f>'[1]SH-FA2007-18'!DP675</f>
        <v>371.02222222222224</v>
      </c>
      <c r="Y673" s="121">
        <f t="shared" si="132"/>
        <v>1902</v>
      </c>
      <c r="Z673" s="122">
        <f t="shared" si="133"/>
        <v>100</v>
      </c>
      <c r="AA673" s="122">
        <f t="shared" si="134"/>
        <v>100</v>
      </c>
      <c r="AB673" s="122">
        <f t="shared" si="136"/>
        <v>100</v>
      </c>
      <c r="AC673" s="122">
        <f t="shared" si="137"/>
        <v>73.68421052631578</v>
      </c>
      <c r="AD673" s="122">
        <f t="shared" si="138"/>
        <v>100</v>
      </c>
      <c r="AE673" s="122">
        <f t="shared" si="139"/>
        <v>100</v>
      </c>
      <c r="AF673" s="122">
        <f t="shared" si="140"/>
        <v>23.934426229508198</v>
      </c>
      <c r="AG673" s="122">
        <f t="shared" si="141"/>
        <v>63.174017094017096</v>
      </c>
      <c r="AH673" s="122">
        <f t="shared" si="142"/>
        <v>100</v>
      </c>
      <c r="AI673" s="122">
        <f t="shared" si="143"/>
        <v>72.734225621414922</v>
      </c>
      <c r="AJ673" s="11">
        <f t="shared" si="135"/>
        <v>713</v>
      </c>
    </row>
    <row r="674" spans="1:36" ht="24.95" customHeight="1" x14ac:dyDescent="0.25">
      <c r="A674" s="123" t="s">
        <v>707</v>
      </c>
      <c r="B674" s="124" t="s">
        <v>1722</v>
      </c>
      <c r="C674" s="125" t="s">
        <v>707</v>
      </c>
      <c r="D674" s="125" t="s">
        <v>731</v>
      </c>
      <c r="E674" s="126" t="s">
        <v>1453</v>
      </c>
      <c r="F674" s="120">
        <v>51</v>
      </c>
      <c r="G674" s="120">
        <v>45</v>
      </c>
      <c r="H674" s="120">
        <v>42</v>
      </c>
      <c r="I674" s="120">
        <v>41</v>
      </c>
      <c r="J674" s="120">
        <v>40</v>
      </c>
      <c r="K674" s="120">
        <v>265</v>
      </c>
      <c r="L674" s="120">
        <v>391</v>
      </c>
      <c r="M674" s="120">
        <v>2927</v>
      </c>
      <c r="N674" s="120">
        <v>790</v>
      </c>
      <c r="O674" s="120">
        <f t="shared" si="131"/>
        <v>4592</v>
      </c>
      <c r="P674" s="120">
        <f>'[1]SH-FA2007-18'!DH676</f>
        <v>32</v>
      </c>
      <c r="Q674" s="120">
        <f>'[1]SH-FA2007-18'!DI676</f>
        <v>39</v>
      </c>
      <c r="R674" s="120">
        <f>'[1]SH-FA2007-18'!DJ676</f>
        <v>28</v>
      </c>
      <c r="S674" s="120">
        <f>'[1]SH-FA2007-18'!DK676</f>
        <v>41</v>
      </c>
      <c r="T674" s="120">
        <f>'[1]SH-FA2007-18'!DL676</f>
        <v>96</v>
      </c>
      <c r="U674" s="120">
        <f>'[1]SH-FA2007-18'!DM676</f>
        <v>288</v>
      </c>
      <c r="V674" s="120">
        <f>'[1]SH-FA2007-18'!DN676</f>
        <v>60</v>
      </c>
      <c r="W674" s="120">
        <f>'[1]SH-FA2007-18'!DO676</f>
        <v>1820.3555555555556</v>
      </c>
      <c r="X674" s="120">
        <f>'[1]SH-FA2007-18'!DP676</f>
        <v>734.64444444444439</v>
      </c>
      <c r="Y674" s="121">
        <f t="shared" si="132"/>
        <v>3139</v>
      </c>
      <c r="Z674" s="122">
        <f t="shared" si="133"/>
        <v>62.745098039215684</v>
      </c>
      <c r="AA674" s="122">
        <f t="shared" si="134"/>
        <v>86.666666666666671</v>
      </c>
      <c r="AB674" s="122">
        <f t="shared" si="136"/>
        <v>66.666666666666657</v>
      </c>
      <c r="AC674" s="122">
        <f t="shared" si="137"/>
        <v>100</v>
      </c>
      <c r="AD674" s="122">
        <f t="shared" si="138"/>
        <v>100</v>
      </c>
      <c r="AE674" s="122">
        <f t="shared" si="139"/>
        <v>100</v>
      </c>
      <c r="AF674" s="122">
        <f t="shared" si="140"/>
        <v>15.34526854219949</v>
      </c>
      <c r="AG674" s="122">
        <f t="shared" si="141"/>
        <v>62.191853623353452</v>
      </c>
      <c r="AH674" s="122">
        <f t="shared" si="142"/>
        <v>92.992967651195485</v>
      </c>
      <c r="AI674" s="122">
        <f t="shared" si="143"/>
        <v>68.358013937282223</v>
      </c>
      <c r="AJ674" s="11">
        <f t="shared" si="135"/>
        <v>1453</v>
      </c>
    </row>
    <row r="675" spans="1:36" ht="24.95" customHeight="1" x14ac:dyDescent="0.25">
      <c r="A675" s="123" t="s">
        <v>707</v>
      </c>
      <c r="B675" s="124" t="s">
        <v>1722</v>
      </c>
      <c r="C675" s="125" t="s">
        <v>707</v>
      </c>
      <c r="D675" s="125" t="s">
        <v>732</v>
      </c>
      <c r="E675" s="126" t="s">
        <v>1455</v>
      </c>
      <c r="F675" s="120">
        <v>241</v>
      </c>
      <c r="G675" s="120">
        <v>227</v>
      </c>
      <c r="H675" s="120">
        <v>220</v>
      </c>
      <c r="I675" s="120">
        <v>218</v>
      </c>
      <c r="J675" s="120">
        <v>220</v>
      </c>
      <c r="K675" s="120">
        <v>1233</v>
      </c>
      <c r="L675" s="120">
        <v>1483</v>
      </c>
      <c r="M675" s="120">
        <v>9364</v>
      </c>
      <c r="N675" s="120">
        <v>1227</v>
      </c>
      <c r="O675" s="120">
        <f t="shared" si="131"/>
        <v>14433</v>
      </c>
      <c r="P675" s="120">
        <f>'[1]SH-FA2007-18'!DH677</f>
        <v>190</v>
      </c>
      <c r="Q675" s="120">
        <f>'[1]SH-FA2007-18'!DI677</f>
        <v>209</v>
      </c>
      <c r="R675" s="120">
        <f>'[1]SH-FA2007-18'!DJ677</f>
        <v>182</v>
      </c>
      <c r="S675" s="120">
        <f>'[1]SH-FA2007-18'!DK677</f>
        <v>225</v>
      </c>
      <c r="T675" s="120">
        <f>'[1]SH-FA2007-18'!DL677</f>
        <v>358</v>
      </c>
      <c r="U675" s="120">
        <f>'[1]SH-FA2007-18'!DM677</f>
        <v>1382.8</v>
      </c>
      <c r="V675" s="120">
        <f>'[1]SH-FA2007-18'!DN677</f>
        <v>387</v>
      </c>
      <c r="W675" s="120">
        <f>'[1]SH-FA2007-18'!DO677</f>
        <v>6798.9333333333343</v>
      </c>
      <c r="X675" s="120">
        <f>'[1]SH-FA2007-18'!DP677</f>
        <v>1832.2666666666667</v>
      </c>
      <c r="Y675" s="121">
        <f t="shared" si="132"/>
        <v>11565</v>
      </c>
      <c r="Z675" s="122">
        <f t="shared" si="133"/>
        <v>78.838174273858925</v>
      </c>
      <c r="AA675" s="122">
        <f t="shared" si="134"/>
        <v>92.070484581497809</v>
      </c>
      <c r="AB675" s="122">
        <f t="shared" si="136"/>
        <v>82.727272727272734</v>
      </c>
      <c r="AC675" s="122">
        <f t="shared" si="137"/>
        <v>100</v>
      </c>
      <c r="AD675" s="122">
        <f t="shared" si="138"/>
        <v>100</v>
      </c>
      <c r="AE675" s="122">
        <f t="shared" si="139"/>
        <v>100</v>
      </c>
      <c r="AF675" s="122">
        <f t="shared" si="140"/>
        <v>26.095751854349292</v>
      </c>
      <c r="AG675" s="122">
        <f t="shared" si="141"/>
        <v>72.607147942474739</v>
      </c>
      <c r="AH675" s="122">
        <f t="shared" si="142"/>
        <v>100</v>
      </c>
      <c r="AI675" s="122">
        <f t="shared" si="143"/>
        <v>80.128871336520461</v>
      </c>
      <c r="AJ675" s="11">
        <f t="shared" si="135"/>
        <v>2868</v>
      </c>
    </row>
    <row r="676" spans="1:36" ht="24.95" customHeight="1" x14ac:dyDescent="0.25">
      <c r="A676" s="123" t="s">
        <v>707</v>
      </c>
      <c r="B676" s="124" t="s">
        <v>1722</v>
      </c>
      <c r="C676" s="125" t="s">
        <v>707</v>
      </c>
      <c r="D676" s="125" t="s">
        <v>733</v>
      </c>
      <c r="E676" s="126" t="s">
        <v>1459</v>
      </c>
      <c r="F676" s="120">
        <v>306</v>
      </c>
      <c r="G676" s="120">
        <v>303</v>
      </c>
      <c r="H676" s="120">
        <v>306</v>
      </c>
      <c r="I676" s="120">
        <v>312</v>
      </c>
      <c r="J676" s="120">
        <v>320</v>
      </c>
      <c r="K676" s="120">
        <v>1805</v>
      </c>
      <c r="L676" s="120">
        <v>2151</v>
      </c>
      <c r="M676" s="120">
        <v>15188</v>
      </c>
      <c r="N676" s="120">
        <v>2202</v>
      </c>
      <c r="O676" s="120">
        <f t="shared" si="131"/>
        <v>22893</v>
      </c>
      <c r="P676" s="120">
        <f>'[1]SH-FA2007-18'!DH678</f>
        <v>308</v>
      </c>
      <c r="Q676" s="120">
        <f>'[1]SH-FA2007-18'!DI678</f>
        <v>311</v>
      </c>
      <c r="R676" s="120">
        <f>'[1]SH-FA2007-18'!DJ678</f>
        <v>310</v>
      </c>
      <c r="S676" s="120">
        <f>'[1]SH-FA2007-18'!DK678</f>
        <v>279</v>
      </c>
      <c r="T676" s="120">
        <f>'[1]SH-FA2007-18'!DL678</f>
        <v>576</v>
      </c>
      <c r="U676" s="120">
        <f>'[1]SH-FA2007-18'!DM678</f>
        <v>1962.4</v>
      </c>
      <c r="V676" s="120">
        <f>'[1]SH-FA2007-18'!DN678</f>
        <v>334.8</v>
      </c>
      <c r="W676" s="120">
        <f>'[1]SH-FA2007-18'!DO678</f>
        <v>10253.044444444444</v>
      </c>
      <c r="X676" s="120">
        <f>'[1]SH-FA2007-18'!DP678</f>
        <v>2853.7555555555555</v>
      </c>
      <c r="Y676" s="121">
        <f t="shared" si="132"/>
        <v>17188</v>
      </c>
      <c r="Z676" s="122">
        <f t="shared" si="133"/>
        <v>100</v>
      </c>
      <c r="AA676" s="122">
        <f t="shared" si="134"/>
        <v>100</v>
      </c>
      <c r="AB676" s="122">
        <f t="shared" si="136"/>
        <v>100</v>
      </c>
      <c r="AC676" s="122">
        <f t="shared" si="137"/>
        <v>89.423076923076934</v>
      </c>
      <c r="AD676" s="122">
        <f t="shared" si="138"/>
        <v>100</v>
      </c>
      <c r="AE676" s="122">
        <f t="shared" si="139"/>
        <v>100</v>
      </c>
      <c r="AF676" s="122">
        <f t="shared" si="140"/>
        <v>15.564853556485355</v>
      </c>
      <c r="AG676" s="122">
        <f t="shared" si="141"/>
        <v>67.507535188599178</v>
      </c>
      <c r="AH676" s="122">
        <f t="shared" si="142"/>
        <v>100</v>
      </c>
      <c r="AI676" s="122">
        <f t="shared" si="143"/>
        <v>75.079718691303015</v>
      </c>
      <c r="AJ676" s="11">
        <f t="shared" si="135"/>
        <v>5705</v>
      </c>
    </row>
    <row r="677" spans="1:36" ht="24.95" customHeight="1" x14ac:dyDescent="0.25">
      <c r="A677" s="123" t="s">
        <v>707</v>
      </c>
      <c r="B677" s="124" t="s">
        <v>1722</v>
      </c>
      <c r="C677" s="125" t="s">
        <v>707</v>
      </c>
      <c r="D677" s="125" t="s">
        <v>734</v>
      </c>
      <c r="E677" s="126" t="s">
        <v>1477</v>
      </c>
      <c r="F677" s="120">
        <v>67</v>
      </c>
      <c r="G677" s="120">
        <v>59</v>
      </c>
      <c r="H677" s="120">
        <v>54</v>
      </c>
      <c r="I677" s="120">
        <v>50</v>
      </c>
      <c r="J677" s="120">
        <v>49</v>
      </c>
      <c r="K677" s="120">
        <v>266</v>
      </c>
      <c r="L677" s="120">
        <v>356</v>
      </c>
      <c r="M677" s="120">
        <v>2614</v>
      </c>
      <c r="N677" s="120">
        <v>616</v>
      </c>
      <c r="O677" s="120">
        <f t="shared" si="131"/>
        <v>4131</v>
      </c>
      <c r="P677" s="120">
        <f>'[1]SH-FA2007-18'!DH679</f>
        <v>61</v>
      </c>
      <c r="Q677" s="120">
        <f>'[1]SH-FA2007-18'!DI679</f>
        <v>64</v>
      </c>
      <c r="R677" s="120">
        <f>'[1]SH-FA2007-18'!DJ679</f>
        <v>39</v>
      </c>
      <c r="S677" s="120">
        <f>'[1]SH-FA2007-18'!DK679</f>
        <v>51</v>
      </c>
      <c r="T677" s="120">
        <f>'[1]SH-FA2007-18'!DL679</f>
        <v>113</v>
      </c>
      <c r="U677" s="120">
        <f>'[1]SH-FA2007-18'!DM679</f>
        <v>292</v>
      </c>
      <c r="V677" s="120">
        <f>'[1]SH-FA2007-18'!DN679</f>
        <v>100</v>
      </c>
      <c r="W677" s="120">
        <f>'[1]SH-FA2007-18'!DO679</f>
        <v>1799.3777777777777</v>
      </c>
      <c r="X677" s="120">
        <f>'[1]SH-FA2007-18'!DP679</f>
        <v>600.62222222222215</v>
      </c>
      <c r="Y677" s="121">
        <f t="shared" si="132"/>
        <v>3120</v>
      </c>
      <c r="Z677" s="122">
        <f t="shared" si="133"/>
        <v>91.044776119402982</v>
      </c>
      <c r="AA677" s="122">
        <f t="shared" si="134"/>
        <v>100</v>
      </c>
      <c r="AB677" s="122">
        <f t="shared" si="136"/>
        <v>72.222222222222214</v>
      </c>
      <c r="AC677" s="122">
        <f t="shared" si="137"/>
        <v>100</v>
      </c>
      <c r="AD677" s="122">
        <f t="shared" si="138"/>
        <v>100</v>
      </c>
      <c r="AE677" s="122">
        <f t="shared" si="139"/>
        <v>100</v>
      </c>
      <c r="AF677" s="122">
        <f t="shared" si="140"/>
        <v>28.08988764044944</v>
      </c>
      <c r="AG677" s="122">
        <f t="shared" si="141"/>
        <v>68.836181246280717</v>
      </c>
      <c r="AH677" s="122">
        <f t="shared" si="142"/>
        <v>97.503607503607498</v>
      </c>
      <c r="AI677" s="122">
        <f t="shared" si="143"/>
        <v>75.526506899055917</v>
      </c>
      <c r="AJ677" s="11">
        <f t="shared" si="135"/>
        <v>1011</v>
      </c>
    </row>
    <row r="678" spans="1:36" ht="24.95" customHeight="1" x14ac:dyDescent="0.25">
      <c r="A678" s="123" t="s">
        <v>707</v>
      </c>
      <c r="B678" s="124" t="s">
        <v>1722</v>
      </c>
      <c r="C678" s="125" t="s">
        <v>707</v>
      </c>
      <c r="D678" s="125" t="s">
        <v>735</v>
      </c>
      <c r="E678" s="126" t="s">
        <v>1499</v>
      </c>
      <c r="F678" s="120">
        <v>440</v>
      </c>
      <c r="G678" s="120">
        <v>434</v>
      </c>
      <c r="H678" s="120">
        <v>433</v>
      </c>
      <c r="I678" s="120">
        <v>436</v>
      </c>
      <c r="J678" s="120">
        <v>443</v>
      </c>
      <c r="K678" s="120">
        <v>2400</v>
      </c>
      <c r="L678" s="120">
        <v>2771</v>
      </c>
      <c r="M678" s="120">
        <v>19100</v>
      </c>
      <c r="N678" s="120">
        <v>3104</v>
      </c>
      <c r="O678" s="120">
        <f t="shared" si="131"/>
        <v>29561</v>
      </c>
      <c r="P678" s="120">
        <f>'[1]SH-FA2007-18'!DH680</f>
        <v>391</v>
      </c>
      <c r="Q678" s="120">
        <f>'[1]SH-FA2007-18'!DI680</f>
        <v>409</v>
      </c>
      <c r="R678" s="120">
        <f>'[1]SH-FA2007-18'!DJ680</f>
        <v>388</v>
      </c>
      <c r="S678" s="120">
        <f>'[1]SH-FA2007-18'!DK680</f>
        <v>466</v>
      </c>
      <c r="T678" s="120">
        <f>'[1]SH-FA2007-18'!DL680</f>
        <v>708</v>
      </c>
      <c r="U678" s="120">
        <f>'[1]SH-FA2007-18'!DM680</f>
        <v>3106.2</v>
      </c>
      <c r="V678" s="120">
        <f>'[1]SH-FA2007-18'!DN680</f>
        <v>735.4</v>
      </c>
      <c r="W678" s="120">
        <f>'[1]SH-FA2007-18'!DO680</f>
        <v>11851.644444444442</v>
      </c>
      <c r="X678" s="120">
        <f>'[1]SH-FA2007-18'!DP680</f>
        <v>3459.7555555555555</v>
      </c>
      <c r="Y678" s="121">
        <f t="shared" si="132"/>
        <v>21514.999999999996</v>
      </c>
      <c r="Z678" s="122">
        <f t="shared" si="133"/>
        <v>88.863636363636374</v>
      </c>
      <c r="AA678" s="122">
        <f t="shared" si="134"/>
        <v>94.239631336405523</v>
      </c>
      <c r="AB678" s="122">
        <f t="shared" si="136"/>
        <v>89.607390300230946</v>
      </c>
      <c r="AC678" s="122">
        <f t="shared" si="137"/>
        <v>100</v>
      </c>
      <c r="AD678" s="122">
        <f t="shared" si="138"/>
        <v>100</v>
      </c>
      <c r="AE678" s="122">
        <f t="shared" si="139"/>
        <v>100</v>
      </c>
      <c r="AF678" s="122">
        <f t="shared" si="140"/>
        <v>26.539155539516418</v>
      </c>
      <c r="AG678" s="122">
        <f t="shared" si="141"/>
        <v>62.050494473531117</v>
      </c>
      <c r="AH678" s="122">
        <f t="shared" si="142"/>
        <v>100</v>
      </c>
      <c r="AI678" s="122">
        <f t="shared" si="143"/>
        <v>72.78170562565542</v>
      </c>
      <c r="AJ678" s="11">
        <f t="shared" si="135"/>
        <v>8046.0000000000036</v>
      </c>
    </row>
    <row r="679" spans="1:36" ht="24.95" customHeight="1" x14ac:dyDescent="0.25">
      <c r="A679" s="123" t="s">
        <v>1001</v>
      </c>
      <c r="B679" s="124" t="s">
        <v>1722</v>
      </c>
      <c r="C679" s="125" t="s">
        <v>707</v>
      </c>
      <c r="D679" s="125" t="s">
        <v>736</v>
      </c>
      <c r="E679" s="126" t="s">
        <v>1507</v>
      </c>
      <c r="F679" s="120">
        <v>49</v>
      </c>
      <c r="G679" s="120">
        <v>47</v>
      </c>
      <c r="H679" s="120">
        <v>47</v>
      </c>
      <c r="I679" s="120">
        <v>47</v>
      </c>
      <c r="J679" s="120">
        <v>50</v>
      </c>
      <c r="K679" s="120">
        <v>297</v>
      </c>
      <c r="L679" s="120">
        <v>388</v>
      </c>
      <c r="M679" s="120">
        <v>2359</v>
      </c>
      <c r="N679" s="120">
        <v>562</v>
      </c>
      <c r="O679" s="120">
        <f t="shared" si="131"/>
        <v>3846</v>
      </c>
      <c r="P679" s="120">
        <f>'[1]SH-FA2007-18'!DH681</f>
        <v>30</v>
      </c>
      <c r="Q679" s="120">
        <f>'[1]SH-FA2007-18'!DI681</f>
        <v>30</v>
      </c>
      <c r="R679" s="120">
        <f>'[1]SH-FA2007-18'!DJ681</f>
        <v>31</v>
      </c>
      <c r="S679" s="120">
        <f>'[1]SH-FA2007-18'!DK681</f>
        <v>40</v>
      </c>
      <c r="T679" s="120">
        <f>'[1]SH-FA2007-18'!DL681</f>
        <v>86</v>
      </c>
      <c r="U679" s="120">
        <f>'[1]SH-FA2007-18'!DM681</f>
        <v>402</v>
      </c>
      <c r="V679" s="120">
        <f>'[1]SH-FA2007-18'!DN681</f>
        <v>271.2</v>
      </c>
      <c r="W679" s="120">
        <f>'[1]SH-FA2007-18'!DO681</f>
        <v>1462.3555555555554</v>
      </c>
      <c r="X679" s="120">
        <f>'[1]SH-FA2007-18'!DP681</f>
        <v>467.44444444444446</v>
      </c>
      <c r="Y679" s="121">
        <f t="shared" si="132"/>
        <v>2820</v>
      </c>
      <c r="Z679" s="122">
        <f t="shared" si="133"/>
        <v>61.224489795918366</v>
      </c>
      <c r="AA679" s="122">
        <f t="shared" si="134"/>
        <v>63.829787234042556</v>
      </c>
      <c r="AB679" s="122">
        <f t="shared" si="136"/>
        <v>65.957446808510639</v>
      </c>
      <c r="AC679" s="122">
        <f t="shared" si="137"/>
        <v>85.106382978723403</v>
      </c>
      <c r="AD679" s="122">
        <f t="shared" si="138"/>
        <v>100</v>
      </c>
      <c r="AE679" s="122">
        <f t="shared" si="139"/>
        <v>100</v>
      </c>
      <c r="AF679" s="122">
        <f t="shared" si="140"/>
        <v>69.896907216494839</v>
      </c>
      <c r="AG679" s="122">
        <f t="shared" si="141"/>
        <v>61.990485610663647</v>
      </c>
      <c r="AH679" s="122">
        <f t="shared" si="142"/>
        <v>83.175168050612896</v>
      </c>
      <c r="AI679" s="122">
        <f t="shared" si="143"/>
        <v>73.322932917316692</v>
      </c>
      <c r="AJ679" s="11">
        <f t="shared" si="135"/>
        <v>1026</v>
      </c>
    </row>
    <row r="680" spans="1:36" ht="24.95" customHeight="1" x14ac:dyDescent="0.25">
      <c r="A680" s="123" t="s">
        <v>707</v>
      </c>
      <c r="B680" s="124" t="s">
        <v>1722</v>
      </c>
      <c r="C680" s="125" t="s">
        <v>707</v>
      </c>
      <c r="D680" s="125" t="s">
        <v>737</v>
      </c>
      <c r="E680" s="126" t="s">
        <v>1510</v>
      </c>
      <c r="F680" s="120">
        <v>136</v>
      </c>
      <c r="G680" s="120">
        <v>131</v>
      </c>
      <c r="H680" s="120">
        <v>129</v>
      </c>
      <c r="I680" s="120">
        <v>131</v>
      </c>
      <c r="J680" s="120">
        <v>133</v>
      </c>
      <c r="K680" s="120">
        <v>750</v>
      </c>
      <c r="L680" s="120">
        <v>929</v>
      </c>
      <c r="M680" s="120">
        <v>6473</v>
      </c>
      <c r="N680" s="120">
        <v>964</v>
      </c>
      <c r="O680" s="120">
        <f t="shared" si="131"/>
        <v>9776</v>
      </c>
      <c r="P680" s="120">
        <f>'[1]SH-FA2007-18'!DH682</f>
        <v>125</v>
      </c>
      <c r="Q680" s="120">
        <f>'[1]SH-FA2007-18'!DI682</f>
        <v>120</v>
      </c>
      <c r="R680" s="120">
        <f>'[1]SH-FA2007-18'!DJ682</f>
        <v>139</v>
      </c>
      <c r="S680" s="120">
        <f>'[1]SH-FA2007-18'!DK682</f>
        <v>162</v>
      </c>
      <c r="T680" s="120">
        <f>'[1]SH-FA2007-18'!DL682</f>
        <v>308</v>
      </c>
      <c r="U680" s="120">
        <f>'[1]SH-FA2007-18'!DM682</f>
        <v>849</v>
      </c>
      <c r="V680" s="120">
        <f>'[1]SH-FA2007-18'!DN682</f>
        <v>184.4</v>
      </c>
      <c r="W680" s="120">
        <f>'[1]SH-FA2007-18'!DO682</f>
        <v>3067.8666666666663</v>
      </c>
      <c r="X680" s="120">
        <f>'[1]SH-FA2007-18'!DP682</f>
        <v>962.73333333333335</v>
      </c>
      <c r="Y680" s="121">
        <f t="shared" si="132"/>
        <v>5918</v>
      </c>
      <c r="Z680" s="122">
        <f t="shared" si="133"/>
        <v>91.911764705882348</v>
      </c>
      <c r="AA680" s="122">
        <f t="shared" si="134"/>
        <v>91.603053435114504</v>
      </c>
      <c r="AB680" s="122">
        <f t="shared" si="136"/>
        <v>100</v>
      </c>
      <c r="AC680" s="122">
        <f t="shared" si="137"/>
        <v>100</v>
      </c>
      <c r="AD680" s="122">
        <f t="shared" si="138"/>
        <v>100</v>
      </c>
      <c r="AE680" s="122">
        <f t="shared" si="139"/>
        <v>100</v>
      </c>
      <c r="AF680" s="122">
        <f t="shared" si="140"/>
        <v>19.849300322927878</v>
      </c>
      <c r="AG680" s="122">
        <f t="shared" si="141"/>
        <v>47.394819506668725</v>
      </c>
      <c r="AH680" s="122">
        <f t="shared" si="142"/>
        <v>99.868603042876899</v>
      </c>
      <c r="AI680" s="122">
        <f t="shared" si="143"/>
        <v>60.536006546644849</v>
      </c>
      <c r="AJ680" s="11">
        <f t="shared" si="135"/>
        <v>3858</v>
      </c>
    </row>
    <row r="681" spans="1:36" ht="24.95" customHeight="1" x14ac:dyDescent="0.25">
      <c r="A681" s="123" t="s">
        <v>707</v>
      </c>
      <c r="B681" s="124" t="s">
        <v>1722</v>
      </c>
      <c r="C681" s="125" t="s">
        <v>707</v>
      </c>
      <c r="D681" s="125" t="s">
        <v>738</v>
      </c>
      <c r="E681" s="126" t="s">
        <v>1878</v>
      </c>
      <c r="F681" s="120">
        <v>40</v>
      </c>
      <c r="G681" s="120">
        <v>40</v>
      </c>
      <c r="H681" s="120">
        <v>41</v>
      </c>
      <c r="I681" s="120">
        <v>44</v>
      </c>
      <c r="J681" s="120">
        <v>46</v>
      </c>
      <c r="K681" s="120">
        <v>274</v>
      </c>
      <c r="L681" s="120">
        <v>327</v>
      </c>
      <c r="M681" s="120">
        <v>2054</v>
      </c>
      <c r="N681" s="120">
        <v>480</v>
      </c>
      <c r="O681" s="120">
        <f t="shared" si="131"/>
        <v>3346</v>
      </c>
      <c r="P681" s="120">
        <f>'[1]SH-FA2007-18'!DH683</f>
        <v>40</v>
      </c>
      <c r="Q681" s="120">
        <f>'[1]SH-FA2007-18'!DI683</f>
        <v>27</v>
      </c>
      <c r="R681" s="120">
        <f>'[1]SH-FA2007-18'!DJ683</f>
        <v>41</v>
      </c>
      <c r="S681" s="120">
        <f>'[1]SH-FA2007-18'!DK683</f>
        <v>45</v>
      </c>
      <c r="T681" s="120">
        <f>'[1]SH-FA2007-18'!DL683</f>
        <v>61</v>
      </c>
      <c r="U681" s="120">
        <f>'[1]SH-FA2007-18'!DM683</f>
        <v>233</v>
      </c>
      <c r="V681" s="120">
        <f>'[1]SH-FA2007-18'!DN683</f>
        <v>44</v>
      </c>
      <c r="W681" s="120">
        <f>'[1]SH-FA2007-18'!DO683</f>
        <v>1093.2444444444445</v>
      </c>
      <c r="X681" s="120">
        <f>'[1]SH-FA2007-18'!DP683</f>
        <v>465.75555555555559</v>
      </c>
      <c r="Y681" s="121">
        <f t="shared" si="132"/>
        <v>2050</v>
      </c>
      <c r="Z681" s="122">
        <f t="shared" si="133"/>
        <v>100</v>
      </c>
      <c r="AA681" s="122">
        <f t="shared" si="134"/>
        <v>67.5</v>
      </c>
      <c r="AB681" s="122">
        <f t="shared" si="136"/>
        <v>100</v>
      </c>
      <c r="AC681" s="122">
        <f t="shared" si="137"/>
        <v>100</v>
      </c>
      <c r="AD681" s="122">
        <f t="shared" si="138"/>
        <v>100</v>
      </c>
      <c r="AE681" s="122">
        <f t="shared" si="139"/>
        <v>85.03649635036497</v>
      </c>
      <c r="AF681" s="122">
        <f t="shared" si="140"/>
        <v>13.455657492354739</v>
      </c>
      <c r="AG681" s="122">
        <f t="shared" si="141"/>
        <v>53.225143351725634</v>
      </c>
      <c r="AH681" s="122">
        <f t="shared" si="142"/>
        <v>97.032407407407419</v>
      </c>
      <c r="AI681" s="122">
        <f t="shared" si="143"/>
        <v>61.267184698147034</v>
      </c>
      <c r="AJ681" s="11">
        <f t="shared" si="135"/>
        <v>1296</v>
      </c>
    </row>
    <row r="682" spans="1:36" ht="24.95" customHeight="1" x14ac:dyDescent="0.25">
      <c r="A682" s="123" t="s">
        <v>707</v>
      </c>
      <c r="B682" s="124" t="s">
        <v>1722</v>
      </c>
      <c r="C682" s="125" t="s">
        <v>707</v>
      </c>
      <c r="D682" s="125" t="s">
        <v>739</v>
      </c>
      <c r="E682" s="126" t="s">
        <v>1550</v>
      </c>
      <c r="F682" s="120">
        <v>80</v>
      </c>
      <c r="G682" s="120">
        <v>85</v>
      </c>
      <c r="H682" s="120">
        <v>91</v>
      </c>
      <c r="I682" s="120">
        <v>97</v>
      </c>
      <c r="J682" s="120">
        <v>104</v>
      </c>
      <c r="K682" s="120">
        <v>619</v>
      </c>
      <c r="L682" s="120">
        <v>729</v>
      </c>
      <c r="M682" s="120">
        <v>4791</v>
      </c>
      <c r="N682" s="120">
        <v>1322</v>
      </c>
      <c r="O682" s="120">
        <f t="shared" si="131"/>
        <v>7918</v>
      </c>
      <c r="P682" s="120">
        <f>'[1]SH-FA2007-18'!DH684</f>
        <v>79</v>
      </c>
      <c r="Q682" s="120">
        <f>'[1]SH-FA2007-18'!DI684</f>
        <v>71</v>
      </c>
      <c r="R682" s="120">
        <f>'[1]SH-FA2007-18'!DJ684</f>
        <v>66</v>
      </c>
      <c r="S682" s="120">
        <f>'[1]SH-FA2007-18'!DK684</f>
        <v>125</v>
      </c>
      <c r="T682" s="120">
        <f>'[1]SH-FA2007-18'!DL684</f>
        <v>174</v>
      </c>
      <c r="U682" s="120">
        <f>'[1]SH-FA2007-18'!DM684</f>
        <v>581</v>
      </c>
      <c r="V682" s="120">
        <f>'[1]SH-FA2007-18'!DN684</f>
        <v>184.20000000000002</v>
      </c>
      <c r="W682" s="120">
        <f>'[1]SH-FA2007-18'!DO684</f>
        <v>2765.088888888889</v>
      </c>
      <c r="X682" s="120">
        <f>'[1]SH-FA2007-18'!DP684</f>
        <v>1178.7111111111112</v>
      </c>
      <c r="Y682" s="121">
        <f t="shared" si="132"/>
        <v>5224</v>
      </c>
      <c r="Z682" s="122">
        <f t="shared" si="133"/>
        <v>98.75</v>
      </c>
      <c r="AA682" s="122">
        <f t="shared" si="134"/>
        <v>83.529411764705884</v>
      </c>
      <c r="AB682" s="122">
        <f t="shared" si="136"/>
        <v>72.527472527472526</v>
      </c>
      <c r="AC682" s="122">
        <f t="shared" si="137"/>
        <v>100</v>
      </c>
      <c r="AD682" s="122">
        <f t="shared" si="138"/>
        <v>100</v>
      </c>
      <c r="AE682" s="122">
        <f t="shared" si="139"/>
        <v>93.8610662358643</v>
      </c>
      <c r="AF682" s="122">
        <f t="shared" si="140"/>
        <v>25.267489711934161</v>
      </c>
      <c r="AG682" s="122">
        <f t="shared" si="141"/>
        <v>57.714232704840093</v>
      </c>
      <c r="AH682" s="122">
        <f t="shared" si="142"/>
        <v>89.161203563624142</v>
      </c>
      <c r="AI682" s="122">
        <f t="shared" si="143"/>
        <v>65.976256630462231</v>
      </c>
      <c r="AJ682" s="11">
        <f t="shared" si="135"/>
        <v>2694</v>
      </c>
    </row>
    <row r="683" spans="1:36" ht="24.95" customHeight="1" x14ac:dyDescent="0.25">
      <c r="A683" s="123" t="s">
        <v>1001</v>
      </c>
      <c r="B683" s="124" t="s">
        <v>1722</v>
      </c>
      <c r="C683" s="125" t="s">
        <v>707</v>
      </c>
      <c r="D683" s="125" t="s">
        <v>740</v>
      </c>
      <c r="E683" s="126" t="s">
        <v>1566</v>
      </c>
      <c r="F683" s="120">
        <v>42</v>
      </c>
      <c r="G683" s="120">
        <v>40</v>
      </c>
      <c r="H683" s="120">
        <v>40</v>
      </c>
      <c r="I683" s="120">
        <v>41</v>
      </c>
      <c r="J683" s="120">
        <v>44</v>
      </c>
      <c r="K683" s="120">
        <v>263</v>
      </c>
      <c r="L683" s="120">
        <v>335</v>
      </c>
      <c r="M683" s="120">
        <v>1920</v>
      </c>
      <c r="N683" s="120">
        <v>476</v>
      </c>
      <c r="O683" s="120">
        <f t="shared" si="131"/>
        <v>3201</v>
      </c>
      <c r="P683" s="120">
        <f>'[1]SH-FA2007-18'!DH685</f>
        <v>25</v>
      </c>
      <c r="Q683" s="120">
        <f>'[1]SH-FA2007-18'!DI685</f>
        <v>31</v>
      </c>
      <c r="R683" s="120">
        <f>'[1]SH-FA2007-18'!DJ685</f>
        <v>20</v>
      </c>
      <c r="S683" s="120">
        <f>'[1]SH-FA2007-18'!DK685</f>
        <v>37</v>
      </c>
      <c r="T683" s="120">
        <f>'[1]SH-FA2007-18'!DL685</f>
        <v>140</v>
      </c>
      <c r="U683" s="120">
        <f>'[1]SH-FA2007-18'!DM685</f>
        <v>245</v>
      </c>
      <c r="V683" s="120">
        <f>'[1]SH-FA2007-18'!DN685</f>
        <v>120</v>
      </c>
      <c r="W683" s="120">
        <f>'[1]SH-FA2007-18'!DO685</f>
        <v>961.82222222222219</v>
      </c>
      <c r="X683" s="120">
        <f>'[1]SH-FA2007-18'!DP685</f>
        <v>302.17777777777781</v>
      </c>
      <c r="Y683" s="121">
        <f t="shared" si="132"/>
        <v>1882</v>
      </c>
      <c r="Z683" s="122">
        <f t="shared" si="133"/>
        <v>59.523809523809526</v>
      </c>
      <c r="AA683" s="122">
        <f t="shared" si="134"/>
        <v>77.5</v>
      </c>
      <c r="AB683" s="122">
        <f t="shared" si="136"/>
        <v>50</v>
      </c>
      <c r="AC683" s="122">
        <f t="shared" si="137"/>
        <v>90.243902439024396</v>
      </c>
      <c r="AD683" s="122">
        <f t="shared" si="138"/>
        <v>100</v>
      </c>
      <c r="AE683" s="122">
        <f t="shared" si="139"/>
        <v>93.155893536121667</v>
      </c>
      <c r="AF683" s="122">
        <f t="shared" si="140"/>
        <v>35.820895522388057</v>
      </c>
      <c r="AG683" s="122">
        <f t="shared" si="141"/>
        <v>50.094907407407405</v>
      </c>
      <c r="AH683" s="122">
        <f t="shared" si="142"/>
        <v>63.482726423902903</v>
      </c>
      <c r="AI683" s="122">
        <f t="shared" si="143"/>
        <v>58.794126835363947</v>
      </c>
      <c r="AJ683" s="11">
        <f t="shared" si="135"/>
        <v>1319</v>
      </c>
    </row>
    <row r="684" spans="1:36" ht="24.95" customHeight="1" x14ac:dyDescent="0.25">
      <c r="A684" s="123" t="s">
        <v>707</v>
      </c>
      <c r="B684" s="124" t="s">
        <v>1722</v>
      </c>
      <c r="C684" s="125" t="s">
        <v>707</v>
      </c>
      <c r="D684" s="125" t="s">
        <v>741</v>
      </c>
      <c r="E684" s="126" t="s">
        <v>1632</v>
      </c>
      <c r="F684" s="120">
        <v>2751</v>
      </c>
      <c r="G684" s="120">
        <v>2702</v>
      </c>
      <c r="H684" s="120">
        <v>2692</v>
      </c>
      <c r="I684" s="120">
        <v>2715</v>
      </c>
      <c r="J684" s="120">
        <v>2767</v>
      </c>
      <c r="K684" s="120">
        <v>15294</v>
      </c>
      <c r="L684" s="120">
        <v>18147</v>
      </c>
      <c r="M684" s="120">
        <v>149293</v>
      </c>
      <c r="N684" s="120">
        <v>22213</v>
      </c>
      <c r="O684" s="120">
        <f t="shared" si="131"/>
        <v>218574</v>
      </c>
      <c r="P684" s="120">
        <f>'[1]SH-FA2007-18'!DH686</f>
        <v>2408</v>
      </c>
      <c r="Q684" s="120">
        <f>'[1]SH-FA2007-18'!DI686</f>
        <v>2957</v>
      </c>
      <c r="R684" s="120">
        <f>'[1]SH-FA2007-18'!DJ686</f>
        <v>2773</v>
      </c>
      <c r="S684" s="120">
        <f>'[1]SH-FA2007-18'!DK686</f>
        <v>2800</v>
      </c>
      <c r="T684" s="120">
        <f>'[1]SH-FA2007-18'!DL686</f>
        <v>4951</v>
      </c>
      <c r="U684" s="120">
        <f>'[1]SH-FA2007-18'!DM686</f>
        <v>18439.400000000001</v>
      </c>
      <c r="V684" s="120">
        <f>'[1]SH-FA2007-18'!DN686</f>
        <v>5858.7999999999993</v>
      </c>
      <c r="W684" s="120">
        <f>'[1]SH-FA2007-18'!DO686</f>
        <v>63485.133333333339</v>
      </c>
      <c r="X684" s="120">
        <f>'[1]SH-FA2007-18'!DP686</f>
        <v>19050.666666666668</v>
      </c>
      <c r="Y684" s="121">
        <f t="shared" si="132"/>
        <v>122723.00000000001</v>
      </c>
      <c r="Z684" s="122">
        <f t="shared" si="133"/>
        <v>87.531806615776091</v>
      </c>
      <c r="AA684" s="122">
        <f t="shared" si="134"/>
        <v>100</v>
      </c>
      <c r="AB684" s="122">
        <f t="shared" si="136"/>
        <v>100</v>
      </c>
      <c r="AC684" s="122">
        <f t="shared" si="137"/>
        <v>100</v>
      </c>
      <c r="AD684" s="122">
        <f t="shared" si="138"/>
        <v>100</v>
      </c>
      <c r="AE684" s="122">
        <f t="shared" si="139"/>
        <v>100</v>
      </c>
      <c r="AF684" s="122">
        <f t="shared" si="140"/>
        <v>32.285226208188675</v>
      </c>
      <c r="AG684" s="122">
        <f t="shared" si="141"/>
        <v>42.523851308054191</v>
      </c>
      <c r="AH684" s="122">
        <f t="shared" si="142"/>
        <v>85.763591890634615</v>
      </c>
      <c r="AI684" s="122">
        <f t="shared" si="143"/>
        <v>56.147117223457514</v>
      </c>
      <c r="AJ684" s="11">
        <f t="shared" si="135"/>
        <v>95850.999999999985</v>
      </c>
    </row>
    <row r="685" spans="1:36" ht="24.95" customHeight="1" x14ac:dyDescent="0.25">
      <c r="A685" s="123" t="s">
        <v>1001</v>
      </c>
      <c r="B685" s="124" t="s">
        <v>1722</v>
      </c>
      <c r="C685" s="125" t="s">
        <v>707</v>
      </c>
      <c r="D685" s="125" t="s">
        <v>742</v>
      </c>
      <c r="E685" s="126" t="s">
        <v>1650</v>
      </c>
      <c r="F685" s="120">
        <v>402</v>
      </c>
      <c r="G685" s="120">
        <v>390</v>
      </c>
      <c r="H685" s="120">
        <v>387</v>
      </c>
      <c r="I685" s="120">
        <v>390</v>
      </c>
      <c r="J685" s="120">
        <v>400</v>
      </c>
      <c r="K685" s="120">
        <v>2280</v>
      </c>
      <c r="L685" s="120">
        <v>2757</v>
      </c>
      <c r="M685" s="120">
        <v>19337</v>
      </c>
      <c r="N685" s="120">
        <v>2693</v>
      </c>
      <c r="O685" s="120">
        <f t="shared" si="131"/>
        <v>29036</v>
      </c>
      <c r="P685" s="120">
        <f>'[1]SH-FA2007-18'!DH687</f>
        <v>373</v>
      </c>
      <c r="Q685" s="120">
        <f>'[1]SH-FA2007-18'!DI687</f>
        <v>334</v>
      </c>
      <c r="R685" s="120">
        <f>'[1]SH-FA2007-18'!DJ687</f>
        <v>333</v>
      </c>
      <c r="S685" s="120">
        <f>'[1]SH-FA2007-18'!DK687</f>
        <v>356</v>
      </c>
      <c r="T685" s="120">
        <f>'[1]SH-FA2007-18'!DL687</f>
        <v>772</v>
      </c>
      <c r="U685" s="120">
        <f>'[1]SH-FA2007-18'!DM687</f>
        <v>2235.1999999999998</v>
      </c>
      <c r="V685" s="120">
        <f>'[1]SH-FA2007-18'!DN687</f>
        <v>476.19999999999993</v>
      </c>
      <c r="W685" s="120">
        <f>'[1]SH-FA2007-18'!DO687</f>
        <v>11986.644444444444</v>
      </c>
      <c r="X685" s="120">
        <f>'[1]SH-FA2007-18'!DP687</f>
        <v>3420.9555555555553</v>
      </c>
      <c r="Y685" s="121">
        <f t="shared" si="132"/>
        <v>20287</v>
      </c>
      <c r="Z685" s="122">
        <f t="shared" si="133"/>
        <v>92.7860696517413</v>
      </c>
      <c r="AA685" s="122">
        <f t="shared" si="134"/>
        <v>85.641025641025635</v>
      </c>
      <c r="AB685" s="122">
        <f t="shared" si="136"/>
        <v>86.04651162790698</v>
      </c>
      <c r="AC685" s="122">
        <f t="shared" si="137"/>
        <v>91.282051282051285</v>
      </c>
      <c r="AD685" s="122">
        <f t="shared" si="138"/>
        <v>100</v>
      </c>
      <c r="AE685" s="122">
        <f t="shared" si="139"/>
        <v>98.035087719298247</v>
      </c>
      <c r="AF685" s="122">
        <f t="shared" si="140"/>
        <v>17.272397533550958</v>
      </c>
      <c r="AG685" s="122">
        <f t="shared" si="141"/>
        <v>61.988128688237289</v>
      </c>
      <c r="AH685" s="122">
        <f t="shared" si="142"/>
        <v>100</v>
      </c>
      <c r="AI685" s="122">
        <f t="shared" si="143"/>
        <v>69.868439178950268</v>
      </c>
      <c r="AJ685" s="11">
        <f t="shared" si="135"/>
        <v>8749</v>
      </c>
    </row>
    <row r="686" spans="1:36" ht="24.95" customHeight="1" x14ac:dyDescent="0.25">
      <c r="A686" s="123" t="s">
        <v>1729</v>
      </c>
      <c r="B686" s="124" t="s">
        <v>1730</v>
      </c>
      <c r="C686" s="125" t="s">
        <v>162</v>
      </c>
      <c r="D686" s="125" t="s">
        <v>163</v>
      </c>
      <c r="E686" s="126" t="s">
        <v>1879</v>
      </c>
      <c r="F686" s="120">
        <v>236</v>
      </c>
      <c r="G686" s="120">
        <v>260</v>
      </c>
      <c r="H686" s="120">
        <v>280</v>
      </c>
      <c r="I686" s="120">
        <v>298</v>
      </c>
      <c r="J686" s="120">
        <v>314</v>
      </c>
      <c r="K686" s="120">
        <v>1740</v>
      </c>
      <c r="L686" s="120">
        <v>1873</v>
      </c>
      <c r="M686" s="120">
        <v>11061</v>
      </c>
      <c r="N686" s="120">
        <v>2513</v>
      </c>
      <c r="O686" s="120">
        <f t="shared" si="131"/>
        <v>18575</v>
      </c>
      <c r="P686" s="120">
        <f>'[1]SH-FA2007-18'!DH688</f>
        <v>232</v>
      </c>
      <c r="Q686" s="120">
        <f>'[1]SH-FA2007-18'!DI688</f>
        <v>262</v>
      </c>
      <c r="R686" s="120">
        <f>'[1]SH-FA2007-18'!DJ688</f>
        <v>218</v>
      </c>
      <c r="S686" s="120">
        <f>'[1]SH-FA2007-18'!DK688</f>
        <v>347</v>
      </c>
      <c r="T686" s="120">
        <f>'[1]SH-FA2007-18'!DL688</f>
        <v>543</v>
      </c>
      <c r="U686" s="120">
        <f>'[1]SH-FA2007-18'!DM688</f>
        <v>1690.4</v>
      </c>
      <c r="V686" s="120">
        <f>'[1]SH-FA2007-18'!DN688</f>
        <v>312.20000000000005</v>
      </c>
      <c r="W686" s="120">
        <f>'[1]SH-FA2007-18'!DO688</f>
        <v>3340.422222222222</v>
      </c>
      <c r="X686" s="120">
        <f>'[1]SH-FA2007-18'!DP688</f>
        <v>1118.9777777777776</v>
      </c>
      <c r="Y686" s="121">
        <f t="shared" si="132"/>
        <v>8064</v>
      </c>
      <c r="Z686" s="122">
        <f t="shared" si="133"/>
        <v>98.305084745762713</v>
      </c>
      <c r="AA686" s="122">
        <f t="shared" si="134"/>
        <v>100</v>
      </c>
      <c r="AB686" s="122">
        <f t="shared" si="136"/>
        <v>77.857142857142861</v>
      </c>
      <c r="AC686" s="122">
        <f t="shared" si="137"/>
        <v>100</v>
      </c>
      <c r="AD686" s="122">
        <f t="shared" si="138"/>
        <v>100</v>
      </c>
      <c r="AE686" s="122">
        <f t="shared" si="139"/>
        <v>97.149425287356323</v>
      </c>
      <c r="AF686" s="122">
        <f t="shared" si="140"/>
        <v>16.66844634276562</v>
      </c>
      <c r="AG686" s="122">
        <f t="shared" si="141"/>
        <v>30.20000200906086</v>
      </c>
      <c r="AH686" s="122">
        <f t="shared" si="142"/>
        <v>44.527567758765521</v>
      </c>
      <c r="AI686" s="122">
        <f t="shared" si="143"/>
        <v>43.41318977119785</v>
      </c>
      <c r="AJ686" s="11">
        <f t="shared" si="135"/>
        <v>10511</v>
      </c>
    </row>
    <row r="687" spans="1:36" ht="24.95" customHeight="1" x14ac:dyDescent="0.25">
      <c r="A687" s="123" t="s">
        <v>1737</v>
      </c>
      <c r="B687" s="124" t="s">
        <v>1730</v>
      </c>
      <c r="C687" s="125" t="s">
        <v>162</v>
      </c>
      <c r="D687" s="125" t="s">
        <v>164</v>
      </c>
      <c r="E687" s="126" t="s">
        <v>1060</v>
      </c>
      <c r="F687" s="120">
        <v>126</v>
      </c>
      <c r="G687" s="120">
        <v>131</v>
      </c>
      <c r="H687" s="120">
        <v>136</v>
      </c>
      <c r="I687" s="120">
        <v>144</v>
      </c>
      <c r="J687" s="120">
        <v>153</v>
      </c>
      <c r="K687" s="120">
        <v>913</v>
      </c>
      <c r="L687" s="120">
        <v>1072</v>
      </c>
      <c r="M687" s="120">
        <v>4680</v>
      </c>
      <c r="N687" s="120">
        <v>729</v>
      </c>
      <c r="O687" s="120">
        <f t="shared" si="131"/>
        <v>8084</v>
      </c>
      <c r="P687" s="120">
        <f>'[1]SH-FA2007-18'!DH689</f>
        <v>111</v>
      </c>
      <c r="Q687" s="120">
        <f>'[1]SH-FA2007-18'!DI689</f>
        <v>120</v>
      </c>
      <c r="R687" s="120">
        <f>'[1]SH-FA2007-18'!DJ689</f>
        <v>164</v>
      </c>
      <c r="S687" s="120">
        <f>'[1]SH-FA2007-18'!DK689</f>
        <v>126</v>
      </c>
      <c r="T687" s="120">
        <f>'[1]SH-FA2007-18'!DL689</f>
        <v>249</v>
      </c>
      <c r="U687" s="120">
        <f>'[1]SH-FA2007-18'!DM689</f>
        <v>934.6</v>
      </c>
      <c r="V687" s="120">
        <f>'[1]SH-FA2007-18'!DN689</f>
        <v>389.4</v>
      </c>
      <c r="W687" s="120">
        <f>'[1]SH-FA2007-18'!DO689</f>
        <v>2758.0222222222224</v>
      </c>
      <c r="X687" s="120">
        <f>'[1]SH-FA2007-18'!DP689</f>
        <v>506.97777777777776</v>
      </c>
      <c r="Y687" s="121">
        <f t="shared" si="132"/>
        <v>5359</v>
      </c>
      <c r="Z687" s="122">
        <f t="shared" si="133"/>
        <v>88.095238095238088</v>
      </c>
      <c r="AA687" s="122">
        <f t="shared" si="134"/>
        <v>91.603053435114504</v>
      </c>
      <c r="AB687" s="122">
        <f t="shared" si="136"/>
        <v>100</v>
      </c>
      <c r="AC687" s="122">
        <f t="shared" si="137"/>
        <v>87.5</v>
      </c>
      <c r="AD687" s="122">
        <f t="shared" si="138"/>
        <v>100</v>
      </c>
      <c r="AE687" s="122">
        <f t="shared" si="139"/>
        <v>100</v>
      </c>
      <c r="AF687" s="122">
        <f t="shared" si="140"/>
        <v>36.32462686567164</v>
      </c>
      <c r="AG687" s="122">
        <f t="shared" si="141"/>
        <v>58.932098765432109</v>
      </c>
      <c r="AH687" s="122">
        <f t="shared" si="142"/>
        <v>69.544276787075148</v>
      </c>
      <c r="AI687" s="122">
        <f t="shared" si="143"/>
        <v>66.291439881246902</v>
      </c>
      <c r="AJ687" s="11">
        <f t="shared" si="135"/>
        <v>2725</v>
      </c>
    </row>
    <row r="688" spans="1:36" ht="24.95" customHeight="1" x14ac:dyDescent="0.25">
      <c r="A688" s="123" t="s">
        <v>1737</v>
      </c>
      <c r="B688" s="124" t="s">
        <v>1730</v>
      </c>
      <c r="C688" s="125" t="s">
        <v>162</v>
      </c>
      <c r="D688" s="125" t="s">
        <v>165</v>
      </c>
      <c r="E688" s="126" t="s">
        <v>1075</v>
      </c>
      <c r="F688" s="120">
        <v>169</v>
      </c>
      <c r="G688" s="120">
        <v>175</v>
      </c>
      <c r="H688" s="120">
        <v>183</v>
      </c>
      <c r="I688" s="120">
        <v>193</v>
      </c>
      <c r="J688" s="120">
        <v>205</v>
      </c>
      <c r="K688" s="120">
        <v>1224</v>
      </c>
      <c r="L688" s="120">
        <v>1480</v>
      </c>
      <c r="M688" s="120">
        <v>8364</v>
      </c>
      <c r="N688" s="120">
        <v>2116</v>
      </c>
      <c r="O688" s="120">
        <f t="shared" si="131"/>
        <v>14109</v>
      </c>
      <c r="P688" s="120">
        <f>'[1]SH-FA2007-18'!DH690</f>
        <v>127</v>
      </c>
      <c r="Q688" s="120">
        <f>'[1]SH-FA2007-18'!DI690</f>
        <v>167</v>
      </c>
      <c r="R688" s="120">
        <f>'[1]SH-FA2007-18'!DJ690</f>
        <v>111</v>
      </c>
      <c r="S688" s="120">
        <f>'[1]SH-FA2007-18'!DK690</f>
        <v>187</v>
      </c>
      <c r="T688" s="120">
        <f>'[1]SH-FA2007-18'!DL690</f>
        <v>276</v>
      </c>
      <c r="U688" s="120">
        <f>'[1]SH-FA2007-18'!DM690</f>
        <v>987.6</v>
      </c>
      <c r="V688" s="120">
        <f>'[1]SH-FA2007-18'!DN690</f>
        <v>288</v>
      </c>
      <c r="W688" s="120">
        <f>'[1]SH-FA2007-18'!DO690</f>
        <v>2631.5555555555557</v>
      </c>
      <c r="X688" s="120">
        <f>'[1]SH-FA2007-18'!DP690</f>
        <v>662.84444444444443</v>
      </c>
      <c r="Y688" s="121">
        <f t="shared" si="132"/>
        <v>5438</v>
      </c>
      <c r="Z688" s="122">
        <f t="shared" si="133"/>
        <v>75.147928994082832</v>
      </c>
      <c r="AA688" s="122">
        <f t="shared" si="134"/>
        <v>95.428571428571431</v>
      </c>
      <c r="AB688" s="122">
        <f t="shared" si="136"/>
        <v>60.655737704918032</v>
      </c>
      <c r="AC688" s="122">
        <f t="shared" si="137"/>
        <v>96.891191709844563</v>
      </c>
      <c r="AD688" s="122">
        <f t="shared" si="138"/>
        <v>100</v>
      </c>
      <c r="AE688" s="122">
        <f t="shared" si="139"/>
        <v>80.686274509803923</v>
      </c>
      <c r="AF688" s="122">
        <f t="shared" si="140"/>
        <v>19.45945945945946</v>
      </c>
      <c r="AG688" s="122">
        <f t="shared" si="141"/>
        <v>31.462883256283547</v>
      </c>
      <c r="AH688" s="122">
        <f t="shared" si="142"/>
        <v>31.325351816845199</v>
      </c>
      <c r="AI688" s="122">
        <f t="shared" si="143"/>
        <v>38.542774115812598</v>
      </c>
      <c r="AJ688" s="11">
        <f t="shared" si="135"/>
        <v>8671</v>
      </c>
    </row>
    <row r="689" spans="1:36" ht="24.95" customHeight="1" x14ac:dyDescent="0.25">
      <c r="A689" s="123" t="s">
        <v>1729</v>
      </c>
      <c r="B689" s="124" t="s">
        <v>1730</v>
      </c>
      <c r="C689" s="125" t="s">
        <v>162</v>
      </c>
      <c r="D689" s="125" t="s">
        <v>166</v>
      </c>
      <c r="E689" s="126" t="s">
        <v>1089</v>
      </c>
      <c r="F689" s="120">
        <v>93</v>
      </c>
      <c r="G689" s="120">
        <v>86</v>
      </c>
      <c r="H689" s="120">
        <v>83</v>
      </c>
      <c r="I689" s="120">
        <v>80</v>
      </c>
      <c r="J689" s="120">
        <v>79</v>
      </c>
      <c r="K689" s="120">
        <v>415</v>
      </c>
      <c r="L689" s="120">
        <v>471</v>
      </c>
      <c r="M689" s="120">
        <v>2608</v>
      </c>
      <c r="N689" s="120">
        <v>593</v>
      </c>
      <c r="O689" s="120">
        <f t="shared" si="131"/>
        <v>4508</v>
      </c>
      <c r="P689" s="120">
        <f>'[1]SH-FA2007-18'!DH691</f>
        <v>78</v>
      </c>
      <c r="Q689" s="120">
        <f>'[1]SH-FA2007-18'!DI691</f>
        <v>95</v>
      </c>
      <c r="R689" s="120">
        <f>'[1]SH-FA2007-18'!DJ691</f>
        <v>92</v>
      </c>
      <c r="S689" s="120">
        <f>'[1]SH-FA2007-18'!DK691</f>
        <v>87</v>
      </c>
      <c r="T689" s="120">
        <f>'[1]SH-FA2007-18'!DL691</f>
        <v>137</v>
      </c>
      <c r="U689" s="120">
        <f>'[1]SH-FA2007-18'!DM691</f>
        <v>688</v>
      </c>
      <c r="V689" s="120">
        <f>'[1]SH-FA2007-18'!DN691</f>
        <v>166.00000000000006</v>
      </c>
      <c r="W689" s="120">
        <f>'[1]SH-FA2007-18'!DO691</f>
        <v>1487.6</v>
      </c>
      <c r="X689" s="120">
        <f>'[1]SH-FA2007-18'!DP691</f>
        <v>432.39999999999992</v>
      </c>
      <c r="Y689" s="121">
        <f t="shared" si="132"/>
        <v>3263</v>
      </c>
      <c r="Z689" s="122">
        <f t="shared" si="133"/>
        <v>83.870967741935488</v>
      </c>
      <c r="AA689" s="122">
        <f t="shared" si="134"/>
        <v>100</v>
      </c>
      <c r="AB689" s="122">
        <f t="shared" si="136"/>
        <v>100</v>
      </c>
      <c r="AC689" s="122">
        <f t="shared" si="137"/>
        <v>100</v>
      </c>
      <c r="AD689" s="122">
        <f t="shared" si="138"/>
        <v>100</v>
      </c>
      <c r="AE689" s="122">
        <f t="shared" si="139"/>
        <v>100</v>
      </c>
      <c r="AF689" s="122">
        <f t="shared" si="140"/>
        <v>35.244161358811056</v>
      </c>
      <c r="AG689" s="122">
        <f t="shared" si="141"/>
        <v>57.039877300613497</v>
      </c>
      <c r="AH689" s="122">
        <f t="shared" si="142"/>
        <v>72.917369308600328</v>
      </c>
      <c r="AI689" s="122">
        <f t="shared" si="143"/>
        <v>72.382431233362908</v>
      </c>
      <c r="AJ689" s="11">
        <f t="shared" si="135"/>
        <v>1245</v>
      </c>
    </row>
    <row r="690" spans="1:36" ht="24.95" customHeight="1" x14ac:dyDescent="0.25">
      <c r="A690" s="123" t="s">
        <v>1737</v>
      </c>
      <c r="B690" s="124" t="s">
        <v>1730</v>
      </c>
      <c r="C690" s="125" t="s">
        <v>162</v>
      </c>
      <c r="D690" s="125" t="s">
        <v>167</v>
      </c>
      <c r="E690" s="126" t="s">
        <v>1125</v>
      </c>
      <c r="F690" s="120">
        <v>41</v>
      </c>
      <c r="G690" s="120">
        <v>42</v>
      </c>
      <c r="H690" s="120">
        <v>44</v>
      </c>
      <c r="I690" s="120">
        <v>47</v>
      </c>
      <c r="J690" s="120">
        <v>50</v>
      </c>
      <c r="K690" s="120">
        <v>322</v>
      </c>
      <c r="L690" s="120">
        <v>413</v>
      </c>
      <c r="M690" s="120">
        <v>2168</v>
      </c>
      <c r="N690" s="120">
        <v>459</v>
      </c>
      <c r="O690" s="120">
        <f t="shared" si="131"/>
        <v>3586</v>
      </c>
      <c r="P690" s="120">
        <f>'[1]SH-FA2007-18'!DH692</f>
        <v>56</v>
      </c>
      <c r="Q690" s="120">
        <f>'[1]SH-FA2007-18'!DI692</f>
        <v>51</v>
      </c>
      <c r="R690" s="120">
        <f>'[1]SH-FA2007-18'!DJ692</f>
        <v>33</v>
      </c>
      <c r="S690" s="120">
        <f>'[1]SH-FA2007-18'!DK692</f>
        <v>57</v>
      </c>
      <c r="T690" s="120">
        <f>'[1]SH-FA2007-18'!DL692</f>
        <v>102</v>
      </c>
      <c r="U690" s="120">
        <f>'[1]SH-FA2007-18'!DM692</f>
        <v>369.4</v>
      </c>
      <c r="V690" s="120">
        <f>'[1]SH-FA2007-18'!DN692</f>
        <v>129.20000000000002</v>
      </c>
      <c r="W690" s="120">
        <f>'[1]SH-FA2007-18'!DO692</f>
        <v>956.44444444444446</v>
      </c>
      <c r="X690" s="120">
        <f>'[1]SH-FA2007-18'!DP692</f>
        <v>330.95555555555563</v>
      </c>
      <c r="Y690" s="121">
        <f t="shared" si="132"/>
        <v>2085</v>
      </c>
      <c r="Z690" s="122">
        <f t="shared" si="133"/>
        <v>100</v>
      </c>
      <c r="AA690" s="122">
        <f t="shared" si="134"/>
        <v>100</v>
      </c>
      <c r="AB690" s="122">
        <f t="shared" si="136"/>
        <v>75</v>
      </c>
      <c r="AC690" s="122">
        <f t="shared" si="137"/>
        <v>100</v>
      </c>
      <c r="AD690" s="122">
        <f t="shared" si="138"/>
        <v>100</v>
      </c>
      <c r="AE690" s="122">
        <f t="shared" si="139"/>
        <v>100</v>
      </c>
      <c r="AF690" s="122">
        <f t="shared" si="140"/>
        <v>31.283292978208237</v>
      </c>
      <c r="AG690" s="122">
        <f t="shared" si="141"/>
        <v>44.116441164411647</v>
      </c>
      <c r="AH690" s="122">
        <f t="shared" si="142"/>
        <v>72.103606874848722</v>
      </c>
      <c r="AI690" s="122">
        <f t="shared" si="143"/>
        <v>58.142777467930841</v>
      </c>
      <c r="AJ690" s="11">
        <f t="shared" si="135"/>
        <v>1501</v>
      </c>
    </row>
    <row r="691" spans="1:36" ht="24.95" customHeight="1" x14ac:dyDescent="0.25">
      <c r="A691" s="123" t="s">
        <v>1020</v>
      </c>
      <c r="B691" s="124" t="s">
        <v>1730</v>
      </c>
      <c r="C691" s="125" t="s">
        <v>162</v>
      </c>
      <c r="D691" s="125" t="s">
        <v>168</v>
      </c>
      <c r="E691" s="126" t="s">
        <v>1145</v>
      </c>
      <c r="F691" s="120">
        <v>383</v>
      </c>
      <c r="G691" s="120">
        <v>389</v>
      </c>
      <c r="H691" s="120">
        <v>398</v>
      </c>
      <c r="I691" s="120">
        <v>410</v>
      </c>
      <c r="J691" s="120">
        <v>424</v>
      </c>
      <c r="K691" s="120">
        <v>2331</v>
      </c>
      <c r="L691" s="120">
        <v>2573</v>
      </c>
      <c r="M691" s="120">
        <v>12939</v>
      </c>
      <c r="N691" s="120">
        <v>2702</v>
      </c>
      <c r="O691" s="120">
        <f t="shared" si="131"/>
        <v>22549</v>
      </c>
      <c r="P691" s="120">
        <f>'[1]SH-FA2007-18'!DH693</f>
        <v>204</v>
      </c>
      <c r="Q691" s="120">
        <f>'[1]SH-FA2007-18'!DI693</f>
        <v>214</v>
      </c>
      <c r="R691" s="120">
        <f>'[1]SH-FA2007-18'!DJ693</f>
        <v>196</v>
      </c>
      <c r="S691" s="120">
        <f>'[1]SH-FA2007-18'!DK693</f>
        <v>221</v>
      </c>
      <c r="T691" s="120">
        <f>'[1]SH-FA2007-18'!DL693</f>
        <v>463</v>
      </c>
      <c r="U691" s="120">
        <f>'[1]SH-FA2007-18'!DM693</f>
        <v>1892.2</v>
      </c>
      <c r="V691" s="120">
        <f>'[1]SH-FA2007-18'!DN693</f>
        <v>744</v>
      </c>
      <c r="W691" s="120">
        <f>'[1]SH-FA2007-18'!DO693</f>
        <v>5026.5777777777785</v>
      </c>
      <c r="X691" s="120">
        <f>'[1]SH-FA2007-18'!DP693</f>
        <v>1073.2222222222222</v>
      </c>
      <c r="Y691" s="121">
        <f t="shared" si="132"/>
        <v>10034</v>
      </c>
      <c r="Z691" s="122">
        <f t="shared" si="133"/>
        <v>53.263707571801568</v>
      </c>
      <c r="AA691" s="122">
        <f t="shared" si="134"/>
        <v>55.012853470437015</v>
      </c>
      <c r="AB691" s="122">
        <f t="shared" si="136"/>
        <v>49.246231155778894</v>
      </c>
      <c r="AC691" s="122">
        <f t="shared" si="137"/>
        <v>53.902439024390247</v>
      </c>
      <c r="AD691" s="122">
        <f t="shared" si="138"/>
        <v>100</v>
      </c>
      <c r="AE691" s="122">
        <f t="shared" si="139"/>
        <v>81.175461175461166</v>
      </c>
      <c r="AF691" s="122">
        <f t="shared" si="140"/>
        <v>28.915662650602407</v>
      </c>
      <c r="AG691" s="122">
        <f t="shared" si="141"/>
        <v>38.848270946578396</v>
      </c>
      <c r="AH691" s="122">
        <f t="shared" si="142"/>
        <v>39.719549305041532</v>
      </c>
      <c r="AI691" s="122">
        <f t="shared" si="143"/>
        <v>44.498647390128163</v>
      </c>
      <c r="AJ691" s="11">
        <f t="shared" si="135"/>
        <v>12515</v>
      </c>
    </row>
    <row r="692" spans="1:36" ht="24.95" customHeight="1" x14ac:dyDescent="0.25">
      <c r="A692" s="123" t="s">
        <v>1017</v>
      </c>
      <c r="B692" s="124" t="s">
        <v>1730</v>
      </c>
      <c r="C692" s="125" t="s">
        <v>162</v>
      </c>
      <c r="D692" s="125" t="s">
        <v>169</v>
      </c>
      <c r="E692" s="126" t="s">
        <v>1150</v>
      </c>
      <c r="F692" s="120">
        <v>261</v>
      </c>
      <c r="G692" s="120">
        <v>251</v>
      </c>
      <c r="H692" s="120">
        <v>247</v>
      </c>
      <c r="I692" s="120">
        <v>246</v>
      </c>
      <c r="J692" s="120">
        <v>251</v>
      </c>
      <c r="K692" s="120">
        <v>1425</v>
      </c>
      <c r="L692" s="120">
        <v>1773</v>
      </c>
      <c r="M692" s="120">
        <v>12414</v>
      </c>
      <c r="N692" s="120">
        <v>2911</v>
      </c>
      <c r="O692" s="120">
        <f t="shared" si="131"/>
        <v>19779</v>
      </c>
      <c r="P692" s="120">
        <f>'[1]SH-FA2007-18'!DH694</f>
        <v>245</v>
      </c>
      <c r="Q692" s="120">
        <f>'[1]SH-FA2007-18'!DI694</f>
        <v>228</v>
      </c>
      <c r="R692" s="120">
        <f>'[1]SH-FA2007-18'!DJ694</f>
        <v>182</v>
      </c>
      <c r="S692" s="120">
        <f>'[1]SH-FA2007-18'!DK694</f>
        <v>233</v>
      </c>
      <c r="T692" s="120">
        <f>'[1]SH-FA2007-18'!DL694</f>
        <v>482</v>
      </c>
      <c r="U692" s="120">
        <f>'[1]SH-FA2007-18'!DM694</f>
        <v>1531.4</v>
      </c>
      <c r="V692" s="120">
        <f>'[1]SH-FA2007-18'!DN694</f>
        <v>676.79999999999984</v>
      </c>
      <c r="W692" s="120">
        <f>'[1]SH-FA2007-18'!DO694</f>
        <v>5569.4666666666662</v>
      </c>
      <c r="X692" s="120">
        <f>'[1]SH-FA2007-18'!DP694</f>
        <v>1841.3333333333335</v>
      </c>
      <c r="Y692" s="121">
        <f t="shared" si="132"/>
        <v>10989</v>
      </c>
      <c r="Z692" s="122">
        <f t="shared" si="133"/>
        <v>93.869731800766289</v>
      </c>
      <c r="AA692" s="122">
        <f t="shared" si="134"/>
        <v>90.836653386454174</v>
      </c>
      <c r="AB692" s="122">
        <f t="shared" si="136"/>
        <v>73.68421052631578</v>
      </c>
      <c r="AC692" s="122">
        <f t="shared" si="137"/>
        <v>94.715447154471548</v>
      </c>
      <c r="AD692" s="122">
        <f t="shared" si="138"/>
        <v>100</v>
      </c>
      <c r="AE692" s="122">
        <f t="shared" si="139"/>
        <v>100</v>
      </c>
      <c r="AF692" s="122">
        <f t="shared" si="140"/>
        <v>38.1725888324873</v>
      </c>
      <c r="AG692" s="122">
        <f t="shared" si="141"/>
        <v>44.864400408141343</v>
      </c>
      <c r="AH692" s="122">
        <f t="shared" si="142"/>
        <v>63.254322684071916</v>
      </c>
      <c r="AI692" s="122">
        <f t="shared" si="143"/>
        <v>55.55892613377825</v>
      </c>
      <c r="AJ692" s="11">
        <f t="shared" si="135"/>
        <v>8790</v>
      </c>
    </row>
    <row r="693" spans="1:36" ht="24.95" customHeight="1" x14ac:dyDescent="0.25">
      <c r="A693" s="123" t="s">
        <v>1020</v>
      </c>
      <c r="B693" s="124" t="s">
        <v>1730</v>
      </c>
      <c r="C693" s="125" t="s">
        <v>162</v>
      </c>
      <c r="D693" s="125" t="s">
        <v>170</v>
      </c>
      <c r="E693" s="126" t="s">
        <v>1164</v>
      </c>
      <c r="F693" s="120">
        <v>108</v>
      </c>
      <c r="G693" s="120">
        <v>110</v>
      </c>
      <c r="H693" s="120">
        <v>113</v>
      </c>
      <c r="I693" s="120">
        <v>117</v>
      </c>
      <c r="J693" s="120">
        <v>121</v>
      </c>
      <c r="K693" s="120">
        <v>680</v>
      </c>
      <c r="L693" s="120">
        <v>777</v>
      </c>
      <c r="M693" s="120">
        <v>3888</v>
      </c>
      <c r="N693" s="120">
        <v>700</v>
      </c>
      <c r="O693" s="120">
        <f t="shared" si="131"/>
        <v>6614</v>
      </c>
      <c r="P693" s="120">
        <f>'[1]SH-FA2007-18'!DH695</f>
        <v>141</v>
      </c>
      <c r="Q693" s="120">
        <f>'[1]SH-FA2007-18'!DI695</f>
        <v>143</v>
      </c>
      <c r="R693" s="120">
        <f>'[1]SH-FA2007-18'!DJ695</f>
        <v>135</v>
      </c>
      <c r="S693" s="120">
        <f>'[1]SH-FA2007-18'!DK695</f>
        <v>153</v>
      </c>
      <c r="T693" s="120">
        <f>'[1]SH-FA2007-18'!DL695</f>
        <v>268</v>
      </c>
      <c r="U693" s="120">
        <f>'[1]SH-FA2007-18'!DM695</f>
        <v>1000.2</v>
      </c>
      <c r="V693" s="120">
        <f>'[1]SH-FA2007-18'!DN695</f>
        <v>226.99999999999997</v>
      </c>
      <c r="W693" s="120">
        <f>'[1]SH-FA2007-18'!DO695</f>
        <v>974.22222222222217</v>
      </c>
      <c r="X693" s="120">
        <f>'[1]SH-FA2007-18'!DP695</f>
        <v>172.57777777777778</v>
      </c>
      <c r="Y693" s="121">
        <f t="shared" si="132"/>
        <v>3214</v>
      </c>
      <c r="Z693" s="122">
        <f t="shared" si="133"/>
        <v>100</v>
      </c>
      <c r="AA693" s="122">
        <f t="shared" si="134"/>
        <v>100</v>
      </c>
      <c r="AB693" s="122">
        <f t="shared" si="136"/>
        <v>100</v>
      </c>
      <c r="AC693" s="122">
        <f t="shared" si="137"/>
        <v>100</v>
      </c>
      <c r="AD693" s="122">
        <f t="shared" si="138"/>
        <v>100</v>
      </c>
      <c r="AE693" s="122">
        <f t="shared" si="139"/>
        <v>100</v>
      </c>
      <c r="AF693" s="122">
        <f t="shared" si="140"/>
        <v>29.214929214929214</v>
      </c>
      <c r="AG693" s="122">
        <f t="shared" si="141"/>
        <v>25.057155921353452</v>
      </c>
      <c r="AH693" s="122">
        <f t="shared" si="142"/>
        <v>24.653968253968255</v>
      </c>
      <c r="AI693" s="122">
        <f t="shared" si="143"/>
        <v>48.593891744783789</v>
      </c>
      <c r="AJ693" s="11">
        <f t="shared" si="135"/>
        <v>3400</v>
      </c>
    </row>
    <row r="694" spans="1:36" ht="24.95" customHeight="1" x14ac:dyDescent="0.25">
      <c r="A694" s="123" t="s">
        <v>1729</v>
      </c>
      <c r="B694" s="124" t="s">
        <v>1730</v>
      </c>
      <c r="C694" s="125" t="s">
        <v>162</v>
      </c>
      <c r="D694" s="125" t="s">
        <v>171</v>
      </c>
      <c r="E694" s="126" t="s">
        <v>1204</v>
      </c>
      <c r="F694" s="120">
        <v>95</v>
      </c>
      <c r="G694" s="120">
        <v>94</v>
      </c>
      <c r="H694" s="120">
        <v>96</v>
      </c>
      <c r="I694" s="120">
        <v>98</v>
      </c>
      <c r="J694" s="120">
        <v>102</v>
      </c>
      <c r="K694" s="120">
        <v>588</v>
      </c>
      <c r="L694" s="120">
        <v>698</v>
      </c>
      <c r="M694" s="120">
        <v>3580</v>
      </c>
      <c r="N694" s="120">
        <v>810</v>
      </c>
      <c r="O694" s="120">
        <f t="shared" si="131"/>
        <v>6161</v>
      </c>
      <c r="P694" s="120">
        <f>'[1]SH-FA2007-18'!DH696</f>
        <v>73</v>
      </c>
      <c r="Q694" s="120">
        <f>'[1]SH-FA2007-18'!DI696</f>
        <v>78</v>
      </c>
      <c r="R694" s="120">
        <f>'[1]SH-FA2007-18'!DJ696</f>
        <v>99</v>
      </c>
      <c r="S694" s="120">
        <f>'[1]SH-FA2007-18'!DK696</f>
        <v>102</v>
      </c>
      <c r="T694" s="120">
        <f>'[1]SH-FA2007-18'!DL696</f>
        <v>182</v>
      </c>
      <c r="U694" s="120">
        <f>'[1]SH-FA2007-18'!DM696</f>
        <v>724.4</v>
      </c>
      <c r="V694" s="120">
        <f>'[1]SH-FA2007-18'!DN696</f>
        <v>283.8</v>
      </c>
      <c r="W694" s="120">
        <f>'[1]SH-FA2007-18'!DO696</f>
        <v>1486.1555555555553</v>
      </c>
      <c r="X694" s="120">
        <f>'[1]SH-FA2007-18'!DP696</f>
        <v>713.6444444444445</v>
      </c>
      <c r="Y694" s="121">
        <f t="shared" si="132"/>
        <v>3742</v>
      </c>
      <c r="Z694" s="122">
        <f t="shared" si="133"/>
        <v>76.84210526315789</v>
      </c>
      <c r="AA694" s="122">
        <f t="shared" si="134"/>
        <v>82.978723404255319</v>
      </c>
      <c r="AB694" s="122">
        <f t="shared" si="136"/>
        <v>100</v>
      </c>
      <c r="AC694" s="122">
        <f t="shared" si="137"/>
        <v>100</v>
      </c>
      <c r="AD694" s="122">
        <f t="shared" si="138"/>
        <v>100</v>
      </c>
      <c r="AE694" s="122">
        <f t="shared" si="139"/>
        <v>100</v>
      </c>
      <c r="AF694" s="122">
        <f t="shared" si="140"/>
        <v>40.659025787965618</v>
      </c>
      <c r="AG694" s="122">
        <f t="shared" si="141"/>
        <v>41.512725015518306</v>
      </c>
      <c r="AH694" s="122">
        <f t="shared" si="142"/>
        <v>88.104252400548702</v>
      </c>
      <c r="AI694" s="122">
        <f t="shared" si="143"/>
        <v>60.736893361467295</v>
      </c>
      <c r="AJ694" s="11">
        <f t="shared" si="135"/>
        <v>2419</v>
      </c>
    </row>
    <row r="695" spans="1:36" ht="24.95" customHeight="1" x14ac:dyDescent="0.25">
      <c r="A695" s="123" t="s">
        <v>1737</v>
      </c>
      <c r="B695" s="124" t="s">
        <v>1730</v>
      </c>
      <c r="C695" s="125" t="s">
        <v>162</v>
      </c>
      <c r="D695" s="125" t="s">
        <v>172</v>
      </c>
      <c r="E695" s="126" t="s">
        <v>1260</v>
      </c>
      <c r="F695" s="120">
        <v>72</v>
      </c>
      <c r="G695" s="120">
        <v>78</v>
      </c>
      <c r="H695" s="120">
        <v>84</v>
      </c>
      <c r="I695" s="120">
        <v>89</v>
      </c>
      <c r="J695" s="120">
        <v>95</v>
      </c>
      <c r="K695" s="120">
        <v>559</v>
      </c>
      <c r="L695" s="120">
        <v>642</v>
      </c>
      <c r="M695" s="120">
        <v>3363</v>
      </c>
      <c r="N695" s="120">
        <v>724</v>
      </c>
      <c r="O695" s="120">
        <f t="shared" si="131"/>
        <v>5706</v>
      </c>
      <c r="P695" s="120">
        <f>'[1]SH-FA2007-18'!DH697</f>
        <v>56</v>
      </c>
      <c r="Q695" s="120">
        <f>'[1]SH-FA2007-18'!DI697</f>
        <v>47</v>
      </c>
      <c r="R695" s="120">
        <f>'[1]SH-FA2007-18'!DJ697</f>
        <v>57</v>
      </c>
      <c r="S695" s="120">
        <f>'[1]SH-FA2007-18'!DK697</f>
        <v>87</v>
      </c>
      <c r="T695" s="120">
        <f>'[1]SH-FA2007-18'!DL697</f>
        <v>133</v>
      </c>
      <c r="U695" s="120">
        <f>'[1]SH-FA2007-18'!DM697</f>
        <v>472</v>
      </c>
      <c r="V695" s="120">
        <f>'[1]SH-FA2007-18'!DN697</f>
        <v>174.00000000000003</v>
      </c>
      <c r="W695" s="120">
        <f>'[1]SH-FA2007-18'!DO697</f>
        <v>1238.3333333333333</v>
      </c>
      <c r="X695" s="120">
        <f>'[1]SH-FA2007-18'!DP697</f>
        <v>202.66666666666666</v>
      </c>
      <c r="Y695" s="121">
        <f t="shared" si="132"/>
        <v>2466.9999999999995</v>
      </c>
      <c r="Z695" s="122">
        <f t="shared" si="133"/>
        <v>77.777777777777786</v>
      </c>
      <c r="AA695" s="122">
        <f t="shared" si="134"/>
        <v>60.256410256410255</v>
      </c>
      <c r="AB695" s="122">
        <f t="shared" si="136"/>
        <v>67.857142857142861</v>
      </c>
      <c r="AC695" s="122">
        <f t="shared" si="137"/>
        <v>97.752808988764045</v>
      </c>
      <c r="AD695" s="122">
        <f t="shared" si="138"/>
        <v>100</v>
      </c>
      <c r="AE695" s="122">
        <f t="shared" si="139"/>
        <v>84.436493738819323</v>
      </c>
      <c r="AF695" s="122">
        <f t="shared" si="140"/>
        <v>27.10280373831776</v>
      </c>
      <c r="AG695" s="122">
        <f t="shared" si="141"/>
        <v>36.822281692932897</v>
      </c>
      <c r="AH695" s="122">
        <f t="shared" si="142"/>
        <v>27.992633517495396</v>
      </c>
      <c r="AI695" s="122">
        <f t="shared" si="143"/>
        <v>43.235191026989128</v>
      </c>
      <c r="AJ695" s="11">
        <f t="shared" si="135"/>
        <v>3239.0000000000005</v>
      </c>
    </row>
    <row r="696" spans="1:36" ht="24.95" customHeight="1" x14ac:dyDescent="0.25">
      <c r="A696" s="123" t="s">
        <v>1737</v>
      </c>
      <c r="B696" s="124" t="s">
        <v>1730</v>
      </c>
      <c r="C696" s="125" t="s">
        <v>162</v>
      </c>
      <c r="D696" s="125" t="s">
        <v>173</v>
      </c>
      <c r="E696" s="126" t="s">
        <v>1261</v>
      </c>
      <c r="F696" s="120">
        <v>87</v>
      </c>
      <c r="G696" s="120">
        <v>92</v>
      </c>
      <c r="H696" s="120">
        <v>96</v>
      </c>
      <c r="I696" s="120">
        <v>100</v>
      </c>
      <c r="J696" s="120">
        <v>105</v>
      </c>
      <c r="K696" s="120">
        <v>561</v>
      </c>
      <c r="L696" s="120">
        <v>591</v>
      </c>
      <c r="M696" s="120">
        <v>3451</v>
      </c>
      <c r="N696" s="120">
        <v>782</v>
      </c>
      <c r="O696" s="120">
        <f t="shared" si="131"/>
        <v>5865</v>
      </c>
      <c r="P696" s="120">
        <f>'[1]SH-FA2007-18'!DH698</f>
        <v>51</v>
      </c>
      <c r="Q696" s="120">
        <f>'[1]SH-FA2007-18'!DI698</f>
        <v>53</v>
      </c>
      <c r="R696" s="120">
        <f>'[1]SH-FA2007-18'!DJ698</f>
        <v>95</v>
      </c>
      <c r="S696" s="120">
        <f>'[1]SH-FA2007-18'!DK698</f>
        <v>78</v>
      </c>
      <c r="T696" s="120">
        <f>'[1]SH-FA2007-18'!DL698</f>
        <v>143</v>
      </c>
      <c r="U696" s="120">
        <f>'[1]SH-FA2007-18'!DM698</f>
        <v>639.6</v>
      </c>
      <c r="V696" s="120">
        <f>'[1]SH-FA2007-18'!DN698</f>
        <v>117.59999999999998</v>
      </c>
      <c r="W696" s="120">
        <f>'[1]SH-FA2007-18'!DO698</f>
        <v>1741.9111111111115</v>
      </c>
      <c r="X696" s="120">
        <f>'[1]SH-FA2007-18'!DP698</f>
        <v>589.88888888888891</v>
      </c>
      <c r="Y696" s="121">
        <f t="shared" si="132"/>
        <v>3509</v>
      </c>
      <c r="Z696" s="122">
        <f t="shared" si="133"/>
        <v>58.620689655172406</v>
      </c>
      <c r="AA696" s="122">
        <f t="shared" si="134"/>
        <v>57.608695652173914</v>
      </c>
      <c r="AB696" s="122">
        <f t="shared" si="136"/>
        <v>98.958333333333343</v>
      </c>
      <c r="AC696" s="122">
        <f t="shared" si="137"/>
        <v>78</v>
      </c>
      <c r="AD696" s="122">
        <f t="shared" si="138"/>
        <v>100</v>
      </c>
      <c r="AE696" s="122">
        <f t="shared" si="139"/>
        <v>100</v>
      </c>
      <c r="AF696" s="122">
        <f t="shared" si="140"/>
        <v>19.898477157360404</v>
      </c>
      <c r="AG696" s="122">
        <f t="shared" si="141"/>
        <v>50.475546540455277</v>
      </c>
      <c r="AH696" s="122">
        <f t="shared" si="142"/>
        <v>75.433361750497312</v>
      </c>
      <c r="AI696" s="122">
        <f t="shared" si="143"/>
        <v>59.829497016197784</v>
      </c>
      <c r="AJ696" s="11">
        <f t="shared" si="135"/>
        <v>2356</v>
      </c>
    </row>
    <row r="697" spans="1:36" ht="24.95" customHeight="1" x14ac:dyDescent="0.25">
      <c r="A697" s="123" t="s">
        <v>1729</v>
      </c>
      <c r="B697" s="124" t="s">
        <v>1730</v>
      </c>
      <c r="C697" s="125" t="s">
        <v>162</v>
      </c>
      <c r="D697" s="125" t="s">
        <v>174</v>
      </c>
      <c r="E697" s="126" t="s">
        <v>1265</v>
      </c>
      <c r="F697" s="120">
        <v>64</v>
      </c>
      <c r="G697" s="120">
        <v>65</v>
      </c>
      <c r="H697" s="120">
        <v>66</v>
      </c>
      <c r="I697" s="120">
        <v>68</v>
      </c>
      <c r="J697" s="120">
        <v>70</v>
      </c>
      <c r="K697" s="120">
        <v>401</v>
      </c>
      <c r="L697" s="120">
        <v>474</v>
      </c>
      <c r="M697" s="120">
        <v>2706</v>
      </c>
      <c r="N697" s="120">
        <v>741</v>
      </c>
      <c r="O697" s="120">
        <f t="shared" si="131"/>
        <v>4655</v>
      </c>
      <c r="P697" s="120">
        <f>'[1]SH-FA2007-18'!DH699</f>
        <v>47</v>
      </c>
      <c r="Q697" s="120">
        <f>'[1]SH-FA2007-18'!DI699</f>
        <v>49</v>
      </c>
      <c r="R697" s="120">
        <f>'[1]SH-FA2007-18'!DJ699</f>
        <v>83</v>
      </c>
      <c r="S697" s="120">
        <f>'[1]SH-FA2007-18'!DK699</f>
        <v>76</v>
      </c>
      <c r="T697" s="120">
        <f>'[1]SH-FA2007-18'!DL699</f>
        <v>133</v>
      </c>
      <c r="U697" s="120">
        <f>'[1]SH-FA2007-18'!DM699</f>
        <v>483.8</v>
      </c>
      <c r="V697" s="120">
        <f>'[1]SH-FA2007-18'!DN699</f>
        <v>140.6</v>
      </c>
      <c r="W697" s="120">
        <f>'[1]SH-FA2007-18'!DO699</f>
        <v>812.57777777777778</v>
      </c>
      <c r="X697" s="120">
        <f>'[1]SH-FA2007-18'!DP699</f>
        <v>213.02222222222227</v>
      </c>
      <c r="Y697" s="121">
        <f t="shared" si="132"/>
        <v>2038</v>
      </c>
      <c r="Z697" s="122">
        <f t="shared" si="133"/>
        <v>73.4375</v>
      </c>
      <c r="AA697" s="122">
        <f t="shared" si="134"/>
        <v>75.384615384615387</v>
      </c>
      <c r="AB697" s="122">
        <f t="shared" si="136"/>
        <v>100</v>
      </c>
      <c r="AC697" s="122">
        <f t="shared" si="137"/>
        <v>100</v>
      </c>
      <c r="AD697" s="122">
        <f t="shared" si="138"/>
        <v>100</v>
      </c>
      <c r="AE697" s="122">
        <f t="shared" si="139"/>
        <v>100</v>
      </c>
      <c r="AF697" s="122">
        <f t="shared" si="140"/>
        <v>29.662447257383967</v>
      </c>
      <c r="AG697" s="122">
        <f t="shared" si="141"/>
        <v>30.028742711669544</v>
      </c>
      <c r="AH697" s="122">
        <f t="shared" si="142"/>
        <v>28.747938221622437</v>
      </c>
      <c r="AI697" s="122">
        <f t="shared" si="143"/>
        <v>43.780880773361972</v>
      </c>
      <c r="AJ697" s="11">
        <f t="shared" si="135"/>
        <v>2617</v>
      </c>
    </row>
    <row r="698" spans="1:36" ht="24.95" customHeight="1" x14ac:dyDescent="0.25">
      <c r="A698" s="123" t="s">
        <v>1020</v>
      </c>
      <c r="B698" s="124" t="s">
        <v>1730</v>
      </c>
      <c r="C698" s="125" t="s">
        <v>162</v>
      </c>
      <c r="D698" s="125" t="s">
        <v>175</v>
      </c>
      <c r="E698" s="126" t="s">
        <v>1316</v>
      </c>
      <c r="F698" s="120">
        <v>192</v>
      </c>
      <c r="G698" s="120">
        <v>201</v>
      </c>
      <c r="H698" s="120">
        <v>210</v>
      </c>
      <c r="I698" s="120">
        <v>221</v>
      </c>
      <c r="J698" s="120">
        <v>232</v>
      </c>
      <c r="K698" s="120">
        <v>1304</v>
      </c>
      <c r="L698" s="120">
        <v>1440</v>
      </c>
      <c r="M698" s="120">
        <v>7014</v>
      </c>
      <c r="N698" s="120">
        <v>1143</v>
      </c>
      <c r="O698" s="120">
        <f t="shared" si="131"/>
        <v>11957</v>
      </c>
      <c r="P698" s="120">
        <f>'[1]SH-FA2007-18'!DH700</f>
        <v>185</v>
      </c>
      <c r="Q698" s="120">
        <f>'[1]SH-FA2007-18'!DI700</f>
        <v>143</v>
      </c>
      <c r="R698" s="120">
        <f>'[1]SH-FA2007-18'!DJ700</f>
        <v>201</v>
      </c>
      <c r="S698" s="120">
        <f>'[1]SH-FA2007-18'!DK700</f>
        <v>215</v>
      </c>
      <c r="T698" s="120">
        <f>'[1]SH-FA2007-18'!DL700</f>
        <v>401</v>
      </c>
      <c r="U698" s="120">
        <f>'[1]SH-FA2007-18'!DM700</f>
        <v>1408.4</v>
      </c>
      <c r="V698" s="120">
        <f>'[1]SH-FA2007-18'!DN700</f>
        <v>460.80000000000013</v>
      </c>
      <c r="W698" s="120">
        <f>'[1]SH-FA2007-18'!DO700</f>
        <v>3738.8666666666663</v>
      </c>
      <c r="X698" s="120">
        <f>'[1]SH-FA2007-18'!DP700</f>
        <v>711.93333333333328</v>
      </c>
      <c r="Y698" s="121">
        <f t="shared" si="132"/>
        <v>7465</v>
      </c>
      <c r="Z698" s="122">
        <f t="shared" si="133"/>
        <v>96.354166666666657</v>
      </c>
      <c r="AA698" s="122">
        <f t="shared" si="134"/>
        <v>71.144278606965173</v>
      </c>
      <c r="AB698" s="122">
        <f t="shared" si="136"/>
        <v>95.714285714285722</v>
      </c>
      <c r="AC698" s="122">
        <f t="shared" si="137"/>
        <v>97.285067873303163</v>
      </c>
      <c r="AD698" s="122">
        <f t="shared" si="138"/>
        <v>100</v>
      </c>
      <c r="AE698" s="122">
        <f t="shared" si="139"/>
        <v>100</v>
      </c>
      <c r="AF698" s="122">
        <f t="shared" si="140"/>
        <v>32.000000000000007</v>
      </c>
      <c r="AG698" s="122">
        <f t="shared" si="141"/>
        <v>53.30576941355384</v>
      </c>
      <c r="AH698" s="122">
        <f t="shared" si="142"/>
        <v>62.286380869058036</v>
      </c>
      <c r="AI698" s="122">
        <f t="shared" si="143"/>
        <v>62.432048172618551</v>
      </c>
      <c r="AJ698" s="11">
        <f t="shared" si="135"/>
        <v>4492</v>
      </c>
    </row>
    <row r="699" spans="1:36" ht="24.95" customHeight="1" x14ac:dyDescent="0.25">
      <c r="A699" s="123" t="s">
        <v>1737</v>
      </c>
      <c r="B699" s="124" t="s">
        <v>1730</v>
      </c>
      <c r="C699" s="125" t="s">
        <v>162</v>
      </c>
      <c r="D699" s="125" t="s">
        <v>176</v>
      </c>
      <c r="E699" s="126" t="s">
        <v>1320</v>
      </c>
      <c r="F699" s="120">
        <v>349</v>
      </c>
      <c r="G699" s="120">
        <v>343</v>
      </c>
      <c r="H699" s="120">
        <v>345</v>
      </c>
      <c r="I699" s="120">
        <v>351</v>
      </c>
      <c r="J699" s="120">
        <v>361</v>
      </c>
      <c r="K699" s="120">
        <v>2049</v>
      </c>
      <c r="L699" s="120">
        <v>2417</v>
      </c>
      <c r="M699" s="120">
        <v>13457</v>
      </c>
      <c r="N699" s="120">
        <v>3159</v>
      </c>
      <c r="O699" s="120">
        <f t="shared" si="131"/>
        <v>22831</v>
      </c>
      <c r="P699" s="120">
        <f>'[1]SH-FA2007-18'!DH701</f>
        <v>326</v>
      </c>
      <c r="Q699" s="120">
        <f>'[1]SH-FA2007-18'!DI701</f>
        <v>293</v>
      </c>
      <c r="R699" s="120">
        <f>'[1]SH-FA2007-18'!DJ701</f>
        <v>285</v>
      </c>
      <c r="S699" s="120">
        <f>'[1]SH-FA2007-18'!DK701</f>
        <v>304</v>
      </c>
      <c r="T699" s="120">
        <f>'[1]SH-FA2007-18'!DL701</f>
        <v>697</v>
      </c>
      <c r="U699" s="120">
        <f>'[1]SH-FA2007-18'!DM701</f>
        <v>2160.1999999999998</v>
      </c>
      <c r="V699" s="120">
        <f>'[1]SH-FA2007-18'!DN701</f>
        <v>476.4</v>
      </c>
      <c r="W699" s="120">
        <f>'[1]SH-FA2007-18'!DO701</f>
        <v>3295.7999999999997</v>
      </c>
      <c r="X699" s="120">
        <f>'[1]SH-FA2007-18'!DP701</f>
        <v>1273.6000000000001</v>
      </c>
      <c r="Y699" s="121">
        <f t="shared" si="132"/>
        <v>9111</v>
      </c>
      <c r="Z699" s="122">
        <f t="shared" si="133"/>
        <v>93.409742120343836</v>
      </c>
      <c r="AA699" s="122">
        <f t="shared" si="134"/>
        <v>85.422740524781332</v>
      </c>
      <c r="AB699" s="122">
        <f t="shared" si="136"/>
        <v>82.608695652173907</v>
      </c>
      <c r="AC699" s="122">
        <f t="shared" si="137"/>
        <v>86.609686609686605</v>
      </c>
      <c r="AD699" s="122">
        <f t="shared" si="138"/>
        <v>100</v>
      </c>
      <c r="AE699" s="122">
        <f t="shared" si="139"/>
        <v>100</v>
      </c>
      <c r="AF699" s="122">
        <f t="shared" si="140"/>
        <v>19.710384774513859</v>
      </c>
      <c r="AG699" s="122">
        <f t="shared" si="141"/>
        <v>24.491342795571075</v>
      </c>
      <c r="AH699" s="122">
        <f t="shared" si="142"/>
        <v>40.316555872111429</v>
      </c>
      <c r="AI699" s="122">
        <f t="shared" si="143"/>
        <v>39.906267793789148</v>
      </c>
      <c r="AJ699" s="11">
        <f t="shared" si="135"/>
        <v>13720</v>
      </c>
    </row>
    <row r="700" spans="1:36" ht="24.95" customHeight="1" x14ac:dyDescent="0.25">
      <c r="A700" s="123" t="s">
        <v>1737</v>
      </c>
      <c r="B700" s="124" t="s">
        <v>1730</v>
      </c>
      <c r="C700" s="125" t="s">
        <v>162</v>
      </c>
      <c r="D700" s="125" t="s">
        <v>177</v>
      </c>
      <c r="E700" s="126" t="s">
        <v>1359</v>
      </c>
      <c r="F700" s="120">
        <v>293</v>
      </c>
      <c r="G700" s="120">
        <v>300</v>
      </c>
      <c r="H700" s="120">
        <v>309</v>
      </c>
      <c r="I700" s="120">
        <v>321</v>
      </c>
      <c r="J700" s="120">
        <v>334</v>
      </c>
      <c r="K700" s="120">
        <v>1888</v>
      </c>
      <c r="L700" s="120">
        <v>2107</v>
      </c>
      <c r="M700" s="120">
        <v>9754</v>
      </c>
      <c r="N700" s="120">
        <v>1864</v>
      </c>
      <c r="O700" s="120">
        <f t="shared" si="131"/>
        <v>17170</v>
      </c>
      <c r="P700" s="120">
        <f>'[1]SH-FA2007-18'!DH702</f>
        <v>186</v>
      </c>
      <c r="Q700" s="120">
        <f>'[1]SH-FA2007-18'!DI702</f>
        <v>212</v>
      </c>
      <c r="R700" s="120">
        <f>'[1]SH-FA2007-18'!DJ702</f>
        <v>178</v>
      </c>
      <c r="S700" s="120">
        <f>'[1]SH-FA2007-18'!DK702</f>
        <v>260</v>
      </c>
      <c r="T700" s="120">
        <f>'[1]SH-FA2007-18'!DL702</f>
        <v>493</v>
      </c>
      <c r="U700" s="120">
        <f>'[1]SH-FA2007-18'!DM702</f>
        <v>1430</v>
      </c>
      <c r="V700" s="120">
        <f>'[1]SH-FA2007-18'!DN702</f>
        <v>750.4</v>
      </c>
      <c r="W700" s="120">
        <f>'[1]SH-FA2007-18'!DO702</f>
        <v>4563.6888888888889</v>
      </c>
      <c r="X700" s="120">
        <f>'[1]SH-FA2007-18'!DP702</f>
        <v>1379.9111111111113</v>
      </c>
      <c r="Y700" s="121">
        <f t="shared" si="132"/>
        <v>9453</v>
      </c>
      <c r="Z700" s="122">
        <f t="shared" si="133"/>
        <v>63.481228668941981</v>
      </c>
      <c r="AA700" s="122">
        <f t="shared" si="134"/>
        <v>70.666666666666671</v>
      </c>
      <c r="AB700" s="122">
        <f t="shared" si="136"/>
        <v>57.605177993527512</v>
      </c>
      <c r="AC700" s="122">
        <f t="shared" si="137"/>
        <v>80.996884735202485</v>
      </c>
      <c r="AD700" s="122">
        <f t="shared" si="138"/>
        <v>100</v>
      </c>
      <c r="AE700" s="122">
        <f t="shared" si="139"/>
        <v>75.741525423728817</v>
      </c>
      <c r="AF700" s="122">
        <f t="shared" si="140"/>
        <v>35.614617940199331</v>
      </c>
      <c r="AG700" s="122">
        <f t="shared" si="141"/>
        <v>46.787870503269311</v>
      </c>
      <c r="AH700" s="122">
        <f t="shared" si="142"/>
        <v>74.029566046733436</v>
      </c>
      <c r="AI700" s="122">
        <f t="shared" si="143"/>
        <v>55.055329062317995</v>
      </c>
      <c r="AJ700" s="11">
        <f t="shared" si="135"/>
        <v>7717</v>
      </c>
    </row>
    <row r="701" spans="1:36" ht="24.95" customHeight="1" x14ac:dyDescent="0.25">
      <c r="A701" s="123" t="s">
        <v>1729</v>
      </c>
      <c r="B701" s="124" t="s">
        <v>1730</v>
      </c>
      <c r="C701" s="125" t="s">
        <v>162</v>
      </c>
      <c r="D701" s="125" t="s">
        <v>178</v>
      </c>
      <c r="E701" s="126" t="s">
        <v>1375</v>
      </c>
      <c r="F701" s="120">
        <v>96</v>
      </c>
      <c r="G701" s="120">
        <v>99</v>
      </c>
      <c r="H701" s="120">
        <v>101</v>
      </c>
      <c r="I701" s="120">
        <v>105</v>
      </c>
      <c r="J701" s="120">
        <v>108</v>
      </c>
      <c r="K701" s="120">
        <v>601</v>
      </c>
      <c r="L701" s="120">
        <v>668</v>
      </c>
      <c r="M701" s="120">
        <v>4160</v>
      </c>
      <c r="N701" s="120">
        <v>1047</v>
      </c>
      <c r="O701" s="120">
        <f t="shared" si="131"/>
        <v>6985</v>
      </c>
      <c r="P701" s="120">
        <f>'[1]SH-FA2007-18'!DH703</f>
        <v>86</v>
      </c>
      <c r="Q701" s="120">
        <f>'[1]SH-FA2007-18'!DI703</f>
        <v>89</v>
      </c>
      <c r="R701" s="120">
        <f>'[1]SH-FA2007-18'!DJ703</f>
        <v>113</v>
      </c>
      <c r="S701" s="120">
        <f>'[1]SH-FA2007-18'!DK703</f>
        <v>93</v>
      </c>
      <c r="T701" s="120">
        <f>'[1]SH-FA2007-18'!DL703</f>
        <v>176</v>
      </c>
      <c r="U701" s="120">
        <f>'[1]SH-FA2007-18'!DM703</f>
        <v>547.4</v>
      </c>
      <c r="V701" s="120">
        <f>'[1]SH-FA2007-18'!DN703</f>
        <v>237.59999999999997</v>
      </c>
      <c r="W701" s="120">
        <f>'[1]SH-FA2007-18'!DO703</f>
        <v>2643.7111111111108</v>
      </c>
      <c r="X701" s="120">
        <f>'[1]SH-FA2007-18'!DP703</f>
        <v>826.28888888888901</v>
      </c>
      <c r="Y701" s="121">
        <f t="shared" si="132"/>
        <v>4812</v>
      </c>
      <c r="Z701" s="122">
        <f t="shared" si="133"/>
        <v>89.583333333333343</v>
      </c>
      <c r="AA701" s="122">
        <f t="shared" si="134"/>
        <v>89.898989898989896</v>
      </c>
      <c r="AB701" s="122">
        <f t="shared" si="136"/>
        <v>100</v>
      </c>
      <c r="AC701" s="122">
        <f t="shared" si="137"/>
        <v>88.571428571428569</v>
      </c>
      <c r="AD701" s="122">
        <f t="shared" si="138"/>
        <v>100</v>
      </c>
      <c r="AE701" s="122">
        <f t="shared" si="139"/>
        <v>91.081530782029958</v>
      </c>
      <c r="AF701" s="122">
        <f t="shared" si="140"/>
        <v>35.568862275449099</v>
      </c>
      <c r="AG701" s="122">
        <f t="shared" si="141"/>
        <v>63.550747863247857</v>
      </c>
      <c r="AH701" s="122">
        <f t="shared" si="142"/>
        <v>78.919664650323682</v>
      </c>
      <c r="AI701" s="122">
        <f t="shared" si="143"/>
        <v>68.890479599141017</v>
      </c>
      <c r="AJ701" s="11">
        <f t="shared" si="135"/>
        <v>2173</v>
      </c>
    </row>
    <row r="702" spans="1:36" ht="24.95" customHeight="1" x14ac:dyDescent="0.25">
      <c r="A702" s="123" t="s">
        <v>1737</v>
      </c>
      <c r="B702" s="124" t="s">
        <v>1730</v>
      </c>
      <c r="C702" s="125" t="s">
        <v>162</v>
      </c>
      <c r="D702" s="125" t="s">
        <v>179</v>
      </c>
      <c r="E702" s="126" t="s">
        <v>1377</v>
      </c>
      <c r="F702" s="120">
        <v>250</v>
      </c>
      <c r="G702" s="120">
        <v>247</v>
      </c>
      <c r="H702" s="120">
        <v>252</v>
      </c>
      <c r="I702" s="120">
        <v>263</v>
      </c>
      <c r="J702" s="120">
        <v>277</v>
      </c>
      <c r="K702" s="120">
        <v>1681</v>
      </c>
      <c r="L702" s="120">
        <v>2115</v>
      </c>
      <c r="M702" s="120">
        <v>11152</v>
      </c>
      <c r="N702" s="120">
        <v>2468</v>
      </c>
      <c r="O702" s="120">
        <f t="shared" si="131"/>
        <v>18705</v>
      </c>
      <c r="P702" s="120">
        <f>'[1]SH-FA2007-18'!DH704</f>
        <v>235</v>
      </c>
      <c r="Q702" s="120">
        <f>'[1]SH-FA2007-18'!DI704</f>
        <v>252</v>
      </c>
      <c r="R702" s="120">
        <f>'[1]SH-FA2007-18'!DJ704</f>
        <v>241</v>
      </c>
      <c r="S702" s="120">
        <f>'[1]SH-FA2007-18'!DK704</f>
        <v>239</v>
      </c>
      <c r="T702" s="120">
        <f>'[1]SH-FA2007-18'!DL704</f>
        <v>579</v>
      </c>
      <c r="U702" s="120">
        <f>'[1]SH-FA2007-18'!DM704</f>
        <v>1830.4</v>
      </c>
      <c r="V702" s="120">
        <f>'[1]SH-FA2007-18'!DN704</f>
        <v>544.79999999999995</v>
      </c>
      <c r="W702" s="120">
        <f>'[1]SH-FA2007-18'!DO704</f>
        <v>1363.1111111111109</v>
      </c>
      <c r="X702" s="120">
        <f>'[1]SH-FA2007-18'!DP704</f>
        <v>331.68888888888887</v>
      </c>
      <c r="Y702" s="121">
        <f t="shared" si="132"/>
        <v>5615.9999999999991</v>
      </c>
      <c r="Z702" s="122">
        <f t="shared" si="133"/>
        <v>94</v>
      </c>
      <c r="AA702" s="122">
        <f t="shared" si="134"/>
        <v>100</v>
      </c>
      <c r="AB702" s="122">
        <f t="shared" si="136"/>
        <v>95.634920634920633</v>
      </c>
      <c r="AC702" s="122">
        <f t="shared" si="137"/>
        <v>90.874524714828894</v>
      </c>
      <c r="AD702" s="122">
        <f t="shared" si="138"/>
        <v>100</v>
      </c>
      <c r="AE702" s="122">
        <f t="shared" si="139"/>
        <v>100</v>
      </c>
      <c r="AF702" s="122">
        <f t="shared" si="140"/>
        <v>25.758865248226947</v>
      </c>
      <c r="AG702" s="122">
        <f t="shared" si="141"/>
        <v>12.223019289016419</v>
      </c>
      <c r="AH702" s="122">
        <f t="shared" si="142"/>
        <v>13.439582207815596</v>
      </c>
      <c r="AI702" s="122">
        <f t="shared" si="143"/>
        <v>30.024057738572569</v>
      </c>
      <c r="AJ702" s="11">
        <f t="shared" si="135"/>
        <v>13089</v>
      </c>
    </row>
    <row r="703" spans="1:36" ht="24.95" customHeight="1" x14ac:dyDescent="0.25">
      <c r="A703" s="123" t="s">
        <v>1017</v>
      </c>
      <c r="B703" s="124" t="s">
        <v>1730</v>
      </c>
      <c r="C703" s="125" t="s">
        <v>162</v>
      </c>
      <c r="D703" s="125" t="s">
        <v>180</v>
      </c>
      <c r="E703" s="126" t="s">
        <v>1428</v>
      </c>
      <c r="F703" s="120">
        <v>555</v>
      </c>
      <c r="G703" s="120">
        <v>552</v>
      </c>
      <c r="H703" s="120">
        <v>556</v>
      </c>
      <c r="I703" s="120">
        <v>566</v>
      </c>
      <c r="J703" s="120">
        <v>581</v>
      </c>
      <c r="K703" s="120">
        <v>3216</v>
      </c>
      <c r="L703" s="120">
        <v>3671</v>
      </c>
      <c r="M703" s="120">
        <v>25470</v>
      </c>
      <c r="N703" s="120">
        <v>5549</v>
      </c>
      <c r="O703" s="120">
        <f t="shared" si="131"/>
        <v>40716</v>
      </c>
      <c r="P703" s="120">
        <f>'[1]SH-FA2007-18'!DH705</f>
        <v>333</v>
      </c>
      <c r="Q703" s="120">
        <f>'[1]SH-FA2007-18'!DI705</f>
        <v>535</v>
      </c>
      <c r="R703" s="120">
        <f>'[1]SH-FA2007-18'!DJ705</f>
        <v>527</v>
      </c>
      <c r="S703" s="120">
        <f>'[1]SH-FA2007-18'!DK705</f>
        <v>590</v>
      </c>
      <c r="T703" s="120">
        <f>'[1]SH-FA2007-18'!DL705</f>
        <v>1073</v>
      </c>
      <c r="U703" s="120">
        <f>'[1]SH-FA2007-18'!DM705</f>
        <v>3818</v>
      </c>
      <c r="V703" s="120">
        <f>'[1]SH-FA2007-18'!DN705</f>
        <v>1017.2</v>
      </c>
      <c r="W703" s="120">
        <f>'[1]SH-FA2007-18'!DO705</f>
        <v>6632.4666666666672</v>
      </c>
      <c r="X703" s="120">
        <f>'[1]SH-FA2007-18'!DP705</f>
        <v>1721.3333333333335</v>
      </c>
      <c r="Y703" s="121">
        <f t="shared" si="132"/>
        <v>16247.000000000002</v>
      </c>
      <c r="Z703" s="122">
        <f t="shared" si="133"/>
        <v>60</v>
      </c>
      <c r="AA703" s="122">
        <f t="shared" si="134"/>
        <v>96.920289855072468</v>
      </c>
      <c r="AB703" s="122">
        <f t="shared" si="136"/>
        <v>94.7841726618705</v>
      </c>
      <c r="AC703" s="122">
        <f t="shared" si="137"/>
        <v>100</v>
      </c>
      <c r="AD703" s="122">
        <f t="shared" si="138"/>
        <v>100</v>
      </c>
      <c r="AE703" s="122">
        <f t="shared" si="139"/>
        <v>100</v>
      </c>
      <c r="AF703" s="122">
        <f t="shared" si="140"/>
        <v>27.709071097793519</v>
      </c>
      <c r="AG703" s="122">
        <f t="shared" si="141"/>
        <v>26.04030886009685</v>
      </c>
      <c r="AH703" s="122">
        <f t="shared" si="142"/>
        <v>31.02060431308945</v>
      </c>
      <c r="AI703" s="122">
        <f t="shared" si="143"/>
        <v>39.903232144611458</v>
      </c>
      <c r="AJ703" s="11">
        <f t="shared" si="135"/>
        <v>24469</v>
      </c>
    </row>
    <row r="704" spans="1:36" ht="24.95" customHeight="1" x14ac:dyDescent="0.25">
      <c r="A704" s="123" t="s">
        <v>1737</v>
      </c>
      <c r="B704" s="124" t="s">
        <v>1730</v>
      </c>
      <c r="C704" s="125" t="s">
        <v>162</v>
      </c>
      <c r="D704" s="125" t="s">
        <v>181</v>
      </c>
      <c r="E704" s="126" t="s">
        <v>1436</v>
      </c>
      <c r="F704" s="120">
        <v>58</v>
      </c>
      <c r="G704" s="120">
        <v>54</v>
      </c>
      <c r="H704" s="120">
        <v>52</v>
      </c>
      <c r="I704" s="120">
        <v>52</v>
      </c>
      <c r="J704" s="120">
        <v>52</v>
      </c>
      <c r="K704" s="120">
        <v>297</v>
      </c>
      <c r="L704" s="120">
        <v>372</v>
      </c>
      <c r="M704" s="120">
        <v>2238</v>
      </c>
      <c r="N704" s="120">
        <v>569</v>
      </c>
      <c r="O704" s="120">
        <f t="shared" si="131"/>
        <v>3744</v>
      </c>
      <c r="P704" s="120">
        <f>'[1]SH-FA2007-18'!DH706</f>
        <v>41</v>
      </c>
      <c r="Q704" s="120">
        <f>'[1]SH-FA2007-18'!DI706</f>
        <v>39</v>
      </c>
      <c r="R704" s="120">
        <f>'[1]SH-FA2007-18'!DJ706</f>
        <v>38</v>
      </c>
      <c r="S704" s="120">
        <f>'[1]SH-FA2007-18'!DK706</f>
        <v>51</v>
      </c>
      <c r="T704" s="120">
        <f>'[1]SH-FA2007-18'!DL706</f>
        <v>75</v>
      </c>
      <c r="U704" s="120">
        <f>'[1]SH-FA2007-18'!DM706</f>
        <v>289.2</v>
      </c>
      <c r="V704" s="120">
        <f>'[1]SH-FA2007-18'!DN706</f>
        <v>34.200000000000003</v>
      </c>
      <c r="W704" s="120">
        <f>'[1]SH-FA2007-18'!DO706</f>
        <v>504.68888888888893</v>
      </c>
      <c r="X704" s="120">
        <f>'[1]SH-FA2007-18'!DP706</f>
        <v>225.9111111111111</v>
      </c>
      <c r="Y704" s="121">
        <f t="shared" si="132"/>
        <v>1298</v>
      </c>
      <c r="Z704" s="122">
        <f t="shared" si="133"/>
        <v>70.689655172413794</v>
      </c>
      <c r="AA704" s="122">
        <f t="shared" si="134"/>
        <v>72.222222222222214</v>
      </c>
      <c r="AB704" s="122">
        <f t="shared" si="136"/>
        <v>73.076923076923066</v>
      </c>
      <c r="AC704" s="122">
        <f t="shared" si="137"/>
        <v>98.076923076923066</v>
      </c>
      <c r="AD704" s="122">
        <f t="shared" si="138"/>
        <v>100</v>
      </c>
      <c r="AE704" s="122">
        <f t="shared" si="139"/>
        <v>97.37373737373737</v>
      </c>
      <c r="AF704" s="122">
        <f t="shared" si="140"/>
        <v>9.1935483870967758</v>
      </c>
      <c r="AG704" s="122">
        <f t="shared" si="141"/>
        <v>22.55088869029888</v>
      </c>
      <c r="AH704" s="122">
        <f t="shared" si="142"/>
        <v>39.703182972075766</v>
      </c>
      <c r="AI704" s="122">
        <f t="shared" si="143"/>
        <v>34.668803418803421</v>
      </c>
      <c r="AJ704" s="11">
        <f t="shared" si="135"/>
        <v>2446</v>
      </c>
    </row>
    <row r="705" spans="1:36" ht="24.95" customHeight="1" x14ac:dyDescent="0.25">
      <c r="A705" s="123" t="s">
        <v>1737</v>
      </c>
      <c r="B705" s="124" t="s">
        <v>1730</v>
      </c>
      <c r="C705" s="125" t="s">
        <v>162</v>
      </c>
      <c r="D705" s="125" t="s">
        <v>182</v>
      </c>
      <c r="E705" s="126" t="s">
        <v>1441</v>
      </c>
      <c r="F705" s="120">
        <v>505</v>
      </c>
      <c r="G705" s="120">
        <v>517</v>
      </c>
      <c r="H705" s="120">
        <v>533</v>
      </c>
      <c r="I705" s="120">
        <v>553</v>
      </c>
      <c r="J705" s="120">
        <v>575</v>
      </c>
      <c r="K705" s="120">
        <v>3236</v>
      </c>
      <c r="L705" s="120">
        <v>3661</v>
      </c>
      <c r="M705" s="120">
        <v>17882</v>
      </c>
      <c r="N705" s="120">
        <v>3305</v>
      </c>
      <c r="O705" s="120">
        <f t="shared" si="131"/>
        <v>30767</v>
      </c>
      <c r="P705" s="120">
        <f>'[1]SH-FA2007-18'!DH707</f>
        <v>333</v>
      </c>
      <c r="Q705" s="120">
        <f>'[1]SH-FA2007-18'!DI707</f>
        <v>396</v>
      </c>
      <c r="R705" s="120">
        <f>'[1]SH-FA2007-18'!DJ707</f>
        <v>427</v>
      </c>
      <c r="S705" s="120">
        <f>'[1]SH-FA2007-18'!DK707</f>
        <v>511</v>
      </c>
      <c r="T705" s="120">
        <f>'[1]SH-FA2007-18'!DL707</f>
        <v>981</v>
      </c>
      <c r="U705" s="120">
        <f>'[1]SH-FA2007-18'!DM707</f>
        <v>4092.2</v>
      </c>
      <c r="V705" s="120">
        <f>'[1]SH-FA2007-18'!DN707</f>
        <v>1257</v>
      </c>
      <c r="W705" s="120">
        <f>'[1]SH-FA2007-18'!DO707</f>
        <v>7793.2444444444436</v>
      </c>
      <c r="X705" s="120">
        <f>'[1]SH-FA2007-18'!DP707</f>
        <v>1886.5555555555554</v>
      </c>
      <c r="Y705" s="121">
        <f t="shared" si="132"/>
        <v>17677</v>
      </c>
      <c r="Z705" s="122">
        <f t="shared" si="133"/>
        <v>65.940594059405939</v>
      </c>
      <c r="AA705" s="122">
        <f t="shared" si="134"/>
        <v>76.59574468085107</v>
      </c>
      <c r="AB705" s="122">
        <f t="shared" si="136"/>
        <v>80.112570356472801</v>
      </c>
      <c r="AC705" s="122">
        <f t="shared" si="137"/>
        <v>92.405063291139243</v>
      </c>
      <c r="AD705" s="122">
        <f t="shared" si="138"/>
        <v>100</v>
      </c>
      <c r="AE705" s="122">
        <f t="shared" si="139"/>
        <v>100</v>
      </c>
      <c r="AF705" s="122">
        <f t="shared" si="140"/>
        <v>34.334881180005461</v>
      </c>
      <c r="AG705" s="122">
        <f t="shared" si="141"/>
        <v>43.58150343610582</v>
      </c>
      <c r="AH705" s="122">
        <f t="shared" si="142"/>
        <v>57.081862497898804</v>
      </c>
      <c r="AI705" s="122">
        <f t="shared" si="143"/>
        <v>57.454415445119764</v>
      </c>
      <c r="AJ705" s="11">
        <f t="shared" si="135"/>
        <v>13090</v>
      </c>
    </row>
    <row r="706" spans="1:36" ht="24.95" customHeight="1" x14ac:dyDescent="0.25">
      <c r="A706" s="123" t="s">
        <v>1737</v>
      </c>
      <c r="B706" s="124" t="s">
        <v>1730</v>
      </c>
      <c r="C706" s="125" t="s">
        <v>162</v>
      </c>
      <c r="D706" s="125" t="s">
        <v>183</v>
      </c>
      <c r="E706" s="126" t="s">
        <v>1442</v>
      </c>
      <c r="F706" s="120">
        <v>132</v>
      </c>
      <c r="G706" s="120">
        <v>135</v>
      </c>
      <c r="H706" s="120">
        <v>142</v>
      </c>
      <c r="I706" s="120">
        <v>150</v>
      </c>
      <c r="J706" s="120">
        <v>160</v>
      </c>
      <c r="K706" s="120">
        <v>957</v>
      </c>
      <c r="L706" s="120">
        <v>1168</v>
      </c>
      <c r="M706" s="120">
        <v>6043</v>
      </c>
      <c r="N706" s="120">
        <v>1508</v>
      </c>
      <c r="O706" s="120">
        <f t="shared" si="131"/>
        <v>10395</v>
      </c>
      <c r="P706" s="120">
        <f>'[1]SH-FA2007-18'!DH708</f>
        <v>119</v>
      </c>
      <c r="Q706" s="120">
        <f>'[1]SH-FA2007-18'!DI708</f>
        <v>155</v>
      </c>
      <c r="R706" s="120">
        <f>'[1]SH-FA2007-18'!DJ708</f>
        <v>128</v>
      </c>
      <c r="S706" s="120">
        <f>'[1]SH-FA2007-18'!DK708</f>
        <v>124</v>
      </c>
      <c r="T706" s="120">
        <f>'[1]SH-FA2007-18'!DL708</f>
        <v>289</v>
      </c>
      <c r="U706" s="120">
        <f>'[1]SH-FA2007-18'!DM708</f>
        <v>1109.4000000000001</v>
      </c>
      <c r="V706" s="120">
        <f>'[1]SH-FA2007-18'!DN708</f>
        <v>418.6</v>
      </c>
      <c r="W706" s="120">
        <f>'[1]SH-FA2007-18'!DO708</f>
        <v>2205.4888888888886</v>
      </c>
      <c r="X706" s="120">
        <f>'[1]SH-FA2007-18'!DP708</f>
        <v>618.51111111111106</v>
      </c>
      <c r="Y706" s="121">
        <f t="shared" si="132"/>
        <v>5167</v>
      </c>
      <c r="Z706" s="122">
        <f t="shared" si="133"/>
        <v>90.151515151515156</v>
      </c>
      <c r="AA706" s="122">
        <f t="shared" si="134"/>
        <v>100</v>
      </c>
      <c r="AB706" s="122">
        <f t="shared" si="136"/>
        <v>90.140845070422543</v>
      </c>
      <c r="AC706" s="122">
        <f t="shared" si="137"/>
        <v>82.666666666666671</v>
      </c>
      <c r="AD706" s="122">
        <f t="shared" si="138"/>
        <v>100</v>
      </c>
      <c r="AE706" s="122">
        <f t="shared" si="139"/>
        <v>100</v>
      </c>
      <c r="AF706" s="122">
        <f t="shared" si="140"/>
        <v>35.839041095890408</v>
      </c>
      <c r="AG706" s="122">
        <f t="shared" si="141"/>
        <v>36.4965892584625</v>
      </c>
      <c r="AH706" s="122">
        <f t="shared" si="142"/>
        <v>41.015325670498079</v>
      </c>
      <c r="AI706" s="122">
        <f t="shared" si="143"/>
        <v>49.706589706589703</v>
      </c>
      <c r="AJ706" s="11">
        <f t="shared" si="135"/>
        <v>5228</v>
      </c>
    </row>
    <row r="707" spans="1:36" ht="24.95" customHeight="1" x14ac:dyDescent="0.25">
      <c r="A707" s="123" t="s">
        <v>1737</v>
      </c>
      <c r="B707" s="124" t="s">
        <v>1730</v>
      </c>
      <c r="C707" s="125" t="s">
        <v>162</v>
      </c>
      <c r="D707" s="125" t="s">
        <v>184</v>
      </c>
      <c r="E707" s="126" t="s">
        <v>1451</v>
      </c>
      <c r="F707" s="120">
        <v>95</v>
      </c>
      <c r="G707" s="120">
        <v>90</v>
      </c>
      <c r="H707" s="120">
        <v>86</v>
      </c>
      <c r="I707" s="120">
        <v>87</v>
      </c>
      <c r="J707" s="120">
        <v>89</v>
      </c>
      <c r="K707" s="120">
        <v>525</v>
      </c>
      <c r="L707" s="120">
        <v>664</v>
      </c>
      <c r="M707" s="120">
        <v>3474</v>
      </c>
      <c r="N707" s="120">
        <v>875</v>
      </c>
      <c r="O707" s="120">
        <f t="shared" si="131"/>
        <v>5985</v>
      </c>
      <c r="P707" s="120">
        <f>'[1]SH-FA2007-18'!DH709</f>
        <v>117</v>
      </c>
      <c r="Q707" s="120">
        <f>'[1]SH-FA2007-18'!DI709</f>
        <v>93</v>
      </c>
      <c r="R707" s="120">
        <f>'[1]SH-FA2007-18'!DJ709</f>
        <v>112</v>
      </c>
      <c r="S707" s="120">
        <f>'[1]SH-FA2007-18'!DK709</f>
        <v>115</v>
      </c>
      <c r="T707" s="120">
        <f>'[1]SH-FA2007-18'!DL709</f>
        <v>214</v>
      </c>
      <c r="U707" s="120">
        <f>'[1]SH-FA2007-18'!DM709</f>
        <v>808</v>
      </c>
      <c r="V707" s="120">
        <f>'[1]SH-FA2007-18'!DN709</f>
        <v>283.2</v>
      </c>
      <c r="W707" s="120">
        <f>'[1]SH-FA2007-18'!DO709</f>
        <v>1461.9555555555557</v>
      </c>
      <c r="X707" s="120">
        <f>'[1]SH-FA2007-18'!DP709</f>
        <v>355.84444444444443</v>
      </c>
      <c r="Y707" s="121">
        <f t="shared" si="132"/>
        <v>3560.0000000000005</v>
      </c>
      <c r="Z707" s="122">
        <f t="shared" si="133"/>
        <v>100</v>
      </c>
      <c r="AA707" s="122">
        <f t="shared" si="134"/>
        <v>100</v>
      </c>
      <c r="AB707" s="122">
        <f t="shared" si="136"/>
        <v>100</v>
      </c>
      <c r="AC707" s="122">
        <f t="shared" si="137"/>
        <v>100</v>
      </c>
      <c r="AD707" s="122">
        <f t="shared" si="138"/>
        <v>100</v>
      </c>
      <c r="AE707" s="122">
        <f t="shared" si="139"/>
        <v>100</v>
      </c>
      <c r="AF707" s="122">
        <f t="shared" si="140"/>
        <v>42.650602409638552</v>
      </c>
      <c r="AG707" s="122">
        <f t="shared" si="141"/>
        <v>42.082773619906618</v>
      </c>
      <c r="AH707" s="122">
        <f t="shared" si="142"/>
        <v>40.66793650793651</v>
      </c>
      <c r="AI707" s="122">
        <f t="shared" si="143"/>
        <v>59.482038429406856</v>
      </c>
      <c r="AJ707" s="11">
        <f t="shared" si="135"/>
        <v>2424.9999999999995</v>
      </c>
    </row>
    <row r="708" spans="1:36" ht="24.95" customHeight="1" x14ac:dyDescent="0.25">
      <c r="A708" s="123" t="s">
        <v>1020</v>
      </c>
      <c r="B708" s="124" t="s">
        <v>1730</v>
      </c>
      <c r="C708" s="125" t="s">
        <v>162</v>
      </c>
      <c r="D708" s="125" t="s">
        <v>185</v>
      </c>
      <c r="E708" s="126" t="s">
        <v>1452</v>
      </c>
      <c r="F708" s="120">
        <v>280</v>
      </c>
      <c r="G708" s="120">
        <v>285</v>
      </c>
      <c r="H708" s="120">
        <v>295</v>
      </c>
      <c r="I708" s="120">
        <v>306</v>
      </c>
      <c r="J708" s="120">
        <v>320</v>
      </c>
      <c r="K708" s="120">
        <v>1846</v>
      </c>
      <c r="L708" s="120">
        <v>2135</v>
      </c>
      <c r="M708" s="120">
        <v>11060</v>
      </c>
      <c r="N708" s="120">
        <v>2530</v>
      </c>
      <c r="O708" s="120">
        <f t="shared" ref="O708:O771" si="144">SUM(F708:N708)</f>
        <v>19057</v>
      </c>
      <c r="P708" s="120">
        <f>'[1]SH-FA2007-18'!DH710</f>
        <v>285</v>
      </c>
      <c r="Q708" s="120">
        <f>'[1]SH-FA2007-18'!DI710</f>
        <v>237</v>
      </c>
      <c r="R708" s="120">
        <f>'[1]SH-FA2007-18'!DJ710</f>
        <v>152</v>
      </c>
      <c r="S708" s="120">
        <f>'[1]SH-FA2007-18'!DK710</f>
        <v>309</v>
      </c>
      <c r="T708" s="120">
        <f>'[1]SH-FA2007-18'!DL710</f>
        <v>597</v>
      </c>
      <c r="U708" s="120">
        <f>'[1]SH-FA2007-18'!DM710</f>
        <v>1814.8</v>
      </c>
      <c r="V708" s="120">
        <f>'[1]SH-FA2007-18'!DN710</f>
        <v>463.40000000000003</v>
      </c>
      <c r="W708" s="120">
        <f>'[1]SH-FA2007-18'!DO710</f>
        <v>3067.8888888888891</v>
      </c>
      <c r="X708" s="120">
        <f>'[1]SH-FA2007-18'!DP710</f>
        <v>873.91111111111115</v>
      </c>
      <c r="Y708" s="121">
        <f t="shared" ref="Y708:Y771" si="145">SUM(P708:X708)</f>
        <v>7800.0000000000009</v>
      </c>
      <c r="Z708" s="122">
        <f t="shared" ref="Z708:Z771" si="146">IF(P708/F708*100&gt;100,100,P708/F708*100)</f>
        <v>100</v>
      </c>
      <c r="AA708" s="122">
        <f t="shared" ref="AA708:AA771" si="147">IF(Q708/G708*100&gt;100,100,Q708/G708*100)</f>
        <v>83.15789473684211</v>
      </c>
      <c r="AB708" s="122">
        <f t="shared" si="136"/>
        <v>51.525423728813557</v>
      </c>
      <c r="AC708" s="122">
        <f t="shared" si="137"/>
        <v>100</v>
      </c>
      <c r="AD708" s="122">
        <f t="shared" si="138"/>
        <v>100</v>
      </c>
      <c r="AE708" s="122">
        <f t="shared" si="139"/>
        <v>98.309859154929583</v>
      </c>
      <c r="AF708" s="122">
        <f t="shared" si="140"/>
        <v>21.704918032786889</v>
      </c>
      <c r="AG708" s="122">
        <f t="shared" si="141"/>
        <v>27.73859754872413</v>
      </c>
      <c r="AH708" s="122">
        <f t="shared" si="142"/>
        <v>34.541941150636809</v>
      </c>
      <c r="AI708" s="122">
        <f t="shared" si="143"/>
        <v>40.929842052789006</v>
      </c>
      <c r="AJ708" s="11">
        <f t="shared" ref="AJ708:AJ771" si="148">IF(O708-Y708&lt;=0,"-",O708-Y708)</f>
        <v>11257</v>
      </c>
    </row>
    <row r="709" spans="1:36" ht="24.95" customHeight="1" x14ac:dyDescent="0.25">
      <c r="A709" s="123" t="s">
        <v>1729</v>
      </c>
      <c r="B709" s="124" t="s">
        <v>1730</v>
      </c>
      <c r="C709" s="125" t="s">
        <v>162</v>
      </c>
      <c r="D709" s="125" t="s">
        <v>186</v>
      </c>
      <c r="E709" s="126" t="s">
        <v>1466</v>
      </c>
      <c r="F709" s="120">
        <v>124</v>
      </c>
      <c r="G709" s="120">
        <v>123</v>
      </c>
      <c r="H709" s="120">
        <v>123</v>
      </c>
      <c r="I709" s="120">
        <v>124</v>
      </c>
      <c r="J709" s="120">
        <v>127</v>
      </c>
      <c r="K709" s="120">
        <v>687</v>
      </c>
      <c r="L709" s="120">
        <v>783</v>
      </c>
      <c r="M709" s="120">
        <v>5111</v>
      </c>
      <c r="N709" s="120">
        <v>1339</v>
      </c>
      <c r="O709" s="120">
        <f t="shared" si="144"/>
        <v>8541</v>
      </c>
      <c r="P709" s="120">
        <f>'[1]SH-FA2007-18'!DH711</f>
        <v>101</v>
      </c>
      <c r="Q709" s="120">
        <f>'[1]SH-FA2007-18'!DI711</f>
        <v>105</v>
      </c>
      <c r="R709" s="120">
        <f>'[1]SH-FA2007-18'!DJ711</f>
        <v>102</v>
      </c>
      <c r="S709" s="120">
        <f>'[1]SH-FA2007-18'!DK711</f>
        <v>114</v>
      </c>
      <c r="T709" s="120">
        <f>'[1]SH-FA2007-18'!DL711</f>
        <v>218</v>
      </c>
      <c r="U709" s="120">
        <f>'[1]SH-FA2007-18'!DM711</f>
        <v>763.2</v>
      </c>
      <c r="V709" s="120">
        <f>'[1]SH-FA2007-18'!DN711</f>
        <v>88.8</v>
      </c>
      <c r="W709" s="120">
        <f>'[1]SH-FA2007-18'!DO711</f>
        <v>427.19999999999993</v>
      </c>
      <c r="X709" s="120">
        <f>'[1]SH-FA2007-18'!DP711</f>
        <v>86.8</v>
      </c>
      <c r="Y709" s="121">
        <f t="shared" si="145"/>
        <v>2005.9999999999998</v>
      </c>
      <c r="Z709" s="122">
        <f t="shared" si="146"/>
        <v>81.451612903225808</v>
      </c>
      <c r="AA709" s="122">
        <f t="shared" si="147"/>
        <v>85.365853658536579</v>
      </c>
      <c r="AB709" s="122">
        <f t="shared" si="136"/>
        <v>82.926829268292678</v>
      </c>
      <c r="AC709" s="122">
        <f t="shared" si="137"/>
        <v>91.935483870967744</v>
      </c>
      <c r="AD709" s="122">
        <f t="shared" si="138"/>
        <v>100</v>
      </c>
      <c r="AE709" s="122">
        <f t="shared" si="139"/>
        <v>100</v>
      </c>
      <c r="AF709" s="122">
        <f t="shared" si="140"/>
        <v>11.340996168582375</v>
      </c>
      <c r="AG709" s="122">
        <f t="shared" si="141"/>
        <v>8.3584425748385822</v>
      </c>
      <c r="AH709" s="122">
        <f t="shared" si="142"/>
        <v>6.4824495892457046</v>
      </c>
      <c r="AI709" s="122">
        <f t="shared" si="143"/>
        <v>23.486711157944033</v>
      </c>
      <c r="AJ709" s="11">
        <f t="shared" si="148"/>
        <v>6535</v>
      </c>
    </row>
    <row r="710" spans="1:36" ht="24.95" customHeight="1" x14ac:dyDescent="0.25">
      <c r="A710" s="123" t="s">
        <v>1737</v>
      </c>
      <c r="B710" s="124" t="s">
        <v>1730</v>
      </c>
      <c r="C710" s="125" t="s">
        <v>162</v>
      </c>
      <c r="D710" s="125" t="s">
        <v>187</v>
      </c>
      <c r="E710" s="126" t="s">
        <v>1482</v>
      </c>
      <c r="F710" s="120">
        <v>53</v>
      </c>
      <c r="G710" s="120">
        <v>56</v>
      </c>
      <c r="H710" s="120">
        <v>59</v>
      </c>
      <c r="I710" s="120">
        <v>61</v>
      </c>
      <c r="J710" s="120">
        <v>64</v>
      </c>
      <c r="K710" s="120">
        <v>374</v>
      </c>
      <c r="L710" s="120">
        <v>438</v>
      </c>
      <c r="M710" s="120">
        <v>2439</v>
      </c>
      <c r="N710" s="120">
        <v>598</v>
      </c>
      <c r="O710" s="120">
        <f t="shared" si="144"/>
        <v>4142</v>
      </c>
      <c r="P710" s="120">
        <f>'[1]SH-FA2007-18'!DH712</f>
        <v>57</v>
      </c>
      <c r="Q710" s="120">
        <f>'[1]SH-FA2007-18'!DI712</f>
        <v>55</v>
      </c>
      <c r="R710" s="120">
        <f>'[1]SH-FA2007-18'!DJ712</f>
        <v>58</v>
      </c>
      <c r="S710" s="120">
        <f>'[1]SH-FA2007-18'!DK712</f>
        <v>63</v>
      </c>
      <c r="T710" s="120">
        <f>'[1]SH-FA2007-18'!DL712</f>
        <v>142</v>
      </c>
      <c r="U710" s="120">
        <f>'[1]SH-FA2007-18'!DM712</f>
        <v>413.6</v>
      </c>
      <c r="V710" s="120">
        <f>'[1]SH-FA2007-18'!DN712</f>
        <v>204.60000000000005</v>
      </c>
      <c r="W710" s="120">
        <f>'[1]SH-FA2007-18'!DO712</f>
        <v>1128.8222222222223</v>
      </c>
      <c r="X710" s="120">
        <f>'[1]SH-FA2007-18'!DP712</f>
        <v>294.97777777777782</v>
      </c>
      <c r="Y710" s="121">
        <f t="shared" si="145"/>
        <v>2417</v>
      </c>
      <c r="Z710" s="122">
        <f t="shared" si="146"/>
        <v>100</v>
      </c>
      <c r="AA710" s="122">
        <f t="shared" si="147"/>
        <v>98.214285714285708</v>
      </c>
      <c r="AB710" s="122">
        <f t="shared" si="136"/>
        <v>98.305084745762713</v>
      </c>
      <c r="AC710" s="122">
        <f t="shared" si="137"/>
        <v>100</v>
      </c>
      <c r="AD710" s="122">
        <f t="shared" si="138"/>
        <v>100</v>
      </c>
      <c r="AE710" s="122">
        <f t="shared" si="139"/>
        <v>100</v>
      </c>
      <c r="AF710" s="122">
        <f t="shared" si="140"/>
        <v>46.712328767123303</v>
      </c>
      <c r="AG710" s="122">
        <f t="shared" si="141"/>
        <v>46.282173932850448</v>
      </c>
      <c r="AH710" s="122">
        <f t="shared" si="142"/>
        <v>49.32738758825716</v>
      </c>
      <c r="AI710" s="122">
        <f t="shared" si="143"/>
        <v>58.353452438435539</v>
      </c>
      <c r="AJ710" s="11">
        <f t="shared" si="148"/>
        <v>1725</v>
      </c>
    </row>
    <row r="711" spans="1:36" ht="24.95" customHeight="1" x14ac:dyDescent="0.25">
      <c r="A711" s="123" t="s">
        <v>1737</v>
      </c>
      <c r="B711" s="124" t="s">
        <v>1730</v>
      </c>
      <c r="C711" s="125" t="s">
        <v>162</v>
      </c>
      <c r="D711" s="125" t="s">
        <v>188</v>
      </c>
      <c r="E711" s="126" t="s">
        <v>1502</v>
      </c>
      <c r="F711" s="120">
        <v>218</v>
      </c>
      <c r="G711" s="120">
        <v>221</v>
      </c>
      <c r="H711" s="120">
        <v>226</v>
      </c>
      <c r="I711" s="120">
        <v>236</v>
      </c>
      <c r="J711" s="120">
        <v>247</v>
      </c>
      <c r="K711" s="120">
        <v>1430</v>
      </c>
      <c r="L711" s="120">
        <v>1687</v>
      </c>
      <c r="M711" s="120">
        <v>9230</v>
      </c>
      <c r="N711" s="120">
        <v>2306</v>
      </c>
      <c r="O711" s="120">
        <f t="shared" si="144"/>
        <v>15801</v>
      </c>
      <c r="P711" s="120">
        <f>'[1]SH-FA2007-18'!DH713</f>
        <v>188</v>
      </c>
      <c r="Q711" s="120">
        <f>'[1]SH-FA2007-18'!DI713</f>
        <v>161</v>
      </c>
      <c r="R711" s="120">
        <f>'[1]SH-FA2007-18'!DJ713</f>
        <v>129</v>
      </c>
      <c r="S711" s="120">
        <f>'[1]SH-FA2007-18'!DK713</f>
        <v>219</v>
      </c>
      <c r="T711" s="120">
        <f>'[1]SH-FA2007-18'!DL713</f>
        <v>519</v>
      </c>
      <c r="U711" s="120">
        <f>'[1]SH-FA2007-18'!DM713</f>
        <v>1809.4</v>
      </c>
      <c r="V711" s="120">
        <f>'[1]SH-FA2007-18'!DN713</f>
        <v>353</v>
      </c>
      <c r="W711" s="120">
        <f>'[1]SH-FA2007-18'!DO713</f>
        <v>2912.1777777777775</v>
      </c>
      <c r="X711" s="120">
        <f>'[1]SH-FA2007-18'!DP713</f>
        <v>757.42222222222222</v>
      </c>
      <c r="Y711" s="121">
        <f t="shared" si="145"/>
        <v>7048</v>
      </c>
      <c r="Z711" s="122">
        <f t="shared" si="146"/>
        <v>86.238532110091754</v>
      </c>
      <c r="AA711" s="122">
        <f t="shared" si="147"/>
        <v>72.850678733031671</v>
      </c>
      <c r="AB711" s="122">
        <f t="shared" si="136"/>
        <v>57.079646017699112</v>
      </c>
      <c r="AC711" s="122">
        <f t="shared" si="137"/>
        <v>92.796610169491515</v>
      </c>
      <c r="AD711" s="122">
        <f t="shared" si="138"/>
        <v>100</v>
      </c>
      <c r="AE711" s="122">
        <f t="shared" si="139"/>
        <v>100</v>
      </c>
      <c r="AF711" s="122">
        <f t="shared" si="140"/>
        <v>20.924718435091879</v>
      </c>
      <c r="AG711" s="122">
        <f t="shared" si="141"/>
        <v>31.551221861081014</v>
      </c>
      <c r="AH711" s="122">
        <f t="shared" si="142"/>
        <v>32.845716488387779</v>
      </c>
      <c r="AI711" s="122">
        <f t="shared" si="143"/>
        <v>44.604771849882916</v>
      </c>
      <c r="AJ711" s="11">
        <f t="shared" si="148"/>
        <v>8753</v>
      </c>
    </row>
    <row r="712" spans="1:36" ht="24.95" customHeight="1" x14ac:dyDescent="0.25">
      <c r="A712" s="123" t="s">
        <v>1729</v>
      </c>
      <c r="B712" s="124" t="s">
        <v>1730</v>
      </c>
      <c r="C712" s="125" t="s">
        <v>162</v>
      </c>
      <c r="D712" s="125" t="s">
        <v>189</v>
      </c>
      <c r="E712" s="126" t="s">
        <v>1543</v>
      </c>
      <c r="F712" s="120">
        <v>120</v>
      </c>
      <c r="G712" s="120">
        <v>117</v>
      </c>
      <c r="H712" s="120">
        <v>115</v>
      </c>
      <c r="I712" s="120">
        <v>116</v>
      </c>
      <c r="J712" s="120">
        <v>118</v>
      </c>
      <c r="K712" s="120">
        <v>635</v>
      </c>
      <c r="L712" s="120">
        <v>705</v>
      </c>
      <c r="M712" s="120">
        <v>3427</v>
      </c>
      <c r="N712" s="120">
        <v>748</v>
      </c>
      <c r="O712" s="120">
        <f t="shared" si="144"/>
        <v>6101</v>
      </c>
      <c r="P712" s="120">
        <f>'[1]SH-FA2007-18'!DH714</f>
        <v>98</v>
      </c>
      <c r="Q712" s="120">
        <f>'[1]SH-FA2007-18'!DI714</f>
        <v>115</v>
      </c>
      <c r="R712" s="120">
        <f>'[1]SH-FA2007-18'!DJ714</f>
        <v>143</v>
      </c>
      <c r="S712" s="120">
        <f>'[1]SH-FA2007-18'!DK714</f>
        <v>113</v>
      </c>
      <c r="T712" s="120">
        <f>'[1]SH-FA2007-18'!DL714</f>
        <v>193</v>
      </c>
      <c r="U712" s="120">
        <f>'[1]SH-FA2007-18'!DM714</f>
        <v>502.6</v>
      </c>
      <c r="V712" s="120">
        <f>'[1]SH-FA2007-18'!DN714</f>
        <v>230.20000000000002</v>
      </c>
      <c r="W712" s="120">
        <f>'[1]SH-FA2007-18'!DO714</f>
        <v>2085.1111111111113</v>
      </c>
      <c r="X712" s="120">
        <f>'[1]SH-FA2007-18'!DP714</f>
        <v>502.08888888888885</v>
      </c>
      <c r="Y712" s="121">
        <f t="shared" si="145"/>
        <v>3982.0000000000005</v>
      </c>
      <c r="Z712" s="122">
        <f t="shared" si="146"/>
        <v>81.666666666666671</v>
      </c>
      <c r="AA712" s="122">
        <f t="shared" si="147"/>
        <v>98.290598290598282</v>
      </c>
      <c r="AB712" s="122">
        <f t="shared" si="136"/>
        <v>100</v>
      </c>
      <c r="AC712" s="122">
        <f t="shared" si="137"/>
        <v>97.41379310344827</v>
      </c>
      <c r="AD712" s="122">
        <f t="shared" si="138"/>
        <v>100</v>
      </c>
      <c r="AE712" s="122">
        <f t="shared" si="139"/>
        <v>79.149606299212607</v>
      </c>
      <c r="AF712" s="122">
        <f t="shared" si="140"/>
        <v>32.652482269503544</v>
      </c>
      <c r="AG712" s="122">
        <f t="shared" si="141"/>
        <v>60.843627403300594</v>
      </c>
      <c r="AH712" s="122">
        <f t="shared" si="142"/>
        <v>67.124183006535944</v>
      </c>
      <c r="AI712" s="122">
        <f t="shared" si="143"/>
        <v>65.267988854286187</v>
      </c>
      <c r="AJ712" s="11">
        <f t="shared" si="148"/>
        <v>2118.9999999999995</v>
      </c>
    </row>
    <row r="713" spans="1:36" ht="24.95" customHeight="1" x14ac:dyDescent="0.25">
      <c r="A713" s="123" t="s">
        <v>1737</v>
      </c>
      <c r="B713" s="124" t="s">
        <v>1730</v>
      </c>
      <c r="C713" s="125" t="s">
        <v>162</v>
      </c>
      <c r="D713" s="125" t="s">
        <v>190</v>
      </c>
      <c r="E713" s="126" t="s">
        <v>1600</v>
      </c>
      <c r="F713" s="120">
        <v>63</v>
      </c>
      <c r="G713" s="120">
        <v>59</v>
      </c>
      <c r="H713" s="120">
        <v>57</v>
      </c>
      <c r="I713" s="120">
        <v>56</v>
      </c>
      <c r="J713" s="120">
        <v>57</v>
      </c>
      <c r="K713" s="120">
        <v>322</v>
      </c>
      <c r="L713" s="120">
        <v>397</v>
      </c>
      <c r="M713" s="120">
        <v>2318</v>
      </c>
      <c r="N713" s="120">
        <v>501</v>
      </c>
      <c r="O713" s="120">
        <f t="shared" si="144"/>
        <v>3830</v>
      </c>
      <c r="P713" s="120">
        <f>'[1]SH-FA2007-18'!DH715</f>
        <v>64</v>
      </c>
      <c r="Q713" s="120">
        <f>'[1]SH-FA2007-18'!DI715</f>
        <v>55</v>
      </c>
      <c r="R713" s="120">
        <f>'[1]SH-FA2007-18'!DJ715</f>
        <v>57</v>
      </c>
      <c r="S713" s="120">
        <f>'[1]SH-FA2007-18'!DK715</f>
        <v>65</v>
      </c>
      <c r="T713" s="120">
        <f>'[1]SH-FA2007-18'!DL715</f>
        <v>128</v>
      </c>
      <c r="U713" s="120">
        <f>'[1]SH-FA2007-18'!DM715</f>
        <v>359</v>
      </c>
      <c r="V713" s="120">
        <f>'[1]SH-FA2007-18'!DN715</f>
        <v>126.39999999999999</v>
      </c>
      <c r="W713" s="120">
        <f>'[1]SH-FA2007-18'!DO715</f>
        <v>743.75555555555559</v>
      </c>
      <c r="X713" s="120">
        <f>'[1]SH-FA2007-18'!DP715</f>
        <v>92.844444444444434</v>
      </c>
      <c r="Y713" s="121">
        <f t="shared" si="145"/>
        <v>1691</v>
      </c>
      <c r="Z713" s="122">
        <f t="shared" si="146"/>
        <v>100</v>
      </c>
      <c r="AA713" s="122">
        <f t="shared" si="147"/>
        <v>93.220338983050837</v>
      </c>
      <c r="AB713" s="122">
        <f t="shared" si="136"/>
        <v>100</v>
      </c>
      <c r="AC713" s="122">
        <f t="shared" si="137"/>
        <v>100</v>
      </c>
      <c r="AD713" s="122">
        <f t="shared" si="138"/>
        <v>100</v>
      </c>
      <c r="AE713" s="122">
        <f t="shared" si="139"/>
        <v>100</v>
      </c>
      <c r="AF713" s="122">
        <f t="shared" si="140"/>
        <v>31.838790931989923</v>
      </c>
      <c r="AG713" s="122">
        <f t="shared" si="141"/>
        <v>32.086089540791875</v>
      </c>
      <c r="AH713" s="122">
        <f t="shared" si="142"/>
        <v>18.531825238412065</v>
      </c>
      <c r="AI713" s="122">
        <f t="shared" si="143"/>
        <v>44.151436031331592</v>
      </c>
      <c r="AJ713" s="11">
        <f t="shared" si="148"/>
        <v>2139</v>
      </c>
    </row>
    <row r="714" spans="1:36" ht="24.95" customHeight="1" x14ac:dyDescent="0.25">
      <c r="A714" s="123" t="s">
        <v>1017</v>
      </c>
      <c r="B714" s="124" t="s">
        <v>1730</v>
      </c>
      <c r="C714" s="125" t="s">
        <v>162</v>
      </c>
      <c r="D714" s="125" t="s">
        <v>191</v>
      </c>
      <c r="E714" s="126" t="s">
        <v>1629</v>
      </c>
      <c r="F714" s="120">
        <v>119</v>
      </c>
      <c r="G714" s="120">
        <v>127</v>
      </c>
      <c r="H714" s="120">
        <v>133</v>
      </c>
      <c r="I714" s="120">
        <v>139</v>
      </c>
      <c r="J714" s="120">
        <v>145</v>
      </c>
      <c r="K714" s="120">
        <v>792</v>
      </c>
      <c r="L714" s="120">
        <v>824</v>
      </c>
      <c r="M714" s="120">
        <v>5035</v>
      </c>
      <c r="N714" s="120">
        <v>1133</v>
      </c>
      <c r="O714" s="120">
        <f t="shared" si="144"/>
        <v>8447</v>
      </c>
      <c r="P714" s="120">
        <f>'[1]SH-FA2007-18'!DH716</f>
        <v>66</v>
      </c>
      <c r="Q714" s="120">
        <f>'[1]SH-FA2007-18'!DI716</f>
        <v>86</v>
      </c>
      <c r="R714" s="120">
        <f>'[1]SH-FA2007-18'!DJ716</f>
        <v>96</v>
      </c>
      <c r="S714" s="120">
        <f>'[1]SH-FA2007-18'!DK716</f>
        <v>111</v>
      </c>
      <c r="T714" s="120">
        <f>'[1]SH-FA2007-18'!DL716</f>
        <v>206</v>
      </c>
      <c r="U714" s="120">
        <f>'[1]SH-FA2007-18'!DM716</f>
        <v>1095.8</v>
      </c>
      <c r="V714" s="120">
        <f>'[1]SH-FA2007-18'!DN716</f>
        <v>476.6</v>
      </c>
      <c r="W714" s="120">
        <f>'[1]SH-FA2007-18'!DO716</f>
        <v>2059.3777777777777</v>
      </c>
      <c r="X714" s="120">
        <f>'[1]SH-FA2007-18'!DP716</f>
        <v>522.22222222222217</v>
      </c>
      <c r="Y714" s="121">
        <f t="shared" si="145"/>
        <v>4719</v>
      </c>
      <c r="Z714" s="122">
        <f t="shared" si="146"/>
        <v>55.462184873949582</v>
      </c>
      <c r="AA714" s="122">
        <f t="shared" si="147"/>
        <v>67.716535433070874</v>
      </c>
      <c r="AB714" s="122">
        <f t="shared" si="136"/>
        <v>72.180451127819538</v>
      </c>
      <c r="AC714" s="122">
        <f t="shared" si="137"/>
        <v>79.856115107913666</v>
      </c>
      <c r="AD714" s="122">
        <f t="shared" si="138"/>
        <v>100</v>
      </c>
      <c r="AE714" s="122">
        <f t="shared" si="139"/>
        <v>100</v>
      </c>
      <c r="AF714" s="122">
        <f t="shared" si="140"/>
        <v>57.839805825242721</v>
      </c>
      <c r="AG714" s="122">
        <f t="shared" si="141"/>
        <v>40.901246827761227</v>
      </c>
      <c r="AH714" s="122">
        <f t="shared" si="142"/>
        <v>46.091987839560652</v>
      </c>
      <c r="AI714" s="122">
        <f t="shared" si="143"/>
        <v>55.865987924706992</v>
      </c>
      <c r="AJ714" s="11">
        <f t="shared" si="148"/>
        <v>3728</v>
      </c>
    </row>
    <row r="715" spans="1:36" ht="24.95" customHeight="1" x14ac:dyDescent="0.25">
      <c r="A715" s="123" t="s">
        <v>1737</v>
      </c>
      <c r="B715" s="124" t="s">
        <v>1730</v>
      </c>
      <c r="C715" s="125" t="s">
        <v>162</v>
      </c>
      <c r="D715" s="125" t="s">
        <v>192</v>
      </c>
      <c r="E715" s="126" t="s">
        <v>1618</v>
      </c>
      <c r="F715" s="120">
        <v>236</v>
      </c>
      <c r="G715" s="120">
        <v>241</v>
      </c>
      <c r="H715" s="120">
        <v>248</v>
      </c>
      <c r="I715" s="120">
        <v>255</v>
      </c>
      <c r="J715" s="120">
        <v>261</v>
      </c>
      <c r="K715" s="120">
        <v>1395</v>
      </c>
      <c r="L715" s="120">
        <v>1440</v>
      </c>
      <c r="M715" s="120">
        <v>6033</v>
      </c>
      <c r="N715" s="120">
        <v>1017</v>
      </c>
      <c r="O715" s="120">
        <f t="shared" si="144"/>
        <v>11126</v>
      </c>
      <c r="P715" s="120">
        <f>'[1]SH-FA2007-18'!DH717</f>
        <v>171</v>
      </c>
      <c r="Q715" s="120">
        <f>'[1]SH-FA2007-18'!DI717</f>
        <v>141</v>
      </c>
      <c r="R715" s="120">
        <f>'[1]SH-FA2007-18'!DJ717</f>
        <v>176</v>
      </c>
      <c r="S715" s="120">
        <f>'[1]SH-FA2007-18'!DK717</f>
        <v>200</v>
      </c>
      <c r="T715" s="120">
        <f>'[1]SH-FA2007-18'!DL717</f>
        <v>409</v>
      </c>
      <c r="U715" s="120">
        <f>'[1]SH-FA2007-18'!DM717</f>
        <v>1175.2</v>
      </c>
      <c r="V715" s="120">
        <f>'[1]SH-FA2007-18'!DN717</f>
        <v>445.8</v>
      </c>
      <c r="W715" s="120">
        <f>'[1]SH-FA2007-18'!DO717</f>
        <v>1661.4666666666667</v>
      </c>
      <c r="X715" s="120">
        <f>'[1]SH-FA2007-18'!DP717</f>
        <v>669.5333333333333</v>
      </c>
      <c r="Y715" s="121">
        <f t="shared" si="145"/>
        <v>5049</v>
      </c>
      <c r="Z715" s="122">
        <f t="shared" si="146"/>
        <v>72.457627118644069</v>
      </c>
      <c r="AA715" s="122">
        <f t="shared" si="147"/>
        <v>58.506224066390047</v>
      </c>
      <c r="AB715" s="122">
        <f t="shared" si="136"/>
        <v>70.967741935483872</v>
      </c>
      <c r="AC715" s="122">
        <f t="shared" si="137"/>
        <v>78.431372549019613</v>
      </c>
      <c r="AD715" s="122">
        <f t="shared" si="138"/>
        <v>100</v>
      </c>
      <c r="AE715" s="122">
        <f t="shared" si="139"/>
        <v>84.243727598566309</v>
      </c>
      <c r="AF715" s="122">
        <f t="shared" si="140"/>
        <v>30.958333333333332</v>
      </c>
      <c r="AG715" s="122">
        <f t="shared" si="141"/>
        <v>27.539643074202996</v>
      </c>
      <c r="AH715" s="122">
        <f t="shared" si="142"/>
        <v>65.83415273680761</v>
      </c>
      <c r="AI715" s="122">
        <f t="shared" si="143"/>
        <v>45.380190544670143</v>
      </c>
      <c r="AJ715" s="11">
        <f t="shared" si="148"/>
        <v>6077</v>
      </c>
    </row>
    <row r="716" spans="1:36" ht="24.95" customHeight="1" x14ac:dyDescent="0.25">
      <c r="A716" s="123" t="s">
        <v>1737</v>
      </c>
      <c r="B716" s="124" t="s">
        <v>1730</v>
      </c>
      <c r="C716" s="125" t="s">
        <v>162</v>
      </c>
      <c r="D716" s="125" t="s">
        <v>193</v>
      </c>
      <c r="E716" s="126" t="s">
        <v>1642</v>
      </c>
      <c r="F716" s="120">
        <v>1891</v>
      </c>
      <c r="G716" s="120">
        <v>1857</v>
      </c>
      <c r="H716" s="120">
        <v>1848</v>
      </c>
      <c r="I716" s="120">
        <v>1862</v>
      </c>
      <c r="J716" s="120">
        <v>1898</v>
      </c>
      <c r="K716" s="120">
        <v>10419</v>
      </c>
      <c r="L716" s="120">
        <v>12055</v>
      </c>
      <c r="M716" s="120">
        <v>86653</v>
      </c>
      <c r="N716" s="120">
        <v>17066</v>
      </c>
      <c r="O716" s="120">
        <f t="shared" si="144"/>
        <v>135549</v>
      </c>
      <c r="P716" s="120">
        <f>'[1]SH-FA2007-18'!DH718</f>
        <v>773</v>
      </c>
      <c r="Q716" s="120">
        <f>'[1]SH-FA2007-18'!DI718</f>
        <v>1500</v>
      </c>
      <c r="R716" s="120">
        <f>'[1]SH-FA2007-18'!DJ718</f>
        <v>1723</v>
      </c>
      <c r="S716" s="120">
        <f>'[1]SH-FA2007-18'!DK718</f>
        <v>1820</v>
      </c>
      <c r="T716" s="120">
        <f>'[1]SH-FA2007-18'!DL718</f>
        <v>3311</v>
      </c>
      <c r="U716" s="120">
        <f>'[1]SH-FA2007-18'!DM718</f>
        <v>12317</v>
      </c>
      <c r="V716" s="120">
        <f>'[1]SH-FA2007-18'!DN718</f>
        <v>5226.2</v>
      </c>
      <c r="W716" s="120">
        <f>'[1]SH-FA2007-18'!DO718</f>
        <v>48763.311111111114</v>
      </c>
      <c r="X716" s="120">
        <f>'[1]SH-FA2007-18'!DP718</f>
        <v>13068.488888888889</v>
      </c>
      <c r="Y716" s="121">
        <f t="shared" si="145"/>
        <v>88502</v>
      </c>
      <c r="Z716" s="122">
        <f t="shared" si="146"/>
        <v>40.877842411422527</v>
      </c>
      <c r="AA716" s="122">
        <f t="shared" si="147"/>
        <v>80.775444264943445</v>
      </c>
      <c r="AB716" s="122">
        <f t="shared" si="136"/>
        <v>93.235930735930737</v>
      </c>
      <c r="AC716" s="122">
        <f t="shared" si="137"/>
        <v>97.744360902255636</v>
      </c>
      <c r="AD716" s="122">
        <f t="shared" si="138"/>
        <v>100</v>
      </c>
      <c r="AE716" s="122">
        <f t="shared" si="139"/>
        <v>100</v>
      </c>
      <c r="AF716" s="122">
        <f t="shared" si="140"/>
        <v>43.352965574450437</v>
      </c>
      <c r="AG716" s="122">
        <f t="shared" si="141"/>
        <v>56.274232988022476</v>
      </c>
      <c r="AH716" s="122">
        <f t="shared" si="142"/>
        <v>76.576168339909117</v>
      </c>
      <c r="AI716" s="122">
        <f t="shared" si="143"/>
        <v>65.291518196371783</v>
      </c>
      <c r="AJ716" s="11">
        <f t="shared" si="148"/>
        <v>47047</v>
      </c>
    </row>
    <row r="717" spans="1:36" ht="24.95" customHeight="1" x14ac:dyDescent="0.25">
      <c r="A717" s="123" t="s">
        <v>1729</v>
      </c>
      <c r="B717" s="124" t="s">
        <v>1730</v>
      </c>
      <c r="C717" s="125" t="s">
        <v>162</v>
      </c>
      <c r="D717" s="125" t="s">
        <v>194</v>
      </c>
      <c r="E717" s="126" t="s">
        <v>1659</v>
      </c>
      <c r="F717" s="120">
        <v>24</v>
      </c>
      <c r="G717" s="120">
        <v>32</v>
      </c>
      <c r="H717" s="120">
        <v>40</v>
      </c>
      <c r="I717" s="120">
        <v>46</v>
      </c>
      <c r="J717" s="120">
        <v>50</v>
      </c>
      <c r="K717" s="120">
        <v>271</v>
      </c>
      <c r="L717" s="120">
        <v>253</v>
      </c>
      <c r="M717" s="120">
        <v>1609</v>
      </c>
      <c r="N717" s="120">
        <v>355</v>
      </c>
      <c r="O717" s="120">
        <f t="shared" si="144"/>
        <v>2680</v>
      </c>
      <c r="P717" s="120">
        <f>'[1]SH-FA2007-18'!DH719</f>
        <v>43</v>
      </c>
      <c r="Q717" s="120">
        <f>'[1]SH-FA2007-18'!DI719</f>
        <v>38</v>
      </c>
      <c r="R717" s="120">
        <f>'[1]SH-FA2007-18'!DJ719</f>
        <v>50</v>
      </c>
      <c r="S717" s="120">
        <f>'[1]SH-FA2007-18'!DK719</f>
        <v>47</v>
      </c>
      <c r="T717" s="120">
        <f>'[1]SH-FA2007-18'!DL719</f>
        <v>76</v>
      </c>
      <c r="U717" s="120">
        <f>'[1]SH-FA2007-18'!DM719</f>
        <v>221.8</v>
      </c>
      <c r="V717" s="120">
        <f>'[1]SH-FA2007-18'!DN719</f>
        <v>114.99999999999999</v>
      </c>
      <c r="W717" s="120">
        <f>'[1]SH-FA2007-18'!DO719</f>
        <v>1189.6666666666667</v>
      </c>
      <c r="X717" s="120">
        <f>'[1]SH-FA2007-18'!DP719</f>
        <v>368.53333333333336</v>
      </c>
      <c r="Y717" s="121">
        <f t="shared" si="145"/>
        <v>2149</v>
      </c>
      <c r="Z717" s="122">
        <f t="shared" si="146"/>
        <v>100</v>
      </c>
      <c r="AA717" s="122">
        <f t="shared" si="147"/>
        <v>100</v>
      </c>
      <c r="AB717" s="122">
        <f t="shared" si="136"/>
        <v>100</v>
      </c>
      <c r="AC717" s="122">
        <f t="shared" si="137"/>
        <v>100</v>
      </c>
      <c r="AD717" s="122">
        <f t="shared" si="138"/>
        <v>100</v>
      </c>
      <c r="AE717" s="122">
        <f t="shared" si="139"/>
        <v>81.845018450184497</v>
      </c>
      <c r="AF717" s="122">
        <f t="shared" si="140"/>
        <v>45.454545454545446</v>
      </c>
      <c r="AG717" s="122">
        <f t="shared" si="141"/>
        <v>73.938263932048898</v>
      </c>
      <c r="AH717" s="122">
        <f t="shared" si="142"/>
        <v>100</v>
      </c>
      <c r="AI717" s="122">
        <f t="shared" si="143"/>
        <v>80.186567164179095</v>
      </c>
      <c r="AJ717" s="11">
        <f t="shared" si="148"/>
        <v>531</v>
      </c>
    </row>
    <row r="718" spans="1:36" ht="24.95" customHeight="1" x14ac:dyDescent="0.25">
      <c r="A718" s="123" t="s">
        <v>1016</v>
      </c>
      <c r="B718" s="124" t="s">
        <v>1732</v>
      </c>
      <c r="C718" s="125" t="s">
        <v>743</v>
      </c>
      <c r="D718" s="125" t="s">
        <v>744</v>
      </c>
      <c r="E718" s="126" t="s">
        <v>1880</v>
      </c>
      <c r="F718" s="120">
        <v>11</v>
      </c>
      <c r="G718" s="120">
        <v>12</v>
      </c>
      <c r="H718" s="120">
        <v>15</v>
      </c>
      <c r="I718" s="120">
        <v>16</v>
      </c>
      <c r="J718" s="120">
        <v>18</v>
      </c>
      <c r="K718" s="120">
        <v>105</v>
      </c>
      <c r="L718" s="120">
        <v>122</v>
      </c>
      <c r="M718" s="120">
        <v>1035</v>
      </c>
      <c r="N718" s="120">
        <v>319</v>
      </c>
      <c r="O718" s="120">
        <f t="shared" si="144"/>
        <v>1653</v>
      </c>
      <c r="P718" s="120">
        <f>'[1]SH-FA2007-18'!DH720</f>
        <v>13</v>
      </c>
      <c r="Q718" s="120">
        <f>'[1]SH-FA2007-18'!DI720</f>
        <v>8</v>
      </c>
      <c r="R718" s="120">
        <f>'[1]SH-FA2007-18'!DJ720</f>
        <v>15</v>
      </c>
      <c r="S718" s="120">
        <f>'[1]SH-FA2007-18'!DK720</f>
        <v>14</v>
      </c>
      <c r="T718" s="120">
        <f>'[1]SH-FA2007-18'!DL720</f>
        <v>35</v>
      </c>
      <c r="U718" s="120">
        <f>'[1]SH-FA2007-18'!DM720</f>
        <v>140.19999999999999</v>
      </c>
      <c r="V718" s="120">
        <f>'[1]SH-FA2007-18'!DN720</f>
        <v>72</v>
      </c>
      <c r="W718" s="120">
        <f>'[1]SH-FA2007-18'!DO720</f>
        <v>367.64444444444445</v>
      </c>
      <c r="X718" s="120">
        <f>'[1]SH-FA2007-18'!DP720</f>
        <v>113.15555555555557</v>
      </c>
      <c r="Y718" s="121">
        <f t="shared" si="145"/>
        <v>778</v>
      </c>
      <c r="Z718" s="122">
        <f t="shared" si="146"/>
        <v>100</v>
      </c>
      <c r="AA718" s="122">
        <f t="shared" si="147"/>
        <v>66.666666666666657</v>
      </c>
      <c r="AB718" s="122">
        <f t="shared" si="136"/>
        <v>100</v>
      </c>
      <c r="AC718" s="122">
        <f t="shared" si="137"/>
        <v>87.5</v>
      </c>
      <c r="AD718" s="122">
        <f t="shared" si="138"/>
        <v>100</v>
      </c>
      <c r="AE718" s="122">
        <f t="shared" si="139"/>
        <v>100</v>
      </c>
      <c r="AF718" s="122">
        <f t="shared" si="140"/>
        <v>59.016393442622949</v>
      </c>
      <c r="AG718" s="122">
        <f t="shared" si="141"/>
        <v>35.521202361782073</v>
      </c>
      <c r="AH718" s="122">
        <f t="shared" si="142"/>
        <v>35.471960989202373</v>
      </c>
      <c r="AI718" s="122">
        <f t="shared" si="143"/>
        <v>47.0659407138536</v>
      </c>
      <c r="AJ718" s="11">
        <f t="shared" si="148"/>
        <v>875</v>
      </c>
    </row>
    <row r="719" spans="1:36" ht="24.95" customHeight="1" x14ac:dyDescent="0.25">
      <c r="A719" s="123" t="s">
        <v>1016</v>
      </c>
      <c r="B719" s="124" t="s">
        <v>1732</v>
      </c>
      <c r="C719" s="125" t="s">
        <v>743</v>
      </c>
      <c r="D719" s="125" t="s">
        <v>745</v>
      </c>
      <c r="E719" s="126" t="s">
        <v>1881</v>
      </c>
      <c r="F719" s="120">
        <v>62</v>
      </c>
      <c r="G719" s="120">
        <v>64</v>
      </c>
      <c r="H719" s="120">
        <v>64</v>
      </c>
      <c r="I719" s="120">
        <v>66</v>
      </c>
      <c r="J719" s="120">
        <v>69</v>
      </c>
      <c r="K719" s="120">
        <v>393</v>
      </c>
      <c r="L719" s="120">
        <v>478</v>
      </c>
      <c r="M719" s="120">
        <v>3455</v>
      </c>
      <c r="N719" s="120">
        <v>992</v>
      </c>
      <c r="O719" s="120">
        <f t="shared" si="144"/>
        <v>5643</v>
      </c>
      <c r="P719" s="120">
        <f>'[1]SH-FA2007-18'!DH721</f>
        <v>60</v>
      </c>
      <c r="Q719" s="120">
        <f>'[1]SH-FA2007-18'!DI721</f>
        <v>68</v>
      </c>
      <c r="R719" s="120">
        <f>'[1]SH-FA2007-18'!DJ721</f>
        <v>42</v>
      </c>
      <c r="S719" s="120">
        <f>'[1]SH-FA2007-18'!DK721</f>
        <v>92</v>
      </c>
      <c r="T719" s="120">
        <f>'[1]SH-FA2007-18'!DL721</f>
        <v>152</v>
      </c>
      <c r="U719" s="120">
        <f>'[1]SH-FA2007-18'!DM721</f>
        <v>391</v>
      </c>
      <c r="V719" s="120">
        <f>'[1]SH-FA2007-18'!DN721</f>
        <v>150.4</v>
      </c>
      <c r="W719" s="120">
        <f>'[1]SH-FA2007-18'!DO721</f>
        <v>3188.422222222222</v>
      </c>
      <c r="X719" s="120">
        <f>'[1]SH-FA2007-18'!DP721</f>
        <v>962.17777777777781</v>
      </c>
      <c r="Y719" s="121">
        <f t="shared" si="145"/>
        <v>5106</v>
      </c>
      <c r="Z719" s="122">
        <f t="shared" si="146"/>
        <v>96.774193548387103</v>
      </c>
      <c r="AA719" s="122">
        <f t="shared" si="147"/>
        <v>100</v>
      </c>
      <c r="AB719" s="122">
        <f t="shared" si="136"/>
        <v>65.625</v>
      </c>
      <c r="AC719" s="122">
        <f t="shared" si="137"/>
        <v>100</v>
      </c>
      <c r="AD719" s="122">
        <f t="shared" si="138"/>
        <v>100</v>
      </c>
      <c r="AE719" s="122">
        <f t="shared" si="139"/>
        <v>99.491094147582686</v>
      </c>
      <c r="AF719" s="122">
        <f t="shared" si="140"/>
        <v>31.464435146443513</v>
      </c>
      <c r="AG719" s="122">
        <f t="shared" si="141"/>
        <v>92.284290078790804</v>
      </c>
      <c r="AH719" s="122">
        <f t="shared" si="142"/>
        <v>96.993727598566309</v>
      </c>
      <c r="AI719" s="122">
        <f t="shared" si="143"/>
        <v>90.483785220627325</v>
      </c>
      <c r="AJ719" s="11">
        <f t="shared" si="148"/>
        <v>537</v>
      </c>
    </row>
    <row r="720" spans="1:36" ht="24.95" customHeight="1" x14ac:dyDescent="0.25">
      <c r="A720" s="123" t="s">
        <v>743</v>
      </c>
      <c r="B720" s="124" t="s">
        <v>1732</v>
      </c>
      <c r="C720" s="125" t="s">
        <v>743</v>
      </c>
      <c r="D720" s="125" t="s">
        <v>746</v>
      </c>
      <c r="E720" s="126" t="s">
        <v>1109</v>
      </c>
      <c r="F720" s="120">
        <v>47</v>
      </c>
      <c r="G720" s="120">
        <v>49</v>
      </c>
      <c r="H720" s="120">
        <v>51</v>
      </c>
      <c r="I720" s="120">
        <v>54</v>
      </c>
      <c r="J720" s="120">
        <v>59</v>
      </c>
      <c r="K720" s="120">
        <v>352</v>
      </c>
      <c r="L720" s="120">
        <v>439</v>
      </c>
      <c r="M720" s="120">
        <v>2758</v>
      </c>
      <c r="N720" s="120">
        <v>758</v>
      </c>
      <c r="O720" s="120">
        <f t="shared" si="144"/>
        <v>4567</v>
      </c>
      <c r="P720" s="120">
        <f>'[1]SH-FA2007-18'!DH722</f>
        <v>46</v>
      </c>
      <c r="Q720" s="120">
        <f>'[1]SH-FA2007-18'!DI722</f>
        <v>38</v>
      </c>
      <c r="R720" s="120">
        <f>'[1]SH-FA2007-18'!DJ722</f>
        <v>38</v>
      </c>
      <c r="S720" s="120">
        <f>'[1]SH-FA2007-18'!DK722</f>
        <v>44</v>
      </c>
      <c r="T720" s="120">
        <f>'[1]SH-FA2007-18'!DL722</f>
        <v>89</v>
      </c>
      <c r="U720" s="120">
        <f>'[1]SH-FA2007-18'!DM722</f>
        <v>320.2</v>
      </c>
      <c r="V720" s="120">
        <f>'[1]SH-FA2007-18'!DN722</f>
        <v>145</v>
      </c>
      <c r="W720" s="120">
        <f>'[1]SH-FA2007-18'!DO722</f>
        <v>2180.2888888888897</v>
      </c>
      <c r="X720" s="120">
        <f>'[1]SH-FA2007-18'!DP722</f>
        <v>706.51111111111118</v>
      </c>
      <c r="Y720" s="121">
        <f t="shared" si="145"/>
        <v>3607.0000000000009</v>
      </c>
      <c r="Z720" s="122">
        <f t="shared" si="146"/>
        <v>97.872340425531917</v>
      </c>
      <c r="AA720" s="122">
        <f t="shared" si="147"/>
        <v>77.551020408163268</v>
      </c>
      <c r="AB720" s="122">
        <f t="shared" si="136"/>
        <v>74.509803921568633</v>
      </c>
      <c r="AC720" s="122">
        <f t="shared" si="137"/>
        <v>81.481481481481481</v>
      </c>
      <c r="AD720" s="122">
        <f t="shared" si="138"/>
        <v>100</v>
      </c>
      <c r="AE720" s="122">
        <f t="shared" si="139"/>
        <v>90.965909090909093</v>
      </c>
      <c r="AF720" s="122">
        <f t="shared" si="140"/>
        <v>33.029612756264235</v>
      </c>
      <c r="AG720" s="122">
        <f t="shared" si="141"/>
        <v>79.053259205543498</v>
      </c>
      <c r="AH720" s="122">
        <f t="shared" si="142"/>
        <v>93.207270595133394</v>
      </c>
      <c r="AI720" s="122">
        <f t="shared" si="143"/>
        <v>78.979636522881563</v>
      </c>
      <c r="AJ720" s="11">
        <f t="shared" si="148"/>
        <v>959.99999999999909</v>
      </c>
    </row>
    <row r="721" spans="1:36" ht="24.95" customHeight="1" x14ac:dyDescent="0.25">
      <c r="A721" s="123" t="s">
        <v>743</v>
      </c>
      <c r="B721" s="124" t="s">
        <v>1732</v>
      </c>
      <c r="C721" s="125" t="s">
        <v>743</v>
      </c>
      <c r="D721" s="125" t="s">
        <v>747</v>
      </c>
      <c r="E721" s="126" t="s">
        <v>1882</v>
      </c>
      <c r="F721" s="120">
        <v>77</v>
      </c>
      <c r="G721" s="120">
        <v>81</v>
      </c>
      <c r="H721" s="120">
        <v>84</v>
      </c>
      <c r="I721" s="120">
        <v>88</v>
      </c>
      <c r="J721" s="120">
        <v>94</v>
      </c>
      <c r="K721" s="120">
        <v>538</v>
      </c>
      <c r="L721" s="120">
        <v>617</v>
      </c>
      <c r="M721" s="120">
        <v>4485</v>
      </c>
      <c r="N721" s="120">
        <v>1071</v>
      </c>
      <c r="O721" s="120">
        <f t="shared" si="144"/>
        <v>7135</v>
      </c>
      <c r="P721" s="120">
        <f>'[1]SH-FA2007-18'!DH723</f>
        <v>43</v>
      </c>
      <c r="Q721" s="120">
        <f>'[1]SH-FA2007-18'!DI723</f>
        <v>54</v>
      </c>
      <c r="R721" s="120">
        <f>'[1]SH-FA2007-18'!DJ723</f>
        <v>54</v>
      </c>
      <c r="S721" s="120">
        <f>'[1]SH-FA2007-18'!DK723</f>
        <v>107</v>
      </c>
      <c r="T721" s="120">
        <f>'[1]SH-FA2007-18'!DL723</f>
        <v>156</v>
      </c>
      <c r="U721" s="120">
        <f>'[1]SH-FA2007-18'!DM723</f>
        <v>452</v>
      </c>
      <c r="V721" s="120">
        <f>'[1]SH-FA2007-18'!DN723</f>
        <v>76.399999999999991</v>
      </c>
      <c r="W721" s="120">
        <f>'[1]SH-FA2007-18'!DO723</f>
        <v>3791.0444444444443</v>
      </c>
      <c r="X721" s="120">
        <f>'[1]SH-FA2007-18'!DP723</f>
        <v>1101.5555555555554</v>
      </c>
      <c r="Y721" s="121">
        <f t="shared" si="145"/>
        <v>5835</v>
      </c>
      <c r="Z721" s="122">
        <f t="shared" si="146"/>
        <v>55.844155844155843</v>
      </c>
      <c r="AA721" s="122">
        <f t="shared" si="147"/>
        <v>66.666666666666657</v>
      </c>
      <c r="AB721" s="122">
        <f t="shared" si="136"/>
        <v>64.285714285714292</v>
      </c>
      <c r="AC721" s="122">
        <f t="shared" si="137"/>
        <v>100</v>
      </c>
      <c r="AD721" s="122">
        <f t="shared" si="138"/>
        <v>100</v>
      </c>
      <c r="AE721" s="122">
        <f t="shared" si="139"/>
        <v>84.014869888475843</v>
      </c>
      <c r="AF721" s="122">
        <f t="shared" si="140"/>
        <v>12.382495948136141</v>
      </c>
      <c r="AG721" s="122">
        <f t="shared" si="141"/>
        <v>84.527189396754608</v>
      </c>
      <c r="AH721" s="122">
        <f t="shared" si="142"/>
        <v>100</v>
      </c>
      <c r="AI721" s="122">
        <f t="shared" si="143"/>
        <v>81.779957953749133</v>
      </c>
      <c r="AJ721" s="11">
        <f t="shared" si="148"/>
        <v>1300</v>
      </c>
    </row>
    <row r="722" spans="1:36" ht="24.95" customHeight="1" x14ac:dyDescent="0.25">
      <c r="A722" s="123" t="s">
        <v>743</v>
      </c>
      <c r="B722" s="124" t="s">
        <v>1732</v>
      </c>
      <c r="C722" s="125" t="s">
        <v>743</v>
      </c>
      <c r="D722" s="125" t="s">
        <v>748</v>
      </c>
      <c r="E722" s="126" t="s">
        <v>1883</v>
      </c>
      <c r="F722" s="120">
        <v>48</v>
      </c>
      <c r="G722" s="120">
        <v>49</v>
      </c>
      <c r="H722" s="120">
        <v>48</v>
      </c>
      <c r="I722" s="120">
        <v>49</v>
      </c>
      <c r="J722" s="120">
        <v>50</v>
      </c>
      <c r="K722" s="120">
        <v>251</v>
      </c>
      <c r="L722" s="120">
        <v>269</v>
      </c>
      <c r="M722" s="120">
        <v>2107</v>
      </c>
      <c r="N722" s="120">
        <v>438</v>
      </c>
      <c r="O722" s="120">
        <f t="shared" si="144"/>
        <v>3309</v>
      </c>
      <c r="P722" s="120">
        <f>'[1]SH-FA2007-18'!DH724</f>
        <v>57</v>
      </c>
      <c r="Q722" s="120">
        <f>'[1]SH-FA2007-18'!DI724</f>
        <v>47</v>
      </c>
      <c r="R722" s="120">
        <f>'[1]SH-FA2007-18'!DJ724</f>
        <v>46</v>
      </c>
      <c r="S722" s="120">
        <f>'[1]SH-FA2007-18'!DK724</f>
        <v>66</v>
      </c>
      <c r="T722" s="120">
        <f>'[1]SH-FA2007-18'!DL724</f>
        <v>118</v>
      </c>
      <c r="U722" s="120">
        <f>'[1]SH-FA2007-18'!DM724</f>
        <v>379.6</v>
      </c>
      <c r="V722" s="120">
        <f>'[1]SH-FA2007-18'!DN724</f>
        <v>102.19999999999999</v>
      </c>
      <c r="W722" s="120">
        <f>'[1]SH-FA2007-18'!DO724</f>
        <v>867.06666666666649</v>
      </c>
      <c r="X722" s="120">
        <f>'[1]SH-FA2007-18'!DP724</f>
        <v>194.13333333333333</v>
      </c>
      <c r="Y722" s="121">
        <f t="shared" si="145"/>
        <v>1876.9999999999995</v>
      </c>
      <c r="Z722" s="122">
        <f t="shared" si="146"/>
        <v>100</v>
      </c>
      <c r="AA722" s="122">
        <f t="shared" si="147"/>
        <v>95.918367346938766</v>
      </c>
      <c r="AB722" s="122">
        <f t="shared" si="136"/>
        <v>95.833333333333343</v>
      </c>
      <c r="AC722" s="122">
        <f t="shared" si="137"/>
        <v>100</v>
      </c>
      <c r="AD722" s="122">
        <f t="shared" si="138"/>
        <v>100</v>
      </c>
      <c r="AE722" s="122">
        <f t="shared" si="139"/>
        <v>100</v>
      </c>
      <c r="AF722" s="122">
        <f t="shared" si="140"/>
        <v>37.992565055762078</v>
      </c>
      <c r="AG722" s="122">
        <f t="shared" si="141"/>
        <v>41.151716500553704</v>
      </c>
      <c r="AH722" s="122">
        <f t="shared" si="142"/>
        <v>44.32267884322679</v>
      </c>
      <c r="AI722" s="122">
        <f t="shared" si="143"/>
        <v>56.724085826533674</v>
      </c>
      <c r="AJ722" s="11">
        <f t="shared" si="148"/>
        <v>1432.0000000000005</v>
      </c>
    </row>
    <row r="723" spans="1:36" ht="24.95" customHeight="1" x14ac:dyDescent="0.25">
      <c r="A723" s="123" t="s">
        <v>743</v>
      </c>
      <c r="B723" s="124" t="s">
        <v>1732</v>
      </c>
      <c r="C723" s="125" t="s">
        <v>743</v>
      </c>
      <c r="D723" s="125" t="s">
        <v>749</v>
      </c>
      <c r="E723" s="126" t="s">
        <v>1884</v>
      </c>
      <c r="F723" s="120">
        <v>26</v>
      </c>
      <c r="G723" s="120">
        <v>35</v>
      </c>
      <c r="H723" s="120">
        <v>43</v>
      </c>
      <c r="I723" s="120">
        <v>50</v>
      </c>
      <c r="J723" s="120">
        <v>57</v>
      </c>
      <c r="K723" s="120">
        <v>352</v>
      </c>
      <c r="L723" s="120">
        <v>416</v>
      </c>
      <c r="M723" s="120">
        <v>2729</v>
      </c>
      <c r="N723" s="120">
        <v>704</v>
      </c>
      <c r="O723" s="120">
        <f t="shared" si="144"/>
        <v>4412</v>
      </c>
      <c r="P723" s="120">
        <f>'[1]SH-FA2007-18'!DH725</f>
        <v>47</v>
      </c>
      <c r="Q723" s="120">
        <f>'[1]SH-FA2007-18'!DI725</f>
        <v>39</v>
      </c>
      <c r="R723" s="120">
        <f>'[1]SH-FA2007-18'!DJ725</f>
        <v>29</v>
      </c>
      <c r="S723" s="120">
        <f>'[1]SH-FA2007-18'!DK725</f>
        <v>47</v>
      </c>
      <c r="T723" s="120">
        <f>'[1]SH-FA2007-18'!DL725</f>
        <v>98</v>
      </c>
      <c r="U723" s="120">
        <f>'[1]SH-FA2007-18'!DM725</f>
        <v>288.60000000000002</v>
      </c>
      <c r="V723" s="120">
        <f>'[1]SH-FA2007-18'!DN725</f>
        <v>180.60000000000002</v>
      </c>
      <c r="W723" s="120">
        <f>'[1]SH-FA2007-18'!DO725</f>
        <v>2675.4666666666672</v>
      </c>
      <c r="X723" s="120">
        <f>'[1]SH-FA2007-18'!DP725</f>
        <v>859.33333333333326</v>
      </c>
      <c r="Y723" s="121">
        <f t="shared" si="145"/>
        <v>4264</v>
      </c>
      <c r="Z723" s="122">
        <f t="shared" si="146"/>
        <v>100</v>
      </c>
      <c r="AA723" s="122">
        <f t="shared" si="147"/>
        <v>100</v>
      </c>
      <c r="AB723" s="122">
        <f t="shared" ref="AB723:AB786" si="149">IF(R723/H723*100&gt;100,100,R723/H723*100)</f>
        <v>67.441860465116278</v>
      </c>
      <c r="AC723" s="122">
        <f t="shared" ref="AC723:AC786" si="150">IF(S723/I723*100&gt;100,100,S723/I723*100)</f>
        <v>94</v>
      </c>
      <c r="AD723" s="122">
        <f t="shared" ref="AD723:AD786" si="151">IF(T723/J723*100&gt;100,100,T723/J723*100)</f>
        <v>100</v>
      </c>
      <c r="AE723" s="122">
        <f t="shared" ref="AE723:AE786" si="152">IF(U723/K723*100&gt;100,100,U723/K723*100)</f>
        <v>81.988636363636374</v>
      </c>
      <c r="AF723" s="122">
        <f t="shared" ref="AF723:AF786" si="153">IF(V723/L723*100&gt;100,100,V723/L723*100)</f>
        <v>43.413461538461547</v>
      </c>
      <c r="AG723" s="122">
        <f t="shared" ref="AG723:AG786" si="154">IF(W723/M723*100&gt;100,100,W723/M723*100)</f>
        <v>98.038353487235881</v>
      </c>
      <c r="AH723" s="122">
        <f t="shared" ref="AH723:AH786" si="155">IF(X723/N723*100&gt;100,100,X723/N723*100)</f>
        <v>100</v>
      </c>
      <c r="AI723" s="122">
        <f t="shared" ref="AI723:AI786" si="156">IF(Y723/O723*100&gt;100,100,Y723/O723*100)</f>
        <v>96.645512239347227</v>
      </c>
      <c r="AJ723" s="11">
        <f t="shared" si="148"/>
        <v>148</v>
      </c>
    </row>
    <row r="724" spans="1:36" ht="24.95" customHeight="1" x14ac:dyDescent="0.25">
      <c r="A724" s="123" t="s">
        <v>743</v>
      </c>
      <c r="B724" s="124" t="s">
        <v>1732</v>
      </c>
      <c r="C724" s="125" t="s">
        <v>743</v>
      </c>
      <c r="D724" s="125" t="s">
        <v>750</v>
      </c>
      <c r="E724" s="126" t="s">
        <v>1235</v>
      </c>
      <c r="F724" s="120">
        <v>220</v>
      </c>
      <c r="G724" s="120">
        <v>229</v>
      </c>
      <c r="H724" s="120">
        <v>237</v>
      </c>
      <c r="I724" s="120">
        <v>247</v>
      </c>
      <c r="J724" s="120">
        <v>255</v>
      </c>
      <c r="K724" s="120">
        <v>1392</v>
      </c>
      <c r="L724" s="120">
        <v>1549</v>
      </c>
      <c r="M724" s="120">
        <v>11715</v>
      </c>
      <c r="N724" s="120">
        <v>2243</v>
      </c>
      <c r="O724" s="120">
        <f t="shared" si="144"/>
        <v>18087</v>
      </c>
      <c r="P724" s="120">
        <f>'[1]SH-FA2007-18'!DH726</f>
        <v>94</v>
      </c>
      <c r="Q724" s="120">
        <f>'[1]SH-FA2007-18'!DI726</f>
        <v>176</v>
      </c>
      <c r="R724" s="120">
        <f>'[1]SH-FA2007-18'!DJ726</f>
        <v>212</v>
      </c>
      <c r="S724" s="120">
        <f>'[1]SH-FA2007-18'!DK726</f>
        <v>289</v>
      </c>
      <c r="T724" s="120">
        <f>'[1]SH-FA2007-18'!DL726</f>
        <v>411</v>
      </c>
      <c r="U724" s="120">
        <f>'[1]SH-FA2007-18'!DM726</f>
        <v>1515.4</v>
      </c>
      <c r="V724" s="120">
        <f>'[1]SH-FA2007-18'!DN726</f>
        <v>234.79999999999998</v>
      </c>
      <c r="W724" s="120">
        <f>'[1]SH-FA2007-18'!DO726</f>
        <v>7136.1555555555551</v>
      </c>
      <c r="X724" s="120">
        <f>'[1]SH-FA2007-18'!DP726</f>
        <v>1717.6444444444444</v>
      </c>
      <c r="Y724" s="121">
        <f t="shared" si="145"/>
        <v>11786</v>
      </c>
      <c r="Z724" s="122">
        <f t="shared" si="146"/>
        <v>42.727272727272727</v>
      </c>
      <c r="AA724" s="122">
        <f t="shared" si="147"/>
        <v>76.855895196506552</v>
      </c>
      <c r="AB724" s="122">
        <f t="shared" si="149"/>
        <v>89.451476793248943</v>
      </c>
      <c r="AC724" s="122">
        <f t="shared" si="150"/>
        <v>100</v>
      </c>
      <c r="AD724" s="122">
        <f t="shared" si="151"/>
        <v>100</v>
      </c>
      <c r="AE724" s="122">
        <f t="shared" si="152"/>
        <v>100</v>
      </c>
      <c r="AF724" s="122">
        <f t="shared" si="153"/>
        <v>15.158166559070366</v>
      </c>
      <c r="AG724" s="122">
        <f t="shared" si="154"/>
        <v>60.914686773841694</v>
      </c>
      <c r="AH724" s="122">
        <f t="shared" si="155"/>
        <v>76.577995739832559</v>
      </c>
      <c r="AI724" s="122">
        <f t="shared" si="156"/>
        <v>65.16282412782661</v>
      </c>
      <c r="AJ724" s="11">
        <f t="shared" si="148"/>
        <v>6301</v>
      </c>
    </row>
    <row r="725" spans="1:36" ht="24.95" customHeight="1" x14ac:dyDescent="0.25">
      <c r="A725" s="123" t="s">
        <v>1016</v>
      </c>
      <c r="B725" s="124" t="s">
        <v>1732</v>
      </c>
      <c r="C725" s="125" t="s">
        <v>743</v>
      </c>
      <c r="D725" s="125" t="s">
        <v>751</v>
      </c>
      <c r="E725" s="126" t="s">
        <v>1885</v>
      </c>
      <c r="F725" s="120">
        <v>136</v>
      </c>
      <c r="G725" s="120">
        <v>131</v>
      </c>
      <c r="H725" s="120">
        <v>129</v>
      </c>
      <c r="I725" s="120">
        <v>128</v>
      </c>
      <c r="J725" s="120">
        <v>129</v>
      </c>
      <c r="K725" s="120">
        <v>693</v>
      </c>
      <c r="L725" s="120">
        <v>798</v>
      </c>
      <c r="M725" s="120">
        <v>6870</v>
      </c>
      <c r="N725" s="120">
        <v>1643</v>
      </c>
      <c r="O725" s="120">
        <f t="shared" si="144"/>
        <v>10657</v>
      </c>
      <c r="P725" s="120">
        <f>'[1]SH-FA2007-18'!DH727</f>
        <v>98</v>
      </c>
      <c r="Q725" s="120">
        <f>'[1]SH-FA2007-18'!DI727</f>
        <v>106</v>
      </c>
      <c r="R725" s="120">
        <f>'[1]SH-FA2007-18'!DJ727</f>
        <v>102</v>
      </c>
      <c r="S725" s="120">
        <f>'[1]SH-FA2007-18'!DK727</f>
        <v>124</v>
      </c>
      <c r="T725" s="120">
        <f>'[1]SH-FA2007-18'!DL727</f>
        <v>265</v>
      </c>
      <c r="U725" s="120">
        <f>'[1]SH-FA2007-18'!DM727</f>
        <v>806.2</v>
      </c>
      <c r="V725" s="120">
        <f>'[1]SH-FA2007-18'!DN727</f>
        <v>164.79999999999998</v>
      </c>
      <c r="W725" s="120">
        <f>'[1]SH-FA2007-18'!DO727</f>
        <v>1998.9777777777779</v>
      </c>
      <c r="X725" s="120">
        <f>'[1]SH-FA2007-18'!DP727</f>
        <v>501.02222222222224</v>
      </c>
      <c r="Y725" s="121">
        <f t="shared" si="145"/>
        <v>4166</v>
      </c>
      <c r="Z725" s="122">
        <f t="shared" si="146"/>
        <v>72.058823529411768</v>
      </c>
      <c r="AA725" s="122">
        <f t="shared" si="147"/>
        <v>80.916030534351151</v>
      </c>
      <c r="AB725" s="122">
        <f t="shared" si="149"/>
        <v>79.069767441860463</v>
      </c>
      <c r="AC725" s="122">
        <f t="shared" si="150"/>
        <v>96.875</v>
      </c>
      <c r="AD725" s="122">
        <f t="shared" si="151"/>
        <v>100</v>
      </c>
      <c r="AE725" s="122">
        <f t="shared" si="152"/>
        <v>100</v>
      </c>
      <c r="AF725" s="122">
        <f t="shared" si="153"/>
        <v>20.6516290726817</v>
      </c>
      <c r="AG725" s="122">
        <f t="shared" si="154"/>
        <v>29.09720200549895</v>
      </c>
      <c r="AH725" s="122">
        <f t="shared" si="155"/>
        <v>30.494353148035437</v>
      </c>
      <c r="AI725" s="122">
        <f t="shared" si="156"/>
        <v>39.091676832129117</v>
      </c>
      <c r="AJ725" s="11">
        <f t="shared" si="148"/>
        <v>6491</v>
      </c>
    </row>
    <row r="726" spans="1:36" ht="24.95" customHeight="1" x14ac:dyDescent="0.25">
      <c r="A726" s="123" t="s">
        <v>743</v>
      </c>
      <c r="B726" s="124" t="s">
        <v>1732</v>
      </c>
      <c r="C726" s="125" t="s">
        <v>743</v>
      </c>
      <c r="D726" s="125" t="s">
        <v>752</v>
      </c>
      <c r="E726" s="126" t="s">
        <v>1886</v>
      </c>
      <c r="F726" s="120">
        <v>109</v>
      </c>
      <c r="G726" s="120">
        <v>104</v>
      </c>
      <c r="H726" s="120">
        <v>102</v>
      </c>
      <c r="I726" s="120">
        <v>101</v>
      </c>
      <c r="J726" s="120">
        <v>102</v>
      </c>
      <c r="K726" s="120">
        <v>559</v>
      </c>
      <c r="L726" s="120">
        <v>683</v>
      </c>
      <c r="M726" s="120">
        <v>5592</v>
      </c>
      <c r="N726" s="120">
        <v>1350</v>
      </c>
      <c r="O726" s="120">
        <f t="shared" si="144"/>
        <v>8702</v>
      </c>
      <c r="P726" s="120">
        <f>'[1]SH-FA2007-18'!DH728</f>
        <v>65</v>
      </c>
      <c r="Q726" s="120">
        <f>'[1]SH-FA2007-18'!DI728</f>
        <v>91</v>
      </c>
      <c r="R726" s="120">
        <f>'[1]SH-FA2007-18'!DJ728</f>
        <v>92</v>
      </c>
      <c r="S726" s="120">
        <f>'[1]SH-FA2007-18'!DK728</f>
        <v>165</v>
      </c>
      <c r="T726" s="120">
        <f>'[1]SH-FA2007-18'!DL728</f>
        <v>242</v>
      </c>
      <c r="U726" s="120">
        <f>'[1]SH-FA2007-18'!DM728</f>
        <v>752</v>
      </c>
      <c r="V726" s="120">
        <f>'[1]SH-FA2007-18'!DN728</f>
        <v>189.99999999999997</v>
      </c>
      <c r="W726" s="120">
        <f>'[1]SH-FA2007-18'!DO728</f>
        <v>2263.8888888888891</v>
      </c>
      <c r="X726" s="120">
        <f>'[1]SH-FA2007-18'!DP728</f>
        <v>704.11111111111097</v>
      </c>
      <c r="Y726" s="121">
        <f t="shared" si="145"/>
        <v>4565</v>
      </c>
      <c r="Z726" s="122">
        <f t="shared" si="146"/>
        <v>59.633027522935777</v>
      </c>
      <c r="AA726" s="122">
        <f t="shared" si="147"/>
        <v>87.5</v>
      </c>
      <c r="AB726" s="122">
        <f t="shared" si="149"/>
        <v>90.196078431372555</v>
      </c>
      <c r="AC726" s="122">
        <f t="shared" si="150"/>
        <v>100</v>
      </c>
      <c r="AD726" s="122">
        <f t="shared" si="151"/>
        <v>100</v>
      </c>
      <c r="AE726" s="122">
        <f t="shared" si="152"/>
        <v>100</v>
      </c>
      <c r="AF726" s="122">
        <f t="shared" si="153"/>
        <v>27.818448023426058</v>
      </c>
      <c r="AG726" s="122">
        <f t="shared" si="154"/>
        <v>40.484422190430777</v>
      </c>
      <c r="AH726" s="122">
        <f t="shared" si="155"/>
        <v>52.156378600823039</v>
      </c>
      <c r="AI726" s="122">
        <f t="shared" si="156"/>
        <v>52.459204780510227</v>
      </c>
      <c r="AJ726" s="11">
        <f t="shared" si="148"/>
        <v>4137</v>
      </c>
    </row>
    <row r="727" spans="1:36" ht="24.95" customHeight="1" x14ac:dyDescent="0.25">
      <c r="A727" s="123" t="s">
        <v>743</v>
      </c>
      <c r="B727" s="124" t="s">
        <v>1732</v>
      </c>
      <c r="C727" s="125" t="s">
        <v>743</v>
      </c>
      <c r="D727" s="125" t="s">
        <v>753</v>
      </c>
      <c r="E727" s="126" t="s">
        <v>1887</v>
      </c>
      <c r="F727" s="120">
        <v>88</v>
      </c>
      <c r="G727" s="120">
        <v>84</v>
      </c>
      <c r="H727" s="120">
        <v>83</v>
      </c>
      <c r="I727" s="120">
        <v>82</v>
      </c>
      <c r="J727" s="120">
        <v>82</v>
      </c>
      <c r="K727" s="120">
        <v>460</v>
      </c>
      <c r="L727" s="120">
        <v>582</v>
      </c>
      <c r="M727" s="120">
        <v>4589</v>
      </c>
      <c r="N727" s="120">
        <v>1114</v>
      </c>
      <c r="O727" s="120">
        <f t="shared" si="144"/>
        <v>7164</v>
      </c>
      <c r="P727" s="120">
        <f>'[1]SH-FA2007-18'!DH729</f>
        <v>82</v>
      </c>
      <c r="Q727" s="120">
        <f>'[1]SH-FA2007-18'!DI729</f>
        <v>87</v>
      </c>
      <c r="R727" s="120">
        <f>'[1]SH-FA2007-18'!DJ729</f>
        <v>76</v>
      </c>
      <c r="S727" s="120">
        <f>'[1]SH-FA2007-18'!DK729</f>
        <v>126</v>
      </c>
      <c r="T727" s="120">
        <f>'[1]SH-FA2007-18'!DL729</f>
        <v>169</v>
      </c>
      <c r="U727" s="120">
        <f>'[1]SH-FA2007-18'!DM729</f>
        <v>630.6</v>
      </c>
      <c r="V727" s="120">
        <f>'[1]SH-FA2007-18'!DN729</f>
        <v>216.4</v>
      </c>
      <c r="W727" s="120">
        <f>'[1]SH-FA2007-18'!DO729</f>
        <v>1401.7111111111112</v>
      </c>
      <c r="X727" s="120">
        <f>'[1]SH-FA2007-18'!DP729</f>
        <v>460.28888888888889</v>
      </c>
      <c r="Y727" s="121">
        <f t="shared" si="145"/>
        <v>3249</v>
      </c>
      <c r="Z727" s="122">
        <f t="shared" si="146"/>
        <v>93.181818181818173</v>
      </c>
      <c r="AA727" s="122">
        <f t="shared" si="147"/>
        <v>100</v>
      </c>
      <c r="AB727" s="122">
        <f t="shared" si="149"/>
        <v>91.566265060240966</v>
      </c>
      <c r="AC727" s="122">
        <f t="shared" si="150"/>
        <v>100</v>
      </c>
      <c r="AD727" s="122">
        <f t="shared" si="151"/>
        <v>100</v>
      </c>
      <c r="AE727" s="122">
        <f t="shared" si="152"/>
        <v>100</v>
      </c>
      <c r="AF727" s="122">
        <f t="shared" si="153"/>
        <v>37.182130584192443</v>
      </c>
      <c r="AG727" s="122">
        <f t="shared" si="154"/>
        <v>30.545023122926807</v>
      </c>
      <c r="AH727" s="122">
        <f t="shared" si="155"/>
        <v>41.318571713544785</v>
      </c>
      <c r="AI727" s="122">
        <f t="shared" si="156"/>
        <v>45.35175879396985</v>
      </c>
      <c r="AJ727" s="11">
        <f t="shared" si="148"/>
        <v>3915</v>
      </c>
    </row>
    <row r="728" spans="1:36" ht="24.95" customHeight="1" x14ac:dyDescent="0.25">
      <c r="A728" s="123" t="s">
        <v>743</v>
      </c>
      <c r="B728" s="124" t="s">
        <v>1732</v>
      </c>
      <c r="C728" s="125" t="s">
        <v>743</v>
      </c>
      <c r="D728" s="125" t="s">
        <v>754</v>
      </c>
      <c r="E728" s="126" t="s">
        <v>1888</v>
      </c>
      <c r="F728" s="120">
        <v>96</v>
      </c>
      <c r="G728" s="120">
        <v>92</v>
      </c>
      <c r="H728" s="120">
        <v>91</v>
      </c>
      <c r="I728" s="120">
        <v>92</v>
      </c>
      <c r="J728" s="120">
        <v>94</v>
      </c>
      <c r="K728" s="120">
        <v>541</v>
      </c>
      <c r="L728" s="120">
        <v>672</v>
      </c>
      <c r="M728" s="120">
        <v>5490</v>
      </c>
      <c r="N728" s="120">
        <v>1456</v>
      </c>
      <c r="O728" s="120">
        <f t="shared" si="144"/>
        <v>8624</v>
      </c>
      <c r="P728" s="120">
        <f>'[1]SH-FA2007-18'!DH730</f>
        <v>61</v>
      </c>
      <c r="Q728" s="120">
        <f>'[1]SH-FA2007-18'!DI730</f>
        <v>63</v>
      </c>
      <c r="R728" s="120">
        <f>'[1]SH-FA2007-18'!DJ730</f>
        <v>73</v>
      </c>
      <c r="S728" s="120">
        <f>'[1]SH-FA2007-18'!DK730</f>
        <v>101</v>
      </c>
      <c r="T728" s="120">
        <f>'[1]SH-FA2007-18'!DL730</f>
        <v>180</v>
      </c>
      <c r="U728" s="120">
        <f>'[1]SH-FA2007-18'!DM730</f>
        <v>631.4</v>
      </c>
      <c r="V728" s="120">
        <f>'[1]SH-FA2007-18'!DN730</f>
        <v>162.00000000000003</v>
      </c>
      <c r="W728" s="120">
        <f>'[1]SH-FA2007-18'!DO730</f>
        <v>4311.9333333333334</v>
      </c>
      <c r="X728" s="120">
        <f>'[1]SH-FA2007-18'!DP730</f>
        <v>1675.6666666666667</v>
      </c>
      <c r="Y728" s="121">
        <f t="shared" si="145"/>
        <v>7259.0000000000009</v>
      </c>
      <c r="Z728" s="122">
        <f t="shared" si="146"/>
        <v>63.541666666666664</v>
      </c>
      <c r="AA728" s="122">
        <f t="shared" si="147"/>
        <v>68.478260869565219</v>
      </c>
      <c r="AB728" s="122">
        <f t="shared" si="149"/>
        <v>80.219780219780219</v>
      </c>
      <c r="AC728" s="122">
        <f t="shared" si="150"/>
        <v>100</v>
      </c>
      <c r="AD728" s="122">
        <f t="shared" si="151"/>
        <v>100</v>
      </c>
      <c r="AE728" s="122">
        <f t="shared" si="152"/>
        <v>100</v>
      </c>
      <c r="AF728" s="122">
        <f t="shared" si="153"/>
        <v>24.107142857142861</v>
      </c>
      <c r="AG728" s="122">
        <f t="shared" si="154"/>
        <v>78.541590771098967</v>
      </c>
      <c r="AH728" s="122">
        <f t="shared" si="155"/>
        <v>100</v>
      </c>
      <c r="AI728" s="122">
        <f t="shared" si="156"/>
        <v>84.172077922077932</v>
      </c>
      <c r="AJ728" s="11">
        <f t="shared" si="148"/>
        <v>1364.9999999999991</v>
      </c>
    </row>
    <row r="729" spans="1:36" ht="24.95" customHeight="1" x14ac:dyDescent="0.25">
      <c r="A729" s="123" t="s">
        <v>743</v>
      </c>
      <c r="B729" s="124" t="s">
        <v>1732</v>
      </c>
      <c r="C729" s="125" t="s">
        <v>743</v>
      </c>
      <c r="D729" s="125" t="s">
        <v>755</v>
      </c>
      <c r="E729" s="126" t="s">
        <v>1889</v>
      </c>
      <c r="F729" s="120">
        <v>98</v>
      </c>
      <c r="G729" s="120">
        <v>107</v>
      </c>
      <c r="H729" s="120">
        <v>116</v>
      </c>
      <c r="I729" s="120">
        <v>123</v>
      </c>
      <c r="J729" s="120">
        <v>130</v>
      </c>
      <c r="K729" s="120">
        <v>756</v>
      </c>
      <c r="L729" s="120">
        <v>879</v>
      </c>
      <c r="M729" s="120">
        <v>6524</v>
      </c>
      <c r="N729" s="120">
        <v>1682</v>
      </c>
      <c r="O729" s="120">
        <f t="shared" si="144"/>
        <v>10415</v>
      </c>
      <c r="P729" s="120">
        <f>'[1]SH-FA2007-18'!DH731</f>
        <v>80</v>
      </c>
      <c r="Q729" s="120">
        <f>'[1]SH-FA2007-18'!DI731</f>
        <v>99</v>
      </c>
      <c r="R729" s="120">
        <f>'[1]SH-FA2007-18'!DJ731</f>
        <v>92</v>
      </c>
      <c r="S729" s="120">
        <f>'[1]SH-FA2007-18'!DK731</f>
        <v>106</v>
      </c>
      <c r="T729" s="120">
        <f>'[1]SH-FA2007-18'!DL731</f>
        <v>233</v>
      </c>
      <c r="U729" s="120">
        <f>'[1]SH-FA2007-18'!DM731</f>
        <v>751</v>
      </c>
      <c r="V729" s="120">
        <f>'[1]SH-FA2007-18'!DN731</f>
        <v>212.6</v>
      </c>
      <c r="W729" s="120">
        <f>'[1]SH-FA2007-18'!DO731</f>
        <v>2439.9333333333343</v>
      </c>
      <c r="X729" s="120">
        <f>'[1]SH-FA2007-18'!DP731</f>
        <v>670.4666666666667</v>
      </c>
      <c r="Y729" s="121">
        <f t="shared" si="145"/>
        <v>4684.0000000000009</v>
      </c>
      <c r="Z729" s="122">
        <f t="shared" si="146"/>
        <v>81.632653061224488</v>
      </c>
      <c r="AA729" s="122">
        <f t="shared" si="147"/>
        <v>92.523364485981304</v>
      </c>
      <c r="AB729" s="122">
        <f t="shared" si="149"/>
        <v>79.310344827586206</v>
      </c>
      <c r="AC729" s="122">
        <f t="shared" si="150"/>
        <v>86.178861788617894</v>
      </c>
      <c r="AD729" s="122">
        <f t="shared" si="151"/>
        <v>100</v>
      </c>
      <c r="AE729" s="122">
        <f t="shared" si="152"/>
        <v>99.338624338624342</v>
      </c>
      <c r="AF729" s="122">
        <f t="shared" si="153"/>
        <v>24.186575654152445</v>
      </c>
      <c r="AG729" s="122">
        <f t="shared" si="154"/>
        <v>37.399346004496238</v>
      </c>
      <c r="AH729" s="122">
        <f t="shared" si="155"/>
        <v>39.861276258422514</v>
      </c>
      <c r="AI729" s="122">
        <f t="shared" si="156"/>
        <v>44.973595775324057</v>
      </c>
      <c r="AJ729" s="11">
        <f t="shared" si="148"/>
        <v>5730.9999999999991</v>
      </c>
    </row>
    <row r="730" spans="1:36" ht="24.95" customHeight="1" x14ac:dyDescent="0.25">
      <c r="A730" s="123" t="s">
        <v>1016</v>
      </c>
      <c r="B730" s="124" t="s">
        <v>1732</v>
      </c>
      <c r="C730" s="125" t="s">
        <v>743</v>
      </c>
      <c r="D730" s="125" t="s">
        <v>756</v>
      </c>
      <c r="E730" s="126" t="s">
        <v>1405</v>
      </c>
      <c r="F730" s="120">
        <v>130</v>
      </c>
      <c r="G730" s="120">
        <v>127</v>
      </c>
      <c r="H730" s="120">
        <v>127</v>
      </c>
      <c r="I730" s="120">
        <v>131</v>
      </c>
      <c r="J730" s="120">
        <v>134</v>
      </c>
      <c r="K730" s="120">
        <v>761</v>
      </c>
      <c r="L730" s="120">
        <v>912</v>
      </c>
      <c r="M730" s="120">
        <v>6644</v>
      </c>
      <c r="N730" s="120">
        <v>1358</v>
      </c>
      <c r="O730" s="120">
        <f t="shared" si="144"/>
        <v>10324</v>
      </c>
      <c r="P730" s="120">
        <f>'[1]SH-FA2007-18'!DH732</f>
        <v>110</v>
      </c>
      <c r="Q730" s="120">
        <f>'[1]SH-FA2007-18'!DI732</f>
        <v>86</v>
      </c>
      <c r="R730" s="120">
        <f>'[1]SH-FA2007-18'!DJ732</f>
        <v>96</v>
      </c>
      <c r="S730" s="120">
        <f>'[1]SH-FA2007-18'!DK732</f>
        <v>100</v>
      </c>
      <c r="T730" s="120">
        <f>'[1]SH-FA2007-18'!DL732</f>
        <v>227</v>
      </c>
      <c r="U730" s="120">
        <f>'[1]SH-FA2007-18'!DM732</f>
        <v>814</v>
      </c>
      <c r="V730" s="120">
        <f>'[1]SH-FA2007-18'!DN732</f>
        <v>204.4</v>
      </c>
      <c r="W730" s="120">
        <f>'[1]SH-FA2007-18'!DO732</f>
        <v>2738.7555555555555</v>
      </c>
      <c r="X730" s="120">
        <f>'[1]SH-FA2007-18'!DP732</f>
        <v>639.84444444444443</v>
      </c>
      <c r="Y730" s="121">
        <f t="shared" si="145"/>
        <v>5016</v>
      </c>
      <c r="Z730" s="122">
        <f t="shared" si="146"/>
        <v>84.615384615384613</v>
      </c>
      <c r="AA730" s="122">
        <f t="shared" si="147"/>
        <v>67.716535433070874</v>
      </c>
      <c r="AB730" s="122">
        <f t="shared" si="149"/>
        <v>75.590551181102356</v>
      </c>
      <c r="AC730" s="122">
        <f t="shared" si="150"/>
        <v>76.335877862595424</v>
      </c>
      <c r="AD730" s="122">
        <f t="shared" si="151"/>
        <v>100</v>
      </c>
      <c r="AE730" s="122">
        <f t="shared" si="152"/>
        <v>100</v>
      </c>
      <c r="AF730" s="122">
        <f t="shared" si="153"/>
        <v>22.412280701754387</v>
      </c>
      <c r="AG730" s="122">
        <f t="shared" si="154"/>
        <v>41.221486387049296</v>
      </c>
      <c r="AH730" s="122">
        <f t="shared" si="155"/>
        <v>47.116674848633608</v>
      </c>
      <c r="AI730" s="122">
        <f t="shared" si="156"/>
        <v>48.585819449825649</v>
      </c>
      <c r="AJ730" s="11">
        <f t="shared" si="148"/>
        <v>5308</v>
      </c>
    </row>
    <row r="731" spans="1:36" ht="24.95" customHeight="1" x14ac:dyDescent="0.25">
      <c r="A731" s="123" t="s">
        <v>1016</v>
      </c>
      <c r="B731" s="124" t="s">
        <v>1732</v>
      </c>
      <c r="C731" s="125" t="s">
        <v>743</v>
      </c>
      <c r="D731" s="125" t="s">
        <v>757</v>
      </c>
      <c r="E731" s="126" t="s">
        <v>1890</v>
      </c>
      <c r="F731" s="120">
        <v>203</v>
      </c>
      <c r="G731" s="120">
        <v>192</v>
      </c>
      <c r="H731" s="120">
        <v>185</v>
      </c>
      <c r="I731" s="120">
        <v>181</v>
      </c>
      <c r="J731" s="120">
        <v>179</v>
      </c>
      <c r="K731" s="120">
        <v>944</v>
      </c>
      <c r="L731" s="120">
        <v>1125</v>
      </c>
      <c r="M731" s="120">
        <v>9030</v>
      </c>
      <c r="N731" s="120">
        <v>1970</v>
      </c>
      <c r="O731" s="120">
        <f t="shared" si="144"/>
        <v>14009</v>
      </c>
      <c r="P731" s="120">
        <f>'[1]SH-FA2007-18'!DH733</f>
        <v>107</v>
      </c>
      <c r="Q731" s="120">
        <f>'[1]SH-FA2007-18'!DI733</f>
        <v>145</v>
      </c>
      <c r="R731" s="120">
        <f>'[1]SH-FA2007-18'!DJ733</f>
        <v>117</v>
      </c>
      <c r="S731" s="120">
        <f>'[1]SH-FA2007-18'!DK733</f>
        <v>137</v>
      </c>
      <c r="T731" s="120">
        <f>'[1]SH-FA2007-18'!DL733</f>
        <v>246</v>
      </c>
      <c r="U731" s="120">
        <f>'[1]SH-FA2007-18'!DM733</f>
        <v>894.2</v>
      </c>
      <c r="V731" s="120">
        <f>'[1]SH-FA2007-18'!DN733</f>
        <v>267.8</v>
      </c>
      <c r="W731" s="120">
        <f>'[1]SH-FA2007-18'!DO733</f>
        <v>5313.7777777777774</v>
      </c>
      <c r="X731" s="120">
        <f>'[1]SH-FA2007-18'!DP733</f>
        <v>1689.2222222222222</v>
      </c>
      <c r="Y731" s="121">
        <f t="shared" si="145"/>
        <v>8917</v>
      </c>
      <c r="Z731" s="122">
        <f t="shared" si="146"/>
        <v>52.709359605911331</v>
      </c>
      <c r="AA731" s="122">
        <f t="shared" si="147"/>
        <v>75.520833333333343</v>
      </c>
      <c r="AB731" s="122">
        <f t="shared" si="149"/>
        <v>63.243243243243242</v>
      </c>
      <c r="AC731" s="122">
        <f t="shared" si="150"/>
        <v>75.690607734806619</v>
      </c>
      <c r="AD731" s="122">
        <f t="shared" si="151"/>
        <v>100</v>
      </c>
      <c r="AE731" s="122">
        <f t="shared" si="152"/>
        <v>94.72457627118645</v>
      </c>
      <c r="AF731" s="122">
        <f t="shared" si="153"/>
        <v>23.804444444444446</v>
      </c>
      <c r="AG731" s="122">
        <f t="shared" si="154"/>
        <v>58.845822566752794</v>
      </c>
      <c r="AH731" s="122">
        <f t="shared" si="155"/>
        <v>85.7473209249859</v>
      </c>
      <c r="AI731" s="122">
        <f t="shared" si="156"/>
        <v>63.651938039831535</v>
      </c>
      <c r="AJ731" s="11">
        <f t="shared" si="148"/>
        <v>5092</v>
      </c>
    </row>
    <row r="732" spans="1:36" ht="24.95" customHeight="1" x14ac:dyDescent="0.25">
      <c r="A732" s="123" t="s">
        <v>1016</v>
      </c>
      <c r="B732" s="124" t="s">
        <v>1732</v>
      </c>
      <c r="C732" s="125" t="s">
        <v>743</v>
      </c>
      <c r="D732" s="125" t="s">
        <v>758</v>
      </c>
      <c r="E732" s="126" t="s">
        <v>1424</v>
      </c>
      <c r="F732" s="120">
        <v>1258</v>
      </c>
      <c r="G732" s="120">
        <v>1236</v>
      </c>
      <c r="H732" s="120">
        <v>1231</v>
      </c>
      <c r="I732" s="120">
        <v>1239</v>
      </c>
      <c r="J732" s="120">
        <v>1259</v>
      </c>
      <c r="K732" s="120">
        <v>6869</v>
      </c>
      <c r="L732" s="120">
        <v>7990</v>
      </c>
      <c r="M732" s="120">
        <v>67804</v>
      </c>
      <c r="N732" s="120">
        <v>13188</v>
      </c>
      <c r="O732" s="120">
        <f t="shared" si="144"/>
        <v>102074</v>
      </c>
      <c r="P732" s="120">
        <f>'[1]SH-FA2007-18'!DH734</f>
        <v>1080</v>
      </c>
      <c r="Q732" s="120">
        <f>'[1]SH-FA2007-18'!DI734</f>
        <v>1180</v>
      </c>
      <c r="R732" s="120">
        <f>'[1]SH-FA2007-18'!DJ734</f>
        <v>1123</v>
      </c>
      <c r="S732" s="120">
        <f>'[1]SH-FA2007-18'!DK734</f>
        <v>1450</v>
      </c>
      <c r="T732" s="120">
        <f>'[1]SH-FA2007-18'!DL734</f>
        <v>2449</v>
      </c>
      <c r="U732" s="120">
        <f>'[1]SH-FA2007-18'!DM734</f>
        <v>8490.6</v>
      </c>
      <c r="V732" s="120">
        <f>'[1]SH-FA2007-18'!DN734</f>
        <v>1525.8</v>
      </c>
      <c r="W732" s="120">
        <f>'[1]SH-FA2007-18'!DO734</f>
        <v>22094.866666666665</v>
      </c>
      <c r="X732" s="120">
        <f>'[1]SH-FA2007-18'!DP734</f>
        <v>6224.7333333333336</v>
      </c>
      <c r="Y732" s="121">
        <f t="shared" si="145"/>
        <v>45618</v>
      </c>
      <c r="Z732" s="122">
        <f t="shared" si="146"/>
        <v>85.850556438791742</v>
      </c>
      <c r="AA732" s="122">
        <f t="shared" si="147"/>
        <v>95.469255663430417</v>
      </c>
      <c r="AB732" s="122">
        <f t="shared" si="149"/>
        <v>91.226645004061737</v>
      </c>
      <c r="AC732" s="122">
        <f t="shared" si="150"/>
        <v>100</v>
      </c>
      <c r="AD732" s="122">
        <f t="shared" si="151"/>
        <v>100</v>
      </c>
      <c r="AE732" s="122">
        <f t="shared" si="152"/>
        <v>100</v>
      </c>
      <c r="AF732" s="122">
        <f t="shared" si="153"/>
        <v>19.096370463078848</v>
      </c>
      <c r="AG732" s="122">
        <f t="shared" si="154"/>
        <v>32.586376418303736</v>
      </c>
      <c r="AH732" s="122">
        <f t="shared" si="155"/>
        <v>47.199979779597619</v>
      </c>
      <c r="AI732" s="122">
        <f t="shared" si="156"/>
        <v>44.691106452181749</v>
      </c>
      <c r="AJ732" s="11">
        <f t="shared" si="148"/>
        <v>56456</v>
      </c>
    </row>
    <row r="733" spans="1:36" ht="24.95" customHeight="1" x14ac:dyDescent="0.25">
      <c r="A733" s="123" t="s">
        <v>1016</v>
      </c>
      <c r="B733" s="124" t="s">
        <v>1732</v>
      </c>
      <c r="C733" s="125" t="s">
        <v>743</v>
      </c>
      <c r="D733" s="125" t="s">
        <v>759</v>
      </c>
      <c r="E733" s="126" t="s">
        <v>1464</v>
      </c>
      <c r="F733" s="120">
        <v>57</v>
      </c>
      <c r="G733" s="120">
        <v>56</v>
      </c>
      <c r="H733" s="120">
        <v>56</v>
      </c>
      <c r="I733" s="120">
        <v>56</v>
      </c>
      <c r="J733" s="120">
        <v>59</v>
      </c>
      <c r="K733" s="120">
        <v>346</v>
      </c>
      <c r="L733" s="120">
        <v>427</v>
      </c>
      <c r="M733" s="120">
        <v>3367</v>
      </c>
      <c r="N733" s="120">
        <v>928</v>
      </c>
      <c r="O733" s="120">
        <f t="shared" si="144"/>
        <v>5352</v>
      </c>
      <c r="P733" s="120">
        <f>'[1]SH-FA2007-18'!DH735</f>
        <v>61</v>
      </c>
      <c r="Q733" s="120">
        <f>'[1]SH-FA2007-18'!DI735</f>
        <v>71</v>
      </c>
      <c r="R733" s="120">
        <f>'[1]SH-FA2007-18'!DJ735</f>
        <v>61</v>
      </c>
      <c r="S733" s="120">
        <f>'[1]SH-FA2007-18'!DK735</f>
        <v>84</v>
      </c>
      <c r="T733" s="120">
        <f>'[1]SH-FA2007-18'!DL735</f>
        <v>144</v>
      </c>
      <c r="U733" s="120">
        <f>'[1]SH-FA2007-18'!DM735</f>
        <v>388.2</v>
      </c>
      <c r="V733" s="120">
        <f>'[1]SH-FA2007-18'!DN735</f>
        <v>128.19999999999999</v>
      </c>
      <c r="W733" s="120">
        <f>'[1]SH-FA2007-18'!DO735</f>
        <v>1454.8666666666666</v>
      </c>
      <c r="X733" s="120">
        <f>'[1]SH-FA2007-18'!DP735</f>
        <v>389.73333333333335</v>
      </c>
      <c r="Y733" s="121">
        <f t="shared" si="145"/>
        <v>2782</v>
      </c>
      <c r="Z733" s="122">
        <f t="shared" si="146"/>
        <v>100</v>
      </c>
      <c r="AA733" s="122">
        <f t="shared" si="147"/>
        <v>100</v>
      </c>
      <c r="AB733" s="122">
        <f t="shared" si="149"/>
        <v>100</v>
      </c>
      <c r="AC733" s="122">
        <f t="shared" si="150"/>
        <v>100</v>
      </c>
      <c r="AD733" s="122">
        <f t="shared" si="151"/>
        <v>100</v>
      </c>
      <c r="AE733" s="122">
        <f t="shared" si="152"/>
        <v>100</v>
      </c>
      <c r="AF733" s="122">
        <f t="shared" si="153"/>
        <v>30.023419203747071</v>
      </c>
      <c r="AG733" s="122">
        <f t="shared" si="154"/>
        <v>43.209583209583208</v>
      </c>
      <c r="AH733" s="122">
        <f t="shared" si="155"/>
        <v>41.997126436781613</v>
      </c>
      <c r="AI733" s="122">
        <f t="shared" si="156"/>
        <v>51.980568011958148</v>
      </c>
      <c r="AJ733" s="11">
        <f t="shared" si="148"/>
        <v>2570</v>
      </c>
    </row>
    <row r="734" spans="1:36" ht="24.95" customHeight="1" x14ac:dyDescent="0.25">
      <c r="A734" s="123" t="s">
        <v>743</v>
      </c>
      <c r="B734" s="124" t="s">
        <v>1732</v>
      </c>
      <c r="C734" s="125" t="s">
        <v>743</v>
      </c>
      <c r="D734" s="125" t="s">
        <v>760</v>
      </c>
      <c r="E734" s="126" t="s">
        <v>1891</v>
      </c>
      <c r="F734" s="120">
        <v>129</v>
      </c>
      <c r="G734" s="120">
        <v>131</v>
      </c>
      <c r="H734" s="120">
        <v>133</v>
      </c>
      <c r="I734" s="120">
        <v>135</v>
      </c>
      <c r="J734" s="120">
        <v>136</v>
      </c>
      <c r="K734" s="120">
        <v>715</v>
      </c>
      <c r="L734" s="120">
        <v>781</v>
      </c>
      <c r="M734" s="120">
        <v>7010</v>
      </c>
      <c r="N734" s="120">
        <v>1651</v>
      </c>
      <c r="O734" s="120">
        <f t="shared" si="144"/>
        <v>10821</v>
      </c>
      <c r="P734" s="120">
        <f>'[1]SH-FA2007-18'!DH736</f>
        <v>100</v>
      </c>
      <c r="Q734" s="120">
        <f>'[1]SH-FA2007-18'!DI736</f>
        <v>119</v>
      </c>
      <c r="R734" s="120">
        <f>'[1]SH-FA2007-18'!DJ736</f>
        <v>105</v>
      </c>
      <c r="S734" s="120">
        <f>'[1]SH-FA2007-18'!DK736</f>
        <v>123</v>
      </c>
      <c r="T734" s="120">
        <f>'[1]SH-FA2007-18'!DL736</f>
        <v>243</v>
      </c>
      <c r="U734" s="120">
        <f>'[1]SH-FA2007-18'!DM736</f>
        <v>732</v>
      </c>
      <c r="V734" s="120">
        <f>'[1]SH-FA2007-18'!DN736</f>
        <v>99.8</v>
      </c>
      <c r="W734" s="120">
        <f>'[1]SH-FA2007-18'!DO736</f>
        <v>1622.0444444444445</v>
      </c>
      <c r="X734" s="120">
        <f>'[1]SH-FA2007-18'!DP736</f>
        <v>391.15555555555557</v>
      </c>
      <c r="Y734" s="121">
        <f t="shared" si="145"/>
        <v>3535</v>
      </c>
      <c r="Z734" s="122">
        <f t="shared" si="146"/>
        <v>77.51937984496125</v>
      </c>
      <c r="AA734" s="122">
        <f t="shared" si="147"/>
        <v>90.839694656488547</v>
      </c>
      <c r="AB734" s="122">
        <f t="shared" si="149"/>
        <v>78.94736842105263</v>
      </c>
      <c r="AC734" s="122">
        <f t="shared" si="150"/>
        <v>91.111111111111114</v>
      </c>
      <c r="AD734" s="122">
        <f t="shared" si="151"/>
        <v>100</v>
      </c>
      <c r="AE734" s="122">
        <f t="shared" si="152"/>
        <v>100</v>
      </c>
      <c r="AF734" s="122">
        <f t="shared" si="153"/>
        <v>12.778489116517285</v>
      </c>
      <c r="AG734" s="122">
        <f t="shared" si="154"/>
        <v>23.139007766682518</v>
      </c>
      <c r="AH734" s="122">
        <f t="shared" si="155"/>
        <v>23.692038495188104</v>
      </c>
      <c r="AI734" s="122">
        <f t="shared" si="156"/>
        <v>32.667960447278439</v>
      </c>
      <c r="AJ734" s="11">
        <f t="shared" si="148"/>
        <v>7286</v>
      </c>
    </row>
    <row r="735" spans="1:36" ht="24.95" customHeight="1" x14ac:dyDescent="0.25">
      <c r="A735" s="123" t="s">
        <v>743</v>
      </c>
      <c r="B735" s="124" t="s">
        <v>1732</v>
      </c>
      <c r="C735" s="125" t="s">
        <v>743</v>
      </c>
      <c r="D735" s="125" t="s">
        <v>761</v>
      </c>
      <c r="E735" s="126" t="s">
        <v>1506</v>
      </c>
      <c r="F735" s="120">
        <v>72</v>
      </c>
      <c r="G735" s="120">
        <v>69</v>
      </c>
      <c r="H735" s="120">
        <v>70</v>
      </c>
      <c r="I735" s="120">
        <v>71</v>
      </c>
      <c r="J735" s="120">
        <v>74</v>
      </c>
      <c r="K735" s="120">
        <v>438</v>
      </c>
      <c r="L735" s="120">
        <v>543</v>
      </c>
      <c r="M735" s="120">
        <v>3246</v>
      </c>
      <c r="N735" s="120">
        <v>908</v>
      </c>
      <c r="O735" s="120">
        <f t="shared" si="144"/>
        <v>5491</v>
      </c>
      <c r="P735" s="120">
        <f>'[1]SH-FA2007-18'!DH737</f>
        <v>65</v>
      </c>
      <c r="Q735" s="120">
        <f>'[1]SH-FA2007-18'!DI737</f>
        <v>50</v>
      </c>
      <c r="R735" s="120">
        <f>'[1]SH-FA2007-18'!DJ737</f>
        <v>69</v>
      </c>
      <c r="S735" s="120">
        <f>'[1]SH-FA2007-18'!DK737</f>
        <v>70</v>
      </c>
      <c r="T735" s="120">
        <f>'[1]SH-FA2007-18'!DL737</f>
        <v>115</v>
      </c>
      <c r="U735" s="120">
        <f>'[1]SH-FA2007-18'!DM737</f>
        <v>459</v>
      </c>
      <c r="V735" s="120">
        <f>'[1]SH-FA2007-18'!DN737</f>
        <v>196.6</v>
      </c>
      <c r="W735" s="120">
        <f>'[1]SH-FA2007-18'!DO737</f>
        <v>2308.4000000000005</v>
      </c>
      <c r="X735" s="120">
        <f>'[1]SH-FA2007-18'!DP737</f>
        <v>735</v>
      </c>
      <c r="Y735" s="121">
        <f t="shared" si="145"/>
        <v>4068.0000000000005</v>
      </c>
      <c r="Z735" s="122">
        <f t="shared" si="146"/>
        <v>90.277777777777786</v>
      </c>
      <c r="AA735" s="122">
        <f t="shared" si="147"/>
        <v>72.463768115942031</v>
      </c>
      <c r="AB735" s="122">
        <f t="shared" si="149"/>
        <v>98.571428571428584</v>
      </c>
      <c r="AC735" s="122">
        <f t="shared" si="150"/>
        <v>98.591549295774655</v>
      </c>
      <c r="AD735" s="122">
        <f t="shared" si="151"/>
        <v>100</v>
      </c>
      <c r="AE735" s="122">
        <f t="shared" si="152"/>
        <v>100</v>
      </c>
      <c r="AF735" s="122">
        <f t="shared" si="153"/>
        <v>36.206261510128911</v>
      </c>
      <c r="AG735" s="122">
        <f t="shared" si="154"/>
        <v>71.115218730745553</v>
      </c>
      <c r="AH735" s="122">
        <f t="shared" si="155"/>
        <v>80.947136563876654</v>
      </c>
      <c r="AI735" s="122">
        <f t="shared" si="156"/>
        <v>74.084866144600255</v>
      </c>
      <c r="AJ735" s="11">
        <f t="shared" si="148"/>
        <v>1422.9999999999995</v>
      </c>
    </row>
    <row r="736" spans="1:36" ht="24.95" customHeight="1" x14ac:dyDescent="0.25">
      <c r="A736" s="123" t="s">
        <v>743</v>
      </c>
      <c r="B736" s="124" t="s">
        <v>1732</v>
      </c>
      <c r="C736" s="125" t="s">
        <v>743</v>
      </c>
      <c r="D736" s="125" t="s">
        <v>762</v>
      </c>
      <c r="E736" s="126" t="s">
        <v>1892</v>
      </c>
      <c r="F736" s="120">
        <v>193</v>
      </c>
      <c r="G736" s="120">
        <v>189</v>
      </c>
      <c r="H736" s="120">
        <v>189</v>
      </c>
      <c r="I736" s="120">
        <v>190</v>
      </c>
      <c r="J736" s="120">
        <v>195</v>
      </c>
      <c r="K736" s="120">
        <v>1096</v>
      </c>
      <c r="L736" s="120">
        <v>1363</v>
      </c>
      <c r="M736" s="120">
        <v>11128</v>
      </c>
      <c r="N736" s="120">
        <v>2681</v>
      </c>
      <c r="O736" s="120">
        <f t="shared" si="144"/>
        <v>17224</v>
      </c>
      <c r="P736" s="120">
        <f>'[1]SH-FA2007-18'!DH738</f>
        <v>162</v>
      </c>
      <c r="Q736" s="120">
        <f>'[1]SH-FA2007-18'!DI738</f>
        <v>122</v>
      </c>
      <c r="R736" s="120">
        <f>'[1]SH-FA2007-18'!DJ738</f>
        <v>105</v>
      </c>
      <c r="S736" s="120">
        <f>'[1]SH-FA2007-18'!DK738</f>
        <v>183</v>
      </c>
      <c r="T736" s="120">
        <f>'[1]SH-FA2007-18'!DL738</f>
        <v>382</v>
      </c>
      <c r="U736" s="120">
        <f>'[1]SH-FA2007-18'!DM738</f>
        <v>1222</v>
      </c>
      <c r="V736" s="120">
        <f>'[1]SH-FA2007-18'!DN738</f>
        <v>427</v>
      </c>
      <c r="W736" s="120">
        <f>'[1]SH-FA2007-18'!DO738</f>
        <v>1757.911111111111</v>
      </c>
      <c r="X736" s="120">
        <f>'[1]SH-FA2007-18'!DP738</f>
        <v>605.08888888888896</v>
      </c>
      <c r="Y736" s="121">
        <f t="shared" si="145"/>
        <v>4966</v>
      </c>
      <c r="Z736" s="122">
        <f t="shared" si="146"/>
        <v>83.937823834196891</v>
      </c>
      <c r="AA736" s="122">
        <f t="shared" si="147"/>
        <v>64.550264550264544</v>
      </c>
      <c r="AB736" s="122">
        <f t="shared" si="149"/>
        <v>55.555555555555557</v>
      </c>
      <c r="AC736" s="122">
        <f t="shared" si="150"/>
        <v>96.315789473684205</v>
      </c>
      <c r="AD736" s="122">
        <f t="shared" si="151"/>
        <v>100</v>
      </c>
      <c r="AE736" s="122">
        <f t="shared" si="152"/>
        <v>100</v>
      </c>
      <c r="AF736" s="122">
        <f t="shared" si="153"/>
        <v>31.327953044754221</v>
      </c>
      <c r="AG736" s="122">
        <f t="shared" si="154"/>
        <v>15.797188273823787</v>
      </c>
      <c r="AH736" s="122">
        <f t="shared" si="155"/>
        <v>22.569522151767586</v>
      </c>
      <c r="AI736" s="122">
        <f t="shared" si="156"/>
        <v>28.831862517417555</v>
      </c>
      <c r="AJ736" s="11">
        <f t="shared" si="148"/>
        <v>12258</v>
      </c>
    </row>
    <row r="737" spans="1:36" ht="24.95" customHeight="1" x14ac:dyDescent="0.25">
      <c r="A737" s="123" t="s">
        <v>743</v>
      </c>
      <c r="B737" s="124" t="s">
        <v>1732</v>
      </c>
      <c r="C737" s="125" t="s">
        <v>743</v>
      </c>
      <c r="D737" s="125" t="s">
        <v>763</v>
      </c>
      <c r="E737" s="126" t="s">
        <v>1893</v>
      </c>
      <c r="F737" s="120">
        <v>90</v>
      </c>
      <c r="G737" s="120">
        <v>90</v>
      </c>
      <c r="H737" s="120">
        <v>92</v>
      </c>
      <c r="I737" s="120">
        <v>95</v>
      </c>
      <c r="J737" s="120">
        <v>96</v>
      </c>
      <c r="K737" s="120">
        <v>525</v>
      </c>
      <c r="L737" s="120">
        <v>589</v>
      </c>
      <c r="M737" s="120">
        <v>4752</v>
      </c>
      <c r="N737" s="120">
        <v>764</v>
      </c>
      <c r="O737" s="120">
        <f t="shared" si="144"/>
        <v>7093</v>
      </c>
      <c r="P737" s="120">
        <f>'[1]SH-FA2007-18'!DH739</f>
        <v>128</v>
      </c>
      <c r="Q737" s="120">
        <f>'[1]SH-FA2007-18'!DI739</f>
        <v>141</v>
      </c>
      <c r="R737" s="120">
        <f>'[1]SH-FA2007-18'!DJ739</f>
        <v>107</v>
      </c>
      <c r="S737" s="120">
        <f>'[1]SH-FA2007-18'!DK739</f>
        <v>117</v>
      </c>
      <c r="T737" s="120">
        <f>'[1]SH-FA2007-18'!DL739</f>
        <v>248</v>
      </c>
      <c r="U737" s="120">
        <f>'[1]SH-FA2007-18'!DM739</f>
        <v>704</v>
      </c>
      <c r="V737" s="120">
        <f>'[1]SH-FA2007-18'!DN739</f>
        <v>198.6</v>
      </c>
      <c r="W737" s="120">
        <f>'[1]SH-FA2007-18'!DO739</f>
        <v>2558.7777777777774</v>
      </c>
      <c r="X737" s="120">
        <f>'[1]SH-FA2007-18'!DP739</f>
        <v>645.62222222222215</v>
      </c>
      <c r="Y737" s="121">
        <f t="shared" si="145"/>
        <v>4848</v>
      </c>
      <c r="Z737" s="122">
        <f t="shared" si="146"/>
        <v>100</v>
      </c>
      <c r="AA737" s="122">
        <f t="shared" si="147"/>
        <v>100</v>
      </c>
      <c r="AB737" s="122">
        <f t="shared" si="149"/>
        <v>100</v>
      </c>
      <c r="AC737" s="122">
        <f t="shared" si="150"/>
        <v>100</v>
      </c>
      <c r="AD737" s="122">
        <f t="shared" si="151"/>
        <v>100</v>
      </c>
      <c r="AE737" s="122">
        <f t="shared" si="152"/>
        <v>100</v>
      </c>
      <c r="AF737" s="122">
        <f t="shared" si="153"/>
        <v>33.718166383701188</v>
      </c>
      <c r="AG737" s="122">
        <f t="shared" si="154"/>
        <v>53.846333707444806</v>
      </c>
      <c r="AH737" s="122">
        <f t="shared" si="155"/>
        <v>84.50552646887725</v>
      </c>
      <c r="AI737" s="122">
        <f t="shared" si="156"/>
        <v>68.349076554349367</v>
      </c>
      <c r="AJ737" s="11">
        <f t="shared" si="148"/>
        <v>2245</v>
      </c>
    </row>
    <row r="738" spans="1:36" ht="24.95" customHeight="1" x14ac:dyDescent="0.25">
      <c r="A738" s="123" t="s">
        <v>1016</v>
      </c>
      <c r="B738" s="124" t="s">
        <v>1732</v>
      </c>
      <c r="C738" s="125" t="s">
        <v>743</v>
      </c>
      <c r="D738" s="125" t="s">
        <v>764</v>
      </c>
      <c r="E738" s="126" t="s">
        <v>1894</v>
      </c>
      <c r="F738" s="120">
        <v>31</v>
      </c>
      <c r="G738" s="120">
        <v>41</v>
      </c>
      <c r="H738" s="120">
        <v>48</v>
      </c>
      <c r="I738" s="120">
        <v>54</v>
      </c>
      <c r="J738" s="120">
        <v>59</v>
      </c>
      <c r="K738" s="120">
        <v>329</v>
      </c>
      <c r="L738" s="120">
        <v>357</v>
      </c>
      <c r="M738" s="120">
        <v>2845</v>
      </c>
      <c r="N738" s="120">
        <v>541</v>
      </c>
      <c r="O738" s="120">
        <f t="shared" si="144"/>
        <v>4305</v>
      </c>
      <c r="P738" s="120">
        <f>'[1]SH-FA2007-18'!DH740</f>
        <v>56</v>
      </c>
      <c r="Q738" s="120">
        <f>'[1]SH-FA2007-18'!DI740</f>
        <v>48</v>
      </c>
      <c r="R738" s="120">
        <f>'[1]SH-FA2007-18'!DJ740</f>
        <v>63</v>
      </c>
      <c r="S738" s="120">
        <f>'[1]SH-FA2007-18'!DK740</f>
        <v>72</v>
      </c>
      <c r="T738" s="120">
        <f>'[1]SH-FA2007-18'!DL740</f>
        <v>131</v>
      </c>
      <c r="U738" s="120">
        <f>'[1]SH-FA2007-18'!DM740</f>
        <v>409</v>
      </c>
      <c r="V738" s="120">
        <f>'[1]SH-FA2007-18'!DN740</f>
        <v>90</v>
      </c>
      <c r="W738" s="120">
        <f>'[1]SH-FA2007-18'!DO740</f>
        <v>1033.6222222222223</v>
      </c>
      <c r="X738" s="120">
        <f>'[1]SH-FA2007-18'!DP740</f>
        <v>286.37777777777779</v>
      </c>
      <c r="Y738" s="121">
        <f t="shared" si="145"/>
        <v>2189</v>
      </c>
      <c r="Z738" s="122">
        <f t="shared" si="146"/>
        <v>100</v>
      </c>
      <c r="AA738" s="122">
        <f t="shared" si="147"/>
        <v>100</v>
      </c>
      <c r="AB738" s="122">
        <f t="shared" si="149"/>
        <v>100</v>
      </c>
      <c r="AC738" s="122">
        <f t="shared" si="150"/>
        <v>100</v>
      </c>
      <c r="AD738" s="122">
        <f t="shared" si="151"/>
        <v>100</v>
      </c>
      <c r="AE738" s="122">
        <f t="shared" si="152"/>
        <v>100</v>
      </c>
      <c r="AF738" s="122">
        <f t="shared" si="153"/>
        <v>25.210084033613445</v>
      </c>
      <c r="AG738" s="122">
        <f t="shared" si="154"/>
        <v>36.331185315368089</v>
      </c>
      <c r="AH738" s="122">
        <f t="shared" si="155"/>
        <v>52.934894228794413</v>
      </c>
      <c r="AI738" s="122">
        <f t="shared" si="156"/>
        <v>50.847851335656216</v>
      </c>
      <c r="AJ738" s="11">
        <f t="shared" si="148"/>
        <v>2116</v>
      </c>
    </row>
    <row r="739" spans="1:36" ht="24.95" customHeight="1" x14ac:dyDescent="0.25">
      <c r="A739" s="123" t="s">
        <v>1016</v>
      </c>
      <c r="B739" s="124" t="s">
        <v>1732</v>
      </c>
      <c r="C739" s="125" t="s">
        <v>743</v>
      </c>
      <c r="D739" s="125" t="s">
        <v>765</v>
      </c>
      <c r="E739" s="126" t="s">
        <v>1575</v>
      </c>
      <c r="F739" s="120">
        <v>64</v>
      </c>
      <c r="G739" s="120">
        <v>60</v>
      </c>
      <c r="H739" s="120">
        <v>56</v>
      </c>
      <c r="I739" s="120">
        <v>57</v>
      </c>
      <c r="J739" s="120">
        <v>60</v>
      </c>
      <c r="K739" s="120">
        <v>364</v>
      </c>
      <c r="L739" s="120">
        <v>481</v>
      </c>
      <c r="M739" s="120">
        <v>3207</v>
      </c>
      <c r="N739" s="120">
        <v>751</v>
      </c>
      <c r="O739" s="120">
        <f t="shared" si="144"/>
        <v>5100</v>
      </c>
      <c r="P739" s="120">
        <f>'[1]SH-FA2007-18'!DH741</f>
        <v>54</v>
      </c>
      <c r="Q739" s="120">
        <f>'[1]SH-FA2007-18'!DI741</f>
        <v>61</v>
      </c>
      <c r="R739" s="120">
        <f>'[1]SH-FA2007-18'!DJ741</f>
        <v>49</v>
      </c>
      <c r="S739" s="120">
        <f>'[1]SH-FA2007-18'!DK741</f>
        <v>56</v>
      </c>
      <c r="T739" s="120">
        <f>'[1]SH-FA2007-18'!DL741</f>
        <v>128</v>
      </c>
      <c r="U739" s="120">
        <f>'[1]SH-FA2007-18'!DM741</f>
        <v>365.4</v>
      </c>
      <c r="V739" s="120">
        <f>'[1]SH-FA2007-18'!DN741</f>
        <v>83</v>
      </c>
      <c r="W739" s="120">
        <f>'[1]SH-FA2007-18'!DO741</f>
        <v>1437.8222222222221</v>
      </c>
      <c r="X739" s="120">
        <f>'[1]SH-FA2007-18'!DP741</f>
        <v>135.7777777777778</v>
      </c>
      <c r="Y739" s="121">
        <f t="shared" si="145"/>
        <v>2370</v>
      </c>
      <c r="Z739" s="122">
        <f t="shared" si="146"/>
        <v>84.375</v>
      </c>
      <c r="AA739" s="122">
        <f t="shared" si="147"/>
        <v>100</v>
      </c>
      <c r="AB739" s="122">
        <f t="shared" si="149"/>
        <v>87.5</v>
      </c>
      <c r="AC739" s="122">
        <f t="shared" si="150"/>
        <v>98.245614035087712</v>
      </c>
      <c r="AD739" s="122">
        <f t="shared" si="151"/>
        <v>100</v>
      </c>
      <c r="AE739" s="122">
        <f t="shared" si="152"/>
        <v>100</v>
      </c>
      <c r="AF739" s="122">
        <f t="shared" si="153"/>
        <v>17.255717255717258</v>
      </c>
      <c r="AG739" s="122">
        <f t="shared" si="154"/>
        <v>44.833870353047153</v>
      </c>
      <c r="AH739" s="122">
        <f t="shared" si="155"/>
        <v>18.079597573605565</v>
      </c>
      <c r="AI739" s="122">
        <f t="shared" si="156"/>
        <v>46.470588235294116</v>
      </c>
      <c r="AJ739" s="11">
        <f t="shared" si="148"/>
        <v>2730</v>
      </c>
    </row>
    <row r="740" spans="1:36" ht="24.95" customHeight="1" x14ac:dyDescent="0.25">
      <c r="A740" s="123" t="s">
        <v>743</v>
      </c>
      <c r="B740" s="124" t="s">
        <v>1732</v>
      </c>
      <c r="C740" s="125" t="s">
        <v>743</v>
      </c>
      <c r="D740" s="125" t="s">
        <v>766</v>
      </c>
      <c r="E740" s="126" t="s">
        <v>1895</v>
      </c>
      <c r="F740" s="120">
        <v>106</v>
      </c>
      <c r="G740" s="120">
        <v>117</v>
      </c>
      <c r="H740" s="120">
        <v>126</v>
      </c>
      <c r="I740" s="120">
        <v>134</v>
      </c>
      <c r="J740" s="120">
        <v>141</v>
      </c>
      <c r="K740" s="120">
        <v>764</v>
      </c>
      <c r="L740" s="120">
        <v>829</v>
      </c>
      <c r="M740" s="120">
        <v>6899</v>
      </c>
      <c r="N740" s="120">
        <v>1532</v>
      </c>
      <c r="O740" s="120">
        <f t="shared" si="144"/>
        <v>10648</v>
      </c>
      <c r="P740" s="120">
        <f>'[1]SH-FA2007-18'!DH742</f>
        <v>89</v>
      </c>
      <c r="Q740" s="120">
        <f>'[1]SH-FA2007-18'!DI742</f>
        <v>105</v>
      </c>
      <c r="R740" s="120">
        <f>'[1]SH-FA2007-18'!DJ742</f>
        <v>159</v>
      </c>
      <c r="S740" s="120">
        <f>'[1]SH-FA2007-18'!DK742</f>
        <v>124</v>
      </c>
      <c r="T740" s="120">
        <f>'[1]SH-FA2007-18'!DL742</f>
        <v>198</v>
      </c>
      <c r="U740" s="120">
        <f>'[1]SH-FA2007-18'!DM742</f>
        <v>683.4</v>
      </c>
      <c r="V740" s="120">
        <f>'[1]SH-FA2007-18'!DN742</f>
        <v>232.59999999999997</v>
      </c>
      <c r="W740" s="120">
        <f>'[1]SH-FA2007-18'!DO742</f>
        <v>2031.6666666666667</v>
      </c>
      <c r="X740" s="120">
        <f>'[1]SH-FA2007-18'!DP742</f>
        <v>357.33333333333331</v>
      </c>
      <c r="Y740" s="121">
        <f t="shared" si="145"/>
        <v>3980.0000000000005</v>
      </c>
      <c r="Z740" s="122">
        <f t="shared" si="146"/>
        <v>83.962264150943398</v>
      </c>
      <c r="AA740" s="122">
        <f t="shared" si="147"/>
        <v>89.743589743589752</v>
      </c>
      <c r="AB740" s="122">
        <f t="shared" si="149"/>
        <v>100</v>
      </c>
      <c r="AC740" s="122">
        <f t="shared" si="150"/>
        <v>92.537313432835816</v>
      </c>
      <c r="AD740" s="122">
        <f t="shared" si="151"/>
        <v>100</v>
      </c>
      <c r="AE740" s="122">
        <f t="shared" si="152"/>
        <v>89.450261780104711</v>
      </c>
      <c r="AF740" s="122">
        <f t="shared" si="153"/>
        <v>28.057901085645355</v>
      </c>
      <c r="AG740" s="122">
        <f t="shared" si="154"/>
        <v>29.448712373773979</v>
      </c>
      <c r="AH740" s="122">
        <f t="shared" si="155"/>
        <v>23.324630113141861</v>
      </c>
      <c r="AI740" s="122">
        <f t="shared" si="156"/>
        <v>37.377911344853501</v>
      </c>
      <c r="AJ740" s="11">
        <f t="shared" si="148"/>
        <v>6668</v>
      </c>
    </row>
    <row r="741" spans="1:36" ht="24.95" customHeight="1" x14ac:dyDescent="0.25">
      <c r="A741" s="123" t="s">
        <v>1016</v>
      </c>
      <c r="B741" s="124" t="s">
        <v>1732</v>
      </c>
      <c r="C741" s="125" t="s">
        <v>743</v>
      </c>
      <c r="D741" s="125" t="s">
        <v>767</v>
      </c>
      <c r="E741" s="126" t="s">
        <v>1896</v>
      </c>
      <c r="F741" s="120">
        <v>47</v>
      </c>
      <c r="G741" s="120">
        <v>40</v>
      </c>
      <c r="H741" s="120">
        <v>35</v>
      </c>
      <c r="I741" s="120">
        <v>33</v>
      </c>
      <c r="J741" s="120">
        <v>31</v>
      </c>
      <c r="K741" s="120">
        <v>178</v>
      </c>
      <c r="L741" s="120">
        <v>250</v>
      </c>
      <c r="M741" s="120">
        <v>1869</v>
      </c>
      <c r="N741" s="120">
        <v>349</v>
      </c>
      <c r="O741" s="120">
        <f t="shared" si="144"/>
        <v>2832</v>
      </c>
      <c r="P741" s="120">
        <f>'[1]SH-FA2007-18'!DH743</f>
        <v>36</v>
      </c>
      <c r="Q741" s="120">
        <f>'[1]SH-FA2007-18'!DI743</f>
        <v>41</v>
      </c>
      <c r="R741" s="120">
        <f>'[1]SH-FA2007-18'!DJ743</f>
        <v>38</v>
      </c>
      <c r="S741" s="120">
        <f>'[1]SH-FA2007-18'!DK743</f>
        <v>45</v>
      </c>
      <c r="T741" s="120">
        <f>'[1]SH-FA2007-18'!DL743</f>
        <v>104</v>
      </c>
      <c r="U741" s="120">
        <f>'[1]SH-FA2007-18'!DM743</f>
        <v>226</v>
      </c>
      <c r="V741" s="120">
        <f>'[1]SH-FA2007-18'!DN743</f>
        <v>33.799999999999997</v>
      </c>
      <c r="W741" s="120">
        <f>'[1]SH-FA2007-18'!DO743</f>
        <v>1064.3555555555554</v>
      </c>
      <c r="X741" s="120">
        <f>'[1]SH-FA2007-18'!DP743</f>
        <v>254.84444444444443</v>
      </c>
      <c r="Y741" s="121">
        <f t="shared" si="145"/>
        <v>1842.9999999999998</v>
      </c>
      <c r="Z741" s="122">
        <f t="shared" si="146"/>
        <v>76.59574468085107</v>
      </c>
      <c r="AA741" s="122">
        <f t="shared" si="147"/>
        <v>100</v>
      </c>
      <c r="AB741" s="122">
        <f t="shared" si="149"/>
        <v>100</v>
      </c>
      <c r="AC741" s="122">
        <f t="shared" si="150"/>
        <v>100</v>
      </c>
      <c r="AD741" s="122">
        <f t="shared" si="151"/>
        <v>100</v>
      </c>
      <c r="AE741" s="122">
        <f t="shared" si="152"/>
        <v>100</v>
      </c>
      <c r="AF741" s="122">
        <f t="shared" si="153"/>
        <v>13.52</v>
      </c>
      <c r="AG741" s="122">
        <f t="shared" si="154"/>
        <v>56.947862790559412</v>
      </c>
      <c r="AH741" s="122">
        <f t="shared" si="155"/>
        <v>73.021330786373767</v>
      </c>
      <c r="AI741" s="122">
        <f t="shared" si="156"/>
        <v>65.077683615819211</v>
      </c>
      <c r="AJ741" s="11">
        <f t="shared" si="148"/>
        <v>989.00000000000023</v>
      </c>
    </row>
    <row r="742" spans="1:36" ht="24.95" customHeight="1" x14ac:dyDescent="0.25">
      <c r="A742" s="123" t="s">
        <v>743</v>
      </c>
      <c r="B742" s="124" t="s">
        <v>1732</v>
      </c>
      <c r="C742" s="125" t="s">
        <v>743</v>
      </c>
      <c r="D742" s="125" t="s">
        <v>768</v>
      </c>
      <c r="E742" s="126" t="s">
        <v>1897</v>
      </c>
      <c r="F742" s="120">
        <v>92</v>
      </c>
      <c r="G742" s="120">
        <v>86</v>
      </c>
      <c r="H742" s="120">
        <v>84</v>
      </c>
      <c r="I742" s="120">
        <v>85</v>
      </c>
      <c r="J742" s="120">
        <v>86</v>
      </c>
      <c r="K742" s="120">
        <v>495</v>
      </c>
      <c r="L742" s="120">
        <v>631</v>
      </c>
      <c r="M742" s="120">
        <v>4514</v>
      </c>
      <c r="N742" s="120">
        <v>1253</v>
      </c>
      <c r="O742" s="120">
        <f t="shared" si="144"/>
        <v>7326</v>
      </c>
      <c r="P742" s="120">
        <f>'[1]SH-FA2007-18'!DH744</f>
        <v>84</v>
      </c>
      <c r="Q742" s="120">
        <f>'[1]SH-FA2007-18'!DI744</f>
        <v>84</v>
      </c>
      <c r="R742" s="120">
        <f>'[1]SH-FA2007-18'!DJ744</f>
        <v>66</v>
      </c>
      <c r="S742" s="120">
        <f>'[1]SH-FA2007-18'!DK744</f>
        <v>122</v>
      </c>
      <c r="T742" s="120">
        <f>'[1]SH-FA2007-18'!DL744</f>
        <v>205</v>
      </c>
      <c r="U742" s="120">
        <f>'[1]SH-FA2007-18'!DM744</f>
        <v>643.4</v>
      </c>
      <c r="V742" s="120">
        <f>'[1]SH-FA2007-18'!DN744</f>
        <v>168</v>
      </c>
      <c r="W742" s="120">
        <f>'[1]SH-FA2007-18'!DO744</f>
        <v>2495.8444444444444</v>
      </c>
      <c r="X742" s="120">
        <f>'[1]SH-FA2007-18'!DP744</f>
        <v>572.75555555555559</v>
      </c>
      <c r="Y742" s="121">
        <f t="shared" si="145"/>
        <v>4441</v>
      </c>
      <c r="Z742" s="122">
        <f t="shared" si="146"/>
        <v>91.304347826086953</v>
      </c>
      <c r="AA742" s="122">
        <f t="shared" si="147"/>
        <v>97.674418604651152</v>
      </c>
      <c r="AB742" s="122">
        <f t="shared" si="149"/>
        <v>78.571428571428569</v>
      </c>
      <c r="AC742" s="122">
        <f t="shared" si="150"/>
        <v>100</v>
      </c>
      <c r="AD742" s="122">
        <f t="shared" si="151"/>
        <v>100</v>
      </c>
      <c r="AE742" s="122">
        <f t="shared" si="152"/>
        <v>100</v>
      </c>
      <c r="AF742" s="122">
        <f t="shared" si="153"/>
        <v>26.62440570522979</v>
      </c>
      <c r="AG742" s="122">
        <f t="shared" si="154"/>
        <v>55.291192832176442</v>
      </c>
      <c r="AH742" s="122">
        <f t="shared" si="155"/>
        <v>45.710738671632527</v>
      </c>
      <c r="AI742" s="122">
        <f t="shared" si="156"/>
        <v>60.619710619710624</v>
      </c>
      <c r="AJ742" s="11">
        <f t="shared" si="148"/>
        <v>2885</v>
      </c>
    </row>
    <row r="743" spans="1:36" ht="24.95" customHeight="1" x14ac:dyDescent="0.25">
      <c r="A743" s="123" t="s">
        <v>743</v>
      </c>
      <c r="B743" s="124" t="s">
        <v>1732</v>
      </c>
      <c r="C743" s="125" t="s">
        <v>743</v>
      </c>
      <c r="D743" s="125" t="s">
        <v>769</v>
      </c>
      <c r="E743" s="126" t="s">
        <v>1898</v>
      </c>
      <c r="F743" s="120">
        <v>24</v>
      </c>
      <c r="G743" s="120">
        <v>22</v>
      </c>
      <c r="H743" s="120">
        <v>22</v>
      </c>
      <c r="I743" s="120">
        <v>21</v>
      </c>
      <c r="J743" s="120">
        <v>23</v>
      </c>
      <c r="K743" s="120">
        <v>140</v>
      </c>
      <c r="L743" s="120">
        <v>194</v>
      </c>
      <c r="M743" s="120">
        <v>1424</v>
      </c>
      <c r="N743" s="120">
        <v>331</v>
      </c>
      <c r="O743" s="120">
        <f t="shared" si="144"/>
        <v>2201</v>
      </c>
      <c r="P743" s="120">
        <f>'[1]SH-FA2007-18'!DH745</f>
        <v>35</v>
      </c>
      <c r="Q743" s="120">
        <f>'[1]SH-FA2007-18'!DI745</f>
        <v>25</v>
      </c>
      <c r="R743" s="120">
        <f>'[1]SH-FA2007-18'!DJ745</f>
        <v>29</v>
      </c>
      <c r="S743" s="120">
        <f>'[1]SH-FA2007-18'!DK745</f>
        <v>47</v>
      </c>
      <c r="T743" s="120">
        <f>'[1]SH-FA2007-18'!DL745</f>
        <v>52</v>
      </c>
      <c r="U743" s="120">
        <f>'[1]SH-FA2007-18'!DM745</f>
        <v>117</v>
      </c>
      <c r="V743" s="120">
        <f>'[1]SH-FA2007-18'!DN745</f>
        <v>44</v>
      </c>
      <c r="W743" s="120">
        <f>'[1]SH-FA2007-18'!DO745</f>
        <v>901.62222222222238</v>
      </c>
      <c r="X743" s="120">
        <f>'[1]SH-FA2007-18'!DP745</f>
        <v>326.37777777777774</v>
      </c>
      <c r="Y743" s="121">
        <f t="shared" si="145"/>
        <v>1577</v>
      </c>
      <c r="Z743" s="122">
        <f t="shared" si="146"/>
        <v>100</v>
      </c>
      <c r="AA743" s="122">
        <f t="shared" si="147"/>
        <v>100</v>
      </c>
      <c r="AB743" s="122">
        <f t="shared" si="149"/>
        <v>100</v>
      </c>
      <c r="AC743" s="122">
        <f t="shared" si="150"/>
        <v>100</v>
      </c>
      <c r="AD743" s="122">
        <f t="shared" si="151"/>
        <v>100</v>
      </c>
      <c r="AE743" s="122">
        <f t="shared" si="152"/>
        <v>83.571428571428569</v>
      </c>
      <c r="AF743" s="122">
        <f t="shared" si="153"/>
        <v>22.680412371134022</v>
      </c>
      <c r="AG743" s="122">
        <f t="shared" si="154"/>
        <v>63.316167290886405</v>
      </c>
      <c r="AH743" s="122">
        <f t="shared" si="155"/>
        <v>98.603558241020465</v>
      </c>
      <c r="AI743" s="122">
        <f t="shared" si="156"/>
        <v>71.649250340754207</v>
      </c>
      <c r="AJ743" s="11">
        <f t="shared" si="148"/>
        <v>624</v>
      </c>
    </row>
    <row r="744" spans="1:36" ht="24.95" customHeight="1" x14ac:dyDescent="0.25">
      <c r="A744" s="123" t="s">
        <v>743</v>
      </c>
      <c r="B744" s="124" t="s">
        <v>1732</v>
      </c>
      <c r="C744" s="125" t="s">
        <v>743</v>
      </c>
      <c r="D744" s="125" t="s">
        <v>770</v>
      </c>
      <c r="E744" s="126" t="s">
        <v>1899</v>
      </c>
      <c r="F744" s="120">
        <v>42</v>
      </c>
      <c r="G744" s="120">
        <v>42</v>
      </c>
      <c r="H744" s="120">
        <v>43</v>
      </c>
      <c r="I744" s="120">
        <v>44</v>
      </c>
      <c r="J744" s="120">
        <v>46</v>
      </c>
      <c r="K744" s="120">
        <v>265</v>
      </c>
      <c r="L744" s="120">
        <v>329</v>
      </c>
      <c r="M744" s="120">
        <v>2495</v>
      </c>
      <c r="N744" s="120">
        <v>699</v>
      </c>
      <c r="O744" s="120">
        <f t="shared" si="144"/>
        <v>4005</v>
      </c>
      <c r="P744" s="120">
        <f>'[1]SH-FA2007-18'!DH746</f>
        <v>48</v>
      </c>
      <c r="Q744" s="120">
        <f>'[1]SH-FA2007-18'!DI746</f>
        <v>35</v>
      </c>
      <c r="R744" s="120">
        <f>'[1]SH-FA2007-18'!DJ746</f>
        <v>28</v>
      </c>
      <c r="S744" s="120">
        <f>'[1]SH-FA2007-18'!DK746</f>
        <v>39</v>
      </c>
      <c r="T744" s="120">
        <f>'[1]SH-FA2007-18'!DL746</f>
        <v>87</v>
      </c>
      <c r="U744" s="120">
        <f>'[1]SH-FA2007-18'!DM746</f>
        <v>249.2</v>
      </c>
      <c r="V744" s="120">
        <f>'[1]SH-FA2007-18'!DN746</f>
        <v>88</v>
      </c>
      <c r="W744" s="120">
        <f>'[1]SH-FA2007-18'!DO746</f>
        <v>706.4666666666667</v>
      </c>
      <c r="X744" s="120">
        <f>'[1]SH-FA2007-18'!DP746</f>
        <v>175.33333333333334</v>
      </c>
      <c r="Y744" s="121">
        <f t="shared" si="145"/>
        <v>1456</v>
      </c>
      <c r="Z744" s="122">
        <f t="shared" si="146"/>
        <v>100</v>
      </c>
      <c r="AA744" s="122">
        <f t="shared" si="147"/>
        <v>83.333333333333343</v>
      </c>
      <c r="AB744" s="122">
        <f t="shared" si="149"/>
        <v>65.116279069767444</v>
      </c>
      <c r="AC744" s="122">
        <f t="shared" si="150"/>
        <v>88.63636363636364</v>
      </c>
      <c r="AD744" s="122">
        <f t="shared" si="151"/>
        <v>100</v>
      </c>
      <c r="AE744" s="122">
        <f t="shared" si="152"/>
        <v>94.037735849056602</v>
      </c>
      <c r="AF744" s="122">
        <f t="shared" si="153"/>
        <v>26.747720364741639</v>
      </c>
      <c r="AG744" s="122">
        <f t="shared" si="154"/>
        <v>28.315297261189048</v>
      </c>
      <c r="AH744" s="122">
        <f t="shared" si="155"/>
        <v>25.083452551263711</v>
      </c>
      <c r="AI744" s="122">
        <f t="shared" si="156"/>
        <v>36.35455680399501</v>
      </c>
      <c r="AJ744" s="11">
        <f t="shared" si="148"/>
        <v>2549</v>
      </c>
    </row>
    <row r="745" spans="1:36" ht="24.95" customHeight="1" x14ac:dyDescent="0.25">
      <c r="A745" s="123" t="s">
        <v>743</v>
      </c>
      <c r="B745" s="124" t="s">
        <v>1732</v>
      </c>
      <c r="C745" s="125" t="s">
        <v>743</v>
      </c>
      <c r="D745" s="125" t="s">
        <v>771</v>
      </c>
      <c r="E745" s="126" t="s">
        <v>1645</v>
      </c>
      <c r="F745" s="120">
        <v>207</v>
      </c>
      <c r="G745" s="120">
        <v>193</v>
      </c>
      <c r="H745" s="120">
        <v>186</v>
      </c>
      <c r="I745" s="120">
        <v>183</v>
      </c>
      <c r="J745" s="120">
        <v>185</v>
      </c>
      <c r="K745" s="120">
        <v>1045</v>
      </c>
      <c r="L745" s="120">
        <v>1323</v>
      </c>
      <c r="M745" s="120">
        <v>10333</v>
      </c>
      <c r="N745" s="120">
        <v>2292</v>
      </c>
      <c r="O745" s="120">
        <f t="shared" si="144"/>
        <v>15947</v>
      </c>
      <c r="P745" s="120">
        <f>'[1]SH-FA2007-18'!DH747</f>
        <v>205</v>
      </c>
      <c r="Q745" s="120">
        <f>'[1]SH-FA2007-18'!DI747</f>
        <v>198</v>
      </c>
      <c r="R745" s="120">
        <f>'[1]SH-FA2007-18'!DJ747</f>
        <v>234</v>
      </c>
      <c r="S745" s="120">
        <f>'[1]SH-FA2007-18'!DK747</f>
        <v>263</v>
      </c>
      <c r="T745" s="120">
        <f>'[1]SH-FA2007-18'!DL747</f>
        <v>446</v>
      </c>
      <c r="U745" s="120">
        <f>'[1]SH-FA2007-18'!DM747</f>
        <v>1166</v>
      </c>
      <c r="V745" s="120">
        <f>'[1]SH-FA2007-18'!DN747</f>
        <v>350</v>
      </c>
      <c r="W745" s="120">
        <f>'[1]SH-FA2007-18'!DO747</f>
        <v>4614</v>
      </c>
      <c r="X745" s="120">
        <f>'[1]SH-FA2007-18'!DP747</f>
        <v>1489</v>
      </c>
      <c r="Y745" s="121">
        <f t="shared" si="145"/>
        <v>8965</v>
      </c>
      <c r="Z745" s="122">
        <f t="shared" si="146"/>
        <v>99.033816425120762</v>
      </c>
      <c r="AA745" s="122">
        <f t="shared" si="147"/>
        <v>100</v>
      </c>
      <c r="AB745" s="122">
        <f t="shared" si="149"/>
        <v>100</v>
      </c>
      <c r="AC745" s="122">
        <f t="shared" si="150"/>
        <v>100</v>
      </c>
      <c r="AD745" s="122">
        <f t="shared" si="151"/>
        <v>100</v>
      </c>
      <c r="AE745" s="122">
        <f t="shared" si="152"/>
        <v>100</v>
      </c>
      <c r="AF745" s="122">
        <f t="shared" si="153"/>
        <v>26.455026455026452</v>
      </c>
      <c r="AG745" s="122">
        <f t="shared" si="154"/>
        <v>44.653053324300785</v>
      </c>
      <c r="AH745" s="122">
        <f t="shared" si="155"/>
        <v>64.965095986038392</v>
      </c>
      <c r="AI745" s="122">
        <f t="shared" si="156"/>
        <v>56.217470370602619</v>
      </c>
      <c r="AJ745" s="11">
        <f t="shared" si="148"/>
        <v>6982</v>
      </c>
    </row>
    <row r="746" spans="1:36" ht="24.95" customHeight="1" x14ac:dyDescent="0.25">
      <c r="A746" s="123" t="s">
        <v>743</v>
      </c>
      <c r="B746" s="124" t="s">
        <v>1732</v>
      </c>
      <c r="C746" s="125" t="s">
        <v>743</v>
      </c>
      <c r="D746" s="125" t="s">
        <v>772</v>
      </c>
      <c r="E746" s="126" t="s">
        <v>1655</v>
      </c>
      <c r="F746" s="120">
        <v>1443</v>
      </c>
      <c r="G746" s="120">
        <v>1365</v>
      </c>
      <c r="H746" s="120">
        <v>1320</v>
      </c>
      <c r="I746" s="120">
        <v>1304</v>
      </c>
      <c r="J746" s="120">
        <v>1313</v>
      </c>
      <c r="K746" s="120">
        <v>7258</v>
      </c>
      <c r="L746" s="120">
        <v>8775</v>
      </c>
      <c r="M746" s="120">
        <v>69892</v>
      </c>
      <c r="N746" s="120">
        <v>11334</v>
      </c>
      <c r="O746" s="120">
        <f t="shared" si="144"/>
        <v>104004</v>
      </c>
      <c r="P746" s="120">
        <f>'[1]SH-FA2007-18'!DH748</f>
        <v>1109</v>
      </c>
      <c r="Q746" s="120">
        <f>'[1]SH-FA2007-18'!DI748</f>
        <v>1459</v>
      </c>
      <c r="R746" s="120">
        <f>'[1]SH-FA2007-18'!DJ748</f>
        <v>1484</v>
      </c>
      <c r="S746" s="120">
        <f>'[1]SH-FA2007-18'!DK748</f>
        <v>1296</v>
      </c>
      <c r="T746" s="120">
        <f>'[1]SH-FA2007-18'!DL748</f>
        <v>2756</v>
      </c>
      <c r="U746" s="120">
        <f>'[1]SH-FA2007-18'!DM748</f>
        <v>9072.6</v>
      </c>
      <c r="V746" s="120">
        <f>'[1]SH-FA2007-18'!DN748</f>
        <v>2616.7999999999997</v>
      </c>
      <c r="W746" s="120">
        <f>'[1]SH-FA2007-18'!DO748</f>
        <v>42205.888888888891</v>
      </c>
      <c r="X746" s="120">
        <f>'[1]SH-FA2007-18'!DP748</f>
        <v>14471.711111111112</v>
      </c>
      <c r="Y746" s="121">
        <f t="shared" si="145"/>
        <v>76471</v>
      </c>
      <c r="Z746" s="122">
        <f t="shared" si="146"/>
        <v>76.85377685377685</v>
      </c>
      <c r="AA746" s="122">
        <f t="shared" si="147"/>
        <v>100</v>
      </c>
      <c r="AB746" s="122">
        <f t="shared" si="149"/>
        <v>100</v>
      </c>
      <c r="AC746" s="122">
        <f t="shared" si="150"/>
        <v>99.386503067484668</v>
      </c>
      <c r="AD746" s="122">
        <f t="shared" si="151"/>
        <v>100</v>
      </c>
      <c r="AE746" s="122">
        <f t="shared" si="152"/>
        <v>100</v>
      </c>
      <c r="AF746" s="122">
        <f t="shared" si="153"/>
        <v>29.821082621082617</v>
      </c>
      <c r="AG746" s="122">
        <f t="shared" si="154"/>
        <v>60.387295955029032</v>
      </c>
      <c r="AH746" s="122">
        <f t="shared" si="155"/>
        <v>100</v>
      </c>
      <c r="AI746" s="122">
        <f t="shared" si="156"/>
        <v>73.526979731548792</v>
      </c>
      <c r="AJ746" s="11">
        <f t="shared" si="148"/>
        <v>27533</v>
      </c>
    </row>
    <row r="747" spans="1:36" ht="24.95" customHeight="1" x14ac:dyDescent="0.25">
      <c r="A747" s="123" t="s">
        <v>1016</v>
      </c>
      <c r="B747" s="124" t="s">
        <v>1732</v>
      </c>
      <c r="C747" s="125" t="s">
        <v>743</v>
      </c>
      <c r="D747" s="125" t="s">
        <v>773</v>
      </c>
      <c r="E747" s="126" t="s">
        <v>1900</v>
      </c>
      <c r="F747" s="120">
        <v>60</v>
      </c>
      <c r="G747" s="120">
        <v>51</v>
      </c>
      <c r="H747" s="120">
        <v>45</v>
      </c>
      <c r="I747" s="120">
        <v>41</v>
      </c>
      <c r="J747" s="120">
        <v>39</v>
      </c>
      <c r="K747" s="120">
        <v>215</v>
      </c>
      <c r="L747" s="120">
        <v>306</v>
      </c>
      <c r="M747" s="120">
        <v>2419</v>
      </c>
      <c r="N747" s="120">
        <v>522</v>
      </c>
      <c r="O747" s="120">
        <f t="shared" si="144"/>
        <v>3698</v>
      </c>
      <c r="P747" s="120">
        <f>'[1]SH-FA2007-18'!DH749</f>
        <v>28</v>
      </c>
      <c r="Q747" s="120">
        <f>'[1]SH-FA2007-18'!DI749</f>
        <v>30</v>
      </c>
      <c r="R747" s="120">
        <f>'[1]SH-FA2007-18'!DJ749</f>
        <v>24</v>
      </c>
      <c r="S747" s="120">
        <f>'[1]SH-FA2007-18'!DK749</f>
        <v>68</v>
      </c>
      <c r="T747" s="120">
        <f>'[1]SH-FA2007-18'!DL749</f>
        <v>96</v>
      </c>
      <c r="U747" s="120">
        <f>'[1]SH-FA2007-18'!DM749</f>
        <v>254.6</v>
      </c>
      <c r="V747" s="120">
        <f>'[1]SH-FA2007-18'!DN749</f>
        <v>92.8</v>
      </c>
      <c r="W747" s="120">
        <f>'[1]SH-FA2007-18'!DO749</f>
        <v>576.6444444444445</v>
      </c>
      <c r="X747" s="120">
        <f>'[1]SH-FA2007-18'!DP749</f>
        <v>123.95555555555558</v>
      </c>
      <c r="Y747" s="121">
        <f t="shared" si="145"/>
        <v>1294</v>
      </c>
      <c r="Z747" s="122">
        <f t="shared" si="146"/>
        <v>46.666666666666664</v>
      </c>
      <c r="AA747" s="122">
        <f t="shared" si="147"/>
        <v>58.82352941176471</v>
      </c>
      <c r="AB747" s="122">
        <f t="shared" si="149"/>
        <v>53.333333333333336</v>
      </c>
      <c r="AC747" s="122">
        <f t="shared" si="150"/>
        <v>100</v>
      </c>
      <c r="AD747" s="122">
        <f t="shared" si="151"/>
        <v>100</v>
      </c>
      <c r="AE747" s="122">
        <f t="shared" si="152"/>
        <v>100</v>
      </c>
      <c r="AF747" s="122">
        <f t="shared" si="153"/>
        <v>30.326797385620914</v>
      </c>
      <c r="AG747" s="122">
        <f t="shared" si="154"/>
        <v>23.838133296587205</v>
      </c>
      <c r="AH747" s="122">
        <f t="shared" si="155"/>
        <v>23.74627501064283</v>
      </c>
      <c r="AI747" s="122">
        <f t="shared" si="156"/>
        <v>34.991887506760413</v>
      </c>
      <c r="AJ747" s="11">
        <f t="shared" si="148"/>
        <v>2404</v>
      </c>
    </row>
    <row r="748" spans="1:36" ht="24.95" customHeight="1" x14ac:dyDescent="0.25">
      <c r="A748" s="123" t="s">
        <v>743</v>
      </c>
      <c r="B748" s="124" t="s">
        <v>1732</v>
      </c>
      <c r="C748" s="125" t="s">
        <v>743</v>
      </c>
      <c r="D748" s="125" t="s">
        <v>774</v>
      </c>
      <c r="E748" s="126" t="s">
        <v>1680</v>
      </c>
      <c r="F748" s="120">
        <v>499</v>
      </c>
      <c r="G748" s="120">
        <v>500</v>
      </c>
      <c r="H748" s="120">
        <v>503</v>
      </c>
      <c r="I748" s="120">
        <v>508</v>
      </c>
      <c r="J748" s="120">
        <v>515</v>
      </c>
      <c r="K748" s="120">
        <v>2750</v>
      </c>
      <c r="L748" s="120">
        <v>3075</v>
      </c>
      <c r="M748" s="120">
        <v>25515</v>
      </c>
      <c r="N748" s="120">
        <v>4884</v>
      </c>
      <c r="O748" s="120">
        <f t="shared" si="144"/>
        <v>38749</v>
      </c>
      <c r="P748" s="120">
        <f>'[1]SH-FA2007-18'!DH750</f>
        <v>397</v>
      </c>
      <c r="Q748" s="120">
        <f>'[1]SH-FA2007-18'!DI750</f>
        <v>390</v>
      </c>
      <c r="R748" s="120">
        <f>'[1]SH-FA2007-18'!DJ750</f>
        <v>407</v>
      </c>
      <c r="S748" s="120">
        <f>'[1]SH-FA2007-18'!DK750</f>
        <v>449</v>
      </c>
      <c r="T748" s="120">
        <f>'[1]SH-FA2007-18'!DL750</f>
        <v>1047</v>
      </c>
      <c r="U748" s="120">
        <f>'[1]SH-FA2007-18'!DM750</f>
        <v>2921</v>
      </c>
      <c r="V748" s="120">
        <f>'[1]SH-FA2007-18'!DN750</f>
        <v>597.4</v>
      </c>
      <c r="W748" s="120">
        <f>'[1]SH-FA2007-18'!DO750</f>
        <v>10546.022222222222</v>
      </c>
      <c r="X748" s="120">
        <f>'[1]SH-FA2007-18'!DP750</f>
        <v>4254.5777777777776</v>
      </c>
      <c r="Y748" s="121">
        <f t="shared" si="145"/>
        <v>21009</v>
      </c>
      <c r="Z748" s="122">
        <f t="shared" si="146"/>
        <v>79.559118236472955</v>
      </c>
      <c r="AA748" s="122">
        <f t="shared" si="147"/>
        <v>78</v>
      </c>
      <c r="AB748" s="122">
        <f t="shared" si="149"/>
        <v>80.914512922465207</v>
      </c>
      <c r="AC748" s="122">
        <f t="shared" si="150"/>
        <v>88.385826771653541</v>
      </c>
      <c r="AD748" s="122">
        <f t="shared" si="151"/>
        <v>100</v>
      </c>
      <c r="AE748" s="122">
        <f t="shared" si="152"/>
        <v>100</v>
      </c>
      <c r="AF748" s="122">
        <f t="shared" si="153"/>
        <v>19.427642276422763</v>
      </c>
      <c r="AG748" s="122">
        <f t="shared" si="154"/>
        <v>41.332636575434925</v>
      </c>
      <c r="AH748" s="122">
        <f t="shared" si="155"/>
        <v>87.112567112567106</v>
      </c>
      <c r="AI748" s="122">
        <f t="shared" si="156"/>
        <v>54.218173372216057</v>
      </c>
      <c r="AJ748" s="11">
        <f t="shared" si="148"/>
        <v>17740</v>
      </c>
    </row>
    <row r="749" spans="1:36" ht="24.95" customHeight="1" x14ac:dyDescent="0.25">
      <c r="A749" s="123" t="s">
        <v>775</v>
      </c>
      <c r="B749" s="124" t="s">
        <v>1726</v>
      </c>
      <c r="C749" s="125" t="s">
        <v>775</v>
      </c>
      <c r="D749" s="125" t="s">
        <v>776</v>
      </c>
      <c r="E749" s="126" t="s">
        <v>1043</v>
      </c>
      <c r="F749" s="120">
        <v>16</v>
      </c>
      <c r="G749" s="120">
        <v>19</v>
      </c>
      <c r="H749" s="120">
        <v>20</v>
      </c>
      <c r="I749" s="120">
        <v>23</v>
      </c>
      <c r="J749" s="120">
        <v>24</v>
      </c>
      <c r="K749" s="120">
        <v>134</v>
      </c>
      <c r="L749" s="120">
        <v>149</v>
      </c>
      <c r="M749" s="120">
        <v>1327</v>
      </c>
      <c r="N749" s="120">
        <v>303</v>
      </c>
      <c r="O749" s="120">
        <f t="shared" si="144"/>
        <v>2015</v>
      </c>
      <c r="P749" s="120">
        <f>'[1]SH-FA2007-18'!DH751</f>
        <v>27</v>
      </c>
      <c r="Q749" s="120">
        <f>'[1]SH-FA2007-18'!DI751</f>
        <v>31</v>
      </c>
      <c r="R749" s="120">
        <f>'[1]SH-FA2007-18'!DJ751</f>
        <v>19</v>
      </c>
      <c r="S749" s="120">
        <f>'[1]SH-FA2007-18'!DK751</f>
        <v>32</v>
      </c>
      <c r="T749" s="120">
        <f>'[1]SH-FA2007-18'!DL751</f>
        <v>58</v>
      </c>
      <c r="U749" s="120">
        <f>'[1]SH-FA2007-18'!DM751</f>
        <v>166.6</v>
      </c>
      <c r="V749" s="120">
        <f>'[1]SH-FA2007-18'!DN751</f>
        <v>92.399999999999977</v>
      </c>
      <c r="W749" s="120">
        <f>'[1]SH-FA2007-18'!DO751</f>
        <v>1401.577777777778</v>
      </c>
      <c r="X749" s="120">
        <f>'[1]SH-FA2007-18'!DP751</f>
        <v>503.42222222222222</v>
      </c>
      <c r="Y749" s="121">
        <f t="shared" si="145"/>
        <v>2331</v>
      </c>
      <c r="Z749" s="122">
        <f t="shared" si="146"/>
        <v>100</v>
      </c>
      <c r="AA749" s="122">
        <f t="shared" si="147"/>
        <v>100</v>
      </c>
      <c r="AB749" s="122">
        <f t="shared" si="149"/>
        <v>95</v>
      </c>
      <c r="AC749" s="122">
        <f t="shared" si="150"/>
        <v>100</v>
      </c>
      <c r="AD749" s="122">
        <f t="shared" si="151"/>
        <v>100</v>
      </c>
      <c r="AE749" s="122">
        <f t="shared" si="152"/>
        <v>100</v>
      </c>
      <c r="AF749" s="122">
        <f t="shared" si="153"/>
        <v>62.013422818791931</v>
      </c>
      <c r="AG749" s="122">
        <f t="shared" si="154"/>
        <v>100</v>
      </c>
      <c r="AH749" s="122">
        <f t="shared" si="155"/>
        <v>100</v>
      </c>
      <c r="AI749" s="122">
        <f t="shared" si="156"/>
        <v>100</v>
      </c>
      <c r="AJ749" s="11" t="str">
        <f t="shared" si="148"/>
        <v>-</v>
      </c>
    </row>
    <row r="750" spans="1:36" ht="24.95" customHeight="1" x14ac:dyDescent="0.25">
      <c r="A750" s="123" t="s">
        <v>993</v>
      </c>
      <c r="B750" s="124" t="s">
        <v>1726</v>
      </c>
      <c r="C750" s="125" t="s">
        <v>775</v>
      </c>
      <c r="D750" s="125" t="s">
        <v>777</v>
      </c>
      <c r="E750" s="126" t="s">
        <v>1067</v>
      </c>
      <c r="F750" s="120">
        <v>1235</v>
      </c>
      <c r="G750" s="120">
        <v>1191</v>
      </c>
      <c r="H750" s="120">
        <v>1166</v>
      </c>
      <c r="I750" s="120">
        <v>1155</v>
      </c>
      <c r="J750" s="120">
        <v>1160</v>
      </c>
      <c r="K750" s="120">
        <v>6234</v>
      </c>
      <c r="L750" s="120">
        <v>7347</v>
      </c>
      <c r="M750" s="120">
        <v>65324</v>
      </c>
      <c r="N750" s="120">
        <v>11076</v>
      </c>
      <c r="O750" s="120">
        <f t="shared" si="144"/>
        <v>95888</v>
      </c>
      <c r="P750" s="120">
        <f>'[1]SH-FA2007-18'!DH752</f>
        <v>1387</v>
      </c>
      <c r="Q750" s="120">
        <f>'[1]SH-FA2007-18'!DI752</f>
        <v>1178</v>
      </c>
      <c r="R750" s="120">
        <f>'[1]SH-FA2007-18'!DJ752</f>
        <v>1077</v>
      </c>
      <c r="S750" s="120">
        <f>'[1]SH-FA2007-18'!DK752</f>
        <v>1363</v>
      </c>
      <c r="T750" s="120">
        <f>'[1]SH-FA2007-18'!DL752</f>
        <v>2475</v>
      </c>
      <c r="U750" s="120">
        <f>'[1]SH-FA2007-18'!DM752</f>
        <v>7738</v>
      </c>
      <c r="V750" s="120">
        <f>'[1]SH-FA2007-18'!DN752</f>
        <v>2050.7999999999997</v>
      </c>
      <c r="W750" s="120">
        <f>'[1]SH-FA2007-18'!DO752</f>
        <v>28100.577777777777</v>
      </c>
      <c r="X750" s="120">
        <f>'[1]SH-FA2007-18'!DP752</f>
        <v>8695.6222222222204</v>
      </c>
      <c r="Y750" s="121">
        <f t="shared" si="145"/>
        <v>54064.999999999993</v>
      </c>
      <c r="Z750" s="122">
        <f t="shared" si="146"/>
        <v>100</v>
      </c>
      <c r="AA750" s="122">
        <f t="shared" si="147"/>
        <v>98.908480268681771</v>
      </c>
      <c r="AB750" s="122">
        <f t="shared" si="149"/>
        <v>92.367066895368779</v>
      </c>
      <c r="AC750" s="122">
        <f t="shared" si="150"/>
        <v>100</v>
      </c>
      <c r="AD750" s="122">
        <f t="shared" si="151"/>
        <v>100</v>
      </c>
      <c r="AE750" s="122">
        <f t="shared" si="152"/>
        <v>100</v>
      </c>
      <c r="AF750" s="122">
        <f t="shared" si="153"/>
        <v>27.913434054716209</v>
      </c>
      <c r="AG750" s="122">
        <f t="shared" si="154"/>
        <v>43.017233754481929</v>
      </c>
      <c r="AH750" s="122">
        <f t="shared" si="155"/>
        <v>78.508687452349406</v>
      </c>
      <c r="AI750" s="122">
        <f t="shared" si="156"/>
        <v>56.383489070582336</v>
      </c>
      <c r="AJ750" s="11">
        <f t="shared" si="148"/>
        <v>41823.000000000007</v>
      </c>
    </row>
    <row r="751" spans="1:36" ht="24.95" customHeight="1" x14ac:dyDescent="0.25">
      <c r="A751" s="123" t="s">
        <v>775</v>
      </c>
      <c r="B751" s="124" t="s">
        <v>1726</v>
      </c>
      <c r="C751" s="125" t="s">
        <v>775</v>
      </c>
      <c r="D751" s="125" t="s">
        <v>778</v>
      </c>
      <c r="E751" s="126" t="s">
        <v>1901</v>
      </c>
      <c r="F751" s="120">
        <v>117</v>
      </c>
      <c r="G751" s="120">
        <v>113</v>
      </c>
      <c r="H751" s="120">
        <v>112</v>
      </c>
      <c r="I751" s="120">
        <v>110</v>
      </c>
      <c r="J751" s="120">
        <v>112</v>
      </c>
      <c r="K751" s="120">
        <v>597</v>
      </c>
      <c r="L751" s="120">
        <v>665</v>
      </c>
      <c r="M751" s="120">
        <v>4554</v>
      </c>
      <c r="N751" s="120">
        <v>723</v>
      </c>
      <c r="O751" s="120">
        <f t="shared" si="144"/>
        <v>7103</v>
      </c>
      <c r="P751" s="120">
        <f>'[1]SH-FA2007-18'!DH753</f>
        <v>139</v>
      </c>
      <c r="Q751" s="120">
        <f>'[1]SH-FA2007-18'!DI753</f>
        <v>139</v>
      </c>
      <c r="R751" s="120">
        <f>'[1]SH-FA2007-18'!DJ753</f>
        <v>197</v>
      </c>
      <c r="S751" s="120">
        <f>'[1]SH-FA2007-18'!DK753</f>
        <v>134</v>
      </c>
      <c r="T751" s="120">
        <f>'[1]SH-FA2007-18'!DL753</f>
        <v>189</v>
      </c>
      <c r="U751" s="120">
        <f>'[1]SH-FA2007-18'!DM753</f>
        <v>751.6</v>
      </c>
      <c r="V751" s="120">
        <f>'[1]SH-FA2007-18'!DN753</f>
        <v>245.60000000000002</v>
      </c>
      <c r="W751" s="120">
        <f>'[1]SH-FA2007-18'!DO753</f>
        <v>3548.1555555555556</v>
      </c>
      <c r="X751" s="120">
        <f>'[1]SH-FA2007-18'!DP753</f>
        <v>802.64444444444439</v>
      </c>
      <c r="Y751" s="121">
        <f t="shared" si="145"/>
        <v>6146</v>
      </c>
      <c r="Z751" s="122">
        <f t="shared" si="146"/>
        <v>100</v>
      </c>
      <c r="AA751" s="122">
        <f t="shared" si="147"/>
        <v>100</v>
      </c>
      <c r="AB751" s="122">
        <f t="shared" si="149"/>
        <v>100</v>
      </c>
      <c r="AC751" s="122">
        <f t="shared" si="150"/>
        <v>100</v>
      </c>
      <c r="AD751" s="122">
        <f t="shared" si="151"/>
        <v>100</v>
      </c>
      <c r="AE751" s="122">
        <f t="shared" si="152"/>
        <v>100</v>
      </c>
      <c r="AF751" s="122">
        <f t="shared" si="153"/>
        <v>36.932330827067673</v>
      </c>
      <c r="AG751" s="122">
        <f t="shared" si="154"/>
        <v>77.912945883960376</v>
      </c>
      <c r="AH751" s="122">
        <f t="shared" si="155"/>
        <v>100</v>
      </c>
      <c r="AI751" s="122">
        <f t="shared" si="156"/>
        <v>86.526819653667459</v>
      </c>
      <c r="AJ751" s="11">
        <f t="shared" si="148"/>
        <v>957</v>
      </c>
    </row>
    <row r="752" spans="1:36" ht="24.95" customHeight="1" x14ac:dyDescent="0.25">
      <c r="A752" s="123" t="s">
        <v>993</v>
      </c>
      <c r="B752" s="124" t="s">
        <v>1726</v>
      </c>
      <c r="C752" s="125" t="s">
        <v>775</v>
      </c>
      <c r="D752" s="125" t="s">
        <v>779</v>
      </c>
      <c r="E752" s="126" t="s">
        <v>1131</v>
      </c>
      <c r="F752" s="120">
        <v>198</v>
      </c>
      <c r="G752" s="120">
        <v>207</v>
      </c>
      <c r="H752" s="120">
        <v>214</v>
      </c>
      <c r="I752" s="120">
        <v>222</v>
      </c>
      <c r="J752" s="120">
        <v>228</v>
      </c>
      <c r="K752" s="120">
        <v>1217</v>
      </c>
      <c r="L752" s="120">
        <v>1281</v>
      </c>
      <c r="M752" s="120">
        <v>9361</v>
      </c>
      <c r="N752" s="120">
        <v>1488</v>
      </c>
      <c r="O752" s="120">
        <f t="shared" si="144"/>
        <v>14416</v>
      </c>
      <c r="P752" s="120">
        <f>'[1]SH-FA2007-18'!DH754</f>
        <v>215</v>
      </c>
      <c r="Q752" s="120">
        <f>'[1]SH-FA2007-18'!DI754</f>
        <v>183</v>
      </c>
      <c r="R752" s="120">
        <f>'[1]SH-FA2007-18'!DJ754</f>
        <v>158</v>
      </c>
      <c r="S752" s="120">
        <f>'[1]SH-FA2007-18'!DK754</f>
        <v>246</v>
      </c>
      <c r="T752" s="120">
        <f>'[1]SH-FA2007-18'!DL754</f>
        <v>438</v>
      </c>
      <c r="U752" s="120">
        <f>'[1]SH-FA2007-18'!DM754</f>
        <v>1418.2</v>
      </c>
      <c r="V752" s="120">
        <f>'[1]SH-FA2007-18'!DN754</f>
        <v>369.4</v>
      </c>
      <c r="W752" s="120">
        <f>'[1]SH-FA2007-18'!DO754</f>
        <v>4430.8</v>
      </c>
      <c r="X752" s="120">
        <f>'[1]SH-FA2007-18'!DP754</f>
        <v>1575.6</v>
      </c>
      <c r="Y752" s="121">
        <f t="shared" si="145"/>
        <v>9034</v>
      </c>
      <c r="Z752" s="122">
        <f t="shared" si="146"/>
        <v>100</v>
      </c>
      <c r="AA752" s="122">
        <f t="shared" si="147"/>
        <v>88.405797101449281</v>
      </c>
      <c r="AB752" s="122">
        <f t="shared" si="149"/>
        <v>73.831775700934571</v>
      </c>
      <c r="AC752" s="122">
        <f t="shared" si="150"/>
        <v>100</v>
      </c>
      <c r="AD752" s="122">
        <f t="shared" si="151"/>
        <v>100</v>
      </c>
      <c r="AE752" s="122">
        <f t="shared" si="152"/>
        <v>100</v>
      </c>
      <c r="AF752" s="122">
        <f t="shared" si="153"/>
        <v>28.836846213895395</v>
      </c>
      <c r="AG752" s="122">
        <f t="shared" si="154"/>
        <v>47.332549941245595</v>
      </c>
      <c r="AH752" s="122">
        <f t="shared" si="155"/>
        <v>100</v>
      </c>
      <c r="AI752" s="122">
        <f t="shared" si="156"/>
        <v>62.666481687014432</v>
      </c>
      <c r="AJ752" s="11">
        <f t="shared" si="148"/>
        <v>5382</v>
      </c>
    </row>
    <row r="753" spans="1:36" ht="24.95" customHeight="1" x14ac:dyDescent="0.25">
      <c r="A753" s="123" t="s">
        <v>1752</v>
      </c>
      <c r="B753" s="124" t="s">
        <v>1726</v>
      </c>
      <c r="C753" s="125" t="s">
        <v>775</v>
      </c>
      <c r="D753" s="125" t="s">
        <v>780</v>
      </c>
      <c r="E753" s="126" t="s">
        <v>1157</v>
      </c>
      <c r="F753" s="120">
        <v>108</v>
      </c>
      <c r="G753" s="120">
        <v>112</v>
      </c>
      <c r="H753" s="120">
        <v>115</v>
      </c>
      <c r="I753" s="120">
        <v>119</v>
      </c>
      <c r="J753" s="120">
        <v>124</v>
      </c>
      <c r="K753" s="120">
        <v>683</v>
      </c>
      <c r="L753" s="120">
        <v>761</v>
      </c>
      <c r="M753" s="120">
        <v>6250</v>
      </c>
      <c r="N753" s="120">
        <v>1284</v>
      </c>
      <c r="O753" s="120">
        <f t="shared" si="144"/>
        <v>9556</v>
      </c>
      <c r="P753" s="120">
        <f>'[1]SH-FA2007-18'!DH755</f>
        <v>105</v>
      </c>
      <c r="Q753" s="120">
        <f>'[1]SH-FA2007-18'!DI755</f>
        <v>137</v>
      </c>
      <c r="R753" s="120">
        <f>'[1]SH-FA2007-18'!DJ755</f>
        <v>139</v>
      </c>
      <c r="S753" s="120">
        <f>'[1]SH-FA2007-18'!DK755</f>
        <v>113</v>
      </c>
      <c r="T753" s="120">
        <f>'[1]SH-FA2007-18'!DL755</f>
        <v>219</v>
      </c>
      <c r="U753" s="120">
        <f>'[1]SH-FA2007-18'!DM755</f>
        <v>693</v>
      </c>
      <c r="V753" s="120">
        <f>'[1]SH-FA2007-18'!DN755</f>
        <v>326.2</v>
      </c>
      <c r="W753" s="120">
        <f>'[1]SH-FA2007-18'!DO755</f>
        <v>5948.1111111111113</v>
      </c>
      <c r="X753" s="120">
        <f>'[1]SH-FA2007-18'!DP755</f>
        <v>1888.6888888888889</v>
      </c>
      <c r="Y753" s="121">
        <f t="shared" si="145"/>
        <v>9569</v>
      </c>
      <c r="Z753" s="122">
        <f t="shared" si="146"/>
        <v>97.222222222222214</v>
      </c>
      <c r="AA753" s="122">
        <f t="shared" si="147"/>
        <v>100</v>
      </c>
      <c r="AB753" s="122">
        <f t="shared" si="149"/>
        <v>100</v>
      </c>
      <c r="AC753" s="122">
        <f t="shared" si="150"/>
        <v>94.9579831932773</v>
      </c>
      <c r="AD753" s="122">
        <f t="shared" si="151"/>
        <v>100</v>
      </c>
      <c r="AE753" s="122">
        <f t="shared" si="152"/>
        <v>100</v>
      </c>
      <c r="AF753" s="122">
        <f t="shared" si="153"/>
        <v>42.864651773981599</v>
      </c>
      <c r="AG753" s="122">
        <f t="shared" si="154"/>
        <v>95.169777777777782</v>
      </c>
      <c r="AH753" s="122">
        <f t="shared" si="155"/>
        <v>100</v>
      </c>
      <c r="AI753" s="122">
        <f t="shared" si="156"/>
        <v>100</v>
      </c>
      <c r="AJ753" s="11" t="str">
        <f t="shared" si="148"/>
        <v>-</v>
      </c>
    </row>
    <row r="754" spans="1:36" ht="24.95" customHeight="1" x14ac:dyDescent="0.25">
      <c r="A754" s="123" t="s">
        <v>1752</v>
      </c>
      <c r="B754" s="124" t="s">
        <v>1726</v>
      </c>
      <c r="C754" s="125" t="s">
        <v>775</v>
      </c>
      <c r="D754" s="125" t="s">
        <v>781</v>
      </c>
      <c r="E754" s="126" t="s">
        <v>1902</v>
      </c>
      <c r="F754" s="120">
        <v>49</v>
      </c>
      <c r="G754" s="120">
        <v>47</v>
      </c>
      <c r="H754" s="120">
        <v>47</v>
      </c>
      <c r="I754" s="120">
        <v>44</v>
      </c>
      <c r="J754" s="120">
        <v>45</v>
      </c>
      <c r="K754" s="120">
        <v>219</v>
      </c>
      <c r="L754" s="120">
        <v>225</v>
      </c>
      <c r="M754" s="120">
        <v>1968</v>
      </c>
      <c r="N754" s="120">
        <v>348</v>
      </c>
      <c r="O754" s="120">
        <f t="shared" si="144"/>
        <v>2992</v>
      </c>
      <c r="P754" s="120">
        <f>'[1]SH-FA2007-18'!DH756</f>
        <v>26</v>
      </c>
      <c r="Q754" s="120">
        <f>'[1]SH-FA2007-18'!DI756</f>
        <v>40</v>
      </c>
      <c r="R754" s="120">
        <f>'[1]SH-FA2007-18'!DJ756</f>
        <v>29</v>
      </c>
      <c r="S754" s="120">
        <f>'[1]SH-FA2007-18'!DK756</f>
        <v>47</v>
      </c>
      <c r="T754" s="120">
        <f>'[1]SH-FA2007-18'!DL756</f>
        <v>74</v>
      </c>
      <c r="U754" s="120">
        <f>'[1]SH-FA2007-18'!DM756</f>
        <v>238</v>
      </c>
      <c r="V754" s="120">
        <f>'[1]SH-FA2007-18'!DN756</f>
        <v>84</v>
      </c>
      <c r="W754" s="120">
        <f>'[1]SH-FA2007-18'!DO756</f>
        <v>1645.6444444444444</v>
      </c>
      <c r="X754" s="120">
        <f>'[1]SH-FA2007-18'!DP756</f>
        <v>418.35555555555555</v>
      </c>
      <c r="Y754" s="121">
        <f t="shared" si="145"/>
        <v>2601.9999999999995</v>
      </c>
      <c r="Z754" s="122">
        <f t="shared" si="146"/>
        <v>53.061224489795919</v>
      </c>
      <c r="AA754" s="122">
        <f t="shared" si="147"/>
        <v>85.106382978723403</v>
      </c>
      <c r="AB754" s="122">
        <f t="shared" si="149"/>
        <v>61.702127659574465</v>
      </c>
      <c r="AC754" s="122">
        <f t="shared" si="150"/>
        <v>100</v>
      </c>
      <c r="AD754" s="122">
        <f t="shared" si="151"/>
        <v>100</v>
      </c>
      <c r="AE754" s="122">
        <f t="shared" si="152"/>
        <v>100</v>
      </c>
      <c r="AF754" s="122">
        <f t="shared" si="153"/>
        <v>37.333333333333336</v>
      </c>
      <c r="AG754" s="122">
        <f t="shared" si="154"/>
        <v>83.620144534778674</v>
      </c>
      <c r="AH754" s="122">
        <f t="shared" si="155"/>
        <v>100</v>
      </c>
      <c r="AI754" s="122">
        <f t="shared" si="156"/>
        <v>86.965240641711219</v>
      </c>
      <c r="AJ754" s="11">
        <f t="shared" si="148"/>
        <v>390.00000000000045</v>
      </c>
    </row>
    <row r="755" spans="1:36" ht="24.95" customHeight="1" x14ac:dyDescent="0.25">
      <c r="A755" s="123" t="s">
        <v>775</v>
      </c>
      <c r="B755" s="124" t="s">
        <v>1726</v>
      </c>
      <c r="C755" s="125" t="s">
        <v>775</v>
      </c>
      <c r="D755" s="125" t="s">
        <v>782</v>
      </c>
      <c r="E755" s="126" t="s">
        <v>1178</v>
      </c>
      <c r="F755" s="120">
        <v>416</v>
      </c>
      <c r="G755" s="120">
        <v>395</v>
      </c>
      <c r="H755" s="120">
        <v>381</v>
      </c>
      <c r="I755" s="120">
        <v>372</v>
      </c>
      <c r="J755" s="120">
        <v>367</v>
      </c>
      <c r="K755" s="120">
        <v>1882</v>
      </c>
      <c r="L755" s="120">
        <v>2070</v>
      </c>
      <c r="M755" s="120">
        <v>16013</v>
      </c>
      <c r="N755" s="120">
        <v>2036</v>
      </c>
      <c r="O755" s="120">
        <f t="shared" si="144"/>
        <v>23932</v>
      </c>
      <c r="P755" s="120">
        <f>'[1]SH-FA2007-18'!DH757</f>
        <v>327</v>
      </c>
      <c r="Q755" s="120">
        <f>'[1]SH-FA2007-18'!DI757</f>
        <v>378</v>
      </c>
      <c r="R755" s="120">
        <f>'[1]SH-FA2007-18'!DJ757</f>
        <v>414</v>
      </c>
      <c r="S755" s="120">
        <f>'[1]SH-FA2007-18'!DK757</f>
        <v>560</v>
      </c>
      <c r="T755" s="120">
        <f>'[1]SH-FA2007-18'!DL757</f>
        <v>697</v>
      </c>
      <c r="U755" s="120">
        <f>'[1]SH-FA2007-18'!DM757</f>
        <v>2744.8</v>
      </c>
      <c r="V755" s="120">
        <f>'[1]SH-FA2007-18'!DN757</f>
        <v>648.80000000000007</v>
      </c>
      <c r="W755" s="120">
        <f>'[1]SH-FA2007-18'!DO757</f>
        <v>10477.933333333334</v>
      </c>
      <c r="X755" s="120">
        <f>'[1]SH-FA2007-18'!DP757</f>
        <v>2138.4666666666667</v>
      </c>
      <c r="Y755" s="121">
        <f t="shared" si="145"/>
        <v>18386</v>
      </c>
      <c r="Z755" s="122">
        <f t="shared" si="146"/>
        <v>78.605769230769226</v>
      </c>
      <c r="AA755" s="122">
        <f t="shared" si="147"/>
        <v>95.696202531645568</v>
      </c>
      <c r="AB755" s="122">
        <f t="shared" si="149"/>
        <v>100</v>
      </c>
      <c r="AC755" s="122">
        <f t="shared" si="150"/>
        <v>100</v>
      </c>
      <c r="AD755" s="122">
        <f t="shared" si="151"/>
        <v>100</v>
      </c>
      <c r="AE755" s="122">
        <f t="shared" si="152"/>
        <v>100</v>
      </c>
      <c r="AF755" s="122">
        <f t="shared" si="153"/>
        <v>31.342995169082126</v>
      </c>
      <c r="AG755" s="122">
        <f t="shared" si="154"/>
        <v>65.43391827473512</v>
      </c>
      <c r="AH755" s="122">
        <f t="shared" si="155"/>
        <v>100</v>
      </c>
      <c r="AI755" s="122">
        <f t="shared" si="156"/>
        <v>76.826007019889687</v>
      </c>
      <c r="AJ755" s="11">
        <f t="shared" si="148"/>
        <v>5546</v>
      </c>
    </row>
    <row r="756" spans="1:36" ht="24.95" customHeight="1" x14ac:dyDescent="0.25">
      <c r="A756" s="123" t="s">
        <v>775</v>
      </c>
      <c r="B756" s="124" t="s">
        <v>1726</v>
      </c>
      <c r="C756" s="125" t="s">
        <v>775</v>
      </c>
      <c r="D756" s="125" t="s">
        <v>783</v>
      </c>
      <c r="E756" s="126" t="s">
        <v>1186</v>
      </c>
      <c r="F756" s="120">
        <v>67</v>
      </c>
      <c r="G756" s="120">
        <v>77</v>
      </c>
      <c r="H756" s="120">
        <v>84</v>
      </c>
      <c r="I756" s="120">
        <v>88</v>
      </c>
      <c r="J756" s="120">
        <v>93</v>
      </c>
      <c r="K756" s="120">
        <v>495</v>
      </c>
      <c r="L756" s="120">
        <v>511</v>
      </c>
      <c r="M756" s="120">
        <v>4284</v>
      </c>
      <c r="N756" s="120">
        <v>892</v>
      </c>
      <c r="O756" s="120">
        <f t="shared" si="144"/>
        <v>6591</v>
      </c>
      <c r="P756" s="120">
        <f>'[1]SH-FA2007-18'!DH758</f>
        <v>59</v>
      </c>
      <c r="Q756" s="120">
        <f>'[1]SH-FA2007-18'!DI758</f>
        <v>74</v>
      </c>
      <c r="R756" s="120">
        <f>'[1]SH-FA2007-18'!DJ758</f>
        <v>85</v>
      </c>
      <c r="S756" s="120">
        <f>'[1]SH-FA2007-18'!DK758</f>
        <v>114</v>
      </c>
      <c r="T756" s="120">
        <f>'[1]SH-FA2007-18'!DL758</f>
        <v>135</v>
      </c>
      <c r="U756" s="120">
        <f>'[1]SH-FA2007-18'!DM758</f>
        <v>543</v>
      </c>
      <c r="V756" s="120">
        <f>'[1]SH-FA2007-18'!DN758</f>
        <v>114.99999999999999</v>
      </c>
      <c r="W756" s="120">
        <f>'[1]SH-FA2007-18'!DO758</f>
        <v>3900.0666666666666</v>
      </c>
      <c r="X756" s="120">
        <f>'[1]SH-FA2007-18'!DP758</f>
        <v>1113.9333333333334</v>
      </c>
      <c r="Y756" s="121">
        <f t="shared" si="145"/>
        <v>6139</v>
      </c>
      <c r="Z756" s="122">
        <f t="shared" si="146"/>
        <v>88.059701492537314</v>
      </c>
      <c r="AA756" s="122">
        <f t="shared" si="147"/>
        <v>96.103896103896105</v>
      </c>
      <c r="AB756" s="122">
        <f t="shared" si="149"/>
        <v>100</v>
      </c>
      <c r="AC756" s="122">
        <f t="shared" si="150"/>
        <v>100</v>
      </c>
      <c r="AD756" s="122">
        <f t="shared" si="151"/>
        <v>100</v>
      </c>
      <c r="AE756" s="122">
        <f t="shared" si="152"/>
        <v>100</v>
      </c>
      <c r="AF756" s="122">
        <f t="shared" si="153"/>
        <v>22.504892367906063</v>
      </c>
      <c r="AG756" s="122">
        <f t="shared" si="154"/>
        <v>91.037970743853094</v>
      </c>
      <c r="AH756" s="122">
        <f t="shared" si="155"/>
        <v>100</v>
      </c>
      <c r="AI756" s="122">
        <f t="shared" si="156"/>
        <v>93.14216355636475</v>
      </c>
      <c r="AJ756" s="11">
        <f t="shared" si="148"/>
        <v>452</v>
      </c>
    </row>
    <row r="757" spans="1:36" ht="24.95" customHeight="1" x14ac:dyDescent="0.25">
      <c r="A757" s="123" t="s">
        <v>775</v>
      </c>
      <c r="B757" s="124" t="s">
        <v>1726</v>
      </c>
      <c r="C757" s="125" t="s">
        <v>775</v>
      </c>
      <c r="D757" s="125" t="s">
        <v>784</v>
      </c>
      <c r="E757" s="126" t="s">
        <v>1212</v>
      </c>
      <c r="F757" s="120">
        <v>178</v>
      </c>
      <c r="G757" s="120">
        <v>170</v>
      </c>
      <c r="H757" s="120">
        <v>164</v>
      </c>
      <c r="I757" s="120">
        <v>157</v>
      </c>
      <c r="J757" s="120">
        <v>152</v>
      </c>
      <c r="K757" s="120">
        <v>713</v>
      </c>
      <c r="L757" s="120">
        <v>694</v>
      </c>
      <c r="M757" s="120">
        <v>5767</v>
      </c>
      <c r="N757" s="120">
        <v>551</v>
      </c>
      <c r="O757" s="120">
        <f t="shared" si="144"/>
        <v>8546</v>
      </c>
      <c r="P757" s="120">
        <f>'[1]SH-FA2007-18'!DH759</f>
        <v>129</v>
      </c>
      <c r="Q757" s="120">
        <f>'[1]SH-FA2007-18'!DI759</f>
        <v>164</v>
      </c>
      <c r="R757" s="120">
        <f>'[1]SH-FA2007-18'!DJ759</f>
        <v>130</v>
      </c>
      <c r="S757" s="120">
        <f>'[1]SH-FA2007-18'!DK759</f>
        <v>160</v>
      </c>
      <c r="T757" s="120">
        <f>'[1]SH-FA2007-18'!DL759</f>
        <v>273</v>
      </c>
      <c r="U757" s="120">
        <f>'[1]SH-FA2007-18'!DM759</f>
        <v>1117</v>
      </c>
      <c r="V757" s="120">
        <f>'[1]SH-FA2007-18'!DN759</f>
        <v>325.59999999999997</v>
      </c>
      <c r="W757" s="120">
        <f>'[1]SH-FA2007-18'!DO759</f>
        <v>8212.0222222222219</v>
      </c>
      <c r="X757" s="120">
        <f>'[1]SH-FA2007-18'!DP759</f>
        <v>1587.3777777777777</v>
      </c>
      <c r="Y757" s="121">
        <f t="shared" si="145"/>
        <v>12098</v>
      </c>
      <c r="Z757" s="122">
        <f t="shared" si="146"/>
        <v>72.471910112359552</v>
      </c>
      <c r="AA757" s="122">
        <f t="shared" si="147"/>
        <v>96.470588235294116</v>
      </c>
      <c r="AB757" s="122">
        <f t="shared" si="149"/>
        <v>79.268292682926827</v>
      </c>
      <c r="AC757" s="122">
        <f t="shared" si="150"/>
        <v>100</v>
      </c>
      <c r="AD757" s="122">
        <f t="shared" si="151"/>
        <v>100</v>
      </c>
      <c r="AE757" s="122">
        <f t="shared" si="152"/>
        <v>100</v>
      </c>
      <c r="AF757" s="122">
        <f t="shared" si="153"/>
        <v>46.916426512968293</v>
      </c>
      <c r="AG757" s="122">
        <f t="shared" si="154"/>
        <v>100</v>
      </c>
      <c r="AH757" s="122">
        <f t="shared" si="155"/>
        <v>100</v>
      </c>
      <c r="AI757" s="122">
        <f t="shared" si="156"/>
        <v>100</v>
      </c>
      <c r="AJ757" s="11" t="str">
        <f t="shared" si="148"/>
        <v>-</v>
      </c>
    </row>
    <row r="758" spans="1:36" ht="24.95" customHeight="1" x14ac:dyDescent="0.25">
      <c r="A758" s="123" t="s">
        <v>1752</v>
      </c>
      <c r="B758" s="124" t="s">
        <v>1726</v>
      </c>
      <c r="C758" s="125" t="s">
        <v>775</v>
      </c>
      <c r="D758" s="125" t="s">
        <v>785</v>
      </c>
      <c r="E758" s="126" t="s">
        <v>1264</v>
      </c>
      <c r="F758" s="120">
        <v>278</v>
      </c>
      <c r="G758" s="120">
        <v>258</v>
      </c>
      <c r="H758" s="120">
        <v>243</v>
      </c>
      <c r="I758" s="120">
        <v>232</v>
      </c>
      <c r="J758" s="120">
        <v>225</v>
      </c>
      <c r="K758" s="120">
        <v>1116</v>
      </c>
      <c r="L758" s="120">
        <v>1221</v>
      </c>
      <c r="M758" s="120">
        <v>9749</v>
      </c>
      <c r="N758" s="120">
        <v>1477</v>
      </c>
      <c r="O758" s="120">
        <f t="shared" si="144"/>
        <v>14799</v>
      </c>
      <c r="P758" s="120">
        <f>'[1]SH-FA2007-18'!DH760</f>
        <v>164</v>
      </c>
      <c r="Q758" s="120">
        <f>'[1]SH-FA2007-18'!DI760</f>
        <v>158</v>
      </c>
      <c r="R758" s="120">
        <f>'[1]SH-FA2007-18'!DJ760</f>
        <v>208</v>
      </c>
      <c r="S758" s="120">
        <f>'[1]SH-FA2007-18'!DK760</f>
        <v>185</v>
      </c>
      <c r="T758" s="120">
        <f>'[1]SH-FA2007-18'!DL760</f>
        <v>380</v>
      </c>
      <c r="U758" s="120">
        <f>'[1]SH-FA2007-18'!DM760</f>
        <v>1460</v>
      </c>
      <c r="V758" s="120">
        <f>'[1]SH-FA2007-18'!DN760</f>
        <v>476.80000000000007</v>
      </c>
      <c r="W758" s="120">
        <f>'[1]SH-FA2007-18'!DO760</f>
        <v>6498.8888888888878</v>
      </c>
      <c r="X758" s="120">
        <f>'[1]SH-FA2007-18'!DP760</f>
        <v>1495.3111111111109</v>
      </c>
      <c r="Y758" s="121">
        <f t="shared" si="145"/>
        <v>11025.999999999998</v>
      </c>
      <c r="Z758" s="122">
        <f t="shared" si="146"/>
        <v>58.992805755395686</v>
      </c>
      <c r="AA758" s="122">
        <f t="shared" si="147"/>
        <v>61.240310077519375</v>
      </c>
      <c r="AB758" s="122">
        <f t="shared" si="149"/>
        <v>85.596707818930042</v>
      </c>
      <c r="AC758" s="122">
        <f t="shared" si="150"/>
        <v>79.741379310344826</v>
      </c>
      <c r="AD758" s="122">
        <f t="shared" si="151"/>
        <v>100</v>
      </c>
      <c r="AE758" s="122">
        <f t="shared" si="152"/>
        <v>100</v>
      </c>
      <c r="AF758" s="122">
        <f t="shared" si="153"/>
        <v>39.049959049959057</v>
      </c>
      <c r="AG758" s="122">
        <f t="shared" si="154"/>
        <v>66.662107794531622</v>
      </c>
      <c r="AH758" s="122">
        <f t="shared" si="155"/>
        <v>100</v>
      </c>
      <c r="AI758" s="122">
        <f t="shared" si="156"/>
        <v>74.505034123927288</v>
      </c>
      <c r="AJ758" s="11">
        <f t="shared" si="148"/>
        <v>3773.0000000000018</v>
      </c>
    </row>
    <row r="759" spans="1:36" ht="24.95" customHeight="1" x14ac:dyDescent="0.25">
      <c r="A759" s="123" t="s">
        <v>1752</v>
      </c>
      <c r="B759" s="124" t="s">
        <v>1726</v>
      </c>
      <c r="C759" s="125" t="s">
        <v>775</v>
      </c>
      <c r="D759" s="125" t="s">
        <v>786</v>
      </c>
      <c r="E759" s="126" t="s">
        <v>1267</v>
      </c>
      <c r="F759" s="120">
        <v>747</v>
      </c>
      <c r="G759" s="120">
        <v>722</v>
      </c>
      <c r="H759" s="120">
        <v>704</v>
      </c>
      <c r="I759" s="120">
        <v>694</v>
      </c>
      <c r="J759" s="120">
        <v>690</v>
      </c>
      <c r="K759" s="120">
        <v>3581</v>
      </c>
      <c r="L759" s="120">
        <v>4060</v>
      </c>
      <c r="M759" s="120">
        <v>36622</v>
      </c>
      <c r="N759" s="120">
        <v>6691</v>
      </c>
      <c r="O759" s="120">
        <f t="shared" si="144"/>
        <v>54511</v>
      </c>
      <c r="P759" s="120">
        <f>'[1]SH-FA2007-18'!DH761</f>
        <v>524</v>
      </c>
      <c r="Q759" s="120">
        <f>'[1]SH-FA2007-18'!DI761</f>
        <v>482</v>
      </c>
      <c r="R759" s="120">
        <f>'[1]SH-FA2007-18'!DJ761</f>
        <v>504</v>
      </c>
      <c r="S759" s="120">
        <f>'[1]SH-FA2007-18'!DK761</f>
        <v>743</v>
      </c>
      <c r="T759" s="120">
        <f>'[1]SH-FA2007-18'!DL761</f>
        <v>1335</v>
      </c>
      <c r="U759" s="120">
        <f>'[1]SH-FA2007-18'!DM761</f>
        <v>4034.4</v>
      </c>
      <c r="V759" s="120">
        <f>'[1]SH-FA2007-18'!DN761</f>
        <v>1130.4000000000001</v>
      </c>
      <c r="W759" s="120">
        <f>'[1]SH-FA2007-18'!DO761</f>
        <v>20577.711111111112</v>
      </c>
      <c r="X759" s="120">
        <f>'[1]SH-FA2007-18'!DP761</f>
        <v>5498.4888888888891</v>
      </c>
      <c r="Y759" s="121">
        <f t="shared" si="145"/>
        <v>34829</v>
      </c>
      <c r="Z759" s="122">
        <f t="shared" si="146"/>
        <v>70.147255689424355</v>
      </c>
      <c r="AA759" s="122">
        <f t="shared" si="147"/>
        <v>66.7590027700831</v>
      </c>
      <c r="AB759" s="122">
        <f t="shared" si="149"/>
        <v>71.590909090909093</v>
      </c>
      <c r="AC759" s="122">
        <f t="shared" si="150"/>
        <v>100</v>
      </c>
      <c r="AD759" s="122">
        <f t="shared" si="151"/>
        <v>100</v>
      </c>
      <c r="AE759" s="122">
        <f t="shared" si="152"/>
        <v>100</v>
      </c>
      <c r="AF759" s="122">
        <f t="shared" si="153"/>
        <v>27.842364532019708</v>
      </c>
      <c r="AG759" s="122">
        <f t="shared" si="154"/>
        <v>56.189479305092874</v>
      </c>
      <c r="AH759" s="122">
        <f t="shared" si="155"/>
        <v>82.177385874889978</v>
      </c>
      <c r="AI759" s="122">
        <f t="shared" si="156"/>
        <v>63.893526077305495</v>
      </c>
      <c r="AJ759" s="11">
        <f t="shared" si="148"/>
        <v>19682</v>
      </c>
    </row>
    <row r="760" spans="1:36" ht="24.95" customHeight="1" x14ac:dyDescent="0.25">
      <c r="A760" s="123" t="s">
        <v>993</v>
      </c>
      <c r="B760" s="124" t="s">
        <v>1726</v>
      </c>
      <c r="C760" s="125" t="s">
        <v>775</v>
      </c>
      <c r="D760" s="125" t="s">
        <v>787</v>
      </c>
      <c r="E760" s="126" t="s">
        <v>1287</v>
      </c>
      <c r="F760" s="120">
        <v>335</v>
      </c>
      <c r="G760" s="120">
        <v>315</v>
      </c>
      <c r="H760" s="120">
        <v>304</v>
      </c>
      <c r="I760" s="120">
        <v>300</v>
      </c>
      <c r="J760" s="120">
        <v>300</v>
      </c>
      <c r="K760" s="120">
        <v>1654</v>
      </c>
      <c r="L760" s="120">
        <v>1979</v>
      </c>
      <c r="M760" s="120">
        <v>15677</v>
      </c>
      <c r="N760" s="120">
        <v>2683</v>
      </c>
      <c r="O760" s="120">
        <f t="shared" si="144"/>
        <v>23547</v>
      </c>
      <c r="P760" s="120">
        <f>'[1]SH-FA2007-18'!DH762</f>
        <v>178</v>
      </c>
      <c r="Q760" s="120">
        <f>'[1]SH-FA2007-18'!DI762</f>
        <v>234</v>
      </c>
      <c r="R760" s="120">
        <f>'[1]SH-FA2007-18'!DJ762</f>
        <v>215</v>
      </c>
      <c r="S760" s="120">
        <f>'[1]SH-FA2007-18'!DK762</f>
        <v>321</v>
      </c>
      <c r="T760" s="120">
        <f>'[1]SH-FA2007-18'!DL762</f>
        <v>442</v>
      </c>
      <c r="U760" s="120">
        <f>'[1]SH-FA2007-18'!DM762</f>
        <v>1643.8</v>
      </c>
      <c r="V760" s="120">
        <f>'[1]SH-FA2007-18'!DN762</f>
        <v>242.20000000000002</v>
      </c>
      <c r="W760" s="120">
        <f>'[1]SH-FA2007-18'!DO762</f>
        <v>4884.9111111111106</v>
      </c>
      <c r="X760" s="120">
        <f>'[1]SH-FA2007-18'!DP762</f>
        <v>1217.088888888889</v>
      </c>
      <c r="Y760" s="121">
        <f t="shared" si="145"/>
        <v>9378</v>
      </c>
      <c r="Z760" s="122">
        <f t="shared" si="146"/>
        <v>53.134328358208961</v>
      </c>
      <c r="AA760" s="122">
        <f t="shared" si="147"/>
        <v>74.285714285714292</v>
      </c>
      <c r="AB760" s="122">
        <f t="shared" si="149"/>
        <v>70.723684210526315</v>
      </c>
      <c r="AC760" s="122">
        <f t="shared" si="150"/>
        <v>100</v>
      </c>
      <c r="AD760" s="122">
        <f t="shared" si="151"/>
        <v>100</v>
      </c>
      <c r="AE760" s="122">
        <f t="shared" si="152"/>
        <v>99.383313180169282</v>
      </c>
      <c r="AF760" s="122">
        <f t="shared" si="153"/>
        <v>12.238504295098537</v>
      </c>
      <c r="AG760" s="122">
        <f t="shared" si="154"/>
        <v>31.159731524597252</v>
      </c>
      <c r="AH760" s="122">
        <f t="shared" si="155"/>
        <v>45.362985049902683</v>
      </c>
      <c r="AI760" s="122">
        <f t="shared" si="156"/>
        <v>39.826729519684037</v>
      </c>
      <c r="AJ760" s="11">
        <f t="shared" si="148"/>
        <v>14169</v>
      </c>
    </row>
    <row r="761" spans="1:36" ht="24.95" customHeight="1" x14ac:dyDescent="0.25">
      <c r="A761" s="123" t="s">
        <v>1752</v>
      </c>
      <c r="B761" s="124" t="s">
        <v>1726</v>
      </c>
      <c r="C761" s="125" t="s">
        <v>775</v>
      </c>
      <c r="D761" s="125" t="s">
        <v>788</v>
      </c>
      <c r="E761" s="126" t="s">
        <v>1324</v>
      </c>
      <c r="F761" s="120">
        <v>150</v>
      </c>
      <c r="G761" s="120">
        <v>145</v>
      </c>
      <c r="H761" s="120">
        <v>143</v>
      </c>
      <c r="I761" s="120">
        <v>143</v>
      </c>
      <c r="J761" s="120">
        <v>144</v>
      </c>
      <c r="K761" s="120">
        <v>799</v>
      </c>
      <c r="L761" s="120">
        <v>967</v>
      </c>
      <c r="M761" s="120">
        <v>9630</v>
      </c>
      <c r="N761" s="120">
        <v>1811</v>
      </c>
      <c r="O761" s="120">
        <f t="shared" si="144"/>
        <v>13932</v>
      </c>
      <c r="P761" s="120">
        <f>'[1]SH-FA2007-18'!DH763</f>
        <v>115</v>
      </c>
      <c r="Q761" s="120">
        <f>'[1]SH-FA2007-18'!DI763</f>
        <v>116</v>
      </c>
      <c r="R761" s="120">
        <f>'[1]SH-FA2007-18'!DJ763</f>
        <v>117</v>
      </c>
      <c r="S761" s="120">
        <f>'[1]SH-FA2007-18'!DK763</f>
        <v>161</v>
      </c>
      <c r="T761" s="120">
        <f>'[1]SH-FA2007-18'!DL763</f>
        <v>218</v>
      </c>
      <c r="U761" s="120">
        <f>'[1]SH-FA2007-18'!DM763</f>
        <v>698.4</v>
      </c>
      <c r="V761" s="120">
        <f>'[1]SH-FA2007-18'!DN763</f>
        <v>165.39999999999998</v>
      </c>
      <c r="W761" s="120">
        <f>'[1]SH-FA2007-18'!DO763</f>
        <v>4017.0222222222219</v>
      </c>
      <c r="X761" s="120">
        <f>'[1]SH-FA2007-18'!DP763</f>
        <v>1208.1777777777779</v>
      </c>
      <c r="Y761" s="121">
        <f t="shared" si="145"/>
        <v>6816</v>
      </c>
      <c r="Z761" s="122">
        <f t="shared" si="146"/>
        <v>76.666666666666671</v>
      </c>
      <c r="AA761" s="122">
        <f t="shared" si="147"/>
        <v>80</v>
      </c>
      <c r="AB761" s="122">
        <f t="shared" si="149"/>
        <v>81.818181818181827</v>
      </c>
      <c r="AC761" s="122">
        <f t="shared" si="150"/>
        <v>100</v>
      </c>
      <c r="AD761" s="122">
        <f t="shared" si="151"/>
        <v>100</v>
      </c>
      <c r="AE761" s="122">
        <f t="shared" si="152"/>
        <v>87.409261576971204</v>
      </c>
      <c r="AF761" s="122">
        <f t="shared" si="153"/>
        <v>17.104446742502581</v>
      </c>
      <c r="AG761" s="122">
        <f t="shared" si="154"/>
        <v>41.713626398984651</v>
      </c>
      <c r="AH761" s="122">
        <f t="shared" si="155"/>
        <v>66.713295294189834</v>
      </c>
      <c r="AI761" s="122">
        <f t="shared" si="156"/>
        <v>48.923341946597759</v>
      </c>
      <c r="AJ761" s="11">
        <f t="shared" si="148"/>
        <v>7116</v>
      </c>
    </row>
    <row r="762" spans="1:36" ht="24.95" customHeight="1" x14ac:dyDescent="0.25">
      <c r="A762" s="123" t="s">
        <v>1752</v>
      </c>
      <c r="B762" s="124" t="s">
        <v>1726</v>
      </c>
      <c r="C762" s="125" t="s">
        <v>775</v>
      </c>
      <c r="D762" s="125" t="s">
        <v>789</v>
      </c>
      <c r="E762" s="126" t="s">
        <v>1334</v>
      </c>
      <c r="F762" s="120">
        <v>446</v>
      </c>
      <c r="G762" s="120">
        <v>442</v>
      </c>
      <c r="H762" s="120">
        <v>444</v>
      </c>
      <c r="I762" s="120">
        <v>452</v>
      </c>
      <c r="J762" s="120">
        <v>463</v>
      </c>
      <c r="K762" s="120">
        <v>2577</v>
      </c>
      <c r="L762" s="120">
        <v>3031</v>
      </c>
      <c r="M762" s="120">
        <v>23821</v>
      </c>
      <c r="N762" s="120">
        <v>3632</v>
      </c>
      <c r="O762" s="120">
        <f t="shared" si="144"/>
        <v>35308</v>
      </c>
      <c r="P762" s="120">
        <f>'[1]SH-FA2007-18'!DH764</f>
        <v>457</v>
      </c>
      <c r="Q762" s="120">
        <f>'[1]SH-FA2007-18'!DI764</f>
        <v>463</v>
      </c>
      <c r="R762" s="120">
        <f>'[1]SH-FA2007-18'!DJ764</f>
        <v>528</v>
      </c>
      <c r="S762" s="120">
        <f>'[1]SH-FA2007-18'!DK764</f>
        <v>544</v>
      </c>
      <c r="T762" s="120">
        <f>'[1]SH-FA2007-18'!DL764</f>
        <v>1001</v>
      </c>
      <c r="U762" s="120">
        <f>'[1]SH-FA2007-18'!DM764</f>
        <v>3274.8</v>
      </c>
      <c r="V762" s="120">
        <f>'[1]SH-FA2007-18'!DN764</f>
        <v>1180.1999999999998</v>
      </c>
      <c r="W762" s="120">
        <f>'[1]SH-FA2007-18'!DO764</f>
        <v>14956.577777777777</v>
      </c>
      <c r="X762" s="120">
        <f>'[1]SH-FA2007-18'!DP764</f>
        <v>3781.422222222222</v>
      </c>
      <c r="Y762" s="121">
        <f t="shared" si="145"/>
        <v>26186</v>
      </c>
      <c r="Z762" s="122">
        <f t="shared" si="146"/>
        <v>100</v>
      </c>
      <c r="AA762" s="122">
        <f t="shared" si="147"/>
        <v>100</v>
      </c>
      <c r="AB762" s="122">
        <f t="shared" si="149"/>
        <v>100</v>
      </c>
      <c r="AC762" s="122">
        <f t="shared" si="150"/>
        <v>100</v>
      </c>
      <c r="AD762" s="122">
        <f t="shared" si="151"/>
        <v>100</v>
      </c>
      <c r="AE762" s="122">
        <f t="shared" si="152"/>
        <v>100</v>
      </c>
      <c r="AF762" s="122">
        <f t="shared" si="153"/>
        <v>38.937644341801381</v>
      </c>
      <c r="AG762" s="122">
        <f t="shared" si="154"/>
        <v>62.787363157624689</v>
      </c>
      <c r="AH762" s="122">
        <f t="shared" si="155"/>
        <v>100</v>
      </c>
      <c r="AI762" s="122">
        <f t="shared" si="156"/>
        <v>74.164495298515916</v>
      </c>
      <c r="AJ762" s="11">
        <f t="shared" si="148"/>
        <v>9122</v>
      </c>
    </row>
    <row r="763" spans="1:36" ht="24.95" customHeight="1" x14ac:dyDescent="0.25">
      <c r="A763" s="123" t="s">
        <v>1752</v>
      </c>
      <c r="B763" s="124" t="s">
        <v>1726</v>
      </c>
      <c r="C763" s="125" t="s">
        <v>775</v>
      </c>
      <c r="D763" s="125" t="s">
        <v>790</v>
      </c>
      <c r="E763" s="126" t="s">
        <v>1372</v>
      </c>
      <c r="F763" s="120">
        <v>80</v>
      </c>
      <c r="G763" s="120">
        <v>82</v>
      </c>
      <c r="H763" s="120">
        <v>84</v>
      </c>
      <c r="I763" s="120">
        <v>87</v>
      </c>
      <c r="J763" s="120">
        <v>89</v>
      </c>
      <c r="K763" s="120">
        <v>503</v>
      </c>
      <c r="L763" s="120">
        <v>593</v>
      </c>
      <c r="M763" s="120">
        <v>4711</v>
      </c>
      <c r="N763" s="120">
        <v>770</v>
      </c>
      <c r="O763" s="120">
        <f t="shared" si="144"/>
        <v>6999</v>
      </c>
      <c r="P763" s="120">
        <f>'[1]SH-FA2007-18'!DH765</f>
        <v>80</v>
      </c>
      <c r="Q763" s="120">
        <f>'[1]SH-FA2007-18'!DI765</f>
        <v>104</v>
      </c>
      <c r="R763" s="120">
        <f>'[1]SH-FA2007-18'!DJ765</f>
        <v>134</v>
      </c>
      <c r="S763" s="120">
        <f>'[1]SH-FA2007-18'!DK765</f>
        <v>132</v>
      </c>
      <c r="T763" s="120">
        <f>'[1]SH-FA2007-18'!DL765</f>
        <v>134</v>
      </c>
      <c r="U763" s="120">
        <f>'[1]SH-FA2007-18'!DM765</f>
        <v>568.4</v>
      </c>
      <c r="V763" s="120">
        <f>'[1]SH-FA2007-18'!DN765</f>
        <v>166.6</v>
      </c>
      <c r="W763" s="120">
        <f>'[1]SH-FA2007-18'!DO765</f>
        <v>4161.2000000000007</v>
      </c>
      <c r="X763" s="120">
        <f>'[1]SH-FA2007-18'!DP765</f>
        <v>1064.8</v>
      </c>
      <c r="Y763" s="121">
        <f t="shared" si="145"/>
        <v>6545.0000000000009</v>
      </c>
      <c r="Z763" s="122">
        <f t="shared" si="146"/>
        <v>100</v>
      </c>
      <c r="AA763" s="122">
        <f t="shared" si="147"/>
        <v>100</v>
      </c>
      <c r="AB763" s="122">
        <f t="shared" si="149"/>
        <v>100</v>
      </c>
      <c r="AC763" s="122">
        <f t="shared" si="150"/>
        <v>100</v>
      </c>
      <c r="AD763" s="122">
        <f t="shared" si="151"/>
        <v>100</v>
      </c>
      <c r="AE763" s="122">
        <f t="shared" si="152"/>
        <v>100</v>
      </c>
      <c r="AF763" s="122">
        <f t="shared" si="153"/>
        <v>28.094435075885325</v>
      </c>
      <c r="AG763" s="122">
        <f t="shared" si="154"/>
        <v>88.329441732116337</v>
      </c>
      <c r="AH763" s="122">
        <f t="shared" si="155"/>
        <v>100</v>
      </c>
      <c r="AI763" s="122">
        <f t="shared" si="156"/>
        <v>93.513359051293051</v>
      </c>
      <c r="AJ763" s="11">
        <f t="shared" si="148"/>
        <v>453.99999999999909</v>
      </c>
    </row>
    <row r="764" spans="1:36" ht="24.95" customHeight="1" x14ac:dyDescent="0.25">
      <c r="A764" s="123" t="s">
        <v>993</v>
      </c>
      <c r="B764" s="124" t="s">
        <v>1726</v>
      </c>
      <c r="C764" s="125" t="s">
        <v>775</v>
      </c>
      <c r="D764" s="125" t="s">
        <v>791</v>
      </c>
      <c r="E764" s="126" t="s">
        <v>1903</v>
      </c>
      <c r="F764" s="120">
        <v>61</v>
      </c>
      <c r="G764" s="120">
        <v>54</v>
      </c>
      <c r="H764" s="120">
        <v>51</v>
      </c>
      <c r="I764" s="120">
        <v>48</v>
      </c>
      <c r="J764" s="120">
        <v>45</v>
      </c>
      <c r="K764" s="120">
        <v>240</v>
      </c>
      <c r="L764" s="120">
        <v>294</v>
      </c>
      <c r="M764" s="120">
        <v>2250</v>
      </c>
      <c r="N764" s="120">
        <v>467</v>
      </c>
      <c r="O764" s="120">
        <f t="shared" si="144"/>
        <v>3510</v>
      </c>
      <c r="P764" s="120">
        <f>'[1]SH-FA2007-18'!DH766</f>
        <v>36</v>
      </c>
      <c r="Q764" s="120">
        <f>'[1]SH-FA2007-18'!DI766</f>
        <v>40</v>
      </c>
      <c r="R764" s="120">
        <f>'[1]SH-FA2007-18'!DJ766</f>
        <v>29</v>
      </c>
      <c r="S764" s="120">
        <f>'[1]SH-FA2007-18'!DK766</f>
        <v>53</v>
      </c>
      <c r="T764" s="120">
        <f>'[1]SH-FA2007-18'!DL766</f>
        <v>105</v>
      </c>
      <c r="U764" s="120">
        <f>'[1]SH-FA2007-18'!DM766</f>
        <v>381.4</v>
      </c>
      <c r="V764" s="120">
        <f>'[1]SH-FA2007-18'!DN766</f>
        <v>49</v>
      </c>
      <c r="W764" s="120">
        <f>'[1]SH-FA2007-18'!DO766</f>
        <v>1743.7333333333331</v>
      </c>
      <c r="X764" s="120">
        <f>'[1]SH-FA2007-18'!DP766</f>
        <v>637.86666666666679</v>
      </c>
      <c r="Y764" s="121">
        <f t="shared" si="145"/>
        <v>3075</v>
      </c>
      <c r="Z764" s="122">
        <f t="shared" si="146"/>
        <v>59.016393442622949</v>
      </c>
      <c r="AA764" s="122">
        <f t="shared" si="147"/>
        <v>74.074074074074076</v>
      </c>
      <c r="AB764" s="122">
        <f t="shared" si="149"/>
        <v>56.862745098039213</v>
      </c>
      <c r="AC764" s="122">
        <f t="shared" si="150"/>
        <v>100</v>
      </c>
      <c r="AD764" s="122">
        <f t="shared" si="151"/>
        <v>100</v>
      </c>
      <c r="AE764" s="122">
        <f t="shared" si="152"/>
        <v>100</v>
      </c>
      <c r="AF764" s="122">
        <f t="shared" si="153"/>
        <v>16.666666666666664</v>
      </c>
      <c r="AG764" s="122">
        <f t="shared" si="154"/>
        <v>77.499259259259247</v>
      </c>
      <c r="AH764" s="122">
        <f t="shared" si="155"/>
        <v>100</v>
      </c>
      <c r="AI764" s="122">
        <f t="shared" si="156"/>
        <v>87.606837606837601</v>
      </c>
      <c r="AJ764" s="11">
        <f t="shared" si="148"/>
        <v>435</v>
      </c>
    </row>
    <row r="765" spans="1:36" ht="24.95" customHeight="1" x14ac:dyDescent="0.25">
      <c r="A765" s="123" t="s">
        <v>993</v>
      </c>
      <c r="B765" s="124" t="s">
        <v>1726</v>
      </c>
      <c r="C765" s="125" t="s">
        <v>775</v>
      </c>
      <c r="D765" s="125" t="s">
        <v>792</v>
      </c>
      <c r="E765" s="126" t="s">
        <v>1479</v>
      </c>
      <c r="F765" s="120">
        <v>214</v>
      </c>
      <c r="G765" s="120">
        <v>216</v>
      </c>
      <c r="H765" s="120">
        <v>219</v>
      </c>
      <c r="I765" s="120">
        <v>223</v>
      </c>
      <c r="J765" s="120">
        <v>227</v>
      </c>
      <c r="K765" s="120">
        <v>1238</v>
      </c>
      <c r="L765" s="120">
        <v>1368</v>
      </c>
      <c r="M765" s="120">
        <v>9712</v>
      </c>
      <c r="N765" s="120">
        <v>1296</v>
      </c>
      <c r="O765" s="120">
        <f t="shared" si="144"/>
        <v>14713</v>
      </c>
      <c r="P765" s="120">
        <f>'[1]SH-FA2007-18'!DH767</f>
        <v>88</v>
      </c>
      <c r="Q765" s="120">
        <f>'[1]SH-FA2007-18'!DI767</f>
        <v>64</v>
      </c>
      <c r="R765" s="120">
        <f>'[1]SH-FA2007-18'!DJ767</f>
        <v>108</v>
      </c>
      <c r="S765" s="120">
        <f>'[1]SH-FA2007-18'!DK767</f>
        <v>245</v>
      </c>
      <c r="T765" s="120">
        <f>'[1]SH-FA2007-18'!DL767</f>
        <v>403</v>
      </c>
      <c r="U765" s="120">
        <f>'[1]SH-FA2007-18'!DM767</f>
        <v>1116.2</v>
      </c>
      <c r="V765" s="120">
        <f>'[1]SH-FA2007-18'!DN767</f>
        <v>324.59999999999997</v>
      </c>
      <c r="W765" s="120">
        <f>'[1]SH-FA2007-18'!DO767</f>
        <v>5363.0222222222219</v>
      </c>
      <c r="X765" s="120">
        <f>'[1]SH-FA2007-18'!DP767</f>
        <v>1063.1777777777779</v>
      </c>
      <c r="Y765" s="121">
        <f t="shared" si="145"/>
        <v>8775</v>
      </c>
      <c r="Z765" s="122">
        <f t="shared" si="146"/>
        <v>41.121495327102799</v>
      </c>
      <c r="AA765" s="122">
        <f t="shared" si="147"/>
        <v>29.629629629629626</v>
      </c>
      <c r="AB765" s="122">
        <f t="shared" si="149"/>
        <v>49.315068493150683</v>
      </c>
      <c r="AC765" s="122">
        <f t="shared" si="150"/>
        <v>100</v>
      </c>
      <c r="AD765" s="122">
        <f t="shared" si="151"/>
        <v>100</v>
      </c>
      <c r="AE765" s="122">
        <f t="shared" si="152"/>
        <v>90.161550888529902</v>
      </c>
      <c r="AF765" s="122">
        <f t="shared" si="153"/>
        <v>23.728070175438596</v>
      </c>
      <c r="AG765" s="122">
        <f t="shared" si="154"/>
        <v>55.220574775764234</v>
      </c>
      <c r="AH765" s="122">
        <f t="shared" si="155"/>
        <v>82.035322359396446</v>
      </c>
      <c r="AI765" s="122">
        <f t="shared" si="156"/>
        <v>59.641133691293412</v>
      </c>
      <c r="AJ765" s="11">
        <f t="shared" si="148"/>
        <v>5938</v>
      </c>
    </row>
    <row r="766" spans="1:36" ht="24.95" customHeight="1" x14ac:dyDescent="0.25">
      <c r="A766" s="123" t="s">
        <v>1752</v>
      </c>
      <c r="B766" s="124" t="s">
        <v>1726</v>
      </c>
      <c r="C766" s="125" t="s">
        <v>775</v>
      </c>
      <c r="D766" s="125" t="s">
        <v>793</v>
      </c>
      <c r="E766" s="126" t="s">
        <v>1490</v>
      </c>
      <c r="F766" s="120">
        <v>78</v>
      </c>
      <c r="G766" s="120">
        <v>76</v>
      </c>
      <c r="H766" s="120">
        <v>76</v>
      </c>
      <c r="I766" s="120">
        <v>74</v>
      </c>
      <c r="J766" s="120">
        <v>75</v>
      </c>
      <c r="K766" s="120">
        <v>381</v>
      </c>
      <c r="L766" s="120">
        <v>403</v>
      </c>
      <c r="M766" s="120">
        <v>3289</v>
      </c>
      <c r="N766" s="120">
        <v>494</v>
      </c>
      <c r="O766" s="120">
        <f t="shared" si="144"/>
        <v>4946</v>
      </c>
      <c r="P766" s="120">
        <f>'[1]SH-FA2007-18'!DH768</f>
        <v>80</v>
      </c>
      <c r="Q766" s="120">
        <f>'[1]SH-FA2007-18'!DI768</f>
        <v>95</v>
      </c>
      <c r="R766" s="120">
        <f>'[1]SH-FA2007-18'!DJ768</f>
        <v>83</v>
      </c>
      <c r="S766" s="120">
        <f>'[1]SH-FA2007-18'!DK768</f>
        <v>82</v>
      </c>
      <c r="T766" s="120">
        <f>'[1]SH-FA2007-18'!DL768</f>
        <v>176</v>
      </c>
      <c r="U766" s="120">
        <f>'[1]SH-FA2007-18'!DM768</f>
        <v>567.20000000000005</v>
      </c>
      <c r="V766" s="120">
        <f>'[1]SH-FA2007-18'!DN768</f>
        <v>208.79999999999998</v>
      </c>
      <c r="W766" s="120">
        <f>'[1]SH-FA2007-18'!DO768</f>
        <v>1787.4888888888891</v>
      </c>
      <c r="X766" s="120">
        <f>'[1]SH-FA2007-18'!DP768</f>
        <v>414.51111111111112</v>
      </c>
      <c r="Y766" s="121">
        <f t="shared" si="145"/>
        <v>3494</v>
      </c>
      <c r="Z766" s="122">
        <f t="shared" si="146"/>
        <v>100</v>
      </c>
      <c r="AA766" s="122">
        <f t="shared" si="147"/>
        <v>100</v>
      </c>
      <c r="AB766" s="122">
        <f t="shared" si="149"/>
        <v>100</v>
      </c>
      <c r="AC766" s="122">
        <f t="shared" si="150"/>
        <v>100</v>
      </c>
      <c r="AD766" s="122">
        <f t="shared" si="151"/>
        <v>100</v>
      </c>
      <c r="AE766" s="122">
        <f t="shared" si="152"/>
        <v>100</v>
      </c>
      <c r="AF766" s="122">
        <f t="shared" si="153"/>
        <v>51.811414392059554</v>
      </c>
      <c r="AG766" s="122">
        <f t="shared" si="154"/>
        <v>54.34748826053174</v>
      </c>
      <c r="AH766" s="122">
        <f t="shared" si="155"/>
        <v>83.909131803868647</v>
      </c>
      <c r="AI766" s="122">
        <f t="shared" si="156"/>
        <v>70.642943792964005</v>
      </c>
      <c r="AJ766" s="11">
        <f t="shared" si="148"/>
        <v>1452</v>
      </c>
    </row>
    <row r="767" spans="1:36" ht="24.95" customHeight="1" x14ac:dyDescent="0.25">
      <c r="A767" s="123" t="s">
        <v>1752</v>
      </c>
      <c r="B767" s="124" t="s">
        <v>1726</v>
      </c>
      <c r="C767" s="125" t="s">
        <v>775</v>
      </c>
      <c r="D767" s="125" t="s">
        <v>794</v>
      </c>
      <c r="E767" s="126" t="s">
        <v>1495</v>
      </c>
      <c r="F767" s="120">
        <v>181</v>
      </c>
      <c r="G767" s="120">
        <v>178</v>
      </c>
      <c r="H767" s="120">
        <v>175</v>
      </c>
      <c r="I767" s="120">
        <v>172</v>
      </c>
      <c r="J767" s="120">
        <v>170</v>
      </c>
      <c r="K767" s="120">
        <v>818</v>
      </c>
      <c r="L767" s="120">
        <v>809</v>
      </c>
      <c r="M767" s="120">
        <v>7192</v>
      </c>
      <c r="N767" s="120">
        <v>1005</v>
      </c>
      <c r="O767" s="120">
        <f t="shared" si="144"/>
        <v>10700</v>
      </c>
      <c r="P767" s="120">
        <f>'[1]SH-FA2007-18'!DH769</f>
        <v>183</v>
      </c>
      <c r="Q767" s="120">
        <f>'[1]SH-FA2007-18'!DI769</f>
        <v>157</v>
      </c>
      <c r="R767" s="120">
        <f>'[1]SH-FA2007-18'!DJ769</f>
        <v>116</v>
      </c>
      <c r="S767" s="120">
        <f>'[1]SH-FA2007-18'!DK769</f>
        <v>164</v>
      </c>
      <c r="T767" s="120">
        <f>'[1]SH-FA2007-18'!DL769</f>
        <v>239</v>
      </c>
      <c r="U767" s="120">
        <f>'[1]SH-FA2007-18'!DM769</f>
        <v>876</v>
      </c>
      <c r="V767" s="120">
        <f>'[1]SH-FA2007-18'!DN769</f>
        <v>131.99999999999997</v>
      </c>
      <c r="W767" s="120">
        <f>'[1]SH-FA2007-18'!DO769</f>
        <v>3823.5111111111114</v>
      </c>
      <c r="X767" s="120">
        <f>'[1]SH-FA2007-18'!DP769</f>
        <v>827.48888888888882</v>
      </c>
      <c r="Y767" s="121">
        <f t="shared" si="145"/>
        <v>6518</v>
      </c>
      <c r="Z767" s="122">
        <f t="shared" si="146"/>
        <v>100</v>
      </c>
      <c r="AA767" s="122">
        <f t="shared" si="147"/>
        <v>88.202247191011239</v>
      </c>
      <c r="AB767" s="122">
        <f t="shared" si="149"/>
        <v>66.285714285714278</v>
      </c>
      <c r="AC767" s="122">
        <f t="shared" si="150"/>
        <v>95.348837209302332</v>
      </c>
      <c r="AD767" s="122">
        <f t="shared" si="151"/>
        <v>100</v>
      </c>
      <c r="AE767" s="122">
        <f t="shared" si="152"/>
        <v>100</v>
      </c>
      <c r="AF767" s="122">
        <f t="shared" si="153"/>
        <v>16.316440049443752</v>
      </c>
      <c r="AG767" s="122">
        <f t="shared" si="154"/>
        <v>53.163391422568282</v>
      </c>
      <c r="AH767" s="122">
        <f t="shared" si="155"/>
        <v>82.337202874516308</v>
      </c>
      <c r="AI767" s="122">
        <f t="shared" si="156"/>
        <v>60.915887850467286</v>
      </c>
      <c r="AJ767" s="11">
        <f t="shared" si="148"/>
        <v>4182</v>
      </c>
    </row>
    <row r="768" spans="1:36" ht="24.95" customHeight="1" x14ac:dyDescent="0.25">
      <c r="A768" s="123" t="s">
        <v>993</v>
      </c>
      <c r="B768" s="124" t="s">
        <v>1726</v>
      </c>
      <c r="C768" s="125" t="s">
        <v>775</v>
      </c>
      <c r="D768" s="125" t="s">
        <v>795</v>
      </c>
      <c r="E768" s="126" t="s">
        <v>1505</v>
      </c>
      <c r="F768" s="120">
        <v>36</v>
      </c>
      <c r="G768" s="120">
        <v>36</v>
      </c>
      <c r="H768" s="120">
        <v>37</v>
      </c>
      <c r="I768" s="120">
        <v>37</v>
      </c>
      <c r="J768" s="120">
        <v>38</v>
      </c>
      <c r="K768" s="120">
        <v>215</v>
      </c>
      <c r="L768" s="120">
        <v>246</v>
      </c>
      <c r="M768" s="120">
        <v>2156</v>
      </c>
      <c r="N768" s="120">
        <v>522</v>
      </c>
      <c r="O768" s="120">
        <f t="shared" si="144"/>
        <v>3323</v>
      </c>
      <c r="P768" s="120">
        <f>'[1]SH-FA2007-18'!DH770</f>
        <v>45</v>
      </c>
      <c r="Q768" s="120">
        <f>'[1]SH-FA2007-18'!DI770</f>
        <v>38</v>
      </c>
      <c r="R768" s="120">
        <f>'[1]SH-FA2007-18'!DJ770</f>
        <v>32</v>
      </c>
      <c r="S768" s="120">
        <f>'[1]SH-FA2007-18'!DK770</f>
        <v>37</v>
      </c>
      <c r="T768" s="120">
        <f>'[1]SH-FA2007-18'!DL770</f>
        <v>63</v>
      </c>
      <c r="U768" s="120">
        <f>'[1]SH-FA2007-18'!DM770</f>
        <v>194</v>
      </c>
      <c r="V768" s="120">
        <f>'[1]SH-FA2007-18'!DN770</f>
        <v>25.400000000000002</v>
      </c>
      <c r="W768" s="120">
        <f>'[1]SH-FA2007-18'!DO770</f>
        <v>849.17777777777769</v>
      </c>
      <c r="X768" s="120">
        <f>'[1]SH-FA2007-18'!DP770</f>
        <v>193.42222222222222</v>
      </c>
      <c r="Y768" s="121">
        <f t="shared" si="145"/>
        <v>1476.9999999999998</v>
      </c>
      <c r="Z768" s="122">
        <f t="shared" si="146"/>
        <v>100</v>
      </c>
      <c r="AA768" s="122">
        <f t="shared" si="147"/>
        <v>100</v>
      </c>
      <c r="AB768" s="122">
        <f t="shared" si="149"/>
        <v>86.486486486486484</v>
      </c>
      <c r="AC768" s="122">
        <f t="shared" si="150"/>
        <v>100</v>
      </c>
      <c r="AD768" s="122">
        <f t="shared" si="151"/>
        <v>100</v>
      </c>
      <c r="AE768" s="122">
        <f t="shared" si="152"/>
        <v>90.232558139534873</v>
      </c>
      <c r="AF768" s="122">
        <f t="shared" si="153"/>
        <v>10.325203252032521</v>
      </c>
      <c r="AG768" s="122">
        <f t="shared" si="154"/>
        <v>39.386724386724381</v>
      </c>
      <c r="AH768" s="122">
        <f t="shared" si="155"/>
        <v>37.054065559812685</v>
      </c>
      <c r="AI768" s="122">
        <f t="shared" si="156"/>
        <v>44.447788143244047</v>
      </c>
      <c r="AJ768" s="11">
        <f t="shared" si="148"/>
        <v>1846.0000000000002</v>
      </c>
    </row>
    <row r="769" spans="1:36" ht="24.95" customHeight="1" x14ac:dyDescent="0.25">
      <c r="A769" s="123" t="s">
        <v>775</v>
      </c>
      <c r="B769" s="124" t="s">
        <v>1726</v>
      </c>
      <c r="C769" s="125" t="s">
        <v>775</v>
      </c>
      <c r="D769" s="125" t="s">
        <v>796</v>
      </c>
      <c r="E769" s="126" t="s">
        <v>1534</v>
      </c>
      <c r="F769" s="120">
        <v>315</v>
      </c>
      <c r="G769" s="120">
        <v>314</v>
      </c>
      <c r="H769" s="120">
        <v>315</v>
      </c>
      <c r="I769" s="120">
        <v>318</v>
      </c>
      <c r="J769" s="120">
        <v>322</v>
      </c>
      <c r="K769" s="120">
        <v>1704</v>
      </c>
      <c r="L769" s="120">
        <v>1905</v>
      </c>
      <c r="M769" s="120">
        <v>16008</v>
      </c>
      <c r="N769" s="120">
        <v>3082</v>
      </c>
      <c r="O769" s="120">
        <f t="shared" si="144"/>
        <v>24283</v>
      </c>
      <c r="P769" s="120">
        <f>'[1]SH-FA2007-18'!DH771</f>
        <v>315</v>
      </c>
      <c r="Q769" s="120">
        <f>'[1]SH-FA2007-18'!DI771</f>
        <v>316</v>
      </c>
      <c r="R769" s="120">
        <f>'[1]SH-FA2007-18'!DJ771</f>
        <v>250</v>
      </c>
      <c r="S769" s="120">
        <f>'[1]SH-FA2007-18'!DK771</f>
        <v>287</v>
      </c>
      <c r="T769" s="120">
        <f>'[1]SH-FA2007-18'!DL771</f>
        <v>563</v>
      </c>
      <c r="U769" s="120">
        <f>'[1]SH-FA2007-18'!DM771</f>
        <v>1850.4</v>
      </c>
      <c r="V769" s="120">
        <f>'[1]SH-FA2007-18'!DN771</f>
        <v>597.40000000000009</v>
      </c>
      <c r="W769" s="120">
        <f>'[1]SH-FA2007-18'!DO771</f>
        <v>8400.8666666666668</v>
      </c>
      <c r="X769" s="120">
        <f>'[1]SH-FA2007-18'!DP771</f>
        <v>2779.3333333333335</v>
      </c>
      <c r="Y769" s="121">
        <f t="shared" si="145"/>
        <v>15359.000000000002</v>
      </c>
      <c r="Z769" s="122">
        <f t="shared" si="146"/>
        <v>100</v>
      </c>
      <c r="AA769" s="122">
        <f t="shared" si="147"/>
        <v>100</v>
      </c>
      <c r="AB769" s="122">
        <f t="shared" si="149"/>
        <v>79.365079365079367</v>
      </c>
      <c r="AC769" s="122">
        <f t="shared" si="150"/>
        <v>90.25157232704403</v>
      </c>
      <c r="AD769" s="122">
        <f t="shared" si="151"/>
        <v>100</v>
      </c>
      <c r="AE769" s="122">
        <f t="shared" si="152"/>
        <v>100</v>
      </c>
      <c r="AF769" s="122">
        <f t="shared" si="153"/>
        <v>31.359580052493442</v>
      </c>
      <c r="AG769" s="122">
        <f t="shared" si="154"/>
        <v>52.479177078127606</v>
      </c>
      <c r="AH769" s="122">
        <f t="shared" si="155"/>
        <v>90.179537097123088</v>
      </c>
      <c r="AI769" s="122">
        <f t="shared" si="156"/>
        <v>63.250010295268297</v>
      </c>
      <c r="AJ769" s="11">
        <f t="shared" si="148"/>
        <v>8923.9999999999982</v>
      </c>
    </row>
    <row r="770" spans="1:36" ht="24.95" customHeight="1" x14ac:dyDescent="0.25">
      <c r="A770" s="123" t="s">
        <v>993</v>
      </c>
      <c r="B770" s="124" t="s">
        <v>1726</v>
      </c>
      <c r="C770" s="125" t="s">
        <v>775</v>
      </c>
      <c r="D770" s="125" t="s">
        <v>797</v>
      </c>
      <c r="E770" s="126" t="s">
        <v>1544</v>
      </c>
      <c r="F770" s="120">
        <v>152</v>
      </c>
      <c r="G770" s="120">
        <v>159</v>
      </c>
      <c r="H770" s="120">
        <v>166</v>
      </c>
      <c r="I770" s="120">
        <v>173</v>
      </c>
      <c r="J770" s="120">
        <v>177</v>
      </c>
      <c r="K770" s="120">
        <v>932</v>
      </c>
      <c r="L770" s="120">
        <v>963</v>
      </c>
      <c r="M770" s="120">
        <v>7993</v>
      </c>
      <c r="N770" s="120">
        <v>1115</v>
      </c>
      <c r="O770" s="120">
        <f t="shared" si="144"/>
        <v>11830</v>
      </c>
      <c r="P770" s="120">
        <f>'[1]SH-FA2007-18'!DH772</f>
        <v>208</v>
      </c>
      <c r="Q770" s="120">
        <f>'[1]SH-FA2007-18'!DI772</f>
        <v>200</v>
      </c>
      <c r="R770" s="120">
        <f>'[1]SH-FA2007-18'!DJ772</f>
        <v>177</v>
      </c>
      <c r="S770" s="120">
        <f>'[1]SH-FA2007-18'!DK772</f>
        <v>203</v>
      </c>
      <c r="T770" s="120">
        <f>'[1]SH-FA2007-18'!DL772</f>
        <v>363</v>
      </c>
      <c r="U770" s="120">
        <f>'[1]SH-FA2007-18'!DM772</f>
        <v>1113.8</v>
      </c>
      <c r="V770" s="120">
        <f>'[1]SH-FA2007-18'!DN772</f>
        <v>306.39999999999998</v>
      </c>
      <c r="W770" s="120">
        <f>'[1]SH-FA2007-18'!DO772</f>
        <v>5594.8888888888887</v>
      </c>
      <c r="X770" s="120">
        <f>'[1]SH-FA2007-18'!DP772</f>
        <v>1204.911111111111</v>
      </c>
      <c r="Y770" s="121">
        <f t="shared" si="145"/>
        <v>9371</v>
      </c>
      <c r="Z770" s="122">
        <f t="shared" si="146"/>
        <v>100</v>
      </c>
      <c r="AA770" s="122">
        <f t="shared" si="147"/>
        <v>100</v>
      </c>
      <c r="AB770" s="122">
        <f t="shared" si="149"/>
        <v>100</v>
      </c>
      <c r="AC770" s="122">
        <f t="shared" si="150"/>
        <v>100</v>
      </c>
      <c r="AD770" s="122">
        <f t="shared" si="151"/>
        <v>100</v>
      </c>
      <c r="AE770" s="122">
        <f t="shared" si="152"/>
        <v>100</v>
      </c>
      <c r="AF770" s="122">
        <f t="shared" si="153"/>
        <v>31.817237798546206</v>
      </c>
      <c r="AG770" s="122">
        <f t="shared" si="154"/>
        <v>69.997358800061164</v>
      </c>
      <c r="AH770" s="122">
        <f t="shared" si="155"/>
        <v>100</v>
      </c>
      <c r="AI770" s="122">
        <f t="shared" si="156"/>
        <v>79.213863060016905</v>
      </c>
      <c r="AJ770" s="11">
        <f t="shared" si="148"/>
        <v>2459</v>
      </c>
    </row>
    <row r="771" spans="1:36" ht="24.95" customHeight="1" x14ac:dyDescent="0.25">
      <c r="A771" s="123" t="s">
        <v>1752</v>
      </c>
      <c r="B771" s="124" t="s">
        <v>1726</v>
      </c>
      <c r="C771" s="125" t="s">
        <v>775</v>
      </c>
      <c r="D771" s="125" t="s">
        <v>798</v>
      </c>
      <c r="E771" s="126" t="s">
        <v>1574</v>
      </c>
      <c r="F771" s="120">
        <v>75</v>
      </c>
      <c r="G771" s="120">
        <v>76</v>
      </c>
      <c r="H771" s="120">
        <v>76</v>
      </c>
      <c r="I771" s="120">
        <v>77</v>
      </c>
      <c r="J771" s="120">
        <v>78</v>
      </c>
      <c r="K771" s="120">
        <v>415</v>
      </c>
      <c r="L771" s="120">
        <v>455</v>
      </c>
      <c r="M771" s="120">
        <v>3972</v>
      </c>
      <c r="N771" s="120">
        <v>628</v>
      </c>
      <c r="O771" s="120">
        <f t="shared" si="144"/>
        <v>5852</v>
      </c>
      <c r="P771" s="120">
        <f>'[1]SH-FA2007-18'!DH773</f>
        <v>68</v>
      </c>
      <c r="Q771" s="120">
        <f>'[1]SH-FA2007-18'!DI773</f>
        <v>59</v>
      </c>
      <c r="R771" s="120">
        <f>'[1]SH-FA2007-18'!DJ773</f>
        <v>65</v>
      </c>
      <c r="S771" s="120">
        <f>'[1]SH-FA2007-18'!DK773</f>
        <v>117</v>
      </c>
      <c r="T771" s="120">
        <f>'[1]SH-FA2007-18'!DL773</f>
        <v>158</v>
      </c>
      <c r="U771" s="120">
        <f>'[1]SH-FA2007-18'!DM773</f>
        <v>423</v>
      </c>
      <c r="V771" s="120">
        <f>'[1]SH-FA2007-18'!DN773</f>
        <v>112.40000000000002</v>
      </c>
      <c r="W771" s="120">
        <f>'[1]SH-FA2007-18'!DO773</f>
        <v>1986.5999999999997</v>
      </c>
      <c r="X771" s="120">
        <f>'[1]SH-FA2007-18'!DP773</f>
        <v>543</v>
      </c>
      <c r="Y771" s="121">
        <f t="shared" si="145"/>
        <v>3531.9999999999995</v>
      </c>
      <c r="Z771" s="122">
        <f t="shared" si="146"/>
        <v>90.666666666666657</v>
      </c>
      <c r="AA771" s="122">
        <f t="shared" si="147"/>
        <v>77.631578947368425</v>
      </c>
      <c r="AB771" s="122">
        <f t="shared" si="149"/>
        <v>85.526315789473685</v>
      </c>
      <c r="AC771" s="122">
        <f t="shared" si="150"/>
        <v>100</v>
      </c>
      <c r="AD771" s="122">
        <f t="shared" si="151"/>
        <v>100</v>
      </c>
      <c r="AE771" s="122">
        <f t="shared" si="152"/>
        <v>100</v>
      </c>
      <c r="AF771" s="122">
        <f t="shared" si="153"/>
        <v>24.703296703296708</v>
      </c>
      <c r="AG771" s="122">
        <f t="shared" si="154"/>
        <v>50.015105740181262</v>
      </c>
      <c r="AH771" s="122">
        <f t="shared" si="155"/>
        <v>86.464968152866234</v>
      </c>
      <c r="AI771" s="122">
        <f t="shared" si="156"/>
        <v>60.355434039644564</v>
      </c>
      <c r="AJ771" s="11">
        <f t="shared" si="148"/>
        <v>2320.0000000000005</v>
      </c>
    </row>
    <row r="772" spans="1:36" ht="24.95" customHeight="1" x14ac:dyDescent="0.25">
      <c r="A772" s="123" t="s">
        <v>993</v>
      </c>
      <c r="B772" s="124" t="s">
        <v>1726</v>
      </c>
      <c r="C772" s="125" t="s">
        <v>775</v>
      </c>
      <c r="D772" s="125" t="s">
        <v>799</v>
      </c>
      <c r="E772" s="126" t="s">
        <v>1638</v>
      </c>
      <c r="F772" s="120">
        <v>61</v>
      </c>
      <c r="G772" s="120">
        <v>57</v>
      </c>
      <c r="H772" s="120">
        <v>54</v>
      </c>
      <c r="I772" s="120">
        <v>51</v>
      </c>
      <c r="J772" s="120">
        <v>51</v>
      </c>
      <c r="K772" s="120">
        <v>271</v>
      </c>
      <c r="L772" s="120">
        <v>331</v>
      </c>
      <c r="M772" s="120">
        <v>2913</v>
      </c>
      <c r="N772" s="120">
        <v>442</v>
      </c>
      <c r="O772" s="120">
        <f t="shared" ref="O772:O835" si="157">SUM(F772:N772)</f>
        <v>4231</v>
      </c>
      <c r="P772" s="120">
        <f>'[1]SH-FA2007-18'!DH774</f>
        <v>50</v>
      </c>
      <c r="Q772" s="120">
        <f>'[1]SH-FA2007-18'!DI774</f>
        <v>52</v>
      </c>
      <c r="R772" s="120">
        <f>'[1]SH-FA2007-18'!DJ774</f>
        <v>50</v>
      </c>
      <c r="S772" s="120">
        <f>'[1]SH-FA2007-18'!DK774</f>
        <v>97</v>
      </c>
      <c r="T772" s="120">
        <f>'[1]SH-FA2007-18'!DL774</f>
        <v>104</v>
      </c>
      <c r="U772" s="120">
        <f>'[1]SH-FA2007-18'!DM774</f>
        <v>329</v>
      </c>
      <c r="V772" s="120">
        <f>'[1]SH-FA2007-18'!DN774</f>
        <v>74.599999999999994</v>
      </c>
      <c r="W772" s="120">
        <f>'[1]SH-FA2007-18'!DO774</f>
        <v>1388.6888888888889</v>
      </c>
      <c r="X772" s="120">
        <f>'[1]SH-FA2007-18'!DP774</f>
        <v>560.71111111111111</v>
      </c>
      <c r="Y772" s="121">
        <f t="shared" ref="Y772:Y835" si="158">SUM(P772:X772)</f>
        <v>2706</v>
      </c>
      <c r="Z772" s="122">
        <f t="shared" ref="Z772:Z835" si="159">IF(P772/F772*100&gt;100,100,P772/F772*100)</f>
        <v>81.967213114754102</v>
      </c>
      <c r="AA772" s="122">
        <f t="shared" ref="AA772:AA835" si="160">IF(Q772/G772*100&gt;100,100,Q772/G772*100)</f>
        <v>91.228070175438589</v>
      </c>
      <c r="AB772" s="122">
        <f t="shared" si="149"/>
        <v>92.592592592592595</v>
      </c>
      <c r="AC772" s="122">
        <f t="shared" si="150"/>
        <v>100</v>
      </c>
      <c r="AD772" s="122">
        <f t="shared" si="151"/>
        <v>100</v>
      </c>
      <c r="AE772" s="122">
        <f t="shared" si="152"/>
        <v>100</v>
      </c>
      <c r="AF772" s="122">
        <f t="shared" si="153"/>
        <v>22.53776435045317</v>
      </c>
      <c r="AG772" s="122">
        <f t="shared" si="154"/>
        <v>47.67212114276996</v>
      </c>
      <c r="AH772" s="122">
        <f t="shared" si="155"/>
        <v>100</v>
      </c>
      <c r="AI772" s="122">
        <f t="shared" si="156"/>
        <v>63.956511463011111</v>
      </c>
      <c r="AJ772" s="11">
        <f t="shared" ref="AJ772:AJ835" si="161">IF(O772-Y772&lt;=0,"-",O772-Y772)</f>
        <v>1525</v>
      </c>
    </row>
    <row r="773" spans="1:36" ht="24.95" customHeight="1" x14ac:dyDescent="0.25">
      <c r="A773" s="123" t="s">
        <v>775</v>
      </c>
      <c r="B773" s="124" t="s">
        <v>1726</v>
      </c>
      <c r="C773" s="125" t="s">
        <v>775</v>
      </c>
      <c r="D773" s="125" t="s">
        <v>800</v>
      </c>
      <c r="E773" s="126" t="s">
        <v>1657</v>
      </c>
      <c r="F773" s="120">
        <v>3918</v>
      </c>
      <c r="G773" s="120">
        <v>3742</v>
      </c>
      <c r="H773" s="120">
        <v>3627</v>
      </c>
      <c r="I773" s="120">
        <v>3565</v>
      </c>
      <c r="J773" s="120">
        <v>3551</v>
      </c>
      <c r="K773" s="120">
        <v>18789</v>
      </c>
      <c r="L773" s="120">
        <v>22106</v>
      </c>
      <c r="M773" s="120">
        <v>205123</v>
      </c>
      <c r="N773" s="120">
        <v>38202</v>
      </c>
      <c r="O773" s="120">
        <f t="shared" si="157"/>
        <v>302623</v>
      </c>
      <c r="P773" s="120">
        <f>'[1]SH-FA2007-18'!DH775</f>
        <v>3425</v>
      </c>
      <c r="Q773" s="120">
        <f>'[1]SH-FA2007-18'!DI775</f>
        <v>3615</v>
      </c>
      <c r="R773" s="120">
        <f>'[1]SH-FA2007-18'!DJ775</f>
        <v>3913</v>
      </c>
      <c r="S773" s="120">
        <f>'[1]SH-FA2007-18'!DK775</f>
        <v>3788</v>
      </c>
      <c r="T773" s="120">
        <f>'[1]SH-FA2007-18'!DL775</f>
        <v>7095</v>
      </c>
      <c r="U773" s="120">
        <f>'[1]SH-FA2007-18'!DM775</f>
        <v>24350.799999999999</v>
      </c>
      <c r="V773" s="120">
        <f>'[1]SH-FA2007-18'!DN775</f>
        <v>7196.4000000000005</v>
      </c>
      <c r="W773" s="120">
        <f>'[1]SH-FA2007-18'!DO775</f>
        <v>119567.86666666665</v>
      </c>
      <c r="X773" s="120">
        <f>'[1]SH-FA2007-18'!DP775</f>
        <v>36279.933333333327</v>
      </c>
      <c r="Y773" s="121">
        <f t="shared" si="158"/>
        <v>209230.99999999997</v>
      </c>
      <c r="Z773" s="122">
        <f t="shared" si="159"/>
        <v>87.417049515058693</v>
      </c>
      <c r="AA773" s="122">
        <f t="shared" si="160"/>
        <v>96.606092998396576</v>
      </c>
      <c r="AB773" s="122">
        <f t="shared" si="149"/>
        <v>100</v>
      </c>
      <c r="AC773" s="122">
        <f t="shared" si="150"/>
        <v>100</v>
      </c>
      <c r="AD773" s="122">
        <f t="shared" si="151"/>
        <v>100</v>
      </c>
      <c r="AE773" s="122">
        <f t="shared" si="152"/>
        <v>100</v>
      </c>
      <c r="AF773" s="122">
        <f t="shared" si="153"/>
        <v>32.554057721885464</v>
      </c>
      <c r="AG773" s="122">
        <f t="shared" si="154"/>
        <v>58.290814129408531</v>
      </c>
      <c r="AH773" s="122">
        <f t="shared" si="155"/>
        <v>94.968675287506741</v>
      </c>
      <c r="AI773" s="122">
        <f t="shared" si="156"/>
        <v>69.139159944881911</v>
      </c>
      <c r="AJ773" s="11">
        <f t="shared" si="161"/>
        <v>93392.000000000029</v>
      </c>
    </row>
    <row r="774" spans="1:36" ht="24.95" customHeight="1" x14ac:dyDescent="0.25">
      <c r="A774" s="123" t="s">
        <v>1752</v>
      </c>
      <c r="B774" s="124" t="s">
        <v>1726</v>
      </c>
      <c r="C774" s="125" t="s">
        <v>775</v>
      </c>
      <c r="D774" s="125" t="s">
        <v>801</v>
      </c>
      <c r="E774" s="126" t="s">
        <v>1904</v>
      </c>
      <c r="F774" s="120">
        <v>60</v>
      </c>
      <c r="G774" s="120">
        <v>62</v>
      </c>
      <c r="H774" s="120">
        <v>63</v>
      </c>
      <c r="I774" s="120">
        <v>63</v>
      </c>
      <c r="J774" s="120">
        <v>64</v>
      </c>
      <c r="K774" s="120">
        <v>332</v>
      </c>
      <c r="L774" s="120">
        <v>345</v>
      </c>
      <c r="M774" s="120">
        <v>2890</v>
      </c>
      <c r="N774" s="120">
        <v>506</v>
      </c>
      <c r="O774" s="120">
        <f t="shared" si="157"/>
        <v>4385</v>
      </c>
      <c r="P774" s="120">
        <f>'[1]SH-FA2007-18'!DH776</f>
        <v>51</v>
      </c>
      <c r="Q774" s="120">
        <f>'[1]SH-FA2007-18'!DI776</f>
        <v>59</v>
      </c>
      <c r="R774" s="120">
        <f>'[1]SH-FA2007-18'!DJ776</f>
        <v>62</v>
      </c>
      <c r="S774" s="120">
        <f>'[1]SH-FA2007-18'!DK776</f>
        <v>73</v>
      </c>
      <c r="T774" s="120">
        <f>'[1]SH-FA2007-18'!DL776</f>
        <v>139</v>
      </c>
      <c r="U774" s="120">
        <f>'[1]SH-FA2007-18'!DM776</f>
        <v>413.2</v>
      </c>
      <c r="V774" s="120">
        <f>'[1]SH-FA2007-18'!DN776</f>
        <v>126</v>
      </c>
      <c r="W774" s="120">
        <f>'[1]SH-FA2007-18'!DO776</f>
        <v>2441.5555555555557</v>
      </c>
      <c r="X774" s="120">
        <f>'[1]SH-FA2007-18'!DP776</f>
        <v>704.24444444444441</v>
      </c>
      <c r="Y774" s="121">
        <f t="shared" si="158"/>
        <v>4069</v>
      </c>
      <c r="Z774" s="122">
        <f t="shared" si="159"/>
        <v>85</v>
      </c>
      <c r="AA774" s="122">
        <f t="shared" si="160"/>
        <v>95.161290322580655</v>
      </c>
      <c r="AB774" s="122">
        <f t="shared" si="149"/>
        <v>98.412698412698404</v>
      </c>
      <c r="AC774" s="122">
        <f t="shared" si="150"/>
        <v>100</v>
      </c>
      <c r="AD774" s="122">
        <f t="shared" si="151"/>
        <v>100</v>
      </c>
      <c r="AE774" s="122">
        <f t="shared" si="152"/>
        <v>100</v>
      </c>
      <c r="AF774" s="122">
        <f t="shared" si="153"/>
        <v>36.521739130434781</v>
      </c>
      <c r="AG774" s="122">
        <f t="shared" si="154"/>
        <v>84.482891195693966</v>
      </c>
      <c r="AH774" s="122">
        <f t="shared" si="155"/>
        <v>100</v>
      </c>
      <c r="AI774" s="122">
        <f t="shared" si="156"/>
        <v>92.793614595210954</v>
      </c>
      <c r="AJ774" s="11">
        <f t="shared" si="161"/>
        <v>316</v>
      </c>
    </row>
    <row r="775" spans="1:36" ht="24.95" customHeight="1" x14ac:dyDescent="0.25">
      <c r="A775" s="123" t="s">
        <v>775</v>
      </c>
      <c r="B775" s="124" t="s">
        <v>1726</v>
      </c>
      <c r="C775" s="125" t="s">
        <v>775</v>
      </c>
      <c r="D775" s="125" t="s">
        <v>802</v>
      </c>
      <c r="E775" s="126" t="s">
        <v>1672</v>
      </c>
      <c r="F775" s="120">
        <v>38</v>
      </c>
      <c r="G775" s="120">
        <v>45</v>
      </c>
      <c r="H775" s="120">
        <v>49</v>
      </c>
      <c r="I775" s="120">
        <v>53</v>
      </c>
      <c r="J775" s="120">
        <v>56</v>
      </c>
      <c r="K775" s="120">
        <v>292</v>
      </c>
      <c r="L775" s="120">
        <v>290</v>
      </c>
      <c r="M775" s="120">
        <v>2276</v>
      </c>
      <c r="N775" s="120">
        <v>476</v>
      </c>
      <c r="O775" s="120">
        <f t="shared" si="157"/>
        <v>3575</v>
      </c>
      <c r="P775" s="120">
        <f>'[1]SH-FA2007-18'!DH777</f>
        <v>25</v>
      </c>
      <c r="Q775" s="120">
        <f>'[1]SH-FA2007-18'!DI777</f>
        <v>31</v>
      </c>
      <c r="R775" s="120">
        <f>'[1]SH-FA2007-18'!DJ777</f>
        <v>49</v>
      </c>
      <c r="S775" s="120">
        <f>'[1]SH-FA2007-18'!DK777</f>
        <v>51</v>
      </c>
      <c r="T775" s="120">
        <f>'[1]SH-FA2007-18'!DL777</f>
        <v>76</v>
      </c>
      <c r="U775" s="120">
        <f>'[1]SH-FA2007-18'!DM777</f>
        <v>239</v>
      </c>
      <c r="V775" s="120">
        <f>'[1]SH-FA2007-18'!DN777</f>
        <v>74.599999999999994</v>
      </c>
      <c r="W775" s="120">
        <f>'[1]SH-FA2007-18'!DO777</f>
        <v>890.42222222222222</v>
      </c>
      <c r="X775" s="120">
        <f>'[1]SH-FA2007-18'!DP777</f>
        <v>298.97777777777776</v>
      </c>
      <c r="Y775" s="121">
        <f t="shared" si="158"/>
        <v>1735</v>
      </c>
      <c r="Z775" s="122">
        <f t="shared" si="159"/>
        <v>65.789473684210535</v>
      </c>
      <c r="AA775" s="122">
        <f t="shared" si="160"/>
        <v>68.888888888888886</v>
      </c>
      <c r="AB775" s="122">
        <f t="shared" si="149"/>
        <v>100</v>
      </c>
      <c r="AC775" s="122">
        <f t="shared" si="150"/>
        <v>96.226415094339629</v>
      </c>
      <c r="AD775" s="122">
        <f t="shared" si="151"/>
        <v>100</v>
      </c>
      <c r="AE775" s="122">
        <f t="shared" si="152"/>
        <v>81.849315068493155</v>
      </c>
      <c r="AF775" s="122">
        <f t="shared" si="153"/>
        <v>25.72413793103448</v>
      </c>
      <c r="AG775" s="122">
        <f t="shared" si="154"/>
        <v>39.122241749658272</v>
      </c>
      <c r="AH775" s="122">
        <f t="shared" si="155"/>
        <v>62.810457516339866</v>
      </c>
      <c r="AI775" s="122">
        <f t="shared" si="156"/>
        <v>48.531468531468533</v>
      </c>
      <c r="AJ775" s="11">
        <f t="shared" si="161"/>
        <v>1840</v>
      </c>
    </row>
    <row r="776" spans="1:36" ht="24.95" customHeight="1" x14ac:dyDescent="0.25">
      <c r="A776" s="123" t="s">
        <v>1720</v>
      </c>
      <c r="B776" s="124" t="s">
        <v>1721</v>
      </c>
      <c r="C776" s="125" t="s">
        <v>803</v>
      </c>
      <c r="D776" s="125" t="s">
        <v>804</v>
      </c>
      <c r="E776" s="126" t="s">
        <v>1905</v>
      </c>
      <c r="F776" s="120">
        <v>97</v>
      </c>
      <c r="G776" s="120">
        <v>85</v>
      </c>
      <c r="H776" s="120">
        <v>77</v>
      </c>
      <c r="I776" s="120">
        <v>71</v>
      </c>
      <c r="J776" s="120">
        <v>71</v>
      </c>
      <c r="K776" s="120">
        <v>407</v>
      </c>
      <c r="L776" s="120">
        <v>552</v>
      </c>
      <c r="M776" s="120">
        <v>4396</v>
      </c>
      <c r="N776" s="120">
        <v>987</v>
      </c>
      <c r="O776" s="120">
        <f t="shared" si="157"/>
        <v>6743</v>
      </c>
      <c r="P776" s="120">
        <f>'[1]SH-FA2007-18'!DH778</f>
        <v>65</v>
      </c>
      <c r="Q776" s="120">
        <f>'[1]SH-FA2007-18'!DI778</f>
        <v>57</v>
      </c>
      <c r="R776" s="120">
        <f>'[1]SH-FA2007-18'!DJ778</f>
        <v>47</v>
      </c>
      <c r="S776" s="120">
        <f>'[1]SH-FA2007-18'!DK778</f>
        <v>67</v>
      </c>
      <c r="T776" s="120">
        <f>'[1]SH-FA2007-18'!DL778</f>
        <v>152</v>
      </c>
      <c r="U776" s="120">
        <f>'[1]SH-FA2007-18'!DM778</f>
        <v>428</v>
      </c>
      <c r="V776" s="120">
        <f>'[1]SH-FA2007-18'!DN778</f>
        <v>98</v>
      </c>
      <c r="W776" s="120">
        <f>'[1]SH-FA2007-18'!DO778</f>
        <v>2341.2000000000003</v>
      </c>
      <c r="X776" s="120">
        <f>'[1]SH-FA2007-18'!DP778</f>
        <v>742.80000000000007</v>
      </c>
      <c r="Y776" s="121">
        <f t="shared" si="158"/>
        <v>3998.0000000000005</v>
      </c>
      <c r="Z776" s="122">
        <f t="shared" si="159"/>
        <v>67.010309278350505</v>
      </c>
      <c r="AA776" s="122">
        <f t="shared" si="160"/>
        <v>67.058823529411754</v>
      </c>
      <c r="AB776" s="122">
        <f t="shared" si="149"/>
        <v>61.038961038961034</v>
      </c>
      <c r="AC776" s="122">
        <f t="shared" si="150"/>
        <v>94.366197183098592</v>
      </c>
      <c r="AD776" s="122">
        <f t="shared" si="151"/>
        <v>100</v>
      </c>
      <c r="AE776" s="122">
        <f t="shared" si="152"/>
        <v>100</v>
      </c>
      <c r="AF776" s="122">
        <f t="shared" si="153"/>
        <v>17.753623188405797</v>
      </c>
      <c r="AG776" s="122">
        <f t="shared" si="154"/>
        <v>53.257506824385814</v>
      </c>
      <c r="AH776" s="122">
        <f t="shared" si="155"/>
        <v>75.258358662613986</v>
      </c>
      <c r="AI776" s="122">
        <f t="shared" si="156"/>
        <v>59.291116713628952</v>
      </c>
      <c r="AJ776" s="11">
        <f t="shared" si="161"/>
        <v>2744.9999999999995</v>
      </c>
    </row>
    <row r="777" spans="1:36" ht="24.95" customHeight="1" x14ac:dyDescent="0.25">
      <c r="A777" s="123" t="s">
        <v>1739</v>
      </c>
      <c r="B777" s="124" t="s">
        <v>1721</v>
      </c>
      <c r="C777" s="125" t="s">
        <v>803</v>
      </c>
      <c r="D777" s="125" t="s">
        <v>805</v>
      </c>
      <c r="E777" s="126" t="s">
        <v>1063</v>
      </c>
      <c r="F777" s="120">
        <v>1370</v>
      </c>
      <c r="G777" s="120">
        <v>1348</v>
      </c>
      <c r="H777" s="120">
        <v>1341</v>
      </c>
      <c r="I777" s="120">
        <v>1349</v>
      </c>
      <c r="J777" s="120">
        <v>1369</v>
      </c>
      <c r="K777" s="120">
        <v>7400</v>
      </c>
      <c r="L777" s="120">
        <v>8504</v>
      </c>
      <c r="M777" s="120">
        <v>73773</v>
      </c>
      <c r="N777" s="120">
        <v>14529</v>
      </c>
      <c r="O777" s="120">
        <f t="shared" si="157"/>
        <v>110983</v>
      </c>
      <c r="P777" s="120">
        <f>'[1]SH-FA2007-18'!DH779</f>
        <v>1182</v>
      </c>
      <c r="Q777" s="120">
        <f>'[1]SH-FA2007-18'!DI779</f>
        <v>1212</v>
      </c>
      <c r="R777" s="120">
        <f>'[1]SH-FA2007-18'!DJ779</f>
        <v>1405</v>
      </c>
      <c r="S777" s="120">
        <f>'[1]SH-FA2007-18'!DK779</f>
        <v>1488</v>
      </c>
      <c r="T777" s="120">
        <f>'[1]SH-FA2007-18'!DL779</f>
        <v>2704</v>
      </c>
      <c r="U777" s="120">
        <f>'[1]SH-FA2007-18'!DM779</f>
        <v>9153.7999999999993</v>
      </c>
      <c r="V777" s="120">
        <f>'[1]SH-FA2007-18'!DN779</f>
        <v>2990.3999999999992</v>
      </c>
      <c r="W777" s="120">
        <f>'[1]SH-FA2007-18'!DO779</f>
        <v>36052.64444444445</v>
      </c>
      <c r="X777" s="120">
        <f>'[1]SH-FA2007-18'!DP779</f>
        <v>11005.155555555557</v>
      </c>
      <c r="Y777" s="121">
        <f t="shared" si="158"/>
        <v>67193</v>
      </c>
      <c r="Z777" s="122">
        <f t="shared" si="159"/>
        <v>86.277372262773724</v>
      </c>
      <c r="AA777" s="122">
        <f t="shared" si="160"/>
        <v>89.910979228486639</v>
      </c>
      <c r="AB777" s="122">
        <f t="shared" si="149"/>
        <v>100</v>
      </c>
      <c r="AC777" s="122">
        <f t="shared" si="150"/>
        <v>100</v>
      </c>
      <c r="AD777" s="122">
        <f t="shared" si="151"/>
        <v>100</v>
      </c>
      <c r="AE777" s="122">
        <f t="shared" si="152"/>
        <v>100</v>
      </c>
      <c r="AF777" s="122">
        <f t="shared" si="153"/>
        <v>35.164628410159914</v>
      </c>
      <c r="AG777" s="122">
        <f t="shared" si="154"/>
        <v>48.869700899305236</v>
      </c>
      <c r="AH777" s="122">
        <f t="shared" si="155"/>
        <v>75.74613225655969</v>
      </c>
      <c r="AI777" s="122">
        <f t="shared" si="156"/>
        <v>60.543506663182647</v>
      </c>
      <c r="AJ777" s="11">
        <f t="shared" si="161"/>
        <v>43790</v>
      </c>
    </row>
    <row r="778" spans="1:36" ht="24.95" customHeight="1" x14ac:dyDescent="0.25">
      <c r="A778" s="123" t="s">
        <v>1739</v>
      </c>
      <c r="B778" s="124" t="s">
        <v>1721</v>
      </c>
      <c r="C778" s="125" t="s">
        <v>803</v>
      </c>
      <c r="D778" s="125" t="s">
        <v>806</v>
      </c>
      <c r="E778" s="126" t="s">
        <v>1906</v>
      </c>
      <c r="F778" s="120">
        <v>122</v>
      </c>
      <c r="G778" s="120">
        <v>108</v>
      </c>
      <c r="H778" s="120">
        <v>98</v>
      </c>
      <c r="I778" s="120">
        <v>90</v>
      </c>
      <c r="J778" s="120">
        <v>86</v>
      </c>
      <c r="K778" s="120">
        <v>453</v>
      </c>
      <c r="L778" s="120">
        <v>572</v>
      </c>
      <c r="M778" s="120">
        <v>4130</v>
      </c>
      <c r="N778" s="120">
        <v>612</v>
      </c>
      <c r="O778" s="120">
        <f t="shared" si="157"/>
        <v>6271</v>
      </c>
      <c r="P778" s="120">
        <f>'[1]SH-FA2007-18'!DH780</f>
        <v>93</v>
      </c>
      <c r="Q778" s="120">
        <f>'[1]SH-FA2007-18'!DI780</f>
        <v>77</v>
      </c>
      <c r="R778" s="120">
        <f>'[1]SH-FA2007-18'!DJ780</f>
        <v>105</v>
      </c>
      <c r="S778" s="120">
        <f>'[1]SH-FA2007-18'!DK780</f>
        <v>116</v>
      </c>
      <c r="T778" s="120">
        <f>'[1]SH-FA2007-18'!DL780</f>
        <v>208</v>
      </c>
      <c r="U778" s="120">
        <f>'[1]SH-FA2007-18'!DM780</f>
        <v>573.20000000000005</v>
      </c>
      <c r="V778" s="120">
        <f>'[1]SH-FA2007-18'!DN780</f>
        <v>154.6</v>
      </c>
      <c r="W778" s="120">
        <f>'[1]SH-FA2007-18'!DO780</f>
        <v>4078.6</v>
      </c>
      <c r="X778" s="120">
        <f>'[1]SH-FA2007-18'!DP780</f>
        <v>1144.5999999999999</v>
      </c>
      <c r="Y778" s="121">
        <f t="shared" si="158"/>
        <v>6550</v>
      </c>
      <c r="Z778" s="122">
        <f t="shared" si="159"/>
        <v>76.229508196721312</v>
      </c>
      <c r="AA778" s="122">
        <f t="shared" si="160"/>
        <v>71.296296296296291</v>
      </c>
      <c r="AB778" s="122">
        <f t="shared" si="149"/>
        <v>100</v>
      </c>
      <c r="AC778" s="122">
        <f t="shared" si="150"/>
        <v>100</v>
      </c>
      <c r="AD778" s="122">
        <f t="shared" si="151"/>
        <v>100</v>
      </c>
      <c r="AE778" s="122">
        <f t="shared" si="152"/>
        <v>100</v>
      </c>
      <c r="AF778" s="122">
        <f t="shared" si="153"/>
        <v>27.027972027972027</v>
      </c>
      <c r="AG778" s="122">
        <f t="shared" si="154"/>
        <v>98.755447941888619</v>
      </c>
      <c r="AH778" s="122">
        <f t="shared" si="155"/>
        <v>100</v>
      </c>
      <c r="AI778" s="122">
        <f t="shared" si="156"/>
        <v>100</v>
      </c>
      <c r="AJ778" s="11" t="str">
        <f t="shared" si="161"/>
        <v>-</v>
      </c>
    </row>
    <row r="779" spans="1:36" ht="24.95" customHeight="1" x14ac:dyDescent="0.25">
      <c r="A779" s="123" t="s">
        <v>1739</v>
      </c>
      <c r="B779" s="124" t="s">
        <v>1721</v>
      </c>
      <c r="C779" s="125" t="s">
        <v>803</v>
      </c>
      <c r="D779" s="125" t="s">
        <v>807</v>
      </c>
      <c r="E779" s="126" t="s">
        <v>1160</v>
      </c>
      <c r="F779" s="120">
        <v>48</v>
      </c>
      <c r="G779" s="120">
        <v>42</v>
      </c>
      <c r="H779" s="120">
        <v>37</v>
      </c>
      <c r="I779" s="120">
        <v>34</v>
      </c>
      <c r="J779" s="120">
        <v>34</v>
      </c>
      <c r="K779" s="120">
        <v>183</v>
      </c>
      <c r="L779" s="120">
        <v>237</v>
      </c>
      <c r="M779" s="120">
        <v>1803</v>
      </c>
      <c r="N779" s="120">
        <v>475</v>
      </c>
      <c r="O779" s="120">
        <f t="shared" si="157"/>
        <v>2893</v>
      </c>
      <c r="P779" s="120">
        <f>'[1]SH-FA2007-18'!DH781</f>
        <v>60</v>
      </c>
      <c r="Q779" s="120">
        <f>'[1]SH-FA2007-18'!DI781</f>
        <v>37</v>
      </c>
      <c r="R779" s="120">
        <f>'[1]SH-FA2007-18'!DJ781</f>
        <v>36</v>
      </c>
      <c r="S779" s="120">
        <f>'[1]SH-FA2007-18'!DK781</f>
        <v>30</v>
      </c>
      <c r="T779" s="120">
        <f>'[1]SH-FA2007-18'!DL781</f>
        <v>50</v>
      </c>
      <c r="U779" s="120">
        <f>'[1]SH-FA2007-18'!DM781</f>
        <v>176</v>
      </c>
      <c r="V779" s="120">
        <f>'[1]SH-FA2007-18'!DN781</f>
        <v>23.8</v>
      </c>
      <c r="W779" s="120">
        <f>'[1]SH-FA2007-18'!DO781</f>
        <v>1538.0444444444445</v>
      </c>
      <c r="X779" s="120">
        <f>'[1]SH-FA2007-18'!DP781</f>
        <v>401.15555555555557</v>
      </c>
      <c r="Y779" s="121">
        <f t="shared" si="158"/>
        <v>2352</v>
      </c>
      <c r="Z779" s="122">
        <f t="shared" si="159"/>
        <v>100</v>
      </c>
      <c r="AA779" s="122">
        <f t="shared" si="160"/>
        <v>88.095238095238088</v>
      </c>
      <c r="AB779" s="122">
        <f t="shared" si="149"/>
        <v>97.297297297297305</v>
      </c>
      <c r="AC779" s="122">
        <f t="shared" si="150"/>
        <v>88.235294117647058</v>
      </c>
      <c r="AD779" s="122">
        <f t="shared" si="151"/>
        <v>100</v>
      </c>
      <c r="AE779" s="122">
        <f t="shared" si="152"/>
        <v>96.174863387978135</v>
      </c>
      <c r="AF779" s="122">
        <f t="shared" si="153"/>
        <v>10.042194092827005</v>
      </c>
      <c r="AG779" s="122">
        <f t="shared" si="154"/>
        <v>85.304739015221543</v>
      </c>
      <c r="AH779" s="122">
        <f t="shared" si="155"/>
        <v>84.453801169590648</v>
      </c>
      <c r="AI779" s="122">
        <f t="shared" si="156"/>
        <v>81.299688904251639</v>
      </c>
      <c r="AJ779" s="11">
        <f t="shared" si="161"/>
        <v>541</v>
      </c>
    </row>
    <row r="780" spans="1:36" ht="24.95" customHeight="1" x14ac:dyDescent="0.25">
      <c r="A780" s="123" t="s">
        <v>1720</v>
      </c>
      <c r="B780" s="124" t="s">
        <v>1721</v>
      </c>
      <c r="C780" s="125" t="s">
        <v>803</v>
      </c>
      <c r="D780" s="125" t="s">
        <v>808</v>
      </c>
      <c r="E780" s="126" t="s">
        <v>1195</v>
      </c>
      <c r="F780" s="120">
        <v>330</v>
      </c>
      <c r="G780" s="120">
        <v>323</v>
      </c>
      <c r="H780" s="120">
        <v>321</v>
      </c>
      <c r="I780" s="120">
        <v>323</v>
      </c>
      <c r="J780" s="120">
        <v>332</v>
      </c>
      <c r="K780" s="120">
        <v>1871</v>
      </c>
      <c r="L780" s="120">
        <v>2242</v>
      </c>
      <c r="M780" s="120">
        <v>18265</v>
      </c>
      <c r="N780" s="120">
        <v>3555</v>
      </c>
      <c r="O780" s="120">
        <f t="shared" si="157"/>
        <v>27562</v>
      </c>
      <c r="P780" s="120">
        <f>'[1]SH-FA2007-18'!DH782</f>
        <v>286</v>
      </c>
      <c r="Q780" s="120">
        <f>'[1]SH-FA2007-18'!DI782</f>
        <v>306</v>
      </c>
      <c r="R780" s="120">
        <f>'[1]SH-FA2007-18'!DJ782</f>
        <v>259</v>
      </c>
      <c r="S780" s="120">
        <f>'[1]SH-FA2007-18'!DK782</f>
        <v>339</v>
      </c>
      <c r="T780" s="120">
        <f>'[1]SH-FA2007-18'!DL782</f>
        <v>466</v>
      </c>
      <c r="U780" s="120">
        <f>'[1]SH-FA2007-18'!DM782</f>
        <v>1790.6</v>
      </c>
      <c r="V780" s="120">
        <f>'[1]SH-FA2007-18'!DN782</f>
        <v>461</v>
      </c>
      <c r="W780" s="120">
        <f>'[1]SH-FA2007-18'!DO782</f>
        <v>9865.7999999999993</v>
      </c>
      <c r="X780" s="120">
        <f>'[1]SH-FA2007-18'!DP782</f>
        <v>2930.6000000000004</v>
      </c>
      <c r="Y780" s="121">
        <f t="shared" si="158"/>
        <v>16704</v>
      </c>
      <c r="Z780" s="122">
        <f t="shared" si="159"/>
        <v>86.666666666666671</v>
      </c>
      <c r="AA780" s="122">
        <f t="shared" si="160"/>
        <v>94.73684210526315</v>
      </c>
      <c r="AB780" s="122">
        <f t="shared" si="149"/>
        <v>80.685358255451717</v>
      </c>
      <c r="AC780" s="122">
        <f t="shared" si="150"/>
        <v>100</v>
      </c>
      <c r="AD780" s="122">
        <f t="shared" si="151"/>
        <v>100</v>
      </c>
      <c r="AE780" s="122">
        <f t="shared" si="152"/>
        <v>95.702832709780864</v>
      </c>
      <c r="AF780" s="122">
        <f t="shared" si="153"/>
        <v>20.561998215878681</v>
      </c>
      <c r="AG780" s="122">
        <f t="shared" si="154"/>
        <v>54.01478237065426</v>
      </c>
      <c r="AH780" s="122">
        <f t="shared" si="155"/>
        <v>82.436005625879048</v>
      </c>
      <c r="AI780" s="122">
        <f t="shared" si="156"/>
        <v>60.605181046368187</v>
      </c>
      <c r="AJ780" s="11">
        <f t="shared" si="161"/>
        <v>10858</v>
      </c>
    </row>
    <row r="781" spans="1:36" ht="24.95" customHeight="1" x14ac:dyDescent="0.25">
      <c r="A781" s="123" t="s">
        <v>1720</v>
      </c>
      <c r="B781" s="124" t="s">
        <v>1721</v>
      </c>
      <c r="C781" s="125" t="s">
        <v>803</v>
      </c>
      <c r="D781" s="125" t="s">
        <v>809</v>
      </c>
      <c r="E781" s="126" t="s">
        <v>1907</v>
      </c>
      <c r="F781" s="120">
        <v>20</v>
      </c>
      <c r="G781" s="120">
        <v>22</v>
      </c>
      <c r="H781" s="120">
        <v>23</v>
      </c>
      <c r="I781" s="120">
        <v>24</v>
      </c>
      <c r="J781" s="120">
        <v>25</v>
      </c>
      <c r="K781" s="120">
        <v>119</v>
      </c>
      <c r="L781" s="120">
        <v>116</v>
      </c>
      <c r="M781" s="120">
        <v>1206</v>
      </c>
      <c r="N781" s="120">
        <v>295</v>
      </c>
      <c r="O781" s="120">
        <f t="shared" si="157"/>
        <v>1850</v>
      </c>
      <c r="P781" s="120">
        <f>'[1]SH-FA2007-18'!DH783</f>
        <v>15</v>
      </c>
      <c r="Q781" s="120">
        <f>'[1]SH-FA2007-18'!DI783</f>
        <v>11</v>
      </c>
      <c r="R781" s="120">
        <f>'[1]SH-FA2007-18'!DJ783</f>
        <v>13</v>
      </c>
      <c r="S781" s="120">
        <f>'[1]SH-FA2007-18'!DK783</f>
        <v>22</v>
      </c>
      <c r="T781" s="120">
        <f>'[1]SH-FA2007-18'!DL783</f>
        <v>26</v>
      </c>
      <c r="U781" s="120">
        <f>'[1]SH-FA2007-18'!DM783</f>
        <v>122</v>
      </c>
      <c r="V781" s="120">
        <f>'[1]SH-FA2007-18'!DN783</f>
        <v>27.2</v>
      </c>
      <c r="W781" s="120">
        <f>'[1]SH-FA2007-18'!DO783</f>
        <v>884.77777777777783</v>
      </c>
      <c r="X781" s="120">
        <f>'[1]SH-FA2007-18'!DP783</f>
        <v>292.02222222222218</v>
      </c>
      <c r="Y781" s="121">
        <f t="shared" si="158"/>
        <v>1413</v>
      </c>
      <c r="Z781" s="122">
        <f t="shared" si="159"/>
        <v>75</v>
      </c>
      <c r="AA781" s="122">
        <f t="shared" si="160"/>
        <v>50</v>
      </c>
      <c r="AB781" s="122">
        <f t="shared" si="149"/>
        <v>56.521739130434781</v>
      </c>
      <c r="AC781" s="122">
        <f t="shared" si="150"/>
        <v>91.666666666666657</v>
      </c>
      <c r="AD781" s="122">
        <f t="shared" si="151"/>
        <v>100</v>
      </c>
      <c r="AE781" s="122">
        <f t="shared" si="152"/>
        <v>100</v>
      </c>
      <c r="AF781" s="122">
        <f t="shared" si="153"/>
        <v>23.448275862068964</v>
      </c>
      <c r="AG781" s="122">
        <f t="shared" si="154"/>
        <v>73.364658190528843</v>
      </c>
      <c r="AH781" s="122">
        <f t="shared" si="155"/>
        <v>98.990583804143114</v>
      </c>
      <c r="AI781" s="122">
        <f t="shared" si="156"/>
        <v>76.378378378378372</v>
      </c>
      <c r="AJ781" s="11">
        <f t="shared" si="161"/>
        <v>437</v>
      </c>
    </row>
    <row r="782" spans="1:36" ht="24.95" customHeight="1" x14ac:dyDescent="0.25">
      <c r="A782" s="123" t="s">
        <v>1720</v>
      </c>
      <c r="B782" s="124" t="s">
        <v>1721</v>
      </c>
      <c r="C782" s="125" t="s">
        <v>803</v>
      </c>
      <c r="D782" s="125" t="s">
        <v>810</v>
      </c>
      <c r="E782" s="126" t="s">
        <v>1242</v>
      </c>
      <c r="F782" s="120">
        <v>98</v>
      </c>
      <c r="G782" s="120">
        <v>94</v>
      </c>
      <c r="H782" s="120">
        <v>92</v>
      </c>
      <c r="I782" s="120">
        <v>92</v>
      </c>
      <c r="J782" s="120">
        <v>94</v>
      </c>
      <c r="K782" s="120">
        <v>536</v>
      </c>
      <c r="L782" s="120">
        <v>653</v>
      </c>
      <c r="M782" s="120">
        <v>4926</v>
      </c>
      <c r="N782" s="120">
        <v>947</v>
      </c>
      <c r="O782" s="120">
        <f t="shared" si="157"/>
        <v>7532</v>
      </c>
      <c r="P782" s="120">
        <f>'[1]SH-FA2007-18'!DH784</f>
        <v>63</v>
      </c>
      <c r="Q782" s="120">
        <f>'[1]SH-FA2007-18'!DI784</f>
        <v>58</v>
      </c>
      <c r="R782" s="120">
        <f>'[1]SH-FA2007-18'!DJ784</f>
        <v>71</v>
      </c>
      <c r="S782" s="120">
        <f>'[1]SH-FA2007-18'!DK784</f>
        <v>130</v>
      </c>
      <c r="T782" s="120">
        <f>'[1]SH-FA2007-18'!DL784</f>
        <v>184</v>
      </c>
      <c r="U782" s="120">
        <f>'[1]SH-FA2007-18'!DM784</f>
        <v>491.4</v>
      </c>
      <c r="V782" s="120">
        <f>'[1]SH-FA2007-18'!DN784</f>
        <v>134.79999999999998</v>
      </c>
      <c r="W782" s="120">
        <f>'[1]SH-FA2007-18'!DO784</f>
        <v>2067.0666666666666</v>
      </c>
      <c r="X782" s="120">
        <f>'[1]SH-FA2007-18'!DP784</f>
        <v>910.73333333333335</v>
      </c>
      <c r="Y782" s="121">
        <f t="shared" si="158"/>
        <v>4110</v>
      </c>
      <c r="Z782" s="122">
        <f t="shared" si="159"/>
        <v>64.285714285714292</v>
      </c>
      <c r="AA782" s="122">
        <f t="shared" si="160"/>
        <v>61.702127659574465</v>
      </c>
      <c r="AB782" s="122">
        <f t="shared" si="149"/>
        <v>77.173913043478265</v>
      </c>
      <c r="AC782" s="122">
        <f t="shared" si="150"/>
        <v>100</v>
      </c>
      <c r="AD782" s="122">
        <f t="shared" si="151"/>
        <v>100</v>
      </c>
      <c r="AE782" s="122">
        <f t="shared" si="152"/>
        <v>91.679104477611943</v>
      </c>
      <c r="AF782" s="122">
        <f t="shared" si="153"/>
        <v>20.643185298621745</v>
      </c>
      <c r="AG782" s="122">
        <f t="shared" si="154"/>
        <v>41.962376505616454</v>
      </c>
      <c r="AH782" s="122">
        <f t="shared" si="155"/>
        <v>96.170362548398458</v>
      </c>
      <c r="AI782" s="122">
        <f t="shared" si="156"/>
        <v>54.567180031864048</v>
      </c>
      <c r="AJ782" s="11">
        <f t="shared" si="161"/>
        <v>3422</v>
      </c>
    </row>
    <row r="783" spans="1:36" ht="24.95" customHeight="1" x14ac:dyDescent="0.25">
      <c r="A783" s="123" t="s">
        <v>1720</v>
      </c>
      <c r="B783" s="124" t="s">
        <v>1721</v>
      </c>
      <c r="C783" s="125" t="s">
        <v>803</v>
      </c>
      <c r="D783" s="125" t="s">
        <v>811</v>
      </c>
      <c r="E783" s="126" t="s">
        <v>1277</v>
      </c>
      <c r="F783" s="120">
        <v>20</v>
      </c>
      <c r="G783" s="120">
        <v>19</v>
      </c>
      <c r="H783" s="120">
        <v>17</v>
      </c>
      <c r="I783" s="120">
        <v>17</v>
      </c>
      <c r="J783" s="120">
        <v>16</v>
      </c>
      <c r="K783" s="120">
        <v>86</v>
      </c>
      <c r="L783" s="120">
        <v>98</v>
      </c>
      <c r="M783" s="120">
        <v>880</v>
      </c>
      <c r="N783" s="120">
        <v>220</v>
      </c>
      <c r="O783" s="120">
        <f t="shared" si="157"/>
        <v>1373</v>
      </c>
      <c r="P783" s="120">
        <f>'[1]SH-FA2007-18'!DH785</f>
        <v>10</v>
      </c>
      <c r="Q783" s="120">
        <f>'[1]SH-FA2007-18'!DI785</f>
        <v>17</v>
      </c>
      <c r="R783" s="120">
        <f>'[1]SH-FA2007-18'!DJ785</f>
        <v>8</v>
      </c>
      <c r="S783" s="120">
        <f>'[1]SH-FA2007-18'!DK785</f>
        <v>10</v>
      </c>
      <c r="T783" s="120">
        <f>'[1]SH-FA2007-18'!DL785</f>
        <v>23</v>
      </c>
      <c r="U783" s="120">
        <f>'[1]SH-FA2007-18'!DM785</f>
        <v>105</v>
      </c>
      <c r="V783" s="120">
        <f>'[1]SH-FA2007-18'!DN785</f>
        <v>33</v>
      </c>
      <c r="W783" s="120">
        <f>'[1]SH-FA2007-18'!DO785</f>
        <v>896.62222222222226</v>
      </c>
      <c r="X783" s="120">
        <f>'[1]SH-FA2007-18'!DP785</f>
        <v>333.37777777777774</v>
      </c>
      <c r="Y783" s="121">
        <f t="shared" si="158"/>
        <v>1436</v>
      </c>
      <c r="Z783" s="122">
        <f t="shared" si="159"/>
        <v>50</v>
      </c>
      <c r="AA783" s="122">
        <f t="shared" si="160"/>
        <v>89.473684210526315</v>
      </c>
      <c r="AB783" s="122">
        <f t="shared" si="149"/>
        <v>47.058823529411761</v>
      </c>
      <c r="AC783" s="122">
        <f t="shared" si="150"/>
        <v>58.82352941176471</v>
      </c>
      <c r="AD783" s="122">
        <f t="shared" si="151"/>
        <v>100</v>
      </c>
      <c r="AE783" s="122">
        <f t="shared" si="152"/>
        <v>100</v>
      </c>
      <c r="AF783" s="122">
        <f t="shared" si="153"/>
        <v>33.673469387755098</v>
      </c>
      <c r="AG783" s="122">
        <f t="shared" si="154"/>
        <v>100</v>
      </c>
      <c r="AH783" s="122">
        <f t="shared" si="155"/>
        <v>100</v>
      </c>
      <c r="AI783" s="122">
        <f t="shared" si="156"/>
        <v>100</v>
      </c>
      <c r="AJ783" s="11" t="str">
        <f t="shared" si="161"/>
        <v>-</v>
      </c>
    </row>
    <row r="784" spans="1:36" ht="24.95" customHeight="1" x14ac:dyDescent="0.25">
      <c r="A784" s="123" t="s">
        <v>1739</v>
      </c>
      <c r="B784" s="124" t="s">
        <v>1721</v>
      </c>
      <c r="C784" s="125" t="s">
        <v>803</v>
      </c>
      <c r="D784" s="125" t="s">
        <v>812</v>
      </c>
      <c r="E784" s="126" t="s">
        <v>1300</v>
      </c>
      <c r="F784" s="120">
        <v>93</v>
      </c>
      <c r="G784" s="120">
        <v>92</v>
      </c>
      <c r="H784" s="120">
        <v>93</v>
      </c>
      <c r="I784" s="120">
        <v>93</v>
      </c>
      <c r="J784" s="120">
        <v>94</v>
      </c>
      <c r="K784" s="120">
        <v>510</v>
      </c>
      <c r="L784" s="120">
        <v>581</v>
      </c>
      <c r="M784" s="120">
        <v>4123</v>
      </c>
      <c r="N784" s="120">
        <v>633</v>
      </c>
      <c r="O784" s="120">
        <f t="shared" si="157"/>
        <v>6312</v>
      </c>
      <c r="P784" s="120">
        <f>'[1]SH-FA2007-18'!DH786</f>
        <v>64</v>
      </c>
      <c r="Q784" s="120">
        <f>'[1]SH-FA2007-18'!DI786</f>
        <v>55</v>
      </c>
      <c r="R784" s="120">
        <f>'[1]SH-FA2007-18'!DJ786</f>
        <v>44</v>
      </c>
      <c r="S784" s="120">
        <f>'[1]SH-FA2007-18'!DK786</f>
        <v>77</v>
      </c>
      <c r="T784" s="120">
        <f>'[1]SH-FA2007-18'!DL786</f>
        <v>168</v>
      </c>
      <c r="U784" s="120">
        <f>'[1]SH-FA2007-18'!DM786</f>
        <v>544</v>
      </c>
      <c r="V784" s="120">
        <f>'[1]SH-FA2007-18'!DN786</f>
        <v>192.8</v>
      </c>
      <c r="W784" s="120">
        <f>'[1]SH-FA2007-18'!DO786</f>
        <v>2940.9999999999995</v>
      </c>
      <c r="X784" s="120">
        <f>'[1]SH-FA2007-18'!DP786</f>
        <v>647.19999999999993</v>
      </c>
      <c r="Y784" s="121">
        <f t="shared" si="158"/>
        <v>4732.9999999999991</v>
      </c>
      <c r="Z784" s="122">
        <f t="shared" si="159"/>
        <v>68.817204301075279</v>
      </c>
      <c r="AA784" s="122">
        <f t="shared" si="160"/>
        <v>59.782608695652172</v>
      </c>
      <c r="AB784" s="122">
        <f t="shared" si="149"/>
        <v>47.311827956989248</v>
      </c>
      <c r="AC784" s="122">
        <f t="shared" si="150"/>
        <v>82.795698924731184</v>
      </c>
      <c r="AD784" s="122">
        <f t="shared" si="151"/>
        <v>100</v>
      </c>
      <c r="AE784" s="122">
        <f t="shared" si="152"/>
        <v>100</v>
      </c>
      <c r="AF784" s="122">
        <f t="shared" si="153"/>
        <v>33.184165232358005</v>
      </c>
      <c r="AG784" s="122">
        <f t="shared" si="154"/>
        <v>71.331554693184557</v>
      </c>
      <c r="AH784" s="122">
        <f t="shared" si="155"/>
        <v>100</v>
      </c>
      <c r="AI784" s="122">
        <f t="shared" si="156"/>
        <v>74.984157160963221</v>
      </c>
      <c r="AJ784" s="11">
        <f t="shared" si="161"/>
        <v>1579.0000000000009</v>
      </c>
    </row>
    <row r="785" spans="1:36" ht="24.95" customHeight="1" x14ac:dyDescent="0.25">
      <c r="A785" s="123" t="s">
        <v>1720</v>
      </c>
      <c r="B785" s="124" t="s">
        <v>1721</v>
      </c>
      <c r="C785" s="125" t="s">
        <v>803</v>
      </c>
      <c r="D785" s="125" t="s">
        <v>813</v>
      </c>
      <c r="E785" s="126" t="s">
        <v>1310</v>
      </c>
      <c r="F785" s="120">
        <v>111</v>
      </c>
      <c r="G785" s="120">
        <v>103</v>
      </c>
      <c r="H785" s="120">
        <v>96</v>
      </c>
      <c r="I785" s="120">
        <v>94</v>
      </c>
      <c r="J785" s="120">
        <v>92</v>
      </c>
      <c r="K785" s="120">
        <v>487</v>
      </c>
      <c r="L785" s="120">
        <v>580</v>
      </c>
      <c r="M785" s="120">
        <v>4299</v>
      </c>
      <c r="N785" s="120">
        <v>691</v>
      </c>
      <c r="O785" s="120">
        <f t="shared" si="157"/>
        <v>6553</v>
      </c>
      <c r="P785" s="120">
        <f>'[1]SH-FA2007-18'!DH787</f>
        <v>75</v>
      </c>
      <c r="Q785" s="120">
        <f>'[1]SH-FA2007-18'!DI787</f>
        <v>90</v>
      </c>
      <c r="R785" s="120">
        <f>'[1]SH-FA2007-18'!DJ787</f>
        <v>93</v>
      </c>
      <c r="S785" s="120">
        <f>'[1]SH-FA2007-18'!DK787</f>
        <v>95</v>
      </c>
      <c r="T785" s="120">
        <f>'[1]SH-FA2007-18'!DL787</f>
        <v>224</v>
      </c>
      <c r="U785" s="120">
        <f>'[1]SH-FA2007-18'!DM787</f>
        <v>609</v>
      </c>
      <c r="V785" s="120">
        <f>'[1]SH-FA2007-18'!DN787</f>
        <v>120.2</v>
      </c>
      <c r="W785" s="120">
        <f>'[1]SH-FA2007-18'!DO787</f>
        <v>3014.6444444444446</v>
      </c>
      <c r="X785" s="120">
        <f>'[1]SH-FA2007-18'!DP787</f>
        <v>734.15555555555557</v>
      </c>
      <c r="Y785" s="121">
        <f t="shared" si="158"/>
        <v>5055</v>
      </c>
      <c r="Z785" s="122">
        <f t="shared" si="159"/>
        <v>67.567567567567565</v>
      </c>
      <c r="AA785" s="122">
        <f t="shared" si="160"/>
        <v>87.378640776699029</v>
      </c>
      <c r="AB785" s="122">
        <f t="shared" si="149"/>
        <v>96.875</v>
      </c>
      <c r="AC785" s="122">
        <f t="shared" si="150"/>
        <v>100</v>
      </c>
      <c r="AD785" s="122">
        <f t="shared" si="151"/>
        <v>100</v>
      </c>
      <c r="AE785" s="122">
        <f t="shared" si="152"/>
        <v>100</v>
      </c>
      <c r="AF785" s="122">
        <f t="shared" si="153"/>
        <v>20.724137931034484</v>
      </c>
      <c r="AG785" s="122">
        <f t="shared" si="154"/>
        <v>70.124318316921247</v>
      </c>
      <c r="AH785" s="122">
        <f t="shared" si="155"/>
        <v>100</v>
      </c>
      <c r="AI785" s="122">
        <f t="shared" si="156"/>
        <v>77.14024111094156</v>
      </c>
      <c r="AJ785" s="11">
        <f t="shared" si="161"/>
        <v>1498</v>
      </c>
    </row>
    <row r="786" spans="1:36" ht="24.95" customHeight="1" x14ac:dyDescent="0.25">
      <c r="A786" s="123" t="s">
        <v>1739</v>
      </c>
      <c r="B786" s="124" t="s">
        <v>1721</v>
      </c>
      <c r="C786" s="125" t="s">
        <v>803</v>
      </c>
      <c r="D786" s="125" t="s">
        <v>814</v>
      </c>
      <c r="E786" s="126" t="s">
        <v>1411</v>
      </c>
      <c r="F786" s="120">
        <v>282</v>
      </c>
      <c r="G786" s="120">
        <v>255</v>
      </c>
      <c r="H786" s="120">
        <v>239</v>
      </c>
      <c r="I786" s="120">
        <v>230</v>
      </c>
      <c r="J786" s="120">
        <v>228</v>
      </c>
      <c r="K786" s="120">
        <v>1276</v>
      </c>
      <c r="L786" s="120">
        <v>1641</v>
      </c>
      <c r="M786" s="120">
        <v>12793</v>
      </c>
      <c r="N786" s="120">
        <v>2919</v>
      </c>
      <c r="O786" s="120">
        <f t="shared" si="157"/>
        <v>19863</v>
      </c>
      <c r="P786" s="120">
        <f>'[1]SH-FA2007-18'!DH788</f>
        <v>147</v>
      </c>
      <c r="Q786" s="120">
        <f>'[1]SH-FA2007-18'!DI788</f>
        <v>234</v>
      </c>
      <c r="R786" s="120">
        <f>'[1]SH-FA2007-18'!DJ788</f>
        <v>192</v>
      </c>
      <c r="S786" s="120">
        <f>'[1]SH-FA2007-18'!DK788</f>
        <v>167</v>
      </c>
      <c r="T786" s="120">
        <f>'[1]SH-FA2007-18'!DL788</f>
        <v>413</v>
      </c>
      <c r="U786" s="120">
        <f>'[1]SH-FA2007-18'!DM788</f>
        <v>1359</v>
      </c>
      <c r="V786" s="120">
        <f>'[1]SH-FA2007-18'!DN788</f>
        <v>194.4</v>
      </c>
      <c r="W786" s="120">
        <f>'[1]SH-FA2007-18'!DO788</f>
        <v>5973.2444444444436</v>
      </c>
      <c r="X786" s="120">
        <f>'[1]SH-FA2007-18'!DP788</f>
        <v>1550.3555555555556</v>
      </c>
      <c r="Y786" s="121">
        <f t="shared" si="158"/>
        <v>10230</v>
      </c>
      <c r="Z786" s="122">
        <f t="shared" si="159"/>
        <v>52.12765957446809</v>
      </c>
      <c r="AA786" s="122">
        <f t="shared" si="160"/>
        <v>91.764705882352942</v>
      </c>
      <c r="AB786" s="122">
        <f t="shared" si="149"/>
        <v>80.3347280334728</v>
      </c>
      <c r="AC786" s="122">
        <f t="shared" si="150"/>
        <v>72.608695652173921</v>
      </c>
      <c r="AD786" s="122">
        <f t="shared" si="151"/>
        <v>100</v>
      </c>
      <c r="AE786" s="122">
        <f t="shared" si="152"/>
        <v>100</v>
      </c>
      <c r="AF786" s="122">
        <f t="shared" si="153"/>
        <v>11.846435100548447</v>
      </c>
      <c r="AG786" s="122">
        <f t="shared" si="154"/>
        <v>46.691506639915922</v>
      </c>
      <c r="AH786" s="122">
        <f t="shared" si="155"/>
        <v>53.112557572989225</v>
      </c>
      <c r="AI786" s="122">
        <f t="shared" si="156"/>
        <v>51.502794139858032</v>
      </c>
      <c r="AJ786" s="11">
        <f t="shared" si="161"/>
        <v>9633</v>
      </c>
    </row>
    <row r="787" spans="1:36" ht="24.95" customHeight="1" x14ac:dyDescent="0.25">
      <c r="A787" s="123" t="s">
        <v>1720</v>
      </c>
      <c r="B787" s="124" t="s">
        <v>1721</v>
      </c>
      <c r="C787" s="125" t="s">
        <v>803</v>
      </c>
      <c r="D787" s="125" t="s">
        <v>815</v>
      </c>
      <c r="E787" s="126" t="s">
        <v>1414</v>
      </c>
      <c r="F787" s="120">
        <v>593</v>
      </c>
      <c r="G787" s="120">
        <v>582</v>
      </c>
      <c r="H787" s="120">
        <v>580</v>
      </c>
      <c r="I787" s="120">
        <v>586</v>
      </c>
      <c r="J787" s="120">
        <v>599</v>
      </c>
      <c r="K787" s="120">
        <v>3339</v>
      </c>
      <c r="L787" s="120">
        <v>3955</v>
      </c>
      <c r="M787" s="120">
        <v>30966</v>
      </c>
      <c r="N787" s="120">
        <v>4855</v>
      </c>
      <c r="O787" s="120">
        <f t="shared" si="157"/>
        <v>46055</v>
      </c>
      <c r="P787" s="120">
        <f>'[1]SH-FA2007-18'!DH789</f>
        <v>513</v>
      </c>
      <c r="Q787" s="120">
        <f>'[1]SH-FA2007-18'!DI789</f>
        <v>730</v>
      </c>
      <c r="R787" s="120">
        <f>'[1]SH-FA2007-18'!DJ789</f>
        <v>908</v>
      </c>
      <c r="S787" s="120">
        <f>'[1]SH-FA2007-18'!DK789</f>
        <v>721</v>
      </c>
      <c r="T787" s="120">
        <f>'[1]SH-FA2007-18'!DL789</f>
        <v>1126</v>
      </c>
      <c r="U787" s="120">
        <f>'[1]SH-FA2007-18'!DM789</f>
        <v>4027.2000000000003</v>
      </c>
      <c r="V787" s="120">
        <f>'[1]SH-FA2007-18'!DN789</f>
        <v>1309.0000000000002</v>
      </c>
      <c r="W787" s="120">
        <f>'[1]SH-FA2007-18'!DO789</f>
        <v>21257.266666666666</v>
      </c>
      <c r="X787" s="120">
        <f>'[1]SH-FA2007-18'!DP789</f>
        <v>5298.5333333333328</v>
      </c>
      <c r="Y787" s="121">
        <f t="shared" si="158"/>
        <v>35890</v>
      </c>
      <c r="Z787" s="122">
        <f t="shared" si="159"/>
        <v>86.509274873524461</v>
      </c>
      <c r="AA787" s="122">
        <f t="shared" si="160"/>
        <v>100</v>
      </c>
      <c r="AB787" s="122">
        <f t="shared" ref="AB787:AB850" si="162">IF(R787/H787*100&gt;100,100,R787/H787*100)</f>
        <v>100</v>
      </c>
      <c r="AC787" s="122">
        <f t="shared" ref="AC787:AC850" si="163">IF(S787/I787*100&gt;100,100,S787/I787*100)</f>
        <v>100</v>
      </c>
      <c r="AD787" s="122">
        <f t="shared" ref="AD787:AD850" si="164">IF(T787/J787*100&gt;100,100,T787/J787*100)</f>
        <v>100</v>
      </c>
      <c r="AE787" s="122">
        <f t="shared" ref="AE787:AE850" si="165">IF(U787/K787*100&gt;100,100,U787/K787*100)</f>
        <v>100</v>
      </c>
      <c r="AF787" s="122">
        <f t="shared" ref="AF787:AF850" si="166">IF(V787/L787*100&gt;100,100,V787/L787*100)</f>
        <v>33.097345132743364</v>
      </c>
      <c r="AG787" s="122">
        <f t="shared" ref="AG787:AG850" si="167">IF(W787/M787*100&gt;100,100,W787/M787*100)</f>
        <v>68.64711834485135</v>
      </c>
      <c r="AH787" s="122">
        <f t="shared" ref="AH787:AH850" si="168">IF(X787/N787*100&gt;100,100,X787/N787*100)</f>
        <v>100</v>
      </c>
      <c r="AI787" s="122">
        <f t="shared" ref="AI787:AI850" si="169">IF(Y787/O787*100&gt;100,100,Y787/O787*100)</f>
        <v>77.928563673868197</v>
      </c>
      <c r="AJ787" s="11">
        <f t="shared" si="161"/>
        <v>10165</v>
      </c>
    </row>
    <row r="788" spans="1:36" ht="24.95" customHeight="1" x14ac:dyDescent="0.25">
      <c r="A788" s="123" t="s">
        <v>1739</v>
      </c>
      <c r="B788" s="124" t="s">
        <v>1721</v>
      </c>
      <c r="C788" s="125" t="s">
        <v>803</v>
      </c>
      <c r="D788" s="125" t="s">
        <v>816</v>
      </c>
      <c r="E788" s="126" t="s">
        <v>1437</v>
      </c>
      <c r="F788" s="120">
        <v>184</v>
      </c>
      <c r="G788" s="120">
        <v>191</v>
      </c>
      <c r="H788" s="120">
        <v>197</v>
      </c>
      <c r="I788" s="120">
        <v>203</v>
      </c>
      <c r="J788" s="120">
        <v>209</v>
      </c>
      <c r="K788" s="120">
        <v>1116</v>
      </c>
      <c r="L788" s="120">
        <v>1188</v>
      </c>
      <c r="M788" s="120">
        <v>8913</v>
      </c>
      <c r="N788" s="120">
        <v>1113</v>
      </c>
      <c r="O788" s="120">
        <f t="shared" si="157"/>
        <v>13314</v>
      </c>
      <c r="P788" s="120">
        <f>'[1]SH-FA2007-18'!DH790</f>
        <v>193</v>
      </c>
      <c r="Q788" s="120">
        <f>'[1]SH-FA2007-18'!DI790</f>
        <v>163</v>
      </c>
      <c r="R788" s="120">
        <f>'[1]SH-FA2007-18'!DJ790</f>
        <v>161</v>
      </c>
      <c r="S788" s="120">
        <f>'[1]SH-FA2007-18'!DK790</f>
        <v>207</v>
      </c>
      <c r="T788" s="120">
        <f>'[1]SH-FA2007-18'!DL790</f>
        <v>395</v>
      </c>
      <c r="U788" s="120">
        <f>'[1]SH-FA2007-18'!DM790</f>
        <v>1233</v>
      </c>
      <c r="V788" s="120">
        <f>'[1]SH-FA2007-18'!DN790</f>
        <v>340.8</v>
      </c>
      <c r="W788" s="120">
        <f>'[1]SH-FA2007-18'!DO790</f>
        <v>6136.51111111111</v>
      </c>
      <c r="X788" s="120">
        <f>'[1]SH-FA2007-18'!DP790</f>
        <v>1259.6888888888889</v>
      </c>
      <c r="Y788" s="121">
        <f t="shared" si="158"/>
        <v>10089</v>
      </c>
      <c r="Z788" s="122">
        <f t="shared" si="159"/>
        <v>100</v>
      </c>
      <c r="AA788" s="122">
        <f t="shared" si="160"/>
        <v>85.340314136125656</v>
      </c>
      <c r="AB788" s="122">
        <f t="shared" si="162"/>
        <v>81.725888324873097</v>
      </c>
      <c r="AC788" s="122">
        <f t="shared" si="163"/>
        <v>100</v>
      </c>
      <c r="AD788" s="122">
        <f t="shared" si="164"/>
        <v>100</v>
      </c>
      <c r="AE788" s="122">
        <f t="shared" si="165"/>
        <v>100</v>
      </c>
      <c r="AF788" s="122">
        <f t="shared" si="166"/>
        <v>28.686868686868689</v>
      </c>
      <c r="AG788" s="122">
        <f t="shared" si="167"/>
        <v>68.848997095378778</v>
      </c>
      <c r="AH788" s="122">
        <f t="shared" si="168"/>
        <v>100</v>
      </c>
      <c r="AI788" s="122">
        <f t="shared" si="169"/>
        <v>75.777377196935561</v>
      </c>
      <c r="AJ788" s="11">
        <f t="shared" si="161"/>
        <v>3225</v>
      </c>
    </row>
    <row r="789" spans="1:36" ht="24.95" customHeight="1" x14ac:dyDescent="0.25">
      <c r="A789" s="123" t="s">
        <v>1720</v>
      </c>
      <c r="B789" s="124" t="s">
        <v>1721</v>
      </c>
      <c r="C789" s="125" t="s">
        <v>803</v>
      </c>
      <c r="D789" s="125" t="s">
        <v>817</v>
      </c>
      <c r="E789" s="126" t="s">
        <v>1463</v>
      </c>
      <c r="F789" s="120">
        <v>1217</v>
      </c>
      <c r="G789" s="120">
        <v>1162</v>
      </c>
      <c r="H789" s="120">
        <v>1131</v>
      </c>
      <c r="I789" s="120">
        <v>1123</v>
      </c>
      <c r="J789" s="120">
        <v>1134</v>
      </c>
      <c r="K789" s="120">
        <v>6275</v>
      </c>
      <c r="L789" s="120">
        <v>7495</v>
      </c>
      <c r="M789" s="120">
        <v>55592</v>
      </c>
      <c r="N789" s="120">
        <v>8753</v>
      </c>
      <c r="O789" s="120">
        <f t="shared" si="157"/>
        <v>83882</v>
      </c>
      <c r="P789" s="120">
        <f>'[1]SH-FA2007-18'!DH791</f>
        <v>1186</v>
      </c>
      <c r="Q789" s="120">
        <f>'[1]SH-FA2007-18'!DI791</f>
        <v>1432</v>
      </c>
      <c r="R789" s="120">
        <f>'[1]SH-FA2007-18'!DJ791</f>
        <v>1844</v>
      </c>
      <c r="S789" s="120">
        <f>'[1]SH-FA2007-18'!DK791</f>
        <v>1511</v>
      </c>
      <c r="T789" s="120">
        <f>'[1]SH-FA2007-18'!DL791</f>
        <v>2523</v>
      </c>
      <c r="U789" s="120">
        <f>'[1]SH-FA2007-18'!DM791</f>
        <v>7431</v>
      </c>
      <c r="V789" s="120">
        <f>'[1]SH-FA2007-18'!DN791</f>
        <v>2822.6</v>
      </c>
      <c r="W789" s="120">
        <f>'[1]SH-FA2007-18'!DO791</f>
        <v>28718.355555555558</v>
      </c>
      <c r="X789" s="120">
        <f>'[1]SH-FA2007-18'!DP791</f>
        <v>9630.0444444444438</v>
      </c>
      <c r="Y789" s="121">
        <f t="shared" si="158"/>
        <v>57098</v>
      </c>
      <c r="Z789" s="122">
        <f t="shared" si="159"/>
        <v>97.452752670501226</v>
      </c>
      <c r="AA789" s="122">
        <f t="shared" si="160"/>
        <v>100</v>
      </c>
      <c r="AB789" s="122">
        <f t="shared" si="162"/>
        <v>100</v>
      </c>
      <c r="AC789" s="122">
        <f t="shared" si="163"/>
        <v>100</v>
      </c>
      <c r="AD789" s="122">
        <f t="shared" si="164"/>
        <v>100</v>
      </c>
      <c r="AE789" s="122">
        <f t="shared" si="165"/>
        <v>100</v>
      </c>
      <c r="AF789" s="122">
        <f t="shared" si="166"/>
        <v>37.659773182121413</v>
      </c>
      <c r="AG789" s="122">
        <f t="shared" si="167"/>
        <v>51.659151596552668</v>
      </c>
      <c r="AH789" s="122">
        <f t="shared" si="168"/>
        <v>100</v>
      </c>
      <c r="AI789" s="122">
        <f t="shared" si="169"/>
        <v>68.069430867170539</v>
      </c>
      <c r="AJ789" s="11">
        <f t="shared" si="161"/>
        <v>26784</v>
      </c>
    </row>
    <row r="790" spans="1:36" ht="24.95" customHeight="1" x14ac:dyDescent="0.25">
      <c r="A790" s="123" t="s">
        <v>1739</v>
      </c>
      <c r="B790" s="124" t="s">
        <v>1721</v>
      </c>
      <c r="C790" s="125" t="s">
        <v>803</v>
      </c>
      <c r="D790" s="125" t="s">
        <v>818</v>
      </c>
      <c r="E790" s="126" t="s">
        <v>1504</v>
      </c>
      <c r="F790" s="120">
        <v>338</v>
      </c>
      <c r="G790" s="120">
        <v>348</v>
      </c>
      <c r="H790" s="120">
        <v>356</v>
      </c>
      <c r="I790" s="120">
        <v>364</v>
      </c>
      <c r="J790" s="120">
        <v>373</v>
      </c>
      <c r="K790" s="120">
        <v>1965</v>
      </c>
      <c r="L790" s="120">
        <v>2106</v>
      </c>
      <c r="M790" s="120">
        <v>17305</v>
      </c>
      <c r="N790" s="120">
        <v>2984</v>
      </c>
      <c r="O790" s="120">
        <f t="shared" si="157"/>
        <v>26139</v>
      </c>
      <c r="P790" s="120">
        <f>'[1]SH-FA2007-18'!DH792</f>
        <v>353</v>
      </c>
      <c r="Q790" s="120">
        <f>'[1]SH-FA2007-18'!DI792</f>
        <v>487</v>
      </c>
      <c r="R790" s="120">
        <f>'[1]SH-FA2007-18'!DJ792</f>
        <v>377</v>
      </c>
      <c r="S790" s="120">
        <f>'[1]SH-FA2007-18'!DK792</f>
        <v>468</v>
      </c>
      <c r="T790" s="120">
        <f>'[1]SH-FA2007-18'!DL792</f>
        <v>723</v>
      </c>
      <c r="U790" s="120">
        <f>'[1]SH-FA2007-18'!DM792</f>
        <v>2140.6</v>
      </c>
      <c r="V790" s="120">
        <f>'[1]SH-FA2007-18'!DN792</f>
        <v>648.99999999999989</v>
      </c>
      <c r="W790" s="120">
        <f>'[1]SH-FA2007-18'!DO792</f>
        <v>10432.200000000001</v>
      </c>
      <c r="X790" s="120">
        <f>'[1]SH-FA2007-18'!DP792</f>
        <v>2663.2</v>
      </c>
      <c r="Y790" s="121">
        <f t="shared" si="158"/>
        <v>18293</v>
      </c>
      <c r="Z790" s="122">
        <f t="shared" si="159"/>
        <v>100</v>
      </c>
      <c r="AA790" s="122">
        <f t="shared" si="160"/>
        <v>100</v>
      </c>
      <c r="AB790" s="122">
        <f t="shared" si="162"/>
        <v>100</v>
      </c>
      <c r="AC790" s="122">
        <f t="shared" si="163"/>
        <v>100</v>
      </c>
      <c r="AD790" s="122">
        <f t="shared" si="164"/>
        <v>100</v>
      </c>
      <c r="AE790" s="122">
        <f t="shared" si="165"/>
        <v>100</v>
      </c>
      <c r="AF790" s="122">
        <f t="shared" si="166"/>
        <v>30.816714150047481</v>
      </c>
      <c r="AG790" s="122">
        <f t="shared" si="167"/>
        <v>60.28431089280555</v>
      </c>
      <c r="AH790" s="122">
        <f t="shared" si="168"/>
        <v>89.249329758713131</v>
      </c>
      <c r="AI790" s="122">
        <f t="shared" si="169"/>
        <v>69.983549485443206</v>
      </c>
      <c r="AJ790" s="11">
        <f t="shared" si="161"/>
        <v>7846</v>
      </c>
    </row>
    <row r="791" spans="1:36" ht="24.95" customHeight="1" x14ac:dyDescent="0.25">
      <c r="A791" s="123" t="s">
        <v>1720</v>
      </c>
      <c r="B791" s="124" t="s">
        <v>1721</v>
      </c>
      <c r="C791" s="125" t="s">
        <v>803</v>
      </c>
      <c r="D791" s="125" t="s">
        <v>819</v>
      </c>
      <c r="E791" s="126" t="s">
        <v>1529</v>
      </c>
      <c r="F791" s="120">
        <v>46</v>
      </c>
      <c r="G791" s="120">
        <v>46</v>
      </c>
      <c r="H791" s="120">
        <v>47</v>
      </c>
      <c r="I791" s="120">
        <v>47</v>
      </c>
      <c r="J791" s="120">
        <v>48</v>
      </c>
      <c r="K791" s="120">
        <v>264</v>
      </c>
      <c r="L791" s="120">
        <v>299</v>
      </c>
      <c r="M791" s="120">
        <v>2351</v>
      </c>
      <c r="N791" s="120">
        <v>427</v>
      </c>
      <c r="O791" s="120">
        <f t="shared" si="157"/>
        <v>3575</v>
      </c>
      <c r="P791" s="120">
        <f>'[1]SH-FA2007-18'!DH793</f>
        <v>35</v>
      </c>
      <c r="Q791" s="120">
        <f>'[1]SH-FA2007-18'!DI793</f>
        <v>31</v>
      </c>
      <c r="R791" s="120">
        <f>'[1]SH-FA2007-18'!DJ793</f>
        <v>38</v>
      </c>
      <c r="S791" s="120">
        <f>'[1]SH-FA2007-18'!DK793</f>
        <v>47</v>
      </c>
      <c r="T791" s="120">
        <f>'[1]SH-FA2007-18'!DL793</f>
        <v>71</v>
      </c>
      <c r="U791" s="120">
        <f>'[1]SH-FA2007-18'!DM793</f>
        <v>220.2</v>
      </c>
      <c r="V791" s="120">
        <f>'[1]SH-FA2007-18'!DN793</f>
        <v>62.199999999999996</v>
      </c>
      <c r="W791" s="120">
        <f>'[1]SH-FA2007-18'!DO793</f>
        <v>1795.711111111111</v>
      </c>
      <c r="X791" s="120">
        <f>'[1]SH-FA2007-18'!DP793</f>
        <v>427.88888888888891</v>
      </c>
      <c r="Y791" s="121">
        <f t="shared" si="158"/>
        <v>2728</v>
      </c>
      <c r="Z791" s="122">
        <f t="shared" si="159"/>
        <v>76.08695652173914</v>
      </c>
      <c r="AA791" s="122">
        <f t="shared" si="160"/>
        <v>67.391304347826093</v>
      </c>
      <c r="AB791" s="122">
        <f t="shared" si="162"/>
        <v>80.851063829787222</v>
      </c>
      <c r="AC791" s="122">
        <f t="shared" si="163"/>
        <v>100</v>
      </c>
      <c r="AD791" s="122">
        <f t="shared" si="164"/>
        <v>100</v>
      </c>
      <c r="AE791" s="122">
        <f t="shared" si="165"/>
        <v>83.409090909090907</v>
      </c>
      <c r="AF791" s="122">
        <f t="shared" si="166"/>
        <v>20.80267558528428</v>
      </c>
      <c r="AG791" s="122">
        <f t="shared" si="167"/>
        <v>76.380736329694216</v>
      </c>
      <c r="AH791" s="122">
        <f t="shared" si="168"/>
        <v>100</v>
      </c>
      <c r="AI791" s="122">
        <f t="shared" si="169"/>
        <v>76.307692307692307</v>
      </c>
      <c r="AJ791" s="11">
        <f t="shared" si="161"/>
        <v>847</v>
      </c>
    </row>
    <row r="792" spans="1:36" ht="24.95" customHeight="1" x14ac:dyDescent="0.25">
      <c r="A792" s="123" t="s">
        <v>1739</v>
      </c>
      <c r="B792" s="124" t="s">
        <v>1721</v>
      </c>
      <c r="C792" s="125" t="s">
        <v>803</v>
      </c>
      <c r="D792" s="125" t="s">
        <v>820</v>
      </c>
      <c r="E792" s="126" t="s">
        <v>1653</v>
      </c>
      <c r="F792" s="120">
        <v>310</v>
      </c>
      <c r="G792" s="120">
        <v>296</v>
      </c>
      <c r="H792" s="120">
        <v>288</v>
      </c>
      <c r="I792" s="120">
        <v>287</v>
      </c>
      <c r="J792" s="120">
        <v>290</v>
      </c>
      <c r="K792" s="120">
        <v>1622</v>
      </c>
      <c r="L792" s="120">
        <v>1973</v>
      </c>
      <c r="M792" s="120">
        <v>15434</v>
      </c>
      <c r="N792" s="120">
        <v>3850</v>
      </c>
      <c r="O792" s="120">
        <f t="shared" si="157"/>
        <v>24350</v>
      </c>
      <c r="P792" s="120">
        <f>'[1]SH-FA2007-18'!DH794</f>
        <v>238</v>
      </c>
      <c r="Q792" s="120">
        <f>'[1]SH-FA2007-18'!DI794</f>
        <v>268</v>
      </c>
      <c r="R792" s="120">
        <f>'[1]SH-FA2007-18'!DJ794</f>
        <v>242</v>
      </c>
      <c r="S792" s="120">
        <f>'[1]SH-FA2007-18'!DK794</f>
        <v>333</v>
      </c>
      <c r="T792" s="120">
        <f>'[1]SH-FA2007-18'!DL794</f>
        <v>470</v>
      </c>
      <c r="U792" s="120">
        <f>'[1]SH-FA2007-18'!DM794</f>
        <v>1804.4</v>
      </c>
      <c r="V792" s="120">
        <f>'[1]SH-FA2007-18'!DN794</f>
        <v>417.99999999999994</v>
      </c>
      <c r="W792" s="120">
        <f>'[1]SH-FA2007-18'!DO794</f>
        <v>9584.0666666666657</v>
      </c>
      <c r="X792" s="120">
        <f>'[1]SH-FA2007-18'!DP794</f>
        <v>3366.5333333333333</v>
      </c>
      <c r="Y792" s="121">
        <f t="shared" si="158"/>
        <v>16724</v>
      </c>
      <c r="Z792" s="122">
        <f t="shared" si="159"/>
        <v>76.774193548387089</v>
      </c>
      <c r="AA792" s="122">
        <f t="shared" si="160"/>
        <v>90.540540540540533</v>
      </c>
      <c r="AB792" s="122">
        <f t="shared" si="162"/>
        <v>84.027777777777786</v>
      </c>
      <c r="AC792" s="122">
        <f t="shared" si="163"/>
        <v>100</v>
      </c>
      <c r="AD792" s="122">
        <f t="shared" si="164"/>
        <v>100</v>
      </c>
      <c r="AE792" s="122">
        <f t="shared" si="165"/>
        <v>100</v>
      </c>
      <c r="AF792" s="122">
        <f t="shared" si="166"/>
        <v>21.186011150532185</v>
      </c>
      <c r="AG792" s="122">
        <f t="shared" si="167"/>
        <v>62.097101637078303</v>
      </c>
      <c r="AH792" s="122">
        <f t="shared" si="168"/>
        <v>87.442424242424238</v>
      </c>
      <c r="AI792" s="122">
        <f t="shared" si="169"/>
        <v>68.681724845995902</v>
      </c>
      <c r="AJ792" s="11">
        <f t="shared" si="161"/>
        <v>7626</v>
      </c>
    </row>
    <row r="793" spans="1:36" ht="24.95" customHeight="1" x14ac:dyDescent="0.25">
      <c r="A793" s="123" t="s">
        <v>1739</v>
      </c>
      <c r="B793" s="124" t="s">
        <v>1721</v>
      </c>
      <c r="C793" s="125" t="s">
        <v>803</v>
      </c>
      <c r="D793" s="125" t="s">
        <v>821</v>
      </c>
      <c r="E793" s="126" t="s">
        <v>1658</v>
      </c>
      <c r="F793" s="120">
        <v>8119</v>
      </c>
      <c r="G793" s="120">
        <v>8038</v>
      </c>
      <c r="H793" s="120">
        <v>8001</v>
      </c>
      <c r="I793" s="120">
        <v>8006</v>
      </c>
      <c r="J793" s="120">
        <v>8049</v>
      </c>
      <c r="K793" s="120">
        <v>41948</v>
      </c>
      <c r="L793" s="120">
        <v>46654</v>
      </c>
      <c r="M793" s="120">
        <v>427462</v>
      </c>
      <c r="N793" s="120">
        <v>63259</v>
      </c>
      <c r="O793" s="120">
        <f t="shared" si="157"/>
        <v>619536</v>
      </c>
      <c r="P793" s="120">
        <f>'[1]SH-FA2007-18'!DH795</f>
        <v>8159</v>
      </c>
      <c r="Q793" s="120">
        <f>'[1]SH-FA2007-18'!DI795</f>
        <v>8521</v>
      </c>
      <c r="R793" s="120">
        <f>'[1]SH-FA2007-18'!DJ795</f>
        <v>11264</v>
      </c>
      <c r="S793" s="120">
        <f>'[1]SH-FA2007-18'!DK795</f>
        <v>9006</v>
      </c>
      <c r="T793" s="120">
        <f>'[1]SH-FA2007-18'!DL795</f>
        <v>17416</v>
      </c>
      <c r="U793" s="120">
        <f>'[1]SH-FA2007-18'!DM795</f>
        <v>51226.6</v>
      </c>
      <c r="V793" s="120">
        <f>'[1]SH-FA2007-18'!DN795</f>
        <v>19731.599999999999</v>
      </c>
      <c r="W793" s="120">
        <f>'[1]SH-FA2007-18'!DO795</f>
        <v>279800.02222222224</v>
      </c>
      <c r="X793" s="120">
        <f>'[1]SH-FA2007-18'!DP795</f>
        <v>69457.777777777781</v>
      </c>
      <c r="Y793" s="121">
        <f t="shared" si="158"/>
        <v>474582</v>
      </c>
      <c r="Z793" s="122">
        <f t="shared" si="159"/>
        <v>100</v>
      </c>
      <c r="AA793" s="122">
        <f t="shared" si="160"/>
        <v>100</v>
      </c>
      <c r="AB793" s="122">
        <f t="shared" si="162"/>
        <v>100</v>
      </c>
      <c r="AC793" s="122">
        <f t="shared" si="163"/>
        <v>100</v>
      </c>
      <c r="AD793" s="122">
        <f t="shared" si="164"/>
        <v>100</v>
      </c>
      <c r="AE793" s="122">
        <f t="shared" si="165"/>
        <v>100</v>
      </c>
      <c r="AF793" s="122">
        <f t="shared" si="166"/>
        <v>42.293479658764518</v>
      </c>
      <c r="AG793" s="122">
        <f t="shared" si="167"/>
        <v>65.456115917256326</v>
      </c>
      <c r="AH793" s="122">
        <f t="shared" si="168"/>
        <v>100</v>
      </c>
      <c r="AI793" s="122">
        <f t="shared" si="169"/>
        <v>76.602812427364995</v>
      </c>
      <c r="AJ793" s="11">
        <f t="shared" si="161"/>
        <v>144954</v>
      </c>
    </row>
    <row r="794" spans="1:36" ht="24.95" customHeight="1" x14ac:dyDescent="0.25">
      <c r="A794" s="123" t="s">
        <v>822</v>
      </c>
      <c r="B794" s="124" t="s">
        <v>1740</v>
      </c>
      <c r="C794" s="125" t="s">
        <v>822</v>
      </c>
      <c r="D794" s="125" t="s">
        <v>823</v>
      </c>
      <c r="E794" s="126" t="s">
        <v>1073</v>
      </c>
      <c r="F794" s="120">
        <v>269</v>
      </c>
      <c r="G794" s="120">
        <v>276</v>
      </c>
      <c r="H794" s="120">
        <v>286</v>
      </c>
      <c r="I794" s="120">
        <v>296</v>
      </c>
      <c r="J794" s="120">
        <v>308</v>
      </c>
      <c r="K794" s="120">
        <v>1715</v>
      </c>
      <c r="L794" s="120">
        <v>1905</v>
      </c>
      <c r="M794" s="120">
        <v>10612</v>
      </c>
      <c r="N794" s="120">
        <v>2002</v>
      </c>
      <c r="O794" s="120">
        <f t="shared" si="157"/>
        <v>17669</v>
      </c>
      <c r="P794" s="120">
        <f>'[1]SH-FA2007-18'!DH796</f>
        <v>229</v>
      </c>
      <c r="Q794" s="120">
        <f>'[1]SH-FA2007-18'!DI796</f>
        <v>199</v>
      </c>
      <c r="R794" s="120">
        <f>'[1]SH-FA2007-18'!DJ796</f>
        <v>209</v>
      </c>
      <c r="S794" s="120">
        <f>'[1]SH-FA2007-18'!DK796</f>
        <v>287</v>
      </c>
      <c r="T794" s="120">
        <f>'[1]SH-FA2007-18'!DL796</f>
        <v>561</v>
      </c>
      <c r="U794" s="120">
        <f>'[1]SH-FA2007-18'!DM796</f>
        <v>1797.8</v>
      </c>
      <c r="V794" s="120">
        <f>'[1]SH-FA2007-18'!DN796</f>
        <v>284.2</v>
      </c>
      <c r="W794" s="120">
        <f>'[1]SH-FA2007-18'!DO796</f>
        <v>11811.022222222222</v>
      </c>
      <c r="X794" s="120">
        <f>'[1]SH-FA2007-18'!DP796</f>
        <v>5473.9777777777772</v>
      </c>
      <c r="Y794" s="121">
        <f t="shared" si="158"/>
        <v>20852</v>
      </c>
      <c r="Z794" s="122">
        <f t="shared" si="159"/>
        <v>85.130111524163567</v>
      </c>
      <c r="AA794" s="122">
        <f t="shared" si="160"/>
        <v>72.101449275362313</v>
      </c>
      <c r="AB794" s="122">
        <f t="shared" si="162"/>
        <v>73.076923076923066</v>
      </c>
      <c r="AC794" s="122">
        <f t="shared" si="163"/>
        <v>96.959459459459467</v>
      </c>
      <c r="AD794" s="122">
        <f t="shared" si="164"/>
        <v>100</v>
      </c>
      <c r="AE794" s="122">
        <f t="shared" si="165"/>
        <v>100</v>
      </c>
      <c r="AF794" s="122">
        <f t="shared" si="166"/>
        <v>14.918635170603675</v>
      </c>
      <c r="AG794" s="122">
        <f t="shared" si="167"/>
        <v>100</v>
      </c>
      <c r="AH794" s="122">
        <f t="shared" si="168"/>
        <v>100</v>
      </c>
      <c r="AI794" s="122">
        <f t="shared" si="169"/>
        <v>100</v>
      </c>
      <c r="AJ794" s="11" t="str">
        <f t="shared" si="161"/>
        <v>-</v>
      </c>
    </row>
    <row r="795" spans="1:36" ht="24.95" customHeight="1" x14ac:dyDescent="0.25">
      <c r="A795" s="123" t="s">
        <v>822</v>
      </c>
      <c r="B795" s="124" t="s">
        <v>1740</v>
      </c>
      <c r="C795" s="125" t="s">
        <v>822</v>
      </c>
      <c r="D795" s="125" t="s">
        <v>824</v>
      </c>
      <c r="E795" s="126" t="s">
        <v>1103</v>
      </c>
      <c r="F795" s="120">
        <v>83</v>
      </c>
      <c r="G795" s="120">
        <v>78</v>
      </c>
      <c r="H795" s="120">
        <v>76</v>
      </c>
      <c r="I795" s="120">
        <v>76</v>
      </c>
      <c r="J795" s="120">
        <v>78</v>
      </c>
      <c r="K795" s="120">
        <v>438</v>
      </c>
      <c r="L795" s="120">
        <v>547</v>
      </c>
      <c r="M795" s="120">
        <v>3613</v>
      </c>
      <c r="N795" s="120">
        <v>789</v>
      </c>
      <c r="O795" s="120">
        <f t="shared" si="157"/>
        <v>5778</v>
      </c>
      <c r="P795" s="120">
        <f>'[1]SH-FA2007-18'!DH797</f>
        <v>57</v>
      </c>
      <c r="Q795" s="120">
        <f>'[1]SH-FA2007-18'!DI797</f>
        <v>70</v>
      </c>
      <c r="R795" s="120">
        <f>'[1]SH-FA2007-18'!DJ797</f>
        <v>88</v>
      </c>
      <c r="S795" s="120">
        <f>'[1]SH-FA2007-18'!DK797</f>
        <v>52</v>
      </c>
      <c r="T795" s="120">
        <f>'[1]SH-FA2007-18'!DL797</f>
        <v>125</v>
      </c>
      <c r="U795" s="120">
        <f>'[1]SH-FA2007-18'!DM797</f>
        <v>513</v>
      </c>
      <c r="V795" s="120">
        <f>'[1]SH-FA2007-18'!DN797</f>
        <v>102.2</v>
      </c>
      <c r="W795" s="120">
        <f>'[1]SH-FA2007-18'!DO797</f>
        <v>3169</v>
      </c>
      <c r="X795" s="120">
        <f>'[1]SH-FA2007-18'!DP797</f>
        <v>762.80000000000007</v>
      </c>
      <c r="Y795" s="121">
        <f t="shared" si="158"/>
        <v>4939</v>
      </c>
      <c r="Z795" s="122">
        <f t="shared" si="159"/>
        <v>68.674698795180717</v>
      </c>
      <c r="AA795" s="122">
        <f t="shared" si="160"/>
        <v>89.743589743589752</v>
      </c>
      <c r="AB795" s="122">
        <f t="shared" si="162"/>
        <v>100</v>
      </c>
      <c r="AC795" s="122">
        <f t="shared" si="163"/>
        <v>68.421052631578945</v>
      </c>
      <c r="AD795" s="122">
        <f t="shared" si="164"/>
        <v>100</v>
      </c>
      <c r="AE795" s="122">
        <f t="shared" si="165"/>
        <v>100</v>
      </c>
      <c r="AF795" s="122">
        <f t="shared" si="166"/>
        <v>18.683729433272394</v>
      </c>
      <c r="AG795" s="122">
        <f t="shared" si="167"/>
        <v>87.711043454193188</v>
      </c>
      <c r="AH795" s="122">
        <f t="shared" si="168"/>
        <v>96.679340937896072</v>
      </c>
      <c r="AI795" s="122">
        <f t="shared" si="169"/>
        <v>85.479404638283143</v>
      </c>
      <c r="AJ795" s="11">
        <f t="shared" si="161"/>
        <v>839</v>
      </c>
    </row>
    <row r="796" spans="1:36" ht="24.95" customHeight="1" x14ac:dyDescent="0.25">
      <c r="A796" s="123" t="s">
        <v>822</v>
      </c>
      <c r="B796" s="124" t="s">
        <v>1740</v>
      </c>
      <c r="C796" s="125" t="s">
        <v>822</v>
      </c>
      <c r="D796" s="125" t="s">
        <v>825</v>
      </c>
      <c r="E796" s="126" t="s">
        <v>1116</v>
      </c>
      <c r="F796" s="120">
        <v>363</v>
      </c>
      <c r="G796" s="120">
        <v>371</v>
      </c>
      <c r="H796" s="120">
        <v>381</v>
      </c>
      <c r="I796" s="120">
        <v>395</v>
      </c>
      <c r="J796" s="120">
        <v>407</v>
      </c>
      <c r="K796" s="120">
        <v>2253</v>
      </c>
      <c r="L796" s="120">
        <v>2477</v>
      </c>
      <c r="M796" s="120">
        <v>14209</v>
      </c>
      <c r="N796" s="120">
        <v>2235</v>
      </c>
      <c r="O796" s="120">
        <f t="shared" si="157"/>
        <v>23091</v>
      </c>
      <c r="P796" s="120">
        <f>'[1]SH-FA2007-18'!DH798</f>
        <v>319</v>
      </c>
      <c r="Q796" s="120">
        <f>'[1]SH-FA2007-18'!DI798</f>
        <v>376</v>
      </c>
      <c r="R796" s="120">
        <f>'[1]SH-FA2007-18'!DJ798</f>
        <v>284</v>
      </c>
      <c r="S796" s="120">
        <f>'[1]SH-FA2007-18'!DK798</f>
        <v>372</v>
      </c>
      <c r="T796" s="120">
        <f>'[1]SH-FA2007-18'!DL798</f>
        <v>677</v>
      </c>
      <c r="U796" s="120">
        <f>'[1]SH-FA2007-18'!DM798</f>
        <v>2576.8000000000002</v>
      </c>
      <c r="V796" s="120">
        <f>'[1]SH-FA2007-18'!DN798</f>
        <v>597.20000000000005</v>
      </c>
      <c r="W796" s="120">
        <f>'[1]SH-FA2007-18'!DO798</f>
        <v>12768.777777777777</v>
      </c>
      <c r="X796" s="120">
        <f>'[1]SH-FA2007-18'!DP798</f>
        <v>3613.2222222222222</v>
      </c>
      <c r="Y796" s="121">
        <f t="shared" si="158"/>
        <v>21584</v>
      </c>
      <c r="Z796" s="122">
        <f t="shared" si="159"/>
        <v>87.878787878787875</v>
      </c>
      <c r="AA796" s="122">
        <f t="shared" si="160"/>
        <v>100</v>
      </c>
      <c r="AB796" s="122">
        <f t="shared" si="162"/>
        <v>74.540682414698168</v>
      </c>
      <c r="AC796" s="122">
        <f t="shared" si="163"/>
        <v>94.177215189873422</v>
      </c>
      <c r="AD796" s="122">
        <f t="shared" si="164"/>
        <v>100</v>
      </c>
      <c r="AE796" s="122">
        <f t="shared" si="165"/>
        <v>100</v>
      </c>
      <c r="AF796" s="122">
        <f t="shared" si="166"/>
        <v>24.109810254339926</v>
      </c>
      <c r="AG796" s="122">
        <f t="shared" si="167"/>
        <v>89.864014200702215</v>
      </c>
      <c r="AH796" s="122">
        <f t="shared" si="168"/>
        <v>100</v>
      </c>
      <c r="AI796" s="122">
        <f t="shared" si="169"/>
        <v>93.473647741544326</v>
      </c>
      <c r="AJ796" s="11">
        <f t="shared" si="161"/>
        <v>1507</v>
      </c>
    </row>
    <row r="797" spans="1:36" ht="24.95" customHeight="1" x14ac:dyDescent="0.25">
      <c r="A797" s="123" t="s">
        <v>822</v>
      </c>
      <c r="B797" s="124" t="s">
        <v>1740</v>
      </c>
      <c r="C797" s="125" t="s">
        <v>822</v>
      </c>
      <c r="D797" s="125" t="s">
        <v>826</v>
      </c>
      <c r="E797" s="126" t="s">
        <v>1117</v>
      </c>
      <c r="F797" s="120">
        <v>91</v>
      </c>
      <c r="G797" s="120">
        <v>94</v>
      </c>
      <c r="H797" s="120">
        <v>100</v>
      </c>
      <c r="I797" s="120">
        <v>104</v>
      </c>
      <c r="J797" s="120">
        <v>108</v>
      </c>
      <c r="K797" s="120">
        <v>614</v>
      </c>
      <c r="L797" s="120">
        <v>682</v>
      </c>
      <c r="M797" s="120">
        <v>4048</v>
      </c>
      <c r="N797" s="120">
        <v>693</v>
      </c>
      <c r="O797" s="120">
        <f t="shared" si="157"/>
        <v>6534</v>
      </c>
      <c r="P797" s="120">
        <f>'[1]SH-FA2007-18'!DH799</f>
        <v>62</v>
      </c>
      <c r="Q797" s="120">
        <f>'[1]SH-FA2007-18'!DI799</f>
        <v>77</v>
      </c>
      <c r="R797" s="120">
        <f>'[1]SH-FA2007-18'!DJ799</f>
        <v>90</v>
      </c>
      <c r="S797" s="120">
        <f>'[1]SH-FA2007-18'!DK799</f>
        <v>98</v>
      </c>
      <c r="T797" s="120">
        <f>'[1]SH-FA2007-18'!DL799</f>
        <v>167</v>
      </c>
      <c r="U797" s="120">
        <f>'[1]SH-FA2007-18'!DM799</f>
        <v>615</v>
      </c>
      <c r="V797" s="120">
        <f>'[1]SH-FA2007-18'!DN799</f>
        <v>172.8</v>
      </c>
      <c r="W797" s="120">
        <f>'[1]SH-FA2007-18'!DO799</f>
        <v>4101.5333333333338</v>
      </c>
      <c r="X797" s="120">
        <f>'[1]SH-FA2007-18'!DP799</f>
        <v>1133.6666666666667</v>
      </c>
      <c r="Y797" s="121">
        <f t="shared" si="158"/>
        <v>6517.0000000000009</v>
      </c>
      <c r="Z797" s="122">
        <f t="shared" si="159"/>
        <v>68.131868131868131</v>
      </c>
      <c r="AA797" s="122">
        <f t="shared" si="160"/>
        <v>81.914893617021278</v>
      </c>
      <c r="AB797" s="122">
        <f t="shared" si="162"/>
        <v>90</v>
      </c>
      <c r="AC797" s="122">
        <f t="shared" si="163"/>
        <v>94.230769230769226</v>
      </c>
      <c r="AD797" s="122">
        <f t="shared" si="164"/>
        <v>100</v>
      </c>
      <c r="AE797" s="122">
        <f t="shared" si="165"/>
        <v>100</v>
      </c>
      <c r="AF797" s="122">
        <f t="shared" si="166"/>
        <v>25.337243401759537</v>
      </c>
      <c r="AG797" s="122">
        <f t="shared" si="167"/>
        <v>100</v>
      </c>
      <c r="AH797" s="122">
        <f t="shared" si="168"/>
        <v>100</v>
      </c>
      <c r="AI797" s="122">
        <f t="shared" si="169"/>
        <v>99.739822467095209</v>
      </c>
      <c r="AJ797" s="11">
        <f t="shared" si="161"/>
        <v>16.999999999999091</v>
      </c>
    </row>
    <row r="798" spans="1:36" ht="24.95" customHeight="1" x14ac:dyDescent="0.25">
      <c r="A798" s="123" t="s">
        <v>822</v>
      </c>
      <c r="B798" s="124" t="s">
        <v>1740</v>
      </c>
      <c r="C798" s="125" t="s">
        <v>822</v>
      </c>
      <c r="D798" s="125" t="s">
        <v>827</v>
      </c>
      <c r="E798" s="126" t="s">
        <v>1171</v>
      </c>
      <c r="F798" s="120">
        <v>213</v>
      </c>
      <c r="G798" s="120">
        <v>215</v>
      </c>
      <c r="H798" s="120">
        <v>217</v>
      </c>
      <c r="I798" s="120">
        <v>222</v>
      </c>
      <c r="J798" s="120">
        <v>226</v>
      </c>
      <c r="K798" s="120">
        <v>1198</v>
      </c>
      <c r="L798" s="120">
        <v>1297</v>
      </c>
      <c r="M798" s="120">
        <v>6832</v>
      </c>
      <c r="N798" s="120">
        <v>919</v>
      </c>
      <c r="O798" s="120">
        <f t="shared" si="157"/>
        <v>11339</v>
      </c>
      <c r="P798" s="120">
        <f>'[1]SH-FA2007-18'!DH800</f>
        <v>203</v>
      </c>
      <c r="Q798" s="120">
        <f>'[1]SH-FA2007-18'!DI800</f>
        <v>203</v>
      </c>
      <c r="R798" s="120">
        <f>'[1]SH-FA2007-18'!DJ800</f>
        <v>283</v>
      </c>
      <c r="S798" s="120">
        <f>'[1]SH-FA2007-18'!DK800</f>
        <v>231</v>
      </c>
      <c r="T798" s="120">
        <f>'[1]SH-FA2007-18'!DL800</f>
        <v>462</v>
      </c>
      <c r="U798" s="120">
        <f>'[1]SH-FA2007-18'!DM800</f>
        <v>1286</v>
      </c>
      <c r="V798" s="120">
        <f>'[1]SH-FA2007-18'!DN800</f>
        <v>405.40000000000003</v>
      </c>
      <c r="W798" s="120">
        <f>'[1]SH-FA2007-18'!DO800</f>
        <v>5084.1111111111104</v>
      </c>
      <c r="X798" s="120">
        <f>'[1]SH-FA2007-18'!DP800</f>
        <v>1213.4888888888888</v>
      </c>
      <c r="Y798" s="121">
        <f t="shared" si="158"/>
        <v>9371</v>
      </c>
      <c r="Z798" s="122">
        <f t="shared" si="159"/>
        <v>95.305164319248831</v>
      </c>
      <c r="AA798" s="122">
        <f t="shared" si="160"/>
        <v>94.418604651162781</v>
      </c>
      <c r="AB798" s="122">
        <f t="shared" si="162"/>
        <v>100</v>
      </c>
      <c r="AC798" s="122">
        <f t="shared" si="163"/>
        <v>100</v>
      </c>
      <c r="AD798" s="122">
        <f t="shared" si="164"/>
        <v>100</v>
      </c>
      <c r="AE798" s="122">
        <f t="shared" si="165"/>
        <v>100</v>
      </c>
      <c r="AF798" s="122">
        <f t="shared" si="166"/>
        <v>31.256746337702388</v>
      </c>
      <c r="AG798" s="122">
        <f t="shared" si="167"/>
        <v>74.416146239916728</v>
      </c>
      <c r="AH798" s="122">
        <f t="shared" si="168"/>
        <v>100</v>
      </c>
      <c r="AI798" s="122">
        <f t="shared" si="169"/>
        <v>82.643972131581265</v>
      </c>
      <c r="AJ798" s="11">
        <f t="shared" si="161"/>
        <v>1968</v>
      </c>
    </row>
    <row r="799" spans="1:36" ht="24.95" customHeight="1" x14ac:dyDescent="0.25">
      <c r="A799" s="123" t="s">
        <v>822</v>
      </c>
      <c r="B799" s="124" t="s">
        <v>1740</v>
      </c>
      <c r="C799" s="125" t="s">
        <v>822</v>
      </c>
      <c r="D799" s="125" t="s">
        <v>828</v>
      </c>
      <c r="E799" s="126" t="s">
        <v>1221</v>
      </c>
      <c r="F799" s="120">
        <v>38</v>
      </c>
      <c r="G799" s="120">
        <v>44</v>
      </c>
      <c r="H799" s="120">
        <v>50</v>
      </c>
      <c r="I799" s="120">
        <v>53</v>
      </c>
      <c r="J799" s="120">
        <v>58</v>
      </c>
      <c r="K799" s="120">
        <v>329</v>
      </c>
      <c r="L799" s="120">
        <v>367</v>
      </c>
      <c r="M799" s="120">
        <v>2424</v>
      </c>
      <c r="N799" s="120">
        <v>415</v>
      </c>
      <c r="O799" s="120">
        <f t="shared" si="157"/>
        <v>3778</v>
      </c>
      <c r="P799" s="120">
        <f>'[1]SH-FA2007-18'!DH801</f>
        <v>47</v>
      </c>
      <c r="Q799" s="120">
        <f>'[1]SH-FA2007-18'!DI801</f>
        <v>37</v>
      </c>
      <c r="R799" s="120">
        <f>'[1]SH-FA2007-18'!DJ801</f>
        <v>49</v>
      </c>
      <c r="S799" s="120">
        <f>'[1]SH-FA2007-18'!DK801</f>
        <v>44</v>
      </c>
      <c r="T799" s="120">
        <f>'[1]SH-FA2007-18'!DL801</f>
        <v>94</v>
      </c>
      <c r="U799" s="120">
        <f>'[1]SH-FA2007-18'!DM801</f>
        <v>275</v>
      </c>
      <c r="V799" s="120">
        <f>'[1]SH-FA2007-18'!DN801</f>
        <v>75</v>
      </c>
      <c r="W799" s="120">
        <f>'[1]SH-FA2007-18'!DO801</f>
        <v>2200.088888888889</v>
      </c>
      <c r="X799" s="120">
        <f>'[1]SH-FA2007-18'!DP801</f>
        <v>559.91111111111115</v>
      </c>
      <c r="Y799" s="121">
        <f t="shared" si="158"/>
        <v>3381</v>
      </c>
      <c r="Z799" s="122">
        <f t="shared" si="159"/>
        <v>100</v>
      </c>
      <c r="AA799" s="122">
        <f t="shared" si="160"/>
        <v>84.090909090909093</v>
      </c>
      <c r="AB799" s="122">
        <f t="shared" si="162"/>
        <v>98</v>
      </c>
      <c r="AC799" s="122">
        <f t="shared" si="163"/>
        <v>83.018867924528308</v>
      </c>
      <c r="AD799" s="122">
        <f t="shared" si="164"/>
        <v>100</v>
      </c>
      <c r="AE799" s="122">
        <f t="shared" si="165"/>
        <v>83.586626139817639</v>
      </c>
      <c r="AF799" s="122">
        <f t="shared" si="166"/>
        <v>20.435967302452315</v>
      </c>
      <c r="AG799" s="122">
        <f t="shared" si="167"/>
        <v>90.762742940960763</v>
      </c>
      <c r="AH799" s="122">
        <f t="shared" si="168"/>
        <v>100</v>
      </c>
      <c r="AI799" s="122">
        <f t="shared" si="169"/>
        <v>89.491794600317633</v>
      </c>
      <c r="AJ799" s="11">
        <f t="shared" si="161"/>
        <v>397</v>
      </c>
    </row>
    <row r="800" spans="1:36" ht="24.95" customHeight="1" x14ac:dyDescent="0.25">
      <c r="A800" s="123" t="s">
        <v>822</v>
      </c>
      <c r="B800" s="124" t="s">
        <v>1740</v>
      </c>
      <c r="C800" s="125" t="s">
        <v>822</v>
      </c>
      <c r="D800" s="125" t="s">
        <v>829</v>
      </c>
      <c r="E800" s="126" t="s">
        <v>1255</v>
      </c>
      <c r="F800" s="120">
        <v>149</v>
      </c>
      <c r="G800" s="120">
        <v>148</v>
      </c>
      <c r="H800" s="120">
        <v>146</v>
      </c>
      <c r="I800" s="120">
        <v>146</v>
      </c>
      <c r="J800" s="120">
        <v>147</v>
      </c>
      <c r="K800" s="120">
        <v>755</v>
      </c>
      <c r="L800" s="120">
        <v>838</v>
      </c>
      <c r="M800" s="120">
        <v>5319</v>
      </c>
      <c r="N800" s="120">
        <v>779</v>
      </c>
      <c r="O800" s="120">
        <f t="shared" si="157"/>
        <v>8427</v>
      </c>
      <c r="P800" s="120">
        <f>'[1]SH-FA2007-18'!DH802</f>
        <v>94</v>
      </c>
      <c r="Q800" s="120">
        <f>'[1]SH-FA2007-18'!DI802</f>
        <v>105</v>
      </c>
      <c r="R800" s="120">
        <f>'[1]SH-FA2007-18'!DJ802</f>
        <v>104</v>
      </c>
      <c r="S800" s="120">
        <f>'[1]SH-FA2007-18'!DK802</f>
        <v>118</v>
      </c>
      <c r="T800" s="120">
        <f>'[1]SH-FA2007-18'!DL802</f>
        <v>218</v>
      </c>
      <c r="U800" s="120">
        <f>'[1]SH-FA2007-18'!DM802</f>
        <v>688.4</v>
      </c>
      <c r="V800" s="120">
        <f>'[1]SH-FA2007-18'!DN802</f>
        <v>137.4</v>
      </c>
      <c r="W800" s="120">
        <f>'[1]SH-FA2007-18'!DO802</f>
        <v>784.04444444444448</v>
      </c>
      <c r="X800" s="120">
        <f>'[1]SH-FA2007-18'!DP802</f>
        <v>198.15555555555557</v>
      </c>
      <c r="Y800" s="121">
        <f t="shared" si="158"/>
        <v>2447.0000000000005</v>
      </c>
      <c r="Z800" s="122">
        <f t="shared" si="159"/>
        <v>63.087248322147651</v>
      </c>
      <c r="AA800" s="122">
        <f t="shared" si="160"/>
        <v>70.945945945945937</v>
      </c>
      <c r="AB800" s="122">
        <f t="shared" si="162"/>
        <v>71.232876712328761</v>
      </c>
      <c r="AC800" s="122">
        <f t="shared" si="163"/>
        <v>80.821917808219183</v>
      </c>
      <c r="AD800" s="122">
        <f t="shared" si="164"/>
        <v>100</v>
      </c>
      <c r="AE800" s="122">
        <f t="shared" si="165"/>
        <v>91.178807947019862</v>
      </c>
      <c r="AF800" s="122">
        <f t="shared" si="166"/>
        <v>16.396181384248209</v>
      </c>
      <c r="AG800" s="122">
        <f t="shared" si="167"/>
        <v>14.740448288107624</v>
      </c>
      <c r="AH800" s="122">
        <f t="shared" si="168"/>
        <v>25.437170161175299</v>
      </c>
      <c r="AI800" s="122">
        <f t="shared" si="169"/>
        <v>29.037617182864604</v>
      </c>
      <c r="AJ800" s="11">
        <f t="shared" si="161"/>
        <v>5980</v>
      </c>
    </row>
    <row r="801" spans="1:36" ht="24.95" customHeight="1" x14ac:dyDescent="0.25">
      <c r="A801" s="123" t="s">
        <v>822</v>
      </c>
      <c r="B801" s="124" t="s">
        <v>1740</v>
      </c>
      <c r="C801" s="125" t="s">
        <v>822</v>
      </c>
      <c r="D801" s="125" t="s">
        <v>830</v>
      </c>
      <c r="E801" s="126" t="s">
        <v>1430</v>
      </c>
      <c r="F801" s="120">
        <v>49</v>
      </c>
      <c r="G801" s="120">
        <v>47</v>
      </c>
      <c r="H801" s="120">
        <v>47</v>
      </c>
      <c r="I801" s="120">
        <v>48</v>
      </c>
      <c r="J801" s="120">
        <v>49</v>
      </c>
      <c r="K801" s="120">
        <v>283</v>
      </c>
      <c r="L801" s="120">
        <v>340</v>
      </c>
      <c r="M801" s="120">
        <v>2071</v>
      </c>
      <c r="N801" s="120">
        <v>345</v>
      </c>
      <c r="O801" s="120">
        <f t="shared" si="157"/>
        <v>3279</v>
      </c>
      <c r="P801" s="120">
        <f>'[1]SH-FA2007-18'!DH803</f>
        <v>52</v>
      </c>
      <c r="Q801" s="120">
        <f>'[1]SH-FA2007-18'!DI803</f>
        <v>54</v>
      </c>
      <c r="R801" s="120">
        <f>'[1]SH-FA2007-18'!DJ803</f>
        <v>49</v>
      </c>
      <c r="S801" s="120">
        <f>'[1]SH-FA2007-18'!DK803</f>
        <v>51</v>
      </c>
      <c r="T801" s="120">
        <f>'[1]SH-FA2007-18'!DL803</f>
        <v>110</v>
      </c>
      <c r="U801" s="120">
        <f>'[1]SH-FA2007-18'!DM803</f>
        <v>347</v>
      </c>
      <c r="V801" s="120">
        <f>'[1]SH-FA2007-18'!DN803</f>
        <v>97.6</v>
      </c>
      <c r="W801" s="120">
        <f>'[1]SH-FA2007-18'!DO803</f>
        <v>2688.4</v>
      </c>
      <c r="X801" s="120">
        <f>'[1]SH-FA2007-18'!DP803</f>
        <v>1072</v>
      </c>
      <c r="Y801" s="121">
        <f t="shared" si="158"/>
        <v>4521</v>
      </c>
      <c r="Z801" s="122">
        <f t="shared" si="159"/>
        <v>100</v>
      </c>
      <c r="AA801" s="122">
        <f t="shared" si="160"/>
        <v>100</v>
      </c>
      <c r="AB801" s="122">
        <f t="shared" si="162"/>
        <v>100</v>
      </c>
      <c r="AC801" s="122">
        <f t="shared" si="163"/>
        <v>100</v>
      </c>
      <c r="AD801" s="122">
        <f t="shared" si="164"/>
        <v>100</v>
      </c>
      <c r="AE801" s="122">
        <f t="shared" si="165"/>
        <v>100</v>
      </c>
      <c r="AF801" s="122">
        <f t="shared" si="166"/>
        <v>28.705882352941174</v>
      </c>
      <c r="AG801" s="122">
        <f t="shared" si="167"/>
        <v>100</v>
      </c>
      <c r="AH801" s="122">
        <f t="shared" si="168"/>
        <v>100</v>
      </c>
      <c r="AI801" s="122">
        <f t="shared" si="169"/>
        <v>100</v>
      </c>
      <c r="AJ801" s="11" t="str">
        <f t="shared" si="161"/>
        <v>-</v>
      </c>
    </row>
    <row r="802" spans="1:36" ht="24.95" customHeight="1" x14ac:dyDescent="0.25">
      <c r="A802" s="123" t="s">
        <v>822</v>
      </c>
      <c r="B802" s="124" t="s">
        <v>1740</v>
      </c>
      <c r="C802" s="125" t="s">
        <v>822</v>
      </c>
      <c r="D802" s="125" t="s">
        <v>831</v>
      </c>
      <c r="E802" s="126" t="s">
        <v>1456</v>
      </c>
      <c r="F802" s="120">
        <v>1262</v>
      </c>
      <c r="G802" s="120">
        <v>1260</v>
      </c>
      <c r="H802" s="120">
        <v>1273</v>
      </c>
      <c r="I802" s="120">
        <v>1297</v>
      </c>
      <c r="J802" s="120">
        <v>1331</v>
      </c>
      <c r="K802" s="120">
        <v>7386</v>
      </c>
      <c r="L802" s="120">
        <v>8574</v>
      </c>
      <c r="M802" s="120">
        <v>56829</v>
      </c>
      <c r="N802" s="120">
        <v>6941</v>
      </c>
      <c r="O802" s="120">
        <f t="shared" si="157"/>
        <v>86153</v>
      </c>
      <c r="P802" s="120">
        <f>'[1]SH-FA2007-18'!DH804</f>
        <v>1238</v>
      </c>
      <c r="Q802" s="120">
        <f>'[1]SH-FA2007-18'!DI804</f>
        <v>1213</v>
      </c>
      <c r="R802" s="120">
        <f>'[1]SH-FA2007-18'!DJ804</f>
        <v>1069</v>
      </c>
      <c r="S802" s="120">
        <f>'[1]SH-FA2007-18'!DK804</f>
        <v>1276</v>
      </c>
      <c r="T802" s="120">
        <f>'[1]SH-FA2007-18'!DL804</f>
        <v>2520</v>
      </c>
      <c r="U802" s="120">
        <f>'[1]SH-FA2007-18'!DM804</f>
        <v>8293.4</v>
      </c>
      <c r="V802" s="120">
        <f>'[1]SH-FA2007-18'!DN804</f>
        <v>1957.9999999999998</v>
      </c>
      <c r="W802" s="120">
        <f>'[1]SH-FA2007-18'!DO804</f>
        <v>45147.488888888889</v>
      </c>
      <c r="X802" s="120">
        <f>'[1]SH-FA2007-18'!DP804</f>
        <v>9673.1111111111113</v>
      </c>
      <c r="Y802" s="121">
        <f t="shared" si="158"/>
        <v>72388</v>
      </c>
      <c r="Z802" s="122">
        <f t="shared" si="159"/>
        <v>98.098256735340726</v>
      </c>
      <c r="AA802" s="122">
        <f t="shared" si="160"/>
        <v>96.269841269841265</v>
      </c>
      <c r="AB802" s="122">
        <f t="shared" si="162"/>
        <v>83.974862529457965</v>
      </c>
      <c r="AC802" s="122">
        <f t="shared" si="163"/>
        <v>98.380878951426368</v>
      </c>
      <c r="AD802" s="122">
        <f t="shared" si="164"/>
        <v>100</v>
      </c>
      <c r="AE802" s="122">
        <f t="shared" si="165"/>
        <v>100</v>
      </c>
      <c r="AF802" s="122">
        <f t="shared" si="166"/>
        <v>22.836482388616748</v>
      </c>
      <c r="AG802" s="122">
        <f t="shared" si="167"/>
        <v>79.444454220360882</v>
      </c>
      <c r="AH802" s="122">
        <f t="shared" si="168"/>
        <v>100</v>
      </c>
      <c r="AI802" s="122">
        <f t="shared" si="169"/>
        <v>84.02261093635741</v>
      </c>
      <c r="AJ802" s="11">
        <f t="shared" si="161"/>
        <v>13765</v>
      </c>
    </row>
    <row r="803" spans="1:36" ht="24.95" customHeight="1" x14ac:dyDescent="0.25">
      <c r="A803" s="123" t="s">
        <v>822</v>
      </c>
      <c r="B803" s="124" t="s">
        <v>1740</v>
      </c>
      <c r="C803" s="125" t="s">
        <v>822</v>
      </c>
      <c r="D803" s="125" t="s">
        <v>832</v>
      </c>
      <c r="E803" s="126" t="s">
        <v>1517</v>
      </c>
      <c r="F803" s="120">
        <v>125</v>
      </c>
      <c r="G803" s="120">
        <v>112</v>
      </c>
      <c r="H803" s="120">
        <v>106</v>
      </c>
      <c r="I803" s="120">
        <v>105</v>
      </c>
      <c r="J803" s="120">
        <v>110</v>
      </c>
      <c r="K803" s="120">
        <v>703</v>
      </c>
      <c r="L803" s="120">
        <v>987</v>
      </c>
      <c r="M803" s="120">
        <v>4912</v>
      </c>
      <c r="N803" s="120">
        <v>853</v>
      </c>
      <c r="O803" s="120">
        <f t="shared" si="157"/>
        <v>8013</v>
      </c>
      <c r="P803" s="120">
        <f>'[1]SH-FA2007-18'!DH805</f>
        <v>71</v>
      </c>
      <c r="Q803" s="120">
        <f>'[1]SH-FA2007-18'!DI805</f>
        <v>103</v>
      </c>
      <c r="R803" s="120">
        <f>'[1]SH-FA2007-18'!DJ805</f>
        <v>87</v>
      </c>
      <c r="S803" s="120">
        <f>'[1]SH-FA2007-18'!DK805</f>
        <v>118</v>
      </c>
      <c r="T803" s="120">
        <f>'[1]SH-FA2007-18'!DL805</f>
        <v>155</v>
      </c>
      <c r="U803" s="120">
        <f>'[1]SH-FA2007-18'!DM805</f>
        <v>613</v>
      </c>
      <c r="V803" s="120">
        <f>'[1]SH-FA2007-18'!DN805</f>
        <v>105.39999999999999</v>
      </c>
      <c r="W803" s="120">
        <f>'[1]SH-FA2007-18'!DO805</f>
        <v>4142.1777777777779</v>
      </c>
      <c r="X803" s="120">
        <f>'[1]SH-FA2007-18'!DP805</f>
        <v>1468.4222222222224</v>
      </c>
      <c r="Y803" s="121">
        <f t="shared" si="158"/>
        <v>6863.0000000000009</v>
      </c>
      <c r="Z803" s="122">
        <f t="shared" si="159"/>
        <v>56.8</v>
      </c>
      <c r="AA803" s="122">
        <f t="shared" si="160"/>
        <v>91.964285714285708</v>
      </c>
      <c r="AB803" s="122">
        <f t="shared" si="162"/>
        <v>82.075471698113205</v>
      </c>
      <c r="AC803" s="122">
        <f t="shared" si="163"/>
        <v>100</v>
      </c>
      <c r="AD803" s="122">
        <f t="shared" si="164"/>
        <v>100</v>
      </c>
      <c r="AE803" s="122">
        <f t="shared" si="165"/>
        <v>87.197724039829311</v>
      </c>
      <c r="AF803" s="122">
        <f t="shared" si="166"/>
        <v>10.678824721377913</v>
      </c>
      <c r="AG803" s="122">
        <f t="shared" si="167"/>
        <v>84.327723488961283</v>
      </c>
      <c r="AH803" s="122">
        <f t="shared" si="168"/>
        <v>100</v>
      </c>
      <c r="AI803" s="122">
        <f t="shared" si="169"/>
        <v>85.648321477598913</v>
      </c>
      <c r="AJ803" s="11">
        <f t="shared" si="161"/>
        <v>1149.9999999999991</v>
      </c>
    </row>
    <row r="804" spans="1:36" ht="24.95" customHeight="1" x14ac:dyDescent="0.25">
      <c r="A804" s="123" t="s">
        <v>822</v>
      </c>
      <c r="B804" s="124" t="s">
        <v>1740</v>
      </c>
      <c r="C804" s="125" t="s">
        <v>822</v>
      </c>
      <c r="D804" s="125" t="s">
        <v>833</v>
      </c>
      <c r="E804" s="126" t="s">
        <v>1660</v>
      </c>
      <c r="F804" s="120">
        <v>1115</v>
      </c>
      <c r="G804" s="120">
        <v>1101</v>
      </c>
      <c r="H804" s="120">
        <v>1101</v>
      </c>
      <c r="I804" s="120">
        <v>1112</v>
      </c>
      <c r="J804" s="120">
        <v>1132</v>
      </c>
      <c r="K804" s="120">
        <v>6158</v>
      </c>
      <c r="L804" s="120">
        <v>7028</v>
      </c>
      <c r="M804" s="120">
        <v>52592</v>
      </c>
      <c r="N804" s="120">
        <v>7364</v>
      </c>
      <c r="O804" s="120">
        <f t="shared" si="157"/>
        <v>78703</v>
      </c>
      <c r="P804" s="120">
        <f>'[1]SH-FA2007-18'!DH806</f>
        <v>974</v>
      </c>
      <c r="Q804" s="120">
        <f>'[1]SH-FA2007-18'!DI806</f>
        <v>879</v>
      </c>
      <c r="R804" s="120">
        <f>'[1]SH-FA2007-18'!DJ806</f>
        <v>963</v>
      </c>
      <c r="S804" s="120">
        <f>'[1]SH-FA2007-18'!DK806</f>
        <v>1081</v>
      </c>
      <c r="T804" s="120">
        <f>'[1]SH-FA2007-18'!DL806</f>
        <v>2128</v>
      </c>
      <c r="U804" s="120">
        <f>'[1]SH-FA2007-18'!DM806</f>
        <v>6957</v>
      </c>
      <c r="V804" s="120">
        <f>'[1]SH-FA2007-18'!DN806</f>
        <v>1806.1999999999998</v>
      </c>
      <c r="W804" s="120">
        <f>'[1]SH-FA2007-18'!DO806</f>
        <v>39133.600000000006</v>
      </c>
      <c r="X804" s="120">
        <f>'[1]SH-FA2007-18'!DP806</f>
        <v>13330.2</v>
      </c>
      <c r="Y804" s="121">
        <f t="shared" si="158"/>
        <v>67252</v>
      </c>
      <c r="Z804" s="122">
        <f t="shared" si="159"/>
        <v>87.354260089686093</v>
      </c>
      <c r="AA804" s="122">
        <f t="shared" si="160"/>
        <v>79.836512261580381</v>
      </c>
      <c r="AB804" s="122">
        <f t="shared" si="162"/>
        <v>87.465940054495917</v>
      </c>
      <c r="AC804" s="122">
        <f t="shared" si="163"/>
        <v>97.212230215827333</v>
      </c>
      <c r="AD804" s="122">
        <f t="shared" si="164"/>
        <v>100</v>
      </c>
      <c r="AE804" s="122">
        <f t="shared" si="165"/>
        <v>100</v>
      </c>
      <c r="AF804" s="122">
        <f t="shared" si="166"/>
        <v>25.700056915196356</v>
      </c>
      <c r="AG804" s="122">
        <f t="shared" si="167"/>
        <v>74.409796166717385</v>
      </c>
      <c r="AH804" s="122">
        <f t="shared" si="168"/>
        <v>100</v>
      </c>
      <c r="AI804" s="122">
        <f t="shared" si="169"/>
        <v>85.450364026784243</v>
      </c>
      <c r="AJ804" s="11">
        <f t="shared" si="161"/>
        <v>11451</v>
      </c>
    </row>
    <row r="805" spans="1:36" ht="24.95" customHeight="1" x14ac:dyDescent="0.25">
      <c r="A805" s="123" t="s">
        <v>822</v>
      </c>
      <c r="B805" s="124" t="s">
        <v>1740</v>
      </c>
      <c r="C805" s="125" t="s">
        <v>822</v>
      </c>
      <c r="D805" s="125" t="s">
        <v>834</v>
      </c>
      <c r="E805" s="126" t="s">
        <v>1908</v>
      </c>
      <c r="F805" s="120">
        <v>41</v>
      </c>
      <c r="G805" s="120">
        <v>41</v>
      </c>
      <c r="H805" s="120">
        <v>41</v>
      </c>
      <c r="I805" s="120">
        <v>43</v>
      </c>
      <c r="J805" s="120">
        <v>45</v>
      </c>
      <c r="K805" s="120">
        <v>270</v>
      </c>
      <c r="L805" s="120">
        <v>346</v>
      </c>
      <c r="M805" s="120">
        <v>1996</v>
      </c>
      <c r="N805" s="120">
        <v>408</v>
      </c>
      <c r="O805" s="120">
        <f t="shared" si="157"/>
        <v>3231</v>
      </c>
      <c r="P805" s="120">
        <f>'[1]SH-FA2007-18'!DH807</f>
        <v>35</v>
      </c>
      <c r="Q805" s="120">
        <f>'[1]SH-FA2007-18'!DI807</f>
        <v>44</v>
      </c>
      <c r="R805" s="120">
        <f>'[1]SH-FA2007-18'!DJ807</f>
        <v>47</v>
      </c>
      <c r="S805" s="120">
        <f>'[1]SH-FA2007-18'!DK807</f>
        <v>41</v>
      </c>
      <c r="T805" s="120">
        <f>'[1]SH-FA2007-18'!DL807</f>
        <v>49</v>
      </c>
      <c r="U805" s="120">
        <f>'[1]SH-FA2007-18'!DM807</f>
        <v>267.2</v>
      </c>
      <c r="V805" s="120">
        <f>'[1]SH-FA2007-18'!DN807</f>
        <v>89.199999999999989</v>
      </c>
      <c r="W805" s="120">
        <f>'[1]SH-FA2007-18'!DO807</f>
        <v>1697.2444444444443</v>
      </c>
      <c r="X805" s="120">
        <f>'[1]SH-FA2007-18'!DP807</f>
        <v>466.35555555555555</v>
      </c>
      <c r="Y805" s="121">
        <f t="shared" si="158"/>
        <v>2735.9999999999995</v>
      </c>
      <c r="Z805" s="122">
        <f t="shared" si="159"/>
        <v>85.365853658536579</v>
      </c>
      <c r="AA805" s="122">
        <f t="shared" si="160"/>
        <v>100</v>
      </c>
      <c r="AB805" s="122">
        <f t="shared" si="162"/>
        <v>100</v>
      </c>
      <c r="AC805" s="122">
        <f t="shared" si="163"/>
        <v>95.348837209302332</v>
      </c>
      <c r="AD805" s="122">
        <f t="shared" si="164"/>
        <v>100</v>
      </c>
      <c r="AE805" s="122">
        <f t="shared" si="165"/>
        <v>98.962962962962962</v>
      </c>
      <c r="AF805" s="122">
        <f t="shared" si="166"/>
        <v>25.780346820809246</v>
      </c>
      <c r="AG805" s="122">
        <f t="shared" si="167"/>
        <v>85.032286795813832</v>
      </c>
      <c r="AH805" s="122">
        <f t="shared" si="168"/>
        <v>100</v>
      </c>
      <c r="AI805" s="122">
        <f t="shared" si="169"/>
        <v>84.679665738161546</v>
      </c>
      <c r="AJ805" s="11">
        <f t="shared" si="161"/>
        <v>495.00000000000045</v>
      </c>
    </row>
    <row r="806" spans="1:36" ht="24.95" customHeight="1" x14ac:dyDescent="0.25">
      <c r="A806" s="123" t="s">
        <v>1027</v>
      </c>
      <c r="B806" s="124" t="s">
        <v>1731</v>
      </c>
      <c r="C806" s="125" t="s">
        <v>835</v>
      </c>
      <c r="D806" s="125" t="s">
        <v>836</v>
      </c>
      <c r="E806" s="126" t="s">
        <v>1046</v>
      </c>
      <c r="F806" s="120">
        <v>54</v>
      </c>
      <c r="G806" s="120">
        <v>58</v>
      </c>
      <c r="H806" s="120">
        <v>62</v>
      </c>
      <c r="I806" s="120">
        <v>66</v>
      </c>
      <c r="J806" s="120">
        <v>71</v>
      </c>
      <c r="K806" s="120">
        <v>410</v>
      </c>
      <c r="L806" s="120">
        <v>486</v>
      </c>
      <c r="M806" s="120">
        <v>3902</v>
      </c>
      <c r="N806" s="120">
        <v>1007</v>
      </c>
      <c r="O806" s="120">
        <f t="shared" si="157"/>
        <v>6116</v>
      </c>
      <c r="P806" s="120">
        <f>'[1]SH-FA2007-18'!DH808</f>
        <v>38</v>
      </c>
      <c r="Q806" s="120">
        <f>'[1]SH-FA2007-18'!DI808</f>
        <v>43</v>
      </c>
      <c r="R806" s="120">
        <f>'[1]SH-FA2007-18'!DJ808</f>
        <v>55</v>
      </c>
      <c r="S806" s="120">
        <f>'[1]SH-FA2007-18'!DK808</f>
        <v>66</v>
      </c>
      <c r="T806" s="120">
        <f>'[1]SH-FA2007-18'!DL808</f>
        <v>99</v>
      </c>
      <c r="U806" s="120">
        <f>'[1]SH-FA2007-18'!DM808</f>
        <v>324.8</v>
      </c>
      <c r="V806" s="120">
        <f>'[1]SH-FA2007-18'!DN808</f>
        <v>79.2</v>
      </c>
      <c r="W806" s="120">
        <f>'[1]SH-FA2007-18'!DO808</f>
        <v>680.91111111111127</v>
      </c>
      <c r="X806" s="120">
        <f>'[1]SH-FA2007-18'!DP808</f>
        <v>178.0888888888889</v>
      </c>
      <c r="Y806" s="121">
        <f t="shared" si="158"/>
        <v>1564.0000000000002</v>
      </c>
      <c r="Z806" s="122">
        <f t="shared" si="159"/>
        <v>70.370370370370367</v>
      </c>
      <c r="AA806" s="122">
        <f t="shared" si="160"/>
        <v>74.137931034482762</v>
      </c>
      <c r="AB806" s="122">
        <f t="shared" si="162"/>
        <v>88.709677419354833</v>
      </c>
      <c r="AC806" s="122">
        <f t="shared" si="163"/>
        <v>100</v>
      </c>
      <c r="AD806" s="122">
        <f t="shared" si="164"/>
        <v>100</v>
      </c>
      <c r="AE806" s="122">
        <f t="shared" si="165"/>
        <v>79.219512195121951</v>
      </c>
      <c r="AF806" s="122">
        <f t="shared" si="166"/>
        <v>16.296296296296298</v>
      </c>
      <c r="AG806" s="122">
        <f t="shared" si="167"/>
        <v>17.450310382140216</v>
      </c>
      <c r="AH806" s="122">
        <f t="shared" si="168"/>
        <v>17.685093236235243</v>
      </c>
      <c r="AI806" s="122">
        <f t="shared" si="169"/>
        <v>25.572269457161546</v>
      </c>
      <c r="AJ806" s="11">
        <f t="shared" si="161"/>
        <v>4552</v>
      </c>
    </row>
    <row r="807" spans="1:36" ht="24.95" customHeight="1" x14ac:dyDescent="0.25">
      <c r="A807" s="123" t="s">
        <v>1027</v>
      </c>
      <c r="B807" s="124" t="s">
        <v>1731</v>
      </c>
      <c r="C807" s="125" t="s">
        <v>835</v>
      </c>
      <c r="D807" s="125" t="s">
        <v>837</v>
      </c>
      <c r="E807" s="126" t="s">
        <v>1909</v>
      </c>
      <c r="F807" s="120">
        <v>39</v>
      </c>
      <c r="G807" s="120">
        <v>34</v>
      </c>
      <c r="H807" s="120">
        <v>31</v>
      </c>
      <c r="I807" s="120">
        <v>29</v>
      </c>
      <c r="J807" s="120">
        <v>28</v>
      </c>
      <c r="K807" s="120">
        <v>172</v>
      </c>
      <c r="L807" s="120">
        <v>243</v>
      </c>
      <c r="M807" s="120">
        <v>1711</v>
      </c>
      <c r="N807" s="120">
        <v>409</v>
      </c>
      <c r="O807" s="120">
        <f t="shared" si="157"/>
        <v>2696</v>
      </c>
      <c r="P807" s="120">
        <f>'[1]SH-FA2007-18'!DH809</f>
        <v>18</v>
      </c>
      <c r="Q807" s="120">
        <f>'[1]SH-FA2007-18'!DI809</f>
        <v>24</v>
      </c>
      <c r="R807" s="120">
        <f>'[1]SH-FA2007-18'!DJ809</f>
        <v>26</v>
      </c>
      <c r="S807" s="120">
        <f>'[1]SH-FA2007-18'!DK809</f>
        <v>24</v>
      </c>
      <c r="T807" s="120">
        <f>'[1]SH-FA2007-18'!DL809</f>
        <v>35</v>
      </c>
      <c r="U807" s="120">
        <f>'[1]SH-FA2007-18'!DM809</f>
        <v>175.4</v>
      </c>
      <c r="V807" s="120">
        <f>'[1]SH-FA2007-18'!DN809</f>
        <v>87.000000000000014</v>
      </c>
      <c r="W807" s="120">
        <f>'[1]SH-FA2007-18'!DO809</f>
        <v>1376.133333333333</v>
      </c>
      <c r="X807" s="120">
        <f>'[1]SH-FA2007-18'!DP809</f>
        <v>497.4666666666667</v>
      </c>
      <c r="Y807" s="121">
        <f t="shared" si="158"/>
        <v>2262.9999999999995</v>
      </c>
      <c r="Z807" s="122">
        <f t="shared" si="159"/>
        <v>46.153846153846153</v>
      </c>
      <c r="AA807" s="122">
        <f t="shared" si="160"/>
        <v>70.588235294117652</v>
      </c>
      <c r="AB807" s="122">
        <f t="shared" si="162"/>
        <v>83.870967741935488</v>
      </c>
      <c r="AC807" s="122">
        <f t="shared" si="163"/>
        <v>82.758620689655174</v>
      </c>
      <c r="AD807" s="122">
        <f t="shared" si="164"/>
        <v>100</v>
      </c>
      <c r="AE807" s="122">
        <f t="shared" si="165"/>
        <v>100</v>
      </c>
      <c r="AF807" s="122">
        <f t="shared" si="166"/>
        <v>35.802469135802475</v>
      </c>
      <c r="AG807" s="122">
        <f t="shared" si="167"/>
        <v>80.428599259692163</v>
      </c>
      <c r="AH807" s="122">
        <f t="shared" si="168"/>
        <v>100</v>
      </c>
      <c r="AI807" s="122">
        <f t="shared" si="169"/>
        <v>83.939169139465861</v>
      </c>
      <c r="AJ807" s="11">
        <f t="shared" si="161"/>
        <v>433.00000000000045</v>
      </c>
    </row>
    <row r="808" spans="1:36" ht="24.95" customHeight="1" x14ac:dyDescent="0.25">
      <c r="A808" s="123" t="s">
        <v>1027</v>
      </c>
      <c r="B808" s="124" t="s">
        <v>1731</v>
      </c>
      <c r="C808" s="125" t="s">
        <v>835</v>
      </c>
      <c r="D808" s="125" t="s">
        <v>838</v>
      </c>
      <c r="E808" s="126" t="s">
        <v>1910</v>
      </c>
      <c r="F808" s="120">
        <v>190</v>
      </c>
      <c r="G808" s="120">
        <v>205</v>
      </c>
      <c r="H808" s="120">
        <v>218</v>
      </c>
      <c r="I808" s="120">
        <v>229</v>
      </c>
      <c r="J808" s="120">
        <v>240</v>
      </c>
      <c r="K808" s="120">
        <v>1312</v>
      </c>
      <c r="L808" s="120">
        <v>1447</v>
      </c>
      <c r="M808" s="120">
        <v>11926</v>
      </c>
      <c r="N808" s="120">
        <v>2659</v>
      </c>
      <c r="O808" s="120">
        <f t="shared" si="157"/>
        <v>18426</v>
      </c>
      <c r="P808" s="120">
        <f>'[1]SH-FA2007-18'!DH810</f>
        <v>197</v>
      </c>
      <c r="Q808" s="120">
        <f>'[1]SH-FA2007-18'!DI810</f>
        <v>173</v>
      </c>
      <c r="R808" s="120">
        <f>'[1]SH-FA2007-18'!DJ810</f>
        <v>181</v>
      </c>
      <c r="S808" s="120">
        <f>'[1]SH-FA2007-18'!DK810</f>
        <v>182</v>
      </c>
      <c r="T808" s="120">
        <f>'[1]SH-FA2007-18'!DL810</f>
        <v>479</v>
      </c>
      <c r="U808" s="120">
        <f>'[1]SH-FA2007-18'!DM810</f>
        <v>1628</v>
      </c>
      <c r="V808" s="120">
        <f>'[1]SH-FA2007-18'!DN810</f>
        <v>560.20000000000005</v>
      </c>
      <c r="W808" s="120">
        <f>'[1]SH-FA2007-18'!DO810</f>
        <v>6669.844444444444</v>
      </c>
      <c r="X808" s="120">
        <f>'[1]SH-FA2007-18'!DP810</f>
        <v>1945.9555555555555</v>
      </c>
      <c r="Y808" s="121">
        <f t="shared" si="158"/>
        <v>12016</v>
      </c>
      <c r="Z808" s="122">
        <f t="shared" si="159"/>
        <v>100</v>
      </c>
      <c r="AA808" s="122">
        <f t="shared" si="160"/>
        <v>84.390243902439025</v>
      </c>
      <c r="AB808" s="122">
        <f t="shared" si="162"/>
        <v>83.027522935779814</v>
      </c>
      <c r="AC808" s="122">
        <f t="shared" si="163"/>
        <v>79.47598253275109</v>
      </c>
      <c r="AD808" s="122">
        <f t="shared" si="164"/>
        <v>100</v>
      </c>
      <c r="AE808" s="122">
        <f t="shared" si="165"/>
        <v>100</v>
      </c>
      <c r="AF808" s="122">
        <f t="shared" si="166"/>
        <v>38.714581893572912</v>
      </c>
      <c r="AG808" s="122">
        <f t="shared" si="167"/>
        <v>55.92691970857323</v>
      </c>
      <c r="AH808" s="122">
        <f t="shared" si="168"/>
        <v>73.1837365759893</v>
      </c>
      <c r="AI808" s="122">
        <f t="shared" si="169"/>
        <v>65.212200151959195</v>
      </c>
      <c r="AJ808" s="11">
        <f t="shared" si="161"/>
        <v>6410</v>
      </c>
    </row>
    <row r="809" spans="1:36" ht="24.95" customHeight="1" x14ac:dyDescent="0.25">
      <c r="A809" s="123" t="s">
        <v>1030</v>
      </c>
      <c r="B809" s="124" t="s">
        <v>1731</v>
      </c>
      <c r="C809" s="125" t="s">
        <v>835</v>
      </c>
      <c r="D809" s="125" t="s">
        <v>839</v>
      </c>
      <c r="E809" s="126" t="s">
        <v>1094</v>
      </c>
      <c r="F809" s="120">
        <v>504</v>
      </c>
      <c r="G809" s="120">
        <v>492</v>
      </c>
      <c r="H809" s="120">
        <v>489</v>
      </c>
      <c r="I809" s="120">
        <v>495</v>
      </c>
      <c r="J809" s="120">
        <v>508</v>
      </c>
      <c r="K809" s="120">
        <v>2901</v>
      </c>
      <c r="L809" s="120">
        <v>3546</v>
      </c>
      <c r="M809" s="120">
        <v>24869</v>
      </c>
      <c r="N809" s="120">
        <v>4930</v>
      </c>
      <c r="O809" s="120">
        <f t="shared" si="157"/>
        <v>38734</v>
      </c>
      <c r="P809" s="120">
        <f>'[1]SH-FA2007-18'!DH811</f>
        <v>506</v>
      </c>
      <c r="Q809" s="120">
        <f>'[1]SH-FA2007-18'!DI811</f>
        <v>519</v>
      </c>
      <c r="R809" s="120">
        <f>'[1]SH-FA2007-18'!DJ811</f>
        <v>515</v>
      </c>
      <c r="S809" s="120">
        <f>'[1]SH-FA2007-18'!DK811</f>
        <v>563</v>
      </c>
      <c r="T809" s="120">
        <f>'[1]SH-FA2007-18'!DL811</f>
        <v>1011</v>
      </c>
      <c r="U809" s="120">
        <f>'[1]SH-FA2007-18'!DM811</f>
        <v>3012.8</v>
      </c>
      <c r="V809" s="120">
        <f>'[1]SH-FA2007-18'!DN811</f>
        <v>1014.4000000000002</v>
      </c>
      <c r="W809" s="120">
        <f>'[1]SH-FA2007-18'!DO811</f>
        <v>11396.555555555555</v>
      </c>
      <c r="X809" s="120">
        <f>'[1]SH-FA2007-18'!DP811</f>
        <v>3925.2444444444445</v>
      </c>
      <c r="Y809" s="121">
        <f t="shared" si="158"/>
        <v>22463</v>
      </c>
      <c r="Z809" s="122">
        <f t="shared" si="159"/>
        <v>100</v>
      </c>
      <c r="AA809" s="122">
        <f t="shared" si="160"/>
        <v>100</v>
      </c>
      <c r="AB809" s="122">
        <f t="shared" si="162"/>
        <v>100</v>
      </c>
      <c r="AC809" s="122">
        <f t="shared" si="163"/>
        <v>100</v>
      </c>
      <c r="AD809" s="122">
        <f t="shared" si="164"/>
        <v>100</v>
      </c>
      <c r="AE809" s="122">
        <f t="shared" si="165"/>
        <v>100</v>
      </c>
      <c r="AF809" s="122">
        <f t="shared" si="166"/>
        <v>28.606880992667801</v>
      </c>
      <c r="AG809" s="122">
        <f t="shared" si="167"/>
        <v>45.826352308317801</v>
      </c>
      <c r="AH809" s="122">
        <f t="shared" si="168"/>
        <v>79.619562767635784</v>
      </c>
      <c r="AI809" s="122">
        <f t="shared" si="169"/>
        <v>57.992977745649824</v>
      </c>
      <c r="AJ809" s="11">
        <f t="shared" si="161"/>
        <v>16271</v>
      </c>
    </row>
    <row r="810" spans="1:36" ht="24.95" customHeight="1" x14ac:dyDescent="0.25">
      <c r="A810" s="123" t="s">
        <v>1029</v>
      </c>
      <c r="B810" s="124" t="s">
        <v>1731</v>
      </c>
      <c r="C810" s="125" t="s">
        <v>835</v>
      </c>
      <c r="D810" s="125" t="s">
        <v>840</v>
      </c>
      <c r="E810" s="126" t="s">
        <v>1715</v>
      </c>
      <c r="F810" s="120">
        <v>143</v>
      </c>
      <c r="G810" s="120">
        <v>144</v>
      </c>
      <c r="H810" s="120">
        <v>147</v>
      </c>
      <c r="I810" s="120">
        <v>151</v>
      </c>
      <c r="J810" s="120">
        <v>157</v>
      </c>
      <c r="K810" s="120">
        <v>895</v>
      </c>
      <c r="L810" s="120">
        <v>1081</v>
      </c>
      <c r="M810" s="120">
        <v>7964</v>
      </c>
      <c r="N810" s="120">
        <v>1930</v>
      </c>
      <c r="O810" s="120">
        <f t="shared" si="157"/>
        <v>12612</v>
      </c>
      <c r="P810" s="120">
        <f>'[1]SH-FA2007-18'!DH812</f>
        <v>136</v>
      </c>
      <c r="Q810" s="120">
        <f>'[1]SH-FA2007-18'!DI812</f>
        <v>156</v>
      </c>
      <c r="R810" s="120">
        <f>'[1]SH-FA2007-18'!DJ812</f>
        <v>157</v>
      </c>
      <c r="S810" s="120">
        <f>'[1]SH-FA2007-18'!DK812</f>
        <v>135</v>
      </c>
      <c r="T810" s="120">
        <f>'[1]SH-FA2007-18'!DL812</f>
        <v>269</v>
      </c>
      <c r="U810" s="120">
        <f>'[1]SH-FA2007-18'!DM812</f>
        <v>897.4</v>
      </c>
      <c r="V810" s="120">
        <f>'[1]SH-FA2007-18'!DN812</f>
        <v>209.80000000000004</v>
      </c>
      <c r="W810" s="120">
        <f>'[1]SH-FA2007-18'!DO812</f>
        <v>1574.6444444444446</v>
      </c>
      <c r="X810" s="120">
        <f>'[1]SH-FA2007-18'!DP812</f>
        <v>414.15555555555551</v>
      </c>
      <c r="Y810" s="121">
        <f t="shared" si="158"/>
        <v>3949.0000000000005</v>
      </c>
      <c r="Z810" s="122">
        <f t="shared" si="159"/>
        <v>95.104895104895107</v>
      </c>
      <c r="AA810" s="122">
        <f t="shared" si="160"/>
        <v>100</v>
      </c>
      <c r="AB810" s="122">
        <f t="shared" si="162"/>
        <v>100</v>
      </c>
      <c r="AC810" s="122">
        <f t="shared" si="163"/>
        <v>89.403973509933778</v>
      </c>
      <c r="AD810" s="122">
        <f t="shared" si="164"/>
        <v>100</v>
      </c>
      <c r="AE810" s="122">
        <f t="shared" si="165"/>
        <v>100</v>
      </c>
      <c r="AF810" s="122">
        <f t="shared" si="166"/>
        <v>19.407955596669755</v>
      </c>
      <c r="AG810" s="122">
        <f t="shared" si="167"/>
        <v>19.772029689156764</v>
      </c>
      <c r="AH810" s="122">
        <f t="shared" si="168"/>
        <v>21.458837075417385</v>
      </c>
      <c r="AI810" s="122">
        <f t="shared" si="169"/>
        <v>31.311449413257218</v>
      </c>
      <c r="AJ810" s="11">
        <f t="shared" si="161"/>
        <v>8663</v>
      </c>
    </row>
    <row r="811" spans="1:36" ht="24.95" customHeight="1" x14ac:dyDescent="0.25">
      <c r="A811" s="123" t="s">
        <v>1029</v>
      </c>
      <c r="B811" s="124" t="s">
        <v>1731</v>
      </c>
      <c r="C811" s="125" t="s">
        <v>835</v>
      </c>
      <c r="D811" s="125" t="s">
        <v>841</v>
      </c>
      <c r="E811" s="126" t="s">
        <v>1126</v>
      </c>
      <c r="F811" s="120">
        <v>194</v>
      </c>
      <c r="G811" s="120">
        <v>194</v>
      </c>
      <c r="H811" s="120">
        <v>197</v>
      </c>
      <c r="I811" s="120">
        <v>201</v>
      </c>
      <c r="J811" s="120">
        <v>210</v>
      </c>
      <c r="K811" s="120">
        <v>1194</v>
      </c>
      <c r="L811" s="120">
        <v>1418</v>
      </c>
      <c r="M811" s="120">
        <v>10001</v>
      </c>
      <c r="N811" s="120">
        <v>2026</v>
      </c>
      <c r="O811" s="120">
        <f t="shared" si="157"/>
        <v>15635</v>
      </c>
      <c r="P811" s="120">
        <f>'[1]SH-FA2007-18'!DH813</f>
        <v>193</v>
      </c>
      <c r="Q811" s="120">
        <f>'[1]SH-FA2007-18'!DI813</f>
        <v>175</v>
      </c>
      <c r="R811" s="120">
        <f>'[1]SH-FA2007-18'!DJ813</f>
        <v>175</v>
      </c>
      <c r="S811" s="120">
        <f>'[1]SH-FA2007-18'!DK813</f>
        <v>238</v>
      </c>
      <c r="T811" s="120">
        <f>'[1]SH-FA2007-18'!DL813</f>
        <v>409</v>
      </c>
      <c r="U811" s="120">
        <f>'[1]SH-FA2007-18'!DM813</f>
        <v>1076</v>
      </c>
      <c r="V811" s="120">
        <f>'[1]SH-FA2007-18'!DN813</f>
        <v>253.39999999999998</v>
      </c>
      <c r="W811" s="120">
        <f>'[1]SH-FA2007-18'!DO813</f>
        <v>1968.6666666666665</v>
      </c>
      <c r="X811" s="120">
        <f>'[1]SH-FA2007-18'!DP813</f>
        <v>323.93333333333334</v>
      </c>
      <c r="Y811" s="121">
        <f t="shared" si="158"/>
        <v>4812</v>
      </c>
      <c r="Z811" s="122">
        <f t="shared" si="159"/>
        <v>99.484536082474222</v>
      </c>
      <c r="AA811" s="122">
        <f t="shared" si="160"/>
        <v>90.206185567010309</v>
      </c>
      <c r="AB811" s="122">
        <f t="shared" si="162"/>
        <v>88.832487309644677</v>
      </c>
      <c r="AC811" s="122">
        <f t="shared" si="163"/>
        <v>100</v>
      </c>
      <c r="AD811" s="122">
        <f t="shared" si="164"/>
        <v>100</v>
      </c>
      <c r="AE811" s="122">
        <f t="shared" si="165"/>
        <v>90.117252931323293</v>
      </c>
      <c r="AF811" s="122">
        <f t="shared" si="166"/>
        <v>17.870239774330042</v>
      </c>
      <c r="AG811" s="122">
        <f t="shared" si="167"/>
        <v>19.684698196846981</v>
      </c>
      <c r="AH811" s="122">
        <f t="shared" si="168"/>
        <v>15.988812109246464</v>
      </c>
      <c r="AI811" s="122">
        <f t="shared" si="169"/>
        <v>30.777102654301245</v>
      </c>
      <c r="AJ811" s="11">
        <f t="shared" si="161"/>
        <v>10823</v>
      </c>
    </row>
    <row r="812" spans="1:36" ht="24.95" customHeight="1" x14ac:dyDescent="0.25">
      <c r="A812" s="123" t="s">
        <v>1029</v>
      </c>
      <c r="B812" s="124" t="s">
        <v>1731</v>
      </c>
      <c r="C812" s="125" t="s">
        <v>835</v>
      </c>
      <c r="D812" s="125" t="s">
        <v>842</v>
      </c>
      <c r="E812" s="126" t="s">
        <v>1152</v>
      </c>
      <c r="F812" s="120">
        <v>194</v>
      </c>
      <c r="G812" s="120">
        <v>183</v>
      </c>
      <c r="H812" s="120">
        <v>178</v>
      </c>
      <c r="I812" s="120">
        <v>175</v>
      </c>
      <c r="J812" s="120">
        <v>175</v>
      </c>
      <c r="K812" s="120">
        <v>955</v>
      </c>
      <c r="L812" s="120">
        <v>1144</v>
      </c>
      <c r="M812" s="120">
        <v>7560</v>
      </c>
      <c r="N812" s="120">
        <v>1308</v>
      </c>
      <c r="O812" s="120">
        <f t="shared" si="157"/>
        <v>11872</v>
      </c>
      <c r="P812" s="120">
        <f>'[1]SH-FA2007-18'!DH814</f>
        <v>151</v>
      </c>
      <c r="Q812" s="120">
        <f>'[1]SH-FA2007-18'!DI814</f>
        <v>138</v>
      </c>
      <c r="R812" s="120">
        <f>'[1]SH-FA2007-18'!DJ814</f>
        <v>140</v>
      </c>
      <c r="S812" s="120">
        <f>'[1]SH-FA2007-18'!DK814</f>
        <v>167</v>
      </c>
      <c r="T812" s="120">
        <f>'[1]SH-FA2007-18'!DL814</f>
        <v>305</v>
      </c>
      <c r="U812" s="120">
        <f>'[1]SH-FA2007-18'!DM814</f>
        <v>926.6</v>
      </c>
      <c r="V812" s="120">
        <f>'[1]SH-FA2007-18'!DN814</f>
        <v>299.8</v>
      </c>
      <c r="W812" s="120">
        <f>'[1]SH-FA2007-18'!DO814</f>
        <v>3349.3555555555558</v>
      </c>
      <c r="X812" s="120">
        <f>'[1]SH-FA2007-18'!DP814</f>
        <v>572.24444444444441</v>
      </c>
      <c r="Y812" s="121">
        <f t="shared" si="158"/>
        <v>6049</v>
      </c>
      <c r="Z812" s="122">
        <f t="shared" si="159"/>
        <v>77.835051546391753</v>
      </c>
      <c r="AA812" s="122">
        <f t="shared" si="160"/>
        <v>75.409836065573771</v>
      </c>
      <c r="AB812" s="122">
        <f t="shared" si="162"/>
        <v>78.651685393258433</v>
      </c>
      <c r="AC812" s="122">
        <f t="shared" si="163"/>
        <v>95.428571428571431</v>
      </c>
      <c r="AD812" s="122">
        <f t="shared" si="164"/>
        <v>100</v>
      </c>
      <c r="AE812" s="122">
        <f t="shared" si="165"/>
        <v>97.026178010471213</v>
      </c>
      <c r="AF812" s="122">
        <f t="shared" si="166"/>
        <v>26.20629370629371</v>
      </c>
      <c r="AG812" s="122">
        <f t="shared" si="167"/>
        <v>44.303644914756028</v>
      </c>
      <c r="AH812" s="122">
        <f t="shared" si="168"/>
        <v>43.749575263336723</v>
      </c>
      <c r="AI812" s="122">
        <f t="shared" si="169"/>
        <v>50.951819407008081</v>
      </c>
      <c r="AJ812" s="11">
        <f t="shared" si="161"/>
        <v>5823</v>
      </c>
    </row>
    <row r="813" spans="1:36" ht="24.95" customHeight="1" x14ac:dyDescent="0.25">
      <c r="A813" s="123" t="s">
        <v>1027</v>
      </c>
      <c r="B813" s="124" t="s">
        <v>1731</v>
      </c>
      <c r="C813" s="125" t="s">
        <v>835</v>
      </c>
      <c r="D813" s="125" t="s">
        <v>843</v>
      </c>
      <c r="E813" s="126" t="s">
        <v>1154</v>
      </c>
      <c r="F813" s="120">
        <v>232</v>
      </c>
      <c r="G813" s="120">
        <v>213</v>
      </c>
      <c r="H813" s="120">
        <v>203</v>
      </c>
      <c r="I813" s="120">
        <v>197</v>
      </c>
      <c r="J813" s="120">
        <v>198</v>
      </c>
      <c r="K813" s="120">
        <v>1111</v>
      </c>
      <c r="L813" s="120">
        <v>1381</v>
      </c>
      <c r="M813" s="120">
        <v>8889</v>
      </c>
      <c r="N813" s="120">
        <v>1508</v>
      </c>
      <c r="O813" s="120">
        <f t="shared" si="157"/>
        <v>13932</v>
      </c>
      <c r="P813" s="120">
        <f>'[1]SH-FA2007-18'!DH815</f>
        <v>139</v>
      </c>
      <c r="Q813" s="120">
        <f>'[1]SH-FA2007-18'!DI815</f>
        <v>119</v>
      </c>
      <c r="R813" s="120">
        <f>'[1]SH-FA2007-18'!DJ815</f>
        <v>154</v>
      </c>
      <c r="S813" s="120">
        <f>'[1]SH-FA2007-18'!DK815</f>
        <v>111</v>
      </c>
      <c r="T813" s="120">
        <f>'[1]SH-FA2007-18'!DL815</f>
        <v>295</v>
      </c>
      <c r="U813" s="120">
        <f>'[1]SH-FA2007-18'!DM815</f>
        <v>1149</v>
      </c>
      <c r="V813" s="120">
        <f>'[1]SH-FA2007-18'!DN815</f>
        <v>317.40000000000009</v>
      </c>
      <c r="W813" s="120">
        <f>'[1]SH-FA2007-18'!DO815</f>
        <v>1040.5555555555554</v>
      </c>
      <c r="X813" s="120">
        <f>'[1]SH-FA2007-18'!DP815</f>
        <v>216.04444444444445</v>
      </c>
      <c r="Y813" s="121">
        <f t="shared" si="158"/>
        <v>3540.9999999999995</v>
      </c>
      <c r="Z813" s="122">
        <f t="shared" si="159"/>
        <v>59.913793103448278</v>
      </c>
      <c r="AA813" s="122">
        <f t="shared" si="160"/>
        <v>55.868544600938961</v>
      </c>
      <c r="AB813" s="122">
        <f t="shared" si="162"/>
        <v>75.862068965517238</v>
      </c>
      <c r="AC813" s="122">
        <f t="shared" si="163"/>
        <v>56.345177664974621</v>
      </c>
      <c r="AD813" s="122">
        <f t="shared" si="164"/>
        <v>100</v>
      </c>
      <c r="AE813" s="122">
        <f t="shared" si="165"/>
        <v>100</v>
      </c>
      <c r="AF813" s="122">
        <f t="shared" si="166"/>
        <v>22.983345401882701</v>
      </c>
      <c r="AG813" s="122">
        <f t="shared" si="167"/>
        <v>11.706103673704076</v>
      </c>
      <c r="AH813" s="122">
        <f t="shared" si="168"/>
        <v>14.326554671382258</v>
      </c>
      <c r="AI813" s="122">
        <f t="shared" si="169"/>
        <v>25.416307780648861</v>
      </c>
      <c r="AJ813" s="11">
        <f t="shared" si="161"/>
        <v>10391</v>
      </c>
    </row>
    <row r="814" spans="1:36" ht="24.95" customHeight="1" x14ac:dyDescent="0.25">
      <c r="A814" s="123" t="s">
        <v>1012</v>
      </c>
      <c r="B814" s="124" t="s">
        <v>1731</v>
      </c>
      <c r="C814" s="125" t="s">
        <v>835</v>
      </c>
      <c r="D814" s="125" t="s">
        <v>844</v>
      </c>
      <c r="E814" s="126" t="s">
        <v>1158</v>
      </c>
      <c r="F814" s="120">
        <v>46</v>
      </c>
      <c r="G814" s="120">
        <v>47</v>
      </c>
      <c r="H814" s="120">
        <v>49</v>
      </c>
      <c r="I814" s="120">
        <v>50</v>
      </c>
      <c r="J814" s="120">
        <v>52</v>
      </c>
      <c r="K814" s="120">
        <v>296</v>
      </c>
      <c r="L814" s="120">
        <v>347</v>
      </c>
      <c r="M814" s="120">
        <v>2482</v>
      </c>
      <c r="N814" s="120">
        <v>589</v>
      </c>
      <c r="O814" s="120">
        <f t="shared" si="157"/>
        <v>3958</v>
      </c>
      <c r="P814" s="120">
        <f>'[1]SH-FA2007-18'!DH816</f>
        <v>37</v>
      </c>
      <c r="Q814" s="120">
        <f>'[1]SH-FA2007-18'!DI816</f>
        <v>43</v>
      </c>
      <c r="R814" s="120">
        <f>'[1]SH-FA2007-18'!DJ816</f>
        <v>47</v>
      </c>
      <c r="S814" s="120">
        <f>'[1]SH-FA2007-18'!DK816</f>
        <v>46</v>
      </c>
      <c r="T814" s="120">
        <f>'[1]SH-FA2007-18'!DL816</f>
        <v>93</v>
      </c>
      <c r="U814" s="120">
        <f>'[1]SH-FA2007-18'!DM816</f>
        <v>328</v>
      </c>
      <c r="V814" s="120">
        <f>'[1]SH-FA2007-18'!DN816</f>
        <v>67.999999999999986</v>
      </c>
      <c r="W814" s="120">
        <f>'[1]SH-FA2007-18'!DO816</f>
        <v>240.91111111111115</v>
      </c>
      <c r="X814" s="120">
        <f>'[1]SH-FA2007-18'!DP816</f>
        <v>50.088888888888889</v>
      </c>
      <c r="Y814" s="121">
        <f t="shared" si="158"/>
        <v>953</v>
      </c>
      <c r="Z814" s="122">
        <f t="shared" si="159"/>
        <v>80.434782608695656</v>
      </c>
      <c r="AA814" s="122">
        <f t="shared" si="160"/>
        <v>91.489361702127653</v>
      </c>
      <c r="AB814" s="122">
        <f t="shared" si="162"/>
        <v>95.918367346938766</v>
      </c>
      <c r="AC814" s="122">
        <f t="shared" si="163"/>
        <v>92</v>
      </c>
      <c r="AD814" s="122">
        <f t="shared" si="164"/>
        <v>100</v>
      </c>
      <c r="AE814" s="122">
        <f t="shared" si="165"/>
        <v>100</v>
      </c>
      <c r="AF814" s="122">
        <f t="shared" si="166"/>
        <v>19.596541786743511</v>
      </c>
      <c r="AG814" s="122">
        <f t="shared" si="167"/>
        <v>9.7063300205927145</v>
      </c>
      <c r="AH814" s="122">
        <f t="shared" si="168"/>
        <v>8.5040558385210332</v>
      </c>
      <c r="AI814" s="122">
        <f t="shared" si="169"/>
        <v>24.077817079332998</v>
      </c>
      <c r="AJ814" s="11">
        <f t="shared" si="161"/>
        <v>3005</v>
      </c>
    </row>
    <row r="815" spans="1:36" ht="24.95" customHeight="1" x14ac:dyDescent="0.25">
      <c r="A815" s="123" t="s">
        <v>1027</v>
      </c>
      <c r="B815" s="124" t="s">
        <v>1731</v>
      </c>
      <c r="C815" s="125" t="s">
        <v>835</v>
      </c>
      <c r="D815" s="125" t="s">
        <v>845</v>
      </c>
      <c r="E815" s="126" t="s">
        <v>1911</v>
      </c>
      <c r="F815" s="120">
        <v>39</v>
      </c>
      <c r="G815" s="120">
        <v>40</v>
      </c>
      <c r="H815" s="120">
        <v>40</v>
      </c>
      <c r="I815" s="120">
        <v>42</v>
      </c>
      <c r="J815" s="120">
        <v>44</v>
      </c>
      <c r="K815" s="120">
        <v>271</v>
      </c>
      <c r="L815" s="120">
        <v>362</v>
      </c>
      <c r="M815" s="120">
        <v>2970</v>
      </c>
      <c r="N815" s="120">
        <v>722</v>
      </c>
      <c r="O815" s="120">
        <f t="shared" si="157"/>
        <v>4530</v>
      </c>
      <c r="P815" s="120">
        <f>'[1]SH-FA2007-18'!DH817</f>
        <v>41</v>
      </c>
      <c r="Q815" s="120">
        <f>'[1]SH-FA2007-18'!DI817</f>
        <v>36</v>
      </c>
      <c r="R815" s="120">
        <f>'[1]SH-FA2007-18'!DJ817</f>
        <v>48</v>
      </c>
      <c r="S815" s="120">
        <f>'[1]SH-FA2007-18'!DK817</f>
        <v>66</v>
      </c>
      <c r="T815" s="120">
        <f>'[1]SH-FA2007-18'!DL817</f>
        <v>101</v>
      </c>
      <c r="U815" s="120">
        <f>'[1]SH-FA2007-18'!DM817</f>
        <v>256.8</v>
      </c>
      <c r="V815" s="120">
        <f>'[1]SH-FA2007-18'!DN817</f>
        <v>87.199999999999989</v>
      </c>
      <c r="W815" s="120">
        <f>'[1]SH-FA2007-18'!DO817</f>
        <v>1678.4666666666667</v>
      </c>
      <c r="X815" s="120">
        <f>'[1]SH-FA2007-18'!DP817</f>
        <v>486.53333333333336</v>
      </c>
      <c r="Y815" s="121">
        <f t="shared" si="158"/>
        <v>2801</v>
      </c>
      <c r="Z815" s="122">
        <f t="shared" si="159"/>
        <v>100</v>
      </c>
      <c r="AA815" s="122">
        <f t="shared" si="160"/>
        <v>90</v>
      </c>
      <c r="AB815" s="122">
        <f t="shared" si="162"/>
        <v>100</v>
      </c>
      <c r="AC815" s="122">
        <f t="shared" si="163"/>
        <v>100</v>
      </c>
      <c r="AD815" s="122">
        <f t="shared" si="164"/>
        <v>100</v>
      </c>
      <c r="AE815" s="122">
        <f t="shared" si="165"/>
        <v>94.760147601476021</v>
      </c>
      <c r="AF815" s="122">
        <f t="shared" si="166"/>
        <v>24.088397790055247</v>
      </c>
      <c r="AG815" s="122">
        <f t="shared" si="167"/>
        <v>56.514029180695843</v>
      </c>
      <c r="AH815" s="122">
        <f t="shared" si="168"/>
        <v>67.386888273314867</v>
      </c>
      <c r="AI815" s="122">
        <f t="shared" si="169"/>
        <v>61.832229580573951</v>
      </c>
      <c r="AJ815" s="11">
        <f t="shared" si="161"/>
        <v>1729</v>
      </c>
    </row>
    <row r="816" spans="1:36" ht="24.95" customHeight="1" x14ac:dyDescent="0.25">
      <c r="A816" s="123" t="s">
        <v>1027</v>
      </c>
      <c r="B816" s="124" t="s">
        <v>1731</v>
      </c>
      <c r="C816" s="125" t="s">
        <v>835</v>
      </c>
      <c r="D816" s="125" t="s">
        <v>846</v>
      </c>
      <c r="E816" s="126" t="s">
        <v>1912</v>
      </c>
      <c r="F816" s="120">
        <v>249</v>
      </c>
      <c r="G816" s="120">
        <v>250</v>
      </c>
      <c r="H816" s="120">
        <v>256</v>
      </c>
      <c r="I816" s="120">
        <v>261</v>
      </c>
      <c r="J816" s="120">
        <v>269</v>
      </c>
      <c r="K816" s="120">
        <v>1499</v>
      </c>
      <c r="L816" s="120">
        <v>1747</v>
      </c>
      <c r="M816" s="120">
        <v>13753</v>
      </c>
      <c r="N816" s="120">
        <v>3357</v>
      </c>
      <c r="O816" s="120">
        <f t="shared" si="157"/>
        <v>21641</v>
      </c>
      <c r="P816" s="120">
        <f>'[1]SH-FA2007-18'!DH818</f>
        <v>260</v>
      </c>
      <c r="Q816" s="120">
        <f>'[1]SH-FA2007-18'!DI818</f>
        <v>249</v>
      </c>
      <c r="R816" s="120">
        <f>'[1]SH-FA2007-18'!DJ818</f>
        <v>259</v>
      </c>
      <c r="S816" s="120">
        <f>'[1]SH-FA2007-18'!DK818</f>
        <v>293</v>
      </c>
      <c r="T816" s="120">
        <f>'[1]SH-FA2007-18'!DL818</f>
        <v>539</v>
      </c>
      <c r="U816" s="120">
        <f>'[1]SH-FA2007-18'!DM818</f>
        <v>1429.6</v>
      </c>
      <c r="V816" s="120">
        <f>'[1]SH-FA2007-18'!DN818</f>
        <v>434.59999999999997</v>
      </c>
      <c r="W816" s="120">
        <f>'[1]SH-FA2007-18'!DO818</f>
        <v>4686.6222222222223</v>
      </c>
      <c r="X816" s="120">
        <f>'[1]SH-FA2007-18'!DP818</f>
        <v>1854.1777777777777</v>
      </c>
      <c r="Y816" s="121">
        <f t="shared" si="158"/>
        <v>10005</v>
      </c>
      <c r="Z816" s="122">
        <f t="shared" si="159"/>
        <v>100</v>
      </c>
      <c r="AA816" s="122">
        <f t="shared" si="160"/>
        <v>99.6</v>
      </c>
      <c r="AB816" s="122">
        <f t="shared" si="162"/>
        <v>100</v>
      </c>
      <c r="AC816" s="122">
        <f t="shared" si="163"/>
        <v>100</v>
      </c>
      <c r="AD816" s="122">
        <f t="shared" si="164"/>
        <v>100</v>
      </c>
      <c r="AE816" s="122">
        <f t="shared" si="165"/>
        <v>95.370246831220811</v>
      </c>
      <c r="AF816" s="122">
        <f t="shared" si="166"/>
        <v>24.876931883228391</v>
      </c>
      <c r="AG816" s="122">
        <f t="shared" si="167"/>
        <v>34.077090251015939</v>
      </c>
      <c r="AH816" s="122">
        <f t="shared" si="168"/>
        <v>55.233177771158104</v>
      </c>
      <c r="AI816" s="122">
        <f t="shared" si="169"/>
        <v>46.231689847973755</v>
      </c>
      <c r="AJ816" s="11">
        <f t="shared" si="161"/>
        <v>11636</v>
      </c>
    </row>
    <row r="817" spans="1:36" ht="24.95" customHeight="1" x14ac:dyDescent="0.25">
      <c r="A817" s="123" t="s">
        <v>1027</v>
      </c>
      <c r="B817" s="124" t="s">
        <v>1731</v>
      </c>
      <c r="C817" s="125" t="s">
        <v>835</v>
      </c>
      <c r="D817" s="125" t="s">
        <v>847</v>
      </c>
      <c r="E817" s="126" t="s">
        <v>1913</v>
      </c>
      <c r="F817" s="120">
        <v>194</v>
      </c>
      <c r="G817" s="120">
        <v>186</v>
      </c>
      <c r="H817" s="120">
        <v>182</v>
      </c>
      <c r="I817" s="120">
        <v>182</v>
      </c>
      <c r="J817" s="120">
        <v>186</v>
      </c>
      <c r="K817" s="120">
        <v>1044</v>
      </c>
      <c r="L817" s="120">
        <v>1247</v>
      </c>
      <c r="M817" s="120">
        <v>8083</v>
      </c>
      <c r="N817" s="120">
        <v>1748</v>
      </c>
      <c r="O817" s="120">
        <f t="shared" si="157"/>
        <v>13052</v>
      </c>
      <c r="P817" s="120">
        <f>'[1]SH-FA2007-18'!DH819</f>
        <v>189</v>
      </c>
      <c r="Q817" s="120">
        <f>'[1]SH-FA2007-18'!DI819</f>
        <v>136</v>
      </c>
      <c r="R817" s="120">
        <f>'[1]SH-FA2007-18'!DJ819</f>
        <v>155</v>
      </c>
      <c r="S817" s="120">
        <f>'[1]SH-FA2007-18'!DK819</f>
        <v>170</v>
      </c>
      <c r="T817" s="120">
        <f>'[1]SH-FA2007-18'!DL819</f>
        <v>341</v>
      </c>
      <c r="U817" s="120">
        <f>'[1]SH-FA2007-18'!DM819</f>
        <v>1421.4</v>
      </c>
      <c r="V817" s="120">
        <f>'[1]SH-FA2007-18'!DN819</f>
        <v>471.00000000000006</v>
      </c>
      <c r="W817" s="120">
        <f>'[1]SH-FA2007-18'!DO819</f>
        <v>2219.1333333333332</v>
      </c>
      <c r="X817" s="120">
        <f>'[1]SH-FA2007-18'!DP819</f>
        <v>521.4666666666667</v>
      </c>
      <c r="Y817" s="121">
        <f t="shared" si="158"/>
        <v>5624</v>
      </c>
      <c r="Z817" s="122">
        <f t="shared" si="159"/>
        <v>97.422680412371136</v>
      </c>
      <c r="AA817" s="122">
        <f t="shared" si="160"/>
        <v>73.118279569892479</v>
      </c>
      <c r="AB817" s="122">
        <f t="shared" si="162"/>
        <v>85.164835164835168</v>
      </c>
      <c r="AC817" s="122">
        <f t="shared" si="163"/>
        <v>93.406593406593402</v>
      </c>
      <c r="AD817" s="122">
        <f t="shared" si="164"/>
        <v>100</v>
      </c>
      <c r="AE817" s="122">
        <f t="shared" si="165"/>
        <v>100</v>
      </c>
      <c r="AF817" s="122">
        <f t="shared" si="166"/>
        <v>37.770649558941464</v>
      </c>
      <c r="AG817" s="122">
        <f t="shared" si="167"/>
        <v>27.454328013526329</v>
      </c>
      <c r="AH817" s="122">
        <f t="shared" si="168"/>
        <v>29.83218916857361</v>
      </c>
      <c r="AI817" s="122">
        <f t="shared" si="169"/>
        <v>43.089181734600061</v>
      </c>
      <c r="AJ817" s="11">
        <f t="shared" si="161"/>
        <v>7428</v>
      </c>
    </row>
    <row r="818" spans="1:36" ht="24.95" customHeight="1" x14ac:dyDescent="0.25">
      <c r="A818" s="123" t="s">
        <v>1030</v>
      </c>
      <c r="B818" s="124" t="s">
        <v>1731</v>
      </c>
      <c r="C818" s="125" t="s">
        <v>835</v>
      </c>
      <c r="D818" s="125" t="s">
        <v>848</v>
      </c>
      <c r="E818" s="126" t="s">
        <v>1190</v>
      </c>
      <c r="F818" s="120">
        <v>107</v>
      </c>
      <c r="G818" s="120">
        <v>106</v>
      </c>
      <c r="H818" s="120">
        <v>108</v>
      </c>
      <c r="I818" s="120">
        <v>113</v>
      </c>
      <c r="J818" s="120">
        <v>118</v>
      </c>
      <c r="K818" s="120">
        <v>704</v>
      </c>
      <c r="L818" s="120">
        <v>875</v>
      </c>
      <c r="M818" s="120">
        <v>5842</v>
      </c>
      <c r="N818" s="120">
        <v>1268</v>
      </c>
      <c r="O818" s="120">
        <f t="shared" si="157"/>
        <v>9241</v>
      </c>
      <c r="P818" s="120">
        <f>'[1]SH-FA2007-18'!DH820</f>
        <v>119</v>
      </c>
      <c r="Q818" s="120">
        <f>'[1]SH-FA2007-18'!DI820</f>
        <v>85</v>
      </c>
      <c r="R818" s="120">
        <f>'[1]SH-FA2007-18'!DJ820</f>
        <v>110</v>
      </c>
      <c r="S818" s="120">
        <f>'[1]SH-FA2007-18'!DK820</f>
        <v>107</v>
      </c>
      <c r="T818" s="120">
        <f>'[1]SH-FA2007-18'!DL820</f>
        <v>215</v>
      </c>
      <c r="U818" s="120">
        <f>'[1]SH-FA2007-18'!DM820</f>
        <v>746.8</v>
      </c>
      <c r="V818" s="120">
        <f>'[1]SH-FA2007-18'!DN820</f>
        <v>220.80000000000004</v>
      </c>
      <c r="W818" s="120">
        <f>'[1]SH-FA2007-18'!DO820</f>
        <v>4051.0444444444443</v>
      </c>
      <c r="X818" s="120">
        <f>'[1]SH-FA2007-18'!DP820</f>
        <v>1282.3555555555556</v>
      </c>
      <c r="Y818" s="121">
        <f t="shared" si="158"/>
        <v>6937</v>
      </c>
      <c r="Z818" s="122">
        <f t="shared" si="159"/>
        <v>100</v>
      </c>
      <c r="AA818" s="122">
        <f t="shared" si="160"/>
        <v>80.188679245283026</v>
      </c>
      <c r="AB818" s="122">
        <f t="shared" si="162"/>
        <v>100</v>
      </c>
      <c r="AC818" s="122">
        <f t="shared" si="163"/>
        <v>94.690265486725664</v>
      </c>
      <c r="AD818" s="122">
        <f t="shared" si="164"/>
        <v>100</v>
      </c>
      <c r="AE818" s="122">
        <f t="shared" si="165"/>
        <v>100</v>
      </c>
      <c r="AF818" s="122">
        <f t="shared" si="166"/>
        <v>25.234285714285718</v>
      </c>
      <c r="AG818" s="122">
        <f t="shared" si="167"/>
        <v>69.343451633763166</v>
      </c>
      <c r="AH818" s="122">
        <f t="shared" si="168"/>
        <v>100</v>
      </c>
      <c r="AI818" s="122">
        <f t="shared" si="169"/>
        <v>75.067633373011574</v>
      </c>
      <c r="AJ818" s="11">
        <f t="shared" si="161"/>
        <v>2304</v>
      </c>
    </row>
    <row r="819" spans="1:36" ht="24.95" customHeight="1" x14ac:dyDescent="0.25">
      <c r="A819" s="123" t="s">
        <v>835</v>
      </c>
      <c r="B819" s="124" t="s">
        <v>1731</v>
      </c>
      <c r="C819" s="125" t="s">
        <v>835</v>
      </c>
      <c r="D819" s="125" t="s">
        <v>849</v>
      </c>
      <c r="E819" s="126" t="s">
        <v>1914</v>
      </c>
      <c r="F819" s="120">
        <v>53</v>
      </c>
      <c r="G819" s="120">
        <v>50</v>
      </c>
      <c r="H819" s="120">
        <v>50</v>
      </c>
      <c r="I819" s="120">
        <v>49</v>
      </c>
      <c r="J819" s="120">
        <v>50</v>
      </c>
      <c r="K819" s="120">
        <v>276</v>
      </c>
      <c r="L819" s="120">
        <v>328</v>
      </c>
      <c r="M819" s="120">
        <v>2135</v>
      </c>
      <c r="N819" s="120">
        <v>456</v>
      </c>
      <c r="O819" s="120">
        <f t="shared" si="157"/>
        <v>3447</v>
      </c>
      <c r="P819" s="120">
        <f>'[1]SH-FA2007-18'!DH821</f>
        <v>40</v>
      </c>
      <c r="Q819" s="120">
        <f>'[1]SH-FA2007-18'!DI821</f>
        <v>41</v>
      </c>
      <c r="R819" s="120">
        <f>'[1]SH-FA2007-18'!DJ821</f>
        <v>34</v>
      </c>
      <c r="S819" s="120">
        <f>'[1]SH-FA2007-18'!DK821</f>
        <v>39</v>
      </c>
      <c r="T819" s="120">
        <f>'[1]SH-FA2007-18'!DL821</f>
        <v>82</v>
      </c>
      <c r="U819" s="120">
        <f>'[1]SH-FA2007-18'!DM821</f>
        <v>283.2</v>
      </c>
      <c r="V819" s="120">
        <f>'[1]SH-FA2007-18'!DN821</f>
        <v>46.400000000000006</v>
      </c>
      <c r="W819" s="120">
        <f>'[1]SH-FA2007-18'!DO821</f>
        <v>406.24444444444453</v>
      </c>
      <c r="X819" s="120">
        <f>'[1]SH-FA2007-18'!DP821</f>
        <v>83.155555555555566</v>
      </c>
      <c r="Y819" s="121">
        <f t="shared" si="158"/>
        <v>1055</v>
      </c>
      <c r="Z819" s="122">
        <f t="shared" si="159"/>
        <v>75.471698113207552</v>
      </c>
      <c r="AA819" s="122">
        <f t="shared" si="160"/>
        <v>82</v>
      </c>
      <c r="AB819" s="122">
        <f t="shared" si="162"/>
        <v>68</v>
      </c>
      <c r="AC819" s="122">
        <f t="shared" si="163"/>
        <v>79.591836734693871</v>
      </c>
      <c r="AD819" s="122">
        <f t="shared" si="164"/>
        <v>100</v>
      </c>
      <c r="AE819" s="122">
        <f t="shared" si="165"/>
        <v>100</v>
      </c>
      <c r="AF819" s="122">
        <f t="shared" si="166"/>
        <v>14.146341463414636</v>
      </c>
      <c r="AG819" s="122">
        <f t="shared" si="167"/>
        <v>19.027842831121525</v>
      </c>
      <c r="AH819" s="122">
        <f t="shared" si="168"/>
        <v>18.235867446393765</v>
      </c>
      <c r="AI819" s="122">
        <f t="shared" si="169"/>
        <v>30.606324340005802</v>
      </c>
      <c r="AJ819" s="11">
        <f t="shared" si="161"/>
        <v>2392</v>
      </c>
    </row>
    <row r="820" spans="1:36" ht="24.95" customHeight="1" x14ac:dyDescent="0.25">
      <c r="A820" s="123" t="s">
        <v>1027</v>
      </c>
      <c r="B820" s="124" t="s">
        <v>1731</v>
      </c>
      <c r="C820" s="125" t="s">
        <v>835</v>
      </c>
      <c r="D820" s="125" t="s">
        <v>850</v>
      </c>
      <c r="E820" s="126" t="s">
        <v>1716</v>
      </c>
      <c r="F820" s="120">
        <v>128</v>
      </c>
      <c r="G820" s="120">
        <v>124</v>
      </c>
      <c r="H820" s="120">
        <v>121</v>
      </c>
      <c r="I820" s="120">
        <v>122</v>
      </c>
      <c r="J820" s="120">
        <v>123</v>
      </c>
      <c r="K820" s="120">
        <v>700</v>
      </c>
      <c r="L820" s="120">
        <v>863</v>
      </c>
      <c r="M820" s="120">
        <v>6566</v>
      </c>
      <c r="N820" s="120">
        <v>1444</v>
      </c>
      <c r="O820" s="120">
        <f t="shared" si="157"/>
        <v>10191</v>
      </c>
      <c r="P820" s="120">
        <f>'[1]SH-FA2007-18'!DH822</f>
        <v>99</v>
      </c>
      <c r="Q820" s="120">
        <f>'[1]SH-FA2007-18'!DI822</f>
        <v>113</v>
      </c>
      <c r="R820" s="120">
        <f>'[1]SH-FA2007-18'!DJ822</f>
        <v>103</v>
      </c>
      <c r="S820" s="120">
        <f>'[1]SH-FA2007-18'!DK822</f>
        <v>126</v>
      </c>
      <c r="T820" s="120">
        <f>'[1]SH-FA2007-18'!DL822</f>
        <v>244</v>
      </c>
      <c r="U820" s="120">
        <f>'[1]SH-FA2007-18'!DM822</f>
        <v>859.4</v>
      </c>
      <c r="V820" s="120">
        <f>'[1]SH-FA2007-18'!DN822</f>
        <v>281.80000000000007</v>
      </c>
      <c r="W820" s="120">
        <f>'[1]SH-FA2007-18'!DO822</f>
        <v>1985.0666666666664</v>
      </c>
      <c r="X820" s="120">
        <f>'[1]SH-FA2007-18'!DP822</f>
        <v>584.73333333333346</v>
      </c>
      <c r="Y820" s="121">
        <f t="shared" si="158"/>
        <v>4396</v>
      </c>
      <c r="Z820" s="122">
        <f t="shared" si="159"/>
        <v>77.34375</v>
      </c>
      <c r="AA820" s="122">
        <f t="shared" si="160"/>
        <v>91.129032258064512</v>
      </c>
      <c r="AB820" s="122">
        <f t="shared" si="162"/>
        <v>85.123966942148769</v>
      </c>
      <c r="AC820" s="122">
        <f t="shared" si="163"/>
        <v>100</v>
      </c>
      <c r="AD820" s="122">
        <f t="shared" si="164"/>
        <v>100</v>
      </c>
      <c r="AE820" s="122">
        <f t="shared" si="165"/>
        <v>100</v>
      </c>
      <c r="AF820" s="122">
        <f t="shared" si="166"/>
        <v>32.653534183082279</v>
      </c>
      <c r="AG820" s="122">
        <f t="shared" si="167"/>
        <v>30.23251091481368</v>
      </c>
      <c r="AH820" s="122">
        <f t="shared" si="168"/>
        <v>40.493998153277936</v>
      </c>
      <c r="AI820" s="122">
        <f t="shared" si="169"/>
        <v>43.13610048081641</v>
      </c>
      <c r="AJ820" s="11">
        <f t="shared" si="161"/>
        <v>5795</v>
      </c>
    </row>
    <row r="821" spans="1:36" ht="24.95" customHeight="1" x14ac:dyDescent="0.25">
      <c r="A821" s="123" t="s">
        <v>1027</v>
      </c>
      <c r="B821" s="124" t="s">
        <v>1731</v>
      </c>
      <c r="C821" s="125" t="s">
        <v>835</v>
      </c>
      <c r="D821" s="125" t="s">
        <v>851</v>
      </c>
      <c r="E821" s="126" t="s">
        <v>1915</v>
      </c>
      <c r="F821" s="120">
        <v>162</v>
      </c>
      <c r="G821" s="120">
        <v>161</v>
      </c>
      <c r="H821" s="120">
        <v>166</v>
      </c>
      <c r="I821" s="120">
        <v>170</v>
      </c>
      <c r="J821" s="120">
        <v>179</v>
      </c>
      <c r="K821" s="120">
        <v>1060</v>
      </c>
      <c r="L821" s="120">
        <v>1336</v>
      </c>
      <c r="M821" s="120">
        <v>9407</v>
      </c>
      <c r="N821" s="120">
        <v>2075</v>
      </c>
      <c r="O821" s="120">
        <f t="shared" si="157"/>
        <v>14716</v>
      </c>
      <c r="P821" s="120">
        <f>'[1]SH-FA2007-18'!DH823</f>
        <v>178</v>
      </c>
      <c r="Q821" s="120">
        <f>'[1]SH-FA2007-18'!DI823</f>
        <v>170</v>
      </c>
      <c r="R821" s="120">
        <f>'[1]SH-FA2007-18'!DJ823</f>
        <v>178</v>
      </c>
      <c r="S821" s="120">
        <f>'[1]SH-FA2007-18'!DK823</f>
        <v>164</v>
      </c>
      <c r="T821" s="120">
        <f>'[1]SH-FA2007-18'!DL823</f>
        <v>342</v>
      </c>
      <c r="U821" s="120">
        <f>'[1]SH-FA2007-18'!DM823</f>
        <v>1190</v>
      </c>
      <c r="V821" s="120">
        <f>'[1]SH-FA2007-18'!DN823</f>
        <v>354.2</v>
      </c>
      <c r="W821" s="120">
        <f>'[1]SH-FA2007-18'!DO823</f>
        <v>5671.8888888888878</v>
      </c>
      <c r="X821" s="120">
        <f>'[1]SH-FA2007-18'!DP823</f>
        <v>1868.9111111111113</v>
      </c>
      <c r="Y821" s="121">
        <f t="shared" si="158"/>
        <v>10116.999999999998</v>
      </c>
      <c r="Z821" s="122">
        <f t="shared" si="159"/>
        <v>100</v>
      </c>
      <c r="AA821" s="122">
        <f t="shared" si="160"/>
        <v>100</v>
      </c>
      <c r="AB821" s="122">
        <f t="shared" si="162"/>
        <v>100</v>
      </c>
      <c r="AC821" s="122">
        <f t="shared" si="163"/>
        <v>96.470588235294116</v>
      </c>
      <c r="AD821" s="122">
        <f t="shared" si="164"/>
        <v>100</v>
      </c>
      <c r="AE821" s="122">
        <f t="shared" si="165"/>
        <v>100</v>
      </c>
      <c r="AF821" s="122">
        <f t="shared" si="166"/>
        <v>26.511976047904191</v>
      </c>
      <c r="AG821" s="122">
        <f t="shared" si="167"/>
        <v>60.294343455818947</v>
      </c>
      <c r="AH821" s="122">
        <f t="shared" si="168"/>
        <v>90.068005354752344</v>
      </c>
      <c r="AI821" s="122">
        <f t="shared" si="169"/>
        <v>68.748301168795862</v>
      </c>
      <c r="AJ821" s="11">
        <f t="shared" si="161"/>
        <v>4599.0000000000018</v>
      </c>
    </row>
    <row r="822" spans="1:36" ht="24.95" customHeight="1" x14ac:dyDescent="0.25">
      <c r="A822" s="123" t="s">
        <v>1027</v>
      </c>
      <c r="B822" s="124" t="s">
        <v>1731</v>
      </c>
      <c r="C822" s="125" t="s">
        <v>835</v>
      </c>
      <c r="D822" s="125" t="s">
        <v>852</v>
      </c>
      <c r="E822" s="126" t="s">
        <v>1916</v>
      </c>
      <c r="F822" s="120">
        <v>38</v>
      </c>
      <c r="G822" s="120">
        <v>34</v>
      </c>
      <c r="H822" s="120">
        <v>31</v>
      </c>
      <c r="I822" s="120">
        <v>31</v>
      </c>
      <c r="J822" s="120">
        <v>32</v>
      </c>
      <c r="K822" s="120">
        <v>188</v>
      </c>
      <c r="L822" s="120">
        <v>256</v>
      </c>
      <c r="M822" s="120">
        <v>1921</v>
      </c>
      <c r="N822" s="120">
        <v>457</v>
      </c>
      <c r="O822" s="120">
        <f t="shared" si="157"/>
        <v>2988</v>
      </c>
      <c r="P822" s="120">
        <f>'[1]SH-FA2007-18'!DH824</f>
        <v>32</v>
      </c>
      <c r="Q822" s="120">
        <f>'[1]SH-FA2007-18'!DI824</f>
        <v>15</v>
      </c>
      <c r="R822" s="120">
        <f>'[1]SH-FA2007-18'!DJ824</f>
        <v>33</v>
      </c>
      <c r="S822" s="120">
        <f>'[1]SH-FA2007-18'!DK824</f>
        <v>34</v>
      </c>
      <c r="T822" s="120">
        <f>'[1]SH-FA2007-18'!DL824</f>
        <v>52</v>
      </c>
      <c r="U822" s="120">
        <f>'[1]SH-FA2007-18'!DM824</f>
        <v>234.6</v>
      </c>
      <c r="V822" s="120">
        <f>'[1]SH-FA2007-18'!DN824</f>
        <v>107.80000000000001</v>
      </c>
      <c r="W822" s="120">
        <f>'[1]SH-FA2007-18'!DO824</f>
        <v>482.99999999999994</v>
      </c>
      <c r="X822" s="120">
        <f>'[1]SH-FA2007-18'!DP824</f>
        <v>193.6</v>
      </c>
      <c r="Y822" s="121">
        <f t="shared" si="158"/>
        <v>1185</v>
      </c>
      <c r="Z822" s="122">
        <f t="shared" si="159"/>
        <v>84.210526315789465</v>
      </c>
      <c r="AA822" s="122">
        <f t="shared" si="160"/>
        <v>44.117647058823529</v>
      </c>
      <c r="AB822" s="122">
        <f t="shared" si="162"/>
        <v>100</v>
      </c>
      <c r="AC822" s="122">
        <f t="shared" si="163"/>
        <v>100</v>
      </c>
      <c r="AD822" s="122">
        <f t="shared" si="164"/>
        <v>100</v>
      </c>
      <c r="AE822" s="122">
        <f t="shared" si="165"/>
        <v>100</v>
      </c>
      <c r="AF822" s="122">
        <f t="shared" si="166"/>
        <v>42.109375000000007</v>
      </c>
      <c r="AG822" s="122">
        <f t="shared" si="167"/>
        <v>25.143154606975532</v>
      </c>
      <c r="AH822" s="122">
        <f t="shared" si="168"/>
        <v>42.363238512035011</v>
      </c>
      <c r="AI822" s="122">
        <f t="shared" si="169"/>
        <v>39.658634538152612</v>
      </c>
      <c r="AJ822" s="11">
        <f t="shared" si="161"/>
        <v>1803</v>
      </c>
    </row>
    <row r="823" spans="1:36" ht="24.95" customHeight="1" x14ac:dyDescent="0.25">
      <c r="A823" s="123" t="s">
        <v>835</v>
      </c>
      <c r="B823" s="124" t="s">
        <v>1731</v>
      </c>
      <c r="C823" s="125" t="s">
        <v>835</v>
      </c>
      <c r="D823" s="125" t="s">
        <v>853</v>
      </c>
      <c r="E823" s="126" t="s">
        <v>1230</v>
      </c>
      <c r="F823" s="120">
        <v>361</v>
      </c>
      <c r="G823" s="120">
        <v>359</v>
      </c>
      <c r="H823" s="120">
        <v>359</v>
      </c>
      <c r="I823" s="120">
        <v>363</v>
      </c>
      <c r="J823" s="120">
        <v>368</v>
      </c>
      <c r="K823" s="120">
        <v>1987</v>
      </c>
      <c r="L823" s="120">
        <v>2221</v>
      </c>
      <c r="M823" s="120">
        <v>16531</v>
      </c>
      <c r="N823" s="120">
        <v>3166</v>
      </c>
      <c r="O823" s="120">
        <f t="shared" si="157"/>
        <v>25715</v>
      </c>
      <c r="P823" s="120">
        <f>'[1]SH-FA2007-18'!DH825</f>
        <v>359</v>
      </c>
      <c r="Q823" s="120">
        <f>'[1]SH-FA2007-18'!DI825</f>
        <v>340</v>
      </c>
      <c r="R823" s="120">
        <f>'[1]SH-FA2007-18'!DJ825</f>
        <v>353</v>
      </c>
      <c r="S823" s="120">
        <f>'[1]SH-FA2007-18'!DK825</f>
        <v>500</v>
      </c>
      <c r="T823" s="120">
        <f>'[1]SH-FA2007-18'!DL825</f>
        <v>672</v>
      </c>
      <c r="U823" s="120">
        <f>'[1]SH-FA2007-18'!DM825</f>
        <v>1758</v>
      </c>
      <c r="V823" s="120">
        <f>'[1]SH-FA2007-18'!DN825</f>
        <v>389.8</v>
      </c>
      <c r="W823" s="120">
        <f>'[1]SH-FA2007-18'!DO825</f>
        <v>5543.4222222222215</v>
      </c>
      <c r="X823" s="120">
        <f>'[1]SH-FA2007-18'!DP825</f>
        <v>1661.7777777777778</v>
      </c>
      <c r="Y823" s="121">
        <f t="shared" si="158"/>
        <v>11577</v>
      </c>
      <c r="Z823" s="122">
        <f t="shared" si="159"/>
        <v>99.445983379501385</v>
      </c>
      <c r="AA823" s="122">
        <f t="shared" si="160"/>
        <v>94.707520891364908</v>
      </c>
      <c r="AB823" s="122">
        <f t="shared" si="162"/>
        <v>98.328690807799447</v>
      </c>
      <c r="AC823" s="122">
        <f t="shared" si="163"/>
        <v>100</v>
      </c>
      <c r="AD823" s="122">
        <f t="shared" si="164"/>
        <v>100</v>
      </c>
      <c r="AE823" s="122">
        <f t="shared" si="165"/>
        <v>88.475088072471067</v>
      </c>
      <c r="AF823" s="122">
        <f t="shared" si="166"/>
        <v>17.550652859072493</v>
      </c>
      <c r="AG823" s="122">
        <f t="shared" si="167"/>
        <v>33.53349599069761</v>
      </c>
      <c r="AH823" s="122">
        <f t="shared" si="168"/>
        <v>52.488243138906441</v>
      </c>
      <c r="AI823" s="122">
        <f t="shared" si="169"/>
        <v>45.02041609955279</v>
      </c>
      <c r="AJ823" s="11">
        <f t="shared" si="161"/>
        <v>14138</v>
      </c>
    </row>
    <row r="824" spans="1:36" ht="24.95" customHeight="1" x14ac:dyDescent="0.25">
      <c r="A824" s="123" t="s">
        <v>1012</v>
      </c>
      <c r="B824" s="124" t="s">
        <v>1731</v>
      </c>
      <c r="C824" s="125" t="s">
        <v>835</v>
      </c>
      <c r="D824" s="125" t="s">
        <v>854</v>
      </c>
      <c r="E824" s="126" t="s">
        <v>1295</v>
      </c>
      <c r="F824" s="120">
        <v>63</v>
      </c>
      <c r="G824" s="120">
        <v>70</v>
      </c>
      <c r="H824" s="120">
        <v>74</v>
      </c>
      <c r="I824" s="120">
        <v>80</v>
      </c>
      <c r="J824" s="120">
        <v>85</v>
      </c>
      <c r="K824" s="120">
        <v>480</v>
      </c>
      <c r="L824" s="120">
        <v>535</v>
      </c>
      <c r="M824" s="120">
        <v>3889</v>
      </c>
      <c r="N824" s="120">
        <v>704</v>
      </c>
      <c r="O824" s="120">
        <f t="shared" si="157"/>
        <v>5980</v>
      </c>
      <c r="P824" s="120">
        <f>'[1]SH-FA2007-18'!DH826</f>
        <v>52</v>
      </c>
      <c r="Q824" s="120">
        <f>'[1]SH-FA2007-18'!DI826</f>
        <v>85</v>
      </c>
      <c r="R824" s="120">
        <f>'[1]SH-FA2007-18'!DJ826</f>
        <v>60</v>
      </c>
      <c r="S824" s="120">
        <f>'[1]SH-FA2007-18'!DK826</f>
        <v>98</v>
      </c>
      <c r="T824" s="120">
        <f>'[1]SH-FA2007-18'!DL826</f>
        <v>141</v>
      </c>
      <c r="U824" s="120">
        <f>'[1]SH-FA2007-18'!DM826</f>
        <v>465.8</v>
      </c>
      <c r="V824" s="120">
        <f>'[1]SH-FA2007-18'!DN826</f>
        <v>84.600000000000009</v>
      </c>
      <c r="W824" s="120">
        <f>'[1]SH-FA2007-18'!DO826</f>
        <v>1435.2000000000003</v>
      </c>
      <c r="X824" s="120">
        <f>'[1]SH-FA2007-18'!DP826</f>
        <v>397.40000000000003</v>
      </c>
      <c r="Y824" s="121">
        <f t="shared" si="158"/>
        <v>2819.0000000000005</v>
      </c>
      <c r="Z824" s="122">
        <f t="shared" si="159"/>
        <v>82.539682539682531</v>
      </c>
      <c r="AA824" s="122">
        <f t="shared" si="160"/>
        <v>100</v>
      </c>
      <c r="AB824" s="122">
        <f t="shared" si="162"/>
        <v>81.081081081081081</v>
      </c>
      <c r="AC824" s="122">
        <f t="shared" si="163"/>
        <v>100</v>
      </c>
      <c r="AD824" s="122">
        <f t="shared" si="164"/>
        <v>100</v>
      </c>
      <c r="AE824" s="122">
        <f t="shared" si="165"/>
        <v>97.041666666666671</v>
      </c>
      <c r="AF824" s="122">
        <f t="shared" si="166"/>
        <v>15.813084112149534</v>
      </c>
      <c r="AG824" s="122">
        <f t="shared" si="167"/>
        <v>36.904088454615589</v>
      </c>
      <c r="AH824" s="122">
        <f t="shared" si="168"/>
        <v>56.448863636363647</v>
      </c>
      <c r="AI824" s="122">
        <f t="shared" si="169"/>
        <v>47.140468227424762</v>
      </c>
      <c r="AJ824" s="11">
        <f t="shared" si="161"/>
        <v>3160.9999999999995</v>
      </c>
    </row>
    <row r="825" spans="1:36" ht="24.95" customHeight="1" x14ac:dyDescent="0.25">
      <c r="A825" s="123" t="s">
        <v>1030</v>
      </c>
      <c r="B825" s="124" t="s">
        <v>1731</v>
      </c>
      <c r="C825" s="125" t="s">
        <v>835</v>
      </c>
      <c r="D825" s="125" t="s">
        <v>855</v>
      </c>
      <c r="E825" s="126" t="s">
        <v>1296</v>
      </c>
      <c r="F825" s="120">
        <v>162</v>
      </c>
      <c r="G825" s="120">
        <v>155</v>
      </c>
      <c r="H825" s="120">
        <v>153</v>
      </c>
      <c r="I825" s="120">
        <v>154</v>
      </c>
      <c r="J825" s="120">
        <v>157</v>
      </c>
      <c r="K825" s="120">
        <v>898</v>
      </c>
      <c r="L825" s="120">
        <v>1101</v>
      </c>
      <c r="M825" s="120">
        <v>7446</v>
      </c>
      <c r="N825" s="120">
        <v>1407</v>
      </c>
      <c r="O825" s="120">
        <f t="shared" si="157"/>
        <v>11633</v>
      </c>
      <c r="P825" s="120">
        <f>'[1]SH-FA2007-18'!DH827</f>
        <v>140</v>
      </c>
      <c r="Q825" s="120">
        <f>'[1]SH-FA2007-18'!DI827</f>
        <v>155</v>
      </c>
      <c r="R825" s="120">
        <f>'[1]SH-FA2007-18'!DJ827</f>
        <v>153</v>
      </c>
      <c r="S825" s="120">
        <f>'[1]SH-FA2007-18'!DK827</f>
        <v>178</v>
      </c>
      <c r="T825" s="120">
        <f>'[1]SH-FA2007-18'!DL827</f>
        <v>287</v>
      </c>
      <c r="U825" s="120">
        <f>'[1]SH-FA2007-18'!DM827</f>
        <v>834.2</v>
      </c>
      <c r="V825" s="120">
        <f>'[1]SH-FA2007-18'!DN827</f>
        <v>264.40000000000003</v>
      </c>
      <c r="W825" s="120">
        <f>'[1]SH-FA2007-18'!DO827</f>
        <v>2275.9111111111115</v>
      </c>
      <c r="X825" s="120">
        <f>'[1]SH-FA2007-18'!DP827</f>
        <v>479.48888888888888</v>
      </c>
      <c r="Y825" s="121">
        <f t="shared" si="158"/>
        <v>4767.0000000000009</v>
      </c>
      <c r="Z825" s="122">
        <f t="shared" si="159"/>
        <v>86.419753086419746</v>
      </c>
      <c r="AA825" s="122">
        <f t="shared" si="160"/>
        <v>100</v>
      </c>
      <c r="AB825" s="122">
        <f t="shared" si="162"/>
        <v>100</v>
      </c>
      <c r="AC825" s="122">
        <f t="shared" si="163"/>
        <v>100</v>
      </c>
      <c r="AD825" s="122">
        <f t="shared" si="164"/>
        <v>100</v>
      </c>
      <c r="AE825" s="122">
        <f t="shared" si="165"/>
        <v>92.895322939866375</v>
      </c>
      <c r="AF825" s="122">
        <f t="shared" si="166"/>
        <v>24.014532243415079</v>
      </c>
      <c r="AG825" s="122">
        <f t="shared" si="167"/>
        <v>30.565553466439855</v>
      </c>
      <c r="AH825" s="122">
        <f t="shared" si="168"/>
        <v>34.078812287767512</v>
      </c>
      <c r="AI825" s="122">
        <f t="shared" si="169"/>
        <v>40.978251525831695</v>
      </c>
      <c r="AJ825" s="11">
        <f t="shared" si="161"/>
        <v>6865.9999999999991</v>
      </c>
    </row>
    <row r="826" spans="1:36" ht="24.95" customHeight="1" x14ac:dyDescent="0.25">
      <c r="A826" s="123" t="s">
        <v>1012</v>
      </c>
      <c r="B826" s="124" t="s">
        <v>1731</v>
      </c>
      <c r="C826" s="125" t="s">
        <v>835</v>
      </c>
      <c r="D826" s="125" t="s">
        <v>856</v>
      </c>
      <c r="E826" s="126" t="s">
        <v>1301</v>
      </c>
      <c r="F826" s="120">
        <v>36</v>
      </c>
      <c r="G826" s="120">
        <v>33</v>
      </c>
      <c r="H826" s="120">
        <v>31</v>
      </c>
      <c r="I826" s="120">
        <v>30</v>
      </c>
      <c r="J826" s="120">
        <v>30</v>
      </c>
      <c r="K826" s="120">
        <v>175</v>
      </c>
      <c r="L826" s="120">
        <v>236</v>
      </c>
      <c r="M826" s="120">
        <v>1735</v>
      </c>
      <c r="N826" s="120">
        <v>344</v>
      </c>
      <c r="O826" s="120">
        <f t="shared" si="157"/>
        <v>2650</v>
      </c>
      <c r="P826" s="120">
        <f>'[1]SH-FA2007-18'!DH828</f>
        <v>26</v>
      </c>
      <c r="Q826" s="120">
        <f>'[1]SH-FA2007-18'!DI828</f>
        <v>38</v>
      </c>
      <c r="R826" s="120">
        <f>'[1]SH-FA2007-18'!DJ828</f>
        <v>24</v>
      </c>
      <c r="S826" s="120">
        <f>'[1]SH-FA2007-18'!DK828</f>
        <v>31</v>
      </c>
      <c r="T826" s="120">
        <f>'[1]SH-FA2007-18'!DL828</f>
        <v>76</v>
      </c>
      <c r="U826" s="120">
        <f>'[1]SH-FA2007-18'!DM828</f>
        <v>195.4</v>
      </c>
      <c r="V826" s="120">
        <f>'[1]SH-FA2007-18'!DN828</f>
        <v>50.4</v>
      </c>
      <c r="W826" s="120">
        <f>'[1]SH-FA2007-18'!DO828</f>
        <v>879.35555555555538</v>
      </c>
      <c r="X826" s="120">
        <f>'[1]SH-FA2007-18'!DP828</f>
        <v>347.84444444444438</v>
      </c>
      <c r="Y826" s="121">
        <f t="shared" si="158"/>
        <v>1667.9999999999998</v>
      </c>
      <c r="Z826" s="122">
        <f t="shared" si="159"/>
        <v>72.222222222222214</v>
      </c>
      <c r="AA826" s="122">
        <f t="shared" si="160"/>
        <v>100</v>
      </c>
      <c r="AB826" s="122">
        <f t="shared" si="162"/>
        <v>77.41935483870968</v>
      </c>
      <c r="AC826" s="122">
        <f t="shared" si="163"/>
        <v>100</v>
      </c>
      <c r="AD826" s="122">
        <f t="shared" si="164"/>
        <v>100</v>
      </c>
      <c r="AE826" s="122">
        <f t="shared" si="165"/>
        <v>100</v>
      </c>
      <c r="AF826" s="122">
        <f t="shared" si="166"/>
        <v>21.35593220338983</v>
      </c>
      <c r="AG826" s="122">
        <f t="shared" si="167"/>
        <v>50.683317323086762</v>
      </c>
      <c r="AH826" s="122">
        <f t="shared" si="168"/>
        <v>100</v>
      </c>
      <c r="AI826" s="122">
        <f t="shared" si="169"/>
        <v>62.943396226415082</v>
      </c>
      <c r="AJ826" s="11">
        <f t="shared" si="161"/>
        <v>982.00000000000023</v>
      </c>
    </row>
    <row r="827" spans="1:36" ht="24.95" customHeight="1" x14ac:dyDescent="0.25">
      <c r="A827" s="123" t="s">
        <v>1027</v>
      </c>
      <c r="B827" s="124" t="s">
        <v>1731</v>
      </c>
      <c r="C827" s="125" t="s">
        <v>835</v>
      </c>
      <c r="D827" s="125" t="s">
        <v>857</v>
      </c>
      <c r="E827" s="126" t="s">
        <v>1917</v>
      </c>
      <c r="F827" s="120">
        <v>192</v>
      </c>
      <c r="G827" s="120">
        <v>185</v>
      </c>
      <c r="H827" s="120">
        <v>181</v>
      </c>
      <c r="I827" s="120">
        <v>182</v>
      </c>
      <c r="J827" s="120">
        <v>182</v>
      </c>
      <c r="K827" s="120">
        <v>985</v>
      </c>
      <c r="L827" s="120">
        <v>1154</v>
      </c>
      <c r="M827" s="120">
        <v>9490</v>
      </c>
      <c r="N827" s="120">
        <v>1725</v>
      </c>
      <c r="O827" s="120">
        <f t="shared" si="157"/>
        <v>14276</v>
      </c>
      <c r="P827" s="120">
        <f>'[1]SH-FA2007-18'!DH829</f>
        <v>169</v>
      </c>
      <c r="Q827" s="120">
        <f>'[1]SH-FA2007-18'!DI829</f>
        <v>140</v>
      </c>
      <c r="R827" s="120">
        <f>'[1]SH-FA2007-18'!DJ829</f>
        <v>156</v>
      </c>
      <c r="S827" s="120">
        <f>'[1]SH-FA2007-18'!DK829</f>
        <v>178</v>
      </c>
      <c r="T827" s="120">
        <f>'[1]SH-FA2007-18'!DL829</f>
        <v>367</v>
      </c>
      <c r="U827" s="120">
        <f>'[1]SH-FA2007-18'!DM829</f>
        <v>1103</v>
      </c>
      <c r="V827" s="120">
        <f>'[1]SH-FA2007-18'!DN829</f>
        <v>185.00000000000003</v>
      </c>
      <c r="W827" s="120">
        <f>'[1]SH-FA2007-18'!DO829</f>
        <v>1768.0666666666668</v>
      </c>
      <c r="X827" s="120">
        <f>'[1]SH-FA2007-18'!DP829</f>
        <v>463.93333333333334</v>
      </c>
      <c r="Y827" s="121">
        <f t="shared" si="158"/>
        <v>4530</v>
      </c>
      <c r="Z827" s="122">
        <f t="shared" si="159"/>
        <v>88.020833333333343</v>
      </c>
      <c r="AA827" s="122">
        <f t="shared" si="160"/>
        <v>75.675675675675677</v>
      </c>
      <c r="AB827" s="122">
        <f t="shared" si="162"/>
        <v>86.187845303867405</v>
      </c>
      <c r="AC827" s="122">
        <f t="shared" si="163"/>
        <v>97.802197802197796</v>
      </c>
      <c r="AD827" s="122">
        <f t="shared" si="164"/>
        <v>100</v>
      </c>
      <c r="AE827" s="122">
        <f t="shared" si="165"/>
        <v>100</v>
      </c>
      <c r="AF827" s="122">
        <f t="shared" si="166"/>
        <v>16.031195840554595</v>
      </c>
      <c r="AG827" s="122">
        <f t="shared" si="167"/>
        <v>18.630839480154552</v>
      </c>
      <c r="AH827" s="122">
        <f t="shared" si="168"/>
        <v>26.894685990338164</v>
      </c>
      <c r="AI827" s="122">
        <f t="shared" si="169"/>
        <v>31.731577472681423</v>
      </c>
      <c r="AJ827" s="11">
        <f t="shared" si="161"/>
        <v>9746</v>
      </c>
    </row>
    <row r="828" spans="1:36" ht="24.95" customHeight="1" x14ac:dyDescent="0.25">
      <c r="A828" s="123" t="s">
        <v>1027</v>
      </c>
      <c r="B828" s="124" t="s">
        <v>1731</v>
      </c>
      <c r="C828" s="125" t="s">
        <v>835</v>
      </c>
      <c r="D828" s="125" t="s">
        <v>858</v>
      </c>
      <c r="E828" s="126" t="s">
        <v>1918</v>
      </c>
      <c r="F828" s="120">
        <v>188</v>
      </c>
      <c r="G828" s="120">
        <v>189</v>
      </c>
      <c r="H828" s="120">
        <v>189</v>
      </c>
      <c r="I828" s="120">
        <v>191</v>
      </c>
      <c r="J828" s="120">
        <v>191</v>
      </c>
      <c r="K828" s="120">
        <v>984</v>
      </c>
      <c r="L828" s="120">
        <v>1074</v>
      </c>
      <c r="M828" s="120">
        <v>9524</v>
      </c>
      <c r="N828" s="120">
        <v>1836</v>
      </c>
      <c r="O828" s="120">
        <f t="shared" si="157"/>
        <v>14366</v>
      </c>
      <c r="P828" s="120">
        <f>'[1]SH-FA2007-18'!DH830</f>
        <v>186</v>
      </c>
      <c r="Q828" s="120">
        <f>'[1]SH-FA2007-18'!DI830</f>
        <v>165</v>
      </c>
      <c r="R828" s="120">
        <f>'[1]SH-FA2007-18'!DJ830</f>
        <v>191</v>
      </c>
      <c r="S828" s="120">
        <f>'[1]SH-FA2007-18'!DK830</f>
        <v>181</v>
      </c>
      <c r="T828" s="120">
        <f>'[1]SH-FA2007-18'!DL830</f>
        <v>347</v>
      </c>
      <c r="U828" s="120">
        <f>'[1]SH-FA2007-18'!DM830</f>
        <v>1250.2</v>
      </c>
      <c r="V828" s="120">
        <f>'[1]SH-FA2007-18'!DN830</f>
        <v>384.40000000000003</v>
      </c>
      <c r="W828" s="120">
        <f>'[1]SH-FA2007-18'!DO830</f>
        <v>3499</v>
      </c>
      <c r="X828" s="120">
        <f>'[1]SH-FA2007-18'!DP830</f>
        <v>932.39999999999986</v>
      </c>
      <c r="Y828" s="121">
        <f t="shared" si="158"/>
        <v>7136</v>
      </c>
      <c r="Z828" s="122">
        <f t="shared" si="159"/>
        <v>98.936170212765958</v>
      </c>
      <c r="AA828" s="122">
        <f t="shared" si="160"/>
        <v>87.301587301587304</v>
      </c>
      <c r="AB828" s="122">
        <f t="shared" si="162"/>
        <v>100</v>
      </c>
      <c r="AC828" s="122">
        <f t="shared" si="163"/>
        <v>94.764397905759154</v>
      </c>
      <c r="AD828" s="122">
        <f t="shared" si="164"/>
        <v>100</v>
      </c>
      <c r="AE828" s="122">
        <f t="shared" si="165"/>
        <v>100</v>
      </c>
      <c r="AF828" s="122">
        <f t="shared" si="166"/>
        <v>35.791433891992554</v>
      </c>
      <c r="AG828" s="122">
        <f t="shared" si="167"/>
        <v>36.738765224695506</v>
      </c>
      <c r="AH828" s="122">
        <f t="shared" si="168"/>
        <v>50.784313725490193</v>
      </c>
      <c r="AI828" s="122">
        <f t="shared" si="169"/>
        <v>49.672838646804955</v>
      </c>
      <c r="AJ828" s="11">
        <f t="shared" si="161"/>
        <v>7230</v>
      </c>
    </row>
    <row r="829" spans="1:36" ht="24.95" customHeight="1" x14ac:dyDescent="0.25">
      <c r="A829" s="123" t="s">
        <v>1012</v>
      </c>
      <c r="B829" s="124" t="s">
        <v>1731</v>
      </c>
      <c r="C829" s="125" t="s">
        <v>835</v>
      </c>
      <c r="D829" s="125" t="s">
        <v>859</v>
      </c>
      <c r="E829" s="126" t="s">
        <v>1333</v>
      </c>
      <c r="F829" s="120">
        <v>74</v>
      </c>
      <c r="G829" s="120">
        <v>72</v>
      </c>
      <c r="H829" s="120">
        <v>71</v>
      </c>
      <c r="I829" s="120">
        <v>70</v>
      </c>
      <c r="J829" s="120">
        <v>73</v>
      </c>
      <c r="K829" s="120">
        <v>410</v>
      </c>
      <c r="L829" s="120">
        <v>508</v>
      </c>
      <c r="M829" s="120">
        <v>3963</v>
      </c>
      <c r="N829" s="120">
        <v>860</v>
      </c>
      <c r="O829" s="120">
        <f t="shared" si="157"/>
        <v>6101</v>
      </c>
      <c r="P829" s="120">
        <f>'[1]SH-FA2007-18'!DH831</f>
        <v>43</v>
      </c>
      <c r="Q829" s="120">
        <f>'[1]SH-FA2007-18'!DI831</f>
        <v>54</v>
      </c>
      <c r="R829" s="120">
        <f>'[1]SH-FA2007-18'!DJ831</f>
        <v>72</v>
      </c>
      <c r="S829" s="120">
        <f>'[1]SH-FA2007-18'!DK831</f>
        <v>73</v>
      </c>
      <c r="T829" s="120">
        <f>'[1]SH-FA2007-18'!DL831</f>
        <v>126</v>
      </c>
      <c r="U829" s="120">
        <f>'[1]SH-FA2007-18'!DM831</f>
        <v>433</v>
      </c>
      <c r="V829" s="120">
        <f>'[1]SH-FA2007-18'!DN831</f>
        <v>170.60000000000002</v>
      </c>
      <c r="W829" s="120">
        <f>'[1]SH-FA2007-18'!DO831</f>
        <v>1849.8222222222225</v>
      </c>
      <c r="X829" s="120">
        <f>'[1]SH-FA2007-18'!DP831</f>
        <v>605.57777777777778</v>
      </c>
      <c r="Y829" s="121">
        <f t="shared" si="158"/>
        <v>3427</v>
      </c>
      <c r="Z829" s="122">
        <f t="shared" si="159"/>
        <v>58.108108108108105</v>
      </c>
      <c r="AA829" s="122">
        <f t="shared" si="160"/>
        <v>75</v>
      </c>
      <c r="AB829" s="122">
        <f t="shared" si="162"/>
        <v>100</v>
      </c>
      <c r="AC829" s="122">
        <f t="shared" si="163"/>
        <v>100</v>
      </c>
      <c r="AD829" s="122">
        <f t="shared" si="164"/>
        <v>100</v>
      </c>
      <c r="AE829" s="122">
        <f t="shared" si="165"/>
        <v>100</v>
      </c>
      <c r="AF829" s="122">
        <f t="shared" si="166"/>
        <v>33.582677165354333</v>
      </c>
      <c r="AG829" s="122">
        <f t="shared" si="167"/>
        <v>46.677320772703069</v>
      </c>
      <c r="AH829" s="122">
        <f t="shared" si="168"/>
        <v>70.416020671834616</v>
      </c>
      <c r="AI829" s="122">
        <f t="shared" si="169"/>
        <v>56.171119488608426</v>
      </c>
      <c r="AJ829" s="11">
        <f t="shared" si="161"/>
        <v>2674</v>
      </c>
    </row>
    <row r="830" spans="1:36" ht="24.95" customHeight="1" x14ac:dyDescent="0.25">
      <c r="A830" s="123" t="s">
        <v>1012</v>
      </c>
      <c r="B830" s="124" t="s">
        <v>1731</v>
      </c>
      <c r="C830" s="125" t="s">
        <v>835</v>
      </c>
      <c r="D830" s="125" t="s">
        <v>860</v>
      </c>
      <c r="E830" s="126" t="s">
        <v>1335</v>
      </c>
      <c r="F830" s="120">
        <v>43</v>
      </c>
      <c r="G830" s="120">
        <v>42</v>
      </c>
      <c r="H830" s="120">
        <v>42</v>
      </c>
      <c r="I830" s="120">
        <v>43</v>
      </c>
      <c r="J830" s="120">
        <v>46</v>
      </c>
      <c r="K830" s="120">
        <v>261</v>
      </c>
      <c r="L830" s="120">
        <v>325</v>
      </c>
      <c r="M830" s="120">
        <v>2547</v>
      </c>
      <c r="N830" s="120">
        <v>530</v>
      </c>
      <c r="O830" s="120">
        <f t="shared" si="157"/>
        <v>3879</v>
      </c>
      <c r="P830" s="120">
        <f>'[1]SH-FA2007-18'!DH832</f>
        <v>47</v>
      </c>
      <c r="Q830" s="120">
        <f>'[1]SH-FA2007-18'!DI832</f>
        <v>44</v>
      </c>
      <c r="R830" s="120">
        <f>'[1]SH-FA2007-18'!DJ832</f>
        <v>48</v>
      </c>
      <c r="S830" s="120">
        <f>'[1]SH-FA2007-18'!DK832</f>
        <v>34</v>
      </c>
      <c r="T830" s="120">
        <f>'[1]SH-FA2007-18'!DL832</f>
        <v>78</v>
      </c>
      <c r="U830" s="120">
        <f>'[1]SH-FA2007-18'!DM832</f>
        <v>253</v>
      </c>
      <c r="V830" s="120">
        <f>'[1]SH-FA2007-18'!DN832</f>
        <v>56.199999999999996</v>
      </c>
      <c r="W830" s="120">
        <f>'[1]SH-FA2007-18'!DO832</f>
        <v>1246.088888888889</v>
      </c>
      <c r="X830" s="120">
        <f>'[1]SH-FA2007-18'!DP832</f>
        <v>352.71111111111111</v>
      </c>
      <c r="Y830" s="121">
        <f t="shared" si="158"/>
        <v>2159</v>
      </c>
      <c r="Z830" s="122">
        <f t="shared" si="159"/>
        <v>100</v>
      </c>
      <c r="AA830" s="122">
        <f t="shared" si="160"/>
        <v>100</v>
      </c>
      <c r="AB830" s="122">
        <f t="shared" si="162"/>
        <v>100</v>
      </c>
      <c r="AC830" s="122">
        <f t="shared" si="163"/>
        <v>79.069767441860463</v>
      </c>
      <c r="AD830" s="122">
        <f t="shared" si="164"/>
        <v>100</v>
      </c>
      <c r="AE830" s="122">
        <f t="shared" si="165"/>
        <v>96.934865900383144</v>
      </c>
      <c r="AF830" s="122">
        <f t="shared" si="166"/>
        <v>17.292307692307691</v>
      </c>
      <c r="AG830" s="122">
        <f t="shared" si="167"/>
        <v>48.923788334860184</v>
      </c>
      <c r="AH830" s="122">
        <f t="shared" si="168"/>
        <v>66.549266247379464</v>
      </c>
      <c r="AI830" s="122">
        <f t="shared" si="169"/>
        <v>55.658674916215524</v>
      </c>
      <c r="AJ830" s="11">
        <f t="shared" si="161"/>
        <v>1720</v>
      </c>
    </row>
    <row r="831" spans="1:36" ht="24.95" customHeight="1" x14ac:dyDescent="0.25">
      <c r="A831" s="123" t="s">
        <v>1027</v>
      </c>
      <c r="B831" s="124" t="s">
        <v>1731</v>
      </c>
      <c r="C831" s="125" t="s">
        <v>835</v>
      </c>
      <c r="D831" s="125" t="s">
        <v>861</v>
      </c>
      <c r="E831" s="126" t="s">
        <v>1349</v>
      </c>
      <c r="F831" s="120">
        <v>42</v>
      </c>
      <c r="G831" s="120">
        <v>45</v>
      </c>
      <c r="H831" s="120">
        <v>47</v>
      </c>
      <c r="I831" s="120">
        <v>51</v>
      </c>
      <c r="J831" s="120">
        <v>54</v>
      </c>
      <c r="K831" s="120">
        <v>336</v>
      </c>
      <c r="L831" s="120">
        <v>422</v>
      </c>
      <c r="M831" s="120">
        <v>3085</v>
      </c>
      <c r="N831" s="120">
        <v>678</v>
      </c>
      <c r="O831" s="120">
        <f t="shared" si="157"/>
        <v>4760</v>
      </c>
      <c r="P831" s="120">
        <f>'[1]SH-FA2007-18'!DH833</f>
        <v>59</v>
      </c>
      <c r="Q831" s="120">
        <f>'[1]SH-FA2007-18'!DI833</f>
        <v>60</v>
      </c>
      <c r="R831" s="120">
        <f>'[1]SH-FA2007-18'!DJ833</f>
        <v>52</v>
      </c>
      <c r="S831" s="120">
        <f>'[1]SH-FA2007-18'!DK833</f>
        <v>59</v>
      </c>
      <c r="T831" s="120">
        <f>'[1]SH-FA2007-18'!DL833</f>
        <v>113</v>
      </c>
      <c r="U831" s="120">
        <f>'[1]SH-FA2007-18'!DM833</f>
        <v>317</v>
      </c>
      <c r="V831" s="120">
        <f>'[1]SH-FA2007-18'!DN833</f>
        <v>73.399999999999991</v>
      </c>
      <c r="W831" s="120">
        <f>'[1]SH-FA2007-18'!DO833</f>
        <v>716.71111111111111</v>
      </c>
      <c r="X831" s="120">
        <f>'[1]SH-FA2007-18'!DP833</f>
        <v>184.88888888888891</v>
      </c>
      <c r="Y831" s="121">
        <f t="shared" si="158"/>
        <v>1635</v>
      </c>
      <c r="Z831" s="122">
        <f t="shared" si="159"/>
        <v>100</v>
      </c>
      <c r="AA831" s="122">
        <f t="shared" si="160"/>
        <v>100</v>
      </c>
      <c r="AB831" s="122">
        <f t="shared" si="162"/>
        <v>100</v>
      </c>
      <c r="AC831" s="122">
        <f t="shared" si="163"/>
        <v>100</v>
      </c>
      <c r="AD831" s="122">
        <f t="shared" si="164"/>
        <v>100</v>
      </c>
      <c r="AE831" s="122">
        <f t="shared" si="165"/>
        <v>94.345238095238088</v>
      </c>
      <c r="AF831" s="122">
        <f t="shared" si="166"/>
        <v>17.393364928909953</v>
      </c>
      <c r="AG831" s="122">
        <f t="shared" si="167"/>
        <v>23.232126778318026</v>
      </c>
      <c r="AH831" s="122">
        <f t="shared" si="168"/>
        <v>27.269747623729927</v>
      </c>
      <c r="AI831" s="122">
        <f t="shared" si="169"/>
        <v>34.34873949579832</v>
      </c>
      <c r="AJ831" s="11">
        <f t="shared" si="161"/>
        <v>3125</v>
      </c>
    </row>
    <row r="832" spans="1:36" ht="24.95" customHeight="1" x14ac:dyDescent="0.25">
      <c r="A832" s="123" t="s">
        <v>1027</v>
      </c>
      <c r="B832" s="124" t="s">
        <v>1731</v>
      </c>
      <c r="C832" s="125" t="s">
        <v>835</v>
      </c>
      <c r="D832" s="125" t="s">
        <v>862</v>
      </c>
      <c r="E832" s="126" t="s">
        <v>1364</v>
      </c>
      <c r="F832" s="120">
        <v>259</v>
      </c>
      <c r="G832" s="120">
        <v>260</v>
      </c>
      <c r="H832" s="120">
        <v>261</v>
      </c>
      <c r="I832" s="120">
        <v>264</v>
      </c>
      <c r="J832" s="120">
        <v>269</v>
      </c>
      <c r="K832" s="120">
        <v>1427</v>
      </c>
      <c r="L832" s="120">
        <v>1584</v>
      </c>
      <c r="M832" s="120">
        <v>12520</v>
      </c>
      <c r="N832" s="120">
        <v>2908</v>
      </c>
      <c r="O832" s="120">
        <f t="shared" si="157"/>
        <v>19752</v>
      </c>
      <c r="P832" s="120">
        <f>'[1]SH-FA2007-18'!DH834</f>
        <v>234</v>
      </c>
      <c r="Q832" s="120">
        <f>'[1]SH-FA2007-18'!DI834</f>
        <v>256</v>
      </c>
      <c r="R832" s="120">
        <f>'[1]SH-FA2007-18'!DJ834</f>
        <v>216</v>
      </c>
      <c r="S832" s="120">
        <f>'[1]SH-FA2007-18'!DK834</f>
        <v>262</v>
      </c>
      <c r="T832" s="120">
        <f>'[1]SH-FA2007-18'!DL834</f>
        <v>456</v>
      </c>
      <c r="U832" s="120">
        <f>'[1]SH-FA2007-18'!DM834</f>
        <v>1512.2</v>
      </c>
      <c r="V832" s="120">
        <f>'[1]SH-FA2007-18'!DN834</f>
        <v>309.60000000000002</v>
      </c>
      <c r="W832" s="120">
        <f>'[1]SH-FA2007-18'!DO834</f>
        <v>5584.9777777777772</v>
      </c>
      <c r="X832" s="120">
        <f>'[1]SH-FA2007-18'!DP834</f>
        <v>2097.2222222222226</v>
      </c>
      <c r="Y832" s="121">
        <f t="shared" si="158"/>
        <v>10928</v>
      </c>
      <c r="Z832" s="122">
        <f t="shared" si="159"/>
        <v>90.34749034749035</v>
      </c>
      <c r="AA832" s="122">
        <f t="shared" si="160"/>
        <v>98.461538461538467</v>
      </c>
      <c r="AB832" s="122">
        <f t="shared" si="162"/>
        <v>82.758620689655174</v>
      </c>
      <c r="AC832" s="122">
        <f t="shared" si="163"/>
        <v>99.242424242424249</v>
      </c>
      <c r="AD832" s="122">
        <f t="shared" si="164"/>
        <v>100</v>
      </c>
      <c r="AE832" s="122">
        <f t="shared" si="165"/>
        <v>100</v>
      </c>
      <c r="AF832" s="122">
        <f t="shared" si="166"/>
        <v>19.545454545454547</v>
      </c>
      <c r="AG832" s="122">
        <f t="shared" si="167"/>
        <v>44.608448704295341</v>
      </c>
      <c r="AH832" s="122">
        <f t="shared" si="168"/>
        <v>72.119058535839841</v>
      </c>
      <c r="AI832" s="122">
        <f t="shared" si="169"/>
        <v>55.326042932361275</v>
      </c>
      <c r="AJ832" s="11">
        <f t="shared" si="161"/>
        <v>8824</v>
      </c>
    </row>
    <row r="833" spans="1:36" ht="24.95" customHeight="1" x14ac:dyDescent="0.25">
      <c r="A833" s="123" t="s">
        <v>1012</v>
      </c>
      <c r="B833" s="124" t="s">
        <v>1731</v>
      </c>
      <c r="C833" s="125" t="s">
        <v>835</v>
      </c>
      <c r="D833" s="125" t="s">
        <v>863</v>
      </c>
      <c r="E833" s="126" t="s">
        <v>1367</v>
      </c>
      <c r="F833" s="120">
        <v>1099</v>
      </c>
      <c r="G833" s="120">
        <v>1090</v>
      </c>
      <c r="H833" s="120">
        <v>1093</v>
      </c>
      <c r="I833" s="120">
        <v>1109</v>
      </c>
      <c r="J833" s="120">
        <v>1133</v>
      </c>
      <c r="K833" s="120">
        <v>6270</v>
      </c>
      <c r="L833" s="120">
        <v>7444</v>
      </c>
      <c r="M833" s="120">
        <v>63536</v>
      </c>
      <c r="N833" s="120">
        <v>11454</v>
      </c>
      <c r="O833" s="120">
        <f t="shared" si="157"/>
        <v>94228</v>
      </c>
      <c r="P833" s="120">
        <f>'[1]SH-FA2007-18'!DH835</f>
        <v>1213</v>
      </c>
      <c r="Q833" s="120">
        <f>'[1]SH-FA2007-18'!DI835</f>
        <v>1347</v>
      </c>
      <c r="R833" s="120">
        <f>'[1]SH-FA2007-18'!DJ835</f>
        <v>1306</v>
      </c>
      <c r="S833" s="120">
        <f>'[1]SH-FA2007-18'!DK835</f>
        <v>1313</v>
      </c>
      <c r="T833" s="120">
        <f>'[1]SH-FA2007-18'!DL835</f>
        <v>2004</v>
      </c>
      <c r="U833" s="120">
        <f>'[1]SH-FA2007-18'!DM835</f>
        <v>7141.4</v>
      </c>
      <c r="V833" s="120">
        <f>'[1]SH-FA2007-18'!DN835</f>
        <v>2587.5999999999995</v>
      </c>
      <c r="W833" s="120">
        <f>'[1]SH-FA2007-18'!DO835</f>
        <v>24973.933333333327</v>
      </c>
      <c r="X833" s="120">
        <f>'[1]SH-FA2007-18'!DP835</f>
        <v>7608.0666666666666</v>
      </c>
      <c r="Y833" s="121">
        <f t="shared" si="158"/>
        <v>49493.999999999993</v>
      </c>
      <c r="Z833" s="122">
        <f t="shared" si="159"/>
        <v>100</v>
      </c>
      <c r="AA833" s="122">
        <f t="shared" si="160"/>
        <v>100</v>
      </c>
      <c r="AB833" s="122">
        <f t="shared" si="162"/>
        <v>100</v>
      </c>
      <c r="AC833" s="122">
        <f t="shared" si="163"/>
        <v>100</v>
      </c>
      <c r="AD833" s="122">
        <f t="shared" si="164"/>
        <v>100</v>
      </c>
      <c r="AE833" s="122">
        <f t="shared" si="165"/>
        <v>100</v>
      </c>
      <c r="AF833" s="122">
        <f t="shared" si="166"/>
        <v>34.760881246641581</v>
      </c>
      <c r="AG833" s="122">
        <f t="shared" si="167"/>
        <v>39.306744732645001</v>
      </c>
      <c r="AH833" s="122">
        <f t="shared" si="168"/>
        <v>66.422792619754375</v>
      </c>
      <c r="AI833" s="122">
        <f t="shared" si="169"/>
        <v>52.525788512968539</v>
      </c>
      <c r="AJ833" s="11">
        <f t="shared" si="161"/>
        <v>44734.000000000007</v>
      </c>
    </row>
    <row r="834" spans="1:36" ht="24.95" customHeight="1" x14ac:dyDescent="0.25">
      <c r="A834" s="123" t="s">
        <v>1012</v>
      </c>
      <c r="B834" s="124" t="s">
        <v>1731</v>
      </c>
      <c r="C834" s="125" t="s">
        <v>835</v>
      </c>
      <c r="D834" s="125" t="s">
        <v>864</v>
      </c>
      <c r="E834" s="126" t="s">
        <v>1919</v>
      </c>
      <c r="F834" s="120">
        <v>73</v>
      </c>
      <c r="G834" s="120">
        <v>71</v>
      </c>
      <c r="H834" s="120">
        <v>69</v>
      </c>
      <c r="I834" s="120">
        <v>70</v>
      </c>
      <c r="J834" s="120">
        <v>71</v>
      </c>
      <c r="K834" s="120">
        <v>405</v>
      </c>
      <c r="L834" s="120">
        <v>484</v>
      </c>
      <c r="M834" s="120">
        <v>3447</v>
      </c>
      <c r="N834" s="120">
        <v>723</v>
      </c>
      <c r="O834" s="120">
        <f t="shared" si="157"/>
        <v>5413</v>
      </c>
      <c r="P834" s="120">
        <f>'[1]SH-FA2007-18'!DH836</f>
        <v>53</v>
      </c>
      <c r="Q834" s="120">
        <f>'[1]SH-FA2007-18'!DI836</f>
        <v>67</v>
      </c>
      <c r="R834" s="120">
        <f>'[1]SH-FA2007-18'!DJ836</f>
        <v>77</v>
      </c>
      <c r="S834" s="120">
        <f>'[1]SH-FA2007-18'!DK836</f>
        <v>24</v>
      </c>
      <c r="T834" s="120">
        <f>'[1]SH-FA2007-18'!DL836</f>
        <v>111</v>
      </c>
      <c r="U834" s="120">
        <f>'[1]SH-FA2007-18'!DM836</f>
        <v>364</v>
      </c>
      <c r="V834" s="120">
        <f>'[1]SH-FA2007-18'!DN836</f>
        <v>150</v>
      </c>
      <c r="W834" s="120">
        <f>'[1]SH-FA2007-18'!DO836</f>
        <v>842.40000000000009</v>
      </c>
      <c r="X834" s="120">
        <f>'[1]SH-FA2007-18'!DP836</f>
        <v>223.59999999999997</v>
      </c>
      <c r="Y834" s="121">
        <f t="shared" si="158"/>
        <v>1912</v>
      </c>
      <c r="Z834" s="122">
        <f t="shared" si="159"/>
        <v>72.602739726027394</v>
      </c>
      <c r="AA834" s="122">
        <f t="shared" si="160"/>
        <v>94.366197183098592</v>
      </c>
      <c r="AB834" s="122">
        <f t="shared" si="162"/>
        <v>100</v>
      </c>
      <c r="AC834" s="122">
        <f t="shared" si="163"/>
        <v>34.285714285714285</v>
      </c>
      <c r="AD834" s="122">
        <f t="shared" si="164"/>
        <v>100</v>
      </c>
      <c r="AE834" s="122">
        <f t="shared" si="165"/>
        <v>89.876543209876544</v>
      </c>
      <c r="AF834" s="122">
        <f t="shared" si="166"/>
        <v>30.991735537190085</v>
      </c>
      <c r="AG834" s="122">
        <f t="shared" si="167"/>
        <v>24.438642297650134</v>
      </c>
      <c r="AH834" s="122">
        <f t="shared" si="168"/>
        <v>30.926694329183952</v>
      </c>
      <c r="AI834" s="122">
        <f t="shared" si="169"/>
        <v>35.322372067245524</v>
      </c>
      <c r="AJ834" s="11">
        <f t="shared" si="161"/>
        <v>3501</v>
      </c>
    </row>
    <row r="835" spans="1:36" ht="24.95" customHeight="1" x14ac:dyDescent="0.25">
      <c r="A835" s="123" t="s">
        <v>1027</v>
      </c>
      <c r="B835" s="124" t="s">
        <v>1731</v>
      </c>
      <c r="C835" s="125" t="s">
        <v>835</v>
      </c>
      <c r="D835" s="125" t="s">
        <v>865</v>
      </c>
      <c r="E835" s="126" t="s">
        <v>1920</v>
      </c>
      <c r="F835" s="120">
        <v>34</v>
      </c>
      <c r="G835" s="120">
        <v>40</v>
      </c>
      <c r="H835" s="120">
        <v>44</v>
      </c>
      <c r="I835" s="120">
        <v>49</v>
      </c>
      <c r="J835" s="120">
        <v>52</v>
      </c>
      <c r="K835" s="120">
        <v>298</v>
      </c>
      <c r="L835" s="120">
        <v>334</v>
      </c>
      <c r="M835" s="120">
        <v>2485</v>
      </c>
      <c r="N835" s="120">
        <v>505</v>
      </c>
      <c r="O835" s="120">
        <f t="shared" si="157"/>
        <v>3841</v>
      </c>
      <c r="P835" s="120">
        <f>'[1]SH-FA2007-18'!DH837</f>
        <v>35</v>
      </c>
      <c r="Q835" s="120">
        <f>'[1]SH-FA2007-18'!DI837</f>
        <v>37</v>
      </c>
      <c r="R835" s="120">
        <f>'[1]SH-FA2007-18'!DJ837</f>
        <v>35</v>
      </c>
      <c r="S835" s="120">
        <f>'[1]SH-FA2007-18'!DK837</f>
        <v>57</v>
      </c>
      <c r="T835" s="120">
        <f>'[1]SH-FA2007-18'!DL837</f>
        <v>94</v>
      </c>
      <c r="U835" s="120">
        <f>'[1]SH-FA2007-18'!DM837</f>
        <v>295</v>
      </c>
      <c r="V835" s="120">
        <f>'[1]SH-FA2007-18'!DN837</f>
        <v>118.80000000000001</v>
      </c>
      <c r="W835" s="120">
        <f>'[1]SH-FA2007-18'!DO837</f>
        <v>1505.911111111111</v>
      </c>
      <c r="X835" s="120">
        <f>'[1]SH-FA2007-18'!DP837</f>
        <v>398.28888888888889</v>
      </c>
      <c r="Y835" s="121">
        <f t="shared" si="158"/>
        <v>2575.9999999999995</v>
      </c>
      <c r="Z835" s="122">
        <f t="shared" si="159"/>
        <v>100</v>
      </c>
      <c r="AA835" s="122">
        <f t="shared" si="160"/>
        <v>92.5</v>
      </c>
      <c r="AB835" s="122">
        <f t="shared" si="162"/>
        <v>79.545454545454547</v>
      </c>
      <c r="AC835" s="122">
        <f t="shared" si="163"/>
        <v>100</v>
      </c>
      <c r="AD835" s="122">
        <f t="shared" si="164"/>
        <v>100</v>
      </c>
      <c r="AE835" s="122">
        <f t="shared" si="165"/>
        <v>98.993288590604024</v>
      </c>
      <c r="AF835" s="122">
        <f t="shared" si="166"/>
        <v>35.568862275449106</v>
      </c>
      <c r="AG835" s="122">
        <f t="shared" si="167"/>
        <v>60.600044712720766</v>
      </c>
      <c r="AH835" s="122">
        <f t="shared" si="168"/>
        <v>78.869086908690861</v>
      </c>
      <c r="AI835" s="122">
        <f t="shared" si="169"/>
        <v>67.065868263473035</v>
      </c>
      <c r="AJ835" s="11">
        <f t="shared" si="161"/>
        <v>1265.0000000000005</v>
      </c>
    </row>
    <row r="836" spans="1:36" ht="24.95" customHeight="1" x14ac:dyDescent="0.25">
      <c r="A836" s="123" t="s">
        <v>835</v>
      </c>
      <c r="B836" s="124" t="s">
        <v>1731</v>
      </c>
      <c r="C836" s="125" t="s">
        <v>835</v>
      </c>
      <c r="D836" s="125" t="s">
        <v>866</v>
      </c>
      <c r="E836" s="126" t="s">
        <v>1409</v>
      </c>
      <c r="F836" s="120">
        <v>100</v>
      </c>
      <c r="G836" s="120">
        <v>105</v>
      </c>
      <c r="H836" s="120">
        <v>109</v>
      </c>
      <c r="I836" s="120">
        <v>112</v>
      </c>
      <c r="J836" s="120">
        <v>116</v>
      </c>
      <c r="K836" s="120">
        <v>623</v>
      </c>
      <c r="L836" s="120">
        <v>681</v>
      </c>
      <c r="M836" s="120">
        <v>5372</v>
      </c>
      <c r="N836" s="120">
        <v>1026</v>
      </c>
      <c r="O836" s="120">
        <f t="shared" ref="O836:O855" si="170">SUM(F836:N836)</f>
        <v>8244</v>
      </c>
      <c r="P836" s="120">
        <f>'[1]SH-FA2007-18'!DH838</f>
        <v>96</v>
      </c>
      <c r="Q836" s="120">
        <f>'[1]SH-FA2007-18'!DI838</f>
        <v>83</v>
      </c>
      <c r="R836" s="120">
        <f>'[1]SH-FA2007-18'!DJ838</f>
        <v>99</v>
      </c>
      <c r="S836" s="120">
        <f>'[1]SH-FA2007-18'!DK838</f>
        <v>95</v>
      </c>
      <c r="T836" s="120">
        <f>'[1]SH-FA2007-18'!DL838</f>
        <v>196</v>
      </c>
      <c r="U836" s="120">
        <f>'[1]SH-FA2007-18'!DM838</f>
        <v>636.6</v>
      </c>
      <c r="V836" s="120">
        <f>'[1]SH-FA2007-18'!DN838</f>
        <v>163.79999999999998</v>
      </c>
      <c r="W836" s="120">
        <f>'[1]SH-FA2007-18'!DO838</f>
        <v>3219.7333333333331</v>
      </c>
      <c r="X836" s="120">
        <f>'[1]SH-FA2007-18'!DP838</f>
        <v>812.86666666666656</v>
      </c>
      <c r="Y836" s="121">
        <f t="shared" ref="Y836:Y855" si="171">SUM(P836:X836)</f>
        <v>5402</v>
      </c>
      <c r="Z836" s="122">
        <f t="shared" ref="Z836:Z856" si="172">IF(P836/F836*100&gt;100,100,P836/F836*100)</f>
        <v>96</v>
      </c>
      <c r="AA836" s="122">
        <f t="shared" ref="AA836:AA856" si="173">IF(Q836/G836*100&gt;100,100,Q836/G836*100)</f>
        <v>79.047619047619051</v>
      </c>
      <c r="AB836" s="122">
        <f t="shared" si="162"/>
        <v>90.825688073394488</v>
      </c>
      <c r="AC836" s="122">
        <f t="shared" si="163"/>
        <v>84.821428571428569</v>
      </c>
      <c r="AD836" s="122">
        <f t="shared" si="164"/>
        <v>100</v>
      </c>
      <c r="AE836" s="122">
        <f t="shared" si="165"/>
        <v>100</v>
      </c>
      <c r="AF836" s="122">
        <f t="shared" si="166"/>
        <v>24.052863436123346</v>
      </c>
      <c r="AG836" s="122">
        <f t="shared" si="167"/>
        <v>59.935467858029277</v>
      </c>
      <c r="AH836" s="122">
        <f t="shared" si="168"/>
        <v>79.226770630279404</v>
      </c>
      <c r="AI836" s="122">
        <f t="shared" si="169"/>
        <v>65.526443474041727</v>
      </c>
      <c r="AJ836" s="11">
        <f t="shared" ref="AJ836:AJ855" si="174">IF(O836-Y836&lt;=0,"-",O836-Y836)</f>
        <v>2842</v>
      </c>
    </row>
    <row r="837" spans="1:36" ht="24.95" customHeight="1" x14ac:dyDescent="0.25">
      <c r="A837" s="123" t="s">
        <v>1012</v>
      </c>
      <c r="B837" s="124" t="s">
        <v>1731</v>
      </c>
      <c r="C837" s="125" t="s">
        <v>835</v>
      </c>
      <c r="D837" s="125" t="s">
        <v>867</v>
      </c>
      <c r="E837" s="126" t="s">
        <v>1432</v>
      </c>
      <c r="F837" s="120">
        <v>339</v>
      </c>
      <c r="G837" s="120">
        <v>330</v>
      </c>
      <c r="H837" s="120">
        <v>328</v>
      </c>
      <c r="I837" s="120">
        <v>330</v>
      </c>
      <c r="J837" s="120">
        <v>338</v>
      </c>
      <c r="K837" s="120">
        <v>1894</v>
      </c>
      <c r="L837" s="120">
        <v>2258</v>
      </c>
      <c r="M837" s="120">
        <v>16652</v>
      </c>
      <c r="N837" s="120">
        <v>3402</v>
      </c>
      <c r="O837" s="120">
        <f t="shared" si="170"/>
        <v>25871</v>
      </c>
      <c r="P837" s="120">
        <f>'[1]SH-FA2007-18'!DH839</f>
        <v>309</v>
      </c>
      <c r="Q837" s="120">
        <f>'[1]SH-FA2007-18'!DI839</f>
        <v>333</v>
      </c>
      <c r="R837" s="120">
        <f>'[1]SH-FA2007-18'!DJ839</f>
        <v>332</v>
      </c>
      <c r="S837" s="120">
        <f>'[1]SH-FA2007-18'!DK839</f>
        <v>301</v>
      </c>
      <c r="T837" s="120">
        <f>'[1]SH-FA2007-18'!DL839</f>
        <v>572</v>
      </c>
      <c r="U837" s="120">
        <f>'[1]SH-FA2007-18'!DM839</f>
        <v>2156</v>
      </c>
      <c r="V837" s="120">
        <f>'[1]SH-FA2007-18'!DN839</f>
        <v>487</v>
      </c>
      <c r="W837" s="120">
        <f>'[1]SH-FA2007-18'!DO839</f>
        <v>7875.6000000000013</v>
      </c>
      <c r="X837" s="120">
        <f>'[1]SH-FA2007-18'!DP839</f>
        <v>2595.4</v>
      </c>
      <c r="Y837" s="121">
        <f t="shared" si="171"/>
        <v>14961.000000000002</v>
      </c>
      <c r="Z837" s="122">
        <f t="shared" si="172"/>
        <v>91.150442477876098</v>
      </c>
      <c r="AA837" s="122">
        <f t="shared" si="173"/>
        <v>100</v>
      </c>
      <c r="AB837" s="122">
        <f t="shared" si="162"/>
        <v>100</v>
      </c>
      <c r="AC837" s="122">
        <f t="shared" si="163"/>
        <v>91.212121212121218</v>
      </c>
      <c r="AD837" s="122">
        <f t="shared" si="164"/>
        <v>100</v>
      </c>
      <c r="AE837" s="122">
        <f t="shared" si="165"/>
        <v>100</v>
      </c>
      <c r="AF837" s="122">
        <f t="shared" si="166"/>
        <v>21.567759078830822</v>
      </c>
      <c r="AG837" s="122">
        <f t="shared" si="167"/>
        <v>47.295219793418212</v>
      </c>
      <c r="AH837" s="122">
        <f t="shared" si="168"/>
        <v>76.290417401528515</v>
      </c>
      <c r="AI837" s="122">
        <f t="shared" si="169"/>
        <v>57.829229639364542</v>
      </c>
      <c r="AJ837" s="11">
        <f t="shared" si="174"/>
        <v>10909.999999999998</v>
      </c>
    </row>
    <row r="838" spans="1:36" ht="24.95" customHeight="1" x14ac:dyDescent="0.25">
      <c r="A838" s="123" t="s">
        <v>1027</v>
      </c>
      <c r="B838" s="124" t="s">
        <v>1731</v>
      </c>
      <c r="C838" s="125" t="s">
        <v>835</v>
      </c>
      <c r="D838" s="125" t="s">
        <v>868</v>
      </c>
      <c r="E838" s="126" t="s">
        <v>1921</v>
      </c>
      <c r="F838" s="120">
        <v>31</v>
      </c>
      <c r="G838" s="120">
        <v>27</v>
      </c>
      <c r="H838" s="120">
        <v>26</v>
      </c>
      <c r="I838" s="120">
        <v>27</v>
      </c>
      <c r="J838" s="120">
        <v>28</v>
      </c>
      <c r="K838" s="120">
        <v>180</v>
      </c>
      <c r="L838" s="120">
        <v>252</v>
      </c>
      <c r="M838" s="120">
        <v>1606</v>
      </c>
      <c r="N838" s="120">
        <v>400</v>
      </c>
      <c r="O838" s="120">
        <f t="shared" si="170"/>
        <v>2577</v>
      </c>
      <c r="P838" s="120">
        <f>'[1]SH-FA2007-18'!DH840</f>
        <v>35</v>
      </c>
      <c r="Q838" s="120">
        <f>'[1]SH-FA2007-18'!DI840</f>
        <v>46</v>
      </c>
      <c r="R838" s="120">
        <f>'[1]SH-FA2007-18'!DJ840</f>
        <v>30</v>
      </c>
      <c r="S838" s="120">
        <f>'[1]SH-FA2007-18'!DK840</f>
        <v>34</v>
      </c>
      <c r="T838" s="120">
        <f>'[1]SH-FA2007-18'!DL840</f>
        <v>61</v>
      </c>
      <c r="U838" s="120">
        <f>'[1]SH-FA2007-18'!DM840</f>
        <v>183.8</v>
      </c>
      <c r="V838" s="120">
        <f>'[1]SH-FA2007-18'!DN840</f>
        <v>61.4</v>
      </c>
      <c r="W838" s="120">
        <f>'[1]SH-FA2007-18'!DO840</f>
        <v>903.84444444444443</v>
      </c>
      <c r="X838" s="120">
        <f>'[1]SH-FA2007-18'!DP840</f>
        <v>289.95555555555552</v>
      </c>
      <c r="Y838" s="121">
        <f t="shared" si="171"/>
        <v>1645</v>
      </c>
      <c r="Z838" s="122">
        <f t="shared" si="172"/>
        <v>100</v>
      </c>
      <c r="AA838" s="122">
        <f t="shared" si="173"/>
        <v>100</v>
      </c>
      <c r="AB838" s="122">
        <f t="shared" si="162"/>
        <v>100</v>
      </c>
      <c r="AC838" s="122">
        <f t="shared" si="163"/>
        <v>100</v>
      </c>
      <c r="AD838" s="122">
        <f t="shared" si="164"/>
        <v>100</v>
      </c>
      <c r="AE838" s="122">
        <f t="shared" si="165"/>
        <v>100</v>
      </c>
      <c r="AF838" s="122">
        <f t="shared" si="166"/>
        <v>24.365079365079364</v>
      </c>
      <c r="AG838" s="122">
        <f t="shared" si="167"/>
        <v>56.279230662792301</v>
      </c>
      <c r="AH838" s="122">
        <f t="shared" si="168"/>
        <v>72.48888888888888</v>
      </c>
      <c r="AI838" s="122">
        <f t="shared" si="169"/>
        <v>63.83391540551029</v>
      </c>
      <c r="AJ838" s="11">
        <f t="shared" si="174"/>
        <v>932</v>
      </c>
    </row>
    <row r="839" spans="1:36" ht="24.95" customHeight="1" x14ac:dyDescent="0.25">
      <c r="A839" s="123" t="s">
        <v>1027</v>
      </c>
      <c r="B839" s="124" t="s">
        <v>1731</v>
      </c>
      <c r="C839" s="125" t="s">
        <v>835</v>
      </c>
      <c r="D839" s="125" t="s">
        <v>869</v>
      </c>
      <c r="E839" s="126" t="s">
        <v>1922</v>
      </c>
      <c r="F839" s="120">
        <v>179</v>
      </c>
      <c r="G839" s="120">
        <v>181</v>
      </c>
      <c r="H839" s="120">
        <v>187</v>
      </c>
      <c r="I839" s="120">
        <v>193</v>
      </c>
      <c r="J839" s="120">
        <v>201</v>
      </c>
      <c r="K839" s="120">
        <v>1141</v>
      </c>
      <c r="L839" s="120">
        <v>1334</v>
      </c>
      <c r="M839" s="120">
        <v>10285</v>
      </c>
      <c r="N839" s="120">
        <v>1991</v>
      </c>
      <c r="O839" s="120">
        <f t="shared" si="170"/>
        <v>15692</v>
      </c>
      <c r="P839" s="120">
        <f>'[1]SH-FA2007-18'!DH841</f>
        <v>146</v>
      </c>
      <c r="Q839" s="120">
        <f>'[1]SH-FA2007-18'!DI841</f>
        <v>161</v>
      </c>
      <c r="R839" s="120">
        <f>'[1]SH-FA2007-18'!DJ841</f>
        <v>196</v>
      </c>
      <c r="S839" s="120">
        <f>'[1]SH-FA2007-18'!DK841</f>
        <v>274</v>
      </c>
      <c r="T839" s="120">
        <f>'[1]SH-FA2007-18'!DL841</f>
        <v>368</v>
      </c>
      <c r="U839" s="120">
        <f>'[1]SH-FA2007-18'!DM841</f>
        <v>1128.4000000000001</v>
      </c>
      <c r="V839" s="120">
        <f>'[1]SH-FA2007-18'!DN841</f>
        <v>284.80000000000007</v>
      </c>
      <c r="W839" s="120">
        <f>'[1]SH-FA2007-18'!DO841</f>
        <v>2595.0222222222224</v>
      </c>
      <c r="X839" s="120">
        <f>'[1]SH-FA2007-18'!DP841</f>
        <v>869.77777777777783</v>
      </c>
      <c r="Y839" s="121">
        <f t="shared" si="171"/>
        <v>6023</v>
      </c>
      <c r="Z839" s="122">
        <f t="shared" si="172"/>
        <v>81.564245810055866</v>
      </c>
      <c r="AA839" s="122">
        <f t="shared" si="173"/>
        <v>88.950276243093924</v>
      </c>
      <c r="AB839" s="122">
        <f t="shared" si="162"/>
        <v>100</v>
      </c>
      <c r="AC839" s="122">
        <f t="shared" si="163"/>
        <v>100</v>
      </c>
      <c r="AD839" s="122">
        <f t="shared" si="164"/>
        <v>100</v>
      </c>
      <c r="AE839" s="122">
        <f t="shared" si="165"/>
        <v>98.895705521472394</v>
      </c>
      <c r="AF839" s="122">
        <f t="shared" si="166"/>
        <v>21.34932533733134</v>
      </c>
      <c r="AG839" s="122">
        <f t="shared" si="167"/>
        <v>25.2311348781937</v>
      </c>
      <c r="AH839" s="122">
        <f t="shared" si="168"/>
        <v>43.685473519727665</v>
      </c>
      <c r="AI839" s="122">
        <f t="shared" si="169"/>
        <v>38.382615345398932</v>
      </c>
      <c r="AJ839" s="11">
        <f t="shared" si="174"/>
        <v>9669</v>
      </c>
    </row>
    <row r="840" spans="1:36" ht="24.95" customHeight="1" x14ac:dyDescent="0.25">
      <c r="A840" s="123" t="s">
        <v>1012</v>
      </c>
      <c r="B840" s="124" t="s">
        <v>1731</v>
      </c>
      <c r="C840" s="125" t="s">
        <v>835</v>
      </c>
      <c r="D840" s="125" t="s">
        <v>870</v>
      </c>
      <c r="E840" s="126" t="s">
        <v>1480</v>
      </c>
      <c r="F840" s="120">
        <v>249</v>
      </c>
      <c r="G840" s="120">
        <v>239</v>
      </c>
      <c r="H840" s="120">
        <v>235</v>
      </c>
      <c r="I840" s="120">
        <v>235</v>
      </c>
      <c r="J840" s="120">
        <v>240</v>
      </c>
      <c r="K840" s="120">
        <v>1365</v>
      </c>
      <c r="L840" s="120">
        <v>1692</v>
      </c>
      <c r="M840" s="120">
        <v>13260</v>
      </c>
      <c r="N840" s="120">
        <v>2777</v>
      </c>
      <c r="O840" s="120">
        <f t="shared" si="170"/>
        <v>20292</v>
      </c>
      <c r="P840" s="120">
        <f>'[1]SH-FA2007-18'!DH842</f>
        <v>231</v>
      </c>
      <c r="Q840" s="120">
        <f>'[1]SH-FA2007-18'!DI842</f>
        <v>239</v>
      </c>
      <c r="R840" s="120">
        <f>'[1]SH-FA2007-18'!DJ842</f>
        <v>234</v>
      </c>
      <c r="S840" s="120">
        <f>'[1]SH-FA2007-18'!DK842</f>
        <v>266</v>
      </c>
      <c r="T840" s="120">
        <f>'[1]SH-FA2007-18'!DL842</f>
        <v>497</v>
      </c>
      <c r="U840" s="120">
        <f>'[1]SH-FA2007-18'!DM842</f>
        <v>1577.6</v>
      </c>
      <c r="V840" s="120">
        <f>'[1]SH-FA2007-18'!DN842</f>
        <v>507.40000000000003</v>
      </c>
      <c r="W840" s="120">
        <f>'[1]SH-FA2007-18'!DO842</f>
        <v>5916.9333333333343</v>
      </c>
      <c r="X840" s="120">
        <f>'[1]SH-FA2007-18'!DP842</f>
        <v>2202.0666666666666</v>
      </c>
      <c r="Y840" s="121">
        <f t="shared" si="171"/>
        <v>11671</v>
      </c>
      <c r="Z840" s="122">
        <f t="shared" si="172"/>
        <v>92.771084337349393</v>
      </c>
      <c r="AA840" s="122">
        <f t="shared" si="173"/>
        <v>100</v>
      </c>
      <c r="AB840" s="122">
        <f t="shared" si="162"/>
        <v>99.574468085106389</v>
      </c>
      <c r="AC840" s="122">
        <f t="shared" si="163"/>
        <v>100</v>
      </c>
      <c r="AD840" s="122">
        <f t="shared" si="164"/>
        <v>100</v>
      </c>
      <c r="AE840" s="122">
        <f t="shared" si="165"/>
        <v>100</v>
      </c>
      <c r="AF840" s="122">
        <f t="shared" si="166"/>
        <v>29.988179669030735</v>
      </c>
      <c r="AG840" s="122">
        <f t="shared" si="167"/>
        <v>44.622423328305686</v>
      </c>
      <c r="AH840" s="122">
        <f t="shared" si="168"/>
        <v>79.296603048853669</v>
      </c>
      <c r="AI840" s="122">
        <f t="shared" si="169"/>
        <v>57.515276956436033</v>
      </c>
      <c r="AJ840" s="11">
        <f t="shared" si="174"/>
        <v>8621</v>
      </c>
    </row>
    <row r="841" spans="1:36" ht="24.95" customHeight="1" x14ac:dyDescent="0.25">
      <c r="A841" s="123" t="s">
        <v>1027</v>
      </c>
      <c r="B841" s="124" t="s">
        <v>1731</v>
      </c>
      <c r="C841" s="125" t="s">
        <v>835</v>
      </c>
      <c r="D841" s="125" t="s">
        <v>871</v>
      </c>
      <c r="E841" s="126" t="s">
        <v>1503</v>
      </c>
      <c r="F841" s="120">
        <v>79</v>
      </c>
      <c r="G841" s="120">
        <v>70</v>
      </c>
      <c r="H841" s="120">
        <v>64</v>
      </c>
      <c r="I841" s="120">
        <v>61</v>
      </c>
      <c r="J841" s="120">
        <v>60</v>
      </c>
      <c r="K841" s="120">
        <v>348</v>
      </c>
      <c r="L841" s="120">
        <v>487</v>
      </c>
      <c r="M841" s="120">
        <v>4004</v>
      </c>
      <c r="N841" s="120">
        <v>972</v>
      </c>
      <c r="O841" s="120">
        <f t="shared" si="170"/>
        <v>6145</v>
      </c>
      <c r="P841" s="120">
        <f>'[1]SH-FA2007-18'!DH843</f>
        <v>64</v>
      </c>
      <c r="Q841" s="120">
        <f>'[1]SH-FA2007-18'!DI843</f>
        <v>75</v>
      </c>
      <c r="R841" s="120">
        <f>'[1]SH-FA2007-18'!DJ843</f>
        <v>72</v>
      </c>
      <c r="S841" s="120">
        <f>'[1]SH-FA2007-18'!DK843</f>
        <v>61</v>
      </c>
      <c r="T841" s="120">
        <f>'[1]SH-FA2007-18'!DL843</f>
        <v>119</v>
      </c>
      <c r="U841" s="120">
        <f>'[1]SH-FA2007-18'!DM843</f>
        <v>350.4</v>
      </c>
      <c r="V841" s="120">
        <f>'[1]SH-FA2007-18'!DN843</f>
        <v>150.60000000000002</v>
      </c>
      <c r="W841" s="120">
        <f>'[1]SH-FA2007-18'!DO843</f>
        <v>1374.5333333333335</v>
      </c>
      <c r="X841" s="120">
        <f>'[1]SH-FA2007-18'!DP843</f>
        <v>461.4666666666667</v>
      </c>
      <c r="Y841" s="121">
        <f t="shared" si="171"/>
        <v>2728.0000000000005</v>
      </c>
      <c r="Z841" s="122">
        <f t="shared" si="172"/>
        <v>81.012658227848107</v>
      </c>
      <c r="AA841" s="122">
        <f t="shared" si="173"/>
        <v>100</v>
      </c>
      <c r="AB841" s="122">
        <f t="shared" si="162"/>
        <v>100</v>
      </c>
      <c r="AC841" s="122">
        <f t="shared" si="163"/>
        <v>100</v>
      </c>
      <c r="AD841" s="122">
        <f t="shared" si="164"/>
        <v>100</v>
      </c>
      <c r="AE841" s="122">
        <f t="shared" si="165"/>
        <v>100</v>
      </c>
      <c r="AF841" s="122">
        <f t="shared" si="166"/>
        <v>30.924024640657088</v>
      </c>
      <c r="AG841" s="122">
        <f t="shared" si="167"/>
        <v>34.329004329004334</v>
      </c>
      <c r="AH841" s="122">
        <f t="shared" si="168"/>
        <v>47.475994513031559</v>
      </c>
      <c r="AI841" s="122">
        <f t="shared" si="169"/>
        <v>44.393816110659081</v>
      </c>
      <c r="AJ841" s="11">
        <f t="shared" si="174"/>
        <v>3416.9999999999995</v>
      </c>
    </row>
    <row r="842" spans="1:36" ht="24.95" customHeight="1" x14ac:dyDescent="0.25">
      <c r="A842" s="123" t="s">
        <v>1012</v>
      </c>
      <c r="B842" s="124" t="s">
        <v>1731</v>
      </c>
      <c r="C842" s="125" t="s">
        <v>835</v>
      </c>
      <c r="D842" s="125" t="s">
        <v>872</v>
      </c>
      <c r="E842" s="126" t="s">
        <v>1520</v>
      </c>
      <c r="F842" s="120">
        <v>43</v>
      </c>
      <c r="G842" s="120">
        <v>42</v>
      </c>
      <c r="H842" s="120">
        <v>42</v>
      </c>
      <c r="I842" s="120">
        <v>43</v>
      </c>
      <c r="J842" s="120">
        <v>43</v>
      </c>
      <c r="K842" s="120">
        <v>240</v>
      </c>
      <c r="L842" s="120">
        <v>283</v>
      </c>
      <c r="M842" s="120">
        <v>2512</v>
      </c>
      <c r="N842" s="120">
        <v>609</v>
      </c>
      <c r="O842" s="120">
        <f t="shared" si="170"/>
        <v>3857</v>
      </c>
      <c r="P842" s="120">
        <f>'[1]SH-FA2007-18'!DH844</f>
        <v>54</v>
      </c>
      <c r="Q842" s="120">
        <f>'[1]SH-FA2007-18'!DI844</f>
        <v>38</v>
      </c>
      <c r="R842" s="120">
        <f>'[1]SH-FA2007-18'!DJ844</f>
        <v>31</v>
      </c>
      <c r="S842" s="120">
        <f>'[1]SH-FA2007-18'!DK844</f>
        <v>39</v>
      </c>
      <c r="T842" s="120">
        <f>'[1]SH-FA2007-18'!DL844</f>
        <v>84</v>
      </c>
      <c r="U842" s="120">
        <f>'[1]SH-FA2007-18'!DM844</f>
        <v>214.2</v>
      </c>
      <c r="V842" s="120">
        <f>'[1]SH-FA2007-18'!DN844</f>
        <v>64.400000000000006</v>
      </c>
      <c r="W842" s="120">
        <f>'[1]SH-FA2007-18'!DO844</f>
        <v>1529.088888888889</v>
      </c>
      <c r="X842" s="120">
        <f>'[1]SH-FA2007-18'!DP844</f>
        <v>475.31111111111113</v>
      </c>
      <c r="Y842" s="121">
        <f t="shared" si="171"/>
        <v>2529</v>
      </c>
      <c r="Z842" s="122">
        <f t="shared" si="172"/>
        <v>100</v>
      </c>
      <c r="AA842" s="122">
        <f t="shared" si="173"/>
        <v>90.476190476190482</v>
      </c>
      <c r="AB842" s="122">
        <f t="shared" si="162"/>
        <v>73.80952380952381</v>
      </c>
      <c r="AC842" s="122">
        <f t="shared" si="163"/>
        <v>90.697674418604649</v>
      </c>
      <c r="AD842" s="122">
        <f t="shared" si="164"/>
        <v>100</v>
      </c>
      <c r="AE842" s="122">
        <f t="shared" si="165"/>
        <v>89.25</v>
      </c>
      <c r="AF842" s="122">
        <f t="shared" si="166"/>
        <v>22.756183745583041</v>
      </c>
      <c r="AG842" s="122">
        <f t="shared" si="167"/>
        <v>60.87137296532201</v>
      </c>
      <c r="AH842" s="122">
        <f t="shared" si="168"/>
        <v>78.047801496077369</v>
      </c>
      <c r="AI842" s="122">
        <f t="shared" si="169"/>
        <v>65.569095151672286</v>
      </c>
      <c r="AJ842" s="11">
        <f t="shared" si="174"/>
        <v>1328</v>
      </c>
    </row>
    <row r="843" spans="1:36" ht="24.95" customHeight="1" x14ac:dyDescent="0.25">
      <c r="A843" s="123" t="s">
        <v>1030</v>
      </c>
      <c r="B843" s="124" t="s">
        <v>1731</v>
      </c>
      <c r="C843" s="125" t="s">
        <v>835</v>
      </c>
      <c r="D843" s="125" t="s">
        <v>873</v>
      </c>
      <c r="E843" s="126" t="s">
        <v>1549</v>
      </c>
      <c r="F843" s="120">
        <v>76</v>
      </c>
      <c r="G843" s="120">
        <v>82</v>
      </c>
      <c r="H843" s="120">
        <v>88</v>
      </c>
      <c r="I843" s="120">
        <v>94</v>
      </c>
      <c r="J843" s="120">
        <v>101</v>
      </c>
      <c r="K843" s="120">
        <v>583</v>
      </c>
      <c r="L843" s="120">
        <v>657</v>
      </c>
      <c r="M843" s="120">
        <v>4677</v>
      </c>
      <c r="N843" s="120">
        <v>830</v>
      </c>
      <c r="O843" s="120">
        <f t="shared" si="170"/>
        <v>7188</v>
      </c>
      <c r="P843" s="120">
        <f>'[1]SH-FA2007-18'!DH845</f>
        <v>65</v>
      </c>
      <c r="Q843" s="120">
        <f>'[1]SH-FA2007-18'!DI845</f>
        <v>88</v>
      </c>
      <c r="R843" s="120">
        <f>'[1]SH-FA2007-18'!DJ845</f>
        <v>75</v>
      </c>
      <c r="S843" s="120">
        <f>'[1]SH-FA2007-18'!DK845</f>
        <v>75</v>
      </c>
      <c r="T843" s="120">
        <f>'[1]SH-FA2007-18'!DL845</f>
        <v>153</v>
      </c>
      <c r="U843" s="120">
        <f>'[1]SH-FA2007-18'!DM845</f>
        <v>478.8</v>
      </c>
      <c r="V843" s="120">
        <f>'[1]SH-FA2007-18'!DN845</f>
        <v>157.80000000000001</v>
      </c>
      <c r="W843" s="120">
        <f>'[1]SH-FA2007-18'!DO845</f>
        <v>2529.2444444444445</v>
      </c>
      <c r="X843" s="120">
        <f>'[1]SH-FA2007-18'!DP845</f>
        <v>844.15555555555557</v>
      </c>
      <c r="Y843" s="121">
        <f t="shared" si="171"/>
        <v>4466</v>
      </c>
      <c r="Z843" s="122">
        <f t="shared" si="172"/>
        <v>85.526315789473685</v>
      </c>
      <c r="AA843" s="122">
        <f t="shared" si="173"/>
        <v>100</v>
      </c>
      <c r="AB843" s="122">
        <f t="shared" si="162"/>
        <v>85.227272727272734</v>
      </c>
      <c r="AC843" s="122">
        <f t="shared" si="163"/>
        <v>79.787234042553195</v>
      </c>
      <c r="AD843" s="122">
        <f t="shared" si="164"/>
        <v>100</v>
      </c>
      <c r="AE843" s="122">
        <f t="shared" si="165"/>
        <v>82.126929674099486</v>
      </c>
      <c r="AF843" s="122">
        <f t="shared" si="166"/>
        <v>24.018264840182653</v>
      </c>
      <c r="AG843" s="122">
        <f t="shared" si="167"/>
        <v>54.078350319530564</v>
      </c>
      <c r="AH843" s="122">
        <f t="shared" si="168"/>
        <v>100</v>
      </c>
      <c r="AI843" s="122">
        <f t="shared" si="169"/>
        <v>62.13132999443517</v>
      </c>
      <c r="AJ843" s="11">
        <f t="shared" si="174"/>
        <v>2722</v>
      </c>
    </row>
    <row r="844" spans="1:36" ht="24.95" customHeight="1" x14ac:dyDescent="0.25">
      <c r="A844" s="123" t="s">
        <v>1029</v>
      </c>
      <c r="B844" s="124" t="s">
        <v>1731</v>
      </c>
      <c r="C844" s="125" t="s">
        <v>835</v>
      </c>
      <c r="D844" s="125" t="s">
        <v>874</v>
      </c>
      <c r="E844" s="126" t="s">
        <v>1923</v>
      </c>
      <c r="F844" s="120">
        <v>75</v>
      </c>
      <c r="G844" s="120">
        <v>73</v>
      </c>
      <c r="H844" s="120">
        <v>72</v>
      </c>
      <c r="I844" s="120">
        <v>75</v>
      </c>
      <c r="J844" s="120">
        <v>76</v>
      </c>
      <c r="K844" s="120">
        <v>443</v>
      </c>
      <c r="L844" s="120">
        <v>530</v>
      </c>
      <c r="M844" s="120">
        <v>2941</v>
      </c>
      <c r="N844" s="120">
        <v>419</v>
      </c>
      <c r="O844" s="120">
        <f t="shared" si="170"/>
        <v>4704</v>
      </c>
      <c r="P844" s="120">
        <f>'[1]SH-FA2007-18'!DH846</f>
        <v>66</v>
      </c>
      <c r="Q844" s="120">
        <f>'[1]SH-FA2007-18'!DI846</f>
        <v>90</v>
      </c>
      <c r="R844" s="120">
        <f>'[1]SH-FA2007-18'!DJ846</f>
        <v>50</v>
      </c>
      <c r="S844" s="120">
        <f>'[1]SH-FA2007-18'!DK846</f>
        <v>63</v>
      </c>
      <c r="T844" s="120">
        <f>'[1]SH-FA2007-18'!DL846</f>
        <v>134</v>
      </c>
      <c r="U844" s="120">
        <f>'[1]SH-FA2007-18'!DM846</f>
        <v>439.4</v>
      </c>
      <c r="V844" s="120">
        <f>'[1]SH-FA2007-18'!DN846</f>
        <v>73.599999999999994</v>
      </c>
      <c r="W844" s="120">
        <f>'[1]SH-FA2007-18'!DO846</f>
        <v>2325.4666666666662</v>
      </c>
      <c r="X844" s="120">
        <f>'[1]SH-FA2007-18'!DP846</f>
        <v>507.53333333333336</v>
      </c>
      <c r="Y844" s="121">
        <f t="shared" si="171"/>
        <v>3748.9999999999995</v>
      </c>
      <c r="Z844" s="122">
        <f t="shared" si="172"/>
        <v>88</v>
      </c>
      <c r="AA844" s="122">
        <f t="shared" si="173"/>
        <v>100</v>
      </c>
      <c r="AB844" s="122">
        <f t="shared" si="162"/>
        <v>69.444444444444443</v>
      </c>
      <c r="AC844" s="122">
        <f t="shared" si="163"/>
        <v>84</v>
      </c>
      <c r="AD844" s="122">
        <f t="shared" si="164"/>
        <v>100</v>
      </c>
      <c r="AE844" s="122">
        <f t="shared" si="165"/>
        <v>99.187358916478559</v>
      </c>
      <c r="AF844" s="122">
        <f t="shared" si="166"/>
        <v>13.886792452830187</v>
      </c>
      <c r="AG844" s="122">
        <f t="shared" si="167"/>
        <v>79.070610903320855</v>
      </c>
      <c r="AH844" s="122">
        <f t="shared" si="168"/>
        <v>100</v>
      </c>
      <c r="AI844" s="122">
        <f t="shared" si="169"/>
        <v>79.698129251700664</v>
      </c>
      <c r="AJ844" s="11">
        <f t="shared" si="174"/>
        <v>955.00000000000045</v>
      </c>
    </row>
    <row r="845" spans="1:36" ht="24.95" customHeight="1" x14ac:dyDescent="0.25">
      <c r="A845" s="123" t="s">
        <v>835</v>
      </c>
      <c r="B845" s="124" t="s">
        <v>1731</v>
      </c>
      <c r="C845" s="125" t="s">
        <v>835</v>
      </c>
      <c r="D845" s="125" t="s">
        <v>875</v>
      </c>
      <c r="E845" s="126" t="s">
        <v>1924</v>
      </c>
      <c r="F845" s="120">
        <v>317</v>
      </c>
      <c r="G845" s="120">
        <v>313</v>
      </c>
      <c r="H845" s="120">
        <v>315</v>
      </c>
      <c r="I845" s="120">
        <v>319</v>
      </c>
      <c r="J845" s="120">
        <v>327</v>
      </c>
      <c r="K845" s="120">
        <v>1820</v>
      </c>
      <c r="L845" s="120">
        <v>2145</v>
      </c>
      <c r="M845" s="120">
        <v>15521</v>
      </c>
      <c r="N845" s="120">
        <v>3071</v>
      </c>
      <c r="O845" s="120">
        <f t="shared" si="170"/>
        <v>24148</v>
      </c>
      <c r="P845" s="120">
        <f>'[1]SH-FA2007-18'!DH847</f>
        <v>247</v>
      </c>
      <c r="Q845" s="120">
        <f>'[1]SH-FA2007-18'!DI847</f>
        <v>354</v>
      </c>
      <c r="R845" s="120">
        <f>'[1]SH-FA2007-18'!DJ847</f>
        <v>440</v>
      </c>
      <c r="S845" s="120">
        <f>'[1]SH-FA2007-18'!DK847</f>
        <v>459</v>
      </c>
      <c r="T845" s="120">
        <f>'[1]SH-FA2007-18'!DL847</f>
        <v>588</v>
      </c>
      <c r="U845" s="120">
        <f>'[1]SH-FA2007-18'!DM847</f>
        <v>1703</v>
      </c>
      <c r="V845" s="120">
        <f>'[1]SH-FA2007-18'!DN847</f>
        <v>501.6</v>
      </c>
      <c r="W845" s="120">
        <f>'[1]SH-FA2007-18'!DO847</f>
        <v>6556.2222222222235</v>
      </c>
      <c r="X845" s="120">
        <f>'[1]SH-FA2007-18'!DP847</f>
        <v>2005.1777777777779</v>
      </c>
      <c r="Y845" s="121">
        <f t="shared" si="171"/>
        <v>12854.000000000004</v>
      </c>
      <c r="Z845" s="122">
        <f t="shared" si="172"/>
        <v>77.917981072555207</v>
      </c>
      <c r="AA845" s="122">
        <f t="shared" si="173"/>
        <v>100</v>
      </c>
      <c r="AB845" s="122">
        <f t="shared" si="162"/>
        <v>100</v>
      </c>
      <c r="AC845" s="122">
        <f t="shared" si="163"/>
        <v>100</v>
      </c>
      <c r="AD845" s="122">
        <f t="shared" si="164"/>
        <v>100</v>
      </c>
      <c r="AE845" s="122">
        <f t="shared" si="165"/>
        <v>93.571428571428569</v>
      </c>
      <c r="AF845" s="122">
        <f t="shared" si="166"/>
        <v>23.384615384615387</v>
      </c>
      <c r="AG845" s="122">
        <f t="shared" si="167"/>
        <v>42.240978172941333</v>
      </c>
      <c r="AH845" s="122">
        <f t="shared" si="168"/>
        <v>65.29396866746265</v>
      </c>
      <c r="AI845" s="122">
        <f t="shared" si="169"/>
        <v>53.230081166142142</v>
      </c>
      <c r="AJ845" s="11">
        <f t="shared" si="174"/>
        <v>11293.999999999996</v>
      </c>
    </row>
    <row r="846" spans="1:36" ht="24.95" customHeight="1" x14ac:dyDescent="0.25">
      <c r="A846" s="123" t="s">
        <v>1027</v>
      </c>
      <c r="B846" s="124" t="s">
        <v>1731</v>
      </c>
      <c r="C846" s="125" t="s">
        <v>835</v>
      </c>
      <c r="D846" s="125" t="s">
        <v>876</v>
      </c>
      <c r="E846" s="126" t="s">
        <v>1604</v>
      </c>
      <c r="F846" s="120">
        <v>530</v>
      </c>
      <c r="G846" s="120">
        <v>507</v>
      </c>
      <c r="H846" s="120">
        <v>495</v>
      </c>
      <c r="I846" s="120">
        <v>493</v>
      </c>
      <c r="J846" s="120">
        <v>498</v>
      </c>
      <c r="K846" s="120">
        <v>2767</v>
      </c>
      <c r="L846" s="120">
        <v>3347</v>
      </c>
      <c r="M846" s="120">
        <v>27545</v>
      </c>
      <c r="N846" s="120">
        <v>6190</v>
      </c>
      <c r="O846" s="120">
        <f t="shared" si="170"/>
        <v>42372</v>
      </c>
      <c r="P846" s="120">
        <f>'[1]SH-FA2007-18'!DH848</f>
        <v>444</v>
      </c>
      <c r="Q846" s="120">
        <f>'[1]SH-FA2007-18'!DI848</f>
        <v>442</v>
      </c>
      <c r="R846" s="120">
        <f>'[1]SH-FA2007-18'!DJ848</f>
        <v>519</v>
      </c>
      <c r="S846" s="120">
        <f>'[1]SH-FA2007-18'!DK848</f>
        <v>513</v>
      </c>
      <c r="T846" s="120">
        <f>'[1]SH-FA2007-18'!DL848</f>
        <v>1008</v>
      </c>
      <c r="U846" s="120">
        <f>'[1]SH-FA2007-18'!DM848</f>
        <v>3209.2</v>
      </c>
      <c r="V846" s="120">
        <f>'[1]SH-FA2007-18'!DN848</f>
        <v>963.59999999999991</v>
      </c>
      <c r="W846" s="120">
        <f>'[1]SH-FA2007-18'!DO848</f>
        <v>7917.4444444444434</v>
      </c>
      <c r="X846" s="120">
        <f>'[1]SH-FA2007-18'!DP848</f>
        <v>3377.7555555555555</v>
      </c>
      <c r="Y846" s="121">
        <f t="shared" si="171"/>
        <v>18394</v>
      </c>
      <c r="Z846" s="122">
        <f t="shared" si="172"/>
        <v>83.773584905660385</v>
      </c>
      <c r="AA846" s="122">
        <f t="shared" si="173"/>
        <v>87.179487179487182</v>
      </c>
      <c r="AB846" s="122">
        <f t="shared" si="162"/>
        <v>100</v>
      </c>
      <c r="AC846" s="122">
        <f t="shared" si="163"/>
        <v>100</v>
      </c>
      <c r="AD846" s="122">
        <f t="shared" si="164"/>
        <v>100</v>
      </c>
      <c r="AE846" s="122">
        <f t="shared" si="165"/>
        <v>100</v>
      </c>
      <c r="AF846" s="122">
        <f t="shared" si="166"/>
        <v>28.789961159247085</v>
      </c>
      <c r="AG846" s="122">
        <f t="shared" si="167"/>
        <v>28.743671971117962</v>
      </c>
      <c r="AH846" s="122">
        <f t="shared" si="168"/>
        <v>54.567941123676178</v>
      </c>
      <c r="AI846" s="122">
        <f t="shared" si="169"/>
        <v>43.410742943453222</v>
      </c>
      <c r="AJ846" s="11">
        <f t="shared" si="174"/>
        <v>23978</v>
      </c>
    </row>
    <row r="847" spans="1:36" ht="24.95" customHeight="1" x14ac:dyDescent="0.25">
      <c r="A847" s="123" t="s">
        <v>1027</v>
      </c>
      <c r="B847" s="124" t="s">
        <v>1731</v>
      </c>
      <c r="C847" s="125" t="s">
        <v>835</v>
      </c>
      <c r="D847" s="125" t="s">
        <v>877</v>
      </c>
      <c r="E847" s="126" t="s">
        <v>1925</v>
      </c>
      <c r="F847" s="120">
        <v>29</v>
      </c>
      <c r="G847" s="120">
        <v>27</v>
      </c>
      <c r="H847" s="120">
        <v>24</v>
      </c>
      <c r="I847" s="120">
        <v>23</v>
      </c>
      <c r="J847" s="120">
        <v>23</v>
      </c>
      <c r="K847" s="120">
        <v>118</v>
      </c>
      <c r="L847" s="120">
        <v>149</v>
      </c>
      <c r="M847" s="120">
        <v>1421</v>
      </c>
      <c r="N847" s="120">
        <v>317</v>
      </c>
      <c r="O847" s="120">
        <f t="shared" si="170"/>
        <v>2131</v>
      </c>
      <c r="P847" s="120">
        <f>'[1]SH-FA2007-18'!DH849</f>
        <v>19</v>
      </c>
      <c r="Q847" s="120">
        <f>'[1]SH-FA2007-18'!DI849</f>
        <v>27</v>
      </c>
      <c r="R847" s="120">
        <f>'[1]SH-FA2007-18'!DJ849</f>
        <v>21</v>
      </c>
      <c r="S847" s="120">
        <f>'[1]SH-FA2007-18'!DK849</f>
        <v>33</v>
      </c>
      <c r="T847" s="120">
        <f>'[1]SH-FA2007-18'!DL849</f>
        <v>29</v>
      </c>
      <c r="U847" s="120">
        <f>'[1]SH-FA2007-18'!DM849</f>
        <v>144.4</v>
      </c>
      <c r="V847" s="120">
        <f>'[1]SH-FA2007-18'!DN849</f>
        <v>31.000000000000004</v>
      </c>
      <c r="W847" s="120">
        <f>'[1]SH-FA2007-18'!DO849</f>
        <v>456.31111111111113</v>
      </c>
      <c r="X847" s="120">
        <f>'[1]SH-FA2007-18'!DP849</f>
        <v>124.28888888888891</v>
      </c>
      <c r="Y847" s="121">
        <f t="shared" si="171"/>
        <v>885</v>
      </c>
      <c r="Z847" s="122">
        <f t="shared" si="172"/>
        <v>65.517241379310349</v>
      </c>
      <c r="AA847" s="122">
        <f t="shared" si="173"/>
        <v>100</v>
      </c>
      <c r="AB847" s="122">
        <f t="shared" si="162"/>
        <v>87.5</v>
      </c>
      <c r="AC847" s="122">
        <f t="shared" si="163"/>
        <v>100</v>
      </c>
      <c r="AD847" s="122">
        <f t="shared" si="164"/>
        <v>100</v>
      </c>
      <c r="AE847" s="122">
        <f t="shared" si="165"/>
        <v>100</v>
      </c>
      <c r="AF847" s="122">
        <f t="shared" si="166"/>
        <v>20.805369127516784</v>
      </c>
      <c r="AG847" s="122">
        <f t="shared" si="167"/>
        <v>32.111971225271716</v>
      </c>
      <c r="AH847" s="122">
        <f t="shared" si="168"/>
        <v>39.207851384507542</v>
      </c>
      <c r="AI847" s="122">
        <f t="shared" si="169"/>
        <v>41.529798216799627</v>
      </c>
      <c r="AJ847" s="11">
        <f t="shared" si="174"/>
        <v>1246</v>
      </c>
    </row>
    <row r="848" spans="1:36" ht="24.95" customHeight="1" x14ac:dyDescent="0.25">
      <c r="A848" s="123" t="s">
        <v>1029</v>
      </c>
      <c r="B848" s="124" t="s">
        <v>1731</v>
      </c>
      <c r="C848" s="125" t="s">
        <v>835</v>
      </c>
      <c r="D848" s="125" t="s">
        <v>878</v>
      </c>
      <c r="E848" s="126" t="s">
        <v>1926</v>
      </c>
      <c r="F848" s="120">
        <v>83</v>
      </c>
      <c r="G848" s="120">
        <v>82</v>
      </c>
      <c r="H848" s="120">
        <v>84</v>
      </c>
      <c r="I848" s="120">
        <v>88</v>
      </c>
      <c r="J848" s="120">
        <v>92</v>
      </c>
      <c r="K848" s="120">
        <v>567</v>
      </c>
      <c r="L848" s="120">
        <v>702</v>
      </c>
      <c r="M848" s="120">
        <v>4448</v>
      </c>
      <c r="N848" s="120">
        <v>578</v>
      </c>
      <c r="O848" s="120">
        <f t="shared" si="170"/>
        <v>6724</v>
      </c>
      <c r="P848" s="120">
        <f>'[1]SH-FA2007-18'!DH850</f>
        <v>68</v>
      </c>
      <c r="Q848" s="120">
        <f>'[1]SH-FA2007-18'!DI850</f>
        <v>61</v>
      </c>
      <c r="R848" s="120">
        <f>'[1]SH-FA2007-18'!DJ850</f>
        <v>86</v>
      </c>
      <c r="S848" s="120">
        <f>'[1]SH-FA2007-18'!DK850</f>
        <v>69</v>
      </c>
      <c r="T848" s="120">
        <f>'[1]SH-FA2007-18'!DL850</f>
        <v>151</v>
      </c>
      <c r="U848" s="120">
        <f>'[1]SH-FA2007-18'!DM850</f>
        <v>449.8</v>
      </c>
      <c r="V848" s="120">
        <f>'[1]SH-FA2007-18'!DN850</f>
        <v>81.2</v>
      </c>
      <c r="W848" s="120">
        <f>'[1]SH-FA2007-18'!DO850</f>
        <v>2133.2888888888892</v>
      </c>
      <c r="X848" s="120">
        <f>'[1]SH-FA2007-18'!DP850</f>
        <v>523.71111111111111</v>
      </c>
      <c r="Y848" s="121">
        <f t="shared" si="171"/>
        <v>3623.0000000000005</v>
      </c>
      <c r="Z848" s="122">
        <f t="shared" si="172"/>
        <v>81.92771084337349</v>
      </c>
      <c r="AA848" s="122">
        <f t="shared" si="173"/>
        <v>74.390243902439025</v>
      </c>
      <c r="AB848" s="122">
        <f t="shared" si="162"/>
        <v>100</v>
      </c>
      <c r="AC848" s="122">
        <f t="shared" si="163"/>
        <v>78.409090909090907</v>
      </c>
      <c r="AD848" s="122">
        <f t="shared" si="164"/>
        <v>100</v>
      </c>
      <c r="AE848" s="122">
        <f t="shared" si="165"/>
        <v>79.329805996472672</v>
      </c>
      <c r="AF848" s="122">
        <f t="shared" si="166"/>
        <v>11.566951566951568</v>
      </c>
      <c r="AG848" s="122">
        <f t="shared" si="167"/>
        <v>47.960631494804161</v>
      </c>
      <c r="AH848" s="122">
        <f t="shared" si="168"/>
        <v>90.6074586697424</v>
      </c>
      <c r="AI848" s="122">
        <f t="shared" si="169"/>
        <v>53.881618084473537</v>
      </c>
      <c r="AJ848" s="11">
        <f t="shared" si="174"/>
        <v>3100.9999999999995</v>
      </c>
    </row>
    <row r="849" spans="1:36" ht="24.95" customHeight="1" x14ac:dyDescent="0.25">
      <c r="A849" s="123" t="s">
        <v>1027</v>
      </c>
      <c r="B849" s="124" t="s">
        <v>1731</v>
      </c>
      <c r="C849" s="125" t="s">
        <v>835</v>
      </c>
      <c r="D849" s="125" t="s">
        <v>879</v>
      </c>
      <c r="E849" s="126" t="s">
        <v>1927</v>
      </c>
      <c r="F849" s="120">
        <v>25</v>
      </c>
      <c r="G849" s="120">
        <v>22</v>
      </c>
      <c r="H849" s="120">
        <v>20</v>
      </c>
      <c r="I849" s="120">
        <v>20</v>
      </c>
      <c r="J849" s="120">
        <v>19</v>
      </c>
      <c r="K849" s="120">
        <v>106</v>
      </c>
      <c r="L849" s="120">
        <v>148</v>
      </c>
      <c r="M849" s="120">
        <v>1173</v>
      </c>
      <c r="N849" s="120">
        <v>264</v>
      </c>
      <c r="O849" s="120">
        <f t="shared" si="170"/>
        <v>1797</v>
      </c>
      <c r="P849" s="120">
        <f>'[1]SH-FA2007-18'!DH851</f>
        <v>20</v>
      </c>
      <c r="Q849" s="120">
        <f>'[1]SH-FA2007-18'!DI851</f>
        <v>15</v>
      </c>
      <c r="R849" s="120">
        <f>'[1]SH-FA2007-18'!DJ851</f>
        <v>15</v>
      </c>
      <c r="S849" s="120">
        <f>'[1]SH-FA2007-18'!DK851</f>
        <v>25</v>
      </c>
      <c r="T849" s="120">
        <f>'[1]SH-FA2007-18'!DL851</f>
        <v>38</v>
      </c>
      <c r="U849" s="120">
        <f>'[1]SH-FA2007-18'!DM851</f>
        <v>157</v>
      </c>
      <c r="V849" s="120">
        <f>'[1]SH-FA2007-18'!DN851</f>
        <v>40</v>
      </c>
      <c r="W849" s="120">
        <f>'[1]SH-FA2007-18'!DO851</f>
        <v>566.5777777777779</v>
      </c>
      <c r="X849" s="120">
        <f>'[1]SH-FA2007-18'!DP851</f>
        <v>161.42222222222222</v>
      </c>
      <c r="Y849" s="121">
        <f t="shared" si="171"/>
        <v>1038</v>
      </c>
      <c r="Z849" s="122">
        <f t="shared" si="172"/>
        <v>80</v>
      </c>
      <c r="AA849" s="122">
        <f t="shared" si="173"/>
        <v>68.181818181818173</v>
      </c>
      <c r="AB849" s="122">
        <f t="shared" si="162"/>
        <v>75</v>
      </c>
      <c r="AC849" s="122">
        <f t="shared" si="163"/>
        <v>100</v>
      </c>
      <c r="AD849" s="122">
        <f t="shared" si="164"/>
        <v>100</v>
      </c>
      <c r="AE849" s="122">
        <f t="shared" si="165"/>
        <v>100</v>
      </c>
      <c r="AF849" s="122">
        <f t="shared" si="166"/>
        <v>27.027027027027028</v>
      </c>
      <c r="AG849" s="122">
        <f t="shared" si="167"/>
        <v>48.301600833570149</v>
      </c>
      <c r="AH849" s="122">
        <f t="shared" si="168"/>
        <v>61.144781144781149</v>
      </c>
      <c r="AI849" s="122">
        <f t="shared" si="169"/>
        <v>57.762938230383973</v>
      </c>
      <c r="AJ849" s="11">
        <f t="shared" si="174"/>
        <v>759</v>
      </c>
    </row>
    <row r="850" spans="1:36" ht="24.95" customHeight="1" x14ac:dyDescent="0.25">
      <c r="A850" s="123" t="s">
        <v>1027</v>
      </c>
      <c r="B850" s="124" t="s">
        <v>1731</v>
      </c>
      <c r="C850" s="125" t="s">
        <v>835</v>
      </c>
      <c r="D850" s="125" t="s">
        <v>880</v>
      </c>
      <c r="E850" s="126" t="s">
        <v>1928</v>
      </c>
      <c r="F850" s="120">
        <v>23</v>
      </c>
      <c r="G850" s="120">
        <v>23</v>
      </c>
      <c r="H850" s="120">
        <v>23</v>
      </c>
      <c r="I850" s="120">
        <v>24</v>
      </c>
      <c r="J850" s="120">
        <v>24</v>
      </c>
      <c r="K850" s="120">
        <v>144</v>
      </c>
      <c r="L850" s="120">
        <v>184</v>
      </c>
      <c r="M850" s="120">
        <v>1261</v>
      </c>
      <c r="N850" s="120">
        <v>278</v>
      </c>
      <c r="O850" s="120">
        <f t="shared" si="170"/>
        <v>1984</v>
      </c>
      <c r="P850" s="120">
        <f>'[1]SH-FA2007-18'!DH852</f>
        <v>13</v>
      </c>
      <c r="Q850" s="120">
        <f>'[1]SH-FA2007-18'!DI852</f>
        <v>16</v>
      </c>
      <c r="R850" s="120">
        <f>'[1]SH-FA2007-18'!DJ852</f>
        <v>17</v>
      </c>
      <c r="S850" s="120">
        <f>'[1]SH-FA2007-18'!DK852</f>
        <v>23</v>
      </c>
      <c r="T850" s="120">
        <f>'[1]SH-FA2007-18'!DL852</f>
        <v>52</v>
      </c>
      <c r="U850" s="120">
        <f>'[1]SH-FA2007-18'!DM852</f>
        <v>153.19999999999999</v>
      </c>
      <c r="V850" s="120">
        <f>'[1]SH-FA2007-18'!DN852</f>
        <v>40.6</v>
      </c>
      <c r="W850" s="120">
        <f>'[1]SH-FA2007-18'!DO852</f>
        <v>726.55555555555554</v>
      </c>
      <c r="X850" s="120">
        <f>'[1]SH-FA2007-18'!DP852</f>
        <v>136.64444444444445</v>
      </c>
      <c r="Y850" s="121">
        <f t="shared" si="171"/>
        <v>1178</v>
      </c>
      <c r="Z850" s="122">
        <f t="shared" si="172"/>
        <v>56.521739130434781</v>
      </c>
      <c r="AA850" s="122">
        <f t="shared" si="173"/>
        <v>69.565217391304344</v>
      </c>
      <c r="AB850" s="122">
        <f t="shared" si="162"/>
        <v>73.91304347826086</v>
      </c>
      <c r="AC850" s="122">
        <f t="shared" si="163"/>
        <v>95.833333333333343</v>
      </c>
      <c r="AD850" s="122">
        <f t="shared" si="164"/>
        <v>100</v>
      </c>
      <c r="AE850" s="122">
        <f t="shared" si="165"/>
        <v>100</v>
      </c>
      <c r="AF850" s="122">
        <f t="shared" si="166"/>
        <v>22.065217391304348</v>
      </c>
      <c r="AG850" s="122">
        <f t="shared" si="167"/>
        <v>57.617411225658643</v>
      </c>
      <c r="AH850" s="122">
        <f t="shared" si="168"/>
        <v>49.152677857713826</v>
      </c>
      <c r="AI850" s="122">
        <f t="shared" si="169"/>
        <v>59.375</v>
      </c>
      <c r="AJ850" s="11">
        <f t="shared" si="174"/>
        <v>806</v>
      </c>
    </row>
    <row r="851" spans="1:36" ht="24.95" customHeight="1" x14ac:dyDescent="0.25">
      <c r="A851" s="123" t="s">
        <v>1027</v>
      </c>
      <c r="B851" s="124" t="s">
        <v>1731</v>
      </c>
      <c r="C851" s="125" t="s">
        <v>835</v>
      </c>
      <c r="D851" s="125" t="s">
        <v>881</v>
      </c>
      <c r="E851" s="126" t="s">
        <v>1929</v>
      </c>
      <c r="F851" s="120">
        <v>97</v>
      </c>
      <c r="G851" s="120">
        <v>89</v>
      </c>
      <c r="H851" s="120">
        <v>83</v>
      </c>
      <c r="I851" s="120">
        <v>79</v>
      </c>
      <c r="J851" s="120">
        <v>75</v>
      </c>
      <c r="K851" s="120">
        <v>387</v>
      </c>
      <c r="L851" s="120">
        <v>451</v>
      </c>
      <c r="M851" s="120">
        <v>3659</v>
      </c>
      <c r="N851" s="120">
        <v>835</v>
      </c>
      <c r="O851" s="120">
        <f t="shared" si="170"/>
        <v>5755</v>
      </c>
      <c r="P851" s="120">
        <f>'[1]SH-FA2007-18'!DH853</f>
        <v>55</v>
      </c>
      <c r="Q851" s="120">
        <f>'[1]SH-FA2007-18'!DI853</f>
        <v>52</v>
      </c>
      <c r="R851" s="120">
        <f>'[1]SH-FA2007-18'!DJ853</f>
        <v>59</v>
      </c>
      <c r="S851" s="120">
        <f>'[1]SH-FA2007-18'!DK853</f>
        <v>64</v>
      </c>
      <c r="T851" s="120">
        <f>'[1]SH-FA2007-18'!DL853</f>
        <v>110</v>
      </c>
      <c r="U851" s="120">
        <f>'[1]SH-FA2007-18'!DM853</f>
        <v>460.4</v>
      </c>
      <c r="V851" s="120">
        <f>'[1]SH-FA2007-18'!DN853</f>
        <v>89.999999999999986</v>
      </c>
      <c r="W851" s="120">
        <f>'[1]SH-FA2007-18'!DO853</f>
        <v>631.79999999999984</v>
      </c>
      <c r="X851" s="120">
        <f>'[1]SH-FA2007-18'!DP853</f>
        <v>122.8</v>
      </c>
      <c r="Y851" s="121">
        <f t="shared" si="171"/>
        <v>1644.9999999999998</v>
      </c>
      <c r="Z851" s="122">
        <f t="shared" si="172"/>
        <v>56.701030927835049</v>
      </c>
      <c r="AA851" s="122">
        <f t="shared" si="173"/>
        <v>58.426966292134829</v>
      </c>
      <c r="AB851" s="122">
        <f t="shared" ref="AB851:AB856" si="175">IF(R851/H851*100&gt;100,100,R851/H851*100)</f>
        <v>71.084337349397586</v>
      </c>
      <c r="AC851" s="122">
        <f t="shared" ref="AC851:AC856" si="176">IF(S851/I851*100&gt;100,100,S851/I851*100)</f>
        <v>81.012658227848107</v>
      </c>
      <c r="AD851" s="122">
        <f t="shared" ref="AD851:AD856" si="177">IF(T851/J851*100&gt;100,100,T851/J851*100)</f>
        <v>100</v>
      </c>
      <c r="AE851" s="122">
        <f t="shared" ref="AE851:AE856" si="178">IF(U851/K851*100&gt;100,100,U851/K851*100)</f>
        <v>100</v>
      </c>
      <c r="AF851" s="122">
        <f t="shared" ref="AF851:AF856" si="179">IF(V851/L851*100&gt;100,100,V851/L851*100)</f>
        <v>19.955654101995563</v>
      </c>
      <c r="AG851" s="122">
        <f t="shared" ref="AG851:AG856" si="180">IF(W851/M851*100&gt;100,100,W851/M851*100)</f>
        <v>17.267012845039623</v>
      </c>
      <c r="AH851" s="122">
        <f t="shared" ref="AH851:AH856" si="181">IF(X851/N851*100&gt;100,100,X851/N851*100)</f>
        <v>14.706586826347303</v>
      </c>
      <c r="AI851" s="122">
        <f t="shared" ref="AI851:AI856" si="182">IF(Y851/O851*100&gt;100,100,Y851/O851*100)</f>
        <v>28.583840139009553</v>
      </c>
      <c r="AJ851" s="11">
        <f t="shared" si="174"/>
        <v>4110</v>
      </c>
    </row>
    <row r="852" spans="1:36" ht="24.95" customHeight="1" x14ac:dyDescent="0.25">
      <c r="A852" s="123" t="s">
        <v>1029</v>
      </c>
      <c r="B852" s="124" t="s">
        <v>1731</v>
      </c>
      <c r="C852" s="125" t="s">
        <v>835</v>
      </c>
      <c r="D852" s="125" t="s">
        <v>882</v>
      </c>
      <c r="E852" s="126" t="s">
        <v>1649</v>
      </c>
      <c r="F852" s="120">
        <v>1030</v>
      </c>
      <c r="G852" s="120">
        <v>991</v>
      </c>
      <c r="H852" s="120">
        <v>975</v>
      </c>
      <c r="I852" s="120">
        <v>979</v>
      </c>
      <c r="J852" s="120">
        <v>1000</v>
      </c>
      <c r="K852" s="120">
        <v>5664</v>
      </c>
      <c r="L852" s="120">
        <v>6812</v>
      </c>
      <c r="M852" s="120">
        <v>48483</v>
      </c>
      <c r="N852" s="120">
        <v>7960</v>
      </c>
      <c r="O852" s="120">
        <f t="shared" si="170"/>
        <v>73894</v>
      </c>
      <c r="P852" s="120">
        <f>'[1]SH-FA2007-18'!DH854</f>
        <v>971</v>
      </c>
      <c r="Q852" s="120">
        <f>'[1]SH-FA2007-18'!DI854</f>
        <v>975</v>
      </c>
      <c r="R852" s="120">
        <f>'[1]SH-FA2007-18'!DJ854</f>
        <v>939</v>
      </c>
      <c r="S852" s="120">
        <f>'[1]SH-FA2007-18'!DK854</f>
        <v>1050</v>
      </c>
      <c r="T852" s="120">
        <f>'[1]SH-FA2007-18'!DL854</f>
        <v>1671</v>
      </c>
      <c r="U852" s="120">
        <f>'[1]SH-FA2007-18'!DM854</f>
        <v>5606</v>
      </c>
      <c r="V852" s="120">
        <f>'[1]SH-FA2007-18'!DN854</f>
        <v>1160.4000000000001</v>
      </c>
      <c r="W852" s="120">
        <f>'[1]SH-FA2007-18'!DO854</f>
        <v>18419.044444444444</v>
      </c>
      <c r="X852" s="120">
        <f>'[1]SH-FA2007-18'!DP854</f>
        <v>5335.5555555555557</v>
      </c>
      <c r="Y852" s="121">
        <f t="shared" si="171"/>
        <v>36127</v>
      </c>
      <c r="Z852" s="122">
        <f t="shared" si="172"/>
        <v>94.271844660194176</v>
      </c>
      <c r="AA852" s="122">
        <f t="shared" si="173"/>
        <v>98.385469223007064</v>
      </c>
      <c r="AB852" s="122">
        <f t="shared" si="175"/>
        <v>96.307692307692307</v>
      </c>
      <c r="AC852" s="122">
        <f t="shared" si="176"/>
        <v>100</v>
      </c>
      <c r="AD852" s="122">
        <f t="shared" si="177"/>
        <v>100</v>
      </c>
      <c r="AE852" s="122">
        <f t="shared" si="178"/>
        <v>98.975988700564983</v>
      </c>
      <c r="AF852" s="122">
        <f t="shared" si="179"/>
        <v>17.034644744568411</v>
      </c>
      <c r="AG852" s="122">
        <f t="shared" si="180"/>
        <v>37.990727563155005</v>
      </c>
      <c r="AH852" s="122">
        <f t="shared" si="181"/>
        <v>67.029592406476837</v>
      </c>
      <c r="AI852" s="122">
        <f t="shared" si="182"/>
        <v>48.890302324951953</v>
      </c>
      <c r="AJ852" s="11">
        <f t="shared" si="174"/>
        <v>37767</v>
      </c>
    </row>
    <row r="853" spans="1:36" ht="24.95" customHeight="1" x14ac:dyDescent="0.25">
      <c r="A853" s="123" t="s">
        <v>1030</v>
      </c>
      <c r="B853" s="124" t="s">
        <v>1731</v>
      </c>
      <c r="C853" s="125" t="s">
        <v>835</v>
      </c>
      <c r="D853" s="125" t="s">
        <v>883</v>
      </c>
      <c r="E853" s="126" t="s">
        <v>1651</v>
      </c>
      <c r="F853" s="120">
        <v>749</v>
      </c>
      <c r="G853" s="120">
        <v>711</v>
      </c>
      <c r="H853" s="120">
        <v>693</v>
      </c>
      <c r="I853" s="120">
        <v>691</v>
      </c>
      <c r="J853" s="120">
        <v>703</v>
      </c>
      <c r="K853" s="120">
        <v>4026</v>
      </c>
      <c r="L853" s="120">
        <v>4986</v>
      </c>
      <c r="M853" s="120">
        <v>35553</v>
      </c>
      <c r="N853" s="120">
        <v>6177</v>
      </c>
      <c r="O853" s="120">
        <f t="shared" si="170"/>
        <v>54289</v>
      </c>
      <c r="P853" s="120">
        <f>'[1]SH-FA2007-18'!DH855</f>
        <v>615</v>
      </c>
      <c r="Q853" s="120">
        <f>'[1]SH-FA2007-18'!DI855</f>
        <v>700</v>
      </c>
      <c r="R853" s="120">
        <f>'[1]SH-FA2007-18'!DJ855</f>
        <v>562</v>
      </c>
      <c r="S853" s="120">
        <f>'[1]SH-FA2007-18'!DK855</f>
        <v>813</v>
      </c>
      <c r="T853" s="120">
        <f>'[1]SH-FA2007-18'!DL855</f>
        <v>1391</v>
      </c>
      <c r="U853" s="120">
        <f>'[1]SH-FA2007-18'!DM855</f>
        <v>4550</v>
      </c>
      <c r="V853" s="120">
        <f>'[1]SH-FA2007-18'!DN855</f>
        <v>996.79999999999984</v>
      </c>
      <c r="W853" s="120">
        <f>'[1]SH-FA2007-18'!DO855</f>
        <v>19587.888888888887</v>
      </c>
      <c r="X853" s="120">
        <f>'[1]SH-FA2007-18'!DP855</f>
        <v>6360.3111111111111</v>
      </c>
      <c r="Y853" s="121">
        <f t="shared" si="171"/>
        <v>35576</v>
      </c>
      <c r="Z853" s="122">
        <f t="shared" si="172"/>
        <v>82.10947930574099</v>
      </c>
      <c r="AA853" s="122">
        <f t="shared" si="173"/>
        <v>98.452883263009852</v>
      </c>
      <c r="AB853" s="122">
        <f t="shared" si="175"/>
        <v>81.096681096681095</v>
      </c>
      <c r="AC853" s="122">
        <f t="shared" si="176"/>
        <v>100</v>
      </c>
      <c r="AD853" s="122">
        <f t="shared" si="177"/>
        <v>100</v>
      </c>
      <c r="AE853" s="122">
        <f t="shared" si="178"/>
        <v>100</v>
      </c>
      <c r="AF853" s="122">
        <f t="shared" si="179"/>
        <v>19.991977537103889</v>
      </c>
      <c r="AG853" s="122">
        <f t="shared" si="180"/>
        <v>55.094897445753908</v>
      </c>
      <c r="AH853" s="122">
        <f t="shared" si="181"/>
        <v>100</v>
      </c>
      <c r="AI853" s="122">
        <f t="shared" si="182"/>
        <v>65.53077050599569</v>
      </c>
      <c r="AJ853" s="11">
        <f t="shared" si="174"/>
        <v>18713</v>
      </c>
    </row>
    <row r="854" spans="1:36" ht="24.95" customHeight="1" x14ac:dyDescent="0.25">
      <c r="A854" s="123" t="s">
        <v>835</v>
      </c>
      <c r="B854" s="124" t="s">
        <v>1731</v>
      </c>
      <c r="C854" s="125" t="s">
        <v>835</v>
      </c>
      <c r="D854" s="125" t="s">
        <v>884</v>
      </c>
      <c r="E854" s="126" t="s">
        <v>1666</v>
      </c>
      <c r="F854" s="120">
        <v>1651</v>
      </c>
      <c r="G854" s="120">
        <v>1574</v>
      </c>
      <c r="H854" s="120">
        <v>1530</v>
      </c>
      <c r="I854" s="120">
        <v>1516</v>
      </c>
      <c r="J854" s="120">
        <v>1527</v>
      </c>
      <c r="K854" s="120">
        <v>8394</v>
      </c>
      <c r="L854" s="120">
        <v>10080</v>
      </c>
      <c r="M854" s="120">
        <v>85476</v>
      </c>
      <c r="N854" s="120">
        <v>13460</v>
      </c>
      <c r="O854" s="120">
        <f t="shared" si="170"/>
        <v>125208</v>
      </c>
      <c r="P854" s="120">
        <f>'[1]SH-FA2007-18'!DH856</f>
        <v>1465</v>
      </c>
      <c r="Q854" s="120">
        <f>'[1]SH-FA2007-18'!DI856</f>
        <v>1527</v>
      </c>
      <c r="R854" s="120">
        <f>'[1]SH-FA2007-18'!DJ856</f>
        <v>1365</v>
      </c>
      <c r="S854" s="120">
        <f>'[1]SH-FA2007-18'!DK856</f>
        <v>1615</v>
      </c>
      <c r="T854" s="120">
        <f>'[1]SH-FA2007-18'!DL856</f>
        <v>2900</v>
      </c>
      <c r="U854" s="120">
        <f>'[1]SH-FA2007-18'!DM856</f>
        <v>9732.7999999999993</v>
      </c>
      <c r="V854" s="120">
        <f>'[1]SH-FA2007-18'!DN856</f>
        <v>2154.8000000000002</v>
      </c>
      <c r="W854" s="120">
        <f>'[1]SH-FA2007-18'!DO856</f>
        <v>31287.955555555553</v>
      </c>
      <c r="X854" s="120">
        <f>'[1]SH-FA2007-18'!DP856</f>
        <v>10559.444444444445</v>
      </c>
      <c r="Y854" s="121">
        <f t="shared" si="171"/>
        <v>62606.999999999993</v>
      </c>
      <c r="Z854" s="122">
        <f t="shared" si="172"/>
        <v>88.734100545124178</v>
      </c>
      <c r="AA854" s="122">
        <f t="shared" si="173"/>
        <v>97.013977128335455</v>
      </c>
      <c r="AB854" s="122">
        <f t="shared" si="175"/>
        <v>89.215686274509807</v>
      </c>
      <c r="AC854" s="122">
        <f t="shared" si="176"/>
        <v>100</v>
      </c>
      <c r="AD854" s="122">
        <f t="shared" si="177"/>
        <v>100</v>
      </c>
      <c r="AE854" s="122">
        <f t="shared" si="178"/>
        <v>100</v>
      </c>
      <c r="AF854" s="122">
        <f t="shared" si="179"/>
        <v>21.376984126984127</v>
      </c>
      <c r="AG854" s="122">
        <f t="shared" si="180"/>
        <v>36.604374977251567</v>
      </c>
      <c r="AH854" s="122">
        <f t="shared" si="181"/>
        <v>78.45055307908207</v>
      </c>
      <c r="AI854" s="122">
        <f t="shared" si="182"/>
        <v>50.0023960130343</v>
      </c>
      <c r="AJ854" s="11">
        <f t="shared" si="174"/>
        <v>62601.000000000007</v>
      </c>
    </row>
    <row r="855" spans="1:36" ht="24.95" customHeight="1" thickBot="1" x14ac:dyDescent="0.3">
      <c r="A855" s="140" t="s">
        <v>1027</v>
      </c>
      <c r="B855" s="141" t="s">
        <v>1731</v>
      </c>
      <c r="C855" s="142" t="s">
        <v>835</v>
      </c>
      <c r="D855" s="142" t="s">
        <v>885</v>
      </c>
      <c r="E855" s="143" t="s">
        <v>1930</v>
      </c>
      <c r="F855" s="144">
        <v>107</v>
      </c>
      <c r="G855" s="144">
        <v>106</v>
      </c>
      <c r="H855" s="144">
        <v>106</v>
      </c>
      <c r="I855" s="144">
        <v>108</v>
      </c>
      <c r="J855" s="144">
        <v>110</v>
      </c>
      <c r="K855" s="144">
        <v>619</v>
      </c>
      <c r="L855" s="144">
        <v>720</v>
      </c>
      <c r="M855" s="144">
        <v>5550</v>
      </c>
      <c r="N855" s="144">
        <v>1186</v>
      </c>
      <c r="O855" s="144">
        <f t="shared" si="170"/>
        <v>8612</v>
      </c>
      <c r="P855" s="120">
        <f>'[1]SH-FA2007-18'!DH857</f>
        <v>91</v>
      </c>
      <c r="Q855" s="120">
        <f>'[1]SH-FA2007-18'!DI857</f>
        <v>88</v>
      </c>
      <c r="R855" s="120">
        <f>'[1]SH-FA2007-18'!DJ857</f>
        <v>92</v>
      </c>
      <c r="S855" s="120">
        <f>'[1]SH-FA2007-18'!DK857</f>
        <v>89</v>
      </c>
      <c r="T855" s="120">
        <f>'[1]SH-FA2007-18'!DL857</f>
        <v>204</v>
      </c>
      <c r="U855" s="120">
        <f>'[1]SH-FA2007-18'!DM857</f>
        <v>655.20000000000005</v>
      </c>
      <c r="V855" s="120">
        <f>'[1]SH-FA2007-18'!DN857</f>
        <v>197.79999999999998</v>
      </c>
      <c r="W855" s="120">
        <f>'[1]SH-FA2007-18'!DO857</f>
        <v>3401.0444444444443</v>
      </c>
      <c r="X855" s="120">
        <f>'[1]SH-FA2007-18'!DP857</f>
        <v>1211.9555555555555</v>
      </c>
      <c r="Y855" s="145">
        <f t="shared" si="171"/>
        <v>6029.9999999999991</v>
      </c>
      <c r="Z855" s="146">
        <f t="shared" si="172"/>
        <v>85.046728971962608</v>
      </c>
      <c r="AA855" s="146">
        <f t="shared" si="173"/>
        <v>83.018867924528308</v>
      </c>
      <c r="AB855" s="146">
        <f t="shared" si="175"/>
        <v>86.79245283018868</v>
      </c>
      <c r="AC855" s="146">
        <f t="shared" si="176"/>
        <v>82.407407407407405</v>
      </c>
      <c r="AD855" s="146">
        <f t="shared" si="177"/>
        <v>100</v>
      </c>
      <c r="AE855" s="146">
        <f t="shared" si="178"/>
        <v>100</v>
      </c>
      <c r="AF855" s="146">
        <f t="shared" si="179"/>
        <v>27.472222222222221</v>
      </c>
      <c r="AG855" s="146">
        <f t="shared" si="180"/>
        <v>61.280080080080083</v>
      </c>
      <c r="AH855" s="146">
        <f t="shared" si="181"/>
        <v>100</v>
      </c>
      <c r="AI855" s="146">
        <f t="shared" si="182"/>
        <v>70.018578727357166</v>
      </c>
      <c r="AJ855" s="147">
        <f t="shared" si="174"/>
        <v>2582.0000000000009</v>
      </c>
    </row>
    <row r="856" spans="1:36" s="29" customFormat="1" ht="24.95" customHeight="1" thickBot="1" x14ac:dyDescent="0.3">
      <c r="A856" s="168" t="s">
        <v>887</v>
      </c>
      <c r="B856" s="169"/>
      <c r="C856" s="169"/>
      <c r="D856" s="169"/>
      <c r="E856" s="170"/>
      <c r="F856" s="27">
        <f t="shared" ref="F856:N856" si="183">SUM(F3:F855)</f>
        <v>263146</v>
      </c>
      <c r="G856" s="27">
        <f t="shared" si="183"/>
        <v>257141</v>
      </c>
      <c r="H856" s="27">
        <f t="shared" si="183"/>
        <v>255227</v>
      </c>
      <c r="I856" s="27">
        <f t="shared" si="183"/>
        <v>256941</v>
      </c>
      <c r="J856" s="27">
        <f t="shared" si="183"/>
        <v>261657</v>
      </c>
      <c r="K856" s="27">
        <f t="shared" si="183"/>
        <v>1447791</v>
      </c>
      <c r="L856" s="27">
        <f t="shared" si="183"/>
        <v>1710086</v>
      </c>
      <c r="M856" s="27">
        <f t="shared" si="183"/>
        <v>13065719</v>
      </c>
      <c r="N856" s="27">
        <f t="shared" si="183"/>
        <v>2337624</v>
      </c>
      <c r="O856" s="27">
        <f>SUM(O3:O855)</f>
        <v>19855332</v>
      </c>
      <c r="P856" s="27">
        <f>SUM(P3:P855)</f>
        <v>214476</v>
      </c>
      <c r="Q856" s="27">
        <f t="shared" ref="Q856:Y856" si="184">SUM(Q3:Q855)</f>
        <v>259396</v>
      </c>
      <c r="R856" s="27">
        <f t="shared" si="184"/>
        <v>259095</v>
      </c>
      <c r="S856" s="27">
        <f t="shared" si="184"/>
        <v>274642</v>
      </c>
      <c r="T856" s="27">
        <f t="shared" si="184"/>
        <v>506184</v>
      </c>
      <c r="U856" s="27">
        <f t="shared" si="184"/>
        <v>1748998.1999999955</v>
      </c>
      <c r="V856" s="27">
        <f t="shared" si="184"/>
        <v>556222.20000000007</v>
      </c>
      <c r="W856" s="27">
        <f t="shared" si="184"/>
        <v>5904829.8666666728</v>
      </c>
      <c r="X856" s="27">
        <f t="shared" si="184"/>
        <v>1700148.7333333353</v>
      </c>
      <c r="Y856" s="27">
        <f t="shared" si="184"/>
        <v>11423992</v>
      </c>
      <c r="Z856" s="148">
        <f t="shared" si="172"/>
        <v>81.504564006293094</v>
      </c>
      <c r="AA856" s="148">
        <f t="shared" si="173"/>
        <v>100</v>
      </c>
      <c r="AB856" s="148">
        <f t="shared" si="175"/>
        <v>100</v>
      </c>
      <c r="AC856" s="148">
        <f t="shared" si="176"/>
        <v>100</v>
      </c>
      <c r="AD856" s="148">
        <f t="shared" si="177"/>
        <v>100</v>
      </c>
      <c r="AE856" s="148">
        <f t="shared" si="178"/>
        <v>100</v>
      </c>
      <c r="AF856" s="148">
        <f t="shared" si="179"/>
        <v>32.525978225656495</v>
      </c>
      <c r="AG856" s="148">
        <f t="shared" si="180"/>
        <v>45.19330215709271</v>
      </c>
      <c r="AH856" s="148">
        <f t="shared" si="181"/>
        <v>72.729777472054323</v>
      </c>
      <c r="AI856" s="148">
        <f t="shared" si="182"/>
        <v>57.536141929029441</v>
      </c>
      <c r="AJ856" s="149">
        <f>SUM(AJ3:AJ855)</f>
        <v>8446419</v>
      </c>
    </row>
    <row r="858" spans="1:36" x14ac:dyDescent="0.25">
      <c r="A858" s="86" t="s">
        <v>886</v>
      </c>
      <c r="B858" s="127"/>
    </row>
    <row r="859" spans="1:36" x14ac:dyDescent="0.25">
      <c r="A859" s="86" t="s">
        <v>2792</v>
      </c>
      <c r="B859" s="127"/>
    </row>
    <row r="860" spans="1:36" x14ac:dyDescent="0.25">
      <c r="A860" s="86" t="s">
        <v>2781</v>
      </c>
      <c r="B860" s="127"/>
    </row>
    <row r="861" spans="1:36" x14ac:dyDescent="0.25">
      <c r="A861" s="86" t="s">
        <v>2793</v>
      </c>
    </row>
    <row r="862" spans="1:36" x14ac:dyDescent="0.25">
      <c r="A862" s="86" t="s">
        <v>2782</v>
      </c>
    </row>
  </sheetData>
  <sheetProtection sort="0" autoFilter="0" pivotTables="0"/>
  <autoFilter ref="A2:AJ856"/>
  <mergeCells count="10">
    <mergeCell ref="AJ1:AJ2"/>
    <mergeCell ref="A1:A2"/>
    <mergeCell ref="B1:B2"/>
    <mergeCell ref="A856:E856"/>
    <mergeCell ref="E1:E2"/>
    <mergeCell ref="D1:D2"/>
    <mergeCell ref="C1:C2"/>
    <mergeCell ref="Z1:AI1"/>
    <mergeCell ref="P1:Y1"/>
    <mergeCell ref="F1:O1"/>
  </mergeCells>
  <conditionalFormatting sqref="Z3:AI856">
    <cfRule type="cellIs" dxfId="33" priority="1" operator="lessThan">
      <formula>95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  <ignoredErrors>
    <ignoredError sqref="Y3:Y856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62"/>
  <sheetViews>
    <sheetView zoomScaleNormal="100" workbookViewId="0">
      <pane xSplit="1" ySplit="2" topLeftCell="B3" activePane="bottomRight" state="frozen"/>
      <selection pane="topRight" activeCell="C1" sqref="C1"/>
      <selection pane="bottomLeft" activeCell="A3" sqref="A3"/>
      <selection pane="bottomRight" activeCell="B3" sqref="B3"/>
    </sheetView>
  </sheetViews>
  <sheetFormatPr defaultRowHeight="15" x14ac:dyDescent="0.25"/>
  <cols>
    <col min="1" max="1" width="32" customWidth="1"/>
    <col min="2" max="11" width="14.85546875" customWidth="1"/>
    <col min="12" max="21" width="16.5703125" customWidth="1"/>
    <col min="22" max="30" width="14.85546875" customWidth="1"/>
    <col min="31" max="31" width="16" customWidth="1"/>
    <col min="32" max="32" width="19.42578125" customWidth="1"/>
    <col min="247" max="247" width="32" customWidth="1"/>
    <col min="248" max="248" width="7.140625" bestFit="1" customWidth="1"/>
    <col min="249" max="249" width="6.5703125" bestFit="1" customWidth="1"/>
    <col min="250" max="252" width="7.85546875" bestFit="1" customWidth="1"/>
    <col min="253" max="253" width="13.42578125" bestFit="1" customWidth="1"/>
    <col min="254" max="255" width="15.42578125" bestFit="1" customWidth="1"/>
    <col min="256" max="256" width="7.5703125" bestFit="1" customWidth="1"/>
    <col min="503" max="503" width="32" customWidth="1"/>
    <col min="504" max="504" width="7.140625" bestFit="1" customWidth="1"/>
    <col min="505" max="505" width="6.5703125" bestFit="1" customWidth="1"/>
    <col min="506" max="508" width="7.85546875" bestFit="1" customWidth="1"/>
    <col min="509" max="509" width="13.42578125" bestFit="1" customWidth="1"/>
    <col min="510" max="511" width="15.42578125" bestFit="1" customWidth="1"/>
    <col min="512" max="512" width="7.5703125" bestFit="1" customWidth="1"/>
    <col min="759" max="759" width="32" customWidth="1"/>
    <col min="760" max="760" width="7.140625" bestFit="1" customWidth="1"/>
    <col min="761" max="761" width="6.5703125" bestFit="1" customWidth="1"/>
    <col min="762" max="764" width="7.85546875" bestFit="1" customWidth="1"/>
    <col min="765" max="765" width="13.42578125" bestFit="1" customWidth="1"/>
    <col min="766" max="767" width="15.42578125" bestFit="1" customWidth="1"/>
    <col min="768" max="768" width="7.5703125" bestFit="1" customWidth="1"/>
    <col min="1015" max="1015" width="32" customWidth="1"/>
    <col min="1016" max="1016" width="7.140625" bestFit="1" customWidth="1"/>
    <col min="1017" max="1017" width="6.5703125" bestFit="1" customWidth="1"/>
    <col min="1018" max="1020" width="7.85546875" bestFit="1" customWidth="1"/>
    <col min="1021" max="1021" width="13.42578125" bestFit="1" customWidth="1"/>
    <col min="1022" max="1023" width="15.42578125" bestFit="1" customWidth="1"/>
    <col min="1024" max="1024" width="7.5703125" bestFit="1" customWidth="1"/>
    <col min="1271" max="1271" width="32" customWidth="1"/>
    <col min="1272" max="1272" width="7.140625" bestFit="1" customWidth="1"/>
    <col min="1273" max="1273" width="6.5703125" bestFit="1" customWidth="1"/>
    <col min="1274" max="1276" width="7.85546875" bestFit="1" customWidth="1"/>
    <col min="1277" max="1277" width="13.42578125" bestFit="1" customWidth="1"/>
    <col min="1278" max="1279" width="15.42578125" bestFit="1" customWidth="1"/>
    <col min="1280" max="1280" width="7.5703125" bestFit="1" customWidth="1"/>
    <col min="1527" max="1527" width="32" customWidth="1"/>
    <col min="1528" max="1528" width="7.140625" bestFit="1" customWidth="1"/>
    <col min="1529" max="1529" width="6.5703125" bestFit="1" customWidth="1"/>
    <col min="1530" max="1532" width="7.85546875" bestFit="1" customWidth="1"/>
    <col min="1533" max="1533" width="13.42578125" bestFit="1" customWidth="1"/>
    <col min="1534" max="1535" width="15.42578125" bestFit="1" customWidth="1"/>
    <col min="1536" max="1536" width="7.5703125" bestFit="1" customWidth="1"/>
    <col min="1783" max="1783" width="32" customWidth="1"/>
    <col min="1784" max="1784" width="7.140625" bestFit="1" customWidth="1"/>
    <col min="1785" max="1785" width="6.5703125" bestFit="1" customWidth="1"/>
    <col min="1786" max="1788" width="7.85546875" bestFit="1" customWidth="1"/>
    <col min="1789" max="1789" width="13.42578125" bestFit="1" customWidth="1"/>
    <col min="1790" max="1791" width="15.42578125" bestFit="1" customWidth="1"/>
    <col min="1792" max="1792" width="7.5703125" bestFit="1" customWidth="1"/>
    <col min="2039" max="2039" width="32" customWidth="1"/>
    <col min="2040" max="2040" width="7.140625" bestFit="1" customWidth="1"/>
    <col min="2041" max="2041" width="6.5703125" bestFit="1" customWidth="1"/>
    <col min="2042" max="2044" width="7.85546875" bestFit="1" customWidth="1"/>
    <col min="2045" max="2045" width="13.42578125" bestFit="1" customWidth="1"/>
    <col min="2046" max="2047" width="15.42578125" bestFit="1" customWidth="1"/>
    <col min="2048" max="2048" width="7.5703125" bestFit="1" customWidth="1"/>
    <col min="2295" max="2295" width="32" customWidth="1"/>
    <col min="2296" max="2296" width="7.140625" bestFit="1" customWidth="1"/>
    <col min="2297" max="2297" width="6.5703125" bestFit="1" customWidth="1"/>
    <col min="2298" max="2300" width="7.85546875" bestFit="1" customWidth="1"/>
    <col min="2301" max="2301" width="13.42578125" bestFit="1" customWidth="1"/>
    <col min="2302" max="2303" width="15.42578125" bestFit="1" customWidth="1"/>
    <col min="2304" max="2304" width="7.5703125" bestFit="1" customWidth="1"/>
    <col min="2551" max="2551" width="32" customWidth="1"/>
    <col min="2552" max="2552" width="7.140625" bestFit="1" customWidth="1"/>
    <col min="2553" max="2553" width="6.5703125" bestFit="1" customWidth="1"/>
    <col min="2554" max="2556" width="7.85546875" bestFit="1" customWidth="1"/>
    <col min="2557" max="2557" width="13.42578125" bestFit="1" customWidth="1"/>
    <col min="2558" max="2559" width="15.42578125" bestFit="1" customWidth="1"/>
    <col min="2560" max="2560" width="7.5703125" bestFit="1" customWidth="1"/>
    <col min="2807" max="2807" width="32" customWidth="1"/>
    <col min="2808" max="2808" width="7.140625" bestFit="1" customWidth="1"/>
    <col min="2809" max="2809" width="6.5703125" bestFit="1" customWidth="1"/>
    <col min="2810" max="2812" width="7.85546875" bestFit="1" customWidth="1"/>
    <col min="2813" max="2813" width="13.42578125" bestFit="1" customWidth="1"/>
    <col min="2814" max="2815" width="15.42578125" bestFit="1" customWidth="1"/>
    <col min="2816" max="2816" width="7.5703125" bestFit="1" customWidth="1"/>
    <col min="3063" max="3063" width="32" customWidth="1"/>
    <col min="3064" max="3064" width="7.140625" bestFit="1" customWidth="1"/>
    <col min="3065" max="3065" width="6.5703125" bestFit="1" customWidth="1"/>
    <col min="3066" max="3068" width="7.85546875" bestFit="1" customWidth="1"/>
    <col min="3069" max="3069" width="13.42578125" bestFit="1" customWidth="1"/>
    <col min="3070" max="3071" width="15.42578125" bestFit="1" customWidth="1"/>
    <col min="3072" max="3072" width="7.5703125" bestFit="1" customWidth="1"/>
    <col min="3319" max="3319" width="32" customWidth="1"/>
    <col min="3320" max="3320" width="7.140625" bestFit="1" customWidth="1"/>
    <col min="3321" max="3321" width="6.5703125" bestFit="1" customWidth="1"/>
    <col min="3322" max="3324" width="7.85546875" bestFit="1" customWidth="1"/>
    <col min="3325" max="3325" width="13.42578125" bestFit="1" customWidth="1"/>
    <col min="3326" max="3327" width="15.42578125" bestFit="1" customWidth="1"/>
    <col min="3328" max="3328" width="7.5703125" bestFit="1" customWidth="1"/>
    <col min="3575" max="3575" width="32" customWidth="1"/>
    <col min="3576" max="3576" width="7.140625" bestFit="1" customWidth="1"/>
    <col min="3577" max="3577" width="6.5703125" bestFit="1" customWidth="1"/>
    <col min="3578" max="3580" width="7.85546875" bestFit="1" customWidth="1"/>
    <col min="3581" max="3581" width="13.42578125" bestFit="1" customWidth="1"/>
    <col min="3582" max="3583" width="15.42578125" bestFit="1" customWidth="1"/>
    <col min="3584" max="3584" width="7.5703125" bestFit="1" customWidth="1"/>
    <col min="3831" max="3831" width="32" customWidth="1"/>
    <col min="3832" max="3832" width="7.140625" bestFit="1" customWidth="1"/>
    <col min="3833" max="3833" width="6.5703125" bestFit="1" customWidth="1"/>
    <col min="3834" max="3836" width="7.85546875" bestFit="1" customWidth="1"/>
    <col min="3837" max="3837" width="13.42578125" bestFit="1" customWidth="1"/>
    <col min="3838" max="3839" width="15.42578125" bestFit="1" customWidth="1"/>
    <col min="3840" max="3840" width="7.5703125" bestFit="1" customWidth="1"/>
    <col min="4087" max="4087" width="32" customWidth="1"/>
    <col min="4088" max="4088" width="7.140625" bestFit="1" customWidth="1"/>
    <col min="4089" max="4089" width="6.5703125" bestFit="1" customWidth="1"/>
    <col min="4090" max="4092" width="7.85546875" bestFit="1" customWidth="1"/>
    <col min="4093" max="4093" width="13.42578125" bestFit="1" customWidth="1"/>
    <col min="4094" max="4095" width="15.42578125" bestFit="1" customWidth="1"/>
    <col min="4096" max="4096" width="7.5703125" bestFit="1" customWidth="1"/>
    <col min="4343" max="4343" width="32" customWidth="1"/>
    <col min="4344" max="4344" width="7.140625" bestFit="1" customWidth="1"/>
    <col min="4345" max="4345" width="6.5703125" bestFit="1" customWidth="1"/>
    <col min="4346" max="4348" width="7.85546875" bestFit="1" customWidth="1"/>
    <col min="4349" max="4349" width="13.42578125" bestFit="1" customWidth="1"/>
    <col min="4350" max="4351" width="15.42578125" bestFit="1" customWidth="1"/>
    <col min="4352" max="4352" width="7.5703125" bestFit="1" customWidth="1"/>
    <col min="4599" max="4599" width="32" customWidth="1"/>
    <col min="4600" max="4600" width="7.140625" bestFit="1" customWidth="1"/>
    <col min="4601" max="4601" width="6.5703125" bestFit="1" customWidth="1"/>
    <col min="4602" max="4604" width="7.85546875" bestFit="1" customWidth="1"/>
    <col min="4605" max="4605" width="13.42578125" bestFit="1" customWidth="1"/>
    <col min="4606" max="4607" width="15.42578125" bestFit="1" customWidth="1"/>
    <col min="4608" max="4608" width="7.5703125" bestFit="1" customWidth="1"/>
    <col min="4855" max="4855" width="32" customWidth="1"/>
    <col min="4856" max="4856" width="7.140625" bestFit="1" customWidth="1"/>
    <col min="4857" max="4857" width="6.5703125" bestFit="1" customWidth="1"/>
    <col min="4858" max="4860" width="7.85546875" bestFit="1" customWidth="1"/>
    <col min="4861" max="4861" width="13.42578125" bestFit="1" customWidth="1"/>
    <col min="4862" max="4863" width="15.42578125" bestFit="1" customWidth="1"/>
    <col min="4864" max="4864" width="7.5703125" bestFit="1" customWidth="1"/>
    <col min="5111" max="5111" width="32" customWidth="1"/>
    <col min="5112" max="5112" width="7.140625" bestFit="1" customWidth="1"/>
    <col min="5113" max="5113" width="6.5703125" bestFit="1" customWidth="1"/>
    <col min="5114" max="5116" width="7.85546875" bestFit="1" customWidth="1"/>
    <col min="5117" max="5117" width="13.42578125" bestFit="1" customWidth="1"/>
    <col min="5118" max="5119" width="15.42578125" bestFit="1" customWidth="1"/>
    <col min="5120" max="5120" width="7.5703125" bestFit="1" customWidth="1"/>
    <col min="5367" max="5367" width="32" customWidth="1"/>
    <col min="5368" max="5368" width="7.140625" bestFit="1" customWidth="1"/>
    <col min="5369" max="5369" width="6.5703125" bestFit="1" customWidth="1"/>
    <col min="5370" max="5372" width="7.85546875" bestFit="1" customWidth="1"/>
    <col min="5373" max="5373" width="13.42578125" bestFit="1" customWidth="1"/>
    <col min="5374" max="5375" width="15.42578125" bestFit="1" customWidth="1"/>
    <col min="5376" max="5376" width="7.5703125" bestFit="1" customWidth="1"/>
    <col min="5623" max="5623" width="32" customWidth="1"/>
    <col min="5624" max="5624" width="7.140625" bestFit="1" customWidth="1"/>
    <col min="5625" max="5625" width="6.5703125" bestFit="1" customWidth="1"/>
    <col min="5626" max="5628" width="7.85546875" bestFit="1" customWidth="1"/>
    <col min="5629" max="5629" width="13.42578125" bestFit="1" customWidth="1"/>
    <col min="5630" max="5631" width="15.42578125" bestFit="1" customWidth="1"/>
    <col min="5632" max="5632" width="7.5703125" bestFit="1" customWidth="1"/>
    <col min="5879" max="5879" width="32" customWidth="1"/>
    <col min="5880" max="5880" width="7.140625" bestFit="1" customWidth="1"/>
    <col min="5881" max="5881" width="6.5703125" bestFit="1" customWidth="1"/>
    <col min="5882" max="5884" width="7.85546875" bestFit="1" customWidth="1"/>
    <col min="5885" max="5885" width="13.42578125" bestFit="1" customWidth="1"/>
    <col min="5886" max="5887" width="15.42578125" bestFit="1" customWidth="1"/>
    <col min="5888" max="5888" width="7.5703125" bestFit="1" customWidth="1"/>
    <col min="6135" max="6135" width="32" customWidth="1"/>
    <col min="6136" max="6136" width="7.140625" bestFit="1" customWidth="1"/>
    <col min="6137" max="6137" width="6.5703125" bestFit="1" customWidth="1"/>
    <col min="6138" max="6140" width="7.85546875" bestFit="1" customWidth="1"/>
    <col min="6141" max="6141" width="13.42578125" bestFit="1" customWidth="1"/>
    <col min="6142" max="6143" width="15.42578125" bestFit="1" customWidth="1"/>
    <col min="6144" max="6144" width="7.5703125" bestFit="1" customWidth="1"/>
    <col min="6391" max="6391" width="32" customWidth="1"/>
    <col min="6392" max="6392" width="7.140625" bestFit="1" customWidth="1"/>
    <col min="6393" max="6393" width="6.5703125" bestFit="1" customWidth="1"/>
    <col min="6394" max="6396" width="7.85546875" bestFit="1" customWidth="1"/>
    <col min="6397" max="6397" width="13.42578125" bestFit="1" customWidth="1"/>
    <col min="6398" max="6399" width="15.42578125" bestFit="1" customWidth="1"/>
    <col min="6400" max="6400" width="7.5703125" bestFit="1" customWidth="1"/>
    <col min="6647" max="6647" width="32" customWidth="1"/>
    <col min="6648" max="6648" width="7.140625" bestFit="1" customWidth="1"/>
    <col min="6649" max="6649" width="6.5703125" bestFit="1" customWidth="1"/>
    <col min="6650" max="6652" width="7.85546875" bestFit="1" customWidth="1"/>
    <col min="6653" max="6653" width="13.42578125" bestFit="1" customWidth="1"/>
    <col min="6654" max="6655" width="15.42578125" bestFit="1" customWidth="1"/>
    <col min="6656" max="6656" width="7.5703125" bestFit="1" customWidth="1"/>
    <col min="6903" max="6903" width="32" customWidth="1"/>
    <col min="6904" max="6904" width="7.140625" bestFit="1" customWidth="1"/>
    <col min="6905" max="6905" width="6.5703125" bestFit="1" customWidth="1"/>
    <col min="6906" max="6908" width="7.85546875" bestFit="1" customWidth="1"/>
    <col min="6909" max="6909" width="13.42578125" bestFit="1" customWidth="1"/>
    <col min="6910" max="6911" width="15.42578125" bestFit="1" customWidth="1"/>
    <col min="6912" max="6912" width="7.5703125" bestFit="1" customWidth="1"/>
    <col min="7159" max="7159" width="32" customWidth="1"/>
    <col min="7160" max="7160" width="7.140625" bestFit="1" customWidth="1"/>
    <col min="7161" max="7161" width="6.5703125" bestFit="1" customWidth="1"/>
    <col min="7162" max="7164" width="7.85546875" bestFit="1" customWidth="1"/>
    <col min="7165" max="7165" width="13.42578125" bestFit="1" customWidth="1"/>
    <col min="7166" max="7167" width="15.42578125" bestFit="1" customWidth="1"/>
    <col min="7168" max="7168" width="7.5703125" bestFit="1" customWidth="1"/>
    <col min="7415" max="7415" width="32" customWidth="1"/>
    <col min="7416" max="7416" width="7.140625" bestFit="1" customWidth="1"/>
    <col min="7417" max="7417" width="6.5703125" bestFit="1" customWidth="1"/>
    <col min="7418" max="7420" width="7.85546875" bestFit="1" customWidth="1"/>
    <col min="7421" max="7421" width="13.42578125" bestFit="1" customWidth="1"/>
    <col min="7422" max="7423" width="15.42578125" bestFit="1" customWidth="1"/>
    <col min="7424" max="7424" width="7.5703125" bestFit="1" customWidth="1"/>
    <col min="7671" max="7671" width="32" customWidth="1"/>
    <col min="7672" max="7672" width="7.140625" bestFit="1" customWidth="1"/>
    <col min="7673" max="7673" width="6.5703125" bestFit="1" customWidth="1"/>
    <col min="7674" max="7676" width="7.85546875" bestFit="1" customWidth="1"/>
    <col min="7677" max="7677" width="13.42578125" bestFit="1" customWidth="1"/>
    <col min="7678" max="7679" width="15.42578125" bestFit="1" customWidth="1"/>
    <col min="7680" max="7680" width="7.5703125" bestFit="1" customWidth="1"/>
    <col min="7927" max="7927" width="32" customWidth="1"/>
    <col min="7928" max="7928" width="7.140625" bestFit="1" customWidth="1"/>
    <col min="7929" max="7929" width="6.5703125" bestFit="1" customWidth="1"/>
    <col min="7930" max="7932" width="7.85546875" bestFit="1" customWidth="1"/>
    <col min="7933" max="7933" width="13.42578125" bestFit="1" customWidth="1"/>
    <col min="7934" max="7935" width="15.42578125" bestFit="1" customWidth="1"/>
    <col min="7936" max="7936" width="7.5703125" bestFit="1" customWidth="1"/>
    <col min="8183" max="8183" width="32" customWidth="1"/>
    <col min="8184" max="8184" width="7.140625" bestFit="1" customWidth="1"/>
    <col min="8185" max="8185" width="6.5703125" bestFit="1" customWidth="1"/>
    <col min="8186" max="8188" width="7.85546875" bestFit="1" customWidth="1"/>
    <col min="8189" max="8189" width="13.42578125" bestFit="1" customWidth="1"/>
    <col min="8190" max="8191" width="15.42578125" bestFit="1" customWidth="1"/>
    <col min="8192" max="8192" width="7.5703125" bestFit="1" customWidth="1"/>
    <col min="8439" max="8439" width="32" customWidth="1"/>
    <col min="8440" max="8440" width="7.140625" bestFit="1" customWidth="1"/>
    <col min="8441" max="8441" width="6.5703125" bestFit="1" customWidth="1"/>
    <col min="8442" max="8444" width="7.85546875" bestFit="1" customWidth="1"/>
    <col min="8445" max="8445" width="13.42578125" bestFit="1" customWidth="1"/>
    <col min="8446" max="8447" width="15.42578125" bestFit="1" customWidth="1"/>
    <col min="8448" max="8448" width="7.5703125" bestFit="1" customWidth="1"/>
    <col min="8695" max="8695" width="32" customWidth="1"/>
    <col min="8696" max="8696" width="7.140625" bestFit="1" customWidth="1"/>
    <col min="8697" max="8697" width="6.5703125" bestFit="1" customWidth="1"/>
    <col min="8698" max="8700" width="7.85546875" bestFit="1" customWidth="1"/>
    <col min="8701" max="8701" width="13.42578125" bestFit="1" customWidth="1"/>
    <col min="8702" max="8703" width="15.42578125" bestFit="1" customWidth="1"/>
    <col min="8704" max="8704" width="7.5703125" bestFit="1" customWidth="1"/>
    <col min="8951" max="8951" width="32" customWidth="1"/>
    <col min="8952" max="8952" width="7.140625" bestFit="1" customWidth="1"/>
    <col min="8953" max="8953" width="6.5703125" bestFit="1" customWidth="1"/>
    <col min="8954" max="8956" width="7.85546875" bestFit="1" customWidth="1"/>
    <col min="8957" max="8957" width="13.42578125" bestFit="1" customWidth="1"/>
    <col min="8958" max="8959" width="15.42578125" bestFit="1" customWidth="1"/>
    <col min="8960" max="8960" width="7.5703125" bestFit="1" customWidth="1"/>
    <col min="9207" max="9207" width="32" customWidth="1"/>
    <col min="9208" max="9208" width="7.140625" bestFit="1" customWidth="1"/>
    <col min="9209" max="9209" width="6.5703125" bestFit="1" customWidth="1"/>
    <col min="9210" max="9212" width="7.85546875" bestFit="1" customWidth="1"/>
    <col min="9213" max="9213" width="13.42578125" bestFit="1" customWidth="1"/>
    <col min="9214" max="9215" width="15.42578125" bestFit="1" customWidth="1"/>
    <col min="9216" max="9216" width="7.5703125" bestFit="1" customWidth="1"/>
    <col min="9463" max="9463" width="32" customWidth="1"/>
    <col min="9464" max="9464" width="7.140625" bestFit="1" customWidth="1"/>
    <col min="9465" max="9465" width="6.5703125" bestFit="1" customWidth="1"/>
    <col min="9466" max="9468" width="7.85546875" bestFit="1" customWidth="1"/>
    <col min="9469" max="9469" width="13.42578125" bestFit="1" customWidth="1"/>
    <col min="9470" max="9471" width="15.42578125" bestFit="1" customWidth="1"/>
    <col min="9472" max="9472" width="7.5703125" bestFit="1" customWidth="1"/>
    <col min="9719" max="9719" width="32" customWidth="1"/>
    <col min="9720" max="9720" width="7.140625" bestFit="1" customWidth="1"/>
    <col min="9721" max="9721" width="6.5703125" bestFit="1" customWidth="1"/>
    <col min="9722" max="9724" width="7.85546875" bestFit="1" customWidth="1"/>
    <col min="9725" max="9725" width="13.42578125" bestFit="1" customWidth="1"/>
    <col min="9726" max="9727" width="15.42578125" bestFit="1" customWidth="1"/>
    <col min="9728" max="9728" width="7.5703125" bestFit="1" customWidth="1"/>
    <col min="9975" max="9975" width="32" customWidth="1"/>
    <col min="9976" max="9976" width="7.140625" bestFit="1" customWidth="1"/>
    <col min="9977" max="9977" width="6.5703125" bestFit="1" customWidth="1"/>
    <col min="9978" max="9980" width="7.85546875" bestFit="1" customWidth="1"/>
    <col min="9981" max="9981" width="13.42578125" bestFit="1" customWidth="1"/>
    <col min="9982" max="9983" width="15.42578125" bestFit="1" customWidth="1"/>
    <col min="9984" max="9984" width="7.5703125" bestFit="1" customWidth="1"/>
    <col min="10231" max="10231" width="32" customWidth="1"/>
    <col min="10232" max="10232" width="7.140625" bestFit="1" customWidth="1"/>
    <col min="10233" max="10233" width="6.5703125" bestFit="1" customWidth="1"/>
    <col min="10234" max="10236" width="7.85546875" bestFit="1" customWidth="1"/>
    <col min="10237" max="10237" width="13.42578125" bestFit="1" customWidth="1"/>
    <col min="10238" max="10239" width="15.42578125" bestFit="1" customWidth="1"/>
    <col min="10240" max="10240" width="7.5703125" bestFit="1" customWidth="1"/>
    <col min="10487" max="10487" width="32" customWidth="1"/>
    <col min="10488" max="10488" width="7.140625" bestFit="1" customWidth="1"/>
    <col min="10489" max="10489" width="6.5703125" bestFit="1" customWidth="1"/>
    <col min="10490" max="10492" width="7.85546875" bestFit="1" customWidth="1"/>
    <col min="10493" max="10493" width="13.42578125" bestFit="1" customWidth="1"/>
    <col min="10494" max="10495" width="15.42578125" bestFit="1" customWidth="1"/>
    <col min="10496" max="10496" width="7.5703125" bestFit="1" customWidth="1"/>
    <col min="10743" max="10743" width="32" customWidth="1"/>
    <col min="10744" max="10744" width="7.140625" bestFit="1" customWidth="1"/>
    <col min="10745" max="10745" width="6.5703125" bestFit="1" customWidth="1"/>
    <col min="10746" max="10748" width="7.85546875" bestFit="1" customWidth="1"/>
    <col min="10749" max="10749" width="13.42578125" bestFit="1" customWidth="1"/>
    <col min="10750" max="10751" width="15.42578125" bestFit="1" customWidth="1"/>
    <col min="10752" max="10752" width="7.5703125" bestFit="1" customWidth="1"/>
    <col min="10999" max="10999" width="32" customWidth="1"/>
    <col min="11000" max="11000" width="7.140625" bestFit="1" customWidth="1"/>
    <col min="11001" max="11001" width="6.5703125" bestFit="1" customWidth="1"/>
    <col min="11002" max="11004" width="7.85546875" bestFit="1" customWidth="1"/>
    <col min="11005" max="11005" width="13.42578125" bestFit="1" customWidth="1"/>
    <col min="11006" max="11007" width="15.42578125" bestFit="1" customWidth="1"/>
    <col min="11008" max="11008" width="7.5703125" bestFit="1" customWidth="1"/>
    <col min="11255" max="11255" width="32" customWidth="1"/>
    <col min="11256" max="11256" width="7.140625" bestFit="1" customWidth="1"/>
    <col min="11257" max="11257" width="6.5703125" bestFit="1" customWidth="1"/>
    <col min="11258" max="11260" width="7.85546875" bestFit="1" customWidth="1"/>
    <col min="11261" max="11261" width="13.42578125" bestFit="1" customWidth="1"/>
    <col min="11262" max="11263" width="15.42578125" bestFit="1" customWidth="1"/>
    <col min="11264" max="11264" width="7.5703125" bestFit="1" customWidth="1"/>
    <col min="11511" max="11511" width="32" customWidth="1"/>
    <col min="11512" max="11512" width="7.140625" bestFit="1" customWidth="1"/>
    <col min="11513" max="11513" width="6.5703125" bestFit="1" customWidth="1"/>
    <col min="11514" max="11516" width="7.85546875" bestFit="1" customWidth="1"/>
    <col min="11517" max="11517" width="13.42578125" bestFit="1" customWidth="1"/>
    <col min="11518" max="11519" width="15.42578125" bestFit="1" customWidth="1"/>
    <col min="11520" max="11520" width="7.5703125" bestFit="1" customWidth="1"/>
    <col min="11767" max="11767" width="32" customWidth="1"/>
    <col min="11768" max="11768" width="7.140625" bestFit="1" customWidth="1"/>
    <col min="11769" max="11769" width="6.5703125" bestFit="1" customWidth="1"/>
    <col min="11770" max="11772" width="7.85546875" bestFit="1" customWidth="1"/>
    <col min="11773" max="11773" width="13.42578125" bestFit="1" customWidth="1"/>
    <col min="11774" max="11775" width="15.42578125" bestFit="1" customWidth="1"/>
    <col min="11776" max="11776" width="7.5703125" bestFit="1" customWidth="1"/>
    <col min="12023" max="12023" width="32" customWidth="1"/>
    <col min="12024" max="12024" width="7.140625" bestFit="1" customWidth="1"/>
    <col min="12025" max="12025" width="6.5703125" bestFit="1" customWidth="1"/>
    <col min="12026" max="12028" width="7.85546875" bestFit="1" customWidth="1"/>
    <col min="12029" max="12029" width="13.42578125" bestFit="1" customWidth="1"/>
    <col min="12030" max="12031" width="15.42578125" bestFit="1" customWidth="1"/>
    <col min="12032" max="12032" width="7.5703125" bestFit="1" customWidth="1"/>
    <col min="12279" max="12279" width="32" customWidth="1"/>
    <col min="12280" max="12280" width="7.140625" bestFit="1" customWidth="1"/>
    <col min="12281" max="12281" width="6.5703125" bestFit="1" customWidth="1"/>
    <col min="12282" max="12284" width="7.85546875" bestFit="1" customWidth="1"/>
    <col min="12285" max="12285" width="13.42578125" bestFit="1" customWidth="1"/>
    <col min="12286" max="12287" width="15.42578125" bestFit="1" customWidth="1"/>
    <col min="12288" max="12288" width="7.5703125" bestFit="1" customWidth="1"/>
    <col min="12535" max="12535" width="32" customWidth="1"/>
    <col min="12536" max="12536" width="7.140625" bestFit="1" customWidth="1"/>
    <col min="12537" max="12537" width="6.5703125" bestFit="1" customWidth="1"/>
    <col min="12538" max="12540" width="7.85546875" bestFit="1" customWidth="1"/>
    <col min="12541" max="12541" width="13.42578125" bestFit="1" customWidth="1"/>
    <col min="12542" max="12543" width="15.42578125" bestFit="1" customWidth="1"/>
    <col min="12544" max="12544" width="7.5703125" bestFit="1" customWidth="1"/>
    <col min="12791" max="12791" width="32" customWidth="1"/>
    <col min="12792" max="12792" width="7.140625" bestFit="1" customWidth="1"/>
    <col min="12793" max="12793" width="6.5703125" bestFit="1" customWidth="1"/>
    <col min="12794" max="12796" width="7.85546875" bestFit="1" customWidth="1"/>
    <col min="12797" max="12797" width="13.42578125" bestFit="1" customWidth="1"/>
    <col min="12798" max="12799" width="15.42578125" bestFit="1" customWidth="1"/>
    <col min="12800" max="12800" width="7.5703125" bestFit="1" customWidth="1"/>
    <col min="13047" max="13047" width="32" customWidth="1"/>
    <col min="13048" max="13048" width="7.140625" bestFit="1" customWidth="1"/>
    <col min="13049" max="13049" width="6.5703125" bestFit="1" customWidth="1"/>
    <col min="13050" max="13052" width="7.85546875" bestFit="1" customWidth="1"/>
    <col min="13053" max="13053" width="13.42578125" bestFit="1" customWidth="1"/>
    <col min="13054" max="13055" width="15.42578125" bestFit="1" customWidth="1"/>
    <col min="13056" max="13056" width="7.5703125" bestFit="1" customWidth="1"/>
    <col min="13303" max="13303" width="32" customWidth="1"/>
    <col min="13304" max="13304" width="7.140625" bestFit="1" customWidth="1"/>
    <col min="13305" max="13305" width="6.5703125" bestFit="1" customWidth="1"/>
    <col min="13306" max="13308" width="7.85546875" bestFit="1" customWidth="1"/>
    <col min="13309" max="13309" width="13.42578125" bestFit="1" customWidth="1"/>
    <col min="13310" max="13311" width="15.42578125" bestFit="1" customWidth="1"/>
    <col min="13312" max="13312" width="7.5703125" bestFit="1" customWidth="1"/>
    <col min="13559" max="13559" width="32" customWidth="1"/>
    <col min="13560" max="13560" width="7.140625" bestFit="1" customWidth="1"/>
    <col min="13561" max="13561" width="6.5703125" bestFit="1" customWidth="1"/>
    <col min="13562" max="13564" width="7.85546875" bestFit="1" customWidth="1"/>
    <col min="13565" max="13565" width="13.42578125" bestFit="1" customWidth="1"/>
    <col min="13566" max="13567" width="15.42578125" bestFit="1" customWidth="1"/>
    <col min="13568" max="13568" width="7.5703125" bestFit="1" customWidth="1"/>
    <col min="13815" max="13815" width="32" customWidth="1"/>
    <col min="13816" max="13816" width="7.140625" bestFit="1" customWidth="1"/>
    <col min="13817" max="13817" width="6.5703125" bestFit="1" customWidth="1"/>
    <col min="13818" max="13820" width="7.85546875" bestFit="1" customWidth="1"/>
    <col min="13821" max="13821" width="13.42578125" bestFit="1" customWidth="1"/>
    <col min="13822" max="13823" width="15.42578125" bestFit="1" customWidth="1"/>
    <col min="13824" max="13824" width="7.5703125" bestFit="1" customWidth="1"/>
    <col min="14071" max="14071" width="32" customWidth="1"/>
    <col min="14072" max="14072" width="7.140625" bestFit="1" customWidth="1"/>
    <col min="14073" max="14073" width="6.5703125" bestFit="1" customWidth="1"/>
    <col min="14074" max="14076" width="7.85546875" bestFit="1" customWidth="1"/>
    <col min="14077" max="14077" width="13.42578125" bestFit="1" customWidth="1"/>
    <col min="14078" max="14079" width="15.42578125" bestFit="1" customWidth="1"/>
    <col min="14080" max="14080" width="7.5703125" bestFit="1" customWidth="1"/>
    <col min="14327" max="14327" width="32" customWidth="1"/>
    <col min="14328" max="14328" width="7.140625" bestFit="1" customWidth="1"/>
    <col min="14329" max="14329" width="6.5703125" bestFit="1" customWidth="1"/>
    <col min="14330" max="14332" width="7.85546875" bestFit="1" customWidth="1"/>
    <col min="14333" max="14333" width="13.42578125" bestFit="1" customWidth="1"/>
    <col min="14334" max="14335" width="15.42578125" bestFit="1" customWidth="1"/>
    <col min="14336" max="14336" width="7.5703125" bestFit="1" customWidth="1"/>
    <col min="14583" max="14583" width="32" customWidth="1"/>
    <col min="14584" max="14584" width="7.140625" bestFit="1" customWidth="1"/>
    <col min="14585" max="14585" width="6.5703125" bestFit="1" customWidth="1"/>
    <col min="14586" max="14588" width="7.85546875" bestFit="1" customWidth="1"/>
    <col min="14589" max="14589" width="13.42578125" bestFit="1" customWidth="1"/>
    <col min="14590" max="14591" width="15.42578125" bestFit="1" customWidth="1"/>
    <col min="14592" max="14592" width="7.5703125" bestFit="1" customWidth="1"/>
    <col min="14839" max="14839" width="32" customWidth="1"/>
    <col min="14840" max="14840" width="7.140625" bestFit="1" customWidth="1"/>
    <col min="14841" max="14841" width="6.5703125" bestFit="1" customWidth="1"/>
    <col min="14842" max="14844" width="7.85546875" bestFit="1" customWidth="1"/>
    <col min="14845" max="14845" width="13.42578125" bestFit="1" customWidth="1"/>
    <col min="14846" max="14847" width="15.42578125" bestFit="1" customWidth="1"/>
    <col min="14848" max="14848" width="7.5703125" bestFit="1" customWidth="1"/>
    <col min="15095" max="15095" width="32" customWidth="1"/>
    <col min="15096" max="15096" width="7.140625" bestFit="1" customWidth="1"/>
    <col min="15097" max="15097" width="6.5703125" bestFit="1" customWidth="1"/>
    <col min="15098" max="15100" width="7.85546875" bestFit="1" customWidth="1"/>
    <col min="15101" max="15101" width="13.42578125" bestFit="1" customWidth="1"/>
    <col min="15102" max="15103" width="15.42578125" bestFit="1" customWidth="1"/>
    <col min="15104" max="15104" width="7.5703125" bestFit="1" customWidth="1"/>
    <col min="15351" max="15351" width="32" customWidth="1"/>
    <col min="15352" max="15352" width="7.140625" bestFit="1" customWidth="1"/>
    <col min="15353" max="15353" width="6.5703125" bestFit="1" customWidth="1"/>
    <col min="15354" max="15356" width="7.85546875" bestFit="1" customWidth="1"/>
    <col min="15357" max="15357" width="13.42578125" bestFit="1" customWidth="1"/>
    <col min="15358" max="15359" width="15.42578125" bestFit="1" customWidth="1"/>
    <col min="15360" max="15360" width="7.5703125" bestFit="1" customWidth="1"/>
    <col min="15607" max="15607" width="32" customWidth="1"/>
    <col min="15608" max="15608" width="7.140625" bestFit="1" customWidth="1"/>
    <col min="15609" max="15609" width="6.5703125" bestFit="1" customWidth="1"/>
    <col min="15610" max="15612" width="7.85546875" bestFit="1" customWidth="1"/>
    <col min="15613" max="15613" width="13.42578125" bestFit="1" customWidth="1"/>
    <col min="15614" max="15615" width="15.42578125" bestFit="1" customWidth="1"/>
    <col min="15616" max="15616" width="7.5703125" bestFit="1" customWidth="1"/>
    <col min="15863" max="15863" width="32" customWidth="1"/>
    <col min="15864" max="15864" width="7.140625" bestFit="1" customWidth="1"/>
    <col min="15865" max="15865" width="6.5703125" bestFit="1" customWidth="1"/>
    <col min="15866" max="15868" width="7.85546875" bestFit="1" customWidth="1"/>
    <col min="15869" max="15869" width="13.42578125" bestFit="1" customWidth="1"/>
    <col min="15870" max="15871" width="15.42578125" bestFit="1" customWidth="1"/>
    <col min="15872" max="15872" width="7.5703125" bestFit="1" customWidth="1"/>
    <col min="16119" max="16119" width="32" customWidth="1"/>
    <col min="16120" max="16120" width="7.140625" bestFit="1" customWidth="1"/>
    <col min="16121" max="16121" width="6.5703125" bestFit="1" customWidth="1"/>
    <col min="16122" max="16124" width="7.85546875" bestFit="1" customWidth="1"/>
    <col min="16125" max="16125" width="13.42578125" bestFit="1" customWidth="1"/>
    <col min="16126" max="16127" width="15.42578125" bestFit="1" customWidth="1"/>
    <col min="16128" max="16128" width="7.5703125" bestFit="1" customWidth="1"/>
  </cols>
  <sheetData>
    <row r="1" spans="1:32" ht="21" customHeight="1" x14ac:dyDescent="0.25">
      <c r="A1" s="175" t="s">
        <v>0</v>
      </c>
      <c r="B1" s="171" t="s">
        <v>3</v>
      </c>
      <c r="C1" s="172"/>
      <c r="D1" s="172"/>
      <c r="E1" s="172"/>
      <c r="F1" s="172"/>
      <c r="G1" s="172"/>
      <c r="H1" s="172"/>
      <c r="I1" s="172"/>
      <c r="J1" s="172"/>
      <c r="K1" s="173"/>
      <c r="L1" s="174" t="s">
        <v>2785</v>
      </c>
      <c r="M1" s="174"/>
      <c r="N1" s="174"/>
      <c r="O1" s="174"/>
      <c r="P1" s="174"/>
      <c r="Q1" s="174"/>
      <c r="R1" s="174"/>
      <c r="S1" s="174"/>
      <c r="T1" s="174"/>
      <c r="U1" s="174"/>
      <c r="V1" s="171" t="s">
        <v>2786</v>
      </c>
      <c r="W1" s="172"/>
      <c r="X1" s="172"/>
      <c r="Y1" s="172"/>
      <c r="Z1" s="172"/>
      <c r="AA1" s="172"/>
      <c r="AB1" s="172"/>
      <c r="AC1" s="172"/>
      <c r="AD1" s="172"/>
      <c r="AE1" s="173"/>
      <c r="AF1" s="164" t="s">
        <v>2171</v>
      </c>
    </row>
    <row r="2" spans="1:32" ht="32.25" customHeight="1" thickBot="1" x14ac:dyDescent="0.3">
      <c r="A2" s="176"/>
      <c r="B2" s="109" t="s">
        <v>888</v>
      </c>
      <c r="C2" s="109" t="s">
        <v>889</v>
      </c>
      <c r="D2" s="109" t="s">
        <v>890</v>
      </c>
      <c r="E2" s="109" t="s">
        <v>891</v>
      </c>
      <c r="F2" s="109" t="s">
        <v>892</v>
      </c>
      <c r="G2" s="109" t="s">
        <v>893</v>
      </c>
      <c r="H2" s="109" t="s">
        <v>894</v>
      </c>
      <c r="I2" s="109" t="s">
        <v>895</v>
      </c>
      <c r="J2" s="109" t="s">
        <v>896</v>
      </c>
      <c r="K2" s="109" t="s">
        <v>897</v>
      </c>
      <c r="L2" s="109" t="s">
        <v>888</v>
      </c>
      <c r="M2" s="109" t="s">
        <v>889</v>
      </c>
      <c r="N2" s="109" t="s">
        <v>890</v>
      </c>
      <c r="O2" s="109" t="s">
        <v>891</v>
      </c>
      <c r="P2" s="109" t="s">
        <v>892</v>
      </c>
      <c r="Q2" s="109" t="s">
        <v>893</v>
      </c>
      <c r="R2" s="109" t="s">
        <v>894</v>
      </c>
      <c r="S2" s="109" t="s">
        <v>895</v>
      </c>
      <c r="T2" s="109" t="s">
        <v>896</v>
      </c>
      <c r="U2" s="109" t="s">
        <v>897</v>
      </c>
      <c r="V2" s="109" t="s">
        <v>888</v>
      </c>
      <c r="W2" s="109" t="s">
        <v>889</v>
      </c>
      <c r="X2" s="109" t="s">
        <v>890</v>
      </c>
      <c r="Y2" s="109" t="s">
        <v>891</v>
      </c>
      <c r="Z2" s="109" t="s">
        <v>892</v>
      </c>
      <c r="AA2" s="109" t="s">
        <v>893</v>
      </c>
      <c r="AB2" s="109" t="s">
        <v>894</v>
      </c>
      <c r="AC2" s="109" t="s">
        <v>895</v>
      </c>
      <c r="AD2" s="109" t="s">
        <v>896</v>
      </c>
      <c r="AE2" s="109" t="s">
        <v>2172</v>
      </c>
      <c r="AF2" s="165"/>
    </row>
    <row r="3" spans="1:32" ht="24.95" customHeight="1" x14ac:dyDescent="0.25">
      <c r="A3" s="10" t="s">
        <v>902</v>
      </c>
      <c r="B3" s="45">
        <f>SUMIFS(' CV SIPNI MUN 2016'!F:F,' CV SIPNI MUN 2016'!$C:$C,'CV SIPNI REG 2016'!$A3)</f>
        <v>6136</v>
      </c>
      <c r="C3" s="45">
        <f>SUMIFS(' CV SIPNI MUN 2016'!G:G,' CV SIPNI MUN 2016'!$C:$C,'CV SIPNI REG 2016'!$A3)</f>
        <v>5902</v>
      </c>
      <c r="D3" s="45">
        <f>SUMIFS(' CV SIPNI MUN 2016'!H:H,' CV SIPNI MUN 2016'!$C:$C,'CV SIPNI REG 2016'!$A3)</f>
        <v>5780</v>
      </c>
      <c r="E3" s="45">
        <f>SUMIFS(' CV SIPNI MUN 2016'!I:I,' CV SIPNI MUN 2016'!$C:$C,'CV SIPNI REG 2016'!$A3)</f>
        <v>5763</v>
      </c>
      <c r="F3" s="45">
        <f>SUMIFS(' CV SIPNI MUN 2016'!J:J,' CV SIPNI MUN 2016'!$C:$C,'CV SIPNI REG 2016'!$A3)</f>
        <v>5828</v>
      </c>
      <c r="G3" s="45">
        <f>SUMIFS(' CV SIPNI MUN 2016'!K:K,' CV SIPNI MUN 2016'!$C:$C,'CV SIPNI REG 2016'!$A3)</f>
        <v>32200</v>
      </c>
      <c r="H3" s="45">
        <f>SUMIFS(' CV SIPNI MUN 2016'!L:L,' CV SIPNI MUN 2016'!$C:$C,'CV SIPNI REG 2016'!$A3)</f>
        <v>38638</v>
      </c>
      <c r="I3" s="45">
        <f>SUMIFS(' CV SIPNI MUN 2016'!M:M,' CV SIPNI MUN 2016'!$C:$C,'CV SIPNI REG 2016'!$A3)</f>
        <v>302555</v>
      </c>
      <c r="J3" s="45">
        <f>SUMIFS(' CV SIPNI MUN 2016'!N:N,' CV SIPNI MUN 2016'!$C:$C,'CV SIPNI REG 2016'!$A3)</f>
        <v>60889</v>
      </c>
      <c r="K3" s="45">
        <f>SUM(B3:J3)</f>
        <v>463691</v>
      </c>
      <c r="L3" s="45">
        <f>SUMIFS(' CV SIPNI MUN 2016'!P:P,' CV SIPNI MUN 2016'!$C:$C,'CV SIPNI REG 2016'!$A3)</f>
        <v>5337</v>
      </c>
      <c r="M3" s="45">
        <f>SUMIFS(' CV SIPNI MUN 2016'!Q:Q,' CV SIPNI MUN 2016'!$C:$C,'CV SIPNI REG 2016'!$A3)</f>
        <v>5741</v>
      </c>
      <c r="N3" s="45">
        <f>SUMIFS(' CV SIPNI MUN 2016'!R:R,' CV SIPNI MUN 2016'!$C:$C,'CV SIPNI REG 2016'!$A3)</f>
        <v>5962</v>
      </c>
      <c r="O3" s="45">
        <f>SUMIFS(' CV SIPNI MUN 2016'!S:S,' CV SIPNI MUN 2016'!$C:$C,'CV SIPNI REG 2016'!$A3)</f>
        <v>6426</v>
      </c>
      <c r="P3" s="45">
        <f>SUMIFS(' CV SIPNI MUN 2016'!T:T,' CV SIPNI MUN 2016'!$C:$C,'CV SIPNI REG 2016'!$A3)</f>
        <v>11746</v>
      </c>
      <c r="Q3" s="45">
        <f>SUMIFS(' CV SIPNI MUN 2016'!U:U,' CV SIPNI MUN 2016'!$C:$C,'CV SIPNI REG 2016'!$A3)</f>
        <v>38465.600000000006</v>
      </c>
      <c r="R3" s="45">
        <f>SUMIFS(' CV SIPNI MUN 2016'!V:V,' CV SIPNI MUN 2016'!$C:$C,'CV SIPNI REG 2016'!$A3)</f>
        <v>12635.400000000003</v>
      </c>
      <c r="S3" s="45">
        <f>SUMIFS(' CV SIPNI MUN 2016'!W:W,' CV SIPNI MUN 2016'!$C:$C,'CV SIPNI REG 2016'!$A3)</f>
        <v>140279</v>
      </c>
      <c r="T3" s="45">
        <f>SUMIFS(' CV SIPNI MUN 2016'!X:X,' CV SIPNI MUN 2016'!$C:$C,'CV SIPNI REG 2016'!$A3)</f>
        <v>46842</v>
      </c>
      <c r="U3" s="45">
        <f>SUMIFS(' CV SIPNI MUN 2016'!Y:Y,' CV SIPNI MUN 2016'!$C:$C,'CV SIPNI REG 2016'!$A3)</f>
        <v>273434</v>
      </c>
      <c r="V3" s="106">
        <f>IF(L3/B3*100&gt;100,100,L3/B3*100)</f>
        <v>86.978487614080834</v>
      </c>
      <c r="W3" s="106">
        <f t="shared" ref="W3:AE18" si="0">IF(M3/C3*100&gt;100,100,M3/C3*100)</f>
        <v>97.27211114876313</v>
      </c>
      <c r="X3" s="106">
        <f t="shared" si="0"/>
        <v>100</v>
      </c>
      <c r="Y3" s="106">
        <f t="shared" si="0"/>
        <v>100</v>
      </c>
      <c r="Z3" s="106">
        <f t="shared" si="0"/>
        <v>100</v>
      </c>
      <c r="AA3" s="106">
        <f t="shared" si="0"/>
        <v>100</v>
      </c>
      <c r="AB3" s="106">
        <f t="shared" si="0"/>
        <v>32.702003209275851</v>
      </c>
      <c r="AC3" s="106">
        <f t="shared" si="0"/>
        <v>46.364793178099852</v>
      </c>
      <c r="AD3" s="106">
        <f t="shared" si="0"/>
        <v>76.930151587314626</v>
      </c>
      <c r="AE3" s="106">
        <f t="shared" si="0"/>
        <v>58.969011690975236</v>
      </c>
      <c r="AF3" s="47">
        <f>IF(K3-U3&lt;=0,"-",K3-U3)</f>
        <v>190257</v>
      </c>
    </row>
    <row r="4" spans="1:32" ht="24.95" customHeight="1" x14ac:dyDescent="0.25">
      <c r="A4" s="9" t="s">
        <v>903</v>
      </c>
      <c r="B4" s="45">
        <f>SUMIFS(' CV SIPNI MUN 2016'!F:F,' CV SIPNI MUN 2016'!$C:$C,'CV SIPNI REG 2016'!$A4)</f>
        <v>6339</v>
      </c>
      <c r="C4" s="45">
        <f>SUMIFS(' CV SIPNI MUN 2016'!G:G,' CV SIPNI MUN 2016'!$C:$C,'CV SIPNI REG 2016'!$A4)</f>
        <v>6115</v>
      </c>
      <c r="D4" s="45">
        <f>SUMIFS(' CV SIPNI MUN 2016'!H:H,' CV SIPNI MUN 2016'!$C:$C,'CV SIPNI REG 2016'!$A4)</f>
        <v>6009</v>
      </c>
      <c r="E4" s="45">
        <f>SUMIFS(' CV SIPNI MUN 2016'!I:I,' CV SIPNI MUN 2016'!$C:$C,'CV SIPNI REG 2016'!$A4)</f>
        <v>6010</v>
      </c>
      <c r="F4" s="45">
        <f>SUMIFS(' CV SIPNI MUN 2016'!J:J,' CV SIPNI MUN 2016'!$C:$C,'CV SIPNI REG 2016'!$A4)</f>
        <v>6101</v>
      </c>
      <c r="G4" s="45">
        <f>SUMIFS(' CV SIPNI MUN 2016'!K:K,' CV SIPNI MUN 2016'!$C:$C,'CV SIPNI REG 2016'!$A4)</f>
        <v>34012</v>
      </c>
      <c r="H4" s="45">
        <f>SUMIFS(' CV SIPNI MUN 2016'!L:L,' CV SIPNI MUN 2016'!$C:$C,'CV SIPNI REG 2016'!$A4)</f>
        <v>41507</v>
      </c>
      <c r="I4" s="45">
        <f>SUMIFS(' CV SIPNI MUN 2016'!M:M,' CV SIPNI MUN 2016'!$C:$C,'CV SIPNI REG 2016'!$A4)</f>
        <v>331543</v>
      </c>
      <c r="J4" s="45">
        <f>SUMIFS(' CV SIPNI MUN 2016'!N:N,' CV SIPNI MUN 2016'!$C:$C,'CV SIPNI REG 2016'!$A4)</f>
        <v>60380</v>
      </c>
      <c r="K4" s="45">
        <f t="shared" ref="K4:K30" si="1">SUM(B4:J4)</f>
        <v>498016</v>
      </c>
      <c r="L4" s="45">
        <f>SUMIFS(' CV SIPNI MUN 2016'!P:P,' CV SIPNI MUN 2016'!$C:$C,'CV SIPNI REG 2016'!$A4)</f>
        <v>5650</v>
      </c>
      <c r="M4" s="45">
        <f>SUMIFS(' CV SIPNI MUN 2016'!Q:Q,' CV SIPNI MUN 2016'!$C:$C,'CV SIPNI REG 2016'!$A4)</f>
        <v>5815</v>
      </c>
      <c r="N4" s="45">
        <f>SUMIFS(' CV SIPNI MUN 2016'!R:R,' CV SIPNI MUN 2016'!$C:$C,'CV SIPNI REG 2016'!$A4)</f>
        <v>6770</v>
      </c>
      <c r="O4" s="45">
        <f>SUMIFS(' CV SIPNI MUN 2016'!S:S,' CV SIPNI MUN 2016'!$C:$C,'CV SIPNI REG 2016'!$A4)</f>
        <v>7224</v>
      </c>
      <c r="P4" s="45">
        <f>SUMIFS(' CV SIPNI MUN 2016'!T:T,' CV SIPNI MUN 2016'!$C:$C,'CV SIPNI REG 2016'!$A4)</f>
        <v>11868</v>
      </c>
      <c r="Q4" s="45">
        <f>SUMIFS(' CV SIPNI MUN 2016'!U:U,' CV SIPNI MUN 2016'!$C:$C,'CV SIPNI REG 2016'!$A4)</f>
        <v>39075.599999999999</v>
      </c>
      <c r="R4" s="45">
        <f>SUMIFS(' CV SIPNI MUN 2016'!V:V,' CV SIPNI MUN 2016'!$C:$C,'CV SIPNI REG 2016'!$A4)</f>
        <v>12025.2</v>
      </c>
      <c r="S4" s="45">
        <f>SUMIFS(' CV SIPNI MUN 2016'!W:W,' CV SIPNI MUN 2016'!$C:$C,'CV SIPNI REG 2016'!$A4)</f>
        <v>159269.88888888888</v>
      </c>
      <c r="T4" s="45">
        <f>SUMIFS(' CV SIPNI MUN 2016'!X:X,' CV SIPNI MUN 2016'!$C:$C,'CV SIPNI REG 2016'!$A4)</f>
        <v>28862.311111111114</v>
      </c>
      <c r="U4" s="45">
        <f>SUMIFS(' CV SIPNI MUN 2016'!Y:Y,' CV SIPNI MUN 2016'!$C:$C,'CV SIPNI REG 2016'!$A4)</f>
        <v>276560</v>
      </c>
      <c r="V4" s="106">
        <f t="shared" ref="V4:AE31" si="2">IF(L4/B4*100&gt;100,100,L4/B4*100)</f>
        <v>89.130777725193241</v>
      </c>
      <c r="W4" s="106">
        <f t="shared" si="0"/>
        <v>95.094031071136556</v>
      </c>
      <c r="X4" s="106">
        <f t="shared" si="0"/>
        <v>100</v>
      </c>
      <c r="Y4" s="106">
        <f t="shared" si="0"/>
        <v>100</v>
      </c>
      <c r="Z4" s="106">
        <f t="shared" si="0"/>
        <v>100</v>
      </c>
      <c r="AA4" s="106">
        <f t="shared" si="0"/>
        <v>100</v>
      </c>
      <c r="AB4" s="106">
        <f t="shared" si="0"/>
        <v>28.971498783337751</v>
      </c>
      <c r="AC4" s="106">
        <f t="shared" si="0"/>
        <v>48.038984049999208</v>
      </c>
      <c r="AD4" s="106">
        <f t="shared" si="0"/>
        <v>47.80111147915057</v>
      </c>
      <c r="AE4" s="106">
        <f t="shared" si="0"/>
        <v>55.532352374220906</v>
      </c>
      <c r="AF4" s="47">
        <f t="shared" ref="AF4:AF30" si="3">IF(K4-U4&lt;=0,"-",K4-U4)</f>
        <v>221456</v>
      </c>
    </row>
    <row r="5" spans="1:32" ht="24.95" customHeight="1" x14ac:dyDescent="0.25">
      <c r="A5" s="9" t="s">
        <v>904</v>
      </c>
      <c r="B5" s="45">
        <f>SUMIFS(' CV SIPNI MUN 2016'!F:F,' CV SIPNI MUN 2016'!$C:$C,'CV SIPNI REG 2016'!$A5)</f>
        <v>67303</v>
      </c>
      <c r="C5" s="45">
        <f>SUMIFS(' CV SIPNI MUN 2016'!G:G,' CV SIPNI MUN 2016'!$C:$C,'CV SIPNI REG 2016'!$A5)</f>
        <v>65063</v>
      </c>
      <c r="D5" s="45">
        <f>SUMIFS(' CV SIPNI MUN 2016'!H:H,' CV SIPNI MUN 2016'!$C:$C,'CV SIPNI REG 2016'!$A5)</f>
        <v>63992</v>
      </c>
      <c r="E5" s="45">
        <f>SUMIFS(' CV SIPNI MUN 2016'!I:I,' CV SIPNI MUN 2016'!$C:$C,'CV SIPNI REG 2016'!$A5)</f>
        <v>63944</v>
      </c>
      <c r="F5" s="45">
        <f>SUMIFS(' CV SIPNI MUN 2016'!J:J,' CV SIPNI MUN 2016'!$C:$C,'CV SIPNI REG 2016'!$A5)</f>
        <v>64764</v>
      </c>
      <c r="G5" s="45">
        <f>SUMIFS(' CV SIPNI MUN 2016'!K:K,' CV SIPNI MUN 2016'!$C:$C,'CV SIPNI REG 2016'!$A5)</f>
        <v>356183</v>
      </c>
      <c r="H5" s="45">
        <f>SUMIFS(' CV SIPNI MUN 2016'!L:L,' CV SIPNI MUN 2016'!$C:$C,'CV SIPNI REG 2016'!$A5)</f>
        <v>421293</v>
      </c>
      <c r="I5" s="45">
        <f>SUMIFS(' CV SIPNI MUN 2016'!M:M,' CV SIPNI MUN 2016'!$C:$C,'CV SIPNI REG 2016'!$A5)</f>
        <v>3482494</v>
      </c>
      <c r="J5" s="45">
        <f>SUMIFS(' CV SIPNI MUN 2016'!N:N,' CV SIPNI MUN 2016'!$C:$C,'CV SIPNI REG 2016'!$A5)</f>
        <v>544278</v>
      </c>
      <c r="K5" s="45">
        <f t="shared" si="1"/>
        <v>5129314</v>
      </c>
      <c r="L5" s="45">
        <f>SUMIFS(' CV SIPNI MUN 2016'!P:P,' CV SIPNI MUN 2016'!$C:$C,'CV SIPNI REG 2016'!$A5)</f>
        <v>59005</v>
      </c>
      <c r="M5" s="45">
        <f>SUMIFS(' CV SIPNI MUN 2016'!Q:Q,' CV SIPNI MUN 2016'!$C:$C,'CV SIPNI REG 2016'!$A5)</f>
        <v>67754</v>
      </c>
      <c r="N5" s="45">
        <f>SUMIFS(' CV SIPNI MUN 2016'!R:R,' CV SIPNI MUN 2016'!$C:$C,'CV SIPNI REG 2016'!$A5)</f>
        <v>64192</v>
      </c>
      <c r="O5" s="45">
        <f>SUMIFS(' CV SIPNI MUN 2016'!S:S,' CV SIPNI MUN 2016'!$C:$C,'CV SIPNI REG 2016'!$A5)</f>
        <v>71729</v>
      </c>
      <c r="P5" s="45">
        <f>SUMIFS(' CV SIPNI MUN 2016'!T:T,' CV SIPNI MUN 2016'!$C:$C,'CV SIPNI REG 2016'!$A5)</f>
        <v>135216</v>
      </c>
      <c r="Q5" s="45">
        <f>SUMIFS(' CV SIPNI MUN 2016'!U:U,' CV SIPNI MUN 2016'!$C:$C,'CV SIPNI REG 2016'!$A5)</f>
        <v>472959.39999999985</v>
      </c>
      <c r="R5" s="45">
        <f>SUMIFS(' CV SIPNI MUN 2016'!V:V,' CV SIPNI MUN 2016'!$C:$C,'CV SIPNI REG 2016'!$A5)</f>
        <v>163885.59999999989</v>
      </c>
      <c r="S5" s="45">
        <f>SUMIFS(' CV SIPNI MUN 2016'!W:W,' CV SIPNI MUN 2016'!$C:$C,'CV SIPNI REG 2016'!$A5)</f>
        <v>1449926.7111111116</v>
      </c>
      <c r="T5" s="45">
        <f>SUMIFS(' CV SIPNI MUN 2016'!X:X,' CV SIPNI MUN 2016'!$C:$C,'CV SIPNI REG 2016'!$A5)</f>
        <v>383605.28888888902</v>
      </c>
      <c r="U5" s="45">
        <f>SUMIFS(' CV SIPNI MUN 2016'!Y:Y,' CV SIPNI MUN 2016'!$C:$C,'CV SIPNI REG 2016'!$A5)</f>
        <v>2868273</v>
      </c>
      <c r="V5" s="106">
        <f t="shared" si="2"/>
        <v>87.670683327637704</v>
      </c>
      <c r="W5" s="106">
        <f t="shared" si="0"/>
        <v>100</v>
      </c>
      <c r="X5" s="106">
        <f t="shared" si="0"/>
        <v>100</v>
      </c>
      <c r="Y5" s="106">
        <f t="shared" si="0"/>
        <v>100</v>
      </c>
      <c r="Z5" s="106">
        <f t="shared" si="0"/>
        <v>100</v>
      </c>
      <c r="AA5" s="106">
        <f t="shared" si="0"/>
        <v>100</v>
      </c>
      <c r="AB5" s="106">
        <f t="shared" si="0"/>
        <v>38.90062260706916</v>
      </c>
      <c r="AC5" s="106">
        <f t="shared" si="0"/>
        <v>41.634722446359177</v>
      </c>
      <c r="AD5" s="106">
        <f t="shared" si="0"/>
        <v>70.479660924911357</v>
      </c>
      <c r="AE5" s="106">
        <f t="shared" si="0"/>
        <v>55.919232084446378</v>
      </c>
      <c r="AF5" s="47">
        <f t="shared" si="3"/>
        <v>2261041</v>
      </c>
    </row>
    <row r="6" spans="1:32" ht="24.95" customHeight="1" x14ac:dyDescent="0.25">
      <c r="A6" s="9" t="s">
        <v>905</v>
      </c>
      <c r="B6" s="45">
        <f>SUMIFS(' CV SIPNI MUN 2016'!F:F,' CV SIPNI MUN 2016'!$C:$C,'CV SIPNI REG 2016'!$A6)</f>
        <v>11035</v>
      </c>
      <c r="C6" s="45">
        <f>SUMIFS(' CV SIPNI MUN 2016'!G:G,' CV SIPNI MUN 2016'!$C:$C,'CV SIPNI REG 2016'!$A6)</f>
        <v>10694</v>
      </c>
      <c r="D6" s="45">
        <f>SUMIFS(' CV SIPNI MUN 2016'!H:H,' CV SIPNI MUN 2016'!$C:$C,'CV SIPNI REG 2016'!$A6)</f>
        <v>10533</v>
      </c>
      <c r="E6" s="45">
        <f>SUMIFS(' CV SIPNI MUN 2016'!I:I,' CV SIPNI MUN 2016'!$C:$C,'CV SIPNI REG 2016'!$A6)</f>
        <v>10554</v>
      </c>
      <c r="F6" s="45">
        <f>SUMIFS(' CV SIPNI MUN 2016'!J:J,' CV SIPNI MUN 2016'!$C:$C,'CV SIPNI REG 2016'!$A6)</f>
        <v>10714</v>
      </c>
      <c r="G6" s="45">
        <f>SUMIFS(' CV SIPNI MUN 2016'!K:K,' CV SIPNI MUN 2016'!$C:$C,'CV SIPNI REG 2016'!$A6)</f>
        <v>59256</v>
      </c>
      <c r="H6" s="45">
        <f>SUMIFS(' CV SIPNI MUN 2016'!L:L,' CV SIPNI MUN 2016'!$C:$C,'CV SIPNI REG 2016'!$A6)</f>
        <v>70169</v>
      </c>
      <c r="I6" s="45">
        <f>SUMIFS(' CV SIPNI MUN 2016'!M:M,' CV SIPNI MUN 2016'!$C:$C,'CV SIPNI REG 2016'!$A6)</f>
        <v>522571</v>
      </c>
      <c r="J6" s="45">
        <f>SUMIFS(' CV SIPNI MUN 2016'!N:N,' CV SIPNI MUN 2016'!$C:$C,'CV SIPNI REG 2016'!$A6)</f>
        <v>88558</v>
      </c>
      <c r="K6" s="45">
        <f t="shared" si="1"/>
        <v>794084</v>
      </c>
      <c r="L6" s="45">
        <f>SUMIFS(' CV SIPNI MUN 2016'!P:P,' CV SIPNI MUN 2016'!$C:$C,'CV SIPNI REG 2016'!$A6)</f>
        <v>7887</v>
      </c>
      <c r="M6" s="45">
        <f>SUMIFS(' CV SIPNI MUN 2016'!Q:Q,' CV SIPNI MUN 2016'!$C:$C,'CV SIPNI REG 2016'!$A6)</f>
        <v>11506</v>
      </c>
      <c r="N6" s="45">
        <f>SUMIFS(' CV SIPNI MUN 2016'!R:R,' CV SIPNI MUN 2016'!$C:$C,'CV SIPNI REG 2016'!$A6)</f>
        <v>7903</v>
      </c>
      <c r="O6" s="45">
        <f>SUMIFS(' CV SIPNI MUN 2016'!S:S,' CV SIPNI MUN 2016'!$C:$C,'CV SIPNI REG 2016'!$A6)</f>
        <v>11285</v>
      </c>
      <c r="P6" s="45">
        <f>SUMIFS(' CV SIPNI MUN 2016'!T:T,' CV SIPNI MUN 2016'!$C:$C,'CV SIPNI REG 2016'!$A6)</f>
        <v>22269</v>
      </c>
      <c r="Q6" s="45">
        <f>SUMIFS(' CV SIPNI MUN 2016'!U:U,' CV SIPNI MUN 2016'!$C:$C,'CV SIPNI REG 2016'!$A6)</f>
        <v>78073.399999999994</v>
      </c>
      <c r="R6" s="45">
        <f>SUMIFS(' CV SIPNI MUN 2016'!V:V,' CV SIPNI MUN 2016'!$C:$C,'CV SIPNI REG 2016'!$A6)</f>
        <v>25282.599999999995</v>
      </c>
      <c r="S6" s="45">
        <f>SUMIFS(' CV SIPNI MUN 2016'!W:W,' CV SIPNI MUN 2016'!$C:$C,'CV SIPNI REG 2016'!$A6)</f>
        <v>189626.8</v>
      </c>
      <c r="T6" s="45">
        <f>SUMIFS(' CV SIPNI MUN 2016'!X:X,' CV SIPNI MUN 2016'!$C:$C,'CV SIPNI REG 2016'!$A6)</f>
        <v>53874.19999999999</v>
      </c>
      <c r="U6" s="45">
        <f>SUMIFS(' CV SIPNI MUN 2016'!Y:Y,' CV SIPNI MUN 2016'!$C:$C,'CV SIPNI REG 2016'!$A6)</f>
        <v>407707</v>
      </c>
      <c r="V6" s="106">
        <f t="shared" si="2"/>
        <v>71.472587222473948</v>
      </c>
      <c r="W6" s="106">
        <f t="shared" si="0"/>
        <v>100</v>
      </c>
      <c r="X6" s="106">
        <f t="shared" si="0"/>
        <v>75.03085540681667</v>
      </c>
      <c r="Y6" s="106">
        <f t="shared" si="0"/>
        <v>100</v>
      </c>
      <c r="Z6" s="106">
        <f t="shared" si="0"/>
        <v>100</v>
      </c>
      <c r="AA6" s="106">
        <f t="shared" si="0"/>
        <v>100</v>
      </c>
      <c r="AB6" s="106">
        <f t="shared" si="0"/>
        <v>36.031010845245042</v>
      </c>
      <c r="AC6" s="106">
        <f t="shared" si="0"/>
        <v>36.287279623247365</v>
      </c>
      <c r="AD6" s="106">
        <f t="shared" si="0"/>
        <v>60.834933038234816</v>
      </c>
      <c r="AE6" s="106">
        <f t="shared" si="0"/>
        <v>51.343056905818528</v>
      </c>
      <c r="AF6" s="47">
        <f t="shared" si="3"/>
        <v>386377</v>
      </c>
    </row>
    <row r="7" spans="1:32" ht="24.95" customHeight="1" x14ac:dyDescent="0.25">
      <c r="A7" s="9" t="s">
        <v>906</v>
      </c>
      <c r="B7" s="45">
        <f>SUMIFS(' CV SIPNI MUN 2016'!F:F,' CV SIPNI MUN 2016'!$C:$C,'CV SIPNI REG 2016'!$A7)</f>
        <v>5770</v>
      </c>
      <c r="C7" s="45">
        <f>SUMIFS(' CV SIPNI MUN 2016'!G:G,' CV SIPNI MUN 2016'!$C:$C,'CV SIPNI REG 2016'!$A7)</f>
        <v>5807</v>
      </c>
      <c r="D7" s="45">
        <f>SUMIFS(' CV SIPNI MUN 2016'!H:H,' CV SIPNI MUN 2016'!$C:$C,'CV SIPNI REG 2016'!$A7)</f>
        <v>5918</v>
      </c>
      <c r="E7" s="45">
        <f>SUMIFS(' CV SIPNI MUN 2016'!I:I,' CV SIPNI MUN 2016'!$C:$C,'CV SIPNI REG 2016'!$A7)</f>
        <v>6109</v>
      </c>
      <c r="F7" s="45">
        <f>SUMIFS(' CV SIPNI MUN 2016'!J:J,' CV SIPNI MUN 2016'!$C:$C,'CV SIPNI REG 2016'!$A7)</f>
        <v>6362</v>
      </c>
      <c r="G7" s="45">
        <f>SUMIFS(' CV SIPNI MUN 2016'!K:K,' CV SIPNI MUN 2016'!$C:$C,'CV SIPNI REG 2016'!$A7)</f>
        <v>36733</v>
      </c>
      <c r="H7" s="45">
        <f>SUMIFS(' CV SIPNI MUN 2016'!L:L,' CV SIPNI MUN 2016'!$C:$C,'CV SIPNI REG 2016'!$A7)</f>
        <v>44410</v>
      </c>
      <c r="I7" s="45">
        <f>SUMIFS(' CV SIPNI MUN 2016'!M:M,' CV SIPNI MUN 2016'!$C:$C,'CV SIPNI REG 2016'!$A7)</f>
        <v>255804</v>
      </c>
      <c r="J7" s="45">
        <f>SUMIFS(' CV SIPNI MUN 2016'!N:N,' CV SIPNI MUN 2016'!$C:$C,'CV SIPNI REG 2016'!$A7)</f>
        <v>45888</v>
      </c>
      <c r="K7" s="45">
        <f t="shared" si="1"/>
        <v>412801</v>
      </c>
      <c r="L7" s="45">
        <f>SUMIFS(' CV SIPNI MUN 2016'!P:P,' CV SIPNI MUN 2016'!$C:$C,'CV SIPNI REG 2016'!$A7)</f>
        <v>3904</v>
      </c>
      <c r="M7" s="45">
        <f>SUMIFS(' CV SIPNI MUN 2016'!Q:Q,' CV SIPNI MUN 2016'!$C:$C,'CV SIPNI REG 2016'!$A7)</f>
        <v>9414</v>
      </c>
      <c r="N7" s="45">
        <f>SUMIFS(' CV SIPNI MUN 2016'!R:R,' CV SIPNI MUN 2016'!$C:$C,'CV SIPNI REG 2016'!$A7)</f>
        <v>5306</v>
      </c>
      <c r="O7" s="45">
        <f>SUMIFS(' CV SIPNI MUN 2016'!S:S,' CV SIPNI MUN 2016'!$C:$C,'CV SIPNI REG 2016'!$A7)</f>
        <v>4900</v>
      </c>
      <c r="P7" s="45">
        <f>SUMIFS(' CV SIPNI MUN 2016'!T:T,' CV SIPNI MUN 2016'!$C:$C,'CV SIPNI REG 2016'!$A7)</f>
        <v>10372</v>
      </c>
      <c r="Q7" s="45">
        <f>SUMIFS(' CV SIPNI MUN 2016'!U:U,' CV SIPNI MUN 2016'!$C:$C,'CV SIPNI REG 2016'!$A7)</f>
        <v>42362.399999999987</v>
      </c>
      <c r="R7" s="45">
        <f>SUMIFS(' CV SIPNI MUN 2016'!V:V,' CV SIPNI MUN 2016'!$C:$C,'CV SIPNI REG 2016'!$A7)</f>
        <v>13830.599999999999</v>
      </c>
      <c r="S7" s="45">
        <f>SUMIFS(' CV SIPNI MUN 2016'!W:W,' CV SIPNI MUN 2016'!$C:$C,'CV SIPNI REG 2016'!$A7)</f>
        <v>117312.13333333332</v>
      </c>
      <c r="T7" s="45">
        <f>SUMIFS(' CV SIPNI MUN 2016'!X:X,' CV SIPNI MUN 2016'!$C:$C,'CV SIPNI REG 2016'!$A7)</f>
        <v>33558.866666666669</v>
      </c>
      <c r="U7" s="45">
        <f>SUMIFS(' CV SIPNI MUN 2016'!Y:Y,' CV SIPNI MUN 2016'!$C:$C,'CV SIPNI REG 2016'!$A7)</f>
        <v>240960</v>
      </c>
      <c r="V7" s="106">
        <f t="shared" si="2"/>
        <v>67.660311958405543</v>
      </c>
      <c r="W7" s="106">
        <f t="shared" si="0"/>
        <v>100</v>
      </c>
      <c r="X7" s="106">
        <f t="shared" si="0"/>
        <v>89.658668469077398</v>
      </c>
      <c r="Y7" s="106">
        <f t="shared" si="0"/>
        <v>80.209526927484049</v>
      </c>
      <c r="Z7" s="106">
        <f t="shared" si="0"/>
        <v>100</v>
      </c>
      <c r="AA7" s="106">
        <f t="shared" si="0"/>
        <v>100</v>
      </c>
      <c r="AB7" s="106">
        <f t="shared" si="0"/>
        <v>31.142985814005854</v>
      </c>
      <c r="AC7" s="106">
        <f t="shared" si="0"/>
        <v>45.86016377122067</v>
      </c>
      <c r="AD7" s="106">
        <f t="shared" si="0"/>
        <v>73.132118781961879</v>
      </c>
      <c r="AE7" s="106">
        <f t="shared" si="0"/>
        <v>58.371951618334265</v>
      </c>
      <c r="AF7" s="47">
        <f t="shared" si="3"/>
        <v>171841</v>
      </c>
    </row>
    <row r="8" spans="1:32" ht="24.95" customHeight="1" x14ac:dyDescent="0.25">
      <c r="A8" s="20" t="s">
        <v>924</v>
      </c>
      <c r="B8" s="45">
        <f>SUMIFS(' CV SIPNI MUN 2016'!F:F,' CV SIPNI MUN 2016'!$C:$C,'CV SIPNI REG 2016'!$A8)</f>
        <v>14711</v>
      </c>
      <c r="C8" s="45">
        <f>SUMIFS(' CV SIPNI MUN 2016'!G:G,' CV SIPNI MUN 2016'!$C:$C,'CV SIPNI REG 2016'!$A8)</f>
        <v>14533</v>
      </c>
      <c r="D8" s="45">
        <f>SUMIFS(' CV SIPNI MUN 2016'!H:H,' CV SIPNI MUN 2016'!$C:$C,'CV SIPNI REG 2016'!$A8)</f>
        <v>14539</v>
      </c>
      <c r="E8" s="45">
        <f>SUMIFS(' CV SIPNI MUN 2016'!I:I,' CV SIPNI MUN 2016'!$C:$C,'CV SIPNI REG 2016'!$A8)</f>
        <v>14715</v>
      </c>
      <c r="F8" s="45">
        <f>SUMIFS(' CV SIPNI MUN 2016'!J:J,' CV SIPNI MUN 2016'!$C:$C,'CV SIPNI REG 2016'!$A8)</f>
        <v>15020</v>
      </c>
      <c r="G8" s="45">
        <f>SUMIFS(' CV SIPNI MUN 2016'!K:K,' CV SIPNI MUN 2016'!$C:$C,'CV SIPNI REG 2016'!$A8)</f>
        <v>82845</v>
      </c>
      <c r="H8" s="45">
        <f>SUMIFS(' CV SIPNI MUN 2016'!L:L,' CV SIPNI MUN 2016'!$C:$C,'CV SIPNI REG 2016'!$A8)</f>
        <v>97246</v>
      </c>
      <c r="I8" s="45">
        <f>SUMIFS(' CV SIPNI MUN 2016'!M:M,' CV SIPNI MUN 2016'!$C:$C,'CV SIPNI REG 2016'!$A8)</f>
        <v>798846</v>
      </c>
      <c r="J8" s="45">
        <f>SUMIFS(' CV SIPNI MUN 2016'!N:N,' CV SIPNI MUN 2016'!$C:$C,'CV SIPNI REG 2016'!$A8)</f>
        <v>143044</v>
      </c>
      <c r="K8" s="45">
        <f t="shared" si="1"/>
        <v>1195499</v>
      </c>
      <c r="L8" s="45">
        <f>SUMIFS(' CV SIPNI MUN 2016'!P:P,' CV SIPNI MUN 2016'!$C:$C,'CV SIPNI REG 2016'!$A8)</f>
        <v>12396</v>
      </c>
      <c r="M8" s="45">
        <f>SUMIFS(' CV SIPNI MUN 2016'!Q:Q,' CV SIPNI MUN 2016'!$C:$C,'CV SIPNI REG 2016'!$A8)</f>
        <v>13487</v>
      </c>
      <c r="N8" s="45">
        <f>SUMIFS(' CV SIPNI MUN 2016'!R:R,' CV SIPNI MUN 2016'!$C:$C,'CV SIPNI REG 2016'!$A8)</f>
        <v>14320</v>
      </c>
      <c r="O8" s="45">
        <f>SUMIFS(' CV SIPNI MUN 2016'!S:S,' CV SIPNI MUN 2016'!$C:$C,'CV SIPNI REG 2016'!$A8)</f>
        <v>15446</v>
      </c>
      <c r="P8" s="45">
        <f>SUMIFS(' CV SIPNI MUN 2016'!T:T,' CV SIPNI MUN 2016'!$C:$C,'CV SIPNI REG 2016'!$A8)</f>
        <v>28781</v>
      </c>
      <c r="Q8" s="45">
        <f>SUMIFS(' CV SIPNI MUN 2016'!U:U,' CV SIPNI MUN 2016'!$C:$C,'CV SIPNI REG 2016'!$A8)</f>
        <v>93155.199999999968</v>
      </c>
      <c r="R8" s="45">
        <f>SUMIFS(' CV SIPNI MUN 2016'!V:V,' CV SIPNI MUN 2016'!$C:$C,'CV SIPNI REG 2016'!$A8)</f>
        <v>30556.400000000001</v>
      </c>
      <c r="S8" s="45">
        <f>SUMIFS(' CV SIPNI MUN 2016'!W:W,' CV SIPNI MUN 2016'!$C:$C,'CV SIPNI REG 2016'!$A8)</f>
        <v>421944.80000000005</v>
      </c>
      <c r="T8" s="45">
        <f>SUMIFS(' CV SIPNI MUN 2016'!X:X,' CV SIPNI MUN 2016'!$C:$C,'CV SIPNI REG 2016'!$A8)</f>
        <v>137625.60000000001</v>
      </c>
      <c r="U8" s="45">
        <f>SUMIFS(' CV SIPNI MUN 2016'!Y:Y,' CV SIPNI MUN 2016'!$C:$C,'CV SIPNI REG 2016'!$A8)</f>
        <v>767712</v>
      </c>
      <c r="V8" s="106">
        <f t="shared" si="2"/>
        <v>84.26347631024403</v>
      </c>
      <c r="W8" s="106">
        <f t="shared" si="0"/>
        <v>92.802587215303106</v>
      </c>
      <c r="X8" s="106">
        <f t="shared" si="0"/>
        <v>98.493706582295886</v>
      </c>
      <c r="Y8" s="106">
        <f t="shared" si="0"/>
        <v>100</v>
      </c>
      <c r="Z8" s="106">
        <f t="shared" si="0"/>
        <v>100</v>
      </c>
      <c r="AA8" s="106">
        <f t="shared" si="0"/>
        <v>100</v>
      </c>
      <c r="AB8" s="106">
        <f t="shared" si="0"/>
        <v>31.421755136458057</v>
      </c>
      <c r="AC8" s="106">
        <f t="shared" si="0"/>
        <v>52.819291828462568</v>
      </c>
      <c r="AD8" s="106">
        <f t="shared" si="0"/>
        <v>96.212074606414816</v>
      </c>
      <c r="AE8" s="106">
        <f t="shared" si="0"/>
        <v>64.216866764422221</v>
      </c>
      <c r="AF8" s="47">
        <f t="shared" si="3"/>
        <v>427787</v>
      </c>
    </row>
    <row r="9" spans="1:32" ht="24.95" customHeight="1" x14ac:dyDescent="0.25">
      <c r="A9" s="9" t="s">
        <v>907</v>
      </c>
      <c r="B9" s="45">
        <f>SUMIFS(' CV SIPNI MUN 2016'!F:F,' CV SIPNI MUN 2016'!$C:$C,'CV SIPNI REG 2016'!$A9)</f>
        <v>9398</v>
      </c>
      <c r="C9" s="45">
        <f>SUMIFS(' CV SIPNI MUN 2016'!G:G,' CV SIPNI MUN 2016'!$C:$C,'CV SIPNI REG 2016'!$A9)</f>
        <v>9186</v>
      </c>
      <c r="D9" s="45">
        <f>SUMIFS(' CV SIPNI MUN 2016'!H:H,' CV SIPNI MUN 2016'!$C:$C,'CV SIPNI REG 2016'!$A9)</f>
        <v>9157</v>
      </c>
      <c r="E9" s="45">
        <f>SUMIFS(' CV SIPNI MUN 2016'!I:I,' CV SIPNI MUN 2016'!$C:$C,'CV SIPNI REG 2016'!$A9)</f>
        <v>9275</v>
      </c>
      <c r="F9" s="45">
        <f>SUMIFS(' CV SIPNI MUN 2016'!J:J,' CV SIPNI MUN 2016'!$C:$C,'CV SIPNI REG 2016'!$A9)</f>
        <v>9513</v>
      </c>
      <c r="G9" s="45">
        <f>SUMIFS(' CV SIPNI MUN 2016'!K:K,' CV SIPNI MUN 2016'!$C:$C,'CV SIPNI REG 2016'!$A9)</f>
        <v>53871</v>
      </c>
      <c r="H9" s="45">
        <f>SUMIFS(' CV SIPNI MUN 2016'!L:L,' CV SIPNI MUN 2016'!$C:$C,'CV SIPNI REG 2016'!$A9)</f>
        <v>64347</v>
      </c>
      <c r="I9" s="45">
        <f>SUMIFS(' CV SIPNI MUN 2016'!M:M,' CV SIPNI MUN 2016'!$C:$C,'CV SIPNI REG 2016'!$A9)</f>
        <v>418706</v>
      </c>
      <c r="J9" s="45">
        <f>SUMIFS(' CV SIPNI MUN 2016'!N:N,' CV SIPNI MUN 2016'!$C:$C,'CV SIPNI REG 2016'!$A9)</f>
        <v>87502</v>
      </c>
      <c r="K9" s="45">
        <f t="shared" si="1"/>
        <v>670955</v>
      </c>
      <c r="L9" s="45">
        <f>SUMIFS(' CV SIPNI MUN 2016'!P:P,' CV SIPNI MUN 2016'!$C:$C,'CV SIPNI REG 2016'!$A9)</f>
        <v>7687</v>
      </c>
      <c r="M9" s="45">
        <f>SUMIFS(' CV SIPNI MUN 2016'!Q:Q,' CV SIPNI MUN 2016'!$C:$C,'CV SIPNI REG 2016'!$A9)</f>
        <v>9521</v>
      </c>
      <c r="N9" s="45">
        <f>SUMIFS(' CV SIPNI MUN 2016'!R:R,' CV SIPNI MUN 2016'!$C:$C,'CV SIPNI REG 2016'!$A9)</f>
        <v>8982</v>
      </c>
      <c r="O9" s="45">
        <f>SUMIFS(' CV SIPNI MUN 2016'!S:S,' CV SIPNI MUN 2016'!$C:$C,'CV SIPNI REG 2016'!$A9)</f>
        <v>9619</v>
      </c>
      <c r="P9" s="45">
        <f>SUMIFS(' CV SIPNI MUN 2016'!T:T,' CV SIPNI MUN 2016'!$C:$C,'CV SIPNI REG 2016'!$A9)</f>
        <v>17480</v>
      </c>
      <c r="Q9" s="45">
        <f>SUMIFS(' CV SIPNI MUN 2016'!U:U,' CV SIPNI MUN 2016'!$C:$C,'CV SIPNI REG 2016'!$A9)</f>
        <v>64054.8</v>
      </c>
      <c r="R9" s="45">
        <f>SUMIFS(' CV SIPNI MUN 2016'!V:V,' CV SIPNI MUN 2016'!$C:$C,'CV SIPNI REG 2016'!$A9)</f>
        <v>21446.800000000003</v>
      </c>
      <c r="S9" s="45">
        <f>SUMIFS(' CV SIPNI MUN 2016'!W:W,' CV SIPNI MUN 2016'!$C:$C,'CV SIPNI REG 2016'!$A9)</f>
        <v>172530.77777777784</v>
      </c>
      <c r="T9" s="45">
        <f>SUMIFS(' CV SIPNI MUN 2016'!X:X,' CV SIPNI MUN 2016'!$C:$C,'CV SIPNI REG 2016'!$A9)</f>
        <v>51569.622222222213</v>
      </c>
      <c r="U9" s="45">
        <f>SUMIFS(' CV SIPNI MUN 2016'!Y:Y,' CV SIPNI MUN 2016'!$C:$C,'CV SIPNI REG 2016'!$A9)</f>
        <v>362891</v>
      </c>
      <c r="V9" s="106">
        <f t="shared" si="2"/>
        <v>81.793998723132574</v>
      </c>
      <c r="W9" s="106">
        <f t="shared" si="0"/>
        <v>100</v>
      </c>
      <c r="X9" s="106">
        <f t="shared" si="0"/>
        <v>98.088893742492075</v>
      </c>
      <c r="Y9" s="106">
        <f t="shared" si="0"/>
        <v>100</v>
      </c>
      <c r="Z9" s="106">
        <f t="shared" si="0"/>
        <v>100</v>
      </c>
      <c r="AA9" s="106">
        <f t="shared" si="0"/>
        <v>100</v>
      </c>
      <c r="AB9" s="106">
        <f t="shared" si="0"/>
        <v>33.329914370522332</v>
      </c>
      <c r="AC9" s="106">
        <f t="shared" si="0"/>
        <v>41.205709442371933</v>
      </c>
      <c r="AD9" s="106">
        <f t="shared" si="0"/>
        <v>58.935364017076417</v>
      </c>
      <c r="AE9" s="106">
        <f t="shared" si="0"/>
        <v>54.085743455224268</v>
      </c>
      <c r="AF9" s="47">
        <f t="shared" si="3"/>
        <v>308064</v>
      </c>
    </row>
    <row r="10" spans="1:32" ht="24.95" customHeight="1" x14ac:dyDescent="0.25">
      <c r="A10" s="9" t="s">
        <v>908</v>
      </c>
      <c r="B10" s="45">
        <f>SUMIFS(' CV SIPNI MUN 2016'!F:F,' CV SIPNI MUN 2016'!$C:$C,'CV SIPNI REG 2016'!$A10)</f>
        <v>5766</v>
      </c>
      <c r="C10" s="45">
        <f>SUMIFS(' CV SIPNI MUN 2016'!G:G,' CV SIPNI MUN 2016'!$C:$C,'CV SIPNI REG 2016'!$A10)</f>
        <v>5570</v>
      </c>
      <c r="D10" s="45">
        <f>SUMIFS(' CV SIPNI MUN 2016'!H:H,' CV SIPNI MUN 2016'!$C:$C,'CV SIPNI REG 2016'!$A10)</f>
        <v>5495</v>
      </c>
      <c r="E10" s="45">
        <f>SUMIFS(' CV SIPNI MUN 2016'!I:I,' CV SIPNI MUN 2016'!$C:$C,'CV SIPNI REG 2016'!$A10)</f>
        <v>5513</v>
      </c>
      <c r="F10" s="45">
        <f>SUMIFS(' CV SIPNI MUN 2016'!J:J,' CV SIPNI MUN 2016'!$C:$C,'CV SIPNI REG 2016'!$A10)</f>
        <v>5631</v>
      </c>
      <c r="G10" s="45">
        <f>SUMIFS(' CV SIPNI MUN 2016'!K:K,' CV SIPNI MUN 2016'!$C:$C,'CV SIPNI REG 2016'!$A10)</f>
        <v>31729</v>
      </c>
      <c r="H10" s="45">
        <f>SUMIFS(' CV SIPNI MUN 2016'!L:L,' CV SIPNI MUN 2016'!$C:$C,'CV SIPNI REG 2016'!$A10)</f>
        <v>38505</v>
      </c>
      <c r="I10" s="45">
        <f>SUMIFS(' CV SIPNI MUN 2016'!M:M,' CV SIPNI MUN 2016'!$C:$C,'CV SIPNI REG 2016'!$A10)</f>
        <v>280292</v>
      </c>
      <c r="J10" s="45">
        <f>SUMIFS(' CV SIPNI MUN 2016'!N:N,' CV SIPNI MUN 2016'!$C:$C,'CV SIPNI REG 2016'!$A10)</f>
        <v>52478</v>
      </c>
      <c r="K10" s="45">
        <f t="shared" si="1"/>
        <v>430979</v>
      </c>
      <c r="L10" s="45">
        <f>SUMIFS(' CV SIPNI MUN 2016'!P:P,' CV SIPNI MUN 2016'!$C:$C,'CV SIPNI REG 2016'!$A10)</f>
        <v>5680</v>
      </c>
      <c r="M10" s="45">
        <f>SUMIFS(' CV SIPNI MUN 2016'!Q:Q,' CV SIPNI MUN 2016'!$C:$C,'CV SIPNI REG 2016'!$A10)</f>
        <v>6100</v>
      </c>
      <c r="N10" s="45">
        <f>SUMIFS(' CV SIPNI MUN 2016'!R:R,' CV SIPNI MUN 2016'!$C:$C,'CV SIPNI REG 2016'!$A10)</f>
        <v>6550</v>
      </c>
      <c r="O10" s="45">
        <f>SUMIFS(' CV SIPNI MUN 2016'!S:S,' CV SIPNI MUN 2016'!$C:$C,'CV SIPNI REG 2016'!$A10)</f>
        <v>6008</v>
      </c>
      <c r="P10" s="45">
        <f>SUMIFS(' CV SIPNI MUN 2016'!T:T,' CV SIPNI MUN 2016'!$C:$C,'CV SIPNI REG 2016'!$A10)</f>
        <v>11798</v>
      </c>
      <c r="Q10" s="45">
        <f>SUMIFS(' CV SIPNI MUN 2016'!U:U,' CV SIPNI MUN 2016'!$C:$C,'CV SIPNI REG 2016'!$A10)</f>
        <v>39739.399999999994</v>
      </c>
      <c r="R10" s="45">
        <f>SUMIFS(' CV SIPNI MUN 2016'!V:V,' CV SIPNI MUN 2016'!$C:$C,'CV SIPNI REG 2016'!$A10)</f>
        <v>14106.4</v>
      </c>
      <c r="S10" s="45">
        <f>SUMIFS(' CV SIPNI MUN 2016'!W:W,' CV SIPNI MUN 2016'!$C:$C,'CV SIPNI REG 2016'!$A10)</f>
        <v>156113.86666666667</v>
      </c>
      <c r="T10" s="45">
        <f>SUMIFS(' CV SIPNI MUN 2016'!X:X,' CV SIPNI MUN 2016'!$C:$C,'CV SIPNI REG 2016'!$A10)</f>
        <v>42120.33333333335</v>
      </c>
      <c r="U10" s="45">
        <f>SUMIFS(' CV SIPNI MUN 2016'!Y:Y,' CV SIPNI MUN 2016'!$C:$C,'CV SIPNI REG 2016'!$A10)</f>
        <v>288216</v>
      </c>
      <c r="V10" s="106">
        <f t="shared" si="2"/>
        <v>98.508498092265</v>
      </c>
      <c r="W10" s="106">
        <f t="shared" si="0"/>
        <v>100</v>
      </c>
      <c r="X10" s="106">
        <f t="shared" si="0"/>
        <v>100</v>
      </c>
      <c r="Y10" s="106">
        <f t="shared" si="0"/>
        <v>100</v>
      </c>
      <c r="Z10" s="106">
        <f t="shared" si="0"/>
        <v>100</v>
      </c>
      <c r="AA10" s="106">
        <f t="shared" si="0"/>
        <v>100</v>
      </c>
      <c r="AB10" s="106">
        <f t="shared" si="0"/>
        <v>36.635242176340732</v>
      </c>
      <c r="AC10" s="106">
        <f t="shared" si="0"/>
        <v>55.696868503798427</v>
      </c>
      <c r="AD10" s="106">
        <f t="shared" si="0"/>
        <v>80.262840301332645</v>
      </c>
      <c r="AE10" s="106">
        <f t="shared" si="0"/>
        <v>66.874720113973069</v>
      </c>
      <c r="AF10" s="47">
        <f t="shared" si="3"/>
        <v>142763</v>
      </c>
    </row>
    <row r="11" spans="1:32" ht="24.95" customHeight="1" x14ac:dyDescent="0.25">
      <c r="A11" s="9" t="s">
        <v>909</v>
      </c>
      <c r="B11" s="45">
        <f>SUMIFS(' CV SIPNI MUN 2016'!F:F,' CV SIPNI MUN 2016'!$C:$C,'CV SIPNI REG 2016'!$A11)</f>
        <v>2455</v>
      </c>
      <c r="C11" s="45">
        <f>SUMIFS(' CV SIPNI MUN 2016'!G:G,' CV SIPNI MUN 2016'!$C:$C,'CV SIPNI REG 2016'!$A11)</f>
        <v>2330</v>
      </c>
      <c r="D11" s="45">
        <f>SUMIFS(' CV SIPNI MUN 2016'!H:H,' CV SIPNI MUN 2016'!$C:$C,'CV SIPNI REG 2016'!$A11)</f>
        <v>2251</v>
      </c>
      <c r="E11" s="45">
        <f>SUMIFS(' CV SIPNI MUN 2016'!I:I,' CV SIPNI MUN 2016'!$C:$C,'CV SIPNI REG 2016'!$A11)</f>
        <v>2217</v>
      </c>
      <c r="F11" s="45">
        <f>SUMIFS(' CV SIPNI MUN 2016'!J:J,' CV SIPNI MUN 2016'!$C:$C,'CV SIPNI REG 2016'!$A11)</f>
        <v>2217</v>
      </c>
      <c r="G11" s="45">
        <f>SUMIFS(' CV SIPNI MUN 2016'!K:K,' CV SIPNI MUN 2016'!$C:$C,'CV SIPNI REG 2016'!$A11)</f>
        <v>12017</v>
      </c>
      <c r="H11" s="45">
        <f>SUMIFS(' CV SIPNI MUN 2016'!L:L,' CV SIPNI MUN 2016'!$C:$C,'CV SIPNI REG 2016'!$A11)</f>
        <v>14393</v>
      </c>
      <c r="I11" s="45">
        <f>SUMIFS(' CV SIPNI MUN 2016'!M:M,' CV SIPNI MUN 2016'!$C:$C,'CV SIPNI REG 2016'!$A11)</f>
        <v>121013</v>
      </c>
      <c r="J11" s="45">
        <f>SUMIFS(' CV SIPNI MUN 2016'!N:N,' CV SIPNI MUN 2016'!$C:$C,'CV SIPNI REG 2016'!$A11)</f>
        <v>27115</v>
      </c>
      <c r="K11" s="45">
        <f t="shared" si="1"/>
        <v>186008</v>
      </c>
      <c r="L11" s="45">
        <f>SUMIFS(' CV SIPNI MUN 2016'!P:P,' CV SIPNI MUN 2016'!$C:$C,'CV SIPNI REG 2016'!$A11)</f>
        <v>2148</v>
      </c>
      <c r="M11" s="45">
        <f>SUMIFS(' CV SIPNI MUN 2016'!Q:Q,' CV SIPNI MUN 2016'!$C:$C,'CV SIPNI REG 2016'!$A11)</f>
        <v>2162</v>
      </c>
      <c r="N11" s="45">
        <f>SUMIFS(' CV SIPNI MUN 2016'!R:R,' CV SIPNI MUN 2016'!$C:$C,'CV SIPNI REG 2016'!$A11)</f>
        <v>1717</v>
      </c>
      <c r="O11" s="45">
        <f>SUMIFS(' CV SIPNI MUN 2016'!S:S,' CV SIPNI MUN 2016'!$C:$C,'CV SIPNI REG 2016'!$A11)</f>
        <v>2271</v>
      </c>
      <c r="P11" s="45">
        <f>SUMIFS(' CV SIPNI MUN 2016'!T:T,' CV SIPNI MUN 2016'!$C:$C,'CV SIPNI REG 2016'!$A11)</f>
        <v>4409</v>
      </c>
      <c r="Q11" s="45">
        <f>SUMIFS(' CV SIPNI MUN 2016'!U:U,' CV SIPNI MUN 2016'!$C:$C,'CV SIPNI REG 2016'!$A11)</f>
        <v>13884</v>
      </c>
      <c r="R11" s="45">
        <f>SUMIFS(' CV SIPNI MUN 2016'!V:V,' CV SIPNI MUN 2016'!$C:$C,'CV SIPNI REG 2016'!$A11)</f>
        <v>3568.3999999999996</v>
      </c>
      <c r="S11" s="45">
        <f>SUMIFS(' CV SIPNI MUN 2016'!W:W,' CV SIPNI MUN 2016'!$C:$C,'CV SIPNI REG 2016'!$A11)</f>
        <v>64877.733333333337</v>
      </c>
      <c r="T11" s="45">
        <f>SUMIFS(' CV SIPNI MUN 2016'!X:X,' CV SIPNI MUN 2016'!$C:$C,'CV SIPNI REG 2016'!$A11)</f>
        <v>18731.866666666669</v>
      </c>
      <c r="U11" s="45">
        <f>SUMIFS(' CV SIPNI MUN 2016'!Y:Y,' CV SIPNI MUN 2016'!$C:$C,'CV SIPNI REG 2016'!$A11)</f>
        <v>113769</v>
      </c>
      <c r="V11" s="106">
        <f t="shared" si="2"/>
        <v>87.494908350305494</v>
      </c>
      <c r="W11" s="106">
        <f t="shared" si="0"/>
        <v>92.789699570815458</v>
      </c>
      <c r="X11" s="106">
        <f t="shared" si="0"/>
        <v>76.277210128831626</v>
      </c>
      <c r="Y11" s="106">
        <f t="shared" si="0"/>
        <v>100</v>
      </c>
      <c r="Z11" s="106">
        <f t="shared" si="0"/>
        <v>100</v>
      </c>
      <c r="AA11" s="106">
        <f t="shared" si="0"/>
        <v>100</v>
      </c>
      <c r="AB11" s="106">
        <f t="shared" si="0"/>
        <v>24.792607517543246</v>
      </c>
      <c r="AC11" s="106">
        <f t="shared" si="0"/>
        <v>53.612201443922004</v>
      </c>
      <c r="AD11" s="106">
        <f t="shared" si="0"/>
        <v>69.083041367017032</v>
      </c>
      <c r="AE11" s="106">
        <f t="shared" si="0"/>
        <v>61.16349834415724</v>
      </c>
      <c r="AF11" s="47">
        <f t="shared" si="3"/>
        <v>72239</v>
      </c>
    </row>
    <row r="12" spans="1:32" ht="24.95" customHeight="1" x14ac:dyDescent="0.25">
      <c r="A12" s="9" t="s">
        <v>925</v>
      </c>
      <c r="B12" s="45">
        <f>SUMIFS(' CV SIPNI MUN 2016'!F:F,' CV SIPNI MUN 2016'!$C:$C,'CV SIPNI REG 2016'!$A12)</f>
        <v>6518</v>
      </c>
      <c r="C12" s="45">
        <f>SUMIFS(' CV SIPNI MUN 2016'!G:G,' CV SIPNI MUN 2016'!$C:$C,'CV SIPNI REG 2016'!$A12)</f>
        <v>6443</v>
      </c>
      <c r="D12" s="45">
        <f>SUMIFS(' CV SIPNI MUN 2016'!H:H,' CV SIPNI MUN 2016'!$C:$C,'CV SIPNI REG 2016'!$A12)</f>
        <v>6480</v>
      </c>
      <c r="E12" s="45">
        <f>SUMIFS(' CV SIPNI MUN 2016'!I:I,' CV SIPNI MUN 2016'!$C:$C,'CV SIPNI REG 2016'!$A12)</f>
        <v>6612</v>
      </c>
      <c r="F12" s="45">
        <f>SUMIFS(' CV SIPNI MUN 2016'!J:J,' CV SIPNI MUN 2016'!$C:$C,'CV SIPNI REG 2016'!$A12)</f>
        <v>6825</v>
      </c>
      <c r="G12" s="45">
        <f>SUMIFS(' CV SIPNI MUN 2016'!K:K,' CV SIPNI MUN 2016'!$C:$C,'CV SIPNI REG 2016'!$A12)</f>
        <v>38849</v>
      </c>
      <c r="H12" s="45">
        <f>SUMIFS(' CV SIPNI MUN 2016'!L:L,' CV SIPNI MUN 2016'!$C:$C,'CV SIPNI REG 2016'!$A12)</f>
        <v>46337</v>
      </c>
      <c r="I12" s="45">
        <f>SUMIFS(' CV SIPNI MUN 2016'!M:M,' CV SIPNI MUN 2016'!$C:$C,'CV SIPNI REG 2016'!$A12)</f>
        <v>242041</v>
      </c>
      <c r="J12" s="45">
        <f>SUMIFS(' CV SIPNI MUN 2016'!N:N,' CV SIPNI MUN 2016'!$C:$C,'CV SIPNI REG 2016'!$A12)</f>
        <v>45068</v>
      </c>
      <c r="K12" s="45">
        <f t="shared" si="1"/>
        <v>405173</v>
      </c>
      <c r="L12" s="45">
        <f>SUMIFS(' CV SIPNI MUN 2016'!P:P,' CV SIPNI MUN 2016'!$C:$C,'CV SIPNI REG 2016'!$A12)</f>
        <v>3096</v>
      </c>
      <c r="M12" s="45">
        <f>SUMIFS(' CV SIPNI MUN 2016'!Q:Q,' CV SIPNI MUN 2016'!$C:$C,'CV SIPNI REG 2016'!$A12)</f>
        <v>6401</v>
      </c>
      <c r="N12" s="45">
        <f>SUMIFS(' CV SIPNI MUN 2016'!R:R,' CV SIPNI MUN 2016'!$C:$C,'CV SIPNI REG 2016'!$A12)</f>
        <v>6457</v>
      </c>
      <c r="O12" s="45">
        <f>SUMIFS(' CV SIPNI MUN 2016'!S:S,' CV SIPNI MUN 2016'!$C:$C,'CV SIPNI REG 2016'!$A12)</f>
        <v>6597</v>
      </c>
      <c r="P12" s="45">
        <f>SUMIFS(' CV SIPNI MUN 2016'!T:T,' CV SIPNI MUN 2016'!$C:$C,'CV SIPNI REG 2016'!$A12)</f>
        <v>11686</v>
      </c>
      <c r="Q12" s="45">
        <f>SUMIFS(' CV SIPNI MUN 2016'!U:U,' CV SIPNI MUN 2016'!$C:$C,'CV SIPNI REG 2016'!$A12)</f>
        <v>50001.4</v>
      </c>
      <c r="R12" s="45">
        <f>SUMIFS(' CV SIPNI MUN 2016'!V:V,' CV SIPNI MUN 2016'!$C:$C,'CV SIPNI REG 2016'!$A12)</f>
        <v>16801.800000000003</v>
      </c>
      <c r="S12" s="45">
        <f>SUMIFS(' CV SIPNI MUN 2016'!W:W,' CV SIPNI MUN 2016'!$C:$C,'CV SIPNI REG 2016'!$A12)</f>
        <v>145703.1333333333</v>
      </c>
      <c r="T12" s="45">
        <f>SUMIFS(' CV SIPNI MUN 2016'!X:X,' CV SIPNI MUN 2016'!$C:$C,'CV SIPNI REG 2016'!$A12)</f>
        <v>39871.666666666664</v>
      </c>
      <c r="U12" s="45">
        <f>SUMIFS(' CV SIPNI MUN 2016'!Y:Y,' CV SIPNI MUN 2016'!$C:$C,'CV SIPNI REG 2016'!$A12)</f>
        <v>286615</v>
      </c>
      <c r="V12" s="106">
        <f t="shared" si="2"/>
        <v>47.499232893525623</v>
      </c>
      <c r="W12" s="106">
        <f t="shared" si="0"/>
        <v>99.348129753220547</v>
      </c>
      <c r="X12" s="106">
        <f t="shared" si="0"/>
        <v>99.645061728395063</v>
      </c>
      <c r="Y12" s="106">
        <f t="shared" si="0"/>
        <v>99.773139745916524</v>
      </c>
      <c r="Z12" s="106">
        <f t="shared" si="0"/>
        <v>100</v>
      </c>
      <c r="AA12" s="106">
        <f t="shared" si="0"/>
        <v>100</v>
      </c>
      <c r="AB12" s="106">
        <f t="shared" si="0"/>
        <v>36.260008200789869</v>
      </c>
      <c r="AC12" s="106">
        <f t="shared" si="0"/>
        <v>60.197707550924548</v>
      </c>
      <c r="AD12" s="106">
        <f t="shared" si="0"/>
        <v>88.470015680009467</v>
      </c>
      <c r="AE12" s="106">
        <f t="shared" si="0"/>
        <v>70.738918930925792</v>
      </c>
      <c r="AF12" s="47">
        <f t="shared" si="3"/>
        <v>118558</v>
      </c>
    </row>
    <row r="13" spans="1:32" ht="24.95" customHeight="1" x14ac:dyDescent="0.25">
      <c r="A13" s="9" t="s">
        <v>910</v>
      </c>
      <c r="B13" s="45">
        <f>SUMIFS(' CV SIPNI MUN 2016'!F:F,' CV SIPNI MUN 2016'!$C:$C,'CV SIPNI REG 2016'!$A13)</f>
        <v>8940</v>
      </c>
      <c r="C13" s="45">
        <f>SUMIFS(' CV SIPNI MUN 2016'!G:G,' CV SIPNI MUN 2016'!$C:$C,'CV SIPNI REG 2016'!$A13)</f>
        <v>8659</v>
      </c>
      <c r="D13" s="45">
        <f>SUMIFS(' CV SIPNI MUN 2016'!H:H,' CV SIPNI MUN 2016'!$C:$C,'CV SIPNI REG 2016'!$A13)</f>
        <v>8537</v>
      </c>
      <c r="E13" s="45">
        <f>SUMIFS(' CV SIPNI MUN 2016'!I:I,' CV SIPNI MUN 2016'!$C:$C,'CV SIPNI REG 2016'!$A13)</f>
        <v>8551</v>
      </c>
      <c r="F13" s="45">
        <f>SUMIFS(' CV SIPNI MUN 2016'!J:J,' CV SIPNI MUN 2016'!$C:$C,'CV SIPNI REG 2016'!$A13)</f>
        <v>8684</v>
      </c>
      <c r="G13" s="45">
        <f>SUMIFS(' CV SIPNI MUN 2016'!K:K,' CV SIPNI MUN 2016'!$C:$C,'CV SIPNI REG 2016'!$A13)</f>
        <v>48317</v>
      </c>
      <c r="H13" s="45">
        <f>SUMIFS(' CV SIPNI MUN 2016'!L:L,' CV SIPNI MUN 2016'!$C:$C,'CV SIPNI REG 2016'!$A13)</f>
        <v>58791</v>
      </c>
      <c r="I13" s="45">
        <f>SUMIFS(' CV SIPNI MUN 2016'!M:M,' CV SIPNI MUN 2016'!$C:$C,'CV SIPNI REG 2016'!$A13)</f>
        <v>508871</v>
      </c>
      <c r="J13" s="45">
        <f>SUMIFS(' CV SIPNI MUN 2016'!N:N,' CV SIPNI MUN 2016'!$C:$C,'CV SIPNI REG 2016'!$A13)</f>
        <v>107686</v>
      </c>
      <c r="K13" s="45">
        <f t="shared" si="1"/>
        <v>767036</v>
      </c>
      <c r="L13" s="45">
        <f>SUMIFS(' CV SIPNI MUN 2016'!P:P,' CV SIPNI MUN 2016'!$C:$C,'CV SIPNI REG 2016'!$A13)</f>
        <v>2961</v>
      </c>
      <c r="M13" s="45">
        <f>SUMIFS(' CV SIPNI MUN 2016'!Q:Q,' CV SIPNI MUN 2016'!$C:$C,'CV SIPNI REG 2016'!$A13)</f>
        <v>9108</v>
      </c>
      <c r="N13" s="45">
        <f>SUMIFS(' CV SIPNI MUN 2016'!R:R,' CV SIPNI MUN 2016'!$C:$C,'CV SIPNI REG 2016'!$A13)</f>
        <v>10238</v>
      </c>
      <c r="O13" s="45">
        <f>SUMIFS(' CV SIPNI MUN 2016'!S:S,' CV SIPNI MUN 2016'!$C:$C,'CV SIPNI REG 2016'!$A13)</f>
        <v>9784</v>
      </c>
      <c r="P13" s="45">
        <f>SUMIFS(' CV SIPNI MUN 2016'!T:T,' CV SIPNI MUN 2016'!$C:$C,'CV SIPNI REG 2016'!$A13)</f>
        <v>18009</v>
      </c>
      <c r="Q13" s="45">
        <f>SUMIFS(' CV SIPNI MUN 2016'!U:U,' CV SIPNI MUN 2016'!$C:$C,'CV SIPNI REG 2016'!$A13)</f>
        <v>59185.4</v>
      </c>
      <c r="R13" s="45">
        <f>SUMIFS(' CV SIPNI MUN 2016'!V:V,' CV SIPNI MUN 2016'!$C:$C,'CV SIPNI REG 2016'!$A13)</f>
        <v>20190.400000000001</v>
      </c>
      <c r="S13" s="45">
        <f>SUMIFS(' CV SIPNI MUN 2016'!W:W,' CV SIPNI MUN 2016'!$C:$C,'CV SIPNI REG 2016'!$A13)</f>
        <v>167526.19999999998</v>
      </c>
      <c r="T13" s="45">
        <f>SUMIFS(' CV SIPNI MUN 2016'!X:X,' CV SIPNI MUN 2016'!$C:$C,'CV SIPNI REG 2016'!$A13)</f>
        <v>58648</v>
      </c>
      <c r="U13" s="45">
        <f>SUMIFS(' CV SIPNI MUN 2016'!Y:Y,' CV SIPNI MUN 2016'!$C:$C,'CV SIPNI REG 2016'!$A13)</f>
        <v>355650</v>
      </c>
      <c r="V13" s="106">
        <f t="shared" si="2"/>
        <v>33.120805369127517</v>
      </c>
      <c r="W13" s="106">
        <f t="shared" si="0"/>
        <v>100</v>
      </c>
      <c r="X13" s="106">
        <f t="shared" si="0"/>
        <v>100</v>
      </c>
      <c r="Y13" s="106">
        <f t="shared" si="0"/>
        <v>100</v>
      </c>
      <c r="Z13" s="106">
        <f t="shared" si="0"/>
        <v>100</v>
      </c>
      <c r="AA13" s="106">
        <f t="shared" si="0"/>
        <v>100</v>
      </c>
      <c r="AB13" s="106">
        <f t="shared" si="0"/>
        <v>34.342671497338031</v>
      </c>
      <c r="AC13" s="106">
        <f t="shared" si="0"/>
        <v>32.92115290515671</v>
      </c>
      <c r="AD13" s="106">
        <f t="shared" si="0"/>
        <v>54.462047062756533</v>
      </c>
      <c r="AE13" s="106">
        <f t="shared" si="0"/>
        <v>46.366793735887235</v>
      </c>
      <c r="AF13" s="47">
        <f t="shared" si="3"/>
        <v>411386</v>
      </c>
    </row>
    <row r="14" spans="1:32" ht="24.95" customHeight="1" x14ac:dyDescent="0.25">
      <c r="A14" s="9" t="s">
        <v>911</v>
      </c>
      <c r="B14" s="45">
        <f>SUMIFS(' CV SIPNI MUN 2016'!F:F,' CV SIPNI MUN 2016'!$C:$C,'CV SIPNI REG 2016'!$A14)</f>
        <v>2782</v>
      </c>
      <c r="C14" s="45">
        <f>SUMIFS(' CV SIPNI MUN 2016'!G:G,' CV SIPNI MUN 2016'!$C:$C,'CV SIPNI REG 2016'!$A14)</f>
        <v>2683</v>
      </c>
      <c r="D14" s="45">
        <f>SUMIFS(' CV SIPNI MUN 2016'!H:H,' CV SIPNI MUN 2016'!$C:$C,'CV SIPNI REG 2016'!$A14)</f>
        <v>2638</v>
      </c>
      <c r="E14" s="45">
        <f>SUMIFS(' CV SIPNI MUN 2016'!I:I,' CV SIPNI MUN 2016'!$C:$C,'CV SIPNI REG 2016'!$A14)</f>
        <v>2640</v>
      </c>
      <c r="F14" s="45">
        <f>SUMIFS(' CV SIPNI MUN 2016'!J:J,' CV SIPNI MUN 2016'!$C:$C,'CV SIPNI REG 2016'!$A14)</f>
        <v>2684</v>
      </c>
      <c r="G14" s="45">
        <f>SUMIFS(' CV SIPNI MUN 2016'!K:K,' CV SIPNI MUN 2016'!$C:$C,'CV SIPNI REG 2016'!$A14)</f>
        <v>15020</v>
      </c>
      <c r="H14" s="45">
        <f>SUMIFS(' CV SIPNI MUN 2016'!L:L,' CV SIPNI MUN 2016'!$C:$C,'CV SIPNI REG 2016'!$A14)</f>
        <v>18265</v>
      </c>
      <c r="I14" s="45">
        <f>SUMIFS(' CV SIPNI MUN 2016'!M:M,' CV SIPNI MUN 2016'!$C:$C,'CV SIPNI REG 2016'!$A14)</f>
        <v>149609</v>
      </c>
      <c r="J14" s="45">
        <f>SUMIFS(' CV SIPNI MUN 2016'!N:N,' CV SIPNI MUN 2016'!$C:$C,'CV SIPNI REG 2016'!$A14)</f>
        <v>34901</v>
      </c>
      <c r="K14" s="45">
        <f t="shared" si="1"/>
        <v>231222</v>
      </c>
      <c r="L14" s="45">
        <f>SUMIFS(' CV SIPNI MUN 2016'!P:P,' CV SIPNI MUN 2016'!$C:$C,'CV SIPNI REG 2016'!$A14)</f>
        <v>2235</v>
      </c>
      <c r="M14" s="45">
        <f>SUMIFS(' CV SIPNI MUN 2016'!Q:Q,' CV SIPNI MUN 2016'!$C:$C,'CV SIPNI REG 2016'!$A14)</f>
        <v>2460</v>
      </c>
      <c r="N14" s="45">
        <f>SUMIFS(' CV SIPNI MUN 2016'!R:R,' CV SIPNI MUN 2016'!$C:$C,'CV SIPNI REG 2016'!$A14)</f>
        <v>3103</v>
      </c>
      <c r="O14" s="45">
        <f>SUMIFS(' CV SIPNI MUN 2016'!S:S,' CV SIPNI MUN 2016'!$C:$C,'CV SIPNI REG 2016'!$A14)</f>
        <v>3260</v>
      </c>
      <c r="P14" s="45">
        <f>SUMIFS(' CV SIPNI MUN 2016'!T:T,' CV SIPNI MUN 2016'!$C:$C,'CV SIPNI REG 2016'!$A14)</f>
        <v>5024</v>
      </c>
      <c r="Q14" s="45">
        <f>SUMIFS(' CV SIPNI MUN 2016'!U:U,' CV SIPNI MUN 2016'!$C:$C,'CV SIPNI REG 2016'!$A14)</f>
        <v>17031.8</v>
      </c>
      <c r="R14" s="45">
        <f>SUMIFS(' CV SIPNI MUN 2016'!V:V,' CV SIPNI MUN 2016'!$C:$C,'CV SIPNI REG 2016'!$A14)</f>
        <v>5034.6000000000004</v>
      </c>
      <c r="S14" s="45">
        <f>SUMIFS(' CV SIPNI MUN 2016'!W:W,' CV SIPNI MUN 2016'!$C:$C,'CV SIPNI REG 2016'!$A14)</f>
        <v>54248.822222222218</v>
      </c>
      <c r="T14" s="45">
        <f>SUMIFS(' CV SIPNI MUN 2016'!X:X,' CV SIPNI MUN 2016'!$C:$C,'CV SIPNI REG 2016'!$A14)</f>
        <v>16611.777777777774</v>
      </c>
      <c r="U14" s="45">
        <f>SUMIFS(' CV SIPNI MUN 2016'!Y:Y,' CV SIPNI MUN 2016'!$C:$C,'CV SIPNI REG 2016'!$A14)</f>
        <v>109009</v>
      </c>
      <c r="V14" s="106">
        <f t="shared" si="2"/>
        <v>80.337886412652765</v>
      </c>
      <c r="W14" s="106">
        <f t="shared" si="0"/>
        <v>91.688408497950064</v>
      </c>
      <c r="X14" s="106">
        <f t="shared" si="0"/>
        <v>100</v>
      </c>
      <c r="Y14" s="106">
        <f t="shared" si="0"/>
        <v>100</v>
      </c>
      <c r="Z14" s="106">
        <f t="shared" si="0"/>
        <v>100</v>
      </c>
      <c r="AA14" s="106">
        <f t="shared" si="0"/>
        <v>100</v>
      </c>
      <c r="AB14" s="106">
        <f t="shared" si="0"/>
        <v>27.564193813304133</v>
      </c>
      <c r="AC14" s="106">
        <f t="shared" si="0"/>
        <v>36.260400258154405</v>
      </c>
      <c r="AD14" s="106">
        <f t="shared" si="0"/>
        <v>47.596853321617644</v>
      </c>
      <c r="AE14" s="106">
        <f t="shared" si="0"/>
        <v>47.144735362552005</v>
      </c>
      <c r="AF14" s="47">
        <f t="shared" si="3"/>
        <v>122213</v>
      </c>
    </row>
    <row r="15" spans="1:32" ht="24.95" customHeight="1" x14ac:dyDescent="0.25">
      <c r="A15" s="9" t="s">
        <v>912</v>
      </c>
      <c r="B15" s="45">
        <f>SUMIFS(' CV SIPNI MUN 2016'!F:F,' CV SIPNI MUN 2016'!$C:$C,'CV SIPNI REG 2016'!$A15)</f>
        <v>6375</v>
      </c>
      <c r="C15" s="45">
        <f>SUMIFS(' CV SIPNI MUN 2016'!G:G,' CV SIPNI MUN 2016'!$C:$C,'CV SIPNI REG 2016'!$A15)</f>
        <v>6407</v>
      </c>
      <c r="D15" s="45">
        <f>SUMIFS(' CV SIPNI MUN 2016'!H:H,' CV SIPNI MUN 2016'!$C:$C,'CV SIPNI REG 2016'!$A15)</f>
        <v>6494</v>
      </c>
      <c r="E15" s="45">
        <f>SUMIFS(' CV SIPNI MUN 2016'!I:I,' CV SIPNI MUN 2016'!$C:$C,'CV SIPNI REG 2016'!$A15)</f>
        <v>6642</v>
      </c>
      <c r="F15" s="45">
        <f>SUMIFS(' CV SIPNI MUN 2016'!J:J,' CV SIPNI MUN 2016'!$C:$C,'CV SIPNI REG 2016'!$A15)</f>
        <v>6815</v>
      </c>
      <c r="G15" s="45">
        <f>SUMIFS(' CV SIPNI MUN 2016'!K:K,' CV SIPNI MUN 2016'!$C:$C,'CV SIPNI REG 2016'!$A15)</f>
        <v>37368</v>
      </c>
      <c r="H15" s="45">
        <f>SUMIFS(' CV SIPNI MUN 2016'!L:L,' CV SIPNI MUN 2016'!$C:$C,'CV SIPNI REG 2016'!$A15)</f>
        <v>41744</v>
      </c>
      <c r="I15" s="45">
        <f>SUMIFS(' CV SIPNI MUN 2016'!M:M,' CV SIPNI MUN 2016'!$C:$C,'CV SIPNI REG 2016'!$A15)</f>
        <v>285595</v>
      </c>
      <c r="J15" s="45">
        <f>SUMIFS(' CV SIPNI MUN 2016'!N:N,' CV SIPNI MUN 2016'!$C:$C,'CV SIPNI REG 2016'!$A15)</f>
        <v>54011</v>
      </c>
      <c r="K15" s="45">
        <f t="shared" si="1"/>
        <v>451451</v>
      </c>
      <c r="L15" s="45">
        <f>SUMIFS(' CV SIPNI MUN 2016'!P:P,' CV SIPNI MUN 2016'!$C:$C,'CV SIPNI REG 2016'!$A15)</f>
        <v>5213</v>
      </c>
      <c r="M15" s="45">
        <f>SUMIFS(' CV SIPNI MUN 2016'!Q:Q,' CV SIPNI MUN 2016'!$C:$C,'CV SIPNI REG 2016'!$A15)</f>
        <v>5637</v>
      </c>
      <c r="N15" s="45">
        <f>SUMIFS(' CV SIPNI MUN 2016'!R:R,' CV SIPNI MUN 2016'!$C:$C,'CV SIPNI REG 2016'!$A15)</f>
        <v>5866</v>
      </c>
      <c r="O15" s="45">
        <f>SUMIFS(' CV SIPNI MUN 2016'!S:S,' CV SIPNI MUN 2016'!$C:$C,'CV SIPNI REG 2016'!$A15)</f>
        <v>7676</v>
      </c>
      <c r="P15" s="45">
        <f>SUMIFS(' CV SIPNI MUN 2016'!T:T,' CV SIPNI MUN 2016'!$C:$C,'CV SIPNI REG 2016'!$A15)</f>
        <v>12028</v>
      </c>
      <c r="Q15" s="45">
        <f>SUMIFS(' CV SIPNI MUN 2016'!U:U,' CV SIPNI MUN 2016'!$C:$C,'CV SIPNI REG 2016'!$A15)</f>
        <v>39504.6</v>
      </c>
      <c r="R15" s="45">
        <f>SUMIFS(' CV SIPNI MUN 2016'!V:V,' CV SIPNI MUN 2016'!$C:$C,'CV SIPNI REG 2016'!$A15)</f>
        <v>9287.7999999999975</v>
      </c>
      <c r="S15" s="45">
        <f>SUMIFS(' CV SIPNI MUN 2016'!W:W,' CV SIPNI MUN 2016'!$C:$C,'CV SIPNI REG 2016'!$A15)</f>
        <v>87701.288888888899</v>
      </c>
      <c r="T15" s="45">
        <f>SUMIFS(' CV SIPNI MUN 2016'!X:X,' CV SIPNI MUN 2016'!$C:$C,'CV SIPNI REG 2016'!$A15)</f>
        <v>24252.311111111107</v>
      </c>
      <c r="U15" s="45">
        <f>SUMIFS(' CV SIPNI MUN 2016'!Y:Y,' CV SIPNI MUN 2016'!$C:$C,'CV SIPNI REG 2016'!$A15)</f>
        <v>197166</v>
      </c>
      <c r="V15" s="106">
        <f t="shared" si="2"/>
        <v>81.772549019607837</v>
      </c>
      <c r="W15" s="106">
        <f t="shared" si="0"/>
        <v>87.981894802559708</v>
      </c>
      <c r="X15" s="106">
        <f t="shared" si="0"/>
        <v>90.329534955343391</v>
      </c>
      <c r="Y15" s="106">
        <f t="shared" si="0"/>
        <v>100</v>
      </c>
      <c r="Z15" s="106">
        <f t="shared" si="0"/>
        <v>100</v>
      </c>
      <c r="AA15" s="106">
        <f t="shared" si="0"/>
        <v>100</v>
      </c>
      <c r="AB15" s="106">
        <f t="shared" si="0"/>
        <v>22.249425067075499</v>
      </c>
      <c r="AC15" s="106">
        <f t="shared" si="0"/>
        <v>30.708271814593708</v>
      </c>
      <c r="AD15" s="106">
        <f t="shared" si="0"/>
        <v>44.902540429007253</v>
      </c>
      <c r="AE15" s="106">
        <f t="shared" si="0"/>
        <v>43.67384278692483</v>
      </c>
      <c r="AF15" s="47">
        <f t="shared" si="3"/>
        <v>254285</v>
      </c>
    </row>
    <row r="16" spans="1:32" ht="24.95" customHeight="1" x14ac:dyDescent="0.25">
      <c r="A16" s="9" t="s">
        <v>913</v>
      </c>
      <c r="B16" s="45">
        <f>SUMIFS(' CV SIPNI MUN 2016'!F:F,' CV SIPNI MUN 2016'!$C:$C,'CV SIPNI REG 2016'!$A16)</f>
        <v>15230</v>
      </c>
      <c r="C16" s="45">
        <f>SUMIFS(' CV SIPNI MUN 2016'!G:G,' CV SIPNI MUN 2016'!$C:$C,'CV SIPNI REG 2016'!$A16)</f>
        <v>15124</v>
      </c>
      <c r="D16" s="45">
        <f>SUMIFS(' CV SIPNI MUN 2016'!H:H,' CV SIPNI MUN 2016'!$C:$C,'CV SIPNI REG 2016'!$A16)</f>
        <v>15210</v>
      </c>
      <c r="E16" s="45">
        <f>SUMIFS(' CV SIPNI MUN 2016'!I:I,' CV SIPNI MUN 2016'!$C:$C,'CV SIPNI REG 2016'!$A16)</f>
        <v>15448</v>
      </c>
      <c r="F16" s="45">
        <f>SUMIFS(' CV SIPNI MUN 2016'!J:J,' CV SIPNI MUN 2016'!$C:$C,'CV SIPNI REG 2016'!$A16)</f>
        <v>15791</v>
      </c>
      <c r="G16" s="45">
        <f>SUMIFS(' CV SIPNI MUN 2016'!K:K,' CV SIPNI MUN 2016'!$C:$C,'CV SIPNI REG 2016'!$A16)</f>
        <v>87229</v>
      </c>
      <c r="H16" s="45">
        <f>SUMIFS(' CV SIPNI MUN 2016'!L:L,' CV SIPNI MUN 2016'!$C:$C,'CV SIPNI REG 2016'!$A16)</f>
        <v>101955</v>
      </c>
      <c r="I16" s="45">
        <f>SUMIFS(' CV SIPNI MUN 2016'!M:M,' CV SIPNI MUN 2016'!$C:$C,'CV SIPNI REG 2016'!$A16)</f>
        <v>674899</v>
      </c>
      <c r="J16" s="45">
        <f>SUMIFS(' CV SIPNI MUN 2016'!N:N,' CV SIPNI MUN 2016'!$C:$C,'CV SIPNI REG 2016'!$A16)</f>
        <v>108596</v>
      </c>
      <c r="K16" s="45">
        <f t="shared" si="1"/>
        <v>1049482</v>
      </c>
      <c r="L16" s="45">
        <f>SUMIFS(' CV SIPNI MUN 2016'!P:P,' CV SIPNI MUN 2016'!$C:$C,'CV SIPNI REG 2016'!$A16)</f>
        <v>12292</v>
      </c>
      <c r="M16" s="45">
        <f>SUMIFS(' CV SIPNI MUN 2016'!Q:Q,' CV SIPNI MUN 2016'!$C:$C,'CV SIPNI REG 2016'!$A16)</f>
        <v>15887</v>
      </c>
      <c r="N16" s="45">
        <f>SUMIFS(' CV SIPNI MUN 2016'!R:R,' CV SIPNI MUN 2016'!$C:$C,'CV SIPNI REG 2016'!$A16)</f>
        <v>15842</v>
      </c>
      <c r="O16" s="45">
        <f>SUMIFS(' CV SIPNI MUN 2016'!S:S,' CV SIPNI MUN 2016'!$C:$C,'CV SIPNI REG 2016'!$A16)</f>
        <v>14483</v>
      </c>
      <c r="P16" s="45">
        <f>SUMIFS(' CV SIPNI MUN 2016'!T:T,' CV SIPNI MUN 2016'!$C:$C,'CV SIPNI REG 2016'!$A16)</f>
        <v>27829</v>
      </c>
      <c r="Q16" s="45">
        <f>SUMIFS(' CV SIPNI MUN 2016'!U:U,' CV SIPNI MUN 2016'!$C:$C,'CV SIPNI REG 2016'!$A16)</f>
        <v>103401.60000000001</v>
      </c>
      <c r="R16" s="45">
        <f>SUMIFS(' CV SIPNI MUN 2016'!V:V,' CV SIPNI MUN 2016'!$C:$C,'CV SIPNI REG 2016'!$A16)</f>
        <v>31268.799999999999</v>
      </c>
      <c r="S16" s="45">
        <f>SUMIFS(' CV SIPNI MUN 2016'!W:W,' CV SIPNI MUN 2016'!$C:$C,'CV SIPNI REG 2016'!$A16)</f>
        <v>288890.22222222219</v>
      </c>
      <c r="T16" s="45">
        <f>SUMIFS(' CV SIPNI MUN 2016'!X:X,' CV SIPNI MUN 2016'!$C:$C,'CV SIPNI REG 2016'!$A16)</f>
        <v>86576.377777777772</v>
      </c>
      <c r="U16" s="45">
        <f>SUMIFS(' CV SIPNI MUN 2016'!Y:Y,' CV SIPNI MUN 2016'!$C:$C,'CV SIPNI REG 2016'!$A16)</f>
        <v>596470</v>
      </c>
      <c r="V16" s="106">
        <f t="shared" si="2"/>
        <v>80.709126723571899</v>
      </c>
      <c r="W16" s="106">
        <f t="shared" si="0"/>
        <v>100</v>
      </c>
      <c r="X16" s="106">
        <f t="shared" si="0"/>
        <v>100</v>
      </c>
      <c r="Y16" s="106">
        <f t="shared" si="0"/>
        <v>93.753236664940445</v>
      </c>
      <c r="Z16" s="106">
        <f t="shared" si="0"/>
        <v>100</v>
      </c>
      <c r="AA16" s="106">
        <f t="shared" si="0"/>
        <v>100</v>
      </c>
      <c r="AB16" s="106">
        <f t="shared" si="0"/>
        <v>30.669216811338334</v>
      </c>
      <c r="AC16" s="106">
        <f t="shared" si="0"/>
        <v>42.804956330091201</v>
      </c>
      <c r="AD16" s="106">
        <f t="shared" si="0"/>
        <v>79.723357930105877</v>
      </c>
      <c r="AE16" s="106">
        <f t="shared" si="0"/>
        <v>56.834705121193117</v>
      </c>
      <c r="AF16" s="47">
        <f t="shared" si="3"/>
        <v>453012</v>
      </c>
    </row>
    <row r="17" spans="1:32" ht="24.95" customHeight="1" x14ac:dyDescent="0.25">
      <c r="A17" s="9" t="s">
        <v>914</v>
      </c>
      <c r="B17" s="45">
        <f>SUMIFS(' CV SIPNI MUN 2016'!F:F,' CV SIPNI MUN 2016'!$C:$C,'CV SIPNI REG 2016'!$A17)</f>
        <v>5143</v>
      </c>
      <c r="C17" s="45">
        <f>SUMIFS(' CV SIPNI MUN 2016'!G:G,' CV SIPNI MUN 2016'!$C:$C,'CV SIPNI REG 2016'!$A17)</f>
        <v>4960</v>
      </c>
      <c r="D17" s="45">
        <f>SUMIFS(' CV SIPNI MUN 2016'!H:H,' CV SIPNI MUN 2016'!$C:$C,'CV SIPNI REG 2016'!$A17)</f>
        <v>4873</v>
      </c>
      <c r="E17" s="45">
        <f>SUMIFS(' CV SIPNI MUN 2016'!I:I,' CV SIPNI MUN 2016'!$C:$C,'CV SIPNI REG 2016'!$A17)</f>
        <v>4871</v>
      </c>
      <c r="F17" s="45">
        <f>SUMIFS(' CV SIPNI MUN 2016'!J:J,' CV SIPNI MUN 2016'!$C:$C,'CV SIPNI REG 2016'!$A17)</f>
        <v>4943</v>
      </c>
      <c r="G17" s="45">
        <f>SUMIFS(' CV SIPNI MUN 2016'!K:K,' CV SIPNI MUN 2016'!$C:$C,'CV SIPNI REG 2016'!$A17)</f>
        <v>27502</v>
      </c>
      <c r="H17" s="45">
        <f>SUMIFS(' CV SIPNI MUN 2016'!L:L,' CV SIPNI MUN 2016'!$C:$C,'CV SIPNI REG 2016'!$A17)</f>
        <v>33071</v>
      </c>
      <c r="I17" s="45">
        <f>SUMIFS(' CV SIPNI MUN 2016'!M:M,' CV SIPNI MUN 2016'!$C:$C,'CV SIPNI REG 2016'!$A17)</f>
        <v>259781</v>
      </c>
      <c r="J17" s="45">
        <f>SUMIFS(' CV SIPNI MUN 2016'!N:N,' CV SIPNI MUN 2016'!$C:$C,'CV SIPNI REG 2016'!$A17)</f>
        <v>52429</v>
      </c>
      <c r="K17" s="45">
        <f t="shared" si="1"/>
        <v>397573</v>
      </c>
      <c r="L17" s="45">
        <f>SUMIFS(' CV SIPNI MUN 2016'!P:P,' CV SIPNI MUN 2016'!$C:$C,'CV SIPNI REG 2016'!$A17)</f>
        <v>4810</v>
      </c>
      <c r="M17" s="45">
        <f>SUMIFS(' CV SIPNI MUN 2016'!Q:Q,' CV SIPNI MUN 2016'!$C:$C,'CV SIPNI REG 2016'!$A17)</f>
        <v>5087</v>
      </c>
      <c r="N17" s="45">
        <f>SUMIFS(' CV SIPNI MUN 2016'!R:R,' CV SIPNI MUN 2016'!$C:$C,'CV SIPNI REG 2016'!$A17)</f>
        <v>6946</v>
      </c>
      <c r="O17" s="45">
        <f>SUMIFS(' CV SIPNI MUN 2016'!S:S,' CV SIPNI MUN 2016'!$C:$C,'CV SIPNI REG 2016'!$A17)</f>
        <v>5666</v>
      </c>
      <c r="P17" s="45">
        <f>SUMIFS(' CV SIPNI MUN 2016'!T:T,' CV SIPNI MUN 2016'!$C:$C,'CV SIPNI REG 2016'!$A17)</f>
        <v>10119</v>
      </c>
      <c r="Q17" s="45">
        <f>SUMIFS(' CV SIPNI MUN 2016'!U:U,' CV SIPNI MUN 2016'!$C:$C,'CV SIPNI REG 2016'!$A17)</f>
        <v>33087</v>
      </c>
      <c r="R17" s="45">
        <f>SUMIFS(' CV SIPNI MUN 2016'!V:V,' CV SIPNI MUN 2016'!$C:$C,'CV SIPNI REG 2016'!$A17)</f>
        <v>10170.400000000001</v>
      </c>
      <c r="S17" s="45">
        <f>SUMIFS(' CV SIPNI MUN 2016'!W:W,' CV SIPNI MUN 2016'!$C:$C,'CV SIPNI REG 2016'!$A17)</f>
        <v>114638.53333333335</v>
      </c>
      <c r="T17" s="45">
        <f>SUMIFS(' CV SIPNI MUN 2016'!X:X,' CV SIPNI MUN 2016'!$C:$C,'CV SIPNI REG 2016'!$A17)</f>
        <v>35785.066666666666</v>
      </c>
      <c r="U17" s="45">
        <f>SUMIFS(' CV SIPNI MUN 2016'!Y:Y,' CV SIPNI MUN 2016'!$C:$C,'CV SIPNI REG 2016'!$A17)</f>
        <v>226309</v>
      </c>
      <c r="V17" s="106">
        <f t="shared" si="2"/>
        <v>93.525179856115102</v>
      </c>
      <c r="W17" s="106">
        <f t="shared" si="0"/>
        <v>100</v>
      </c>
      <c r="X17" s="106">
        <f t="shared" si="0"/>
        <v>100</v>
      </c>
      <c r="Y17" s="106">
        <f t="shared" si="0"/>
        <v>100</v>
      </c>
      <c r="Z17" s="106">
        <f t="shared" si="0"/>
        <v>100</v>
      </c>
      <c r="AA17" s="106">
        <f t="shared" si="0"/>
        <v>100</v>
      </c>
      <c r="AB17" s="106">
        <f t="shared" si="0"/>
        <v>30.753227903601349</v>
      </c>
      <c r="AC17" s="106">
        <f t="shared" si="0"/>
        <v>44.128913713217422</v>
      </c>
      <c r="AD17" s="106">
        <f t="shared" si="0"/>
        <v>68.254337612135771</v>
      </c>
      <c r="AE17" s="106">
        <f t="shared" si="0"/>
        <v>56.922628045667089</v>
      </c>
      <c r="AF17" s="47">
        <f t="shared" si="3"/>
        <v>171264</v>
      </c>
    </row>
    <row r="18" spans="1:32" ht="24.95" customHeight="1" x14ac:dyDescent="0.25">
      <c r="A18" s="9" t="s">
        <v>915</v>
      </c>
      <c r="B18" s="45">
        <f>SUMIFS(' CV SIPNI MUN 2016'!F:F,' CV SIPNI MUN 2016'!$C:$C,'CV SIPNI REG 2016'!$A18)</f>
        <v>5087</v>
      </c>
      <c r="C18" s="45">
        <f>SUMIFS(' CV SIPNI MUN 2016'!G:G,' CV SIPNI MUN 2016'!$C:$C,'CV SIPNI REG 2016'!$A18)</f>
        <v>5073</v>
      </c>
      <c r="D18" s="45">
        <f>SUMIFS(' CV SIPNI MUN 2016'!H:H,' CV SIPNI MUN 2016'!$C:$C,'CV SIPNI REG 2016'!$A18)</f>
        <v>5115</v>
      </c>
      <c r="E18" s="45">
        <f>SUMIFS(' CV SIPNI MUN 2016'!I:I,' CV SIPNI MUN 2016'!$C:$C,'CV SIPNI REG 2016'!$A18)</f>
        <v>5218</v>
      </c>
      <c r="F18" s="45">
        <f>SUMIFS(' CV SIPNI MUN 2016'!J:J,' CV SIPNI MUN 2016'!$C:$C,'CV SIPNI REG 2016'!$A18)</f>
        <v>5360</v>
      </c>
      <c r="G18" s="45">
        <f>SUMIFS(' CV SIPNI MUN 2016'!K:K,' CV SIPNI MUN 2016'!$C:$C,'CV SIPNI REG 2016'!$A18)</f>
        <v>29897</v>
      </c>
      <c r="H18" s="45">
        <f>SUMIFS(' CV SIPNI MUN 2016'!L:L,' CV SIPNI MUN 2016'!$C:$C,'CV SIPNI REG 2016'!$A18)</f>
        <v>35132</v>
      </c>
      <c r="I18" s="45">
        <f>SUMIFS(' CV SIPNI MUN 2016'!M:M,' CV SIPNI MUN 2016'!$C:$C,'CV SIPNI REG 2016'!$A18)</f>
        <v>267814</v>
      </c>
      <c r="J18" s="45">
        <f>SUMIFS(' CV SIPNI MUN 2016'!N:N,' CV SIPNI MUN 2016'!$C:$C,'CV SIPNI REG 2016'!$A18)</f>
        <v>46986</v>
      </c>
      <c r="K18" s="45">
        <f t="shared" si="1"/>
        <v>405682</v>
      </c>
      <c r="L18" s="45">
        <f>SUMIFS(' CV SIPNI MUN 2016'!P:P,' CV SIPNI MUN 2016'!$C:$C,'CV SIPNI REG 2016'!$A18)</f>
        <v>3161</v>
      </c>
      <c r="M18" s="45">
        <f>SUMIFS(' CV SIPNI MUN 2016'!Q:Q,' CV SIPNI MUN 2016'!$C:$C,'CV SIPNI REG 2016'!$A18)</f>
        <v>4949</v>
      </c>
      <c r="N18" s="45">
        <f>SUMIFS(' CV SIPNI MUN 2016'!R:R,' CV SIPNI MUN 2016'!$C:$C,'CV SIPNI REG 2016'!$A18)</f>
        <v>5552</v>
      </c>
      <c r="O18" s="45">
        <f>SUMIFS(' CV SIPNI MUN 2016'!S:S,' CV SIPNI MUN 2016'!$C:$C,'CV SIPNI REG 2016'!$A18)</f>
        <v>5218</v>
      </c>
      <c r="P18" s="45">
        <f>SUMIFS(' CV SIPNI MUN 2016'!T:T,' CV SIPNI MUN 2016'!$C:$C,'CV SIPNI REG 2016'!$A18)</f>
        <v>8747</v>
      </c>
      <c r="Q18" s="45">
        <f>SUMIFS(' CV SIPNI MUN 2016'!U:U,' CV SIPNI MUN 2016'!$C:$C,'CV SIPNI REG 2016'!$A18)</f>
        <v>34142.199999999997</v>
      </c>
      <c r="R18" s="45">
        <f>SUMIFS(' CV SIPNI MUN 2016'!V:V,' CV SIPNI MUN 2016'!$C:$C,'CV SIPNI REG 2016'!$A18)</f>
        <v>9664.2000000000025</v>
      </c>
      <c r="S18" s="45">
        <f>SUMIFS(' CV SIPNI MUN 2016'!W:W,' CV SIPNI MUN 2016'!$C:$C,'CV SIPNI REG 2016'!$A18)</f>
        <v>174622.51111111103</v>
      </c>
      <c r="T18" s="45">
        <f>SUMIFS(' CV SIPNI MUN 2016'!X:X,' CV SIPNI MUN 2016'!$C:$C,'CV SIPNI REG 2016'!$A18)</f>
        <v>51286.088888888888</v>
      </c>
      <c r="U18" s="45">
        <f>SUMIFS(' CV SIPNI MUN 2016'!Y:Y,' CV SIPNI MUN 2016'!$C:$C,'CV SIPNI REG 2016'!$A18)</f>
        <v>297342</v>
      </c>
      <c r="V18" s="106">
        <f t="shared" si="2"/>
        <v>62.13878513858856</v>
      </c>
      <c r="W18" s="106">
        <f t="shared" si="0"/>
        <v>97.555686970234575</v>
      </c>
      <c r="X18" s="106">
        <f t="shared" si="0"/>
        <v>100</v>
      </c>
      <c r="Y18" s="106">
        <f t="shared" si="0"/>
        <v>100</v>
      </c>
      <c r="Z18" s="106">
        <f t="shared" si="0"/>
        <v>100</v>
      </c>
      <c r="AA18" s="106">
        <f t="shared" si="0"/>
        <v>100</v>
      </c>
      <c r="AB18" s="106">
        <f t="shared" si="0"/>
        <v>27.508254582716617</v>
      </c>
      <c r="AC18" s="106">
        <f t="shared" si="0"/>
        <v>65.20290616290076</v>
      </c>
      <c r="AD18" s="106">
        <f t="shared" si="0"/>
        <v>100</v>
      </c>
      <c r="AE18" s="106">
        <f t="shared" si="0"/>
        <v>73.294353705611783</v>
      </c>
      <c r="AF18" s="47">
        <f t="shared" si="3"/>
        <v>108340</v>
      </c>
    </row>
    <row r="19" spans="1:32" ht="24.95" customHeight="1" x14ac:dyDescent="0.25">
      <c r="A19" s="9" t="s">
        <v>916</v>
      </c>
      <c r="B19" s="45">
        <f>SUMIFS(' CV SIPNI MUN 2016'!F:F,' CV SIPNI MUN 2016'!$C:$C,'CV SIPNI REG 2016'!$A19)</f>
        <v>4511</v>
      </c>
      <c r="C19" s="45">
        <f>SUMIFS(' CV SIPNI MUN 2016'!G:G,' CV SIPNI MUN 2016'!$C:$C,'CV SIPNI REG 2016'!$A19)</f>
        <v>4580</v>
      </c>
      <c r="D19" s="45">
        <f>SUMIFS(' CV SIPNI MUN 2016'!H:H,' CV SIPNI MUN 2016'!$C:$C,'CV SIPNI REG 2016'!$A19)</f>
        <v>4683</v>
      </c>
      <c r="E19" s="45">
        <f>SUMIFS(' CV SIPNI MUN 2016'!I:I,' CV SIPNI MUN 2016'!$C:$C,'CV SIPNI REG 2016'!$A19)</f>
        <v>4820</v>
      </c>
      <c r="F19" s="45">
        <f>SUMIFS(' CV SIPNI MUN 2016'!J:J,' CV SIPNI MUN 2016'!$C:$C,'CV SIPNI REG 2016'!$A19)</f>
        <v>4977</v>
      </c>
      <c r="G19" s="45">
        <f>SUMIFS(' CV SIPNI MUN 2016'!K:K,' CV SIPNI MUN 2016'!$C:$C,'CV SIPNI REG 2016'!$A19)</f>
        <v>27609</v>
      </c>
      <c r="H19" s="45">
        <f>SUMIFS(' CV SIPNI MUN 2016'!L:L,' CV SIPNI MUN 2016'!$C:$C,'CV SIPNI REG 2016'!$A19)</f>
        <v>31205</v>
      </c>
      <c r="I19" s="45">
        <f>SUMIFS(' CV SIPNI MUN 2016'!M:M,' CV SIPNI MUN 2016'!$C:$C,'CV SIPNI REG 2016'!$A19)</f>
        <v>184239</v>
      </c>
      <c r="J19" s="45">
        <f>SUMIFS(' CV SIPNI MUN 2016'!N:N,' CV SIPNI MUN 2016'!$C:$C,'CV SIPNI REG 2016'!$A19)</f>
        <v>41759</v>
      </c>
      <c r="K19" s="45">
        <f t="shared" si="1"/>
        <v>308383</v>
      </c>
      <c r="L19" s="45">
        <f>SUMIFS(' CV SIPNI MUN 2016'!P:P,' CV SIPNI MUN 2016'!$C:$C,'CV SIPNI REG 2016'!$A19)</f>
        <v>3342</v>
      </c>
      <c r="M19" s="45">
        <f>SUMIFS(' CV SIPNI MUN 2016'!Q:Q,' CV SIPNI MUN 2016'!$C:$C,'CV SIPNI REG 2016'!$A19)</f>
        <v>3430</v>
      </c>
      <c r="N19" s="45">
        <f>SUMIFS(' CV SIPNI MUN 2016'!R:R,' CV SIPNI MUN 2016'!$C:$C,'CV SIPNI REG 2016'!$A19)</f>
        <v>3869</v>
      </c>
      <c r="O19" s="45">
        <f>SUMIFS(' CV SIPNI MUN 2016'!S:S,' CV SIPNI MUN 2016'!$C:$C,'CV SIPNI REG 2016'!$A19)</f>
        <v>4340</v>
      </c>
      <c r="P19" s="45">
        <f>SUMIFS(' CV SIPNI MUN 2016'!T:T,' CV SIPNI MUN 2016'!$C:$C,'CV SIPNI REG 2016'!$A19)</f>
        <v>7858</v>
      </c>
      <c r="Q19" s="45">
        <f>SUMIFS(' CV SIPNI MUN 2016'!U:U,' CV SIPNI MUN 2016'!$C:$C,'CV SIPNI REG 2016'!$A19)</f>
        <v>29341.400000000005</v>
      </c>
      <c r="R19" s="45">
        <f>SUMIFS(' CV SIPNI MUN 2016'!V:V,' CV SIPNI MUN 2016'!$C:$C,'CV SIPNI REG 2016'!$A19)</f>
        <v>6717.8000000000011</v>
      </c>
      <c r="S19" s="45">
        <f>SUMIFS(' CV SIPNI MUN 2016'!W:W,' CV SIPNI MUN 2016'!$C:$C,'CV SIPNI REG 2016'!$A19)</f>
        <v>63268.244444444448</v>
      </c>
      <c r="T19" s="45">
        <f>SUMIFS(' CV SIPNI MUN 2016'!X:X,' CV SIPNI MUN 2016'!$C:$C,'CV SIPNI REG 2016'!$A19)</f>
        <v>21975.555555555555</v>
      </c>
      <c r="U19" s="45">
        <f>SUMIFS(' CV SIPNI MUN 2016'!Y:Y,' CV SIPNI MUN 2016'!$C:$C,'CV SIPNI REG 2016'!$A19)</f>
        <v>144142</v>
      </c>
      <c r="V19" s="106">
        <f t="shared" si="2"/>
        <v>74.085568610064286</v>
      </c>
      <c r="W19" s="106">
        <f t="shared" si="2"/>
        <v>74.890829694323145</v>
      </c>
      <c r="X19" s="106">
        <f t="shared" si="2"/>
        <v>82.617979927396973</v>
      </c>
      <c r="Y19" s="106">
        <f t="shared" si="2"/>
        <v>90.041493775933617</v>
      </c>
      <c r="Z19" s="106">
        <f t="shared" si="2"/>
        <v>100</v>
      </c>
      <c r="AA19" s="106">
        <f t="shared" si="2"/>
        <v>100</v>
      </c>
      <c r="AB19" s="106">
        <f t="shared" si="2"/>
        <v>21.527960262778404</v>
      </c>
      <c r="AC19" s="106">
        <f t="shared" si="2"/>
        <v>34.340310381865102</v>
      </c>
      <c r="AD19" s="106">
        <f t="shared" si="2"/>
        <v>52.624716960548753</v>
      </c>
      <c r="AE19" s="106">
        <f t="shared" si="2"/>
        <v>46.741227629279173</v>
      </c>
      <c r="AF19" s="47">
        <f t="shared" si="3"/>
        <v>164241</v>
      </c>
    </row>
    <row r="20" spans="1:32" ht="24.95" customHeight="1" x14ac:dyDescent="0.25">
      <c r="A20" s="9" t="s">
        <v>917</v>
      </c>
      <c r="B20" s="45">
        <f>SUMIFS(' CV SIPNI MUN 2016'!F:F,' CV SIPNI MUN 2016'!$C:$C,'CV SIPNI REG 2016'!$A20)</f>
        <v>2162</v>
      </c>
      <c r="C20" s="45">
        <f>SUMIFS(' CV SIPNI MUN 2016'!G:G,' CV SIPNI MUN 2016'!$C:$C,'CV SIPNI REG 2016'!$A20)</f>
        <v>2156</v>
      </c>
      <c r="D20" s="45">
        <f>SUMIFS(' CV SIPNI MUN 2016'!H:H,' CV SIPNI MUN 2016'!$C:$C,'CV SIPNI REG 2016'!$A20)</f>
        <v>2168</v>
      </c>
      <c r="E20" s="45">
        <f>SUMIFS(' CV SIPNI MUN 2016'!I:I,' CV SIPNI MUN 2016'!$C:$C,'CV SIPNI REG 2016'!$A20)</f>
        <v>2201</v>
      </c>
      <c r="F20" s="45">
        <f>SUMIFS(' CV SIPNI MUN 2016'!J:J,' CV SIPNI MUN 2016'!$C:$C,'CV SIPNI REG 2016'!$A20)</f>
        <v>2245</v>
      </c>
      <c r="G20" s="45">
        <f>SUMIFS(' CV SIPNI MUN 2016'!K:K,' CV SIPNI MUN 2016'!$C:$C,'CV SIPNI REG 2016'!$A20)</f>
        <v>12198</v>
      </c>
      <c r="H20" s="45">
        <f>SUMIFS(' CV SIPNI MUN 2016'!L:L,' CV SIPNI MUN 2016'!$C:$C,'CV SIPNI REG 2016'!$A20)</f>
        <v>13786</v>
      </c>
      <c r="I20" s="45">
        <f>SUMIFS(' CV SIPNI MUN 2016'!M:M,' CV SIPNI MUN 2016'!$C:$C,'CV SIPNI REG 2016'!$A20)</f>
        <v>89699</v>
      </c>
      <c r="J20" s="45">
        <f>SUMIFS(' CV SIPNI MUN 2016'!N:N,' CV SIPNI MUN 2016'!$C:$C,'CV SIPNI REG 2016'!$A20)</f>
        <v>13083</v>
      </c>
      <c r="K20" s="45">
        <f t="shared" si="1"/>
        <v>139698</v>
      </c>
      <c r="L20" s="45">
        <f>SUMIFS(' CV SIPNI MUN 2016'!P:P,' CV SIPNI MUN 2016'!$C:$C,'CV SIPNI REG 2016'!$A20)</f>
        <v>706</v>
      </c>
      <c r="M20" s="45">
        <f>SUMIFS(' CV SIPNI MUN 2016'!Q:Q,' CV SIPNI MUN 2016'!$C:$C,'CV SIPNI REG 2016'!$A20)</f>
        <v>2192</v>
      </c>
      <c r="N20" s="45">
        <f>SUMIFS(' CV SIPNI MUN 2016'!R:R,' CV SIPNI MUN 2016'!$C:$C,'CV SIPNI REG 2016'!$A20)</f>
        <v>2023</v>
      </c>
      <c r="O20" s="45">
        <f>SUMIFS(' CV SIPNI MUN 2016'!S:S,' CV SIPNI MUN 2016'!$C:$C,'CV SIPNI REG 2016'!$A20)</f>
        <v>1963</v>
      </c>
      <c r="P20" s="45">
        <f>SUMIFS(' CV SIPNI MUN 2016'!T:T,' CV SIPNI MUN 2016'!$C:$C,'CV SIPNI REG 2016'!$A20)</f>
        <v>3987</v>
      </c>
      <c r="Q20" s="45">
        <f>SUMIFS(' CV SIPNI MUN 2016'!U:U,' CV SIPNI MUN 2016'!$C:$C,'CV SIPNI REG 2016'!$A20)</f>
        <v>15298.8</v>
      </c>
      <c r="R20" s="45">
        <f>SUMIFS(' CV SIPNI MUN 2016'!V:V,' CV SIPNI MUN 2016'!$C:$C,'CV SIPNI REG 2016'!$A20)</f>
        <v>4471.2</v>
      </c>
      <c r="S20" s="45">
        <f>SUMIFS(' CV SIPNI MUN 2016'!W:W,' CV SIPNI MUN 2016'!$C:$C,'CV SIPNI REG 2016'!$A20)</f>
        <v>48784.177777777775</v>
      </c>
      <c r="T20" s="45">
        <f>SUMIFS(' CV SIPNI MUN 2016'!X:X,' CV SIPNI MUN 2016'!$C:$C,'CV SIPNI REG 2016'!$A20)</f>
        <v>13762.822222222221</v>
      </c>
      <c r="U20" s="45">
        <f>SUMIFS(' CV SIPNI MUN 2016'!Y:Y,' CV SIPNI MUN 2016'!$C:$C,'CV SIPNI REG 2016'!$A20)</f>
        <v>93188</v>
      </c>
      <c r="V20" s="106">
        <f t="shared" si="2"/>
        <v>32.654949121184089</v>
      </c>
      <c r="W20" s="106">
        <f t="shared" si="2"/>
        <v>100</v>
      </c>
      <c r="X20" s="106">
        <f t="shared" si="2"/>
        <v>93.311808118081188</v>
      </c>
      <c r="Y20" s="106">
        <f t="shared" si="2"/>
        <v>89.186733303044079</v>
      </c>
      <c r="Z20" s="106">
        <f t="shared" si="2"/>
        <v>100</v>
      </c>
      <c r="AA20" s="106">
        <f t="shared" si="2"/>
        <v>100</v>
      </c>
      <c r="AB20" s="106">
        <f t="shared" si="2"/>
        <v>32.432902945016686</v>
      </c>
      <c r="AC20" s="106">
        <f t="shared" si="2"/>
        <v>54.386534719202864</v>
      </c>
      <c r="AD20" s="106">
        <f t="shared" si="2"/>
        <v>100</v>
      </c>
      <c r="AE20" s="106">
        <f t="shared" si="2"/>
        <v>66.706753138913939</v>
      </c>
      <c r="AF20" s="47">
        <f t="shared" si="3"/>
        <v>46510</v>
      </c>
    </row>
    <row r="21" spans="1:32" ht="24.95" customHeight="1" x14ac:dyDescent="0.25">
      <c r="A21" s="9" t="s">
        <v>918</v>
      </c>
      <c r="B21" s="45">
        <f>SUMIFS(' CV SIPNI MUN 2016'!F:F,' CV SIPNI MUN 2016'!$C:$C,'CV SIPNI REG 2016'!$A21)</f>
        <v>4164</v>
      </c>
      <c r="C21" s="45">
        <f>SUMIFS(' CV SIPNI MUN 2016'!G:G,' CV SIPNI MUN 2016'!$C:$C,'CV SIPNI REG 2016'!$A21)</f>
        <v>4087</v>
      </c>
      <c r="D21" s="45">
        <f>SUMIFS(' CV SIPNI MUN 2016'!H:H,' CV SIPNI MUN 2016'!$C:$C,'CV SIPNI REG 2016'!$A21)</f>
        <v>4080</v>
      </c>
      <c r="E21" s="45">
        <f>SUMIFS(' CV SIPNI MUN 2016'!I:I,' CV SIPNI MUN 2016'!$C:$C,'CV SIPNI REG 2016'!$A21)</f>
        <v>4138</v>
      </c>
      <c r="F21" s="45">
        <f>SUMIFS(' CV SIPNI MUN 2016'!J:J,' CV SIPNI MUN 2016'!$C:$C,'CV SIPNI REG 2016'!$A21)</f>
        <v>4251</v>
      </c>
      <c r="G21" s="45">
        <f>SUMIFS(' CV SIPNI MUN 2016'!K:K,' CV SIPNI MUN 2016'!$C:$C,'CV SIPNI REG 2016'!$A21)</f>
        <v>24082</v>
      </c>
      <c r="H21" s="45">
        <f>SUMIFS(' CV SIPNI MUN 2016'!L:L,' CV SIPNI MUN 2016'!$C:$C,'CV SIPNI REG 2016'!$A21)</f>
        <v>29174</v>
      </c>
      <c r="I21" s="45">
        <f>SUMIFS(' CV SIPNI MUN 2016'!M:M,' CV SIPNI MUN 2016'!$C:$C,'CV SIPNI REG 2016'!$A21)</f>
        <v>221421</v>
      </c>
      <c r="J21" s="45">
        <f>SUMIFS(' CV SIPNI MUN 2016'!N:N,' CV SIPNI MUN 2016'!$C:$C,'CV SIPNI REG 2016'!$A21)</f>
        <v>47660</v>
      </c>
      <c r="K21" s="45">
        <f t="shared" si="1"/>
        <v>343057</v>
      </c>
      <c r="L21" s="45">
        <f>SUMIFS(' CV SIPNI MUN 2016'!P:P,' CV SIPNI MUN 2016'!$C:$C,'CV SIPNI REG 2016'!$A21)</f>
        <v>3112</v>
      </c>
      <c r="M21" s="45">
        <f>SUMIFS(' CV SIPNI MUN 2016'!Q:Q,' CV SIPNI MUN 2016'!$C:$C,'CV SIPNI REG 2016'!$A21)</f>
        <v>3550</v>
      </c>
      <c r="N21" s="45">
        <f>SUMIFS(' CV SIPNI MUN 2016'!R:R,' CV SIPNI MUN 2016'!$C:$C,'CV SIPNI REG 2016'!$A21)</f>
        <v>3608</v>
      </c>
      <c r="O21" s="45">
        <f>SUMIFS(' CV SIPNI MUN 2016'!S:S,' CV SIPNI MUN 2016'!$C:$C,'CV SIPNI REG 2016'!$A21)</f>
        <v>4289</v>
      </c>
      <c r="P21" s="45">
        <f>SUMIFS(' CV SIPNI MUN 2016'!T:T,' CV SIPNI MUN 2016'!$C:$C,'CV SIPNI REG 2016'!$A21)</f>
        <v>7173</v>
      </c>
      <c r="Q21" s="45">
        <f>SUMIFS(' CV SIPNI MUN 2016'!U:U,' CV SIPNI MUN 2016'!$C:$C,'CV SIPNI REG 2016'!$A21)</f>
        <v>25331.600000000002</v>
      </c>
      <c r="R21" s="45">
        <f>SUMIFS(' CV SIPNI MUN 2016'!V:V,' CV SIPNI MUN 2016'!$C:$C,'CV SIPNI REG 2016'!$A21)</f>
        <v>6386.6</v>
      </c>
      <c r="S21" s="45">
        <f>SUMIFS(' CV SIPNI MUN 2016'!W:W,' CV SIPNI MUN 2016'!$C:$C,'CV SIPNI REG 2016'!$A21)</f>
        <v>81812.888888888876</v>
      </c>
      <c r="T21" s="45">
        <f>SUMIFS(' CV SIPNI MUN 2016'!X:X,' CV SIPNI MUN 2016'!$C:$C,'CV SIPNI REG 2016'!$A21)</f>
        <v>25195.911111111112</v>
      </c>
      <c r="U21" s="45">
        <f>SUMIFS(' CV SIPNI MUN 2016'!Y:Y,' CV SIPNI MUN 2016'!$C:$C,'CV SIPNI REG 2016'!$A21)</f>
        <v>160459</v>
      </c>
      <c r="V21" s="106">
        <f t="shared" si="2"/>
        <v>74.735830931796357</v>
      </c>
      <c r="W21" s="106">
        <f t="shared" si="2"/>
        <v>86.860778076828964</v>
      </c>
      <c r="X21" s="106">
        <f t="shared" si="2"/>
        <v>88.431372549019599</v>
      </c>
      <c r="Y21" s="106">
        <f t="shared" si="2"/>
        <v>100</v>
      </c>
      <c r="Z21" s="106">
        <f t="shared" si="2"/>
        <v>100</v>
      </c>
      <c r="AA21" s="106">
        <f t="shared" si="2"/>
        <v>100</v>
      </c>
      <c r="AB21" s="106">
        <f t="shared" si="2"/>
        <v>21.891410159731269</v>
      </c>
      <c r="AC21" s="106">
        <f t="shared" si="2"/>
        <v>36.949019690494076</v>
      </c>
      <c r="AD21" s="106">
        <f t="shared" si="2"/>
        <v>52.865948617522264</v>
      </c>
      <c r="AE21" s="106">
        <f t="shared" si="2"/>
        <v>46.77327674409792</v>
      </c>
      <c r="AF21" s="47">
        <f t="shared" si="3"/>
        <v>182598</v>
      </c>
    </row>
    <row r="22" spans="1:32" ht="24.95" customHeight="1" x14ac:dyDescent="0.25">
      <c r="A22" s="9" t="s">
        <v>919</v>
      </c>
      <c r="B22" s="45">
        <f>SUMIFS(' CV SIPNI MUN 2016'!F:F,' CV SIPNI MUN 2016'!$C:$C,'CV SIPNI REG 2016'!$A22)</f>
        <v>11894</v>
      </c>
      <c r="C22" s="45">
        <f>SUMIFS(' CV SIPNI MUN 2016'!G:G,' CV SIPNI MUN 2016'!$C:$C,'CV SIPNI REG 2016'!$A22)</f>
        <v>11361</v>
      </c>
      <c r="D22" s="45">
        <f>SUMIFS(' CV SIPNI MUN 2016'!H:H,' CV SIPNI MUN 2016'!$C:$C,'CV SIPNI REG 2016'!$A22)</f>
        <v>11065</v>
      </c>
      <c r="E22" s="45">
        <f>SUMIFS(' CV SIPNI MUN 2016'!I:I,' CV SIPNI MUN 2016'!$C:$C,'CV SIPNI REG 2016'!$A22)</f>
        <v>10995</v>
      </c>
      <c r="F22" s="45">
        <f>SUMIFS(' CV SIPNI MUN 2016'!J:J,' CV SIPNI MUN 2016'!$C:$C,'CV SIPNI REG 2016'!$A22)</f>
        <v>11111</v>
      </c>
      <c r="G22" s="45">
        <f>SUMIFS(' CV SIPNI MUN 2016'!K:K,' CV SIPNI MUN 2016'!$C:$C,'CV SIPNI REG 2016'!$A22)</f>
        <v>61630</v>
      </c>
      <c r="H22" s="45">
        <f>SUMIFS(' CV SIPNI MUN 2016'!L:L,' CV SIPNI MUN 2016'!$C:$C,'CV SIPNI REG 2016'!$A22)</f>
        <v>74597</v>
      </c>
      <c r="I22" s="45">
        <f>SUMIFS(' CV SIPNI MUN 2016'!M:M,' CV SIPNI MUN 2016'!$C:$C,'CV SIPNI REG 2016'!$A22)</f>
        <v>609373</v>
      </c>
      <c r="J22" s="45">
        <f>SUMIFS(' CV SIPNI MUN 2016'!N:N,' CV SIPNI MUN 2016'!$C:$C,'CV SIPNI REG 2016'!$A22)</f>
        <v>119977</v>
      </c>
      <c r="K22" s="45">
        <f t="shared" si="1"/>
        <v>922003</v>
      </c>
      <c r="L22" s="45">
        <f>SUMIFS(' CV SIPNI MUN 2016'!P:P,' CV SIPNI MUN 2016'!$C:$C,'CV SIPNI REG 2016'!$A22)</f>
        <v>9905</v>
      </c>
      <c r="M22" s="45">
        <f>SUMIFS(' CV SIPNI MUN 2016'!Q:Q,' CV SIPNI MUN 2016'!$C:$C,'CV SIPNI REG 2016'!$A22)</f>
        <v>11292</v>
      </c>
      <c r="N22" s="45">
        <f>SUMIFS(' CV SIPNI MUN 2016'!R:R,' CV SIPNI MUN 2016'!$C:$C,'CV SIPNI REG 2016'!$A22)</f>
        <v>12735</v>
      </c>
      <c r="O22" s="45">
        <f>SUMIFS(' CV SIPNI MUN 2016'!S:S,' CV SIPNI MUN 2016'!$C:$C,'CV SIPNI REG 2016'!$A22)</f>
        <v>12161</v>
      </c>
      <c r="P22" s="45">
        <f>SUMIFS(' CV SIPNI MUN 2016'!T:T,' CV SIPNI MUN 2016'!$C:$C,'CV SIPNI REG 2016'!$A22)</f>
        <v>22137</v>
      </c>
      <c r="Q22" s="45">
        <f>SUMIFS(' CV SIPNI MUN 2016'!U:U,' CV SIPNI MUN 2016'!$C:$C,'CV SIPNI REG 2016'!$A22)</f>
        <v>74208.800000000003</v>
      </c>
      <c r="R22" s="45">
        <f>SUMIFS(' CV SIPNI MUN 2016'!V:V,' CV SIPNI MUN 2016'!$C:$C,'CV SIPNI REG 2016'!$A22)</f>
        <v>23372.799999999999</v>
      </c>
      <c r="S22" s="45">
        <f>SUMIFS(' CV SIPNI MUN 2016'!W:W,' CV SIPNI MUN 2016'!$C:$C,'CV SIPNI REG 2016'!$A22)</f>
        <v>226361.68888888889</v>
      </c>
      <c r="T22" s="45">
        <f>SUMIFS(' CV SIPNI MUN 2016'!X:X,' CV SIPNI MUN 2016'!$C:$C,'CV SIPNI REG 2016'!$A22)</f>
        <v>66681.711111111101</v>
      </c>
      <c r="U22" s="45">
        <f>SUMIFS(' CV SIPNI MUN 2016'!Y:Y,' CV SIPNI MUN 2016'!$C:$C,'CV SIPNI REG 2016'!$A22)</f>
        <v>458855</v>
      </c>
      <c r="V22" s="106">
        <f t="shared" si="2"/>
        <v>83.277282663527828</v>
      </c>
      <c r="W22" s="106">
        <f t="shared" si="2"/>
        <v>99.392659096910478</v>
      </c>
      <c r="X22" s="106">
        <f t="shared" si="2"/>
        <v>100</v>
      </c>
      <c r="Y22" s="106">
        <f t="shared" si="2"/>
        <v>100</v>
      </c>
      <c r="Z22" s="106">
        <f t="shared" si="2"/>
        <v>100</v>
      </c>
      <c r="AA22" s="106">
        <f t="shared" si="2"/>
        <v>100</v>
      </c>
      <c r="AB22" s="106">
        <f t="shared" si="2"/>
        <v>31.332091102859362</v>
      </c>
      <c r="AC22" s="106">
        <f t="shared" si="2"/>
        <v>37.146655478481797</v>
      </c>
      <c r="AD22" s="106">
        <f t="shared" si="2"/>
        <v>55.578745185419784</v>
      </c>
      <c r="AE22" s="106">
        <f t="shared" si="2"/>
        <v>49.767191646881841</v>
      </c>
      <c r="AF22" s="47">
        <f t="shared" si="3"/>
        <v>463148</v>
      </c>
    </row>
    <row r="23" spans="1:32" ht="24.95" customHeight="1" x14ac:dyDescent="0.25">
      <c r="A23" s="9" t="s">
        <v>926</v>
      </c>
      <c r="B23" s="45">
        <f>SUMIFS(' CV SIPNI MUN 2016'!F:F,' CV SIPNI MUN 2016'!$C:$C,'CV SIPNI REG 2016'!$A23)</f>
        <v>2844</v>
      </c>
      <c r="C23" s="45">
        <f>SUMIFS(' CV SIPNI MUN 2016'!G:G,' CV SIPNI MUN 2016'!$C:$C,'CV SIPNI REG 2016'!$A23)</f>
        <v>2849</v>
      </c>
      <c r="D23" s="45">
        <f>SUMIFS(' CV SIPNI MUN 2016'!H:H,' CV SIPNI MUN 2016'!$C:$C,'CV SIPNI REG 2016'!$A23)</f>
        <v>2886</v>
      </c>
      <c r="E23" s="45">
        <f>SUMIFS(' CV SIPNI MUN 2016'!I:I,' CV SIPNI MUN 2016'!$C:$C,'CV SIPNI REG 2016'!$A23)</f>
        <v>2948</v>
      </c>
      <c r="F23" s="45">
        <f>SUMIFS(' CV SIPNI MUN 2016'!J:J,' CV SIPNI MUN 2016'!$C:$C,'CV SIPNI REG 2016'!$A23)</f>
        <v>3043</v>
      </c>
      <c r="G23" s="45">
        <f>SUMIFS(' CV SIPNI MUN 2016'!K:K,' CV SIPNI MUN 2016'!$C:$C,'CV SIPNI REG 2016'!$A23)</f>
        <v>17111</v>
      </c>
      <c r="H23" s="45">
        <f>SUMIFS(' CV SIPNI MUN 2016'!L:L,' CV SIPNI MUN 2016'!$C:$C,'CV SIPNI REG 2016'!$A23)</f>
        <v>20290</v>
      </c>
      <c r="I23" s="45">
        <f>SUMIFS(' CV SIPNI MUN 2016'!M:M,' CV SIPNI MUN 2016'!$C:$C,'CV SIPNI REG 2016'!$A23)</f>
        <v>164925</v>
      </c>
      <c r="J23" s="45">
        <f>SUMIFS(' CV SIPNI MUN 2016'!N:N,' CV SIPNI MUN 2016'!$C:$C,'CV SIPNI REG 2016'!$A23)</f>
        <v>33794</v>
      </c>
      <c r="K23" s="45">
        <f t="shared" si="1"/>
        <v>250690</v>
      </c>
      <c r="L23" s="45">
        <f>SUMIFS(' CV SIPNI MUN 2016'!P:P,' CV SIPNI MUN 2016'!$C:$C,'CV SIPNI REG 2016'!$A23)</f>
        <v>2514</v>
      </c>
      <c r="M23" s="45">
        <f>SUMIFS(' CV SIPNI MUN 2016'!Q:Q,' CV SIPNI MUN 2016'!$C:$C,'CV SIPNI REG 2016'!$A23)</f>
        <v>2806</v>
      </c>
      <c r="N23" s="45">
        <f>SUMIFS(' CV SIPNI MUN 2016'!R:R,' CV SIPNI MUN 2016'!$C:$C,'CV SIPNI REG 2016'!$A23)</f>
        <v>2742</v>
      </c>
      <c r="O23" s="45">
        <f>SUMIFS(' CV SIPNI MUN 2016'!S:S,' CV SIPNI MUN 2016'!$C:$C,'CV SIPNI REG 2016'!$A23)</f>
        <v>3047</v>
      </c>
      <c r="P23" s="45">
        <f>SUMIFS(' CV SIPNI MUN 2016'!T:T,' CV SIPNI MUN 2016'!$C:$C,'CV SIPNI REG 2016'!$A23)</f>
        <v>5583</v>
      </c>
      <c r="Q23" s="45">
        <f>SUMIFS(' CV SIPNI MUN 2016'!U:U,' CV SIPNI MUN 2016'!$C:$C,'CV SIPNI REG 2016'!$A23)</f>
        <v>18608.600000000002</v>
      </c>
      <c r="R23" s="45">
        <f>SUMIFS(' CV SIPNI MUN 2016'!V:V,' CV SIPNI MUN 2016'!$C:$C,'CV SIPNI REG 2016'!$A23)</f>
        <v>4627.8</v>
      </c>
      <c r="S23" s="45">
        <f>SUMIFS(' CV SIPNI MUN 2016'!W:W,' CV SIPNI MUN 2016'!$C:$C,'CV SIPNI REG 2016'!$A23)</f>
        <v>62373.866666666669</v>
      </c>
      <c r="T23" s="45">
        <f>SUMIFS(' CV SIPNI MUN 2016'!X:X,' CV SIPNI MUN 2016'!$C:$C,'CV SIPNI REG 2016'!$A23)</f>
        <v>20039.733333333334</v>
      </c>
      <c r="U23" s="45">
        <f>SUMIFS(' CV SIPNI MUN 2016'!Y:Y,' CV SIPNI MUN 2016'!$C:$C,'CV SIPNI REG 2016'!$A23)</f>
        <v>122342</v>
      </c>
      <c r="V23" s="106">
        <f t="shared" si="2"/>
        <v>88.396624472573833</v>
      </c>
      <c r="W23" s="106">
        <f t="shared" si="2"/>
        <v>98.490698490698492</v>
      </c>
      <c r="X23" s="106">
        <f t="shared" si="2"/>
        <v>95.010395010395015</v>
      </c>
      <c r="Y23" s="106">
        <f t="shared" si="2"/>
        <v>100</v>
      </c>
      <c r="Z23" s="106">
        <f t="shared" si="2"/>
        <v>100</v>
      </c>
      <c r="AA23" s="106">
        <f t="shared" si="2"/>
        <v>100</v>
      </c>
      <c r="AB23" s="106">
        <f t="shared" si="2"/>
        <v>22.808279940857563</v>
      </c>
      <c r="AC23" s="106">
        <f t="shared" si="2"/>
        <v>37.819534131676015</v>
      </c>
      <c r="AD23" s="106">
        <f t="shared" si="2"/>
        <v>59.299678443905236</v>
      </c>
      <c r="AE23" s="106">
        <f t="shared" si="2"/>
        <v>48.802106186924085</v>
      </c>
      <c r="AF23" s="47">
        <f t="shared" si="3"/>
        <v>128348</v>
      </c>
    </row>
    <row r="24" spans="1:32" ht="24.95" customHeight="1" x14ac:dyDescent="0.25">
      <c r="A24" s="9" t="s">
        <v>920</v>
      </c>
      <c r="B24" s="45">
        <f>SUMIFS(' CV SIPNI MUN 2016'!F:F,' CV SIPNI MUN 2016'!$C:$C,'CV SIPNI REG 2016'!$A24)</f>
        <v>7621</v>
      </c>
      <c r="C24" s="45">
        <f>SUMIFS(' CV SIPNI MUN 2016'!G:G,' CV SIPNI MUN 2016'!$C:$C,'CV SIPNI REG 2016'!$A24)</f>
        <v>7509</v>
      </c>
      <c r="D24" s="45">
        <f>SUMIFS(' CV SIPNI MUN 2016'!H:H,' CV SIPNI MUN 2016'!$C:$C,'CV SIPNI REG 2016'!$A24)</f>
        <v>7522</v>
      </c>
      <c r="E24" s="45">
        <f>SUMIFS(' CV SIPNI MUN 2016'!I:I,' CV SIPNI MUN 2016'!$C:$C,'CV SIPNI REG 2016'!$A24)</f>
        <v>7628</v>
      </c>
      <c r="F24" s="45">
        <f>SUMIFS(' CV SIPNI MUN 2016'!J:J,' CV SIPNI MUN 2016'!$C:$C,'CV SIPNI REG 2016'!$A24)</f>
        <v>7820</v>
      </c>
      <c r="G24" s="45">
        <f>SUMIFS(' CV SIPNI MUN 2016'!K:K,' CV SIPNI MUN 2016'!$C:$C,'CV SIPNI REG 2016'!$A24)</f>
        <v>43837</v>
      </c>
      <c r="H24" s="45">
        <f>SUMIFS(' CV SIPNI MUN 2016'!L:L,' CV SIPNI MUN 2016'!$C:$C,'CV SIPNI REG 2016'!$A24)</f>
        <v>52280</v>
      </c>
      <c r="I24" s="45">
        <f>SUMIFS(' CV SIPNI MUN 2016'!M:M,' CV SIPNI MUN 2016'!$C:$C,'CV SIPNI REG 2016'!$A24)</f>
        <v>390621</v>
      </c>
      <c r="J24" s="45">
        <f>SUMIFS(' CV SIPNI MUN 2016'!N:N,' CV SIPNI MUN 2016'!$C:$C,'CV SIPNI REG 2016'!$A24)</f>
        <v>68654</v>
      </c>
      <c r="K24" s="45">
        <f t="shared" si="1"/>
        <v>593492</v>
      </c>
      <c r="L24" s="45">
        <f>SUMIFS(' CV SIPNI MUN 2016'!P:P,' CV SIPNI MUN 2016'!$C:$C,'CV SIPNI REG 2016'!$A24)</f>
        <v>6820</v>
      </c>
      <c r="M24" s="45">
        <f>SUMIFS(' CV SIPNI MUN 2016'!Q:Q,' CV SIPNI MUN 2016'!$C:$C,'CV SIPNI REG 2016'!$A24)</f>
        <v>7438</v>
      </c>
      <c r="N24" s="45">
        <f>SUMIFS(' CV SIPNI MUN 2016'!R:R,' CV SIPNI MUN 2016'!$C:$C,'CV SIPNI REG 2016'!$A24)</f>
        <v>7112</v>
      </c>
      <c r="O24" s="45">
        <f>SUMIFS(' CV SIPNI MUN 2016'!S:S,' CV SIPNI MUN 2016'!$C:$C,'CV SIPNI REG 2016'!$A24)</f>
        <v>7672</v>
      </c>
      <c r="P24" s="45">
        <f>SUMIFS(' CV SIPNI MUN 2016'!T:T,' CV SIPNI MUN 2016'!$C:$C,'CV SIPNI REG 2016'!$A24)</f>
        <v>14456</v>
      </c>
      <c r="Q24" s="45">
        <f>SUMIFS(' CV SIPNI MUN 2016'!U:U,' CV SIPNI MUN 2016'!$C:$C,'CV SIPNI REG 2016'!$A24)</f>
        <v>49379.400000000009</v>
      </c>
      <c r="R24" s="45">
        <f>SUMIFS(' CV SIPNI MUN 2016'!V:V,' CV SIPNI MUN 2016'!$C:$C,'CV SIPNI REG 2016'!$A24)</f>
        <v>14312.599999999999</v>
      </c>
      <c r="S24" s="45">
        <f>SUMIFS(' CV SIPNI MUN 2016'!W:W,' CV SIPNI MUN 2016'!$C:$C,'CV SIPNI REG 2016'!$A24)</f>
        <v>192407.86666666664</v>
      </c>
      <c r="T24" s="45">
        <f>SUMIFS(' CV SIPNI MUN 2016'!X:X,' CV SIPNI MUN 2016'!$C:$C,'CV SIPNI REG 2016'!$A24)</f>
        <v>64823.133333333317</v>
      </c>
      <c r="U24" s="45">
        <f>SUMIFS(' CV SIPNI MUN 2016'!Y:Y,' CV SIPNI MUN 2016'!$C:$C,'CV SIPNI REG 2016'!$A24)</f>
        <v>364421</v>
      </c>
      <c r="V24" s="106">
        <f t="shared" si="2"/>
        <v>89.489568298123601</v>
      </c>
      <c r="W24" s="106">
        <f t="shared" si="2"/>
        <v>99.05446797176721</v>
      </c>
      <c r="X24" s="106">
        <f t="shared" si="2"/>
        <v>94.549321988832759</v>
      </c>
      <c r="Y24" s="106">
        <f t="shared" si="2"/>
        <v>100</v>
      </c>
      <c r="Z24" s="106">
        <f t="shared" si="2"/>
        <v>100</v>
      </c>
      <c r="AA24" s="106">
        <f t="shared" si="2"/>
        <v>100</v>
      </c>
      <c r="AB24" s="106">
        <f t="shared" si="2"/>
        <v>27.376817138485077</v>
      </c>
      <c r="AC24" s="106">
        <f t="shared" si="2"/>
        <v>49.256918257509618</v>
      </c>
      <c r="AD24" s="106">
        <f t="shared" si="2"/>
        <v>94.420038647905898</v>
      </c>
      <c r="AE24" s="106">
        <f t="shared" si="2"/>
        <v>61.402849575057459</v>
      </c>
      <c r="AF24" s="47">
        <f t="shared" si="3"/>
        <v>229071</v>
      </c>
    </row>
    <row r="25" spans="1:32" ht="24.95" customHeight="1" x14ac:dyDescent="0.25">
      <c r="A25" s="9" t="s">
        <v>927</v>
      </c>
      <c r="B25" s="45">
        <f>SUMIFS(' CV SIPNI MUN 2016'!F:F,' CV SIPNI MUN 2016'!$C:$C,'CV SIPNI REG 2016'!$A25)</f>
        <v>7388</v>
      </c>
      <c r="C25" s="45">
        <f>SUMIFS(' CV SIPNI MUN 2016'!G:G,' CV SIPNI MUN 2016'!$C:$C,'CV SIPNI REG 2016'!$A25)</f>
        <v>7429</v>
      </c>
      <c r="D25" s="45">
        <f>SUMIFS(' CV SIPNI MUN 2016'!H:H,' CV SIPNI MUN 2016'!$C:$C,'CV SIPNI REG 2016'!$A25)</f>
        <v>7556</v>
      </c>
      <c r="E25" s="45">
        <f>SUMIFS(' CV SIPNI MUN 2016'!I:I,' CV SIPNI MUN 2016'!$C:$C,'CV SIPNI REG 2016'!$A25)</f>
        <v>7760</v>
      </c>
      <c r="F25" s="45">
        <f>SUMIFS(' CV SIPNI MUN 2016'!J:J,' CV SIPNI MUN 2016'!$C:$C,'CV SIPNI REG 2016'!$A25)</f>
        <v>8025</v>
      </c>
      <c r="G25" s="45">
        <f>SUMIFS(' CV SIPNI MUN 2016'!K:K,' CV SIPNI MUN 2016'!$C:$C,'CV SIPNI REG 2016'!$A25)</f>
        <v>45084</v>
      </c>
      <c r="H25" s="45">
        <f>SUMIFS(' CV SIPNI MUN 2016'!L:L,' CV SIPNI MUN 2016'!$C:$C,'CV SIPNI REG 2016'!$A25)</f>
        <v>51837</v>
      </c>
      <c r="I25" s="45">
        <f>SUMIFS(' CV SIPNI MUN 2016'!M:M,' CV SIPNI MUN 2016'!$C:$C,'CV SIPNI REG 2016'!$A25)</f>
        <v>304781</v>
      </c>
      <c r="J25" s="45">
        <f>SUMIFS(' CV SIPNI MUN 2016'!N:N,' CV SIPNI MUN 2016'!$C:$C,'CV SIPNI REG 2016'!$A25)</f>
        <v>64860</v>
      </c>
      <c r="K25" s="45">
        <f t="shared" si="1"/>
        <v>504720</v>
      </c>
      <c r="L25" s="45">
        <f>SUMIFS(' CV SIPNI MUN 2016'!P:P,' CV SIPNI MUN 2016'!$C:$C,'CV SIPNI REG 2016'!$A25)</f>
        <v>5228</v>
      </c>
      <c r="M25" s="45">
        <f>SUMIFS(' CV SIPNI MUN 2016'!Q:Q,' CV SIPNI MUN 2016'!$C:$C,'CV SIPNI REG 2016'!$A25)</f>
        <v>6207</v>
      </c>
      <c r="N25" s="45">
        <f>SUMIFS(' CV SIPNI MUN 2016'!R:R,' CV SIPNI MUN 2016'!$C:$C,'CV SIPNI REG 2016'!$A25)</f>
        <v>6401</v>
      </c>
      <c r="O25" s="45">
        <f>SUMIFS(' CV SIPNI MUN 2016'!S:S,' CV SIPNI MUN 2016'!$C:$C,'CV SIPNI REG 2016'!$A25)</f>
        <v>7317</v>
      </c>
      <c r="P25" s="45">
        <f>SUMIFS(' CV SIPNI MUN 2016'!T:T,' CV SIPNI MUN 2016'!$C:$C,'CV SIPNI REG 2016'!$A25)</f>
        <v>13888</v>
      </c>
      <c r="Q25" s="45">
        <f>SUMIFS(' CV SIPNI MUN 2016'!U:U,' CV SIPNI MUN 2016'!$C:$C,'CV SIPNI REG 2016'!$A25)</f>
        <v>49379.200000000004</v>
      </c>
      <c r="R25" s="45">
        <f>SUMIFS(' CV SIPNI MUN 2016'!V:V,' CV SIPNI MUN 2016'!$C:$C,'CV SIPNI REG 2016'!$A25)</f>
        <v>16858.8</v>
      </c>
      <c r="S25" s="45">
        <f>SUMIFS(' CV SIPNI MUN 2016'!W:W,' CV SIPNI MUN 2016'!$C:$C,'CV SIPNI REG 2016'!$A25)</f>
        <v>126265.08888888887</v>
      </c>
      <c r="T25" s="45">
        <f>SUMIFS(' CV SIPNI MUN 2016'!X:X,' CV SIPNI MUN 2016'!$C:$C,'CV SIPNI REG 2016'!$A25)</f>
        <v>34426.911111111105</v>
      </c>
      <c r="U25" s="45">
        <f>SUMIFS(' CV SIPNI MUN 2016'!Y:Y,' CV SIPNI MUN 2016'!$C:$C,'CV SIPNI REG 2016'!$A25)</f>
        <v>265971</v>
      </c>
      <c r="V25" s="106">
        <f t="shared" si="2"/>
        <v>70.763400108283705</v>
      </c>
      <c r="W25" s="106">
        <f t="shared" si="2"/>
        <v>83.550948983712487</v>
      </c>
      <c r="X25" s="106">
        <f t="shared" si="2"/>
        <v>84.714134462678672</v>
      </c>
      <c r="Y25" s="106">
        <f t="shared" si="2"/>
        <v>94.291237113402062</v>
      </c>
      <c r="Z25" s="106">
        <f t="shared" si="2"/>
        <v>100</v>
      </c>
      <c r="AA25" s="106">
        <f t="shared" si="2"/>
        <v>100</v>
      </c>
      <c r="AB25" s="106">
        <f t="shared" si="2"/>
        <v>32.522715434921004</v>
      </c>
      <c r="AC25" s="106">
        <f t="shared" si="2"/>
        <v>41.428136559985326</v>
      </c>
      <c r="AD25" s="106">
        <f t="shared" si="2"/>
        <v>53.078802206461773</v>
      </c>
      <c r="AE25" s="106">
        <f t="shared" si="2"/>
        <v>52.696742748454582</v>
      </c>
      <c r="AF25" s="47">
        <f t="shared" si="3"/>
        <v>238749</v>
      </c>
    </row>
    <row r="26" spans="1:32" ht="24.95" customHeight="1" x14ac:dyDescent="0.25">
      <c r="A26" s="9" t="s">
        <v>928</v>
      </c>
      <c r="B26" s="45">
        <f>SUMIFS(' CV SIPNI MUN 2016'!F:F,' CV SIPNI MUN 2016'!$C:$C,'CV SIPNI REG 2016'!$A26)</f>
        <v>5765</v>
      </c>
      <c r="C26" s="45">
        <f>SUMIFS(' CV SIPNI MUN 2016'!G:G,' CV SIPNI MUN 2016'!$C:$C,'CV SIPNI REG 2016'!$A26)</f>
        <v>5644</v>
      </c>
      <c r="D26" s="45">
        <f>SUMIFS(' CV SIPNI MUN 2016'!H:H,' CV SIPNI MUN 2016'!$C:$C,'CV SIPNI REG 2016'!$A26)</f>
        <v>5614</v>
      </c>
      <c r="E26" s="45">
        <f>SUMIFS(' CV SIPNI MUN 2016'!I:I,' CV SIPNI MUN 2016'!$C:$C,'CV SIPNI REG 2016'!$A26)</f>
        <v>5658</v>
      </c>
      <c r="F26" s="45">
        <f>SUMIFS(' CV SIPNI MUN 2016'!J:J,' CV SIPNI MUN 2016'!$C:$C,'CV SIPNI REG 2016'!$A26)</f>
        <v>5769</v>
      </c>
      <c r="G26" s="45">
        <f>SUMIFS(' CV SIPNI MUN 2016'!K:K,' CV SIPNI MUN 2016'!$C:$C,'CV SIPNI REG 2016'!$A26)</f>
        <v>31889</v>
      </c>
      <c r="H26" s="45">
        <f>SUMIFS(' CV SIPNI MUN 2016'!L:L,' CV SIPNI MUN 2016'!$C:$C,'CV SIPNI REG 2016'!$A26)</f>
        <v>37784</v>
      </c>
      <c r="I26" s="45">
        <f>SUMIFS(' CV SIPNI MUN 2016'!M:M,' CV SIPNI MUN 2016'!$C:$C,'CV SIPNI REG 2016'!$A26)</f>
        <v>301742</v>
      </c>
      <c r="J26" s="45">
        <f>SUMIFS(' CV SIPNI MUN 2016'!N:N,' CV SIPNI MUN 2016'!$C:$C,'CV SIPNI REG 2016'!$A26)</f>
        <v>61706</v>
      </c>
      <c r="K26" s="45">
        <f t="shared" si="1"/>
        <v>461571</v>
      </c>
      <c r="L26" s="45">
        <f>SUMIFS(' CV SIPNI MUN 2016'!P:P,' CV SIPNI MUN 2016'!$C:$C,'CV SIPNI REG 2016'!$A26)</f>
        <v>4700</v>
      </c>
      <c r="M26" s="45">
        <f>SUMIFS(' CV SIPNI MUN 2016'!Q:Q,' CV SIPNI MUN 2016'!$C:$C,'CV SIPNI REG 2016'!$A26)</f>
        <v>5266</v>
      </c>
      <c r="N26" s="45">
        <f>SUMIFS(' CV SIPNI MUN 2016'!R:R,' CV SIPNI MUN 2016'!$C:$C,'CV SIPNI REG 2016'!$A26)</f>
        <v>5235</v>
      </c>
      <c r="O26" s="45">
        <f>SUMIFS(' CV SIPNI MUN 2016'!S:S,' CV SIPNI MUN 2016'!$C:$C,'CV SIPNI REG 2016'!$A26)</f>
        <v>6126</v>
      </c>
      <c r="P26" s="45">
        <f>SUMIFS(' CV SIPNI MUN 2016'!T:T,' CV SIPNI MUN 2016'!$C:$C,'CV SIPNI REG 2016'!$A26)</f>
        <v>11452</v>
      </c>
      <c r="Q26" s="45">
        <f>SUMIFS(' CV SIPNI MUN 2016'!U:U,' CV SIPNI MUN 2016'!$C:$C,'CV SIPNI REG 2016'!$A26)</f>
        <v>36869.800000000003</v>
      </c>
      <c r="R26" s="45">
        <f>SUMIFS(' CV SIPNI MUN 2016'!V:V,' CV SIPNI MUN 2016'!$C:$C,'CV SIPNI REG 2016'!$A26)</f>
        <v>9351.7999999999993</v>
      </c>
      <c r="S26" s="45">
        <f>SUMIFS(' CV SIPNI MUN 2016'!W:W,' CV SIPNI MUN 2016'!$C:$C,'CV SIPNI REG 2016'!$A26)</f>
        <v>140085.88888888891</v>
      </c>
      <c r="T26" s="45">
        <f>SUMIFS(' CV SIPNI MUN 2016'!X:X,' CV SIPNI MUN 2016'!$C:$C,'CV SIPNI REG 2016'!$A26)</f>
        <v>43434.511111111111</v>
      </c>
      <c r="U26" s="45">
        <f>SUMIFS(' CV SIPNI MUN 2016'!Y:Y,' CV SIPNI MUN 2016'!$C:$C,'CV SIPNI REG 2016'!$A26)</f>
        <v>262521</v>
      </c>
      <c r="V26" s="106">
        <f t="shared" si="2"/>
        <v>81.526452732003477</v>
      </c>
      <c r="W26" s="106">
        <f t="shared" si="2"/>
        <v>93.30262225372077</v>
      </c>
      <c r="X26" s="106">
        <f t="shared" si="2"/>
        <v>93.24902030637692</v>
      </c>
      <c r="Y26" s="106">
        <f t="shared" si="2"/>
        <v>100</v>
      </c>
      <c r="Z26" s="106">
        <f t="shared" si="2"/>
        <v>100</v>
      </c>
      <c r="AA26" s="106">
        <f t="shared" si="2"/>
        <v>100</v>
      </c>
      <c r="AB26" s="106">
        <f t="shared" si="2"/>
        <v>24.750688121956383</v>
      </c>
      <c r="AC26" s="106">
        <f t="shared" si="2"/>
        <v>46.425717629262387</v>
      </c>
      <c r="AD26" s="106">
        <f t="shared" si="2"/>
        <v>70.389445290751482</v>
      </c>
      <c r="AE26" s="106">
        <f t="shared" si="2"/>
        <v>56.875540274410653</v>
      </c>
      <c r="AF26" s="47">
        <f t="shared" si="3"/>
        <v>199050</v>
      </c>
    </row>
    <row r="27" spans="1:32" ht="24.95" customHeight="1" x14ac:dyDescent="0.25">
      <c r="A27" s="9" t="s">
        <v>921</v>
      </c>
      <c r="B27" s="45">
        <f>SUMIFS(' CV SIPNI MUN 2016'!F:F,' CV SIPNI MUN 2016'!$C:$C,'CV SIPNI REG 2016'!$A27)</f>
        <v>9609</v>
      </c>
      <c r="C27" s="45">
        <f>SUMIFS(' CV SIPNI MUN 2016'!G:G,' CV SIPNI MUN 2016'!$C:$C,'CV SIPNI REG 2016'!$A27)</f>
        <v>9310</v>
      </c>
      <c r="D27" s="45">
        <f>SUMIFS(' CV SIPNI MUN 2016'!H:H,' CV SIPNI MUN 2016'!$C:$C,'CV SIPNI REG 2016'!$A27)</f>
        <v>9133</v>
      </c>
      <c r="E27" s="45">
        <f>SUMIFS(' CV SIPNI MUN 2016'!I:I,' CV SIPNI MUN 2016'!$C:$C,'CV SIPNI REG 2016'!$A27)</f>
        <v>9052</v>
      </c>
      <c r="F27" s="45">
        <f>SUMIFS(' CV SIPNI MUN 2016'!J:J,' CV SIPNI MUN 2016'!$C:$C,'CV SIPNI REG 2016'!$A27)</f>
        <v>9070</v>
      </c>
      <c r="G27" s="45">
        <f>SUMIFS(' CV SIPNI MUN 2016'!K:K,' CV SIPNI MUN 2016'!$C:$C,'CV SIPNI REG 2016'!$A27)</f>
        <v>48031</v>
      </c>
      <c r="H27" s="45">
        <f>SUMIFS(' CV SIPNI MUN 2016'!L:L,' CV SIPNI MUN 2016'!$C:$C,'CV SIPNI REG 2016'!$A27)</f>
        <v>55069</v>
      </c>
      <c r="I27" s="45">
        <f>SUMIFS(' CV SIPNI MUN 2016'!M:M,' CV SIPNI MUN 2016'!$C:$C,'CV SIPNI REG 2016'!$A27)</f>
        <v>480832</v>
      </c>
      <c r="J27" s="45">
        <f>SUMIFS(' CV SIPNI MUN 2016'!N:N,' CV SIPNI MUN 2016'!$C:$C,'CV SIPNI REG 2016'!$A27)</f>
        <v>84000</v>
      </c>
      <c r="K27" s="45">
        <f t="shared" si="1"/>
        <v>714106</v>
      </c>
      <c r="L27" s="45">
        <f>SUMIFS(' CV SIPNI MUN 2016'!P:P,' CV SIPNI MUN 2016'!$C:$C,'CV SIPNI REG 2016'!$A27)</f>
        <v>8506</v>
      </c>
      <c r="M27" s="45">
        <f>SUMIFS(' CV SIPNI MUN 2016'!Q:Q,' CV SIPNI MUN 2016'!$C:$C,'CV SIPNI REG 2016'!$A27)</f>
        <v>8607</v>
      </c>
      <c r="N27" s="45">
        <f>SUMIFS(' CV SIPNI MUN 2016'!R:R,' CV SIPNI MUN 2016'!$C:$C,'CV SIPNI REG 2016'!$A27)</f>
        <v>8888</v>
      </c>
      <c r="O27" s="45">
        <f>SUMIFS(' CV SIPNI MUN 2016'!S:S,' CV SIPNI MUN 2016'!$C:$C,'CV SIPNI REG 2016'!$A27)</f>
        <v>10052</v>
      </c>
      <c r="P27" s="45">
        <f>SUMIFS(' CV SIPNI MUN 2016'!T:T,' CV SIPNI MUN 2016'!$C:$C,'CV SIPNI REG 2016'!$A27)</f>
        <v>17552</v>
      </c>
      <c r="Q27" s="45">
        <f>SUMIFS(' CV SIPNI MUN 2016'!U:U,' CV SIPNI MUN 2016'!$C:$C,'CV SIPNI REG 2016'!$A27)</f>
        <v>58944</v>
      </c>
      <c r="R27" s="45">
        <f>SUMIFS(' CV SIPNI MUN 2016'!V:V,' CV SIPNI MUN 2016'!$C:$C,'CV SIPNI REG 2016'!$A27)</f>
        <v>16846.999999999996</v>
      </c>
      <c r="S27" s="45">
        <f>SUMIFS(' CV SIPNI MUN 2016'!W:W,' CV SIPNI MUN 2016'!$C:$C,'CV SIPNI REG 2016'!$A27)</f>
        <v>276599.02222222218</v>
      </c>
      <c r="T27" s="45">
        <f>SUMIFS(' CV SIPNI MUN 2016'!X:X,' CV SIPNI MUN 2016'!$C:$C,'CV SIPNI REG 2016'!$A27)</f>
        <v>78496.977777777764</v>
      </c>
      <c r="U27" s="45">
        <f>SUMIFS(' CV SIPNI MUN 2016'!Y:Y,' CV SIPNI MUN 2016'!$C:$C,'CV SIPNI REG 2016'!$A27)</f>
        <v>484492</v>
      </c>
      <c r="V27" s="106">
        <f t="shared" si="2"/>
        <v>88.521178062233318</v>
      </c>
      <c r="W27" s="106">
        <f t="shared" si="2"/>
        <v>92.448979591836732</v>
      </c>
      <c r="X27" s="106">
        <f t="shared" si="2"/>
        <v>97.317420343808166</v>
      </c>
      <c r="Y27" s="106">
        <f t="shared" si="2"/>
        <v>100</v>
      </c>
      <c r="Z27" s="106">
        <f t="shared" si="2"/>
        <v>100</v>
      </c>
      <c r="AA27" s="106">
        <f t="shared" si="2"/>
        <v>100</v>
      </c>
      <c r="AB27" s="106">
        <f t="shared" si="2"/>
        <v>30.59252937224209</v>
      </c>
      <c r="AC27" s="106">
        <f t="shared" si="2"/>
        <v>57.525086146974871</v>
      </c>
      <c r="AD27" s="106">
        <f t="shared" si="2"/>
        <v>93.448783068783044</v>
      </c>
      <c r="AE27" s="106">
        <f t="shared" si="2"/>
        <v>67.845950041030321</v>
      </c>
      <c r="AF27" s="47">
        <f t="shared" si="3"/>
        <v>229614</v>
      </c>
    </row>
    <row r="28" spans="1:32" ht="24.95" customHeight="1" x14ac:dyDescent="0.25">
      <c r="A28" s="9" t="s">
        <v>929</v>
      </c>
      <c r="B28" s="45">
        <f>SUMIFS(' CV SIPNI MUN 2016'!F:F,' CV SIPNI MUN 2016'!$C:$C,'CV SIPNI REG 2016'!$A28)</f>
        <v>13398</v>
      </c>
      <c r="C28" s="45">
        <f>SUMIFS(' CV SIPNI MUN 2016'!G:G,' CV SIPNI MUN 2016'!$C:$C,'CV SIPNI REG 2016'!$A28)</f>
        <v>13154</v>
      </c>
      <c r="D28" s="45">
        <f>SUMIFS(' CV SIPNI MUN 2016'!H:H,' CV SIPNI MUN 2016'!$C:$C,'CV SIPNI REG 2016'!$A28)</f>
        <v>13034</v>
      </c>
      <c r="E28" s="45">
        <f>SUMIFS(' CV SIPNI MUN 2016'!I:I,' CV SIPNI MUN 2016'!$C:$C,'CV SIPNI REG 2016'!$A28)</f>
        <v>13033</v>
      </c>
      <c r="F28" s="45">
        <f>SUMIFS(' CV SIPNI MUN 2016'!J:J,' CV SIPNI MUN 2016'!$C:$C,'CV SIPNI REG 2016'!$A28)</f>
        <v>13143</v>
      </c>
      <c r="G28" s="45">
        <f>SUMIFS(' CV SIPNI MUN 2016'!K:K,' CV SIPNI MUN 2016'!$C:$C,'CV SIPNI REG 2016'!$A28)</f>
        <v>69857</v>
      </c>
      <c r="H28" s="45">
        <f>SUMIFS(' CV SIPNI MUN 2016'!L:L,' CV SIPNI MUN 2016'!$C:$C,'CV SIPNI REG 2016'!$A28)</f>
        <v>79446</v>
      </c>
      <c r="I28" s="45">
        <f>SUMIFS(' CV SIPNI MUN 2016'!M:M,' CV SIPNI MUN 2016'!$C:$C,'CV SIPNI REG 2016'!$A28)</f>
        <v>688617</v>
      </c>
      <c r="J28" s="45">
        <f>SUMIFS(' CV SIPNI MUN 2016'!N:N,' CV SIPNI MUN 2016'!$C:$C,'CV SIPNI REG 2016'!$A28)</f>
        <v>111104</v>
      </c>
      <c r="K28" s="45">
        <f t="shared" si="1"/>
        <v>1014786</v>
      </c>
      <c r="L28" s="45">
        <f>SUMIFS(' CV SIPNI MUN 2016'!P:P,' CV SIPNI MUN 2016'!$C:$C,'CV SIPNI REG 2016'!$A28)</f>
        <v>12737</v>
      </c>
      <c r="M28" s="45">
        <f>SUMIFS(' CV SIPNI MUN 2016'!Q:Q,' CV SIPNI MUN 2016'!$C:$C,'CV SIPNI REG 2016'!$A28)</f>
        <v>13786</v>
      </c>
      <c r="N28" s="45">
        <f>SUMIFS(' CV SIPNI MUN 2016'!R:R,' CV SIPNI MUN 2016'!$C:$C,'CV SIPNI REG 2016'!$A28)</f>
        <v>17107</v>
      </c>
      <c r="O28" s="45">
        <f>SUMIFS(' CV SIPNI MUN 2016'!S:S,' CV SIPNI MUN 2016'!$C:$C,'CV SIPNI REG 2016'!$A28)</f>
        <v>14834</v>
      </c>
      <c r="P28" s="45">
        <f>SUMIFS(' CV SIPNI MUN 2016'!T:T,' CV SIPNI MUN 2016'!$C:$C,'CV SIPNI REG 2016'!$A28)</f>
        <v>27342</v>
      </c>
      <c r="Q28" s="45">
        <f>SUMIFS(' CV SIPNI MUN 2016'!U:U,' CV SIPNI MUN 2016'!$C:$C,'CV SIPNI REG 2016'!$A28)</f>
        <v>83435</v>
      </c>
      <c r="R28" s="45">
        <f>SUMIFS(' CV SIPNI MUN 2016'!V:V,' CV SIPNI MUN 2016'!$C:$C,'CV SIPNI REG 2016'!$A28)</f>
        <v>29763.399999999998</v>
      </c>
      <c r="S28" s="45">
        <f>SUMIFS(' CV SIPNI MUN 2016'!W:W,' CV SIPNI MUN 2016'!$C:$C,'CV SIPNI REG 2016'!$A28)</f>
        <v>427377.77777777775</v>
      </c>
      <c r="T28" s="45">
        <f>SUMIFS(' CV SIPNI MUN 2016'!X:X,' CV SIPNI MUN 2016'!$C:$C,'CV SIPNI REG 2016'!$A28)</f>
        <v>112795.82222222222</v>
      </c>
      <c r="U28" s="45">
        <f>SUMIFS(' CV SIPNI MUN 2016'!Y:Y,' CV SIPNI MUN 2016'!$C:$C,'CV SIPNI REG 2016'!$A28)</f>
        <v>739178</v>
      </c>
      <c r="V28" s="106">
        <f t="shared" si="2"/>
        <v>95.066427825048521</v>
      </c>
      <c r="W28" s="106">
        <f t="shared" si="2"/>
        <v>100</v>
      </c>
      <c r="X28" s="106">
        <f t="shared" si="2"/>
        <v>100</v>
      </c>
      <c r="Y28" s="106">
        <f t="shared" si="2"/>
        <v>100</v>
      </c>
      <c r="Z28" s="106">
        <f t="shared" si="2"/>
        <v>100</v>
      </c>
      <c r="AA28" s="106">
        <f t="shared" si="2"/>
        <v>100</v>
      </c>
      <c r="AB28" s="106">
        <f t="shared" si="2"/>
        <v>37.463686025728165</v>
      </c>
      <c r="AC28" s="106">
        <f t="shared" si="2"/>
        <v>62.063204622856794</v>
      </c>
      <c r="AD28" s="106">
        <f t="shared" si="2"/>
        <v>100</v>
      </c>
      <c r="AE28" s="106">
        <f t="shared" si="2"/>
        <v>72.840776281895899</v>
      </c>
      <c r="AF28" s="47">
        <f t="shared" si="3"/>
        <v>275608</v>
      </c>
    </row>
    <row r="29" spans="1:32" ht="24.95" customHeight="1" x14ac:dyDescent="0.25">
      <c r="A29" s="9" t="s">
        <v>930</v>
      </c>
      <c r="B29" s="45">
        <f>SUMIFS(' CV SIPNI MUN 2016'!F:F,' CV SIPNI MUN 2016'!$C:$C,'CV SIPNI REG 2016'!$A29)</f>
        <v>3798</v>
      </c>
      <c r="C29" s="45">
        <f>SUMIFS(' CV SIPNI MUN 2016'!G:G,' CV SIPNI MUN 2016'!$C:$C,'CV SIPNI REG 2016'!$A29)</f>
        <v>3787</v>
      </c>
      <c r="D29" s="45">
        <f>SUMIFS(' CV SIPNI MUN 2016'!H:H,' CV SIPNI MUN 2016'!$C:$C,'CV SIPNI REG 2016'!$A29)</f>
        <v>3824</v>
      </c>
      <c r="E29" s="45">
        <f>SUMIFS(' CV SIPNI MUN 2016'!I:I,' CV SIPNI MUN 2016'!$C:$C,'CV SIPNI REG 2016'!$A29)</f>
        <v>3897</v>
      </c>
      <c r="F29" s="45">
        <f>SUMIFS(' CV SIPNI MUN 2016'!J:J,' CV SIPNI MUN 2016'!$C:$C,'CV SIPNI REG 2016'!$A29)</f>
        <v>3999</v>
      </c>
      <c r="G29" s="45">
        <f>SUMIFS(' CV SIPNI MUN 2016'!K:K,' CV SIPNI MUN 2016'!$C:$C,'CV SIPNI REG 2016'!$A29)</f>
        <v>22102</v>
      </c>
      <c r="H29" s="45">
        <f>SUMIFS(' CV SIPNI MUN 2016'!L:L,' CV SIPNI MUN 2016'!$C:$C,'CV SIPNI REG 2016'!$A29)</f>
        <v>25388</v>
      </c>
      <c r="I29" s="45">
        <f>SUMIFS(' CV SIPNI MUN 2016'!M:M,' CV SIPNI MUN 2016'!$C:$C,'CV SIPNI REG 2016'!$A29)</f>
        <v>165457</v>
      </c>
      <c r="J29" s="45">
        <f>SUMIFS(' CV SIPNI MUN 2016'!N:N,' CV SIPNI MUN 2016'!$C:$C,'CV SIPNI REG 2016'!$A29)</f>
        <v>23743</v>
      </c>
      <c r="K29" s="45">
        <f t="shared" si="1"/>
        <v>255995</v>
      </c>
      <c r="L29" s="45">
        <f>SUMIFS(' CV SIPNI MUN 2016'!P:P,' CV SIPNI MUN 2016'!$C:$C,'CV SIPNI REG 2016'!$A29)</f>
        <v>3381</v>
      </c>
      <c r="M29" s="45">
        <f>SUMIFS(' CV SIPNI MUN 2016'!Q:Q,' CV SIPNI MUN 2016'!$C:$C,'CV SIPNI REG 2016'!$A29)</f>
        <v>3360</v>
      </c>
      <c r="N29" s="45">
        <f>SUMIFS(' CV SIPNI MUN 2016'!R:R,' CV SIPNI MUN 2016'!$C:$C,'CV SIPNI REG 2016'!$A29)</f>
        <v>3322</v>
      </c>
      <c r="O29" s="45">
        <f>SUMIFS(' CV SIPNI MUN 2016'!S:S,' CV SIPNI MUN 2016'!$C:$C,'CV SIPNI REG 2016'!$A29)</f>
        <v>3769</v>
      </c>
      <c r="P29" s="45">
        <f>SUMIFS(' CV SIPNI MUN 2016'!T:T,' CV SIPNI MUN 2016'!$C:$C,'CV SIPNI REG 2016'!$A29)</f>
        <v>7266</v>
      </c>
      <c r="Q29" s="45">
        <f>SUMIFS(' CV SIPNI MUN 2016'!U:U,' CV SIPNI MUN 2016'!$C:$C,'CV SIPNI REG 2016'!$A29)</f>
        <v>24229.600000000002</v>
      </c>
      <c r="R29" s="45">
        <f>SUMIFS(' CV SIPNI MUN 2016'!V:V,' CV SIPNI MUN 2016'!$C:$C,'CV SIPNI REG 2016'!$A29)</f>
        <v>5830.5999999999995</v>
      </c>
      <c r="S29" s="45">
        <f>SUMIFS(' CV SIPNI MUN 2016'!W:W,' CV SIPNI MUN 2016'!$C:$C,'CV SIPNI REG 2016'!$A29)</f>
        <v>132727.48888888891</v>
      </c>
      <c r="T29" s="45">
        <f>SUMIFS(' CV SIPNI MUN 2016'!X:X,' CV SIPNI MUN 2016'!$C:$C,'CV SIPNI REG 2016'!$A29)</f>
        <v>38965.311111111114</v>
      </c>
      <c r="U29" s="45">
        <f>SUMIFS(' CV SIPNI MUN 2016'!Y:Y,' CV SIPNI MUN 2016'!$C:$C,'CV SIPNI REG 2016'!$A29)</f>
        <v>222851</v>
      </c>
      <c r="V29" s="106">
        <f t="shared" si="2"/>
        <v>89.02053712480253</v>
      </c>
      <c r="W29" s="106">
        <f t="shared" si="2"/>
        <v>88.724584103512015</v>
      </c>
      <c r="X29" s="106">
        <f t="shared" si="2"/>
        <v>86.872384937238493</v>
      </c>
      <c r="Y29" s="106">
        <f t="shared" si="2"/>
        <v>96.715422119579159</v>
      </c>
      <c r="Z29" s="106">
        <f t="shared" si="2"/>
        <v>100</v>
      </c>
      <c r="AA29" s="106">
        <f t="shared" si="2"/>
        <v>100</v>
      </c>
      <c r="AB29" s="106">
        <f t="shared" si="2"/>
        <v>22.965968173940443</v>
      </c>
      <c r="AC29" s="106">
        <f t="shared" si="2"/>
        <v>80.218720808964818</v>
      </c>
      <c r="AD29" s="106">
        <f t="shared" si="2"/>
        <v>100</v>
      </c>
      <c r="AE29" s="106">
        <f t="shared" si="2"/>
        <v>87.052872126408715</v>
      </c>
      <c r="AF29" s="47">
        <f t="shared" si="3"/>
        <v>33144</v>
      </c>
    </row>
    <row r="30" spans="1:32" ht="24.95" customHeight="1" thickBot="1" x14ac:dyDescent="0.3">
      <c r="A30" s="58" t="s">
        <v>922</v>
      </c>
      <c r="B30" s="45">
        <f>SUMIFS(' CV SIPNI MUN 2016'!F:F,' CV SIPNI MUN 2016'!$C:$C,'CV SIPNI REG 2016'!$A30)</f>
        <v>11004</v>
      </c>
      <c r="C30" s="45">
        <f>SUMIFS(' CV SIPNI MUN 2016'!G:G,' CV SIPNI MUN 2016'!$C:$C,'CV SIPNI REG 2016'!$A30)</f>
        <v>10726</v>
      </c>
      <c r="D30" s="45">
        <f>SUMIFS(' CV SIPNI MUN 2016'!H:H,' CV SIPNI MUN 2016'!$C:$C,'CV SIPNI REG 2016'!$A30)</f>
        <v>10641</v>
      </c>
      <c r="E30" s="45">
        <f>SUMIFS(' CV SIPNI MUN 2016'!I:I,' CV SIPNI MUN 2016'!$C:$C,'CV SIPNI REG 2016'!$A30)</f>
        <v>10729</v>
      </c>
      <c r="F30" s="45">
        <f>SUMIFS(' CV SIPNI MUN 2016'!J:J,' CV SIPNI MUN 2016'!$C:$C,'CV SIPNI REG 2016'!$A30)</f>
        <v>10952</v>
      </c>
      <c r="G30" s="45">
        <f>SUMIFS(' CV SIPNI MUN 2016'!K:K,' CV SIPNI MUN 2016'!$C:$C,'CV SIPNI REG 2016'!$A30)</f>
        <v>61333</v>
      </c>
      <c r="H30" s="45">
        <f>SUMIFS(' CV SIPNI MUN 2016'!L:L,' CV SIPNI MUN 2016'!$C:$C,'CV SIPNI REG 2016'!$A30)</f>
        <v>73427</v>
      </c>
      <c r="I30" s="45">
        <f>SUMIFS(' CV SIPNI MUN 2016'!M:M,' CV SIPNI MUN 2016'!$C:$C,'CV SIPNI REG 2016'!$A30)</f>
        <v>561578</v>
      </c>
      <c r="J30" s="45">
        <f>SUMIFS(' CV SIPNI MUN 2016'!N:N,' CV SIPNI MUN 2016'!$C:$C,'CV SIPNI REG 2016'!$A30)</f>
        <v>107475</v>
      </c>
      <c r="K30" s="45">
        <f t="shared" si="1"/>
        <v>857865</v>
      </c>
      <c r="L30" s="45">
        <f>SUMIFS(' CV SIPNI MUN 2016'!P:P,' CV SIPNI MUN 2016'!$C:$C,'CV SIPNI REG 2016'!$A30)</f>
        <v>10063</v>
      </c>
      <c r="M30" s="45">
        <f>SUMIFS(' CV SIPNI MUN 2016'!Q:Q,' CV SIPNI MUN 2016'!$C:$C,'CV SIPNI REG 2016'!$A30)</f>
        <v>10433</v>
      </c>
      <c r="N30" s="45">
        <f>SUMIFS(' CV SIPNI MUN 2016'!R:R,' CV SIPNI MUN 2016'!$C:$C,'CV SIPNI REG 2016'!$A30)</f>
        <v>10347</v>
      </c>
      <c r="O30" s="45">
        <f>SUMIFS(' CV SIPNI MUN 2016'!S:S,' CV SIPNI MUN 2016'!$C:$C,'CV SIPNI REG 2016'!$A30)</f>
        <v>11480</v>
      </c>
      <c r="P30" s="45">
        <f>SUMIFS(' CV SIPNI MUN 2016'!T:T,' CV SIPNI MUN 2016'!$C:$C,'CV SIPNI REG 2016'!$A30)</f>
        <v>20109</v>
      </c>
      <c r="Q30" s="45">
        <f>SUMIFS(' CV SIPNI MUN 2016'!U:U,' CV SIPNI MUN 2016'!$C:$C,'CV SIPNI REG 2016'!$A30)</f>
        <v>65848.2</v>
      </c>
      <c r="R30" s="45">
        <f>SUMIFS(' CV SIPNI MUN 2016'!V:V,' CV SIPNI MUN 2016'!$C:$C,'CV SIPNI REG 2016'!$A30)</f>
        <v>17926.399999999998</v>
      </c>
      <c r="S30" s="45">
        <f>SUMIFS(' CV SIPNI MUN 2016'!W:W,' CV SIPNI MUN 2016'!$C:$C,'CV SIPNI REG 2016'!$A30)</f>
        <v>221553.44444444441</v>
      </c>
      <c r="T30" s="45">
        <f>SUMIFS(' CV SIPNI MUN 2016'!X:X,' CV SIPNI MUN 2016'!$C:$C,'CV SIPNI REG 2016'!$A30)</f>
        <v>69728.955555555556</v>
      </c>
      <c r="U30" s="45">
        <f>SUMIFS(' CV SIPNI MUN 2016'!Y:Y,' CV SIPNI MUN 2016'!$C:$C,'CV SIPNI REG 2016'!$A30)</f>
        <v>437489</v>
      </c>
      <c r="V30" s="113">
        <f t="shared" si="2"/>
        <v>91.448564158487827</v>
      </c>
      <c r="W30" s="113">
        <f t="shared" si="2"/>
        <v>97.268319970165948</v>
      </c>
      <c r="X30" s="113">
        <f t="shared" si="2"/>
        <v>97.237101776148862</v>
      </c>
      <c r="Y30" s="113">
        <f t="shared" si="2"/>
        <v>100</v>
      </c>
      <c r="Z30" s="113">
        <f t="shared" si="2"/>
        <v>100</v>
      </c>
      <c r="AA30" s="113">
        <f t="shared" si="2"/>
        <v>100</v>
      </c>
      <c r="AB30" s="113">
        <f t="shared" si="2"/>
        <v>24.413907690631508</v>
      </c>
      <c r="AC30" s="113">
        <f t="shared" si="2"/>
        <v>39.451945133969708</v>
      </c>
      <c r="AD30" s="113">
        <f t="shared" si="2"/>
        <v>64.87923289653925</v>
      </c>
      <c r="AE30" s="113">
        <f t="shared" si="2"/>
        <v>50.997418008661036</v>
      </c>
      <c r="AF30" s="114">
        <f t="shared" si="3"/>
        <v>420376</v>
      </c>
    </row>
    <row r="31" spans="1:32" s="3" customFormat="1" ht="25.5" customHeight="1" thickBot="1" x14ac:dyDescent="0.3">
      <c r="A31" s="30" t="s">
        <v>887</v>
      </c>
      <c r="B31" s="31">
        <f>SUM(B3:B30)</f>
        <v>263146</v>
      </c>
      <c r="C31" s="31">
        <f t="shared" ref="C31:U31" si="4">SUM(C3:C30)</f>
        <v>257141</v>
      </c>
      <c r="D31" s="31">
        <f t="shared" si="4"/>
        <v>255227</v>
      </c>
      <c r="E31" s="31">
        <f t="shared" si="4"/>
        <v>256941</v>
      </c>
      <c r="F31" s="31">
        <f t="shared" si="4"/>
        <v>261657</v>
      </c>
      <c r="G31" s="31">
        <f t="shared" si="4"/>
        <v>1447791</v>
      </c>
      <c r="H31" s="31">
        <f t="shared" si="4"/>
        <v>1710086</v>
      </c>
      <c r="I31" s="31">
        <f t="shared" si="4"/>
        <v>13065719</v>
      </c>
      <c r="J31" s="31">
        <f t="shared" si="4"/>
        <v>2337624</v>
      </c>
      <c r="K31" s="31">
        <f t="shared" si="4"/>
        <v>19855332</v>
      </c>
      <c r="L31" s="31">
        <f t="shared" si="4"/>
        <v>214476</v>
      </c>
      <c r="M31" s="31">
        <f t="shared" si="4"/>
        <v>259396</v>
      </c>
      <c r="N31" s="31">
        <f t="shared" si="4"/>
        <v>259095</v>
      </c>
      <c r="O31" s="31">
        <f t="shared" si="4"/>
        <v>274642</v>
      </c>
      <c r="P31" s="31">
        <f t="shared" si="4"/>
        <v>506184</v>
      </c>
      <c r="Q31" s="31">
        <f t="shared" si="4"/>
        <v>1748998.2000000002</v>
      </c>
      <c r="R31" s="31">
        <f t="shared" si="4"/>
        <v>556222.19999999984</v>
      </c>
      <c r="S31" s="31">
        <f t="shared" si="4"/>
        <v>5904829.8666666662</v>
      </c>
      <c r="T31" s="31">
        <f t="shared" si="4"/>
        <v>1700148.7333333332</v>
      </c>
      <c r="U31" s="31">
        <f t="shared" si="4"/>
        <v>11423992</v>
      </c>
      <c r="V31" s="28">
        <f t="shared" si="2"/>
        <v>81.504564006293094</v>
      </c>
      <c r="W31" s="28">
        <f t="shared" si="2"/>
        <v>100</v>
      </c>
      <c r="X31" s="28">
        <f t="shared" si="2"/>
        <v>100</v>
      </c>
      <c r="Y31" s="28">
        <f t="shared" si="2"/>
        <v>100</v>
      </c>
      <c r="Z31" s="28">
        <f t="shared" si="2"/>
        <v>100</v>
      </c>
      <c r="AA31" s="28">
        <f t="shared" si="2"/>
        <v>100</v>
      </c>
      <c r="AB31" s="28">
        <f t="shared" si="2"/>
        <v>32.525978225656473</v>
      </c>
      <c r="AC31" s="28">
        <f t="shared" si="2"/>
        <v>45.19330215709266</v>
      </c>
      <c r="AD31" s="28">
        <f t="shared" si="2"/>
        <v>72.729777472054238</v>
      </c>
      <c r="AE31" s="28">
        <f t="shared" si="2"/>
        <v>57.536141929029441</v>
      </c>
      <c r="AF31" s="32">
        <f>SUM(AF3:AF30)</f>
        <v>8431340</v>
      </c>
    </row>
    <row r="33" spans="1:1" x14ac:dyDescent="0.25">
      <c r="A33" s="1" t="str">
        <f>' CV SIPNI MUN 2016'!A858</f>
        <v>Fontes: População – IBGE  2012.</v>
      </c>
    </row>
    <row r="34" spans="1:1" x14ac:dyDescent="0.25">
      <c r="A34" s="12" t="str">
        <f>' CV SIPNI MUN 2016'!A859</f>
        <v>Doses aplicadas 2007 a 2016 - pni.datasus.gov.br. Acesso em 01/02/2018.</v>
      </c>
    </row>
    <row r="35" spans="1:1" x14ac:dyDescent="0.25">
      <c r="A35" s="12" t="str">
        <f>' CV SIPNI MUN 2016'!A860</f>
        <v>Doses aplicadas 2017 e 2018 - sipni.datasus.gov.br. Acesso em 05/03/2018.</v>
      </c>
    </row>
    <row r="36" spans="1:1" x14ac:dyDescent="0.25">
      <c r="A36" s="2" t="str">
        <f>' CV SIPNI MUN 2016'!A861</f>
        <v>Dose: Dose Inicial + Revacinação/Reforço + Dose única</v>
      </c>
    </row>
    <row r="37" spans="1:1" x14ac:dyDescent="0.25">
      <c r="A37" s="6" t="str">
        <f>' CV SIPNI MUN 2016'!A862</f>
        <v>Data de atualização: 05/03/2018</v>
      </c>
    </row>
    <row r="857" spans="12:21" x14ac:dyDescent="0.25">
      <c r="L857" s="5"/>
      <c r="M857" s="5"/>
      <c r="N857" s="5"/>
      <c r="O857" s="5"/>
      <c r="P857" s="5"/>
      <c r="Q857" s="5"/>
      <c r="R857" s="5"/>
      <c r="S857" s="5"/>
      <c r="T857" s="5"/>
      <c r="U857" s="5"/>
    </row>
    <row r="858" spans="12:21" x14ac:dyDescent="0.25">
      <c r="L858" s="5"/>
      <c r="M858" s="5"/>
      <c r="N858" s="5"/>
      <c r="O858" s="5"/>
      <c r="P858" s="5"/>
      <c r="Q858" s="5"/>
      <c r="R858" s="5"/>
      <c r="S858" s="5"/>
      <c r="T858" s="5"/>
      <c r="U858" s="5"/>
    </row>
    <row r="859" spans="12:21" x14ac:dyDescent="0.25">
      <c r="L859" s="5"/>
      <c r="M859" s="5"/>
      <c r="N859" s="5"/>
      <c r="O859" s="5"/>
      <c r="P859" s="5"/>
      <c r="Q859" s="5"/>
      <c r="R859" s="5"/>
      <c r="S859" s="5"/>
      <c r="T859" s="5"/>
      <c r="U859" s="5"/>
    </row>
    <row r="860" spans="12:21" x14ac:dyDescent="0.25">
      <c r="L860" s="5"/>
      <c r="M860" s="5"/>
      <c r="N860" s="5"/>
      <c r="O860" s="5"/>
      <c r="P860" s="5"/>
      <c r="Q860" s="5"/>
      <c r="R860" s="5"/>
      <c r="S860" s="5"/>
      <c r="T860" s="5"/>
      <c r="U860" s="5"/>
    </row>
    <row r="861" spans="12:21" x14ac:dyDescent="0.25">
      <c r="L861" s="5"/>
      <c r="M861" s="5"/>
      <c r="N861" s="5"/>
      <c r="O861" s="5"/>
      <c r="P861" s="5"/>
      <c r="Q861" s="5"/>
      <c r="R861" s="5"/>
      <c r="S861" s="5"/>
      <c r="T861" s="5"/>
      <c r="U861" s="5"/>
    </row>
    <row r="862" spans="12:21" x14ac:dyDescent="0.25">
      <c r="L862" s="5"/>
      <c r="M862" s="5"/>
      <c r="N862" s="5"/>
      <c r="O862" s="5"/>
      <c r="P862" s="5"/>
      <c r="Q862" s="5"/>
      <c r="R862" s="5"/>
      <c r="S862" s="5"/>
      <c r="T862" s="5"/>
      <c r="U862" s="5"/>
    </row>
  </sheetData>
  <sheetProtection sort="0" autoFilter="0" pivotTables="0"/>
  <autoFilter ref="A2:D31"/>
  <sortState ref="A3:AG30">
    <sortCondition ref="A3"/>
  </sortState>
  <mergeCells count="5">
    <mergeCell ref="L1:U1"/>
    <mergeCell ref="V1:AE1"/>
    <mergeCell ref="AF1:AF2"/>
    <mergeCell ref="A1:A2"/>
    <mergeCell ref="B1:K1"/>
  </mergeCells>
  <conditionalFormatting sqref="L3:U30">
    <cfRule type="containsText" dxfId="32" priority="2" operator="containsText" text="NÃO INFORMADO">
      <formula>NOT(ISERROR(SEARCH("NÃO INFORMADO",L3)))</formula>
    </cfRule>
    <cfRule type="cellIs" dxfId="31" priority="3" operator="equal">
      <formula>0</formula>
    </cfRule>
  </conditionalFormatting>
  <conditionalFormatting sqref="V3:AE31">
    <cfRule type="cellIs" dxfId="30" priority="1" operator="lessThan">
      <formula>95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64"/>
  <sheetViews>
    <sheetView zoomScaleNormal="100" workbookViewId="0">
      <pane xSplit="5" ySplit="2" topLeftCell="O847" activePane="bottomRight" state="frozen"/>
      <selection pane="topRight" activeCell="F1" sqref="F1"/>
      <selection pane="bottomLeft" activeCell="A3" sqref="A3"/>
      <selection pane="bottomRight" activeCell="Q3" sqref="Q3:Q855"/>
    </sheetView>
  </sheetViews>
  <sheetFormatPr defaultRowHeight="15" x14ac:dyDescent="0.25"/>
  <cols>
    <col min="1" max="1" width="30.140625" customWidth="1"/>
    <col min="2" max="2" width="24.28515625" customWidth="1"/>
    <col min="3" max="3" width="20.85546875" customWidth="1"/>
    <col min="4" max="4" width="33.85546875" bestFit="1" customWidth="1"/>
    <col min="5" max="5" width="14.42578125" customWidth="1"/>
    <col min="6" max="7" width="15.140625" customWidth="1"/>
    <col min="8" max="36" width="14.85546875" customWidth="1"/>
    <col min="37" max="37" width="16" customWidth="1"/>
    <col min="38" max="38" width="19.42578125" customWidth="1"/>
    <col min="267" max="267" width="20.85546875" bestFit="1" customWidth="1"/>
    <col min="268" max="268" width="33.85546875" bestFit="1" customWidth="1"/>
    <col min="269" max="269" width="14.42578125" customWidth="1"/>
    <col min="270" max="270" width="14.85546875" customWidth="1"/>
    <col min="271" max="271" width="15.140625" customWidth="1"/>
    <col min="272" max="272" width="12.140625" bestFit="1" customWidth="1"/>
    <col min="273" max="273" width="11.5703125" bestFit="1" customWidth="1"/>
    <col min="274" max="276" width="12.5703125" bestFit="1" customWidth="1"/>
    <col min="277" max="277" width="11.28515625" customWidth="1"/>
    <col min="278" max="278" width="12.5703125" customWidth="1"/>
    <col min="279" max="279" width="11.85546875" customWidth="1"/>
    <col min="280" max="280" width="11.28515625" bestFit="1" customWidth="1"/>
    <col min="281" max="281" width="10" bestFit="1" customWidth="1"/>
    <col min="282" max="282" width="18.42578125" customWidth="1"/>
    <col min="523" max="523" width="20.85546875" bestFit="1" customWidth="1"/>
    <col min="524" max="524" width="33.85546875" bestFit="1" customWidth="1"/>
    <col min="525" max="525" width="14.42578125" customWidth="1"/>
    <col min="526" max="526" width="14.85546875" customWidth="1"/>
    <col min="527" max="527" width="15.140625" customWidth="1"/>
    <col min="528" max="528" width="12.140625" bestFit="1" customWidth="1"/>
    <col min="529" max="529" width="11.5703125" bestFit="1" customWidth="1"/>
    <col min="530" max="532" width="12.5703125" bestFit="1" customWidth="1"/>
    <col min="533" max="533" width="11.28515625" customWidth="1"/>
    <col min="534" max="534" width="12.5703125" customWidth="1"/>
    <col min="535" max="535" width="11.85546875" customWidth="1"/>
    <col min="536" max="536" width="11.28515625" bestFit="1" customWidth="1"/>
    <col min="537" max="537" width="10" bestFit="1" customWidth="1"/>
    <col min="538" max="538" width="18.42578125" customWidth="1"/>
    <col min="779" max="779" width="20.85546875" bestFit="1" customWidth="1"/>
    <col min="780" max="780" width="33.85546875" bestFit="1" customWidth="1"/>
    <col min="781" max="781" width="14.42578125" customWidth="1"/>
    <col min="782" max="782" width="14.85546875" customWidth="1"/>
    <col min="783" max="783" width="15.140625" customWidth="1"/>
    <col min="784" max="784" width="12.140625" bestFit="1" customWidth="1"/>
    <col min="785" max="785" width="11.5703125" bestFit="1" customWidth="1"/>
    <col min="786" max="788" width="12.5703125" bestFit="1" customWidth="1"/>
    <col min="789" max="789" width="11.28515625" customWidth="1"/>
    <col min="790" max="790" width="12.5703125" customWidth="1"/>
    <col min="791" max="791" width="11.85546875" customWidth="1"/>
    <col min="792" max="792" width="11.28515625" bestFit="1" customWidth="1"/>
    <col min="793" max="793" width="10" bestFit="1" customWidth="1"/>
    <col min="794" max="794" width="18.42578125" customWidth="1"/>
    <col min="1035" max="1035" width="20.85546875" bestFit="1" customWidth="1"/>
    <col min="1036" max="1036" width="33.85546875" bestFit="1" customWidth="1"/>
    <col min="1037" max="1037" width="14.42578125" customWidth="1"/>
    <col min="1038" max="1038" width="14.85546875" customWidth="1"/>
    <col min="1039" max="1039" width="15.140625" customWidth="1"/>
    <col min="1040" max="1040" width="12.140625" bestFit="1" customWidth="1"/>
    <col min="1041" max="1041" width="11.5703125" bestFit="1" customWidth="1"/>
    <col min="1042" max="1044" width="12.5703125" bestFit="1" customWidth="1"/>
    <col min="1045" max="1045" width="11.28515625" customWidth="1"/>
    <col min="1046" max="1046" width="12.5703125" customWidth="1"/>
    <col min="1047" max="1047" width="11.85546875" customWidth="1"/>
    <col min="1048" max="1048" width="11.28515625" bestFit="1" customWidth="1"/>
    <col min="1049" max="1049" width="10" bestFit="1" customWidth="1"/>
    <col min="1050" max="1050" width="18.42578125" customWidth="1"/>
    <col min="1291" max="1291" width="20.85546875" bestFit="1" customWidth="1"/>
    <col min="1292" max="1292" width="33.85546875" bestFit="1" customWidth="1"/>
    <col min="1293" max="1293" width="14.42578125" customWidth="1"/>
    <col min="1294" max="1294" width="14.85546875" customWidth="1"/>
    <col min="1295" max="1295" width="15.140625" customWidth="1"/>
    <col min="1296" max="1296" width="12.140625" bestFit="1" customWidth="1"/>
    <col min="1297" max="1297" width="11.5703125" bestFit="1" customWidth="1"/>
    <col min="1298" max="1300" width="12.5703125" bestFit="1" customWidth="1"/>
    <col min="1301" max="1301" width="11.28515625" customWidth="1"/>
    <col min="1302" max="1302" width="12.5703125" customWidth="1"/>
    <col min="1303" max="1303" width="11.85546875" customWidth="1"/>
    <col min="1304" max="1304" width="11.28515625" bestFit="1" customWidth="1"/>
    <col min="1305" max="1305" width="10" bestFit="1" customWidth="1"/>
    <col min="1306" max="1306" width="18.42578125" customWidth="1"/>
    <col min="1547" max="1547" width="20.85546875" bestFit="1" customWidth="1"/>
    <col min="1548" max="1548" width="33.85546875" bestFit="1" customWidth="1"/>
    <col min="1549" max="1549" width="14.42578125" customWidth="1"/>
    <col min="1550" max="1550" width="14.85546875" customWidth="1"/>
    <col min="1551" max="1551" width="15.140625" customWidth="1"/>
    <col min="1552" max="1552" width="12.140625" bestFit="1" customWidth="1"/>
    <col min="1553" max="1553" width="11.5703125" bestFit="1" customWidth="1"/>
    <col min="1554" max="1556" width="12.5703125" bestFit="1" customWidth="1"/>
    <col min="1557" max="1557" width="11.28515625" customWidth="1"/>
    <col min="1558" max="1558" width="12.5703125" customWidth="1"/>
    <col min="1559" max="1559" width="11.85546875" customWidth="1"/>
    <col min="1560" max="1560" width="11.28515625" bestFit="1" customWidth="1"/>
    <col min="1561" max="1561" width="10" bestFit="1" customWidth="1"/>
    <col min="1562" max="1562" width="18.42578125" customWidth="1"/>
    <col min="1803" max="1803" width="20.85546875" bestFit="1" customWidth="1"/>
    <col min="1804" max="1804" width="33.85546875" bestFit="1" customWidth="1"/>
    <col min="1805" max="1805" width="14.42578125" customWidth="1"/>
    <col min="1806" max="1806" width="14.85546875" customWidth="1"/>
    <col min="1807" max="1807" width="15.140625" customWidth="1"/>
    <col min="1808" max="1808" width="12.140625" bestFit="1" customWidth="1"/>
    <col min="1809" max="1809" width="11.5703125" bestFit="1" customWidth="1"/>
    <col min="1810" max="1812" width="12.5703125" bestFit="1" customWidth="1"/>
    <col min="1813" max="1813" width="11.28515625" customWidth="1"/>
    <col min="1814" max="1814" width="12.5703125" customWidth="1"/>
    <col min="1815" max="1815" width="11.85546875" customWidth="1"/>
    <col min="1816" max="1816" width="11.28515625" bestFit="1" customWidth="1"/>
    <col min="1817" max="1817" width="10" bestFit="1" customWidth="1"/>
    <col min="1818" max="1818" width="18.42578125" customWidth="1"/>
    <col min="2059" max="2059" width="20.85546875" bestFit="1" customWidth="1"/>
    <col min="2060" max="2060" width="33.85546875" bestFit="1" customWidth="1"/>
    <col min="2061" max="2061" width="14.42578125" customWidth="1"/>
    <col min="2062" max="2062" width="14.85546875" customWidth="1"/>
    <col min="2063" max="2063" width="15.140625" customWidth="1"/>
    <col min="2064" max="2064" width="12.140625" bestFit="1" customWidth="1"/>
    <col min="2065" max="2065" width="11.5703125" bestFit="1" customWidth="1"/>
    <col min="2066" max="2068" width="12.5703125" bestFit="1" customWidth="1"/>
    <col min="2069" max="2069" width="11.28515625" customWidth="1"/>
    <col min="2070" max="2070" width="12.5703125" customWidth="1"/>
    <col min="2071" max="2071" width="11.85546875" customWidth="1"/>
    <col min="2072" max="2072" width="11.28515625" bestFit="1" customWidth="1"/>
    <col min="2073" max="2073" width="10" bestFit="1" customWidth="1"/>
    <col min="2074" max="2074" width="18.42578125" customWidth="1"/>
    <col min="2315" max="2315" width="20.85546875" bestFit="1" customWidth="1"/>
    <col min="2316" max="2316" width="33.85546875" bestFit="1" customWidth="1"/>
    <col min="2317" max="2317" width="14.42578125" customWidth="1"/>
    <col min="2318" max="2318" width="14.85546875" customWidth="1"/>
    <col min="2319" max="2319" width="15.140625" customWidth="1"/>
    <col min="2320" max="2320" width="12.140625" bestFit="1" customWidth="1"/>
    <col min="2321" max="2321" width="11.5703125" bestFit="1" customWidth="1"/>
    <col min="2322" max="2324" width="12.5703125" bestFit="1" customWidth="1"/>
    <col min="2325" max="2325" width="11.28515625" customWidth="1"/>
    <col min="2326" max="2326" width="12.5703125" customWidth="1"/>
    <col min="2327" max="2327" width="11.85546875" customWidth="1"/>
    <col min="2328" max="2328" width="11.28515625" bestFit="1" customWidth="1"/>
    <col min="2329" max="2329" width="10" bestFit="1" customWidth="1"/>
    <col min="2330" max="2330" width="18.42578125" customWidth="1"/>
    <col min="2571" max="2571" width="20.85546875" bestFit="1" customWidth="1"/>
    <col min="2572" max="2572" width="33.85546875" bestFit="1" customWidth="1"/>
    <col min="2573" max="2573" width="14.42578125" customWidth="1"/>
    <col min="2574" max="2574" width="14.85546875" customWidth="1"/>
    <col min="2575" max="2575" width="15.140625" customWidth="1"/>
    <col min="2576" max="2576" width="12.140625" bestFit="1" customWidth="1"/>
    <col min="2577" max="2577" width="11.5703125" bestFit="1" customWidth="1"/>
    <col min="2578" max="2580" width="12.5703125" bestFit="1" customWidth="1"/>
    <col min="2581" max="2581" width="11.28515625" customWidth="1"/>
    <col min="2582" max="2582" width="12.5703125" customWidth="1"/>
    <col min="2583" max="2583" width="11.85546875" customWidth="1"/>
    <col min="2584" max="2584" width="11.28515625" bestFit="1" customWidth="1"/>
    <col min="2585" max="2585" width="10" bestFit="1" customWidth="1"/>
    <col min="2586" max="2586" width="18.42578125" customWidth="1"/>
    <col min="2827" max="2827" width="20.85546875" bestFit="1" customWidth="1"/>
    <col min="2828" max="2828" width="33.85546875" bestFit="1" customWidth="1"/>
    <col min="2829" max="2829" width="14.42578125" customWidth="1"/>
    <col min="2830" max="2830" width="14.85546875" customWidth="1"/>
    <col min="2831" max="2831" width="15.140625" customWidth="1"/>
    <col min="2832" max="2832" width="12.140625" bestFit="1" customWidth="1"/>
    <col min="2833" max="2833" width="11.5703125" bestFit="1" customWidth="1"/>
    <col min="2834" max="2836" width="12.5703125" bestFit="1" customWidth="1"/>
    <col min="2837" max="2837" width="11.28515625" customWidth="1"/>
    <col min="2838" max="2838" width="12.5703125" customWidth="1"/>
    <col min="2839" max="2839" width="11.85546875" customWidth="1"/>
    <col min="2840" max="2840" width="11.28515625" bestFit="1" customWidth="1"/>
    <col min="2841" max="2841" width="10" bestFit="1" customWidth="1"/>
    <col min="2842" max="2842" width="18.42578125" customWidth="1"/>
    <col min="3083" max="3083" width="20.85546875" bestFit="1" customWidth="1"/>
    <col min="3084" max="3084" width="33.85546875" bestFit="1" customWidth="1"/>
    <col min="3085" max="3085" width="14.42578125" customWidth="1"/>
    <col min="3086" max="3086" width="14.85546875" customWidth="1"/>
    <col min="3087" max="3087" width="15.140625" customWidth="1"/>
    <col min="3088" max="3088" width="12.140625" bestFit="1" customWidth="1"/>
    <col min="3089" max="3089" width="11.5703125" bestFit="1" customWidth="1"/>
    <col min="3090" max="3092" width="12.5703125" bestFit="1" customWidth="1"/>
    <col min="3093" max="3093" width="11.28515625" customWidth="1"/>
    <col min="3094" max="3094" width="12.5703125" customWidth="1"/>
    <col min="3095" max="3095" width="11.85546875" customWidth="1"/>
    <col min="3096" max="3096" width="11.28515625" bestFit="1" customWidth="1"/>
    <col min="3097" max="3097" width="10" bestFit="1" customWidth="1"/>
    <col min="3098" max="3098" width="18.42578125" customWidth="1"/>
    <col min="3339" max="3339" width="20.85546875" bestFit="1" customWidth="1"/>
    <col min="3340" max="3340" width="33.85546875" bestFit="1" customWidth="1"/>
    <col min="3341" max="3341" width="14.42578125" customWidth="1"/>
    <col min="3342" max="3342" width="14.85546875" customWidth="1"/>
    <col min="3343" max="3343" width="15.140625" customWidth="1"/>
    <col min="3344" max="3344" width="12.140625" bestFit="1" customWidth="1"/>
    <col min="3345" max="3345" width="11.5703125" bestFit="1" customWidth="1"/>
    <col min="3346" max="3348" width="12.5703125" bestFit="1" customWidth="1"/>
    <col min="3349" max="3349" width="11.28515625" customWidth="1"/>
    <col min="3350" max="3350" width="12.5703125" customWidth="1"/>
    <col min="3351" max="3351" width="11.85546875" customWidth="1"/>
    <col min="3352" max="3352" width="11.28515625" bestFit="1" customWidth="1"/>
    <col min="3353" max="3353" width="10" bestFit="1" customWidth="1"/>
    <col min="3354" max="3354" width="18.42578125" customWidth="1"/>
    <col min="3595" max="3595" width="20.85546875" bestFit="1" customWidth="1"/>
    <col min="3596" max="3596" width="33.85546875" bestFit="1" customWidth="1"/>
    <col min="3597" max="3597" width="14.42578125" customWidth="1"/>
    <col min="3598" max="3598" width="14.85546875" customWidth="1"/>
    <col min="3599" max="3599" width="15.140625" customWidth="1"/>
    <col min="3600" max="3600" width="12.140625" bestFit="1" customWidth="1"/>
    <col min="3601" max="3601" width="11.5703125" bestFit="1" customWidth="1"/>
    <col min="3602" max="3604" width="12.5703125" bestFit="1" customWidth="1"/>
    <col min="3605" max="3605" width="11.28515625" customWidth="1"/>
    <col min="3606" max="3606" width="12.5703125" customWidth="1"/>
    <col min="3607" max="3607" width="11.85546875" customWidth="1"/>
    <col min="3608" max="3608" width="11.28515625" bestFit="1" customWidth="1"/>
    <col min="3609" max="3609" width="10" bestFit="1" customWidth="1"/>
    <col min="3610" max="3610" width="18.42578125" customWidth="1"/>
    <col min="3851" max="3851" width="20.85546875" bestFit="1" customWidth="1"/>
    <col min="3852" max="3852" width="33.85546875" bestFit="1" customWidth="1"/>
    <col min="3853" max="3853" width="14.42578125" customWidth="1"/>
    <col min="3854" max="3854" width="14.85546875" customWidth="1"/>
    <col min="3855" max="3855" width="15.140625" customWidth="1"/>
    <col min="3856" max="3856" width="12.140625" bestFit="1" customWidth="1"/>
    <col min="3857" max="3857" width="11.5703125" bestFit="1" customWidth="1"/>
    <col min="3858" max="3860" width="12.5703125" bestFit="1" customWidth="1"/>
    <col min="3861" max="3861" width="11.28515625" customWidth="1"/>
    <col min="3862" max="3862" width="12.5703125" customWidth="1"/>
    <col min="3863" max="3863" width="11.85546875" customWidth="1"/>
    <col min="3864" max="3864" width="11.28515625" bestFit="1" customWidth="1"/>
    <col min="3865" max="3865" width="10" bestFit="1" customWidth="1"/>
    <col min="3866" max="3866" width="18.42578125" customWidth="1"/>
    <col min="4107" max="4107" width="20.85546875" bestFit="1" customWidth="1"/>
    <col min="4108" max="4108" width="33.85546875" bestFit="1" customWidth="1"/>
    <col min="4109" max="4109" width="14.42578125" customWidth="1"/>
    <col min="4110" max="4110" width="14.85546875" customWidth="1"/>
    <col min="4111" max="4111" width="15.140625" customWidth="1"/>
    <col min="4112" max="4112" width="12.140625" bestFit="1" customWidth="1"/>
    <col min="4113" max="4113" width="11.5703125" bestFit="1" customWidth="1"/>
    <col min="4114" max="4116" width="12.5703125" bestFit="1" customWidth="1"/>
    <col min="4117" max="4117" width="11.28515625" customWidth="1"/>
    <col min="4118" max="4118" width="12.5703125" customWidth="1"/>
    <col min="4119" max="4119" width="11.85546875" customWidth="1"/>
    <col min="4120" max="4120" width="11.28515625" bestFit="1" customWidth="1"/>
    <col min="4121" max="4121" width="10" bestFit="1" customWidth="1"/>
    <col min="4122" max="4122" width="18.42578125" customWidth="1"/>
    <col min="4363" max="4363" width="20.85546875" bestFit="1" customWidth="1"/>
    <col min="4364" max="4364" width="33.85546875" bestFit="1" customWidth="1"/>
    <col min="4365" max="4365" width="14.42578125" customWidth="1"/>
    <col min="4366" max="4366" width="14.85546875" customWidth="1"/>
    <col min="4367" max="4367" width="15.140625" customWidth="1"/>
    <col min="4368" max="4368" width="12.140625" bestFit="1" customWidth="1"/>
    <col min="4369" max="4369" width="11.5703125" bestFit="1" customWidth="1"/>
    <col min="4370" max="4372" width="12.5703125" bestFit="1" customWidth="1"/>
    <col min="4373" max="4373" width="11.28515625" customWidth="1"/>
    <col min="4374" max="4374" width="12.5703125" customWidth="1"/>
    <col min="4375" max="4375" width="11.85546875" customWidth="1"/>
    <col min="4376" max="4376" width="11.28515625" bestFit="1" customWidth="1"/>
    <col min="4377" max="4377" width="10" bestFit="1" customWidth="1"/>
    <col min="4378" max="4378" width="18.42578125" customWidth="1"/>
    <col min="4619" max="4619" width="20.85546875" bestFit="1" customWidth="1"/>
    <col min="4620" max="4620" width="33.85546875" bestFit="1" customWidth="1"/>
    <col min="4621" max="4621" width="14.42578125" customWidth="1"/>
    <col min="4622" max="4622" width="14.85546875" customWidth="1"/>
    <col min="4623" max="4623" width="15.140625" customWidth="1"/>
    <col min="4624" max="4624" width="12.140625" bestFit="1" customWidth="1"/>
    <col min="4625" max="4625" width="11.5703125" bestFit="1" customWidth="1"/>
    <col min="4626" max="4628" width="12.5703125" bestFit="1" customWidth="1"/>
    <col min="4629" max="4629" width="11.28515625" customWidth="1"/>
    <col min="4630" max="4630" width="12.5703125" customWidth="1"/>
    <col min="4631" max="4631" width="11.85546875" customWidth="1"/>
    <col min="4632" max="4632" width="11.28515625" bestFit="1" customWidth="1"/>
    <col min="4633" max="4633" width="10" bestFit="1" customWidth="1"/>
    <col min="4634" max="4634" width="18.42578125" customWidth="1"/>
    <col min="4875" max="4875" width="20.85546875" bestFit="1" customWidth="1"/>
    <col min="4876" max="4876" width="33.85546875" bestFit="1" customWidth="1"/>
    <col min="4877" max="4877" width="14.42578125" customWidth="1"/>
    <col min="4878" max="4878" width="14.85546875" customWidth="1"/>
    <col min="4879" max="4879" width="15.140625" customWidth="1"/>
    <col min="4880" max="4880" width="12.140625" bestFit="1" customWidth="1"/>
    <col min="4881" max="4881" width="11.5703125" bestFit="1" customWidth="1"/>
    <col min="4882" max="4884" width="12.5703125" bestFit="1" customWidth="1"/>
    <col min="4885" max="4885" width="11.28515625" customWidth="1"/>
    <col min="4886" max="4886" width="12.5703125" customWidth="1"/>
    <col min="4887" max="4887" width="11.85546875" customWidth="1"/>
    <col min="4888" max="4888" width="11.28515625" bestFit="1" customWidth="1"/>
    <col min="4889" max="4889" width="10" bestFit="1" customWidth="1"/>
    <col min="4890" max="4890" width="18.42578125" customWidth="1"/>
    <col min="5131" max="5131" width="20.85546875" bestFit="1" customWidth="1"/>
    <col min="5132" max="5132" width="33.85546875" bestFit="1" customWidth="1"/>
    <col min="5133" max="5133" width="14.42578125" customWidth="1"/>
    <col min="5134" max="5134" width="14.85546875" customWidth="1"/>
    <col min="5135" max="5135" width="15.140625" customWidth="1"/>
    <col min="5136" max="5136" width="12.140625" bestFit="1" customWidth="1"/>
    <col min="5137" max="5137" width="11.5703125" bestFit="1" customWidth="1"/>
    <col min="5138" max="5140" width="12.5703125" bestFit="1" customWidth="1"/>
    <col min="5141" max="5141" width="11.28515625" customWidth="1"/>
    <col min="5142" max="5142" width="12.5703125" customWidth="1"/>
    <col min="5143" max="5143" width="11.85546875" customWidth="1"/>
    <col min="5144" max="5144" width="11.28515625" bestFit="1" customWidth="1"/>
    <col min="5145" max="5145" width="10" bestFit="1" customWidth="1"/>
    <col min="5146" max="5146" width="18.42578125" customWidth="1"/>
    <col min="5387" max="5387" width="20.85546875" bestFit="1" customWidth="1"/>
    <col min="5388" max="5388" width="33.85546875" bestFit="1" customWidth="1"/>
    <col min="5389" max="5389" width="14.42578125" customWidth="1"/>
    <col min="5390" max="5390" width="14.85546875" customWidth="1"/>
    <col min="5391" max="5391" width="15.140625" customWidth="1"/>
    <col min="5392" max="5392" width="12.140625" bestFit="1" customWidth="1"/>
    <col min="5393" max="5393" width="11.5703125" bestFit="1" customWidth="1"/>
    <col min="5394" max="5396" width="12.5703125" bestFit="1" customWidth="1"/>
    <col min="5397" max="5397" width="11.28515625" customWidth="1"/>
    <col min="5398" max="5398" width="12.5703125" customWidth="1"/>
    <col min="5399" max="5399" width="11.85546875" customWidth="1"/>
    <col min="5400" max="5400" width="11.28515625" bestFit="1" customWidth="1"/>
    <col min="5401" max="5401" width="10" bestFit="1" customWidth="1"/>
    <col min="5402" max="5402" width="18.42578125" customWidth="1"/>
    <col min="5643" max="5643" width="20.85546875" bestFit="1" customWidth="1"/>
    <col min="5644" max="5644" width="33.85546875" bestFit="1" customWidth="1"/>
    <col min="5645" max="5645" width="14.42578125" customWidth="1"/>
    <col min="5646" max="5646" width="14.85546875" customWidth="1"/>
    <col min="5647" max="5647" width="15.140625" customWidth="1"/>
    <col min="5648" max="5648" width="12.140625" bestFit="1" customWidth="1"/>
    <col min="5649" max="5649" width="11.5703125" bestFit="1" customWidth="1"/>
    <col min="5650" max="5652" width="12.5703125" bestFit="1" customWidth="1"/>
    <col min="5653" max="5653" width="11.28515625" customWidth="1"/>
    <col min="5654" max="5654" width="12.5703125" customWidth="1"/>
    <col min="5655" max="5655" width="11.85546875" customWidth="1"/>
    <col min="5656" max="5656" width="11.28515625" bestFit="1" customWidth="1"/>
    <col min="5657" max="5657" width="10" bestFit="1" customWidth="1"/>
    <col min="5658" max="5658" width="18.42578125" customWidth="1"/>
    <col min="5899" max="5899" width="20.85546875" bestFit="1" customWidth="1"/>
    <col min="5900" max="5900" width="33.85546875" bestFit="1" customWidth="1"/>
    <col min="5901" max="5901" width="14.42578125" customWidth="1"/>
    <col min="5902" max="5902" width="14.85546875" customWidth="1"/>
    <col min="5903" max="5903" width="15.140625" customWidth="1"/>
    <col min="5904" max="5904" width="12.140625" bestFit="1" customWidth="1"/>
    <col min="5905" max="5905" width="11.5703125" bestFit="1" customWidth="1"/>
    <col min="5906" max="5908" width="12.5703125" bestFit="1" customWidth="1"/>
    <col min="5909" max="5909" width="11.28515625" customWidth="1"/>
    <col min="5910" max="5910" width="12.5703125" customWidth="1"/>
    <col min="5911" max="5911" width="11.85546875" customWidth="1"/>
    <col min="5912" max="5912" width="11.28515625" bestFit="1" customWidth="1"/>
    <col min="5913" max="5913" width="10" bestFit="1" customWidth="1"/>
    <col min="5914" max="5914" width="18.42578125" customWidth="1"/>
    <col min="6155" max="6155" width="20.85546875" bestFit="1" customWidth="1"/>
    <col min="6156" max="6156" width="33.85546875" bestFit="1" customWidth="1"/>
    <col min="6157" max="6157" width="14.42578125" customWidth="1"/>
    <col min="6158" max="6158" width="14.85546875" customWidth="1"/>
    <col min="6159" max="6159" width="15.140625" customWidth="1"/>
    <col min="6160" max="6160" width="12.140625" bestFit="1" customWidth="1"/>
    <col min="6161" max="6161" width="11.5703125" bestFit="1" customWidth="1"/>
    <col min="6162" max="6164" width="12.5703125" bestFit="1" customWidth="1"/>
    <col min="6165" max="6165" width="11.28515625" customWidth="1"/>
    <col min="6166" max="6166" width="12.5703125" customWidth="1"/>
    <col min="6167" max="6167" width="11.85546875" customWidth="1"/>
    <col min="6168" max="6168" width="11.28515625" bestFit="1" customWidth="1"/>
    <col min="6169" max="6169" width="10" bestFit="1" customWidth="1"/>
    <col min="6170" max="6170" width="18.42578125" customWidth="1"/>
    <col min="6411" max="6411" width="20.85546875" bestFit="1" customWidth="1"/>
    <col min="6412" max="6412" width="33.85546875" bestFit="1" customWidth="1"/>
    <col min="6413" max="6413" width="14.42578125" customWidth="1"/>
    <col min="6414" max="6414" width="14.85546875" customWidth="1"/>
    <col min="6415" max="6415" width="15.140625" customWidth="1"/>
    <col min="6416" max="6416" width="12.140625" bestFit="1" customWidth="1"/>
    <col min="6417" max="6417" width="11.5703125" bestFit="1" customWidth="1"/>
    <col min="6418" max="6420" width="12.5703125" bestFit="1" customWidth="1"/>
    <col min="6421" max="6421" width="11.28515625" customWidth="1"/>
    <col min="6422" max="6422" width="12.5703125" customWidth="1"/>
    <col min="6423" max="6423" width="11.85546875" customWidth="1"/>
    <col min="6424" max="6424" width="11.28515625" bestFit="1" customWidth="1"/>
    <col min="6425" max="6425" width="10" bestFit="1" customWidth="1"/>
    <col min="6426" max="6426" width="18.42578125" customWidth="1"/>
    <col min="6667" max="6667" width="20.85546875" bestFit="1" customWidth="1"/>
    <col min="6668" max="6668" width="33.85546875" bestFit="1" customWidth="1"/>
    <col min="6669" max="6669" width="14.42578125" customWidth="1"/>
    <col min="6670" max="6670" width="14.85546875" customWidth="1"/>
    <col min="6671" max="6671" width="15.140625" customWidth="1"/>
    <col min="6672" max="6672" width="12.140625" bestFit="1" customWidth="1"/>
    <col min="6673" max="6673" width="11.5703125" bestFit="1" customWidth="1"/>
    <col min="6674" max="6676" width="12.5703125" bestFit="1" customWidth="1"/>
    <col min="6677" max="6677" width="11.28515625" customWidth="1"/>
    <col min="6678" max="6678" width="12.5703125" customWidth="1"/>
    <col min="6679" max="6679" width="11.85546875" customWidth="1"/>
    <col min="6680" max="6680" width="11.28515625" bestFit="1" customWidth="1"/>
    <col min="6681" max="6681" width="10" bestFit="1" customWidth="1"/>
    <col min="6682" max="6682" width="18.42578125" customWidth="1"/>
    <col min="6923" max="6923" width="20.85546875" bestFit="1" customWidth="1"/>
    <col min="6924" max="6924" width="33.85546875" bestFit="1" customWidth="1"/>
    <col min="6925" max="6925" width="14.42578125" customWidth="1"/>
    <col min="6926" max="6926" width="14.85546875" customWidth="1"/>
    <col min="6927" max="6927" width="15.140625" customWidth="1"/>
    <col min="6928" max="6928" width="12.140625" bestFit="1" customWidth="1"/>
    <col min="6929" max="6929" width="11.5703125" bestFit="1" customWidth="1"/>
    <col min="6930" max="6932" width="12.5703125" bestFit="1" customWidth="1"/>
    <col min="6933" max="6933" width="11.28515625" customWidth="1"/>
    <col min="6934" max="6934" width="12.5703125" customWidth="1"/>
    <col min="6935" max="6935" width="11.85546875" customWidth="1"/>
    <col min="6936" max="6936" width="11.28515625" bestFit="1" customWidth="1"/>
    <col min="6937" max="6937" width="10" bestFit="1" customWidth="1"/>
    <col min="6938" max="6938" width="18.42578125" customWidth="1"/>
    <col min="7179" max="7179" width="20.85546875" bestFit="1" customWidth="1"/>
    <col min="7180" max="7180" width="33.85546875" bestFit="1" customWidth="1"/>
    <col min="7181" max="7181" width="14.42578125" customWidth="1"/>
    <col min="7182" max="7182" width="14.85546875" customWidth="1"/>
    <col min="7183" max="7183" width="15.140625" customWidth="1"/>
    <col min="7184" max="7184" width="12.140625" bestFit="1" customWidth="1"/>
    <col min="7185" max="7185" width="11.5703125" bestFit="1" customWidth="1"/>
    <col min="7186" max="7188" width="12.5703125" bestFit="1" customWidth="1"/>
    <col min="7189" max="7189" width="11.28515625" customWidth="1"/>
    <col min="7190" max="7190" width="12.5703125" customWidth="1"/>
    <col min="7191" max="7191" width="11.85546875" customWidth="1"/>
    <col min="7192" max="7192" width="11.28515625" bestFit="1" customWidth="1"/>
    <col min="7193" max="7193" width="10" bestFit="1" customWidth="1"/>
    <col min="7194" max="7194" width="18.42578125" customWidth="1"/>
    <col min="7435" max="7435" width="20.85546875" bestFit="1" customWidth="1"/>
    <col min="7436" max="7436" width="33.85546875" bestFit="1" customWidth="1"/>
    <col min="7437" max="7437" width="14.42578125" customWidth="1"/>
    <col min="7438" max="7438" width="14.85546875" customWidth="1"/>
    <col min="7439" max="7439" width="15.140625" customWidth="1"/>
    <col min="7440" max="7440" width="12.140625" bestFit="1" customWidth="1"/>
    <col min="7441" max="7441" width="11.5703125" bestFit="1" customWidth="1"/>
    <col min="7442" max="7444" width="12.5703125" bestFit="1" customWidth="1"/>
    <col min="7445" max="7445" width="11.28515625" customWidth="1"/>
    <col min="7446" max="7446" width="12.5703125" customWidth="1"/>
    <col min="7447" max="7447" width="11.85546875" customWidth="1"/>
    <col min="7448" max="7448" width="11.28515625" bestFit="1" customWidth="1"/>
    <col min="7449" max="7449" width="10" bestFit="1" customWidth="1"/>
    <col min="7450" max="7450" width="18.42578125" customWidth="1"/>
    <col min="7691" max="7691" width="20.85546875" bestFit="1" customWidth="1"/>
    <col min="7692" max="7692" width="33.85546875" bestFit="1" customWidth="1"/>
    <col min="7693" max="7693" width="14.42578125" customWidth="1"/>
    <col min="7694" max="7694" width="14.85546875" customWidth="1"/>
    <col min="7695" max="7695" width="15.140625" customWidth="1"/>
    <col min="7696" max="7696" width="12.140625" bestFit="1" customWidth="1"/>
    <col min="7697" max="7697" width="11.5703125" bestFit="1" customWidth="1"/>
    <col min="7698" max="7700" width="12.5703125" bestFit="1" customWidth="1"/>
    <col min="7701" max="7701" width="11.28515625" customWidth="1"/>
    <col min="7702" max="7702" width="12.5703125" customWidth="1"/>
    <col min="7703" max="7703" width="11.85546875" customWidth="1"/>
    <col min="7704" max="7704" width="11.28515625" bestFit="1" customWidth="1"/>
    <col min="7705" max="7705" width="10" bestFit="1" customWidth="1"/>
    <col min="7706" max="7706" width="18.42578125" customWidth="1"/>
    <col min="7947" max="7947" width="20.85546875" bestFit="1" customWidth="1"/>
    <col min="7948" max="7948" width="33.85546875" bestFit="1" customWidth="1"/>
    <col min="7949" max="7949" width="14.42578125" customWidth="1"/>
    <col min="7950" max="7950" width="14.85546875" customWidth="1"/>
    <col min="7951" max="7951" width="15.140625" customWidth="1"/>
    <col min="7952" max="7952" width="12.140625" bestFit="1" customWidth="1"/>
    <col min="7953" max="7953" width="11.5703125" bestFit="1" customWidth="1"/>
    <col min="7954" max="7956" width="12.5703125" bestFit="1" customWidth="1"/>
    <col min="7957" max="7957" width="11.28515625" customWidth="1"/>
    <col min="7958" max="7958" width="12.5703125" customWidth="1"/>
    <col min="7959" max="7959" width="11.85546875" customWidth="1"/>
    <col min="7960" max="7960" width="11.28515625" bestFit="1" customWidth="1"/>
    <col min="7961" max="7961" width="10" bestFit="1" customWidth="1"/>
    <col min="7962" max="7962" width="18.42578125" customWidth="1"/>
    <col min="8203" max="8203" width="20.85546875" bestFit="1" customWidth="1"/>
    <col min="8204" max="8204" width="33.85546875" bestFit="1" customWidth="1"/>
    <col min="8205" max="8205" width="14.42578125" customWidth="1"/>
    <col min="8206" max="8206" width="14.85546875" customWidth="1"/>
    <col min="8207" max="8207" width="15.140625" customWidth="1"/>
    <col min="8208" max="8208" width="12.140625" bestFit="1" customWidth="1"/>
    <col min="8209" max="8209" width="11.5703125" bestFit="1" customWidth="1"/>
    <col min="8210" max="8212" width="12.5703125" bestFit="1" customWidth="1"/>
    <col min="8213" max="8213" width="11.28515625" customWidth="1"/>
    <col min="8214" max="8214" width="12.5703125" customWidth="1"/>
    <col min="8215" max="8215" width="11.85546875" customWidth="1"/>
    <col min="8216" max="8216" width="11.28515625" bestFit="1" customWidth="1"/>
    <col min="8217" max="8217" width="10" bestFit="1" customWidth="1"/>
    <col min="8218" max="8218" width="18.42578125" customWidth="1"/>
    <col min="8459" max="8459" width="20.85546875" bestFit="1" customWidth="1"/>
    <col min="8460" max="8460" width="33.85546875" bestFit="1" customWidth="1"/>
    <col min="8461" max="8461" width="14.42578125" customWidth="1"/>
    <col min="8462" max="8462" width="14.85546875" customWidth="1"/>
    <col min="8463" max="8463" width="15.140625" customWidth="1"/>
    <col min="8464" max="8464" width="12.140625" bestFit="1" customWidth="1"/>
    <col min="8465" max="8465" width="11.5703125" bestFit="1" customWidth="1"/>
    <col min="8466" max="8468" width="12.5703125" bestFit="1" customWidth="1"/>
    <col min="8469" max="8469" width="11.28515625" customWidth="1"/>
    <col min="8470" max="8470" width="12.5703125" customWidth="1"/>
    <col min="8471" max="8471" width="11.85546875" customWidth="1"/>
    <col min="8472" max="8472" width="11.28515625" bestFit="1" customWidth="1"/>
    <col min="8473" max="8473" width="10" bestFit="1" customWidth="1"/>
    <col min="8474" max="8474" width="18.42578125" customWidth="1"/>
    <col min="8715" max="8715" width="20.85546875" bestFit="1" customWidth="1"/>
    <col min="8716" max="8716" width="33.85546875" bestFit="1" customWidth="1"/>
    <col min="8717" max="8717" width="14.42578125" customWidth="1"/>
    <col min="8718" max="8718" width="14.85546875" customWidth="1"/>
    <col min="8719" max="8719" width="15.140625" customWidth="1"/>
    <col min="8720" max="8720" width="12.140625" bestFit="1" customWidth="1"/>
    <col min="8721" max="8721" width="11.5703125" bestFit="1" customWidth="1"/>
    <col min="8722" max="8724" width="12.5703125" bestFit="1" customWidth="1"/>
    <col min="8725" max="8725" width="11.28515625" customWidth="1"/>
    <col min="8726" max="8726" width="12.5703125" customWidth="1"/>
    <col min="8727" max="8727" width="11.85546875" customWidth="1"/>
    <col min="8728" max="8728" width="11.28515625" bestFit="1" customWidth="1"/>
    <col min="8729" max="8729" width="10" bestFit="1" customWidth="1"/>
    <col min="8730" max="8730" width="18.42578125" customWidth="1"/>
    <col min="8971" max="8971" width="20.85546875" bestFit="1" customWidth="1"/>
    <col min="8972" max="8972" width="33.85546875" bestFit="1" customWidth="1"/>
    <col min="8973" max="8973" width="14.42578125" customWidth="1"/>
    <col min="8974" max="8974" width="14.85546875" customWidth="1"/>
    <col min="8975" max="8975" width="15.140625" customWidth="1"/>
    <col min="8976" max="8976" width="12.140625" bestFit="1" customWidth="1"/>
    <col min="8977" max="8977" width="11.5703125" bestFit="1" customWidth="1"/>
    <col min="8978" max="8980" width="12.5703125" bestFit="1" customWidth="1"/>
    <col min="8981" max="8981" width="11.28515625" customWidth="1"/>
    <col min="8982" max="8982" width="12.5703125" customWidth="1"/>
    <col min="8983" max="8983" width="11.85546875" customWidth="1"/>
    <col min="8984" max="8984" width="11.28515625" bestFit="1" customWidth="1"/>
    <col min="8985" max="8985" width="10" bestFit="1" customWidth="1"/>
    <col min="8986" max="8986" width="18.42578125" customWidth="1"/>
    <col min="9227" max="9227" width="20.85546875" bestFit="1" customWidth="1"/>
    <col min="9228" max="9228" width="33.85546875" bestFit="1" customWidth="1"/>
    <col min="9229" max="9229" width="14.42578125" customWidth="1"/>
    <col min="9230" max="9230" width="14.85546875" customWidth="1"/>
    <col min="9231" max="9231" width="15.140625" customWidth="1"/>
    <col min="9232" max="9232" width="12.140625" bestFit="1" customWidth="1"/>
    <col min="9233" max="9233" width="11.5703125" bestFit="1" customWidth="1"/>
    <col min="9234" max="9236" width="12.5703125" bestFit="1" customWidth="1"/>
    <col min="9237" max="9237" width="11.28515625" customWidth="1"/>
    <col min="9238" max="9238" width="12.5703125" customWidth="1"/>
    <col min="9239" max="9239" width="11.85546875" customWidth="1"/>
    <col min="9240" max="9240" width="11.28515625" bestFit="1" customWidth="1"/>
    <col min="9241" max="9241" width="10" bestFit="1" customWidth="1"/>
    <col min="9242" max="9242" width="18.42578125" customWidth="1"/>
    <col min="9483" max="9483" width="20.85546875" bestFit="1" customWidth="1"/>
    <col min="9484" max="9484" width="33.85546875" bestFit="1" customWidth="1"/>
    <col min="9485" max="9485" width="14.42578125" customWidth="1"/>
    <col min="9486" max="9486" width="14.85546875" customWidth="1"/>
    <col min="9487" max="9487" width="15.140625" customWidth="1"/>
    <col min="9488" max="9488" width="12.140625" bestFit="1" customWidth="1"/>
    <col min="9489" max="9489" width="11.5703125" bestFit="1" customWidth="1"/>
    <col min="9490" max="9492" width="12.5703125" bestFit="1" customWidth="1"/>
    <col min="9493" max="9493" width="11.28515625" customWidth="1"/>
    <col min="9494" max="9494" width="12.5703125" customWidth="1"/>
    <col min="9495" max="9495" width="11.85546875" customWidth="1"/>
    <col min="9496" max="9496" width="11.28515625" bestFit="1" customWidth="1"/>
    <col min="9497" max="9497" width="10" bestFit="1" customWidth="1"/>
    <col min="9498" max="9498" width="18.42578125" customWidth="1"/>
    <col min="9739" max="9739" width="20.85546875" bestFit="1" customWidth="1"/>
    <col min="9740" max="9740" width="33.85546875" bestFit="1" customWidth="1"/>
    <col min="9741" max="9741" width="14.42578125" customWidth="1"/>
    <col min="9742" max="9742" width="14.85546875" customWidth="1"/>
    <col min="9743" max="9743" width="15.140625" customWidth="1"/>
    <col min="9744" max="9744" width="12.140625" bestFit="1" customWidth="1"/>
    <col min="9745" max="9745" width="11.5703125" bestFit="1" customWidth="1"/>
    <col min="9746" max="9748" width="12.5703125" bestFit="1" customWidth="1"/>
    <col min="9749" max="9749" width="11.28515625" customWidth="1"/>
    <col min="9750" max="9750" width="12.5703125" customWidth="1"/>
    <col min="9751" max="9751" width="11.85546875" customWidth="1"/>
    <col min="9752" max="9752" width="11.28515625" bestFit="1" customWidth="1"/>
    <col min="9753" max="9753" width="10" bestFit="1" customWidth="1"/>
    <col min="9754" max="9754" width="18.42578125" customWidth="1"/>
    <col min="9995" max="9995" width="20.85546875" bestFit="1" customWidth="1"/>
    <col min="9996" max="9996" width="33.85546875" bestFit="1" customWidth="1"/>
    <col min="9997" max="9997" width="14.42578125" customWidth="1"/>
    <col min="9998" max="9998" width="14.85546875" customWidth="1"/>
    <col min="9999" max="9999" width="15.140625" customWidth="1"/>
    <col min="10000" max="10000" width="12.140625" bestFit="1" customWidth="1"/>
    <col min="10001" max="10001" width="11.5703125" bestFit="1" customWidth="1"/>
    <col min="10002" max="10004" width="12.5703125" bestFit="1" customWidth="1"/>
    <col min="10005" max="10005" width="11.28515625" customWidth="1"/>
    <col min="10006" max="10006" width="12.5703125" customWidth="1"/>
    <col min="10007" max="10007" width="11.85546875" customWidth="1"/>
    <col min="10008" max="10008" width="11.28515625" bestFit="1" customWidth="1"/>
    <col min="10009" max="10009" width="10" bestFit="1" customWidth="1"/>
    <col min="10010" max="10010" width="18.42578125" customWidth="1"/>
    <col min="10251" max="10251" width="20.85546875" bestFit="1" customWidth="1"/>
    <col min="10252" max="10252" width="33.85546875" bestFit="1" customWidth="1"/>
    <col min="10253" max="10253" width="14.42578125" customWidth="1"/>
    <col min="10254" max="10254" width="14.85546875" customWidth="1"/>
    <col min="10255" max="10255" width="15.140625" customWidth="1"/>
    <col min="10256" max="10256" width="12.140625" bestFit="1" customWidth="1"/>
    <col min="10257" max="10257" width="11.5703125" bestFit="1" customWidth="1"/>
    <col min="10258" max="10260" width="12.5703125" bestFit="1" customWidth="1"/>
    <col min="10261" max="10261" width="11.28515625" customWidth="1"/>
    <col min="10262" max="10262" width="12.5703125" customWidth="1"/>
    <col min="10263" max="10263" width="11.85546875" customWidth="1"/>
    <col min="10264" max="10264" width="11.28515625" bestFit="1" customWidth="1"/>
    <col min="10265" max="10265" width="10" bestFit="1" customWidth="1"/>
    <col min="10266" max="10266" width="18.42578125" customWidth="1"/>
    <col min="10507" max="10507" width="20.85546875" bestFit="1" customWidth="1"/>
    <col min="10508" max="10508" width="33.85546875" bestFit="1" customWidth="1"/>
    <col min="10509" max="10509" width="14.42578125" customWidth="1"/>
    <col min="10510" max="10510" width="14.85546875" customWidth="1"/>
    <col min="10511" max="10511" width="15.140625" customWidth="1"/>
    <col min="10512" max="10512" width="12.140625" bestFit="1" customWidth="1"/>
    <col min="10513" max="10513" width="11.5703125" bestFit="1" customWidth="1"/>
    <col min="10514" max="10516" width="12.5703125" bestFit="1" customWidth="1"/>
    <col min="10517" max="10517" width="11.28515625" customWidth="1"/>
    <col min="10518" max="10518" width="12.5703125" customWidth="1"/>
    <col min="10519" max="10519" width="11.85546875" customWidth="1"/>
    <col min="10520" max="10520" width="11.28515625" bestFit="1" customWidth="1"/>
    <col min="10521" max="10521" width="10" bestFit="1" customWidth="1"/>
    <col min="10522" max="10522" width="18.42578125" customWidth="1"/>
    <col min="10763" max="10763" width="20.85546875" bestFit="1" customWidth="1"/>
    <col min="10764" max="10764" width="33.85546875" bestFit="1" customWidth="1"/>
    <col min="10765" max="10765" width="14.42578125" customWidth="1"/>
    <col min="10766" max="10766" width="14.85546875" customWidth="1"/>
    <col min="10767" max="10767" width="15.140625" customWidth="1"/>
    <col min="10768" max="10768" width="12.140625" bestFit="1" customWidth="1"/>
    <col min="10769" max="10769" width="11.5703125" bestFit="1" customWidth="1"/>
    <col min="10770" max="10772" width="12.5703125" bestFit="1" customWidth="1"/>
    <col min="10773" max="10773" width="11.28515625" customWidth="1"/>
    <col min="10774" max="10774" width="12.5703125" customWidth="1"/>
    <col min="10775" max="10775" width="11.85546875" customWidth="1"/>
    <col min="10776" max="10776" width="11.28515625" bestFit="1" customWidth="1"/>
    <col min="10777" max="10777" width="10" bestFit="1" customWidth="1"/>
    <col min="10778" max="10778" width="18.42578125" customWidth="1"/>
    <col min="11019" max="11019" width="20.85546875" bestFit="1" customWidth="1"/>
    <col min="11020" max="11020" width="33.85546875" bestFit="1" customWidth="1"/>
    <col min="11021" max="11021" width="14.42578125" customWidth="1"/>
    <col min="11022" max="11022" width="14.85546875" customWidth="1"/>
    <col min="11023" max="11023" width="15.140625" customWidth="1"/>
    <col min="11024" max="11024" width="12.140625" bestFit="1" customWidth="1"/>
    <col min="11025" max="11025" width="11.5703125" bestFit="1" customWidth="1"/>
    <col min="11026" max="11028" width="12.5703125" bestFit="1" customWidth="1"/>
    <col min="11029" max="11029" width="11.28515625" customWidth="1"/>
    <col min="11030" max="11030" width="12.5703125" customWidth="1"/>
    <col min="11031" max="11031" width="11.85546875" customWidth="1"/>
    <col min="11032" max="11032" width="11.28515625" bestFit="1" customWidth="1"/>
    <col min="11033" max="11033" width="10" bestFit="1" customWidth="1"/>
    <col min="11034" max="11034" width="18.42578125" customWidth="1"/>
    <col min="11275" max="11275" width="20.85546875" bestFit="1" customWidth="1"/>
    <col min="11276" max="11276" width="33.85546875" bestFit="1" customWidth="1"/>
    <col min="11277" max="11277" width="14.42578125" customWidth="1"/>
    <col min="11278" max="11278" width="14.85546875" customWidth="1"/>
    <col min="11279" max="11279" width="15.140625" customWidth="1"/>
    <col min="11280" max="11280" width="12.140625" bestFit="1" customWidth="1"/>
    <col min="11281" max="11281" width="11.5703125" bestFit="1" customWidth="1"/>
    <col min="11282" max="11284" width="12.5703125" bestFit="1" customWidth="1"/>
    <col min="11285" max="11285" width="11.28515625" customWidth="1"/>
    <col min="11286" max="11286" width="12.5703125" customWidth="1"/>
    <col min="11287" max="11287" width="11.85546875" customWidth="1"/>
    <col min="11288" max="11288" width="11.28515625" bestFit="1" customWidth="1"/>
    <col min="11289" max="11289" width="10" bestFit="1" customWidth="1"/>
    <col min="11290" max="11290" width="18.42578125" customWidth="1"/>
    <col min="11531" max="11531" width="20.85546875" bestFit="1" customWidth="1"/>
    <col min="11532" max="11532" width="33.85546875" bestFit="1" customWidth="1"/>
    <col min="11533" max="11533" width="14.42578125" customWidth="1"/>
    <col min="11534" max="11534" width="14.85546875" customWidth="1"/>
    <col min="11535" max="11535" width="15.140625" customWidth="1"/>
    <col min="11536" max="11536" width="12.140625" bestFit="1" customWidth="1"/>
    <col min="11537" max="11537" width="11.5703125" bestFit="1" customWidth="1"/>
    <col min="11538" max="11540" width="12.5703125" bestFit="1" customWidth="1"/>
    <col min="11541" max="11541" width="11.28515625" customWidth="1"/>
    <col min="11542" max="11542" width="12.5703125" customWidth="1"/>
    <col min="11543" max="11543" width="11.85546875" customWidth="1"/>
    <col min="11544" max="11544" width="11.28515625" bestFit="1" customWidth="1"/>
    <col min="11545" max="11545" width="10" bestFit="1" customWidth="1"/>
    <col min="11546" max="11546" width="18.42578125" customWidth="1"/>
    <col min="11787" max="11787" width="20.85546875" bestFit="1" customWidth="1"/>
    <col min="11788" max="11788" width="33.85546875" bestFit="1" customWidth="1"/>
    <col min="11789" max="11789" width="14.42578125" customWidth="1"/>
    <col min="11790" max="11790" width="14.85546875" customWidth="1"/>
    <col min="11791" max="11791" width="15.140625" customWidth="1"/>
    <col min="11792" max="11792" width="12.140625" bestFit="1" customWidth="1"/>
    <col min="11793" max="11793" width="11.5703125" bestFit="1" customWidth="1"/>
    <col min="11794" max="11796" width="12.5703125" bestFit="1" customWidth="1"/>
    <col min="11797" max="11797" width="11.28515625" customWidth="1"/>
    <col min="11798" max="11798" width="12.5703125" customWidth="1"/>
    <col min="11799" max="11799" width="11.85546875" customWidth="1"/>
    <col min="11800" max="11800" width="11.28515625" bestFit="1" customWidth="1"/>
    <col min="11801" max="11801" width="10" bestFit="1" customWidth="1"/>
    <col min="11802" max="11802" width="18.42578125" customWidth="1"/>
    <col min="12043" max="12043" width="20.85546875" bestFit="1" customWidth="1"/>
    <col min="12044" max="12044" width="33.85546875" bestFit="1" customWidth="1"/>
    <col min="12045" max="12045" width="14.42578125" customWidth="1"/>
    <col min="12046" max="12046" width="14.85546875" customWidth="1"/>
    <col min="12047" max="12047" width="15.140625" customWidth="1"/>
    <col min="12048" max="12048" width="12.140625" bestFit="1" customWidth="1"/>
    <col min="12049" max="12049" width="11.5703125" bestFit="1" customWidth="1"/>
    <col min="12050" max="12052" width="12.5703125" bestFit="1" customWidth="1"/>
    <col min="12053" max="12053" width="11.28515625" customWidth="1"/>
    <col min="12054" max="12054" width="12.5703125" customWidth="1"/>
    <col min="12055" max="12055" width="11.85546875" customWidth="1"/>
    <col min="12056" max="12056" width="11.28515625" bestFit="1" customWidth="1"/>
    <col min="12057" max="12057" width="10" bestFit="1" customWidth="1"/>
    <col min="12058" max="12058" width="18.42578125" customWidth="1"/>
    <col min="12299" max="12299" width="20.85546875" bestFit="1" customWidth="1"/>
    <col min="12300" max="12300" width="33.85546875" bestFit="1" customWidth="1"/>
    <col min="12301" max="12301" width="14.42578125" customWidth="1"/>
    <col min="12302" max="12302" width="14.85546875" customWidth="1"/>
    <col min="12303" max="12303" width="15.140625" customWidth="1"/>
    <col min="12304" max="12304" width="12.140625" bestFit="1" customWidth="1"/>
    <col min="12305" max="12305" width="11.5703125" bestFit="1" customWidth="1"/>
    <col min="12306" max="12308" width="12.5703125" bestFit="1" customWidth="1"/>
    <col min="12309" max="12309" width="11.28515625" customWidth="1"/>
    <col min="12310" max="12310" width="12.5703125" customWidth="1"/>
    <col min="12311" max="12311" width="11.85546875" customWidth="1"/>
    <col min="12312" max="12312" width="11.28515625" bestFit="1" customWidth="1"/>
    <col min="12313" max="12313" width="10" bestFit="1" customWidth="1"/>
    <col min="12314" max="12314" width="18.42578125" customWidth="1"/>
    <col min="12555" max="12555" width="20.85546875" bestFit="1" customWidth="1"/>
    <col min="12556" max="12556" width="33.85546875" bestFit="1" customWidth="1"/>
    <col min="12557" max="12557" width="14.42578125" customWidth="1"/>
    <col min="12558" max="12558" width="14.85546875" customWidth="1"/>
    <col min="12559" max="12559" width="15.140625" customWidth="1"/>
    <col min="12560" max="12560" width="12.140625" bestFit="1" customWidth="1"/>
    <col min="12561" max="12561" width="11.5703125" bestFit="1" customWidth="1"/>
    <col min="12562" max="12564" width="12.5703125" bestFit="1" customWidth="1"/>
    <col min="12565" max="12565" width="11.28515625" customWidth="1"/>
    <col min="12566" max="12566" width="12.5703125" customWidth="1"/>
    <col min="12567" max="12567" width="11.85546875" customWidth="1"/>
    <col min="12568" max="12568" width="11.28515625" bestFit="1" customWidth="1"/>
    <col min="12569" max="12569" width="10" bestFit="1" customWidth="1"/>
    <col min="12570" max="12570" width="18.42578125" customWidth="1"/>
    <col min="12811" max="12811" width="20.85546875" bestFit="1" customWidth="1"/>
    <col min="12812" max="12812" width="33.85546875" bestFit="1" customWidth="1"/>
    <col min="12813" max="12813" width="14.42578125" customWidth="1"/>
    <col min="12814" max="12814" width="14.85546875" customWidth="1"/>
    <col min="12815" max="12815" width="15.140625" customWidth="1"/>
    <col min="12816" max="12816" width="12.140625" bestFit="1" customWidth="1"/>
    <col min="12817" max="12817" width="11.5703125" bestFit="1" customWidth="1"/>
    <col min="12818" max="12820" width="12.5703125" bestFit="1" customWidth="1"/>
    <col min="12821" max="12821" width="11.28515625" customWidth="1"/>
    <col min="12822" max="12822" width="12.5703125" customWidth="1"/>
    <col min="12823" max="12823" width="11.85546875" customWidth="1"/>
    <col min="12824" max="12824" width="11.28515625" bestFit="1" customWidth="1"/>
    <col min="12825" max="12825" width="10" bestFit="1" customWidth="1"/>
    <col min="12826" max="12826" width="18.42578125" customWidth="1"/>
    <col min="13067" max="13067" width="20.85546875" bestFit="1" customWidth="1"/>
    <col min="13068" max="13068" width="33.85546875" bestFit="1" customWidth="1"/>
    <col min="13069" max="13069" width="14.42578125" customWidth="1"/>
    <col min="13070" max="13070" width="14.85546875" customWidth="1"/>
    <col min="13071" max="13071" width="15.140625" customWidth="1"/>
    <col min="13072" max="13072" width="12.140625" bestFit="1" customWidth="1"/>
    <col min="13073" max="13073" width="11.5703125" bestFit="1" customWidth="1"/>
    <col min="13074" max="13076" width="12.5703125" bestFit="1" customWidth="1"/>
    <col min="13077" max="13077" width="11.28515625" customWidth="1"/>
    <col min="13078" max="13078" width="12.5703125" customWidth="1"/>
    <col min="13079" max="13079" width="11.85546875" customWidth="1"/>
    <col min="13080" max="13080" width="11.28515625" bestFit="1" customWidth="1"/>
    <col min="13081" max="13081" width="10" bestFit="1" customWidth="1"/>
    <col min="13082" max="13082" width="18.42578125" customWidth="1"/>
    <col min="13323" max="13323" width="20.85546875" bestFit="1" customWidth="1"/>
    <col min="13324" max="13324" width="33.85546875" bestFit="1" customWidth="1"/>
    <col min="13325" max="13325" width="14.42578125" customWidth="1"/>
    <col min="13326" max="13326" width="14.85546875" customWidth="1"/>
    <col min="13327" max="13327" width="15.140625" customWidth="1"/>
    <col min="13328" max="13328" width="12.140625" bestFit="1" customWidth="1"/>
    <col min="13329" max="13329" width="11.5703125" bestFit="1" customWidth="1"/>
    <col min="13330" max="13332" width="12.5703125" bestFit="1" customWidth="1"/>
    <col min="13333" max="13333" width="11.28515625" customWidth="1"/>
    <col min="13334" max="13334" width="12.5703125" customWidth="1"/>
    <col min="13335" max="13335" width="11.85546875" customWidth="1"/>
    <col min="13336" max="13336" width="11.28515625" bestFit="1" customWidth="1"/>
    <col min="13337" max="13337" width="10" bestFit="1" customWidth="1"/>
    <col min="13338" max="13338" width="18.42578125" customWidth="1"/>
    <col min="13579" max="13579" width="20.85546875" bestFit="1" customWidth="1"/>
    <col min="13580" max="13580" width="33.85546875" bestFit="1" customWidth="1"/>
    <col min="13581" max="13581" width="14.42578125" customWidth="1"/>
    <col min="13582" max="13582" width="14.85546875" customWidth="1"/>
    <col min="13583" max="13583" width="15.140625" customWidth="1"/>
    <col min="13584" max="13584" width="12.140625" bestFit="1" customWidth="1"/>
    <col min="13585" max="13585" width="11.5703125" bestFit="1" customWidth="1"/>
    <col min="13586" max="13588" width="12.5703125" bestFit="1" customWidth="1"/>
    <col min="13589" max="13589" width="11.28515625" customWidth="1"/>
    <col min="13590" max="13590" width="12.5703125" customWidth="1"/>
    <col min="13591" max="13591" width="11.85546875" customWidth="1"/>
    <col min="13592" max="13592" width="11.28515625" bestFit="1" customWidth="1"/>
    <col min="13593" max="13593" width="10" bestFit="1" customWidth="1"/>
    <col min="13594" max="13594" width="18.42578125" customWidth="1"/>
    <col min="13835" max="13835" width="20.85546875" bestFit="1" customWidth="1"/>
    <col min="13836" max="13836" width="33.85546875" bestFit="1" customWidth="1"/>
    <col min="13837" max="13837" width="14.42578125" customWidth="1"/>
    <col min="13838" max="13838" width="14.85546875" customWidth="1"/>
    <col min="13839" max="13839" width="15.140625" customWidth="1"/>
    <col min="13840" max="13840" width="12.140625" bestFit="1" customWidth="1"/>
    <col min="13841" max="13841" width="11.5703125" bestFit="1" customWidth="1"/>
    <col min="13842" max="13844" width="12.5703125" bestFit="1" customWidth="1"/>
    <col min="13845" max="13845" width="11.28515625" customWidth="1"/>
    <col min="13846" max="13846" width="12.5703125" customWidth="1"/>
    <col min="13847" max="13847" width="11.85546875" customWidth="1"/>
    <col min="13848" max="13848" width="11.28515625" bestFit="1" customWidth="1"/>
    <col min="13849" max="13849" width="10" bestFit="1" customWidth="1"/>
    <col min="13850" max="13850" width="18.42578125" customWidth="1"/>
    <col min="14091" max="14091" width="20.85546875" bestFit="1" customWidth="1"/>
    <col min="14092" max="14092" width="33.85546875" bestFit="1" customWidth="1"/>
    <col min="14093" max="14093" width="14.42578125" customWidth="1"/>
    <col min="14094" max="14094" width="14.85546875" customWidth="1"/>
    <col min="14095" max="14095" width="15.140625" customWidth="1"/>
    <col min="14096" max="14096" width="12.140625" bestFit="1" customWidth="1"/>
    <col min="14097" max="14097" width="11.5703125" bestFit="1" customWidth="1"/>
    <col min="14098" max="14100" width="12.5703125" bestFit="1" customWidth="1"/>
    <col min="14101" max="14101" width="11.28515625" customWidth="1"/>
    <col min="14102" max="14102" width="12.5703125" customWidth="1"/>
    <col min="14103" max="14103" width="11.85546875" customWidth="1"/>
    <col min="14104" max="14104" width="11.28515625" bestFit="1" customWidth="1"/>
    <col min="14105" max="14105" width="10" bestFit="1" customWidth="1"/>
    <col min="14106" max="14106" width="18.42578125" customWidth="1"/>
    <col min="14347" max="14347" width="20.85546875" bestFit="1" customWidth="1"/>
    <col min="14348" max="14348" width="33.85546875" bestFit="1" customWidth="1"/>
    <col min="14349" max="14349" width="14.42578125" customWidth="1"/>
    <col min="14350" max="14350" width="14.85546875" customWidth="1"/>
    <col min="14351" max="14351" width="15.140625" customWidth="1"/>
    <col min="14352" max="14352" width="12.140625" bestFit="1" customWidth="1"/>
    <col min="14353" max="14353" width="11.5703125" bestFit="1" customWidth="1"/>
    <col min="14354" max="14356" width="12.5703125" bestFit="1" customWidth="1"/>
    <col min="14357" max="14357" width="11.28515625" customWidth="1"/>
    <col min="14358" max="14358" width="12.5703125" customWidth="1"/>
    <col min="14359" max="14359" width="11.85546875" customWidth="1"/>
    <col min="14360" max="14360" width="11.28515625" bestFit="1" customWidth="1"/>
    <col min="14361" max="14361" width="10" bestFit="1" customWidth="1"/>
    <col min="14362" max="14362" width="18.42578125" customWidth="1"/>
    <col min="14603" max="14603" width="20.85546875" bestFit="1" customWidth="1"/>
    <col min="14604" max="14604" width="33.85546875" bestFit="1" customWidth="1"/>
    <col min="14605" max="14605" width="14.42578125" customWidth="1"/>
    <col min="14606" max="14606" width="14.85546875" customWidth="1"/>
    <col min="14607" max="14607" width="15.140625" customWidth="1"/>
    <col min="14608" max="14608" width="12.140625" bestFit="1" customWidth="1"/>
    <col min="14609" max="14609" width="11.5703125" bestFit="1" customWidth="1"/>
    <col min="14610" max="14612" width="12.5703125" bestFit="1" customWidth="1"/>
    <col min="14613" max="14613" width="11.28515625" customWidth="1"/>
    <col min="14614" max="14614" width="12.5703125" customWidth="1"/>
    <col min="14615" max="14615" width="11.85546875" customWidth="1"/>
    <col min="14616" max="14616" width="11.28515625" bestFit="1" customWidth="1"/>
    <col min="14617" max="14617" width="10" bestFit="1" customWidth="1"/>
    <col min="14618" max="14618" width="18.42578125" customWidth="1"/>
    <col min="14859" max="14859" width="20.85546875" bestFit="1" customWidth="1"/>
    <col min="14860" max="14860" width="33.85546875" bestFit="1" customWidth="1"/>
    <col min="14861" max="14861" width="14.42578125" customWidth="1"/>
    <col min="14862" max="14862" width="14.85546875" customWidth="1"/>
    <col min="14863" max="14863" width="15.140625" customWidth="1"/>
    <col min="14864" max="14864" width="12.140625" bestFit="1" customWidth="1"/>
    <col min="14865" max="14865" width="11.5703125" bestFit="1" customWidth="1"/>
    <col min="14866" max="14868" width="12.5703125" bestFit="1" customWidth="1"/>
    <col min="14869" max="14869" width="11.28515625" customWidth="1"/>
    <col min="14870" max="14870" width="12.5703125" customWidth="1"/>
    <col min="14871" max="14871" width="11.85546875" customWidth="1"/>
    <col min="14872" max="14872" width="11.28515625" bestFit="1" customWidth="1"/>
    <col min="14873" max="14873" width="10" bestFit="1" customWidth="1"/>
    <col min="14874" max="14874" width="18.42578125" customWidth="1"/>
    <col min="15115" max="15115" width="20.85546875" bestFit="1" customWidth="1"/>
    <col min="15116" max="15116" width="33.85546875" bestFit="1" customWidth="1"/>
    <col min="15117" max="15117" width="14.42578125" customWidth="1"/>
    <col min="15118" max="15118" width="14.85546875" customWidth="1"/>
    <col min="15119" max="15119" width="15.140625" customWidth="1"/>
    <col min="15120" max="15120" width="12.140625" bestFit="1" customWidth="1"/>
    <col min="15121" max="15121" width="11.5703125" bestFit="1" customWidth="1"/>
    <col min="15122" max="15124" width="12.5703125" bestFit="1" customWidth="1"/>
    <col min="15125" max="15125" width="11.28515625" customWidth="1"/>
    <col min="15126" max="15126" width="12.5703125" customWidth="1"/>
    <col min="15127" max="15127" width="11.85546875" customWidth="1"/>
    <col min="15128" max="15128" width="11.28515625" bestFit="1" customWidth="1"/>
    <col min="15129" max="15129" width="10" bestFit="1" customWidth="1"/>
    <col min="15130" max="15130" width="18.42578125" customWidth="1"/>
    <col min="15371" max="15371" width="20.85546875" bestFit="1" customWidth="1"/>
    <col min="15372" max="15372" width="33.85546875" bestFit="1" customWidth="1"/>
    <col min="15373" max="15373" width="14.42578125" customWidth="1"/>
    <col min="15374" max="15374" width="14.85546875" customWidth="1"/>
    <col min="15375" max="15375" width="15.140625" customWidth="1"/>
    <col min="15376" max="15376" width="12.140625" bestFit="1" customWidth="1"/>
    <col min="15377" max="15377" width="11.5703125" bestFit="1" customWidth="1"/>
    <col min="15378" max="15380" width="12.5703125" bestFit="1" customWidth="1"/>
    <col min="15381" max="15381" width="11.28515625" customWidth="1"/>
    <col min="15382" max="15382" width="12.5703125" customWidth="1"/>
    <col min="15383" max="15383" width="11.85546875" customWidth="1"/>
    <col min="15384" max="15384" width="11.28515625" bestFit="1" customWidth="1"/>
    <col min="15385" max="15385" width="10" bestFit="1" customWidth="1"/>
    <col min="15386" max="15386" width="18.42578125" customWidth="1"/>
    <col min="15627" max="15627" width="20.85546875" bestFit="1" customWidth="1"/>
    <col min="15628" max="15628" width="33.85546875" bestFit="1" customWidth="1"/>
    <col min="15629" max="15629" width="14.42578125" customWidth="1"/>
    <col min="15630" max="15630" width="14.85546875" customWidth="1"/>
    <col min="15631" max="15631" width="15.140625" customWidth="1"/>
    <col min="15632" max="15632" width="12.140625" bestFit="1" customWidth="1"/>
    <col min="15633" max="15633" width="11.5703125" bestFit="1" customWidth="1"/>
    <col min="15634" max="15636" width="12.5703125" bestFit="1" customWidth="1"/>
    <col min="15637" max="15637" width="11.28515625" customWidth="1"/>
    <col min="15638" max="15638" width="12.5703125" customWidth="1"/>
    <col min="15639" max="15639" width="11.85546875" customWidth="1"/>
    <col min="15640" max="15640" width="11.28515625" bestFit="1" customWidth="1"/>
    <col min="15641" max="15641" width="10" bestFit="1" customWidth="1"/>
    <col min="15642" max="15642" width="18.42578125" customWidth="1"/>
    <col min="15883" max="15883" width="20.85546875" bestFit="1" customWidth="1"/>
    <col min="15884" max="15884" width="33.85546875" bestFit="1" customWidth="1"/>
    <col min="15885" max="15885" width="14.42578125" customWidth="1"/>
    <col min="15886" max="15886" width="14.85546875" customWidth="1"/>
    <col min="15887" max="15887" width="15.140625" customWidth="1"/>
    <col min="15888" max="15888" width="12.140625" bestFit="1" customWidth="1"/>
    <col min="15889" max="15889" width="11.5703125" bestFit="1" customWidth="1"/>
    <col min="15890" max="15892" width="12.5703125" bestFit="1" customWidth="1"/>
    <col min="15893" max="15893" width="11.28515625" customWidth="1"/>
    <col min="15894" max="15894" width="12.5703125" customWidth="1"/>
    <col min="15895" max="15895" width="11.85546875" customWidth="1"/>
    <col min="15896" max="15896" width="11.28515625" bestFit="1" customWidth="1"/>
    <col min="15897" max="15897" width="10" bestFit="1" customWidth="1"/>
    <col min="15898" max="15898" width="18.42578125" customWidth="1"/>
    <col min="16139" max="16139" width="20.85546875" bestFit="1" customWidth="1"/>
    <col min="16140" max="16140" width="33.85546875" bestFit="1" customWidth="1"/>
    <col min="16141" max="16141" width="14.42578125" customWidth="1"/>
    <col min="16142" max="16142" width="14.85546875" customWidth="1"/>
    <col min="16143" max="16143" width="15.140625" customWidth="1"/>
    <col min="16144" max="16144" width="12.140625" bestFit="1" customWidth="1"/>
    <col min="16145" max="16145" width="11.5703125" bestFit="1" customWidth="1"/>
    <col min="16146" max="16148" width="12.5703125" bestFit="1" customWidth="1"/>
    <col min="16149" max="16149" width="11.28515625" customWidth="1"/>
    <col min="16150" max="16150" width="12.5703125" customWidth="1"/>
    <col min="16151" max="16151" width="11.85546875" customWidth="1"/>
    <col min="16152" max="16152" width="11.28515625" bestFit="1" customWidth="1"/>
    <col min="16153" max="16153" width="10" bestFit="1" customWidth="1"/>
    <col min="16154" max="16154" width="18.42578125" customWidth="1"/>
  </cols>
  <sheetData>
    <row r="1" spans="1:38" s="3" customFormat="1" ht="30" customHeight="1" x14ac:dyDescent="0.25">
      <c r="A1" s="166" t="s">
        <v>1718</v>
      </c>
      <c r="B1" s="164" t="s">
        <v>1719</v>
      </c>
      <c r="C1" s="164" t="s">
        <v>0</v>
      </c>
      <c r="D1" s="164" t="s">
        <v>1</v>
      </c>
      <c r="E1" s="164" t="s">
        <v>2</v>
      </c>
      <c r="F1" s="164" t="s">
        <v>899</v>
      </c>
      <c r="G1" s="164" t="s">
        <v>4</v>
      </c>
      <c r="H1" s="171" t="s">
        <v>3</v>
      </c>
      <c r="I1" s="172"/>
      <c r="J1" s="172"/>
      <c r="K1" s="172"/>
      <c r="L1" s="172"/>
      <c r="M1" s="172"/>
      <c r="N1" s="172"/>
      <c r="O1" s="172"/>
      <c r="P1" s="172"/>
      <c r="Q1" s="173"/>
      <c r="R1" s="174" t="s">
        <v>2784</v>
      </c>
      <c r="S1" s="174"/>
      <c r="T1" s="174"/>
      <c r="U1" s="174"/>
      <c r="V1" s="174"/>
      <c r="W1" s="174"/>
      <c r="X1" s="174"/>
      <c r="Y1" s="174"/>
      <c r="Z1" s="174"/>
      <c r="AA1" s="174"/>
      <c r="AB1" s="171" t="s">
        <v>2788</v>
      </c>
      <c r="AC1" s="172"/>
      <c r="AD1" s="172"/>
      <c r="AE1" s="172"/>
      <c r="AF1" s="172"/>
      <c r="AG1" s="172"/>
      <c r="AH1" s="172"/>
      <c r="AI1" s="172"/>
      <c r="AJ1" s="172"/>
      <c r="AK1" s="173"/>
      <c r="AL1" s="164" t="s">
        <v>898</v>
      </c>
    </row>
    <row r="2" spans="1:38" s="4" customFormat="1" ht="44.25" customHeight="1" thickBot="1" x14ac:dyDescent="0.3">
      <c r="A2" s="167"/>
      <c r="B2" s="165"/>
      <c r="C2" s="165"/>
      <c r="D2" s="165"/>
      <c r="E2" s="165"/>
      <c r="F2" s="165"/>
      <c r="G2" s="165"/>
      <c r="H2" s="105" t="s">
        <v>888</v>
      </c>
      <c r="I2" s="105" t="s">
        <v>889</v>
      </c>
      <c r="J2" s="105" t="s">
        <v>890</v>
      </c>
      <c r="K2" s="105" t="s">
        <v>891</v>
      </c>
      <c r="L2" s="105" t="s">
        <v>892</v>
      </c>
      <c r="M2" s="105" t="s">
        <v>893</v>
      </c>
      <c r="N2" s="105" t="s">
        <v>894</v>
      </c>
      <c r="O2" s="105" t="s">
        <v>895</v>
      </c>
      <c r="P2" s="105" t="s">
        <v>896</v>
      </c>
      <c r="Q2" s="105" t="s">
        <v>897</v>
      </c>
      <c r="R2" s="105" t="s">
        <v>888</v>
      </c>
      <c r="S2" s="105" t="s">
        <v>889</v>
      </c>
      <c r="T2" s="105" t="s">
        <v>890</v>
      </c>
      <c r="U2" s="105" t="s">
        <v>891</v>
      </c>
      <c r="V2" s="105" t="s">
        <v>892</v>
      </c>
      <c r="W2" s="105" t="s">
        <v>893</v>
      </c>
      <c r="X2" s="105" t="s">
        <v>894</v>
      </c>
      <c r="Y2" s="105" t="s">
        <v>895</v>
      </c>
      <c r="Z2" s="105" t="s">
        <v>896</v>
      </c>
      <c r="AA2" s="105" t="s">
        <v>897</v>
      </c>
      <c r="AB2" s="105" t="s">
        <v>888</v>
      </c>
      <c r="AC2" s="105" t="s">
        <v>889</v>
      </c>
      <c r="AD2" s="105" t="s">
        <v>890</v>
      </c>
      <c r="AE2" s="105" t="s">
        <v>891</v>
      </c>
      <c r="AF2" s="105" t="s">
        <v>892</v>
      </c>
      <c r="AG2" s="105" t="s">
        <v>893</v>
      </c>
      <c r="AH2" s="105" t="s">
        <v>894</v>
      </c>
      <c r="AI2" s="105" t="s">
        <v>895</v>
      </c>
      <c r="AJ2" s="105" t="s">
        <v>896</v>
      </c>
      <c r="AK2" s="108" t="s">
        <v>2172</v>
      </c>
      <c r="AL2" s="165"/>
    </row>
    <row r="3" spans="1:38" ht="24.95" customHeight="1" x14ac:dyDescent="0.25">
      <c r="A3" s="41" t="s">
        <v>1733</v>
      </c>
      <c r="B3" s="42" t="s">
        <v>1731</v>
      </c>
      <c r="C3" s="42" t="s">
        <v>195</v>
      </c>
      <c r="D3" s="43" t="s">
        <v>196</v>
      </c>
      <c r="E3" s="44" t="s">
        <v>1049</v>
      </c>
      <c r="F3" s="45" t="str">
        <f>IFERROR(VLOOKUP(E3,categoria!$A:$C,3,FALSE),"Categoria 1")</f>
        <v>Categoria 2</v>
      </c>
      <c r="G3" s="45">
        <v>16980</v>
      </c>
      <c r="H3" s="45">
        <v>1011</v>
      </c>
      <c r="I3" s="45">
        <v>962</v>
      </c>
      <c r="J3" s="45">
        <v>932</v>
      </c>
      <c r="K3" s="45">
        <v>921</v>
      </c>
      <c r="L3" s="45">
        <v>925</v>
      </c>
      <c r="M3" s="45">
        <v>5068</v>
      </c>
      <c r="N3" s="45">
        <v>6132</v>
      </c>
      <c r="O3" s="45">
        <v>49676</v>
      </c>
      <c r="P3" s="45">
        <v>9177</v>
      </c>
      <c r="Q3" s="45">
        <f>SUM(H3:P3)</f>
        <v>74804</v>
      </c>
      <c r="R3" s="45">
        <f>'[1]SH-FA2007-18'!DR5</f>
        <v>1014</v>
      </c>
      <c r="S3" s="45">
        <f>'[1]SH-FA2007-18'!DS5</f>
        <v>966</v>
      </c>
      <c r="T3" s="45">
        <f>'[1]SH-FA2007-18'!DT5</f>
        <v>1263</v>
      </c>
      <c r="U3" s="45">
        <f>'[1]SH-FA2007-18'!DU5</f>
        <v>1032</v>
      </c>
      <c r="V3" s="45">
        <f>'[1]SH-FA2007-18'!DV5</f>
        <v>1245</v>
      </c>
      <c r="W3" s="45">
        <f>'[1]SH-FA2007-18'!DW5</f>
        <v>8006.6</v>
      </c>
      <c r="X3" s="45">
        <f>'[1]SH-FA2007-18'!DX5</f>
        <v>3640.4</v>
      </c>
      <c r="Y3" s="45">
        <f>'[1]SH-FA2007-18'!DY5</f>
        <v>30137.177777777786</v>
      </c>
      <c r="Z3" s="45">
        <f>'[1]SH-FA2007-18'!DZ5</f>
        <v>8314.8222222222212</v>
      </c>
      <c r="AA3" s="45">
        <f>SUM(R3:Z3)</f>
        <v>55619.000000000015</v>
      </c>
      <c r="AB3" s="106">
        <f>IF(R3/H3*100&gt;100,100,R3/H3*100)</f>
        <v>100</v>
      </c>
      <c r="AC3" s="106">
        <f>IF(S3/I3*100&gt;100,100,S3/I3*100)</f>
        <v>100</v>
      </c>
      <c r="AD3" s="106">
        <f t="shared" ref="AD3:AJ3" si="0">IF(T3/J3*100&gt;100,100,T3/J3*100)</f>
        <v>100</v>
      </c>
      <c r="AE3" s="106">
        <f t="shared" si="0"/>
        <v>100</v>
      </c>
      <c r="AF3" s="106">
        <f t="shared" si="0"/>
        <v>100</v>
      </c>
      <c r="AG3" s="106">
        <f t="shared" si="0"/>
        <v>100</v>
      </c>
      <c r="AH3" s="106">
        <f t="shared" si="0"/>
        <v>59.367253750815394</v>
      </c>
      <c r="AI3" s="106">
        <f t="shared" si="0"/>
        <v>60.667480831342665</v>
      </c>
      <c r="AJ3" s="106">
        <f t="shared" si="0"/>
        <v>90.605014952841017</v>
      </c>
      <c r="AK3" s="106">
        <f>IF(AA3/Q3*100&gt;100,100,AA3/Q3*100)</f>
        <v>74.352975776696454</v>
      </c>
      <c r="AL3" s="47">
        <f>IF(Q3-AA3&lt;=0,"-",Q3-AA3)</f>
        <v>19184.999999999985</v>
      </c>
    </row>
    <row r="4" spans="1:38" ht="24.95" customHeight="1" x14ac:dyDescent="0.25">
      <c r="A4" s="21" t="s">
        <v>1733</v>
      </c>
      <c r="B4" s="22" t="s">
        <v>1731</v>
      </c>
      <c r="C4" s="8" t="s">
        <v>195</v>
      </c>
      <c r="D4" s="8" t="s">
        <v>197</v>
      </c>
      <c r="E4" s="18" t="s">
        <v>1054</v>
      </c>
      <c r="F4" s="45" t="str">
        <f>IFERROR(VLOOKUP(E4,categoria!$A:$C,3,FALSE),"Categoria 1")</f>
        <v>Categoria 1</v>
      </c>
      <c r="G4" s="45">
        <v>3070</v>
      </c>
      <c r="H4" s="45">
        <v>167</v>
      </c>
      <c r="I4" s="7">
        <v>168</v>
      </c>
      <c r="J4" s="7">
        <v>170</v>
      </c>
      <c r="K4" s="7">
        <v>175</v>
      </c>
      <c r="L4" s="7">
        <v>180</v>
      </c>
      <c r="M4" s="7">
        <v>1009</v>
      </c>
      <c r="N4" s="7">
        <v>1155</v>
      </c>
      <c r="O4" s="7">
        <v>8727</v>
      </c>
      <c r="P4" s="7">
        <v>2078</v>
      </c>
      <c r="Q4" s="45">
        <f t="shared" ref="Q4:Q67" si="1">SUM(H4:P4)</f>
        <v>13829</v>
      </c>
      <c r="R4" s="45">
        <f>'[1]SH-FA2007-18'!DR6</f>
        <v>186</v>
      </c>
      <c r="S4" s="45">
        <f>'[1]SH-FA2007-18'!DS6</f>
        <v>177</v>
      </c>
      <c r="T4" s="45">
        <f>'[1]SH-FA2007-18'!DT6</f>
        <v>233</v>
      </c>
      <c r="U4" s="45">
        <f>'[1]SH-FA2007-18'!DU6</f>
        <v>214</v>
      </c>
      <c r="V4" s="45">
        <f>'[1]SH-FA2007-18'!DV6</f>
        <v>261</v>
      </c>
      <c r="W4" s="45">
        <f>'[1]SH-FA2007-18'!DW6</f>
        <v>1361.4</v>
      </c>
      <c r="X4" s="45">
        <f>'[1]SH-FA2007-18'!DX6</f>
        <v>647</v>
      </c>
      <c r="Y4" s="45">
        <f>'[1]SH-FA2007-18'!DY6</f>
        <v>6630.0666666666675</v>
      </c>
      <c r="Z4" s="45">
        <f>'[1]SH-FA2007-18'!DZ6</f>
        <v>1434.5333333333333</v>
      </c>
      <c r="AA4" s="7">
        <f t="shared" ref="AA4:AA67" si="2">SUM(R4:Z4)</f>
        <v>11144</v>
      </c>
      <c r="AB4" s="106">
        <f t="shared" ref="AB4:AB67" si="3">IF(R4/H4*100&gt;100,100,R4/H4*100)</f>
        <v>100</v>
      </c>
      <c r="AC4" s="106">
        <f t="shared" ref="AC4:AC67" si="4">IF(S4/I4*100&gt;100,100,S4/I4*100)</f>
        <v>100</v>
      </c>
      <c r="AD4" s="106">
        <f t="shared" ref="AD4:AD67" si="5">IF(T4/J4*100&gt;100,100,T4/J4*100)</f>
        <v>100</v>
      </c>
      <c r="AE4" s="106">
        <f t="shared" ref="AE4:AE67" si="6">IF(U4/K4*100&gt;100,100,U4/K4*100)</f>
        <v>100</v>
      </c>
      <c r="AF4" s="106">
        <f t="shared" ref="AF4:AF67" si="7">IF(V4/L4*100&gt;100,100,V4/L4*100)</f>
        <v>100</v>
      </c>
      <c r="AG4" s="106">
        <f t="shared" ref="AG4:AG67" si="8">IF(W4/M4*100&gt;100,100,W4/M4*100)</f>
        <v>100</v>
      </c>
      <c r="AH4" s="106">
        <f t="shared" ref="AH4:AH67" si="9">IF(X4/N4*100&gt;100,100,X4/N4*100)</f>
        <v>56.01731601731602</v>
      </c>
      <c r="AI4" s="106">
        <f t="shared" ref="AI4:AI67" si="10">IF(Y4/O4*100&gt;100,100,Y4/O4*100)</f>
        <v>75.971888010389222</v>
      </c>
      <c r="AJ4" s="106">
        <f t="shared" ref="AJ4:AJ67" si="11">IF(Z4/P4*100&gt;100,100,Z4/P4*100)</f>
        <v>69.03432787937119</v>
      </c>
      <c r="AK4" s="106">
        <f t="shared" ref="AK4:AK67" si="12">IF(AA4/Q4*100&gt;100,100,AA4/Q4*100)</f>
        <v>80.584279412828124</v>
      </c>
      <c r="AL4" s="47">
        <f t="shared" ref="AL4:AL67" si="13">IF(Q4-AA4&lt;=0,"-",Q4-AA4)</f>
        <v>2685</v>
      </c>
    </row>
    <row r="5" spans="1:38" ht="24.95" customHeight="1" x14ac:dyDescent="0.25">
      <c r="A5" s="21" t="s">
        <v>1005</v>
      </c>
      <c r="B5" s="22" t="s">
        <v>1731</v>
      </c>
      <c r="C5" s="8" t="s">
        <v>195</v>
      </c>
      <c r="D5" s="8" t="s">
        <v>198</v>
      </c>
      <c r="E5" s="18" t="s">
        <v>1068</v>
      </c>
      <c r="F5" s="45" t="str">
        <f>IFERROR(VLOOKUP(E5,categoria!$A:$C,3,FALSE),"Categoria 1")</f>
        <v>Categoria 2</v>
      </c>
      <c r="G5" s="45">
        <v>2295</v>
      </c>
      <c r="H5" s="45">
        <v>147</v>
      </c>
      <c r="I5" s="7">
        <v>138</v>
      </c>
      <c r="J5" s="7">
        <v>132</v>
      </c>
      <c r="K5" s="7">
        <v>127</v>
      </c>
      <c r="L5" s="7">
        <v>124</v>
      </c>
      <c r="M5" s="7">
        <v>643</v>
      </c>
      <c r="N5" s="7">
        <v>756</v>
      </c>
      <c r="O5" s="7">
        <v>6345</v>
      </c>
      <c r="P5" s="7">
        <v>1320</v>
      </c>
      <c r="Q5" s="45">
        <f t="shared" si="1"/>
        <v>9732</v>
      </c>
      <c r="R5" s="45">
        <f>'[1]SH-FA2007-18'!DR7</f>
        <v>100</v>
      </c>
      <c r="S5" s="45">
        <f>'[1]SH-FA2007-18'!DS7</f>
        <v>121</v>
      </c>
      <c r="T5" s="45">
        <f>'[1]SH-FA2007-18'!DT7</f>
        <v>92</v>
      </c>
      <c r="U5" s="45">
        <f>'[1]SH-FA2007-18'!DU7</f>
        <v>90</v>
      </c>
      <c r="V5" s="45">
        <f>'[1]SH-FA2007-18'!DV7</f>
        <v>186</v>
      </c>
      <c r="W5" s="45">
        <f>'[1]SH-FA2007-18'!DW7</f>
        <v>1128.4000000000001</v>
      </c>
      <c r="X5" s="45">
        <f>'[1]SH-FA2007-18'!DX7</f>
        <v>534.79999999999995</v>
      </c>
      <c r="Y5" s="45">
        <f>'[1]SH-FA2007-18'!DY7</f>
        <v>5028.9555555555553</v>
      </c>
      <c r="Z5" s="45">
        <f>'[1]SH-FA2007-18'!DZ7</f>
        <v>1448.8444444444444</v>
      </c>
      <c r="AA5" s="7">
        <f t="shared" si="2"/>
        <v>8730</v>
      </c>
      <c r="AB5" s="106">
        <f t="shared" si="3"/>
        <v>68.027210884353735</v>
      </c>
      <c r="AC5" s="106">
        <f t="shared" si="4"/>
        <v>87.681159420289859</v>
      </c>
      <c r="AD5" s="106">
        <f t="shared" si="5"/>
        <v>69.696969696969703</v>
      </c>
      <c r="AE5" s="106">
        <f t="shared" si="6"/>
        <v>70.866141732283467</v>
      </c>
      <c r="AF5" s="106">
        <f t="shared" si="7"/>
        <v>100</v>
      </c>
      <c r="AG5" s="106">
        <f t="shared" si="8"/>
        <v>100</v>
      </c>
      <c r="AH5" s="106">
        <f t="shared" si="9"/>
        <v>70.740740740740733</v>
      </c>
      <c r="AI5" s="106">
        <f t="shared" si="10"/>
        <v>79.258558795201822</v>
      </c>
      <c r="AJ5" s="106">
        <f t="shared" si="11"/>
        <v>100</v>
      </c>
      <c r="AK5" s="106">
        <f t="shared" si="12"/>
        <v>89.704069050554864</v>
      </c>
      <c r="AL5" s="47">
        <f t="shared" si="13"/>
        <v>1002</v>
      </c>
    </row>
    <row r="6" spans="1:38" ht="24.95" customHeight="1" x14ac:dyDescent="0.25">
      <c r="A6" s="21" t="s">
        <v>1733</v>
      </c>
      <c r="B6" s="22" t="s">
        <v>1731</v>
      </c>
      <c r="C6" s="8" t="s">
        <v>195</v>
      </c>
      <c r="D6" s="8" t="s">
        <v>199</v>
      </c>
      <c r="E6" s="18" t="s">
        <v>1070</v>
      </c>
      <c r="F6" s="45" t="str">
        <f>IFERROR(VLOOKUP(E6,categoria!$A:$C,3,FALSE),"Categoria 1")</f>
        <v>Categoria 1</v>
      </c>
      <c r="G6" s="45">
        <v>3810</v>
      </c>
      <c r="H6" s="45">
        <v>192</v>
      </c>
      <c r="I6" s="7">
        <v>186</v>
      </c>
      <c r="J6" s="7">
        <v>183</v>
      </c>
      <c r="K6" s="7">
        <v>181</v>
      </c>
      <c r="L6" s="7">
        <v>180</v>
      </c>
      <c r="M6" s="7">
        <v>937</v>
      </c>
      <c r="N6" s="7">
        <v>1059</v>
      </c>
      <c r="O6" s="7">
        <v>9016</v>
      </c>
      <c r="P6" s="7">
        <v>2024</v>
      </c>
      <c r="Q6" s="45">
        <f t="shared" si="1"/>
        <v>13958</v>
      </c>
      <c r="R6" s="45">
        <f>'[1]SH-FA2007-18'!DR8</f>
        <v>210</v>
      </c>
      <c r="S6" s="45">
        <f>'[1]SH-FA2007-18'!DS8</f>
        <v>183</v>
      </c>
      <c r="T6" s="45">
        <f>'[1]SH-FA2007-18'!DT8</f>
        <v>170</v>
      </c>
      <c r="U6" s="45">
        <f>'[1]SH-FA2007-18'!DU8</f>
        <v>247</v>
      </c>
      <c r="V6" s="45">
        <f>'[1]SH-FA2007-18'!DV8</f>
        <v>355</v>
      </c>
      <c r="W6" s="45">
        <f>'[1]SH-FA2007-18'!DW8</f>
        <v>1520.8</v>
      </c>
      <c r="X6" s="45">
        <f>'[1]SH-FA2007-18'!DX8</f>
        <v>613.20000000000005</v>
      </c>
      <c r="Y6" s="45">
        <f>'[1]SH-FA2007-18'!DY8</f>
        <v>6366.7777777777765</v>
      </c>
      <c r="Z6" s="45">
        <f>'[1]SH-FA2007-18'!DZ8</f>
        <v>1953.2222222222222</v>
      </c>
      <c r="AA6" s="7">
        <f t="shared" si="2"/>
        <v>11619</v>
      </c>
      <c r="AB6" s="106">
        <f t="shared" si="3"/>
        <v>100</v>
      </c>
      <c r="AC6" s="106">
        <f t="shared" si="4"/>
        <v>98.387096774193552</v>
      </c>
      <c r="AD6" s="106">
        <f t="shared" si="5"/>
        <v>92.896174863387984</v>
      </c>
      <c r="AE6" s="106">
        <f t="shared" si="6"/>
        <v>100</v>
      </c>
      <c r="AF6" s="106">
        <f t="shared" si="7"/>
        <v>100</v>
      </c>
      <c r="AG6" s="106">
        <f t="shared" si="8"/>
        <v>100</v>
      </c>
      <c r="AH6" s="106">
        <f t="shared" si="9"/>
        <v>57.903682719546744</v>
      </c>
      <c r="AI6" s="106">
        <f t="shared" si="10"/>
        <v>70.616434979789005</v>
      </c>
      <c r="AJ6" s="106">
        <f t="shared" si="11"/>
        <v>96.503074220465521</v>
      </c>
      <c r="AK6" s="106">
        <f t="shared" si="12"/>
        <v>83.24258489754979</v>
      </c>
      <c r="AL6" s="47">
        <f t="shared" si="13"/>
        <v>2339</v>
      </c>
    </row>
    <row r="7" spans="1:38" ht="24.95" customHeight="1" x14ac:dyDescent="0.25">
      <c r="A7" s="21" t="s">
        <v>1733</v>
      </c>
      <c r="B7" s="22" t="s">
        <v>1731</v>
      </c>
      <c r="C7" s="8" t="s">
        <v>195</v>
      </c>
      <c r="D7" s="8" t="s">
        <v>200</v>
      </c>
      <c r="E7" s="18" t="s">
        <v>1079</v>
      </c>
      <c r="F7" s="45" t="str">
        <f>IFERROR(VLOOKUP(E7,categoria!$A:$C,3,FALSE),"Categoria 1")</f>
        <v>Categoria 2</v>
      </c>
      <c r="G7" s="45">
        <v>2205</v>
      </c>
      <c r="H7" s="45">
        <v>73</v>
      </c>
      <c r="I7" s="7">
        <v>67</v>
      </c>
      <c r="J7" s="7">
        <v>65</v>
      </c>
      <c r="K7" s="7">
        <v>63</v>
      </c>
      <c r="L7" s="7">
        <v>64</v>
      </c>
      <c r="M7" s="7">
        <v>366</v>
      </c>
      <c r="N7" s="7">
        <v>477</v>
      </c>
      <c r="O7" s="7">
        <v>3553</v>
      </c>
      <c r="P7" s="7">
        <v>677</v>
      </c>
      <c r="Q7" s="45">
        <f t="shared" si="1"/>
        <v>5405</v>
      </c>
      <c r="R7" s="45">
        <f>'[1]SH-FA2007-18'!DR9</f>
        <v>77</v>
      </c>
      <c r="S7" s="45">
        <f>'[1]SH-FA2007-18'!DS9</f>
        <v>85</v>
      </c>
      <c r="T7" s="45">
        <f>'[1]SH-FA2007-18'!DT9</f>
        <v>75</v>
      </c>
      <c r="U7" s="45">
        <f>'[1]SH-FA2007-18'!DU9</f>
        <v>96</v>
      </c>
      <c r="V7" s="45">
        <f>'[1]SH-FA2007-18'!DV9</f>
        <v>115</v>
      </c>
      <c r="W7" s="45">
        <f>'[1]SH-FA2007-18'!DW9</f>
        <v>688.8</v>
      </c>
      <c r="X7" s="45">
        <f>'[1]SH-FA2007-18'!DX9</f>
        <v>272.20000000000005</v>
      </c>
      <c r="Y7" s="45">
        <f>'[1]SH-FA2007-18'!DY9</f>
        <v>2420.0666666666662</v>
      </c>
      <c r="Z7" s="45">
        <f>'[1]SH-FA2007-18'!DZ9</f>
        <v>656.93333333333328</v>
      </c>
      <c r="AA7" s="7">
        <f t="shared" si="2"/>
        <v>4485.9999999999991</v>
      </c>
      <c r="AB7" s="106">
        <f t="shared" si="3"/>
        <v>100</v>
      </c>
      <c r="AC7" s="106">
        <f t="shared" si="4"/>
        <v>100</v>
      </c>
      <c r="AD7" s="106">
        <f t="shared" si="5"/>
        <v>100</v>
      </c>
      <c r="AE7" s="106">
        <f t="shared" si="6"/>
        <v>100</v>
      </c>
      <c r="AF7" s="106">
        <f t="shared" si="7"/>
        <v>100</v>
      </c>
      <c r="AG7" s="106">
        <f t="shared" si="8"/>
        <v>100</v>
      </c>
      <c r="AH7" s="106">
        <f t="shared" si="9"/>
        <v>57.064989517819718</v>
      </c>
      <c r="AI7" s="106">
        <f t="shared" si="10"/>
        <v>68.113331456984696</v>
      </c>
      <c r="AJ7" s="106">
        <f t="shared" si="11"/>
        <v>97.035942885278175</v>
      </c>
      <c r="AK7" s="106">
        <f t="shared" si="12"/>
        <v>82.997224791859367</v>
      </c>
      <c r="AL7" s="47">
        <f t="shared" si="13"/>
        <v>919.00000000000091</v>
      </c>
    </row>
    <row r="8" spans="1:38" ht="24.95" customHeight="1" x14ac:dyDescent="0.25">
      <c r="A8" s="21" t="s">
        <v>1733</v>
      </c>
      <c r="B8" s="22" t="s">
        <v>1731</v>
      </c>
      <c r="C8" s="8" t="s">
        <v>195</v>
      </c>
      <c r="D8" s="8" t="s">
        <v>201</v>
      </c>
      <c r="E8" s="18" t="s">
        <v>1106</v>
      </c>
      <c r="F8" s="45" t="str">
        <f>IFERROR(VLOOKUP(E8,categoria!$A:$C,3,FALSE),"Categoria 1")</f>
        <v>Categoria 2</v>
      </c>
      <c r="G8" s="45">
        <v>3410</v>
      </c>
      <c r="H8" s="45">
        <v>211</v>
      </c>
      <c r="I8" s="7">
        <v>190</v>
      </c>
      <c r="J8" s="7">
        <v>177</v>
      </c>
      <c r="K8" s="7">
        <v>169</v>
      </c>
      <c r="L8" s="7">
        <v>169</v>
      </c>
      <c r="M8" s="7">
        <v>971</v>
      </c>
      <c r="N8" s="7">
        <v>1269</v>
      </c>
      <c r="O8" s="7">
        <v>9520</v>
      </c>
      <c r="P8" s="7">
        <v>2217</v>
      </c>
      <c r="Q8" s="45">
        <f t="shared" si="1"/>
        <v>14893</v>
      </c>
      <c r="R8" s="45">
        <f>'[1]SH-FA2007-18'!DR10</f>
        <v>177</v>
      </c>
      <c r="S8" s="45">
        <f>'[1]SH-FA2007-18'!DS10</f>
        <v>195</v>
      </c>
      <c r="T8" s="45">
        <f>'[1]SH-FA2007-18'!DT10</f>
        <v>161</v>
      </c>
      <c r="U8" s="45">
        <f>'[1]SH-FA2007-18'!DU10</f>
        <v>178</v>
      </c>
      <c r="V8" s="45">
        <f>'[1]SH-FA2007-18'!DV10</f>
        <v>309</v>
      </c>
      <c r="W8" s="45">
        <f>'[1]SH-FA2007-18'!DW10</f>
        <v>1719</v>
      </c>
      <c r="X8" s="45">
        <f>'[1]SH-FA2007-18'!DX10</f>
        <v>724</v>
      </c>
      <c r="Y8" s="45">
        <f>'[1]SH-FA2007-18'!DY10</f>
        <v>7639.9333333333343</v>
      </c>
      <c r="Z8" s="45">
        <f>'[1]SH-FA2007-18'!DZ10</f>
        <v>1753.0666666666666</v>
      </c>
      <c r="AA8" s="7">
        <f t="shared" si="2"/>
        <v>12856</v>
      </c>
      <c r="AB8" s="106">
        <f t="shared" si="3"/>
        <v>83.886255924170612</v>
      </c>
      <c r="AC8" s="106">
        <f t="shared" si="4"/>
        <v>100</v>
      </c>
      <c r="AD8" s="106">
        <f t="shared" si="5"/>
        <v>90.960451977401121</v>
      </c>
      <c r="AE8" s="106">
        <f t="shared" si="6"/>
        <v>100</v>
      </c>
      <c r="AF8" s="106">
        <f t="shared" si="7"/>
        <v>100</v>
      </c>
      <c r="AG8" s="106">
        <f t="shared" si="8"/>
        <v>100</v>
      </c>
      <c r="AH8" s="106">
        <f t="shared" si="9"/>
        <v>57.052797478329396</v>
      </c>
      <c r="AI8" s="106">
        <f t="shared" si="10"/>
        <v>80.251400560224099</v>
      </c>
      <c r="AJ8" s="106">
        <f t="shared" si="11"/>
        <v>79.073823485190204</v>
      </c>
      <c r="AK8" s="106">
        <f t="shared" si="12"/>
        <v>86.3224333579534</v>
      </c>
      <c r="AL8" s="47">
        <f t="shared" si="13"/>
        <v>2037</v>
      </c>
    </row>
    <row r="9" spans="1:38" ht="24.95" customHeight="1" x14ac:dyDescent="0.25">
      <c r="A9" s="21" t="s">
        <v>1005</v>
      </c>
      <c r="B9" s="22" t="s">
        <v>1731</v>
      </c>
      <c r="C9" s="8" t="s">
        <v>195</v>
      </c>
      <c r="D9" s="8" t="s">
        <v>202</v>
      </c>
      <c r="E9" s="18" t="s">
        <v>1118</v>
      </c>
      <c r="F9" s="45" t="str">
        <f>IFERROR(VLOOKUP(E9,categoria!$A:$C,3,FALSE),"Categoria 1")</f>
        <v>Categoria 2</v>
      </c>
      <c r="G9" s="45">
        <v>4260</v>
      </c>
      <c r="H9" s="45">
        <v>183</v>
      </c>
      <c r="I9" s="7">
        <v>178</v>
      </c>
      <c r="J9" s="7">
        <v>175</v>
      </c>
      <c r="K9" s="7">
        <v>175</v>
      </c>
      <c r="L9" s="7">
        <v>175</v>
      </c>
      <c r="M9" s="7">
        <v>918</v>
      </c>
      <c r="N9" s="7">
        <v>1063</v>
      </c>
      <c r="O9" s="7">
        <v>9305</v>
      </c>
      <c r="P9" s="7">
        <v>1666</v>
      </c>
      <c r="Q9" s="45">
        <f t="shared" si="1"/>
        <v>13838</v>
      </c>
      <c r="R9" s="45">
        <f>'[1]SH-FA2007-18'!DR11</f>
        <v>151</v>
      </c>
      <c r="S9" s="45">
        <f>'[1]SH-FA2007-18'!DS11</f>
        <v>122</v>
      </c>
      <c r="T9" s="45">
        <f>'[1]SH-FA2007-18'!DT11</f>
        <v>111</v>
      </c>
      <c r="U9" s="45">
        <f>'[1]SH-FA2007-18'!DU11</f>
        <v>169</v>
      </c>
      <c r="V9" s="45">
        <f>'[1]SH-FA2007-18'!DV11</f>
        <v>208</v>
      </c>
      <c r="W9" s="45">
        <f>'[1]SH-FA2007-18'!DW11</f>
        <v>1283.5999999999999</v>
      </c>
      <c r="X9" s="45">
        <f>'[1]SH-FA2007-18'!DX11</f>
        <v>521.79999999999995</v>
      </c>
      <c r="Y9" s="45">
        <f>'[1]SH-FA2007-18'!DY11</f>
        <v>4480.4666666666672</v>
      </c>
      <c r="Z9" s="45">
        <f>'[1]SH-FA2007-18'!DZ11</f>
        <v>1203.1333333333332</v>
      </c>
      <c r="AA9" s="7">
        <f t="shared" si="2"/>
        <v>8250</v>
      </c>
      <c r="AB9" s="106">
        <f t="shared" si="3"/>
        <v>82.513661202185801</v>
      </c>
      <c r="AC9" s="106">
        <f t="shared" si="4"/>
        <v>68.539325842696627</v>
      </c>
      <c r="AD9" s="106">
        <f t="shared" si="5"/>
        <v>63.428571428571423</v>
      </c>
      <c r="AE9" s="106">
        <f t="shared" si="6"/>
        <v>96.571428571428569</v>
      </c>
      <c r="AF9" s="106">
        <f t="shared" si="7"/>
        <v>100</v>
      </c>
      <c r="AG9" s="106">
        <f t="shared" si="8"/>
        <v>100</v>
      </c>
      <c r="AH9" s="106">
        <f t="shared" si="9"/>
        <v>49.087488240827845</v>
      </c>
      <c r="AI9" s="106">
        <f t="shared" si="10"/>
        <v>48.151173204370416</v>
      </c>
      <c r="AJ9" s="106">
        <f t="shared" si="11"/>
        <v>72.216886754701875</v>
      </c>
      <c r="AK9" s="106">
        <f t="shared" si="12"/>
        <v>59.618441971383149</v>
      </c>
      <c r="AL9" s="47">
        <f t="shared" si="13"/>
        <v>5588</v>
      </c>
    </row>
    <row r="10" spans="1:38" ht="24.95" customHeight="1" x14ac:dyDescent="0.25">
      <c r="A10" s="21" t="s">
        <v>1733</v>
      </c>
      <c r="B10" s="22" t="s">
        <v>1731</v>
      </c>
      <c r="C10" s="8" t="s">
        <v>195</v>
      </c>
      <c r="D10" s="8" t="s">
        <v>203</v>
      </c>
      <c r="E10" s="18" t="s">
        <v>1127</v>
      </c>
      <c r="F10" s="45" t="str">
        <f>IFERROR(VLOOKUP(E10,categoria!$A:$C,3,FALSE),"Categoria 1")</f>
        <v>Categoria 2</v>
      </c>
      <c r="G10" s="45">
        <v>7560</v>
      </c>
      <c r="H10" s="45">
        <v>255</v>
      </c>
      <c r="I10" s="7">
        <v>245</v>
      </c>
      <c r="J10" s="7">
        <v>240</v>
      </c>
      <c r="K10" s="7">
        <v>241</v>
      </c>
      <c r="L10" s="7">
        <v>247</v>
      </c>
      <c r="M10" s="7">
        <v>1426</v>
      </c>
      <c r="N10" s="7">
        <v>1779</v>
      </c>
      <c r="O10" s="7">
        <v>13433</v>
      </c>
      <c r="P10" s="7">
        <v>2841</v>
      </c>
      <c r="Q10" s="45">
        <f t="shared" si="1"/>
        <v>20707</v>
      </c>
      <c r="R10" s="45">
        <f>'[1]SH-FA2007-18'!DR12</f>
        <v>219</v>
      </c>
      <c r="S10" s="45">
        <f>'[1]SH-FA2007-18'!DS12</f>
        <v>229</v>
      </c>
      <c r="T10" s="45">
        <f>'[1]SH-FA2007-18'!DT12</f>
        <v>175</v>
      </c>
      <c r="U10" s="45">
        <f>'[1]SH-FA2007-18'!DU12</f>
        <v>213</v>
      </c>
      <c r="V10" s="45">
        <f>'[1]SH-FA2007-18'!DV12</f>
        <v>393</v>
      </c>
      <c r="W10" s="45">
        <f>'[1]SH-FA2007-18'!DW12</f>
        <v>1817.4</v>
      </c>
      <c r="X10" s="45">
        <f>'[1]SH-FA2007-18'!DX12</f>
        <v>839.79999999999984</v>
      </c>
      <c r="Y10" s="45">
        <f>'[1]SH-FA2007-18'!DY12</f>
        <v>9549.2444444444445</v>
      </c>
      <c r="Z10" s="45">
        <f>'[1]SH-FA2007-18'!DZ12</f>
        <v>1562.5555555555557</v>
      </c>
      <c r="AA10" s="7">
        <f t="shared" si="2"/>
        <v>14998</v>
      </c>
      <c r="AB10" s="106">
        <f t="shared" si="3"/>
        <v>85.882352941176464</v>
      </c>
      <c r="AC10" s="106">
        <f t="shared" si="4"/>
        <v>93.469387755102034</v>
      </c>
      <c r="AD10" s="106">
        <f t="shared" si="5"/>
        <v>72.916666666666657</v>
      </c>
      <c r="AE10" s="106">
        <f t="shared" si="6"/>
        <v>88.38174273858921</v>
      </c>
      <c r="AF10" s="106">
        <f t="shared" si="7"/>
        <v>100</v>
      </c>
      <c r="AG10" s="106">
        <f t="shared" si="8"/>
        <v>100</v>
      </c>
      <c r="AH10" s="106">
        <f t="shared" si="9"/>
        <v>47.206295671725677</v>
      </c>
      <c r="AI10" s="106">
        <f t="shared" si="10"/>
        <v>71.087950900353192</v>
      </c>
      <c r="AJ10" s="106">
        <f t="shared" si="11"/>
        <v>55.000195549297985</v>
      </c>
      <c r="AK10" s="106">
        <f t="shared" si="12"/>
        <v>72.429613174288889</v>
      </c>
      <c r="AL10" s="47">
        <f t="shared" si="13"/>
        <v>5709</v>
      </c>
    </row>
    <row r="11" spans="1:38" ht="24.95" customHeight="1" x14ac:dyDescent="0.25">
      <c r="A11" s="21" t="s">
        <v>1733</v>
      </c>
      <c r="B11" s="22" t="s">
        <v>1731</v>
      </c>
      <c r="C11" s="8" t="s">
        <v>195</v>
      </c>
      <c r="D11" s="8" t="s">
        <v>204</v>
      </c>
      <c r="E11" s="18" t="s">
        <v>1130</v>
      </c>
      <c r="F11" s="45" t="str">
        <f>IFERROR(VLOOKUP(E11,categoria!$A:$C,3,FALSE),"Categoria 1")</f>
        <v>Categoria 1</v>
      </c>
      <c r="G11" s="45">
        <v>2620</v>
      </c>
      <c r="H11" s="45">
        <v>129</v>
      </c>
      <c r="I11" s="7">
        <v>136</v>
      </c>
      <c r="J11" s="7">
        <v>144</v>
      </c>
      <c r="K11" s="7">
        <v>150</v>
      </c>
      <c r="L11" s="7">
        <v>157</v>
      </c>
      <c r="M11" s="7">
        <v>875</v>
      </c>
      <c r="N11" s="7">
        <v>980</v>
      </c>
      <c r="O11" s="7">
        <v>7405</v>
      </c>
      <c r="P11" s="7">
        <v>1507</v>
      </c>
      <c r="Q11" s="45">
        <f t="shared" si="1"/>
        <v>11483</v>
      </c>
      <c r="R11" s="45">
        <f>'[1]SH-FA2007-18'!DR13</f>
        <v>93</v>
      </c>
      <c r="S11" s="45">
        <f>'[1]SH-FA2007-18'!DS13</f>
        <v>139</v>
      </c>
      <c r="T11" s="45">
        <f>'[1]SH-FA2007-18'!DT13</f>
        <v>126</v>
      </c>
      <c r="U11" s="45">
        <f>'[1]SH-FA2007-18'!DU13</f>
        <v>218</v>
      </c>
      <c r="V11" s="45">
        <f>'[1]SH-FA2007-18'!DV13</f>
        <v>224</v>
      </c>
      <c r="W11" s="45">
        <f>'[1]SH-FA2007-18'!DW13</f>
        <v>1117</v>
      </c>
      <c r="X11" s="45">
        <f>'[1]SH-FA2007-18'!DX13</f>
        <v>557.20000000000005</v>
      </c>
      <c r="Y11" s="45">
        <f>'[1]SH-FA2007-18'!DY13</f>
        <v>5534.9777777777781</v>
      </c>
      <c r="Z11" s="45">
        <f>'[1]SH-FA2007-18'!DZ13</f>
        <v>2211.8222222222221</v>
      </c>
      <c r="AA11" s="7">
        <f t="shared" si="2"/>
        <v>10221</v>
      </c>
      <c r="AB11" s="106">
        <f t="shared" si="3"/>
        <v>72.093023255813947</v>
      </c>
      <c r="AC11" s="106">
        <f t="shared" si="4"/>
        <v>100</v>
      </c>
      <c r="AD11" s="106">
        <f t="shared" si="5"/>
        <v>87.5</v>
      </c>
      <c r="AE11" s="106">
        <f t="shared" si="6"/>
        <v>100</v>
      </c>
      <c r="AF11" s="106">
        <f t="shared" si="7"/>
        <v>100</v>
      </c>
      <c r="AG11" s="106">
        <f t="shared" si="8"/>
        <v>100</v>
      </c>
      <c r="AH11" s="106">
        <f t="shared" si="9"/>
        <v>56.857142857142861</v>
      </c>
      <c r="AI11" s="106">
        <f t="shared" si="10"/>
        <v>74.746492610098286</v>
      </c>
      <c r="AJ11" s="106">
        <f t="shared" si="11"/>
        <v>100</v>
      </c>
      <c r="AK11" s="106">
        <f t="shared" si="12"/>
        <v>89.009840633980659</v>
      </c>
      <c r="AL11" s="47">
        <f t="shared" si="13"/>
        <v>1262</v>
      </c>
    </row>
    <row r="12" spans="1:38" ht="24.95" customHeight="1" x14ac:dyDescent="0.25">
      <c r="A12" s="21" t="s">
        <v>1733</v>
      </c>
      <c r="B12" s="22" t="s">
        <v>1731</v>
      </c>
      <c r="C12" s="8" t="s">
        <v>195</v>
      </c>
      <c r="D12" s="8" t="s">
        <v>205</v>
      </c>
      <c r="E12" s="18" t="s">
        <v>1132</v>
      </c>
      <c r="F12" s="45" t="str">
        <f>IFERROR(VLOOKUP(E12,categoria!$A:$C,3,FALSE),"Categoria 1")</f>
        <v>Categoria 2</v>
      </c>
      <c r="G12" s="45">
        <v>5260</v>
      </c>
      <c r="H12" s="45">
        <v>357</v>
      </c>
      <c r="I12" s="7">
        <v>357</v>
      </c>
      <c r="J12" s="7">
        <v>362</v>
      </c>
      <c r="K12" s="7">
        <v>373</v>
      </c>
      <c r="L12" s="7">
        <v>388</v>
      </c>
      <c r="M12" s="7">
        <v>2230</v>
      </c>
      <c r="N12" s="7">
        <v>2633</v>
      </c>
      <c r="O12" s="7">
        <v>17720</v>
      </c>
      <c r="P12" s="7">
        <v>3340</v>
      </c>
      <c r="Q12" s="45">
        <f t="shared" si="1"/>
        <v>27760</v>
      </c>
      <c r="R12" s="45">
        <f>'[1]SH-FA2007-18'!DR14</f>
        <v>262</v>
      </c>
      <c r="S12" s="45">
        <f>'[1]SH-FA2007-18'!DS14</f>
        <v>257</v>
      </c>
      <c r="T12" s="45">
        <f>'[1]SH-FA2007-18'!DT14</f>
        <v>347</v>
      </c>
      <c r="U12" s="45">
        <f>'[1]SH-FA2007-18'!DU14</f>
        <v>291</v>
      </c>
      <c r="V12" s="45">
        <f>'[1]SH-FA2007-18'!DV14</f>
        <v>433</v>
      </c>
      <c r="W12" s="45">
        <f>'[1]SH-FA2007-18'!DW14</f>
        <v>2612.8000000000002</v>
      </c>
      <c r="X12" s="45">
        <f>'[1]SH-FA2007-18'!DX14</f>
        <v>1336.9999999999998</v>
      </c>
      <c r="Y12" s="45">
        <f>'[1]SH-FA2007-18'!DY14</f>
        <v>15748.755555555557</v>
      </c>
      <c r="Z12" s="45">
        <f>'[1]SH-FA2007-18'!DZ14</f>
        <v>4046.4444444444443</v>
      </c>
      <c r="AA12" s="7">
        <f t="shared" si="2"/>
        <v>25335.000000000004</v>
      </c>
      <c r="AB12" s="106">
        <f t="shared" si="3"/>
        <v>73.389355742296914</v>
      </c>
      <c r="AC12" s="106">
        <f t="shared" si="4"/>
        <v>71.988795518207283</v>
      </c>
      <c r="AD12" s="106">
        <f t="shared" si="5"/>
        <v>95.856353591160229</v>
      </c>
      <c r="AE12" s="106">
        <f t="shared" si="6"/>
        <v>78.016085790884716</v>
      </c>
      <c r="AF12" s="106">
        <f t="shared" si="7"/>
        <v>100</v>
      </c>
      <c r="AG12" s="106">
        <f t="shared" si="8"/>
        <v>100</v>
      </c>
      <c r="AH12" s="106">
        <f t="shared" si="9"/>
        <v>50.778579567033788</v>
      </c>
      <c r="AI12" s="106">
        <f t="shared" si="10"/>
        <v>88.875595685979448</v>
      </c>
      <c r="AJ12" s="106">
        <f t="shared" si="11"/>
        <v>100</v>
      </c>
      <c r="AK12" s="106">
        <f t="shared" si="12"/>
        <v>91.264409221902028</v>
      </c>
      <c r="AL12" s="47">
        <f t="shared" si="13"/>
        <v>2424.9999999999964</v>
      </c>
    </row>
    <row r="13" spans="1:38" ht="24.95" customHeight="1" x14ac:dyDescent="0.25">
      <c r="A13" s="21" t="s">
        <v>1733</v>
      </c>
      <c r="B13" s="22" t="s">
        <v>1731</v>
      </c>
      <c r="C13" s="8" t="s">
        <v>195</v>
      </c>
      <c r="D13" s="8" t="s">
        <v>206</v>
      </c>
      <c r="E13" s="18" t="s">
        <v>1156</v>
      </c>
      <c r="F13" s="45" t="str">
        <f>IFERROR(VLOOKUP(E13,categoria!$A:$C,3,FALSE),"Categoria 1")</f>
        <v>Categoria 2</v>
      </c>
      <c r="G13" s="45">
        <v>8160</v>
      </c>
      <c r="H13" s="45">
        <v>272</v>
      </c>
      <c r="I13" s="7">
        <v>262</v>
      </c>
      <c r="J13" s="7">
        <v>256</v>
      </c>
      <c r="K13" s="7">
        <v>254</v>
      </c>
      <c r="L13" s="7">
        <v>257</v>
      </c>
      <c r="M13" s="7">
        <v>1400</v>
      </c>
      <c r="N13" s="7">
        <v>1661</v>
      </c>
      <c r="O13" s="7">
        <v>13469</v>
      </c>
      <c r="P13" s="7">
        <v>2700</v>
      </c>
      <c r="Q13" s="45">
        <f t="shared" si="1"/>
        <v>20531</v>
      </c>
      <c r="R13" s="45">
        <f>'[1]SH-FA2007-18'!DR15</f>
        <v>230</v>
      </c>
      <c r="S13" s="45">
        <f>'[1]SH-FA2007-18'!DS15</f>
        <v>222</v>
      </c>
      <c r="T13" s="45">
        <f>'[1]SH-FA2007-18'!DT15</f>
        <v>189</v>
      </c>
      <c r="U13" s="45">
        <f>'[1]SH-FA2007-18'!DU15</f>
        <v>206</v>
      </c>
      <c r="V13" s="45">
        <f>'[1]SH-FA2007-18'!DV15</f>
        <v>316</v>
      </c>
      <c r="W13" s="45">
        <f>'[1]SH-FA2007-18'!DW15</f>
        <v>1725.2</v>
      </c>
      <c r="X13" s="45">
        <f>'[1]SH-FA2007-18'!DX15</f>
        <v>879.80000000000007</v>
      </c>
      <c r="Y13" s="45">
        <f>'[1]SH-FA2007-18'!DY15</f>
        <v>8074.2666666666646</v>
      </c>
      <c r="Z13" s="45">
        <f>'[1]SH-FA2007-18'!DZ15</f>
        <v>1651.7333333333333</v>
      </c>
      <c r="AA13" s="7">
        <f t="shared" si="2"/>
        <v>13493.999999999998</v>
      </c>
      <c r="AB13" s="106">
        <f t="shared" si="3"/>
        <v>84.558823529411768</v>
      </c>
      <c r="AC13" s="106">
        <f t="shared" si="4"/>
        <v>84.732824427480907</v>
      </c>
      <c r="AD13" s="106">
        <f t="shared" si="5"/>
        <v>73.828125</v>
      </c>
      <c r="AE13" s="106">
        <f t="shared" si="6"/>
        <v>81.102362204724415</v>
      </c>
      <c r="AF13" s="106">
        <f t="shared" si="7"/>
        <v>100</v>
      </c>
      <c r="AG13" s="106">
        <f t="shared" si="8"/>
        <v>100</v>
      </c>
      <c r="AH13" s="106">
        <f t="shared" si="9"/>
        <v>52.968091511137871</v>
      </c>
      <c r="AI13" s="106">
        <f t="shared" si="10"/>
        <v>59.947038879402072</v>
      </c>
      <c r="AJ13" s="106">
        <f t="shared" si="11"/>
        <v>61.175308641975313</v>
      </c>
      <c r="AK13" s="106">
        <f t="shared" si="12"/>
        <v>65.725001217670837</v>
      </c>
      <c r="AL13" s="47">
        <f t="shared" si="13"/>
        <v>7037.0000000000018</v>
      </c>
    </row>
    <row r="14" spans="1:38" ht="24.95" customHeight="1" x14ac:dyDescent="0.25">
      <c r="A14" s="21" t="s">
        <v>1733</v>
      </c>
      <c r="B14" s="22" t="s">
        <v>1731</v>
      </c>
      <c r="C14" s="8" t="s">
        <v>195</v>
      </c>
      <c r="D14" s="8" t="s">
        <v>207</v>
      </c>
      <c r="E14" s="18" t="s">
        <v>1754</v>
      </c>
      <c r="F14" s="45" t="str">
        <f>IFERROR(VLOOKUP(E14,categoria!$A:$C,3,FALSE),"Categoria 1")</f>
        <v>Categoria 2</v>
      </c>
      <c r="G14" s="45">
        <v>1210</v>
      </c>
      <c r="H14" s="45">
        <v>47</v>
      </c>
      <c r="I14" s="7">
        <v>42</v>
      </c>
      <c r="J14" s="7">
        <v>40</v>
      </c>
      <c r="K14" s="7">
        <v>37</v>
      </c>
      <c r="L14" s="7">
        <v>39</v>
      </c>
      <c r="M14" s="7">
        <v>236</v>
      </c>
      <c r="N14" s="7">
        <v>310</v>
      </c>
      <c r="O14" s="7">
        <v>2078</v>
      </c>
      <c r="P14" s="7">
        <v>551</v>
      </c>
      <c r="Q14" s="45">
        <f t="shared" si="1"/>
        <v>3380</v>
      </c>
      <c r="R14" s="45">
        <f>'[1]SH-FA2007-18'!DR16</f>
        <v>41</v>
      </c>
      <c r="S14" s="45">
        <f>'[1]SH-FA2007-18'!DS16</f>
        <v>42</v>
      </c>
      <c r="T14" s="45">
        <f>'[1]SH-FA2007-18'!DT16</f>
        <v>44</v>
      </c>
      <c r="U14" s="45">
        <f>'[1]SH-FA2007-18'!DU16</f>
        <v>59</v>
      </c>
      <c r="V14" s="45">
        <f>'[1]SH-FA2007-18'!DV16</f>
        <v>61</v>
      </c>
      <c r="W14" s="45">
        <f>'[1]SH-FA2007-18'!DW16</f>
        <v>311.60000000000002</v>
      </c>
      <c r="X14" s="45">
        <f>'[1]SH-FA2007-18'!DX16</f>
        <v>202.2</v>
      </c>
      <c r="Y14" s="45">
        <f>'[1]SH-FA2007-18'!DY16</f>
        <v>1803.0666666666671</v>
      </c>
      <c r="Z14" s="45">
        <f>'[1]SH-FA2007-18'!DZ16</f>
        <v>366.13333333333333</v>
      </c>
      <c r="AA14" s="7">
        <f t="shared" si="2"/>
        <v>2930</v>
      </c>
      <c r="AB14" s="106">
        <f t="shared" si="3"/>
        <v>87.2340425531915</v>
      </c>
      <c r="AC14" s="106">
        <f t="shared" si="4"/>
        <v>100</v>
      </c>
      <c r="AD14" s="106">
        <f t="shared" si="5"/>
        <v>100</v>
      </c>
      <c r="AE14" s="106">
        <f t="shared" si="6"/>
        <v>100</v>
      </c>
      <c r="AF14" s="106">
        <f t="shared" si="7"/>
        <v>100</v>
      </c>
      <c r="AG14" s="106">
        <f t="shared" si="8"/>
        <v>100</v>
      </c>
      <c r="AH14" s="106">
        <f t="shared" si="9"/>
        <v>65.225806451612897</v>
      </c>
      <c r="AI14" s="106">
        <f t="shared" si="10"/>
        <v>86.769329483477719</v>
      </c>
      <c r="AJ14" s="106">
        <f t="shared" si="11"/>
        <v>66.448880822746531</v>
      </c>
      <c r="AK14" s="106">
        <f t="shared" si="12"/>
        <v>86.68639053254438</v>
      </c>
      <c r="AL14" s="47">
        <f t="shared" si="13"/>
        <v>450</v>
      </c>
    </row>
    <row r="15" spans="1:38" ht="24.95" customHeight="1" x14ac:dyDescent="0.25">
      <c r="A15" s="21" t="s">
        <v>1733</v>
      </c>
      <c r="B15" s="22" t="s">
        <v>1731</v>
      </c>
      <c r="C15" s="8" t="s">
        <v>195</v>
      </c>
      <c r="D15" s="8" t="s">
        <v>208</v>
      </c>
      <c r="E15" s="18" t="s">
        <v>1177</v>
      </c>
      <c r="F15" s="45" t="str">
        <f>IFERROR(VLOOKUP(E15,categoria!$A:$C,3,FALSE),"Categoria 1")</f>
        <v>Categoria 2</v>
      </c>
      <c r="G15" s="45">
        <v>3940</v>
      </c>
      <c r="H15" s="45">
        <v>133</v>
      </c>
      <c r="I15" s="7">
        <v>137</v>
      </c>
      <c r="J15" s="7">
        <v>141</v>
      </c>
      <c r="K15" s="7">
        <v>145</v>
      </c>
      <c r="L15" s="7">
        <v>146</v>
      </c>
      <c r="M15" s="7">
        <v>761</v>
      </c>
      <c r="N15" s="7">
        <v>781</v>
      </c>
      <c r="O15" s="7">
        <v>6332</v>
      </c>
      <c r="P15" s="7">
        <v>1312</v>
      </c>
      <c r="Q15" s="45">
        <f t="shared" si="1"/>
        <v>9888</v>
      </c>
      <c r="R15" s="45">
        <f>'[1]SH-FA2007-18'!DR17</f>
        <v>141</v>
      </c>
      <c r="S15" s="45">
        <f>'[1]SH-FA2007-18'!DS17</f>
        <v>119</v>
      </c>
      <c r="T15" s="45">
        <f>'[1]SH-FA2007-18'!DT17</f>
        <v>126</v>
      </c>
      <c r="U15" s="45">
        <f>'[1]SH-FA2007-18'!DU17</f>
        <v>124</v>
      </c>
      <c r="V15" s="45">
        <f>'[1]SH-FA2007-18'!DV17</f>
        <v>183</v>
      </c>
      <c r="W15" s="45">
        <f>'[1]SH-FA2007-18'!DW17</f>
        <v>1257.5999999999999</v>
      </c>
      <c r="X15" s="45">
        <f>'[1]SH-FA2007-18'!DX17</f>
        <v>544.79999999999995</v>
      </c>
      <c r="Y15" s="45">
        <f>'[1]SH-FA2007-18'!DY17</f>
        <v>4965.2444444444445</v>
      </c>
      <c r="Z15" s="45">
        <f>'[1]SH-FA2007-18'!DZ17</f>
        <v>1021.3555555555555</v>
      </c>
      <c r="AA15" s="7">
        <f t="shared" si="2"/>
        <v>8482</v>
      </c>
      <c r="AB15" s="106">
        <f t="shared" si="3"/>
        <v>100</v>
      </c>
      <c r="AC15" s="106">
        <f t="shared" si="4"/>
        <v>86.861313868613138</v>
      </c>
      <c r="AD15" s="106">
        <f t="shared" si="5"/>
        <v>89.361702127659569</v>
      </c>
      <c r="AE15" s="106">
        <f t="shared" si="6"/>
        <v>85.517241379310349</v>
      </c>
      <c r="AF15" s="106">
        <f t="shared" si="7"/>
        <v>100</v>
      </c>
      <c r="AG15" s="106">
        <f t="shared" si="8"/>
        <v>100</v>
      </c>
      <c r="AH15" s="106">
        <f t="shared" si="9"/>
        <v>69.75672215108834</v>
      </c>
      <c r="AI15" s="106">
        <f t="shared" si="10"/>
        <v>78.415104934372152</v>
      </c>
      <c r="AJ15" s="106">
        <f t="shared" si="11"/>
        <v>77.847222222222229</v>
      </c>
      <c r="AK15" s="106">
        <f t="shared" si="12"/>
        <v>85.780744336569583</v>
      </c>
      <c r="AL15" s="47">
        <f t="shared" si="13"/>
        <v>1406</v>
      </c>
    </row>
    <row r="16" spans="1:38" ht="24.95" customHeight="1" x14ac:dyDescent="0.25">
      <c r="A16" s="21" t="s">
        <v>1733</v>
      </c>
      <c r="B16" s="22" t="s">
        <v>1731</v>
      </c>
      <c r="C16" s="8" t="s">
        <v>195</v>
      </c>
      <c r="D16" s="8" t="s">
        <v>209</v>
      </c>
      <c r="E16" s="18" t="s">
        <v>1684</v>
      </c>
      <c r="F16" s="45" t="str">
        <f>IFERROR(VLOOKUP(E16,categoria!$A:$C,3,FALSE),"Categoria 1")</f>
        <v>Categoria 1</v>
      </c>
      <c r="G16" s="45">
        <v>1960</v>
      </c>
      <c r="H16" s="45">
        <v>95</v>
      </c>
      <c r="I16" s="7">
        <v>89</v>
      </c>
      <c r="J16" s="7">
        <v>84</v>
      </c>
      <c r="K16" s="7">
        <v>84</v>
      </c>
      <c r="L16" s="7">
        <v>83</v>
      </c>
      <c r="M16" s="7">
        <v>456</v>
      </c>
      <c r="N16" s="7">
        <v>547</v>
      </c>
      <c r="O16" s="7">
        <v>3560</v>
      </c>
      <c r="P16" s="7">
        <v>799</v>
      </c>
      <c r="Q16" s="45">
        <f t="shared" si="1"/>
        <v>5797</v>
      </c>
      <c r="R16" s="45">
        <f>'[1]SH-FA2007-18'!DR18</f>
        <v>93</v>
      </c>
      <c r="S16" s="45">
        <f>'[1]SH-FA2007-18'!DS18</f>
        <v>87</v>
      </c>
      <c r="T16" s="45">
        <f>'[1]SH-FA2007-18'!DT18</f>
        <v>64</v>
      </c>
      <c r="U16" s="45">
        <f>'[1]SH-FA2007-18'!DU18</f>
        <v>109</v>
      </c>
      <c r="V16" s="45">
        <f>'[1]SH-FA2007-18'!DV18</f>
        <v>126</v>
      </c>
      <c r="W16" s="45">
        <f>'[1]SH-FA2007-18'!DW18</f>
        <v>642.79999999999995</v>
      </c>
      <c r="X16" s="45">
        <f>'[1]SH-FA2007-18'!DX18</f>
        <v>279.60000000000002</v>
      </c>
      <c r="Y16" s="45">
        <f>'[1]SH-FA2007-18'!DY18</f>
        <v>2864.911111111111</v>
      </c>
      <c r="Z16" s="45">
        <f>'[1]SH-FA2007-18'!DZ18</f>
        <v>831.68888888888898</v>
      </c>
      <c r="AA16" s="7">
        <f t="shared" si="2"/>
        <v>5098</v>
      </c>
      <c r="AB16" s="106">
        <f t="shared" si="3"/>
        <v>97.894736842105274</v>
      </c>
      <c r="AC16" s="106">
        <f t="shared" si="4"/>
        <v>97.752808988764045</v>
      </c>
      <c r="AD16" s="106">
        <f t="shared" si="5"/>
        <v>76.19047619047619</v>
      </c>
      <c r="AE16" s="106">
        <f t="shared" si="6"/>
        <v>100</v>
      </c>
      <c r="AF16" s="106">
        <f t="shared" si="7"/>
        <v>100</v>
      </c>
      <c r="AG16" s="106">
        <f t="shared" si="8"/>
        <v>100</v>
      </c>
      <c r="AH16" s="106">
        <f t="shared" si="9"/>
        <v>51.115173674588668</v>
      </c>
      <c r="AI16" s="106">
        <f t="shared" si="10"/>
        <v>80.475031210986273</v>
      </c>
      <c r="AJ16" s="106">
        <f t="shared" si="11"/>
        <v>100</v>
      </c>
      <c r="AK16" s="106">
        <f t="shared" si="12"/>
        <v>87.942038985682245</v>
      </c>
      <c r="AL16" s="47">
        <f t="shared" si="13"/>
        <v>699</v>
      </c>
    </row>
    <row r="17" spans="1:38" ht="24.95" customHeight="1" x14ac:dyDescent="0.25">
      <c r="A17" s="21" t="s">
        <v>1733</v>
      </c>
      <c r="B17" s="22" t="s">
        <v>1731</v>
      </c>
      <c r="C17" s="8" t="s">
        <v>195</v>
      </c>
      <c r="D17" s="8" t="s">
        <v>210</v>
      </c>
      <c r="E17" s="18" t="s">
        <v>1755</v>
      </c>
      <c r="F17" s="45" t="str">
        <f>IFERROR(VLOOKUP(E17,categoria!$A:$C,3,FALSE),"Categoria 1")</f>
        <v>Categoria 1</v>
      </c>
      <c r="G17" s="45">
        <v>950</v>
      </c>
      <c r="H17" s="45">
        <v>19</v>
      </c>
      <c r="I17" s="7">
        <v>22</v>
      </c>
      <c r="J17" s="7">
        <v>24</v>
      </c>
      <c r="K17" s="7">
        <v>26</v>
      </c>
      <c r="L17" s="7">
        <v>28</v>
      </c>
      <c r="M17" s="7">
        <v>156</v>
      </c>
      <c r="N17" s="7">
        <v>165</v>
      </c>
      <c r="O17" s="7">
        <v>1500</v>
      </c>
      <c r="P17" s="7">
        <v>410</v>
      </c>
      <c r="Q17" s="45">
        <f t="shared" si="1"/>
        <v>2350</v>
      </c>
      <c r="R17" s="45">
        <f>'[1]SH-FA2007-18'!DR19</f>
        <v>35</v>
      </c>
      <c r="S17" s="45">
        <f>'[1]SH-FA2007-18'!DS19</f>
        <v>23</v>
      </c>
      <c r="T17" s="45">
        <f>'[1]SH-FA2007-18'!DT19</f>
        <v>26</v>
      </c>
      <c r="U17" s="45">
        <f>'[1]SH-FA2007-18'!DU19</f>
        <v>19</v>
      </c>
      <c r="V17" s="45">
        <f>'[1]SH-FA2007-18'!DV19</f>
        <v>39</v>
      </c>
      <c r="W17" s="45">
        <f>'[1]SH-FA2007-18'!DW19</f>
        <v>199.2</v>
      </c>
      <c r="X17" s="45">
        <f>'[1]SH-FA2007-18'!DX19</f>
        <v>98.600000000000009</v>
      </c>
      <c r="Y17" s="45">
        <f>'[1]SH-FA2007-18'!DY19</f>
        <v>1398.8666666666668</v>
      </c>
      <c r="Z17" s="45">
        <f>'[1]SH-FA2007-18'!DZ19</f>
        <v>320.33333333333331</v>
      </c>
      <c r="AA17" s="7">
        <f t="shared" si="2"/>
        <v>2159</v>
      </c>
      <c r="AB17" s="106">
        <f t="shared" si="3"/>
        <v>100</v>
      </c>
      <c r="AC17" s="106">
        <f t="shared" si="4"/>
        <v>100</v>
      </c>
      <c r="AD17" s="106">
        <f t="shared" si="5"/>
        <v>100</v>
      </c>
      <c r="AE17" s="106">
        <f t="shared" si="6"/>
        <v>73.076923076923066</v>
      </c>
      <c r="AF17" s="106">
        <f t="shared" si="7"/>
        <v>100</v>
      </c>
      <c r="AG17" s="106">
        <f t="shared" si="8"/>
        <v>100</v>
      </c>
      <c r="AH17" s="106">
        <f t="shared" si="9"/>
        <v>59.757575757575765</v>
      </c>
      <c r="AI17" s="106">
        <f t="shared" si="10"/>
        <v>93.25777777777779</v>
      </c>
      <c r="AJ17" s="106">
        <f t="shared" si="11"/>
        <v>78.130081300813004</v>
      </c>
      <c r="AK17" s="106">
        <f t="shared" si="12"/>
        <v>91.872340425531917</v>
      </c>
      <c r="AL17" s="47">
        <f t="shared" si="13"/>
        <v>191</v>
      </c>
    </row>
    <row r="18" spans="1:38" ht="24.95" customHeight="1" x14ac:dyDescent="0.25">
      <c r="A18" s="21" t="s">
        <v>1005</v>
      </c>
      <c r="B18" s="22" t="s">
        <v>1731</v>
      </c>
      <c r="C18" s="8" t="s">
        <v>195</v>
      </c>
      <c r="D18" s="8" t="s">
        <v>211</v>
      </c>
      <c r="E18" s="18" t="s">
        <v>1756</v>
      </c>
      <c r="F18" s="45" t="str">
        <f>IFERROR(VLOOKUP(E18,categoria!$A:$C,3,FALSE),"Categoria 1")</f>
        <v>Categoria 2</v>
      </c>
      <c r="G18" s="45">
        <v>6620</v>
      </c>
      <c r="H18" s="45">
        <v>250</v>
      </c>
      <c r="I18" s="7">
        <v>224</v>
      </c>
      <c r="J18" s="7">
        <v>209</v>
      </c>
      <c r="K18" s="7">
        <v>203</v>
      </c>
      <c r="L18" s="7">
        <v>204</v>
      </c>
      <c r="M18" s="7">
        <v>1222</v>
      </c>
      <c r="N18" s="7">
        <v>1681</v>
      </c>
      <c r="O18" s="7">
        <v>12303</v>
      </c>
      <c r="P18" s="7">
        <v>2431</v>
      </c>
      <c r="Q18" s="45">
        <f t="shared" si="1"/>
        <v>18727</v>
      </c>
      <c r="R18" s="45">
        <f>'[1]SH-FA2007-18'!DR20</f>
        <v>252</v>
      </c>
      <c r="S18" s="45">
        <f>'[1]SH-FA2007-18'!DS20</f>
        <v>244</v>
      </c>
      <c r="T18" s="45">
        <f>'[1]SH-FA2007-18'!DT20</f>
        <v>222</v>
      </c>
      <c r="U18" s="45">
        <f>'[1]SH-FA2007-18'!DU20</f>
        <v>221</v>
      </c>
      <c r="V18" s="45">
        <f>'[1]SH-FA2007-18'!DV20</f>
        <v>353</v>
      </c>
      <c r="W18" s="45">
        <f>'[1]SH-FA2007-18'!DW20</f>
        <v>1772.4</v>
      </c>
      <c r="X18" s="45">
        <f>'[1]SH-FA2007-18'!DX20</f>
        <v>705.8</v>
      </c>
      <c r="Y18" s="45">
        <f>'[1]SH-FA2007-18'!DY20</f>
        <v>8482.5555555555566</v>
      </c>
      <c r="Z18" s="45">
        <f>'[1]SH-FA2007-18'!DZ20</f>
        <v>987.24444444444453</v>
      </c>
      <c r="AA18" s="7">
        <f t="shared" si="2"/>
        <v>13240</v>
      </c>
      <c r="AB18" s="106">
        <f t="shared" si="3"/>
        <v>100</v>
      </c>
      <c r="AC18" s="106">
        <f t="shared" si="4"/>
        <v>100</v>
      </c>
      <c r="AD18" s="106">
        <f t="shared" si="5"/>
        <v>100</v>
      </c>
      <c r="AE18" s="106">
        <f t="shared" si="6"/>
        <v>100</v>
      </c>
      <c r="AF18" s="106">
        <f t="shared" si="7"/>
        <v>100</v>
      </c>
      <c r="AG18" s="106">
        <f t="shared" si="8"/>
        <v>100</v>
      </c>
      <c r="AH18" s="106">
        <f t="shared" si="9"/>
        <v>41.986912552052345</v>
      </c>
      <c r="AI18" s="106">
        <f t="shared" si="10"/>
        <v>68.947049951682985</v>
      </c>
      <c r="AJ18" s="106">
        <f t="shared" si="11"/>
        <v>40.6106311988665</v>
      </c>
      <c r="AK18" s="106">
        <f t="shared" si="12"/>
        <v>70.700058738719491</v>
      </c>
      <c r="AL18" s="47">
        <f t="shared" si="13"/>
        <v>5487</v>
      </c>
    </row>
    <row r="19" spans="1:38" ht="24.95" customHeight="1" x14ac:dyDescent="0.25">
      <c r="A19" s="21" t="s">
        <v>1005</v>
      </c>
      <c r="B19" s="22" t="s">
        <v>1731</v>
      </c>
      <c r="C19" s="8" t="s">
        <v>195</v>
      </c>
      <c r="D19" s="8" t="s">
        <v>212</v>
      </c>
      <c r="E19" s="18" t="s">
        <v>1283</v>
      </c>
      <c r="F19" s="45" t="str">
        <f>IFERROR(VLOOKUP(E19,categoria!$A:$C,3,FALSE),"Categoria 1")</f>
        <v>Categoria 2</v>
      </c>
      <c r="G19" s="45">
        <v>15625</v>
      </c>
      <c r="H19" s="45">
        <v>588</v>
      </c>
      <c r="I19" s="7">
        <v>574</v>
      </c>
      <c r="J19" s="7">
        <v>569</v>
      </c>
      <c r="K19" s="7">
        <v>574</v>
      </c>
      <c r="L19" s="7">
        <v>584</v>
      </c>
      <c r="M19" s="7">
        <v>3249</v>
      </c>
      <c r="N19" s="7">
        <v>3929</v>
      </c>
      <c r="O19" s="7">
        <v>33065</v>
      </c>
      <c r="P19" s="7">
        <v>6660</v>
      </c>
      <c r="Q19" s="45">
        <f t="shared" si="1"/>
        <v>49792</v>
      </c>
      <c r="R19" s="45">
        <f>'[1]SH-FA2007-18'!DR21</f>
        <v>482</v>
      </c>
      <c r="S19" s="45">
        <f>'[1]SH-FA2007-18'!DS21</f>
        <v>637</v>
      </c>
      <c r="T19" s="45">
        <f>'[1]SH-FA2007-18'!DT21</f>
        <v>728</v>
      </c>
      <c r="U19" s="45">
        <f>'[1]SH-FA2007-18'!DU21</f>
        <v>703</v>
      </c>
      <c r="V19" s="45">
        <f>'[1]SH-FA2007-18'!DV21</f>
        <v>834</v>
      </c>
      <c r="W19" s="45">
        <f>'[1]SH-FA2007-18'!DW21</f>
        <v>4837.8</v>
      </c>
      <c r="X19" s="45">
        <f>'[1]SH-FA2007-18'!DX21</f>
        <v>2137.6</v>
      </c>
      <c r="Y19" s="45">
        <f>'[1]SH-FA2007-18'!DY21</f>
        <v>15576.644444444448</v>
      </c>
      <c r="Z19" s="45">
        <f>'[1]SH-FA2007-18'!DZ21</f>
        <v>5156.9555555555553</v>
      </c>
      <c r="AA19" s="7">
        <f t="shared" si="2"/>
        <v>31093.000000000004</v>
      </c>
      <c r="AB19" s="106">
        <f t="shared" si="3"/>
        <v>81.972789115646265</v>
      </c>
      <c r="AC19" s="106">
        <f t="shared" si="4"/>
        <v>100</v>
      </c>
      <c r="AD19" s="106">
        <f t="shared" si="5"/>
        <v>100</v>
      </c>
      <c r="AE19" s="106">
        <f t="shared" si="6"/>
        <v>100</v>
      </c>
      <c r="AF19" s="106">
        <f t="shared" si="7"/>
        <v>100</v>
      </c>
      <c r="AG19" s="106">
        <f t="shared" si="8"/>
        <v>100</v>
      </c>
      <c r="AH19" s="106">
        <f t="shared" si="9"/>
        <v>54.405701196233139</v>
      </c>
      <c r="AI19" s="106">
        <f t="shared" si="10"/>
        <v>47.109162088142895</v>
      </c>
      <c r="AJ19" s="106">
        <f t="shared" si="11"/>
        <v>77.431765098431754</v>
      </c>
      <c r="AK19" s="106">
        <f t="shared" si="12"/>
        <v>62.445774421593839</v>
      </c>
      <c r="AL19" s="47">
        <f t="shared" si="13"/>
        <v>18698.999999999996</v>
      </c>
    </row>
    <row r="20" spans="1:38" ht="24.95" customHeight="1" x14ac:dyDescent="0.25">
      <c r="A20" s="21" t="s">
        <v>1005</v>
      </c>
      <c r="B20" s="22" t="s">
        <v>1731</v>
      </c>
      <c r="C20" s="8" t="s">
        <v>195</v>
      </c>
      <c r="D20" s="8" t="s">
        <v>213</v>
      </c>
      <c r="E20" s="18" t="s">
        <v>1757</v>
      </c>
      <c r="F20" s="45" t="str">
        <f>IFERROR(VLOOKUP(E20,categoria!$A:$C,3,FALSE),"Categoria 1")</f>
        <v>Categoria 1</v>
      </c>
      <c r="G20" s="45">
        <v>3130</v>
      </c>
      <c r="H20" s="45">
        <v>127</v>
      </c>
      <c r="I20" s="7">
        <v>122</v>
      </c>
      <c r="J20" s="7">
        <v>120</v>
      </c>
      <c r="K20" s="7">
        <v>120</v>
      </c>
      <c r="L20" s="7">
        <v>121</v>
      </c>
      <c r="M20" s="7">
        <v>684</v>
      </c>
      <c r="N20" s="7">
        <v>853</v>
      </c>
      <c r="O20" s="7">
        <v>6262</v>
      </c>
      <c r="P20" s="7">
        <v>1065</v>
      </c>
      <c r="Q20" s="45">
        <f t="shared" si="1"/>
        <v>9474</v>
      </c>
      <c r="R20" s="45">
        <f>'[1]SH-FA2007-18'!DR22</f>
        <v>168</v>
      </c>
      <c r="S20" s="45">
        <f>'[1]SH-FA2007-18'!DS22</f>
        <v>183</v>
      </c>
      <c r="T20" s="45">
        <f>'[1]SH-FA2007-18'!DT22</f>
        <v>127</v>
      </c>
      <c r="U20" s="45">
        <f>'[1]SH-FA2007-18'!DU22</f>
        <v>119</v>
      </c>
      <c r="V20" s="45">
        <f>'[1]SH-FA2007-18'!DV22</f>
        <v>235</v>
      </c>
      <c r="W20" s="45">
        <f>'[1]SH-FA2007-18'!DW22</f>
        <v>974.2</v>
      </c>
      <c r="X20" s="45">
        <f>'[1]SH-FA2007-18'!DX22</f>
        <v>484.8</v>
      </c>
      <c r="Y20" s="45">
        <f>'[1]SH-FA2007-18'!DY22</f>
        <v>5256.5555555555557</v>
      </c>
      <c r="Z20" s="45">
        <f>'[1]SH-FA2007-18'!DZ22</f>
        <v>1443.4444444444446</v>
      </c>
      <c r="AA20" s="7">
        <f t="shared" si="2"/>
        <v>8991</v>
      </c>
      <c r="AB20" s="106">
        <f t="shared" si="3"/>
        <v>100</v>
      </c>
      <c r="AC20" s="106">
        <f t="shared" si="4"/>
        <v>100</v>
      </c>
      <c r="AD20" s="106">
        <f t="shared" si="5"/>
        <v>100</v>
      </c>
      <c r="AE20" s="106">
        <f t="shared" si="6"/>
        <v>99.166666666666671</v>
      </c>
      <c r="AF20" s="106">
        <f t="shared" si="7"/>
        <v>100</v>
      </c>
      <c r="AG20" s="106">
        <f t="shared" si="8"/>
        <v>100</v>
      </c>
      <c r="AH20" s="106">
        <f t="shared" si="9"/>
        <v>56.834701055099643</v>
      </c>
      <c r="AI20" s="106">
        <f t="shared" si="10"/>
        <v>83.943716952340395</v>
      </c>
      <c r="AJ20" s="106">
        <f t="shared" si="11"/>
        <v>100</v>
      </c>
      <c r="AK20" s="106">
        <f t="shared" si="12"/>
        <v>94.901836605446491</v>
      </c>
      <c r="AL20" s="47">
        <f t="shared" si="13"/>
        <v>483</v>
      </c>
    </row>
    <row r="21" spans="1:38" ht="24.95" customHeight="1" x14ac:dyDescent="0.25">
      <c r="A21" s="21" t="s">
        <v>1733</v>
      </c>
      <c r="B21" s="22" t="s">
        <v>1731</v>
      </c>
      <c r="C21" s="8" t="s">
        <v>195</v>
      </c>
      <c r="D21" s="8" t="s">
        <v>214</v>
      </c>
      <c r="E21" s="18" t="s">
        <v>1376</v>
      </c>
      <c r="F21" s="45" t="str">
        <f>IFERROR(VLOOKUP(E21,categoria!$A:$C,3,FALSE),"Categoria 1")</f>
        <v>Categoria 2</v>
      </c>
      <c r="G21" s="45">
        <v>11405</v>
      </c>
      <c r="H21" s="45">
        <v>566</v>
      </c>
      <c r="I21" s="7">
        <v>552</v>
      </c>
      <c r="J21" s="7">
        <v>545</v>
      </c>
      <c r="K21" s="7">
        <v>546</v>
      </c>
      <c r="L21" s="7">
        <v>553</v>
      </c>
      <c r="M21" s="7">
        <v>2995</v>
      </c>
      <c r="N21" s="7">
        <v>3454</v>
      </c>
      <c r="O21" s="7">
        <v>25628</v>
      </c>
      <c r="P21" s="7">
        <v>4425</v>
      </c>
      <c r="Q21" s="45">
        <f t="shared" si="1"/>
        <v>39264</v>
      </c>
      <c r="R21" s="45">
        <f>'[1]SH-FA2007-18'!DR23</f>
        <v>510</v>
      </c>
      <c r="S21" s="45">
        <f>'[1]SH-FA2007-18'!DS23</f>
        <v>488</v>
      </c>
      <c r="T21" s="45">
        <f>'[1]SH-FA2007-18'!DT23</f>
        <v>458</v>
      </c>
      <c r="U21" s="45">
        <f>'[1]SH-FA2007-18'!DU23</f>
        <v>462</v>
      </c>
      <c r="V21" s="45">
        <f>'[1]SH-FA2007-18'!DV23</f>
        <v>617</v>
      </c>
      <c r="W21" s="45">
        <f>'[1]SH-FA2007-18'!DW23</f>
        <v>4331</v>
      </c>
      <c r="X21" s="45">
        <f>'[1]SH-FA2007-18'!DX23</f>
        <v>2158.4000000000005</v>
      </c>
      <c r="Y21" s="45">
        <f>'[1]SH-FA2007-18'!DY23</f>
        <v>19867.177777777782</v>
      </c>
      <c r="Z21" s="45">
        <f>'[1]SH-FA2007-18'!DZ23</f>
        <v>3629.4222222222229</v>
      </c>
      <c r="AA21" s="7">
        <f t="shared" si="2"/>
        <v>32521.000000000007</v>
      </c>
      <c r="AB21" s="106">
        <f t="shared" si="3"/>
        <v>90.10600706713781</v>
      </c>
      <c r="AC21" s="106">
        <f t="shared" si="4"/>
        <v>88.405797101449281</v>
      </c>
      <c r="AD21" s="106">
        <f t="shared" si="5"/>
        <v>84.036697247706428</v>
      </c>
      <c r="AE21" s="106">
        <f t="shared" si="6"/>
        <v>84.615384615384613</v>
      </c>
      <c r="AF21" s="106">
        <f t="shared" si="7"/>
        <v>100</v>
      </c>
      <c r="AG21" s="106">
        <f t="shared" si="8"/>
        <v>100</v>
      </c>
      <c r="AH21" s="106">
        <f t="shared" si="9"/>
        <v>62.489866821077023</v>
      </c>
      <c r="AI21" s="106">
        <f t="shared" si="10"/>
        <v>77.521374191422595</v>
      </c>
      <c r="AJ21" s="106">
        <f t="shared" si="11"/>
        <v>82.020841180163231</v>
      </c>
      <c r="AK21" s="106">
        <f t="shared" si="12"/>
        <v>82.826507742461303</v>
      </c>
      <c r="AL21" s="47">
        <f t="shared" si="13"/>
        <v>6742.9999999999927</v>
      </c>
    </row>
    <row r="22" spans="1:38" ht="24.95" customHeight="1" x14ac:dyDescent="0.25">
      <c r="A22" s="21" t="s">
        <v>1005</v>
      </c>
      <c r="B22" s="22" t="s">
        <v>1731</v>
      </c>
      <c r="C22" s="8" t="s">
        <v>195</v>
      </c>
      <c r="D22" s="8" t="s">
        <v>215</v>
      </c>
      <c r="E22" s="18" t="s">
        <v>1413</v>
      </c>
      <c r="F22" s="45" t="str">
        <f>IFERROR(VLOOKUP(E22,categoria!$A:$C,3,FALSE),"Categoria 1")</f>
        <v>Categoria 1</v>
      </c>
      <c r="G22" s="45">
        <v>2350</v>
      </c>
      <c r="H22" s="45">
        <v>141</v>
      </c>
      <c r="I22" s="7">
        <v>139</v>
      </c>
      <c r="J22" s="7">
        <v>139</v>
      </c>
      <c r="K22" s="7">
        <v>143</v>
      </c>
      <c r="L22" s="7">
        <v>148</v>
      </c>
      <c r="M22" s="7">
        <v>863</v>
      </c>
      <c r="N22" s="7">
        <v>1084</v>
      </c>
      <c r="O22" s="7">
        <v>8547</v>
      </c>
      <c r="P22" s="7">
        <v>1845</v>
      </c>
      <c r="Q22" s="45">
        <f t="shared" si="1"/>
        <v>13049</v>
      </c>
      <c r="R22" s="45">
        <f>'[1]SH-FA2007-18'!DR24</f>
        <v>171</v>
      </c>
      <c r="S22" s="45">
        <f>'[1]SH-FA2007-18'!DS24</f>
        <v>133</v>
      </c>
      <c r="T22" s="45">
        <f>'[1]SH-FA2007-18'!DT24</f>
        <v>129</v>
      </c>
      <c r="U22" s="45">
        <f>'[1]SH-FA2007-18'!DU24</f>
        <v>127</v>
      </c>
      <c r="V22" s="45">
        <f>'[1]SH-FA2007-18'!DV24</f>
        <v>183</v>
      </c>
      <c r="W22" s="45">
        <f>'[1]SH-FA2007-18'!DW24</f>
        <v>1037.5999999999999</v>
      </c>
      <c r="X22" s="45">
        <f>'[1]SH-FA2007-18'!DX24</f>
        <v>411.6</v>
      </c>
      <c r="Y22" s="45">
        <f>'[1]SH-FA2007-18'!DY24</f>
        <v>6621.0222222222228</v>
      </c>
      <c r="Z22" s="45">
        <f>'[1]SH-FA2007-18'!DZ24</f>
        <v>1978.7777777777778</v>
      </c>
      <c r="AA22" s="7">
        <f t="shared" si="2"/>
        <v>10792</v>
      </c>
      <c r="AB22" s="106">
        <f t="shared" si="3"/>
        <v>100</v>
      </c>
      <c r="AC22" s="106">
        <f t="shared" si="4"/>
        <v>95.683453237410077</v>
      </c>
      <c r="AD22" s="106">
        <f t="shared" si="5"/>
        <v>92.805755395683448</v>
      </c>
      <c r="AE22" s="106">
        <f t="shared" si="6"/>
        <v>88.811188811188813</v>
      </c>
      <c r="AF22" s="106">
        <f t="shared" si="7"/>
        <v>100</v>
      </c>
      <c r="AG22" s="106">
        <f t="shared" si="8"/>
        <v>100</v>
      </c>
      <c r="AH22" s="106">
        <f t="shared" si="9"/>
        <v>37.97047970479705</v>
      </c>
      <c r="AI22" s="106">
        <f t="shared" si="10"/>
        <v>77.466037466037477</v>
      </c>
      <c r="AJ22" s="106">
        <f t="shared" si="11"/>
        <v>100</v>
      </c>
      <c r="AK22" s="106">
        <f t="shared" si="12"/>
        <v>82.703655452525098</v>
      </c>
      <c r="AL22" s="47">
        <f t="shared" si="13"/>
        <v>2257</v>
      </c>
    </row>
    <row r="23" spans="1:38" ht="24.95" customHeight="1" x14ac:dyDescent="0.25">
      <c r="A23" s="21" t="s">
        <v>1005</v>
      </c>
      <c r="B23" s="22" t="s">
        <v>1731</v>
      </c>
      <c r="C23" s="8" t="s">
        <v>195</v>
      </c>
      <c r="D23" s="8" t="s">
        <v>216</v>
      </c>
      <c r="E23" s="18" t="s">
        <v>1426</v>
      </c>
      <c r="F23" s="45" t="str">
        <f>IFERROR(VLOOKUP(E23,categoria!$A:$C,3,FALSE),"Categoria 1")</f>
        <v>Categoria 2</v>
      </c>
      <c r="G23" s="45">
        <v>5660</v>
      </c>
      <c r="H23" s="45">
        <v>279</v>
      </c>
      <c r="I23" s="7">
        <v>258</v>
      </c>
      <c r="J23" s="7">
        <v>244</v>
      </c>
      <c r="K23" s="7">
        <v>237</v>
      </c>
      <c r="L23" s="7">
        <v>235</v>
      </c>
      <c r="M23" s="7">
        <v>1282</v>
      </c>
      <c r="N23" s="7">
        <v>1589</v>
      </c>
      <c r="O23" s="7">
        <v>13309</v>
      </c>
      <c r="P23" s="7">
        <v>2973</v>
      </c>
      <c r="Q23" s="45">
        <f t="shared" si="1"/>
        <v>20406</v>
      </c>
      <c r="R23" s="45">
        <f>'[1]SH-FA2007-18'!DR25</f>
        <v>279</v>
      </c>
      <c r="S23" s="45">
        <f>'[1]SH-FA2007-18'!DS25</f>
        <v>262</v>
      </c>
      <c r="T23" s="45">
        <f>'[1]SH-FA2007-18'!DT25</f>
        <v>237</v>
      </c>
      <c r="U23" s="45">
        <f>'[1]SH-FA2007-18'!DU25</f>
        <v>250</v>
      </c>
      <c r="V23" s="45">
        <f>'[1]SH-FA2007-18'!DV25</f>
        <v>432</v>
      </c>
      <c r="W23" s="45">
        <f>'[1]SH-FA2007-18'!DW25</f>
        <v>2142</v>
      </c>
      <c r="X23" s="45">
        <f>'[1]SH-FA2007-18'!DX25</f>
        <v>869.2</v>
      </c>
      <c r="Y23" s="45">
        <f>'[1]SH-FA2007-18'!DY25</f>
        <v>9353.7111111111117</v>
      </c>
      <c r="Z23" s="45">
        <f>'[1]SH-FA2007-18'!DZ25</f>
        <v>2004.088888888889</v>
      </c>
      <c r="AA23" s="7">
        <f t="shared" si="2"/>
        <v>15829.000000000002</v>
      </c>
      <c r="AB23" s="106">
        <f t="shared" si="3"/>
        <v>100</v>
      </c>
      <c r="AC23" s="106">
        <f t="shared" si="4"/>
        <v>100</v>
      </c>
      <c r="AD23" s="106">
        <f t="shared" si="5"/>
        <v>97.131147540983605</v>
      </c>
      <c r="AE23" s="106">
        <f t="shared" si="6"/>
        <v>100</v>
      </c>
      <c r="AF23" s="106">
        <f t="shared" si="7"/>
        <v>100</v>
      </c>
      <c r="AG23" s="106">
        <f t="shared" si="8"/>
        <v>100</v>
      </c>
      <c r="AH23" s="106">
        <f t="shared" si="9"/>
        <v>54.701069855254879</v>
      </c>
      <c r="AI23" s="106">
        <f t="shared" si="10"/>
        <v>70.281096334143143</v>
      </c>
      <c r="AJ23" s="106">
        <f t="shared" si="11"/>
        <v>67.409649811264345</v>
      </c>
      <c r="AK23" s="106">
        <f t="shared" si="12"/>
        <v>77.570322454180157</v>
      </c>
      <c r="AL23" s="47">
        <f t="shared" si="13"/>
        <v>4576.9999999999982</v>
      </c>
    </row>
    <row r="24" spans="1:38" ht="24.95" customHeight="1" x14ac:dyDescent="0.25">
      <c r="A24" s="21" t="s">
        <v>1005</v>
      </c>
      <c r="B24" s="22" t="s">
        <v>1731</v>
      </c>
      <c r="C24" s="8" t="s">
        <v>195</v>
      </c>
      <c r="D24" s="8" t="s">
        <v>217</v>
      </c>
      <c r="E24" s="18" t="s">
        <v>1439</v>
      </c>
      <c r="F24" s="45" t="str">
        <f>IFERROR(VLOOKUP(E24,categoria!$A:$C,3,FALSE),"Categoria 1")</f>
        <v>Categoria 1</v>
      </c>
      <c r="G24" s="45">
        <v>3110</v>
      </c>
      <c r="H24" s="45">
        <v>243</v>
      </c>
      <c r="I24" s="7">
        <v>235</v>
      </c>
      <c r="J24" s="7">
        <v>229</v>
      </c>
      <c r="K24" s="7">
        <v>225</v>
      </c>
      <c r="L24" s="7">
        <v>226</v>
      </c>
      <c r="M24" s="7">
        <v>1172</v>
      </c>
      <c r="N24" s="7">
        <v>1307</v>
      </c>
      <c r="O24" s="7">
        <v>10226</v>
      </c>
      <c r="P24" s="7">
        <v>1736</v>
      </c>
      <c r="Q24" s="45">
        <f t="shared" si="1"/>
        <v>15599</v>
      </c>
      <c r="R24" s="45">
        <f>'[1]SH-FA2007-18'!DR26</f>
        <v>252</v>
      </c>
      <c r="S24" s="45">
        <f>'[1]SH-FA2007-18'!DS26</f>
        <v>230</v>
      </c>
      <c r="T24" s="45">
        <f>'[1]SH-FA2007-18'!DT26</f>
        <v>202</v>
      </c>
      <c r="U24" s="45">
        <f>'[1]SH-FA2007-18'!DU26</f>
        <v>211</v>
      </c>
      <c r="V24" s="45">
        <f>'[1]SH-FA2007-18'!DV26</f>
        <v>303</v>
      </c>
      <c r="W24" s="45">
        <f>'[1]SH-FA2007-18'!DW26</f>
        <v>1795</v>
      </c>
      <c r="X24" s="45">
        <f>'[1]SH-FA2007-18'!DX26</f>
        <v>809.19999999999993</v>
      </c>
      <c r="Y24" s="45">
        <f>'[1]SH-FA2007-18'!DY26</f>
        <v>8650.2222222222226</v>
      </c>
      <c r="Z24" s="45">
        <f>'[1]SH-FA2007-18'!DZ26</f>
        <v>2083.5777777777776</v>
      </c>
      <c r="AA24" s="7">
        <f t="shared" si="2"/>
        <v>14536</v>
      </c>
      <c r="AB24" s="106">
        <f t="shared" si="3"/>
        <v>100</v>
      </c>
      <c r="AC24" s="106">
        <f t="shared" si="4"/>
        <v>97.872340425531917</v>
      </c>
      <c r="AD24" s="106">
        <f t="shared" si="5"/>
        <v>88.209606986899558</v>
      </c>
      <c r="AE24" s="106">
        <f t="shared" si="6"/>
        <v>93.777777777777786</v>
      </c>
      <c r="AF24" s="106">
        <f t="shared" si="7"/>
        <v>100</v>
      </c>
      <c r="AG24" s="106">
        <f t="shared" si="8"/>
        <v>100</v>
      </c>
      <c r="AH24" s="106">
        <f t="shared" si="9"/>
        <v>61.912777352716141</v>
      </c>
      <c r="AI24" s="106">
        <f t="shared" si="10"/>
        <v>84.590477432253294</v>
      </c>
      <c r="AJ24" s="106">
        <f t="shared" si="11"/>
        <v>100</v>
      </c>
      <c r="AK24" s="106">
        <f t="shared" si="12"/>
        <v>93.185460606449126</v>
      </c>
      <c r="AL24" s="47">
        <f t="shared" si="13"/>
        <v>1063</v>
      </c>
    </row>
    <row r="25" spans="1:38" ht="24.95" customHeight="1" x14ac:dyDescent="0.25">
      <c r="A25" s="21" t="s">
        <v>1733</v>
      </c>
      <c r="B25" s="22" t="s">
        <v>1731</v>
      </c>
      <c r="C25" s="8" t="s">
        <v>195</v>
      </c>
      <c r="D25" s="8" t="s">
        <v>218</v>
      </c>
      <c r="E25" s="18" t="s">
        <v>1458</v>
      </c>
      <c r="F25" s="45" t="str">
        <f>IFERROR(VLOOKUP(E25,categoria!$A:$C,3,FALSE),"Categoria 1")</f>
        <v>Categoria 1</v>
      </c>
      <c r="G25" s="45">
        <v>5850</v>
      </c>
      <c r="H25" s="45">
        <v>259</v>
      </c>
      <c r="I25" s="7">
        <v>250</v>
      </c>
      <c r="J25" s="7">
        <v>246</v>
      </c>
      <c r="K25" s="7">
        <v>246</v>
      </c>
      <c r="L25" s="7">
        <v>247</v>
      </c>
      <c r="M25" s="7">
        <v>1361</v>
      </c>
      <c r="N25" s="7">
        <v>1643</v>
      </c>
      <c r="O25" s="7">
        <v>13205</v>
      </c>
      <c r="P25" s="7">
        <v>2985</v>
      </c>
      <c r="Q25" s="45">
        <f t="shared" si="1"/>
        <v>20442</v>
      </c>
      <c r="R25" s="45">
        <f>'[1]SH-FA2007-18'!DR27</f>
        <v>261</v>
      </c>
      <c r="S25" s="45">
        <f>'[1]SH-FA2007-18'!DS27</f>
        <v>255</v>
      </c>
      <c r="T25" s="45">
        <f>'[1]SH-FA2007-18'!DT27</f>
        <v>270</v>
      </c>
      <c r="U25" s="45">
        <f>'[1]SH-FA2007-18'!DU27</f>
        <v>429</v>
      </c>
      <c r="V25" s="45">
        <f>'[1]SH-FA2007-18'!DV27</f>
        <v>365</v>
      </c>
      <c r="W25" s="45">
        <f>'[1]SH-FA2007-18'!DW27</f>
        <v>2208.4</v>
      </c>
      <c r="X25" s="45">
        <f>'[1]SH-FA2007-18'!DX27</f>
        <v>921.6</v>
      </c>
      <c r="Y25" s="45">
        <f>'[1]SH-FA2007-18'!DY27</f>
        <v>9365.3333333333358</v>
      </c>
      <c r="Z25" s="45">
        <f>'[1]SH-FA2007-18'!DZ27</f>
        <v>2964.6666666666665</v>
      </c>
      <c r="AA25" s="7">
        <f t="shared" si="2"/>
        <v>17040.000000000004</v>
      </c>
      <c r="AB25" s="106">
        <f t="shared" si="3"/>
        <v>100</v>
      </c>
      <c r="AC25" s="106">
        <f t="shared" si="4"/>
        <v>100</v>
      </c>
      <c r="AD25" s="106">
        <f t="shared" si="5"/>
        <v>100</v>
      </c>
      <c r="AE25" s="106">
        <f t="shared" si="6"/>
        <v>100</v>
      </c>
      <c r="AF25" s="106">
        <f t="shared" si="7"/>
        <v>100</v>
      </c>
      <c r="AG25" s="106">
        <f t="shared" si="8"/>
        <v>100</v>
      </c>
      <c r="AH25" s="106">
        <f t="shared" si="9"/>
        <v>56.092513694461353</v>
      </c>
      <c r="AI25" s="106">
        <f t="shared" si="10"/>
        <v>70.9226303167992</v>
      </c>
      <c r="AJ25" s="106">
        <f t="shared" si="11"/>
        <v>99.318816303740917</v>
      </c>
      <c r="AK25" s="106">
        <f t="shared" si="12"/>
        <v>83.357792779571497</v>
      </c>
      <c r="AL25" s="47">
        <f t="shared" si="13"/>
        <v>3401.9999999999964</v>
      </c>
    </row>
    <row r="26" spans="1:38" ht="24.95" customHeight="1" x14ac:dyDescent="0.25">
      <c r="A26" s="21" t="s">
        <v>1733</v>
      </c>
      <c r="B26" s="22" t="s">
        <v>1731</v>
      </c>
      <c r="C26" s="8" t="s">
        <v>195</v>
      </c>
      <c r="D26" s="8" t="s">
        <v>219</v>
      </c>
      <c r="E26" s="18" t="s">
        <v>1496</v>
      </c>
      <c r="F26" s="45" t="str">
        <f>IFERROR(VLOOKUP(E26,categoria!$A:$C,3,FALSE),"Categoria 1")</f>
        <v>Categoria 3</v>
      </c>
      <c r="G26" s="45">
        <v>7370</v>
      </c>
      <c r="H26" s="45">
        <v>210</v>
      </c>
      <c r="I26" s="7">
        <v>198</v>
      </c>
      <c r="J26" s="7">
        <v>190</v>
      </c>
      <c r="K26" s="7">
        <v>187</v>
      </c>
      <c r="L26" s="7">
        <v>187</v>
      </c>
      <c r="M26" s="7">
        <v>1021</v>
      </c>
      <c r="N26" s="7">
        <v>1219</v>
      </c>
      <c r="O26" s="7">
        <v>10525</v>
      </c>
      <c r="P26" s="7">
        <v>2345</v>
      </c>
      <c r="Q26" s="45">
        <f t="shared" si="1"/>
        <v>16082</v>
      </c>
      <c r="R26" s="45">
        <f>'[1]SH-FA2007-18'!DR28</f>
        <v>213</v>
      </c>
      <c r="S26" s="45">
        <f>'[1]SH-FA2007-18'!DS28</f>
        <v>177</v>
      </c>
      <c r="T26" s="45">
        <f>'[1]SH-FA2007-18'!DT28</f>
        <v>169</v>
      </c>
      <c r="U26" s="45">
        <f>'[1]SH-FA2007-18'!DU28</f>
        <v>165</v>
      </c>
      <c r="V26" s="45">
        <f>'[1]SH-FA2007-18'!DV28</f>
        <v>239</v>
      </c>
      <c r="W26" s="45">
        <f>'[1]SH-FA2007-18'!DW28</f>
        <v>1611.8</v>
      </c>
      <c r="X26" s="45">
        <f>'[1]SH-FA2007-18'!DX28</f>
        <v>638.4</v>
      </c>
      <c r="Y26" s="45">
        <f>'[1]SH-FA2007-18'!DY28</f>
        <v>7683</v>
      </c>
      <c r="Z26" s="45">
        <f>'[1]SH-FA2007-18'!DZ28</f>
        <v>1247.8</v>
      </c>
      <c r="AA26" s="7">
        <f t="shared" si="2"/>
        <v>12144</v>
      </c>
      <c r="AB26" s="106">
        <f t="shared" si="3"/>
        <v>100</v>
      </c>
      <c r="AC26" s="106">
        <f t="shared" si="4"/>
        <v>89.393939393939391</v>
      </c>
      <c r="AD26" s="106">
        <f t="shared" si="5"/>
        <v>88.94736842105263</v>
      </c>
      <c r="AE26" s="106">
        <f t="shared" si="6"/>
        <v>88.235294117647058</v>
      </c>
      <c r="AF26" s="106">
        <f t="shared" si="7"/>
        <v>100</v>
      </c>
      <c r="AG26" s="106">
        <f t="shared" si="8"/>
        <v>100</v>
      </c>
      <c r="AH26" s="106">
        <f t="shared" si="9"/>
        <v>52.370795734208365</v>
      </c>
      <c r="AI26" s="106">
        <f t="shared" si="10"/>
        <v>72.99762470308788</v>
      </c>
      <c r="AJ26" s="106">
        <f t="shared" si="11"/>
        <v>53.211087420042645</v>
      </c>
      <c r="AK26" s="106">
        <f t="shared" si="12"/>
        <v>75.512995896032834</v>
      </c>
      <c r="AL26" s="47">
        <f t="shared" si="13"/>
        <v>3938</v>
      </c>
    </row>
    <row r="27" spans="1:38" ht="24.95" customHeight="1" x14ac:dyDescent="0.25">
      <c r="A27" s="21" t="s">
        <v>1005</v>
      </c>
      <c r="B27" s="22" t="s">
        <v>1731</v>
      </c>
      <c r="C27" s="8" t="s">
        <v>195</v>
      </c>
      <c r="D27" s="8" t="s">
        <v>220</v>
      </c>
      <c r="E27" s="18" t="s">
        <v>1606</v>
      </c>
      <c r="F27" s="45" t="str">
        <f>IFERROR(VLOOKUP(E27,categoria!$A:$C,3,FALSE),"Categoria 1")</f>
        <v>Categoria 1</v>
      </c>
      <c r="G27" s="45">
        <v>1485</v>
      </c>
      <c r="H27" s="45">
        <v>69</v>
      </c>
      <c r="I27" s="7">
        <v>59</v>
      </c>
      <c r="J27" s="7">
        <v>53</v>
      </c>
      <c r="K27" s="7">
        <v>49</v>
      </c>
      <c r="L27" s="7">
        <v>47</v>
      </c>
      <c r="M27" s="7">
        <v>276</v>
      </c>
      <c r="N27" s="7">
        <v>401</v>
      </c>
      <c r="O27" s="7">
        <v>3185</v>
      </c>
      <c r="P27" s="7">
        <v>814</v>
      </c>
      <c r="Q27" s="45">
        <f t="shared" si="1"/>
        <v>4953</v>
      </c>
      <c r="R27" s="45">
        <f>'[1]SH-FA2007-18'!DR29</f>
        <v>77</v>
      </c>
      <c r="S27" s="45">
        <f>'[1]SH-FA2007-18'!DS29</f>
        <v>52</v>
      </c>
      <c r="T27" s="45">
        <f>'[1]SH-FA2007-18'!DT29</f>
        <v>53</v>
      </c>
      <c r="U27" s="45">
        <f>'[1]SH-FA2007-18'!DU29</f>
        <v>39</v>
      </c>
      <c r="V27" s="45">
        <f>'[1]SH-FA2007-18'!DV29</f>
        <v>85</v>
      </c>
      <c r="W27" s="45">
        <f>'[1]SH-FA2007-18'!DW29</f>
        <v>486.4</v>
      </c>
      <c r="X27" s="45">
        <f>'[1]SH-FA2007-18'!DX29</f>
        <v>190.39999999999998</v>
      </c>
      <c r="Y27" s="45">
        <f>'[1]SH-FA2007-18'!DY29</f>
        <v>2636</v>
      </c>
      <c r="Z27" s="45">
        <f>'[1]SH-FA2007-18'!DZ29</f>
        <v>1005.2</v>
      </c>
      <c r="AA27" s="7">
        <f t="shared" si="2"/>
        <v>4624</v>
      </c>
      <c r="AB27" s="106">
        <f t="shared" si="3"/>
        <v>100</v>
      </c>
      <c r="AC27" s="106">
        <f t="shared" si="4"/>
        <v>88.135593220338976</v>
      </c>
      <c r="AD27" s="106">
        <f t="shared" si="5"/>
        <v>100</v>
      </c>
      <c r="AE27" s="106">
        <f t="shared" si="6"/>
        <v>79.591836734693871</v>
      </c>
      <c r="AF27" s="106">
        <f t="shared" si="7"/>
        <v>100</v>
      </c>
      <c r="AG27" s="106">
        <f t="shared" si="8"/>
        <v>100</v>
      </c>
      <c r="AH27" s="106">
        <f t="shared" si="9"/>
        <v>47.481296758104733</v>
      </c>
      <c r="AI27" s="106">
        <f t="shared" si="10"/>
        <v>82.762951334379906</v>
      </c>
      <c r="AJ27" s="106">
        <f t="shared" si="11"/>
        <v>100</v>
      </c>
      <c r="AK27" s="106">
        <f t="shared" si="12"/>
        <v>93.357561074096509</v>
      </c>
      <c r="AL27" s="47">
        <f t="shared" si="13"/>
        <v>329</v>
      </c>
    </row>
    <row r="28" spans="1:38" ht="24.95" customHeight="1" x14ac:dyDescent="0.25">
      <c r="A28" s="21" t="s">
        <v>1733</v>
      </c>
      <c r="B28" s="22" t="s">
        <v>1731</v>
      </c>
      <c r="C28" s="8" t="s">
        <v>195</v>
      </c>
      <c r="D28" s="8" t="s">
        <v>221</v>
      </c>
      <c r="E28" s="18" t="s">
        <v>1685</v>
      </c>
      <c r="F28" s="45" t="str">
        <f>IFERROR(VLOOKUP(E28,categoria!$A:$C,3,FALSE),"Categoria 1")</f>
        <v>Categoria 1</v>
      </c>
      <c r="G28" s="45">
        <v>1770</v>
      </c>
      <c r="H28" s="45">
        <v>113</v>
      </c>
      <c r="I28" s="7">
        <v>112</v>
      </c>
      <c r="J28" s="7">
        <v>111</v>
      </c>
      <c r="K28" s="7">
        <v>112</v>
      </c>
      <c r="L28" s="7">
        <v>114</v>
      </c>
      <c r="M28" s="7">
        <v>623</v>
      </c>
      <c r="N28" s="7">
        <v>711</v>
      </c>
      <c r="O28" s="7">
        <v>4661</v>
      </c>
      <c r="P28" s="7">
        <v>991</v>
      </c>
      <c r="Q28" s="45">
        <f t="shared" si="1"/>
        <v>7548</v>
      </c>
      <c r="R28" s="45">
        <f>'[1]SH-FA2007-18'!DR30</f>
        <v>104</v>
      </c>
      <c r="S28" s="45">
        <f>'[1]SH-FA2007-18'!DS30</f>
        <v>123</v>
      </c>
      <c r="T28" s="45">
        <f>'[1]SH-FA2007-18'!DT30</f>
        <v>81</v>
      </c>
      <c r="U28" s="45">
        <f>'[1]SH-FA2007-18'!DU30</f>
        <v>82</v>
      </c>
      <c r="V28" s="45">
        <f>'[1]SH-FA2007-18'!DV30</f>
        <v>172</v>
      </c>
      <c r="W28" s="45">
        <f>'[1]SH-FA2007-18'!DW30</f>
        <v>858.8</v>
      </c>
      <c r="X28" s="45">
        <f>'[1]SH-FA2007-18'!DX30</f>
        <v>327.20000000000005</v>
      </c>
      <c r="Y28" s="45">
        <f>'[1]SH-FA2007-18'!DY30</f>
        <v>4335.3999999999987</v>
      </c>
      <c r="Z28" s="45">
        <f>'[1]SH-FA2007-18'!DZ30</f>
        <v>1221.5999999999999</v>
      </c>
      <c r="AA28" s="7">
        <f t="shared" si="2"/>
        <v>7304.9999999999982</v>
      </c>
      <c r="AB28" s="106">
        <f t="shared" si="3"/>
        <v>92.035398230088489</v>
      </c>
      <c r="AC28" s="106">
        <f t="shared" si="4"/>
        <v>100</v>
      </c>
      <c r="AD28" s="106">
        <f t="shared" si="5"/>
        <v>72.972972972972968</v>
      </c>
      <c r="AE28" s="106">
        <f t="shared" si="6"/>
        <v>73.214285714285708</v>
      </c>
      <c r="AF28" s="106">
        <f t="shared" si="7"/>
        <v>100</v>
      </c>
      <c r="AG28" s="106">
        <f t="shared" si="8"/>
        <v>100</v>
      </c>
      <c r="AH28" s="106">
        <f t="shared" si="9"/>
        <v>46.019690576652614</v>
      </c>
      <c r="AI28" s="106">
        <f t="shared" si="10"/>
        <v>93.014374597725777</v>
      </c>
      <c r="AJ28" s="106">
        <f t="shared" si="11"/>
        <v>100</v>
      </c>
      <c r="AK28" s="106">
        <f t="shared" si="12"/>
        <v>96.780604133545296</v>
      </c>
      <c r="AL28" s="47">
        <f t="shared" si="13"/>
        <v>243.00000000000182</v>
      </c>
    </row>
    <row r="29" spans="1:38" ht="24.95" customHeight="1" x14ac:dyDescent="0.25">
      <c r="A29" s="21" t="s">
        <v>222</v>
      </c>
      <c r="B29" s="22" t="s">
        <v>1734</v>
      </c>
      <c r="C29" s="8" t="s">
        <v>222</v>
      </c>
      <c r="D29" s="8" t="s">
        <v>223</v>
      </c>
      <c r="E29" s="18" t="s">
        <v>1050</v>
      </c>
      <c r="F29" s="45" t="str">
        <f>IFERROR(VLOOKUP(E29,categoria!$A:$C,3,FALSE),"Categoria 1")</f>
        <v>Categoria 2</v>
      </c>
      <c r="G29" s="45">
        <v>3510</v>
      </c>
      <c r="H29" s="45">
        <v>83</v>
      </c>
      <c r="I29" s="7">
        <v>82</v>
      </c>
      <c r="J29" s="7">
        <v>84</v>
      </c>
      <c r="K29" s="7">
        <v>86</v>
      </c>
      <c r="L29" s="7">
        <v>88</v>
      </c>
      <c r="M29" s="7">
        <v>480</v>
      </c>
      <c r="N29" s="7">
        <v>549</v>
      </c>
      <c r="O29" s="7">
        <v>4088</v>
      </c>
      <c r="P29" s="7">
        <v>683</v>
      </c>
      <c r="Q29" s="45">
        <f t="shared" si="1"/>
        <v>6223</v>
      </c>
      <c r="R29" s="45">
        <f>'[1]SH-FA2007-18'!DR31</f>
        <v>94</v>
      </c>
      <c r="S29" s="45">
        <f>'[1]SH-FA2007-18'!DS31</f>
        <v>79</v>
      </c>
      <c r="T29" s="45">
        <f>'[1]SH-FA2007-18'!DT31</f>
        <v>81</v>
      </c>
      <c r="U29" s="45">
        <f>'[1]SH-FA2007-18'!DU31</f>
        <v>141</v>
      </c>
      <c r="V29" s="45">
        <f>'[1]SH-FA2007-18'!DV31</f>
        <v>154</v>
      </c>
      <c r="W29" s="45">
        <f>'[1]SH-FA2007-18'!DW31</f>
        <v>662</v>
      </c>
      <c r="X29" s="45">
        <f>'[1]SH-FA2007-18'!DX31</f>
        <v>371.4</v>
      </c>
      <c r="Y29" s="45">
        <f>'[1]SH-FA2007-18'!DY31</f>
        <v>4400.3555555555558</v>
      </c>
      <c r="Z29" s="45">
        <f>'[1]SH-FA2007-18'!DZ31</f>
        <v>317.24444444444447</v>
      </c>
      <c r="AA29" s="7">
        <f t="shared" si="2"/>
        <v>6300</v>
      </c>
      <c r="AB29" s="106">
        <f t="shared" si="3"/>
        <v>100</v>
      </c>
      <c r="AC29" s="106">
        <f t="shared" si="4"/>
        <v>96.341463414634148</v>
      </c>
      <c r="AD29" s="106">
        <f t="shared" si="5"/>
        <v>96.428571428571431</v>
      </c>
      <c r="AE29" s="106">
        <f t="shared" si="6"/>
        <v>100</v>
      </c>
      <c r="AF29" s="106">
        <f t="shared" si="7"/>
        <v>100</v>
      </c>
      <c r="AG29" s="106">
        <f t="shared" si="8"/>
        <v>100</v>
      </c>
      <c r="AH29" s="106">
        <f t="shared" si="9"/>
        <v>67.650273224043715</v>
      </c>
      <c r="AI29" s="106">
        <f t="shared" si="10"/>
        <v>100</v>
      </c>
      <c r="AJ29" s="106">
        <f t="shared" si="11"/>
        <v>46.448674149991866</v>
      </c>
      <c r="AK29" s="106">
        <f t="shared" si="12"/>
        <v>100</v>
      </c>
      <c r="AL29" s="47" t="str">
        <f t="shared" si="13"/>
        <v>-</v>
      </c>
    </row>
    <row r="30" spans="1:38" ht="24.95" customHeight="1" x14ac:dyDescent="0.25">
      <c r="A30" s="21" t="s">
        <v>222</v>
      </c>
      <c r="B30" s="22" t="s">
        <v>1734</v>
      </c>
      <c r="C30" s="8" t="s">
        <v>222</v>
      </c>
      <c r="D30" s="8" t="s">
        <v>224</v>
      </c>
      <c r="E30" s="18" t="s">
        <v>1758</v>
      </c>
      <c r="F30" s="45" t="str">
        <f>IFERROR(VLOOKUP(E30,categoria!$A:$C,3,FALSE),"Categoria 1")</f>
        <v>Categoria 2</v>
      </c>
      <c r="G30" s="45">
        <v>3760</v>
      </c>
      <c r="H30" s="45">
        <v>132</v>
      </c>
      <c r="I30" s="7">
        <v>128</v>
      </c>
      <c r="J30" s="7">
        <v>126</v>
      </c>
      <c r="K30" s="7">
        <v>129</v>
      </c>
      <c r="L30" s="7">
        <v>134</v>
      </c>
      <c r="M30" s="7">
        <v>814</v>
      </c>
      <c r="N30" s="7">
        <v>1079</v>
      </c>
      <c r="O30" s="7">
        <v>7439</v>
      </c>
      <c r="P30" s="7">
        <v>1922</v>
      </c>
      <c r="Q30" s="45">
        <f t="shared" si="1"/>
        <v>11903</v>
      </c>
      <c r="R30" s="45">
        <f>'[1]SH-FA2007-18'!DR32</f>
        <v>104</v>
      </c>
      <c r="S30" s="45">
        <f>'[1]SH-FA2007-18'!DS32</f>
        <v>112</v>
      </c>
      <c r="T30" s="45">
        <f>'[1]SH-FA2007-18'!DT32</f>
        <v>80</v>
      </c>
      <c r="U30" s="45">
        <f>'[1]SH-FA2007-18'!DU32</f>
        <v>112</v>
      </c>
      <c r="V30" s="45">
        <f>'[1]SH-FA2007-18'!DV32</f>
        <v>146</v>
      </c>
      <c r="W30" s="45">
        <f>'[1]SH-FA2007-18'!DW32</f>
        <v>985</v>
      </c>
      <c r="X30" s="45">
        <f>'[1]SH-FA2007-18'!DX32</f>
        <v>582.40000000000009</v>
      </c>
      <c r="Y30" s="45">
        <f>'[1]SH-FA2007-18'!DY32</f>
        <v>5607.666666666667</v>
      </c>
      <c r="Z30" s="45">
        <f>'[1]SH-FA2007-18'!DZ32</f>
        <v>701.93333333333328</v>
      </c>
      <c r="AA30" s="7">
        <f t="shared" si="2"/>
        <v>8431</v>
      </c>
      <c r="AB30" s="106">
        <f t="shared" si="3"/>
        <v>78.787878787878782</v>
      </c>
      <c r="AC30" s="106">
        <f t="shared" si="4"/>
        <v>87.5</v>
      </c>
      <c r="AD30" s="106">
        <f t="shared" si="5"/>
        <v>63.492063492063487</v>
      </c>
      <c r="AE30" s="106">
        <f t="shared" si="6"/>
        <v>86.821705426356587</v>
      </c>
      <c r="AF30" s="106">
        <f t="shared" si="7"/>
        <v>100</v>
      </c>
      <c r="AG30" s="106">
        <f t="shared" si="8"/>
        <v>100</v>
      </c>
      <c r="AH30" s="106">
        <f t="shared" si="9"/>
        <v>53.975903614457842</v>
      </c>
      <c r="AI30" s="106">
        <f t="shared" si="10"/>
        <v>75.381995787964343</v>
      </c>
      <c r="AJ30" s="106">
        <f t="shared" si="11"/>
        <v>36.520985084980921</v>
      </c>
      <c r="AK30" s="106">
        <f t="shared" si="12"/>
        <v>70.830882970679667</v>
      </c>
      <c r="AL30" s="47">
        <f t="shared" si="13"/>
        <v>3472</v>
      </c>
    </row>
    <row r="31" spans="1:38" ht="24.95" customHeight="1" x14ac:dyDescent="0.25">
      <c r="A31" s="21" t="s">
        <v>222</v>
      </c>
      <c r="B31" s="22" t="s">
        <v>1734</v>
      </c>
      <c r="C31" s="8" t="s">
        <v>222</v>
      </c>
      <c r="D31" s="8" t="s">
        <v>225</v>
      </c>
      <c r="E31" s="18" t="s">
        <v>1759</v>
      </c>
      <c r="F31" s="45" t="str">
        <f>IFERROR(VLOOKUP(E31,categoria!$A:$C,3,FALSE),"Categoria 1")</f>
        <v>Categoria 2</v>
      </c>
      <c r="G31" s="45">
        <v>4850</v>
      </c>
      <c r="H31" s="45">
        <v>119</v>
      </c>
      <c r="I31" s="7">
        <v>123</v>
      </c>
      <c r="J31" s="7">
        <v>126</v>
      </c>
      <c r="K31" s="7">
        <v>131</v>
      </c>
      <c r="L31" s="7">
        <v>137</v>
      </c>
      <c r="M31" s="7">
        <v>784</v>
      </c>
      <c r="N31" s="7">
        <v>945</v>
      </c>
      <c r="O31" s="7">
        <v>7328</v>
      </c>
      <c r="P31" s="7">
        <v>1458</v>
      </c>
      <c r="Q31" s="45">
        <f t="shared" si="1"/>
        <v>11151</v>
      </c>
      <c r="R31" s="45">
        <f>'[1]SH-FA2007-18'!DR33</f>
        <v>119</v>
      </c>
      <c r="S31" s="45">
        <f>'[1]SH-FA2007-18'!DS33</f>
        <v>135</v>
      </c>
      <c r="T31" s="45">
        <f>'[1]SH-FA2007-18'!DT33</f>
        <v>119</v>
      </c>
      <c r="U31" s="45">
        <f>'[1]SH-FA2007-18'!DU33</f>
        <v>159</v>
      </c>
      <c r="V31" s="45">
        <f>'[1]SH-FA2007-18'!DV33</f>
        <v>181</v>
      </c>
      <c r="W31" s="45">
        <f>'[1]SH-FA2007-18'!DW33</f>
        <v>910.4</v>
      </c>
      <c r="X31" s="45">
        <f>'[1]SH-FA2007-18'!DX33</f>
        <v>629.6</v>
      </c>
      <c r="Y31" s="45">
        <f>'[1]SH-FA2007-18'!DY33</f>
        <v>5531.7333333333345</v>
      </c>
      <c r="Z31" s="45">
        <f>'[1]SH-FA2007-18'!DZ33</f>
        <v>674.26666666666665</v>
      </c>
      <c r="AA31" s="7">
        <f t="shared" si="2"/>
        <v>8459.0000000000018</v>
      </c>
      <c r="AB31" s="106">
        <f t="shared" si="3"/>
        <v>100</v>
      </c>
      <c r="AC31" s="106">
        <f t="shared" si="4"/>
        <v>100</v>
      </c>
      <c r="AD31" s="106">
        <f t="shared" si="5"/>
        <v>94.444444444444443</v>
      </c>
      <c r="AE31" s="106">
        <f t="shared" si="6"/>
        <v>100</v>
      </c>
      <c r="AF31" s="106">
        <f t="shared" si="7"/>
        <v>100</v>
      </c>
      <c r="AG31" s="106">
        <f t="shared" si="8"/>
        <v>100</v>
      </c>
      <c r="AH31" s="106">
        <f t="shared" si="9"/>
        <v>66.624338624338634</v>
      </c>
      <c r="AI31" s="106">
        <f t="shared" si="10"/>
        <v>75.48762736535663</v>
      </c>
      <c r="AJ31" s="106">
        <f t="shared" si="11"/>
        <v>46.245999085505254</v>
      </c>
      <c r="AK31" s="106">
        <f t="shared" si="12"/>
        <v>75.85866738409112</v>
      </c>
      <c r="AL31" s="47">
        <f t="shared" si="13"/>
        <v>2691.9999999999982</v>
      </c>
    </row>
    <row r="32" spans="1:38" ht="24.95" customHeight="1" x14ac:dyDescent="0.25">
      <c r="A32" s="21" t="s">
        <v>222</v>
      </c>
      <c r="B32" s="22" t="s">
        <v>1734</v>
      </c>
      <c r="C32" s="8" t="s">
        <v>222</v>
      </c>
      <c r="D32" s="8" t="s">
        <v>226</v>
      </c>
      <c r="E32" s="18" t="s">
        <v>1081</v>
      </c>
      <c r="F32" s="45" t="str">
        <f>IFERROR(VLOOKUP(E32,categoria!$A:$C,3,FALSE),"Categoria 1")</f>
        <v>Categoria 3</v>
      </c>
      <c r="G32" s="45">
        <v>69700</v>
      </c>
      <c r="H32" s="45">
        <v>1587</v>
      </c>
      <c r="I32" s="7">
        <v>1512</v>
      </c>
      <c r="J32" s="7">
        <v>1469</v>
      </c>
      <c r="K32" s="7">
        <v>1457</v>
      </c>
      <c r="L32" s="7">
        <v>1473</v>
      </c>
      <c r="M32" s="7">
        <v>8202</v>
      </c>
      <c r="N32" s="7">
        <v>10168</v>
      </c>
      <c r="O32" s="7">
        <v>85989</v>
      </c>
      <c r="P32" s="7">
        <v>16263</v>
      </c>
      <c r="Q32" s="45">
        <f t="shared" si="1"/>
        <v>128120</v>
      </c>
      <c r="R32" s="45">
        <f>'[1]SH-FA2007-18'!DR34</f>
        <v>1647</v>
      </c>
      <c r="S32" s="45">
        <f>'[1]SH-FA2007-18'!DS34</f>
        <v>1571</v>
      </c>
      <c r="T32" s="45">
        <f>'[1]SH-FA2007-18'!DT34</f>
        <v>1554</v>
      </c>
      <c r="U32" s="45">
        <f>'[1]SH-FA2007-18'!DU34</f>
        <v>1360</v>
      </c>
      <c r="V32" s="45">
        <f>'[1]SH-FA2007-18'!DV34</f>
        <v>2243</v>
      </c>
      <c r="W32" s="45">
        <f>'[1]SH-FA2007-18'!DW34</f>
        <v>12983</v>
      </c>
      <c r="X32" s="45">
        <f>'[1]SH-FA2007-18'!DX34</f>
        <v>5660</v>
      </c>
      <c r="Y32" s="45">
        <f>'[1]SH-FA2007-18'!DY34</f>
        <v>56735.244444444448</v>
      </c>
      <c r="Z32" s="45">
        <f>'[1]SH-FA2007-18'!DZ34</f>
        <v>6959.7555555555555</v>
      </c>
      <c r="AA32" s="7">
        <f t="shared" si="2"/>
        <v>90713.000000000015</v>
      </c>
      <c r="AB32" s="106">
        <f t="shared" si="3"/>
        <v>100</v>
      </c>
      <c r="AC32" s="106">
        <f t="shared" si="4"/>
        <v>100</v>
      </c>
      <c r="AD32" s="106">
        <f t="shared" si="5"/>
        <v>100</v>
      </c>
      <c r="AE32" s="106">
        <f t="shared" si="6"/>
        <v>93.342484557309533</v>
      </c>
      <c r="AF32" s="106">
        <f t="shared" si="7"/>
        <v>100</v>
      </c>
      <c r="AG32" s="106">
        <f t="shared" si="8"/>
        <v>100</v>
      </c>
      <c r="AH32" s="106">
        <f t="shared" si="9"/>
        <v>55.664830841856805</v>
      </c>
      <c r="AI32" s="106">
        <f t="shared" si="10"/>
        <v>65.979653728319249</v>
      </c>
      <c r="AJ32" s="106">
        <f t="shared" si="11"/>
        <v>42.79502893411766</v>
      </c>
      <c r="AK32" s="106">
        <f t="shared" si="12"/>
        <v>70.803153293787091</v>
      </c>
      <c r="AL32" s="47">
        <f t="shared" si="13"/>
        <v>37406.999999999985</v>
      </c>
    </row>
    <row r="33" spans="1:38" ht="24.95" customHeight="1" x14ac:dyDescent="0.25">
      <c r="A33" s="21" t="s">
        <v>222</v>
      </c>
      <c r="B33" s="22" t="s">
        <v>1734</v>
      </c>
      <c r="C33" s="8" t="s">
        <v>222</v>
      </c>
      <c r="D33" s="8" t="s">
        <v>227</v>
      </c>
      <c r="E33" s="18" t="s">
        <v>1760</v>
      </c>
      <c r="F33" s="45" t="str">
        <f>IFERROR(VLOOKUP(E33,categoria!$A:$C,3,FALSE),"Categoria 1")</f>
        <v>Categoria 2</v>
      </c>
      <c r="G33" s="45">
        <v>1685</v>
      </c>
      <c r="H33" s="45">
        <v>52</v>
      </c>
      <c r="I33" s="7">
        <v>51</v>
      </c>
      <c r="J33" s="7">
        <v>52</v>
      </c>
      <c r="K33" s="7">
        <v>53</v>
      </c>
      <c r="L33" s="7">
        <v>55</v>
      </c>
      <c r="M33" s="7">
        <v>313</v>
      </c>
      <c r="N33" s="7">
        <v>374</v>
      </c>
      <c r="O33" s="7">
        <v>2990</v>
      </c>
      <c r="P33" s="7">
        <v>784</v>
      </c>
      <c r="Q33" s="45">
        <f t="shared" si="1"/>
        <v>4724</v>
      </c>
      <c r="R33" s="45">
        <f>'[1]SH-FA2007-18'!DR35</f>
        <v>40</v>
      </c>
      <c r="S33" s="45">
        <f>'[1]SH-FA2007-18'!DS35</f>
        <v>46</v>
      </c>
      <c r="T33" s="45">
        <f>'[1]SH-FA2007-18'!DT35</f>
        <v>41</v>
      </c>
      <c r="U33" s="45">
        <f>'[1]SH-FA2007-18'!DU35</f>
        <v>53</v>
      </c>
      <c r="V33" s="45">
        <f>'[1]SH-FA2007-18'!DV35</f>
        <v>74</v>
      </c>
      <c r="W33" s="45">
        <f>'[1]SH-FA2007-18'!DW35</f>
        <v>342.2</v>
      </c>
      <c r="X33" s="45">
        <f>'[1]SH-FA2007-18'!DX35</f>
        <v>259</v>
      </c>
      <c r="Y33" s="45">
        <f>'[1]SH-FA2007-18'!DY35</f>
        <v>2397.0444444444443</v>
      </c>
      <c r="Z33" s="45">
        <f>'[1]SH-FA2007-18'!DZ35</f>
        <v>237.75555555555556</v>
      </c>
      <c r="AA33" s="7">
        <f t="shared" si="2"/>
        <v>3490</v>
      </c>
      <c r="AB33" s="106">
        <f t="shared" si="3"/>
        <v>76.923076923076934</v>
      </c>
      <c r="AC33" s="106">
        <f t="shared" si="4"/>
        <v>90.196078431372555</v>
      </c>
      <c r="AD33" s="106">
        <f t="shared" si="5"/>
        <v>78.84615384615384</v>
      </c>
      <c r="AE33" s="106">
        <f t="shared" si="6"/>
        <v>100</v>
      </c>
      <c r="AF33" s="106">
        <f t="shared" si="7"/>
        <v>100</v>
      </c>
      <c r="AG33" s="106">
        <f t="shared" si="8"/>
        <v>100</v>
      </c>
      <c r="AH33" s="106">
        <f t="shared" si="9"/>
        <v>69.251336898395721</v>
      </c>
      <c r="AI33" s="106">
        <f t="shared" si="10"/>
        <v>80.168710516536606</v>
      </c>
      <c r="AJ33" s="106">
        <f t="shared" si="11"/>
        <v>30.325963718820866</v>
      </c>
      <c r="AK33" s="106">
        <f t="shared" si="12"/>
        <v>73.878069432684171</v>
      </c>
      <c r="AL33" s="47">
        <f t="shared" si="13"/>
        <v>1234</v>
      </c>
    </row>
    <row r="34" spans="1:38" ht="24.95" customHeight="1" x14ac:dyDescent="0.25">
      <c r="A34" s="21" t="s">
        <v>1751</v>
      </c>
      <c r="B34" s="22" t="s">
        <v>1734</v>
      </c>
      <c r="C34" s="8" t="s">
        <v>222</v>
      </c>
      <c r="D34" s="8" t="s">
        <v>228</v>
      </c>
      <c r="E34" s="18" t="s">
        <v>1761</v>
      </c>
      <c r="F34" s="45" t="str">
        <f>IFERROR(VLOOKUP(E34,categoria!$A:$C,3,FALSE),"Categoria 1")</f>
        <v>Categoria 3</v>
      </c>
      <c r="G34" s="45">
        <v>1315</v>
      </c>
      <c r="H34" s="45">
        <v>38</v>
      </c>
      <c r="I34" s="7">
        <v>37</v>
      </c>
      <c r="J34" s="7">
        <v>37</v>
      </c>
      <c r="K34" s="7">
        <v>38</v>
      </c>
      <c r="L34" s="7">
        <v>40</v>
      </c>
      <c r="M34" s="7">
        <v>242</v>
      </c>
      <c r="N34" s="7">
        <v>310</v>
      </c>
      <c r="O34" s="7">
        <v>2072</v>
      </c>
      <c r="P34" s="7">
        <v>446</v>
      </c>
      <c r="Q34" s="45">
        <f t="shared" si="1"/>
        <v>3260</v>
      </c>
      <c r="R34" s="45">
        <f>'[1]SH-FA2007-18'!DR36</f>
        <v>23</v>
      </c>
      <c r="S34" s="45">
        <f>'[1]SH-FA2007-18'!DS36</f>
        <v>24</v>
      </c>
      <c r="T34" s="45">
        <f>'[1]SH-FA2007-18'!DT36</f>
        <v>75</v>
      </c>
      <c r="U34" s="45">
        <f>'[1]SH-FA2007-18'!DU36</f>
        <v>37</v>
      </c>
      <c r="V34" s="45">
        <f>'[1]SH-FA2007-18'!DV36</f>
        <v>76</v>
      </c>
      <c r="W34" s="45">
        <f>'[1]SH-FA2007-18'!DW36</f>
        <v>527.79999999999995</v>
      </c>
      <c r="X34" s="45">
        <f>'[1]SH-FA2007-18'!DX36</f>
        <v>364.8</v>
      </c>
      <c r="Y34" s="45">
        <f>'[1]SH-FA2007-18'!DY36</f>
        <v>2757.1333333333337</v>
      </c>
      <c r="Z34" s="45">
        <f>'[1]SH-FA2007-18'!DZ36</f>
        <v>144.26666666666668</v>
      </c>
      <c r="AA34" s="7">
        <f t="shared" si="2"/>
        <v>4029.0000000000005</v>
      </c>
      <c r="AB34" s="106">
        <f t="shared" si="3"/>
        <v>60.526315789473685</v>
      </c>
      <c r="AC34" s="106">
        <f t="shared" si="4"/>
        <v>64.86486486486487</v>
      </c>
      <c r="AD34" s="106">
        <f t="shared" si="5"/>
        <v>100</v>
      </c>
      <c r="AE34" s="106">
        <f t="shared" si="6"/>
        <v>97.368421052631575</v>
      </c>
      <c r="AF34" s="106">
        <f t="shared" si="7"/>
        <v>100</v>
      </c>
      <c r="AG34" s="106">
        <f t="shared" si="8"/>
        <v>100</v>
      </c>
      <c r="AH34" s="106">
        <f t="shared" si="9"/>
        <v>100</v>
      </c>
      <c r="AI34" s="106">
        <f t="shared" si="10"/>
        <v>100</v>
      </c>
      <c r="AJ34" s="106">
        <f t="shared" si="11"/>
        <v>32.346786248131544</v>
      </c>
      <c r="AK34" s="106">
        <f t="shared" si="12"/>
        <v>100</v>
      </c>
      <c r="AL34" s="47" t="str">
        <f t="shared" si="13"/>
        <v>-</v>
      </c>
    </row>
    <row r="35" spans="1:38" ht="24.95" customHeight="1" x14ac:dyDescent="0.25">
      <c r="A35" s="21" t="s">
        <v>222</v>
      </c>
      <c r="B35" s="22" t="s">
        <v>1734</v>
      </c>
      <c r="C35" s="8" t="s">
        <v>222</v>
      </c>
      <c r="D35" s="8" t="s">
        <v>229</v>
      </c>
      <c r="E35" s="18" t="s">
        <v>1146</v>
      </c>
      <c r="F35" s="45" t="str">
        <f>IFERROR(VLOOKUP(E35,categoria!$A:$C,3,FALSE),"Categoria 1")</f>
        <v>Categoria 3</v>
      </c>
      <c r="G35" s="45">
        <v>5200</v>
      </c>
      <c r="H35" s="45">
        <v>273</v>
      </c>
      <c r="I35" s="7">
        <v>283</v>
      </c>
      <c r="J35" s="7">
        <v>294</v>
      </c>
      <c r="K35" s="7">
        <v>305</v>
      </c>
      <c r="L35" s="7">
        <v>315</v>
      </c>
      <c r="M35" s="7">
        <v>1741</v>
      </c>
      <c r="N35" s="7">
        <v>1995</v>
      </c>
      <c r="O35" s="7">
        <v>15737</v>
      </c>
      <c r="P35" s="7">
        <v>2749</v>
      </c>
      <c r="Q35" s="45">
        <f t="shared" si="1"/>
        <v>23692</v>
      </c>
      <c r="R35" s="45">
        <f>'[1]SH-FA2007-18'!DR37</f>
        <v>309</v>
      </c>
      <c r="S35" s="45">
        <f>'[1]SH-FA2007-18'!DS37</f>
        <v>329</v>
      </c>
      <c r="T35" s="45">
        <f>'[1]SH-FA2007-18'!DT37</f>
        <v>294</v>
      </c>
      <c r="U35" s="45">
        <f>'[1]SH-FA2007-18'!DU37</f>
        <v>567</v>
      </c>
      <c r="V35" s="45">
        <f>'[1]SH-FA2007-18'!DV37</f>
        <v>450</v>
      </c>
      <c r="W35" s="45">
        <f>'[1]SH-FA2007-18'!DW37</f>
        <v>2208.1999999999998</v>
      </c>
      <c r="X35" s="45">
        <f>'[1]SH-FA2007-18'!DX37</f>
        <v>877.00000000000011</v>
      </c>
      <c r="Y35" s="45">
        <f>'[1]SH-FA2007-18'!DY37</f>
        <v>10268.622222222222</v>
      </c>
      <c r="Z35" s="45">
        <f>'[1]SH-FA2007-18'!DZ37</f>
        <v>1889.1777777777777</v>
      </c>
      <c r="AA35" s="7">
        <f t="shared" si="2"/>
        <v>17192</v>
      </c>
      <c r="AB35" s="106">
        <f t="shared" si="3"/>
        <v>100</v>
      </c>
      <c r="AC35" s="106">
        <f t="shared" si="4"/>
        <v>100</v>
      </c>
      <c r="AD35" s="106">
        <f t="shared" si="5"/>
        <v>100</v>
      </c>
      <c r="AE35" s="106">
        <f t="shared" si="6"/>
        <v>100</v>
      </c>
      <c r="AF35" s="106">
        <f t="shared" si="7"/>
        <v>100</v>
      </c>
      <c r="AG35" s="106">
        <f t="shared" si="8"/>
        <v>100</v>
      </c>
      <c r="AH35" s="106">
        <f t="shared" si="9"/>
        <v>43.959899749373434</v>
      </c>
      <c r="AI35" s="106">
        <f t="shared" si="10"/>
        <v>65.251459758672056</v>
      </c>
      <c r="AJ35" s="106">
        <f t="shared" si="11"/>
        <v>68.722363687805668</v>
      </c>
      <c r="AK35" s="106">
        <f t="shared" si="12"/>
        <v>72.564578760763126</v>
      </c>
      <c r="AL35" s="47">
        <f t="shared" si="13"/>
        <v>6500</v>
      </c>
    </row>
    <row r="36" spans="1:38" ht="24.95" customHeight="1" x14ac:dyDescent="0.25">
      <c r="A36" s="21" t="s">
        <v>1751</v>
      </c>
      <c r="B36" s="22" t="s">
        <v>1734</v>
      </c>
      <c r="C36" s="8" t="s">
        <v>222</v>
      </c>
      <c r="D36" s="8" t="s">
        <v>230</v>
      </c>
      <c r="E36" s="18" t="s">
        <v>1159</v>
      </c>
      <c r="F36" s="45" t="str">
        <f>IFERROR(VLOOKUP(E36,categoria!$A:$C,3,FALSE),"Categoria 1")</f>
        <v>Categoria 3</v>
      </c>
      <c r="G36" s="45">
        <v>1500</v>
      </c>
      <c r="H36" s="45">
        <v>23</v>
      </c>
      <c r="I36" s="7">
        <v>24</v>
      </c>
      <c r="J36" s="7">
        <v>25</v>
      </c>
      <c r="K36" s="7">
        <v>26</v>
      </c>
      <c r="L36" s="7">
        <v>28</v>
      </c>
      <c r="M36" s="7">
        <v>162</v>
      </c>
      <c r="N36" s="7">
        <v>191</v>
      </c>
      <c r="O36" s="7">
        <v>1425</v>
      </c>
      <c r="P36" s="7">
        <v>337</v>
      </c>
      <c r="Q36" s="45">
        <f t="shared" si="1"/>
        <v>2241</v>
      </c>
      <c r="R36" s="45">
        <f>'[1]SH-FA2007-18'!DR38</f>
        <v>34</v>
      </c>
      <c r="S36" s="45">
        <f>'[1]SH-FA2007-18'!DS38</f>
        <v>25</v>
      </c>
      <c r="T36" s="45">
        <f>'[1]SH-FA2007-18'!DT38</f>
        <v>24</v>
      </c>
      <c r="U36" s="45">
        <f>'[1]SH-FA2007-18'!DU38</f>
        <v>27</v>
      </c>
      <c r="V36" s="45">
        <f>'[1]SH-FA2007-18'!DV38</f>
        <v>30</v>
      </c>
      <c r="W36" s="45">
        <f>'[1]SH-FA2007-18'!DW38</f>
        <v>153.80000000000001</v>
      </c>
      <c r="X36" s="45">
        <f>'[1]SH-FA2007-18'!DX38</f>
        <v>138</v>
      </c>
      <c r="Y36" s="45">
        <f>'[1]SH-FA2007-18'!DY38</f>
        <v>1437.2666666666667</v>
      </c>
      <c r="Z36" s="45">
        <f>'[1]SH-FA2007-18'!DZ38</f>
        <v>205.93333333333331</v>
      </c>
      <c r="AA36" s="7">
        <f t="shared" si="2"/>
        <v>2075</v>
      </c>
      <c r="AB36" s="106">
        <f t="shared" si="3"/>
        <v>100</v>
      </c>
      <c r="AC36" s="106">
        <f t="shared" si="4"/>
        <v>100</v>
      </c>
      <c r="AD36" s="106">
        <f t="shared" si="5"/>
        <v>96</v>
      </c>
      <c r="AE36" s="106">
        <f t="shared" si="6"/>
        <v>100</v>
      </c>
      <c r="AF36" s="106">
        <f t="shared" si="7"/>
        <v>100</v>
      </c>
      <c r="AG36" s="106">
        <f t="shared" si="8"/>
        <v>94.938271604938279</v>
      </c>
      <c r="AH36" s="106">
        <f t="shared" si="9"/>
        <v>72.251308900523554</v>
      </c>
      <c r="AI36" s="106">
        <f t="shared" si="10"/>
        <v>100</v>
      </c>
      <c r="AJ36" s="106">
        <f t="shared" si="11"/>
        <v>61.107814045499495</v>
      </c>
      <c r="AK36" s="106">
        <f t="shared" si="12"/>
        <v>92.592592592592595</v>
      </c>
      <c r="AL36" s="47">
        <f t="shared" si="13"/>
        <v>166</v>
      </c>
    </row>
    <row r="37" spans="1:38" ht="24.95" customHeight="1" x14ac:dyDescent="0.25">
      <c r="A37" s="21" t="s">
        <v>1751</v>
      </c>
      <c r="B37" s="22" t="s">
        <v>1734</v>
      </c>
      <c r="C37" s="8" t="s">
        <v>222</v>
      </c>
      <c r="D37" s="8" t="s">
        <v>231</v>
      </c>
      <c r="E37" s="18" t="s">
        <v>1163</v>
      </c>
      <c r="F37" s="45" t="str">
        <f>IFERROR(VLOOKUP(E37,categoria!$A:$C,3,FALSE),"Categoria 1")</f>
        <v>Categoria 2</v>
      </c>
      <c r="G37" s="45">
        <v>1000</v>
      </c>
      <c r="H37" s="45">
        <v>42</v>
      </c>
      <c r="I37" s="7">
        <v>42</v>
      </c>
      <c r="J37" s="7">
        <v>42</v>
      </c>
      <c r="K37" s="7">
        <v>44</v>
      </c>
      <c r="L37" s="7">
        <v>44</v>
      </c>
      <c r="M37" s="7">
        <v>265</v>
      </c>
      <c r="N37" s="7">
        <v>341</v>
      </c>
      <c r="O37" s="7">
        <v>2219</v>
      </c>
      <c r="P37" s="7">
        <v>450</v>
      </c>
      <c r="Q37" s="45">
        <f t="shared" si="1"/>
        <v>3489</v>
      </c>
      <c r="R37" s="45">
        <f>'[1]SH-FA2007-18'!DR39</f>
        <v>42</v>
      </c>
      <c r="S37" s="45">
        <f>'[1]SH-FA2007-18'!DS39</f>
        <v>38</v>
      </c>
      <c r="T37" s="45">
        <f>'[1]SH-FA2007-18'!DT39</f>
        <v>52</v>
      </c>
      <c r="U37" s="45">
        <f>'[1]SH-FA2007-18'!DU39</f>
        <v>61</v>
      </c>
      <c r="V37" s="45">
        <f>'[1]SH-FA2007-18'!DV39</f>
        <v>38</v>
      </c>
      <c r="W37" s="45">
        <f>'[1]SH-FA2007-18'!DW39</f>
        <v>398</v>
      </c>
      <c r="X37" s="45">
        <f>'[1]SH-FA2007-18'!DX39</f>
        <v>222.6</v>
      </c>
      <c r="Y37" s="45">
        <f>'[1]SH-FA2007-18'!DY39</f>
        <v>1790.3777777777775</v>
      </c>
      <c r="Z37" s="45">
        <f>'[1]SH-FA2007-18'!DZ39</f>
        <v>238.02222222222221</v>
      </c>
      <c r="AA37" s="7">
        <f t="shared" si="2"/>
        <v>2880</v>
      </c>
      <c r="AB37" s="106">
        <f t="shared" si="3"/>
        <v>100</v>
      </c>
      <c r="AC37" s="106">
        <f t="shared" si="4"/>
        <v>90.476190476190482</v>
      </c>
      <c r="AD37" s="106">
        <f t="shared" si="5"/>
        <v>100</v>
      </c>
      <c r="AE37" s="106">
        <f t="shared" si="6"/>
        <v>100</v>
      </c>
      <c r="AF37" s="106">
        <f t="shared" si="7"/>
        <v>86.36363636363636</v>
      </c>
      <c r="AG37" s="106">
        <f t="shared" si="8"/>
        <v>100</v>
      </c>
      <c r="AH37" s="106">
        <f t="shared" si="9"/>
        <v>65.278592375366557</v>
      </c>
      <c r="AI37" s="106">
        <f t="shared" si="10"/>
        <v>80.683991788092726</v>
      </c>
      <c r="AJ37" s="106">
        <f t="shared" si="11"/>
        <v>52.893827160493821</v>
      </c>
      <c r="AK37" s="106">
        <f t="shared" si="12"/>
        <v>82.545141874462601</v>
      </c>
      <c r="AL37" s="47">
        <f t="shared" si="13"/>
        <v>609</v>
      </c>
    </row>
    <row r="38" spans="1:38" ht="24.95" customHeight="1" x14ac:dyDescent="0.25">
      <c r="A38" s="21" t="s">
        <v>222</v>
      </c>
      <c r="B38" s="22" t="s">
        <v>1734</v>
      </c>
      <c r="C38" s="8" t="s">
        <v>222</v>
      </c>
      <c r="D38" s="8" t="s">
        <v>232</v>
      </c>
      <c r="E38" s="18" t="s">
        <v>1762</v>
      </c>
      <c r="F38" s="45" t="str">
        <f>IFERROR(VLOOKUP(E38,categoria!$A:$C,3,FALSE),"Categoria 1")</f>
        <v>Categoria 3</v>
      </c>
      <c r="G38" s="45">
        <v>1250</v>
      </c>
      <c r="H38" s="45">
        <v>75</v>
      </c>
      <c r="I38" s="7">
        <v>72</v>
      </c>
      <c r="J38" s="7">
        <v>72</v>
      </c>
      <c r="K38" s="7">
        <v>73</v>
      </c>
      <c r="L38" s="7">
        <v>76</v>
      </c>
      <c r="M38" s="7">
        <v>460</v>
      </c>
      <c r="N38" s="7">
        <v>606</v>
      </c>
      <c r="O38" s="7">
        <v>4175</v>
      </c>
      <c r="P38" s="7">
        <v>969</v>
      </c>
      <c r="Q38" s="45">
        <f t="shared" si="1"/>
        <v>6578</v>
      </c>
      <c r="R38" s="45">
        <f>'[1]SH-FA2007-18'!DR40</f>
        <v>55</v>
      </c>
      <c r="S38" s="45">
        <f>'[1]SH-FA2007-18'!DS40</f>
        <v>66</v>
      </c>
      <c r="T38" s="45">
        <f>'[1]SH-FA2007-18'!DT40</f>
        <v>46</v>
      </c>
      <c r="U38" s="45">
        <f>'[1]SH-FA2007-18'!DU40</f>
        <v>50</v>
      </c>
      <c r="V38" s="45">
        <f>'[1]SH-FA2007-18'!DV40</f>
        <v>87</v>
      </c>
      <c r="W38" s="45">
        <f>'[1]SH-FA2007-18'!DW40</f>
        <v>438.4</v>
      </c>
      <c r="X38" s="45">
        <f>'[1]SH-FA2007-18'!DX40</f>
        <v>278.40000000000003</v>
      </c>
      <c r="Y38" s="45">
        <f>'[1]SH-FA2007-18'!DY40</f>
        <v>3182.3777777777773</v>
      </c>
      <c r="Z38" s="45">
        <f>'[1]SH-FA2007-18'!DZ40</f>
        <v>463.82222222222219</v>
      </c>
      <c r="AA38" s="7">
        <f t="shared" si="2"/>
        <v>4666.9999999999991</v>
      </c>
      <c r="AB38" s="106">
        <f t="shared" si="3"/>
        <v>73.333333333333329</v>
      </c>
      <c r="AC38" s="106">
        <f t="shared" si="4"/>
        <v>91.666666666666657</v>
      </c>
      <c r="AD38" s="106">
        <f t="shared" si="5"/>
        <v>63.888888888888886</v>
      </c>
      <c r="AE38" s="106">
        <f t="shared" si="6"/>
        <v>68.493150684931507</v>
      </c>
      <c r="AF38" s="106">
        <f t="shared" si="7"/>
        <v>100</v>
      </c>
      <c r="AG38" s="106">
        <f t="shared" si="8"/>
        <v>95.304347826086953</v>
      </c>
      <c r="AH38" s="106">
        <f t="shared" si="9"/>
        <v>45.940594059405946</v>
      </c>
      <c r="AI38" s="106">
        <f t="shared" si="10"/>
        <v>76.22461743180304</v>
      </c>
      <c r="AJ38" s="106">
        <f t="shared" si="11"/>
        <v>47.866070404770092</v>
      </c>
      <c r="AK38" s="106">
        <f t="shared" si="12"/>
        <v>70.948616600790501</v>
      </c>
      <c r="AL38" s="47">
        <f t="shared" si="13"/>
        <v>1911.0000000000009</v>
      </c>
    </row>
    <row r="39" spans="1:38" ht="24.95" customHeight="1" x14ac:dyDescent="0.25">
      <c r="A39" s="21" t="s">
        <v>1751</v>
      </c>
      <c r="B39" s="22" t="s">
        <v>1734</v>
      </c>
      <c r="C39" s="8" t="s">
        <v>222</v>
      </c>
      <c r="D39" s="8" t="s">
        <v>233</v>
      </c>
      <c r="E39" s="18" t="s">
        <v>1184</v>
      </c>
      <c r="F39" s="45" t="str">
        <f>IFERROR(VLOOKUP(E39,categoria!$A:$C,3,FALSE),"Categoria 1")</f>
        <v>Categoria 3</v>
      </c>
      <c r="G39" s="45">
        <v>27440</v>
      </c>
      <c r="H39" s="45">
        <v>716</v>
      </c>
      <c r="I39" s="7">
        <v>676</v>
      </c>
      <c r="J39" s="7">
        <v>651</v>
      </c>
      <c r="K39" s="7">
        <v>639</v>
      </c>
      <c r="L39" s="7">
        <v>641</v>
      </c>
      <c r="M39" s="7">
        <v>3502</v>
      </c>
      <c r="N39" s="7">
        <v>4276</v>
      </c>
      <c r="O39" s="7">
        <v>33672</v>
      </c>
      <c r="P39" s="7">
        <v>4843</v>
      </c>
      <c r="Q39" s="45">
        <f t="shared" si="1"/>
        <v>49616</v>
      </c>
      <c r="R39" s="45">
        <f>'[1]SH-FA2007-18'!DR41</f>
        <v>952</v>
      </c>
      <c r="S39" s="45">
        <f>'[1]SH-FA2007-18'!DS41</f>
        <v>821</v>
      </c>
      <c r="T39" s="45">
        <f>'[1]SH-FA2007-18'!DT41</f>
        <v>939</v>
      </c>
      <c r="U39" s="45">
        <f>'[1]SH-FA2007-18'!DU41</f>
        <v>869</v>
      </c>
      <c r="V39" s="45">
        <f>'[1]SH-FA2007-18'!DV41</f>
        <v>1120</v>
      </c>
      <c r="W39" s="45">
        <f>'[1]SH-FA2007-18'!DW41</f>
        <v>5242.8</v>
      </c>
      <c r="X39" s="45">
        <f>'[1]SH-FA2007-18'!DX41</f>
        <v>2614.4</v>
      </c>
      <c r="Y39" s="45">
        <f>'[1]SH-FA2007-18'!DY41</f>
        <v>38453.133333333331</v>
      </c>
      <c r="Z39" s="45">
        <f>'[1]SH-FA2007-18'!DZ41</f>
        <v>4660.666666666667</v>
      </c>
      <c r="AA39" s="7">
        <f t="shared" si="2"/>
        <v>55671.999999999993</v>
      </c>
      <c r="AB39" s="106">
        <f t="shared" si="3"/>
        <v>100</v>
      </c>
      <c r="AC39" s="106">
        <f t="shared" si="4"/>
        <v>100</v>
      </c>
      <c r="AD39" s="106">
        <f t="shared" si="5"/>
        <v>100</v>
      </c>
      <c r="AE39" s="106">
        <f t="shared" si="6"/>
        <v>100</v>
      </c>
      <c r="AF39" s="106">
        <f t="shared" si="7"/>
        <v>100</v>
      </c>
      <c r="AG39" s="106">
        <f t="shared" si="8"/>
        <v>100</v>
      </c>
      <c r="AH39" s="106">
        <f t="shared" si="9"/>
        <v>61.141253507951355</v>
      </c>
      <c r="AI39" s="106">
        <f t="shared" si="10"/>
        <v>100</v>
      </c>
      <c r="AJ39" s="106">
        <f t="shared" si="11"/>
        <v>96.235115974946666</v>
      </c>
      <c r="AK39" s="106">
        <f t="shared" si="12"/>
        <v>100</v>
      </c>
      <c r="AL39" s="47" t="str">
        <f t="shared" si="13"/>
        <v>-</v>
      </c>
    </row>
    <row r="40" spans="1:38" ht="24.95" customHeight="1" x14ac:dyDescent="0.25">
      <c r="A40" s="21" t="s">
        <v>1751</v>
      </c>
      <c r="B40" s="22" t="s">
        <v>1734</v>
      </c>
      <c r="C40" s="8" t="s">
        <v>222</v>
      </c>
      <c r="D40" s="8" t="s">
        <v>234</v>
      </c>
      <c r="E40" s="18" t="s">
        <v>1187</v>
      </c>
      <c r="F40" s="45" t="str">
        <f>IFERROR(VLOOKUP(E40,categoria!$A:$C,3,FALSE),"Categoria 1")</f>
        <v>Categoria 3</v>
      </c>
      <c r="G40" s="45">
        <v>50800</v>
      </c>
      <c r="H40" s="45">
        <v>1530</v>
      </c>
      <c r="I40" s="7">
        <v>1481</v>
      </c>
      <c r="J40" s="7">
        <v>1454</v>
      </c>
      <c r="K40" s="7">
        <v>1447</v>
      </c>
      <c r="L40" s="7">
        <v>1456</v>
      </c>
      <c r="M40" s="7">
        <v>7865</v>
      </c>
      <c r="N40" s="7">
        <v>9246</v>
      </c>
      <c r="O40" s="7">
        <v>80540</v>
      </c>
      <c r="P40" s="7">
        <v>13559</v>
      </c>
      <c r="Q40" s="45">
        <f t="shared" si="1"/>
        <v>118578</v>
      </c>
      <c r="R40" s="45">
        <f>'[1]SH-FA2007-18'!DR42</f>
        <v>1491</v>
      </c>
      <c r="S40" s="45">
        <f>'[1]SH-FA2007-18'!DS42</f>
        <v>1534</v>
      </c>
      <c r="T40" s="45">
        <f>'[1]SH-FA2007-18'!DT42</f>
        <v>1569</v>
      </c>
      <c r="U40" s="45">
        <f>'[1]SH-FA2007-18'!DU42</f>
        <v>1860</v>
      </c>
      <c r="V40" s="45">
        <f>'[1]SH-FA2007-18'!DV42</f>
        <v>2493</v>
      </c>
      <c r="W40" s="45">
        <f>'[1]SH-FA2007-18'!DW42</f>
        <v>12441.6</v>
      </c>
      <c r="X40" s="45">
        <f>'[1]SH-FA2007-18'!DX42</f>
        <v>5741.2</v>
      </c>
      <c r="Y40" s="45">
        <f>'[1]SH-FA2007-18'!DY42</f>
        <v>67927.53333333334</v>
      </c>
      <c r="Z40" s="45">
        <f>'[1]SH-FA2007-18'!DZ42</f>
        <v>8968.6666666666661</v>
      </c>
      <c r="AA40" s="7">
        <f t="shared" si="2"/>
        <v>104026.00000000001</v>
      </c>
      <c r="AB40" s="106">
        <f t="shared" si="3"/>
        <v>97.450980392156865</v>
      </c>
      <c r="AC40" s="106">
        <f t="shared" si="4"/>
        <v>100</v>
      </c>
      <c r="AD40" s="106">
        <f t="shared" si="5"/>
        <v>100</v>
      </c>
      <c r="AE40" s="106">
        <f t="shared" si="6"/>
        <v>100</v>
      </c>
      <c r="AF40" s="106">
        <f t="shared" si="7"/>
        <v>100</v>
      </c>
      <c r="AG40" s="106">
        <f t="shared" si="8"/>
        <v>100</v>
      </c>
      <c r="AH40" s="106">
        <f t="shared" si="9"/>
        <v>62.093878433917368</v>
      </c>
      <c r="AI40" s="106">
        <f t="shared" si="10"/>
        <v>84.340120850922943</v>
      </c>
      <c r="AJ40" s="106">
        <f t="shared" si="11"/>
        <v>66.145487621997688</v>
      </c>
      <c r="AK40" s="106">
        <f t="shared" si="12"/>
        <v>87.727909055642712</v>
      </c>
      <c r="AL40" s="47">
        <f t="shared" si="13"/>
        <v>14551.999999999985</v>
      </c>
    </row>
    <row r="41" spans="1:38" ht="24.95" customHeight="1" x14ac:dyDescent="0.25">
      <c r="A41" s="21" t="s">
        <v>1751</v>
      </c>
      <c r="B41" s="22" t="s">
        <v>1734</v>
      </c>
      <c r="C41" s="8" t="s">
        <v>222</v>
      </c>
      <c r="D41" s="8" t="s">
        <v>235</v>
      </c>
      <c r="E41" s="18" t="s">
        <v>1206</v>
      </c>
      <c r="F41" s="45" t="str">
        <f>IFERROR(VLOOKUP(E41,categoria!$A:$C,3,FALSE),"Categoria 1")</f>
        <v>Categoria 2</v>
      </c>
      <c r="G41" s="45">
        <v>3040</v>
      </c>
      <c r="H41" s="45">
        <v>60</v>
      </c>
      <c r="I41" s="7">
        <v>65</v>
      </c>
      <c r="J41" s="7">
        <v>70</v>
      </c>
      <c r="K41" s="7">
        <v>73</v>
      </c>
      <c r="L41" s="7">
        <v>77</v>
      </c>
      <c r="M41" s="7">
        <v>419</v>
      </c>
      <c r="N41" s="7">
        <v>445</v>
      </c>
      <c r="O41" s="7">
        <v>3233</v>
      </c>
      <c r="P41" s="7">
        <v>581</v>
      </c>
      <c r="Q41" s="45">
        <f t="shared" si="1"/>
        <v>5023</v>
      </c>
      <c r="R41" s="45">
        <f>'[1]SH-FA2007-18'!DR43</f>
        <v>70</v>
      </c>
      <c r="S41" s="45">
        <f>'[1]SH-FA2007-18'!DS43</f>
        <v>52</v>
      </c>
      <c r="T41" s="45">
        <f>'[1]SH-FA2007-18'!DT43</f>
        <v>26</v>
      </c>
      <c r="U41" s="45">
        <f>'[1]SH-FA2007-18'!DU43</f>
        <v>63</v>
      </c>
      <c r="V41" s="45">
        <f>'[1]SH-FA2007-18'!DV43</f>
        <v>137</v>
      </c>
      <c r="W41" s="45">
        <f>'[1]SH-FA2007-18'!DW43</f>
        <v>532</v>
      </c>
      <c r="X41" s="45">
        <f>'[1]SH-FA2007-18'!DX43</f>
        <v>240.00000000000003</v>
      </c>
      <c r="Y41" s="45">
        <f>'[1]SH-FA2007-18'!DY43</f>
        <v>2455.3111111111111</v>
      </c>
      <c r="Z41" s="45">
        <f>'[1]SH-FA2007-18'!DZ43</f>
        <v>360.68888888888893</v>
      </c>
      <c r="AA41" s="7">
        <f t="shared" si="2"/>
        <v>3936</v>
      </c>
      <c r="AB41" s="106">
        <f t="shared" si="3"/>
        <v>100</v>
      </c>
      <c r="AC41" s="106">
        <f t="shared" si="4"/>
        <v>80</v>
      </c>
      <c r="AD41" s="106">
        <f t="shared" si="5"/>
        <v>37.142857142857146</v>
      </c>
      <c r="AE41" s="106">
        <f t="shared" si="6"/>
        <v>86.301369863013704</v>
      </c>
      <c r="AF41" s="106">
        <f t="shared" si="7"/>
        <v>100</v>
      </c>
      <c r="AG41" s="106">
        <f t="shared" si="8"/>
        <v>100</v>
      </c>
      <c r="AH41" s="106">
        <f t="shared" si="9"/>
        <v>53.932584269662932</v>
      </c>
      <c r="AI41" s="106">
        <f t="shared" si="10"/>
        <v>75.945286455648358</v>
      </c>
      <c r="AJ41" s="106">
        <f t="shared" si="11"/>
        <v>62.080703767450764</v>
      </c>
      <c r="AK41" s="106">
        <f t="shared" si="12"/>
        <v>78.359546087995227</v>
      </c>
      <c r="AL41" s="47">
        <f t="shared" si="13"/>
        <v>1087</v>
      </c>
    </row>
    <row r="42" spans="1:38" ht="24.95" customHeight="1" x14ac:dyDescent="0.25">
      <c r="A42" s="21" t="s">
        <v>222</v>
      </c>
      <c r="B42" s="22" t="s">
        <v>1734</v>
      </c>
      <c r="C42" s="8" t="s">
        <v>222</v>
      </c>
      <c r="D42" s="8" t="s">
        <v>236</v>
      </c>
      <c r="E42" s="18" t="s">
        <v>1763</v>
      </c>
      <c r="F42" s="45" t="str">
        <f>IFERROR(VLOOKUP(E42,categoria!$A:$C,3,FALSE),"Categoria 1")</f>
        <v>Categoria 2</v>
      </c>
      <c r="G42" s="45">
        <v>2090</v>
      </c>
      <c r="H42" s="45">
        <v>35</v>
      </c>
      <c r="I42" s="7">
        <v>32</v>
      </c>
      <c r="J42" s="7">
        <v>32</v>
      </c>
      <c r="K42" s="7">
        <v>32</v>
      </c>
      <c r="L42" s="7">
        <v>32</v>
      </c>
      <c r="M42" s="7">
        <v>184</v>
      </c>
      <c r="N42" s="7">
        <v>233</v>
      </c>
      <c r="O42" s="7">
        <v>1929</v>
      </c>
      <c r="P42" s="7">
        <v>477</v>
      </c>
      <c r="Q42" s="45">
        <f t="shared" si="1"/>
        <v>2986</v>
      </c>
      <c r="R42" s="45">
        <f>'[1]SH-FA2007-18'!DR44</f>
        <v>41</v>
      </c>
      <c r="S42" s="45">
        <f>'[1]SH-FA2007-18'!DS44</f>
        <v>28</v>
      </c>
      <c r="T42" s="45">
        <f>'[1]SH-FA2007-18'!DT44</f>
        <v>31</v>
      </c>
      <c r="U42" s="45">
        <f>'[1]SH-FA2007-18'!DU44</f>
        <v>46</v>
      </c>
      <c r="V42" s="45">
        <f>'[1]SH-FA2007-18'!DV44</f>
        <v>81</v>
      </c>
      <c r="W42" s="45">
        <f>'[1]SH-FA2007-18'!DW44</f>
        <v>319.60000000000002</v>
      </c>
      <c r="X42" s="45">
        <f>'[1]SH-FA2007-18'!DX44</f>
        <v>237.8</v>
      </c>
      <c r="Y42" s="45">
        <f>'[1]SH-FA2007-18'!DY44</f>
        <v>2002.6888888888893</v>
      </c>
      <c r="Z42" s="45">
        <f>'[1]SH-FA2007-18'!DZ44</f>
        <v>240.91111111111113</v>
      </c>
      <c r="AA42" s="7">
        <f t="shared" si="2"/>
        <v>3028.0000000000005</v>
      </c>
      <c r="AB42" s="106">
        <f t="shared" si="3"/>
        <v>100</v>
      </c>
      <c r="AC42" s="106">
        <f t="shared" si="4"/>
        <v>87.5</v>
      </c>
      <c r="AD42" s="106">
        <f t="shared" si="5"/>
        <v>96.875</v>
      </c>
      <c r="AE42" s="106">
        <f t="shared" si="6"/>
        <v>100</v>
      </c>
      <c r="AF42" s="106">
        <f t="shared" si="7"/>
        <v>100</v>
      </c>
      <c r="AG42" s="106">
        <f t="shared" si="8"/>
        <v>100</v>
      </c>
      <c r="AH42" s="106">
        <f t="shared" si="9"/>
        <v>100</v>
      </c>
      <c r="AI42" s="106">
        <f t="shared" si="10"/>
        <v>100</v>
      </c>
      <c r="AJ42" s="106">
        <f t="shared" si="11"/>
        <v>50.505474027486606</v>
      </c>
      <c r="AK42" s="106">
        <f t="shared" si="12"/>
        <v>100</v>
      </c>
      <c r="AL42" s="47" t="str">
        <f t="shared" si="13"/>
        <v>-</v>
      </c>
    </row>
    <row r="43" spans="1:38" ht="24.95" customHeight="1" x14ac:dyDescent="0.25">
      <c r="A43" s="21" t="s">
        <v>222</v>
      </c>
      <c r="B43" s="22" t="s">
        <v>1734</v>
      </c>
      <c r="C43" s="8" t="s">
        <v>222</v>
      </c>
      <c r="D43" s="8" t="s">
        <v>237</v>
      </c>
      <c r="E43" s="18" t="s">
        <v>1686</v>
      </c>
      <c r="F43" s="45" t="str">
        <f>IFERROR(VLOOKUP(E43,categoria!$A:$C,3,FALSE),"Categoria 1")</f>
        <v>Categoria 2</v>
      </c>
      <c r="G43" s="45">
        <v>1305</v>
      </c>
      <c r="H43" s="45">
        <v>81</v>
      </c>
      <c r="I43" s="7">
        <v>72</v>
      </c>
      <c r="J43" s="7">
        <v>64</v>
      </c>
      <c r="K43" s="7">
        <v>60</v>
      </c>
      <c r="L43" s="7">
        <v>59</v>
      </c>
      <c r="M43" s="7">
        <v>328</v>
      </c>
      <c r="N43" s="7">
        <v>452</v>
      </c>
      <c r="O43" s="7">
        <v>3227</v>
      </c>
      <c r="P43" s="7">
        <v>678</v>
      </c>
      <c r="Q43" s="45">
        <f t="shared" si="1"/>
        <v>5021</v>
      </c>
      <c r="R43" s="45">
        <f>'[1]SH-FA2007-18'!DR45</f>
        <v>62</v>
      </c>
      <c r="S43" s="45">
        <f>'[1]SH-FA2007-18'!DS45</f>
        <v>69</v>
      </c>
      <c r="T43" s="45">
        <f>'[1]SH-FA2007-18'!DT45</f>
        <v>69</v>
      </c>
      <c r="U43" s="45">
        <f>'[1]SH-FA2007-18'!DU45</f>
        <v>76</v>
      </c>
      <c r="V43" s="45">
        <f>'[1]SH-FA2007-18'!DV45</f>
        <v>136</v>
      </c>
      <c r="W43" s="45">
        <f>'[1]SH-FA2007-18'!DW45</f>
        <v>663.8</v>
      </c>
      <c r="X43" s="45">
        <f>'[1]SH-FA2007-18'!DX45</f>
        <v>405.4</v>
      </c>
      <c r="Y43" s="45">
        <f>'[1]SH-FA2007-18'!DY45</f>
        <v>3213.9333333333338</v>
      </c>
      <c r="Z43" s="45">
        <f>'[1]SH-FA2007-18'!DZ45</f>
        <v>333.86666666666667</v>
      </c>
      <c r="AA43" s="7">
        <f t="shared" si="2"/>
        <v>5029</v>
      </c>
      <c r="AB43" s="106">
        <f t="shared" si="3"/>
        <v>76.543209876543202</v>
      </c>
      <c r="AC43" s="106">
        <f t="shared" si="4"/>
        <v>95.833333333333343</v>
      </c>
      <c r="AD43" s="106">
        <f t="shared" si="5"/>
        <v>100</v>
      </c>
      <c r="AE43" s="106">
        <f t="shared" si="6"/>
        <v>100</v>
      </c>
      <c r="AF43" s="106">
        <f t="shared" si="7"/>
        <v>100</v>
      </c>
      <c r="AG43" s="106">
        <f t="shared" si="8"/>
        <v>100</v>
      </c>
      <c r="AH43" s="106">
        <f t="shared" si="9"/>
        <v>89.690265486725664</v>
      </c>
      <c r="AI43" s="106">
        <f t="shared" si="10"/>
        <v>99.5950831525669</v>
      </c>
      <c r="AJ43" s="106">
        <f t="shared" si="11"/>
        <v>49.242871189773844</v>
      </c>
      <c r="AK43" s="106">
        <f t="shared" si="12"/>
        <v>100</v>
      </c>
      <c r="AL43" s="47" t="str">
        <f t="shared" si="13"/>
        <v>-</v>
      </c>
    </row>
    <row r="44" spans="1:38" ht="24.95" customHeight="1" x14ac:dyDescent="0.25">
      <c r="A44" s="21" t="s">
        <v>1751</v>
      </c>
      <c r="B44" s="22" t="s">
        <v>1734</v>
      </c>
      <c r="C44" s="8" t="s">
        <v>222</v>
      </c>
      <c r="D44" s="8" t="s">
        <v>238</v>
      </c>
      <c r="E44" s="18" t="s">
        <v>1329</v>
      </c>
      <c r="F44" s="45" t="str">
        <f>IFERROR(VLOOKUP(E44,categoria!$A:$C,3,FALSE),"Categoria 1")</f>
        <v>Categoria 3</v>
      </c>
      <c r="G44" s="45">
        <v>2125</v>
      </c>
      <c r="H44" s="45">
        <v>57</v>
      </c>
      <c r="I44" s="7">
        <v>67</v>
      </c>
      <c r="J44" s="7">
        <v>74</v>
      </c>
      <c r="K44" s="7">
        <v>81</v>
      </c>
      <c r="L44" s="7">
        <v>86</v>
      </c>
      <c r="M44" s="7">
        <v>487</v>
      </c>
      <c r="N44" s="7">
        <v>530</v>
      </c>
      <c r="O44" s="7">
        <v>3590</v>
      </c>
      <c r="P44" s="7">
        <v>739</v>
      </c>
      <c r="Q44" s="45">
        <f t="shared" si="1"/>
        <v>5711</v>
      </c>
      <c r="R44" s="45">
        <f>'[1]SH-FA2007-18'!DR46</f>
        <v>42</v>
      </c>
      <c r="S44" s="45">
        <f>'[1]SH-FA2007-18'!DS46</f>
        <v>50</v>
      </c>
      <c r="T44" s="45">
        <f>'[1]SH-FA2007-18'!DT46</f>
        <v>46</v>
      </c>
      <c r="U44" s="45">
        <f>'[1]SH-FA2007-18'!DU46</f>
        <v>147</v>
      </c>
      <c r="V44" s="45">
        <f>'[1]SH-FA2007-18'!DV46</f>
        <v>152</v>
      </c>
      <c r="W44" s="45">
        <f>'[1]SH-FA2007-18'!DW46</f>
        <v>623.59999999999991</v>
      </c>
      <c r="X44" s="45">
        <f>'[1]SH-FA2007-18'!DX46</f>
        <v>327.60000000000008</v>
      </c>
      <c r="Y44" s="45">
        <f>'[1]SH-FA2007-18'!DY46</f>
        <v>3651.8</v>
      </c>
      <c r="Z44" s="45">
        <f>'[1]SH-FA2007-18'!DZ46</f>
        <v>389.00000000000006</v>
      </c>
      <c r="AA44" s="7">
        <f t="shared" si="2"/>
        <v>5429</v>
      </c>
      <c r="AB44" s="106">
        <f t="shared" si="3"/>
        <v>73.68421052631578</v>
      </c>
      <c r="AC44" s="106">
        <f t="shared" si="4"/>
        <v>74.626865671641795</v>
      </c>
      <c r="AD44" s="106">
        <f t="shared" si="5"/>
        <v>62.162162162162161</v>
      </c>
      <c r="AE44" s="106">
        <f t="shared" si="6"/>
        <v>100</v>
      </c>
      <c r="AF44" s="106">
        <f t="shared" si="7"/>
        <v>100</v>
      </c>
      <c r="AG44" s="106">
        <f t="shared" si="8"/>
        <v>100</v>
      </c>
      <c r="AH44" s="106">
        <f t="shared" si="9"/>
        <v>61.811320754716995</v>
      </c>
      <c r="AI44" s="106">
        <f t="shared" si="10"/>
        <v>100</v>
      </c>
      <c r="AJ44" s="106">
        <f t="shared" si="11"/>
        <v>52.638700947225992</v>
      </c>
      <c r="AK44" s="106">
        <f t="shared" si="12"/>
        <v>95.062160742426897</v>
      </c>
      <c r="AL44" s="47">
        <f t="shared" si="13"/>
        <v>282</v>
      </c>
    </row>
    <row r="45" spans="1:38" ht="24.95" customHeight="1" x14ac:dyDescent="0.25">
      <c r="A45" s="21" t="s">
        <v>1751</v>
      </c>
      <c r="B45" s="22" t="s">
        <v>1734</v>
      </c>
      <c r="C45" s="8" t="s">
        <v>222</v>
      </c>
      <c r="D45" s="8" t="s">
        <v>239</v>
      </c>
      <c r="E45" s="18" t="s">
        <v>1764</v>
      </c>
      <c r="F45" s="45" t="str">
        <f>IFERROR(VLOOKUP(E45,categoria!$A:$C,3,FALSE),"Categoria 1")</f>
        <v>Categoria 3</v>
      </c>
      <c r="G45" s="45">
        <v>2890</v>
      </c>
      <c r="H45" s="45">
        <v>61</v>
      </c>
      <c r="I45" s="7">
        <v>58</v>
      </c>
      <c r="J45" s="7">
        <v>55</v>
      </c>
      <c r="K45" s="7">
        <v>55</v>
      </c>
      <c r="L45" s="7">
        <v>57</v>
      </c>
      <c r="M45" s="7">
        <v>344</v>
      </c>
      <c r="N45" s="7">
        <v>456</v>
      </c>
      <c r="O45" s="7">
        <v>3450</v>
      </c>
      <c r="P45" s="7">
        <v>752</v>
      </c>
      <c r="Q45" s="45">
        <f t="shared" si="1"/>
        <v>5288</v>
      </c>
      <c r="R45" s="45">
        <f>'[1]SH-FA2007-18'!DR47</f>
        <v>69</v>
      </c>
      <c r="S45" s="45">
        <f>'[1]SH-FA2007-18'!DS47</f>
        <v>83</v>
      </c>
      <c r="T45" s="45">
        <f>'[1]SH-FA2007-18'!DT47</f>
        <v>68</v>
      </c>
      <c r="U45" s="45">
        <f>'[1]SH-FA2007-18'!DU47</f>
        <v>59</v>
      </c>
      <c r="V45" s="45">
        <f>'[1]SH-FA2007-18'!DV47</f>
        <v>129</v>
      </c>
      <c r="W45" s="45">
        <f>'[1]SH-FA2007-18'!DW47</f>
        <v>570.79999999999995</v>
      </c>
      <c r="X45" s="45">
        <f>'[1]SH-FA2007-18'!DX47</f>
        <v>399.6</v>
      </c>
      <c r="Y45" s="45">
        <f>'[1]SH-FA2007-18'!DY47</f>
        <v>5240.2888888888883</v>
      </c>
      <c r="Z45" s="45">
        <f>'[1]SH-FA2007-18'!DZ47</f>
        <v>633.31111111111125</v>
      </c>
      <c r="AA45" s="7">
        <f t="shared" si="2"/>
        <v>7251.9999999999991</v>
      </c>
      <c r="AB45" s="106">
        <f t="shared" si="3"/>
        <v>100</v>
      </c>
      <c r="AC45" s="106">
        <f t="shared" si="4"/>
        <v>100</v>
      </c>
      <c r="AD45" s="106">
        <f t="shared" si="5"/>
        <v>100</v>
      </c>
      <c r="AE45" s="106">
        <f t="shared" si="6"/>
        <v>100</v>
      </c>
      <c r="AF45" s="106">
        <f t="shared" si="7"/>
        <v>100</v>
      </c>
      <c r="AG45" s="106">
        <f t="shared" si="8"/>
        <v>100</v>
      </c>
      <c r="AH45" s="106">
        <f t="shared" si="9"/>
        <v>87.631578947368425</v>
      </c>
      <c r="AI45" s="106">
        <f t="shared" si="10"/>
        <v>100</v>
      </c>
      <c r="AJ45" s="106">
        <f t="shared" si="11"/>
        <v>84.216903073286062</v>
      </c>
      <c r="AK45" s="106">
        <f t="shared" si="12"/>
        <v>100</v>
      </c>
      <c r="AL45" s="47" t="str">
        <f t="shared" si="13"/>
        <v>-</v>
      </c>
    </row>
    <row r="46" spans="1:38" ht="24.95" customHeight="1" x14ac:dyDescent="0.25">
      <c r="A46" s="21" t="s">
        <v>1751</v>
      </c>
      <c r="B46" s="22" t="s">
        <v>1734</v>
      </c>
      <c r="C46" s="8" t="s">
        <v>222</v>
      </c>
      <c r="D46" s="8" t="s">
        <v>240</v>
      </c>
      <c r="E46" s="18" t="s">
        <v>1765</v>
      </c>
      <c r="F46" s="45" t="str">
        <f>IFERROR(VLOOKUP(E46,categoria!$A:$C,3,FALSE),"Categoria 1")</f>
        <v>Categoria 2</v>
      </c>
      <c r="G46" s="45">
        <v>1550</v>
      </c>
      <c r="H46" s="45">
        <v>48</v>
      </c>
      <c r="I46" s="7">
        <v>45</v>
      </c>
      <c r="J46" s="7">
        <v>45</v>
      </c>
      <c r="K46" s="7">
        <v>45</v>
      </c>
      <c r="L46" s="7">
        <v>45</v>
      </c>
      <c r="M46" s="7">
        <v>259</v>
      </c>
      <c r="N46" s="7">
        <v>308</v>
      </c>
      <c r="O46" s="7">
        <v>2091</v>
      </c>
      <c r="P46" s="7">
        <v>546</v>
      </c>
      <c r="Q46" s="45">
        <f t="shared" si="1"/>
        <v>3432</v>
      </c>
      <c r="R46" s="45">
        <f>'[1]SH-FA2007-18'!DR48</f>
        <v>32</v>
      </c>
      <c r="S46" s="45">
        <f>'[1]SH-FA2007-18'!DS48</f>
        <v>31</v>
      </c>
      <c r="T46" s="45">
        <f>'[1]SH-FA2007-18'!DT48</f>
        <v>47</v>
      </c>
      <c r="U46" s="45">
        <f>'[1]SH-FA2007-18'!DU48</f>
        <v>93</v>
      </c>
      <c r="V46" s="45">
        <f>'[1]SH-FA2007-18'!DV48</f>
        <v>55</v>
      </c>
      <c r="W46" s="45">
        <f>'[1]SH-FA2007-18'!DW48</f>
        <v>367.8</v>
      </c>
      <c r="X46" s="45">
        <f>'[1]SH-FA2007-18'!DX48</f>
        <v>195</v>
      </c>
      <c r="Y46" s="45">
        <f>'[1]SH-FA2007-18'!DY48</f>
        <v>2157.8222222222225</v>
      </c>
      <c r="Z46" s="45">
        <f>'[1]SH-FA2007-18'!DZ48</f>
        <v>248.37777777777777</v>
      </c>
      <c r="AA46" s="7">
        <f t="shared" si="2"/>
        <v>3227</v>
      </c>
      <c r="AB46" s="106">
        <f t="shared" si="3"/>
        <v>66.666666666666657</v>
      </c>
      <c r="AC46" s="106">
        <f t="shared" si="4"/>
        <v>68.888888888888886</v>
      </c>
      <c r="AD46" s="106">
        <f t="shared" si="5"/>
        <v>100</v>
      </c>
      <c r="AE46" s="106">
        <f t="shared" si="6"/>
        <v>100</v>
      </c>
      <c r="AF46" s="106">
        <f t="shared" si="7"/>
        <v>100</v>
      </c>
      <c r="AG46" s="106">
        <f t="shared" si="8"/>
        <v>100</v>
      </c>
      <c r="AH46" s="106">
        <f t="shared" si="9"/>
        <v>63.311688311688307</v>
      </c>
      <c r="AI46" s="106">
        <f t="shared" si="10"/>
        <v>100</v>
      </c>
      <c r="AJ46" s="106">
        <f t="shared" si="11"/>
        <v>45.490435490435488</v>
      </c>
      <c r="AK46" s="106">
        <f t="shared" si="12"/>
        <v>94.026806526806524</v>
      </c>
      <c r="AL46" s="47">
        <f t="shared" si="13"/>
        <v>205</v>
      </c>
    </row>
    <row r="47" spans="1:38" ht="24.95" customHeight="1" x14ac:dyDescent="0.25">
      <c r="A47" s="21" t="s">
        <v>1751</v>
      </c>
      <c r="B47" s="22" t="s">
        <v>1734</v>
      </c>
      <c r="C47" s="8" t="s">
        <v>222</v>
      </c>
      <c r="D47" s="8" t="s">
        <v>241</v>
      </c>
      <c r="E47" s="18" t="s">
        <v>1448</v>
      </c>
      <c r="F47" s="45" t="str">
        <f>IFERROR(VLOOKUP(E47,categoria!$A:$C,3,FALSE),"Categoria 1")</f>
        <v>Categoria 3</v>
      </c>
      <c r="G47" s="45">
        <v>16850</v>
      </c>
      <c r="H47" s="45">
        <v>539</v>
      </c>
      <c r="I47" s="7">
        <v>494</v>
      </c>
      <c r="J47" s="7">
        <v>465</v>
      </c>
      <c r="K47" s="7">
        <v>448</v>
      </c>
      <c r="L47" s="7">
        <v>443</v>
      </c>
      <c r="M47" s="7">
        <v>2413</v>
      </c>
      <c r="N47" s="7">
        <v>3065</v>
      </c>
      <c r="O47" s="7">
        <v>25417</v>
      </c>
      <c r="P47" s="7">
        <v>2722</v>
      </c>
      <c r="Q47" s="45">
        <f t="shared" si="1"/>
        <v>36006</v>
      </c>
      <c r="R47" s="45">
        <f>'[1]SH-FA2007-18'!DR49</f>
        <v>528</v>
      </c>
      <c r="S47" s="45">
        <f>'[1]SH-FA2007-18'!DS49</f>
        <v>415</v>
      </c>
      <c r="T47" s="45">
        <f>'[1]SH-FA2007-18'!DT49</f>
        <v>134</v>
      </c>
      <c r="U47" s="45">
        <f>'[1]SH-FA2007-18'!DU49</f>
        <v>362</v>
      </c>
      <c r="V47" s="45">
        <f>'[1]SH-FA2007-18'!DV49</f>
        <v>874</v>
      </c>
      <c r="W47" s="45">
        <f>'[1]SH-FA2007-18'!DW49</f>
        <v>3275.2</v>
      </c>
      <c r="X47" s="45">
        <f>'[1]SH-FA2007-18'!DX49</f>
        <v>1997.6</v>
      </c>
      <c r="Y47" s="45">
        <f>'[1]SH-FA2007-18'!DY49</f>
        <v>29049.111111111113</v>
      </c>
      <c r="Z47" s="45">
        <f>'[1]SH-FA2007-18'!DZ49</f>
        <v>2323.088888888889</v>
      </c>
      <c r="AA47" s="7">
        <f t="shared" si="2"/>
        <v>38958</v>
      </c>
      <c r="AB47" s="106">
        <f t="shared" si="3"/>
        <v>97.959183673469383</v>
      </c>
      <c r="AC47" s="106">
        <f t="shared" si="4"/>
        <v>84.008097165991899</v>
      </c>
      <c r="AD47" s="106">
        <f t="shared" si="5"/>
        <v>28.817204301075268</v>
      </c>
      <c r="AE47" s="106">
        <f t="shared" si="6"/>
        <v>80.803571428571431</v>
      </c>
      <c r="AF47" s="106">
        <f t="shared" si="7"/>
        <v>100</v>
      </c>
      <c r="AG47" s="106">
        <f t="shared" si="8"/>
        <v>100</v>
      </c>
      <c r="AH47" s="106">
        <f t="shared" si="9"/>
        <v>65.174551386623165</v>
      </c>
      <c r="AI47" s="106">
        <f t="shared" si="10"/>
        <v>100</v>
      </c>
      <c r="AJ47" s="106">
        <f t="shared" si="11"/>
        <v>85.344926116417668</v>
      </c>
      <c r="AK47" s="106">
        <f t="shared" si="12"/>
        <v>100</v>
      </c>
      <c r="AL47" s="47" t="str">
        <f t="shared" si="13"/>
        <v>-</v>
      </c>
    </row>
    <row r="48" spans="1:38" ht="24.95" customHeight="1" x14ac:dyDescent="0.25">
      <c r="A48" s="21" t="s">
        <v>222</v>
      </c>
      <c r="B48" s="22" t="s">
        <v>1734</v>
      </c>
      <c r="C48" s="8" t="s">
        <v>222</v>
      </c>
      <c r="D48" s="8" t="s">
        <v>242</v>
      </c>
      <c r="E48" s="18" t="s">
        <v>1766</v>
      </c>
      <c r="F48" s="45" t="str">
        <f>IFERROR(VLOOKUP(E48,categoria!$A:$C,3,FALSE),"Categoria 1")</f>
        <v>Categoria 3</v>
      </c>
      <c r="G48" s="45">
        <v>650</v>
      </c>
      <c r="H48" s="45">
        <v>12</v>
      </c>
      <c r="I48" s="7">
        <v>11</v>
      </c>
      <c r="J48" s="7">
        <v>12</v>
      </c>
      <c r="K48" s="7">
        <v>13</v>
      </c>
      <c r="L48" s="7">
        <v>15</v>
      </c>
      <c r="M48" s="7">
        <v>88</v>
      </c>
      <c r="N48" s="7">
        <v>116</v>
      </c>
      <c r="O48" s="7">
        <v>993</v>
      </c>
      <c r="P48" s="7">
        <v>289</v>
      </c>
      <c r="Q48" s="45">
        <f t="shared" si="1"/>
        <v>1549</v>
      </c>
      <c r="R48" s="45">
        <f>'[1]SH-FA2007-18'!DR50</f>
        <v>14</v>
      </c>
      <c r="S48" s="45">
        <f>'[1]SH-FA2007-18'!DS50</f>
        <v>16</v>
      </c>
      <c r="T48" s="45">
        <f>'[1]SH-FA2007-18'!DT50</f>
        <v>19</v>
      </c>
      <c r="U48" s="45">
        <f>'[1]SH-FA2007-18'!DU50</f>
        <v>22</v>
      </c>
      <c r="V48" s="45">
        <f>'[1]SH-FA2007-18'!DV50</f>
        <v>22</v>
      </c>
      <c r="W48" s="45">
        <f>'[1]SH-FA2007-18'!DW50</f>
        <v>90</v>
      </c>
      <c r="X48" s="45">
        <f>'[1]SH-FA2007-18'!DX50</f>
        <v>74.599999999999994</v>
      </c>
      <c r="Y48" s="45">
        <f>'[1]SH-FA2007-18'!DY50</f>
        <v>799.62222222222215</v>
      </c>
      <c r="Z48" s="45">
        <f>'[1]SH-FA2007-18'!DZ50</f>
        <v>122.77777777777777</v>
      </c>
      <c r="AA48" s="7">
        <f t="shared" si="2"/>
        <v>1180</v>
      </c>
      <c r="AB48" s="106">
        <f t="shared" si="3"/>
        <v>100</v>
      </c>
      <c r="AC48" s="106">
        <f t="shared" si="4"/>
        <v>100</v>
      </c>
      <c r="AD48" s="106">
        <f t="shared" si="5"/>
        <v>100</v>
      </c>
      <c r="AE48" s="106">
        <f t="shared" si="6"/>
        <v>100</v>
      </c>
      <c r="AF48" s="106">
        <f t="shared" si="7"/>
        <v>100</v>
      </c>
      <c r="AG48" s="106">
        <f t="shared" si="8"/>
        <v>100</v>
      </c>
      <c r="AH48" s="106">
        <f t="shared" si="9"/>
        <v>64.310344827586192</v>
      </c>
      <c r="AI48" s="106">
        <f t="shared" si="10"/>
        <v>80.525903547051584</v>
      </c>
      <c r="AJ48" s="106">
        <f t="shared" si="11"/>
        <v>42.483660130718953</v>
      </c>
      <c r="AK48" s="106">
        <f t="shared" si="12"/>
        <v>76.178179470626205</v>
      </c>
      <c r="AL48" s="47">
        <f t="shared" si="13"/>
        <v>369</v>
      </c>
    </row>
    <row r="49" spans="1:38" ht="24.95" customHeight="1" x14ac:dyDescent="0.25">
      <c r="A49" s="21" t="s">
        <v>1751</v>
      </c>
      <c r="B49" s="22" t="s">
        <v>1734</v>
      </c>
      <c r="C49" s="8" t="s">
        <v>222</v>
      </c>
      <c r="D49" s="8" t="s">
        <v>243</v>
      </c>
      <c r="E49" s="18" t="s">
        <v>1491</v>
      </c>
      <c r="F49" s="45" t="str">
        <f>IFERROR(VLOOKUP(E49,categoria!$A:$C,3,FALSE),"Categoria 1")</f>
        <v>Categoria 3</v>
      </c>
      <c r="G49" s="45">
        <v>5600</v>
      </c>
      <c r="H49" s="45">
        <v>267</v>
      </c>
      <c r="I49" s="7">
        <v>248</v>
      </c>
      <c r="J49" s="7">
        <v>236</v>
      </c>
      <c r="K49" s="7">
        <v>231</v>
      </c>
      <c r="L49" s="7">
        <v>233</v>
      </c>
      <c r="M49" s="7">
        <v>1348</v>
      </c>
      <c r="N49" s="7">
        <v>1756</v>
      </c>
      <c r="O49" s="7">
        <v>10616</v>
      </c>
      <c r="P49" s="7">
        <v>2331</v>
      </c>
      <c r="Q49" s="45">
        <f t="shared" si="1"/>
        <v>17266</v>
      </c>
      <c r="R49" s="45">
        <f>'[1]SH-FA2007-18'!DR51</f>
        <v>152</v>
      </c>
      <c r="S49" s="45">
        <f>'[1]SH-FA2007-18'!DS51</f>
        <v>148</v>
      </c>
      <c r="T49" s="45">
        <f>'[1]SH-FA2007-18'!DT51</f>
        <v>151</v>
      </c>
      <c r="U49" s="45">
        <f>'[1]SH-FA2007-18'!DU51</f>
        <v>164</v>
      </c>
      <c r="V49" s="45">
        <f>'[1]SH-FA2007-18'!DV51</f>
        <v>174</v>
      </c>
      <c r="W49" s="45">
        <f>'[1]SH-FA2007-18'!DW51</f>
        <v>1693.8000000000002</v>
      </c>
      <c r="X49" s="45">
        <f>'[1]SH-FA2007-18'!DX51</f>
        <v>845</v>
      </c>
      <c r="Y49" s="45">
        <f>'[1]SH-FA2007-18'!DY51</f>
        <v>9223.6888888888898</v>
      </c>
      <c r="Z49" s="45">
        <f>'[1]SH-FA2007-18'!DZ51</f>
        <v>833.51111111111106</v>
      </c>
      <c r="AA49" s="7">
        <f t="shared" si="2"/>
        <v>13385</v>
      </c>
      <c r="AB49" s="106">
        <f t="shared" si="3"/>
        <v>56.928838951310858</v>
      </c>
      <c r="AC49" s="106">
        <f t="shared" si="4"/>
        <v>59.677419354838712</v>
      </c>
      <c r="AD49" s="106">
        <f t="shared" si="5"/>
        <v>63.983050847457626</v>
      </c>
      <c r="AE49" s="106">
        <f t="shared" si="6"/>
        <v>70.995670995671006</v>
      </c>
      <c r="AF49" s="106">
        <f t="shared" si="7"/>
        <v>74.678111587982826</v>
      </c>
      <c r="AG49" s="106">
        <f t="shared" si="8"/>
        <v>100</v>
      </c>
      <c r="AH49" s="106">
        <f t="shared" si="9"/>
        <v>48.120728929384967</v>
      </c>
      <c r="AI49" s="106">
        <f t="shared" si="10"/>
        <v>86.884786067152319</v>
      </c>
      <c r="AJ49" s="106">
        <f t="shared" si="11"/>
        <v>35.757662424329091</v>
      </c>
      <c r="AK49" s="106">
        <f t="shared" si="12"/>
        <v>77.522298158230058</v>
      </c>
      <c r="AL49" s="47">
        <f t="shared" si="13"/>
        <v>3881</v>
      </c>
    </row>
    <row r="50" spans="1:38" ht="24.95" customHeight="1" x14ac:dyDescent="0.25">
      <c r="A50" s="21" t="s">
        <v>1751</v>
      </c>
      <c r="B50" s="22" t="s">
        <v>1734</v>
      </c>
      <c r="C50" s="8" t="s">
        <v>222</v>
      </c>
      <c r="D50" s="8" t="s">
        <v>244</v>
      </c>
      <c r="E50" s="18" t="s">
        <v>1511</v>
      </c>
      <c r="F50" s="45" t="str">
        <f>IFERROR(VLOOKUP(E50,categoria!$A:$C,3,FALSE),"Categoria 1")</f>
        <v>Categoria 3</v>
      </c>
      <c r="G50" s="45">
        <v>1050</v>
      </c>
      <c r="H50" s="45">
        <v>16</v>
      </c>
      <c r="I50" s="7">
        <v>15</v>
      </c>
      <c r="J50" s="7">
        <v>16</v>
      </c>
      <c r="K50" s="7">
        <v>16</v>
      </c>
      <c r="L50" s="7">
        <v>18</v>
      </c>
      <c r="M50" s="7">
        <v>107</v>
      </c>
      <c r="N50" s="7">
        <v>142</v>
      </c>
      <c r="O50" s="7">
        <v>1212</v>
      </c>
      <c r="P50" s="7">
        <v>330</v>
      </c>
      <c r="Q50" s="45">
        <f t="shared" si="1"/>
        <v>1872</v>
      </c>
      <c r="R50" s="45">
        <f>'[1]SH-FA2007-18'!DR52</f>
        <v>22</v>
      </c>
      <c r="S50" s="45">
        <f>'[1]SH-FA2007-18'!DS52</f>
        <v>10</v>
      </c>
      <c r="T50" s="45">
        <f>'[1]SH-FA2007-18'!DT52</f>
        <v>19</v>
      </c>
      <c r="U50" s="45">
        <f>'[1]SH-FA2007-18'!DU52</f>
        <v>17</v>
      </c>
      <c r="V50" s="45">
        <f>'[1]SH-FA2007-18'!DV52</f>
        <v>26</v>
      </c>
      <c r="W50" s="45">
        <f>'[1]SH-FA2007-18'!DW52</f>
        <v>154</v>
      </c>
      <c r="X50" s="45">
        <f>'[1]SH-FA2007-18'!DX52</f>
        <v>86.600000000000009</v>
      </c>
      <c r="Y50" s="45">
        <f>'[1]SH-FA2007-18'!DY52</f>
        <v>1339.8666666666666</v>
      </c>
      <c r="Z50" s="45">
        <f>'[1]SH-FA2007-18'!DZ52</f>
        <v>139.53333333333333</v>
      </c>
      <c r="AA50" s="7">
        <f t="shared" si="2"/>
        <v>1814</v>
      </c>
      <c r="AB50" s="106">
        <f t="shared" si="3"/>
        <v>100</v>
      </c>
      <c r="AC50" s="106">
        <f t="shared" si="4"/>
        <v>66.666666666666657</v>
      </c>
      <c r="AD50" s="106">
        <f t="shared" si="5"/>
        <v>100</v>
      </c>
      <c r="AE50" s="106">
        <f t="shared" si="6"/>
        <v>100</v>
      </c>
      <c r="AF50" s="106">
        <f t="shared" si="7"/>
        <v>100</v>
      </c>
      <c r="AG50" s="106">
        <f t="shared" si="8"/>
        <v>100</v>
      </c>
      <c r="AH50" s="106">
        <f t="shared" si="9"/>
        <v>60.985915492957751</v>
      </c>
      <c r="AI50" s="106">
        <f t="shared" si="10"/>
        <v>100</v>
      </c>
      <c r="AJ50" s="106">
        <f t="shared" si="11"/>
        <v>42.282828282828284</v>
      </c>
      <c r="AK50" s="106">
        <f t="shared" si="12"/>
        <v>96.901709401709397</v>
      </c>
      <c r="AL50" s="47">
        <f t="shared" si="13"/>
        <v>58</v>
      </c>
    </row>
    <row r="51" spans="1:38" ht="24.95" customHeight="1" x14ac:dyDescent="0.25">
      <c r="A51" s="21" t="s">
        <v>222</v>
      </c>
      <c r="B51" s="22" t="s">
        <v>1734</v>
      </c>
      <c r="C51" s="8" t="s">
        <v>222</v>
      </c>
      <c r="D51" s="8" t="s">
        <v>245</v>
      </c>
      <c r="E51" s="18" t="s">
        <v>1767</v>
      </c>
      <c r="F51" s="45" t="str">
        <f>IFERROR(VLOOKUP(E51,categoria!$A:$C,3,FALSE),"Categoria 1")</f>
        <v>Categoria 3</v>
      </c>
      <c r="G51" s="45">
        <v>1500</v>
      </c>
      <c r="H51" s="45">
        <v>62</v>
      </c>
      <c r="I51" s="7">
        <v>56</v>
      </c>
      <c r="J51" s="7">
        <v>53</v>
      </c>
      <c r="K51" s="7">
        <v>54</v>
      </c>
      <c r="L51" s="7">
        <v>53</v>
      </c>
      <c r="M51" s="7">
        <v>318</v>
      </c>
      <c r="N51" s="7">
        <v>434</v>
      </c>
      <c r="O51" s="7">
        <v>3055</v>
      </c>
      <c r="P51" s="7">
        <v>650</v>
      </c>
      <c r="Q51" s="45">
        <f t="shared" si="1"/>
        <v>4735</v>
      </c>
      <c r="R51" s="45">
        <f>'[1]SH-FA2007-18'!DR53</f>
        <v>39</v>
      </c>
      <c r="S51" s="45">
        <f>'[1]SH-FA2007-18'!DS53</f>
        <v>50</v>
      </c>
      <c r="T51" s="45">
        <f>'[1]SH-FA2007-18'!DT53</f>
        <v>46</v>
      </c>
      <c r="U51" s="45">
        <f>'[1]SH-FA2007-18'!DU53</f>
        <v>64</v>
      </c>
      <c r="V51" s="45">
        <f>'[1]SH-FA2007-18'!DV53</f>
        <v>63</v>
      </c>
      <c r="W51" s="45">
        <f>'[1]SH-FA2007-18'!DW53</f>
        <v>435.4</v>
      </c>
      <c r="X51" s="45">
        <f>'[1]SH-FA2007-18'!DX53</f>
        <v>237</v>
      </c>
      <c r="Y51" s="45">
        <f>'[1]SH-FA2007-18'!DY53</f>
        <v>3125.7111111111112</v>
      </c>
      <c r="Z51" s="45">
        <f>'[1]SH-FA2007-18'!DZ53</f>
        <v>665.88888888888903</v>
      </c>
      <c r="AA51" s="7">
        <f t="shared" si="2"/>
        <v>4726</v>
      </c>
      <c r="AB51" s="106">
        <f t="shared" si="3"/>
        <v>62.903225806451616</v>
      </c>
      <c r="AC51" s="106">
        <f t="shared" si="4"/>
        <v>89.285714285714292</v>
      </c>
      <c r="AD51" s="106">
        <f t="shared" si="5"/>
        <v>86.79245283018868</v>
      </c>
      <c r="AE51" s="106">
        <f t="shared" si="6"/>
        <v>100</v>
      </c>
      <c r="AF51" s="106">
        <f t="shared" si="7"/>
        <v>100</v>
      </c>
      <c r="AG51" s="106">
        <f t="shared" si="8"/>
        <v>100</v>
      </c>
      <c r="AH51" s="106">
        <f t="shared" si="9"/>
        <v>54.60829493087558</v>
      </c>
      <c r="AI51" s="106">
        <f t="shared" si="10"/>
        <v>100</v>
      </c>
      <c r="AJ51" s="106">
        <f t="shared" si="11"/>
        <v>100</v>
      </c>
      <c r="AK51" s="106">
        <f t="shared" si="12"/>
        <v>99.809926082365365</v>
      </c>
      <c r="AL51" s="47">
        <f t="shared" si="13"/>
        <v>9</v>
      </c>
    </row>
    <row r="52" spans="1:38" ht="24.95" customHeight="1" x14ac:dyDescent="0.25">
      <c r="A52" s="21" t="s">
        <v>1751</v>
      </c>
      <c r="B52" s="22" t="s">
        <v>1734</v>
      </c>
      <c r="C52" s="8" t="s">
        <v>222</v>
      </c>
      <c r="D52" s="8" t="s">
        <v>246</v>
      </c>
      <c r="E52" s="18" t="s">
        <v>1768</v>
      </c>
      <c r="F52" s="45" t="str">
        <f>IFERROR(VLOOKUP(E52,categoria!$A:$C,3,FALSE),"Categoria 1")</f>
        <v>Categoria 3</v>
      </c>
      <c r="G52" s="45">
        <v>1000</v>
      </c>
      <c r="H52" s="45">
        <v>62</v>
      </c>
      <c r="I52" s="7">
        <v>61</v>
      </c>
      <c r="J52" s="7">
        <v>63</v>
      </c>
      <c r="K52" s="7">
        <v>66</v>
      </c>
      <c r="L52" s="7">
        <v>70</v>
      </c>
      <c r="M52" s="7">
        <v>440</v>
      </c>
      <c r="N52" s="7">
        <v>578</v>
      </c>
      <c r="O52" s="7">
        <v>3596</v>
      </c>
      <c r="P52" s="7">
        <v>1003</v>
      </c>
      <c r="Q52" s="45">
        <f t="shared" si="1"/>
        <v>5939</v>
      </c>
      <c r="R52" s="45">
        <f>'[1]SH-FA2007-18'!DR54</f>
        <v>42</v>
      </c>
      <c r="S52" s="45">
        <f>'[1]SH-FA2007-18'!DS54</f>
        <v>43</v>
      </c>
      <c r="T52" s="45">
        <f>'[1]SH-FA2007-18'!DT54</f>
        <v>31</v>
      </c>
      <c r="U52" s="45">
        <f>'[1]SH-FA2007-18'!DU54</f>
        <v>40</v>
      </c>
      <c r="V52" s="45">
        <f>'[1]SH-FA2007-18'!DV54</f>
        <v>48</v>
      </c>
      <c r="W52" s="45">
        <f>'[1]SH-FA2007-18'!DW54</f>
        <v>393.4</v>
      </c>
      <c r="X52" s="45">
        <f>'[1]SH-FA2007-18'!DX54</f>
        <v>207.60000000000002</v>
      </c>
      <c r="Y52" s="45">
        <f>'[1]SH-FA2007-18'!DY54</f>
        <v>3878.0444444444443</v>
      </c>
      <c r="Z52" s="45">
        <f>'[1]SH-FA2007-18'!DZ54</f>
        <v>710.95555555555575</v>
      </c>
      <c r="AA52" s="7">
        <f t="shared" si="2"/>
        <v>5394</v>
      </c>
      <c r="AB52" s="106">
        <f t="shared" si="3"/>
        <v>67.741935483870961</v>
      </c>
      <c r="AC52" s="106">
        <f t="shared" si="4"/>
        <v>70.491803278688522</v>
      </c>
      <c r="AD52" s="106">
        <f t="shared" si="5"/>
        <v>49.206349206349202</v>
      </c>
      <c r="AE52" s="106">
        <f t="shared" si="6"/>
        <v>60.606060606060609</v>
      </c>
      <c r="AF52" s="106">
        <f t="shared" si="7"/>
        <v>68.571428571428569</v>
      </c>
      <c r="AG52" s="106">
        <f t="shared" si="8"/>
        <v>89.409090909090907</v>
      </c>
      <c r="AH52" s="106">
        <f t="shared" si="9"/>
        <v>35.916955017301042</v>
      </c>
      <c r="AI52" s="106">
        <f t="shared" si="10"/>
        <v>100</v>
      </c>
      <c r="AJ52" s="106">
        <f t="shared" si="11"/>
        <v>70.88290683505042</v>
      </c>
      <c r="AK52" s="106">
        <f t="shared" si="12"/>
        <v>90.823370937868333</v>
      </c>
      <c r="AL52" s="47">
        <f t="shared" si="13"/>
        <v>545</v>
      </c>
    </row>
    <row r="53" spans="1:38" ht="24.95" customHeight="1" x14ac:dyDescent="0.25">
      <c r="A53" s="21" t="s">
        <v>222</v>
      </c>
      <c r="B53" s="22" t="s">
        <v>1734</v>
      </c>
      <c r="C53" s="8" t="s">
        <v>222</v>
      </c>
      <c r="D53" s="8" t="s">
        <v>247</v>
      </c>
      <c r="E53" s="18" t="s">
        <v>1769</v>
      </c>
      <c r="F53" s="45" t="str">
        <f>IFERROR(VLOOKUP(E53,categoria!$A:$C,3,FALSE),"Categoria 1")</f>
        <v>Categoria 2</v>
      </c>
      <c r="G53" s="45">
        <v>1100</v>
      </c>
      <c r="H53" s="45">
        <v>55</v>
      </c>
      <c r="I53" s="7">
        <v>55</v>
      </c>
      <c r="J53" s="7">
        <v>54</v>
      </c>
      <c r="K53" s="7">
        <v>55</v>
      </c>
      <c r="L53" s="7">
        <v>57</v>
      </c>
      <c r="M53" s="7">
        <v>308</v>
      </c>
      <c r="N53" s="7">
        <v>372</v>
      </c>
      <c r="O53" s="7">
        <v>2943</v>
      </c>
      <c r="P53" s="7">
        <v>633</v>
      </c>
      <c r="Q53" s="45">
        <f t="shared" si="1"/>
        <v>4532</v>
      </c>
      <c r="R53" s="45">
        <f>'[1]SH-FA2007-18'!DR55</f>
        <v>31</v>
      </c>
      <c r="S53" s="45">
        <f>'[1]SH-FA2007-18'!DS55</f>
        <v>33</v>
      </c>
      <c r="T53" s="45">
        <f>'[1]SH-FA2007-18'!DT55</f>
        <v>50</v>
      </c>
      <c r="U53" s="45">
        <f>'[1]SH-FA2007-18'!DU55</f>
        <v>66</v>
      </c>
      <c r="V53" s="45">
        <f>'[1]SH-FA2007-18'!DV55</f>
        <v>66</v>
      </c>
      <c r="W53" s="45">
        <f>'[1]SH-FA2007-18'!DW55</f>
        <v>479.6</v>
      </c>
      <c r="X53" s="45">
        <f>'[1]SH-FA2007-18'!DX55</f>
        <v>151.4</v>
      </c>
      <c r="Y53" s="45">
        <f>'[1]SH-FA2007-18'!DY55</f>
        <v>1974.8666666666668</v>
      </c>
      <c r="Z53" s="45">
        <f>'[1]SH-FA2007-18'!DZ55</f>
        <v>218.13333333333335</v>
      </c>
      <c r="AA53" s="7">
        <f t="shared" si="2"/>
        <v>3070</v>
      </c>
      <c r="AB53" s="106">
        <f t="shared" si="3"/>
        <v>56.36363636363636</v>
      </c>
      <c r="AC53" s="106">
        <f t="shared" si="4"/>
        <v>60</v>
      </c>
      <c r="AD53" s="106">
        <f t="shared" si="5"/>
        <v>92.592592592592595</v>
      </c>
      <c r="AE53" s="106">
        <f t="shared" si="6"/>
        <v>100</v>
      </c>
      <c r="AF53" s="106">
        <f t="shared" si="7"/>
        <v>100</v>
      </c>
      <c r="AG53" s="106">
        <f t="shared" si="8"/>
        <v>100</v>
      </c>
      <c r="AH53" s="106">
        <f t="shared" si="9"/>
        <v>40.698924731182792</v>
      </c>
      <c r="AI53" s="106">
        <f t="shared" si="10"/>
        <v>67.103862272057995</v>
      </c>
      <c r="AJ53" s="106">
        <f t="shared" si="11"/>
        <v>34.460242232754084</v>
      </c>
      <c r="AK53" s="106">
        <f t="shared" si="12"/>
        <v>67.740511915269195</v>
      </c>
      <c r="AL53" s="47">
        <f t="shared" si="13"/>
        <v>1462</v>
      </c>
    </row>
    <row r="54" spans="1:38" ht="24.95" customHeight="1" x14ac:dyDescent="0.25">
      <c r="A54" s="21" t="s">
        <v>222</v>
      </c>
      <c r="B54" s="22" t="s">
        <v>1734</v>
      </c>
      <c r="C54" s="8" t="s">
        <v>222</v>
      </c>
      <c r="D54" s="8" t="s">
        <v>248</v>
      </c>
      <c r="E54" s="18" t="s">
        <v>1558</v>
      </c>
      <c r="F54" s="45" t="str">
        <f>IFERROR(VLOOKUP(E54,categoria!$A:$C,3,FALSE),"Categoria 1")</f>
        <v>Categoria 2</v>
      </c>
      <c r="G54" s="45">
        <v>1560</v>
      </c>
      <c r="H54" s="45">
        <v>45</v>
      </c>
      <c r="I54" s="7">
        <v>43</v>
      </c>
      <c r="J54" s="7">
        <v>42</v>
      </c>
      <c r="K54" s="7">
        <v>43</v>
      </c>
      <c r="L54" s="7">
        <v>43</v>
      </c>
      <c r="M54" s="7">
        <v>266</v>
      </c>
      <c r="N54" s="7">
        <v>344</v>
      </c>
      <c r="O54" s="7">
        <v>2222</v>
      </c>
      <c r="P54" s="7">
        <v>496</v>
      </c>
      <c r="Q54" s="45">
        <f t="shared" si="1"/>
        <v>3544</v>
      </c>
      <c r="R54" s="45">
        <f>'[1]SH-FA2007-18'!DR56</f>
        <v>38</v>
      </c>
      <c r="S54" s="45">
        <f>'[1]SH-FA2007-18'!DS56</f>
        <v>36</v>
      </c>
      <c r="T54" s="45">
        <f>'[1]SH-FA2007-18'!DT56</f>
        <v>42</v>
      </c>
      <c r="U54" s="45">
        <f>'[1]SH-FA2007-18'!DU56</f>
        <v>64</v>
      </c>
      <c r="V54" s="45">
        <f>'[1]SH-FA2007-18'!DV56</f>
        <v>71</v>
      </c>
      <c r="W54" s="45">
        <f>'[1]SH-FA2007-18'!DW56</f>
        <v>340.6</v>
      </c>
      <c r="X54" s="45">
        <f>'[1]SH-FA2007-18'!DX56</f>
        <v>171</v>
      </c>
      <c r="Y54" s="45">
        <f>'[1]SH-FA2007-18'!DY56</f>
        <v>1837.8000000000002</v>
      </c>
      <c r="Z54" s="45">
        <f>'[1]SH-FA2007-18'!DZ56</f>
        <v>202.60000000000002</v>
      </c>
      <c r="AA54" s="7">
        <f t="shared" si="2"/>
        <v>2803</v>
      </c>
      <c r="AB54" s="106">
        <f t="shared" si="3"/>
        <v>84.444444444444443</v>
      </c>
      <c r="AC54" s="106">
        <f t="shared" si="4"/>
        <v>83.720930232558146</v>
      </c>
      <c r="AD54" s="106">
        <f t="shared" si="5"/>
        <v>100</v>
      </c>
      <c r="AE54" s="106">
        <f t="shared" si="6"/>
        <v>100</v>
      </c>
      <c r="AF54" s="106">
        <f t="shared" si="7"/>
        <v>100</v>
      </c>
      <c r="AG54" s="106">
        <f t="shared" si="8"/>
        <v>100</v>
      </c>
      <c r="AH54" s="106">
        <f t="shared" si="9"/>
        <v>49.709302325581397</v>
      </c>
      <c r="AI54" s="106">
        <f t="shared" si="10"/>
        <v>82.709270927092717</v>
      </c>
      <c r="AJ54" s="106">
        <f t="shared" si="11"/>
        <v>40.846774193548391</v>
      </c>
      <c r="AK54" s="106">
        <f t="shared" si="12"/>
        <v>79.091422121896159</v>
      </c>
      <c r="AL54" s="47">
        <f t="shared" si="13"/>
        <v>741</v>
      </c>
    </row>
    <row r="55" spans="1:38" ht="24.95" customHeight="1" x14ac:dyDescent="0.25">
      <c r="A55" s="21" t="s">
        <v>222</v>
      </c>
      <c r="B55" s="22" t="s">
        <v>1734</v>
      </c>
      <c r="C55" s="8" t="s">
        <v>222</v>
      </c>
      <c r="D55" s="8" t="s">
        <v>249</v>
      </c>
      <c r="E55" s="18" t="s">
        <v>1770</v>
      </c>
      <c r="F55" s="45" t="str">
        <f>IFERROR(VLOOKUP(E55,categoria!$A:$C,3,FALSE),"Categoria 1")</f>
        <v>Categoria 2</v>
      </c>
      <c r="G55" s="45">
        <v>1160</v>
      </c>
      <c r="H55" s="45">
        <v>14</v>
      </c>
      <c r="I55" s="7">
        <v>20</v>
      </c>
      <c r="J55" s="7">
        <v>25</v>
      </c>
      <c r="K55" s="7">
        <v>29</v>
      </c>
      <c r="L55" s="7">
        <v>32</v>
      </c>
      <c r="M55" s="7">
        <v>188</v>
      </c>
      <c r="N55" s="7">
        <v>191</v>
      </c>
      <c r="O55" s="7">
        <v>1442</v>
      </c>
      <c r="P55" s="7">
        <v>332</v>
      </c>
      <c r="Q55" s="45">
        <f t="shared" si="1"/>
        <v>2273</v>
      </c>
      <c r="R55" s="45">
        <f>'[1]SH-FA2007-18'!DR57</f>
        <v>28</v>
      </c>
      <c r="S55" s="45">
        <f>'[1]SH-FA2007-18'!DS57</f>
        <v>36</v>
      </c>
      <c r="T55" s="45">
        <f>'[1]SH-FA2007-18'!DT57</f>
        <v>19</v>
      </c>
      <c r="U55" s="45">
        <f>'[1]SH-FA2007-18'!DU57</f>
        <v>24</v>
      </c>
      <c r="V55" s="45">
        <f>'[1]SH-FA2007-18'!DV57</f>
        <v>64</v>
      </c>
      <c r="W55" s="45">
        <f>'[1]SH-FA2007-18'!DW57</f>
        <v>212.4</v>
      </c>
      <c r="X55" s="45">
        <f>'[1]SH-FA2007-18'!DX57</f>
        <v>102.60000000000001</v>
      </c>
      <c r="Y55" s="45">
        <f>'[1]SH-FA2007-18'!DY57</f>
        <v>770.33333333333337</v>
      </c>
      <c r="Z55" s="45">
        <f>'[1]SH-FA2007-18'!DZ57</f>
        <v>57.666666666666664</v>
      </c>
      <c r="AA55" s="7">
        <f t="shared" si="2"/>
        <v>1314.0000000000002</v>
      </c>
      <c r="AB55" s="106">
        <f t="shared" si="3"/>
        <v>100</v>
      </c>
      <c r="AC55" s="106">
        <f t="shared" si="4"/>
        <v>100</v>
      </c>
      <c r="AD55" s="106">
        <f t="shared" si="5"/>
        <v>76</v>
      </c>
      <c r="AE55" s="106">
        <f t="shared" si="6"/>
        <v>82.758620689655174</v>
      </c>
      <c r="AF55" s="106">
        <f t="shared" si="7"/>
        <v>100</v>
      </c>
      <c r="AG55" s="106">
        <f t="shared" si="8"/>
        <v>100</v>
      </c>
      <c r="AH55" s="106">
        <f t="shared" si="9"/>
        <v>53.717277486910994</v>
      </c>
      <c r="AI55" s="106">
        <f t="shared" si="10"/>
        <v>53.421174294960707</v>
      </c>
      <c r="AJ55" s="106">
        <f t="shared" si="11"/>
        <v>17.369477911646587</v>
      </c>
      <c r="AK55" s="106">
        <f t="shared" si="12"/>
        <v>57.809062912450514</v>
      </c>
      <c r="AL55" s="47">
        <f t="shared" si="13"/>
        <v>958.99999999999977</v>
      </c>
    </row>
    <row r="56" spans="1:38" ht="24.95" customHeight="1" x14ac:dyDescent="0.25">
      <c r="A56" s="21" t="s">
        <v>1751</v>
      </c>
      <c r="B56" s="22" t="s">
        <v>1734</v>
      </c>
      <c r="C56" s="8" t="s">
        <v>222</v>
      </c>
      <c r="D56" s="8" t="s">
        <v>250</v>
      </c>
      <c r="E56" s="18" t="s">
        <v>1555</v>
      </c>
      <c r="F56" s="45" t="str">
        <f>IFERROR(VLOOKUP(E56,categoria!$A:$C,3,FALSE),"Categoria 1")</f>
        <v>Categoria 3</v>
      </c>
      <c r="G56" s="45">
        <v>1200</v>
      </c>
      <c r="H56" s="45">
        <v>30</v>
      </c>
      <c r="I56" s="7">
        <v>37</v>
      </c>
      <c r="J56" s="7">
        <v>43</v>
      </c>
      <c r="K56" s="7">
        <v>49</v>
      </c>
      <c r="L56" s="7">
        <v>54</v>
      </c>
      <c r="M56" s="7">
        <v>326</v>
      </c>
      <c r="N56" s="7">
        <v>367</v>
      </c>
      <c r="O56" s="7">
        <v>2329</v>
      </c>
      <c r="P56" s="7">
        <v>569</v>
      </c>
      <c r="Q56" s="45">
        <f t="shared" si="1"/>
        <v>3804</v>
      </c>
      <c r="R56" s="45">
        <f>'[1]SH-FA2007-18'!DR58</f>
        <v>33</v>
      </c>
      <c r="S56" s="45">
        <f>'[1]SH-FA2007-18'!DS58</f>
        <v>32</v>
      </c>
      <c r="T56" s="45">
        <f>'[1]SH-FA2007-18'!DT58</f>
        <v>36</v>
      </c>
      <c r="U56" s="45">
        <f>'[1]SH-FA2007-18'!DU58</f>
        <v>43</v>
      </c>
      <c r="V56" s="45">
        <f>'[1]SH-FA2007-18'!DV58</f>
        <v>166</v>
      </c>
      <c r="W56" s="45">
        <f>'[1]SH-FA2007-18'!DW58</f>
        <v>455</v>
      </c>
      <c r="X56" s="45">
        <f>'[1]SH-FA2007-18'!DX58</f>
        <v>360.8</v>
      </c>
      <c r="Y56" s="45">
        <f>'[1]SH-FA2007-18'!DY58</f>
        <v>2251.5111111111119</v>
      </c>
      <c r="Z56" s="45">
        <f>'[1]SH-FA2007-18'!DZ58</f>
        <v>187.68888888888887</v>
      </c>
      <c r="AA56" s="7">
        <f t="shared" si="2"/>
        <v>3565.0000000000009</v>
      </c>
      <c r="AB56" s="106">
        <f t="shared" si="3"/>
        <v>100</v>
      </c>
      <c r="AC56" s="106">
        <f t="shared" si="4"/>
        <v>86.486486486486484</v>
      </c>
      <c r="AD56" s="106">
        <f t="shared" si="5"/>
        <v>83.720930232558146</v>
      </c>
      <c r="AE56" s="106">
        <f t="shared" si="6"/>
        <v>87.755102040816325</v>
      </c>
      <c r="AF56" s="106">
        <f t="shared" si="7"/>
        <v>100</v>
      </c>
      <c r="AG56" s="106">
        <f t="shared" si="8"/>
        <v>100</v>
      </c>
      <c r="AH56" s="106">
        <f t="shared" si="9"/>
        <v>98.310626702997283</v>
      </c>
      <c r="AI56" s="106">
        <f t="shared" si="10"/>
        <v>96.672868660846362</v>
      </c>
      <c r="AJ56" s="106">
        <f t="shared" si="11"/>
        <v>32.985744971685214</v>
      </c>
      <c r="AK56" s="106">
        <f t="shared" si="12"/>
        <v>93.717139852786573</v>
      </c>
      <c r="AL56" s="47">
        <f t="shared" si="13"/>
        <v>238.99999999999909</v>
      </c>
    </row>
    <row r="57" spans="1:38" ht="24.95" customHeight="1" x14ac:dyDescent="0.25">
      <c r="A57" s="21" t="s">
        <v>1751</v>
      </c>
      <c r="B57" s="22" t="s">
        <v>1734</v>
      </c>
      <c r="C57" s="8" t="s">
        <v>222</v>
      </c>
      <c r="D57" s="8" t="s">
        <v>251</v>
      </c>
      <c r="E57" s="18" t="s">
        <v>1568</v>
      </c>
      <c r="F57" s="45" t="str">
        <f>IFERROR(VLOOKUP(E57,categoria!$A:$C,3,FALSE),"Categoria 1")</f>
        <v>Categoria 2</v>
      </c>
      <c r="G57" s="45">
        <v>1430</v>
      </c>
      <c r="H57" s="45">
        <v>48</v>
      </c>
      <c r="I57" s="7">
        <v>44</v>
      </c>
      <c r="J57" s="7">
        <v>41</v>
      </c>
      <c r="K57" s="7">
        <v>38</v>
      </c>
      <c r="L57" s="7">
        <v>38</v>
      </c>
      <c r="M57" s="7">
        <v>198</v>
      </c>
      <c r="N57" s="7">
        <v>249</v>
      </c>
      <c r="O57" s="7">
        <v>2380</v>
      </c>
      <c r="P57" s="7">
        <v>512</v>
      </c>
      <c r="Q57" s="45">
        <f t="shared" si="1"/>
        <v>3548</v>
      </c>
      <c r="R57" s="45">
        <f>'[1]SH-FA2007-18'!DR59</f>
        <v>42</v>
      </c>
      <c r="S57" s="45">
        <f>'[1]SH-FA2007-18'!DS59</f>
        <v>70</v>
      </c>
      <c r="T57" s="45">
        <f>'[1]SH-FA2007-18'!DT59</f>
        <v>39</v>
      </c>
      <c r="U57" s="45">
        <f>'[1]SH-FA2007-18'!DU59</f>
        <v>38</v>
      </c>
      <c r="V57" s="45">
        <f>'[1]SH-FA2007-18'!DV59</f>
        <v>64</v>
      </c>
      <c r="W57" s="45">
        <f>'[1]SH-FA2007-18'!DW59</f>
        <v>392.20000000000005</v>
      </c>
      <c r="X57" s="45">
        <f>'[1]SH-FA2007-18'!DX59</f>
        <v>190.60000000000002</v>
      </c>
      <c r="Y57" s="45">
        <f>'[1]SH-FA2007-18'!DY59</f>
        <v>2346.4888888888886</v>
      </c>
      <c r="Z57" s="45">
        <f>'[1]SH-FA2007-18'!DZ59</f>
        <v>314.71111111111105</v>
      </c>
      <c r="AA57" s="7">
        <f t="shared" si="2"/>
        <v>3497</v>
      </c>
      <c r="AB57" s="106">
        <f t="shared" si="3"/>
        <v>87.5</v>
      </c>
      <c r="AC57" s="106">
        <f t="shared" si="4"/>
        <v>100</v>
      </c>
      <c r="AD57" s="106">
        <f t="shared" si="5"/>
        <v>95.121951219512198</v>
      </c>
      <c r="AE57" s="106">
        <f t="shared" si="6"/>
        <v>100</v>
      </c>
      <c r="AF57" s="106">
        <f t="shared" si="7"/>
        <v>100</v>
      </c>
      <c r="AG57" s="106">
        <f t="shared" si="8"/>
        <v>100</v>
      </c>
      <c r="AH57" s="106">
        <f t="shared" si="9"/>
        <v>76.54618473895583</v>
      </c>
      <c r="AI57" s="106">
        <f t="shared" si="10"/>
        <v>98.591970121381877</v>
      </c>
      <c r="AJ57" s="106">
        <f t="shared" si="11"/>
        <v>61.467013888888879</v>
      </c>
      <c r="AK57" s="106">
        <f t="shared" si="12"/>
        <v>98.562570462232244</v>
      </c>
      <c r="AL57" s="47">
        <f t="shared" si="13"/>
        <v>51</v>
      </c>
    </row>
    <row r="58" spans="1:38" ht="24.95" customHeight="1" x14ac:dyDescent="0.25">
      <c r="A58" s="21" t="s">
        <v>1751</v>
      </c>
      <c r="B58" s="22" t="s">
        <v>1734</v>
      </c>
      <c r="C58" s="8" t="s">
        <v>222</v>
      </c>
      <c r="D58" s="8" t="s">
        <v>252</v>
      </c>
      <c r="E58" s="18" t="s">
        <v>1771</v>
      </c>
      <c r="F58" s="45" t="str">
        <f>IFERROR(VLOOKUP(E58,categoria!$A:$C,3,FALSE),"Categoria 1")</f>
        <v>Categoria 3</v>
      </c>
      <c r="G58" s="45">
        <v>1260</v>
      </c>
      <c r="H58" s="45">
        <v>68</v>
      </c>
      <c r="I58" s="7">
        <v>68</v>
      </c>
      <c r="J58" s="7">
        <v>69</v>
      </c>
      <c r="K58" s="7">
        <v>71</v>
      </c>
      <c r="L58" s="7">
        <v>74</v>
      </c>
      <c r="M58" s="7">
        <v>431</v>
      </c>
      <c r="N58" s="7">
        <v>530</v>
      </c>
      <c r="O58" s="7">
        <v>3550</v>
      </c>
      <c r="P58" s="7">
        <v>829</v>
      </c>
      <c r="Q58" s="45">
        <f t="shared" si="1"/>
        <v>5690</v>
      </c>
      <c r="R58" s="45">
        <f>'[1]SH-FA2007-18'!DR60</f>
        <v>68</v>
      </c>
      <c r="S58" s="45">
        <f>'[1]SH-FA2007-18'!DS60</f>
        <v>58</v>
      </c>
      <c r="T58" s="45">
        <f>'[1]SH-FA2007-18'!DT60</f>
        <v>63</v>
      </c>
      <c r="U58" s="45">
        <f>'[1]SH-FA2007-18'!DU60</f>
        <v>57</v>
      </c>
      <c r="V58" s="45">
        <f>'[1]SH-FA2007-18'!DV60</f>
        <v>124</v>
      </c>
      <c r="W58" s="45">
        <f>'[1]SH-FA2007-18'!DW60</f>
        <v>570.20000000000005</v>
      </c>
      <c r="X58" s="45">
        <f>'[1]SH-FA2007-18'!DX60</f>
        <v>207.39999999999998</v>
      </c>
      <c r="Y58" s="45">
        <f>'[1]SH-FA2007-18'!DY60</f>
        <v>3348.5777777777776</v>
      </c>
      <c r="Z58" s="45">
        <f>'[1]SH-FA2007-18'!DZ60</f>
        <v>967.82222222222231</v>
      </c>
      <c r="AA58" s="7">
        <f t="shared" si="2"/>
        <v>5463.9999999999991</v>
      </c>
      <c r="AB58" s="106">
        <f t="shared" si="3"/>
        <v>100</v>
      </c>
      <c r="AC58" s="106">
        <f t="shared" si="4"/>
        <v>85.294117647058826</v>
      </c>
      <c r="AD58" s="106">
        <f t="shared" si="5"/>
        <v>91.304347826086953</v>
      </c>
      <c r="AE58" s="106">
        <f t="shared" si="6"/>
        <v>80.281690140845072</v>
      </c>
      <c r="AF58" s="106">
        <f t="shared" si="7"/>
        <v>100</v>
      </c>
      <c r="AG58" s="106">
        <f t="shared" si="8"/>
        <v>100</v>
      </c>
      <c r="AH58" s="106">
        <f t="shared" si="9"/>
        <v>39.132075471698109</v>
      </c>
      <c r="AI58" s="106">
        <f t="shared" si="10"/>
        <v>94.326134585289509</v>
      </c>
      <c r="AJ58" s="106">
        <f t="shared" si="11"/>
        <v>100</v>
      </c>
      <c r="AK58" s="106">
        <f t="shared" si="12"/>
        <v>96.028119507908599</v>
      </c>
      <c r="AL58" s="47">
        <f t="shared" si="13"/>
        <v>226.00000000000091</v>
      </c>
    </row>
    <row r="59" spans="1:38" ht="24.95" customHeight="1" x14ac:dyDescent="0.25">
      <c r="A59" s="21" t="s">
        <v>222</v>
      </c>
      <c r="B59" s="22" t="s">
        <v>1734</v>
      </c>
      <c r="C59" s="8" t="s">
        <v>222</v>
      </c>
      <c r="D59" s="8" t="s">
        <v>253</v>
      </c>
      <c r="E59" s="18" t="s">
        <v>1625</v>
      </c>
      <c r="F59" s="45" t="str">
        <f>IFERROR(VLOOKUP(E59,categoria!$A:$C,3,FALSE),"Categoria 1")</f>
        <v>Categoria 2</v>
      </c>
      <c r="G59" s="45">
        <v>3690</v>
      </c>
      <c r="H59" s="45">
        <v>109</v>
      </c>
      <c r="I59" s="7">
        <v>113</v>
      </c>
      <c r="J59" s="7">
        <v>118</v>
      </c>
      <c r="K59" s="7">
        <v>123</v>
      </c>
      <c r="L59" s="7">
        <v>128</v>
      </c>
      <c r="M59" s="7">
        <v>730</v>
      </c>
      <c r="N59" s="7">
        <v>859</v>
      </c>
      <c r="O59" s="7">
        <v>6594</v>
      </c>
      <c r="P59" s="7">
        <v>1448</v>
      </c>
      <c r="Q59" s="45">
        <f t="shared" si="1"/>
        <v>10222</v>
      </c>
      <c r="R59" s="45">
        <f>'[1]SH-FA2007-18'!DR61</f>
        <v>122</v>
      </c>
      <c r="S59" s="45">
        <f>'[1]SH-FA2007-18'!DS61</f>
        <v>86</v>
      </c>
      <c r="T59" s="45">
        <f>'[1]SH-FA2007-18'!DT61</f>
        <v>102</v>
      </c>
      <c r="U59" s="45">
        <f>'[1]SH-FA2007-18'!DU61</f>
        <v>121</v>
      </c>
      <c r="V59" s="45">
        <f>'[1]SH-FA2007-18'!DV61</f>
        <v>191</v>
      </c>
      <c r="W59" s="45">
        <f>'[1]SH-FA2007-18'!DW61</f>
        <v>679.4</v>
      </c>
      <c r="X59" s="45">
        <f>'[1]SH-FA2007-18'!DX61</f>
        <v>544.4</v>
      </c>
      <c r="Y59" s="45">
        <f>'[1]SH-FA2007-18'!DY61</f>
        <v>5858.8444444444458</v>
      </c>
      <c r="Z59" s="45">
        <f>'[1]SH-FA2007-18'!DZ61</f>
        <v>530.35555555555561</v>
      </c>
      <c r="AA59" s="7">
        <f t="shared" si="2"/>
        <v>8235.0000000000018</v>
      </c>
      <c r="AB59" s="106">
        <f t="shared" si="3"/>
        <v>100</v>
      </c>
      <c r="AC59" s="106">
        <f t="shared" si="4"/>
        <v>76.106194690265482</v>
      </c>
      <c r="AD59" s="106">
        <f t="shared" si="5"/>
        <v>86.440677966101703</v>
      </c>
      <c r="AE59" s="106">
        <f t="shared" si="6"/>
        <v>98.373983739837399</v>
      </c>
      <c r="AF59" s="106">
        <f t="shared" si="7"/>
        <v>100</v>
      </c>
      <c r="AG59" s="106">
        <f t="shared" si="8"/>
        <v>93.06849315068493</v>
      </c>
      <c r="AH59" s="106">
        <f t="shared" si="9"/>
        <v>63.376018626309659</v>
      </c>
      <c r="AI59" s="106">
        <f t="shared" si="10"/>
        <v>88.851144137768372</v>
      </c>
      <c r="AJ59" s="106">
        <f t="shared" si="11"/>
        <v>36.626764886433399</v>
      </c>
      <c r="AK59" s="106">
        <f t="shared" si="12"/>
        <v>80.561533946390156</v>
      </c>
      <c r="AL59" s="47">
        <f t="shared" si="13"/>
        <v>1986.9999999999982</v>
      </c>
    </row>
    <row r="60" spans="1:38" ht="24.95" customHeight="1" x14ac:dyDescent="0.25">
      <c r="A60" s="21" t="s">
        <v>1744</v>
      </c>
      <c r="B60" s="22" t="s">
        <v>1722</v>
      </c>
      <c r="C60" s="8" t="s">
        <v>254</v>
      </c>
      <c r="D60" s="8" t="s">
        <v>255</v>
      </c>
      <c r="E60" s="18" t="s">
        <v>1085</v>
      </c>
      <c r="F60" s="45" t="str">
        <f>IFERROR(VLOOKUP(E60,categoria!$A:$C,3,FALSE),"Categoria 1")</f>
        <v>Categoria 3</v>
      </c>
      <c r="G60" s="45">
        <v>2095000</v>
      </c>
      <c r="H60" s="45">
        <v>27686</v>
      </c>
      <c r="I60" s="7">
        <v>26890</v>
      </c>
      <c r="J60" s="7">
        <v>26507</v>
      </c>
      <c r="K60" s="7">
        <v>26492</v>
      </c>
      <c r="L60" s="7">
        <v>26792</v>
      </c>
      <c r="M60" s="7">
        <v>146127</v>
      </c>
      <c r="N60" s="7">
        <v>172981</v>
      </c>
      <c r="O60" s="7">
        <v>1640136</v>
      </c>
      <c r="P60" s="7">
        <v>302174</v>
      </c>
      <c r="Q60" s="45">
        <f t="shared" si="1"/>
        <v>2395785</v>
      </c>
      <c r="R60" s="45">
        <f>'[1]SH-FA2007-18'!DR62</f>
        <v>30315</v>
      </c>
      <c r="S60" s="45">
        <f>'[1]SH-FA2007-18'!DS62</f>
        <v>45998</v>
      </c>
      <c r="T60" s="45">
        <f>'[1]SH-FA2007-18'!DT62</f>
        <v>46859</v>
      </c>
      <c r="U60" s="45">
        <f>'[1]SH-FA2007-18'!DU62</f>
        <v>33063</v>
      </c>
      <c r="V60" s="45">
        <f>'[1]SH-FA2007-18'!DV62</f>
        <v>47472</v>
      </c>
      <c r="W60" s="45">
        <f>'[1]SH-FA2007-18'!DW62</f>
        <v>309059</v>
      </c>
      <c r="X60" s="45">
        <f>'[1]SH-FA2007-18'!DX62</f>
        <v>178018.99999999997</v>
      </c>
      <c r="Y60" s="45">
        <f>'[1]SH-FA2007-18'!DY62</f>
        <v>1560583.5999999999</v>
      </c>
      <c r="Z60" s="45">
        <f>'[1]SH-FA2007-18'!DZ62</f>
        <v>283610.39999999997</v>
      </c>
      <c r="AA60" s="7">
        <f t="shared" si="2"/>
        <v>2534978.9999999995</v>
      </c>
      <c r="AB60" s="106">
        <f t="shared" si="3"/>
        <v>100</v>
      </c>
      <c r="AC60" s="106">
        <f t="shared" si="4"/>
        <v>100</v>
      </c>
      <c r="AD60" s="106">
        <f t="shared" si="5"/>
        <v>100</v>
      </c>
      <c r="AE60" s="106">
        <f t="shared" si="6"/>
        <v>100</v>
      </c>
      <c r="AF60" s="106">
        <f t="shared" si="7"/>
        <v>100</v>
      </c>
      <c r="AG60" s="106">
        <f t="shared" si="8"/>
        <v>100</v>
      </c>
      <c r="AH60" s="106">
        <f t="shared" si="9"/>
        <v>100</v>
      </c>
      <c r="AI60" s="106">
        <f t="shared" si="10"/>
        <v>95.149646126906546</v>
      </c>
      <c r="AJ60" s="106">
        <f t="shared" si="11"/>
        <v>93.856652127582109</v>
      </c>
      <c r="AK60" s="106">
        <f t="shared" si="12"/>
        <v>100</v>
      </c>
      <c r="AL60" s="47" t="str">
        <f t="shared" si="13"/>
        <v>-</v>
      </c>
    </row>
    <row r="61" spans="1:38" ht="24.95" customHeight="1" x14ac:dyDescent="0.25">
      <c r="A61" s="21" t="s">
        <v>1744</v>
      </c>
      <c r="B61" s="22" t="s">
        <v>1722</v>
      </c>
      <c r="C61" s="8" t="s">
        <v>254</v>
      </c>
      <c r="D61" s="8" t="s">
        <v>256</v>
      </c>
      <c r="E61" s="18" t="s">
        <v>1087</v>
      </c>
      <c r="F61" s="45" t="str">
        <f>IFERROR(VLOOKUP(E61,categoria!$A:$C,3,FALSE),"Categoria 1")</f>
        <v>Categoria 3</v>
      </c>
      <c r="G61" s="45">
        <v>4890</v>
      </c>
      <c r="H61" s="45">
        <v>89</v>
      </c>
      <c r="I61" s="7">
        <v>84</v>
      </c>
      <c r="J61" s="7">
        <v>81</v>
      </c>
      <c r="K61" s="7">
        <v>81</v>
      </c>
      <c r="L61" s="7">
        <v>82</v>
      </c>
      <c r="M61" s="7">
        <v>479</v>
      </c>
      <c r="N61" s="7">
        <v>616</v>
      </c>
      <c r="O61" s="7">
        <v>4854</v>
      </c>
      <c r="P61" s="7">
        <v>1187</v>
      </c>
      <c r="Q61" s="45">
        <f t="shared" si="1"/>
        <v>7553</v>
      </c>
      <c r="R61" s="45">
        <f>'[1]SH-FA2007-18'!DR63</f>
        <v>109</v>
      </c>
      <c r="S61" s="45">
        <f>'[1]SH-FA2007-18'!DS63</f>
        <v>97</v>
      </c>
      <c r="T61" s="45">
        <f>'[1]SH-FA2007-18'!DT63</f>
        <v>107</v>
      </c>
      <c r="U61" s="45">
        <f>'[1]SH-FA2007-18'!DU63</f>
        <v>102</v>
      </c>
      <c r="V61" s="45">
        <f>'[1]SH-FA2007-18'!DV63</f>
        <v>114</v>
      </c>
      <c r="W61" s="45">
        <f>'[1]SH-FA2007-18'!DW63</f>
        <v>673.59999999999991</v>
      </c>
      <c r="X61" s="45">
        <f>'[1]SH-FA2007-18'!DX63</f>
        <v>350.2</v>
      </c>
      <c r="Y61" s="45">
        <f>'[1]SH-FA2007-18'!DY63</f>
        <v>4216.2444444444427</v>
      </c>
      <c r="Z61" s="45">
        <f>'[1]SH-FA2007-18'!DZ63</f>
        <v>141.95555555555558</v>
      </c>
      <c r="AA61" s="7">
        <f t="shared" si="2"/>
        <v>5910.9999999999982</v>
      </c>
      <c r="AB61" s="106">
        <f t="shared" si="3"/>
        <v>100</v>
      </c>
      <c r="AC61" s="106">
        <f t="shared" si="4"/>
        <v>100</v>
      </c>
      <c r="AD61" s="106">
        <f t="shared" si="5"/>
        <v>100</v>
      </c>
      <c r="AE61" s="106">
        <f t="shared" si="6"/>
        <v>100</v>
      </c>
      <c r="AF61" s="106">
        <f t="shared" si="7"/>
        <v>100</v>
      </c>
      <c r="AG61" s="106">
        <f t="shared" si="8"/>
        <v>100</v>
      </c>
      <c r="AH61" s="106">
        <f t="shared" si="9"/>
        <v>56.850649350649348</v>
      </c>
      <c r="AI61" s="106">
        <f t="shared" si="10"/>
        <v>86.861237009568242</v>
      </c>
      <c r="AJ61" s="106">
        <f t="shared" si="11"/>
        <v>11.959187494149585</v>
      </c>
      <c r="AK61" s="106">
        <f t="shared" si="12"/>
        <v>78.260293922944498</v>
      </c>
      <c r="AL61" s="47">
        <f t="shared" si="13"/>
        <v>1642.0000000000018</v>
      </c>
    </row>
    <row r="62" spans="1:38" ht="24.95" customHeight="1" x14ac:dyDescent="0.25">
      <c r="A62" s="21" t="s">
        <v>994</v>
      </c>
      <c r="B62" s="22" t="s">
        <v>1722</v>
      </c>
      <c r="C62" s="8" t="s">
        <v>254</v>
      </c>
      <c r="D62" s="8" t="s">
        <v>257</v>
      </c>
      <c r="E62" s="18" t="s">
        <v>1090</v>
      </c>
      <c r="F62" s="45" t="str">
        <f>IFERROR(VLOOKUP(E62,categoria!$A:$C,3,FALSE),"Categoria 1")</f>
        <v>Categoria 2</v>
      </c>
      <c r="G62" s="45">
        <v>143500</v>
      </c>
      <c r="H62" s="45">
        <v>6230</v>
      </c>
      <c r="I62" s="7">
        <v>5882</v>
      </c>
      <c r="J62" s="7">
        <v>5677</v>
      </c>
      <c r="K62" s="7">
        <v>5594</v>
      </c>
      <c r="L62" s="7">
        <v>5616</v>
      </c>
      <c r="M62" s="7">
        <v>30844</v>
      </c>
      <c r="N62" s="7">
        <v>36896</v>
      </c>
      <c r="O62" s="7">
        <v>264658</v>
      </c>
      <c r="P62" s="7">
        <v>27476</v>
      </c>
      <c r="Q62" s="45">
        <f t="shared" si="1"/>
        <v>388873</v>
      </c>
      <c r="R62" s="45">
        <f>'[1]SH-FA2007-18'!DR64</f>
        <v>4307</v>
      </c>
      <c r="S62" s="45">
        <f>'[1]SH-FA2007-18'!DS64</f>
        <v>3478</v>
      </c>
      <c r="T62" s="45">
        <f>'[1]SH-FA2007-18'!DT64</f>
        <v>6098</v>
      </c>
      <c r="U62" s="45">
        <f>'[1]SH-FA2007-18'!DU64</f>
        <v>5885</v>
      </c>
      <c r="V62" s="45">
        <f>'[1]SH-FA2007-18'!DV64</f>
        <v>7969</v>
      </c>
      <c r="W62" s="45">
        <f>'[1]SH-FA2007-18'!DW64</f>
        <v>46897.8</v>
      </c>
      <c r="X62" s="45">
        <f>'[1]SH-FA2007-18'!DX64</f>
        <v>21660</v>
      </c>
      <c r="Y62" s="45">
        <f>'[1]SH-FA2007-18'!DY64</f>
        <v>204533.35555555555</v>
      </c>
      <c r="Z62" s="45">
        <f>'[1]SH-FA2007-18'!DZ64</f>
        <v>32765.844444444447</v>
      </c>
      <c r="AA62" s="7">
        <f t="shared" si="2"/>
        <v>333594</v>
      </c>
      <c r="AB62" s="106">
        <f t="shared" si="3"/>
        <v>69.133226324237569</v>
      </c>
      <c r="AC62" s="106">
        <f t="shared" si="4"/>
        <v>59.129547772866374</v>
      </c>
      <c r="AD62" s="106">
        <f t="shared" si="5"/>
        <v>100</v>
      </c>
      <c r="AE62" s="106">
        <f t="shared" si="6"/>
        <v>100</v>
      </c>
      <c r="AF62" s="106">
        <f t="shared" si="7"/>
        <v>100</v>
      </c>
      <c r="AG62" s="106">
        <f t="shared" si="8"/>
        <v>100</v>
      </c>
      <c r="AH62" s="106">
        <f t="shared" si="9"/>
        <v>58.70555073720729</v>
      </c>
      <c r="AI62" s="106">
        <f t="shared" si="10"/>
        <v>77.282136022926011</v>
      </c>
      <c r="AJ62" s="106">
        <f t="shared" si="11"/>
        <v>100</v>
      </c>
      <c r="AK62" s="106">
        <f t="shared" si="12"/>
        <v>85.784819208327661</v>
      </c>
      <c r="AL62" s="47">
        <f t="shared" si="13"/>
        <v>55279</v>
      </c>
    </row>
    <row r="63" spans="1:38" ht="24.95" customHeight="1" x14ac:dyDescent="0.25">
      <c r="A63" s="21" t="s">
        <v>994</v>
      </c>
      <c r="B63" s="22" t="s">
        <v>1722</v>
      </c>
      <c r="C63" s="8" t="s">
        <v>254</v>
      </c>
      <c r="D63" s="8" t="s">
        <v>258</v>
      </c>
      <c r="E63" s="18" t="s">
        <v>1102</v>
      </c>
      <c r="F63" s="45" t="str">
        <f>IFERROR(VLOOKUP(E63,categoria!$A:$C,3,FALSE),"Categoria 1")</f>
        <v>Categoria 3</v>
      </c>
      <c r="G63" s="45">
        <v>2500</v>
      </c>
      <c r="H63" s="45">
        <v>61</v>
      </c>
      <c r="I63" s="7">
        <v>60</v>
      </c>
      <c r="J63" s="7">
        <v>60</v>
      </c>
      <c r="K63" s="7">
        <v>62</v>
      </c>
      <c r="L63" s="7">
        <v>66</v>
      </c>
      <c r="M63" s="7">
        <v>401</v>
      </c>
      <c r="N63" s="7">
        <v>516</v>
      </c>
      <c r="O63" s="7">
        <v>4268</v>
      </c>
      <c r="P63" s="7">
        <v>1317</v>
      </c>
      <c r="Q63" s="45">
        <f t="shared" si="1"/>
        <v>6811</v>
      </c>
      <c r="R63" s="45">
        <f>'[1]SH-FA2007-18'!DR65</f>
        <v>82</v>
      </c>
      <c r="S63" s="45">
        <f>'[1]SH-FA2007-18'!DS65</f>
        <v>56</v>
      </c>
      <c r="T63" s="45">
        <f>'[1]SH-FA2007-18'!DT65</f>
        <v>57</v>
      </c>
      <c r="U63" s="45">
        <f>'[1]SH-FA2007-18'!DU65</f>
        <v>72</v>
      </c>
      <c r="V63" s="45">
        <f>'[1]SH-FA2007-18'!DV65</f>
        <v>95</v>
      </c>
      <c r="W63" s="45">
        <f>'[1]SH-FA2007-18'!DW65</f>
        <v>635.4</v>
      </c>
      <c r="X63" s="45">
        <f>'[1]SH-FA2007-18'!DX65</f>
        <v>365.40000000000003</v>
      </c>
      <c r="Y63" s="45">
        <f>'[1]SH-FA2007-18'!DY65</f>
        <v>4642.0888888888885</v>
      </c>
      <c r="Z63" s="45">
        <f>'[1]SH-FA2007-18'!DZ65</f>
        <v>971.11111111111109</v>
      </c>
      <c r="AA63" s="7">
        <f t="shared" si="2"/>
        <v>6976</v>
      </c>
      <c r="AB63" s="106">
        <f t="shared" si="3"/>
        <v>100</v>
      </c>
      <c r="AC63" s="106">
        <f t="shared" si="4"/>
        <v>93.333333333333329</v>
      </c>
      <c r="AD63" s="106">
        <f t="shared" si="5"/>
        <v>95</v>
      </c>
      <c r="AE63" s="106">
        <f t="shared" si="6"/>
        <v>100</v>
      </c>
      <c r="AF63" s="106">
        <f t="shared" si="7"/>
        <v>100</v>
      </c>
      <c r="AG63" s="106">
        <f t="shared" si="8"/>
        <v>100</v>
      </c>
      <c r="AH63" s="106">
        <f t="shared" si="9"/>
        <v>70.813953488372093</v>
      </c>
      <c r="AI63" s="106">
        <f t="shared" si="10"/>
        <v>100</v>
      </c>
      <c r="AJ63" s="106">
        <f t="shared" si="11"/>
        <v>73.736606766219523</v>
      </c>
      <c r="AK63" s="106">
        <f t="shared" si="12"/>
        <v>100</v>
      </c>
      <c r="AL63" s="47" t="str">
        <f t="shared" si="13"/>
        <v>-</v>
      </c>
    </row>
    <row r="64" spans="1:38" ht="24.95" customHeight="1" x14ac:dyDescent="0.25">
      <c r="A64" s="21" t="s">
        <v>994</v>
      </c>
      <c r="B64" s="22" t="s">
        <v>1722</v>
      </c>
      <c r="C64" s="8" t="s">
        <v>254</v>
      </c>
      <c r="D64" s="8" t="s">
        <v>259</v>
      </c>
      <c r="E64" s="18" t="s">
        <v>1112</v>
      </c>
      <c r="F64" s="45" t="str">
        <f>IFERROR(VLOOKUP(E64,categoria!$A:$C,3,FALSE),"Categoria 1")</f>
        <v>Categoria 3</v>
      </c>
      <c r="G64" s="45">
        <v>12500</v>
      </c>
      <c r="H64" s="45">
        <v>469</v>
      </c>
      <c r="I64" s="7">
        <v>447</v>
      </c>
      <c r="J64" s="7">
        <v>437</v>
      </c>
      <c r="K64" s="7">
        <v>436</v>
      </c>
      <c r="L64" s="7">
        <v>442</v>
      </c>
      <c r="M64" s="7">
        <v>2486</v>
      </c>
      <c r="N64" s="7">
        <v>3020</v>
      </c>
      <c r="O64" s="7">
        <v>23301</v>
      </c>
      <c r="P64" s="7">
        <v>4047</v>
      </c>
      <c r="Q64" s="45">
        <f t="shared" si="1"/>
        <v>35085</v>
      </c>
      <c r="R64" s="45">
        <f>'[1]SH-FA2007-18'!DR66</f>
        <v>278</v>
      </c>
      <c r="S64" s="45">
        <f>'[1]SH-FA2007-18'!DS66</f>
        <v>479</v>
      </c>
      <c r="T64" s="45">
        <f>'[1]SH-FA2007-18'!DT66</f>
        <v>550</v>
      </c>
      <c r="U64" s="45">
        <f>'[1]SH-FA2007-18'!DU66</f>
        <v>444</v>
      </c>
      <c r="V64" s="45">
        <f>'[1]SH-FA2007-18'!DV66</f>
        <v>564</v>
      </c>
      <c r="W64" s="45">
        <f>'[1]SH-FA2007-18'!DW66</f>
        <v>3319.6</v>
      </c>
      <c r="X64" s="45">
        <f>'[1]SH-FA2007-18'!DX66</f>
        <v>1703.6</v>
      </c>
      <c r="Y64" s="45">
        <f>'[1]SH-FA2007-18'!DY66</f>
        <v>20000.933333333334</v>
      </c>
      <c r="Z64" s="45">
        <f>'[1]SH-FA2007-18'!DZ66</f>
        <v>3040.8666666666663</v>
      </c>
      <c r="AA64" s="7">
        <f t="shared" si="2"/>
        <v>30380</v>
      </c>
      <c r="AB64" s="106">
        <f t="shared" si="3"/>
        <v>59.275053304904048</v>
      </c>
      <c r="AC64" s="106">
        <f t="shared" si="4"/>
        <v>100</v>
      </c>
      <c r="AD64" s="106">
        <f t="shared" si="5"/>
        <v>100</v>
      </c>
      <c r="AE64" s="106">
        <f t="shared" si="6"/>
        <v>100</v>
      </c>
      <c r="AF64" s="106">
        <f t="shared" si="7"/>
        <v>100</v>
      </c>
      <c r="AG64" s="106">
        <f t="shared" si="8"/>
        <v>100</v>
      </c>
      <c r="AH64" s="106">
        <f t="shared" si="9"/>
        <v>56.410596026490069</v>
      </c>
      <c r="AI64" s="106">
        <f t="shared" si="10"/>
        <v>85.837231592349411</v>
      </c>
      <c r="AJ64" s="106">
        <f t="shared" si="11"/>
        <v>75.138785931966055</v>
      </c>
      <c r="AK64" s="106">
        <f t="shared" si="12"/>
        <v>86.589710702579453</v>
      </c>
      <c r="AL64" s="47">
        <f t="shared" si="13"/>
        <v>4705</v>
      </c>
    </row>
    <row r="65" spans="1:38" ht="24.95" customHeight="1" x14ac:dyDescent="0.25">
      <c r="A65" s="21" t="s">
        <v>1744</v>
      </c>
      <c r="B65" s="22" t="s">
        <v>1722</v>
      </c>
      <c r="C65" s="8" t="s">
        <v>254</v>
      </c>
      <c r="D65" s="8" t="s">
        <v>260</v>
      </c>
      <c r="E65" s="18" t="s">
        <v>1687</v>
      </c>
      <c r="F65" s="45" t="str">
        <f>IFERROR(VLOOKUP(E65,categoria!$A:$C,3,FALSE),"Categoria 1")</f>
        <v>Categoria 3</v>
      </c>
      <c r="G65" s="45">
        <v>12050</v>
      </c>
      <c r="H65" s="45">
        <v>569</v>
      </c>
      <c r="I65" s="7">
        <v>543</v>
      </c>
      <c r="J65" s="7">
        <v>529</v>
      </c>
      <c r="K65" s="7">
        <v>526</v>
      </c>
      <c r="L65" s="7">
        <v>533</v>
      </c>
      <c r="M65" s="7">
        <v>2952</v>
      </c>
      <c r="N65" s="7">
        <v>3525</v>
      </c>
      <c r="O65" s="7">
        <v>26965</v>
      </c>
      <c r="P65" s="7">
        <v>5281</v>
      </c>
      <c r="Q65" s="45">
        <f t="shared" si="1"/>
        <v>41423</v>
      </c>
      <c r="R65" s="45">
        <f>'[1]SH-FA2007-18'!DR67</f>
        <v>356</v>
      </c>
      <c r="S65" s="45">
        <f>'[1]SH-FA2007-18'!DS67</f>
        <v>483</v>
      </c>
      <c r="T65" s="45">
        <f>'[1]SH-FA2007-18'!DT67</f>
        <v>446</v>
      </c>
      <c r="U65" s="45">
        <f>'[1]SH-FA2007-18'!DU67</f>
        <v>459</v>
      </c>
      <c r="V65" s="45">
        <f>'[1]SH-FA2007-18'!DV67</f>
        <v>715</v>
      </c>
      <c r="W65" s="45">
        <f>'[1]SH-FA2007-18'!DW67</f>
        <v>4253.2</v>
      </c>
      <c r="X65" s="45">
        <f>'[1]SH-FA2007-18'!DX67</f>
        <v>2092.1999999999998</v>
      </c>
      <c r="Y65" s="45">
        <f>'[1]SH-FA2007-18'!DY67</f>
        <v>15172.755555555557</v>
      </c>
      <c r="Z65" s="45">
        <f>'[1]SH-FA2007-18'!DZ67</f>
        <v>3132.8444444444444</v>
      </c>
      <c r="AA65" s="7">
        <f t="shared" si="2"/>
        <v>27110</v>
      </c>
      <c r="AB65" s="106">
        <f t="shared" si="3"/>
        <v>62.565905096660813</v>
      </c>
      <c r="AC65" s="106">
        <f t="shared" si="4"/>
        <v>88.950276243093924</v>
      </c>
      <c r="AD65" s="106">
        <f t="shared" si="5"/>
        <v>84.310018903591683</v>
      </c>
      <c r="AE65" s="106">
        <f t="shared" si="6"/>
        <v>87.262357414448672</v>
      </c>
      <c r="AF65" s="106">
        <f t="shared" si="7"/>
        <v>100</v>
      </c>
      <c r="AG65" s="106">
        <f t="shared" si="8"/>
        <v>100</v>
      </c>
      <c r="AH65" s="106">
        <f t="shared" si="9"/>
        <v>59.353191489361699</v>
      </c>
      <c r="AI65" s="106">
        <f t="shared" si="10"/>
        <v>56.268331376063628</v>
      </c>
      <c r="AJ65" s="106">
        <f t="shared" si="11"/>
        <v>59.322939678932862</v>
      </c>
      <c r="AK65" s="106">
        <f t="shared" si="12"/>
        <v>65.446732491610931</v>
      </c>
      <c r="AL65" s="47">
        <f t="shared" si="13"/>
        <v>14313</v>
      </c>
    </row>
    <row r="66" spans="1:38" ht="24.95" customHeight="1" x14ac:dyDescent="0.25">
      <c r="A66" s="21" t="s">
        <v>1031</v>
      </c>
      <c r="B66" s="22" t="s">
        <v>1722</v>
      </c>
      <c r="C66" s="8" t="s">
        <v>254</v>
      </c>
      <c r="D66" s="8" t="s">
        <v>261</v>
      </c>
      <c r="E66" s="18" t="s">
        <v>1688</v>
      </c>
      <c r="F66" s="45" t="str">
        <f>IFERROR(VLOOKUP(E66,categoria!$A:$C,3,FALSE),"Categoria 1")</f>
        <v>Categoria 1</v>
      </c>
      <c r="G66" s="45">
        <v>4750</v>
      </c>
      <c r="H66" s="45">
        <v>73</v>
      </c>
      <c r="I66" s="7">
        <v>72</v>
      </c>
      <c r="J66" s="7">
        <v>73</v>
      </c>
      <c r="K66" s="7">
        <v>73</v>
      </c>
      <c r="L66" s="7">
        <v>76</v>
      </c>
      <c r="M66" s="7">
        <v>445</v>
      </c>
      <c r="N66" s="7">
        <v>560</v>
      </c>
      <c r="O66" s="7">
        <v>4086</v>
      </c>
      <c r="P66" s="7">
        <v>619</v>
      </c>
      <c r="Q66" s="45">
        <f t="shared" si="1"/>
        <v>6077</v>
      </c>
      <c r="R66" s="45">
        <f>'[1]SH-FA2007-18'!DR68</f>
        <v>88</v>
      </c>
      <c r="S66" s="45">
        <f>'[1]SH-FA2007-18'!DS68</f>
        <v>102</v>
      </c>
      <c r="T66" s="45">
        <f>'[1]SH-FA2007-18'!DT68</f>
        <v>74</v>
      </c>
      <c r="U66" s="45">
        <f>'[1]SH-FA2007-18'!DU68</f>
        <v>82</v>
      </c>
      <c r="V66" s="45">
        <f>'[1]SH-FA2007-18'!DV68</f>
        <v>119</v>
      </c>
      <c r="W66" s="45">
        <f>'[1]SH-FA2007-18'!DW68</f>
        <v>538.6</v>
      </c>
      <c r="X66" s="45">
        <f>'[1]SH-FA2007-18'!DX68</f>
        <v>292.60000000000002</v>
      </c>
      <c r="Y66" s="45">
        <f>'[1]SH-FA2007-18'!DY68</f>
        <v>4168.4444444444434</v>
      </c>
      <c r="Z66" s="45">
        <f>'[1]SH-FA2007-18'!DZ68</f>
        <v>307.3555555555555</v>
      </c>
      <c r="AA66" s="7">
        <f t="shared" si="2"/>
        <v>5771.9999999999991</v>
      </c>
      <c r="AB66" s="106">
        <f t="shared" si="3"/>
        <v>100</v>
      </c>
      <c r="AC66" s="106">
        <f t="shared" si="4"/>
        <v>100</v>
      </c>
      <c r="AD66" s="106">
        <f t="shared" si="5"/>
        <v>100</v>
      </c>
      <c r="AE66" s="106">
        <f t="shared" si="6"/>
        <v>100</v>
      </c>
      <c r="AF66" s="106">
        <f t="shared" si="7"/>
        <v>100</v>
      </c>
      <c r="AG66" s="106">
        <f t="shared" si="8"/>
        <v>100</v>
      </c>
      <c r="AH66" s="106">
        <f t="shared" si="9"/>
        <v>52.250000000000007</v>
      </c>
      <c r="AI66" s="106">
        <f t="shared" si="10"/>
        <v>100</v>
      </c>
      <c r="AJ66" s="106">
        <f t="shared" si="11"/>
        <v>49.653563094597011</v>
      </c>
      <c r="AK66" s="106">
        <f t="shared" si="12"/>
        <v>94.981076188908986</v>
      </c>
      <c r="AL66" s="47">
        <f t="shared" si="13"/>
        <v>305.00000000000091</v>
      </c>
    </row>
    <row r="67" spans="1:38" ht="24.95" customHeight="1" x14ac:dyDescent="0.25">
      <c r="A67" s="21" t="s">
        <v>999</v>
      </c>
      <c r="B67" s="22" t="s">
        <v>1722</v>
      </c>
      <c r="C67" s="8" t="s">
        <v>254</v>
      </c>
      <c r="D67" s="8" t="s">
        <v>262</v>
      </c>
      <c r="E67" s="18" t="s">
        <v>1189</v>
      </c>
      <c r="F67" s="45" t="str">
        <f>IFERROR(VLOOKUP(E67,categoria!$A:$C,3,FALSE),"Categoria 1")</f>
        <v>Categoria 3</v>
      </c>
      <c r="G67" s="45">
        <v>255170</v>
      </c>
      <c r="H67" s="45">
        <v>8301</v>
      </c>
      <c r="I67" s="7">
        <v>7992</v>
      </c>
      <c r="J67" s="7">
        <v>7820</v>
      </c>
      <c r="K67" s="7">
        <v>7769</v>
      </c>
      <c r="L67" s="7">
        <v>7819</v>
      </c>
      <c r="M67" s="7">
        <v>42339</v>
      </c>
      <c r="N67" s="7">
        <v>49671</v>
      </c>
      <c r="O67" s="7">
        <v>425383</v>
      </c>
      <c r="P67" s="7">
        <v>56721</v>
      </c>
      <c r="Q67" s="45">
        <f t="shared" si="1"/>
        <v>613815</v>
      </c>
      <c r="R67" s="45">
        <f>'[1]SH-FA2007-18'!DR69</f>
        <v>7045</v>
      </c>
      <c r="S67" s="45">
        <f>'[1]SH-FA2007-18'!DS69</f>
        <v>6879</v>
      </c>
      <c r="T67" s="45">
        <f>'[1]SH-FA2007-18'!DT69</f>
        <v>8414</v>
      </c>
      <c r="U67" s="45">
        <f>'[1]SH-FA2007-18'!DU69</f>
        <v>8954</v>
      </c>
      <c r="V67" s="45">
        <f>'[1]SH-FA2007-18'!DV69</f>
        <v>12092</v>
      </c>
      <c r="W67" s="45">
        <f>'[1]SH-FA2007-18'!DW69</f>
        <v>73613.2</v>
      </c>
      <c r="X67" s="45">
        <f>'[1]SH-FA2007-18'!DX69</f>
        <v>33699.800000000003</v>
      </c>
      <c r="Y67" s="45">
        <f>'[1]SH-FA2007-18'!DY69</f>
        <v>306602.04444444441</v>
      </c>
      <c r="Z67" s="45">
        <f>'[1]SH-FA2007-18'!DZ69</f>
        <v>46552.955555555549</v>
      </c>
      <c r="AA67" s="7">
        <f t="shared" si="2"/>
        <v>503851.99999999994</v>
      </c>
      <c r="AB67" s="106">
        <f t="shared" si="3"/>
        <v>84.869292856282371</v>
      </c>
      <c r="AC67" s="106">
        <f t="shared" si="4"/>
        <v>86.073573573573569</v>
      </c>
      <c r="AD67" s="106">
        <f t="shared" si="5"/>
        <v>100</v>
      </c>
      <c r="AE67" s="106">
        <f t="shared" si="6"/>
        <v>100</v>
      </c>
      <c r="AF67" s="106">
        <f t="shared" si="7"/>
        <v>100</v>
      </c>
      <c r="AG67" s="106">
        <f t="shared" si="8"/>
        <v>100</v>
      </c>
      <c r="AH67" s="106">
        <f t="shared" si="9"/>
        <v>67.846026856717202</v>
      </c>
      <c r="AI67" s="106">
        <f t="shared" si="10"/>
        <v>72.076703686899663</v>
      </c>
      <c r="AJ67" s="106">
        <f t="shared" si="11"/>
        <v>82.073580429744794</v>
      </c>
      <c r="AK67" s="106">
        <f t="shared" si="12"/>
        <v>82.085318866433681</v>
      </c>
      <c r="AL67" s="47">
        <f t="shared" si="13"/>
        <v>109963.00000000006</v>
      </c>
    </row>
    <row r="68" spans="1:38" ht="24.95" customHeight="1" x14ac:dyDescent="0.25">
      <c r="A68" s="21" t="s">
        <v>994</v>
      </c>
      <c r="B68" s="22" t="s">
        <v>1722</v>
      </c>
      <c r="C68" s="8" t="s">
        <v>254</v>
      </c>
      <c r="D68" s="8" t="s">
        <v>263</v>
      </c>
      <c r="E68" s="18" t="s">
        <v>1772</v>
      </c>
      <c r="F68" s="45" t="str">
        <f>IFERROR(VLOOKUP(E68,categoria!$A:$C,3,FALSE),"Categoria 1")</f>
        <v>Categoria 2</v>
      </c>
      <c r="G68" s="45">
        <v>1700</v>
      </c>
      <c r="H68" s="45">
        <v>52</v>
      </c>
      <c r="I68" s="7">
        <v>53</v>
      </c>
      <c r="J68" s="7">
        <v>56</v>
      </c>
      <c r="K68" s="7">
        <v>58</v>
      </c>
      <c r="L68" s="7">
        <v>60</v>
      </c>
      <c r="M68" s="7">
        <v>339</v>
      </c>
      <c r="N68" s="7">
        <v>384</v>
      </c>
      <c r="O68" s="7">
        <v>3048</v>
      </c>
      <c r="P68" s="7">
        <v>750</v>
      </c>
      <c r="Q68" s="45">
        <f t="shared" ref="Q68:Q131" si="14">SUM(H68:P68)</f>
        <v>4800</v>
      </c>
      <c r="R68" s="45">
        <f>'[1]SH-FA2007-18'!DR70</f>
        <v>46</v>
      </c>
      <c r="S68" s="45">
        <f>'[1]SH-FA2007-18'!DS70</f>
        <v>64</v>
      </c>
      <c r="T68" s="45">
        <f>'[1]SH-FA2007-18'!DT70</f>
        <v>59</v>
      </c>
      <c r="U68" s="45">
        <f>'[1]SH-FA2007-18'!DU70</f>
        <v>49</v>
      </c>
      <c r="V68" s="45">
        <f>'[1]SH-FA2007-18'!DV70</f>
        <v>92</v>
      </c>
      <c r="W68" s="45">
        <f>'[1]SH-FA2007-18'!DW70</f>
        <v>493.6</v>
      </c>
      <c r="X68" s="45">
        <f>'[1]SH-FA2007-18'!DX70</f>
        <v>199.39999999999998</v>
      </c>
      <c r="Y68" s="45">
        <f>'[1]SH-FA2007-18'!DY70</f>
        <v>2695.8222222222225</v>
      </c>
      <c r="Z68" s="45">
        <f>'[1]SH-FA2007-18'!DZ70</f>
        <v>913.17777777777781</v>
      </c>
      <c r="AA68" s="7">
        <f t="shared" ref="AA68:AA131" si="15">SUM(R68:Z68)</f>
        <v>4612</v>
      </c>
      <c r="AB68" s="106">
        <f t="shared" ref="AB68:AB131" si="16">IF(R68/H68*100&gt;100,100,R68/H68*100)</f>
        <v>88.461538461538453</v>
      </c>
      <c r="AC68" s="106">
        <f t="shared" ref="AC68:AC131" si="17">IF(S68/I68*100&gt;100,100,S68/I68*100)</f>
        <v>100</v>
      </c>
      <c r="AD68" s="106">
        <f t="shared" ref="AD68:AD131" si="18">IF(T68/J68*100&gt;100,100,T68/J68*100)</f>
        <v>100</v>
      </c>
      <c r="AE68" s="106">
        <f t="shared" ref="AE68:AE131" si="19">IF(U68/K68*100&gt;100,100,U68/K68*100)</f>
        <v>84.482758620689651</v>
      </c>
      <c r="AF68" s="106">
        <f t="shared" ref="AF68:AF131" si="20">IF(V68/L68*100&gt;100,100,V68/L68*100)</f>
        <v>100</v>
      </c>
      <c r="AG68" s="106">
        <f t="shared" ref="AG68:AG131" si="21">IF(W68/M68*100&gt;100,100,W68/M68*100)</f>
        <v>100</v>
      </c>
      <c r="AH68" s="106">
        <f t="shared" ref="AH68:AH131" si="22">IF(X68/N68*100&gt;100,100,X68/N68*100)</f>
        <v>51.927083333333321</v>
      </c>
      <c r="AI68" s="106">
        <f t="shared" ref="AI68:AI131" si="23">IF(Y68/O68*100&gt;100,100,Y68/O68*100)</f>
        <v>88.445610965296012</v>
      </c>
      <c r="AJ68" s="106">
        <f t="shared" ref="AJ68:AJ131" si="24">IF(Z68/P68*100&gt;100,100,Z68/P68*100)</f>
        <v>100</v>
      </c>
      <c r="AK68" s="106">
        <f t="shared" ref="AK68:AK131" si="25">IF(AA68/Q68*100&gt;100,100,AA68/Q68*100)</f>
        <v>96.083333333333329</v>
      </c>
      <c r="AL68" s="47">
        <f t="shared" ref="AL68:AL131" si="26">IF(Q68-AA68&lt;=0,"-",Q68-AA68)</f>
        <v>188</v>
      </c>
    </row>
    <row r="69" spans="1:38" ht="24.95" customHeight="1" x14ac:dyDescent="0.25">
      <c r="A69" s="21" t="s">
        <v>994</v>
      </c>
      <c r="B69" s="22" t="s">
        <v>1722</v>
      </c>
      <c r="C69" s="8" t="s">
        <v>254</v>
      </c>
      <c r="D69" s="8" t="s">
        <v>264</v>
      </c>
      <c r="E69" s="18" t="s">
        <v>1236</v>
      </c>
      <c r="F69" s="45" t="str">
        <f>IFERROR(VLOOKUP(E69,categoria!$A:$C,3,FALSE),"Categoria 1")</f>
        <v>Categoria 3</v>
      </c>
      <c r="G69" s="45">
        <v>25100</v>
      </c>
      <c r="H69" s="45">
        <v>975</v>
      </c>
      <c r="I69" s="7">
        <v>946</v>
      </c>
      <c r="J69" s="7">
        <v>937</v>
      </c>
      <c r="K69" s="7">
        <v>946</v>
      </c>
      <c r="L69" s="7">
        <v>967</v>
      </c>
      <c r="M69" s="7">
        <v>5477</v>
      </c>
      <c r="N69" s="7">
        <v>6535</v>
      </c>
      <c r="O69" s="7">
        <v>39641</v>
      </c>
      <c r="P69" s="7">
        <v>5838</v>
      </c>
      <c r="Q69" s="45">
        <f t="shared" si="14"/>
        <v>62262</v>
      </c>
      <c r="R69" s="45">
        <f>'[1]SH-FA2007-18'!DR71</f>
        <v>1057</v>
      </c>
      <c r="S69" s="45">
        <f>'[1]SH-FA2007-18'!DS71</f>
        <v>1105</v>
      </c>
      <c r="T69" s="45">
        <f>'[1]SH-FA2007-18'!DT71</f>
        <v>1170</v>
      </c>
      <c r="U69" s="45">
        <f>'[1]SH-FA2007-18'!DU71</f>
        <v>980</v>
      </c>
      <c r="V69" s="45">
        <f>'[1]SH-FA2007-18'!DV71</f>
        <v>1285</v>
      </c>
      <c r="W69" s="45">
        <f>'[1]SH-FA2007-18'!DW71</f>
        <v>6801.6</v>
      </c>
      <c r="X69" s="45">
        <f>'[1]SH-FA2007-18'!DX71</f>
        <v>4174.7999999999993</v>
      </c>
      <c r="Y69" s="45">
        <f>'[1]SH-FA2007-18'!DY71</f>
        <v>32466.466666666667</v>
      </c>
      <c r="Z69" s="45">
        <f>'[1]SH-FA2007-18'!DZ71</f>
        <v>6091.1333333333332</v>
      </c>
      <c r="AA69" s="7">
        <f t="shared" si="15"/>
        <v>55131</v>
      </c>
      <c r="AB69" s="106">
        <f t="shared" si="16"/>
        <v>100</v>
      </c>
      <c r="AC69" s="106">
        <f t="shared" si="17"/>
        <v>100</v>
      </c>
      <c r="AD69" s="106">
        <f t="shared" si="18"/>
        <v>100</v>
      </c>
      <c r="AE69" s="106">
        <f t="shared" si="19"/>
        <v>100</v>
      </c>
      <c r="AF69" s="106">
        <f t="shared" si="20"/>
        <v>100</v>
      </c>
      <c r="AG69" s="106">
        <f t="shared" si="21"/>
        <v>100</v>
      </c>
      <c r="AH69" s="106">
        <f t="shared" si="22"/>
        <v>63.88370313695485</v>
      </c>
      <c r="AI69" s="106">
        <f t="shared" si="23"/>
        <v>81.901230207781509</v>
      </c>
      <c r="AJ69" s="106">
        <f t="shared" si="24"/>
        <v>100</v>
      </c>
      <c r="AK69" s="106">
        <f t="shared" si="25"/>
        <v>88.546786161703778</v>
      </c>
      <c r="AL69" s="47">
        <f t="shared" si="26"/>
        <v>7131</v>
      </c>
    </row>
    <row r="70" spans="1:38" ht="24.95" customHeight="1" x14ac:dyDescent="0.25">
      <c r="A70" s="21" t="s">
        <v>994</v>
      </c>
      <c r="B70" s="22" t="s">
        <v>1722</v>
      </c>
      <c r="C70" s="8" t="s">
        <v>254</v>
      </c>
      <c r="D70" s="8" t="s">
        <v>265</v>
      </c>
      <c r="E70" s="18" t="s">
        <v>1253</v>
      </c>
      <c r="F70" s="45" t="str">
        <f>IFERROR(VLOOKUP(E70,categoria!$A:$C,3,FALSE),"Categoria 1")</f>
        <v>Categoria 2</v>
      </c>
      <c r="G70" s="45">
        <v>3600</v>
      </c>
      <c r="H70" s="45">
        <v>63</v>
      </c>
      <c r="I70" s="7">
        <v>69</v>
      </c>
      <c r="J70" s="7">
        <v>74</v>
      </c>
      <c r="K70" s="7">
        <v>79</v>
      </c>
      <c r="L70" s="7">
        <v>84</v>
      </c>
      <c r="M70" s="7">
        <v>484</v>
      </c>
      <c r="N70" s="7">
        <v>576</v>
      </c>
      <c r="O70" s="7">
        <v>4377</v>
      </c>
      <c r="P70" s="7">
        <v>938</v>
      </c>
      <c r="Q70" s="45">
        <f t="shared" si="14"/>
        <v>6744</v>
      </c>
      <c r="R70" s="45">
        <f>'[1]SH-FA2007-18'!DR72</f>
        <v>87</v>
      </c>
      <c r="S70" s="45">
        <f>'[1]SH-FA2007-18'!DS72</f>
        <v>92</v>
      </c>
      <c r="T70" s="45">
        <f>'[1]SH-FA2007-18'!DT72</f>
        <v>73</v>
      </c>
      <c r="U70" s="45">
        <f>'[1]SH-FA2007-18'!DU72</f>
        <v>82</v>
      </c>
      <c r="V70" s="45">
        <f>'[1]SH-FA2007-18'!DV72</f>
        <v>115</v>
      </c>
      <c r="W70" s="45">
        <f>'[1]SH-FA2007-18'!DW72</f>
        <v>623.4</v>
      </c>
      <c r="X70" s="45">
        <f>'[1]SH-FA2007-18'!DX72</f>
        <v>357.8</v>
      </c>
      <c r="Y70" s="45">
        <f>'[1]SH-FA2007-18'!DY72</f>
        <v>4173.6666666666661</v>
      </c>
      <c r="Z70" s="45">
        <f>'[1]SH-FA2007-18'!DZ72</f>
        <v>663.13333333333321</v>
      </c>
      <c r="AA70" s="7">
        <f t="shared" si="15"/>
        <v>6266.9999999999991</v>
      </c>
      <c r="AB70" s="106">
        <f t="shared" si="16"/>
        <v>100</v>
      </c>
      <c r="AC70" s="106">
        <f t="shared" si="17"/>
        <v>100</v>
      </c>
      <c r="AD70" s="106">
        <f t="shared" si="18"/>
        <v>98.648648648648646</v>
      </c>
      <c r="AE70" s="106">
        <f t="shared" si="19"/>
        <v>100</v>
      </c>
      <c r="AF70" s="106">
        <f t="shared" si="20"/>
        <v>100</v>
      </c>
      <c r="AG70" s="106">
        <f t="shared" si="21"/>
        <v>100</v>
      </c>
      <c r="AH70" s="106">
        <f t="shared" si="22"/>
        <v>62.118055555555564</v>
      </c>
      <c r="AI70" s="106">
        <f t="shared" si="23"/>
        <v>95.354504607417539</v>
      </c>
      <c r="AJ70" s="106">
        <f t="shared" si="24"/>
        <v>70.696517412935307</v>
      </c>
      <c r="AK70" s="106">
        <f t="shared" si="25"/>
        <v>92.927046263345176</v>
      </c>
      <c r="AL70" s="47">
        <f t="shared" si="26"/>
        <v>477.00000000000091</v>
      </c>
    </row>
    <row r="71" spans="1:38" ht="24.95" customHeight="1" x14ac:dyDescent="0.25">
      <c r="A71" s="21" t="s">
        <v>999</v>
      </c>
      <c r="B71" s="22" t="s">
        <v>1722</v>
      </c>
      <c r="C71" s="8" t="s">
        <v>254</v>
      </c>
      <c r="D71" s="8" t="s">
        <v>266</v>
      </c>
      <c r="E71" s="18" t="s">
        <v>1289</v>
      </c>
      <c r="F71" s="45" t="str">
        <f>IFERROR(VLOOKUP(E71,categoria!$A:$C,3,FALSE),"Categoria 1")</f>
        <v>Categoria 2</v>
      </c>
      <c r="G71" s="45">
        <v>66100</v>
      </c>
      <c r="H71" s="45">
        <v>2693</v>
      </c>
      <c r="I71" s="7">
        <v>2548</v>
      </c>
      <c r="J71" s="7">
        <v>2468</v>
      </c>
      <c r="K71" s="7">
        <v>2443</v>
      </c>
      <c r="L71" s="7">
        <v>2464</v>
      </c>
      <c r="M71" s="7">
        <v>13699</v>
      </c>
      <c r="N71" s="7">
        <v>16416</v>
      </c>
      <c r="O71" s="7">
        <v>109236</v>
      </c>
      <c r="P71" s="7">
        <v>10900</v>
      </c>
      <c r="Q71" s="45">
        <f t="shared" si="14"/>
        <v>162867</v>
      </c>
      <c r="R71" s="45">
        <f>'[1]SH-FA2007-18'!DR73</f>
        <v>2304</v>
      </c>
      <c r="S71" s="45">
        <f>'[1]SH-FA2007-18'!DS73</f>
        <v>2917</v>
      </c>
      <c r="T71" s="45">
        <f>'[1]SH-FA2007-18'!DT73</f>
        <v>2757</v>
      </c>
      <c r="U71" s="45">
        <f>'[1]SH-FA2007-18'!DU73</f>
        <v>2661</v>
      </c>
      <c r="V71" s="45">
        <f>'[1]SH-FA2007-18'!DV73</f>
        <v>3779</v>
      </c>
      <c r="W71" s="45">
        <f>'[1]SH-FA2007-18'!DW73</f>
        <v>21515.599999999999</v>
      </c>
      <c r="X71" s="45">
        <f>'[1]SH-FA2007-18'!DX73</f>
        <v>10307.999999999998</v>
      </c>
      <c r="Y71" s="45">
        <f>'[1]SH-FA2007-18'!DY73</f>
        <v>87350.311111111121</v>
      </c>
      <c r="Z71" s="45">
        <f>'[1]SH-FA2007-18'!DZ73</f>
        <v>9136.0888888888894</v>
      </c>
      <c r="AA71" s="7">
        <f t="shared" si="15"/>
        <v>142728</v>
      </c>
      <c r="AB71" s="106">
        <f t="shared" si="16"/>
        <v>85.555142963238026</v>
      </c>
      <c r="AC71" s="106">
        <f t="shared" si="17"/>
        <v>100</v>
      </c>
      <c r="AD71" s="106">
        <f t="shared" si="18"/>
        <v>100</v>
      </c>
      <c r="AE71" s="106">
        <f t="shared" si="19"/>
        <v>100</v>
      </c>
      <c r="AF71" s="106">
        <f t="shared" si="20"/>
        <v>100</v>
      </c>
      <c r="AG71" s="106">
        <f t="shared" si="21"/>
        <v>100</v>
      </c>
      <c r="AH71" s="106">
        <f t="shared" si="22"/>
        <v>62.7923976608187</v>
      </c>
      <c r="AI71" s="106">
        <f t="shared" si="23"/>
        <v>79.964765380562369</v>
      </c>
      <c r="AJ71" s="106">
        <f t="shared" si="24"/>
        <v>83.817329255861367</v>
      </c>
      <c r="AK71" s="106">
        <f t="shared" si="25"/>
        <v>87.634695794728216</v>
      </c>
      <c r="AL71" s="47">
        <f t="shared" si="26"/>
        <v>20139</v>
      </c>
    </row>
    <row r="72" spans="1:38" ht="24.95" customHeight="1" x14ac:dyDescent="0.25">
      <c r="A72" s="21" t="s">
        <v>994</v>
      </c>
      <c r="B72" s="22" t="s">
        <v>1722</v>
      </c>
      <c r="C72" s="8" t="s">
        <v>254</v>
      </c>
      <c r="D72" s="8" t="s">
        <v>267</v>
      </c>
      <c r="E72" s="18" t="s">
        <v>1292</v>
      </c>
      <c r="F72" s="45" t="str">
        <f>IFERROR(VLOOKUP(E72,categoria!$A:$C,3,FALSE),"Categoria 1")</f>
        <v>Categoria 2</v>
      </c>
      <c r="G72" s="45">
        <v>15050</v>
      </c>
      <c r="H72" s="45">
        <v>535</v>
      </c>
      <c r="I72" s="7">
        <v>528</v>
      </c>
      <c r="J72" s="7">
        <v>529</v>
      </c>
      <c r="K72" s="7">
        <v>537</v>
      </c>
      <c r="L72" s="7">
        <v>549</v>
      </c>
      <c r="M72" s="7">
        <v>3046</v>
      </c>
      <c r="N72" s="7">
        <v>3486</v>
      </c>
      <c r="O72" s="7">
        <v>23638</v>
      </c>
      <c r="P72" s="7">
        <v>3515</v>
      </c>
      <c r="Q72" s="45">
        <f t="shared" si="14"/>
        <v>36363</v>
      </c>
      <c r="R72" s="45">
        <f>'[1]SH-FA2007-18'!DR74</f>
        <v>618</v>
      </c>
      <c r="S72" s="45">
        <f>'[1]SH-FA2007-18'!DS74</f>
        <v>614</v>
      </c>
      <c r="T72" s="45">
        <f>'[1]SH-FA2007-18'!DT74</f>
        <v>689</v>
      </c>
      <c r="U72" s="45">
        <f>'[1]SH-FA2007-18'!DU74</f>
        <v>682</v>
      </c>
      <c r="V72" s="45">
        <f>'[1]SH-FA2007-18'!DV74</f>
        <v>1053</v>
      </c>
      <c r="W72" s="45">
        <f>'[1]SH-FA2007-18'!DW74</f>
        <v>4003.8</v>
      </c>
      <c r="X72" s="45">
        <f>'[1]SH-FA2007-18'!DX74</f>
        <v>2127</v>
      </c>
      <c r="Y72" s="45">
        <f>'[1]SH-FA2007-18'!DY74</f>
        <v>22314.355555555554</v>
      </c>
      <c r="Z72" s="45">
        <f>'[1]SH-FA2007-18'!DZ74</f>
        <v>2019.8444444444444</v>
      </c>
      <c r="AA72" s="7">
        <f t="shared" si="15"/>
        <v>34121</v>
      </c>
      <c r="AB72" s="106">
        <f t="shared" si="16"/>
        <v>100</v>
      </c>
      <c r="AC72" s="106">
        <f t="shared" si="17"/>
        <v>100</v>
      </c>
      <c r="AD72" s="106">
        <f t="shared" si="18"/>
        <v>100</v>
      </c>
      <c r="AE72" s="106">
        <f t="shared" si="19"/>
        <v>100</v>
      </c>
      <c r="AF72" s="106">
        <f t="shared" si="20"/>
        <v>100</v>
      </c>
      <c r="AG72" s="106">
        <f t="shared" si="21"/>
        <v>100</v>
      </c>
      <c r="AH72" s="106">
        <f t="shared" si="22"/>
        <v>61.015490533562819</v>
      </c>
      <c r="AI72" s="106">
        <f t="shared" si="23"/>
        <v>94.400353479801822</v>
      </c>
      <c r="AJ72" s="106">
        <f t="shared" si="24"/>
        <v>57.463568831989889</v>
      </c>
      <c r="AK72" s="106">
        <f t="shared" si="25"/>
        <v>93.834392101861781</v>
      </c>
      <c r="AL72" s="47">
        <f t="shared" si="26"/>
        <v>2242</v>
      </c>
    </row>
    <row r="73" spans="1:38" ht="24.95" customHeight="1" x14ac:dyDescent="0.25">
      <c r="A73" s="21" t="s">
        <v>1019</v>
      </c>
      <c r="B73" s="22" t="s">
        <v>1722</v>
      </c>
      <c r="C73" s="8" t="s">
        <v>254</v>
      </c>
      <c r="D73" s="8" t="s">
        <v>268</v>
      </c>
      <c r="E73" s="18" t="s">
        <v>1313</v>
      </c>
      <c r="F73" s="45" t="str">
        <f>IFERROR(VLOOKUP(E73,categoria!$A:$C,3,FALSE),"Categoria 1")</f>
        <v>Categoria 3</v>
      </c>
      <c r="G73" s="45">
        <v>16000</v>
      </c>
      <c r="H73" s="45">
        <v>658</v>
      </c>
      <c r="I73" s="7">
        <v>628</v>
      </c>
      <c r="J73" s="7">
        <v>609</v>
      </c>
      <c r="K73" s="7">
        <v>601</v>
      </c>
      <c r="L73" s="7">
        <v>601</v>
      </c>
      <c r="M73" s="7">
        <v>3252</v>
      </c>
      <c r="N73" s="7">
        <v>3831</v>
      </c>
      <c r="O73" s="7">
        <v>31348</v>
      </c>
      <c r="P73" s="7">
        <v>5061</v>
      </c>
      <c r="Q73" s="45">
        <f t="shared" si="14"/>
        <v>46589</v>
      </c>
      <c r="R73" s="45">
        <f>'[1]SH-FA2007-18'!DR75</f>
        <v>699</v>
      </c>
      <c r="S73" s="45">
        <f>'[1]SH-FA2007-18'!DS75</f>
        <v>675</v>
      </c>
      <c r="T73" s="45">
        <f>'[1]SH-FA2007-18'!DT75</f>
        <v>655</v>
      </c>
      <c r="U73" s="45">
        <f>'[1]SH-FA2007-18'!DU75</f>
        <v>712</v>
      </c>
      <c r="V73" s="45">
        <f>'[1]SH-FA2007-18'!DV75</f>
        <v>1112</v>
      </c>
      <c r="W73" s="45">
        <f>'[1]SH-FA2007-18'!DW75</f>
        <v>4314.2</v>
      </c>
      <c r="X73" s="45">
        <f>'[1]SH-FA2007-18'!DX75</f>
        <v>2509.1999999999998</v>
      </c>
      <c r="Y73" s="45">
        <f>'[1]SH-FA2007-18'!DY75</f>
        <v>27529.466666666671</v>
      </c>
      <c r="Z73" s="45">
        <f>'[1]SH-FA2007-18'!DZ75</f>
        <v>3242.1333333333332</v>
      </c>
      <c r="AA73" s="7">
        <f t="shared" si="15"/>
        <v>41448</v>
      </c>
      <c r="AB73" s="106">
        <f t="shared" si="16"/>
        <v>100</v>
      </c>
      <c r="AC73" s="106">
        <f t="shared" si="17"/>
        <v>100</v>
      </c>
      <c r="AD73" s="106">
        <f t="shared" si="18"/>
        <v>100</v>
      </c>
      <c r="AE73" s="106">
        <f t="shared" si="19"/>
        <v>100</v>
      </c>
      <c r="AF73" s="106">
        <f t="shared" si="20"/>
        <v>100</v>
      </c>
      <c r="AG73" s="106">
        <f t="shared" si="21"/>
        <v>100</v>
      </c>
      <c r="AH73" s="106">
        <f t="shared" si="22"/>
        <v>65.49725920125293</v>
      </c>
      <c r="AI73" s="106">
        <f t="shared" si="23"/>
        <v>87.81889328399474</v>
      </c>
      <c r="AJ73" s="106">
        <f t="shared" si="24"/>
        <v>64.061120990581571</v>
      </c>
      <c r="AK73" s="106">
        <f t="shared" si="25"/>
        <v>88.965206379188217</v>
      </c>
      <c r="AL73" s="47">
        <f t="shared" si="26"/>
        <v>5141</v>
      </c>
    </row>
    <row r="74" spans="1:38" ht="24.95" customHeight="1" x14ac:dyDescent="0.25">
      <c r="A74" s="21" t="s">
        <v>1744</v>
      </c>
      <c r="B74" s="22" t="s">
        <v>1722</v>
      </c>
      <c r="C74" s="8" t="s">
        <v>254</v>
      </c>
      <c r="D74" s="8" t="s">
        <v>269</v>
      </c>
      <c r="E74" s="18" t="s">
        <v>1336</v>
      </c>
      <c r="F74" s="45" t="str">
        <f>IFERROR(VLOOKUP(E74,categoria!$A:$C,3,FALSE),"Categoria 1")</f>
        <v>Categoria 2</v>
      </c>
      <c r="G74" s="45">
        <v>5000</v>
      </c>
      <c r="H74" s="45">
        <v>238</v>
      </c>
      <c r="I74" s="7">
        <v>222</v>
      </c>
      <c r="J74" s="7">
        <v>214</v>
      </c>
      <c r="K74" s="7">
        <v>214</v>
      </c>
      <c r="L74" s="7">
        <v>220</v>
      </c>
      <c r="M74" s="7">
        <v>1304</v>
      </c>
      <c r="N74" s="7">
        <v>1672</v>
      </c>
      <c r="O74" s="7">
        <v>11017</v>
      </c>
      <c r="P74" s="7">
        <v>2578</v>
      </c>
      <c r="Q74" s="45">
        <f t="shared" si="14"/>
        <v>17679</v>
      </c>
      <c r="R74" s="45">
        <f>'[1]SH-FA2007-18'!DR76</f>
        <v>231</v>
      </c>
      <c r="S74" s="45">
        <f>'[1]SH-FA2007-18'!DS76</f>
        <v>224</v>
      </c>
      <c r="T74" s="45">
        <f>'[1]SH-FA2007-18'!DT76</f>
        <v>211</v>
      </c>
      <c r="U74" s="45">
        <f>'[1]SH-FA2007-18'!DU76</f>
        <v>215</v>
      </c>
      <c r="V74" s="45">
        <f>'[1]SH-FA2007-18'!DV76</f>
        <v>256</v>
      </c>
      <c r="W74" s="45">
        <f>'[1]SH-FA2007-18'!DW76</f>
        <v>1764</v>
      </c>
      <c r="X74" s="45">
        <f>'[1]SH-FA2007-18'!DX76</f>
        <v>926.79999999999984</v>
      </c>
      <c r="Y74" s="45">
        <f>'[1]SH-FA2007-18'!DY76</f>
        <v>6380.0666666666666</v>
      </c>
      <c r="Z74" s="45">
        <f>'[1]SH-FA2007-18'!DZ76</f>
        <v>881.13333333333333</v>
      </c>
      <c r="AA74" s="7">
        <f t="shared" si="15"/>
        <v>11089</v>
      </c>
      <c r="AB74" s="106">
        <f t="shared" si="16"/>
        <v>97.058823529411768</v>
      </c>
      <c r="AC74" s="106">
        <f t="shared" si="17"/>
        <v>100</v>
      </c>
      <c r="AD74" s="106">
        <f t="shared" si="18"/>
        <v>98.598130841121502</v>
      </c>
      <c r="AE74" s="106">
        <f t="shared" si="19"/>
        <v>100</v>
      </c>
      <c r="AF74" s="106">
        <f t="shared" si="20"/>
        <v>100</v>
      </c>
      <c r="AG74" s="106">
        <f t="shared" si="21"/>
        <v>100</v>
      </c>
      <c r="AH74" s="106">
        <f t="shared" si="22"/>
        <v>55.430622009569362</v>
      </c>
      <c r="AI74" s="106">
        <f t="shared" si="23"/>
        <v>57.91110707694169</v>
      </c>
      <c r="AJ74" s="106">
        <f t="shared" si="24"/>
        <v>34.178950090509439</v>
      </c>
      <c r="AK74" s="106">
        <f t="shared" si="25"/>
        <v>62.724135980541881</v>
      </c>
      <c r="AL74" s="47">
        <f t="shared" si="26"/>
        <v>6590</v>
      </c>
    </row>
    <row r="75" spans="1:38" ht="24.95" customHeight="1" x14ac:dyDescent="0.25">
      <c r="A75" s="21" t="s">
        <v>994</v>
      </c>
      <c r="B75" s="22" t="s">
        <v>1722</v>
      </c>
      <c r="C75" s="8" t="s">
        <v>254</v>
      </c>
      <c r="D75" s="8" t="s">
        <v>270</v>
      </c>
      <c r="E75" s="18" t="s">
        <v>1356</v>
      </c>
      <c r="F75" s="45" t="str">
        <f>IFERROR(VLOOKUP(E75,categoria!$A:$C,3,FALSE),"Categoria 1")</f>
        <v>Categoria 2</v>
      </c>
      <c r="G75" s="45">
        <v>13100</v>
      </c>
      <c r="H75" s="45">
        <v>326</v>
      </c>
      <c r="I75" s="7">
        <v>332</v>
      </c>
      <c r="J75" s="7">
        <v>339</v>
      </c>
      <c r="K75" s="7">
        <v>347</v>
      </c>
      <c r="L75" s="7">
        <v>356</v>
      </c>
      <c r="M75" s="7">
        <v>1936</v>
      </c>
      <c r="N75" s="7">
        <v>2145</v>
      </c>
      <c r="O75" s="7">
        <v>15148</v>
      </c>
      <c r="P75" s="7">
        <v>2151</v>
      </c>
      <c r="Q75" s="45">
        <f t="shared" si="14"/>
        <v>23080</v>
      </c>
      <c r="R75" s="45">
        <f>'[1]SH-FA2007-18'!DR77</f>
        <v>483</v>
      </c>
      <c r="S75" s="45">
        <f>'[1]SH-FA2007-18'!DS77</f>
        <v>448</v>
      </c>
      <c r="T75" s="45">
        <f>'[1]SH-FA2007-18'!DT77</f>
        <v>554</v>
      </c>
      <c r="U75" s="45">
        <f>'[1]SH-FA2007-18'!DU77</f>
        <v>431</v>
      </c>
      <c r="V75" s="45">
        <f>'[1]SH-FA2007-18'!DV77</f>
        <v>575</v>
      </c>
      <c r="W75" s="45">
        <f>'[1]SH-FA2007-18'!DW77</f>
        <v>2809.6</v>
      </c>
      <c r="X75" s="45">
        <f>'[1]SH-FA2007-18'!DX77</f>
        <v>1440.6</v>
      </c>
      <c r="Y75" s="45">
        <f>'[1]SH-FA2007-18'!DY77</f>
        <v>13117.511111111115</v>
      </c>
      <c r="Z75" s="45">
        <f>'[1]SH-FA2007-18'!DZ77</f>
        <v>2284.2888888888888</v>
      </c>
      <c r="AA75" s="7">
        <f t="shared" si="15"/>
        <v>22143.000000000004</v>
      </c>
      <c r="AB75" s="106">
        <f t="shared" si="16"/>
        <v>100</v>
      </c>
      <c r="AC75" s="106">
        <f t="shared" si="17"/>
        <v>100</v>
      </c>
      <c r="AD75" s="106">
        <f t="shared" si="18"/>
        <v>100</v>
      </c>
      <c r="AE75" s="106">
        <f t="shared" si="19"/>
        <v>100</v>
      </c>
      <c r="AF75" s="106">
        <f t="shared" si="20"/>
        <v>100</v>
      </c>
      <c r="AG75" s="106">
        <f t="shared" si="21"/>
        <v>100</v>
      </c>
      <c r="AH75" s="106">
        <f t="shared" si="22"/>
        <v>67.16083916083916</v>
      </c>
      <c r="AI75" s="106">
        <f t="shared" si="23"/>
        <v>86.595663527271682</v>
      </c>
      <c r="AJ75" s="106">
        <f t="shared" si="24"/>
        <v>100</v>
      </c>
      <c r="AK75" s="106">
        <f t="shared" si="25"/>
        <v>95.940207972270372</v>
      </c>
      <c r="AL75" s="47">
        <f t="shared" si="26"/>
        <v>936.99999999999636</v>
      </c>
    </row>
    <row r="76" spans="1:38" ht="24.95" customHeight="1" x14ac:dyDescent="0.25">
      <c r="A76" s="21" t="s">
        <v>1031</v>
      </c>
      <c r="B76" s="22" t="s">
        <v>1722</v>
      </c>
      <c r="C76" s="8" t="s">
        <v>254</v>
      </c>
      <c r="D76" s="8" t="s">
        <v>271</v>
      </c>
      <c r="E76" s="18" t="s">
        <v>1362</v>
      </c>
      <c r="F76" s="45" t="str">
        <f>IFERROR(VLOOKUP(E76,categoria!$A:$C,3,FALSE),"Categoria 1")</f>
        <v>Categoria 2</v>
      </c>
      <c r="G76" s="45">
        <v>27100</v>
      </c>
      <c r="H76" s="45">
        <v>717</v>
      </c>
      <c r="I76" s="7">
        <v>694</v>
      </c>
      <c r="J76" s="7">
        <v>686</v>
      </c>
      <c r="K76" s="7">
        <v>694</v>
      </c>
      <c r="L76" s="7">
        <v>712</v>
      </c>
      <c r="M76" s="7">
        <v>4086</v>
      </c>
      <c r="N76" s="7">
        <v>4921</v>
      </c>
      <c r="O76" s="7">
        <v>36565</v>
      </c>
      <c r="P76" s="7">
        <v>5657</v>
      </c>
      <c r="Q76" s="45">
        <f t="shared" si="14"/>
        <v>54732</v>
      </c>
      <c r="R76" s="45">
        <f>'[1]SH-FA2007-18'!DR78</f>
        <v>733</v>
      </c>
      <c r="S76" s="45">
        <f>'[1]SH-FA2007-18'!DS78</f>
        <v>761</v>
      </c>
      <c r="T76" s="45">
        <f>'[1]SH-FA2007-18'!DT78</f>
        <v>770</v>
      </c>
      <c r="U76" s="45">
        <f>'[1]SH-FA2007-18'!DU78</f>
        <v>700</v>
      </c>
      <c r="V76" s="45">
        <f>'[1]SH-FA2007-18'!DV78</f>
        <v>1239</v>
      </c>
      <c r="W76" s="45">
        <f>'[1]SH-FA2007-18'!DW78</f>
        <v>5462.6</v>
      </c>
      <c r="X76" s="45">
        <f>'[1]SH-FA2007-18'!DX78</f>
        <v>3163.0000000000005</v>
      </c>
      <c r="Y76" s="45">
        <f>'[1]SH-FA2007-18'!DY78</f>
        <v>27756.444444444438</v>
      </c>
      <c r="Z76" s="45">
        <f>'[1]SH-FA2007-18'!DZ78</f>
        <v>4456.9555555555553</v>
      </c>
      <c r="AA76" s="7">
        <f t="shared" si="15"/>
        <v>45041.999999999993</v>
      </c>
      <c r="AB76" s="106">
        <f t="shared" si="16"/>
        <v>100</v>
      </c>
      <c r="AC76" s="106">
        <f t="shared" si="17"/>
        <v>100</v>
      </c>
      <c r="AD76" s="106">
        <f t="shared" si="18"/>
        <v>100</v>
      </c>
      <c r="AE76" s="106">
        <f t="shared" si="19"/>
        <v>100</v>
      </c>
      <c r="AF76" s="106">
        <f t="shared" si="20"/>
        <v>100</v>
      </c>
      <c r="AG76" s="106">
        <f t="shared" si="21"/>
        <v>100</v>
      </c>
      <c r="AH76" s="106">
        <f t="shared" si="22"/>
        <v>64.275553749237972</v>
      </c>
      <c r="AI76" s="106">
        <f t="shared" si="23"/>
        <v>75.90987130984395</v>
      </c>
      <c r="AJ76" s="106">
        <f t="shared" si="24"/>
        <v>78.786557460766403</v>
      </c>
      <c r="AK76" s="106">
        <f t="shared" si="25"/>
        <v>82.295549221661901</v>
      </c>
      <c r="AL76" s="47">
        <f t="shared" si="26"/>
        <v>9690.0000000000073</v>
      </c>
    </row>
    <row r="77" spans="1:38" ht="24.95" customHeight="1" x14ac:dyDescent="0.25">
      <c r="A77" s="21" t="s">
        <v>1019</v>
      </c>
      <c r="B77" s="22" t="s">
        <v>1722</v>
      </c>
      <c r="C77" s="8" t="s">
        <v>254</v>
      </c>
      <c r="D77" s="8" t="s">
        <v>272</v>
      </c>
      <c r="E77" s="18" t="s">
        <v>1385</v>
      </c>
      <c r="F77" s="45" t="str">
        <f>IFERROR(VLOOKUP(E77,categoria!$A:$C,3,FALSE),"Categoria 1")</f>
        <v>Categoria 3</v>
      </c>
      <c r="G77" s="45">
        <v>20000</v>
      </c>
      <c r="H77" s="45">
        <v>805</v>
      </c>
      <c r="I77" s="7">
        <v>764</v>
      </c>
      <c r="J77" s="7">
        <v>742</v>
      </c>
      <c r="K77" s="7">
        <v>734</v>
      </c>
      <c r="L77" s="7">
        <v>741</v>
      </c>
      <c r="M77" s="7">
        <v>4113</v>
      </c>
      <c r="N77" s="7">
        <v>5067</v>
      </c>
      <c r="O77" s="7">
        <v>37290</v>
      </c>
      <c r="P77" s="7">
        <v>5097</v>
      </c>
      <c r="Q77" s="45">
        <f t="shared" si="14"/>
        <v>55353</v>
      </c>
      <c r="R77" s="45">
        <f>'[1]SH-FA2007-18'!DR79</f>
        <v>943</v>
      </c>
      <c r="S77" s="45">
        <f>'[1]SH-FA2007-18'!DS79</f>
        <v>1009</v>
      </c>
      <c r="T77" s="45">
        <f>'[1]SH-FA2007-18'!DT79</f>
        <v>972</v>
      </c>
      <c r="U77" s="45">
        <f>'[1]SH-FA2007-18'!DU79</f>
        <v>927</v>
      </c>
      <c r="V77" s="45">
        <f>'[1]SH-FA2007-18'!DV79</f>
        <v>1209</v>
      </c>
      <c r="W77" s="45">
        <f>'[1]SH-FA2007-18'!DW79</f>
        <v>7341.2</v>
      </c>
      <c r="X77" s="45">
        <f>'[1]SH-FA2007-18'!DX79</f>
        <v>3756.0000000000005</v>
      </c>
      <c r="Y77" s="45">
        <f>'[1]SH-FA2007-18'!DY79</f>
        <v>41385.311111111099</v>
      </c>
      <c r="Z77" s="45">
        <f>'[1]SH-FA2007-18'!DZ79</f>
        <v>3934.4888888888895</v>
      </c>
      <c r="AA77" s="7">
        <f t="shared" si="15"/>
        <v>61476.999999999993</v>
      </c>
      <c r="AB77" s="106">
        <f t="shared" si="16"/>
        <v>100</v>
      </c>
      <c r="AC77" s="106">
        <f t="shared" si="17"/>
        <v>100</v>
      </c>
      <c r="AD77" s="106">
        <f t="shared" si="18"/>
        <v>100</v>
      </c>
      <c r="AE77" s="106">
        <f t="shared" si="19"/>
        <v>100</v>
      </c>
      <c r="AF77" s="106">
        <f t="shared" si="20"/>
        <v>100</v>
      </c>
      <c r="AG77" s="106">
        <f t="shared" si="21"/>
        <v>100</v>
      </c>
      <c r="AH77" s="106">
        <f t="shared" si="22"/>
        <v>74.126702190645361</v>
      </c>
      <c r="AI77" s="106">
        <f t="shared" si="23"/>
        <v>100</v>
      </c>
      <c r="AJ77" s="106">
        <f t="shared" si="24"/>
        <v>77.192248163407683</v>
      </c>
      <c r="AK77" s="106">
        <f t="shared" si="25"/>
        <v>100</v>
      </c>
      <c r="AL77" s="47" t="str">
        <f t="shared" si="26"/>
        <v>-</v>
      </c>
    </row>
    <row r="78" spans="1:38" ht="24.95" customHeight="1" x14ac:dyDescent="0.25">
      <c r="A78" s="21" t="s">
        <v>994</v>
      </c>
      <c r="B78" s="22" t="s">
        <v>1722</v>
      </c>
      <c r="C78" s="8" t="s">
        <v>254</v>
      </c>
      <c r="D78" s="8" t="s">
        <v>273</v>
      </c>
      <c r="E78" s="18" t="s">
        <v>1387</v>
      </c>
      <c r="F78" s="45" t="str">
        <f>IFERROR(VLOOKUP(E78,categoria!$A:$C,3,FALSE),"Categoria 1")</f>
        <v>Categoria 2</v>
      </c>
      <c r="G78" s="45">
        <v>7850</v>
      </c>
      <c r="H78" s="45">
        <v>200</v>
      </c>
      <c r="I78" s="7">
        <v>202</v>
      </c>
      <c r="J78" s="7">
        <v>205</v>
      </c>
      <c r="K78" s="7">
        <v>210</v>
      </c>
      <c r="L78" s="7">
        <v>215</v>
      </c>
      <c r="M78" s="7">
        <v>1182</v>
      </c>
      <c r="N78" s="7">
        <v>1341</v>
      </c>
      <c r="O78" s="7">
        <v>8917</v>
      </c>
      <c r="P78" s="7">
        <v>1122</v>
      </c>
      <c r="Q78" s="45">
        <f t="shared" si="14"/>
        <v>13594</v>
      </c>
      <c r="R78" s="45">
        <f>'[1]SH-FA2007-18'!DR80</f>
        <v>210</v>
      </c>
      <c r="S78" s="45">
        <f>'[1]SH-FA2007-18'!DS80</f>
        <v>249</v>
      </c>
      <c r="T78" s="45">
        <f>'[1]SH-FA2007-18'!DT80</f>
        <v>205</v>
      </c>
      <c r="U78" s="45">
        <f>'[1]SH-FA2007-18'!DU80</f>
        <v>234</v>
      </c>
      <c r="V78" s="45">
        <f>'[1]SH-FA2007-18'!DV80</f>
        <v>487</v>
      </c>
      <c r="W78" s="45">
        <f>'[1]SH-FA2007-18'!DW80</f>
        <v>1519.6</v>
      </c>
      <c r="X78" s="45">
        <f>'[1]SH-FA2007-18'!DX80</f>
        <v>888.79999999999984</v>
      </c>
      <c r="Y78" s="45">
        <f>'[1]SH-FA2007-18'!DY80</f>
        <v>7107.7333333333318</v>
      </c>
      <c r="Z78" s="45">
        <f>'[1]SH-FA2007-18'!DZ80</f>
        <v>718.86666666666667</v>
      </c>
      <c r="AA78" s="7">
        <f t="shared" si="15"/>
        <v>11619.999999999998</v>
      </c>
      <c r="AB78" s="106">
        <f t="shared" si="16"/>
        <v>100</v>
      </c>
      <c r="AC78" s="106">
        <f t="shared" si="17"/>
        <v>100</v>
      </c>
      <c r="AD78" s="106">
        <f t="shared" si="18"/>
        <v>100</v>
      </c>
      <c r="AE78" s="106">
        <f t="shared" si="19"/>
        <v>100</v>
      </c>
      <c r="AF78" s="106">
        <f t="shared" si="20"/>
        <v>100</v>
      </c>
      <c r="AG78" s="106">
        <f t="shared" si="21"/>
        <v>100</v>
      </c>
      <c r="AH78" s="106">
        <f t="shared" si="22"/>
        <v>66.278896346010427</v>
      </c>
      <c r="AI78" s="106">
        <f t="shared" si="23"/>
        <v>79.709917386265914</v>
      </c>
      <c r="AJ78" s="106">
        <f t="shared" si="24"/>
        <v>64.070112893642303</v>
      </c>
      <c r="AK78" s="106">
        <f t="shared" si="25"/>
        <v>85.478887744593194</v>
      </c>
      <c r="AL78" s="47">
        <f t="shared" si="26"/>
        <v>1974.0000000000018</v>
      </c>
    </row>
    <row r="79" spans="1:38" ht="24.95" customHeight="1" x14ac:dyDescent="0.25">
      <c r="A79" s="21" t="s">
        <v>994</v>
      </c>
      <c r="B79" s="22" t="s">
        <v>1722</v>
      </c>
      <c r="C79" s="8" t="s">
        <v>254</v>
      </c>
      <c r="D79" s="8" t="s">
        <v>274</v>
      </c>
      <c r="E79" s="18" t="s">
        <v>1393</v>
      </c>
      <c r="F79" s="45" t="str">
        <f>IFERROR(VLOOKUP(E79,categoria!$A:$C,3,FALSE),"Categoria 1")</f>
        <v>Categoria 3</v>
      </c>
      <c r="G79" s="45">
        <v>17300</v>
      </c>
      <c r="H79" s="45">
        <v>371</v>
      </c>
      <c r="I79" s="7">
        <v>382</v>
      </c>
      <c r="J79" s="7">
        <v>395</v>
      </c>
      <c r="K79" s="7">
        <v>409</v>
      </c>
      <c r="L79" s="7">
        <v>425</v>
      </c>
      <c r="M79" s="7">
        <v>2337</v>
      </c>
      <c r="N79" s="7">
        <v>2578</v>
      </c>
      <c r="O79" s="7">
        <v>18284</v>
      </c>
      <c r="P79" s="7">
        <v>3236</v>
      </c>
      <c r="Q79" s="45">
        <f t="shared" si="14"/>
        <v>28417</v>
      </c>
      <c r="R79" s="45">
        <f>'[1]SH-FA2007-18'!DR81</f>
        <v>490</v>
      </c>
      <c r="S79" s="45">
        <f>'[1]SH-FA2007-18'!DS81</f>
        <v>483</v>
      </c>
      <c r="T79" s="45">
        <f>'[1]SH-FA2007-18'!DT81</f>
        <v>456</v>
      </c>
      <c r="U79" s="45">
        <f>'[1]SH-FA2007-18'!DU81</f>
        <v>454</v>
      </c>
      <c r="V79" s="45">
        <f>'[1]SH-FA2007-18'!DV81</f>
        <v>638</v>
      </c>
      <c r="W79" s="45">
        <f>'[1]SH-FA2007-18'!DW81</f>
        <v>3793.8</v>
      </c>
      <c r="X79" s="45">
        <f>'[1]SH-FA2007-18'!DX81</f>
        <v>1893.2000000000003</v>
      </c>
      <c r="Y79" s="45">
        <f>'[1]SH-FA2007-18'!DY81</f>
        <v>18670.755555555555</v>
      </c>
      <c r="Z79" s="45">
        <f>'[1]SH-FA2007-18'!DZ81</f>
        <v>2481.244444444445</v>
      </c>
      <c r="AA79" s="7">
        <f t="shared" si="15"/>
        <v>29360</v>
      </c>
      <c r="AB79" s="106">
        <f t="shared" si="16"/>
        <v>100</v>
      </c>
      <c r="AC79" s="106">
        <f t="shared" si="17"/>
        <v>100</v>
      </c>
      <c r="AD79" s="106">
        <f t="shared" si="18"/>
        <v>100</v>
      </c>
      <c r="AE79" s="106">
        <f t="shared" si="19"/>
        <v>100</v>
      </c>
      <c r="AF79" s="106">
        <f t="shared" si="20"/>
        <v>100</v>
      </c>
      <c r="AG79" s="106">
        <f t="shared" si="21"/>
        <v>100</v>
      </c>
      <c r="AH79" s="106">
        <f t="shared" si="22"/>
        <v>73.436772692009328</v>
      </c>
      <c r="AI79" s="106">
        <f t="shared" si="23"/>
        <v>100</v>
      </c>
      <c r="AJ79" s="106">
        <f t="shared" si="24"/>
        <v>76.676280730668879</v>
      </c>
      <c r="AK79" s="106">
        <f t="shared" si="25"/>
        <v>100</v>
      </c>
      <c r="AL79" s="47" t="str">
        <f t="shared" si="26"/>
        <v>-</v>
      </c>
    </row>
    <row r="80" spans="1:38" ht="24.95" customHeight="1" x14ac:dyDescent="0.25">
      <c r="A80" s="21" t="s">
        <v>1031</v>
      </c>
      <c r="B80" s="22" t="s">
        <v>1722</v>
      </c>
      <c r="C80" s="8" t="s">
        <v>254</v>
      </c>
      <c r="D80" s="8" t="s">
        <v>275</v>
      </c>
      <c r="E80" s="18" t="s">
        <v>1397</v>
      </c>
      <c r="F80" s="45" t="str">
        <f>IFERROR(VLOOKUP(E80,categoria!$A:$C,3,FALSE),"Categoria 1")</f>
        <v>Categoria 2</v>
      </c>
      <c r="G80" s="45">
        <v>15950</v>
      </c>
      <c r="H80" s="45">
        <v>482</v>
      </c>
      <c r="I80" s="7">
        <v>465</v>
      </c>
      <c r="J80" s="7">
        <v>456</v>
      </c>
      <c r="K80" s="7">
        <v>456</v>
      </c>
      <c r="L80" s="7">
        <v>463</v>
      </c>
      <c r="M80" s="7">
        <v>2576</v>
      </c>
      <c r="N80" s="7">
        <v>3108</v>
      </c>
      <c r="O80" s="7">
        <v>23256</v>
      </c>
      <c r="P80" s="7">
        <v>3362</v>
      </c>
      <c r="Q80" s="45">
        <f t="shared" si="14"/>
        <v>34624</v>
      </c>
      <c r="R80" s="45">
        <f>'[1]SH-FA2007-18'!DR82</f>
        <v>440</v>
      </c>
      <c r="S80" s="45">
        <f>'[1]SH-FA2007-18'!DS82</f>
        <v>518</v>
      </c>
      <c r="T80" s="45">
        <f>'[1]SH-FA2007-18'!DT82</f>
        <v>463</v>
      </c>
      <c r="U80" s="45">
        <f>'[1]SH-FA2007-18'!DU82</f>
        <v>617</v>
      </c>
      <c r="V80" s="45">
        <f>'[1]SH-FA2007-18'!DV82</f>
        <v>814</v>
      </c>
      <c r="W80" s="45">
        <f>'[1]SH-FA2007-18'!DW82</f>
        <v>4267</v>
      </c>
      <c r="X80" s="45">
        <f>'[1]SH-FA2007-18'!DX82</f>
        <v>1860.1999999999996</v>
      </c>
      <c r="Y80" s="45">
        <f>'[1]SH-FA2007-18'!DY82</f>
        <v>18922.644444444446</v>
      </c>
      <c r="Z80" s="45">
        <f>'[1]SH-FA2007-18'!DZ82</f>
        <v>3763.155555555556</v>
      </c>
      <c r="AA80" s="7">
        <f t="shared" si="15"/>
        <v>31665.000000000004</v>
      </c>
      <c r="AB80" s="106">
        <f t="shared" si="16"/>
        <v>91.286307053941911</v>
      </c>
      <c r="AC80" s="106">
        <f t="shared" si="17"/>
        <v>100</v>
      </c>
      <c r="AD80" s="106">
        <f t="shared" si="18"/>
        <v>100</v>
      </c>
      <c r="AE80" s="106">
        <f t="shared" si="19"/>
        <v>100</v>
      </c>
      <c r="AF80" s="106">
        <f t="shared" si="20"/>
        <v>100</v>
      </c>
      <c r="AG80" s="106">
        <f t="shared" si="21"/>
        <v>100</v>
      </c>
      <c r="AH80" s="106">
        <f t="shared" si="22"/>
        <v>59.851994851994839</v>
      </c>
      <c r="AI80" s="106">
        <f t="shared" si="23"/>
        <v>81.366720177349691</v>
      </c>
      <c r="AJ80" s="106">
        <f t="shared" si="24"/>
        <v>100</v>
      </c>
      <c r="AK80" s="106">
        <f t="shared" si="25"/>
        <v>91.453904805914988</v>
      </c>
      <c r="AL80" s="47">
        <f t="shared" si="26"/>
        <v>2958.9999999999964</v>
      </c>
    </row>
    <row r="81" spans="1:38" ht="24.95" customHeight="1" x14ac:dyDescent="0.25">
      <c r="A81" s="21" t="s">
        <v>1744</v>
      </c>
      <c r="B81" s="22" t="s">
        <v>1722</v>
      </c>
      <c r="C81" s="8" t="s">
        <v>254</v>
      </c>
      <c r="D81" s="8" t="s">
        <v>276</v>
      </c>
      <c r="E81" s="18" t="s">
        <v>1406</v>
      </c>
      <c r="F81" s="45" t="str">
        <f>IFERROR(VLOOKUP(E81,categoria!$A:$C,3,FALSE),"Categoria 1")</f>
        <v>Categoria 3</v>
      </c>
      <c r="G81" s="45">
        <v>1900</v>
      </c>
      <c r="H81" s="45">
        <v>58</v>
      </c>
      <c r="I81" s="7">
        <v>57</v>
      </c>
      <c r="J81" s="7">
        <v>57</v>
      </c>
      <c r="K81" s="7">
        <v>58</v>
      </c>
      <c r="L81" s="7">
        <v>60</v>
      </c>
      <c r="M81" s="7">
        <v>354</v>
      </c>
      <c r="N81" s="7">
        <v>425</v>
      </c>
      <c r="O81" s="7">
        <v>2870</v>
      </c>
      <c r="P81" s="7">
        <v>784</v>
      </c>
      <c r="Q81" s="45">
        <f t="shared" si="14"/>
        <v>4723</v>
      </c>
      <c r="R81" s="45">
        <f>'[1]SH-FA2007-18'!DR83</f>
        <v>58</v>
      </c>
      <c r="S81" s="45">
        <f>'[1]SH-FA2007-18'!DS83</f>
        <v>69</v>
      </c>
      <c r="T81" s="45">
        <f>'[1]SH-FA2007-18'!DT83</f>
        <v>69</v>
      </c>
      <c r="U81" s="45">
        <f>'[1]SH-FA2007-18'!DU83</f>
        <v>62</v>
      </c>
      <c r="V81" s="45">
        <f>'[1]SH-FA2007-18'!DV83</f>
        <v>72</v>
      </c>
      <c r="W81" s="45">
        <f>'[1]SH-FA2007-18'!DW83</f>
        <v>466.79999999999995</v>
      </c>
      <c r="X81" s="45">
        <f>'[1]SH-FA2007-18'!DX83</f>
        <v>262.60000000000002</v>
      </c>
      <c r="Y81" s="45">
        <f>'[1]SH-FA2007-18'!DY83</f>
        <v>2743.5333333333338</v>
      </c>
      <c r="Z81" s="45">
        <f>'[1]SH-FA2007-18'!DZ83</f>
        <v>619.06666666666672</v>
      </c>
      <c r="AA81" s="7">
        <f t="shared" si="15"/>
        <v>4422.0000000000009</v>
      </c>
      <c r="AB81" s="106">
        <f t="shared" si="16"/>
        <v>100</v>
      </c>
      <c r="AC81" s="106">
        <f t="shared" si="17"/>
        <v>100</v>
      </c>
      <c r="AD81" s="106">
        <f t="shared" si="18"/>
        <v>100</v>
      </c>
      <c r="AE81" s="106">
        <f t="shared" si="19"/>
        <v>100</v>
      </c>
      <c r="AF81" s="106">
        <f t="shared" si="20"/>
        <v>100</v>
      </c>
      <c r="AG81" s="106">
        <f t="shared" si="21"/>
        <v>100</v>
      </c>
      <c r="AH81" s="106">
        <f t="shared" si="22"/>
        <v>61.788235294117655</v>
      </c>
      <c r="AI81" s="106">
        <f t="shared" si="23"/>
        <v>95.593495934959364</v>
      </c>
      <c r="AJ81" s="106">
        <f t="shared" si="24"/>
        <v>78.962585034013614</v>
      </c>
      <c r="AK81" s="106">
        <f t="shared" si="25"/>
        <v>93.626932034723708</v>
      </c>
      <c r="AL81" s="47">
        <f t="shared" si="26"/>
        <v>300.99999999999909</v>
      </c>
    </row>
    <row r="82" spans="1:38" ht="24.95" customHeight="1" x14ac:dyDescent="0.25">
      <c r="A82" s="21" t="s">
        <v>1744</v>
      </c>
      <c r="B82" s="22" t="s">
        <v>1722</v>
      </c>
      <c r="C82" s="8" t="s">
        <v>254</v>
      </c>
      <c r="D82" s="8" t="s">
        <v>277</v>
      </c>
      <c r="E82" s="18" t="s">
        <v>1435</v>
      </c>
      <c r="F82" s="45" t="str">
        <f>IFERROR(VLOOKUP(E82,categoria!$A:$C,3,FALSE),"Categoria 1")</f>
        <v>Categoria 3</v>
      </c>
      <c r="G82" s="45">
        <v>35600</v>
      </c>
      <c r="H82" s="45">
        <v>1172</v>
      </c>
      <c r="I82" s="7">
        <v>1086</v>
      </c>
      <c r="J82" s="7">
        <v>1029</v>
      </c>
      <c r="K82" s="7">
        <v>996</v>
      </c>
      <c r="L82" s="7">
        <v>986</v>
      </c>
      <c r="M82" s="7">
        <v>5322</v>
      </c>
      <c r="N82" s="7">
        <v>6461</v>
      </c>
      <c r="O82" s="7">
        <v>57541</v>
      </c>
      <c r="P82" s="7">
        <v>8914</v>
      </c>
      <c r="Q82" s="45">
        <f t="shared" si="14"/>
        <v>83507</v>
      </c>
      <c r="R82" s="45">
        <f>'[1]SH-FA2007-18'!DR84</f>
        <v>1228</v>
      </c>
      <c r="S82" s="45">
        <f>'[1]SH-FA2007-18'!DS84</f>
        <v>1249</v>
      </c>
      <c r="T82" s="45">
        <f>'[1]SH-FA2007-18'!DT84</f>
        <v>1329</v>
      </c>
      <c r="U82" s="45">
        <f>'[1]SH-FA2007-18'!DU84</f>
        <v>1182</v>
      </c>
      <c r="V82" s="45">
        <f>'[1]SH-FA2007-18'!DV84</f>
        <v>1678</v>
      </c>
      <c r="W82" s="45">
        <f>'[1]SH-FA2007-18'!DW84</f>
        <v>9980.4</v>
      </c>
      <c r="X82" s="45">
        <f>'[1]SH-FA2007-18'!DX84</f>
        <v>5008</v>
      </c>
      <c r="Y82" s="45">
        <f>'[1]SH-FA2007-18'!DY84</f>
        <v>64319.44444444446</v>
      </c>
      <c r="Z82" s="45">
        <f>'[1]SH-FA2007-18'!DZ84</f>
        <v>8874.1555555555569</v>
      </c>
      <c r="AA82" s="7">
        <f t="shared" si="15"/>
        <v>94848.000000000015</v>
      </c>
      <c r="AB82" s="106">
        <f t="shared" si="16"/>
        <v>100</v>
      </c>
      <c r="AC82" s="106">
        <f t="shared" si="17"/>
        <v>100</v>
      </c>
      <c r="AD82" s="106">
        <f t="shared" si="18"/>
        <v>100</v>
      </c>
      <c r="AE82" s="106">
        <f t="shared" si="19"/>
        <v>100</v>
      </c>
      <c r="AF82" s="106">
        <f t="shared" si="20"/>
        <v>100</v>
      </c>
      <c r="AG82" s="106">
        <f t="shared" si="21"/>
        <v>100</v>
      </c>
      <c r="AH82" s="106">
        <f t="shared" si="22"/>
        <v>77.511221173193007</v>
      </c>
      <c r="AI82" s="106">
        <f t="shared" si="23"/>
        <v>100</v>
      </c>
      <c r="AJ82" s="106">
        <f t="shared" si="24"/>
        <v>99.553012739012303</v>
      </c>
      <c r="AK82" s="106">
        <f t="shared" si="25"/>
        <v>100</v>
      </c>
      <c r="AL82" s="47" t="str">
        <f t="shared" si="26"/>
        <v>-</v>
      </c>
    </row>
    <row r="83" spans="1:38" ht="24.95" customHeight="1" x14ac:dyDescent="0.25">
      <c r="A83" s="21" t="s">
        <v>1744</v>
      </c>
      <c r="B83" s="22" t="s">
        <v>1722</v>
      </c>
      <c r="C83" s="8" t="s">
        <v>254</v>
      </c>
      <c r="D83" s="8" t="s">
        <v>278</v>
      </c>
      <c r="E83" s="18" t="s">
        <v>1355</v>
      </c>
      <c r="F83" s="45" t="str">
        <f>IFERROR(VLOOKUP(E83,categoria!$A:$C,3,FALSE),"Categoria 1")</f>
        <v>Categoria 3</v>
      </c>
      <c r="G83" s="45">
        <v>3000</v>
      </c>
      <c r="H83" s="45">
        <v>71</v>
      </c>
      <c r="I83" s="7">
        <v>71</v>
      </c>
      <c r="J83" s="7">
        <v>72</v>
      </c>
      <c r="K83" s="7">
        <v>74</v>
      </c>
      <c r="L83" s="7">
        <v>75</v>
      </c>
      <c r="M83" s="7">
        <v>420</v>
      </c>
      <c r="N83" s="7">
        <v>492</v>
      </c>
      <c r="O83" s="7">
        <v>3589</v>
      </c>
      <c r="P83" s="7">
        <v>711</v>
      </c>
      <c r="Q83" s="45">
        <f t="shared" si="14"/>
        <v>5575</v>
      </c>
      <c r="R83" s="45">
        <f>'[1]SH-FA2007-18'!DR85</f>
        <v>77</v>
      </c>
      <c r="S83" s="45">
        <f>'[1]SH-FA2007-18'!DS85</f>
        <v>69</v>
      </c>
      <c r="T83" s="45">
        <f>'[1]SH-FA2007-18'!DT85</f>
        <v>78</v>
      </c>
      <c r="U83" s="45">
        <f>'[1]SH-FA2007-18'!DU85</f>
        <v>75</v>
      </c>
      <c r="V83" s="45">
        <f>'[1]SH-FA2007-18'!DV85</f>
        <v>90</v>
      </c>
      <c r="W83" s="45">
        <f>'[1]SH-FA2007-18'!DW85</f>
        <v>740.59999999999991</v>
      </c>
      <c r="X83" s="45">
        <f>'[1]SH-FA2007-18'!DX85</f>
        <v>344.8</v>
      </c>
      <c r="Y83" s="45">
        <f>'[1]SH-FA2007-18'!DY85</f>
        <v>3628.7333333333336</v>
      </c>
      <c r="Z83" s="45">
        <f>'[1]SH-FA2007-18'!DZ85</f>
        <v>927.86666666666667</v>
      </c>
      <c r="AA83" s="7">
        <f t="shared" si="15"/>
        <v>6031</v>
      </c>
      <c r="AB83" s="106">
        <f t="shared" si="16"/>
        <v>100</v>
      </c>
      <c r="AC83" s="106">
        <f t="shared" si="17"/>
        <v>97.183098591549296</v>
      </c>
      <c r="AD83" s="106">
        <f t="shared" si="18"/>
        <v>100</v>
      </c>
      <c r="AE83" s="106">
        <f t="shared" si="19"/>
        <v>100</v>
      </c>
      <c r="AF83" s="106">
        <f t="shared" si="20"/>
        <v>100</v>
      </c>
      <c r="AG83" s="106">
        <f t="shared" si="21"/>
        <v>100</v>
      </c>
      <c r="AH83" s="106">
        <f t="shared" si="22"/>
        <v>70.081300813008127</v>
      </c>
      <c r="AI83" s="106">
        <f t="shared" si="23"/>
        <v>100</v>
      </c>
      <c r="AJ83" s="106">
        <f t="shared" si="24"/>
        <v>100</v>
      </c>
      <c r="AK83" s="106">
        <f t="shared" si="25"/>
        <v>100</v>
      </c>
      <c r="AL83" s="47" t="str">
        <f t="shared" si="26"/>
        <v>-</v>
      </c>
    </row>
    <row r="84" spans="1:38" ht="24.95" customHeight="1" x14ac:dyDescent="0.25">
      <c r="A84" s="21" t="s">
        <v>1019</v>
      </c>
      <c r="B84" s="22" t="s">
        <v>1722</v>
      </c>
      <c r="C84" s="8" t="s">
        <v>254</v>
      </c>
      <c r="D84" s="8" t="s">
        <v>279</v>
      </c>
      <c r="E84" s="18" t="s">
        <v>1450</v>
      </c>
      <c r="F84" s="45" t="str">
        <f>IFERROR(VLOOKUP(E84,categoria!$A:$C,3,FALSE),"Categoria 1")</f>
        <v>Categoria 3</v>
      </c>
      <c r="G84" s="45">
        <v>21000</v>
      </c>
      <c r="H84" s="45">
        <v>878</v>
      </c>
      <c r="I84" s="7">
        <v>865</v>
      </c>
      <c r="J84" s="7">
        <v>865</v>
      </c>
      <c r="K84" s="7">
        <v>879</v>
      </c>
      <c r="L84" s="7">
        <v>903</v>
      </c>
      <c r="M84" s="7">
        <v>5125</v>
      </c>
      <c r="N84" s="7">
        <v>6210</v>
      </c>
      <c r="O84" s="7">
        <v>47222</v>
      </c>
      <c r="P84" s="7">
        <v>7939</v>
      </c>
      <c r="Q84" s="45">
        <f t="shared" si="14"/>
        <v>70886</v>
      </c>
      <c r="R84" s="45">
        <f>'[1]SH-FA2007-18'!DR86</f>
        <v>775</v>
      </c>
      <c r="S84" s="45">
        <f>'[1]SH-FA2007-18'!DS86</f>
        <v>750</v>
      </c>
      <c r="T84" s="45">
        <f>'[1]SH-FA2007-18'!DT86</f>
        <v>1175</v>
      </c>
      <c r="U84" s="45">
        <f>'[1]SH-FA2007-18'!DU86</f>
        <v>936</v>
      </c>
      <c r="V84" s="45">
        <f>'[1]SH-FA2007-18'!DV86</f>
        <v>1278</v>
      </c>
      <c r="W84" s="45">
        <f>'[1]SH-FA2007-18'!DW86</f>
        <v>7710.6</v>
      </c>
      <c r="X84" s="45">
        <f>'[1]SH-FA2007-18'!DX86</f>
        <v>4118.7999999999993</v>
      </c>
      <c r="Y84" s="45">
        <f>'[1]SH-FA2007-18'!DY86</f>
        <v>38559.422222222223</v>
      </c>
      <c r="Z84" s="45">
        <f>'[1]SH-FA2007-18'!DZ86</f>
        <v>7418.177777777777</v>
      </c>
      <c r="AA84" s="7">
        <f t="shared" si="15"/>
        <v>62721</v>
      </c>
      <c r="AB84" s="106">
        <f t="shared" si="16"/>
        <v>88.268792710706151</v>
      </c>
      <c r="AC84" s="106">
        <f t="shared" si="17"/>
        <v>86.705202312138724</v>
      </c>
      <c r="AD84" s="106">
        <f t="shared" si="18"/>
        <v>100</v>
      </c>
      <c r="AE84" s="106">
        <f t="shared" si="19"/>
        <v>100</v>
      </c>
      <c r="AF84" s="106">
        <f t="shared" si="20"/>
        <v>100</v>
      </c>
      <c r="AG84" s="106">
        <f t="shared" si="21"/>
        <v>100</v>
      </c>
      <c r="AH84" s="106">
        <f t="shared" si="22"/>
        <v>66.325281803542651</v>
      </c>
      <c r="AI84" s="106">
        <f t="shared" si="23"/>
        <v>81.655631320617985</v>
      </c>
      <c r="AJ84" s="106">
        <f t="shared" si="24"/>
        <v>93.439699934220641</v>
      </c>
      <c r="AK84" s="106">
        <f t="shared" si="25"/>
        <v>88.48150551589876</v>
      </c>
      <c r="AL84" s="47">
        <f t="shared" si="26"/>
        <v>8165</v>
      </c>
    </row>
    <row r="85" spans="1:38" ht="24.95" customHeight="1" x14ac:dyDescent="0.25">
      <c r="A85" s="21" t="s">
        <v>1031</v>
      </c>
      <c r="B85" s="22" t="s">
        <v>1722</v>
      </c>
      <c r="C85" s="8" t="s">
        <v>254</v>
      </c>
      <c r="D85" s="8" t="s">
        <v>280</v>
      </c>
      <c r="E85" s="18" t="s">
        <v>1474</v>
      </c>
      <c r="F85" s="45" t="str">
        <f>IFERROR(VLOOKUP(E85,categoria!$A:$C,3,FALSE),"Categoria 1")</f>
        <v>Categoria 2</v>
      </c>
      <c r="G85" s="45">
        <v>26800</v>
      </c>
      <c r="H85" s="45">
        <v>706</v>
      </c>
      <c r="I85" s="7">
        <v>709</v>
      </c>
      <c r="J85" s="7">
        <v>720</v>
      </c>
      <c r="K85" s="7">
        <v>737</v>
      </c>
      <c r="L85" s="7">
        <v>761</v>
      </c>
      <c r="M85" s="7">
        <v>4277</v>
      </c>
      <c r="N85" s="7">
        <v>5027</v>
      </c>
      <c r="O85" s="7">
        <v>40093</v>
      </c>
      <c r="P85" s="7">
        <v>6640</v>
      </c>
      <c r="Q85" s="45">
        <f t="shared" si="14"/>
        <v>59670</v>
      </c>
      <c r="R85" s="45">
        <f>'[1]SH-FA2007-18'!DR87</f>
        <v>717</v>
      </c>
      <c r="S85" s="45">
        <f>'[1]SH-FA2007-18'!DS87</f>
        <v>583</v>
      </c>
      <c r="T85" s="45">
        <f>'[1]SH-FA2007-18'!DT87</f>
        <v>778</v>
      </c>
      <c r="U85" s="45">
        <f>'[1]SH-FA2007-18'!DU87</f>
        <v>774</v>
      </c>
      <c r="V85" s="45">
        <f>'[1]SH-FA2007-18'!DV87</f>
        <v>1269</v>
      </c>
      <c r="W85" s="45">
        <f>'[1]SH-FA2007-18'!DW87</f>
        <v>6920.8</v>
      </c>
      <c r="X85" s="45">
        <f>'[1]SH-FA2007-18'!DX87</f>
        <v>3554.9999999999995</v>
      </c>
      <c r="Y85" s="45">
        <f>'[1]SH-FA2007-18'!DY87</f>
        <v>30490.644444444439</v>
      </c>
      <c r="Z85" s="45">
        <f>'[1]SH-FA2007-18'!DZ87</f>
        <v>3979.5555555555557</v>
      </c>
      <c r="AA85" s="7">
        <f t="shared" si="15"/>
        <v>49066.999999999993</v>
      </c>
      <c r="AB85" s="106">
        <f t="shared" si="16"/>
        <v>100</v>
      </c>
      <c r="AC85" s="106">
        <f t="shared" si="17"/>
        <v>82.228490832157974</v>
      </c>
      <c r="AD85" s="106">
        <f t="shared" si="18"/>
        <v>100</v>
      </c>
      <c r="AE85" s="106">
        <f t="shared" si="19"/>
        <v>100</v>
      </c>
      <c r="AF85" s="106">
        <f t="shared" si="20"/>
        <v>100</v>
      </c>
      <c r="AG85" s="106">
        <f t="shared" si="21"/>
        <v>100</v>
      </c>
      <c r="AH85" s="106">
        <f t="shared" si="22"/>
        <v>70.718122140441608</v>
      </c>
      <c r="AI85" s="106">
        <f t="shared" si="23"/>
        <v>76.049795336952684</v>
      </c>
      <c r="AJ85" s="106">
        <f t="shared" si="24"/>
        <v>59.933065595716194</v>
      </c>
      <c r="AK85" s="106">
        <f t="shared" si="25"/>
        <v>82.230601642366338</v>
      </c>
      <c r="AL85" s="47">
        <f t="shared" si="26"/>
        <v>10603.000000000007</v>
      </c>
    </row>
    <row r="86" spans="1:38" ht="24.95" customHeight="1" x14ac:dyDescent="0.25">
      <c r="A86" s="21" t="s">
        <v>994</v>
      </c>
      <c r="B86" s="22" t="s">
        <v>1722</v>
      </c>
      <c r="C86" s="8" t="s">
        <v>254</v>
      </c>
      <c r="D86" s="8" t="s">
        <v>281</v>
      </c>
      <c r="E86" s="18" t="s">
        <v>1773</v>
      </c>
      <c r="F86" s="45" t="str">
        <f>IFERROR(VLOOKUP(E86,categoria!$A:$C,3,FALSE),"Categoria 1")</f>
        <v>Categoria 2</v>
      </c>
      <c r="G86" s="45">
        <v>2700</v>
      </c>
      <c r="H86" s="45">
        <v>46</v>
      </c>
      <c r="I86" s="7">
        <v>49</v>
      </c>
      <c r="J86" s="7">
        <v>53</v>
      </c>
      <c r="K86" s="7">
        <v>56</v>
      </c>
      <c r="L86" s="7">
        <v>60</v>
      </c>
      <c r="M86" s="7">
        <v>345</v>
      </c>
      <c r="N86" s="7">
        <v>399</v>
      </c>
      <c r="O86" s="7">
        <v>2952</v>
      </c>
      <c r="P86" s="7">
        <v>736</v>
      </c>
      <c r="Q86" s="45">
        <f t="shared" si="14"/>
        <v>4696</v>
      </c>
      <c r="R86" s="45">
        <f>'[1]SH-FA2007-18'!DR88</f>
        <v>55</v>
      </c>
      <c r="S86" s="45">
        <f>'[1]SH-FA2007-18'!DS88</f>
        <v>63</v>
      </c>
      <c r="T86" s="45">
        <f>'[1]SH-FA2007-18'!DT88</f>
        <v>60</v>
      </c>
      <c r="U86" s="45">
        <f>'[1]SH-FA2007-18'!DU88</f>
        <v>43</v>
      </c>
      <c r="V86" s="45">
        <f>'[1]SH-FA2007-18'!DV88</f>
        <v>54</v>
      </c>
      <c r="W86" s="45">
        <f>'[1]SH-FA2007-18'!DW88</f>
        <v>466.2</v>
      </c>
      <c r="X86" s="45">
        <f>'[1]SH-FA2007-18'!DX88</f>
        <v>288</v>
      </c>
      <c r="Y86" s="45">
        <f>'[1]SH-FA2007-18'!DY88</f>
        <v>2597.8444444444453</v>
      </c>
      <c r="Z86" s="45">
        <f>'[1]SH-FA2007-18'!DZ88</f>
        <v>494.95555555555558</v>
      </c>
      <c r="AA86" s="7">
        <f t="shared" si="15"/>
        <v>4122.0000000000009</v>
      </c>
      <c r="AB86" s="106">
        <f t="shared" si="16"/>
        <v>100</v>
      </c>
      <c r="AC86" s="106">
        <f t="shared" si="17"/>
        <v>100</v>
      </c>
      <c r="AD86" s="106">
        <f t="shared" si="18"/>
        <v>100</v>
      </c>
      <c r="AE86" s="106">
        <f t="shared" si="19"/>
        <v>76.785714285714292</v>
      </c>
      <c r="AF86" s="106">
        <f t="shared" si="20"/>
        <v>90</v>
      </c>
      <c r="AG86" s="106">
        <f t="shared" si="21"/>
        <v>100</v>
      </c>
      <c r="AH86" s="106">
        <f t="shared" si="22"/>
        <v>72.180451127819538</v>
      </c>
      <c r="AI86" s="106">
        <f t="shared" si="23"/>
        <v>88.002860584161425</v>
      </c>
      <c r="AJ86" s="106">
        <f t="shared" si="24"/>
        <v>67.249396135265698</v>
      </c>
      <c r="AK86" s="106">
        <f t="shared" si="25"/>
        <v>87.776831345826253</v>
      </c>
      <c r="AL86" s="47">
        <f t="shared" si="26"/>
        <v>573.99999999999909</v>
      </c>
    </row>
    <row r="87" spans="1:38" ht="24.95" customHeight="1" x14ac:dyDescent="0.25">
      <c r="A87" s="21" t="s">
        <v>1744</v>
      </c>
      <c r="B87" s="22" t="s">
        <v>1722</v>
      </c>
      <c r="C87" s="8" t="s">
        <v>254</v>
      </c>
      <c r="D87" s="8" t="s">
        <v>282</v>
      </c>
      <c r="E87" s="18" t="s">
        <v>1512</v>
      </c>
      <c r="F87" s="45" t="str">
        <f>IFERROR(VLOOKUP(E87,categoria!$A:$C,3,FALSE),"Categoria 1")</f>
        <v>Categoria 3</v>
      </c>
      <c r="G87" s="45">
        <v>4650</v>
      </c>
      <c r="H87" s="45">
        <v>213</v>
      </c>
      <c r="I87" s="7">
        <v>205</v>
      </c>
      <c r="J87" s="7">
        <v>201</v>
      </c>
      <c r="K87" s="7">
        <v>199</v>
      </c>
      <c r="L87" s="7">
        <v>201</v>
      </c>
      <c r="M87" s="7">
        <v>1089</v>
      </c>
      <c r="N87" s="7">
        <v>1304</v>
      </c>
      <c r="O87" s="7">
        <v>10519</v>
      </c>
      <c r="P87" s="7">
        <v>1571</v>
      </c>
      <c r="Q87" s="45">
        <f t="shared" si="14"/>
        <v>15502</v>
      </c>
      <c r="R87" s="45">
        <f>'[1]SH-FA2007-18'!DR89</f>
        <v>104</v>
      </c>
      <c r="S87" s="45">
        <f>'[1]SH-FA2007-18'!DS89</f>
        <v>163</v>
      </c>
      <c r="T87" s="45">
        <f>'[1]SH-FA2007-18'!DT89</f>
        <v>170</v>
      </c>
      <c r="U87" s="45">
        <f>'[1]SH-FA2007-18'!DU89</f>
        <v>193</v>
      </c>
      <c r="V87" s="45">
        <f>'[1]SH-FA2007-18'!DV89</f>
        <v>368</v>
      </c>
      <c r="W87" s="45">
        <f>'[1]SH-FA2007-18'!DW89</f>
        <v>1378</v>
      </c>
      <c r="X87" s="45">
        <f>'[1]SH-FA2007-18'!DX89</f>
        <v>802.40000000000009</v>
      </c>
      <c r="Y87" s="45">
        <f>'[1]SH-FA2007-18'!DY89</f>
        <v>6710.688888888887</v>
      </c>
      <c r="Z87" s="45">
        <f>'[1]SH-FA2007-18'!DZ89</f>
        <v>1104.911111111111</v>
      </c>
      <c r="AA87" s="7">
        <f t="shared" si="15"/>
        <v>10993.999999999998</v>
      </c>
      <c r="AB87" s="106">
        <f t="shared" si="16"/>
        <v>48.826291079812208</v>
      </c>
      <c r="AC87" s="106">
        <f t="shared" si="17"/>
        <v>79.512195121951223</v>
      </c>
      <c r="AD87" s="106">
        <f t="shared" si="18"/>
        <v>84.577114427860707</v>
      </c>
      <c r="AE87" s="106">
        <f t="shared" si="19"/>
        <v>96.984924623115575</v>
      </c>
      <c r="AF87" s="106">
        <f t="shared" si="20"/>
        <v>100</v>
      </c>
      <c r="AG87" s="106">
        <f t="shared" si="21"/>
        <v>100</v>
      </c>
      <c r="AH87" s="106">
        <f t="shared" si="22"/>
        <v>61.533742331288352</v>
      </c>
      <c r="AI87" s="106">
        <f t="shared" si="23"/>
        <v>63.795882582839504</v>
      </c>
      <c r="AJ87" s="106">
        <f t="shared" si="24"/>
        <v>70.331706627059901</v>
      </c>
      <c r="AK87" s="106">
        <f t="shared" si="25"/>
        <v>70.919881305637972</v>
      </c>
      <c r="AL87" s="47">
        <f t="shared" si="26"/>
        <v>4508.0000000000018</v>
      </c>
    </row>
    <row r="88" spans="1:38" ht="24.95" customHeight="1" x14ac:dyDescent="0.25">
      <c r="A88" s="21" t="s">
        <v>1744</v>
      </c>
      <c r="B88" s="22" t="s">
        <v>1722</v>
      </c>
      <c r="C88" s="8" t="s">
        <v>254</v>
      </c>
      <c r="D88" s="8" t="s">
        <v>283</v>
      </c>
      <c r="E88" s="18" t="s">
        <v>1519</v>
      </c>
      <c r="F88" s="45" t="str">
        <f>IFERROR(VLOOKUP(E88,categoria!$A:$C,3,FALSE),"Categoria 1")</f>
        <v>Categoria 3</v>
      </c>
      <c r="G88" s="45">
        <v>91300</v>
      </c>
      <c r="H88" s="45">
        <v>4698</v>
      </c>
      <c r="I88" s="7">
        <v>4580</v>
      </c>
      <c r="J88" s="7">
        <v>4540</v>
      </c>
      <c r="K88" s="7">
        <v>4568</v>
      </c>
      <c r="L88" s="7">
        <v>4651</v>
      </c>
      <c r="M88" s="7">
        <v>25677</v>
      </c>
      <c r="N88" s="7">
        <v>29678</v>
      </c>
      <c r="O88" s="7">
        <v>203136</v>
      </c>
      <c r="P88" s="7">
        <v>21501</v>
      </c>
      <c r="Q88" s="45">
        <f t="shared" si="14"/>
        <v>303029</v>
      </c>
      <c r="R88" s="45">
        <f>'[1]SH-FA2007-18'!DR90</f>
        <v>2982</v>
      </c>
      <c r="S88" s="45">
        <f>'[1]SH-FA2007-18'!DS90</f>
        <v>3687</v>
      </c>
      <c r="T88" s="45">
        <f>'[1]SH-FA2007-18'!DT90</f>
        <v>4167</v>
      </c>
      <c r="U88" s="45">
        <f>'[1]SH-FA2007-18'!DU90</f>
        <v>5025</v>
      </c>
      <c r="V88" s="45">
        <f>'[1]SH-FA2007-18'!DV90</f>
        <v>6421</v>
      </c>
      <c r="W88" s="45">
        <f>'[1]SH-FA2007-18'!DW90</f>
        <v>32651.200000000001</v>
      </c>
      <c r="X88" s="45">
        <f>'[1]SH-FA2007-18'!DX90</f>
        <v>14682.400000000001</v>
      </c>
      <c r="Y88" s="45">
        <f>'[1]SH-FA2007-18'!DY90</f>
        <v>106854.53333333333</v>
      </c>
      <c r="Z88" s="45">
        <f>'[1]SH-FA2007-18'!DZ90</f>
        <v>17239.866666666669</v>
      </c>
      <c r="AA88" s="7">
        <f t="shared" si="15"/>
        <v>193710</v>
      </c>
      <c r="AB88" s="106">
        <f t="shared" si="16"/>
        <v>63.473818646232438</v>
      </c>
      <c r="AC88" s="106">
        <f t="shared" si="17"/>
        <v>80.502183406113531</v>
      </c>
      <c r="AD88" s="106">
        <f t="shared" si="18"/>
        <v>91.784140969162991</v>
      </c>
      <c r="AE88" s="106">
        <f t="shared" si="19"/>
        <v>100</v>
      </c>
      <c r="AF88" s="106">
        <f t="shared" si="20"/>
        <v>100</v>
      </c>
      <c r="AG88" s="106">
        <f t="shared" si="21"/>
        <v>100</v>
      </c>
      <c r="AH88" s="106">
        <f t="shared" si="22"/>
        <v>49.472336410809362</v>
      </c>
      <c r="AI88" s="106">
        <f t="shared" si="23"/>
        <v>52.602460092417559</v>
      </c>
      <c r="AJ88" s="106">
        <f t="shared" si="24"/>
        <v>80.181696975334489</v>
      </c>
      <c r="AK88" s="106">
        <f t="shared" si="25"/>
        <v>63.924574875671972</v>
      </c>
      <c r="AL88" s="47">
        <f t="shared" si="26"/>
        <v>109319</v>
      </c>
    </row>
    <row r="89" spans="1:38" ht="24.95" customHeight="1" x14ac:dyDescent="0.25">
      <c r="A89" s="21" t="s">
        <v>1744</v>
      </c>
      <c r="B89" s="22" t="s">
        <v>1722</v>
      </c>
      <c r="C89" s="8" t="s">
        <v>254</v>
      </c>
      <c r="D89" s="8" t="s">
        <v>284</v>
      </c>
      <c r="E89" s="18" t="s">
        <v>1521</v>
      </c>
      <c r="F89" s="45" t="str">
        <f>IFERROR(VLOOKUP(E89,categoria!$A:$C,3,FALSE),"Categoria 1")</f>
        <v>Categoria 3</v>
      </c>
      <c r="G89" s="45">
        <v>2400</v>
      </c>
      <c r="H89" s="45">
        <v>134</v>
      </c>
      <c r="I89" s="7">
        <v>122</v>
      </c>
      <c r="J89" s="7">
        <v>115</v>
      </c>
      <c r="K89" s="7">
        <v>112</v>
      </c>
      <c r="L89" s="7">
        <v>113</v>
      </c>
      <c r="M89" s="7">
        <v>657</v>
      </c>
      <c r="N89" s="7">
        <v>856</v>
      </c>
      <c r="O89" s="7">
        <v>6235</v>
      </c>
      <c r="P89" s="7">
        <v>963</v>
      </c>
      <c r="Q89" s="45">
        <f t="shared" si="14"/>
        <v>9307</v>
      </c>
      <c r="R89" s="45">
        <f>'[1]SH-FA2007-18'!DR91</f>
        <v>136</v>
      </c>
      <c r="S89" s="45">
        <f>'[1]SH-FA2007-18'!DS91</f>
        <v>120</v>
      </c>
      <c r="T89" s="45">
        <f>'[1]SH-FA2007-18'!DT91</f>
        <v>194</v>
      </c>
      <c r="U89" s="45">
        <f>'[1]SH-FA2007-18'!DU91</f>
        <v>158</v>
      </c>
      <c r="V89" s="45">
        <f>'[1]SH-FA2007-18'!DV91</f>
        <v>189</v>
      </c>
      <c r="W89" s="45">
        <f>'[1]SH-FA2007-18'!DW91</f>
        <v>1181</v>
      </c>
      <c r="X89" s="45">
        <f>'[1]SH-FA2007-18'!DX91</f>
        <v>499.8</v>
      </c>
      <c r="Y89" s="45">
        <f>'[1]SH-FA2007-18'!DY91</f>
        <v>5583.8888888888896</v>
      </c>
      <c r="Z89" s="45">
        <f>'[1]SH-FA2007-18'!DZ91</f>
        <v>1260.3111111111111</v>
      </c>
      <c r="AA89" s="7">
        <f t="shared" si="15"/>
        <v>9322</v>
      </c>
      <c r="AB89" s="106">
        <f t="shared" si="16"/>
        <v>100</v>
      </c>
      <c r="AC89" s="106">
        <f t="shared" si="17"/>
        <v>98.360655737704917</v>
      </c>
      <c r="AD89" s="106">
        <f t="shared" si="18"/>
        <v>100</v>
      </c>
      <c r="AE89" s="106">
        <f t="shared" si="19"/>
        <v>100</v>
      </c>
      <c r="AF89" s="106">
        <f t="shared" si="20"/>
        <v>100</v>
      </c>
      <c r="AG89" s="106">
        <f t="shared" si="21"/>
        <v>100</v>
      </c>
      <c r="AH89" s="106">
        <f t="shared" si="22"/>
        <v>58.387850467289724</v>
      </c>
      <c r="AI89" s="106">
        <f t="shared" si="23"/>
        <v>89.557159404793737</v>
      </c>
      <c r="AJ89" s="106">
        <f t="shared" si="24"/>
        <v>100</v>
      </c>
      <c r="AK89" s="106">
        <f t="shared" si="25"/>
        <v>100</v>
      </c>
      <c r="AL89" s="47" t="str">
        <f t="shared" si="26"/>
        <v>-</v>
      </c>
    </row>
    <row r="90" spans="1:38" ht="24.95" customHeight="1" x14ac:dyDescent="0.25">
      <c r="A90" s="21" t="s">
        <v>994</v>
      </c>
      <c r="B90" s="22" t="s">
        <v>1722</v>
      </c>
      <c r="C90" s="8" t="s">
        <v>254</v>
      </c>
      <c r="D90" s="8" t="s">
        <v>285</v>
      </c>
      <c r="E90" s="18" t="s">
        <v>1774</v>
      </c>
      <c r="F90" s="45" t="str">
        <f>IFERROR(VLOOKUP(E90,categoria!$A:$C,3,FALSE),"Categoria 1")</f>
        <v>Categoria 3</v>
      </c>
      <c r="G90" s="45">
        <v>1300</v>
      </c>
      <c r="H90" s="45">
        <v>60</v>
      </c>
      <c r="I90" s="7">
        <v>56</v>
      </c>
      <c r="J90" s="7">
        <v>54</v>
      </c>
      <c r="K90" s="7">
        <v>54</v>
      </c>
      <c r="L90" s="7">
        <v>57</v>
      </c>
      <c r="M90" s="7">
        <v>351</v>
      </c>
      <c r="N90" s="7">
        <v>466</v>
      </c>
      <c r="O90" s="7">
        <v>3473</v>
      </c>
      <c r="P90" s="7">
        <v>801</v>
      </c>
      <c r="Q90" s="45">
        <f t="shared" si="14"/>
        <v>5372</v>
      </c>
      <c r="R90" s="45">
        <f>'[1]SH-FA2007-18'!DR92</f>
        <v>26</v>
      </c>
      <c r="S90" s="45">
        <f>'[1]SH-FA2007-18'!DS92</f>
        <v>19</v>
      </c>
      <c r="T90" s="45">
        <f>'[1]SH-FA2007-18'!DT92</f>
        <v>39</v>
      </c>
      <c r="U90" s="45">
        <f>'[1]SH-FA2007-18'!DU92</f>
        <v>42</v>
      </c>
      <c r="V90" s="45">
        <f>'[1]SH-FA2007-18'!DV92</f>
        <v>60</v>
      </c>
      <c r="W90" s="45">
        <f>'[1]SH-FA2007-18'!DW92</f>
        <v>248.8</v>
      </c>
      <c r="X90" s="45">
        <f>'[1]SH-FA2007-18'!DX92</f>
        <v>203.4</v>
      </c>
      <c r="Y90" s="45">
        <f>'[1]SH-FA2007-18'!DY92</f>
        <v>2073.7333333333331</v>
      </c>
      <c r="Z90" s="45">
        <f>'[1]SH-FA2007-18'!DZ92</f>
        <v>763.06666666666661</v>
      </c>
      <c r="AA90" s="7">
        <f t="shared" si="15"/>
        <v>3475</v>
      </c>
      <c r="AB90" s="106">
        <f t="shared" si="16"/>
        <v>43.333333333333336</v>
      </c>
      <c r="AC90" s="106">
        <f t="shared" si="17"/>
        <v>33.928571428571431</v>
      </c>
      <c r="AD90" s="106">
        <f t="shared" si="18"/>
        <v>72.222222222222214</v>
      </c>
      <c r="AE90" s="106">
        <f t="shared" si="19"/>
        <v>77.777777777777786</v>
      </c>
      <c r="AF90" s="106">
        <f t="shared" si="20"/>
        <v>100</v>
      </c>
      <c r="AG90" s="106">
        <f t="shared" si="21"/>
        <v>70.883190883190878</v>
      </c>
      <c r="AH90" s="106">
        <f t="shared" si="22"/>
        <v>43.648068669527902</v>
      </c>
      <c r="AI90" s="106">
        <f t="shared" si="23"/>
        <v>59.710144927536227</v>
      </c>
      <c r="AJ90" s="106">
        <f t="shared" si="24"/>
        <v>95.264253017061989</v>
      </c>
      <c r="AK90" s="106">
        <f t="shared" si="25"/>
        <v>64.68726731198808</v>
      </c>
      <c r="AL90" s="47">
        <f t="shared" si="26"/>
        <v>1897</v>
      </c>
    </row>
    <row r="91" spans="1:38" ht="24.95" customHeight="1" x14ac:dyDescent="0.25">
      <c r="A91" s="21" t="s">
        <v>1744</v>
      </c>
      <c r="B91" s="22" t="s">
        <v>1722</v>
      </c>
      <c r="C91" s="8" t="s">
        <v>254</v>
      </c>
      <c r="D91" s="8" t="s">
        <v>286</v>
      </c>
      <c r="E91" s="18" t="s">
        <v>1532</v>
      </c>
      <c r="F91" s="45" t="str">
        <f>IFERROR(VLOOKUP(E91,categoria!$A:$C,3,FALSE),"Categoria 1")</f>
        <v>Categoria 3</v>
      </c>
      <c r="G91" s="45">
        <v>50000</v>
      </c>
      <c r="H91" s="45">
        <v>1769</v>
      </c>
      <c r="I91" s="7">
        <v>1727</v>
      </c>
      <c r="J91" s="7">
        <v>1716</v>
      </c>
      <c r="K91" s="7">
        <v>1734</v>
      </c>
      <c r="L91" s="7">
        <v>1777</v>
      </c>
      <c r="M91" s="7">
        <v>10000</v>
      </c>
      <c r="N91" s="7">
        <v>11853</v>
      </c>
      <c r="O91" s="7">
        <v>85121</v>
      </c>
      <c r="P91" s="7">
        <v>12200</v>
      </c>
      <c r="Q91" s="45">
        <f t="shared" si="14"/>
        <v>127897</v>
      </c>
      <c r="R91" s="45">
        <f>'[1]SH-FA2007-18'!DR93</f>
        <v>1528</v>
      </c>
      <c r="S91" s="45">
        <f>'[1]SH-FA2007-18'!DS93</f>
        <v>1012</v>
      </c>
      <c r="T91" s="45">
        <f>'[1]SH-FA2007-18'!DT93</f>
        <v>1904</v>
      </c>
      <c r="U91" s="45">
        <f>'[1]SH-FA2007-18'!DU93</f>
        <v>1659</v>
      </c>
      <c r="V91" s="45">
        <f>'[1]SH-FA2007-18'!DV93</f>
        <v>2488</v>
      </c>
      <c r="W91" s="45">
        <f>'[1]SH-FA2007-18'!DW93</f>
        <v>14724.8</v>
      </c>
      <c r="X91" s="45">
        <f>'[1]SH-FA2007-18'!DX93</f>
        <v>7236.7999999999993</v>
      </c>
      <c r="Y91" s="45">
        <f>'[1]SH-FA2007-18'!DY93</f>
        <v>61770.17777777779</v>
      </c>
      <c r="Z91" s="45">
        <f>'[1]SH-FA2007-18'!DZ93</f>
        <v>8535.2222222222226</v>
      </c>
      <c r="AA91" s="7">
        <f t="shared" si="15"/>
        <v>100858</v>
      </c>
      <c r="AB91" s="106">
        <f t="shared" si="16"/>
        <v>86.376483889202945</v>
      </c>
      <c r="AC91" s="106">
        <f t="shared" si="17"/>
        <v>58.598726114649679</v>
      </c>
      <c r="AD91" s="106">
        <f t="shared" si="18"/>
        <v>100</v>
      </c>
      <c r="AE91" s="106">
        <f t="shared" si="19"/>
        <v>95.674740484429066</v>
      </c>
      <c r="AF91" s="106">
        <f t="shared" si="20"/>
        <v>100</v>
      </c>
      <c r="AG91" s="106">
        <f t="shared" si="21"/>
        <v>100</v>
      </c>
      <c r="AH91" s="106">
        <f t="shared" si="22"/>
        <v>61.054585337045467</v>
      </c>
      <c r="AI91" s="106">
        <f t="shared" si="23"/>
        <v>72.567495421550248</v>
      </c>
      <c r="AJ91" s="106">
        <f t="shared" si="24"/>
        <v>69.960837887067399</v>
      </c>
      <c r="AK91" s="106">
        <f t="shared" si="25"/>
        <v>78.858769165813115</v>
      </c>
      <c r="AL91" s="47">
        <f t="shared" si="26"/>
        <v>27039</v>
      </c>
    </row>
    <row r="92" spans="1:38" ht="24.95" customHeight="1" x14ac:dyDescent="0.25">
      <c r="A92" s="21" t="s">
        <v>1744</v>
      </c>
      <c r="B92" s="22" t="s">
        <v>1722</v>
      </c>
      <c r="C92" s="8" t="s">
        <v>254</v>
      </c>
      <c r="D92" s="8" t="s">
        <v>287</v>
      </c>
      <c r="E92" s="18" t="s">
        <v>1545</v>
      </c>
      <c r="F92" s="45" t="str">
        <f>IFERROR(VLOOKUP(E92,categoria!$A:$C,3,FALSE),"Categoria 1")</f>
        <v>Categoria 3</v>
      </c>
      <c r="G92" s="45">
        <v>81700</v>
      </c>
      <c r="H92" s="45">
        <v>3004</v>
      </c>
      <c r="I92" s="7">
        <v>2918</v>
      </c>
      <c r="J92" s="7">
        <v>2891</v>
      </c>
      <c r="K92" s="7">
        <v>2913</v>
      </c>
      <c r="L92" s="7">
        <v>2978</v>
      </c>
      <c r="M92" s="7">
        <v>16710</v>
      </c>
      <c r="N92" s="7">
        <v>19625</v>
      </c>
      <c r="O92" s="7">
        <v>137280</v>
      </c>
      <c r="P92" s="7">
        <v>17347</v>
      </c>
      <c r="Q92" s="45">
        <f t="shared" si="14"/>
        <v>205666</v>
      </c>
      <c r="R92" s="45">
        <f>'[1]SH-FA2007-18'!DR94</f>
        <v>2319</v>
      </c>
      <c r="S92" s="45">
        <f>'[1]SH-FA2007-18'!DS94</f>
        <v>2815</v>
      </c>
      <c r="T92" s="45">
        <f>'[1]SH-FA2007-18'!DT94</f>
        <v>2698</v>
      </c>
      <c r="U92" s="45">
        <f>'[1]SH-FA2007-18'!DU94</f>
        <v>3602</v>
      </c>
      <c r="V92" s="45">
        <f>'[1]SH-FA2007-18'!DV94</f>
        <v>4173</v>
      </c>
      <c r="W92" s="45">
        <f>'[1]SH-FA2007-18'!DW94</f>
        <v>23597.200000000001</v>
      </c>
      <c r="X92" s="45">
        <f>'[1]SH-FA2007-18'!DX94</f>
        <v>10357.200000000001</v>
      </c>
      <c r="Y92" s="45">
        <f>'[1]SH-FA2007-18'!DY94</f>
        <v>88276.844444444432</v>
      </c>
      <c r="Z92" s="45">
        <f>'[1]SH-FA2007-18'!DZ94</f>
        <v>14841.755555555554</v>
      </c>
      <c r="AA92" s="7">
        <f t="shared" si="15"/>
        <v>152679.99999999997</v>
      </c>
      <c r="AB92" s="106">
        <f t="shared" si="16"/>
        <v>77.197070572569899</v>
      </c>
      <c r="AC92" s="106">
        <f t="shared" si="17"/>
        <v>96.470185058259091</v>
      </c>
      <c r="AD92" s="106">
        <f t="shared" si="18"/>
        <v>93.32410930473884</v>
      </c>
      <c r="AE92" s="106">
        <f t="shared" si="19"/>
        <v>100</v>
      </c>
      <c r="AF92" s="106">
        <f t="shared" si="20"/>
        <v>100</v>
      </c>
      <c r="AG92" s="106">
        <f t="shared" si="21"/>
        <v>100</v>
      </c>
      <c r="AH92" s="106">
        <f t="shared" si="22"/>
        <v>52.775541401273884</v>
      </c>
      <c r="AI92" s="106">
        <f t="shared" si="23"/>
        <v>64.304228179228176</v>
      </c>
      <c r="AJ92" s="106">
        <f t="shared" si="24"/>
        <v>85.558053585954653</v>
      </c>
      <c r="AK92" s="106">
        <f t="shared" si="25"/>
        <v>74.236869487421345</v>
      </c>
      <c r="AL92" s="47">
        <f t="shared" si="26"/>
        <v>52986.000000000029</v>
      </c>
    </row>
    <row r="93" spans="1:38" ht="24.95" customHeight="1" x14ac:dyDescent="0.25">
      <c r="A93" s="21" t="s">
        <v>1031</v>
      </c>
      <c r="B93" s="22" t="s">
        <v>1722</v>
      </c>
      <c r="C93" s="8" t="s">
        <v>254</v>
      </c>
      <c r="D93" s="8" t="s">
        <v>288</v>
      </c>
      <c r="E93" s="18" t="s">
        <v>1554</v>
      </c>
      <c r="F93" s="45" t="str">
        <f>IFERROR(VLOOKUP(E93,categoria!$A:$C,3,FALSE),"Categoria 1")</f>
        <v>Categoria 1</v>
      </c>
      <c r="G93" s="45">
        <v>1960</v>
      </c>
      <c r="H93" s="45">
        <v>54</v>
      </c>
      <c r="I93" s="7">
        <v>49</v>
      </c>
      <c r="J93" s="7">
        <v>46</v>
      </c>
      <c r="K93" s="7">
        <v>46</v>
      </c>
      <c r="L93" s="7">
        <v>46</v>
      </c>
      <c r="M93" s="7">
        <v>287</v>
      </c>
      <c r="N93" s="7">
        <v>388</v>
      </c>
      <c r="O93" s="7">
        <v>2602</v>
      </c>
      <c r="P93" s="7">
        <v>548</v>
      </c>
      <c r="Q93" s="45">
        <f t="shared" si="14"/>
        <v>4066</v>
      </c>
      <c r="R93" s="45">
        <f>'[1]SH-FA2007-18'!DR95</f>
        <v>61</v>
      </c>
      <c r="S93" s="45">
        <f>'[1]SH-FA2007-18'!DS95</f>
        <v>75</v>
      </c>
      <c r="T93" s="45">
        <f>'[1]SH-FA2007-18'!DT95</f>
        <v>65</v>
      </c>
      <c r="U93" s="45">
        <f>'[1]SH-FA2007-18'!DU95</f>
        <v>79</v>
      </c>
      <c r="V93" s="45">
        <f>'[1]SH-FA2007-18'!DV95</f>
        <v>134</v>
      </c>
      <c r="W93" s="45">
        <f>'[1]SH-FA2007-18'!DW95</f>
        <v>522.79999999999995</v>
      </c>
      <c r="X93" s="45">
        <f>'[1]SH-FA2007-18'!DX95</f>
        <v>306</v>
      </c>
      <c r="Y93" s="45">
        <f>'[1]SH-FA2007-18'!DY95</f>
        <v>2744.7555555555555</v>
      </c>
      <c r="Z93" s="45">
        <f>'[1]SH-FA2007-18'!DZ95</f>
        <v>456.4444444444444</v>
      </c>
      <c r="AA93" s="7">
        <f t="shared" si="15"/>
        <v>4444</v>
      </c>
      <c r="AB93" s="106">
        <f t="shared" si="16"/>
        <v>100</v>
      </c>
      <c r="AC93" s="106">
        <f t="shared" si="17"/>
        <v>100</v>
      </c>
      <c r="AD93" s="106">
        <f t="shared" si="18"/>
        <v>100</v>
      </c>
      <c r="AE93" s="106">
        <f t="shared" si="19"/>
        <v>100</v>
      </c>
      <c r="AF93" s="106">
        <f t="shared" si="20"/>
        <v>100</v>
      </c>
      <c r="AG93" s="106">
        <f t="shared" si="21"/>
        <v>100</v>
      </c>
      <c r="AH93" s="106">
        <f t="shared" si="22"/>
        <v>78.865979381443296</v>
      </c>
      <c r="AI93" s="106">
        <f t="shared" si="23"/>
        <v>100</v>
      </c>
      <c r="AJ93" s="106">
        <f t="shared" si="24"/>
        <v>83.292781832927815</v>
      </c>
      <c r="AK93" s="106">
        <f t="shared" si="25"/>
        <v>100</v>
      </c>
      <c r="AL93" s="47" t="str">
        <f t="shared" si="26"/>
        <v>-</v>
      </c>
    </row>
    <row r="94" spans="1:38" ht="24.95" customHeight="1" x14ac:dyDescent="0.25">
      <c r="A94" s="21" t="s">
        <v>994</v>
      </c>
      <c r="B94" s="22" t="s">
        <v>1722</v>
      </c>
      <c r="C94" s="8" t="s">
        <v>254</v>
      </c>
      <c r="D94" s="8" t="s">
        <v>289</v>
      </c>
      <c r="E94" s="18" t="s">
        <v>1595</v>
      </c>
      <c r="F94" s="45" t="str">
        <f>IFERROR(VLOOKUP(E94,categoria!$A:$C,3,FALSE),"Categoria 1")</f>
        <v>Categoria 2</v>
      </c>
      <c r="G94" s="45">
        <v>17150</v>
      </c>
      <c r="H94" s="45">
        <v>420</v>
      </c>
      <c r="I94" s="7">
        <v>398</v>
      </c>
      <c r="J94" s="7">
        <v>387</v>
      </c>
      <c r="K94" s="7">
        <v>383</v>
      </c>
      <c r="L94" s="7">
        <v>385</v>
      </c>
      <c r="M94" s="7">
        <v>2106</v>
      </c>
      <c r="N94" s="7">
        <v>2464</v>
      </c>
      <c r="O94" s="7">
        <v>17737</v>
      </c>
      <c r="P94" s="7">
        <v>2373</v>
      </c>
      <c r="Q94" s="45">
        <f t="shared" si="14"/>
        <v>26653</v>
      </c>
      <c r="R94" s="45">
        <f>'[1]SH-FA2007-18'!DR96</f>
        <v>384</v>
      </c>
      <c r="S94" s="45">
        <f>'[1]SH-FA2007-18'!DS96</f>
        <v>390</v>
      </c>
      <c r="T94" s="45">
        <f>'[1]SH-FA2007-18'!DT96</f>
        <v>372</v>
      </c>
      <c r="U94" s="45">
        <f>'[1]SH-FA2007-18'!DU96</f>
        <v>403</v>
      </c>
      <c r="V94" s="45">
        <f>'[1]SH-FA2007-18'!DV96</f>
        <v>471</v>
      </c>
      <c r="W94" s="45">
        <f>'[1]SH-FA2007-18'!DW96</f>
        <v>3341</v>
      </c>
      <c r="X94" s="45">
        <f>'[1]SH-FA2007-18'!DX96</f>
        <v>1591</v>
      </c>
      <c r="Y94" s="45">
        <f>'[1]SH-FA2007-18'!DY96</f>
        <v>15210.199999999997</v>
      </c>
      <c r="Z94" s="45">
        <f>'[1]SH-FA2007-18'!DZ96</f>
        <v>1662.8</v>
      </c>
      <c r="AA94" s="7">
        <f t="shared" si="15"/>
        <v>23824.999999999996</v>
      </c>
      <c r="AB94" s="106">
        <f t="shared" si="16"/>
        <v>91.428571428571431</v>
      </c>
      <c r="AC94" s="106">
        <f t="shared" si="17"/>
        <v>97.989949748743726</v>
      </c>
      <c r="AD94" s="106">
        <f t="shared" si="18"/>
        <v>96.124031007751938</v>
      </c>
      <c r="AE94" s="106">
        <f t="shared" si="19"/>
        <v>100</v>
      </c>
      <c r="AF94" s="106">
        <f t="shared" si="20"/>
        <v>100</v>
      </c>
      <c r="AG94" s="106">
        <f t="shared" si="21"/>
        <v>100</v>
      </c>
      <c r="AH94" s="106">
        <f t="shared" si="22"/>
        <v>64.569805194805198</v>
      </c>
      <c r="AI94" s="106">
        <f t="shared" si="23"/>
        <v>85.754073405874706</v>
      </c>
      <c r="AJ94" s="106">
        <f t="shared" si="24"/>
        <v>70.071639275179095</v>
      </c>
      <c r="AK94" s="106">
        <f t="shared" si="25"/>
        <v>89.389562150602174</v>
      </c>
      <c r="AL94" s="47">
        <f t="shared" si="26"/>
        <v>2828.0000000000036</v>
      </c>
    </row>
    <row r="95" spans="1:38" ht="24.95" customHeight="1" x14ac:dyDescent="0.25">
      <c r="A95" s="21" t="s">
        <v>1031</v>
      </c>
      <c r="B95" s="22" t="s">
        <v>1722</v>
      </c>
      <c r="C95" s="8" t="s">
        <v>254</v>
      </c>
      <c r="D95" s="8" t="s">
        <v>290</v>
      </c>
      <c r="E95" s="18" t="s">
        <v>1597</v>
      </c>
      <c r="F95" s="45" t="str">
        <f>IFERROR(VLOOKUP(E95,categoria!$A:$C,3,FALSE),"Categoria 1")</f>
        <v>Categoria 1</v>
      </c>
      <c r="G95" s="45">
        <v>9050</v>
      </c>
      <c r="H95" s="45">
        <v>272</v>
      </c>
      <c r="I95" s="7">
        <v>270</v>
      </c>
      <c r="J95" s="7">
        <v>273</v>
      </c>
      <c r="K95" s="7">
        <v>280</v>
      </c>
      <c r="L95" s="7">
        <v>291</v>
      </c>
      <c r="M95" s="7">
        <v>1669</v>
      </c>
      <c r="N95" s="7">
        <v>1984</v>
      </c>
      <c r="O95" s="7">
        <v>13658</v>
      </c>
      <c r="P95" s="7">
        <v>1827</v>
      </c>
      <c r="Q95" s="45">
        <f t="shared" si="14"/>
        <v>20524</v>
      </c>
      <c r="R95" s="45">
        <f>'[1]SH-FA2007-18'!DR97</f>
        <v>324</v>
      </c>
      <c r="S95" s="45">
        <f>'[1]SH-FA2007-18'!DS97</f>
        <v>347</v>
      </c>
      <c r="T95" s="45">
        <f>'[1]SH-FA2007-18'!DT97</f>
        <v>412</v>
      </c>
      <c r="U95" s="45">
        <f>'[1]SH-FA2007-18'!DU97</f>
        <v>351</v>
      </c>
      <c r="V95" s="45">
        <f>'[1]SH-FA2007-18'!DV97</f>
        <v>571</v>
      </c>
      <c r="W95" s="45">
        <f>'[1]SH-FA2007-18'!DW97</f>
        <v>2816.6</v>
      </c>
      <c r="X95" s="45">
        <f>'[1]SH-FA2007-18'!DX97</f>
        <v>1272.1999999999998</v>
      </c>
      <c r="Y95" s="45">
        <f>'[1]SH-FA2007-18'!DY97</f>
        <v>8644.644444444446</v>
      </c>
      <c r="Z95" s="45">
        <f>'[1]SH-FA2007-18'!DZ97</f>
        <v>1289.5555555555554</v>
      </c>
      <c r="AA95" s="7">
        <f t="shared" si="15"/>
        <v>16028</v>
      </c>
      <c r="AB95" s="106">
        <f t="shared" si="16"/>
        <v>100</v>
      </c>
      <c r="AC95" s="106">
        <f t="shared" si="17"/>
        <v>100</v>
      </c>
      <c r="AD95" s="106">
        <f t="shared" si="18"/>
        <v>100</v>
      </c>
      <c r="AE95" s="106">
        <f t="shared" si="19"/>
        <v>100</v>
      </c>
      <c r="AF95" s="106">
        <f t="shared" si="20"/>
        <v>100</v>
      </c>
      <c r="AG95" s="106">
        <f t="shared" si="21"/>
        <v>100</v>
      </c>
      <c r="AH95" s="106">
        <f t="shared" si="22"/>
        <v>64.12298387096773</v>
      </c>
      <c r="AI95" s="106">
        <f t="shared" si="23"/>
        <v>63.293633360993162</v>
      </c>
      <c r="AJ95" s="106">
        <f t="shared" si="24"/>
        <v>70.58322690506597</v>
      </c>
      <c r="AK95" s="106">
        <f t="shared" si="25"/>
        <v>78.093938803352174</v>
      </c>
      <c r="AL95" s="47">
        <f t="shared" si="26"/>
        <v>4496</v>
      </c>
    </row>
    <row r="96" spans="1:38" ht="24.95" customHeight="1" x14ac:dyDescent="0.25">
      <c r="A96" s="21" t="s">
        <v>999</v>
      </c>
      <c r="B96" s="22" t="s">
        <v>1722</v>
      </c>
      <c r="C96" s="8" t="s">
        <v>254</v>
      </c>
      <c r="D96" s="8" t="s">
        <v>291</v>
      </c>
      <c r="E96" s="18" t="s">
        <v>1617</v>
      </c>
      <c r="F96" s="45" t="str">
        <f>IFERROR(VLOOKUP(E96,categoria!$A:$C,3,FALSE),"Categoria 1")</f>
        <v>Categoria 2</v>
      </c>
      <c r="G96" s="45">
        <v>16450</v>
      </c>
      <c r="H96" s="45">
        <v>424</v>
      </c>
      <c r="I96" s="7">
        <v>420</v>
      </c>
      <c r="J96" s="7">
        <v>421</v>
      </c>
      <c r="K96" s="7">
        <v>427</v>
      </c>
      <c r="L96" s="7">
        <v>438</v>
      </c>
      <c r="M96" s="7">
        <v>2408</v>
      </c>
      <c r="N96" s="7">
        <v>2695</v>
      </c>
      <c r="O96" s="7">
        <v>17961</v>
      </c>
      <c r="P96" s="7">
        <v>1910</v>
      </c>
      <c r="Q96" s="45">
        <f t="shared" si="14"/>
        <v>27104</v>
      </c>
      <c r="R96" s="45">
        <f>'[1]SH-FA2007-18'!DR98</f>
        <v>572</v>
      </c>
      <c r="S96" s="45">
        <f>'[1]SH-FA2007-18'!DS98</f>
        <v>543</v>
      </c>
      <c r="T96" s="45">
        <f>'[1]SH-FA2007-18'!DT98</f>
        <v>538</v>
      </c>
      <c r="U96" s="45">
        <f>'[1]SH-FA2007-18'!DU98</f>
        <v>502</v>
      </c>
      <c r="V96" s="45">
        <f>'[1]SH-FA2007-18'!DV98</f>
        <v>776</v>
      </c>
      <c r="W96" s="45">
        <f>'[1]SH-FA2007-18'!DW98</f>
        <v>3787.6000000000004</v>
      </c>
      <c r="X96" s="45">
        <f>'[1]SH-FA2007-18'!DX98</f>
        <v>1994.2</v>
      </c>
      <c r="Y96" s="45">
        <f>'[1]SH-FA2007-18'!DY98</f>
        <v>18611.377777777776</v>
      </c>
      <c r="Z96" s="45">
        <f>'[1]SH-FA2007-18'!DZ98</f>
        <v>2086.8222222222221</v>
      </c>
      <c r="AA96" s="7">
        <f t="shared" si="15"/>
        <v>29410.999999999996</v>
      </c>
      <c r="AB96" s="106">
        <f t="shared" si="16"/>
        <v>100</v>
      </c>
      <c r="AC96" s="106">
        <f t="shared" si="17"/>
        <v>100</v>
      </c>
      <c r="AD96" s="106">
        <f t="shared" si="18"/>
        <v>100</v>
      </c>
      <c r="AE96" s="106">
        <f t="shared" si="19"/>
        <v>100</v>
      </c>
      <c r="AF96" s="106">
        <f t="shared" si="20"/>
        <v>100</v>
      </c>
      <c r="AG96" s="106">
        <f t="shared" si="21"/>
        <v>100</v>
      </c>
      <c r="AH96" s="106">
        <f t="shared" si="22"/>
        <v>73.996289424860848</v>
      </c>
      <c r="AI96" s="106">
        <f t="shared" si="23"/>
        <v>100</v>
      </c>
      <c r="AJ96" s="106">
        <f t="shared" si="24"/>
        <v>100</v>
      </c>
      <c r="AK96" s="106">
        <f t="shared" si="25"/>
        <v>100</v>
      </c>
      <c r="AL96" s="47" t="str">
        <f t="shared" si="26"/>
        <v>-</v>
      </c>
    </row>
    <row r="97" spans="1:38" ht="24.95" customHeight="1" x14ac:dyDescent="0.25">
      <c r="A97" s="21" t="s">
        <v>1744</v>
      </c>
      <c r="B97" s="22" t="s">
        <v>1722</v>
      </c>
      <c r="C97" s="8" t="s">
        <v>254</v>
      </c>
      <c r="D97" s="8" t="s">
        <v>292</v>
      </c>
      <c r="E97" s="18" t="s">
        <v>1640</v>
      </c>
      <c r="F97" s="45" t="str">
        <f>IFERROR(VLOOKUP(E97,categoria!$A:$C,3,FALSE),"Categoria 1")</f>
        <v>Categoria 2</v>
      </c>
      <c r="G97" s="45">
        <v>1930</v>
      </c>
      <c r="H97" s="45">
        <v>60</v>
      </c>
      <c r="I97" s="7">
        <v>55</v>
      </c>
      <c r="J97" s="7">
        <v>52</v>
      </c>
      <c r="K97" s="7">
        <v>51</v>
      </c>
      <c r="L97" s="7">
        <v>51</v>
      </c>
      <c r="M97" s="7">
        <v>289</v>
      </c>
      <c r="N97" s="7">
        <v>360</v>
      </c>
      <c r="O97" s="7">
        <v>2389</v>
      </c>
      <c r="P97" s="7">
        <v>533</v>
      </c>
      <c r="Q97" s="45">
        <f t="shared" si="14"/>
        <v>3840</v>
      </c>
      <c r="R97" s="45">
        <f>'[1]SH-FA2007-18'!DR99</f>
        <v>53</v>
      </c>
      <c r="S97" s="45">
        <f>'[1]SH-FA2007-18'!DS99</f>
        <v>7</v>
      </c>
      <c r="T97" s="45">
        <f>'[1]SH-FA2007-18'!DT99</f>
        <v>39</v>
      </c>
      <c r="U97" s="45">
        <f>'[1]SH-FA2007-18'!DU99</f>
        <v>22</v>
      </c>
      <c r="V97" s="45">
        <f>'[1]SH-FA2007-18'!DV99</f>
        <v>60</v>
      </c>
      <c r="W97" s="45">
        <f>'[1]SH-FA2007-18'!DW99</f>
        <v>441.8</v>
      </c>
      <c r="X97" s="45">
        <f>'[1]SH-FA2007-18'!DX99</f>
        <v>209.6</v>
      </c>
      <c r="Y97" s="45">
        <f>'[1]SH-FA2007-18'!DY99</f>
        <v>2220.6444444444442</v>
      </c>
      <c r="Z97" s="45">
        <f>'[1]SH-FA2007-18'!DZ99</f>
        <v>447.95555555555558</v>
      </c>
      <c r="AA97" s="7">
        <f t="shared" si="15"/>
        <v>3501</v>
      </c>
      <c r="AB97" s="106">
        <f t="shared" si="16"/>
        <v>88.333333333333329</v>
      </c>
      <c r="AC97" s="106">
        <f t="shared" si="17"/>
        <v>12.727272727272727</v>
      </c>
      <c r="AD97" s="106">
        <f t="shared" si="18"/>
        <v>75</v>
      </c>
      <c r="AE97" s="106">
        <f t="shared" si="19"/>
        <v>43.137254901960787</v>
      </c>
      <c r="AF97" s="106">
        <f t="shared" si="20"/>
        <v>100</v>
      </c>
      <c r="AG97" s="106">
        <f t="shared" si="21"/>
        <v>100</v>
      </c>
      <c r="AH97" s="106">
        <f t="shared" si="22"/>
        <v>58.222222222222221</v>
      </c>
      <c r="AI97" s="106">
        <f t="shared" si="23"/>
        <v>92.952885912283136</v>
      </c>
      <c r="AJ97" s="106">
        <f t="shared" si="24"/>
        <v>84.044194288096733</v>
      </c>
      <c r="AK97" s="106">
        <f t="shared" si="25"/>
        <v>91.171875</v>
      </c>
      <c r="AL97" s="47">
        <f t="shared" si="26"/>
        <v>339</v>
      </c>
    </row>
    <row r="98" spans="1:38" ht="24.95" customHeight="1" x14ac:dyDescent="0.25">
      <c r="A98" s="21" t="s">
        <v>1031</v>
      </c>
      <c r="B98" s="22" t="s">
        <v>1722</v>
      </c>
      <c r="C98" s="8" t="s">
        <v>254</v>
      </c>
      <c r="D98" s="8" t="s">
        <v>293</v>
      </c>
      <c r="E98" s="18" t="s">
        <v>1674</v>
      </c>
      <c r="F98" s="45" t="str">
        <f>IFERROR(VLOOKUP(E98,categoria!$A:$C,3,FALSE),"Categoria 1")</f>
        <v>Categoria 2</v>
      </c>
      <c r="G98" s="45">
        <v>46901</v>
      </c>
      <c r="H98" s="45">
        <v>1671</v>
      </c>
      <c r="I98" s="7">
        <v>1623</v>
      </c>
      <c r="J98" s="7">
        <v>1606</v>
      </c>
      <c r="K98" s="7">
        <v>1616</v>
      </c>
      <c r="L98" s="7">
        <v>1648</v>
      </c>
      <c r="M98" s="7">
        <v>9193</v>
      </c>
      <c r="N98" s="7">
        <v>10761</v>
      </c>
      <c r="O98" s="7">
        <v>72700</v>
      </c>
      <c r="P98" s="7">
        <v>7953</v>
      </c>
      <c r="Q98" s="45">
        <f t="shared" si="14"/>
        <v>108771</v>
      </c>
      <c r="R98" s="45">
        <f>'[1]SH-FA2007-18'!DR100</f>
        <v>1759</v>
      </c>
      <c r="S98" s="45">
        <f>'[1]SH-FA2007-18'!DS100</f>
        <v>1788</v>
      </c>
      <c r="T98" s="45">
        <f>'[1]SH-FA2007-18'!DT100</f>
        <v>2051</v>
      </c>
      <c r="U98" s="45">
        <f>'[1]SH-FA2007-18'!DU100</f>
        <v>1561</v>
      </c>
      <c r="V98" s="45">
        <f>'[1]SH-FA2007-18'!DV100</f>
        <v>2447</v>
      </c>
      <c r="W98" s="45">
        <f>'[1]SH-FA2007-18'!DW100</f>
        <v>14308.2</v>
      </c>
      <c r="X98" s="45">
        <f>'[1]SH-FA2007-18'!DX100</f>
        <v>6126.2000000000007</v>
      </c>
      <c r="Y98" s="45">
        <f>'[1]SH-FA2007-18'!DY100</f>
        <v>49458.466666666667</v>
      </c>
      <c r="Z98" s="45">
        <f>'[1]SH-FA2007-18'!DZ100</f>
        <v>5021.1333333333332</v>
      </c>
      <c r="AA98" s="7">
        <f t="shared" si="15"/>
        <v>84520</v>
      </c>
      <c r="AB98" s="106">
        <f t="shared" si="16"/>
        <v>100</v>
      </c>
      <c r="AC98" s="106">
        <f t="shared" si="17"/>
        <v>100</v>
      </c>
      <c r="AD98" s="106">
        <f t="shared" si="18"/>
        <v>100</v>
      </c>
      <c r="AE98" s="106">
        <f t="shared" si="19"/>
        <v>96.596534653465355</v>
      </c>
      <c r="AF98" s="106">
        <f t="shared" si="20"/>
        <v>100</v>
      </c>
      <c r="AG98" s="106">
        <f t="shared" si="21"/>
        <v>100</v>
      </c>
      <c r="AH98" s="106">
        <f t="shared" si="22"/>
        <v>56.929653377938862</v>
      </c>
      <c r="AI98" s="106">
        <f t="shared" si="23"/>
        <v>68.030903255387443</v>
      </c>
      <c r="AJ98" s="106">
        <f t="shared" si="24"/>
        <v>63.135085292761637</v>
      </c>
      <c r="AK98" s="106">
        <f t="shared" si="25"/>
        <v>77.704535216188148</v>
      </c>
      <c r="AL98" s="47">
        <f t="shared" si="26"/>
        <v>24251</v>
      </c>
    </row>
    <row r="99" spans="1:38" ht="24.95" customHeight="1" x14ac:dyDescent="0.25">
      <c r="A99" s="21" t="s">
        <v>1006</v>
      </c>
      <c r="B99" s="22" t="s">
        <v>1724</v>
      </c>
      <c r="C99" s="8" t="s">
        <v>5</v>
      </c>
      <c r="D99" s="8" t="s">
        <v>6</v>
      </c>
      <c r="E99" s="18" t="s">
        <v>1041</v>
      </c>
      <c r="F99" s="45" t="str">
        <f>IFERROR(VLOOKUP(E99,categoria!$A:$C,3,FALSE),"Categoria 1")</f>
        <v>Categoria 1</v>
      </c>
      <c r="G99" s="45">
        <v>8160</v>
      </c>
      <c r="H99" s="45">
        <v>140</v>
      </c>
      <c r="I99" s="7">
        <v>128</v>
      </c>
      <c r="J99" s="7">
        <v>123</v>
      </c>
      <c r="K99" s="7">
        <v>124</v>
      </c>
      <c r="L99" s="7">
        <v>129</v>
      </c>
      <c r="M99" s="7">
        <v>819</v>
      </c>
      <c r="N99" s="7">
        <v>1113</v>
      </c>
      <c r="O99" s="7">
        <v>5891</v>
      </c>
      <c r="P99" s="7">
        <v>1626</v>
      </c>
      <c r="Q99" s="45">
        <f t="shared" si="14"/>
        <v>10093</v>
      </c>
      <c r="R99" s="45">
        <f>'[1]SH-FA2007-18'!DR101</f>
        <v>108</v>
      </c>
      <c r="S99" s="45">
        <f>'[1]SH-FA2007-18'!DS101</f>
        <v>115</v>
      </c>
      <c r="T99" s="45">
        <f>'[1]SH-FA2007-18'!DT101</f>
        <v>129</v>
      </c>
      <c r="U99" s="45">
        <f>'[1]SH-FA2007-18'!DU101</f>
        <v>129</v>
      </c>
      <c r="V99" s="45">
        <f>'[1]SH-FA2007-18'!DV101</f>
        <v>157</v>
      </c>
      <c r="W99" s="45">
        <f>'[1]SH-FA2007-18'!DW101</f>
        <v>1195.6000000000001</v>
      </c>
      <c r="X99" s="45">
        <f>'[1]SH-FA2007-18'!DX101</f>
        <v>724.39999999999986</v>
      </c>
      <c r="Y99" s="45">
        <f>'[1]SH-FA2007-18'!DY101</f>
        <v>5410.8888888888869</v>
      </c>
      <c r="Z99" s="45">
        <f>'[1]SH-FA2007-18'!DZ101</f>
        <v>1253.1111111111113</v>
      </c>
      <c r="AA99" s="7">
        <f t="shared" si="15"/>
        <v>9221.9999999999982</v>
      </c>
      <c r="AB99" s="106">
        <f t="shared" si="16"/>
        <v>77.142857142857153</v>
      </c>
      <c r="AC99" s="106">
        <f t="shared" si="17"/>
        <v>89.84375</v>
      </c>
      <c r="AD99" s="106">
        <f t="shared" si="18"/>
        <v>100</v>
      </c>
      <c r="AE99" s="106">
        <f t="shared" si="19"/>
        <v>100</v>
      </c>
      <c r="AF99" s="106">
        <f t="shared" si="20"/>
        <v>100</v>
      </c>
      <c r="AG99" s="106">
        <f t="shared" si="21"/>
        <v>100</v>
      </c>
      <c r="AH99" s="106">
        <f t="shared" si="22"/>
        <v>65.085354896675639</v>
      </c>
      <c r="AI99" s="106">
        <f t="shared" si="23"/>
        <v>91.850091476640415</v>
      </c>
      <c r="AJ99" s="106">
        <f t="shared" si="24"/>
        <v>77.067104004373391</v>
      </c>
      <c r="AK99" s="106">
        <f t="shared" si="25"/>
        <v>91.370256613494476</v>
      </c>
      <c r="AL99" s="47">
        <f t="shared" si="26"/>
        <v>871.00000000000182</v>
      </c>
    </row>
    <row r="100" spans="1:38" ht="24.95" customHeight="1" x14ac:dyDescent="0.25">
      <c r="A100" s="21" t="s">
        <v>1738</v>
      </c>
      <c r="B100" s="22" t="s">
        <v>1724</v>
      </c>
      <c r="C100" s="8" t="s">
        <v>5</v>
      </c>
      <c r="D100" s="8" t="s">
        <v>7</v>
      </c>
      <c r="E100" s="18" t="s">
        <v>1061</v>
      </c>
      <c r="F100" s="45" t="str">
        <f>IFERROR(VLOOKUP(E100,categoria!$A:$C,3,FALSE),"Categoria 1")</f>
        <v>Categoria 2</v>
      </c>
      <c r="G100" s="45">
        <v>7100</v>
      </c>
      <c r="H100" s="45">
        <v>151</v>
      </c>
      <c r="I100" s="7">
        <v>139</v>
      </c>
      <c r="J100" s="7">
        <v>133</v>
      </c>
      <c r="K100" s="7">
        <v>130</v>
      </c>
      <c r="L100" s="7">
        <v>132</v>
      </c>
      <c r="M100" s="7">
        <v>765</v>
      </c>
      <c r="N100" s="7">
        <v>980</v>
      </c>
      <c r="O100" s="7">
        <v>5955</v>
      </c>
      <c r="P100" s="7">
        <v>1108</v>
      </c>
      <c r="Q100" s="45">
        <f t="shared" si="14"/>
        <v>9493</v>
      </c>
      <c r="R100" s="45">
        <f>'[1]SH-FA2007-18'!DR102</f>
        <v>105</v>
      </c>
      <c r="S100" s="45">
        <f>'[1]SH-FA2007-18'!DS102</f>
        <v>132</v>
      </c>
      <c r="T100" s="45">
        <f>'[1]SH-FA2007-18'!DT102</f>
        <v>131</v>
      </c>
      <c r="U100" s="45">
        <f>'[1]SH-FA2007-18'!DU102</f>
        <v>64</v>
      </c>
      <c r="V100" s="45">
        <f>'[1]SH-FA2007-18'!DV102</f>
        <v>137</v>
      </c>
      <c r="W100" s="45">
        <f>'[1]SH-FA2007-18'!DW102</f>
        <v>966.6</v>
      </c>
      <c r="X100" s="45">
        <f>'[1]SH-FA2007-18'!DX102</f>
        <v>468.4</v>
      </c>
      <c r="Y100" s="45">
        <f>'[1]SH-FA2007-18'!DY102</f>
        <v>3166</v>
      </c>
      <c r="Z100" s="45">
        <f>'[1]SH-FA2007-18'!DZ102</f>
        <v>343.00000000000006</v>
      </c>
      <c r="AA100" s="7">
        <f t="shared" si="15"/>
        <v>5513</v>
      </c>
      <c r="AB100" s="106">
        <f t="shared" si="16"/>
        <v>69.536423841059602</v>
      </c>
      <c r="AC100" s="106">
        <f t="shared" si="17"/>
        <v>94.964028776978409</v>
      </c>
      <c r="AD100" s="106">
        <f t="shared" si="18"/>
        <v>98.496240601503757</v>
      </c>
      <c r="AE100" s="106">
        <f t="shared" si="19"/>
        <v>49.230769230769234</v>
      </c>
      <c r="AF100" s="106">
        <f t="shared" si="20"/>
        <v>100</v>
      </c>
      <c r="AG100" s="106">
        <f t="shared" si="21"/>
        <v>100</v>
      </c>
      <c r="AH100" s="106">
        <f t="shared" si="22"/>
        <v>47.795918367346935</v>
      </c>
      <c r="AI100" s="106">
        <f t="shared" si="23"/>
        <v>53.165407220822836</v>
      </c>
      <c r="AJ100" s="106">
        <f t="shared" si="24"/>
        <v>30.956678700361017</v>
      </c>
      <c r="AK100" s="106">
        <f t="shared" si="25"/>
        <v>58.074370588854954</v>
      </c>
      <c r="AL100" s="47">
        <f t="shared" si="26"/>
        <v>3980</v>
      </c>
    </row>
    <row r="101" spans="1:38" ht="24.95" customHeight="1" x14ac:dyDescent="0.25">
      <c r="A101" s="21" t="s">
        <v>1006</v>
      </c>
      <c r="B101" s="22" t="s">
        <v>1724</v>
      </c>
      <c r="C101" s="8" t="s">
        <v>5</v>
      </c>
      <c r="D101" s="8" t="s">
        <v>8</v>
      </c>
      <c r="E101" s="18" t="s">
        <v>1086</v>
      </c>
      <c r="F101" s="45" t="str">
        <f>IFERROR(VLOOKUP(E101,categoria!$A:$C,3,FALSE),"Categoria 1")</f>
        <v>Categoria 1</v>
      </c>
      <c r="G101" s="45">
        <v>18830</v>
      </c>
      <c r="H101" s="45">
        <v>419</v>
      </c>
      <c r="I101" s="7">
        <v>378</v>
      </c>
      <c r="J101" s="7">
        <v>353</v>
      </c>
      <c r="K101" s="7">
        <v>340</v>
      </c>
      <c r="L101" s="7">
        <v>338</v>
      </c>
      <c r="M101" s="7">
        <v>1934</v>
      </c>
      <c r="N101" s="7">
        <v>2478</v>
      </c>
      <c r="O101" s="7">
        <v>15363</v>
      </c>
      <c r="P101" s="7">
        <v>2381</v>
      </c>
      <c r="Q101" s="45">
        <f t="shared" si="14"/>
        <v>23984</v>
      </c>
      <c r="R101" s="45">
        <f>'[1]SH-FA2007-18'!DR103</f>
        <v>327</v>
      </c>
      <c r="S101" s="45">
        <f>'[1]SH-FA2007-18'!DS103</f>
        <v>329</v>
      </c>
      <c r="T101" s="45">
        <f>'[1]SH-FA2007-18'!DT103</f>
        <v>341</v>
      </c>
      <c r="U101" s="45">
        <f>'[1]SH-FA2007-18'!DU103</f>
        <v>502</v>
      </c>
      <c r="V101" s="45">
        <f>'[1]SH-FA2007-18'!DV103</f>
        <v>655</v>
      </c>
      <c r="W101" s="45">
        <f>'[1]SH-FA2007-18'!DW103</f>
        <v>3247.2</v>
      </c>
      <c r="X101" s="45">
        <f>'[1]SH-FA2007-18'!DX103</f>
        <v>1333.2000000000003</v>
      </c>
      <c r="Y101" s="45">
        <f>'[1]SH-FA2007-18'!DY103</f>
        <v>12749.97777777778</v>
      </c>
      <c r="Z101" s="45">
        <f>'[1]SH-FA2007-18'!DZ103</f>
        <v>2639.6222222222223</v>
      </c>
      <c r="AA101" s="7">
        <f t="shared" si="15"/>
        <v>22124</v>
      </c>
      <c r="AB101" s="106">
        <f t="shared" si="16"/>
        <v>78.042959427207634</v>
      </c>
      <c r="AC101" s="106">
        <f t="shared" si="17"/>
        <v>87.037037037037038</v>
      </c>
      <c r="AD101" s="106">
        <f t="shared" si="18"/>
        <v>96.600566572237952</v>
      </c>
      <c r="AE101" s="106">
        <f t="shared" si="19"/>
        <v>100</v>
      </c>
      <c r="AF101" s="106">
        <f t="shared" si="20"/>
        <v>100</v>
      </c>
      <c r="AG101" s="106">
        <f t="shared" si="21"/>
        <v>100</v>
      </c>
      <c r="AH101" s="106">
        <f t="shared" si="22"/>
        <v>53.801452784503645</v>
      </c>
      <c r="AI101" s="106">
        <f t="shared" si="23"/>
        <v>82.991458554825101</v>
      </c>
      <c r="AJ101" s="106">
        <f t="shared" si="24"/>
        <v>100</v>
      </c>
      <c r="AK101" s="106">
        <f t="shared" si="25"/>
        <v>92.244829886591063</v>
      </c>
      <c r="AL101" s="47">
        <f t="shared" si="26"/>
        <v>1860</v>
      </c>
    </row>
    <row r="102" spans="1:38" ht="24.95" customHeight="1" x14ac:dyDescent="0.25">
      <c r="A102" s="21" t="s">
        <v>997</v>
      </c>
      <c r="B102" s="22" t="s">
        <v>1724</v>
      </c>
      <c r="C102" s="8" t="s">
        <v>5</v>
      </c>
      <c r="D102" s="8" t="s">
        <v>9</v>
      </c>
      <c r="E102" s="18" t="s">
        <v>1100</v>
      </c>
      <c r="F102" s="45" t="str">
        <f>IFERROR(VLOOKUP(E102,categoria!$A:$C,3,FALSE),"Categoria 1")</f>
        <v>Categoria 2</v>
      </c>
      <c r="G102" s="45">
        <v>14540</v>
      </c>
      <c r="H102" s="45">
        <v>204</v>
      </c>
      <c r="I102" s="7">
        <v>196</v>
      </c>
      <c r="J102" s="7">
        <v>194</v>
      </c>
      <c r="K102" s="7">
        <v>194</v>
      </c>
      <c r="L102" s="7">
        <v>199</v>
      </c>
      <c r="M102" s="7">
        <v>1128</v>
      </c>
      <c r="N102" s="7">
        <v>1372</v>
      </c>
      <c r="O102" s="7">
        <v>9386</v>
      </c>
      <c r="P102" s="7">
        <v>2369</v>
      </c>
      <c r="Q102" s="45">
        <f t="shared" si="14"/>
        <v>15242</v>
      </c>
      <c r="R102" s="45">
        <f>'[1]SH-FA2007-18'!DR104</f>
        <v>165</v>
      </c>
      <c r="S102" s="45">
        <f>'[1]SH-FA2007-18'!DS104</f>
        <v>309</v>
      </c>
      <c r="T102" s="45">
        <f>'[1]SH-FA2007-18'!DT104</f>
        <v>221</v>
      </c>
      <c r="U102" s="45">
        <f>'[1]SH-FA2007-18'!DU104</f>
        <v>249</v>
      </c>
      <c r="V102" s="45">
        <f>'[1]SH-FA2007-18'!DV104</f>
        <v>274</v>
      </c>
      <c r="W102" s="45">
        <f>'[1]SH-FA2007-18'!DW104</f>
        <v>1931.8000000000002</v>
      </c>
      <c r="X102" s="45">
        <f>'[1]SH-FA2007-18'!DX104</f>
        <v>974</v>
      </c>
      <c r="Y102" s="45">
        <f>'[1]SH-FA2007-18'!DY104</f>
        <v>9435.355555555554</v>
      </c>
      <c r="Z102" s="45">
        <f>'[1]SH-FA2007-18'!DZ104</f>
        <v>529.84444444444443</v>
      </c>
      <c r="AA102" s="7">
        <f t="shared" si="15"/>
        <v>14088.999999999998</v>
      </c>
      <c r="AB102" s="106">
        <f t="shared" si="16"/>
        <v>80.882352941176478</v>
      </c>
      <c r="AC102" s="106">
        <f t="shared" si="17"/>
        <v>100</v>
      </c>
      <c r="AD102" s="106">
        <f t="shared" si="18"/>
        <v>100</v>
      </c>
      <c r="AE102" s="106">
        <f t="shared" si="19"/>
        <v>100</v>
      </c>
      <c r="AF102" s="106">
        <f t="shared" si="20"/>
        <v>100</v>
      </c>
      <c r="AG102" s="106">
        <f t="shared" si="21"/>
        <v>100</v>
      </c>
      <c r="AH102" s="106">
        <f t="shared" si="22"/>
        <v>70.991253644314867</v>
      </c>
      <c r="AI102" s="106">
        <f t="shared" si="23"/>
        <v>100</v>
      </c>
      <c r="AJ102" s="106">
        <f t="shared" si="24"/>
        <v>22.365742694995543</v>
      </c>
      <c r="AK102" s="106">
        <f t="shared" si="25"/>
        <v>92.435375934916664</v>
      </c>
      <c r="AL102" s="47">
        <f t="shared" si="26"/>
        <v>1153.0000000000018</v>
      </c>
    </row>
    <row r="103" spans="1:38" ht="24.95" customHeight="1" x14ac:dyDescent="0.25">
      <c r="A103" s="21" t="s">
        <v>1006</v>
      </c>
      <c r="B103" s="22" t="s">
        <v>1724</v>
      </c>
      <c r="C103" s="8" t="s">
        <v>5</v>
      </c>
      <c r="D103" s="8" t="s">
        <v>10</v>
      </c>
      <c r="E103" s="18" t="s">
        <v>1110</v>
      </c>
      <c r="F103" s="45" t="str">
        <f>IFERROR(VLOOKUP(E103,categoria!$A:$C,3,FALSE),"Categoria 1")</f>
        <v>Categoria 2</v>
      </c>
      <c r="G103" s="45">
        <v>4130</v>
      </c>
      <c r="H103" s="45">
        <v>45</v>
      </c>
      <c r="I103" s="7">
        <v>48</v>
      </c>
      <c r="J103" s="7">
        <v>53</v>
      </c>
      <c r="K103" s="7">
        <v>59</v>
      </c>
      <c r="L103" s="7">
        <v>63</v>
      </c>
      <c r="M103" s="7">
        <v>393</v>
      </c>
      <c r="N103" s="7">
        <v>479</v>
      </c>
      <c r="O103" s="7">
        <v>2942</v>
      </c>
      <c r="P103" s="7">
        <v>891</v>
      </c>
      <c r="Q103" s="45">
        <f t="shared" si="14"/>
        <v>4973</v>
      </c>
      <c r="R103" s="45">
        <f>'[1]SH-FA2007-18'!DR105</f>
        <v>59</v>
      </c>
      <c r="S103" s="45">
        <f>'[1]SH-FA2007-18'!DS105</f>
        <v>47</v>
      </c>
      <c r="T103" s="45">
        <f>'[1]SH-FA2007-18'!DT105</f>
        <v>34</v>
      </c>
      <c r="U103" s="45">
        <f>'[1]SH-FA2007-18'!DU105</f>
        <v>60</v>
      </c>
      <c r="V103" s="45">
        <f>'[1]SH-FA2007-18'!DV105</f>
        <v>73</v>
      </c>
      <c r="W103" s="45">
        <f>'[1]SH-FA2007-18'!DW105</f>
        <v>419</v>
      </c>
      <c r="X103" s="45">
        <f>'[1]SH-FA2007-18'!DX105</f>
        <v>184</v>
      </c>
      <c r="Y103" s="45">
        <f>'[1]SH-FA2007-18'!DY105</f>
        <v>2986.6444444444451</v>
      </c>
      <c r="Z103" s="45">
        <f>'[1]SH-FA2007-18'!DZ105</f>
        <v>380.35555555555555</v>
      </c>
      <c r="AA103" s="7">
        <f t="shared" si="15"/>
        <v>4243.0000000000009</v>
      </c>
      <c r="AB103" s="106">
        <f t="shared" si="16"/>
        <v>100</v>
      </c>
      <c r="AC103" s="106">
        <f t="shared" si="17"/>
        <v>97.916666666666657</v>
      </c>
      <c r="AD103" s="106">
        <f t="shared" si="18"/>
        <v>64.15094339622641</v>
      </c>
      <c r="AE103" s="106">
        <f t="shared" si="19"/>
        <v>100</v>
      </c>
      <c r="AF103" s="106">
        <f t="shared" si="20"/>
        <v>100</v>
      </c>
      <c r="AG103" s="106">
        <f t="shared" si="21"/>
        <v>100</v>
      </c>
      <c r="AH103" s="106">
        <f t="shared" si="22"/>
        <v>38.413361169102295</v>
      </c>
      <c r="AI103" s="106">
        <f t="shared" si="23"/>
        <v>100</v>
      </c>
      <c r="AJ103" s="106">
        <f t="shared" si="24"/>
        <v>42.688614540466389</v>
      </c>
      <c r="AK103" s="106">
        <f t="shared" si="25"/>
        <v>85.320731952543753</v>
      </c>
      <c r="AL103" s="47">
        <f t="shared" si="26"/>
        <v>729.99999999999909</v>
      </c>
    </row>
    <row r="104" spans="1:38" ht="24.95" customHeight="1" x14ac:dyDescent="0.25">
      <c r="A104" s="21" t="s">
        <v>1006</v>
      </c>
      <c r="B104" s="22" t="s">
        <v>1724</v>
      </c>
      <c r="C104" s="8" t="s">
        <v>5</v>
      </c>
      <c r="D104" s="8" t="s">
        <v>11</v>
      </c>
      <c r="E104" s="18" t="s">
        <v>1115</v>
      </c>
      <c r="F104" s="45" t="str">
        <f>IFERROR(VLOOKUP(E104,categoria!$A:$C,3,FALSE),"Categoria 1")</f>
        <v>Categoria 1</v>
      </c>
      <c r="G104" s="45">
        <v>4650</v>
      </c>
      <c r="H104" s="45">
        <v>57</v>
      </c>
      <c r="I104" s="7">
        <v>56</v>
      </c>
      <c r="J104" s="7">
        <v>56</v>
      </c>
      <c r="K104" s="7">
        <v>57</v>
      </c>
      <c r="L104" s="7">
        <v>58</v>
      </c>
      <c r="M104" s="7">
        <v>318</v>
      </c>
      <c r="N104" s="7">
        <v>369</v>
      </c>
      <c r="O104" s="7">
        <v>2436</v>
      </c>
      <c r="P104" s="7">
        <v>592</v>
      </c>
      <c r="Q104" s="45">
        <f t="shared" si="14"/>
        <v>3999</v>
      </c>
      <c r="R104" s="45">
        <f>'[1]SH-FA2007-18'!DR106</f>
        <v>47</v>
      </c>
      <c r="S104" s="45">
        <f>'[1]SH-FA2007-18'!DS106</f>
        <v>67</v>
      </c>
      <c r="T104" s="45">
        <f>'[1]SH-FA2007-18'!DT106</f>
        <v>51</v>
      </c>
      <c r="U104" s="45">
        <f>'[1]SH-FA2007-18'!DU106</f>
        <v>45</v>
      </c>
      <c r="V104" s="45">
        <f>'[1]SH-FA2007-18'!DV106</f>
        <v>77</v>
      </c>
      <c r="W104" s="45">
        <f>'[1]SH-FA2007-18'!DW106</f>
        <v>527.6</v>
      </c>
      <c r="X104" s="45">
        <f>'[1]SH-FA2007-18'!DX106</f>
        <v>335.2</v>
      </c>
      <c r="Y104" s="45">
        <f>'[1]SH-FA2007-18'!DY106</f>
        <v>2852.9333333333334</v>
      </c>
      <c r="Z104" s="45">
        <f>'[1]SH-FA2007-18'!DZ106</f>
        <v>402.26666666666671</v>
      </c>
      <c r="AA104" s="7">
        <f t="shared" si="15"/>
        <v>4405</v>
      </c>
      <c r="AB104" s="106">
        <f t="shared" si="16"/>
        <v>82.456140350877192</v>
      </c>
      <c r="AC104" s="106">
        <f t="shared" si="17"/>
        <v>100</v>
      </c>
      <c r="AD104" s="106">
        <f t="shared" si="18"/>
        <v>91.071428571428569</v>
      </c>
      <c r="AE104" s="106">
        <f t="shared" si="19"/>
        <v>78.94736842105263</v>
      </c>
      <c r="AF104" s="106">
        <f t="shared" si="20"/>
        <v>100</v>
      </c>
      <c r="AG104" s="106">
        <f t="shared" si="21"/>
        <v>100</v>
      </c>
      <c r="AH104" s="106">
        <f t="shared" si="22"/>
        <v>90.840108401084009</v>
      </c>
      <c r="AI104" s="106">
        <f t="shared" si="23"/>
        <v>100</v>
      </c>
      <c r="AJ104" s="106">
        <f t="shared" si="24"/>
        <v>67.950450450450461</v>
      </c>
      <c r="AK104" s="106">
        <f t="shared" si="25"/>
        <v>100</v>
      </c>
      <c r="AL104" s="47" t="str">
        <f t="shared" si="26"/>
        <v>-</v>
      </c>
    </row>
    <row r="105" spans="1:38" ht="24.95" customHeight="1" x14ac:dyDescent="0.25">
      <c r="A105" s="21" t="s">
        <v>997</v>
      </c>
      <c r="B105" s="22" t="s">
        <v>1724</v>
      </c>
      <c r="C105" s="8" t="s">
        <v>5</v>
      </c>
      <c r="D105" s="8" t="s">
        <v>12</v>
      </c>
      <c r="E105" s="18" t="s">
        <v>1148</v>
      </c>
      <c r="F105" s="45" t="str">
        <f>IFERROR(VLOOKUP(E105,categoria!$A:$C,3,FALSE),"Categoria 1")</f>
        <v>Categoria 2</v>
      </c>
      <c r="G105" s="45">
        <v>81080</v>
      </c>
      <c r="H105" s="45">
        <v>1166</v>
      </c>
      <c r="I105" s="7">
        <v>1161</v>
      </c>
      <c r="J105" s="7">
        <v>1168</v>
      </c>
      <c r="K105" s="7">
        <v>1188</v>
      </c>
      <c r="L105" s="7">
        <v>1214</v>
      </c>
      <c r="M105" s="7">
        <v>6669</v>
      </c>
      <c r="N105" s="7">
        <v>7585</v>
      </c>
      <c r="O105" s="7">
        <v>55720</v>
      </c>
      <c r="P105" s="7">
        <v>10493</v>
      </c>
      <c r="Q105" s="45">
        <f t="shared" si="14"/>
        <v>86364</v>
      </c>
      <c r="R105" s="45">
        <f>'[1]SH-FA2007-18'!DR107</f>
        <v>392</v>
      </c>
      <c r="S105" s="45">
        <f>'[1]SH-FA2007-18'!DS107</f>
        <v>621</v>
      </c>
      <c r="T105" s="45">
        <f>'[1]SH-FA2007-18'!DT107</f>
        <v>1280</v>
      </c>
      <c r="U105" s="45">
        <f>'[1]SH-FA2007-18'!DU107</f>
        <v>1158</v>
      </c>
      <c r="V105" s="45">
        <f>'[1]SH-FA2007-18'!DV107</f>
        <v>1238</v>
      </c>
      <c r="W105" s="45">
        <f>'[1]SH-FA2007-18'!DW107</f>
        <v>10621.199999999999</v>
      </c>
      <c r="X105" s="45">
        <f>'[1]SH-FA2007-18'!DX107</f>
        <v>4777.1999999999989</v>
      </c>
      <c r="Y105" s="45">
        <f>'[1]SH-FA2007-18'!DY107</f>
        <v>71139.111111111109</v>
      </c>
      <c r="Z105" s="45">
        <f>'[1]SH-FA2007-18'!DZ107</f>
        <v>6628.4888888888891</v>
      </c>
      <c r="AA105" s="7">
        <f t="shared" si="15"/>
        <v>97855</v>
      </c>
      <c r="AB105" s="106">
        <f t="shared" si="16"/>
        <v>33.619210977701542</v>
      </c>
      <c r="AC105" s="106">
        <f t="shared" si="17"/>
        <v>53.488372093023251</v>
      </c>
      <c r="AD105" s="106">
        <f t="shared" si="18"/>
        <v>100</v>
      </c>
      <c r="AE105" s="106">
        <f t="shared" si="19"/>
        <v>97.474747474747474</v>
      </c>
      <c r="AF105" s="106">
        <f t="shared" si="20"/>
        <v>100</v>
      </c>
      <c r="AG105" s="106">
        <f t="shared" si="21"/>
        <v>100</v>
      </c>
      <c r="AH105" s="106">
        <f t="shared" si="22"/>
        <v>62.982201713909014</v>
      </c>
      <c r="AI105" s="106">
        <f t="shared" si="23"/>
        <v>100</v>
      </c>
      <c r="AJ105" s="106">
        <f t="shared" si="24"/>
        <v>63.170579328017617</v>
      </c>
      <c r="AK105" s="106">
        <f t="shared" si="25"/>
        <v>100</v>
      </c>
      <c r="AL105" s="47" t="str">
        <f t="shared" si="26"/>
        <v>-</v>
      </c>
    </row>
    <row r="106" spans="1:38" ht="24.95" customHeight="1" x14ac:dyDescent="0.25">
      <c r="A106" s="21" t="s">
        <v>1738</v>
      </c>
      <c r="B106" s="22" t="s">
        <v>1724</v>
      </c>
      <c r="C106" s="8" t="s">
        <v>5</v>
      </c>
      <c r="D106" s="8" t="s">
        <v>13</v>
      </c>
      <c r="E106" s="18" t="s">
        <v>1196</v>
      </c>
      <c r="F106" s="45" t="str">
        <f>IFERROR(VLOOKUP(E106,categoria!$A:$C,3,FALSE),"Categoria 1")</f>
        <v>Categoria 2</v>
      </c>
      <c r="G106" s="45">
        <v>70350</v>
      </c>
      <c r="H106" s="45">
        <v>1449</v>
      </c>
      <c r="I106" s="7">
        <v>1397</v>
      </c>
      <c r="J106" s="7">
        <v>1369</v>
      </c>
      <c r="K106" s="7">
        <v>1365</v>
      </c>
      <c r="L106" s="7">
        <v>1381</v>
      </c>
      <c r="M106" s="7">
        <v>7579</v>
      </c>
      <c r="N106" s="7">
        <v>8929</v>
      </c>
      <c r="O106" s="7">
        <v>69818</v>
      </c>
      <c r="P106" s="7">
        <v>11350</v>
      </c>
      <c r="Q106" s="45">
        <f t="shared" si="14"/>
        <v>104637</v>
      </c>
      <c r="R106" s="45">
        <f>'[1]SH-FA2007-18'!DR108</f>
        <v>1114</v>
      </c>
      <c r="S106" s="45">
        <f>'[1]SH-FA2007-18'!DS108</f>
        <v>1457</v>
      </c>
      <c r="T106" s="45">
        <f>'[1]SH-FA2007-18'!DT108</f>
        <v>1854</v>
      </c>
      <c r="U106" s="45">
        <f>'[1]SH-FA2007-18'!DU108</f>
        <v>1659</v>
      </c>
      <c r="V106" s="45">
        <f>'[1]SH-FA2007-18'!DV108</f>
        <v>2299</v>
      </c>
      <c r="W106" s="45">
        <f>'[1]SH-FA2007-18'!DW108</f>
        <v>13669.8</v>
      </c>
      <c r="X106" s="45">
        <f>'[1]SH-FA2007-18'!DX108</f>
        <v>6964.5999999999995</v>
      </c>
      <c r="Y106" s="45">
        <f>'[1]SH-FA2007-18'!DY108</f>
        <v>64708.466666666653</v>
      </c>
      <c r="Z106" s="45">
        <f>'[1]SH-FA2007-18'!DZ108</f>
        <v>9057.1333333333332</v>
      </c>
      <c r="AA106" s="7">
        <f t="shared" si="15"/>
        <v>102782.99999999999</v>
      </c>
      <c r="AB106" s="106">
        <f t="shared" si="16"/>
        <v>76.880607315389923</v>
      </c>
      <c r="AC106" s="106">
        <f t="shared" si="17"/>
        <v>100</v>
      </c>
      <c r="AD106" s="106">
        <f t="shared" si="18"/>
        <v>100</v>
      </c>
      <c r="AE106" s="106">
        <f t="shared" si="19"/>
        <v>100</v>
      </c>
      <c r="AF106" s="106">
        <f t="shared" si="20"/>
        <v>100</v>
      </c>
      <c r="AG106" s="106">
        <f t="shared" si="21"/>
        <v>100</v>
      </c>
      <c r="AH106" s="106">
        <f t="shared" si="22"/>
        <v>77.999776010751475</v>
      </c>
      <c r="AI106" s="106">
        <f t="shared" si="23"/>
        <v>92.681638927879135</v>
      </c>
      <c r="AJ106" s="106">
        <f t="shared" si="24"/>
        <v>79.798531571218803</v>
      </c>
      <c r="AK106" s="106">
        <f t="shared" si="25"/>
        <v>98.228160211015208</v>
      </c>
      <c r="AL106" s="47">
        <f t="shared" si="26"/>
        <v>1854.0000000000146</v>
      </c>
    </row>
    <row r="107" spans="1:38" ht="24.95" customHeight="1" x14ac:dyDescent="0.25">
      <c r="A107" s="21" t="s">
        <v>1738</v>
      </c>
      <c r="B107" s="22" t="s">
        <v>1724</v>
      </c>
      <c r="C107" s="8" t="s">
        <v>5</v>
      </c>
      <c r="D107" s="8" t="s">
        <v>14</v>
      </c>
      <c r="E107" s="18" t="s">
        <v>1202</v>
      </c>
      <c r="F107" s="45" t="str">
        <f>IFERROR(VLOOKUP(E107,categoria!$A:$C,3,FALSE),"Categoria 1")</f>
        <v>Categoria 1</v>
      </c>
      <c r="G107" s="45">
        <v>2120</v>
      </c>
      <c r="H107" s="45">
        <v>39</v>
      </c>
      <c r="I107" s="7">
        <v>42</v>
      </c>
      <c r="J107" s="7">
        <v>44</v>
      </c>
      <c r="K107" s="7">
        <v>45</v>
      </c>
      <c r="L107" s="7">
        <v>48</v>
      </c>
      <c r="M107" s="7">
        <v>251</v>
      </c>
      <c r="N107" s="7">
        <v>261</v>
      </c>
      <c r="O107" s="7">
        <v>1881</v>
      </c>
      <c r="P107" s="7">
        <v>439</v>
      </c>
      <c r="Q107" s="45">
        <f t="shared" si="14"/>
        <v>3050</v>
      </c>
      <c r="R107" s="45">
        <f>'[1]SH-FA2007-18'!DR109</f>
        <v>30</v>
      </c>
      <c r="S107" s="45">
        <f>'[1]SH-FA2007-18'!DS109</f>
        <v>38</v>
      </c>
      <c r="T107" s="45">
        <f>'[1]SH-FA2007-18'!DT109</f>
        <v>32</v>
      </c>
      <c r="U107" s="45">
        <f>'[1]SH-FA2007-18'!DU109</f>
        <v>37</v>
      </c>
      <c r="V107" s="45">
        <f>'[1]SH-FA2007-18'!DV109</f>
        <v>56</v>
      </c>
      <c r="W107" s="45">
        <f>'[1]SH-FA2007-18'!DW109</f>
        <v>353.2</v>
      </c>
      <c r="X107" s="45">
        <f>'[1]SH-FA2007-18'!DX109</f>
        <v>223.6</v>
      </c>
      <c r="Y107" s="45">
        <f>'[1]SH-FA2007-18'!DY109</f>
        <v>2044.3111111111114</v>
      </c>
      <c r="Z107" s="45">
        <f>'[1]SH-FA2007-18'!DZ109</f>
        <v>95.888888888888886</v>
      </c>
      <c r="AA107" s="7">
        <f t="shared" si="15"/>
        <v>2910</v>
      </c>
      <c r="AB107" s="106">
        <f t="shared" si="16"/>
        <v>76.923076923076934</v>
      </c>
      <c r="AC107" s="106">
        <f t="shared" si="17"/>
        <v>90.476190476190482</v>
      </c>
      <c r="AD107" s="106">
        <f t="shared" si="18"/>
        <v>72.727272727272734</v>
      </c>
      <c r="AE107" s="106">
        <f t="shared" si="19"/>
        <v>82.222222222222214</v>
      </c>
      <c r="AF107" s="106">
        <f t="shared" si="20"/>
        <v>100</v>
      </c>
      <c r="AG107" s="106">
        <f t="shared" si="21"/>
        <v>100</v>
      </c>
      <c r="AH107" s="106">
        <f t="shared" si="22"/>
        <v>85.670498084291182</v>
      </c>
      <c r="AI107" s="106">
        <f t="shared" si="23"/>
        <v>100</v>
      </c>
      <c r="AJ107" s="106">
        <f t="shared" si="24"/>
        <v>21.842571500885853</v>
      </c>
      <c r="AK107" s="106">
        <f t="shared" si="25"/>
        <v>95.409836065573771</v>
      </c>
      <c r="AL107" s="47">
        <f t="shared" si="26"/>
        <v>140</v>
      </c>
    </row>
    <row r="108" spans="1:38" ht="24.95" customHeight="1" x14ac:dyDescent="0.25">
      <c r="A108" s="21" t="s">
        <v>1738</v>
      </c>
      <c r="B108" s="22" t="s">
        <v>1724</v>
      </c>
      <c r="C108" s="8" t="s">
        <v>5</v>
      </c>
      <c r="D108" s="8" t="s">
        <v>15</v>
      </c>
      <c r="E108" s="18" t="s">
        <v>1216</v>
      </c>
      <c r="F108" s="45" t="str">
        <f>IFERROR(VLOOKUP(E108,categoria!$A:$C,3,FALSE),"Categoria 1")</f>
        <v>Categoria 2</v>
      </c>
      <c r="G108" s="45">
        <v>6050</v>
      </c>
      <c r="H108" s="45">
        <v>92</v>
      </c>
      <c r="I108" s="7">
        <v>93</v>
      </c>
      <c r="J108" s="7">
        <v>93</v>
      </c>
      <c r="K108" s="7">
        <v>97</v>
      </c>
      <c r="L108" s="7">
        <v>100</v>
      </c>
      <c r="M108" s="7">
        <v>579</v>
      </c>
      <c r="N108" s="7">
        <v>715</v>
      </c>
      <c r="O108" s="7">
        <v>5413</v>
      </c>
      <c r="P108" s="7">
        <v>1338</v>
      </c>
      <c r="Q108" s="45">
        <f t="shared" si="14"/>
        <v>8520</v>
      </c>
      <c r="R108" s="45">
        <f>'[1]SH-FA2007-18'!DR110</f>
        <v>73</v>
      </c>
      <c r="S108" s="45">
        <f>'[1]SH-FA2007-18'!DS110</f>
        <v>67</v>
      </c>
      <c r="T108" s="45">
        <f>'[1]SH-FA2007-18'!DT110</f>
        <v>84</v>
      </c>
      <c r="U108" s="45">
        <f>'[1]SH-FA2007-18'!DU110</f>
        <v>82</v>
      </c>
      <c r="V108" s="45">
        <f>'[1]SH-FA2007-18'!DV110</f>
        <v>136</v>
      </c>
      <c r="W108" s="45">
        <f>'[1]SH-FA2007-18'!DW110</f>
        <v>809.2</v>
      </c>
      <c r="X108" s="45">
        <f>'[1]SH-FA2007-18'!DX110</f>
        <v>405.40000000000003</v>
      </c>
      <c r="Y108" s="45">
        <f>'[1]SH-FA2007-18'!DY110</f>
        <v>3735.0666666666666</v>
      </c>
      <c r="Z108" s="45">
        <f>'[1]SH-FA2007-18'!DZ110</f>
        <v>397.33333333333337</v>
      </c>
      <c r="AA108" s="7">
        <f t="shared" si="15"/>
        <v>5789</v>
      </c>
      <c r="AB108" s="106">
        <f t="shared" si="16"/>
        <v>79.347826086956516</v>
      </c>
      <c r="AC108" s="106">
        <f t="shared" si="17"/>
        <v>72.043010752688176</v>
      </c>
      <c r="AD108" s="106">
        <f t="shared" si="18"/>
        <v>90.322580645161281</v>
      </c>
      <c r="AE108" s="106">
        <f t="shared" si="19"/>
        <v>84.536082474226802</v>
      </c>
      <c r="AF108" s="106">
        <f t="shared" si="20"/>
        <v>100</v>
      </c>
      <c r="AG108" s="106">
        <f t="shared" si="21"/>
        <v>100</v>
      </c>
      <c r="AH108" s="106">
        <f t="shared" si="22"/>
        <v>56.6993006993007</v>
      </c>
      <c r="AI108" s="106">
        <f t="shared" si="23"/>
        <v>69.001785824250263</v>
      </c>
      <c r="AJ108" s="106">
        <f t="shared" si="24"/>
        <v>29.696063776781266</v>
      </c>
      <c r="AK108" s="106">
        <f t="shared" si="25"/>
        <v>67.94600938967136</v>
      </c>
      <c r="AL108" s="47">
        <f t="shared" si="26"/>
        <v>2731</v>
      </c>
    </row>
    <row r="109" spans="1:38" ht="24.95" customHeight="1" x14ac:dyDescent="0.25">
      <c r="A109" s="21" t="s">
        <v>1006</v>
      </c>
      <c r="B109" s="22" t="s">
        <v>1724</v>
      </c>
      <c r="C109" s="8" t="s">
        <v>5</v>
      </c>
      <c r="D109" s="8" t="s">
        <v>16</v>
      </c>
      <c r="E109" s="18" t="s">
        <v>1222</v>
      </c>
      <c r="F109" s="45" t="str">
        <f>IFERROR(VLOOKUP(E109,categoria!$A:$C,3,FALSE),"Categoria 1")</f>
        <v>Categoria 1</v>
      </c>
      <c r="G109" s="45">
        <v>5390</v>
      </c>
      <c r="H109" s="45">
        <v>57</v>
      </c>
      <c r="I109" s="7">
        <v>58</v>
      </c>
      <c r="J109" s="7">
        <v>59</v>
      </c>
      <c r="K109" s="7">
        <v>62</v>
      </c>
      <c r="L109" s="7">
        <v>65</v>
      </c>
      <c r="M109" s="7">
        <v>387</v>
      </c>
      <c r="N109" s="7">
        <v>468</v>
      </c>
      <c r="O109" s="7">
        <v>3088</v>
      </c>
      <c r="P109" s="7">
        <v>926</v>
      </c>
      <c r="Q109" s="45">
        <f t="shared" si="14"/>
        <v>5170</v>
      </c>
      <c r="R109" s="45">
        <f>'[1]SH-FA2007-18'!DR111</f>
        <v>65</v>
      </c>
      <c r="S109" s="45">
        <f>'[1]SH-FA2007-18'!DS111</f>
        <v>83</v>
      </c>
      <c r="T109" s="45">
        <f>'[1]SH-FA2007-18'!DT111</f>
        <v>58</v>
      </c>
      <c r="U109" s="45">
        <f>'[1]SH-FA2007-18'!DU111</f>
        <v>35</v>
      </c>
      <c r="V109" s="45">
        <f>'[1]SH-FA2007-18'!DV111</f>
        <v>103</v>
      </c>
      <c r="W109" s="45">
        <f>'[1]SH-FA2007-18'!DW111</f>
        <v>649.20000000000005</v>
      </c>
      <c r="X109" s="45">
        <f>'[1]SH-FA2007-18'!DX111</f>
        <v>403.6</v>
      </c>
      <c r="Y109" s="45">
        <f>'[1]SH-FA2007-18'!DY111</f>
        <v>3953.7111111111112</v>
      </c>
      <c r="Z109" s="45">
        <f>'[1]SH-FA2007-18'!DZ111</f>
        <v>556.48888888888882</v>
      </c>
      <c r="AA109" s="7">
        <f t="shared" si="15"/>
        <v>5907</v>
      </c>
      <c r="AB109" s="106">
        <f t="shared" si="16"/>
        <v>100</v>
      </c>
      <c r="AC109" s="106">
        <f t="shared" si="17"/>
        <v>100</v>
      </c>
      <c r="AD109" s="106">
        <f t="shared" si="18"/>
        <v>98.305084745762713</v>
      </c>
      <c r="AE109" s="106">
        <f t="shared" si="19"/>
        <v>56.451612903225815</v>
      </c>
      <c r="AF109" s="106">
        <f t="shared" si="20"/>
        <v>100</v>
      </c>
      <c r="AG109" s="106">
        <f t="shared" si="21"/>
        <v>100</v>
      </c>
      <c r="AH109" s="106">
        <f t="shared" si="22"/>
        <v>86.239316239316238</v>
      </c>
      <c r="AI109" s="106">
        <f t="shared" si="23"/>
        <v>100</v>
      </c>
      <c r="AJ109" s="106">
        <f t="shared" si="24"/>
        <v>60.095992320614343</v>
      </c>
      <c r="AK109" s="106">
        <f t="shared" si="25"/>
        <v>100</v>
      </c>
      <c r="AL109" s="47" t="str">
        <f t="shared" si="26"/>
        <v>-</v>
      </c>
    </row>
    <row r="110" spans="1:38" ht="24.95" customHeight="1" x14ac:dyDescent="0.25">
      <c r="A110" s="21" t="s">
        <v>997</v>
      </c>
      <c r="B110" s="22" t="s">
        <v>1724</v>
      </c>
      <c r="C110" s="8" t="s">
        <v>5</v>
      </c>
      <c r="D110" s="8" t="s">
        <v>17</v>
      </c>
      <c r="E110" s="18" t="s">
        <v>1233</v>
      </c>
      <c r="F110" s="45" t="str">
        <f>IFERROR(VLOOKUP(E110,categoria!$A:$C,3,FALSE),"Categoria 1")</f>
        <v>Categoria 1</v>
      </c>
      <c r="G110" s="45">
        <v>5610</v>
      </c>
      <c r="H110" s="45">
        <v>61</v>
      </c>
      <c r="I110" s="7">
        <v>62</v>
      </c>
      <c r="J110" s="7">
        <v>62</v>
      </c>
      <c r="K110" s="7">
        <v>66</v>
      </c>
      <c r="L110" s="7">
        <v>68</v>
      </c>
      <c r="M110" s="7">
        <v>402</v>
      </c>
      <c r="N110" s="7">
        <v>483</v>
      </c>
      <c r="O110" s="7">
        <v>3218</v>
      </c>
      <c r="P110" s="7">
        <v>772</v>
      </c>
      <c r="Q110" s="45">
        <f t="shared" si="14"/>
        <v>5194</v>
      </c>
      <c r="R110" s="45">
        <f>'[1]SH-FA2007-18'!DR112</f>
        <v>80</v>
      </c>
      <c r="S110" s="45">
        <f>'[1]SH-FA2007-18'!DS112</f>
        <v>135</v>
      </c>
      <c r="T110" s="45">
        <f>'[1]SH-FA2007-18'!DT112</f>
        <v>77</v>
      </c>
      <c r="U110" s="45">
        <f>'[1]SH-FA2007-18'!DU112</f>
        <v>115</v>
      </c>
      <c r="V110" s="45">
        <f>'[1]SH-FA2007-18'!DV112</f>
        <v>145</v>
      </c>
      <c r="W110" s="45">
        <f>'[1]SH-FA2007-18'!DW112</f>
        <v>634.6</v>
      </c>
      <c r="X110" s="45">
        <f>'[1]SH-FA2007-18'!DX112</f>
        <v>301.40000000000003</v>
      </c>
      <c r="Y110" s="45">
        <f>'[1]SH-FA2007-18'!DY112</f>
        <v>4359.5111111111109</v>
      </c>
      <c r="Z110" s="45">
        <f>'[1]SH-FA2007-18'!DZ112</f>
        <v>222.48888888888888</v>
      </c>
      <c r="AA110" s="7">
        <f t="shared" si="15"/>
        <v>6070</v>
      </c>
      <c r="AB110" s="106">
        <f t="shared" si="16"/>
        <v>100</v>
      </c>
      <c r="AC110" s="106">
        <f t="shared" si="17"/>
        <v>100</v>
      </c>
      <c r="AD110" s="106">
        <f t="shared" si="18"/>
        <v>100</v>
      </c>
      <c r="AE110" s="106">
        <f t="shared" si="19"/>
        <v>100</v>
      </c>
      <c r="AF110" s="106">
        <f t="shared" si="20"/>
        <v>100</v>
      </c>
      <c r="AG110" s="106">
        <f t="shared" si="21"/>
        <v>100</v>
      </c>
      <c r="AH110" s="106">
        <f t="shared" si="22"/>
        <v>62.401656314699807</v>
      </c>
      <c r="AI110" s="106">
        <f t="shared" si="23"/>
        <v>100</v>
      </c>
      <c r="AJ110" s="106">
        <f t="shared" si="24"/>
        <v>28.819804260218767</v>
      </c>
      <c r="AK110" s="106">
        <f t="shared" si="25"/>
        <v>100</v>
      </c>
      <c r="AL110" s="47" t="str">
        <f t="shared" si="26"/>
        <v>-</v>
      </c>
    </row>
    <row r="111" spans="1:38" ht="24.95" customHeight="1" x14ac:dyDescent="0.25">
      <c r="A111" s="21" t="s">
        <v>1006</v>
      </c>
      <c r="B111" s="22" t="s">
        <v>1724</v>
      </c>
      <c r="C111" s="8" t="s">
        <v>5</v>
      </c>
      <c r="D111" s="8" t="s">
        <v>18</v>
      </c>
      <c r="E111" s="18" t="s">
        <v>1286</v>
      </c>
      <c r="F111" s="45" t="str">
        <f>IFERROR(VLOOKUP(E111,categoria!$A:$C,3,FALSE),"Categoria 1")</f>
        <v>Categoria 2</v>
      </c>
      <c r="G111" s="45">
        <v>7960</v>
      </c>
      <c r="H111" s="45">
        <v>145</v>
      </c>
      <c r="I111" s="7">
        <v>134</v>
      </c>
      <c r="J111" s="7">
        <v>128</v>
      </c>
      <c r="K111" s="7">
        <v>127</v>
      </c>
      <c r="L111" s="7">
        <v>129</v>
      </c>
      <c r="M111" s="7">
        <v>769</v>
      </c>
      <c r="N111" s="7">
        <v>1017</v>
      </c>
      <c r="O111" s="7">
        <v>6507</v>
      </c>
      <c r="P111" s="7">
        <v>1450</v>
      </c>
      <c r="Q111" s="45">
        <f t="shared" si="14"/>
        <v>10406</v>
      </c>
      <c r="R111" s="45">
        <f>'[1]SH-FA2007-18'!DR113</f>
        <v>161</v>
      </c>
      <c r="S111" s="45">
        <f>'[1]SH-FA2007-18'!DS113</f>
        <v>167</v>
      </c>
      <c r="T111" s="45">
        <f>'[1]SH-FA2007-18'!DT113</f>
        <v>128</v>
      </c>
      <c r="U111" s="45">
        <f>'[1]SH-FA2007-18'!DU113</f>
        <v>163</v>
      </c>
      <c r="V111" s="45">
        <f>'[1]SH-FA2007-18'!DV113</f>
        <v>268</v>
      </c>
      <c r="W111" s="45">
        <f>'[1]SH-FA2007-18'!DW113</f>
        <v>1263.5999999999999</v>
      </c>
      <c r="X111" s="45">
        <f>'[1]SH-FA2007-18'!DX113</f>
        <v>428</v>
      </c>
      <c r="Y111" s="45">
        <f>'[1]SH-FA2007-18'!DY113</f>
        <v>6723.9555555555562</v>
      </c>
      <c r="Z111" s="45">
        <f>'[1]SH-FA2007-18'!DZ113</f>
        <v>1647.4444444444443</v>
      </c>
      <c r="AA111" s="7">
        <f t="shared" si="15"/>
        <v>10950</v>
      </c>
      <c r="AB111" s="106">
        <f t="shared" si="16"/>
        <v>100</v>
      </c>
      <c r="AC111" s="106">
        <f t="shared" si="17"/>
        <v>100</v>
      </c>
      <c r="AD111" s="106">
        <f t="shared" si="18"/>
        <v>100</v>
      </c>
      <c r="AE111" s="106">
        <f t="shared" si="19"/>
        <v>100</v>
      </c>
      <c r="AF111" s="106">
        <f t="shared" si="20"/>
        <v>100</v>
      </c>
      <c r="AG111" s="106">
        <f t="shared" si="21"/>
        <v>100</v>
      </c>
      <c r="AH111" s="106">
        <f t="shared" si="22"/>
        <v>42.084562438544737</v>
      </c>
      <c r="AI111" s="106">
        <f t="shared" si="23"/>
        <v>100</v>
      </c>
      <c r="AJ111" s="106">
        <f t="shared" si="24"/>
        <v>100</v>
      </c>
      <c r="AK111" s="106">
        <f t="shared" si="25"/>
        <v>100</v>
      </c>
      <c r="AL111" s="47" t="str">
        <f t="shared" si="26"/>
        <v>-</v>
      </c>
    </row>
    <row r="112" spans="1:38" ht="24.95" customHeight="1" x14ac:dyDescent="0.25">
      <c r="A112" s="21" t="s">
        <v>997</v>
      </c>
      <c r="B112" s="22" t="s">
        <v>1724</v>
      </c>
      <c r="C112" s="8" t="s">
        <v>5</v>
      </c>
      <c r="D112" s="8" t="s">
        <v>19</v>
      </c>
      <c r="E112" s="18" t="s">
        <v>1297</v>
      </c>
      <c r="F112" s="45" t="str">
        <f>IFERROR(VLOOKUP(E112,categoria!$A:$C,3,FALSE),"Categoria 1")</f>
        <v>Categoria 2</v>
      </c>
      <c r="G112" s="45">
        <v>6840</v>
      </c>
      <c r="H112" s="45">
        <v>84</v>
      </c>
      <c r="I112" s="7">
        <v>91</v>
      </c>
      <c r="J112" s="7">
        <v>97</v>
      </c>
      <c r="K112" s="7">
        <v>102</v>
      </c>
      <c r="L112" s="7">
        <v>107</v>
      </c>
      <c r="M112" s="7">
        <v>594</v>
      </c>
      <c r="N112" s="7">
        <v>639</v>
      </c>
      <c r="O112" s="7">
        <v>4059</v>
      </c>
      <c r="P112" s="7">
        <v>729</v>
      </c>
      <c r="Q112" s="45">
        <f t="shared" si="14"/>
        <v>6502</v>
      </c>
      <c r="R112" s="45">
        <f>'[1]SH-FA2007-18'!DR114</f>
        <v>84</v>
      </c>
      <c r="S112" s="45">
        <f>'[1]SH-FA2007-18'!DS114</f>
        <v>71</v>
      </c>
      <c r="T112" s="45">
        <f>'[1]SH-FA2007-18'!DT114</f>
        <v>72</v>
      </c>
      <c r="U112" s="45">
        <f>'[1]SH-FA2007-18'!DU114</f>
        <v>106</v>
      </c>
      <c r="V112" s="45">
        <f>'[1]SH-FA2007-18'!DV114</f>
        <v>75</v>
      </c>
      <c r="W112" s="45">
        <f>'[1]SH-FA2007-18'!DW114</f>
        <v>665.6</v>
      </c>
      <c r="X112" s="45">
        <f>'[1]SH-FA2007-18'!DX114</f>
        <v>347.59999999999997</v>
      </c>
      <c r="Y112" s="45">
        <f>'[1]SH-FA2007-18'!DY114</f>
        <v>2984.688888888888</v>
      </c>
      <c r="Z112" s="45">
        <f>'[1]SH-FA2007-18'!DZ114</f>
        <v>263.11111111111109</v>
      </c>
      <c r="AA112" s="7">
        <f t="shared" si="15"/>
        <v>4668.9999999999991</v>
      </c>
      <c r="AB112" s="106">
        <f t="shared" si="16"/>
        <v>100</v>
      </c>
      <c r="AC112" s="106">
        <f t="shared" si="17"/>
        <v>78.021978021978029</v>
      </c>
      <c r="AD112" s="106">
        <f t="shared" si="18"/>
        <v>74.226804123711347</v>
      </c>
      <c r="AE112" s="106">
        <f t="shared" si="19"/>
        <v>100</v>
      </c>
      <c r="AF112" s="106">
        <f t="shared" si="20"/>
        <v>70.09345794392523</v>
      </c>
      <c r="AG112" s="106">
        <f t="shared" si="21"/>
        <v>100</v>
      </c>
      <c r="AH112" s="106">
        <f t="shared" si="22"/>
        <v>54.397496087636931</v>
      </c>
      <c r="AI112" s="106">
        <f t="shared" si="23"/>
        <v>73.532616134242119</v>
      </c>
      <c r="AJ112" s="106">
        <f t="shared" si="24"/>
        <v>36.092059137326622</v>
      </c>
      <c r="AK112" s="106">
        <f t="shared" si="25"/>
        <v>71.808674254075655</v>
      </c>
      <c r="AL112" s="47">
        <f t="shared" si="26"/>
        <v>1833.0000000000009</v>
      </c>
    </row>
    <row r="113" spans="1:38" ht="24.95" customHeight="1" x14ac:dyDescent="0.25">
      <c r="A113" s="21" t="s">
        <v>997</v>
      </c>
      <c r="B113" s="22" t="s">
        <v>1724</v>
      </c>
      <c r="C113" s="8" t="s">
        <v>5</v>
      </c>
      <c r="D113" s="8" t="s">
        <v>20</v>
      </c>
      <c r="E113" s="18" t="s">
        <v>1302</v>
      </c>
      <c r="F113" s="45" t="str">
        <f>IFERROR(VLOOKUP(E113,categoria!$A:$C,3,FALSE),"Categoria 1")</f>
        <v>Categoria 1</v>
      </c>
      <c r="G113" s="45">
        <v>23380</v>
      </c>
      <c r="H113" s="45">
        <v>286</v>
      </c>
      <c r="I113" s="7">
        <v>288</v>
      </c>
      <c r="J113" s="7">
        <v>293</v>
      </c>
      <c r="K113" s="7">
        <v>305</v>
      </c>
      <c r="L113" s="7">
        <v>317</v>
      </c>
      <c r="M113" s="7">
        <v>1856</v>
      </c>
      <c r="N113" s="7">
        <v>2242</v>
      </c>
      <c r="O113" s="7">
        <v>15119</v>
      </c>
      <c r="P113" s="7">
        <v>3498</v>
      </c>
      <c r="Q113" s="45">
        <f t="shared" si="14"/>
        <v>24204</v>
      </c>
      <c r="R113" s="45">
        <f>'[1]SH-FA2007-18'!DR115</f>
        <v>346</v>
      </c>
      <c r="S113" s="45">
        <f>'[1]SH-FA2007-18'!DS115</f>
        <v>489</v>
      </c>
      <c r="T113" s="45">
        <f>'[1]SH-FA2007-18'!DT115</f>
        <v>238</v>
      </c>
      <c r="U113" s="45">
        <f>'[1]SH-FA2007-18'!DU115</f>
        <v>333</v>
      </c>
      <c r="V113" s="45">
        <f>'[1]SH-FA2007-18'!DV115</f>
        <v>433</v>
      </c>
      <c r="W113" s="45">
        <f>'[1]SH-FA2007-18'!DW115</f>
        <v>2697.4</v>
      </c>
      <c r="X113" s="45">
        <f>'[1]SH-FA2007-18'!DX115</f>
        <v>1353.8000000000002</v>
      </c>
      <c r="Y113" s="45">
        <f>'[1]SH-FA2007-18'!DY115</f>
        <v>15953.555555555553</v>
      </c>
      <c r="Z113" s="45">
        <f>'[1]SH-FA2007-18'!DZ115</f>
        <v>1874.2444444444441</v>
      </c>
      <c r="AA113" s="7">
        <f t="shared" si="15"/>
        <v>23717.999999999996</v>
      </c>
      <c r="AB113" s="106">
        <f t="shared" si="16"/>
        <v>100</v>
      </c>
      <c r="AC113" s="106">
        <f t="shared" si="17"/>
        <v>100</v>
      </c>
      <c r="AD113" s="106">
        <f t="shared" si="18"/>
        <v>81.228668941979521</v>
      </c>
      <c r="AE113" s="106">
        <f t="shared" si="19"/>
        <v>100</v>
      </c>
      <c r="AF113" s="106">
        <f t="shared" si="20"/>
        <v>100</v>
      </c>
      <c r="AG113" s="106">
        <f t="shared" si="21"/>
        <v>100</v>
      </c>
      <c r="AH113" s="106">
        <f t="shared" si="22"/>
        <v>60.383586083853714</v>
      </c>
      <c r="AI113" s="106">
        <f t="shared" si="23"/>
        <v>100</v>
      </c>
      <c r="AJ113" s="106">
        <f t="shared" si="24"/>
        <v>53.58045867479828</v>
      </c>
      <c r="AK113" s="106">
        <f t="shared" si="25"/>
        <v>97.992067426871571</v>
      </c>
      <c r="AL113" s="47">
        <f t="shared" si="26"/>
        <v>486.00000000000364</v>
      </c>
    </row>
    <row r="114" spans="1:38" ht="24.95" customHeight="1" x14ac:dyDescent="0.25">
      <c r="A114" s="21" t="s">
        <v>1006</v>
      </c>
      <c r="B114" s="22" t="s">
        <v>1724</v>
      </c>
      <c r="C114" s="8" t="s">
        <v>5</v>
      </c>
      <c r="D114" s="8" t="s">
        <v>21</v>
      </c>
      <c r="E114" s="18" t="s">
        <v>1305</v>
      </c>
      <c r="F114" s="45" t="str">
        <f>IFERROR(VLOOKUP(E114,categoria!$A:$C,3,FALSE),"Categoria 1")</f>
        <v>Categoria 1</v>
      </c>
      <c r="G114" s="45">
        <v>14550</v>
      </c>
      <c r="H114" s="45">
        <v>264</v>
      </c>
      <c r="I114" s="7">
        <v>265</v>
      </c>
      <c r="J114" s="7">
        <v>267</v>
      </c>
      <c r="K114" s="7">
        <v>272</v>
      </c>
      <c r="L114" s="7">
        <v>279</v>
      </c>
      <c r="M114" s="7">
        <v>1533</v>
      </c>
      <c r="N114" s="7">
        <v>1739</v>
      </c>
      <c r="O114" s="7">
        <v>10796</v>
      </c>
      <c r="P114" s="7">
        <v>1622</v>
      </c>
      <c r="Q114" s="45">
        <f t="shared" si="14"/>
        <v>17037</v>
      </c>
      <c r="R114" s="45">
        <f>'[1]SH-FA2007-18'!DR116</f>
        <v>151</v>
      </c>
      <c r="S114" s="45">
        <f>'[1]SH-FA2007-18'!DS116</f>
        <v>227</v>
      </c>
      <c r="T114" s="45">
        <f>'[1]SH-FA2007-18'!DT116</f>
        <v>313</v>
      </c>
      <c r="U114" s="45">
        <f>'[1]SH-FA2007-18'!DU116</f>
        <v>265</v>
      </c>
      <c r="V114" s="45">
        <f>'[1]SH-FA2007-18'!DV116</f>
        <v>362</v>
      </c>
      <c r="W114" s="45">
        <f>'[1]SH-FA2007-18'!DW116</f>
        <v>1980</v>
      </c>
      <c r="X114" s="45">
        <f>'[1]SH-FA2007-18'!DX116</f>
        <v>968.20000000000016</v>
      </c>
      <c r="Y114" s="45">
        <f>'[1]SH-FA2007-18'!DY116</f>
        <v>7473.4444444444443</v>
      </c>
      <c r="Z114" s="45">
        <f>'[1]SH-FA2007-18'!DZ116</f>
        <v>979.35555555555538</v>
      </c>
      <c r="AA114" s="7">
        <f t="shared" si="15"/>
        <v>12719</v>
      </c>
      <c r="AB114" s="106">
        <f t="shared" si="16"/>
        <v>57.196969696969703</v>
      </c>
      <c r="AC114" s="106">
        <f t="shared" si="17"/>
        <v>85.660377358490564</v>
      </c>
      <c r="AD114" s="106">
        <f t="shared" si="18"/>
        <v>100</v>
      </c>
      <c r="AE114" s="106">
        <f t="shared" si="19"/>
        <v>97.42647058823529</v>
      </c>
      <c r="AF114" s="106">
        <f t="shared" si="20"/>
        <v>100</v>
      </c>
      <c r="AG114" s="106">
        <f t="shared" si="21"/>
        <v>100</v>
      </c>
      <c r="AH114" s="106">
        <f t="shared" si="22"/>
        <v>55.675675675675684</v>
      </c>
      <c r="AI114" s="106">
        <f t="shared" si="23"/>
        <v>69.224198262731051</v>
      </c>
      <c r="AJ114" s="106">
        <f t="shared" si="24"/>
        <v>60.379504041649533</v>
      </c>
      <c r="AK114" s="106">
        <f t="shared" si="25"/>
        <v>74.655162293831083</v>
      </c>
      <c r="AL114" s="47">
        <f t="shared" si="26"/>
        <v>4318</v>
      </c>
    </row>
    <row r="115" spans="1:38" ht="24.95" customHeight="1" x14ac:dyDescent="0.25">
      <c r="A115" s="21" t="s">
        <v>1006</v>
      </c>
      <c r="B115" s="22" t="s">
        <v>1724</v>
      </c>
      <c r="C115" s="8" t="s">
        <v>5</v>
      </c>
      <c r="D115" s="8" t="s">
        <v>22</v>
      </c>
      <c r="E115" s="18" t="s">
        <v>1307</v>
      </c>
      <c r="F115" s="45" t="str">
        <f>IFERROR(VLOOKUP(E115,categoria!$A:$C,3,FALSE),"Categoria 1")</f>
        <v>Categoria 2</v>
      </c>
      <c r="G115" s="45">
        <v>166780</v>
      </c>
      <c r="H115" s="45">
        <v>3432</v>
      </c>
      <c r="I115" s="7">
        <v>3278</v>
      </c>
      <c r="J115" s="7">
        <v>3182</v>
      </c>
      <c r="K115" s="7">
        <v>3139</v>
      </c>
      <c r="L115" s="7">
        <v>3140</v>
      </c>
      <c r="M115" s="7">
        <v>16832</v>
      </c>
      <c r="N115" s="7">
        <v>19845</v>
      </c>
      <c r="O115" s="7">
        <v>167450</v>
      </c>
      <c r="P115" s="7">
        <v>23243</v>
      </c>
      <c r="Q115" s="45">
        <f t="shared" si="14"/>
        <v>243541</v>
      </c>
      <c r="R115" s="45">
        <f>'[1]SH-FA2007-18'!DR117</f>
        <v>3154</v>
      </c>
      <c r="S115" s="45">
        <f>'[1]SH-FA2007-18'!DS117</f>
        <v>3347</v>
      </c>
      <c r="T115" s="45">
        <f>'[1]SH-FA2007-18'!DT117</f>
        <v>3597</v>
      </c>
      <c r="U115" s="45">
        <f>'[1]SH-FA2007-18'!DU117</f>
        <v>234</v>
      </c>
      <c r="V115" s="45">
        <f>'[1]SH-FA2007-18'!DV117</f>
        <v>4526</v>
      </c>
      <c r="W115" s="45">
        <f>'[1]SH-FA2007-18'!DW117</f>
        <v>28946.199999999997</v>
      </c>
      <c r="X115" s="45">
        <f>'[1]SH-FA2007-18'!DX117</f>
        <v>12297.6</v>
      </c>
      <c r="Y115" s="45">
        <f>'[1]SH-FA2007-18'!DY117</f>
        <v>128382.53333333334</v>
      </c>
      <c r="Z115" s="45">
        <f>'[1]SH-FA2007-18'!DZ117</f>
        <v>26527.666666666664</v>
      </c>
      <c r="AA115" s="7">
        <f t="shared" si="15"/>
        <v>211012</v>
      </c>
      <c r="AB115" s="106">
        <f t="shared" si="16"/>
        <v>91.899766899766902</v>
      </c>
      <c r="AC115" s="106">
        <f t="shared" si="17"/>
        <v>100</v>
      </c>
      <c r="AD115" s="106">
        <f t="shared" si="18"/>
        <v>100</v>
      </c>
      <c r="AE115" s="106">
        <f t="shared" si="19"/>
        <v>7.4546033768716153</v>
      </c>
      <c r="AF115" s="106">
        <f t="shared" si="20"/>
        <v>100</v>
      </c>
      <c r="AG115" s="106">
        <f t="shared" si="21"/>
        <v>100</v>
      </c>
      <c r="AH115" s="106">
        <f t="shared" si="22"/>
        <v>61.968253968253975</v>
      </c>
      <c r="AI115" s="106">
        <f t="shared" si="23"/>
        <v>76.669174878073065</v>
      </c>
      <c r="AJ115" s="106">
        <f t="shared" si="24"/>
        <v>100</v>
      </c>
      <c r="AK115" s="106">
        <f t="shared" si="25"/>
        <v>86.643316731063763</v>
      </c>
      <c r="AL115" s="47">
        <f t="shared" si="26"/>
        <v>32529</v>
      </c>
    </row>
    <row r="116" spans="1:38" ht="24.95" customHeight="1" x14ac:dyDescent="0.25">
      <c r="A116" s="21" t="s">
        <v>1738</v>
      </c>
      <c r="B116" s="22" t="s">
        <v>1724</v>
      </c>
      <c r="C116" s="8" t="s">
        <v>5</v>
      </c>
      <c r="D116" s="8" t="s">
        <v>23</v>
      </c>
      <c r="E116" s="18" t="s">
        <v>1338</v>
      </c>
      <c r="F116" s="45" t="str">
        <f>IFERROR(VLOOKUP(E116,categoria!$A:$C,3,FALSE),"Categoria 1")</f>
        <v>Categoria 2</v>
      </c>
      <c r="G116" s="45">
        <v>3720</v>
      </c>
      <c r="H116" s="45">
        <v>33</v>
      </c>
      <c r="I116" s="7">
        <v>37</v>
      </c>
      <c r="J116" s="7">
        <v>38</v>
      </c>
      <c r="K116" s="7">
        <v>40</v>
      </c>
      <c r="L116" s="7">
        <v>43</v>
      </c>
      <c r="M116" s="7">
        <v>229</v>
      </c>
      <c r="N116" s="7">
        <v>247</v>
      </c>
      <c r="O116" s="7">
        <v>1975</v>
      </c>
      <c r="P116" s="7">
        <v>369</v>
      </c>
      <c r="Q116" s="45">
        <f t="shared" si="14"/>
        <v>3011</v>
      </c>
      <c r="R116" s="45">
        <f>'[1]SH-FA2007-18'!DR118</f>
        <v>36</v>
      </c>
      <c r="S116" s="45">
        <f>'[1]SH-FA2007-18'!DS118</f>
        <v>30</v>
      </c>
      <c r="T116" s="45">
        <f>'[1]SH-FA2007-18'!DT118</f>
        <v>44</v>
      </c>
      <c r="U116" s="45">
        <f>'[1]SH-FA2007-18'!DU118</f>
        <v>30</v>
      </c>
      <c r="V116" s="45">
        <f>'[1]SH-FA2007-18'!DV118</f>
        <v>59</v>
      </c>
      <c r="W116" s="45">
        <f>'[1]SH-FA2007-18'!DW118</f>
        <v>336</v>
      </c>
      <c r="X116" s="45">
        <f>'[1]SH-FA2007-18'!DX118</f>
        <v>153.80000000000001</v>
      </c>
      <c r="Y116" s="45">
        <f>'[1]SH-FA2007-18'!DY118</f>
        <v>1847.5555555555552</v>
      </c>
      <c r="Z116" s="45">
        <f>'[1]SH-FA2007-18'!DZ118</f>
        <v>349.64444444444445</v>
      </c>
      <c r="AA116" s="7">
        <f t="shared" si="15"/>
        <v>2885.9999999999995</v>
      </c>
      <c r="AB116" s="106">
        <f t="shared" si="16"/>
        <v>100</v>
      </c>
      <c r="AC116" s="106">
        <f t="shared" si="17"/>
        <v>81.081081081081081</v>
      </c>
      <c r="AD116" s="106">
        <f t="shared" si="18"/>
        <v>100</v>
      </c>
      <c r="AE116" s="106">
        <f t="shared" si="19"/>
        <v>75</v>
      </c>
      <c r="AF116" s="106">
        <f t="shared" si="20"/>
        <v>100</v>
      </c>
      <c r="AG116" s="106">
        <f t="shared" si="21"/>
        <v>100</v>
      </c>
      <c r="AH116" s="106">
        <f t="shared" si="22"/>
        <v>62.267206477732792</v>
      </c>
      <c r="AI116" s="106">
        <f t="shared" si="23"/>
        <v>93.547116736990134</v>
      </c>
      <c r="AJ116" s="106">
        <f t="shared" si="24"/>
        <v>94.754591990364347</v>
      </c>
      <c r="AK116" s="106">
        <f t="shared" si="25"/>
        <v>95.848555297243422</v>
      </c>
      <c r="AL116" s="47">
        <f t="shared" si="26"/>
        <v>125.00000000000045</v>
      </c>
    </row>
    <row r="117" spans="1:38" ht="24.95" customHeight="1" x14ac:dyDescent="0.25">
      <c r="A117" s="21" t="s">
        <v>1006</v>
      </c>
      <c r="B117" s="22" t="s">
        <v>1724</v>
      </c>
      <c r="C117" s="8" t="s">
        <v>5</v>
      </c>
      <c r="D117" s="8" t="s">
        <v>24</v>
      </c>
      <c r="E117" s="18" t="s">
        <v>1351</v>
      </c>
      <c r="F117" s="45" t="str">
        <f>IFERROR(VLOOKUP(E117,categoria!$A:$C,3,FALSE),"Categoria 1")</f>
        <v>Categoria 2</v>
      </c>
      <c r="G117" s="45">
        <v>3050</v>
      </c>
      <c r="H117" s="45">
        <v>64</v>
      </c>
      <c r="I117" s="7">
        <v>56</v>
      </c>
      <c r="J117" s="7">
        <v>52</v>
      </c>
      <c r="K117" s="7">
        <v>51</v>
      </c>
      <c r="L117" s="7">
        <v>52</v>
      </c>
      <c r="M117" s="7">
        <v>353</v>
      </c>
      <c r="N117" s="7">
        <v>524</v>
      </c>
      <c r="O117" s="7">
        <v>3154</v>
      </c>
      <c r="P117" s="7">
        <v>940</v>
      </c>
      <c r="Q117" s="45">
        <f t="shared" si="14"/>
        <v>5246</v>
      </c>
      <c r="R117" s="45">
        <f>'[1]SH-FA2007-18'!DR119</f>
        <v>53</v>
      </c>
      <c r="S117" s="45">
        <f>'[1]SH-FA2007-18'!DS119</f>
        <v>46</v>
      </c>
      <c r="T117" s="45">
        <f>'[1]SH-FA2007-18'!DT119</f>
        <v>36</v>
      </c>
      <c r="U117" s="45">
        <f>'[1]SH-FA2007-18'!DU119</f>
        <v>34</v>
      </c>
      <c r="V117" s="45">
        <f>'[1]SH-FA2007-18'!DV119</f>
        <v>77</v>
      </c>
      <c r="W117" s="45">
        <f>'[1]SH-FA2007-18'!DW119</f>
        <v>518.4</v>
      </c>
      <c r="X117" s="45">
        <f>'[1]SH-FA2007-18'!DX119</f>
        <v>243.20000000000002</v>
      </c>
      <c r="Y117" s="45">
        <f>'[1]SH-FA2007-18'!DY119</f>
        <v>3106.2888888888888</v>
      </c>
      <c r="Z117" s="45">
        <f>'[1]SH-FA2007-18'!DZ119</f>
        <v>881.11111111111109</v>
      </c>
      <c r="AA117" s="7">
        <f t="shared" si="15"/>
        <v>4995</v>
      </c>
      <c r="AB117" s="106">
        <f t="shared" si="16"/>
        <v>82.8125</v>
      </c>
      <c r="AC117" s="106">
        <f t="shared" si="17"/>
        <v>82.142857142857139</v>
      </c>
      <c r="AD117" s="106">
        <f t="shared" si="18"/>
        <v>69.230769230769226</v>
      </c>
      <c r="AE117" s="106">
        <f t="shared" si="19"/>
        <v>66.666666666666657</v>
      </c>
      <c r="AF117" s="106">
        <f t="shared" si="20"/>
        <v>100</v>
      </c>
      <c r="AG117" s="106">
        <f t="shared" si="21"/>
        <v>100</v>
      </c>
      <c r="AH117" s="106">
        <f t="shared" si="22"/>
        <v>46.412213740458022</v>
      </c>
      <c r="AI117" s="106">
        <f t="shared" si="23"/>
        <v>98.487282463186077</v>
      </c>
      <c r="AJ117" s="106">
        <f t="shared" si="24"/>
        <v>93.73522458628841</v>
      </c>
      <c r="AK117" s="106">
        <f t="shared" si="25"/>
        <v>95.215402211208541</v>
      </c>
      <c r="AL117" s="47">
        <f t="shared" si="26"/>
        <v>251</v>
      </c>
    </row>
    <row r="118" spans="1:38" ht="24.95" customHeight="1" x14ac:dyDescent="0.25">
      <c r="A118" s="21" t="s">
        <v>1738</v>
      </c>
      <c r="B118" s="22" t="s">
        <v>1724</v>
      </c>
      <c r="C118" s="8" t="s">
        <v>5</v>
      </c>
      <c r="D118" s="8" t="s">
        <v>25</v>
      </c>
      <c r="E118" s="18" t="s">
        <v>1389</v>
      </c>
      <c r="F118" s="45" t="str">
        <f>IFERROR(VLOOKUP(E118,categoria!$A:$C,3,FALSE),"Categoria 1")</f>
        <v>Categoria 2</v>
      </c>
      <c r="G118" s="45">
        <v>3020</v>
      </c>
      <c r="H118" s="45">
        <v>50</v>
      </c>
      <c r="I118" s="7">
        <v>50</v>
      </c>
      <c r="J118" s="7">
        <v>51</v>
      </c>
      <c r="K118" s="7">
        <v>53</v>
      </c>
      <c r="L118" s="7">
        <v>55</v>
      </c>
      <c r="M118" s="7">
        <v>317</v>
      </c>
      <c r="N118" s="7">
        <v>372</v>
      </c>
      <c r="O118" s="7">
        <v>2452</v>
      </c>
      <c r="P118" s="7">
        <v>608</v>
      </c>
      <c r="Q118" s="45">
        <f t="shared" si="14"/>
        <v>4008</v>
      </c>
      <c r="R118" s="45">
        <f>'[1]SH-FA2007-18'!DR120</f>
        <v>56</v>
      </c>
      <c r="S118" s="45">
        <f>'[1]SH-FA2007-18'!DS120</f>
        <v>72</v>
      </c>
      <c r="T118" s="45">
        <f>'[1]SH-FA2007-18'!DT120</f>
        <v>52</v>
      </c>
      <c r="U118" s="45">
        <f>'[1]SH-FA2007-18'!DU120</f>
        <v>53</v>
      </c>
      <c r="V118" s="45">
        <f>'[1]SH-FA2007-18'!DV120</f>
        <v>64</v>
      </c>
      <c r="W118" s="45">
        <f>'[1]SH-FA2007-18'!DW120</f>
        <v>503.8</v>
      </c>
      <c r="X118" s="45">
        <f>'[1]SH-FA2007-18'!DX120</f>
        <v>242.6</v>
      </c>
      <c r="Y118" s="45">
        <f>'[1]SH-FA2007-18'!DY120</f>
        <v>2544.0666666666666</v>
      </c>
      <c r="Z118" s="45">
        <f>'[1]SH-FA2007-18'!DZ120</f>
        <v>286.53333333333336</v>
      </c>
      <c r="AA118" s="7">
        <f t="shared" si="15"/>
        <v>3873.9999999999995</v>
      </c>
      <c r="AB118" s="106">
        <f t="shared" si="16"/>
        <v>100</v>
      </c>
      <c r="AC118" s="106">
        <f t="shared" si="17"/>
        <v>100</v>
      </c>
      <c r="AD118" s="106">
        <f t="shared" si="18"/>
        <v>100</v>
      </c>
      <c r="AE118" s="106">
        <f t="shared" si="19"/>
        <v>100</v>
      </c>
      <c r="AF118" s="106">
        <f t="shared" si="20"/>
        <v>100</v>
      </c>
      <c r="AG118" s="106">
        <f t="shared" si="21"/>
        <v>100</v>
      </c>
      <c r="AH118" s="106">
        <f t="shared" si="22"/>
        <v>65.215053763440849</v>
      </c>
      <c r="AI118" s="106">
        <f t="shared" si="23"/>
        <v>100</v>
      </c>
      <c r="AJ118" s="106">
        <f t="shared" si="24"/>
        <v>47.127192982456144</v>
      </c>
      <c r="AK118" s="106">
        <f t="shared" si="25"/>
        <v>96.656686626746492</v>
      </c>
      <c r="AL118" s="47">
        <f t="shared" si="26"/>
        <v>134.00000000000045</v>
      </c>
    </row>
    <row r="119" spans="1:38" ht="24.95" customHeight="1" x14ac:dyDescent="0.25">
      <c r="A119" s="21" t="s">
        <v>1006</v>
      </c>
      <c r="B119" s="22" t="s">
        <v>1724</v>
      </c>
      <c r="C119" s="8" t="s">
        <v>5</v>
      </c>
      <c r="D119" s="8" t="s">
        <v>26</v>
      </c>
      <c r="E119" s="18" t="s">
        <v>1402</v>
      </c>
      <c r="F119" s="45" t="str">
        <f>IFERROR(VLOOKUP(E119,categoria!$A:$C,3,FALSE),"Categoria 1")</f>
        <v>Categoria 2</v>
      </c>
      <c r="G119" s="45">
        <v>5110</v>
      </c>
      <c r="H119" s="45">
        <v>71</v>
      </c>
      <c r="I119" s="7">
        <v>70</v>
      </c>
      <c r="J119" s="7">
        <v>69</v>
      </c>
      <c r="K119" s="7">
        <v>70</v>
      </c>
      <c r="L119" s="7">
        <v>74</v>
      </c>
      <c r="M119" s="7">
        <v>442</v>
      </c>
      <c r="N119" s="7">
        <v>558</v>
      </c>
      <c r="O119" s="7">
        <v>3685</v>
      </c>
      <c r="P119" s="7">
        <v>924</v>
      </c>
      <c r="Q119" s="45">
        <f t="shared" si="14"/>
        <v>5963</v>
      </c>
      <c r="R119" s="45">
        <f>'[1]SH-FA2007-18'!DR121</f>
        <v>70</v>
      </c>
      <c r="S119" s="45">
        <f>'[1]SH-FA2007-18'!DS121</f>
        <v>67</v>
      </c>
      <c r="T119" s="45">
        <f>'[1]SH-FA2007-18'!DT121</f>
        <v>111</v>
      </c>
      <c r="U119" s="45">
        <f>'[1]SH-FA2007-18'!DU121</f>
        <v>86</v>
      </c>
      <c r="V119" s="45">
        <f>'[1]SH-FA2007-18'!DV121</f>
        <v>177</v>
      </c>
      <c r="W119" s="45">
        <f>'[1]SH-FA2007-18'!DW121</f>
        <v>707.8</v>
      </c>
      <c r="X119" s="45">
        <f>'[1]SH-FA2007-18'!DX121</f>
        <v>332</v>
      </c>
      <c r="Y119" s="45">
        <f>'[1]SH-FA2007-18'!DY121</f>
        <v>3319.5111111111114</v>
      </c>
      <c r="Z119" s="45">
        <f>'[1]SH-FA2007-18'!DZ121</f>
        <v>440.68888888888881</v>
      </c>
      <c r="AA119" s="7">
        <f t="shared" si="15"/>
        <v>5311</v>
      </c>
      <c r="AB119" s="106">
        <f t="shared" si="16"/>
        <v>98.591549295774655</v>
      </c>
      <c r="AC119" s="106">
        <f t="shared" si="17"/>
        <v>95.714285714285722</v>
      </c>
      <c r="AD119" s="106">
        <f t="shared" si="18"/>
        <v>100</v>
      </c>
      <c r="AE119" s="106">
        <f t="shared" si="19"/>
        <v>100</v>
      </c>
      <c r="AF119" s="106">
        <f t="shared" si="20"/>
        <v>100</v>
      </c>
      <c r="AG119" s="106">
        <f t="shared" si="21"/>
        <v>100</v>
      </c>
      <c r="AH119" s="106">
        <f t="shared" si="22"/>
        <v>59.498207885304652</v>
      </c>
      <c r="AI119" s="106">
        <f t="shared" si="23"/>
        <v>90.081712648876831</v>
      </c>
      <c r="AJ119" s="106">
        <f t="shared" si="24"/>
        <v>47.693602693602685</v>
      </c>
      <c r="AK119" s="106">
        <f t="shared" si="25"/>
        <v>89.065906422941481</v>
      </c>
      <c r="AL119" s="47">
        <f t="shared" si="26"/>
        <v>652</v>
      </c>
    </row>
    <row r="120" spans="1:38" ht="24.95" customHeight="1" x14ac:dyDescent="0.25">
      <c r="A120" s="21" t="s">
        <v>1006</v>
      </c>
      <c r="B120" s="22" t="s">
        <v>1724</v>
      </c>
      <c r="C120" s="8" t="s">
        <v>5</v>
      </c>
      <c r="D120" s="8" t="s">
        <v>27</v>
      </c>
      <c r="E120" s="18" t="s">
        <v>1429</v>
      </c>
      <c r="F120" s="45" t="str">
        <f>IFERROR(VLOOKUP(E120,categoria!$A:$C,3,FALSE),"Categoria 1")</f>
        <v>Categoria 1</v>
      </c>
      <c r="G120" s="45">
        <v>5140</v>
      </c>
      <c r="H120" s="45">
        <v>125</v>
      </c>
      <c r="I120" s="7">
        <v>110</v>
      </c>
      <c r="J120" s="7">
        <v>100</v>
      </c>
      <c r="K120" s="7">
        <v>93</v>
      </c>
      <c r="L120" s="7">
        <v>90</v>
      </c>
      <c r="M120" s="7">
        <v>496</v>
      </c>
      <c r="N120" s="7">
        <v>661</v>
      </c>
      <c r="O120" s="7">
        <v>4068</v>
      </c>
      <c r="P120" s="7">
        <v>710</v>
      </c>
      <c r="Q120" s="45">
        <f t="shared" si="14"/>
        <v>6453</v>
      </c>
      <c r="R120" s="45">
        <f>'[1]SH-FA2007-18'!DR122</f>
        <v>102</v>
      </c>
      <c r="S120" s="45">
        <f>'[1]SH-FA2007-18'!DS122</f>
        <v>118</v>
      </c>
      <c r="T120" s="45">
        <f>'[1]SH-FA2007-18'!DT122</f>
        <v>183</v>
      </c>
      <c r="U120" s="45">
        <f>'[1]SH-FA2007-18'!DU122</f>
        <v>128</v>
      </c>
      <c r="V120" s="45">
        <f>'[1]SH-FA2007-18'!DV122</f>
        <v>180</v>
      </c>
      <c r="W120" s="45">
        <f>'[1]SH-FA2007-18'!DW122</f>
        <v>1115.8000000000002</v>
      </c>
      <c r="X120" s="45">
        <f>'[1]SH-FA2007-18'!DX122</f>
        <v>554.20000000000005</v>
      </c>
      <c r="Y120" s="45">
        <f>'[1]SH-FA2007-18'!DY122</f>
        <v>4539.9333333333334</v>
      </c>
      <c r="Z120" s="45">
        <f>'[1]SH-FA2007-18'!DZ122</f>
        <v>677.06666666666672</v>
      </c>
      <c r="AA120" s="7">
        <f t="shared" si="15"/>
        <v>7598</v>
      </c>
      <c r="AB120" s="106">
        <f t="shared" si="16"/>
        <v>81.599999999999994</v>
      </c>
      <c r="AC120" s="106">
        <f t="shared" si="17"/>
        <v>100</v>
      </c>
      <c r="AD120" s="106">
        <f t="shared" si="18"/>
        <v>100</v>
      </c>
      <c r="AE120" s="106">
        <f t="shared" si="19"/>
        <v>100</v>
      </c>
      <c r="AF120" s="106">
        <f t="shared" si="20"/>
        <v>100</v>
      </c>
      <c r="AG120" s="106">
        <f t="shared" si="21"/>
        <v>100</v>
      </c>
      <c r="AH120" s="106">
        <f t="shared" si="22"/>
        <v>83.842662632375195</v>
      </c>
      <c r="AI120" s="106">
        <f t="shared" si="23"/>
        <v>100</v>
      </c>
      <c r="AJ120" s="106">
        <f t="shared" si="24"/>
        <v>95.361502347417854</v>
      </c>
      <c r="AK120" s="106">
        <f t="shared" si="25"/>
        <v>100</v>
      </c>
      <c r="AL120" s="47" t="str">
        <f t="shared" si="26"/>
        <v>-</v>
      </c>
    </row>
    <row r="121" spans="1:38" ht="24.95" customHeight="1" x14ac:dyDescent="0.25">
      <c r="A121" s="21" t="s">
        <v>1006</v>
      </c>
      <c r="B121" s="22" t="s">
        <v>1724</v>
      </c>
      <c r="C121" s="8" t="s">
        <v>5</v>
      </c>
      <c r="D121" s="8" t="s">
        <v>28</v>
      </c>
      <c r="E121" s="18" t="s">
        <v>1481</v>
      </c>
      <c r="F121" s="45" t="str">
        <f>IFERROR(VLOOKUP(E121,categoria!$A:$C,3,FALSE),"Categoria 1")</f>
        <v>Categoria 2</v>
      </c>
      <c r="G121" s="45">
        <v>6130</v>
      </c>
      <c r="H121" s="45">
        <v>115</v>
      </c>
      <c r="I121" s="7">
        <v>106</v>
      </c>
      <c r="J121" s="7">
        <v>101</v>
      </c>
      <c r="K121" s="7">
        <v>101</v>
      </c>
      <c r="L121" s="7">
        <v>104</v>
      </c>
      <c r="M121" s="7">
        <v>636</v>
      </c>
      <c r="N121" s="7">
        <v>832</v>
      </c>
      <c r="O121" s="7">
        <v>4112</v>
      </c>
      <c r="P121" s="7">
        <v>868</v>
      </c>
      <c r="Q121" s="45">
        <f t="shared" si="14"/>
        <v>6975</v>
      </c>
      <c r="R121" s="45">
        <f>'[1]SH-FA2007-18'!DR123</f>
        <v>98</v>
      </c>
      <c r="S121" s="45">
        <f>'[1]SH-FA2007-18'!DS123</f>
        <v>110</v>
      </c>
      <c r="T121" s="45">
        <f>'[1]SH-FA2007-18'!DT123</f>
        <v>96</v>
      </c>
      <c r="U121" s="45">
        <f>'[1]SH-FA2007-18'!DU123</f>
        <v>142</v>
      </c>
      <c r="V121" s="45">
        <f>'[1]SH-FA2007-18'!DV123</f>
        <v>161</v>
      </c>
      <c r="W121" s="45">
        <f>'[1]SH-FA2007-18'!DW123</f>
        <v>1042</v>
      </c>
      <c r="X121" s="45">
        <f>'[1]SH-FA2007-18'!DX123</f>
        <v>386.20000000000005</v>
      </c>
      <c r="Y121" s="45">
        <f>'[1]SH-FA2007-18'!DY123</f>
        <v>1693.4</v>
      </c>
      <c r="Z121" s="45">
        <f>'[1]SH-FA2007-18'!DZ123</f>
        <v>242.40000000000003</v>
      </c>
      <c r="AA121" s="7">
        <f t="shared" si="15"/>
        <v>3971.0000000000005</v>
      </c>
      <c r="AB121" s="106">
        <f t="shared" si="16"/>
        <v>85.217391304347828</v>
      </c>
      <c r="AC121" s="106">
        <f t="shared" si="17"/>
        <v>100</v>
      </c>
      <c r="AD121" s="106">
        <f t="shared" si="18"/>
        <v>95.049504950495049</v>
      </c>
      <c r="AE121" s="106">
        <f t="shared" si="19"/>
        <v>100</v>
      </c>
      <c r="AF121" s="106">
        <f t="shared" si="20"/>
        <v>100</v>
      </c>
      <c r="AG121" s="106">
        <f t="shared" si="21"/>
        <v>100</v>
      </c>
      <c r="AH121" s="106">
        <f t="shared" si="22"/>
        <v>46.418269230769241</v>
      </c>
      <c r="AI121" s="106">
        <f t="shared" si="23"/>
        <v>41.181906614785994</v>
      </c>
      <c r="AJ121" s="106">
        <f t="shared" si="24"/>
        <v>27.926267281105993</v>
      </c>
      <c r="AK121" s="106">
        <f t="shared" si="25"/>
        <v>56.931899641577068</v>
      </c>
      <c r="AL121" s="47">
        <f t="shared" si="26"/>
        <v>3003.9999999999995</v>
      </c>
    </row>
    <row r="122" spans="1:38" ht="24.95" customHeight="1" x14ac:dyDescent="0.25">
      <c r="A122" s="21" t="s">
        <v>997</v>
      </c>
      <c r="B122" s="22" t="s">
        <v>1724</v>
      </c>
      <c r="C122" s="8" t="s">
        <v>5</v>
      </c>
      <c r="D122" s="8" t="s">
        <v>29</v>
      </c>
      <c r="E122" s="18" t="s">
        <v>1484</v>
      </c>
      <c r="F122" s="45" t="str">
        <f>IFERROR(VLOOKUP(E122,categoria!$A:$C,3,FALSE),"Categoria 1")</f>
        <v>Categoria 1</v>
      </c>
      <c r="G122" s="45">
        <v>7050</v>
      </c>
      <c r="H122" s="45">
        <v>127</v>
      </c>
      <c r="I122" s="7">
        <v>119</v>
      </c>
      <c r="J122" s="7">
        <v>113</v>
      </c>
      <c r="K122" s="7">
        <v>112</v>
      </c>
      <c r="L122" s="7">
        <v>115</v>
      </c>
      <c r="M122" s="7">
        <v>649</v>
      </c>
      <c r="N122" s="7">
        <v>791</v>
      </c>
      <c r="O122" s="7">
        <v>4607</v>
      </c>
      <c r="P122" s="7">
        <v>744</v>
      </c>
      <c r="Q122" s="45">
        <f t="shared" si="14"/>
        <v>7377</v>
      </c>
      <c r="R122" s="45">
        <f>'[1]SH-FA2007-18'!DR124</f>
        <v>116</v>
      </c>
      <c r="S122" s="45">
        <f>'[1]SH-FA2007-18'!DS124</f>
        <v>146</v>
      </c>
      <c r="T122" s="45">
        <f>'[1]SH-FA2007-18'!DT124</f>
        <v>164</v>
      </c>
      <c r="U122" s="45">
        <f>'[1]SH-FA2007-18'!DU124</f>
        <v>142</v>
      </c>
      <c r="V122" s="45">
        <f>'[1]SH-FA2007-18'!DV124</f>
        <v>207</v>
      </c>
      <c r="W122" s="45">
        <f>'[1]SH-FA2007-18'!DW124</f>
        <v>1147.5999999999999</v>
      </c>
      <c r="X122" s="45">
        <f>'[1]SH-FA2007-18'!DX124</f>
        <v>548.59999999999991</v>
      </c>
      <c r="Y122" s="45">
        <f>'[1]SH-FA2007-18'!DY124</f>
        <v>3727.8666666666672</v>
      </c>
      <c r="Z122" s="45">
        <f>'[1]SH-FA2007-18'!DZ124</f>
        <v>867.93333333333328</v>
      </c>
      <c r="AA122" s="7">
        <f t="shared" si="15"/>
        <v>7067.0000000000009</v>
      </c>
      <c r="AB122" s="106">
        <f t="shared" si="16"/>
        <v>91.338582677165363</v>
      </c>
      <c r="AC122" s="106">
        <f t="shared" si="17"/>
        <v>100</v>
      </c>
      <c r="AD122" s="106">
        <f t="shared" si="18"/>
        <v>100</v>
      </c>
      <c r="AE122" s="106">
        <f t="shared" si="19"/>
        <v>100</v>
      </c>
      <c r="AF122" s="106">
        <f t="shared" si="20"/>
        <v>100</v>
      </c>
      <c r="AG122" s="106">
        <f t="shared" si="21"/>
        <v>100</v>
      </c>
      <c r="AH122" s="106">
        <f t="shared" si="22"/>
        <v>69.355246523388104</v>
      </c>
      <c r="AI122" s="106">
        <f t="shared" si="23"/>
        <v>80.917444468562351</v>
      </c>
      <c r="AJ122" s="106">
        <f t="shared" si="24"/>
        <v>100</v>
      </c>
      <c r="AK122" s="106">
        <f t="shared" si="25"/>
        <v>95.797749762776206</v>
      </c>
      <c r="AL122" s="47">
        <f t="shared" si="26"/>
        <v>309.99999999999909</v>
      </c>
    </row>
    <row r="123" spans="1:38" ht="24.95" customHeight="1" x14ac:dyDescent="0.25">
      <c r="A123" s="21" t="s">
        <v>1738</v>
      </c>
      <c r="B123" s="22" t="s">
        <v>1724</v>
      </c>
      <c r="C123" s="8" t="s">
        <v>5</v>
      </c>
      <c r="D123" s="8" t="s">
        <v>30</v>
      </c>
      <c r="E123" s="18" t="s">
        <v>1487</v>
      </c>
      <c r="F123" s="45" t="str">
        <f>IFERROR(VLOOKUP(E123,categoria!$A:$C,3,FALSE),"Categoria 1")</f>
        <v>Categoria 1</v>
      </c>
      <c r="G123" s="45">
        <v>3850</v>
      </c>
      <c r="H123" s="45">
        <v>62</v>
      </c>
      <c r="I123" s="7">
        <v>66</v>
      </c>
      <c r="J123" s="7">
        <v>70</v>
      </c>
      <c r="K123" s="7">
        <v>73</v>
      </c>
      <c r="L123" s="7">
        <v>77</v>
      </c>
      <c r="M123" s="7">
        <v>419</v>
      </c>
      <c r="N123" s="7">
        <v>431</v>
      </c>
      <c r="O123" s="7">
        <v>2794</v>
      </c>
      <c r="P123" s="7">
        <v>519</v>
      </c>
      <c r="Q123" s="45">
        <f t="shared" si="14"/>
        <v>4511</v>
      </c>
      <c r="R123" s="45">
        <f>'[1]SH-FA2007-18'!DR125</f>
        <v>33</v>
      </c>
      <c r="S123" s="45">
        <f>'[1]SH-FA2007-18'!DS125</f>
        <v>66</v>
      </c>
      <c r="T123" s="45">
        <f>'[1]SH-FA2007-18'!DT125</f>
        <v>52</v>
      </c>
      <c r="U123" s="45">
        <f>'[1]SH-FA2007-18'!DU125</f>
        <v>69</v>
      </c>
      <c r="V123" s="45">
        <f>'[1]SH-FA2007-18'!DV125</f>
        <v>76</v>
      </c>
      <c r="W123" s="45">
        <f>'[1]SH-FA2007-18'!DW125</f>
        <v>686</v>
      </c>
      <c r="X123" s="45">
        <f>'[1]SH-FA2007-18'!DX125</f>
        <v>249.6</v>
      </c>
      <c r="Y123" s="45">
        <f>'[1]SH-FA2007-18'!DY125</f>
        <v>2253.0000000000005</v>
      </c>
      <c r="Z123" s="45">
        <f>'[1]SH-FA2007-18'!DZ125</f>
        <v>153.4</v>
      </c>
      <c r="AA123" s="7">
        <f t="shared" si="15"/>
        <v>3638.0000000000005</v>
      </c>
      <c r="AB123" s="106">
        <f t="shared" si="16"/>
        <v>53.225806451612897</v>
      </c>
      <c r="AC123" s="106">
        <f t="shared" si="17"/>
        <v>100</v>
      </c>
      <c r="AD123" s="106">
        <f t="shared" si="18"/>
        <v>74.285714285714292</v>
      </c>
      <c r="AE123" s="106">
        <f t="shared" si="19"/>
        <v>94.520547945205479</v>
      </c>
      <c r="AF123" s="106">
        <f t="shared" si="20"/>
        <v>98.701298701298697</v>
      </c>
      <c r="AG123" s="106">
        <f t="shared" si="21"/>
        <v>100</v>
      </c>
      <c r="AH123" s="106">
        <f t="shared" si="22"/>
        <v>57.911832946635734</v>
      </c>
      <c r="AI123" s="106">
        <f t="shared" si="23"/>
        <v>80.637079455977116</v>
      </c>
      <c r="AJ123" s="106">
        <f t="shared" si="24"/>
        <v>29.556840077071296</v>
      </c>
      <c r="AK123" s="106">
        <f t="shared" si="25"/>
        <v>80.647306583906015</v>
      </c>
      <c r="AL123" s="47">
        <f t="shared" si="26"/>
        <v>872.99999999999955</v>
      </c>
    </row>
    <row r="124" spans="1:38" ht="24.95" customHeight="1" x14ac:dyDescent="0.25">
      <c r="A124" s="21" t="s">
        <v>997</v>
      </c>
      <c r="B124" s="22" t="s">
        <v>1724</v>
      </c>
      <c r="C124" s="8" t="s">
        <v>5</v>
      </c>
      <c r="D124" s="8" t="s">
        <v>31</v>
      </c>
      <c r="E124" s="18" t="s">
        <v>1537</v>
      </c>
      <c r="F124" s="45" t="str">
        <f>IFERROR(VLOOKUP(E124,categoria!$A:$C,3,FALSE),"Categoria 1")</f>
        <v>Categoria 1</v>
      </c>
      <c r="G124" s="45">
        <v>7430</v>
      </c>
      <c r="H124" s="45">
        <v>108</v>
      </c>
      <c r="I124" s="7">
        <v>106</v>
      </c>
      <c r="J124" s="7">
        <v>107</v>
      </c>
      <c r="K124" s="7">
        <v>108</v>
      </c>
      <c r="L124" s="7">
        <v>111</v>
      </c>
      <c r="M124" s="7">
        <v>624</v>
      </c>
      <c r="N124" s="7">
        <v>725</v>
      </c>
      <c r="O124" s="7">
        <v>4949</v>
      </c>
      <c r="P124" s="7">
        <v>916</v>
      </c>
      <c r="Q124" s="45">
        <f t="shared" si="14"/>
        <v>7754</v>
      </c>
      <c r="R124" s="45">
        <f>'[1]SH-FA2007-18'!DR126</f>
        <v>113</v>
      </c>
      <c r="S124" s="45">
        <f>'[1]SH-FA2007-18'!DS126</f>
        <v>133</v>
      </c>
      <c r="T124" s="45">
        <f>'[1]SH-FA2007-18'!DT126</f>
        <v>203</v>
      </c>
      <c r="U124" s="45">
        <f>'[1]SH-FA2007-18'!DU126</f>
        <v>190</v>
      </c>
      <c r="V124" s="45">
        <f>'[1]SH-FA2007-18'!DV126</f>
        <v>130</v>
      </c>
      <c r="W124" s="45">
        <f>'[1]SH-FA2007-18'!DW126</f>
        <v>1238.4000000000001</v>
      </c>
      <c r="X124" s="45">
        <f>'[1]SH-FA2007-18'!DX126</f>
        <v>578.60000000000014</v>
      </c>
      <c r="Y124" s="45">
        <f>'[1]SH-FA2007-18'!DY126</f>
        <v>5415.1555555555569</v>
      </c>
      <c r="Z124" s="45">
        <f>'[1]SH-FA2007-18'!DZ126</f>
        <v>1195.8444444444444</v>
      </c>
      <c r="AA124" s="7">
        <f t="shared" si="15"/>
        <v>9197.0000000000018</v>
      </c>
      <c r="AB124" s="106">
        <f t="shared" si="16"/>
        <v>100</v>
      </c>
      <c r="AC124" s="106">
        <f t="shared" si="17"/>
        <v>100</v>
      </c>
      <c r="AD124" s="106">
        <f t="shared" si="18"/>
        <v>100</v>
      </c>
      <c r="AE124" s="106">
        <f t="shared" si="19"/>
        <v>100</v>
      </c>
      <c r="AF124" s="106">
        <f t="shared" si="20"/>
        <v>100</v>
      </c>
      <c r="AG124" s="106">
        <f t="shared" si="21"/>
        <v>100</v>
      </c>
      <c r="AH124" s="106">
        <f t="shared" si="22"/>
        <v>79.806896551724165</v>
      </c>
      <c r="AI124" s="106">
        <f t="shared" si="23"/>
        <v>100</v>
      </c>
      <c r="AJ124" s="106">
        <f t="shared" si="24"/>
        <v>100</v>
      </c>
      <c r="AK124" s="106">
        <f t="shared" si="25"/>
        <v>100</v>
      </c>
      <c r="AL124" s="47" t="str">
        <f t="shared" si="26"/>
        <v>-</v>
      </c>
    </row>
    <row r="125" spans="1:38" ht="24.95" customHeight="1" x14ac:dyDescent="0.25">
      <c r="A125" s="21" t="s">
        <v>997</v>
      </c>
      <c r="B125" s="22" t="s">
        <v>1724</v>
      </c>
      <c r="C125" s="8" t="s">
        <v>5</v>
      </c>
      <c r="D125" s="8" t="s">
        <v>32</v>
      </c>
      <c r="E125" s="18" t="s">
        <v>1557</v>
      </c>
      <c r="F125" s="45" t="str">
        <f>IFERROR(VLOOKUP(E125,categoria!$A:$C,3,FALSE),"Categoria 1")</f>
        <v>Categoria 2</v>
      </c>
      <c r="G125" s="45">
        <v>6760</v>
      </c>
      <c r="H125" s="45">
        <v>83</v>
      </c>
      <c r="I125" s="7">
        <v>87</v>
      </c>
      <c r="J125" s="7">
        <v>92</v>
      </c>
      <c r="K125" s="7">
        <v>95</v>
      </c>
      <c r="L125" s="7">
        <v>98</v>
      </c>
      <c r="M125" s="7">
        <v>540</v>
      </c>
      <c r="N125" s="7">
        <v>598</v>
      </c>
      <c r="O125" s="7">
        <v>4296</v>
      </c>
      <c r="P125" s="7">
        <v>772</v>
      </c>
      <c r="Q125" s="45">
        <f t="shared" si="14"/>
        <v>6661</v>
      </c>
      <c r="R125" s="45">
        <f>'[1]SH-FA2007-18'!DR127</f>
        <v>58</v>
      </c>
      <c r="S125" s="45">
        <f>'[1]SH-FA2007-18'!DS127</f>
        <v>107</v>
      </c>
      <c r="T125" s="45">
        <f>'[1]SH-FA2007-18'!DT127</f>
        <v>37</v>
      </c>
      <c r="U125" s="45">
        <f>'[1]SH-FA2007-18'!DU127</f>
        <v>111</v>
      </c>
      <c r="V125" s="45">
        <f>'[1]SH-FA2007-18'!DV127</f>
        <v>131</v>
      </c>
      <c r="W125" s="45">
        <f>'[1]SH-FA2007-18'!DW127</f>
        <v>772.6</v>
      </c>
      <c r="X125" s="45">
        <f>'[1]SH-FA2007-18'!DX127</f>
        <v>301</v>
      </c>
      <c r="Y125" s="45">
        <f>'[1]SH-FA2007-18'!DY127</f>
        <v>2537.1111111111113</v>
      </c>
      <c r="Z125" s="45">
        <f>'[1]SH-FA2007-18'!DZ127</f>
        <v>585.28888888888889</v>
      </c>
      <c r="AA125" s="7">
        <f t="shared" si="15"/>
        <v>4640</v>
      </c>
      <c r="AB125" s="106">
        <f t="shared" si="16"/>
        <v>69.879518072289159</v>
      </c>
      <c r="AC125" s="106">
        <f t="shared" si="17"/>
        <v>100</v>
      </c>
      <c r="AD125" s="106">
        <f t="shared" si="18"/>
        <v>40.217391304347828</v>
      </c>
      <c r="AE125" s="106">
        <f t="shared" si="19"/>
        <v>100</v>
      </c>
      <c r="AF125" s="106">
        <f t="shared" si="20"/>
        <v>100</v>
      </c>
      <c r="AG125" s="106">
        <f t="shared" si="21"/>
        <v>100</v>
      </c>
      <c r="AH125" s="106">
        <f t="shared" si="22"/>
        <v>50.334448160535118</v>
      </c>
      <c r="AI125" s="106">
        <f t="shared" si="23"/>
        <v>59.057521208359198</v>
      </c>
      <c r="AJ125" s="106">
        <f t="shared" si="24"/>
        <v>75.814622913068504</v>
      </c>
      <c r="AK125" s="106">
        <f t="shared" si="25"/>
        <v>69.659210328779466</v>
      </c>
      <c r="AL125" s="47">
        <f t="shared" si="26"/>
        <v>2021</v>
      </c>
    </row>
    <row r="126" spans="1:38" ht="24.95" customHeight="1" x14ac:dyDescent="0.25">
      <c r="A126" s="21" t="s">
        <v>1006</v>
      </c>
      <c r="B126" s="22" t="s">
        <v>1724</v>
      </c>
      <c r="C126" s="8" t="s">
        <v>5</v>
      </c>
      <c r="D126" s="8" t="s">
        <v>33</v>
      </c>
      <c r="E126" s="18" t="s">
        <v>1553</v>
      </c>
      <c r="F126" s="45" t="str">
        <f>IFERROR(VLOOKUP(E126,categoria!$A:$C,3,FALSE),"Categoria 1")</f>
        <v>Categoria 2</v>
      </c>
      <c r="G126" s="45">
        <v>25120</v>
      </c>
      <c r="H126" s="45">
        <v>448</v>
      </c>
      <c r="I126" s="7">
        <v>442</v>
      </c>
      <c r="J126" s="7">
        <v>442</v>
      </c>
      <c r="K126" s="7">
        <v>446</v>
      </c>
      <c r="L126" s="7">
        <v>456</v>
      </c>
      <c r="M126" s="7">
        <v>2489</v>
      </c>
      <c r="N126" s="7">
        <v>2811</v>
      </c>
      <c r="O126" s="7">
        <v>18704</v>
      </c>
      <c r="P126" s="7">
        <v>2403</v>
      </c>
      <c r="Q126" s="45">
        <f t="shared" si="14"/>
        <v>28641</v>
      </c>
      <c r="R126" s="45">
        <f>'[1]SH-FA2007-18'!DR128</f>
        <v>407</v>
      </c>
      <c r="S126" s="45">
        <f>'[1]SH-FA2007-18'!DS128</f>
        <v>286</v>
      </c>
      <c r="T126" s="45">
        <f>'[1]SH-FA2007-18'!DT128</f>
        <v>407</v>
      </c>
      <c r="U126" s="45">
        <f>'[1]SH-FA2007-18'!DU128</f>
        <v>437</v>
      </c>
      <c r="V126" s="45">
        <f>'[1]SH-FA2007-18'!DV128</f>
        <v>479</v>
      </c>
      <c r="W126" s="45">
        <f>'[1]SH-FA2007-18'!DW128</f>
        <v>3986.3999999999996</v>
      </c>
      <c r="X126" s="45">
        <f>'[1]SH-FA2007-18'!DX128</f>
        <v>1827.8</v>
      </c>
      <c r="Y126" s="45">
        <f>'[1]SH-FA2007-18'!DY128</f>
        <v>10656.711111111113</v>
      </c>
      <c r="Z126" s="45">
        <f>'[1]SH-FA2007-18'!DZ128</f>
        <v>1307.0888888888887</v>
      </c>
      <c r="AA126" s="7">
        <f t="shared" si="15"/>
        <v>19794</v>
      </c>
      <c r="AB126" s="106">
        <f t="shared" si="16"/>
        <v>90.848214285714292</v>
      </c>
      <c r="AC126" s="106">
        <f t="shared" si="17"/>
        <v>64.705882352941174</v>
      </c>
      <c r="AD126" s="106">
        <f t="shared" si="18"/>
        <v>92.081447963800898</v>
      </c>
      <c r="AE126" s="106">
        <f t="shared" si="19"/>
        <v>97.982062780269061</v>
      </c>
      <c r="AF126" s="106">
        <f t="shared" si="20"/>
        <v>100</v>
      </c>
      <c r="AG126" s="106">
        <f t="shared" si="21"/>
        <v>100</v>
      </c>
      <c r="AH126" s="106">
        <f t="shared" si="22"/>
        <v>65.023123443614367</v>
      </c>
      <c r="AI126" s="106">
        <f t="shared" si="23"/>
        <v>56.975572664195425</v>
      </c>
      <c r="AJ126" s="106">
        <f t="shared" si="24"/>
        <v>54.39404448143523</v>
      </c>
      <c r="AK126" s="106">
        <f t="shared" si="25"/>
        <v>69.110715407981559</v>
      </c>
      <c r="AL126" s="47">
        <f t="shared" si="26"/>
        <v>8847</v>
      </c>
    </row>
    <row r="127" spans="1:38" ht="24.95" customHeight="1" x14ac:dyDescent="0.25">
      <c r="A127" s="21" t="s">
        <v>997</v>
      </c>
      <c r="B127" s="22" t="s">
        <v>1724</v>
      </c>
      <c r="C127" s="8" t="s">
        <v>5</v>
      </c>
      <c r="D127" s="8" t="s">
        <v>34</v>
      </c>
      <c r="E127" s="18" t="s">
        <v>1569</v>
      </c>
      <c r="F127" s="45" t="str">
        <f>IFERROR(VLOOKUP(E127,categoria!$A:$C,3,FALSE),"Categoria 1")</f>
        <v>Categoria 1</v>
      </c>
      <c r="G127" s="45">
        <v>5130</v>
      </c>
      <c r="H127" s="45">
        <v>85</v>
      </c>
      <c r="I127" s="7">
        <v>81</v>
      </c>
      <c r="J127" s="7">
        <v>80</v>
      </c>
      <c r="K127" s="7">
        <v>81</v>
      </c>
      <c r="L127" s="7">
        <v>83</v>
      </c>
      <c r="M127" s="7">
        <v>477</v>
      </c>
      <c r="N127" s="7">
        <v>586</v>
      </c>
      <c r="O127" s="7">
        <v>3506</v>
      </c>
      <c r="P127" s="7">
        <v>462</v>
      </c>
      <c r="Q127" s="45">
        <f t="shared" si="14"/>
        <v>5441</v>
      </c>
      <c r="R127" s="45">
        <f>'[1]SH-FA2007-18'!DR129</f>
        <v>103</v>
      </c>
      <c r="S127" s="45">
        <f>'[1]SH-FA2007-18'!DS129</f>
        <v>175</v>
      </c>
      <c r="T127" s="45">
        <f>'[1]SH-FA2007-18'!DT129</f>
        <v>93</v>
      </c>
      <c r="U127" s="45">
        <f>'[1]SH-FA2007-18'!DU129</f>
        <v>86</v>
      </c>
      <c r="V127" s="45">
        <f>'[1]SH-FA2007-18'!DV129</f>
        <v>127</v>
      </c>
      <c r="W127" s="45">
        <f>'[1]SH-FA2007-18'!DW129</f>
        <v>865.8</v>
      </c>
      <c r="X127" s="45">
        <f>'[1]SH-FA2007-18'!DX129</f>
        <v>344.99999999999994</v>
      </c>
      <c r="Y127" s="45">
        <f>'[1]SH-FA2007-18'!DY129</f>
        <v>4671.8888888888887</v>
      </c>
      <c r="Z127" s="45">
        <f>'[1]SH-FA2007-18'!DZ129</f>
        <v>525.31111111111102</v>
      </c>
      <c r="AA127" s="7">
        <f t="shared" si="15"/>
        <v>6992</v>
      </c>
      <c r="AB127" s="106">
        <f t="shared" si="16"/>
        <v>100</v>
      </c>
      <c r="AC127" s="106">
        <f t="shared" si="17"/>
        <v>100</v>
      </c>
      <c r="AD127" s="106">
        <f t="shared" si="18"/>
        <v>100</v>
      </c>
      <c r="AE127" s="106">
        <f t="shared" si="19"/>
        <v>100</v>
      </c>
      <c r="AF127" s="106">
        <f t="shared" si="20"/>
        <v>100</v>
      </c>
      <c r="AG127" s="106">
        <f t="shared" si="21"/>
        <v>100</v>
      </c>
      <c r="AH127" s="106">
        <f t="shared" si="22"/>
        <v>58.873720136518756</v>
      </c>
      <c r="AI127" s="106">
        <f t="shared" si="23"/>
        <v>100</v>
      </c>
      <c r="AJ127" s="106">
        <f t="shared" si="24"/>
        <v>100</v>
      </c>
      <c r="AK127" s="106">
        <f t="shared" si="25"/>
        <v>100</v>
      </c>
      <c r="AL127" s="47" t="str">
        <f t="shared" si="26"/>
        <v>-</v>
      </c>
    </row>
    <row r="128" spans="1:38" ht="24.95" customHeight="1" x14ac:dyDescent="0.25">
      <c r="A128" s="21" t="s">
        <v>1006</v>
      </c>
      <c r="B128" s="22" t="s">
        <v>1724</v>
      </c>
      <c r="C128" s="8" t="s">
        <v>5</v>
      </c>
      <c r="D128" s="8" t="s">
        <v>35</v>
      </c>
      <c r="E128" s="18" t="s">
        <v>1590</v>
      </c>
      <c r="F128" s="45" t="str">
        <f>IFERROR(VLOOKUP(E128,categoria!$A:$C,3,FALSE),"Categoria 1")</f>
        <v>Categoria 1</v>
      </c>
      <c r="G128" s="45">
        <v>6400</v>
      </c>
      <c r="H128" s="45">
        <v>128</v>
      </c>
      <c r="I128" s="7">
        <v>112</v>
      </c>
      <c r="J128" s="7">
        <v>101</v>
      </c>
      <c r="K128" s="7">
        <v>94</v>
      </c>
      <c r="L128" s="7">
        <v>92</v>
      </c>
      <c r="M128" s="7">
        <v>518</v>
      </c>
      <c r="N128" s="7">
        <v>722</v>
      </c>
      <c r="O128" s="7">
        <v>4866</v>
      </c>
      <c r="P128" s="7">
        <v>1148</v>
      </c>
      <c r="Q128" s="45">
        <f t="shared" si="14"/>
        <v>7781</v>
      </c>
      <c r="R128" s="45">
        <f>'[1]SH-FA2007-18'!DR130</f>
        <v>76</v>
      </c>
      <c r="S128" s="45">
        <f>'[1]SH-FA2007-18'!DS130</f>
        <v>94</v>
      </c>
      <c r="T128" s="45">
        <f>'[1]SH-FA2007-18'!DT130</f>
        <v>145</v>
      </c>
      <c r="U128" s="45">
        <f>'[1]SH-FA2007-18'!DU130</f>
        <v>129</v>
      </c>
      <c r="V128" s="45">
        <f>'[1]SH-FA2007-18'!DV130</f>
        <v>142</v>
      </c>
      <c r="W128" s="45">
        <f>'[1]SH-FA2007-18'!DW130</f>
        <v>990</v>
      </c>
      <c r="X128" s="45">
        <f>'[1]SH-FA2007-18'!DX130</f>
        <v>534.20000000000005</v>
      </c>
      <c r="Y128" s="45">
        <f>'[1]SH-FA2007-18'!DY130</f>
        <v>3610.4444444444443</v>
      </c>
      <c r="Z128" s="45">
        <f>'[1]SH-FA2007-18'!DZ130</f>
        <v>895.3555555555555</v>
      </c>
      <c r="AA128" s="7">
        <f t="shared" si="15"/>
        <v>6616</v>
      </c>
      <c r="AB128" s="106">
        <f t="shared" si="16"/>
        <v>59.375</v>
      </c>
      <c r="AC128" s="106">
        <f t="shared" si="17"/>
        <v>83.928571428571431</v>
      </c>
      <c r="AD128" s="106">
        <f t="shared" si="18"/>
        <v>100</v>
      </c>
      <c r="AE128" s="106">
        <f t="shared" si="19"/>
        <v>100</v>
      </c>
      <c r="AF128" s="106">
        <f t="shared" si="20"/>
        <v>100</v>
      </c>
      <c r="AG128" s="106">
        <f t="shared" si="21"/>
        <v>100</v>
      </c>
      <c r="AH128" s="106">
        <f t="shared" si="22"/>
        <v>73.988919667590039</v>
      </c>
      <c r="AI128" s="106">
        <f t="shared" si="23"/>
        <v>74.197378636342876</v>
      </c>
      <c r="AJ128" s="106">
        <f t="shared" si="24"/>
        <v>77.992644212156407</v>
      </c>
      <c r="AK128" s="106">
        <f t="shared" si="25"/>
        <v>85.027631409844489</v>
      </c>
      <c r="AL128" s="47">
        <f t="shared" si="26"/>
        <v>1165</v>
      </c>
    </row>
    <row r="129" spans="1:38" ht="24.95" customHeight="1" x14ac:dyDescent="0.25">
      <c r="A129" s="21" t="s">
        <v>997</v>
      </c>
      <c r="B129" s="22" t="s">
        <v>1724</v>
      </c>
      <c r="C129" s="8" t="s">
        <v>5</v>
      </c>
      <c r="D129" s="8" t="s">
        <v>36</v>
      </c>
      <c r="E129" s="18" t="s">
        <v>1610</v>
      </c>
      <c r="F129" s="45" t="str">
        <f>IFERROR(VLOOKUP(E129,categoria!$A:$C,3,FALSE),"Categoria 1")</f>
        <v>Categoria 1</v>
      </c>
      <c r="G129" s="45">
        <v>6000</v>
      </c>
      <c r="H129" s="45">
        <v>72</v>
      </c>
      <c r="I129" s="7">
        <v>83</v>
      </c>
      <c r="J129" s="7">
        <v>93</v>
      </c>
      <c r="K129" s="7">
        <v>101</v>
      </c>
      <c r="L129" s="7">
        <v>107</v>
      </c>
      <c r="M129" s="7">
        <v>607</v>
      </c>
      <c r="N129" s="7">
        <v>627</v>
      </c>
      <c r="O129" s="7">
        <v>3618</v>
      </c>
      <c r="P129" s="7">
        <v>576</v>
      </c>
      <c r="Q129" s="45">
        <f t="shared" si="14"/>
        <v>5884</v>
      </c>
      <c r="R129" s="45">
        <f>'[1]SH-FA2007-18'!DR131</f>
        <v>85</v>
      </c>
      <c r="S129" s="45">
        <f>'[1]SH-FA2007-18'!DS131</f>
        <v>148</v>
      </c>
      <c r="T129" s="45">
        <f>'[1]SH-FA2007-18'!DT131</f>
        <v>132</v>
      </c>
      <c r="U129" s="45">
        <f>'[1]SH-FA2007-18'!DU131</f>
        <v>140</v>
      </c>
      <c r="V129" s="45">
        <f>'[1]SH-FA2007-18'!DV131</f>
        <v>142</v>
      </c>
      <c r="W129" s="45">
        <f>'[1]SH-FA2007-18'!DW131</f>
        <v>979.4</v>
      </c>
      <c r="X129" s="45">
        <f>'[1]SH-FA2007-18'!DX131</f>
        <v>548.60000000000014</v>
      </c>
      <c r="Y129" s="45">
        <f>'[1]SH-FA2007-18'!DY131</f>
        <v>4311.355555555554</v>
      </c>
      <c r="Z129" s="45">
        <f>'[1]SH-FA2007-18'!DZ131</f>
        <v>557.64444444444439</v>
      </c>
      <c r="AA129" s="7">
        <f t="shared" si="15"/>
        <v>7043.9999999999982</v>
      </c>
      <c r="AB129" s="106">
        <f t="shared" si="16"/>
        <v>100</v>
      </c>
      <c r="AC129" s="106">
        <f t="shared" si="17"/>
        <v>100</v>
      </c>
      <c r="AD129" s="106">
        <f t="shared" si="18"/>
        <v>100</v>
      </c>
      <c r="AE129" s="106">
        <f t="shared" si="19"/>
        <v>100</v>
      </c>
      <c r="AF129" s="106">
        <f t="shared" si="20"/>
        <v>100</v>
      </c>
      <c r="AG129" s="106">
        <f t="shared" si="21"/>
        <v>100</v>
      </c>
      <c r="AH129" s="106">
        <f t="shared" si="22"/>
        <v>87.496012759170668</v>
      </c>
      <c r="AI129" s="106">
        <f t="shared" si="23"/>
        <v>100</v>
      </c>
      <c r="AJ129" s="106">
        <f t="shared" si="24"/>
        <v>96.813271604938265</v>
      </c>
      <c r="AK129" s="106">
        <f t="shared" si="25"/>
        <v>100</v>
      </c>
      <c r="AL129" s="47" t="str">
        <f t="shared" si="26"/>
        <v>-</v>
      </c>
    </row>
    <row r="130" spans="1:38" ht="24.95" customHeight="1" x14ac:dyDescent="0.25">
      <c r="A130" s="21" t="s">
        <v>1738</v>
      </c>
      <c r="B130" s="22" t="s">
        <v>1724</v>
      </c>
      <c r="C130" s="8" t="s">
        <v>5</v>
      </c>
      <c r="D130" s="8" t="s">
        <v>37</v>
      </c>
      <c r="E130" s="18" t="s">
        <v>1643</v>
      </c>
      <c r="F130" s="45" t="str">
        <f>IFERROR(VLOOKUP(E130,categoria!$A:$C,3,FALSE),"Categoria 1")</f>
        <v>Categoria 2</v>
      </c>
      <c r="G130" s="45">
        <v>61580</v>
      </c>
      <c r="H130" s="45">
        <v>1072</v>
      </c>
      <c r="I130" s="7">
        <v>1053</v>
      </c>
      <c r="J130" s="7">
        <v>1046</v>
      </c>
      <c r="K130" s="7">
        <v>1050</v>
      </c>
      <c r="L130" s="7">
        <v>1066</v>
      </c>
      <c r="M130" s="7">
        <v>5808</v>
      </c>
      <c r="N130" s="7">
        <v>6785</v>
      </c>
      <c r="O130" s="7">
        <v>56083</v>
      </c>
      <c r="P130" s="7">
        <v>8755</v>
      </c>
      <c r="Q130" s="45">
        <f t="shared" si="14"/>
        <v>82718</v>
      </c>
      <c r="R130" s="45">
        <f>'[1]SH-FA2007-18'!DR132</f>
        <v>238</v>
      </c>
      <c r="S130" s="45">
        <f>'[1]SH-FA2007-18'!DS132</f>
        <v>84</v>
      </c>
      <c r="T130" s="45">
        <f>'[1]SH-FA2007-18'!DT132</f>
        <v>1318</v>
      </c>
      <c r="U130" s="45">
        <f>'[1]SH-FA2007-18'!DU132</f>
        <v>1110</v>
      </c>
      <c r="V130" s="45">
        <f>'[1]SH-FA2007-18'!DV132</f>
        <v>1351</v>
      </c>
      <c r="W130" s="45">
        <f>'[1]SH-FA2007-18'!DW132</f>
        <v>9029</v>
      </c>
      <c r="X130" s="45">
        <f>'[1]SH-FA2007-18'!DX132</f>
        <v>3501.6000000000004</v>
      </c>
      <c r="Y130" s="45">
        <f>'[1]SH-FA2007-18'!DY132</f>
        <v>24890.066666666673</v>
      </c>
      <c r="Z130" s="45">
        <f>'[1]SH-FA2007-18'!DZ132</f>
        <v>7213.333333333333</v>
      </c>
      <c r="AA130" s="7">
        <f t="shared" si="15"/>
        <v>48735.000000000007</v>
      </c>
      <c r="AB130" s="106">
        <f t="shared" si="16"/>
        <v>22.201492537313435</v>
      </c>
      <c r="AC130" s="106">
        <f t="shared" si="17"/>
        <v>7.9772079772079767</v>
      </c>
      <c r="AD130" s="106">
        <f t="shared" si="18"/>
        <v>100</v>
      </c>
      <c r="AE130" s="106">
        <f t="shared" si="19"/>
        <v>100</v>
      </c>
      <c r="AF130" s="106">
        <f t="shared" si="20"/>
        <v>100</v>
      </c>
      <c r="AG130" s="106">
        <f t="shared" si="21"/>
        <v>100</v>
      </c>
      <c r="AH130" s="106">
        <f t="shared" si="22"/>
        <v>51.607958732498162</v>
      </c>
      <c r="AI130" s="106">
        <f t="shared" si="23"/>
        <v>44.380768979310439</v>
      </c>
      <c r="AJ130" s="106">
        <f t="shared" si="24"/>
        <v>82.391014658290501</v>
      </c>
      <c r="AK130" s="106">
        <f t="shared" si="25"/>
        <v>58.917043448826142</v>
      </c>
      <c r="AL130" s="47">
        <f t="shared" si="26"/>
        <v>33982.999999999993</v>
      </c>
    </row>
    <row r="131" spans="1:38" ht="24.95" customHeight="1" x14ac:dyDescent="0.25">
      <c r="A131" s="21" t="s">
        <v>997</v>
      </c>
      <c r="B131" s="22" t="s">
        <v>1724</v>
      </c>
      <c r="C131" s="8" t="s">
        <v>5</v>
      </c>
      <c r="D131" s="8" t="s">
        <v>38</v>
      </c>
      <c r="E131" s="18" t="s">
        <v>1656</v>
      </c>
      <c r="F131" s="45" t="str">
        <f>IFERROR(VLOOKUP(E131,categoria!$A:$C,3,FALSE),"Categoria 1")</f>
        <v>Categoria 1</v>
      </c>
      <c r="G131" s="45">
        <v>11470</v>
      </c>
      <c r="H131" s="45">
        <v>171</v>
      </c>
      <c r="I131" s="7">
        <v>170</v>
      </c>
      <c r="J131" s="7">
        <v>169</v>
      </c>
      <c r="K131" s="7">
        <v>173</v>
      </c>
      <c r="L131" s="7">
        <v>175</v>
      </c>
      <c r="M131" s="7">
        <v>968</v>
      </c>
      <c r="N131" s="7">
        <v>1131</v>
      </c>
      <c r="O131" s="7">
        <v>7667</v>
      </c>
      <c r="P131" s="7">
        <v>1471</v>
      </c>
      <c r="Q131" s="45">
        <f t="shared" si="14"/>
        <v>12095</v>
      </c>
      <c r="R131" s="45">
        <f>'[1]SH-FA2007-18'!DR133</f>
        <v>160</v>
      </c>
      <c r="S131" s="45">
        <f>'[1]SH-FA2007-18'!DS133</f>
        <v>220</v>
      </c>
      <c r="T131" s="45">
        <f>'[1]SH-FA2007-18'!DT133</f>
        <v>147</v>
      </c>
      <c r="U131" s="45">
        <f>'[1]SH-FA2007-18'!DU133</f>
        <v>190</v>
      </c>
      <c r="V131" s="45">
        <f>'[1]SH-FA2007-18'!DV133</f>
        <v>282</v>
      </c>
      <c r="W131" s="45">
        <f>'[1]SH-FA2007-18'!DW133</f>
        <v>1326.4</v>
      </c>
      <c r="X131" s="45">
        <f>'[1]SH-FA2007-18'!DX133</f>
        <v>730</v>
      </c>
      <c r="Y131" s="45">
        <f>'[1]SH-FA2007-18'!DY133</f>
        <v>6148.9111111111106</v>
      </c>
      <c r="Z131" s="45">
        <f>'[1]SH-FA2007-18'!DZ133</f>
        <v>1421.6888888888886</v>
      </c>
      <c r="AA131" s="7">
        <f t="shared" si="15"/>
        <v>10625.999999999998</v>
      </c>
      <c r="AB131" s="106">
        <f t="shared" si="16"/>
        <v>93.567251461988292</v>
      </c>
      <c r="AC131" s="106">
        <f t="shared" si="17"/>
        <v>100</v>
      </c>
      <c r="AD131" s="106">
        <f t="shared" si="18"/>
        <v>86.982248520710058</v>
      </c>
      <c r="AE131" s="106">
        <f t="shared" si="19"/>
        <v>100</v>
      </c>
      <c r="AF131" s="106">
        <f t="shared" si="20"/>
        <v>100</v>
      </c>
      <c r="AG131" s="106">
        <f t="shared" si="21"/>
        <v>100</v>
      </c>
      <c r="AH131" s="106">
        <f t="shared" si="22"/>
        <v>64.544650751547309</v>
      </c>
      <c r="AI131" s="106">
        <f t="shared" si="23"/>
        <v>80.199701462255263</v>
      </c>
      <c r="AJ131" s="106">
        <f t="shared" si="24"/>
        <v>96.647783065186175</v>
      </c>
      <c r="AK131" s="106">
        <f t="shared" si="25"/>
        <v>87.854485324514243</v>
      </c>
      <c r="AL131" s="47">
        <f t="shared" si="26"/>
        <v>1469.0000000000018</v>
      </c>
    </row>
    <row r="132" spans="1:38" ht="24.95" customHeight="1" x14ac:dyDescent="0.25">
      <c r="A132" s="21" t="s">
        <v>997</v>
      </c>
      <c r="B132" s="22" t="s">
        <v>1724</v>
      </c>
      <c r="C132" s="8" t="s">
        <v>5</v>
      </c>
      <c r="D132" s="8" t="s">
        <v>39</v>
      </c>
      <c r="E132" s="18" t="s">
        <v>1663</v>
      </c>
      <c r="F132" s="45" t="str">
        <f>IFERROR(VLOOKUP(E132,categoria!$A:$C,3,FALSE),"Categoria 1")</f>
        <v>Categoria 2</v>
      </c>
      <c r="G132" s="45">
        <v>6420</v>
      </c>
      <c r="H132" s="45">
        <v>71</v>
      </c>
      <c r="I132" s="7">
        <v>72</v>
      </c>
      <c r="J132" s="7">
        <v>74</v>
      </c>
      <c r="K132" s="7">
        <v>78</v>
      </c>
      <c r="L132" s="7">
        <v>84</v>
      </c>
      <c r="M132" s="7">
        <v>507</v>
      </c>
      <c r="N132" s="7">
        <v>629</v>
      </c>
      <c r="O132" s="7">
        <v>3988</v>
      </c>
      <c r="P132" s="7">
        <v>946</v>
      </c>
      <c r="Q132" s="45">
        <f t="shared" ref="Q132:Q195" si="27">SUM(H132:P132)</f>
        <v>6449</v>
      </c>
      <c r="R132" s="45">
        <f>'[1]SH-FA2007-18'!DR134</f>
        <v>57</v>
      </c>
      <c r="S132" s="45">
        <f>'[1]SH-FA2007-18'!DS134</f>
        <v>83</v>
      </c>
      <c r="T132" s="45">
        <f>'[1]SH-FA2007-18'!DT134</f>
        <v>158</v>
      </c>
      <c r="U132" s="45">
        <f>'[1]SH-FA2007-18'!DU134</f>
        <v>163</v>
      </c>
      <c r="V132" s="45">
        <f>'[1]SH-FA2007-18'!DV134</f>
        <v>145</v>
      </c>
      <c r="W132" s="45">
        <f>'[1]SH-FA2007-18'!DW134</f>
        <v>969.80000000000007</v>
      </c>
      <c r="X132" s="45">
        <f>'[1]SH-FA2007-18'!DX134</f>
        <v>491.6</v>
      </c>
      <c r="Y132" s="45">
        <f>'[1]SH-FA2007-18'!DY134</f>
        <v>2306.4666666666667</v>
      </c>
      <c r="Z132" s="45">
        <f>'[1]SH-FA2007-18'!DZ134</f>
        <v>619.13333333333321</v>
      </c>
      <c r="AA132" s="7">
        <f t="shared" ref="AA132:AA195" si="28">SUM(R132:Z132)</f>
        <v>4993</v>
      </c>
      <c r="AB132" s="106">
        <f t="shared" ref="AB132:AB195" si="29">IF(R132/H132*100&gt;100,100,R132/H132*100)</f>
        <v>80.281690140845072</v>
      </c>
      <c r="AC132" s="106">
        <f t="shared" ref="AC132:AC195" si="30">IF(S132/I132*100&gt;100,100,S132/I132*100)</f>
        <v>100</v>
      </c>
      <c r="AD132" s="106">
        <f t="shared" ref="AD132:AD195" si="31">IF(T132/J132*100&gt;100,100,T132/J132*100)</f>
        <v>100</v>
      </c>
      <c r="AE132" s="106">
        <f t="shared" ref="AE132:AE195" si="32">IF(U132/K132*100&gt;100,100,U132/K132*100)</f>
        <v>100</v>
      </c>
      <c r="AF132" s="106">
        <f t="shared" ref="AF132:AF195" si="33">IF(V132/L132*100&gt;100,100,V132/L132*100)</f>
        <v>100</v>
      </c>
      <c r="AG132" s="106">
        <f t="shared" ref="AG132:AG195" si="34">IF(W132/M132*100&gt;100,100,W132/M132*100)</f>
        <v>100</v>
      </c>
      <c r="AH132" s="106">
        <f t="shared" ref="AH132:AH195" si="35">IF(X132/N132*100&gt;100,100,X132/N132*100)</f>
        <v>78.155802861685217</v>
      </c>
      <c r="AI132" s="106">
        <f t="shared" ref="AI132:AI195" si="36">IF(Y132/O132*100&gt;100,100,Y132/O132*100)</f>
        <v>57.835172183216322</v>
      </c>
      <c r="AJ132" s="106">
        <f t="shared" ref="AJ132:AJ195" si="37">IF(Z132/P132*100&gt;100,100,Z132/P132*100)</f>
        <v>65.447498238195905</v>
      </c>
      <c r="AK132" s="106">
        <f t="shared" ref="AK132:AK195" si="38">IF(AA132/Q132*100&gt;100,100,AA132/Q132*100)</f>
        <v>77.422856256784002</v>
      </c>
      <c r="AL132" s="47">
        <f t="shared" ref="AL132:AL195" si="39">IF(Q132-AA132&lt;=0,"-",Q132-AA132)</f>
        <v>1456</v>
      </c>
    </row>
    <row r="133" spans="1:38" ht="24.95" customHeight="1" x14ac:dyDescent="0.25">
      <c r="A133" s="21" t="s">
        <v>997</v>
      </c>
      <c r="B133" s="22" t="s">
        <v>1724</v>
      </c>
      <c r="C133" s="8" t="s">
        <v>5</v>
      </c>
      <c r="D133" s="8" t="s">
        <v>40</v>
      </c>
      <c r="E133" s="18" t="s">
        <v>1673</v>
      </c>
      <c r="F133" s="45" t="str">
        <f>IFERROR(VLOOKUP(E133,categoria!$A:$C,3,FALSE),"Categoria 1")</f>
        <v>Categoria 1</v>
      </c>
      <c r="G133" s="45">
        <v>4690</v>
      </c>
      <c r="H133" s="45">
        <v>59</v>
      </c>
      <c r="I133" s="7">
        <v>60</v>
      </c>
      <c r="J133" s="7">
        <v>61</v>
      </c>
      <c r="K133" s="7">
        <v>63</v>
      </c>
      <c r="L133" s="7">
        <v>65</v>
      </c>
      <c r="M133" s="7">
        <v>369</v>
      </c>
      <c r="N133" s="7">
        <v>425</v>
      </c>
      <c r="O133" s="7">
        <v>3005</v>
      </c>
      <c r="P133" s="7">
        <v>600</v>
      </c>
      <c r="Q133" s="45">
        <f t="shared" si="27"/>
        <v>4707</v>
      </c>
      <c r="R133" s="45">
        <f>'[1]SH-FA2007-18'!DR135</f>
        <v>45</v>
      </c>
      <c r="S133" s="45">
        <f>'[1]SH-FA2007-18'!DS135</f>
        <v>60</v>
      </c>
      <c r="T133" s="45">
        <f>'[1]SH-FA2007-18'!DT135</f>
        <v>55</v>
      </c>
      <c r="U133" s="45">
        <f>'[1]SH-FA2007-18'!DU135</f>
        <v>43</v>
      </c>
      <c r="V133" s="45">
        <f>'[1]SH-FA2007-18'!DV135</f>
        <v>84</v>
      </c>
      <c r="W133" s="45">
        <f>'[1]SH-FA2007-18'!DW135</f>
        <v>550.6</v>
      </c>
      <c r="X133" s="45">
        <f>'[1]SH-FA2007-18'!DX135</f>
        <v>253.20000000000002</v>
      </c>
      <c r="Y133" s="45">
        <f>'[1]SH-FA2007-18'!DY135</f>
        <v>2137.7333333333331</v>
      </c>
      <c r="Z133" s="45">
        <f>'[1]SH-FA2007-18'!DZ135</f>
        <v>733.46666666666658</v>
      </c>
      <c r="AA133" s="7">
        <f t="shared" si="28"/>
        <v>3961.9999999999995</v>
      </c>
      <c r="AB133" s="106">
        <f t="shared" si="29"/>
        <v>76.271186440677965</v>
      </c>
      <c r="AC133" s="106">
        <f t="shared" si="30"/>
        <v>100</v>
      </c>
      <c r="AD133" s="106">
        <f t="shared" si="31"/>
        <v>90.163934426229503</v>
      </c>
      <c r="AE133" s="106">
        <f t="shared" si="32"/>
        <v>68.253968253968253</v>
      </c>
      <c r="AF133" s="106">
        <f t="shared" si="33"/>
        <v>100</v>
      </c>
      <c r="AG133" s="106">
        <f t="shared" si="34"/>
        <v>100</v>
      </c>
      <c r="AH133" s="106">
        <f t="shared" si="35"/>
        <v>59.576470588235296</v>
      </c>
      <c r="AI133" s="106">
        <f t="shared" si="36"/>
        <v>71.139212423738201</v>
      </c>
      <c r="AJ133" s="106">
        <f t="shared" si="37"/>
        <v>100</v>
      </c>
      <c r="AK133" s="106">
        <f t="shared" si="38"/>
        <v>84.172509029105584</v>
      </c>
      <c r="AL133" s="47">
        <f t="shared" si="39"/>
        <v>745.00000000000045</v>
      </c>
    </row>
    <row r="134" spans="1:38" ht="24.95" customHeight="1" x14ac:dyDescent="0.25">
      <c r="A134" s="21" t="s">
        <v>41</v>
      </c>
      <c r="B134" s="22" t="s">
        <v>1010</v>
      </c>
      <c r="C134" s="8" t="s">
        <v>41</v>
      </c>
      <c r="D134" s="8" t="s">
        <v>42</v>
      </c>
      <c r="E134" s="18" t="s">
        <v>1058</v>
      </c>
      <c r="F134" s="45" t="str">
        <f>IFERROR(VLOOKUP(E134,categoria!$A:$C,3,FALSE),"Categoria 1")</f>
        <v>Categoria 1</v>
      </c>
      <c r="G134" s="45">
        <v>1250</v>
      </c>
      <c r="H134" s="45">
        <v>57</v>
      </c>
      <c r="I134" s="7">
        <v>63</v>
      </c>
      <c r="J134" s="7">
        <v>68</v>
      </c>
      <c r="K134" s="7">
        <v>72</v>
      </c>
      <c r="L134" s="7">
        <v>75</v>
      </c>
      <c r="M134" s="7">
        <v>410</v>
      </c>
      <c r="N134" s="7">
        <v>413</v>
      </c>
      <c r="O134" s="7">
        <v>2032</v>
      </c>
      <c r="P134" s="7">
        <v>359</v>
      </c>
      <c r="Q134" s="45">
        <f t="shared" si="27"/>
        <v>3549</v>
      </c>
      <c r="R134" s="45">
        <f>'[1]SH-FA2007-18'!DR136</f>
        <v>41</v>
      </c>
      <c r="S134" s="45">
        <f>'[1]SH-FA2007-18'!DS136</f>
        <v>67</v>
      </c>
      <c r="T134" s="45">
        <f>'[1]SH-FA2007-18'!DT136</f>
        <v>71</v>
      </c>
      <c r="U134" s="45">
        <f>'[1]SH-FA2007-18'!DU136</f>
        <v>60</v>
      </c>
      <c r="V134" s="45">
        <f>'[1]SH-FA2007-18'!DV136</f>
        <v>107</v>
      </c>
      <c r="W134" s="45">
        <f>'[1]SH-FA2007-18'!DW136</f>
        <v>568</v>
      </c>
      <c r="X134" s="45">
        <f>'[1]SH-FA2007-18'!DX136</f>
        <v>224</v>
      </c>
      <c r="Y134" s="45">
        <f>'[1]SH-FA2007-18'!DY136</f>
        <v>1763.288888888889</v>
      </c>
      <c r="Z134" s="45">
        <f>'[1]SH-FA2007-18'!DZ136</f>
        <v>323.71111111111117</v>
      </c>
      <c r="AA134" s="7">
        <f t="shared" si="28"/>
        <v>3225.0000000000005</v>
      </c>
      <c r="AB134" s="106">
        <f t="shared" si="29"/>
        <v>71.929824561403507</v>
      </c>
      <c r="AC134" s="106">
        <f t="shared" si="30"/>
        <v>100</v>
      </c>
      <c r="AD134" s="106">
        <f t="shared" si="31"/>
        <v>100</v>
      </c>
      <c r="AE134" s="106">
        <f t="shared" si="32"/>
        <v>83.333333333333343</v>
      </c>
      <c r="AF134" s="106">
        <f t="shared" si="33"/>
        <v>100</v>
      </c>
      <c r="AG134" s="106">
        <f t="shared" si="34"/>
        <v>100</v>
      </c>
      <c r="AH134" s="106">
        <f t="shared" si="35"/>
        <v>54.237288135593218</v>
      </c>
      <c r="AI134" s="106">
        <f t="shared" si="36"/>
        <v>86.776027996500432</v>
      </c>
      <c r="AJ134" s="106">
        <f t="shared" si="37"/>
        <v>90.170225936242659</v>
      </c>
      <c r="AK134" s="106">
        <f t="shared" si="38"/>
        <v>90.87066779374473</v>
      </c>
      <c r="AL134" s="47">
        <f t="shared" si="39"/>
        <v>323.99999999999955</v>
      </c>
    </row>
    <row r="135" spans="1:38" ht="24.95" customHeight="1" x14ac:dyDescent="0.25">
      <c r="A135" s="21" t="s">
        <v>992</v>
      </c>
      <c r="B135" s="22" t="s">
        <v>1730</v>
      </c>
      <c r="C135" s="8" t="s">
        <v>41</v>
      </c>
      <c r="D135" s="8" t="s">
        <v>43</v>
      </c>
      <c r="E135" s="18" t="s">
        <v>1062</v>
      </c>
      <c r="F135" s="45" t="str">
        <f>IFERROR(VLOOKUP(E135,categoria!$A:$C,3,FALSE),"Categoria 1")</f>
        <v>Categoria 1</v>
      </c>
      <c r="G135" s="45">
        <v>26630</v>
      </c>
      <c r="H135" s="45">
        <v>540</v>
      </c>
      <c r="I135" s="7">
        <v>532</v>
      </c>
      <c r="J135" s="7">
        <v>530</v>
      </c>
      <c r="K135" s="7">
        <v>535</v>
      </c>
      <c r="L135" s="7">
        <v>544</v>
      </c>
      <c r="M135" s="7">
        <v>2982</v>
      </c>
      <c r="N135" s="7">
        <v>3519</v>
      </c>
      <c r="O135" s="7">
        <v>22268</v>
      </c>
      <c r="P135" s="7">
        <v>4609</v>
      </c>
      <c r="Q135" s="45">
        <f t="shared" si="27"/>
        <v>36059</v>
      </c>
      <c r="R135" s="45">
        <f>'[1]SH-FA2007-18'!DR137</f>
        <v>371</v>
      </c>
      <c r="S135" s="45">
        <f>'[1]SH-FA2007-18'!DS137</f>
        <v>329</v>
      </c>
      <c r="T135" s="45">
        <f>'[1]SH-FA2007-18'!DT137</f>
        <v>4048</v>
      </c>
      <c r="U135" s="45">
        <f>'[1]SH-FA2007-18'!DU137</f>
        <v>457</v>
      </c>
      <c r="V135" s="45">
        <f>'[1]SH-FA2007-18'!DV137</f>
        <v>618</v>
      </c>
      <c r="W135" s="45">
        <f>'[1]SH-FA2007-18'!DW137</f>
        <v>4257.3999999999996</v>
      </c>
      <c r="X135" s="45">
        <f>'[1]SH-FA2007-18'!DX137</f>
        <v>2532.3999999999996</v>
      </c>
      <c r="Y135" s="45">
        <f>'[1]SH-FA2007-18'!DY137</f>
        <v>17235.044444444447</v>
      </c>
      <c r="Z135" s="45">
        <f>'[1]SH-FA2007-18'!DZ137</f>
        <v>2514.155555555556</v>
      </c>
      <c r="AA135" s="7">
        <f t="shared" si="28"/>
        <v>32362.000000000004</v>
      </c>
      <c r="AB135" s="106">
        <f t="shared" si="29"/>
        <v>68.703703703703695</v>
      </c>
      <c r="AC135" s="106">
        <f t="shared" si="30"/>
        <v>61.842105263157897</v>
      </c>
      <c r="AD135" s="106">
        <f t="shared" si="31"/>
        <v>100</v>
      </c>
      <c r="AE135" s="106">
        <f t="shared" si="32"/>
        <v>85.420560747663558</v>
      </c>
      <c r="AF135" s="106">
        <f t="shared" si="33"/>
        <v>100</v>
      </c>
      <c r="AG135" s="106">
        <f t="shared" si="34"/>
        <v>100</v>
      </c>
      <c r="AH135" s="106">
        <f t="shared" si="35"/>
        <v>71.963626030122185</v>
      </c>
      <c r="AI135" s="106">
        <f t="shared" si="36"/>
        <v>77.398259585254394</v>
      </c>
      <c r="AJ135" s="106">
        <f t="shared" si="37"/>
        <v>54.548829584629118</v>
      </c>
      <c r="AK135" s="106">
        <f t="shared" si="38"/>
        <v>89.747358495798551</v>
      </c>
      <c r="AL135" s="47">
        <f t="shared" si="39"/>
        <v>3696.9999999999964</v>
      </c>
    </row>
    <row r="136" spans="1:38" ht="24.95" customHeight="1" x14ac:dyDescent="0.25">
      <c r="A136" s="21" t="s">
        <v>1743</v>
      </c>
      <c r="B136" s="22" t="s">
        <v>1010</v>
      </c>
      <c r="C136" s="8" t="s">
        <v>41</v>
      </c>
      <c r="D136" s="8" t="s">
        <v>44</v>
      </c>
      <c r="E136" s="18" t="s">
        <v>1072</v>
      </c>
      <c r="F136" s="45" t="str">
        <f>IFERROR(VLOOKUP(E136,categoria!$A:$C,3,FALSE),"Categoria 1")</f>
        <v>Categoria 1</v>
      </c>
      <c r="G136" s="45">
        <v>6300</v>
      </c>
      <c r="H136" s="45">
        <v>70</v>
      </c>
      <c r="I136" s="7">
        <v>77</v>
      </c>
      <c r="J136" s="7">
        <v>82</v>
      </c>
      <c r="K136" s="7">
        <v>85</v>
      </c>
      <c r="L136" s="7">
        <v>90</v>
      </c>
      <c r="M136" s="7">
        <v>485</v>
      </c>
      <c r="N136" s="7">
        <v>521</v>
      </c>
      <c r="O136" s="7">
        <v>2901</v>
      </c>
      <c r="P136" s="7">
        <v>537</v>
      </c>
      <c r="Q136" s="45">
        <f t="shared" si="27"/>
        <v>4848</v>
      </c>
      <c r="R136" s="45">
        <f>'[1]SH-FA2007-18'!DR138</f>
        <v>67</v>
      </c>
      <c r="S136" s="45">
        <f>'[1]SH-FA2007-18'!DS138</f>
        <v>51</v>
      </c>
      <c r="T136" s="45">
        <f>'[1]SH-FA2007-18'!DT138</f>
        <v>95</v>
      </c>
      <c r="U136" s="45">
        <f>'[1]SH-FA2007-18'!DU138</f>
        <v>83</v>
      </c>
      <c r="V136" s="45">
        <f>'[1]SH-FA2007-18'!DV138</f>
        <v>118</v>
      </c>
      <c r="W136" s="45">
        <f>'[1]SH-FA2007-18'!DW138</f>
        <v>615.20000000000005</v>
      </c>
      <c r="X136" s="45">
        <f>'[1]SH-FA2007-18'!DX138</f>
        <v>283.20000000000005</v>
      </c>
      <c r="Y136" s="45">
        <f>'[1]SH-FA2007-18'!DY138</f>
        <v>3170.577777777778</v>
      </c>
      <c r="Z136" s="45">
        <f>'[1]SH-FA2007-18'!DZ138</f>
        <v>405.02222222222224</v>
      </c>
      <c r="AA136" s="7">
        <f t="shared" si="28"/>
        <v>4888</v>
      </c>
      <c r="AB136" s="106">
        <f t="shared" si="29"/>
        <v>95.714285714285722</v>
      </c>
      <c r="AC136" s="106">
        <f t="shared" si="30"/>
        <v>66.233766233766232</v>
      </c>
      <c r="AD136" s="106">
        <f t="shared" si="31"/>
        <v>100</v>
      </c>
      <c r="AE136" s="106">
        <f t="shared" si="32"/>
        <v>97.647058823529406</v>
      </c>
      <c r="AF136" s="106">
        <f t="shared" si="33"/>
        <v>100</v>
      </c>
      <c r="AG136" s="106">
        <f t="shared" si="34"/>
        <v>100</v>
      </c>
      <c r="AH136" s="106">
        <f t="shared" si="35"/>
        <v>54.357005758157392</v>
      </c>
      <c r="AI136" s="106">
        <f t="shared" si="36"/>
        <v>100</v>
      </c>
      <c r="AJ136" s="106">
        <f t="shared" si="37"/>
        <v>75.423132629836545</v>
      </c>
      <c r="AK136" s="106">
        <f t="shared" si="38"/>
        <v>100</v>
      </c>
      <c r="AL136" s="47" t="str">
        <f t="shared" si="39"/>
        <v>-</v>
      </c>
    </row>
    <row r="137" spans="1:38" ht="24.95" customHeight="1" x14ac:dyDescent="0.25">
      <c r="A137" s="21" t="s">
        <v>992</v>
      </c>
      <c r="B137" s="22" t="s">
        <v>1730</v>
      </c>
      <c r="C137" s="8" t="s">
        <v>41</v>
      </c>
      <c r="D137" s="8" t="s">
        <v>45</v>
      </c>
      <c r="E137" s="18" t="s">
        <v>1088</v>
      </c>
      <c r="F137" s="45" t="str">
        <f>IFERROR(VLOOKUP(E137,categoria!$A:$C,3,FALSE),"Categoria 1")</f>
        <v>Categoria 1</v>
      </c>
      <c r="G137" s="45">
        <v>8900</v>
      </c>
      <c r="H137" s="45">
        <v>163</v>
      </c>
      <c r="I137" s="7">
        <v>156</v>
      </c>
      <c r="J137" s="7">
        <v>153</v>
      </c>
      <c r="K137" s="7">
        <v>157</v>
      </c>
      <c r="L137" s="7">
        <v>165</v>
      </c>
      <c r="M137" s="7">
        <v>1028</v>
      </c>
      <c r="N137" s="7">
        <v>1400</v>
      </c>
      <c r="O137" s="7">
        <v>7703</v>
      </c>
      <c r="P137" s="7">
        <v>1273</v>
      </c>
      <c r="Q137" s="45">
        <f t="shared" si="27"/>
        <v>12198</v>
      </c>
      <c r="R137" s="45">
        <f>'[1]SH-FA2007-18'!DR139</f>
        <v>74</v>
      </c>
      <c r="S137" s="45">
        <f>'[1]SH-FA2007-18'!DS139</f>
        <v>73</v>
      </c>
      <c r="T137" s="45">
        <f>'[1]SH-FA2007-18'!DT139</f>
        <v>123</v>
      </c>
      <c r="U137" s="45">
        <f>'[1]SH-FA2007-18'!DU139</f>
        <v>85</v>
      </c>
      <c r="V137" s="45">
        <f>'[1]SH-FA2007-18'!DV139</f>
        <v>125</v>
      </c>
      <c r="W137" s="45">
        <f>'[1]SH-FA2007-18'!DW139</f>
        <v>1038.2</v>
      </c>
      <c r="X137" s="45">
        <f>'[1]SH-FA2007-18'!DX139</f>
        <v>583.40000000000009</v>
      </c>
      <c r="Y137" s="45">
        <f>'[1]SH-FA2007-18'!DY139</f>
        <v>4903.7555555555555</v>
      </c>
      <c r="Z137" s="45">
        <f>'[1]SH-FA2007-18'!DZ139</f>
        <v>803.64444444444439</v>
      </c>
      <c r="AA137" s="7">
        <f t="shared" si="28"/>
        <v>7809</v>
      </c>
      <c r="AB137" s="106">
        <f t="shared" si="29"/>
        <v>45.398773006134967</v>
      </c>
      <c r="AC137" s="106">
        <f t="shared" si="30"/>
        <v>46.794871794871796</v>
      </c>
      <c r="AD137" s="106">
        <f t="shared" si="31"/>
        <v>80.392156862745097</v>
      </c>
      <c r="AE137" s="106">
        <f t="shared" si="32"/>
        <v>54.140127388535028</v>
      </c>
      <c r="AF137" s="106">
        <f t="shared" si="33"/>
        <v>75.757575757575751</v>
      </c>
      <c r="AG137" s="106">
        <f t="shared" si="34"/>
        <v>100</v>
      </c>
      <c r="AH137" s="106">
        <f t="shared" si="35"/>
        <v>41.671428571428578</v>
      </c>
      <c r="AI137" s="106">
        <f t="shared" si="36"/>
        <v>63.660334357465345</v>
      </c>
      <c r="AJ137" s="106">
        <f t="shared" si="37"/>
        <v>63.129964214017633</v>
      </c>
      <c r="AK137" s="106">
        <f t="shared" si="38"/>
        <v>64.018691588785046</v>
      </c>
      <c r="AL137" s="47">
        <f t="shared" si="39"/>
        <v>4389</v>
      </c>
    </row>
    <row r="138" spans="1:38" ht="24.95" customHeight="1" x14ac:dyDescent="0.25">
      <c r="A138" s="21" t="s">
        <v>1743</v>
      </c>
      <c r="B138" s="22" t="s">
        <v>1010</v>
      </c>
      <c r="C138" s="8" t="s">
        <v>41</v>
      </c>
      <c r="D138" s="8" t="s">
        <v>46</v>
      </c>
      <c r="E138" s="18" t="s">
        <v>1138</v>
      </c>
      <c r="F138" s="45" t="str">
        <f>IFERROR(VLOOKUP(E138,categoria!$A:$C,3,FALSE),"Categoria 1")</f>
        <v>Categoria 1</v>
      </c>
      <c r="G138" s="45">
        <v>24300</v>
      </c>
      <c r="H138" s="45">
        <v>603</v>
      </c>
      <c r="I138" s="7">
        <v>579</v>
      </c>
      <c r="J138" s="7">
        <v>570</v>
      </c>
      <c r="K138" s="7">
        <v>573</v>
      </c>
      <c r="L138" s="7">
        <v>587</v>
      </c>
      <c r="M138" s="7">
        <v>3354</v>
      </c>
      <c r="N138" s="7">
        <v>4061</v>
      </c>
      <c r="O138" s="7">
        <v>22088</v>
      </c>
      <c r="P138" s="7">
        <v>2953</v>
      </c>
      <c r="Q138" s="45">
        <f t="shared" si="27"/>
        <v>35368</v>
      </c>
      <c r="R138" s="45">
        <f>'[1]SH-FA2007-18'!DR140</f>
        <v>449</v>
      </c>
      <c r="S138" s="45">
        <f>'[1]SH-FA2007-18'!DS140</f>
        <v>530</v>
      </c>
      <c r="T138" s="45">
        <f>'[1]SH-FA2007-18'!DT140</f>
        <v>587</v>
      </c>
      <c r="U138" s="45">
        <f>'[1]SH-FA2007-18'!DU140</f>
        <v>424</v>
      </c>
      <c r="V138" s="45">
        <f>'[1]SH-FA2007-18'!DV140</f>
        <v>681</v>
      </c>
      <c r="W138" s="45">
        <f>'[1]SH-FA2007-18'!DW140</f>
        <v>5134.6000000000004</v>
      </c>
      <c r="X138" s="45">
        <f>'[1]SH-FA2007-18'!DX140</f>
        <v>2303.5999999999995</v>
      </c>
      <c r="Y138" s="45">
        <f>'[1]SH-FA2007-18'!DY140</f>
        <v>20792.800000000003</v>
      </c>
      <c r="Z138" s="45">
        <f>'[1]SH-FA2007-18'!DZ140</f>
        <v>3016</v>
      </c>
      <c r="AA138" s="7">
        <f t="shared" si="28"/>
        <v>33918</v>
      </c>
      <c r="AB138" s="106">
        <f t="shared" si="29"/>
        <v>74.461028192371487</v>
      </c>
      <c r="AC138" s="106">
        <f t="shared" si="30"/>
        <v>91.537132987910184</v>
      </c>
      <c r="AD138" s="106">
        <f t="shared" si="31"/>
        <v>100</v>
      </c>
      <c r="AE138" s="106">
        <f t="shared" si="32"/>
        <v>73.996509598603836</v>
      </c>
      <c r="AF138" s="106">
        <f t="shared" si="33"/>
        <v>100</v>
      </c>
      <c r="AG138" s="106">
        <f t="shared" si="34"/>
        <v>100</v>
      </c>
      <c r="AH138" s="106">
        <f t="shared" si="35"/>
        <v>56.724944594927337</v>
      </c>
      <c r="AI138" s="106">
        <f t="shared" si="36"/>
        <v>94.136182542557052</v>
      </c>
      <c r="AJ138" s="106">
        <f t="shared" si="37"/>
        <v>100</v>
      </c>
      <c r="AK138" s="106">
        <f t="shared" si="38"/>
        <v>95.90024881248587</v>
      </c>
      <c r="AL138" s="47">
        <f t="shared" si="39"/>
        <v>1450</v>
      </c>
    </row>
    <row r="139" spans="1:38" ht="24.95" customHeight="1" x14ac:dyDescent="0.25">
      <c r="A139" s="21" t="s">
        <v>41</v>
      </c>
      <c r="B139" s="22" t="s">
        <v>1010</v>
      </c>
      <c r="C139" s="8" t="s">
        <v>41</v>
      </c>
      <c r="D139" s="8" t="s">
        <v>47</v>
      </c>
      <c r="E139" s="18" t="s">
        <v>1149</v>
      </c>
      <c r="F139" s="45" t="str">
        <f>IFERROR(VLOOKUP(E139,categoria!$A:$C,3,FALSE),"Categoria 1")</f>
        <v>Categoria 1</v>
      </c>
      <c r="G139" s="45">
        <v>1860</v>
      </c>
      <c r="H139" s="45">
        <v>118</v>
      </c>
      <c r="I139" s="7">
        <v>118</v>
      </c>
      <c r="J139" s="7">
        <v>120</v>
      </c>
      <c r="K139" s="7">
        <v>125</v>
      </c>
      <c r="L139" s="7">
        <v>131</v>
      </c>
      <c r="M139" s="7">
        <v>770</v>
      </c>
      <c r="N139" s="7">
        <v>963</v>
      </c>
      <c r="O139" s="7">
        <v>5745</v>
      </c>
      <c r="P139" s="7">
        <v>1086</v>
      </c>
      <c r="Q139" s="45">
        <f t="shared" si="27"/>
        <v>9176</v>
      </c>
      <c r="R139" s="45">
        <f>'[1]SH-FA2007-18'!DR141</f>
        <v>96</v>
      </c>
      <c r="S139" s="45">
        <f>'[1]SH-FA2007-18'!DS141</f>
        <v>102</v>
      </c>
      <c r="T139" s="45">
        <f>'[1]SH-FA2007-18'!DT141</f>
        <v>125</v>
      </c>
      <c r="U139" s="45">
        <f>'[1]SH-FA2007-18'!DU141</f>
        <v>117</v>
      </c>
      <c r="V139" s="45">
        <f>'[1]SH-FA2007-18'!DV141</f>
        <v>172</v>
      </c>
      <c r="W139" s="45">
        <f>'[1]SH-FA2007-18'!DW141</f>
        <v>934.40000000000009</v>
      </c>
      <c r="X139" s="45">
        <f>'[1]SH-FA2007-18'!DX141</f>
        <v>647.59999999999991</v>
      </c>
      <c r="Y139" s="45">
        <f>'[1]SH-FA2007-18'!DY141</f>
        <v>6461.1111111111104</v>
      </c>
      <c r="Z139" s="45">
        <f>'[1]SH-FA2007-18'!DZ141</f>
        <v>1543.8888888888891</v>
      </c>
      <c r="AA139" s="7">
        <f t="shared" si="28"/>
        <v>10198.999999999998</v>
      </c>
      <c r="AB139" s="106">
        <f t="shared" si="29"/>
        <v>81.355932203389841</v>
      </c>
      <c r="AC139" s="106">
        <f t="shared" si="30"/>
        <v>86.440677966101703</v>
      </c>
      <c r="AD139" s="106">
        <f t="shared" si="31"/>
        <v>100</v>
      </c>
      <c r="AE139" s="106">
        <f t="shared" si="32"/>
        <v>93.600000000000009</v>
      </c>
      <c r="AF139" s="106">
        <f t="shared" si="33"/>
        <v>100</v>
      </c>
      <c r="AG139" s="106">
        <f t="shared" si="34"/>
        <v>100</v>
      </c>
      <c r="AH139" s="106">
        <f t="shared" si="35"/>
        <v>67.248182762201452</v>
      </c>
      <c r="AI139" s="106">
        <f t="shared" si="36"/>
        <v>100</v>
      </c>
      <c r="AJ139" s="106">
        <f t="shared" si="37"/>
        <v>100</v>
      </c>
      <c r="AK139" s="106">
        <f t="shared" si="38"/>
        <v>100</v>
      </c>
      <c r="AL139" s="47" t="str">
        <f t="shared" si="39"/>
        <v>-</v>
      </c>
    </row>
    <row r="140" spans="1:38" ht="24.95" customHeight="1" x14ac:dyDescent="0.25">
      <c r="A140" s="21" t="s">
        <v>1743</v>
      </c>
      <c r="B140" s="22" t="s">
        <v>1010</v>
      </c>
      <c r="C140" s="8" t="s">
        <v>41</v>
      </c>
      <c r="D140" s="8" t="s">
        <v>48</v>
      </c>
      <c r="E140" s="18" t="s">
        <v>1170</v>
      </c>
      <c r="F140" s="45" t="str">
        <f>IFERROR(VLOOKUP(E140,categoria!$A:$C,3,FALSE),"Categoria 1")</f>
        <v>Categoria 1</v>
      </c>
      <c r="G140" s="45">
        <v>5550</v>
      </c>
      <c r="H140" s="45">
        <v>224</v>
      </c>
      <c r="I140" s="7">
        <v>234</v>
      </c>
      <c r="J140" s="7">
        <v>246</v>
      </c>
      <c r="K140" s="7">
        <v>257</v>
      </c>
      <c r="L140" s="7">
        <v>269</v>
      </c>
      <c r="M140" s="7">
        <v>1525</v>
      </c>
      <c r="N140" s="7">
        <v>1771</v>
      </c>
      <c r="O140" s="7">
        <v>9309</v>
      </c>
      <c r="P140" s="7">
        <v>1349</v>
      </c>
      <c r="Q140" s="45">
        <f t="shared" si="27"/>
        <v>15184</v>
      </c>
      <c r="R140" s="45">
        <f>'[1]SH-FA2007-18'!DR142</f>
        <v>92</v>
      </c>
      <c r="S140" s="45">
        <f>'[1]SH-FA2007-18'!DS142</f>
        <v>114</v>
      </c>
      <c r="T140" s="45">
        <f>'[1]SH-FA2007-18'!DT142</f>
        <v>186</v>
      </c>
      <c r="U140" s="45">
        <f>'[1]SH-FA2007-18'!DU142</f>
        <v>137</v>
      </c>
      <c r="V140" s="45">
        <f>'[1]SH-FA2007-18'!DV142</f>
        <v>193</v>
      </c>
      <c r="W140" s="45">
        <f>'[1]SH-FA2007-18'!DW142</f>
        <v>1431.8</v>
      </c>
      <c r="X140" s="45">
        <f>'[1]SH-FA2007-18'!DX142</f>
        <v>884.6</v>
      </c>
      <c r="Y140" s="45">
        <f>'[1]SH-FA2007-18'!DY142</f>
        <v>6623.4222222222234</v>
      </c>
      <c r="Z140" s="45">
        <f>'[1]SH-FA2007-18'!DZ142</f>
        <v>1464.1777777777777</v>
      </c>
      <c r="AA140" s="7">
        <f t="shared" si="28"/>
        <v>11126</v>
      </c>
      <c r="AB140" s="106">
        <f t="shared" si="29"/>
        <v>41.071428571428569</v>
      </c>
      <c r="AC140" s="106">
        <f t="shared" si="30"/>
        <v>48.717948717948715</v>
      </c>
      <c r="AD140" s="106">
        <f t="shared" si="31"/>
        <v>75.609756097560975</v>
      </c>
      <c r="AE140" s="106">
        <f t="shared" si="32"/>
        <v>53.307392996108952</v>
      </c>
      <c r="AF140" s="106">
        <f t="shared" si="33"/>
        <v>71.74721189591078</v>
      </c>
      <c r="AG140" s="106">
        <f t="shared" si="34"/>
        <v>93.888524590163939</v>
      </c>
      <c r="AH140" s="106">
        <f t="shared" si="35"/>
        <v>49.949181253529076</v>
      </c>
      <c r="AI140" s="106">
        <f t="shared" si="36"/>
        <v>71.150738234205861</v>
      </c>
      <c r="AJ140" s="106">
        <f t="shared" si="37"/>
        <v>100</v>
      </c>
      <c r="AK140" s="106">
        <f t="shared" si="38"/>
        <v>73.274499473129609</v>
      </c>
      <c r="AL140" s="47">
        <f t="shared" si="39"/>
        <v>4058</v>
      </c>
    </row>
    <row r="141" spans="1:38" ht="24.95" customHeight="1" x14ac:dyDescent="0.25">
      <c r="A141" s="21" t="s">
        <v>41</v>
      </c>
      <c r="B141" s="22" t="s">
        <v>1010</v>
      </c>
      <c r="C141" s="8" t="s">
        <v>41</v>
      </c>
      <c r="D141" s="8" t="s">
        <v>49</v>
      </c>
      <c r="E141" s="18" t="s">
        <v>1175</v>
      </c>
      <c r="F141" s="45" t="str">
        <f>IFERROR(VLOOKUP(E141,categoria!$A:$C,3,FALSE),"Categoria 1")</f>
        <v>Categoria 1</v>
      </c>
      <c r="G141" s="45">
        <v>12700</v>
      </c>
      <c r="H141" s="45">
        <v>137</v>
      </c>
      <c r="I141" s="7">
        <v>133</v>
      </c>
      <c r="J141" s="7">
        <v>132</v>
      </c>
      <c r="K141" s="7">
        <v>134</v>
      </c>
      <c r="L141" s="7">
        <v>138</v>
      </c>
      <c r="M141" s="7">
        <v>796</v>
      </c>
      <c r="N141" s="7">
        <v>971</v>
      </c>
      <c r="O141" s="7">
        <v>5415</v>
      </c>
      <c r="P141" s="7">
        <v>1116</v>
      </c>
      <c r="Q141" s="45">
        <f t="shared" si="27"/>
        <v>8972</v>
      </c>
      <c r="R141" s="45">
        <f>'[1]SH-FA2007-18'!DR143</f>
        <v>101</v>
      </c>
      <c r="S141" s="45">
        <f>'[1]SH-FA2007-18'!DS143</f>
        <v>90</v>
      </c>
      <c r="T141" s="45">
        <f>'[1]SH-FA2007-18'!DT143</f>
        <v>128</v>
      </c>
      <c r="U141" s="45">
        <f>'[1]SH-FA2007-18'!DU143</f>
        <v>112</v>
      </c>
      <c r="V141" s="45">
        <f>'[1]SH-FA2007-18'!DV143</f>
        <v>95</v>
      </c>
      <c r="W141" s="45">
        <f>'[1]SH-FA2007-18'!DW143</f>
        <v>1191.1999999999998</v>
      </c>
      <c r="X141" s="45">
        <f>'[1]SH-FA2007-18'!DX143</f>
        <v>596.80000000000007</v>
      </c>
      <c r="Y141" s="45">
        <f>'[1]SH-FA2007-18'!DY143</f>
        <v>3972.0222222222219</v>
      </c>
      <c r="Z141" s="45">
        <f>'[1]SH-FA2007-18'!DZ143</f>
        <v>1537.9777777777779</v>
      </c>
      <c r="AA141" s="7">
        <f t="shared" si="28"/>
        <v>7824</v>
      </c>
      <c r="AB141" s="106">
        <f t="shared" si="29"/>
        <v>73.722627737226276</v>
      </c>
      <c r="AC141" s="106">
        <f t="shared" si="30"/>
        <v>67.669172932330824</v>
      </c>
      <c r="AD141" s="106">
        <f t="shared" si="31"/>
        <v>96.969696969696969</v>
      </c>
      <c r="AE141" s="106">
        <f t="shared" si="32"/>
        <v>83.582089552238799</v>
      </c>
      <c r="AF141" s="106">
        <f t="shared" si="33"/>
        <v>68.840579710144922</v>
      </c>
      <c r="AG141" s="106">
        <f t="shared" si="34"/>
        <v>100</v>
      </c>
      <c r="AH141" s="106">
        <f t="shared" si="35"/>
        <v>61.462409886714731</v>
      </c>
      <c r="AI141" s="106">
        <f t="shared" si="36"/>
        <v>73.352210936698469</v>
      </c>
      <c r="AJ141" s="106">
        <f t="shared" si="37"/>
        <v>100</v>
      </c>
      <c r="AK141" s="106">
        <f t="shared" si="38"/>
        <v>87.2046366473473</v>
      </c>
      <c r="AL141" s="47">
        <f t="shared" si="39"/>
        <v>1148</v>
      </c>
    </row>
    <row r="142" spans="1:38" ht="24.95" customHeight="1" x14ac:dyDescent="0.25">
      <c r="A142" s="21" t="s">
        <v>41</v>
      </c>
      <c r="B142" s="22" t="s">
        <v>1010</v>
      </c>
      <c r="C142" s="8" t="s">
        <v>41</v>
      </c>
      <c r="D142" s="8" t="s">
        <v>50</v>
      </c>
      <c r="E142" s="18" t="s">
        <v>1185</v>
      </c>
      <c r="F142" s="45" t="str">
        <f>IFERROR(VLOOKUP(E142,categoria!$A:$C,3,FALSE),"Categoria 1")</f>
        <v>Categoria 1</v>
      </c>
      <c r="G142" s="45">
        <v>850</v>
      </c>
      <c r="H142" s="45">
        <v>57</v>
      </c>
      <c r="I142" s="7">
        <v>63</v>
      </c>
      <c r="J142" s="7">
        <v>68</v>
      </c>
      <c r="K142" s="7">
        <v>74</v>
      </c>
      <c r="L142" s="7">
        <v>79</v>
      </c>
      <c r="M142" s="7">
        <v>463</v>
      </c>
      <c r="N142" s="7">
        <v>537</v>
      </c>
      <c r="O142" s="7">
        <v>2887</v>
      </c>
      <c r="P142" s="7">
        <v>722</v>
      </c>
      <c r="Q142" s="45">
        <f t="shared" si="27"/>
        <v>4950</v>
      </c>
      <c r="R142" s="45">
        <f>'[1]SH-FA2007-18'!DR144</f>
        <v>73</v>
      </c>
      <c r="S142" s="45">
        <f>'[1]SH-FA2007-18'!DS144</f>
        <v>64</v>
      </c>
      <c r="T142" s="45">
        <f>'[1]SH-FA2007-18'!DT144</f>
        <v>101</v>
      </c>
      <c r="U142" s="45">
        <f>'[1]SH-FA2007-18'!DU144</f>
        <v>51</v>
      </c>
      <c r="V142" s="45">
        <f>'[1]SH-FA2007-18'!DV144</f>
        <v>70</v>
      </c>
      <c r="W142" s="45">
        <f>'[1]SH-FA2007-18'!DW144</f>
        <v>613.6</v>
      </c>
      <c r="X142" s="45">
        <f>'[1]SH-FA2007-18'!DX144</f>
        <v>342.4</v>
      </c>
      <c r="Y142" s="45">
        <f>'[1]SH-FA2007-18'!DY144</f>
        <v>3035.1555555555551</v>
      </c>
      <c r="Z142" s="45">
        <f>'[1]SH-FA2007-18'!DZ144</f>
        <v>800.84444444444443</v>
      </c>
      <c r="AA142" s="7">
        <f t="shared" si="28"/>
        <v>5151</v>
      </c>
      <c r="AB142" s="106">
        <f t="shared" si="29"/>
        <v>100</v>
      </c>
      <c r="AC142" s="106">
        <f t="shared" si="30"/>
        <v>100</v>
      </c>
      <c r="AD142" s="106">
        <f t="shared" si="31"/>
        <v>100</v>
      </c>
      <c r="AE142" s="106">
        <f t="shared" si="32"/>
        <v>68.918918918918919</v>
      </c>
      <c r="AF142" s="106">
        <f t="shared" si="33"/>
        <v>88.60759493670885</v>
      </c>
      <c r="AG142" s="106">
        <f t="shared" si="34"/>
        <v>100</v>
      </c>
      <c r="AH142" s="106">
        <f t="shared" si="35"/>
        <v>63.761638733705773</v>
      </c>
      <c r="AI142" s="106">
        <f t="shared" si="36"/>
        <v>100</v>
      </c>
      <c r="AJ142" s="106">
        <f t="shared" si="37"/>
        <v>100</v>
      </c>
      <c r="AK142" s="106">
        <f t="shared" si="38"/>
        <v>100</v>
      </c>
      <c r="AL142" s="47" t="str">
        <f t="shared" si="39"/>
        <v>-</v>
      </c>
    </row>
    <row r="143" spans="1:38" ht="24.95" customHeight="1" x14ac:dyDescent="0.25">
      <c r="A143" s="21" t="s">
        <v>992</v>
      </c>
      <c r="B143" s="22" t="s">
        <v>1730</v>
      </c>
      <c r="C143" s="8" t="s">
        <v>41</v>
      </c>
      <c r="D143" s="8" t="s">
        <v>51</v>
      </c>
      <c r="E143" s="18" t="s">
        <v>1197</v>
      </c>
      <c r="F143" s="45" t="str">
        <f>IFERROR(VLOOKUP(E143,categoria!$A:$C,3,FALSE),"Categoria 1")</f>
        <v>Categoria 1</v>
      </c>
      <c r="G143" s="45">
        <v>10000</v>
      </c>
      <c r="H143" s="45">
        <v>115</v>
      </c>
      <c r="I143" s="7">
        <v>118</v>
      </c>
      <c r="J143" s="7">
        <v>122</v>
      </c>
      <c r="K143" s="7">
        <v>128</v>
      </c>
      <c r="L143" s="7">
        <v>134</v>
      </c>
      <c r="M143" s="7">
        <v>763</v>
      </c>
      <c r="N143" s="7">
        <v>905</v>
      </c>
      <c r="O143" s="7">
        <v>5620</v>
      </c>
      <c r="P143" s="7">
        <v>1210</v>
      </c>
      <c r="Q143" s="45">
        <f t="shared" si="27"/>
        <v>9115</v>
      </c>
      <c r="R143" s="45">
        <f>'[1]SH-FA2007-18'!DR145</f>
        <v>99</v>
      </c>
      <c r="S143" s="45">
        <f>'[1]SH-FA2007-18'!DS145</f>
        <v>99</v>
      </c>
      <c r="T143" s="45">
        <f>'[1]SH-FA2007-18'!DT145</f>
        <v>119</v>
      </c>
      <c r="U143" s="45">
        <f>'[1]SH-FA2007-18'!DU145</f>
        <v>110</v>
      </c>
      <c r="V143" s="45">
        <f>'[1]SH-FA2007-18'!DV145</f>
        <v>127</v>
      </c>
      <c r="W143" s="45">
        <f>'[1]SH-FA2007-18'!DW145</f>
        <v>1180</v>
      </c>
      <c r="X143" s="45">
        <f>'[1]SH-FA2007-18'!DX145</f>
        <v>721.2</v>
      </c>
      <c r="Y143" s="45">
        <f>'[1]SH-FA2007-18'!DY145</f>
        <v>4880.866666666665</v>
      </c>
      <c r="Z143" s="45">
        <f>'[1]SH-FA2007-18'!DZ145</f>
        <v>187.93333333333334</v>
      </c>
      <c r="AA143" s="7">
        <f t="shared" si="28"/>
        <v>7523.9999999999982</v>
      </c>
      <c r="AB143" s="106">
        <f t="shared" si="29"/>
        <v>86.08695652173914</v>
      </c>
      <c r="AC143" s="106">
        <f t="shared" si="30"/>
        <v>83.898305084745758</v>
      </c>
      <c r="AD143" s="106">
        <f t="shared" si="31"/>
        <v>97.540983606557376</v>
      </c>
      <c r="AE143" s="106">
        <f t="shared" si="32"/>
        <v>85.9375</v>
      </c>
      <c r="AF143" s="106">
        <f t="shared" si="33"/>
        <v>94.776119402985074</v>
      </c>
      <c r="AG143" s="106">
        <f t="shared" si="34"/>
        <v>100</v>
      </c>
      <c r="AH143" s="106">
        <f t="shared" si="35"/>
        <v>79.690607734806633</v>
      </c>
      <c r="AI143" s="106">
        <f t="shared" si="36"/>
        <v>86.848161328588347</v>
      </c>
      <c r="AJ143" s="106">
        <f t="shared" si="37"/>
        <v>15.53168044077135</v>
      </c>
      <c r="AK143" s="106">
        <f t="shared" si="38"/>
        <v>82.545255074053742</v>
      </c>
      <c r="AL143" s="47">
        <f t="shared" si="39"/>
        <v>1591.0000000000018</v>
      </c>
    </row>
    <row r="144" spans="1:38" ht="24.95" customHeight="1" x14ac:dyDescent="0.25">
      <c r="A144" s="21" t="s">
        <v>41</v>
      </c>
      <c r="B144" s="22" t="s">
        <v>1010</v>
      </c>
      <c r="C144" s="8" t="s">
        <v>41</v>
      </c>
      <c r="D144" s="8" t="s">
        <v>52</v>
      </c>
      <c r="E144" s="18" t="s">
        <v>1203</v>
      </c>
      <c r="F144" s="45" t="str">
        <f>IFERROR(VLOOKUP(E144,categoria!$A:$C,3,FALSE),"Categoria 1")</f>
        <v>Categoria 1</v>
      </c>
      <c r="G144" s="45">
        <v>2700</v>
      </c>
      <c r="H144" s="45">
        <v>70</v>
      </c>
      <c r="I144" s="7">
        <v>61</v>
      </c>
      <c r="J144" s="7">
        <v>57</v>
      </c>
      <c r="K144" s="7">
        <v>55</v>
      </c>
      <c r="L144" s="7">
        <v>54</v>
      </c>
      <c r="M144" s="7">
        <v>321</v>
      </c>
      <c r="N144" s="7">
        <v>447</v>
      </c>
      <c r="O144" s="7">
        <v>2643</v>
      </c>
      <c r="P144" s="7">
        <v>526</v>
      </c>
      <c r="Q144" s="45">
        <f t="shared" si="27"/>
        <v>4234</v>
      </c>
      <c r="R144" s="45">
        <f>'[1]SH-FA2007-18'!DR146</f>
        <v>34</v>
      </c>
      <c r="S144" s="45">
        <f>'[1]SH-FA2007-18'!DS146</f>
        <v>48</v>
      </c>
      <c r="T144" s="45">
        <f>'[1]SH-FA2007-18'!DT146</f>
        <v>64</v>
      </c>
      <c r="U144" s="45">
        <f>'[1]SH-FA2007-18'!DU146</f>
        <v>50</v>
      </c>
      <c r="V144" s="45">
        <f>'[1]SH-FA2007-18'!DV146</f>
        <v>65</v>
      </c>
      <c r="W144" s="45">
        <f>'[1]SH-FA2007-18'!DW146</f>
        <v>696.8</v>
      </c>
      <c r="X144" s="45">
        <f>'[1]SH-FA2007-18'!DX146</f>
        <v>321.2</v>
      </c>
      <c r="Y144" s="45">
        <f>'[1]SH-FA2007-18'!DY146</f>
        <v>2488.2666666666664</v>
      </c>
      <c r="Z144" s="45">
        <f>'[1]SH-FA2007-18'!DZ146</f>
        <v>349.73333333333335</v>
      </c>
      <c r="AA144" s="7">
        <f t="shared" si="28"/>
        <v>4117</v>
      </c>
      <c r="AB144" s="106">
        <f t="shared" si="29"/>
        <v>48.571428571428569</v>
      </c>
      <c r="AC144" s="106">
        <f t="shared" si="30"/>
        <v>78.688524590163937</v>
      </c>
      <c r="AD144" s="106">
        <f t="shared" si="31"/>
        <v>100</v>
      </c>
      <c r="AE144" s="106">
        <f t="shared" si="32"/>
        <v>90.909090909090907</v>
      </c>
      <c r="AF144" s="106">
        <f t="shared" si="33"/>
        <v>100</v>
      </c>
      <c r="AG144" s="106">
        <f t="shared" si="34"/>
        <v>100</v>
      </c>
      <c r="AH144" s="106">
        <f t="shared" si="35"/>
        <v>71.856823266219237</v>
      </c>
      <c r="AI144" s="106">
        <f t="shared" si="36"/>
        <v>94.145541682431571</v>
      </c>
      <c r="AJ144" s="106">
        <f t="shared" si="37"/>
        <v>66.48922686945501</v>
      </c>
      <c r="AK144" s="106">
        <f t="shared" si="38"/>
        <v>97.236655644780342</v>
      </c>
      <c r="AL144" s="47">
        <f t="shared" si="39"/>
        <v>117</v>
      </c>
    </row>
    <row r="145" spans="1:38" ht="24.95" customHeight="1" x14ac:dyDescent="0.25">
      <c r="A145" s="21" t="s">
        <v>41</v>
      </c>
      <c r="B145" s="22" t="s">
        <v>1010</v>
      </c>
      <c r="C145" s="8" t="s">
        <v>41</v>
      </c>
      <c r="D145" s="8" t="s">
        <v>53</v>
      </c>
      <c r="E145" s="18" t="s">
        <v>1210</v>
      </c>
      <c r="F145" s="45" t="str">
        <f>IFERROR(VLOOKUP(E145,categoria!$A:$C,3,FALSE),"Categoria 1")</f>
        <v>Categoria 1</v>
      </c>
      <c r="G145" s="45">
        <v>1180</v>
      </c>
      <c r="H145" s="45">
        <v>75</v>
      </c>
      <c r="I145" s="7">
        <v>75</v>
      </c>
      <c r="J145" s="7">
        <v>75</v>
      </c>
      <c r="K145" s="7">
        <v>76</v>
      </c>
      <c r="L145" s="7">
        <v>79</v>
      </c>
      <c r="M145" s="7">
        <v>450</v>
      </c>
      <c r="N145" s="7">
        <v>551</v>
      </c>
      <c r="O145" s="7">
        <v>3245</v>
      </c>
      <c r="P145" s="7">
        <v>611</v>
      </c>
      <c r="Q145" s="45">
        <f t="shared" si="27"/>
        <v>5237</v>
      </c>
      <c r="R145" s="45">
        <f>'[1]SH-FA2007-18'!DR147</f>
        <v>66</v>
      </c>
      <c r="S145" s="45">
        <f>'[1]SH-FA2007-18'!DS147</f>
        <v>69</v>
      </c>
      <c r="T145" s="45">
        <f>'[1]SH-FA2007-18'!DT147</f>
        <v>97</v>
      </c>
      <c r="U145" s="45">
        <f>'[1]SH-FA2007-18'!DU147</f>
        <v>86</v>
      </c>
      <c r="V145" s="45">
        <f>'[1]SH-FA2007-18'!DV147</f>
        <v>160</v>
      </c>
      <c r="W145" s="45">
        <f>'[1]SH-FA2007-18'!DW147</f>
        <v>704.8</v>
      </c>
      <c r="X145" s="45">
        <f>'[1]SH-FA2007-18'!DX147</f>
        <v>437.59999999999997</v>
      </c>
      <c r="Y145" s="45">
        <f>'[1]SH-FA2007-18'!DY147</f>
        <v>2144.5333333333338</v>
      </c>
      <c r="Z145" s="45">
        <f>'[1]SH-FA2007-18'!DZ147</f>
        <v>112.06666666666668</v>
      </c>
      <c r="AA145" s="7">
        <f t="shared" si="28"/>
        <v>3877</v>
      </c>
      <c r="AB145" s="106">
        <f t="shared" si="29"/>
        <v>88</v>
      </c>
      <c r="AC145" s="106">
        <f t="shared" si="30"/>
        <v>92</v>
      </c>
      <c r="AD145" s="106">
        <f t="shared" si="31"/>
        <v>100</v>
      </c>
      <c r="AE145" s="106">
        <f t="shared" si="32"/>
        <v>100</v>
      </c>
      <c r="AF145" s="106">
        <f t="shared" si="33"/>
        <v>100</v>
      </c>
      <c r="AG145" s="106">
        <f t="shared" si="34"/>
        <v>100</v>
      </c>
      <c r="AH145" s="106">
        <f t="shared" si="35"/>
        <v>79.419237749546284</v>
      </c>
      <c r="AI145" s="106">
        <f t="shared" si="36"/>
        <v>66.087313816127391</v>
      </c>
      <c r="AJ145" s="106">
        <f t="shared" si="37"/>
        <v>18.341516639388981</v>
      </c>
      <c r="AK145" s="106">
        <f t="shared" si="38"/>
        <v>74.030933740691239</v>
      </c>
      <c r="AL145" s="47">
        <f t="shared" si="39"/>
        <v>1360</v>
      </c>
    </row>
    <row r="146" spans="1:38" ht="24.95" customHeight="1" x14ac:dyDescent="0.25">
      <c r="A146" s="21" t="s">
        <v>41</v>
      </c>
      <c r="B146" s="22" t="s">
        <v>1010</v>
      </c>
      <c r="C146" s="8" t="s">
        <v>41</v>
      </c>
      <c r="D146" s="8" t="s">
        <v>54</v>
      </c>
      <c r="E146" s="18" t="s">
        <v>1215</v>
      </c>
      <c r="F146" s="45" t="str">
        <f>IFERROR(VLOOKUP(E146,categoria!$A:$C,3,FALSE),"Categoria 1")</f>
        <v>Categoria 2</v>
      </c>
      <c r="G146" s="45">
        <v>40400</v>
      </c>
      <c r="H146" s="45">
        <v>606</v>
      </c>
      <c r="I146" s="7">
        <v>597</v>
      </c>
      <c r="J146" s="7">
        <v>597</v>
      </c>
      <c r="K146" s="7">
        <v>606</v>
      </c>
      <c r="L146" s="7">
        <v>623</v>
      </c>
      <c r="M146" s="7">
        <v>3560</v>
      </c>
      <c r="N146" s="7">
        <v>4449</v>
      </c>
      <c r="O146" s="7">
        <v>30122</v>
      </c>
      <c r="P146" s="7">
        <v>4965</v>
      </c>
      <c r="Q146" s="45">
        <f t="shared" si="27"/>
        <v>46125</v>
      </c>
      <c r="R146" s="45">
        <f>'[1]SH-FA2007-18'!DR148</f>
        <v>324</v>
      </c>
      <c r="S146" s="45">
        <f>'[1]SH-FA2007-18'!DS148</f>
        <v>473</v>
      </c>
      <c r="T146" s="45">
        <f>'[1]SH-FA2007-18'!DT148</f>
        <v>732</v>
      </c>
      <c r="U146" s="45">
        <f>'[1]SH-FA2007-18'!DU148</f>
        <v>781</v>
      </c>
      <c r="V146" s="45">
        <f>'[1]SH-FA2007-18'!DV148</f>
        <v>657</v>
      </c>
      <c r="W146" s="45">
        <f>'[1]SH-FA2007-18'!DW148</f>
        <v>5362.2000000000007</v>
      </c>
      <c r="X146" s="45">
        <f>'[1]SH-FA2007-18'!DX148</f>
        <v>2412</v>
      </c>
      <c r="Y146" s="45">
        <f>'[1]SH-FA2007-18'!DY148</f>
        <v>15202.933333333332</v>
      </c>
      <c r="Z146" s="45">
        <f>'[1]SH-FA2007-18'!DZ148</f>
        <v>1947.8666666666668</v>
      </c>
      <c r="AA146" s="7">
        <f t="shared" si="28"/>
        <v>27892</v>
      </c>
      <c r="AB146" s="106">
        <f t="shared" si="29"/>
        <v>53.46534653465347</v>
      </c>
      <c r="AC146" s="106">
        <f t="shared" si="30"/>
        <v>79.22948073701842</v>
      </c>
      <c r="AD146" s="106">
        <f t="shared" si="31"/>
        <v>100</v>
      </c>
      <c r="AE146" s="106">
        <f t="shared" si="32"/>
        <v>100</v>
      </c>
      <c r="AF146" s="106">
        <f t="shared" si="33"/>
        <v>100</v>
      </c>
      <c r="AG146" s="106">
        <f t="shared" si="34"/>
        <v>100</v>
      </c>
      <c r="AH146" s="106">
        <f t="shared" si="35"/>
        <v>54.214430209035733</v>
      </c>
      <c r="AI146" s="106">
        <f t="shared" si="36"/>
        <v>50.471194918442777</v>
      </c>
      <c r="AJ146" s="106">
        <f t="shared" si="37"/>
        <v>39.231957032561269</v>
      </c>
      <c r="AK146" s="106">
        <f t="shared" si="38"/>
        <v>60.470460704607042</v>
      </c>
      <c r="AL146" s="47">
        <f t="shared" si="39"/>
        <v>18233</v>
      </c>
    </row>
    <row r="147" spans="1:38" ht="24.95" customHeight="1" x14ac:dyDescent="0.25">
      <c r="A147" s="21" t="s">
        <v>41</v>
      </c>
      <c r="B147" s="22" t="s">
        <v>1010</v>
      </c>
      <c r="C147" s="8" t="s">
        <v>41</v>
      </c>
      <c r="D147" s="8" t="s">
        <v>55</v>
      </c>
      <c r="E147" s="18" t="s">
        <v>1246</v>
      </c>
      <c r="F147" s="45" t="str">
        <f>IFERROR(VLOOKUP(E147,categoria!$A:$C,3,FALSE),"Categoria 1")</f>
        <v>Categoria 1</v>
      </c>
      <c r="G147" s="45">
        <v>2800</v>
      </c>
      <c r="H147" s="45">
        <v>68</v>
      </c>
      <c r="I147" s="7">
        <v>68</v>
      </c>
      <c r="J147" s="7">
        <v>69</v>
      </c>
      <c r="K147" s="7">
        <v>71</v>
      </c>
      <c r="L147" s="7">
        <v>76</v>
      </c>
      <c r="M147" s="7">
        <v>463</v>
      </c>
      <c r="N147" s="7">
        <v>592</v>
      </c>
      <c r="O147" s="7">
        <v>2937</v>
      </c>
      <c r="P147" s="7">
        <v>710</v>
      </c>
      <c r="Q147" s="45">
        <f t="shared" si="27"/>
        <v>5054</v>
      </c>
      <c r="R147" s="45">
        <f>'[1]SH-FA2007-18'!DR149</f>
        <v>73</v>
      </c>
      <c r="S147" s="45">
        <f>'[1]SH-FA2007-18'!DS149</f>
        <v>42</v>
      </c>
      <c r="T147" s="45">
        <f>'[1]SH-FA2007-18'!DT149</f>
        <v>83</v>
      </c>
      <c r="U147" s="45">
        <f>'[1]SH-FA2007-18'!DU149</f>
        <v>79</v>
      </c>
      <c r="V147" s="45">
        <f>'[1]SH-FA2007-18'!DV149</f>
        <v>86</v>
      </c>
      <c r="W147" s="45">
        <f>'[1]SH-FA2007-18'!DW149</f>
        <v>669.8</v>
      </c>
      <c r="X147" s="45">
        <f>'[1]SH-FA2007-18'!DX149</f>
        <v>429.40000000000003</v>
      </c>
      <c r="Y147" s="45">
        <f>'[1]SH-FA2007-18'!DY149</f>
        <v>3510.1555555555565</v>
      </c>
      <c r="Z147" s="45">
        <f>'[1]SH-FA2007-18'!DZ149</f>
        <v>595.6444444444445</v>
      </c>
      <c r="AA147" s="7">
        <f t="shared" si="28"/>
        <v>5568.0000000000009</v>
      </c>
      <c r="AB147" s="106">
        <f t="shared" si="29"/>
        <v>100</v>
      </c>
      <c r="AC147" s="106">
        <f t="shared" si="30"/>
        <v>61.764705882352942</v>
      </c>
      <c r="AD147" s="106">
        <f t="shared" si="31"/>
        <v>100</v>
      </c>
      <c r="AE147" s="106">
        <f t="shared" si="32"/>
        <v>100</v>
      </c>
      <c r="AF147" s="106">
        <f t="shared" si="33"/>
        <v>100</v>
      </c>
      <c r="AG147" s="106">
        <f t="shared" si="34"/>
        <v>100</v>
      </c>
      <c r="AH147" s="106">
        <f t="shared" si="35"/>
        <v>72.53378378378379</v>
      </c>
      <c r="AI147" s="106">
        <f t="shared" si="36"/>
        <v>100</v>
      </c>
      <c r="AJ147" s="106">
        <f t="shared" si="37"/>
        <v>83.893583724569652</v>
      </c>
      <c r="AK147" s="106">
        <f t="shared" si="38"/>
        <v>100</v>
      </c>
      <c r="AL147" s="47" t="str">
        <f t="shared" si="39"/>
        <v>-</v>
      </c>
    </row>
    <row r="148" spans="1:38" ht="24.95" customHeight="1" x14ac:dyDescent="0.25">
      <c r="A148" s="21" t="s">
        <v>992</v>
      </c>
      <c r="B148" s="22" t="s">
        <v>1730</v>
      </c>
      <c r="C148" s="8" t="s">
        <v>41</v>
      </c>
      <c r="D148" s="8" t="s">
        <v>56</v>
      </c>
      <c r="E148" s="18" t="s">
        <v>1257</v>
      </c>
      <c r="F148" s="45" t="str">
        <f>IFERROR(VLOOKUP(E148,categoria!$A:$C,3,FALSE),"Categoria 1")</f>
        <v>Categoria 1</v>
      </c>
      <c r="G148" s="45">
        <v>6500</v>
      </c>
      <c r="H148" s="45">
        <v>70</v>
      </c>
      <c r="I148" s="7">
        <v>91</v>
      </c>
      <c r="J148" s="7">
        <v>108</v>
      </c>
      <c r="K148" s="7">
        <v>123</v>
      </c>
      <c r="L148" s="7">
        <v>137</v>
      </c>
      <c r="M148" s="7">
        <v>804</v>
      </c>
      <c r="N148" s="7">
        <v>922</v>
      </c>
      <c r="O148" s="7">
        <v>6560</v>
      </c>
      <c r="P148" s="7">
        <v>1424</v>
      </c>
      <c r="Q148" s="45">
        <f t="shared" si="27"/>
        <v>10239</v>
      </c>
      <c r="R148" s="45">
        <f>'[1]SH-FA2007-18'!DR150</f>
        <v>40</v>
      </c>
      <c r="S148" s="45">
        <f>'[1]SH-FA2007-18'!DS150</f>
        <v>51</v>
      </c>
      <c r="T148" s="45">
        <f>'[1]SH-FA2007-18'!DT150</f>
        <v>64</v>
      </c>
      <c r="U148" s="45">
        <f>'[1]SH-FA2007-18'!DU150</f>
        <v>126</v>
      </c>
      <c r="V148" s="45">
        <f>'[1]SH-FA2007-18'!DV150</f>
        <v>100</v>
      </c>
      <c r="W148" s="45">
        <f>'[1]SH-FA2007-18'!DW150</f>
        <v>775.40000000000009</v>
      </c>
      <c r="X148" s="45">
        <f>'[1]SH-FA2007-18'!DX150</f>
        <v>467.39999999999992</v>
      </c>
      <c r="Y148" s="45">
        <f>'[1]SH-FA2007-18'!DY150</f>
        <v>4019.2444444444445</v>
      </c>
      <c r="Z148" s="45">
        <f>'[1]SH-FA2007-18'!DZ150</f>
        <v>1206.9555555555555</v>
      </c>
      <c r="AA148" s="7">
        <f t="shared" si="28"/>
        <v>6850</v>
      </c>
      <c r="AB148" s="106">
        <f t="shared" si="29"/>
        <v>57.142857142857139</v>
      </c>
      <c r="AC148" s="106">
        <f t="shared" si="30"/>
        <v>56.043956043956044</v>
      </c>
      <c r="AD148" s="106">
        <f t="shared" si="31"/>
        <v>59.259259259259252</v>
      </c>
      <c r="AE148" s="106">
        <f t="shared" si="32"/>
        <v>100</v>
      </c>
      <c r="AF148" s="106">
        <f t="shared" si="33"/>
        <v>72.992700729927009</v>
      </c>
      <c r="AG148" s="106">
        <f t="shared" si="34"/>
        <v>96.44278606965176</v>
      </c>
      <c r="AH148" s="106">
        <f t="shared" si="35"/>
        <v>50.694143167028194</v>
      </c>
      <c r="AI148" s="106">
        <f t="shared" si="36"/>
        <v>61.268970189701896</v>
      </c>
      <c r="AJ148" s="106">
        <f t="shared" si="37"/>
        <v>84.758114856429458</v>
      </c>
      <c r="AK148" s="106">
        <f t="shared" si="38"/>
        <v>66.901064557085661</v>
      </c>
      <c r="AL148" s="47">
        <f t="shared" si="39"/>
        <v>3389</v>
      </c>
    </row>
    <row r="149" spans="1:38" ht="24.95" customHeight="1" x14ac:dyDescent="0.25">
      <c r="A149" s="21" t="s">
        <v>41</v>
      </c>
      <c r="B149" s="22" t="s">
        <v>1010</v>
      </c>
      <c r="C149" s="8" t="s">
        <v>41</v>
      </c>
      <c r="D149" s="8" t="s">
        <v>57</v>
      </c>
      <c r="E149" s="18" t="s">
        <v>1274</v>
      </c>
      <c r="F149" s="45" t="str">
        <f>IFERROR(VLOOKUP(E149,categoria!$A:$C,3,FALSE),"Categoria 1")</f>
        <v>Categoria 1</v>
      </c>
      <c r="G149" s="45">
        <v>4370</v>
      </c>
      <c r="H149" s="45">
        <v>148</v>
      </c>
      <c r="I149" s="7">
        <v>139</v>
      </c>
      <c r="J149" s="7">
        <v>135</v>
      </c>
      <c r="K149" s="7">
        <v>135</v>
      </c>
      <c r="L149" s="7">
        <v>138</v>
      </c>
      <c r="M149" s="7">
        <v>828</v>
      </c>
      <c r="N149" s="7">
        <v>1109</v>
      </c>
      <c r="O149" s="7">
        <v>7583</v>
      </c>
      <c r="P149" s="7">
        <v>1465</v>
      </c>
      <c r="Q149" s="45">
        <f t="shared" si="27"/>
        <v>11680</v>
      </c>
      <c r="R149" s="45">
        <f>'[1]SH-FA2007-18'!DR151</f>
        <v>170</v>
      </c>
      <c r="S149" s="45">
        <f>'[1]SH-FA2007-18'!DS151</f>
        <v>128</v>
      </c>
      <c r="T149" s="45">
        <f>'[1]SH-FA2007-18'!DT151</f>
        <v>174</v>
      </c>
      <c r="U149" s="45">
        <f>'[1]SH-FA2007-18'!DU151</f>
        <v>125</v>
      </c>
      <c r="V149" s="45">
        <f>'[1]SH-FA2007-18'!DV151</f>
        <v>220</v>
      </c>
      <c r="W149" s="45">
        <f>'[1]SH-FA2007-18'!DW151</f>
        <v>1172.4000000000001</v>
      </c>
      <c r="X149" s="45">
        <f>'[1]SH-FA2007-18'!DX151</f>
        <v>512.40000000000009</v>
      </c>
      <c r="Y149" s="45">
        <f>'[1]SH-FA2007-18'!DY151</f>
        <v>5543.5333333333319</v>
      </c>
      <c r="Z149" s="45">
        <f>'[1]SH-FA2007-18'!DZ151</f>
        <v>1139.6666666666667</v>
      </c>
      <c r="AA149" s="7">
        <f t="shared" si="28"/>
        <v>9184.9999999999982</v>
      </c>
      <c r="AB149" s="106">
        <f t="shared" si="29"/>
        <v>100</v>
      </c>
      <c r="AC149" s="106">
        <f t="shared" si="30"/>
        <v>92.086330935251809</v>
      </c>
      <c r="AD149" s="106">
        <f t="shared" si="31"/>
        <v>100</v>
      </c>
      <c r="AE149" s="106">
        <f t="shared" si="32"/>
        <v>92.592592592592595</v>
      </c>
      <c r="AF149" s="106">
        <f t="shared" si="33"/>
        <v>100</v>
      </c>
      <c r="AG149" s="106">
        <f t="shared" si="34"/>
        <v>100</v>
      </c>
      <c r="AH149" s="106">
        <f t="shared" si="35"/>
        <v>46.203787195671786</v>
      </c>
      <c r="AI149" s="106">
        <f t="shared" si="36"/>
        <v>73.104751857224471</v>
      </c>
      <c r="AJ149" s="106">
        <f t="shared" si="37"/>
        <v>77.792946530147901</v>
      </c>
      <c r="AK149" s="106">
        <f t="shared" si="38"/>
        <v>78.638698630136972</v>
      </c>
      <c r="AL149" s="47">
        <f t="shared" si="39"/>
        <v>2495.0000000000018</v>
      </c>
    </row>
    <row r="150" spans="1:38" ht="24.95" customHeight="1" x14ac:dyDescent="0.25">
      <c r="A150" s="21" t="s">
        <v>41</v>
      </c>
      <c r="B150" s="22" t="s">
        <v>1010</v>
      </c>
      <c r="C150" s="8" t="s">
        <v>41</v>
      </c>
      <c r="D150" s="8" t="s">
        <v>58</v>
      </c>
      <c r="E150" s="18" t="s">
        <v>1318</v>
      </c>
      <c r="F150" s="45" t="str">
        <f>IFERROR(VLOOKUP(E150,categoria!$A:$C,3,FALSE),"Categoria 1")</f>
        <v>Categoria 1</v>
      </c>
      <c r="G150" s="45">
        <v>16500</v>
      </c>
      <c r="H150" s="45">
        <v>487</v>
      </c>
      <c r="I150" s="7">
        <v>501</v>
      </c>
      <c r="J150" s="7">
        <v>519</v>
      </c>
      <c r="K150" s="7">
        <v>538</v>
      </c>
      <c r="L150" s="7">
        <v>560</v>
      </c>
      <c r="M150" s="7">
        <v>3146</v>
      </c>
      <c r="N150" s="7">
        <v>3569</v>
      </c>
      <c r="O150" s="7">
        <v>20068</v>
      </c>
      <c r="P150" s="7">
        <v>3207</v>
      </c>
      <c r="Q150" s="45">
        <f t="shared" si="27"/>
        <v>32595</v>
      </c>
      <c r="R150" s="45">
        <f>'[1]SH-FA2007-18'!DR152</f>
        <v>403</v>
      </c>
      <c r="S150" s="45">
        <f>'[1]SH-FA2007-18'!DS152</f>
        <v>391</v>
      </c>
      <c r="T150" s="45">
        <f>'[1]SH-FA2007-18'!DT152</f>
        <v>532</v>
      </c>
      <c r="U150" s="45">
        <f>'[1]SH-FA2007-18'!DU152</f>
        <v>534</v>
      </c>
      <c r="V150" s="45">
        <f>'[1]SH-FA2007-18'!DV152</f>
        <v>696</v>
      </c>
      <c r="W150" s="45">
        <f>'[1]SH-FA2007-18'!DW152</f>
        <v>4354.6000000000004</v>
      </c>
      <c r="X150" s="45">
        <f>'[1]SH-FA2007-18'!DX152</f>
        <v>2209</v>
      </c>
      <c r="Y150" s="45">
        <f>'[1]SH-FA2007-18'!DY152</f>
        <v>15383.044444444442</v>
      </c>
      <c r="Z150" s="45">
        <f>'[1]SH-FA2007-18'!DZ152</f>
        <v>1894.3555555555554</v>
      </c>
      <c r="AA150" s="7">
        <f t="shared" si="28"/>
        <v>26396.999999999996</v>
      </c>
      <c r="AB150" s="106">
        <f t="shared" si="29"/>
        <v>82.751540041067756</v>
      </c>
      <c r="AC150" s="106">
        <f t="shared" si="30"/>
        <v>78.0439121756487</v>
      </c>
      <c r="AD150" s="106">
        <f t="shared" si="31"/>
        <v>100</v>
      </c>
      <c r="AE150" s="106">
        <f t="shared" si="32"/>
        <v>99.25650557620817</v>
      </c>
      <c r="AF150" s="106">
        <f t="shared" si="33"/>
        <v>100</v>
      </c>
      <c r="AG150" s="106">
        <f t="shared" si="34"/>
        <v>100</v>
      </c>
      <c r="AH150" s="106">
        <f t="shared" si="35"/>
        <v>61.894087979826281</v>
      </c>
      <c r="AI150" s="106">
        <f t="shared" si="36"/>
        <v>76.654596593803277</v>
      </c>
      <c r="AJ150" s="106">
        <f t="shared" si="37"/>
        <v>59.069396805598863</v>
      </c>
      <c r="AK150" s="106">
        <f t="shared" si="38"/>
        <v>80.984813621721102</v>
      </c>
      <c r="AL150" s="47">
        <f t="shared" si="39"/>
        <v>6198.0000000000036</v>
      </c>
    </row>
    <row r="151" spans="1:38" ht="24.95" customHeight="1" x14ac:dyDescent="0.25">
      <c r="A151" s="21" t="s">
        <v>992</v>
      </c>
      <c r="B151" s="22" t="s">
        <v>1730</v>
      </c>
      <c r="C151" s="8" t="s">
        <v>41</v>
      </c>
      <c r="D151" s="8" t="s">
        <v>59</v>
      </c>
      <c r="E151" s="18" t="s">
        <v>1344</v>
      </c>
      <c r="F151" s="45" t="str">
        <f>IFERROR(VLOOKUP(E151,categoria!$A:$C,3,FALSE),"Categoria 1")</f>
        <v>Categoria 1</v>
      </c>
      <c r="G151" s="45">
        <v>4000</v>
      </c>
      <c r="H151" s="45">
        <v>73</v>
      </c>
      <c r="I151" s="7">
        <v>92</v>
      </c>
      <c r="J151" s="7">
        <v>109</v>
      </c>
      <c r="K151" s="7">
        <v>122</v>
      </c>
      <c r="L151" s="7">
        <v>131</v>
      </c>
      <c r="M151" s="7">
        <v>736</v>
      </c>
      <c r="N151" s="7">
        <v>776</v>
      </c>
      <c r="O151" s="7">
        <v>4439</v>
      </c>
      <c r="P151" s="7">
        <v>733</v>
      </c>
      <c r="Q151" s="45">
        <f t="shared" si="27"/>
        <v>7211</v>
      </c>
      <c r="R151" s="45">
        <f>'[1]SH-FA2007-18'!DR153</f>
        <v>9</v>
      </c>
      <c r="S151" s="45">
        <f>'[1]SH-FA2007-18'!DS153</f>
        <v>97</v>
      </c>
      <c r="T151" s="45">
        <f>'[1]SH-FA2007-18'!DT153</f>
        <v>139</v>
      </c>
      <c r="U151" s="45">
        <f>'[1]SH-FA2007-18'!DU153</f>
        <v>106</v>
      </c>
      <c r="V151" s="45">
        <f>'[1]SH-FA2007-18'!DV153</f>
        <v>100</v>
      </c>
      <c r="W151" s="45">
        <f>'[1]SH-FA2007-18'!DW153</f>
        <v>681.6</v>
      </c>
      <c r="X151" s="45">
        <f>'[1]SH-FA2007-18'!DX153</f>
        <v>373.6</v>
      </c>
      <c r="Y151" s="45">
        <f>'[1]SH-FA2007-18'!DY153</f>
        <v>1617.9111111111108</v>
      </c>
      <c r="Z151" s="45">
        <f>'[1]SH-FA2007-18'!DZ153</f>
        <v>410.88888888888891</v>
      </c>
      <c r="AA151" s="7">
        <f t="shared" si="28"/>
        <v>3534.9999999999991</v>
      </c>
      <c r="AB151" s="106">
        <f t="shared" si="29"/>
        <v>12.328767123287671</v>
      </c>
      <c r="AC151" s="106">
        <f t="shared" si="30"/>
        <v>100</v>
      </c>
      <c r="AD151" s="106">
        <f t="shared" si="31"/>
        <v>100</v>
      </c>
      <c r="AE151" s="106">
        <f t="shared" si="32"/>
        <v>86.885245901639337</v>
      </c>
      <c r="AF151" s="106">
        <f t="shared" si="33"/>
        <v>76.335877862595424</v>
      </c>
      <c r="AG151" s="106">
        <f t="shared" si="34"/>
        <v>92.608695652173907</v>
      </c>
      <c r="AH151" s="106">
        <f t="shared" si="35"/>
        <v>48.144329896907216</v>
      </c>
      <c r="AI151" s="106">
        <f t="shared" si="36"/>
        <v>36.447648369252327</v>
      </c>
      <c r="AJ151" s="106">
        <f t="shared" si="37"/>
        <v>56.055782931635598</v>
      </c>
      <c r="AK151" s="106">
        <f t="shared" si="38"/>
        <v>49.022327000416013</v>
      </c>
      <c r="AL151" s="47">
        <f t="shared" si="39"/>
        <v>3676.0000000000009</v>
      </c>
    </row>
    <row r="152" spans="1:38" ht="24.95" customHeight="1" x14ac:dyDescent="0.25">
      <c r="A152" s="21" t="s">
        <v>1743</v>
      </c>
      <c r="B152" s="22" t="s">
        <v>1010</v>
      </c>
      <c r="C152" s="8" t="s">
        <v>41</v>
      </c>
      <c r="D152" s="8" t="s">
        <v>60</v>
      </c>
      <c r="E152" s="18" t="s">
        <v>1775</v>
      </c>
      <c r="F152" s="45" t="str">
        <f>IFERROR(VLOOKUP(E152,categoria!$A:$C,3,FALSE),"Categoria 1")</f>
        <v>Categoria 1</v>
      </c>
      <c r="G152" s="45">
        <v>2150</v>
      </c>
      <c r="H152" s="45">
        <v>88</v>
      </c>
      <c r="I152" s="7">
        <v>79</v>
      </c>
      <c r="J152" s="7">
        <v>74</v>
      </c>
      <c r="K152" s="7">
        <v>71</v>
      </c>
      <c r="L152" s="7">
        <v>71</v>
      </c>
      <c r="M152" s="7">
        <v>408</v>
      </c>
      <c r="N152" s="7">
        <v>541</v>
      </c>
      <c r="O152" s="7">
        <v>2868</v>
      </c>
      <c r="P152" s="7">
        <v>332</v>
      </c>
      <c r="Q152" s="45">
        <f t="shared" si="27"/>
        <v>4532</v>
      </c>
      <c r="R152" s="45">
        <f>'[1]SH-FA2007-18'!DR154</f>
        <v>18</v>
      </c>
      <c r="S152" s="45">
        <f>'[1]SH-FA2007-18'!DS154</f>
        <v>27</v>
      </c>
      <c r="T152" s="45">
        <f>'[1]SH-FA2007-18'!DT154</f>
        <v>102</v>
      </c>
      <c r="U152" s="45">
        <f>'[1]SH-FA2007-18'!DU154</f>
        <v>63</v>
      </c>
      <c r="V152" s="45">
        <f>'[1]SH-FA2007-18'!DV154</f>
        <v>81</v>
      </c>
      <c r="W152" s="45">
        <f>'[1]SH-FA2007-18'!DW154</f>
        <v>538.20000000000005</v>
      </c>
      <c r="X152" s="45">
        <f>'[1]SH-FA2007-18'!DX154</f>
        <v>200.2</v>
      </c>
      <c r="Y152" s="45">
        <f>'[1]SH-FA2007-18'!DY154</f>
        <v>1923.4666666666667</v>
      </c>
      <c r="Z152" s="45">
        <f>'[1]SH-FA2007-18'!DZ154</f>
        <v>550.13333333333333</v>
      </c>
      <c r="AA152" s="7">
        <f t="shared" si="28"/>
        <v>3503</v>
      </c>
      <c r="AB152" s="106">
        <f t="shared" si="29"/>
        <v>20.454545454545457</v>
      </c>
      <c r="AC152" s="106">
        <f t="shared" si="30"/>
        <v>34.177215189873415</v>
      </c>
      <c r="AD152" s="106">
        <f t="shared" si="31"/>
        <v>100</v>
      </c>
      <c r="AE152" s="106">
        <f t="shared" si="32"/>
        <v>88.732394366197184</v>
      </c>
      <c r="AF152" s="106">
        <f t="shared" si="33"/>
        <v>100</v>
      </c>
      <c r="AG152" s="106">
        <f t="shared" si="34"/>
        <v>100</v>
      </c>
      <c r="AH152" s="106">
        <f t="shared" si="35"/>
        <v>37.005545286506468</v>
      </c>
      <c r="AI152" s="106">
        <f t="shared" si="36"/>
        <v>67.066480706648065</v>
      </c>
      <c r="AJ152" s="106">
        <f t="shared" si="37"/>
        <v>100</v>
      </c>
      <c r="AK152" s="106">
        <f t="shared" si="38"/>
        <v>77.294792586054712</v>
      </c>
      <c r="AL152" s="47">
        <f t="shared" si="39"/>
        <v>1029</v>
      </c>
    </row>
    <row r="153" spans="1:38" ht="24.95" customHeight="1" x14ac:dyDescent="0.25">
      <c r="A153" s="21" t="s">
        <v>1743</v>
      </c>
      <c r="B153" s="22" t="s">
        <v>1010</v>
      </c>
      <c r="C153" s="8" t="s">
        <v>41</v>
      </c>
      <c r="D153" s="8" t="s">
        <v>61</v>
      </c>
      <c r="E153" s="18" t="s">
        <v>1369</v>
      </c>
      <c r="F153" s="45" t="str">
        <f>IFERROR(VLOOKUP(E153,categoria!$A:$C,3,FALSE),"Categoria 1")</f>
        <v>Categoria 1</v>
      </c>
      <c r="G153" s="45">
        <v>1220</v>
      </c>
      <c r="H153" s="45">
        <v>41</v>
      </c>
      <c r="I153" s="7">
        <v>55</v>
      </c>
      <c r="J153" s="7">
        <v>67</v>
      </c>
      <c r="K153" s="7">
        <v>77</v>
      </c>
      <c r="L153" s="7">
        <v>85</v>
      </c>
      <c r="M153" s="7">
        <v>481</v>
      </c>
      <c r="N153" s="7">
        <v>497</v>
      </c>
      <c r="O153" s="7">
        <v>3079</v>
      </c>
      <c r="P153" s="7">
        <v>433</v>
      </c>
      <c r="Q153" s="45">
        <f t="shared" si="27"/>
        <v>4815</v>
      </c>
      <c r="R153" s="45">
        <f>'[1]SH-FA2007-18'!DR155</f>
        <v>59</v>
      </c>
      <c r="S153" s="45">
        <f>'[1]SH-FA2007-18'!DS155</f>
        <v>66</v>
      </c>
      <c r="T153" s="45">
        <f>'[1]SH-FA2007-18'!DT155</f>
        <v>81</v>
      </c>
      <c r="U153" s="45">
        <f>'[1]SH-FA2007-18'!DU155</f>
        <v>75</v>
      </c>
      <c r="V153" s="45">
        <f>'[1]SH-FA2007-18'!DV155</f>
        <v>105</v>
      </c>
      <c r="W153" s="45">
        <f>'[1]SH-FA2007-18'!DW155</f>
        <v>711.8</v>
      </c>
      <c r="X153" s="45">
        <f>'[1]SH-FA2007-18'!DX155</f>
        <v>325.2</v>
      </c>
      <c r="Y153" s="45">
        <f>'[1]SH-FA2007-18'!DY155</f>
        <v>2358.8000000000006</v>
      </c>
      <c r="Z153" s="45">
        <f>'[1]SH-FA2007-18'!DZ155</f>
        <v>362.20000000000005</v>
      </c>
      <c r="AA153" s="7">
        <f t="shared" si="28"/>
        <v>4144.0000000000009</v>
      </c>
      <c r="AB153" s="106">
        <f t="shared" si="29"/>
        <v>100</v>
      </c>
      <c r="AC153" s="106">
        <f t="shared" si="30"/>
        <v>100</v>
      </c>
      <c r="AD153" s="106">
        <f t="shared" si="31"/>
        <v>100</v>
      </c>
      <c r="AE153" s="106">
        <f t="shared" si="32"/>
        <v>97.402597402597408</v>
      </c>
      <c r="AF153" s="106">
        <f t="shared" si="33"/>
        <v>100</v>
      </c>
      <c r="AG153" s="106">
        <f t="shared" si="34"/>
        <v>100</v>
      </c>
      <c r="AH153" s="106">
        <f t="shared" si="35"/>
        <v>65.432595573440651</v>
      </c>
      <c r="AI153" s="106">
        <f t="shared" si="36"/>
        <v>76.609288730107195</v>
      </c>
      <c r="AJ153" s="106">
        <f t="shared" si="37"/>
        <v>83.648960739030031</v>
      </c>
      <c r="AK153" s="106">
        <f t="shared" si="38"/>
        <v>86.064382139148506</v>
      </c>
      <c r="AL153" s="47">
        <f t="shared" si="39"/>
        <v>670.99999999999909</v>
      </c>
    </row>
    <row r="154" spans="1:38" ht="24.95" customHeight="1" x14ac:dyDescent="0.25">
      <c r="A154" s="21" t="s">
        <v>1004</v>
      </c>
      <c r="B154" s="22" t="s">
        <v>1722</v>
      </c>
      <c r="C154" s="8" t="s">
        <v>41</v>
      </c>
      <c r="D154" s="8" t="s">
        <v>62</v>
      </c>
      <c r="E154" s="18" t="s">
        <v>1392</v>
      </c>
      <c r="F154" s="45" t="str">
        <f>IFERROR(VLOOKUP(E154,categoria!$A:$C,3,FALSE),"Categoria 1")</f>
        <v>Categoria 2</v>
      </c>
      <c r="G154" s="45">
        <v>1200</v>
      </c>
      <c r="H154" s="45">
        <v>76</v>
      </c>
      <c r="I154" s="7">
        <v>68</v>
      </c>
      <c r="J154" s="7">
        <v>61</v>
      </c>
      <c r="K154" s="7">
        <v>60</v>
      </c>
      <c r="L154" s="7">
        <v>60</v>
      </c>
      <c r="M154" s="7">
        <v>356</v>
      </c>
      <c r="N154" s="7">
        <v>493</v>
      </c>
      <c r="O154" s="7">
        <v>2679</v>
      </c>
      <c r="P154" s="7">
        <v>705</v>
      </c>
      <c r="Q154" s="45">
        <f t="shared" si="27"/>
        <v>4558</v>
      </c>
      <c r="R154" s="45">
        <f>'[1]SH-FA2007-18'!DR156</f>
        <v>55</v>
      </c>
      <c r="S154" s="45">
        <f>'[1]SH-FA2007-18'!DS156</f>
        <v>62</v>
      </c>
      <c r="T154" s="45">
        <f>'[1]SH-FA2007-18'!DT156</f>
        <v>44</v>
      </c>
      <c r="U154" s="45">
        <f>'[1]SH-FA2007-18'!DU156</f>
        <v>70</v>
      </c>
      <c r="V154" s="45">
        <f>'[1]SH-FA2007-18'!DV156</f>
        <v>95</v>
      </c>
      <c r="W154" s="45">
        <f>'[1]SH-FA2007-18'!DW156</f>
        <v>579.4</v>
      </c>
      <c r="X154" s="45">
        <f>'[1]SH-FA2007-18'!DX156</f>
        <v>357.00000000000006</v>
      </c>
      <c r="Y154" s="45">
        <f>'[1]SH-FA2007-18'!DY156</f>
        <v>1164.7333333333331</v>
      </c>
      <c r="Z154" s="45">
        <f>'[1]SH-FA2007-18'!DZ156</f>
        <v>91.866666666666646</v>
      </c>
      <c r="AA154" s="7">
        <f t="shared" si="28"/>
        <v>2519</v>
      </c>
      <c r="AB154" s="106">
        <f t="shared" si="29"/>
        <v>72.368421052631575</v>
      </c>
      <c r="AC154" s="106">
        <f t="shared" si="30"/>
        <v>91.17647058823529</v>
      </c>
      <c r="AD154" s="106">
        <f t="shared" si="31"/>
        <v>72.131147540983605</v>
      </c>
      <c r="AE154" s="106">
        <f t="shared" si="32"/>
        <v>100</v>
      </c>
      <c r="AF154" s="106">
        <f t="shared" si="33"/>
        <v>100</v>
      </c>
      <c r="AG154" s="106">
        <f t="shared" si="34"/>
        <v>100</v>
      </c>
      <c r="AH154" s="106">
        <f t="shared" si="35"/>
        <v>72.413793103448285</v>
      </c>
      <c r="AI154" s="106">
        <f t="shared" si="36"/>
        <v>43.476421550329718</v>
      </c>
      <c r="AJ154" s="106">
        <f t="shared" si="37"/>
        <v>13.030732860520091</v>
      </c>
      <c r="AK154" s="106">
        <f t="shared" si="38"/>
        <v>55.265467310223784</v>
      </c>
      <c r="AL154" s="47">
        <f t="shared" si="39"/>
        <v>2039</v>
      </c>
    </row>
    <row r="155" spans="1:38" ht="24.95" customHeight="1" x14ac:dyDescent="0.25">
      <c r="A155" s="21" t="s">
        <v>1743</v>
      </c>
      <c r="B155" s="22" t="s">
        <v>1010</v>
      </c>
      <c r="C155" s="8" t="s">
        <v>41</v>
      </c>
      <c r="D155" s="8" t="s">
        <v>63</v>
      </c>
      <c r="E155" s="18" t="s">
        <v>1403</v>
      </c>
      <c r="F155" s="45" t="str">
        <f>IFERROR(VLOOKUP(E155,categoria!$A:$C,3,FALSE),"Categoria 1")</f>
        <v>Categoria 1</v>
      </c>
      <c r="G155" s="45">
        <v>15000</v>
      </c>
      <c r="H155" s="45">
        <v>412</v>
      </c>
      <c r="I155" s="7">
        <v>429</v>
      </c>
      <c r="J155" s="7">
        <v>451</v>
      </c>
      <c r="K155" s="7">
        <v>479</v>
      </c>
      <c r="L155" s="7">
        <v>508</v>
      </c>
      <c r="M155" s="7">
        <v>3036</v>
      </c>
      <c r="N155" s="7">
        <v>3712</v>
      </c>
      <c r="O155" s="7">
        <v>19203</v>
      </c>
      <c r="P155" s="7">
        <v>2622</v>
      </c>
      <c r="Q155" s="45">
        <f t="shared" si="27"/>
        <v>30852</v>
      </c>
      <c r="R155" s="45">
        <f>'[1]SH-FA2007-18'!DR157</f>
        <v>215</v>
      </c>
      <c r="S155" s="45">
        <f>'[1]SH-FA2007-18'!DS157</f>
        <v>257</v>
      </c>
      <c r="T155" s="45">
        <f>'[1]SH-FA2007-18'!DT157</f>
        <v>393</v>
      </c>
      <c r="U155" s="45">
        <f>'[1]SH-FA2007-18'!DU157</f>
        <v>381</v>
      </c>
      <c r="V155" s="45">
        <f>'[1]SH-FA2007-18'!DV157</f>
        <v>445</v>
      </c>
      <c r="W155" s="45">
        <f>'[1]SH-FA2007-18'!DW157</f>
        <v>3196.8</v>
      </c>
      <c r="X155" s="45">
        <f>'[1]SH-FA2007-18'!DX157</f>
        <v>1557.8</v>
      </c>
      <c r="Y155" s="45">
        <f>'[1]SH-FA2007-18'!DY157</f>
        <v>8235.2222222222208</v>
      </c>
      <c r="Z155" s="45">
        <f>'[1]SH-FA2007-18'!DZ157</f>
        <v>1777.1777777777779</v>
      </c>
      <c r="AA155" s="7">
        <f t="shared" si="28"/>
        <v>16458</v>
      </c>
      <c r="AB155" s="106">
        <f t="shared" si="29"/>
        <v>52.184466019417478</v>
      </c>
      <c r="AC155" s="106">
        <f t="shared" si="30"/>
        <v>59.906759906759909</v>
      </c>
      <c r="AD155" s="106">
        <f t="shared" si="31"/>
        <v>87.13968957871397</v>
      </c>
      <c r="AE155" s="106">
        <f t="shared" si="32"/>
        <v>79.54070981210856</v>
      </c>
      <c r="AF155" s="106">
        <f t="shared" si="33"/>
        <v>87.5984251968504</v>
      </c>
      <c r="AG155" s="106">
        <f t="shared" si="34"/>
        <v>100</v>
      </c>
      <c r="AH155" s="106">
        <f t="shared" si="35"/>
        <v>41.966594827586206</v>
      </c>
      <c r="AI155" s="106">
        <f t="shared" si="36"/>
        <v>42.885081613405305</v>
      </c>
      <c r="AJ155" s="106">
        <f t="shared" si="37"/>
        <v>67.77947283668108</v>
      </c>
      <c r="AK155" s="106">
        <f t="shared" si="38"/>
        <v>53.345001944768576</v>
      </c>
      <c r="AL155" s="47">
        <f t="shared" si="39"/>
        <v>14394</v>
      </c>
    </row>
    <row r="156" spans="1:38" ht="24.95" customHeight="1" x14ac:dyDescent="0.25">
      <c r="A156" s="21" t="s">
        <v>41</v>
      </c>
      <c r="B156" s="22" t="s">
        <v>1010</v>
      </c>
      <c r="C156" s="8" t="s">
        <v>41</v>
      </c>
      <c r="D156" s="8" t="s">
        <v>64</v>
      </c>
      <c r="E156" s="18" t="s">
        <v>1508</v>
      </c>
      <c r="F156" s="45" t="str">
        <f>IFERROR(VLOOKUP(E156,categoria!$A:$C,3,FALSE),"Categoria 1")</f>
        <v>Categoria 1</v>
      </c>
      <c r="G156" s="45">
        <v>740</v>
      </c>
      <c r="H156" s="45">
        <v>70</v>
      </c>
      <c r="I156" s="7">
        <v>61</v>
      </c>
      <c r="J156" s="7">
        <v>53</v>
      </c>
      <c r="K156" s="7">
        <v>48</v>
      </c>
      <c r="L156" s="7">
        <v>46</v>
      </c>
      <c r="M156" s="7">
        <v>243</v>
      </c>
      <c r="N156" s="7">
        <v>314</v>
      </c>
      <c r="O156" s="7">
        <v>1767</v>
      </c>
      <c r="P156" s="7">
        <v>359</v>
      </c>
      <c r="Q156" s="45">
        <f t="shared" si="27"/>
        <v>2961</v>
      </c>
      <c r="R156" s="45">
        <f>'[1]SH-FA2007-18'!DR158</f>
        <v>53</v>
      </c>
      <c r="S156" s="45">
        <f>'[1]SH-FA2007-18'!DS158</f>
        <v>45</v>
      </c>
      <c r="T156" s="45">
        <f>'[1]SH-FA2007-18'!DT158</f>
        <v>66</v>
      </c>
      <c r="U156" s="45">
        <f>'[1]SH-FA2007-18'!DU158</f>
        <v>61</v>
      </c>
      <c r="V156" s="45">
        <f>'[1]SH-FA2007-18'!DV158</f>
        <v>67</v>
      </c>
      <c r="W156" s="45">
        <f>'[1]SH-FA2007-18'!DW158</f>
        <v>475.8</v>
      </c>
      <c r="X156" s="45">
        <f>'[1]SH-FA2007-18'!DX158</f>
        <v>145.80000000000001</v>
      </c>
      <c r="Y156" s="45">
        <f>'[1]SH-FA2007-18'!DY158</f>
        <v>1747.0222222222221</v>
      </c>
      <c r="Z156" s="45">
        <f>'[1]SH-FA2007-18'!DZ158</f>
        <v>453.37777777777774</v>
      </c>
      <c r="AA156" s="7">
        <f t="shared" si="28"/>
        <v>3114</v>
      </c>
      <c r="AB156" s="106">
        <f t="shared" si="29"/>
        <v>75.714285714285708</v>
      </c>
      <c r="AC156" s="106">
        <f t="shared" si="30"/>
        <v>73.770491803278688</v>
      </c>
      <c r="AD156" s="106">
        <f t="shared" si="31"/>
        <v>100</v>
      </c>
      <c r="AE156" s="106">
        <f t="shared" si="32"/>
        <v>100</v>
      </c>
      <c r="AF156" s="106">
        <f t="shared" si="33"/>
        <v>100</v>
      </c>
      <c r="AG156" s="106">
        <f t="shared" si="34"/>
        <v>100</v>
      </c>
      <c r="AH156" s="106">
        <f t="shared" si="35"/>
        <v>46.433121019108285</v>
      </c>
      <c r="AI156" s="106">
        <f t="shared" si="36"/>
        <v>98.869395711500971</v>
      </c>
      <c r="AJ156" s="106">
        <f t="shared" si="37"/>
        <v>100</v>
      </c>
      <c r="AK156" s="106">
        <f t="shared" si="38"/>
        <v>100</v>
      </c>
      <c r="AL156" s="47" t="str">
        <f t="shared" si="39"/>
        <v>-</v>
      </c>
    </row>
    <row r="157" spans="1:38" ht="24.95" customHeight="1" x14ac:dyDescent="0.25">
      <c r="A157" s="21" t="s">
        <v>1004</v>
      </c>
      <c r="B157" s="22" t="s">
        <v>1722</v>
      </c>
      <c r="C157" s="8" t="s">
        <v>41</v>
      </c>
      <c r="D157" s="8" t="s">
        <v>65</v>
      </c>
      <c r="E157" s="18" t="s">
        <v>1528</v>
      </c>
      <c r="F157" s="45" t="str">
        <f>IFERROR(VLOOKUP(E157,categoria!$A:$C,3,FALSE),"Categoria 1")</f>
        <v>Categoria 1</v>
      </c>
      <c r="G157" s="45">
        <v>10700</v>
      </c>
      <c r="H157" s="45">
        <v>198</v>
      </c>
      <c r="I157" s="7">
        <v>193</v>
      </c>
      <c r="J157" s="7">
        <v>193</v>
      </c>
      <c r="K157" s="7">
        <v>200</v>
      </c>
      <c r="L157" s="7">
        <v>211</v>
      </c>
      <c r="M157" s="7">
        <v>1304</v>
      </c>
      <c r="N157" s="7">
        <v>1680</v>
      </c>
      <c r="O157" s="7">
        <v>7674</v>
      </c>
      <c r="P157" s="7">
        <v>1802</v>
      </c>
      <c r="Q157" s="45">
        <f t="shared" si="27"/>
        <v>13455</v>
      </c>
      <c r="R157" s="45">
        <f>'[1]SH-FA2007-18'!DR159</f>
        <v>61</v>
      </c>
      <c r="S157" s="45">
        <f>'[1]SH-FA2007-18'!DS159</f>
        <v>36</v>
      </c>
      <c r="T157" s="45">
        <f>'[1]SH-FA2007-18'!DT159</f>
        <v>237</v>
      </c>
      <c r="U157" s="45">
        <f>'[1]SH-FA2007-18'!DU159</f>
        <v>175</v>
      </c>
      <c r="V157" s="45">
        <f>'[1]SH-FA2007-18'!DV159</f>
        <v>215</v>
      </c>
      <c r="W157" s="45">
        <f>'[1]SH-FA2007-18'!DW159</f>
        <v>1645.6</v>
      </c>
      <c r="X157" s="45">
        <f>'[1]SH-FA2007-18'!DX159</f>
        <v>711.6</v>
      </c>
      <c r="Y157" s="45">
        <f>'[1]SH-FA2007-18'!DY159</f>
        <v>3547.4444444444443</v>
      </c>
      <c r="Z157" s="45">
        <f>'[1]SH-FA2007-18'!DZ159</f>
        <v>930.3555555555555</v>
      </c>
      <c r="AA157" s="7">
        <f t="shared" si="28"/>
        <v>7559</v>
      </c>
      <c r="AB157" s="106">
        <f t="shared" si="29"/>
        <v>30.808080808080806</v>
      </c>
      <c r="AC157" s="106">
        <f t="shared" si="30"/>
        <v>18.652849740932641</v>
      </c>
      <c r="AD157" s="106">
        <f t="shared" si="31"/>
        <v>100</v>
      </c>
      <c r="AE157" s="106">
        <f t="shared" si="32"/>
        <v>87.5</v>
      </c>
      <c r="AF157" s="106">
        <f t="shared" si="33"/>
        <v>100</v>
      </c>
      <c r="AG157" s="106">
        <f t="shared" si="34"/>
        <v>100</v>
      </c>
      <c r="AH157" s="106">
        <f t="shared" si="35"/>
        <v>42.357142857142861</v>
      </c>
      <c r="AI157" s="106">
        <f t="shared" si="36"/>
        <v>46.226797555960964</v>
      </c>
      <c r="AJ157" s="106">
        <f t="shared" si="37"/>
        <v>51.629054137378219</v>
      </c>
      <c r="AK157" s="106">
        <f t="shared" si="38"/>
        <v>56.179858788554441</v>
      </c>
      <c r="AL157" s="47">
        <f t="shared" si="39"/>
        <v>5896</v>
      </c>
    </row>
    <row r="158" spans="1:38" ht="24.95" customHeight="1" x14ac:dyDescent="0.25">
      <c r="A158" s="21" t="s">
        <v>1004</v>
      </c>
      <c r="B158" s="22" t="s">
        <v>1722</v>
      </c>
      <c r="C158" s="8" t="s">
        <v>41</v>
      </c>
      <c r="D158" s="8" t="s">
        <v>66</v>
      </c>
      <c r="E158" s="18" t="s">
        <v>1533</v>
      </c>
      <c r="F158" s="45" t="str">
        <f>IFERROR(VLOOKUP(E158,categoria!$A:$C,3,FALSE),"Categoria 1")</f>
        <v>Categoria 1</v>
      </c>
      <c r="G158" s="45">
        <v>6830</v>
      </c>
      <c r="H158" s="45">
        <v>244</v>
      </c>
      <c r="I158" s="7">
        <v>231</v>
      </c>
      <c r="J158" s="7">
        <v>223</v>
      </c>
      <c r="K158" s="7">
        <v>221</v>
      </c>
      <c r="L158" s="7">
        <v>225</v>
      </c>
      <c r="M158" s="7">
        <v>1283</v>
      </c>
      <c r="N158" s="7">
        <v>1607</v>
      </c>
      <c r="O158" s="7">
        <v>9359</v>
      </c>
      <c r="P158" s="7">
        <v>2226</v>
      </c>
      <c r="Q158" s="45">
        <f t="shared" si="27"/>
        <v>15619</v>
      </c>
      <c r="R158" s="45">
        <f>'[1]SH-FA2007-18'!DR160</f>
        <v>191</v>
      </c>
      <c r="S158" s="45">
        <f>'[1]SH-FA2007-18'!DS160</f>
        <v>190</v>
      </c>
      <c r="T158" s="45">
        <f>'[1]SH-FA2007-18'!DT160</f>
        <v>286</v>
      </c>
      <c r="U158" s="45">
        <f>'[1]SH-FA2007-18'!DU160</f>
        <v>210</v>
      </c>
      <c r="V158" s="45">
        <f>'[1]SH-FA2007-18'!DV160</f>
        <v>294</v>
      </c>
      <c r="W158" s="45">
        <f>'[1]SH-FA2007-18'!DW160</f>
        <v>2486.6</v>
      </c>
      <c r="X158" s="45">
        <f>'[1]SH-FA2007-18'!DX160</f>
        <v>1280</v>
      </c>
      <c r="Y158" s="45">
        <f>'[1]SH-FA2007-18'!DY160</f>
        <v>10062.577777777777</v>
      </c>
      <c r="Z158" s="45">
        <f>'[1]SH-FA2007-18'!DZ160</f>
        <v>3025.8222222222216</v>
      </c>
      <c r="AA158" s="7">
        <f t="shared" si="28"/>
        <v>18026</v>
      </c>
      <c r="AB158" s="106">
        <f t="shared" si="29"/>
        <v>78.278688524590166</v>
      </c>
      <c r="AC158" s="106">
        <f t="shared" si="30"/>
        <v>82.251082251082252</v>
      </c>
      <c r="AD158" s="106">
        <f t="shared" si="31"/>
        <v>100</v>
      </c>
      <c r="AE158" s="106">
        <f t="shared" si="32"/>
        <v>95.02262443438913</v>
      </c>
      <c r="AF158" s="106">
        <f t="shared" si="33"/>
        <v>100</v>
      </c>
      <c r="AG158" s="106">
        <f t="shared" si="34"/>
        <v>100</v>
      </c>
      <c r="AH158" s="106">
        <f t="shared" si="35"/>
        <v>79.651524579962668</v>
      </c>
      <c r="AI158" s="106">
        <f t="shared" si="36"/>
        <v>100</v>
      </c>
      <c r="AJ158" s="106">
        <f t="shared" si="37"/>
        <v>100</v>
      </c>
      <c r="AK158" s="106">
        <f t="shared" si="38"/>
        <v>100</v>
      </c>
      <c r="AL158" s="47" t="str">
        <f t="shared" si="39"/>
        <v>-</v>
      </c>
    </row>
    <row r="159" spans="1:38" ht="24.95" customHeight="1" x14ac:dyDescent="0.25">
      <c r="A159" s="21" t="s">
        <v>41</v>
      </c>
      <c r="B159" s="22" t="s">
        <v>1010</v>
      </c>
      <c r="C159" s="8" t="s">
        <v>41</v>
      </c>
      <c r="D159" s="8" t="s">
        <v>67</v>
      </c>
      <c r="E159" s="18" t="s">
        <v>1563</v>
      </c>
      <c r="F159" s="45" t="str">
        <f>IFERROR(VLOOKUP(E159,categoria!$A:$C,3,FALSE),"Categoria 1")</f>
        <v>Categoria 1</v>
      </c>
      <c r="G159" s="45">
        <v>900</v>
      </c>
      <c r="H159" s="45">
        <v>53</v>
      </c>
      <c r="I159" s="7">
        <v>57</v>
      </c>
      <c r="J159" s="7">
        <v>62</v>
      </c>
      <c r="K159" s="7">
        <v>68</v>
      </c>
      <c r="L159" s="7">
        <v>73</v>
      </c>
      <c r="M159" s="7">
        <v>450</v>
      </c>
      <c r="N159" s="7">
        <v>531</v>
      </c>
      <c r="O159" s="7">
        <v>2293</v>
      </c>
      <c r="P159" s="7">
        <v>480</v>
      </c>
      <c r="Q159" s="45">
        <f t="shared" si="27"/>
        <v>4067</v>
      </c>
      <c r="R159" s="45">
        <f>'[1]SH-FA2007-18'!DR161</f>
        <v>38</v>
      </c>
      <c r="S159" s="45">
        <f>'[1]SH-FA2007-18'!DS161</f>
        <v>34</v>
      </c>
      <c r="T159" s="45">
        <f>'[1]SH-FA2007-18'!DT161</f>
        <v>43</v>
      </c>
      <c r="U159" s="45">
        <f>'[1]SH-FA2007-18'!DU161</f>
        <v>39</v>
      </c>
      <c r="V159" s="45">
        <f>'[1]SH-FA2007-18'!DV161</f>
        <v>65</v>
      </c>
      <c r="W159" s="45">
        <f>'[1]SH-FA2007-18'!DW161</f>
        <v>599</v>
      </c>
      <c r="X159" s="45">
        <f>'[1]SH-FA2007-18'!DX161</f>
        <v>412.59999999999997</v>
      </c>
      <c r="Y159" s="45">
        <f>'[1]SH-FA2007-18'!DY161</f>
        <v>2686.9333333333329</v>
      </c>
      <c r="Z159" s="45">
        <f>'[1]SH-FA2007-18'!DZ161</f>
        <v>622.4666666666667</v>
      </c>
      <c r="AA159" s="7">
        <f t="shared" si="28"/>
        <v>4540</v>
      </c>
      <c r="AB159" s="106">
        <f t="shared" si="29"/>
        <v>71.698113207547166</v>
      </c>
      <c r="AC159" s="106">
        <f t="shared" si="30"/>
        <v>59.649122807017541</v>
      </c>
      <c r="AD159" s="106">
        <f t="shared" si="31"/>
        <v>69.354838709677423</v>
      </c>
      <c r="AE159" s="106">
        <f t="shared" si="32"/>
        <v>57.352941176470587</v>
      </c>
      <c r="AF159" s="106">
        <f t="shared" si="33"/>
        <v>89.041095890410958</v>
      </c>
      <c r="AG159" s="106">
        <f t="shared" si="34"/>
        <v>100</v>
      </c>
      <c r="AH159" s="106">
        <f t="shared" si="35"/>
        <v>77.702448210922782</v>
      </c>
      <c r="AI159" s="106">
        <f t="shared" si="36"/>
        <v>100</v>
      </c>
      <c r="AJ159" s="106">
        <f t="shared" si="37"/>
        <v>100</v>
      </c>
      <c r="AK159" s="106">
        <f t="shared" si="38"/>
        <v>100</v>
      </c>
      <c r="AL159" s="47" t="str">
        <f t="shared" si="39"/>
        <v>-</v>
      </c>
    </row>
    <row r="160" spans="1:38" ht="24.95" customHeight="1" x14ac:dyDescent="0.25">
      <c r="A160" s="21" t="s">
        <v>41</v>
      </c>
      <c r="B160" s="22" t="s">
        <v>1010</v>
      </c>
      <c r="C160" s="8" t="s">
        <v>41</v>
      </c>
      <c r="D160" s="8" t="s">
        <v>68</v>
      </c>
      <c r="E160" s="18" t="s">
        <v>1247</v>
      </c>
      <c r="F160" s="45" t="str">
        <f>IFERROR(VLOOKUP(E160,categoria!$A:$C,3,FALSE),"Categoria 1")</f>
        <v>Categoria 1</v>
      </c>
      <c r="G160" s="45">
        <v>1380</v>
      </c>
      <c r="H160" s="45">
        <v>39</v>
      </c>
      <c r="I160" s="7">
        <v>39</v>
      </c>
      <c r="J160" s="7">
        <v>39</v>
      </c>
      <c r="K160" s="7">
        <v>40</v>
      </c>
      <c r="L160" s="7">
        <v>42</v>
      </c>
      <c r="M160" s="7">
        <v>253</v>
      </c>
      <c r="N160" s="7">
        <v>324</v>
      </c>
      <c r="O160" s="7">
        <v>1910</v>
      </c>
      <c r="P160" s="7">
        <v>385</v>
      </c>
      <c r="Q160" s="45">
        <f t="shared" si="27"/>
        <v>3071</v>
      </c>
      <c r="R160" s="45">
        <f>'[1]SH-FA2007-18'!DR162</f>
        <v>27</v>
      </c>
      <c r="S160" s="45">
        <f>'[1]SH-FA2007-18'!DS162</f>
        <v>23</v>
      </c>
      <c r="T160" s="45">
        <f>'[1]SH-FA2007-18'!DT162</f>
        <v>44</v>
      </c>
      <c r="U160" s="45">
        <f>'[1]SH-FA2007-18'!DU162</f>
        <v>34</v>
      </c>
      <c r="V160" s="45">
        <f>'[1]SH-FA2007-18'!DV162</f>
        <v>32</v>
      </c>
      <c r="W160" s="45">
        <f>'[1]SH-FA2007-18'!DW162</f>
        <v>406.4</v>
      </c>
      <c r="X160" s="45">
        <f>'[1]SH-FA2007-18'!DX162</f>
        <v>180.2</v>
      </c>
      <c r="Y160" s="45">
        <f>'[1]SH-FA2007-18'!DY162</f>
        <v>1929.9333333333332</v>
      </c>
      <c r="Z160" s="45">
        <f>'[1]SH-FA2007-18'!DZ162</f>
        <v>408.46666666666658</v>
      </c>
      <c r="AA160" s="7">
        <f t="shared" si="28"/>
        <v>3084.9999999999995</v>
      </c>
      <c r="AB160" s="106">
        <f t="shared" si="29"/>
        <v>69.230769230769226</v>
      </c>
      <c r="AC160" s="106">
        <f t="shared" si="30"/>
        <v>58.974358974358978</v>
      </c>
      <c r="AD160" s="106">
        <f t="shared" si="31"/>
        <v>100</v>
      </c>
      <c r="AE160" s="106">
        <f t="shared" si="32"/>
        <v>85</v>
      </c>
      <c r="AF160" s="106">
        <f t="shared" si="33"/>
        <v>76.19047619047619</v>
      </c>
      <c r="AG160" s="106">
        <f t="shared" si="34"/>
        <v>100</v>
      </c>
      <c r="AH160" s="106">
        <f t="shared" si="35"/>
        <v>55.617283950617278</v>
      </c>
      <c r="AI160" s="106">
        <f t="shared" si="36"/>
        <v>100</v>
      </c>
      <c r="AJ160" s="106">
        <f t="shared" si="37"/>
        <v>100</v>
      </c>
      <c r="AK160" s="106">
        <f t="shared" si="38"/>
        <v>100</v>
      </c>
      <c r="AL160" s="47" t="str">
        <f t="shared" si="39"/>
        <v>-</v>
      </c>
    </row>
    <row r="161" spans="1:38" ht="24.95" customHeight="1" x14ac:dyDescent="0.25">
      <c r="A161" s="21" t="s">
        <v>41</v>
      </c>
      <c r="B161" s="22" t="s">
        <v>1010</v>
      </c>
      <c r="C161" s="8" t="s">
        <v>41</v>
      </c>
      <c r="D161" s="8" t="s">
        <v>69</v>
      </c>
      <c r="E161" s="18" t="s">
        <v>1623</v>
      </c>
      <c r="F161" s="45" t="str">
        <f>IFERROR(VLOOKUP(E161,categoria!$A:$C,3,FALSE),"Categoria 1")</f>
        <v>Categoria 1</v>
      </c>
      <c r="G161" s="45">
        <v>1350</v>
      </c>
      <c r="H161" s="45">
        <v>46</v>
      </c>
      <c r="I161" s="7">
        <v>51</v>
      </c>
      <c r="J161" s="7">
        <v>55</v>
      </c>
      <c r="K161" s="7">
        <v>61</v>
      </c>
      <c r="L161" s="7">
        <v>65</v>
      </c>
      <c r="M161" s="7">
        <v>400</v>
      </c>
      <c r="N161" s="7">
        <v>492</v>
      </c>
      <c r="O161" s="7">
        <v>2703</v>
      </c>
      <c r="P161" s="7">
        <v>608</v>
      </c>
      <c r="Q161" s="45">
        <f t="shared" si="27"/>
        <v>4481</v>
      </c>
      <c r="R161" s="45">
        <f>'[1]SH-FA2007-18'!DR163</f>
        <v>45</v>
      </c>
      <c r="S161" s="45">
        <f>'[1]SH-FA2007-18'!DS163</f>
        <v>34</v>
      </c>
      <c r="T161" s="45">
        <f>'[1]SH-FA2007-18'!DT163</f>
        <v>69</v>
      </c>
      <c r="U161" s="45">
        <f>'[1]SH-FA2007-18'!DU163</f>
        <v>40</v>
      </c>
      <c r="V161" s="45">
        <f>'[1]SH-FA2007-18'!DV163</f>
        <v>53</v>
      </c>
      <c r="W161" s="45">
        <f>'[1]SH-FA2007-18'!DW163</f>
        <v>448.4</v>
      </c>
      <c r="X161" s="45">
        <f>'[1]SH-FA2007-18'!DX163</f>
        <v>214</v>
      </c>
      <c r="Y161" s="45">
        <f>'[1]SH-FA2007-18'!DY163</f>
        <v>2513.5333333333338</v>
      </c>
      <c r="Z161" s="45">
        <f>'[1]SH-FA2007-18'!DZ163</f>
        <v>893.06666666666672</v>
      </c>
      <c r="AA161" s="7">
        <f t="shared" si="28"/>
        <v>4310.0000000000009</v>
      </c>
      <c r="AB161" s="106">
        <f t="shared" si="29"/>
        <v>97.826086956521735</v>
      </c>
      <c r="AC161" s="106">
        <f t="shared" si="30"/>
        <v>66.666666666666657</v>
      </c>
      <c r="AD161" s="106">
        <f t="shared" si="31"/>
        <v>100</v>
      </c>
      <c r="AE161" s="106">
        <f t="shared" si="32"/>
        <v>65.573770491803273</v>
      </c>
      <c r="AF161" s="106">
        <f t="shared" si="33"/>
        <v>81.538461538461533</v>
      </c>
      <c r="AG161" s="106">
        <f t="shared" si="34"/>
        <v>100</v>
      </c>
      <c r="AH161" s="106">
        <f t="shared" si="35"/>
        <v>43.49593495934959</v>
      </c>
      <c r="AI161" s="106">
        <f t="shared" si="36"/>
        <v>92.990504377851792</v>
      </c>
      <c r="AJ161" s="106">
        <f t="shared" si="37"/>
        <v>100</v>
      </c>
      <c r="AK161" s="106">
        <f t="shared" si="38"/>
        <v>96.18388752510603</v>
      </c>
      <c r="AL161" s="47">
        <f t="shared" si="39"/>
        <v>170.99999999999909</v>
      </c>
    </row>
    <row r="162" spans="1:38" ht="24.95" customHeight="1" x14ac:dyDescent="0.25">
      <c r="A162" s="21" t="s">
        <v>1004</v>
      </c>
      <c r="B162" s="22" t="s">
        <v>1722</v>
      </c>
      <c r="C162" s="8" t="s">
        <v>41</v>
      </c>
      <c r="D162" s="8" t="s">
        <v>70</v>
      </c>
      <c r="E162" s="18" t="s">
        <v>1627</v>
      </c>
      <c r="F162" s="45" t="str">
        <f>IFERROR(VLOOKUP(E162,categoria!$A:$C,3,FALSE),"Categoria 1")</f>
        <v>Categoria 1</v>
      </c>
      <c r="G162" s="45">
        <v>1450</v>
      </c>
      <c r="H162" s="45">
        <v>71</v>
      </c>
      <c r="I162" s="7">
        <v>68</v>
      </c>
      <c r="J162" s="7">
        <v>68</v>
      </c>
      <c r="K162" s="7">
        <v>70</v>
      </c>
      <c r="L162" s="7">
        <v>73</v>
      </c>
      <c r="M162" s="7">
        <v>450</v>
      </c>
      <c r="N162" s="7">
        <v>573</v>
      </c>
      <c r="O162" s="7">
        <v>2416</v>
      </c>
      <c r="P162" s="7">
        <v>435</v>
      </c>
      <c r="Q162" s="45">
        <f t="shared" si="27"/>
        <v>4224</v>
      </c>
      <c r="R162" s="45">
        <f>'[1]SH-FA2007-18'!DR164</f>
        <v>56</v>
      </c>
      <c r="S162" s="45">
        <f>'[1]SH-FA2007-18'!DS164</f>
        <v>75</v>
      </c>
      <c r="T162" s="45">
        <f>'[1]SH-FA2007-18'!DT164</f>
        <v>56</v>
      </c>
      <c r="U162" s="45">
        <f>'[1]SH-FA2007-18'!DU164</f>
        <v>62</v>
      </c>
      <c r="V162" s="45">
        <f>'[1]SH-FA2007-18'!DV164</f>
        <v>97</v>
      </c>
      <c r="W162" s="45">
        <f>'[1]SH-FA2007-18'!DW164</f>
        <v>514</v>
      </c>
      <c r="X162" s="45">
        <f>'[1]SH-FA2007-18'!DX164</f>
        <v>354</v>
      </c>
      <c r="Y162" s="45">
        <f>'[1]SH-FA2007-18'!DY164</f>
        <v>2119.2222222222222</v>
      </c>
      <c r="Z162" s="45">
        <f>'[1]SH-FA2007-18'!DZ164</f>
        <v>574.77777777777783</v>
      </c>
      <c r="AA162" s="7">
        <f t="shared" si="28"/>
        <v>3908</v>
      </c>
      <c r="AB162" s="106">
        <f t="shared" si="29"/>
        <v>78.873239436619713</v>
      </c>
      <c r="AC162" s="106">
        <f t="shared" si="30"/>
        <v>100</v>
      </c>
      <c r="AD162" s="106">
        <f t="shared" si="31"/>
        <v>82.35294117647058</v>
      </c>
      <c r="AE162" s="106">
        <f t="shared" si="32"/>
        <v>88.571428571428569</v>
      </c>
      <c r="AF162" s="106">
        <f t="shared" si="33"/>
        <v>100</v>
      </c>
      <c r="AG162" s="106">
        <f t="shared" si="34"/>
        <v>100</v>
      </c>
      <c r="AH162" s="106">
        <f t="shared" si="35"/>
        <v>61.780104712041883</v>
      </c>
      <c r="AI162" s="106">
        <f t="shared" si="36"/>
        <v>87.716151582045626</v>
      </c>
      <c r="AJ162" s="106">
        <f t="shared" si="37"/>
        <v>100</v>
      </c>
      <c r="AK162" s="106">
        <f t="shared" si="38"/>
        <v>92.518939393939391</v>
      </c>
      <c r="AL162" s="47">
        <f t="shared" si="39"/>
        <v>316</v>
      </c>
    </row>
    <row r="163" spans="1:38" ht="24.95" customHeight="1" x14ac:dyDescent="0.25">
      <c r="A163" s="21" t="s">
        <v>41</v>
      </c>
      <c r="B163" s="22" t="s">
        <v>1010</v>
      </c>
      <c r="C163" s="8" t="s">
        <v>41</v>
      </c>
      <c r="D163" s="8" t="s">
        <v>71</v>
      </c>
      <c r="E163" s="18" t="s">
        <v>1631</v>
      </c>
      <c r="F163" s="45" t="str">
        <f>IFERROR(VLOOKUP(E163,categoria!$A:$C,3,FALSE),"Categoria 1")</f>
        <v>Categoria 1</v>
      </c>
      <c r="G163" s="45">
        <v>4550</v>
      </c>
      <c r="H163" s="45">
        <v>281</v>
      </c>
      <c r="I163" s="7">
        <v>289</v>
      </c>
      <c r="J163" s="7">
        <v>302</v>
      </c>
      <c r="K163" s="7">
        <v>318</v>
      </c>
      <c r="L163" s="7">
        <v>339</v>
      </c>
      <c r="M163" s="7">
        <v>2041</v>
      </c>
      <c r="N163" s="7">
        <v>2477</v>
      </c>
      <c r="O163" s="7">
        <v>12409</v>
      </c>
      <c r="P163" s="7">
        <v>2353</v>
      </c>
      <c r="Q163" s="45">
        <f t="shared" si="27"/>
        <v>20809</v>
      </c>
      <c r="R163" s="45">
        <f>'[1]SH-FA2007-18'!DR165</f>
        <v>236</v>
      </c>
      <c r="S163" s="45">
        <f>'[1]SH-FA2007-18'!DS165</f>
        <v>162</v>
      </c>
      <c r="T163" s="45">
        <f>'[1]SH-FA2007-18'!DT165</f>
        <v>205</v>
      </c>
      <c r="U163" s="45">
        <f>'[1]SH-FA2007-18'!DU165</f>
        <v>228</v>
      </c>
      <c r="V163" s="45">
        <f>'[1]SH-FA2007-18'!DV165</f>
        <v>301</v>
      </c>
      <c r="W163" s="45">
        <f>'[1]SH-FA2007-18'!DW165</f>
        <v>2291.4</v>
      </c>
      <c r="X163" s="45">
        <f>'[1]SH-FA2007-18'!DX165</f>
        <v>1195.9999999999998</v>
      </c>
      <c r="Y163" s="45">
        <f>'[1]SH-FA2007-18'!DY165</f>
        <v>12423.355555555558</v>
      </c>
      <c r="Z163" s="45">
        <f>'[1]SH-FA2007-18'!DZ165</f>
        <v>2980.2444444444445</v>
      </c>
      <c r="AA163" s="7">
        <f t="shared" si="28"/>
        <v>20023.000000000004</v>
      </c>
      <c r="AB163" s="106">
        <f t="shared" si="29"/>
        <v>83.985765124555158</v>
      </c>
      <c r="AC163" s="106">
        <f t="shared" si="30"/>
        <v>56.055363321799312</v>
      </c>
      <c r="AD163" s="106">
        <f t="shared" si="31"/>
        <v>67.880794701986758</v>
      </c>
      <c r="AE163" s="106">
        <f t="shared" si="32"/>
        <v>71.698113207547166</v>
      </c>
      <c r="AF163" s="106">
        <f t="shared" si="33"/>
        <v>88.790560471976391</v>
      </c>
      <c r="AG163" s="106">
        <f t="shared" si="34"/>
        <v>100</v>
      </c>
      <c r="AH163" s="106">
        <f t="shared" si="35"/>
        <v>48.284214775938629</v>
      </c>
      <c r="AI163" s="106">
        <f t="shared" si="36"/>
        <v>100</v>
      </c>
      <c r="AJ163" s="106">
        <f t="shared" si="37"/>
        <v>100</v>
      </c>
      <c r="AK163" s="106">
        <f t="shared" si="38"/>
        <v>96.222788216637042</v>
      </c>
      <c r="AL163" s="47">
        <f t="shared" si="39"/>
        <v>785.99999999999636</v>
      </c>
    </row>
    <row r="164" spans="1:38" ht="24.95" customHeight="1" x14ac:dyDescent="0.25">
      <c r="A164" s="21" t="s">
        <v>1743</v>
      </c>
      <c r="B164" s="22" t="s">
        <v>1010</v>
      </c>
      <c r="C164" s="8" t="s">
        <v>41</v>
      </c>
      <c r="D164" s="8" t="s">
        <v>72</v>
      </c>
      <c r="E164" s="18" t="s">
        <v>1654</v>
      </c>
      <c r="F164" s="45" t="str">
        <f>IFERROR(VLOOKUP(E164,categoria!$A:$C,3,FALSE),"Categoria 1")</f>
        <v>Categoria 1</v>
      </c>
      <c r="G164" s="45">
        <v>9850</v>
      </c>
      <c r="H164" s="45">
        <v>247</v>
      </c>
      <c r="I164" s="7">
        <v>256</v>
      </c>
      <c r="J164" s="7">
        <v>265</v>
      </c>
      <c r="K164" s="7">
        <v>275</v>
      </c>
      <c r="L164" s="7">
        <v>285</v>
      </c>
      <c r="M164" s="7">
        <v>1601</v>
      </c>
      <c r="N164" s="7">
        <v>1832</v>
      </c>
      <c r="O164" s="7">
        <v>11795</v>
      </c>
      <c r="P164" s="7">
        <v>1827</v>
      </c>
      <c r="Q164" s="45">
        <f t="shared" si="27"/>
        <v>18383</v>
      </c>
      <c r="R164" s="45">
        <f>'[1]SH-FA2007-18'!DR166</f>
        <v>241</v>
      </c>
      <c r="S164" s="45">
        <f>'[1]SH-FA2007-18'!DS166</f>
        <v>186</v>
      </c>
      <c r="T164" s="45">
        <f>'[1]SH-FA2007-18'!DT166</f>
        <v>268</v>
      </c>
      <c r="U164" s="45">
        <f>'[1]SH-FA2007-18'!DU166</f>
        <v>260</v>
      </c>
      <c r="V164" s="45">
        <f>'[1]SH-FA2007-18'!DV166</f>
        <v>306</v>
      </c>
      <c r="W164" s="45">
        <f>'[1]SH-FA2007-18'!DW166</f>
        <v>2668.6</v>
      </c>
      <c r="X164" s="45">
        <f>'[1]SH-FA2007-18'!DX166</f>
        <v>1339.6000000000001</v>
      </c>
      <c r="Y164" s="45">
        <f>'[1]SH-FA2007-18'!DY166</f>
        <v>10346.888888888887</v>
      </c>
      <c r="Z164" s="45">
        <f>'[1]SH-FA2007-18'!DZ166</f>
        <v>2138.911111111111</v>
      </c>
      <c r="AA164" s="7">
        <f t="shared" si="28"/>
        <v>17755</v>
      </c>
      <c r="AB164" s="106">
        <f t="shared" si="29"/>
        <v>97.570850202429142</v>
      </c>
      <c r="AC164" s="106">
        <f t="shared" si="30"/>
        <v>72.65625</v>
      </c>
      <c r="AD164" s="106">
        <f t="shared" si="31"/>
        <v>100</v>
      </c>
      <c r="AE164" s="106">
        <f t="shared" si="32"/>
        <v>94.545454545454547</v>
      </c>
      <c r="AF164" s="106">
        <f t="shared" si="33"/>
        <v>100</v>
      </c>
      <c r="AG164" s="106">
        <f t="shared" si="34"/>
        <v>100</v>
      </c>
      <c r="AH164" s="106">
        <f t="shared" si="35"/>
        <v>73.122270742358083</v>
      </c>
      <c r="AI164" s="106">
        <f t="shared" si="36"/>
        <v>87.722669681126646</v>
      </c>
      <c r="AJ164" s="106">
        <f t="shared" si="37"/>
        <v>100</v>
      </c>
      <c r="AK164" s="106">
        <f t="shared" si="38"/>
        <v>96.583800250231192</v>
      </c>
      <c r="AL164" s="47">
        <f t="shared" si="39"/>
        <v>628</v>
      </c>
    </row>
    <row r="165" spans="1:38" ht="24.95" customHeight="1" x14ac:dyDescent="0.25">
      <c r="A165" s="21" t="s">
        <v>1743</v>
      </c>
      <c r="B165" s="22" t="s">
        <v>1010</v>
      </c>
      <c r="C165" s="8" t="s">
        <v>41</v>
      </c>
      <c r="D165" s="8" t="s">
        <v>73</v>
      </c>
      <c r="E165" s="18" t="s">
        <v>1671</v>
      </c>
      <c r="F165" s="45" t="str">
        <f>IFERROR(VLOOKUP(E165,categoria!$A:$C,3,FALSE),"Categoria 1")</f>
        <v>Categoria 1</v>
      </c>
      <c r="G165" s="45">
        <v>2050</v>
      </c>
      <c r="H165" s="45">
        <v>67</v>
      </c>
      <c r="I165" s="7">
        <v>71</v>
      </c>
      <c r="J165" s="7">
        <v>74</v>
      </c>
      <c r="K165" s="7">
        <v>76</v>
      </c>
      <c r="L165" s="7">
        <v>81</v>
      </c>
      <c r="M165" s="7">
        <v>456</v>
      </c>
      <c r="N165" s="7">
        <v>547</v>
      </c>
      <c r="O165" s="7">
        <v>3584</v>
      </c>
      <c r="P165" s="7">
        <v>613</v>
      </c>
      <c r="Q165" s="45">
        <f t="shared" si="27"/>
        <v>5569</v>
      </c>
      <c r="R165" s="45">
        <f>'[1]SH-FA2007-18'!DR167</f>
        <v>79</v>
      </c>
      <c r="S165" s="45">
        <f>'[1]SH-FA2007-18'!DS167</f>
        <v>63</v>
      </c>
      <c r="T165" s="45">
        <f>'[1]SH-FA2007-18'!DT167</f>
        <v>64</v>
      </c>
      <c r="U165" s="45">
        <f>'[1]SH-FA2007-18'!DU167</f>
        <v>71</v>
      </c>
      <c r="V165" s="45">
        <f>'[1]SH-FA2007-18'!DV167</f>
        <v>104</v>
      </c>
      <c r="W165" s="45">
        <f>'[1]SH-FA2007-18'!DW167</f>
        <v>551.6</v>
      </c>
      <c r="X165" s="45">
        <f>'[1]SH-FA2007-18'!DX167</f>
        <v>297.39999999999998</v>
      </c>
      <c r="Y165" s="45">
        <f>'[1]SH-FA2007-18'!DY167</f>
        <v>3307.5555555555557</v>
      </c>
      <c r="Z165" s="45">
        <f>'[1]SH-FA2007-18'!DZ167</f>
        <v>537.44444444444434</v>
      </c>
      <c r="AA165" s="7">
        <f t="shared" si="28"/>
        <v>5075</v>
      </c>
      <c r="AB165" s="106">
        <f t="shared" si="29"/>
        <v>100</v>
      </c>
      <c r="AC165" s="106">
        <f t="shared" si="30"/>
        <v>88.732394366197184</v>
      </c>
      <c r="AD165" s="106">
        <f t="shared" si="31"/>
        <v>86.486486486486484</v>
      </c>
      <c r="AE165" s="106">
        <f t="shared" si="32"/>
        <v>93.421052631578945</v>
      </c>
      <c r="AF165" s="106">
        <f t="shared" si="33"/>
        <v>100</v>
      </c>
      <c r="AG165" s="106">
        <f t="shared" si="34"/>
        <v>100</v>
      </c>
      <c r="AH165" s="106">
        <f t="shared" si="35"/>
        <v>54.369287020109681</v>
      </c>
      <c r="AI165" s="106">
        <f t="shared" si="36"/>
        <v>92.286706349206355</v>
      </c>
      <c r="AJ165" s="106">
        <f t="shared" si="37"/>
        <v>87.674460757658139</v>
      </c>
      <c r="AK165" s="106">
        <f t="shared" si="38"/>
        <v>91.129466690608723</v>
      </c>
      <c r="AL165" s="47">
        <f t="shared" si="39"/>
        <v>494</v>
      </c>
    </row>
    <row r="166" spans="1:38" ht="24.95" customHeight="1" x14ac:dyDescent="0.25">
      <c r="A166" s="21" t="s">
        <v>992</v>
      </c>
      <c r="B166" s="22" t="s">
        <v>1730</v>
      </c>
      <c r="C166" s="8" t="s">
        <v>41</v>
      </c>
      <c r="D166" s="8" t="s">
        <v>74</v>
      </c>
      <c r="E166" s="18" t="s">
        <v>1677</v>
      </c>
      <c r="F166" s="45" t="str">
        <f>IFERROR(VLOOKUP(E166,categoria!$A:$C,3,FALSE),"Categoria 1")</f>
        <v>Categoria 2</v>
      </c>
      <c r="G166" s="45">
        <v>11650</v>
      </c>
      <c r="H166" s="45">
        <v>156</v>
      </c>
      <c r="I166" s="7">
        <v>163</v>
      </c>
      <c r="J166" s="7">
        <v>171</v>
      </c>
      <c r="K166" s="7">
        <v>179</v>
      </c>
      <c r="L166" s="7">
        <v>188</v>
      </c>
      <c r="M166" s="7">
        <v>1087</v>
      </c>
      <c r="N166" s="7">
        <v>1314</v>
      </c>
      <c r="O166" s="7">
        <v>8500</v>
      </c>
      <c r="P166" s="7">
        <v>1853</v>
      </c>
      <c r="Q166" s="45">
        <f t="shared" si="27"/>
        <v>13611</v>
      </c>
      <c r="R166" s="45">
        <f>'[1]SH-FA2007-18'!DR168</f>
        <v>103</v>
      </c>
      <c r="S166" s="45">
        <f>'[1]SH-FA2007-18'!DS168</f>
        <v>163</v>
      </c>
      <c r="T166" s="45">
        <f>'[1]SH-FA2007-18'!DT168</f>
        <v>128</v>
      </c>
      <c r="U166" s="45">
        <f>'[1]SH-FA2007-18'!DU168</f>
        <v>129</v>
      </c>
      <c r="V166" s="45">
        <f>'[1]SH-FA2007-18'!DV168</f>
        <v>211</v>
      </c>
      <c r="W166" s="45">
        <f>'[1]SH-FA2007-18'!DW168</f>
        <v>1463</v>
      </c>
      <c r="X166" s="45">
        <f>'[1]SH-FA2007-18'!DX168</f>
        <v>796.8</v>
      </c>
      <c r="Y166" s="45">
        <f>'[1]SH-FA2007-18'!DY168</f>
        <v>6394.48888888889</v>
      </c>
      <c r="Z166" s="45">
        <f>'[1]SH-FA2007-18'!DZ168</f>
        <v>1204.7111111111112</v>
      </c>
      <c r="AA166" s="7">
        <f t="shared" si="28"/>
        <v>10593.000000000002</v>
      </c>
      <c r="AB166" s="106">
        <f t="shared" si="29"/>
        <v>66.025641025641022</v>
      </c>
      <c r="AC166" s="106">
        <f t="shared" si="30"/>
        <v>100</v>
      </c>
      <c r="AD166" s="106">
        <f t="shared" si="31"/>
        <v>74.853801169590639</v>
      </c>
      <c r="AE166" s="106">
        <f t="shared" si="32"/>
        <v>72.067039106145245</v>
      </c>
      <c r="AF166" s="106">
        <f t="shared" si="33"/>
        <v>100</v>
      </c>
      <c r="AG166" s="106">
        <f t="shared" si="34"/>
        <v>100</v>
      </c>
      <c r="AH166" s="106">
        <f t="shared" si="35"/>
        <v>60.639269406392692</v>
      </c>
      <c r="AI166" s="106">
        <f t="shared" si="36"/>
        <v>75.229281045751648</v>
      </c>
      <c r="AJ166" s="106">
        <f t="shared" si="37"/>
        <v>65.014091263416688</v>
      </c>
      <c r="AK166" s="106">
        <f t="shared" si="38"/>
        <v>77.826757769451191</v>
      </c>
      <c r="AL166" s="47">
        <f t="shared" si="39"/>
        <v>3017.9999999999982</v>
      </c>
    </row>
    <row r="167" spans="1:38" ht="24.95" customHeight="1" x14ac:dyDescent="0.25">
      <c r="A167" s="21" t="s">
        <v>1727</v>
      </c>
      <c r="B167" s="22" t="s">
        <v>1728</v>
      </c>
      <c r="C167" s="8" t="s">
        <v>294</v>
      </c>
      <c r="D167" s="8" t="s">
        <v>295</v>
      </c>
      <c r="E167" s="18" t="s">
        <v>1044</v>
      </c>
      <c r="F167" s="45" t="str">
        <f>IFERROR(VLOOKUP(E167,categoria!$A:$C,3,FALSE),"Categoria 1")</f>
        <v>Categoria 3</v>
      </c>
      <c r="G167" s="45">
        <v>3850</v>
      </c>
      <c r="H167" s="45">
        <v>62</v>
      </c>
      <c r="I167" s="7">
        <v>53</v>
      </c>
      <c r="J167" s="7">
        <v>47</v>
      </c>
      <c r="K167" s="7">
        <v>45</v>
      </c>
      <c r="L167" s="7">
        <v>43</v>
      </c>
      <c r="M167" s="7">
        <v>263</v>
      </c>
      <c r="N167" s="7">
        <v>369</v>
      </c>
      <c r="O167" s="7">
        <v>2624</v>
      </c>
      <c r="P167" s="7">
        <v>623</v>
      </c>
      <c r="Q167" s="45">
        <f t="shared" si="27"/>
        <v>4129</v>
      </c>
      <c r="R167" s="45">
        <f>'[1]SH-FA2007-18'!DR169</f>
        <v>45</v>
      </c>
      <c r="S167" s="45">
        <f>'[1]SH-FA2007-18'!DS169</f>
        <v>47</v>
      </c>
      <c r="T167" s="45">
        <f>'[1]SH-FA2007-18'!DT169</f>
        <v>46</v>
      </c>
      <c r="U167" s="45">
        <f>'[1]SH-FA2007-18'!DU169</f>
        <v>78</v>
      </c>
      <c r="V167" s="45">
        <f>'[1]SH-FA2007-18'!DV169</f>
        <v>72</v>
      </c>
      <c r="W167" s="45">
        <f>'[1]SH-FA2007-18'!DW169</f>
        <v>414</v>
      </c>
      <c r="X167" s="45">
        <f>'[1]SH-FA2007-18'!DX169</f>
        <v>201.6</v>
      </c>
      <c r="Y167" s="45">
        <f>'[1]SH-FA2007-18'!DY169</f>
        <v>3221.7777777777778</v>
      </c>
      <c r="Z167" s="45">
        <f>'[1]SH-FA2007-18'!DZ169</f>
        <v>723.62222222222226</v>
      </c>
      <c r="AA167" s="7">
        <f t="shared" si="28"/>
        <v>4849</v>
      </c>
      <c r="AB167" s="106">
        <f t="shared" si="29"/>
        <v>72.58064516129032</v>
      </c>
      <c r="AC167" s="106">
        <f t="shared" si="30"/>
        <v>88.679245283018872</v>
      </c>
      <c r="AD167" s="106">
        <f t="shared" si="31"/>
        <v>97.872340425531917</v>
      </c>
      <c r="AE167" s="106">
        <f t="shared" si="32"/>
        <v>100</v>
      </c>
      <c r="AF167" s="106">
        <f t="shared" si="33"/>
        <v>100</v>
      </c>
      <c r="AG167" s="106">
        <f t="shared" si="34"/>
        <v>100</v>
      </c>
      <c r="AH167" s="106">
        <f t="shared" si="35"/>
        <v>54.634146341463406</v>
      </c>
      <c r="AI167" s="106">
        <f t="shared" si="36"/>
        <v>100</v>
      </c>
      <c r="AJ167" s="106">
        <f t="shared" si="37"/>
        <v>100</v>
      </c>
      <c r="AK167" s="106">
        <f t="shared" si="38"/>
        <v>100</v>
      </c>
      <c r="AL167" s="47" t="str">
        <f t="shared" si="39"/>
        <v>-</v>
      </c>
    </row>
    <row r="168" spans="1:38" ht="24.95" customHeight="1" x14ac:dyDescent="0.25">
      <c r="A168" s="21" t="s">
        <v>1741</v>
      </c>
      <c r="B168" s="22" t="s">
        <v>1728</v>
      </c>
      <c r="C168" s="8" t="s">
        <v>294</v>
      </c>
      <c r="D168" s="8" t="s">
        <v>296</v>
      </c>
      <c r="E168" s="18" t="s">
        <v>1066</v>
      </c>
      <c r="F168" s="45" t="str">
        <f>IFERROR(VLOOKUP(E168,categoria!$A:$C,3,FALSE),"Categoria 1")</f>
        <v>Categoria 1</v>
      </c>
      <c r="G168" s="45">
        <v>2930</v>
      </c>
      <c r="H168" s="45">
        <v>129</v>
      </c>
      <c r="I168" s="7">
        <v>125</v>
      </c>
      <c r="J168" s="7">
        <v>121</v>
      </c>
      <c r="K168" s="7">
        <v>118</v>
      </c>
      <c r="L168" s="7">
        <v>119</v>
      </c>
      <c r="M168" s="7">
        <v>617</v>
      </c>
      <c r="N168" s="7">
        <v>679</v>
      </c>
      <c r="O168" s="7">
        <v>5318</v>
      </c>
      <c r="P168" s="7">
        <v>909</v>
      </c>
      <c r="Q168" s="45">
        <f t="shared" si="27"/>
        <v>8135</v>
      </c>
      <c r="R168" s="45">
        <f>'[1]SH-FA2007-18'!DR170</f>
        <v>94</v>
      </c>
      <c r="S168" s="45">
        <f>'[1]SH-FA2007-18'!DS170</f>
        <v>75</v>
      </c>
      <c r="T168" s="45">
        <f>'[1]SH-FA2007-18'!DT170</f>
        <v>64</v>
      </c>
      <c r="U168" s="45">
        <f>'[1]SH-FA2007-18'!DU170</f>
        <v>135</v>
      </c>
      <c r="V168" s="45">
        <f>'[1]SH-FA2007-18'!DV170</f>
        <v>152</v>
      </c>
      <c r="W168" s="45">
        <f>'[1]SH-FA2007-18'!DW170</f>
        <v>848</v>
      </c>
      <c r="X168" s="45">
        <f>'[1]SH-FA2007-18'!DX170</f>
        <v>309.2</v>
      </c>
      <c r="Y168" s="45">
        <f>'[1]SH-FA2007-18'!DY170</f>
        <v>4185.644444444446</v>
      </c>
      <c r="Z168" s="45">
        <f>'[1]SH-FA2007-18'!DZ170</f>
        <v>1176.1555555555556</v>
      </c>
      <c r="AA168" s="7">
        <f t="shared" si="28"/>
        <v>7039.0000000000018</v>
      </c>
      <c r="AB168" s="106">
        <f t="shared" si="29"/>
        <v>72.868217054263567</v>
      </c>
      <c r="AC168" s="106">
        <f t="shared" si="30"/>
        <v>60</v>
      </c>
      <c r="AD168" s="106">
        <f t="shared" si="31"/>
        <v>52.892561983471076</v>
      </c>
      <c r="AE168" s="106">
        <f t="shared" si="32"/>
        <v>100</v>
      </c>
      <c r="AF168" s="106">
        <f t="shared" si="33"/>
        <v>100</v>
      </c>
      <c r="AG168" s="106">
        <f t="shared" si="34"/>
        <v>100</v>
      </c>
      <c r="AH168" s="106">
        <f t="shared" si="35"/>
        <v>45.537555228276879</v>
      </c>
      <c r="AI168" s="106">
        <f t="shared" si="36"/>
        <v>78.707116292674812</v>
      </c>
      <c r="AJ168" s="106">
        <f t="shared" si="37"/>
        <v>100</v>
      </c>
      <c r="AK168" s="106">
        <f t="shared" si="38"/>
        <v>86.527350952673658</v>
      </c>
      <c r="AL168" s="47">
        <f t="shared" si="39"/>
        <v>1095.9999999999982</v>
      </c>
    </row>
    <row r="169" spans="1:38" ht="24.95" customHeight="1" x14ac:dyDescent="0.25">
      <c r="A169" s="21" t="s">
        <v>1741</v>
      </c>
      <c r="B169" s="22" t="s">
        <v>1728</v>
      </c>
      <c r="C169" s="8" t="s">
        <v>294</v>
      </c>
      <c r="D169" s="8" t="s">
        <v>297</v>
      </c>
      <c r="E169" s="18" t="s">
        <v>1069</v>
      </c>
      <c r="F169" s="45" t="str">
        <f>IFERROR(VLOOKUP(E169,categoria!$A:$C,3,FALSE),"Categoria 1")</f>
        <v>Categoria 1</v>
      </c>
      <c r="G169" s="45">
        <v>20400</v>
      </c>
      <c r="H169" s="45">
        <v>470</v>
      </c>
      <c r="I169" s="7">
        <v>443</v>
      </c>
      <c r="J169" s="7">
        <v>426</v>
      </c>
      <c r="K169" s="7">
        <v>418</v>
      </c>
      <c r="L169" s="7">
        <v>420</v>
      </c>
      <c r="M169" s="7">
        <v>2306</v>
      </c>
      <c r="N169" s="7">
        <v>2836</v>
      </c>
      <c r="O169" s="7">
        <v>25513</v>
      </c>
      <c r="P169" s="7">
        <v>4356</v>
      </c>
      <c r="Q169" s="45">
        <f t="shared" si="27"/>
        <v>37188</v>
      </c>
      <c r="R169" s="45">
        <f>'[1]SH-FA2007-18'!DR171</f>
        <v>545</v>
      </c>
      <c r="S169" s="45">
        <f>'[1]SH-FA2007-18'!DS171</f>
        <v>489</v>
      </c>
      <c r="T169" s="45">
        <f>'[1]SH-FA2007-18'!DT171</f>
        <v>493</v>
      </c>
      <c r="U169" s="45">
        <f>'[1]SH-FA2007-18'!DU171</f>
        <v>435</v>
      </c>
      <c r="V169" s="45">
        <f>'[1]SH-FA2007-18'!DV171</f>
        <v>729</v>
      </c>
      <c r="W169" s="45">
        <f>'[1]SH-FA2007-18'!DW171</f>
        <v>3545.4</v>
      </c>
      <c r="X169" s="45">
        <f>'[1]SH-FA2007-18'!DX171</f>
        <v>1650.9999999999998</v>
      </c>
      <c r="Y169" s="45">
        <f>'[1]SH-FA2007-18'!DY171</f>
        <v>21524.933333333334</v>
      </c>
      <c r="Z169" s="45">
        <f>'[1]SH-FA2007-18'!DZ171</f>
        <v>3682.6666666666665</v>
      </c>
      <c r="AA169" s="7">
        <f t="shared" si="28"/>
        <v>33095</v>
      </c>
      <c r="AB169" s="106">
        <f t="shared" si="29"/>
        <v>100</v>
      </c>
      <c r="AC169" s="106">
        <f t="shared" si="30"/>
        <v>100</v>
      </c>
      <c r="AD169" s="106">
        <f t="shared" si="31"/>
        <v>100</v>
      </c>
      <c r="AE169" s="106">
        <f t="shared" si="32"/>
        <v>100</v>
      </c>
      <c r="AF169" s="106">
        <f t="shared" si="33"/>
        <v>100</v>
      </c>
      <c r="AG169" s="106">
        <f t="shared" si="34"/>
        <v>100</v>
      </c>
      <c r="AH169" s="106">
        <f t="shared" si="35"/>
        <v>58.215796897038075</v>
      </c>
      <c r="AI169" s="106">
        <f t="shared" si="36"/>
        <v>84.368491879956636</v>
      </c>
      <c r="AJ169" s="106">
        <f t="shared" si="37"/>
        <v>84.542393633302723</v>
      </c>
      <c r="AK169" s="106">
        <f t="shared" si="38"/>
        <v>88.99376142841777</v>
      </c>
      <c r="AL169" s="47">
        <f t="shared" si="39"/>
        <v>4093</v>
      </c>
    </row>
    <row r="170" spans="1:38" ht="24.95" customHeight="1" x14ac:dyDescent="0.25">
      <c r="A170" s="21" t="s">
        <v>1002</v>
      </c>
      <c r="B170" s="22" t="s">
        <v>1728</v>
      </c>
      <c r="C170" s="8" t="s">
        <v>294</v>
      </c>
      <c r="D170" s="8" t="s">
        <v>298</v>
      </c>
      <c r="E170" s="18" t="s">
        <v>1078</v>
      </c>
      <c r="F170" s="45" t="str">
        <f>IFERROR(VLOOKUP(E170,categoria!$A:$C,3,FALSE),"Categoria 1")</f>
        <v>Categoria 2</v>
      </c>
      <c r="G170" s="45">
        <v>10430</v>
      </c>
      <c r="H170" s="45">
        <v>241</v>
      </c>
      <c r="I170" s="7">
        <v>229</v>
      </c>
      <c r="J170" s="7">
        <v>223</v>
      </c>
      <c r="K170" s="7">
        <v>224</v>
      </c>
      <c r="L170" s="7">
        <v>230</v>
      </c>
      <c r="M170" s="7">
        <v>1347</v>
      </c>
      <c r="N170" s="7">
        <v>1739</v>
      </c>
      <c r="O170" s="7">
        <v>15017</v>
      </c>
      <c r="P170" s="7">
        <v>3641</v>
      </c>
      <c r="Q170" s="45">
        <f t="shared" si="27"/>
        <v>22891</v>
      </c>
      <c r="R170" s="45">
        <f>'[1]SH-FA2007-18'!DR172</f>
        <v>196</v>
      </c>
      <c r="S170" s="45">
        <f>'[1]SH-FA2007-18'!DS172</f>
        <v>199</v>
      </c>
      <c r="T170" s="45">
        <f>'[1]SH-FA2007-18'!DT172</f>
        <v>216</v>
      </c>
      <c r="U170" s="45">
        <f>'[1]SH-FA2007-18'!DU172</f>
        <v>199</v>
      </c>
      <c r="V170" s="45">
        <f>'[1]SH-FA2007-18'!DV172</f>
        <v>360</v>
      </c>
      <c r="W170" s="45">
        <f>'[1]SH-FA2007-18'!DW172</f>
        <v>2001.2</v>
      </c>
      <c r="X170" s="45">
        <f>'[1]SH-FA2007-18'!DX172</f>
        <v>938.6</v>
      </c>
      <c r="Y170" s="45">
        <f>'[1]SH-FA2007-18'!DY172</f>
        <v>11787.6</v>
      </c>
      <c r="Z170" s="45">
        <f>'[1]SH-FA2007-18'!DZ172</f>
        <v>2382.6</v>
      </c>
      <c r="AA170" s="7">
        <f t="shared" si="28"/>
        <v>18280</v>
      </c>
      <c r="AB170" s="106">
        <f t="shared" si="29"/>
        <v>81.327800829875514</v>
      </c>
      <c r="AC170" s="106">
        <f t="shared" si="30"/>
        <v>86.899563318777297</v>
      </c>
      <c r="AD170" s="106">
        <f t="shared" si="31"/>
        <v>96.860986547085204</v>
      </c>
      <c r="AE170" s="106">
        <f t="shared" si="32"/>
        <v>88.839285714285708</v>
      </c>
      <c r="AF170" s="106">
        <f t="shared" si="33"/>
        <v>100</v>
      </c>
      <c r="AG170" s="106">
        <f t="shared" si="34"/>
        <v>100</v>
      </c>
      <c r="AH170" s="106">
        <f t="shared" si="35"/>
        <v>53.973548016101212</v>
      </c>
      <c r="AI170" s="106">
        <f t="shared" si="36"/>
        <v>78.495038955850035</v>
      </c>
      <c r="AJ170" s="106">
        <f t="shared" si="37"/>
        <v>65.438066465256796</v>
      </c>
      <c r="AK170" s="106">
        <f t="shared" si="38"/>
        <v>79.856712244987122</v>
      </c>
      <c r="AL170" s="47">
        <f t="shared" si="39"/>
        <v>4611</v>
      </c>
    </row>
    <row r="171" spans="1:38" ht="24.95" customHeight="1" x14ac:dyDescent="0.25">
      <c r="A171" s="21" t="s">
        <v>995</v>
      </c>
      <c r="B171" s="22" t="s">
        <v>1728</v>
      </c>
      <c r="C171" s="8" t="s">
        <v>294</v>
      </c>
      <c r="D171" s="8" t="s">
        <v>299</v>
      </c>
      <c r="E171" s="18" t="s">
        <v>1096</v>
      </c>
      <c r="F171" s="45" t="str">
        <f>IFERROR(VLOOKUP(E171,categoria!$A:$C,3,FALSE),"Categoria 1")</f>
        <v>Categoria 2</v>
      </c>
      <c r="G171" s="45">
        <v>18800</v>
      </c>
      <c r="H171" s="45">
        <v>542</v>
      </c>
      <c r="I171" s="7">
        <v>548</v>
      </c>
      <c r="J171" s="7">
        <v>559</v>
      </c>
      <c r="K171" s="7">
        <v>574</v>
      </c>
      <c r="L171" s="7">
        <v>595</v>
      </c>
      <c r="M171" s="7">
        <v>3344</v>
      </c>
      <c r="N171" s="7">
        <v>3936</v>
      </c>
      <c r="O171" s="7">
        <v>30811</v>
      </c>
      <c r="P171" s="7">
        <v>5573</v>
      </c>
      <c r="Q171" s="45">
        <f t="shared" si="27"/>
        <v>46482</v>
      </c>
      <c r="R171" s="45">
        <f>'[1]SH-FA2007-18'!DR173</f>
        <v>804</v>
      </c>
      <c r="S171" s="45">
        <f>'[1]SH-FA2007-18'!DS173</f>
        <v>610</v>
      </c>
      <c r="T171" s="45">
        <f>'[1]SH-FA2007-18'!DT173</f>
        <v>630</v>
      </c>
      <c r="U171" s="45">
        <f>'[1]SH-FA2007-18'!DU173</f>
        <v>599</v>
      </c>
      <c r="V171" s="45">
        <f>'[1]SH-FA2007-18'!DV173</f>
        <v>812</v>
      </c>
      <c r="W171" s="45">
        <f>'[1]SH-FA2007-18'!DW173</f>
        <v>4950.3999999999996</v>
      </c>
      <c r="X171" s="45">
        <f>'[1]SH-FA2007-18'!DX173</f>
        <v>2410.6000000000004</v>
      </c>
      <c r="Y171" s="45">
        <f>'[1]SH-FA2007-18'!DY173</f>
        <v>29098.533333333333</v>
      </c>
      <c r="Z171" s="45">
        <f>'[1]SH-FA2007-18'!DZ173</f>
        <v>8303.4666666666672</v>
      </c>
      <c r="AA171" s="7">
        <f t="shared" si="28"/>
        <v>48218</v>
      </c>
      <c r="AB171" s="106">
        <f t="shared" si="29"/>
        <v>100</v>
      </c>
      <c r="AC171" s="106">
        <f t="shared" si="30"/>
        <v>100</v>
      </c>
      <c r="AD171" s="106">
        <f t="shared" si="31"/>
        <v>100</v>
      </c>
      <c r="AE171" s="106">
        <f t="shared" si="32"/>
        <v>100</v>
      </c>
      <c r="AF171" s="106">
        <f t="shared" si="33"/>
        <v>100</v>
      </c>
      <c r="AG171" s="106">
        <f t="shared" si="34"/>
        <v>100</v>
      </c>
      <c r="AH171" s="106">
        <f t="shared" si="35"/>
        <v>61.244918699187004</v>
      </c>
      <c r="AI171" s="106">
        <f t="shared" si="36"/>
        <v>94.442028279943315</v>
      </c>
      <c r="AJ171" s="106">
        <f t="shared" si="37"/>
        <v>100</v>
      </c>
      <c r="AK171" s="106">
        <f t="shared" si="38"/>
        <v>100</v>
      </c>
      <c r="AL171" s="47" t="str">
        <f t="shared" si="39"/>
        <v>-</v>
      </c>
    </row>
    <row r="172" spans="1:38" ht="24.95" customHeight="1" x14ac:dyDescent="0.25">
      <c r="A172" s="21" t="s">
        <v>1727</v>
      </c>
      <c r="B172" s="22" t="s">
        <v>1728</v>
      </c>
      <c r="C172" s="8" t="s">
        <v>294</v>
      </c>
      <c r="D172" s="8" t="s">
        <v>300</v>
      </c>
      <c r="E172" s="18" t="s">
        <v>1689</v>
      </c>
      <c r="F172" s="45" t="str">
        <f>IFERROR(VLOOKUP(E172,categoria!$A:$C,3,FALSE),"Categoria 1")</f>
        <v>Categoria 1</v>
      </c>
      <c r="G172" s="45">
        <v>660</v>
      </c>
      <c r="H172" s="45">
        <v>28</v>
      </c>
      <c r="I172" s="7">
        <v>30</v>
      </c>
      <c r="J172" s="7">
        <v>32</v>
      </c>
      <c r="K172" s="7">
        <v>34</v>
      </c>
      <c r="L172" s="7">
        <v>36</v>
      </c>
      <c r="M172" s="7">
        <v>211</v>
      </c>
      <c r="N172" s="7">
        <v>254</v>
      </c>
      <c r="O172" s="7">
        <v>2039</v>
      </c>
      <c r="P172" s="7">
        <v>433</v>
      </c>
      <c r="Q172" s="45">
        <f t="shared" si="27"/>
        <v>3097</v>
      </c>
      <c r="R172" s="45">
        <f>'[1]SH-FA2007-18'!DR174</f>
        <v>30</v>
      </c>
      <c r="S172" s="45">
        <f>'[1]SH-FA2007-18'!DS174</f>
        <v>26</v>
      </c>
      <c r="T172" s="45">
        <f>'[1]SH-FA2007-18'!DT174</f>
        <v>34</v>
      </c>
      <c r="U172" s="45">
        <f>'[1]SH-FA2007-18'!DU174</f>
        <v>32</v>
      </c>
      <c r="V172" s="45">
        <f>'[1]SH-FA2007-18'!DV174</f>
        <v>31</v>
      </c>
      <c r="W172" s="45">
        <f>'[1]SH-FA2007-18'!DW174</f>
        <v>210</v>
      </c>
      <c r="X172" s="45">
        <f>'[1]SH-FA2007-18'!DX174</f>
        <v>83.6</v>
      </c>
      <c r="Y172" s="45">
        <f>'[1]SH-FA2007-18'!DY174</f>
        <v>1712.4</v>
      </c>
      <c r="Z172" s="45">
        <f>'[1]SH-FA2007-18'!DZ174</f>
        <v>525</v>
      </c>
      <c r="AA172" s="7">
        <f t="shared" si="28"/>
        <v>2684</v>
      </c>
      <c r="AB172" s="106">
        <f t="shared" si="29"/>
        <v>100</v>
      </c>
      <c r="AC172" s="106">
        <f t="shared" si="30"/>
        <v>86.666666666666671</v>
      </c>
      <c r="AD172" s="106">
        <f t="shared" si="31"/>
        <v>100</v>
      </c>
      <c r="AE172" s="106">
        <f t="shared" si="32"/>
        <v>94.117647058823522</v>
      </c>
      <c r="AF172" s="106">
        <f t="shared" si="33"/>
        <v>86.111111111111114</v>
      </c>
      <c r="AG172" s="106">
        <f t="shared" si="34"/>
        <v>99.526066350710892</v>
      </c>
      <c r="AH172" s="106">
        <f t="shared" si="35"/>
        <v>32.913385826771652</v>
      </c>
      <c r="AI172" s="106">
        <f t="shared" si="36"/>
        <v>83.982344286414914</v>
      </c>
      <c r="AJ172" s="106">
        <f t="shared" si="37"/>
        <v>100</v>
      </c>
      <c r="AK172" s="106">
        <f t="shared" si="38"/>
        <v>86.664514045850822</v>
      </c>
      <c r="AL172" s="47">
        <f t="shared" si="39"/>
        <v>413</v>
      </c>
    </row>
    <row r="173" spans="1:38" ht="24.95" customHeight="1" x14ac:dyDescent="0.25">
      <c r="A173" s="21" t="s">
        <v>1727</v>
      </c>
      <c r="B173" s="22" t="s">
        <v>1728</v>
      </c>
      <c r="C173" s="8" t="s">
        <v>294</v>
      </c>
      <c r="D173" s="8" t="s">
        <v>301</v>
      </c>
      <c r="E173" s="18" t="s">
        <v>1129</v>
      </c>
      <c r="F173" s="45" t="str">
        <f>IFERROR(VLOOKUP(E173,categoria!$A:$C,3,FALSE),"Categoria 1")</f>
        <v>Categoria 2</v>
      </c>
      <c r="G173" s="45">
        <v>18200</v>
      </c>
      <c r="H173" s="45">
        <v>633</v>
      </c>
      <c r="I173" s="7">
        <v>609</v>
      </c>
      <c r="J173" s="7">
        <v>598</v>
      </c>
      <c r="K173" s="7">
        <v>599</v>
      </c>
      <c r="L173" s="7">
        <v>609</v>
      </c>
      <c r="M173" s="7">
        <v>3402</v>
      </c>
      <c r="N173" s="7">
        <v>4053</v>
      </c>
      <c r="O173" s="7">
        <v>33683</v>
      </c>
      <c r="P173" s="7">
        <v>7714</v>
      </c>
      <c r="Q173" s="45">
        <f t="shared" si="27"/>
        <v>51900</v>
      </c>
      <c r="R173" s="45">
        <f>'[1]SH-FA2007-18'!DR175</f>
        <v>575</v>
      </c>
      <c r="S173" s="45">
        <f>'[1]SH-FA2007-18'!DS175</f>
        <v>572</v>
      </c>
      <c r="T173" s="45">
        <f>'[1]SH-FA2007-18'!DT175</f>
        <v>501</v>
      </c>
      <c r="U173" s="45">
        <f>'[1]SH-FA2007-18'!DU175</f>
        <v>438</v>
      </c>
      <c r="V173" s="45">
        <f>'[1]SH-FA2007-18'!DV175</f>
        <v>820</v>
      </c>
      <c r="W173" s="45">
        <f>'[1]SH-FA2007-18'!DW175</f>
        <v>4878.6000000000004</v>
      </c>
      <c r="X173" s="45">
        <f>'[1]SH-FA2007-18'!DX175</f>
        <v>1996.6</v>
      </c>
      <c r="Y173" s="45">
        <f>'[1]SH-FA2007-18'!DY175</f>
        <v>23201.311111111117</v>
      </c>
      <c r="Z173" s="45">
        <f>'[1]SH-FA2007-18'!DZ175</f>
        <v>6993.4888888888881</v>
      </c>
      <c r="AA173" s="7">
        <f t="shared" si="28"/>
        <v>39976.000000000007</v>
      </c>
      <c r="AB173" s="106">
        <f t="shared" si="29"/>
        <v>90.837282780410746</v>
      </c>
      <c r="AC173" s="106">
        <f t="shared" si="30"/>
        <v>93.924466338259435</v>
      </c>
      <c r="AD173" s="106">
        <f t="shared" si="31"/>
        <v>83.779264214046819</v>
      </c>
      <c r="AE173" s="106">
        <f t="shared" si="32"/>
        <v>73.121869782971615</v>
      </c>
      <c r="AF173" s="106">
        <f t="shared" si="33"/>
        <v>100</v>
      </c>
      <c r="AG173" s="106">
        <f t="shared" si="34"/>
        <v>100</v>
      </c>
      <c r="AH173" s="106">
        <f t="shared" si="35"/>
        <v>49.262274858129778</v>
      </c>
      <c r="AI173" s="106">
        <f t="shared" si="36"/>
        <v>68.881367785265908</v>
      </c>
      <c r="AJ173" s="106">
        <f t="shared" si="37"/>
        <v>90.659695215049112</v>
      </c>
      <c r="AK173" s="106">
        <f t="shared" si="38"/>
        <v>77.025048169556854</v>
      </c>
      <c r="AL173" s="47">
        <f t="shared" si="39"/>
        <v>11923.999999999993</v>
      </c>
    </row>
    <row r="174" spans="1:38" ht="24.95" customHeight="1" x14ac:dyDescent="0.25">
      <c r="A174" s="21" t="s">
        <v>1727</v>
      </c>
      <c r="B174" s="22" t="s">
        <v>1728</v>
      </c>
      <c r="C174" s="8" t="s">
        <v>294</v>
      </c>
      <c r="D174" s="8" t="s">
        <v>302</v>
      </c>
      <c r="E174" s="18" t="s">
        <v>1135</v>
      </c>
      <c r="F174" s="45" t="str">
        <f>IFERROR(VLOOKUP(E174,categoria!$A:$C,3,FALSE),"Categoria 1")</f>
        <v>Categoria 2</v>
      </c>
      <c r="G174" s="45">
        <v>3070</v>
      </c>
      <c r="H174" s="45">
        <v>46</v>
      </c>
      <c r="I174" s="7">
        <v>57</v>
      </c>
      <c r="J174" s="7">
        <v>65</v>
      </c>
      <c r="K174" s="7">
        <v>71</v>
      </c>
      <c r="L174" s="7">
        <v>75</v>
      </c>
      <c r="M174" s="7">
        <v>412</v>
      </c>
      <c r="N174" s="7">
        <v>408</v>
      </c>
      <c r="O174" s="7">
        <v>3556</v>
      </c>
      <c r="P174" s="7">
        <v>888</v>
      </c>
      <c r="Q174" s="45">
        <f t="shared" si="27"/>
        <v>5578</v>
      </c>
      <c r="R174" s="45">
        <f>'[1]SH-FA2007-18'!DR176</f>
        <v>69</v>
      </c>
      <c r="S174" s="45">
        <f>'[1]SH-FA2007-18'!DS176</f>
        <v>63</v>
      </c>
      <c r="T174" s="45">
        <f>'[1]SH-FA2007-18'!DT176</f>
        <v>51</v>
      </c>
      <c r="U174" s="45">
        <f>'[1]SH-FA2007-18'!DU176</f>
        <v>57</v>
      </c>
      <c r="V174" s="45">
        <f>'[1]SH-FA2007-18'!DV176</f>
        <v>107</v>
      </c>
      <c r="W174" s="45">
        <f>'[1]SH-FA2007-18'!DW176</f>
        <v>557.6</v>
      </c>
      <c r="X174" s="45">
        <f>'[1]SH-FA2007-18'!DX176</f>
        <v>291.2</v>
      </c>
      <c r="Y174" s="45">
        <f>'[1]SH-FA2007-18'!DY176</f>
        <v>3257.1555555555556</v>
      </c>
      <c r="Z174" s="45">
        <f>'[1]SH-FA2007-18'!DZ176</f>
        <v>418.04444444444442</v>
      </c>
      <c r="AA174" s="7">
        <f t="shared" si="28"/>
        <v>4871</v>
      </c>
      <c r="AB174" s="106">
        <f t="shared" si="29"/>
        <v>100</v>
      </c>
      <c r="AC174" s="106">
        <f t="shared" si="30"/>
        <v>100</v>
      </c>
      <c r="AD174" s="106">
        <f t="shared" si="31"/>
        <v>78.461538461538467</v>
      </c>
      <c r="AE174" s="106">
        <f t="shared" si="32"/>
        <v>80.281690140845072</v>
      </c>
      <c r="AF174" s="106">
        <f t="shared" si="33"/>
        <v>100</v>
      </c>
      <c r="AG174" s="106">
        <f t="shared" si="34"/>
        <v>100</v>
      </c>
      <c r="AH174" s="106">
        <f t="shared" si="35"/>
        <v>71.372549019607845</v>
      </c>
      <c r="AI174" s="106">
        <f t="shared" si="36"/>
        <v>91.596050493688281</v>
      </c>
      <c r="AJ174" s="106">
        <f t="shared" si="37"/>
        <v>47.077077077077071</v>
      </c>
      <c r="AK174" s="106">
        <f t="shared" si="38"/>
        <v>87.325206167084986</v>
      </c>
      <c r="AL174" s="47">
        <f t="shared" si="39"/>
        <v>707</v>
      </c>
    </row>
    <row r="175" spans="1:38" ht="24.95" customHeight="1" x14ac:dyDescent="0.25">
      <c r="A175" s="21" t="s">
        <v>1727</v>
      </c>
      <c r="B175" s="22" t="s">
        <v>1728</v>
      </c>
      <c r="C175" s="8" t="s">
        <v>294</v>
      </c>
      <c r="D175" s="8" t="s">
        <v>303</v>
      </c>
      <c r="E175" s="18" t="s">
        <v>1690</v>
      </c>
      <c r="F175" s="45" t="str">
        <f>IFERROR(VLOOKUP(E175,categoria!$A:$C,3,FALSE),"Categoria 1")</f>
        <v>Categoria 1</v>
      </c>
      <c r="G175" s="45">
        <v>4870</v>
      </c>
      <c r="H175" s="45">
        <v>140</v>
      </c>
      <c r="I175" s="7">
        <v>141</v>
      </c>
      <c r="J175" s="7">
        <v>143</v>
      </c>
      <c r="K175" s="7">
        <v>147</v>
      </c>
      <c r="L175" s="7">
        <v>153</v>
      </c>
      <c r="M175" s="7">
        <v>894</v>
      </c>
      <c r="N175" s="7">
        <v>1093</v>
      </c>
      <c r="O175" s="7">
        <v>9587</v>
      </c>
      <c r="P175" s="7">
        <v>2318</v>
      </c>
      <c r="Q175" s="45">
        <f t="shared" si="27"/>
        <v>14616</v>
      </c>
      <c r="R175" s="45">
        <f>'[1]SH-FA2007-18'!DR177</f>
        <v>149</v>
      </c>
      <c r="S175" s="45">
        <f>'[1]SH-FA2007-18'!DS177</f>
        <v>132</v>
      </c>
      <c r="T175" s="45">
        <f>'[1]SH-FA2007-18'!DT177</f>
        <v>141</v>
      </c>
      <c r="U175" s="45">
        <f>'[1]SH-FA2007-18'!DU177</f>
        <v>150</v>
      </c>
      <c r="V175" s="45">
        <f>'[1]SH-FA2007-18'!DV177</f>
        <v>222</v>
      </c>
      <c r="W175" s="45">
        <f>'[1]SH-FA2007-18'!DW177</f>
        <v>1084.8</v>
      </c>
      <c r="X175" s="45">
        <f>'[1]SH-FA2007-18'!DX177</f>
        <v>456.40000000000009</v>
      </c>
      <c r="Y175" s="45">
        <f>'[1]SH-FA2007-18'!DY177</f>
        <v>6078.7555555555537</v>
      </c>
      <c r="Z175" s="45">
        <f>'[1]SH-FA2007-18'!DZ177</f>
        <v>906.04444444444448</v>
      </c>
      <c r="AA175" s="7">
        <f t="shared" si="28"/>
        <v>9319.9999999999964</v>
      </c>
      <c r="AB175" s="106">
        <f t="shared" si="29"/>
        <v>100</v>
      </c>
      <c r="AC175" s="106">
        <f t="shared" si="30"/>
        <v>93.61702127659575</v>
      </c>
      <c r="AD175" s="106">
        <f t="shared" si="31"/>
        <v>98.6013986013986</v>
      </c>
      <c r="AE175" s="106">
        <f t="shared" si="32"/>
        <v>100</v>
      </c>
      <c r="AF175" s="106">
        <f t="shared" si="33"/>
        <v>100</v>
      </c>
      <c r="AG175" s="106">
        <f t="shared" si="34"/>
        <v>100</v>
      </c>
      <c r="AH175" s="106">
        <f t="shared" si="35"/>
        <v>41.756633119853618</v>
      </c>
      <c r="AI175" s="106">
        <f t="shared" si="36"/>
        <v>63.406232977527424</v>
      </c>
      <c r="AJ175" s="106">
        <f t="shared" si="37"/>
        <v>39.087335825903558</v>
      </c>
      <c r="AK175" s="106">
        <f t="shared" si="38"/>
        <v>63.765736179529256</v>
      </c>
      <c r="AL175" s="47">
        <f t="shared" si="39"/>
        <v>5296.0000000000036</v>
      </c>
    </row>
    <row r="176" spans="1:38" ht="24.95" customHeight="1" x14ac:dyDescent="0.25">
      <c r="A176" s="21" t="s">
        <v>1727</v>
      </c>
      <c r="B176" s="22" t="s">
        <v>1728</v>
      </c>
      <c r="C176" s="8" t="s">
        <v>294</v>
      </c>
      <c r="D176" s="8" t="s">
        <v>304</v>
      </c>
      <c r="E176" s="18" t="s">
        <v>1153</v>
      </c>
      <c r="F176" s="45" t="str">
        <f>IFERROR(VLOOKUP(E176,categoria!$A:$C,3,FALSE),"Categoria 1")</f>
        <v>Categoria 3</v>
      </c>
      <c r="G176" s="45">
        <v>2380</v>
      </c>
      <c r="H176" s="45">
        <v>115</v>
      </c>
      <c r="I176" s="7">
        <v>117</v>
      </c>
      <c r="J176" s="7">
        <v>121</v>
      </c>
      <c r="K176" s="7">
        <v>127</v>
      </c>
      <c r="L176" s="7">
        <v>135</v>
      </c>
      <c r="M176" s="7">
        <v>793</v>
      </c>
      <c r="N176" s="7">
        <v>959</v>
      </c>
      <c r="O176" s="7">
        <v>7027</v>
      </c>
      <c r="P176" s="7">
        <v>1613</v>
      </c>
      <c r="Q176" s="45">
        <f t="shared" si="27"/>
        <v>11007</v>
      </c>
      <c r="R176" s="45">
        <f>'[1]SH-FA2007-18'!DR178</f>
        <v>52</v>
      </c>
      <c r="S176" s="45">
        <f>'[1]SH-FA2007-18'!DS178</f>
        <v>68</v>
      </c>
      <c r="T176" s="45">
        <f>'[1]SH-FA2007-18'!DT178</f>
        <v>129</v>
      </c>
      <c r="U176" s="45">
        <f>'[1]SH-FA2007-18'!DU178</f>
        <v>159</v>
      </c>
      <c r="V176" s="45">
        <f>'[1]SH-FA2007-18'!DV178</f>
        <v>157</v>
      </c>
      <c r="W176" s="45">
        <f>'[1]SH-FA2007-18'!DW178</f>
        <v>1085.5999999999999</v>
      </c>
      <c r="X176" s="45">
        <f>'[1]SH-FA2007-18'!DX178</f>
        <v>514.6</v>
      </c>
      <c r="Y176" s="45">
        <f>'[1]SH-FA2007-18'!DY178</f>
        <v>7106.2000000000007</v>
      </c>
      <c r="Z176" s="45">
        <f>'[1]SH-FA2007-18'!DZ178</f>
        <v>2999.6000000000004</v>
      </c>
      <c r="AA176" s="7">
        <f t="shared" si="28"/>
        <v>12271.000000000002</v>
      </c>
      <c r="AB176" s="106">
        <f t="shared" si="29"/>
        <v>45.217391304347828</v>
      </c>
      <c r="AC176" s="106">
        <f t="shared" si="30"/>
        <v>58.119658119658126</v>
      </c>
      <c r="AD176" s="106">
        <f t="shared" si="31"/>
        <v>100</v>
      </c>
      <c r="AE176" s="106">
        <f t="shared" si="32"/>
        <v>100</v>
      </c>
      <c r="AF176" s="106">
        <f t="shared" si="33"/>
        <v>100</v>
      </c>
      <c r="AG176" s="106">
        <f t="shared" si="34"/>
        <v>100</v>
      </c>
      <c r="AH176" s="106">
        <f t="shared" si="35"/>
        <v>53.660062565172062</v>
      </c>
      <c r="AI176" s="106">
        <f t="shared" si="36"/>
        <v>100</v>
      </c>
      <c r="AJ176" s="106">
        <f t="shared" si="37"/>
        <v>100</v>
      </c>
      <c r="AK176" s="106">
        <f t="shared" si="38"/>
        <v>100</v>
      </c>
      <c r="AL176" s="47" t="str">
        <f t="shared" si="39"/>
        <v>-</v>
      </c>
    </row>
    <row r="177" spans="1:38" ht="24.95" customHeight="1" x14ac:dyDescent="0.25">
      <c r="A177" s="21" t="s">
        <v>1741</v>
      </c>
      <c r="B177" s="22" t="s">
        <v>1728</v>
      </c>
      <c r="C177" s="8" t="s">
        <v>294</v>
      </c>
      <c r="D177" s="8" t="s">
        <v>305</v>
      </c>
      <c r="E177" s="18" t="s">
        <v>1155</v>
      </c>
      <c r="F177" s="45" t="str">
        <f>IFERROR(VLOOKUP(E177,categoria!$A:$C,3,FALSE),"Categoria 1")</f>
        <v>Categoria 2</v>
      </c>
      <c r="G177" s="45">
        <v>5550</v>
      </c>
      <c r="H177" s="45">
        <v>309</v>
      </c>
      <c r="I177" s="7">
        <v>280</v>
      </c>
      <c r="J177" s="7">
        <v>261</v>
      </c>
      <c r="K177" s="7">
        <v>252</v>
      </c>
      <c r="L177" s="7">
        <v>252</v>
      </c>
      <c r="M177" s="7">
        <v>1450</v>
      </c>
      <c r="N177" s="7">
        <v>1879</v>
      </c>
      <c r="O177" s="7">
        <v>13356</v>
      </c>
      <c r="P177" s="7">
        <v>2405</v>
      </c>
      <c r="Q177" s="45">
        <f t="shared" si="27"/>
        <v>20444</v>
      </c>
      <c r="R177" s="45">
        <f>'[1]SH-FA2007-18'!DR179</f>
        <v>202</v>
      </c>
      <c r="S177" s="45">
        <f>'[1]SH-FA2007-18'!DS179</f>
        <v>117</v>
      </c>
      <c r="T177" s="45">
        <f>'[1]SH-FA2007-18'!DT179</f>
        <v>307</v>
      </c>
      <c r="U177" s="45">
        <f>'[1]SH-FA2007-18'!DU179</f>
        <v>271</v>
      </c>
      <c r="V177" s="45">
        <f>'[1]SH-FA2007-18'!DV179</f>
        <v>311</v>
      </c>
      <c r="W177" s="45">
        <f>'[1]SH-FA2007-18'!DW179</f>
        <v>2363.3999999999996</v>
      </c>
      <c r="X177" s="45">
        <f>'[1]SH-FA2007-18'!DX179</f>
        <v>1077.4000000000001</v>
      </c>
      <c r="Y177" s="45">
        <f>'[1]SH-FA2007-18'!DY179</f>
        <v>9490.7111111111099</v>
      </c>
      <c r="Z177" s="45">
        <f>'[1]SH-FA2007-18'!DZ179</f>
        <v>2085.4888888888891</v>
      </c>
      <c r="AA177" s="7">
        <f t="shared" si="28"/>
        <v>16224.999999999998</v>
      </c>
      <c r="AB177" s="106">
        <f t="shared" si="29"/>
        <v>65.372168284789637</v>
      </c>
      <c r="AC177" s="106">
        <f t="shared" si="30"/>
        <v>41.785714285714285</v>
      </c>
      <c r="AD177" s="106">
        <f t="shared" si="31"/>
        <v>100</v>
      </c>
      <c r="AE177" s="106">
        <f t="shared" si="32"/>
        <v>100</v>
      </c>
      <c r="AF177" s="106">
        <f t="shared" si="33"/>
        <v>100</v>
      </c>
      <c r="AG177" s="106">
        <f t="shared" si="34"/>
        <v>100</v>
      </c>
      <c r="AH177" s="106">
        <f t="shared" si="35"/>
        <v>57.339010111761581</v>
      </c>
      <c r="AI177" s="106">
        <f t="shared" si="36"/>
        <v>71.059532128714508</v>
      </c>
      <c r="AJ177" s="106">
        <f t="shared" si="37"/>
        <v>86.714714714714731</v>
      </c>
      <c r="AK177" s="106">
        <f t="shared" si="38"/>
        <v>79.363138329094113</v>
      </c>
      <c r="AL177" s="47">
        <f t="shared" si="39"/>
        <v>4219.0000000000018</v>
      </c>
    </row>
    <row r="178" spans="1:38" ht="24.95" customHeight="1" x14ac:dyDescent="0.25">
      <c r="A178" s="21" t="s">
        <v>1727</v>
      </c>
      <c r="B178" s="22" t="s">
        <v>1728</v>
      </c>
      <c r="C178" s="8" t="s">
        <v>294</v>
      </c>
      <c r="D178" s="8" t="s">
        <v>306</v>
      </c>
      <c r="E178" s="18" t="s">
        <v>1691</v>
      </c>
      <c r="F178" s="45" t="str">
        <f>IFERROR(VLOOKUP(E178,categoria!$A:$C,3,FALSE),"Categoria 1")</f>
        <v>Categoria 3</v>
      </c>
      <c r="G178" s="45">
        <v>5230</v>
      </c>
      <c r="H178" s="45">
        <v>200</v>
      </c>
      <c r="I178" s="7">
        <v>204</v>
      </c>
      <c r="J178" s="7">
        <v>211</v>
      </c>
      <c r="K178" s="7">
        <v>218</v>
      </c>
      <c r="L178" s="7">
        <v>227</v>
      </c>
      <c r="M178" s="7">
        <v>1296</v>
      </c>
      <c r="N178" s="7">
        <v>1518</v>
      </c>
      <c r="O178" s="7">
        <v>11401</v>
      </c>
      <c r="P178" s="7">
        <v>2181</v>
      </c>
      <c r="Q178" s="45">
        <f t="shared" si="27"/>
        <v>17456</v>
      </c>
      <c r="R178" s="45">
        <f>'[1]SH-FA2007-18'!DR180</f>
        <v>273</v>
      </c>
      <c r="S178" s="45">
        <f>'[1]SH-FA2007-18'!DS180</f>
        <v>255</v>
      </c>
      <c r="T178" s="45">
        <f>'[1]SH-FA2007-18'!DT180</f>
        <v>241</v>
      </c>
      <c r="U178" s="45">
        <f>'[1]SH-FA2007-18'!DU180</f>
        <v>192</v>
      </c>
      <c r="V178" s="45">
        <f>'[1]SH-FA2007-18'!DV180</f>
        <v>384</v>
      </c>
      <c r="W178" s="45">
        <f>'[1]SH-FA2007-18'!DW180</f>
        <v>1398.6</v>
      </c>
      <c r="X178" s="45">
        <f>'[1]SH-FA2007-18'!DX180</f>
        <v>980.19999999999993</v>
      </c>
      <c r="Y178" s="45">
        <f>'[1]SH-FA2007-18'!DY180</f>
        <v>8784.0444444444438</v>
      </c>
      <c r="Z178" s="45">
        <f>'[1]SH-FA2007-18'!DZ180</f>
        <v>1282.1555555555556</v>
      </c>
      <c r="AA178" s="7">
        <f t="shared" si="28"/>
        <v>13789.999999999998</v>
      </c>
      <c r="AB178" s="106">
        <f t="shared" si="29"/>
        <v>100</v>
      </c>
      <c r="AC178" s="106">
        <f t="shared" si="30"/>
        <v>100</v>
      </c>
      <c r="AD178" s="106">
        <f t="shared" si="31"/>
        <v>100</v>
      </c>
      <c r="AE178" s="106">
        <f t="shared" si="32"/>
        <v>88.073394495412856</v>
      </c>
      <c r="AF178" s="106">
        <f t="shared" si="33"/>
        <v>100</v>
      </c>
      <c r="AG178" s="106">
        <f t="shared" si="34"/>
        <v>100</v>
      </c>
      <c r="AH178" s="106">
        <f t="shared" si="35"/>
        <v>64.57180500658761</v>
      </c>
      <c r="AI178" s="106">
        <f t="shared" si="36"/>
        <v>77.046262998372455</v>
      </c>
      <c r="AJ178" s="106">
        <f t="shared" si="37"/>
        <v>58.787508278567422</v>
      </c>
      <c r="AK178" s="106">
        <f t="shared" si="38"/>
        <v>78.99862511457377</v>
      </c>
      <c r="AL178" s="47">
        <f t="shared" si="39"/>
        <v>3666.0000000000018</v>
      </c>
    </row>
    <row r="179" spans="1:38" ht="24.95" customHeight="1" x14ac:dyDescent="0.25">
      <c r="A179" s="21" t="s">
        <v>1741</v>
      </c>
      <c r="B179" s="22" t="s">
        <v>1728</v>
      </c>
      <c r="C179" s="8" t="s">
        <v>294</v>
      </c>
      <c r="D179" s="8" t="s">
        <v>307</v>
      </c>
      <c r="E179" s="18" t="s">
        <v>1174</v>
      </c>
      <c r="F179" s="45" t="str">
        <f>IFERROR(VLOOKUP(E179,categoria!$A:$C,3,FALSE),"Categoria 1")</f>
        <v>Categoria 2</v>
      </c>
      <c r="G179" s="45">
        <v>6250</v>
      </c>
      <c r="H179" s="45">
        <v>351</v>
      </c>
      <c r="I179" s="7">
        <v>352</v>
      </c>
      <c r="J179" s="7">
        <v>357</v>
      </c>
      <c r="K179" s="7">
        <v>363</v>
      </c>
      <c r="L179" s="7">
        <v>369</v>
      </c>
      <c r="M179" s="7">
        <v>1989</v>
      </c>
      <c r="N179" s="7">
        <v>2223</v>
      </c>
      <c r="O179" s="7">
        <v>17484</v>
      </c>
      <c r="P179" s="7">
        <v>2774</v>
      </c>
      <c r="Q179" s="45">
        <f t="shared" si="27"/>
        <v>26262</v>
      </c>
      <c r="R179" s="45">
        <f>'[1]SH-FA2007-18'!DR181</f>
        <v>369</v>
      </c>
      <c r="S179" s="45">
        <f>'[1]SH-FA2007-18'!DS181</f>
        <v>266</v>
      </c>
      <c r="T179" s="45">
        <f>'[1]SH-FA2007-18'!DT181</f>
        <v>320</v>
      </c>
      <c r="U179" s="45">
        <f>'[1]SH-FA2007-18'!DU181</f>
        <v>427</v>
      </c>
      <c r="V179" s="45">
        <f>'[1]SH-FA2007-18'!DV181</f>
        <v>578</v>
      </c>
      <c r="W179" s="45">
        <f>'[1]SH-FA2007-18'!DW181</f>
        <v>2246.4</v>
      </c>
      <c r="X179" s="45">
        <f>'[1]SH-FA2007-18'!DX181</f>
        <v>1045</v>
      </c>
      <c r="Y179" s="45">
        <f>'[1]SH-FA2007-18'!DY181</f>
        <v>10872.6</v>
      </c>
      <c r="Z179" s="45">
        <f>'[1]SH-FA2007-18'!DZ181</f>
        <v>2033</v>
      </c>
      <c r="AA179" s="7">
        <f t="shared" si="28"/>
        <v>18157</v>
      </c>
      <c r="AB179" s="106">
        <f t="shared" si="29"/>
        <v>100</v>
      </c>
      <c r="AC179" s="106">
        <f t="shared" si="30"/>
        <v>75.568181818181827</v>
      </c>
      <c r="AD179" s="106">
        <f t="shared" si="31"/>
        <v>89.635854341736703</v>
      </c>
      <c r="AE179" s="106">
        <f t="shared" si="32"/>
        <v>100</v>
      </c>
      <c r="AF179" s="106">
        <f t="shared" si="33"/>
        <v>100</v>
      </c>
      <c r="AG179" s="106">
        <f t="shared" si="34"/>
        <v>100</v>
      </c>
      <c r="AH179" s="106">
        <f t="shared" si="35"/>
        <v>47.008547008547005</v>
      </c>
      <c r="AI179" s="106">
        <f t="shared" si="36"/>
        <v>62.185998627316408</v>
      </c>
      <c r="AJ179" s="106">
        <f t="shared" si="37"/>
        <v>73.287671232876718</v>
      </c>
      <c r="AK179" s="106">
        <f t="shared" si="38"/>
        <v>69.137917904196172</v>
      </c>
      <c r="AL179" s="47">
        <f t="shared" si="39"/>
        <v>8105</v>
      </c>
    </row>
    <row r="180" spans="1:38" ht="24.95" customHeight="1" x14ac:dyDescent="0.25">
      <c r="A180" s="21" t="s">
        <v>1021</v>
      </c>
      <c r="B180" s="22" t="s">
        <v>1728</v>
      </c>
      <c r="C180" s="8" t="s">
        <v>294</v>
      </c>
      <c r="D180" s="8" t="s">
        <v>308</v>
      </c>
      <c r="E180" s="18" t="s">
        <v>1181</v>
      </c>
      <c r="F180" s="45" t="str">
        <f>IFERROR(VLOOKUP(E180,categoria!$A:$C,3,FALSE),"Categoria 1")</f>
        <v>Categoria 1</v>
      </c>
      <c r="G180" s="45">
        <v>3400</v>
      </c>
      <c r="H180" s="45">
        <v>65</v>
      </c>
      <c r="I180" s="7">
        <v>66</v>
      </c>
      <c r="J180" s="7">
        <v>67</v>
      </c>
      <c r="K180" s="7">
        <v>70</v>
      </c>
      <c r="L180" s="7">
        <v>71</v>
      </c>
      <c r="M180" s="7">
        <v>386</v>
      </c>
      <c r="N180" s="7">
        <v>426</v>
      </c>
      <c r="O180" s="7">
        <v>3287</v>
      </c>
      <c r="P180" s="7">
        <v>776</v>
      </c>
      <c r="Q180" s="45">
        <f t="shared" si="27"/>
        <v>5214</v>
      </c>
      <c r="R180" s="45">
        <f>'[1]SH-FA2007-18'!DR182</f>
        <v>69</v>
      </c>
      <c r="S180" s="45">
        <f>'[1]SH-FA2007-18'!DS182</f>
        <v>66</v>
      </c>
      <c r="T180" s="45">
        <f>'[1]SH-FA2007-18'!DT182</f>
        <v>69</v>
      </c>
      <c r="U180" s="45">
        <f>'[1]SH-FA2007-18'!DU182</f>
        <v>60</v>
      </c>
      <c r="V180" s="45">
        <f>'[1]SH-FA2007-18'!DV182</f>
        <v>92</v>
      </c>
      <c r="W180" s="45">
        <f>'[1]SH-FA2007-18'!DW182</f>
        <v>606.6</v>
      </c>
      <c r="X180" s="45">
        <f>'[1]SH-FA2007-18'!DX182</f>
        <v>339.59999999999997</v>
      </c>
      <c r="Y180" s="45">
        <f>'[1]SH-FA2007-18'!DY182</f>
        <v>3981.8888888888887</v>
      </c>
      <c r="Z180" s="45">
        <f>'[1]SH-FA2007-18'!DZ182</f>
        <v>694.91111111111104</v>
      </c>
      <c r="AA180" s="7">
        <f t="shared" si="28"/>
        <v>5979</v>
      </c>
      <c r="AB180" s="106">
        <f t="shared" si="29"/>
        <v>100</v>
      </c>
      <c r="AC180" s="106">
        <f t="shared" si="30"/>
        <v>100</v>
      </c>
      <c r="AD180" s="106">
        <f t="shared" si="31"/>
        <v>100</v>
      </c>
      <c r="AE180" s="106">
        <f t="shared" si="32"/>
        <v>85.714285714285708</v>
      </c>
      <c r="AF180" s="106">
        <f t="shared" si="33"/>
        <v>100</v>
      </c>
      <c r="AG180" s="106">
        <f t="shared" si="34"/>
        <v>100</v>
      </c>
      <c r="AH180" s="106">
        <f t="shared" si="35"/>
        <v>79.718309859154928</v>
      </c>
      <c r="AI180" s="106">
        <f t="shared" si="36"/>
        <v>100</v>
      </c>
      <c r="AJ180" s="106">
        <f t="shared" si="37"/>
        <v>89.550400916380283</v>
      </c>
      <c r="AK180" s="106">
        <f t="shared" si="38"/>
        <v>100</v>
      </c>
      <c r="AL180" s="47" t="str">
        <f t="shared" si="39"/>
        <v>-</v>
      </c>
    </row>
    <row r="181" spans="1:38" ht="24.95" customHeight="1" x14ac:dyDescent="0.25">
      <c r="A181" s="21" t="s">
        <v>1002</v>
      </c>
      <c r="B181" s="22" t="s">
        <v>1728</v>
      </c>
      <c r="C181" s="8" t="s">
        <v>294</v>
      </c>
      <c r="D181" s="8" t="s">
        <v>309</v>
      </c>
      <c r="E181" s="18" t="s">
        <v>1200</v>
      </c>
      <c r="F181" s="45" t="str">
        <f>IFERROR(VLOOKUP(E181,categoria!$A:$C,3,FALSE),"Categoria 1")</f>
        <v>Categoria 1</v>
      </c>
      <c r="G181" s="45">
        <v>1650</v>
      </c>
      <c r="H181" s="45">
        <v>25</v>
      </c>
      <c r="I181" s="7">
        <v>31</v>
      </c>
      <c r="J181" s="7">
        <v>35</v>
      </c>
      <c r="K181" s="7">
        <v>40</v>
      </c>
      <c r="L181" s="7">
        <v>42</v>
      </c>
      <c r="M181" s="7">
        <v>240</v>
      </c>
      <c r="N181" s="7">
        <v>246</v>
      </c>
      <c r="O181" s="7">
        <v>2070</v>
      </c>
      <c r="P181" s="7">
        <v>620</v>
      </c>
      <c r="Q181" s="45">
        <f t="shared" si="27"/>
        <v>3349</v>
      </c>
      <c r="R181" s="45">
        <f>'[1]SH-FA2007-18'!DR183</f>
        <v>33</v>
      </c>
      <c r="S181" s="45">
        <f>'[1]SH-FA2007-18'!DS183</f>
        <v>28</v>
      </c>
      <c r="T181" s="45">
        <f>'[1]SH-FA2007-18'!DT183</f>
        <v>25</v>
      </c>
      <c r="U181" s="45">
        <f>'[1]SH-FA2007-18'!DU183</f>
        <v>33</v>
      </c>
      <c r="V181" s="45">
        <f>'[1]SH-FA2007-18'!DV183</f>
        <v>39</v>
      </c>
      <c r="W181" s="45">
        <f>'[1]SH-FA2007-18'!DW183</f>
        <v>194.39999999999998</v>
      </c>
      <c r="X181" s="45">
        <f>'[1]SH-FA2007-18'!DX183</f>
        <v>133.39999999999998</v>
      </c>
      <c r="Y181" s="45">
        <f>'[1]SH-FA2007-18'!DY183</f>
        <v>1667.0222222222224</v>
      </c>
      <c r="Z181" s="45">
        <f>'[1]SH-FA2007-18'!DZ183</f>
        <v>548.17777777777781</v>
      </c>
      <c r="AA181" s="7">
        <f t="shared" si="28"/>
        <v>2701</v>
      </c>
      <c r="AB181" s="106">
        <f t="shared" si="29"/>
        <v>100</v>
      </c>
      <c r="AC181" s="106">
        <f t="shared" si="30"/>
        <v>90.322580645161281</v>
      </c>
      <c r="AD181" s="106">
        <f t="shared" si="31"/>
        <v>71.428571428571431</v>
      </c>
      <c r="AE181" s="106">
        <f t="shared" si="32"/>
        <v>82.5</v>
      </c>
      <c r="AF181" s="106">
        <f t="shared" si="33"/>
        <v>92.857142857142861</v>
      </c>
      <c r="AG181" s="106">
        <f t="shared" si="34"/>
        <v>81</v>
      </c>
      <c r="AH181" s="106">
        <f t="shared" si="35"/>
        <v>54.227642276422749</v>
      </c>
      <c r="AI181" s="106">
        <f t="shared" si="36"/>
        <v>80.532474503488999</v>
      </c>
      <c r="AJ181" s="106">
        <f t="shared" si="37"/>
        <v>88.415770609318997</v>
      </c>
      <c r="AK181" s="106">
        <f t="shared" si="38"/>
        <v>80.650940579277403</v>
      </c>
      <c r="AL181" s="47">
        <f t="shared" si="39"/>
        <v>648</v>
      </c>
    </row>
    <row r="182" spans="1:38" ht="24.95" customHeight="1" x14ac:dyDescent="0.25">
      <c r="A182" s="21" t="s">
        <v>1002</v>
      </c>
      <c r="B182" s="22" t="s">
        <v>1728</v>
      </c>
      <c r="C182" s="8" t="s">
        <v>294</v>
      </c>
      <c r="D182" s="8" t="s">
        <v>310</v>
      </c>
      <c r="E182" s="18" t="s">
        <v>1201</v>
      </c>
      <c r="F182" s="45" t="str">
        <f>IFERROR(VLOOKUP(E182,categoria!$A:$C,3,FALSE),"Categoria 1")</f>
        <v>Categoria 1</v>
      </c>
      <c r="G182" s="45">
        <v>2620</v>
      </c>
      <c r="H182" s="45">
        <v>54</v>
      </c>
      <c r="I182" s="7">
        <v>60</v>
      </c>
      <c r="J182" s="7">
        <v>66</v>
      </c>
      <c r="K182" s="7">
        <v>72</v>
      </c>
      <c r="L182" s="7">
        <v>75</v>
      </c>
      <c r="M182" s="7">
        <v>421</v>
      </c>
      <c r="N182" s="7">
        <v>459</v>
      </c>
      <c r="O182" s="7">
        <v>3960</v>
      </c>
      <c r="P182" s="7">
        <v>716</v>
      </c>
      <c r="Q182" s="45">
        <f t="shared" si="27"/>
        <v>5883</v>
      </c>
      <c r="R182" s="45">
        <f>'[1]SH-FA2007-18'!DR184</f>
        <v>67</v>
      </c>
      <c r="S182" s="45">
        <f>'[1]SH-FA2007-18'!DS184</f>
        <v>69</v>
      </c>
      <c r="T182" s="45">
        <f>'[1]SH-FA2007-18'!DT184</f>
        <v>66</v>
      </c>
      <c r="U182" s="45">
        <f>'[1]SH-FA2007-18'!DU184</f>
        <v>65</v>
      </c>
      <c r="V182" s="45">
        <f>'[1]SH-FA2007-18'!DV184</f>
        <v>118</v>
      </c>
      <c r="W182" s="45">
        <f>'[1]SH-FA2007-18'!DW184</f>
        <v>596</v>
      </c>
      <c r="X182" s="45">
        <f>'[1]SH-FA2007-18'!DX184</f>
        <v>272.39999999999998</v>
      </c>
      <c r="Y182" s="45">
        <f>'[1]SH-FA2007-18'!DY184</f>
        <v>3407.9333333333334</v>
      </c>
      <c r="Z182" s="45">
        <f>'[1]SH-FA2007-18'!DZ184</f>
        <v>431.66666666666669</v>
      </c>
      <c r="AA182" s="7">
        <f t="shared" si="28"/>
        <v>5093.0000000000009</v>
      </c>
      <c r="AB182" s="106">
        <f t="shared" si="29"/>
        <v>100</v>
      </c>
      <c r="AC182" s="106">
        <f t="shared" si="30"/>
        <v>100</v>
      </c>
      <c r="AD182" s="106">
        <f t="shared" si="31"/>
        <v>100</v>
      </c>
      <c r="AE182" s="106">
        <f t="shared" si="32"/>
        <v>90.277777777777786</v>
      </c>
      <c r="AF182" s="106">
        <f t="shared" si="33"/>
        <v>100</v>
      </c>
      <c r="AG182" s="106">
        <f t="shared" si="34"/>
        <v>100</v>
      </c>
      <c r="AH182" s="106">
        <f t="shared" si="35"/>
        <v>59.346405228758172</v>
      </c>
      <c r="AI182" s="106">
        <f t="shared" si="36"/>
        <v>86.058922558922561</v>
      </c>
      <c r="AJ182" s="106">
        <f t="shared" si="37"/>
        <v>60.288640595903168</v>
      </c>
      <c r="AK182" s="106">
        <f t="shared" si="38"/>
        <v>86.57147713751489</v>
      </c>
      <c r="AL182" s="47">
        <f t="shared" si="39"/>
        <v>789.99999999999909</v>
      </c>
    </row>
    <row r="183" spans="1:38" ht="24.95" customHeight="1" x14ac:dyDescent="0.25">
      <c r="A183" s="21" t="s">
        <v>1727</v>
      </c>
      <c r="B183" s="22" t="s">
        <v>1728</v>
      </c>
      <c r="C183" s="8" t="s">
        <v>294</v>
      </c>
      <c r="D183" s="8" t="s">
        <v>311</v>
      </c>
      <c r="E183" s="18" t="s">
        <v>1205</v>
      </c>
      <c r="F183" s="45" t="str">
        <f>IFERROR(VLOOKUP(E183,categoria!$A:$C,3,FALSE),"Categoria 1")</f>
        <v>Categoria 2</v>
      </c>
      <c r="G183" s="45">
        <v>4310</v>
      </c>
      <c r="H183" s="45">
        <v>172</v>
      </c>
      <c r="I183" s="7">
        <v>162</v>
      </c>
      <c r="J183" s="7">
        <v>157</v>
      </c>
      <c r="K183" s="7">
        <v>155</v>
      </c>
      <c r="L183" s="7">
        <v>153</v>
      </c>
      <c r="M183" s="7">
        <v>810</v>
      </c>
      <c r="N183" s="7">
        <v>920</v>
      </c>
      <c r="O183" s="7">
        <v>7440</v>
      </c>
      <c r="P183" s="7">
        <v>1584</v>
      </c>
      <c r="Q183" s="45">
        <f t="shared" si="27"/>
        <v>11553</v>
      </c>
      <c r="R183" s="45">
        <f>'[1]SH-FA2007-18'!DR185</f>
        <v>124</v>
      </c>
      <c r="S183" s="45">
        <f>'[1]SH-FA2007-18'!DS185</f>
        <v>117</v>
      </c>
      <c r="T183" s="45">
        <f>'[1]SH-FA2007-18'!DT185</f>
        <v>112</v>
      </c>
      <c r="U183" s="45">
        <f>'[1]SH-FA2007-18'!DU185</f>
        <v>155</v>
      </c>
      <c r="V183" s="45">
        <f>'[1]SH-FA2007-18'!DV185</f>
        <v>187</v>
      </c>
      <c r="W183" s="45">
        <f>'[1]SH-FA2007-18'!DW185</f>
        <v>1238.5999999999999</v>
      </c>
      <c r="X183" s="45">
        <f>'[1]SH-FA2007-18'!DX185</f>
        <v>569.79999999999995</v>
      </c>
      <c r="Y183" s="45">
        <f>'[1]SH-FA2007-18'!DY185</f>
        <v>5054.8444444444431</v>
      </c>
      <c r="Z183" s="45">
        <f>'[1]SH-FA2007-18'!DZ185</f>
        <v>984.75555555555547</v>
      </c>
      <c r="AA183" s="7">
        <f t="shared" si="28"/>
        <v>8542.9999999999982</v>
      </c>
      <c r="AB183" s="106">
        <f t="shared" si="29"/>
        <v>72.093023255813947</v>
      </c>
      <c r="AC183" s="106">
        <f t="shared" si="30"/>
        <v>72.222222222222214</v>
      </c>
      <c r="AD183" s="106">
        <f t="shared" si="31"/>
        <v>71.337579617834393</v>
      </c>
      <c r="AE183" s="106">
        <f t="shared" si="32"/>
        <v>100</v>
      </c>
      <c r="AF183" s="106">
        <f t="shared" si="33"/>
        <v>100</v>
      </c>
      <c r="AG183" s="106">
        <f t="shared" si="34"/>
        <v>100</v>
      </c>
      <c r="AH183" s="106">
        <f t="shared" si="35"/>
        <v>61.934782608695649</v>
      </c>
      <c r="AI183" s="106">
        <f t="shared" si="36"/>
        <v>67.941457586618853</v>
      </c>
      <c r="AJ183" s="106">
        <f t="shared" si="37"/>
        <v>62.168911335577995</v>
      </c>
      <c r="AK183" s="106">
        <f t="shared" si="38"/>
        <v>73.94616117025879</v>
      </c>
      <c r="AL183" s="47">
        <f t="shared" si="39"/>
        <v>3010.0000000000018</v>
      </c>
    </row>
    <row r="184" spans="1:38" ht="24.95" customHeight="1" x14ac:dyDescent="0.25">
      <c r="A184" s="21" t="s">
        <v>1741</v>
      </c>
      <c r="B184" s="22" t="s">
        <v>1728</v>
      </c>
      <c r="C184" s="8" t="s">
        <v>294</v>
      </c>
      <c r="D184" s="8" t="s">
        <v>312</v>
      </c>
      <c r="E184" s="18" t="s">
        <v>1220</v>
      </c>
      <c r="F184" s="45" t="str">
        <f>IFERROR(VLOOKUP(E184,categoria!$A:$C,3,FALSE),"Categoria 1")</f>
        <v>Categoria 2</v>
      </c>
      <c r="G184" s="45">
        <v>68090</v>
      </c>
      <c r="H184" s="45">
        <v>2617</v>
      </c>
      <c r="I184" s="7">
        <v>2541</v>
      </c>
      <c r="J184" s="7">
        <v>2507</v>
      </c>
      <c r="K184" s="7">
        <v>2513</v>
      </c>
      <c r="L184" s="7">
        <v>2549</v>
      </c>
      <c r="M184" s="7">
        <v>14074</v>
      </c>
      <c r="N184" s="7">
        <v>16854</v>
      </c>
      <c r="O184" s="7">
        <v>149131</v>
      </c>
      <c r="P184" s="7">
        <v>24618</v>
      </c>
      <c r="Q184" s="45">
        <f t="shared" si="27"/>
        <v>217404</v>
      </c>
      <c r="R184" s="45">
        <f>'[1]SH-FA2007-18'!DR186</f>
        <v>2339</v>
      </c>
      <c r="S184" s="45">
        <f>'[1]SH-FA2007-18'!DS186</f>
        <v>2517</v>
      </c>
      <c r="T184" s="45">
        <f>'[1]SH-FA2007-18'!DT186</f>
        <v>2499</v>
      </c>
      <c r="U184" s="45">
        <f>'[1]SH-FA2007-18'!DU186</f>
        <v>2407</v>
      </c>
      <c r="V184" s="45">
        <f>'[1]SH-FA2007-18'!DV186</f>
        <v>3478</v>
      </c>
      <c r="W184" s="45">
        <f>'[1]SH-FA2007-18'!DW186</f>
        <v>21581.200000000001</v>
      </c>
      <c r="X184" s="45">
        <f>'[1]SH-FA2007-18'!DX186</f>
        <v>10026.400000000001</v>
      </c>
      <c r="Y184" s="45">
        <f>'[1]SH-FA2007-18'!DY186</f>
        <v>106550.04444444443</v>
      </c>
      <c r="Z184" s="45">
        <f>'[1]SH-FA2007-18'!DZ186</f>
        <v>28006.355555555554</v>
      </c>
      <c r="AA184" s="7">
        <f t="shared" si="28"/>
        <v>179403.99999999997</v>
      </c>
      <c r="AB184" s="106">
        <f t="shared" si="29"/>
        <v>89.377149407718761</v>
      </c>
      <c r="AC184" s="106">
        <f t="shared" si="30"/>
        <v>99.055489964580872</v>
      </c>
      <c r="AD184" s="106">
        <f t="shared" si="31"/>
        <v>99.680893498205023</v>
      </c>
      <c r="AE184" s="106">
        <f t="shared" si="32"/>
        <v>95.78193394349384</v>
      </c>
      <c r="AF184" s="106">
        <f t="shared" si="33"/>
        <v>100</v>
      </c>
      <c r="AG184" s="106">
        <f t="shared" si="34"/>
        <v>100</v>
      </c>
      <c r="AH184" s="106">
        <f t="shared" si="35"/>
        <v>59.489735374391842</v>
      </c>
      <c r="AI184" s="106">
        <f t="shared" si="36"/>
        <v>71.447280876842797</v>
      </c>
      <c r="AJ184" s="106">
        <f t="shared" si="37"/>
        <v>100</v>
      </c>
      <c r="AK184" s="106">
        <f t="shared" si="38"/>
        <v>82.521020772386876</v>
      </c>
      <c r="AL184" s="47">
        <f t="shared" si="39"/>
        <v>38000.000000000029</v>
      </c>
    </row>
    <row r="185" spans="1:38" ht="24.95" customHeight="1" x14ac:dyDescent="0.25">
      <c r="A185" s="21" t="s">
        <v>995</v>
      </c>
      <c r="B185" s="22" t="s">
        <v>1728</v>
      </c>
      <c r="C185" s="8" t="s">
        <v>294</v>
      </c>
      <c r="D185" s="8" t="s">
        <v>313</v>
      </c>
      <c r="E185" s="18" t="s">
        <v>1227</v>
      </c>
      <c r="F185" s="45" t="str">
        <f>IFERROR(VLOOKUP(E185,categoria!$A:$C,3,FALSE),"Categoria 1")</f>
        <v>Categoria 2</v>
      </c>
      <c r="G185" s="45">
        <v>5680</v>
      </c>
      <c r="H185" s="45">
        <v>126</v>
      </c>
      <c r="I185" s="7">
        <v>132</v>
      </c>
      <c r="J185" s="7">
        <v>141</v>
      </c>
      <c r="K185" s="7">
        <v>149</v>
      </c>
      <c r="L185" s="7">
        <v>158</v>
      </c>
      <c r="M185" s="7">
        <v>932</v>
      </c>
      <c r="N185" s="7">
        <v>1118</v>
      </c>
      <c r="O185" s="7">
        <v>8402</v>
      </c>
      <c r="P185" s="7">
        <v>2528</v>
      </c>
      <c r="Q185" s="45">
        <f t="shared" si="27"/>
        <v>13686</v>
      </c>
      <c r="R185" s="45">
        <f>'[1]SH-FA2007-18'!DR187</f>
        <v>137</v>
      </c>
      <c r="S185" s="45">
        <f>'[1]SH-FA2007-18'!DS187</f>
        <v>124</v>
      </c>
      <c r="T185" s="45">
        <f>'[1]SH-FA2007-18'!DT187</f>
        <v>110</v>
      </c>
      <c r="U185" s="45">
        <f>'[1]SH-FA2007-18'!DU187</f>
        <v>101</v>
      </c>
      <c r="V185" s="45">
        <f>'[1]SH-FA2007-18'!DV187</f>
        <v>183</v>
      </c>
      <c r="W185" s="45">
        <f>'[1]SH-FA2007-18'!DW187</f>
        <v>1083.8</v>
      </c>
      <c r="X185" s="45">
        <f>'[1]SH-FA2007-18'!DX187</f>
        <v>529.4</v>
      </c>
      <c r="Y185" s="45">
        <f>'[1]SH-FA2007-18'!DY187</f>
        <v>7695.7777777777774</v>
      </c>
      <c r="Z185" s="45">
        <f>'[1]SH-FA2007-18'!DZ187</f>
        <v>2774.0222222222219</v>
      </c>
      <c r="AA185" s="7">
        <f t="shared" si="28"/>
        <v>12738</v>
      </c>
      <c r="AB185" s="106">
        <f t="shared" si="29"/>
        <v>100</v>
      </c>
      <c r="AC185" s="106">
        <f t="shared" si="30"/>
        <v>93.939393939393938</v>
      </c>
      <c r="AD185" s="106">
        <f t="shared" si="31"/>
        <v>78.01418439716312</v>
      </c>
      <c r="AE185" s="106">
        <f t="shared" si="32"/>
        <v>67.785234899328856</v>
      </c>
      <c r="AF185" s="106">
        <f t="shared" si="33"/>
        <v>100</v>
      </c>
      <c r="AG185" s="106">
        <f t="shared" si="34"/>
        <v>100</v>
      </c>
      <c r="AH185" s="106">
        <f t="shared" si="35"/>
        <v>47.352415026833626</v>
      </c>
      <c r="AI185" s="106">
        <f t="shared" si="36"/>
        <v>91.594593879764076</v>
      </c>
      <c r="AJ185" s="106">
        <f t="shared" si="37"/>
        <v>100</v>
      </c>
      <c r="AK185" s="106">
        <f t="shared" si="38"/>
        <v>93.073213502849626</v>
      </c>
      <c r="AL185" s="47">
        <f t="shared" si="39"/>
        <v>948</v>
      </c>
    </row>
    <row r="186" spans="1:38" ht="24.95" customHeight="1" x14ac:dyDescent="0.25">
      <c r="A186" s="21" t="s">
        <v>995</v>
      </c>
      <c r="B186" s="22" t="s">
        <v>1728</v>
      </c>
      <c r="C186" s="8" t="s">
        <v>294</v>
      </c>
      <c r="D186" s="8" t="s">
        <v>314</v>
      </c>
      <c r="E186" s="18" t="s">
        <v>1241</v>
      </c>
      <c r="F186" s="45" t="str">
        <f>IFERROR(VLOOKUP(E186,categoria!$A:$C,3,FALSE),"Categoria 1")</f>
        <v>Categoria 2</v>
      </c>
      <c r="G186" s="45">
        <v>930</v>
      </c>
      <c r="H186" s="45">
        <v>36</v>
      </c>
      <c r="I186" s="7">
        <v>35</v>
      </c>
      <c r="J186" s="7">
        <v>36</v>
      </c>
      <c r="K186" s="7">
        <v>37</v>
      </c>
      <c r="L186" s="7">
        <v>39</v>
      </c>
      <c r="M186" s="7">
        <v>238</v>
      </c>
      <c r="N186" s="7">
        <v>300</v>
      </c>
      <c r="O186" s="7">
        <v>2156</v>
      </c>
      <c r="P186" s="7">
        <v>627</v>
      </c>
      <c r="Q186" s="45">
        <f t="shared" si="27"/>
        <v>3504</v>
      </c>
      <c r="R186" s="45">
        <f>'[1]SH-FA2007-18'!DR188</f>
        <v>33</v>
      </c>
      <c r="S186" s="45">
        <f>'[1]SH-FA2007-18'!DS188</f>
        <v>21</v>
      </c>
      <c r="T186" s="45">
        <f>'[1]SH-FA2007-18'!DT188</f>
        <v>20</v>
      </c>
      <c r="U186" s="45">
        <f>'[1]SH-FA2007-18'!DU188</f>
        <v>21</v>
      </c>
      <c r="V186" s="45">
        <f>'[1]SH-FA2007-18'!DV188</f>
        <v>30</v>
      </c>
      <c r="W186" s="45">
        <f>'[1]SH-FA2007-18'!DW188</f>
        <v>174.6</v>
      </c>
      <c r="X186" s="45">
        <f>'[1]SH-FA2007-18'!DX188</f>
        <v>129.60000000000002</v>
      </c>
      <c r="Y186" s="45">
        <f>'[1]SH-FA2007-18'!DY188</f>
        <v>1802.8</v>
      </c>
      <c r="Z186" s="45">
        <f>'[1]SH-FA2007-18'!DZ188</f>
        <v>630</v>
      </c>
      <c r="AA186" s="7">
        <f t="shared" si="28"/>
        <v>2862</v>
      </c>
      <c r="AB186" s="106">
        <f t="shared" si="29"/>
        <v>91.666666666666657</v>
      </c>
      <c r="AC186" s="106">
        <f t="shared" si="30"/>
        <v>60</v>
      </c>
      <c r="AD186" s="106">
        <f t="shared" si="31"/>
        <v>55.555555555555557</v>
      </c>
      <c r="AE186" s="106">
        <f t="shared" si="32"/>
        <v>56.756756756756758</v>
      </c>
      <c r="AF186" s="106">
        <f t="shared" si="33"/>
        <v>76.923076923076934</v>
      </c>
      <c r="AG186" s="106">
        <f t="shared" si="34"/>
        <v>73.361344537815114</v>
      </c>
      <c r="AH186" s="106">
        <f t="shared" si="35"/>
        <v>43.2</v>
      </c>
      <c r="AI186" s="106">
        <f t="shared" si="36"/>
        <v>83.617810760667894</v>
      </c>
      <c r="AJ186" s="106">
        <f t="shared" si="37"/>
        <v>100</v>
      </c>
      <c r="AK186" s="106">
        <f t="shared" si="38"/>
        <v>81.678082191780817</v>
      </c>
      <c r="AL186" s="47">
        <f t="shared" si="39"/>
        <v>642</v>
      </c>
    </row>
    <row r="187" spans="1:38" ht="24.95" customHeight="1" x14ac:dyDescent="0.25">
      <c r="A187" s="21" t="s">
        <v>1002</v>
      </c>
      <c r="B187" s="22" t="s">
        <v>1728</v>
      </c>
      <c r="C187" s="8" t="s">
        <v>294</v>
      </c>
      <c r="D187" s="8" t="s">
        <v>315</v>
      </c>
      <c r="E187" s="18" t="s">
        <v>1254</v>
      </c>
      <c r="F187" s="45" t="str">
        <f>IFERROR(VLOOKUP(E187,categoria!$A:$C,3,FALSE),"Categoria 1")</f>
        <v>Categoria 2</v>
      </c>
      <c r="G187" s="45">
        <v>14000</v>
      </c>
      <c r="H187" s="45">
        <v>661</v>
      </c>
      <c r="I187" s="7">
        <v>667</v>
      </c>
      <c r="J187" s="7">
        <v>681</v>
      </c>
      <c r="K187" s="7">
        <v>701</v>
      </c>
      <c r="L187" s="7">
        <v>727</v>
      </c>
      <c r="M187" s="7">
        <v>4113</v>
      </c>
      <c r="N187" s="7">
        <v>4934</v>
      </c>
      <c r="O187" s="7">
        <v>43920</v>
      </c>
      <c r="P187" s="7">
        <v>9060</v>
      </c>
      <c r="Q187" s="45">
        <f t="shared" si="27"/>
        <v>65464</v>
      </c>
      <c r="R187" s="45">
        <f>'[1]SH-FA2007-18'!DR189</f>
        <v>802</v>
      </c>
      <c r="S187" s="45">
        <f>'[1]SH-FA2007-18'!DS189</f>
        <v>715</v>
      </c>
      <c r="T187" s="45">
        <f>'[1]SH-FA2007-18'!DT189</f>
        <v>755</v>
      </c>
      <c r="U187" s="45">
        <f>'[1]SH-FA2007-18'!DU189</f>
        <v>716</v>
      </c>
      <c r="V187" s="45">
        <f>'[1]SH-FA2007-18'!DV189</f>
        <v>972</v>
      </c>
      <c r="W187" s="45">
        <f>'[1]SH-FA2007-18'!DW189</f>
        <v>6509</v>
      </c>
      <c r="X187" s="45">
        <f>'[1]SH-FA2007-18'!DX189</f>
        <v>3093.5999999999995</v>
      </c>
      <c r="Y187" s="45">
        <f>'[1]SH-FA2007-18'!DY189</f>
        <v>34134.688888888893</v>
      </c>
      <c r="Z187" s="45">
        <f>'[1]SH-FA2007-18'!DZ189</f>
        <v>9206.7111111111117</v>
      </c>
      <c r="AA187" s="7">
        <f t="shared" si="28"/>
        <v>56904</v>
      </c>
      <c r="AB187" s="106">
        <f t="shared" si="29"/>
        <v>100</v>
      </c>
      <c r="AC187" s="106">
        <f t="shared" si="30"/>
        <v>100</v>
      </c>
      <c r="AD187" s="106">
        <f t="shared" si="31"/>
        <v>100</v>
      </c>
      <c r="AE187" s="106">
        <f t="shared" si="32"/>
        <v>100</v>
      </c>
      <c r="AF187" s="106">
        <f t="shared" si="33"/>
        <v>100</v>
      </c>
      <c r="AG187" s="106">
        <f t="shared" si="34"/>
        <v>100</v>
      </c>
      <c r="AH187" s="106">
        <f t="shared" si="35"/>
        <v>62.69963518443452</v>
      </c>
      <c r="AI187" s="106">
        <f t="shared" si="36"/>
        <v>77.720147743371797</v>
      </c>
      <c r="AJ187" s="106">
        <f t="shared" si="37"/>
        <v>100</v>
      </c>
      <c r="AK187" s="106">
        <f t="shared" si="38"/>
        <v>86.92411096174996</v>
      </c>
      <c r="AL187" s="47">
        <f t="shared" si="39"/>
        <v>8560</v>
      </c>
    </row>
    <row r="188" spans="1:38" ht="24.95" customHeight="1" x14ac:dyDescent="0.25">
      <c r="A188" s="21" t="s">
        <v>1021</v>
      </c>
      <c r="B188" s="22" t="s">
        <v>1728</v>
      </c>
      <c r="C188" s="8" t="s">
        <v>294</v>
      </c>
      <c r="D188" s="8" t="s">
        <v>316</v>
      </c>
      <c r="E188" s="18" t="s">
        <v>1293</v>
      </c>
      <c r="F188" s="45" t="str">
        <f>IFERROR(VLOOKUP(E188,categoria!$A:$C,3,FALSE),"Categoria 1")</f>
        <v>Categoria 2</v>
      </c>
      <c r="G188" s="45">
        <v>4890</v>
      </c>
      <c r="H188" s="45">
        <v>133</v>
      </c>
      <c r="I188" s="7">
        <v>133</v>
      </c>
      <c r="J188" s="7">
        <v>136</v>
      </c>
      <c r="K188" s="7">
        <v>137</v>
      </c>
      <c r="L188" s="7">
        <v>140</v>
      </c>
      <c r="M188" s="7">
        <v>747</v>
      </c>
      <c r="N188" s="7">
        <v>836</v>
      </c>
      <c r="O188" s="7">
        <v>6341</v>
      </c>
      <c r="P188" s="7">
        <v>950</v>
      </c>
      <c r="Q188" s="45">
        <f t="shared" si="27"/>
        <v>9553</v>
      </c>
      <c r="R188" s="45">
        <f>'[1]SH-FA2007-18'!DR190</f>
        <v>129</v>
      </c>
      <c r="S188" s="45">
        <f>'[1]SH-FA2007-18'!DS190</f>
        <v>119</v>
      </c>
      <c r="T188" s="45">
        <f>'[1]SH-FA2007-18'!DT190</f>
        <v>129</v>
      </c>
      <c r="U188" s="45">
        <f>'[1]SH-FA2007-18'!DU190</f>
        <v>110</v>
      </c>
      <c r="V188" s="45">
        <f>'[1]SH-FA2007-18'!DV190</f>
        <v>192</v>
      </c>
      <c r="W188" s="45">
        <f>'[1]SH-FA2007-18'!DW190</f>
        <v>980.40000000000009</v>
      </c>
      <c r="X188" s="45">
        <f>'[1]SH-FA2007-18'!DX190</f>
        <v>526</v>
      </c>
      <c r="Y188" s="45">
        <f>'[1]SH-FA2007-18'!DY190</f>
        <v>5151.7555555555564</v>
      </c>
      <c r="Z188" s="45">
        <f>'[1]SH-FA2007-18'!DZ190</f>
        <v>887.84444444444443</v>
      </c>
      <c r="AA188" s="7">
        <f t="shared" si="28"/>
        <v>8225.0000000000018</v>
      </c>
      <c r="AB188" s="106">
        <f t="shared" si="29"/>
        <v>96.992481203007515</v>
      </c>
      <c r="AC188" s="106">
        <f t="shared" si="30"/>
        <v>89.473684210526315</v>
      </c>
      <c r="AD188" s="106">
        <f t="shared" si="31"/>
        <v>94.85294117647058</v>
      </c>
      <c r="AE188" s="106">
        <f t="shared" si="32"/>
        <v>80.291970802919707</v>
      </c>
      <c r="AF188" s="106">
        <f t="shared" si="33"/>
        <v>100</v>
      </c>
      <c r="AG188" s="106">
        <f t="shared" si="34"/>
        <v>100</v>
      </c>
      <c r="AH188" s="106">
        <f t="shared" si="35"/>
        <v>62.918660287081337</v>
      </c>
      <c r="AI188" s="106">
        <f t="shared" si="36"/>
        <v>81.245159368483783</v>
      </c>
      <c r="AJ188" s="106">
        <f t="shared" si="37"/>
        <v>93.457309941520478</v>
      </c>
      <c r="AK188" s="106">
        <f t="shared" si="38"/>
        <v>86.09860776719357</v>
      </c>
      <c r="AL188" s="47">
        <f t="shared" si="39"/>
        <v>1327.9999999999982</v>
      </c>
    </row>
    <row r="189" spans="1:38" ht="24.95" customHeight="1" x14ac:dyDescent="0.25">
      <c r="A189" s="21" t="s">
        <v>1002</v>
      </c>
      <c r="B189" s="22" t="s">
        <v>1728</v>
      </c>
      <c r="C189" s="8" t="s">
        <v>294</v>
      </c>
      <c r="D189" s="8" t="s">
        <v>317</v>
      </c>
      <c r="E189" s="18" t="s">
        <v>1294</v>
      </c>
      <c r="F189" s="45" t="str">
        <f>IFERROR(VLOOKUP(E189,categoria!$A:$C,3,FALSE),"Categoria 1")</f>
        <v>Categoria 2</v>
      </c>
      <c r="G189" s="45">
        <v>3920</v>
      </c>
      <c r="H189" s="45">
        <v>87</v>
      </c>
      <c r="I189" s="7">
        <v>85</v>
      </c>
      <c r="J189" s="7">
        <v>84</v>
      </c>
      <c r="K189" s="7">
        <v>84</v>
      </c>
      <c r="L189" s="7">
        <v>85</v>
      </c>
      <c r="M189" s="7">
        <v>456</v>
      </c>
      <c r="N189" s="7">
        <v>558</v>
      </c>
      <c r="O189" s="7">
        <v>5454</v>
      </c>
      <c r="P189" s="7">
        <v>1100</v>
      </c>
      <c r="Q189" s="45">
        <f t="shared" si="27"/>
        <v>7993</v>
      </c>
      <c r="R189" s="45">
        <f>'[1]SH-FA2007-18'!DR191</f>
        <v>64</v>
      </c>
      <c r="S189" s="45">
        <f>'[1]SH-FA2007-18'!DS191</f>
        <v>57</v>
      </c>
      <c r="T189" s="45">
        <f>'[1]SH-FA2007-18'!DT191</f>
        <v>83</v>
      </c>
      <c r="U189" s="45">
        <f>'[1]SH-FA2007-18'!DU191</f>
        <v>75</v>
      </c>
      <c r="V189" s="45">
        <f>'[1]SH-FA2007-18'!DV191</f>
        <v>98</v>
      </c>
      <c r="W189" s="45">
        <f>'[1]SH-FA2007-18'!DW191</f>
        <v>540.4</v>
      </c>
      <c r="X189" s="45">
        <f>'[1]SH-FA2007-18'!DX191</f>
        <v>314.39999999999998</v>
      </c>
      <c r="Y189" s="45">
        <f>'[1]SH-FA2007-18'!DY191</f>
        <v>3202.7555555555564</v>
      </c>
      <c r="Z189" s="45">
        <f>'[1]SH-FA2007-18'!DZ191</f>
        <v>812.44444444444446</v>
      </c>
      <c r="AA189" s="7">
        <f t="shared" si="28"/>
        <v>5247.0000000000009</v>
      </c>
      <c r="AB189" s="106">
        <f t="shared" si="29"/>
        <v>73.563218390804593</v>
      </c>
      <c r="AC189" s="106">
        <f t="shared" si="30"/>
        <v>67.058823529411754</v>
      </c>
      <c r="AD189" s="106">
        <f t="shared" si="31"/>
        <v>98.80952380952381</v>
      </c>
      <c r="AE189" s="106">
        <f t="shared" si="32"/>
        <v>89.285714285714292</v>
      </c>
      <c r="AF189" s="106">
        <f t="shared" si="33"/>
        <v>100</v>
      </c>
      <c r="AG189" s="106">
        <f t="shared" si="34"/>
        <v>100</v>
      </c>
      <c r="AH189" s="106">
        <f t="shared" si="35"/>
        <v>56.344086021505369</v>
      </c>
      <c r="AI189" s="106">
        <f t="shared" si="36"/>
        <v>58.723057490934295</v>
      </c>
      <c r="AJ189" s="106">
        <f t="shared" si="37"/>
        <v>73.858585858585855</v>
      </c>
      <c r="AK189" s="106">
        <f t="shared" si="38"/>
        <v>65.644939321906676</v>
      </c>
      <c r="AL189" s="47">
        <f t="shared" si="39"/>
        <v>2745.9999999999991</v>
      </c>
    </row>
    <row r="190" spans="1:38" ht="24.95" customHeight="1" x14ac:dyDescent="0.25">
      <c r="A190" s="21" t="s">
        <v>1009</v>
      </c>
      <c r="B190" s="22" t="s">
        <v>1728</v>
      </c>
      <c r="C190" s="8" t="s">
        <v>294</v>
      </c>
      <c r="D190" s="8" t="s">
        <v>318</v>
      </c>
      <c r="E190" s="18" t="s">
        <v>1692</v>
      </c>
      <c r="F190" s="45" t="str">
        <f>IFERROR(VLOOKUP(E190,categoria!$A:$C,3,FALSE),"Categoria 1")</f>
        <v>Categoria 3</v>
      </c>
      <c r="G190" s="45">
        <v>6100</v>
      </c>
      <c r="H190" s="45">
        <v>149</v>
      </c>
      <c r="I190" s="7">
        <v>144</v>
      </c>
      <c r="J190" s="7">
        <v>142</v>
      </c>
      <c r="K190" s="7">
        <v>143</v>
      </c>
      <c r="L190" s="7">
        <v>148</v>
      </c>
      <c r="M190" s="7">
        <v>837</v>
      </c>
      <c r="N190" s="7">
        <v>1019</v>
      </c>
      <c r="O190" s="7">
        <v>8214</v>
      </c>
      <c r="P190" s="7">
        <v>1738</v>
      </c>
      <c r="Q190" s="45">
        <f t="shared" si="27"/>
        <v>12534</v>
      </c>
      <c r="R190" s="45">
        <f>'[1]SH-FA2007-18'!DR192</f>
        <v>130</v>
      </c>
      <c r="S190" s="45">
        <f>'[1]SH-FA2007-18'!DS192</f>
        <v>145</v>
      </c>
      <c r="T190" s="45">
        <f>'[1]SH-FA2007-18'!DT192</f>
        <v>160</v>
      </c>
      <c r="U190" s="45">
        <f>'[1]SH-FA2007-18'!DU192</f>
        <v>113</v>
      </c>
      <c r="V190" s="45">
        <f>'[1]SH-FA2007-18'!DV192</f>
        <v>202</v>
      </c>
      <c r="W190" s="45">
        <f>'[1]SH-FA2007-18'!DW192</f>
        <v>1197.5999999999999</v>
      </c>
      <c r="X190" s="45">
        <f>'[1]SH-FA2007-18'!DX192</f>
        <v>466</v>
      </c>
      <c r="Y190" s="45">
        <f>'[1]SH-FA2007-18'!DY192</f>
        <v>6896.8000000000011</v>
      </c>
      <c r="Z190" s="45">
        <f>'[1]SH-FA2007-18'!DZ192</f>
        <v>1582.6</v>
      </c>
      <c r="AA190" s="7">
        <f t="shared" si="28"/>
        <v>10893.000000000002</v>
      </c>
      <c r="AB190" s="106">
        <f t="shared" si="29"/>
        <v>87.24832214765101</v>
      </c>
      <c r="AC190" s="106">
        <f t="shared" si="30"/>
        <v>100</v>
      </c>
      <c r="AD190" s="106">
        <f t="shared" si="31"/>
        <v>100</v>
      </c>
      <c r="AE190" s="106">
        <f t="shared" si="32"/>
        <v>79.020979020979027</v>
      </c>
      <c r="AF190" s="106">
        <f t="shared" si="33"/>
        <v>100</v>
      </c>
      <c r="AG190" s="106">
        <f t="shared" si="34"/>
        <v>100</v>
      </c>
      <c r="AH190" s="106">
        <f t="shared" si="35"/>
        <v>45.731108930323849</v>
      </c>
      <c r="AI190" s="106">
        <f t="shared" si="36"/>
        <v>83.963963963963977</v>
      </c>
      <c r="AJ190" s="106">
        <f t="shared" si="37"/>
        <v>91.05868814729574</v>
      </c>
      <c r="AK190" s="106">
        <f t="shared" si="38"/>
        <v>86.90761129727143</v>
      </c>
      <c r="AL190" s="47">
        <f t="shared" si="39"/>
        <v>1640.9999999999982</v>
      </c>
    </row>
    <row r="191" spans="1:38" ht="24.95" customHeight="1" x14ac:dyDescent="0.25">
      <c r="A191" s="21" t="s">
        <v>1741</v>
      </c>
      <c r="B191" s="22" t="s">
        <v>1728</v>
      </c>
      <c r="C191" s="8" t="s">
        <v>294</v>
      </c>
      <c r="D191" s="8" t="s">
        <v>319</v>
      </c>
      <c r="E191" s="18" t="s">
        <v>1325</v>
      </c>
      <c r="F191" s="45" t="str">
        <f>IFERROR(VLOOKUP(E191,categoria!$A:$C,3,FALSE),"Categoria 1")</f>
        <v>Categoria 2</v>
      </c>
      <c r="G191" s="45">
        <v>6750</v>
      </c>
      <c r="H191" s="45">
        <v>246</v>
      </c>
      <c r="I191" s="7">
        <v>235</v>
      </c>
      <c r="J191" s="7">
        <v>229</v>
      </c>
      <c r="K191" s="7">
        <v>228</v>
      </c>
      <c r="L191" s="7">
        <v>230</v>
      </c>
      <c r="M191" s="7">
        <v>1291</v>
      </c>
      <c r="N191" s="7">
        <v>1612</v>
      </c>
      <c r="O191" s="7">
        <v>13642</v>
      </c>
      <c r="P191" s="7">
        <v>3686</v>
      </c>
      <c r="Q191" s="45">
        <f t="shared" si="27"/>
        <v>21399</v>
      </c>
      <c r="R191" s="45">
        <f>'[1]SH-FA2007-18'!DR193</f>
        <v>92</v>
      </c>
      <c r="S191" s="45">
        <f>'[1]SH-FA2007-18'!DS193</f>
        <v>163</v>
      </c>
      <c r="T191" s="45">
        <f>'[1]SH-FA2007-18'!DT193</f>
        <v>193</v>
      </c>
      <c r="U191" s="45">
        <f>'[1]SH-FA2007-18'!DU193</f>
        <v>176</v>
      </c>
      <c r="V191" s="45">
        <f>'[1]SH-FA2007-18'!DV193</f>
        <v>169</v>
      </c>
      <c r="W191" s="45">
        <f>'[1]SH-FA2007-18'!DW193</f>
        <v>1576.8</v>
      </c>
      <c r="X191" s="45">
        <f>'[1]SH-FA2007-18'!DX193</f>
        <v>694</v>
      </c>
      <c r="Y191" s="45">
        <f>'[1]SH-FA2007-18'!DY193</f>
        <v>6769.5555555555557</v>
      </c>
      <c r="Z191" s="45">
        <f>'[1]SH-FA2007-18'!DZ193</f>
        <v>2580.6444444444446</v>
      </c>
      <c r="AA191" s="7">
        <f t="shared" si="28"/>
        <v>12414</v>
      </c>
      <c r="AB191" s="106">
        <f t="shared" si="29"/>
        <v>37.398373983739837</v>
      </c>
      <c r="AC191" s="106">
        <f t="shared" si="30"/>
        <v>69.361702127659569</v>
      </c>
      <c r="AD191" s="106">
        <f t="shared" si="31"/>
        <v>84.279475982532745</v>
      </c>
      <c r="AE191" s="106">
        <f t="shared" si="32"/>
        <v>77.192982456140342</v>
      </c>
      <c r="AF191" s="106">
        <f t="shared" si="33"/>
        <v>73.478260869565219</v>
      </c>
      <c r="AG191" s="106">
        <f t="shared" si="34"/>
        <v>100</v>
      </c>
      <c r="AH191" s="106">
        <f t="shared" si="35"/>
        <v>43.052109181141439</v>
      </c>
      <c r="AI191" s="106">
        <f t="shared" si="36"/>
        <v>49.622896610141879</v>
      </c>
      <c r="AJ191" s="106">
        <f t="shared" si="37"/>
        <v>70.012057635497683</v>
      </c>
      <c r="AK191" s="106">
        <f t="shared" si="38"/>
        <v>58.012056638160658</v>
      </c>
      <c r="AL191" s="47">
        <f t="shared" si="39"/>
        <v>8985</v>
      </c>
    </row>
    <row r="192" spans="1:38" ht="24.95" customHeight="1" x14ac:dyDescent="0.25">
      <c r="A192" s="21" t="s">
        <v>1009</v>
      </c>
      <c r="B192" s="22" t="s">
        <v>1728</v>
      </c>
      <c r="C192" s="8" t="s">
        <v>294</v>
      </c>
      <c r="D192" s="8" t="s">
        <v>320</v>
      </c>
      <c r="E192" s="18" t="s">
        <v>1327</v>
      </c>
      <c r="F192" s="45" t="str">
        <f>IFERROR(VLOOKUP(E192,categoria!$A:$C,3,FALSE),"Categoria 1")</f>
        <v>Categoria 3</v>
      </c>
      <c r="G192" s="45">
        <v>6800</v>
      </c>
      <c r="H192" s="45">
        <v>159</v>
      </c>
      <c r="I192" s="7">
        <v>144</v>
      </c>
      <c r="J192" s="7">
        <v>134</v>
      </c>
      <c r="K192" s="7">
        <v>129</v>
      </c>
      <c r="L192" s="7">
        <v>130</v>
      </c>
      <c r="M192" s="7">
        <v>763</v>
      </c>
      <c r="N192" s="7">
        <v>1013</v>
      </c>
      <c r="O192" s="7">
        <v>6499</v>
      </c>
      <c r="P192" s="7">
        <v>1171</v>
      </c>
      <c r="Q192" s="45">
        <f t="shared" si="27"/>
        <v>10142</v>
      </c>
      <c r="R192" s="45">
        <f>'[1]SH-FA2007-18'!DR194</f>
        <v>155</v>
      </c>
      <c r="S192" s="45">
        <f>'[1]SH-FA2007-18'!DS194</f>
        <v>147</v>
      </c>
      <c r="T192" s="45">
        <f>'[1]SH-FA2007-18'!DT194</f>
        <v>199</v>
      </c>
      <c r="U192" s="45">
        <f>'[1]SH-FA2007-18'!DU194</f>
        <v>162</v>
      </c>
      <c r="V192" s="45">
        <f>'[1]SH-FA2007-18'!DV194</f>
        <v>256</v>
      </c>
      <c r="W192" s="45">
        <f>'[1]SH-FA2007-18'!DW194</f>
        <v>1166.1999999999998</v>
      </c>
      <c r="X192" s="45">
        <f>'[1]SH-FA2007-18'!DX194</f>
        <v>672</v>
      </c>
      <c r="Y192" s="45">
        <f>'[1]SH-FA2007-18'!DY194</f>
        <v>9667.1333333333314</v>
      </c>
      <c r="Z192" s="45">
        <f>'[1]SH-FA2007-18'!DZ194</f>
        <v>1374.6666666666665</v>
      </c>
      <c r="AA192" s="7">
        <f t="shared" si="28"/>
        <v>13798.999999999998</v>
      </c>
      <c r="AB192" s="106">
        <f t="shared" si="29"/>
        <v>97.484276729559753</v>
      </c>
      <c r="AC192" s="106">
        <f t="shared" si="30"/>
        <v>100</v>
      </c>
      <c r="AD192" s="106">
        <f t="shared" si="31"/>
        <v>100</v>
      </c>
      <c r="AE192" s="106">
        <f t="shared" si="32"/>
        <v>100</v>
      </c>
      <c r="AF192" s="106">
        <f t="shared" si="33"/>
        <v>100</v>
      </c>
      <c r="AG192" s="106">
        <f t="shared" si="34"/>
        <v>100</v>
      </c>
      <c r="AH192" s="106">
        <f t="shared" si="35"/>
        <v>66.337611056268514</v>
      </c>
      <c r="AI192" s="106">
        <f t="shared" si="36"/>
        <v>100</v>
      </c>
      <c r="AJ192" s="106">
        <f t="shared" si="37"/>
        <v>100</v>
      </c>
      <c r="AK192" s="106">
        <f t="shared" si="38"/>
        <v>100</v>
      </c>
      <c r="AL192" s="47" t="str">
        <f t="shared" si="39"/>
        <v>-</v>
      </c>
    </row>
    <row r="193" spans="1:38" ht="24.95" customHeight="1" x14ac:dyDescent="0.25">
      <c r="A193" s="21" t="s">
        <v>1009</v>
      </c>
      <c r="B193" s="22" t="s">
        <v>1728</v>
      </c>
      <c r="C193" s="8" t="s">
        <v>294</v>
      </c>
      <c r="D193" s="8" t="s">
        <v>321</v>
      </c>
      <c r="E193" s="18" t="s">
        <v>1328</v>
      </c>
      <c r="F193" s="45" t="str">
        <f>IFERROR(VLOOKUP(E193,categoria!$A:$C,3,FALSE),"Categoria 1")</f>
        <v>Categoria 3</v>
      </c>
      <c r="G193" s="45">
        <v>29460</v>
      </c>
      <c r="H193" s="45">
        <v>1048</v>
      </c>
      <c r="I193" s="7">
        <v>1014</v>
      </c>
      <c r="J193" s="7">
        <v>1000</v>
      </c>
      <c r="K193" s="7">
        <v>1003</v>
      </c>
      <c r="L193" s="7">
        <v>1021</v>
      </c>
      <c r="M193" s="7">
        <v>5705</v>
      </c>
      <c r="N193" s="7">
        <v>6957</v>
      </c>
      <c r="O193" s="7">
        <v>59033</v>
      </c>
      <c r="P193" s="7">
        <v>9981</v>
      </c>
      <c r="Q193" s="45">
        <f t="shared" si="27"/>
        <v>86762</v>
      </c>
      <c r="R193" s="45">
        <f>'[1]SH-FA2007-18'!DR195</f>
        <v>896</v>
      </c>
      <c r="S193" s="45">
        <f>'[1]SH-FA2007-18'!DS195</f>
        <v>947</v>
      </c>
      <c r="T193" s="45">
        <f>'[1]SH-FA2007-18'!DT195</f>
        <v>823</v>
      </c>
      <c r="U193" s="45">
        <f>'[1]SH-FA2007-18'!DU195</f>
        <v>1197</v>
      </c>
      <c r="V193" s="45">
        <f>'[1]SH-FA2007-18'!DV195</f>
        <v>1487</v>
      </c>
      <c r="W193" s="45">
        <f>'[1]SH-FA2007-18'!DW195</f>
        <v>8436.4</v>
      </c>
      <c r="X193" s="45">
        <f>'[1]SH-FA2007-18'!DX195</f>
        <v>4135</v>
      </c>
      <c r="Y193" s="45">
        <f>'[1]SH-FA2007-18'!DY195</f>
        <v>48581.644444444442</v>
      </c>
      <c r="Z193" s="45">
        <f>'[1]SH-FA2007-18'!DZ195</f>
        <v>10220.955555555556</v>
      </c>
      <c r="AA193" s="7">
        <f t="shared" si="28"/>
        <v>76724</v>
      </c>
      <c r="AB193" s="106">
        <f t="shared" si="29"/>
        <v>85.496183206106863</v>
      </c>
      <c r="AC193" s="106">
        <f t="shared" si="30"/>
        <v>93.392504930966467</v>
      </c>
      <c r="AD193" s="106">
        <f t="shared" si="31"/>
        <v>82.3</v>
      </c>
      <c r="AE193" s="106">
        <f t="shared" si="32"/>
        <v>100</v>
      </c>
      <c r="AF193" s="106">
        <f t="shared" si="33"/>
        <v>100</v>
      </c>
      <c r="AG193" s="106">
        <f t="shared" si="34"/>
        <v>100</v>
      </c>
      <c r="AH193" s="106">
        <f t="shared" si="35"/>
        <v>59.436538737961762</v>
      </c>
      <c r="AI193" s="106">
        <f t="shared" si="36"/>
        <v>82.295740423906025</v>
      </c>
      <c r="AJ193" s="106">
        <f t="shared" si="37"/>
        <v>100</v>
      </c>
      <c r="AK193" s="106">
        <f t="shared" si="38"/>
        <v>88.430418846960649</v>
      </c>
      <c r="AL193" s="47">
        <f t="shared" si="39"/>
        <v>10038</v>
      </c>
    </row>
    <row r="194" spans="1:38" ht="24.95" customHeight="1" x14ac:dyDescent="0.25">
      <c r="A194" s="21" t="s">
        <v>1741</v>
      </c>
      <c r="B194" s="22" t="s">
        <v>1728</v>
      </c>
      <c r="C194" s="8" t="s">
        <v>294</v>
      </c>
      <c r="D194" s="8" t="s">
        <v>322</v>
      </c>
      <c r="E194" s="18" t="s">
        <v>1343</v>
      </c>
      <c r="F194" s="45" t="str">
        <f>IFERROR(VLOOKUP(E194,categoria!$A:$C,3,FALSE),"Categoria 1")</f>
        <v>Categoria 1</v>
      </c>
      <c r="G194" s="45">
        <v>2800</v>
      </c>
      <c r="H194" s="45">
        <v>61</v>
      </c>
      <c r="I194" s="7">
        <v>61</v>
      </c>
      <c r="J194" s="7">
        <v>61</v>
      </c>
      <c r="K194" s="7">
        <v>63</v>
      </c>
      <c r="L194" s="7">
        <v>62</v>
      </c>
      <c r="M194" s="7">
        <v>325</v>
      </c>
      <c r="N194" s="7">
        <v>348</v>
      </c>
      <c r="O194" s="7">
        <v>2657</v>
      </c>
      <c r="P194" s="7">
        <v>372</v>
      </c>
      <c r="Q194" s="45">
        <f t="shared" si="27"/>
        <v>4010</v>
      </c>
      <c r="R194" s="45">
        <f>'[1]SH-FA2007-18'!DR196</f>
        <v>78</v>
      </c>
      <c r="S194" s="45">
        <f>'[1]SH-FA2007-18'!DS196</f>
        <v>62</v>
      </c>
      <c r="T194" s="45">
        <f>'[1]SH-FA2007-18'!DT196</f>
        <v>68</v>
      </c>
      <c r="U194" s="45">
        <f>'[1]SH-FA2007-18'!DU196</f>
        <v>57</v>
      </c>
      <c r="V194" s="45">
        <f>'[1]SH-FA2007-18'!DV196</f>
        <v>98</v>
      </c>
      <c r="W194" s="45">
        <f>'[1]SH-FA2007-18'!DW196</f>
        <v>573.4</v>
      </c>
      <c r="X194" s="45">
        <f>'[1]SH-FA2007-18'!DX196</f>
        <v>250.8</v>
      </c>
      <c r="Y194" s="45">
        <f>'[1]SH-FA2007-18'!DY196</f>
        <v>3035.3555555555549</v>
      </c>
      <c r="Z194" s="45">
        <f>'[1]SH-FA2007-18'!DZ196</f>
        <v>584.44444444444446</v>
      </c>
      <c r="AA194" s="7">
        <f t="shared" si="28"/>
        <v>4806.9999999999991</v>
      </c>
      <c r="AB194" s="106">
        <f t="shared" si="29"/>
        <v>100</v>
      </c>
      <c r="AC194" s="106">
        <f t="shared" si="30"/>
        <v>100</v>
      </c>
      <c r="AD194" s="106">
        <f t="shared" si="31"/>
        <v>100</v>
      </c>
      <c r="AE194" s="106">
        <f t="shared" si="32"/>
        <v>90.476190476190482</v>
      </c>
      <c r="AF194" s="106">
        <f t="shared" si="33"/>
        <v>100</v>
      </c>
      <c r="AG194" s="106">
        <f t="shared" si="34"/>
        <v>100</v>
      </c>
      <c r="AH194" s="106">
        <f t="shared" si="35"/>
        <v>72.068965517241381</v>
      </c>
      <c r="AI194" s="106">
        <f t="shared" si="36"/>
        <v>100</v>
      </c>
      <c r="AJ194" s="106">
        <f t="shared" si="37"/>
        <v>100</v>
      </c>
      <c r="AK194" s="106">
        <f t="shared" si="38"/>
        <v>100</v>
      </c>
      <c r="AL194" s="47" t="str">
        <f t="shared" si="39"/>
        <v>-</v>
      </c>
    </row>
    <row r="195" spans="1:38" ht="24.95" customHeight="1" x14ac:dyDescent="0.25">
      <c r="A195" s="21" t="s">
        <v>1741</v>
      </c>
      <c r="B195" s="22" t="s">
        <v>1728</v>
      </c>
      <c r="C195" s="8" t="s">
        <v>294</v>
      </c>
      <c r="D195" s="8" t="s">
        <v>323</v>
      </c>
      <c r="E195" s="18" t="s">
        <v>1360</v>
      </c>
      <c r="F195" s="45" t="str">
        <f>IFERROR(VLOOKUP(E195,categoria!$A:$C,3,FALSE),"Categoria 1")</f>
        <v>Categoria 1</v>
      </c>
      <c r="G195" s="45">
        <v>20800</v>
      </c>
      <c r="H195" s="45">
        <v>597</v>
      </c>
      <c r="I195" s="7">
        <v>594</v>
      </c>
      <c r="J195" s="7">
        <v>598</v>
      </c>
      <c r="K195" s="7">
        <v>610</v>
      </c>
      <c r="L195" s="7">
        <v>625</v>
      </c>
      <c r="M195" s="7">
        <v>3483</v>
      </c>
      <c r="N195" s="7">
        <v>4071</v>
      </c>
      <c r="O195" s="7">
        <v>31723</v>
      </c>
      <c r="P195" s="7">
        <v>4775</v>
      </c>
      <c r="Q195" s="45">
        <f t="shared" si="27"/>
        <v>47076</v>
      </c>
      <c r="R195" s="45">
        <f>'[1]SH-FA2007-18'!DR197</f>
        <v>652</v>
      </c>
      <c r="S195" s="45">
        <f>'[1]SH-FA2007-18'!DS197</f>
        <v>645</v>
      </c>
      <c r="T195" s="45">
        <f>'[1]SH-FA2007-18'!DT197</f>
        <v>562</v>
      </c>
      <c r="U195" s="45">
        <f>'[1]SH-FA2007-18'!DU197</f>
        <v>493</v>
      </c>
      <c r="V195" s="45">
        <f>'[1]SH-FA2007-18'!DV197</f>
        <v>820</v>
      </c>
      <c r="W195" s="45">
        <f>'[1]SH-FA2007-18'!DW197</f>
        <v>4607</v>
      </c>
      <c r="X195" s="45">
        <f>'[1]SH-FA2007-18'!DX197</f>
        <v>2173.6000000000004</v>
      </c>
      <c r="Y195" s="45">
        <f>'[1]SH-FA2007-18'!DY197</f>
        <v>27533.866666666669</v>
      </c>
      <c r="Z195" s="45">
        <f>'[1]SH-FA2007-18'!DZ197</f>
        <v>5878.5333333333328</v>
      </c>
      <c r="AA195" s="7">
        <f t="shared" si="28"/>
        <v>43365</v>
      </c>
      <c r="AB195" s="106">
        <f t="shared" si="29"/>
        <v>100</v>
      </c>
      <c r="AC195" s="106">
        <f t="shared" si="30"/>
        <v>100</v>
      </c>
      <c r="AD195" s="106">
        <f t="shared" si="31"/>
        <v>93.979933110367895</v>
      </c>
      <c r="AE195" s="106">
        <f t="shared" si="32"/>
        <v>80.819672131147541</v>
      </c>
      <c r="AF195" s="106">
        <f t="shared" si="33"/>
        <v>100</v>
      </c>
      <c r="AG195" s="106">
        <f t="shared" si="34"/>
        <v>100</v>
      </c>
      <c r="AH195" s="106">
        <f t="shared" si="35"/>
        <v>53.392286907393768</v>
      </c>
      <c r="AI195" s="106">
        <f t="shared" si="36"/>
        <v>86.794649518225469</v>
      </c>
      <c r="AJ195" s="106">
        <f t="shared" si="37"/>
        <v>100</v>
      </c>
      <c r="AK195" s="106">
        <f t="shared" si="38"/>
        <v>92.117002294162631</v>
      </c>
      <c r="AL195" s="47">
        <f t="shared" si="39"/>
        <v>3711</v>
      </c>
    </row>
    <row r="196" spans="1:38" ht="24.95" customHeight="1" x14ac:dyDescent="0.25">
      <c r="A196" s="21" t="s">
        <v>1021</v>
      </c>
      <c r="B196" s="22" t="s">
        <v>1728</v>
      </c>
      <c r="C196" s="8" t="s">
        <v>294</v>
      </c>
      <c r="D196" s="8" t="s">
        <v>324</v>
      </c>
      <c r="E196" s="18" t="s">
        <v>1368</v>
      </c>
      <c r="F196" s="45" t="str">
        <f>IFERROR(VLOOKUP(E196,categoria!$A:$C,3,FALSE),"Categoria 1")</f>
        <v>Categoria 2</v>
      </c>
      <c r="G196" s="45">
        <v>1910</v>
      </c>
      <c r="H196" s="45">
        <v>36</v>
      </c>
      <c r="I196" s="7">
        <v>39</v>
      </c>
      <c r="J196" s="7">
        <v>43</v>
      </c>
      <c r="K196" s="7">
        <v>45</v>
      </c>
      <c r="L196" s="7">
        <v>47</v>
      </c>
      <c r="M196" s="7">
        <v>244</v>
      </c>
      <c r="N196" s="7">
        <v>244</v>
      </c>
      <c r="O196" s="7">
        <v>2028</v>
      </c>
      <c r="P196" s="7">
        <v>476</v>
      </c>
      <c r="Q196" s="45">
        <f t="shared" ref="Q196:Q259" si="40">SUM(H196:P196)</f>
        <v>3202</v>
      </c>
      <c r="R196" s="45">
        <f>'[1]SH-FA2007-18'!DR198</f>
        <v>53</v>
      </c>
      <c r="S196" s="45">
        <f>'[1]SH-FA2007-18'!DS198</f>
        <v>17</v>
      </c>
      <c r="T196" s="45">
        <f>'[1]SH-FA2007-18'!DT198</f>
        <v>42</v>
      </c>
      <c r="U196" s="45">
        <f>'[1]SH-FA2007-18'!DU198</f>
        <v>50</v>
      </c>
      <c r="V196" s="45">
        <f>'[1]SH-FA2007-18'!DV198</f>
        <v>60</v>
      </c>
      <c r="W196" s="45">
        <f>'[1]SH-FA2007-18'!DW198</f>
        <v>520.20000000000005</v>
      </c>
      <c r="X196" s="45">
        <f>'[1]SH-FA2007-18'!DX198</f>
        <v>221.79999999999998</v>
      </c>
      <c r="Y196" s="45">
        <f>'[1]SH-FA2007-18'!DY198</f>
        <v>2968.2888888888888</v>
      </c>
      <c r="Z196" s="45">
        <f>'[1]SH-FA2007-18'!DZ198</f>
        <v>724.71111111111111</v>
      </c>
      <c r="AA196" s="7">
        <f t="shared" ref="AA196:AA259" si="41">SUM(R196:Z196)</f>
        <v>4657</v>
      </c>
      <c r="AB196" s="106">
        <f t="shared" ref="AB196:AB259" si="42">IF(R196/H196*100&gt;100,100,R196/H196*100)</f>
        <v>100</v>
      </c>
      <c r="AC196" s="106">
        <f t="shared" ref="AC196:AC259" si="43">IF(S196/I196*100&gt;100,100,S196/I196*100)</f>
        <v>43.589743589743591</v>
      </c>
      <c r="AD196" s="106">
        <f t="shared" ref="AD196:AD259" si="44">IF(T196/J196*100&gt;100,100,T196/J196*100)</f>
        <v>97.674418604651152</v>
      </c>
      <c r="AE196" s="106">
        <f t="shared" ref="AE196:AE259" si="45">IF(U196/K196*100&gt;100,100,U196/K196*100)</f>
        <v>100</v>
      </c>
      <c r="AF196" s="106">
        <f t="shared" ref="AF196:AF259" si="46">IF(V196/L196*100&gt;100,100,V196/L196*100)</f>
        <v>100</v>
      </c>
      <c r="AG196" s="106">
        <f t="shared" ref="AG196:AG259" si="47">IF(W196/M196*100&gt;100,100,W196/M196*100)</f>
        <v>100</v>
      </c>
      <c r="AH196" s="106">
        <f t="shared" ref="AH196:AH259" si="48">IF(X196/N196*100&gt;100,100,X196/N196*100)</f>
        <v>90.901639344262293</v>
      </c>
      <c r="AI196" s="106">
        <f t="shared" ref="AI196:AI259" si="49">IF(Y196/O196*100&gt;100,100,Y196/O196*100)</f>
        <v>100</v>
      </c>
      <c r="AJ196" s="106">
        <f t="shared" ref="AJ196:AJ259" si="50">IF(Z196/P196*100&gt;100,100,Z196/P196*100)</f>
        <v>100</v>
      </c>
      <c r="AK196" s="106">
        <f t="shared" ref="AK196:AK259" si="51">IF(AA196/Q196*100&gt;100,100,AA196/Q196*100)</f>
        <v>100</v>
      </c>
      <c r="AL196" s="47" t="str">
        <f t="shared" ref="AL196:AL259" si="52">IF(Q196-AA196&lt;=0,"-",Q196-AA196)</f>
        <v>-</v>
      </c>
    </row>
    <row r="197" spans="1:38" ht="24.95" customHeight="1" x14ac:dyDescent="0.25">
      <c r="A197" s="21" t="s">
        <v>995</v>
      </c>
      <c r="B197" s="22" t="s">
        <v>1728</v>
      </c>
      <c r="C197" s="8" t="s">
        <v>294</v>
      </c>
      <c r="D197" s="8" t="s">
        <v>325</v>
      </c>
      <c r="E197" s="18" t="s">
        <v>1374</v>
      </c>
      <c r="F197" s="45" t="str">
        <f>IFERROR(VLOOKUP(E197,categoria!$A:$C,3,FALSE),"Categoria 1")</f>
        <v>Categoria 1</v>
      </c>
      <c r="G197" s="45">
        <v>4900</v>
      </c>
      <c r="H197" s="45">
        <v>189</v>
      </c>
      <c r="I197" s="7">
        <v>197</v>
      </c>
      <c r="J197" s="7">
        <v>204</v>
      </c>
      <c r="K197" s="7">
        <v>212</v>
      </c>
      <c r="L197" s="7">
        <v>220</v>
      </c>
      <c r="M197" s="7">
        <v>1220</v>
      </c>
      <c r="N197" s="7">
        <v>1406</v>
      </c>
      <c r="O197" s="7">
        <v>11528</v>
      </c>
      <c r="P197" s="7">
        <v>2409</v>
      </c>
      <c r="Q197" s="45">
        <f t="shared" si="40"/>
        <v>17585</v>
      </c>
      <c r="R197" s="45">
        <f>'[1]SH-FA2007-18'!DR199</f>
        <v>234</v>
      </c>
      <c r="S197" s="45">
        <f>'[1]SH-FA2007-18'!DS199</f>
        <v>213</v>
      </c>
      <c r="T197" s="45">
        <f>'[1]SH-FA2007-18'!DT199</f>
        <v>181</v>
      </c>
      <c r="U197" s="45">
        <f>'[1]SH-FA2007-18'!DU199</f>
        <v>189</v>
      </c>
      <c r="V197" s="45">
        <f>'[1]SH-FA2007-18'!DV199</f>
        <v>302</v>
      </c>
      <c r="W197" s="45">
        <f>'[1]SH-FA2007-18'!DW199</f>
        <v>1533</v>
      </c>
      <c r="X197" s="45">
        <f>'[1]SH-FA2007-18'!DX199</f>
        <v>769.20000000000016</v>
      </c>
      <c r="Y197" s="45">
        <f>'[1]SH-FA2007-18'!DY199</f>
        <v>11655.266666666666</v>
      </c>
      <c r="Z197" s="45">
        <f>'[1]SH-FA2007-18'!DZ199</f>
        <v>3523.5333333333333</v>
      </c>
      <c r="AA197" s="7">
        <f t="shared" si="41"/>
        <v>18600</v>
      </c>
      <c r="AB197" s="106">
        <f t="shared" si="42"/>
        <v>100</v>
      </c>
      <c r="AC197" s="106">
        <f t="shared" si="43"/>
        <v>100</v>
      </c>
      <c r="AD197" s="106">
        <f t="shared" si="44"/>
        <v>88.725490196078425</v>
      </c>
      <c r="AE197" s="106">
        <f t="shared" si="45"/>
        <v>89.15094339622641</v>
      </c>
      <c r="AF197" s="106">
        <f t="shared" si="46"/>
        <v>100</v>
      </c>
      <c r="AG197" s="106">
        <f t="shared" si="47"/>
        <v>100</v>
      </c>
      <c r="AH197" s="106">
        <f t="shared" si="48"/>
        <v>54.708392603129454</v>
      </c>
      <c r="AI197" s="106">
        <f t="shared" si="49"/>
        <v>100</v>
      </c>
      <c r="AJ197" s="106">
        <f t="shared" si="50"/>
        <v>100</v>
      </c>
      <c r="AK197" s="106">
        <f t="shared" si="51"/>
        <v>100</v>
      </c>
      <c r="AL197" s="47" t="str">
        <f t="shared" si="52"/>
        <v>-</v>
      </c>
    </row>
    <row r="198" spans="1:38" ht="24.95" customHeight="1" x14ac:dyDescent="0.25">
      <c r="A198" s="21" t="s">
        <v>995</v>
      </c>
      <c r="B198" s="22" t="s">
        <v>1728</v>
      </c>
      <c r="C198" s="8" t="s">
        <v>294</v>
      </c>
      <c r="D198" s="8" t="s">
        <v>326</v>
      </c>
      <c r="E198" s="18" t="s">
        <v>1390</v>
      </c>
      <c r="F198" s="45" t="str">
        <f>IFERROR(VLOOKUP(E198,categoria!$A:$C,3,FALSE),"Categoria 1")</f>
        <v>Categoria 1</v>
      </c>
      <c r="G198" s="45">
        <v>5030</v>
      </c>
      <c r="H198" s="45">
        <v>134</v>
      </c>
      <c r="I198" s="7">
        <v>145</v>
      </c>
      <c r="J198" s="7">
        <v>155</v>
      </c>
      <c r="K198" s="7">
        <v>164</v>
      </c>
      <c r="L198" s="7">
        <v>174</v>
      </c>
      <c r="M198" s="7">
        <v>982</v>
      </c>
      <c r="N198" s="7">
        <v>1106</v>
      </c>
      <c r="O198" s="7">
        <v>8150</v>
      </c>
      <c r="P198" s="7">
        <v>1721</v>
      </c>
      <c r="Q198" s="45">
        <f t="shared" si="40"/>
        <v>12731</v>
      </c>
      <c r="R198" s="45">
        <f>'[1]SH-FA2007-18'!DR200</f>
        <v>148</v>
      </c>
      <c r="S198" s="45">
        <f>'[1]SH-FA2007-18'!DS200</f>
        <v>160</v>
      </c>
      <c r="T198" s="45">
        <f>'[1]SH-FA2007-18'!DT200</f>
        <v>165</v>
      </c>
      <c r="U198" s="45">
        <f>'[1]SH-FA2007-18'!DU200</f>
        <v>148</v>
      </c>
      <c r="V198" s="45">
        <f>'[1]SH-FA2007-18'!DV200</f>
        <v>258</v>
      </c>
      <c r="W198" s="45">
        <f>'[1]SH-FA2007-18'!DW200</f>
        <v>1149.2</v>
      </c>
      <c r="X198" s="45">
        <f>'[1]SH-FA2007-18'!DX200</f>
        <v>607.40000000000009</v>
      </c>
      <c r="Y198" s="45">
        <f>'[1]SH-FA2007-18'!DY200</f>
        <v>6995.5555555555547</v>
      </c>
      <c r="Z198" s="45">
        <f>'[1]SH-FA2007-18'!DZ200</f>
        <v>1800.8444444444444</v>
      </c>
      <c r="AA198" s="7">
        <f t="shared" si="41"/>
        <v>11432</v>
      </c>
      <c r="AB198" s="106">
        <f t="shared" si="42"/>
        <v>100</v>
      </c>
      <c r="AC198" s="106">
        <f t="shared" si="43"/>
        <v>100</v>
      </c>
      <c r="AD198" s="106">
        <f t="shared" si="44"/>
        <v>100</v>
      </c>
      <c r="AE198" s="106">
        <f t="shared" si="45"/>
        <v>90.243902439024396</v>
      </c>
      <c r="AF198" s="106">
        <f t="shared" si="46"/>
        <v>100</v>
      </c>
      <c r="AG198" s="106">
        <f t="shared" si="47"/>
        <v>100</v>
      </c>
      <c r="AH198" s="106">
        <f t="shared" si="48"/>
        <v>54.918625678119362</v>
      </c>
      <c r="AI198" s="106">
        <f t="shared" si="49"/>
        <v>85.835037491479198</v>
      </c>
      <c r="AJ198" s="106">
        <f t="shared" si="50"/>
        <v>100</v>
      </c>
      <c r="AK198" s="106">
        <f t="shared" si="51"/>
        <v>89.796559578980435</v>
      </c>
      <c r="AL198" s="47">
        <f t="shared" si="52"/>
        <v>1299</v>
      </c>
    </row>
    <row r="199" spans="1:38" ht="24.95" customHeight="1" x14ac:dyDescent="0.25">
      <c r="A199" s="21" t="s">
        <v>1002</v>
      </c>
      <c r="B199" s="22" t="s">
        <v>1728</v>
      </c>
      <c r="C199" s="8" t="s">
        <v>294</v>
      </c>
      <c r="D199" s="8" t="s">
        <v>327</v>
      </c>
      <c r="E199" s="18" t="s">
        <v>1399</v>
      </c>
      <c r="F199" s="45" t="str">
        <f>IFERROR(VLOOKUP(E199,categoria!$A:$C,3,FALSE),"Categoria 1")</f>
        <v>Categoria 1</v>
      </c>
      <c r="G199" s="45">
        <v>2950</v>
      </c>
      <c r="H199" s="45">
        <v>50</v>
      </c>
      <c r="I199" s="7">
        <v>47</v>
      </c>
      <c r="J199" s="7">
        <v>45</v>
      </c>
      <c r="K199" s="7">
        <v>44</v>
      </c>
      <c r="L199" s="7">
        <v>44</v>
      </c>
      <c r="M199" s="7">
        <v>258</v>
      </c>
      <c r="N199" s="7">
        <v>328</v>
      </c>
      <c r="O199" s="7">
        <v>2288</v>
      </c>
      <c r="P199" s="7">
        <v>402</v>
      </c>
      <c r="Q199" s="45">
        <f t="shared" si="40"/>
        <v>3506</v>
      </c>
      <c r="R199" s="45">
        <f>'[1]SH-FA2007-18'!DR201</f>
        <v>31</v>
      </c>
      <c r="S199" s="45">
        <f>'[1]SH-FA2007-18'!DS201</f>
        <v>42</v>
      </c>
      <c r="T199" s="45">
        <f>'[1]SH-FA2007-18'!DT201</f>
        <v>44</v>
      </c>
      <c r="U199" s="45">
        <f>'[1]SH-FA2007-18'!DU201</f>
        <v>35</v>
      </c>
      <c r="V199" s="45">
        <f>'[1]SH-FA2007-18'!DV201</f>
        <v>79</v>
      </c>
      <c r="W199" s="45">
        <f>'[1]SH-FA2007-18'!DW201</f>
        <v>385</v>
      </c>
      <c r="X199" s="45">
        <f>'[1]SH-FA2007-18'!DX201</f>
        <v>201</v>
      </c>
      <c r="Y199" s="45">
        <f>'[1]SH-FA2007-18'!DY201</f>
        <v>2196.7333333333336</v>
      </c>
      <c r="Z199" s="45">
        <f>'[1]SH-FA2007-18'!DZ201</f>
        <v>340.26666666666671</v>
      </c>
      <c r="AA199" s="7">
        <f t="shared" si="41"/>
        <v>3354.0000000000005</v>
      </c>
      <c r="AB199" s="106">
        <f t="shared" si="42"/>
        <v>62</v>
      </c>
      <c r="AC199" s="106">
        <f t="shared" si="43"/>
        <v>89.361702127659569</v>
      </c>
      <c r="AD199" s="106">
        <f t="shared" si="44"/>
        <v>97.777777777777771</v>
      </c>
      <c r="AE199" s="106">
        <f t="shared" si="45"/>
        <v>79.545454545454547</v>
      </c>
      <c r="AF199" s="106">
        <f t="shared" si="46"/>
        <v>100</v>
      </c>
      <c r="AG199" s="106">
        <f t="shared" si="47"/>
        <v>100</v>
      </c>
      <c r="AH199" s="106">
        <f t="shared" si="48"/>
        <v>61.280487804878049</v>
      </c>
      <c r="AI199" s="106">
        <f t="shared" si="49"/>
        <v>96.011072261072272</v>
      </c>
      <c r="AJ199" s="106">
        <f t="shared" si="50"/>
        <v>84.643449419568825</v>
      </c>
      <c r="AK199" s="106">
        <f t="shared" si="51"/>
        <v>95.664575014261274</v>
      </c>
      <c r="AL199" s="47">
        <f t="shared" si="52"/>
        <v>151.99999999999955</v>
      </c>
    </row>
    <row r="200" spans="1:38" ht="24.95" customHeight="1" x14ac:dyDescent="0.25">
      <c r="A200" s="21" t="s">
        <v>995</v>
      </c>
      <c r="B200" s="22" t="s">
        <v>1728</v>
      </c>
      <c r="C200" s="8" t="s">
        <v>294</v>
      </c>
      <c r="D200" s="8" t="s">
        <v>328</v>
      </c>
      <c r="E200" s="18" t="s">
        <v>1407</v>
      </c>
      <c r="F200" s="45" t="str">
        <f>IFERROR(VLOOKUP(E200,categoria!$A:$C,3,FALSE),"Categoria 1")</f>
        <v>Categoria 1</v>
      </c>
      <c r="G200" s="45">
        <v>2910</v>
      </c>
      <c r="H200" s="45">
        <v>76</v>
      </c>
      <c r="I200" s="7">
        <v>85</v>
      </c>
      <c r="J200" s="7">
        <v>92</v>
      </c>
      <c r="K200" s="7">
        <v>98</v>
      </c>
      <c r="L200" s="7">
        <v>103</v>
      </c>
      <c r="M200" s="7">
        <v>540</v>
      </c>
      <c r="N200" s="7">
        <v>544</v>
      </c>
      <c r="O200" s="7">
        <v>4638</v>
      </c>
      <c r="P200" s="7">
        <v>930</v>
      </c>
      <c r="Q200" s="45">
        <f t="shared" si="40"/>
        <v>7106</v>
      </c>
      <c r="R200" s="45">
        <f>'[1]SH-FA2007-18'!DR202</f>
        <v>66</v>
      </c>
      <c r="S200" s="45">
        <f>'[1]SH-FA2007-18'!DS202</f>
        <v>101</v>
      </c>
      <c r="T200" s="45">
        <f>'[1]SH-FA2007-18'!DT202</f>
        <v>92</v>
      </c>
      <c r="U200" s="45">
        <f>'[1]SH-FA2007-18'!DU202</f>
        <v>94</v>
      </c>
      <c r="V200" s="45">
        <f>'[1]SH-FA2007-18'!DV202</f>
        <v>133</v>
      </c>
      <c r="W200" s="45">
        <f>'[1]SH-FA2007-18'!DW202</f>
        <v>865.6</v>
      </c>
      <c r="X200" s="45">
        <f>'[1]SH-FA2007-18'!DX202</f>
        <v>341.2</v>
      </c>
      <c r="Y200" s="45">
        <f>'[1]SH-FA2007-18'!DY202</f>
        <v>3201.6</v>
      </c>
      <c r="Z200" s="45">
        <f>'[1]SH-FA2007-18'!DZ202</f>
        <v>1116.5999999999999</v>
      </c>
      <c r="AA200" s="7">
        <f t="shared" si="41"/>
        <v>6011</v>
      </c>
      <c r="AB200" s="106">
        <f t="shared" si="42"/>
        <v>86.842105263157904</v>
      </c>
      <c r="AC200" s="106">
        <f t="shared" si="43"/>
        <v>100</v>
      </c>
      <c r="AD200" s="106">
        <f t="shared" si="44"/>
        <v>100</v>
      </c>
      <c r="AE200" s="106">
        <f t="shared" si="45"/>
        <v>95.918367346938766</v>
      </c>
      <c r="AF200" s="106">
        <f t="shared" si="46"/>
        <v>100</v>
      </c>
      <c r="AG200" s="106">
        <f t="shared" si="47"/>
        <v>100</v>
      </c>
      <c r="AH200" s="106">
        <f t="shared" si="48"/>
        <v>62.720588235294116</v>
      </c>
      <c r="AI200" s="106">
        <f t="shared" si="49"/>
        <v>69.029754204398444</v>
      </c>
      <c r="AJ200" s="106">
        <f t="shared" si="50"/>
        <v>100</v>
      </c>
      <c r="AK200" s="106">
        <f t="shared" si="51"/>
        <v>84.590486912468336</v>
      </c>
      <c r="AL200" s="47">
        <f t="shared" si="52"/>
        <v>1095</v>
      </c>
    </row>
    <row r="201" spans="1:38" ht="24.95" customHeight="1" x14ac:dyDescent="0.25">
      <c r="A201" s="21" t="s">
        <v>1021</v>
      </c>
      <c r="B201" s="22" t="s">
        <v>1728</v>
      </c>
      <c r="C201" s="8" t="s">
        <v>294</v>
      </c>
      <c r="D201" s="8" t="s">
        <v>329</v>
      </c>
      <c r="E201" s="18" t="s">
        <v>1440</v>
      </c>
      <c r="F201" s="45" t="str">
        <f>IFERROR(VLOOKUP(E201,categoria!$A:$C,3,FALSE),"Categoria 1")</f>
        <v>Categoria 2</v>
      </c>
      <c r="G201" s="45">
        <v>49200</v>
      </c>
      <c r="H201" s="45">
        <v>1327</v>
      </c>
      <c r="I201" s="7">
        <v>1330</v>
      </c>
      <c r="J201" s="7">
        <v>1326</v>
      </c>
      <c r="K201" s="7">
        <v>1317</v>
      </c>
      <c r="L201" s="7">
        <v>1307</v>
      </c>
      <c r="M201" s="7">
        <v>6365</v>
      </c>
      <c r="N201" s="7">
        <v>6518</v>
      </c>
      <c r="O201" s="7">
        <v>55983</v>
      </c>
      <c r="P201" s="7">
        <v>3701</v>
      </c>
      <c r="Q201" s="45">
        <f t="shared" si="40"/>
        <v>79174</v>
      </c>
      <c r="R201" s="45">
        <f>'[1]SH-FA2007-18'!DR203</f>
        <v>1389</v>
      </c>
      <c r="S201" s="45">
        <f>'[1]SH-FA2007-18'!DS203</f>
        <v>1594</v>
      </c>
      <c r="T201" s="45">
        <f>'[1]SH-FA2007-18'!DT203</f>
        <v>802</v>
      </c>
      <c r="U201" s="45">
        <f>'[1]SH-FA2007-18'!DU203</f>
        <v>1385</v>
      </c>
      <c r="V201" s="45">
        <f>'[1]SH-FA2007-18'!DV203</f>
        <v>2228</v>
      </c>
      <c r="W201" s="45">
        <f>'[1]SH-FA2007-18'!DW203</f>
        <v>11043.2</v>
      </c>
      <c r="X201" s="45">
        <f>'[1]SH-FA2007-18'!DX203</f>
        <v>4882.8</v>
      </c>
      <c r="Y201" s="45">
        <f>'[1]SH-FA2007-18'!DY203</f>
        <v>41530.577777777784</v>
      </c>
      <c r="Z201" s="45">
        <f>'[1]SH-FA2007-18'!DZ203</f>
        <v>4735.4222222222224</v>
      </c>
      <c r="AA201" s="7">
        <f t="shared" si="41"/>
        <v>69590</v>
      </c>
      <c r="AB201" s="106">
        <f t="shared" si="42"/>
        <v>100</v>
      </c>
      <c r="AC201" s="106">
        <f t="shared" si="43"/>
        <v>100</v>
      </c>
      <c r="AD201" s="106">
        <f t="shared" si="44"/>
        <v>60.482654600301657</v>
      </c>
      <c r="AE201" s="106">
        <f t="shared" si="45"/>
        <v>100</v>
      </c>
      <c r="AF201" s="106">
        <f t="shared" si="46"/>
        <v>100</v>
      </c>
      <c r="AG201" s="106">
        <f t="shared" si="47"/>
        <v>100</v>
      </c>
      <c r="AH201" s="106">
        <f t="shared" si="48"/>
        <v>74.912549861920837</v>
      </c>
      <c r="AI201" s="106">
        <f t="shared" si="49"/>
        <v>74.184266255430728</v>
      </c>
      <c r="AJ201" s="106">
        <f t="shared" si="50"/>
        <v>100</v>
      </c>
      <c r="AK201" s="106">
        <f t="shared" si="51"/>
        <v>87.895016040619396</v>
      </c>
      <c r="AL201" s="47">
        <f t="shared" si="52"/>
        <v>9584</v>
      </c>
    </row>
    <row r="202" spans="1:38" ht="24.95" customHeight="1" x14ac:dyDescent="0.25">
      <c r="A202" s="21" t="s">
        <v>1727</v>
      </c>
      <c r="B202" s="22" t="s">
        <v>1728</v>
      </c>
      <c r="C202" s="8" t="s">
        <v>294</v>
      </c>
      <c r="D202" s="8" t="s">
        <v>330</v>
      </c>
      <c r="E202" s="18" t="s">
        <v>1693</v>
      </c>
      <c r="F202" s="45" t="str">
        <f>IFERROR(VLOOKUP(E202,categoria!$A:$C,3,FALSE),"Categoria 1")</f>
        <v>Categoria 2</v>
      </c>
      <c r="G202" s="45">
        <v>14090</v>
      </c>
      <c r="H202" s="45">
        <v>470</v>
      </c>
      <c r="I202" s="7">
        <v>465</v>
      </c>
      <c r="J202" s="7">
        <v>468</v>
      </c>
      <c r="K202" s="7">
        <v>477</v>
      </c>
      <c r="L202" s="7">
        <v>490</v>
      </c>
      <c r="M202" s="7">
        <v>2752</v>
      </c>
      <c r="N202" s="7">
        <v>3254</v>
      </c>
      <c r="O202" s="7">
        <v>26115</v>
      </c>
      <c r="P202" s="7">
        <v>5310</v>
      </c>
      <c r="Q202" s="45">
        <f t="shared" si="40"/>
        <v>39801</v>
      </c>
      <c r="R202" s="45">
        <f>'[1]SH-FA2007-18'!DR204</f>
        <v>414</v>
      </c>
      <c r="S202" s="45">
        <f>'[1]SH-FA2007-18'!DS204</f>
        <v>342</v>
      </c>
      <c r="T202" s="45">
        <f>'[1]SH-FA2007-18'!DT204</f>
        <v>321</v>
      </c>
      <c r="U202" s="45">
        <f>'[1]SH-FA2007-18'!DU204</f>
        <v>352</v>
      </c>
      <c r="V202" s="45">
        <f>'[1]SH-FA2007-18'!DV204</f>
        <v>566</v>
      </c>
      <c r="W202" s="45">
        <f>'[1]SH-FA2007-18'!DW204</f>
        <v>3189.2</v>
      </c>
      <c r="X202" s="45">
        <f>'[1]SH-FA2007-18'!DX204</f>
        <v>1547.1999999999998</v>
      </c>
      <c r="Y202" s="45">
        <f>'[1]SH-FA2007-18'!DY204</f>
        <v>17734.911111111112</v>
      </c>
      <c r="Z202" s="45">
        <f>'[1]SH-FA2007-18'!DZ204</f>
        <v>3710.6888888888889</v>
      </c>
      <c r="AA202" s="7">
        <f t="shared" si="41"/>
        <v>28177.000000000004</v>
      </c>
      <c r="AB202" s="106">
        <f t="shared" si="42"/>
        <v>88.085106382978722</v>
      </c>
      <c r="AC202" s="106">
        <f t="shared" si="43"/>
        <v>73.548387096774192</v>
      </c>
      <c r="AD202" s="106">
        <f t="shared" si="44"/>
        <v>68.589743589743591</v>
      </c>
      <c r="AE202" s="106">
        <f t="shared" si="45"/>
        <v>73.794549266247373</v>
      </c>
      <c r="AF202" s="106">
        <f t="shared" si="46"/>
        <v>100</v>
      </c>
      <c r="AG202" s="106">
        <f t="shared" si="47"/>
        <v>100</v>
      </c>
      <c r="AH202" s="106">
        <f t="shared" si="48"/>
        <v>47.547633681622614</v>
      </c>
      <c r="AI202" s="106">
        <f t="shared" si="49"/>
        <v>67.910821792498993</v>
      </c>
      <c r="AJ202" s="106">
        <f t="shared" si="50"/>
        <v>69.88114668340657</v>
      </c>
      <c r="AK202" s="106">
        <f t="shared" si="51"/>
        <v>70.794703650662044</v>
      </c>
      <c r="AL202" s="47">
        <f t="shared" si="52"/>
        <v>11623.999999999996</v>
      </c>
    </row>
    <row r="203" spans="1:38" ht="24.95" customHeight="1" x14ac:dyDescent="0.25">
      <c r="A203" s="21" t="s">
        <v>1021</v>
      </c>
      <c r="B203" s="22" t="s">
        <v>1728</v>
      </c>
      <c r="C203" s="8" t="s">
        <v>294</v>
      </c>
      <c r="D203" s="8" t="s">
        <v>331</v>
      </c>
      <c r="E203" s="18" t="s">
        <v>1445</v>
      </c>
      <c r="F203" s="45" t="str">
        <f>IFERROR(VLOOKUP(E203,categoria!$A:$C,3,FALSE),"Categoria 1")</f>
        <v>Categoria 1</v>
      </c>
      <c r="G203" s="45">
        <v>1220</v>
      </c>
      <c r="H203" s="45">
        <v>43</v>
      </c>
      <c r="I203" s="7">
        <v>40</v>
      </c>
      <c r="J203" s="7">
        <v>38</v>
      </c>
      <c r="K203" s="7">
        <v>39</v>
      </c>
      <c r="L203" s="7">
        <v>39</v>
      </c>
      <c r="M203" s="7">
        <v>258</v>
      </c>
      <c r="N203" s="7">
        <v>345</v>
      </c>
      <c r="O203" s="7">
        <v>1878</v>
      </c>
      <c r="P203" s="7">
        <v>386</v>
      </c>
      <c r="Q203" s="45">
        <f t="shared" si="40"/>
        <v>3066</v>
      </c>
      <c r="R203" s="45">
        <f>'[1]SH-FA2007-18'!DR205</f>
        <v>36</v>
      </c>
      <c r="S203" s="45">
        <f>'[1]SH-FA2007-18'!DS205</f>
        <v>31</v>
      </c>
      <c r="T203" s="45">
        <f>'[1]SH-FA2007-18'!DT205</f>
        <v>40</v>
      </c>
      <c r="U203" s="45">
        <f>'[1]SH-FA2007-18'!DU205</f>
        <v>41</v>
      </c>
      <c r="V203" s="45">
        <f>'[1]SH-FA2007-18'!DV205</f>
        <v>60</v>
      </c>
      <c r="W203" s="45">
        <f>'[1]SH-FA2007-18'!DW205</f>
        <v>293.60000000000002</v>
      </c>
      <c r="X203" s="45">
        <f>'[1]SH-FA2007-18'!DX205</f>
        <v>178.4</v>
      </c>
      <c r="Y203" s="45">
        <f>'[1]SH-FA2007-18'!DY205</f>
        <v>1849.8666666666666</v>
      </c>
      <c r="Z203" s="45">
        <f>'[1]SH-FA2007-18'!DZ205</f>
        <v>538.13333333333333</v>
      </c>
      <c r="AA203" s="7">
        <f t="shared" si="41"/>
        <v>3068</v>
      </c>
      <c r="AB203" s="106">
        <f t="shared" si="42"/>
        <v>83.720930232558146</v>
      </c>
      <c r="AC203" s="106">
        <f t="shared" si="43"/>
        <v>77.5</v>
      </c>
      <c r="AD203" s="106">
        <f t="shared" si="44"/>
        <v>100</v>
      </c>
      <c r="AE203" s="106">
        <f t="shared" si="45"/>
        <v>100</v>
      </c>
      <c r="AF203" s="106">
        <f t="shared" si="46"/>
        <v>100</v>
      </c>
      <c r="AG203" s="106">
        <f t="shared" si="47"/>
        <v>100</v>
      </c>
      <c r="AH203" s="106">
        <f t="shared" si="48"/>
        <v>51.710144927536241</v>
      </c>
      <c r="AI203" s="106">
        <f t="shared" si="49"/>
        <v>98.50195243166489</v>
      </c>
      <c r="AJ203" s="106">
        <f t="shared" si="50"/>
        <v>100</v>
      </c>
      <c r="AK203" s="106">
        <f t="shared" si="51"/>
        <v>100</v>
      </c>
      <c r="AL203" s="47" t="str">
        <f t="shared" si="52"/>
        <v>-</v>
      </c>
    </row>
    <row r="204" spans="1:38" ht="24.95" customHeight="1" x14ac:dyDescent="0.25">
      <c r="A204" s="21" t="s">
        <v>1002</v>
      </c>
      <c r="B204" s="22" t="s">
        <v>1728</v>
      </c>
      <c r="C204" s="8" t="s">
        <v>294</v>
      </c>
      <c r="D204" s="8" t="s">
        <v>332</v>
      </c>
      <c r="E204" s="18" t="s">
        <v>1454</v>
      </c>
      <c r="F204" s="45" t="str">
        <f>IFERROR(VLOOKUP(E204,categoria!$A:$C,3,FALSE),"Categoria 1")</f>
        <v>Categoria 1</v>
      </c>
      <c r="G204" s="45">
        <v>4000</v>
      </c>
      <c r="H204" s="45">
        <v>102</v>
      </c>
      <c r="I204" s="7">
        <v>96</v>
      </c>
      <c r="J204" s="7">
        <v>93</v>
      </c>
      <c r="K204" s="7">
        <v>92</v>
      </c>
      <c r="L204" s="7">
        <v>94</v>
      </c>
      <c r="M204" s="7">
        <v>528</v>
      </c>
      <c r="N204" s="7">
        <v>651</v>
      </c>
      <c r="O204" s="7">
        <v>5243</v>
      </c>
      <c r="P204" s="7">
        <v>1148</v>
      </c>
      <c r="Q204" s="45">
        <f t="shared" si="40"/>
        <v>8047</v>
      </c>
      <c r="R204" s="45">
        <f>'[1]SH-FA2007-18'!DR206</f>
        <v>48</v>
      </c>
      <c r="S204" s="45">
        <f>'[1]SH-FA2007-18'!DS206</f>
        <v>97</v>
      </c>
      <c r="T204" s="45">
        <f>'[1]SH-FA2007-18'!DT206</f>
        <v>74</v>
      </c>
      <c r="U204" s="45">
        <f>'[1]SH-FA2007-18'!DU206</f>
        <v>70</v>
      </c>
      <c r="V204" s="45">
        <f>'[1]SH-FA2007-18'!DV206</f>
        <v>133</v>
      </c>
      <c r="W204" s="45">
        <f>'[1]SH-FA2007-18'!DW206</f>
        <v>646.4</v>
      </c>
      <c r="X204" s="45">
        <f>'[1]SH-FA2007-18'!DX206</f>
        <v>269</v>
      </c>
      <c r="Y204" s="45">
        <f>'[1]SH-FA2007-18'!DY206</f>
        <v>5502.7333333333336</v>
      </c>
      <c r="Z204" s="45">
        <f>'[1]SH-FA2007-18'!DZ206</f>
        <v>1379.8666666666668</v>
      </c>
      <c r="AA204" s="7">
        <f t="shared" si="41"/>
        <v>8220</v>
      </c>
      <c r="AB204" s="106">
        <f t="shared" si="42"/>
        <v>47.058823529411761</v>
      </c>
      <c r="AC204" s="106">
        <f t="shared" si="43"/>
        <v>100</v>
      </c>
      <c r="AD204" s="106">
        <f t="shared" si="44"/>
        <v>79.569892473118273</v>
      </c>
      <c r="AE204" s="106">
        <f t="shared" si="45"/>
        <v>76.08695652173914</v>
      </c>
      <c r="AF204" s="106">
        <f t="shared" si="46"/>
        <v>100</v>
      </c>
      <c r="AG204" s="106">
        <f t="shared" si="47"/>
        <v>100</v>
      </c>
      <c r="AH204" s="106">
        <f t="shared" si="48"/>
        <v>41.321044546850999</v>
      </c>
      <c r="AI204" s="106">
        <f t="shared" si="49"/>
        <v>100</v>
      </c>
      <c r="AJ204" s="106">
        <f t="shared" si="50"/>
        <v>100</v>
      </c>
      <c r="AK204" s="106">
        <f t="shared" si="51"/>
        <v>100</v>
      </c>
      <c r="AL204" s="47" t="str">
        <f t="shared" si="52"/>
        <v>-</v>
      </c>
    </row>
    <row r="205" spans="1:38" ht="24.95" customHeight="1" x14ac:dyDescent="0.25">
      <c r="A205" s="21" t="s">
        <v>1021</v>
      </c>
      <c r="B205" s="22" t="s">
        <v>1728</v>
      </c>
      <c r="C205" s="8" t="s">
        <v>294</v>
      </c>
      <c r="D205" s="8" t="s">
        <v>333</v>
      </c>
      <c r="E205" s="18" t="s">
        <v>1457</v>
      </c>
      <c r="F205" s="45" t="str">
        <f>IFERROR(VLOOKUP(E205,categoria!$A:$C,3,FALSE),"Categoria 1")</f>
        <v>Categoria 2</v>
      </c>
      <c r="G205" s="45">
        <v>22900</v>
      </c>
      <c r="H205" s="45">
        <v>1080</v>
      </c>
      <c r="I205" s="7">
        <v>1058</v>
      </c>
      <c r="J205" s="7">
        <v>1055</v>
      </c>
      <c r="K205" s="7">
        <v>1066</v>
      </c>
      <c r="L205" s="7">
        <v>1090</v>
      </c>
      <c r="M205" s="7">
        <v>6099</v>
      </c>
      <c r="N205" s="7">
        <v>7320</v>
      </c>
      <c r="O205" s="7">
        <v>58027</v>
      </c>
      <c r="P205" s="7">
        <v>9113</v>
      </c>
      <c r="Q205" s="45">
        <f t="shared" si="40"/>
        <v>85908</v>
      </c>
      <c r="R205" s="45">
        <f>'[1]SH-FA2007-18'!DR207</f>
        <v>465</v>
      </c>
      <c r="S205" s="45">
        <f>'[1]SH-FA2007-18'!DS207</f>
        <v>955</v>
      </c>
      <c r="T205" s="45">
        <f>'[1]SH-FA2007-18'!DT207</f>
        <v>1369</v>
      </c>
      <c r="U205" s="45">
        <f>'[1]SH-FA2007-18'!DU207</f>
        <v>1300</v>
      </c>
      <c r="V205" s="45">
        <f>'[1]SH-FA2007-18'!DV207</f>
        <v>1236</v>
      </c>
      <c r="W205" s="45">
        <f>'[1]SH-FA2007-18'!DW207</f>
        <v>7473.4</v>
      </c>
      <c r="X205" s="45">
        <f>'[1]SH-FA2007-18'!DX207</f>
        <v>3804.4</v>
      </c>
      <c r="Y205" s="45">
        <f>'[1]SH-FA2007-18'!DY207</f>
        <v>57355.844444444439</v>
      </c>
      <c r="Z205" s="45">
        <f>'[1]SH-FA2007-18'!DZ207</f>
        <v>16458.355555555558</v>
      </c>
      <c r="AA205" s="7">
        <f t="shared" si="41"/>
        <v>90417</v>
      </c>
      <c r="AB205" s="106">
        <f t="shared" si="42"/>
        <v>43.055555555555557</v>
      </c>
      <c r="AC205" s="106">
        <f t="shared" si="43"/>
        <v>90.264650283553877</v>
      </c>
      <c r="AD205" s="106">
        <f t="shared" si="44"/>
        <v>100</v>
      </c>
      <c r="AE205" s="106">
        <f t="shared" si="45"/>
        <v>100</v>
      </c>
      <c r="AF205" s="106">
        <f t="shared" si="46"/>
        <v>100</v>
      </c>
      <c r="AG205" s="106">
        <f t="shared" si="47"/>
        <v>100</v>
      </c>
      <c r="AH205" s="106">
        <f t="shared" si="48"/>
        <v>51.972677595628411</v>
      </c>
      <c r="AI205" s="106">
        <f t="shared" si="49"/>
        <v>98.843373678536622</v>
      </c>
      <c r="AJ205" s="106">
        <f t="shared" si="50"/>
        <v>100</v>
      </c>
      <c r="AK205" s="106">
        <f t="shared" si="51"/>
        <v>100</v>
      </c>
      <c r="AL205" s="47" t="str">
        <f t="shared" si="52"/>
        <v>-</v>
      </c>
    </row>
    <row r="206" spans="1:38" ht="24.95" customHeight="1" x14ac:dyDescent="0.25">
      <c r="A206" s="21" t="s">
        <v>1727</v>
      </c>
      <c r="B206" s="22" t="s">
        <v>1728</v>
      </c>
      <c r="C206" s="8" t="s">
        <v>294</v>
      </c>
      <c r="D206" s="8" t="s">
        <v>334</v>
      </c>
      <c r="E206" s="18" t="s">
        <v>1694</v>
      </c>
      <c r="F206" s="45" t="str">
        <f>IFERROR(VLOOKUP(E206,categoria!$A:$C,3,FALSE),"Categoria 1")</f>
        <v>Categoria 3</v>
      </c>
      <c r="G206" s="45">
        <v>2250</v>
      </c>
      <c r="H206" s="45">
        <v>74</v>
      </c>
      <c r="I206" s="7">
        <v>77</v>
      </c>
      <c r="J206" s="7">
        <v>81</v>
      </c>
      <c r="K206" s="7">
        <v>84</v>
      </c>
      <c r="L206" s="7">
        <v>88</v>
      </c>
      <c r="M206" s="7">
        <v>508</v>
      </c>
      <c r="N206" s="7">
        <v>617</v>
      </c>
      <c r="O206" s="7">
        <v>5283</v>
      </c>
      <c r="P206" s="7">
        <v>1343</v>
      </c>
      <c r="Q206" s="45">
        <f t="shared" si="40"/>
        <v>8155</v>
      </c>
      <c r="R206" s="45">
        <f>'[1]SH-FA2007-18'!DR208</f>
        <v>74</v>
      </c>
      <c r="S206" s="45">
        <f>'[1]SH-FA2007-18'!DS208</f>
        <v>64</v>
      </c>
      <c r="T206" s="45">
        <f>'[1]SH-FA2007-18'!DT208</f>
        <v>75</v>
      </c>
      <c r="U206" s="45">
        <f>'[1]SH-FA2007-18'!DU208</f>
        <v>83</v>
      </c>
      <c r="V206" s="45">
        <f>'[1]SH-FA2007-18'!DV208</f>
        <v>96</v>
      </c>
      <c r="W206" s="45">
        <f>'[1]SH-FA2007-18'!DW208</f>
        <v>642.20000000000005</v>
      </c>
      <c r="X206" s="45">
        <f>'[1]SH-FA2007-18'!DX208</f>
        <v>270</v>
      </c>
      <c r="Y206" s="45">
        <f>'[1]SH-FA2007-18'!DY208</f>
        <v>4681.4222222222224</v>
      </c>
      <c r="Z206" s="45">
        <f>'[1]SH-FA2007-18'!DZ208</f>
        <v>1379.3777777777775</v>
      </c>
      <c r="AA206" s="7">
        <f t="shared" si="41"/>
        <v>7365</v>
      </c>
      <c r="AB206" s="106">
        <f t="shared" si="42"/>
        <v>100</v>
      </c>
      <c r="AC206" s="106">
        <f t="shared" si="43"/>
        <v>83.116883116883116</v>
      </c>
      <c r="AD206" s="106">
        <f t="shared" si="44"/>
        <v>92.592592592592595</v>
      </c>
      <c r="AE206" s="106">
        <f t="shared" si="45"/>
        <v>98.80952380952381</v>
      </c>
      <c r="AF206" s="106">
        <f t="shared" si="46"/>
        <v>100</v>
      </c>
      <c r="AG206" s="106">
        <f t="shared" si="47"/>
        <v>100</v>
      </c>
      <c r="AH206" s="106">
        <f t="shared" si="48"/>
        <v>43.760129659643439</v>
      </c>
      <c r="AI206" s="106">
        <f t="shared" si="49"/>
        <v>88.612951395461337</v>
      </c>
      <c r="AJ206" s="106">
        <f t="shared" si="50"/>
        <v>100</v>
      </c>
      <c r="AK206" s="106">
        <f t="shared" si="51"/>
        <v>90.312691600245245</v>
      </c>
      <c r="AL206" s="47">
        <f t="shared" si="52"/>
        <v>790</v>
      </c>
    </row>
    <row r="207" spans="1:38" ht="24.95" customHeight="1" x14ac:dyDescent="0.25">
      <c r="A207" s="21" t="s">
        <v>1741</v>
      </c>
      <c r="B207" s="22" t="s">
        <v>1728</v>
      </c>
      <c r="C207" s="8" t="s">
        <v>294</v>
      </c>
      <c r="D207" s="8" t="s">
        <v>335</v>
      </c>
      <c r="E207" s="18" t="s">
        <v>1471</v>
      </c>
      <c r="F207" s="45" t="str">
        <f>IFERROR(VLOOKUP(E207,categoria!$A:$C,3,FALSE),"Categoria 1")</f>
        <v>Categoria 1</v>
      </c>
      <c r="G207" s="45">
        <v>1460</v>
      </c>
      <c r="H207" s="45">
        <v>41</v>
      </c>
      <c r="I207" s="7">
        <v>43</v>
      </c>
      <c r="J207" s="7">
        <v>45</v>
      </c>
      <c r="K207" s="7">
        <v>46</v>
      </c>
      <c r="L207" s="7">
        <v>48</v>
      </c>
      <c r="M207" s="7">
        <v>256</v>
      </c>
      <c r="N207" s="7">
        <v>271</v>
      </c>
      <c r="O207" s="7">
        <v>2538</v>
      </c>
      <c r="P207" s="7">
        <v>597</v>
      </c>
      <c r="Q207" s="45">
        <f t="shared" si="40"/>
        <v>3885</v>
      </c>
      <c r="R207" s="45">
        <f>'[1]SH-FA2007-18'!DR209</f>
        <v>39</v>
      </c>
      <c r="S207" s="45">
        <f>'[1]SH-FA2007-18'!DS209</f>
        <v>43</v>
      </c>
      <c r="T207" s="45">
        <f>'[1]SH-FA2007-18'!DT209</f>
        <v>36</v>
      </c>
      <c r="U207" s="45">
        <f>'[1]SH-FA2007-18'!DU209</f>
        <v>36</v>
      </c>
      <c r="V207" s="45">
        <f>'[1]SH-FA2007-18'!DV209</f>
        <v>48</v>
      </c>
      <c r="W207" s="45">
        <f>'[1]SH-FA2007-18'!DW209</f>
        <v>316.60000000000002</v>
      </c>
      <c r="X207" s="45">
        <f>'[1]SH-FA2007-18'!DX209</f>
        <v>163.19999999999999</v>
      </c>
      <c r="Y207" s="45">
        <f>'[1]SH-FA2007-18'!DY209</f>
        <v>2368.4444444444443</v>
      </c>
      <c r="Z207" s="45">
        <f>'[1]SH-FA2007-18'!DZ209</f>
        <v>622.75555555555559</v>
      </c>
      <c r="AA207" s="7">
        <f t="shared" si="41"/>
        <v>3673</v>
      </c>
      <c r="AB207" s="106">
        <f t="shared" si="42"/>
        <v>95.121951219512198</v>
      </c>
      <c r="AC207" s="106">
        <f t="shared" si="43"/>
        <v>100</v>
      </c>
      <c r="AD207" s="106">
        <f t="shared" si="44"/>
        <v>80</v>
      </c>
      <c r="AE207" s="106">
        <f t="shared" si="45"/>
        <v>78.260869565217391</v>
      </c>
      <c r="AF207" s="106">
        <f t="shared" si="46"/>
        <v>100</v>
      </c>
      <c r="AG207" s="106">
        <f t="shared" si="47"/>
        <v>100</v>
      </c>
      <c r="AH207" s="106">
        <f t="shared" si="48"/>
        <v>60.221402214022135</v>
      </c>
      <c r="AI207" s="106">
        <f t="shared" si="49"/>
        <v>93.319324052184569</v>
      </c>
      <c r="AJ207" s="106">
        <f t="shared" si="50"/>
        <v>100</v>
      </c>
      <c r="AK207" s="106">
        <f t="shared" si="51"/>
        <v>94.543114543114541</v>
      </c>
      <c r="AL207" s="47">
        <f t="shared" si="52"/>
        <v>212</v>
      </c>
    </row>
    <row r="208" spans="1:38" ht="24.95" customHeight="1" x14ac:dyDescent="0.25">
      <c r="A208" s="21" t="s">
        <v>1741</v>
      </c>
      <c r="B208" s="22" t="s">
        <v>1728</v>
      </c>
      <c r="C208" s="8" t="s">
        <v>294</v>
      </c>
      <c r="D208" s="8" t="s">
        <v>336</v>
      </c>
      <c r="E208" s="18" t="s">
        <v>1478</v>
      </c>
      <c r="F208" s="45" t="str">
        <f>IFERROR(VLOOKUP(E208,categoria!$A:$C,3,FALSE),"Categoria 1")</f>
        <v>Categoria 2</v>
      </c>
      <c r="G208" s="45">
        <v>5600</v>
      </c>
      <c r="H208" s="45">
        <v>136</v>
      </c>
      <c r="I208" s="7">
        <v>137</v>
      </c>
      <c r="J208" s="7">
        <v>138</v>
      </c>
      <c r="K208" s="7">
        <v>140</v>
      </c>
      <c r="L208" s="7">
        <v>142</v>
      </c>
      <c r="M208" s="7">
        <v>736</v>
      </c>
      <c r="N208" s="7">
        <v>794</v>
      </c>
      <c r="O208" s="7">
        <v>6181</v>
      </c>
      <c r="P208" s="7">
        <v>992</v>
      </c>
      <c r="Q208" s="45">
        <f t="shared" si="40"/>
        <v>9396</v>
      </c>
      <c r="R208" s="45">
        <f>'[1]SH-FA2007-18'!DR210</f>
        <v>150</v>
      </c>
      <c r="S208" s="45">
        <f>'[1]SH-FA2007-18'!DS210</f>
        <v>124</v>
      </c>
      <c r="T208" s="45">
        <f>'[1]SH-FA2007-18'!DT210</f>
        <v>144</v>
      </c>
      <c r="U208" s="45">
        <f>'[1]SH-FA2007-18'!DU210</f>
        <v>152</v>
      </c>
      <c r="V208" s="45">
        <f>'[1]SH-FA2007-18'!DV210</f>
        <v>175</v>
      </c>
      <c r="W208" s="45">
        <f>'[1]SH-FA2007-18'!DW210</f>
        <v>919.4</v>
      </c>
      <c r="X208" s="45">
        <f>'[1]SH-FA2007-18'!DX210</f>
        <v>321.20000000000005</v>
      </c>
      <c r="Y208" s="45">
        <f>'[1]SH-FA2007-18'!DY210</f>
        <v>3699.0444444444438</v>
      </c>
      <c r="Z208" s="45">
        <f>'[1]SH-FA2007-18'!DZ210</f>
        <v>973.35555555555561</v>
      </c>
      <c r="AA208" s="7">
        <f t="shared" si="41"/>
        <v>6658</v>
      </c>
      <c r="AB208" s="106">
        <f t="shared" si="42"/>
        <v>100</v>
      </c>
      <c r="AC208" s="106">
        <f t="shared" si="43"/>
        <v>90.510948905109487</v>
      </c>
      <c r="AD208" s="106">
        <f t="shared" si="44"/>
        <v>100</v>
      </c>
      <c r="AE208" s="106">
        <f t="shared" si="45"/>
        <v>100</v>
      </c>
      <c r="AF208" s="106">
        <f t="shared" si="46"/>
        <v>100</v>
      </c>
      <c r="AG208" s="106">
        <f t="shared" si="47"/>
        <v>100</v>
      </c>
      <c r="AH208" s="106">
        <f t="shared" si="48"/>
        <v>40.45340050377834</v>
      </c>
      <c r="AI208" s="106">
        <f t="shared" si="49"/>
        <v>59.84540437541569</v>
      </c>
      <c r="AJ208" s="106">
        <f t="shared" si="50"/>
        <v>98.120519713261658</v>
      </c>
      <c r="AK208" s="106">
        <f t="shared" si="51"/>
        <v>70.859940400170288</v>
      </c>
      <c r="AL208" s="47">
        <f t="shared" si="52"/>
        <v>2738</v>
      </c>
    </row>
    <row r="209" spans="1:38" ht="24.95" customHeight="1" x14ac:dyDescent="0.25">
      <c r="A209" s="21" t="s">
        <v>1002</v>
      </c>
      <c r="B209" s="22" t="s">
        <v>1728</v>
      </c>
      <c r="C209" s="8" t="s">
        <v>294</v>
      </c>
      <c r="D209" s="8" t="s">
        <v>337</v>
      </c>
      <c r="E209" s="18" t="s">
        <v>1486</v>
      </c>
      <c r="F209" s="45" t="str">
        <f>IFERROR(VLOOKUP(E209,categoria!$A:$C,3,FALSE),"Categoria 1")</f>
        <v>Categoria 2</v>
      </c>
      <c r="G209" s="45">
        <v>2410</v>
      </c>
      <c r="H209" s="45">
        <v>99</v>
      </c>
      <c r="I209" s="7">
        <v>98</v>
      </c>
      <c r="J209" s="7">
        <v>98</v>
      </c>
      <c r="K209" s="7">
        <v>100</v>
      </c>
      <c r="L209" s="7">
        <v>101</v>
      </c>
      <c r="M209" s="7">
        <v>555</v>
      </c>
      <c r="N209" s="7">
        <v>654</v>
      </c>
      <c r="O209" s="7">
        <v>5612</v>
      </c>
      <c r="P209" s="7">
        <v>982</v>
      </c>
      <c r="Q209" s="45">
        <f t="shared" si="40"/>
        <v>8299</v>
      </c>
      <c r="R209" s="45">
        <f>'[1]SH-FA2007-18'!DR211</f>
        <v>77</v>
      </c>
      <c r="S209" s="45">
        <f>'[1]SH-FA2007-18'!DS211</f>
        <v>74</v>
      </c>
      <c r="T209" s="45">
        <f>'[1]SH-FA2007-18'!DT211</f>
        <v>88</v>
      </c>
      <c r="U209" s="45">
        <f>'[1]SH-FA2007-18'!DU211</f>
        <v>74</v>
      </c>
      <c r="V209" s="45">
        <f>'[1]SH-FA2007-18'!DV211</f>
        <v>150</v>
      </c>
      <c r="W209" s="45">
        <f>'[1]SH-FA2007-18'!DW211</f>
        <v>774</v>
      </c>
      <c r="X209" s="45">
        <f>'[1]SH-FA2007-18'!DX211</f>
        <v>418.8</v>
      </c>
      <c r="Y209" s="45">
        <f>'[1]SH-FA2007-18'!DY211</f>
        <v>5351.7111111111117</v>
      </c>
      <c r="Z209" s="45">
        <f>'[1]SH-FA2007-18'!DZ211</f>
        <v>1214.4888888888891</v>
      </c>
      <c r="AA209" s="7">
        <f t="shared" si="41"/>
        <v>8222</v>
      </c>
      <c r="AB209" s="106">
        <f t="shared" si="42"/>
        <v>77.777777777777786</v>
      </c>
      <c r="AC209" s="106">
        <f t="shared" si="43"/>
        <v>75.510204081632651</v>
      </c>
      <c r="AD209" s="106">
        <f t="shared" si="44"/>
        <v>89.795918367346943</v>
      </c>
      <c r="AE209" s="106">
        <f t="shared" si="45"/>
        <v>74</v>
      </c>
      <c r="AF209" s="106">
        <f t="shared" si="46"/>
        <v>100</v>
      </c>
      <c r="AG209" s="106">
        <f t="shared" si="47"/>
        <v>100</v>
      </c>
      <c r="AH209" s="106">
        <f t="shared" si="48"/>
        <v>64.036697247706414</v>
      </c>
      <c r="AI209" s="106">
        <f t="shared" si="49"/>
        <v>95.361922863704777</v>
      </c>
      <c r="AJ209" s="106">
        <f t="shared" si="50"/>
        <v>100</v>
      </c>
      <c r="AK209" s="106">
        <f t="shared" si="51"/>
        <v>99.072177370767562</v>
      </c>
      <c r="AL209" s="47">
        <f t="shared" si="52"/>
        <v>77</v>
      </c>
    </row>
    <row r="210" spans="1:38" ht="24.95" customHeight="1" x14ac:dyDescent="0.25">
      <c r="A210" s="21" t="s">
        <v>1009</v>
      </c>
      <c r="B210" s="22" t="s">
        <v>1728</v>
      </c>
      <c r="C210" s="8" t="s">
        <v>294</v>
      </c>
      <c r="D210" s="8" t="s">
        <v>338</v>
      </c>
      <c r="E210" s="18" t="s">
        <v>1489</v>
      </c>
      <c r="F210" s="45" t="str">
        <f>IFERROR(VLOOKUP(E210,categoria!$A:$C,3,FALSE),"Categoria 1")</f>
        <v>Categoria 2</v>
      </c>
      <c r="G210" s="45">
        <v>3270</v>
      </c>
      <c r="H210" s="45">
        <v>68</v>
      </c>
      <c r="I210" s="7">
        <v>63</v>
      </c>
      <c r="J210" s="7">
        <v>61</v>
      </c>
      <c r="K210" s="7">
        <v>61</v>
      </c>
      <c r="L210" s="7">
        <v>64</v>
      </c>
      <c r="M210" s="7">
        <v>405</v>
      </c>
      <c r="N210" s="7">
        <v>571</v>
      </c>
      <c r="O210" s="7">
        <v>4063</v>
      </c>
      <c r="P210" s="7">
        <v>1035</v>
      </c>
      <c r="Q210" s="45">
        <f t="shared" si="40"/>
        <v>6391</v>
      </c>
      <c r="R210" s="45">
        <f>'[1]SH-FA2007-18'!DR212</f>
        <v>83</v>
      </c>
      <c r="S210" s="45">
        <f>'[1]SH-FA2007-18'!DS212</f>
        <v>60</v>
      </c>
      <c r="T210" s="45">
        <f>'[1]SH-FA2007-18'!DT212</f>
        <v>50</v>
      </c>
      <c r="U210" s="45">
        <f>'[1]SH-FA2007-18'!DU212</f>
        <v>65</v>
      </c>
      <c r="V210" s="45">
        <f>'[1]SH-FA2007-18'!DV212</f>
        <v>108</v>
      </c>
      <c r="W210" s="45">
        <f>'[1]SH-FA2007-18'!DW212</f>
        <v>494.4</v>
      </c>
      <c r="X210" s="45">
        <f>'[1]SH-FA2007-18'!DX212</f>
        <v>286</v>
      </c>
      <c r="Y210" s="45">
        <f>'[1]SH-FA2007-18'!DY212</f>
        <v>4561.6000000000004</v>
      </c>
      <c r="Z210" s="45">
        <f>'[1]SH-FA2007-18'!DZ212</f>
        <v>907.99999999999989</v>
      </c>
      <c r="AA210" s="7">
        <f t="shared" si="41"/>
        <v>6616</v>
      </c>
      <c r="AB210" s="106">
        <f t="shared" si="42"/>
        <v>100</v>
      </c>
      <c r="AC210" s="106">
        <f t="shared" si="43"/>
        <v>95.238095238095227</v>
      </c>
      <c r="AD210" s="106">
        <f t="shared" si="44"/>
        <v>81.967213114754102</v>
      </c>
      <c r="AE210" s="106">
        <f t="shared" si="45"/>
        <v>100</v>
      </c>
      <c r="AF210" s="106">
        <f t="shared" si="46"/>
        <v>100</v>
      </c>
      <c r="AG210" s="106">
        <f t="shared" si="47"/>
        <v>100</v>
      </c>
      <c r="AH210" s="106">
        <f t="shared" si="48"/>
        <v>50.0875656742557</v>
      </c>
      <c r="AI210" s="106">
        <f t="shared" si="49"/>
        <v>100</v>
      </c>
      <c r="AJ210" s="106">
        <f t="shared" si="50"/>
        <v>87.729468599033808</v>
      </c>
      <c r="AK210" s="106">
        <f t="shared" si="51"/>
        <v>100</v>
      </c>
      <c r="AL210" s="47" t="str">
        <f t="shared" si="52"/>
        <v>-</v>
      </c>
    </row>
    <row r="211" spans="1:38" ht="24.95" customHeight="1" x14ac:dyDescent="0.25">
      <c r="A211" s="21" t="s">
        <v>1021</v>
      </c>
      <c r="B211" s="22" t="s">
        <v>1728</v>
      </c>
      <c r="C211" s="8" t="s">
        <v>294</v>
      </c>
      <c r="D211" s="8" t="s">
        <v>339</v>
      </c>
      <c r="E211" s="18" t="s">
        <v>1776</v>
      </c>
      <c r="F211" s="45" t="str">
        <f>IFERROR(VLOOKUP(E211,categoria!$A:$C,3,FALSE),"Categoria 1")</f>
        <v>Categoria 1</v>
      </c>
      <c r="G211" s="45">
        <v>7350</v>
      </c>
      <c r="H211" s="45">
        <v>329</v>
      </c>
      <c r="I211" s="7">
        <v>339</v>
      </c>
      <c r="J211" s="7">
        <v>350</v>
      </c>
      <c r="K211" s="7">
        <v>362</v>
      </c>
      <c r="L211" s="7">
        <v>372</v>
      </c>
      <c r="M211" s="7">
        <v>2036</v>
      </c>
      <c r="N211" s="7">
        <v>2271</v>
      </c>
      <c r="O211" s="7">
        <v>16744</v>
      </c>
      <c r="P211" s="7">
        <v>2968</v>
      </c>
      <c r="Q211" s="45">
        <f t="shared" si="40"/>
        <v>25771</v>
      </c>
      <c r="R211" s="45">
        <f>'[1]SH-FA2007-18'!DR213</f>
        <v>218</v>
      </c>
      <c r="S211" s="45">
        <f>'[1]SH-FA2007-18'!DS213</f>
        <v>211</v>
      </c>
      <c r="T211" s="45">
        <f>'[1]SH-FA2007-18'!DT213</f>
        <v>472</v>
      </c>
      <c r="U211" s="45">
        <f>'[1]SH-FA2007-18'!DU213</f>
        <v>389</v>
      </c>
      <c r="V211" s="45">
        <f>'[1]SH-FA2007-18'!DV213</f>
        <v>431</v>
      </c>
      <c r="W211" s="45">
        <f>'[1]SH-FA2007-18'!DW213</f>
        <v>2575.6</v>
      </c>
      <c r="X211" s="45">
        <f>'[1]SH-FA2007-18'!DX213</f>
        <v>1371.8000000000002</v>
      </c>
      <c r="Y211" s="45">
        <f>'[1]SH-FA2007-18'!DY213</f>
        <v>11981.088888888889</v>
      </c>
      <c r="Z211" s="45">
        <f>'[1]SH-FA2007-18'!DZ213</f>
        <v>3492.5111111111114</v>
      </c>
      <c r="AA211" s="7">
        <f t="shared" si="41"/>
        <v>21142</v>
      </c>
      <c r="AB211" s="106">
        <f t="shared" si="42"/>
        <v>66.261398176291792</v>
      </c>
      <c r="AC211" s="106">
        <f t="shared" si="43"/>
        <v>62.24188790560472</v>
      </c>
      <c r="AD211" s="106">
        <f t="shared" si="44"/>
        <v>100</v>
      </c>
      <c r="AE211" s="106">
        <f t="shared" si="45"/>
        <v>100</v>
      </c>
      <c r="AF211" s="106">
        <f t="shared" si="46"/>
        <v>100</v>
      </c>
      <c r="AG211" s="106">
        <f t="shared" si="47"/>
        <v>100</v>
      </c>
      <c r="AH211" s="106">
        <f t="shared" si="48"/>
        <v>60.405107881990318</v>
      </c>
      <c r="AI211" s="106">
        <f t="shared" si="49"/>
        <v>71.554520358868189</v>
      </c>
      <c r="AJ211" s="106">
        <f t="shared" si="50"/>
        <v>100</v>
      </c>
      <c r="AK211" s="106">
        <f t="shared" si="51"/>
        <v>82.037949633308756</v>
      </c>
      <c r="AL211" s="47">
        <f t="shared" si="52"/>
        <v>4629</v>
      </c>
    </row>
    <row r="212" spans="1:38" ht="24.95" customHeight="1" x14ac:dyDescent="0.25">
      <c r="A212" s="21" t="s">
        <v>1727</v>
      </c>
      <c r="B212" s="22" t="s">
        <v>1728</v>
      </c>
      <c r="C212" s="8" t="s">
        <v>294</v>
      </c>
      <c r="D212" s="8" t="s">
        <v>340</v>
      </c>
      <c r="E212" s="18" t="s">
        <v>1777</v>
      </c>
      <c r="F212" s="45" t="str">
        <f>IFERROR(VLOOKUP(E212,categoria!$A:$C,3,FALSE),"Categoria 1")</f>
        <v>Categoria 1</v>
      </c>
      <c r="G212" s="45">
        <v>2540</v>
      </c>
      <c r="H212" s="45">
        <v>42</v>
      </c>
      <c r="I212" s="7">
        <v>45</v>
      </c>
      <c r="J212" s="7">
        <v>49</v>
      </c>
      <c r="K212" s="7">
        <v>52</v>
      </c>
      <c r="L212" s="7">
        <v>57</v>
      </c>
      <c r="M212" s="7">
        <v>337</v>
      </c>
      <c r="N212" s="7">
        <v>401</v>
      </c>
      <c r="O212" s="7">
        <v>2922</v>
      </c>
      <c r="P212" s="7">
        <v>733</v>
      </c>
      <c r="Q212" s="45">
        <f t="shared" si="40"/>
        <v>4638</v>
      </c>
      <c r="R212" s="45">
        <f>'[1]SH-FA2007-18'!DR214</f>
        <v>53</v>
      </c>
      <c r="S212" s="45">
        <f>'[1]SH-FA2007-18'!DS214</f>
        <v>54</v>
      </c>
      <c r="T212" s="45">
        <f>'[1]SH-FA2007-18'!DT214</f>
        <v>67</v>
      </c>
      <c r="U212" s="45">
        <f>'[1]SH-FA2007-18'!DU214</f>
        <v>45</v>
      </c>
      <c r="V212" s="45">
        <f>'[1]SH-FA2007-18'!DV214</f>
        <v>51</v>
      </c>
      <c r="W212" s="45">
        <f>'[1]SH-FA2007-18'!DW214</f>
        <v>390</v>
      </c>
      <c r="X212" s="45">
        <f>'[1]SH-FA2007-18'!DX214</f>
        <v>84.6</v>
      </c>
      <c r="Y212" s="45">
        <f>'[1]SH-FA2007-18'!DY214</f>
        <v>809.62222222222215</v>
      </c>
      <c r="Z212" s="45">
        <f>'[1]SH-FA2007-18'!DZ214</f>
        <v>172.7777777777778</v>
      </c>
      <c r="AA212" s="7">
        <f t="shared" si="41"/>
        <v>1727</v>
      </c>
      <c r="AB212" s="106">
        <f t="shared" si="42"/>
        <v>100</v>
      </c>
      <c r="AC212" s="106">
        <f t="shared" si="43"/>
        <v>100</v>
      </c>
      <c r="AD212" s="106">
        <f t="shared" si="44"/>
        <v>100</v>
      </c>
      <c r="AE212" s="106">
        <f t="shared" si="45"/>
        <v>86.538461538461547</v>
      </c>
      <c r="AF212" s="106">
        <f t="shared" si="46"/>
        <v>89.473684210526315</v>
      </c>
      <c r="AG212" s="106">
        <f t="shared" si="47"/>
        <v>100</v>
      </c>
      <c r="AH212" s="106">
        <f t="shared" si="48"/>
        <v>21.09725685785536</v>
      </c>
      <c r="AI212" s="106">
        <f t="shared" si="49"/>
        <v>27.707810479884397</v>
      </c>
      <c r="AJ212" s="106">
        <f t="shared" si="50"/>
        <v>23.571320297104748</v>
      </c>
      <c r="AK212" s="106">
        <f t="shared" si="51"/>
        <v>37.235877533419576</v>
      </c>
      <c r="AL212" s="47">
        <f t="shared" si="52"/>
        <v>2911</v>
      </c>
    </row>
    <row r="213" spans="1:38" ht="24.95" customHeight="1" x14ac:dyDescent="0.25">
      <c r="A213" s="21" t="s">
        <v>1727</v>
      </c>
      <c r="B213" s="22" t="s">
        <v>1728</v>
      </c>
      <c r="C213" s="8" t="s">
        <v>294</v>
      </c>
      <c r="D213" s="8" t="s">
        <v>341</v>
      </c>
      <c r="E213" s="18" t="s">
        <v>1778</v>
      </c>
      <c r="F213" s="45" t="str">
        <f>IFERROR(VLOOKUP(E213,categoria!$A:$C,3,FALSE),"Categoria 1")</f>
        <v>Categoria 2</v>
      </c>
      <c r="G213" s="45">
        <v>8000</v>
      </c>
      <c r="H213" s="45">
        <v>217</v>
      </c>
      <c r="I213" s="7">
        <v>223</v>
      </c>
      <c r="J213" s="7">
        <v>229</v>
      </c>
      <c r="K213" s="7">
        <v>238</v>
      </c>
      <c r="L213" s="7">
        <v>247</v>
      </c>
      <c r="M213" s="7">
        <v>1406</v>
      </c>
      <c r="N213" s="7">
        <v>1645</v>
      </c>
      <c r="O213" s="7">
        <v>11266</v>
      </c>
      <c r="P213" s="7">
        <v>2061</v>
      </c>
      <c r="Q213" s="45">
        <f t="shared" si="40"/>
        <v>17532</v>
      </c>
      <c r="R213" s="45">
        <f>'[1]SH-FA2007-18'!DR215</f>
        <v>194</v>
      </c>
      <c r="S213" s="45">
        <f>'[1]SH-FA2007-18'!DS215</f>
        <v>190</v>
      </c>
      <c r="T213" s="45">
        <f>'[1]SH-FA2007-18'!DT215</f>
        <v>153</v>
      </c>
      <c r="U213" s="45">
        <f>'[1]SH-FA2007-18'!DU215</f>
        <v>182</v>
      </c>
      <c r="V213" s="45">
        <f>'[1]SH-FA2007-18'!DV215</f>
        <v>340</v>
      </c>
      <c r="W213" s="45">
        <f>'[1]SH-FA2007-18'!DW215</f>
        <v>2190.6</v>
      </c>
      <c r="X213" s="45">
        <f>'[1]SH-FA2007-18'!DX215</f>
        <v>927.20000000000016</v>
      </c>
      <c r="Y213" s="45">
        <f>'[1]SH-FA2007-18'!DY215</f>
        <v>9298.1555555555551</v>
      </c>
      <c r="Z213" s="45">
        <f>'[1]SH-FA2007-18'!DZ215</f>
        <v>1370.0444444444447</v>
      </c>
      <c r="AA213" s="7">
        <f t="shared" si="41"/>
        <v>14845</v>
      </c>
      <c r="AB213" s="106">
        <f t="shared" si="42"/>
        <v>89.400921658986178</v>
      </c>
      <c r="AC213" s="106">
        <f t="shared" si="43"/>
        <v>85.20179372197309</v>
      </c>
      <c r="AD213" s="106">
        <f t="shared" si="44"/>
        <v>66.812227074235807</v>
      </c>
      <c r="AE213" s="106">
        <f t="shared" si="45"/>
        <v>76.470588235294116</v>
      </c>
      <c r="AF213" s="106">
        <f t="shared" si="46"/>
        <v>100</v>
      </c>
      <c r="AG213" s="106">
        <f t="shared" si="47"/>
        <v>100</v>
      </c>
      <c r="AH213" s="106">
        <f t="shared" si="48"/>
        <v>56.364741641337389</v>
      </c>
      <c r="AI213" s="106">
        <f t="shared" si="49"/>
        <v>82.532891492593237</v>
      </c>
      <c r="AJ213" s="106">
        <f t="shared" si="50"/>
        <v>66.47474257372366</v>
      </c>
      <c r="AK213" s="106">
        <f t="shared" si="51"/>
        <v>84.673739447866751</v>
      </c>
      <c r="AL213" s="47">
        <f t="shared" si="52"/>
        <v>2687</v>
      </c>
    </row>
    <row r="214" spans="1:38" ht="24.95" customHeight="1" x14ac:dyDescent="0.25">
      <c r="A214" s="21" t="s">
        <v>1741</v>
      </c>
      <c r="B214" s="22" t="s">
        <v>1728</v>
      </c>
      <c r="C214" s="8" t="s">
        <v>294</v>
      </c>
      <c r="D214" s="8" t="s">
        <v>342</v>
      </c>
      <c r="E214" s="18" t="s">
        <v>1564</v>
      </c>
      <c r="F214" s="45" t="str">
        <f>IFERROR(VLOOKUP(E214,categoria!$A:$C,3,FALSE),"Categoria 1")</f>
        <v>Categoria 2</v>
      </c>
      <c r="G214" s="45">
        <v>14850</v>
      </c>
      <c r="H214" s="45">
        <v>352</v>
      </c>
      <c r="I214" s="7">
        <v>347</v>
      </c>
      <c r="J214" s="7">
        <v>347</v>
      </c>
      <c r="K214" s="7">
        <v>352</v>
      </c>
      <c r="L214" s="7">
        <v>357</v>
      </c>
      <c r="M214" s="7">
        <v>1944</v>
      </c>
      <c r="N214" s="7">
        <v>2234</v>
      </c>
      <c r="O214" s="7">
        <v>17367</v>
      </c>
      <c r="P214" s="7">
        <v>3053</v>
      </c>
      <c r="Q214" s="45">
        <f t="shared" si="40"/>
        <v>26353</v>
      </c>
      <c r="R214" s="45">
        <f>'[1]SH-FA2007-18'!DR216</f>
        <v>245</v>
      </c>
      <c r="S214" s="45">
        <f>'[1]SH-FA2007-18'!DS216</f>
        <v>198</v>
      </c>
      <c r="T214" s="45">
        <f>'[1]SH-FA2007-18'!DT216</f>
        <v>380</v>
      </c>
      <c r="U214" s="45">
        <f>'[1]SH-FA2007-18'!DU216</f>
        <v>354</v>
      </c>
      <c r="V214" s="45">
        <f>'[1]SH-FA2007-18'!DV216</f>
        <v>469</v>
      </c>
      <c r="W214" s="45">
        <f>'[1]SH-FA2007-18'!DW216</f>
        <v>3127</v>
      </c>
      <c r="X214" s="45">
        <f>'[1]SH-FA2007-18'!DX216</f>
        <v>1441.4</v>
      </c>
      <c r="Y214" s="45">
        <f>'[1]SH-FA2007-18'!DY216</f>
        <v>13666.222222222221</v>
      </c>
      <c r="Z214" s="45">
        <f>'[1]SH-FA2007-18'!DZ216</f>
        <v>3849.3777777777782</v>
      </c>
      <c r="AA214" s="7">
        <f t="shared" si="41"/>
        <v>23730</v>
      </c>
      <c r="AB214" s="106">
        <f t="shared" si="42"/>
        <v>69.602272727272734</v>
      </c>
      <c r="AC214" s="106">
        <f t="shared" si="43"/>
        <v>57.060518731988473</v>
      </c>
      <c r="AD214" s="106">
        <f t="shared" si="44"/>
        <v>100</v>
      </c>
      <c r="AE214" s="106">
        <f t="shared" si="45"/>
        <v>100</v>
      </c>
      <c r="AF214" s="106">
        <f t="shared" si="46"/>
        <v>100</v>
      </c>
      <c r="AG214" s="106">
        <f t="shared" si="47"/>
        <v>100</v>
      </c>
      <c r="AH214" s="106">
        <f t="shared" si="48"/>
        <v>64.521038495971368</v>
      </c>
      <c r="AI214" s="106">
        <f t="shared" si="49"/>
        <v>78.690748098245066</v>
      </c>
      <c r="AJ214" s="106">
        <f t="shared" si="50"/>
        <v>100</v>
      </c>
      <c r="AK214" s="106">
        <f t="shared" si="51"/>
        <v>90.046674002959818</v>
      </c>
      <c r="AL214" s="47">
        <f t="shared" si="52"/>
        <v>2623</v>
      </c>
    </row>
    <row r="215" spans="1:38" ht="24.95" customHeight="1" x14ac:dyDescent="0.25">
      <c r="A215" s="21" t="s">
        <v>1727</v>
      </c>
      <c r="B215" s="22" t="s">
        <v>1728</v>
      </c>
      <c r="C215" s="8" t="s">
        <v>294</v>
      </c>
      <c r="D215" s="8" t="s">
        <v>343</v>
      </c>
      <c r="E215" s="18" t="s">
        <v>1573</v>
      </c>
      <c r="F215" s="45" t="str">
        <f>IFERROR(VLOOKUP(E215,categoria!$A:$C,3,FALSE),"Categoria 1")</f>
        <v>Categoria 2</v>
      </c>
      <c r="G215" s="45">
        <v>1960</v>
      </c>
      <c r="H215" s="45">
        <v>67</v>
      </c>
      <c r="I215" s="7">
        <v>70</v>
      </c>
      <c r="J215" s="7">
        <v>73</v>
      </c>
      <c r="K215" s="7">
        <v>76</v>
      </c>
      <c r="L215" s="7">
        <v>80</v>
      </c>
      <c r="M215" s="7">
        <v>462</v>
      </c>
      <c r="N215" s="7">
        <v>548</v>
      </c>
      <c r="O215" s="7">
        <v>4270</v>
      </c>
      <c r="P215" s="7">
        <v>830</v>
      </c>
      <c r="Q215" s="45">
        <f t="shared" si="40"/>
        <v>6476</v>
      </c>
      <c r="R215" s="45">
        <f>'[1]SH-FA2007-18'!DR217</f>
        <v>84</v>
      </c>
      <c r="S215" s="45">
        <f>'[1]SH-FA2007-18'!DS217</f>
        <v>67</v>
      </c>
      <c r="T215" s="45">
        <f>'[1]SH-FA2007-18'!DT217</f>
        <v>61</v>
      </c>
      <c r="U215" s="45">
        <f>'[1]SH-FA2007-18'!DU217</f>
        <v>75</v>
      </c>
      <c r="V215" s="45">
        <f>'[1]SH-FA2007-18'!DV217</f>
        <v>115</v>
      </c>
      <c r="W215" s="45">
        <f>'[1]SH-FA2007-18'!DW217</f>
        <v>373.6</v>
      </c>
      <c r="X215" s="45">
        <f>'[1]SH-FA2007-18'!DX217</f>
        <v>210.39999999999998</v>
      </c>
      <c r="Y215" s="45">
        <f>'[1]SH-FA2007-18'!DY217</f>
        <v>3664.0222222222228</v>
      </c>
      <c r="Z215" s="45">
        <f>'[1]SH-FA2007-18'!DZ217</f>
        <v>960.97777777777787</v>
      </c>
      <c r="AA215" s="7">
        <f t="shared" si="41"/>
        <v>5611.0000000000009</v>
      </c>
      <c r="AB215" s="106">
        <f t="shared" si="42"/>
        <v>100</v>
      </c>
      <c r="AC215" s="106">
        <f t="shared" si="43"/>
        <v>95.714285714285722</v>
      </c>
      <c r="AD215" s="106">
        <f t="shared" si="44"/>
        <v>83.561643835616437</v>
      </c>
      <c r="AE215" s="106">
        <f t="shared" si="45"/>
        <v>98.68421052631578</v>
      </c>
      <c r="AF215" s="106">
        <f t="shared" si="46"/>
        <v>100</v>
      </c>
      <c r="AG215" s="106">
        <f t="shared" si="47"/>
        <v>80.865800865800878</v>
      </c>
      <c r="AH215" s="106">
        <f t="shared" si="48"/>
        <v>38.394160583941598</v>
      </c>
      <c r="AI215" s="106">
        <f t="shared" si="49"/>
        <v>85.808482956023951</v>
      </c>
      <c r="AJ215" s="106">
        <f t="shared" si="50"/>
        <v>100</v>
      </c>
      <c r="AK215" s="106">
        <f t="shared" si="51"/>
        <v>86.642989499691183</v>
      </c>
      <c r="AL215" s="47">
        <f t="shared" si="52"/>
        <v>864.99999999999909</v>
      </c>
    </row>
    <row r="216" spans="1:38" ht="24.95" customHeight="1" x14ac:dyDescent="0.25">
      <c r="A216" s="21" t="s">
        <v>1741</v>
      </c>
      <c r="B216" s="22" t="s">
        <v>1728</v>
      </c>
      <c r="C216" s="8" t="s">
        <v>294</v>
      </c>
      <c r="D216" s="8" t="s">
        <v>344</v>
      </c>
      <c r="E216" s="18" t="s">
        <v>1579</v>
      </c>
      <c r="F216" s="45" t="str">
        <f>IFERROR(VLOOKUP(E216,categoria!$A:$C,3,FALSE),"Categoria 1")</f>
        <v>Categoria 2</v>
      </c>
      <c r="G216" s="45">
        <v>3990</v>
      </c>
      <c r="H216" s="45">
        <v>129</v>
      </c>
      <c r="I216" s="7">
        <v>134</v>
      </c>
      <c r="J216" s="7">
        <v>139</v>
      </c>
      <c r="K216" s="7">
        <v>145</v>
      </c>
      <c r="L216" s="7">
        <v>150</v>
      </c>
      <c r="M216" s="7">
        <v>818</v>
      </c>
      <c r="N216" s="7">
        <v>887</v>
      </c>
      <c r="O216" s="7">
        <v>6932</v>
      </c>
      <c r="P216" s="7">
        <v>1431</v>
      </c>
      <c r="Q216" s="45">
        <f t="shared" si="40"/>
        <v>10765</v>
      </c>
      <c r="R216" s="45">
        <f>'[1]SH-FA2007-18'!DR218</f>
        <v>139</v>
      </c>
      <c r="S216" s="45">
        <f>'[1]SH-FA2007-18'!DS218</f>
        <v>157</v>
      </c>
      <c r="T216" s="45">
        <f>'[1]SH-FA2007-18'!DT218</f>
        <v>127</v>
      </c>
      <c r="U216" s="45">
        <f>'[1]SH-FA2007-18'!DU218</f>
        <v>157</v>
      </c>
      <c r="V216" s="45">
        <f>'[1]SH-FA2007-18'!DV218</f>
        <v>230</v>
      </c>
      <c r="W216" s="45">
        <f>'[1]SH-FA2007-18'!DW218</f>
        <v>1009.8</v>
      </c>
      <c r="X216" s="45">
        <f>'[1]SH-FA2007-18'!DX218</f>
        <v>583.20000000000005</v>
      </c>
      <c r="Y216" s="45">
        <f>'[1]SH-FA2007-18'!DY218</f>
        <v>5720.4222222222234</v>
      </c>
      <c r="Z216" s="45">
        <f>'[1]SH-FA2007-18'!DZ218</f>
        <v>1287.5777777777778</v>
      </c>
      <c r="AA216" s="7">
        <f t="shared" si="41"/>
        <v>9411.0000000000018</v>
      </c>
      <c r="AB216" s="106">
        <f t="shared" si="42"/>
        <v>100</v>
      </c>
      <c r="AC216" s="106">
        <f t="shared" si="43"/>
        <v>100</v>
      </c>
      <c r="AD216" s="106">
        <f t="shared" si="44"/>
        <v>91.366906474820141</v>
      </c>
      <c r="AE216" s="106">
        <f t="shared" si="45"/>
        <v>100</v>
      </c>
      <c r="AF216" s="106">
        <f t="shared" si="46"/>
        <v>100</v>
      </c>
      <c r="AG216" s="106">
        <f t="shared" si="47"/>
        <v>100</v>
      </c>
      <c r="AH216" s="106">
        <f t="shared" si="48"/>
        <v>65.749718151071036</v>
      </c>
      <c r="AI216" s="106">
        <f t="shared" si="49"/>
        <v>82.521959351157292</v>
      </c>
      <c r="AJ216" s="106">
        <f t="shared" si="50"/>
        <v>89.977482723813964</v>
      </c>
      <c r="AK216" s="106">
        <f t="shared" si="51"/>
        <v>87.422201579191835</v>
      </c>
      <c r="AL216" s="47">
        <f t="shared" si="52"/>
        <v>1353.9999999999982</v>
      </c>
    </row>
    <row r="217" spans="1:38" ht="24.95" customHeight="1" x14ac:dyDescent="0.25">
      <c r="A217" s="21" t="s">
        <v>1021</v>
      </c>
      <c r="B217" s="22" t="s">
        <v>1728</v>
      </c>
      <c r="C217" s="8" t="s">
        <v>294</v>
      </c>
      <c r="D217" s="8" t="s">
        <v>345</v>
      </c>
      <c r="E217" s="18" t="s">
        <v>1599</v>
      </c>
      <c r="F217" s="45" t="str">
        <f>IFERROR(VLOOKUP(E217,categoria!$A:$C,3,FALSE),"Categoria 1")</f>
        <v>Categoria 2</v>
      </c>
      <c r="G217" s="45">
        <v>910</v>
      </c>
      <c r="H217" s="45">
        <v>52</v>
      </c>
      <c r="I217" s="7">
        <v>55</v>
      </c>
      <c r="J217" s="7">
        <v>57</v>
      </c>
      <c r="K217" s="7">
        <v>61</v>
      </c>
      <c r="L217" s="7">
        <v>63</v>
      </c>
      <c r="M217" s="7">
        <v>360</v>
      </c>
      <c r="N217" s="7">
        <v>407</v>
      </c>
      <c r="O217" s="7">
        <v>2793</v>
      </c>
      <c r="P217" s="7">
        <v>497</v>
      </c>
      <c r="Q217" s="45">
        <f t="shared" si="40"/>
        <v>4345</v>
      </c>
      <c r="R217" s="45">
        <f>'[1]SH-FA2007-18'!DR219</f>
        <v>32</v>
      </c>
      <c r="S217" s="45">
        <f>'[1]SH-FA2007-18'!DS219</f>
        <v>25</v>
      </c>
      <c r="T217" s="45">
        <f>'[1]SH-FA2007-18'!DT219</f>
        <v>50</v>
      </c>
      <c r="U217" s="45">
        <f>'[1]SH-FA2007-18'!DU219</f>
        <v>51</v>
      </c>
      <c r="V217" s="45">
        <f>'[1]SH-FA2007-18'!DV219</f>
        <v>74</v>
      </c>
      <c r="W217" s="45">
        <f>'[1]SH-FA2007-18'!DW219</f>
        <v>230.8</v>
      </c>
      <c r="X217" s="45">
        <f>'[1]SH-FA2007-18'!DX219</f>
        <v>274.00000000000006</v>
      </c>
      <c r="Y217" s="45">
        <f>'[1]SH-FA2007-18'!DY219</f>
        <v>2065.4444444444443</v>
      </c>
      <c r="Z217" s="45">
        <f>'[1]SH-FA2007-18'!DZ219</f>
        <v>609.75555555555559</v>
      </c>
      <c r="AA217" s="7">
        <f t="shared" si="41"/>
        <v>3412</v>
      </c>
      <c r="AB217" s="106">
        <f t="shared" si="42"/>
        <v>61.53846153846154</v>
      </c>
      <c r="AC217" s="106">
        <f t="shared" si="43"/>
        <v>45.454545454545453</v>
      </c>
      <c r="AD217" s="106">
        <f t="shared" si="44"/>
        <v>87.719298245614027</v>
      </c>
      <c r="AE217" s="106">
        <f t="shared" si="45"/>
        <v>83.606557377049185</v>
      </c>
      <c r="AF217" s="106">
        <f t="shared" si="46"/>
        <v>100</v>
      </c>
      <c r="AG217" s="106">
        <f t="shared" si="47"/>
        <v>64.111111111111114</v>
      </c>
      <c r="AH217" s="106">
        <f t="shared" si="48"/>
        <v>67.32186732186733</v>
      </c>
      <c r="AI217" s="106">
        <f t="shared" si="49"/>
        <v>73.950749890599511</v>
      </c>
      <c r="AJ217" s="106">
        <f t="shared" si="50"/>
        <v>100</v>
      </c>
      <c r="AK217" s="106">
        <f t="shared" si="51"/>
        <v>78.527042577675488</v>
      </c>
      <c r="AL217" s="47">
        <f t="shared" si="52"/>
        <v>933</v>
      </c>
    </row>
    <row r="218" spans="1:38" ht="24.95" customHeight="1" x14ac:dyDescent="0.25">
      <c r="A218" s="21" t="s">
        <v>1741</v>
      </c>
      <c r="B218" s="22" t="s">
        <v>1728</v>
      </c>
      <c r="C218" s="8" t="s">
        <v>294</v>
      </c>
      <c r="D218" s="8" t="s">
        <v>346</v>
      </c>
      <c r="E218" s="18" t="s">
        <v>1612</v>
      </c>
      <c r="F218" s="45" t="str">
        <f>IFERROR(VLOOKUP(E218,categoria!$A:$C,3,FALSE),"Categoria 1")</f>
        <v>Categoria 2</v>
      </c>
      <c r="G218" s="45">
        <v>3360</v>
      </c>
      <c r="H218" s="45">
        <v>74</v>
      </c>
      <c r="I218" s="7">
        <v>81</v>
      </c>
      <c r="J218" s="7">
        <v>85</v>
      </c>
      <c r="K218" s="7">
        <v>87</v>
      </c>
      <c r="L218" s="7">
        <v>89</v>
      </c>
      <c r="M218" s="7">
        <v>430</v>
      </c>
      <c r="N218" s="7">
        <v>402</v>
      </c>
      <c r="O218" s="7">
        <v>3944</v>
      </c>
      <c r="P218" s="7">
        <v>788</v>
      </c>
      <c r="Q218" s="45">
        <f t="shared" si="40"/>
        <v>5980</v>
      </c>
      <c r="R218" s="45">
        <f>'[1]SH-FA2007-18'!DR220</f>
        <v>99</v>
      </c>
      <c r="S218" s="45">
        <f>'[1]SH-FA2007-18'!DS220</f>
        <v>130</v>
      </c>
      <c r="T218" s="45">
        <f>'[1]SH-FA2007-18'!DT220</f>
        <v>118</v>
      </c>
      <c r="U218" s="45">
        <f>'[1]SH-FA2007-18'!DU220</f>
        <v>187</v>
      </c>
      <c r="V218" s="45">
        <f>'[1]SH-FA2007-18'!DV220</f>
        <v>175</v>
      </c>
      <c r="W218" s="45">
        <f>'[1]SH-FA2007-18'!DW220</f>
        <v>755.59999999999991</v>
      </c>
      <c r="X218" s="45">
        <f>'[1]SH-FA2007-18'!DX220</f>
        <v>298.79999999999995</v>
      </c>
      <c r="Y218" s="45">
        <f>'[1]SH-FA2007-18'!DY220</f>
        <v>4272.5777777777785</v>
      </c>
      <c r="Z218" s="45">
        <f>'[1]SH-FA2007-18'!DZ220</f>
        <v>806.02222222222224</v>
      </c>
      <c r="AA218" s="7">
        <f t="shared" si="41"/>
        <v>6842</v>
      </c>
      <c r="AB218" s="106">
        <f t="shared" si="42"/>
        <v>100</v>
      </c>
      <c r="AC218" s="106">
        <f t="shared" si="43"/>
        <v>100</v>
      </c>
      <c r="AD218" s="106">
        <f t="shared" si="44"/>
        <v>100</v>
      </c>
      <c r="AE218" s="106">
        <f t="shared" si="45"/>
        <v>100</v>
      </c>
      <c r="AF218" s="106">
        <f t="shared" si="46"/>
        <v>100</v>
      </c>
      <c r="AG218" s="106">
        <f t="shared" si="47"/>
        <v>100</v>
      </c>
      <c r="AH218" s="106">
        <f t="shared" si="48"/>
        <v>74.328358208955208</v>
      </c>
      <c r="AI218" s="106">
        <f t="shared" si="49"/>
        <v>100</v>
      </c>
      <c r="AJ218" s="106">
        <f t="shared" si="50"/>
        <v>100</v>
      </c>
      <c r="AK218" s="106">
        <f t="shared" si="51"/>
        <v>100</v>
      </c>
      <c r="AL218" s="47" t="str">
        <f t="shared" si="52"/>
        <v>-</v>
      </c>
    </row>
    <row r="219" spans="1:38" ht="24.95" customHeight="1" x14ac:dyDescent="0.25">
      <c r="A219" s="21" t="s">
        <v>995</v>
      </c>
      <c r="B219" s="22" t="s">
        <v>1728</v>
      </c>
      <c r="C219" s="8" t="s">
        <v>294</v>
      </c>
      <c r="D219" s="8" t="s">
        <v>347</v>
      </c>
      <c r="E219" s="18" t="s">
        <v>1628</v>
      </c>
      <c r="F219" s="45" t="str">
        <f>IFERROR(VLOOKUP(E219,categoria!$A:$C,3,FALSE),"Categoria 1")</f>
        <v>Categoria 1</v>
      </c>
      <c r="G219" s="45">
        <v>660</v>
      </c>
      <c r="H219" s="45">
        <v>9</v>
      </c>
      <c r="I219" s="7">
        <v>9</v>
      </c>
      <c r="J219" s="7">
        <v>9</v>
      </c>
      <c r="K219" s="7">
        <v>10</v>
      </c>
      <c r="L219" s="7">
        <v>10</v>
      </c>
      <c r="M219" s="7">
        <v>60</v>
      </c>
      <c r="N219" s="7">
        <v>69</v>
      </c>
      <c r="O219" s="7">
        <v>523</v>
      </c>
      <c r="P219" s="7">
        <v>108</v>
      </c>
      <c r="Q219" s="45">
        <f t="shared" si="40"/>
        <v>807</v>
      </c>
      <c r="R219" s="45">
        <f>'[1]SH-FA2007-18'!DR221</f>
        <v>9</v>
      </c>
      <c r="S219" s="45">
        <f>'[1]SH-FA2007-18'!DS221</f>
        <v>6</v>
      </c>
      <c r="T219" s="45">
        <f>'[1]SH-FA2007-18'!DT221</f>
        <v>8</v>
      </c>
      <c r="U219" s="45">
        <f>'[1]SH-FA2007-18'!DU221</f>
        <v>8</v>
      </c>
      <c r="V219" s="45">
        <f>'[1]SH-FA2007-18'!DV221</f>
        <v>14</v>
      </c>
      <c r="W219" s="45">
        <f>'[1]SH-FA2007-18'!DW221</f>
        <v>58.6</v>
      </c>
      <c r="X219" s="45">
        <f>'[1]SH-FA2007-18'!DX221</f>
        <v>29</v>
      </c>
      <c r="Y219" s="45">
        <f>'[1]SH-FA2007-18'!DY221</f>
        <v>633.84444444444432</v>
      </c>
      <c r="Z219" s="45">
        <f>'[1]SH-FA2007-18'!DZ221</f>
        <v>138.55555555555557</v>
      </c>
      <c r="AA219" s="7">
        <f t="shared" si="41"/>
        <v>904.99999999999989</v>
      </c>
      <c r="AB219" s="106">
        <f t="shared" si="42"/>
        <v>100</v>
      </c>
      <c r="AC219" s="106">
        <f t="shared" si="43"/>
        <v>66.666666666666657</v>
      </c>
      <c r="AD219" s="106">
        <f t="shared" si="44"/>
        <v>88.888888888888886</v>
      </c>
      <c r="AE219" s="106">
        <f t="shared" si="45"/>
        <v>80</v>
      </c>
      <c r="AF219" s="106">
        <f t="shared" si="46"/>
        <v>100</v>
      </c>
      <c r="AG219" s="106">
        <f t="shared" si="47"/>
        <v>97.666666666666671</v>
      </c>
      <c r="AH219" s="106">
        <f t="shared" si="48"/>
        <v>42.028985507246375</v>
      </c>
      <c r="AI219" s="106">
        <f t="shared" si="49"/>
        <v>100</v>
      </c>
      <c r="AJ219" s="106">
        <f t="shared" si="50"/>
        <v>100</v>
      </c>
      <c r="AK219" s="106">
        <f t="shared" si="51"/>
        <v>100</v>
      </c>
      <c r="AL219" s="47" t="str">
        <f t="shared" si="52"/>
        <v>-</v>
      </c>
    </row>
    <row r="220" spans="1:38" ht="24.95" customHeight="1" x14ac:dyDescent="0.25">
      <c r="A220" s="21" t="s">
        <v>1002</v>
      </c>
      <c r="B220" s="22" t="s">
        <v>1728</v>
      </c>
      <c r="C220" s="8" t="s">
        <v>294</v>
      </c>
      <c r="D220" s="8" t="s">
        <v>348</v>
      </c>
      <c r="E220" s="18" t="s">
        <v>1639</v>
      </c>
      <c r="F220" s="45" t="str">
        <f>IFERROR(VLOOKUP(E220,categoria!$A:$C,3,FALSE),"Categoria 1")</f>
        <v>Categoria 2</v>
      </c>
      <c r="G220" s="45">
        <v>880</v>
      </c>
      <c r="H220" s="45">
        <v>13</v>
      </c>
      <c r="I220" s="7">
        <v>18</v>
      </c>
      <c r="J220" s="7">
        <v>21</v>
      </c>
      <c r="K220" s="7">
        <v>23</v>
      </c>
      <c r="L220" s="7">
        <v>26</v>
      </c>
      <c r="M220" s="7">
        <v>141</v>
      </c>
      <c r="N220" s="7">
        <v>142</v>
      </c>
      <c r="O220" s="7">
        <v>1185</v>
      </c>
      <c r="P220" s="7">
        <v>300</v>
      </c>
      <c r="Q220" s="45">
        <f t="shared" si="40"/>
        <v>1869</v>
      </c>
      <c r="R220" s="45">
        <f>'[1]SH-FA2007-18'!DR222</f>
        <v>13</v>
      </c>
      <c r="S220" s="45">
        <f>'[1]SH-FA2007-18'!DS222</f>
        <v>17</v>
      </c>
      <c r="T220" s="45">
        <f>'[1]SH-FA2007-18'!DT222</f>
        <v>8</v>
      </c>
      <c r="U220" s="45">
        <f>'[1]SH-FA2007-18'!DU222</f>
        <v>11</v>
      </c>
      <c r="V220" s="45">
        <f>'[1]SH-FA2007-18'!DV222</f>
        <v>29</v>
      </c>
      <c r="W220" s="45">
        <f>'[1]SH-FA2007-18'!DW222</f>
        <v>122</v>
      </c>
      <c r="X220" s="45">
        <f>'[1]SH-FA2007-18'!DX222</f>
        <v>97.6</v>
      </c>
      <c r="Y220" s="45">
        <f>'[1]SH-FA2007-18'!DY222</f>
        <v>1226.2666666666667</v>
      </c>
      <c r="Z220" s="45">
        <f>'[1]SH-FA2007-18'!DZ222</f>
        <v>231.13333333333333</v>
      </c>
      <c r="AA220" s="7">
        <f t="shared" si="41"/>
        <v>1755</v>
      </c>
      <c r="AB220" s="106">
        <f t="shared" si="42"/>
        <v>100</v>
      </c>
      <c r="AC220" s="106">
        <f t="shared" si="43"/>
        <v>94.444444444444443</v>
      </c>
      <c r="AD220" s="106">
        <f t="shared" si="44"/>
        <v>38.095238095238095</v>
      </c>
      <c r="AE220" s="106">
        <f t="shared" si="45"/>
        <v>47.826086956521742</v>
      </c>
      <c r="AF220" s="106">
        <f t="shared" si="46"/>
        <v>100</v>
      </c>
      <c r="AG220" s="106">
        <f t="shared" si="47"/>
        <v>86.524822695035468</v>
      </c>
      <c r="AH220" s="106">
        <f t="shared" si="48"/>
        <v>68.732394366197184</v>
      </c>
      <c r="AI220" s="106">
        <f t="shared" si="49"/>
        <v>100</v>
      </c>
      <c r="AJ220" s="106">
        <f t="shared" si="50"/>
        <v>77.044444444444437</v>
      </c>
      <c r="AK220" s="106">
        <f t="shared" si="51"/>
        <v>93.900481540930983</v>
      </c>
      <c r="AL220" s="47">
        <f t="shared" si="52"/>
        <v>114</v>
      </c>
    </row>
    <row r="221" spans="1:38" ht="24.95" customHeight="1" x14ac:dyDescent="0.25">
      <c r="A221" s="21" t="s">
        <v>1725</v>
      </c>
      <c r="B221" s="22" t="s">
        <v>1724</v>
      </c>
      <c r="C221" s="8" t="s">
        <v>75</v>
      </c>
      <c r="D221" s="8" t="s">
        <v>76</v>
      </c>
      <c r="E221" s="18" t="s">
        <v>1042</v>
      </c>
      <c r="F221" s="45" t="str">
        <f>IFERROR(VLOOKUP(E221,categoria!$A:$C,3,FALSE),"Categoria 1")</f>
        <v>Categoria 1</v>
      </c>
      <c r="G221" s="45">
        <v>9750</v>
      </c>
      <c r="H221" s="45">
        <v>234</v>
      </c>
      <c r="I221" s="7">
        <v>224</v>
      </c>
      <c r="J221" s="7">
        <v>222</v>
      </c>
      <c r="K221" s="7">
        <v>228</v>
      </c>
      <c r="L221" s="7">
        <v>239</v>
      </c>
      <c r="M221" s="7">
        <v>1484</v>
      </c>
      <c r="N221" s="7">
        <v>1917</v>
      </c>
      <c r="O221" s="7">
        <v>8634</v>
      </c>
      <c r="P221" s="7">
        <v>1621</v>
      </c>
      <c r="Q221" s="45">
        <f t="shared" si="40"/>
        <v>14803</v>
      </c>
      <c r="R221" s="45">
        <f>'[1]SH-FA2007-18'!DR223</f>
        <v>155</v>
      </c>
      <c r="S221" s="45">
        <f>'[1]SH-FA2007-18'!DS223</f>
        <v>190</v>
      </c>
      <c r="T221" s="45">
        <f>'[1]SH-FA2007-18'!DT223</f>
        <v>160</v>
      </c>
      <c r="U221" s="45">
        <f>'[1]SH-FA2007-18'!DU223</f>
        <v>199</v>
      </c>
      <c r="V221" s="45">
        <f>'[1]SH-FA2007-18'!DV223</f>
        <v>265</v>
      </c>
      <c r="W221" s="45">
        <f>'[1]SH-FA2007-18'!DW223</f>
        <v>1936.6</v>
      </c>
      <c r="X221" s="45">
        <f>'[1]SH-FA2007-18'!DX223</f>
        <v>1206.1999999999998</v>
      </c>
      <c r="Y221" s="45">
        <f>'[1]SH-FA2007-18'!DY223</f>
        <v>9818.5777777777785</v>
      </c>
      <c r="Z221" s="45">
        <f>'[1]SH-FA2007-18'!DZ223</f>
        <v>1357.6222222222223</v>
      </c>
      <c r="AA221" s="7">
        <f t="shared" si="41"/>
        <v>15288</v>
      </c>
      <c r="AB221" s="106">
        <f t="shared" si="42"/>
        <v>66.239316239316238</v>
      </c>
      <c r="AC221" s="106">
        <f t="shared" si="43"/>
        <v>84.821428571428569</v>
      </c>
      <c r="AD221" s="106">
        <f t="shared" si="44"/>
        <v>72.072072072072075</v>
      </c>
      <c r="AE221" s="106">
        <f t="shared" si="45"/>
        <v>87.280701754385973</v>
      </c>
      <c r="AF221" s="106">
        <f t="shared" si="46"/>
        <v>100</v>
      </c>
      <c r="AG221" s="106">
        <f t="shared" si="47"/>
        <v>100</v>
      </c>
      <c r="AH221" s="106">
        <f t="shared" si="48"/>
        <v>62.921231090245165</v>
      </c>
      <c r="AI221" s="106">
        <f t="shared" si="49"/>
        <v>100</v>
      </c>
      <c r="AJ221" s="106">
        <f t="shared" si="50"/>
        <v>83.75214202481321</v>
      </c>
      <c r="AK221" s="106">
        <f t="shared" si="51"/>
        <v>100</v>
      </c>
      <c r="AL221" s="47" t="str">
        <f t="shared" si="52"/>
        <v>-</v>
      </c>
    </row>
    <row r="222" spans="1:38" ht="24.95" customHeight="1" x14ac:dyDescent="0.25">
      <c r="A222" s="21" t="s">
        <v>1023</v>
      </c>
      <c r="B222" s="22" t="s">
        <v>1724</v>
      </c>
      <c r="C222" s="8" t="s">
        <v>75</v>
      </c>
      <c r="D222" s="8" t="s">
        <v>77</v>
      </c>
      <c r="E222" s="18" t="s">
        <v>1045</v>
      </c>
      <c r="F222" s="45" t="str">
        <f>IFERROR(VLOOKUP(E222,categoria!$A:$C,3,FALSE),"Categoria 1")</f>
        <v>Categoria 1</v>
      </c>
      <c r="G222" s="45">
        <v>24060</v>
      </c>
      <c r="H222" s="45">
        <v>323</v>
      </c>
      <c r="I222" s="7">
        <v>321</v>
      </c>
      <c r="J222" s="7">
        <v>323</v>
      </c>
      <c r="K222" s="7">
        <v>327</v>
      </c>
      <c r="L222" s="7">
        <v>334</v>
      </c>
      <c r="M222" s="7">
        <v>1834</v>
      </c>
      <c r="N222" s="7">
        <v>2101</v>
      </c>
      <c r="O222" s="7">
        <v>15560</v>
      </c>
      <c r="P222" s="7">
        <v>3814</v>
      </c>
      <c r="Q222" s="45">
        <f t="shared" si="40"/>
        <v>24937</v>
      </c>
      <c r="R222" s="45">
        <f>'[1]SH-FA2007-18'!DR224</f>
        <v>277</v>
      </c>
      <c r="S222" s="45">
        <f>'[1]SH-FA2007-18'!DS224</f>
        <v>254</v>
      </c>
      <c r="T222" s="45">
        <f>'[1]SH-FA2007-18'!DT224</f>
        <v>429</v>
      </c>
      <c r="U222" s="45">
        <f>'[1]SH-FA2007-18'!DU224</f>
        <v>433</v>
      </c>
      <c r="V222" s="45">
        <f>'[1]SH-FA2007-18'!DV224</f>
        <v>571</v>
      </c>
      <c r="W222" s="45">
        <f>'[1]SH-FA2007-18'!DW224</f>
        <v>3569.8</v>
      </c>
      <c r="X222" s="45">
        <f>'[1]SH-FA2007-18'!DX224</f>
        <v>1809.0000000000002</v>
      </c>
      <c r="Y222" s="45">
        <f>'[1]SH-FA2007-18'!DY224</f>
        <v>13248.533333333333</v>
      </c>
      <c r="Z222" s="45">
        <f>'[1]SH-FA2007-18'!DZ224</f>
        <v>1601.666666666667</v>
      </c>
      <c r="AA222" s="7">
        <f t="shared" si="41"/>
        <v>22193</v>
      </c>
      <c r="AB222" s="106">
        <f t="shared" si="42"/>
        <v>85.758513931888544</v>
      </c>
      <c r="AC222" s="106">
        <f t="shared" si="43"/>
        <v>79.127725856697822</v>
      </c>
      <c r="AD222" s="106">
        <f t="shared" si="44"/>
        <v>100</v>
      </c>
      <c r="AE222" s="106">
        <f t="shared" si="45"/>
        <v>100</v>
      </c>
      <c r="AF222" s="106">
        <f t="shared" si="46"/>
        <v>100</v>
      </c>
      <c r="AG222" s="106">
        <f t="shared" si="47"/>
        <v>100</v>
      </c>
      <c r="AH222" s="106">
        <f t="shared" si="48"/>
        <v>86.101856258924343</v>
      </c>
      <c r="AI222" s="106">
        <f t="shared" si="49"/>
        <v>85.144815766923728</v>
      </c>
      <c r="AJ222" s="106">
        <f t="shared" si="50"/>
        <v>41.994406572277583</v>
      </c>
      <c r="AK222" s="106">
        <f t="shared" si="51"/>
        <v>88.996270601916834</v>
      </c>
      <c r="AL222" s="47">
        <f t="shared" si="52"/>
        <v>2744</v>
      </c>
    </row>
    <row r="223" spans="1:38" ht="24.95" customHeight="1" x14ac:dyDescent="0.25">
      <c r="A223" s="21" t="s">
        <v>75</v>
      </c>
      <c r="B223" s="22" t="s">
        <v>1724</v>
      </c>
      <c r="C223" s="8" t="s">
        <v>75</v>
      </c>
      <c r="D223" s="8" t="s">
        <v>78</v>
      </c>
      <c r="E223" s="18" t="s">
        <v>1052</v>
      </c>
      <c r="F223" s="45" t="str">
        <f>IFERROR(VLOOKUP(E223,categoria!$A:$C,3,FALSE),"Categoria 1")</f>
        <v>Categoria 2</v>
      </c>
      <c r="G223" s="45">
        <v>6350</v>
      </c>
      <c r="H223" s="45">
        <v>91</v>
      </c>
      <c r="I223" s="7">
        <v>90</v>
      </c>
      <c r="J223" s="7">
        <v>92</v>
      </c>
      <c r="K223" s="7">
        <v>96</v>
      </c>
      <c r="L223" s="7">
        <v>100</v>
      </c>
      <c r="M223" s="7">
        <v>609</v>
      </c>
      <c r="N223" s="7">
        <v>760</v>
      </c>
      <c r="O223" s="7">
        <v>4393</v>
      </c>
      <c r="P223" s="7">
        <v>973</v>
      </c>
      <c r="Q223" s="45">
        <f t="shared" si="40"/>
        <v>7204</v>
      </c>
      <c r="R223" s="45">
        <f>'[1]SH-FA2007-18'!DR225</f>
        <v>21</v>
      </c>
      <c r="S223" s="45">
        <f>'[1]SH-FA2007-18'!DS225</f>
        <v>87</v>
      </c>
      <c r="T223" s="45">
        <f>'[1]SH-FA2007-18'!DT225</f>
        <v>126</v>
      </c>
      <c r="U223" s="45">
        <f>'[1]SH-FA2007-18'!DU225</f>
        <v>92</v>
      </c>
      <c r="V223" s="45">
        <f>'[1]SH-FA2007-18'!DV225</f>
        <v>131</v>
      </c>
      <c r="W223" s="45">
        <f>'[1]SH-FA2007-18'!DW225</f>
        <v>823</v>
      </c>
      <c r="X223" s="45">
        <f>'[1]SH-FA2007-18'!DX225</f>
        <v>501.60000000000008</v>
      </c>
      <c r="Y223" s="45">
        <f>'[1]SH-FA2007-18'!DY225</f>
        <v>3572.1333333333328</v>
      </c>
      <c r="Z223" s="45">
        <f>'[1]SH-FA2007-18'!DZ225</f>
        <v>460.26666666666671</v>
      </c>
      <c r="AA223" s="7">
        <f t="shared" si="41"/>
        <v>5813.9999999999991</v>
      </c>
      <c r="AB223" s="106">
        <f t="shared" si="42"/>
        <v>23.076923076923077</v>
      </c>
      <c r="AC223" s="106">
        <f t="shared" si="43"/>
        <v>96.666666666666671</v>
      </c>
      <c r="AD223" s="106">
        <f t="shared" si="44"/>
        <v>100</v>
      </c>
      <c r="AE223" s="106">
        <f t="shared" si="45"/>
        <v>95.833333333333343</v>
      </c>
      <c r="AF223" s="106">
        <f t="shared" si="46"/>
        <v>100</v>
      </c>
      <c r="AG223" s="106">
        <f t="shared" si="47"/>
        <v>100</v>
      </c>
      <c r="AH223" s="106">
        <f t="shared" si="48"/>
        <v>66.000000000000014</v>
      </c>
      <c r="AI223" s="106">
        <f t="shared" si="49"/>
        <v>81.31421200394567</v>
      </c>
      <c r="AJ223" s="106">
        <f t="shared" si="50"/>
        <v>47.303871188763281</v>
      </c>
      <c r="AK223" s="106">
        <f t="shared" si="51"/>
        <v>80.705163797890052</v>
      </c>
      <c r="AL223" s="47">
        <f t="shared" si="52"/>
        <v>1390.0000000000009</v>
      </c>
    </row>
    <row r="224" spans="1:38" ht="24.95" customHeight="1" x14ac:dyDescent="0.25">
      <c r="A224" s="21" t="s">
        <v>1023</v>
      </c>
      <c r="B224" s="22" t="s">
        <v>1724</v>
      </c>
      <c r="C224" s="8" t="s">
        <v>75</v>
      </c>
      <c r="D224" s="8" t="s">
        <v>79</v>
      </c>
      <c r="E224" s="18" t="s">
        <v>1056</v>
      </c>
      <c r="F224" s="45" t="str">
        <f>IFERROR(VLOOKUP(E224,categoria!$A:$C,3,FALSE),"Categoria 1")</f>
        <v>Categoria 1</v>
      </c>
      <c r="G224" s="45">
        <v>4300</v>
      </c>
      <c r="H224" s="45">
        <v>56</v>
      </c>
      <c r="I224" s="7">
        <v>55</v>
      </c>
      <c r="J224" s="7">
        <v>55</v>
      </c>
      <c r="K224" s="7">
        <v>56</v>
      </c>
      <c r="L224" s="7">
        <v>59</v>
      </c>
      <c r="M224" s="7">
        <v>329</v>
      </c>
      <c r="N224" s="7">
        <v>398</v>
      </c>
      <c r="O224" s="7">
        <v>2681</v>
      </c>
      <c r="P224" s="7">
        <v>640</v>
      </c>
      <c r="Q224" s="45">
        <f t="shared" si="40"/>
        <v>4329</v>
      </c>
      <c r="R224" s="45">
        <f>'[1]SH-FA2007-18'!DR226</f>
        <v>59</v>
      </c>
      <c r="S224" s="45">
        <f>'[1]SH-FA2007-18'!DS226</f>
        <v>98</v>
      </c>
      <c r="T224" s="45">
        <f>'[1]SH-FA2007-18'!DT226</f>
        <v>52</v>
      </c>
      <c r="U224" s="45">
        <f>'[1]SH-FA2007-18'!DU226</f>
        <v>53</v>
      </c>
      <c r="V224" s="45">
        <f>'[1]SH-FA2007-18'!DV226</f>
        <v>85</v>
      </c>
      <c r="W224" s="45">
        <f>'[1]SH-FA2007-18'!DW226</f>
        <v>635.79999999999995</v>
      </c>
      <c r="X224" s="45">
        <f>'[1]SH-FA2007-18'!DX226</f>
        <v>334.6</v>
      </c>
      <c r="Y224" s="45">
        <f>'[1]SH-FA2007-18'!DY226</f>
        <v>3067.9555555555557</v>
      </c>
      <c r="Z224" s="45">
        <f>'[1]SH-FA2007-18'!DZ226</f>
        <v>348.64444444444445</v>
      </c>
      <c r="AA224" s="7">
        <f t="shared" si="41"/>
        <v>4734</v>
      </c>
      <c r="AB224" s="106">
        <f t="shared" si="42"/>
        <v>100</v>
      </c>
      <c r="AC224" s="106">
        <f t="shared" si="43"/>
        <v>100</v>
      </c>
      <c r="AD224" s="106">
        <f t="shared" si="44"/>
        <v>94.545454545454547</v>
      </c>
      <c r="AE224" s="106">
        <f t="shared" si="45"/>
        <v>94.642857142857139</v>
      </c>
      <c r="AF224" s="106">
        <f t="shared" si="46"/>
        <v>100</v>
      </c>
      <c r="AG224" s="106">
        <f t="shared" si="47"/>
        <v>100</v>
      </c>
      <c r="AH224" s="106">
        <f t="shared" si="48"/>
        <v>84.070351758793976</v>
      </c>
      <c r="AI224" s="106">
        <f t="shared" si="49"/>
        <v>100</v>
      </c>
      <c r="AJ224" s="106">
        <f t="shared" si="50"/>
        <v>54.475694444444443</v>
      </c>
      <c r="AK224" s="106">
        <f t="shared" si="51"/>
        <v>100</v>
      </c>
      <c r="AL224" s="47" t="str">
        <f t="shared" si="52"/>
        <v>-</v>
      </c>
    </row>
    <row r="225" spans="1:38" ht="24.95" customHeight="1" x14ac:dyDescent="0.25">
      <c r="A225" s="21" t="s">
        <v>1725</v>
      </c>
      <c r="B225" s="22" t="s">
        <v>1724</v>
      </c>
      <c r="C225" s="8" t="s">
        <v>75</v>
      </c>
      <c r="D225" s="8" t="s">
        <v>80</v>
      </c>
      <c r="E225" s="18" t="s">
        <v>1136</v>
      </c>
      <c r="F225" s="45" t="str">
        <f>IFERROR(VLOOKUP(E225,categoria!$A:$C,3,FALSE),"Categoria 1")</f>
        <v>Categoria 1</v>
      </c>
      <c r="G225" s="45">
        <v>2200</v>
      </c>
      <c r="H225" s="45">
        <v>76</v>
      </c>
      <c r="I225" s="7">
        <v>73</v>
      </c>
      <c r="J225" s="7">
        <v>71</v>
      </c>
      <c r="K225" s="7">
        <v>69</v>
      </c>
      <c r="L225" s="7">
        <v>68</v>
      </c>
      <c r="M225" s="7">
        <v>352</v>
      </c>
      <c r="N225" s="7">
        <v>407</v>
      </c>
      <c r="O225" s="7">
        <v>2587</v>
      </c>
      <c r="P225" s="7">
        <v>546</v>
      </c>
      <c r="Q225" s="45">
        <f t="shared" si="40"/>
        <v>4249</v>
      </c>
      <c r="R225" s="45">
        <f>'[1]SH-FA2007-18'!DR227</f>
        <v>56</v>
      </c>
      <c r="S225" s="45">
        <f>'[1]SH-FA2007-18'!DS227</f>
        <v>50</v>
      </c>
      <c r="T225" s="45">
        <f>'[1]SH-FA2007-18'!DT227</f>
        <v>61</v>
      </c>
      <c r="U225" s="45">
        <f>'[1]SH-FA2007-18'!DU227</f>
        <v>44</v>
      </c>
      <c r="V225" s="45">
        <f>'[1]SH-FA2007-18'!DV227</f>
        <v>129</v>
      </c>
      <c r="W225" s="45">
        <f>'[1]SH-FA2007-18'!DW227</f>
        <v>695.6</v>
      </c>
      <c r="X225" s="45">
        <f>'[1]SH-FA2007-18'!DX227</f>
        <v>238.20000000000002</v>
      </c>
      <c r="Y225" s="45">
        <f>'[1]SH-FA2007-18'!DY227</f>
        <v>2999.0222222222219</v>
      </c>
      <c r="Z225" s="45">
        <f>'[1]SH-FA2007-18'!DZ227</f>
        <v>535.17777777777792</v>
      </c>
      <c r="AA225" s="7">
        <f t="shared" si="41"/>
        <v>4808</v>
      </c>
      <c r="AB225" s="106">
        <f t="shared" si="42"/>
        <v>73.68421052631578</v>
      </c>
      <c r="AC225" s="106">
        <f t="shared" si="43"/>
        <v>68.493150684931507</v>
      </c>
      <c r="AD225" s="106">
        <f t="shared" si="44"/>
        <v>85.91549295774648</v>
      </c>
      <c r="AE225" s="106">
        <f t="shared" si="45"/>
        <v>63.768115942028977</v>
      </c>
      <c r="AF225" s="106">
        <f t="shared" si="46"/>
        <v>100</v>
      </c>
      <c r="AG225" s="106">
        <f t="shared" si="47"/>
        <v>100</v>
      </c>
      <c r="AH225" s="106">
        <f t="shared" si="48"/>
        <v>58.525798525798535</v>
      </c>
      <c r="AI225" s="106">
        <f t="shared" si="49"/>
        <v>100</v>
      </c>
      <c r="AJ225" s="106">
        <f t="shared" si="50"/>
        <v>98.017908017908042</v>
      </c>
      <c r="AK225" s="106">
        <f t="shared" si="51"/>
        <v>100</v>
      </c>
      <c r="AL225" s="47" t="str">
        <f t="shared" si="52"/>
        <v>-</v>
      </c>
    </row>
    <row r="226" spans="1:38" ht="24.95" customHeight="1" x14ac:dyDescent="0.25">
      <c r="A226" s="21" t="s">
        <v>75</v>
      </c>
      <c r="B226" s="22" t="s">
        <v>1724</v>
      </c>
      <c r="C226" s="8" t="s">
        <v>75</v>
      </c>
      <c r="D226" s="8" t="s">
        <v>81</v>
      </c>
      <c r="E226" s="18" t="s">
        <v>1141</v>
      </c>
      <c r="F226" s="45" t="str">
        <f>IFERROR(VLOOKUP(E226,categoria!$A:$C,3,FALSE),"Categoria 1")</f>
        <v>Categoria 1</v>
      </c>
      <c r="G226" s="45">
        <v>3100</v>
      </c>
      <c r="H226" s="45">
        <v>88</v>
      </c>
      <c r="I226" s="7">
        <v>85</v>
      </c>
      <c r="J226" s="7">
        <v>84</v>
      </c>
      <c r="K226" s="7">
        <v>85</v>
      </c>
      <c r="L226" s="7">
        <v>83</v>
      </c>
      <c r="M226" s="7">
        <v>421</v>
      </c>
      <c r="N226" s="7">
        <v>439</v>
      </c>
      <c r="O226" s="7">
        <v>3007</v>
      </c>
      <c r="P226" s="7">
        <v>727</v>
      </c>
      <c r="Q226" s="45">
        <f t="shared" si="40"/>
        <v>5019</v>
      </c>
      <c r="R226" s="45">
        <f>'[1]SH-FA2007-18'!DR228</f>
        <v>71</v>
      </c>
      <c r="S226" s="45">
        <f>'[1]SH-FA2007-18'!DS228</f>
        <v>63</v>
      </c>
      <c r="T226" s="45">
        <f>'[1]SH-FA2007-18'!DT228</f>
        <v>70</v>
      </c>
      <c r="U226" s="45">
        <f>'[1]SH-FA2007-18'!DU228</f>
        <v>63</v>
      </c>
      <c r="V226" s="45">
        <f>'[1]SH-FA2007-18'!DV228</f>
        <v>99</v>
      </c>
      <c r="W226" s="45">
        <f>'[1]SH-FA2007-18'!DW228</f>
        <v>709.6</v>
      </c>
      <c r="X226" s="45">
        <f>'[1]SH-FA2007-18'!DX228</f>
        <v>381.59999999999997</v>
      </c>
      <c r="Y226" s="45">
        <f>'[1]SH-FA2007-18'!DY228</f>
        <v>2991.4444444444439</v>
      </c>
      <c r="Z226" s="45">
        <f>'[1]SH-FA2007-18'!DZ228</f>
        <v>488.35555555555555</v>
      </c>
      <c r="AA226" s="7">
        <f t="shared" si="41"/>
        <v>4937</v>
      </c>
      <c r="AB226" s="106">
        <f t="shared" si="42"/>
        <v>80.681818181818173</v>
      </c>
      <c r="AC226" s="106">
        <f t="shared" si="43"/>
        <v>74.117647058823536</v>
      </c>
      <c r="AD226" s="106">
        <f t="shared" si="44"/>
        <v>83.333333333333343</v>
      </c>
      <c r="AE226" s="106">
        <f t="shared" si="45"/>
        <v>74.117647058823536</v>
      </c>
      <c r="AF226" s="106">
        <f t="shared" si="46"/>
        <v>100</v>
      </c>
      <c r="AG226" s="106">
        <f t="shared" si="47"/>
        <v>100</v>
      </c>
      <c r="AH226" s="106">
        <f t="shared" si="48"/>
        <v>86.924829157175381</v>
      </c>
      <c r="AI226" s="106">
        <f t="shared" si="49"/>
        <v>99.482688541551184</v>
      </c>
      <c r="AJ226" s="106">
        <f t="shared" si="50"/>
        <v>67.174079168577109</v>
      </c>
      <c r="AK226" s="106">
        <f t="shared" si="51"/>
        <v>98.366208408049417</v>
      </c>
      <c r="AL226" s="47">
        <f t="shared" si="52"/>
        <v>82</v>
      </c>
    </row>
    <row r="227" spans="1:38" ht="24.95" customHeight="1" x14ac:dyDescent="0.25">
      <c r="A227" s="21" t="s">
        <v>1015</v>
      </c>
      <c r="B227" s="22" t="s">
        <v>1724</v>
      </c>
      <c r="C227" s="8" t="s">
        <v>75</v>
      </c>
      <c r="D227" s="8" t="s">
        <v>82</v>
      </c>
      <c r="E227" s="18" t="s">
        <v>1166</v>
      </c>
      <c r="F227" s="45" t="str">
        <f>IFERROR(VLOOKUP(E227,categoria!$A:$C,3,FALSE),"Categoria 1")</f>
        <v>Categoria 1</v>
      </c>
      <c r="G227" s="45">
        <v>2900</v>
      </c>
      <c r="H227" s="45">
        <v>76</v>
      </c>
      <c r="I227" s="7">
        <v>77</v>
      </c>
      <c r="J227" s="7">
        <v>81</v>
      </c>
      <c r="K227" s="7">
        <v>85</v>
      </c>
      <c r="L227" s="7">
        <v>88</v>
      </c>
      <c r="M227" s="7">
        <v>505</v>
      </c>
      <c r="N227" s="7">
        <v>591</v>
      </c>
      <c r="O227" s="7">
        <v>4215</v>
      </c>
      <c r="P227" s="7">
        <v>1088</v>
      </c>
      <c r="Q227" s="45">
        <f t="shared" si="40"/>
        <v>6806</v>
      </c>
      <c r="R227" s="45">
        <f>'[1]SH-FA2007-18'!DR229</f>
        <v>49</v>
      </c>
      <c r="S227" s="45">
        <f>'[1]SH-FA2007-18'!DS229</f>
        <v>58</v>
      </c>
      <c r="T227" s="45">
        <f>'[1]SH-FA2007-18'!DT229</f>
        <v>128</v>
      </c>
      <c r="U227" s="45">
        <f>'[1]SH-FA2007-18'!DU229</f>
        <v>86</v>
      </c>
      <c r="V227" s="45">
        <f>'[1]SH-FA2007-18'!DV229</f>
        <v>136</v>
      </c>
      <c r="W227" s="45">
        <f>'[1]SH-FA2007-18'!DW229</f>
        <v>618</v>
      </c>
      <c r="X227" s="45">
        <f>'[1]SH-FA2007-18'!DX229</f>
        <v>360.19999999999993</v>
      </c>
      <c r="Y227" s="45">
        <f>'[1]SH-FA2007-18'!DY229</f>
        <v>2686.3555555555549</v>
      </c>
      <c r="Z227" s="45">
        <f>'[1]SH-FA2007-18'!DZ229</f>
        <v>683.44444444444434</v>
      </c>
      <c r="AA227" s="7">
        <f t="shared" si="41"/>
        <v>4804.9999999999991</v>
      </c>
      <c r="AB227" s="106">
        <f t="shared" si="42"/>
        <v>64.473684210526315</v>
      </c>
      <c r="AC227" s="106">
        <f t="shared" si="43"/>
        <v>75.324675324675326</v>
      </c>
      <c r="AD227" s="106">
        <f t="shared" si="44"/>
        <v>100</v>
      </c>
      <c r="AE227" s="106">
        <f t="shared" si="45"/>
        <v>100</v>
      </c>
      <c r="AF227" s="106">
        <f t="shared" si="46"/>
        <v>100</v>
      </c>
      <c r="AG227" s="106">
        <f t="shared" si="47"/>
        <v>100</v>
      </c>
      <c r="AH227" s="106">
        <f t="shared" si="48"/>
        <v>60.947546531302862</v>
      </c>
      <c r="AI227" s="106">
        <f t="shared" si="49"/>
        <v>63.733227889811502</v>
      </c>
      <c r="AJ227" s="106">
        <f t="shared" si="50"/>
        <v>62.816584967320253</v>
      </c>
      <c r="AK227" s="106">
        <f t="shared" si="51"/>
        <v>70.599471054951508</v>
      </c>
      <c r="AL227" s="47">
        <f t="shared" si="52"/>
        <v>2001.0000000000009</v>
      </c>
    </row>
    <row r="228" spans="1:38" ht="24.95" customHeight="1" x14ac:dyDescent="0.25">
      <c r="A228" s="21" t="s">
        <v>1023</v>
      </c>
      <c r="B228" s="22" t="s">
        <v>1724</v>
      </c>
      <c r="C228" s="8" t="s">
        <v>75</v>
      </c>
      <c r="D228" s="8" t="s">
        <v>83</v>
      </c>
      <c r="E228" s="18" t="s">
        <v>1188</v>
      </c>
      <c r="F228" s="45" t="str">
        <f>IFERROR(VLOOKUP(E228,categoria!$A:$C,3,FALSE),"Categoria 1")</f>
        <v>Categoria 2</v>
      </c>
      <c r="G228" s="45">
        <v>10420</v>
      </c>
      <c r="H228" s="45">
        <v>321</v>
      </c>
      <c r="I228" s="7">
        <v>308</v>
      </c>
      <c r="J228" s="7">
        <v>300</v>
      </c>
      <c r="K228" s="7">
        <v>301</v>
      </c>
      <c r="L228" s="7">
        <v>308</v>
      </c>
      <c r="M228" s="7">
        <v>1753</v>
      </c>
      <c r="N228" s="7">
        <v>2133</v>
      </c>
      <c r="O228" s="7">
        <v>13703</v>
      </c>
      <c r="P228" s="7">
        <v>3192</v>
      </c>
      <c r="Q228" s="45">
        <f t="shared" si="40"/>
        <v>22319</v>
      </c>
      <c r="R228" s="45">
        <f>'[1]SH-FA2007-18'!DR230</f>
        <v>256</v>
      </c>
      <c r="S228" s="45">
        <f>'[1]SH-FA2007-18'!DS230</f>
        <v>303</v>
      </c>
      <c r="T228" s="45">
        <f>'[1]SH-FA2007-18'!DT230</f>
        <v>330</v>
      </c>
      <c r="U228" s="45">
        <f>'[1]SH-FA2007-18'!DU230</f>
        <v>274</v>
      </c>
      <c r="V228" s="45">
        <f>'[1]SH-FA2007-18'!DV230</f>
        <v>429</v>
      </c>
      <c r="W228" s="45">
        <f>'[1]SH-FA2007-18'!DW230</f>
        <v>2713</v>
      </c>
      <c r="X228" s="45">
        <f>'[1]SH-FA2007-18'!DX230</f>
        <v>1419</v>
      </c>
      <c r="Y228" s="45">
        <f>'[1]SH-FA2007-18'!DY230</f>
        <v>12066.199999999999</v>
      </c>
      <c r="Z228" s="45">
        <f>'[1]SH-FA2007-18'!DZ230</f>
        <v>2715.7999999999997</v>
      </c>
      <c r="AA228" s="7">
        <f t="shared" si="41"/>
        <v>20505.999999999996</v>
      </c>
      <c r="AB228" s="106">
        <f t="shared" si="42"/>
        <v>79.750778816199372</v>
      </c>
      <c r="AC228" s="106">
        <f t="shared" si="43"/>
        <v>98.376623376623371</v>
      </c>
      <c r="AD228" s="106">
        <f t="shared" si="44"/>
        <v>100</v>
      </c>
      <c r="AE228" s="106">
        <f t="shared" si="45"/>
        <v>91.029900332225907</v>
      </c>
      <c r="AF228" s="106">
        <f t="shared" si="46"/>
        <v>100</v>
      </c>
      <c r="AG228" s="106">
        <f t="shared" si="47"/>
        <v>100</v>
      </c>
      <c r="AH228" s="106">
        <f t="shared" si="48"/>
        <v>66.526019690576661</v>
      </c>
      <c r="AI228" s="106">
        <f t="shared" si="49"/>
        <v>88.055170400642197</v>
      </c>
      <c r="AJ228" s="106">
        <f t="shared" si="50"/>
        <v>85.081453634085207</v>
      </c>
      <c r="AK228" s="106">
        <f t="shared" si="51"/>
        <v>91.876876204130994</v>
      </c>
      <c r="AL228" s="47">
        <f t="shared" si="52"/>
        <v>1813.0000000000036</v>
      </c>
    </row>
    <row r="229" spans="1:38" ht="24.95" customHeight="1" x14ac:dyDescent="0.25">
      <c r="A229" s="21" t="s">
        <v>75</v>
      </c>
      <c r="B229" s="22" t="s">
        <v>1724</v>
      </c>
      <c r="C229" s="8" t="s">
        <v>75</v>
      </c>
      <c r="D229" s="8" t="s">
        <v>84</v>
      </c>
      <c r="E229" s="18" t="s">
        <v>1194</v>
      </c>
      <c r="F229" s="45" t="str">
        <f>IFERROR(VLOOKUP(E229,categoria!$A:$C,3,FALSE),"Categoria 1")</f>
        <v>Categoria 1</v>
      </c>
      <c r="G229" s="45">
        <v>4800</v>
      </c>
      <c r="H229" s="45">
        <v>116</v>
      </c>
      <c r="I229" s="7">
        <v>115</v>
      </c>
      <c r="J229" s="7">
        <v>117</v>
      </c>
      <c r="K229" s="7">
        <v>122</v>
      </c>
      <c r="L229" s="7">
        <v>130</v>
      </c>
      <c r="M229" s="7">
        <v>807</v>
      </c>
      <c r="N229" s="7">
        <v>1051</v>
      </c>
      <c r="O229" s="7">
        <v>6185</v>
      </c>
      <c r="P229" s="7">
        <v>1547</v>
      </c>
      <c r="Q229" s="45">
        <f t="shared" si="40"/>
        <v>10190</v>
      </c>
      <c r="R229" s="45">
        <f>'[1]SH-FA2007-18'!DR231</f>
        <v>112</v>
      </c>
      <c r="S229" s="45">
        <f>'[1]SH-FA2007-18'!DS231</f>
        <v>85</v>
      </c>
      <c r="T229" s="45">
        <f>'[1]SH-FA2007-18'!DT231</f>
        <v>116</v>
      </c>
      <c r="U229" s="45">
        <f>'[1]SH-FA2007-18'!DU231</f>
        <v>96</v>
      </c>
      <c r="V229" s="45">
        <f>'[1]SH-FA2007-18'!DV231</f>
        <v>155</v>
      </c>
      <c r="W229" s="45">
        <f>'[1]SH-FA2007-18'!DW231</f>
        <v>832.6</v>
      </c>
      <c r="X229" s="45">
        <f>'[1]SH-FA2007-18'!DX231</f>
        <v>503</v>
      </c>
      <c r="Y229" s="45">
        <f>'[1]SH-FA2007-18'!DY231</f>
        <v>5977.8222222222221</v>
      </c>
      <c r="Z229" s="45">
        <f>'[1]SH-FA2007-18'!DZ231</f>
        <v>1513.5777777777778</v>
      </c>
      <c r="AA229" s="7">
        <f t="shared" si="41"/>
        <v>9391</v>
      </c>
      <c r="AB229" s="106">
        <f t="shared" si="42"/>
        <v>96.551724137931032</v>
      </c>
      <c r="AC229" s="106">
        <f t="shared" si="43"/>
        <v>73.91304347826086</v>
      </c>
      <c r="AD229" s="106">
        <f t="shared" si="44"/>
        <v>99.145299145299148</v>
      </c>
      <c r="AE229" s="106">
        <f t="shared" si="45"/>
        <v>78.688524590163937</v>
      </c>
      <c r="AF229" s="106">
        <f t="shared" si="46"/>
        <v>100</v>
      </c>
      <c r="AG229" s="106">
        <f t="shared" si="47"/>
        <v>100</v>
      </c>
      <c r="AH229" s="106">
        <f t="shared" si="48"/>
        <v>47.85918173168411</v>
      </c>
      <c r="AI229" s="106">
        <f t="shared" si="49"/>
        <v>96.650318871822506</v>
      </c>
      <c r="AJ229" s="106">
        <f t="shared" si="50"/>
        <v>97.839546074840186</v>
      </c>
      <c r="AK229" s="106">
        <f t="shared" si="51"/>
        <v>92.158979391560365</v>
      </c>
      <c r="AL229" s="47">
        <f t="shared" si="52"/>
        <v>799</v>
      </c>
    </row>
    <row r="230" spans="1:38" ht="24.95" customHeight="1" x14ac:dyDescent="0.25">
      <c r="A230" s="21" t="s">
        <v>1023</v>
      </c>
      <c r="B230" s="22" t="s">
        <v>1724</v>
      </c>
      <c r="C230" s="8" t="s">
        <v>75</v>
      </c>
      <c r="D230" s="8" t="s">
        <v>85</v>
      </c>
      <c r="E230" s="18" t="s">
        <v>1207</v>
      </c>
      <c r="F230" s="45" t="str">
        <f>IFERROR(VLOOKUP(E230,categoria!$A:$C,3,FALSE),"Categoria 1")</f>
        <v>Categoria 1</v>
      </c>
      <c r="G230" s="45">
        <v>3100</v>
      </c>
      <c r="H230" s="45">
        <v>77</v>
      </c>
      <c r="I230" s="7">
        <v>73</v>
      </c>
      <c r="J230" s="7">
        <v>71</v>
      </c>
      <c r="K230" s="7">
        <v>71</v>
      </c>
      <c r="L230" s="7">
        <v>71</v>
      </c>
      <c r="M230" s="7">
        <v>382</v>
      </c>
      <c r="N230" s="7">
        <v>446</v>
      </c>
      <c r="O230" s="7">
        <v>2957</v>
      </c>
      <c r="P230" s="7">
        <v>580</v>
      </c>
      <c r="Q230" s="45">
        <f t="shared" si="40"/>
        <v>4728</v>
      </c>
      <c r="R230" s="45">
        <f>'[1]SH-FA2007-18'!DR232</f>
        <v>48</v>
      </c>
      <c r="S230" s="45">
        <f>'[1]SH-FA2007-18'!DS232</f>
        <v>57</v>
      </c>
      <c r="T230" s="45">
        <f>'[1]SH-FA2007-18'!DT232</f>
        <v>86</v>
      </c>
      <c r="U230" s="45">
        <f>'[1]SH-FA2007-18'!DU232</f>
        <v>73</v>
      </c>
      <c r="V230" s="45">
        <f>'[1]SH-FA2007-18'!DV232</f>
        <v>147</v>
      </c>
      <c r="W230" s="45">
        <f>'[1]SH-FA2007-18'!DW232</f>
        <v>665.6</v>
      </c>
      <c r="X230" s="45">
        <f>'[1]SH-FA2007-18'!DX232</f>
        <v>257.39999999999998</v>
      </c>
      <c r="Y230" s="45">
        <f>'[1]SH-FA2007-18'!DY232</f>
        <v>2554.2666666666673</v>
      </c>
      <c r="Z230" s="45">
        <f>'[1]SH-FA2007-18'!DZ232</f>
        <v>234.73333333333332</v>
      </c>
      <c r="AA230" s="7">
        <f t="shared" si="41"/>
        <v>4123.0000000000009</v>
      </c>
      <c r="AB230" s="106">
        <f t="shared" si="42"/>
        <v>62.337662337662337</v>
      </c>
      <c r="AC230" s="106">
        <f t="shared" si="43"/>
        <v>78.082191780821915</v>
      </c>
      <c r="AD230" s="106">
        <f t="shared" si="44"/>
        <v>100</v>
      </c>
      <c r="AE230" s="106">
        <f t="shared" si="45"/>
        <v>100</v>
      </c>
      <c r="AF230" s="106">
        <f t="shared" si="46"/>
        <v>100</v>
      </c>
      <c r="AG230" s="106">
        <f t="shared" si="47"/>
        <v>100</v>
      </c>
      <c r="AH230" s="106">
        <f t="shared" si="48"/>
        <v>57.713004484304932</v>
      </c>
      <c r="AI230" s="106">
        <f t="shared" si="49"/>
        <v>86.380340435125717</v>
      </c>
      <c r="AJ230" s="106">
        <f t="shared" si="50"/>
        <v>40.47126436781609</v>
      </c>
      <c r="AK230" s="106">
        <f t="shared" si="51"/>
        <v>87.203891708967873</v>
      </c>
      <c r="AL230" s="47">
        <f t="shared" si="52"/>
        <v>604.99999999999909</v>
      </c>
    </row>
    <row r="231" spans="1:38" ht="24.95" customHeight="1" x14ac:dyDescent="0.25">
      <c r="A231" s="21" t="s">
        <v>1015</v>
      </c>
      <c r="B231" s="22" t="s">
        <v>1724</v>
      </c>
      <c r="C231" s="8" t="s">
        <v>75</v>
      </c>
      <c r="D231" s="8" t="s">
        <v>86</v>
      </c>
      <c r="E231" s="18" t="s">
        <v>1218</v>
      </c>
      <c r="F231" s="45" t="str">
        <f>IFERROR(VLOOKUP(E231,categoria!$A:$C,3,FALSE),"Categoria 1")</f>
        <v>Categoria 1</v>
      </c>
      <c r="G231" s="45">
        <v>2750</v>
      </c>
      <c r="H231" s="45">
        <v>72</v>
      </c>
      <c r="I231" s="7">
        <v>69</v>
      </c>
      <c r="J231" s="7">
        <v>67</v>
      </c>
      <c r="K231" s="7">
        <v>67</v>
      </c>
      <c r="L231" s="7">
        <v>68</v>
      </c>
      <c r="M231" s="7">
        <v>371</v>
      </c>
      <c r="N231" s="7">
        <v>447</v>
      </c>
      <c r="O231" s="7">
        <v>2994</v>
      </c>
      <c r="P231" s="7">
        <v>778</v>
      </c>
      <c r="Q231" s="45">
        <f t="shared" si="40"/>
        <v>4933</v>
      </c>
      <c r="R231" s="45">
        <f>'[1]SH-FA2007-18'!DR233</f>
        <v>57</v>
      </c>
      <c r="S231" s="45">
        <f>'[1]SH-FA2007-18'!DS233</f>
        <v>55</v>
      </c>
      <c r="T231" s="45">
        <f>'[1]SH-FA2007-18'!DT233</f>
        <v>48</v>
      </c>
      <c r="U231" s="45">
        <f>'[1]SH-FA2007-18'!DU233</f>
        <v>67</v>
      </c>
      <c r="V231" s="45">
        <f>'[1]SH-FA2007-18'!DV233</f>
        <v>107</v>
      </c>
      <c r="W231" s="45">
        <f>'[1]SH-FA2007-18'!DW233</f>
        <v>632.6</v>
      </c>
      <c r="X231" s="45">
        <f>'[1]SH-FA2007-18'!DX233</f>
        <v>257.79999999999995</v>
      </c>
      <c r="Y231" s="45">
        <f>'[1]SH-FA2007-18'!DY233</f>
        <v>3531.0444444444447</v>
      </c>
      <c r="Z231" s="45">
        <f>'[1]SH-FA2007-18'!DZ233</f>
        <v>609.55555555555554</v>
      </c>
      <c r="AA231" s="7">
        <f t="shared" si="41"/>
        <v>5365.0000000000009</v>
      </c>
      <c r="AB231" s="106">
        <f t="shared" si="42"/>
        <v>79.166666666666657</v>
      </c>
      <c r="AC231" s="106">
        <f t="shared" si="43"/>
        <v>79.710144927536234</v>
      </c>
      <c r="AD231" s="106">
        <f t="shared" si="44"/>
        <v>71.641791044776113</v>
      </c>
      <c r="AE231" s="106">
        <f t="shared" si="45"/>
        <v>100</v>
      </c>
      <c r="AF231" s="106">
        <f t="shared" si="46"/>
        <v>100</v>
      </c>
      <c r="AG231" s="106">
        <f t="shared" si="47"/>
        <v>100</v>
      </c>
      <c r="AH231" s="106">
        <f t="shared" si="48"/>
        <v>57.673378076062633</v>
      </c>
      <c r="AI231" s="106">
        <f t="shared" si="49"/>
        <v>100</v>
      </c>
      <c r="AJ231" s="106">
        <f t="shared" si="50"/>
        <v>78.349043130534142</v>
      </c>
      <c r="AK231" s="106">
        <f t="shared" si="51"/>
        <v>100</v>
      </c>
      <c r="AL231" s="47" t="str">
        <f t="shared" si="52"/>
        <v>-</v>
      </c>
    </row>
    <row r="232" spans="1:38" ht="24.95" customHeight="1" x14ac:dyDescent="0.25">
      <c r="A232" s="21" t="s">
        <v>75</v>
      </c>
      <c r="B232" s="22" t="s">
        <v>1724</v>
      </c>
      <c r="C232" s="8" t="s">
        <v>75</v>
      </c>
      <c r="D232" s="8" t="s">
        <v>87</v>
      </c>
      <c r="E232" s="18" t="s">
        <v>1219</v>
      </c>
      <c r="F232" s="45" t="str">
        <f>IFERROR(VLOOKUP(E232,categoria!$A:$C,3,FALSE),"Categoria 1")</f>
        <v>Categoria 2</v>
      </c>
      <c r="G232" s="45">
        <v>4360</v>
      </c>
      <c r="H232" s="45">
        <v>105</v>
      </c>
      <c r="I232" s="7">
        <v>103</v>
      </c>
      <c r="J232" s="7">
        <v>102</v>
      </c>
      <c r="K232" s="7">
        <v>103</v>
      </c>
      <c r="L232" s="7">
        <v>106</v>
      </c>
      <c r="M232" s="7">
        <v>595</v>
      </c>
      <c r="N232" s="7">
        <v>741</v>
      </c>
      <c r="O232" s="7">
        <v>4395</v>
      </c>
      <c r="P232" s="7">
        <v>864</v>
      </c>
      <c r="Q232" s="45">
        <f t="shared" si="40"/>
        <v>7114</v>
      </c>
      <c r="R232" s="45">
        <f>'[1]SH-FA2007-18'!DR234</f>
        <v>84</v>
      </c>
      <c r="S232" s="45">
        <f>'[1]SH-FA2007-18'!DS234</f>
        <v>113</v>
      </c>
      <c r="T232" s="45">
        <f>'[1]SH-FA2007-18'!DT234</f>
        <v>121</v>
      </c>
      <c r="U232" s="45">
        <f>'[1]SH-FA2007-18'!DU234</f>
        <v>110</v>
      </c>
      <c r="V232" s="45">
        <f>'[1]SH-FA2007-18'!DV234</f>
        <v>175</v>
      </c>
      <c r="W232" s="45">
        <f>'[1]SH-FA2007-18'!DW234</f>
        <v>882.59999999999991</v>
      </c>
      <c r="X232" s="45">
        <f>'[1]SH-FA2007-18'!DX234</f>
        <v>318.8</v>
      </c>
      <c r="Y232" s="45">
        <f>'[1]SH-FA2007-18'!DY234</f>
        <v>4082.7555555555564</v>
      </c>
      <c r="Z232" s="45">
        <f>'[1]SH-FA2007-18'!DZ234</f>
        <v>605.84444444444443</v>
      </c>
      <c r="AA232" s="7">
        <f t="shared" si="41"/>
        <v>6493</v>
      </c>
      <c r="AB232" s="106">
        <f t="shared" si="42"/>
        <v>80</v>
      </c>
      <c r="AC232" s="106">
        <f t="shared" si="43"/>
        <v>100</v>
      </c>
      <c r="AD232" s="106">
        <f t="shared" si="44"/>
        <v>100</v>
      </c>
      <c r="AE232" s="106">
        <f t="shared" si="45"/>
        <v>100</v>
      </c>
      <c r="AF232" s="106">
        <f t="shared" si="46"/>
        <v>100</v>
      </c>
      <c r="AG232" s="106">
        <f t="shared" si="47"/>
        <v>100</v>
      </c>
      <c r="AH232" s="106">
        <f t="shared" si="48"/>
        <v>43.022941970310391</v>
      </c>
      <c r="AI232" s="106">
        <f t="shared" si="49"/>
        <v>92.895462014915964</v>
      </c>
      <c r="AJ232" s="106">
        <f t="shared" si="50"/>
        <v>70.120884773662553</v>
      </c>
      <c r="AK232" s="106">
        <f t="shared" si="51"/>
        <v>91.270733764408206</v>
      </c>
      <c r="AL232" s="47">
        <f t="shared" si="52"/>
        <v>621</v>
      </c>
    </row>
    <row r="233" spans="1:38" ht="24.95" customHeight="1" x14ac:dyDescent="0.25">
      <c r="A233" s="21" t="s">
        <v>75</v>
      </c>
      <c r="B233" s="22" t="s">
        <v>1724</v>
      </c>
      <c r="C233" s="8" t="s">
        <v>75</v>
      </c>
      <c r="D233" s="8" t="s">
        <v>88</v>
      </c>
      <c r="E233" s="18" t="s">
        <v>1231</v>
      </c>
      <c r="F233" s="45" t="str">
        <f>IFERROR(VLOOKUP(E233,categoria!$A:$C,3,FALSE),"Categoria 1")</f>
        <v>Categoria 1</v>
      </c>
      <c r="G233" s="45">
        <v>6600</v>
      </c>
      <c r="H233" s="45">
        <v>151</v>
      </c>
      <c r="I233" s="7">
        <v>145</v>
      </c>
      <c r="J233" s="7">
        <v>145</v>
      </c>
      <c r="K233" s="7">
        <v>147</v>
      </c>
      <c r="L233" s="7">
        <v>151</v>
      </c>
      <c r="M233" s="7">
        <v>902</v>
      </c>
      <c r="N233" s="7">
        <v>1119</v>
      </c>
      <c r="O233" s="7">
        <v>6348</v>
      </c>
      <c r="P233" s="7">
        <v>1313</v>
      </c>
      <c r="Q233" s="45">
        <f t="shared" si="40"/>
        <v>10421</v>
      </c>
      <c r="R233" s="45">
        <f>'[1]SH-FA2007-18'!DR235</f>
        <v>150</v>
      </c>
      <c r="S233" s="45">
        <f>'[1]SH-FA2007-18'!DS235</f>
        <v>142</v>
      </c>
      <c r="T233" s="45">
        <f>'[1]SH-FA2007-18'!DT235</f>
        <v>146</v>
      </c>
      <c r="U233" s="45">
        <f>'[1]SH-FA2007-18'!DU235</f>
        <v>132</v>
      </c>
      <c r="V233" s="45">
        <f>'[1]SH-FA2007-18'!DV235</f>
        <v>214</v>
      </c>
      <c r="W233" s="45">
        <f>'[1]SH-FA2007-18'!DW235</f>
        <v>1397.8</v>
      </c>
      <c r="X233" s="45">
        <f>'[1]SH-FA2007-18'!DX235</f>
        <v>693</v>
      </c>
      <c r="Y233" s="45">
        <f>'[1]SH-FA2007-18'!DY235</f>
        <v>4997.8666666666659</v>
      </c>
      <c r="Z233" s="45">
        <f>'[1]SH-FA2007-18'!DZ235</f>
        <v>553.33333333333337</v>
      </c>
      <c r="AA233" s="7">
        <f t="shared" si="41"/>
        <v>8426</v>
      </c>
      <c r="AB233" s="106">
        <f t="shared" si="42"/>
        <v>99.337748344370851</v>
      </c>
      <c r="AC233" s="106">
        <f t="shared" si="43"/>
        <v>97.931034482758619</v>
      </c>
      <c r="AD233" s="106">
        <f t="shared" si="44"/>
        <v>100</v>
      </c>
      <c r="AE233" s="106">
        <f t="shared" si="45"/>
        <v>89.795918367346943</v>
      </c>
      <c r="AF233" s="106">
        <f t="shared" si="46"/>
        <v>100</v>
      </c>
      <c r="AG233" s="106">
        <f t="shared" si="47"/>
        <v>100</v>
      </c>
      <c r="AH233" s="106">
        <f t="shared" si="48"/>
        <v>61.930294906166218</v>
      </c>
      <c r="AI233" s="106">
        <f t="shared" si="49"/>
        <v>78.731358958202051</v>
      </c>
      <c r="AJ233" s="106">
        <f t="shared" si="50"/>
        <v>42.142675806042149</v>
      </c>
      <c r="AK233" s="106">
        <f t="shared" si="51"/>
        <v>80.855963919009682</v>
      </c>
      <c r="AL233" s="47">
        <f t="shared" si="52"/>
        <v>1995</v>
      </c>
    </row>
    <row r="234" spans="1:38" ht="24.95" customHeight="1" x14ac:dyDescent="0.25">
      <c r="A234" s="21" t="s">
        <v>75</v>
      </c>
      <c r="B234" s="22" t="s">
        <v>1724</v>
      </c>
      <c r="C234" s="8" t="s">
        <v>75</v>
      </c>
      <c r="D234" s="8" t="s">
        <v>89</v>
      </c>
      <c r="E234" s="18" t="s">
        <v>1250</v>
      </c>
      <c r="F234" s="45" t="str">
        <f>IFERROR(VLOOKUP(E234,categoria!$A:$C,3,FALSE),"Categoria 1")</f>
        <v>Categoria 1</v>
      </c>
      <c r="G234" s="45">
        <v>1700</v>
      </c>
      <c r="H234" s="45">
        <v>38</v>
      </c>
      <c r="I234" s="7">
        <v>37</v>
      </c>
      <c r="J234" s="7">
        <v>37</v>
      </c>
      <c r="K234" s="7">
        <v>37</v>
      </c>
      <c r="L234" s="7">
        <v>39</v>
      </c>
      <c r="M234" s="7">
        <v>228</v>
      </c>
      <c r="N234" s="7">
        <v>292</v>
      </c>
      <c r="O234" s="7">
        <v>1922</v>
      </c>
      <c r="P234" s="7">
        <v>471</v>
      </c>
      <c r="Q234" s="45">
        <f t="shared" si="40"/>
        <v>3101</v>
      </c>
      <c r="R234" s="45">
        <f>'[1]SH-FA2007-18'!DR236</f>
        <v>38</v>
      </c>
      <c r="S234" s="45">
        <f>'[1]SH-FA2007-18'!DS236</f>
        <v>44</v>
      </c>
      <c r="T234" s="45">
        <f>'[1]SH-FA2007-18'!DT236</f>
        <v>44</v>
      </c>
      <c r="U234" s="45">
        <f>'[1]SH-FA2007-18'!DU236</f>
        <v>46</v>
      </c>
      <c r="V234" s="45">
        <f>'[1]SH-FA2007-18'!DV236</f>
        <v>46</v>
      </c>
      <c r="W234" s="45">
        <f>'[1]SH-FA2007-18'!DW236</f>
        <v>346</v>
      </c>
      <c r="X234" s="45">
        <f>'[1]SH-FA2007-18'!DX236</f>
        <v>191</v>
      </c>
      <c r="Y234" s="45">
        <f>'[1]SH-FA2007-18'!DY236</f>
        <v>1909.7111111111112</v>
      </c>
      <c r="Z234" s="45">
        <f>'[1]SH-FA2007-18'!DZ236</f>
        <v>530.28888888888889</v>
      </c>
      <c r="AA234" s="7">
        <f t="shared" si="41"/>
        <v>3195</v>
      </c>
      <c r="AB234" s="106">
        <f t="shared" si="42"/>
        <v>100</v>
      </c>
      <c r="AC234" s="106">
        <f t="shared" si="43"/>
        <v>100</v>
      </c>
      <c r="AD234" s="106">
        <f t="shared" si="44"/>
        <v>100</v>
      </c>
      <c r="AE234" s="106">
        <f t="shared" si="45"/>
        <v>100</v>
      </c>
      <c r="AF234" s="106">
        <f t="shared" si="46"/>
        <v>100</v>
      </c>
      <c r="AG234" s="106">
        <f t="shared" si="47"/>
        <v>100</v>
      </c>
      <c r="AH234" s="106">
        <f t="shared" si="48"/>
        <v>65.410958904109577</v>
      </c>
      <c r="AI234" s="106">
        <f t="shared" si="49"/>
        <v>99.360619724823678</v>
      </c>
      <c r="AJ234" s="106">
        <f t="shared" si="50"/>
        <v>100</v>
      </c>
      <c r="AK234" s="106">
        <f t="shared" si="51"/>
        <v>100</v>
      </c>
      <c r="AL234" s="47" t="str">
        <f t="shared" si="52"/>
        <v>-</v>
      </c>
    </row>
    <row r="235" spans="1:38" ht="24.95" customHeight="1" x14ac:dyDescent="0.25">
      <c r="A235" s="21" t="s">
        <v>75</v>
      </c>
      <c r="B235" s="22" t="s">
        <v>1724</v>
      </c>
      <c r="C235" s="8" t="s">
        <v>75</v>
      </c>
      <c r="D235" s="8" t="s">
        <v>90</v>
      </c>
      <c r="E235" s="18" t="s">
        <v>1262</v>
      </c>
      <c r="F235" s="45" t="str">
        <f>IFERROR(VLOOKUP(E235,categoria!$A:$C,3,FALSE),"Categoria 1")</f>
        <v>Categoria 1</v>
      </c>
      <c r="G235" s="45">
        <v>5690</v>
      </c>
      <c r="H235" s="45">
        <v>125</v>
      </c>
      <c r="I235" s="7">
        <v>131</v>
      </c>
      <c r="J235" s="7">
        <v>136</v>
      </c>
      <c r="K235" s="7">
        <v>143</v>
      </c>
      <c r="L235" s="7">
        <v>147</v>
      </c>
      <c r="M235" s="7">
        <v>821</v>
      </c>
      <c r="N235" s="7">
        <v>913</v>
      </c>
      <c r="O235" s="7">
        <v>5539</v>
      </c>
      <c r="P235" s="7">
        <v>1078</v>
      </c>
      <c r="Q235" s="45">
        <f t="shared" si="40"/>
        <v>9033</v>
      </c>
      <c r="R235" s="45">
        <f>'[1]SH-FA2007-18'!DR237</f>
        <v>34</v>
      </c>
      <c r="S235" s="45">
        <f>'[1]SH-FA2007-18'!DS237</f>
        <v>98</v>
      </c>
      <c r="T235" s="45">
        <f>'[1]SH-FA2007-18'!DT237</f>
        <v>94</v>
      </c>
      <c r="U235" s="45">
        <f>'[1]SH-FA2007-18'!DU237</f>
        <v>128</v>
      </c>
      <c r="V235" s="45">
        <f>'[1]SH-FA2007-18'!DV237</f>
        <v>143</v>
      </c>
      <c r="W235" s="45">
        <f>'[1]SH-FA2007-18'!DW237</f>
        <v>781.6</v>
      </c>
      <c r="X235" s="45">
        <f>'[1]SH-FA2007-18'!DX237</f>
        <v>336.4</v>
      </c>
      <c r="Y235" s="45">
        <f>'[1]SH-FA2007-18'!DY237</f>
        <v>1720.7555555555552</v>
      </c>
      <c r="Z235" s="45">
        <f>'[1]SH-FA2007-18'!DZ237</f>
        <v>344.24444444444441</v>
      </c>
      <c r="AA235" s="7">
        <f t="shared" si="41"/>
        <v>3680</v>
      </c>
      <c r="AB235" s="106">
        <f t="shared" si="42"/>
        <v>27.200000000000003</v>
      </c>
      <c r="AC235" s="106">
        <f t="shared" si="43"/>
        <v>74.809160305343511</v>
      </c>
      <c r="AD235" s="106">
        <f t="shared" si="44"/>
        <v>69.117647058823522</v>
      </c>
      <c r="AE235" s="106">
        <f t="shared" si="45"/>
        <v>89.510489510489506</v>
      </c>
      <c r="AF235" s="106">
        <f t="shared" si="46"/>
        <v>97.278911564625844</v>
      </c>
      <c r="AG235" s="106">
        <f t="shared" si="47"/>
        <v>95.20097442143728</v>
      </c>
      <c r="AH235" s="106">
        <f t="shared" si="48"/>
        <v>36.845564074479739</v>
      </c>
      <c r="AI235" s="106">
        <f t="shared" si="49"/>
        <v>31.066177208080077</v>
      </c>
      <c r="AJ235" s="106">
        <f t="shared" si="50"/>
        <v>31.933621933621932</v>
      </c>
      <c r="AK235" s="106">
        <f t="shared" si="51"/>
        <v>40.73951068305103</v>
      </c>
      <c r="AL235" s="47">
        <f t="shared" si="52"/>
        <v>5353</v>
      </c>
    </row>
    <row r="236" spans="1:38" ht="24.95" customHeight="1" x14ac:dyDescent="0.25">
      <c r="A236" s="21" t="s">
        <v>1725</v>
      </c>
      <c r="B236" s="22" t="s">
        <v>1724</v>
      </c>
      <c r="C236" s="8" t="s">
        <v>75</v>
      </c>
      <c r="D236" s="8" t="s">
        <v>91</v>
      </c>
      <c r="E236" s="18" t="s">
        <v>1263</v>
      </c>
      <c r="F236" s="45" t="str">
        <f>IFERROR(VLOOKUP(E236,categoria!$A:$C,3,FALSE),"Categoria 1")</f>
        <v>Categoria 1</v>
      </c>
      <c r="G236" s="45">
        <v>3000</v>
      </c>
      <c r="H236" s="45">
        <v>38</v>
      </c>
      <c r="I236" s="7">
        <v>44</v>
      </c>
      <c r="J236" s="7">
        <v>50</v>
      </c>
      <c r="K236" s="7">
        <v>54</v>
      </c>
      <c r="L236" s="7">
        <v>58</v>
      </c>
      <c r="M236" s="7">
        <v>332</v>
      </c>
      <c r="N236" s="7">
        <v>352</v>
      </c>
      <c r="O236" s="7">
        <v>2031</v>
      </c>
      <c r="P236" s="7">
        <v>391</v>
      </c>
      <c r="Q236" s="45">
        <f t="shared" si="40"/>
        <v>3350</v>
      </c>
      <c r="R236" s="45">
        <f>'[1]SH-FA2007-18'!DR238</f>
        <v>39</v>
      </c>
      <c r="S236" s="45">
        <f>'[1]SH-FA2007-18'!DS238</f>
        <v>43</v>
      </c>
      <c r="T236" s="45">
        <f>'[1]SH-FA2007-18'!DT238</f>
        <v>50</v>
      </c>
      <c r="U236" s="45">
        <f>'[1]SH-FA2007-18'!DU238</f>
        <v>53</v>
      </c>
      <c r="V236" s="45">
        <f>'[1]SH-FA2007-18'!DV238</f>
        <v>80</v>
      </c>
      <c r="W236" s="45">
        <f>'[1]SH-FA2007-18'!DW238</f>
        <v>503.20000000000005</v>
      </c>
      <c r="X236" s="45">
        <f>'[1]SH-FA2007-18'!DX238</f>
        <v>279</v>
      </c>
      <c r="Y236" s="45">
        <f>'[1]SH-FA2007-18'!DY238</f>
        <v>2769.5111111111114</v>
      </c>
      <c r="Z236" s="45">
        <f>'[1]SH-FA2007-18'!DZ238</f>
        <v>487.28888888888889</v>
      </c>
      <c r="AA236" s="7">
        <f t="shared" si="41"/>
        <v>4304.0000000000009</v>
      </c>
      <c r="AB236" s="106">
        <f t="shared" si="42"/>
        <v>100</v>
      </c>
      <c r="AC236" s="106">
        <f t="shared" si="43"/>
        <v>97.727272727272734</v>
      </c>
      <c r="AD236" s="106">
        <f t="shared" si="44"/>
        <v>100</v>
      </c>
      <c r="AE236" s="106">
        <f t="shared" si="45"/>
        <v>98.148148148148152</v>
      </c>
      <c r="AF236" s="106">
        <f t="shared" si="46"/>
        <v>100</v>
      </c>
      <c r="AG236" s="106">
        <f t="shared" si="47"/>
        <v>100</v>
      </c>
      <c r="AH236" s="106">
        <f t="shared" si="48"/>
        <v>79.26136363636364</v>
      </c>
      <c r="AI236" s="106">
        <f t="shared" si="49"/>
        <v>100</v>
      </c>
      <c r="AJ236" s="106">
        <f t="shared" si="50"/>
        <v>100</v>
      </c>
      <c r="AK236" s="106">
        <f t="shared" si="51"/>
        <v>100</v>
      </c>
      <c r="AL236" s="47" t="str">
        <f t="shared" si="52"/>
        <v>-</v>
      </c>
    </row>
    <row r="237" spans="1:38" ht="24.95" customHeight="1" x14ac:dyDescent="0.25">
      <c r="A237" s="21" t="s">
        <v>75</v>
      </c>
      <c r="B237" s="22" t="s">
        <v>1724</v>
      </c>
      <c r="C237" s="8" t="s">
        <v>75</v>
      </c>
      <c r="D237" s="8" t="s">
        <v>92</v>
      </c>
      <c r="E237" s="18" t="s">
        <v>1269</v>
      </c>
      <c r="F237" s="45" t="str">
        <f>IFERROR(VLOOKUP(E237,categoria!$A:$C,3,FALSE),"Categoria 1")</f>
        <v>Categoria 1</v>
      </c>
      <c r="G237" s="45">
        <v>3650</v>
      </c>
      <c r="H237" s="45">
        <v>84</v>
      </c>
      <c r="I237" s="7">
        <v>85</v>
      </c>
      <c r="J237" s="7">
        <v>87</v>
      </c>
      <c r="K237" s="7">
        <v>90</v>
      </c>
      <c r="L237" s="7">
        <v>94</v>
      </c>
      <c r="M237" s="7">
        <v>573</v>
      </c>
      <c r="N237" s="7">
        <v>706</v>
      </c>
      <c r="O237" s="7">
        <v>4206</v>
      </c>
      <c r="P237" s="7">
        <v>983</v>
      </c>
      <c r="Q237" s="45">
        <f t="shared" si="40"/>
        <v>6908</v>
      </c>
      <c r="R237" s="45">
        <f>'[1]SH-FA2007-18'!DR239</f>
        <v>83</v>
      </c>
      <c r="S237" s="45">
        <f>'[1]SH-FA2007-18'!DS239</f>
        <v>88</v>
      </c>
      <c r="T237" s="45">
        <f>'[1]SH-FA2007-18'!DT239</f>
        <v>96</v>
      </c>
      <c r="U237" s="45">
        <f>'[1]SH-FA2007-18'!DU239</f>
        <v>83</v>
      </c>
      <c r="V237" s="45">
        <f>'[1]SH-FA2007-18'!DV239</f>
        <v>143</v>
      </c>
      <c r="W237" s="45">
        <f>'[1]SH-FA2007-18'!DW239</f>
        <v>788</v>
      </c>
      <c r="X237" s="45">
        <f>'[1]SH-FA2007-18'!DX239</f>
        <v>478.59999999999997</v>
      </c>
      <c r="Y237" s="45">
        <f>'[1]SH-FA2007-18'!DY239</f>
        <v>3722.1333333333328</v>
      </c>
      <c r="Z237" s="45">
        <f>'[1]SH-FA2007-18'!DZ239</f>
        <v>428.26666666666665</v>
      </c>
      <c r="AA237" s="7">
        <f t="shared" si="41"/>
        <v>5909.9999999999991</v>
      </c>
      <c r="AB237" s="106">
        <f t="shared" si="42"/>
        <v>98.80952380952381</v>
      </c>
      <c r="AC237" s="106">
        <f t="shared" si="43"/>
        <v>100</v>
      </c>
      <c r="AD237" s="106">
        <f t="shared" si="44"/>
        <v>100</v>
      </c>
      <c r="AE237" s="106">
        <f t="shared" si="45"/>
        <v>92.222222222222229</v>
      </c>
      <c r="AF237" s="106">
        <f t="shared" si="46"/>
        <v>100</v>
      </c>
      <c r="AG237" s="106">
        <f t="shared" si="47"/>
        <v>100</v>
      </c>
      <c r="AH237" s="106">
        <f t="shared" si="48"/>
        <v>67.790368271954677</v>
      </c>
      <c r="AI237" s="106">
        <f t="shared" si="49"/>
        <v>88.49579965129179</v>
      </c>
      <c r="AJ237" s="106">
        <f t="shared" si="50"/>
        <v>43.567310952865377</v>
      </c>
      <c r="AK237" s="106">
        <f t="shared" si="51"/>
        <v>85.552982049797322</v>
      </c>
      <c r="AL237" s="47">
        <f t="shared" si="52"/>
        <v>998.00000000000091</v>
      </c>
    </row>
    <row r="238" spans="1:38" ht="24.95" customHeight="1" x14ac:dyDescent="0.25">
      <c r="A238" s="21" t="s">
        <v>1023</v>
      </c>
      <c r="B238" s="22" t="s">
        <v>1724</v>
      </c>
      <c r="C238" s="8" t="s">
        <v>75</v>
      </c>
      <c r="D238" s="8" t="s">
        <v>93</v>
      </c>
      <c r="E238" s="18" t="s">
        <v>1271</v>
      </c>
      <c r="F238" s="45" t="str">
        <f>IFERROR(VLOOKUP(E238,categoria!$A:$C,3,FALSE),"Categoria 1")</f>
        <v>Categoria 1</v>
      </c>
      <c r="G238" s="45">
        <v>2020</v>
      </c>
      <c r="H238" s="45">
        <v>47</v>
      </c>
      <c r="I238" s="7">
        <v>47</v>
      </c>
      <c r="J238" s="7">
        <v>46</v>
      </c>
      <c r="K238" s="7">
        <v>45</v>
      </c>
      <c r="L238" s="7">
        <v>47</v>
      </c>
      <c r="M238" s="7">
        <v>238</v>
      </c>
      <c r="N238" s="7">
        <v>262</v>
      </c>
      <c r="O238" s="7">
        <v>1943</v>
      </c>
      <c r="P238" s="7">
        <v>430</v>
      </c>
      <c r="Q238" s="45">
        <f t="shared" si="40"/>
        <v>3105</v>
      </c>
      <c r="R238" s="45">
        <f>'[1]SH-FA2007-18'!DR240</f>
        <v>51</v>
      </c>
      <c r="S238" s="45">
        <f>'[1]SH-FA2007-18'!DS240</f>
        <v>38</v>
      </c>
      <c r="T238" s="45">
        <f>'[1]SH-FA2007-18'!DT240</f>
        <v>46</v>
      </c>
      <c r="U238" s="45">
        <f>'[1]SH-FA2007-18'!DU240</f>
        <v>47</v>
      </c>
      <c r="V238" s="45">
        <f>'[1]SH-FA2007-18'!DV240</f>
        <v>114</v>
      </c>
      <c r="W238" s="45">
        <f>'[1]SH-FA2007-18'!DW240</f>
        <v>346.4</v>
      </c>
      <c r="X238" s="45">
        <f>'[1]SH-FA2007-18'!DX240</f>
        <v>214.39999999999998</v>
      </c>
      <c r="Y238" s="45">
        <f>'[1]SH-FA2007-18'!DY240</f>
        <v>1739.5333333333331</v>
      </c>
      <c r="Z238" s="45">
        <f>'[1]SH-FA2007-18'!DZ240</f>
        <v>118.66666666666667</v>
      </c>
      <c r="AA238" s="7">
        <f t="shared" si="41"/>
        <v>2714.9999999999995</v>
      </c>
      <c r="AB238" s="106">
        <f t="shared" si="42"/>
        <v>100</v>
      </c>
      <c r="AC238" s="106">
        <f t="shared" si="43"/>
        <v>80.851063829787222</v>
      </c>
      <c r="AD238" s="106">
        <f t="shared" si="44"/>
        <v>100</v>
      </c>
      <c r="AE238" s="106">
        <f t="shared" si="45"/>
        <v>100</v>
      </c>
      <c r="AF238" s="106">
        <f t="shared" si="46"/>
        <v>100</v>
      </c>
      <c r="AG238" s="106">
        <f t="shared" si="47"/>
        <v>100</v>
      </c>
      <c r="AH238" s="106">
        <f t="shared" si="48"/>
        <v>81.832061068702274</v>
      </c>
      <c r="AI238" s="106">
        <f t="shared" si="49"/>
        <v>89.528220964144779</v>
      </c>
      <c r="AJ238" s="106">
        <f t="shared" si="50"/>
        <v>27.596899224806204</v>
      </c>
      <c r="AK238" s="106">
        <f t="shared" si="51"/>
        <v>87.439613526570042</v>
      </c>
      <c r="AL238" s="47">
        <f t="shared" si="52"/>
        <v>390.00000000000045</v>
      </c>
    </row>
    <row r="239" spans="1:38" ht="24.95" customHeight="1" x14ac:dyDescent="0.25">
      <c r="A239" s="21" t="s">
        <v>75</v>
      </c>
      <c r="B239" s="22" t="s">
        <v>1724</v>
      </c>
      <c r="C239" s="8" t="s">
        <v>75</v>
      </c>
      <c r="D239" s="8" t="s">
        <v>94</v>
      </c>
      <c r="E239" s="18" t="s">
        <v>1273</v>
      </c>
      <c r="F239" s="45" t="str">
        <f>IFERROR(VLOOKUP(E239,categoria!$A:$C,3,FALSE),"Categoria 1")</f>
        <v>Categoria 1</v>
      </c>
      <c r="G239" s="45">
        <v>4550</v>
      </c>
      <c r="H239" s="45">
        <v>90</v>
      </c>
      <c r="I239" s="7">
        <v>86</v>
      </c>
      <c r="J239" s="7">
        <v>85</v>
      </c>
      <c r="K239" s="7">
        <v>86</v>
      </c>
      <c r="L239" s="7">
        <v>88</v>
      </c>
      <c r="M239" s="7">
        <v>539</v>
      </c>
      <c r="N239" s="7">
        <v>700</v>
      </c>
      <c r="O239" s="7">
        <v>3588</v>
      </c>
      <c r="P239" s="7">
        <v>691</v>
      </c>
      <c r="Q239" s="45">
        <f t="shared" si="40"/>
        <v>5953</v>
      </c>
      <c r="R239" s="45">
        <f>'[1]SH-FA2007-18'!DR241</f>
        <v>89</v>
      </c>
      <c r="S239" s="45">
        <f>'[1]SH-FA2007-18'!DS241</f>
        <v>94</v>
      </c>
      <c r="T239" s="45">
        <f>'[1]SH-FA2007-18'!DT241</f>
        <v>95</v>
      </c>
      <c r="U239" s="45">
        <f>'[1]SH-FA2007-18'!DU241</f>
        <v>93</v>
      </c>
      <c r="V239" s="45">
        <f>'[1]SH-FA2007-18'!DV241</f>
        <v>123</v>
      </c>
      <c r="W239" s="45">
        <f>'[1]SH-FA2007-18'!DW241</f>
        <v>773.6</v>
      </c>
      <c r="X239" s="45">
        <f>'[1]SH-FA2007-18'!DX241</f>
        <v>405.8</v>
      </c>
      <c r="Y239" s="45">
        <f>'[1]SH-FA2007-18'!DY241</f>
        <v>3217.4222222222229</v>
      </c>
      <c r="Z239" s="45">
        <f>'[1]SH-FA2007-18'!DZ241</f>
        <v>156.17777777777778</v>
      </c>
      <c r="AA239" s="7">
        <f t="shared" si="41"/>
        <v>5047.0000000000009</v>
      </c>
      <c r="AB239" s="106">
        <f t="shared" si="42"/>
        <v>98.888888888888886</v>
      </c>
      <c r="AC239" s="106">
        <f t="shared" si="43"/>
        <v>100</v>
      </c>
      <c r="AD239" s="106">
        <f t="shared" si="44"/>
        <v>100</v>
      </c>
      <c r="AE239" s="106">
        <f t="shared" si="45"/>
        <v>100</v>
      </c>
      <c r="AF239" s="106">
        <f t="shared" si="46"/>
        <v>100</v>
      </c>
      <c r="AG239" s="106">
        <f t="shared" si="47"/>
        <v>100</v>
      </c>
      <c r="AH239" s="106">
        <f t="shared" si="48"/>
        <v>57.971428571428575</v>
      </c>
      <c r="AI239" s="106">
        <f t="shared" si="49"/>
        <v>89.671745323919254</v>
      </c>
      <c r="AJ239" s="106">
        <f t="shared" si="50"/>
        <v>22.601704454092296</v>
      </c>
      <c r="AK239" s="106">
        <f t="shared" si="51"/>
        <v>84.780782798588959</v>
      </c>
      <c r="AL239" s="47">
        <f t="shared" si="52"/>
        <v>905.99999999999909</v>
      </c>
    </row>
    <row r="240" spans="1:38" ht="24.95" customHeight="1" x14ac:dyDescent="0.25">
      <c r="A240" s="21" t="s">
        <v>75</v>
      </c>
      <c r="B240" s="22" t="s">
        <v>1724</v>
      </c>
      <c r="C240" s="8" t="s">
        <v>75</v>
      </c>
      <c r="D240" s="8" t="s">
        <v>95</v>
      </c>
      <c r="E240" s="18" t="s">
        <v>1275</v>
      </c>
      <c r="F240" s="45" t="str">
        <f>IFERROR(VLOOKUP(E240,categoria!$A:$C,3,FALSE),"Categoria 1")</f>
        <v>Categoria 2</v>
      </c>
      <c r="G240" s="45">
        <v>190500</v>
      </c>
      <c r="H240" s="45">
        <v>3726</v>
      </c>
      <c r="I240" s="7">
        <v>3627</v>
      </c>
      <c r="J240" s="7">
        <v>3592</v>
      </c>
      <c r="K240" s="7">
        <v>3610</v>
      </c>
      <c r="L240" s="7">
        <v>3672</v>
      </c>
      <c r="M240" s="7">
        <v>20305</v>
      </c>
      <c r="N240" s="7">
        <v>23815</v>
      </c>
      <c r="O240" s="7">
        <v>172772</v>
      </c>
      <c r="P240" s="7">
        <v>31071</v>
      </c>
      <c r="Q240" s="45">
        <f t="shared" si="40"/>
        <v>266190</v>
      </c>
      <c r="R240" s="45">
        <f>'[1]SH-FA2007-18'!DR242</f>
        <v>2960</v>
      </c>
      <c r="S240" s="45">
        <f>'[1]SH-FA2007-18'!DS242</f>
        <v>3583</v>
      </c>
      <c r="T240" s="45">
        <f>'[1]SH-FA2007-18'!DT242</f>
        <v>4080</v>
      </c>
      <c r="U240" s="45">
        <f>'[1]SH-FA2007-18'!DU242</f>
        <v>3862</v>
      </c>
      <c r="V240" s="45">
        <f>'[1]SH-FA2007-18'!DV242</f>
        <v>5289</v>
      </c>
      <c r="W240" s="45">
        <f>'[1]SH-FA2007-18'!DW242</f>
        <v>32366.6</v>
      </c>
      <c r="X240" s="45">
        <f>'[1]SH-FA2007-18'!DX242</f>
        <v>17127.8</v>
      </c>
      <c r="Y240" s="45">
        <f>'[1]SH-FA2007-18'!DY242</f>
        <v>130510.46666666667</v>
      </c>
      <c r="Z240" s="45">
        <f>'[1]SH-FA2007-18'!DZ242</f>
        <v>23712.133333333331</v>
      </c>
      <c r="AA240" s="7">
        <f t="shared" si="41"/>
        <v>223491</v>
      </c>
      <c r="AB240" s="106">
        <f t="shared" si="42"/>
        <v>79.441760601180889</v>
      </c>
      <c r="AC240" s="106">
        <f t="shared" si="43"/>
        <v>98.786876206231042</v>
      </c>
      <c r="AD240" s="106">
        <f t="shared" si="44"/>
        <v>100</v>
      </c>
      <c r="AE240" s="106">
        <f t="shared" si="45"/>
        <v>100</v>
      </c>
      <c r="AF240" s="106">
        <f t="shared" si="46"/>
        <v>100</v>
      </c>
      <c r="AG240" s="106">
        <f t="shared" si="47"/>
        <v>100</v>
      </c>
      <c r="AH240" s="106">
        <f t="shared" si="48"/>
        <v>71.920218349779546</v>
      </c>
      <c r="AI240" s="106">
        <f t="shared" si="49"/>
        <v>75.539130568996526</v>
      </c>
      <c r="AJ240" s="106">
        <f t="shared" si="50"/>
        <v>76.31596451138789</v>
      </c>
      <c r="AK240" s="106">
        <f t="shared" si="51"/>
        <v>83.959202073706749</v>
      </c>
      <c r="AL240" s="47">
        <f t="shared" si="52"/>
        <v>42699</v>
      </c>
    </row>
    <row r="241" spans="1:38" ht="24.95" customHeight="1" x14ac:dyDescent="0.25">
      <c r="A241" s="21" t="s">
        <v>1015</v>
      </c>
      <c r="B241" s="22" t="s">
        <v>1724</v>
      </c>
      <c r="C241" s="8" t="s">
        <v>75</v>
      </c>
      <c r="D241" s="8" t="s">
        <v>96</v>
      </c>
      <c r="E241" s="18" t="s">
        <v>1312</v>
      </c>
      <c r="F241" s="45" t="str">
        <f>IFERROR(VLOOKUP(E241,categoria!$A:$C,3,FALSE),"Categoria 1")</f>
        <v>Categoria 1</v>
      </c>
      <c r="G241" s="45">
        <v>4900</v>
      </c>
      <c r="H241" s="45">
        <v>172</v>
      </c>
      <c r="I241" s="7">
        <v>158</v>
      </c>
      <c r="J241" s="7">
        <v>148</v>
      </c>
      <c r="K241" s="7">
        <v>144</v>
      </c>
      <c r="L241" s="7">
        <v>143</v>
      </c>
      <c r="M241" s="7">
        <v>803</v>
      </c>
      <c r="N241" s="7">
        <v>988</v>
      </c>
      <c r="O241" s="7">
        <v>6818</v>
      </c>
      <c r="P241" s="7">
        <v>1452</v>
      </c>
      <c r="Q241" s="45">
        <f t="shared" si="40"/>
        <v>10826</v>
      </c>
      <c r="R241" s="45">
        <f>'[1]SH-FA2007-18'!DR243</f>
        <v>142</v>
      </c>
      <c r="S241" s="45">
        <f>'[1]SH-FA2007-18'!DS243</f>
        <v>140</v>
      </c>
      <c r="T241" s="45">
        <f>'[1]SH-FA2007-18'!DT243</f>
        <v>142</v>
      </c>
      <c r="U241" s="45">
        <f>'[1]SH-FA2007-18'!DU243</f>
        <v>135</v>
      </c>
      <c r="V241" s="45">
        <f>'[1]SH-FA2007-18'!DV243</f>
        <v>224</v>
      </c>
      <c r="W241" s="45">
        <f>'[1]SH-FA2007-18'!DW243</f>
        <v>1059.2</v>
      </c>
      <c r="X241" s="45">
        <f>'[1]SH-FA2007-18'!DX243</f>
        <v>609.59999999999991</v>
      </c>
      <c r="Y241" s="45">
        <f>'[1]SH-FA2007-18'!DY243</f>
        <v>5175.8444444444449</v>
      </c>
      <c r="Z241" s="45">
        <f>'[1]SH-FA2007-18'!DZ243</f>
        <v>608.3555555555555</v>
      </c>
      <c r="AA241" s="7">
        <f t="shared" si="41"/>
        <v>8236</v>
      </c>
      <c r="AB241" s="106">
        <f t="shared" si="42"/>
        <v>82.558139534883722</v>
      </c>
      <c r="AC241" s="106">
        <f t="shared" si="43"/>
        <v>88.60759493670885</v>
      </c>
      <c r="AD241" s="106">
        <f t="shared" si="44"/>
        <v>95.945945945945937</v>
      </c>
      <c r="AE241" s="106">
        <f t="shared" si="45"/>
        <v>93.75</v>
      </c>
      <c r="AF241" s="106">
        <f t="shared" si="46"/>
        <v>100</v>
      </c>
      <c r="AG241" s="106">
        <f t="shared" si="47"/>
        <v>100</v>
      </c>
      <c r="AH241" s="106">
        <f t="shared" si="48"/>
        <v>61.700404858299585</v>
      </c>
      <c r="AI241" s="106">
        <f t="shared" si="49"/>
        <v>75.91440956944038</v>
      </c>
      <c r="AJ241" s="106">
        <f t="shared" si="50"/>
        <v>41.897765534129164</v>
      </c>
      <c r="AK241" s="106">
        <f t="shared" si="51"/>
        <v>76.076113061149087</v>
      </c>
      <c r="AL241" s="47">
        <f t="shared" si="52"/>
        <v>2590</v>
      </c>
    </row>
    <row r="242" spans="1:38" ht="24.95" customHeight="1" x14ac:dyDescent="0.25">
      <c r="A242" s="21" t="s">
        <v>75</v>
      </c>
      <c r="B242" s="22" t="s">
        <v>1724</v>
      </c>
      <c r="C242" s="8" t="s">
        <v>75</v>
      </c>
      <c r="D242" s="8" t="s">
        <v>97</v>
      </c>
      <c r="E242" s="18" t="s">
        <v>1322</v>
      </c>
      <c r="F242" s="45" t="str">
        <f>IFERROR(VLOOKUP(E242,categoria!$A:$C,3,FALSE),"Categoria 1")</f>
        <v>Categoria 1</v>
      </c>
      <c r="G242" s="45">
        <v>7600</v>
      </c>
      <c r="H242" s="45">
        <v>189</v>
      </c>
      <c r="I242" s="7">
        <v>173</v>
      </c>
      <c r="J242" s="7">
        <v>164</v>
      </c>
      <c r="K242" s="7">
        <v>158</v>
      </c>
      <c r="L242" s="7">
        <v>156</v>
      </c>
      <c r="M242" s="7">
        <v>867</v>
      </c>
      <c r="N242" s="7">
        <v>1087</v>
      </c>
      <c r="O242" s="7">
        <v>7317</v>
      </c>
      <c r="P242" s="7">
        <v>1788</v>
      </c>
      <c r="Q242" s="45">
        <f t="shared" si="40"/>
        <v>11899</v>
      </c>
      <c r="R242" s="45">
        <f>'[1]SH-FA2007-18'!DR244</f>
        <v>85</v>
      </c>
      <c r="S242" s="45">
        <f>'[1]SH-FA2007-18'!DS244</f>
        <v>178</v>
      </c>
      <c r="T242" s="45">
        <f>'[1]SH-FA2007-18'!DT244</f>
        <v>164</v>
      </c>
      <c r="U242" s="45">
        <f>'[1]SH-FA2007-18'!DU244</f>
        <v>150</v>
      </c>
      <c r="V242" s="45">
        <f>'[1]SH-FA2007-18'!DV244</f>
        <v>137</v>
      </c>
      <c r="W242" s="45">
        <f>'[1]SH-FA2007-18'!DW244</f>
        <v>1303.8</v>
      </c>
      <c r="X242" s="45">
        <f>'[1]SH-FA2007-18'!DX244</f>
        <v>450.8</v>
      </c>
      <c r="Y242" s="45">
        <f>'[1]SH-FA2007-18'!DY244</f>
        <v>3748.266666666666</v>
      </c>
      <c r="Z242" s="45">
        <f>'[1]SH-FA2007-18'!DZ244</f>
        <v>1091.1333333333334</v>
      </c>
      <c r="AA242" s="7">
        <f t="shared" si="41"/>
        <v>7307.9999999999991</v>
      </c>
      <c r="AB242" s="106">
        <f t="shared" si="42"/>
        <v>44.973544973544968</v>
      </c>
      <c r="AC242" s="106">
        <f t="shared" si="43"/>
        <v>100</v>
      </c>
      <c r="AD242" s="106">
        <f t="shared" si="44"/>
        <v>100</v>
      </c>
      <c r="AE242" s="106">
        <f t="shared" si="45"/>
        <v>94.936708860759495</v>
      </c>
      <c r="AF242" s="106">
        <f t="shared" si="46"/>
        <v>87.820512820512818</v>
      </c>
      <c r="AG242" s="106">
        <f t="shared" si="47"/>
        <v>100</v>
      </c>
      <c r="AH242" s="106">
        <f t="shared" si="48"/>
        <v>41.471941122355105</v>
      </c>
      <c r="AI242" s="106">
        <f t="shared" si="49"/>
        <v>51.2268233793449</v>
      </c>
      <c r="AJ242" s="106">
        <f t="shared" si="50"/>
        <v>61.025354213273687</v>
      </c>
      <c r="AK242" s="106">
        <f t="shared" si="51"/>
        <v>61.416925792083369</v>
      </c>
      <c r="AL242" s="47">
        <f t="shared" si="52"/>
        <v>4591.0000000000009</v>
      </c>
    </row>
    <row r="243" spans="1:38" ht="24.95" customHeight="1" x14ac:dyDescent="0.25">
      <c r="A243" s="21" t="s">
        <v>1023</v>
      </c>
      <c r="B243" s="22" t="s">
        <v>1724</v>
      </c>
      <c r="C243" s="8" t="s">
        <v>75</v>
      </c>
      <c r="D243" s="8" t="s">
        <v>98</v>
      </c>
      <c r="E243" s="18" t="s">
        <v>1331</v>
      </c>
      <c r="F243" s="45" t="str">
        <f>IFERROR(VLOOKUP(E243,categoria!$A:$C,3,FALSE),"Categoria 1")</f>
        <v>Categoria 1</v>
      </c>
      <c r="G243" s="45">
        <v>4650</v>
      </c>
      <c r="H243" s="45">
        <v>56</v>
      </c>
      <c r="I243" s="7">
        <v>61</v>
      </c>
      <c r="J243" s="7">
        <v>66</v>
      </c>
      <c r="K243" s="7">
        <v>71</v>
      </c>
      <c r="L243" s="7">
        <v>75</v>
      </c>
      <c r="M243" s="7">
        <v>444</v>
      </c>
      <c r="N243" s="7">
        <v>518</v>
      </c>
      <c r="O243" s="7">
        <v>3666</v>
      </c>
      <c r="P243" s="7">
        <v>902</v>
      </c>
      <c r="Q243" s="45">
        <f t="shared" si="40"/>
        <v>5859</v>
      </c>
      <c r="R243" s="45">
        <f>'[1]SH-FA2007-18'!DR245</f>
        <v>57</v>
      </c>
      <c r="S243" s="45">
        <f>'[1]SH-FA2007-18'!DS245</f>
        <v>93</v>
      </c>
      <c r="T243" s="45">
        <f>'[1]SH-FA2007-18'!DT245</f>
        <v>79</v>
      </c>
      <c r="U243" s="45">
        <f>'[1]SH-FA2007-18'!DU245</f>
        <v>86</v>
      </c>
      <c r="V243" s="45">
        <f>'[1]SH-FA2007-18'!DV245</f>
        <v>98</v>
      </c>
      <c r="W243" s="45">
        <f>'[1]SH-FA2007-18'!DW245</f>
        <v>810.6</v>
      </c>
      <c r="X243" s="45">
        <f>'[1]SH-FA2007-18'!DX245</f>
        <v>438.19999999999993</v>
      </c>
      <c r="Y243" s="45">
        <f>'[1]SH-FA2007-18'!DY245</f>
        <v>4200.2888888888874</v>
      </c>
      <c r="Z243" s="45">
        <f>'[1]SH-FA2007-18'!DZ245</f>
        <v>638.91111111111104</v>
      </c>
      <c r="AA243" s="7">
        <f t="shared" si="41"/>
        <v>6500.9999999999982</v>
      </c>
      <c r="AB243" s="106">
        <f t="shared" si="42"/>
        <v>100</v>
      </c>
      <c r="AC243" s="106">
        <f t="shared" si="43"/>
        <v>100</v>
      </c>
      <c r="AD243" s="106">
        <f t="shared" si="44"/>
        <v>100</v>
      </c>
      <c r="AE243" s="106">
        <f t="shared" si="45"/>
        <v>100</v>
      </c>
      <c r="AF243" s="106">
        <f t="shared" si="46"/>
        <v>100</v>
      </c>
      <c r="AG243" s="106">
        <f t="shared" si="47"/>
        <v>100</v>
      </c>
      <c r="AH243" s="106">
        <f t="shared" si="48"/>
        <v>84.594594594594582</v>
      </c>
      <c r="AI243" s="106">
        <f t="shared" si="49"/>
        <v>100</v>
      </c>
      <c r="AJ243" s="106">
        <f t="shared" si="50"/>
        <v>70.832717418083263</v>
      </c>
      <c r="AK243" s="106">
        <f t="shared" si="51"/>
        <v>100</v>
      </c>
      <c r="AL243" s="47" t="str">
        <f t="shared" si="52"/>
        <v>-</v>
      </c>
    </row>
    <row r="244" spans="1:38" ht="24.95" customHeight="1" x14ac:dyDescent="0.25">
      <c r="A244" s="21" t="s">
        <v>75</v>
      </c>
      <c r="B244" s="22" t="s">
        <v>1724</v>
      </c>
      <c r="C244" s="8" t="s">
        <v>75</v>
      </c>
      <c r="D244" s="8" t="s">
        <v>99</v>
      </c>
      <c r="E244" s="18" t="s">
        <v>1340</v>
      </c>
      <c r="F244" s="45" t="str">
        <f>IFERROR(VLOOKUP(E244,categoria!$A:$C,3,FALSE),"Categoria 1")</f>
        <v>Categoria 1</v>
      </c>
      <c r="G244" s="45">
        <v>4180</v>
      </c>
      <c r="H244" s="45">
        <v>89</v>
      </c>
      <c r="I244" s="7">
        <v>82</v>
      </c>
      <c r="J244" s="7">
        <v>77</v>
      </c>
      <c r="K244" s="7">
        <v>76</v>
      </c>
      <c r="L244" s="7">
        <v>75</v>
      </c>
      <c r="M244" s="7">
        <v>438</v>
      </c>
      <c r="N244" s="7">
        <v>557</v>
      </c>
      <c r="O244" s="7">
        <v>3026</v>
      </c>
      <c r="P244" s="7">
        <v>701</v>
      </c>
      <c r="Q244" s="45">
        <f t="shared" si="40"/>
        <v>5121</v>
      </c>
      <c r="R244" s="45">
        <f>'[1]SH-FA2007-18'!DR246</f>
        <v>29</v>
      </c>
      <c r="S244" s="45">
        <f>'[1]SH-FA2007-18'!DS246</f>
        <v>51</v>
      </c>
      <c r="T244" s="45">
        <f>'[1]SH-FA2007-18'!DT246</f>
        <v>76</v>
      </c>
      <c r="U244" s="45">
        <f>'[1]SH-FA2007-18'!DU246</f>
        <v>41</v>
      </c>
      <c r="V244" s="45">
        <f>'[1]SH-FA2007-18'!DV246</f>
        <v>105</v>
      </c>
      <c r="W244" s="45">
        <f>'[1]SH-FA2007-18'!DW246</f>
        <v>746.8</v>
      </c>
      <c r="X244" s="45">
        <f>'[1]SH-FA2007-18'!DX246</f>
        <v>368.79999999999995</v>
      </c>
      <c r="Y244" s="45">
        <f>'[1]SH-FA2007-18'!DY246</f>
        <v>3379.1777777777779</v>
      </c>
      <c r="Z244" s="45">
        <f>'[1]SH-FA2007-18'!DZ246</f>
        <v>307.22222222222217</v>
      </c>
      <c r="AA244" s="7">
        <f t="shared" si="41"/>
        <v>5104</v>
      </c>
      <c r="AB244" s="106">
        <f t="shared" si="42"/>
        <v>32.584269662921351</v>
      </c>
      <c r="AC244" s="106">
        <f t="shared" si="43"/>
        <v>62.195121951219512</v>
      </c>
      <c r="AD244" s="106">
        <f t="shared" si="44"/>
        <v>98.701298701298697</v>
      </c>
      <c r="AE244" s="106">
        <f t="shared" si="45"/>
        <v>53.94736842105263</v>
      </c>
      <c r="AF244" s="106">
        <f t="shared" si="46"/>
        <v>100</v>
      </c>
      <c r="AG244" s="106">
        <f t="shared" si="47"/>
        <v>100</v>
      </c>
      <c r="AH244" s="106">
        <f t="shared" si="48"/>
        <v>66.21184919210053</v>
      </c>
      <c r="AI244" s="106">
        <f t="shared" si="49"/>
        <v>100</v>
      </c>
      <c r="AJ244" s="106">
        <f t="shared" si="50"/>
        <v>43.826279917578056</v>
      </c>
      <c r="AK244" s="106">
        <f t="shared" si="51"/>
        <v>99.668033587189996</v>
      </c>
      <c r="AL244" s="47">
        <f t="shared" si="52"/>
        <v>17</v>
      </c>
    </row>
    <row r="245" spans="1:38" ht="24.95" customHeight="1" x14ac:dyDescent="0.25">
      <c r="A245" s="21" t="s">
        <v>1725</v>
      </c>
      <c r="B245" s="22" t="s">
        <v>1724</v>
      </c>
      <c r="C245" s="8" t="s">
        <v>75</v>
      </c>
      <c r="D245" s="8" t="s">
        <v>100</v>
      </c>
      <c r="E245" s="18" t="s">
        <v>1354</v>
      </c>
      <c r="F245" s="45" t="str">
        <f>IFERROR(VLOOKUP(E245,categoria!$A:$C,3,FALSE),"Categoria 1")</f>
        <v>Categoria 1</v>
      </c>
      <c r="G245" s="45">
        <v>3500</v>
      </c>
      <c r="H245" s="45">
        <v>57</v>
      </c>
      <c r="I245" s="7">
        <v>58</v>
      </c>
      <c r="J245" s="7">
        <v>62</v>
      </c>
      <c r="K245" s="7">
        <v>64</v>
      </c>
      <c r="L245" s="7">
        <v>67</v>
      </c>
      <c r="M245" s="7">
        <v>394</v>
      </c>
      <c r="N245" s="7">
        <v>468</v>
      </c>
      <c r="O245" s="7">
        <v>2654</v>
      </c>
      <c r="P245" s="7">
        <v>663</v>
      </c>
      <c r="Q245" s="45">
        <f t="shared" si="40"/>
        <v>4487</v>
      </c>
      <c r="R245" s="45">
        <f>'[1]SH-FA2007-18'!DR247</f>
        <v>56</v>
      </c>
      <c r="S245" s="45">
        <f>'[1]SH-FA2007-18'!DS247</f>
        <v>76</v>
      </c>
      <c r="T245" s="45">
        <f>'[1]SH-FA2007-18'!DT247</f>
        <v>84</v>
      </c>
      <c r="U245" s="45">
        <f>'[1]SH-FA2007-18'!DU247</f>
        <v>74</v>
      </c>
      <c r="V245" s="45">
        <f>'[1]SH-FA2007-18'!DV247</f>
        <v>78</v>
      </c>
      <c r="W245" s="45">
        <f>'[1]SH-FA2007-18'!DW247</f>
        <v>572.79999999999995</v>
      </c>
      <c r="X245" s="45">
        <f>'[1]SH-FA2007-18'!DX247</f>
        <v>303.20000000000005</v>
      </c>
      <c r="Y245" s="45">
        <f>'[1]SH-FA2007-18'!DY247</f>
        <v>2802.2888888888892</v>
      </c>
      <c r="Z245" s="45">
        <f>'[1]SH-FA2007-18'!DZ247</f>
        <v>583.71111111111111</v>
      </c>
      <c r="AA245" s="7">
        <f t="shared" si="41"/>
        <v>4630</v>
      </c>
      <c r="AB245" s="106">
        <f t="shared" si="42"/>
        <v>98.245614035087712</v>
      </c>
      <c r="AC245" s="106">
        <f t="shared" si="43"/>
        <v>100</v>
      </c>
      <c r="AD245" s="106">
        <f t="shared" si="44"/>
        <v>100</v>
      </c>
      <c r="AE245" s="106">
        <f t="shared" si="45"/>
        <v>100</v>
      </c>
      <c r="AF245" s="106">
        <f t="shared" si="46"/>
        <v>100</v>
      </c>
      <c r="AG245" s="106">
        <f t="shared" si="47"/>
        <v>100</v>
      </c>
      <c r="AH245" s="106">
        <f t="shared" si="48"/>
        <v>64.786324786324798</v>
      </c>
      <c r="AI245" s="106">
        <f t="shared" si="49"/>
        <v>100</v>
      </c>
      <c r="AJ245" s="106">
        <f t="shared" si="50"/>
        <v>88.04089157030333</v>
      </c>
      <c r="AK245" s="106">
        <f t="shared" si="51"/>
        <v>100</v>
      </c>
      <c r="AL245" s="47" t="str">
        <f t="shared" si="52"/>
        <v>-</v>
      </c>
    </row>
    <row r="246" spans="1:38" ht="24.95" customHeight="1" x14ac:dyDescent="0.25">
      <c r="A246" s="21" t="s">
        <v>1015</v>
      </c>
      <c r="B246" s="22" t="s">
        <v>1724</v>
      </c>
      <c r="C246" s="8" t="s">
        <v>75</v>
      </c>
      <c r="D246" s="8" t="s">
        <v>101</v>
      </c>
      <c r="E246" s="18" t="s">
        <v>1382</v>
      </c>
      <c r="F246" s="45" t="str">
        <f>IFERROR(VLOOKUP(E246,categoria!$A:$C,3,FALSE),"Categoria 1")</f>
        <v>Categoria 1</v>
      </c>
      <c r="G246" s="45">
        <v>18000</v>
      </c>
      <c r="H246" s="45">
        <v>363</v>
      </c>
      <c r="I246" s="7">
        <v>353</v>
      </c>
      <c r="J246" s="7">
        <v>350</v>
      </c>
      <c r="K246" s="7">
        <v>354</v>
      </c>
      <c r="L246" s="7">
        <v>363</v>
      </c>
      <c r="M246" s="7">
        <v>2034</v>
      </c>
      <c r="N246" s="7">
        <v>2384</v>
      </c>
      <c r="O246" s="7">
        <v>17186</v>
      </c>
      <c r="P246" s="7">
        <v>3761</v>
      </c>
      <c r="Q246" s="45">
        <f t="shared" si="40"/>
        <v>27148</v>
      </c>
      <c r="R246" s="45">
        <f>'[1]SH-FA2007-18'!DR248</f>
        <v>329</v>
      </c>
      <c r="S246" s="45">
        <f>'[1]SH-FA2007-18'!DS248</f>
        <v>356</v>
      </c>
      <c r="T246" s="45">
        <f>'[1]SH-FA2007-18'!DT248</f>
        <v>433</v>
      </c>
      <c r="U246" s="45">
        <f>'[1]SH-FA2007-18'!DU248</f>
        <v>448</v>
      </c>
      <c r="V246" s="45">
        <f>'[1]SH-FA2007-18'!DV248</f>
        <v>538</v>
      </c>
      <c r="W246" s="45">
        <f>'[1]SH-FA2007-18'!DW248</f>
        <v>2892.2</v>
      </c>
      <c r="X246" s="45">
        <f>'[1]SH-FA2007-18'!DX248</f>
        <v>1828.8</v>
      </c>
      <c r="Y246" s="45">
        <f>'[1]SH-FA2007-18'!DY248</f>
        <v>14913.333333333336</v>
      </c>
      <c r="Z246" s="45">
        <f>'[1]SH-FA2007-18'!DZ248</f>
        <v>2179.6666666666665</v>
      </c>
      <c r="AA246" s="7">
        <f t="shared" si="41"/>
        <v>23918.000000000004</v>
      </c>
      <c r="AB246" s="106">
        <f t="shared" si="42"/>
        <v>90.633608815426996</v>
      </c>
      <c r="AC246" s="106">
        <f t="shared" si="43"/>
        <v>100</v>
      </c>
      <c r="AD246" s="106">
        <f t="shared" si="44"/>
        <v>100</v>
      </c>
      <c r="AE246" s="106">
        <f t="shared" si="45"/>
        <v>100</v>
      </c>
      <c r="AF246" s="106">
        <f t="shared" si="46"/>
        <v>100</v>
      </c>
      <c r="AG246" s="106">
        <f t="shared" si="47"/>
        <v>100</v>
      </c>
      <c r="AH246" s="106">
        <f t="shared" si="48"/>
        <v>76.711409395973149</v>
      </c>
      <c r="AI246" s="106">
        <f t="shared" si="49"/>
        <v>86.776058031731267</v>
      </c>
      <c r="AJ246" s="106">
        <f t="shared" si="50"/>
        <v>57.954444739874148</v>
      </c>
      <c r="AK246" s="106">
        <f t="shared" si="51"/>
        <v>88.10225430970975</v>
      </c>
      <c r="AL246" s="47">
        <f t="shared" si="52"/>
        <v>3229.9999999999964</v>
      </c>
    </row>
    <row r="247" spans="1:38" ht="24.95" customHeight="1" x14ac:dyDescent="0.25">
      <c r="A247" s="21" t="s">
        <v>75</v>
      </c>
      <c r="B247" s="22" t="s">
        <v>1724</v>
      </c>
      <c r="C247" s="8" t="s">
        <v>75</v>
      </c>
      <c r="D247" s="8" t="s">
        <v>102</v>
      </c>
      <c r="E247" s="18" t="s">
        <v>1386</v>
      </c>
      <c r="F247" s="45" t="str">
        <f>IFERROR(VLOOKUP(E247,categoria!$A:$C,3,FALSE),"Categoria 1")</f>
        <v>Categoria 1</v>
      </c>
      <c r="G247" s="45">
        <v>3520</v>
      </c>
      <c r="H247" s="45">
        <v>49</v>
      </c>
      <c r="I247" s="7">
        <v>55</v>
      </c>
      <c r="J247" s="7">
        <v>59</v>
      </c>
      <c r="K247" s="7">
        <v>63</v>
      </c>
      <c r="L247" s="7">
        <v>69</v>
      </c>
      <c r="M247" s="7">
        <v>399</v>
      </c>
      <c r="N247" s="7">
        <v>455</v>
      </c>
      <c r="O247" s="7">
        <v>2472</v>
      </c>
      <c r="P247" s="7">
        <v>568</v>
      </c>
      <c r="Q247" s="45">
        <f t="shared" si="40"/>
        <v>4189</v>
      </c>
      <c r="R247" s="45">
        <f>'[1]SH-FA2007-18'!DR249</f>
        <v>63</v>
      </c>
      <c r="S247" s="45">
        <f>'[1]SH-FA2007-18'!DS249</f>
        <v>53</v>
      </c>
      <c r="T247" s="45">
        <f>'[1]SH-FA2007-18'!DT249</f>
        <v>66</v>
      </c>
      <c r="U247" s="45">
        <f>'[1]SH-FA2007-18'!DU249</f>
        <v>71</v>
      </c>
      <c r="V247" s="45">
        <f>'[1]SH-FA2007-18'!DV249</f>
        <v>122</v>
      </c>
      <c r="W247" s="45">
        <f>'[1]SH-FA2007-18'!DW249</f>
        <v>572.79999999999995</v>
      </c>
      <c r="X247" s="45">
        <f>'[1]SH-FA2007-18'!DX249</f>
        <v>384.4</v>
      </c>
      <c r="Y247" s="45">
        <f>'[1]SH-FA2007-18'!DY249</f>
        <v>3258.4222222222215</v>
      </c>
      <c r="Z247" s="45">
        <f>'[1]SH-FA2007-18'!DZ249</f>
        <v>360.37777777777774</v>
      </c>
      <c r="AA247" s="7">
        <f t="shared" si="41"/>
        <v>4950.9999999999991</v>
      </c>
      <c r="AB247" s="106">
        <f t="shared" si="42"/>
        <v>100</v>
      </c>
      <c r="AC247" s="106">
        <f t="shared" si="43"/>
        <v>96.36363636363636</v>
      </c>
      <c r="AD247" s="106">
        <f t="shared" si="44"/>
        <v>100</v>
      </c>
      <c r="AE247" s="106">
        <f t="shared" si="45"/>
        <v>100</v>
      </c>
      <c r="AF247" s="106">
        <f t="shared" si="46"/>
        <v>100</v>
      </c>
      <c r="AG247" s="106">
        <f t="shared" si="47"/>
        <v>100</v>
      </c>
      <c r="AH247" s="106">
        <f t="shared" si="48"/>
        <v>84.483516483516468</v>
      </c>
      <c r="AI247" s="106">
        <f t="shared" si="49"/>
        <v>100</v>
      </c>
      <c r="AJ247" s="106">
        <f t="shared" si="50"/>
        <v>63.446791862284812</v>
      </c>
      <c r="AK247" s="106">
        <f t="shared" si="51"/>
        <v>100</v>
      </c>
      <c r="AL247" s="47" t="str">
        <f t="shared" si="52"/>
        <v>-</v>
      </c>
    </row>
    <row r="248" spans="1:38" ht="24.95" customHeight="1" x14ac:dyDescent="0.25">
      <c r="A248" s="21" t="s">
        <v>75</v>
      </c>
      <c r="B248" s="22" t="s">
        <v>1724</v>
      </c>
      <c r="C248" s="8" t="s">
        <v>75</v>
      </c>
      <c r="D248" s="8" t="s">
        <v>103</v>
      </c>
      <c r="E248" s="18" t="s">
        <v>1676</v>
      </c>
      <c r="F248" s="45" t="str">
        <f>IFERROR(VLOOKUP(E248,categoria!$A:$C,3,FALSE),"Categoria 1")</f>
        <v>Categoria 1</v>
      </c>
      <c r="G248" s="45">
        <v>3600</v>
      </c>
      <c r="H248" s="45">
        <v>57</v>
      </c>
      <c r="I248" s="7">
        <v>57</v>
      </c>
      <c r="J248" s="7">
        <v>56</v>
      </c>
      <c r="K248" s="7">
        <v>57</v>
      </c>
      <c r="L248" s="7">
        <v>58</v>
      </c>
      <c r="M248" s="7">
        <v>314</v>
      </c>
      <c r="N248" s="7">
        <v>361</v>
      </c>
      <c r="O248" s="7">
        <v>2007</v>
      </c>
      <c r="P248" s="7">
        <v>362</v>
      </c>
      <c r="Q248" s="45">
        <f t="shared" si="40"/>
        <v>3329</v>
      </c>
      <c r="R248" s="45">
        <f>'[1]SH-FA2007-18'!DR250</f>
        <v>49</v>
      </c>
      <c r="S248" s="45">
        <f>'[1]SH-FA2007-18'!DS250</f>
        <v>55</v>
      </c>
      <c r="T248" s="45">
        <f>'[1]SH-FA2007-18'!DT250</f>
        <v>69</v>
      </c>
      <c r="U248" s="45">
        <f>'[1]SH-FA2007-18'!DU250</f>
        <v>58</v>
      </c>
      <c r="V248" s="45">
        <f>'[1]SH-FA2007-18'!DV250</f>
        <v>101</v>
      </c>
      <c r="W248" s="45">
        <f>'[1]SH-FA2007-18'!DW250</f>
        <v>669.2</v>
      </c>
      <c r="X248" s="45">
        <f>'[1]SH-FA2007-18'!DX250</f>
        <v>414.40000000000003</v>
      </c>
      <c r="Y248" s="45">
        <f>'[1]SH-FA2007-18'!DY250</f>
        <v>2487.3777777777777</v>
      </c>
      <c r="Z248" s="45">
        <f>'[1]SH-FA2007-18'!DZ250</f>
        <v>205.02222222222221</v>
      </c>
      <c r="AA248" s="7">
        <f t="shared" si="41"/>
        <v>4108</v>
      </c>
      <c r="AB248" s="106">
        <f t="shared" si="42"/>
        <v>85.964912280701753</v>
      </c>
      <c r="AC248" s="106">
        <f t="shared" si="43"/>
        <v>96.491228070175438</v>
      </c>
      <c r="AD248" s="106">
        <f t="shared" si="44"/>
        <v>100</v>
      </c>
      <c r="AE248" s="106">
        <f t="shared" si="45"/>
        <v>100</v>
      </c>
      <c r="AF248" s="106">
        <f t="shared" si="46"/>
        <v>100</v>
      </c>
      <c r="AG248" s="106">
        <f t="shared" si="47"/>
        <v>100</v>
      </c>
      <c r="AH248" s="106">
        <f t="shared" si="48"/>
        <v>100</v>
      </c>
      <c r="AI248" s="106">
        <f t="shared" si="49"/>
        <v>100</v>
      </c>
      <c r="AJ248" s="106">
        <f t="shared" si="50"/>
        <v>56.635972989564145</v>
      </c>
      <c r="AK248" s="106">
        <f t="shared" si="51"/>
        <v>100</v>
      </c>
      <c r="AL248" s="47" t="str">
        <f t="shared" si="52"/>
        <v>-</v>
      </c>
    </row>
    <row r="249" spans="1:38" ht="24.95" customHeight="1" x14ac:dyDescent="0.25">
      <c r="A249" s="21" t="s">
        <v>1015</v>
      </c>
      <c r="B249" s="22" t="s">
        <v>1724</v>
      </c>
      <c r="C249" s="8" t="s">
        <v>75</v>
      </c>
      <c r="D249" s="8" t="s">
        <v>104</v>
      </c>
      <c r="E249" s="18" t="s">
        <v>1401</v>
      </c>
      <c r="F249" s="45" t="str">
        <f>IFERROR(VLOOKUP(E249,categoria!$A:$C,3,FALSE),"Categoria 1")</f>
        <v>Categoria 1</v>
      </c>
      <c r="G249" s="45">
        <v>1750</v>
      </c>
      <c r="H249" s="45">
        <v>67</v>
      </c>
      <c r="I249" s="7">
        <v>69</v>
      </c>
      <c r="J249" s="7">
        <v>71</v>
      </c>
      <c r="K249" s="7">
        <v>75</v>
      </c>
      <c r="L249" s="7">
        <v>79</v>
      </c>
      <c r="M249" s="7">
        <v>481</v>
      </c>
      <c r="N249" s="7">
        <v>591</v>
      </c>
      <c r="O249" s="7">
        <v>3936</v>
      </c>
      <c r="P249" s="7">
        <v>969</v>
      </c>
      <c r="Q249" s="45">
        <f t="shared" si="40"/>
        <v>6338</v>
      </c>
      <c r="R249" s="45">
        <f>'[1]SH-FA2007-18'!DR251</f>
        <v>71</v>
      </c>
      <c r="S249" s="45">
        <f>'[1]SH-FA2007-18'!DS251</f>
        <v>54</v>
      </c>
      <c r="T249" s="45">
        <f>'[1]SH-FA2007-18'!DT251</f>
        <v>48</v>
      </c>
      <c r="U249" s="45">
        <f>'[1]SH-FA2007-18'!DU251</f>
        <v>59</v>
      </c>
      <c r="V249" s="45">
        <f>'[1]SH-FA2007-18'!DV251</f>
        <v>75</v>
      </c>
      <c r="W249" s="45">
        <f>'[1]SH-FA2007-18'!DW251</f>
        <v>567.4</v>
      </c>
      <c r="X249" s="45">
        <f>'[1]SH-FA2007-18'!DX251</f>
        <v>283.39999999999998</v>
      </c>
      <c r="Y249" s="45">
        <f>'[1]SH-FA2007-18'!DY251</f>
        <v>3391.8444444444444</v>
      </c>
      <c r="Z249" s="45">
        <f>'[1]SH-FA2007-18'!DZ251</f>
        <v>1080.3555555555554</v>
      </c>
      <c r="AA249" s="7">
        <f t="shared" si="41"/>
        <v>5630</v>
      </c>
      <c r="AB249" s="106">
        <f t="shared" si="42"/>
        <v>100</v>
      </c>
      <c r="AC249" s="106">
        <f t="shared" si="43"/>
        <v>78.260869565217391</v>
      </c>
      <c r="AD249" s="106">
        <f t="shared" si="44"/>
        <v>67.605633802816897</v>
      </c>
      <c r="AE249" s="106">
        <f t="shared" si="45"/>
        <v>78.666666666666657</v>
      </c>
      <c r="AF249" s="106">
        <f t="shared" si="46"/>
        <v>94.936708860759495</v>
      </c>
      <c r="AG249" s="106">
        <f t="shared" si="47"/>
        <v>100</v>
      </c>
      <c r="AH249" s="106">
        <f t="shared" si="48"/>
        <v>47.952622673434853</v>
      </c>
      <c r="AI249" s="106">
        <f t="shared" si="49"/>
        <v>86.174909665763323</v>
      </c>
      <c r="AJ249" s="106">
        <f t="shared" si="50"/>
        <v>100</v>
      </c>
      <c r="AK249" s="106">
        <f t="shared" si="51"/>
        <v>88.829283685705278</v>
      </c>
      <c r="AL249" s="47">
        <f t="shared" si="52"/>
        <v>708</v>
      </c>
    </row>
    <row r="250" spans="1:38" ht="24.95" customHeight="1" x14ac:dyDescent="0.25">
      <c r="A250" s="21" t="s">
        <v>75</v>
      </c>
      <c r="B250" s="22" t="s">
        <v>1724</v>
      </c>
      <c r="C250" s="8" t="s">
        <v>75</v>
      </c>
      <c r="D250" s="8" t="s">
        <v>105</v>
      </c>
      <c r="E250" s="18" t="s">
        <v>1427</v>
      </c>
      <c r="F250" s="45" t="str">
        <f>IFERROR(VLOOKUP(E250,categoria!$A:$C,3,FALSE),"Categoria 1")</f>
        <v>Categoria 1</v>
      </c>
      <c r="G250" s="45">
        <v>2000</v>
      </c>
      <c r="H250" s="45">
        <v>46</v>
      </c>
      <c r="I250" s="7">
        <v>44</v>
      </c>
      <c r="J250" s="7">
        <v>45</v>
      </c>
      <c r="K250" s="7">
        <v>44</v>
      </c>
      <c r="L250" s="7">
        <v>46</v>
      </c>
      <c r="M250" s="7">
        <v>269</v>
      </c>
      <c r="N250" s="7">
        <v>338</v>
      </c>
      <c r="O250" s="7">
        <v>1834</v>
      </c>
      <c r="P250" s="7">
        <v>493</v>
      </c>
      <c r="Q250" s="45">
        <f t="shared" si="40"/>
        <v>3159</v>
      </c>
      <c r="R250" s="45">
        <f>'[1]SH-FA2007-18'!DR252</f>
        <v>32</v>
      </c>
      <c r="S250" s="45">
        <f>'[1]SH-FA2007-18'!DS252</f>
        <v>35</v>
      </c>
      <c r="T250" s="45">
        <f>'[1]SH-FA2007-18'!DT252</f>
        <v>26</v>
      </c>
      <c r="U250" s="45">
        <f>'[1]SH-FA2007-18'!DU252</f>
        <v>35</v>
      </c>
      <c r="V250" s="45">
        <f>'[1]SH-FA2007-18'!DV252</f>
        <v>61</v>
      </c>
      <c r="W250" s="45">
        <f>'[1]SH-FA2007-18'!DW252</f>
        <v>415</v>
      </c>
      <c r="X250" s="45">
        <f>'[1]SH-FA2007-18'!DX252</f>
        <v>244.4</v>
      </c>
      <c r="Y250" s="45">
        <f>'[1]SH-FA2007-18'!DY252</f>
        <v>1789.9777777777776</v>
      </c>
      <c r="Z250" s="45">
        <f>'[1]SH-FA2007-18'!DZ252</f>
        <v>309.62222222222226</v>
      </c>
      <c r="AA250" s="7">
        <f t="shared" si="41"/>
        <v>2948</v>
      </c>
      <c r="AB250" s="106">
        <f t="shared" si="42"/>
        <v>69.565217391304344</v>
      </c>
      <c r="AC250" s="106">
        <f t="shared" si="43"/>
        <v>79.545454545454547</v>
      </c>
      <c r="AD250" s="106">
        <f t="shared" si="44"/>
        <v>57.777777777777771</v>
      </c>
      <c r="AE250" s="106">
        <f t="shared" si="45"/>
        <v>79.545454545454547</v>
      </c>
      <c r="AF250" s="106">
        <f t="shared" si="46"/>
        <v>100</v>
      </c>
      <c r="AG250" s="106">
        <f t="shared" si="47"/>
        <v>100</v>
      </c>
      <c r="AH250" s="106">
        <f t="shared" si="48"/>
        <v>72.307692307692307</v>
      </c>
      <c r="AI250" s="106">
        <f t="shared" si="49"/>
        <v>97.599660729431719</v>
      </c>
      <c r="AJ250" s="106">
        <f t="shared" si="50"/>
        <v>62.803696191120139</v>
      </c>
      <c r="AK250" s="106">
        <f t="shared" si="51"/>
        <v>93.320671098448869</v>
      </c>
      <c r="AL250" s="47">
        <f t="shared" si="52"/>
        <v>211</v>
      </c>
    </row>
    <row r="251" spans="1:38" ht="24.95" customHeight="1" x14ac:dyDescent="0.25">
      <c r="A251" s="21" t="s">
        <v>1015</v>
      </c>
      <c r="B251" s="22" t="s">
        <v>1724</v>
      </c>
      <c r="C251" s="8" t="s">
        <v>75</v>
      </c>
      <c r="D251" s="8" t="s">
        <v>106</v>
      </c>
      <c r="E251" s="18" t="s">
        <v>1433</v>
      </c>
      <c r="F251" s="45" t="str">
        <f>IFERROR(VLOOKUP(E251,categoria!$A:$C,3,FALSE),"Categoria 1")</f>
        <v>Categoria 1</v>
      </c>
      <c r="G251" s="45">
        <v>2450</v>
      </c>
      <c r="H251" s="45">
        <v>59</v>
      </c>
      <c r="I251" s="7">
        <v>55</v>
      </c>
      <c r="J251" s="7">
        <v>53</v>
      </c>
      <c r="K251" s="7">
        <v>52</v>
      </c>
      <c r="L251" s="7">
        <v>54</v>
      </c>
      <c r="M251" s="7">
        <v>313</v>
      </c>
      <c r="N251" s="7">
        <v>386</v>
      </c>
      <c r="O251" s="7">
        <v>2272</v>
      </c>
      <c r="P251" s="7">
        <v>373</v>
      </c>
      <c r="Q251" s="45">
        <f t="shared" si="40"/>
        <v>3617</v>
      </c>
      <c r="R251" s="45">
        <f>'[1]SH-FA2007-18'!DR253</f>
        <v>35</v>
      </c>
      <c r="S251" s="45">
        <f>'[1]SH-FA2007-18'!DS253</f>
        <v>56</v>
      </c>
      <c r="T251" s="45">
        <f>'[1]SH-FA2007-18'!DT253</f>
        <v>82</v>
      </c>
      <c r="U251" s="45">
        <f>'[1]SH-FA2007-18'!DU253</f>
        <v>45</v>
      </c>
      <c r="V251" s="45">
        <f>'[1]SH-FA2007-18'!DV253</f>
        <v>89</v>
      </c>
      <c r="W251" s="45">
        <f>'[1]SH-FA2007-18'!DW253</f>
        <v>567.4</v>
      </c>
      <c r="X251" s="45">
        <f>'[1]SH-FA2007-18'!DX253</f>
        <v>249</v>
      </c>
      <c r="Y251" s="45">
        <f>'[1]SH-FA2007-18'!DY253</f>
        <v>2547.1777777777775</v>
      </c>
      <c r="Z251" s="45">
        <f>'[1]SH-FA2007-18'!DZ253</f>
        <v>292.42222222222222</v>
      </c>
      <c r="AA251" s="7">
        <f t="shared" si="41"/>
        <v>3963</v>
      </c>
      <c r="AB251" s="106">
        <f t="shared" si="42"/>
        <v>59.322033898305079</v>
      </c>
      <c r="AC251" s="106">
        <f t="shared" si="43"/>
        <v>100</v>
      </c>
      <c r="AD251" s="106">
        <f t="shared" si="44"/>
        <v>100</v>
      </c>
      <c r="AE251" s="106">
        <f t="shared" si="45"/>
        <v>86.538461538461547</v>
      </c>
      <c r="AF251" s="106">
        <f t="shared" si="46"/>
        <v>100</v>
      </c>
      <c r="AG251" s="106">
        <f t="shared" si="47"/>
        <v>100</v>
      </c>
      <c r="AH251" s="106">
        <f t="shared" si="48"/>
        <v>64.507772020725383</v>
      </c>
      <c r="AI251" s="106">
        <f t="shared" si="49"/>
        <v>100</v>
      </c>
      <c r="AJ251" s="106">
        <f t="shared" si="50"/>
        <v>78.397378611855814</v>
      </c>
      <c r="AK251" s="106">
        <f t="shared" si="51"/>
        <v>100</v>
      </c>
      <c r="AL251" s="47" t="str">
        <f t="shared" si="52"/>
        <v>-</v>
      </c>
    </row>
    <row r="252" spans="1:38" ht="24.95" customHeight="1" x14ac:dyDescent="0.25">
      <c r="A252" s="21" t="s">
        <v>1725</v>
      </c>
      <c r="B252" s="22" t="s">
        <v>1724</v>
      </c>
      <c r="C252" s="8" t="s">
        <v>75</v>
      </c>
      <c r="D252" s="8" t="s">
        <v>107</v>
      </c>
      <c r="E252" s="18" t="s">
        <v>1465</v>
      </c>
      <c r="F252" s="45" t="str">
        <f>IFERROR(VLOOKUP(E252,categoria!$A:$C,3,FALSE),"Categoria 1")</f>
        <v>Categoria 1</v>
      </c>
      <c r="G252" s="45">
        <v>2830</v>
      </c>
      <c r="H252" s="45">
        <v>72</v>
      </c>
      <c r="I252" s="7">
        <v>71</v>
      </c>
      <c r="J252" s="7">
        <v>71</v>
      </c>
      <c r="K252" s="7">
        <v>72</v>
      </c>
      <c r="L252" s="7">
        <v>75</v>
      </c>
      <c r="M252" s="7">
        <v>448</v>
      </c>
      <c r="N252" s="7">
        <v>562</v>
      </c>
      <c r="O252" s="7">
        <v>2756</v>
      </c>
      <c r="P252" s="7">
        <v>762</v>
      </c>
      <c r="Q252" s="45">
        <f t="shared" si="40"/>
        <v>4889</v>
      </c>
      <c r="R252" s="45">
        <f>'[1]SH-FA2007-18'!DR254</f>
        <v>44</v>
      </c>
      <c r="S252" s="45">
        <f>'[1]SH-FA2007-18'!DS254</f>
        <v>61</v>
      </c>
      <c r="T252" s="45">
        <f>'[1]SH-FA2007-18'!DT254</f>
        <v>87</v>
      </c>
      <c r="U252" s="45">
        <f>'[1]SH-FA2007-18'!DU254</f>
        <v>89</v>
      </c>
      <c r="V252" s="45">
        <f>'[1]SH-FA2007-18'!DV254</f>
        <v>115</v>
      </c>
      <c r="W252" s="45">
        <f>'[1]SH-FA2007-18'!DW254</f>
        <v>694.6</v>
      </c>
      <c r="X252" s="45">
        <f>'[1]SH-FA2007-18'!DX254</f>
        <v>419.40000000000003</v>
      </c>
      <c r="Y252" s="45">
        <f>'[1]SH-FA2007-18'!DY254</f>
        <v>3640.2</v>
      </c>
      <c r="Z252" s="45">
        <f>'[1]SH-FA2007-18'!DZ254</f>
        <v>1086.8</v>
      </c>
      <c r="AA252" s="7">
        <f t="shared" si="41"/>
        <v>6237</v>
      </c>
      <c r="AB252" s="106">
        <f t="shared" si="42"/>
        <v>61.111111111111114</v>
      </c>
      <c r="AC252" s="106">
        <f t="shared" si="43"/>
        <v>85.91549295774648</v>
      </c>
      <c r="AD252" s="106">
        <f t="shared" si="44"/>
        <v>100</v>
      </c>
      <c r="AE252" s="106">
        <f t="shared" si="45"/>
        <v>100</v>
      </c>
      <c r="AF252" s="106">
        <f t="shared" si="46"/>
        <v>100</v>
      </c>
      <c r="AG252" s="106">
        <f t="shared" si="47"/>
        <v>100</v>
      </c>
      <c r="AH252" s="106">
        <f t="shared" si="48"/>
        <v>74.62633451957295</v>
      </c>
      <c r="AI252" s="106">
        <f t="shared" si="49"/>
        <v>100</v>
      </c>
      <c r="AJ252" s="106">
        <f t="shared" si="50"/>
        <v>100</v>
      </c>
      <c r="AK252" s="106">
        <f t="shared" si="51"/>
        <v>100</v>
      </c>
      <c r="AL252" s="47" t="str">
        <f t="shared" si="52"/>
        <v>-</v>
      </c>
    </row>
    <row r="253" spans="1:38" ht="24.95" customHeight="1" x14ac:dyDescent="0.25">
      <c r="A253" s="21" t="s">
        <v>1725</v>
      </c>
      <c r="B253" s="22" t="s">
        <v>1724</v>
      </c>
      <c r="C253" s="8" t="s">
        <v>75</v>
      </c>
      <c r="D253" s="8" t="s">
        <v>108</v>
      </c>
      <c r="E253" s="18" t="s">
        <v>1467</v>
      </c>
      <c r="F253" s="45" t="str">
        <f>IFERROR(VLOOKUP(E253,categoria!$A:$C,3,FALSE),"Categoria 1")</f>
        <v>Categoria 1</v>
      </c>
      <c r="G253" s="45">
        <v>9500</v>
      </c>
      <c r="H253" s="45">
        <v>254</v>
      </c>
      <c r="I253" s="7">
        <v>261</v>
      </c>
      <c r="J253" s="7">
        <v>268</v>
      </c>
      <c r="K253" s="7">
        <v>277</v>
      </c>
      <c r="L253" s="7">
        <v>287</v>
      </c>
      <c r="M253" s="7">
        <v>1574</v>
      </c>
      <c r="N253" s="7">
        <v>1774</v>
      </c>
      <c r="O253" s="7">
        <v>10369</v>
      </c>
      <c r="P253" s="7">
        <v>2208</v>
      </c>
      <c r="Q253" s="45">
        <f t="shared" si="40"/>
        <v>17272</v>
      </c>
      <c r="R253" s="45">
        <f>'[1]SH-FA2007-18'!DR255</f>
        <v>186</v>
      </c>
      <c r="S253" s="45">
        <f>'[1]SH-FA2007-18'!DS255</f>
        <v>196</v>
      </c>
      <c r="T253" s="45">
        <f>'[1]SH-FA2007-18'!DT255</f>
        <v>178</v>
      </c>
      <c r="U253" s="45">
        <f>'[1]SH-FA2007-18'!DU255</f>
        <v>227</v>
      </c>
      <c r="V253" s="45">
        <f>'[1]SH-FA2007-18'!DV255</f>
        <v>334</v>
      </c>
      <c r="W253" s="45">
        <f>'[1]SH-FA2007-18'!DW255</f>
        <v>2057.8000000000002</v>
      </c>
      <c r="X253" s="45">
        <f>'[1]SH-FA2007-18'!DX255</f>
        <v>981.80000000000007</v>
      </c>
      <c r="Y253" s="45">
        <f>'[1]SH-FA2007-18'!DY255</f>
        <v>9627.2888888888901</v>
      </c>
      <c r="Z253" s="45">
        <f>'[1]SH-FA2007-18'!DZ255</f>
        <v>995.1111111111112</v>
      </c>
      <c r="AA253" s="7">
        <f t="shared" si="41"/>
        <v>14783.000000000002</v>
      </c>
      <c r="AB253" s="106">
        <f t="shared" si="42"/>
        <v>73.228346456692918</v>
      </c>
      <c r="AC253" s="106">
        <f t="shared" si="43"/>
        <v>75.095785440613028</v>
      </c>
      <c r="AD253" s="106">
        <f t="shared" si="44"/>
        <v>66.417910447761201</v>
      </c>
      <c r="AE253" s="106">
        <f t="shared" si="45"/>
        <v>81.949458483754512</v>
      </c>
      <c r="AF253" s="106">
        <f t="shared" si="46"/>
        <v>100</v>
      </c>
      <c r="AG253" s="106">
        <f t="shared" si="47"/>
        <v>100</v>
      </c>
      <c r="AH253" s="106">
        <f t="shared" si="48"/>
        <v>55.343855693348367</v>
      </c>
      <c r="AI253" s="106">
        <f t="shared" si="49"/>
        <v>92.846840475348529</v>
      </c>
      <c r="AJ253" s="106">
        <f t="shared" si="50"/>
        <v>45.068438003220621</v>
      </c>
      <c r="AK253" s="106">
        <f t="shared" si="51"/>
        <v>85.589393237610011</v>
      </c>
      <c r="AL253" s="47">
        <f t="shared" si="52"/>
        <v>2488.9999999999982</v>
      </c>
    </row>
    <row r="254" spans="1:38" ht="24.95" customHeight="1" x14ac:dyDescent="0.25">
      <c r="A254" s="21" t="s">
        <v>1023</v>
      </c>
      <c r="B254" s="22" t="s">
        <v>1724</v>
      </c>
      <c r="C254" s="8" t="s">
        <v>75</v>
      </c>
      <c r="D254" s="8" t="s">
        <v>109</v>
      </c>
      <c r="E254" s="18" t="s">
        <v>1516</v>
      </c>
      <c r="F254" s="45" t="str">
        <f>IFERROR(VLOOKUP(E254,categoria!$A:$C,3,FALSE),"Categoria 1")</f>
        <v>Categoria 1</v>
      </c>
      <c r="G254" s="45">
        <v>12700</v>
      </c>
      <c r="H254" s="45">
        <v>241</v>
      </c>
      <c r="I254" s="7">
        <v>228</v>
      </c>
      <c r="J254" s="7">
        <v>222</v>
      </c>
      <c r="K254" s="7">
        <v>221</v>
      </c>
      <c r="L254" s="7">
        <v>224</v>
      </c>
      <c r="M254" s="7">
        <v>1252</v>
      </c>
      <c r="N254" s="7">
        <v>1502</v>
      </c>
      <c r="O254" s="7">
        <v>10463</v>
      </c>
      <c r="P254" s="7">
        <v>2754</v>
      </c>
      <c r="Q254" s="45">
        <f t="shared" si="40"/>
        <v>17107</v>
      </c>
      <c r="R254" s="45">
        <f>'[1]SH-FA2007-18'!DR256</f>
        <v>199</v>
      </c>
      <c r="S254" s="45">
        <f>'[1]SH-FA2007-18'!DS256</f>
        <v>242</v>
      </c>
      <c r="T254" s="45">
        <f>'[1]SH-FA2007-18'!DT256</f>
        <v>238</v>
      </c>
      <c r="U254" s="45">
        <f>'[1]SH-FA2007-18'!DU256</f>
        <v>207</v>
      </c>
      <c r="V254" s="45">
        <f>'[1]SH-FA2007-18'!DV256</f>
        <v>316</v>
      </c>
      <c r="W254" s="45">
        <f>'[1]SH-FA2007-18'!DW256</f>
        <v>2432.4</v>
      </c>
      <c r="X254" s="45">
        <f>'[1]SH-FA2007-18'!DX256</f>
        <v>1414</v>
      </c>
      <c r="Y254" s="45">
        <f>'[1]SH-FA2007-18'!DY256</f>
        <v>12623.511111111113</v>
      </c>
      <c r="Z254" s="45">
        <f>'[1]SH-FA2007-18'!DZ256</f>
        <v>1858.088888888889</v>
      </c>
      <c r="AA254" s="7">
        <f t="shared" si="41"/>
        <v>19530</v>
      </c>
      <c r="AB254" s="106">
        <f t="shared" si="42"/>
        <v>82.572614107883808</v>
      </c>
      <c r="AC254" s="106">
        <f t="shared" si="43"/>
        <v>100</v>
      </c>
      <c r="AD254" s="106">
        <f t="shared" si="44"/>
        <v>100</v>
      </c>
      <c r="AE254" s="106">
        <f t="shared" si="45"/>
        <v>93.665158371040718</v>
      </c>
      <c r="AF254" s="106">
        <f t="shared" si="46"/>
        <v>100</v>
      </c>
      <c r="AG254" s="106">
        <f t="shared" si="47"/>
        <v>100</v>
      </c>
      <c r="AH254" s="106">
        <f t="shared" si="48"/>
        <v>94.141145139813588</v>
      </c>
      <c r="AI254" s="106">
        <f t="shared" si="49"/>
        <v>100</v>
      </c>
      <c r="AJ254" s="106">
        <f t="shared" si="50"/>
        <v>67.468732348906642</v>
      </c>
      <c r="AK254" s="106">
        <f t="shared" si="51"/>
        <v>100</v>
      </c>
      <c r="AL254" s="47" t="str">
        <f t="shared" si="52"/>
        <v>-</v>
      </c>
    </row>
    <row r="255" spans="1:38" ht="24.95" customHeight="1" x14ac:dyDescent="0.25">
      <c r="A255" s="21" t="s">
        <v>75</v>
      </c>
      <c r="B255" s="22" t="s">
        <v>1724</v>
      </c>
      <c r="C255" s="8" t="s">
        <v>75</v>
      </c>
      <c r="D255" s="8" t="s">
        <v>110</v>
      </c>
      <c r="E255" s="18" t="s">
        <v>1541</v>
      </c>
      <c r="F255" s="45" t="str">
        <f>IFERROR(VLOOKUP(E255,categoria!$A:$C,3,FALSE),"Categoria 1")</f>
        <v>Categoria 1</v>
      </c>
      <c r="G255" s="45">
        <v>1710</v>
      </c>
      <c r="H255" s="45">
        <v>49</v>
      </c>
      <c r="I255" s="7">
        <v>57</v>
      </c>
      <c r="J255" s="7">
        <v>64</v>
      </c>
      <c r="K255" s="7">
        <v>71</v>
      </c>
      <c r="L255" s="7">
        <v>76</v>
      </c>
      <c r="M255" s="7">
        <v>439</v>
      </c>
      <c r="N255" s="7">
        <v>492</v>
      </c>
      <c r="O255" s="7">
        <v>2735</v>
      </c>
      <c r="P255" s="7">
        <v>569</v>
      </c>
      <c r="Q255" s="45">
        <f t="shared" si="40"/>
        <v>4552</v>
      </c>
      <c r="R255" s="45">
        <f>'[1]SH-FA2007-18'!DR257</f>
        <v>61</v>
      </c>
      <c r="S255" s="45">
        <f>'[1]SH-FA2007-18'!DS257</f>
        <v>68</v>
      </c>
      <c r="T255" s="45">
        <f>'[1]SH-FA2007-18'!DT257</f>
        <v>68</v>
      </c>
      <c r="U255" s="45">
        <f>'[1]SH-FA2007-18'!DU257</f>
        <v>64</v>
      </c>
      <c r="V255" s="45">
        <f>'[1]SH-FA2007-18'!DV257</f>
        <v>91</v>
      </c>
      <c r="W255" s="45">
        <f>'[1]SH-FA2007-18'!DW257</f>
        <v>576.6</v>
      </c>
      <c r="X255" s="45">
        <f>'[1]SH-FA2007-18'!DX257</f>
        <v>210.4</v>
      </c>
      <c r="Y255" s="45">
        <f>'[1]SH-FA2007-18'!DY257</f>
        <v>2654.5111111111114</v>
      </c>
      <c r="Z255" s="45">
        <f>'[1]SH-FA2007-18'!DZ257</f>
        <v>536.48888888888882</v>
      </c>
      <c r="AA255" s="7">
        <f t="shared" si="41"/>
        <v>4330</v>
      </c>
      <c r="AB255" s="106">
        <f t="shared" si="42"/>
        <v>100</v>
      </c>
      <c r="AC255" s="106">
        <f t="shared" si="43"/>
        <v>100</v>
      </c>
      <c r="AD255" s="106">
        <f t="shared" si="44"/>
        <v>100</v>
      </c>
      <c r="AE255" s="106">
        <f t="shared" si="45"/>
        <v>90.140845070422543</v>
      </c>
      <c r="AF255" s="106">
        <f t="shared" si="46"/>
        <v>100</v>
      </c>
      <c r="AG255" s="106">
        <f t="shared" si="47"/>
        <v>100</v>
      </c>
      <c r="AH255" s="106">
        <f t="shared" si="48"/>
        <v>42.764227642276424</v>
      </c>
      <c r="AI255" s="106">
        <f t="shared" si="49"/>
        <v>97.057079016859646</v>
      </c>
      <c r="AJ255" s="106">
        <f t="shared" si="50"/>
        <v>94.286272212458485</v>
      </c>
      <c r="AK255" s="106">
        <f t="shared" si="51"/>
        <v>95.123022847100174</v>
      </c>
      <c r="AL255" s="47">
        <f t="shared" si="52"/>
        <v>222</v>
      </c>
    </row>
    <row r="256" spans="1:38" ht="24.95" customHeight="1" x14ac:dyDescent="0.25">
      <c r="A256" s="21" t="s">
        <v>1725</v>
      </c>
      <c r="B256" s="22" t="s">
        <v>1724</v>
      </c>
      <c r="C256" s="8" t="s">
        <v>75</v>
      </c>
      <c r="D256" s="8" t="s">
        <v>111</v>
      </c>
      <c r="E256" s="18" t="s">
        <v>1548</v>
      </c>
      <c r="F256" s="45" t="str">
        <f>IFERROR(VLOOKUP(E256,categoria!$A:$C,3,FALSE),"Categoria 1")</f>
        <v>Categoria 1</v>
      </c>
      <c r="G256" s="45">
        <v>9000</v>
      </c>
      <c r="H256" s="45">
        <v>212</v>
      </c>
      <c r="I256" s="7">
        <v>207</v>
      </c>
      <c r="J256" s="7">
        <v>207</v>
      </c>
      <c r="K256" s="7">
        <v>210</v>
      </c>
      <c r="L256" s="7">
        <v>219</v>
      </c>
      <c r="M256" s="7">
        <v>1279</v>
      </c>
      <c r="N256" s="7">
        <v>1578</v>
      </c>
      <c r="O256" s="7">
        <v>8609</v>
      </c>
      <c r="P256" s="7">
        <v>1881</v>
      </c>
      <c r="Q256" s="45">
        <f t="shared" si="40"/>
        <v>14402</v>
      </c>
      <c r="R256" s="45">
        <f>'[1]SH-FA2007-18'!DR258</f>
        <v>173</v>
      </c>
      <c r="S256" s="45">
        <f>'[1]SH-FA2007-18'!DS258</f>
        <v>141</v>
      </c>
      <c r="T256" s="45">
        <f>'[1]SH-FA2007-18'!DT258</f>
        <v>156</v>
      </c>
      <c r="U256" s="45">
        <f>'[1]SH-FA2007-18'!DU258</f>
        <v>177</v>
      </c>
      <c r="V256" s="45">
        <f>'[1]SH-FA2007-18'!DV258</f>
        <v>321</v>
      </c>
      <c r="W256" s="45">
        <f>'[1]SH-FA2007-18'!DW258</f>
        <v>1561</v>
      </c>
      <c r="X256" s="45">
        <f>'[1]SH-FA2007-18'!DX258</f>
        <v>759</v>
      </c>
      <c r="Y256" s="45">
        <f>'[1]SH-FA2007-18'!DY258</f>
        <v>8700.0444444444438</v>
      </c>
      <c r="Z256" s="45">
        <f>'[1]SH-FA2007-18'!DZ258</f>
        <v>1633.9555555555555</v>
      </c>
      <c r="AA256" s="7">
        <f t="shared" si="41"/>
        <v>13622</v>
      </c>
      <c r="AB256" s="106">
        <f t="shared" si="42"/>
        <v>81.603773584905653</v>
      </c>
      <c r="AC256" s="106">
        <f t="shared" si="43"/>
        <v>68.115942028985515</v>
      </c>
      <c r="AD256" s="106">
        <f t="shared" si="44"/>
        <v>75.362318840579718</v>
      </c>
      <c r="AE256" s="106">
        <f t="shared" si="45"/>
        <v>84.285714285714292</v>
      </c>
      <c r="AF256" s="106">
        <f t="shared" si="46"/>
        <v>100</v>
      </c>
      <c r="AG256" s="106">
        <f t="shared" si="47"/>
        <v>100</v>
      </c>
      <c r="AH256" s="106">
        <f t="shared" si="48"/>
        <v>48.098859315589351</v>
      </c>
      <c r="AI256" s="106">
        <f t="shared" si="49"/>
        <v>100</v>
      </c>
      <c r="AJ256" s="106">
        <f t="shared" si="50"/>
        <v>86.866324059306507</v>
      </c>
      <c r="AK256" s="106">
        <f t="shared" si="51"/>
        <v>94.58408554367449</v>
      </c>
      <c r="AL256" s="47">
        <f t="shared" si="52"/>
        <v>780</v>
      </c>
    </row>
    <row r="257" spans="1:38" ht="24.95" customHeight="1" x14ac:dyDescent="0.25">
      <c r="A257" s="21" t="s">
        <v>1023</v>
      </c>
      <c r="B257" s="22" t="s">
        <v>1724</v>
      </c>
      <c r="C257" s="8" t="s">
        <v>75</v>
      </c>
      <c r="D257" s="8" t="s">
        <v>112</v>
      </c>
      <c r="E257" s="18" t="s">
        <v>1559</v>
      </c>
      <c r="F257" s="45" t="str">
        <f>IFERROR(VLOOKUP(E257,categoria!$A:$C,3,FALSE),"Categoria 1")</f>
        <v>Categoria 2</v>
      </c>
      <c r="G257" s="45">
        <v>5880</v>
      </c>
      <c r="H257" s="45">
        <v>86</v>
      </c>
      <c r="I257" s="7">
        <v>81</v>
      </c>
      <c r="J257" s="7">
        <v>78</v>
      </c>
      <c r="K257" s="7">
        <v>76</v>
      </c>
      <c r="L257" s="7">
        <v>78</v>
      </c>
      <c r="M257" s="7">
        <v>442</v>
      </c>
      <c r="N257" s="7">
        <v>547</v>
      </c>
      <c r="O257" s="7">
        <v>3536</v>
      </c>
      <c r="P257" s="7">
        <v>719</v>
      </c>
      <c r="Q257" s="45">
        <f t="shared" si="40"/>
        <v>5643</v>
      </c>
      <c r="R257" s="45">
        <f>'[1]SH-FA2007-18'!DR259</f>
        <v>104</v>
      </c>
      <c r="S257" s="45">
        <f>'[1]SH-FA2007-18'!DS259</f>
        <v>91</v>
      </c>
      <c r="T257" s="45">
        <f>'[1]SH-FA2007-18'!DT259</f>
        <v>102</v>
      </c>
      <c r="U257" s="45">
        <f>'[1]SH-FA2007-18'!DU259</f>
        <v>73</v>
      </c>
      <c r="V257" s="45">
        <f>'[1]SH-FA2007-18'!DV259</f>
        <v>103</v>
      </c>
      <c r="W257" s="45">
        <f>'[1]SH-FA2007-18'!DW259</f>
        <v>793.4</v>
      </c>
      <c r="X257" s="45">
        <f>'[1]SH-FA2007-18'!DX259</f>
        <v>398.40000000000003</v>
      </c>
      <c r="Y257" s="45">
        <f>'[1]SH-FA2007-18'!DY259</f>
        <v>4245.6666666666688</v>
      </c>
      <c r="Z257" s="45">
        <f>'[1]SH-FA2007-18'!DZ259</f>
        <v>509.53333333333336</v>
      </c>
      <c r="AA257" s="7">
        <f t="shared" si="41"/>
        <v>6420.0000000000027</v>
      </c>
      <c r="AB257" s="106">
        <f t="shared" si="42"/>
        <v>100</v>
      </c>
      <c r="AC257" s="106">
        <f t="shared" si="43"/>
        <v>100</v>
      </c>
      <c r="AD257" s="106">
        <f t="shared" si="44"/>
        <v>100</v>
      </c>
      <c r="AE257" s="106">
        <f t="shared" si="45"/>
        <v>96.05263157894737</v>
      </c>
      <c r="AF257" s="106">
        <f t="shared" si="46"/>
        <v>100</v>
      </c>
      <c r="AG257" s="106">
        <f t="shared" si="47"/>
        <v>100</v>
      </c>
      <c r="AH257" s="106">
        <f t="shared" si="48"/>
        <v>72.833638025594155</v>
      </c>
      <c r="AI257" s="106">
        <f t="shared" si="49"/>
        <v>100</v>
      </c>
      <c r="AJ257" s="106">
        <f t="shared" si="50"/>
        <v>70.866944830783495</v>
      </c>
      <c r="AK257" s="106">
        <f t="shared" si="51"/>
        <v>100</v>
      </c>
      <c r="AL257" s="47" t="str">
        <f t="shared" si="52"/>
        <v>-</v>
      </c>
    </row>
    <row r="258" spans="1:38" ht="24.95" customHeight="1" x14ac:dyDescent="0.25">
      <c r="A258" s="21" t="s">
        <v>1015</v>
      </c>
      <c r="B258" s="22" t="s">
        <v>1724</v>
      </c>
      <c r="C258" s="8" t="s">
        <v>75</v>
      </c>
      <c r="D258" s="8" t="s">
        <v>113</v>
      </c>
      <c r="E258" s="18" t="s">
        <v>1571</v>
      </c>
      <c r="F258" s="45" t="str">
        <f>IFERROR(VLOOKUP(E258,categoria!$A:$C,3,FALSE),"Categoria 1")</f>
        <v>Categoria 1</v>
      </c>
      <c r="G258" s="45">
        <v>1950</v>
      </c>
      <c r="H258" s="45">
        <v>41</v>
      </c>
      <c r="I258" s="7">
        <v>43</v>
      </c>
      <c r="J258" s="7">
        <v>46</v>
      </c>
      <c r="K258" s="7">
        <v>50</v>
      </c>
      <c r="L258" s="7">
        <v>51</v>
      </c>
      <c r="M258" s="7">
        <v>289</v>
      </c>
      <c r="N258" s="7">
        <v>329</v>
      </c>
      <c r="O258" s="7">
        <v>2069</v>
      </c>
      <c r="P258" s="7">
        <v>454</v>
      </c>
      <c r="Q258" s="45">
        <f t="shared" si="40"/>
        <v>3372</v>
      </c>
      <c r="R258" s="45">
        <f>'[1]SH-FA2007-18'!DR260</f>
        <v>39</v>
      </c>
      <c r="S258" s="45">
        <f>'[1]SH-FA2007-18'!DS260</f>
        <v>53</v>
      </c>
      <c r="T258" s="45">
        <f>'[1]SH-FA2007-18'!DT260</f>
        <v>49</v>
      </c>
      <c r="U258" s="45">
        <f>'[1]SH-FA2007-18'!DU260</f>
        <v>34</v>
      </c>
      <c r="V258" s="45">
        <f>'[1]SH-FA2007-18'!DV260</f>
        <v>66</v>
      </c>
      <c r="W258" s="45">
        <f>'[1]SH-FA2007-18'!DW260</f>
        <v>406.6</v>
      </c>
      <c r="X258" s="45">
        <f>'[1]SH-FA2007-18'!DX260</f>
        <v>222.6</v>
      </c>
      <c r="Y258" s="45">
        <f>'[1]SH-FA2007-18'!DY260</f>
        <v>2412.7999999999997</v>
      </c>
      <c r="Z258" s="45">
        <f>'[1]SH-FA2007-18'!DZ260</f>
        <v>589</v>
      </c>
      <c r="AA258" s="7">
        <f t="shared" si="41"/>
        <v>3872</v>
      </c>
      <c r="AB258" s="106">
        <f t="shared" si="42"/>
        <v>95.121951219512198</v>
      </c>
      <c r="AC258" s="106">
        <f t="shared" si="43"/>
        <v>100</v>
      </c>
      <c r="AD258" s="106">
        <f t="shared" si="44"/>
        <v>100</v>
      </c>
      <c r="AE258" s="106">
        <f t="shared" si="45"/>
        <v>68</v>
      </c>
      <c r="AF258" s="106">
        <f t="shared" si="46"/>
        <v>100</v>
      </c>
      <c r="AG258" s="106">
        <f t="shared" si="47"/>
        <v>100</v>
      </c>
      <c r="AH258" s="106">
        <f t="shared" si="48"/>
        <v>67.659574468085111</v>
      </c>
      <c r="AI258" s="106">
        <f t="shared" si="49"/>
        <v>100</v>
      </c>
      <c r="AJ258" s="106">
        <f t="shared" si="50"/>
        <v>100</v>
      </c>
      <c r="AK258" s="106">
        <f t="shared" si="51"/>
        <v>100</v>
      </c>
      <c r="AL258" s="47" t="str">
        <f t="shared" si="52"/>
        <v>-</v>
      </c>
    </row>
    <row r="259" spans="1:38" ht="24.95" customHeight="1" x14ac:dyDescent="0.25">
      <c r="A259" s="21" t="s">
        <v>75</v>
      </c>
      <c r="B259" s="22" t="s">
        <v>1724</v>
      </c>
      <c r="C259" s="8" t="s">
        <v>75</v>
      </c>
      <c r="D259" s="8" t="s">
        <v>114</v>
      </c>
      <c r="E259" s="18" t="s">
        <v>1576</v>
      </c>
      <c r="F259" s="45" t="str">
        <f>IFERROR(VLOOKUP(E259,categoria!$A:$C,3,FALSE),"Categoria 1")</f>
        <v>Categoria 1</v>
      </c>
      <c r="G259" s="45">
        <v>2200</v>
      </c>
      <c r="H259" s="45">
        <v>64</v>
      </c>
      <c r="I259" s="7">
        <v>62</v>
      </c>
      <c r="J259" s="7">
        <v>63</v>
      </c>
      <c r="K259" s="7">
        <v>65</v>
      </c>
      <c r="L259" s="7">
        <v>66</v>
      </c>
      <c r="M259" s="7">
        <v>382</v>
      </c>
      <c r="N259" s="7">
        <v>461</v>
      </c>
      <c r="O259" s="7">
        <v>2545</v>
      </c>
      <c r="P259" s="7">
        <v>587</v>
      </c>
      <c r="Q259" s="45">
        <f t="shared" si="40"/>
        <v>4295</v>
      </c>
      <c r="R259" s="45">
        <f>'[1]SH-FA2007-18'!DR261</f>
        <v>53</v>
      </c>
      <c r="S259" s="45">
        <f>'[1]SH-FA2007-18'!DS261</f>
        <v>63</v>
      </c>
      <c r="T259" s="45">
        <f>'[1]SH-FA2007-18'!DT261</f>
        <v>66</v>
      </c>
      <c r="U259" s="45">
        <f>'[1]SH-FA2007-18'!DU261</f>
        <v>73</v>
      </c>
      <c r="V259" s="45">
        <f>'[1]SH-FA2007-18'!DV261</f>
        <v>112</v>
      </c>
      <c r="W259" s="45">
        <f>'[1]SH-FA2007-18'!DW261</f>
        <v>555.79999999999995</v>
      </c>
      <c r="X259" s="45">
        <f>'[1]SH-FA2007-18'!DX261</f>
        <v>305.79999999999995</v>
      </c>
      <c r="Y259" s="45">
        <f>'[1]SH-FA2007-18'!DY261</f>
        <v>2311.155555555556</v>
      </c>
      <c r="Z259" s="45">
        <f>'[1]SH-FA2007-18'!DZ261</f>
        <v>399.24444444444447</v>
      </c>
      <c r="AA259" s="7">
        <f t="shared" si="41"/>
        <v>3939.0000000000005</v>
      </c>
      <c r="AB259" s="106">
        <f t="shared" si="42"/>
        <v>82.8125</v>
      </c>
      <c r="AC259" s="106">
        <f t="shared" si="43"/>
        <v>100</v>
      </c>
      <c r="AD259" s="106">
        <f t="shared" si="44"/>
        <v>100</v>
      </c>
      <c r="AE259" s="106">
        <f t="shared" si="45"/>
        <v>100</v>
      </c>
      <c r="AF259" s="106">
        <f t="shared" si="46"/>
        <v>100</v>
      </c>
      <c r="AG259" s="106">
        <f t="shared" si="47"/>
        <v>100</v>
      </c>
      <c r="AH259" s="106">
        <f t="shared" si="48"/>
        <v>66.334056399132308</v>
      </c>
      <c r="AI259" s="106">
        <f t="shared" si="49"/>
        <v>90.811613184894142</v>
      </c>
      <c r="AJ259" s="106">
        <f t="shared" si="50"/>
        <v>68.014385765663448</v>
      </c>
      <c r="AK259" s="106">
        <f t="shared" si="51"/>
        <v>91.711292200232847</v>
      </c>
      <c r="AL259" s="47">
        <f t="shared" si="52"/>
        <v>355.99999999999955</v>
      </c>
    </row>
    <row r="260" spans="1:38" ht="24.95" customHeight="1" x14ac:dyDescent="0.25">
      <c r="A260" s="21" t="s">
        <v>75</v>
      </c>
      <c r="B260" s="22" t="s">
        <v>1724</v>
      </c>
      <c r="C260" s="8" t="s">
        <v>75</v>
      </c>
      <c r="D260" s="8" t="s">
        <v>115</v>
      </c>
      <c r="E260" s="18" t="s">
        <v>1577</v>
      </c>
      <c r="F260" s="45" t="str">
        <f>IFERROR(VLOOKUP(E260,categoria!$A:$C,3,FALSE),"Categoria 1")</f>
        <v>Categoria 1</v>
      </c>
      <c r="G260" s="45">
        <v>2000</v>
      </c>
      <c r="H260" s="45">
        <v>50</v>
      </c>
      <c r="I260" s="7">
        <v>49</v>
      </c>
      <c r="J260" s="7">
        <v>49</v>
      </c>
      <c r="K260" s="7">
        <v>51</v>
      </c>
      <c r="L260" s="7">
        <v>52</v>
      </c>
      <c r="M260" s="7">
        <v>302</v>
      </c>
      <c r="N260" s="7">
        <v>360</v>
      </c>
      <c r="O260" s="7">
        <v>2207</v>
      </c>
      <c r="P260" s="7">
        <v>460</v>
      </c>
      <c r="Q260" s="45">
        <f t="shared" ref="Q260:Q323" si="53">SUM(H260:P260)</f>
        <v>3580</v>
      </c>
      <c r="R260" s="45">
        <f>'[1]SH-FA2007-18'!DR262</f>
        <v>21</v>
      </c>
      <c r="S260" s="45">
        <f>'[1]SH-FA2007-18'!DS262</f>
        <v>41</v>
      </c>
      <c r="T260" s="45">
        <f>'[1]SH-FA2007-18'!DT262</f>
        <v>52</v>
      </c>
      <c r="U260" s="45">
        <f>'[1]SH-FA2007-18'!DU262</f>
        <v>49</v>
      </c>
      <c r="V260" s="45">
        <f>'[1]SH-FA2007-18'!DV262</f>
        <v>66</v>
      </c>
      <c r="W260" s="45">
        <f>'[1]SH-FA2007-18'!DW262</f>
        <v>361.4</v>
      </c>
      <c r="X260" s="45">
        <f>'[1]SH-FA2007-18'!DX262</f>
        <v>140</v>
      </c>
      <c r="Y260" s="45">
        <f>'[1]SH-FA2007-18'!DY262</f>
        <v>1202.0444444444447</v>
      </c>
      <c r="Z260" s="45">
        <f>'[1]SH-FA2007-18'!DZ262</f>
        <v>105.55555555555557</v>
      </c>
      <c r="AA260" s="7">
        <f t="shared" ref="AA260:AA323" si="54">SUM(R260:Z260)</f>
        <v>2038.0000000000005</v>
      </c>
      <c r="AB260" s="106">
        <f t="shared" ref="AB260:AB323" si="55">IF(R260/H260*100&gt;100,100,R260/H260*100)</f>
        <v>42</v>
      </c>
      <c r="AC260" s="106">
        <f t="shared" ref="AC260:AC323" si="56">IF(S260/I260*100&gt;100,100,S260/I260*100)</f>
        <v>83.673469387755105</v>
      </c>
      <c r="AD260" s="106">
        <f t="shared" ref="AD260:AD323" si="57">IF(T260/J260*100&gt;100,100,T260/J260*100)</f>
        <v>100</v>
      </c>
      <c r="AE260" s="106">
        <f t="shared" ref="AE260:AE323" si="58">IF(U260/K260*100&gt;100,100,U260/K260*100)</f>
        <v>96.078431372549019</v>
      </c>
      <c r="AF260" s="106">
        <f t="shared" ref="AF260:AF323" si="59">IF(V260/L260*100&gt;100,100,V260/L260*100)</f>
        <v>100</v>
      </c>
      <c r="AG260" s="106">
        <f t="shared" ref="AG260:AG323" si="60">IF(W260/M260*100&gt;100,100,W260/M260*100)</f>
        <v>100</v>
      </c>
      <c r="AH260" s="106">
        <f t="shared" ref="AH260:AH323" si="61">IF(X260/N260*100&gt;100,100,X260/N260*100)</f>
        <v>38.888888888888893</v>
      </c>
      <c r="AI260" s="106">
        <f t="shared" ref="AI260:AI323" si="62">IF(Y260/O260*100&gt;100,100,Y260/O260*100)</f>
        <v>54.465085837990244</v>
      </c>
      <c r="AJ260" s="106">
        <f t="shared" ref="AJ260:AJ323" si="63">IF(Z260/P260*100&gt;100,100,Z260/P260*100)</f>
        <v>22.946859903381647</v>
      </c>
      <c r="AK260" s="106">
        <f t="shared" ref="AK260:AK323" si="64">IF(AA260/Q260*100&gt;100,100,AA260/Q260*100)</f>
        <v>56.927374301675989</v>
      </c>
      <c r="AL260" s="47">
        <f t="shared" ref="AL260:AL323" si="65">IF(Q260-AA260&lt;=0,"-",Q260-AA260)</f>
        <v>1541.9999999999995</v>
      </c>
    </row>
    <row r="261" spans="1:38" ht="24.95" customHeight="1" x14ac:dyDescent="0.25">
      <c r="A261" s="21" t="s">
        <v>1015</v>
      </c>
      <c r="B261" s="22" t="s">
        <v>1724</v>
      </c>
      <c r="C261" s="8" t="s">
        <v>75</v>
      </c>
      <c r="D261" s="8" t="s">
        <v>116</v>
      </c>
      <c r="E261" s="18" t="s">
        <v>1589</v>
      </c>
      <c r="F261" s="45" t="str">
        <f>IFERROR(VLOOKUP(E261,categoria!$A:$C,3,FALSE),"Categoria 1")</f>
        <v>Categoria 1</v>
      </c>
      <c r="G261" s="45">
        <v>4200</v>
      </c>
      <c r="H261" s="45">
        <v>69</v>
      </c>
      <c r="I261" s="7">
        <v>68</v>
      </c>
      <c r="J261" s="7">
        <v>67</v>
      </c>
      <c r="K261" s="7">
        <v>68</v>
      </c>
      <c r="L261" s="7">
        <v>69</v>
      </c>
      <c r="M261" s="7">
        <v>384</v>
      </c>
      <c r="N261" s="7">
        <v>450</v>
      </c>
      <c r="O261" s="7">
        <v>3316</v>
      </c>
      <c r="P261" s="7">
        <v>816</v>
      </c>
      <c r="Q261" s="45">
        <f t="shared" si="53"/>
        <v>5307</v>
      </c>
      <c r="R261" s="45">
        <f>'[1]SH-FA2007-18'!DR263</f>
        <v>47</v>
      </c>
      <c r="S261" s="45">
        <f>'[1]SH-FA2007-18'!DS263</f>
        <v>51</v>
      </c>
      <c r="T261" s="45">
        <f>'[1]SH-FA2007-18'!DT263</f>
        <v>110</v>
      </c>
      <c r="U261" s="45">
        <f>'[1]SH-FA2007-18'!DU263</f>
        <v>95</v>
      </c>
      <c r="V261" s="45">
        <f>'[1]SH-FA2007-18'!DV263</f>
        <v>92</v>
      </c>
      <c r="W261" s="45">
        <f>'[1]SH-FA2007-18'!DW263</f>
        <v>792.59999999999991</v>
      </c>
      <c r="X261" s="45">
        <f>'[1]SH-FA2007-18'!DX263</f>
        <v>451.00000000000011</v>
      </c>
      <c r="Y261" s="45">
        <f>'[1]SH-FA2007-18'!DY263</f>
        <v>2929.2</v>
      </c>
      <c r="Z261" s="45">
        <f>'[1]SH-FA2007-18'!DZ263</f>
        <v>443.19999999999993</v>
      </c>
      <c r="AA261" s="7">
        <f t="shared" si="54"/>
        <v>5010.9999999999991</v>
      </c>
      <c r="AB261" s="106">
        <f t="shared" si="55"/>
        <v>68.115942028985515</v>
      </c>
      <c r="AC261" s="106">
        <f t="shared" si="56"/>
        <v>75</v>
      </c>
      <c r="AD261" s="106">
        <f t="shared" si="57"/>
        <v>100</v>
      </c>
      <c r="AE261" s="106">
        <f t="shared" si="58"/>
        <v>100</v>
      </c>
      <c r="AF261" s="106">
        <f t="shared" si="59"/>
        <v>100</v>
      </c>
      <c r="AG261" s="106">
        <f t="shared" si="60"/>
        <v>100</v>
      </c>
      <c r="AH261" s="106">
        <f t="shared" si="61"/>
        <v>100</v>
      </c>
      <c r="AI261" s="106">
        <f t="shared" si="62"/>
        <v>88.335343787696019</v>
      </c>
      <c r="AJ261" s="106">
        <f t="shared" si="63"/>
        <v>54.313725490196077</v>
      </c>
      <c r="AK261" s="106">
        <f t="shared" si="64"/>
        <v>94.422460900697175</v>
      </c>
      <c r="AL261" s="47">
        <f t="shared" si="65"/>
        <v>296.00000000000091</v>
      </c>
    </row>
    <row r="262" spans="1:38" ht="24.95" customHeight="1" x14ac:dyDescent="0.25">
      <c r="A262" s="21" t="s">
        <v>1725</v>
      </c>
      <c r="B262" s="22" t="s">
        <v>1724</v>
      </c>
      <c r="C262" s="8" t="s">
        <v>75</v>
      </c>
      <c r="D262" s="8" t="s">
        <v>117</v>
      </c>
      <c r="E262" s="18" t="s">
        <v>1593</v>
      </c>
      <c r="F262" s="45" t="str">
        <f>IFERROR(VLOOKUP(E262,categoria!$A:$C,3,FALSE),"Categoria 1")</f>
        <v>Categoria 1</v>
      </c>
      <c r="G262" s="45">
        <v>10100</v>
      </c>
      <c r="H262" s="45">
        <v>204</v>
      </c>
      <c r="I262" s="7">
        <v>200</v>
      </c>
      <c r="J262" s="7">
        <v>200</v>
      </c>
      <c r="K262" s="7">
        <v>205</v>
      </c>
      <c r="L262" s="7">
        <v>214</v>
      </c>
      <c r="M262" s="7">
        <v>1289</v>
      </c>
      <c r="N262" s="7">
        <v>1667</v>
      </c>
      <c r="O262" s="7">
        <v>9359</v>
      </c>
      <c r="P262" s="7">
        <v>2220</v>
      </c>
      <c r="Q262" s="45">
        <f t="shared" si="53"/>
        <v>15558</v>
      </c>
      <c r="R262" s="45">
        <f>'[1]SH-FA2007-18'!DR264</f>
        <v>154</v>
      </c>
      <c r="S262" s="45">
        <f>'[1]SH-FA2007-18'!DS264</f>
        <v>194</v>
      </c>
      <c r="T262" s="45">
        <f>'[1]SH-FA2007-18'!DT264</f>
        <v>243</v>
      </c>
      <c r="U262" s="45">
        <f>'[1]SH-FA2007-18'!DU264</f>
        <v>190</v>
      </c>
      <c r="V262" s="45">
        <f>'[1]SH-FA2007-18'!DV264</f>
        <v>314</v>
      </c>
      <c r="W262" s="45">
        <f>'[1]SH-FA2007-18'!DW264</f>
        <v>1933.8</v>
      </c>
      <c r="X262" s="45">
        <f>'[1]SH-FA2007-18'!DX264</f>
        <v>1076</v>
      </c>
      <c r="Y262" s="45">
        <f>'[1]SH-FA2007-18'!DY264</f>
        <v>9084.9777777777799</v>
      </c>
      <c r="Z262" s="45">
        <f>'[1]SH-FA2007-18'!DZ264</f>
        <v>1171.2222222222224</v>
      </c>
      <c r="AA262" s="7">
        <f t="shared" si="54"/>
        <v>14361.000000000004</v>
      </c>
      <c r="AB262" s="106">
        <f t="shared" si="55"/>
        <v>75.490196078431367</v>
      </c>
      <c r="AC262" s="106">
        <f t="shared" si="56"/>
        <v>97</v>
      </c>
      <c r="AD262" s="106">
        <f t="shared" si="57"/>
        <v>100</v>
      </c>
      <c r="AE262" s="106">
        <f t="shared" si="58"/>
        <v>92.682926829268297</v>
      </c>
      <c r="AF262" s="106">
        <f t="shared" si="59"/>
        <v>100</v>
      </c>
      <c r="AG262" s="106">
        <f t="shared" si="60"/>
        <v>100</v>
      </c>
      <c r="AH262" s="106">
        <f t="shared" si="61"/>
        <v>64.547090581883623</v>
      </c>
      <c r="AI262" s="106">
        <f t="shared" si="62"/>
        <v>97.072099345846567</v>
      </c>
      <c r="AJ262" s="106">
        <f t="shared" si="63"/>
        <v>52.757757757757759</v>
      </c>
      <c r="AK262" s="106">
        <f t="shared" si="64"/>
        <v>92.306209024296209</v>
      </c>
      <c r="AL262" s="47">
        <f t="shared" si="65"/>
        <v>1196.9999999999964</v>
      </c>
    </row>
    <row r="263" spans="1:38" ht="24.95" customHeight="1" x14ac:dyDescent="0.25">
      <c r="A263" s="21" t="s">
        <v>75</v>
      </c>
      <c r="B263" s="22" t="s">
        <v>1724</v>
      </c>
      <c r="C263" s="8" t="s">
        <v>75</v>
      </c>
      <c r="D263" s="8" t="s">
        <v>118</v>
      </c>
      <c r="E263" s="18" t="s">
        <v>1598</v>
      </c>
      <c r="F263" s="45" t="str">
        <f>IFERROR(VLOOKUP(E263,categoria!$A:$C,3,FALSE),"Categoria 1")</f>
        <v>Categoria 1</v>
      </c>
      <c r="G263" s="45">
        <v>2700</v>
      </c>
      <c r="H263" s="45">
        <v>61</v>
      </c>
      <c r="I263" s="7">
        <v>65</v>
      </c>
      <c r="J263" s="7">
        <v>71</v>
      </c>
      <c r="K263" s="7">
        <v>75</v>
      </c>
      <c r="L263" s="7">
        <v>78</v>
      </c>
      <c r="M263" s="7">
        <v>431</v>
      </c>
      <c r="N263" s="7">
        <v>455</v>
      </c>
      <c r="O263" s="7">
        <v>2492</v>
      </c>
      <c r="P263" s="7">
        <v>375</v>
      </c>
      <c r="Q263" s="45">
        <f t="shared" si="53"/>
        <v>4103</v>
      </c>
      <c r="R263" s="45">
        <f>'[1]SH-FA2007-18'!DR265</f>
        <v>48</v>
      </c>
      <c r="S263" s="45">
        <f>'[1]SH-FA2007-18'!DS265</f>
        <v>66</v>
      </c>
      <c r="T263" s="45">
        <f>'[1]SH-FA2007-18'!DT265</f>
        <v>61</v>
      </c>
      <c r="U263" s="45">
        <f>'[1]SH-FA2007-18'!DU265</f>
        <v>67</v>
      </c>
      <c r="V263" s="45">
        <f>'[1]SH-FA2007-18'!DV265</f>
        <v>96</v>
      </c>
      <c r="W263" s="45">
        <f>'[1]SH-FA2007-18'!DW265</f>
        <v>604.20000000000005</v>
      </c>
      <c r="X263" s="45">
        <f>'[1]SH-FA2007-18'!DX265</f>
        <v>382.00000000000006</v>
      </c>
      <c r="Y263" s="45">
        <f>'[1]SH-FA2007-18'!DY265</f>
        <v>2930.6222222222214</v>
      </c>
      <c r="Z263" s="45">
        <f>'[1]SH-FA2007-18'!DZ265</f>
        <v>261.17777777777781</v>
      </c>
      <c r="AA263" s="7">
        <f t="shared" si="54"/>
        <v>4515.9999999999991</v>
      </c>
      <c r="AB263" s="106">
        <f t="shared" si="55"/>
        <v>78.688524590163937</v>
      </c>
      <c r="AC263" s="106">
        <f t="shared" si="56"/>
        <v>100</v>
      </c>
      <c r="AD263" s="106">
        <f t="shared" si="57"/>
        <v>85.91549295774648</v>
      </c>
      <c r="AE263" s="106">
        <f t="shared" si="58"/>
        <v>89.333333333333329</v>
      </c>
      <c r="AF263" s="106">
        <f t="shared" si="59"/>
        <v>100</v>
      </c>
      <c r="AG263" s="106">
        <f t="shared" si="60"/>
        <v>100</v>
      </c>
      <c r="AH263" s="106">
        <f t="shared" si="61"/>
        <v>83.95604395604397</v>
      </c>
      <c r="AI263" s="106">
        <f t="shared" si="62"/>
        <v>100</v>
      </c>
      <c r="AJ263" s="106">
        <f t="shared" si="63"/>
        <v>69.647407407407414</v>
      </c>
      <c r="AK263" s="106">
        <f t="shared" si="64"/>
        <v>100</v>
      </c>
      <c r="AL263" s="47" t="str">
        <f t="shared" si="65"/>
        <v>-</v>
      </c>
    </row>
    <row r="264" spans="1:38" ht="24.95" customHeight="1" x14ac:dyDescent="0.25">
      <c r="A264" s="21" t="s">
        <v>1725</v>
      </c>
      <c r="B264" s="22" t="s">
        <v>1724</v>
      </c>
      <c r="C264" s="8" t="s">
        <v>75</v>
      </c>
      <c r="D264" s="8" t="s">
        <v>119</v>
      </c>
      <c r="E264" s="18" t="s">
        <v>1602</v>
      </c>
      <c r="F264" s="45" t="str">
        <f>IFERROR(VLOOKUP(E264,categoria!$A:$C,3,FALSE),"Categoria 1")</f>
        <v>Categoria 1</v>
      </c>
      <c r="G264" s="45">
        <v>4500</v>
      </c>
      <c r="H264" s="45">
        <v>93</v>
      </c>
      <c r="I264" s="7">
        <v>92</v>
      </c>
      <c r="J264" s="7">
        <v>94</v>
      </c>
      <c r="K264" s="7">
        <v>95</v>
      </c>
      <c r="L264" s="7">
        <v>98</v>
      </c>
      <c r="M264" s="7">
        <v>553</v>
      </c>
      <c r="N264" s="7">
        <v>667</v>
      </c>
      <c r="O264" s="7">
        <v>3923</v>
      </c>
      <c r="P264" s="7">
        <v>903</v>
      </c>
      <c r="Q264" s="45">
        <f t="shared" si="53"/>
        <v>6518</v>
      </c>
      <c r="R264" s="45">
        <f>'[1]SH-FA2007-18'!DR266</f>
        <v>72</v>
      </c>
      <c r="S264" s="45">
        <f>'[1]SH-FA2007-18'!DS266</f>
        <v>70</v>
      </c>
      <c r="T264" s="45">
        <f>'[1]SH-FA2007-18'!DT266</f>
        <v>89</v>
      </c>
      <c r="U264" s="45">
        <f>'[1]SH-FA2007-18'!DU266</f>
        <v>85</v>
      </c>
      <c r="V264" s="45">
        <f>'[1]SH-FA2007-18'!DV266</f>
        <v>117</v>
      </c>
      <c r="W264" s="45">
        <f>'[1]SH-FA2007-18'!DW266</f>
        <v>826</v>
      </c>
      <c r="X264" s="45">
        <f>'[1]SH-FA2007-18'!DX266</f>
        <v>559.4</v>
      </c>
      <c r="Y264" s="45">
        <f>'[1]SH-FA2007-18'!DY266</f>
        <v>4556.2444444444445</v>
      </c>
      <c r="Z264" s="45">
        <f>'[1]SH-FA2007-18'!DZ266</f>
        <v>455.35555555555555</v>
      </c>
      <c r="AA264" s="7">
        <f t="shared" si="54"/>
        <v>6830</v>
      </c>
      <c r="AB264" s="106">
        <f t="shared" si="55"/>
        <v>77.41935483870968</v>
      </c>
      <c r="AC264" s="106">
        <f t="shared" si="56"/>
        <v>76.08695652173914</v>
      </c>
      <c r="AD264" s="106">
        <f t="shared" si="57"/>
        <v>94.680851063829792</v>
      </c>
      <c r="AE264" s="106">
        <f t="shared" si="58"/>
        <v>89.473684210526315</v>
      </c>
      <c r="AF264" s="106">
        <f t="shared" si="59"/>
        <v>100</v>
      </c>
      <c r="AG264" s="106">
        <f t="shared" si="60"/>
        <v>100</v>
      </c>
      <c r="AH264" s="106">
        <f t="shared" si="61"/>
        <v>83.868065967016491</v>
      </c>
      <c r="AI264" s="106">
        <f t="shared" si="62"/>
        <v>100</v>
      </c>
      <c r="AJ264" s="106">
        <f t="shared" si="63"/>
        <v>50.426971822320652</v>
      </c>
      <c r="AK264" s="106">
        <f t="shared" si="64"/>
        <v>100</v>
      </c>
      <c r="AL264" s="47" t="str">
        <f t="shared" si="65"/>
        <v>-</v>
      </c>
    </row>
    <row r="265" spans="1:38" ht="24.95" customHeight="1" x14ac:dyDescent="0.25">
      <c r="A265" s="21" t="s">
        <v>1725</v>
      </c>
      <c r="B265" s="22" t="s">
        <v>1724</v>
      </c>
      <c r="C265" s="8" t="s">
        <v>75</v>
      </c>
      <c r="D265" s="8" t="s">
        <v>120</v>
      </c>
      <c r="E265" s="18" t="s">
        <v>1608</v>
      </c>
      <c r="F265" s="45" t="str">
        <f>IFERROR(VLOOKUP(E265,categoria!$A:$C,3,FALSE),"Categoria 1")</f>
        <v>Categoria 1</v>
      </c>
      <c r="G265" s="45">
        <v>4200</v>
      </c>
      <c r="H265" s="45">
        <v>70</v>
      </c>
      <c r="I265" s="7">
        <v>69</v>
      </c>
      <c r="J265" s="7">
        <v>70</v>
      </c>
      <c r="K265" s="7">
        <v>71</v>
      </c>
      <c r="L265" s="7">
        <v>74</v>
      </c>
      <c r="M265" s="7">
        <v>433</v>
      </c>
      <c r="N265" s="7">
        <v>537</v>
      </c>
      <c r="O265" s="7">
        <v>3238</v>
      </c>
      <c r="P265" s="7">
        <v>931</v>
      </c>
      <c r="Q265" s="45">
        <f t="shared" si="53"/>
        <v>5493</v>
      </c>
      <c r="R265" s="45">
        <f>'[1]SH-FA2007-18'!DR267</f>
        <v>41</v>
      </c>
      <c r="S265" s="45">
        <f>'[1]SH-FA2007-18'!DS267</f>
        <v>71</v>
      </c>
      <c r="T265" s="45">
        <f>'[1]SH-FA2007-18'!DT267</f>
        <v>46</v>
      </c>
      <c r="U265" s="45">
        <f>'[1]SH-FA2007-18'!DU267</f>
        <v>57</v>
      </c>
      <c r="V265" s="45">
        <f>'[1]SH-FA2007-18'!DV267</f>
        <v>115</v>
      </c>
      <c r="W265" s="45">
        <f>'[1]SH-FA2007-18'!DW267</f>
        <v>642.4</v>
      </c>
      <c r="X265" s="45">
        <f>'[1]SH-FA2007-18'!DX267</f>
        <v>457.4</v>
      </c>
      <c r="Y265" s="45">
        <f>'[1]SH-FA2007-18'!DY267</f>
        <v>3439.2</v>
      </c>
      <c r="Z265" s="45">
        <f>'[1]SH-FA2007-18'!DZ267</f>
        <v>449</v>
      </c>
      <c r="AA265" s="7">
        <f t="shared" si="54"/>
        <v>5318</v>
      </c>
      <c r="AB265" s="106">
        <f t="shared" si="55"/>
        <v>58.571428571428577</v>
      </c>
      <c r="AC265" s="106">
        <f t="shared" si="56"/>
        <v>100</v>
      </c>
      <c r="AD265" s="106">
        <f t="shared" si="57"/>
        <v>65.714285714285708</v>
      </c>
      <c r="AE265" s="106">
        <f t="shared" si="58"/>
        <v>80.281690140845072</v>
      </c>
      <c r="AF265" s="106">
        <f t="shared" si="59"/>
        <v>100</v>
      </c>
      <c r="AG265" s="106">
        <f t="shared" si="60"/>
        <v>100</v>
      </c>
      <c r="AH265" s="106">
        <f t="shared" si="61"/>
        <v>85.176908752327734</v>
      </c>
      <c r="AI265" s="106">
        <f t="shared" si="62"/>
        <v>100</v>
      </c>
      <c r="AJ265" s="106">
        <f t="shared" si="63"/>
        <v>48.22771213748657</v>
      </c>
      <c r="AK265" s="106">
        <f t="shared" si="64"/>
        <v>96.814127070817406</v>
      </c>
      <c r="AL265" s="47">
        <f t="shared" si="65"/>
        <v>175</v>
      </c>
    </row>
    <row r="266" spans="1:38" ht="24.95" customHeight="1" x14ac:dyDescent="0.25">
      <c r="A266" s="21" t="s">
        <v>1725</v>
      </c>
      <c r="B266" s="22" t="s">
        <v>1724</v>
      </c>
      <c r="C266" s="8" t="s">
        <v>75</v>
      </c>
      <c r="D266" s="8" t="s">
        <v>121</v>
      </c>
      <c r="E266" s="18" t="s">
        <v>1611</v>
      </c>
      <c r="F266" s="45" t="str">
        <f>IFERROR(VLOOKUP(E266,categoria!$A:$C,3,FALSE),"Categoria 1")</f>
        <v>Categoria 1</v>
      </c>
      <c r="G266" s="45">
        <v>9630</v>
      </c>
      <c r="H266" s="45">
        <v>144</v>
      </c>
      <c r="I266" s="7">
        <v>150</v>
      </c>
      <c r="J266" s="7">
        <v>158</v>
      </c>
      <c r="K266" s="7">
        <v>169</v>
      </c>
      <c r="L266" s="7">
        <v>180</v>
      </c>
      <c r="M266" s="7">
        <v>1084</v>
      </c>
      <c r="N266" s="7">
        <v>1276</v>
      </c>
      <c r="O266" s="7">
        <v>5927</v>
      </c>
      <c r="P266" s="7">
        <v>1415</v>
      </c>
      <c r="Q266" s="45">
        <f t="shared" si="53"/>
        <v>10503</v>
      </c>
      <c r="R266" s="45">
        <f>'[1]SH-FA2007-18'!DR268</f>
        <v>119</v>
      </c>
      <c r="S266" s="45">
        <f>'[1]SH-FA2007-18'!DS268</f>
        <v>128</v>
      </c>
      <c r="T266" s="45">
        <f>'[1]SH-FA2007-18'!DT268</f>
        <v>118</v>
      </c>
      <c r="U266" s="45">
        <f>'[1]SH-FA2007-18'!DU268</f>
        <v>84</v>
      </c>
      <c r="V266" s="45">
        <f>'[1]SH-FA2007-18'!DV268</f>
        <v>185</v>
      </c>
      <c r="W266" s="45">
        <f>'[1]SH-FA2007-18'!DW268</f>
        <v>1121.2</v>
      </c>
      <c r="X266" s="45">
        <f>'[1]SH-FA2007-18'!DX268</f>
        <v>932.59999999999991</v>
      </c>
      <c r="Y266" s="45">
        <f>'[1]SH-FA2007-18'!DY268</f>
        <v>4919.5333333333328</v>
      </c>
      <c r="Z266" s="45">
        <f>'[1]SH-FA2007-18'!DZ268</f>
        <v>99.666666666666657</v>
      </c>
      <c r="AA266" s="7">
        <f t="shared" si="54"/>
        <v>7707</v>
      </c>
      <c r="AB266" s="106">
        <f t="shared" si="55"/>
        <v>82.638888888888886</v>
      </c>
      <c r="AC266" s="106">
        <f t="shared" si="56"/>
        <v>85.333333333333343</v>
      </c>
      <c r="AD266" s="106">
        <f t="shared" si="57"/>
        <v>74.683544303797461</v>
      </c>
      <c r="AE266" s="106">
        <f t="shared" si="58"/>
        <v>49.704142011834321</v>
      </c>
      <c r="AF266" s="106">
        <f t="shared" si="59"/>
        <v>100</v>
      </c>
      <c r="AG266" s="106">
        <f t="shared" si="60"/>
        <v>100</v>
      </c>
      <c r="AH266" s="106">
        <f t="shared" si="61"/>
        <v>73.087774294670837</v>
      </c>
      <c r="AI266" s="106">
        <f t="shared" si="62"/>
        <v>83.002080872841788</v>
      </c>
      <c r="AJ266" s="106">
        <f t="shared" si="63"/>
        <v>7.0435806831566543</v>
      </c>
      <c r="AK266" s="106">
        <f t="shared" si="64"/>
        <v>73.379034561553851</v>
      </c>
      <c r="AL266" s="47">
        <f t="shared" si="65"/>
        <v>2796</v>
      </c>
    </row>
    <row r="267" spans="1:38" ht="24.95" customHeight="1" x14ac:dyDescent="0.25">
      <c r="A267" s="21" t="s">
        <v>75</v>
      </c>
      <c r="B267" s="22" t="s">
        <v>1724</v>
      </c>
      <c r="C267" s="8" t="s">
        <v>75</v>
      </c>
      <c r="D267" s="8" t="s">
        <v>122</v>
      </c>
      <c r="E267" s="18" t="s">
        <v>1616</v>
      </c>
      <c r="F267" s="45" t="str">
        <f>IFERROR(VLOOKUP(E267,categoria!$A:$C,3,FALSE),"Categoria 1")</f>
        <v>Categoria 1</v>
      </c>
      <c r="G267" s="45">
        <v>3050</v>
      </c>
      <c r="H267" s="45">
        <v>89</v>
      </c>
      <c r="I267" s="7">
        <v>82</v>
      </c>
      <c r="J267" s="7">
        <v>79</v>
      </c>
      <c r="K267" s="7">
        <v>81</v>
      </c>
      <c r="L267" s="7">
        <v>83</v>
      </c>
      <c r="M267" s="7">
        <v>521</v>
      </c>
      <c r="N267" s="7">
        <v>712</v>
      </c>
      <c r="O267" s="7">
        <v>3450</v>
      </c>
      <c r="P267" s="7">
        <v>621</v>
      </c>
      <c r="Q267" s="45">
        <f t="shared" si="53"/>
        <v>5718</v>
      </c>
      <c r="R267" s="45">
        <f>'[1]SH-FA2007-18'!DR269</f>
        <v>115</v>
      </c>
      <c r="S267" s="45">
        <f>'[1]SH-FA2007-18'!DS269</f>
        <v>84</v>
      </c>
      <c r="T267" s="45">
        <f>'[1]SH-FA2007-18'!DT269</f>
        <v>109</v>
      </c>
      <c r="U267" s="45">
        <f>'[1]SH-FA2007-18'!DU269</f>
        <v>80</v>
      </c>
      <c r="V267" s="45">
        <f>'[1]SH-FA2007-18'!DV269</f>
        <v>122</v>
      </c>
      <c r="W267" s="45">
        <f>'[1]SH-FA2007-18'!DW269</f>
        <v>742.4</v>
      </c>
      <c r="X267" s="45">
        <f>'[1]SH-FA2007-18'!DX269</f>
        <v>308.8</v>
      </c>
      <c r="Y267" s="45">
        <f>'[1]SH-FA2007-18'!DY269</f>
        <v>3559.9555555555553</v>
      </c>
      <c r="Z267" s="45">
        <f>'[1]SH-FA2007-18'!DZ269</f>
        <v>770.84444444444455</v>
      </c>
      <c r="AA267" s="7">
        <f t="shared" si="54"/>
        <v>5892</v>
      </c>
      <c r="AB267" s="106">
        <f t="shared" si="55"/>
        <v>100</v>
      </c>
      <c r="AC267" s="106">
        <f t="shared" si="56"/>
        <v>100</v>
      </c>
      <c r="AD267" s="106">
        <f t="shared" si="57"/>
        <v>100</v>
      </c>
      <c r="AE267" s="106">
        <f t="shared" si="58"/>
        <v>98.76543209876543</v>
      </c>
      <c r="AF267" s="106">
        <f t="shared" si="59"/>
        <v>100</v>
      </c>
      <c r="AG267" s="106">
        <f t="shared" si="60"/>
        <v>100</v>
      </c>
      <c r="AH267" s="106">
        <f t="shared" si="61"/>
        <v>43.370786516853933</v>
      </c>
      <c r="AI267" s="106">
        <f t="shared" si="62"/>
        <v>100</v>
      </c>
      <c r="AJ267" s="106">
        <f t="shared" si="63"/>
        <v>100</v>
      </c>
      <c r="AK267" s="106">
        <f t="shared" si="64"/>
        <v>100</v>
      </c>
      <c r="AL267" s="47" t="str">
        <f t="shared" si="65"/>
        <v>-</v>
      </c>
    </row>
    <row r="268" spans="1:38" ht="24.95" customHeight="1" x14ac:dyDescent="0.25">
      <c r="A268" s="21" t="s">
        <v>75</v>
      </c>
      <c r="B268" s="22" t="s">
        <v>1724</v>
      </c>
      <c r="C268" s="8" t="s">
        <v>75</v>
      </c>
      <c r="D268" s="8" t="s">
        <v>123</v>
      </c>
      <c r="E268" s="18" t="s">
        <v>1635</v>
      </c>
      <c r="F268" s="45" t="str">
        <f>IFERROR(VLOOKUP(E268,categoria!$A:$C,3,FALSE),"Categoria 1")</f>
        <v>Categoria 1</v>
      </c>
      <c r="G268" s="45">
        <v>2500</v>
      </c>
      <c r="H268" s="45">
        <v>95</v>
      </c>
      <c r="I268" s="7">
        <v>84</v>
      </c>
      <c r="J268" s="7">
        <v>77</v>
      </c>
      <c r="K268" s="7">
        <v>74</v>
      </c>
      <c r="L268" s="7">
        <v>75</v>
      </c>
      <c r="M268" s="7">
        <v>441</v>
      </c>
      <c r="N268" s="7">
        <v>601</v>
      </c>
      <c r="O268" s="7">
        <v>3419</v>
      </c>
      <c r="P268" s="7">
        <v>896</v>
      </c>
      <c r="Q268" s="45">
        <f t="shared" si="53"/>
        <v>5762</v>
      </c>
      <c r="R268" s="45">
        <f>'[1]SH-FA2007-18'!DR270</f>
        <v>71</v>
      </c>
      <c r="S268" s="45">
        <f>'[1]SH-FA2007-18'!DS270</f>
        <v>69</v>
      </c>
      <c r="T268" s="45">
        <f>'[1]SH-FA2007-18'!DT270</f>
        <v>80</v>
      </c>
      <c r="U268" s="45">
        <f>'[1]SH-FA2007-18'!DU270</f>
        <v>59</v>
      </c>
      <c r="V268" s="45">
        <f>'[1]SH-FA2007-18'!DV270</f>
        <v>121</v>
      </c>
      <c r="W268" s="45">
        <f>'[1]SH-FA2007-18'!DW270</f>
        <v>648.59999999999991</v>
      </c>
      <c r="X268" s="45">
        <f>'[1]SH-FA2007-18'!DX270</f>
        <v>322.80000000000007</v>
      </c>
      <c r="Y268" s="45">
        <f>'[1]SH-FA2007-18'!DY270</f>
        <v>3039.1111111111104</v>
      </c>
      <c r="Z268" s="45">
        <f>'[1]SH-FA2007-18'!DZ270</f>
        <v>508.48888888888894</v>
      </c>
      <c r="AA268" s="7">
        <f t="shared" si="54"/>
        <v>4919</v>
      </c>
      <c r="AB268" s="106">
        <f t="shared" si="55"/>
        <v>74.73684210526315</v>
      </c>
      <c r="AC268" s="106">
        <f t="shared" si="56"/>
        <v>82.142857142857139</v>
      </c>
      <c r="AD268" s="106">
        <f t="shared" si="57"/>
        <v>100</v>
      </c>
      <c r="AE268" s="106">
        <f t="shared" si="58"/>
        <v>79.729729729729726</v>
      </c>
      <c r="AF268" s="106">
        <f t="shared" si="59"/>
        <v>100</v>
      </c>
      <c r="AG268" s="106">
        <f t="shared" si="60"/>
        <v>100</v>
      </c>
      <c r="AH268" s="106">
        <f t="shared" si="61"/>
        <v>53.710482529118153</v>
      </c>
      <c r="AI268" s="106">
        <f t="shared" si="62"/>
        <v>88.888888888888872</v>
      </c>
      <c r="AJ268" s="106">
        <f t="shared" si="63"/>
        <v>56.75099206349207</v>
      </c>
      <c r="AK268" s="106">
        <f t="shared" si="64"/>
        <v>85.369663311350223</v>
      </c>
      <c r="AL268" s="47">
        <f t="shared" si="65"/>
        <v>843</v>
      </c>
    </row>
    <row r="269" spans="1:38" ht="24.95" customHeight="1" x14ac:dyDescent="0.25">
      <c r="A269" s="21" t="s">
        <v>75</v>
      </c>
      <c r="B269" s="22" t="s">
        <v>1724</v>
      </c>
      <c r="C269" s="8" t="s">
        <v>75</v>
      </c>
      <c r="D269" s="8" t="s">
        <v>124</v>
      </c>
      <c r="E269" s="18" t="s">
        <v>1641</v>
      </c>
      <c r="F269" s="45" t="str">
        <f>IFERROR(VLOOKUP(E269,categoria!$A:$C,3,FALSE),"Categoria 1")</f>
        <v>Categoria 1</v>
      </c>
      <c r="G269" s="45">
        <v>11000</v>
      </c>
      <c r="H269" s="45">
        <v>207</v>
      </c>
      <c r="I269" s="7">
        <v>196</v>
      </c>
      <c r="J269" s="7">
        <v>192</v>
      </c>
      <c r="K269" s="7">
        <v>190</v>
      </c>
      <c r="L269" s="7">
        <v>194</v>
      </c>
      <c r="M269" s="7">
        <v>1105</v>
      </c>
      <c r="N269" s="7">
        <v>1350</v>
      </c>
      <c r="O269" s="7">
        <v>8479</v>
      </c>
      <c r="P269" s="7">
        <v>2351</v>
      </c>
      <c r="Q269" s="45">
        <f t="shared" si="53"/>
        <v>14264</v>
      </c>
      <c r="R269" s="45">
        <f>'[1]SH-FA2007-18'!DR271</f>
        <v>86</v>
      </c>
      <c r="S269" s="45">
        <f>'[1]SH-FA2007-18'!DS271</f>
        <v>15</v>
      </c>
      <c r="T269" s="45">
        <f>'[1]SH-FA2007-18'!DT271</f>
        <v>147</v>
      </c>
      <c r="U269" s="45">
        <f>'[1]SH-FA2007-18'!DU271</f>
        <v>167</v>
      </c>
      <c r="V269" s="45">
        <f>'[1]SH-FA2007-18'!DV271</f>
        <v>624</v>
      </c>
      <c r="W269" s="45">
        <f>'[1]SH-FA2007-18'!DW271</f>
        <v>1700.8</v>
      </c>
      <c r="X269" s="45">
        <f>'[1]SH-FA2007-18'!DX271</f>
        <v>1030.5999999999999</v>
      </c>
      <c r="Y269" s="45">
        <f>'[1]SH-FA2007-18'!DY271</f>
        <v>10292.666666666666</v>
      </c>
      <c r="Z269" s="45">
        <f>'[1]SH-FA2007-18'!DZ271</f>
        <v>1239.9333333333332</v>
      </c>
      <c r="AA269" s="7">
        <f t="shared" si="54"/>
        <v>15302.999999999998</v>
      </c>
      <c r="AB269" s="106">
        <f t="shared" si="55"/>
        <v>41.545893719806763</v>
      </c>
      <c r="AC269" s="106">
        <f t="shared" si="56"/>
        <v>7.6530612244897958</v>
      </c>
      <c r="AD269" s="106">
        <f t="shared" si="57"/>
        <v>76.5625</v>
      </c>
      <c r="AE269" s="106">
        <f t="shared" si="58"/>
        <v>87.89473684210526</v>
      </c>
      <c r="AF269" s="106">
        <f t="shared" si="59"/>
        <v>100</v>
      </c>
      <c r="AG269" s="106">
        <f t="shared" si="60"/>
        <v>100</v>
      </c>
      <c r="AH269" s="106">
        <f t="shared" si="61"/>
        <v>76.340740740740728</v>
      </c>
      <c r="AI269" s="106">
        <f t="shared" si="62"/>
        <v>100</v>
      </c>
      <c r="AJ269" s="106">
        <f t="shared" si="63"/>
        <v>52.740677725790441</v>
      </c>
      <c r="AK269" s="106">
        <f t="shared" si="64"/>
        <v>100</v>
      </c>
      <c r="AL269" s="47" t="str">
        <f t="shared" si="65"/>
        <v>-</v>
      </c>
    </row>
    <row r="270" spans="1:38" ht="24.95" customHeight="1" x14ac:dyDescent="0.25">
      <c r="A270" s="21" t="s">
        <v>75</v>
      </c>
      <c r="B270" s="22" t="s">
        <v>1724</v>
      </c>
      <c r="C270" s="8" t="s">
        <v>75</v>
      </c>
      <c r="D270" s="8" t="s">
        <v>125</v>
      </c>
      <c r="E270" s="18" t="s">
        <v>1652</v>
      </c>
      <c r="F270" s="45" t="str">
        <f>IFERROR(VLOOKUP(E270,categoria!$A:$C,3,FALSE),"Categoria 1")</f>
        <v>Categoria 1</v>
      </c>
      <c r="G270" s="45">
        <v>3500</v>
      </c>
      <c r="H270" s="45">
        <v>97</v>
      </c>
      <c r="I270" s="7">
        <v>96</v>
      </c>
      <c r="J270" s="7">
        <v>98</v>
      </c>
      <c r="K270" s="7">
        <v>100</v>
      </c>
      <c r="L270" s="7">
        <v>104</v>
      </c>
      <c r="M270" s="7">
        <v>599</v>
      </c>
      <c r="N270" s="7">
        <v>703</v>
      </c>
      <c r="O270" s="7">
        <v>3732</v>
      </c>
      <c r="P270" s="7">
        <v>834</v>
      </c>
      <c r="Q270" s="45">
        <f t="shared" si="53"/>
        <v>6363</v>
      </c>
      <c r="R270" s="45">
        <f>'[1]SH-FA2007-18'!DR272</f>
        <v>73</v>
      </c>
      <c r="S270" s="45">
        <f>'[1]SH-FA2007-18'!DS272</f>
        <v>111</v>
      </c>
      <c r="T270" s="45">
        <f>'[1]SH-FA2007-18'!DT272</f>
        <v>77</v>
      </c>
      <c r="U270" s="45">
        <f>'[1]SH-FA2007-18'!DU272</f>
        <v>77</v>
      </c>
      <c r="V270" s="45">
        <f>'[1]SH-FA2007-18'!DV272</f>
        <v>153</v>
      </c>
      <c r="W270" s="45">
        <f>'[1]SH-FA2007-18'!DW272</f>
        <v>1098.5999999999999</v>
      </c>
      <c r="X270" s="45">
        <f>'[1]SH-FA2007-18'!DX272</f>
        <v>585.99999999999989</v>
      </c>
      <c r="Y270" s="45">
        <f>'[1]SH-FA2007-18'!DY272</f>
        <v>4151.3111111111102</v>
      </c>
      <c r="Z270" s="45">
        <f>'[1]SH-FA2007-18'!DZ272</f>
        <v>421.08888888888885</v>
      </c>
      <c r="AA270" s="7">
        <f t="shared" si="54"/>
        <v>6747.9999999999991</v>
      </c>
      <c r="AB270" s="106">
        <f t="shared" si="55"/>
        <v>75.257731958762889</v>
      </c>
      <c r="AC270" s="106">
        <f t="shared" si="56"/>
        <v>100</v>
      </c>
      <c r="AD270" s="106">
        <f t="shared" si="57"/>
        <v>78.571428571428569</v>
      </c>
      <c r="AE270" s="106">
        <f t="shared" si="58"/>
        <v>77</v>
      </c>
      <c r="AF270" s="106">
        <f t="shared" si="59"/>
        <v>100</v>
      </c>
      <c r="AG270" s="106">
        <f t="shared" si="60"/>
        <v>100</v>
      </c>
      <c r="AH270" s="106">
        <f t="shared" si="61"/>
        <v>83.357041251778071</v>
      </c>
      <c r="AI270" s="106">
        <f t="shared" si="62"/>
        <v>100</v>
      </c>
      <c r="AJ270" s="106">
        <f t="shared" si="63"/>
        <v>50.490274447108973</v>
      </c>
      <c r="AK270" s="106">
        <f t="shared" si="64"/>
        <v>100</v>
      </c>
      <c r="AL270" s="47" t="str">
        <f t="shared" si="65"/>
        <v>-</v>
      </c>
    </row>
    <row r="271" spans="1:38" ht="24.95" customHeight="1" x14ac:dyDescent="0.25">
      <c r="A271" s="21" t="s">
        <v>75</v>
      </c>
      <c r="B271" s="22" t="s">
        <v>1724</v>
      </c>
      <c r="C271" s="8" t="s">
        <v>75</v>
      </c>
      <c r="D271" s="8" t="s">
        <v>126</v>
      </c>
      <c r="E271" s="18" t="s">
        <v>1679</v>
      </c>
      <c r="F271" s="45" t="str">
        <f>IFERROR(VLOOKUP(E271,categoria!$A:$C,3,FALSE),"Categoria 1")</f>
        <v>Categoria 1</v>
      </c>
      <c r="G271" s="45">
        <v>2100</v>
      </c>
      <c r="H271" s="45">
        <v>62</v>
      </c>
      <c r="I271" s="7">
        <v>65</v>
      </c>
      <c r="J271" s="7">
        <v>69</v>
      </c>
      <c r="K271" s="7">
        <v>74</v>
      </c>
      <c r="L271" s="7">
        <v>81</v>
      </c>
      <c r="M271" s="7">
        <v>488</v>
      </c>
      <c r="N271" s="7">
        <v>601</v>
      </c>
      <c r="O271" s="7">
        <v>3234</v>
      </c>
      <c r="P271" s="7">
        <v>916</v>
      </c>
      <c r="Q271" s="45">
        <f t="shared" si="53"/>
        <v>5590</v>
      </c>
      <c r="R271" s="45">
        <f>'[1]SH-FA2007-18'!DR273</f>
        <v>58</v>
      </c>
      <c r="S271" s="45">
        <f>'[1]SH-FA2007-18'!DS273</f>
        <v>73</v>
      </c>
      <c r="T271" s="45">
        <f>'[1]SH-FA2007-18'!DT273</f>
        <v>76</v>
      </c>
      <c r="U271" s="45">
        <f>'[1]SH-FA2007-18'!DU273</f>
        <v>60</v>
      </c>
      <c r="V271" s="45">
        <f>'[1]SH-FA2007-18'!DV273</f>
        <v>118</v>
      </c>
      <c r="W271" s="45">
        <f>'[1]SH-FA2007-18'!DW273</f>
        <v>720</v>
      </c>
      <c r="X271" s="45">
        <f>'[1]SH-FA2007-18'!DX273</f>
        <v>304.39999999999998</v>
      </c>
      <c r="Y271" s="45">
        <f>'[1]SH-FA2007-18'!DY273</f>
        <v>3025.1111111111109</v>
      </c>
      <c r="Z271" s="45">
        <f>'[1]SH-FA2007-18'!DZ273</f>
        <v>395.48888888888894</v>
      </c>
      <c r="AA271" s="7">
        <f t="shared" si="54"/>
        <v>4830</v>
      </c>
      <c r="AB271" s="106">
        <f t="shared" si="55"/>
        <v>93.548387096774192</v>
      </c>
      <c r="AC271" s="106">
        <f t="shared" si="56"/>
        <v>100</v>
      </c>
      <c r="AD271" s="106">
        <f t="shared" si="57"/>
        <v>100</v>
      </c>
      <c r="AE271" s="106">
        <f t="shared" si="58"/>
        <v>81.081081081081081</v>
      </c>
      <c r="AF271" s="106">
        <f t="shared" si="59"/>
        <v>100</v>
      </c>
      <c r="AG271" s="106">
        <f t="shared" si="60"/>
        <v>100</v>
      </c>
      <c r="AH271" s="106">
        <f t="shared" si="61"/>
        <v>50.648918469217961</v>
      </c>
      <c r="AI271" s="106">
        <f t="shared" si="62"/>
        <v>93.540850683707816</v>
      </c>
      <c r="AJ271" s="106">
        <f t="shared" si="63"/>
        <v>43.175642891800102</v>
      </c>
      <c r="AK271" s="106">
        <f t="shared" si="64"/>
        <v>86.404293381037562</v>
      </c>
      <c r="AL271" s="47">
        <f t="shared" si="65"/>
        <v>760</v>
      </c>
    </row>
    <row r="272" spans="1:38" ht="24.95" customHeight="1" x14ac:dyDescent="0.25">
      <c r="A272" s="21" t="s">
        <v>349</v>
      </c>
      <c r="B272" s="22" t="s">
        <v>1722</v>
      </c>
      <c r="C272" s="8" t="s">
        <v>349</v>
      </c>
      <c r="D272" s="8" t="s">
        <v>350</v>
      </c>
      <c r="E272" s="18" t="s">
        <v>1080</v>
      </c>
      <c r="F272" s="45" t="str">
        <f>IFERROR(VLOOKUP(E272,categoria!$A:$C,3,FALSE),"Categoria 1")</f>
        <v>Categoria 3</v>
      </c>
      <c r="G272" s="45">
        <v>7350</v>
      </c>
      <c r="H272" s="45">
        <v>457</v>
      </c>
      <c r="I272" s="7">
        <v>424</v>
      </c>
      <c r="J272" s="7">
        <v>403</v>
      </c>
      <c r="K272" s="7">
        <v>393</v>
      </c>
      <c r="L272" s="7">
        <v>391</v>
      </c>
      <c r="M272" s="7">
        <v>2151</v>
      </c>
      <c r="N272" s="7">
        <v>2626</v>
      </c>
      <c r="O272" s="7">
        <v>19617</v>
      </c>
      <c r="P272" s="7">
        <v>2743</v>
      </c>
      <c r="Q272" s="45">
        <f t="shared" si="53"/>
        <v>29205</v>
      </c>
      <c r="R272" s="45">
        <f>'[1]SH-FA2007-18'!DR274</f>
        <v>342</v>
      </c>
      <c r="S272" s="45">
        <f>'[1]SH-FA2007-18'!DS274</f>
        <v>370</v>
      </c>
      <c r="T272" s="45">
        <f>'[1]SH-FA2007-18'!DT274</f>
        <v>485</v>
      </c>
      <c r="U272" s="45">
        <f>'[1]SH-FA2007-18'!DU274</f>
        <v>498</v>
      </c>
      <c r="V272" s="45">
        <f>'[1]SH-FA2007-18'!DV274</f>
        <v>537</v>
      </c>
      <c r="W272" s="45">
        <f>'[1]SH-FA2007-18'!DW274</f>
        <v>3931.2</v>
      </c>
      <c r="X272" s="45">
        <f>'[1]SH-FA2007-18'!DX274</f>
        <v>1843.6</v>
      </c>
      <c r="Y272" s="45">
        <f>'[1]SH-FA2007-18'!DY274</f>
        <v>20438.777777777777</v>
      </c>
      <c r="Z272" s="45">
        <f>'[1]SH-FA2007-18'!DZ274</f>
        <v>2376.422222222222</v>
      </c>
      <c r="AA272" s="7">
        <f t="shared" si="54"/>
        <v>30822</v>
      </c>
      <c r="AB272" s="106">
        <f t="shared" si="55"/>
        <v>74.835886214442013</v>
      </c>
      <c r="AC272" s="106">
        <f t="shared" si="56"/>
        <v>87.264150943396217</v>
      </c>
      <c r="AD272" s="106">
        <f t="shared" si="57"/>
        <v>100</v>
      </c>
      <c r="AE272" s="106">
        <f t="shared" si="58"/>
        <v>100</v>
      </c>
      <c r="AF272" s="106">
        <f t="shared" si="59"/>
        <v>100</v>
      </c>
      <c r="AG272" s="106">
        <f t="shared" si="60"/>
        <v>100</v>
      </c>
      <c r="AH272" s="106">
        <f t="shared" si="61"/>
        <v>70.205635948210201</v>
      </c>
      <c r="AI272" s="106">
        <f t="shared" si="62"/>
        <v>100</v>
      </c>
      <c r="AJ272" s="106">
        <f t="shared" si="63"/>
        <v>86.635881233037622</v>
      </c>
      <c r="AK272" s="106">
        <f t="shared" si="64"/>
        <v>100</v>
      </c>
      <c r="AL272" s="47" t="str">
        <f t="shared" si="65"/>
        <v>-</v>
      </c>
    </row>
    <row r="273" spans="1:38" ht="24.95" customHeight="1" x14ac:dyDescent="0.25">
      <c r="A273" s="21" t="s">
        <v>1011</v>
      </c>
      <c r="B273" s="22" t="s">
        <v>1722</v>
      </c>
      <c r="C273" s="8" t="s">
        <v>349</v>
      </c>
      <c r="D273" s="8" t="s">
        <v>351</v>
      </c>
      <c r="E273" s="18" t="s">
        <v>1083</v>
      </c>
      <c r="F273" s="45" t="str">
        <f>IFERROR(VLOOKUP(E273,categoria!$A:$C,3,FALSE),"Categoria 1")</f>
        <v>Categoria 2</v>
      </c>
      <c r="G273" s="45">
        <v>3850</v>
      </c>
      <c r="H273" s="45">
        <v>155</v>
      </c>
      <c r="I273" s="7">
        <v>147</v>
      </c>
      <c r="J273" s="7">
        <v>143</v>
      </c>
      <c r="K273" s="7">
        <v>141</v>
      </c>
      <c r="L273" s="7">
        <v>143</v>
      </c>
      <c r="M273" s="7">
        <v>786</v>
      </c>
      <c r="N273" s="7">
        <v>919</v>
      </c>
      <c r="O273" s="7">
        <v>6345</v>
      </c>
      <c r="P273" s="7">
        <v>1249</v>
      </c>
      <c r="Q273" s="45">
        <f t="shared" si="53"/>
        <v>10028</v>
      </c>
      <c r="R273" s="45">
        <f>'[1]SH-FA2007-18'!DR275</f>
        <v>117</v>
      </c>
      <c r="S273" s="45">
        <f>'[1]SH-FA2007-18'!DS275</f>
        <v>112</v>
      </c>
      <c r="T273" s="45">
        <f>'[1]SH-FA2007-18'!DT275</f>
        <v>140</v>
      </c>
      <c r="U273" s="45">
        <f>'[1]SH-FA2007-18'!DU275</f>
        <v>165</v>
      </c>
      <c r="V273" s="45">
        <f>'[1]SH-FA2007-18'!DV275</f>
        <v>223</v>
      </c>
      <c r="W273" s="45">
        <f>'[1]SH-FA2007-18'!DW275</f>
        <v>1127</v>
      </c>
      <c r="X273" s="45">
        <f>'[1]SH-FA2007-18'!DX275</f>
        <v>477.6</v>
      </c>
      <c r="Y273" s="45">
        <f>'[1]SH-FA2007-18'!DY275</f>
        <v>3948.7111111111108</v>
      </c>
      <c r="Z273" s="45">
        <f>'[1]SH-FA2007-18'!DZ275</f>
        <v>793.68888888888887</v>
      </c>
      <c r="AA273" s="7">
        <f t="shared" si="54"/>
        <v>7103.9999999999991</v>
      </c>
      <c r="AB273" s="106">
        <f t="shared" si="55"/>
        <v>75.483870967741936</v>
      </c>
      <c r="AC273" s="106">
        <f t="shared" si="56"/>
        <v>76.19047619047619</v>
      </c>
      <c r="AD273" s="106">
        <f t="shared" si="57"/>
        <v>97.902097902097907</v>
      </c>
      <c r="AE273" s="106">
        <f t="shared" si="58"/>
        <v>100</v>
      </c>
      <c r="AF273" s="106">
        <f t="shared" si="59"/>
        <v>100</v>
      </c>
      <c r="AG273" s="106">
        <f t="shared" si="60"/>
        <v>100</v>
      </c>
      <c r="AH273" s="106">
        <f t="shared" si="61"/>
        <v>51.969532100108815</v>
      </c>
      <c r="AI273" s="106">
        <f t="shared" si="62"/>
        <v>62.233429647141222</v>
      </c>
      <c r="AJ273" s="106">
        <f t="shared" si="63"/>
        <v>63.545947869406639</v>
      </c>
      <c r="AK273" s="106">
        <f t="shared" si="64"/>
        <v>70.841643398484237</v>
      </c>
      <c r="AL273" s="47">
        <f t="shared" si="65"/>
        <v>2924.0000000000009</v>
      </c>
    </row>
    <row r="274" spans="1:38" ht="24.95" customHeight="1" x14ac:dyDescent="0.25">
      <c r="A274" s="21" t="s">
        <v>349</v>
      </c>
      <c r="B274" s="22" t="s">
        <v>1722</v>
      </c>
      <c r="C274" s="8" t="s">
        <v>349</v>
      </c>
      <c r="D274" s="8" t="s">
        <v>352</v>
      </c>
      <c r="E274" s="18" t="s">
        <v>1099</v>
      </c>
      <c r="F274" s="45" t="str">
        <f>IFERROR(VLOOKUP(E274,categoria!$A:$C,3,FALSE),"Categoria 1")</f>
        <v>Categoria 2</v>
      </c>
      <c r="G274" s="45">
        <v>3390</v>
      </c>
      <c r="H274" s="45">
        <v>67</v>
      </c>
      <c r="I274" s="7">
        <v>70</v>
      </c>
      <c r="J274" s="7">
        <v>72</v>
      </c>
      <c r="K274" s="7">
        <v>76</v>
      </c>
      <c r="L274" s="7">
        <v>77</v>
      </c>
      <c r="M274" s="7">
        <v>426</v>
      </c>
      <c r="N274" s="7">
        <v>488</v>
      </c>
      <c r="O274" s="7">
        <v>3542</v>
      </c>
      <c r="P274" s="7">
        <v>775</v>
      </c>
      <c r="Q274" s="45">
        <f t="shared" si="53"/>
        <v>5593</v>
      </c>
      <c r="R274" s="45">
        <f>'[1]SH-FA2007-18'!DR276</f>
        <v>70</v>
      </c>
      <c r="S274" s="45">
        <f>'[1]SH-FA2007-18'!DS276</f>
        <v>69</v>
      </c>
      <c r="T274" s="45">
        <f>'[1]SH-FA2007-18'!DT276</f>
        <v>91</v>
      </c>
      <c r="U274" s="45">
        <f>'[1]SH-FA2007-18'!DU276</f>
        <v>72</v>
      </c>
      <c r="V274" s="45">
        <f>'[1]SH-FA2007-18'!DV276</f>
        <v>78</v>
      </c>
      <c r="W274" s="45">
        <f>'[1]SH-FA2007-18'!DW276</f>
        <v>549</v>
      </c>
      <c r="X274" s="45">
        <f>'[1]SH-FA2007-18'!DX276</f>
        <v>330.2</v>
      </c>
      <c r="Y274" s="45">
        <f>'[1]SH-FA2007-18'!DY276</f>
        <v>3017.0222222222228</v>
      </c>
      <c r="Z274" s="45">
        <f>'[1]SH-FA2007-18'!DZ276</f>
        <v>596.77777777777783</v>
      </c>
      <c r="AA274" s="7">
        <f t="shared" si="54"/>
        <v>4873</v>
      </c>
      <c r="AB274" s="106">
        <f t="shared" si="55"/>
        <v>100</v>
      </c>
      <c r="AC274" s="106">
        <f t="shared" si="56"/>
        <v>98.571428571428584</v>
      </c>
      <c r="AD274" s="106">
        <f t="shared" si="57"/>
        <v>100</v>
      </c>
      <c r="AE274" s="106">
        <f t="shared" si="58"/>
        <v>94.73684210526315</v>
      </c>
      <c r="AF274" s="106">
        <f t="shared" si="59"/>
        <v>100</v>
      </c>
      <c r="AG274" s="106">
        <f t="shared" si="60"/>
        <v>100</v>
      </c>
      <c r="AH274" s="106">
        <f t="shared" si="61"/>
        <v>67.663934426229517</v>
      </c>
      <c r="AI274" s="106">
        <f t="shared" si="62"/>
        <v>85.178493004579977</v>
      </c>
      <c r="AJ274" s="106">
        <f t="shared" si="63"/>
        <v>77.003584229390682</v>
      </c>
      <c r="AK274" s="106">
        <f t="shared" si="64"/>
        <v>87.126765599856952</v>
      </c>
      <c r="AL274" s="47">
        <f t="shared" si="65"/>
        <v>720</v>
      </c>
    </row>
    <row r="275" spans="1:38" ht="24.95" customHeight="1" x14ac:dyDescent="0.25">
      <c r="A275" s="21" t="s">
        <v>1004</v>
      </c>
      <c r="B275" s="22" t="s">
        <v>1722</v>
      </c>
      <c r="C275" s="8" t="s">
        <v>349</v>
      </c>
      <c r="D275" s="8" t="s">
        <v>353</v>
      </c>
      <c r="E275" s="18" t="s">
        <v>1151</v>
      </c>
      <c r="F275" s="45" t="str">
        <f>IFERROR(VLOOKUP(E275,categoria!$A:$C,3,FALSE),"Categoria 1")</f>
        <v>Categoria 1</v>
      </c>
      <c r="G275" s="45">
        <v>930</v>
      </c>
      <c r="H275" s="45">
        <v>37</v>
      </c>
      <c r="I275" s="7">
        <v>35</v>
      </c>
      <c r="J275" s="7">
        <v>35</v>
      </c>
      <c r="K275" s="7">
        <v>34</v>
      </c>
      <c r="L275" s="7">
        <v>36</v>
      </c>
      <c r="M275" s="7">
        <v>211</v>
      </c>
      <c r="N275" s="7">
        <v>257</v>
      </c>
      <c r="O275" s="7">
        <v>1486</v>
      </c>
      <c r="P275" s="7">
        <v>346</v>
      </c>
      <c r="Q275" s="45">
        <f t="shared" si="53"/>
        <v>2477</v>
      </c>
      <c r="R275" s="45">
        <f>'[1]SH-FA2007-18'!DR277</f>
        <v>37</v>
      </c>
      <c r="S275" s="45">
        <f>'[1]SH-FA2007-18'!DS277</f>
        <v>44</v>
      </c>
      <c r="T275" s="45">
        <f>'[1]SH-FA2007-18'!DT277</f>
        <v>45</v>
      </c>
      <c r="U275" s="45">
        <f>'[1]SH-FA2007-18'!DU277</f>
        <v>43</v>
      </c>
      <c r="V275" s="45">
        <f>'[1]SH-FA2007-18'!DV277</f>
        <v>78</v>
      </c>
      <c r="W275" s="45">
        <f>'[1]SH-FA2007-18'!DW277</f>
        <v>335.6</v>
      </c>
      <c r="X275" s="45">
        <f>'[1]SH-FA2007-18'!DX277</f>
        <v>157.80000000000001</v>
      </c>
      <c r="Y275" s="45">
        <f>'[1]SH-FA2007-18'!DY277</f>
        <v>1600.1555555555556</v>
      </c>
      <c r="Z275" s="45">
        <f>'[1]SH-FA2007-18'!DZ277</f>
        <v>517.44444444444446</v>
      </c>
      <c r="AA275" s="7">
        <f t="shared" si="54"/>
        <v>2858</v>
      </c>
      <c r="AB275" s="106">
        <f t="shared" si="55"/>
        <v>100</v>
      </c>
      <c r="AC275" s="106">
        <f t="shared" si="56"/>
        <v>100</v>
      </c>
      <c r="AD275" s="106">
        <f t="shared" si="57"/>
        <v>100</v>
      </c>
      <c r="AE275" s="106">
        <f t="shared" si="58"/>
        <v>100</v>
      </c>
      <c r="AF275" s="106">
        <f t="shared" si="59"/>
        <v>100</v>
      </c>
      <c r="AG275" s="106">
        <f t="shared" si="60"/>
        <v>100</v>
      </c>
      <c r="AH275" s="106">
        <f t="shared" si="61"/>
        <v>61.400778210116734</v>
      </c>
      <c r="AI275" s="106">
        <f t="shared" si="62"/>
        <v>100</v>
      </c>
      <c r="AJ275" s="106">
        <f t="shared" si="63"/>
        <v>100</v>
      </c>
      <c r="AK275" s="106">
        <f t="shared" si="64"/>
        <v>100</v>
      </c>
      <c r="AL275" s="47" t="str">
        <f t="shared" si="65"/>
        <v>-</v>
      </c>
    </row>
    <row r="276" spans="1:38" ht="24.95" customHeight="1" x14ac:dyDescent="0.25">
      <c r="A276" s="21" t="s">
        <v>349</v>
      </c>
      <c r="B276" s="22" t="s">
        <v>1722</v>
      </c>
      <c r="C276" s="8" t="s">
        <v>349</v>
      </c>
      <c r="D276" s="8" t="s">
        <v>354</v>
      </c>
      <c r="E276" s="18" t="s">
        <v>1779</v>
      </c>
      <c r="F276" s="45" t="str">
        <f>IFERROR(VLOOKUP(E276,categoria!$A:$C,3,FALSE),"Categoria 1")</f>
        <v>Categoria 2</v>
      </c>
      <c r="G276" s="45">
        <v>2300</v>
      </c>
      <c r="H276" s="45">
        <v>70</v>
      </c>
      <c r="I276" s="7">
        <v>67</v>
      </c>
      <c r="J276" s="7">
        <v>67</v>
      </c>
      <c r="K276" s="7">
        <v>67</v>
      </c>
      <c r="L276" s="7">
        <v>69</v>
      </c>
      <c r="M276" s="7">
        <v>404</v>
      </c>
      <c r="N276" s="7">
        <v>492</v>
      </c>
      <c r="O276" s="7">
        <v>3185</v>
      </c>
      <c r="P276" s="7">
        <v>517</v>
      </c>
      <c r="Q276" s="45">
        <f t="shared" si="53"/>
        <v>4938</v>
      </c>
      <c r="R276" s="45">
        <f>'[1]SH-FA2007-18'!DR278</f>
        <v>64</v>
      </c>
      <c r="S276" s="45">
        <f>'[1]SH-FA2007-18'!DS278</f>
        <v>53</v>
      </c>
      <c r="T276" s="45">
        <f>'[1]SH-FA2007-18'!DT278</f>
        <v>65</v>
      </c>
      <c r="U276" s="45">
        <f>'[1]SH-FA2007-18'!DU278</f>
        <v>72</v>
      </c>
      <c r="V276" s="45">
        <f>'[1]SH-FA2007-18'!DV278</f>
        <v>100</v>
      </c>
      <c r="W276" s="45">
        <f>'[1]SH-FA2007-18'!DW278</f>
        <v>553.79999999999995</v>
      </c>
      <c r="X276" s="45">
        <f>'[1]SH-FA2007-18'!DX278</f>
        <v>267.59999999999997</v>
      </c>
      <c r="Y276" s="45">
        <f>'[1]SH-FA2007-18'!DY278</f>
        <v>3164.0444444444447</v>
      </c>
      <c r="Z276" s="45">
        <f>'[1]SH-FA2007-18'!DZ278</f>
        <v>602.55555555555554</v>
      </c>
      <c r="AA276" s="7">
        <f t="shared" si="54"/>
        <v>4942</v>
      </c>
      <c r="AB276" s="106">
        <f t="shared" si="55"/>
        <v>91.428571428571431</v>
      </c>
      <c r="AC276" s="106">
        <f t="shared" si="56"/>
        <v>79.104477611940297</v>
      </c>
      <c r="AD276" s="106">
        <f t="shared" si="57"/>
        <v>97.014925373134332</v>
      </c>
      <c r="AE276" s="106">
        <f t="shared" si="58"/>
        <v>100</v>
      </c>
      <c r="AF276" s="106">
        <f t="shared" si="59"/>
        <v>100</v>
      </c>
      <c r="AG276" s="106">
        <f t="shared" si="60"/>
        <v>100</v>
      </c>
      <c r="AH276" s="106">
        <f t="shared" si="61"/>
        <v>54.390243902439018</v>
      </c>
      <c r="AI276" s="106">
        <f t="shared" si="62"/>
        <v>99.342054770626206</v>
      </c>
      <c r="AJ276" s="106">
        <f t="shared" si="63"/>
        <v>100</v>
      </c>
      <c r="AK276" s="106">
        <f t="shared" si="64"/>
        <v>100</v>
      </c>
      <c r="AL276" s="47" t="str">
        <f t="shared" si="65"/>
        <v>-</v>
      </c>
    </row>
    <row r="277" spans="1:38" ht="24.95" customHeight="1" x14ac:dyDescent="0.25">
      <c r="A277" s="21" t="s">
        <v>1004</v>
      </c>
      <c r="B277" s="22" t="s">
        <v>1722</v>
      </c>
      <c r="C277" s="8" t="s">
        <v>349</v>
      </c>
      <c r="D277" s="8" t="s">
        <v>355</v>
      </c>
      <c r="E277" s="18" t="s">
        <v>1180</v>
      </c>
      <c r="F277" s="45" t="str">
        <f>IFERROR(VLOOKUP(E277,categoria!$A:$C,3,FALSE),"Categoria 1")</f>
        <v>Categoria 2</v>
      </c>
      <c r="G277" s="45">
        <v>9180</v>
      </c>
      <c r="H277" s="45">
        <v>242</v>
      </c>
      <c r="I277" s="7">
        <v>252</v>
      </c>
      <c r="J277" s="7">
        <v>262</v>
      </c>
      <c r="K277" s="7">
        <v>273</v>
      </c>
      <c r="L277" s="7">
        <v>285</v>
      </c>
      <c r="M277" s="7">
        <v>1609</v>
      </c>
      <c r="N277" s="7">
        <v>1852</v>
      </c>
      <c r="O277" s="7">
        <v>10624</v>
      </c>
      <c r="P277" s="7">
        <v>2399</v>
      </c>
      <c r="Q277" s="45">
        <f t="shared" si="53"/>
        <v>17798</v>
      </c>
      <c r="R277" s="45">
        <f>'[1]SH-FA2007-18'!DR279</f>
        <v>320</v>
      </c>
      <c r="S277" s="45">
        <f>'[1]SH-FA2007-18'!DS279</f>
        <v>292</v>
      </c>
      <c r="T277" s="45">
        <f>'[1]SH-FA2007-18'!DT279</f>
        <v>260</v>
      </c>
      <c r="U277" s="45">
        <f>'[1]SH-FA2007-18'!DU279</f>
        <v>236</v>
      </c>
      <c r="V277" s="45">
        <f>'[1]SH-FA2007-18'!DV279</f>
        <v>406</v>
      </c>
      <c r="W277" s="45">
        <f>'[1]SH-FA2007-18'!DW279</f>
        <v>2392.6000000000004</v>
      </c>
      <c r="X277" s="45">
        <f>'[1]SH-FA2007-18'!DX279</f>
        <v>1168.2</v>
      </c>
      <c r="Y277" s="45">
        <f>'[1]SH-FA2007-18'!DY279</f>
        <v>19628.711111111112</v>
      </c>
      <c r="Z277" s="45">
        <f>'[1]SH-FA2007-18'!DZ279</f>
        <v>3153.4888888888886</v>
      </c>
      <c r="AA277" s="7">
        <f t="shared" si="54"/>
        <v>27857</v>
      </c>
      <c r="AB277" s="106">
        <f t="shared" si="55"/>
        <v>100</v>
      </c>
      <c r="AC277" s="106">
        <f t="shared" si="56"/>
        <v>100</v>
      </c>
      <c r="AD277" s="106">
        <f t="shared" si="57"/>
        <v>99.236641221374043</v>
      </c>
      <c r="AE277" s="106">
        <f t="shared" si="58"/>
        <v>86.446886446886452</v>
      </c>
      <c r="AF277" s="106">
        <f t="shared" si="59"/>
        <v>100</v>
      </c>
      <c r="AG277" s="106">
        <f t="shared" si="60"/>
        <v>100</v>
      </c>
      <c r="AH277" s="106">
        <f t="shared" si="61"/>
        <v>63.07775377969763</v>
      </c>
      <c r="AI277" s="106">
        <f t="shared" si="62"/>
        <v>100</v>
      </c>
      <c r="AJ277" s="106">
        <f t="shared" si="63"/>
        <v>100</v>
      </c>
      <c r="AK277" s="106">
        <f t="shared" si="64"/>
        <v>100</v>
      </c>
      <c r="AL277" s="47" t="str">
        <f t="shared" si="65"/>
        <v>-</v>
      </c>
    </row>
    <row r="278" spans="1:38" ht="24.95" customHeight="1" x14ac:dyDescent="0.25">
      <c r="A278" s="21" t="s">
        <v>1004</v>
      </c>
      <c r="B278" s="22" t="s">
        <v>1722</v>
      </c>
      <c r="C278" s="8" t="s">
        <v>349</v>
      </c>
      <c r="D278" s="8" t="s">
        <v>356</v>
      </c>
      <c r="E278" s="18" t="s">
        <v>1223</v>
      </c>
      <c r="F278" s="45" t="str">
        <f>IFERROR(VLOOKUP(E278,categoria!$A:$C,3,FALSE),"Categoria 1")</f>
        <v>Categoria 1</v>
      </c>
      <c r="G278" s="45">
        <v>2750</v>
      </c>
      <c r="H278" s="45">
        <v>55</v>
      </c>
      <c r="I278" s="7">
        <v>57</v>
      </c>
      <c r="J278" s="7">
        <v>61</v>
      </c>
      <c r="K278" s="7">
        <v>64</v>
      </c>
      <c r="L278" s="7">
        <v>67</v>
      </c>
      <c r="M278" s="7">
        <v>388</v>
      </c>
      <c r="N278" s="7">
        <v>445</v>
      </c>
      <c r="O278" s="7">
        <v>2670</v>
      </c>
      <c r="P278" s="7">
        <v>704</v>
      </c>
      <c r="Q278" s="45">
        <f t="shared" si="53"/>
        <v>4511</v>
      </c>
      <c r="R278" s="45">
        <f>'[1]SH-FA2007-18'!DR280</f>
        <v>47</v>
      </c>
      <c r="S278" s="45">
        <f>'[1]SH-FA2007-18'!DS280</f>
        <v>45</v>
      </c>
      <c r="T278" s="45">
        <f>'[1]SH-FA2007-18'!DT280</f>
        <v>81</v>
      </c>
      <c r="U278" s="45">
        <f>'[1]SH-FA2007-18'!DU280</f>
        <v>96</v>
      </c>
      <c r="V278" s="45">
        <f>'[1]SH-FA2007-18'!DV280</f>
        <v>77</v>
      </c>
      <c r="W278" s="45">
        <f>'[1]SH-FA2007-18'!DW280</f>
        <v>504.8</v>
      </c>
      <c r="X278" s="45">
        <f>'[1]SH-FA2007-18'!DX280</f>
        <v>305.8</v>
      </c>
      <c r="Y278" s="45">
        <f>'[1]SH-FA2007-18'!DY280</f>
        <v>3427.7333333333331</v>
      </c>
      <c r="Z278" s="45">
        <f>'[1]SH-FA2007-18'!DZ280</f>
        <v>629.66666666666663</v>
      </c>
      <c r="AA278" s="7">
        <f t="shared" si="54"/>
        <v>5214</v>
      </c>
      <c r="AB278" s="106">
        <f t="shared" si="55"/>
        <v>85.454545454545453</v>
      </c>
      <c r="AC278" s="106">
        <f t="shared" si="56"/>
        <v>78.94736842105263</v>
      </c>
      <c r="AD278" s="106">
        <f t="shared" si="57"/>
        <v>100</v>
      </c>
      <c r="AE278" s="106">
        <f t="shared" si="58"/>
        <v>100</v>
      </c>
      <c r="AF278" s="106">
        <f t="shared" si="59"/>
        <v>100</v>
      </c>
      <c r="AG278" s="106">
        <f t="shared" si="60"/>
        <v>100</v>
      </c>
      <c r="AH278" s="106">
        <f t="shared" si="61"/>
        <v>68.719101123595507</v>
      </c>
      <c r="AI278" s="106">
        <f t="shared" si="62"/>
        <v>100</v>
      </c>
      <c r="AJ278" s="106">
        <f t="shared" si="63"/>
        <v>89.441287878787875</v>
      </c>
      <c r="AK278" s="106">
        <f t="shared" si="64"/>
        <v>100</v>
      </c>
      <c r="AL278" s="47" t="str">
        <f t="shared" si="65"/>
        <v>-</v>
      </c>
    </row>
    <row r="279" spans="1:38" ht="24.95" customHeight="1" x14ac:dyDescent="0.25">
      <c r="A279" s="21" t="s">
        <v>1004</v>
      </c>
      <c r="B279" s="22" t="s">
        <v>1722</v>
      </c>
      <c r="C279" s="8" t="s">
        <v>349</v>
      </c>
      <c r="D279" s="8" t="s">
        <v>357</v>
      </c>
      <c r="E279" s="18" t="s">
        <v>1226</v>
      </c>
      <c r="F279" s="45" t="str">
        <f>IFERROR(VLOOKUP(E279,categoria!$A:$C,3,FALSE),"Categoria 1")</f>
        <v>Categoria 1</v>
      </c>
      <c r="G279" s="45">
        <v>4380</v>
      </c>
      <c r="H279" s="45">
        <v>47</v>
      </c>
      <c r="I279" s="7">
        <v>58</v>
      </c>
      <c r="J279" s="7">
        <v>67</v>
      </c>
      <c r="K279" s="7">
        <v>74</v>
      </c>
      <c r="L279" s="7">
        <v>82</v>
      </c>
      <c r="M279" s="7">
        <v>471</v>
      </c>
      <c r="N279" s="7">
        <v>508</v>
      </c>
      <c r="O279" s="7">
        <v>3131</v>
      </c>
      <c r="P279" s="7">
        <v>762</v>
      </c>
      <c r="Q279" s="45">
        <f t="shared" si="53"/>
        <v>5200</v>
      </c>
      <c r="R279" s="45">
        <f>'[1]SH-FA2007-18'!DR281</f>
        <v>18</v>
      </c>
      <c r="S279" s="45">
        <f>'[1]SH-FA2007-18'!DS281</f>
        <v>53</v>
      </c>
      <c r="T279" s="45">
        <f>'[1]SH-FA2007-18'!DT281</f>
        <v>161</v>
      </c>
      <c r="U279" s="45">
        <f>'[1]SH-FA2007-18'!DU281</f>
        <v>89</v>
      </c>
      <c r="V279" s="45">
        <f>'[1]SH-FA2007-18'!DV281</f>
        <v>119</v>
      </c>
      <c r="W279" s="45">
        <f>'[1]SH-FA2007-18'!DW281</f>
        <v>612.79999999999995</v>
      </c>
      <c r="X279" s="45">
        <f>'[1]SH-FA2007-18'!DX281</f>
        <v>436.59999999999997</v>
      </c>
      <c r="Y279" s="45">
        <f>'[1]SH-FA2007-18'!DY281</f>
        <v>3695.1999999999994</v>
      </c>
      <c r="Z279" s="45">
        <f>'[1]SH-FA2007-18'!DZ281</f>
        <v>399.40000000000003</v>
      </c>
      <c r="AA279" s="7">
        <f t="shared" si="54"/>
        <v>5583.9999999999991</v>
      </c>
      <c r="AB279" s="106">
        <f t="shared" si="55"/>
        <v>38.297872340425535</v>
      </c>
      <c r="AC279" s="106">
        <f t="shared" si="56"/>
        <v>91.379310344827587</v>
      </c>
      <c r="AD279" s="106">
        <f t="shared" si="57"/>
        <v>100</v>
      </c>
      <c r="AE279" s="106">
        <f t="shared" si="58"/>
        <v>100</v>
      </c>
      <c r="AF279" s="106">
        <f t="shared" si="59"/>
        <v>100</v>
      </c>
      <c r="AG279" s="106">
        <f t="shared" si="60"/>
        <v>100</v>
      </c>
      <c r="AH279" s="106">
        <f t="shared" si="61"/>
        <v>85.944881889763764</v>
      </c>
      <c r="AI279" s="106">
        <f t="shared" si="62"/>
        <v>100</v>
      </c>
      <c r="AJ279" s="106">
        <f t="shared" si="63"/>
        <v>52.414698162729664</v>
      </c>
      <c r="AK279" s="106">
        <f t="shared" si="64"/>
        <v>100</v>
      </c>
      <c r="AL279" s="47" t="str">
        <f t="shared" si="65"/>
        <v>-</v>
      </c>
    </row>
    <row r="280" spans="1:38" ht="24.95" customHeight="1" x14ac:dyDescent="0.25">
      <c r="A280" s="21" t="s">
        <v>349</v>
      </c>
      <c r="B280" s="22" t="s">
        <v>1722</v>
      </c>
      <c r="C280" s="8" t="s">
        <v>349</v>
      </c>
      <c r="D280" s="8" t="s">
        <v>358</v>
      </c>
      <c r="E280" s="18" t="s">
        <v>1251</v>
      </c>
      <c r="F280" s="45" t="str">
        <f>IFERROR(VLOOKUP(E280,categoria!$A:$C,3,FALSE),"Categoria 1")</f>
        <v>Categoria 2</v>
      </c>
      <c r="G280" s="45">
        <v>5110</v>
      </c>
      <c r="H280" s="45">
        <v>127</v>
      </c>
      <c r="I280" s="7">
        <v>126</v>
      </c>
      <c r="J280" s="7">
        <v>128</v>
      </c>
      <c r="K280" s="7">
        <v>132</v>
      </c>
      <c r="L280" s="7">
        <v>138</v>
      </c>
      <c r="M280" s="7">
        <v>823</v>
      </c>
      <c r="N280" s="7">
        <v>1009</v>
      </c>
      <c r="O280" s="7">
        <v>6359</v>
      </c>
      <c r="P280" s="7">
        <v>1770</v>
      </c>
      <c r="Q280" s="45">
        <f t="shared" si="53"/>
        <v>10612</v>
      </c>
      <c r="R280" s="45">
        <f>'[1]SH-FA2007-18'!DR282</f>
        <v>95</v>
      </c>
      <c r="S280" s="45">
        <f>'[1]SH-FA2007-18'!DS282</f>
        <v>113</v>
      </c>
      <c r="T280" s="45">
        <f>'[1]SH-FA2007-18'!DT282</f>
        <v>75</v>
      </c>
      <c r="U280" s="45">
        <f>'[1]SH-FA2007-18'!DU282</f>
        <v>79</v>
      </c>
      <c r="V280" s="45">
        <f>'[1]SH-FA2007-18'!DV282</f>
        <v>122</v>
      </c>
      <c r="W280" s="45">
        <f>'[1]SH-FA2007-18'!DW282</f>
        <v>877.2</v>
      </c>
      <c r="X280" s="45">
        <f>'[1]SH-FA2007-18'!DX282</f>
        <v>450</v>
      </c>
      <c r="Y280" s="45">
        <f>'[1]SH-FA2007-18'!DY282</f>
        <v>6671.4222222222224</v>
      </c>
      <c r="Z280" s="45">
        <f>'[1]SH-FA2007-18'!DZ282</f>
        <v>1990.3777777777777</v>
      </c>
      <c r="AA280" s="7">
        <f t="shared" si="54"/>
        <v>10473</v>
      </c>
      <c r="AB280" s="106">
        <f t="shared" si="55"/>
        <v>74.803149606299215</v>
      </c>
      <c r="AC280" s="106">
        <f t="shared" si="56"/>
        <v>89.682539682539684</v>
      </c>
      <c r="AD280" s="106">
        <f t="shared" si="57"/>
        <v>58.59375</v>
      </c>
      <c r="AE280" s="106">
        <f t="shared" si="58"/>
        <v>59.848484848484851</v>
      </c>
      <c r="AF280" s="106">
        <f t="shared" si="59"/>
        <v>88.405797101449281</v>
      </c>
      <c r="AG280" s="106">
        <f t="shared" si="60"/>
        <v>100</v>
      </c>
      <c r="AH280" s="106">
        <f t="shared" si="61"/>
        <v>44.598612487611497</v>
      </c>
      <c r="AI280" s="106">
        <f t="shared" si="62"/>
        <v>100</v>
      </c>
      <c r="AJ280" s="106">
        <f t="shared" si="63"/>
        <v>100</v>
      </c>
      <c r="AK280" s="106">
        <f t="shared" si="64"/>
        <v>98.690162080663399</v>
      </c>
      <c r="AL280" s="47">
        <f t="shared" si="65"/>
        <v>139</v>
      </c>
    </row>
    <row r="281" spans="1:38" ht="24.95" customHeight="1" x14ac:dyDescent="0.25">
      <c r="A281" s="21" t="s">
        <v>1004</v>
      </c>
      <c r="B281" s="22" t="s">
        <v>1722</v>
      </c>
      <c r="C281" s="8" t="s">
        <v>349</v>
      </c>
      <c r="D281" s="8" t="s">
        <v>359</v>
      </c>
      <c r="E281" s="18" t="s">
        <v>1278</v>
      </c>
      <c r="F281" s="45" t="str">
        <f>IFERROR(VLOOKUP(E281,categoria!$A:$C,3,FALSE),"Categoria 1")</f>
        <v>Categoria 1</v>
      </c>
      <c r="G281" s="45">
        <v>11670</v>
      </c>
      <c r="H281" s="45">
        <v>370</v>
      </c>
      <c r="I281" s="7">
        <v>379</v>
      </c>
      <c r="J281" s="7">
        <v>393</v>
      </c>
      <c r="K281" s="7">
        <v>411</v>
      </c>
      <c r="L281" s="7">
        <v>435</v>
      </c>
      <c r="M281" s="7">
        <v>2597</v>
      </c>
      <c r="N281" s="7">
        <v>3225</v>
      </c>
      <c r="O281" s="7">
        <v>20286</v>
      </c>
      <c r="P281" s="7">
        <v>3685</v>
      </c>
      <c r="Q281" s="45">
        <f t="shared" si="53"/>
        <v>31781</v>
      </c>
      <c r="R281" s="45">
        <f>'[1]SH-FA2007-18'!DR283</f>
        <v>492</v>
      </c>
      <c r="S281" s="45">
        <f>'[1]SH-FA2007-18'!DS283</f>
        <v>450</v>
      </c>
      <c r="T281" s="45">
        <f>'[1]SH-FA2007-18'!DT283</f>
        <v>444</v>
      </c>
      <c r="U281" s="45">
        <f>'[1]SH-FA2007-18'!DU283</f>
        <v>484</v>
      </c>
      <c r="V281" s="45">
        <f>'[1]SH-FA2007-18'!DV283</f>
        <v>648</v>
      </c>
      <c r="W281" s="45">
        <f>'[1]SH-FA2007-18'!DW283</f>
        <v>3501.2</v>
      </c>
      <c r="X281" s="45">
        <f>'[1]SH-FA2007-18'!DX283</f>
        <v>1468.2</v>
      </c>
      <c r="Y281" s="45">
        <f>'[1]SH-FA2007-18'!DY283</f>
        <v>22135.822222222221</v>
      </c>
      <c r="Z281" s="45">
        <f>'[1]SH-FA2007-18'!DZ283</f>
        <v>5136.7777777777774</v>
      </c>
      <c r="AA281" s="7">
        <f t="shared" si="54"/>
        <v>34760</v>
      </c>
      <c r="AB281" s="106">
        <f t="shared" si="55"/>
        <v>100</v>
      </c>
      <c r="AC281" s="106">
        <f t="shared" si="56"/>
        <v>100</v>
      </c>
      <c r="AD281" s="106">
        <f t="shared" si="57"/>
        <v>100</v>
      </c>
      <c r="AE281" s="106">
        <f t="shared" si="58"/>
        <v>100</v>
      </c>
      <c r="AF281" s="106">
        <f t="shared" si="59"/>
        <v>100</v>
      </c>
      <c r="AG281" s="106">
        <f t="shared" si="60"/>
        <v>100</v>
      </c>
      <c r="AH281" s="106">
        <f t="shared" si="61"/>
        <v>45.525581395348844</v>
      </c>
      <c r="AI281" s="106">
        <f t="shared" si="62"/>
        <v>100</v>
      </c>
      <c r="AJ281" s="106">
        <f t="shared" si="63"/>
        <v>100</v>
      </c>
      <c r="AK281" s="106">
        <f t="shared" si="64"/>
        <v>100</v>
      </c>
      <c r="AL281" s="47" t="str">
        <f t="shared" si="65"/>
        <v>-</v>
      </c>
    </row>
    <row r="282" spans="1:38" ht="24.95" customHeight="1" x14ac:dyDescent="0.25">
      <c r="A282" s="21" t="s">
        <v>349</v>
      </c>
      <c r="B282" s="22" t="s">
        <v>1722</v>
      </c>
      <c r="C282" s="8" t="s">
        <v>349</v>
      </c>
      <c r="D282" s="8" t="s">
        <v>360</v>
      </c>
      <c r="E282" s="18" t="s">
        <v>1311</v>
      </c>
      <c r="F282" s="45" t="str">
        <f>IFERROR(VLOOKUP(E282,categoria!$A:$C,3,FALSE),"Categoria 1")</f>
        <v>Categoria 3</v>
      </c>
      <c r="G282" s="45">
        <v>56820</v>
      </c>
      <c r="H282" s="45">
        <v>1547</v>
      </c>
      <c r="I282" s="7">
        <v>1464</v>
      </c>
      <c r="J282" s="7">
        <v>1415</v>
      </c>
      <c r="K282" s="7">
        <v>1395</v>
      </c>
      <c r="L282" s="7">
        <v>1400</v>
      </c>
      <c r="M282" s="7">
        <v>7698</v>
      </c>
      <c r="N282" s="7">
        <v>9350</v>
      </c>
      <c r="O282" s="7">
        <v>75284</v>
      </c>
      <c r="P282" s="7">
        <v>11961</v>
      </c>
      <c r="Q282" s="45">
        <f t="shared" si="53"/>
        <v>111514</v>
      </c>
      <c r="R282" s="45">
        <f>'[1]SH-FA2007-18'!DR284</f>
        <v>539</v>
      </c>
      <c r="S282" s="45">
        <f>'[1]SH-FA2007-18'!DS284</f>
        <v>1786</v>
      </c>
      <c r="T282" s="45">
        <f>'[1]SH-FA2007-18'!DT284</f>
        <v>1397</v>
      </c>
      <c r="U282" s="45">
        <f>'[1]SH-FA2007-18'!DU284</f>
        <v>1786</v>
      </c>
      <c r="V282" s="45">
        <f>'[1]SH-FA2007-18'!DV284</f>
        <v>1937</v>
      </c>
      <c r="W282" s="45">
        <f>'[1]SH-FA2007-18'!DW284</f>
        <v>11673.2</v>
      </c>
      <c r="X282" s="45">
        <f>'[1]SH-FA2007-18'!DX284</f>
        <v>6139.6</v>
      </c>
      <c r="Y282" s="45">
        <f>'[1]SH-FA2007-18'!DY284</f>
        <v>59378.62222222222</v>
      </c>
      <c r="Z282" s="45">
        <f>'[1]SH-FA2007-18'!DZ284</f>
        <v>11698.577777777777</v>
      </c>
      <c r="AA282" s="7">
        <f t="shared" si="54"/>
        <v>96335</v>
      </c>
      <c r="AB282" s="106">
        <f t="shared" si="55"/>
        <v>34.841628959276015</v>
      </c>
      <c r="AC282" s="106">
        <f t="shared" si="56"/>
        <v>100</v>
      </c>
      <c r="AD282" s="106">
        <f t="shared" si="57"/>
        <v>98.727915194346295</v>
      </c>
      <c r="AE282" s="106">
        <f t="shared" si="58"/>
        <v>100</v>
      </c>
      <c r="AF282" s="106">
        <f t="shared" si="59"/>
        <v>100</v>
      </c>
      <c r="AG282" s="106">
        <f t="shared" si="60"/>
        <v>100</v>
      </c>
      <c r="AH282" s="106">
        <f t="shared" si="61"/>
        <v>65.664171122994645</v>
      </c>
      <c r="AI282" s="106">
        <f t="shared" si="62"/>
        <v>78.872831175578114</v>
      </c>
      <c r="AJ282" s="106">
        <f t="shared" si="63"/>
        <v>97.806017705691644</v>
      </c>
      <c r="AK282" s="106">
        <f t="shared" si="64"/>
        <v>86.388256183080145</v>
      </c>
      <c r="AL282" s="47">
        <f t="shared" si="65"/>
        <v>15179</v>
      </c>
    </row>
    <row r="283" spans="1:38" ht="24.95" customHeight="1" x14ac:dyDescent="0.25">
      <c r="A283" s="21" t="s">
        <v>349</v>
      </c>
      <c r="B283" s="22" t="s">
        <v>1722</v>
      </c>
      <c r="C283" s="8" t="s">
        <v>349</v>
      </c>
      <c r="D283" s="8" t="s">
        <v>361</v>
      </c>
      <c r="E283" s="18" t="s">
        <v>1321</v>
      </c>
      <c r="F283" s="45" t="str">
        <f>IFERROR(VLOOKUP(E283,categoria!$A:$C,3,FALSE),"Categoria 1")</f>
        <v>Categoria 2</v>
      </c>
      <c r="G283" s="45">
        <v>480</v>
      </c>
      <c r="H283" s="45">
        <v>31</v>
      </c>
      <c r="I283" s="7">
        <v>27</v>
      </c>
      <c r="J283" s="7">
        <v>26</v>
      </c>
      <c r="K283" s="7">
        <v>25</v>
      </c>
      <c r="L283" s="7">
        <v>26</v>
      </c>
      <c r="M283" s="7">
        <v>140</v>
      </c>
      <c r="N283" s="7">
        <v>188</v>
      </c>
      <c r="O283" s="7">
        <v>1407</v>
      </c>
      <c r="P283" s="7">
        <v>368</v>
      </c>
      <c r="Q283" s="45">
        <f t="shared" si="53"/>
        <v>2238</v>
      </c>
      <c r="R283" s="45">
        <f>'[1]SH-FA2007-18'!DR285</f>
        <v>21</v>
      </c>
      <c r="S283" s="45">
        <f>'[1]SH-FA2007-18'!DS285</f>
        <v>21</v>
      </c>
      <c r="T283" s="45">
        <f>'[1]SH-FA2007-18'!DT285</f>
        <v>13</v>
      </c>
      <c r="U283" s="45">
        <f>'[1]SH-FA2007-18'!DU285</f>
        <v>16</v>
      </c>
      <c r="V283" s="45">
        <f>'[1]SH-FA2007-18'!DV285</f>
        <v>15</v>
      </c>
      <c r="W283" s="45">
        <f>'[1]SH-FA2007-18'!DW285</f>
        <v>221.6</v>
      </c>
      <c r="X283" s="45">
        <f>'[1]SH-FA2007-18'!DX285</f>
        <v>121.80000000000001</v>
      </c>
      <c r="Y283" s="45">
        <f>'[1]SH-FA2007-18'!DY285</f>
        <v>1274.0888888888892</v>
      </c>
      <c r="Z283" s="45">
        <f>'[1]SH-FA2007-18'!DZ285</f>
        <v>277.51111111111112</v>
      </c>
      <c r="AA283" s="7">
        <f t="shared" si="54"/>
        <v>1981.0000000000005</v>
      </c>
      <c r="AB283" s="106">
        <f t="shared" si="55"/>
        <v>67.741935483870961</v>
      </c>
      <c r="AC283" s="106">
        <f t="shared" si="56"/>
        <v>77.777777777777786</v>
      </c>
      <c r="AD283" s="106">
        <f t="shared" si="57"/>
        <v>50</v>
      </c>
      <c r="AE283" s="106">
        <f t="shared" si="58"/>
        <v>64</v>
      </c>
      <c r="AF283" s="106">
        <f t="shared" si="59"/>
        <v>57.692307692307686</v>
      </c>
      <c r="AG283" s="106">
        <f t="shared" si="60"/>
        <v>100</v>
      </c>
      <c r="AH283" s="106">
        <f t="shared" si="61"/>
        <v>64.787234042553195</v>
      </c>
      <c r="AI283" s="106">
        <f t="shared" si="62"/>
        <v>90.553581299849967</v>
      </c>
      <c r="AJ283" s="106">
        <f t="shared" si="63"/>
        <v>75.410628019323681</v>
      </c>
      <c r="AK283" s="106">
        <f t="shared" si="64"/>
        <v>88.516532618409315</v>
      </c>
      <c r="AL283" s="47">
        <f t="shared" si="65"/>
        <v>256.99999999999955</v>
      </c>
    </row>
    <row r="284" spans="1:38" ht="24.95" customHeight="1" x14ac:dyDescent="0.25">
      <c r="A284" s="21" t="s">
        <v>1011</v>
      </c>
      <c r="B284" s="22" t="s">
        <v>1722</v>
      </c>
      <c r="C284" s="8" t="s">
        <v>349</v>
      </c>
      <c r="D284" s="8" t="s">
        <v>362</v>
      </c>
      <c r="E284" s="18" t="s">
        <v>1352</v>
      </c>
      <c r="F284" s="45" t="str">
        <f>IFERROR(VLOOKUP(E284,categoria!$A:$C,3,FALSE),"Categoria 1")</f>
        <v>Categoria 3</v>
      </c>
      <c r="G284" s="45">
        <v>27100</v>
      </c>
      <c r="H284" s="45">
        <v>971</v>
      </c>
      <c r="I284" s="7">
        <v>917</v>
      </c>
      <c r="J284" s="7">
        <v>886</v>
      </c>
      <c r="K284" s="7">
        <v>878</v>
      </c>
      <c r="L284" s="7">
        <v>889</v>
      </c>
      <c r="M284" s="7">
        <v>5023</v>
      </c>
      <c r="N284" s="7">
        <v>6203</v>
      </c>
      <c r="O284" s="7">
        <v>49453</v>
      </c>
      <c r="P284" s="7">
        <v>9435</v>
      </c>
      <c r="Q284" s="45">
        <f t="shared" si="53"/>
        <v>74655</v>
      </c>
      <c r="R284" s="45">
        <f>'[1]SH-FA2007-18'!DR286</f>
        <v>845</v>
      </c>
      <c r="S284" s="45">
        <f>'[1]SH-FA2007-18'!DS286</f>
        <v>838</v>
      </c>
      <c r="T284" s="45">
        <f>'[1]SH-FA2007-18'!DT286</f>
        <v>1138</v>
      </c>
      <c r="U284" s="45">
        <f>'[1]SH-FA2007-18'!DU286</f>
        <v>1005</v>
      </c>
      <c r="V284" s="45">
        <f>'[1]SH-FA2007-18'!DV286</f>
        <v>1274</v>
      </c>
      <c r="W284" s="45">
        <f>'[1]SH-FA2007-18'!DW286</f>
        <v>8187.2</v>
      </c>
      <c r="X284" s="45">
        <f>'[1]SH-FA2007-18'!DX286</f>
        <v>3885.6000000000004</v>
      </c>
      <c r="Y284" s="45">
        <f>'[1]SH-FA2007-18'!DY286</f>
        <v>43898.933333333342</v>
      </c>
      <c r="Z284" s="45">
        <f>'[1]SH-FA2007-18'!DZ286</f>
        <v>9083.2666666666682</v>
      </c>
      <c r="AA284" s="7">
        <f t="shared" si="54"/>
        <v>70155.000000000015</v>
      </c>
      <c r="AB284" s="106">
        <f t="shared" si="55"/>
        <v>87.0236869207003</v>
      </c>
      <c r="AC284" s="106">
        <f t="shared" si="56"/>
        <v>91.384950926935659</v>
      </c>
      <c r="AD284" s="106">
        <f t="shared" si="57"/>
        <v>100</v>
      </c>
      <c r="AE284" s="106">
        <f t="shared" si="58"/>
        <v>100</v>
      </c>
      <c r="AF284" s="106">
        <f t="shared" si="59"/>
        <v>100</v>
      </c>
      <c r="AG284" s="106">
        <f t="shared" si="60"/>
        <v>100</v>
      </c>
      <c r="AH284" s="106">
        <f t="shared" si="61"/>
        <v>62.640657746251819</v>
      </c>
      <c r="AI284" s="106">
        <f t="shared" si="62"/>
        <v>88.768999521431141</v>
      </c>
      <c r="AJ284" s="106">
        <f t="shared" si="63"/>
        <v>96.272036742625005</v>
      </c>
      <c r="AK284" s="106">
        <f t="shared" si="64"/>
        <v>93.972272453285129</v>
      </c>
      <c r="AL284" s="47">
        <f t="shared" si="65"/>
        <v>4499.9999999999854</v>
      </c>
    </row>
    <row r="285" spans="1:38" ht="24.95" customHeight="1" x14ac:dyDescent="0.25">
      <c r="A285" s="21" t="s">
        <v>349</v>
      </c>
      <c r="B285" s="22" t="s">
        <v>1722</v>
      </c>
      <c r="C285" s="8" t="s">
        <v>349</v>
      </c>
      <c r="D285" s="8" t="s">
        <v>363</v>
      </c>
      <c r="E285" s="18" t="s">
        <v>1422</v>
      </c>
      <c r="F285" s="45" t="str">
        <f>IFERROR(VLOOKUP(E285,categoria!$A:$C,3,FALSE),"Categoria 1")</f>
        <v>Categoria 1</v>
      </c>
      <c r="G285" s="45">
        <v>2020</v>
      </c>
      <c r="H285" s="45">
        <v>35</v>
      </c>
      <c r="I285" s="7">
        <v>35</v>
      </c>
      <c r="J285" s="7">
        <v>37</v>
      </c>
      <c r="K285" s="7">
        <v>39</v>
      </c>
      <c r="L285" s="7">
        <v>42</v>
      </c>
      <c r="M285" s="7">
        <v>251</v>
      </c>
      <c r="N285" s="7">
        <v>317</v>
      </c>
      <c r="O285" s="7">
        <v>2045</v>
      </c>
      <c r="P285" s="7">
        <v>548</v>
      </c>
      <c r="Q285" s="45">
        <f t="shared" si="53"/>
        <v>3349</v>
      </c>
      <c r="R285" s="45">
        <f>'[1]SH-FA2007-18'!DR287</f>
        <v>26</v>
      </c>
      <c r="S285" s="45">
        <f>'[1]SH-FA2007-18'!DS287</f>
        <v>7</v>
      </c>
      <c r="T285" s="45">
        <f>'[1]SH-FA2007-18'!DT287</f>
        <v>54</v>
      </c>
      <c r="U285" s="45">
        <f>'[1]SH-FA2007-18'!DU287</f>
        <v>42</v>
      </c>
      <c r="V285" s="45">
        <f>'[1]SH-FA2007-18'!DV287</f>
        <v>43</v>
      </c>
      <c r="W285" s="45">
        <f>'[1]SH-FA2007-18'!DW287</f>
        <v>429.4</v>
      </c>
      <c r="X285" s="45">
        <f>'[1]SH-FA2007-18'!DX287</f>
        <v>233.4</v>
      </c>
      <c r="Y285" s="45">
        <f>'[1]SH-FA2007-18'!DY287</f>
        <v>2133.3777777777782</v>
      </c>
      <c r="Z285" s="45">
        <f>'[1]SH-FA2007-18'!DZ287</f>
        <v>494.82222222222231</v>
      </c>
      <c r="AA285" s="7">
        <f t="shared" si="54"/>
        <v>3463</v>
      </c>
      <c r="AB285" s="106">
        <f t="shared" si="55"/>
        <v>74.285714285714292</v>
      </c>
      <c r="AC285" s="106">
        <f t="shared" si="56"/>
        <v>20</v>
      </c>
      <c r="AD285" s="106">
        <f t="shared" si="57"/>
        <v>100</v>
      </c>
      <c r="AE285" s="106">
        <f t="shared" si="58"/>
        <v>100</v>
      </c>
      <c r="AF285" s="106">
        <f t="shared" si="59"/>
        <v>100</v>
      </c>
      <c r="AG285" s="106">
        <f t="shared" si="60"/>
        <v>100</v>
      </c>
      <c r="AH285" s="106">
        <f t="shared" si="61"/>
        <v>73.627760252365931</v>
      </c>
      <c r="AI285" s="106">
        <f t="shared" si="62"/>
        <v>100</v>
      </c>
      <c r="AJ285" s="106">
        <f t="shared" si="63"/>
        <v>90.296025952960278</v>
      </c>
      <c r="AK285" s="106">
        <f t="shared" si="64"/>
        <v>100</v>
      </c>
      <c r="AL285" s="47" t="str">
        <f t="shared" si="65"/>
        <v>-</v>
      </c>
    </row>
    <row r="286" spans="1:38" ht="24.95" customHeight="1" x14ac:dyDescent="0.25">
      <c r="A286" s="21" t="s">
        <v>1011</v>
      </c>
      <c r="B286" s="22" t="s">
        <v>1722</v>
      </c>
      <c r="C286" s="8" t="s">
        <v>349</v>
      </c>
      <c r="D286" s="8" t="s">
        <v>364</v>
      </c>
      <c r="E286" s="18" t="s">
        <v>1434</v>
      </c>
      <c r="F286" s="45" t="str">
        <f>IFERROR(VLOOKUP(E286,categoria!$A:$C,3,FALSE),"Categoria 1")</f>
        <v>Categoria 2</v>
      </c>
      <c r="G286" s="45">
        <v>7790</v>
      </c>
      <c r="H286" s="45">
        <v>247</v>
      </c>
      <c r="I286" s="7">
        <v>239</v>
      </c>
      <c r="J286" s="7">
        <v>235</v>
      </c>
      <c r="K286" s="7">
        <v>235</v>
      </c>
      <c r="L286" s="7">
        <v>237</v>
      </c>
      <c r="M286" s="7">
        <v>1275</v>
      </c>
      <c r="N286" s="7">
        <v>1484</v>
      </c>
      <c r="O286" s="7">
        <v>11380</v>
      </c>
      <c r="P286" s="7">
        <v>2162</v>
      </c>
      <c r="Q286" s="45">
        <f t="shared" si="53"/>
        <v>17494</v>
      </c>
      <c r="R286" s="45">
        <f>'[1]SH-FA2007-18'!DR288</f>
        <v>257</v>
      </c>
      <c r="S286" s="45">
        <f>'[1]SH-FA2007-18'!DS288</f>
        <v>259</v>
      </c>
      <c r="T286" s="45">
        <f>'[1]SH-FA2007-18'!DT288</f>
        <v>240</v>
      </c>
      <c r="U286" s="45">
        <f>'[1]SH-FA2007-18'!DU288</f>
        <v>343</v>
      </c>
      <c r="V286" s="45">
        <f>'[1]SH-FA2007-18'!DV288</f>
        <v>404</v>
      </c>
      <c r="W286" s="45">
        <f>'[1]SH-FA2007-18'!DW288</f>
        <v>1989.4</v>
      </c>
      <c r="X286" s="45">
        <f>'[1]SH-FA2007-18'!DX288</f>
        <v>973.8</v>
      </c>
      <c r="Y286" s="45">
        <f>'[1]SH-FA2007-18'!DY288</f>
        <v>11991.8</v>
      </c>
      <c r="Z286" s="45">
        <f>'[1]SH-FA2007-18'!DZ288</f>
        <v>1968.9999999999998</v>
      </c>
      <c r="AA286" s="7">
        <f t="shared" si="54"/>
        <v>18427</v>
      </c>
      <c r="AB286" s="106">
        <f t="shared" si="55"/>
        <v>100</v>
      </c>
      <c r="AC286" s="106">
        <f t="shared" si="56"/>
        <v>100</v>
      </c>
      <c r="AD286" s="106">
        <f t="shared" si="57"/>
        <v>100</v>
      </c>
      <c r="AE286" s="106">
        <f t="shared" si="58"/>
        <v>100</v>
      </c>
      <c r="AF286" s="106">
        <f t="shared" si="59"/>
        <v>100</v>
      </c>
      <c r="AG286" s="106">
        <f t="shared" si="60"/>
        <v>100</v>
      </c>
      <c r="AH286" s="106">
        <f t="shared" si="61"/>
        <v>65.619946091644195</v>
      </c>
      <c r="AI286" s="106">
        <f t="shared" si="62"/>
        <v>100</v>
      </c>
      <c r="AJ286" s="106">
        <f t="shared" si="63"/>
        <v>91.073080481036058</v>
      </c>
      <c r="AK286" s="106">
        <f t="shared" si="64"/>
        <v>100</v>
      </c>
      <c r="AL286" s="47" t="str">
        <f t="shared" si="65"/>
        <v>-</v>
      </c>
    </row>
    <row r="287" spans="1:38" ht="24.95" customHeight="1" x14ac:dyDescent="0.25">
      <c r="A287" s="21" t="s">
        <v>349</v>
      </c>
      <c r="B287" s="22" t="s">
        <v>1722</v>
      </c>
      <c r="C287" s="8" t="s">
        <v>349</v>
      </c>
      <c r="D287" s="8" t="s">
        <v>365</v>
      </c>
      <c r="E287" s="18" t="s">
        <v>1780</v>
      </c>
      <c r="F287" s="45" t="str">
        <f>IFERROR(VLOOKUP(E287,categoria!$A:$C,3,FALSE),"Categoria 1")</f>
        <v>Categoria 1</v>
      </c>
      <c r="G287" s="45">
        <v>1440</v>
      </c>
      <c r="H287" s="45">
        <v>15</v>
      </c>
      <c r="I287" s="7">
        <v>17</v>
      </c>
      <c r="J287" s="7">
        <v>19</v>
      </c>
      <c r="K287" s="7">
        <v>20</v>
      </c>
      <c r="L287" s="7">
        <v>22</v>
      </c>
      <c r="M287" s="7">
        <v>113</v>
      </c>
      <c r="N287" s="7">
        <v>122</v>
      </c>
      <c r="O287" s="7">
        <v>1082</v>
      </c>
      <c r="P287" s="7">
        <v>329</v>
      </c>
      <c r="Q287" s="45">
        <f t="shared" si="53"/>
        <v>1739</v>
      </c>
      <c r="R287" s="45">
        <f>'[1]SH-FA2007-18'!DR289</f>
        <v>10</v>
      </c>
      <c r="S287" s="45">
        <f>'[1]SH-FA2007-18'!DS289</f>
        <v>17</v>
      </c>
      <c r="T287" s="45">
        <f>'[1]SH-FA2007-18'!DT289</f>
        <v>25</v>
      </c>
      <c r="U287" s="45">
        <f>'[1]SH-FA2007-18'!DU289</f>
        <v>14</v>
      </c>
      <c r="V287" s="45">
        <f>'[1]SH-FA2007-18'!DV289</f>
        <v>24</v>
      </c>
      <c r="W287" s="45">
        <f>'[1]SH-FA2007-18'!DW289</f>
        <v>157</v>
      </c>
      <c r="X287" s="45">
        <f>'[1]SH-FA2007-18'!DX289</f>
        <v>82.199999999999989</v>
      </c>
      <c r="Y287" s="45">
        <f>'[1]SH-FA2007-18'!DY289</f>
        <v>926.59999999999991</v>
      </c>
      <c r="Z287" s="45">
        <f>'[1]SH-FA2007-18'!DZ289</f>
        <v>270.2</v>
      </c>
      <c r="AA287" s="7">
        <f t="shared" si="54"/>
        <v>1526</v>
      </c>
      <c r="AB287" s="106">
        <f t="shared" si="55"/>
        <v>66.666666666666657</v>
      </c>
      <c r="AC287" s="106">
        <f t="shared" si="56"/>
        <v>100</v>
      </c>
      <c r="AD287" s="106">
        <f t="shared" si="57"/>
        <v>100</v>
      </c>
      <c r="AE287" s="106">
        <f t="shared" si="58"/>
        <v>70</v>
      </c>
      <c r="AF287" s="106">
        <f t="shared" si="59"/>
        <v>100</v>
      </c>
      <c r="AG287" s="106">
        <f t="shared" si="60"/>
        <v>100</v>
      </c>
      <c r="AH287" s="106">
        <f t="shared" si="61"/>
        <v>67.377049180327859</v>
      </c>
      <c r="AI287" s="106">
        <f t="shared" si="62"/>
        <v>85.637707948243985</v>
      </c>
      <c r="AJ287" s="106">
        <f t="shared" si="63"/>
        <v>82.127659574468083</v>
      </c>
      <c r="AK287" s="106">
        <f t="shared" si="64"/>
        <v>87.751581368602643</v>
      </c>
      <c r="AL287" s="47">
        <f t="shared" si="65"/>
        <v>213</v>
      </c>
    </row>
    <row r="288" spans="1:38" ht="24.95" customHeight="1" x14ac:dyDescent="0.25">
      <c r="A288" s="21" t="s">
        <v>1011</v>
      </c>
      <c r="B288" s="22" t="s">
        <v>1722</v>
      </c>
      <c r="C288" s="8" t="s">
        <v>349</v>
      </c>
      <c r="D288" s="8" t="s">
        <v>366</v>
      </c>
      <c r="E288" s="18" t="s">
        <v>1527</v>
      </c>
      <c r="F288" s="45" t="str">
        <f>IFERROR(VLOOKUP(E288,categoria!$A:$C,3,FALSE),"Categoria 1")</f>
        <v>Categoria 3</v>
      </c>
      <c r="G288" s="45">
        <v>3700</v>
      </c>
      <c r="H288" s="45">
        <v>153</v>
      </c>
      <c r="I288" s="7">
        <v>158</v>
      </c>
      <c r="J288" s="7">
        <v>164</v>
      </c>
      <c r="K288" s="7">
        <v>171</v>
      </c>
      <c r="L288" s="7">
        <v>179</v>
      </c>
      <c r="M288" s="7">
        <v>1012</v>
      </c>
      <c r="N288" s="7">
        <v>1187</v>
      </c>
      <c r="O288" s="7">
        <v>9163</v>
      </c>
      <c r="P288" s="7">
        <v>1964</v>
      </c>
      <c r="Q288" s="45">
        <f t="shared" si="53"/>
        <v>14151</v>
      </c>
      <c r="R288" s="45">
        <f>'[1]SH-FA2007-18'!DR290</f>
        <v>163</v>
      </c>
      <c r="S288" s="45">
        <f>'[1]SH-FA2007-18'!DS290</f>
        <v>153</v>
      </c>
      <c r="T288" s="45">
        <f>'[1]SH-FA2007-18'!DT290</f>
        <v>164</v>
      </c>
      <c r="U288" s="45">
        <f>'[1]SH-FA2007-18'!DU290</f>
        <v>281</v>
      </c>
      <c r="V288" s="45">
        <f>'[1]SH-FA2007-18'!DV290</f>
        <v>295</v>
      </c>
      <c r="W288" s="45">
        <f>'[1]SH-FA2007-18'!DW290</f>
        <v>1346.6</v>
      </c>
      <c r="X288" s="45">
        <f>'[1]SH-FA2007-18'!DX290</f>
        <v>668</v>
      </c>
      <c r="Y288" s="45">
        <f>'[1]SH-FA2007-18'!DY290</f>
        <v>6387.9777777777772</v>
      </c>
      <c r="Z288" s="45">
        <f>'[1]SH-FA2007-18'!DZ290</f>
        <v>653.42222222222222</v>
      </c>
      <c r="AA288" s="7">
        <f t="shared" si="54"/>
        <v>10111.999999999998</v>
      </c>
      <c r="AB288" s="106">
        <f t="shared" si="55"/>
        <v>100</v>
      </c>
      <c r="AC288" s="106">
        <f t="shared" si="56"/>
        <v>96.835443037974684</v>
      </c>
      <c r="AD288" s="106">
        <f t="shared" si="57"/>
        <v>100</v>
      </c>
      <c r="AE288" s="106">
        <f t="shared" si="58"/>
        <v>100</v>
      </c>
      <c r="AF288" s="106">
        <f t="shared" si="59"/>
        <v>100</v>
      </c>
      <c r="AG288" s="106">
        <f t="shared" si="60"/>
        <v>100</v>
      </c>
      <c r="AH288" s="106">
        <f t="shared" si="61"/>
        <v>56.276326874473462</v>
      </c>
      <c r="AI288" s="106">
        <f t="shared" si="62"/>
        <v>69.714916269538108</v>
      </c>
      <c r="AJ288" s="106">
        <f t="shared" si="63"/>
        <v>33.269970581579543</v>
      </c>
      <c r="AK288" s="106">
        <f t="shared" si="64"/>
        <v>71.45784750194332</v>
      </c>
      <c r="AL288" s="47">
        <f t="shared" si="65"/>
        <v>4039.0000000000018</v>
      </c>
    </row>
    <row r="289" spans="1:38" ht="24.95" customHeight="1" x14ac:dyDescent="0.25">
      <c r="A289" s="21" t="s">
        <v>349</v>
      </c>
      <c r="B289" s="22" t="s">
        <v>1722</v>
      </c>
      <c r="C289" s="8" t="s">
        <v>349</v>
      </c>
      <c r="D289" s="8" t="s">
        <v>367</v>
      </c>
      <c r="E289" s="18" t="s">
        <v>1536</v>
      </c>
      <c r="F289" s="45" t="str">
        <f>IFERROR(VLOOKUP(E289,categoria!$A:$C,3,FALSE),"Categoria 1")</f>
        <v>Categoria 3</v>
      </c>
      <c r="G289" s="45">
        <v>12750</v>
      </c>
      <c r="H289" s="45">
        <v>448</v>
      </c>
      <c r="I289" s="7">
        <v>417</v>
      </c>
      <c r="J289" s="7">
        <v>395</v>
      </c>
      <c r="K289" s="7">
        <v>385</v>
      </c>
      <c r="L289" s="7">
        <v>382</v>
      </c>
      <c r="M289" s="7">
        <v>2075</v>
      </c>
      <c r="N289" s="7">
        <v>2553</v>
      </c>
      <c r="O289" s="7">
        <v>19016</v>
      </c>
      <c r="P289" s="7">
        <v>2764</v>
      </c>
      <c r="Q289" s="45">
        <f t="shared" si="53"/>
        <v>28435</v>
      </c>
      <c r="R289" s="45">
        <f>'[1]SH-FA2007-18'!DR291</f>
        <v>409</v>
      </c>
      <c r="S289" s="45">
        <f>'[1]SH-FA2007-18'!DS291</f>
        <v>931</v>
      </c>
      <c r="T289" s="45">
        <f>'[1]SH-FA2007-18'!DT291</f>
        <v>761</v>
      </c>
      <c r="U289" s="45">
        <f>'[1]SH-FA2007-18'!DU291</f>
        <v>575</v>
      </c>
      <c r="V289" s="45">
        <f>'[1]SH-FA2007-18'!DV291</f>
        <v>556</v>
      </c>
      <c r="W289" s="45">
        <f>'[1]SH-FA2007-18'!DW291</f>
        <v>5394.4</v>
      </c>
      <c r="X289" s="45">
        <f>'[1]SH-FA2007-18'!DX291</f>
        <v>2400.6</v>
      </c>
      <c r="Y289" s="45">
        <f>'[1]SH-FA2007-18'!DY291</f>
        <v>18720.577777777777</v>
      </c>
      <c r="Z289" s="45">
        <f>'[1]SH-FA2007-18'!DZ291</f>
        <v>1814.4222222222224</v>
      </c>
      <c r="AA289" s="7">
        <f t="shared" si="54"/>
        <v>31562</v>
      </c>
      <c r="AB289" s="106">
        <f t="shared" si="55"/>
        <v>91.294642857142861</v>
      </c>
      <c r="AC289" s="106">
        <f t="shared" si="56"/>
        <v>100</v>
      </c>
      <c r="AD289" s="106">
        <f t="shared" si="57"/>
        <v>100</v>
      </c>
      <c r="AE289" s="106">
        <f t="shared" si="58"/>
        <v>100</v>
      </c>
      <c r="AF289" s="106">
        <f t="shared" si="59"/>
        <v>100</v>
      </c>
      <c r="AG289" s="106">
        <f t="shared" si="60"/>
        <v>100</v>
      </c>
      <c r="AH289" s="106">
        <f t="shared" si="61"/>
        <v>94.030552291421856</v>
      </c>
      <c r="AI289" s="106">
        <f t="shared" si="62"/>
        <v>98.446454447716533</v>
      </c>
      <c r="AJ289" s="106">
        <f t="shared" si="63"/>
        <v>65.644798199067381</v>
      </c>
      <c r="AK289" s="106">
        <f t="shared" si="64"/>
        <v>100</v>
      </c>
      <c r="AL289" s="47" t="str">
        <f t="shared" si="65"/>
        <v>-</v>
      </c>
    </row>
    <row r="290" spans="1:38" ht="24.95" customHeight="1" x14ac:dyDescent="0.25">
      <c r="A290" s="21" t="s">
        <v>349</v>
      </c>
      <c r="B290" s="22" t="s">
        <v>1722</v>
      </c>
      <c r="C290" s="8" t="s">
        <v>349</v>
      </c>
      <c r="D290" s="8" t="s">
        <v>368</v>
      </c>
      <c r="E290" s="18" t="s">
        <v>1547</v>
      </c>
      <c r="F290" s="45" t="str">
        <f>IFERROR(VLOOKUP(E290,categoria!$A:$C,3,FALSE),"Categoria 1")</f>
        <v>Categoria 2</v>
      </c>
      <c r="G290" s="45">
        <v>5410</v>
      </c>
      <c r="H290" s="45">
        <v>160</v>
      </c>
      <c r="I290" s="7">
        <v>147</v>
      </c>
      <c r="J290" s="7">
        <v>140</v>
      </c>
      <c r="K290" s="7">
        <v>136</v>
      </c>
      <c r="L290" s="7">
        <v>139</v>
      </c>
      <c r="M290" s="7">
        <v>826</v>
      </c>
      <c r="N290" s="7">
        <v>1110</v>
      </c>
      <c r="O290" s="7">
        <v>6558</v>
      </c>
      <c r="P290" s="7">
        <v>1368</v>
      </c>
      <c r="Q290" s="45">
        <f t="shared" si="53"/>
        <v>10584</v>
      </c>
      <c r="R290" s="45">
        <f>'[1]SH-FA2007-18'!DR292</f>
        <v>156</v>
      </c>
      <c r="S290" s="45">
        <f>'[1]SH-FA2007-18'!DS292</f>
        <v>167</v>
      </c>
      <c r="T290" s="45">
        <f>'[1]SH-FA2007-18'!DT292</f>
        <v>63</v>
      </c>
      <c r="U290" s="45">
        <f>'[1]SH-FA2007-18'!DU292</f>
        <v>135</v>
      </c>
      <c r="V290" s="45">
        <f>'[1]SH-FA2007-18'!DV292</f>
        <v>251</v>
      </c>
      <c r="W290" s="45">
        <f>'[1]SH-FA2007-18'!DW292</f>
        <v>1207.4000000000001</v>
      </c>
      <c r="X290" s="45">
        <f>'[1]SH-FA2007-18'!DX292</f>
        <v>683.59999999999991</v>
      </c>
      <c r="Y290" s="45">
        <f>'[1]SH-FA2007-18'!DY292</f>
        <v>7164.2</v>
      </c>
      <c r="Z290" s="45">
        <f>'[1]SH-FA2007-18'!DZ292</f>
        <v>1092.7999999999997</v>
      </c>
      <c r="AA290" s="7">
        <f t="shared" si="54"/>
        <v>10920</v>
      </c>
      <c r="AB290" s="106">
        <f t="shared" si="55"/>
        <v>97.5</v>
      </c>
      <c r="AC290" s="106">
        <f t="shared" si="56"/>
        <v>100</v>
      </c>
      <c r="AD290" s="106">
        <f t="shared" si="57"/>
        <v>45</v>
      </c>
      <c r="AE290" s="106">
        <f t="shared" si="58"/>
        <v>99.264705882352942</v>
      </c>
      <c r="AF290" s="106">
        <f t="shared" si="59"/>
        <v>100</v>
      </c>
      <c r="AG290" s="106">
        <f t="shared" si="60"/>
        <v>100</v>
      </c>
      <c r="AH290" s="106">
        <f t="shared" si="61"/>
        <v>61.585585585585576</v>
      </c>
      <c r="AI290" s="106">
        <f t="shared" si="62"/>
        <v>100</v>
      </c>
      <c r="AJ290" s="106">
        <f t="shared" si="63"/>
        <v>79.883040935672497</v>
      </c>
      <c r="AK290" s="106">
        <f t="shared" si="64"/>
        <v>100</v>
      </c>
      <c r="AL290" s="47" t="str">
        <f t="shared" si="65"/>
        <v>-</v>
      </c>
    </row>
    <row r="291" spans="1:38" ht="24.95" customHeight="1" x14ac:dyDescent="0.25">
      <c r="A291" s="21" t="s">
        <v>349</v>
      </c>
      <c r="B291" s="22" t="s">
        <v>1722</v>
      </c>
      <c r="C291" s="8" t="s">
        <v>349</v>
      </c>
      <c r="D291" s="8" t="s">
        <v>369</v>
      </c>
      <c r="E291" s="18" t="s">
        <v>1565</v>
      </c>
      <c r="F291" s="45" t="str">
        <f>IFERROR(VLOOKUP(E291,categoria!$A:$C,3,FALSE),"Categoria 1")</f>
        <v>Categoria 1</v>
      </c>
      <c r="G291" s="45">
        <v>1210</v>
      </c>
      <c r="H291" s="45">
        <v>19</v>
      </c>
      <c r="I291" s="7">
        <v>21</v>
      </c>
      <c r="J291" s="7">
        <v>22</v>
      </c>
      <c r="K291" s="7">
        <v>23</v>
      </c>
      <c r="L291" s="7">
        <v>24</v>
      </c>
      <c r="M291" s="7">
        <v>141</v>
      </c>
      <c r="N291" s="7">
        <v>166</v>
      </c>
      <c r="O291" s="7">
        <v>1112</v>
      </c>
      <c r="P291" s="7">
        <v>243</v>
      </c>
      <c r="Q291" s="45">
        <f t="shared" si="53"/>
        <v>1771</v>
      </c>
      <c r="R291" s="45">
        <f>'[1]SH-FA2007-18'!DR293</f>
        <v>2</v>
      </c>
      <c r="S291" s="45">
        <f>'[1]SH-FA2007-18'!DS293</f>
        <v>16</v>
      </c>
      <c r="T291" s="45">
        <f>'[1]SH-FA2007-18'!DT293</f>
        <v>16</v>
      </c>
      <c r="U291" s="45">
        <f>'[1]SH-FA2007-18'!DU293</f>
        <v>26</v>
      </c>
      <c r="V291" s="45">
        <f>'[1]SH-FA2007-18'!DV293</f>
        <v>26</v>
      </c>
      <c r="W291" s="45">
        <f>'[1]SH-FA2007-18'!DW293</f>
        <v>155.80000000000001</v>
      </c>
      <c r="X291" s="45">
        <f>'[1]SH-FA2007-18'!DX293</f>
        <v>38.4</v>
      </c>
      <c r="Y291" s="45">
        <f>'[1]SH-FA2007-18'!DY293</f>
        <v>711.31111111111113</v>
      </c>
      <c r="Z291" s="45">
        <f>'[1]SH-FA2007-18'!DZ293</f>
        <v>84.48888888888888</v>
      </c>
      <c r="AA291" s="7">
        <f t="shared" si="54"/>
        <v>1076</v>
      </c>
      <c r="AB291" s="106">
        <f t="shared" si="55"/>
        <v>10.526315789473683</v>
      </c>
      <c r="AC291" s="106">
        <f t="shared" si="56"/>
        <v>76.19047619047619</v>
      </c>
      <c r="AD291" s="106">
        <f t="shared" si="57"/>
        <v>72.727272727272734</v>
      </c>
      <c r="AE291" s="106">
        <f t="shared" si="58"/>
        <v>100</v>
      </c>
      <c r="AF291" s="106">
        <f t="shared" si="59"/>
        <v>100</v>
      </c>
      <c r="AG291" s="106">
        <f t="shared" si="60"/>
        <v>100</v>
      </c>
      <c r="AH291" s="106">
        <f t="shared" si="61"/>
        <v>23.132530120481924</v>
      </c>
      <c r="AI291" s="106">
        <f t="shared" si="62"/>
        <v>63.966826538768984</v>
      </c>
      <c r="AJ291" s="106">
        <f t="shared" si="63"/>
        <v>34.769090077732052</v>
      </c>
      <c r="AK291" s="106">
        <f t="shared" si="64"/>
        <v>60.756634669678142</v>
      </c>
      <c r="AL291" s="47">
        <f t="shared" si="65"/>
        <v>695</v>
      </c>
    </row>
    <row r="292" spans="1:38" ht="24.95" customHeight="1" x14ac:dyDescent="0.25">
      <c r="A292" s="21" t="s">
        <v>1011</v>
      </c>
      <c r="B292" s="22" t="s">
        <v>1722</v>
      </c>
      <c r="C292" s="8" t="s">
        <v>349</v>
      </c>
      <c r="D292" s="8" t="s">
        <v>370</v>
      </c>
      <c r="E292" s="18" t="s">
        <v>1570</v>
      </c>
      <c r="F292" s="45" t="str">
        <f>IFERROR(VLOOKUP(E292,categoria!$A:$C,3,FALSE),"Categoria 1")</f>
        <v>Categoria 3</v>
      </c>
      <c r="G292" s="45">
        <v>5940</v>
      </c>
      <c r="H292" s="45">
        <v>200</v>
      </c>
      <c r="I292" s="7">
        <v>195</v>
      </c>
      <c r="J292" s="7">
        <v>194</v>
      </c>
      <c r="K292" s="7">
        <v>197</v>
      </c>
      <c r="L292" s="7">
        <v>206</v>
      </c>
      <c r="M292" s="7">
        <v>1202</v>
      </c>
      <c r="N292" s="7">
        <v>1484</v>
      </c>
      <c r="O292" s="7">
        <v>10756</v>
      </c>
      <c r="P292" s="7">
        <v>2880</v>
      </c>
      <c r="Q292" s="45">
        <f t="shared" si="53"/>
        <v>17314</v>
      </c>
      <c r="R292" s="45">
        <f>'[1]SH-FA2007-18'!DR294</f>
        <v>193</v>
      </c>
      <c r="S292" s="45">
        <f>'[1]SH-FA2007-18'!DS294</f>
        <v>190</v>
      </c>
      <c r="T292" s="45">
        <f>'[1]SH-FA2007-18'!DT294</f>
        <v>318</v>
      </c>
      <c r="U292" s="45">
        <f>'[1]SH-FA2007-18'!DU294</f>
        <v>389</v>
      </c>
      <c r="V292" s="45">
        <f>'[1]SH-FA2007-18'!DV294</f>
        <v>313</v>
      </c>
      <c r="W292" s="45">
        <f>'[1]SH-FA2007-18'!DW294</f>
        <v>1832</v>
      </c>
      <c r="X292" s="45">
        <f>'[1]SH-FA2007-18'!DX294</f>
        <v>933.39999999999975</v>
      </c>
      <c r="Y292" s="45">
        <f>'[1]SH-FA2007-18'!DY294</f>
        <v>10159.133333333335</v>
      </c>
      <c r="Z292" s="45">
        <f>'[1]SH-FA2007-18'!DZ294</f>
        <v>2486.4666666666662</v>
      </c>
      <c r="AA292" s="7">
        <f t="shared" si="54"/>
        <v>16814</v>
      </c>
      <c r="AB292" s="106">
        <f t="shared" si="55"/>
        <v>96.5</v>
      </c>
      <c r="AC292" s="106">
        <f t="shared" si="56"/>
        <v>97.435897435897431</v>
      </c>
      <c r="AD292" s="106">
        <f t="shared" si="57"/>
        <v>100</v>
      </c>
      <c r="AE292" s="106">
        <f t="shared" si="58"/>
        <v>100</v>
      </c>
      <c r="AF292" s="106">
        <f t="shared" si="59"/>
        <v>100</v>
      </c>
      <c r="AG292" s="106">
        <f t="shared" si="60"/>
        <v>100</v>
      </c>
      <c r="AH292" s="106">
        <f t="shared" si="61"/>
        <v>62.897574123989195</v>
      </c>
      <c r="AI292" s="106">
        <f t="shared" si="62"/>
        <v>94.450849138465358</v>
      </c>
      <c r="AJ292" s="106">
        <f t="shared" si="63"/>
        <v>86.335648148148138</v>
      </c>
      <c r="AK292" s="106">
        <f t="shared" si="64"/>
        <v>97.112163567055561</v>
      </c>
      <c r="AL292" s="47">
        <f t="shared" si="65"/>
        <v>500</v>
      </c>
    </row>
    <row r="293" spans="1:38" ht="24.95" customHeight="1" x14ac:dyDescent="0.25">
      <c r="A293" s="21" t="s">
        <v>349</v>
      </c>
      <c r="B293" s="22" t="s">
        <v>1722</v>
      </c>
      <c r="C293" s="8" t="s">
        <v>349</v>
      </c>
      <c r="D293" s="8" t="s">
        <v>371</v>
      </c>
      <c r="E293" s="18" t="s">
        <v>1580</v>
      </c>
      <c r="F293" s="45" t="str">
        <f>IFERROR(VLOOKUP(E293,categoria!$A:$C,3,FALSE),"Categoria 1")</f>
        <v>Categoria 3</v>
      </c>
      <c r="G293" s="45">
        <v>7900</v>
      </c>
      <c r="H293" s="45">
        <v>104</v>
      </c>
      <c r="I293" s="7">
        <v>113</v>
      </c>
      <c r="J293" s="7">
        <v>123</v>
      </c>
      <c r="K293" s="7">
        <v>131</v>
      </c>
      <c r="L293" s="7">
        <v>141</v>
      </c>
      <c r="M293" s="7">
        <v>830</v>
      </c>
      <c r="N293" s="7">
        <v>957</v>
      </c>
      <c r="O293" s="7">
        <v>6443</v>
      </c>
      <c r="P293" s="7">
        <v>1134</v>
      </c>
      <c r="Q293" s="45">
        <f t="shared" si="53"/>
        <v>9976</v>
      </c>
      <c r="R293" s="45">
        <f>'[1]SH-FA2007-18'!DR295</f>
        <v>132</v>
      </c>
      <c r="S293" s="45">
        <f>'[1]SH-FA2007-18'!DS295</f>
        <v>147</v>
      </c>
      <c r="T293" s="45">
        <f>'[1]SH-FA2007-18'!DT295</f>
        <v>171</v>
      </c>
      <c r="U293" s="45">
        <f>'[1]SH-FA2007-18'!DU295</f>
        <v>237</v>
      </c>
      <c r="V293" s="45">
        <f>'[1]SH-FA2007-18'!DV295</f>
        <v>224</v>
      </c>
      <c r="W293" s="45">
        <f>'[1]SH-FA2007-18'!DW295</f>
        <v>1260.2</v>
      </c>
      <c r="X293" s="45">
        <f>'[1]SH-FA2007-18'!DX295</f>
        <v>635.19999999999993</v>
      </c>
      <c r="Y293" s="45">
        <f>'[1]SH-FA2007-18'!DY295</f>
        <v>8124.2888888888883</v>
      </c>
      <c r="Z293" s="45">
        <f>'[1]SH-FA2007-18'!DZ295</f>
        <v>860.31111111111102</v>
      </c>
      <c r="AA293" s="7">
        <f t="shared" si="54"/>
        <v>11790.999999999998</v>
      </c>
      <c r="AB293" s="106">
        <f t="shared" si="55"/>
        <v>100</v>
      </c>
      <c r="AC293" s="106">
        <f t="shared" si="56"/>
        <v>100</v>
      </c>
      <c r="AD293" s="106">
        <f t="shared" si="57"/>
        <v>100</v>
      </c>
      <c r="AE293" s="106">
        <f t="shared" si="58"/>
        <v>100</v>
      </c>
      <c r="AF293" s="106">
        <f t="shared" si="59"/>
        <v>100</v>
      </c>
      <c r="AG293" s="106">
        <f t="shared" si="60"/>
        <v>100</v>
      </c>
      <c r="AH293" s="106">
        <f t="shared" si="61"/>
        <v>66.374085684430511</v>
      </c>
      <c r="AI293" s="106">
        <f t="shared" si="62"/>
        <v>100</v>
      </c>
      <c r="AJ293" s="106">
        <f t="shared" si="63"/>
        <v>75.865177346658825</v>
      </c>
      <c r="AK293" s="106">
        <f t="shared" si="64"/>
        <v>100</v>
      </c>
      <c r="AL293" s="47" t="str">
        <f t="shared" si="65"/>
        <v>-</v>
      </c>
    </row>
    <row r="294" spans="1:38" ht="24.95" customHeight="1" x14ac:dyDescent="0.25">
      <c r="A294" s="21" t="s">
        <v>349</v>
      </c>
      <c r="B294" s="22" t="s">
        <v>1722</v>
      </c>
      <c r="C294" s="8" t="s">
        <v>349</v>
      </c>
      <c r="D294" s="8" t="s">
        <v>372</v>
      </c>
      <c r="E294" s="18" t="s">
        <v>1614</v>
      </c>
      <c r="F294" s="45" t="str">
        <f>IFERROR(VLOOKUP(E294,categoria!$A:$C,3,FALSE),"Categoria 1")</f>
        <v>Categoria 1</v>
      </c>
      <c r="G294" s="45">
        <v>910</v>
      </c>
      <c r="H294" s="45">
        <v>24</v>
      </c>
      <c r="I294" s="7">
        <v>23</v>
      </c>
      <c r="J294" s="7">
        <v>22</v>
      </c>
      <c r="K294" s="7">
        <v>22</v>
      </c>
      <c r="L294" s="7">
        <v>21</v>
      </c>
      <c r="M294" s="7">
        <v>117</v>
      </c>
      <c r="N294" s="7">
        <v>135</v>
      </c>
      <c r="O294" s="7">
        <v>913</v>
      </c>
      <c r="P294" s="7">
        <v>311</v>
      </c>
      <c r="Q294" s="45">
        <f t="shared" si="53"/>
        <v>1588</v>
      </c>
      <c r="R294" s="45">
        <f>'[1]SH-FA2007-18'!DR296</f>
        <v>7</v>
      </c>
      <c r="S294" s="45">
        <f>'[1]SH-FA2007-18'!DS296</f>
        <v>16</v>
      </c>
      <c r="T294" s="45">
        <f>'[1]SH-FA2007-18'!DT296</f>
        <v>15</v>
      </c>
      <c r="U294" s="45">
        <f>'[1]SH-FA2007-18'!DU296</f>
        <v>9</v>
      </c>
      <c r="V294" s="45">
        <f>'[1]SH-FA2007-18'!DV296</f>
        <v>35</v>
      </c>
      <c r="W294" s="45">
        <f>'[1]SH-FA2007-18'!DW296</f>
        <v>143.80000000000001</v>
      </c>
      <c r="X294" s="45">
        <f>'[1]SH-FA2007-18'!DX296</f>
        <v>58.4</v>
      </c>
      <c r="Y294" s="45">
        <f>'[1]SH-FA2007-18'!DY296</f>
        <v>862.71111111111122</v>
      </c>
      <c r="Z294" s="45">
        <f>'[1]SH-FA2007-18'!DZ296</f>
        <v>304.08888888888896</v>
      </c>
      <c r="AA294" s="7">
        <f t="shared" si="54"/>
        <v>1451.0000000000002</v>
      </c>
      <c r="AB294" s="106">
        <f t="shared" si="55"/>
        <v>29.166666666666668</v>
      </c>
      <c r="AC294" s="106">
        <f t="shared" si="56"/>
        <v>69.565217391304344</v>
      </c>
      <c r="AD294" s="106">
        <f t="shared" si="57"/>
        <v>68.181818181818173</v>
      </c>
      <c r="AE294" s="106">
        <f t="shared" si="58"/>
        <v>40.909090909090914</v>
      </c>
      <c r="AF294" s="106">
        <f t="shared" si="59"/>
        <v>100</v>
      </c>
      <c r="AG294" s="106">
        <f t="shared" si="60"/>
        <v>100</v>
      </c>
      <c r="AH294" s="106">
        <f t="shared" si="61"/>
        <v>43.25925925925926</v>
      </c>
      <c r="AI294" s="106">
        <f t="shared" si="62"/>
        <v>94.491907022027519</v>
      </c>
      <c r="AJ294" s="106">
        <f t="shared" si="63"/>
        <v>97.7777777777778</v>
      </c>
      <c r="AK294" s="106">
        <f t="shared" si="64"/>
        <v>91.372795969773307</v>
      </c>
      <c r="AL294" s="47">
        <f t="shared" si="65"/>
        <v>136.99999999999977</v>
      </c>
    </row>
    <row r="295" spans="1:38" ht="24.95" customHeight="1" x14ac:dyDescent="0.25">
      <c r="A295" s="21" t="s">
        <v>1004</v>
      </c>
      <c r="B295" s="22" t="s">
        <v>1722</v>
      </c>
      <c r="C295" s="8" t="s">
        <v>349</v>
      </c>
      <c r="D295" s="8" t="s">
        <v>373</v>
      </c>
      <c r="E295" s="18" t="s">
        <v>1624</v>
      </c>
      <c r="F295" s="45" t="str">
        <f>IFERROR(VLOOKUP(E295,categoria!$A:$C,3,FALSE),"Categoria 1")</f>
        <v>Categoria 1</v>
      </c>
      <c r="G295" s="45">
        <v>2990</v>
      </c>
      <c r="H295" s="45">
        <v>53</v>
      </c>
      <c r="I295" s="7">
        <v>53</v>
      </c>
      <c r="J295" s="7">
        <v>55</v>
      </c>
      <c r="K295" s="7">
        <v>55</v>
      </c>
      <c r="L295" s="7">
        <v>58</v>
      </c>
      <c r="M295" s="7">
        <v>311</v>
      </c>
      <c r="N295" s="7">
        <v>344</v>
      </c>
      <c r="O295" s="7">
        <v>1962</v>
      </c>
      <c r="P295" s="7">
        <v>603</v>
      </c>
      <c r="Q295" s="45">
        <f t="shared" si="53"/>
        <v>3494</v>
      </c>
      <c r="R295" s="45">
        <f>'[1]SH-FA2007-18'!DR297</f>
        <v>32</v>
      </c>
      <c r="S295" s="45">
        <f>'[1]SH-FA2007-18'!DS297</f>
        <v>45</v>
      </c>
      <c r="T295" s="45">
        <f>'[1]SH-FA2007-18'!DT297</f>
        <v>45</v>
      </c>
      <c r="U295" s="45">
        <f>'[1]SH-FA2007-18'!DU297</f>
        <v>40</v>
      </c>
      <c r="V295" s="45">
        <f>'[1]SH-FA2007-18'!DV297</f>
        <v>70</v>
      </c>
      <c r="W295" s="45">
        <f>'[1]SH-FA2007-18'!DW297</f>
        <v>351.8</v>
      </c>
      <c r="X295" s="45">
        <f>'[1]SH-FA2007-18'!DX297</f>
        <v>173.8</v>
      </c>
      <c r="Y295" s="45">
        <f>'[1]SH-FA2007-18'!DY297</f>
        <v>2269.0222222222219</v>
      </c>
      <c r="Z295" s="45">
        <f>'[1]SH-FA2007-18'!DZ297</f>
        <v>452.37777777777774</v>
      </c>
      <c r="AA295" s="7">
        <f t="shared" si="54"/>
        <v>3478.9999999999995</v>
      </c>
      <c r="AB295" s="106">
        <f t="shared" si="55"/>
        <v>60.377358490566039</v>
      </c>
      <c r="AC295" s="106">
        <f t="shared" si="56"/>
        <v>84.905660377358487</v>
      </c>
      <c r="AD295" s="106">
        <f t="shared" si="57"/>
        <v>81.818181818181827</v>
      </c>
      <c r="AE295" s="106">
        <f t="shared" si="58"/>
        <v>72.727272727272734</v>
      </c>
      <c r="AF295" s="106">
        <f t="shared" si="59"/>
        <v>100</v>
      </c>
      <c r="AG295" s="106">
        <f t="shared" si="60"/>
        <v>100</v>
      </c>
      <c r="AH295" s="106">
        <f t="shared" si="61"/>
        <v>50.523255813953497</v>
      </c>
      <c r="AI295" s="106">
        <f t="shared" si="62"/>
        <v>100</v>
      </c>
      <c r="AJ295" s="106">
        <f t="shared" si="63"/>
        <v>75.021190344573412</v>
      </c>
      <c r="AK295" s="106">
        <f t="shared" si="64"/>
        <v>99.570692615912975</v>
      </c>
      <c r="AL295" s="47">
        <f t="shared" si="65"/>
        <v>15.000000000000455</v>
      </c>
    </row>
    <row r="296" spans="1:38" ht="24.95" customHeight="1" x14ac:dyDescent="0.25">
      <c r="A296" s="21" t="s">
        <v>1004</v>
      </c>
      <c r="B296" s="22" t="s">
        <v>1722</v>
      </c>
      <c r="C296" s="8" t="s">
        <v>349</v>
      </c>
      <c r="D296" s="8" t="s">
        <v>374</v>
      </c>
      <c r="E296" s="18" t="s">
        <v>1678</v>
      </c>
      <c r="F296" s="45" t="str">
        <f>IFERROR(VLOOKUP(E296,categoria!$A:$C,3,FALSE),"Categoria 1")</f>
        <v>Categoria 2</v>
      </c>
      <c r="G296" s="45">
        <v>3400</v>
      </c>
      <c r="H296" s="45">
        <v>132</v>
      </c>
      <c r="I296" s="7">
        <v>129</v>
      </c>
      <c r="J296" s="7">
        <v>131</v>
      </c>
      <c r="K296" s="7">
        <v>136</v>
      </c>
      <c r="L296" s="7">
        <v>142</v>
      </c>
      <c r="M296" s="7">
        <v>849</v>
      </c>
      <c r="N296" s="7">
        <v>1084</v>
      </c>
      <c r="O296" s="7">
        <v>6473</v>
      </c>
      <c r="P296" s="7">
        <v>1458</v>
      </c>
      <c r="Q296" s="45">
        <f t="shared" si="53"/>
        <v>10534</v>
      </c>
      <c r="R296" s="45">
        <f>'[1]SH-FA2007-18'!DR298</f>
        <v>129</v>
      </c>
      <c r="S296" s="45">
        <f>'[1]SH-FA2007-18'!DS298</f>
        <v>137</v>
      </c>
      <c r="T296" s="45">
        <f>'[1]SH-FA2007-18'!DT298</f>
        <v>75</v>
      </c>
      <c r="U296" s="45">
        <f>'[1]SH-FA2007-18'!DU298</f>
        <v>171</v>
      </c>
      <c r="V296" s="45">
        <f>'[1]SH-FA2007-18'!DV298</f>
        <v>177</v>
      </c>
      <c r="W296" s="45">
        <f>'[1]SH-FA2007-18'!DW298</f>
        <v>1226</v>
      </c>
      <c r="X296" s="45">
        <f>'[1]SH-FA2007-18'!DX298</f>
        <v>586.59999999999991</v>
      </c>
      <c r="Y296" s="45">
        <f>'[1]SH-FA2007-18'!DY298</f>
        <v>6647.9111111111115</v>
      </c>
      <c r="Z296" s="45">
        <f>'[1]SH-FA2007-18'!DZ298</f>
        <v>1606.4888888888891</v>
      </c>
      <c r="AA296" s="7">
        <f t="shared" si="54"/>
        <v>10756</v>
      </c>
      <c r="AB296" s="106">
        <f t="shared" si="55"/>
        <v>97.727272727272734</v>
      </c>
      <c r="AC296" s="106">
        <f t="shared" si="56"/>
        <v>100</v>
      </c>
      <c r="AD296" s="106">
        <f t="shared" si="57"/>
        <v>57.251908396946561</v>
      </c>
      <c r="AE296" s="106">
        <f t="shared" si="58"/>
        <v>100</v>
      </c>
      <c r="AF296" s="106">
        <f t="shared" si="59"/>
        <v>100</v>
      </c>
      <c r="AG296" s="106">
        <f t="shared" si="60"/>
        <v>100</v>
      </c>
      <c r="AH296" s="106">
        <f t="shared" si="61"/>
        <v>54.114391143911433</v>
      </c>
      <c r="AI296" s="106">
        <f t="shared" si="62"/>
        <v>100</v>
      </c>
      <c r="AJ296" s="106">
        <f t="shared" si="63"/>
        <v>100</v>
      </c>
      <c r="AK296" s="106">
        <f t="shared" si="64"/>
        <v>100</v>
      </c>
      <c r="AL296" s="47" t="str">
        <f t="shared" si="65"/>
        <v>-</v>
      </c>
    </row>
    <row r="297" spans="1:38" ht="24.95" customHeight="1" x14ac:dyDescent="0.25">
      <c r="A297" s="21" t="s">
        <v>375</v>
      </c>
      <c r="B297" s="22" t="s">
        <v>1721</v>
      </c>
      <c r="C297" s="8" t="s">
        <v>375</v>
      </c>
      <c r="D297" s="8" t="s">
        <v>376</v>
      </c>
      <c r="E297" s="18" t="s">
        <v>1781</v>
      </c>
      <c r="F297" s="45" t="str">
        <f>IFERROR(VLOOKUP(E297,categoria!$A:$C,3,FALSE),"Categoria 1")</f>
        <v>Categoria 2</v>
      </c>
      <c r="G297" s="45">
        <v>580</v>
      </c>
      <c r="H297" s="45">
        <v>40</v>
      </c>
      <c r="I297" s="7">
        <v>37</v>
      </c>
      <c r="J297" s="7">
        <v>35</v>
      </c>
      <c r="K297" s="7">
        <v>34</v>
      </c>
      <c r="L297" s="7">
        <v>33</v>
      </c>
      <c r="M297" s="7">
        <v>185</v>
      </c>
      <c r="N297" s="7">
        <v>230</v>
      </c>
      <c r="O297" s="7">
        <v>1600</v>
      </c>
      <c r="P297" s="7">
        <v>342</v>
      </c>
      <c r="Q297" s="45">
        <f t="shared" si="53"/>
        <v>2536</v>
      </c>
      <c r="R297" s="45">
        <f>'[1]SH-FA2007-18'!DR299</f>
        <v>30</v>
      </c>
      <c r="S297" s="45">
        <f>'[1]SH-FA2007-18'!DS299</f>
        <v>36</v>
      </c>
      <c r="T297" s="45">
        <f>'[1]SH-FA2007-18'!DT299</f>
        <v>27</v>
      </c>
      <c r="U297" s="45">
        <f>'[1]SH-FA2007-18'!DU299</f>
        <v>31</v>
      </c>
      <c r="V297" s="45">
        <f>'[1]SH-FA2007-18'!DV299</f>
        <v>60</v>
      </c>
      <c r="W297" s="45">
        <f>'[1]SH-FA2007-18'!DW299</f>
        <v>222.2</v>
      </c>
      <c r="X297" s="45">
        <f>'[1]SH-FA2007-18'!DX299</f>
        <v>143</v>
      </c>
      <c r="Y297" s="45">
        <f>'[1]SH-FA2007-18'!DY299</f>
        <v>1411.422222222222</v>
      </c>
      <c r="Z297" s="45">
        <f>'[1]SH-FA2007-18'!DZ299</f>
        <v>372.37777777777774</v>
      </c>
      <c r="AA297" s="7">
        <f t="shared" si="54"/>
        <v>2333</v>
      </c>
      <c r="AB297" s="106">
        <f t="shared" si="55"/>
        <v>75</v>
      </c>
      <c r="AC297" s="106">
        <f t="shared" si="56"/>
        <v>97.297297297297305</v>
      </c>
      <c r="AD297" s="106">
        <f t="shared" si="57"/>
        <v>77.142857142857153</v>
      </c>
      <c r="AE297" s="106">
        <f t="shared" si="58"/>
        <v>91.17647058823529</v>
      </c>
      <c r="AF297" s="106">
        <f t="shared" si="59"/>
        <v>100</v>
      </c>
      <c r="AG297" s="106">
        <f t="shared" si="60"/>
        <v>100</v>
      </c>
      <c r="AH297" s="106">
        <f t="shared" si="61"/>
        <v>62.173913043478258</v>
      </c>
      <c r="AI297" s="106">
        <f t="shared" si="62"/>
        <v>88.213888888888874</v>
      </c>
      <c r="AJ297" s="106">
        <f t="shared" si="63"/>
        <v>100</v>
      </c>
      <c r="AK297" s="106">
        <f t="shared" si="64"/>
        <v>91.995268138801265</v>
      </c>
      <c r="AL297" s="47">
        <f t="shared" si="65"/>
        <v>203</v>
      </c>
    </row>
    <row r="298" spans="1:38" ht="24.95" customHeight="1" x14ac:dyDescent="0.25">
      <c r="A298" s="21" t="s">
        <v>375</v>
      </c>
      <c r="B298" s="22" t="s">
        <v>1721</v>
      </c>
      <c r="C298" s="8" t="s">
        <v>375</v>
      </c>
      <c r="D298" s="8" t="s">
        <v>377</v>
      </c>
      <c r="E298" s="18" t="s">
        <v>1128</v>
      </c>
      <c r="F298" s="45" t="str">
        <f>IFERROR(VLOOKUP(E298,categoria!$A:$C,3,FALSE),"Categoria 1")</f>
        <v>Categoria 2</v>
      </c>
      <c r="G298" s="45">
        <v>3500</v>
      </c>
      <c r="H298" s="45">
        <v>222</v>
      </c>
      <c r="I298" s="7">
        <v>216</v>
      </c>
      <c r="J298" s="7">
        <v>214</v>
      </c>
      <c r="K298" s="7">
        <v>215</v>
      </c>
      <c r="L298" s="7">
        <v>219</v>
      </c>
      <c r="M298" s="7">
        <v>1221</v>
      </c>
      <c r="N298" s="7">
        <v>1469</v>
      </c>
      <c r="O298" s="7">
        <v>12535</v>
      </c>
      <c r="P298" s="7">
        <v>3047</v>
      </c>
      <c r="Q298" s="45">
        <f t="shared" si="53"/>
        <v>19358</v>
      </c>
      <c r="R298" s="45">
        <f>'[1]SH-FA2007-18'!DR300</f>
        <v>203</v>
      </c>
      <c r="S298" s="45">
        <f>'[1]SH-FA2007-18'!DS300</f>
        <v>160</v>
      </c>
      <c r="T298" s="45">
        <f>'[1]SH-FA2007-18'!DT300</f>
        <v>176</v>
      </c>
      <c r="U298" s="45">
        <f>'[1]SH-FA2007-18'!DU300</f>
        <v>151</v>
      </c>
      <c r="V298" s="45">
        <f>'[1]SH-FA2007-18'!DV300</f>
        <v>309</v>
      </c>
      <c r="W298" s="45">
        <f>'[1]SH-FA2007-18'!DW300</f>
        <v>1746</v>
      </c>
      <c r="X298" s="45">
        <f>'[1]SH-FA2007-18'!DX300</f>
        <v>701</v>
      </c>
      <c r="Y298" s="45">
        <f>'[1]SH-FA2007-18'!DY300</f>
        <v>7127.7111111111108</v>
      </c>
      <c r="Z298" s="45">
        <f>'[1]SH-FA2007-18'!DZ300</f>
        <v>1714.2888888888888</v>
      </c>
      <c r="AA298" s="7">
        <f t="shared" si="54"/>
        <v>12288</v>
      </c>
      <c r="AB298" s="106">
        <f t="shared" si="55"/>
        <v>91.441441441441441</v>
      </c>
      <c r="AC298" s="106">
        <f t="shared" si="56"/>
        <v>74.074074074074076</v>
      </c>
      <c r="AD298" s="106">
        <f t="shared" si="57"/>
        <v>82.242990654205599</v>
      </c>
      <c r="AE298" s="106">
        <f t="shared" si="58"/>
        <v>70.232558139534888</v>
      </c>
      <c r="AF298" s="106">
        <f t="shared" si="59"/>
        <v>100</v>
      </c>
      <c r="AG298" s="106">
        <f t="shared" si="60"/>
        <v>100</v>
      </c>
      <c r="AH298" s="106">
        <f t="shared" si="61"/>
        <v>47.719537100068074</v>
      </c>
      <c r="AI298" s="106">
        <f t="shared" si="62"/>
        <v>56.862473961795857</v>
      </c>
      <c r="AJ298" s="106">
        <f t="shared" si="63"/>
        <v>56.26153229041315</v>
      </c>
      <c r="AK298" s="106">
        <f t="shared" si="64"/>
        <v>63.477631986775492</v>
      </c>
      <c r="AL298" s="47">
        <f t="shared" si="65"/>
        <v>7070</v>
      </c>
    </row>
    <row r="299" spans="1:38" ht="24.95" customHeight="1" x14ac:dyDescent="0.25">
      <c r="A299" s="21" t="s">
        <v>375</v>
      </c>
      <c r="B299" s="22" t="s">
        <v>1721</v>
      </c>
      <c r="C299" s="8" t="s">
        <v>375</v>
      </c>
      <c r="D299" s="8" t="s">
        <v>378</v>
      </c>
      <c r="E299" s="18" t="s">
        <v>1134</v>
      </c>
      <c r="F299" s="45" t="str">
        <f>IFERROR(VLOOKUP(E299,categoria!$A:$C,3,FALSE),"Categoria 1")</f>
        <v>Categoria 2</v>
      </c>
      <c r="G299" s="45">
        <v>2120</v>
      </c>
      <c r="H299" s="45">
        <v>179</v>
      </c>
      <c r="I299" s="7">
        <v>160</v>
      </c>
      <c r="J299" s="7">
        <v>147</v>
      </c>
      <c r="K299" s="7">
        <v>139</v>
      </c>
      <c r="L299" s="7">
        <v>135</v>
      </c>
      <c r="M299" s="7">
        <v>730</v>
      </c>
      <c r="N299" s="7">
        <v>927</v>
      </c>
      <c r="O299" s="7">
        <v>7726</v>
      </c>
      <c r="P299" s="7">
        <v>1333</v>
      </c>
      <c r="Q299" s="45">
        <f t="shared" si="53"/>
        <v>11476</v>
      </c>
      <c r="R299" s="45">
        <f>'[1]SH-FA2007-18'!DR301</f>
        <v>132</v>
      </c>
      <c r="S299" s="45">
        <f>'[1]SH-FA2007-18'!DS301</f>
        <v>123</v>
      </c>
      <c r="T299" s="45">
        <f>'[1]SH-FA2007-18'!DT301</f>
        <v>131</v>
      </c>
      <c r="U299" s="45">
        <f>'[1]SH-FA2007-18'!DU301</f>
        <v>124</v>
      </c>
      <c r="V299" s="45">
        <f>'[1]SH-FA2007-18'!DV301</f>
        <v>198</v>
      </c>
      <c r="W299" s="45">
        <f>'[1]SH-FA2007-18'!DW301</f>
        <v>1170.5999999999999</v>
      </c>
      <c r="X299" s="45">
        <f>'[1]SH-FA2007-18'!DX301</f>
        <v>470.8</v>
      </c>
      <c r="Y299" s="45">
        <f>'[1]SH-FA2007-18'!DY301</f>
        <v>6745.6888888888889</v>
      </c>
      <c r="Z299" s="45">
        <f>'[1]SH-FA2007-18'!DZ301</f>
        <v>1711.911111111111</v>
      </c>
      <c r="AA299" s="7">
        <f t="shared" si="54"/>
        <v>10807</v>
      </c>
      <c r="AB299" s="106">
        <f t="shared" si="55"/>
        <v>73.743016759776538</v>
      </c>
      <c r="AC299" s="106">
        <f t="shared" si="56"/>
        <v>76.875</v>
      </c>
      <c r="AD299" s="106">
        <f t="shared" si="57"/>
        <v>89.115646258503403</v>
      </c>
      <c r="AE299" s="106">
        <f t="shared" si="58"/>
        <v>89.208633093525179</v>
      </c>
      <c r="AF299" s="106">
        <f t="shared" si="59"/>
        <v>100</v>
      </c>
      <c r="AG299" s="106">
        <f t="shared" si="60"/>
        <v>100</v>
      </c>
      <c r="AH299" s="106">
        <f t="shared" si="61"/>
        <v>50.787486515641852</v>
      </c>
      <c r="AI299" s="106">
        <f t="shared" si="62"/>
        <v>87.311531049558482</v>
      </c>
      <c r="AJ299" s="106">
        <f t="shared" si="63"/>
        <v>100</v>
      </c>
      <c r="AK299" s="106">
        <f t="shared" si="64"/>
        <v>94.170442662948759</v>
      </c>
      <c r="AL299" s="47">
        <f t="shared" si="65"/>
        <v>669</v>
      </c>
    </row>
    <row r="300" spans="1:38" ht="24.95" customHeight="1" x14ac:dyDescent="0.25">
      <c r="A300" s="21" t="s">
        <v>375</v>
      </c>
      <c r="B300" s="22" t="s">
        <v>1721</v>
      </c>
      <c r="C300" s="8" t="s">
        <v>375</v>
      </c>
      <c r="D300" s="8" t="s">
        <v>379</v>
      </c>
      <c r="E300" s="18" t="s">
        <v>1140</v>
      </c>
      <c r="F300" s="45" t="str">
        <f>IFERROR(VLOOKUP(E300,categoria!$A:$C,3,FALSE),"Categoria 1")</f>
        <v>Categoria 1</v>
      </c>
      <c r="G300" s="45">
        <v>3650</v>
      </c>
      <c r="H300" s="45">
        <v>212</v>
      </c>
      <c r="I300" s="7">
        <v>213</v>
      </c>
      <c r="J300" s="7">
        <v>213</v>
      </c>
      <c r="K300" s="7">
        <v>215</v>
      </c>
      <c r="L300" s="7">
        <v>217</v>
      </c>
      <c r="M300" s="7">
        <v>1125</v>
      </c>
      <c r="N300" s="7">
        <v>1208</v>
      </c>
      <c r="O300" s="7">
        <v>9956</v>
      </c>
      <c r="P300" s="7">
        <v>2065</v>
      </c>
      <c r="Q300" s="45">
        <f t="shared" si="53"/>
        <v>15424</v>
      </c>
      <c r="R300" s="45">
        <f>'[1]SH-FA2007-18'!DR302</f>
        <v>176</v>
      </c>
      <c r="S300" s="45">
        <f>'[1]SH-FA2007-18'!DS302</f>
        <v>134</v>
      </c>
      <c r="T300" s="45">
        <f>'[1]SH-FA2007-18'!DT302</f>
        <v>157</v>
      </c>
      <c r="U300" s="45">
        <f>'[1]SH-FA2007-18'!DU302</f>
        <v>135</v>
      </c>
      <c r="V300" s="45">
        <f>'[1]SH-FA2007-18'!DV302</f>
        <v>226</v>
      </c>
      <c r="W300" s="45">
        <f>'[1]SH-FA2007-18'!DW302</f>
        <v>1523.2</v>
      </c>
      <c r="X300" s="45">
        <f>'[1]SH-FA2007-18'!DX302</f>
        <v>661.6</v>
      </c>
      <c r="Y300" s="45">
        <f>'[1]SH-FA2007-18'!DY302</f>
        <v>9070.3777777777777</v>
      </c>
      <c r="Z300" s="45">
        <f>'[1]SH-FA2007-18'!DZ302</f>
        <v>2281.8222222222221</v>
      </c>
      <c r="AA300" s="7">
        <f t="shared" si="54"/>
        <v>14365</v>
      </c>
      <c r="AB300" s="106">
        <f t="shared" si="55"/>
        <v>83.018867924528308</v>
      </c>
      <c r="AC300" s="106">
        <f t="shared" si="56"/>
        <v>62.910798122065728</v>
      </c>
      <c r="AD300" s="106">
        <f t="shared" si="57"/>
        <v>73.708920187793424</v>
      </c>
      <c r="AE300" s="106">
        <f t="shared" si="58"/>
        <v>62.790697674418603</v>
      </c>
      <c r="AF300" s="106">
        <f t="shared" si="59"/>
        <v>100</v>
      </c>
      <c r="AG300" s="106">
        <f t="shared" si="60"/>
        <v>100</v>
      </c>
      <c r="AH300" s="106">
        <f t="shared" si="61"/>
        <v>54.768211920529808</v>
      </c>
      <c r="AI300" s="106">
        <f t="shared" si="62"/>
        <v>91.104638185795267</v>
      </c>
      <c r="AJ300" s="106">
        <f t="shared" si="63"/>
        <v>100</v>
      </c>
      <c r="AK300" s="106">
        <f t="shared" si="64"/>
        <v>93.134076763485467</v>
      </c>
      <c r="AL300" s="47">
        <f t="shared" si="65"/>
        <v>1059</v>
      </c>
    </row>
    <row r="301" spans="1:38" ht="24.95" customHeight="1" x14ac:dyDescent="0.25">
      <c r="A301" s="21" t="s">
        <v>375</v>
      </c>
      <c r="B301" s="22" t="s">
        <v>1721</v>
      </c>
      <c r="C301" s="8" t="s">
        <v>375</v>
      </c>
      <c r="D301" s="8" t="s">
        <v>380</v>
      </c>
      <c r="E301" s="18" t="s">
        <v>1167</v>
      </c>
      <c r="F301" s="45" t="str">
        <f>IFERROR(VLOOKUP(E301,categoria!$A:$C,3,FALSE),"Categoria 1")</f>
        <v>Categoria 2</v>
      </c>
      <c r="G301" s="45">
        <v>3400</v>
      </c>
      <c r="H301" s="45">
        <v>142</v>
      </c>
      <c r="I301" s="7">
        <v>134</v>
      </c>
      <c r="J301" s="7">
        <v>129</v>
      </c>
      <c r="K301" s="7">
        <v>127</v>
      </c>
      <c r="L301" s="7">
        <v>128</v>
      </c>
      <c r="M301" s="7">
        <v>701</v>
      </c>
      <c r="N301" s="7">
        <v>840</v>
      </c>
      <c r="O301" s="7">
        <v>6563</v>
      </c>
      <c r="P301" s="7">
        <v>1507</v>
      </c>
      <c r="Q301" s="45">
        <f t="shared" si="53"/>
        <v>10271</v>
      </c>
      <c r="R301" s="45">
        <f>'[1]SH-FA2007-18'!DR303</f>
        <v>96</v>
      </c>
      <c r="S301" s="45">
        <f>'[1]SH-FA2007-18'!DS303</f>
        <v>106</v>
      </c>
      <c r="T301" s="45">
        <f>'[1]SH-FA2007-18'!DT303</f>
        <v>108</v>
      </c>
      <c r="U301" s="45">
        <f>'[1]SH-FA2007-18'!DU303</f>
        <v>75</v>
      </c>
      <c r="V301" s="45">
        <f>'[1]SH-FA2007-18'!DV303</f>
        <v>182</v>
      </c>
      <c r="W301" s="45">
        <f>'[1]SH-FA2007-18'!DW303</f>
        <v>744.2</v>
      </c>
      <c r="X301" s="45">
        <f>'[1]SH-FA2007-18'!DX303</f>
        <v>300.39999999999998</v>
      </c>
      <c r="Y301" s="45">
        <f>'[1]SH-FA2007-18'!DY303</f>
        <v>3860.9555555555557</v>
      </c>
      <c r="Z301" s="45">
        <f>'[1]SH-FA2007-18'!DZ303</f>
        <v>1342.4444444444443</v>
      </c>
      <c r="AA301" s="7">
        <f t="shared" si="54"/>
        <v>6815</v>
      </c>
      <c r="AB301" s="106">
        <f t="shared" si="55"/>
        <v>67.605633802816897</v>
      </c>
      <c r="AC301" s="106">
        <f t="shared" si="56"/>
        <v>79.104477611940297</v>
      </c>
      <c r="AD301" s="106">
        <f t="shared" si="57"/>
        <v>83.720930232558146</v>
      </c>
      <c r="AE301" s="106">
        <f t="shared" si="58"/>
        <v>59.055118110236215</v>
      </c>
      <c r="AF301" s="106">
        <f t="shared" si="59"/>
        <v>100</v>
      </c>
      <c r="AG301" s="106">
        <f t="shared" si="60"/>
        <v>100</v>
      </c>
      <c r="AH301" s="106">
        <f t="shared" si="61"/>
        <v>35.761904761904759</v>
      </c>
      <c r="AI301" s="106">
        <f t="shared" si="62"/>
        <v>58.829126246465876</v>
      </c>
      <c r="AJ301" s="106">
        <f t="shared" si="63"/>
        <v>89.080586890805861</v>
      </c>
      <c r="AK301" s="106">
        <f t="shared" si="64"/>
        <v>66.351864472787454</v>
      </c>
      <c r="AL301" s="47">
        <f t="shared" si="65"/>
        <v>3456</v>
      </c>
    </row>
    <row r="302" spans="1:38" ht="24.95" customHeight="1" x14ac:dyDescent="0.25">
      <c r="A302" s="21" t="s">
        <v>375</v>
      </c>
      <c r="B302" s="22" t="s">
        <v>1721</v>
      </c>
      <c r="C302" s="8" t="s">
        <v>375</v>
      </c>
      <c r="D302" s="8" t="s">
        <v>381</v>
      </c>
      <c r="E302" s="18" t="s">
        <v>1285</v>
      </c>
      <c r="F302" s="45" t="str">
        <f>IFERROR(VLOOKUP(E302,categoria!$A:$C,3,FALSE),"Categoria 1")</f>
        <v>Categoria 2</v>
      </c>
      <c r="G302" s="45">
        <v>1650</v>
      </c>
      <c r="H302" s="45">
        <v>73</v>
      </c>
      <c r="I302" s="7">
        <v>67</v>
      </c>
      <c r="J302" s="7">
        <v>64</v>
      </c>
      <c r="K302" s="7">
        <v>63</v>
      </c>
      <c r="L302" s="7">
        <v>64</v>
      </c>
      <c r="M302" s="7">
        <v>384</v>
      </c>
      <c r="N302" s="7">
        <v>499</v>
      </c>
      <c r="O302" s="7">
        <v>3685</v>
      </c>
      <c r="P302" s="7">
        <v>1126</v>
      </c>
      <c r="Q302" s="45">
        <f t="shared" si="53"/>
        <v>6025</v>
      </c>
      <c r="R302" s="45">
        <f>'[1]SH-FA2007-18'!DR304</f>
        <v>59</v>
      </c>
      <c r="S302" s="45">
        <f>'[1]SH-FA2007-18'!DS304</f>
        <v>55</v>
      </c>
      <c r="T302" s="45">
        <f>'[1]SH-FA2007-18'!DT304</f>
        <v>56</v>
      </c>
      <c r="U302" s="45">
        <f>'[1]SH-FA2007-18'!DU304</f>
        <v>43</v>
      </c>
      <c r="V302" s="45">
        <f>'[1]SH-FA2007-18'!DV304</f>
        <v>74</v>
      </c>
      <c r="W302" s="45">
        <f>'[1]SH-FA2007-18'!DW304</f>
        <v>491</v>
      </c>
      <c r="X302" s="45">
        <f>'[1]SH-FA2007-18'!DX304</f>
        <v>181.79999999999998</v>
      </c>
      <c r="Y302" s="45">
        <f>'[1]SH-FA2007-18'!DY304</f>
        <v>3430.0000000000005</v>
      </c>
      <c r="Z302" s="45">
        <f>'[1]SH-FA2007-18'!DZ304</f>
        <v>1087.2</v>
      </c>
      <c r="AA302" s="7">
        <f t="shared" si="54"/>
        <v>5477</v>
      </c>
      <c r="AB302" s="106">
        <f t="shared" si="55"/>
        <v>80.821917808219183</v>
      </c>
      <c r="AC302" s="106">
        <f t="shared" si="56"/>
        <v>82.089552238805979</v>
      </c>
      <c r="AD302" s="106">
        <f t="shared" si="57"/>
        <v>87.5</v>
      </c>
      <c r="AE302" s="106">
        <f t="shared" si="58"/>
        <v>68.253968253968253</v>
      </c>
      <c r="AF302" s="106">
        <f t="shared" si="59"/>
        <v>100</v>
      </c>
      <c r="AG302" s="106">
        <f t="shared" si="60"/>
        <v>100</v>
      </c>
      <c r="AH302" s="106">
        <f t="shared" si="61"/>
        <v>36.432865731462918</v>
      </c>
      <c r="AI302" s="106">
        <f t="shared" si="62"/>
        <v>93.080054274084134</v>
      </c>
      <c r="AJ302" s="106">
        <f t="shared" si="63"/>
        <v>96.554174067495566</v>
      </c>
      <c r="AK302" s="106">
        <f t="shared" si="64"/>
        <v>90.904564315352701</v>
      </c>
      <c r="AL302" s="47">
        <f t="shared" si="65"/>
        <v>548</v>
      </c>
    </row>
    <row r="303" spans="1:38" ht="24.95" customHeight="1" x14ac:dyDescent="0.25">
      <c r="A303" s="21" t="s">
        <v>375</v>
      </c>
      <c r="B303" s="22" t="s">
        <v>1721</v>
      </c>
      <c r="C303" s="8" t="s">
        <v>375</v>
      </c>
      <c r="D303" s="8" t="s">
        <v>382</v>
      </c>
      <c r="E303" s="18" t="s">
        <v>1308</v>
      </c>
      <c r="F303" s="45" t="str">
        <f>IFERROR(VLOOKUP(E303,categoria!$A:$C,3,FALSE),"Categoria 1")</f>
        <v>Categoria 1</v>
      </c>
      <c r="G303" s="45">
        <v>1050</v>
      </c>
      <c r="H303" s="45">
        <v>44</v>
      </c>
      <c r="I303" s="7">
        <v>47</v>
      </c>
      <c r="J303" s="7">
        <v>48</v>
      </c>
      <c r="K303" s="7">
        <v>51</v>
      </c>
      <c r="L303" s="7">
        <v>52</v>
      </c>
      <c r="M303" s="7">
        <v>286</v>
      </c>
      <c r="N303" s="7">
        <v>318</v>
      </c>
      <c r="O303" s="7">
        <v>2632</v>
      </c>
      <c r="P303" s="7">
        <v>642</v>
      </c>
      <c r="Q303" s="45">
        <f t="shared" si="53"/>
        <v>4120</v>
      </c>
      <c r="R303" s="45">
        <f>'[1]SH-FA2007-18'!DR305</f>
        <v>42</v>
      </c>
      <c r="S303" s="45">
        <f>'[1]SH-FA2007-18'!DS305</f>
        <v>45</v>
      </c>
      <c r="T303" s="45">
        <f>'[1]SH-FA2007-18'!DT305</f>
        <v>47</v>
      </c>
      <c r="U303" s="45">
        <f>'[1]SH-FA2007-18'!DU305</f>
        <v>32</v>
      </c>
      <c r="V303" s="45">
        <f>'[1]SH-FA2007-18'!DV305</f>
        <v>51</v>
      </c>
      <c r="W303" s="45">
        <f>'[1]SH-FA2007-18'!DW305</f>
        <v>363.8</v>
      </c>
      <c r="X303" s="45">
        <f>'[1]SH-FA2007-18'!DX305</f>
        <v>192</v>
      </c>
      <c r="Y303" s="45">
        <f>'[1]SH-FA2007-18'!DY305</f>
        <v>2898.666666666667</v>
      </c>
      <c r="Z303" s="45">
        <f>'[1]SH-FA2007-18'!DZ305</f>
        <v>838.5333333333333</v>
      </c>
      <c r="AA303" s="7">
        <f t="shared" si="54"/>
        <v>4510</v>
      </c>
      <c r="AB303" s="106">
        <f t="shared" si="55"/>
        <v>95.454545454545453</v>
      </c>
      <c r="AC303" s="106">
        <f t="shared" si="56"/>
        <v>95.744680851063833</v>
      </c>
      <c r="AD303" s="106">
        <f t="shared" si="57"/>
        <v>97.916666666666657</v>
      </c>
      <c r="AE303" s="106">
        <f t="shared" si="58"/>
        <v>62.745098039215684</v>
      </c>
      <c r="AF303" s="106">
        <f t="shared" si="59"/>
        <v>98.076923076923066</v>
      </c>
      <c r="AG303" s="106">
        <f t="shared" si="60"/>
        <v>100</v>
      </c>
      <c r="AH303" s="106">
        <f t="shared" si="61"/>
        <v>60.377358490566039</v>
      </c>
      <c r="AI303" s="106">
        <f t="shared" si="62"/>
        <v>100</v>
      </c>
      <c r="AJ303" s="106">
        <f t="shared" si="63"/>
        <v>100</v>
      </c>
      <c r="AK303" s="106">
        <f t="shared" si="64"/>
        <v>100</v>
      </c>
      <c r="AL303" s="47" t="str">
        <f t="shared" si="65"/>
        <v>-</v>
      </c>
    </row>
    <row r="304" spans="1:38" ht="24.95" customHeight="1" x14ac:dyDescent="0.25">
      <c r="A304" s="21" t="s">
        <v>375</v>
      </c>
      <c r="B304" s="22" t="s">
        <v>1721</v>
      </c>
      <c r="C304" s="8" t="s">
        <v>375</v>
      </c>
      <c r="D304" s="8" t="s">
        <v>383</v>
      </c>
      <c r="E304" s="18" t="s">
        <v>1332</v>
      </c>
      <c r="F304" s="45" t="str">
        <f>IFERROR(VLOOKUP(E304,categoria!$A:$C,3,FALSE),"Categoria 1")</f>
        <v>Categoria 2</v>
      </c>
      <c r="G304" s="45">
        <v>22300</v>
      </c>
      <c r="H304" s="45">
        <v>1308</v>
      </c>
      <c r="I304" s="7">
        <v>1223</v>
      </c>
      <c r="J304" s="7">
        <v>1167</v>
      </c>
      <c r="K304" s="7">
        <v>1137</v>
      </c>
      <c r="L304" s="7">
        <v>1132</v>
      </c>
      <c r="M304" s="7">
        <v>6135</v>
      </c>
      <c r="N304" s="7">
        <v>7524</v>
      </c>
      <c r="O304" s="7">
        <v>64283</v>
      </c>
      <c r="P304" s="7">
        <v>14483</v>
      </c>
      <c r="Q304" s="45">
        <f t="shared" si="53"/>
        <v>98392</v>
      </c>
      <c r="R304" s="45">
        <f>'[1]SH-FA2007-18'!DR306</f>
        <v>1301</v>
      </c>
      <c r="S304" s="45">
        <f>'[1]SH-FA2007-18'!DS306</f>
        <v>1320</v>
      </c>
      <c r="T304" s="45">
        <f>'[1]SH-FA2007-18'!DT306</f>
        <v>1245</v>
      </c>
      <c r="U304" s="45">
        <f>'[1]SH-FA2007-18'!DU306</f>
        <v>970</v>
      </c>
      <c r="V304" s="45">
        <f>'[1]SH-FA2007-18'!DV306</f>
        <v>1630</v>
      </c>
      <c r="W304" s="45">
        <f>'[1]SH-FA2007-18'!DW306</f>
        <v>9336.6</v>
      </c>
      <c r="X304" s="45">
        <f>'[1]SH-FA2007-18'!DX306</f>
        <v>4159.8</v>
      </c>
      <c r="Y304" s="45">
        <f>'[1]SH-FA2007-18'!DY306</f>
        <v>40184.177777777775</v>
      </c>
      <c r="Z304" s="45">
        <f>'[1]SH-FA2007-18'!DZ306</f>
        <v>8814.4222222222215</v>
      </c>
      <c r="AA304" s="7">
        <f t="shared" si="54"/>
        <v>68961</v>
      </c>
      <c r="AB304" s="106">
        <f t="shared" si="55"/>
        <v>99.464831804281346</v>
      </c>
      <c r="AC304" s="106">
        <f t="shared" si="56"/>
        <v>100</v>
      </c>
      <c r="AD304" s="106">
        <f t="shared" si="57"/>
        <v>100</v>
      </c>
      <c r="AE304" s="106">
        <f t="shared" si="58"/>
        <v>85.312225153913815</v>
      </c>
      <c r="AF304" s="106">
        <f t="shared" si="59"/>
        <v>100</v>
      </c>
      <c r="AG304" s="106">
        <f t="shared" si="60"/>
        <v>100</v>
      </c>
      <c r="AH304" s="106">
        <f t="shared" si="61"/>
        <v>55.28708133971292</v>
      </c>
      <c r="AI304" s="106">
        <f t="shared" si="62"/>
        <v>62.511360356202694</v>
      </c>
      <c r="AJ304" s="106">
        <f t="shared" si="63"/>
        <v>60.860472431279575</v>
      </c>
      <c r="AK304" s="106">
        <f t="shared" si="64"/>
        <v>70.088015285795592</v>
      </c>
      <c r="AL304" s="47">
        <f t="shared" si="65"/>
        <v>29431</v>
      </c>
    </row>
    <row r="305" spans="1:38" ht="24.95" customHeight="1" x14ac:dyDescent="0.25">
      <c r="A305" s="21" t="s">
        <v>375</v>
      </c>
      <c r="B305" s="22" t="s">
        <v>1721</v>
      </c>
      <c r="C305" s="8" t="s">
        <v>375</v>
      </c>
      <c r="D305" s="8" t="s">
        <v>384</v>
      </c>
      <c r="E305" s="18" t="s">
        <v>1560</v>
      </c>
      <c r="F305" s="45" t="str">
        <f>IFERROR(VLOOKUP(E305,categoria!$A:$C,3,FALSE),"Categoria 1")</f>
        <v>Categoria 2</v>
      </c>
      <c r="G305" s="45">
        <v>6630</v>
      </c>
      <c r="H305" s="45">
        <v>235</v>
      </c>
      <c r="I305" s="7">
        <v>233</v>
      </c>
      <c r="J305" s="7">
        <v>234</v>
      </c>
      <c r="K305" s="7">
        <v>236</v>
      </c>
      <c r="L305" s="7">
        <v>237</v>
      </c>
      <c r="M305" s="7">
        <v>1250</v>
      </c>
      <c r="N305" s="7">
        <v>1378</v>
      </c>
      <c r="O305" s="7">
        <v>12033</v>
      </c>
      <c r="P305" s="7">
        <v>2570</v>
      </c>
      <c r="Q305" s="45">
        <f t="shared" si="53"/>
        <v>18406</v>
      </c>
      <c r="R305" s="45">
        <f>'[1]SH-FA2007-18'!DR307</f>
        <v>291</v>
      </c>
      <c r="S305" s="45">
        <f>'[1]SH-FA2007-18'!DS307</f>
        <v>285</v>
      </c>
      <c r="T305" s="45">
        <f>'[1]SH-FA2007-18'!DT307</f>
        <v>248</v>
      </c>
      <c r="U305" s="45">
        <f>'[1]SH-FA2007-18'!DU307</f>
        <v>190</v>
      </c>
      <c r="V305" s="45">
        <f>'[1]SH-FA2007-18'!DV307</f>
        <v>339</v>
      </c>
      <c r="W305" s="45">
        <f>'[1]SH-FA2007-18'!DW307</f>
        <v>2034.4</v>
      </c>
      <c r="X305" s="45">
        <f>'[1]SH-FA2007-18'!DX307</f>
        <v>883.8</v>
      </c>
      <c r="Y305" s="45">
        <f>'[1]SH-FA2007-18'!DY307</f>
        <v>9986.6</v>
      </c>
      <c r="Z305" s="45">
        <f>'[1]SH-FA2007-18'!DZ307</f>
        <v>2242.2000000000003</v>
      </c>
      <c r="AA305" s="7">
        <f t="shared" si="54"/>
        <v>16500</v>
      </c>
      <c r="AB305" s="106">
        <f t="shared" si="55"/>
        <v>100</v>
      </c>
      <c r="AC305" s="106">
        <f t="shared" si="56"/>
        <v>100</v>
      </c>
      <c r="AD305" s="106">
        <f t="shared" si="57"/>
        <v>100</v>
      </c>
      <c r="AE305" s="106">
        <f t="shared" si="58"/>
        <v>80.508474576271183</v>
      </c>
      <c r="AF305" s="106">
        <f t="shared" si="59"/>
        <v>100</v>
      </c>
      <c r="AG305" s="106">
        <f t="shared" si="60"/>
        <v>100</v>
      </c>
      <c r="AH305" s="106">
        <f t="shared" si="61"/>
        <v>64.136429608127727</v>
      </c>
      <c r="AI305" s="106">
        <f t="shared" si="62"/>
        <v>82.993434721183405</v>
      </c>
      <c r="AJ305" s="106">
        <f t="shared" si="63"/>
        <v>87.245136186770438</v>
      </c>
      <c r="AK305" s="106">
        <f t="shared" si="64"/>
        <v>89.644681082255786</v>
      </c>
      <c r="AL305" s="47">
        <f t="shared" si="65"/>
        <v>1906</v>
      </c>
    </row>
    <row r="306" spans="1:38" ht="24.95" customHeight="1" x14ac:dyDescent="0.25">
      <c r="A306" s="21" t="s">
        <v>385</v>
      </c>
      <c r="B306" s="22" t="s">
        <v>1746</v>
      </c>
      <c r="C306" s="8" t="s">
        <v>385</v>
      </c>
      <c r="D306" s="8" t="s">
        <v>386</v>
      </c>
      <c r="E306" s="18" t="s">
        <v>1104</v>
      </c>
      <c r="F306" s="45" t="str">
        <f>IFERROR(VLOOKUP(E306,categoria!$A:$C,3,FALSE),"Categoria 1")</f>
        <v>Categoria 1</v>
      </c>
      <c r="G306" s="45">
        <v>3850</v>
      </c>
      <c r="H306" s="45">
        <v>171</v>
      </c>
      <c r="I306" s="7">
        <v>175</v>
      </c>
      <c r="J306" s="7">
        <v>180</v>
      </c>
      <c r="K306" s="7">
        <v>186</v>
      </c>
      <c r="L306" s="7">
        <v>191</v>
      </c>
      <c r="M306" s="7">
        <v>1071</v>
      </c>
      <c r="N306" s="7">
        <v>1204</v>
      </c>
      <c r="O306" s="7">
        <v>5700</v>
      </c>
      <c r="P306" s="7">
        <v>1069</v>
      </c>
      <c r="Q306" s="45">
        <f t="shared" si="53"/>
        <v>9947</v>
      </c>
      <c r="R306" s="45">
        <f>'[1]SH-FA2007-18'!DR308</f>
        <v>185</v>
      </c>
      <c r="S306" s="45">
        <f>'[1]SH-FA2007-18'!DS308</f>
        <v>189</v>
      </c>
      <c r="T306" s="45">
        <f>'[1]SH-FA2007-18'!DT308</f>
        <v>148</v>
      </c>
      <c r="U306" s="45">
        <f>'[1]SH-FA2007-18'!DU308</f>
        <v>161</v>
      </c>
      <c r="V306" s="45">
        <f>'[1]SH-FA2007-18'!DV308</f>
        <v>285</v>
      </c>
      <c r="W306" s="45">
        <f>'[1]SH-FA2007-18'!DW308</f>
        <v>1416.4</v>
      </c>
      <c r="X306" s="45">
        <f>'[1]SH-FA2007-18'!DX308</f>
        <v>706.80000000000007</v>
      </c>
      <c r="Y306" s="45">
        <f>'[1]SH-FA2007-18'!DY308</f>
        <v>5431.5777777777776</v>
      </c>
      <c r="Z306" s="45">
        <f>'[1]SH-FA2007-18'!DZ308</f>
        <v>1102.2222222222222</v>
      </c>
      <c r="AA306" s="7">
        <f t="shared" si="54"/>
        <v>9625</v>
      </c>
      <c r="AB306" s="106">
        <f t="shared" si="55"/>
        <v>100</v>
      </c>
      <c r="AC306" s="106">
        <f t="shared" si="56"/>
        <v>100</v>
      </c>
      <c r="AD306" s="106">
        <f t="shared" si="57"/>
        <v>82.222222222222214</v>
      </c>
      <c r="AE306" s="106">
        <f t="shared" si="58"/>
        <v>86.55913978494624</v>
      </c>
      <c r="AF306" s="106">
        <f t="shared" si="59"/>
        <v>100</v>
      </c>
      <c r="AG306" s="106">
        <f t="shared" si="60"/>
        <v>100</v>
      </c>
      <c r="AH306" s="106">
        <f t="shared" si="61"/>
        <v>58.704318936877087</v>
      </c>
      <c r="AI306" s="106">
        <f t="shared" si="62"/>
        <v>95.290838206627683</v>
      </c>
      <c r="AJ306" s="106">
        <f t="shared" si="63"/>
        <v>100</v>
      </c>
      <c r="AK306" s="106">
        <f t="shared" si="64"/>
        <v>96.762843068261787</v>
      </c>
      <c r="AL306" s="47">
        <f t="shared" si="65"/>
        <v>322</v>
      </c>
    </row>
    <row r="307" spans="1:38" ht="24.95" customHeight="1" x14ac:dyDescent="0.25">
      <c r="A307" s="21" t="s">
        <v>1750</v>
      </c>
      <c r="B307" s="22" t="s">
        <v>1746</v>
      </c>
      <c r="C307" s="8" t="s">
        <v>385</v>
      </c>
      <c r="D307" s="8" t="s">
        <v>387</v>
      </c>
      <c r="E307" s="18" t="s">
        <v>1108</v>
      </c>
      <c r="F307" s="45" t="str">
        <f>IFERROR(VLOOKUP(E307,categoria!$A:$C,3,FALSE),"Categoria 1")</f>
        <v>Categoria 1</v>
      </c>
      <c r="G307" s="45">
        <v>10500</v>
      </c>
      <c r="H307" s="45">
        <v>449</v>
      </c>
      <c r="I307" s="7">
        <v>439</v>
      </c>
      <c r="J307" s="7">
        <v>437</v>
      </c>
      <c r="K307" s="7">
        <v>442</v>
      </c>
      <c r="L307" s="7">
        <v>452</v>
      </c>
      <c r="M307" s="7">
        <v>2558</v>
      </c>
      <c r="N307" s="7">
        <v>3138</v>
      </c>
      <c r="O307" s="7">
        <v>19480</v>
      </c>
      <c r="P307" s="7">
        <v>3961</v>
      </c>
      <c r="Q307" s="45">
        <f t="shared" si="53"/>
        <v>31356</v>
      </c>
      <c r="R307" s="45">
        <f>'[1]SH-FA2007-18'!DR309</f>
        <v>362</v>
      </c>
      <c r="S307" s="45">
        <f>'[1]SH-FA2007-18'!DS309</f>
        <v>379</v>
      </c>
      <c r="T307" s="45">
        <f>'[1]SH-FA2007-18'!DT309</f>
        <v>494</v>
      </c>
      <c r="U307" s="45">
        <f>'[1]SH-FA2007-18'!DU309</f>
        <v>564</v>
      </c>
      <c r="V307" s="45">
        <f>'[1]SH-FA2007-18'!DV309</f>
        <v>756</v>
      </c>
      <c r="W307" s="45">
        <f>'[1]SH-FA2007-18'!DW309</f>
        <v>4062.6</v>
      </c>
      <c r="X307" s="45">
        <f>'[1]SH-FA2007-18'!DX309</f>
        <v>2095.1999999999998</v>
      </c>
      <c r="Y307" s="45">
        <f>'[1]SH-FA2007-18'!DY309</f>
        <v>15892.62222222222</v>
      </c>
      <c r="Z307" s="45">
        <f>'[1]SH-FA2007-18'!DZ309</f>
        <v>2976.5777777777776</v>
      </c>
      <c r="AA307" s="7">
        <f t="shared" si="54"/>
        <v>27581.999999999996</v>
      </c>
      <c r="AB307" s="106">
        <f t="shared" si="55"/>
        <v>80.623608017817375</v>
      </c>
      <c r="AC307" s="106">
        <f t="shared" si="56"/>
        <v>86.332574031890658</v>
      </c>
      <c r="AD307" s="106">
        <f t="shared" si="57"/>
        <v>100</v>
      </c>
      <c r="AE307" s="106">
        <f t="shared" si="58"/>
        <v>100</v>
      </c>
      <c r="AF307" s="106">
        <f t="shared" si="59"/>
        <v>100</v>
      </c>
      <c r="AG307" s="106">
        <f t="shared" si="60"/>
        <v>100</v>
      </c>
      <c r="AH307" s="106">
        <f t="shared" si="61"/>
        <v>66.768642447418742</v>
      </c>
      <c r="AI307" s="106">
        <f t="shared" si="62"/>
        <v>81.58430298882044</v>
      </c>
      <c r="AJ307" s="106">
        <f t="shared" si="63"/>
        <v>75.147128951723744</v>
      </c>
      <c r="AK307" s="106">
        <f t="shared" si="64"/>
        <v>87.964026023727499</v>
      </c>
      <c r="AL307" s="47">
        <f t="shared" si="65"/>
        <v>3774.0000000000036</v>
      </c>
    </row>
    <row r="308" spans="1:38" ht="24.95" customHeight="1" x14ac:dyDescent="0.25">
      <c r="A308" s="21" t="s">
        <v>1750</v>
      </c>
      <c r="B308" s="22" t="s">
        <v>1746</v>
      </c>
      <c r="C308" s="8" t="s">
        <v>385</v>
      </c>
      <c r="D308" s="8" t="s">
        <v>388</v>
      </c>
      <c r="E308" s="18" t="s">
        <v>1782</v>
      </c>
      <c r="F308" s="45" t="str">
        <f>IFERROR(VLOOKUP(E308,categoria!$A:$C,3,FALSE),"Categoria 1")</f>
        <v>Categoria 1</v>
      </c>
      <c r="G308" s="45">
        <v>1300</v>
      </c>
      <c r="H308" s="45">
        <v>57</v>
      </c>
      <c r="I308" s="7">
        <v>52</v>
      </c>
      <c r="J308" s="7">
        <v>50</v>
      </c>
      <c r="K308" s="7">
        <v>51</v>
      </c>
      <c r="L308" s="7">
        <v>53</v>
      </c>
      <c r="M308" s="7">
        <v>328</v>
      </c>
      <c r="N308" s="7">
        <v>435</v>
      </c>
      <c r="O308" s="7">
        <v>2136</v>
      </c>
      <c r="P308" s="7">
        <v>539</v>
      </c>
      <c r="Q308" s="45">
        <f t="shared" si="53"/>
        <v>3701</v>
      </c>
      <c r="R308" s="45">
        <f>'[1]SH-FA2007-18'!DR310</f>
        <v>53</v>
      </c>
      <c r="S308" s="45">
        <f>'[1]SH-FA2007-18'!DS310</f>
        <v>49</v>
      </c>
      <c r="T308" s="45">
        <f>'[1]SH-FA2007-18'!DT310</f>
        <v>46</v>
      </c>
      <c r="U308" s="45">
        <f>'[1]SH-FA2007-18'!DU310</f>
        <v>64</v>
      </c>
      <c r="V308" s="45">
        <f>'[1]SH-FA2007-18'!DV310</f>
        <v>97</v>
      </c>
      <c r="W308" s="45">
        <f>'[1]SH-FA2007-18'!DW310</f>
        <v>489.2</v>
      </c>
      <c r="X308" s="45">
        <f>'[1]SH-FA2007-18'!DX310</f>
        <v>257</v>
      </c>
      <c r="Y308" s="45">
        <f>'[1]SH-FA2007-18'!DY310</f>
        <v>2356.7333333333336</v>
      </c>
      <c r="Z308" s="45">
        <f>'[1]SH-FA2007-18'!DZ310</f>
        <v>714.06666666666661</v>
      </c>
      <c r="AA308" s="7">
        <f t="shared" si="54"/>
        <v>4126</v>
      </c>
      <c r="AB308" s="106">
        <f t="shared" si="55"/>
        <v>92.982456140350877</v>
      </c>
      <c r="AC308" s="106">
        <f t="shared" si="56"/>
        <v>94.230769230769226</v>
      </c>
      <c r="AD308" s="106">
        <f t="shared" si="57"/>
        <v>92</v>
      </c>
      <c r="AE308" s="106">
        <f t="shared" si="58"/>
        <v>100</v>
      </c>
      <c r="AF308" s="106">
        <f t="shared" si="59"/>
        <v>100</v>
      </c>
      <c r="AG308" s="106">
        <f t="shared" si="60"/>
        <v>100</v>
      </c>
      <c r="AH308" s="106">
        <f t="shared" si="61"/>
        <v>59.080459770114949</v>
      </c>
      <c r="AI308" s="106">
        <f t="shared" si="62"/>
        <v>100</v>
      </c>
      <c r="AJ308" s="106">
        <f t="shared" si="63"/>
        <v>100</v>
      </c>
      <c r="AK308" s="106">
        <f t="shared" si="64"/>
        <v>100</v>
      </c>
      <c r="AL308" s="47" t="str">
        <f t="shared" si="65"/>
        <v>-</v>
      </c>
    </row>
    <row r="309" spans="1:38" ht="24.95" customHeight="1" x14ac:dyDescent="0.25">
      <c r="A309" s="21" t="s">
        <v>385</v>
      </c>
      <c r="B309" s="22" t="s">
        <v>1746</v>
      </c>
      <c r="C309" s="8" t="s">
        <v>385</v>
      </c>
      <c r="D309" s="8" t="s">
        <v>389</v>
      </c>
      <c r="E309" s="18" t="s">
        <v>1182</v>
      </c>
      <c r="F309" s="45" t="str">
        <f>IFERROR(VLOOKUP(E309,categoria!$A:$C,3,FALSE),"Categoria 1")</f>
        <v>Categoria 1</v>
      </c>
      <c r="G309" s="45">
        <v>2900</v>
      </c>
      <c r="H309" s="45">
        <v>83</v>
      </c>
      <c r="I309" s="7">
        <v>92</v>
      </c>
      <c r="J309" s="7">
        <v>101</v>
      </c>
      <c r="K309" s="7">
        <v>112</v>
      </c>
      <c r="L309" s="7">
        <v>120</v>
      </c>
      <c r="M309" s="7">
        <v>711</v>
      </c>
      <c r="N309" s="7">
        <v>827</v>
      </c>
      <c r="O309" s="7">
        <v>4197</v>
      </c>
      <c r="P309" s="7">
        <v>953</v>
      </c>
      <c r="Q309" s="45">
        <f t="shared" si="53"/>
        <v>7196</v>
      </c>
      <c r="R309" s="45">
        <f>'[1]SH-FA2007-18'!DR311</f>
        <v>105</v>
      </c>
      <c r="S309" s="45">
        <f>'[1]SH-FA2007-18'!DS311</f>
        <v>86</v>
      </c>
      <c r="T309" s="45">
        <f>'[1]SH-FA2007-18'!DT311</f>
        <v>128</v>
      </c>
      <c r="U309" s="45">
        <f>'[1]SH-FA2007-18'!DU311</f>
        <v>89</v>
      </c>
      <c r="V309" s="45">
        <f>'[1]SH-FA2007-18'!DV311</f>
        <v>148</v>
      </c>
      <c r="W309" s="45">
        <f>'[1]SH-FA2007-18'!DW311</f>
        <v>999.4</v>
      </c>
      <c r="X309" s="45">
        <f>'[1]SH-FA2007-18'!DX311</f>
        <v>603.20000000000005</v>
      </c>
      <c r="Y309" s="45">
        <f>'[1]SH-FA2007-18'!DY311</f>
        <v>4437.8666666666668</v>
      </c>
      <c r="Z309" s="45">
        <f>'[1]SH-FA2007-18'!DZ311</f>
        <v>854.53333333333342</v>
      </c>
      <c r="AA309" s="7">
        <f t="shared" si="54"/>
        <v>7451.0000000000009</v>
      </c>
      <c r="AB309" s="106">
        <f t="shared" si="55"/>
        <v>100</v>
      </c>
      <c r="AC309" s="106">
        <f t="shared" si="56"/>
        <v>93.478260869565219</v>
      </c>
      <c r="AD309" s="106">
        <f t="shared" si="57"/>
        <v>100</v>
      </c>
      <c r="AE309" s="106">
        <f t="shared" si="58"/>
        <v>79.464285714285708</v>
      </c>
      <c r="AF309" s="106">
        <f t="shared" si="59"/>
        <v>100</v>
      </c>
      <c r="AG309" s="106">
        <f t="shared" si="60"/>
        <v>100</v>
      </c>
      <c r="AH309" s="106">
        <f t="shared" si="61"/>
        <v>72.938331318016935</v>
      </c>
      <c r="AI309" s="106">
        <f t="shared" si="62"/>
        <v>100</v>
      </c>
      <c r="AJ309" s="106">
        <f t="shared" si="63"/>
        <v>89.667715984610012</v>
      </c>
      <c r="AK309" s="106">
        <f t="shared" si="64"/>
        <v>100</v>
      </c>
      <c r="AL309" s="47" t="str">
        <f t="shared" si="65"/>
        <v>-</v>
      </c>
    </row>
    <row r="310" spans="1:38" ht="24.95" customHeight="1" x14ac:dyDescent="0.25">
      <c r="A310" s="21" t="s">
        <v>1750</v>
      </c>
      <c r="B310" s="22" t="s">
        <v>1746</v>
      </c>
      <c r="C310" s="8" t="s">
        <v>385</v>
      </c>
      <c r="D310" s="8" t="s">
        <v>390</v>
      </c>
      <c r="E310" s="18" t="s">
        <v>1783</v>
      </c>
      <c r="F310" s="45" t="str">
        <f>IFERROR(VLOOKUP(E310,categoria!$A:$C,3,FALSE),"Categoria 1")</f>
        <v>Categoria 1</v>
      </c>
      <c r="G310" s="45">
        <v>2700</v>
      </c>
      <c r="H310" s="45">
        <v>94</v>
      </c>
      <c r="I310" s="7">
        <v>89</v>
      </c>
      <c r="J310" s="7">
        <v>86</v>
      </c>
      <c r="K310" s="7">
        <v>86</v>
      </c>
      <c r="L310" s="7">
        <v>90</v>
      </c>
      <c r="M310" s="7">
        <v>550</v>
      </c>
      <c r="N310" s="7">
        <v>727</v>
      </c>
      <c r="O310" s="7">
        <v>3590</v>
      </c>
      <c r="P310" s="7">
        <v>786</v>
      </c>
      <c r="Q310" s="45">
        <f t="shared" si="53"/>
        <v>6098</v>
      </c>
      <c r="R310" s="45">
        <f>'[1]SH-FA2007-18'!DR312</f>
        <v>67</v>
      </c>
      <c r="S310" s="45">
        <f>'[1]SH-FA2007-18'!DS312</f>
        <v>77</v>
      </c>
      <c r="T310" s="45">
        <f>'[1]SH-FA2007-18'!DT312</f>
        <v>106</v>
      </c>
      <c r="U310" s="45">
        <f>'[1]SH-FA2007-18'!DU312</f>
        <v>84</v>
      </c>
      <c r="V310" s="45">
        <f>'[1]SH-FA2007-18'!DV312</f>
        <v>149</v>
      </c>
      <c r="W310" s="45">
        <f>'[1]SH-FA2007-18'!DW312</f>
        <v>762.40000000000009</v>
      </c>
      <c r="X310" s="45">
        <f>'[1]SH-FA2007-18'!DX312</f>
        <v>454.59999999999997</v>
      </c>
      <c r="Y310" s="45">
        <f>'[1]SH-FA2007-18'!DY312</f>
        <v>4168.7111111111117</v>
      </c>
      <c r="Z310" s="45">
        <f>'[1]SH-FA2007-18'!DZ312</f>
        <v>929.28888888888889</v>
      </c>
      <c r="AA310" s="7">
        <f t="shared" si="54"/>
        <v>6798.0000000000009</v>
      </c>
      <c r="AB310" s="106">
        <f t="shared" si="55"/>
        <v>71.276595744680847</v>
      </c>
      <c r="AC310" s="106">
        <f t="shared" si="56"/>
        <v>86.516853932584269</v>
      </c>
      <c r="AD310" s="106">
        <f t="shared" si="57"/>
        <v>100</v>
      </c>
      <c r="AE310" s="106">
        <f t="shared" si="58"/>
        <v>97.674418604651152</v>
      </c>
      <c r="AF310" s="106">
        <f t="shared" si="59"/>
        <v>100</v>
      </c>
      <c r="AG310" s="106">
        <f t="shared" si="60"/>
        <v>100</v>
      </c>
      <c r="AH310" s="106">
        <f t="shared" si="61"/>
        <v>62.530949105914715</v>
      </c>
      <c r="AI310" s="106">
        <f t="shared" si="62"/>
        <v>100</v>
      </c>
      <c r="AJ310" s="106">
        <f t="shared" si="63"/>
        <v>100</v>
      </c>
      <c r="AK310" s="106">
        <f t="shared" si="64"/>
        <v>100</v>
      </c>
      <c r="AL310" s="47" t="str">
        <f t="shared" si="65"/>
        <v>-</v>
      </c>
    </row>
    <row r="311" spans="1:38" ht="24.95" customHeight="1" x14ac:dyDescent="0.25">
      <c r="A311" s="21" t="s">
        <v>1750</v>
      </c>
      <c r="B311" s="22" t="s">
        <v>1746</v>
      </c>
      <c r="C311" s="8" t="s">
        <v>385</v>
      </c>
      <c r="D311" s="8" t="s">
        <v>391</v>
      </c>
      <c r="E311" s="18" t="s">
        <v>1291</v>
      </c>
      <c r="F311" s="45" t="str">
        <f>IFERROR(VLOOKUP(E311,categoria!$A:$C,3,FALSE),"Categoria 1")</f>
        <v>Categoria 1</v>
      </c>
      <c r="G311" s="45">
        <v>3150</v>
      </c>
      <c r="H311" s="45">
        <v>170</v>
      </c>
      <c r="I311" s="7">
        <v>173</v>
      </c>
      <c r="J311" s="7">
        <v>178</v>
      </c>
      <c r="K311" s="7">
        <v>182</v>
      </c>
      <c r="L311" s="7">
        <v>188</v>
      </c>
      <c r="M311" s="7">
        <v>1024</v>
      </c>
      <c r="N311" s="7">
        <v>1184</v>
      </c>
      <c r="O311" s="7">
        <v>6841</v>
      </c>
      <c r="P311" s="7">
        <v>1023</v>
      </c>
      <c r="Q311" s="45">
        <f t="shared" si="53"/>
        <v>10963</v>
      </c>
      <c r="R311" s="45">
        <f>'[1]SH-FA2007-18'!DR313</f>
        <v>149</v>
      </c>
      <c r="S311" s="45">
        <f>'[1]SH-FA2007-18'!DS313</f>
        <v>117</v>
      </c>
      <c r="T311" s="45">
        <f>'[1]SH-FA2007-18'!DT313</f>
        <v>155</v>
      </c>
      <c r="U311" s="45">
        <f>'[1]SH-FA2007-18'!DU313</f>
        <v>186</v>
      </c>
      <c r="V311" s="45">
        <f>'[1]SH-FA2007-18'!DV313</f>
        <v>215</v>
      </c>
      <c r="W311" s="45">
        <f>'[1]SH-FA2007-18'!DW313</f>
        <v>1356</v>
      </c>
      <c r="X311" s="45">
        <f>'[1]SH-FA2007-18'!DX313</f>
        <v>750.8</v>
      </c>
      <c r="Y311" s="45">
        <f>'[1]SH-FA2007-18'!DY313</f>
        <v>6154.5333333333328</v>
      </c>
      <c r="Z311" s="45">
        <f>'[1]SH-FA2007-18'!DZ313</f>
        <v>1123.6666666666667</v>
      </c>
      <c r="AA311" s="7">
        <f t="shared" si="54"/>
        <v>10206.999999999998</v>
      </c>
      <c r="AB311" s="106">
        <f t="shared" si="55"/>
        <v>87.647058823529406</v>
      </c>
      <c r="AC311" s="106">
        <f t="shared" si="56"/>
        <v>67.630057803468219</v>
      </c>
      <c r="AD311" s="106">
        <f t="shared" si="57"/>
        <v>87.078651685393254</v>
      </c>
      <c r="AE311" s="106">
        <f t="shared" si="58"/>
        <v>100</v>
      </c>
      <c r="AF311" s="106">
        <f t="shared" si="59"/>
        <v>100</v>
      </c>
      <c r="AG311" s="106">
        <f t="shared" si="60"/>
        <v>100</v>
      </c>
      <c r="AH311" s="106">
        <f t="shared" si="61"/>
        <v>63.412162162162154</v>
      </c>
      <c r="AI311" s="106">
        <f t="shared" si="62"/>
        <v>89.965404667933541</v>
      </c>
      <c r="AJ311" s="106">
        <f t="shared" si="63"/>
        <v>100</v>
      </c>
      <c r="AK311" s="106">
        <f t="shared" si="64"/>
        <v>93.104077351090012</v>
      </c>
      <c r="AL311" s="47">
        <f t="shared" si="65"/>
        <v>756.00000000000182</v>
      </c>
    </row>
    <row r="312" spans="1:38" ht="24.95" customHeight="1" x14ac:dyDescent="0.25">
      <c r="A312" s="21" t="s">
        <v>385</v>
      </c>
      <c r="B312" s="22" t="s">
        <v>1746</v>
      </c>
      <c r="C312" s="8" t="s">
        <v>385</v>
      </c>
      <c r="D312" s="8" t="s">
        <v>392</v>
      </c>
      <c r="E312" s="18" t="s">
        <v>1315</v>
      </c>
      <c r="F312" s="45" t="str">
        <f>IFERROR(VLOOKUP(E312,categoria!$A:$C,3,FALSE),"Categoria 1")</f>
        <v>Categoria 1</v>
      </c>
      <c r="G312" s="45">
        <v>8200</v>
      </c>
      <c r="H312" s="45">
        <v>349</v>
      </c>
      <c r="I312" s="7">
        <v>321</v>
      </c>
      <c r="J312" s="7">
        <v>303</v>
      </c>
      <c r="K312" s="7">
        <v>296</v>
      </c>
      <c r="L312" s="7">
        <v>299</v>
      </c>
      <c r="M312" s="7">
        <v>1727</v>
      </c>
      <c r="N312" s="7">
        <v>2206</v>
      </c>
      <c r="O312" s="7">
        <v>10516</v>
      </c>
      <c r="P312" s="7">
        <v>1744</v>
      </c>
      <c r="Q312" s="45">
        <f t="shared" si="53"/>
        <v>17761</v>
      </c>
      <c r="R312" s="45">
        <f>'[1]SH-FA2007-18'!DR314</f>
        <v>250</v>
      </c>
      <c r="S312" s="45">
        <f>'[1]SH-FA2007-18'!DS314</f>
        <v>246</v>
      </c>
      <c r="T312" s="45">
        <f>'[1]SH-FA2007-18'!DT314</f>
        <v>337</v>
      </c>
      <c r="U312" s="45">
        <f>'[1]SH-FA2007-18'!DU314</f>
        <v>345</v>
      </c>
      <c r="V312" s="45">
        <f>'[1]SH-FA2007-18'!DV314</f>
        <v>402</v>
      </c>
      <c r="W312" s="45">
        <f>'[1]SH-FA2007-18'!DW314</f>
        <v>2987.2</v>
      </c>
      <c r="X312" s="45">
        <f>'[1]SH-FA2007-18'!DX314</f>
        <v>1553</v>
      </c>
      <c r="Y312" s="45">
        <f>'[1]SH-FA2007-18'!DY314</f>
        <v>9287.2444444444445</v>
      </c>
      <c r="Z312" s="45">
        <f>'[1]SH-FA2007-18'!DZ314</f>
        <v>1804.5555555555557</v>
      </c>
      <c r="AA312" s="7">
        <f t="shared" si="54"/>
        <v>17212</v>
      </c>
      <c r="AB312" s="106">
        <f t="shared" si="55"/>
        <v>71.633237822349571</v>
      </c>
      <c r="AC312" s="106">
        <f t="shared" si="56"/>
        <v>76.63551401869158</v>
      </c>
      <c r="AD312" s="106">
        <f t="shared" si="57"/>
        <v>100</v>
      </c>
      <c r="AE312" s="106">
        <f t="shared" si="58"/>
        <v>100</v>
      </c>
      <c r="AF312" s="106">
        <f t="shared" si="59"/>
        <v>100</v>
      </c>
      <c r="AG312" s="106">
        <f t="shared" si="60"/>
        <v>100</v>
      </c>
      <c r="AH312" s="106">
        <f t="shared" si="61"/>
        <v>70.398912058023583</v>
      </c>
      <c r="AI312" s="106">
        <f t="shared" si="62"/>
        <v>88.315371286082595</v>
      </c>
      <c r="AJ312" s="106">
        <f t="shared" si="63"/>
        <v>100</v>
      </c>
      <c r="AK312" s="106">
        <f t="shared" si="64"/>
        <v>96.908957828951074</v>
      </c>
      <c r="AL312" s="47">
        <f t="shared" si="65"/>
        <v>549</v>
      </c>
    </row>
    <row r="313" spans="1:38" ht="24.95" customHeight="1" x14ac:dyDescent="0.25">
      <c r="A313" s="21" t="s">
        <v>385</v>
      </c>
      <c r="B313" s="22" t="s">
        <v>1746</v>
      </c>
      <c r="C313" s="8" t="s">
        <v>385</v>
      </c>
      <c r="D313" s="8" t="s">
        <v>393</v>
      </c>
      <c r="E313" s="18" t="s">
        <v>1342</v>
      </c>
      <c r="F313" s="45" t="str">
        <f>IFERROR(VLOOKUP(E313,categoria!$A:$C,3,FALSE),"Categoria 1")</f>
        <v>Categoria 1</v>
      </c>
      <c r="G313" s="45">
        <v>48700</v>
      </c>
      <c r="H313" s="45">
        <v>1159</v>
      </c>
      <c r="I313" s="7">
        <v>1104</v>
      </c>
      <c r="J313" s="7">
        <v>1072</v>
      </c>
      <c r="K313" s="7">
        <v>1061</v>
      </c>
      <c r="L313" s="7">
        <v>1068</v>
      </c>
      <c r="M313" s="7">
        <v>5872</v>
      </c>
      <c r="N313" s="7">
        <v>7035</v>
      </c>
      <c r="O313" s="7">
        <v>39702</v>
      </c>
      <c r="P313" s="7">
        <v>7671</v>
      </c>
      <c r="Q313" s="45">
        <f t="shared" si="53"/>
        <v>65744</v>
      </c>
      <c r="R313" s="45">
        <f>'[1]SH-FA2007-18'!DR315</f>
        <v>346</v>
      </c>
      <c r="S313" s="45">
        <f>'[1]SH-FA2007-18'!DS315</f>
        <v>104</v>
      </c>
      <c r="T313" s="45">
        <f>'[1]SH-FA2007-18'!DT315</f>
        <v>1080</v>
      </c>
      <c r="U313" s="45">
        <f>'[1]SH-FA2007-18'!DU315</f>
        <v>1020</v>
      </c>
      <c r="V313" s="45">
        <f>'[1]SH-FA2007-18'!DV315</f>
        <v>2172</v>
      </c>
      <c r="W313" s="45">
        <f>'[1]SH-FA2007-18'!DW315</f>
        <v>11302.599999999999</v>
      </c>
      <c r="X313" s="45">
        <f>'[1]SH-FA2007-18'!DX315</f>
        <v>6408.5999999999995</v>
      </c>
      <c r="Y313" s="45">
        <f>'[1]SH-FA2007-18'!DY315</f>
        <v>45114.46666666666</v>
      </c>
      <c r="Z313" s="45">
        <f>'[1]SH-FA2007-18'!DZ315</f>
        <v>9444.3333333333358</v>
      </c>
      <c r="AA313" s="7">
        <f t="shared" si="54"/>
        <v>76992</v>
      </c>
      <c r="AB313" s="106">
        <f t="shared" si="55"/>
        <v>29.853321829163072</v>
      </c>
      <c r="AC313" s="106">
        <f t="shared" si="56"/>
        <v>9.4202898550724647</v>
      </c>
      <c r="AD313" s="106">
        <f t="shared" si="57"/>
        <v>100</v>
      </c>
      <c r="AE313" s="106">
        <f t="shared" si="58"/>
        <v>96.135721017907642</v>
      </c>
      <c r="AF313" s="106">
        <f t="shared" si="59"/>
        <v>100</v>
      </c>
      <c r="AG313" s="106">
        <f t="shared" si="60"/>
        <v>100</v>
      </c>
      <c r="AH313" s="106">
        <f t="shared" si="61"/>
        <v>91.095948827292105</v>
      </c>
      <c r="AI313" s="106">
        <f t="shared" si="62"/>
        <v>100</v>
      </c>
      <c r="AJ313" s="106">
        <f t="shared" si="63"/>
        <v>100</v>
      </c>
      <c r="AK313" s="106">
        <f t="shared" si="64"/>
        <v>100</v>
      </c>
      <c r="AL313" s="47" t="str">
        <f t="shared" si="65"/>
        <v>-</v>
      </c>
    </row>
    <row r="314" spans="1:38" ht="24.95" customHeight="1" x14ac:dyDescent="0.25">
      <c r="A314" s="21" t="s">
        <v>1750</v>
      </c>
      <c r="B314" s="22" t="s">
        <v>1746</v>
      </c>
      <c r="C314" s="8" t="s">
        <v>385</v>
      </c>
      <c r="D314" s="8" t="s">
        <v>394</v>
      </c>
      <c r="E314" s="18" t="s">
        <v>1784</v>
      </c>
      <c r="F314" s="45" t="str">
        <f>IFERROR(VLOOKUP(E314,categoria!$A:$C,3,FALSE),"Categoria 1")</f>
        <v>Categoria 1</v>
      </c>
      <c r="G314" s="45">
        <v>3950</v>
      </c>
      <c r="H314" s="45">
        <v>107</v>
      </c>
      <c r="I314" s="7">
        <v>105</v>
      </c>
      <c r="J314" s="7">
        <v>106</v>
      </c>
      <c r="K314" s="7">
        <v>111</v>
      </c>
      <c r="L314" s="7">
        <v>118</v>
      </c>
      <c r="M314" s="7">
        <v>722</v>
      </c>
      <c r="N314" s="7">
        <v>953</v>
      </c>
      <c r="O314" s="7">
        <v>5129</v>
      </c>
      <c r="P314" s="7">
        <v>980</v>
      </c>
      <c r="Q314" s="45">
        <f t="shared" si="53"/>
        <v>8331</v>
      </c>
      <c r="R314" s="45">
        <f>'[1]SH-FA2007-18'!DR316</f>
        <v>112</v>
      </c>
      <c r="S314" s="45">
        <f>'[1]SH-FA2007-18'!DS316</f>
        <v>105</v>
      </c>
      <c r="T314" s="45">
        <f>'[1]SH-FA2007-18'!DT316</f>
        <v>83</v>
      </c>
      <c r="U314" s="45">
        <f>'[1]SH-FA2007-18'!DU316</f>
        <v>167</v>
      </c>
      <c r="V314" s="45">
        <f>'[1]SH-FA2007-18'!DV316</f>
        <v>184</v>
      </c>
      <c r="W314" s="45">
        <f>'[1]SH-FA2007-18'!DW316</f>
        <v>1045.4000000000001</v>
      </c>
      <c r="X314" s="45">
        <f>'[1]SH-FA2007-18'!DX316</f>
        <v>498.2</v>
      </c>
      <c r="Y314" s="45">
        <f>'[1]SH-FA2007-18'!DY316</f>
        <v>5712.2444444444436</v>
      </c>
      <c r="Z314" s="45">
        <f>'[1]SH-FA2007-18'!DZ316</f>
        <v>988.15555555555545</v>
      </c>
      <c r="AA314" s="7">
        <f t="shared" si="54"/>
        <v>8894.9999999999982</v>
      </c>
      <c r="AB314" s="106">
        <f t="shared" si="55"/>
        <v>100</v>
      </c>
      <c r="AC314" s="106">
        <f t="shared" si="56"/>
        <v>100</v>
      </c>
      <c r="AD314" s="106">
        <f t="shared" si="57"/>
        <v>78.301886792452834</v>
      </c>
      <c r="AE314" s="106">
        <f t="shared" si="58"/>
        <v>100</v>
      </c>
      <c r="AF314" s="106">
        <f t="shared" si="59"/>
        <v>100</v>
      </c>
      <c r="AG314" s="106">
        <f t="shared" si="60"/>
        <v>100</v>
      </c>
      <c r="AH314" s="106">
        <f t="shared" si="61"/>
        <v>52.277019937040926</v>
      </c>
      <c r="AI314" s="106">
        <f t="shared" si="62"/>
        <v>100</v>
      </c>
      <c r="AJ314" s="106">
        <f t="shared" si="63"/>
        <v>100</v>
      </c>
      <c r="AK314" s="106">
        <f t="shared" si="64"/>
        <v>100</v>
      </c>
      <c r="AL314" s="47" t="str">
        <f t="shared" si="65"/>
        <v>-</v>
      </c>
    </row>
    <row r="315" spans="1:38" ht="24.95" customHeight="1" x14ac:dyDescent="0.25">
      <c r="A315" s="21" t="s">
        <v>1013</v>
      </c>
      <c r="B315" s="22" t="s">
        <v>1746</v>
      </c>
      <c r="C315" s="8" t="s">
        <v>385</v>
      </c>
      <c r="D315" s="8" t="s">
        <v>395</v>
      </c>
      <c r="E315" s="18" t="s">
        <v>1785</v>
      </c>
      <c r="F315" s="45" t="str">
        <f>IFERROR(VLOOKUP(E315,categoria!$A:$C,3,FALSE),"Categoria 1")</f>
        <v>Categoria 1</v>
      </c>
      <c r="G315" s="45">
        <v>2800</v>
      </c>
      <c r="H315" s="45">
        <v>83</v>
      </c>
      <c r="I315" s="7">
        <v>90</v>
      </c>
      <c r="J315" s="7">
        <v>95</v>
      </c>
      <c r="K315" s="7">
        <v>100</v>
      </c>
      <c r="L315" s="7">
        <v>105</v>
      </c>
      <c r="M315" s="7">
        <v>583</v>
      </c>
      <c r="N315" s="7">
        <v>642</v>
      </c>
      <c r="O315" s="7">
        <v>3424</v>
      </c>
      <c r="P315" s="7">
        <v>575</v>
      </c>
      <c r="Q315" s="45">
        <f t="shared" si="53"/>
        <v>5697</v>
      </c>
      <c r="R315" s="45">
        <f>'[1]SH-FA2007-18'!DR317</f>
        <v>35</v>
      </c>
      <c r="S315" s="45">
        <f>'[1]SH-FA2007-18'!DS317</f>
        <v>47</v>
      </c>
      <c r="T315" s="45">
        <f>'[1]SH-FA2007-18'!DT317</f>
        <v>45</v>
      </c>
      <c r="U315" s="45">
        <f>'[1]SH-FA2007-18'!DU317</f>
        <v>53</v>
      </c>
      <c r="V315" s="45">
        <f>'[1]SH-FA2007-18'!DV317</f>
        <v>129</v>
      </c>
      <c r="W315" s="45">
        <f>'[1]SH-FA2007-18'!DW317</f>
        <v>556.79999999999995</v>
      </c>
      <c r="X315" s="45">
        <f>'[1]SH-FA2007-18'!DX317</f>
        <v>291.20000000000005</v>
      </c>
      <c r="Y315" s="45">
        <f>'[1]SH-FA2007-18'!DY317</f>
        <v>2521.5333333333333</v>
      </c>
      <c r="Z315" s="45">
        <f>'[1]SH-FA2007-18'!DZ317</f>
        <v>569.4666666666667</v>
      </c>
      <c r="AA315" s="7">
        <f t="shared" si="54"/>
        <v>4248</v>
      </c>
      <c r="AB315" s="106">
        <f t="shared" si="55"/>
        <v>42.168674698795186</v>
      </c>
      <c r="AC315" s="106">
        <f t="shared" si="56"/>
        <v>52.222222222222229</v>
      </c>
      <c r="AD315" s="106">
        <f t="shared" si="57"/>
        <v>47.368421052631575</v>
      </c>
      <c r="AE315" s="106">
        <f t="shared" si="58"/>
        <v>53</v>
      </c>
      <c r="AF315" s="106">
        <f t="shared" si="59"/>
        <v>100</v>
      </c>
      <c r="AG315" s="106">
        <f t="shared" si="60"/>
        <v>95.506003430531734</v>
      </c>
      <c r="AH315" s="106">
        <f t="shared" si="61"/>
        <v>45.358255451713404</v>
      </c>
      <c r="AI315" s="106">
        <f t="shared" si="62"/>
        <v>73.64291277258566</v>
      </c>
      <c r="AJ315" s="106">
        <f t="shared" si="63"/>
        <v>99.037681159420302</v>
      </c>
      <c r="AK315" s="106">
        <f t="shared" si="64"/>
        <v>74.565560821484993</v>
      </c>
      <c r="AL315" s="47">
        <f t="shared" si="65"/>
        <v>1449</v>
      </c>
    </row>
    <row r="316" spans="1:38" ht="24.95" customHeight="1" x14ac:dyDescent="0.25">
      <c r="A316" s="21" t="s">
        <v>1750</v>
      </c>
      <c r="B316" s="22" t="s">
        <v>1746</v>
      </c>
      <c r="C316" s="8" t="s">
        <v>385</v>
      </c>
      <c r="D316" s="8" t="s">
        <v>396</v>
      </c>
      <c r="E316" s="18" t="s">
        <v>1786</v>
      </c>
      <c r="F316" s="45" t="str">
        <f>IFERROR(VLOOKUP(E316,categoria!$A:$C,3,FALSE),"Categoria 1")</f>
        <v>Categoria 2</v>
      </c>
      <c r="G316" s="45">
        <v>3650</v>
      </c>
      <c r="H316" s="45">
        <v>117</v>
      </c>
      <c r="I316" s="7">
        <v>117</v>
      </c>
      <c r="J316" s="7">
        <v>119</v>
      </c>
      <c r="K316" s="7">
        <v>122</v>
      </c>
      <c r="L316" s="7">
        <v>126</v>
      </c>
      <c r="M316" s="7">
        <v>723</v>
      </c>
      <c r="N316" s="7">
        <v>876</v>
      </c>
      <c r="O316" s="7">
        <v>5220</v>
      </c>
      <c r="P316" s="7">
        <v>1086</v>
      </c>
      <c r="Q316" s="45">
        <f t="shared" si="53"/>
        <v>8506</v>
      </c>
      <c r="R316" s="45">
        <f>'[1]SH-FA2007-18'!DR318</f>
        <v>125</v>
      </c>
      <c r="S316" s="45">
        <f>'[1]SH-FA2007-18'!DS318</f>
        <v>125</v>
      </c>
      <c r="T316" s="45">
        <f>'[1]SH-FA2007-18'!DT318</f>
        <v>110</v>
      </c>
      <c r="U316" s="45">
        <f>'[1]SH-FA2007-18'!DU318</f>
        <v>113</v>
      </c>
      <c r="V316" s="45">
        <f>'[1]SH-FA2007-18'!DV318</f>
        <v>199</v>
      </c>
      <c r="W316" s="45">
        <f>'[1]SH-FA2007-18'!DW318</f>
        <v>1023.8</v>
      </c>
      <c r="X316" s="45">
        <f>'[1]SH-FA2007-18'!DX318</f>
        <v>647.80000000000007</v>
      </c>
      <c r="Y316" s="45">
        <f>'[1]SH-FA2007-18'!DY318</f>
        <v>4125.1555555555569</v>
      </c>
      <c r="Z316" s="45">
        <f>'[1]SH-FA2007-18'!DZ318</f>
        <v>835.24444444444441</v>
      </c>
      <c r="AA316" s="7">
        <f t="shared" si="54"/>
        <v>7304.0000000000018</v>
      </c>
      <c r="AB316" s="106">
        <f t="shared" si="55"/>
        <v>100</v>
      </c>
      <c r="AC316" s="106">
        <f t="shared" si="56"/>
        <v>100</v>
      </c>
      <c r="AD316" s="106">
        <f t="shared" si="57"/>
        <v>92.436974789915965</v>
      </c>
      <c r="AE316" s="106">
        <f t="shared" si="58"/>
        <v>92.622950819672127</v>
      </c>
      <c r="AF316" s="106">
        <f t="shared" si="59"/>
        <v>100</v>
      </c>
      <c r="AG316" s="106">
        <f t="shared" si="60"/>
        <v>100</v>
      </c>
      <c r="AH316" s="106">
        <f t="shared" si="61"/>
        <v>73.949771689497723</v>
      </c>
      <c r="AI316" s="106">
        <f t="shared" si="62"/>
        <v>79.025968497232896</v>
      </c>
      <c r="AJ316" s="106">
        <f t="shared" si="63"/>
        <v>76.910169838346633</v>
      </c>
      <c r="AK316" s="106">
        <f t="shared" si="64"/>
        <v>85.868798495179902</v>
      </c>
      <c r="AL316" s="47">
        <f t="shared" si="65"/>
        <v>1201.9999999999982</v>
      </c>
    </row>
    <row r="317" spans="1:38" ht="24.95" customHeight="1" x14ac:dyDescent="0.25">
      <c r="A317" s="21" t="s">
        <v>1750</v>
      </c>
      <c r="B317" s="22" t="s">
        <v>1746</v>
      </c>
      <c r="C317" s="8" t="s">
        <v>385</v>
      </c>
      <c r="D317" s="8" t="s">
        <v>397</v>
      </c>
      <c r="E317" s="18" t="s">
        <v>1787</v>
      </c>
      <c r="F317" s="45" t="str">
        <f>IFERROR(VLOOKUP(E317,categoria!$A:$C,3,FALSE),"Categoria 1")</f>
        <v>Categoria 1</v>
      </c>
      <c r="G317" s="45">
        <v>3250</v>
      </c>
      <c r="H317" s="45">
        <v>97</v>
      </c>
      <c r="I317" s="7">
        <v>100</v>
      </c>
      <c r="J317" s="7">
        <v>104</v>
      </c>
      <c r="K317" s="7">
        <v>109</v>
      </c>
      <c r="L317" s="7">
        <v>113</v>
      </c>
      <c r="M317" s="7">
        <v>648</v>
      </c>
      <c r="N317" s="7">
        <v>744</v>
      </c>
      <c r="O317" s="7">
        <v>3839</v>
      </c>
      <c r="P317" s="7">
        <v>689</v>
      </c>
      <c r="Q317" s="45">
        <f t="shared" si="53"/>
        <v>6443</v>
      </c>
      <c r="R317" s="45">
        <f>'[1]SH-FA2007-18'!DR319</f>
        <v>107</v>
      </c>
      <c r="S317" s="45">
        <f>'[1]SH-FA2007-18'!DS319</f>
        <v>59</v>
      </c>
      <c r="T317" s="45">
        <f>'[1]SH-FA2007-18'!DT319</f>
        <v>101</v>
      </c>
      <c r="U317" s="45">
        <f>'[1]SH-FA2007-18'!DU319</f>
        <v>75</v>
      </c>
      <c r="V317" s="45">
        <f>'[1]SH-FA2007-18'!DV319</f>
        <v>172</v>
      </c>
      <c r="W317" s="45">
        <f>'[1]SH-FA2007-18'!DW319</f>
        <v>1113</v>
      </c>
      <c r="X317" s="45">
        <f>'[1]SH-FA2007-18'!DX319</f>
        <v>571.40000000000009</v>
      </c>
      <c r="Y317" s="45">
        <f>'[1]SH-FA2007-18'!DY319</f>
        <v>5602.5111111111119</v>
      </c>
      <c r="Z317" s="45">
        <f>'[1]SH-FA2007-18'!DZ319</f>
        <v>1352.088888888889</v>
      </c>
      <c r="AA317" s="7">
        <f t="shared" si="54"/>
        <v>9153.0000000000018</v>
      </c>
      <c r="AB317" s="106">
        <f t="shared" si="55"/>
        <v>100</v>
      </c>
      <c r="AC317" s="106">
        <f t="shared" si="56"/>
        <v>59</v>
      </c>
      <c r="AD317" s="106">
        <f t="shared" si="57"/>
        <v>97.115384615384613</v>
      </c>
      <c r="AE317" s="106">
        <f t="shared" si="58"/>
        <v>68.807339449541288</v>
      </c>
      <c r="AF317" s="106">
        <f t="shared" si="59"/>
        <v>100</v>
      </c>
      <c r="AG317" s="106">
        <f t="shared" si="60"/>
        <v>100</v>
      </c>
      <c r="AH317" s="106">
        <f t="shared" si="61"/>
        <v>76.801075268817215</v>
      </c>
      <c r="AI317" s="106">
        <f t="shared" si="62"/>
        <v>100</v>
      </c>
      <c r="AJ317" s="106">
        <f t="shared" si="63"/>
        <v>100</v>
      </c>
      <c r="AK317" s="106">
        <f t="shared" si="64"/>
        <v>100</v>
      </c>
      <c r="AL317" s="47" t="str">
        <f t="shared" si="65"/>
        <v>-</v>
      </c>
    </row>
    <row r="318" spans="1:38" ht="24.95" customHeight="1" x14ac:dyDescent="0.25">
      <c r="A318" s="21" t="s">
        <v>1013</v>
      </c>
      <c r="B318" s="22" t="s">
        <v>1746</v>
      </c>
      <c r="C318" s="8" t="s">
        <v>385</v>
      </c>
      <c r="D318" s="8" t="s">
        <v>398</v>
      </c>
      <c r="E318" s="18" t="s">
        <v>1379</v>
      </c>
      <c r="F318" s="45" t="str">
        <f>IFERROR(VLOOKUP(E318,categoria!$A:$C,3,FALSE),"Categoria 1")</f>
        <v>Categoria 2</v>
      </c>
      <c r="G318" s="45">
        <v>7400</v>
      </c>
      <c r="H318" s="45">
        <v>286</v>
      </c>
      <c r="I318" s="7">
        <v>297</v>
      </c>
      <c r="J318" s="7">
        <v>311</v>
      </c>
      <c r="K318" s="7">
        <v>329</v>
      </c>
      <c r="L318" s="7">
        <v>348</v>
      </c>
      <c r="M318" s="7">
        <v>2047</v>
      </c>
      <c r="N318" s="7">
        <v>2391</v>
      </c>
      <c r="O318" s="7">
        <v>11328</v>
      </c>
      <c r="P318" s="7">
        <v>2152</v>
      </c>
      <c r="Q318" s="45">
        <f t="shared" si="53"/>
        <v>19489</v>
      </c>
      <c r="R318" s="45">
        <f>'[1]SH-FA2007-18'!DR320</f>
        <v>243</v>
      </c>
      <c r="S318" s="45">
        <f>'[1]SH-FA2007-18'!DS320</f>
        <v>151</v>
      </c>
      <c r="T318" s="45">
        <f>'[1]SH-FA2007-18'!DT320</f>
        <v>377</v>
      </c>
      <c r="U318" s="45">
        <f>'[1]SH-FA2007-18'!DU320</f>
        <v>343</v>
      </c>
      <c r="V318" s="45">
        <f>'[1]SH-FA2007-18'!DV320</f>
        <v>523</v>
      </c>
      <c r="W318" s="45">
        <f>'[1]SH-FA2007-18'!DW320</f>
        <v>2848.6</v>
      </c>
      <c r="X318" s="45">
        <f>'[1]SH-FA2007-18'!DX320</f>
        <v>1622.6</v>
      </c>
      <c r="Y318" s="45">
        <f>'[1]SH-FA2007-18'!DY320</f>
        <v>7939.5111111111109</v>
      </c>
      <c r="Z318" s="45">
        <f>'[1]SH-FA2007-18'!DZ320</f>
        <v>1657.288888888889</v>
      </c>
      <c r="AA318" s="7">
        <f t="shared" si="54"/>
        <v>15705</v>
      </c>
      <c r="AB318" s="106">
        <f t="shared" si="55"/>
        <v>84.965034965034974</v>
      </c>
      <c r="AC318" s="106">
        <f t="shared" si="56"/>
        <v>50.841750841750844</v>
      </c>
      <c r="AD318" s="106">
        <f t="shared" si="57"/>
        <v>100</v>
      </c>
      <c r="AE318" s="106">
        <f t="shared" si="58"/>
        <v>100</v>
      </c>
      <c r="AF318" s="106">
        <f t="shared" si="59"/>
        <v>100</v>
      </c>
      <c r="AG318" s="106">
        <f t="shared" si="60"/>
        <v>100</v>
      </c>
      <c r="AH318" s="106">
        <f t="shared" si="61"/>
        <v>67.86281890422417</v>
      </c>
      <c r="AI318" s="106">
        <f t="shared" si="62"/>
        <v>70.087492153170118</v>
      </c>
      <c r="AJ318" s="106">
        <f t="shared" si="63"/>
        <v>77.011565468814553</v>
      </c>
      <c r="AK318" s="106">
        <f t="shared" si="64"/>
        <v>80.583919133870381</v>
      </c>
      <c r="AL318" s="47">
        <f t="shared" si="65"/>
        <v>3784</v>
      </c>
    </row>
    <row r="319" spans="1:38" ht="24.95" customHeight="1" x14ac:dyDescent="0.25">
      <c r="A319" s="21" t="s">
        <v>1750</v>
      </c>
      <c r="B319" s="22" t="s">
        <v>1746</v>
      </c>
      <c r="C319" s="8" t="s">
        <v>385</v>
      </c>
      <c r="D319" s="8" t="s">
        <v>399</v>
      </c>
      <c r="E319" s="18" t="s">
        <v>1404</v>
      </c>
      <c r="F319" s="45" t="str">
        <f>IFERROR(VLOOKUP(E319,categoria!$A:$C,3,FALSE),"Categoria 1")</f>
        <v>Categoria 2</v>
      </c>
      <c r="G319" s="45">
        <v>4130</v>
      </c>
      <c r="H319" s="45">
        <v>199</v>
      </c>
      <c r="I319" s="7">
        <v>188</v>
      </c>
      <c r="J319" s="7">
        <v>183</v>
      </c>
      <c r="K319" s="7">
        <v>182</v>
      </c>
      <c r="L319" s="7">
        <v>186</v>
      </c>
      <c r="M319" s="7">
        <v>1073</v>
      </c>
      <c r="N319" s="7">
        <v>1363</v>
      </c>
      <c r="O319" s="7">
        <v>8090</v>
      </c>
      <c r="P319" s="7">
        <v>1652</v>
      </c>
      <c r="Q319" s="45">
        <f t="shared" si="53"/>
        <v>13116</v>
      </c>
      <c r="R319" s="45">
        <f>'[1]SH-FA2007-18'!DR321</f>
        <v>154</v>
      </c>
      <c r="S319" s="45">
        <f>'[1]SH-FA2007-18'!DS321</f>
        <v>124</v>
      </c>
      <c r="T319" s="45">
        <f>'[1]SH-FA2007-18'!DT321</f>
        <v>159</v>
      </c>
      <c r="U319" s="45">
        <f>'[1]SH-FA2007-18'!DU321</f>
        <v>189</v>
      </c>
      <c r="V319" s="45">
        <f>'[1]SH-FA2007-18'!DV321</f>
        <v>257</v>
      </c>
      <c r="W319" s="45">
        <f>'[1]SH-FA2007-18'!DW321</f>
        <v>1449.2</v>
      </c>
      <c r="X319" s="45">
        <f>'[1]SH-FA2007-18'!DX321</f>
        <v>671.4</v>
      </c>
      <c r="Y319" s="45">
        <f>'[1]SH-FA2007-18'!DY321</f>
        <v>6556.8888888888878</v>
      </c>
      <c r="Z319" s="45">
        <f>'[1]SH-FA2007-18'!DZ321</f>
        <v>1469.5111111111112</v>
      </c>
      <c r="AA319" s="7">
        <f t="shared" si="54"/>
        <v>11029.999999999998</v>
      </c>
      <c r="AB319" s="106">
        <f t="shared" si="55"/>
        <v>77.386934673366838</v>
      </c>
      <c r="AC319" s="106">
        <f t="shared" si="56"/>
        <v>65.957446808510639</v>
      </c>
      <c r="AD319" s="106">
        <f t="shared" si="57"/>
        <v>86.885245901639337</v>
      </c>
      <c r="AE319" s="106">
        <f t="shared" si="58"/>
        <v>100</v>
      </c>
      <c r="AF319" s="106">
        <f t="shared" si="59"/>
        <v>100</v>
      </c>
      <c r="AG319" s="106">
        <f t="shared" si="60"/>
        <v>100</v>
      </c>
      <c r="AH319" s="106">
        <f t="shared" si="61"/>
        <v>49.258987527512836</v>
      </c>
      <c r="AI319" s="106">
        <f t="shared" si="62"/>
        <v>81.049306413954113</v>
      </c>
      <c r="AJ319" s="106">
        <f t="shared" si="63"/>
        <v>88.953457089050318</v>
      </c>
      <c r="AK319" s="106">
        <f t="shared" si="64"/>
        <v>84.095760902714218</v>
      </c>
      <c r="AL319" s="47">
        <f t="shared" si="65"/>
        <v>2086.0000000000018</v>
      </c>
    </row>
    <row r="320" spans="1:38" ht="24.95" customHeight="1" x14ac:dyDescent="0.25">
      <c r="A320" s="21" t="s">
        <v>1013</v>
      </c>
      <c r="B320" s="22" t="s">
        <v>1746</v>
      </c>
      <c r="C320" s="8" t="s">
        <v>385</v>
      </c>
      <c r="D320" s="8" t="s">
        <v>400</v>
      </c>
      <c r="E320" s="18" t="s">
        <v>1695</v>
      </c>
      <c r="F320" s="45" t="str">
        <f>IFERROR(VLOOKUP(E320,categoria!$A:$C,3,FALSE),"Categoria 1")</f>
        <v>Categoria 1</v>
      </c>
      <c r="G320" s="45">
        <v>1650</v>
      </c>
      <c r="H320" s="45">
        <v>53</v>
      </c>
      <c r="I320" s="7">
        <v>63</v>
      </c>
      <c r="J320" s="7">
        <v>71</v>
      </c>
      <c r="K320" s="7">
        <v>78</v>
      </c>
      <c r="L320" s="7">
        <v>85</v>
      </c>
      <c r="M320" s="7">
        <v>492</v>
      </c>
      <c r="N320" s="7">
        <v>526</v>
      </c>
      <c r="O320" s="7">
        <v>2677</v>
      </c>
      <c r="P320" s="7">
        <v>559</v>
      </c>
      <c r="Q320" s="45">
        <f t="shared" si="53"/>
        <v>4604</v>
      </c>
      <c r="R320" s="45">
        <f>'[1]SH-FA2007-18'!DR322</f>
        <v>0</v>
      </c>
      <c r="S320" s="45">
        <f>'[1]SH-FA2007-18'!DS322</f>
        <v>3</v>
      </c>
      <c r="T320" s="45">
        <f>'[1]SH-FA2007-18'!DT322</f>
        <v>50</v>
      </c>
      <c r="U320" s="45">
        <f>'[1]SH-FA2007-18'!DU322</f>
        <v>72</v>
      </c>
      <c r="V320" s="45">
        <f>'[1]SH-FA2007-18'!DV322</f>
        <v>91</v>
      </c>
      <c r="W320" s="45">
        <f>'[1]SH-FA2007-18'!DW322</f>
        <v>668</v>
      </c>
      <c r="X320" s="45">
        <f>'[1]SH-FA2007-18'!DX322</f>
        <v>317.99999999999994</v>
      </c>
      <c r="Y320" s="45">
        <f>'[1]SH-FA2007-18'!DY322</f>
        <v>2231.422222222222</v>
      </c>
      <c r="Z320" s="45">
        <f>'[1]SH-FA2007-18'!DZ322</f>
        <v>465.57777777777784</v>
      </c>
      <c r="AA320" s="7">
        <f t="shared" si="54"/>
        <v>3899</v>
      </c>
      <c r="AB320" s="106">
        <f t="shared" si="55"/>
        <v>0</v>
      </c>
      <c r="AC320" s="106">
        <f t="shared" si="56"/>
        <v>4.7619047619047619</v>
      </c>
      <c r="AD320" s="106">
        <f t="shared" si="57"/>
        <v>70.422535211267601</v>
      </c>
      <c r="AE320" s="106">
        <f t="shared" si="58"/>
        <v>92.307692307692307</v>
      </c>
      <c r="AF320" s="106">
        <f t="shared" si="59"/>
        <v>100</v>
      </c>
      <c r="AG320" s="106">
        <f t="shared" si="60"/>
        <v>100</v>
      </c>
      <c r="AH320" s="106">
        <f t="shared" si="61"/>
        <v>60.45627376425854</v>
      </c>
      <c r="AI320" s="106">
        <f t="shared" si="62"/>
        <v>83.355331424065071</v>
      </c>
      <c r="AJ320" s="106">
        <f t="shared" si="63"/>
        <v>83.28761677598888</v>
      </c>
      <c r="AK320" s="106">
        <f t="shared" si="64"/>
        <v>84.687228496959165</v>
      </c>
      <c r="AL320" s="47">
        <f t="shared" si="65"/>
        <v>705</v>
      </c>
    </row>
    <row r="321" spans="1:38" ht="24.95" customHeight="1" x14ac:dyDescent="0.25">
      <c r="A321" s="21" t="s">
        <v>1013</v>
      </c>
      <c r="B321" s="22" t="s">
        <v>1746</v>
      </c>
      <c r="C321" s="8" t="s">
        <v>385</v>
      </c>
      <c r="D321" s="8" t="s">
        <v>401</v>
      </c>
      <c r="E321" s="18" t="s">
        <v>1410</v>
      </c>
      <c r="F321" s="45" t="str">
        <f>IFERROR(VLOOKUP(E321,categoria!$A:$C,3,FALSE),"Categoria 1")</f>
        <v>Categoria 1</v>
      </c>
      <c r="G321" s="45">
        <v>6600</v>
      </c>
      <c r="H321" s="45">
        <v>230</v>
      </c>
      <c r="I321" s="7">
        <v>224</v>
      </c>
      <c r="J321" s="7">
        <v>223</v>
      </c>
      <c r="K321" s="7">
        <v>228</v>
      </c>
      <c r="L321" s="7">
        <v>236</v>
      </c>
      <c r="M321" s="7">
        <v>1392</v>
      </c>
      <c r="N321" s="7">
        <v>1735</v>
      </c>
      <c r="O321" s="7">
        <v>9257</v>
      </c>
      <c r="P321" s="7">
        <v>2106</v>
      </c>
      <c r="Q321" s="45">
        <f t="shared" si="53"/>
        <v>15631</v>
      </c>
      <c r="R321" s="45">
        <f>'[1]SH-FA2007-18'!DR323</f>
        <v>223</v>
      </c>
      <c r="S321" s="45">
        <f>'[1]SH-FA2007-18'!DS323</f>
        <v>184</v>
      </c>
      <c r="T321" s="45">
        <f>'[1]SH-FA2007-18'!DT323</f>
        <v>348</v>
      </c>
      <c r="U321" s="45">
        <f>'[1]SH-FA2007-18'!DU323</f>
        <v>341</v>
      </c>
      <c r="V321" s="45">
        <f>'[1]SH-FA2007-18'!DV323</f>
        <v>494</v>
      </c>
      <c r="W321" s="45">
        <f>'[1]SH-FA2007-18'!DW323</f>
        <v>2046.2</v>
      </c>
      <c r="X321" s="45">
        <f>'[1]SH-FA2007-18'!DX323</f>
        <v>1006.5999999999998</v>
      </c>
      <c r="Y321" s="45">
        <f>'[1]SH-FA2007-18'!DY323</f>
        <v>7516.2222222222217</v>
      </c>
      <c r="Z321" s="45">
        <f>'[1]SH-FA2007-18'!DZ323</f>
        <v>1867.9777777777779</v>
      </c>
      <c r="AA321" s="7">
        <f t="shared" si="54"/>
        <v>14027</v>
      </c>
      <c r="AB321" s="106">
        <f t="shared" si="55"/>
        <v>96.956521739130437</v>
      </c>
      <c r="AC321" s="106">
        <f t="shared" si="56"/>
        <v>82.142857142857139</v>
      </c>
      <c r="AD321" s="106">
        <f t="shared" si="57"/>
        <v>100</v>
      </c>
      <c r="AE321" s="106">
        <f t="shared" si="58"/>
        <v>100</v>
      </c>
      <c r="AF321" s="106">
        <f t="shared" si="59"/>
        <v>100</v>
      </c>
      <c r="AG321" s="106">
        <f t="shared" si="60"/>
        <v>100</v>
      </c>
      <c r="AH321" s="106">
        <f t="shared" si="61"/>
        <v>58.017291066282404</v>
      </c>
      <c r="AI321" s="106">
        <f t="shared" si="62"/>
        <v>81.195011582826197</v>
      </c>
      <c r="AJ321" s="106">
        <f t="shared" si="63"/>
        <v>88.697900179381662</v>
      </c>
      <c r="AK321" s="106">
        <f t="shared" si="64"/>
        <v>89.738340477256727</v>
      </c>
      <c r="AL321" s="47">
        <f t="shared" si="65"/>
        <v>1604</v>
      </c>
    </row>
    <row r="322" spans="1:38" ht="24.95" customHeight="1" x14ac:dyDescent="0.25">
      <c r="A322" s="21" t="s">
        <v>1750</v>
      </c>
      <c r="B322" s="22" t="s">
        <v>1746</v>
      </c>
      <c r="C322" s="8" t="s">
        <v>385</v>
      </c>
      <c r="D322" s="8" t="s">
        <v>402</v>
      </c>
      <c r="E322" s="18" t="s">
        <v>1461</v>
      </c>
      <c r="F322" s="45" t="str">
        <f>IFERROR(VLOOKUP(E322,categoria!$A:$C,3,FALSE),"Categoria 1")</f>
        <v>Categoria 1</v>
      </c>
      <c r="G322" s="45">
        <v>1600</v>
      </c>
      <c r="H322" s="45">
        <v>76</v>
      </c>
      <c r="I322" s="7">
        <v>79</v>
      </c>
      <c r="J322" s="7">
        <v>84</v>
      </c>
      <c r="K322" s="7">
        <v>88</v>
      </c>
      <c r="L322" s="7">
        <v>92</v>
      </c>
      <c r="M322" s="7">
        <v>527</v>
      </c>
      <c r="N322" s="7">
        <v>621</v>
      </c>
      <c r="O322" s="7">
        <v>3429</v>
      </c>
      <c r="P322" s="7">
        <v>646</v>
      </c>
      <c r="Q322" s="45">
        <f t="shared" si="53"/>
        <v>5642</v>
      </c>
      <c r="R322" s="45">
        <f>'[1]SH-FA2007-18'!DR324</f>
        <v>68</v>
      </c>
      <c r="S322" s="45">
        <f>'[1]SH-FA2007-18'!DS324</f>
        <v>58</v>
      </c>
      <c r="T322" s="45">
        <f>'[1]SH-FA2007-18'!DT324</f>
        <v>45</v>
      </c>
      <c r="U322" s="45">
        <f>'[1]SH-FA2007-18'!DU324</f>
        <v>72</v>
      </c>
      <c r="V322" s="45">
        <f>'[1]SH-FA2007-18'!DV324</f>
        <v>123</v>
      </c>
      <c r="W322" s="45">
        <f>'[1]SH-FA2007-18'!DW324</f>
        <v>562.6</v>
      </c>
      <c r="X322" s="45">
        <f>'[1]SH-FA2007-18'!DX324</f>
        <v>386.4</v>
      </c>
      <c r="Y322" s="45">
        <f>'[1]SH-FA2007-18'!DY324</f>
        <v>2695.0888888888885</v>
      </c>
      <c r="Z322" s="45">
        <f>'[1]SH-FA2007-18'!DZ324</f>
        <v>330.9111111111111</v>
      </c>
      <c r="AA322" s="7">
        <f t="shared" si="54"/>
        <v>4341</v>
      </c>
      <c r="AB322" s="106">
        <f t="shared" si="55"/>
        <v>89.473684210526315</v>
      </c>
      <c r="AC322" s="106">
        <f t="shared" si="56"/>
        <v>73.417721518987349</v>
      </c>
      <c r="AD322" s="106">
        <f t="shared" si="57"/>
        <v>53.571428571428569</v>
      </c>
      <c r="AE322" s="106">
        <f t="shared" si="58"/>
        <v>81.818181818181827</v>
      </c>
      <c r="AF322" s="106">
        <f t="shared" si="59"/>
        <v>100</v>
      </c>
      <c r="AG322" s="106">
        <f t="shared" si="60"/>
        <v>100</v>
      </c>
      <c r="AH322" s="106">
        <f t="shared" si="61"/>
        <v>62.222222222222221</v>
      </c>
      <c r="AI322" s="106">
        <f t="shared" si="62"/>
        <v>78.596934642428934</v>
      </c>
      <c r="AJ322" s="106">
        <f t="shared" si="63"/>
        <v>51.22463020295838</v>
      </c>
      <c r="AK322" s="106">
        <f t="shared" si="64"/>
        <v>76.940801134349528</v>
      </c>
      <c r="AL322" s="47">
        <f t="shared" si="65"/>
        <v>1301</v>
      </c>
    </row>
    <row r="323" spans="1:38" ht="24.95" customHeight="1" x14ac:dyDescent="0.25">
      <c r="A323" s="21" t="s">
        <v>385</v>
      </c>
      <c r="B323" s="22" t="s">
        <v>1746</v>
      </c>
      <c r="C323" s="8" t="s">
        <v>385</v>
      </c>
      <c r="D323" s="8" t="s">
        <v>403</v>
      </c>
      <c r="E323" s="18" t="s">
        <v>1473</v>
      </c>
      <c r="F323" s="45" t="str">
        <f>IFERROR(VLOOKUP(E323,categoria!$A:$C,3,FALSE),"Categoria 1")</f>
        <v>Categoria 1</v>
      </c>
      <c r="G323" s="45">
        <v>7700</v>
      </c>
      <c r="H323" s="45">
        <v>179</v>
      </c>
      <c r="I323" s="7">
        <v>168</v>
      </c>
      <c r="J323" s="7">
        <v>163</v>
      </c>
      <c r="K323" s="7">
        <v>161</v>
      </c>
      <c r="L323" s="7">
        <v>165</v>
      </c>
      <c r="M323" s="7">
        <v>958</v>
      </c>
      <c r="N323" s="7">
        <v>1232</v>
      </c>
      <c r="O323" s="7">
        <v>6407</v>
      </c>
      <c r="P323" s="7">
        <v>1101</v>
      </c>
      <c r="Q323" s="45">
        <f t="shared" si="53"/>
        <v>10534</v>
      </c>
      <c r="R323" s="45">
        <f>'[1]SH-FA2007-18'!DR325</f>
        <v>105</v>
      </c>
      <c r="S323" s="45">
        <f>'[1]SH-FA2007-18'!DS325</f>
        <v>198</v>
      </c>
      <c r="T323" s="45">
        <f>'[1]SH-FA2007-18'!DT325</f>
        <v>198</v>
      </c>
      <c r="U323" s="45">
        <f>'[1]SH-FA2007-18'!DU325</f>
        <v>182</v>
      </c>
      <c r="V323" s="45">
        <f>'[1]SH-FA2007-18'!DV325</f>
        <v>237</v>
      </c>
      <c r="W323" s="45">
        <f>'[1]SH-FA2007-18'!DW325</f>
        <v>1416.2</v>
      </c>
      <c r="X323" s="45">
        <f>'[1]SH-FA2007-18'!DX325</f>
        <v>703.60000000000014</v>
      </c>
      <c r="Y323" s="45">
        <f>'[1]SH-FA2007-18'!DY325</f>
        <v>5101.1777777777779</v>
      </c>
      <c r="Z323" s="45">
        <f>'[1]SH-FA2007-18'!DZ325</f>
        <v>782.02222222222224</v>
      </c>
      <c r="AA323" s="7">
        <f t="shared" si="54"/>
        <v>8923</v>
      </c>
      <c r="AB323" s="106">
        <f t="shared" si="55"/>
        <v>58.659217877094974</v>
      </c>
      <c r="AC323" s="106">
        <f t="shared" si="56"/>
        <v>100</v>
      </c>
      <c r="AD323" s="106">
        <f t="shared" si="57"/>
        <v>100</v>
      </c>
      <c r="AE323" s="106">
        <f t="shared" si="58"/>
        <v>100</v>
      </c>
      <c r="AF323" s="106">
        <f t="shared" si="59"/>
        <v>100</v>
      </c>
      <c r="AG323" s="106">
        <f t="shared" si="60"/>
        <v>100</v>
      </c>
      <c r="AH323" s="106">
        <f t="shared" si="61"/>
        <v>57.110389610389625</v>
      </c>
      <c r="AI323" s="106">
        <f t="shared" si="62"/>
        <v>79.618819693737748</v>
      </c>
      <c r="AJ323" s="106">
        <f t="shared" si="63"/>
        <v>71.028358058330809</v>
      </c>
      <c r="AK323" s="106">
        <f t="shared" si="64"/>
        <v>84.706664135181313</v>
      </c>
      <c r="AL323" s="47">
        <f t="shared" si="65"/>
        <v>1611</v>
      </c>
    </row>
    <row r="324" spans="1:38" ht="24.95" customHeight="1" x14ac:dyDescent="0.25">
      <c r="A324" s="21" t="s">
        <v>1750</v>
      </c>
      <c r="B324" s="22" t="s">
        <v>1746</v>
      </c>
      <c r="C324" s="8" t="s">
        <v>385</v>
      </c>
      <c r="D324" s="8" t="s">
        <v>404</v>
      </c>
      <c r="E324" s="18" t="s">
        <v>1488</v>
      </c>
      <c r="F324" s="45" t="str">
        <f>IFERROR(VLOOKUP(E324,categoria!$A:$C,3,FALSE),"Categoria 1")</f>
        <v>Categoria 1</v>
      </c>
      <c r="G324" s="45">
        <v>2950</v>
      </c>
      <c r="H324" s="45">
        <v>133</v>
      </c>
      <c r="I324" s="7">
        <v>131</v>
      </c>
      <c r="J324" s="7">
        <v>131</v>
      </c>
      <c r="K324" s="7">
        <v>133</v>
      </c>
      <c r="L324" s="7">
        <v>135</v>
      </c>
      <c r="M324" s="7">
        <v>745</v>
      </c>
      <c r="N324" s="7">
        <v>855</v>
      </c>
      <c r="O324" s="7">
        <v>4140</v>
      </c>
      <c r="P324" s="7">
        <v>848</v>
      </c>
      <c r="Q324" s="45">
        <f t="shared" ref="Q324:Q387" si="66">SUM(H324:P324)</f>
        <v>7251</v>
      </c>
      <c r="R324" s="45">
        <f>'[1]SH-FA2007-18'!DR326</f>
        <v>104</v>
      </c>
      <c r="S324" s="45">
        <f>'[1]SH-FA2007-18'!DS326</f>
        <v>96</v>
      </c>
      <c r="T324" s="45">
        <f>'[1]SH-FA2007-18'!DT326</f>
        <v>64</v>
      </c>
      <c r="U324" s="45">
        <f>'[1]SH-FA2007-18'!DU326</f>
        <v>98</v>
      </c>
      <c r="V324" s="45">
        <f>'[1]SH-FA2007-18'!DV326</f>
        <v>148</v>
      </c>
      <c r="W324" s="45">
        <f>'[1]SH-FA2007-18'!DW326</f>
        <v>842.4</v>
      </c>
      <c r="X324" s="45">
        <f>'[1]SH-FA2007-18'!DX326</f>
        <v>253</v>
      </c>
      <c r="Y324" s="45">
        <f>'[1]SH-FA2007-18'!DY326</f>
        <v>3044.8444444444444</v>
      </c>
      <c r="Z324" s="45">
        <f>'[1]SH-FA2007-18'!DZ326</f>
        <v>1047.7555555555555</v>
      </c>
      <c r="AA324" s="7">
        <f t="shared" ref="AA324:AA387" si="67">SUM(R324:Z324)</f>
        <v>5698</v>
      </c>
      <c r="AB324" s="106">
        <f t="shared" ref="AB324:AB387" si="68">IF(R324/H324*100&gt;100,100,R324/H324*100)</f>
        <v>78.195488721804509</v>
      </c>
      <c r="AC324" s="106">
        <f t="shared" ref="AC324:AC387" si="69">IF(S324/I324*100&gt;100,100,S324/I324*100)</f>
        <v>73.282442748091597</v>
      </c>
      <c r="AD324" s="106">
        <f t="shared" ref="AD324:AD387" si="70">IF(T324/J324*100&gt;100,100,T324/J324*100)</f>
        <v>48.854961832061065</v>
      </c>
      <c r="AE324" s="106">
        <f t="shared" ref="AE324:AE387" si="71">IF(U324/K324*100&gt;100,100,U324/K324*100)</f>
        <v>73.68421052631578</v>
      </c>
      <c r="AF324" s="106">
        <f t="shared" ref="AF324:AF387" si="72">IF(V324/L324*100&gt;100,100,V324/L324*100)</f>
        <v>100</v>
      </c>
      <c r="AG324" s="106">
        <f t="shared" ref="AG324:AG387" si="73">IF(W324/M324*100&gt;100,100,W324/M324*100)</f>
        <v>100</v>
      </c>
      <c r="AH324" s="106">
        <f t="shared" ref="AH324:AH387" si="74">IF(X324/N324*100&gt;100,100,X324/N324*100)</f>
        <v>29.5906432748538</v>
      </c>
      <c r="AI324" s="106">
        <f t="shared" ref="AI324:AI387" si="75">IF(Y324/O324*100&gt;100,100,Y324/O324*100)</f>
        <v>73.546967257112186</v>
      </c>
      <c r="AJ324" s="106">
        <f t="shared" ref="AJ324:AJ387" si="76">IF(Z324/P324*100&gt;100,100,Z324/P324*100)</f>
        <v>100</v>
      </c>
      <c r="AK324" s="106">
        <f t="shared" ref="AK324:AK387" si="77">IF(AA324/Q324*100&gt;100,100,AA324/Q324*100)</f>
        <v>78.582264515239274</v>
      </c>
      <c r="AL324" s="47">
        <f t="shared" ref="AL324:AL387" si="78">IF(Q324-AA324&lt;=0,"-",Q324-AA324)</f>
        <v>1553</v>
      </c>
    </row>
    <row r="325" spans="1:38" ht="24.95" customHeight="1" x14ac:dyDescent="0.25">
      <c r="A325" s="21" t="s">
        <v>1750</v>
      </c>
      <c r="B325" s="22" t="s">
        <v>1746</v>
      </c>
      <c r="C325" s="8" t="s">
        <v>385</v>
      </c>
      <c r="D325" s="8" t="s">
        <v>405</v>
      </c>
      <c r="E325" s="18" t="s">
        <v>1572</v>
      </c>
      <c r="F325" s="45" t="str">
        <f>IFERROR(VLOOKUP(E325,categoria!$A:$C,3,FALSE),"Categoria 1")</f>
        <v>Categoria 2</v>
      </c>
      <c r="G325" s="45">
        <v>19400</v>
      </c>
      <c r="H325" s="45">
        <v>868</v>
      </c>
      <c r="I325" s="7">
        <v>872</v>
      </c>
      <c r="J325" s="7">
        <v>891</v>
      </c>
      <c r="K325" s="7">
        <v>919</v>
      </c>
      <c r="L325" s="7">
        <v>959</v>
      </c>
      <c r="M325" s="7">
        <v>5545</v>
      </c>
      <c r="N325" s="7">
        <v>6625</v>
      </c>
      <c r="O325" s="7">
        <v>31914</v>
      </c>
      <c r="P325" s="7">
        <v>5587</v>
      </c>
      <c r="Q325" s="45">
        <f t="shared" si="66"/>
        <v>54180</v>
      </c>
      <c r="R325" s="45">
        <f>'[1]SH-FA2007-18'!DR327</f>
        <v>205</v>
      </c>
      <c r="S325" s="45">
        <f>'[1]SH-FA2007-18'!DS327</f>
        <v>78</v>
      </c>
      <c r="T325" s="45">
        <f>'[1]SH-FA2007-18'!DT327</f>
        <v>955</v>
      </c>
      <c r="U325" s="45">
        <f>'[1]SH-FA2007-18'!DU327</f>
        <v>837</v>
      </c>
      <c r="V325" s="45">
        <f>'[1]SH-FA2007-18'!DV327</f>
        <v>1262</v>
      </c>
      <c r="W325" s="45">
        <f>'[1]SH-FA2007-18'!DW327</f>
        <v>9229</v>
      </c>
      <c r="X325" s="45">
        <f>'[1]SH-FA2007-18'!DX327</f>
        <v>5442</v>
      </c>
      <c r="Y325" s="45">
        <f>'[1]SH-FA2007-18'!DY327</f>
        <v>31375.822222222225</v>
      </c>
      <c r="Z325" s="45">
        <f>'[1]SH-FA2007-18'!DZ327</f>
        <v>6143.177777777777</v>
      </c>
      <c r="AA325" s="7">
        <f t="shared" si="67"/>
        <v>55527</v>
      </c>
      <c r="AB325" s="106">
        <f t="shared" si="68"/>
        <v>23.617511520737327</v>
      </c>
      <c r="AC325" s="106">
        <f t="shared" si="69"/>
        <v>8.9449541284403669</v>
      </c>
      <c r="AD325" s="106">
        <f t="shared" si="70"/>
        <v>100</v>
      </c>
      <c r="AE325" s="106">
        <f t="shared" si="71"/>
        <v>91.077257889009786</v>
      </c>
      <c r="AF325" s="106">
        <f t="shared" si="72"/>
        <v>100</v>
      </c>
      <c r="AG325" s="106">
        <f t="shared" si="73"/>
        <v>100</v>
      </c>
      <c r="AH325" s="106">
        <f t="shared" si="74"/>
        <v>82.143396226415106</v>
      </c>
      <c r="AI325" s="106">
        <f t="shared" si="75"/>
        <v>98.31366241217718</v>
      </c>
      <c r="AJ325" s="106">
        <f t="shared" si="76"/>
        <v>100</v>
      </c>
      <c r="AK325" s="106">
        <f t="shared" si="77"/>
        <v>100</v>
      </c>
      <c r="AL325" s="47" t="str">
        <f t="shared" si="78"/>
        <v>-</v>
      </c>
    </row>
    <row r="326" spans="1:38" ht="24.95" customHeight="1" x14ac:dyDescent="0.25">
      <c r="A326" s="21" t="s">
        <v>1750</v>
      </c>
      <c r="B326" s="22" t="s">
        <v>1746</v>
      </c>
      <c r="C326" s="8" t="s">
        <v>385</v>
      </c>
      <c r="D326" s="8" t="s">
        <v>406</v>
      </c>
      <c r="E326" s="18" t="s">
        <v>1585</v>
      </c>
      <c r="F326" s="45" t="str">
        <f>IFERROR(VLOOKUP(E326,categoria!$A:$C,3,FALSE),"Categoria 1")</f>
        <v>Categoria 1</v>
      </c>
      <c r="G326" s="45">
        <v>10200</v>
      </c>
      <c r="H326" s="45">
        <v>331</v>
      </c>
      <c r="I326" s="7">
        <v>331</v>
      </c>
      <c r="J326" s="7">
        <v>339</v>
      </c>
      <c r="K326" s="7">
        <v>354</v>
      </c>
      <c r="L326" s="7">
        <v>375</v>
      </c>
      <c r="M326" s="7">
        <v>2300</v>
      </c>
      <c r="N326" s="7">
        <v>2921</v>
      </c>
      <c r="O326" s="7">
        <v>15434</v>
      </c>
      <c r="P326" s="7">
        <v>2872</v>
      </c>
      <c r="Q326" s="45">
        <f t="shared" si="66"/>
        <v>25257</v>
      </c>
      <c r="R326" s="45">
        <f>'[1]SH-FA2007-18'!DR328</f>
        <v>226</v>
      </c>
      <c r="S326" s="45">
        <f>'[1]SH-FA2007-18'!DS328</f>
        <v>224</v>
      </c>
      <c r="T326" s="45">
        <f>'[1]SH-FA2007-18'!DT328</f>
        <v>363</v>
      </c>
      <c r="U326" s="45">
        <f>'[1]SH-FA2007-18'!DU328</f>
        <v>379</v>
      </c>
      <c r="V326" s="45">
        <f>'[1]SH-FA2007-18'!DV328</f>
        <v>558</v>
      </c>
      <c r="W326" s="45">
        <f>'[1]SH-FA2007-18'!DW328</f>
        <v>2853.4</v>
      </c>
      <c r="X326" s="45">
        <f>'[1]SH-FA2007-18'!DX328</f>
        <v>1563.8</v>
      </c>
      <c r="Y326" s="45">
        <f>'[1]SH-FA2007-18'!DY328</f>
        <v>15949.644444444441</v>
      </c>
      <c r="Z326" s="45">
        <f>'[1]SH-FA2007-18'!DZ328</f>
        <v>2732.1555555555556</v>
      </c>
      <c r="AA326" s="7">
        <f t="shared" si="67"/>
        <v>24848.999999999996</v>
      </c>
      <c r="AB326" s="106">
        <f t="shared" si="68"/>
        <v>68.277945619335341</v>
      </c>
      <c r="AC326" s="106">
        <f t="shared" si="69"/>
        <v>67.673716012084597</v>
      </c>
      <c r="AD326" s="106">
        <f t="shared" si="70"/>
        <v>100</v>
      </c>
      <c r="AE326" s="106">
        <f t="shared" si="71"/>
        <v>100</v>
      </c>
      <c r="AF326" s="106">
        <f t="shared" si="72"/>
        <v>100</v>
      </c>
      <c r="AG326" s="106">
        <f t="shared" si="73"/>
        <v>100</v>
      </c>
      <c r="AH326" s="106">
        <f t="shared" si="74"/>
        <v>53.536460116398487</v>
      </c>
      <c r="AI326" s="106">
        <f t="shared" si="75"/>
        <v>100</v>
      </c>
      <c r="AJ326" s="106">
        <f t="shared" si="76"/>
        <v>95.130764469204578</v>
      </c>
      <c r="AK326" s="106">
        <f t="shared" si="77"/>
        <v>98.384606247772879</v>
      </c>
      <c r="AL326" s="47">
        <f t="shared" si="78"/>
        <v>408.00000000000364</v>
      </c>
    </row>
    <row r="327" spans="1:38" ht="24.95" customHeight="1" x14ac:dyDescent="0.25">
      <c r="A327" s="21" t="s">
        <v>1013</v>
      </c>
      <c r="B327" s="22" t="s">
        <v>1746</v>
      </c>
      <c r="C327" s="8" t="s">
        <v>385</v>
      </c>
      <c r="D327" s="8" t="s">
        <v>407</v>
      </c>
      <c r="E327" s="18" t="s">
        <v>1586</v>
      </c>
      <c r="F327" s="45" t="str">
        <f>IFERROR(VLOOKUP(E327,categoria!$A:$C,3,FALSE),"Categoria 1")</f>
        <v>Categoria 2</v>
      </c>
      <c r="G327" s="45">
        <v>5000</v>
      </c>
      <c r="H327" s="45">
        <v>271</v>
      </c>
      <c r="I327" s="7">
        <v>277</v>
      </c>
      <c r="J327" s="7">
        <v>283</v>
      </c>
      <c r="K327" s="7">
        <v>289</v>
      </c>
      <c r="L327" s="7">
        <v>294</v>
      </c>
      <c r="M327" s="7">
        <v>1519</v>
      </c>
      <c r="N327" s="7">
        <v>1523</v>
      </c>
      <c r="O327" s="7">
        <v>6567</v>
      </c>
      <c r="P327" s="7">
        <v>917</v>
      </c>
      <c r="Q327" s="45">
        <f t="shared" si="66"/>
        <v>11940</v>
      </c>
      <c r="R327" s="45">
        <f>'[1]SH-FA2007-18'!DR329</f>
        <v>281</v>
      </c>
      <c r="S327" s="45">
        <f>'[1]SH-FA2007-18'!DS329</f>
        <v>236</v>
      </c>
      <c r="T327" s="45">
        <f>'[1]SH-FA2007-18'!DT329</f>
        <v>360</v>
      </c>
      <c r="U327" s="45">
        <f>'[1]SH-FA2007-18'!DU329</f>
        <v>370</v>
      </c>
      <c r="V327" s="45">
        <f>'[1]SH-FA2007-18'!DV329</f>
        <v>359</v>
      </c>
      <c r="W327" s="45">
        <f>'[1]SH-FA2007-18'!DW329</f>
        <v>2544.6</v>
      </c>
      <c r="X327" s="45">
        <f>'[1]SH-FA2007-18'!DX329</f>
        <v>1123.4000000000001</v>
      </c>
      <c r="Y327" s="45">
        <f>'[1]SH-FA2007-18'!DY329</f>
        <v>7177.5333333333338</v>
      </c>
      <c r="Z327" s="45">
        <f>'[1]SH-FA2007-18'!DZ329</f>
        <v>1178.4666666666667</v>
      </c>
      <c r="AA327" s="7">
        <f t="shared" si="67"/>
        <v>13630</v>
      </c>
      <c r="AB327" s="106">
        <f t="shared" si="68"/>
        <v>100</v>
      </c>
      <c r="AC327" s="106">
        <f t="shared" si="69"/>
        <v>85.198555956678703</v>
      </c>
      <c r="AD327" s="106">
        <f t="shared" si="70"/>
        <v>100</v>
      </c>
      <c r="AE327" s="106">
        <f t="shared" si="71"/>
        <v>100</v>
      </c>
      <c r="AF327" s="106">
        <f t="shared" si="72"/>
        <v>100</v>
      </c>
      <c r="AG327" s="106">
        <f t="shared" si="73"/>
        <v>100</v>
      </c>
      <c r="AH327" s="106">
        <f t="shared" si="74"/>
        <v>73.762311227839788</v>
      </c>
      <c r="AI327" s="106">
        <f t="shared" si="75"/>
        <v>100</v>
      </c>
      <c r="AJ327" s="106">
        <f t="shared" si="76"/>
        <v>100</v>
      </c>
      <c r="AK327" s="106">
        <f t="shared" si="77"/>
        <v>100</v>
      </c>
      <c r="AL327" s="47" t="str">
        <f t="shared" si="78"/>
        <v>-</v>
      </c>
    </row>
    <row r="328" spans="1:38" ht="24.95" customHeight="1" x14ac:dyDescent="0.25">
      <c r="A328" s="21" t="s">
        <v>1750</v>
      </c>
      <c r="B328" s="22" t="s">
        <v>1746</v>
      </c>
      <c r="C328" s="8" t="s">
        <v>385</v>
      </c>
      <c r="D328" s="8" t="s">
        <v>408</v>
      </c>
      <c r="E328" s="18" t="s">
        <v>1788</v>
      </c>
      <c r="F328" s="45" t="str">
        <f>IFERROR(VLOOKUP(E328,categoria!$A:$C,3,FALSE),"Categoria 1")</f>
        <v>Categoria 1</v>
      </c>
      <c r="G328" s="45">
        <v>2900</v>
      </c>
      <c r="H328" s="45">
        <v>202</v>
      </c>
      <c r="I328" s="7">
        <v>186</v>
      </c>
      <c r="J328" s="7">
        <v>177</v>
      </c>
      <c r="K328" s="7">
        <v>174</v>
      </c>
      <c r="L328" s="7">
        <v>176</v>
      </c>
      <c r="M328" s="7">
        <v>995</v>
      </c>
      <c r="N328" s="7">
        <v>1239</v>
      </c>
      <c r="O328" s="7">
        <v>6608</v>
      </c>
      <c r="P328" s="7">
        <v>896</v>
      </c>
      <c r="Q328" s="45">
        <f t="shared" si="66"/>
        <v>10653</v>
      </c>
      <c r="R328" s="45">
        <f>'[1]SH-FA2007-18'!DR330</f>
        <v>117</v>
      </c>
      <c r="S328" s="45">
        <f>'[1]SH-FA2007-18'!DS330</f>
        <v>117</v>
      </c>
      <c r="T328" s="45">
        <f>'[1]SH-FA2007-18'!DT330</f>
        <v>128</v>
      </c>
      <c r="U328" s="45">
        <f>'[1]SH-FA2007-18'!DU330</f>
        <v>111</v>
      </c>
      <c r="V328" s="45">
        <f>'[1]SH-FA2007-18'!DV330</f>
        <v>274</v>
      </c>
      <c r="W328" s="45">
        <f>'[1]SH-FA2007-18'!DW330</f>
        <v>1283</v>
      </c>
      <c r="X328" s="45">
        <f>'[1]SH-FA2007-18'!DX330</f>
        <v>624.6</v>
      </c>
      <c r="Y328" s="45">
        <f>'[1]SH-FA2007-18'!DY330</f>
        <v>4124.5333333333338</v>
      </c>
      <c r="Z328" s="45">
        <f>'[1]SH-FA2007-18'!DZ330</f>
        <v>690.86666666666679</v>
      </c>
      <c r="AA328" s="7">
        <f t="shared" si="67"/>
        <v>7470</v>
      </c>
      <c r="AB328" s="106">
        <f t="shared" si="68"/>
        <v>57.920792079207914</v>
      </c>
      <c r="AC328" s="106">
        <f t="shared" si="69"/>
        <v>62.903225806451616</v>
      </c>
      <c r="AD328" s="106">
        <f t="shared" si="70"/>
        <v>72.316384180790962</v>
      </c>
      <c r="AE328" s="106">
        <f t="shared" si="71"/>
        <v>63.793103448275865</v>
      </c>
      <c r="AF328" s="106">
        <f t="shared" si="72"/>
        <v>100</v>
      </c>
      <c r="AG328" s="106">
        <f t="shared" si="73"/>
        <v>100</v>
      </c>
      <c r="AH328" s="106">
        <f t="shared" si="74"/>
        <v>50.411622276029057</v>
      </c>
      <c r="AI328" s="106">
        <f t="shared" si="75"/>
        <v>62.417271993543189</v>
      </c>
      <c r="AJ328" s="106">
        <f t="shared" si="76"/>
        <v>77.105654761904773</v>
      </c>
      <c r="AK328" s="106">
        <f t="shared" si="77"/>
        <v>70.12109264995776</v>
      </c>
      <c r="AL328" s="47">
        <f t="shared" si="78"/>
        <v>3183</v>
      </c>
    </row>
    <row r="329" spans="1:38" ht="24.95" customHeight="1" x14ac:dyDescent="0.25">
      <c r="A329" s="21" t="s">
        <v>1750</v>
      </c>
      <c r="B329" s="22" t="s">
        <v>1746</v>
      </c>
      <c r="C329" s="8" t="s">
        <v>385</v>
      </c>
      <c r="D329" s="8" t="s">
        <v>409</v>
      </c>
      <c r="E329" s="18" t="s">
        <v>1789</v>
      </c>
      <c r="F329" s="45" t="str">
        <f>IFERROR(VLOOKUP(E329,categoria!$A:$C,3,FALSE),"Categoria 1")</f>
        <v>Categoria 1</v>
      </c>
      <c r="G329" s="45">
        <v>3900</v>
      </c>
      <c r="H329" s="45">
        <v>185</v>
      </c>
      <c r="I329" s="7">
        <v>198</v>
      </c>
      <c r="J329" s="7">
        <v>210</v>
      </c>
      <c r="K329" s="7">
        <v>221</v>
      </c>
      <c r="L329" s="7">
        <v>230</v>
      </c>
      <c r="M329" s="7">
        <v>1258</v>
      </c>
      <c r="N329" s="7">
        <v>1346</v>
      </c>
      <c r="O329" s="7">
        <v>6921</v>
      </c>
      <c r="P329" s="7">
        <v>1249</v>
      </c>
      <c r="Q329" s="45">
        <f t="shared" si="66"/>
        <v>11818</v>
      </c>
      <c r="R329" s="45">
        <f>'[1]SH-FA2007-18'!DR331</f>
        <v>95</v>
      </c>
      <c r="S329" s="45">
        <f>'[1]SH-FA2007-18'!DS331</f>
        <v>21</v>
      </c>
      <c r="T329" s="45">
        <f>'[1]SH-FA2007-18'!DT331</f>
        <v>207</v>
      </c>
      <c r="U329" s="45">
        <f>'[1]SH-FA2007-18'!DU331</f>
        <v>172</v>
      </c>
      <c r="V329" s="45">
        <f>'[1]SH-FA2007-18'!DV331</f>
        <v>257</v>
      </c>
      <c r="W329" s="45">
        <f>'[1]SH-FA2007-18'!DW331</f>
        <v>1804.6</v>
      </c>
      <c r="X329" s="45">
        <f>'[1]SH-FA2007-18'!DX331</f>
        <v>1166.8000000000002</v>
      </c>
      <c r="Y329" s="45">
        <f>'[1]SH-FA2007-18'!DY331</f>
        <v>6310.4888888888891</v>
      </c>
      <c r="Z329" s="45">
        <f>'[1]SH-FA2007-18'!DZ331</f>
        <v>1433.1111111111111</v>
      </c>
      <c r="AA329" s="7">
        <f t="shared" si="67"/>
        <v>11467</v>
      </c>
      <c r="AB329" s="106">
        <f t="shared" si="68"/>
        <v>51.351351351351347</v>
      </c>
      <c r="AC329" s="106">
        <f t="shared" si="69"/>
        <v>10.606060606060606</v>
      </c>
      <c r="AD329" s="106">
        <f t="shared" si="70"/>
        <v>98.571428571428584</v>
      </c>
      <c r="AE329" s="106">
        <f t="shared" si="71"/>
        <v>77.828054298642542</v>
      </c>
      <c r="AF329" s="106">
        <f t="shared" si="72"/>
        <v>100</v>
      </c>
      <c r="AG329" s="106">
        <f t="shared" si="73"/>
        <v>100</v>
      </c>
      <c r="AH329" s="106">
        <f t="shared" si="74"/>
        <v>86.686478454680554</v>
      </c>
      <c r="AI329" s="106">
        <f t="shared" si="75"/>
        <v>91.178859830788753</v>
      </c>
      <c r="AJ329" s="106">
        <f t="shared" si="76"/>
        <v>100</v>
      </c>
      <c r="AK329" s="106">
        <f t="shared" si="77"/>
        <v>97.029954306989339</v>
      </c>
      <c r="AL329" s="47">
        <f t="shared" si="78"/>
        <v>351</v>
      </c>
    </row>
    <row r="330" spans="1:38" ht="24.95" customHeight="1" x14ac:dyDescent="0.25">
      <c r="A330" s="21" t="s">
        <v>1750</v>
      </c>
      <c r="B330" s="22" t="s">
        <v>1746</v>
      </c>
      <c r="C330" s="8" t="s">
        <v>385</v>
      </c>
      <c r="D330" s="8" t="s">
        <v>410</v>
      </c>
      <c r="E330" s="18" t="s">
        <v>1662</v>
      </c>
      <c r="F330" s="45" t="str">
        <f>IFERROR(VLOOKUP(E330,categoria!$A:$C,3,FALSE),"Categoria 1")</f>
        <v>Categoria 1</v>
      </c>
      <c r="G330" s="45">
        <v>4450</v>
      </c>
      <c r="H330" s="45">
        <v>232</v>
      </c>
      <c r="I330" s="7">
        <v>242</v>
      </c>
      <c r="J330" s="7">
        <v>254</v>
      </c>
      <c r="K330" s="7">
        <v>265</v>
      </c>
      <c r="L330" s="7">
        <v>279</v>
      </c>
      <c r="M330" s="7">
        <v>1564</v>
      </c>
      <c r="N330" s="7">
        <v>1711</v>
      </c>
      <c r="O330" s="7">
        <v>8352</v>
      </c>
      <c r="P330" s="7">
        <v>1308</v>
      </c>
      <c r="Q330" s="45">
        <f t="shared" si="66"/>
        <v>14207</v>
      </c>
      <c r="R330" s="45">
        <f>'[1]SH-FA2007-18'!DR332</f>
        <v>131</v>
      </c>
      <c r="S330" s="45">
        <f>'[1]SH-FA2007-18'!DS332</f>
        <v>131</v>
      </c>
      <c r="T330" s="45">
        <f>'[1]SH-FA2007-18'!DT332</f>
        <v>141</v>
      </c>
      <c r="U330" s="45">
        <f>'[1]SH-FA2007-18'!DU332</f>
        <v>177</v>
      </c>
      <c r="V330" s="45">
        <f>'[1]SH-FA2007-18'!DV332</f>
        <v>223</v>
      </c>
      <c r="W330" s="45">
        <f>'[1]SH-FA2007-18'!DW332</f>
        <v>1174.4000000000001</v>
      </c>
      <c r="X330" s="45">
        <f>'[1]SH-FA2007-18'!DX332</f>
        <v>674</v>
      </c>
      <c r="Y330" s="45">
        <f>'[1]SH-FA2007-18'!DY332</f>
        <v>5937.8666666666668</v>
      </c>
      <c r="Z330" s="45">
        <f>'[1]SH-FA2007-18'!DZ332</f>
        <v>1389.7333333333333</v>
      </c>
      <c r="AA330" s="7">
        <f t="shared" si="67"/>
        <v>9979</v>
      </c>
      <c r="AB330" s="106">
        <f t="shared" si="68"/>
        <v>56.465517241379317</v>
      </c>
      <c r="AC330" s="106">
        <f t="shared" si="69"/>
        <v>54.132231404958674</v>
      </c>
      <c r="AD330" s="106">
        <f t="shared" si="70"/>
        <v>55.511811023622052</v>
      </c>
      <c r="AE330" s="106">
        <f t="shared" si="71"/>
        <v>66.79245283018868</v>
      </c>
      <c r="AF330" s="106">
        <f t="shared" si="72"/>
        <v>79.928315412186379</v>
      </c>
      <c r="AG330" s="106">
        <f t="shared" si="73"/>
        <v>75.089514066496164</v>
      </c>
      <c r="AH330" s="106">
        <f t="shared" si="74"/>
        <v>39.392168322618353</v>
      </c>
      <c r="AI330" s="106">
        <f t="shared" si="75"/>
        <v>71.095146871008936</v>
      </c>
      <c r="AJ330" s="106">
        <f t="shared" si="76"/>
        <v>100</v>
      </c>
      <c r="AK330" s="106">
        <f t="shared" si="77"/>
        <v>70.240022524107843</v>
      </c>
      <c r="AL330" s="47">
        <f t="shared" si="78"/>
        <v>4228</v>
      </c>
    </row>
    <row r="331" spans="1:38" ht="24.95" customHeight="1" x14ac:dyDescent="0.25">
      <c r="A331" s="21" t="s">
        <v>1750</v>
      </c>
      <c r="B331" s="22" t="s">
        <v>1746</v>
      </c>
      <c r="C331" s="8" t="s">
        <v>385</v>
      </c>
      <c r="D331" s="8" t="s">
        <v>411</v>
      </c>
      <c r="E331" s="18" t="s">
        <v>1669</v>
      </c>
      <c r="F331" s="45" t="str">
        <f>IFERROR(VLOOKUP(E331,categoria!$A:$C,3,FALSE),"Categoria 1")</f>
        <v>Categoria 2</v>
      </c>
      <c r="G331" s="45">
        <v>7100</v>
      </c>
      <c r="H331" s="45">
        <v>337</v>
      </c>
      <c r="I331" s="7">
        <v>330</v>
      </c>
      <c r="J331" s="7">
        <v>329</v>
      </c>
      <c r="K331" s="7">
        <v>333</v>
      </c>
      <c r="L331" s="7">
        <v>342</v>
      </c>
      <c r="M331" s="7">
        <v>1917</v>
      </c>
      <c r="N331" s="7">
        <v>2278</v>
      </c>
      <c r="O331" s="7">
        <v>11143</v>
      </c>
      <c r="P331" s="7">
        <v>2099</v>
      </c>
      <c r="Q331" s="45">
        <f t="shared" si="66"/>
        <v>19108</v>
      </c>
      <c r="R331" s="45">
        <f>'[1]SH-FA2007-18'!DR333</f>
        <v>237</v>
      </c>
      <c r="S331" s="45">
        <f>'[1]SH-FA2007-18'!DS333</f>
        <v>318</v>
      </c>
      <c r="T331" s="45">
        <f>'[1]SH-FA2007-18'!DT333</f>
        <v>334</v>
      </c>
      <c r="U331" s="45">
        <f>'[1]SH-FA2007-18'!DU333</f>
        <v>339</v>
      </c>
      <c r="V331" s="45">
        <f>'[1]SH-FA2007-18'!DV333</f>
        <v>426</v>
      </c>
      <c r="W331" s="45">
        <f>'[1]SH-FA2007-18'!DW333</f>
        <v>2822.8</v>
      </c>
      <c r="X331" s="45">
        <f>'[1]SH-FA2007-18'!DX333</f>
        <v>1622.8000000000002</v>
      </c>
      <c r="Y331" s="45">
        <f>'[1]SH-FA2007-18'!DY333</f>
        <v>9850.0666666666675</v>
      </c>
      <c r="Z331" s="45">
        <f>'[1]SH-FA2007-18'!DZ333</f>
        <v>1886.3333333333333</v>
      </c>
      <c r="AA331" s="7">
        <f t="shared" si="67"/>
        <v>17836</v>
      </c>
      <c r="AB331" s="106">
        <f t="shared" si="68"/>
        <v>70.326409495548958</v>
      </c>
      <c r="AC331" s="106">
        <f t="shared" si="69"/>
        <v>96.36363636363636</v>
      </c>
      <c r="AD331" s="106">
        <f t="shared" si="70"/>
        <v>100</v>
      </c>
      <c r="AE331" s="106">
        <f t="shared" si="71"/>
        <v>100</v>
      </c>
      <c r="AF331" s="106">
        <f t="shared" si="72"/>
        <v>100</v>
      </c>
      <c r="AG331" s="106">
        <f t="shared" si="73"/>
        <v>100</v>
      </c>
      <c r="AH331" s="106">
        <f t="shared" si="74"/>
        <v>71.237928007023712</v>
      </c>
      <c r="AI331" s="106">
        <f t="shared" si="75"/>
        <v>88.396900894432989</v>
      </c>
      <c r="AJ331" s="106">
        <f t="shared" si="76"/>
        <v>89.86819120215975</v>
      </c>
      <c r="AK331" s="106">
        <f t="shared" si="77"/>
        <v>93.343102365501366</v>
      </c>
      <c r="AL331" s="47">
        <f t="shared" si="78"/>
        <v>1272</v>
      </c>
    </row>
    <row r="332" spans="1:38" ht="24.95" customHeight="1" x14ac:dyDescent="0.25">
      <c r="A332" s="21" t="s">
        <v>1736</v>
      </c>
      <c r="B332" s="22" t="s">
        <v>1732</v>
      </c>
      <c r="C332" s="8" t="s">
        <v>412</v>
      </c>
      <c r="D332" s="8" t="s">
        <v>413</v>
      </c>
      <c r="E332" s="18" t="s">
        <v>1790</v>
      </c>
      <c r="F332" s="45" t="str">
        <f>IFERROR(VLOOKUP(E332,categoria!$A:$C,3,FALSE),"Categoria 1")</f>
        <v>Categoria 2</v>
      </c>
      <c r="G332" s="45">
        <v>4120</v>
      </c>
      <c r="H332" s="45">
        <v>120</v>
      </c>
      <c r="I332" s="7">
        <v>128</v>
      </c>
      <c r="J332" s="7">
        <v>136</v>
      </c>
      <c r="K332" s="7">
        <v>143</v>
      </c>
      <c r="L332" s="7">
        <v>151</v>
      </c>
      <c r="M332" s="7">
        <v>842</v>
      </c>
      <c r="N332" s="7">
        <v>948</v>
      </c>
      <c r="O332" s="7">
        <v>7785</v>
      </c>
      <c r="P332" s="7">
        <v>1900</v>
      </c>
      <c r="Q332" s="45">
        <f t="shared" si="66"/>
        <v>12153</v>
      </c>
      <c r="R332" s="45">
        <f>'[1]SH-FA2007-18'!DR334</f>
        <v>123</v>
      </c>
      <c r="S332" s="45">
        <f>'[1]SH-FA2007-18'!DS334</f>
        <v>133</v>
      </c>
      <c r="T332" s="45">
        <f>'[1]SH-FA2007-18'!DT334</f>
        <v>130</v>
      </c>
      <c r="U332" s="45">
        <f>'[1]SH-FA2007-18'!DU334</f>
        <v>204</v>
      </c>
      <c r="V332" s="45">
        <f>'[1]SH-FA2007-18'!DV334</f>
        <v>231</v>
      </c>
      <c r="W332" s="45">
        <f>'[1]SH-FA2007-18'!DW334</f>
        <v>1153.2</v>
      </c>
      <c r="X332" s="45">
        <f>'[1]SH-FA2007-18'!DX334</f>
        <v>611.4</v>
      </c>
      <c r="Y332" s="45">
        <f>'[1]SH-FA2007-18'!DY334</f>
        <v>5547.9555555555553</v>
      </c>
      <c r="Z332" s="45">
        <f>'[1]SH-FA2007-18'!DZ334</f>
        <v>1054.4444444444446</v>
      </c>
      <c r="AA332" s="7">
        <f t="shared" si="67"/>
        <v>9188</v>
      </c>
      <c r="AB332" s="106">
        <f t="shared" si="68"/>
        <v>100</v>
      </c>
      <c r="AC332" s="106">
        <f t="shared" si="69"/>
        <v>100</v>
      </c>
      <c r="AD332" s="106">
        <f t="shared" si="70"/>
        <v>95.588235294117652</v>
      </c>
      <c r="AE332" s="106">
        <f t="shared" si="71"/>
        <v>100</v>
      </c>
      <c r="AF332" s="106">
        <f t="shared" si="72"/>
        <v>100</v>
      </c>
      <c r="AG332" s="106">
        <f t="shared" si="73"/>
        <v>100</v>
      </c>
      <c r="AH332" s="106">
        <f t="shared" si="74"/>
        <v>64.493670886075947</v>
      </c>
      <c r="AI332" s="106">
        <f t="shared" si="75"/>
        <v>71.264682794547923</v>
      </c>
      <c r="AJ332" s="106">
        <f t="shared" si="76"/>
        <v>55.49707602339182</v>
      </c>
      <c r="AK332" s="106">
        <f t="shared" si="77"/>
        <v>75.602731835760721</v>
      </c>
      <c r="AL332" s="47">
        <f t="shared" si="78"/>
        <v>2965</v>
      </c>
    </row>
    <row r="333" spans="1:38" ht="24.95" customHeight="1" x14ac:dyDescent="0.25">
      <c r="A333" s="21" t="s">
        <v>1025</v>
      </c>
      <c r="B333" s="22" t="s">
        <v>1732</v>
      </c>
      <c r="C333" s="8" t="s">
        <v>412</v>
      </c>
      <c r="D333" s="8" t="s">
        <v>414</v>
      </c>
      <c r="E333" s="18" t="s">
        <v>1791</v>
      </c>
      <c r="F333" s="45" t="str">
        <f>IFERROR(VLOOKUP(E333,categoria!$A:$C,3,FALSE),"Categoria 1")</f>
        <v>Categoria 2</v>
      </c>
      <c r="G333" s="45">
        <v>780</v>
      </c>
      <c r="H333" s="45">
        <v>15</v>
      </c>
      <c r="I333" s="7">
        <v>16</v>
      </c>
      <c r="J333" s="7">
        <v>18</v>
      </c>
      <c r="K333" s="7">
        <v>20</v>
      </c>
      <c r="L333" s="7">
        <v>21</v>
      </c>
      <c r="M333" s="7">
        <v>131</v>
      </c>
      <c r="N333" s="7">
        <v>163</v>
      </c>
      <c r="O333" s="7">
        <v>1315</v>
      </c>
      <c r="P333" s="7">
        <v>355</v>
      </c>
      <c r="Q333" s="45">
        <f t="shared" si="66"/>
        <v>2054</v>
      </c>
      <c r="R333" s="45">
        <f>'[1]SH-FA2007-18'!DR335</f>
        <v>25</v>
      </c>
      <c r="S333" s="45">
        <f>'[1]SH-FA2007-18'!DS335</f>
        <v>14</v>
      </c>
      <c r="T333" s="45">
        <f>'[1]SH-FA2007-18'!DT335</f>
        <v>18</v>
      </c>
      <c r="U333" s="45">
        <f>'[1]SH-FA2007-18'!DU335</f>
        <v>36</v>
      </c>
      <c r="V333" s="45">
        <f>'[1]SH-FA2007-18'!DV335</f>
        <v>23</v>
      </c>
      <c r="W333" s="45">
        <f>'[1]SH-FA2007-18'!DW335</f>
        <v>125</v>
      </c>
      <c r="X333" s="45">
        <f>'[1]SH-FA2007-18'!DX335</f>
        <v>109.8</v>
      </c>
      <c r="Y333" s="45">
        <f>'[1]SH-FA2007-18'!DY335</f>
        <v>1019.2666666666667</v>
      </c>
      <c r="Z333" s="45">
        <f>'[1]SH-FA2007-18'!DZ335</f>
        <v>52.933333333333323</v>
      </c>
      <c r="AA333" s="7">
        <f t="shared" si="67"/>
        <v>1423</v>
      </c>
      <c r="AB333" s="106">
        <f t="shared" si="68"/>
        <v>100</v>
      </c>
      <c r="AC333" s="106">
        <f t="shared" si="69"/>
        <v>87.5</v>
      </c>
      <c r="AD333" s="106">
        <f t="shared" si="70"/>
        <v>100</v>
      </c>
      <c r="AE333" s="106">
        <f t="shared" si="71"/>
        <v>100</v>
      </c>
      <c r="AF333" s="106">
        <f t="shared" si="72"/>
        <v>100</v>
      </c>
      <c r="AG333" s="106">
        <f t="shared" si="73"/>
        <v>95.419847328244273</v>
      </c>
      <c r="AH333" s="106">
        <f t="shared" si="74"/>
        <v>67.361963190184042</v>
      </c>
      <c r="AI333" s="106">
        <f t="shared" si="75"/>
        <v>77.51077313054499</v>
      </c>
      <c r="AJ333" s="106">
        <f t="shared" si="76"/>
        <v>14.910798122065724</v>
      </c>
      <c r="AK333" s="106">
        <f t="shared" si="77"/>
        <v>69.279454722492702</v>
      </c>
      <c r="AL333" s="47">
        <f t="shared" si="78"/>
        <v>631</v>
      </c>
    </row>
    <row r="334" spans="1:38" ht="24.95" customHeight="1" x14ac:dyDescent="0.25">
      <c r="A334" s="21" t="s">
        <v>1736</v>
      </c>
      <c r="B334" s="22" t="s">
        <v>1732</v>
      </c>
      <c r="C334" s="8" t="s">
        <v>412</v>
      </c>
      <c r="D334" s="8" t="s">
        <v>415</v>
      </c>
      <c r="E334" s="18" t="s">
        <v>1064</v>
      </c>
      <c r="F334" s="45" t="str">
        <f>IFERROR(VLOOKUP(E334,categoria!$A:$C,3,FALSE),"Categoria 1")</f>
        <v>Categoria 1</v>
      </c>
      <c r="G334" s="45">
        <v>1560</v>
      </c>
      <c r="H334" s="45">
        <v>32</v>
      </c>
      <c r="I334" s="7">
        <v>31</v>
      </c>
      <c r="J334" s="7">
        <v>31</v>
      </c>
      <c r="K334" s="7">
        <v>31</v>
      </c>
      <c r="L334" s="7">
        <v>33</v>
      </c>
      <c r="M334" s="7">
        <v>201</v>
      </c>
      <c r="N334" s="7">
        <v>259</v>
      </c>
      <c r="O334" s="7">
        <v>1769</v>
      </c>
      <c r="P334" s="7">
        <v>424</v>
      </c>
      <c r="Q334" s="45">
        <f t="shared" si="66"/>
        <v>2811</v>
      </c>
      <c r="R334" s="45">
        <f>'[1]SH-FA2007-18'!DR336</f>
        <v>25</v>
      </c>
      <c r="S334" s="45">
        <f>'[1]SH-FA2007-18'!DS336</f>
        <v>16</v>
      </c>
      <c r="T334" s="45">
        <f>'[1]SH-FA2007-18'!DT336</f>
        <v>39</v>
      </c>
      <c r="U334" s="45">
        <f>'[1]SH-FA2007-18'!DU336</f>
        <v>65</v>
      </c>
      <c r="V334" s="45">
        <f>'[1]SH-FA2007-18'!DV336</f>
        <v>34</v>
      </c>
      <c r="W334" s="45">
        <f>'[1]SH-FA2007-18'!DW336</f>
        <v>216.4</v>
      </c>
      <c r="X334" s="45">
        <f>'[1]SH-FA2007-18'!DX336</f>
        <v>118.19999999999999</v>
      </c>
      <c r="Y334" s="45">
        <f>'[1]SH-FA2007-18'!DY336</f>
        <v>1390.6444444444446</v>
      </c>
      <c r="Z334" s="45">
        <f>'[1]SH-FA2007-18'!DZ336</f>
        <v>319.75555555555559</v>
      </c>
      <c r="AA334" s="7">
        <f t="shared" si="67"/>
        <v>2224</v>
      </c>
      <c r="AB334" s="106">
        <f t="shared" si="68"/>
        <v>78.125</v>
      </c>
      <c r="AC334" s="106">
        <f t="shared" si="69"/>
        <v>51.612903225806448</v>
      </c>
      <c r="AD334" s="106">
        <f t="shared" si="70"/>
        <v>100</v>
      </c>
      <c r="AE334" s="106">
        <f t="shared" si="71"/>
        <v>100</v>
      </c>
      <c r="AF334" s="106">
        <f t="shared" si="72"/>
        <v>100</v>
      </c>
      <c r="AG334" s="106">
        <f t="shared" si="73"/>
        <v>100</v>
      </c>
      <c r="AH334" s="106">
        <f t="shared" si="74"/>
        <v>45.637065637065632</v>
      </c>
      <c r="AI334" s="106">
        <f t="shared" si="75"/>
        <v>78.61189623767352</v>
      </c>
      <c r="AJ334" s="106">
        <f t="shared" si="76"/>
        <v>75.414046121593302</v>
      </c>
      <c r="AK334" s="106">
        <f t="shared" si="77"/>
        <v>79.117751689790111</v>
      </c>
      <c r="AL334" s="47">
        <f t="shared" si="78"/>
        <v>587</v>
      </c>
    </row>
    <row r="335" spans="1:38" ht="24.95" customHeight="1" x14ac:dyDescent="0.25">
      <c r="A335" s="21" t="s">
        <v>1736</v>
      </c>
      <c r="B335" s="22" t="s">
        <v>1732</v>
      </c>
      <c r="C335" s="8" t="s">
        <v>412</v>
      </c>
      <c r="D335" s="8" t="s">
        <v>416</v>
      </c>
      <c r="E335" s="18" t="s">
        <v>1084</v>
      </c>
      <c r="F335" s="45" t="str">
        <f>IFERROR(VLOOKUP(E335,categoria!$A:$C,3,FALSE),"Categoria 1")</f>
        <v>Categoria 3</v>
      </c>
      <c r="G335" s="45">
        <v>2780</v>
      </c>
      <c r="H335" s="45">
        <v>47</v>
      </c>
      <c r="I335" s="7">
        <v>45</v>
      </c>
      <c r="J335" s="7">
        <v>44</v>
      </c>
      <c r="K335" s="7">
        <v>44</v>
      </c>
      <c r="L335" s="7">
        <v>45</v>
      </c>
      <c r="M335" s="7">
        <v>249</v>
      </c>
      <c r="N335" s="7">
        <v>298</v>
      </c>
      <c r="O335" s="7">
        <v>2093</v>
      </c>
      <c r="P335" s="7">
        <v>535</v>
      </c>
      <c r="Q335" s="45">
        <f t="shared" si="66"/>
        <v>3400</v>
      </c>
      <c r="R335" s="45">
        <f>'[1]SH-FA2007-18'!DR337</f>
        <v>25</v>
      </c>
      <c r="S335" s="45">
        <f>'[1]SH-FA2007-18'!DS337</f>
        <v>45</v>
      </c>
      <c r="T335" s="45">
        <f>'[1]SH-FA2007-18'!DT337</f>
        <v>49</v>
      </c>
      <c r="U335" s="45">
        <f>'[1]SH-FA2007-18'!DU337</f>
        <v>54</v>
      </c>
      <c r="V335" s="45">
        <f>'[1]SH-FA2007-18'!DV337</f>
        <v>72</v>
      </c>
      <c r="W335" s="45">
        <f>'[1]SH-FA2007-18'!DW337</f>
        <v>350.4</v>
      </c>
      <c r="X335" s="45">
        <f>'[1]SH-FA2007-18'!DX337</f>
        <v>203</v>
      </c>
      <c r="Y335" s="45">
        <f>'[1]SH-FA2007-18'!DY337</f>
        <v>2234.1111111111118</v>
      </c>
      <c r="Z335" s="45">
        <f>'[1]SH-FA2007-18'!DZ337</f>
        <v>367.48888888888894</v>
      </c>
      <c r="AA335" s="7">
        <f t="shared" si="67"/>
        <v>3400.0000000000009</v>
      </c>
      <c r="AB335" s="106">
        <f t="shared" si="68"/>
        <v>53.191489361702125</v>
      </c>
      <c r="AC335" s="106">
        <f t="shared" si="69"/>
        <v>100</v>
      </c>
      <c r="AD335" s="106">
        <f t="shared" si="70"/>
        <v>100</v>
      </c>
      <c r="AE335" s="106">
        <f t="shared" si="71"/>
        <v>100</v>
      </c>
      <c r="AF335" s="106">
        <f t="shared" si="72"/>
        <v>100</v>
      </c>
      <c r="AG335" s="106">
        <f t="shared" si="73"/>
        <v>100</v>
      </c>
      <c r="AH335" s="106">
        <f t="shared" si="74"/>
        <v>68.12080536912751</v>
      </c>
      <c r="AI335" s="106">
        <f t="shared" si="75"/>
        <v>100</v>
      </c>
      <c r="AJ335" s="106">
        <f t="shared" si="76"/>
        <v>68.689511941848409</v>
      </c>
      <c r="AK335" s="106">
        <f t="shared" si="77"/>
        <v>100.00000000000003</v>
      </c>
      <c r="AL335" s="47" t="str">
        <f t="shared" si="78"/>
        <v>-</v>
      </c>
    </row>
    <row r="336" spans="1:38" ht="24.95" customHeight="1" x14ac:dyDescent="0.25">
      <c r="A336" s="21" t="s">
        <v>1736</v>
      </c>
      <c r="B336" s="22" t="s">
        <v>1732</v>
      </c>
      <c r="C336" s="8" t="s">
        <v>412</v>
      </c>
      <c r="D336" s="8" t="s">
        <v>417</v>
      </c>
      <c r="E336" s="18" t="s">
        <v>1091</v>
      </c>
      <c r="F336" s="45" t="str">
        <f>IFERROR(VLOOKUP(E336,categoria!$A:$C,3,FALSE),"Categoria 1")</f>
        <v>Categoria 2</v>
      </c>
      <c r="G336" s="45">
        <v>2490</v>
      </c>
      <c r="H336" s="45">
        <v>37</v>
      </c>
      <c r="I336" s="7">
        <v>36</v>
      </c>
      <c r="J336" s="7">
        <v>38</v>
      </c>
      <c r="K336" s="7">
        <v>41</v>
      </c>
      <c r="L336" s="7">
        <v>43</v>
      </c>
      <c r="M336" s="7">
        <v>266</v>
      </c>
      <c r="N336" s="7">
        <v>328</v>
      </c>
      <c r="O336" s="7">
        <v>2302</v>
      </c>
      <c r="P336" s="7">
        <v>612</v>
      </c>
      <c r="Q336" s="45">
        <f t="shared" si="66"/>
        <v>3703</v>
      </c>
      <c r="R336" s="45">
        <f>'[1]SH-FA2007-18'!DR338</f>
        <v>35</v>
      </c>
      <c r="S336" s="45">
        <f>'[1]SH-FA2007-18'!DS338</f>
        <v>20</v>
      </c>
      <c r="T336" s="45">
        <f>'[1]SH-FA2007-18'!DT338</f>
        <v>31</v>
      </c>
      <c r="U336" s="45">
        <f>'[1]SH-FA2007-18'!DU338</f>
        <v>64</v>
      </c>
      <c r="V336" s="45">
        <f>'[1]SH-FA2007-18'!DV338</f>
        <v>65</v>
      </c>
      <c r="W336" s="45">
        <f>'[1]SH-FA2007-18'!DW338</f>
        <v>259.60000000000002</v>
      </c>
      <c r="X336" s="45">
        <f>'[1]SH-FA2007-18'!DX338</f>
        <v>85.399999999999991</v>
      </c>
      <c r="Y336" s="45">
        <f>'[1]SH-FA2007-18'!DY338</f>
        <v>1302.2444444444445</v>
      </c>
      <c r="Z336" s="45">
        <f>'[1]SH-FA2007-18'!DZ338</f>
        <v>277.75555555555559</v>
      </c>
      <c r="AA336" s="7">
        <f t="shared" si="67"/>
        <v>2140</v>
      </c>
      <c r="AB336" s="106">
        <f t="shared" si="68"/>
        <v>94.594594594594597</v>
      </c>
      <c r="AC336" s="106">
        <f t="shared" si="69"/>
        <v>55.555555555555557</v>
      </c>
      <c r="AD336" s="106">
        <f t="shared" si="70"/>
        <v>81.578947368421055</v>
      </c>
      <c r="AE336" s="106">
        <f t="shared" si="71"/>
        <v>100</v>
      </c>
      <c r="AF336" s="106">
        <f t="shared" si="72"/>
        <v>100</v>
      </c>
      <c r="AG336" s="106">
        <f t="shared" si="73"/>
        <v>97.593984962406026</v>
      </c>
      <c r="AH336" s="106">
        <f t="shared" si="74"/>
        <v>26.036585365853654</v>
      </c>
      <c r="AI336" s="106">
        <f t="shared" si="75"/>
        <v>56.5701322521479</v>
      </c>
      <c r="AJ336" s="106">
        <f t="shared" si="76"/>
        <v>45.384894698620194</v>
      </c>
      <c r="AK336" s="106">
        <f t="shared" si="77"/>
        <v>57.790980286254388</v>
      </c>
      <c r="AL336" s="47">
        <f t="shared" si="78"/>
        <v>1563</v>
      </c>
    </row>
    <row r="337" spans="1:38" ht="24.95" customHeight="1" x14ac:dyDescent="0.25">
      <c r="A337" s="21" t="s">
        <v>1747</v>
      </c>
      <c r="B337" s="22" t="s">
        <v>1732</v>
      </c>
      <c r="C337" s="8" t="s">
        <v>412</v>
      </c>
      <c r="D337" s="8" t="s">
        <v>418</v>
      </c>
      <c r="E337" s="18" t="s">
        <v>1092</v>
      </c>
      <c r="F337" s="45" t="str">
        <f>IFERROR(VLOOKUP(E337,categoria!$A:$C,3,FALSE),"Categoria 1")</f>
        <v>Categoria 3</v>
      </c>
      <c r="G337" s="45">
        <v>6520</v>
      </c>
      <c r="H337" s="45">
        <v>173</v>
      </c>
      <c r="I337" s="7">
        <v>163</v>
      </c>
      <c r="J337" s="7">
        <v>157</v>
      </c>
      <c r="K337" s="7">
        <v>154</v>
      </c>
      <c r="L337" s="7">
        <v>156</v>
      </c>
      <c r="M337" s="7">
        <v>867</v>
      </c>
      <c r="N337" s="7">
        <v>1067</v>
      </c>
      <c r="O337" s="7">
        <v>8726</v>
      </c>
      <c r="P337" s="7">
        <v>2320</v>
      </c>
      <c r="Q337" s="45">
        <f t="shared" si="66"/>
        <v>13783</v>
      </c>
      <c r="R337" s="45">
        <f>'[1]SH-FA2007-18'!DR339</f>
        <v>116</v>
      </c>
      <c r="S337" s="45">
        <f>'[1]SH-FA2007-18'!DS339</f>
        <v>125</v>
      </c>
      <c r="T337" s="45">
        <f>'[1]SH-FA2007-18'!DT339</f>
        <v>145</v>
      </c>
      <c r="U337" s="45">
        <f>'[1]SH-FA2007-18'!DU339</f>
        <v>244</v>
      </c>
      <c r="V337" s="45">
        <f>'[1]SH-FA2007-18'!DV339</f>
        <v>254</v>
      </c>
      <c r="W337" s="45">
        <f>'[1]SH-FA2007-18'!DW339</f>
        <v>1674.4</v>
      </c>
      <c r="X337" s="45">
        <f>'[1]SH-FA2007-18'!DX339</f>
        <v>693.00000000000011</v>
      </c>
      <c r="Y337" s="45">
        <f>'[1]SH-FA2007-18'!DY339</f>
        <v>5116.3555555555549</v>
      </c>
      <c r="Z337" s="45">
        <f>'[1]SH-FA2007-18'!DZ339</f>
        <v>572.24444444444441</v>
      </c>
      <c r="AA337" s="7">
        <f t="shared" si="67"/>
        <v>8940</v>
      </c>
      <c r="AB337" s="106">
        <f t="shared" si="68"/>
        <v>67.052023121387279</v>
      </c>
      <c r="AC337" s="106">
        <f t="shared" si="69"/>
        <v>76.687116564417181</v>
      </c>
      <c r="AD337" s="106">
        <f t="shared" si="70"/>
        <v>92.356687898089177</v>
      </c>
      <c r="AE337" s="106">
        <f t="shared" si="71"/>
        <v>100</v>
      </c>
      <c r="AF337" s="106">
        <f t="shared" si="72"/>
        <v>100</v>
      </c>
      <c r="AG337" s="106">
        <f t="shared" si="73"/>
        <v>100</v>
      </c>
      <c r="AH337" s="106">
        <f t="shared" si="74"/>
        <v>64.948453608247434</v>
      </c>
      <c r="AI337" s="106">
        <f t="shared" si="75"/>
        <v>58.633458120049909</v>
      </c>
      <c r="AJ337" s="106">
        <f t="shared" si="76"/>
        <v>24.665708812260533</v>
      </c>
      <c r="AK337" s="106">
        <f t="shared" si="77"/>
        <v>64.862511789886085</v>
      </c>
      <c r="AL337" s="47">
        <f t="shared" si="78"/>
        <v>4843</v>
      </c>
    </row>
    <row r="338" spans="1:38" ht="24.95" customHeight="1" x14ac:dyDescent="0.25">
      <c r="A338" s="21" t="s">
        <v>1736</v>
      </c>
      <c r="B338" s="22" t="s">
        <v>1732</v>
      </c>
      <c r="C338" s="8" t="s">
        <v>412</v>
      </c>
      <c r="D338" s="8" t="s">
        <v>419</v>
      </c>
      <c r="E338" s="18" t="s">
        <v>1792</v>
      </c>
      <c r="F338" s="45" t="str">
        <f>IFERROR(VLOOKUP(E338,categoria!$A:$C,3,FALSE),"Categoria 1")</f>
        <v>Categoria 2</v>
      </c>
      <c r="G338" s="45">
        <v>1930</v>
      </c>
      <c r="H338" s="45">
        <v>43</v>
      </c>
      <c r="I338" s="7">
        <v>47</v>
      </c>
      <c r="J338" s="7">
        <v>50</v>
      </c>
      <c r="K338" s="7">
        <v>54</v>
      </c>
      <c r="L338" s="7">
        <v>58</v>
      </c>
      <c r="M338" s="7">
        <v>347</v>
      </c>
      <c r="N338" s="7">
        <v>417</v>
      </c>
      <c r="O338" s="7">
        <v>3296</v>
      </c>
      <c r="P338" s="7">
        <v>699</v>
      </c>
      <c r="Q338" s="45">
        <f t="shared" si="66"/>
        <v>5011</v>
      </c>
      <c r="R338" s="45">
        <f>'[1]SH-FA2007-18'!DR340</f>
        <v>45</v>
      </c>
      <c r="S338" s="45">
        <f>'[1]SH-FA2007-18'!DS340</f>
        <v>62</v>
      </c>
      <c r="T338" s="45">
        <f>'[1]SH-FA2007-18'!DT340</f>
        <v>58</v>
      </c>
      <c r="U338" s="45">
        <f>'[1]SH-FA2007-18'!DU340</f>
        <v>39</v>
      </c>
      <c r="V338" s="45">
        <f>'[1]SH-FA2007-18'!DV340</f>
        <v>62</v>
      </c>
      <c r="W338" s="45">
        <f>'[1]SH-FA2007-18'!DW340</f>
        <v>333.4</v>
      </c>
      <c r="X338" s="45">
        <f>'[1]SH-FA2007-18'!DX340</f>
        <v>259.39999999999998</v>
      </c>
      <c r="Y338" s="45">
        <f>'[1]SH-FA2007-18'!DY340</f>
        <v>1843.9555555555557</v>
      </c>
      <c r="Z338" s="45">
        <f>'[1]SH-FA2007-18'!DZ340</f>
        <v>104.24444444444443</v>
      </c>
      <c r="AA338" s="7">
        <f t="shared" si="67"/>
        <v>2807</v>
      </c>
      <c r="AB338" s="106">
        <f t="shared" si="68"/>
        <v>100</v>
      </c>
      <c r="AC338" s="106">
        <f t="shared" si="69"/>
        <v>100</v>
      </c>
      <c r="AD338" s="106">
        <f t="shared" si="70"/>
        <v>100</v>
      </c>
      <c r="AE338" s="106">
        <f t="shared" si="71"/>
        <v>72.222222222222214</v>
      </c>
      <c r="AF338" s="106">
        <f t="shared" si="72"/>
        <v>100</v>
      </c>
      <c r="AG338" s="106">
        <f t="shared" si="73"/>
        <v>96.080691642651288</v>
      </c>
      <c r="AH338" s="106">
        <f t="shared" si="74"/>
        <v>62.206235011990408</v>
      </c>
      <c r="AI338" s="106">
        <f t="shared" si="75"/>
        <v>55.945253505933124</v>
      </c>
      <c r="AJ338" s="106">
        <f t="shared" si="76"/>
        <v>14.913368303926241</v>
      </c>
      <c r="AK338" s="106">
        <f t="shared" si="77"/>
        <v>56.016763121133508</v>
      </c>
      <c r="AL338" s="47">
        <f t="shared" si="78"/>
        <v>2204</v>
      </c>
    </row>
    <row r="339" spans="1:38" ht="24.95" customHeight="1" x14ac:dyDescent="0.25">
      <c r="A339" s="21" t="s">
        <v>1736</v>
      </c>
      <c r="B339" s="22" t="s">
        <v>1732</v>
      </c>
      <c r="C339" s="8" t="s">
        <v>412</v>
      </c>
      <c r="D339" s="8" t="s">
        <v>420</v>
      </c>
      <c r="E339" s="18" t="s">
        <v>1097</v>
      </c>
      <c r="F339" s="45" t="str">
        <f>IFERROR(VLOOKUP(E339,categoria!$A:$C,3,FALSE),"Categoria 1")</f>
        <v>Categoria 2</v>
      </c>
      <c r="G339" s="45">
        <v>2460</v>
      </c>
      <c r="H339" s="45">
        <v>82</v>
      </c>
      <c r="I339" s="7">
        <v>75</v>
      </c>
      <c r="J339" s="7">
        <v>70</v>
      </c>
      <c r="K339" s="7">
        <v>69</v>
      </c>
      <c r="L339" s="7">
        <v>71</v>
      </c>
      <c r="M339" s="7">
        <v>429</v>
      </c>
      <c r="N339" s="7">
        <v>577</v>
      </c>
      <c r="O339" s="7">
        <v>4065</v>
      </c>
      <c r="P339" s="7">
        <v>1042</v>
      </c>
      <c r="Q339" s="45">
        <f t="shared" si="66"/>
        <v>6480</v>
      </c>
      <c r="R339" s="45">
        <f>'[1]SH-FA2007-18'!DR341</f>
        <v>98</v>
      </c>
      <c r="S339" s="45">
        <f>'[1]SH-FA2007-18'!DS341</f>
        <v>98</v>
      </c>
      <c r="T339" s="45">
        <f>'[1]SH-FA2007-18'!DT341</f>
        <v>122</v>
      </c>
      <c r="U339" s="45">
        <f>'[1]SH-FA2007-18'!DU341</f>
        <v>103</v>
      </c>
      <c r="V339" s="45">
        <f>'[1]SH-FA2007-18'!DV341</f>
        <v>133</v>
      </c>
      <c r="W339" s="45">
        <f>'[1]SH-FA2007-18'!DW341</f>
        <v>752.6</v>
      </c>
      <c r="X339" s="45">
        <f>'[1]SH-FA2007-18'!DX341</f>
        <v>412.00000000000006</v>
      </c>
      <c r="Y339" s="45">
        <f>'[1]SH-FA2007-18'!DY341</f>
        <v>4722.7999999999993</v>
      </c>
      <c r="Z339" s="45">
        <f>'[1]SH-FA2007-18'!DZ341</f>
        <v>1219.5999999999997</v>
      </c>
      <c r="AA339" s="7">
        <f t="shared" si="67"/>
        <v>7660.9999999999991</v>
      </c>
      <c r="AB339" s="106">
        <f t="shared" si="68"/>
        <v>100</v>
      </c>
      <c r="AC339" s="106">
        <f t="shared" si="69"/>
        <v>100</v>
      </c>
      <c r="AD339" s="106">
        <f t="shared" si="70"/>
        <v>100</v>
      </c>
      <c r="AE339" s="106">
        <f t="shared" si="71"/>
        <v>100</v>
      </c>
      <c r="AF339" s="106">
        <f t="shared" si="72"/>
        <v>100</v>
      </c>
      <c r="AG339" s="106">
        <f t="shared" si="73"/>
        <v>100</v>
      </c>
      <c r="AH339" s="106">
        <f t="shared" si="74"/>
        <v>71.403812824956674</v>
      </c>
      <c r="AI339" s="106">
        <f t="shared" si="75"/>
        <v>100</v>
      </c>
      <c r="AJ339" s="106">
        <f t="shared" si="76"/>
        <v>100</v>
      </c>
      <c r="AK339" s="106">
        <f t="shared" si="77"/>
        <v>100</v>
      </c>
      <c r="AL339" s="47" t="str">
        <f t="shared" si="78"/>
        <v>-</v>
      </c>
    </row>
    <row r="340" spans="1:38" ht="24.95" customHeight="1" x14ac:dyDescent="0.25">
      <c r="A340" s="21" t="s">
        <v>1736</v>
      </c>
      <c r="B340" s="22" t="s">
        <v>1732</v>
      </c>
      <c r="C340" s="8" t="s">
        <v>412</v>
      </c>
      <c r="D340" s="8" t="s">
        <v>421</v>
      </c>
      <c r="E340" s="18" t="s">
        <v>1168</v>
      </c>
      <c r="F340" s="45" t="str">
        <f>IFERROR(VLOOKUP(E340,categoria!$A:$C,3,FALSE),"Categoria 1")</f>
        <v>Categoria 2</v>
      </c>
      <c r="G340" s="45">
        <v>2660</v>
      </c>
      <c r="H340" s="45">
        <v>26</v>
      </c>
      <c r="I340" s="7">
        <v>26</v>
      </c>
      <c r="J340" s="7">
        <v>27</v>
      </c>
      <c r="K340" s="7">
        <v>29</v>
      </c>
      <c r="L340" s="7">
        <v>30</v>
      </c>
      <c r="M340" s="7">
        <v>196</v>
      </c>
      <c r="N340" s="7">
        <v>264</v>
      </c>
      <c r="O340" s="7">
        <v>1790</v>
      </c>
      <c r="P340" s="7">
        <v>468</v>
      </c>
      <c r="Q340" s="45">
        <f t="shared" si="66"/>
        <v>2856</v>
      </c>
      <c r="R340" s="45">
        <f>'[1]SH-FA2007-18'!DR342</f>
        <v>24</v>
      </c>
      <c r="S340" s="45">
        <f>'[1]SH-FA2007-18'!DS342</f>
        <v>24</v>
      </c>
      <c r="T340" s="45">
        <f>'[1]SH-FA2007-18'!DT342</f>
        <v>26</v>
      </c>
      <c r="U340" s="45">
        <f>'[1]SH-FA2007-18'!DU342</f>
        <v>32</v>
      </c>
      <c r="V340" s="45">
        <f>'[1]SH-FA2007-18'!DV342</f>
        <v>39</v>
      </c>
      <c r="W340" s="45">
        <f>'[1]SH-FA2007-18'!DW342</f>
        <v>286.60000000000002</v>
      </c>
      <c r="X340" s="45">
        <f>'[1]SH-FA2007-18'!DX342</f>
        <v>122.99999999999999</v>
      </c>
      <c r="Y340" s="45">
        <f>'[1]SH-FA2007-18'!DY342</f>
        <v>2364.9333333333338</v>
      </c>
      <c r="Z340" s="45">
        <f>'[1]SH-FA2007-18'!DZ342</f>
        <v>919.46666666666681</v>
      </c>
      <c r="AA340" s="7">
        <f t="shared" si="67"/>
        <v>3839.0000000000005</v>
      </c>
      <c r="AB340" s="106">
        <f t="shared" si="68"/>
        <v>92.307692307692307</v>
      </c>
      <c r="AC340" s="106">
        <f t="shared" si="69"/>
        <v>92.307692307692307</v>
      </c>
      <c r="AD340" s="106">
        <f t="shared" si="70"/>
        <v>96.296296296296291</v>
      </c>
      <c r="AE340" s="106">
        <f t="shared" si="71"/>
        <v>100</v>
      </c>
      <c r="AF340" s="106">
        <f t="shared" si="72"/>
        <v>100</v>
      </c>
      <c r="AG340" s="106">
        <f t="shared" si="73"/>
        <v>100</v>
      </c>
      <c r="AH340" s="106">
        <f t="shared" si="74"/>
        <v>46.590909090909079</v>
      </c>
      <c r="AI340" s="106">
        <f t="shared" si="75"/>
        <v>100</v>
      </c>
      <c r="AJ340" s="106">
        <f t="shared" si="76"/>
        <v>100</v>
      </c>
      <c r="AK340" s="106">
        <f t="shared" si="77"/>
        <v>100</v>
      </c>
      <c r="AL340" s="47" t="str">
        <f t="shared" si="78"/>
        <v>-</v>
      </c>
    </row>
    <row r="341" spans="1:38" ht="24.95" customHeight="1" x14ac:dyDescent="0.25">
      <c r="A341" s="21" t="s">
        <v>1736</v>
      </c>
      <c r="B341" s="22" t="s">
        <v>1732</v>
      </c>
      <c r="C341" s="8" t="s">
        <v>412</v>
      </c>
      <c r="D341" s="8" t="s">
        <v>422</v>
      </c>
      <c r="E341" s="18" t="s">
        <v>1696</v>
      </c>
      <c r="F341" s="45" t="str">
        <f>IFERROR(VLOOKUP(E341,categoria!$A:$C,3,FALSE),"Categoria 1")</f>
        <v>Categoria 2</v>
      </c>
      <c r="G341" s="45">
        <v>1160</v>
      </c>
      <c r="H341" s="45">
        <v>39</v>
      </c>
      <c r="I341" s="7">
        <v>38</v>
      </c>
      <c r="J341" s="7">
        <v>36</v>
      </c>
      <c r="K341" s="7">
        <v>37</v>
      </c>
      <c r="L341" s="7">
        <v>36</v>
      </c>
      <c r="M341" s="7">
        <v>203</v>
      </c>
      <c r="N341" s="7">
        <v>237</v>
      </c>
      <c r="O341" s="7">
        <v>1697</v>
      </c>
      <c r="P341" s="7">
        <v>436</v>
      </c>
      <c r="Q341" s="45">
        <f t="shared" si="66"/>
        <v>2759</v>
      </c>
      <c r="R341" s="45">
        <f>'[1]SH-FA2007-18'!DR343</f>
        <v>18</v>
      </c>
      <c r="S341" s="45">
        <f>'[1]SH-FA2007-18'!DS343</f>
        <v>19</v>
      </c>
      <c r="T341" s="45">
        <f>'[1]SH-FA2007-18'!DT343</f>
        <v>18</v>
      </c>
      <c r="U341" s="45">
        <f>'[1]SH-FA2007-18'!DU343</f>
        <v>36</v>
      </c>
      <c r="V341" s="45">
        <f>'[1]SH-FA2007-18'!DV343</f>
        <v>71</v>
      </c>
      <c r="W341" s="45">
        <f>'[1]SH-FA2007-18'!DW343</f>
        <v>240.6</v>
      </c>
      <c r="X341" s="45">
        <f>'[1]SH-FA2007-18'!DX343</f>
        <v>124.6</v>
      </c>
      <c r="Y341" s="45">
        <f>'[1]SH-FA2007-18'!DY343</f>
        <v>2902.3111111111107</v>
      </c>
      <c r="Z341" s="45">
        <f>'[1]SH-FA2007-18'!DZ343</f>
        <v>674.48888888888894</v>
      </c>
      <c r="AA341" s="7">
        <f t="shared" si="67"/>
        <v>4104</v>
      </c>
      <c r="AB341" s="106">
        <f t="shared" si="68"/>
        <v>46.153846153846153</v>
      </c>
      <c r="AC341" s="106">
        <f t="shared" si="69"/>
        <v>50</v>
      </c>
      <c r="AD341" s="106">
        <f t="shared" si="70"/>
        <v>50</v>
      </c>
      <c r="AE341" s="106">
        <f t="shared" si="71"/>
        <v>97.297297297297305</v>
      </c>
      <c r="AF341" s="106">
        <f t="shared" si="72"/>
        <v>100</v>
      </c>
      <c r="AG341" s="106">
        <f t="shared" si="73"/>
        <v>100</v>
      </c>
      <c r="AH341" s="106">
        <f t="shared" si="74"/>
        <v>52.573839662447256</v>
      </c>
      <c r="AI341" s="106">
        <f t="shared" si="75"/>
        <v>100</v>
      </c>
      <c r="AJ341" s="106">
        <f t="shared" si="76"/>
        <v>100</v>
      </c>
      <c r="AK341" s="106">
        <f t="shared" si="77"/>
        <v>100</v>
      </c>
      <c r="AL341" s="47" t="str">
        <f t="shared" si="78"/>
        <v>-</v>
      </c>
    </row>
    <row r="342" spans="1:38" ht="24.95" customHeight="1" x14ac:dyDescent="0.25">
      <c r="A342" s="21" t="s">
        <v>1736</v>
      </c>
      <c r="B342" s="22" t="s">
        <v>1732</v>
      </c>
      <c r="C342" s="8" t="s">
        <v>412</v>
      </c>
      <c r="D342" s="8" t="s">
        <v>423</v>
      </c>
      <c r="E342" s="18" t="s">
        <v>1198</v>
      </c>
      <c r="F342" s="45" t="str">
        <f>IFERROR(VLOOKUP(E342,categoria!$A:$C,3,FALSE),"Categoria 1")</f>
        <v>Categoria 2</v>
      </c>
      <c r="G342" s="45">
        <v>2000</v>
      </c>
      <c r="H342" s="45">
        <v>33</v>
      </c>
      <c r="I342" s="7">
        <v>31</v>
      </c>
      <c r="J342" s="7">
        <v>31</v>
      </c>
      <c r="K342" s="7">
        <v>31</v>
      </c>
      <c r="L342" s="7">
        <v>32</v>
      </c>
      <c r="M342" s="7">
        <v>185</v>
      </c>
      <c r="N342" s="7">
        <v>234</v>
      </c>
      <c r="O342" s="7">
        <v>1960</v>
      </c>
      <c r="P342" s="7">
        <v>459</v>
      </c>
      <c r="Q342" s="45">
        <f t="shared" si="66"/>
        <v>2996</v>
      </c>
      <c r="R342" s="45">
        <f>'[1]SH-FA2007-18'!DR344</f>
        <v>34</v>
      </c>
      <c r="S342" s="45">
        <f>'[1]SH-FA2007-18'!DS344</f>
        <v>31</v>
      </c>
      <c r="T342" s="45">
        <f>'[1]SH-FA2007-18'!DT344</f>
        <v>35</v>
      </c>
      <c r="U342" s="45">
        <f>'[1]SH-FA2007-18'!DU344</f>
        <v>54</v>
      </c>
      <c r="V342" s="45">
        <f>'[1]SH-FA2007-18'!DV344</f>
        <v>61</v>
      </c>
      <c r="W342" s="45">
        <f>'[1]SH-FA2007-18'!DW344</f>
        <v>228.2</v>
      </c>
      <c r="X342" s="45">
        <f>'[1]SH-FA2007-18'!DX344</f>
        <v>146.19999999999999</v>
      </c>
      <c r="Y342" s="45">
        <f>'[1]SH-FA2007-18'!DY344</f>
        <v>1724.1111111111109</v>
      </c>
      <c r="Z342" s="45">
        <f>'[1]SH-FA2007-18'!DZ344</f>
        <v>410.48888888888888</v>
      </c>
      <c r="AA342" s="7">
        <f t="shared" si="67"/>
        <v>2724</v>
      </c>
      <c r="AB342" s="106">
        <f t="shared" si="68"/>
        <v>100</v>
      </c>
      <c r="AC342" s="106">
        <f t="shared" si="69"/>
        <v>100</v>
      </c>
      <c r="AD342" s="106">
        <f t="shared" si="70"/>
        <v>100</v>
      </c>
      <c r="AE342" s="106">
        <f t="shared" si="71"/>
        <v>100</v>
      </c>
      <c r="AF342" s="106">
        <f t="shared" si="72"/>
        <v>100</v>
      </c>
      <c r="AG342" s="106">
        <f t="shared" si="73"/>
        <v>100</v>
      </c>
      <c r="AH342" s="106">
        <f t="shared" si="74"/>
        <v>62.478632478632477</v>
      </c>
      <c r="AI342" s="106">
        <f t="shared" si="75"/>
        <v>87.964852607709744</v>
      </c>
      <c r="AJ342" s="106">
        <f t="shared" si="76"/>
        <v>89.431130476882103</v>
      </c>
      <c r="AK342" s="106">
        <f t="shared" si="77"/>
        <v>90.921228304405872</v>
      </c>
      <c r="AL342" s="47">
        <f t="shared" si="78"/>
        <v>272</v>
      </c>
    </row>
    <row r="343" spans="1:38" ht="24.95" customHeight="1" x14ac:dyDescent="0.25">
      <c r="A343" s="21" t="s">
        <v>1747</v>
      </c>
      <c r="B343" s="22" t="s">
        <v>1732</v>
      </c>
      <c r="C343" s="8" t="s">
        <v>412</v>
      </c>
      <c r="D343" s="8" t="s">
        <v>424</v>
      </c>
      <c r="E343" s="18" t="s">
        <v>1213</v>
      </c>
      <c r="F343" s="45" t="str">
        <f>IFERROR(VLOOKUP(E343,categoria!$A:$C,3,FALSE),"Categoria 1")</f>
        <v>Categoria 2</v>
      </c>
      <c r="G343" s="45">
        <v>3310</v>
      </c>
      <c r="H343" s="45">
        <v>55</v>
      </c>
      <c r="I343" s="7">
        <v>54</v>
      </c>
      <c r="J343" s="7">
        <v>54</v>
      </c>
      <c r="K343" s="7">
        <v>55</v>
      </c>
      <c r="L343" s="7">
        <v>58</v>
      </c>
      <c r="M343" s="7">
        <v>320</v>
      </c>
      <c r="N343" s="7">
        <v>389</v>
      </c>
      <c r="O343" s="7">
        <v>3081</v>
      </c>
      <c r="P343" s="7">
        <v>738</v>
      </c>
      <c r="Q343" s="45">
        <f t="shared" si="66"/>
        <v>4804</v>
      </c>
      <c r="R343" s="45">
        <f>'[1]SH-FA2007-18'!DR345</f>
        <v>29</v>
      </c>
      <c r="S343" s="45">
        <f>'[1]SH-FA2007-18'!DS345</f>
        <v>44</v>
      </c>
      <c r="T343" s="45">
        <f>'[1]SH-FA2007-18'!DT345</f>
        <v>47</v>
      </c>
      <c r="U343" s="45">
        <f>'[1]SH-FA2007-18'!DU345</f>
        <v>69</v>
      </c>
      <c r="V343" s="45">
        <f>'[1]SH-FA2007-18'!DV345</f>
        <v>81</v>
      </c>
      <c r="W343" s="45">
        <f>'[1]SH-FA2007-18'!DW345</f>
        <v>444.8</v>
      </c>
      <c r="X343" s="45">
        <f>'[1]SH-FA2007-18'!DX345</f>
        <v>235.80000000000004</v>
      </c>
      <c r="Y343" s="45">
        <f>'[1]SH-FA2007-18'!DY345</f>
        <v>1797.4000000000003</v>
      </c>
      <c r="Z343" s="45">
        <f>'[1]SH-FA2007-18'!DZ345</f>
        <v>286</v>
      </c>
      <c r="AA343" s="7">
        <f t="shared" si="67"/>
        <v>3034.0000000000005</v>
      </c>
      <c r="AB343" s="106">
        <f t="shared" si="68"/>
        <v>52.72727272727272</v>
      </c>
      <c r="AC343" s="106">
        <f t="shared" si="69"/>
        <v>81.481481481481481</v>
      </c>
      <c r="AD343" s="106">
        <f t="shared" si="70"/>
        <v>87.037037037037038</v>
      </c>
      <c r="AE343" s="106">
        <f t="shared" si="71"/>
        <v>100</v>
      </c>
      <c r="AF343" s="106">
        <f t="shared" si="72"/>
        <v>100</v>
      </c>
      <c r="AG343" s="106">
        <f t="shared" si="73"/>
        <v>100</v>
      </c>
      <c r="AH343" s="106">
        <f t="shared" si="74"/>
        <v>60.616966580976872</v>
      </c>
      <c r="AI343" s="106">
        <f t="shared" si="75"/>
        <v>58.338201882505693</v>
      </c>
      <c r="AJ343" s="106">
        <f t="shared" si="76"/>
        <v>38.75338753387534</v>
      </c>
      <c r="AK343" s="106">
        <f t="shared" si="77"/>
        <v>63.155703580349723</v>
      </c>
      <c r="AL343" s="47">
        <f t="shared" si="78"/>
        <v>1769.9999999999995</v>
      </c>
    </row>
    <row r="344" spans="1:38" ht="24.95" customHeight="1" x14ac:dyDescent="0.25">
      <c r="A344" s="21" t="s">
        <v>1736</v>
      </c>
      <c r="B344" s="22" t="s">
        <v>1732</v>
      </c>
      <c r="C344" s="8" t="s">
        <v>412</v>
      </c>
      <c r="D344" s="8" t="s">
        <v>425</v>
      </c>
      <c r="E344" s="18" t="s">
        <v>1243</v>
      </c>
      <c r="F344" s="45" t="str">
        <f>IFERROR(VLOOKUP(E344,categoria!$A:$C,3,FALSE),"Categoria 1")</f>
        <v>Categoria 2</v>
      </c>
      <c r="G344" s="45">
        <v>5150</v>
      </c>
      <c r="H344" s="45">
        <v>58</v>
      </c>
      <c r="I344" s="7">
        <v>54</v>
      </c>
      <c r="J344" s="7">
        <v>51</v>
      </c>
      <c r="K344" s="7">
        <v>49</v>
      </c>
      <c r="L344" s="7">
        <v>49</v>
      </c>
      <c r="M344" s="7">
        <v>280</v>
      </c>
      <c r="N344" s="7">
        <v>358</v>
      </c>
      <c r="O344" s="7">
        <v>2466</v>
      </c>
      <c r="P344" s="7">
        <v>410</v>
      </c>
      <c r="Q344" s="45">
        <f t="shared" si="66"/>
        <v>3775</v>
      </c>
      <c r="R344" s="45">
        <f>'[1]SH-FA2007-18'!DR346</f>
        <v>63</v>
      </c>
      <c r="S344" s="45">
        <f>'[1]SH-FA2007-18'!DS346</f>
        <v>61</v>
      </c>
      <c r="T344" s="45">
        <f>'[1]SH-FA2007-18'!DT346</f>
        <v>55</v>
      </c>
      <c r="U344" s="45">
        <f>'[1]SH-FA2007-18'!DU346</f>
        <v>65</v>
      </c>
      <c r="V344" s="45">
        <f>'[1]SH-FA2007-18'!DV346</f>
        <v>87</v>
      </c>
      <c r="W344" s="45">
        <f>'[1]SH-FA2007-18'!DW346</f>
        <v>491.2</v>
      </c>
      <c r="X344" s="45">
        <f>'[1]SH-FA2007-18'!DX346</f>
        <v>331.8</v>
      </c>
      <c r="Y344" s="45">
        <f>'[1]SH-FA2007-18'!DY346</f>
        <v>3904.0666666666662</v>
      </c>
      <c r="Z344" s="45">
        <f>'[1]SH-FA2007-18'!DZ346</f>
        <v>208.93333333333331</v>
      </c>
      <c r="AA344" s="7">
        <f t="shared" si="67"/>
        <v>5266.9999999999991</v>
      </c>
      <c r="AB344" s="106">
        <f t="shared" si="68"/>
        <v>100</v>
      </c>
      <c r="AC344" s="106">
        <f t="shared" si="69"/>
        <v>100</v>
      </c>
      <c r="AD344" s="106">
        <f t="shared" si="70"/>
        <v>100</v>
      </c>
      <c r="AE344" s="106">
        <f t="shared" si="71"/>
        <v>100</v>
      </c>
      <c r="AF344" s="106">
        <f t="shared" si="72"/>
        <v>100</v>
      </c>
      <c r="AG344" s="106">
        <f t="shared" si="73"/>
        <v>100</v>
      </c>
      <c r="AH344" s="106">
        <f t="shared" si="74"/>
        <v>92.681564245810051</v>
      </c>
      <c r="AI344" s="106">
        <f t="shared" si="75"/>
        <v>100</v>
      </c>
      <c r="AJ344" s="106">
        <f t="shared" si="76"/>
        <v>50.959349593495929</v>
      </c>
      <c r="AK344" s="106">
        <f t="shared" si="77"/>
        <v>100</v>
      </c>
      <c r="AL344" s="47" t="str">
        <f t="shared" si="78"/>
        <v>-</v>
      </c>
    </row>
    <row r="345" spans="1:38" ht="24.95" customHeight="1" x14ac:dyDescent="0.25">
      <c r="A345" s="21" t="s">
        <v>1736</v>
      </c>
      <c r="B345" s="22" t="s">
        <v>1732</v>
      </c>
      <c r="C345" s="8" t="s">
        <v>412</v>
      </c>
      <c r="D345" s="8" t="s">
        <v>426</v>
      </c>
      <c r="E345" s="18" t="s">
        <v>1272</v>
      </c>
      <c r="F345" s="45" t="str">
        <f>IFERROR(VLOOKUP(E345,categoria!$A:$C,3,FALSE),"Categoria 1")</f>
        <v>Categoria 3</v>
      </c>
      <c r="G345" s="45">
        <v>1640</v>
      </c>
      <c r="H345" s="45">
        <v>43</v>
      </c>
      <c r="I345" s="7">
        <v>43</v>
      </c>
      <c r="J345" s="7">
        <v>44</v>
      </c>
      <c r="K345" s="7">
        <v>44</v>
      </c>
      <c r="L345" s="7">
        <v>45</v>
      </c>
      <c r="M345" s="7">
        <v>255</v>
      </c>
      <c r="N345" s="7">
        <v>300</v>
      </c>
      <c r="O345" s="7">
        <v>2313</v>
      </c>
      <c r="P345" s="7">
        <v>623</v>
      </c>
      <c r="Q345" s="45">
        <f t="shared" si="66"/>
        <v>3710</v>
      </c>
      <c r="R345" s="45">
        <f>'[1]SH-FA2007-18'!DR347</f>
        <v>35</v>
      </c>
      <c r="S345" s="45">
        <f>'[1]SH-FA2007-18'!DS347</f>
        <v>25</v>
      </c>
      <c r="T345" s="45">
        <f>'[1]SH-FA2007-18'!DT347</f>
        <v>33</v>
      </c>
      <c r="U345" s="45">
        <f>'[1]SH-FA2007-18'!DU347</f>
        <v>39</v>
      </c>
      <c r="V345" s="45">
        <f>'[1]SH-FA2007-18'!DV347</f>
        <v>65</v>
      </c>
      <c r="W345" s="45">
        <f>'[1]SH-FA2007-18'!DW347</f>
        <v>365.4</v>
      </c>
      <c r="X345" s="45">
        <f>'[1]SH-FA2007-18'!DX347</f>
        <v>201.79999999999995</v>
      </c>
      <c r="Y345" s="45">
        <f>'[1]SH-FA2007-18'!DY347</f>
        <v>2239.4666666666672</v>
      </c>
      <c r="Z345" s="45">
        <f>'[1]SH-FA2007-18'!DZ347</f>
        <v>304.33333333333337</v>
      </c>
      <c r="AA345" s="7">
        <f t="shared" si="67"/>
        <v>3308.0000000000005</v>
      </c>
      <c r="AB345" s="106">
        <f t="shared" si="68"/>
        <v>81.395348837209298</v>
      </c>
      <c r="AC345" s="106">
        <f t="shared" si="69"/>
        <v>58.139534883720934</v>
      </c>
      <c r="AD345" s="106">
        <f t="shared" si="70"/>
        <v>75</v>
      </c>
      <c r="AE345" s="106">
        <f t="shared" si="71"/>
        <v>88.63636363636364</v>
      </c>
      <c r="AF345" s="106">
        <f t="shared" si="72"/>
        <v>100</v>
      </c>
      <c r="AG345" s="106">
        <f t="shared" si="73"/>
        <v>100</v>
      </c>
      <c r="AH345" s="106">
        <f t="shared" si="74"/>
        <v>67.266666666666652</v>
      </c>
      <c r="AI345" s="106">
        <f t="shared" si="75"/>
        <v>96.820867560167187</v>
      </c>
      <c r="AJ345" s="106">
        <f t="shared" si="76"/>
        <v>48.849652220438742</v>
      </c>
      <c r="AK345" s="106">
        <f t="shared" si="77"/>
        <v>89.164420485175214</v>
      </c>
      <c r="AL345" s="47">
        <f t="shared" si="78"/>
        <v>401.99999999999955</v>
      </c>
    </row>
    <row r="346" spans="1:38" ht="24.95" customHeight="1" x14ac:dyDescent="0.25">
      <c r="A346" s="21" t="s">
        <v>1747</v>
      </c>
      <c r="B346" s="22" t="s">
        <v>1732</v>
      </c>
      <c r="C346" s="8" t="s">
        <v>412</v>
      </c>
      <c r="D346" s="8" t="s">
        <v>427</v>
      </c>
      <c r="E346" s="18" t="s">
        <v>1793</v>
      </c>
      <c r="F346" s="45" t="str">
        <f>IFERROR(VLOOKUP(E346,categoria!$A:$C,3,FALSE),"Categoria 1")</f>
        <v>Categoria 2</v>
      </c>
      <c r="G346" s="45">
        <v>1530</v>
      </c>
      <c r="H346" s="45">
        <v>43</v>
      </c>
      <c r="I346" s="7">
        <v>45</v>
      </c>
      <c r="J346" s="7">
        <v>49</v>
      </c>
      <c r="K346" s="7">
        <v>50</v>
      </c>
      <c r="L346" s="7">
        <v>53</v>
      </c>
      <c r="M346" s="7">
        <v>290</v>
      </c>
      <c r="N346" s="7">
        <v>327</v>
      </c>
      <c r="O346" s="7">
        <v>2482</v>
      </c>
      <c r="P346" s="7">
        <v>555</v>
      </c>
      <c r="Q346" s="45">
        <f t="shared" si="66"/>
        <v>3894</v>
      </c>
      <c r="R346" s="45">
        <f>'[1]SH-FA2007-18'!DR348</f>
        <v>35</v>
      </c>
      <c r="S346" s="45">
        <f>'[1]SH-FA2007-18'!DS348</f>
        <v>55</v>
      </c>
      <c r="T346" s="45">
        <f>'[1]SH-FA2007-18'!DT348</f>
        <v>51</v>
      </c>
      <c r="U346" s="45">
        <f>'[1]SH-FA2007-18'!DU348</f>
        <v>99</v>
      </c>
      <c r="V346" s="45">
        <f>'[1]SH-FA2007-18'!DV348</f>
        <v>105</v>
      </c>
      <c r="W346" s="45">
        <f>'[1]SH-FA2007-18'!DW348</f>
        <v>470.6</v>
      </c>
      <c r="X346" s="45">
        <f>'[1]SH-FA2007-18'!DX348</f>
        <v>240.40000000000003</v>
      </c>
      <c r="Y346" s="45">
        <f>'[1]SH-FA2007-18'!DY348</f>
        <v>2266.0666666666662</v>
      </c>
      <c r="Z346" s="45">
        <f>'[1]SH-FA2007-18'!DZ348</f>
        <v>259.93333333333334</v>
      </c>
      <c r="AA346" s="7">
        <f t="shared" si="67"/>
        <v>3581.9999999999995</v>
      </c>
      <c r="AB346" s="106">
        <f t="shared" si="68"/>
        <v>81.395348837209298</v>
      </c>
      <c r="AC346" s="106">
        <f t="shared" si="69"/>
        <v>100</v>
      </c>
      <c r="AD346" s="106">
        <f t="shared" si="70"/>
        <v>100</v>
      </c>
      <c r="AE346" s="106">
        <f t="shared" si="71"/>
        <v>100</v>
      </c>
      <c r="AF346" s="106">
        <f t="shared" si="72"/>
        <v>100</v>
      </c>
      <c r="AG346" s="106">
        <f t="shared" si="73"/>
        <v>100</v>
      </c>
      <c r="AH346" s="106">
        <f t="shared" si="74"/>
        <v>73.516819571865454</v>
      </c>
      <c r="AI346" s="106">
        <f t="shared" si="75"/>
        <v>91.300026860059063</v>
      </c>
      <c r="AJ346" s="106">
        <f t="shared" si="76"/>
        <v>46.834834834834837</v>
      </c>
      <c r="AK346" s="106">
        <f t="shared" si="77"/>
        <v>91.987673343605536</v>
      </c>
      <c r="AL346" s="47">
        <f t="shared" si="78"/>
        <v>312.00000000000045</v>
      </c>
    </row>
    <row r="347" spans="1:38" ht="24.95" customHeight="1" x14ac:dyDescent="0.25">
      <c r="A347" s="21" t="s">
        <v>1736</v>
      </c>
      <c r="B347" s="22" t="s">
        <v>1732</v>
      </c>
      <c r="C347" s="8" t="s">
        <v>412</v>
      </c>
      <c r="D347" s="8" t="s">
        <v>428</v>
      </c>
      <c r="E347" s="18" t="s">
        <v>1357</v>
      </c>
      <c r="F347" s="45" t="str">
        <f>IFERROR(VLOOKUP(E347,categoria!$A:$C,3,FALSE),"Categoria 1")</f>
        <v>Categoria 3</v>
      </c>
      <c r="G347" s="45">
        <v>247445</v>
      </c>
      <c r="H347" s="45">
        <v>6055</v>
      </c>
      <c r="I347" s="7">
        <v>5880</v>
      </c>
      <c r="J347" s="7">
        <v>5794</v>
      </c>
      <c r="K347" s="7">
        <v>5792</v>
      </c>
      <c r="L347" s="7">
        <v>5861</v>
      </c>
      <c r="M347" s="7">
        <v>32139</v>
      </c>
      <c r="N347" s="7">
        <v>38748</v>
      </c>
      <c r="O347" s="7">
        <v>353446</v>
      </c>
      <c r="P347" s="7">
        <v>71510</v>
      </c>
      <c r="Q347" s="45">
        <f t="shared" si="66"/>
        <v>525225</v>
      </c>
      <c r="R347" s="45">
        <f>'[1]SH-FA2007-18'!DR349</f>
        <v>880</v>
      </c>
      <c r="S347" s="45">
        <f>'[1]SH-FA2007-18'!DS349</f>
        <v>1437</v>
      </c>
      <c r="T347" s="45">
        <f>'[1]SH-FA2007-18'!DT349</f>
        <v>6792</v>
      </c>
      <c r="U347" s="45">
        <f>'[1]SH-FA2007-18'!DU349</f>
        <v>6536</v>
      </c>
      <c r="V347" s="45">
        <f>'[1]SH-FA2007-18'!DV349</f>
        <v>11126</v>
      </c>
      <c r="W347" s="45">
        <f>'[1]SH-FA2007-18'!DW349</f>
        <v>52684.600000000006</v>
      </c>
      <c r="X347" s="45">
        <f>'[1]SH-FA2007-18'!DX349</f>
        <v>30117.399999999994</v>
      </c>
      <c r="Y347" s="45">
        <f>'[1]SH-FA2007-18'!DY349</f>
        <v>299032.77777777781</v>
      </c>
      <c r="Z347" s="45">
        <f>'[1]SH-FA2007-18'!DZ349</f>
        <v>54296.222222222219</v>
      </c>
      <c r="AA347" s="7">
        <f t="shared" si="67"/>
        <v>462902</v>
      </c>
      <c r="AB347" s="106">
        <f t="shared" si="68"/>
        <v>14.53344343517754</v>
      </c>
      <c r="AC347" s="106">
        <f t="shared" si="69"/>
        <v>24.438775510204081</v>
      </c>
      <c r="AD347" s="106">
        <f t="shared" si="70"/>
        <v>100</v>
      </c>
      <c r="AE347" s="106">
        <f t="shared" si="71"/>
        <v>100</v>
      </c>
      <c r="AF347" s="106">
        <f t="shared" si="72"/>
        <v>100</v>
      </c>
      <c r="AG347" s="106">
        <f t="shared" si="73"/>
        <v>100</v>
      </c>
      <c r="AH347" s="106">
        <f t="shared" si="74"/>
        <v>77.72633426241353</v>
      </c>
      <c r="AI347" s="106">
        <f t="shared" si="75"/>
        <v>84.604940437231662</v>
      </c>
      <c r="AJ347" s="106">
        <f t="shared" si="76"/>
        <v>75.928153016672098</v>
      </c>
      <c r="AK347" s="106">
        <f t="shared" si="77"/>
        <v>88.134037793326669</v>
      </c>
      <c r="AL347" s="47">
        <f t="shared" si="78"/>
        <v>62323</v>
      </c>
    </row>
    <row r="348" spans="1:38" ht="24.95" customHeight="1" x14ac:dyDescent="0.25">
      <c r="A348" s="21" t="s">
        <v>1736</v>
      </c>
      <c r="B348" s="22" t="s">
        <v>1732</v>
      </c>
      <c r="C348" s="8" t="s">
        <v>412</v>
      </c>
      <c r="D348" s="8" t="s">
        <v>429</v>
      </c>
      <c r="E348" s="18" t="s">
        <v>1794</v>
      </c>
      <c r="F348" s="45" t="str">
        <f>IFERROR(VLOOKUP(E348,categoria!$A:$C,3,FALSE),"Categoria 1")</f>
        <v>Categoria 1</v>
      </c>
      <c r="G348" s="45">
        <v>1610</v>
      </c>
      <c r="H348" s="45">
        <v>70</v>
      </c>
      <c r="I348" s="7">
        <v>61</v>
      </c>
      <c r="J348" s="7">
        <v>56</v>
      </c>
      <c r="K348" s="7">
        <v>52</v>
      </c>
      <c r="L348" s="7">
        <v>53</v>
      </c>
      <c r="M348" s="7">
        <v>330</v>
      </c>
      <c r="N348" s="7">
        <v>467</v>
      </c>
      <c r="O348" s="7">
        <v>3306</v>
      </c>
      <c r="P348" s="7">
        <v>884</v>
      </c>
      <c r="Q348" s="45">
        <f t="shared" si="66"/>
        <v>5279</v>
      </c>
      <c r="R348" s="45">
        <f>'[1]SH-FA2007-18'!DR350</f>
        <v>36</v>
      </c>
      <c r="S348" s="45">
        <f>'[1]SH-FA2007-18'!DS350</f>
        <v>47</v>
      </c>
      <c r="T348" s="45">
        <f>'[1]SH-FA2007-18'!DT350</f>
        <v>60</v>
      </c>
      <c r="U348" s="45">
        <f>'[1]SH-FA2007-18'!DU350</f>
        <v>85</v>
      </c>
      <c r="V348" s="45">
        <f>'[1]SH-FA2007-18'!DV350</f>
        <v>30</v>
      </c>
      <c r="W348" s="45">
        <f>'[1]SH-FA2007-18'!DW350</f>
        <v>351</v>
      </c>
      <c r="X348" s="45">
        <f>'[1]SH-FA2007-18'!DX350</f>
        <v>260.60000000000002</v>
      </c>
      <c r="Y348" s="45">
        <f>'[1]SH-FA2007-18'!DY350</f>
        <v>2521.4222222222224</v>
      </c>
      <c r="Z348" s="45">
        <f>'[1]SH-FA2007-18'!DZ350</f>
        <v>433.97777777777776</v>
      </c>
      <c r="AA348" s="7">
        <f t="shared" si="67"/>
        <v>3825</v>
      </c>
      <c r="AB348" s="106">
        <f t="shared" si="68"/>
        <v>51.428571428571423</v>
      </c>
      <c r="AC348" s="106">
        <f t="shared" si="69"/>
        <v>77.049180327868854</v>
      </c>
      <c r="AD348" s="106">
        <f t="shared" si="70"/>
        <v>100</v>
      </c>
      <c r="AE348" s="106">
        <f t="shared" si="71"/>
        <v>100</v>
      </c>
      <c r="AF348" s="106">
        <f t="shared" si="72"/>
        <v>56.60377358490566</v>
      </c>
      <c r="AG348" s="106">
        <f t="shared" si="73"/>
        <v>100</v>
      </c>
      <c r="AH348" s="106">
        <f t="shared" si="74"/>
        <v>55.802997858672377</v>
      </c>
      <c r="AI348" s="106">
        <f t="shared" si="75"/>
        <v>76.268064798010357</v>
      </c>
      <c r="AJ348" s="106">
        <f t="shared" si="76"/>
        <v>49.092508798391151</v>
      </c>
      <c r="AK348" s="106">
        <f t="shared" si="77"/>
        <v>72.456904716802427</v>
      </c>
      <c r="AL348" s="47">
        <f t="shared" si="78"/>
        <v>1454</v>
      </c>
    </row>
    <row r="349" spans="1:38" ht="24.95" customHeight="1" x14ac:dyDescent="0.25">
      <c r="A349" s="21" t="s">
        <v>1736</v>
      </c>
      <c r="B349" s="22" t="s">
        <v>1732</v>
      </c>
      <c r="C349" s="8" t="s">
        <v>412</v>
      </c>
      <c r="D349" s="8" t="s">
        <v>430</v>
      </c>
      <c r="E349" s="18" t="s">
        <v>1371</v>
      </c>
      <c r="F349" s="45" t="str">
        <f>IFERROR(VLOOKUP(E349,categoria!$A:$C,3,FALSE),"Categoria 1")</f>
        <v>Categoria 3</v>
      </c>
      <c r="G349" s="45">
        <v>9650</v>
      </c>
      <c r="H349" s="45">
        <v>182</v>
      </c>
      <c r="I349" s="7">
        <v>185</v>
      </c>
      <c r="J349" s="7">
        <v>191</v>
      </c>
      <c r="K349" s="7">
        <v>197</v>
      </c>
      <c r="L349" s="7">
        <v>203</v>
      </c>
      <c r="M349" s="7">
        <v>1140</v>
      </c>
      <c r="N349" s="7">
        <v>1315</v>
      </c>
      <c r="O349" s="7">
        <v>10368</v>
      </c>
      <c r="P349" s="7">
        <v>2435</v>
      </c>
      <c r="Q349" s="45">
        <f t="shared" si="66"/>
        <v>16216</v>
      </c>
      <c r="R349" s="45">
        <f>'[1]SH-FA2007-18'!DR351</f>
        <v>164</v>
      </c>
      <c r="S349" s="45">
        <f>'[1]SH-FA2007-18'!DS351</f>
        <v>146</v>
      </c>
      <c r="T349" s="45">
        <f>'[1]SH-FA2007-18'!DT351</f>
        <v>159</v>
      </c>
      <c r="U349" s="45">
        <f>'[1]SH-FA2007-18'!DU351</f>
        <v>239</v>
      </c>
      <c r="V349" s="45">
        <f>'[1]SH-FA2007-18'!DV351</f>
        <v>249</v>
      </c>
      <c r="W349" s="45">
        <f>'[1]SH-FA2007-18'!DW351</f>
        <v>1332</v>
      </c>
      <c r="X349" s="45">
        <f>'[1]SH-FA2007-18'!DX351</f>
        <v>706.8</v>
      </c>
      <c r="Y349" s="45">
        <f>'[1]SH-FA2007-18'!DY351</f>
        <v>9153.0000000000018</v>
      </c>
      <c r="Z349" s="45">
        <f>'[1]SH-FA2007-18'!DZ351</f>
        <v>1085.2</v>
      </c>
      <c r="AA349" s="7">
        <f t="shared" si="67"/>
        <v>13234.000000000004</v>
      </c>
      <c r="AB349" s="106">
        <f t="shared" si="68"/>
        <v>90.109890109890117</v>
      </c>
      <c r="AC349" s="106">
        <f t="shared" si="69"/>
        <v>78.918918918918919</v>
      </c>
      <c r="AD349" s="106">
        <f t="shared" si="70"/>
        <v>83.246073298429323</v>
      </c>
      <c r="AE349" s="106">
        <f t="shared" si="71"/>
        <v>100</v>
      </c>
      <c r="AF349" s="106">
        <f t="shared" si="72"/>
        <v>100</v>
      </c>
      <c r="AG349" s="106">
        <f t="shared" si="73"/>
        <v>100</v>
      </c>
      <c r="AH349" s="106">
        <f t="shared" si="74"/>
        <v>53.749049429657788</v>
      </c>
      <c r="AI349" s="106">
        <f t="shared" si="75"/>
        <v>88.281250000000028</v>
      </c>
      <c r="AJ349" s="106">
        <f t="shared" si="76"/>
        <v>44.566735112936342</v>
      </c>
      <c r="AK349" s="106">
        <f t="shared" si="77"/>
        <v>81.610754810064151</v>
      </c>
      <c r="AL349" s="47">
        <f t="shared" si="78"/>
        <v>2981.9999999999964</v>
      </c>
    </row>
    <row r="350" spans="1:38" ht="24.95" customHeight="1" x14ac:dyDescent="0.25">
      <c r="A350" s="21" t="s">
        <v>1747</v>
      </c>
      <c r="B350" s="22" t="s">
        <v>1732</v>
      </c>
      <c r="C350" s="8" t="s">
        <v>412</v>
      </c>
      <c r="D350" s="8" t="s">
        <v>431</v>
      </c>
      <c r="E350" s="18" t="s">
        <v>1384</v>
      </c>
      <c r="F350" s="45" t="str">
        <f>IFERROR(VLOOKUP(E350,categoria!$A:$C,3,FALSE),"Categoria 1")</f>
        <v>Categoria 3</v>
      </c>
      <c r="G350" s="45">
        <v>8420</v>
      </c>
      <c r="H350" s="45">
        <v>163</v>
      </c>
      <c r="I350" s="7">
        <v>147</v>
      </c>
      <c r="J350" s="7">
        <v>138</v>
      </c>
      <c r="K350" s="7">
        <v>132</v>
      </c>
      <c r="L350" s="7">
        <v>131</v>
      </c>
      <c r="M350" s="7">
        <v>749</v>
      </c>
      <c r="N350" s="7">
        <v>990</v>
      </c>
      <c r="O350" s="7">
        <v>7713</v>
      </c>
      <c r="P350" s="7">
        <v>1765</v>
      </c>
      <c r="Q350" s="45">
        <f t="shared" si="66"/>
        <v>11928</v>
      </c>
      <c r="R350" s="45">
        <f>'[1]SH-FA2007-18'!DR352</f>
        <v>170</v>
      </c>
      <c r="S350" s="45">
        <f>'[1]SH-FA2007-18'!DS352</f>
        <v>168</v>
      </c>
      <c r="T350" s="45">
        <f>'[1]SH-FA2007-18'!DT352</f>
        <v>149</v>
      </c>
      <c r="U350" s="45">
        <f>'[1]SH-FA2007-18'!DU352</f>
        <v>136</v>
      </c>
      <c r="V350" s="45">
        <f>'[1]SH-FA2007-18'!DV352</f>
        <v>231</v>
      </c>
      <c r="W350" s="45">
        <f>'[1]SH-FA2007-18'!DW352</f>
        <v>1300</v>
      </c>
      <c r="X350" s="45">
        <f>'[1]SH-FA2007-18'!DX352</f>
        <v>679.4</v>
      </c>
      <c r="Y350" s="45">
        <f>'[1]SH-FA2007-18'!DY352</f>
        <v>8738.6222222222204</v>
      </c>
      <c r="Z350" s="45">
        <f>'[1]SH-FA2007-18'!DZ352</f>
        <v>671.97777777777776</v>
      </c>
      <c r="AA350" s="7">
        <f t="shared" si="67"/>
        <v>12243.999999999998</v>
      </c>
      <c r="AB350" s="106">
        <f t="shared" si="68"/>
        <v>100</v>
      </c>
      <c r="AC350" s="106">
        <f t="shared" si="69"/>
        <v>100</v>
      </c>
      <c r="AD350" s="106">
        <f t="shared" si="70"/>
        <v>100</v>
      </c>
      <c r="AE350" s="106">
        <f t="shared" si="71"/>
        <v>100</v>
      </c>
      <c r="AF350" s="106">
        <f t="shared" si="72"/>
        <v>100</v>
      </c>
      <c r="AG350" s="106">
        <f t="shared" si="73"/>
        <v>100</v>
      </c>
      <c r="AH350" s="106">
        <f t="shared" si="74"/>
        <v>68.62626262626263</v>
      </c>
      <c r="AI350" s="106">
        <f t="shared" si="75"/>
        <v>100</v>
      </c>
      <c r="AJ350" s="106">
        <f t="shared" si="76"/>
        <v>38.072395341517151</v>
      </c>
      <c r="AK350" s="106">
        <f t="shared" si="77"/>
        <v>100</v>
      </c>
      <c r="AL350" s="47" t="str">
        <f t="shared" si="78"/>
        <v>-</v>
      </c>
    </row>
    <row r="351" spans="1:38" ht="24.95" customHeight="1" x14ac:dyDescent="0.25">
      <c r="A351" s="21" t="s">
        <v>1747</v>
      </c>
      <c r="B351" s="22" t="s">
        <v>1732</v>
      </c>
      <c r="C351" s="8" t="s">
        <v>412</v>
      </c>
      <c r="D351" s="8" t="s">
        <v>432</v>
      </c>
      <c r="E351" s="18" t="s">
        <v>1388</v>
      </c>
      <c r="F351" s="45" t="str">
        <f>IFERROR(VLOOKUP(E351,categoria!$A:$C,3,FALSE),"Categoria 1")</f>
        <v>Categoria 3</v>
      </c>
      <c r="G351" s="45">
        <v>1830</v>
      </c>
      <c r="H351" s="45">
        <v>45</v>
      </c>
      <c r="I351" s="7">
        <v>38</v>
      </c>
      <c r="J351" s="7">
        <v>34</v>
      </c>
      <c r="K351" s="7">
        <v>29</v>
      </c>
      <c r="L351" s="7">
        <v>29</v>
      </c>
      <c r="M351" s="7">
        <v>162</v>
      </c>
      <c r="N351" s="7">
        <v>232</v>
      </c>
      <c r="O351" s="7">
        <v>1790</v>
      </c>
      <c r="P351" s="7">
        <v>459</v>
      </c>
      <c r="Q351" s="45">
        <f t="shared" si="66"/>
        <v>2818</v>
      </c>
      <c r="R351" s="45">
        <f>'[1]SH-FA2007-18'!DR353</f>
        <v>26</v>
      </c>
      <c r="S351" s="45">
        <f>'[1]SH-FA2007-18'!DS353</f>
        <v>42</v>
      </c>
      <c r="T351" s="45">
        <f>'[1]SH-FA2007-18'!DT353</f>
        <v>31</v>
      </c>
      <c r="U351" s="45">
        <f>'[1]SH-FA2007-18'!DU353</f>
        <v>65</v>
      </c>
      <c r="V351" s="45">
        <f>'[1]SH-FA2007-18'!DV353</f>
        <v>86</v>
      </c>
      <c r="W351" s="45">
        <f>'[1]SH-FA2007-18'!DW353</f>
        <v>332.2</v>
      </c>
      <c r="X351" s="45">
        <f>'[1]SH-FA2007-18'!DX353</f>
        <v>185.99999999999997</v>
      </c>
      <c r="Y351" s="45">
        <f>'[1]SH-FA2007-18'!DY353</f>
        <v>1733.8444444444444</v>
      </c>
      <c r="Z351" s="45">
        <f>'[1]SH-FA2007-18'!DZ353</f>
        <v>170.95555555555555</v>
      </c>
      <c r="AA351" s="7">
        <f t="shared" si="67"/>
        <v>2673.0000000000005</v>
      </c>
      <c r="AB351" s="106">
        <f t="shared" si="68"/>
        <v>57.777777777777771</v>
      </c>
      <c r="AC351" s="106">
        <f t="shared" si="69"/>
        <v>100</v>
      </c>
      <c r="AD351" s="106">
        <f t="shared" si="70"/>
        <v>91.17647058823529</v>
      </c>
      <c r="AE351" s="106">
        <f t="shared" si="71"/>
        <v>100</v>
      </c>
      <c r="AF351" s="106">
        <f t="shared" si="72"/>
        <v>100</v>
      </c>
      <c r="AG351" s="106">
        <f t="shared" si="73"/>
        <v>100</v>
      </c>
      <c r="AH351" s="106">
        <f t="shared" si="74"/>
        <v>80.172413793103431</v>
      </c>
      <c r="AI351" s="106">
        <f t="shared" si="75"/>
        <v>96.86281812538796</v>
      </c>
      <c r="AJ351" s="106">
        <f t="shared" si="76"/>
        <v>37.245219075284439</v>
      </c>
      <c r="AK351" s="106">
        <f t="shared" si="77"/>
        <v>94.854506742370489</v>
      </c>
      <c r="AL351" s="47">
        <f t="shared" si="78"/>
        <v>144.99999999999955</v>
      </c>
    </row>
    <row r="352" spans="1:38" ht="24.95" customHeight="1" x14ac:dyDescent="0.25">
      <c r="A352" s="21" t="s">
        <v>1736</v>
      </c>
      <c r="B352" s="22" t="s">
        <v>1732</v>
      </c>
      <c r="C352" s="8" t="s">
        <v>412</v>
      </c>
      <c r="D352" s="8" t="s">
        <v>433</v>
      </c>
      <c r="E352" s="18" t="s">
        <v>1394</v>
      </c>
      <c r="F352" s="45" t="str">
        <f>IFERROR(VLOOKUP(E352,categoria!$A:$C,3,FALSE),"Categoria 1")</f>
        <v>Categoria 3</v>
      </c>
      <c r="G352" s="45">
        <v>7530</v>
      </c>
      <c r="H352" s="45">
        <v>148</v>
      </c>
      <c r="I352" s="7">
        <v>150</v>
      </c>
      <c r="J352" s="7">
        <v>152</v>
      </c>
      <c r="K352" s="7">
        <v>158</v>
      </c>
      <c r="L352" s="7">
        <v>164</v>
      </c>
      <c r="M352" s="7">
        <v>939</v>
      </c>
      <c r="N352" s="7">
        <v>1122</v>
      </c>
      <c r="O352" s="7">
        <v>8912</v>
      </c>
      <c r="P352" s="7">
        <v>1858</v>
      </c>
      <c r="Q352" s="45">
        <f t="shared" si="66"/>
        <v>13603</v>
      </c>
      <c r="R352" s="45">
        <f>'[1]SH-FA2007-18'!DR354</f>
        <v>110</v>
      </c>
      <c r="S352" s="45">
        <f>'[1]SH-FA2007-18'!DS354</f>
        <v>171</v>
      </c>
      <c r="T352" s="45">
        <f>'[1]SH-FA2007-18'!DT354</f>
        <v>184</v>
      </c>
      <c r="U352" s="45">
        <f>'[1]SH-FA2007-18'!DU354</f>
        <v>197</v>
      </c>
      <c r="V352" s="45">
        <f>'[1]SH-FA2007-18'!DV354</f>
        <v>265</v>
      </c>
      <c r="W352" s="45">
        <f>'[1]SH-FA2007-18'!DW354</f>
        <v>1387.4</v>
      </c>
      <c r="X352" s="45">
        <f>'[1]SH-FA2007-18'!DX354</f>
        <v>749.99999999999989</v>
      </c>
      <c r="Y352" s="45">
        <f>'[1]SH-FA2007-18'!DY354</f>
        <v>8266.9555555555562</v>
      </c>
      <c r="Z352" s="45">
        <f>'[1]SH-FA2007-18'!DZ354</f>
        <v>1351.6444444444444</v>
      </c>
      <c r="AA352" s="7">
        <f t="shared" si="67"/>
        <v>12683</v>
      </c>
      <c r="AB352" s="106">
        <f t="shared" si="68"/>
        <v>74.324324324324323</v>
      </c>
      <c r="AC352" s="106">
        <f t="shared" si="69"/>
        <v>100</v>
      </c>
      <c r="AD352" s="106">
        <f t="shared" si="70"/>
        <v>100</v>
      </c>
      <c r="AE352" s="106">
        <f t="shared" si="71"/>
        <v>100</v>
      </c>
      <c r="AF352" s="106">
        <f t="shared" si="72"/>
        <v>100</v>
      </c>
      <c r="AG352" s="106">
        <f t="shared" si="73"/>
        <v>100</v>
      </c>
      <c r="AH352" s="106">
        <f t="shared" si="74"/>
        <v>66.844919786096241</v>
      </c>
      <c r="AI352" s="106">
        <f t="shared" si="75"/>
        <v>92.762068621583893</v>
      </c>
      <c r="AJ352" s="106">
        <f t="shared" si="76"/>
        <v>72.747279033608407</v>
      </c>
      <c r="AK352" s="106">
        <f t="shared" si="77"/>
        <v>93.236786003087559</v>
      </c>
      <c r="AL352" s="47">
        <f t="shared" si="78"/>
        <v>920</v>
      </c>
    </row>
    <row r="353" spans="1:38" ht="24.95" customHeight="1" x14ac:dyDescent="0.25">
      <c r="A353" s="21" t="s">
        <v>1736</v>
      </c>
      <c r="B353" s="22" t="s">
        <v>1732</v>
      </c>
      <c r="C353" s="8" t="s">
        <v>412</v>
      </c>
      <c r="D353" s="8" t="s">
        <v>434</v>
      </c>
      <c r="E353" s="18" t="s">
        <v>1795</v>
      </c>
      <c r="F353" s="45" t="str">
        <f>IFERROR(VLOOKUP(E353,categoria!$A:$C,3,FALSE),"Categoria 1")</f>
        <v>Categoria 2</v>
      </c>
      <c r="G353" s="45">
        <v>780</v>
      </c>
      <c r="H353" s="45">
        <v>20</v>
      </c>
      <c r="I353" s="7">
        <v>19</v>
      </c>
      <c r="J353" s="7">
        <v>17</v>
      </c>
      <c r="K353" s="7">
        <v>17</v>
      </c>
      <c r="L353" s="7">
        <v>18</v>
      </c>
      <c r="M353" s="7">
        <v>119</v>
      </c>
      <c r="N353" s="7">
        <v>173</v>
      </c>
      <c r="O353" s="7">
        <v>1223</v>
      </c>
      <c r="P353" s="7">
        <v>321</v>
      </c>
      <c r="Q353" s="45">
        <f t="shared" si="66"/>
        <v>1927</v>
      </c>
      <c r="R353" s="45">
        <f>'[1]SH-FA2007-18'!DR355</f>
        <v>22</v>
      </c>
      <c r="S353" s="45">
        <f>'[1]SH-FA2007-18'!DS355</f>
        <v>16</v>
      </c>
      <c r="T353" s="45">
        <f>'[1]SH-FA2007-18'!DT355</f>
        <v>29</v>
      </c>
      <c r="U353" s="45">
        <f>'[1]SH-FA2007-18'!DU355</f>
        <v>41</v>
      </c>
      <c r="V353" s="45">
        <f>'[1]SH-FA2007-18'!DV355</f>
        <v>29</v>
      </c>
      <c r="W353" s="45">
        <f>'[1]SH-FA2007-18'!DW355</f>
        <v>144</v>
      </c>
      <c r="X353" s="45">
        <f>'[1]SH-FA2007-18'!DX355</f>
        <v>120.4</v>
      </c>
      <c r="Y353" s="45">
        <f>'[1]SH-FA2007-18'!DY355</f>
        <v>1372.5999999999997</v>
      </c>
      <c r="Z353" s="45">
        <f>'[1]SH-FA2007-18'!DZ355</f>
        <v>356</v>
      </c>
      <c r="AA353" s="7">
        <f t="shared" si="67"/>
        <v>2129.9999999999995</v>
      </c>
      <c r="AB353" s="106">
        <f t="shared" si="68"/>
        <v>100</v>
      </c>
      <c r="AC353" s="106">
        <f t="shared" si="69"/>
        <v>84.210526315789465</v>
      </c>
      <c r="AD353" s="106">
        <f t="shared" si="70"/>
        <v>100</v>
      </c>
      <c r="AE353" s="106">
        <f t="shared" si="71"/>
        <v>100</v>
      </c>
      <c r="AF353" s="106">
        <f t="shared" si="72"/>
        <v>100</v>
      </c>
      <c r="AG353" s="106">
        <f t="shared" si="73"/>
        <v>100</v>
      </c>
      <c r="AH353" s="106">
        <f t="shared" si="74"/>
        <v>69.595375722543352</v>
      </c>
      <c r="AI353" s="106">
        <f t="shared" si="75"/>
        <v>100</v>
      </c>
      <c r="AJ353" s="106">
        <f t="shared" si="76"/>
        <v>100</v>
      </c>
      <c r="AK353" s="106">
        <f t="shared" si="77"/>
        <v>100</v>
      </c>
      <c r="AL353" s="47" t="str">
        <f t="shared" si="78"/>
        <v>-</v>
      </c>
    </row>
    <row r="354" spans="1:38" ht="24.95" customHeight="1" x14ac:dyDescent="0.25">
      <c r="A354" s="21" t="s">
        <v>1025</v>
      </c>
      <c r="B354" s="22" t="s">
        <v>1732</v>
      </c>
      <c r="C354" s="8" t="s">
        <v>412</v>
      </c>
      <c r="D354" s="8" t="s">
        <v>435</v>
      </c>
      <c r="E354" s="18" t="s">
        <v>1796</v>
      </c>
      <c r="F354" s="45" t="str">
        <f>IFERROR(VLOOKUP(E354,categoria!$A:$C,3,FALSE),"Categoria 1")</f>
        <v>Categoria 2</v>
      </c>
      <c r="G354" s="45">
        <v>1200</v>
      </c>
      <c r="H354" s="45">
        <v>28</v>
      </c>
      <c r="I354" s="7">
        <v>26</v>
      </c>
      <c r="J354" s="7">
        <v>24</v>
      </c>
      <c r="K354" s="7">
        <v>24</v>
      </c>
      <c r="L354" s="7">
        <v>25</v>
      </c>
      <c r="M354" s="7">
        <v>138</v>
      </c>
      <c r="N354" s="7">
        <v>179</v>
      </c>
      <c r="O354" s="7">
        <v>1385</v>
      </c>
      <c r="P354" s="7">
        <v>291</v>
      </c>
      <c r="Q354" s="45">
        <f t="shared" si="66"/>
        <v>2120</v>
      </c>
      <c r="R354" s="45">
        <f>'[1]SH-FA2007-18'!DR356</f>
        <v>25</v>
      </c>
      <c r="S354" s="45">
        <f>'[1]SH-FA2007-18'!DS356</f>
        <v>18</v>
      </c>
      <c r="T354" s="45">
        <f>'[1]SH-FA2007-18'!DT356</f>
        <v>21</v>
      </c>
      <c r="U354" s="45">
        <f>'[1]SH-FA2007-18'!DU356</f>
        <v>30</v>
      </c>
      <c r="V354" s="45">
        <f>'[1]SH-FA2007-18'!DV356</f>
        <v>39</v>
      </c>
      <c r="W354" s="45">
        <f>'[1]SH-FA2007-18'!DW356</f>
        <v>210</v>
      </c>
      <c r="X354" s="45">
        <f>'[1]SH-FA2007-18'!DX356</f>
        <v>141.60000000000002</v>
      </c>
      <c r="Y354" s="45">
        <f>'[1]SH-FA2007-18'!DY356</f>
        <v>1259.4666666666662</v>
      </c>
      <c r="Z354" s="45">
        <f>'[1]SH-FA2007-18'!DZ356</f>
        <v>106.93333333333332</v>
      </c>
      <c r="AA354" s="7">
        <f t="shared" si="67"/>
        <v>1850.9999999999995</v>
      </c>
      <c r="AB354" s="106">
        <f t="shared" si="68"/>
        <v>89.285714285714292</v>
      </c>
      <c r="AC354" s="106">
        <f t="shared" si="69"/>
        <v>69.230769230769226</v>
      </c>
      <c r="AD354" s="106">
        <f t="shared" si="70"/>
        <v>87.5</v>
      </c>
      <c r="AE354" s="106">
        <f t="shared" si="71"/>
        <v>100</v>
      </c>
      <c r="AF354" s="106">
        <f t="shared" si="72"/>
        <v>100</v>
      </c>
      <c r="AG354" s="106">
        <f t="shared" si="73"/>
        <v>100</v>
      </c>
      <c r="AH354" s="106">
        <f t="shared" si="74"/>
        <v>79.106145251396669</v>
      </c>
      <c r="AI354" s="106">
        <f t="shared" si="75"/>
        <v>90.936221419975908</v>
      </c>
      <c r="AJ354" s="106">
        <f t="shared" si="76"/>
        <v>36.746849942726229</v>
      </c>
      <c r="AK354" s="106">
        <f t="shared" si="77"/>
        <v>87.311320754716959</v>
      </c>
      <c r="AL354" s="47">
        <f t="shared" si="78"/>
        <v>269.00000000000045</v>
      </c>
    </row>
    <row r="355" spans="1:38" ht="24.95" customHeight="1" x14ac:dyDescent="0.25">
      <c r="A355" s="21" t="s">
        <v>1736</v>
      </c>
      <c r="B355" s="22" t="s">
        <v>1732</v>
      </c>
      <c r="C355" s="8" t="s">
        <v>412</v>
      </c>
      <c r="D355" s="8" t="s">
        <v>436</v>
      </c>
      <c r="E355" s="18" t="s">
        <v>1797</v>
      </c>
      <c r="F355" s="45" t="str">
        <f>IFERROR(VLOOKUP(E355,categoria!$A:$C,3,FALSE),"Categoria 1")</f>
        <v>Categoria 2</v>
      </c>
      <c r="G355" s="45">
        <v>550</v>
      </c>
      <c r="H355" s="45">
        <v>21</v>
      </c>
      <c r="I355" s="7">
        <v>22</v>
      </c>
      <c r="J355" s="7">
        <v>22</v>
      </c>
      <c r="K355" s="7">
        <v>24</v>
      </c>
      <c r="L355" s="7">
        <v>25</v>
      </c>
      <c r="M355" s="7">
        <v>143</v>
      </c>
      <c r="N355" s="7">
        <v>177</v>
      </c>
      <c r="O355" s="7">
        <v>1315</v>
      </c>
      <c r="P355" s="7">
        <v>318</v>
      </c>
      <c r="Q355" s="45">
        <f t="shared" si="66"/>
        <v>2067</v>
      </c>
      <c r="R355" s="45">
        <f>'[1]SH-FA2007-18'!DR357</f>
        <v>16</v>
      </c>
      <c r="S355" s="45">
        <f>'[1]SH-FA2007-18'!DS357</f>
        <v>25</v>
      </c>
      <c r="T355" s="45">
        <f>'[1]SH-FA2007-18'!DT357</f>
        <v>25</v>
      </c>
      <c r="U355" s="45">
        <f>'[1]SH-FA2007-18'!DU357</f>
        <v>43</v>
      </c>
      <c r="V355" s="45">
        <f>'[1]SH-FA2007-18'!DV357</f>
        <v>44</v>
      </c>
      <c r="W355" s="45">
        <f>'[1]SH-FA2007-18'!DW357</f>
        <v>174.4</v>
      </c>
      <c r="X355" s="45">
        <f>'[1]SH-FA2007-18'!DX357</f>
        <v>111</v>
      </c>
      <c r="Y355" s="45">
        <f>'[1]SH-FA2007-18'!DY357</f>
        <v>974.60000000000014</v>
      </c>
      <c r="Z355" s="45">
        <f>'[1]SH-FA2007-18'!DZ357</f>
        <v>195</v>
      </c>
      <c r="AA355" s="7">
        <f t="shared" si="67"/>
        <v>1608</v>
      </c>
      <c r="AB355" s="106">
        <f t="shared" si="68"/>
        <v>76.19047619047619</v>
      </c>
      <c r="AC355" s="106">
        <f t="shared" si="69"/>
        <v>100</v>
      </c>
      <c r="AD355" s="106">
        <f t="shared" si="70"/>
        <v>100</v>
      </c>
      <c r="AE355" s="106">
        <f t="shared" si="71"/>
        <v>100</v>
      </c>
      <c r="AF355" s="106">
        <f t="shared" si="72"/>
        <v>100</v>
      </c>
      <c r="AG355" s="106">
        <f t="shared" si="73"/>
        <v>100</v>
      </c>
      <c r="AH355" s="106">
        <f t="shared" si="74"/>
        <v>62.711864406779661</v>
      </c>
      <c r="AI355" s="106">
        <f t="shared" si="75"/>
        <v>74.114068441064646</v>
      </c>
      <c r="AJ355" s="106">
        <f t="shared" si="76"/>
        <v>61.320754716981128</v>
      </c>
      <c r="AK355" s="106">
        <f t="shared" si="77"/>
        <v>77.793904208998541</v>
      </c>
      <c r="AL355" s="47">
        <f t="shared" si="78"/>
        <v>459</v>
      </c>
    </row>
    <row r="356" spans="1:38" ht="24.95" customHeight="1" x14ac:dyDescent="0.25">
      <c r="A356" s="21" t="s">
        <v>1736</v>
      </c>
      <c r="B356" s="22" t="s">
        <v>1732</v>
      </c>
      <c r="C356" s="8" t="s">
        <v>412</v>
      </c>
      <c r="D356" s="8" t="s">
        <v>437</v>
      </c>
      <c r="E356" s="18" t="s">
        <v>1475</v>
      </c>
      <c r="F356" s="45" t="str">
        <f>IFERROR(VLOOKUP(E356,categoria!$A:$C,3,FALSE),"Categoria 1")</f>
        <v>Categoria 2</v>
      </c>
      <c r="G356" s="45">
        <v>1750</v>
      </c>
      <c r="H356" s="45">
        <v>20</v>
      </c>
      <c r="I356" s="7">
        <v>20</v>
      </c>
      <c r="J356" s="7">
        <v>20</v>
      </c>
      <c r="K356" s="7">
        <v>22</v>
      </c>
      <c r="L356" s="7">
        <v>22</v>
      </c>
      <c r="M356" s="7">
        <v>131</v>
      </c>
      <c r="N356" s="7">
        <v>162</v>
      </c>
      <c r="O356" s="7">
        <v>1163</v>
      </c>
      <c r="P356" s="7">
        <v>225</v>
      </c>
      <c r="Q356" s="45">
        <f t="shared" si="66"/>
        <v>1785</v>
      </c>
      <c r="R356" s="45">
        <f>'[1]SH-FA2007-18'!DR358</f>
        <v>23</v>
      </c>
      <c r="S356" s="45">
        <f>'[1]SH-FA2007-18'!DS358</f>
        <v>19</v>
      </c>
      <c r="T356" s="45">
        <f>'[1]SH-FA2007-18'!DT358</f>
        <v>29</v>
      </c>
      <c r="U356" s="45">
        <f>'[1]SH-FA2007-18'!DU358</f>
        <v>33</v>
      </c>
      <c r="V356" s="45">
        <f>'[1]SH-FA2007-18'!DV358</f>
        <v>41</v>
      </c>
      <c r="W356" s="45">
        <f>'[1]SH-FA2007-18'!DW358</f>
        <v>189.8</v>
      </c>
      <c r="X356" s="45">
        <f>'[1]SH-FA2007-18'!DX358</f>
        <v>137.6</v>
      </c>
      <c r="Y356" s="45">
        <f>'[1]SH-FA2007-18'!DY358</f>
        <v>1332.4444444444446</v>
      </c>
      <c r="Z356" s="45">
        <f>'[1]SH-FA2007-18'!DZ358</f>
        <v>104.15555555555555</v>
      </c>
      <c r="AA356" s="7">
        <f t="shared" si="67"/>
        <v>1909</v>
      </c>
      <c r="AB356" s="106">
        <f t="shared" si="68"/>
        <v>100</v>
      </c>
      <c r="AC356" s="106">
        <f t="shared" si="69"/>
        <v>95</v>
      </c>
      <c r="AD356" s="106">
        <f t="shared" si="70"/>
        <v>100</v>
      </c>
      <c r="AE356" s="106">
        <f t="shared" si="71"/>
        <v>100</v>
      </c>
      <c r="AF356" s="106">
        <f t="shared" si="72"/>
        <v>100</v>
      </c>
      <c r="AG356" s="106">
        <f t="shared" si="73"/>
        <v>100</v>
      </c>
      <c r="AH356" s="106">
        <f t="shared" si="74"/>
        <v>84.938271604938265</v>
      </c>
      <c r="AI356" s="106">
        <f t="shared" si="75"/>
        <v>100</v>
      </c>
      <c r="AJ356" s="106">
        <f t="shared" si="76"/>
        <v>46.291358024691355</v>
      </c>
      <c r="AK356" s="106">
        <f t="shared" si="77"/>
        <v>100</v>
      </c>
      <c r="AL356" s="47" t="str">
        <f t="shared" si="78"/>
        <v>-</v>
      </c>
    </row>
    <row r="357" spans="1:38" ht="24.95" customHeight="1" x14ac:dyDescent="0.25">
      <c r="A357" s="21" t="s">
        <v>1747</v>
      </c>
      <c r="B357" s="22" t="s">
        <v>1732</v>
      </c>
      <c r="C357" s="8" t="s">
        <v>412</v>
      </c>
      <c r="D357" s="8" t="s">
        <v>438</v>
      </c>
      <c r="E357" s="18" t="s">
        <v>1476</v>
      </c>
      <c r="F357" s="45" t="str">
        <f>IFERROR(VLOOKUP(E357,categoria!$A:$C,3,FALSE),"Categoria 1")</f>
        <v>Categoria 3</v>
      </c>
      <c r="G357" s="45">
        <v>2450</v>
      </c>
      <c r="H357" s="45">
        <v>50</v>
      </c>
      <c r="I357" s="7">
        <v>45</v>
      </c>
      <c r="J357" s="7">
        <v>41</v>
      </c>
      <c r="K357" s="7">
        <v>37</v>
      </c>
      <c r="L357" s="7">
        <v>36</v>
      </c>
      <c r="M357" s="7">
        <v>191</v>
      </c>
      <c r="N357" s="7">
        <v>252</v>
      </c>
      <c r="O357" s="7">
        <v>2063</v>
      </c>
      <c r="P357" s="7">
        <v>473</v>
      </c>
      <c r="Q357" s="45">
        <f t="shared" si="66"/>
        <v>3188</v>
      </c>
      <c r="R357" s="45">
        <f>'[1]SH-FA2007-18'!DR359</f>
        <v>45</v>
      </c>
      <c r="S357" s="45">
        <f>'[1]SH-FA2007-18'!DS359</f>
        <v>22</v>
      </c>
      <c r="T357" s="45">
        <f>'[1]SH-FA2007-18'!DT359</f>
        <v>38</v>
      </c>
      <c r="U357" s="45">
        <f>'[1]SH-FA2007-18'!DU359</f>
        <v>57</v>
      </c>
      <c r="V357" s="45">
        <f>'[1]SH-FA2007-18'!DV359</f>
        <v>68</v>
      </c>
      <c r="W357" s="45">
        <f>'[1]SH-FA2007-18'!DW359</f>
        <v>296.2</v>
      </c>
      <c r="X357" s="45">
        <f>'[1]SH-FA2007-18'!DX359</f>
        <v>119.6</v>
      </c>
      <c r="Y357" s="45">
        <f>'[1]SH-FA2007-18'!DY359</f>
        <v>1693.4000000000003</v>
      </c>
      <c r="Z357" s="45">
        <f>'[1]SH-FA2007-18'!DZ359</f>
        <v>360.8</v>
      </c>
      <c r="AA357" s="7">
        <f t="shared" si="67"/>
        <v>2700.0000000000005</v>
      </c>
      <c r="AB357" s="106">
        <f t="shared" si="68"/>
        <v>90</v>
      </c>
      <c r="AC357" s="106">
        <f t="shared" si="69"/>
        <v>48.888888888888886</v>
      </c>
      <c r="AD357" s="106">
        <f t="shared" si="70"/>
        <v>92.682926829268297</v>
      </c>
      <c r="AE357" s="106">
        <f t="shared" si="71"/>
        <v>100</v>
      </c>
      <c r="AF357" s="106">
        <f t="shared" si="72"/>
        <v>100</v>
      </c>
      <c r="AG357" s="106">
        <f t="shared" si="73"/>
        <v>100</v>
      </c>
      <c r="AH357" s="106">
        <f t="shared" si="74"/>
        <v>47.460317460317455</v>
      </c>
      <c r="AI357" s="106">
        <f t="shared" si="75"/>
        <v>82.084343189529832</v>
      </c>
      <c r="AJ357" s="106">
        <f t="shared" si="76"/>
        <v>76.279069767441868</v>
      </c>
      <c r="AK357" s="106">
        <f t="shared" si="77"/>
        <v>84.692597239648691</v>
      </c>
      <c r="AL357" s="47">
        <f t="shared" si="78"/>
        <v>487.99999999999955</v>
      </c>
    </row>
    <row r="358" spans="1:38" ht="24.95" customHeight="1" x14ac:dyDescent="0.25">
      <c r="A358" s="21" t="s">
        <v>1736</v>
      </c>
      <c r="B358" s="22" t="s">
        <v>1732</v>
      </c>
      <c r="C358" s="8" t="s">
        <v>412</v>
      </c>
      <c r="D358" s="8" t="s">
        <v>439</v>
      </c>
      <c r="E358" s="18" t="s">
        <v>1483</v>
      </c>
      <c r="F358" s="45" t="str">
        <f>IFERROR(VLOOKUP(E358,categoria!$A:$C,3,FALSE),"Categoria 1")</f>
        <v>Categoria 3</v>
      </c>
      <c r="G358" s="45">
        <v>2330</v>
      </c>
      <c r="H358" s="45">
        <v>34</v>
      </c>
      <c r="I358" s="7">
        <v>33</v>
      </c>
      <c r="J358" s="7">
        <v>31</v>
      </c>
      <c r="K358" s="7">
        <v>30</v>
      </c>
      <c r="L358" s="7">
        <v>31</v>
      </c>
      <c r="M358" s="7">
        <v>164</v>
      </c>
      <c r="N358" s="7">
        <v>199</v>
      </c>
      <c r="O358" s="7">
        <v>1792</v>
      </c>
      <c r="P358" s="7">
        <v>502</v>
      </c>
      <c r="Q358" s="45">
        <f t="shared" si="66"/>
        <v>2816</v>
      </c>
      <c r="R358" s="45">
        <f>'[1]SH-FA2007-18'!DR360</f>
        <v>35</v>
      </c>
      <c r="S358" s="45">
        <f>'[1]SH-FA2007-18'!DS360</f>
        <v>18</v>
      </c>
      <c r="T358" s="45">
        <f>'[1]SH-FA2007-18'!DT360</f>
        <v>12</v>
      </c>
      <c r="U358" s="45">
        <f>'[1]SH-FA2007-18'!DU360</f>
        <v>27</v>
      </c>
      <c r="V358" s="45">
        <f>'[1]SH-FA2007-18'!DV360</f>
        <v>28</v>
      </c>
      <c r="W358" s="45">
        <f>'[1]SH-FA2007-18'!DW360</f>
        <v>264.2</v>
      </c>
      <c r="X358" s="45">
        <f>'[1]SH-FA2007-18'!DX360</f>
        <v>138</v>
      </c>
      <c r="Y358" s="45">
        <f>'[1]SH-FA2007-18'!DY360</f>
        <v>1832.3999999999999</v>
      </c>
      <c r="Z358" s="45">
        <f>'[1]SH-FA2007-18'!DZ360</f>
        <v>245.4</v>
      </c>
      <c r="AA358" s="7">
        <f t="shared" si="67"/>
        <v>2600</v>
      </c>
      <c r="AB358" s="106">
        <f t="shared" si="68"/>
        <v>100</v>
      </c>
      <c r="AC358" s="106">
        <f t="shared" si="69"/>
        <v>54.54545454545454</v>
      </c>
      <c r="AD358" s="106">
        <f t="shared" si="70"/>
        <v>38.70967741935484</v>
      </c>
      <c r="AE358" s="106">
        <f t="shared" si="71"/>
        <v>90</v>
      </c>
      <c r="AF358" s="106">
        <f t="shared" si="72"/>
        <v>90.322580645161281</v>
      </c>
      <c r="AG358" s="106">
        <f t="shared" si="73"/>
        <v>100</v>
      </c>
      <c r="AH358" s="106">
        <f t="shared" si="74"/>
        <v>69.346733668341713</v>
      </c>
      <c r="AI358" s="106">
        <f t="shared" si="75"/>
        <v>100</v>
      </c>
      <c r="AJ358" s="106">
        <f t="shared" si="76"/>
        <v>48.884462151394423</v>
      </c>
      <c r="AK358" s="106">
        <f t="shared" si="77"/>
        <v>92.329545454545453</v>
      </c>
      <c r="AL358" s="47">
        <f t="shared" si="78"/>
        <v>216</v>
      </c>
    </row>
    <row r="359" spans="1:38" ht="24.95" customHeight="1" x14ac:dyDescent="0.25">
      <c r="A359" s="21" t="s">
        <v>1736</v>
      </c>
      <c r="B359" s="22" t="s">
        <v>1732</v>
      </c>
      <c r="C359" s="8" t="s">
        <v>412</v>
      </c>
      <c r="D359" s="8" t="s">
        <v>440</v>
      </c>
      <c r="E359" s="18" t="s">
        <v>1524</v>
      </c>
      <c r="F359" s="45" t="str">
        <f>IFERROR(VLOOKUP(E359,categoria!$A:$C,3,FALSE),"Categoria 1")</f>
        <v>Categoria 3</v>
      </c>
      <c r="G359" s="45">
        <v>6860</v>
      </c>
      <c r="H359" s="45">
        <v>75</v>
      </c>
      <c r="I359" s="7">
        <v>86</v>
      </c>
      <c r="J359" s="7">
        <v>94</v>
      </c>
      <c r="K359" s="7">
        <v>103</v>
      </c>
      <c r="L359" s="7">
        <v>109</v>
      </c>
      <c r="M359" s="7">
        <v>629</v>
      </c>
      <c r="N359" s="7">
        <v>711</v>
      </c>
      <c r="O359" s="7">
        <v>5577</v>
      </c>
      <c r="P359" s="7">
        <v>1353</v>
      </c>
      <c r="Q359" s="45">
        <f t="shared" si="66"/>
        <v>8737</v>
      </c>
      <c r="R359" s="45">
        <f>'[1]SH-FA2007-18'!DR361</f>
        <v>101</v>
      </c>
      <c r="S359" s="45">
        <f>'[1]SH-FA2007-18'!DS361</f>
        <v>88</v>
      </c>
      <c r="T359" s="45">
        <f>'[1]SH-FA2007-18'!DT361</f>
        <v>146</v>
      </c>
      <c r="U359" s="45">
        <f>'[1]SH-FA2007-18'!DU361</f>
        <v>212</v>
      </c>
      <c r="V359" s="45">
        <f>'[1]SH-FA2007-18'!DV361</f>
        <v>203</v>
      </c>
      <c r="W359" s="45">
        <f>'[1]SH-FA2007-18'!DW361</f>
        <v>879.4</v>
      </c>
      <c r="X359" s="45">
        <f>'[1]SH-FA2007-18'!DX361</f>
        <v>583.6</v>
      </c>
      <c r="Y359" s="45">
        <f>'[1]SH-FA2007-18'!DY361</f>
        <v>4815.3333333333339</v>
      </c>
      <c r="Z359" s="45">
        <f>'[1]SH-FA2007-18'!DZ361</f>
        <v>472.66666666666674</v>
      </c>
      <c r="AA359" s="7">
        <f t="shared" si="67"/>
        <v>7501.0000000000009</v>
      </c>
      <c r="AB359" s="106">
        <f t="shared" si="68"/>
        <v>100</v>
      </c>
      <c r="AC359" s="106">
        <f t="shared" si="69"/>
        <v>100</v>
      </c>
      <c r="AD359" s="106">
        <f t="shared" si="70"/>
        <v>100</v>
      </c>
      <c r="AE359" s="106">
        <f t="shared" si="71"/>
        <v>100</v>
      </c>
      <c r="AF359" s="106">
        <f t="shared" si="72"/>
        <v>100</v>
      </c>
      <c r="AG359" s="106">
        <f t="shared" si="73"/>
        <v>100</v>
      </c>
      <c r="AH359" s="106">
        <f t="shared" si="74"/>
        <v>82.081575246132203</v>
      </c>
      <c r="AI359" s="106">
        <f t="shared" si="75"/>
        <v>86.342717111947891</v>
      </c>
      <c r="AJ359" s="106">
        <f t="shared" si="76"/>
        <v>34.934712983493476</v>
      </c>
      <c r="AK359" s="106">
        <f t="shared" si="77"/>
        <v>85.853267712029307</v>
      </c>
      <c r="AL359" s="47">
        <f t="shared" si="78"/>
        <v>1235.9999999999991</v>
      </c>
    </row>
    <row r="360" spans="1:38" ht="24.95" customHeight="1" x14ac:dyDescent="0.25">
      <c r="A360" s="21" t="s">
        <v>1736</v>
      </c>
      <c r="B360" s="22" t="s">
        <v>1732</v>
      </c>
      <c r="C360" s="8" t="s">
        <v>412</v>
      </c>
      <c r="D360" s="8" t="s">
        <v>441</v>
      </c>
      <c r="E360" s="18" t="s">
        <v>1798</v>
      </c>
      <c r="F360" s="45" t="str">
        <f>IFERROR(VLOOKUP(E360,categoria!$A:$C,3,FALSE),"Categoria 1")</f>
        <v>Categoria 3</v>
      </c>
      <c r="G360" s="45">
        <v>1190</v>
      </c>
      <c r="H360" s="45">
        <v>59</v>
      </c>
      <c r="I360" s="7">
        <v>57</v>
      </c>
      <c r="J360" s="7">
        <v>59</v>
      </c>
      <c r="K360" s="7">
        <v>60</v>
      </c>
      <c r="L360" s="7">
        <v>62</v>
      </c>
      <c r="M360" s="7">
        <v>369</v>
      </c>
      <c r="N360" s="7">
        <v>450</v>
      </c>
      <c r="O360" s="7">
        <v>3362</v>
      </c>
      <c r="P360" s="7">
        <v>837</v>
      </c>
      <c r="Q360" s="45">
        <f t="shared" si="66"/>
        <v>5315</v>
      </c>
      <c r="R360" s="45">
        <f>'[1]SH-FA2007-18'!DR362</f>
        <v>37</v>
      </c>
      <c r="S360" s="45">
        <f>'[1]SH-FA2007-18'!DS362</f>
        <v>61</v>
      </c>
      <c r="T360" s="45">
        <f>'[1]SH-FA2007-18'!DT362</f>
        <v>57</v>
      </c>
      <c r="U360" s="45">
        <f>'[1]SH-FA2007-18'!DU362</f>
        <v>84</v>
      </c>
      <c r="V360" s="45">
        <f>'[1]SH-FA2007-18'!DV362</f>
        <v>108</v>
      </c>
      <c r="W360" s="45">
        <f>'[1]SH-FA2007-18'!DW362</f>
        <v>467.8</v>
      </c>
      <c r="X360" s="45">
        <f>'[1]SH-FA2007-18'!DX362</f>
        <v>276.60000000000002</v>
      </c>
      <c r="Y360" s="45">
        <f>'[1]SH-FA2007-18'!DY362</f>
        <v>2783.9555555555553</v>
      </c>
      <c r="Z360" s="45">
        <f>'[1]SH-FA2007-18'!DZ362</f>
        <v>474.64444444444445</v>
      </c>
      <c r="AA360" s="7">
        <f t="shared" si="67"/>
        <v>4350</v>
      </c>
      <c r="AB360" s="106">
        <f t="shared" si="68"/>
        <v>62.711864406779661</v>
      </c>
      <c r="AC360" s="106">
        <f t="shared" si="69"/>
        <v>100</v>
      </c>
      <c r="AD360" s="106">
        <f t="shared" si="70"/>
        <v>96.610169491525426</v>
      </c>
      <c r="AE360" s="106">
        <f t="shared" si="71"/>
        <v>100</v>
      </c>
      <c r="AF360" s="106">
        <f t="shared" si="72"/>
        <v>100</v>
      </c>
      <c r="AG360" s="106">
        <f t="shared" si="73"/>
        <v>100</v>
      </c>
      <c r="AH360" s="106">
        <f t="shared" si="74"/>
        <v>61.466666666666669</v>
      </c>
      <c r="AI360" s="106">
        <f t="shared" si="75"/>
        <v>82.80653050432943</v>
      </c>
      <c r="AJ360" s="106">
        <f t="shared" si="76"/>
        <v>56.707818930041157</v>
      </c>
      <c r="AK360" s="106">
        <f t="shared" si="77"/>
        <v>81.843838193791157</v>
      </c>
      <c r="AL360" s="47">
        <f t="shared" si="78"/>
        <v>965</v>
      </c>
    </row>
    <row r="361" spans="1:38" ht="24.95" customHeight="1" x14ac:dyDescent="0.25">
      <c r="A361" s="21" t="s">
        <v>1747</v>
      </c>
      <c r="B361" s="22" t="s">
        <v>1732</v>
      </c>
      <c r="C361" s="8" t="s">
        <v>412</v>
      </c>
      <c r="D361" s="8" t="s">
        <v>442</v>
      </c>
      <c r="E361" s="18" t="s">
        <v>1799</v>
      </c>
      <c r="F361" s="45" t="str">
        <f>IFERROR(VLOOKUP(E361,categoria!$A:$C,3,FALSE),"Categoria 1")</f>
        <v>Categoria 2</v>
      </c>
      <c r="G361" s="45">
        <v>1325</v>
      </c>
      <c r="H361" s="45">
        <v>25</v>
      </c>
      <c r="I361" s="7">
        <v>25</v>
      </c>
      <c r="J361" s="7">
        <v>26</v>
      </c>
      <c r="K361" s="7">
        <v>29</v>
      </c>
      <c r="L361" s="7">
        <v>29</v>
      </c>
      <c r="M361" s="7">
        <v>173</v>
      </c>
      <c r="N361" s="7">
        <v>198</v>
      </c>
      <c r="O361" s="7">
        <v>1358</v>
      </c>
      <c r="P361" s="7">
        <v>285</v>
      </c>
      <c r="Q361" s="45">
        <f t="shared" si="66"/>
        <v>2148</v>
      </c>
      <c r="R361" s="45">
        <f>'[1]SH-FA2007-18'!DR363</f>
        <v>14</v>
      </c>
      <c r="S361" s="45">
        <f>'[1]SH-FA2007-18'!DS363</f>
        <v>36</v>
      </c>
      <c r="T361" s="45">
        <f>'[1]SH-FA2007-18'!DT363</f>
        <v>21</v>
      </c>
      <c r="U361" s="45">
        <f>'[1]SH-FA2007-18'!DU363</f>
        <v>34</v>
      </c>
      <c r="V361" s="45">
        <f>'[1]SH-FA2007-18'!DV363</f>
        <v>64</v>
      </c>
      <c r="W361" s="45">
        <f>'[1]SH-FA2007-18'!DW363</f>
        <v>245.8</v>
      </c>
      <c r="X361" s="45">
        <f>'[1]SH-FA2007-18'!DX363</f>
        <v>102.2</v>
      </c>
      <c r="Y361" s="45">
        <f>'[1]SH-FA2007-18'!DY363</f>
        <v>1103.0666666666666</v>
      </c>
      <c r="Z361" s="45">
        <f>'[1]SH-FA2007-18'!DZ363</f>
        <v>136.93333333333334</v>
      </c>
      <c r="AA361" s="7">
        <f t="shared" si="67"/>
        <v>1757</v>
      </c>
      <c r="AB361" s="106">
        <f t="shared" si="68"/>
        <v>56.000000000000007</v>
      </c>
      <c r="AC361" s="106">
        <f t="shared" si="69"/>
        <v>100</v>
      </c>
      <c r="AD361" s="106">
        <f t="shared" si="70"/>
        <v>80.769230769230774</v>
      </c>
      <c r="AE361" s="106">
        <f t="shared" si="71"/>
        <v>100</v>
      </c>
      <c r="AF361" s="106">
        <f t="shared" si="72"/>
        <v>100</v>
      </c>
      <c r="AG361" s="106">
        <f t="shared" si="73"/>
        <v>100</v>
      </c>
      <c r="AH361" s="106">
        <f t="shared" si="74"/>
        <v>51.616161616161612</v>
      </c>
      <c r="AI361" s="106">
        <f t="shared" si="75"/>
        <v>81.227295041728027</v>
      </c>
      <c r="AJ361" s="106">
        <f t="shared" si="76"/>
        <v>48.046783625730995</v>
      </c>
      <c r="AK361" s="106">
        <f t="shared" si="77"/>
        <v>81.797020484171327</v>
      </c>
      <c r="AL361" s="47">
        <f t="shared" si="78"/>
        <v>391</v>
      </c>
    </row>
    <row r="362" spans="1:38" ht="24.95" customHeight="1" x14ac:dyDescent="0.25">
      <c r="A362" s="21" t="s">
        <v>1736</v>
      </c>
      <c r="B362" s="22" t="s">
        <v>1732</v>
      </c>
      <c r="C362" s="8" t="s">
        <v>412</v>
      </c>
      <c r="D362" s="8" t="s">
        <v>443</v>
      </c>
      <c r="E362" s="18" t="s">
        <v>1538</v>
      </c>
      <c r="F362" s="45" t="str">
        <f>IFERROR(VLOOKUP(E362,categoria!$A:$C,3,FALSE),"Categoria 1")</f>
        <v>Categoria 3</v>
      </c>
      <c r="G362" s="45">
        <v>2445</v>
      </c>
      <c r="H362" s="45">
        <v>38</v>
      </c>
      <c r="I362" s="7">
        <v>36</v>
      </c>
      <c r="J362" s="7">
        <v>36</v>
      </c>
      <c r="K362" s="7">
        <v>36</v>
      </c>
      <c r="L362" s="7">
        <v>36</v>
      </c>
      <c r="M362" s="7">
        <v>213</v>
      </c>
      <c r="N362" s="7">
        <v>261</v>
      </c>
      <c r="O362" s="7">
        <v>1819</v>
      </c>
      <c r="P362" s="7">
        <v>377</v>
      </c>
      <c r="Q362" s="45">
        <f t="shared" si="66"/>
        <v>2852</v>
      </c>
      <c r="R362" s="45">
        <f>'[1]SH-FA2007-18'!DR364</f>
        <v>32</v>
      </c>
      <c r="S362" s="45">
        <f>'[1]SH-FA2007-18'!DS364</f>
        <v>36</v>
      </c>
      <c r="T362" s="45">
        <f>'[1]SH-FA2007-18'!DT364</f>
        <v>37</v>
      </c>
      <c r="U362" s="45">
        <f>'[1]SH-FA2007-18'!DU364</f>
        <v>42</v>
      </c>
      <c r="V362" s="45">
        <f>'[1]SH-FA2007-18'!DV364</f>
        <v>85</v>
      </c>
      <c r="W362" s="45">
        <f>'[1]SH-FA2007-18'!DW364</f>
        <v>309.39999999999998</v>
      </c>
      <c r="X362" s="45">
        <f>'[1]SH-FA2007-18'!DX364</f>
        <v>174.39999999999998</v>
      </c>
      <c r="Y362" s="45">
        <f>'[1]SH-FA2007-18'!DY364</f>
        <v>1580.8</v>
      </c>
      <c r="Z362" s="45">
        <f>'[1]SH-FA2007-18'!DZ364</f>
        <v>156.4</v>
      </c>
      <c r="AA362" s="7">
        <f t="shared" si="67"/>
        <v>2453</v>
      </c>
      <c r="AB362" s="106">
        <f t="shared" si="68"/>
        <v>84.210526315789465</v>
      </c>
      <c r="AC362" s="106">
        <f t="shared" si="69"/>
        <v>100</v>
      </c>
      <c r="AD362" s="106">
        <f t="shared" si="70"/>
        <v>100</v>
      </c>
      <c r="AE362" s="106">
        <f t="shared" si="71"/>
        <v>100</v>
      </c>
      <c r="AF362" s="106">
        <f t="shared" si="72"/>
        <v>100</v>
      </c>
      <c r="AG362" s="106">
        <f t="shared" si="73"/>
        <v>100</v>
      </c>
      <c r="AH362" s="106">
        <f t="shared" si="74"/>
        <v>66.819923371647505</v>
      </c>
      <c r="AI362" s="106">
        <f t="shared" si="75"/>
        <v>86.90489279824078</v>
      </c>
      <c r="AJ362" s="106">
        <f t="shared" si="76"/>
        <v>41.485411140583558</v>
      </c>
      <c r="AK362" s="106">
        <f t="shared" si="77"/>
        <v>86.009817671809259</v>
      </c>
      <c r="AL362" s="47">
        <f t="shared" si="78"/>
        <v>399</v>
      </c>
    </row>
    <row r="363" spans="1:38" ht="24.95" customHeight="1" x14ac:dyDescent="0.25">
      <c r="A363" s="21" t="s">
        <v>1736</v>
      </c>
      <c r="B363" s="22" t="s">
        <v>1732</v>
      </c>
      <c r="C363" s="8" t="s">
        <v>412</v>
      </c>
      <c r="D363" s="8" t="s">
        <v>444</v>
      </c>
      <c r="E363" s="18" t="s">
        <v>1800</v>
      </c>
      <c r="F363" s="45" t="str">
        <f>IFERROR(VLOOKUP(E363,categoria!$A:$C,3,FALSE),"Categoria 1")</f>
        <v>Categoria 3</v>
      </c>
      <c r="G363" s="45">
        <v>2290</v>
      </c>
      <c r="H363" s="45">
        <v>57</v>
      </c>
      <c r="I363" s="7">
        <v>52</v>
      </c>
      <c r="J363" s="7">
        <v>50</v>
      </c>
      <c r="K363" s="7">
        <v>50</v>
      </c>
      <c r="L363" s="7">
        <v>51</v>
      </c>
      <c r="M363" s="7">
        <v>291</v>
      </c>
      <c r="N363" s="7">
        <v>382</v>
      </c>
      <c r="O363" s="7">
        <v>3125</v>
      </c>
      <c r="P363" s="7">
        <v>902</v>
      </c>
      <c r="Q363" s="45">
        <f t="shared" si="66"/>
        <v>4960</v>
      </c>
      <c r="R363" s="45">
        <f>'[1]SH-FA2007-18'!DR365</f>
        <v>69</v>
      </c>
      <c r="S363" s="45">
        <f>'[1]SH-FA2007-18'!DS365</f>
        <v>67</v>
      </c>
      <c r="T363" s="45">
        <f>'[1]SH-FA2007-18'!DT365</f>
        <v>74</v>
      </c>
      <c r="U363" s="45">
        <f>'[1]SH-FA2007-18'!DU365</f>
        <v>83</v>
      </c>
      <c r="V363" s="45">
        <f>'[1]SH-FA2007-18'!DV365</f>
        <v>91</v>
      </c>
      <c r="W363" s="45">
        <f>'[1]SH-FA2007-18'!DW365</f>
        <v>418.4</v>
      </c>
      <c r="X363" s="45">
        <f>'[1]SH-FA2007-18'!DX365</f>
        <v>317.79999999999995</v>
      </c>
      <c r="Y363" s="45">
        <f>'[1]SH-FA2007-18'!DY365</f>
        <v>3494.6222222222227</v>
      </c>
      <c r="Z363" s="45">
        <f>'[1]SH-FA2007-18'!DZ365</f>
        <v>644.17777777777781</v>
      </c>
      <c r="AA363" s="7">
        <f t="shared" si="67"/>
        <v>5259.0000000000009</v>
      </c>
      <c r="AB363" s="106">
        <f t="shared" si="68"/>
        <v>100</v>
      </c>
      <c r="AC363" s="106">
        <f t="shared" si="69"/>
        <v>100</v>
      </c>
      <c r="AD363" s="106">
        <f t="shared" si="70"/>
        <v>100</v>
      </c>
      <c r="AE363" s="106">
        <f t="shared" si="71"/>
        <v>100</v>
      </c>
      <c r="AF363" s="106">
        <f t="shared" si="72"/>
        <v>100</v>
      </c>
      <c r="AG363" s="106">
        <f t="shared" si="73"/>
        <v>100</v>
      </c>
      <c r="AH363" s="106">
        <f t="shared" si="74"/>
        <v>83.193717277486897</v>
      </c>
      <c r="AI363" s="106">
        <f t="shared" si="75"/>
        <v>100</v>
      </c>
      <c r="AJ363" s="106">
        <f t="shared" si="76"/>
        <v>71.416605075141661</v>
      </c>
      <c r="AK363" s="106">
        <f t="shared" si="77"/>
        <v>100</v>
      </c>
      <c r="AL363" s="47" t="str">
        <f t="shared" si="78"/>
        <v>-</v>
      </c>
    </row>
    <row r="364" spans="1:38" ht="24.95" customHeight="1" x14ac:dyDescent="0.25">
      <c r="A364" s="21" t="s">
        <v>1736</v>
      </c>
      <c r="B364" s="22" t="s">
        <v>1732</v>
      </c>
      <c r="C364" s="8" t="s">
        <v>412</v>
      </c>
      <c r="D364" s="8" t="s">
        <v>445</v>
      </c>
      <c r="E364" s="18" t="s">
        <v>1551</v>
      </c>
      <c r="F364" s="45" t="str">
        <f>IFERROR(VLOOKUP(E364,categoria!$A:$C,3,FALSE),"Categoria 1")</f>
        <v>Categoria 3</v>
      </c>
      <c r="G364" s="45">
        <v>4000</v>
      </c>
      <c r="H364" s="45">
        <v>44</v>
      </c>
      <c r="I364" s="7">
        <v>46</v>
      </c>
      <c r="J364" s="7">
        <v>49</v>
      </c>
      <c r="K364" s="7">
        <v>50</v>
      </c>
      <c r="L364" s="7">
        <v>52</v>
      </c>
      <c r="M364" s="7">
        <v>292</v>
      </c>
      <c r="N364" s="7">
        <v>331</v>
      </c>
      <c r="O364" s="7">
        <v>2456</v>
      </c>
      <c r="P364" s="7">
        <v>553</v>
      </c>
      <c r="Q364" s="45">
        <f t="shared" si="66"/>
        <v>3873</v>
      </c>
      <c r="R364" s="45">
        <f>'[1]SH-FA2007-18'!DR366</f>
        <v>54</v>
      </c>
      <c r="S364" s="45">
        <f>'[1]SH-FA2007-18'!DS366</f>
        <v>47</v>
      </c>
      <c r="T364" s="45">
        <f>'[1]SH-FA2007-18'!DT366</f>
        <v>54</v>
      </c>
      <c r="U364" s="45">
        <f>'[1]SH-FA2007-18'!DU366</f>
        <v>90</v>
      </c>
      <c r="V364" s="45">
        <f>'[1]SH-FA2007-18'!DV366</f>
        <v>116</v>
      </c>
      <c r="W364" s="45">
        <f>'[1]SH-FA2007-18'!DW366</f>
        <v>446.8</v>
      </c>
      <c r="X364" s="45">
        <f>'[1]SH-FA2007-18'!DX366</f>
        <v>305.20000000000005</v>
      </c>
      <c r="Y364" s="45">
        <f>'[1]SH-FA2007-18'!DY366</f>
        <v>2723.266666666666</v>
      </c>
      <c r="Z364" s="45">
        <f>'[1]SH-FA2007-18'!DZ366</f>
        <v>281.73333333333335</v>
      </c>
      <c r="AA364" s="7">
        <f t="shared" si="67"/>
        <v>4117.9999999999991</v>
      </c>
      <c r="AB364" s="106">
        <f t="shared" si="68"/>
        <v>100</v>
      </c>
      <c r="AC364" s="106">
        <f t="shared" si="69"/>
        <v>100</v>
      </c>
      <c r="AD364" s="106">
        <f t="shared" si="70"/>
        <v>100</v>
      </c>
      <c r="AE364" s="106">
        <f t="shared" si="71"/>
        <v>100</v>
      </c>
      <c r="AF364" s="106">
        <f t="shared" si="72"/>
        <v>100</v>
      </c>
      <c r="AG364" s="106">
        <f t="shared" si="73"/>
        <v>100</v>
      </c>
      <c r="AH364" s="106">
        <f t="shared" si="74"/>
        <v>92.205438066465277</v>
      </c>
      <c r="AI364" s="106">
        <f t="shared" si="75"/>
        <v>100</v>
      </c>
      <c r="AJ364" s="106">
        <f t="shared" si="76"/>
        <v>50.94635322483424</v>
      </c>
      <c r="AK364" s="106">
        <f t="shared" si="77"/>
        <v>100</v>
      </c>
      <c r="AL364" s="47" t="str">
        <f t="shared" si="78"/>
        <v>-</v>
      </c>
    </row>
    <row r="365" spans="1:38" ht="24.95" customHeight="1" x14ac:dyDescent="0.25">
      <c r="A365" s="21" t="s">
        <v>1025</v>
      </c>
      <c r="B365" s="22" t="s">
        <v>1732</v>
      </c>
      <c r="C365" s="8" t="s">
        <v>412</v>
      </c>
      <c r="D365" s="8" t="s">
        <v>446</v>
      </c>
      <c r="E365" s="18" t="s">
        <v>1567</v>
      </c>
      <c r="F365" s="45" t="str">
        <f>IFERROR(VLOOKUP(E365,categoria!$A:$C,3,FALSE),"Categoria 1")</f>
        <v>Categoria 3</v>
      </c>
      <c r="G365" s="45">
        <v>21350</v>
      </c>
      <c r="H365" s="45">
        <v>629</v>
      </c>
      <c r="I365" s="7">
        <v>569</v>
      </c>
      <c r="J365" s="7">
        <v>532</v>
      </c>
      <c r="K365" s="7">
        <v>513</v>
      </c>
      <c r="L365" s="7">
        <v>510</v>
      </c>
      <c r="M365" s="7">
        <v>2895</v>
      </c>
      <c r="N365" s="7">
        <v>3809</v>
      </c>
      <c r="O365" s="7">
        <v>30361</v>
      </c>
      <c r="P365" s="7">
        <v>6390</v>
      </c>
      <c r="Q365" s="45">
        <f t="shared" si="66"/>
        <v>46208</v>
      </c>
      <c r="R365" s="45">
        <f>'[1]SH-FA2007-18'!DR367</f>
        <v>485</v>
      </c>
      <c r="S365" s="45">
        <f>'[1]SH-FA2007-18'!DS367</f>
        <v>491</v>
      </c>
      <c r="T365" s="45">
        <f>'[1]SH-FA2007-18'!DT367</f>
        <v>369</v>
      </c>
      <c r="U365" s="45">
        <f>'[1]SH-FA2007-18'!DU367</f>
        <v>860</v>
      </c>
      <c r="V365" s="45">
        <f>'[1]SH-FA2007-18'!DV367</f>
        <v>923</v>
      </c>
      <c r="W365" s="45">
        <f>'[1]SH-FA2007-18'!DW367</f>
        <v>4434</v>
      </c>
      <c r="X365" s="45">
        <f>'[1]SH-FA2007-18'!DX367</f>
        <v>1981.2000000000003</v>
      </c>
      <c r="Y365" s="45">
        <f>'[1]SH-FA2007-18'!DY367</f>
        <v>19154.666666666664</v>
      </c>
      <c r="Z365" s="45">
        <f>'[1]SH-FA2007-18'!DZ367</f>
        <v>4503.1333333333323</v>
      </c>
      <c r="AA365" s="7">
        <f t="shared" si="67"/>
        <v>33201</v>
      </c>
      <c r="AB365" s="106">
        <f t="shared" si="68"/>
        <v>77.106518282988873</v>
      </c>
      <c r="AC365" s="106">
        <f t="shared" si="69"/>
        <v>86.291739894551839</v>
      </c>
      <c r="AD365" s="106">
        <f t="shared" si="70"/>
        <v>69.360902255639104</v>
      </c>
      <c r="AE365" s="106">
        <f t="shared" si="71"/>
        <v>100</v>
      </c>
      <c r="AF365" s="106">
        <f t="shared" si="72"/>
        <v>100</v>
      </c>
      <c r="AG365" s="106">
        <f t="shared" si="73"/>
        <v>100</v>
      </c>
      <c r="AH365" s="106">
        <f t="shared" si="74"/>
        <v>52.013651877133114</v>
      </c>
      <c r="AI365" s="106">
        <f t="shared" si="75"/>
        <v>63.08970938594468</v>
      </c>
      <c r="AJ365" s="106">
        <f t="shared" si="76"/>
        <v>70.471570161711</v>
      </c>
      <c r="AK365" s="106">
        <f t="shared" si="77"/>
        <v>71.851194598337955</v>
      </c>
      <c r="AL365" s="47">
        <f t="shared" si="78"/>
        <v>13007</v>
      </c>
    </row>
    <row r="366" spans="1:38" ht="24.95" customHeight="1" x14ac:dyDescent="0.25">
      <c r="A366" s="21" t="s">
        <v>1747</v>
      </c>
      <c r="B366" s="22" t="s">
        <v>1732</v>
      </c>
      <c r="C366" s="8" t="s">
        <v>412</v>
      </c>
      <c r="D366" s="8" t="s">
        <v>447</v>
      </c>
      <c r="E366" s="18" t="s">
        <v>1594</v>
      </c>
      <c r="F366" s="45" t="str">
        <f>IFERROR(VLOOKUP(E366,categoria!$A:$C,3,FALSE),"Categoria 1")</f>
        <v>Categoria 2</v>
      </c>
      <c r="G366" s="45">
        <v>8390</v>
      </c>
      <c r="H366" s="45">
        <v>271</v>
      </c>
      <c r="I366" s="7">
        <v>270</v>
      </c>
      <c r="J366" s="7">
        <v>274</v>
      </c>
      <c r="K366" s="7">
        <v>282</v>
      </c>
      <c r="L366" s="7">
        <v>293</v>
      </c>
      <c r="M366" s="7">
        <v>1696</v>
      </c>
      <c r="N366" s="7">
        <v>2064</v>
      </c>
      <c r="O366" s="7">
        <v>16335</v>
      </c>
      <c r="P366" s="7">
        <v>3764</v>
      </c>
      <c r="Q366" s="45">
        <f t="shared" si="66"/>
        <v>25249</v>
      </c>
      <c r="R366" s="45">
        <f>'[1]SH-FA2007-18'!DR368</f>
        <v>269</v>
      </c>
      <c r="S366" s="45">
        <f>'[1]SH-FA2007-18'!DS368</f>
        <v>364</v>
      </c>
      <c r="T366" s="45">
        <f>'[1]SH-FA2007-18'!DT368</f>
        <v>320</v>
      </c>
      <c r="U366" s="45">
        <f>'[1]SH-FA2007-18'!DU368</f>
        <v>452</v>
      </c>
      <c r="V366" s="45">
        <f>'[1]SH-FA2007-18'!DV368</f>
        <v>435</v>
      </c>
      <c r="W366" s="45">
        <f>'[1]SH-FA2007-18'!DW368</f>
        <v>2268</v>
      </c>
      <c r="X366" s="45">
        <f>'[1]SH-FA2007-18'!DX368</f>
        <v>1089</v>
      </c>
      <c r="Y366" s="45">
        <f>'[1]SH-FA2007-18'!DY368</f>
        <v>13437.533333333331</v>
      </c>
      <c r="Z366" s="45">
        <f>'[1]SH-FA2007-18'!DZ368</f>
        <v>1824.4666666666667</v>
      </c>
      <c r="AA366" s="7">
        <f t="shared" si="67"/>
        <v>20459</v>
      </c>
      <c r="AB366" s="106">
        <f t="shared" si="68"/>
        <v>99.261992619926204</v>
      </c>
      <c r="AC366" s="106">
        <f t="shared" si="69"/>
        <v>100</v>
      </c>
      <c r="AD366" s="106">
        <f t="shared" si="70"/>
        <v>100</v>
      </c>
      <c r="AE366" s="106">
        <f t="shared" si="71"/>
        <v>100</v>
      </c>
      <c r="AF366" s="106">
        <f t="shared" si="72"/>
        <v>100</v>
      </c>
      <c r="AG366" s="106">
        <f t="shared" si="73"/>
        <v>100</v>
      </c>
      <c r="AH366" s="106">
        <f t="shared" si="74"/>
        <v>52.761627906976749</v>
      </c>
      <c r="AI366" s="106">
        <f t="shared" si="75"/>
        <v>82.262218141006002</v>
      </c>
      <c r="AJ366" s="106">
        <f t="shared" si="76"/>
        <v>48.471484236627703</v>
      </c>
      <c r="AK366" s="106">
        <f t="shared" si="77"/>
        <v>81.028951641649172</v>
      </c>
      <c r="AL366" s="47">
        <f t="shared" si="78"/>
        <v>4790</v>
      </c>
    </row>
    <row r="367" spans="1:38" ht="24.95" customHeight="1" x14ac:dyDescent="0.25">
      <c r="A367" s="21" t="s">
        <v>1747</v>
      </c>
      <c r="B367" s="22" t="s">
        <v>1732</v>
      </c>
      <c r="C367" s="8" t="s">
        <v>412</v>
      </c>
      <c r="D367" s="8" t="s">
        <v>448</v>
      </c>
      <c r="E367" s="18" t="s">
        <v>1621</v>
      </c>
      <c r="F367" s="45" t="str">
        <f>IFERROR(VLOOKUP(E367,categoria!$A:$C,3,FALSE),"Categoria 1")</f>
        <v>Categoria 2</v>
      </c>
      <c r="G367" s="45">
        <v>1390</v>
      </c>
      <c r="H367" s="45">
        <v>31</v>
      </c>
      <c r="I367" s="7">
        <v>31</v>
      </c>
      <c r="J367" s="7">
        <v>31</v>
      </c>
      <c r="K367" s="7">
        <v>32</v>
      </c>
      <c r="L367" s="7">
        <v>31</v>
      </c>
      <c r="M367" s="7">
        <v>161</v>
      </c>
      <c r="N367" s="7">
        <v>170</v>
      </c>
      <c r="O367" s="7">
        <v>1232</v>
      </c>
      <c r="P367" s="7">
        <v>268</v>
      </c>
      <c r="Q367" s="45">
        <f t="shared" si="66"/>
        <v>1987</v>
      </c>
      <c r="R367" s="45">
        <f>'[1]SH-FA2007-18'!DR369</f>
        <v>36</v>
      </c>
      <c r="S367" s="45">
        <f>'[1]SH-FA2007-18'!DS369</f>
        <v>32</v>
      </c>
      <c r="T367" s="45">
        <f>'[1]SH-FA2007-18'!DT369</f>
        <v>38</v>
      </c>
      <c r="U367" s="45">
        <f>'[1]SH-FA2007-18'!DU369</f>
        <v>45</v>
      </c>
      <c r="V367" s="45">
        <f>'[1]SH-FA2007-18'!DV369</f>
        <v>34</v>
      </c>
      <c r="W367" s="45">
        <f>'[1]SH-FA2007-18'!DW369</f>
        <v>209.4</v>
      </c>
      <c r="X367" s="45">
        <f>'[1]SH-FA2007-18'!DX369</f>
        <v>193.99999999999997</v>
      </c>
      <c r="Y367" s="45">
        <f>'[1]SH-FA2007-18'!DY369</f>
        <v>1210.6666666666667</v>
      </c>
      <c r="Z367" s="45">
        <f>'[1]SH-FA2007-18'!DZ369</f>
        <v>28.933333333333334</v>
      </c>
      <c r="AA367" s="7">
        <f t="shared" si="67"/>
        <v>1828</v>
      </c>
      <c r="AB367" s="106">
        <f t="shared" si="68"/>
        <v>100</v>
      </c>
      <c r="AC367" s="106">
        <f t="shared" si="69"/>
        <v>100</v>
      </c>
      <c r="AD367" s="106">
        <f t="shared" si="70"/>
        <v>100</v>
      </c>
      <c r="AE367" s="106">
        <f t="shared" si="71"/>
        <v>100</v>
      </c>
      <c r="AF367" s="106">
        <f t="shared" si="72"/>
        <v>100</v>
      </c>
      <c r="AG367" s="106">
        <f t="shared" si="73"/>
        <v>100</v>
      </c>
      <c r="AH367" s="106">
        <f t="shared" si="74"/>
        <v>100</v>
      </c>
      <c r="AI367" s="106">
        <f t="shared" si="75"/>
        <v>98.268398268398272</v>
      </c>
      <c r="AJ367" s="106">
        <f t="shared" si="76"/>
        <v>10.796019900497512</v>
      </c>
      <c r="AK367" s="106">
        <f t="shared" si="77"/>
        <v>91.997986914947163</v>
      </c>
      <c r="AL367" s="47">
        <f t="shared" si="78"/>
        <v>159</v>
      </c>
    </row>
    <row r="368" spans="1:38" ht="24.95" customHeight="1" x14ac:dyDescent="0.25">
      <c r="A368" s="21" t="s">
        <v>1736</v>
      </c>
      <c r="B368" s="22" t="s">
        <v>1732</v>
      </c>
      <c r="C368" s="8" t="s">
        <v>412</v>
      </c>
      <c r="D368" s="8" t="s">
        <v>449</v>
      </c>
      <c r="E368" s="18" t="s">
        <v>1801</v>
      </c>
      <c r="F368" s="45" t="str">
        <f>IFERROR(VLOOKUP(E368,categoria!$A:$C,3,FALSE),"Categoria 1")</f>
        <v>Categoria 3</v>
      </c>
      <c r="G368" s="45">
        <v>1470</v>
      </c>
      <c r="H368" s="45">
        <v>29</v>
      </c>
      <c r="I368" s="7">
        <v>29</v>
      </c>
      <c r="J368" s="7">
        <v>30</v>
      </c>
      <c r="K368" s="7">
        <v>31</v>
      </c>
      <c r="L368" s="7">
        <v>32</v>
      </c>
      <c r="M368" s="7">
        <v>192</v>
      </c>
      <c r="N368" s="7">
        <v>233</v>
      </c>
      <c r="O368" s="7">
        <v>1630</v>
      </c>
      <c r="P368" s="7">
        <v>340</v>
      </c>
      <c r="Q368" s="45">
        <f t="shared" si="66"/>
        <v>2546</v>
      </c>
      <c r="R368" s="45">
        <f>'[1]SH-FA2007-18'!DR370</f>
        <v>29</v>
      </c>
      <c r="S368" s="45">
        <f>'[1]SH-FA2007-18'!DS370</f>
        <v>34</v>
      </c>
      <c r="T368" s="45">
        <f>'[1]SH-FA2007-18'!DT370</f>
        <v>43</v>
      </c>
      <c r="U368" s="45">
        <f>'[1]SH-FA2007-18'!DU370</f>
        <v>69</v>
      </c>
      <c r="V368" s="45">
        <f>'[1]SH-FA2007-18'!DV370</f>
        <v>99</v>
      </c>
      <c r="W368" s="45">
        <f>'[1]SH-FA2007-18'!DW370</f>
        <v>277.8</v>
      </c>
      <c r="X368" s="45">
        <f>'[1]SH-FA2007-18'!DX370</f>
        <v>207.2</v>
      </c>
      <c r="Y368" s="45">
        <f>'[1]SH-FA2007-18'!DY370</f>
        <v>1827.6888888888889</v>
      </c>
      <c r="Z368" s="45">
        <f>'[1]SH-FA2007-18'!DZ370</f>
        <v>193.3111111111111</v>
      </c>
      <c r="AA368" s="7">
        <f t="shared" si="67"/>
        <v>2780</v>
      </c>
      <c r="AB368" s="106">
        <f t="shared" si="68"/>
        <v>100</v>
      </c>
      <c r="AC368" s="106">
        <f t="shared" si="69"/>
        <v>100</v>
      </c>
      <c r="AD368" s="106">
        <f t="shared" si="70"/>
        <v>100</v>
      </c>
      <c r="AE368" s="106">
        <f t="shared" si="71"/>
        <v>100</v>
      </c>
      <c r="AF368" s="106">
        <f t="shared" si="72"/>
        <v>100</v>
      </c>
      <c r="AG368" s="106">
        <f t="shared" si="73"/>
        <v>100</v>
      </c>
      <c r="AH368" s="106">
        <f t="shared" si="74"/>
        <v>88.927038626609431</v>
      </c>
      <c r="AI368" s="106">
        <f t="shared" si="75"/>
        <v>100</v>
      </c>
      <c r="AJ368" s="106">
        <f t="shared" si="76"/>
        <v>56.856209150326798</v>
      </c>
      <c r="AK368" s="106">
        <f t="shared" si="77"/>
        <v>100</v>
      </c>
      <c r="AL368" s="47" t="str">
        <f t="shared" si="78"/>
        <v>-</v>
      </c>
    </row>
    <row r="369" spans="1:38" ht="24.95" customHeight="1" x14ac:dyDescent="0.25">
      <c r="A369" s="21" t="s">
        <v>990</v>
      </c>
      <c r="B369" s="22" t="s">
        <v>1732</v>
      </c>
      <c r="C369" s="8" t="s">
        <v>450</v>
      </c>
      <c r="D369" s="8" t="s">
        <v>451</v>
      </c>
      <c r="E369" s="18" t="s">
        <v>1048</v>
      </c>
      <c r="F369" s="45" t="str">
        <f>IFERROR(VLOOKUP(E369,categoria!$A:$C,3,FALSE),"Categoria 1")</f>
        <v>Categoria 3</v>
      </c>
      <c r="G369" s="45">
        <v>17020</v>
      </c>
      <c r="H369" s="45">
        <v>449</v>
      </c>
      <c r="I369" s="7">
        <v>430</v>
      </c>
      <c r="J369" s="7">
        <v>420</v>
      </c>
      <c r="K369" s="7">
        <v>418</v>
      </c>
      <c r="L369" s="7">
        <v>424</v>
      </c>
      <c r="M369" s="7">
        <v>2360</v>
      </c>
      <c r="N369" s="7">
        <v>2835</v>
      </c>
      <c r="O369" s="7">
        <v>22093</v>
      </c>
      <c r="P369" s="7">
        <v>5032</v>
      </c>
      <c r="Q369" s="45">
        <f t="shared" si="66"/>
        <v>34461</v>
      </c>
      <c r="R369" s="45">
        <f>'[1]SH-FA2007-18'!DR371</f>
        <v>430</v>
      </c>
      <c r="S369" s="45">
        <f>'[1]SH-FA2007-18'!DS371</f>
        <v>479</v>
      </c>
      <c r="T369" s="45">
        <f>'[1]SH-FA2007-18'!DT371</f>
        <v>406</v>
      </c>
      <c r="U369" s="45">
        <f>'[1]SH-FA2007-18'!DU371</f>
        <v>481</v>
      </c>
      <c r="V369" s="45">
        <f>'[1]SH-FA2007-18'!DV371</f>
        <v>800</v>
      </c>
      <c r="W369" s="45">
        <f>'[1]SH-FA2007-18'!DW371</f>
        <v>4072.3999999999996</v>
      </c>
      <c r="X369" s="45">
        <f>'[1]SH-FA2007-18'!DX371</f>
        <v>1975.8000000000002</v>
      </c>
      <c r="Y369" s="45">
        <f>'[1]SH-FA2007-18'!DY371</f>
        <v>17260.62222222222</v>
      </c>
      <c r="Z369" s="45">
        <f>'[1]SH-FA2007-18'!DZ371</f>
        <v>1591.1777777777777</v>
      </c>
      <c r="AA369" s="7">
        <f t="shared" si="67"/>
        <v>27496</v>
      </c>
      <c r="AB369" s="106">
        <f t="shared" si="68"/>
        <v>95.768374164810695</v>
      </c>
      <c r="AC369" s="106">
        <f t="shared" si="69"/>
        <v>100</v>
      </c>
      <c r="AD369" s="106">
        <f t="shared" si="70"/>
        <v>96.666666666666671</v>
      </c>
      <c r="AE369" s="106">
        <f t="shared" si="71"/>
        <v>100</v>
      </c>
      <c r="AF369" s="106">
        <f t="shared" si="72"/>
        <v>100</v>
      </c>
      <c r="AG369" s="106">
        <f t="shared" si="73"/>
        <v>100</v>
      </c>
      <c r="AH369" s="106">
        <f t="shared" si="74"/>
        <v>69.693121693121697</v>
      </c>
      <c r="AI369" s="106">
        <f t="shared" si="75"/>
        <v>78.127109139647047</v>
      </c>
      <c r="AJ369" s="106">
        <f t="shared" si="76"/>
        <v>31.621180003532945</v>
      </c>
      <c r="AK369" s="106">
        <f t="shared" si="77"/>
        <v>79.788746699167177</v>
      </c>
      <c r="AL369" s="47">
        <f t="shared" si="78"/>
        <v>6965</v>
      </c>
    </row>
    <row r="370" spans="1:38" ht="24.95" customHeight="1" x14ac:dyDescent="0.25">
      <c r="A370" s="21" t="s">
        <v>1742</v>
      </c>
      <c r="B370" s="22" t="s">
        <v>1732</v>
      </c>
      <c r="C370" s="8" t="s">
        <v>450</v>
      </c>
      <c r="D370" s="8" t="s">
        <v>452</v>
      </c>
      <c r="E370" s="18" t="s">
        <v>1071</v>
      </c>
      <c r="F370" s="45" t="str">
        <f>IFERROR(VLOOKUP(E370,categoria!$A:$C,3,FALSE),"Categoria 1")</f>
        <v>Categoria 2</v>
      </c>
      <c r="G370" s="45">
        <v>1880</v>
      </c>
      <c r="H370" s="45">
        <v>38</v>
      </c>
      <c r="I370" s="7">
        <v>32</v>
      </c>
      <c r="J370" s="7">
        <v>29</v>
      </c>
      <c r="K370" s="7">
        <v>27</v>
      </c>
      <c r="L370" s="7">
        <v>28</v>
      </c>
      <c r="M370" s="7">
        <v>168</v>
      </c>
      <c r="N370" s="7">
        <v>240</v>
      </c>
      <c r="O370" s="7">
        <v>1758</v>
      </c>
      <c r="P370" s="7">
        <v>540</v>
      </c>
      <c r="Q370" s="45">
        <f t="shared" si="66"/>
        <v>2860</v>
      </c>
      <c r="R370" s="45">
        <f>'[1]SH-FA2007-18'!DR372</f>
        <v>47</v>
      </c>
      <c r="S370" s="45">
        <f>'[1]SH-FA2007-18'!DS372</f>
        <v>26</v>
      </c>
      <c r="T370" s="45">
        <f>'[1]SH-FA2007-18'!DT372</f>
        <v>47</v>
      </c>
      <c r="U370" s="45">
        <f>'[1]SH-FA2007-18'!DU372</f>
        <v>67</v>
      </c>
      <c r="V370" s="45">
        <f>'[1]SH-FA2007-18'!DV372</f>
        <v>54</v>
      </c>
      <c r="W370" s="45">
        <f>'[1]SH-FA2007-18'!DW372</f>
        <v>238.8</v>
      </c>
      <c r="X370" s="45">
        <f>'[1]SH-FA2007-18'!DX372</f>
        <v>149.19999999999999</v>
      </c>
      <c r="Y370" s="45">
        <f>'[1]SH-FA2007-18'!DY372</f>
        <v>1770.1777777777777</v>
      </c>
      <c r="Z370" s="45">
        <f>'[1]SH-FA2007-18'!DZ372</f>
        <v>379.82222222222225</v>
      </c>
      <c r="AA370" s="7">
        <f t="shared" si="67"/>
        <v>2779</v>
      </c>
      <c r="AB370" s="106">
        <f t="shared" si="68"/>
        <v>100</v>
      </c>
      <c r="AC370" s="106">
        <f t="shared" si="69"/>
        <v>81.25</v>
      </c>
      <c r="AD370" s="106">
        <f t="shared" si="70"/>
        <v>100</v>
      </c>
      <c r="AE370" s="106">
        <f t="shared" si="71"/>
        <v>100</v>
      </c>
      <c r="AF370" s="106">
        <f t="shared" si="72"/>
        <v>100</v>
      </c>
      <c r="AG370" s="106">
        <f t="shared" si="73"/>
        <v>100</v>
      </c>
      <c r="AH370" s="106">
        <f t="shared" si="74"/>
        <v>62.166666666666657</v>
      </c>
      <c r="AI370" s="106">
        <f t="shared" si="75"/>
        <v>100</v>
      </c>
      <c r="AJ370" s="106">
        <f t="shared" si="76"/>
        <v>70.33744855967079</v>
      </c>
      <c r="AK370" s="106">
        <f t="shared" si="77"/>
        <v>97.167832167832174</v>
      </c>
      <c r="AL370" s="47">
        <f t="shared" si="78"/>
        <v>81</v>
      </c>
    </row>
    <row r="371" spans="1:38" ht="24.95" customHeight="1" x14ac:dyDescent="0.25">
      <c r="A371" s="21" t="s">
        <v>1742</v>
      </c>
      <c r="B371" s="22" t="s">
        <v>1732</v>
      </c>
      <c r="C371" s="8" t="s">
        <v>450</v>
      </c>
      <c r="D371" s="8" t="s">
        <v>453</v>
      </c>
      <c r="E371" s="18" t="s">
        <v>1074</v>
      </c>
      <c r="F371" s="45" t="str">
        <f>IFERROR(VLOOKUP(E371,categoria!$A:$C,3,FALSE),"Categoria 1")</f>
        <v>Categoria 2</v>
      </c>
      <c r="G371" s="45">
        <v>3550</v>
      </c>
      <c r="H371" s="45">
        <v>186</v>
      </c>
      <c r="I371" s="7">
        <v>168</v>
      </c>
      <c r="J371" s="7">
        <v>154</v>
      </c>
      <c r="K371" s="7">
        <v>147</v>
      </c>
      <c r="L371" s="7">
        <v>143</v>
      </c>
      <c r="M371" s="7">
        <v>785</v>
      </c>
      <c r="N371" s="7">
        <v>1028</v>
      </c>
      <c r="O371" s="7">
        <v>8723</v>
      </c>
      <c r="P371" s="7">
        <v>1903</v>
      </c>
      <c r="Q371" s="45">
        <f t="shared" si="66"/>
        <v>13237</v>
      </c>
      <c r="R371" s="45">
        <f>'[1]SH-FA2007-18'!DR373</f>
        <v>168</v>
      </c>
      <c r="S371" s="45">
        <f>'[1]SH-FA2007-18'!DS373</f>
        <v>163</v>
      </c>
      <c r="T371" s="45">
        <f>'[1]SH-FA2007-18'!DT373</f>
        <v>154</v>
      </c>
      <c r="U371" s="45">
        <f>'[1]SH-FA2007-18'!DU373</f>
        <v>180</v>
      </c>
      <c r="V371" s="45">
        <f>'[1]SH-FA2007-18'!DV373</f>
        <v>283</v>
      </c>
      <c r="W371" s="45">
        <f>'[1]SH-FA2007-18'!DW373</f>
        <v>1428.2</v>
      </c>
      <c r="X371" s="45">
        <f>'[1]SH-FA2007-18'!DX373</f>
        <v>714</v>
      </c>
      <c r="Y371" s="45">
        <f>'[1]SH-FA2007-18'!DY373</f>
        <v>9608.7111111111117</v>
      </c>
      <c r="Z371" s="45">
        <f>'[1]SH-FA2007-18'!DZ373</f>
        <v>1956.0888888888887</v>
      </c>
      <c r="AA371" s="7">
        <f t="shared" si="67"/>
        <v>14655.000000000002</v>
      </c>
      <c r="AB371" s="106">
        <f t="shared" si="68"/>
        <v>90.322580645161281</v>
      </c>
      <c r="AC371" s="106">
        <f t="shared" si="69"/>
        <v>97.023809523809518</v>
      </c>
      <c r="AD371" s="106">
        <f t="shared" si="70"/>
        <v>100</v>
      </c>
      <c r="AE371" s="106">
        <f t="shared" si="71"/>
        <v>100</v>
      </c>
      <c r="AF371" s="106">
        <f t="shared" si="72"/>
        <v>100</v>
      </c>
      <c r="AG371" s="106">
        <f t="shared" si="73"/>
        <v>100</v>
      </c>
      <c r="AH371" s="106">
        <f t="shared" si="74"/>
        <v>69.45525291828794</v>
      </c>
      <c r="AI371" s="106">
        <f t="shared" si="75"/>
        <v>100</v>
      </c>
      <c r="AJ371" s="106">
        <f t="shared" si="76"/>
        <v>100</v>
      </c>
      <c r="AK371" s="106">
        <f t="shared" si="77"/>
        <v>100</v>
      </c>
      <c r="AL371" s="47" t="str">
        <f t="shared" si="78"/>
        <v>-</v>
      </c>
    </row>
    <row r="372" spans="1:38" ht="24.95" customHeight="1" x14ac:dyDescent="0.25">
      <c r="A372" s="21" t="s">
        <v>1742</v>
      </c>
      <c r="B372" s="22" t="s">
        <v>1732</v>
      </c>
      <c r="C372" s="8" t="s">
        <v>450</v>
      </c>
      <c r="D372" s="8" t="s">
        <v>454</v>
      </c>
      <c r="E372" s="18" t="s">
        <v>1162</v>
      </c>
      <c r="F372" s="45" t="str">
        <f>IFERROR(VLOOKUP(E372,categoria!$A:$C,3,FALSE),"Categoria 1")</f>
        <v>Categoria 2</v>
      </c>
      <c r="G372" s="45">
        <v>15750</v>
      </c>
      <c r="H372" s="45">
        <v>825</v>
      </c>
      <c r="I372" s="7">
        <v>794</v>
      </c>
      <c r="J372" s="7">
        <v>778</v>
      </c>
      <c r="K372" s="7">
        <v>778</v>
      </c>
      <c r="L372" s="7">
        <v>788</v>
      </c>
      <c r="M372" s="7">
        <v>4400</v>
      </c>
      <c r="N372" s="7">
        <v>5387</v>
      </c>
      <c r="O372" s="7">
        <v>46622</v>
      </c>
      <c r="P372" s="7">
        <v>10258</v>
      </c>
      <c r="Q372" s="45">
        <f t="shared" si="66"/>
        <v>70630</v>
      </c>
      <c r="R372" s="45">
        <f>'[1]SH-FA2007-18'!DR374</f>
        <v>812</v>
      </c>
      <c r="S372" s="45">
        <f>'[1]SH-FA2007-18'!DS374</f>
        <v>698</v>
      </c>
      <c r="T372" s="45">
        <f>'[1]SH-FA2007-18'!DT374</f>
        <v>840</v>
      </c>
      <c r="U372" s="45">
        <f>'[1]SH-FA2007-18'!DU374</f>
        <v>1094</v>
      </c>
      <c r="V372" s="45">
        <f>'[1]SH-FA2007-18'!DV374</f>
        <v>1214</v>
      </c>
      <c r="W372" s="45">
        <f>'[1]SH-FA2007-18'!DW374</f>
        <v>5178.6000000000004</v>
      </c>
      <c r="X372" s="45">
        <f>'[1]SH-FA2007-18'!DX374</f>
        <v>2550.2000000000003</v>
      </c>
      <c r="Y372" s="45">
        <f>'[1]SH-FA2007-18'!DY374</f>
        <v>22321.022222222222</v>
      </c>
      <c r="Z372" s="45">
        <f>'[1]SH-FA2007-18'!DZ374</f>
        <v>5810.1777777777788</v>
      </c>
      <c r="AA372" s="7">
        <f t="shared" si="67"/>
        <v>40518</v>
      </c>
      <c r="AB372" s="106">
        <f t="shared" si="68"/>
        <v>98.424242424242422</v>
      </c>
      <c r="AC372" s="106">
        <f t="shared" si="69"/>
        <v>87.909319899244338</v>
      </c>
      <c r="AD372" s="106">
        <f t="shared" si="70"/>
        <v>100</v>
      </c>
      <c r="AE372" s="106">
        <f t="shared" si="71"/>
        <v>100</v>
      </c>
      <c r="AF372" s="106">
        <f t="shared" si="72"/>
        <v>100</v>
      </c>
      <c r="AG372" s="106">
        <f t="shared" si="73"/>
        <v>100</v>
      </c>
      <c r="AH372" s="106">
        <f t="shared" si="74"/>
        <v>47.33989233339522</v>
      </c>
      <c r="AI372" s="106">
        <f t="shared" si="75"/>
        <v>47.876586637686543</v>
      </c>
      <c r="AJ372" s="106">
        <f t="shared" si="76"/>
        <v>56.64045406295358</v>
      </c>
      <c r="AK372" s="106">
        <f t="shared" si="77"/>
        <v>57.366558119779128</v>
      </c>
      <c r="AL372" s="47">
        <f t="shared" si="78"/>
        <v>30112</v>
      </c>
    </row>
    <row r="373" spans="1:38" ht="24.95" customHeight="1" x14ac:dyDescent="0.25">
      <c r="A373" s="21" t="s">
        <v>1742</v>
      </c>
      <c r="B373" s="22" t="s">
        <v>1732</v>
      </c>
      <c r="C373" s="8" t="s">
        <v>450</v>
      </c>
      <c r="D373" s="8" t="s">
        <v>455</v>
      </c>
      <c r="E373" s="18" t="s">
        <v>1225</v>
      </c>
      <c r="F373" s="45" t="str">
        <f>IFERROR(VLOOKUP(E373,categoria!$A:$C,3,FALSE),"Categoria 1")</f>
        <v>Categoria 1</v>
      </c>
      <c r="G373" s="45">
        <v>4080</v>
      </c>
      <c r="H373" s="45">
        <v>73</v>
      </c>
      <c r="I373" s="7">
        <v>72</v>
      </c>
      <c r="J373" s="7">
        <v>72</v>
      </c>
      <c r="K373" s="7">
        <v>73</v>
      </c>
      <c r="L373" s="7">
        <v>76</v>
      </c>
      <c r="M373" s="7">
        <v>432</v>
      </c>
      <c r="N373" s="7">
        <v>534</v>
      </c>
      <c r="O373" s="7">
        <v>4000</v>
      </c>
      <c r="P373" s="7">
        <v>766</v>
      </c>
      <c r="Q373" s="45">
        <f t="shared" si="66"/>
        <v>6098</v>
      </c>
      <c r="R373" s="45">
        <f>'[1]SH-FA2007-18'!DR375</f>
        <v>94</v>
      </c>
      <c r="S373" s="45">
        <f>'[1]SH-FA2007-18'!DS375</f>
        <v>83</v>
      </c>
      <c r="T373" s="45">
        <f>'[1]SH-FA2007-18'!DT375</f>
        <v>88</v>
      </c>
      <c r="U373" s="45">
        <f>'[1]SH-FA2007-18'!DU375</f>
        <v>148</v>
      </c>
      <c r="V373" s="45">
        <f>'[1]SH-FA2007-18'!DV375</f>
        <v>151</v>
      </c>
      <c r="W373" s="45">
        <f>'[1]SH-FA2007-18'!DW375</f>
        <v>627.79999999999995</v>
      </c>
      <c r="X373" s="45">
        <f>'[1]SH-FA2007-18'!DX375</f>
        <v>450.80000000000007</v>
      </c>
      <c r="Y373" s="45">
        <f>'[1]SH-FA2007-18'!DY375</f>
        <v>5297.5777777777766</v>
      </c>
      <c r="Z373" s="45">
        <f>'[1]SH-FA2007-18'!DZ375</f>
        <v>984.82222222222219</v>
      </c>
      <c r="AA373" s="7">
        <f t="shared" si="67"/>
        <v>7924.9999999999991</v>
      </c>
      <c r="AB373" s="106">
        <f t="shared" si="68"/>
        <v>100</v>
      </c>
      <c r="AC373" s="106">
        <f t="shared" si="69"/>
        <v>100</v>
      </c>
      <c r="AD373" s="106">
        <f t="shared" si="70"/>
        <v>100</v>
      </c>
      <c r="AE373" s="106">
        <f t="shared" si="71"/>
        <v>100</v>
      </c>
      <c r="AF373" s="106">
        <f t="shared" si="72"/>
        <v>100</v>
      </c>
      <c r="AG373" s="106">
        <f t="shared" si="73"/>
        <v>100</v>
      </c>
      <c r="AH373" s="106">
        <f t="shared" si="74"/>
        <v>84.419475655430716</v>
      </c>
      <c r="AI373" s="106">
        <f t="shared" si="75"/>
        <v>100</v>
      </c>
      <c r="AJ373" s="106">
        <f t="shared" si="76"/>
        <v>100</v>
      </c>
      <c r="AK373" s="106">
        <f t="shared" si="77"/>
        <v>100</v>
      </c>
      <c r="AL373" s="47" t="str">
        <f t="shared" si="78"/>
        <v>-</v>
      </c>
    </row>
    <row r="374" spans="1:38" ht="24.95" customHeight="1" x14ac:dyDescent="0.25">
      <c r="A374" s="21" t="s">
        <v>990</v>
      </c>
      <c r="B374" s="22" t="s">
        <v>1732</v>
      </c>
      <c r="C374" s="8" t="s">
        <v>450</v>
      </c>
      <c r="D374" s="8" t="s">
        <v>456</v>
      </c>
      <c r="E374" s="18" t="s">
        <v>1240</v>
      </c>
      <c r="F374" s="45" t="str">
        <f>IFERROR(VLOOKUP(E374,categoria!$A:$C,3,FALSE),"Categoria 1")</f>
        <v>Categoria 2</v>
      </c>
      <c r="G374" s="45">
        <v>2020</v>
      </c>
      <c r="H374" s="45">
        <v>27</v>
      </c>
      <c r="I374" s="7">
        <v>28</v>
      </c>
      <c r="J374" s="7">
        <v>31</v>
      </c>
      <c r="K374" s="7">
        <v>31</v>
      </c>
      <c r="L374" s="7">
        <v>32</v>
      </c>
      <c r="M374" s="7">
        <v>168</v>
      </c>
      <c r="N374" s="7">
        <v>183</v>
      </c>
      <c r="O374" s="7">
        <v>1527</v>
      </c>
      <c r="P374" s="7">
        <v>413</v>
      </c>
      <c r="Q374" s="45">
        <f t="shared" si="66"/>
        <v>2440</v>
      </c>
      <c r="R374" s="45">
        <f>'[1]SH-FA2007-18'!DR376</f>
        <v>27</v>
      </c>
      <c r="S374" s="45">
        <f>'[1]SH-FA2007-18'!DS376</f>
        <v>27</v>
      </c>
      <c r="T374" s="45">
        <f>'[1]SH-FA2007-18'!DT376</f>
        <v>23</v>
      </c>
      <c r="U374" s="45">
        <f>'[1]SH-FA2007-18'!DU376</f>
        <v>24</v>
      </c>
      <c r="V374" s="45">
        <f>'[1]SH-FA2007-18'!DV376</f>
        <v>80</v>
      </c>
      <c r="W374" s="45">
        <f>'[1]SH-FA2007-18'!DW376</f>
        <v>335.2</v>
      </c>
      <c r="X374" s="45">
        <f>'[1]SH-FA2007-18'!DX376</f>
        <v>172.6</v>
      </c>
      <c r="Y374" s="45">
        <f>'[1]SH-FA2007-18'!DY376</f>
        <v>1582.7555555555557</v>
      </c>
      <c r="Z374" s="45">
        <f>'[1]SH-FA2007-18'!DZ376</f>
        <v>342.4444444444444</v>
      </c>
      <c r="AA374" s="7">
        <f t="shared" si="67"/>
        <v>2614</v>
      </c>
      <c r="AB374" s="106">
        <f t="shared" si="68"/>
        <v>100</v>
      </c>
      <c r="AC374" s="106">
        <f t="shared" si="69"/>
        <v>96.428571428571431</v>
      </c>
      <c r="AD374" s="106">
        <f t="shared" si="70"/>
        <v>74.193548387096769</v>
      </c>
      <c r="AE374" s="106">
        <f t="shared" si="71"/>
        <v>77.41935483870968</v>
      </c>
      <c r="AF374" s="106">
        <f t="shared" si="72"/>
        <v>100</v>
      </c>
      <c r="AG374" s="106">
        <f t="shared" si="73"/>
        <v>100</v>
      </c>
      <c r="AH374" s="106">
        <f t="shared" si="74"/>
        <v>94.316939890710387</v>
      </c>
      <c r="AI374" s="106">
        <f t="shared" si="75"/>
        <v>100</v>
      </c>
      <c r="AJ374" s="106">
        <f t="shared" si="76"/>
        <v>82.916330373957479</v>
      </c>
      <c r="AK374" s="106">
        <f t="shared" si="77"/>
        <v>100</v>
      </c>
      <c r="AL374" s="47" t="str">
        <f t="shared" si="78"/>
        <v>-</v>
      </c>
    </row>
    <row r="375" spans="1:38" ht="24.95" customHeight="1" x14ac:dyDescent="0.25">
      <c r="A375" s="21" t="s">
        <v>1742</v>
      </c>
      <c r="B375" s="22" t="s">
        <v>1732</v>
      </c>
      <c r="C375" s="8" t="s">
        <v>450</v>
      </c>
      <c r="D375" s="8" t="s">
        <v>457</v>
      </c>
      <c r="E375" s="18" t="s">
        <v>1319</v>
      </c>
      <c r="F375" s="45" t="str">
        <f>IFERROR(VLOOKUP(E375,categoria!$A:$C,3,FALSE),"Categoria 1")</f>
        <v>Categoria 1</v>
      </c>
      <c r="G375" s="45">
        <v>1790</v>
      </c>
      <c r="H375" s="45">
        <v>43</v>
      </c>
      <c r="I375" s="7">
        <v>41</v>
      </c>
      <c r="J375" s="7">
        <v>38</v>
      </c>
      <c r="K375" s="7">
        <v>38</v>
      </c>
      <c r="L375" s="7">
        <v>37</v>
      </c>
      <c r="M375" s="7">
        <v>218</v>
      </c>
      <c r="N375" s="7">
        <v>302</v>
      </c>
      <c r="O375" s="7">
        <v>2773</v>
      </c>
      <c r="P375" s="7">
        <v>633</v>
      </c>
      <c r="Q375" s="45">
        <f t="shared" si="66"/>
        <v>4123</v>
      </c>
      <c r="R375" s="45">
        <f>'[1]SH-FA2007-18'!DR377</f>
        <v>55</v>
      </c>
      <c r="S375" s="45">
        <f>'[1]SH-FA2007-18'!DS377</f>
        <v>37</v>
      </c>
      <c r="T375" s="45">
        <f>'[1]SH-FA2007-18'!DT377</f>
        <v>48</v>
      </c>
      <c r="U375" s="45">
        <f>'[1]SH-FA2007-18'!DU377</f>
        <v>53</v>
      </c>
      <c r="V375" s="45">
        <f>'[1]SH-FA2007-18'!DV377</f>
        <v>99</v>
      </c>
      <c r="W375" s="45">
        <f>'[1]SH-FA2007-18'!DW377</f>
        <v>414.6</v>
      </c>
      <c r="X375" s="45">
        <f>'[1]SH-FA2007-18'!DX377</f>
        <v>162.39999999999998</v>
      </c>
      <c r="Y375" s="45">
        <f>'[1]SH-FA2007-18'!DY377</f>
        <v>2077.1111111111109</v>
      </c>
      <c r="Z375" s="45">
        <f>'[1]SH-FA2007-18'!DZ377</f>
        <v>226.88888888888891</v>
      </c>
      <c r="AA375" s="7">
        <f t="shared" si="67"/>
        <v>3173</v>
      </c>
      <c r="AB375" s="106">
        <f t="shared" si="68"/>
        <v>100</v>
      </c>
      <c r="AC375" s="106">
        <f t="shared" si="69"/>
        <v>90.243902439024396</v>
      </c>
      <c r="AD375" s="106">
        <f t="shared" si="70"/>
        <v>100</v>
      </c>
      <c r="AE375" s="106">
        <f t="shared" si="71"/>
        <v>100</v>
      </c>
      <c r="AF375" s="106">
        <f t="shared" si="72"/>
        <v>100</v>
      </c>
      <c r="AG375" s="106">
        <f t="shared" si="73"/>
        <v>100</v>
      </c>
      <c r="AH375" s="106">
        <f t="shared" si="74"/>
        <v>53.774834437086085</v>
      </c>
      <c r="AI375" s="106">
        <f t="shared" si="75"/>
        <v>74.904836318467758</v>
      </c>
      <c r="AJ375" s="106">
        <f t="shared" si="76"/>
        <v>35.843426364753384</v>
      </c>
      <c r="AK375" s="106">
        <f t="shared" si="77"/>
        <v>76.958525345622121</v>
      </c>
      <c r="AL375" s="47">
        <f t="shared" si="78"/>
        <v>950</v>
      </c>
    </row>
    <row r="376" spans="1:38" ht="24.95" customHeight="1" x14ac:dyDescent="0.25">
      <c r="A376" s="21" t="s">
        <v>1742</v>
      </c>
      <c r="B376" s="22" t="s">
        <v>1732</v>
      </c>
      <c r="C376" s="8" t="s">
        <v>450</v>
      </c>
      <c r="D376" s="8" t="s">
        <v>458</v>
      </c>
      <c r="E376" s="18" t="s">
        <v>1365</v>
      </c>
      <c r="F376" s="45" t="str">
        <f>IFERROR(VLOOKUP(E376,categoria!$A:$C,3,FALSE),"Categoria 1")</f>
        <v>Categoria 1</v>
      </c>
      <c r="G376" s="45">
        <v>3060</v>
      </c>
      <c r="H376" s="45">
        <v>75</v>
      </c>
      <c r="I376" s="7">
        <v>68</v>
      </c>
      <c r="J376" s="7">
        <v>65</v>
      </c>
      <c r="K376" s="7">
        <v>63</v>
      </c>
      <c r="L376" s="7">
        <v>63</v>
      </c>
      <c r="M376" s="7">
        <v>361</v>
      </c>
      <c r="N376" s="7">
        <v>470</v>
      </c>
      <c r="O376" s="7">
        <v>4228</v>
      </c>
      <c r="P376" s="7">
        <v>1124</v>
      </c>
      <c r="Q376" s="45">
        <f t="shared" si="66"/>
        <v>6517</v>
      </c>
      <c r="R376" s="45">
        <f>'[1]SH-FA2007-18'!DR378</f>
        <v>58</v>
      </c>
      <c r="S376" s="45">
        <f>'[1]SH-FA2007-18'!DS378</f>
        <v>60</v>
      </c>
      <c r="T376" s="45">
        <f>'[1]SH-FA2007-18'!DT378</f>
        <v>35</v>
      </c>
      <c r="U376" s="45">
        <f>'[1]SH-FA2007-18'!DU378</f>
        <v>44</v>
      </c>
      <c r="V376" s="45">
        <f>'[1]SH-FA2007-18'!DV378</f>
        <v>90</v>
      </c>
      <c r="W376" s="45">
        <f>'[1]SH-FA2007-18'!DW378</f>
        <v>478</v>
      </c>
      <c r="X376" s="45">
        <f>'[1]SH-FA2007-18'!DX378</f>
        <v>222</v>
      </c>
      <c r="Y376" s="45">
        <f>'[1]SH-FA2007-18'!DY378</f>
        <v>2751.6222222222214</v>
      </c>
      <c r="Z376" s="45">
        <f>'[1]SH-FA2007-18'!DZ378</f>
        <v>110.37777777777777</v>
      </c>
      <c r="AA376" s="7">
        <f t="shared" si="67"/>
        <v>3848.9999999999991</v>
      </c>
      <c r="AB376" s="106">
        <f t="shared" si="68"/>
        <v>77.333333333333329</v>
      </c>
      <c r="AC376" s="106">
        <f t="shared" si="69"/>
        <v>88.235294117647058</v>
      </c>
      <c r="AD376" s="106">
        <f t="shared" si="70"/>
        <v>53.846153846153847</v>
      </c>
      <c r="AE376" s="106">
        <f t="shared" si="71"/>
        <v>69.841269841269835</v>
      </c>
      <c r="AF376" s="106">
        <f t="shared" si="72"/>
        <v>100</v>
      </c>
      <c r="AG376" s="106">
        <f t="shared" si="73"/>
        <v>100</v>
      </c>
      <c r="AH376" s="106">
        <f t="shared" si="74"/>
        <v>47.234042553191493</v>
      </c>
      <c r="AI376" s="106">
        <f t="shared" si="75"/>
        <v>65.080941869021316</v>
      </c>
      <c r="AJ376" s="106">
        <f t="shared" si="76"/>
        <v>9.8200869909054944</v>
      </c>
      <c r="AK376" s="106">
        <f t="shared" si="77"/>
        <v>59.060917600122742</v>
      </c>
      <c r="AL376" s="47">
        <f t="shared" si="78"/>
        <v>2668.0000000000009</v>
      </c>
    </row>
    <row r="377" spans="1:38" ht="24.95" customHeight="1" x14ac:dyDescent="0.25">
      <c r="A377" s="21" t="s">
        <v>1742</v>
      </c>
      <c r="B377" s="22" t="s">
        <v>1732</v>
      </c>
      <c r="C377" s="8" t="s">
        <v>450</v>
      </c>
      <c r="D377" s="8" t="s">
        <v>459</v>
      </c>
      <c r="E377" s="18" t="s">
        <v>1370</v>
      </c>
      <c r="F377" s="45" t="str">
        <f>IFERROR(VLOOKUP(E377,categoria!$A:$C,3,FALSE),"Categoria 1")</f>
        <v>Categoria 2</v>
      </c>
      <c r="G377" s="45">
        <v>26010</v>
      </c>
      <c r="H377" s="45">
        <v>611</v>
      </c>
      <c r="I377" s="7">
        <v>606</v>
      </c>
      <c r="J377" s="7">
        <v>609</v>
      </c>
      <c r="K377" s="7">
        <v>616</v>
      </c>
      <c r="L377" s="7">
        <v>631</v>
      </c>
      <c r="M377" s="7">
        <v>3474</v>
      </c>
      <c r="N377" s="7">
        <v>4060</v>
      </c>
      <c r="O377" s="7">
        <v>32895</v>
      </c>
      <c r="P377" s="7">
        <v>7784</v>
      </c>
      <c r="Q377" s="45">
        <f t="shared" si="66"/>
        <v>51286</v>
      </c>
      <c r="R377" s="45">
        <f>'[1]SH-FA2007-18'!DR379</f>
        <v>625</v>
      </c>
      <c r="S377" s="45">
        <f>'[1]SH-FA2007-18'!DS379</f>
        <v>570</v>
      </c>
      <c r="T377" s="45">
        <f>'[1]SH-FA2007-18'!DT379</f>
        <v>543</v>
      </c>
      <c r="U377" s="45">
        <f>'[1]SH-FA2007-18'!DU379</f>
        <v>644</v>
      </c>
      <c r="V377" s="45">
        <f>'[1]SH-FA2007-18'!DV379</f>
        <v>911</v>
      </c>
      <c r="W377" s="45">
        <f>'[1]SH-FA2007-18'!DW379</f>
        <v>5242.6000000000004</v>
      </c>
      <c r="X377" s="45">
        <f>'[1]SH-FA2007-18'!DX379</f>
        <v>2497.6000000000004</v>
      </c>
      <c r="Y377" s="45">
        <f>'[1]SH-FA2007-18'!DY379</f>
        <v>26103.066666666669</v>
      </c>
      <c r="Z377" s="45">
        <f>'[1]SH-FA2007-18'!DZ379</f>
        <v>6251.7333333333345</v>
      </c>
      <c r="AA377" s="7">
        <f t="shared" si="67"/>
        <v>43388.000000000007</v>
      </c>
      <c r="AB377" s="106">
        <f t="shared" si="68"/>
        <v>100</v>
      </c>
      <c r="AC377" s="106">
        <f t="shared" si="69"/>
        <v>94.059405940594047</v>
      </c>
      <c r="AD377" s="106">
        <f t="shared" si="70"/>
        <v>89.162561576354676</v>
      </c>
      <c r="AE377" s="106">
        <f t="shared" si="71"/>
        <v>100</v>
      </c>
      <c r="AF377" s="106">
        <f t="shared" si="72"/>
        <v>100</v>
      </c>
      <c r="AG377" s="106">
        <f t="shared" si="73"/>
        <v>100</v>
      </c>
      <c r="AH377" s="106">
        <f t="shared" si="74"/>
        <v>61.517241379310349</v>
      </c>
      <c r="AI377" s="106">
        <f t="shared" si="75"/>
        <v>79.352687845163913</v>
      </c>
      <c r="AJ377" s="106">
        <f t="shared" si="76"/>
        <v>80.315176430284367</v>
      </c>
      <c r="AK377" s="106">
        <f t="shared" si="77"/>
        <v>84.600085793393916</v>
      </c>
      <c r="AL377" s="47">
        <f t="shared" si="78"/>
        <v>7897.9999999999927</v>
      </c>
    </row>
    <row r="378" spans="1:38" ht="24.95" customHeight="1" x14ac:dyDescent="0.25">
      <c r="A378" s="21" t="s">
        <v>1742</v>
      </c>
      <c r="B378" s="22" t="s">
        <v>1732</v>
      </c>
      <c r="C378" s="8" t="s">
        <v>450</v>
      </c>
      <c r="D378" s="8" t="s">
        <v>460</v>
      </c>
      <c r="E378" s="18" t="s">
        <v>1802</v>
      </c>
      <c r="F378" s="45" t="str">
        <f>IFERROR(VLOOKUP(E378,categoria!$A:$C,3,FALSE),"Categoria 1")</f>
        <v>Categoria 1</v>
      </c>
      <c r="G378" s="45">
        <v>2600</v>
      </c>
      <c r="H378" s="45">
        <v>60</v>
      </c>
      <c r="I378" s="7">
        <v>64</v>
      </c>
      <c r="J378" s="7">
        <v>69</v>
      </c>
      <c r="K378" s="7">
        <v>72</v>
      </c>
      <c r="L378" s="7">
        <v>77</v>
      </c>
      <c r="M378" s="7">
        <v>441</v>
      </c>
      <c r="N378" s="7">
        <v>494</v>
      </c>
      <c r="O378" s="7">
        <v>4107</v>
      </c>
      <c r="P378" s="7">
        <v>1159</v>
      </c>
      <c r="Q378" s="45">
        <f t="shared" si="66"/>
        <v>6543</v>
      </c>
      <c r="R378" s="45">
        <f>'[1]SH-FA2007-18'!DR380</f>
        <v>74</v>
      </c>
      <c r="S378" s="45">
        <f>'[1]SH-FA2007-18'!DS380</f>
        <v>63</v>
      </c>
      <c r="T378" s="45">
        <f>'[1]SH-FA2007-18'!DT380</f>
        <v>58</v>
      </c>
      <c r="U378" s="45">
        <f>'[1]SH-FA2007-18'!DU380</f>
        <v>59</v>
      </c>
      <c r="V378" s="45">
        <f>'[1]SH-FA2007-18'!DV380</f>
        <v>67</v>
      </c>
      <c r="W378" s="45">
        <f>'[1]SH-FA2007-18'!DW380</f>
        <v>476.4</v>
      </c>
      <c r="X378" s="45">
        <f>'[1]SH-FA2007-18'!DX380</f>
        <v>262.2</v>
      </c>
      <c r="Y378" s="45">
        <f>'[1]SH-FA2007-18'!DY380</f>
        <v>2941.0444444444443</v>
      </c>
      <c r="Z378" s="45">
        <f>'[1]SH-FA2007-18'!DZ380</f>
        <v>1022.3555555555554</v>
      </c>
      <c r="AA378" s="7">
        <f t="shared" si="67"/>
        <v>5023</v>
      </c>
      <c r="AB378" s="106">
        <f t="shared" si="68"/>
        <v>100</v>
      </c>
      <c r="AC378" s="106">
        <f t="shared" si="69"/>
        <v>98.4375</v>
      </c>
      <c r="AD378" s="106">
        <f t="shared" si="70"/>
        <v>84.05797101449275</v>
      </c>
      <c r="AE378" s="106">
        <f t="shared" si="71"/>
        <v>81.944444444444443</v>
      </c>
      <c r="AF378" s="106">
        <f t="shared" si="72"/>
        <v>87.012987012987011</v>
      </c>
      <c r="AG378" s="106">
        <f t="shared" si="73"/>
        <v>100</v>
      </c>
      <c r="AH378" s="106">
        <f t="shared" si="74"/>
        <v>53.07692307692308</v>
      </c>
      <c r="AI378" s="106">
        <f t="shared" si="75"/>
        <v>71.610529448367274</v>
      </c>
      <c r="AJ378" s="106">
        <f t="shared" si="76"/>
        <v>88.2101428434474</v>
      </c>
      <c r="AK378" s="106">
        <f t="shared" si="77"/>
        <v>76.769066177594382</v>
      </c>
      <c r="AL378" s="47">
        <f t="shared" si="78"/>
        <v>1520</v>
      </c>
    </row>
    <row r="379" spans="1:38" ht="24.95" customHeight="1" x14ac:dyDescent="0.25">
      <c r="A379" s="21" t="s">
        <v>990</v>
      </c>
      <c r="B379" s="22" t="s">
        <v>1732</v>
      </c>
      <c r="C379" s="8" t="s">
        <v>450</v>
      </c>
      <c r="D379" s="8" t="s">
        <v>461</v>
      </c>
      <c r="E379" s="18" t="s">
        <v>1492</v>
      </c>
      <c r="F379" s="45" t="str">
        <f>IFERROR(VLOOKUP(E379,categoria!$A:$C,3,FALSE),"Categoria 1")</f>
        <v>Categoria 2</v>
      </c>
      <c r="G379" s="45">
        <v>4230</v>
      </c>
      <c r="H379" s="45">
        <v>126</v>
      </c>
      <c r="I379" s="7">
        <v>120</v>
      </c>
      <c r="J379" s="7">
        <v>118</v>
      </c>
      <c r="K379" s="7">
        <v>118</v>
      </c>
      <c r="L379" s="7">
        <v>122</v>
      </c>
      <c r="M379" s="7">
        <v>701</v>
      </c>
      <c r="N379" s="7">
        <v>882</v>
      </c>
      <c r="O379" s="7">
        <v>6885</v>
      </c>
      <c r="P379" s="7">
        <v>1342</v>
      </c>
      <c r="Q379" s="45">
        <f t="shared" si="66"/>
        <v>10414</v>
      </c>
      <c r="R379" s="45">
        <f>'[1]SH-FA2007-18'!DR381</f>
        <v>193</v>
      </c>
      <c r="S379" s="45">
        <f>'[1]SH-FA2007-18'!DS381</f>
        <v>155</v>
      </c>
      <c r="T379" s="45">
        <f>'[1]SH-FA2007-18'!DT381</f>
        <v>150</v>
      </c>
      <c r="U379" s="45">
        <f>'[1]SH-FA2007-18'!DU381</f>
        <v>139</v>
      </c>
      <c r="V379" s="45">
        <f>'[1]SH-FA2007-18'!DV381</f>
        <v>188</v>
      </c>
      <c r="W379" s="45">
        <f>'[1]SH-FA2007-18'!DW381</f>
        <v>1127</v>
      </c>
      <c r="X379" s="45">
        <f>'[1]SH-FA2007-18'!DX381</f>
        <v>497.8</v>
      </c>
      <c r="Y379" s="45">
        <f>'[1]SH-FA2007-18'!DY381</f>
        <v>3698.8222222222221</v>
      </c>
      <c r="Z379" s="45">
        <f>'[1]SH-FA2007-18'!DZ381</f>
        <v>813.37777777777774</v>
      </c>
      <c r="AA379" s="7">
        <f t="shared" si="67"/>
        <v>6962</v>
      </c>
      <c r="AB379" s="106">
        <f t="shared" si="68"/>
        <v>100</v>
      </c>
      <c r="AC379" s="106">
        <f t="shared" si="69"/>
        <v>100</v>
      </c>
      <c r="AD379" s="106">
        <f t="shared" si="70"/>
        <v>100</v>
      </c>
      <c r="AE379" s="106">
        <f t="shared" si="71"/>
        <v>100</v>
      </c>
      <c r="AF379" s="106">
        <f t="shared" si="72"/>
        <v>100</v>
      </c>
      <c r="AG379" s="106">
        <f t="shared" si="73"/>
        <v>100</v>
      </c>
      <c r="AH379" s="106">
        <f t="shared" si="74"/>
        <v>56.439909297052161</v>
      </c>
      <c r="AI379" s="106">
        <f t="shared" si="75"/>
        <v>53.722908093278463</v>
      </c>
      <c r="AJ379" s="106">
        <f t="shared" si="76"/>
        <v>60.609372412651098</v>
      </c>
      <c r="AK379" s="106">
        <f t="shared" si="77"/>
        <v>66.852314192433255</v>
      </c>
      <c r="AL379" s="47">
        <f t="shared" si="78"/>
        <v>3452</v>
      </c>
    </row>
    <row r="380" spans="1:38" ht="24.95" customHeight="1" x14ac:dyDescent="0.25">
      <c r="A380" s="21" t="s">
        <v>1742</v>
      </c>
      <c r="B380" s="22" t="s">
        <v>1732</v>
      </c>
      <c r="C380" s="8" t="s">
        <v>450</v>
      </c>
      <c r="D380" s="8" t="s">
        <v>462</v>
      </c>
      <c r="E380" s="18" t="s">
        <v>1514</v>
      </c>
      <c r="F380" s="45" t="str">
        <f>IFERROR(VLOOKUP(E380,categoria!$A:$C,3,FALSE),"Categoria 1")</f>
        <v>Categoria 1</v>
      </c>
      <c r="G380" s="45">
        <v>4900</v>
      </c>
      <c r="H380" s="45">
        <v>107</v>
      </c>
      <c r="I380" s="7">
        <v>108</v>
      </c>
      <c r="J380" s="7">
        <v>109</v>
      </c>
      <c r="K380" s="7">
        <v>112</v>
      </c>
      <c r="L380" s="7">
        <v>116</v>
      </c>
      <c r="M380" s="7">
        <v>664</v>
      </c>
      <c r="N380" s="7">
        <v>798</v>
      </c>
      <c r="O380" s="7">
        <v>6348</v>
      </c>
      <c r="P380" s="7">
        <v>1954</v>
      </c>
      <c r="Q380" s="45">
        <f t="shared" si="66"/>
        <v>10316</v>
      </c>
      <c r="R380" s="45">
        <f>'[1]SH-FA2007-18'!DR382</f>
        <v>99</v>
      </c>
      <c r="S380" s="45">
        <f>'[1]SH-FA2007-18'!DS382</f>
        <v>102</v>
      </c>
      <c r="T380" s="45">
        <f>'[1]SH-FA2007-18'!DT382</f>
        <v>98</v>
      </c>
      <c r="U380" s="45">
        <f>'[1]SH-FA2007-18'!DU382</f>
        <v>135</v>
      </c>
      <c r="V380" s="45">
        <f>'[1]SH-FA2007-18'!DV382</f>
        <v>145</v>
      </c>
      <c r="W380" s="45">
        <f>'[1]SH-FA2007-18'!DW382</f>
        <v>744.6</v>
      </c>
      <c r="X380" s="45">
        <f>'[1]SH-FA2007-18'!DX382</f>
        <v>481.8</v>
      </c>
      <c r="Y380" s="45">
        <f>'[1]SH-FA2007-18'!DY382</f>
        <v>4746.3555555555558</v>
      </c>
      <c r="Z380" s="45">
        <f>'[1]SH-FA2007-18'!DZ382</f>
        <v>1468.2444444444445</v>
      </c>
      <c r="AA380" s="7">
        <f t="shared" si="67"/>
        <v>8020</v>
      </c>
      <c r="AB380" s="106">
        <f t="shared" si="68"/>
        <v>92.523364485981304</v>
      </c>
      <c r="AC380" s="106">
        <f t="shared" si="69"/>
        <v>94.444444444444443</v>
      </c>
      <c r="AD380" s="106">
        <f t="shared" si="70"/>
        <v>89.908256880733944</v>
      </c>
      <c r="AE380" s="106">
        <f t="shared" si="71"/>
        <v>100</v>
      </c>
      <c r="AF380" s="106">
        <f t="shared" si="72"/>
        <v>100</v>
      </c>
      <c r="AG380" s="106">
        <f t="shared" si="73"/>
        <v>100</v>
      </c>
      <c r="AH380" s="106">
        <f t="shared" si="74"/>
        <v>60.375939849624061</v>
      </c>
      <c r="AI380" s="106">
        <f t="shared" si="75"/>
        <v>74.769306168171951</v>
      </c>
      <c r="AJ380" s="106">
        <f t="shared" si="76"/>
        <v>75.140452632776075</v>
      </c>
      <c r="AK380" s="106">
        <f t="shared" si="77"/>
        <v>77.743311360992635</v>
      </c>
      <c r="AL380" s="47">
        <f t="shared" si="78"/>
        <v>2296</v>
      </c>
    </row>
    <row r="381" spans="1:38" ht="24.95" customHeight="1" x14ac:dyDescent="0.25">
      <c r="A381" s="21" t="s">
        <v>1742</v>
      </c>
      <c r="B381" s="22" t="s">
        <v>1732</v>
      </c>
      <c r="C381" s="8" t="s">
        <v>450</v>
      </c>
      <c r="D381" s="8" t="s">
        <v>463</v>
      </c>
      <c r="E381" s="18" t="s">
        <v>1803</v>
      </c>
      <c r="F381" s="45" t="str">
        <f>IFERROR(VLOOKUP(E381,categoria!$A:$C,3,FALSE),"Categoria 1")</f>
        <v>Categoria 2</v>
      </c>
      <c r="G381" s="45">
        <v>1700</v>
      </c>
      <c r="H381" s="45">
        <v>50</v>
      </c>
      <c r="I381" s="7">
        <v>46</v>
      </c>
      <c r="J381" s="7">
        <v>42</v>
      </c>
      <c r="K381" s="7">
        <v>40</v>
      </c>
      <c r="L381" s="7">
        <v>40</v>
      </c>
      <c r="M381" s="7">
        <v>217</v>
      </c>
      <c r="N381" s="7">
        <v>274</v>
      </c>
      <c r="O381" s="7">
        <v>2292</v>
      </c>
      <c r="P381" s="7">
        <v>661</v>
      </c>
      <c r="Q381" s="45">
        <f t="shared" si="66"/>
        <v>3662</v>
      </c>
      <c r="R381" s="45">
        <f>'[1]SH-FA2007-18'!DR383</f>
        <v>26</v>
      </c>
      <c r="S381" s="45">
        <f>'[1]SH-FA2007-18'!DS383</f>
        <v>36</v>
      </c>
      <c r="T381" s="45">
        <f>'[1]SH-FA2007-18'!DT383</f>
        <v>19</v>
      </c>
      <c r="U381" s="45">
        <f>'[1]SH-FA2007-18'!DU383</f>
        <v>35</v>
      </c>
      <c r="V381" s="45">
        <f>'[1]SH-FA2007-18'!DV383</f>
        <v>89</v>
      </c>
      <c r="W381" s="45">
        <f>'[1]SH-FA2007-18'!DW383</f>
        <v>399.4</v>
      </c>
      <c r="X381" s="45">
        <f>'[1]SH-FA2007-18'!DX383</f>
        <v>167.59999999999997</v>
      </c>
      <c r="Y381" s="45">
        <f>'[1]SH-FA2007-18'!DY383</f>
        <v>2204.9999999999995</v>
      </c>
      <c r="Z381" s="45">
        <f>'[1]SH-FA2007-18'!DZ383</f>
        <v>816</v>
      </c>
      <c r="AA381" s="7">
        <f t="shared" si="67"/>
        <v>3792.9999999999995</v>
      </c>
      <c r="AB381" s="106">
        <f t="shared" si="68"/>
        <v>52</v>
      </c>
      <c r="AC381" s="106">
        <f t="shared" si="69"/>
        <v>78.260869565217391</v>
      </c>
      <c r="AD381" s="106">
        <f t="shared" si="70"/>
        <v>45.238095238095241</v>
      </c>
      <c r="AE381" s="106">
        <f t="shared" si="71"/>
        <v>87.5</v>
      </c>
      <c r="AF381" s="106">
        <f t="shared" si="72"/>
        <v>100</v>
      </c>
      <c r="AG381" s="106">
        <f t="shared" si="73"/>
        <v>100</v>
      </c>
      <c r="AH381" s="106">
        <f t="shared" si="74"/>
        <v>61.16788321167882</v>
      </c>
      <c r="AI381" s="106">
        <f t="shared" si="75"/>
        <v>96.204188481675374</v>
      </c>
      <c r="AJ381" s="106">
        <f t="shared" si="76"/>
        <v>100</v>
      </c>
      <c r="AK381" s="106">
        <f t="shared" si="77"/>
        <v>100</v>
      </c>
      <c r="AL381" s="47" t="str">
        <f t="shared" si="78"/>
        <v>-</v>
      </c>
    </row>
    <row r="382" spans="1:38" ht="24.95" customHeight="1" x14ac:dyDescent="0.25">
      <c r="A382" s="21" t="s">
        <v>990</v>
      </c>
      <c r="B382" s="22" t="s">
        <v>1732</v>
      </c>
      <c r="C382" s="8" t="s">
        <v>450</v>
      </c>
      <c r="D382" s="8" t="s">
        <v>464</v>
      </c>
      <c r="E382" s="18" t="s">
        <v>1561</v>
      </c>
      <c r="F382" s="45" t="str">
        <f>IFERROR(VLOOKUP(E382,categoria!$A:$C,3,FALSE),"Categoria 1")</f>
        <v>Categoria 3</v>
      </c>
      <c r="G382" s="45">
        <v>2010</v>
      </c>
      <c r="H382" s="45">
        <v>46</v>
      </c>
      <c r="I382" s="7">
        <v>41</v>
      </c>
      <c r="J382" s="7">
        <v>37</v>
      </c>
      <c r="K382" s="7">
        <v>37</v>
      </c>
      <c r="L382" s="7">
        <v>36</v>
      </c>
      <c r="M382" s="7">
        <v>224</v>
      </c>
      <c r="N382" s="7">
        <v>308</v>
      </c>
      <c r="O382" s="7">
        <v>2196</v>
      </c>
      <c r="P382" s="7">
        <v>617</v>
      </c>
      <c r="Q382" s="45">
        <f t="shared" si="66"/>
        <v>3542</v>
      </c>
      <c r="R382" s="45">
        <f>'[1]SH-FA2007-18'!DR384</f>
        <v>40</v>
      </c>
      <c r="S382" s="45">
        <f>'[1]SH-FA2007-18'!DS384</f>
        <v>38</v>
      </c>
      <c r="T382" s="45">
        <f>'[1]SH-FA2007-18'!DT384</f>
        <v>28</v>
      </c>
      <c r="U382" s="45">
        <f>'[1]SH-FA2007-18'!DU384</f>
        <v>34</v>
      </c>
      <c r="V382" s="45">
        <f>'[1]SH-FA2007-18'!DV384</f>
        <v>57</v>
      </c>
      <c r="W382" s="45">
        <f>'[1]SH-FA2007-18'!DW384</f>
        <v>383</v>
      </c>
      <c r="X382" s="45">
        <f>'[1]SH-FA2007-18'!DX384</f>
        <v>208</v>
      </c>
      <c r="Y382" s="45">
        <f>'[1]SH-FA2007-18'!DY384</f>
        <v>2399.2444444444445</v>
      </c>
      <c r="Z382" s="45">
        <f>'[1]SH-FA2007-18'!DZ384</f>
        <v>219.75555555555559</v>
      </c>
      <c r="AA382" s="7">
        <f t="shared" si="67"/>
        <v>3407</v>
      </c>
      <c r="AB382" s="106">
        <f t="shared" si="68"/>
        <v>86.956521739130437</v>
      </c>
      <c r="AC382" s="106">
        <f t="shared" si="69"/>
        <v>92.682926829268297</v>
      </c>
      <c r="AD382" s="106">
        <f t="shared" si="70"/>
        <v>75.675675675675677</v>
      </c>
      <c r="AE382" s="106">
        <f t="shared" si="71"/>
        <v>91.891891891891902</v>
      </c>
      <c r="AF382" s="106">
        <f t="shared" si="72"/>
        <v>100</v>
      </c>
      <c r="AG382" s="106">
        <f t="shared" si="73"/>
        <v>100</v>
      </c>
      <c r="AH382" s="106">
        <f t="shared" si="74"/>
        <v>67.532467532467535</v>
      </c>
      <c r="AI382" s="106">
        <f t="shared" si="75"/>
        <v>100</v>
      </c>
      <c r="AJ382" s="106">
        <f t="shared" si="76"/>
        <v>35.616783720511442</v>
      </c>
      <c r="AK382" s="106">
        <f t="shared" si="77"/>
        <v>96.188594014680973</v>
      </c>
      <c r="AL382" s="47">
        <f t="shared" si="78"/>
        <v>135</v>
      </c>
    </row>
    <row r="383" spans="1:38" ht="24.95" customHeight="1" x14ac:dyDescent="0.25">
      <c r="A383" s="21" t="s">
        <v>990</v>
      </c>
      <c r="B383" s="22" t="s">
        <v>1732</v>
      </c>
      <c r="C383" s="8" t="s">
        <v>450</v>
      </c>
      <c r="D383" s="8" t="s">
        <v>465</v>
      </c>
      <c r="E383" s="18" t="s">
        <v>1681</v>
      </c>
      <c r="F383" s="45" t="str">
        <f>IFERROR(VLOOKUP(E383,categoria!$A:$C,3,FALSE),"Categoria 1")</f>
        <v>Categoria 2</v>
      </c>
      <c r="G383" s="45">
        <v>3070</v>
      </c>
      <c r="H383" s="45">
        <v>66</v>
      </c>
      <c r="I383" s="7">
        <v>65</v>
      </c>
      <c r="J383" s="7">
        <v>67</v>
      </c>
      <c r="K383" s="7">
        <v>70</v>
      </c>
      <c r="L383" s="7">
        <v>71</v>
      </c>
      <c r="M383" s="7">
        <v>407</v>
      </c>
      <c r="N383" s="7">
        <v>470</v>
      </c>
      <c r="O383" s="7">
        <v>3162</v>
      </c>
      <c r="P383" s="7">
        <v>715</v>
      </c>
      <c r="Q383" s="45">
        <f t="shared" si="66"/>
        <v>5093</v>
      </c>
      <c r="R383" s="45">
        <f>'[1]SH-FA2007-18'!DR385</f>
        <v>56</v>
      </c>
      <c r="S383" s="45">
        <f>'[1]SH-FA2007-18'!DS385</f>
        <v>60</v>
      </c>
      <c r="T383" s="45">
        <f>'[1]SH-FA2007-18'!DT385</f>
        <v>49</v>
      </c>
      <c r="U383" s="45">
        <f>'[1]SH-FA2007-18'!DU385</f>
        <v>77</v>
      </c>
      <c r="V383" s="45">
        <f>'[1]SH-FA2007-18'!DV385</f>
        <v>89</v>
      </c>
      <c r="W383" s="45">
        <f>'[1]SH-FA2007-18'!DW385</f>
        <v>428.2</v>
      </c>
      <c r="X383" s="45">
        <f>'[1]SH-FA2007-18'!DX385</f>
        <v>262.2</v>
      </c>
      <c r="Y383" s="45">
        <f>'[1]SH-FA2007-18'!DY385</f>
        <v>2491.844444444444</v>
      </c>
      <c r="Z383" s="45">
        <f>'[1]SH-FA2007-18'!DZ385</f>
        <v>198.75555555555559</v>
      </c>
      <c r="AA383" s="7">
        <f t="shared" si="67"/>
        <v>3711.9999999999995</v>
      </c>
      <c r="AB383" s="106">
        <f t="shared" si="68"/>
        <v>84.848484848484844</v>
      </c>
      <c r="AC383" s="106">
        <f t="shared" si="69"/>
        <v>92.307692307692307</v>
      </c>
      <c r="AD383" s="106">
        <f t="shared" si="70"/>
        <v>73.134328358208961</v>
      </c>
      <c r="AE383" s="106">
        <f t="shared" si="71"/>
        <v>100</v>
      </c>
      <c r="AF383" s="106">
        <f t="shared" si="72"/>
        <v>100</v>
      </c>
      <c r="AG383" s="106">
        <f t="shared" si="73"/>
        <v>100</v>
      </c>
      <c r="AH383" s="106">
        <f t="shared" si="74"/>
        <v>55.787234042553195</v>
      </c>
      <c r="AI383" s="106">
        <f t="shared" si="75"/>
        <v>78.805959659849592</v>
      </c>
      <c r="AJ383" s="106">
        <f t="shared" si="76"/>
        <v>27.797979797979806</v>
      </c>
      <c r="AK383" s="106">
        <f t="shared" si="77"/>
        <v>72.884351070096201</v>
      </c>
      <c r="AL383" s="47">
        <f t="shared" si="78"/>
        <v>1381.0000000000005</v>
      </c>
    </row>
    <row r="384" spans="1:38" ht="24.95" customHeight="1" x14ac:dyDescent="0.25">
      <c r="A384" s="21" t="s">
        <v>1014</v>
      </c>
      <c r="B384" s="22" t="s">
        <v>1723</v>
      </c>
      <c r="C384" s="8" t="s">
        <v>127</v>
      </c>
      <c r="D384" s="8" t="s">
        <v>128</v>
      </c>
      <c r="E384" s="18" t="s">
        <v>1040</v>
      </c>
      <c r="F384" s="45" t="str">
        <f>IFERROR(VLOOKUP(E384,categoria!$A:$C,3,FALSE),"Categoria 1")</f>
        <v>Categoria 2</v>
      </c>
      <c r="G384" s="45">
        <v>10520</v>
      </c>
      <c r="H384" s="45">
        <v>168</v>
      </c>
      <c r="I384" s="7">
        <v>169</v>
      </c>
      <c r="J384" s="7">
        <v>173</v>
      </c>
      <c r="K384" s="7">
        <v>178</v>
      </c>
      <c r="L384" s="7">
        <v>184</v>
      </c>
      <c r="M384" s="7">
        <v>1027</v>
      </c>
      <c r="N384" s="7">
        <v>1190</v>
      </c>
      <c r="O384" s="7">
        <v>8378</v>
      </c>
      <c r="P384" s="7">
        <v>1839</v>
      </c>
      <c r="Q384" s="45">
        <f t="shared" si="66"/>
        <v>13306</v>
      </c>
      <c r="R384" s="45">
        <f>'[1]SH-FA2007-18'!DR386</f>
        <v>143</v>
      </c>
      <c r="S384" s="45">
        <f>'[1]SH-FA2007-18'!DS386</f>
        <v>115</v>
      </c>
      <c r="T384" s="45">
        <f>'[1]SH-FA2007-18'!DT386</f>
        <v>136</v>
      </c>
      <c r="U384" s="45">
        <f>'[1]SH-FA2007-18'!DU386</f>
        <v>26</v>
      </c>
      <c r="V384" s="45">
        <f>'[1]SH-FA2007-18'!DV386</f>
        <v>236</v>
      </c>
      <c r="W384" s="45">
        <f>'[1]SH-FA2007-18'!DW386</f>
        <v>1210.2</v>
      </c>
      <c r="X384" s="45">
        <f>'[1]SH-FA2007-18'!DX386</f>
        <v>535.40000000000009</v>
      </c>
      <c r="Y384" s="45">
        <f>'[1]SH-FA2007-18'!DY386</f>
        <v>5252.7333333333327</v>
      </c>
      <c r="Z384" s="45">
        <f>'[1]SH-FA2007-18'!DZ386</f>
        <v>1200.6666666666667</v>
      </c>
      <c r="AA384" s="7">
        <f t="shared" si="67"/>
        <v>8855</v>
      </c>
      <c r="AB384" s="106">
        <f t="shared" si="68"/>
        <v>85.11904761904762</v>
      </c>
      <c r="AC384" s="106">
        <f t="shared" si="69"/>
        <v>68.047337278106511</v>
      </c>
      <c r="AD384" s="106">
        <f t="shared" si="70"/>
        <v>78.612716763005778</v>
      </c>
      <c r="AE384" s="106">
        <f t="shared" si="71"/>
        <v>14.606741573033707</v>
      </c>
      <c r="AF384" s="106">
        <f t="shared" si="72"/>
        <v>100</v>
      </c>
      <c r="AG384" s="106">
        <f t="shared" si="73"/>
        <v>100</v>
      </c>
      <c r="AH384" s="106">
        <f t="shared" si="74"/>
        <v>44.991596638655466</v>
      </c>
      <c r="AI384" s="106">
        <f t="shared" si="75"/>
        <v>62.696745444417914</v>
      </c>
      <c r="AJ384" s="106">
        <f t="shared" si="76"/>
        <v>65.28910639840494</v>
      </c>
      <c r="AK384" s="106">
        <f t="shared" si="77"/>
        <v>66.548925296858556</v>
      </c>
      <c r="AL384" s="47">
        <f t="shared" si="78"/>
        <v>4451</v>
      </c>
    </row>
    <row r="385" spans="1:38" ht="24.95" customHeight="1" x14ac:dyDescent="0.25">
      <c r="A385" s="21" t="s">
        <v>1014</v>
      </c>
      <c r="B385" s="22" t="s">
        <v>1723</v>
      </c>
      <c r="C385" s="8" t="s">
        <v>127</v>
      </c>
      <c r="D385" s="8" t="s">
        <v>129</v>
      </c>
      <c r="E385" s="18" t="s">
        <v>1055</v>
      </c>
      <c r="F385" s="45" t="str">
        <f>IFERROR(VLOOKUP(E385,categoria!$A:$C,3,FALSE),"Categoria 1")</f>
        <v>Categoria 1</v>
      </c>
      <c r="G385" s="45">
        <v>7520</v>
      </c>
      <c r="H385" s="45">
        <v>83</v>
      </c>
      <c r="I385" s="7">
        <v>79</v>
      </c>
      <c r="J385" s="7">
        <v>76</v>
      </c>
      <c r="K385" s="7">
        <v>77</v>
      </c>
      <c r="L385" s="7">
        <v>76</v>
      </c>
      <c r="M385" s="7">
        <v>422</v>
      </c>
      <c r="N385" s="7">
        <v>493</v>
      </c>
      <c r="O385" s="7">
        <v>3498</v>
      </c>
      <c r="P385" s="7">
        <v>588</v>
      </c>
      <c r="Q385" s="45">
        <f t="shared" si="66"/>
        <v>5392</v>
      </c>
      <c r="R385" s="45">
        <f>'[1]SH-FA2007-18'!DR387</f>
        <v>94</v>
      </c>
      <c r="S385" s="45">
        <f>'[1]SH-FA2007-18'!DS387</f>
        <v>75</v>
      </c>
      <c r="T385" s="45">
        <f>'[1]SH-FA2007-18'!DT387</f>
        <v>69</v>
      </c>
      <c r="U385" s="45">
        <f>'[1]SH-FA2007-18'!DU387</f>
        <v>84</v>
      </c>
      <c r="V385" s="45">
        <f>'[1]SH-FA2007-18'!DV387</f>
        <v>130</v>
      </c>
      <c r="W385" s="45">
        <f>'[1]SH-FA2007-18'!DW387</f>
        <v>746.6</v>
      </c>
      <c r="X385" s="45">
        <f>'[1]SH-FA2007-18'!DX387</f>
        <v>290.60000000000002</v>
      </c>
      <c r="Y385" s="45">
        <f>'[1]SH-FA2007-18'!DY387</f>
        <v>3037.1999999999989</v>
      </c>
      <c r="Z385" s="45">
        <f>'[1]SH-FA2007-18'!DZ387</f>
        <v>838.59999999999991</v>
      </c>
      <c r="AA385" s="7">
        <f t="shared" si="67"/>
        <v>5364.9999999999982</v>
      </c>
      <c r="AB385" s="106">
        <f t="shared" si="68"/>
        <v>100</v>
      </c>
      <c r="AC385" s="106">
        <f t="shared" si="69"/>
        <v>94.936708860759495</v>
      </c>
      <c r="AD385" s="106">
        <f t="shared" si="70"/>
        <v>90.789473684210535</v>
      </c>
      <c r="AE385" s="106">
        <f t="shared" si="71"/>
        <v>100</v>
      </c>
      <c r="AF385" s="106">
        <f t="shared" si="72"/>
        <v>100</v>
      </c>
      <c r="AG385" s="106">
        <f t="shared" si="73"/>
        <v>100</v>
      </c>
      <c r="AH385" s="106">
        <f t="shared" si="74"/>
        <v>58.945233265720084</v>
      </c>
      <c r="AI385" s="106">
        <f t="shared" si="75"/>
        <v>86.826758147512834</v>
      </c>
      <c r="AJ385" s="106">
        <f t="shared" si="76"/>
        <v>100</v>
      </c>
      <c r="AK385" s="106">
        <f t="shared" si="77"/>
        <v>99.49925816023736</v>
      </c>
      <c r="AL385" s="47">
        <f t="shared" si="78"/>
        <v>27.000000000001819</v>
      </c>
    </row>
    <row r="386" spans="1:38" ht="24.95" customHeight="1" x14ac:dyDescent="0.25">
      <c r="A386" s="21" t="s">
        <v>1014</v>
      </c>
      <c r="B386" s="22" t="s">
        <v>1723</v>
      </c>
      <c r="C386" s="8" t="s">
        <v>127</v>
      </c>
      <c r="D386" s="8" t="s">
        <v>130</v>
      </c>
      <c r="E386" s="18" t="s">
        <v>1509</v>
      </c>
      <c r="F386" s="45" t="str">
        <f>IFERROR(VLOOKUP(E386,categoria!$A:$C,3,FALSE),"Categoria 1")</f>
        <v>Categoria 2</v>
      </c>
      <c r="G386" s="45">
        <v>8300</v>
      </c>
      <c r="H386" s="45">
        <v>111</v>
      </c>
      <c r="I386" s="7">
        <v>108</v>
      </c>
      <c r="J386" s="7">
        <v>107</v>
      </c>
      <c r="K386" s="7">
        <v>109</v>
      </c>
      <c r="L386" s="7">
        <v>111</v>
      </c>
      <c r="M386" s="7">
        <v>635</v>
      </c>
      <c r="N386" s="7">
        <v>749</v>
      </c>
      <c r="O386" s="7">
        <v>5286</v>
      </c>
      <c r="P386" s="7">
        <v>1081</v>
      </c>
      <c r="Q386" s="45">
        <f t="shared" si="66"/>
        <v>8297</v>
      </c>
      <c r="R386" s="45">
        <f>'[1]SH-FA2007-18'!DR388</f>
        <v>121</v>
      </c>
      <c r="S386" s="45">
        <f>'[1]SH-FA2007-18'!DS388</f>
        <v>121</v>
      </c>
      <c r="T386" s="45">
        <f>'[1]SH-FA2007-18'!DT388</f>
        <v>134</v>
      </c>
      <c r="U386" s="45">
        <f>'[1]SH-FA2007-18'!DU388</f>
        <v>112</v>
      </c>
      <c r="V386" s="45">
        <f>'[1]SH-FA2007-18'!DV388</f>
        <v>159</v>
      </c>
      <c r="W386" s="45">
        <f>'[1]SH-FA2007-18'!DW388</f>
        <v>904.6</v>
      </c>
      <c r="X386" s="45">
        <f>'[1]SH-FA2007-18'!DX388</f>
        <v>597.4</v>
      </c>
      <c r="Y386" s="45">
        <f>'[1]SH-FA2007-18'!DY388</f>
        <v>3823.6222222222223</v>
      </c>
      <c r="Z386" s="45">
        <f>'[1]SH-FA2007-18'!DZ388</f>
        <v>796.37777777777785</v>
      </c>
      <c r="AA386" s="7">
        <f t="shared" si="67"/>
        <v>6769</v>
      </c>
      <c r="AB386" s="106">
        <f t="shared" si="68"/>
        <v>100</v>
      </c>
      <c r="AC386" s="106">
        <f t="shared" si="69"/>
        <v>100</v>
      </c>
      <c r="AD386" s="106">
        <f t="shared" si="70"/>
        <v>100</v>
      </c>
      <c r="AE386" s="106">
        <f t="shared" si="71"/>
        <v>100</v>
      </c>
      <c r="AF386" s="106">
        <f t="shared" si="72"/>
        <v>100</v>
      </c>
      <c r="AG386" s="106">
        <f t="shared" si="73"/>
        <v>100</v>
      </c>
      <c r="AH386" s="106">
        <f t="shared" si="74"/>
        <v>79.759679572763687</v>
      </c>
      <c r="AI386" s="106">
        <f t="shared" si="75"/>
        <v>72.334888804809353</v>
      </c>
      <c r="AJ386" s="106">
        <f t="shared" si="76"/>
        <v>73.670469729674181</v>
      </c>
      <c r="AK386" s="106">
        <f t="shared" si="77"/>
        <v>81.583704953597689</v>
      </c>
      <c r="AL386" s="47">
        <f t="shared" si="78"/>
        <v>1528</v>
      </c>
    </row>
    <row r="387" spans="1:38" ht="24.95" customHeight="1" x14ac:dyDescent="0.25">
      <c r="A387" s="21" t="s">
        <v>996</v>
      </c>
      <c r="B387" s="22" t="s">
        <v>1732</v>
      </c>
      <c r="C387" s="8" t="s">
        <v>127</v>
      </c>
      <c r="D387" s="8" t="s">
        <v>131</v>
      </c>
      <c r="E387" s="18" t="s">
        <v>1121</v>
      </c>
      <c r="F387" s="45" t="str">
        <f>IFERROR(VLOOKUP(E387,categoria!$A:$C,3,FALSE),"Categoria 1")</f>
        <v>Categoria 1</v>
      </c>
      <c r="G387" s="45">
        <v>4385</v>
      </c>
      <c r="H387" s="45">
        <v>77</v>
      </c>
      <c r="I387" s="7">
        <v>74</v>
      </c>
      <c r="J387" s="7">
        <v>72</v>
      </c>
      <c r="K387" s="7">
        <v>70</v>
      </c>
      <c r="L387" s="7">
        <v>72</v>
      </c>
      <c r="M387" s="7">
        <v>400</v>
      </c>
      <c r="N387" s="7">
        <v>486</v>
      </c>
      <c r="O387" s="7">
        <v>3262</v>
      </c>
      <c r="P387" s="7">
        <v>546</v>
      </c>
      <c r="Q387" s="45">
        <f t="shared" si="66"/>
        <v>5059</v>
      </c>
      <c r="R387" s="45">
        <f>'[1]SH-FA2007-18'!DR389</f>
        <v>67</v>
      </c>
      <c r="S387" s="45">
        <f>'[1]SH-FA2007-18'!DS389</f>
        <v>86</v>
      </c>
      <c r="T387" s="45">
        <f>'[1]SH-FA2007-18'!DT389</f>
        <v>84</v>
      </c>
      <c r="U387" s="45">
        <f>'[1]SH-FA2007-18'!DU389</f>
        <v>65</v>
      </c>
      <c r="V387" s="45">
        <f>'[1]SH-FA2007-18'!DV389</f>
        <v>113</v>
      </c>
      <c r="W387" s="45">
        <f>'[1]SH-FA2007-18'!DW389</f>
        <v>593.6</v>
      </c>
      <c r="X387" s="45">
        <f>'[1]SH-FA2007-18'!DX389</f>
        <v>275.8</v>
      </c>
      <c r="Y387" s="45">
        <f>'[1]SH-FA2007-18'!DY389</f>
        <v>2440.244444444445</v>
      </c>
      <c r="Z387" s="45">
        <f>'[1]SH-FA2007-18'!DZ389</f>
        <v>159.35555555555555</v>
      </c>
      <c r="AA387" s="7">
        <f t="shared" si="67"/>
        <v>3884.0000000000005</v>
      </c>
      <c r="AB387" s="106">
        <f t="shared" si="68"/>
        <v>87.012987012987011</v>
      </c>
      <c r="AC387" s="106">
        <f t="shared" si="69"/>
        <v>100</v>
      </c>
      <c r="AD387" s="106">
        <f t="shared" si="70"/>
        <v>100</v>
      </c>
      <c r="AE387" s="106">
        <f t="shared" si="71"/>
        <v>92.857142857142861</v>
      </c>
      <c r="AF387" s="106">
        <f t="shared" si="72"/>
        <v>100</v>
      </c>
      <c r="AG387" s="106">
        <f t="shared" si="73"/>
        <v>100</v>
      </c>
      <c r="AH387" s="106">
        <f t="shared" si="74"/>
        <v>56.748971193415642</v>
      </c>
      <c r="AI387" s="106">
        <f t="shared" si="75"/>
        <v>74.80822944342259</v>
      </c>
      <c r="AJ387" s="106">
        <f t="shared" si="76"/>
        <v>29.185999185999183</v>
      </c>
      <c r="AK387" s="106">
        <f t="shared" si="77"/>
        <v>76.774066020952773</v>
      </c>
      <c r="AL387" s="47">
        <f t="shared" si="78"/>
        <v>1174.9999999999995</v>
      </c>
    </row>
    <row r="388" spans="1:38" ht="24.95" customHeight="1" x14ac:dyDescent="0.25">
      <c r="A388" s="21" t="s">
        <v>996</v>
      </c>
      <c r="B388" s="22" t="s">
        <v>1732</v>
      </c>
      <c r="C388" s="8" t="s">
        <v>127</v>
      </c>
      <c r="D388" s="8" t="s">
        <v>132</v>
      </c>
      <c r="E388" s="18" t="s">
        <v>1137</v>
      </c>
      <c r="F388" s="45" t="str">
        <f>IFERROR(VLOOKUP(E388,categoria!$A:$C,3,FALSE),"Categoria 1")</f>
        <v>Categoria 2</v>
      </c>
      <c r="G388" s="45">
        <v>4835</v>
      </c>
      <c r="H388" s="45">
        <v>69</v>
      </c>
      <c r="I388" s="7">
        <v>72</v>
      </c>
      <c r="J388" s="7">
        <v>75</v>
      </c>
      <c r="K388" s="7">
        <v>79</v>
      </c>
      <c r="L388" s="7">
        <v>84</v>
      </c>
      <c r="M388" s="7">
        <v>495</v>
      </c>
      <c r="N388" s="7">
        <v>573</v>
      </c>
      <c r="O388" s="7">
        <v>3363</v>
      </c>
      <c r="P388" s="7">
        <v>431</v>
      </c>
      <c r="Q388" s="45">
        <f t="shared" ref="Q388:Q451" si="79">SUM(H388:P388)</f>
        <v>5241</v>
      </c>
      <c r="R388" s="45">
        <f>'[1]SH-FA2007-18'!DR390</f>
        <v>70</v>
      </c>
      <c r="S388" s="45">
        <f>'[1]SH-FA2007-18'!DS390</f>
        <v>68</v>
      </c>
      <c r="T388" s="45">
        <f>'[1]SH-FA2007-18'!DT390</f>
        <v>67</v>
      </c>
      <c r="U388" s="45">
        <f>'[1]SH-FA2007-18'!DU390</f>
        <v>81</v>
      </c>
      <c r="V388" s="45">
        <f>'[1]SH-FA2007-18'!DV390</f>
        <v>126</v>
      </c>
      <c r="W388" s="45">
        <f>'[1]SH-FA2007-18'!DW390</f>
        <v>634.4</v>
      </c>
      <c r="X388" s="45">
        <f>'[1]SH-FA2007-18'!DX390</f>
        <v>317.60000000000002</v>
      </c>
      <c r="Y388" s="45">
        <f>'[1]SH-FA2007-18'!DY390</f>
        <v>3814.1555555555547</v>
      </c>
      <c r="Z388" s="45">
        <f>'[1]SH-FA2007-18'!DZ390</f>
        <v>594.84444444444455</v>
      </c>
      <c r="AA388" s="7">
        <f t="shared" ref="AA388:AA451" si="80">SUM(R388:Z388)</f>
        <v>5773</v>
      </c>
      <c r="AB388" s="106">
        <f t="shared" ref="AB388:AB451" si="81">IF(R388/H388*100&gt;100,100,R388/H388*100)</f>
        <v>100</v>
      </c>
      <c r="AC388" s="106">
        <f t="shared" ref="AC388:AC451" si="82">IF(S388/I388*100&gt;100,100,S388/I388*100)</f>
        <v>94.444444444444443</v>
      </c>
      <c r="AD388" s="106">
        <f t="shared" ref="AD388:AD451" si="83">IF(T388/J388*100&gt;100,100,T388/J388*100)</f>
        <v>89.333333333333329</v>
      </c>
      <c r="AE388" s="106">
        <f t="shared" ref="AE388:AE451" si="84">IF(U388/K388*100&gt;100,100,U388/K388*100)</f>
        <v>100</v>
      </c>
      <c r="AF388" s="106">
        <f t="shared" ref="AF388:AF451" si="85">IF(V388/L388*100&gt;100,100,V388/L388*100)</f>
        <v>100</v>
      </c>
      <c r="AG388" s="106">
        <f t="shared" ref="AG388:AG451" si="86">IF(W388/M388*100&gt;100,100,W388/M388*100)</f>
        <v>100</v>
      </c>
      <c r="AH388" s="106">
        <f t="shared" ref="AH388:AH451" si="87">IF(X388/N388*100&gt;100,100,X388/N388*100)</f>
        <v>55.427574171029669</v>
      </c>
      <c r="AI388" s="106">
        <f t="shared" ref="AI388:AI451" si="88">IF(Y388/O388*100&gt;100,100,Y388/O388*100)</f>
        <v>100</v>
      </c>
      <c r="AJ388" s="106">
        <f t="shared" ref="AJ388:AJ451" si="89">IF(Z388/P388*100&gt;100,100,Z388/P388*100)</f>
        <v>100</v>
      </c>
      <c r="AK388" s="106">
        <f t="shared" ref="AK388:AK451" si="90">IF(AA388/Q388*100&gt;100,100,AA388/Q388*100)</f>
        <v>100</v>
      </c>
      <c r="AL388" s="47" t="str">
        <f t="shared" ref="AL388:AL451" si="91">IF(Q388-AA388&lt;=0,"-",Q388-AA388)</f>
        <v>-</v>
      </c>
    </row>
    <row r="389" spans="1:38" ht="24.95" customHeight="1" x14ac:dyDescent="0.25">
      <c r="A389" s="21" t="s">
        <v>1014</v>
      </c>
      <c r="B389" s="22" t="s">
        <v>1723</v>
      </c>
      <c r="C389" s="8" t="s">
        <v>127</v>
      </c>
      <c r="D389" s="8" t="s">
        <v>133</v>
      </c>
      <c r="E389" s="18" t="s">
        <v>1144</v>
      </c>
      <c r="F389" s="45" t="str">
        <f>IFERROR(VLOOKUP(E389,categoria!$A:$C,3,FALSE),"Categoria 1")</f>
        <v>Categoria 1</v>
      </c>
      <c r="G389" s="45">
        <v>8490</v>
      </c>
      <c r="H389" s="45">
        <v>142</v>
      </c>
      <c r="I389" s="7">
        <v>139</v>
      </c>
      <c r="J389" s="7">
        <v>136</v>
      </c>
      <c r="K389" s="7">
        <v>138</v>
      </c>
      <c r="L389" s="7">
        <v>141</v>
      </c>
      <c r="M389" s="7">
        <v>770</v>
      </c>
      <c r="N389" s="7">
        <v>877</v>
      </c>
      <c r="O389" s="7">
        <v>5592</v>
      </c>
      <c r="P389" s="7">
        <v>1125</v>
      </c>
      <c r="Q389" s="45">
        <f t="shared" si="79"/>
        <v>9060</v>
      </c>
      <c r="R389" s="45">
        <f>'[1]SH-FA2007-18'!DR391</f>
        <v>118</v>
      </c>
      <c r="S389" s="45">
        <f>'[1]SH-FA2007-18'!DS391</f>
        <v>128</v>
      </c>
      <c r="T389" s="45">
        <f>'[1]SH-FA2007-18'!DT391</f>
        <v>109</v>
      </c>
      <c r="U389" s="45">
        <f>'[1]SH-FA2007-18'!DU391</f>
        <v>94</v>
      </c>
      <c r="V389" s="45">
        <f>'[1]SH-FA2007-18'!DV391</f>
        <v>161</v>
      </c>
      <c r="W389" s="45">
        <f>'[1]SH-FA2007-18'!DW391</f>
        <v>988.6</v>
      </c>
      <c r="X389" s="45">
        <f>'[1]SH-FA2007-18'!DX391</f>
        <v>397.59999999999997</v>
      </c>
      <c r="Y389" s="45">
        <f>'[1]SH-FA2007-18'!DY391</f>
        <v>4015.1333333333341</v>
      </c>
      <c r="Z389" s="45">
        <f>'[1]SH-FA2007-18'!DZ391</f>
        <v>858.66666666666674</v>
      </c>
      <c r="AA389" s="7">
        <f t="shared" si="80"/>
        <v>6870.0000000000009</v>
      </c>
      <c r="AB389" s="106">
        <f t="shared" si="81"/>
        <v>83.098591549295776</v>
      </c>
      <c r="AC389" s="106">
        <f t="shared" si="82"/>
        <v>92.086330935251809</v>
      </c>
      <c r="AD389" s="106">
        <f t="shared" si="83"/>
        <v>80.14705882352942</v>
      </c>
      <c r="AE389" s="106">
        <f t="shared" si="84"/>
        <v>68.115942028985515</v>
      </c>
      <c r="AF389" s="106">
        <f t="shared" si="85"/>
        <v>100</v>
      </c>
      <c r="AG389" s="106">
        <f t="shared" si="86"/>
        <v>100</v>
      </c>
      <c r="AH389" s="106">
        <f t="shared" si="87"/>
        <v>45.3363740022805</v>
      </c>
      <c r="AI389" s="106">
        <f t="shared" si="88"/>
        <v>71.801382927992393</v>
      </c>
      <c r="AJ389" s="106">
        <f t="shared" si="89"/>
        <v>76.32592592592593</v>
      </c>
      <c r="AK389" s="106">
        <f t="shared" si="90"/>
        <v>75.827814569536429</v>
      </c>
      <c r="AL389" s="47">
        <f t="shared" si="91"/>
        <v>2189.9999999999991</v>
      </c>
    </row>
    <row r="390" spans="1:38" ht="24.95" customHeight="1" x14ac:dyDescent="0.25">
      <c r="A390" s="21" t="s">
        <v>996</v>
      </c>
      <c r="B390" s="22" t="s">
        <v>1732</v>
      </c>
      <c r="C390" s="8" t="s">
        <v>127</v>
      </c>
      <c r="D390" s="8" t="s">
        <v>134</v>
      </c>
      <c r="E390" s="18" t="s">
        <v>1147</v>
      </c>
      <c r="F390" s="45" t="str">
        <f>IFERROR(VLOOKUP(E390,categoria!$A:$C,3,FALSE),"Categoria 1")</f>
        <v>Categoria 2</v>
      </c>
      <c r="G390" s="45">
        <v>22310</v>
      </c>
      <c r="H390" s="45">
        <v>399</v>
      </c>
      <c r="I390" s="7">
        <v>384</v>
      </c>
      <c r="J390" s="7">
        <v>378</v>
      </c>
      <c r="K390" s="7">
        <v>380</v>
      </c>
      <c r="L390" s="7">
        <v>389</v>
      </c>
      <c r="M390" s="7">
        <v>2220</v>
      </c>
      <c r="N390" s="7">
        <v>2726</v>
      </c>
      <c r="O390" s="7">
        <v>20699</v>
      </c>
      <c r="P390" s="7">
        <v>4778</v>
      </c>
      <c r="Q390" s="45">
        <f t="shared" si="79"/>
        <v>32353</v>
      </c>
      <c r="R390" s="45">
        <f>'[1]SH-FA2007-18'!DR392</f>
        <v>381</v>
      </c>
      <c r="S390" s="45">
        <f>'[1]SH-FA2007-18'!DS392</f>
        <v>300</v>
      </c>
      <c r="T390" s="45">
        <f>'[1]SH-FA2007-18'!DT392</f>
        <v>438</v>
      </c>
      <c r="U390" s="45">
        <f>'[1]SH-FA2007-18'!DU392</f>
        <v>527</v>
      </c>
      <c r="V390" s="45">
        <f>'[1]SH-FA2007-18'!DV392</f>
        <v>617</v>
      </c>
      <c r="W390" s="45">
        <f>'[1]SH-FA2007-18'!DW392</f>
        <v>3045</v>
      </c>
      <c r="X390" s="45">
        <f>'[1]SH-FA2007-18'!DX392</f>
        <v>1182.4000000000001</v>
      </c>
      <c r="Y390" s="45">
        <f>'[1]SH-FA2007-18'!DY392</f>
        <v>8188.6</v>
      </c>
      <c r="Z390" s="45">
        <f>'[1]SH-FA2007-18'!DZ392</f>
        <v>1728</v>
      </c>
      <c r="AA390" s="7">
        <f t="shared" si="80"/>
        <v>16407</v>
      </c>
      <c r="AB390" s="106">
        <f t="shared" si="81"/>
        <v>95.488721804511272</v>
      </c>
      <c r="AC390" s="106">
        <f t="shared" si="82"/>
        <v>78.125</v>
      </c>
      <c r="AD390" s="106">
        <f t="shared" si="83"/>
        <v>100</v>
      </c>
      <c r="AE390" s="106">
        <f t="shared" si="84"/>
        <v>100</v>
      </c>
      <c r="AF390" s="106">
        <f t="shared" si="85"/>
        <v>100</v>
      </c>
      <c r="AG390" s="106">
        <f t="shared" si="86"/>
        <v>100</v>
      </c>
      <c r="AH390" s="106">
        <f t="shared" si="87"/>
        <v>43.374908290535586</v>
      </c>
      <c r="AI390" s="106">
        <f t="shared" si="88"/>
        <v>39.560365235035512</v>
      </c>
      <c r="AJ390" s="106">
        <f t="shared" si="89"/>
        <v>36.165759732105485</v>
      </c>
      <c r="AK390" s="106">
        <f t="shared" si="90"/>
        <v>50.712453250084998</v>
      </c>
      <c r="AL390" s="47">
        <f t="shared" si="91"/>
        <v>15946</v>
      </c>
    </row>
    <row r="391" spans="1:38" ht="24.95" customHeight="1" x14ac:dyDescent="0.25">
      <c r="A391" s="21" t="s">
        <v>1014</v>
      </c>
      <c r="B391" s="22" t="s">
        <v>1723</v>
      </c>
      <c r="C391" s="8" t="s">
        <v>127</v>
      </c>
      <c r="D391" s="8" t="s">
        <v>135</v>
      </c>
      <c r="E391" s="18" t="s">
        <v>1169</v>
      </c>
      <c r="F391" s="45" t="str">
        <f>IFERROR(VLOOKUP(E391,categoria!$A:$C,3,FALSE),"Categoria 1")</f>
        <v>Categoria 1</v>
      </c>
      <c r="G391" s="45">
        <v>5610</v>
      </c>
      <c r="H391" s="45">
        <v>72</v>
      </c>
      <c r="I391" s="7">
        <v>69</v>
      </c>
      <c r="J391" s="7">
        <v>69</v>
      </c>
      <c r="K391" s="7">
        <v>70</v>
      </c>
      <c r="L391" s="7">
        <v>73</v>
      </c>
      <c r="M391" s="7">
        <v>417</v>
      </c>
      <c r="N391" s="7">
        <v>506</v>
      </c>
      <c r="O391" s="7">
        <v>3605</v>
      </c>
      <c r="P391" s="7">
        <v>762</v>
      </c>
      <c r="Q391" s="45">
        <f t="shared" si="79"/>
        <v>5643</v>
      </c>
      <c r="R391" s="45">
        <f>'[1]SH-FA2007-18'!DR393</f>
        <v>75</v>
      </c>
      <c r="S391" s="45">
        <f>'[1]SH-FA2007-18'!DS393</f>
        <v>145</v>
      </c>
      <c r="T391" s="45">
        <f>'[1]SH-FA2007-18'!DT393</f>
        <v>91</v>
      </c>
      <c r="U391" s="45">
        <f>'[1]SH-FA2007-18'!DU393</f>
        <v>110</v>
      </c>
      <c r="V391" s="45">
        <f>'[1]SH-FA2007-18'!DV393</f>
        <v>136</v>
      </c>
      <c r="W391" s="45">
        <f>'[1]SH-FA2007-18'!DW393</f>
        <v>787.4</v>
      </c>
      <c r="X391" s="45">
        <f>'[1]SH-FA2007-18'!DX393</f>
        <v>463.8</v>
      </c>
      <c r="Y391" s="45">
        <f>'[1]SH-FA2007-18'!DY393</f>
        <v>4172.6888888888898</v>
      </c>
      <c r="Z391" s="45">
        <f>'[1]SH-FA2007-18'!DZ393</f>
        <v>1003.1111111111111</v>
      </c>
      <c r="AA391" s="7">
        <f t="shared" si="80"/>
        <v>6984.0000000000009</v>
      </c>
      <c r="AB391" s="106">
        <f t="shared" si="81"/>
        <v>100</v>
      </c>
      <c r="AC391" s="106">
        <f t="shared" si="82"/>
        <v>100</v>
      </c>
      <c r="AD391" s="106">
        <f t="shared" si="83"/>
        <v>100</v>
      </c>
      <c r="AE391" s="106">
        <f t="shared" si="84"/>
        <v>100</v>
      </c>
      <c r="AF391" s="106">
        <f t="shared" si="85"/>
        <v>100</v>
      </c>
      <c r="AG391" s="106">
        <f t="shared" si="86"/>
        <v>100</v>
      </c>
      <c r="AH391" s="106">
        <f t="shared" si="87"/>
        <v>91.660079051383406</v>
      </c>
      <c r="AI391" s="106">
        <f t="shared" si="88"/>
        <v>100</v>
      </c>
      <c r="AJ391" s="106">
        <f t="shared" si="89"/>
        <v>100</v>
      </c>
      <c r="AK391" s="106">
        <f t="shared" si="90"/>
        <v>100</v>
      </c>
      <c r="AL391" s="47" t="str">
        <f t="shared" si="91"/>
        <v>-</v>
      </c>
    </row>
    <row r="392" spans="1:38" ht="24.95" customHeight="1" x14ac:dyDescent="0.25">
      <c r="A392" s="21" t="s">
        <v>1014</v>
      </c>
      <c r="B392" s="22" t="s">
        <v>1723</v>
      </c>
      <c r="C392" s="8" t="s">
        <v>127</v>
      </c>
      <c r="D392" s="8" t="s">
        <v>136</v>
      </c>
      <c r="E392" s="18" t="s">
        <v>1179</v>
      </c>
      <c r="F392" s="45" t="str">
        <f>IFERROR(VLOOKUP(E392,categoria!$A:$C,3,FALSE),"Categoria 1")</f>
        <v>Categoria 1</v>
      </c>
      <c r="G392" s="45">
        <v>5000</v>
      </c>
      <c r="H392" s="45">
        <v>55</v>
      </c>
      <c r="I392" s="7">
        <v>57</v>
      </c>
      <c r="J392" s="7">
        <v>59</v>
      </c>
      <c r="K392" s="7">
        <v>61</v>
      </c>
      <c r="L392" s="7">
        <v>62</v>
      </c>
      <c r="M392" s="7">
        <v>326</v>
      </c>
      <c r="N392" s="7">
        <v>338</v>
      </c>
      <c r="O392" s="7">
        <v>2785</v>
      </c>
      <c r="P392" s="7">
        <v>725</v>
      </c>
      <c r="Q392" s="45">
        <f t="shared" si="79"/>
        <v>4468</v>
      </c>
      <c r="R392" s="45">
        <f>'[1]SH-FA2007-18'!DR394</f>
        <v>40</v>
      </c>
      <c r="S392" s="45">
        <f>'[1]SH-FA2007-18'!DS394</f>
        <v>62</v>
      </c>
      <c r="T392" s="45">
        <f>'[1]SH-FA2007-18'!DT394</f>
        <v>102</v>
      </c>
      <c r="U392" s="45">
        <f>'[1]SH-FA2007-18'!DU394</f>
        <v>131</v>
      </c>
      <c r="V392" s="45">
        <f>'[1]SH-FA2007-18'!DV394</f>
        <v>108</v>
      </c>
      <c r="W392" s="45">
        <f>'[1]SH-FA2007-18'!DW394</f>
        <v>563.79999999999995</v>
      </c>
      <c r="X392" s="45">
        <f>'[1]SH-FA2007-18'!DX394</f>
        <v>248.19999999999996</v>
      </c>
      <c r="Y392" s="45">
        <f>'[1]SH-FA2007-18'!DY394</f>
        <v>2354.3333333333335</v>
      </c>
      <c r="Z392" s="45">
        <f>'[1]SH-FA2007-18'!DZ394</f>
        <v>537.66666666666674</v>
      </c>
      <c r="AA392" s="7">
        <f t="shared" si="80"/>
        <v>4147</v>
      </c>
      <c r="AB392" s="106">
        <f t="shared" si="81"/>
        <v>72.727272727272734</v>
      </c>
      <c r="AC392" s="106">
        <f t="shared" si="82"/>
        <v>100</v>
      </c>
      <c r="AD392" s="106">
        <f t="shared" si="83"/>
        <v>100</v>
      </c>
      <c r="AE392" s="106">
        <f t="shared" si="84"/>
        <v>100</v>
      </c>
      <c r="AF392" s="106">
        <f t="shared" si="85"/>
        <v>100</v>
      </c>
      <c r="AG392" s="106">
        <f t="shared" si="86"/>
        <v>100</v>
      </c>
      <c r="AH392" s="106">
        <f t="shared" si="87"/>
        <v>73.431952662721883</v>
      </c>
      <c r="AI392" s="106">
        <f t="shared" si="88"/>
        <v>84.536205864751651</v>
      </c>
      <c r="AJ392" s="106">
        <f t="shared" si="89"/>
        <v>74.160919540229898</v>
      </c>
      <c r="AK392" s="106">
        <f t="shared" si="90"/>
        <v>92.815577439570276</v>
      </c>
      <c r="AL392" s="47">
        <f t="shared" si="91"/>
        <v>321</v>
      </c>
    </row>
    <row r="393" spans="1:38" ht="24.95" customHeight="1" x14ac:dyDescent="0.25">
      <c r="A393" s="21" t="s">
        <v>996</v>
      </c>
      <c r="B393" s="22" t="s">
        <v>1732</v>
      </c>
      <c r="C393" s="8" t="s">
        <v>127</v>
      </c>
      <c r="D393" s="8" t="s">
        <v>137</v>
      </c>
      <c r="E393" s="18" t="s">
        <v>1217</v>
      </c>
      <c r="F393" s="45" t="str">
        <f>IFERROR(VLOOKUP(E393,categoria!$A:$C,3,FALSE),"Categoria 1")</f>
        <v>Categoria 2</v>
      </c>
      <c r="G393" s="45">
        <v>17240</v>
      </c>
      <c r="H393" s="45">
        <v>232</v>
      </c>
      <c r="I393" s="7">
        <v>260</v>
      </c>
      <c r="J393" s="7">
        <v>284</v>
      </c>
      <c r="K393" s="7">
        <v>304</v>
      </c>
      <c r="L393" s="7">
        <v>321</v>
      </c>
      <c r="M393" s="7">
        <v>1748</v>
      </c>
      <c r="N393" s="7">
        <v>1787</v>
      </c>
      <c r="O393" s="7">
        <v>12056</v>
      </c>
      <c r="P393" s="7">
        <v>2249</v>
      </c>
      <c r="Q393" s="45">
        <f t="shared" si="79"/>
        <v>19241</v>
      </c>
      <c r="R393" s="45">
        <f>'[1]SH-FA2007-18'!DR395</f>
        <v>253</v>
      </c>
      <c r="S393" s="45">
        <f>'[1]SH-FA2007-18'!DS395</f>
        <v>255</v>
      </c>
      <c r="T393" s="45">
        <f>'[1]SH-FA2007-18'!DT395</f>
        <v>247</v>
      </c>
      <c r="U393" s="45">
        <f>'[1]SH-FA2007-18'!DU395</f>
        <v>293</v>
      </c>
      <c r="V393" s="45">
        <f>'[1]SH-FA2007-18'!DV395</f>
        <v>541</v>
      </c>
      <c r="W393" s="45">
        <f>'[1]SH-FA2007-18'!DW395</f>
        <v>2332.4</v>
      </c>
      <c r="X393" s="45">
        <f>'[1]SH-FA2007-18'!DX395</f>
        <v>1223.4000000000001</v>
      </c>
      <c r="Y393" s="45">
        <f>'[1]SH-FA2007-18'!DY395</f>
        <v>8590.9333333333325</v>
      </c>
      <c r="Z393" s="45">
        <f>'[1]SH-FA2007-18'!DZ395</f>
        <v>1300.2666666666664</v>
      </c>
      <c r="AA393" s="7">
        <f t="shared" si="80"/>
        <v>15036</v>
      </c>
      <c r="AB393" s="106">
        <f t="shared" si="81"/>
        <v>100</v>
      </c>
      <c r="AC393" s="106">
        <f t="shared" si="82"/>
        <v>98.076923076923066</v>
      </c>
      <c r="AD393" s="106">
        <f t="shared" si="83"/>
        <v>86.971830985915489</v>
      </c>
      <c r="AE393" s="106">
        <f t="shared" si="84"/>
        <v>96.381578947368425</v>
      </c>
      <c r="AF393" s="106">
        <f t="shared" si="85"/>
        <v>100</v>
      </c>
      <c r="AG393" s="106">
        <f t="shared" si="86"/>
        <v>100</v>
      </c>
      <c r="AH393" s="106">
        <f t="shared" si="87"/>
        <v>68.46110800223839</v>
      </c>
      <c r="AI393" s="106">
        <f t="shared" si="88"/>
        <v>71.258571112585699</v>
      </c>
      <c r="AJ393" s="106">
        <f t="shared" si="89"/>
        <v>57.815325329776194</v>
      </c>
      <c r="AK393" s="106">
        <f t="shared" si="90"/>
        <v>78.145626526687806</v>
      </c>
      <c r="AL393" s="47">
        <f t="shared" si="91"/>
        <v>4205</v>
      </c>
    </row>
    <row r="394" spans="1:38" ht="24.95" customHeight="1" x14ac:dyDescent="0.25">
      <c r="A394" s="21" t="s">
        <v>1014</v>
      </c>
      <c r="B394" s="22" t="s">
        <v>1723</v>
      </c>
      <c r="C394" s="8" t="s">
        <v>127</v>
      </c>
      <c r="D394" s="8" t="s">
        <v>138</v>
      </c>
      <c r="E394" s="18" t="s">
        <v>1229</v>
      </c>
      <c r="F394" s="45" t="str">
        <f>IFERROR(VLOOKUP(E394,categoria!$A:$C,3,FALSE),"Categoria 1")</f>
        <v>Categoria 2</v>
      </c>
      <c r="G394" s="45">
        <v>9330</v>
      </c>
      <c r="H394" s="45">
        <v>110</v>
      </c>
      <c r="I394" s="7">
        <v>108</v>
      </c>
      <c r="J394" s="7">
        <v>110</v>
      </c>
      <c r="K394" s="7">
        <v>114</v>
      </c>
      <c r="L394" s="7">
        <v>118</v>
      </c>
      <c r="M394" s="7">
        <v>685</v>
      </c>
      <c r="N394" s="7">
        <v>811</v>
      </c>
      <c r="O394" s="7">
        <v>4679</v>
      </c>
      <c r="P394" s="7">
        <v>752</v>
      </c>
      <c r="Q394" s="45">
        <f t="shared" si="79"/>
        <v>7487</v>
      </c>
      <c r="R394" s="45">
        <f>'[1]SH-FA2007-18'!DR396</f>
        <v>98</v>
      </c>
      <c r="S394" s="45">
        <f>'[1]SH-FA2007-18'!DS396</f>
        <v>118</v>
      </c>
      <c r="T394" s="45">
        <f>'[1]SH-FA2007-18'!DT396</f>
        <v>107</v>
      </c>
      <c r="U394" s="45">
        <f>'[1]SH-FA2007-18'!DU396</f>
        <v>135</v>
      </c>
      <c r="V394" s="45">
        <f>'[1]SH-FA2007-18'!DV396</f>
        <v>155</v>
      </c>
      <c r="W394" s="45">
        <f>'[1]SH-FA2007-18'!DW396</f>
        <v>909</v>
      </c>
      <c r="X394" s="45">
        <f>'[1]SH-FA2007-18'!DX396</f>
        <v>432.7999999999999</v>
      </c>
      <c r="Y394" s="45">
        <f>'[1]SH-FA2007-18'!DY396</f>
        <v>4547.0222222222228</v>
      </c>
      <c r="Z394" s="45">
        <f>'[1]SH-FA2007-18'!DZ396</f>
        <v>686.17777777777792</v>
      </c>
      <c r="AA394" s="7">
        <f t="shared" si="80"/>
        <v>7188.0000000000009</v>
      </c>
      <c r="AB394" s="106">
        <f t="shared" si="81"/>
        <v>89.090909090909093</v>
      </c>
      <c r="AC394" s="106">
        <f t="shared" si="82"/>
        <v>100</v>
      </c>
      <c r="AD394" s="106">
        <f t="shared" si="83"/>
        <v>97.27272727272728</v>
      </c>
      <c r="AE394" s="106">
        <f t="shared" si="84"/>
        <v>100</v>
      </c>
      <c r="AF394" s="106">
        <f t="shared" si="85"/>
        <v>100</v>
      </c>
      <c r="AG394" s="106">
        <f t="shared" si="86"/>
        <v>100</v>
      </c>
      <c r="AH394" s="106">
        <f t="shared" si="87"/>
        <v>53.366214549938341</v>
      </c>
      <c r="AI394" s="106">
        <f t="shared" si="88"/>
        <v>97.179359312293712</v>
      </c>
      <c r="AJ394" s="106">
        <f t="shared" si="89"/>
        <v>91.247044917257696</v>
      </c>
      <c r="AK394" s="106">
        <f t="shared" si="90"/>
        <v>96.006411112595174</v>
      </c>
      <c r="AL394" s="47">
        <f t="shared" si="91"/>
        <v>298.99999999999909</v>
      </c>
    </row>
    <row r="395" spans="1:38" ht="24.95" customHeight="1" x14ac:dyDescent="0.25">
      <c r="A395" s="21" t="s">
        <v>996</v>
      </c>
      <c r="B395" s="22" t="s">
        <v>1732</v>
      </c>
      <c r="C395" s="8" t="s">
        <v>127</v>
      </c>
      <c r="D395" s="8" t="s">
        <v>139</v>
      </c>
      <c r="E395" s="18" t="s">
        <v>1237</v>
      </c>
      <c r="F395" s="45" t="str">
        <f>IFERROR(VLOOKUP(E395,categoria!$A:$C,3,FALSE),"Categoria 1")</f>
        <v>Categoria 2</v>
      </c>
      <c r="G395" s="45">
        <v>16450</v>
      </c>
      <c r="H395" s="45">
        <v>311</v>
      </c>
      <c r="I395" s="7">
        <v>309</v>
      </c>
      <c r="J395" s="7">
        <v>311</v>
      </c>
      <c r="K395" s="7">
        <v>318</v>
      </c>
      <c r="L395" s="7">
        <v>328</v>
      </c>
      <c r="M395" s="7">
        <v>1852</v>
      </c>
      <c r="N395" s="7">
        <v>2153</v>
      </c>
      <c r="O395" s="7">
        <v>14983</v>
      </c>
      <c r="P395" s="7">
        <v>2643</v>
      </c>
      <c r="Q395" s="45">
        <f t="shared" si="79"/>
        <v>23208</v>
      </c>
      <c r="R395" s="45">
        <f>'[1]SH-FA2007-18'!DR397</f>
        <v>366</v>
      </c>
      <c r="S395" s="45">
        <f>'[1]SH-FA2007-18'!DS397</f>
        <v>352</v>
      </c>
      <c r="T395" s="45">
        <f>'[1]SH-FA2007-18'!DT397</f>
        <v>291</v>
      </c>
      <c r="U395" s="45">
        <f>'[1]SH-FA2007-18'!DU397</f>
        <v>345</v>
      </c>
      <c r="V395" s="45">
        <f>'[1]SH-FA2007-18'!DV397</f>
        <v>605</v>
      </c>
      <c r="W395" s="45">
        <f>'[1]SH-FA2007-18'!DW397</f>
        <v>2900.4</v>
      </c>
      <c r="X395" s="45">
        <f>'[1]SH-FA2007-18'!DX397</f>
        <v>1474.3999999999999</v>
      </c>
      <c r="Y395" s="45">
        <f>'[1]SH-FA2007-18'!DY397</f>
        <v>16453.844444444443</v>
      </c>
      <c r="Z395" s="45">
        <f>'[1]SH-FA2007-18'!DZ397</f>
        <v>3319.3555555555554</v>
      </c>
      <c r="AA395" s="7">
        <f t="shared" si="80"/>
        <v>26106.999999999996</v>
      </c>
      <c r="AB395" s="106">
        <f t="shared" si="81"/>
        <v>100</v>
      </c>
      <c r="AC395" s="106">
        <f t="shared" si="82"/>
        <v>100</v>
      </c>
      <c r="AD395" s="106">
        <f t="shared" si="83"/>
        <v>93.569131832797424</v>
      </c>
      <c r="AE395" s="106">
        <f t="shared" si="84"/>
        <v>100</v>
      </c>
      <c r="AF395" s="106">
        <f t="shared" si="85"/>
        <v>100</v>
      </c>
      <c r="AG395" s="106">
        <f t="shared" si="86"/>
        <v>100</v>
      </c>
      <c r="AH395" s="106">
        <f t="shared" si="87"/>
        <v>68.481189038550852</v>
      </c>
      <c r="AI395" s="106">
        <f t="shared" si="88"/>
        <v>100</v>
      </c>
      <c r="AJ395" s="106">
        <f t="shared" si="89"/>
        <v>100</v>
      </c>
      <c r="AK395" s="106">
        <f t="shared" si="90"/>
        <v>100</v>
      </c>
      <c r="AL395" s="47" t="str">
        <f t="shared" si="91"/>
        <v>-</v>
      </c>
    </row>
    <row r="396" spans="1:38" ht="24.95" customHeight="1" x14ac:dyDescent="0.25">
      <c r="A396" s="21" t="s">
        <v>996</v>
      </c>
      <c r="B396" s="22" t="s">
        <v>1732</v>
      </c>
      <c r="C396" s="8" t="s">
        <v>127</v>
      </c>
      <c r="D396" s="8" t="s">
        <v>140</v>
      </c>
      <c r="E396" s="18" t="s">
        <v>1245</v>
      </c>
      <c r="F396" s="45" t="str">
        <f>IFERROR(VLOOKUP(E396,categoria!$A:$C,3,FALSE),"Categoria 1")</f>
        <v>Categoria 1</v>
      </c>
      <c r="G396" s="45">
        <v>3410</v>
      </c>
      <c r="H396" s="45">
        <v>49</v>
      </c>
      <c r="I396" s="7">
        <v>47</v>
      </c>
      <c r="J396" s="7">
        <v>46</v>
      </c>
      <c r="K396" s="7">
        <v>46</v>
      </c>
      <c r="L396" s="7">
        <v>46</v>
      </c>
      <c r="M396" s="7">
        <v>245</v>
      </c>
      <c r="N396" s="7">
        <v>280</v>
      </c>
      <c r="O396" s="7">
        <v>2042</v>
      </c>
      <c r="P396" s="7">
        <v>541</v>
      </c>
      <c r="Q396" s="45">
        <f t="shared" si="79"/>
        <v>3342</v>
      </c>
      <c r="R396" s="45">
        <f>'[1]SH-FA2007-18'!DR398</f>
        <v>34</v>
      </c>
      <c r="S396" s="45">
        <f>'[1]SH-FA2007-18'!DS398</f>
        <v>41</v>
      </c>
      <c r="T396" s="45">
        <f>'[1]SH-FA2007-18'!DT398</f>
        <v>44</v>
      </c>
      <c r="U396" s="45">
        <f>'[1]SH-FA2007-18'!DU398</f>
        <v>68</v>
      </c>
      <c r="V396" s="45">
        <f>'[1]SH-FA2007-18'!DV398</f>
        <v>49</v>
      </c>
      <c r="W396" s="45">
        <f>'[1]SH-FA2007-18'!DW398</f>
        <v>343.4</v>
      </c>
      <c r="X396" s="45">
        <f>'[1]SH-FA2007-18'!DX398</f>
        <v>144.19999999999999</v>
      </c>
      <c r="Y396" s="45">
        <f>'[1]SH-FA2007-18'!DY398</f>
        <v>1525.3777777777775</v>
      </c>
      <c r="Z396" s="45">
        <f>'[1]SH-FA2007-18'!DZ398</f>
        <v>482.02222222222218</v>
      </c>
      <c r="AA396" s="7">
        <f t="shared" si="80"/>
        <v>2730.9999999999995</v>
      </c>
      <c r="AB396" s="106">
        <f t="shared" si="81"/>
        <v>69.387755102040813</v>
      </c>
      <c r="AC396" s="106">
        <f t="shared" si="82"/>
        <v>87.2340425531915</v>
      </c>
      <c r="AD396" s="106">
        <f t="shared" si="83"/>
        <v>95.652173913043484</v>
      </c>
      <c r="AE396" s="106">
        <f t="shared" si="84"/>
        <v>100</v>
      </c>
      <c r="AF396" s="106">
        <f t="shared" si="85"/>
        <v>100</v>
      </c>
      <c r="AG396" s="106">
        <f t="shared" si="86"/>
        <v>100</v>
      </c>
      <c r="AH396" s="106">
        <f t="shared" si="87"/>
        <v>51.5</v>
      </c>
      <c r="AI396" s="106">
        <f t="shared" si="88"/>
        <v>74.700185003808897</v>
      </c>
      <c r="AJ396" s="106">
        <f t="shared" si="89"/>
        <v>89.098377490244403</v>
      </c>
      <c r="AK396" s="106">
        <f t="shared" si="90"/>
        <v>81.717534410532593</v>
      </c>
      <c r="AL396" s="47">
        <f t="shared" si="91"/>
        <v>611.00000000000045</v>
      </c>
    </row>
    <row r="397" spans="1:38" ht="24.95" customHeight="1" x14ac:dyDescent="0.25">
      <c r="A397" s="21" t="s">
        <v>996</v>
      </c>
      <c r="B397" s="22" t="s">
        <v>1732</v>
      </c>
      <c r="C397" s="8" t="s">
        <v>127</v>
      </c>
      <c r="D397" s="8" t="s">
        <v>141</v>
      </c>
      <c r="E397" s="18" t="s">
        <v>1252</v>
      </c>
      <c r="F397" s="45" t="str">
        <f>IFERROR(VLOOKUP(E397,categoria!$A:$C,3,FALSE),"Categoria 1")</f>
        <v>Categoria 1</v>
      </c>
      <c r="G397" s="45">
        <v>11270</v>
      </c>
      <c r="H397" s="45">
        <v>160</v>
      </c>
      <c r="I397" s="7">
        <v>161</v>
      </c>
      <c r="J397" s="7">
        <v>166</v>
      </c>
      <c r="K397" s="7">
        <v>170</v>
      </c>
      <c r="L397" s="7">
        <v>173</v>
      </c>
      <c r="M397" s="7">
        <v>943</v>
      </c>
      <c r="N397" s="7">
        <v>1029</v>
      </c>
      <c r="O397" s="7">
        <v>6555</v>
      </c>
      <c r="P397" s="7">
        <v>1095</v>
      </c>
      <c r="Q397" s="45">
        <f t="shared" si="79"/>
        <v>10452</v>
      </c>
      <c r="R397" s="45">
        <f>'[1]SH-FA2007-18'!DR399</f>
        <v>161</v>
      </c>
      <c r="S397" s="45">
        <f>'[1]SH-FA2007-18'!DS399</f>
        <v>126</v>
      </c>
      <c r="T397" s="45">
        <f>'[1]SH-FA2007-18'!DT399</f>
        <v>131</v>
      </c>
      <c r="U397" s="45">
        <f>'[1]SH-FA2007-18'!DU399</f>
        <v>146</v>
      </c>
      <c r="V397" s="45">
        <f>'[1]SH-FA2007-18'!DV399</f>
        <v>212</v>
      </c>
      <c r="W397" s="45">
        <f>'[1]SH-FA2007-18'!DW399</f>
        <v>1206.4000000000001</v>
      </c>
      <c r="X397" s="45">
        <f>'[1]SH-FA2007-18'!DX399</f>
        <v>670.60000000000014</v>
      </c>
      <c r="Y397" s="45">
        <f>'[1]SH-FA2007-18'!DY399</f>
        <v>7767.022222222221</v>
      </c>
      <c r="Z397" s="45">
        <f>'[1]SH-FA2007-18'!DZ399</f>
        <v>1719.9777777777779</v>
      </c>
      <c r="AA397" s="7">
        <f t="shared" si="80"/>
        <v>12140</v>
      </c>
      <c r="AB397" s="106">
        <f t="shared" si="81"/>
        <v>100</v>
      </c>
      <c r="AC397" s="106">
        <f t="shared" si="82"/>
        <v>78.260869565217391</v>
      </c>
      <c r="AD397" s="106">
        <f t="shared" si="83"/>
        <v>78.915662650602414</v>
      </c>
      <c r="AE397" s="106">
        <f t="shared" si="84"/>
        <v>85.882352941176464</v>
      </c>
      <c r="AF397" s="106">
        <f t="shared" si="85"/>
        <v>100</v>
      </c>
      <c r="AG397" s="106">
        <f t="shared" si="86"/>
        <v>100</v>
      </c>
      <c r="AH397" s="106">
        <f t="shared" si="87"/>
        <v>65.170068027210888</v>
      </c>
      <c r="AI397" s="106">
        <f t="shared" si="88"/>
        <v>100</v>
      </c>
      <c r="AJ397" s="106">
        <f t="shared" si="89"/>
        <v>100</v>
      </c>
      <c r="AK397" s="106">
        <f t="shared" si="90"/>
        <v>100</v>
      </c>
      <c r="AL397" s="47" t="str">
        <f t="shared" si="91"/>
        <v>-</v>
      </c>
    </row>
    <row r="398" spans="1:38" ht="24.95" customHeight="1" x14ac:dyDescent="0.25">
      <c r="A398" s="21" t="s">
        <v>1014</v>
      </c>
      <c r="B398" s="22" t="s">
        <v>1723</v>
      </c>
      <c r="C398" s="8" t="s">
        <v>127</v>
      </c>
      <c r="D398" s="8" t="s">
        <v>142</v>
      </c>
      <c r="E398" s="18" t="s">
        <v>1306</v>
      </c>
      <c r="F398" s="45" t="str">
        <f>IFERROR(VLOOKUP(E398,categoria!$A:$C,3,FALSE),"Categoria 1")</f>
        <v>Categoria 2</v>
      </c>
      <c r="G398" s="45">
        <v>19300</v>
      </c>
      <c r="H398" s="45">
        <v>219</v>
      </c>
      <c r="I398" s="7">
        <v>226</v>
      </c>
      <c r="J398" s="7">
        <v>232</v>
      </c>
      <c r="K398" s="7">
        <v>240</v>
      </c>
      <c r="L398" s="7">
        <v>248</v>
      </c>
      <c r="M398" s="7">
        <v>1365</v>
      </c>
      <c r="N398" s="7">
        <v>1532</v>
      </c>
      <c r="O398" s="7">
        <v>11576</v>
      </c>
      <c r="P398" s="7">
        <v>2817</v>
      </c>
      <c r="Q398" s="45">
        <f t="shared" si="79"/>
        <v>18455</v>
      </c>
      <c r="R398" s="45">
        <f>'[1]SH-FA2007-18'!DR400</f>
        <v>284</v>
      </c>
      <c r="S398" s="45">
        <f>'[1]SH-FA2007-18'!DS400</f>
        <v>331</v>
      </c>
      <c r="T398" s="45">
        <f>'[1]SH-FA2007-18'!DT400</f>
        <v>265</v>
      </c>
      <c r="U398" s="45">
        <f>'[1]SH-FA2007-18'!DU400</f>
        <v>260</v>
      </c>
      <c r="V398" s="45">
        <f>'[1]SH-FA2007-18'!DV400</f>
        <v>381</v>
      </c>
      <c r="W398" s="45">
        <f>'[1]SH-FA2007-18'!DW400</f>
        <v>2076.8000000000002</v>
      </c>
      <c r="X398" s="45">
        <f>'[1]SH-FA2007-18'!DX400</f>
        <v>970.59999999999991</v>
      </c>
      <c r="Y398" s="45">
        <f>'[1]SH-FA2007-18'!DY400</f>
        <v>8298.3777777777777</v>
      </c>
      <c r="Z398" s="45">
        <f>'[1]SH-FA2007-18'!DZ400</f>
        <v>1505.2222222222224</v>
      </c>
      <c r="AA398" s="7">
        <f t="shared" si="80"/>
        <v>14372</v>
      </c>
      <c r="AB398" s="106">
        <f t="shared" si="81"/>
        <v>100</v>
      </c>
      <c r="AC398" s="106">
        <f t="shared" si="82"/>
        <v>100</v>
      </c>
      <c r="AD398" s="106">
        <f t="shared" si="83"/>
        <v>100</v>
      </c>
      <c r="AE398" s="106">
        <f t="shared" si="84"/>
        <v>100</v>
      </c>
      <c r="AF398" s="106">
        <f t="shared" si="85"/>
        <v>100</v>
      </c>
      <c r="AG398" s="106">
        <f t="shared" si="86"/>
        <v>100</v>
      </c>
      <c r="AH398" s="106">
        <f t="shared" si="87"/>
        <v>63.355091383812002</v>
      </c>
      <c r="AI398" s="106">
        <f t="shared" si="88"/>
        <v>71.686055440374716</v>
      </c>
      <c r="AJ398" s="106">
        <f t="shared" si="89"/>
        <v>53.43351871573384</v>
      </c>
      <c r="AK398" s="106">
        <f t="shared" si="90"/>
        <v>77.875914386345173</v>
      </c>
      <c r="AL398" s="47">
        <f t="shared" si="91"/>
        <v>4083</v>
      </c>
    </row>
    <row r="399" spans="1:38" ht="24.95" customHeight="1" x14ac:dyDescent="0.25">
      <c r="A399" s="21" t="s">
        <v>1014</v>
      </c>
      <c r="B399" s="22" t="s">
        <v>1723</v>
      </c>
      <c r="C399" s="8" t="s">
        <v>127</v>
      </c>
      <c r="D399" s="8" t="s">
        <v>143</v>
      </c>
      <c r="E399" s="18" t="s">
        <v>1363</v>
      </c>
      <c r="F399" s="45" t="str">
        <f>IFERROR(VLOOKUP(E399,categoria!$A:$C,3,FALSE),"Categoria 1")</f>
        <v>Categoria 1</v>
      </c>
      <c r="G399" s="45">
        <v>20180</v>
      </c>
      <c r="H399" s="45">
        <v>264</v>
      </c>
      <c r="I399" s="7">
        <v>272</v>
      </c>
      <c r="J399" s="7">
        <v>280</v>
      </c>
      <c r="K399" s="7">
        <v>290</v>
      </c>
      <c r="L399" s="7">
        <v>300</v>
      </c>
      <c r="M399" s="7">
        <v>1643</v>
      </c>
      <c r="N399" s="7">
        <v>1799</v>
      </c>
      <c r="O399" s="7">
        <v>12469</v>
      </c>
      <c r="P399" s="7">
        <v>2305</v>
      </c>
      <c r="Q399" s="45">
        <f t="shared" si="79"/>
        <v>19622</v>
      </c>
      <c r="R399" s="45">
        <f>'[1]SH-FA2007-18'!DR401</f>
        <v>205</v>
      </c>
      <c r="S399" s="45">
        <f>'[1]SH-FA2007-18'!DS401</f>
        <v>271</v>
      </c>
      <c r="T399" s="45">
        <f>'[1]SH-FA2007-18'!DT401</f>
        <v>344</v>
      </c>
      <c r="U399" s="45">
        <f>'[1]SH-FA2007-18'!DU401</f>
        <v>314</v>
      </c>
      <c r="V399" s="45">
        <f>'[1]SH-FA2007-18'!DV401</f>
        <v>485</v>
      </c>
      <c r="W399" s="45">
        <f>'[1]SH-FA2007-18'!DW401</f>
        <v>2459</v>
      </c>
      <c r="X399" s="45">
        <f>'[1]SH-FA2007-18'!DX401</f>
        <v>1481.0000000000002</v>
      </c>
      <c r="Y399" s="45">
        <f>'[1]SH-FA2007-18'!DY401</f>
        <v>12192.666666666666</v>
      </c>
      <c r="Z399" s="45">
        <f>'[1]SH-FA2007-18'!DZ401</f>
        <v>2244.333333333333</v>
      </c>
      <c r="AA399" s="7">
        <f t="shared" si="80"/>
        <v>19995.999999999996</v>
      </c>
      <c r="AB399" s="106">
        <f t="shared" si="81"/>
        <v>77.651515151515156</v>
      </c>
      <c r="AC399" s="106">
        <f t="shared" si="82"/>
        <v>99.632352941176478</v>
      </c>
      <c r="AD399" s="106">
        <f t="shared" si="83"/>
        <v>100</v>
      </c>
      <c r="AE399" s="106">
        <f t="shared" si="84"/>
        <v>100</v>
      </c>
      <c r="AF399" s="106">
        <f t="shared" si="85"/>
        <v>100</v>
      </c>
      <c r="AG399" s="106">
        <f t="shared" si="86"/>
        <v>100</v>
      </c>
      <c r="AH399" s="106">
        <f t="shared" si="87"/>
        <v>82.32351306281268</v>
      </c>
      <c r="AI399" s="106">
        <f t="shared" si="88"/>
        <v>97.783837249712619</v>
      </c>
      <c r="AJ399" s="106">
        <f t="shared" si="89"/>
        <v>97.368040491684724</v>
      </c>
      <c r="AK399" s="106">
        <f t="shared" si="90"/>
        <v>100</v>
      </c>
      <c r="AL399" s="47" t="str">
        <f t="shared" si="91"/>
        <v>-</v>
      </c>
    </row>
    <row r="400" spans="1:38" ht="24.95" customHeight="1" x14ac:dyDescent="0.25">
      <c r="A400" s="21" t="s">
        <v>1014</v>
      </c>
      <c r="B400" s="22" t="s">
        <v>1723</v>
      </c>
      <c r="C400" s="8" t="s">
        <v>127</v>
      </c>
      <c r="D400" s="8" t="s">
        <v>144</v>
      </c>
      <c r="E400" s="18" t="s">
        <v>1373</v>
      </c>
      <c r="F400" s="45" t="str">
        <f>IFERROR(VLOOKUP(E400,categoria!$A:$C,3,FALSE),"Categoria 1")</f>
        <v>Categoria 2</v>
      </c>
      <c r="G400" s="45">
        <v>5100</v>
      </c>
      <c r="H400" s="45">
        <v>86</v>
      </c>
      <c r="I400" s="7">
        <v>90</v>
      </c>
      <c r="J400" s="7">
        <v>94</v>
      </c>
      <c r="K400" s="7">
        <v>98</v>
      </c>
      <c r="L400" s="7">
        <v>101</v>
      </c>
      <c r="M400" s="7">
        <v>563</v>
      </c>
      <c r="N400" s="7">
        <v>611</v>
      </c>
      <c r="O400" s="7">
        <v>3901</v>
      </c>
      <c r="P400" s="7">
        <v>681</v>
      </c>
      <c r="Q400" s="45">
        <f t="shared" si="79"/>
        <v>6225</v>
      </c>
      <c r="R400" s="45">
        <f>'[1]SH-FA2007-18'!DR402</f>
        <v>131</v>
      </c>
      <c r="S400" s="45">
        <f>'[1]SH-FA2007-18'!DS402</f>
        <v>92</v>
      </c>
      <c r="T400" s="45">
        <f>'[1]SH-FA2007-18'!DT402</f>
        <v>104</v>
      </c>
      <c r="U400" s="45">
        <f>'[1]SH-FA2007-18'!DU402</f>
        <v>102</v>
      </c>
      <c r="V400" s="45">
        <f>'[1]SH-FA2007-18'!DV402</f>
        <v>142</v>
      </c>
      <c r="W400" s="45">
        <f>'[1]SH-FA2007-18'!DW402</f>
        <v>896.8</v>
      </c>
      <c r="X400" s="45">
        <f>'[1]SH-FA2007-18'!DX402</f>
        <v>336.6</v>
      </c>
      <c r="Y400" s="45">
        <f>'[1]SH-FA2007-18'!DY402</f>
        <v>4773.9777777777781</v>
      </c>
      <c r="Z400" s="45">
        <f>'[1]SH-FA2007-18'!DZ402</f>
        <v>1177.622222222222</v>
      </c>
      <c r="AA400" s="7">
        <f t="shared" si="80"/>
        <v>7756</v>
      </c>
      <c r="AB400" s="106">
        <f t="shared" si="81"/>
        <v>100</v>
      </c>
      <c r="AC400" s="106">
        <f t="shared" si="82"/>
        <v>100</v>
      </c>
      <c r="AD400" s="106">
        <f t="shared" si="83"/>
        <v>100</v>
      </c>
      <c r="AE400" s="106">
        <f t="shared" si="84"/>
        <v>100</v>
      </c>
      <c r="AF400" s="106">
        <f t="shared" si="85"/>
        <v>100</v>
      </c>
      <c r="AG400" s="106">
        <f t="shared" si="86"/>
        <v>100</v>
      </c>
      <c r="AH400" s="106">
        <f t="shared" si="87"/>
        <v>55.090016366612119</v>
      </c>
      <c r="AI400" s="106">
        <f t="shared" si="88"/>
        <v>100</v>
      </c>
      <c r="AJ400" s="106">
        <f t="shared" si="89"/>
        <v>100</v>
      </c>
      <c r="AK400" s="106">
        <f t="shared" si="90"/>
        <v>100</v>
      </c>
      <c r="AL400" s="47" t="str">
        <f t="shared" si="91"/>
        <v>-</v>
      </c>
    </row>
    <row r="401" spans="1:38" ht="24.95" customHeight="1" x14ac:dyDescent="0.25">
      <c r="A401" s="21" t="s">
        <v>1014</v>
      </c>
      <c r="B401" s="22" t="s">
        <v>1723</v>
      </c>
      <c r="C401" s="8" t="s">
        <v>127</v>
      </c>
      <c r="D401" s="8" t="s">
        <v>145</v>
      </c>
      <c r="E401" s="18" t="s">
        <v>1380</v>
      </c>
      <c r="F401" s="45" t="str">
        <f>IFERROR(VLOOKUP(E401,categoria!$A:$C,3,FALSE),"Categoria 1")</f>
        <v>Categoria 1</v>
      </c>
      <c r="G401" s="45">
        <v>82490</v>
      </c>
      <c r="H401" s="45">
        <v>1266</v>
      </c>
      <c r="I401" s="7">
        <v>1276</v>
      </c>
      <c r="J401" s="7">
        <v>1291</v>
      </c>
      <c r="K401" s="7">
        <v>1306</v>
      </c>
      <c r="L401" s="7">
        <v>1326</v>
      </c>
      <c r="M401" s="7">
        <v>6939</v>
      </c>
      <c r="N401" s="7">
        <v>7332</v>
      </c>
      <c r="O401" s="7">
        <v>52522</v>
      </c>
      <c r="P401" s="7">
        <v>8197</v>
      </c>
      <c r="Q401" s="45">
        <f t="shared" si="79"/>
        <v>81455</v>
      </c>
      <c r="R401" s="45">
        <f>'[1]SH-FA2007-18'!DR403</f>
        <v>1225</v>
      </c>
      <c r="S401" s="45">
        <f>'[1]SH-FA2007-18'!DS403</f>
        <v>1530</v>
      </c>
      <c r="T401" s="45">
        <f>'[1]SH-FA2007-18'!DT403</f>
        <v>1061</v>
      </c>
      <c r="U401" s="45">
        <f>'[1]SH-FA2007-18'!DU403</f>
        <v>985</v>
      </c>
      <c r="V401" s="45">
        <f>'[1]SH-FA2007-18'!DV403</f>
        <v>1978</v>
      </c>
      <c r="W401" s="45">
        <f>'[1]SH-FA2007-18'!DW403</f>
        <v>11857.2</v>
      </c>
      <c r="X401" s="45">
        <f>'[1]SH-FA2007-18'!DX403</f>
        <v>5517</v>
      </c>
      <c r="Y401" s="45">
        <f>'[1]SH-FA2007-18'!DY403</f>
        <v>53755.44444444446</v>
      </c>
      <c r="Z401" s="45">
        <f>'[1]SH-FA2007-18'!DZ403</f>
        <v>9399.3555555555558</v>
      </c>
      <c r="AA401" s="7">
        <f t="shared" si="80"/>
        <v>87308.000000000015</v>
      </c>
      <c r="AB401" s="106">
        <f t="shared" si="81"/>
        <v>96.761453396524487</v>
      </c>
      <c r="AC401" s="106">
        <f t="shared" si="82"/>
        <v>100</v>
      </c>
      <c r="AD401" s="106">
        <f t="shared" si="83"/>
        <v>82.18435321456235</v>
      </c>
      <c r="AE401" s="106">
        <f t="shared" si="84"/>
        <v>75.421133231240432</v>
      </c>
      <c r="AF401" s="106">
        <f t="shared" si="85"/>
        <v>100</v>
      </c>
      <c r="AG401" s="106">
        <f t="shared" si="86"/>
        <v>100</v>
      </c>
      <c r="AH401" s="106">
        <f t="shared" si="87"/>
        <v>75.245499181669402</v>
      </c>
      <c r="AI401" s="106">
        <f t="shared" si="88"/>
        <v>100</v>
      </c>
      <c r="AJ401" s="106">
        <f t="shared" si="89"/>
        <v>100</v>
      </c>
      <c r="AK401" s="106">
        <f t="shared" si="90"/>
        <v>100</v>
      </c>
      <c r="AL401" s="47" t="str">
        <f t="shared" si="91"/>
        <v>-</v>
      </c>
    </row>
    <row r="402" spans="1:38" ht="24.95" customHeight="1" x14ac:dyDescent="0.25">
      <c r="A402" s="21" t="s">
        <v>1014</v>
      </c>
      <c r="B402" s="22" t="s">
        <v>1723</v>
      </c>
      <c r="C402" s="8" t="s">
        <v>127</v>
      </c>
      <c r="D402" s="8" t="s">
        <v>146</v>
      </c>
      <c r="E402" s="18" t="s">
        <v>1381</v>
      </c>
      <c r="F402" s="45" t="str">
        <f>IFERROR(VLOOKUP(E402,categoria!$A:$C,3,FALSE),"Categoria 1")</f>
        <v>Categoria 1</v>
      </c>
      <c r="G402" s="45">
        <v>19510</v>
      </c>
      <c r="H402" s="45">
        <v>301</v>
      </c>
      <c r="I402" s="7">
        <v>301</v>
      </c>
      <c r="J402" s="7">
        <v>303</v>
      </c>
      <c r="K402" s="7">
        <v>310</v>
      </c>
      <c r="L402" s="7">
        <v>317</v>
      </c>
      <c r="M402" s="7">
        <v>1765</v>
      </c>
      <c r="N402" s="7">
        <v>2012</v>
      </c>
      <c r="O402" s="7">
        <v>13622</v>
      </c>
      <c r="P402" s="7">
        <v>2656</v>
      </c>
      <c r="Q402" s="45">
        <f t="shared" si="79"/>
        <v>21587</v>
      </c>
      <c r="R402" s="45">
        <f>'[1]SH-FA2007-18'!DR404</f>
        <v>317</v>
      </c>
      <c r="S402" s="45">
        <f>'[1]SH-FA2007-18'!DS404</f>
        <v>225</v>
      </c>
      <c r="T402" s="45">
        <f>'[1]SH-FA2007-18'!DT404</f>
        <v>258</v>
      </c>
      <c r="U402" s="45">
        <f>'[1]SH-FA2007-18'!DU404</f>
        <v>184</v>
      </c>
      <c r="V402" s="45">
        <f>'[1]SH-FA2007-18'!DV404</f>
        <v>459</v>
      </c>
      <c r="W402" s="45">
        <f>'[1]SH-FA2007-18'!DW404</f>
        <v>2586.7999999999997</v>
      </c>
      <c r="X402" s="45">
        <f>'[1]SH-FA2007-18'!DX404</f>
        <v>1497.6</v>
      </c>
      <c r="Y402" s="45">
        <f>'[1]SH-FA2007-18'!DY404</f>
        <v>11430.244444444445</v>
      </c>
      <c r="Z402" s="45">
        <f>'[1]SH-FA2007-18'!DZ404</f>
        <v>1616.3555555555556</v>
      </c>
      <c r="AA402" s="7">
        <f t="shared" si="80"/>
        <v>18573.999999999996</v>
      </c>
      <c r="AB402" s="106">
        <f t="shared" si="81"/>
        <v>100</v>
      </c>
      <c r="AC402" s="106">
        <f t="shared" si="82"/>
        <v>74.750830564784053</v>
      </c>
      <c r="AD402" s="106">
        <f t="shared" si="83"/>
        <v>85.148514851485146</v>
      </c>
      <c r="AE402" s="106">
        <f t="shared" si="84"/>
        <v>59.354838709677416</v>
      </c>
      <c r="AF402" s="106">
        <f t="shared" si="85"/>
        <v>100</v>
      </c>
      <c r="AG402" s="106">
        <f t="shared" si="86"/>
        <v>100</v>
      </c>
      <c r="AH402" s="106">
        <f t="shared" si="87"/>
        <v>74.433399602385691</v>
      </c>
      <c r="AI402" s="106">
        <f t="shared" si="88"/>
        <v>83.91017798006493</v>
      </c>
      <c r="AJ402" s="106">
        <f t="shared" si="89"/>
        <v>60.85676037483266</v>
      </c>
      <c r="AK402" s="106">
        <f t="shared" si="90"/>
        <v>86.042525594107545</v>
      </c>
      <c r="AL402" s="47">
        <f t="shared" si="91"/>
        <v>3013.0000000000036</v>
      </c>
    </row>
    <row r="403" spans="1:38" ht="24.95" customHeight="1" x14ac:dyDescent="0.25">
      <c r="A403" s="21" t="s">
        <v>1014</v>
      </c>
      <c r="B403" s="22" t="s">
        <v>1723</v>
      </c>
      <c r="C403" s="8" t="s">
        <v>127</v>
      </c>
      <c r="D403" s="8" t="s">
        <v>147</v>
      </c>
      <c r="E403" s="18" t="s">
        <v>1391</v>
      </c>
      <c r="F403" s="45" t="str">
        <f>IFERROR(VLOOKUP(E403,categoria!$A:$C,3,FALSE),"Categoria 1")</f>
        <v>Categoria 1</v>
      </c>
      <c r="G403" s="45">
        <v>8420</v>
      </c>
      <c r="H403" s="45">
        <v>97</v>
      </c>
      <c r="I403" s="7">
        <v>107</v>
      </c>
      <c r="J403" s="7">
        <v>115</v>
      </c>
      <c r="K403" s="7">
        <v>122</v>
      </c>
      <c r="L403" s="7">
        <v>126</v>
      </c>
      <c r="M403" s="7">
        <v>661</v>
      </c>
      <c r="N403" s="7">
        <v>667</v>
      </c>
      <c r="O403" s="7">
        <v>4701</v>
      </c>
      <c r="P403" s="7">
        <v>802</v>
      </c>
      <c r="Q403" s="45">
        <f t="shared" si="79"/>
        <v>7398</v>
      </c>
      <c r="R403" s="45">
        <f>'[1]SH-FA2007-18'!DR405</f>
        <v>76</v>
      </c>
      <c r="S403" s="45">
        <f>'[1]SH-FA2007-18'!DS405</f>
        <v>93</v>
      </c>
      <c r="T403" s="45">
        <f>'[1]SH-FA2007-18'!DT405</f>
        <v>126</v>
      </c>
      <c r="U403" s="45">
        <f>'[1]SH-FA2007-18'!DU405</f>
        <v>157</v>
      </c>
      <c r="V403" s="45">
        <f>'[1]SH-FA2007-18'!DV405</f>
        <v>162</v>
      </c>
      <c r="W403" s="45">
        <f>'[1]SH-FA2007-18'!DW405</f>
        <v>608.4</v>
      </c>
      <c r="X403" s="45">
        <f>'[1]SH-FA2007-18'!DX405</f>
        <v>215.40000000000003</v>
      </c>
      <c r="Y403" s="45">
        <f>'[1]SH-FA2007-18'!DY405</f>
        <v>1710.8000000000002</v>
      </c>
      <c r="Z403" s="45">
        <f>'[1]SH-FA2007-18'!DZ405</f>
        <v>237.39999999999998</v>
      </c>
      <c r="AA403" s="7">
        <f t="shared" si="80"/>
        <v>3386.0000000000005</v>
      </c>
      <c r="AB403" s="106">
        <f t="shared" si="81"/>
        <v>78.350515463917532</v>
      </c>
      <c r="AC403" s="106">
        <f t="shared" si="82"/>
        <v>86.915887850467286</v>
      </c>
      <c r="AD403" s="106">
        <f t="shared" si="83"/>
        <v>100</v>
      </c>
      <c r="AE403" s="106">
        <f t="shared" si="84"/>
        <v>100</v>
      </c>
      <c r="AF403" s="106">
        <f t="shared" si="85"/>
        <v>100</v>
      </c>
      <c r="AG403" s="106">
        <f t="shared" si="86"/>
        <v>92.042360060514369</v>
      </c>
      <c r="AH403" s="106">
        <f t="shared" si="87"/>
        <v>32.293853073463275</v>
      </c>
      <c r="AI403" s="106">
        <f t="shared" si="88"/>
        <v>36.392256966602851</v>
      </c>
      <c r="AJ403" s="106">
        <f t="shared" si="89"/>
        <v>29.60099750623441</v>
      </c>
      <c r="AK403" s="106">
        <f t="shared" si="90"/>
        <v>45.769126791024604</v>
      </c>
      <c r="AL403" s="47">
        <f t="shared" si="91"/>
        <v>4011.9999999999995</v>
      </c>
    </row>
    <row r="404" spans="1:38" ht="24.95" customHeight="1" x14ac:dyDescent="0.25">
      <c r="A404" s="21" t="s">
        <v>1014</v>
      </c>
      <c r="B404" s="22" t="s">
        <v>1723</v>
      </c>
      <c r="C404" s="8" t="s">
        <v>127</v>
      </c>
      <c r="D404" s="8" t="s">
        <v>148</v>
      </c>
      <c r="E404" s="18" t="s">
        <v>1396</v>
      </c>
      <c r="F404" s="45" t="str">
        <f>IFERROR(VLOOKUP(E404,categoria!$A:$C,3,FALSE),"Categoria 1")</f>
        <v>Categoria 2</v>
      </c>
      <c r="G404" s="45">
        <v>16070</v>
      </c>
      <c r="H404" s="45">
        <v>297</v>
      </c>
      <c r="I404" s="7">
        <v>293</v>
      </c>
      <c r="J404" s="7">
        <v>293</v>
      </c>
      <c r="K404" s="7">
        <v>297</v>
      </c>
      <c r="L404" s="7">
        <v>303</v>
      </c>
      <c r="M404" s="7">
        <v>1674</v>
      </c>
      <c r="N404" s="7">
        <v>1890</v>
      </c>
      <c r="O404" s="7">
        <v>10973</v>
      </c>
      <c r="P404" s="7">
        <v>1823</v>
      </c>
      <c r="Q404" s="45">
        <f t="shared" si="79"/>
        <v>17843</v>
      </c>
      <c r="R404" s="45">
        <f>'[1]SH-FA2007-18'!DR406</f>
        <v>256</v>
      </c>
      <c r="S404" s="45">
        <f>'[1]SH-FA2007-18'!DS406</f>
        <v>166</v>
      </c>
      <c r="T404" s="45">
        <f>'[1]SH-FA2007-18'!DT406</f>
        <v>173</v>
      </c>
      <c r="U404" s="45">
        <f>'[1]SH-FA2007-18'!DU406</f>
        <v>256</v>
      </c>
      <c r="V404" s="45">
        <f>'[1]SH-FA2007-18'!DV406</f>
        <v>456</v>
      </c>
      <c r="W404" s="45">
        <f>'[1]SH-FA2007-18'!DW406</f>
        <v>2017.4</v>
      </c>
      <c r="X404" s="45">
        <f>'[1]SH-FA2007-18'!DX406</f>
        <v>1057.8</v>
      </c>
      <c r="Y404" s="45">
        <f>'[1]SH-FA2007-18'!DY406</f>
        <v>9573.6</v>
      </c>
      <c r="Z404" s="45">
        <f>'[1]SH-FA2007-18'!DZ406</f>
        <v>1524.2</v>
      </c>
      <c r="AA404" s="7">
        <f t="shared" si="80"/>
        <v>15480</v>
      </c>
      <c r="AB404" s="106">
        <f t="shared" si="81"/>
        <v>86.195286195286187</v>
      </c>
      <c r="AC404" s="106">
        <f t="shared" si="82"/>
        <v>56.655290102389074</v>
      </c>
      <c r="AD404" s="106">
        <f t="shared" si="83"/>
        <v>59.044368600682596</v>
      </c>
      <c r="AE404" s="106">
        <f t="shared" si="84"/>
        <v>86.195286195286187</v>
      </c>
      <c r="AF404" s="106">
        <f t="shared" si="85"/>
        <v>100</v>
      </c>
      <c r="AG404" s="106">
        <f t="shared" si="86"/>
        <v>100</v>
      </c>
      <c r="AH404" s="106">
        <f t="shared" si="87"/>
        <v>55.968253968253968</v>
      </c>
      <c r="AI404" s="106">
        <f t="shared" si="88"/>
        <v>87.246878702269214</v>
      </c>
      <c r="AJ404" s="106">
        <f t="shared" si="89"/>
        <v>83.609434997257267</v>
      </c>
      <c r="AK404" s="106">
        <f t="shared" si="90"/>
        <v>86.75671131536177</v>
      </c>
      <c r="AL404" s="47">
        <f t="shared" si="91"/>
        <v>2363</v>
      </c>
    </row>
    <row r="405" spans="1:38" ht="24.95" customHeight="1" x14ac:dyDescent="0.25">
      <c r="A405" s="21" t="s">
        <v>1014</v>
      </c>
      <c r="B405" s="22" t="s">
        <v>1723</v>
      </c>
      <c r="C405" s="8" t="s">
        <v>127</v>
      </c>
      <c r="D405" s="8" t="s">
        <v>149</v>
      </c>
      <c r="E405" s="18" t="s">
        <v>1425</v>
      </c>
      <c r="F405" s="45" t="str">
        <f>IFERROR(VLOOKUP(E405,categoria!$A:$C,3,FALSE),"Categoria 1")</f>
        <v>Categoria 2</v>
      </c>
      <c r="G405" s="45">
        <v>26350</v>
      </c>
      <c r="H405" s="45">
        <v>382</v>
      </c>
      <c r="I405" s="7">
        <v>372</v>
      </c>
      <c r="J405" s="7">
        <v>368</v>
      </c>
      <c r="K405" s="7">
        <v>371</v>
      </c>
      <c r="L405" s="7">
        <v>379</v>
      </c>
      <c r="M405" s="7">
        <v>2090</v>
      </c>
      <c r="N405" s="7">
        <v>2397</v>
      </c>
      <c r="O405" s="7">
        <v>16682</v>
      </c>
      <c r="P405" s="7">
        <v>3616</v>
      </c>
      <c r="Q405" s="45">
        <f t="shared" si="79"/>
        <v>26657</v>
      </c>
      <c r="R405" s="45">
        <f>'[1]SH-FA2007-18'!DR407</f>
        <v>279</v>
      </c>
      <c r="S405" s="45">
        <f>'[1]SH-FA2007-18'!DS407</f>
        <v>289</v>
      </c>
      <c r="T405" s="45">
        <f>'[1]SH-FA2007-18'!DT407</f>
        <v>225</v>
      </c>
      <c r="U405" s="45">
        <f>'[1]SH-FA2007-18'!DU407</f>
        <v>480</v>
      </c>
      <c r="V405" s="45">
        <f>'[1]SH-FA2007-18'!DV407</f>
        <v>494</v>
      </c>
      <c r="W405" s="45">
        <f>'[1]SH-FA2007-18'!DW407</f>
        <v>3494.8</v>
      </c>
      <c r="X405" s="45">
        <f>'[1]SH-FA2007-18'!DX407</f>
        <v>1538</v>
      </c>
      <c r="Y405" s="45">
        <f>'[1]SH-FA2007-18'!DY407</f>
        <v>13619.466666666671</v>
      </c>
      <c r="Z405" s="45">
        <f>'[1]SH-FA2007-18'!DZ407</f>
        <v>3939.7333333333331</v>
      </c>
      <c r="AA405" s="7">
        <f t="shared" si="80"/>
        <v>24359.000000000004</v>
      </c>
      <c r="AB405" s="106">
        <f t="shared" si="81"/>
        <v>73.03664921465969</v>
      </c>
      <c r="AC405" s="106">
        <f t="shared" si="82"/>
        <v>77.688172043010752</v>
      </c>
      <c r="AD405" s="106">
        <f t="shared" si="83"/>
        <v>61.141304347826086</v>
      </c>
      <c r="AE405" s="106">
        <f t="shared" si="84"/>
        <v>100</v>
      </c>
      <c r="AF405" s="106">
        <f t="shared" si="85"/>
        <v>100</v>
      </c>
      <c r="AG405" s="106">
        <f t="shared" si="86"/>
        <v>100</v>
      </c>
      <c r="AH405" s="106">
        <f t="shared" si="87"/>
        <v>64.163537755527742</v>
      </c>
      <c r="AI405" s="106">
        <f t="shared" si="88"/>
        <v>81.641689645526142</v>
      </c>
      <c r="AJ405" s="106">
        <f t="shared" si="89"/>
        <v>100</v>
      </c>
      <c r="AK405" s="106">
        <f t="shared" si="90"/>
        <v>91.379375023446002</v>
      </c>
      <c r="AL405" s="47">
        <f t="shared" si="91"/>
        <v>2297.9999999999964</v>
      </c>
    </row>
    <row r="406" spans="1:38" ht="24.95" customHeight="1" x14ac:dyDescent="0.25">
      <c r="A406" s="21" t="s">
        <v>996</v>
      </c>
      <c r="B406" s="22" t="s">
        <v>1732</v>
      </c>
      <c r="C406" s="8" t="s">
        <v>127</v>
      </c>
      <c r="D406" s="8" t="s">
        <v>150</v>
      </c>
      <c r="E406" s="18" t="s">
        <v>1447</v>
      </c>
      <c r="F406" s="45" t="str">
        <f>IFERROR(VLOOKUP(E406,categoria!$A:$C,3,FALSE),"Categoria 1")</f>
        <v>Categoria 1</v>
      </c>
      <c r="G406" s="45">
        <v>5870</v>
      </c>
      <c r="H406" s="45">
        <v>113</v>
      </c>
      <c r="I406" s="7">
        <v>111</v>
      </c>
      <c r="J406" s="7">
        <v>111</v>
      </c>
      <c r="K406" s="7">
        <v>113</v>
      </c>
      <c r="L406" s="7">
        <v>116</v>
      </c>
      <c r="M406" s="7">
        <v>661</v>
      </c>
      <c r="N406" s="7">
        <v>784</v>
      </c>
      <c r="O406" s="7">
        <v>4649</v>
      </c>
      <c r="P406" s="7">
        <v>751</v>
      </c>
      <c r="Q406" s="45">
        <f t="shared" si="79"/>
        <v>7409</v>
      </c>
      <c r="R406" s="45">
        <f>'[1]SH-FA2007-18'!DR408</f>
        <v>162</v>
      </c>
      <c r="S406" s="45">
        <f>'[1]SH-FA2007-18'!DS408</f>
        <v>132</v>
      </c>
      <c r="T406" s="45">
        <f>'[1]SH-FA2007-18'!DT408</f>
        <v>127</v>
      </c>
      <c r="U406" s="45">
        <f>'[1]SH-FA2007-18'!DU408</f>
        <v>117</v>
      </c>
      <c r="V406" s="45">
        <f>'[1]SH-FA2007-18'!DV408</f>
        <v>194</v>
      </c>
      <c r="W406" s="45">
        <f>'[1]SH-FA2007-18'!DW408</f>
        <v>902.59999999999991</v>
      </c>
      <c r="X406" s="45">
        <f>'[1]SH-FA2007-18'!DX408</f>
        <v>532.6</v>
      </c>
      <c r="Y406" s="45">
        <f>'[1]SH-FA2007-18'!DY408</f>
        <v>4371.1999999999989</v>
      </c>
      <c r="Z406" s="45">
        <f>'[1]SH-FA2007-18'!DZ408</f>
        <v>866.59999999999991</v>
      </c>
      <c r="AA406" s="7">
        <f t="shared" si="80"/>
        <v>7404.9999999999982</v>
      </c>
      <c r="AB406" s="106">
        <f t="shared" si="81"/>
        <v>100</v>
      </c>
      <c r="AC406" s="106">
        <f t="shared" si="82"/>
        <v>100</v>
      </c>
      <c r="AD406" s="106">
        <f t="shared" si="83"/>
        <v>100</v>
      </c>
      <c r="AE406" s="106">
        <f t="shared" si="84"/>
        <v>100</v>
      </c>
      <c r="AF406" s="106">
        <f t="shared" si="85"/>
        <v>100</v>
      </c>
      <c r="AG406" s="106">
        <f t="shared" si="86"/>
        <v>100</v>
      </c>
      <c r="AH406" s="106">
        <f t="shared" si="87"/>
        <v>67.933673469387756</v>
      </c>
      <c r="AI406" s="106">
        <f t="shared" si="88"/>
        <v>94.024521402452123</v>
      </c>
      <c r="AJ406" s="106">
        <f t="shared" si="89"/>
        <v>100</v>
      </c>
      <c r="AK406" s="106">
        <f t="shared" si="90"/>
        <v>99.94601160750436</v>
      </c>
      <c r="AL406" s="47">
        <f t="shared" si="91"/>
        <v>4.000000000001819</v>
      </c>
    </row>
    <row r="407" spans="1:38" ht="24.95" customHeight="1" x14ac:dyDescent="0.25">
      <c r="A407" s="21" t="s">
        <v>996</v>
      </c>
      <c r="B407" s="22" t="s">
        <v>1732</v>
      </c>
      <c r="C407" s="8" t="s">
        <v>127</v>
      </c>
      <c r="D407" s="8" t="s">
        <v>151</v>
      </c>
      <c r="E407" s="18" t="s">
        <v>1469</v>
      </c>
      <c r="F407" s="45" t="str">
        <f>IFERROR(VLOOKUP(E407,categoria!$A:$C,3,FALSE),"Categoria 1")</f>
        <v>Categoria 1</v>
      </c>
      <c r="G407" s="45">
        <v>6600</v>
      </c>
      <c r="H407" s="45">
        <v>98</v>
      </c>
      <c r="I407" s="7">
        <v>106</v>
      </c>
      <c r="J407" s="7">
        <v>114</v>
      </c>
      <c r="K407" s="7">
        <v>121</v>
      </c>
      <c r="L407" s="7">
        <v>127</v>
      </c>
      <c r="M407" s="7">
        <v>695</v>
      </c>
      <c r="N407" s="7">
        <v>718</v>
      </c>
      <c r="O407" s="7">
        <v>4184</v>
      </c>
      <c r="P407" s="7">
        <v>576</v>
      </c>
      <c r="Q407" s="45">
        <f t="shared" si="79"/>
        <v>6739</v>
      </c>
      <c r="R407" s="45">
        <f>'[1]SH-FA2007-18'!DR409</f>
        <v>83</v>
      </c>
      <c r="S407" s="45">
        <f>'[1]SH-FA2007-18'!DS409</f>
        <v>80</v>
      </c>
      <c r="T407" s="45">
        <f>'[1]SH-FA2007-18'!DT409</f>
        <v>94</v>
      </c>
      <c r="U407" s="45">
        <f>'[1]SH-FA2007-18'!DU409</f>
        <v>66</v>
      </c>
      <c r="V407" s="45">
        <f>'[1]SH-FA2007-18'!DV409</f>
        <v>138</v>
      </c>
      <c r="W407" s="45">
        <f>'[1]SH-FA2007-18'!DW409</f>
        <v>910</v>
      </c>
      <c r="X407" s="45">
        <f>'[1]SH-FA2007-18'!DX409</f>
        <v>510.2</v>
      </c>
      <c r="Y407" s="45">
        <f>'[1]SH-FA2007-18'!DY409</f>
        <v>5005.4666666666681</v>
      </c>
      <c r="Z407" s="45">
        <f>'[1]SH-FA2007-18'!DZ409</f>
        <v>992.33333333333337</v>
      </c>
      <c r="AA407" s="7">
        <f t="shared" si="80"/>
        <v>7879.0000000000009</v>
      </c>
      <c r="AB407" s="106">
        <f t="shared" si="81"/>
        <v>84.693877551020407</v>
      </c>
      <c r="AC407" s="106">
        <f t="shared" si="82"/>
        <v>75.471698113207552</v>
      </c>
      <c r="AD407" s="106">
        <f t="shared" si="83"/>
        <v>82.456140350877192</v>
      </c>
      <c r="AE407" s="106">
        <f t="shared" si="84"/>
        <v>54.54545454545454</v>
      </c>
      <c r="AF407" s="106">
        <f t="shared" si="85"/>
        <v>100</v>
      </c>
      <c r="AG407" s="106">
        <f t="shared" si="86"/>
        <v>100</v>
      </c>
      <c r="AH407" s="106">
        <f t="shared" si="87"/>
        <v>71.058495821727021</v>
      </c>
      <c r="AI407" s="106">
        <f t="shared" si="88"/>
        <v>100</v>
      </c>
      <c r="AJ407" s="106">
        <f t="shared" si="89"/>
        <v>100</v>
      </c>
      <c r="AK407" s="106">
        <f t="shared" si="90"/>
        <v>100</v>
      </c>
      <c r="AL407" s="47" t="str">
        <f t="shared" si="91"/>
        <v>-</v>
      </c>
    </row>
    <row r="408" spans="1:38" ht="24.95" customHeight="1" x14ac:dyDescent="0.25">
      <c r="A408" s="21" t="s">
        <v>996</v>
      </c>
      <c r="B408" s="22" t="s">
        <v>1732</v>
      </c>
      <c r="C408" s="8" t="s">
        <v>127</v>
      </c>
      <c r="D408" s="8" t="s">
        <v>152</v>
      </c>
      <c r="E408" s="18" t="s">
        <v>1472</v>
      </c>
      <c r="F408" s="45" t="str">
        <f>IFERROR(VLOOKUP(E408,categoria!$A:$C,3,FALSE),"Categoria 1")</f>
        <v>Categoria 1</v>
      </c>
      <c r="G408" s="45">
        <v>2600</v>
      </c>
      <c r="H408" s="45">
        <v>33</v>
      </c>
      <c r="I408" s="7">
        <v>29</v>
      </c>
      <c r="J408" s="7">
        <v>29</v>
      </c>
      <c r="K408" s="7">
        <v>29</v>
      </c>
      <c r="L408" s="7">
        <v>30</v>
      </c>
      <c r="M408" s="7">
        <v>183</v>
      </c>
      <c r="N408" s="7">
        <v>238</v>
      </c>
      <c r="O408" s="7">
        <v>1415</v>
      </c>
      <c r="P408" s="7">
        <v>261</v>
      </c>
      <c r="Q408" s="45">
        <f t="shared" si="79"/>
        <v>2247</v>
      </c>
      <c r="R408" s="45">
        <f>'[1]SH-FA2007-18'!DR410</f>
        <v>50</v>
      </c>
      <c r="S408" s="45">
        <f>'[1]SH-FA2007-18'!DS410</f>
        <v>33</v>
      </c>
      <c r="T408" s="45">
        <f>'[1]SH-FA2007-18'!DT410</f>
        <v>51</v>
      </c>
      <c r="U408" s="45">
        <f>'[1]SH-FA2007-18'!DU410</f>
        <v>30</v>
      </c>
      <c r="V408" s="45">
        <f>'[1]SH-FA2007-18'!DV410</f>
        <v>70</v>
      </c>
      <c r="W408" s="45">
        <f>'[1]SH-FA2007-18'!DW410</f>
        <v>171</v>
      </c>
      <c r="X408" s="45">
        <f>'[1]SH-FA2007-18'!DX410</f>
        <v>122.4</v>
      </c>
      <c r="Y408" s="45">
        <f>'[1]SH-FA2007-18'!DY410</f>
        <v>1144.1555555555556</v>
      </c>
      <c r="Z408" s="45">
        <f>'[1]SH-FA2007-18'!DZ410</f>
        <v>290.44444444444451</v>
      </c>
      <c r="AA408" s="7">
        <f t="shared" si="80"/>
        <v>1962.0000000000002</v>
      </c>
      <c r="AB408" s="106">
        <f t="shared" si="81"/>
        <v>100</v>
      </c>
      <c r="AC408" s="106">
        <f t="shared" si="82"/>
        <v>100</v>
      </c>
      <c r="AD408" s="106">
        <f t="shared" si="83"/>
        <v>100</v>
      </c>
      <c r="AE408" s="106">
        <f t="shared" si="84"/>
        <v>100</v>
      </c>
      <c r="AF408" s="106">
        <f t="shared" si="85"/>
        <v>100</v>
      </c>
      <c r="AG408" s="106">
        <f t="shared" si="86"/>
        <v>93.442622950819683</v>
      </c>
      <c r="AH408" s="106">
        <f t="shared" si="87"/>
        <v>51.428571428571438</v>
      </c>
      <c r="AI408" s="106">
        <f t="shared" si="88"/>
        <v>80.859049862583433</v>
      </c>
      <c r="AJ408" s="106">
        <f t="shared" si="89"/>
        <v>100</v>
      </c>
      <c r="AK408" s="106">
        <f t="shared" si="90"/>
        <v>87.316421895861168</v>
      </c>
      <c r="AL408" s="47">
        <f t="shared" si="91"/>
        <v>284.99999999999977</v>
      </c>
    </row>
    <row r="409" spans="1:38" ht="24.95" customHeight="1" x14ac:dyDescent="0.25">
      <c r="A409" s="21" t="s">
        <v>1014</v>
      </c>
      <c r="B409" s="22" t="s">
        <v>1723</v>
      </c>
      <c r="C409" s="8" t="s">
        <v>127</v>
      </c>
      <c r="D409" s="8" t="s">
        <v>153</v>
      </c>
      <c r="E409" s="18" t="s">
        <v>1498</v>
      </c>
      <c r="F409" s="45" t="str">
        <f>IFERROR(VLOOKUP(E409,categoria!$A:$C,3,FALSE),"Categoria 1")</f>
        <v>Categoria 1</v>
      </c>
      <c r="G409" s="45">
        <v>9530</v>
      </c>
      <c r="H409" s="45">
        <v>99</v>
      </c>
      <c r="I409" s="7">
        <v>96</v>
      </c>
      <c r="J409" s="7">
        <v>96</v>
      </c>
      <c r="K409" s="7">
        <v>98</v>
      </c>
      <c r="L409" s="7">
        <v>102</v>
      </c>
      <c r="M409" s="7">
        <v>592</v>
      </c>
      <c r="N409" s="7">
        <v>735</v>
      </c>
      <c r="O409" s="7">
        <v>5423</v>
      </c>
      <c r="P409" s="7">
        <v>1615</v>
      </c>
      <c r="Q409" s="45">
        <f t="shared" si="79"/>
        <v>8856</v>
      </c>
      <c r="R409" s="45">
        <f>'[1]SH-FA2007-18'!DR411</f>
        <v>104</v>
      </c>
      <c r="S409" s="45">
        <f>'[1]SH-FA2007-18'!DS411</f>
        <v>99</v>
      </c>
      <c r="T409" s="45">
        <f>'[1]SH-FA2007-18'!DT411</f>
        <v>92</v>
      </c>
      <c r="U409" s="45">
        <f>'[1]SH-FA2007-18'!DU411</f>
        <v>116</v>
      </c>
      <c r="V409" s="45">
        <f>'[1]SH-FA2007-18'!DV411</f>
        <v>189</v>
      </c>
      <c r="W409" s="45">
        <f>'[1]SH-FA2007-18'!DW411</f>
        <v>723</v>
      </c>
      <c r="X409" s="45">
        <f>'[1]SH-FA2007-18'!DX411</f>
        <v>323.20000000000005</v>
      </c>
      <c r="Y409" s="45">
        <f>'[1]SH-FA2007-18'!DY411</f>
        <v>2844.2666666666664</v>
      </c>
      <c r="Z409" s="45">
        <f>'[1]SH-FA2007-18'!DZ411</f>
        <v>783.5333333333333</v>
      </c>
      <c r="AA409" s="7">
        <f t="shared" si="80"/>
        <v>5274</v>
      </c>
      <c r="AB409" s="106">
        <f t="shared" si="81"/>
        <v>100</v>
      </c>
      <c r="AC409" s="106">
        <f t="shared" si="82"/>
        <v>100</v>
      </c>
      <c r="AD409" s="106">
        <f t="shared" si="83"/>
        <v>95.833333333333343</v>
      </c>
      <c r="AE409" s="106">
        <f t="shared" si="84"/>
        <v>100</v>
      </c>
      <c r="AF409" s="106">
        <f t="shared" si="85"/>
        <v>100</v>
      </c>
      <c r="AG409" s="106">
        <f t="shared" si="86"/>
        <v>100</v>
      </c>
      <c r="AH409" s="106">
        <f t="shared" si="87"/>
        <v>43.972789115646265</v>
      </c>
      <c r="AI409" s="106">
        <f t="shared" si="88"/>
        <v>52.448214395476057</v>
      </c>
      <c r="AJ409" s="106">
        <f t="shared" si="89"/>
        <v>48.515995872033024</v>
      </c>
      <c r="AK409" s="106">
        <f t="shared" si="90"/>
        <v>59.552845528455286</v>
      </c>
      <c r="AL409" s="47">
        <f t="shared" si="91"/>
        <v>3582</v>
      </c>
    </row>
    <row r="410" spans="1:38" ht="24.95" customHeight="1" x14ac:dyDescent="0.25">
      <c r="A410" s="21" t="s">
        <v>1014</v>
      </c>
      <c r="B410" s="22" t="s">
        <v>1723</v>
      </c>
      <c r="C410" s="8" t="s">
        <v>127</v>
      </c>
      <c r="D410" s="8" t="s">
        <v>154</v>
      </c>
      <c r="E410" s="18" t="s">
        <v>1515</v>
      </c>
      <c r="F410" s="45" t="str">
        <f>IFERROR(VLOOKUP(E410,categoria!$A:$C,3,FALSE),"Categoria 1")</f>
        <v>Categoria 1</v>
      </c>
      <c r="G410" s="45">
        <v>7880</v>
      </c>
      <c r="H410" s="45">
        <v>116</v>
      </c>
      <c r="I410" s="7">
        <v>110</v>
      </c>
      <c r="J410" s="7">
        <v>105</v>
      </c>
      <c r="K410" s="7">
        <v>103</v>
      </c>
      <c r="L410" s="7">
        <v>102</v>
      </c>
      <c r="M410" s="7">
        <v>566</v>
      </c>
      <c r="N410" s="7">
        <v>677</v>
      </c>
      <c r="O410" s="7">
        <v>4174</v>
      </c>
      <c r="P410" s="7">
        <v>714</v>
      </c>
      <c r="Q410" s="45">
        <f t="shared" si="79"/>
        <v>6667</v>
      </c>
      <c r="R410" s="45">
        <f>'[1]SH-FA2007-18'!DR412</f>
        <v>57</v>
      </c>
      <c r="S410" s="45">
        <f>'[1]SH-FA2007-18'!DS412</f>
        <v>75</v>
      </c>
      <c r="T410" s="45">
        <f>'[1]SH-FA2007-18'!DT412</f>
        <v>110</v>
      </c>
      <c r="U410" s="45">
        <f>'[1]SH-FA2007-18'!DU412</f>
        <v>92</v>
      </c>
      <c r="V410" s="45">
        <f>'[1]SH-FA2007-18'!DV412</f>
        <v>169</v>
      </c>
      <c r="W410" s="45">
        <f>'[1]SH-FA2007-18'!DW412</f>
        <v>720.8</v>
      </c>
      <c r="X410" s="45">
        <f>'[1]SH-FA2007-18'!DX412</f>
        <v>380.40000000000003</v>
      </c>
      <c r="Y410" s="45">
        <f>'[1]SH-FA2007-18'!DY412</f>
        <v>2941.8666666666668</v>
      </c>
      <c r="Z410" s="45">
        <f>'[1]SH-FA2007-18'!DZ412</f>
        <v>509.93333333333339</v>
      </c>
      <c r="AA410" s="7">
        <f t="shared" si="80"/>
        <v>5056</v>
      </c>
      <c r="AB410" s="106">
        <f t="shared" si="81"/>
        <v>49.137931034482754</v>
      </c>
      <c r="AC410" s="106">
        <f t="shared" si="82"/>
        <v>68.181818181818173</v>
      </c>
      <c r="AD410" s="106">
        <f t="shared" si="83"/>
        <v>100</v>
      </c>
      <c r="AE410" s="106">
        <f t="shared" si="84"/>
        <v>89.320388349514573</v>
      </c>
      <c r="AF410" s="106">
        <f t="shared" si="85"/>
        <v>100</v>
      </c>
      <c r="AG410" s="106">
        <f t="shared" si="86"/>
        <v>100</v>
      </c>
      <c r="AH410" s="106">
        <f t="shared" si="87"/>
        <v>56.189069423929105</v>
      </c>
      <c r="AI410" s="106">
        <f t="shared" si="88"/>
        <v>70.480753873183204</v>
      </c>
      <c r="AJ410" s="106">
        <f t="shared" si="89"/>
        <v>71.41923436041084</v>
      </c>
      <c r="AK410" s="106">
        <f t="shared" si="90"/>
        <v>75.836208189590522</v>
      </c>
      <c r="AL410" s="47">
        <f t="shared" si="91"/>
        <v>1611</v>
      </c>
    </row>
    <row r="411" spans="1:38" ht="24.95" customHeight="1" x14ac:dyDescent="0.25">
      <c r="A411" s="21" t="s">
        <v>1014</v>
      </c>
      <c r="B411" s="22" t="s">
        <v>1723</v>
      </c>
      <c r="C411" s="8" t="s">
        <v>127</v>
      </c>
      <c r="D411" s="8" t="s">
        <v>155</v>
      </c>
      <c r="E411" s="18" t="s">
        <v>1546</v>
      </c>
      <c r="F411" s="45" t="str">
        <f>IFERROR(VLOOKUP(E411,categoria!$A:$C,3,FALSE),"Categoria 1")</f>
        <v>Categoria 1</v>
      </c>
      <c r="G411" s="45">
        <v>14540</v>
      </c>
      <c r="H411" s="45">
        <v>233</v>
      </c>
      <c r="I411" s="7">
        <v>239</v>
      </c>
      <c r="J411" s="7">
        <v>245</v>
      </c>
      <c r="K411" s="7">
        <v>251</v>
      </c>
      <c r="L411" s="7">
        <v>258</v>
      </c>
      <c r="M411" s="7">
        <v>1385</v>
      </c>
      <c r="N411" s="7">
        <v>1474</v>
      </c>
      <c r="O411" s="7">
        <v>9516</v>
      </c>
      <c r="P411" s="7">
        <v>1606</v>
      </c>
      <c r="Q411" s="45">
        <f t="shared" si="79"/>
        <v>15207</v>
      </c>
      <c r="R411" s="45">
        <f>'[1]SH-FA2007-18'!DR413</f>
        <v>253</v>
      </c>
      <c r="S411" s="45">
        <f>'[1]SH-FA2007-18'!DS413</f>
        <v>233</v>
      </c>
      <c r="T411" s="45">
        <f>'[1]SH-FA2007-18'!DT413</f>
        <v>243</v>
      </c>
      <c r="U411" s="45">
        <f>'[1]SH-FA2007-18'!DU413</f>
        <v>247</v>
      </c>
      <c r="V411" s="45">
        <f>'[1]SH-FA2007-18'!DV413</f>
        <v>403</v>
      </c>
      <c r="W411" s="45">
        <f>'[1]SH-FA2007-18'!DW413</f>
        <v>1788.8</v>
      </c>
      <c r="X411" s="45">
        <f>'[1]SH-FA2007-18'!DX413</f>
        <v>1000.0000000000001</v>
      </c>
      <c r="Y411" s="45">
        <f>'[1]SH-FA2007-18'!DY413</f>
        <v>10727.488888888889</v>
      </c>
      <c r="Z411" s="45">
        <f>'[1]SH-FA2007-18'!DZ413</f>
        <v>2145.7111111111108</v>
      </c>
      <c r="AA411" s="7">
        <f t="shared" si="80"/>
        <v>17041</v>
      </c>
      <c r="AB411" s="106">
        <f t="shared" si="81"/>
        <v>100</v>
      </c>
      <c r="AC411" s="106">
        <f t="shared" si="82"/>
        <v>97.489539748953973</v>
      </c>
      <c r="AD411" s="106">
        <f t="shared" si="83"/>
        <v>99.183673469387756</v>
      </c>
      <c r="AE411" s="106">
        <f t="shared" si="84"/>
        <v>98.406374501992033</v>
      </c>
      <c r="AF411" s="106">
        <f t="shared" si="85"/>
        <v>100</v>
      </c>
      <c r="AG411" s="106">
        <f t="shared" si="86"/>
        <v>100</v>
      </c>
      <c r="AH411" s="106">
        <f t="shared" si="87"/>
        <v>67.842605156038005</v>
      </c>
      <c r="AI411" s="106">
        <f t="shared" si="88"/>
        <v>100</v>
      </c>
      <c r="AJ411" s="106">
        <f t="shared" si="89"/>
        <v>100</v>
      </c>
      <c r="AK411" s="106">
        <f t="shared" si="90"/>
        <v>100</v>
      </c>
      <c r="AL411" s="47" t="str">
        <f t="shared" si="91"/>
        <v>-</v>
      </c>
    </row>
    <row r="412" spans="1:38" ht="24.95" customHeight="1" x14ac:dyDescent="0.25">
      <c r="A412" s="21" t="s">
        <v>1014</v>
      </c>
      <c r="B412" s="22" t="s">
        <v>1723</v>
      </c>
      <c r="C412" s="8" t="s">
        <v>127</v>
      </c>
      <c r="D412" s="8" t="s">
        <v>156</v>
      </c>
      <c r="E412" s="18" t="s">
        <v>1552</v>
      </c>
      <c r="F412" s="45" t="str">
        <f>IFERROR(VLOOKUP(E412,categoria!$A:$C,3,FALSE),"Categoria 1")</f>
        <v>Categoria 1</v>
      </c>
      <c r="G412" s="45">
        <v>9320</v>
      </c>
      <c r="H412" s="45">
        <v>121</v>
      </c>
      <c r="I412" s="7">
        <v>125</v>
      </c>
      <c r="J412" s="7">
        <v>128</v>
      </c>
      <c r="K412" s="7">
        <v>134</v>
      </c>
      <c r="L412" s="7">
        <v>139</v>
      </c>
      <c r="M412" s="7">
        <v>772</v>
      </c>
      <c r="N412" s="7">
        <v>848</v>
      </c>
      <c r="O412" s="7">
        <v>5300</v>
      </c>
      <c r="P412" s="7">
        <v>1012</v>
      </c>
      <c r="Q412" s="45">
        <f t="shared" si="79"/>
        <v>8579</v>
      </c>
      <c r="R412" s="45">
        <f>'[1]SH-FA2007-18'!DR414</f>
        <v>121</v>
      </c>
      <c r="S412" s="45">
        <f>'[1]SH-FA2007-18'!DS414</f>
        <v>104</v>
      </c>
      <c r="T412" s="45">
        <f>'[1]SH-FA2007-18'!DT414</f>
        <v>44</v>
      </c>
      <c r="U412" s="45">
        <f>'[1]SH-FA2007-18'!DU414</f>
        <v>43</v>
      </c>
      <c r="V412" s="45">
        <f>'[1]SH-FA2007-18'!DV414</f>
        <v>161</v>
      </c>
      <c r="W412" s="45">
        <f>'[1]SH-FA2007-18'!DW414</f>
        <v>724.6</v>
      </c>
      <c r="X412" s="45">
        <f>'[1]SH-FA2007-18'!DX414</f>
        <v>248.4</v>
      </c>
      <c r="Y412" s="45">
        <f>'[1]SH-FA2007-18'!DY414</f>
        <v>2170.3777777777786</v>
      </c>
      <c r="Z412" s="45">
        <f>'[1]SH-FA2007-18'!DZ414</f>
        <v>833.62222222222226</v>
      </c>
      <c r="AA412" s="7">
        <f t="shared" si="80"/>
        <v>4450.0000000000009</v>
      </c>
      <c r="AB412" s="106">
        <f t="shared" si="81"/>
        <v>100</v>
      </c>
      <c r="AC412" s="106">
        <f t="shared" si="82"/>
        <v>83.2</v>
      </c>
      <c r="AD412" s="106">
        <f t="shared" si="83"/>
        <v>34.375</v>
      </c>
      <c r="AE412" s="106">
        <f t="shared" si="84"/>
        <v>32.089552238805972</v>
      </c>
      <c r="AF412" s="106">
        <f t="shared" si="85"/>
        <v>100</v>
      </c>
      <c r="AG412" s="106">
        <f t="shared" si="86"/>
        <v>93.860103626943001</v>
      </c>
      <c r="AH412" s="106">
        <f t="shared" si="87"/>
        <v>29.29245283018868</v>
      </c>
      <c r="AI412" s="106">
        <f t="shared" si="88"/>
        <v>40.950524109014694</v>
      </c>
      <c r="AJ412" s="106">
        <f t="shared" si="89"/>
        <v>82.37373737373737</v>
      </c>
      <c r="AK412" s="106">
        <f t="shared" si="90"/>
        <v>51.87084741811401</v>
      </c>
      <c r="AL412" s="47">
        <f t="shared" si="91"/>
        <v>4128.9999999999991</v>
      </c>
    </row>
    <row r="413" spans="1:38" ht="24.95" customHeight="1" x14ac:dyDescent="0.25">
      <c r="A413" s="21" t="s">
        <v>1014</v>
      </c>
      <c r="B413" s="22" t="s">
        <v>1723</v>
      </c>
      <c r="C413" s="8" t="s">
        <v>127</v>
      </c>
      <c r="D413" s="8" t="s">
        <v>157</v>
      </c>
      <c r="E413" s="18" t="s">
        <v>1588</v>
      </c>
      <c r="F413" s="45" t="str">
        <f>IFERROR(VLOOKUP(E413,categoria!$A:$C,3,FALSE),"Categoria 1")</f>
        <v>Categoria 2</v>
      </c>
      <c r="G413" s="45">
        <v>9530</v>
      </c>
      <c r="H413" s="45">
        <v>164</v>
      </c>
      <c r="I413" s="7">
        <v>164</v>
      </c>
      <c r="J413" s="7">
        <v>164</v>
      </c>
      <c r="K413" s="7">
        <v>167</v>
      </c>
      <c r="L413" s="7">
        <v>172</v>
      </c>
      <c r="M413" s="7">
        <v>943</v>
      </c>
      <c r="N413" s="7">
        <v>1055</v>
      </c>
      <c r="O413" s="7">
        <v>6678</v>
      </c>
      <c r="P413" s="7">
        <v>969</v>
      </c>
      <c r="Q413" s="45">
        <f t="shared" si="79"/>
        <v>10476</v>
      </c>
      <c r="R413" s="45">
        <f>'[1]SH-FA2007-18'!DR415</f>
        <v>191</v>
      </c>
      <c r="S413" s="45">
        <f>'[1]SH-FA2007-18'!DS415</f>
        <v>178</v>
      </c>
      <c r="T413" s="45">
        <f>'[1]SH-FA2007-18'!DT415</f>
        <v>148</v>
      </c>
      <c r="U413" s="45">
        <f>'[1]SH-FA2007-18'!DU415</f>
        <v>135</v>
      </c>
      <c r="V413" s="45">
        <f>'[1]SH-FA2007-18'!DV415</f>
        <v>314</v>
      </c>
      <c r="W413" s="45">
        <f>'[1]SH-FA2007-18'!DW415</f>
        <v>952.2</v>
      </c>
      <c r="X413" s="45">
        <f>'[1]SH-FA2007-18'!DX415</f>
        <v>259</v>
      </c>
      <c r="Y413" s="45">
        <f>'[1]SH-FA2007-18'!DY415</f>
        <v>3710.1555555555556</v>
      </c>
      <c r="Z413" s="45">
        <f>'[1]SH-FA2007-18'!DZ415</f>
        <v>1070.6444444444444</v>
      </c>
      <c r="AA413" s="7">
        <f t="shared" si="80"/>
        <v>6958</v>
      </c>
      <c r="AB413" s="106">
        <f t="shared" si="81"/>
        <v>100</v>
      </c>
      <c r="AC413" s="106">
        <f t="shared" si="82"/>
        <v>100</v>
      </c>
      <c r="AD413" s="106">
        <f t="shared" si="83"/>
        <v>90.243902439024396</v>
      </c>
      <c r="AE413" s="106">
        <f t="shared" si="84"/>
        <v>80.838323353293418</v>
      </c>
      <c r="AF413" s="106">
        <f t="shared" si="85"/>
        <v>100</v>
      </c>
      <c r="AG413" s="106">
        <f t="shared" si="86"/>
        <v>100</v>
      </c>
      <c r="AH413" s="106">
        <f t="shared" si="87"/>
        <v>24.549763033175356</v>
      </c>
      <c r="AI413" s="106">
        <f t="shared" si="88"/>
        <v>55.557884928954117</v>
      </c>
      <c r="AJ413" s="106">
        <f t="shared" si="89"/>
        <v>100</v>
      </c>
      <c r="AK413" s="106">
        <f t="shared" si="90"/>
        <v>66.418480336006112</v>
      </c>
      <c r="AL413" s="47">
        <f t="shared" si="91"/>
        <v>3518</v>
      </c>
    </row>
    <row r="414" spans="1:38" ht="24.95" customHeight="1" x14ac:dyDescent="0.25">
      <c r="A414" s="21" t="s">
        <v>1014</v>
      </c>
      <c r="B414" s="22" t="s">
        <v>1723</v>
      </c>
      <c r="C414" s="8" t="s">
        <v>127</v>
      </c>
      <c r="D414" s="8" t="s">
        <v>158</v>
      </c>
      <c r="E414" s="18" t="s">
        <v>1603</v>
      </c>
      <c r="F414" s="45" t="str">
        <f>IFERROR(VLOOKUP(E414,categoria!$A:$C,3,FALSE),"Categoria 1")</f>
        <v>Categoria 1</v>
      </c>
      <c r="G414" s="45">
        <v>2950</v>
      </c>
      <c r="H414" s="45">
        <v>20</v>
      </c>
      <c r="I414" s="7">
        <v>25</v>
      </c>
      <c r="J414" s="7">
        <v>30</v>
      </c>
      <c r="K414" s="7">
        <v>35</v>
      </c>
      <c r="L414" s="7">
        <v>39</v>
      </c>
      <c r="M414" s="7">
        <v>248</v>
      </c>
      <c r="N414" s="7">
        <v>281</v>
      </c>
      <c r="O414" s="7">
        <v>1603</v>
      </c>
      <c r="P414" s="7">
        <v>344</v>
      </c>
      <c r="Q414" s="45">
        <f t="shared" si="79"/>
        <v>2625</v>
      </c>
      <c r="R414" s="45">
        <f>'[1]SH-FA2007-18'!DR416</f>
        <v>45</v>
      </c>
      <c r="S414" s="45">
        <f>'[1]SH-FA2007-18'!DS416</f>
        <v>40</v>
      </c>
      <c r="T414" s="45">
        <f>'[1]SH-FA2007-18'!DT416</f>
        <v>53</v>
      </c>
      <c r="U414" s="45">
        <f>'[1]SH-FA2007-18'!DU416</f>
        <v>44</v>
      </c>
      <c r="V414" s="45">
        <f>'[1]SH-FA2007-18'!DV416</f>
        <v>43</v>
      </c>
      <c r="W414" s="45">
        <f>'[1]SH-FA2007-18'!DW416</f>
        <v>239.60000000000002</v>
      </c>
      <c r="X414" s="45">
        <f>'[1]SH-FA2007-18'!DX416</f>
        <v>102.8</v>
      </c>
      <c r="Y414" s="45">
        <f>'[1]SH-FA2007-18'!DY416</f>
        <v>743.71111111111111</v>
      </c>
      <c r="Z414" s="45">
        <f>'[1]SH-FA2007-18'!DZ416</f>
        <v>122.88888888888889</v>
      </c>
      <c r="AA414" s="7">
        <f t="shared" si="80"/>
        <v>1434</v>
      </c>
      <c r="AB414" s="106">
        <f t="shared" si="81"/>
        <v>100</v>
      </c>
      <c r="AC414" s="106">
        <f t="shared" si="82"/>
        <v>100</v>
      </c>
      <c r="AD414" s="106">
        <f t="shared" si="83"/>
        <v>100</v>
      </c>
      <c r="AE414" s="106">
        <f t="shared" si="84"/>
        <v>100</v>
      </c>
      <c r="AF414" s="106">
        <f t="shared" si="85"/>
        <v>100</v>
      </c>
      <c r="AG414" s="106">
        <f t="shared" si="86"/>
        <v>96.612903225806463</v>
      </c>
      <c r="AH414" s="106">
        <f t="shared" si="87"/>
        <v>36.583629893238431</v>
      </c>
      <c r="AI414" s="106">
        <f t="shared" si="88"/>
        <v>46.394953905870935</v>
      </c>
      <c r="AJ414" s="106">
        <f t="shared" si="89"/>
        <v>35.723514211886304</v>
      </c>
      <c r="AK414" s="106">
        <f t="shared" si="90"/>
        <v>54.628571428571426</v>
      </c>
      <c r="AL414" s="47">
        <f t="shared" si="91"/>
        <v>1191</v>
      </c>
    </row>
    <row r="415" spans="1:38" ht="24.95" customHeight="1" x14ac:dyDescent="0.25">
      <c r="A415" s="21" t="s">
        <v>1014</v>
      </c>
      <c r="B415" s="22" t="s">
        <v>1723</v>
      </c>
      <c r="C415" s="8" t="s">
        <v>127</v>
      </c>
      <c r="D415" s="8" t="s">
        <v>159</v>
      </c>
      <c r="E415" s="18" t="s">
        <v>1634</v>
      </c>
      <c r="F415" s="45" t="str">
        <f>IFERROR(VLOOKUP(E415,categoria!$A:$C,3,FALSE),"Categoria 1")</f>
        <v>Categoria 1</v>
      </c>
      <c r="G415" s="45">
        <v>20870</v>
      </c>
      <c r="H415" s="45">
        <v>269</v>
      </c>
      <c r="I415" s="7">
        <v>274</v>
      </c>
      <c r="J415" s="7">
        <v>282</v>
      </c>
      <c r="K415" s="7">
        <v>291</v>
      </c>
      <c r="L415" s="7">
        <v>300</v>
      </c>
      <c r="M415" s="7">
        <v>1638</v>
      </c>
      <c r="N415" s="7">
        <v>1799</v>
      </c>
      <c r="O415" s="7">
        <v>11665</v>
      </c>
      <c r="P415" s="7">
        <v>1995</v>
      </c>
      <c r="Q415" s="45">
        <f t="shared" si="79"/>
        <v>18513</v>
      </c>
      <c r="R415" s="45">
        <f>'[1]SH-FA2007-18'!DR417</f>
        <v>295</v>
      </c>
      <c r="S415" s="45">
        <f>'[1]SH-FA2007-18'!DS417</f>
        <v>346</v>
      </c>
      <c r="T415" s="45">
        <f>'[1]SH-FA2007-18'!DT417</f>
        <v>296</v>
      </c>
      <c r="U415" s="45">
        <f>'[1]SH-FA2007-18'!DU417</f>
        <v>280</v>
      </c>
      <c r="V415" s="45">
        <f>'[1]SH-FA2007-18'!DV417</f>
        <v>421</v>
      </c>
      <c r="W415" s="45">
        <f>'[1]SH-FA2007-18'!DW417</f>
        <v>2628.6</v>
      </c>
      <c r="X415" s="45">
        <f>'[1]SH-FA2007-18'!DX417</f>
        <v>1411.6000000000001</v>
      </c>
      <c r="Y415" s="45">
        <f>'[1]SH-FA2007-18'!DY417</f>
        <v>11003.866666666667</v>
      </c>
      <c r="Z415" s="45">
        <f>'[1]SH-FA2007-18'!DZ417</f>
        <v>2072.9333333333334</v>
      </c>
      <c r="AA415" s="7">
        <f t="shared" si="80"/>
        <v>18755</v>
      </c>
      <c r="AB415" s="106">
        <f t="shared" si="81"/>
        <v>100</v>
      </c>
      <c r="AC415" s="106">
        <f t="shared" si="82"/>
        <v>100</v>
      </c>
      <c r="AD415" s="106">
        <f t="shared" si="83"/>
        <v>100</v>
      </c>
      <c r="AE415" s="106">
        <f t="shared" si="84"/>
        <v>96.219931271477662</v>
      </c>
      <c r="AF415" s="106">
        <f t="shared" si="85"/>
        <v>100</v>
      </c>
      <c r="AG415" s="106">
        <f t="shared" si="86"/>
        <v>100</v>
      </c>
      <c r="AH415" s="106">
        <f t="shared" si="87"/>
        <v>78.465814341300728</v>
      </c>
      <c r="AI415" s="106">
        <f t="shared" si="88"/>
        <v>94.33233319045577</v>
      </c>
      <c r="AJ415" s="106">
        <f t="shared" si="89"/>
        <v>100</v>
      </c>
      <c r="AK415" s="106">
        <f t="shared" si="90"/>
        <v>100</v>
      </c>
      <c r="AL415" s="47" t="str">
        <f t="shared" si="91"/>
        <v>-</v>
      </c>
    </row>
    <row r="416" spans="1:38" ht="24.95" customHeight="1" x14ac:dyDescent="0.25">
      <c r="A416" s="21" t="s">
        <v>1014</v>
      </c>
      <c r="B416" s="22" t="s">
        <v>1723</v>
      </c>
      <c r="C416" s="8" t="s">
        <v>127</v>
      </c>
      <c r="D416" s="8" t="s">
        <v>160</v>
      </c>
      <c r="E416" s="18" t="s">
        <v>1637</v>
      </c>
      <c r="F416" s="45" t="str">
        <f>IFERROR(VLOOKUP(E416,categoria!$A:$C,3,FALSE),"Categoria 1")</f>
        <v>Categoria 1</v>
      </c>
      <c r="G416" s="45">
        <v>5430</v>
      </c>
      <c r="H416" s="45">
        <v>35</v>
      </c>
      <c r="I416" s="7">
        <v>37</v>
      </c>
      <c r="J416" s="7">
        <v>39</v>
      </c>
      <c r="K416" s="7">
        <v>40</v>
      </c>
      <c r="L416" s="7">
        <v>41</v>
      </c>
      <c r="M416" s="7">
        <v>212</v>
      </c>
      <c r="N416" s="7">
        <v>223</v>
      </c>
      <c r="O416" s="7">
        <v>1925</v>
      </c>
      <c r="P416" s="7">
        <v>572</v>
      </c>
      <c r="Q416" s="45">
        <f t="shared" si="79"/>
        <v>3124</v>
      </c>
      <c r="R416" s="45">
        <f>'[1]SH-FA2007-18'!DR418</f>
        <v>31</v>
      </c>
      <c r="S416" s="45">
        <f>'[1]SH-FA2007-18'!DS418</f>
        <v>91</v>
      </c>
      <c r="T416" s="45">
        <f>'[1]SH-FA2007-18'!DT418</f>
        <v>46</v>
      </c>
      <c r="U416" s="45">
        <f>'[1]SH-FA2007-18'!DU418</f>
        <v>59</v>
      </c>
      <c r="V416" s="45">
        <f>'[1]SH-FA2007-18'!DV418</f>
        <v>86</v>
      </c>
      <c r="W416" s="45">
        <f>'[1]SH-FA2007-18'!DW418</f>
        <v>477</v>
      </c>
      <c r="X416" s="45">
        <f>'[1]SH-FA2007-18'!DX418</f>
        <v>250</v>
      </c>
      <c r="Y416" s="45">
        <f>'[1]SH-FA2007-18'!DY418</f>
        <v>3022.5111111111105</v>
      </c>
      <c r="Z416" s="45">
        <f>'[1]SH-FA2007-18'!DZ418</f>
        <v>826.48888888888871</v>
      </c>
      <c r="AA416" s="7">
        <f t="shared" si="80"/>
        <v>4888.9999999999991</v>
      </c>
      <c r="AB416" s="106">
        <f t="shared" si="81"/>
        <v>88.571428571428569</v>
      </c>
      <c r="AC416" s="106">
        <f t="shared" si="82"/>
        <v>100</v>
      </c>
      <c r="AD416" s="106">
        <f t="shared" si="83"/>
        <v>100</v>
      </c>
      <c r="AE416" s="106">
        <f t="shared" si="84"/>
        <v>100</v>
      </c>
      <c r="AF416" s="106">
        <f t="shared" si="85"/>
        <v>100</v>
      </c>
      <c r="AG416" s="106">
        <f t="shared" si="86"/>
        <v>100</v>
      </c>
      <c r="AH416" s="106">
        <f t="shared" si="87"/>
        <v>100</v>
      </c>
      <c r="AI416" s="106">
        <f t="shared" si="88"/>
        <v>100</v>
      </c>
      <c r="AJ416" s="106">
        <f t="shared" si="89"/>
        <v>100</v>
      </c>
      <c r="AK416" s="106">
        <f t="shared" si="90"/>
        <v>100</v>
      </c>
      <c r="AL416" s="47" t="str">
        <f t="shared" si="91"/>
        <v>-</v>
      </c>
    </row>
    <row r="417" spans="1:38" ht="24.95" customHeight="1" x14ac:dyDescent="0.25">
      <c r="A417" s="21" t="s">
        <v>996</v>
      </c>
      <c r="B417" s="22" t="s">
        <v>1732</v>
      </c>
      <c r="C417" s="8" t="s">
        <v>127</v>
      </c>
      <c r="D417" s="8" t="s">
        <v>161</v>
      </c>
      <c r="E417" s="18" t="s">
        <v>1648</v>
      </c>
      <c r="F417" s="45" t="str">
        <f>IFERROR(VLOOKUP(E417,categoria!$A:$C,3,FALSE),"Categoria 1")</f>
        <v>Categoria 1</v>
      </c>
      <c r="G417" s="45">
        <v>8320</v>
      </c>
      <c r="H417" s="45">
        <v>124</v>
      </c>
      <c r="I417" s="7">
        <v>118</v>
      </c>
      <c r="J417" s="7">
        <v>113</v>
      </c>
      <c r="K417" s="7">
        <v>112</v>
      </c>
      <c r="L417" s="7">
        <v>111</v>
      </c>
      <c r="M417" s="7">
        <v>588</v>
      </c>
      <c r="N417" s="7">
        <v>674</v>
      </c>
      <c r="O417" s="7">
        <v>5834</v>
      </c>
      <c r="P417" s="7">
        <v>1544</v>
      </c>
      <c r="Q417" s="45">
        <f t="shared" si="79"/>
        <v>9218</v>
      </c>
      <c r="R417" s="45">
        <f>'[1]SH-FA2007-18'!DR419</f>
        <v>98</v>
      </c>
      <c r="S417" s="45">
        <f>'[1]SH-FA2007-18'!DS419</f>
        <v>90</v>
      </c>
      <c r="T417" s="45">
        <f>'[1]SH-FA2007-18'!DT419</f>
        <v>97</v>
      </c>
      <c r="U417" s="45">
        <f>'[1]SH-FA2007-18'!DU419</f>
        <v>106</v>
      </c>
      <c r="V417" s="45">
        <f>'[1]SH-FA2007-18'!DV419</f>
        <v>226</v>
      </c>
      <c r="W417" s="45">
        <f>'[1]SH-FA2007-18'!DW419</f>
        <v>908.4</v>
      </c>
      <c r="X417" s="45">
        <f>'[1]SH-FA2007-18'!DX419</f>
        <v>485.8</v>
      </c>
      <c r="Y417" s="45">
        <f>'[1]SH-FA2007-18'!DY419</f>
        <v>5287.2222222222226</v>
      </c>
      <c r="Z417" s="45">
        <f>'[1]SH-FA2007-18'!DZ419</f>
        <v>1095.5777777777778</v>
      </c>
      <c r="AA417" s="7">
        <f t="shared" si="80"/>
        <v>8394</v>
      </c>
      <c r="AB417" s="106">
        <f t="shared" si="81"/>
        <v>79.032258064516128</v>
      </c>
      <c r="AC417" s="106">
        <f t="shared" si="82"/>
        <v>76.271186440677965</v>
      </c>
      <c r="AD417" s="106">
        <f t="shared" si="83"/>
        <v>85.840707964601776</v>
      </c>
      <c r="AE417" s="106">
        <f t="shared" si="84"/>
        <v>94.642857142857139</v>
      </c>
      <c r="AF417" s="106">
        <f t="shared" si="85"/>
        <v>100</v>
      </c>
      <c r="AG417" s="106">
        <f t="shared" si="86"/>
        <v>100</v>
      </c>
      <c r="AH417" s="106">
        <f t="shared" si="87"/>
        <v>72.077151335311569</v>
      </c>
      <c r="AI417" s="106">
        <f t="shared" si="88"/>
        <v>90.627737782348689</v>
      </c>
      <c r="AJ417" s="106">
        <f t="shared" si="89"/>
        <v>70.957109959700631</v>
      </c>
      <c r="AK417" s="106">
        <f t="shared" si="90"/>
        <v>91.060967671946187</v>
      </c>
      <c r="AL417" s="47">
        <f t="shared" si="91"/>
        <v>824</v>
      </c>
    </row>
    <row r="418" spans="1:38" ht="24.95" customHeight="1" x14ac:dyDescent="0.25">
      <c r="A418" s="21" t="s">
        <v>1745</v>
      </c>
      <c r="B418" s="22" t="s">
        <v>1746</v>
      </c>
      <c r="C418" s="8" t="s">
        <v>466</v>
      </c>
      <c r="D418" s="8" t="s">
        <v>467</v>
      </c>
      <c r="E418" s="18" t="s">
        <v>1804</v>
      </c>
      <c r="F418" s="45" t="str">
        <f>IFERROR(VLOOKUP(E418,categoria!$A:$C,3,FALSE),"Categoria 1")</f>
        <v>Categoria 1</v>
      </c>
      <c r="G418" s="45">
        <v>1760</v>
      </c>
      <c r="H418" s="45">
        <v>65</v>
      </c>
      <c r="I418" s="7">
        <v>68</v>
      </c>
      <c r="J418" s="7">
        <v>70</v>
      </c>
      <c r="K418" s="7">
        <v>73</v>
      </c>
      <c r="L418" s="7">
        <v>75</v>
      </c>
      <c r="M418" s="7">
        <v>393</v>
      </c>
      <c r="N418" s="7">
        <v>416</v>
      </c>
      <c r="O418" s="7">
        <v>2767</v>
      </c>
      <c r="P418" s="7">
        <v>504</v>
      </c>
      <c r="Q418" s="45">
        <f t="shared" si="79"/>
        <v>4431</v>
      </c>
      <c r="R418" s="45">
        <f>'[1]SH-FA2007-18'!DR420</f>
        <v>25</v>
      </c>
      <c r="S418" s="45">
        <f>'[1]SH-FA2007-18'!DS420</f>
        <v>49</v>
      </c>
      <c r="T418" s="45">
        <f>'[1]SH-FA2007-18'!DT420</f>
        <v>52</v>
      </c>
      <c r="U418" s="45">
        <f>'[1]SH-FA2007-18'!DU420</f>
        <v>74</v>
      </c>
      <c r="V418" s="45">
        <f>'[1]SH-FA2007-18'!DV420</f>
        <v>112</v>
      </c>
      <c r="W418" s="45">
        <f>'[1]SH-FA2007-18'!DW420</f>
        <v>458</v>
      </c>
      <c r="X418" s="45">
        <f>'[1]SH-FA2007-18'!DX420</f>
        <v>281.60000000000002</v>
      </c>
      <c r="Y418" s="45">
        <f>'[1]SH-FA2007-18'!DY420</f>
        <v>1951.9777777777779</v>
      </c>
      <c r="Z418" s="45">
        <f>'[1]SH-FA2007-18'!DZ420</f>
        <v>301.42222222222216</v>
      </c>
      <c r="AA418" s="7">
        <f t="shared" si="80"/>
        <v>3304.9999999999995</v>
      </c>
      <c r="AB418" s="106">
        <f t="shared" si="81"/>
        <v>38.461538461538467</v>
      </c>
      <c r="AC418" s="106">
        <f t="shared" si="82"/>
        <v>72.058823529411768</v>
      </c>
      <c r="AD418" s="106">
        <f t="shared" si="83"/>
        <v>74.285714285714292</v>
      </c>
      <c r="AE418" s="106">
        <f t="shared" si="84"/>
        <v>100</v>
      </c>
      <c r="AF418" s="106">
        <f t="shared" si="85"/>
        <v>100</v>
      </c>
      <c r="AG418" s="106">
        <f t="shared" si="86"/>
        <v>100</v>
      </c>
      <c r="AH418" s="106">
        <f t="shared" si="87"/>
        <v>67.692307692307693</v>
      </c>
      <c r="AI418" s="106">
        <f t="shared" si="88"/>
        <v>70.544914267357356</v>
      </c>
      <c r="AJ418" s="106">
        <f t="shared" si="89"/>
        <v>59.805996472663125</v>
      </c>
      <c r="AK418" s="106">
        <f t="shared" si="90"/>
        <v>74.58812909049874</v>
      </c>
      <c r="AL418" s="47">
        <f t="shared" si="91"/>
        <v>1126.0000000000005</v>
      </c>
    </row>
    <row r="419" spans="1:38" ht="24.95" customHeight="1" x14ac:dyDescent="0.25">
      <c r="A419" s="21" t="s">
        <v>1748</v>
      </c>
      <c r="B419" s="22" t="s">
        <v>1746</v>
      </c>
      <c r="C419" s="8" t="s">
        <v>466</v>
      </c>
      <c r="D419" s="8" t="s">
        <v>468</v>
      </c>
      <c r="E419" s="18" t="s">
        <v>1095</v>
      </c>
      <c r="F419" s="45" t="str">
        <f>IFERROR(VLOOKUP(E419,categoria!$A:$C,3,FALSE),"Categoria 1")</f>
        <v>Categoria 2</v>
      </c>
      <c r="G419" s="45">
        <v>21360</v>
      </c>
      <c r="H419" s="45">
        <v>662</v>
      </c>
      <c r="I419" s="7">
        <v>682</v>
      </c>
      <c r="J419" s="7">
        <v>702</v>
      </c>
      <c r="K419" s="7">
        <v>725</v>
      </c>
      <c r="L419" s="7">
        <v>746</v>
      </c>
      <c r="M419" s="7">
        <v>4076</v>
      </c>
      <c r="N419" s="7">
        <v>4541</v>
      </c>
      <c r="O419" s="7">
        <v>30448</v>
      </c>
      <c r="P419" s="7">
        <v>4654</v>
      </c>
      <c r="Q419" s="45">
        <f t="shared" si="79"/>
        <v>47236</v>
      </c>
      <c r="R419" s="45">
        <f>'[1]SH-FA2007-18'!DR421</f>
        <v>662</v>
      </c>
      <c r="S419" s="45">
        <f>'[1]SH-FA2007-18'!DS421</f>
        <v>640</v>
      </c>
      <c r="T419" s="45">
        <f>'[1]SH-FA2007-18'!DT421</f>
        <v>714</v>
      </c>
      <c r="U419" s="45">
        <f>'[1]SH-FA2007-18'!DU421</f>
        <v>661</v>
      </c>
      <c r="V419" s="45">
        <f>'[1]SH-FA2007-18'!DV421</f>
        <v>1026</v>
      </c>
      <c r="W419" s="45">
        <f>'[1]SH-FA2007-18'!DW421</f>
        <v>5873.2000000000007</v>
      </c>
      <c r="X419" s="45">
        <f>'[1]SH-FA2007-18'!DX421</f>
        <v>2853.2000000000003</v>
      </c>
      <c r="Y419" s="45">
        <f>'[1]SH-FA2007-18'!DY421</f>
        <v>26057.266666666666</v>
      </c>
      <c r="Z419" s="45">
        <f>'[1]SH-FA2007-18'!DZ421</f>
        <v>3896.3333333333335</v>
      </c>
      <c r="AA419" s="7">
        <f t="shared" si="80"/>
        <v>42383.000000000007</v>
      </c>
      <c r="AB419" s="106">
        <f t="shared" si="81"/>
        <v>100</v>
      </c>
      <c r="AC419" s="106">
        <f t="shared" si="82"/>
        <v>93.841642228739005</v>
      </c>
      <c r="AD419" s="106">
        <f t="shared" si="83"/>
        <v>100</v>
      </c>
      <c r="AE419" s="106">
        <f t="shared" si="84"/>
        <v>91.172413793103445</v>
      </c>
      <c r="AF419" s="106">
        <f t="shared" si="85"/>
        <v>100</v>
      </c>
      <c r="AG419" s="106">
        <f t="shared" si="86"/>
        <v>100</v>
      </c>
      <c r="AH419" s="106">
        <f t="shared" si="87"/>
        <v>62.831975335829114</v>
      </c>
      <c r="AI419" s="106">
        <f t="shared" si="88"/>
        <v>85.579567349798552</v>
      </c>
      <c r="AJ419" s="106">
        <f t="shared" si="89"/>
        <v>83.720097407248247</v>
      </c>
      <c r="AK419" s="106">
        <f t="shared" si="90"/>
        <v>89.726056397662816</v>
      </c>
      <c r="AL419" s="47">
        <f t="shared" si="91"/>
        <v>4852.9999999999927</v>
      </c>
    </row>
    <row r="420" spans="1:38" ht="24.95" customHeight="1" x14ac:dyDescent="0.25">
      <c r="A420" s="21" t="s">
        <v>1003</v>
      </c>
      <c r="B420" s="22" t="s">
        <v>1746</v>
      </c>
      <c r="C420" s="8" t="s">
        <v>466</v>
      </c>
      <c r="D420" s="8" t="s">
        <v>469</v>
      </c>
      <c r="E420" s="18" t="s">
        <v>1107</v>
      </c>
      <c r="F420" s="45" t="str">
        <f>IFERROR(VLOOKUP(E420,categoria!$A:$C,3,FALSE),"Categoria 1")</f>
        <v>Categoria 1</v>
      </c>
      <c r="G420" s="45">
        <v>2170</v>
      </c>
      <c r="H420" s="45">
        <v>96</v>
      </c>
      <c r="I420" s="7">
        <v>97</v>
      </c>
      <c r="J420" s="7">
        <v>100</v>
      </c>
      <c r="K420" s="7">
        <v>104</v>
      </c>
      <c r="L420" s="7">
        <v>108</v>
      </c>
      <c r="M420" s="7">
        <v>646</v>
      </c>
      <c r="N420" s="7">
        <v>796</v>
      </c>
      <c r="O420" s="7">
        <v>3879</v>
      </c>
      <c r="P420" s="7">
        <v>621</v>
      </c>
      <c r="Q420" s="45">
        <f t="shared" si="79"/>
        <v>6447</v>
      </c>
      <c r="R420" s="45">
        <f>'[1]SH-FA2007-18'!DR422</f>
        <v>58</v>
      </c>
      <c r="S420" s="45">
        <f>'[1]SH-FA2007-18'!DS422</f>
        <v>55</v>
      </c>
      <c r="T420" s="45">
        <f>'[1]SH-FA2007-18'!DT422</f>
        <v>77</v>
      </c>
      <c r="U420" s="45">
        <f>'[1]SH-FA2007-18'!DU422</f>
        <v>90</v>
      </c>
      <c r="V420" s="45">
        <f>'[1]SH-FA2007-18'!DV422</f>
        <v>133</v>
      </c>
      <c r="W420" s="45">
        <f>'[1]SH-FA2007-18'!DW422</f>
        <v>682.8</v>
      </c>
      <c r="X420" s="45">
        <f>'[1]SH-FA2007-18'!DX422</f>
        <v>356.19999999999993</v>
      </c>
      <c r="Y420" s="45">
        <f>'[1]SH-FA2007-18'!DY422</f>
        <v>3550.5777777777785</v>
      </c>
      <c r="Z420" s="45">
        <f>'[1]SH-FA2007-18'!DZ422</f>
        <v>625.42222222222222</v>
      </c>
      <c r="AA420" s="7">
        <f t="shared" si="80"/>
        <v>5628.0000000000009</v>
      </c>
      <c r="AB420" s="106">
        <f t="shared" si="81"/>
        <v>60.416666666666664</v>
      </c>
      <c r="AC420" s="106">
        <f t="shared" si="82"/>
        <v>56.701030927835049</v>
      </c>
      <c r="AD420" s="106">
        <f t="shared" si="83"/>
        <v>77</v>
      </c>
      <c r="AE420" s="106">
        <f t="shared" si="84"/>
        <v>86.538461538461547</v>
      </c>
      <c r="AF420" s="106">
        <f t="shared" si="85"/>
        <v>100</v>
      </c>
      <c r="AG420" s="106">
        <f t="shared" si="86"/>
        <v>100</v>
      </c>
      <c r="AH420" s="106">
        <f t="shared" si="87"/>
        <v>44.748743718592955</v>
      </c>
      <c r="AI420" s="106">
        <f t="shared" si="88"/>
        <v>91.533327604479979</v>
      </c>
      <c r="AJ420" s="106">
        <f t="shared" si="89"/>
        <v>100</v>
      </c>
      <c r="AK420" s="106">
        <f t="shared" si="90"/>
        <v>87.296416938110767</v>
      </c>
      <c r="AL420" s="47">
        <f t="shared" si="91"/>
        <v>818.99999999999909</v>
      </c>
    </row>
    <row r="421" spans="1:38" ht="24.95" customHeight="1" x14ac:dyDescent="0.25">
      <c r="A421" s="21" t="s">
        <v>1003</v>
      </c>
      <c r="B421" s="22" t="s">
        <v>1746</v>
      </c>
      <c r="C421" s="8" t="s">
        <v>466</v>
      </c>
      <c r="D421" s="8" t="s">
        <v>470</v>
      </c>
      <c r="E421" s="18" t="s">
        <v>1142</v>
      </c>
      <c r="F421" s="45" t="str">
        <f>IFERROR(VLOOKUP(E421,categoria!$A:$C,3,FALSE),"Categoria 1")</f>
        <v>Categoria 2</v>
      </c>
      <c r="G421" s="45">
        <v>7210</v>
      </c>
      <c r="H421" s="45">
        <v>215</v>
      </c>
      <c r="I421" s="7">
        <v>224</v>
      </c>
      <c r="J421" s="7">
        <v>234</v>
      </c>
      <c r="K421" s="7">
        <v>245</v>
      </c>
      <c r="L421" s="7">
        <v>256</v>
      </c>
      <c r="M421" s="7">
        <v>1447</v>
      </c>
      <c r="N421" s="7">
        <v>1660</v>
      </c>
      <c r="O421" s="7">
        <v>8808</v>
      </c>
      <c r="P421" s="7">
        <v>1283</v>
      </c>
      <c r="Q421" s="45">
        <f t="shared" si="79"/>
        <v>14372</v>
      </c>
      <c r="R421" s="45">
        <f>'[1]SH-FA2007-18'!DR423</f>
        <v>144</v>
      </c>
      <c r="S421" s="45">
        <f>'[1]SH-FA2007-18'!DS423</f>
        <v>85</v>
      </c>
      <c r="T421" s="45">
        <f>'[1]SH-FA2007-18'!DT423</f>
        <v>182</v>
      </c>
      <c r="U421" s="45">
        <f>'[1]SH-FA2007-18'!DU423</f>
        <v>227</v>
      </c>
      <c r="V421" s="45">
        <f>'[1]SH-FA2007-18'!DV423</f>
        <v>234</v>
      </c>
      <c r="W421" s="45">
        <f>'[1]SH-FA2007-18'!DW423</f>
        <v>1514</v>
      </c>
      <c r="X421" s="45">
        <f>'[1]SH-FA2007-18'!DX423</f>
        <v>703</v>
      </c>
      <c r="Y421" s="45">
        <f>'[1]SH-FA2007-18'!DY423</f>
        <v>6416.9777777777781</v>
      </c>
      <c r="Z421" s="45">
        <f>'[1]SH-FA2007-18'!DZ423</f>
        <v>1828.0222222222221</v>
      </c>
      <c r="AA421" s="7">
        <f t="shared" si="80"/>
        <v>11334</v>
      </c>
      <c r="AB421" s="106">
        <f t="shared" si="81"/>
        <v>66.976744186046517</v>
      </c>
      <c r="AC421" s="106">
        <f t="shared" si="82"/>
        <v>37.946428571428569</v>
      </c>
      <c r="AD421" s="106">
        <f t="shared" si="83"/>
        <v>77.777777777777786</v>
      </c>
      <c r="AE421" s="106">
        <f t="shared" si="84"/>
        <v>92.65306122448979</v>
      </c>
      <c r="AF421" s="106">
        <f t="shared" si="85"/>
        <v>91.40625</v>
      </c>
      <c r="AG421" s="106">
        <f t="shared" si="86"/>
        <v>100</v>
      </c>
      <c r="AH421" s="106">
        <f t="shared" si="87"/>
        <v>42.349397590361448</v>
      </c>
      <c r="AI421" s="106">
        <f t="shared" si="88"/>
        <v>72.853971137349887</v>
      </c>
      <c r="AJ421" s="106">
        <f t="shared" si="89"/>
        <v>100</v>
      </c>
      <c r="AK421" s="106">
        <f t="shared" si="90"/>
        <v>78.861675480100189</v>
      </c>
      <c r="AL421" s="47">
        <f t="shared" si="91"/>
        <v>3038</v>
      </c>
    </row>
    <row r="422" spans="1:38" ht="24.95" customHeight="1" x14ac:dyDescent="0.25">
      <c r="A422" s="21" t="s">
        <v>1753</v>
      </c>
      <c r="B422" s="22" t="s">
        <v>1746</v>
      </c>
      <c r="C422" s="8" t="s">
        <v>466</v>
      </c>
      <c r="D422" s="8" t="s">
        <v>471</v>
      </c>
      <c r="E422" s="18" t="s">
        <v>1805</v>
      </c>
      <c r="F422" s="45" t="str">
        <f>IFERROR(VLOOKUP(E422,categoria!$A:$C,3,FALSE),"Categoria 1")</f>
        <v>Categoria 1</v>
      </c>
      <c r="G422" s="45">
        <v>2060</v>
      </c>
      <c r="H422" s="45">
        <v>69</v>
      </c>
      <c r="I422" s="7">
        <v>68</v>
      </c>
      <c r="J422" s="7">
        <v>70</v>
      </c>
      <c r="K422" s="7">
        <v>72</v>
      </c>
      <c r="L422" s="7">
        <v>76</v>
      </c>
      <c r="M422" s="7">
        <v>448</v>
      </c>
      <c r="N422" s="7">
        <v>560</v>
      </c>
      <c r="O422" s="7">
        <v>3145</v>
      </c>
      <c r="P422" s="7">
        <v>559</v>
      </c>
      <c r="Q422" s="45">
        <f t="shared" si="79"/>
        <v>5067</v>
      </c>
      <c r="R422" s="45">
        <f>'[1]SH-FA2007-18'!DR424</f>
        <v>80</v>
      </c>
      <c r="S422" s="45">
        <f>'[1]SH-FA2007-18'!DS424</f>
        <v>55</v>
      </c>
      <c r="T422" s="45">
        <f>'[1]SH-FA2007-18'!DT424</f>
        <v>60</v>
      </c>
      <c r="U422" s="45">
        <f>'[1]SH-FA2007-18'!DU424</f>
        <v>75</v>
      </c>
      <c r="V422" s="45">
        <f>'[1]SH-FA2007-18'!DV424</f>
        <v>100</v>
      </c>
      <c r="W422" s="45">
        <f>'[1]SH-FA2007-18'!DW424</f>
        <v>648.4</v>
      </c>
      <c r="X422" s="45">
        <f>'[1]SH-FA2007-18'!DX424</f>
        <v>300.40000000000003</v>
      </c>
      <c r="Y422" s="45">
        <f>'[1]SH-FA2007-18'!DY424</f>
        <v>3661.2222222222222</v>
      </c>
      <c r="Z422" s="45">
        <f>'[1]SH-FA2007-18'!DZ424</f>
        <v>779.97777777777776</v>
      </c>
      <c r="AA422" s="7">
        <f t="shared" si="80"/>
        <v>5760</v>
      </c>
      <c r="AB422" s="106">
        <f t="shared" si="81"/>
        <v>100</v>
      </c>
      <c r="AC422" s="106">
        <f t="shared" si="82"/>
        <v>80.882352941176478</v>
      </c>
      <c r="AD422" s="106">
        <f t="shared" si="83"/>
        <v>85.714285714285708</v>
      </c>
      <c r="AE422" s="106">
        <f t="shared" si="84"/>
        <v>100</v>
      </c>
      <c r="AF422" s="106">
        <f t="shared" si="85"/>
        <v>100</v>
      </c>
      <c r="AG422" s="106">
        <f t="shared" si="86"/>
        <v>100</v>
      </c>
      <c r="AH422" s="106">
        <f t="shared" si="87"/>
        <v>53.642857142857146</v>
      </c>
      <c r="AI422" s="106">
        <f t="shared" si="88"/>
        <v>100</v>
      </c>
      <c r="AJ422" s="106">
        <f t="shared" si="89"/>
        <v>100</v>
      </c>
      <c r="AK422" s="106">
        <f t="shared" si="90"/>
        <v>100</v>
      </c>
      <c r="AL422" s="47" t="str">
        <f t="shared" si="91"/>
        <v>-</v>
      </c>
    </row>
    <row r="423" spans="1:38" ht="24.95" customHeight="1" x14ac:dyDescent="0.25">
      <c r="A423" s="21" t="s">
        <v>1748</v>
      </c>
      <c r="B423" s="22" t="s">
        <v>1746</v>
      </c>
      <c r="C423" s="8" t="s">
        <v>466</v>
      </c>
      <c r="D423" s="8" t="s">
        <v>472</v>
      </c>
      <c r="E423" s="18" t="s">
        <v>1173</v>
      </c>
      <c r="F423" s="45" t="str">
        <f>IFERROR(VLOOKUP(E423,categoria!$A:$C,3,FALSE),"Categoria 1")</f>
        <v>Categoria 1</v>
      </c>
      <c r="G423" s="45">
        <v>2510</v>
      </c>
      <c r="H423" s="45">
        <v>104</v>
      </c>
      <c r="I423" s="7">
        <v>98</v>
      </c>
      <c r="J423" s="7">
        <v>96</v>
      </c>
      <c r="K423" s="7">
        <v>96</v>
      </c>
      <c r="L423" s="7">
        <v>96</v>
      </c>
      <c r="M423" s="7">
        <v>551</v>
      </c>
      <c r="N423" s="7">
        <v>714</v>
      </c>
      <c r="O423" s="7">
        <v>4916</v>
      </c>
      <c r="P423" s="7">
        <v>1041</v>
      </c>
      <c r="Q423" s="45">
        <f t="shared" si="79"/>
        <v>7712</v>
      </c>
      <c r="R423" s="45">
        <f>'[1]SH-FA2007-18'!DR425</f>
        <v>83</v>
      </c>
      <c r="S423" s="45">
        <f>'[1]SH-FA2007-18'!DS425</f>
        <v>100</v>
      </c>
      <c r="T423" s="45">
        <f>'[1]SH-FA2007-18'!DT425</f>
        <v>101</v>
      </c>
      <c r="U423" s="45">
        <f>'[1]SH-FA2007-18'!DU425</f>
        <v>84</v>
      </c>
      <c r="V423" s="45">
        <f>'[1]SH-FA2007-18'!DV425</f>
        <v>102</v>
      </c>
      <c r="W423" s="45">
        <f>'[1]SH-FA2007-18'!DW425</f>
        <v>801.4</v>
      </c>
      <c r="X423" s="45">
        <f>'[1]SH-FA2007-18'!DX425</f>
        <v>364.99999999999994</v>
      </c>
      <c r="Y423" s="45">
        <f>'[1]SH-FA2007-18'!DY425</f>
        <v>3984.8222222222216</v>
      </c>
      <c r="Z423" s="45">
        <f>'[1]SH-FA2007-18'!DZ425</f>
        <v>848.77777777777783</v>
      </c>
      <c r="AA423" s="7">
        <f t="shared" si="80"/>
        <v>6470</v>
      </c>
      <c r="AB423" s="106">
        <f t="shared" si="81"/>
        <v>79.807692307692307</v>
      </c>
      <c r="AC423" s="106">
        <f t="shared" si="82"/>
        <v>100</v>
      </c>
      <c r="AD423" s="106">
        <f t="shared" si="83"/>
        <v>100</v>
      </c>
      <c r="AE423" s="106">
        <f t="shared" si="84"/>
        <v>87.5</v>
      </c>
      <c r="AF423" s="106">
        <f t="shared" si="85"/>
        <v>100</v>
      </c>
      <c r="AG423" s="106">
        <f t="shared" si="86"/>
        <v>100</v>
      </c>
      <c r="AH423" s="106">
        <f t="shared" si="87"/>
        <v>51.120448179271705</v>
      </c>
      <c r="AI423" s="106">
        <f t="shared" si="88"/>
        <v>81.058222583853166</v>
      </c>
      <c r="AJ423" s="106">
        <f t="shared" si="89"/>
        <v>81.534848970007474</v>
      </c>
      <c r="AK423" s="106">
        <f t="shared" si="90"/>
        <v>83.895228215767631</v>
      </c>
      <c r="AL423" s="47">
        <f t="shared" si="91"/>
        <v>1242</v>
      </c>
    </row>
    <row r="424" spans="1:38" ht="24.95" customHeight="1" x14ac:dyDescent="0.25">
      <c r="A424" s="21" t="s">
        <v>1000</v>
      </c>
      <c r="B424" s="22" t="s">
        <v>1746</v>
      </c>
      <c r="C424" s="8" t="s">
        <v>466</v>
      </c>
      <c r="D424" s="8" t="s">
        <v>473</v>
      </c>
      <c r="E424" s="18" t="s">
        <v>1191</v>
      </c>
      <c r="F424" s="45" t="str">
        <f>IFERROR(VLOOKUP(E424,categoria!$A:$C,3,FALSE),"Categoria 1")</f>
        <v>Categoria 1</v>
      </c>
      <c r="G424" s="45">
        <v>9280</v>
      </c>
      <c r="H424" s="45">
        <v>429</v>
      </c>
      <c r="I424" s="7">
        <v>401</v>
      </c>
      <c r="J424" s="7">
        <v>385</v>
      </c>
      <c r="K424" s="7">
        <v>379</v>
      </c>
      <c r="L424" s="7">
        <v>381</v>
      </c>
      <c r="M424" s="7">
        <v>2138</v>
      </c>
      <c r="N424" s="7">
        <v>2669</v>
      </c>
      <c r="O424" s="7">
        <v>16198</v>
      </c>
      <c r="P424" s="7">
        <v>3099</v>
      </c>
      <c r="Q424" s="45">
        <f t="shared" si="79"/>
        <v>26079</v>
      </c>
      <c r="R424" s="45">
        <f>'[1]SH-FA2007-18'!DR426</f>
        <v>158</v>
      </c>
      <c r="S424" s="45">
        <f>'[1]SH-FA2007-18'!DS426</f>
        <v>313</v>
      </c>
      <c r="T424" s="45">
        <f>'[1]SH-FA2007-18'!DT426</f>
        <v>289</v>
      </c>
      <c r="U424" s="45">
        <f>'[1]SH-FA2007-18'!DU426</f>
        <v>378</v>
      </c>
      <c r="V424" s="45">
        <f>'[1]SH-FA2007-18'!DV426</f>
        <v>426</v>
      </c>
      <c r="W424" s="45">
        <f>'[1]SH-FA2007-18'!DW426</f>
        <v>2927</v>
      </c>
      <c r="X424" s="45">
        <f>'[1]SH-FA2007-18'!DX426</f>
        <v>1441.8</v>
      </c>
      <c r="Y424" s="45">
        <f>'[1]SH-FA2007-18'!DY426</f>
        <v>11105.711111111113</v>
      </c>
      <c r="Z424" s="45">
        <f>'[1]SH-FA2007-18'!DZ426</f>
        <v>2535.4888888888886</v>
      </c>
      <c r="AA424" s="7">
        <f t="shared" si="80"/>
        <v>19574.000000000004</v>
      </c>
      <c r="AB424" s="106">
        <f t="shared" si="81"/>
        <v>36.829836829836829</v>
      </c>
      <c r="AC424" s="106">
        <f t="shared" si="82"/>
        <v>78.054862842892774</v>
      </c>
      <c r="AD424" s="106">
        <f t="shared" si="83"/>
        <v>75.064935064935071</v>
      </c>
      <c r="AE424" s="106">
        <f t="shared" si="84"/>
        <v>99.736147757255935</v>
      </c>
      <c r="AF424" s="106">
        <f t="shared" si="85"/>
        <v>100</v>
      </c>
      <c r="AG424" s="106">
        <f t="shared" si="86"/>
        <v>100</v>
      </c>
      <c r="AH424" s="106">
        <f t="shared" si="87"/>
        <v>54.020232296740353</v>
      </c>
      <c r="AI424" s="106">
        <f t="shared" si="88"/>
        <v>68.56223676448397</v>
      </c>
      <c r="AJ424" s="106">
        <f t="shared" si="89"/>
        <v>81.816356530780538</v>
      </c>
      <c r="AK424" s="106">
        <f t="shared" si="90"/>
        <v>75.056558917136414</v>
      </c>
      <c r="AL424" s="47">
        <f t="shared" si="91"/>
        <v>6504.9999999999964</v>
      </c>
    </row>
    <row r="425" spans="1:38" ht="24.95" customHeight="1" x14ac:dyDescent="0.25">
      <c r="A425" s="21" t="s">
        <v>1003</v>
      </c>
      <c r="B425" s="22" t="s">
        <v>1746</v>
      </c>
      <c r="C425" s="8" t="s">
        <v>466</v>
      </c>
      <c r="D425" s="8" t="s">
        <v>474</v>
      </c>
      <c r="E425" s="18" t="s">
        <v>1806</v>
      </c>
      <c r="F425" s="45" t="str">
        <f>IFERROR(VLOOKUP(E425,categoria!$A:$C,3,FALSE),"Categoria 1")</f>
        <v>Categoria 1</v>
      </c>
      <c r="G425" s="45">
        <v>3130</v>
      </c>
      <c r="H425" s="45">
        <v>93</v>
      </c>
      <c r="I425" s="7">
        <v>99</v>
      </c>
      <c r="J425" s="7">
        <v>106</v>
      </c>
      <c r="K425" s="7">
        <v>113</v>
      </c>
      <c r="L425" s="7">
        <v>119</v>
      </c>
      <c r="M425" s="7">
        <v>685</v>
      </c>
      <c r="N425" s="7">
        <v>778</v>
      </c>
      <c r="O425" s="7">
        <v>3371</v>
      </c>
      <c r="P425" s="7">
        <v>423</v>
      </c>
      <c r="Q425" s="45">
        <f t="shared" si="79"/>
        <v>5787</v>
      </c>
      <c r="R425" s="45">
        <f>'[1]SH-FA2007-18'!DR427</f>
        <v>28</v>
      </c>
      <c r="S425" s="45">
        <f>'[1]SH-FA2007-18'!DS427</f>
        <v>78</v>
      </c>
      <c r="T425" s="45">
        <f>'[1]SH-FA2007-18'!DT427</f>
        <v>81</v>
      </c>
      <c r="U425" s="45">
        <f>'[1]SH-FA2007-18'!DU427</f>
        <v>155</v>
      </c>
      <c r="V425" s="45">
        <f>'[1]SH-FA2007-18'!DV427</f>
        <v>142</v>
      </c>
      <c r="W425" s="45">
        <f>'[1]SH-FA2007-18'!DW427</f>
        <v>842.4</v>
      </c>
      <c r="X425" s="45">
        <f>'[1]SH-FA2007-18'!DX427</f>
        <v>532.20000000000005</v>
      </c>
      <c r="Y425" s="45">
        <f>'[1]SH-FA2007-18'!DY427</f>
        <v>2898.1333333333332</v>
      </c>
      <c r="Z425" s="45">
        <f>'[1]SH-FA2007-18'!DZ427</f>
        <v>391.26666666666665</v>
      </c>
      <c r="AA425" s="7">
        <f t="shared" si="80"/>
        <v>5148</v>
      </c>
      <c r="AB425" s="106">
        <f t="shared" si="81"/>
        <v>30.107526881720432</v>
      </c>
      <c r="AC425" s="106">
        <f t="shared" si="82"/>
        <v>78.787878787878782</v>
      </c>
      <c r="AD425" s="106">
        <f t="shared" si="83"/>
        <v>76.415094339622641</v>
      </c>
      <c r="AE425" s="106">
        <f t="shared" si="84"/>
        <v>100</v>
      </c>
      <c r="AF425" s="106">
        <f t="shared" si="85"/>
        <v>100</v>
      </c>
      <c r="AG425" s="106">
        <f t="shared" si="86"/>
        <v>100</v>
      </c>
      <c r="AH425" s="106">
        <f t="shared" si="87"/>
        <v>68.406169665809784</v>
      </c>
      <c r="AI425" s="106">
        <f t="shared" si="88"/>
        <v>85.972510629882322</v>
      </c>
      <c r="AJ425" s="106">
        <f t="shared" si="89"/>
        <v>92.49802994483845</v>
      </c>
      <c r="AK425" s="106">
        <f t="shared" si="90"/>
        <v>88.958009331259717</v>
      </c>
      <c r="AL425" s="47">
        <f t="shared" si="91"/>
        <v>639</v>
      </c>
    </row>
    <row r="426" spans="1:38" ht="24.95" customHeight="1" x14ac:dyDescent="0.25">
      <c r="A426" s="21" t="s">
        <v>1745</v>
      </c>
      <c r="B426" s="22" t="s">
        <v>1746</v>
      </c>
      <c r="C426" s="8" t="s">
        <v>466</v>
      </c>
      <c r="D426" s="8" t="s">
        <v>475</v>
      </c>
      <c r="E426" s="18" t="s">
        <v>1208</v>
      </c>
      <c r="F426" s="45" t="str">
        <f>IFERROR(VLOOKUP(E426,categoria!$A:$C,3,FALSE),"Categoria 1")</f>
        <v>Categoria 1</v>
      </c>
      <c r="G426" s="45">
        <v>2300</v>
      </c>
      <c r="H426" s="45">
        <v>101</v>
      </c>
      <c r="I426" s="7">
        <v>108</v>
      </c>
      <c r="J426" s="7">
        <v>115</v>
      </c>
      <c r="K426" s="7">
        <v>124</v>
      </c>
      <c r="L426" s="7">
        <v>129</v>
      </c>
      <c r="M426" s="7">
        <v>725</v>
      </c>
      <c r="N426" s="7">
        <v>785</v>
      </c>
      <c r="O426" s="7">
        <v>4206</v>
      </c>
      <c r="P426" s="7">
        <v>762</v>
      </c>
      <c r="Q426" s="45">
        <f t="shared" si="79"/>
        <v>7055</v>
      </c>
      <c r="R426" s="45">
        <f>'[1]SH-FA2007-18'!DR428</f>
        <v>113</v>
      </c>
      <c r="S426" s="45">
        <f>'[1]SH-FA2007-18'!DS428</f>
        <v>118</v>
      </c>
      <c r="T426" s="45">
        <f>'[1]SH-FA2007-18'!DT428</f>
        <v>182</v>
      </c>
      <c r="U426" s="45">
        <f>'[1]SH-FA2007-18'!DU428</f>
        <v>84</v>
      </c>
      <c r="V426" s="45">
        <f>'[1]SH-FA2007-18'!DV428</f>
        <v>177</v>
      </c>
      <c r="W426" s="45">
        <f>'[1]SH-FA2007-18'!DW428</f>
        <v>1175</v>
      </c>
      <c r="X426" s="45">
        <f>'[1]SH-FA2007-18'!DX428</f>
        <v>663.8</v>
      </c>
      <c r="Y426" s="45">
        <f>'[1]SH-FA2007-18'!DY428</f>
        <v>4727.4444444444443</v>
      </c>
      <c r="Z426" s="45">
        <f>'[1]SH-FA2007-18'!DZ428</f>
        <v>874.7555555555557</v>
      </c>
      <c r="AA426" s="7">
        <f t="shared" si="80"/>
        <v>8115</v>
      </c>
      <c r="AB426" s="106">
        <f t="shared" si="81"/>
        <v>100</v>
      </c>
      <c r="AC426" s="106">
        <f t="shared" si="82"/>
        <v>100</v>
      </c>
      <c r="AD426" s="106">
        <f t="shared" si="83"/>
        <v>100</v>
      </c>
      <c r="AE426" s="106">
        <f t="shared" si="84"/>
        <v>67.741935483870961</v>
      </c>
      <c r="AF426" s="106">
        <f t="shared" si="85"/>
        <v>100</v>
      </c>
      <c r="AG426" s="106">
        <f t="shared" si="86"/>
        <v>100</v>
      </c>
      <c r="AH426" s="106">
        <f t="shared" si="87"/>
        <v>84.560509554140111</v>
      </c>
      <c r="AI426" s="106">
        <f t="shared" si="88"/>
        <v>100</v>
      </c>
      <c r="AJ426" s="106">
        <f t="shared" si="89"/>
        <v>100</v>
      </c>
      <c r="AK426" s="106">
        <f t="shared" si="90"/>
        <v>100</v>
      </c>
      <c r="AL426" s="47" t="str">
        <f t="shared" si="91"/>
        <v>-</v>
      </c>
    </row>
    <row r="427" spans="1:38" ht="24.95" customHeight="1" x14ac:dyDescent="0.25">
      <c r="A427" s="21" t="s">
        <v>1748</v>
      </c>
      <c r="B427" s="22" t="s">
        <v>1746</v>
      </c>
      <c r="C427" s="8" t="s">
        <v>466</v>
      </c>
      <c r="D427" s="8" t="s">
        <v>476</v>
      </c>
      <c r="E427" s="18" t="s">
        <v>1232</v>
      </c>
      <c r="F427" s="45" t="str">
        <f>IFERROR(VLOOKUP(E427,categoria!$A:$C,3,FALSE),"Categoria 1")</f>
        <v>Categoria 2</v>
      </c>
      <c r="G427" s="45">
        <v>3510</v>
      </c>
      <c r="H427" s="45">
        <v>117</v>
      </c>
      <c r="I427" s="7">
        <v>107</v>
      </c>
      <c r="J427" s="7">
        <v>101</v>
      </c>
      <c r="K427" s="7">
        <v>99</v>
      </c>
      <c r="L427" s="7">
        <v>99</v>
      </c>
      <c r="M427" s="7">
        <v>567</v>
      </c>
      <c r="N427" s="7">
        <v>734</v>
      </c>
      <c r="O427" s="7">
        <v>4504</v>
      </c>
      <c r="P427" s="7">
        <v>800</v>
      </c>
      <c r="Q427" s="45">
        <f t="shared" si="79"/>
        <v>7128</v>
      </c>
      <c r="R427" s="45">
        <f>'[1]SH-FA2007-18'!DR429</f>
        <v>104</v>
      </c>
      <c r="S427" s="45">
        <f>'[1]SH-FA2007-18'!DS429</f>
        <v>91</v>
      </c>
      <c r="T427" s="45">
        <f>'[1]SH-FA2007-18'!DT429</f>
        <v>150</v>
      </c>
      <c r="U427" s="45">
        <f>'[1]SH-FA2007-18'!DU429</f>
        <v>94</v>
      </c>
      <c r="V427" s="45">
        <f>'[1]SH-FA2007-18'!DV429</f>
        <v>213</v>
      </c>
      <c r="W427" s="45">
        <f>'[1]SH-FA2007-18'!DW429</f>
        <v>1129.2</v>
      </c>
      <c r="X427" s="45">
        <f>'[1]SH-FA2007-18'!DX429</f>
        <v>594</v>
      </c>
      <c r="Y427" s="45">
        <f>'[1]SH-FA2007-18'!DY429</f>
        <v>6032.3777777777777</v>
      </c>
      <c r="Z427" s="45">
        <f>'[1]SH-FA2007-18'!DZ429</f>
        <v>1622.4222222222222</v>
      </c>
      <c r="AA427" s="7">
        <f t="shared" si="80"/>
        <v>10029.999999999998</v>
      </c>
      <c r="AB427" s="106">
        <f t="shared" si="81"/>
        <v>88.888888888888886</v>
      </c>
      <c r="AC427" s="106">
        <f t="shared" si="82"/>
        <v>85.046728971962608</v>
      </c>
      <c r="AD427" s="106">
        <f t="shared" si="83"/>
        <v>100</v>
      </c>
      <c r="AE427" s="106">
        <f t="shared" si="84"/>
        <v>94.949494949494948</v>
      </c>
      <c r="AF427" s="106">
        <f t="shared" si="85"/>
        <v>100</v>
      </c>
      <c r="AG427" s="106">
        <f t="shared" si="86"/>
        <v>100</v>
      </c>
      <c r="AH427" s="106">
        <f t="shared" si="87"/>
        <v>80.926430517711168</v>
      </c>
      <c r="AI427" s="106">
        <f t="shared" si="88"/>
        <v>100</v>
      </c>
      <c r="AJ427" s="106">
        <f t="shared" si="89"/>
        <v>100</v>
      </c>
      <c r="AK427" s="106">
        <f t="shared" si="90"/>
        <v>100</v>
      </c>
      <c r="AL427" s="47" t="str">
        <f t="shared" si="91"/>
        <v>-</v>
      </c>
    </row>
    <row r="428" spans="1:38" ht="24.95" customHeight="1" x14ac:dyDescent="0.25">
      <c r="A428" s="21" t="s">
        <v>1753</v>
      </c>
      <c r="B428" s="22" t="s">
        <v>1746</v>
      </c>
      <c r="C428" s="8" t="s">
        <v>466</v>
      </c>
      <c r="D428" s="8" t="s">
        <v>477</v>
      </c>
      <c r="E428" s="18" t="s">
        <v>1238</v>
      </c>
      <c r="F428" s="45" t="str">
        <f>IFERROR(VLOOKUP(E428,categoria!$A:$C,3,FALSE),"Categoria 1")</f>
        <v>Categoria 1</v>
      </c>
      <c r="G428" s="45">
        <v>11100</v>
      </c>
      <c r="H428" s="45">
        <v>445</v>
      </c>
      <c r="I428" s="7">
        <v>447</v>
      </c>
      <c r="J428" s="7">
        <v>451</v>
      </c>
      <c r="K428" s="7">
        <v>457</v>
      </c>
      <c r="L428" s="7">
        <v>466</v>
      </c>
      <c r="M428" s="7">
        <v>2514</v>
      </c>
      <c r="N428" s="7">
        <v>2902</v>
      </c>
      <c r="O428" s="7">
        <v>19681</v>
      </c>
      <c r="P428" s="7">
        <v>3771</v>
      </c>
      <c r="Q428" s="45">
        <f t="shared" si="79"/>
        <v>31134</v>
      </c>
      <c r="R428" s="45">
        <f>'[1]SH-FA2007-18'!DR430</f>
        <v>326</v>
      </c>
      <c r="S428" s="45">
        <f>'[1]SH-FA2007-18'!DS430</f>
        <v>411</v>
      </c>
      <c r="T428" s="45">
        <f>'[1]SH-FA2007-18'!DT430</f>
        <v>379</v>
      </c>
      <c r="U428" s="45">
        <f>'[1]SH-FA2007-18'!DU430</f>
        <v>444</v>
      </c>
      <c r="V428" s="45">
        <f>'[1]SH-FA2007-18'!DV430</f>
        <v>528</v>
      </c>
      <c r="W428" s="45">
        <f>'[1]SH-FA2007-18'!DW430</f>
        <v>3244.8</v>
      </c>
      <c r="X428" s="45">
        <f>'[1]SH-FA2007-18'!DX430</f>
        <v>1546.2</v>
      </c>
      <c r="Y428" s="45">
        <f>'[1]SH-FA2007-18'!DY430</f>
        <v>13833.444444444443</v>
      </c>
      <c r="Z428" s="45">
        <f>'[1]SH-FA2007-18'!DZ430</f>
        <v>3290.5555555555557</v>
      </c>
      <c r="AA428" s="7">
        <f t="shared" si="80"/>
        <v>24003</v>
      </c>
      <c r="AB428" s="106">
        <f t="shared" si="81"/>
        <v>73.258426966292134</v>
      </c>
      <c r="AC428" s="106">
        <f t="shared" si="82"/>
        <v>91.946308724832221</v>
      </c>
      <c r="AD428" s="106">
        <f t="shared" si="83"/>
        <v>84.035476718403544</v>
      </c>
      <c r="AE428" s="106">
        <f t="shared" si="84"/>
        <v>97.155361050328224</v>
      </c>
      <c r="AF428" s="106">
        <f t="shared" si="85"/>
        <v>100</v>
      </c>
      <c r="AG428" s="106">
        <f t="shared" si="86"/>
        <v>100</v>
      </c>
      <c r="AH428" s="106">
        <f t="shared" si="87"/>
        <v>53.280496209510687</v>
      </c>
      <c r="AI428" s="106">
        <f t="shared" si="88"/>
        <v>70.288320941234915</v>
      </c>
      <c r="AJ428" s="106">
        <f t="shared" si="89"/>
        <v>87.259494976280976</v>
      </c>
      <c r="AK428" s="106">
        <f t="shared" si="90"/>
        <v>77.095779533628829</v>
      </c>
      <c r="AL428" s="47">
        <f t="shared" si="91"/>
        <v>7131</v>
      </c>
    </row>
    <row r="429" spans="1:38" ht="24.95" customHeight="1" x14ac:dyDescent="0.25">
      <c r="A429" s="21" t="s">
        <v>1748</v>
      </c>
      <c r="B429" s="22" t="s">
        <v>1746</v>
      </c>
      <c r="C429" s="8" t="s">
        <v>466</v>
      </c>
      <c r="D429" s="8" t="s">
        <v>478</v>
      </c>
      <c r="E429" s="18" t="s">
        <v>1258</v>
      </c>
      <c r="F429" s="45" t="str">
        <f>IFERROR(VLOOKUP(E429,categoria!$A:$C,3,FALSE),"Categoria 1")</f>
        <v>Categoria 1</v>
      </c>
      <c r="G429" s="45">
        <v>2210</v>
      </c>
      <c r="H429" s="45">
        <v>86</v>
      </c>
      <c r="I429" s="7">
        <v>81</v>
      </c>
      <c r="J429" s="7">
        <v>78</v>
      </c>
      <c r="K429" s="7">
        <v>78</v>
      </c>
      <c r="L429" s="7">
        <v>77</v>
      </c>
      <c r="M429" s="7">
        <v>432</v>
      </c>
      <c r="N429" s="7">
        <v>519</v>
      </c>
      <c r="O429" s="7">
        <v>3020</v>
      </c>
      <c r="P429" s="7">
        <v>549</v>
      </c>
      <c r="Q429" s="45">
        <f t="shared" si="79"/>
        <v>4920</v>
      </c>
      <c r="R429" s="45">
        <f>'[1]SH-FA2007-18'!DR431</f>
        <v>64</v>
      </c>
      <c r="S429" s="45">
        <f>'[1]SH-FA2007-18'!DS431</f>
        <v>72</v>
      </c>
      <c r="T429" s="45">
        <f>'[1]SH-FA2007-18'!DT431</f>
        <v>105</v>
      </c>
      <c r="U429" s="45">
        <f>'[1]SH-FA2007-18'!DU431</f>
        <v>132</v>
      </c>
      <c r="V429" s="45">
        <f>'[1]SH-FA2007-18'!DV431</f>
        <v>97</v>
      </c>
      <c r="W429" s="45">
        <f>'[1]SH-FA2007-18'!DW431</f>
        <v>655.20000000000005</v>
      </c>
      <c r="X429" s="45">
        <f>'[1]SH-FA2007-18'!DX431</f>
        <v>308.60000000000002</v>
      </c>
      <c r="Y429" s="45">
        <f>'[1]SH-FA2007-18'!DY431</f>
        <v>2523.3111111111111</v>
      </c>
      <c r="Z429" s="45">
        <f>'[1]SH-FA2007-18'!DZ431</f>
        <v>440.88888888888886</v>
      </c>
      <c r="AA429" s="7">
        <f t="shared" si="80"/>
        <v>4398</v>
      </c>
      <c r="AB429" s="106">
        <f t="shared" si="81"/>
        <v>74.418604651162795</v>
      </c>
      <c r="AC429" s="106">
        <f t="shared" si="82"/>
        <v>88.888888888888886</v>
      </c>
      <c r="AD429" s="106">
        <f t="shared" si="83"/>
        <v>100</v>
      </c>
      <c r="AE429" s="106">
        <f t="shared" si="84"/>
        <v>100</v>
      </c>
      <c r="AF429" s="106">
        <f t="shared" si="85"/>
        <v>100</v>
      </c>
      <c r="AG429" s="106">
        <f t="shared" si="86"/>
        <v>100</v>
      </c>
      <c r="AH429" s="106">
        <f t="shared" si="87"/>
        <v>59.460500963391141</v>
      </c>
      <c r="AI429" s="106">
        <f t="shared" si="88"/>
        <v>83.553348050036789</v>
      </c>
      <c r="AJ429" s="106">
        <f t="shared" si="89"/>
        <v>80.307630034405989</v>
      </c>
      <c r="AK429" s="106">
        <f t="shared" si="90"/>
        <v>89.390243902439025</v>
      </c>
      <c r="AL429" s="47">
        <f t="shared" si="91"/>
        <v>522</v>
      </c>
    </row>
    <row r="430" spans="1:38" ht="24.95" customHeight="1" x14ac:dyDescent="0.25">
      <c r="A430" s="21" t="s">
        <v>1003</v>
      </c>
      <c r="B430" s="22" t="s">
        <v>1746</v>
      </c>
      <c r="C430" s="8" t="s">
        <v>466</v>
      </c>
      <c r="D430" s="8" t="s">
        <v>479</v>
      </c>
      <c r="E430" s="18" t="s">
        <v>1259</v>
      </c>
      <c r="F430" s="45" t="str">
        <f>IFERROR(VLOOKUP(E430,categoria!$A:$C,3,FALSE),"Categoria 1")</f>
        <v>Categoria 1</v>
      </c>
      <c r="G430" s="45">
        <v>8450</v>
      </c>
      <c r="H430" s="45">
        <v>382</v>
      </c>
      <c r="I430" s="7">
        <v>369</v>
      </c>
      <c r="J430" s="7">
        <v>364</v>
      </c>
      <c r="K430" s="7">
        <v>365</v>
      </c>
      <c r="L430" s="7">
        <v>373</v>
      </c>
      <c r="M430" s="7">
        <v>2091</v>
      </c>
      <c r="N430" s="7">
        <v>2523</v>
      </c>
      <c r="O430" s="7">
        <v>15693</v>
      </c>
      <c r="P430" s="7">
        <v>2956</v>
      </c>
      <c r="Q430" s="45">
        <f t="shared" si="79"/>
        <v>25116</v>
      </c>
      <c r="R430" s="45">
        <f>'[1]SH-FA2007-18'!DR432</f>
        <v>133</v>
      </c>
      <c r="S430" s="45">
        <f>'[1]SH-FA2007-18'!DS432</f>
        <v>204</v>
      </c>
      <c r="T430" s="45">
        <f>'[1]SH-FA2007-18'!DT432</f>
        <v>321</v>
      </c>
      <c r="U430" s="45">
        <f>'[1]SH-FA2007-18'!DU432</f>
        <v>314</v>
      </c>
      <c r="V430" s="45">
        <f>'[1]SH-FA2007-18'!DV432</f>
        <v>469</v>
      </c>
      <c r="W430" s="45">
        <f>'[1]SH-FA2007-18'!DW432</f>
        <v>2471.8000000000002</v>
      </c>
      <c r="X430" s="45">
        <f>'[1]SH-FA2007-18'!DX432</f>
        <v>1393.4</v>
      </c>
      <c r="Y430" s="45">
        <f>'[1]SH-FA2007-18'!DY432</f>
        <v>10651.933333333334</v>
      </c>
      <c r="Z430" s="45">
        <f>'[1]SH-FA2007-18'!DZ432</f>
        <v>1425.8666666666668</v>
      </c>
      <c r="AA430" s="7">
        <f t="shared" si="80"/>
        <v>17384</v>
      </c>
      <c r="AB430" s="106">
        <f t="shared" si="81"/>
        <v>34.816753926701573</v>
      </c>
      <c r="AC430" s="106">
        <f t="shared" si="82"/>
        <v>55.284552845528459</v>
      </c>
      <c r="AD430" s="106">
        <f t="shared" si="83"/>
        <v>88.186813186813183</v>
      </c>
      <c r="AE430" s="106">
        <f t="shared" si="84"/>
        <v>86.027397260273972</v>
      </c>
      <c r="AF430" s="106">
        <f t="shared" si="85"/>
        <v>100</v>
      </c>
      <c r="AG430" s="106">
        <f t="shared" si="86"/>
        <v>100</v>
      </c>
      <c r="AH430" s="106">
        <f t="shared" si="87"/>
        <v>55.227903289734449</v>
      </c>
      <c r="AI430" s="106">
        <f t="shared" si="88"/>
        <v>67.876972747934332</v>
      </c>
      <c r="AJ430" s="106">
        <f t="shared" si="89"/>
        <v>48.236355435272891</v>
      </c>
      <c r="AK430" s="106">
        <f t="shared" si="90"/>
        <v>69.21484312788661</v>
      </c>
      <c r="AL430" s="47">
        <f t="shared" si="91"/>
        <v>7732</v>
      </c>
    </row>
    <row r="431" spans="1:38" ht="24.95" customHeight="1" x14ac:dyDescent="0.25">
      <c r="A431" s="21" t="s">
        <v>1745</v>
      </c>
      <c r="B431" s="22" t="s">
        <v>1746</v>
      </c>
      <c r="C431" s="8" t="s">
        <v>466</v>
      </c>
      <c r="D431" s="8" t="s">
        <v>480</v>
      </c>
      <c r="E431" s="18" t="s">
        <v>1266</v>
      </c>
      <c r="F431" s="45" t="str">
        <f>IFERROR(VLOOKUP(E431,categoria!$A:$C,3,FALSE),"Categoria 1")</f>
        <v>Categoria 1</v>
      </c>
      <c r="G431" s="45">
        <v>1810</v>
      </c>
      <c r="H431" s="45">
        <v>109</v>
      </c>
      <c r="I431" s="7">
        <v>107</v>
      </c>
      <c r="J431" s="7">
        <v>107</v>
      </c>
      <c r="K431" s="7">
        <v>109</v>
      </c>
      <c r="L431" s="7">
        <v>112</v>
      </c>
      <c r="M431" s="7">
        <v>615</v>
      </c>
      <c r="N431" s="7">
        <v>692</v>
      </c>
      <c r="O431" s="7">
        <v>3208</v>
      </c>
      <c r="P431" s="7">
        <v>755</v>
      </c>
      <c r="Q431" s="45">
        <f t="shared" si="79"/>
        <v>5814</v>
      </c>
      <c r="R431" s="45">
        <f>'[1]SH-FA2007-18'!DR433</f>
        <v>65</v>
      </c>
      <c r="S431" s="45">
        <f>'[1]SH-FA2007-18'!DS433</f>
        <v>77</v>
      </c>
      <c r="T431" s="45">
        <f>'[1]SH-FA2007-18'!DT433</f>
        <v>72</v>
      </c>
      <c r="U431" s="45">
        <f>'[1]SH-FA2007-18'!DU433</f>
        <v>68</v>
      </c>
      <c r="V431" s="45">
        <f>'[1]SH-FA2007-18'!DV433</f>
        <v>127</v>
      </c>
      <c r="W431" s="45">
        <f>'[1]SH-FA2007-18'!DW433</f>
        <v>716.4</v>
      </c>
      <c r="X431" s="45">
        <f>'[1]SH-FA2007-18'!DX433</f>
        <v>276.39999999999998</v>
      </c>
      <c r="Y431" s="45">
        <f>'[1]SH-FA2007-18'!DY433</f>
        <v>2549.3111111111111</v>
      </c>
      <c r="Z431" s="45">
        <f>'[1]SH-FA2007-18'!DZ433</f>
        <v>592.88888888888891</v>
      </c>
      <c r="AA431" s="7">
        <f t="shared" si="80"/>
        <v>4544</v>
      </c>
      <c r="AB431" s="106">
        <f t="shared" si="81"/>
        <v>59.633027522935777</v>
      </c>
      <c r="AC431" s="106">
        <f t="shared" si="82"/>
        <v>71.962616822429908</v>
      </c>
      <c r="AD431" s="106">
        <f t="shared" si="83"/>
        <v>67.289719626168221</v>
      </c>
      <c r="AE431" s="106">
        <f t="shared" si="84"/>
        <v>62.385321100917437</v>
      </c>
      <c r="AF431" s="106">
        <f t="shared" si="85"/>
        <v>100</v>
      </c>
      <c r="AG431" s="106">
        <f t="shared" si="86"/>
        <v>100</v>
      </c>
      <c r="AH431" s="106">
        <f t="shared" si="87"/>
        <v>39.942196531791907</v>
      </c>
      <c r="AI431" s="106">
        <f t="shared" si="88"/>
        <v>79.467303962316421</v>
      </c>
      <c r="AJ431" s="106">
        <f t="shared" si="89"/>
        <v>78.528329654157474</v>
      </c>
      <c r="AK431" s="106">
        <f t="shared" si="90"/>
        <v>78.156174750601991</v>
      </c>
      <c r="AL431" s="47">
        <f t="shared" si="91"/>
        <v>1270</v>
      </c>
    </row>
    <row r="432" spans="1:38" ht="24.95" customHeight="1" x14ac:dyDescent="0.25">
      <c r="A432" s="21" t="s">
        <v>1753</v>
      </c>
      <c r="B432" s="22" t="s">
        <v>1746</v>
      </c>
      <c r="C432" s="8" t="s">
        <v>466</v>
      </c>
      <c r="D432" s="8" t="s">
        <v>481</v>
      </c>
      <c r="E432" s="18" t="s">
        <v>1807</v>
      </c>
      <c r="F432" s="45" t="str">
        <f>IFERROR(VLOOKUP(E432,categoria!$A:$C,3,FALSE),"Categoria 1")</f>
        <v>Categoria 2</v>
      </c>
      <c r="G432" s="45">
        <v>1880</v>
      </c>
      <c r="H432" s="45">
        <v>88</v>
      </c>
      <c r="I432" s="7">
        <v>78</v>
      </c>
      <c r="J432" s="7">
        <v>73</v>
      </c>
      <c r="K432" s="7">
        <v>70</v>
      </c>
      <c r="L432" s="7">
        <v>68</v>
      </c>
      <c r="M432" s="7">
        <v>383</v>
      </c>
      <c r="N432" s="7">
        <v>518</v>
      </c>
      <c r="O432" s="7">
        <v>3249</v>
      </c>
      <c r="P432" s="7">
        <v>594</v>
      </c>
      <c r="Q432" s="45">
        <f t="shared" si="79"/>
        <v>5121</v>
      </c>
      <c r="R432" s="45">
        <f>'[1]SH-FA2007-18'!DR434</f>
        <v>63</v>
      </c>
      <c r="S432" s="45">
        <f>'[1]SH-FA2007-18'!DS434</f>
        <v>71</v>
      </c>
      <c r="T432" s="45">
        <f>'[1]SH-FA2007-18'!DT434</f>
        <v>68</v>
      </c>
      <c r="U432" s="45">
        <f>'[1]SH-FA2007-18'!DU434</f>
        <v>56</v>
      </c>
      <c r="V432" s="45">
        <f>'[1]SH-FA2007-18'!DV434</f>
        <v>132</v>
      </c>
      <c r="W432" s="45">
        <f>'[1]SH-FA2007-18'!DW434</f>
        <v>604.6</v>
      </c>
      <c r="X432" s="45">
        <f>'[1]SH-FA2007-18'!DX434</f>
        <v>285.60000000000002</v>
      </c>
      <c r="Y432" s="45">
        <f>'[1]SH-FA2007-18'!DY434</f>
        <v>3816.0888888888885</v>
      </c>
      <c r="Z432" s="45">
        <f>'[1]SH-FA2007-18'!DZ434</f>
        <v>973.71111111111111</v>
      </c>
      <c r="AA432" s="7">
        <f t="shared" si="80"/>
        <v>6069.9999999999991</v>
      </c>
      <c r="AB432" s="106">
        <f t="shared" si="81"/>
        <v>71.590909090909093</v>
      </c>
      <c r="AC432" s="106">
        <f t="shared" si="82"/>
        <v>91.025641025641022</v>
      </c>
      <c r="AD432" s="106">
        <f t="shared" si="83"/>
        <v>93.150684931506845</v>
      </c>
      <c r="AE432" s="106">
        <f t="shared" si="84"/>
        <v>80</v>
      </c>
      <c r="AF432" s="106">
        <f t="shared" si="85"/>
        <v>100</v>
      </c>
      <c r="AG432" s="106">
        <f t="shared" si="86"/>
        <v>100</v>
      </c>
      <c r="AH432" s="106">
        <f t="shared" si="87"/>
        <v>55.135135135135137</v>
      </c>
      <c r="AI432" s="106">
        <f t="shared" si="88"/>
        <v>100</v>
      </c>
      <c r="AJ432" s="106">
        <f t="shared" si="89"/>
        <v>100</v>
      </c>
      <c r="AK432" s="106">
        <f t="shared" si="90"/>
        <v>100</v>
      </c>
      <c r="AL432" s="47" t="str">
        <f t="shared" si="91"/>
        <v>-</v>
      </c>
    </row>
    <row r="433" spans="1:38" ht="24.95" customHeight="1" x14ac:dyDescent="0.25">
      <c r="A433" s="21" t="s">
        <v>1748</v>
      </c>
      <c r="B433" s="22" t="s">
        <v>1746</v>
      </c>
      <c r="C433" s="8" t="s">
        <v>466</v>
      </c>
      <c r="D433" s="8" t="s">
        <v>482</v>
      </c>
      <c r="E433" s="18" t="s">
        <v>1270</v>
      </c>
      <c r="F433" s="45" t="str">
        <f>IFERROR(VLOOKUP(E433,categoria!$A:$C,3,FALSE),"Categoria 1")</f>
        <v>Categoria 2</v>
      </c>
      <c r="G433" s="45">
        <v>1840</v>
      </c>
      <c r="H433" s="45">
        <v>44</v>
      </c>
      <c r="I433" s="7">
        <v>40</v>
      </c>
      <c r="J433" s="7">
        <v>39</v>
      </c>
      <c r="K433" s="7">
        <v>39</v>
      </c>
      <c r="L433" s="7">
        <v>40</v>
      </c>
      <c r="M433" s="7">
        <v>238</v>
      </c>
      <c r="N433" s="7">
        <v>302</v>
      </c>
      <c r="O433" s="7">
        <v>1836</v>
      </c>
      <c r="P433" s="7">
        <v>414</v>
      </c>
      <c r="Q433" s="45">
        <f t="shared" si="79"/>
        <v>2992</v>
      </c>
      <c r="R433" s="45">
        <f>'[1]SH-FA2007-18'!DR435</f>
        <v>22</v>
      </c>
      <c r="S433" s="45">
        <f>'[1]SH-FA2007-18'!DS435</f>
        <v>23</v>
      </c>
      <c r="T433" s="45">
        <f>'[1]SH-FA2007-18'!DT435</f>
        <v>34</v>
      </c>
      <c r="U433" s="45">
        <f>'[1]SH-FA2007-18'!DU435</f>
        <v>43</v>
      </c>
      <c r="V433" s="45">
        <f>'[1]SH-FA2007-18'!DV435</f>
        <v>58</v>
      </c>
      <c r="W433" s="45">
        <f>'[1]SH-FA2007-18'!DW435</f>
        <v>325.2</v>
      </c>
      <c r="X433" s="45">
        <f>'[1]SH-FA2007-18'!DX435</f>
        <v>158</v>
      </c>
      <c r="Y433" s="45">
        <f>'[1]SH-FA2007-18'!DY435</f>
        <v>2199.8888888888891</v>
      </c>
      <c r="Z433" s="45">
        <f>'[1]SH-FA2007-18'!DZ435</f>
        <v>440.9111111111111</v>
      </c>
      <c r="AA433" s="7">
        <f t="shared" si="80"/>
        <v>3304.0000000000005</v>
      </c>
      <c r="AB433" s="106">
        <f t="shared" si="81"/>
        <v>50</v>
      </c>
      <c r="AC433" s="106">
        <f t="shared" si="82"/>
        <v>57.499999999999993</v>
      </c>
      <c r="AD433" s="106">
        <f t="shared" si="83"/>
        <v>87.179487179487182</v>
      </c>
      <c r="AE433" s="106">
        <f t="shared" si="84"/>
        <v>100</v>
      </c>
      <c r="AF433" s="106">
        <f t="shared" si="85"/>
        <v>100</v>
      </c>
      <c r="AG433" s="106">
        <f t="shared" si="86"/>
        <v>100</v>
      </c>
      <c r="AH433" s="106">
        <f t="shared" si="87"/>
        <v>52.317880794701985</v>
      </c>
      <c r="AI433" s="106">
        <f t="shared" si="88"/>
        <v>100</v>
      </c>
      <c r="AJ433" s="106">
        <f t="shared" si="89"/>
        <v>100</v>
      </c>
      <c r="AK433" s="106">
        <f t="shared" si="90"/>
        <v>100</v>
      </c>
      <c r="AL433" s="47" t="str">
        <f t="shared" si="91"/>
        <v>-</v>
      </c>
    </row>
    <row r="434" spans="1:38" ht="24.95" customHeight="1" x14ac:dyDescent="0.25">
      <c r="A434" s="21" t="s">
        <v>1003</v>
      </c>
      <c r="B434" s="22" t="s">
        <v>1746</v>
      </c>
      <c r="C434" s="8" t="s">
        <v>466</v>
      </c>
      <c r="D434" s="8" t="s">
        <v>483</v>
      </c>
      <c r="E434" s="18" t="s">
        <v>1276</v>
      </c>
      <c r="F434" s="45" t="str">
        <f>IFERROR(VLOOKUP(E434,categoria!$A:$C,3,FALSE),"Categoria 1")</f>
        <v>Categoria 1</v>
      </c>
      <c r="G434" s="45">
        <v>5850</v>
      </c>
      <c r="H434" s="45">
        <v>225</v>
      </c>
      <c r="I434" s="7">
        <v>223</v>
      </c>
      <c r="J434" s="7">
        <v>227</v>
      </c>
      <c r="K434" s="7">
        <v>234</v>
      </c>
      <c r="L434" s="7">
        <v>242</v>
      </c>
      <c r="M434" s="7">
        <v>1407</v>
      </c>
      <c r="N434" s="7">
        <v>1718</v>
      </c>
      <c r="O434" s="7">
        <v>9383</v>
      </c>
      <c r="P434" s="7">
        <v>1486</v>
      </c>
      <c r="Q434" s="45">
        <f t="shared" si="79"/>
        <v>15145</v>
      </c>
      <c r="R434" s="45">
        <f>'[1]SH-FA2007-18'!DR436</f>
        <v>118</v>
      </c>
      <c r="S434" s="45">
        <f>'[1]SH-FA2007-18'!DS436</f>
        <v>172</v>
      </c>
      <c r="T434" s="45">
        <f>'[1]SH-FA2007-18'!DT436</f>
        <v>196</v>
      </c>
      <c r="U434" s="45">
        <f>'[1]SH-FA2007-18'!DU436</f>
        <v>197</v>
      </c>
      <c r="V434" s="45">
        <f>'[1]SH-FA2007-18'!DV436</f>
        <v>233</v>
      </c>
      <c r="W434" s="45">
        <f>'[1]SH-FA2007-18'!DW436</f>
        <v>1663</v>
      </c>
      <c r="X434" s="45">
        <f>'[1]SH-FA2007-18'!DX436</f>
        <v>934.6</v>
      </c>
      <c r="Y434" s="45">
        <f>'[1]SH-FA2007-18'!DY436</f>
        <v>7119.6444444444442</v>
      </c>
      <c r="Z434" s="45">
        <f>'[1]SH-FA2007-18'!DZ436</f>
        <v>1176.7555555555555</v>
      </c>
      <c r="AA434" s="7">
        <f t="shared" si="80"/>
        <v>11810</v>
      </c>
      <c r="AB434" s="106">
        <f t="shared" si="81"/>
        <v>52.44444444444445</v>
      </c>
      <c r="AC434" s="106">
        <f t="shared" si="82"/>
        <v>77.130044843049333</v>
      </c>
      <c r="AD434" s="106">
        <f t="shared" si="83"/>
        <v>86.343612334801762</v>
      </c>
      <c r="AE434" s="106">
        <f t="shared" si="84"/>
        <v>84.188034188034194</v>
      </c>
      <c r="AF434" s="106">
        <f t="shared" si="85"/>
        <v>96.280991735537185</v>
      </c>
      <c r="AG434" s="106">
        <f t="shared" si="86"/>
        <v>100</v>
      </c>
      <c r="AH434" s="106">
        <f t="shared" si="87"/>
        <v>54.400465657741556</v>
      </c>
      <c r="AI434" s="106">
        <f t="shared" si="88"/>
        <v>75.878124740961781</v>
      </c>
      <c r="AJ434" s="106">
        <f t="shared" si="89"/>
        <v>79.189472110064301</v>
      </c>
      <c r="AK434" s="106">
        <f t="shared" si="90"/>
        <v>77.979531198415316</v>
      </c>
      <c r="AL434" s="47">
        <f t="shared" si="91"/>
        <v>3335</v>
      </c>
    </row>
    <row r="435" spans="1:38" ht="24.95" customHeight="1" x14ac:dyDescent="0.25">
      <c r="A435" s="21" t="s">
        <v>1748</v>
      </c>
      <c r="B435" s="22" t="s">
        <v>1746</v>
      </c>
      <c r="C435" s="8" t="s">
        <v>466</v>
      </c>
      <c r="D435" s="8" t="s">
        <v>484</v>
      </c>
      <c r="E435" s="18" t="s">
        <v>1281</v>
      </c>
      <c r="F435" s="45" t="str">
        <f>IFERROR(VLOOKUP(E435,categoria!$A:$C,3,FALSE),"Categoria 1")</f>
        <v>Categoria 1</v>
      </c>
      <c r="G435" s="45">
        <v>2860</v>
      </c>
      <c r="H435" s="45">
        <v>83</v>
      </c>
      <c r="I435" s="7">
        <v>73</v>
      </c>
      <c r="J435" s="7">
        <v>67</v>
      </c>
      <c r="K435" s="7">
        <v>63</v>
      </c>
      <c r="L435" s="7">
        <v>61</v>
      </c>
      <c r="M435" s="7">
        <v>345</v>
      </c>
      <c r="N435" s="7">
        <v>460</v>
      </c>
      <c r="O435" s="7">
        <v>3064</v>
      </c>
      <c r="P435" s="7">
        <v>540</v>
      </c>
      <c r="Q435" s="45">
        <f t="shared" si="79"/>
        <v>4756</v>
      </c>
      <c r="R435" s="45">
        <f>'[1]SH-FA2007-18'!DR437</f>
        <v>75</v>
      </c>
      <c r="S435" s="45">
        <f>'[1]SH-FA2007-18'!DS437</f>
        <v>85</v>
      </c>
      <c r="T435" s="45">
        <f>'[1]SH-FA2007-18'!DT437</f>
        <v>66</v>
      </c>
      <c r="U435" s="45">
        <f>'[1]SH-FA2007-18'!DU437</f>
        <v>67</v>
      </c>
      <c r="V435" s="45">
        <f>'[1]SH-FA2007-18'!DV437</f>
        <v>114</v>
      </c>
      <c r="W435" s="45">
        <f>'[1]SH-FA2007-18'!DW437</f>
        <v>543.6</v>
      </c>
      <c r="X435" s="45">
        <f>'[1]SH-FA2007-18'!DX437</f>
        <v>262.2</v>
      </c>
      <c r="Y435" s="45">
        <f>'[1]SH-FA2007-18'!DY437</f>
        <v>3994.8444444444444</v>
      </c>
      <c r="Z435" s="45">
        <f>'[1]SH-FA2007-18'!DZ437</f>
        <v>727.3555555555555</v>
      </c>
      <c r="AA435" s="7">
        <f t="shared" si="80"/>
        <v>5935</v>
      </c>
      <c r="AB435" s="106">
        <f t="shared" si="81"/>
        <v>90.361445783132538</v>
      </c>
      <c r="AC435" s="106">
        <f t="shared" si="82"/>
        <v>100</v>
      </c>
      <c r="AD435" s="106">
        <f t="shared" si="83"/>
        <v>98.507462686567166</v>
      </c>
      <c r="AE435" s="106">
        <f t="shared" si="84"/>
        <v>100</v>
      </c>
      <c r="AF435" s="106">
        <f t="shared" si="85"/>
        <v>100</v>
      </c>
      <c r="AG435" s="106">
        <f t="shared" si="86"/>
        <v>100</v>
      </c>
      <c r="AH435" s="106">
        <f t="shared" si="87"/>
        <v>56.999999999999993</v>
      </c>
      <c r="AI435" s="106">
        <f t="shared" si="88"/>
        <v>100</v>
      </c>
      <c r="AJ435" s="106">
        <f t="shared" si="89"/>
        <v>100</v>
      </c>
      <c r="AK435" s="106">
        <f t="shared" si="90"/>
        <v>100</v>
      </c>
      <c r="AL435" s="47" t="str">
        <f t="shared" si="91"/>
        <v>-</v>
      </c>
    </row>
    <row r="436" spans="1:38" ht="24.95" customHeight="1" x14ac:dyDescent="0.25">
      <c r="A436" s="21" t="s">
        <v>1745</v>
      </c>
      <c r="B436" s="22" t="s">
        <v>1746</v>
      </c>
      <c r="C436" s="8" t="s">
        <v>466</v>
      </c>
      <c r="D436" s="8" t="s">
        <v>485</v>
      </c>
      <c r="E436" s="18" t="s">
        <v>1299</v>
      </c>
      <c r="F436" s="45" t="str">
        <f>IFERROR(VLOOKUP(E436,categoria!$A:$C,3,FALSE),"Categoria 1")</f>
        <v>Categoria 1</v>
      </c>
      <c r="G436" s="45">
        <v>3000</v>
      </c>
      <c r="H436" s="45">
        <v>103</v>
      </c>
      <c r="I436" s="7">
        <v>96</v>
      </c>
      <c r="J436" s="7">
        <v>95</v>
      </c>
      <c r="K436" s="7">
        <v>97</v>
      </c>
      <c r="L436" s="7">
        <v>101</v>
      </c>
      <c r="M436" s="7">
        <v>630</v>
      </c>
      <c r="N436" s="7">
        <v>846</v>
      </c>
      <c r="O436" s="7">
        <v>4414</v>
      </c>
      <c r="P436" s="7">
        <v>934</v>
      </c>
      <c r="Q436" s="45">
        <f t="shared" si="79"/>
        <v>7316</v>
      </c>
      <c r="R436" s="45">
        <f>'[1]SH-FA2007-18'!DR438</f>
        <v>80</v>
      </c>
      <c r="S436" s="45">
        <f>'[1]SH-FA2007-18'!DS438</f>
        <v>82</v>
      </c>
      <c r="T436" s="45">
        <f>'[1]SH-FA2007-18'!DT438</f>
        <v>78</v>
      </c>
      <c r="U436" s="45">
        <f>'[1]SH-FA2007-18'!DU438</f>
        <v>72</v>
      </c>
      <c r="V436" s="45">
        <f>'[1]SH-FA2007-18'!DV438</f>
        <v>104</v>
      </c>
      <c r="W436" s="45">
        <f>'[1]SH-FA2007-18'!DW438</f>
        <v>595.6</v>
      </c>
      <c r="X436" s="45">
        <f>'[1]SH-FA2007-18'!DX438</f>
        <v>251.4</v>
      </c>
      <c r="Y436" s="45">
        <f>'[1]SH-FA2007-18'!DY438</f>
        <v>3834.2000000000003</v>
      </c>
      <c r="Z436" s="45">
        <f>'[1]SH-FA2007-18'!DZ438</f>
        <v>733.8</v>
      </c>
      <c r="AA436" s="7">
        <f t="shared" si="80"/>
        <v>5831.0000000000009</v>
      </c>
      <c r="AB436" s="106">
        <f t="shared" si="81"/>
        <v>77.669902912621353</v>
      </c>
      <c r="AC436" s="106">
        <f t="shared" si="82"/>
        <v>85.416666666666657</v>
      </c>
      <c r="AD436" s="106">
        <f t="shared" si="83"/>
        <v>82.10526315789474</v>
      </c>
      <c r="AE436" s="106">
        <f t="shared" si="84"/>
        <v>74.226804123711347</v>
      </c>
      <c r="AF436" s="106">
        <f t="shared" si="85"/>
        <v>100</v>
      </c>
      <c r="AG436" s="106">
        <f t="shared" si="86"/>
        <v>94.539682539682545</v>
      </c>
      <c r="AH436" s="106">
        <f t="shared" si="87"/>
        <v>29.716312056737586</v>
      </c>
      <c r="AI436" s="106">
        <f t="shared" si="88"/>
        <v>86.864521975532398</v>
      </c>
      <c r="AJ436" s="106">
        <f t="shared" si="89"/>
        <v>78.565310492505347</v>
      </c>
      <c r="AK436" s="106">
        <f t="shared" si="90"/>
        <v>79.702022963367966</v>
      </c>
      <c r="AL436" s="47">
        <f t="shared" si="91"/>
        <v>1484.9999999999991</v>
      </c>
    </row>
    <row r="437" spans="1:38" ht="24.95" customHeight="1" x14ac:dyDescent="0.25">
      <c r="A437" s="21" t="s">
        <v>1748</v>
      </c>
      <c r="B437" s="22" t="s">
        <v>1746</v>
      </c>
      <c r="C437" s="8" t="s">
        <v>466</v>
      </c>
      <c r="D437" s="8" t="s">
        <v>486</v>
      </c>
      <c r="E437" s="18" t="s">
        <v>1314</v>
      </c>
      <c r="F437" s="45" t="str">
        <f>IFERROR(VLOOKUP(E437,categoria!$A:$C,3,FALSE),"Categoria 1")</f>
        <v>Categoria 1</v>
      </c>
      <c r="G437" s="45">
        <v>2240</v>
      </c>
      <c r="H437" s="45">
        <v>57</v>
      </c>
      <c r="I437" s="7">
        <v>59</v>
      </c>
      <c r="J437" s="7">
        <v>62</v>
      </c>
      <c r="K437" s="7">
        <v>66</v>
      </c>
      <c r="L437" s="7">
        <v>69</v>
      </c>
      <c r="M437" s="7">
        <v>416</v>
      </c>
      <c r="N437" s="7">
        <v>524</v>
      </c>
      <c r="O437" s="7">
        <v>3200</v>
      </c>
      <c r="P437" s="7">
        <v>600</v>
      </c>
      <c r="Q437" s="45">
        <f t="shared" si="79"/>
        <v>5053</v>
      </c>
      <c r="R437" s="45">
        <f>'[1]SH-FA2007-18'!DR439</f>
        <v>35</v>
      </c>
      <c r="S437" s="45">
        <f>'[1]SH-FA2007-18'!DS439</f>
        <v>54</v>
      </c>
      <c r="T437" s="45">
        <f>'[1]SH-FA2007-18'!DT439</f>
        <v>46</v>
      </c>
      <c r="U437" s="45">
        <f>'[1]SH-FA2007-18'!DU439</f>
        <v>62</v>
      </c>
      <c r="V437" s="45">
        <f>'[1]SH-FA2007-18'!DV439</f>
        <v>89</v>
      </c>
      <c r="W437" s="45">
        <f>'[1]SH-FA2007-18'!DW439</f>
        <v>531.6</v>
      </c>
      <c r="X437" s="45">
        <f>'[1]SH-FA2007-18'!DX439</f>
        <v>302.60000000000002</v>
      </c>
      <c r="Y437" s="45">
        <f>'[1]SH-FA2007-18'!DY439</f>
        <v>2512.7111111111112</v>
      </c>
      <c r="Z437" s="45">
        <f>'[1]SH-FA2007-18'!DZ439</f>
        <v>406.0888888888889</v>
      </c>
      <c r="AA437" s="7">
        <f t="shared" si="80"/>
        <v>4039.0000000000005</v>
      </c>
      <c r="AB437" s="106">
        <f t="shared" si="81"/>
        <v>61.403508771929829</v>
      </c>
      <c r="AC437" s="106">
        <f t="shared" si="82"/>
        <v>91.525423728813564</v>
      </c>
      <c r="AD437" s="106">
        <f t="shared" si="83"/>
        <v>74.193548387096769</v>
      </c>
      <c r="AE437" s="106">
        <f t="shared" si="84"/>
        <v>93.939393939393938</v>
      </c>
      <c r="AF437" s="106">
        <f t="shared" si="85"/>
        <v>100</v>
      </c>
      <c r="AG437" s="106">
        <f t="shared" si="86"/>
        <v>100</v>
      </c>
      <c r="AH437" s="106">
        <f t="shared" si="87"/>
        <v>57.748091603053439</v>
      </c>
      <c r="AI437" s="106">
        <f t="shared" si="88"/>
        <v>78.522222222222226</v>
      </c>
      <c r="AJ437" s="106">
        <f t="shared" si="89"/>
        <v>67.681481481481484</v>
      </c>
      <c r="AK437" s="106">
        <f t="shared" si="90"/>
        <v>79.93271323965962</v>
      </c>
      <c r="AL437" s="47">
        <f t="shared" si="91"/>
        <v>1013.9999999999995</v>
      </c>
    </row>
    <row r="438" spans="1:38" ht="24.95" customHeight="1" x14ac:dyDescent="0.25">
      <c r="A438" s="21" t="s">
        <v>1753</v>
      </c>
      <c r="B438" s="22" t="s">
        <v>1746</v>
      </c>
      <c r="C438" s="8" t="s">
        <v>466</v>
      </c>
      <c r="D438" s="8" t="s">
        <v>487</v>
      </c>
      <c r="E438" s="18" t="s">
        <v>1339</v>
      </c>
      <c r="F438" s="45" t="str">
        <f>IFERROR(VLOOKUP(E438,categoria!$A:$C,3,FALSE),"Categoria 1")</f>
        <v>Categoria 1</v>
      </c>
      <c r="G438" s="45">
        <v>11420</v>
      </c>
      <c r="H438" s="45">
        <v>673</v>
      </c>
      <c r="I438" s="7">
        <v>651</v>
      </c>
      <c r="J438" s="7">
        <v>639</v>
      </c>
      <c r="K438" s="7">
        <v>633</v>
      </c>
      <c r="L438" s="7">
        <v>635</v>
      </c>
      <c r="M438" s="7">
        <v>3363</v>
      </c>
      <c r="N438" s="7">
        <v>3822</v>
      </c>
      <c r="O438" s="7">
        <v>21687</v>
      </c>
      <c r="P438" s="7">
        <v>2436</v>
      </c>
      <c r="Q438" s="45">
        <f t="shared" si="79"/>
        <v>34539</v>
      </c>
      <c r="R438" s="45">
        <f>'[1]SH-FA2007-18'!DR440</f>
        <v>421</v>
      </c>
      <c r="S438" s="45">
        <f>'[1]SH-FA2007-18'!DS440</f>
        <v>528</v>
      </c>
      <c r="T438" s="45">
        <f>'[1]SH-FA2007-18'!DT440</f>
        <v>527</v>
      </c>
      <c r="U438" s="45">
        <f>'[1]SH-FA2007-18'!DU440</f>
        <v>621</v>
      </c>
      <c r="V438" s="45">
        <f>'[1]SH-FA2007-18'!DV440</f>
        <v>870</v>
      </c>
      <c r="W438" s="45">
        <f>'[1]SH-FA2007-18'!DW440</f>
        <v>5175.6000000000004</v>
      </c>
      <c r="X438" s="45">
        <f>'[1]SH-FA2007-18'!DX440</f>
        <v>2340.1999999999998</v>
      </c>
      <c r="Y438" s="45">
        <f>'[1]SH-FA2007-18'!DY440</f>
        <v>14762.733333333335</v>
      </c>
      <c r="Z438" s="45">
        <f>'[1]SH-FA2007-18'!DZ440</f>
        <v>2477.4666666666667</v>
      </c>
      <c r="AA438" s="7">
        <f t="shared" si="80"/>
        <v>27723</v>
      </c>
      <c r="AB438" s="106">
        <f t="shared" si="81"/>
        <v>62.555720653789002</v>
      </c>
      <c r="AC438" s="106">
        <f t="shared" si="82"/>
        <v>81.105990783410135</v>
      </c>
      <c r="AD438" s="106">
        <f t="shared" si="83"/>
        <v>82.472613458528954</v>
      </c>
      <c r="AE438" s="106">
        <f t="shared" si="84"/>
        <v>98.104265402843609</v>
      </c>
      <c r="AF438" s="106">
        <f t="shared" si="85"/>
        <v>100</v>
      </c>
      <c r="AG438" s="106">
        <f t="shared" si="86"/>
        <v>100</v>
      </c>
      <c r="AH438" s="106">
        <f t="shared" si="87"/>
        <v>61.229722658294087</v>
      </c>
      <c r="AI438" s="106">
        <f t="shared" si="88"/>
        <v>68.071809532592496</v>
      </c>
      <c r="AJ438" s="106">
        <f t="shared" si="89"/>
        <v>100</v>
      </c>
      <c r="AK438" s="106">
        <f t="shared" si="90"/>
        <v>80.26578650221488</v>
      </c>
      <c r="AL438" s="47">
        <f t="shared" si="91"/>
        <v>6816</v>
      </c>
    </row>
    <row r="439" spans="1:38" ht="24.95" customHeight="1" x14ac:dyDescent="0.25">
      <c r="A439" s="21" t="s">
        <v>1753</v>
      </c>
      <c r="B439" s="22" t="s">
        <v>1746</v>
      </c>
      <c r="C439" s="8" t="s">
        <v>466</v>
      </c>
      <c r="D439" s="8" t="s">
        <v>488</v>
      </c>
      <c r="E439" s="18" t="s">
        <v>1341</v>
      </c>
      <c r="F439" s="45" t="str">
        <f>IFERROR(VLOOKUP(E439,categoria!$A:$C,3,FALSE),"Categoria 1")</f>
        <v>Categoria 2</v>
      </c>
      <c r="G439" s="45">
        <v>19200</v>
      </c>
      <c r="H439" s="45">
        <v>1000</v>
      </c>
      <c r="I439" s="7">
        <v>995</v>
      </c>
      <c r="J439" s="7">
        <v>1003</v>
      </c>
      <c r="K439" s="7">
        <v>1020</v>
      </c>
      <c r="L439" s="7">
        <v>1046</v>
      </c>
      <c r="M439" s="7">
        <v>5817</v>
      </c>
      <c r="N439" s="7">
        <v>6811</v>
      </c>
      <c r="O439" s="7">
        <v>43541</v>
      </c>
      <c r="P439" s="7">
        <v>6348</v>
      </c>
      <c r="Q439" s="45">
        <f t="shared" si="79"/>
        <v>67581</v>
      </c>
      <c r="R439" s="45">
        <f>'[1]SH-FA2007-18'!DR441</f>
        <v>990</v>
      </c>
      <c r="S439" s="45">
        <f>'[1]SH-FA2007-18'!DS441</f>
        <v>898</v>
      </c>
      <c r="T439" s="45">
        <f>'[1]SH-FA2007-18'!DT441</f>
        <v>1129</v>
      </c>
      <c r="U439" s="45">
        <f>'[1]SH-FA2007-18'!DU441</f>
        <v>1039</v>
      </c>
      <c r="V439" s="45">
        <f>'[1]SH-FA2007-18'!DV441</f>
        <v>1318</v>
      </c>
      <c r="W439" s="45">
        <f>'[1]SH-FA2007-18'!DW441</f>
        <v>8019.8</v>
      </c>
      <c r="X439" s="45">
        <f>'[1]SH-FA2007-18'!DX441</f>
        <v>4054.9999999999995</v>
      </c>
      <c r="Y439" s="45">
        <f>'[1]SH-FA2007-18'!DY441</f>
        <v>30866.600000000006</v>
      </c>
      <c r="Z439" s="45">
        <f>'[1]SH-FA2007-18'!DZ441</f>
        <v>5427.6</v>
      </c>
      <c r="AA439" s="7">
        <f t="shared" si="80"/>
        <v>53743.000000000007</v>
      </c>
      <c r="AB439" s="106">
        <f t="shared" si="81"/>
        <v>99</v>
      </c>
      <c r="AC439" s="106">
        <f t="shared" si="82"/>
        <v>90.251256281407038</v>
      </c>
      <c r="AD439" s="106">
        <f t="shared" si="83"/>
        <v>100</v>
      </c>
      <c r="AE439" s="106">
        <f t="shared" si="84"/>
        <v>100</v>
      </c>
      <c r="AF439" s="106">
        <f t="shared" si="85"/>
        <v>100</v>
      </c>
      <c r="AG439" s="106">
        <f t="shared" si="86"/>
        <v>100</v>
      </c>
      <c r="AH439" s="106">
        <f t="shared" si="87"/>
        <v>59.53604463368081</v>
      </c>
      <c r="AI439" s="106">
        <f t="shared" si="88"/>
        <v>70.890884453733278</v>
      </c>
      <c r="AJ439" s="106">
        <f t="shared" si="89"/>
        <v>85.500945179584136</v>
      </c>
      <c r="AK439" s="106">
        <f t="shared" si="90"/>
        <v>79.523830662464306</v>
      </c>
      <c r="AL439" s="47">
        <f t="shared" si="91"/>
        <v>13837.999999999993</v>
      </c>
    </row>
    <row r="440" spans="1:38" ht="24.95" customHeight="1" x14ac:dyDescent="0.25">
      <c r="A440" s="21" t="s">
        <v>1000</v>
      </c>
      <c r="B440" s="22" t="s">
        <v>1746</v>
      </c>
      <c r="C440" s="8" t="s">
        <v>466</v>
      </c>
      <c r="D440" s="8" t="s">
        <v>489</v>
      </c>
      <c r="E440" s="18" t="s">
        <v>1346</v>
      </c>
      <c r="F440" s="45" t="str">
        <f>IFERROR(VLOOKUP(E440,categoria!$A:$C,3,FALSE),"Categoria 1")</f>
        <v>Categoria 1</v>
      </c>
      <c r="G440" s="45">
        <v>3930</v>
      </c>
      <c r="H440" s="45">
        <v>103</v>
      </c>
      <c r="I440" s="7">
        <v>101</v>
      </c>
      <c r="J440" s="7">
        <v>100</v>
      </c>
      <c r="K440" s="7">
        <v>103</v>
      </c>
      <c r="L440" s="7">
        <v>106</v>
      </c>
      <c r="M440" s="7">
        <v>626</v>
      </c>
      <c r="N440" s="7">
        <v>800</v>
      </c>
      <c r="O440" s="7">
        <v>4982</v>
      </c>
      <c r="P440" s="7">
        <v>972</v>
      </c>
      <c r="Q440" s="45">
        <f t="shared" si="79"/>
        <v>7893</v>
      </c>
      <c r="R440" s="45">
        <f>'[1]SH-FA2007-18'!DR442</f>
        <v>103</v>
      </c>
      <c r="S440" s="45">
        <f>'[1]SH-FA2007-18'!DS442</f>
        <v>86</v>
      </c>
      <c r="T440" s="45">
        <f>'[1]SH-FA2007-18'!DT442</f>
        <v>107</v>
      </c>
      <c r="U440" s="45">
        <f>'[1]SH-FA2007-18'!DU442</f>
        <v>152</v>
      </c>
      <c r="V440" s="45">
        <f>'[1]SH-FA2007-18'!DV442</f>
        <v>261</v>
      </c>
      <c r="W440" s="45">
        <f>'[1]SH-FA2007-18'!DW442</f>
        <v>726.2</v>
      </c>
      <c r="X440" s="45">
        <f>'[1]SH-FA2007-18'!DX442</f>
        <v>456.19999999999993</v>
      </c>
      <c r="Y440" s="45">
        <f>'[1]SH-FA2007-18'!DY442</f>
        <v>4949.4000000000005</v>
      </c>
      <c r="Z440" s="45">
        <f>'[1]SH-FA2007-18'!DZ442</f>
        <v>1180.2</v>
      </c>
      <c r="AA440" s="7">
        <f t="shared" si="80"/>
        <v>8021.0000000000009</v>
      </c>
      <c r="AB440" s="106">
        <f t="shared" si="81"/>
        <v>100</v>
      </c>
      <c r="AC440" s="106">
        <f t="shared" si="82"/>
        <v>85.148514851485146</v>
      </c>
      <c r="AD440" s="106">
        <f t="shared" si="83"/>
        <v>100</v>
      </c>
      <c r="AE440" s="106">
        <f t="shared" si="84"/>
        <v>100</v>
      </c>
      <c r="AF440" s="106">
        <f t="shared" si="85"/>
        <v>100</v>
      </c>
      <c r="AG440" s="106">
        <f t="shared" si="86"/>
        <v>100</v>
      </c>
      <c r="AH440" s="106">
        <f t="shared" si="87"/>
        <v>57.024999999999991</v>
      </c>
      <c r="AI440" s="106">
        <f t="shared" si="88"/>
        <v>99.345644319550402</v>
      </c>
      <c r="AJ440" s="106">
        <f t="shared" si="89"/>
        <v>100</v>
      </c>
      <c r="AK440" s="106">
        <f t="shared" si="90"/>
        <v>100</v>
      </c>
      <c r="AL440" s="47" t="str">
        <f t="shared" si="91"/>
        <v>-</v>
      </c>
    </row>
    <row r="441" spans="1:38" ht="24.95" customHeight="1" x14ac:dyDescent="0.25">
      <c r="A441" s="21" t="s">
        <v>1748</v>
      </c>
      <c r="B441" s="22" t="s">
        <v>1746</v>
      </c>
      <c r="C441" s="8" t="s">
        <v>466</v>
      </c>
      <c r="D441" s="8" t="s">
        <v>490</v>
      </c>
      <c r="E441" s="18" t="s">
        <v>1353</v>
      </c>
      <c r="F441" s="45" t="str">
        <f>IFERROR(VLOOKUP(E441,categoria!$A:$C,3,FALSE),"Categoria 1")</f>
        <v>Categoria 1</v>
      </c>
      <c r="G441" s="45">
        <v>1940</v>
      </c>
      <c r="H441" s="45">
        <v>64</v>
      </c>
      <c r="I441" s="7">
        <v>62</v>
      </c>
      <c r="J441" s="7">
        <v>60</v>
      </c>
      <c r="K441" s="7">
        <v>58</v>
      </c>
      <c r="L441" s="7">
        <v>60</v>
      </c>
      <c r="M441" s="7">
        <v>331</v>
      </c>
      <c r="N441" s="7">
        <v>406</v>
      </c>
      <c r="O441" s="7">
        <v>2717</v>
      </c>
      <c r="P441" s="7">
        <v>613</v>
      </c>
      <c r="Q441" s="45">
        <f t="shared" si="79"/>
        <v>4371</v>
      </c>
      <c r="R441" s="45">
        <f>'[1]SH-FA2007-18'!DR443</f>
        <v>19</v>
      </c>
      <c r="S441" s="45">
        <f>'[1]SH-FA2007-18'!DS443</f>
        <v>10</v>
      </c>
      <c r="T441" s="45">
        <f>'[1]SH-FA2007-18'!DT443</f>
        <v>27</v>
      </c>
      <c r="U441" s="45">
        <f>'[1]SH-FA2007-18'!DU443</f>
        <v>29</v>
      </c>
      <c r="V441" s="45">
        <f>'[1]SH-FA2007-18'!DV443</f>
        <v>50</v>
      </c>
      <c r="W441" s="45">
        <f>'[1]SH-FA2007-18'!DW443</f>
        <v>472.8</v>
      </c>
      <c r="X441" s="45">
        <f>'[1]SH-FA2007-18'!DX443</f>
        <v>215.8</v>
      </c>
      <c r="Y441" s="45">
        <f>'[1]SH-FA2007-18'!DY443</f>
        <v>1924.866666666667</v>
      </c>
      <c r="Z441" s="45">
        <f>'[1]SH-FA2007-18'!DZ443</f>
        <v>557.5333333333333</v>
      </c>
      <c r="AA441" s="7">
        <f t="shared" si="80"/>
        <v>3306.0000000000005</v>
      </c>
      <c r="AB441" s="106">
        <f t="shared" si="81"/>
        <v>29.6875</v>
      </c>
      <c r="AC441" s="106">
        <f t="shared" si="82"/>
        <v>16.129032258064516</v>
      </c>
      <c r="AD441" s="106">
        <f t="shared" si="83"/>
        <v>45</v>
      </c>
      <c r="AE441" s="106">
        <f t="shared" si="84"/>
        <v>50</v>
      </c>
      <c r="AF441" s="106">
        <f t="shared" si="85"/>
        <v>83.333333333333343</v>
      </c>
      <c r="AG441" s="106">
        <f t="shared" si="86"/>
        <v>100</v>
      </c>
      <c r="AH441" s="106">
        <f t="shared" si="87"/>
        <v>53.152709359605907</v>
      </c>
      <c r="AI441" s="106">
        <f t="shared" si="88"/>
        <v>70.845295055821396</v>
      </c>
      <c r="AJ441" s="106">
        <f t="shared" si="89"/>
        <v>90.951604132680799</v>
      </c>
      <c r="AK441" s="106">
        <f t="shared" si="90"/>
        <v>75.634866163349358</v>
      </c>
      <c r="AL441" s="47">
        <f t="shared" si="91"/>
        <v>1064.9999999999995</v>
      </c>
    </row>
    <row r="442" spans="1:38" ht="24.95" customHeight="1" x14ac:dyDescent="0.25">
      <c r="A442" s="21" t="s">
        <v>1003</v>
      </c>
      <c r="B442" s="22" t="s">
        <v>1746</v>
      </c>
      <c r="C442" s="8" t="s">
        <v>466</v>
      </c>
      <c r="D442" s="8" t="s">
        <v>491</v>
      </c>
      <c r="E442" s="18" t="s">
        <v>1808</v>
      </c>
      <c r="F442" s="45" t="str">
        <f>IFERROR(VLOOKUP(E442,categoria!$A:$C,3,FALSE),"Categoria 1")</f>
        <v>Categoria 1</v>
      </c>
      <c r="G442" s="45">
        <v>1740</v>
      </c>
      <c r="H442" s="45">
        <v>90</v>
      </c>
      <c r="I442" s="7">
        <v>86</v>
      </c>
      <c r="J442" s="7">
        <v>85</v>
      </c>
      <c r="K442" s="7">
        <v>87</v>
      </c>
      <c r="L442" s="7">
        <v>88</v>
      </c>
      <c r="M442" s="7">
        <v>511</v>
      </c>
      <c r="N442" s="7">
        <v>613</v>
      </c>
      <c r="O442" s="7">
        <v>2598</v>
      </c>
      <c r="P442" s="7">
        <v>456</v>
      </c>
      <c r="Q442" s="45">
        <f t="shared" si="79"/>
        <v>4614</v>
      </c>
      <c r="R442" s="45">
        <f>'[1]SH-FA2007-18'!DR444</f>
        <v>20</v>
      </c>
      <c r="S442" s="45">
        <f>'[1]SH-FA2007-18'!DS444</f>
        <v>27</v>
      </c>
      <c r="T442" s="45">
        <f>'[1]SH-FA2007-18'!DT444</f>
        <v>49</v>
      </c>
      <c r="U442" s="45">
        <f>'[1]SH-FA2007-18'!DU444</f>
        <v>66</v>
      </c>
      <c r="V442" s="45">
        <f>'[1]SH-FA2007-18'!DV444</f>
        <v>116</v>
      </c>
      <c r="W442" s="45">
        <f>'[1]SH-FA2007-18'!DW444</f>
        <v>829</v>
      </c>
      <c r="X442" s="45">
        <f>'[1]SH-FA2007-18'!DX444</f>
        <v>454.99999999999994</v>
      </c>
      <c r="Y442" s="45">
        <f>'[1]SH-FA2007-18'!DY444</f>
        <v>2258.0222222222219</v>
      </c>
      <c r="Z442" s="45">
        <f>'[1]SH-FA2007-18'!DZ444</f>
        <v>517.97777777777787</v>
      </c>
      <c r="AA442" s="7">
        <f t="shared" si="80"/>
        <v>4338</v>
      </c>
      <c r="AB442" s="106">
        <f t="shared" si="81"/>
        <v>22.222222222222221</v>
      </c>
      <c r="AC442" s="106">
        <f t="shared" si="82"/>
        <v>31.395348837209301</v>
      </c>
      <c r="AD442" s="106">
        <f t="shared" si="83"/>
        <v>57.647058823529406</v>
      </c>
      <c r="AE442" s="106">
        <f t="shared" si="84"/>
        <v>75.862068965517238</v>
      </c>
      <c r="AF442" s="106">
        <f t="shared" si="85"/>
        <v>100</v>
      </c>
      <c r="AG442" s="106">
        <f t="shared" si="86"/>
        <v>100</v>
      </c>
      <c r="AH442" s="106">
        <f t="shared" si="87"/>
        <v>74.225122349102762</v>
      </c>
      <c r="AI442" s="106">
        <f t="shared" si="88"/>
        <v>86.91386536652125</v>
      </c>
      <c r="AJ442" s="106">
        <f t="shared" si="89"/>
        <v>100</v>
      </c>
      <c r="AK442" s="106">
        <f t="shared" si="90"/>
        <v>94.018205461638487</v>
      </c>
      <c r="AL442" s="47">
        <f t="shared" si="91"/>
        <v>276</v>
      </c>
    </row>
    <row r="443" spans="1:38" ht="24.95" customHeight="1" x14ac:dyDescent="0.25">
      <c r="A443" s="21" t="s">
        <v>1748</v>
      </c>
      <c r="B443" s="22" t="s">
        <v>1746</v>
      </c>
      <c r="C443" s="8" t="s">
        <v>466</v>
      </c>
      <c r="D443" s="8" t="s">
        <v>492</v>
      </c>
      <c r="E443" s="18" t="s">
        <v>1358</v>
      </c>
      <c r="F443" s="45" t="str">
        <f>IFERROR(VLOOKUP(E443,categoria!$A:$C,3,FALSE),"Categoria 1")</f>
        <v>Categoria 1</v>
      </c>
      <c r="G443" s="45">
        <v>2340</v>
      </c>
      <c r="H443" s="45">
        <v>56</v>
      </c>
      <c r="I443" s="7">
        <v>54</v>
      </c>
      <c r="J443" s="7">
        <v>54</v>
      </c>
      <c r="K443" s="7">
        <v>55</v>
      </c>
      <c r="L443" s="7">
        <v>58</v>
      </c>
      <c r="M443" s="7">
        <v>344</v>
      </c>
      <c r="N443" s="7">
        <v>429</v>
      </c>
      <c r="O443" s="7">
        <v>2606</v>
      </c>
      <c r="P443" s="7">
        <v>490</v>
      </c>
      <c r="Q443" s="45">
        <f t="shared" si="79"/>
        <v>4146</v>
      </c>
      <c r="R443" s="45">
        <f>'[1]SH-FA2007-18'!DR445</f>
        <v>44</v>
      </c>
      <c r="S443" s="45">
        <f>'[1]SH-FA2007-18'!DS445</f>
        <v>44</v>
      </c>
      <c r="T443" s="45">
        <f>'[1]SH-FA2007-18'!DT445</f>
        <v>52</v>
      </c>
      <c r="U443" s="45">
        <f>'[1]SH-FA2007-18'!DU445</f>
        <v>63</v>
      </c>
      <c r="V443" s="45">
        <f>'[1]SH-FA2007-18'!DV445</f>
        <v>83</v>
      </c>
      <c r="W443" s="45">
        <f>'[1]SH-FA2007-18'!DW445</f>
        <v>475.6</v>
      </c>
      <c r="X443" s="45">
        <f>'[1]SH-FA2007-18'!DX445</f>
        <v>248.20000000000002</v>
      </c>
      <c r="Y443" s="45">
        <f>'[1]SH-FA2007-18'!DY445</f>
        <v>2624.7333333333331</v>
      </c>
      <c r="Z443" s="45">
        <f>'[1]SH-FA2007-18'!DZ445</f>
        <v>363.46666666666664</v>
      </c>
      <c r="AA443" s="7">
        <f t="shared" si="80"/>
        <v>3998</v>
      </c>
      <c r="AB443" s="106">
        <f t="shared" si="81"/>
        <v>78.571428571428569</v>
      </c>
      <c r="AC443" s="106">
        <f t="shared" si="82"/>
        <v>81.481481481481481</v>
      </c>
      <c r="AD443" s="106">
        <f t="shared" si="83"/>
        <v>96.296296296296291</v>
      </c>
      <c r="AE443" s="106">
        <f t="shared" si="84"/>
        <v>100</v>
      </c>
      <c r="AF443" s="106">
        <f t="shared" si="85"/>
        <v>100</v>
      </c>
      <c r="AG443" s="106">
        <f t="shared" si="86"/>
        <v>100</v>
      </c>
      <c r="AH443" s="106">
        <f t="shared" si="87"/>
        <v>57.855477855477858</v>
      </c>
      <c r="AI443" s="106">
        <f t="shared" si="88"/>
        <v>100</v>
      </c>
      <c r="AJ443" s="106">
        <f t="shared" si="89"/>
        <v>74.176870748299322</v>
      </c>
      <c r="AK443" s="106">
        <f t="shared" si="90"/>
        <v>96.430294259527258</v>
      </c>
      <c r="AL443" s="47">
        <f t="shared" si="91"/>
        <v>148</v>
      </c>
    </row>
    <row r="444" spans="1:38" ht="24.95" customHeight="1" x14ac:dyDescent="0.25">
      <c r="A444" s="21" t="s">
        <v>1000</v>
      </c>
      <c r="B444" s="22" t="s">
        <v>1746</v>
      </c>
      <c r="C444" s="8" t="s">
        <v>466</v>
      </c>
      <c r="D444" s="8" t="s">
        <v>493</v>
      </c>
      <c r="E444" s="18" t="s">
        <v>1809</v>
      </c>
      <c r="F444" s="45" t="str">
        <f>IFERROR(VLOOKUP(E444,categoria!$A:$C,3,FALSE),"Categoria 1")</f>
        <v>Categoria 1</v>
      </c>
      <c r="G444" s="45">
        <v>2270</v>
      </c>
      <c r="H444" s="45">
        <v>65</v>
      </c>
      <c r="I444" s="7">
        <v>62</v>
      </c>
      <c r="J444" s="7">
        <v>60</v>
      </c>
      <c r="K444" s="7">
        <v>59</v>
      </c>
      <c r="L444" s="7">
        <v>62</v>
      </c>
      <c r="M444" s="7">
        <v>357</v>
      </c>
      <c r="N444" s="7">
        <v>457</v>
      </c>
      <c r="O444" s="7">
        <v>2584</v>
      </c>
      <c r="P444" s="7">
        <v>485</v>
      </c>
      <c r="Q444" s="45">
        <f t="shared" si="79"/>
        <v>4191</v>
      </c>
      <c r="R444" s="45">
        <f>'[1]SH-FA2007-18'!DR446</f>
        <v>31</v>
      </c>
      <c r="S444" s="45">
        <f>'[1]SH-FA2007-18'!DS446</f>
        <v>15</v>
      </c>
      <c r="T444" s="45">
        <f>'[1]SH-FA2007-18'!DT446</f>
        <v>56</v>
      </c>
      <c r="U444" s="45">
        <f>'[1]SH-FA2007-18'!DU446</f>
        <v>53</v>
      </c>
      <c r="V444" s="45">
        <f>'[1]SH-FA2007-18'!DV446</f>
        <v>87</v>
      </c>
      <c r="W444" s="45">
        <f>'[1]SH-FA2007-18'!DW446</f>
        <v>358.4</v>
      </c>
      <c r="X444" s="45">
        <f>'[1]SH-FA2007-18'!DX446</f>
        <v>146.4</v>
      </c>
      <c r="Y444" s="45">
        <f>'[1]SH-FA2007-18'!DY446</f>
        <v>1541.5111111111112</v>
      </c>
      <c r="Z444" s="45">
        <f>'[1]SH-FA2007-18'!DZ446</f>
        <v>345.68888888888893</v>
      </c>
      <c r="AA444" s="7">
        <f t="shared" si="80"/>
        <v>2634</v>
      </c>
      <c r="AB444" s="106">
        <f t="shared" si="81"/>
        <v>47.692307692307693</v>
      </c>
      <c r="AC444" s="106">
        <f t="shared" si="82"/>
        <v>24.193548387096776</v>
      </c>
      <c r="AD444" s="106">
        <f t="shared" si="83"/>
        <v>93.333333333333329</v>
      </c>
      <c r="AE444" s="106">
        <f t="shared" si="84"/>
        <v>89.830508474576277</v>
      </c>
      <c r="AF444" s="106">
        <f t="shared" si="85"/>
        <v>100</v>
      </c>
      <c r="AG444" s="106">
        <f t="shared" si="86"/>
        <v>100</v>
      </c>
      <c r="AH444" s="106">
        <f t="shared" si="87"/>
        <v>32.035010940919037</v>
      </c>
      <c r="AI444" s="106">
        <f t="shared" si="88"/>
        <v>59.656002751977987</v>
      </c>
      <c r="AJ444" s="106">
        <f t="shared" si="89"/>
        <v>71.276059564719361</v>
      </c>
      <c r="AK444" s="106">
        <f t="shared" si="90"/>
        <v>62.848962061560485</v>
      </c>
      <c r="AL444" s="47">
        <f t="shared" si="91"/>
        <v>1557</v>
      </c>
    </row>
    <row r="445" spans="1:38" ht="24.95" customHeight="1" x14ac:dyDescent="0.25">
      <c r="A445" s="21" t="s">
        <v>1753</v>
      </c>
      <c r="B445" s="22" t="s">
        <v>1746</v>
      </c>
      <c r="C445" s="8" t="s">
        <v>466</v>
      </c>
      <c r="D445" s="8" t="s">
        <v>494</v>
      </c>
      <c r="E445" s="18" t="s">
        <v>1378</v>
      </c>
      <c r="F445" s="45" t="str">
        <f>IFERROR(VLOOKUP(E445,categoria!$A:$C,3,FALSE),"Categoria 1")</f>
        <v>Categoria 1</v>
      </c>
      <c r="G445" s="45">
        <v>2890</v>
      </c>
      <c r="H445" s="45">
        <v>70</v>
      </c>
      <c r="I445" s="7">
        <v>68</v>
      </c>
      <c r="J445" s="7">
        <v>68</v>
      </c>
      <c r="K445" s="7">
        <v>69</v>
      </c>
      <c r="L445" s="7">
        <v>71</v>
      </c>
      <c r="M445" s="7">
        <v>418</v>
      </c>
      <c r="N445" s="7">
        <v>535</v>
      </c>
      <c r="O445" s="7">
        <v>3985</v>
      </c>
      <c r="P445" s="7">
        <v>1065</v>
      </c>
      <c r="Q445" s="45">
        <f t="shared" si="79"/>
        <v>6349</v>
      </c>
      <c r="R445" s="45">
        <f>'[1]SH-FA2007-18'!DR447</f>
        <v>73</v>
      </c>
      <c r="S445" s="45">
        <f>'[1]SH-FA2007-18'!DS447</f>
        <v>68</v>
      </c>
      <c r="T445" s="45">
        <f>'[1]SH-FA2007-18'!DT447</f>
        <v>68</v>
      </c>
      <c r="U445" s="45">
        <f>'[1]SH-FA2007-18'!DU447</f>
        <v>57</v>
      </c>
      <c r="V445" s="45">
        <f>'[1]SH-FA2007-18'!DV447</f>
        <v>86</v>
      </c>
      <c r="W445" s="45">
        <f>'[1]SH-FA2007-18'!DW447</f>
        <v>699.4</v>
      </c>
      <c r="X445" s="45">
        <f>'[1]SH-FA2007-18'!DX447</f>
        <v>330.2</v>
      </c>
      <c r="Y445" s="45">
        <f>'[1]SH-FA2007-18'!DY447</f>
        <v>4371.0666666666666</v>
      </c>
      <c r="Z445" s="45">
        <f>'[1]SH-FA2007-18'!DZ447</f>
        <v>947.33333333333326</v>
      </c>
      <c r="AA445" s="7">
        <f t="shared" si="80"/>
        <v>6700</v>
      </c>
      <c r="AB445" s="106">
        <f t="shared" si="81"/>
        <v>100</v>
      </c>
      <c r="AC445" s="106">
        <f t="shared" si="82"/>
        <v>100</v>
      </c>
      <c r="AD445" s="106">
        <f t="shared" si="83"/>
        <v>100</v>
      </c>
      <c r="AE445" s="106">
        <f t="shared" si="84"/>
        <v>82.608695652173907</v>
      </c>
      <c r="AF445" s="106">
        <f t="shared" si="85"/>
        <v>100</v>
      </c>
      <c r="AG445" s="106">
        <f t="shared" si="86"/>
        <v>100</v>
      </c>
      <c r="AH445" s="106">
        <f t="shared" si="87"/>
        <v>61.719626168224295</v>
      </c>
      <c r="AI445" s="106">
        <f t="shared" si="88"/>
        <v>100</v>
      </c>
      <c r="AJ445" s="106">
        <f t="shared" si="89"/>
        <v>88.951486697965564</v>
      </c>
      <c r="AK445" s="106">
        <f t="shared" si="90"/>
        <v>100</v>
      </c>
      <c r="AL445" s="47" t="str">
        <f t="shared" si="91"/>
        <v>-</v>
      </c>
    </row>
    <row r="446" spans="1:38" ht="24.95" customHeight="1" x14ac:dyDescent="0.25">
      <c r="A446" s="21" t="s">
        <v>1753</v>
      </c>
      <c r="B446" s="22" t="s">
        <v>1746</v>
      </c>
      <c r="C446" s="8" t="s">
        <v>466</v>
      </c>
      <c r="D446" s="8" t="s">
        <v>495</v>
      </c>
      <c r="E446" s="18" t="s">
        <v>1395</v>
      </c>
      <c r="F446" s="45" t="str">
        <f>IFERROR(VLOOKUP(E446,categoria!$A:$C,3,FALSE),"Categoria 1")</f>
        <v>Categoria 1</v>
      </c>
      <c r="G446" s="45">
        <v>4400</v>
      </c>
      <c r="H446" s="45">
        <v>186</v>
      </c>
      <c r="I446" s="7">
        <v>193</v>
      </c>
      <c r="J446" s="7">
        <v>199</v>
      </c>
      <c r="K446" s="7">
        <v>205</v>
      </c>
      <c r="L446" s="7">
        <v>211</v>
      </c>
      <c r="M446" s="7">
        <v>1123</v>
      </c>
      <c r="N446" s="7">
        <v>1194</v>
      </c>
      <c r="O446" s="7">
        <v>5993</v>
      </c>
      <c r="P446" s="7">
        <v>884</v>
      </c>
      <c r="Q446" s="45">
        <f t="shared" si="79"/>
        <v>10188</v>
      </c>
      <c r="R446" s="45">
        <f>'[1]SH-FA2007-18'!DR448</f>
        <v>159</v>
      </c>
      <c r="S446" s="45">
        <f>'[1]SH-FA2007-18'!DS448</f>
        <v>123</v>
      </c>
      <c r="T446" s="45">
        <f>'[1]SH-FA2007-18'!DT448</f>
        <v>195</v>
      </c>
      <c r="U446" s="45">
        <f>'[1]SH-FA2007-18'!DU448</f>
        <v>153</v>
      </c>
      <c r="V446" s="45">
        <f>'[1]SH-FA2007-18'!DV448</f>
        <v>214</v>
      </c>
      <c r="W446" s="45">
        <f>'[1]SH-FA2007-18'!DW448</f>
        <v>1383.2</v>
      </c>
      <c r="X446" s="45">
        <f>'[1]SH-FA2007-18'!DX448</f>
        <v>878.2</v>
      </c>
      <c r="Y446" s="45">
        <f>'[1]SH-FA2007-18'!DY448</f>
        <v>5082.7333333333336</v>
      </c>
      <c r="Z446" s="45">
        <f>'[1]SH-FA2007-18'!DZ448</f>
        <v>678.86666666666667</v>
      </c>
      <c r="AA446" s="7">
        <f t="shared" si="80"/>
        <v>8867</v>
      </c>
      <c r="AB446" s="106">
        <f t="shared" si="81"/>
        <v>85.483870967741936</v>
      </c>
      <c r="AC446" s="106">
        <f t="shared" si="82"/>
        <v>63.730569948186535</v>
      </c>
      <c r="AD446" s="106">
        <f t="shared" si="83"/>
        <v>97.989949748743726</v>
      </c>
      <c r="AE446" s="106">
        <f t="shared" si="84"/>
        <v>74.634146341463421</v>
      </c>
      <c r="AF446" s="106">
        <f t="shared" si="85"/>
        <v>100</v>
      </c>
      <c r="AG446" s="106">
        <f t="shared" si="86"/>
        <v>100</v>
      </c>
      <c r="AH446" s="106">
        <f t="shared" si="87"/>
        <v>73.551088777219434</v>
      </c>
      <c r="AI446" s="106">
        <f t="shared" si="88"/>
        <v>84.811168585572062</v>
      </c>
      <c r="AJ446" s="106">
        <f t="shared" si="89"/>
        <v>76.794871794871796</v>
      </c>
      <c r="AK446" s="106">
        <f t="shared" si="90"/>
        <v>87.033765213977233</v>
      </c>
      <c r="AL446" s="47">
        <f t="shared" si="91"/>
        <v>1321</v>
      </c>
    </row>
    <row r="447" spans="1:38" ht="24.95" customHeight="1" x14ac:dyDescent="0.25">
      <c r="A447" s="21" t="s">
        <v>1753</v>
      </c>
      <c r="B447" s="22" t="s">
        <v>1746</v>
      </c>
      <c r="C447" s="8" t="s">
        <v>466</v>
      </c>
      <c r="D447" s="8" t="s">
        <v>496</v>
      </c>
      <c r="E447" s="18" t="s">
        <v>1810</v>
      </c>
      <c r="F447" s="45" t="str">
        <f>IFERROR(VLOOKUP(E447,categoria!$A:$C,3,FALSE),"Categoria 1")</f>
        <v>Categoria 1</v>
      </c>
      <c r="G447" s="45">
        <v>3900</v>
      </c>
      <c r="H447" s="45">
        <v>149</v>
      </c>
      <c r="I447" s="7">
        <v>150</v>
      </c>
      <c r="J447" s="7">
        <v>153</v>
      </c>
      <c r="K447" s="7">
        <v>156</v>
      </c>
      <c r="L447" s="7">
        <v>162</v>
      </c>
      <c r="M447" s="7">
        <v>898</v>
      </c>
      <c r="N447" s="7">
        <v>1094</v>
      </c>
      <c r="O447" s="7">
        <v>8205</v>
      </c>
      <c r="P447" s="7">
        <v>1642</v>
      </c>
      <c r="Q447" s="45">
        <f t="shared" si="79"/>
        <v>12609</v>
      </c>
      <c r="R447" s="45">
        <f>'[1]SH-FA2007-18'!DR449</f>
        <v>133</v>
      </c>
      <c r="S447" s="45">
        <f>'[1]SH-FA2007-18'!DS449</f>
        <v>137</v>
      </c>
      <c r="T447" s="45">
        <f>'[1]SH-FA2007-18'!DT449</f>
        <v>114</v>
      </c>
      <c r="U447" s="45">
        <f>'[1]SH-FA2007-18'!DU449</f>
        <v>194</v>
      </c>
      <c r="V447" s="45">
        <f>'[1]SH-FA2007-18'!DV449</f>
        <v>179</v>
      </c>
      <c r="W447" s="45">
        <f>'[1]SH-FA2007-18'!DW449</f>
        <v>1515.2</v>
      </c>
      <c r="X447" s="45">
        <f>'[1]SH-FA2007-18'!DX449</f>
        <v>714</v>
      </c>
      <c r="Y447" s="45">
        <f>'[1]SH-FA2007-18'!DY449</f>
        <v>4789.7333333333336</v>
      </c>
      <c r="Z447" s="45">
        <f>'[1]SH-FA2007-18'!DZ449</f>
        <v>1001.0666666666668</v>
      </c>
      <c r="AA447" s="7">
        <f t="shared" si="80"/>
        <v>8777</v>
      </c>
      <c r="AB447" s="106">
        <f t="shared" si="81"/>
        <v>89.261744966442961</v>
      </c>
      <c r="AC447" s="106">
        <f t="shared" si="82"/>
        <v>91.333333333333329</v>
      </c>
      <c r="AD447" s="106">
        <f t="shared" si="83"/>
        <v>74.509803921568633</v>
      </c>
      <c r="AE447" s="106">
        <f t="shared" si="84"/>
        <v>100</v>
      </c>
      <c r="AF447" s="106">
        <f t="shared" si="85"/>
        <v>100</v>
      </c>
      <c r="AG447" s="106">
        <f t="shared" si="86"/>
        <v>100</v>
      </c>
      <c r="AH447" s="106">
        <f t="shared" si="87"/>
        <v>65.265082266910426</v>
      </c>
      <c r="AI447" s="106">
        <f t="shared" si="88"/>
        <v>58.375787121673781</v>
      </c>
      <c r="AJ447" s="106">
        <f t="shared" si="89"/>
        <v>60.966301258627695</v>
      </c>
      <c r="AK447" s="106">
        <f t="shared" si="90"/>
        <v>69.609009437703236</v>
      </c>
      <c r="AL447" s="47">
        <f t="shared" si="91"/>
        <v>3832</v>
      </c>
    </row>
    <row r="448" spans="1:38" ht="24.95" customHeight="1" x14ac:dyDescent="0.25">
      <c r="A448" s="21" t="s">
        <v>1753</v>
      </c>
      <c r="B448" s="22" t="s">
        <v>1746</v>
      </c>
      <c r="C448" s="8" t="s">
        <v>466</v>
      </c>
      <c r="D448" s="8" t="s">
        <v>497</v>
      </c>
      <c r="E448" s="18" t="s">
        <v>1412</v>
      </c>
      <c r="F448" s="45" t="str">
        <f>IFERROR(VLOOKUP(E448,categoria!$A:$C,3,FALSE),"Categoria 1")</f>
        <v>Categoria 1</v>
      </c>
      <c r="G448" s="45">
        <v>8500</v>
      </c>
      <c r="H448" s="45">
        <v>249</v>
      </c>
      <c r="I448" s="7">
        <v>246</v>
      </c>
      <c r="J448" s="7">
        <v>248</v>
      </c>
      <c r="K448" s="7">
        <v>253</v>
      </c>
      <c r="L448" s="7">
        <v>262</v>
      </c>
      <c r="M448" s="7">
        <v>1514</v>
      </c>
      <c r="N448" s="7">
        <v>1915</v>
      </c>
      <c r="O448" s="7">
        <v>13850</v>
      </c>
      <c r="P448" s="7">
        <v>3180</v>
      </c>
      <c r="Q448" s="45">
        <f t="shared" si="79"/>
        <v>21717</v>
      </c>
      <c r="R448" s="45">
        <f>'[1]SH-FA2007-18'!DR450</f>
        <v>202</v>
      </c>
      <c r="S448" s="45">
        <f>'[1]SH-FA2007-18'!DS450</f>
        <v>250</v>
      </c>
      <c r="T448" s="45">
        <f>'[1]SH-FA2007-18'!DT450</f>
        <v>244</v>
      </c>
      <c r="U448" s="45">
        <f>'[1]SH-FA2007-18'!DU450</f>
        <v>372</v>
      </c>
      <c r="V448" s="45">
        <f>'[1]SH-FA2007-18'!DV450</f>
        <v>414</v>
      </c>
      <c r="W448" s="45">
        <f>'[1]SH-FA2007-18'!DW450</f>
        <v>2220.6</v>
      </c>
      <c r="X448" s="45">
        <f>'[1]SH-FA2007-18'!DX450</f>
        <v>1071.4000000000001</v>
      </c>
      <c r="Y448" s="45">
        <f>'[1]SH-FA2007-18'!DY450</f>
        <v>13860.62222222222</v>
      </c>
      <c r="Z448" s="45">
        <f>'[1]SH-FA2007-18'!DZ450</f>
        <v>3221.3777777777777</v>
      </c>
      <c r="AA448" s="7">
        <f t="shared" si="80"/>
        <v>21856</v>
      </c>
      <c r="AB448" s="106">
        <f t="shared" si="81"/>
        <v>81.124497991967871</v>
      </c>
      <c r="AC448" s="106">
        <f t="shared" si="82"/>
        <v>100</v>
      </c>
      <c r="AD448" s="106">
        <f t="shared" si="83"/>
        <v>98.387096774193552</v>
      </c>
      <c r="AE448" s="106">
        <f t="shared" si="84"/>
        <v>100</v>
      </c>
      <c r="AF448" s="106">
        <f t="shared" si="85"/>
        <v>100</v>
      </c>
      <c r="AG448" s="106">
        <f t="shared" si="86"/>
        <v>100</v>
      </c>
      <c r="AH448" s="106">
        <f t="shared" si="87"/>
        <v>55.947780678851174</v>
      </c>
      <c r="AI448" s="106">
        <f t="shared" si="88"/>
        <v>100</v>
      </c>
      <c r="AJ448" s="106">
        <f t="shared" si="89"/>
        <v>100</v>
      </c>
      <c r="AK448" s="106">
        <f t="shared" si="90"/>
        <v>100</v>
      </c>
      <c r="AL448" s="47" t="str">
        <f t="shared" si="91"/>
        <v>-</v>
      </c>
    </row>
    <row r="449" spans="1:38" ht="24.95" customHeight="1" x14ac:dyDescent="0.25">
      <c r="A449" s="21" t="s">
        <v>1748</v>
      </c>
      <c r="B449" s="22" t="s">
        <v>1746</v>
      </c>
      <c r="C449" s="8" t="s">
        <v>466</v>
      </c>
      <c r="D449" s="8" t="s">
        <v>498</v>
      </c>
      <c r="E449" s="18" t="s">
        <v>1417</v>
      </c>
      <c r="F449" s="45" t="str">
        <f>IFERROR(VLOOKUP(E449,categoria!$A:$C,3,FALSE),"Categoria 1")</f>
        <v>Categoria 2</v>
      </c>
      <c r="G449" s="45">
        <v>174700</v>
      </c>
      <c r="H449" s="45">
        <v>5330</v>
      </c>
      <c r="I449" s="7">
        <v>5252</v>
      </c>
      <c r="J449" s="7">
        <v>5225</v>
      </c>
      <c r="K449" s="7">
        <v>5241</v>
      </c>
      <c r="L449" s="7">
        <v>5296</v>
      </c>
      <c r="M449" s="7">
        <v>28271</v>
      </c>
      <c r="N449" s="7">
        <v>32277</v>
      </c>
      <c r="O449" s="7">
        <v>249538</v>
      </c>
      <c r="P449" s="7">
        <v>33786</v>
      </c>
      <c r="Q449" s="45">
        <f t="shared" si="79"/>
        <v>370216</v>
      </c>
      <c r="R449" s="45">
        <f>'[1]SH-FA2007-18'!DR451</f>
        <v>4854</v>
      </c>
      <c r="S449" s="45">
        <f>'[1]SH-FA2007-18'!DS451</f>
        <v>5310</v>
      </c>
      <c r="T449" s="45">
        <f>'[1]SH-FA2007-18'!DT451</f>
        <v>6699</v>
      </c>
      <c r="U449" s="45">
        <f>'[1]SH-FA2007-18'!DU451</f>
        <v>6274</v>
      </c>
      <c r="V449" s="45">
        <f>'[1]SH-FA2007-18'!DV451</f>
        <v>6937</v>
      </c>
      <c r="W449" s="45">
        <f>'[1]SH-FA2007-18'!DW451</f>
        <v>45838.400000000001</v>
      </c>
      <c r="X449" s="45">
        <f>'[1]SH-FA2007-18'!DX451</f>
        <v>21869</v>
      </c>
      <c r="Y449" s="45">
        <f>'[1]SH-FA2007-18'!DY451</f>
        <v>181763.88888888893</v>
      </c>
      <c r="Z449" s="45">
        <f>'[1]SH-FA2007-18'!DZ451</f>
        <v>29147.711111111112</v>
      </c>
      <c r="AA449" s="7">
        <f t="shared" si="80"/>
        <v>308693</v>
      </c>
      <c r="AB449" s="106">
        <f t="shared" si="81"/>
        <v>91.069418386491549</v>
      </c>
      <c r="AC449" s="106">
        <f t="shared" si="82"/>
        <v>100</v>
      </c>
      <c r="AD449" s="106">
        <f t="shared" si="83"/>
        <v>100</v>
      </c>
      <c r="AE449" s="106">
        <f t="shared" si="84"/>
        <v>100</v>
      </c>
      <c r="AF449" s="106">
        <f t="shared" si="85"/>
        <v>100</v>
      </c>
      <c r="AG449" s="106">
        <f t="shared" si="86"/>
        <v>100</v>
      </c>
      <c r="AH449" s="106">
        <f t="shared" si="87"/>
        <v>67.754128326672244</v>
      </c>
      <c r="AI449" s="106">
        <f t="shared" si="88"/>
        <v>72.84016417895829</v>
      </c>
      <c r="AJ449" s="106">
        <f t="shared" si="89"/>
        <v>86.271565474193778</v>
      </c>
      <c r="AK449" s="106">
        <f t="shared" si="90"/>
        <v>83.381863560732114</v>
      </c>
      <c r="AL449" s="47">
        <f t="shared" si="91"/>
        <v>61523</v>
      </c>
    </row>
    <row r="450" spans="1:38" ht="24.95" customHeight="1" x14ac:dyDescent="0.25">
      <c r="A450" s="21" t="s">
        <v>1745</v>
      </c>
      <c r="B450" s="22" t="s">
        <v>1746</v>
      </c>
      <c r="C450" s="8" t="s">
        <v>466</v>
      </c>
      <c r="D450" s="8" t="s">
        <v>499</v>
      </c>
      <c r="E450" s="18" t="s">
        <v>1419</v>
      </c>
      <c r="F450" s="45" t="str">
        <f>IFERROR(VLOOKUP(E450,categoria!$A:$C,3,FALSE),"Categoria 1")</f>
        <v>Categoria 1</v>
      </c>
      <c r="G450" s="45">
        <v>2860</v>
      </c>
      <c r="H450" s="45">
        <v>115</v>
      </c>
      <c r="I450" s="7">
        <v>116</v>
      </c>
      <c r="J450" s="7">
        <v>119</v>
      </c>
      <c r="K450" s="7">
        <v>122</v>
      </c>
      <c r="L450" s="7">
        <v>126</v>
      </c>
      <c r="M450" s="7">
        <v>731</v>
      </c>
      <c r="N450" s="7">
        <v>867</v>
      </c>
      <c r="O450" s="7">
        <v>4599</v>
      </c>
      <c r="P450" s="7">
        <v>804</v>
      </c>
      <c r="Q450" s="45">
        <f t="shared" si="79"/>
        <v>7599</v>
      </c>
      <c r="R450" s="45">
        <f>'[1]SH-FA2007-18'!DR452</f>
        <v>101</v>
      </c>
      <c r="S450" s="45">
        <f>'[1]SH-FA2007-18'!DS452</f>
        <v>87</v>
      </c>
      <c r="T450" s="45">
        <f>'[1]SH-FA2007-18'!DT452</f>
        <v>86</v>
      </c>
      <c r="U450" s="45">
        <f>'[1]SH-FA2007-18'!DU452</f>
        <v>103</v>
      </c>
      <c r="V450" s="45">
        <f>'[1]SH-FA2007-18'!DV452</f>
        <v>96</v>
      </c>
      <c r="W450" s="45">
        <f>'[1]SH-FA2007-18'!DW452</f>
        <v>842.4</v>
      </c>
      <c r="X450" s="45">
        <f>'[1]SH-FA2007-18'!DX452</f>
        <v>529.40000000000009</v>
      </c>
      <c r="Y450" s="45">
        <f>'[1]SH-FA2007-18'!DY452</f>
        <v>3865.2222222222222</v>
      </c>
      <c r="Z450" s="45">
        <f>'[1]SH-FA2007-18'!DZ452</f>
        <v>586.97777777777776</v>
      </c>
      <c r="AA450" s="7">
        <f t="shared" si="80"/>
        <v>6297</v>
      </c>
      <c r="AB450" s="106">
        <f t="shared" si="81"/>
        <v>87.826086956521749</v>
      </c>
      <c r="AC450" s="106">
        <f t="shared" si="82"/>
        <v>75</v>
      </c>
      <c r="AD450" s="106">
        <f t="shared" si="83"/>
        <v>72.268907563025209</v>
      </c>
      <c r="AE450" s="106">
        <f t="shared" si="84"/>
        <v>84.426229508196727</v>
      </c>
      <c r="AF450" s="106">
        <f t="shared" si="85"/>
        <v>76.19047619047619</v>
      </c>
      <c r="AG450" s="106">
        <f t="shared" si="86"/>
        <v>100</v>
      </c>
      <c r="AH450" s="106">
        <f t="shared" si="87"/>
        <v>61.061130334486748</v>
      </c>
      <c r="AI450" s="106">
        <f t="shared" si="88"/>
        <v>84.044840665845229</v>
      </c>
      <c r="AJ450" s="106">
        <f t="shared" si="89"/>
        <v>73.007186290768374</v>
      </c>
      <c r="AK450" s="106">
        <f t="shared" si="90"/>
        <v>82.866166600868539</v>
      </c>
      <c r="AL450" s="47">
        <f t="shared" si="91"/>
        <v>1302</v>
      </c>
    </row>
    <row r="451" spans="1:38" ht="24.95" customHeight="1" x14ac:dyDescent="0.25">
      <c r="A451" s="21" t="s">
        <v>1745</v>
      </c>
      <c r="B451" s="22" t="s">
        <v>1746</v>
      </c>
      <c r="C451" s="8" t="s">
        <v>466</v>
      </c>
      <c r="D451" s="8" t="s">
        <v>500</v>
      </c>
      <c r="E451" s="18" t="s">
        <v>1811</v>
      </c>
      <c r="F451" s="45" t="str">
        <f>IFERROR(VLOOKUP(E451,categoria!$A:$C,3,FALSE),"Categoria 1")</f>
        <v>Categoria 1</v>
      </c>
      <c r="G451" s="45">
        <v>3600</v>
      </c>
      <c r="H451" s="45">
        <v>92</v>
      </c>
      <c r="I451" s="7">
        <v>113</v>
      </c>
      <c r="J451" s="7">
        <v>131</v>
      </c>
      <c r="K451" s="7">
        <v>147</v>
      </c>
      <c r="L451" s="7">
        <v>160</v>
      </c>
      <c r="M451" s="7">
        <v>930</v>
      </c>
      <c r="N451" s="7">
        <v>1034</v>
      </c>
      <c r="O451" s="7">
        <v>6054</v>
      </c>
      <c r="P451" s="7">
        <v>1224</v>
      </c>
      <c r="Q451" s="45">
        <f t="shared" si="79"/>
        <v>9885</v>
      </c>
      <c r="R451" s="45">
        <f>'[1]SH-FA2007-18'!DR453</f>
        <v>93</v>
      </c>
      <c r="S451" s="45">
        <f>'[1]SH-FA2007-18'!DS453</f>
        <v>118</v>
      </c>
      <c r="T451" s="45">
        <f>'[1]SH-FA2007-18'!DT453</f>
        <v>96</v>
      </c>
      <c r="U451" s="45">
        <f>'[1]SH-FA2007-18'!DU453</f>
        <v>105</v>
      </c>
      <c r="V451" s="45">
        <f>'[1]SH-FA2007-18'!DV453</f>
        <v>274</v>
      </c>
      <c r="W451" s="45">
        <f>'[1]SH-FA2007-18'!DW453</f>
        <v>1086</v>
      </c>
      <c r="X451" s="45">
        <f>'[1]SH-FA2007-18'!DX453</f>
        <v>750.6</v>
      </c>
      <c r="Y451" s="45">
        <f>'[1]SH-FA2007-18'!DY453</f>
        <v>5049.48888888889</v>
      </c>
      <c r="Z451" s="45">
        <f>'[1]SH-FA2007-18'!DZ453</f>
        <v>838.91111111111093</v>
      </c>
      <c r="AA451" s="7">
        <f t="shared" si="80"/>
        <v>8411</v>
      </c>
      <c r="AB451" s="106">
        <f t="shared" si="81"/>
        <v>100</v>
      </c>
      <c r="AC451" s="106">
        <f t="shared" si="82"/>
        <v>100</v>
      </c>
      <c r="AD451" s="106">
        <f t="shared" si="83"/>
        <v>73.282442748091597</v>
      </c>
      <c r="AE451" s="106">
        <f t="shared" si="84"/>
        <v>71.428571428571431</v>
      </c>
      <c r="AF451" s="106">
        <f t="shared" si="85"/>
        <v>100</v>
      </c>
      <c r="AG451" s="106">
        <f t="shared" si="86"/>
        <v>100</v>
      </c>
      <c r="AH451" s="106">
        <f t="shared" si="87"/>
        <v>72.591876208897489</v>
      </c>
      <c r="AI451" s="106">
        <f t="shared" si="88"/>
        <v>83.407480820761322</v>
      </c>
      <c r="AJ451" s="106">
        <f t="shared" si="89"/>
        <v>68.538489469862014</v>
      </c>
      <c r="AK451" s="106">
        <f t="shared" si="90"/>
        <v>85.088517956499743</v>
      </c>
      <c r="AL451" s="47">
        <f t="shared" si="91"/>
        <v>1474</v>
      </c>
    </row>
    <row r="452" spans="1:38" ht="24.95" customHeight="1" x14ac:dyDescent="0.25">
      <c r="A452" s="21" t="s">
        <v>1753</v>
      </c>
      <c r="B452" s="22" t="s">
        <v>1746</v>
      </c>
      <c r="C452" s="8" t="s">
        <v>466</v>
      </c>
      <c r="D452" s="8" t="s">
        <v>501</v>
      </c>
      <c r="E452" s="18" t="s">
        <v>1438</v>
      </c>
      <c r="F452" s="45" t="str">
        <f>IFERROR(VLOOKUP(E452,categoria!$A:$C,3,FALSE),"Categoria 1")</f>
        <v>Categoria 2</v>
      </c>
      <c r="G452" s="45">
        <v>3690</v>
      </c>
      <c r="H452" s="45">
        <v>107</v>
      </c>
      <c r="I452" s="7">
        <v>110</v>
      </c>
      <c r="J452" s="7">
        <v>112</v>
      </c>
      <c r="K452" s="7">
        <v>116</v>
      </c>
      <c r="L452" s="7">
        <v>118</v>
      </c>
      <c r="M452" s="7">
        <v>651</v>
      </c>
      <c r="N452" s="7">
        <v>742</v>
      </c>
      <c r="O452" s="7">
        <v>4749</v>
      </c>
      <c r="P452" s="7">
        <v>695</v>
      </c>
      <c r="Q452" s="45">
        <f t="shared" ref="Q452:Q515" si="92">SUM(H452:P452)</f>
        <v>7400</v>
      </c>
      <c r="R452" s="45">
        <f>'[1]SH-FA2007-18'!DR454</f>
        <v>57</v>
      </c>
      <c r="S452" s="45">
        <f>'[1]SH-FA2007-18'!DS454</f>
        <v>38</v>
      </c>
      <c r="T452" s="45">
        <f>'[1]SH-FA2007-18'!DT454</f>
        <v>121</v>
      </c>
      <c r="U452" s="45">
        <f>'[1]SH-FA2007-18'!DU454</f>
        <v>113</v>
      </c>
      <c r="V452" s="45">
        <f>'[1]SH-FA2007-18'!DV454</f>
        <v>122</v>
      </c>
      <c r="W452" s="45">
        <f>'[1]SH-FA2007-18'!DW454</f>
        <v>653.79999999999995</v>
      </c>
      <c r="X452" s="45">
        <f>'[1]SH-FA2007-18'!DX454</f>
        <v>262.79999999999995</v>
      </c>
      <c r="Y452" s="45">
        <f>'[1]SH-FA2007-18'!DY454</f>
        <v>2763.9111111111115</v>
      </c>
      <c r="Z452" s="45">
        <f>'[1]SH-FA2007-18'!DZ454</f>
        <v>700.48888888888882</v>
      </c>
      <c r="AA452" s="7">
        <f t="shared" ref="AA452:AA515" si="93">SUM(R452:Z452)</f>
        <v>4832</v>
      </c>
      <c r="AB452" s="106">
        <f t="shared" ref="AB452:AB515" si="94">IF(R452/H452*100&gt;100,100,R452/H452*100)</f>
        <v>53.271028037383175</v>
      </c>
      <c r="AC452" s="106">
        <f t="shared" ref="AC452:AC515" si="95">IF(S452/I452*100&gt;100,100,S452/I452*100)</f>
        <v>34.545454545454547</v>
      </c>
      <c r="AD452" s="106">
        <f t="shared" ref="AD452:AD515" si="96">IF(T452/J452*100&gt;100,100,T452/J452*100)</f>
        <v>100</v>
      </c>
      <c r="AE452" s="106">
        <f t="shared" ref="AE452:AE515" si="97">IF(U452/K452*100&gt;100,100,U452/K452*100)</f>
        <v>97.41379310344827</v>
      </c>
      <c r="AF452" s="106">
        <f t="shared" ref="AF452:AF515" si="98">IF(V452/L452*100&gt;100,100,V452/L452*100)</f>
        <v>100</v>
      </c>
      <c r="AG452" s="106">
        <f t="shared" ref="AG452:AG515" si="99">IF(W452/M452*100&gt;100,100,W452/M452*100)</f>
        <v>100</v>
      </c>
      <c r="AH452" s="106">
        <f t="shared" ref="AH452:AH515" si="100">IF(X452/N452*100&gt;100,100,X452/N452*100)</f>
        <v>35.417789757412393</v>
      </c>
      <c r="AI452" s="106">
        <f t="shared" ref="AI452:AI515" si="101">IF(Y452/O452*100&gt;100,100,Y452/O452*100)</f>
        <v>58.199854940221343</v>
      </c>
      <c r="AJ452" s="106">
        <f t="shared" ref="AJ452:AJ515" si="102">IF(Z452/P452*100&gt;100,100,Z452/P452*100)</f>
        <v>100</v>
      </c>
      <c r="AK452" s="106">
        <f t="shared" ref="AK452:AK515" si="103">IF(AA452/Q452*100&gt;100,100,AA452/Q452*100)</f>
        <v>65.297297297297291</v>
      </c>
      <c r="AL452" s="47">
        <f t="shared" ref="AL452:AL515" si="104">IF(Q452-AA452&lt;=0,"-",Q452-AA452)</f>
        <v>2568</v>
      </c>
    </row>
    <row r="453" spans="1:38" ht="24.95" customHeight="1" x14ac:dyDescent="0.25">
      <c r="A453" s="21" t="s">
        <v>1745</v>
      </c>
      <c r="B453" s="22" t="s">
        <v>1746</v>
      </c>
      <c r="C453" s="8" t="s">
        <v>466</v>
      </c>
      <c r="D453" s="8" t="s">
        <v>502</v>
      </c>
      <c r="E453" s="18" t="s">
        <v>1443</v>
      </c>
      <c r="F453" s="45" t="str">
        <f>IFERROR(VLOOKUP(E453,categoria!$A:$C,3,FALSE),"Categoria 1")</f>
        <v>Categoria 1</v>
      </c>
      <c r="G453" s="45">
        <v>3310</v>
      </c>
      <c r="H453" s="45">
        <v>78</v>
      </c>
      <c r="I453" s="7">
        <v>75</v>
      </c>
      <c r="J453" s="7">
        <v>74</v>
      </c>
      <c r="K453" s="7">
        <v>74</v>
      </c>
      <c r="L453" s="7">
        <v>76</v>
      </c>
      <c r="M453" s="7">
        <v>445</v>
      </c>
      <c r="N453" s="7">
        <v>542</v>
      </c>
      <c r="O453" s="7">
        <v>2906</v>
      </c>
      <c r="P453" s="7">
        <v>747</v>
      </c>
      <c r="Q453" s="45">
        <f t="shared" si="92"/>
        <v>5017</v>
      </c>
      <c r="R453" s="45">
        <f>'[1]SH-FA2007-18'!DR455</f>
        <v>43</v>
      </c>
      <c r="S453" s="45">
        <f>'[1]SH-FA2007-18'!DS455</f>
        <v>10</v>
      </c>
      <c r="T453" s="45">
        <f>'[1]SH-FA2007-18'!DT455</f>
        <v>65</v>
      </c>
      <c r="U453" s="45">
        <f>'[1]SH-FA2007-18'!DU455</f>
        <v>80</v>
      </c>
      <c r="V453" s="45">
        <f>'[1]SH-FA2007-18'!DV455</f>
        <v>116</v>
      </c>
      <c r="W453" s="45">
        <f>'[1]SH-FA2007-18'!DW455</f>
        <v>509.4</v>
      </c>
      <c r="X453" s="45">
        <f>'[1]SH-FA2007-18'!DX455</f>
        <v>263.60000000000002</v>
      </c>
      <c r="Y453" s="45">
        <f>'[1]SH-FA2007-18'!DY455</f>
        <v>2186.4888888888895</v>
      </c>
      <c r="Z453" s="45">
        <f>'[1]SH-FA2007-18'!DZ455</f>
        <v>196.51111111111112</v>
      </c>
      <c r="AA453" s="7">
        <f t="shared" si="93"/>
        <v>3470.0000000000005</v>
      </c>
      <c r="AB453" s="106">
        <f t="shared" si="94"/>
        <v>55.128205128205131</v>
      </c>
      <c r="AC453" s="106">
        <f t="shared" si="95"/>
        <v>13.333333333333334</v>
      </c>
      <c r="AD453" s="106">
        <f t="shared" si="96"/>
        <v>87.837837837837839</v>
      </c>
      <c r="AE453" s="106">
        <f t="shared" si="97"/>
        <v>100</v>
      </c>
      <c r="AF453" s="106">
        <f t="shared" si="98"/>
        <v>100</v>
      </c>
      <c r="AG453" s="106">
        <f t="shared" si="99"/>
        <v>100</v>
      </c>
      <c r="AH453" s="106">
        <f t="shared" si="100"/>
        <v>48.634686346863468</v>
      </c>
      <c r="AI453" s="106">
        <f t="shared" si="101"/>
        <v>75.240498585302461</v>
      </c>
      <c r="AJ453" s="106">
        <f t="shared" si="102"/>
        <v>26.306708314740447</v>
      </c>
      <c r="AK453" s="106">
        <f t="shared" si="103"/>
        <v>69.164839545545149</v>
      </c>
      <c r="AL453" s="47">
        <f t="shared" si="104"/>
        <v>1546.9999999999995</v>
      </c>
    </row>
    <row r="454" spans="1:38" ht="24.95" customHeight="1" x14ac:dyDescent="0.25">
      <c r="A454" s="21" t="s">
        <v>1748</v>
      </c>
      <c r="B454" s="22" t="s">
        <v>1746</v>
      </c>
      <c r="C454" s="8" t="s">
        <v>466</v>
      </c>
      <c r="D454" s="8" t="s">
        <v>503</v>
      </c>
      <c r="E454" s="18" t="s">
        <v>1444</v>
      </c>
      <c r="F454" s="45" t="str">
        <f>IFERROR(VLOOKUP(E454,categoria!$A:$C,3,FALSE),"Categoria 1")</f>
        <v>Categoria 2</v>
      </c>
      <c r="G454" s="45">
        <v>2250</v>
      </c>
      <c r="H454" s="45">
        <v>85</v>
      </c>
      <c r="I454" s="7">
        <v>89</v>
      </c>
      <c r="J454" s="7">
        <v>92</v>
      </c>
      <c r="K454" s="7">
        <v>96</v>
      </c>
      <c r="L454" s="7">
        <v>99</v>
      </c>
      <c r="M454" s="7">
        <v>540</v>
      </c>
      <c r="N454" s="7">
        <v>584</v>
      </c>
      <c r="O454" s="7">
        <v>3370</v>
      </c>
      <c r="P454" s="7">
        <v>461</v>
      </c>
      <c r="Q454" s="45">
        <f t="shared" si="92"/>
        <v>5416</v>
      </c>
      <c r="R454" s="45">
        <f>'[1]SH-FA2007-18'!DR456</f>
        <v>82</v>
      </c>
      <c r="S454" s="45">
        <f>'[1]SH-FA2007-18'!DS456</f>
        <v>96</v>
      </c>
      <c r="T454" s="45">
        <f>'[1]SH-FA2007-18'!DT456</f>
        <v>79</v>
      </c>
      <c r="U454" s="45">
        <f>'[1]SH-FA2007-18'!DU456</f>
        <v>90</v>
      </c>
      <c r="V454" s="45">
        <f>'[1]SH-FA2007-18'!DV456</f>
        <v>134</v>
      </c>
      <c r="W454" s="45">
        <f>'[1]SH-FA2007-18'!DW456</f>
        <v>734.2</v>
      </c>
      <c r="X454" s="45">
        <f>'[1]SH-FA2007-18'!DX456</f>
        <v>434.6</v>
      </c>
      <c r="Y454" s="45">
        <f>'[1]SH-FA2007-18'!DY456</f>
        <v>2967.8888888888891</v>
      </c>
      <c r="Z454" s="45">
        <f>'[1]SH-FA2007-18'!DZ456</f>
        <v>220.31111111111113</v>
      </c>
      <c r="AA454" s="7">
        <f t="shared" si="93"/>
        <v>4838.0000000000009</v>
      </c>
      <c r="AB454" s="106">
        <f t="shared" si="94"/>
        <v>96.470588235294116</v>
      </c>
      <c r="AC454" s="106">
        <f t="shared" si="95"/>
        <v>100</v>
      </c>
      <c r="AD454" s="106">
        <f t="shared" si="96"/>
        <v>85.869565217391312</v>
      </c>
      <c r="AE454" s="106">
        <f t="shared" si="97"/>
        <v>93.75</v>
      </c>
      <c r="AF454" s="106">
        <f t="shared" si="98"/>
        <v>100</v>
      </c>
      <c r="AG454" s="106">
        <f t="shared" si="99"/>
        <v>100</v>
      </c>
      <c r="AH454" s="106">
        <f t="shared" si="100"/>
        <v>74.417808219178085</v>
      </c>
      <c r="AI454" s="106">
        <f t="shared" si="101"/>
        <v>88.06791955159909</v>
      </c>
      <c r="AJ454" s="106">
        <f t="shared" si="102"/>
        <v>47.789828874427577</v>
      </c>
      <c r="AK454" s="106">
        <f t="shared" si="103"/>
        <v>89.327917282127046</v>
      </c>
      <c r="AL454" s="47">
        <f t="shared" si="104"/>
        <v>577.99999999999909</v>
      </c>
    </row>
    <row r="455" spans="1:38" ht="24.95" customHeight="1" x14ac:dyDescent="0.25">
      <c r="A455" s="21" t="s">
        <v>1745</v>
      </c>
      <c r="B455" s="22" t="s">
        <v>1746</v>
      </c>
      <c r="C455" s="8" t="s">
        <v>466</v>
      </c>
      <c r="D455" s="8" t="s">
        <v>504</v>
      </c>
      <c r="E455" s="18" t="s">
        <v>1812</v>
      </c>
      <c r="F455" s="45" t="str">
        <f>IFERROR(VLOOKUP(E455,categoria!$A:$C,3,FALSE),"Categoria 1")</f>
        <v>Categoria 1</v>
      </c>
      <c r="G455" s="45">
        <v>2060</v>
      </c>
      <c r="H455" s="45">
        <v>117</v>
      </c>
      <c r="I455" s="7">
        <v>120</v>
      </c>
      <c r="J455" s="7">
        <v>122</v>
      </c>
      <c r="K455" s="7">
        <v>124</v>
      </c>
      <c r="L455" s="7">
        <v>125</v>
      </c>
      <c r="M455" s="7">
        <v>643</v>
      </c>
      <c r="N455" s="7">
        <v>658</v>
      </c>
      <c r="O455" s="7">
        <v>3527</v>
      </c>
      <c r="P455" s="7">
        <v>490</v>
      </c>
      <c r="Q455" s="45">
        <f t="shared" si="92"/>
        <v>5926</v>
      </c>
      <c r="R455" s="45">
        <f>'[1]SH-FA2007-18'!DR457</f>
        <v>65</v>
      </c>
      <c r="S455" s="45">
        <f>'[1]SH-FA2007-18'!DS457</f>
        <v>79</v>
      </c>
      <c r="T455" s="45">
        <f>'[1]SH-FA2007-18'!DT457</f>
        <v>88</v>
      </c>
      <c r="U455" s="45">
        <f>'[1]SH-FA2007-18'!DU457</f>
        <v>103</v>
      </c>
      <c r="V455" s="45">
        <f>'[1]SH-FA2007-18'!DV457</f>
        <v>151</v>
      </c>
      <c r="W455" s="45">
        <f>'[1]SH-FA2007-18'!DW457</f>
        <v>846</v>
      </c>
      <c r="X455" s="45">
        <f>'[1]SH-FA2007-18'!DX457</f>
        <v>579.40000000000009</v>
      </c>
      <c r="Y455" s="45">
        <f>'[1]SH-FA2007-18'!DY457</f>
        <v>3411.2444444444445</v>
      </c>
      <c r="Z455" s="45">
        <f>'[1]SH-FA2007-18'!DZ457</f>
        <v>467.35555555555561</v>
      </c>
      <c r="AA455" s="7">
        <f t="shared" si="93"/>
        <v>5790</v>
      </c>
      <c r="AB455" s="106">
        <f t="shared" si="94"/>
        <v>55.555555555555557</v>
      </c>
      <c r="AC455" s="106">
        <f t="shared" si="95"/>
        <v>65.833333333333329</v>
      </c>
      <c r="AD455" s="106">
        <f t="shared" si="96"/>
        <v>72.131147540983605</v>
      </c>
      <c r="AE455" s="106">
        <f t="shared" si="97"/>
        <v>83.064516129032256</v>
      </c>
      <c r="AF455" s="106">
        <f t="shared" si="98"/>
        <v>100</v>
      </c>
      <c r="AG455" s="106">
        <f t="shared" si="99"/>
        <v>100</v>
      </c>
      <c r="AH455" s="106">
        <f t="shared" si="100"/>
        <v>88.054711246200625</v>
      </c>
      <c r="AI455" s="106">
        <f t="shared" si="101"/>
        <v>96.718016570582492</v>
      </c>
      <c r="AJ455" s="106">
        <f t="shared" si="102"/>
        <v>95.378684807256235</v>
      </c>
      <c r="AK455" s="106">
        <f t="shared" si="103"/>
        <v>97.705028687141422</v>
      </c>
      <c r="AL455" s="47">
        <f t="shared" si="104"/>
        <v>136</v>
      </c>
    </row>
    <row r="456" spans="1:38" ht="24.95" customHeight="1" x14ac:dyDescent="0.25">
      <c r="A456" s="21" t="s">
        <v>1753</v>
      </c>
      <c r="B456" s="22" t="s">
        <v>1746</v>
      </c>
      <c r="C456" s="8" t="s">
        <v>466</v>
      </c>
      <c r="D456" s="8" t="s">
        <v>505</v>
      </c>
      <c r="E456" s="18" t="s">
        <v>1813</v>
      </c>
      <c r="F456" s="45" t="str">
        <f>IFERROR(VLOOKUP(E456,categoria!$A:$C,3,FALSE),"Categoria 1")</f>
        <v>Categoria 1</v>
      </c>
      <c r="G456" s="45">
        <v>1850</v>
      </c>
      <c r="H456" s="45">
        <v>84</v>
      </c>
      <c r="I456" s="7">
        <v>87</v>
      </c>
      <c r="J456" s="7">
        <v>91</v>
      </c>
      <c r="K456" s="7">
        <v>95</v>
      </c>
      <c r="L456" s="7">
        <v>97</v>
      </c>
      <c r="M456" s="7">
        <v>544</v>
      </c>
      <c r="N456" s="7">
        <v>630</v>
      </c>
      <c r="O456" s="7">
        <v>3684</v>
      </c>
      <c r="P456" s="7">
        <v>638</v>
      </c>
      <c r="Q456" s="45">
        <f t="shared" si="92"/>
        <v>5950</v>
      </c>
      <c r="R456" s="45">
        <f>'[1]SH-FA2007-18'!DR458</f>
        <v>63</v>
      </c>
      <c r="S456" s="45">
        <f>'[1]SH-FA2007-18'!DS458</f>
        <v>77</v>
      </c>
      <c r="T456" s="45">
        <f>'[1]SH-FA2007-18'!DT458</f>
        <v>59</v>
      </c>
      <c r="U456" s="45">
        <f>'[1]SH-FA2007-18'!DU458</f>
        <v>105</v>
      </c>
      <c r="V456" s="45">
        <f>'[1]SH-FA2007-18'!DV458</f>
        <v>108</v>
      </c>
      <c r="W456" s="45">
        <f>'[1]SH-FA2007-18'!DW458</f>
        <v>617</v>
      </c>
      <c r="X456" s="45">
        <f>'[1]SH-FA2007-18'!DX458</f>
        <v>294</v>
      </c>
      <c r="Y456" s="45">
        <f>'[1]SH-FA2007-18'!DY458</f>
        <v>2213.9333333333334</v>
      </c>
      <c r="Z456" s="45">
        <f>'[1]SH-FA2007-18'!DZ458</f>
        <v>266.06666666666666</v>
      </c>
      <c r="AA456" s="7">
        <f t="shared" si="93"/>
        <v>3803</v>
      </c>
      <c r="AB456" s="106">
        <f t="shared" si="94"/>
        <v>75</v>
      </c>
      <c r="AC456" s="106">
        <f t="shared" si="95"/>
        <v>88.505747126436788</v>
      </c>
      <c r="AD456" s="106">
        <f t="shared" si="96"/>
        <v>64.835164835164832</v>
      </c>
      <c r="AE456" s="106">
        <f t="shared" si="97"/>
        <v>100</v>
      </c>
      <c r="AF456" s="106">
        <f t="shared" si="98"/>
        <v>100</v>
      </c>
      <c r="AG456" s="106">
        <f t="shared" si="99"/>
        <v>100</v>
      </c>
      <c r="AH456" s="106">
        <f t="shared" si="100"/>
        <v>46.666666666666664</v>
      </c>
      <c r="AI456" s="106">
        <f t="shared" si="101"/>
        <v>60.095910242490049</v>
      </c>
      <c r="AJ456" s="106">
        <f t="shared" si="102"/>
        <v>41.703239289446188</v>
      </c>
      <c r="AK456" s="106">
        <f t="shared" si="103"/>
        <v>63.915966386554622</v>
      </c>
      <c r="AL456" s="47">
        <f t="shared" si="104"/>
        <v>2147</v>
      </c>
    </row>
    <row r="457" spans="1:38" ht="24.95" customHeight="1" x14ac:dyDescent="0.25">
      <c r="A457" s="21" t="s">
        <v>1753</v>
      </c>
      <c r="B457" s="22" t="s">
        <v>1746</v>
      </c>
      <c r="C457" s="8" t="s">
        <v>466</v>
      </c>
      <c r="D457" s="8" t="s">
        <v>506</v>
      </c>
      <c r="E457" s="18" t="s">
        <v>1814</v>
      </c>
      <c r="F457" s="45" t="str">
        <f>IFERROR(VLOOKUP(E457,categoria!$A:$C,3,FALSE),"Categoria 1")</f>
        <v>Categoria 1</v>
      </c>
      <c r="G457" s="45">
        <v>8200</v>
      </c>
      <c r="H457" s="45">
        <v>465</v>
      </c>
      <c r="I457" s="7">
        <v>481</v>
      </c>
      <c r="J457" s="7">
        <v>498</v>
      </c>
      <c r="K457" s="7">
        <v>513</v>
      </c>
      <c r="L457" s="7">
        <v>530</v>
      </c>
      <c r="M457" s="7">
        <v>2905</v>
      </c>
      <c r="N457" s="7">
        <v>3339</v>
      </c>
      <c r="O457" s="7">
        <v>24332</v>
      </c>
      <c r="P457" s="7">
        <v>4525</v>
      </c>
      <c r="Q457" s="45">
        <f t="shared" si="92"/>
        <v>37588</v>
      </c>
      <c r="R457" s="45">
        <f>'[1]SH-FA2007-18'!DR459</f>
        <v>435</v>
      </c>
      <c r="S457" s="45">
        <f>'[1]SH-FA2007-18'!DS459</f>
        <v>360</v>
      </c>
      <c r="T457" s="45">
        <f>'[1]SH-FA2007-18'!DT459</f>
        <v>651</v>
      </c>
      <c r="U457" s="45">
        <f>'[1]SH-FA2007-18'!DU459</f>
        <v>509</v>
      </c>
      <c r="V457" s="45">
        <f>'[1]SH-FA2007-18'!DV459</f>
        <v>611</v>
      </c>
      <c r="W457" s="45">
        <f>'[1]SH-FA2007-18'!DW459</f>
        <v>3802</v>
      </c>
      <c r="X457" s="45">
        <f>'[1]SH-FA2007-18'!DX459</f>
        <v>1543.8</v>
      </c>
      <c r="Y457" s="45">
        <f>'[1]SH-FA2007-18'!DY459</f>
        <v>16780.755555555555</v>
      </c>
      <c r="Z457" s="45">
        <f>'[1]SH-FA2007-18'!DZ459</f>
        <v>4195.4444444444443</v>
      </c>
      <c r="AA457" s="7">
        <f t="shared" si="93"/>
        <v>28888</v>
      </c>
      <c r="AB457" s="106">
        <f t="shared" si="94"/>
        <v>93.548387096774192</v>
      </c>
      <c r="AC457" s="106">
        <f t="shared" si="95"/>
        <v>74.844074844074854</v>
      </c>
      <c r="AD457" s="106">
        <f t="shared" si="96"/>
        <v>100</v>
      </c>
      <c r="AE457" s="106">
        <f t="shared" si="97"/>
        <v>99.220272904483437</v>
      </c>
      <c r="AF457" s="106">
        <f t="shared" si="98"/>
        <v>100</v>
      </c>
      <c r="AG457" s="106">
        <f t="shared" si="99"/>
        <v>100</v>
      </c>
      <c r="AH457" s="106">
        <f t="shared" si="100"/>
        <v>46.235399820305481</v>
      </c>
      <c r="AI457" s="106">
        <f t="shared" si="101"/>
        <v>68.965788079712127</v>
      </c>
      <c r="AJ457" s="106">
        <f t="shared" si="102"/>
        <v>92.717004297114798</v>
      </c>
      <c r="AK457" s="106">
        <f t="shared" si="103"/>
        <v>76.854315206980957</v>
      </c>
      <c r="AL457" s="47">
        <f t="shared" si="104"/>
        <v>8700</v>
      </c>
    </row>
    <row r="458" spans="1:38" ht="24.95" customHeight="1" x14ac:dyDescent="0.25">
      <c r="A458" s="21" t="s">
        <v>1753</v>
      </c>
      <c r="B458" s="22" t="s">
        <v>1746</v>
      </c>
      <c r="C458" s="8" t="s">
        <v>466</v>
      </c>
      <c r="D458" s="8" t="s">
        <v>507</v>
      </c>
      <c r="E458" s="18" t="s">
        <v>1518</v>
      </c>
      <c r="F458" s="45" t="str">
        <f>IFERROR(VLOOKUP(E458,categoria!$A:$C,3,FALSE),"Categoria 1")</f>
        <v>Categoria 1</v>
      </c>
      <c r="G458" s="45">
        <v>2790</v>
      </c>
      <c r="H458" s="45">
        <v>153</v>
      </c>
      <c r="I458" s="7">
        <v>152</v>
      </c>
      <c r="J458" s="7">
        <v>150</v>
      </c>
      <c r="K458" s="7">
        <v>152</v>
      </c>
      <c r="L458" s="7">
        <v>155</v>
      </c>
      <c r="M458" s="7">
        <v>851</v>
      </c>
      <c r="N458" s="7">
        <v>1003</v>
      </c>
      <c r="O458" s="7">
        <v>5803</v>
      </c>
      <c r="P458" s="7">
        <v>942</v>
      </c>
      <c r="Q458" s="45">
        <f t="shared" si="92"/>
        <v>9361</v>
      </c>
      <c r="R458" s="45">
        <f>'[1]SH-FA2007-18'!DR460</f>
        <v>127</v>
      </c>
      <c r="S458" s="45">
        <f>'[1]SH-FA2007-18'!DS460</f>
        <v>116</v>
      </c>
      <c r="T458" s="45">
        <f>'[1]SH-FA2007-18'!DT460</f>
        <v>114</v>
      </c>
      <c r="U458" s="45">
        <f>'[1]SH-FA2007-18'!DU460</f>
        <v>141</v>
      </c>
      <c r="V458" s="45">
        <f>'[1]SH-FA2007-18'!DV460</f>
        <v>129</v>
      </c>
      <c r="W458" s="45">
        <f>'[1]SH-FA2007-18'!DW460</f>
        <v>1324</v>
      </c>
      <c r="X458" s="45">
        <f>'[1]SH-FA2007-18'!DX460</f>
        <v>646.79999999999995</v>
      </c>
      <c r="Y458" s="45">
        <f>'[1]SH-FA2007-18'!DY460</f>
        <v>5955.8222222222212</v>
      </c>
      <c r="Z458" s="45">
        <f>'[1]SH-FA2007-18'!DZ460</f>
        <v>1326.3777777777777</v>
      </c>
      <c r="AA458" s="7">
        <f t="shared" si="93"/>
        <v>9879.9999999999982</v>
      </c>
      <c r="AB458" s="106">
        <f t="shared" si="94"/>
        <v>83.006535947712422</v>
      </c>
      <c r="AC458" s="106">
        <f t="shared" si="95"/>
        <v>76.31578947368422</v>
      </c>
      <c r="AD458" s="106">
        <f t="shared" si="96"/>
        <v>76</v>
      </c>
      <c r="AE458" s="106">
        <f t="shared" si="97"/>
        <v>92.76315789473685</v>
      </c>
      <c r="AF458" s="106">
        <f t="shared" si="98"/>
        <v>83.225806451612911</v>
      </c>
      <c r="AG458" s="106">
        <f t="shared" si="99"/>
        <v>100</v>
      </c>
      <c r="AH458" s="106">
        <f t="shared" si="100"/>
        <v>64.48654037886341</v>
      </c>
      <c r="AI458" s="106">
        <f t="shared" si="101"/>
        <v>100</v>
      </c>
      <c r="AJ458" s="106">
        <f t="shared" si="102"/>
        <v>100</v>
      </c>
      <c r="AK458" s="106">
        <f t="shared" si="103"/>
        <v>100</v>
      </c>
      <c r="AL458" s="47" t="str">
        <f t="shared" si="104"/>
        <v>-</v>
      </c>
    </row>
    <row r="459" spans="1:38" ht="24.95" customHeight="1" x14ac:dyDescent="0.25">
      <c r="A459" s="21" t="s">
        <v>1745</v>
      </c>
      <c r="B459" s="22" t="s">
        <v>1746</v>
      </c>
      <c r="C459" s="8" t="s">
        <v>466</v>
      </c>
      <c r="D459" s="8" t="s">
        <v>508</v>
      </c>
      <c r="E459" s="18" t="s">
        <v>1526</v>
      </c>
      <c r="F459" s="45" t="str">
        <f>IFERROR(VLOOKUP(E459,categoria!$A:$C,3,FALSE),"Categoria 1")</f>
        <v>Categoria 1</v>
      </c>
      <c r="G459" s="45">
        <v>13420</v>
      </c>
      <c r="H459" s="45">
        <v>417</v>
      </c>
      <c r="I459" s="7">
        <v>410</v>
      </c>
      <c r="J459" s="7">
        <v>416</v>
      </c>
      <c r="K459" s="7">
        <v>433</v>
      </c>
      <c r="L459" s="7">
        <v>457</v>
      </c>
      <c r="M459" s="7">
        <v>2800</v>
      </c>
      <c r="N459" s="7">
        <v>3536</v>
      </c>
      <c r="O459" s="7">
        <v>18088</v>
      </c>
      <c r="P459" s="7">
        <v>2824</v>
      </c>
      <c r="Q459" s="45">
        <f t="shared" si="92"/>
        <v>29381</v>
      </c>
      <c r="R459" s="45">
        <f>'[1]SH-FA2007-18'!DR461</f>
        <v>334</v>
      </c>
      <c r="S459" s="45">
        <f>'[1]SH-FA2007-18'!DS461</f>
        <v>376</v>
      </c>
      <c r="T459" s="45">
        <f>'[1]SH-FA2007-18'!DT461</f>
        <v>294</v>
      </c>
      <c r="U459" s="45">
        <f>'[1]SH-FA2007-18'!DU461</f>
        <v>357</v>
      </c>
      <c r="V459" s="45">
        <f>'[1]SH-FA2007-18'!DV461</f>
        <v>473</v>
      </c>
      <c r="W459" s="45">
        <f>'[1]SH-FA2007-18'!DW461</f>
        <v>3403.6</v>
      </c>
      <c r="X459" s="45">
        <f>'[1]SH-FA2007-18'!DX461</f>
        <v>1957.4</v>
      </c>
      <c r="Y459" s="45">
        <f>'[1]SH-FA2007-18'!DY461</f>
        <v>14178.088888888884</v>
      </c>
      <c r="Z459" s="45">
        <f>'[1]SH-FA2007-18'!DZ461</f>
        <v>1750.9111111111113</v>
      </c>
      <c r="AA459" s="7">
        <f t="shared" si="93"/>
        <v>23123.999999999996</v>
      </c>
      <c r="AB459" s="106">
        <f t="shared" si="94"/>
        <v>80.095923261390894</v>
      </c>
      <c r="AC459" s="106">
        <f t="shared" si="95"/>
        <v>91.707317073170742</v>
      </c>
      <c r="AD459" s="106">
        <f t="shared" si="96"/>
        <v>70.673076923076934</v>
      </c>
      <c r="AE459" s="106">
        <f t="shared" si="97"/>
        <v>82.448036951501152</v>
      </c>
      <c r="AF459" s="106">
        <f t="shared" si="98"/>
        <v>100</v>
      </c>
      <c r="AG459" s="106">
        <f t="shared" si="99"/>
        <v>100</v>
      </c>
      <c r="AH459" s="106">
        <f t="shared" si="100"/>
        <v>55.356334841628964</v>
      </c>
      <c r="AI459" s="106">
        <f t="shared" si="101"/>
        <v>78.38395007125655</v>
      </c>
      <c r="AJ459" s="106">
        <f t="shared" si="102"/>
        <v>62.001101668240487</v>
      </c>
      <c r="AK459" s="106">
        <f t="shared" si="103"/>
        <v>78.703924304822834</v>
      </c>
      <c r="AL459" s="47">
        <f t="shared" si="104"/>
        <v>6257.0000000000036</v>
      </c>
    </row>
    <row r="460" spans="1:38" ht="24.95" customHeight="1" x14ac:dyDescent="0.25">
      <c r="A460" s="21" t="s">
        <v>1745</v>
      </c>
      <c r="B460" s="22" t="s">
        <v>1746</v>
      </c>
      <c r="C460" s="8" t="s">
        <v>466</v>
      </c>
      <c r="D460" s="8" t="s">
        <v>509</v>
      </c>
      <c r="E460" s="18" t="s">
        <v>1530</v>
      </c>
      <c r="F460" s="45" t="str">
        <f>IFERROR(VLOOKUP(E460,categoria!$A:$C,3,FALSE),"Categoria 1")</f>
        <v>Categoria 1</v>
      </c>
      <c r="G460" s="45">
        <v>3250</v>
      </c>
      <c r="H460" s="45">
        <v>96</v>
      </c>
      <c r="I460" s="7">
        <v>101</v>
      </c>
      <c r="J460" s="7">
        <v>108</v>
      </c>
      <c r="K460" s="7">
        <v>116</v>
      </c>
      <c r="L460" s="7">
        <v>121</v>
      </c>
      <c r="M460" s="7">
        <v>691</v>
      </c>
      <c r="N460" s="7">
        <v>783</v>
      </c>
      <c r="O460" s="7">
        <v>4321</v>
      </c>
      <c r="P460" s="7">
        <v>1069</v>
      </c>
      <c r="Q460" s="45">
        <f t="shared" si="92"/>
        <v>7406</v>
      </c>
      <c r="R460" s="45">
        <f>'[1]SH-FA2007-18'!DR462</f>
        <v>44</v>
      </c>
      <c r="S460" s="45">
        <f>'[1]SH-FA2007-18'!DS462</f>
        <v>84</v>
      </c>
      <c r="T460" s="45">
        <f>'[1]SH-FA2007-18'!DT462</f>
        <v>69</v>
      </c>
      <c r="U460" s="45">
        <f>'[1]SH-FA2007-18'!DU462</f>
        <v>114</v>
      </c>
      <c r="V460" s="45">
        <f>'[1]SH-FA2007-18'!DV462</f>
        <v>207</v>
      </c>
      <c r="W460" s="45">
        <f>'[1]SH-FA2007-18'!DW462</f>
        <v>904.2</v>
      </c>
      <c r="X460" s="45">
        <f>'[1]SH-FA2007-18'!DX462</f>
        <v>537.59999999999991</v>
      </c>
      <c r="Y460" s="45">
        <f>'[1]SH-FA2007-18'!DY462</f>
        <v>2526.7333333333336</v>
      </c>
      <c r="Z460" s="45">
        <f>'[1]SH-FA2007-18'!DZ462</f>
        <v>178.46666666666664</v>
      </c>
      <c r="AA460" s="7">
        <f t="shared" si="93"/>
        <v>4665</v>
      </c>
      <c r="AB460" s="106">
        <f t="shared" si="94"/>
        <v>45.833333333333329</v>
      </c>
      <c r="AC460" s="106">
        <f t="shared" si="95"/>
        <v>83.168316831683171</v>
      </c>
      <c r="AD460" s="106">
        <f t="shared" si="96"/>
        <v>63.888888888888886</v>
      </c>
      <c r="AE460" s="106">
        <f t="shared" si="97"/>
        <v>98.275862068965509</v>
      </c>
      <c r="AF460" s="106">
        <f t="shared" si="98"/>
        <v>100</v>
      </c>
      <c r="AG460" s="106">
        <f t="shared" si="99"/>
        <v>100</v>
      </c>
      <c r="AH460" s="106">
        <f t="shared" si="100"/>
        <v>68.659003831417607</v>
      </c>
      <c r="AI460" s="106">
        <f t="shared" si="101"/>
        <v>58.475661498110007</v>
      </c>
      <c r="AJ460" s="106">
        <f t="shared" si="102"/>
        <v>16.694730277517927</v>
      </c>
      <c r="AK460" s="106">
        <f t="shared" si="103"/>
        <v>62.989467998919793</v>
      </c>
      <c r="AL460" s="47">
        <f t="shared" si="104"/>
        <v>2741</v>
      </c>
    </row>
    <row r="461" spans="1:38" ht="24.95" customHeight="1" x14ac:dyDescent="0.25">
      <c r="A461" s="21" t="s">
        <v>1745</v>
      </c>
      <c r="B461" s="22" t="s">
        <v>1746</v>
      </c>
      <c r="C461" s="8" t="s">
        <v>466</v>
      </c>
      <c r="D461" s="8" t="s">
        <v>510</v>
      </c>
      <c r="E461" s="18" t="s">
        <v>1535</v>
      </c>
      <c r="F461" s="45" t="str">
        <f>IFERROR(VLOOKUP(E461,categoria!$A:$C,3,FALSE),"Categoria 1")</f>
        <v>Categoria 2</v>
      </c>
      <c r="G461" s="45">
        <v>19450</v>
      </c>
      <c r="H461" s="45">
        <v>496</v>
      </c>
      <c r="I461" s="7">
        <v>498</v>
      </c>
      <c r="J461" s="7">
        <v>506</v>
      </c>
      <c r="K461" s="7">
        <v>519</v>
      </c>
      <c r="L461" s="7">
        <v>537</v>
      </c>
      <c r="M461" s="7">
        <v>3042</v>
      </c>
      <c r="N461" s="7">
        <v>3634</v>
      </c>
      <c r="O461" s="7">
        <v>25017</v>
      </c>
      <c r="P461" s="7">
        <v>5301</v>
      </c>
      <c r="Q461" s="45">
        <f t="shared" si="92"/>
        <v>39550</v>
      </c>
      <c r="R461" s="45">
        <f>'[1]SH-FA2007-18'!DR463</f>
        <v>334</v>
      </c>
      <c r="S461" s="45">
        <f>'[1]SH-FA2007-18'!DS463</f>
        <v>467</v>
      </c>
      <c r="T461" s="45">
        <f>'[1]SH-FA2007-18'!DT463</f>
        <v>664</v>
      </c>
      <c r="U461" s="45">
        <f>'[1]SH-FA2007-18'!DU463</f>
        <v>611</v>
      </c>
      <c r="V461" s="45">
        <f>'[1]SH-FA2007-18'!DV463</f>
        <v>844</v>
      </c>
      <c r="W461" s="45">
        <f>'[1]SH-FA2007-18'!DW463</f>
        <v>5313.8</v>
      </c>
      <c r="X461" s="45">
        <f>'[1]SH-FA2007-18'!DX463</f>
        <v>2455.5999999999995</v>
      </c>
      <c r="Y461" s="45">
        <f>'[1]SH-FA2007-18'!DY463</f>
        <v>19215.155555555553</v>
      </c>
      <c r="Z461" s="45">
        <f>'[1]SH-FA2007-18'!DZ463</f>
        <v>2496.4444444444443</v>
      </c>
      <c r="AA461" s="7">
        <f t="shared" si="93"/>
        <v>32400.999999999996</v>
      </c>
      <c r="AB461" s="106">
        <f t="shared" si="94"/>
        <v>67.338709677419345</v>
      </c>
      <c r="AC461" s="106">
        <f t="shared" si="95"/>
        <v>93.775100401606423</v>
      </c>
      <c r="AD461" s="106">
        <f t="shared" si="96"/>
        <v>100</v>
      </c>
      <c r="AE461" s="106">
        <f t="shared" si="97"/>
        <v>100</v>
      </c>
      <c r="AF461" s="106">
        <f t="shared" si="98"/>
        <v>100</v>
      </c>
      <c r="AG461" s="106">
        <f t="shared" si="99"/>
        <v>100</v>
      </c>
      <c r="AH461" s="106">
        <f t="shared" si="100"/>
        <v>67.572922399559701</v>
      </c>
      <c r="AI461" s="106">
        <f t="shared" si="101"/>
        <v>76.808392515311795</v>
      </c>
      <c r="AJ461" s="106">
        <f t="shared" si="102"/>
        <v>47.093839736737301</v>
      </c>
      <c r="AK461" s="106">
        <f t="shared" si="103"/>
        <v>81.924146649810353</v>
      </c>
      <c r="AL461" s="47">
        <f t="shared" si="104"/>
        <v>7149.0000000000036</v>
      </c>
    </row>
    <row r="462" spans="1:38" ht="24.95" customHeight="1" x14ac:dyDescent="0.25">
      <c r="A462" s="21" t="s">
        <v>1745</v>
      </c>
      <c r="B462" s="22" t="s">
        <v>1746</v>
      </c>
      <c r="C462" s="8" t="s">
        <v>466</v>
      </c>
      <c r="D462" s="8" t="s">
        <v>511</v>
      </c>
      <c r="E462" s="18" t="s">
        <v>1539</v>
      </c>
      <c r="F462" s="45" t="str">
        <f>IFERROR(VLOOKUP(E462,categoria!$A:$C,3,FALSE),"Categoria 1")</f>
        <v>Categoria 1</v>
      </c>
      <c r="G462" s="45">
        <v>2040</v>
      </c>
      <c r="H462" s="45">
        <v>64</v>
      </c>
      <c r="I462" s="7">
        <v>63</v>
      </c>
      <c r="J462" s="7">
        <v>65</v>
      </c>
      <c r="K462" s="7">
        <v>66</v>
      </c>
      <c r="L462" s="7">
        <v>68</v>
      </c>
      <c r="M462" s="7">
        <v>398</v>
      </c>
      <c r="N462" s="7">
        <v>471</v>
      </c>
      <c r="O462" s="7">
        <v>2488</v>
      </c>
      <c r="P462" s="7">
        <v>653</v>
      </c>
      <c r="Q462" s="45">
        <f t="shared" si="92"/>
        <v>4336</v>
      </c>
      <c r="R462" s="45">
        <f>'[1]SH-FA2007-18'!DR464</f>
        <v>25</v>
      </c>
      <c r="S462" s="45">
        <f>'[1]SH-FA2007-18'!DS464</f>
        <v>42</v>
      </c>
      <c r="T462" s="45">
        <f>'[1]SH-FA2007-18'!DT464</f>
        <v>62</v>
      </c>
      <c r="U462" s="45">
        <f>'[1]SH-FA2007-18'!DU464</f>
        <v>48</v>
      </c>
      <c r="V462" s="45">
        <f>'[1]SH-FA2007-18'!DV464</f>
        <v>61</v>
      </c>
      <c r="W462" s="45">
        <f>'[1]SH-FA2007-18'!DW464</f>
        <v>535.4</v>
      </c>
      <c r="X462" s="45">
        <f>'[1]SH-FA2007-18'!DX464</f>
        <v>289.8</v>
      </c>
      <c r="Y462" s="45">
        <f>'[1]SH-FA2007-18'!DY464</f>
        <v>2032.2222222222219</v>
      </c>
      <c r="Z462" s="45">
        <f>'[1]SH-FA2007-18'!DZ464</f>
        <v>495.57777777777773</v>
      </c>
      <c r="AA462" s="7">
        <f t="shared" si="93"/>
        <v>3590.9999999999995</v>
      </c>
      <c r="AB462" s="106">
        <f t="shared" si="94"/>
        <v>39.0625</v>
      </c>
      <c r="AC462" s="106">
        <f t="shared" si="95"/>
        <v>66.666666666666657</v>
      </c>
      <c r="AD462" s="106">
        <f t="shared" si="96"/>
        <v>95.384615384615387</v>
      </c>
      <c r="AE462" s="106">
        <f t="shared" si="97"/>
        <v>72.727272727272734</v>
      </c>
      <c r="AF462" s="106">
        <f t="shared" si="98"/>
        <v>89.705882352941174</v>
      </c>
      <c r="AG462" s="106">
        <f t="shared" si="99"/>
        <v>100</v>
      </c>
      <c r="AH462" s="106">
        <f t="shared" si="100"/>
        <v>61.528662420382162</v>
      </c>
      <c r="AI462" s="106">
        <f t="shared" si="101"/>
        <v>81.680957484815991</v>
      </c>
      <c r="AJ462" s="106">
        <f t="shared" si="102"/>
        <v>75.892462140547892</v>
      </c>
      <c r="AK462" s="106">
        <f t="shared" si="103"/>
        <v>82.818265682656815</v>
      </c>
      <c r="AL462" s="47">
        <f t="shared" si="104"/>
        <v>745.00000000000045</v>
      </c>
    </row>
    <row r="463" spans="1:38" ht="24.95" customHeight="1" x14ac:dyDescent="0.25">
      <c r="A463" s="21" t="s">
        <v>1745</v>
      </c>
      <c r="B463" s="22" t="s">
        <v>1746</v>
      </c>
      <c r="C463" s="8" t="s">
        <v>466</v>
      </c>
      <c r="D463" s="8" t="s">
        <v>512</v>
      </c>
      <c r="E463" s="18" t="s">
        <v>1815</v>
      </c>
      <c r="F463" s="45" t="str">
        <f>IFERROR(VLOOKUP(E463,categoria!$A:$C,3,FALSE),"Categoria 1")</f>
        <v>Categoria 1</v>
      </c>
      <c r="G463" s="45">
        <v>3050</v>
      </c>
      <c r="H463" s="45">
        <v>104</v>
      </c>
      <c r="I463" s="7">
        <v>106</v>
      </c>
      <c r="J463" s="7">
        <v>109</v>
      </c>
      <c r="K463" s="7">
        <v>114</v>
      </c>
      <c r="L463" s="7">
        <v>119</v>
      </c>
      <c r="M463" s="7">
        <v>710</v>
      </c>
      <c r="N463" s="7">
        <v>845</v>
      </c>
      <c r="O463" s="7">
        <v>4177</v>
      </c>
      <c r="P463" s="7">
        <v>717</v>
      </c>
      <c r="Q463" s="45">
        <f t="shared" si="92"/>
        <v>7001</v>
      </c>
      <c r="R463" s="45">
        <f>'[1]SH-FA2007-18'!DR465</f>
        <v>66</v>
      </c>
      <c r="S463" s="45">
        <f>'[1]SH-FA2007-18'!DS465</f>
        <v>70</v>
      </c>
      <c r="T463" s="45">
        <f>'[1]SH-FA2007-18'!DT465</f>
        <v>97</v>
      </c>
      <c r="U463" s="45">
        <f>'[1]SH-FA2007-18'!DU465</f>
        <v>129</v>
      </c>
      <c r="V463" s="45">
        <f>'[1]SH-FA2007-18'!DV465</f>
        <v>197</v>
      </c>
      <c r="W463" s="45">
        <f>'[1]SH-FA2007-18'!DW465</f>
        <v>832.40000000000009</v>
      </c>
      <c r="X463" s="45">
        <f>'[1]SH-FA2007-18'!DX465</f>
        <v>484.2</v>
      </c>
      <c r="Y463" s="45">
        <f>'[1]SH-FA2007-18'!DY465</f>
        <v>4167.3111111111111</v>
      </c>
      <c r="Z463" s="45">
        <f>'[1]SH-FA2007-18'!DZ465</f>
        <v>834.08888888888896</v>
      </c>
      <c r="AA463" s="7">
        <f t="shared" si="93"/>
        <v>6877</v>
      </c>
      <c r="AB463" s="106">
        <f t="shared" si="94"/>
        <v>63.46153846153846</v>
      </c>
      <c r="AC463" s="106">
        <f t="shared" si="95"/>
        <v>66.037735849056602</v>
      </c>
      <c r="AD463" s="106">
        <f t="shared" si="96"/>
        <v>88.9908256880734</v>
      </c>
      <c r="AE463" s="106">
        <f t="shared" si="97"/>
        <v>100</v>
      </c>
      <c r="AF463" s="106">
        <f t="shared" si="98"/>
        <v>100</v>
      </c>
      <c r="AG463" s="106">
        <f t="shared" si="99"/>
        <v>100</v>
      </c>
      <c r="AH463" s="106">
        <f t="shared" si="100"/>
        <v>57.301775147928993</v>
      </c>
      <c r="AI463" s="106">
        <f t="shared" si="101"/>
        <v>99.768041922698387</v>
      </c>
      <c r="AJ463" s="106">
        <f t="shared" si="102"/>
        <v>100</v>
      </c>
      <c r="AK463" s="106">
        <f t="shared" si="103"/>
        <v>98.22882445364948</v>
      </c>
      <c r="AL463" s="47">
        <f t="shared" si="104"/>
        <v>124</v>
      </c>
    </row>
    <row r="464" spans="1:38" ht="24.95" customHeight="1" x14ac:dyDescent="0.25">
      <c r="A464" s="21" t="s">
        <v>1000</v>
      </c>
      <c r="B464" s="22" t="s">
        <v>1746</v>
      </c>
      <c r="C464" s="8" t="s">
        <v>466</v>
      </c>
      <c r="D464" s="8" t="s">
        <v>513</v>
      </c>
      <c r="E464" s="18" t="s">
        <v>1583</v>
      </c>
      <c r="F464" s="45" t="str">
        <f>IFERROR(VLOOKUP(E464,categoria!$A:$C,3,FALSE),"Categoria 1")</f>
        <v>Categoria 1</v>
      </c>
      <c r="G464" s="45">
        <v>2240</v>
      </c>
      <c r="H464" s="45">
        <v>65</v>
      </c>
      <c r="I464" s="7">
        <v>63</v>
      </c>
      <c r="J464" s="7">
        <v>62</v>
      </c>
      <c r="K464" s="7">
        <v>62</v>
      </c>
      <c r="L464" s="7">
        <v>64</v>
      </c>
      <c r="M464" s="7">
        <v>366</v>
      </c>
      <c r="N464" s="7">
        <v>467</v>
      </c>
      <c r="O464" s="7">
        <v>3030</v>
      </c>
      <c r="P464" s="7">
        <v>516</v>
      </c>
      <c r="Q464" s="45">
        <f t="shared" si="92"/>
        <v>4695</v>
      </c>
      <c r="R464" s="45">
        <f>'[1]SH-FA2007-18'!DR466</f>
        <v>24</v>
      </c>
      <c r="S464" s="45">
        <f>'[1]SH-FA2007-18'!DS466</f>
        <v>47</v>
      </c>
      <c r="T464" s="45">
        <f>'[1]SH-FA2007-18'!DT466</f>
        <v>57</v>
      </c>
      <c r="U464" s="45">
        <f>'[1]SH-FA2007-18'!DU466</f>
        <v>64</v>
      </c>
      <c r="V464" s="45">
        <f>'[1]SH-FA2007-18'!DV466</f>
        <v>112</v>
      </c>
      <c r="W464" s="45">
        <f>'[1]SH-FA2007-18'!DW466</f>
        <v>558</v>
      </c>
      <c r="X464" s="45">
        <f>'[1]SH-FA2007-18'!DX466</f>
        <v>306.60000000000002</v>
      </c>
      <c r="Y464" s="45">
        <f>'[1]SH-FA2007-18'!DY466</f>
        <v>3165.7777777777774</v>
      </c>
      <c r="Z464" s="45">
        <f>'[1]SH-FA2007-18'!DZ466</f>
        <v>687.62222222222226</v>
      </c>
      <c r="AA464" s="7">
        <f t="shared" si="93"/>
        <v>5022</v>
      </c>
      <c r="AB464" s="106">
        <f t="shared" si="94"/>
        <v>36.923076923076927</v>
      </c>
      <c r="AC464" s="106">
        <f t="shared" si="95"/>
        <v>74.603174603174608</v>
      </c>
      <c r="AD464" s="106">
        <f t="shared" si="96"/>
        <v>91.935483870967744</v>
      </c>
      <c r="AE464" s="106">
        <f t="shared" si="97"/>
        <v>100</v>
      </c>
      <c r="AF464" s="106">
        <f t="shared" si="98"/>
        <v>100</v>
      </c>
      <c r="AG464" s="106">
        <f t="shared" si="99"/>
        <v>100</v>
      </c>
      <c r="AH464" s="106">
        <f t="shared" si="100"/>
        <v>65.65310492505354</v>
      </c>
      <c r="AI464" s="106">
        <f t="shared" si="101"/>
        <v>100</v>
      </c>
      <c r="AJ464" s="106">
        <f t="shared" si="102"/>
        <v>100</v>
      </c>
      <c r="AK464" s="106">
        <f t="shared" si="103"/>
        <v>100</v>
      </c>
      <c r="AL464" s="47" t="str">
        <f t="shared" si="104"/>
        <v>-</v>
      </c>
    </row>
    <row r="465" spans="1:38" ht="24.95" customHeight="1" x14ac:dyDescent="0.25">
      <c r="A465" s="21" t="s">
        <v>1000</v>
      </c>
      <c r="B465" s="22" t="s">
        <v>1746</v>
      </c>
      <c r="C465" s="8" t="s">
        <v>466</v>
      </c>
      <c r="D465" s="8" t="s">
        <v>514</v>
      </c>
      <c r="E465" s="18" t="s">
        <v>1591</v>
      </c>
      <c r="F465" s="45" t="str">
        <f>IFERROR(VLOOKUP(E465,categoria!$A:$C,3,FALSE),"Categoria 1")</f>
        <v>Categoria 2</v>
      </c>
      <c r="G465" s="45">
        <v>1190</v>
      </c>
      <c r="H465" s="45">
        <v>65</v>
      </c>
      <c r="I465" s="7">
        <v>63</v>
      </c>
      <c r="J465" s="7">
        <v>64</v>
      </c>
      <c r="K465" s="7">
        <v>65</v>
      </c>
      <c r="L465" s="7">
        <v>66</v>
      </c>
      <c r="M465" s="7">
        <v>373</v>
      </c>
      <c r="N465" s="7">
        <v>437</v>
      </c>
      <c r="O465" s="7">
        <v>2471</v>
      </c>
      <c r="P465" s="7">
        <v>516</v>
      </c>
      <c r="Q465" s="45">
        <f t="shared" si="92"/>
        <v>4120</v>
      </c>
      <c r="R465" s="45">
        <f>'[1]SH-FA2007-18'!DR467</f>
        <v>48</v>
      </c>
      <c r="S465" s="45">
        <f>'[1]SH-FA2007-18'!DS467</f>
        <v>51</v>
      </c>
      <c r="T465" s="45">
        <f>'[1]SH-FA2007-18'!DT467</f>
        <v>45</v>
      </c>
      <c r="U465" s="45">
        <f>'[1]SH-FA2007-18'!DU467</f>
        <v>67</v>
      </c>
      <c r="V465" s="45">
        <f>'[1]SH-FA2007-18'!DV467</f>
        <v>72</v>
      </c>
      <c r="W465" s="45">
        <f>'[1]SH-FA2007-18'!DW467</f>
        <v>441</v>
      </c>
      <c r="X465" s="45">
        <f>'[1]SH-FA2007-18'!DX467</f>
        <v>220</v>
      </c>
      <c r="Y465" s="45">
        <f>'[1]SH-FA2007-18'!DY467</f>
        <v>2665.1333333333337</v>
      </c>
      <c r="Z465" s="45">
        <f>'[1]SH-FA2007-18'!DZ467</f>
        <v>765.86666666666667</v>
      </c>
      <c r="AA465" s="7">
        <f t="shared" si="93"/>
        <v>4375</v>
      </c>
      <c r="AB465" s="106">
        <f t="shared" si="94"/>
        <v>73.846153846153854</v>
      </c>
      <c r="AC465" s="106">
        <f t="shared" si="95"/>
        <v>80.952380952380949</v>
      </c>
      <c r="AD465" s="106">
        <f t="shared" si="96"/>
        <v>70.3125</v>
      </c>
      <c r="AE465" s="106">
        <f t="shared" si="97"/>
        <v>100</v>
      </c>
      <c r="AF465" s="106">
        <f t="shared" si="98"/>
        <v>100</v>
      </c>
      <c r="AG465" s="106">
        <f t="shared" si="99"/>
        <v>100</v>
      </c>
      <c r="AH465" s="106">
        <f t="shared" si="100"/>
        <v>50.343249427917627</v>
      </c>
      <c r="AI465" s="106">
        <f t="shared" si="101"/>
        <v>100</v>
      </c>
      <c r="AJ465" s="106">
        <f t="shared" si="102"/>
        <v>100</v>
      </c>
      <c r="AK465" s="106">
        <f t="shared" si="103"/>
        <v>100</v>
      </c>
      <c r="AL465" s="47" t="str">
        <f t="shared" si="104"/>
        <v>-</v>
      </c>
    </row>
    <row r="466" spans="1:38" ht="24.95" customHeight="1" x14ac:dyDescent="0.25">
      <c r="A466" s="21" t="s">
        <v>1745</v>
      </c>
      <c r="B466" s="22" t="s">
        <v>1746</v>
      </c>
      <c r="C466" s="8" t="s">
        <v>466</v>
      </c>
      <c r="D466" s="8" t="s">
        <v>515</v>
      </c>
      <c r="E466" s="18" t="s">
        <v>1592</v>
      </c>
      <c r="F466" s="45" t="str">
        <f>IFERROR(VLOOKUP(E466,categoria!$A:$C,3,FALSE),"Categoria 1")</f>
        <v>Categoria 1</v>
      </c>
      <c r="G466" s="45">
        <v>5960</v>
      </c>
      <c r="H466" s="45">
        <v>290</v>
      </c>
      <c r="I466" s="7">
        <v>293</v>
      </c>
      <c r="J466" s="7">
        <v>300</v>
      </c>
      <c r="K466" s="7">
        <v>310</v>
      </c>
      <c r="L466" s="7">
        <v>321</v>
      </c>
      <c r="M466" s="7">
        <v>1838</v>
      </c>
      <c r="N466" s="7">
        <v>2271</v>
      </c>
      <c r="O466" s="7">
        <v>14311</v>
      </c>
      <c r="P466" s="7">
        <v>2583</v>
      </c>
      <c r="Q466" s="45">
        <f t="shared" si="92"/>
        <v>22517</v>
      </c>
      <c r="R466" s="45">
        <f>'[1]SH-FA2007-18'!DR468</f>
        <v>276</v>
      </c>
      <c r="S466" s="45">
        <f>'[1]SH-FA2007-18'!DS468</f>
        <v>245</v>
      </c>
      <c r="T466" s="45">
        <f>'[1]SH-FA2007-18'!DT468</f>
        <v>326</v>
      </c>
      <c r="U466" s="45">
        <f>'[1]SH-FA2007-18'!DU468</f>
        <v>246</v>
      </c>
      <c r="V466" s="45">
        <f>'[1]SH-FA2007-18'!DV468</f>
        <v>416</v>
      </c>
      <c r="W466" s="45">
        <f>'[1]SH-FA2007-18'!DW468</f>
        <v>2160.6</v>
      </c>
      <c r="X466" s="45">
        <f>'[1]SH-FA2007-18'!DX468</f>
        <v>1048.5999999999999</v>
      </c>
      <c r="Y466" s="45">
        <f>'[1]SH-FA2007-18'!DY468</f>
        <v>12615.311111111112</v>
      </c>
      <c r="Z466" s="45">
        <f>'[1]SH-FA2007-18'!DZ468</f>
        <v>3096.4888888888891</v>
      </c>
      <c r="AA466" s="7">
        <f t="shared" si="93"/>
        <v>20430</v>
      </c>
      <c r="AB466" s="106">
        <f t="shared" si="94"/>
        <v>95.172413793103445</v>
      </c>
      <c r="AC466" s="106">
        <f t="shared" si="95"/>
        <v>83.617747440273035</v>
      </c>
      <c r="AD466" s="106">
        <f t="shared" si="96"/>
        <v>100</v>
      </c>
      <c r="AE466" s="106">
        <f t="shared" si="97"/>
        <v>79.354838709677423</v>
      </c>
      <c r="AF466" s="106">
        <f t="shared" si="98"/>
        <v>100</v>
      </c>
      <c r="AG466" s="106">
        <f t="shared" si="99"/>
        <v>100</v>
      </c>
      <c r="AH466" s="106">
        <f t="shared" si="100"/>
        <v>46.173491853808891</v>
      </c>
      <c r="AI466" s="106">
        <f t="shared" si="101"/>
        <v>88.151150241849706</v>
      </c>
      <c r="AJ466" s="106">
        <f t="shared" si="102"/>
        <v>100</v>
      </c>
      <c r="AK466" s="106">
        <f t="shared" si="103"/>
        <v>90.731447350890434</v>
      </c>
      <c r="AL466" s="47">
        <f t="shared" si="104"/>
        <v>2087</v>
      </c>
    </row>
    <row r="467" spans="1:38" ht="24.95" customHeight="1" x14ac:dyDescent="0.25">
      <c r="A467" s="21" t="s">
        <v>1753</v>
      </c>
      <c r="B467" s="22" t="s">
        <v>1746</v>
      </c>
      <c r="C467" s="8" t="s">
        <v>466</v>
      </c>
      <c r="D467" s="8" t="s">
        <v>516</v>
      </c>
      <c r="E467" s="18" t="s">
        <v>1816</v>
      </c>
      <c r="F467" s="45" t="str">
        <f>IFERROR(VLOOKUP(E467,categoria!$A:$C,3,FALSE),"Categoria 1")</f>
        <v>Categoria 1</v>
      </c>
      <c r="G467" s="45">
        <v>1560</v>
      </c>
      <c r="H467" s="45">
        <v>60</v>
      </c>
      <c r="I467" s="7">
        <v>63</v>
      </c>
      <c r="J467" s="7">
        <v>67</v>
      </c>
      <c r="K467" s="7">
        <v>70</v>
      </c>
      <c r="L467" s="7">
        <v>72</v>
      </c>
      <c r="M467" s="7">
        <v>389</v>
      </c>
      <c r="N467" s="7">
        <v>411</v>
      </c>
      <c r="O467" s="7">
        <v>2754</v>
      </c>
      <c r="P467" s="7">
        <v>598</v>
      </c>
      <c r="Q467" s="45">
        <f t="shared" si="92"/>
        <v>4484</v>
      </c>
      <c r="R467" s="45">
        <f>'[1]SH-FA2007-18'!DR469</f>
        <v>52</v>
      </c>
      <c r="S467" s="45">
        <f>'[1]SH-FA2007-18'!DS469</f>
        <v>47</v>
      </c>
      <c r="T467" s="45">
        <f>'[1]SH-FA2007-18'!DT469</f>
        <v>44</v>
      </c>
      <c r="U467" s="45">
        <f>'[1]SH-FA2007-18'!DU469</f>
        <v>69</v>
      </c>
      <c r="V467" s="45">
        <f>'[1]SH-FA2007-18'!DV469</f>
        <v>59</v>
      </c>
      <c r="W467" s="45">
        <f>'[1]SH-FA2007-18'!DW469</f>
        <v>375</v>
      </c>
      <c r="X467" s="45">
        <f>'[1]SH-FA2007-18'!DX469</f>
        <v>207.60000000000002</v>
      </c>
      <c r="Y467" s="45">
        <f>'[1]SH-FA2007-18'!DY469</f>
        <v>2437.6888888888889</v>
      </c>
      <c r="Z467" s="45">
        <f>'[1]SH-FA2007-18'!DZ469</f>
        <v>706.71111111111111</v>
      </c>
      <c r="AA467" s="7">
        <f t="shared" si="93"/>
        <v>3998</v>
      </c>
      <c r="AB467" s="106">
        <f t="shared" si="94"/>
        <v>86.666666666666671</v>
      </c>
      <c r="AC467" s="106">
        <f t="shared" si="95"/>
        <v>74.603174603174608</v>
      </c>
      <c r="AD467" s="106">
        <f t="shared" si="96"/>
        <v>65.671641791044777</v>
      </c>
      <c r="AE467" s="106">
        <f t="shared" si="97"/>
        <v>98.571428571428584</v>
      </c>
      <c r="AF467" s="106">
        <f t="shared" si="98"/>
        <v>81.944444444444443</v>
      </c>
      <c r="AG467" s="106">
        <f t="shared" si="99"/>
        <v>96.401028277634964</v>
      </c>
      <c r="AH467" s="106">
        <f t="shared" si="100"/>
        <v>50.510948905109501</v>
      </c>
      <c r="AI467" s="106">
        <f t="shared" si="101"/>
        <v>88.514483982893566</v>
      </c>
      <c r="AJ467" s="106">
        <f t="shared" si="102"/>
        <v>100</v>
      </c>
      <c r="AK467" s="106">
        <f t="shared" si="103"/>
        <v>89.161462979482607</v>
      </c>
      <c r="AL467" s="47">
        <f t="shared" si="104"/>
        <v>486</v>
      </c>
    </row>
    <row r="468" spans="1:38" ht="24.95" customHeight="1" x14ac:dyDescent="0.25">
      <c r="A468" s="21" t="s">
        <v>1745</v>
      </c>
      <c r="B468" s="22" t="s">
        <v>1746</v>
      </c>
      <c r="C468" s="8" t="s">
        <v>466</v>
      </c>
      <c r="D468" s="8" t="s">
        <v>517</v>
      </c>
      <c r="E468" s="18" t="s">
        <v>1636</v>
      </c>
      <c r="F468" s="45" t="str">
        <f>IFERROR(VLOOKUP(E468,categoria!$A:$C,3,FALSE),"Categoria 1")</f>
        <v>Categoria 1</v>
      </c>
      <c r="G468" s="45">
        <v>14310</v>
      </c>
      <c r="H468" s="45">
        <v>433</v>
      </c>
      <c r="I468" s="7">
        <v>443</v>
      </c>
      <c r="J468" s="7">
        <v>455</v>
      </c>
      <c r="K468" s="7">
        <v>469</v>
      </c>
      <c r="L468" s="7">
        <v>484</v>
      </c>
      <c r="M468" s="7">
        <v>2672</v>
      </c>
      <c r="N468" s="7">
        <v>3039</v>
      </c>
      <c r="O468" s="7">
        <v>19960</v>
      </c>
      <c r="P468" s="7">
        <v>3502</v>
      </c>
      <c r="Q468" s="45">
        <f t="shared" si="92"/>
        <v>31457</v>
      </c>
      <c r="R468" s="45">
        <f>'[1]SH-FA2007-18'!DR470</f>
        <v>344</v>
      </c>
      <c r="S468" s="45">
        <f>'[1]SH-FA2007-18'!DS470</f>
        <v>446</v>
      </c>
      <c r="T468" s="45">
        <f>'[1]SH-FA2007-18'!DT470</f>
        <v>420</v>
      </c>
      <c r="U468" s="45">
        <f>'[1]SH-FA2007-18'!DU470</f>
        <v>453</v>
      </c>
      <c r="V468" s="45">
        <f>'[1]SH-FA2007-18'!DV470</f>
        <v>684</v>
      </c>
      <c r="W468" s="45">
        <f>'[1]SH-FA2007-18'!DW470</f>
        <v>3423.2</v>
      </c>
      <c r="X468" s="45">
        <f>'[1]SH-FA2007-18'!DX470</f>
        <v>2141.8000000000002</v>
      </c>
      <c r="Y468" s="45">
        <f>'[1]SH-FA2007-18'!DY470</f>
        <v>15859.088888888888</v>
      </c>
      <c r="Z468" s="45">
        <f>'[1]SH-FA2007-18'!DZ470</f>
        <v>2937.911111111111</v>
      </c>
      <c r="AA468" s="7">
        <f t="shared" si="93"/>
        <v>26709</v>
      </c>
      <c r="AB468" s="106">
        <f t="shared" si="94"/>
        <v>79.44572748267899</v>
      </c>
      <c r="AC468" s="106">
        <f t="shared" si="95"/>
        <v>100</v>
      </c>
      <c r="AD468" s="106">
        <f t="shared" si="96"/>
        <v>92.307692307692307</v>
      </c>
      <c r="AE468" s="106">
        <f t="shared" si="97"/>
        <v>96.588486140724953</v>
      </c>
      <c r="AF468" s="106">
        <f t="shared" si="98"/>
        <v>100</v>
      </c>
      <c r="AG468" s="106">
        <f t="shared" si="99"/>
        <v>100</v>
      </c>
      <c r="AH468" s="106">
        <f t="shared" si="100"/>
        <v>70.47713063507733</v>
      </c>
      <c r="AI468" s="106">
        <f t="shared" si="101"/>
        <v>79.454353150745931</v>
      </c>
      <c r="AJ468" s="106">
        <f t="shared" si="102"/>
        <v>83.892378958055716</v>
      </c>
      <c r="AK468" s="106">
        <f t="shared" si="103"/>
        <v>84.90638013796611</v>
      </c>
      <c r="AL468" s="47">
        <f t="shared" si="104"/>
        <v>4748</v>
      </c>
    </row>
    <row r="469" spans="1:38" ht="24.95" customHeight="1" x14ac:dyDescent="0.25">
      <c r="A469" s="21" t="s">
        <v>1745</v>
      </c>
      <c r="B469" s="22" t="s">
        <v>1746</v>
      </c>
      <c r="C469" s="8" t="s">
        <v>466</v>
      </c>
      <c r="D469" s="8" t="s">
        <v>518</v>
      </c>
      <c r="E469" s="18" t="s">
        <v>1665</v>
      </c>
      <c r="F469" s="45" t="str">
        <f>IFERROR(VLOOKUP(E469,categoria!$A:$C,3,FALSE),"Categoria 1")</f>
        <v>Categoria 1</v>
      </c>
      <c r="G469" s="45">
        <v>3100</v>
      </c>
      <c r="H469" s="45">
        <v>64</v>
      </c>
      <c r="I469" s="7">
        <v>65</v>
      </c>
      <c r="J469" s="7">
        <v>65</v>
      </c>
      <c r="K469" s="7">
        <v>69</v>
      </c>
      <c r="L469" s="7">
        <v>73</v>
      </c>
      <c r="M469" s="7">
        <v>438</v>
      </c>
      <c r="N469" s="7">
        <v>550</v>
      </c>
      <c r="O469" s="7">
        <v>2982</v>
      </c>
      <c r="P469" s="7">
        <v>469</v>
      </c>
      <c r="Q469" s="45">
        <f t="shared" si="92"/>
        <v>4775</v>
      </c>
      <c r="R469" s="45">
        <f>'[1]SH-FA2007-18'!DR471</f>
        <v>53</v>
      </c>
      <c r="S469" s="45">
        <f>'[1]SH-FA2007-18'!DS471</f>
        <v>60</v>
      </c>
      <c r="T469" s="45">
        <f>'[1]SH-FA2007-18'!DT471</f>
        <v>68</v>
      </c>
      <c r="U469" s="45">
        <f>'[1]SH-FA2007-18'!DU471</f>
        <v>46</v>
      </c>
      <c r="V469" s="45">
        <f>'[1]SH-FA2007-18'!DV471</f>
        <v>82</v>
      </c>
      <c r="W469" s="45">
        <f>'[1]SH-FA2007-18'!DW471</f>
        <v>599</v>
      </c>
      <c r="X469" s="45">
        <f>'[1]SH-FA2007-18'!DX471</f>
        <v>312.39999999999998</v>
      </c>
      <c r="Y469" s="45">
        <f>'[1]SH-FA2007-18'!DY471</f>
        <v>4101.1555555555551</v>
      </c>
      <c r="Z469" s="45">
        <f>'[1]SH-FA2007-18'!DZ471</f>
        <v>985.44444444444446</v>
      </c>
      <c r="AA469" s="7">
        <f t="shared" si="93"/>
        <v>6306.9999999999991</v>
      </c>
      <c r="AB469" s="106">
        <f t="shared" si="94"/>
        <v>82.8125</v>
      </c>
      <c r="AC469" s="106">
        <f t="shared" si="95"/>
        <v>92.307692307692307</v>
      </c>
      <c r="AD469" s="106">
        <f t="shared" si="96"/>
        <v>100</v>
      </c>
      <c r="AE469" s="106">
        <f t="shared" si="97"/>
        <v>66.666666666666657</v>
      </c>
      <c r="AF469" s="106">
        <f t="shared" si="98"/>
        <v>100</v>
      </c>
      <c r="AG469" s="106">
        <f t="shared" si="99"/>
        <v>100</v>
      </c>
      <c r="AH469" s="106">
        <f t="shared" si="100"/>
        <v>56.8</v>
      </c>
      <c r="AI469" s="106">
        <f t="shared" si="101"/>
        <v>100</v>
      </c>
      <c r="AJ469" s="106">
        <f t="shared" si="102"/>
        <v>100</v>
      </c>
      <c r="AK469" s="106">
        <f t="shared" si="103"/>
        <v>100</v>
      </c>
      <c r="AL469" s="47" t="str">
        <f t="shared" si="104"/>
        <v>-</v>
      </c>
    </row>
    <row r="470" spans="1:38" ht="24.95" customHeight="1" x14ac:dyDescent="0.25">
      <c r="A470" s="21" t="s">
        <v>1753</v>
      </c>
      <c r="B470" s="22" t="s">
        <v>1746</v>
      </c>
      <c r="C470" s="8" t="s">
        <v>466</v>
      </c>
      <c r="D470" s="8" t="s">
        <v>519</v>
      </c>
      <c r="E470" s="18" t="s">
        <v>1817</v>
      </c>
      <c r="F470" s="45" t="str">
        <f>IFERROR(VLOOKUP(E470,categoria!$A:$C,3,FALSE),"Categoria 1")</f>
        <v>Categoria 1</v>
      </c>
      <c r="G470" s="45">
        <v>4410</v>
      </c>
      <c r="H470" s="45">
        <v>172</v>
      </c>
      <c r="I470" s="7">
        <v>168</v>
      </c>
      <c r="J470" s="7">
        <v>168</v>
      </c>
      <c r="K470" s="7">
        <v>169</v>
      </c>
      <c r="L470" s="7">
        <v>172</v>
      </c>
      <c r="M470" s="7">
        <v>952</v>
      </c>
      <c r="N470" s="7">
        <v>1102</v>
      </c>
      <c r="O470" s="7">
        <v>5000</v>
      </c>
      <c r="P470" s="7">
        <v>620</v>
      </c>
      <c r="Q470" s="45">
        <f t="shared" si="92"/>
        <v>8523</v>
      </c>
      <c r="R470" s="45">
        <f>'[1]SH-FA2007-18'!DR472</f>
        <v>127</v>
      </c>
      <c r="S470" s="45">
        <f>'[1]SH-FA2007-18'!DS472</f>
        <v>97</v>
      </c>
      <c r="T470" s="45">
        <f>'[1]SH-FA2007-18'!DT472</f>
        <v>167</v>
      </c>
      <c r="U470" s="45">
        <f>'[1]SH-FA2007-18'!DU472</f>
        <v>126</v>
      </c>
      <c r="V470" s="45">
        <f>'[1]SH-FA2007-18'!DV472</f>
        <v>202</v>
      </c>
      <c r="W470" s="45">
        <f>'[1]SH-FA2007-18'!DW472</f>
        <v>1096</v>
      </c>
      <c r="X470" s="45">
        <f>'[1]SH-FA2007-18'!DX472</f>
        <v>343.4</v>
      </c>
      <c r="Y470" s="45">
        <f>'[1]SH-FA2007-18'!DY472</f>
        <v>3500.4666666666662</v>
      </c>
      <c r="Z470" s="45">
        <f>'[1]SH-FA2007-18'!DZ472</f>
        <v>678.13333333333321</v>
      </c>
      <c r="AA470" s="7">
        <f t="shared" si="93"/>
        <v>6337</v>
      </c>
      <c r="AB470" s="106">
        <f t="shared" si="94"/>
        <v>73.837209302325576</v>
      </c>
      <c r="AC470" s="106">
        <f t="shared" si="95"/>
        <v>57.738095238095234</v>
      </c>
      <c r="AD470" s="106">
        <f t="shared" si="96"/>
        <v>99.404761904761912</v>
      </c>
      <c r="AE470" s="106">
        <f t="shared" si="97"/>
        <v>74.556213017751489</v>
      </c>
      <c r="AF470" s="106">
        <f t="shared" si="98"/>
        <v>100</v>
      </c>
      <c r="AG470" s="106">
        <f t="shared" si="99"/>
        <v>100</v>
      </c>
      <c r="AH470" s="106">
        <f t="shared" si="100"/>
        <v>31.16152450090744</v>
      </c>
      <c r="AI470" s="106">
        <f t="shared" si="101"/>
        <v>70.009333333333331</v>
      </c>
      <c r="AJ470" s="106">
        <f t="shared" si="102"/>
        <v>100</v>
      </c>
      <c r="AK470" s="106">
        <f t="shared" si="103"/>
        <v>74.351754077202855</v>
      </c>
      <c r="AL470" s="47">
        <f t="shared" si="104"/>
        <v>2186</v>
      </c>
    </row>
    <row r="471" spans="1:38" ht="24.95" customHeight="1" x14ac:dyDescent="0.25">
      <c r="A471" s="21" t="s">
        <v>1735</v>
      </c>
      <c r="B471" s="22" t="s">
        <v>1731</v>
      </c>
      <c r="C471" s="8" t="s">
        <v>520</v>
      </c>
      <c r="D471" s="8" t="s">
        <v>521</v>
      </c>
      <c r="E471" s="18" t="s">
        <v>1053</v>
      </c>
      <c r="F471" s="45" t="str">
        <f>IFERROR(VLOOKUP(E471,categoria!$A:$C,3,FALSE),"Categoria 1")</f>
        <v>Categoria 1</v>
      </c>
      <c r="G471" s="45">
        <v>6750</v>
      </c>
      <c r="H471" s="45">
        <v>265</v>
      </c>
      <c r="I471" s="7">
        <v>243</v>
      </c>
      <c r="J471" s="7">
        <v>228</v>
      </c>
      <c r="K471" s="7">
        <v>224</v>
      </c>
      <c r="L471" s="7">
        <v>225</v>
      </c>
      <c r="M471" s="7">
        <v>1308</v>
      </c>
      <c r="N471" s="7">
        <v>1708</v>
      </c>
      <c r="O471" s="7">
        <v>12278</v>
      </c>
      <c r="P471" s="7">
        <v>2230</v>
      </c>
      <c r="Q471" s="45">
        <f t="shared" si="92"/>
        <v>18709</v>
      </c>
      <c r="R471" s="45">
        <f>'[1]SH-FA2007-18'!DR473</f>
        <v>266</v>
      </c>
      <c r="S471" s="45">
        <f>'[1]SH-FA2007-18'!DS473</f>
        <v>284</v>
      </c>
      <c r="T471" s="45">
        <f>'[1]SH-FA2007-18'!DT473</f>
        <v>269</v>
      </c>
      <c r="U471" s="45">
        <f>'[1]SH-FA2007-18'!DU473</f>
        <v>310</v>
      </c>
      <c r="V471" s="45">
        <f>'[1]SH-FA2007-18'!DV473</f>
        <v>410</v>
      </c>
      <c r="W471" s="45">
        <f>'[1]SH-FA2007-18'!DW473</f>
        <v>1989.6</v>
      </c>
      <c r="X471" s="45">
        <f>'[1]SH-FA2007-18'!DX473</f>
        <v>915.8</v>
      </c>
      <c r="Y471" s="45">
        <f>'[1]SH-FA2007-18'!DY473</f>
        <v>10161.777777777777</v>
      </c>
      <c r="Z471" s="45">
        <f>'[1]SH-FA2007-18'!DZ473</f>
        <v>1327.8222222222221</v>
      </c>
      <c r="AA471" s="7">
        <f t="shared" si="93"/>
        <v>15934</v>
      </c>
      <c r="AB471" s="106">
        <f t="shared" si="94"/>
        <v>100</v>
      </c>
      <c r="AC471" s="106">
        <f t="shared" si="95"/>
        <v>100</v>
      </c>
      <c r="AD471" s="106">
        <f t="shared" si="96"/>
        <v>100</v>
      </c>
      <c r="AE471" s="106">
        <f t="shared" si="97"/>
        <v>100</v>
      </c>
      <c r="AF471" s="106">
        <f t="shared" si="98"/>
        <v>100</v>
      </c>
      <c r="AG471" s="106">
        <f t="shared" si="99"/>
        <v>100</v>
      </c>
      <c r="AH471" s="106">
        <f t="shared" si="100"/>
        <v>53.618266978922712</v>
      </c>
      <c r="AI471" s="106">
        <f t="shared" si="101"/>
        <v>82.764112866735445</v>
      </c>
      <c r="AJ471" s="106">
        <f t="shared" si="102"/>
        <v>59.543597409068248</v>
      </c>
      <c r="AK471" s="106">
        <f t="shared" si="103"/>
        <v>85.167566411887336</v>
      </c>
      <c r="AL471" s="47">
        <f t="shared" si="104"/>
        <v>2775</v>
      </c>
    </row>
    <row r="472" spans="1:38" ht="24.95" customHeight="1" x14ac:dyDescent="0.25">
      <c r="A472" s="21" t="s">
        <v>1735</v>
      </c>
      <c r="B472" s="22" t="s">
        <v>1731</v>
      </c>
      <c r="C472" s="8" t="s">
        <v>520</v>
      </c>
      <c r="D472" s="8" t="s">
        <v>522</v>
      </c>
      <c r="E472" s="18" t="s">
        <v>1098</v>
      </c>
      <c r="F472" s="45" t="str">
        <f>IFERROR(VLOOKUP(E472,categoria!$A:$C,3,FALSE),"Categoria 1")</f>
        <v>Categoria 1</v>
      </c>
      <c r="G472" s="45">
        <v>1010</v>
      </c>
      <c r="H472" s="45">
        <v>33</v>
      </c>
      <c r="I472" s="7">
        <v>37</v>
      </c>
      <c r="J472" s="7">
        <v>42</v>
      </c>
      <c r="K472" s="7">
        <v>45</v>
      </c>
      <c r="L472" s="7">
        <v>50</v>
      </c>
      <c r="M472" s="7">
        <v>292</v>
      </c>
      <c r="N472" s="7">
        <v>331</v>
      </c>
      <c r="O472" s="7">
        <v>2548</v>
      </c>
      <c r="P472" s="7">
        <v>564</v>
      </c>
      <c r="Q472" s="45">
        <f t="shared" si="92"/>
        <v>3942</v>
      </c>
      <c r="R472" s="45">
        <f>'[1]SH-FA2007-18'!DR474</f>
        <v>42</v>
      </c>
      <c r="S472" s="45">
        <f>'[1]SH-FA2007-18'!DS474</f>
        <v>42</v>
      </c>
      <c r="T472" s="45">
        <f>'[1]SH-FA2007-18'!DT474</f>
        <v>50</v>
      </c>
      <c r="U472" s="45">
        <f>'[1]SH-FA2007-18'!DU474</f>
        <v>72</v>
      </c>
      <c r="V472" s="45">
        <f>'[1]SH-FA2007-18'!DV474</f>
        <v>112</v>
      </c>
      <c r="W472" s="45">
        <f>'[1]SH-FA2007-18'!DW474</f>
        <v>441</v>
      </c>
      <c r="X472" s="45">
        <f>'[1]SH-FA2007-18'!DX474</f>
        <v>236</v>
      </c>
      <c r="Y472" s="45">
        <f>'[1]SH-FA2007-18'!DY474</f>
        <v>2460.7333333333327</v>
      </c>
      <c r="Z472" s="45">
        <f>'[1]SH-FA2007-18'!DZ474</f>
        <v>716.26666666666677</v>
      </c>
      <c r="AA472" s="7">
        <f t="shared" si="93"/>
        <v>4171.9999999999991</v>
      </c>
      <c r="AB472" s="106">
        <f t="shared" si="94"/>
        <v>100</v>
      </c>
      <c r="AC472" s="106">
        <f t="shared" si="95"/>
        <v>100</v>
      </c>
      <c r="AD472" s="106">
        <f t="shared" si="96"/>
        <v>100</v>
      </c>
      <c r="AE472" s="106">
        <f t="shared" si="97"/>
        <v>100</v>
      </c>
      <c r="AF472" s="106">
        <f t="shared" si="98"/>
        <v>100</v>
      </c>
      <c r="AG472" s="106">
        <f t="shared" si="99"/>
        <v>100</v>
      </c>
      <c r="AH472" s="106">
        <f t="shared" si="100"/>
        <v>71.299093655589118</v>
      </c>
      <c r="AI472" s="106">
        <f t="shared" si="101"/>
        <v>96.575091575091548</v>
      </c>
      <c r="AJ472" s="106">
        <f t="shared" si="102"/>
        <v>100</v>
      </c>
      <c r="AK472" s="106">
        <f t="shared" si="103"/>
        <v>100</v>
      </c>
      <c r="AL472" s="47" t="str">
        <f t="shared" si="104"/>
        <v>-</v>
      </c>
    </row>
    <row r="473" spans="1:38" ht="24.95" customHeight="1" x14ac:dyDescent="0.25">
      <c r="A473" s="21" t="s">
        <v>1735</v>
      </c>
      <c r="B473" s="22" t="s">
        <v>1731</v>
      </c>
      <c r="C473" s="8" t="s">
        <v>520</v>
      </c>
      <c r="D473" s="8" t="s">
        <v>523</v>
      </c>
      <c r="E473" s="18" t="s">
        <v>1818</v>
      </c>
      <c r="F473" s="45" t="str">
        <f>IFERROR(VLOOKUP(E473,categoria!$A:$C,3,FALSE),"Categoria 1")</f>
        <v>Categoria 1</v>
      </c>
      <c r="G473" s="45">
        <v>2250</v>
      </c>
      <c r="H473" s="45">
        <v>85</v>
      </c>
      <c r="I473" s="7">
        <v>90</v>
      </c>
      <c r="J473" s="7">
        <v>94</v>
      </c>
      <c r="K473" s="7">
        <v>97</v>
      </c>
      <c r="L473" s="7">
        <v>101</v>
      </c>
      <c r="M473" s="7">
        <v>548</v>
      </c>
      <c r="N473" s="7">
        <v>590</v>
      </c>
      <c r="O473" s="7">
        <v>4410</v>
      </c>
      <c r="P473" s="7">
        <v>1024</v>
      </c>
      <c r="Q473" s="45">
        <f t="shared" si="92"/>
        <v>7039</v>
      </c>
      <c r="R473" s="45">
        <f>'[1]SH-FA2007-18'!DR475</f>
        <v>102</v>
      </c>
      <c r="S473" s="45">
        <f>'[1]SH-FA2007-18'!DS475</f>
        <v>114</v>
      </c>
      <c r="T473" s="45">
        <f>'[1]SH-FA2007-18'!DT475</f>
        <v>72</v>
      </c>
      <c r="U473" s="45">
        <f>'[1]SH-FA2007-18'!DU475</f>
        <v>120</v>
      </c>
      <c r="V473" s="45">
        <f>'[1]SH-FA2007-18'!DV475</f>
        <v>126</v>
      </c>
      <c r="W473" s="45">
        <f>'[1]SH-FA2007-18'!DW475</f>
        <v>585.79999999999995</v>
      </c>
      <c r="X473" s="45">
        <f>'[1]SH-FA2007-18'!DX475</f>
        <v>341.20000000000005</v>
      </c>
      <c r="Y473" s="45">
        <f>'[1]SH-FA2007-18'!DY475</f>
        <v>3874.7111111111108</v>
      </c>
      <c r="Z473" s="45">
        <f>'[1]SH-FA2007-18'!DZ475</f>
        <v>626.28888888888889</v>
      </c>
      <c r="AA473" s="7">
        <f t="shared" si="93"/>
        <v>5962</v>
      </c>
      <c r="AB473" s="106">
        <f t="shared" si="94"/>
        <v>100</v>
      </c>
      <c r="AC473" s="106">
        <f t="shared" si="95"/>
        <v>100</v>
      </c>
      <c r="AD473" s="106">
        <f t="shared" si="96"/>
        <v>76.59574468085107</v>
      </c>
      <c r="AE473" s="106">
        <f t="shared" si="97"/>
        <v>100</v>
      </c>
      <c r="AF473" s="106">
        <f t="shared" si="98"/>
        <v>100</v>
      </c>
      <c r="AG473" s="106">
        <f t="shared" si="99"/>
        <v>100</v>
      </c>
      <c r="AH473" s="106">
        <f t="shared" si="100"/>
        <v>57.830508474576284</v>
      </c>
      <c r="AI473" s="106">
        <f t="shared" si="101"/>
        <v>87.861929957168044</v>
      </c>
      <c r="AJ473" s="106">
        <f t="shared" si="102"/>
        <v>61.161024305555557</v>
      </c>
      <c r="AK473" s="106">
        <f t="shared" si="103"/>
        <v>84.699531183406734</v>
      </c>
      <c r="AL473" s="47">
        <f t="shared" si="104"/>
        <v>1077</v>
      </c>
    </row>
    <row r="474" spans="1:38" ht="24.95" customHeight="1" x14ac:dyDescent="0.25">
      <c r="A474" s="21" t="s">
        <v>1735</v>
      </c>
      <c r="B474" s="22" t="s">
        <v>1731</v>
      </c>
      <c r="C474" s="8" t="s">
        <v>520</v>
      </c>
      <c r="D474" s="8" t="s">
        <v>524</v>
      </c>
      <c r="E474" s="18" t="s">
        <v>1143</v>
      </c>
      <c r="F474" s="45" t="str">
        <f>IFERROR(VLOOKUP(E474,categoria!$A:$C,3,FALSE),"Categoria 1")</f>
        <v>Categoria 2</v>
      </c>
      <c r="G474" s="45">
        <v>6100</v>
      </c>
      <c r="H474" s="45">
        <v>99</v>
      </c>
      <c r="I474" s="7">
        <v>97</v>
      </c>
      <c r="J474" s="7">
        <v>96</v>
      </c>
      <c r="K474" s="7">
        <v>97</v>
      </c>
      <c r="L474" s="7">
        <v>98</v>
      </c>
      <c r="M474" s="7">
        <v>544</v>
      </c>
      <c r="N474" s="7">
        <v>642</v>
      </c>
      <c r="O474" s="7">
        <v>5477</v>
      </c>
      <c r="P474" s="7">
        <v>1101</v>
      </c>
      <c r="Q474" s="45">
        <f t="shared" si="92"/>
        <v>8251</v>
      </c>
      <c r="R474" s="45">
        <f>'[1]SH-FA2007-18'!DR476</f>
        <v>129</v>
      </c>
      <c r="S474" s="45">
        <f>'[1]SH-FA2007-18'!DS476</f>
        <v>108</v>
      </c>
      <c r="T474" s="45">
        <f>'[1]SH-FA2007-18'!DT476</f>
        <v>92</v>
      </c>
      <c r="U474" s="45">
        <f>'[1]SH-FA2007-18'!DU476</f>
        <v>91</v>
      </c>
      <c r="V474" s="45">
        <f>'[1]SH-FA2007-18'!DV476</f>
        <v>168</v>
      </c>
      <c r="W474" s="45">
        <f>'[1]SH-FA2007-18'!DW476</f>
        <v>903.6</v>
      </c>
      <c r="X474" s="45">
        <f>'[1]SH-FA2007-18'!DX476</f>
        <v>418</v>
      </c>
      <c r="Y474" s="45">
        <f>'[1]SH-FA2007-18'!DY476</f>
        <v>6208.4888888888891</v>
      </c>
      <c r="Z474" s="45">
        <f>'[1]SH-FA2007-18'!DZ476</f>
        <v>706.91111111111115</v>
      </c>
      <c r="AA474" s="7">
        <f t="shared" si="93"/>
        <v>8825</v>
      </c>
      <c r="AB474" s="106">
        <f t="shared" si="94"/>
        <v>100</v>
      </c>
      <c r="AC474" s="106">
        <f t="shared" si="95"/>
        <v>100</v>
      </c>
      <c r="AD474" s="106">
        <f t="shared" si="96"/>
        <v>95.833333333333343</v>
      </c>
      <c r="AE474" s="106">
        <f t="shared" si="97"/>
        <v>93.814432989690715</v>
      </c>
      <c r="AF474" s="106">
        <f t="shared" si="98"/>
        <v>100</v>
      </c>
      <c r="AG474" s="106">
        <f t="shared" si="99"/>
        <v>100</v>
      </c>
      <c r="AH474" s="106">
        <f t="shared" si="100"/>
        <v>65.109034267912762</v>
      </c>
      <c r="AI474" s="106">
        <f t="shared" si="101"/>
        <v>100</v>
      </c>
      <c r="AJ474" s="106">
        <f t="shared" si="102"/>
        <v>64.206277121808469</v>
      </c>
      <c r="AK474" s="106">
        <f t="shared" si="103"/>
        <v>100</v>
      </c>
      <c r="AL474" s="47" t="str">
        <f t="shared" si="104"/>
        <v>-</v>
      </c>
    </row>
    <row r="475" spans="1:38" ht="24.95" customHeight="1" x14ac:dyDescent="0.25">
      <c r="A475" s="21" t="s">
        <v>1735</v>
      </c>
      <c r="B475" s="22" t="s">
        <v>1731</v>
      </c>
      <c r="C475" s="8" t="s">
        <v>520</v>
      </c>
      <c r="D475" s="8" t="s">
        <v>525</v>
      </c>
      <c r="E475" s="18" t="s">
        <v>1161</v>
      </c>
      <c r="F475" s="45" t="str">
        <f>IFERROR(VLOOKUP(E475,categoria!$A:$C,3,FALSE),"Categoria 1")</f>
        <v>Categoria 1</v>
      </c>
      <c r="G475" s="45">
        <v>8220</v>
      </c>
      <c r="H475" s="45">
        <v>192</v>
      </c>
      <c r="I475" s="7">
        <v>203</v>
      </c>
      <c r="J475" s="7">
        <v>214</v>
      </c>
      <c r="K475" s="7">
        <v>225</v>
      </c>
      <c r="L475" s="7">
        <v>233</v>
      </c>
      <c r="M475" s="7">
        <v>1284</v>
      </c>
      <c r="N475" s="7">
        <v>1437</v>
      </c>
      <c r="O475" s="7">
        <v>11099</v>
      </c>
      <c r="P475" s="7">
        <v>2546</v>
      </c>
      <c r="Q475" s="45">
        <f t="shared" si="92"/>
        <v>17433</v>
      </c>
      <c r="R475" s="45">
        <f>'[1]SH-FA2007-18'!DR477</f>
        <v>243</v>
      </c>
      <c r="S475" s="45">
        <f>'[1]SH-FA2007-18'!DS477</f>
        <v>234</v>
      </c>
      <c r="T475" s="45">
        <f>'[1]SH-FA2007-18'!DT477</f>
        <v>199</v>
      </c>
      <c r="U475" s="45">
        <f>'[1]SH-FA2007-18'!DU477</f>
        <v>238</v>
      </c>
      <c r="V475" s="45">
        <f>'[1]SH-FA2007-18'!DV477</f>
        <v>253</v>
      </c>
      <c r="W475" s="45">
        <f>'[1]SH-FA2007-18'!DW477</f>
        <v>1474.6</v>
      </c>
      <c r="X475" s="45">
        <f>'[1]SH-FA2007-18'!DX477</f>
        <v>617.39999999999986</v>
      </c>
      <c r="Y475" s="45">
        <f>'[1]SH-FA2007-18'!DY477</f>
        <v>4935.311111111112</v>
      </c>
      <c r="Z475" s="45">
        <f>'[1]SH-FA2007-18'!DZ477</f>
        <v>1003.6888888888889</v>
      </c>
      <c r="AA475" s="7">
        <f t="shared" si="93"/>
        <v>9198</v>
      </c>
      <c r="AB475" s="106">
        <f t="shared" si="94"/>
        <v>100</v>
      </c>
      <c r="AC475" s="106">
        <f t="shared" si="95"/>
        <v>100</v>
      </c>
      <c r="AD475" s="106">
        <f t="shared" si="96"/>
        <v>92.990654205607484</v>
      </c>
      <c r="AE475" s="106">
        <f t="shared" si="97"/>
        <v>100</v>
      </c>
      <c r="AF475" s="106">
        <f t="shared" si="98"/>
        <v>100</v>
      </c>
      <c r="AG475" s="106">
        <f t="shared" si="99"/>
        <v>100</v>
      </c>
      <c r="AH475" s="106">
        <f t="shared" si="100"/>
        <v>42.964509394572012</v>
      </c>
      <c r="AI475" s="106">
        <f t="shared" si="101"/>
        <v>44.466268232373295</v>
      </c>
      <c r="AJ475" s="106">
        <f t="shared" si="102"/>
        <v>39.42218730906869</v>
      </c>
      <c r="AK475" s="106">
        <f t="shared" si="103"/>
        <v>52.762003097573562</v>
      </c>
      <c r="AL475" s="47">
        <f t="shared" si="104"/>
        <v>8235</v>
      </c>
    </row>
    <row r="476" spans="1:38" ht="24.95" customHeight="1" x14ac:dyDescent="0.25">
      <c r="A476" s="21" t="s">
        <v>1735</v>
      </c>
      <c r="B476" s="22" t="s">
        <v>1731</v>
      </c>
      <c r="C476" s="8" t="s">
        <v>520</v>
      </c>
      <c r="D476" s="8" t="s">
        <v>526</v>
      </c>
      <c r="E476" s="18" t="s">
        <v>1172</v>
      </c>
      <c r="F476" s="45" t="str">
        <f>IFERROR(VLOOKUP(E476,categoria!$A:$C,3,FALSE),"Categoria 1")</f>
        <v>Categoria 1</v>
      </c>
      <c r="G476" s="45">
        <v>3600</v>
      </c>
      <c r="H476" s="45">
        <v>64</v>
      </c>
      <c r="I476" s="7">
        <v>64</v>
      </c>
      <c r="J476" s="7">
        <v>67</v>
      </c>
      <c r="K476" s="7">
        <v>67</v>
      </c>
      <c r="L476" s="7">
        <v>69</v>
      </c>
      <c r="M476" s="7">
        <v>371</v>
      </c>
      <c r="N476" s="7">
        <v>407</v>
      </c>
      <c r="O476" s="7">
        <v>2908</v>
      </c>
      <c r="P476" s="7">
        <v>571</v>
      </c>
      <c r="Q476" s="45">
        <f t="shared" si="92"/>
        <v>4588</v>
      </c>
      <c r="R476" s="45">
        <f>'[1]SH-FA2007-18'!DR478</f>
        <v>68</v>
      </c>
      <c r="S476" s="45">
        <f>'[1]SH-FA2007-18'!DS478</f>
        <v>60</v>
      </c>
      <c r="T476" s="45">
        <f>'[1]SH-FA2007-18'!DT478</f>
        <v>52</v>
      </c>
      <c r="U476" s="45">
        <f>'[1]SH-FA2007-18'!DU478</f>
        <v>47</v>
      </c>
      <c r="V476" s="45">
        <f>'[1]SH-FA2007-18'!DV478</f>
        <v>87</v>
      </c>
      <c r="W476" s="45">
        <f>'[1]SH-FA2007-18'!DW478</f>
        <v>503</v>
      </c>
      <c r="X476" s="45">
        <f>'[1]SH-FA2007-18'!DX478</f>
        <v>281.60000000000002</v>
      </c>
      <c r="Y476" s="45">
        <f>'[1]SH-FA2007-18'!DY478</f>
        <v>3331.5777777777776</v>
      </c>
      <c r="Z476" s="45">
        <f>'[1]SH-FA2007-18'!DZ478</f>
        <v>435.82222222222225</v>
      </c>
      <c r="AA476" s="7">
        <f t="shared" si="93"/>
        <v>4865.9999999999991</v>
      </c>
      <c r="AB476" s="106">
        <f t="shared" si="94"/>
        <v>100</v>
      </c>
      <c r="AC476" s="106">
        <f t="shared" si="95"/>
        <v>93.75</v>
      </c>
      <c r="AD476" s="106">
        <f t="shared" si="96"/>
        <v>77.611940298507463</v>
      </c>
      <c r="AE476" s="106">
        <f t="shared" si="97"/>
        <v>70.149253731343293</v>
      </c>
      <c r="AF476" s="106">
        <f t="shared" si="98"/>
        <v>100</v>
      </c>
      <c r="AG476" s="106">
        <f t="shared" si="99"/>
        <v>100</v>
      </c>
      <c r="AH476" s="106">
        <f t="shared" si="100"/>
        <v>69.189189189189193</v>
      </c>
      <c r="AI476" s="106">
        <f t="shared" si="101"/>
        <v>100</v>
      </c>
      <c r="AJ476" s="106">
        <f t="shared" si="102"/>
        <v>76.326133489005642</v>
      </c>
      <c r="AK476" s="106">
        <f t="shared" si="103"/>
        <v>100</v>
      </c>
      <c r="AL476" s="47" t="str">
        <f t="shared" si="104"/>
        <v>-</v>
      </c>
    </row>
    <row r="477" spans="1:38" ht="24.95" customHeight="1" x14ac:dyDescent="0.25">
      <c r="A477" s="21" t="s">
        <v>1735</v>
      </c>
      <c r="B477" s="22" t="s">
        <v>1731</v>
      </c>
      <c r="C477" s="8" t="s">
        <v>520</v>
      </c>
      <c r="D477" s="8" t="s">
        <v>527</v>
      </c>
      <c r="E477" s="18" t="s">
        <v>1211</v>
      </c>
      <c r="F477" s="45" t="str">
        <f>IFERROR(VLOOKUP(E477,categoria!$A:$C,3,FALSE),"Categoria 1")</f>
        <v>Categoria 1</v>
      </c>
      <c r="G477" s="45">
        <v>5840</v>
      </c>
      <c r="H477" s="45">
        <v>81</v>
      </c>
      <c r="I477" s="7">
        <v>83</v>
      </c>
      <c r="J477" s="7">
        <v>86</v>
      </c>
      <c r="K477" s="7">
        <v>89</v>
      </c>
      <c r="L477" s="7">
        <v>93</v>
      </c>
      <c r="M477" s="7">
        <v>530</v>
      </c>
      <c r="N477" s="7">
        <v>615</v>
      </c>
      <c r="O477" s="7">
        <v>4397</v>
      </c>
      <c r="P477" s="7">
        <v>895</v>
      </c>
      <c r="Q477" s="45">
        <f t="shared" si="92"/>
        <v>6869</v>
      </c>
      <c r="R477" s="45">
        <f>'[1]SH-FA2007-18'!DR479</f>
        <v>87</v>
      </c>
      <c r="S477" s="45">
        <f>'[1]SH-FA2007-18'!DS479</f>
        <v>70</v>
      </c>
      <c r="T477" s="45">
        <f>'[1]SH-FA2007-18'!DT479</f>
        <v>78</v>
      </c>
      <c r="U477" s="45">
        <f>'[1]SH-FA2007-18'!DU479</f>
        <v>115</v>
      </c>
      <c r="V477" s="45">
        <f>'[1]SH-FA2007-18'!DV479</f>
        <v>115</v>
      </c>
      <c r="W477" s="45">
        <f>'[1]SH-FA2007-18'!DW479</f>
        <v>832.2</v>
      </c>
      <c r="X477" s="45">
        <f>'[1]SH-FA2007-18'!DX479</f>
        <v>458.00000000000006</v>
      </c>
      <c r="Y477" s="45">
        <f>'[1]SH-FA2007-18'!DY479</f>
        <v>5564.5777777777776</v>
      </c>
      <c r="Z477" s="45">
        <f>'[1]SH-FA2007-18'!DZ479</f>
        <v>526.22222222222229</v>
      </c>
      <c r="AA477" s="7">
        <f t="shared" si="93"/>
        <v>7846</v>
      </c>
      <c r="AB477" s="106">
        <f t="shared" si="94"/>
        <v>100</v>
      </c>
      <c r="AC477" s="106">
        <f t="shared" si="95"/>
        <v>84.337349397590373</v>
      </c>
      <c r="AD477" s="106">
        <f t="shared" si="96"/>
        <v>90.697674418604649</v>
      </c>
      <c r="AE477" s="106">
        <f t="shared" si="97"/>
        <v>100</v>
      </c>
      <c r="AF477" s="106">
        <f t="shared" si="98"/>
        <v>100</v>
      </c>
      <c r="AG477" s="106">
        <f t="shared" si="99"/>
        <v>100</v>
      </c>
      <c r="AH477" s="106">
        <f t="shared" si="100"/>
        <v>74.471544715447166</v>
      </c>
      <c r="AI477" s="106">
        <f t="shared" si="101"/>
        <v>100</v>
      </c>
      <c r="AJ477" s="106">
        <f t="shared" si="102"/>
        <v>58.795779019242708</v>
      </c>
      <c r="AK477" s="106">
        <f t="shared" si="103"/>
        <v>100</v>
      </c>
      <c r="AL477" s="47" t="str">
        <f t="shared" si="104"/>
        <v>-</v>
      </c>
    </row>
    <row r="478" spans="1:38" ht="24.95" customHeight="1" x14ac:dyDescent="0.25">
      <c r="A478" s="21" t="s">
        <v>1735</v>
      </c>
      <c r="B478" s="22" t="s">
        <v>1731</v>
      </c>
      <c r="C478" s="8" t="s">
        <v>520</v>
      </c>
      <c r="D478" s="8" t="s">
        <v>528</v>
      </c>
      <c r="E478" s="18" t="s">
        <v>1228</v>
      </c>
      <c r="F478" s="45" t="str">
        <f>IFERROR(VLOOKUP(E478,categoria!$A:$C,3,FALSE),"Categoria 1")</f>
        <v>Categoria 1</v>
      </c>
      <c r="G478" s="45">
        <v>1250</v>
      </c>
      <c r="H478" s="45">
        <v>19</v>
      </c>
      <c r="I478" s="7">
        <v>19</v>
      </c>
      <c r="J478" s="7">
        <v>20</v>
      </c>
      <c r="K478" s="7">
        <v>19</v>
      </c>
      <c r="L478" s="7">
        <v>20</v>
      </c>
      <c r="M478" s="7">
        <v>105</v>
      </c>
      <c r="N478" s="7">
        <v>111</v>
      </c>
      <c r="O478" s="7">
        <v>950</v>
      </c>
      <c r="P478" s="7">
        <v>191</v>
      </c>
      <c r="Q478" s="45">
        <f t="shared" si="92"/>
        <v>1454</v>
      </c>
      <c r="R478" s="45">
        <f>'[1]SH-FA2007-18'!DR480</f>
        <v>23</v>
      </c>
      <c r="S478" s="45">
        <f>'[1]SH-FA2007-18'!DS480</f>
        <v>15</v>
      </c>
      <c r="T478" s="45">
        <f>'[1]SH-FA2007-18'!DT480</f>
        <v>16</v>
      </c>
      <c r="U478" s="45">
        <f>'[1]SH-FA2007-18'!DU480</f>
        <v>14</v>
      </c>
      <c r="V478" s="45">
        <f>'[1]SH-FA2007-18'!DV480</f>
        <v>28</v>
      </c>
      <c r="W478" s="45">
        <f>'[1]SH-FA2007-18'!DW480</f>
        <v>190.4</v>
      </c>
      <c r="X478" s="45">
        <f>'[1]SH-FA2007-18'!DX480</f>
        <v>100.60000000000001</v>
      </c>
      <c r="Y478" s="45">
        <f>'[1]SH-FA2007-18'!DY480</f>
        <v>1487.1333333333332</v>
      </c>
      <c r="Z478" s="45">
        <f>'[1]SH-FA2007-18'!DZ480</f>
        <v>279.86666666666667</v>
      </c>
      <c r="AA478" s="7">
        <f t="shared" si="93"/>
        <v>2154</v>
      </c>
      <c r="AB478" s="106">
        <f t="shared" si="94"/>
        <v>100</v>
      </c>
      <c r="AC478" s="106">
        <f t="shared" si="95"/>
        <v>78.94736842105263</v>
      </c>
      <c r="AD478" s="106">
        <f t="shared" si="96"/>
        <v>80</v>
      </c>
      <c r="AE478" s="106">
        <f t="shared" si="97"/>
        <v>73.68421052631578</v>
      </c>
      <c r="AF478" s="106">
        <f t="shared" si="98"/>
        <v>100</v>
      </c>
      <c r="AG478" s="106">
        <f t="shared" si="99"/>
        <v>100</v>
      </c>
      <c r="AH478" s="106">
        <f t="shared" si="100"/>
        <v>90.630630630630634</v>
      </c>
      <c r="AI478" s="106">
        <f t="shared" si="101"/>
        <v>100</v>
      </c>
      <c r="AJ478" s="106">
        <f t="shared" si="102"/>
        <v>100</v>
      </c>
      <c r="AK478" s="106">
        <f t="shared" si="103"/>
        <v>100</v>
      </c>
      <c r="AL478" s="47" t="str">
        <f t="shared" si="104"/>
        <v>-</v>
      </c>
    </row>
    <row r="479" spans="1:38" ht="24.95" customHeight="1" x14ac:dyDescent="0.25">
      <c r="A479" s="21" t="s">
        <v>1735</v>
      </c>
      <c r="B479" s="22" t="s">
        <v>1731</v>
      </c>
      <c r="C479" s="8" t="s">
        <v>520</v>
      </c>
      <c r="D479" s="8" t="s">
        <v>529</v>
      </c>
      <c r="E479" s="18" t="s">
        <v>1819</v>
      </c>
      <c r="F479" s="45" t="str">
        <f>IFERROR(VLOOKUP(E479,categoria!$A:$C,3,FALSE),"Categoria 1")</f>
        <v>Categoria 1</v>
      </c>
      <c r="G479" s="45">
        <v>1970</v>
      </c>
      <c r="H479" s="45">
        <v>53</v>
      </c>
      <c r="I479" s="7">
        <v>53</v>
      </c>
      <c r="J479" s="7">
        <v>54</v>
      </c>
      <c r="K479" s="7">
        <v>56</v>
      </c>
      <c r="L479" s="7">
        <v>56</v>
      </c>
      <c r="M479" s="7">
        <v>315</v>
      </c>
      <c r="N479" s="7">
        <v>352</v>
      </c>
      <c r="O479" s="7">
        <v>2659</v>
      </c>
      <c r="P479" s="7">
        <v>552</v>
      </c>
      <c r="Q479" s="45">
        <f t="shared" si="92"/>
        <v>4150</v>
      </c>
      <c r="R479" s="45">
        <f>'[1]SH-FA2007-18'!DR481</f>
        <v>55</v>
      </c>
      <c r="S479" s="45">
        <f>'[1]SH-FA2007-18'!DS481</f>
        <v>35</v>
      </c>
      <c r="T479" s="45">
        <f>'[1]SH-FA2007-18'!DT481</f>
        <v>57</v>
      </c>
      <c r="U479" s="45">
        <f>'[1]SH-FA2007-18'!DU481</f>
        <v>97</v>
      </c>
      <c r="V479" s="45">
        <f>'[1]SH-FA2007-18'!DV481</f>
        <v>94</v>
      </c>
      <c r="W479" s="45">
        <f>'[1]SH-FA2007-18'!DW481</f>
        <v>436</v>
      </c>
      <c r="X479" s="45">
        <f>'[1]SH-FA2007-18'!DX481</f>
        <v>209.20000000000002</v>
      </c>
      <c r="Y479" s="45">
        <f>'[1]SH-FA2007-18'!DY481</f>
        <v>2383.8000000000002</v>
      </c>
      <c r="Z479" s="45">
        <f>'[1]SH-FA2007-18'!DZ481</f>
        <v>624.00000000000011</v>
      </c>
      <c r="AA479" s="7">
        <f t="shared" si="93"/>
        <v>3991</v>
      </c>
      <c r="AB479" s="106">
        <f t="shared" si="94"/>
        <v>100</v>
      </c>
      <c r="AC479" s="106">
        <f t="shared" si="95"/>
        <v>66.037735849056602</v>
      </c>
      <c r="AD479" s="106">
        <f t="shared" si="96"/>
        <v>100</v>
      </c>
      <c r="AE479" s="106">
        <f t="shared" si="97"/>
        <v>100</v>
      </c>
      <c r="AF479" s="106">
        <f t="shared" si="98"/>
        <v>100</v>
      </c>
      <c r="AG479" s="106">
        <f t="shared" si="99"/>
        <v>100</v>
      </c>
      <c r="AH479" s="106">
        <f t="shared" si="100"/>
        <v>59.431818181818187</v>
      </c>
      <c r="AI479" s="106">
        <f t="shared" si="101"/>
        <v>89.650244452801815</v>
      </c>
      <c r="AJ479" s="106">
        <f t="shared" si="102"/>
        <v>100</v>
      </c>
      <c r="AK479" s="106">
        <f t="shared" si="103"/>
        <v>96.168674698795172</v>
      </c>
      <c r="AL479" s="47">
        <f t="shared" si="104"/>
        <v>159</v>
      </c>
    </row>
    <row r="480" spans="1:38" ht="24.95" customHeight="1" x14ac:dyDescent="0.25">
      <c r="A480" s="21" t="s">
        <v>1735</v>
      </c>
      <c r="B480" s="22" t="s">
        <v>1731</v>
      </c>
      <c r="C480" s="8" t="s">
        <v>520</v>
      </c>
      <c r="D480" s="8" t="s">
        <v>530</v>
      </c>
      <c r="E480" s="18" t="s">
        <v>1279</v>
      </c>
      <c r="F480" s="45" t="str">
        <f>IFERROR(VLOOKUP(E480,categoria!$A:$C,3,FALSE),"Categoria 1")</f>
        <v>Categoria 1</v>
      </c>
      <c r="G480" s="45">
        <v>4730</v>
      </c>
      <c r="H480" s="45">
        <v>161</v>
      </c>
      <c r="I480" s="7">
        <v>164</v>
      </c>
      <c r="J480" s="7">
        <v>169</v>
      </c>
      <c r="K480" s="7">
        <v>174</v>
      </c>
      <c r="L480" s="7">
        <v>182</v>
      </c>
      <c r="M480" s="7">
        <v>1031</v>
      </c>
      <c r="N480" s="7">
        <v>1205</v>
      </c>
      <c r="O480" s="7">
        <v>9075</v>
      </c>
      <c r="P480" s="7">
        <v>1750</v>
      </c>
      <c r="Q480" s="45">
        <f t="shared" si="92"/>
        <v>13911</v>
      </c>
      <c r="R480" s="45">
        <f>'[1]SH-FA2007-18'!DR482</f>
        <v>174</v>
      </c>
      <c r="S480" s="45">
        <f>'[1]SH-FA2007-18'!DS482</f>
        <v>109</v>
      </c>
      <c r="T480" s="45">
        <f>'[1]SH-FA2007-18'!DT482</f>
        <v>127</v>
      </c>
      <c r="U480" s="45">
        <f>'[1]SH-FA2007-18'!DU482</f>
        <v>287</v>
      </c>
      <c r="V480" s="45">
        <f>'[1]SH-FA2007-18'!DV482</f>
        <v>224</v>
      </c>
      <c r="W480" s="45">
        <f>'[1]SH-FA2007-18'!DW482</f>
        <v>1495.4</v>
      </c>
      <c r="X480" s="45">
        <f>'[1]SH-FA2007-18'!DX482</f>
        <v>658.4</v>
      </c>
      <c r="Y480" s="45">
        <f>'[1]SH-FA2007-18'!DY482</f>
        <v>8816.7777777777792</v>
      </c>
      <c r="Z480" s="45">
        <f>'[1]SH-FA2007-18'!DZ482</f>
        <v>1870.4222222222222</v>
      </c>
      <c r="AA480" s="7">
        <f t="shared" si="93"/>
        <v>13762.000000000002</v>
      </c>
      <c r="AB480" s="106">
        <f t="shared" si="94"/>
        <v>100</v>
      </c>
      <c r="AC480" s="106">
        <f t="shared" si="95"/>
        <v>66.463414634146346</v>
      </c>
      <c r="AD480" s="106">
        <f t="shared" si="96"/>
        <v>75.147928994082832</v>
      </c>
      <c r="AE480" s="106">
        <f t="shared" si="97"/>
        <v>100</v>
      </c>
      <c r="AF480" s="106">
        <f t="shared" si="98"/>
        <v>100</v>
      </c>
      <c r="AG480" s="106">
        <f t="shared" si="99"/>
        <v>100</v>
      </c>
      <c r="AH480" s="106">
        <f t="shared" si="100"/>
        <v>54.639004149377591</v>
      </c>
      <c r="AI480" s="106">
        <f t="shared" si="101"/>
        <v>97.15457606366698</v>
      </c>
      <c r="AJ480" s="106">
        <f t="shared" si="102"/>
        <v>100</v>
      </c>
      <c r="AK480" s="106">
        <f t="shared" si="103"/>
        <v>98.928905182948753</v>
      </c>
      <c r="AL480" s="47">
        <f t="shared" si="104"/>
        <v>148.99999999999818</v>
      </c>
    </row>
    <row r="481" spans="1:38" ht="24.95" customHeight="1" x14ac:dyDescent="0.25">
      <c r="A481" s="21" t="s">
        <v>1735</v>
      </c>
      <c r="B481" s="22" t="s">
        <v>1731</v>
      </c>
      <c r="C481" s="8" t="s">
        <v>520</v>
      </c>
      <c r="D481" s="8" t="s">
        <v>531</v>
      </c>
      <c r="E481" s="18" t="s">
        <v>1288</v>
      </c>
      <c r="F481" s="45" t="str">
        <f>IFERROR(VLOOKUP(E481,categoria!$A:$C,3,FALSE),"Categoria 1")</f>
        <v>Categoria 1</v>
      </c>
      <c r="G481" s="45">
        <v>6450</v>
      </c>
      <c r="H481" s="45">
        <v>212</v>
      </c>
      <c r="I481" s="7">
        <v>199</v>
      </c>
      <c r="J481" s="7">
        <v>189</v>
      </c>
      <c r="K481" s="7">
        <v>183</v>
      </c>
      <c r="L481" s="7">
        <v>181</v>
      </c>
      <c r="M481" s="7">
        <v>936</v>
      </c>
      <c r="N481" s="7">
        <v>1082</v>
      </c>
      <c r="O481" s="7">
        <v>8170</v>
      </c>
      <c r="P481" s="7">
        <v>1318</v>
      </c>
      <c r="Q481" s="45">
        <f t="shared" si="92"/>
        <v>12470</v>
      </c>
      <c r="R481" s="45">
        <f>'[1]SH-FA2007-18'!DR483</f>
        <v>200</v>
      </c>
      <c r="S481" s="45">
        <f>'[1]SH-FA2007-18'!DS483</f>
        <v>188</v>
      </c>
      <c r="T481" s="45">
        <f>'[1]SH-FA2007-18'!DT483</f>
        <v>146</v>
      </c>
      <c r="U481" s="45">
        <f>'[1]SH-FA2007-18'!DU483</f>
        <v>291</v>
      </c>
      <c r="V481" s="45">
        <f>'[1]SH-FA2007-18'!DV483</f>
        <v>261</v>
      </c>
      <c r="W481" s="45">
        <f>'[1]SH-FA2007-18'!DW483</f>
        <v>1589</v>
      </c>
      <c r="X481" s="45">
        <f>'[1]SH-FA2007-18'!DX483</f>
        <v>736</v>
      </c>
      <c r="Y481" s="45">
        <f>'[1]SH-FA2007-18'!DY483</f>
        <v>7675.6222222222232</v>
      </c>
      <c r="Z481" s="45">
        <f>'[1]SH-FA2007-18'!DZ483</f>
        <v>887.37777777777774</v>
      </c>
      <c r="AA481" s="7">
        <f t="shared" si="93"/>
        <v>11974.000000000002</v>
      </c>
      <c r="AB481" s="106">
        <f t="shared" si="94"/>
        <v>94.339622641509436</v>
      </c>
      <c r="AC481" s="106">
        <f t="shared" si="95"/>
        <v>94.472361809045225</v>
      </c>
      <c r="AD481" s="106">
        <f t="shared" si="96"/>
        <v>77.24867724867724</v>
      </c>
      <c r="AE481" s="106">
        <f t="shared" si="97"/>
        <v>100</v>
      </c>
      <c r="AF481" s="106">
        <f t="shared" si="98"/>
        <v>100</v>
      </c>
      <c r="AG481" s="106">
        <f t="shared" si="99"/>
        <v>100</v>
      </c>
      <c r="AH481" s="106">
        <f t="shared" si="100"/>
        <v>68.022181146025872</v>
      </c>
      <c r="AI481" s="106">
        <f t="shared" si="101"/>
        <v>93.948864409084749</v>
      </c>
      <c r="AJ481" s="106">
        <f t="shared" si="102"/>
        <v>67.327600741864785</v>
      </c>
      <c r="AK481" s="106">
        <f t="shared" si="103"/>
        <v>96.022453889334415</v>
      </c>
      <c r="AL481" s="47">
        <f t="shared" si="104"/>
        <v>495.99999999999818</v>
      </c>
    </row>
    <row r="482" spans="1:38" ht="24.95" customHeight="1" x14ac:dyDescent="0.25">
      <c r="A482" s="21" t="s">
        <v>1028</v>
      </c>
      <c r="B482" s="22" t="s">
        <v>1731</v>
      </c>
      <c r="C482" s="8" t="s">
        <v>520</v>
      </c>
      <c r="D482" s="8" t="s">
        <v>532</v>
      </c>
      <c r="E482" s="18" t="s">
        <v>1820</v>
      </c>
      <c r="F482" s="45" t="str">
        <f>IFERROR(VLOOKUP(E482,categoria!$A:$C,3,FALSE),"Categoria 1")</f>
        <v>Categoria 2</v>
      </c>
      <c r="G482" s="45">
        <v>2600</v>
      </c>
      <c r="H482" s="45">
        <v>110</v>
      </c>
      <c r="I482" s="7">
        <v>111</v>
      </c>
      <c r="J482" s="7">
        <v>111</v>
      </c>
      <c r="K482" s="7">
        <v>115</v>
      </c>
      <c r="L482" s="7">
        <v>120</v>
      </c>
      <c r="M482" s="7">
        <v>688</v>
      </c>
      <c r="N482" s="7">
        <v>851</v>
      </c>
      <c r="O482" s="7">
        <v>6763</v>
      </c>
      <c r="P482" s="7">
        <v>1424</v>
      </c>
      <c r="Q482" s="45">
        <f t="shared" si="92"/>
        <v>10293</v>
      </c>
      <c r="R482" s="45">
        <f>'[1]SH-FA2007-18'!DR484</f>
        <v>165</v>
      </c>
      <c r="S482" s="45">
        <f>'[1]SH-FA2007-18'!DS484</f>
        <v>154</v>
      </c>
      <c r="T482" s="45">
        <f>'[1]SH-FA2007-18'!DT484</f>
        <v>120</v>
      </c>
      <c r="U482" s="45">
        <f>'[1]SH-FA2007-18'!DU484</f>
        <v>134</v>
      </c>
      <c r="V482" s="45">
        <f>'[1]SH-FA2007-18'!DV484</f>
        <v>190</v>
      </c>
      <c r="W482" s="45">
        <f>'[1]SH-FA2007-18'!DW484</f>
        <v>975.4</v>
      </c>
      <c r="X482" s="45">
        <f>'[1]SH-FA2007-18'!DX484</f>
        <v>428.00000000000006</v>
      </c>
      <c r="Y482" s="45">
        <f>'[1]SH-FA2007-18'!DY484</f>
        <v>4593.2888888888892</v>
      </c>
      <c r="Z482" s="45">
        <f>'[1]SH-FA2007-18'!DZ484</f>
        <v>887.31111111111113</v>
      </c>
      <c r="AA482" s="7">
        <f t="shared" si="93"/>
        <v>7647.0000000000009</v>
      </c>
      <c r="AB482" s="106">
        <f t="shared" si="94"/>
        <v>100</v>
      </c>
      <c r="AC482" s="106">
        <f t="shared" si="95"/>
        <v>100</v>
      </c>
      <c r="AD482" s="106">
        <f t="shared" si="96"/>
        <v>100</v>
      </c>
      <c r="AE482" s="106">
        <f t="shared" si="97"/>
        <v>100</v>
      </c>
      <c r="AF482" s="106">
        <f t="shared" si="98"/>
        <v>100</v>
      </c>
      <c r="AG482" s="106">
        <f t="shared" si="99"/>
        <v>100</v>
      </c>
      <c r="AH482" s="106">
        <f t="shared" si="100"/>
        <v>50.293772032902474</v>
      </c>
      <c r="AI482" s="106">
        <f t="shared" si="101"/>
        <v>67.917919398031785</v>
      </c>
      <c r="AJ482" s="106">
        <f t="shared" si="102"/>
        <v>62.31117353308364</v>
      </c>
      <c r="AK482" s="106">
        <f t="shared" si="103"/>
        <v>74.293208976974654</v>
      </c>
      <c r="AL482" s="47">
        <f t="shared" si="104"/>
        <v>2645.9999999999991</v>
      </c>
    </row>
    <row r="483" spans="1:38" ht="24.95" customHeight="1" x14ac:dyDescent="0.25">
      <c r="A483" s="21" t="s">
        <v>1735</v>
      </c>
      <c r="B483" s="22" t="s">
        <v>1731</v>
      </c>
      <c r="C483" s="8" t="s">
        <v>520</v>
      </c>
      <c r="D483" s="8" t="s">
        <v>533</v>
      </c>
      <c r="E483" s="18" t="s">
        <v>1821</v>
      </c>
      <c r="F483" s="45" t="str">
        <f>IFERROR(VLOOKUP(E483,categoria!$A:$C,3,FALSE),"Categoria 1")</f>
        <v>Categoria 1</v>
      </c>
      <c r="G483" s="45">
        <v>6170</v>
      </c>
      <c r="H483" s="45">
        <v>171</v>
      </c>
      <c r="I483" s="7">
        <v>173</v>
      </c>
      <c r="J483" s="7">
        <v>176</v>
      </c>
      <c r="K483" s="7">
        <v>180</v>
      </c>
      <c r="L483" s="7">
        <v>187</v>
      </c>
      <c r="M483" s="7">
        <v>1030</v>
      </c>
      <c r="N483" s="7">
        <v>1204</v>
      </c>
      <c r="O483" s="7">
        <v>10032</v>
      </c>
      <c r="P483" s="7">
        <v>1982</v>
      </c>
      <c r="Q483" s="45">
        <f t="shared" si="92"/>
        <v>15135</v>
      </c>
      <c r="R483" s="45">
        <f>'[1]SH-FA2007-18'!DR485</f>
        <v>197</v>
      </c>
      <c r="S483" s="45">
        <f>'[1]SH-FA2007-18'!DS485</f>
        <v>162</v>
      </c>
      <c r="T483" s="45">
        <f>'[1]SH-FA2007-18'!DT485</f>
        <v>254</v>
      </c>
      <c r="U483" s="45">
        <f>'[1]SH-FA2007-18'!DU485</f>
        <v>371</v>
      </c>
      <c r="V483" s="45">
        <f>'[1]SH-FA2007-18'!DV485</f>
        <v>307</v>
      </c>
      <c r="W483" s="45">
        <f>'[1]SH-FA2007-18'!DW485</f>
        <v>1342.8</v>
      </c>
      <c r="X483" s="45">
        <f>'[1]SH-FA2007-18'!DX485</f>
        <v>597</v>
      </c>
      <c r="Y483" s="45">
        <f>'[1]SH-FA2007-18'!DY485</f>
        <v>5590.0444444444438</v>
      </c>
      <c r="Z483" s="45">
        <f>'[1]SH-FA2007-18'!DZ485</f>
        <v>933.15555555555557</v>
      </c>
      <c r="AA483" s="7">
        <f t="shared" si="93"/>
        <v>9753.9999999999982</v>
      </c>
      <c r="AB483" s="106">
        <f t="shared" si="94"/>
        <v>100</v>
      </c>
      <c r="AC483" s="106">
        <f t="shared" si="95"/>
        <v>93.641618497109818</v>
      </c>
      <c r="AD483" s="106">
        <f t="shared" si="96"/>
        <v>100</v>
      </c>
      <c r="AE483" s="106">
        <f t="shared" si="97"/>
        <v>100</v>
      </c>
      <c r="AF483" s="106">
        <f t="shared" si="98"/>
        <v>100</v>
      </c>
      <c r="AG483" s="106">
        <f t="shared" si="99"/>
        <v>100</v>
      </c>
      <c r="AH483" s="106">
        <f t="shared" si="100"/>
        <v>49.584717607973424</v>
      </c>
      <c r="AI483" s="106">
        <f t="shared" si="101"/>
        <v>55.722133616870451</v>
      </c>
      <c r="AJ483" s="106">
        <f t="shared" si="102"/>
        <v>47.081511380199572</v>
      </c>
      <c r="AK483" s="106">
        <f t="shared" si="103"/>
        <v>64.44664684506111</v>
      </c>
      <c r="AL483" s="47">
        <f t="shared" si="104"/>
        <v>5381.0000000000018</v>
      </c>
    </row>
    <row r="484" spans="1:38" ht="24.95" customHeight="1" x14ac:dyDescent="0.25">
      <c r="A484" s="21" t="s">
        <v>1028</v>
      </c>
      <c r="B484" s="22" t="s">
        <v>1731</v>
      </c>
      <c r="C484" s="8" t="s">
        <v>520</v>
      </c>
      <c r="D484" s="8" t="s">
        <v>534</v>
      </c>
      <c r="E484" s="18" t="s">
        <v>1822</v>
      </c>
      <c r="F484" s="45" t="str">
        <f>IFERROR(VLOOKUP(E484,categoria!$A:$C,3,FALSE),"Categoria 1")</f>
        <v>Categoria 1</v>
      </c>
      <c r="G484" s="45">
        <v>3250</v>
      </c>
      <c r="H484" s="45">
        <v>89</v>
      </c>
      <c r="I484" s="7">
        <v>88</v>
      </c>
      <c r="J484" s="7">
        <v>90</v>
      </c>
      <c r="K484" s="7">
        <v>93</v>
      </c>
      <c r="L484" s="7">
        <v>95</v>
      </c>
      <c r="M484" s="7">
        <v>546</v>
      </c>
      <c r="N484" s="7">
        <v>639</v>
      </c>
      <c r="O484" s="7">
        <v>4761</v>
      </c>
      <c r="P484" s="7">
        <v>1119</v>
      </c>
      <c r="Q484" s="45">
        <f t="shared" si="92"/>
        <v>7520</v>
      </c>
      <c r="R484" s="45">
        <f>'[1]SH-FA2007-18'!DR486</f>
        <v>114</v>
      </c>
      <c r="S484" s="45">
        <f>'[1]SH-FA2007-18'!DS486</f>
        <v>89</v>
      </c>
      <c r="T484" s="45">
        <f>'[1]SH-FA2007-18'!DT486</f>
        <v>78</v>
      </c>
      <c r="U484" s="45">
        <f>'[1]SH-FA2007-18'!DU486</f>
        <v>127</v>
      </c>
      <c r="V484" s="45">
        <f>'[1]SH-FA2007-18'!DV486</f>
        <v>170</v>
      </c>
      <c r="W484" s="45">
        <f>'[1]SH-FA2007-18'!DW486</f>
        <v>983.6</v>
      </c>
      <c r="X484" s="45">
        <f>'[1]SH-FA2007-18'!DX486</f>
        <v>560.20000000000005</v>
      </c>
      <c r="Y484" s="45">
        <f>'[1]SH-FA2007-18'!DY486</f>
        <v>4549.2</v>
      </c>
      <c r="Z484" s="45">
        <f>'[1]SH-FA2007-18'!DZ486</f>
        <v>616</v>
      </c>
      <c r="AA484" s="7">
        <f t="shared" si="93"/>
        <v>7287</v>
      </c>
      <c r="AB484" s="106">
        <f t="shared" si="94"/>
        <v>100</v>
      </c>
      <c r="AC484" s="106">
        <f t="shared" si="95"/>
        <v>100</v>
      </c>
      <c r="AD484" s="106">
        <f t="shared" si="96"/>
        <v>86.666666666666671</v>
      </c>
      <c r="AE484" s="106">
        <f t="shared" si="97"/>
        <v>100</v>
      </c>
      <c r="AF484" s="106">
        <f t="shared" si="98"/>
        <v>100</v>
      </c>
      <c r="AG484" s="106">
        <f t="shared" si="99"/>
        <v>100</v>
      </c>
      <c r="AH484" s="106">
        <f t="shared" si="100"/>
        <v>87.668231611893589</v>
      </c>
      <c r="AI484" s="106">
        <f t="shared" si="101"/>
        <v>95.551354757403899</v>
      </c>
      <c r="AJ484" s="106">
        <f t="shared" si="102"/>
        <v>55.049151027703303</v>
      </c>
      <c r="AK484" s="106">
        <f t="shared" si="103"/>
        <v>96.901595744680847</v>
      </c>
      <c r="AL484" s="47">
        <f t="shared" si="104"/>
        <v>233</v>
      </c>
    </row>
    <row r="485" spans="1:38" ht="24.95" customHeight="1" x14ac:dyDescent="0.25">
      <c r="A485" s="21" t="s">
        <v>1028</v>
      </c>
      <c r="B485" s="22" t="s">
        <v>1731</v>
      </c>
      <c r="C485" s="8" t="s">
        <v>520</v>
      </c>
      <c r="D485" s="8" t="s">
        <v>535</v>
      </c>
      <c r="E485" s="18" t="s">
        <v>1416</v>
      </c>
      <c r="F485" s="45" t="str">
        <f>IFERROR(VLOOKUP(E485,categoria!$A:$C,3,FALSE),"Categoria 1")</f>
        <v>Categoria 2</v>
      </c>
      <c r="G485" s="45">
        <v>4000</v>
      </c>
      <c r="H485" s="45">
        <v>222</v>
      </c>
      <c r="I485" s="7">
        <v>228</v>
      </c>
      <c r="J485" s="7">
        <v>236</v>
      </c>
      <c r="K485" s="7">
        <v>246</v>
      </c>
      <c r="L485" s="7">
        <v>256</v>
      </c>
      <c r="M485" s="7">
        <v>1468</v>
      </c>
      <c r="N485" s="7">
        <v>1726</v>
      </c>
      <c r="O485" s="7">
        <v>13575</v>
      </c>
      <c r="P485" s="7">
        <v>3281</v>
      </c>
      <c r="Q485" s="45">
        <f t="shared" si="92"/>
        <v>21238</v>
      </c>
      <c r="R485" s="45">
        <f>'[1]SH-FA2007-18'!DR487</f>
        <v>243</v>
      </c>
      <c r="S485" s="45">
        <f>'[1]SH-FA2007-18'!DS487</f>
        <v>226</v>
      </c>
      <c r="T485" s="45">
        <f>'[1]SH-FA2007-18'!DT487</f>
        <v>219</v>
      </c>
      <c r="U485" s="45">
        <f>'[1]SH-FA2007-18'!DU487</f>
        <v>292</v>
      </c>
      <c r="V485" s="45">
        <f>'[1]SH-FA2007-18'!DV487</f>
        <v>326</v>
      </c>
      <c r="W485" s="45">
        <f>'[1]SH-FA2007-18'!DW487</f>
        <v>1960.6</v>
      </c>
      <c r="X485" s="45">
        <f>'[1]SH-FA2007-18'!DX487</f>
        <v>877.39999999999986</v>
      </c>
      <c r="Y485" s="45">
        <f>'[1]SH-FA2007-18'!DY487</f>
        <v>9825.2666666666664</v>
      </c>
      <c r="Z485" s="45">
        <f>'[1]SH-FA2007-18'!DZ487</f>
        <v>3214.7333333333331</v>
      </c>
      <c r="AA485" s="7">
        <f t="shared" si="93"/>
        <v>17184</v>
      </c>
      <c r="AB485" s="106">
        <f t="shared" si="94"/>
        <v>100</v>
      </c>
      <c r="AC485" s="106">
        <f t="shared" si="95"/>
        <v>99.122807017543863</v>
      </c>
      <c r="AD485" s="106">
        <f t="shared" si="96"/>
        <v>92.796610169491515</v>
      </c>
      <c r="AE485" s="106">
        <f t="shared" si="97"/>
        <v>100</v>
      </c>
      <c r="AF485" s="106">
        <f t="shared" si="98"/>
        <v>100</v>
      </c>
      <c r="AG485" s="106">
        <f t="shared" si="99"/>
        <v>100</v>
      </c>
      <c r="AH485" s="106">
        <f t="shared" si="100"/>
        <v>50.8342989571263</v>
      </c>
      <c r="AI485" s="106">
        <f t="shared" si="101"/>
        <v>72.377655003069364</v>
      </c>
      <c r="AJ485" s="106">
        <f t="shared" si="102"/>
        <v>97.980290561820581</v>
      </c>
      <c r="AK485" s="106">
        <f t="shared" si="103"/>
        <v>80.911573594500425</v>
      </c>
      <c r="AL485" s="47">
        <f t="shared" si="104"/>
        <v>4054</v>
      </c>
    </row>
    <row r="486" spans="1:38" ht="24.95" customHeight="1" x14ac:dyDescent="0.25">
      <c r="A486" s="21" t="s">
        <v>1735</v>
      </c>
      <c r="B486" s="22" t="s">
        <v>1731</v>
      </c>
      <c r="C486" s="8" t="s">
        <v>520</v>
      </c>
      <c r="D486" s="8" t="s">
        <v>536</v>
      </c>
      <c r="E486" s="18" t="s">
        <v>1460</v>
      </c>
      <c r="F486" s="45" t="str">
        <f>IFERROR(VLOOKUP(E486,categoria!$A:$C,3,FALSE),"Categoria 1")</f>
        <v>Categoria 2</v>
      </c>
      <c r="G486" s="45">
        <v>49145</v>
      </c>
      <c r="H486" s="45">
        <v>1482</v>
      </c>
      <c r="I486" s="7">
        <v>1398</v>
      </c>
      <c r="J486" s="7">
        <v>1347</v>
      </c>
      <c r="K486" s="7">
        <v>1323</v>
      </c>
      <c r="L486" s="7">
        <v>1325</v>
      </c>
      <c r="M486" s="7">
        <v>7236</v>
      </c>
      <c r="N486" s="7">
        <v>8780</v>
      </c>
      <c r="O486" s="7">
        <v>71389</v>
      </c>
      <c r="P486" s="7">
        <v>13381</v>
      </c>
      <c r="Q486" s="45">
        <f t="shared" si="92"/>
        <v>107661</v>
      </c>
      <c r="R486" s="45">
        <f>'[1]SH-FA2007-18'!DR488</f>
        <v>820</v>
      </c>
      <c r="S486" s="45">
        <f>'[1]SH-FA2007-18'!DS488</f>
        <v>1356</v>
      </c>
      <c r="T486" s="45">
        <f>'[1]SH-FA2007-18'!DT488</f>
        <v>1451</v>
      </c>
      <c r="U486" s="45">
        <f>'[1]SH-FA2007-18'!DU488</f>
        <v>2251</v>
      </c>
      <c r="V486" s="45">
        <f>'[1]SH-FA2007-18'!DV488</f>
        <v>1918</v>
      </c>
      <c r="W486" s="45">
        <f>'[1]SH-FA2007-18'!DW488</f>
        <v>11203.4</v>
      </c>
      <c r="X486" s="45">
        <f>'[1]SH-FA2007-18'!DX488</f>
        <v>4311.4000000000005</v>
      </c>
      <c r="Y486" s="45">
        <f>'[1]SH-FA2007-18'!DY488</f>
        <v>34474.666666666664</v>
      </c>
      <c r="Z486" s="45">
        <f>'[1]SH-FA2007-18'!DZ488</f>
        <v>8674.5333333333347</v>
      </c>
      <c r="AA486" s="7">
        <f t="shared" si="93"/>
        <v>66460</v>
      </c>
      <c r="AB486" s="106">
        <f t="shared" si="94"/>
        <v>55.330634278002698</v>
      </c>
      <c r="AC486" s="106">
        <f t="shared" si="95"/>
        <v>96.995708154506431</v>
      </c>
      <c r="AD486" s="106">
        <f t="shared" si="96"/>
        <v>100</v>
      </c>
      <c r="AE486" s="106">
        <f t="shared" si="97"/>
        <v>100</v>
      </c>
      <c r="AF486" s="106">
        <f t="shared" si="98"/>
        <v>100</v>
      </c>
      <c r="AG486" s="106">
        <f t="shared" si="99"/>
        <v>100</v>
      </c>
      <c r="AH486" s="106">
        <f t="shared" si="100"/>
        <v>49.104783599088847</v>
      </c>
      <c r="AI486" s="106">
        <f t="shared" si="101"/>
        <v>48.291286706168549</v>
      </c>
      <c r="AJ486" s="106">
        <f t="shared" si="102"/>
        <v>64.827242607677562</v>
      </c>
      <c r="AK486" s="106">
        <f t="shared" si="103"/>
        <v>61.73080316920705</v>
      </c>
      <c r="AL486" s="47">
        <f t="shared" si="104"/>
        <v>41201</v>
      </c>
    </row>
    <row r="487" spans="1:38" ht="24.95" customHeight="1" x14ac:dyDescent="0.25">
      <c r="A487" s="21" t="s">
        <v>1735</v>
      </c>
      <c r="B487" s="22" t="s">
        <v>1731</v>
      </c>
      <c r="C487" s="8" t="s">
        <v>520</v>
      </c>
      <c r="D487" s="8" t="s">
        <v>537</v>
      </c>
      <c r="E487" s="18" t="s">
        <v>1494</v>
      </c>
      <c r="F487" s="45" t="str">
        <f>IFERROR(VLOOKUP(E487,categoria!$A:$C,3,FALSE),"Categoria 1")</f>
        <v>Categoria 2</v>
      </c>
      <c r="G487" s="45">
        <v>16120</v>
      </c>
      <c r="H487" s="45">
        <v>362</v>
      </c>
      <c r="I487" s="7">
        <v>362</v>
      </c>
      <c r="J487" s="7">
        <v>366</v>
      </c>
      <c r="K487" s="7">
        <v>374</v>
      </c>
      <c r="L487" s="7">
        <v>384</v>
      </c>
      <c r="M487" s="7">
        <v>2138</v>
      </c>
      <c r="N487" s="7">
        <v>2521</v>
      </c>
      <c r="O487" s="7">
        <v>21489</v>
      </c>
      <c r="P487" s="7">
        <v>4356</v>
      </c>
      <c r="Q487" s="45">
        <f t="shared" si="92"/>
        <v>32352</v>
      </c>
      <c r="R487" s="45">
        <f>'[1]SH-FA2007-18'!DR489</f>
        <v>513</v>
      </c>
      <c r="S487" s="45">
        <f>'[1]SH-FA2007-18'!DS489</f>
        <v>445</v>
      </c>
      <c r="T487" s="45">
        <f>'[1]SH-FA2007-18'!DT489</f>
        <v>497</v>
      </c>
      <c r="U487" s="45">
        <f>'[1]SH-FA2007-18'!DU489</f>
        <v>661</v>
      </c>
      <c r="V487" s="45">
        <f>'[1]SH-FA2007-18'!DV489</f>
        <v>677</v>
      </c>
      <c r="W487" s="45">
        <f>'[1]SH-FA2007-18'!DW489</f>
        <v>3227.6000000000004</v>
      </c>
      <c r="X487" s="45">
        <f>'[1]SH-FA2007-18'!DX489</f>
        <v>1711.0000000000002</v>
      </c>
      <c r="Y487" s="45">
        <f>'[1]SH-FA2007-18'!DY489</f>
        <v>19946.311111111114</v>
      </c>
      <c r="Z487" s="45">
        <f>'[1]SH-FA2007-18'!DZ489</f>
        <v>4207.0888888888885</v>
      </c>
      <c r="AA487" s="7">
        <f t="shared" si="93"/>
        <v>31885</v>
      </c>
      <c r="AB487" s="106">
        <f t="shared" si="94"/>
        <v>100</v>
      </c>
      <c r="AC487" s="106">
        <f t="shared" si="95"/>
        <v>100</v>
      </c>
      <c r="AD487" s="106">
        <f t="shared" si="96"/>
        <v>100</v>
      </c>
      <c r="AE487" s="106">
        <f t="shared" si="97"/>
        <v>100</v>
      </c>
      <c r="AF487" s="106">
        <f t="shared" si="98"/>
        <v>100</v>
      </c>
      <c r="AG487" s="106">
        <f t="shared" si="99"/>
        <v>100</v>
      </c>
      <c r="AH487" s="106">
        <f t="shared" si="100"/>
        <v>67.869892899643006</v>
      </c>
      <c r="AI487" s="106">
        <f t="shared" si="101"/>
        <v>92.821029880921003</v>
      </c>
      <c r="AJ487" s="106">
        <f t="shared" si="102"/>
        <v>96.581471278440972</v>
      </c>
      <c r="AK487" s="106">
        <f t="shared" si="103"/>
        <v>98.556503461918894</v>
      </c>
      <c r="AL487" s="47">
        <f t="shared" si="104"/>
        <v>467</v>
      </c>
    </row>
    <row r="488" spans="1:38" ht="24.95" customHeight="1" x14ac:dyDescent="0.25">
      <c r="A488" s="21" t="s">
        <v>1028</v>
      </c>
      <c r="B488" s="22" t="s">
        <v>1731</v>
      </c>
      <c r="C488" s="8" t="s">
        <v>520</v>
      </c>
      <c r="D488" s="8" t="s">
        <v>538</v>
      </c>
      <c r="E488" s="18" t="s">
        <v>1823</v>
      </c>
      <c r="F488" s="45" t="str">
        <f>IFERROR(VLOOKUP(E488,categoria!$A:$C,3,FALSE),"Categoria 1")</f>
        <v>Categoria 1</v>
      </c>
      <c r="G488" s="45">
        <v>2250</v>
      </c>
      <c r="H488" s="45">
        <v>103</v>
      </c>
      <c r="I488" s="7">
        <v>97</v>
      </c>
      <c r="J488" s="7">
        <v>94</v>
      </c>
      <c r="K488" s="7">
        <v>92</v>
      </c>
      <c r="L488" s="7">
        <v>93</v>
      </c>
      <c r="M488" s="7">
        <v>532</v>
      </c>
      <c r="N488" s="7">
        <v>667</v>
      </c>
      <c r="O488" s="7">
        <v>5509</v>
      </c>
      <c r="P488" s="7">
        <v>1559</v>
      </c>
      <c r="Q488" s="45">
        <f t="shared" si="92"/>
        <v>8746</v>
      </c>
      <c r="R488" s="45">
        <f>'[1]SH-FA2007-18'!DR490</f>
        <v>35</v>
      </c>
      <c r="S488" s="45">
        <f>'[1]SH-FA2007-18'!DS490</f>
        <v>69</v>
      </c>
      <c r="T488" s="45">
        <f>'[1]SH-FA2007-18'!DT490</f>
        <v>80</v>
      </c>
      <c r="U488" s="45">
        <f>'[1]SH-FA2007-18'!DU490</f>
        <v>153</v>
      </c>
      <c r="V488" s="45">
        <f>'[1]SH-FA2007-18'!DV490</f>
        <v>158</v>
      </c>
      <c r="W488" s="45">
        <f>'[1]SH-FA2007-18'!DW490</f>
        <v>691.6</v>
      </c>
      <c r="X488" s="45">
        <f>'[1]SH-FA2007-18'!DX490</f>
        <v>351.8</v>
      </c>
      <c r="Y488" s="45">
        <f>'[1]SH-FA2007-18'!DY490</f>
        <v>3077.8444444444453</v>
      </c>
      <c r="Z488" s="45">
        <f>'[1]SH-FA2007-18'!DZ490</f>
        <v>411.75555555555553</v>
      </c>
      <c r="AA488" s="7">
        <f t="shared" si="93"/>
        <v>5028.0000000000009</v>
      </c>
      <c r="AB488" s="106">
        <f t="shared" si="94"/>
        <v>33.980582524271846</v>
      </c>
      <c r="AC488" s="106">
        <f t="shared" si="95"/>
        <v>71.134020618556704</v>
      </c>
      <c r="AD488" s="106">
        <f t="shared" si="96"/>
        <v>85.106382978723403</v>
      </c>
      <c r="AE488" s="106">
        <f t="shared" si="97"/>
        <v>100</v>
      </c>
      <c r="AF488" s="106">
        <f t="shared" si="98"/>
        <v>100</v>
      </c>
      <c r="AG488" s="106">
        <f t="shared" si="99"/>
        <v>100</v>
      </c>
      <c r="AH488" s="106">
        <f t="shared" si="100"/>
        <v>52.743628185907042</v>
      </c>
      <c r="AI488" s="106">
        <f t="shared" si="101"/>
        <v>55.869385450071618</v>
      </c>
      <c r="AJ488" s="106">
        <f t="shared" si="102"/>
        <v>26.411517354429474</v>
      </c>
      <c r="AK488" s="106">
        <f t="shared" si="103"/>
        <v>57.489137891607598</v>
      </c>
      <c r="AL488" s="47">
        <f t="shared" si="104"/>
        <v>3717.9999999999991</v>
      </c>
    </row>
    <row r="489" spans="1:38" ht="24.95" customHeight="1" x14ac:dyDescent="0.25">
      <c r="A489" s="21" t="s">
        <v>1735</v>
      </c>
      <c r="B489" s="22" t="s">
        <v>1731</v>
      </c>
      <c r="C489" s="8" t="s">
        <v>520</v>
      </c>
      <c r="D489" s="8" t="s">
        <v>539</v>
      </c>
      <c r="E489" s="18" t="s">
        <v>1582</v>
      </c>
      <c r="F489" s="45" t="str">
        <f>IFERROR(VLOOKUP(E489,categoria!$A:$C,3,FALSE),"Categoria 1")</f>
        <v>Categoria 2</v>
      </c>
      <c r="G489" s="45">
        <v>3750</v>
      </c>
      <c r="H489" s="45">
        <v>82</v>
      </c>
      <c r="I489" s="7">
        <v>79</v>
      </c>
      <c r="J489" s="7">
        <v>77</v>
      </c>
      <c r="K489" s="7">
        <v>78</v>
      </c>
      <c r="L489" s="7">
        <v>79</v>
      </c>
      <c r="M489" s="7">
        <v>466</v>
      </c>
      <c r="N489" s="7">
        <v>598</v>
      </c>
      <c r="O489" s="7">
        <v>4610</v>
      </c>
      <c r="P489" s="7">
        <v>912</v>
      </c>
      <c r="Q489" s="45">
        <f t="shared" si="92"/>
        <v>6981</v>
      </c>
      <c r="R489" s="45">
        <f>'[1]SH-FA2007-18'!DR491</f>
        <v>111</v>
      </c>
      <c r="S489" s="45">
        <f>'[1]SH-FA2007-18'!DS491</f>
        <v>98</v>
      </c>
      <c r="T489" s="45">
        <f>'[1]SH-FA2007-18'!DT491</f>
        <v>106</v>
      </c>
      <c r="U489" s="45">
        <f>'[1]SH-FA2007-18'!DU491</f>
        <v>77</v>
      </c>
      <c r="V489" s="45">
        <f>'[1]SH-FA2007-18'!DV491</f>
        <v>123</v>
      </c>
      <c r="W489" s="45">
        <f>'[1]SH-FA2007-18'!DW491</f>
        <v>816.4</v>
      </c>
      <c r="X489" s="45">
        <f>'[1]SH-FA2007-18'!DX491</f>
        <v>421.00000000000006</v>
      </c>
      <c r="Y489" s="45">
        <f>'[1]SH-FA2007-18'!DY491</f>
        <v>5551.1111111111122</v>
      </c>
      <c r="Z489" s="45">
        <f>'[1]SH-FA2007-18'!DZ491</f>
        <v>1121.4888888888888</v>
      </c>
      <c r="AA489" s="7">
        <f t="shared" si="93"/>
        <v>8425.0000000000018</v>
      </c>
      <c r="AB489" s="106">
        <f t="shared" si="94"/>
        <v>100</v>
      </c>
      <c r="AC489" s="106">
        <f t="shared" si="95"/>
        <v>100</v>
      </c>
      <c r="AD489" s="106">
        <f t="shared" si="96"/>
        <v>100</v>
      </c>
      <c r="AE489" s="106">
        <f t="shared" si="97"/>
        <v>98.71794871794873</v>
      </c>
      <c r="AF489" s="106">
        <f t="shared" si="98"/>
        <v>100</v>
      </c>
      <c r="AG489" s="106">
        <f t="shared" si="99"/>
        <v>100</v>
      </c>
      <c r="AH489" s="106">
        <f t="shared" si="100"/>
        <v>70.401337792642153</v>
      </c>
      <c r="AI489" s="106">
        <f t="shared" si="101"/>
        <v>100</v>
      </c>
      <c r="AJ489" s="106">
        <f t="shared" si="102"/>
        <v>100</v>
      </c>
      <c r="AK489" s="106">
        <f t="shared" si="103"/>
        <v>100</v>
      </c>
      <c r="AL489" s="47" t="str">
        <f t="shared" si="104"/>
        <v>-</v>
      </c>
    </row>
    <row r="490" spans="1:38" ht="24.95" customHeight="1" x14ac:dyDescent="0.25">
      <c r="A490" s="21" t="s">
        <v>1735</v>
      </c>
      <c r="B490" s="22" t="s">
        <v>1731</v>
      </c>
      <c r="C490" s="8" t="s">
        <v>520</v>
      </c>
      <c r="D490" s="8" t="s">
        <v>540</v>
      </c>
      <c r="E490" s="18" t="s">
        <v>1596</v>
      </c>
      <c r="F490" s="45" t="str">
        <f>IFERROR(VLOOKUP(E490,categoria!$A:$C,3,FALSE),"Categoria 1")</f>
        <v>Categoria 1</v>
      </c>
      <c r="G490" s="45">
        <v>4630</v>
      </c>
      <c r="H490" s="45">
        <v>95</v>
      </c>
      <c r="I490" s="7">
        <v>92</v>
      </c>
      <c r="J490" s="7">
        <v>90</v>
      </c>
      <c r="K490" s="7">
        <v>90</v>
      </c>
      <c r="L490" s="7">
        <v>91</v>
      </c>
      <c r="M490" s="7">
        <v>505</v>
      </c>
      <c r="N490" s="7">
        <v>608</v>
      </c>
      <c r="O490" s="7">
        <v>4587</v>
      </c>
      <c r="P490" s="7">
        <v>730</v>
      </c>
      <c r="Q490" s="45">
        <f t="shared" si="92"/>
        <v>6888</v>
      </c>
      <c r="R490" s="45">
        <f>'[1]SH-FA2007-18'!DR492</f>
        <v>77</v>
      </c>
      <c r="S490" s="45">
        <f>'[1]SH-FA2007-18'!DS492</f>
        <v>102</v>
      </c>
      <c r="T490" s="45">
        <f>'[1]SH-FA2007-18'!DT492</f>
        <v>64</v>
      </c>
      <c r="U490" s="45">
        <f>'[1]SH-FA2007-18'!DU492</f>
        <v>136</v>
      </c>
      <c r="V490" s="45">
        <f>'[1]SH-FA2007-18'!DV492</f>
        <v>127</v>
      </c>
      <c r="W490" s="45">
        <f>'[1]SH-FA2007-18'!DW492</f>
        <v>637.20000000000005</v>
      </c>
      <c r="X490" s="45">
        <f>'[1]SH-FA2007-18'!DX492</f>
        <v>213.2</v>
      </c>
      <c r="Y490" s="45">
        <f>'[1]SH-FA2007-18'!DY492</f>
        <v>3314.5999999999995</v>
      </c>
      <c r="Z490" s="45">
        <f>'[1]SH-FA2007-18'!DZ492</f>
        <v>834</v>
      </c>
      <c r="AA490" s="7">
        <f t="shared" si="93"/>
        <v>5505</v>
      </c>
      <c r="AB490" s="106">
        <f t="shared" si="94"/>
        <v>81.05263157894737</v>
      </c>
      <c r="AC490" s="106">
        <f t="shared" si="95"/>
        <v>100</v>
      </c>
      <c r="AD490" s="106">
        <f t="shared" si="96"/>
        <v>71.111111111111114</v>
      </c>
      <c r="AE490" s="106">
        <f t="shared" si="97"/>
        <v>100</v>
      </c>
      <c r="AF490" s="106">
        <f t="shared" si="98"/>
        <v>100</v>
      </c>
      <c r="AG490" s="106">
        <f t="shared" si="99"/>
        <v>100</v>
      </c>
      <c r="AH490" s="106">
        <f t="shared" si="100"/>
        <v>35.065789473684212</v>
      </c>
      <c r="AI490" s="106">
        <f t="shared" si="101"/>
        <v>72.260736865053403</v>
      </c>
      <c r="AJ490" s="106">
        <f t="shared" si="102"/>
        <v>100</v>
      </c>
      <c r="AK490" s="106">
        <f t="shared" si="103"/>
        <v>79.92160278745645</v>
      </c>
      <c r="AL490" s="47">
        <f t="shared" si="104"/>
        <v>1383</v>
      </c>
    </row>
    <row r="491" spans="1:38" ht="24.95" customHeight="1" x14ac:dyDescent="0.25">
      <c r="A491" s="21" t="s">
        <v>1735</v>
      </c>
      <c r="B491" s="22" t="s">
        <v>1731</v>
      </c>
      <c r="C491" s="8" t="s">
        <v>520</v>
      </c>
      <c r="D491" s="8" t="s">
        <v>541</v>
      </c>
      <c r="E491" s="18" t="s">
        <v>1609</v>
      </c>
      <c r="F491" s="45" t="str">
        <f>IFERROR(VLOOKUP(E491,categoria!$A:$C,3,FALSE),"Categoria 1")</f>
        <v>Categoria 1</v>
      </c>
      <c r="G491" s="45">
        <v>5900</v>
      </c>
      <c r="H491" s="45">
        <v>87</v>
      </c>
      <c r="I491" s="7">
        <v>83</v>
      </c>
      <c r="J491" s="7">
        <v>80</v>
      </c>
      <c r="K491" s="7">
        <v>79</v>
      </c>
      <c r="L491" s="7">
        <v>79</v>
      </c>
      <c r="M491" s="7">
        <v>440</v>
      </c>
      <c r="N491" s="7">
        <v>537</v>
      </c>
      <c r="O491" s="7">
        <v>4429</v>
      </c>
      <c r="P491" s="7">
        <v>927</v>
      </c>
      <c r="Q491" s="45">
        <f t="shared" si="92"/>
        <v>6741</v>
      </c>
      <c r="R491" s="45">
        <f>'[1]SH-FA2007-18'!DR493</f>
        <v>61</v>
      </c>
      <c r="S491" s="45">
        <f>'[1]SH-FA2007-18'!DS493</f>
        <v>76</v>
      </c>
      <c r="T491" s="45">
        <f>'[1]SH-FA2007-18'!DT493</f>
        <v>86</v>
      </c>
      <c r="U491" s="45">
        <f>'[1]SH-FA2007-18'!DU493</f>
        <v>76</v>
      </c>
      <c r="V491" s="45">
        <f>'[1]SH-FA2007-18'!DV493</f>
        <v>94</v>
      </c>
      <c r="W491" s="45">
        <f>'[1]SH-FA2007-18'!DW493</f>
        <v>671.8</v>
      </c>
      <c r="X491" s="45">
        <f>'[1]SH-FA2007-18'!DX493</f>
        <v>381.39999999999992</v>
      </c>
      <c r="Y491" s="45">
        <f>'[1]SH-FA2007-18'!DY493</f>
        <v>4465.2888888888892</v>
      </c>
      <c r="Z491" s="45">
        <f>'[1]SH-FA2007-18'!DZ493</f>
        <v>635.51111111111118</v>
      </c>
      <c r="AA491" s="7">
        <f t="shared" si="93"/>
        <v>6547</v>
      </c>
      <c r="AB491" s="106">
        <f t="shared" si="94"/>
        <v>70.114942528735639</v>
      </c>
      <c r="AC491" s="106">
        <f t="shared" si="95"/>
        <v>91.566265060240966</v>
      </c>
      <c r="AD491" s="106">
        <f t="shared" si="96"/>
        <v>100</v>
      </c>
      <c r="AE491" s="106">
        <f t="shared" si="97"/>
        <v>96.202531645569621</v>
      </c>
      <c r="AF491" s="106">
        <f t="shared" si="98"/>
        <v>100</v>
      </c>
      <c r="AG491" s="106">
        <f t="shared" si="99"/>
        <v>100</v>
      </c>
      <c r="AH491" s="106">
        <f t="shared" si="100"/>
        <v>71.024208566107987</v>
      </c>
      <c r="AI491" s="106">
        <f t="shared" si="101"/>
        <v>100</v>
      </c>
      <c r="AJ491" s="106">
        <f t="shared" si="102"/>
        <v>68.555675416516848</v>
      </c>
      <c r="AK491" s="106">
        <f t="shared" si="103"/>
        <v>97.122088710873754</v>
      </c>
      <c r="AL491" s="47">
        <f t="shared" si="104"/>
        <v>194</v>
      </c>
    </row>
    <row r="492" spans="1:38" ht="24.95" customHeight="1" x14ac:dyDescent="0.25">
      <c r="A492" s="21" t="s">
        <v>1028</v>
      </c>
      <c r="B492" s="22" t="s">
        <v>1731</v>
      </c>
      <c r="C492" s="8" t="s">
        <v>520</v>
      </c>
      <c r="D492" s="8" t="s">
        <v>542</v>
      </c>
      <c r="E492" s="18" t="s">
        <v>1613</v>
      </c>
      <c r="F492" s="45" t="str">
        <f>IFERROR(VLOOKUP(E492,categoria!$A:$C,3,FALSE),"Categoria 1")</f>
        <v>Categoria 2</v>
      </c>
      <c r="G492" s="45">
        <v>14800</v>
      </c>
      <c r="H492" s="45">
        <v>947</v>
      </c>
      <c r="I492" s="7">
        <v>871</v>
      </c>
      <c r="J492" s="7">
        <v>823</v>
      </c>
      <c r="K492" s="7">
        <v>800</v>
      </c>
      <c r="L492" s="7">
        <v>799</v>
      </c>
      <c r="M492" s="7">
        <v>4490</v>
      </c>
      <c r="N492" s="7">
        <v>5658</v>
      </c>
      <c r="O492" s="7">
        <v>42968</v>
      </c>
      <c r="P492" s="7">
        <v>8628</v>
      </c>
      <c r="Q492" s="45">
        <f t="shared" si="92"/>
        <v>65984</v>
      </c>
      <c r="R492" s="45">
        <f>'[1]SH-FA2007-18'!DR494</f>
        <v>826</v>
      </c>
      <c r="S492" s="45">
        <f>'[1]SH-FA2007-18'!DS494</f>
        <v>948</v>
      </c>
      <c r="T492" s="45">
        <f>'[1]SH-FA2007-18'!DT494</f>
        <v>927</v>
      </c>
      <c r="U492" s="45">
        <f>'[1]SH-FA2007-18'!DU494</f>
        <v>889</v>
      </c>
      <c r="V492" s="45">
        <f>'[1]SH-FA2007-18'!DV494</f>
        <v>1174</v>
      </c>
      <c r="W492" s="45">
        <f>'[1]SH-FA2007-18'!DW494</f>
        <v>7236.4</v>
      </c>
      <c r="X492" s="45">
        <f>'[1]SH-FA2007-18'!DX494</f>
        <v>2992.8</v>
      </c>
      <c r="Y492" s="45">
        <f>'[1]SH-FA2007-18'!DY494</f>
        <v>26502.177777777779</v>
      </c>
      <c r="Z492" s="45">
        <f>'[1]SH-FA2007-18'!DZ494</f>
        <v>7516.6222222222223</v>
      </c>
      <c r="AA492" s="7">
        <f t="shared" si="93"/>
        <v>49012</v>
      </c>
      <c r="AB492" s="106">
        <f t="shared" si="94"/>
        <v>87.222808870116154</v>
      </c>
      <c r="AC492" s="106">
        <f t="shared" si="95"/>
        <v>100</v>
      </c>
      <c r="AD492" s="106">
        <f t="shared" si="96"/>
        <v>100</v>
      </c>
      <c r="AE492" s="106">
        <f t="shared" si="97"/>
        <v>100</v>
      </c>
      <c r="AF492" s="106">
        <f t="shared" si="98"/>
        <v>100</v>
      </c>
      <c r="AG492" s="106">
        <f t="shared" si="99"/>
        <v>100</v>
      </c>
      <c r="AH492" s="106">
        <f t="shared" si="100"/>
        <v>52.895015906680811</v>
      </c>
      <c r="AI492" s="106">
        <f t="shared" si="101"/>
        <v>61.678872132232776</v>
      </c>
      <c r="AJ492" s="106">
        <f t="shared" si="102"/>
        <v>87.118940915881112</v>
      </c>
      <c r="AK492" s="106">
        <f t="shared" si="103"/>
        <v>74.278612997090192</v>
      </c>
      <c r="AL492" s="47">
        <f t="shared" si="104"/>
        <v>16972</v>
      </c>
    </row>
    <row r="493" spans="1:38" ht="24.95" customHeight="1" x14ac:dyDescent="0.25">
      <c r="A493" s="21" t="s">
        <v>1028</v>
      </c>
      <c r="B493" s="22" t="s">
        <v>1731</v>
      </c>
      <c r="C493" s="8" t="s">
        <v>520</v>
      </c>
      <c r="D493" s="8" t="s">
        <v>543</v>
      </c>
      <c r="E493" s="18" t="s">
        <v>1824</v>
      </c>
      <c r="F493" s="45" t="str">
        <f>IFERROR(VLOOKUP(E493,categoria!$A:$C,3,FALSE),"Categoria 1")</f>
        <v>Categoria 2</v>
      </c>
      <c r="G493" s="45">
        <v>1200</v>
      </c>
      <c r="H493" s="45">
        <v>98</v>
      </c>
      <c r="I493" s="7">
        <v>97</v>
      </c>
      <c r="J493" s="7">
        <v>96</v>
      </c>
      <c r="K493" s="7">
        <v>97</v>
      </c>
      <c r="L493" s="7">
        <v>100</v>
      </c>
      <c r="M493" s="7">
        <v>559</v>
      </c>
      <c r="N493" s="7">
        <v>649</v>
      </c>
      <c r="O493" s="7">
        <v>4296</v>
      </c>
      <c r="P493" s="7">
        <v>1070</v>
      </c>
      <c r="Q493" s="45">
        <f t="shared" si="92"/>
        <v>7062</v>
      </c>
      <c r="R493" s="45">
        <f>'[1]SH-FA2007-18'!DR495</f>
        <v>114</v>
      </c>
      <c r="S493" s="45">
        <f>'[1]SH-FA2007-18'!DS495</f>
        <v>83</v>
      </c>
      <c r="T493" s="45">
        <f>'[1]SH-FA2007-18'!DT495</f>
        <v>102</v>
      </c>
      <c r="U493" s="45">
        <f>'[1]SH-FA2007-18'!DU495</f>
        <v>145</v>
      </c>
      <c r="V493" s="45">
        <f>'[1]SH-FA2007-18'!DV495</f>
        <v>112</v>
      </c>
      <c r="W493" s="45">
        <f>'[1]SH-FA2007-18'!DW495</f>
        <v>930.59999999999991</v>
      </c>
      <c r="X493" s="45">
        <f>'[1]SH-FA2007-18'!DX495</f>
        <v>378.59999999999997</v>
      </c>
      <c r="Y493" s="45">
        <f>'[1]SH-FA2007-18'!DY495</f>
        <v>3841.7111111111117</v>
      </c>
      <c r="Z493" s="45">
        <f>'[1]SH-FA2007-18'!DZ495</f>
        <v>1282.0888888888887</v>
      </c>
      <c r="AA493" s="7">
        <f t="shared" si="93"/>
        <v>6989</v>
      </c>
      <c r="AB493" s="106">
        <f t="shared" si="94"/>
        <v>100</v>
      </c>
      <c r="AC493" s="106">
        <f t="shared" si="95"/>
        <v>85.567010309278345</v>
      </c>
      <c r="AD493" s="106">
        <f t="shared" si="96"/>
        <v>100</v>
      </c>
      <c r="AE493" s="106">
        <f t="shared" si="97"/>
        <v>100</v>
      </c>
      <c r="AF493" s="106">
        <f t="shared" si="98"/>
        <v>100</v>
      </c>
      <c r="AG493" s="106">
        <f t="shared" si="99"/>
        <v>100</v>
      </c>
      <c r="AH493" s="106">
        <f t="shared" si="100"/>
        <v>58.335901386748837</v>
      </c>
      <c r="AI493" s="106">
        <f t="shared" si="101"/>
        <v>89.425305193461639</v>
      </c>
      <c r="AJ493" s="106">
        <f t="shared" si="102"/>
        <v>100</v>
      </c>
      <c r="AK493" s="106">
        <f t="shared" si="103"/>
        <v>98.966298499008772</v>
      </c>
      <c r="AL493" s="47">
        <f t="shared" si="104"/>
        <v>73</v>
      </c>
    </row>
    <row r="494" spans="1:38" ht="24.95" customHeight="1" x14ac:dyDescent="0.25">
      <c r="A494" s="21" t="s">
        <v>1735</v>
      </c>
      <c r="B494" s="22" t="s">
        <v>1731</v>
      </c>
      <c r="C494" s="8" t="s">
        <v>520</v>
      </c>
      <c r="D494" s="8" t="s">
        <v>544</v>
      </c>
      <c r="E494" s="18" t="s">
        <v>1664</v>
      </c>
      <c r="F494" s="45" t="str">
        <f>IFERROR(VLOOKUP(E494,categoria!$A:$C,3,FALSE),"Categoria 1")</f>
        <v>Categoria 1</v>
      </c>
      <c r="G494" s="45">
        <v>1850</v>
      </c>
      <c r="H494" s="45">
        <v>31</v>
      </c>
      <c r="I494" s="7">
        <v>29</v>
      </c>
      <c r="J494" s="7">
        <v>28</v>
      </c>
      <c r="K494" s="7">
        <v>28</v>
      </c>
      <c r="L494" s="7">
        <v>27</v>
      </c>
      <c r="M494" s="7">
        <v>140</v>
      </c>
      <c r="N494" s="7">
        <v>153</v>
      </c>
      <c r="O494" s="7">
        <v>1402</v>
      </c>
      <c r="P494" s="7">
        <v>318</v>
      </c>
      <c r="Q494" s="45">
        <f t="shared" si="92"/>
        <v>2156</v>
      </c>
      <c r="R494" s="45">
        <f>'[1]SH-FA2007-18'!DR496</f>
        <v>26</v>
      </c>
      <c r="S494" s="45">
        <f>'[1]SH-FA2007-18'!DS496</f>
        <v>20</v>
      </c>
      <c r="T494" s="45">
        <f>'[1]SH-FA2007-18'!DT496</f>
        <v>21</v>
      </c>
      <c r="U494" s="45">
        <f>'[1]SH-FA2007-18'!DU496</f>
        <v>33</v>
      </c>
      <c r="V494" s="45">
        <f>'[1]SH-FA2007-18'!DV496</f>
        <v>38</v>
      </c>
      <c r="W494" s="45">
        <f>'[1]SH-FA2007-18'!DW496</f>
        <v>250.2</v>
      </c>
      <c r="X494" s="45">
        <f>'[1]SH-FA2007-18'!DX496</f>
        <v>86</v>
      </c>
      <c r="Y494" s="45">
        <f>'[1]SH-FA2007-18'!DY496</f>
        <v>1261.1111111111113</v>
      </c>
      <c r="Z494" s="45">
        <f>'[1]SH-FA2007-18'!DZ496</f>
        <v>299.68888888888887</v>
      </c>
      <c r="AA494" s="7">
        <f t="shared" si="93"/>
        <v>2035.0000000000002</v>
      </c>
      <c r="AB494" s="106">
        <f t="shared" si="94"/>
        <v>83.870967741935488</v>
      </c>
      <c r="AC494" s="106">
        <f t="shared" si="95"/>
        <v>68.965517241379317</v>
      </c>
      <c r="AD494" s="106">
        <f t="shared" si="96"/>
        <v>75</v>
      </c>
      <c r="AE494" s="106">
        <f t="shared" si="97"/>
        <v>100</v>
      </c>
      <c r="AF494" s="106">
        <f t="shared" si="98"/>
        <v>100</v>
      </c>
      <c r="AG494" s="106">
        <f t="shared" si="99"/>
        <v>100</v>
      </c>
      <c r="AH494" s="106">
        <f t="shared" si="100"/>
        <v>56.209150326797385</v>
      </c>
      <c r="AI494" s="106">
        <f t="shared" si="101"/>
        <v>89.950863845300375</v>
      </c>
      <c r="AJ494" s="106">
        <f t="shared" si="102"/>
        <v>94.241788958770087</v>
      </c>
      <c r="AK494" s="106">
        <f t="shared" si="103"/>
        <v>94.387755102040828</v>
      </c>
      <c r="AL494" s="47">
        <f t="shared" si="104"/>
        <v>120.99999999999977</v>
      </c>
    </row>
    <row r="495" spans="1:38" ht="24.95" customHeight="1" x14ac:dyDescent="0.25">
      <c r="A495" s="21" t="s">
        <v>545</v>
      </c>
      <c r="B495" s="22" t="s">
        <v>1740</v>
      </c>
      <c r="C495" s="8" t="s">
        <v>545</v>
      </c>
      <c r="D495" s="8" t="s">
        <v>546</v>
      </c>
      <c r="E495" s="18" t="s">
        <v>1825</v>
      </c>
      <c r="F495" s="45" t="str">
        <f>IFERROR(VLOOKUP(E495,categoria!$A:$C,3,FALSE),"Categoria 1")</f>
        <v>Categoria 1</v>
      </c>
      <c r="G495" s="45">
        <v>830</v>
      </c>
      <c r="H495" s="45">
        <v>34</v>
      </c>
      <c r="I495" s="7">
        <v>31</v>
      </c>
      <c r="J495" s="7">
        <v>28</v>
      </c>
      <c r="K495" s="7">
        <v>27</v>
      </c>
      <c r="L495" s="7">
        <v>28</v>
      </c>
      <c r="M495" s="7">
        <v>158</v>
      </c>
      <c r="N495" s="7">
        <v>212</v>
      </c>
      <c r="O495" s="7">
        <v>1766</v>
      </c>
      <c r="P495" s="7">
        <v>496</v>
      </c>
      <c r="Q495" s="45">
        <f t="shared" si="92"/>
        <v>2780</v>
      </c>
      <c r="R495" s="45">
        <f>'[1]SH-FA2007-18'!DR497</f>
        <v>29</v>
      </c>
      <c r="S495" s="45">
        <f>'[1]SH-FA2007-18'!DS497</f>
        <v>22</v>
      </c>
      <c r="T495" s="45">
        <f>'[1]SH-FA2007-18'!DT497</f>
        <v>31</v>
      </c>
      <c r="U495" s="45">
        <f>'[1]SH-FA2007-18'!DU497</f>
        <v>26</v>
      </c>
      <c r="V495" s="45">
        <f>'[1]SH-FA2007-18'!DV497</f>
        <v>46</v>
      </c>
      <c r="W495" s="45">
        <f>'[1]SH-FA2007-18'!DW497</f>
        <v>223.4</v>
      </c>
      <c r="X495" s="45">
        <f>'[1]SH-FA2007-18'!DX497</f>
        <v>94.8</v>
      </c>
      <c r="Y495" s="45">
        <f>'[1]SH-FA2007-18'!DY497</f>
        <v>1567.0444444444443</v>
      </c>
      <c r="Z495" s="45">
        <f>'[1]SH-FA2007-18'!DZ497</f>
        <v>620.75555555555559</v>
      </c>
      <c r="AA495" s="7">
        <f t="shared" si="93"/>
        <v>2660</v>
      </c>
      <c r="AB495" s="106">
        <f t="shared" si="94"/>
        <v>85.294117647058826</v>
      </c>
      <c r="AC495" s="106">
        <f t="shared" si="95"/>
        <v>70.967741935483872</v>
      </c>
      <c r="AD495" s="106">
        <f t="shared" si="96"/>
        <v>100</v>
      </c>
      <c r="AE495" s="106">
        <f t="shared" si="97"/>
        <v>96.296296296296291</v>
      </c>
      <c r="AF495" s="106">
        <f t="shared" si="98"/>
        <v>100</v>
      </c>
      <c r="AG495" s="106">
        <f t="shared" si="99"/>
        <v>100</v>
      </c>
      <c r="AH495" s="106">
        <f t="shared" si="100"/>
        <v>44.716981132075475</v>
      </c>
      <c r="AI495" s="106">
        <f t="shared" si="101"/>
        <v>88.734113501950404</v>
      </c>
      <c r="AJ495" s="106">
        <f t="shared" si="102"/>
        <v>100</v>
      </c>
      <c r="AK495" s="106">
        <f t="shared" si="103"/>
        <v>95.683453237410077</v>
      </c>
      <c r="AL495" s="47">
        <f t="shared" si="104"/>
        <v>120</v>
      </c>
    </row>
    <row r="496" spans="1:38" ht="24.95" customHeight="1" x14ac:dyDescent="0.25">
      <c r="A496" s="21" t="s">
        <v>1749</v>
      </c>
      <c r="B496" s="22" t="s">
        <v>1740</v>
      </c>
      <c r="C496" s="8" t="s">
        <v>545</v>
      </c>
      <c r="D496" s="8" t="s">
        <v>547</v>
      </c>
      <c r="E496" s="18" t="s">
        <v>1826</v>
      </c>
      <c r="F496" s="45" t="str">
        <f>IFERROR(VLOOKUP(E496,categoria!$A:$C,3,FALSE),"Categoria 1")</f>
        <v>Categoria 1</v>
      </c>
      <c r="G496" s="45">
        <v>5840</v>
      </c>
      <c r="H496" s="45">
        <v>247</v>
      </c>
      <c r="I496" s="7">
        <v>251</v>
      </c>
      <c r="J496" s="7">
        <v>255</v>
      </c>
      <c r="K496" s="7">
        <v>260</v>
      </c>
      <c r="L496" s="7">
        <v>266</v>
      </c>
      <c r="M496" s="7">
        <v>1437</v>
      </c>
      <c r="N496" s="7">
        <v>1576</v>
      </c>
      <c r="O496" s="7">
        <v>9211</v>
      </c>
      <c r="P496" s="7">
        <v>1139</v>
      </c>
      <c r="Q496" s="45">
        <f t="shared" si="92"/>
        <v>14642</v>
      </c>
      <c r="R496" s="45">
        <f>'[1]SH-FA2007-18'!DR498</f>
        <v>189</v>
      </c>
      <c r="S496" s="45">
        <f>'[1]SH-FA2007-18'!DS498</f>
        <v>211</v>
      </c>
      <c r="T496" s="45">
        <f>'[1]SH-FA2007-18'!DT498</f>
        <v>174</v>
      </c>
      <c r="U496" s="45">
        <f>'[1]SH-FA2007-18'!DU498</f>
        <v>245</v>
      </c>
      <c r="V496" s="45">
        <f>'[1]SH-FA2007-18'!DV498</f>
        <v>342</v>
      </c>
      <c r="W496" s="45">
        <f>'[1]SH-FA2007-18'!DW498</f>
        <v>1431.4</v>
      </c>
      <c r="X496" s="45">
        <f>'[1]SH-FA2007-18'!DX498</f>
        <v>755</v>
      </c>
      <c r="Y496" s="45">
        <f>'[1]SH-FA2007-18'!DY498</f>
        <v>4431.4888888888891</v>
      </c>
      <c r="Z496" s="45">
        <f>'[1]SH-FA2007-18'!DZ498</f>
        <v>776.11111111111109</v>
      </c>
      <c r="AA496" s="7">
        <f t="shared" si="93"/>
        <v>8555</v>
      </c>
      <c r="AB496" s="106">
        <f t="shared" si="94"/>
        <v>76.518218623481786</v>
      </c>
      <c r="AC496" s="106">
        <f t="shared" si="95"/>
        <v>84.063745019920319</v>
      </c>
      <c r="AD496" s="106">
        <f t="shared" si="96"/>
        <v>68.235294117647058</v>
      </c>
      <c r="AE496" s="106">
        <f t="shared" si="97"/>
        <v>94.230769230769226</v>
      </c>
      <c r="AF496" s="106">
        <f t="shared" si="98"/>
        <v>100</v>
      </c>
      <c r="AG496" s="106">
        <f t="shared" si="99"/>
        <v>99.610299234516361</v>
      </c>
      <c r="AH496" s="106">
        <f t="shared" si="100"/>
        <v>47.906091370558372</v>
      </c>
      <c r="AI496" s="106">
        <f t="shared" si="101"/>
        <v>48.110833665062309</v>
      </c>
      <c r="AJ496" s="106">
        <f t="shared" si="102"/>
        <v>68.13969368842065</v>
      </c>
      <c r="AK496" s="106">
        <f t="shared" si="103"/>
        <v>58.427810408414146</v>
      </c>
      <c r="AL496" s="47">
        <f t="shared" si="104"/>
        <v>6087</v>
      </c>
    </row>
    <row r="497" spans="1:38" ht="24.95" customHeight="1" x14ac:dyDescent="0.25">
      <c r="A497" s="21" t="s">
        <v>545</v>
      </c>
      <c r="B497" s="22" t="s">
        <v>1740</v>
      </c>
      <c r="C497" s="8" t="s">
        <v>545</v>
      </c>
      <c r="D497" s="8" t="s">
        <v>548</v>
      </c>
      <c r="E497" s="18" t="s">
        <v>1827</v>
      </c>
      <c r="F497" s="45" t="str">
        <f>IFERROR(VLOOKUP(E497,categoria!$A:$C,3,FALSE),"Categoria 1")</f>
        <v>Categoria 2</v>
      </c>
      <c r="G497" s="45">
        <v>12030</v>
      </c>
      <c r="H497" s="45">
        <v>359</v>
      </c>
      <c r="I497" s="7">
        <v>349</v>
      </c>
      <c r="J497" s="7">
        <v>346</v>
      </c>
      <c r="K497" s="7">
        <v>350</v>
      </c>
      <c r="L497" s="7">
        <v>357</v>
      </c>
      <c r="M497" s="7">
        <v>2026</v>
      </c>
      <c r="N497" s="7">
        <v>2476</v>
      </c>
      <c r="O497" s="7">
        <v>19541</v>
      </c>
      <c r="P497" s="7">
        <v>3973</v>
      </c>
      <c r="Q497" s="45">
        <f t="shared" si="92"/>
        <v>29777</v>
      </c>
      <c r="R497" s="45">
        <f>'[1]SH-FA2007-18'!DR499</f>
        <v>315</v>
      </c>
      <c r="S497" s="45">
        <f>'[1]SH-FA2007-18'!DS499</f>
        <v>256</v>
      </c>
      <c r="T497" s="45">
        <f>'[1]SH-FA2007-18'!DT499</f>
        <v>339</v>
      </c>
      <c r="U497" s="45">
        <f>'[1]SH-FA2007-18'!DU499</f>
        <v>455</v>
      </c>
      <c r="V497" s="45">
        <f>'[1]SH-FA2007-18'!DV499</f>
        <v>512</v>
      </c>
      <c r="W497" s="45">
        <f>'[1]SH-FA2007-18'!DW499</f>
        <v>2482.6</v>
      </c>
      <c r="X497" s="45">
        <f>'[1]SH-FA2007-18'!DX499</f>
        <v>906.60000000000014</v>
      </c>
      <c r="Y497" s="45">
        <f>'[1]SH-FA2007-18'!DY499</f>
        <v>17994.866666666665</v>
      </c>
      <c r="Z497" s="45">
        <f>'[1]SH-FA2007-18'!DZ499</f>
        <v>5476.9333333333334</v>
      </c>
      <c r="AA497" s="7">
        <f t="shared" si="93"/>
        <v>28738</v>
      </c>
      <c r="AB497" s="106">
        <f t="shared" si="94"/>
        <v>87.743732590529248</v>
      </c>
      <c r="AC497" s="106">
        <f t="shared" si="95"/>
        <v>73.352435530085955</v>
      </c>
      <c r="AD497" s="106">
        <f t="shared" si="96"/>
        <v>97.97687861271676</v>
      </c>
      <c r="AE497" s="106">
        <f t="shared" si="97"/>
        <v>100</v>
      </c>
      <c r="AF497" s="106">
        <f t="shared" si="98"/>
        <v>100</v>
      </c>
      <c r="AG497" s="106">
        <f t="shared" si="99"/>
        <v>100</v>
      </c>
      <c r="AH497" s="106">
        <f t="shared" si="100"/>
        <v>36.615508885298873</v>
      </c>
      <c r="AI497" s="106">
        <f t="shared" si="101"/>
        <v>92.087747129966047</v>
      </c>
      <c r="AJ497" s="106">
        <f t="shared" si="102"/>
        <v>100</v>
      </c>
      <c r="AK497" s="106">
        <f t="shared" si="103"/>
        <v>96.510729757866812</v>
      </c>
      <c r="AL497" s="47">
        <f t="shared" si="104"/>
        <v>1039</v>
      </c>
    </row>
    <row r="498" spans="1:38" ht="24.95" customHeight="1" x14ac:dyDescent="0.25">
      <c r="A498" s="21" t="s">
        <v>545</v>
      </c>
      <c r="B498" s="22" t="s">
        <v>1740</v>
      </c>
      <c r="C498" s="8" t="s">
        <v>545</v>
      </c>
      <c r="D498" s="8" t="s">
        <v>549</v>
      </c>
      <c r="E498" s="18" t="s">
        <v>1828</v>
      </c>
      <c r="F498" s="45" t="str">
        <f>IFERROR(VLOOKUP(E498,categoria!$A:$C,3,FALSE),"Categoria 1")</f>
        <v>Categoria 1</v>
      </c>
      <c r="G498" s="45">
        <v>1380</v>
      </c>
      <c r="H498" s="45">
        <v>63</v>
      </c>
      <c r="I498" s="7">
        <v>62</v>
      </c>
      <c r="J498" s="7">
        <v>61</v>
      </c>
      <c r="K498" s="7">
        <v>60</v>
      </c>
      <c r="L498" s="7">
        <v>61</v>
      </c>
      <c r="M498" s="7">
        <v>328</v>
      </c>
      <c r="N498" s="7">
        <v>373</v>
      </c>
      <c r="O498" s="7">
        <v>2498</v>
      </c>
      <c r="P498" s="7">
        <v>461</v>
      </c>
      <c r="Q498" s="45">
        <f t="shared" si="92"/>
        <v>3967</v>
      </c>
      <c r="R498" s="45">
        <f>'[1]SH-FA2007-18'!DR500</f>
        <v>80</v>
      </c>
      <c r="S498" s="45">
        <f>'[1]SH-FA2007-18'!DS500</f>
        <v>73</v>
      </c>
      <c r="T498" s="45">
        <f>'[1]SH-FA2007-18'!DT500</f>
        <v>64</v>
      </c>
      <c r="U498" s="45">
        <f>'[1]SH-FA2007-18'!DU500</f>
        <v>70</v>
      </c>
      <c r="V498" s="45">
        <f>'[1]SH-FA2007-18'!DV500</f>
        <v>104</v>
      </c>
      <c r="W498" s="45">
        <f>'[1]SH-FA2007-18'!DW500</f>
        <v>518.6</v>
      </c>
      <c r="X498" s="45">
        <f>'[1]SH-FA2007-18'!DX500</f>
        <v>208.80000000000004</v>
      </c>
      <c r="Y498" s="45">
        <f>'[1]SH-FA2007-18'!DY500</f>
        <v>2323.7555555555555</v>
      </c>
      <c r="Z498" s="45">
        <f>'[1]SH-FA2007-18'!DZ500</f>
        <v>489.84444444444443</v>
      </c>
      <c r="AA498" s="7">
        <f t="shared" si="93"/>
        <v>3932</v>
      </c>
      <c r="AB498" s="106">
        <f t="shared" si="94"/>
        <v>100</v>
      </c>
      <c r="AC498" s="106">
        <f t="shared" si="95"/>
        <v>100</v>
      </c>
      <c r="AD498" s="106">
        <f t="shared" si="96"/>
        <v>100</v>
      </c>
      <c r="AE498" s="106">
        <f t="shared" si="97"/>
        <v>100</v>
      </c>
      <c r="AF498" s="106">
        <f t="shared" si="98"/>
        <v>100</v>
      </c>
      <c r="AG498" s="106">
        <f t="shared" si="99"/>
        <v>100</v>
      </c>
      <c r="AH498" s="106">
        <f t="shared" si="100"/>
        <v>55.978552278820381</v>
      </c>
      <c r="AI498" s="106">
        <f t="shared" si="101"/>
        <v>93.024641935770831</v>
      </c>
      <c r="AJ498" s="106">
        <f t="shared" si="102"/>
        <v>100</v>
      </c>
      <c r="AK498" s="106">
        <f t="shared" si="103"/>
        <v>99.117721199899165</v>
      </c>
      <c r="AL498" s="47">
        <f t="shared" si="104"/>
        <v>35</v>
      </c>
    </row>
    <row r="499" spans="1:38" ht="24.95" customHeight="1" x14ac:dyDescent="0.25">
      <c r="A499" s="21" t="s">
        <v>545</v>
      </c>
      <c r="B499" s="22" t="s">
        <v>1740</v>
      </c>
      <c r="C499" s="8" t="s">
        <v>545</v>
      </c>
      <c r="D499" s="8" t="s">
        <v>550</v>
      </c>
      <c r="E499" s="18" t="s">
        <v>1282</v>
      </c>
      <c r="F499" s="45" t="str">
        <f>IFERROR(VLOOKUP(E499,categoria!$A:$C,3,FALSE),"Categoria 1")</f>
        <v>Categoria 1</v>
      </c>
      <c r="G499" s="45">
        <v>1850</v>
      </c>
      <c r="H499" s="45">
        <v>102</v>
      </c>
      <c r="I499" s="7">
        <v>97</v>
      </c>
      <c r="J499" s="7">
        <v>93</v>
      </c>
      <c r="K499" s="7">
        <v>92</v>
      </c>
      <c r="L499" s="7">
        <v>93</v>
      </c>
      <c r="M499" s="7">
        <v>519</v>
      </c>
      <c r="N499" s="7">
        <v>626</v>
      </c>
      <c r="O499" s="7">
        <v>4256</v>
      </c>
      <c r="P499" s="7">
        <v>674</v>
      </c>
      <c r="Q499" s="45">
        <f t="shared" si="92"/>
        <v>6552</v>
      </c>
      <c r="R499" s="45">
        <f>'[1]SH-FA2007-18'!DR501</f>
        <v>44</v>
      </c>
      <c r="S499" s="45">
        <f>'[1]SH-FA2007-18'!DS501</f>
        <v>51</v>
      </c>
      <c r="T499" s="45">
        <f>'[1]SH-FA2007-18'!DT501</f>
        <v>126</v>
      </c>
      <c r="U499" s="45">
        <f>'[1]SH-FA2007-18'!DU501</f>
        <v>92</v>
      </c>
      <c r="V499" s="45">
        <f>'[1]SH-FA2007-18'!DV501</f>
        <v>99</v>
      </c>
      <c r="W499" s="45">
        <f>'[1]SH-FA2007-18'!DW501</f>
        <v>500.6</v>
      </c>
      <c r="X499" s="45">
        <f>'[1]SH-FA2007-18'!DX501</f>
        <v>164</v>
      </c>
      <c r="Y499" s="45">
        <f>'[1]SH-FA2007-18'!DY501</f>
        <v>2407.2222222222222</v>
      </c>
      <c r="Z499" s="45">
        <f>'[1]SH-FA2007-18'!DZ501</f>
        <v>871.17777777777781</v>
      </c>
      <c r="AA499" s="7">
        <f t="shared" si="93"/>
        <v>4355</v>
      </c>
      <c r="AB499" s="106">
        <f t="shared" si="94"/>
        <v>43.137254901960787</v>
      </c>
      <c r="AC499" s="106">
        <f t="shared" si="95"/>
        <v>52.577319587628871</v>
      </c>
      <c r="AD499" s="106">
        <f t="shared" si="96"/>
        <v>100</v>
      </c>
      <c r="AE499" s="106">
        <f t="shared" si="97"/>
        <v>100</v>
      </c>
      <c r="AF499" s="106">
        <f t="shared" si="98"/>
        <v>100</v>
      </c>
      <c r="AG499" s="106">
        <f t="shared" si="99"/>
        <v>96.454720616570327</v>
      </c>
      <c r="AH499" s="106">
        <f t="shared" si="100"/>
        <v>26.198083067092654</v>
      </c>
      <c r="AI499" s="106">
        <f t="shared" si="101"/>
        <v>56.560672514619881</v>
      </c>
      <c r="AJ499" s="106">
        <f t="shared" si="102"/>
        <v>100</v>
      </c>
      <c r="AK499" s="106">
        <f t="shared" si="103"/>
        <v>66.468253968253961</v>
      </c>
      <c r="AL499" s="47">
        <f t="shared" si="104"/>
        <v>2197</v>
      </c>
    </row>
    <row r="500" spans="1:38" ht="24.95" customHeight="1" x14ac:dyDescent="0.25">
      <c r="A500" s="21" t="s">
        <v>545</v>
      </c>
      <c r="B500" s="22" t="s">
        <v>1740</v>
      </c>
      <c r="C500" s="8" t="s">
        <v>545</v>
      </c>
      <c r="D500" s="8" t="s">
        <v>551</v>
      </c>
      <c r="E500" s="18" t="s">
        <v>1284</v>
      </c>
      <c r="F500" s="45" t="str">
        <f>IFERROR(VLOOKUP(E500,categoria!$A:$C,3,FALSE),"Categoria 1")</f>
        <v>Categoria 1</v>
      </c>
      <c r="G500" s="45">
        <v>1640</v>
      </c>
      <c r="H500" s="45">
        <v>85</v>
      </c>
      <c r="I500" s="7">
        <v>91</v>
      </c>
      <c r="J500" s="7">
        <v>97</v>
      </c>
      <c r="K500" s="7">
        <v>103</v>
      </c>
      <c r="L500" s="7">
        <v>108</v>
      </c>
      <c r="M500" s="7">
        <v>595</v>
      </c>
      <c r="N500" s="7">
        <v>655</v>
      </c>
      <c r="O500" s="7">
        <v>4700</v>
      </c>
      <c r="P500" s="7">
        <v>965</v>
      </c>
      <c r="Q500" s="45">
        <f t="shared" si="92"/>
        <v>7399</v>
      </c>
      <c r="R500" s="45">
        <f>'[1]SH-FA2007-18'!DR502</f>
        <v>109</v>
      </c>
      <c r="S500" s="45">
        <f>'[1]SH-FA2007-18'!DS502</f>
        <v>110</v>
      </c>
      <c r="T500" s="45">
        <f>'[1]SH-FA2007-18'!DT502</f>
        <v>113</v>
      </c>
      <c r="U500" s="45">
        <f>'[1]SH-FA2007-18'!DU502</f>
        <v>131</v>
      </c>
      <c r="V500" s="45">
        <f>'[1]SH-FA2007-18'!DV502</f>
        <v>171</v>
      </c>
      <c r="W500" s="45">
        <f>'[1]SH-FA2007-18'!DW502</f>
        <v>765.8</v>
      </c>
      <c r="X500" s="45">
        <f>'[1]SH-FA2007-18'!DX502</f>
        <v>344</v>
      </c>
      <c r="Y500" s="45">
        <f>'[1]SH-FA2007-18'!DY502</f>
        <v>3503.2</v>
      </c>
      <c r="Z500" s="45">
        <f>'[1]SH-FA2007-18'!DZ502</f>
        <v>1082.9999999999998</v>
      </c>
      <c r="AA500" s="7">
        <f t="shared" si="93"/>
        <v>6330</v>
      </c>
      <c r="AB500" s="106">
        <f t="shared" si="94"/>
        <v>100</v>
      </c>
      <c r="AC500" s="106">
        <f t="shared" si="95"/>
        <v>100</v>
      </c>
      <c r="AD500" s="106">
        <f t="shared" si="96"/>
        <v>100</v>
      </c>
      <c r="AE500" s="106">
        <f t="shared" si="97"/>
        <v>100</v>
      </c>
      <c r="AF500" s="106">
        <f t="shared" si="98"/>
        <v>100</v>
      </c>
      <c r="AG500" s="106">
        <f t="shared" si="99"/>
        <v>100</v>
      </c>
      <c r="AH500" s="106">
        <f t="shared" si="100"/>
        <v>52.519083969465655</v>
      </c>
      <c r="AI500" s="106">
        <f t="shared" si="101"/>
        <v>74.536170212765953</v>
      </c>
      <c r="AJ500" s="106">
        <f t="shared" si="102"/>
        <v>100</v>
      </c>
      <c r="AK500" s="106">
        <f t="shared" si="103"/>
        <v>85.552101635356124</v>
      </c>
      <c r="AL500" s="47">
        <f t="shared" si="104"/>
        <v>1069</v>
      </c>
    </row>
    <row r="501" spans="1:38" ht="24.95" customHeight="1" x14ac:dyDescent="0.25">
      <c r="A501" s="21" t="s">
        <v>1749</v>
      </c>
      <c r="B501" s="22" t="s">
        <v>1740</v>
      </c>
      <c r="C501" s="8" t="s">
        <v>545</v>
      </c>
      <c r="D501" s="8" t="s">
        <v>552</v>
      </c>
      <c r="E501" s="18" t="s">
        <v>1829</v>
      </c>
      <c r="F501" s="45" t="str">
        <f>IFERROR(VLOOKUP(E501,categoria!$A:$C,3,FALSE),"Categoria 1")</f>
        <v>Categoria 1</v>
      </c>
      <c r="G501" s="45">
        <v>12060</v>
      </c>
      <c r="H501" s="45">
        <v>657</v>
      </c>
      <c r="I501" s="7">
        <v>648</v>
      </c>
      <c r="J501" s="7">
        <v>650</v>
      </c>
      <c r="K501" s="7">
        <v>662</v>
      </c>
      <c r="L501" s="7">
        <v>680</v>
      </c>
      <c r="M501" s="7">
        <v>3851</v>
      </c>
      <c r="N501" s="7">
        <v>4598</v>
      </c>
      <c r="O501" s="7">
        <v>29603</v>
      </c>
      <c r="P501" s="7">
        <v>4499</v>
      </c>
      <c r="Q501" s="45">
        <f t="shared" si="92"/>
        <v>45848</v>
      </c>
      <c r="R501" s="45">
        <f>'[1]SH-FA2007-18'!DR503</f>
        <v>451</v>
      </c>
      <c r="S501" s="45">
        <f>'[1]SH-FA2007-18'!DS503</f>
        <v>399</v>
      </c>
      <c r="T501" s="45">
        <f>'[1]SH-FA2007-18'!DT503</f>
        <v>656</v>
      </c>
      <c r="U501" s="45">
        <f>'[1]SH-FA2007-18'!DU503</f>
        <v>701</v>
      </c>
      <c r="V501" s="45">
        <f>'[1]SH-FA2007-18'!DV503</f>
        <v>734</v>
      </c>
      <c r="W501" s="45">
        <f>'[1]SH-FA2007-18'!DW503</f>
        <v>4899.3999999999996</v>
      </c>
      <c r="X501" s="45">
        <f>'[1]SH-FA2007-18'!DX503</f>
        <v>2014</v>
      </c>
      <c r="Y501" s="45">
        <f>'[1]SH-FA2007-18'!DY503</f>
        <v>31361.066666666666</v>
      </c>
      <c r="Z501" s="45">
        <f>'[1]SH-FA2007-18'!DZ503</f>
        <v>8438.5333333333347</v>
      </c>
      <c r="AA501" s="7">
        <f t="shared" si="93"/>
        <v>49654</v>
      </c>
      <c r="AB501" s="106">
        <f t="shared" si="94"/>
        <v>68.645357686453579</v>
      </c>
      <c r="AC501" s="106">
        <f t="shared" si="95"/>
        <v>61.574074074074069</v>
      </c>
      <c r="AD501" s="106">
        <f t="shared" si="96"/>
        <v>100</v>
      </c>
      <c r="AE501" s="106">
        <f t="shared" si="97"/>
        <v>100</v>
      </c>
      <c r="AF501" s="106">
        <f t="shared" si="98"/>
        <v>100</v>
      </c>
      <c r="AG501" s="106">
        <f t="shared" si="99"/>
        <v>100</v>
      </c>
      <c r="AH501" s="106">
        <f t="shared" si="100"/>
        <v>43.801652892561982</v>
      </c>
      <c r="AI501" s="106">
        <f t="shared" si="101"/>
        <v>100</v>
      </c>
      <c r="AJ501" s="106">
        <f t="shared" si="102"/>
        <v>100</v>
      </c>
      <c r="AK501" s="106">
        <f t="shared" si="103"/>
        <v>100</v>
      </c>
      <c r="AL501" s="47" t="str">
        <f t="shared" si="104"/>
        <v>-</v>
      </c>
    </row>
    <row r="502" spans="1:38" ht="24.95" customHeight="1" x14ac:dyDescent="0.25">
      <c r="A502" s="21" t="s">
        <v>545</v>
      </c>
      <c r="B502" s="22" t="s">
        <v>1740</v>
      </c>
      <c r="C502" s="8" t="s">
        <v>545</v>
      </c>
      <c r="D502" s="8" t="s">
        <v>553</v>
      </c>
      <c r="E502" s="18" t="s">
        <v>1830</v>
      </c>
      <c r="F502" s="45" t="str">
        <f>IFERROR(VLOOKUP(E502,categoria!$A:$C,3,FALSE),"Categoria 1")</f>
        <v>Categoria 1</v>
      </c>
      <c r="G502" s="45">
        <v>1630</v>
      </c>
      <c r="H502" s="45">
        <v>85</v>
      </c>
      <c r="I502" s="7">
        <v>81</v>
      </c>
      <c r="J502" s="7">
        <v>79</v>
      </c>
      <c r="K502" s="7">
        <v>80</v>
      </c>
      <c r="L502" s="7">
        <v>82</v>
      </c>
      <c r="M502" s="7">
        <v>505</v>
      </c>
      <c r="N502" s="7">
        <v>655</v>
      </c>
      <c r="O502" s="7">
        <v>4871</v>
      </c>
      <c r="P502" s="7">
        <v>1146</v>
      </c>
      <c r="Q502" s="45">
        <f t="shared" si="92"/>
        <v>7584</v>
      </c>
      <c r="R502" s="45">
        <f>'[1]SH-FA2007-18'!DR504</f>
        <v>82</v>
      </c>
      <c r="S502" s="45">
        <f>'[1]SH-FA2007-18'!DS504</f>
        <v>75</v>
      </c>
      <c r="T502" s="45">
        <f>'[1]SH-FA2007-18'!DT504</f>
        <v>60</v>
      </c>
      <c r="U502" s="45">
        <f>'[1]SH-FA2007-18'!DU504</f>
        <v>52</v>
      </c>
      <c r="V502" s="45">
        <f>'[1]SH-FA2007-18'!DV504</f>
        <v>119</v>
      </c>
      <c r="W502" s="45">
        <f>'[1]SH-FA2007-18'!DW504</f>
        <v>555.20000000000005</v>
      </c>
      <c r="X502" s="45">
        <f>'[1]SH-FA2007-18'!DX504</f>
        <v>297</v>
      </c>
      <c r="Y502" s="45">
        <f>'[1]SH-FA2007-18'!DY504</f>
        <v>4313.5333333333338</v>
      </c>
      <c r="Z502" s="45">
        <f>'[1]SH-FA2007-18'!DZ504</f>
        <v>1522.2666666666667</v>
      </c>
      <c r="AA502" s="7">
        <f t="shared" si="93"/>
        <v>7076</v>
      </c>
      <c r="AB502" s="106">
        <f t="shared" si="94"/>
        <v>96.470588235294116</v>
      </c>
      <c r="AC502" s="106">
        <f t="shared" si="95"/>
        <v>92.592592592592595</v>
      </c>
      <c r="AD502" s="106">
        <f t="shared" si="96"/>
        <v>75.949367088607602</v>
      </c>
      <c r="AE502" s="106">
        <f t="shared" si="97"/>
        <v>65</v>
      </c>
      <c r="AF502" s="106">
        <f t="shared" si="98"/>
        <v>100</v>
      </c>
      <c r="AG502" s="106">
        <f t="shared" si="99"/>
        <v>100</v>
      </c>
      <c r="AH502" s="106">
        <f t="shared" si="100"/>
        <v>45.343511450381676</v>
      </c>
      <c r="AI502" s="106">
        <f t="shared" si="101"/>
        <v>88.555395880380487</v>
      </c>
      <c r="AJ502" s="106">
        <f t="shared" si="102"/>
        <v>100</v>
      </c>
      <c r="AK502" s="106">
        <f t="shared" si="103"/>
        <v>93.301687763713076</v>
      </c>
      <c r="AL502" s="47">
        <f t="shared" si="104"/>
        <v>508</v>
      </c>
    </row>
    <row r="503" spans="1:38" ht="24.95" customHeight="1" x14ac:dyDescent="0.25">
      <c r="A503" s="21" t="s">
        <v>545</v>
      </c>
      <c r="B503" s="22" t="s">
        <v>1740</v>
      </c>
      <c r="C503" s="8" t="s">
        <v>545</v>
      </c>
      <c r="D503" s="8" t="s">
        <v>554</v>
      </c>
      <c r="E503" s="18" t="s">
        <v>1831</v>
      </c>
      <c r="F503" s="45" t="str">
        <f>IFERROR(VLOOKUP(E503,categoria!$A:$C,3,FALSE),"Categoria 1")</f>
        <v>Categoria 2</v>
      </c>
      <c r="G503" s="45">
        <v>4020</v>
      </c>
      <c r="H503" s="45">
        <v>174</v>
      </c>
      <c r="I503" s="7">
        <v>186</v>
      </c>
      <c r="J503" s="7">
        <v>198</v>
      </c>
      <c r="K503" s="7">
        <v>209</v>
      </c>
      <c r="L503" s="7">
        <v>218</v>
      </c>
      <c r="M503" s="7">
        <v>1208</v>
      </c>
      <c r="N503" s="7">
        <v>1359</v>
      </c>
      <c r="O503" s="7">
        <v>11242</v>
      </c>
      <c r="P503" s="7">
        <v>2499</v>
      </c>
      <c r="Q503" s="45">
        <f t="shared" si="92"/>
        <v>17293</v>
      </c>
      <c r="R503" s="45">
        <f>'[1]SH-FA2007-18'!DR505</f>
        <v>228</v>
      </c>
      <c r="S503" s="45">
        <f>'[1]SH-FA2007-18'!DS505</f>
        <v>157</v>
      </c>
      <c r="T503" s="45">
        <f>'[1]SH-FA2007-18'!DT505</f>
        <v>145</v>
      </c>
      <c r="U503" s="45">
        <f>'[1]SH-FA2007-18'!DU505</f>
        <v>222</v>
      </c>
      <c r="V503" s="45">
        <f>'[1]SH-FA2007-18'!DV505</f>
        <v>276</v>
      </c>
      <c r="W503" s="45">
        <f>'[1]SH-FA2007-18'!DW505</f>
        <v>1508.4</v>
      </c>
      <c r="X503" s="45">
        <f>'[1]SH-FA2007-18'!DX505</f>
        <v>697.8</v>
      </c>
      <c r="Y503" s="45">
        <f>'[1]SH-FA2007-18'!DY505</f>
        <v>8160.0222222222228</v>
      </c>
      <c r="Z503" s="45">
        <f>'[1]SH-FA2007-18'!DZ505</f>
        <v>2264.7777777777778</v>
      </c>
      <c r="AA503" s="7">
        <f t="shared" si="93"/>
        <v>13659</v>
      </c>
      <c r="AB503" s="106">
        <f t="shared" si="94"/>
        <v>100</v>
      </c>
      <c r="AC503" s="106">
        <f t="shared" si="95"/>
        <v>84.408602150537632</v>
      </c>
      <c r="AD503" s="106">
        <f t="shared" si="96"/>
        <v>73.232323232323239</v>
      </c>
      <c r="AE503" s="106">
        <f t="shared" si="97"/>
        <v>100</v>
      </c>
      <c r="AF503" s="106">
        <f t="shared" si="98"/>
        <v>100</v>
      </c>
      <c r="AG503" s="106">
        <f t="shared" si="99"/>
        <v>100</v>
      </c>
      <c r="AH503" s="106">
        <f t="shared" si="100"/>
        <v>51.346578366445918</v>
      </c>
      <c r="AI503" s="106">
        <f t="shared" si="101"/>
        <v>72.585146968708614</v>
      </c>
      <c r="AJ503" s="106">
        <f t="shared" si="102"/>
        <v>90.627362055933489</v>
      </c>
      <c r="AK503" s="106">
        <f t="shared" si="103"/>
        <v>78.985716764008558</v>
      </c>
      <c r="AL503" s="47">
        <f t="shared" si="104"/>
        <v>3634</v>
      </c>
    </row>
    <row r="504" spans="1:38" ht="24.95" customHeight="1" x14ac:dyDescent="0.25">
      <c r="A504" s="21" t="s">
        <v>1749</v>
      </c>
      <c r="B504" s="22" t="s">
        <v>1740</v>
      </c>
      <c r="C504" s="8" t="s">
        <v>545</v>
      </c>
      <c r="D504" s="8" t="s">
        <v>555</v>
      </c>
      <c r="E504" s="18" t="s">
        <v>1361</v>
      </c>
      <c r="F504" s="45" t="str">
        <f>IFERROR(VLOOKUP(E504,categoria!$A:$C,3,FALSE),"Categoria 1")</f>
        <v>Categoria 1</v>
      </c>
      <c r="G504" s="45">
        <v>2330</v>
      </c>
      <c r="H504" s="45">
        <v>99</v>
      </c>
      <c r="I504" s="7">
        <v>110</v>
      </c>
      <c r="J504" s="7">
        <v>118</v>
      </c>
      <c r="K504" s="7">
        <v>127</v>
      </c>
      <c r="L504" s="7">
        <v>135</v>
      </c>
      <c r="M504" s="7">
        <v>771</v>
      </c>
      <c r="N504" s="7">
        <v>857</v>
      </c>
      <c r="O504" s="7">
        <v>5713</v>
      </c>
      <c r="P504" s="7">
        <v>856</v>
      </c>
      <c r="Q504" s="45">
        <f t="shared" si="92"/>
        <v>8786</v>
      </c>
      <c r="R504" s="45">
        <f>'[1]SH-FA2007-18'!DR506</f>
        <v>134</v>
      </c>
      <c r="S504" s="45">
        <f>'[1]SH-FA2007-18'!DS506</f>
        <v>121</v>
      </c>
      <c r="T504" s="45">
        <f>'[1]SH-FA2007-18'!DT506</f>
        <v>81</v>
      </c>
      <c r="U504" s="45">
        <f>'[1]SH-FA2007-18'!DU506</f>
        <v>175</v>
      </c>
      <c r="V504" s="45">
        <f>'[1]SH-FA2007-18'!DV506</f>
        <v>177</v>
      </c>
      <c r="W504" s="45">
        <f>'[1]SH-FA2007-18'!DW506</f>
        <v>770.8</v>
      </c>
      <c r="X504" s="45">
        <f>'[1]SH-FA2007-18'!DX506</f>
        <v>408.2</v>
      </c>
      <c r="Y504" s="45">
        <f>'[1]SH-FA2007-18'!DY506</f>
        <v>4842.4666666666672</v>
      </c>
      <c r="Z504" s="45">
        <f>'[1]SH-FA2007-18'!DZ506</f>
        <v>1018.5333333333333</v>
      </c>
      <c r="AA504" s="7">
        <f t="shared" si="93"/>
        <v>7728</v>
      </c>
      <c r="AB504" s="106">
        <f t="shared" si="94"/>
        <v>100</v>
      </c>
      <c r="AC504" s="106">
        <f t="shared" si="95"/>
        <v>100</v>
      </c>
      <c r="AD504" s="106">
        <f t="shared" si="96"/>
        <v>68.644067796610159</v>
      </c>
      <c r="AE504" s="106">
        <f t="shared" si="97"/>
        <v>100</v>
      </c>
      <c r="AF504" s="106">
        <f t="shared" si="98"/>
        <v>100</v>
      </c>
      <c r="AG504" s="106">
        <f t="shared" si="99"/>
        <v>99.974059662775602</v>
      </c>
      <c r="AH504" s="106">
        <f t="shared" si="100"/>
        <v>47.631271878646444</v>
      </c>
      <c r="AI504" s="106">
        <f t="shared" si="101"/>
        <v>84.762238170254975</v>
      </c>
      <c r="AJ504" s="106">
        <f t="shared" si="102"/>
        <v>100</v>
      </c>
      <c r="AK504" s="106">
        <f t="shared" si="103"/>
        <v>87.958115183246079</v>
      </c>
      <c r="AL504" s="47">
        <f t="shared" si="104"/>
        <v>1058</v>
      </c>
    </row>
    <row r="505" spans="1:38" ht="24.95" customHeight="1" x14ac:dyDescent="0.25">
      <c r="A505" s="21" t="s">
        <v>545</v>
      </c>
      <c r="B505" s="22" t="s">
        <v>1740</v>
      </c>
      <c r="C505" s="8" t="s">
        <v>545</v>
      </c>
      <c r="D505" s="8" t="s">
        <v>556</v>
      </c>
      <c r="E505" s="18" t="s">
        <v>1398</v>
      </c>
      <c r="F505" s="45" t="str">
        <f>IFERROR(VLOOKUP(E505,categoria!$A:$C,3,FALSE),"Categoria 1")</f>
        <v>Categoria 1</v>
      </c>
      <c r="G505" s="45">
        <v>1500</v>
      </c>
      <c r="H505" s="45">
        <v>31</v>
      </c>
      <c r="I505" s="7">
        <v>33</v>
      </c>
      <c r="J505" s="7">
        <v>35</v>
      </c>
      <c r="K505" s="7">
        <v>39</v>
      </c>
      <c r="L505" s="7">
        <v>41</v>
      </c>
      <c r="M505" s="7">
        <v>247</v>
      </c>
      <c r="N505" s="7">
        <v>300</v>
      </c>
      <c r="O505" s="7">
        <v>2325</v>
      </c>
      <c r="P505" s="7">
        <v>699</v>
      </c>
      <c r="Q505" s="45">
        <f t="shared" si="92"/>
        <v>3750</v>
      </c>
      <c r="R505" s="45">
        <f>'[1]SH-FA2007-18'!DR507</f>
        <v>38</v>
      </c>
      <c r="S505" s="45">
        <f>'[1]SH-FA2007-18'!DS507</f>
        <v>24</v>
      </c>
      <c r="T505" s="45">
        <f>'[1]SH-FA2007-18'!DT507</f>
        <v>40</v>
      </c>
      <c r="U505" s="45">
        <f>'[1]SH-FA2007-18'!DU507</f>
        <v>57</v>
      </c>
      <c r="V505" s="45">
        <f>'[1]SH-FA2007-18'!DV507</f>
        <v>45</v>
      </c>
      <c r="W505" s="45">
        <f>'[1]SH-FA2007-18'!DW507</f>
        <v>277.2</v>
      </c>
      <c r="X505" s="45">
        <f>'[1]SH-FA2007-18'!DX507</f>
        <v>99.600000000000009</v>
      </c>
      <c r="Y505" s="45">
        <f>'[1]SH-FA2007-18'!DY507</f>
        <v>1526.3555555555556</v>
      </c>
      <c r="Z505" s="45">
        <f>'[1]SH-FA2007-18'!DZ507</f>
        <v>431.84444444444443</v>
      </c>
      <c r="AA505" s="7">
        <f t="shared" si="93"/>
        <v>2539</v>
      </c>
      <c r="AB505" s="106">
        <f t="shared" si="94"/>
        <v>100</v>
      </c>
      <c r="AC505" s="106">
        <f t="shared" si="95"/>
        <v>72.727272727272734</v>
      </c>
      <c r="AD505" s="106">
        <f t="shared" si="96"/>
        <v>100</v>
      </c>
      <c r="AE505" s="106">
        <f t="shared" si="97"/>
        <v>100</v>
      </c>
      <c r="AF505" s="106">
        <f t="shared" si="98"/>
        <v>100</v>
      </c>
      <c r="AG505" s="106">
        <f t="shared" si="99"/>
        <v>100</v>
      </c>
      <c r="AH505" s="106">
        <f t="shared" si="100"/>
        <v>33.200000000000003</v>
      </c>
      <c r="AI505" s="106">
        <f t="shared" si="101"/>
        <v>65.649701314217452</v>
      </c>
      <c r="AJ505" s="106">
        <f t="shared" si="102"/>
        <v>61.780321093625815</v>
      </c>
      <c r="AK505" s="106">
        <f t="shared" si="103"/>
        <v>67.706666666666678</v>
      </c>
      <c r="AL505" s="47">
        <f t="shared" si="104"/>
        <v>1211</v>
      </c>
    </row>
    <row r="506" spans="1:38" ht="24.95" customHeight="1" x14ac:dyDescent="0.25">
      <c r="A506" s="21" t="s">
        <v>545</v>
      </c>
      <c r="B506" s="22" t="s">
        <v>1740</v>
      </c>
      <c r="C506" s="8" t="s">
        <v>545</v>
      </c>
      <c r="D506" s="8" t="s">
        <v>557</v>
      </c>
      <c r="E506" s="18" t="s">
        <v>1462</v>
      </c>
      <c r="F506" s="45" t="str">
        <f>IFERROR(VLOOKUP(E506,categoria!$A:$C,3,FALSE),"Categoria 1")</f>
        <v>Categoria 1</v>
      </c>
      <c r="G506" s="45">
        <v>33850</v>
      </c>
      <c r="H506" s="45">
        <v>1617</v>
      </c>
      <c r="I506" s="7">
        <v>1603</v>
      </c>
      <c r="J506" s="7">
        <v>1610</v>
      </c>
      <c r="K506" s="7">
        <v>1633</v>
      </c>
      <c r="L506" s="7">
        <v>1673</v>
      </c>
      <c r="M506" s="7">
        <v>9310</v>
      </c>
      <c r="N506" s="7">
        <v>11178</v>
      </c>
      <c r="O506" s="7">
        <v>95548</v>
      </c>
      <c r="P506" s="7">
        <v>16778</v>
      </c>
      <c r="Q506" s="45">
        <f t="shared" si="92"/>
        <v>140950</v>
      </c>
      <c r="R506" s="45">
        <f>'[1]SH-FA2007-18'!DR508</f>
        <v>1473</v>
      </c>
      <c r="S506" s="45">
        <f>'[1]SH-FA2007-18'!DS508</f>
        <v>358</v>
      </c>
      <c r="T506" s="45">
        <f>'[1]SH-FA2007-18'!DT508</f>
        <v>1721</v>
      </c>
      <c r="U506" s="45">
        <f>'[1]SH-FA2007-18'!DU508</f>
        <v>1663</v>
      </c>
      <c r="V506" s="45">
        <f>'[1]SH-FA2007-18'!DV508</f>
        <v>1998</v>
      </c>
      <c r="W506" s="45">
        <f>'[1]SH-FA2007-18'!DW508</f>
        <v>13125.400000000001</v>
      </c>
      <c r="X506" s="45">
        <f>'[1]SH-FA2007-18'!DX508</f>
        <v>5481.8</v>
      </c>
      <c r="Y506" s="45">
        <f>'[1]SH-FA2007-18'!DY508</f>
        <v>71735.577777777769</v>
      </c>
      <c r="Z506" s="45">
        <f>'[1]SH-FA2007-18'!DZ508</f>
        <v>21048.222222222223</v>
      </c>
      <c r="AA506" s="7">
        <f t="shared" si="93"/>
        <v>118603.99999999999</v>
      </c>
      <c r="AB506" s="106">
        <f t="shared" si="94"/>
        <v>91.094619666048231</v>
      </c>
      <c r="AC506" s="106">
        <f t="shared" si="95"/>
        <v>22.333125389893947</v>
      </c>
      <c r="AD506" s="106">
        <f t="shared" si="96"/>
        <v>100</v>
      </c>
      <c r="AE506" s="106">
        <f t="shared" si="97"/>
        <v>100</v>
      </c>
      <c r="AF506" s="106">
        <f t="shared" si="98"/>
        <v>100</v>
      </c>
      <c r="AG506" s="106">
        <f t="shared" si="99"/>
        <v>100</v>
      </c>
      <c r="AH506" s="106">
        <f t="shared" si="100"/>
        <v>49.040973340490254</v>
      </c>
      <c r="AI506" s="106">
        <f t="shared" si="101"/>
        <v>75.078052683235413</v>
      </c>
      <c r="AJ506" s="106">
        <f t="shared" si="102"/>
        <v>100</v>
      </c>
      <c r="AK506" s="106">
        <f t="shared" si="103"/>
        <v>84.146151117417517</v>
      </c>
      <c r="AL506" s="47">
        <f t="shared" si="104"/>
        <v>22346.000000000015</v>
      </c>
    </row>
    <row r="507" spans="1:38" ht="24.95" customHeight="1" x14ac:dyDescent="0.25">
      <c r="A507" s="21" t="s">
        <v>545</v>
      </c>
      <c r="B507" s="22" t="s">
        <v>1740</v>
      </c>
      <c r="C507" s="8" t="s">
        <v>545</v>
      </c>
      <c r="D507" s="8" t="s">
        <v>558</v>
      </c>
      <c r="E507" s="18" t="s">
        <v>1832</v>
      </c>
      <c r="F507" s="45" t="str">
        <f>IFERROR(VLOOKUP(E507,categoria!$A:$C,3,FALSE),"Categoria 1")</f>
        <v>Categoria 1</v>
      </c>
      <c r="G507" s="45">
        <v>3400</v>
      </c>
      <c r="H507" s="45">
        <v>231</v>
      </c>
      <c r="I507" s="7">
        <v>218</v>
      </c>
      <c r="J507" s="7">
        <v>211</v>
      </c>
      <c r="K507" s="7">
        <v>213</v>
      </c>
      <c r="L507" s="7">
        <v>221</v>
      </c>
      <c r="M507" s="7">
        <v>1337</v>
      </c>
      <c r="N507" s="7">
        <v>1745</v>
      </c>
      <c r="O507" s="7">
        <v>12075</v>
      </c>
      <c r="P507" s="7">
        <v>2447</v>
      </c>
      <c r="Q507" s="45">
        <f t="shared" si="92"/>
        <v>18698</v>
      </c>
      <c r="R507" s="45">
        <f>'[1]SH-FA2007-18'!DR509</f>
        <v>190</v>
      </c>
      <c r="S507" s="45">
        <f>'[1]SH-FA2007-18'!DS509</f>
        <v>201</v>
      </c>
      <c r="T507" s="45">
        <f>'[1]SH-FA2007-18'!DT509</f>
        <v>191</v>
      </c>
      <c r="U507" s="45">
        <f>'[1]SH-FA2007-18'!DU509</f>
        <v>250</v>
      </c>
      <c r="V507" s="45">
        <f>'[1]SH-FA2007-18'!DV509</f>
        <v>252</v>
      </c>
      <c r="W507" s="45">
        <f>'[1]SH-FA2007-18'!DW509</f>
        <v>1441.6</v>
      </c>
      <c r="X507" s="45">
        <f>'[1]SH-FA2007-18'!DX509</f>
        <v>689</v>
      </c>
      <c r="Y507" s="45">
        <f>'[1]SH-FA2007-18'!DY509</f>
        <v>7491.2666666666655</v>
      </c>
      <c r="Z507" s="45">
        <f>'[1]SH-FA2007-18'!DZ509</f>
        <v>1857.1333333333334</v>
      </c>
      <c r="AA507" s="7">
        <f t="shared" si="93"/>
        <v>12562.999999999998</v>
      </c>
      <c r="AB507" s="106">
        <f t="shared" si="94"/>
        <v>82.251082251082252</v>
      </c>
      <c r="AC507" s="106">
        <f t="shared" si="95"/>
        <v>92.201834862385326</v>
      </c>
      <c r="AD507" s="106">
        <f t="shared" si="96"/>
        <v>90.521327014218016</v>
      </c>
      <c r="AE507" s="106">
        <f t="shared" si="97"/>
        <v>100</v>
      </c>
      <c r="AF507" s="106">
        <f t="shared" si="98"/>
        <v>100</v>
      </c>
      <c r="AG507" s="106">
        <f t="shared" si="99"/>
        <v>100</v>
      </c>
      <c r="AH507" s="106">
        <f t="shared" si="100"/>
        <v>39.484240687679083</v>
      </c>
      <c r="AI507" s="106">
        <f t="shared" si="101"/>
        <v>62.039475500345056</v>
      </c>
      <c r="AJ507" s="106">
        <f t="shared" si="102"/>
        <v>75.894292330745145</v>
      </c>
      <c r="AK507" s="106">
        <f t="shared" si="103"/>
        <v>67.189004171569138</v>
      </c>
      <c r="AL507" s="47">
        <f t="shared" si="104"/>
        <v>6135.0000000000018</v>
      </c>
    </row>
    <row r="508" spans="1:38" ht="24.95" customHeight="1" x14ac:dyDescent="0.25">
      <c r="A508" s="21" t="s">
        <v>545</v>
      </c>
      <c r="B508" s="22" t="s">
        <v>1740</v>
      </c>
      <c r="C508" s="8" t="s">
        <v>545</v>
      </c>
      <c r="D508" s="8" t="s">
        <v>559</v>
      </c>
      <c r="E508" s="18" t="s">
        <v>1525</v>
      </c>
      <c r="F508" s="45" t="str">
        <f>IFERROR(VLOOKUP(E508,categoria!$A:$C,3,FALSE),"Categoria 1")</f>
        <v>Categoria 2</v>
      </c>
      <c r="G508" s="45">
        <v>5100</v>
      </c>
      <c r="H508" s="45">
        <v>139</v>
      </c>
      <c r="I508" s="7">
        <v>147</v>
      </c>
      <c r="J508" s="7">
        <v>154</v>
      </c>
      <c r="K508" s="7">
        <v>161</v>
      </c>
      <c r="L508" s="7">
        <v>166</v>
      </c>
      <c r="M508" s="7">
        <v>895</v>
      </c>
      <c r="N508" s="7">
        <v>955</v>
      </c>
      <c r="O508" s="7">
        <v>7996</v>
      </c>
      <c r="P508" s="7">
        <v>1326</v>
      </c>
      <c r="Q508" s="45">
        <f t="shared" si="92"/>
        <v>11939</v>
      </c>
      <c r="R508" s="45">
        <f>'[1]SH-FA2007-18'!DR510</f>
        <v>194</v>
      </c>
      <c r="S508" s="45">
        <f>'[1]SH-FA2007-18'!DS510</f>
        <v>145</v>
      </c>
      <c r="T508" s="45">
        <f>'[1]SH-FA2007-18'!DT510</f>
        <v>125</v>
      </c>
      <c r="U508" s="45">
        <f>'[1]SH-FA2007-18'!DU510</f>
        <v>182</v>
      </c>
      <c r="V508" s="45">
        <f>'[1]SH-FA2007-18'!DV510</f>
        <v>176</v>
      </c>
      <c r="W508" s="45">
        <f>'[1]SH-FA2007-18'!DW510</f>
        <v>1085.5999999999999</v>
      </c>
      <c r="X508" s="45">
        <f>'[1]SH-FA2007-18'!DX510</f>
        <v>512</v>
      </c>
      <c r="Y508" s="45">
        <f>'[1]SH-FA2007-18'!DY510</f>
        <v>6784.7777777777783</v>
      </c>
      <c r="Z508" s="45">
        <f>'[1]SH-FA2007-18'!DZ510</f>
        <v>1298.6222222222223</v>
      </c>
      <c r="AA508" s="7">
        <f t="shared" si="93"/>
        <v>10503</v>
      </c>
      <c r="AB508" s="106">
        <f t="shared" si="94"/>
        <v>100</v>
      </c>
      <c r="AC508" s="106">
        <f t="shared" si="95"/>
        <v>98.639455782312922</v>
      </c>
      <c r="AD508" s="106">
        <f t="shared" si="96"/>
        <v>81.168831168831161</v>
      </c>
      <c r="AE508" s="106">
        <f t="shared" si="97"/>
        <v>100</v>
      </c>
      <c r="AF508" s="106">
        <f t="shared" si="98"/>
        <v>100</v>
      </c>
      <c r="AG508" s="106">
        <f t="shared" si="99"/>
        <v>100</v>
      </c>
      <c r="AH508" s="106">
        <f t="shared" si="100"/>
        <v>53.612565445026185</v>
      </c>
      <c r="AI508" s="106">
        <f t="shared" si="101"/>
        <v>84.852148296370416</v>
      </c>
      <c r="AJ508" s="106">
        <f t="shared" si="102"/>
        <v>97.93531087648735</v>
      </c>
      <c r="AK508" s="106">
        <f t="shared" si="103"/>
        <v>87.972191975877379</v>
      </c>
      <c r="AL508" s="47">
        <f t="shared" si="104"/>
        <v>1436</v>
      </c>
    </row>
    <row r="509" spans="1:38" ht="24.95" customHeight="1" x14ac:dyDescent="0.25">
      <c r="A509" s="21" t="s">
        <v>545</v>
      </c>
      <c r="B509" s="22" t="s">
        <v>1740</v>
      </c>
      <c r="C509" s="8" t="s">
        <v>545</v>
      </c>
      <c r="D509" s="8" t="s">
        <v>560</v>
      </c>
      <c r="E509" s="18" t="s">
        <v>1833</v>
      </c>
      <c r="F509" s="45" t="str">
        <f>IFERROR(VLOOKUP(E509,categoria!$A:$C,3,FALSE),"Categoria 1")</f>
        <v>Categoria 2</v>
      </c>
      <c r="G509" s="45">
        <v>1480</v>
      </c>
      <c r="H509" s="45">
        <v>37</v>
      </c>
      <c r="I509" s="7">
        <v>40</v>
      </c>
      <c r="J509" s="7">
        <v>43</v>
      </c>
      <c r="K509" s="7">
        <v>46</v>
      </c>
      <c r="L509" s="7">
        <v>48</v>
      </c>
      <c r="M509" s="7">
        <v>269</v>
      </c>
      <c r="N509" s="7">
        <v>291</v>
      </c>
      <c r="O509" s="7">
        <v>2060</v>
      </c>
      <c r="P509" s="7">
        <v>407</v>
      </c>
      <c r="Q509" s="45">
        <f t="shared" si="92"/>
        <v>3241</v>
      </c>
      <c r="R509" s="45">
        <f>'[1]SH-FA2007-18'!DR511</f>
        <v>48</v>
      </c>
      <c r="S509" s="45">
        <f>'[1]SH-FA2007-18'!DS511</f>
        <v>34</v>
      </c>
      <c r="T509" s="45">
        <f>'[1]SH-FA2007-18'!DT511</f>
        <v>32</v>
      </c>
      <c r="U509" s="45">
        <f>'[1]SH-FA2007-18'!DU511</f>
        <v>44</v>
      </c>
      <c r="V509" s="45">
        <f>'[1]SH-FA2007-18'!DV511</f>
        <v>62</v>
      </c>
      <c r="W509" s="45">
        <f>'[1]SH-FA2007-18'!DW511</f>
        <v>313.8</v>
      </c>
      <c r="X509" s="45">
        <f>'[1]SH-FA2007-18'!DX511</f>
        <v>200.79999999999998</v>
      </c>
      <c r="Y509" s="45">
        <f>'[1]SH-FA2007-18'!DY511</f>
        <v>1463.8888888888889</v>
      </c>
      <c r="Z509" s="45">
        <f>'[1]SH-FA2007-18'!DZ511</f>
        <v>283.51111111111106</v>
      </c>
      <c r="AA509" s="7">
        <f t="shared" si="93"/>
        <v>2482</v>
      </c>
      <c r="AB509" s="106">
        <f t="shared" si="94"/>
        <v>100</v>
      </c>
      <c r="AC509" s="106">
        <f t="shared" si="95"/>
        <v>85</v>
      </c>
      <c r="AD509" s="106">
        <f t="shared" si="96"/>
        <v>74.418604651162795</v>
      </c>
      <c r="AE509" s="106">
        <f t="shared" si="97"/>
        <v>95.652173913043484</v>
      </c>
      <c r="AF509" s="106">
        <f t="shared" si="98"/>
        <v>100</v>
      </c>
      <c r="AG509" s="106">
        <f t="shared" si="99"/>
        <v>100</v>
      </c>
      <c r="AH509" s="106">
        <f t="shared" si="100"/>
        <v>69.003436426116835</v>
      </c>
      <c r="AI509" s="106">
        <f t="shared" si="101"/>
        <v>71.062567421790718</v>
      </c>
      <c r="AJ509" s="106">
        <f t="shared" si="102"/>
        <v>69.658749658749656</v>
      </c>
      <c r="AK509" s="106">
        <f t="shared" si="103"/>
        <v>76.581302067263195</v>
      </c>
      <c r="AL509" s="47">
        <f t="shared" si="104"/>
        <v>759</v>
      </c>
    </row>
    <row r="510" spans="1:38" ht="24.95" customHeight="1" x14ac:dyDescent="0.25">
      <c r="A510" s="21" t="s">
        <v>545</v>
      </c>
      <c r="B510" s="22" t="s">
        <v>1740</v>
      </c>
      <c r="C510" s="8" t="s">
        <v>545</v>
      </c>
      <c r="D510" s="8" t="s">
        <v>561</v>
      </c>
      <c r="E510" s="18" t="s">
        <v>1578</v>
      </c>
      <c r="F510" s="45" t="str">
        <f>IFERROR(VLOOKUP(E510,categoria!$A:$C,3,FALSE),"Categoria 1")</f>
        <v>Categoria 1</v>
      </c>
      <c r="G510" s="45">
        <v>1510</v>
      </c>
      <c r="H510" s="45">
        <v>97</v>
      </c>
      <c r="I510" s="7">
        <v>98</v>
      </c>
      <c r="J510" s="7">
        <v>100</v>
      </c>
      <c r="K510" s="7">
        <v>102</v>
      </c>
      <c r="L510" s="7">
        <v>106</v>
      </c>
      <c r="M510" s="7">
        <v>573</v>
      </c>
      <c r="N510" s="7">
        <v>624</v>
      </c>
      <c r="O510" s="7">
        <v>3949</v>
      </c>
      <c r="P510" s="7">
        <v>741</v>
      </c>
      <c r="Q510" s="45">
        <f t="shared" si="92"/>
        <v>6390</v>
      </c>
      <c r="R510" s="45">
        <f>'[1]SH-FA2007-18'!DR512</f>
        <v>57</v>
      </c>
      <c r="S510" s="45">
        <f>'[1]SH-FA2007-18'!DS512</f>
        <v>83</v>
      </c>
      <c r="T510" s="45">
        <f>'[1]SH-FA2007-18'!DT512</f>
        <v>71</v>
      </c>
      <c r="U510" s="45">
        <f>'[1]SH-FA2007-18'!DU512</f>
        <v>70</v>
      </c>
      <c r="V510" s="45">
        <f>'[1]SH-FA2007-18'!DV512</f>
        <v>53</v>
      </c>
      <c r="W510" s="45">
        <f>'[1]SH-FA2007-18'!DW512</f>
        <v>479.8</v>
      </c>
      <c r="X510" s="45">
        <f>'[1]SH-FA2007-18'!DX512</f>
        <v>256.8</v>
      </c>
      <c r="Y510" s="45">
        <f>'[1]SH-FA2007-18'!DY512</f>
        <v>3054.1555555555556</v>
      </c>
      <c r="Z510" s="45">
        <f>'[1]SH-FA2007-18'!DZ512</f>
        <v>940.24444444444453</v>
      </c>
      <c r="AA510" s="7">
        <f t="shared" si="93"/>
        <v>5065</v>
      </c>
      <c r="AB510" s="106">
        <f t="shared" si="94"/>
        <v>58.762886597938149</v>
      </c>
      <c r="AC510" s="106">
        <f t="shared" si="95"/>
        <v>84.693877551020407</v>
      </c>
      <c r="AD510" s="106">
        <f t="shared" si="96"/>
        <v>71</v>
      </c>
      <c r="AE510" s="106">
        <f t="shared" si="97"/>
        <v>68.627450980392155</v>
      </c>
      <c r="AF510" s="106">
        <f t="shared" si="98"/>
        <v>50</v>
      </c>
      <c r="AG510" s="106">
        <f t="shared" si="99"/>
        <v>83.734729493891805</v>
      </c>
      <c r="AH510" s="106">
        <f t="shared" si="100"/>
        <v>41.15384615384616</v>
      </c>
      <c r="AI510" s="106">
        <f t="shared" si="101"/>
        <v>77.339973551672713</v>
      </c>
      <c r="AJ510" s="106">
        <f t="shared" si="102"/>
        <v>100</v>
      </c>
      <c r="AK510" s="106">
        <f t="shared" si="103"/>
        <v>79.264475743348981</v>
      </c>
      <c r="AL510" s="47">
        <f t="shared" si="104"/>
        <v>1325</v>
      </c>
    </row>
    <row r="511" spans="1:38" ht="24.95" customHeight="1" x14ac:dyDescent="0.25">
      <c r="A511" s="21" t="s">
        <v>545</v>
      </c>
      <c r="B511" s="22" t="s">
        <v>1740</v>
      </c>
      <c r="C511" s="8" t="s">
        <v>545</v>
      </c>
      <c r="D511" s="8" t="s">
        <v>562</v>
      </c>
      <c r="E511" s="18" t="s">
        <v>1581</v>
      </c>
      <c r="F511" s="45" t="str">
        <f>IFERROR(VLOOKUP(E511,categoria!$A:$C,3,FALSE),"Categoria 1")</f>
        <v>Categoria 1</v>
      </c>
      <c r="G511" s="45">
        <v>11740</v>
      </c>
      <c r="H511" s="45">
        <v>431</v>
      </c>
      <c r="I511" s="7">
        <v>438</v>
      </c>
      <c r="J511" s="7">
        <v>448</v>
      </c>
      <c r="K511" s="7">
        <v>456</v>
      </c>
      <c r="L511" s="7">
        <v>467</v>
      </c>
      <c r="M511" s="7">
        <v>2498</v>
      </c>
      <c r="N511" s="7">
        <v>2776</v>
      </c>
      <c r="O511" s="7">
        <v>21654</v>
      </c>
      <c r="P511" s="7">
        <v>3284</v>
      </c>
      <c r="Q511" s="45">
        <f t="shared" si="92"/>
        <v>32452</v>
      </c>
      <c r="R511" s="45">
        <f>'[1]SH-FA2007-18'!DR513</f>
        <v>570</v>
      </c>
      <c r="S511" s="45">
        <f>'[1]SH-FA2007-18'!DS513</f>
        <v>582</v>
      </c>
      <c r="T511" s="45">
        <f>'[1]SH-FA2007-18'!DT513</f>
        <v>558</v>
      </c>
      <c r="U511" s="45">
        <f>'[1]SH-FA2007-18'!DU513</f>
        <v>545</v>
      </c>
      <c r="V511" s="45">
        <f>'[1]SH-FA2007-18'!DV513</f>
        <v>833</v>
      </c>
      <c r="W511" s="45">
        <f>'[1]SH-FA2007-18'!DW513</f>
        <v>4102.2</v>
      </c>
      <c r="X511" s="45">
        <f>'[1]SH-FA2007-18'!DX513</f>
        <v>1796</v>
      </c>
      <c r="Y511" s="45">
        <f>'[1]SH-FA2007-18'!DY513</f>
        <v>17461.844444444443</v>
      </c>
      <c r="Z511" s="45">
        <f>'[1]SH-FA2007-18'!DZ513</f>
        <v>3404.9555555555557</v>
      </c>
      <c r="AA511" s="7">
        <f t="shared" si="93"/>
        <v>29853</v>
      </c>
      <c r="AB511" s="106">
        <f t="shared" si="94"/>
        <v>100</v>
      </c>
      <c r="AC511" s="106">
        <f t="shared" si="95"/>
        <v>100</v>
      </c>
      <c r="AD511" s="106">
        <f t="shared" si="96"/>
        <v>100</v>
      </c>
      <c r="AE511" s="106">
        <f t="shared" si="97"/>
        <v>100</v>
      </c>
      <c r="AF511" s="106">
        <f t="shared" si="98"/>
        <v>100</v>
      </c>
      <c r="AG511" s="106">
        <f t="shared" si="99"/>
        <v>100</v>
      </c>
      <c r="AH511" s="106">
        <f t="shared" si="100"/>
        <v>64.69740634005764</v>
      </c>
      <c r="AI511" s="106">
        <f t="shared" si="101"/>
        <v>80.640271748612008</v>
      </c>
      <c r="AJ511" s="106">
        <f t="shared" si="102"/>
        <v>100</v>
      </c>
      <c r="AK511" s="106">
        <f t="shared" si="103"/>
        <v>91.991248613336623</v>
      </c>
      <c r="AL511" s="47">
        <f t="shared" si="104"/>
        <v>2599</v>
      </c>
    </row>
    <row r="512" spans="1:38" ht="24.95" customHeight="1" x14ac:dyDescent="0.25">
      <c r="A512" s="21" t="s">
        <v>545</v>
      </c>
      <c r="B512" s="22" t="s">
        <v>1740</v>
      </c>
      <c r="C512" s="8" t="s">
        <v>545</v>
      </c>
      <c r="D512" s="8" t="s">
        <v>563</v>
      </c>
      <c r="E512" s="18" t="s">
        <v>1630</v>
      </c>
      <c r="F512" s="45" t="str">
        <f>IFERROR(VLOOKUP(E512,categoria!$A:$C,3,FALSE),"Categoria 1")</f>
        <v>Categoria 1</v>
      </c>
      <c r="G512" s="45">
        <v>4020</v>
      </c>
      <c r="H512" s="45">
        <v>164</v>
      </c>
      <c r="I512" s="7">
        <v>161</v>
      </c>
      <c r="J512" s="7">
        <v>161</v>
      </c>
      <c r="K512" s="7">
        <v>162</v>
      </c>
      <c r="L512" s="7">
        <v>165</v>
      </c>
      <c r="M512" s="7">
        <v>890</v>
      </c>
      <c r="N512" s="7">
        <v>1001</v>
      </c>
      <c r="O512" s="7">
        <v>7054</v>
      </c>
      <c r="P512" s="7">
        <v>967</v>
      </c>
      <c r="Q512" s="45">
        <f t="shared" si="92"/>
        <v>10725</v>
      </c>
      <c r="R512" s="45">
        <f>'[1]SH-FA2007-18'!DR514</f>
        <v>183</v>
      </c>
      <c r="S512" s="45">
        <f>'[1]SH-FA2007-18'!DS514</f>
        <v>196</v>
      </c>
      <c r="T512" s="45">
        <f>'[1]SH-FA2007-18'!DT514</f>
        <v>144</v>
      </c>
      <c r="U512" s="45">
        <f>'[1]SH-FA2007-18'!DU514</f>
        <v>146</v>
      </c>
      <c r="V512" s="45">
        <f>'[1]SH-FA2007-18'!DV514</f>
        <v>189</v>
      </c>
      <c r="W512" s="45">
        <f>'[1]SH-FA2007-18'!DW514</f>
        <v>1125</v>
      </c>
      <c r="X512" s="45">
        <f>'[1]SH-FA2007-18'!DX514</f>
        <v>528.19999999999993</v>
      </c>
      <c r="Y512" s="45">
        <f>'[1]SH-FA2007-18'!DY514</f>
        <v>5341.7777777777774</v>
      </c>
      <c r="Z512" s="45">
        <f>'[1]SH-FA2007-18'!DZ514</f>
        <v>762.02222222222224</v>
      </c>
      <c r="AA512" s="7">
        <f t="shared" si="93"/>
        <v>8615</v>
      </c>
      <c r="AB512" s="106">
        <f t="shared" si="94"/>
        <v>100</v>
      </c>
      <c r="AC512" s="106">
        <f t="shared" si="95"/>
        <v>100</v>
      </c>
      <c r="AD512" s="106">
        <f t="shared" si="96"/>
        <v>89.440993788819881</v>
      </c>
      <c r="AE512" s="106">
        <f t="shared" si="97"/>
        <v>90.123456790123456</v>
      </c>
      <c r="AF512" s="106">
        <f t="shared" si="98"/>
        <v>100</v>
      </c>
      <c r="AG512" s="106">
        <f t="shared" si="99"/>
        <v>100</v>
      </c>
      <c r="AH512" s="106">
        <f t="shared" si="100"/>
        <v>52.767232767232763</v>
      </c>
      <c r="AI512" s="106">
        <f t="shared" si="101"/>
        <v>75.726931921998542</v>
      </c>
      <c r="AJ512" s="106">
        <f t="shared" si="102"/>
        <v>78.802711708606239</v>
      </c>
      <c r="AK512" s="106">
        <f t="shared" si="103"/>
        <v>80.326340326340329</v>
      </c>
      <c r="AL512" s="47">
        <f t="shared" si="104"/>
        <v>2110</v>
      </c>
    </row>
    <row r="513" spans="1:38" ht="24.95" customHeight="1" x14ac:dyDescent="0.25">
      <c r="A513" s="21" t="s">
        <v>545</v>
      </c>
      <c r="B513" s="22" t="s">
        <v>1740</v>
      </c>
      <c r="C513" s="8" t="s">
        <v>545</v>
      </c>
      <c r="D513" s="8" t="s">
        <v>564</v>
      </c>
      <c r="E513" s="18" t="s">
        <v>1644</v>
      </c>
      <c r="F513" s="45" t="str">
        <f>IFERROR(VLOOKUP(E513,categoria!$A:$C,3,FALSE),"Categoria 1")</f>
        <v>Categoria 1</v>
      </c>
      <c r="G513" s="45">
        <v>1450</v>
      </c>
      <c r="H513" s="45">
        <v>78</v>
      </c>
      <c r="I513" s="7">
        <v>74</v>
      </c>
      <c r="J513" s="7">
        <v>71</v>
      </c>
      <c r="K513" s="7">
        <v>72</v>
      </c>
      <c r="L513" s="7">
        <v>74</v>
      </c>
      <c r="M513" s="7">
        <v>430</v>
      </c>
      <c r="N513" s="7">
        <v>547</v>
      </c>
      <c r="O513" s="7">
        <v>4331</v>
      </c>
      <c r="P513" s="7">
        <v>1129</v>
      </c>
      <c r="Q513" s="45">
        <f t="shared" si="92"/>
        <v>6806</v>
      </c>
      <c r="R513" s="45">
        <f>'[1]SH-FA2007-18'!DR515</f>
        <v>76</v>
      </c>
      <c r="S513" s="45">
        <f>'[1]SH-FA2007-18'!DS515</f>
        <v>73</v>
      </c>
      <c r="T513" s="45">
        <f>'[1]SH-FA2007-18'!DT515</f>
        <v>78</v>
      </c>
      <c r="U513" s="45">
        <f>'[1]SH-FA2007-18'!DU515</f>
        <v>94</v>
      </c>
      <c r="V513" s="45">
        <f>'[1]SH-FA2007-18'!DV515</f>
        <v>92</v>
      </c>
      <c r="W513" s="45">
        <f>'[1]SH-FA2007-18'!DW515</f>
        <v>533.20000000000005</v>
      </c>
      <c r="X513" s="45">
        <f>'[1]SH-FA2007-18'!DX515</f>
        <v>290</v>
      </c>
      <c r="Y513" s="45">
        <f>'[1]SH-FA2007-18'!DY515</f>
        <v>3412.4222222222224</v>
      </c>
      <c r="Z513" s="45">
        <f>'[1]SH-FA2007-18'!DZ515</f>
        <v>816.37777777777774</v>
      </c>
      <c r="AA513" s="7">
        <f t="shared" si="93"/>
        <v>5465</v>
      </c>
      <c r="AB513" s="106">
        <f t="shared" si="94"/>
        <v>97.435897435897431</v>
      </c>
      <c r="AC513" s="106">
        <f t="shared" si="95"/>
        <v>98.648648648648646</v>
      </c>
      <c r="AD513" s="106">
        <f t="shared" si="96"/>
        <v>100</v>
      </c>
      <c r="AE513" s="106">
        <f t="shared" si="97"/>
        <v>100</v>
      </c>
      <c r="AF513" s="106">
        <f t="shared" si="98"/>
        <v>100</v>
      </c>
      <c r="AG513" s="106">
        <f t="shared" si="99"/>
        <v>100</v>
      </c>
      <c r="AH513" s="106">
        <f t="shared" si="100"/>
        <v>53.016453382084094</v>
      </c>
      <c r="AI513" s="106">
        <f t="shared" si="101"/>
        <v>78.790630852510333</v>
      </c>
      <c r="AJ513" s="106">
        <f t="shared" si="102"/>
        <v>72.309812026375354</v>
      </c>
      <c r="AK513" s="106">
        <f t="shared" si="103"/>
        <v>80.296796943873048</v>
      </c>
      <c r="AL513" s="47">
        <f t="shared" si="104"/>
        <v>1341</v>
      </c>
    </row>
    <row r="514" spans="1:38" ht="24.95" customHeight="1" x14ac:dyDescent="0.25">
      <c r="A514" s="21" t="s">
        <v>545</v>
      </c>
      <c r="B514" s="22" t="s">
        <v>1740</v>
      </c>
      <c r="C514" s="8" t="s">
        <v>545</v>
      </c>
      <c r="D514" s="8" t="s">
        <v>565</v>
      </c>
      <c r="E514" s="18" t="s">
        <v>1667</v>
      </c>
      <c r="F514" s="45" t="str">
        <f>IFERROR(VLOOKUP(E514,categoria!$A:$C,3,FALSE),"Categoria 1")</f>
        <v>Categoria 1</v>
      </c>
      <c r="G514" s="45">
        <v>2370</v>
      </c>
      <c r="H514" s="45">
        <v>101</v>
      </c>
      <c r="I514" s="7">
        <v>100</v>
      </c>
      <c r="J514" s="7">
        <v>99</v>
      </c>
      <c r="K514" s="7">
        <v>99</v>
      </c>
      <c r="L514" s="7">
        <v>100</v>
      </c>
      <c r="M514" s="7">
        <v>539</v>
      </c>
      <c r="N514" s="7">
        <v>594</v>
      </c>
      <c r="O514" s="7">
        <v>4145</v>
      </c>
      <c r="P514" s="7">
        <v>482</v>
      </c>
      <c r="Q514" s="45">
        <f t="shared" si="92"/>
        <v>6259</v>
      </c>
      <c r="R514" s="45">
        <f>'[1]SH-FA2007-18'!DR516</f>
        <v>125</v>
      </c>
      <c r="S514" s="45">
        <f>'[1]SH-FA2007-18'!DS516</f>
        <v>120</v>
      </c>
      <c r="T514" s="45">
        <f>'[1]SH-FA2007-18'!DT516</f>
        <v>106</v>
      </c>
      <c r="U514" s="45">
        <f>'[1]SH-FA2007-18'!DU516</f>
        <v>164</v>
      </c>
      <c r="V514" s="45">
        <f>'[1]SH-FA2007-18'!DV516</f>
        <v>145</v>
      </c>
      <c r="W514" s="45">
        <f>'[1]SH-FA2007-18'!DW516</f>
        <v>836.4</v>
      </c>
      <c r="X514" s="45">
        <f>'[1]SH-FA2007-18'!DX516</f>
        <v>358.4</v>
      </c>
      <c r="Y514" s="45">
        <f>'[1]SH-FA2007-18'!DY516</f>
        <v>4065.5555555555557</v>
      </c>
      <c r="Z514" s="45">
        <f>'[1]SH-FA2007-18'!DZ516</f>
        <v>687.64444444444439</v>
      </c>
      <c r="AA514" s="7">
        <f t="shared" si="93"/>
        <v>6608</v>
      </c>
      <c r="AB514" s="106">
        <f t="shared" si="94"/>
        <v>100</v>
      </c>
      <c r="AC514" s="106">
        <f t="shared" si="95"/>
        <v>100</v>
      </c>
      <c r="AD514" s="106">
        <f t="shared" si="96"/>
        <v>100</v>
      </c>
      <c r="AE514" s="106">
        <f t="shared" si="97"/>
        <v>100</v>
      </c>
      <c r="AF514" s="106">
        <f t="shared" si="98"/>
        <v>100</v>
      </c>
      <c r="AG514" s="106">
        <f t="shared" si="99"/>
        <v>100</v>
      </c>
      <c r="AH514" s="106">
        <f t="shared" si="100"/>
        <v>60.336700336700332</v>
      </c>
      <c r="AI514" s="106">
        <f t="shared" si="101"/>
        <v>98.083366840906052</v>
      </c>
      <c r="AJ514" s="106">
        <f t="shared" si="102"/>
        <v>100</v>
      </c>
      <c r="AK514" s="106">
        <f t="shared" si="103"/>
        <v>100</v>
      </c>
      <c r="AL514" s="47" t="str">
        <f t="shared" si="104"/>
        <v>-</v>
      </c>
    </row>
    <row r="515" spans="1:38" ht="24.95" customHeight="1" x14ac:dyDescent="0.25">
      <c r="A515" s="21" t="s">
        <v>545</v>
      </c>
      <c r="B515" s="22" t="s">
        <v>1740</v>
      </c>
      <c r="C515" s="8" t="s">
        <v>545</v>
      </c>
      <c r="D515" s="8" t="s">
        <v>566</v>
      </c>
      <c r="E515" s="18" t="s">
        <v>1670</v>
      </c>
      <c r="F515" s="45" t="str">
        <f>IFERROR(VLOOKUP(E515,categoria!$A:$C,3,FALSE),"Categoria 1")</f>
        <v>Categoria 1</v>
      </c>
      <c r="G515" s="45">
        <v>6660</v>
      </c>
      <c r="H515" s="45">
        <v>256</v>
      </c>
      <c r="I515" s="7">
        <v>255</v>
      </c>
      <c r="J515" s="7">
        <v>258</v>
      </c>
      <c r="K515" s="7">
        <v>265</v>
      </c>
      <c r="L515" s="7">
        <v>271</v>
      </c>
      <c r="M515" s="7">
        <v>1511</v>
      </c>
      <c r="N515" s="7">
        <v>1734</v>
      </c>
      <c r="O515" s="7">
        <v>13276</v>
      </c>
      <c r="P515" s="7">
        <v>2018</v>
      </c>
      <c r="Q515" s="45">
        <f t="shared" si="92"/>
        <v>19844</v>
      </c>
      <c r="R515" s="45">
        <f>'[1]SH-FA2007-18'!DR517</f>
        <v>236</v>
      </c>
      <c r="S515" s="45">
        <f>'[1]SH-FA2007-18'!DS517</f>
        <v>223</v>
      </c>
      <c r="T515" s="45">
        <f>'[1]SH-FA2007-18'!DT517</f>
        <v>162</v>
      </c>
      <c r="U515" s="45">
        <f>'[1]SH-FA2007-18'!DU517</f>
        <v>204</v>
      </c>
      <c r="V515" s="45">
        <f>'[1]SH-FA2007-18'!DV517</f>
        <v>418</v>
      </c>
      <c r="W515" s="45">
        <f>'[1]SH-FA2007-18'!DW517</f>
        <v>1901.1999999999998</v>
      </c>
      <c r="X515" s="45">
        <f>'[1]SH-FA2007-18'!DX517</f>
        <v>757.2</v>
      </c>
      <c r="Y515" s="45">
        <f>'[1]SH-FA2007-18'!DY517</f>
        <v>9771.2444444444445</v>
      </c>
      <c r="Z515" s="45">
        <f>'[1]SH-FA2007-18'!DZ517</f>
        <v>2532.3555555555558</v>
      </c>
      <c r="AA515" s="7">
        <f t="shared" si="93"/>
        <v>16205</v>
      </c>
      <c r="AB515" s="106">
        <f t="shared" si="94"/>
        <v>92.1875</v>
      </c>
      <c r="AC515" s="106">
        <f t="shared" si="95"/>
        <v>87.450980392156865</v>
      </c>
      <c r="AD515" s="106">
        <f t="shared" si="96"/>
        <v>62.790697674418603</v>
      </c>
      <c r="AE515" s="106">
        <f t="shared" si="97"/>
        <v>76.981132075471706</v>
      </c>
      <c r="AF515" s="106">
        <f t="shared" si="98"/>
        <v>100</v>
      </c>
      <c r="AG515" s="106">
        <f t="shared" si="99"/>
        <v>100</v>
      </c>
      <c r="AH515" s="106">
        <f t="shared" si="100"/>
        <v>43.667820069204154</v>
      </c>
      <c r="AI515" s="106">
        <f t="shared" si="101"/>
        <v>73.60081684577014</v>
      </c>
      <c r="AJ515" s="106">
        <f t="shared" si="102"/>
        <v>100</v>
      </c>
      <c r="AK515" s="106">
        <f t="shared" si="103"/>
        <v>81.66196331384802</v>
      </c>
      <c r="AL515" s="47">
        <f t="shared" si="104"/>
        <v>3639</v>
      </c>
    </row>
    <row r="516" spans="1:38" ht="24.95" customHeight="1" x14ac:dyDescent="0.25">
      <c r="A516" s="21" t="s">
        <v>567</v>
      </c>
      <c r="B516" s="22" t="s">
        <v>1730</v>
      </c>
      <c r="C516" s="8" t="s">
        <v>567</v>
      </c>
      <c r="D516" s="8" t="s">
        <v>568</v>
      </c>
      <c r="E516" s="18" t="s">
        <v>1834</v>
      </c>
      <c r="F516" s="45" t="str">
        <f>IFERROR(VLOOKUP(E516,categoria!$A:$C,3,FALSE),"Categoria 1")</f>
        <v>Categoria 1</v>
      </c>
      <c r="G516" s="45">
        <v>8750</v>
      </c>
      <c r="H516" s="45">
        <v>180</v>
      </c>
      <c r="I516" s="7">
        <v>189</v>
      </c>
      <c r="J516" s="7">
        <v>198</v>
      </c>
      <c r="K516" s="7">
        <v>207</v>
      </c>
      <c r="L516" s="7">
        <v>216</v>
      </c>
      <c r="M516" s="7">
        <v>1203</v>
      </c>
      <c r="N516" s="7">
        <v>1357</v>
      </c>
      <c r="O516" s="7">
        <v>7829</v>
      </c>
      <c r="P516" s="7">
        <v>1471</v>
      </c>
      <c r="Q516" s="45">
        <f t="shared" ref="Q516:Q579" si="105">SUM(H516:P516)</f>
        <v>12850</v>
      </c>
      <c r="R516" s="45">
        <f>'[1]SH-FA2007-18'!DR518</f>
        <v>193</v>
      </c>
      <c r="S516" s="45">
        <f>'[1]SH-FA2007-18'!DS518</f>
        <v>176</v>
      </c>
      <c r="T516" s="45">
        <f>'[1]SH-FA2007-18'!DT518</f>
        <v>203</v>
      </c>
      <c r="U516" s="45">
        <f>'[1]SH-FA2007-18'!DU518</f>
        <v>203</v>
      </c>
      <c r="V516" s="45">
        <f>'[1]SH-FA2007-18'!DV518</f>
        <v>273</v>
      </c>
      <c r="W516" s="45">
        <f>'[1]SH-FA2007-18'!DW518</f>
        <v>1971.4</v>
      </c>
      <c r="X516" s="45">
        <f>'[1]SH-FA2007-18'!DX518</f>
        <v>1099.1999999999998</v>
      </c>
      <c r="Y516" s="45">
        <f>'[1]SH-FA2007-18'!DY518</f>
        <v>6619.5777777777776</v>
      </c>
      <c r="Z516" s="45">
        <f>'[1]SH-FA2007-18'!DZ518</f>
        <v>293.82222222222219</v>
      </c>
      <c r="AA516" s="7">
        <f t="shared" ref="AA516:AA579" si="106">SUM(R516:Z516)</f>
        <v>11032.000000000002</v>
      </c>
      <c r="AB516" s="106">
        <f t="shared" ref="AB516:AB579" si="107">IF(R516/H516*100&gt;100,100,R516/H516*100)</f>
        <v>100</v>
      </c>
      <c r="AC516" s="106">
        <f t="shared" ref="AC516:AC579" si="108">IF(S516/I516*100&gt;100,100,S516/I516*100)</f>
        <v>93.121693121693113</v>
      </c>
      <c r="AD516" s="106">
        <f t="shared" ref="AD516:AD579" si="109">IF(T516/J516*100&gt;100,100,T516/J516*100)</f>
        <v>100</v>
      </c>
      <c r="AE516" s="106">
        <f t="shared" ref="AE516:AE579" si="110">IF(U516/K516*100&gt;100,100,U516/K516*100)</f>
        <v>98.067632850241552</v>
      </c>
      <c r="AF516" s="106">
        <f t="shared" ref="AF516:AF579" si="111">IF(V516/L516*100&gt;100,100,V516/L516*100)</f>
        <v>100</v>
      </c>
      <c r="AG516" s="106">
        <f t="shared" ref="AG516:AG579" si="112">IF(W516/M516*100&gt;100,100,W516/M516*100)</f>
        <v>100</v>
      </c>
      <c r="AH516" s="106">
        <f t="shared" ref="AH516:AH579" si="113">IF(X516/N516*100&gt;100,100,X516/N516*100)</f>
        <v>81.00221075902725</v>
      </c>
      <c r="AI516" s="106">
        <f t="shared" ref="AI516:AI579" si="114">IF(Y516/O516*100&gt;100,100,Y516/O516*100)</f>
        <v>84.552021685755236</v>
      </c>
      <c r="AJ516" s="106">
        <f t="shared" ref="AJ516:AJ579" si="115">IF(Z516/P516*100&gt;100,100,Z516/P516*100)</f>
        <v>19.974318301986553</v>
      </c>
      <c r="AK516" s="106">
        <f t="shared" ref="AK516:AK579" si="116">IF(AA516/Q516*100&gt;100,100,AA516/Q516*100)</f>
        <v>85.852140077821019</v>
      </c>
      <c r="AL516" s="47">
        <f t="shared" ref="AL516:AL579" si="117">IF(Q516-AA516&lt;=0,"-",Q516-AA516)</f>
        <v>1817.9999999999982</v>
      </c>
    </row>
    <row r="517" spans="1:38" ht="24.95" customHeight="1" x14ac:dyDescent="0.25">
      <c r="A517" s="21" t="s">
        <v>991</v>
      </c>
      <c r="B517" s="22" t="s">
        <v>1730</v>
      </c>
      <c r="C517" s="8" t="s">
        <v>567</v>
      </c>
      <c r="D517" s="8" t="s">
        <v>569</v>
      </c>
      <c r="E517" s="18" t="s">
        <v>1051</v>
      </c>
      <c r="F517" s="45" t="str">
        <f>IFERROR(VLOOKUP(E517,categoria!$A:$C,3,FALSE),"Categoria 1")</f>
        <v>Categoria 1</v>
      </c>
      <c r="G517" s="45">
        <v>23400</v>
      </c>
      <c r="H517" s="45">
        <v>569</v>
      </c>
      <c r="I517" s="7">
        <v>573</v>
      </c>
      <c r="J517" s="7">
        <v>580</v>
      </c>
      <c r="K517" s="7">
        <v>589</v>
      </c>
      <c r="L517" s="7">
        <v>600</v>
      </c>
      <c r="M517" s="7">
        <v>3215</v>
      </c>
      <c r="N517" s="7">
        <v>3525</v>
      </c>
      <c r="O517" s="7">
        <v>24639</v>
      </c>
      <c r="P517" s="7">
        <v>4997</v>
      </c>
      <c r="Q517" s="45">
        <f t="shared" si="105"/>
        <v>39287</v>
      </c>
      <c r="R517" s="45">
        <f>'[1]SH-FA2007-18'!DR519</f>
        <v>425</v>
      </c>
      <c r="S517" s="45">
        <f>'[1]SH-FA2007-18'!DS519</f>
        <v>522</v>
      </c>
      <c r="T517" s="45">
        <f>'[1]SH-FA2007-18'!DT519</f>
        <v>493</v>
      </c>
      <c r="U517" s="45">
        <f>'[1]SH-FA2007-18'!DU519</f>
        <v>455</v>
      </c>
      <c r="V517" s="45">
        <f>'[1]SH-FA2007-18'!DV519</f>
        <v>953</v>
      </c>
      <c r="W517" s="45">
        <f>'[1]SH-FA2007-18'!DW519</f>
        <v>5202</v>
      </c>
      <c r="X517" s="45">
        <f>'[1]SH-FA2007-18'!DX519</f>
        <v>2386.7999999999997</v>
      </c>
      <c r="Y517" s="45">
        <f>'[1]SH-FA2007-18'!DY519</f>
        <v>14427.111111111115</v>
      </c>
      <c r="Z517" s="45">
        <f>'[1]SH-FA2007-18'!DZ519</f>
        <v>1158.0888888888887</v>
      </c>
      <c r="AA517" s="7">
        <f t="shared" si="106"/>
        <v>26022</v>
      </c>
      <c r="AB517" s="106">
        <f t="shared" si="107"/>
        <v>74.692442882249566</v>
      </c>
      <c r="AC517" s="106">
        <f t="shared" si="108"/>
        <v>91.099476439790578</v>
      </c>
      <c r="AD517" s="106">
        <f t="shared" si="109"/>
        <v>85</v>
      </c>
      <c r="AE517" s="106">
        <f t="shared" si="110"/>
        <v>77.249575551782684</v>
      </c>
      <c r="AF517" s="106">
        <f t="shared" si="111"/>
        <v>100</v>
      </c>
      <c r="AG517" s="106">
        <f t="shared" si="112"/>
        <v>100</v>
      </c>
      <c r="AH517" s="106">
        <f t="shared" si="113"/>
        <v>67.710638297872322</v>
      </c>
      <c r="AI517" s="106">
        <f t="shared" si="114"/>
        <v>58.553963679983426</v>
      </c>
      <c r="AJ517" s="106">
        <f t="shared" si="115"/>
        <v>23.175683187690389</v>
      </c>
      <c r="AK517" s="106">
        <f t="shared" si="116"/>
        <v>66.235650469620992</v>
      </c>
      <c r="AL517" s="47">
        <f t="shared" si="117"/>
        <v>13265</v>
      </c>
    </row>
    <row r="518" spans="1:38" ht="24.95" customHeight="1" x14ac:dyDescent="0.25">
      <c r="A518" s="21" t="s">
        <v>991</v>
      </c>
      <c r="B518" s="22" t="s">
        <v>1730</v>
      </c>
      <c r="C518" s="8" t="s">
        <v>567</v>
      </c>
      <c r="D518" s="8" t="s">
        <v>570</v>
      </c>
      <c r="E518" s="18" t="s">
        <v>1697</v>
      </c>
      <c r="F518" s="45" t="str">
        <f>IFERROR(VLOOKUP(E518,categoria!$A:$C,3,FALSE),"Categoria 1")</f>
        <v>Categoria 1</v>
      </c>
      <c r="G518" s="45">
        <v>4050</v>
      </c>
      <c r="H518" s="45">
        <v>59</v>
      </c>
      <c r="I518" s="7">
        <v>61</v>
      </c>
      <c r="J518" s="7">
        <v>63</v>
      </c>
      <c r="K518" s="7">
        <v>66</v>
      </c>
      <c r="L518" s="7">
        <v>69</v>
      </c>
      <c r="M518" s="7">
        <v>399</v>
      </c>
      <c r="N518" s="7">
        <v>457</v>
      </c>
      <c r="O518" s="7">
        <v>3001</v>
      </c>
      <c r="P518" s="7">
        <v>763</v>
      </c>
      <c r="Q518" s="45">
        <f t="shared" si="105"/>
        <v>4938</v>
      </c>
      <c r="R518" s="45">
        <f>'[1]SH-FA2007-18'!DR520</f>
        <v>43</v>
      </c>
      <c r="S518" s="45">
        <f>'[1]SH-FA2007-18'!DS520</f>
        <v>49</v>
      </c>
      <c r="T518" s="45">
        <f>'[1]SH-FA2007-18'!DT520</f>
        <v>41</v>
      </c>
      <c r="U518" s="45">
        <f>'[1]SH-FA2007-18'!DU520</f>
        <v>30</v>
      </c>
      <c r="V518" s="45">
        <f>'[1]SH-FA2007-18'!DV520</f>
        <v>56</v>
      </c>
      <c r="W518" s="45">
        <f>'[1]SH-FA2007-18'!DW520</f>
        <v>455</v>
      </c>
      <c r="X518" s="45">
        <f>'[1]SH-FA2007-18'!DX520</f>
        <v>281</v>
      </c>
      <c r="Y518" s="45">
        <f>'[1]SH-FA2007-18'!DY520</f>
        <v>2557.3111111111116</v>
      </c>
      <c r="Z518" s="45">
        <f>'[1]SH-FA2007-18'!DZ520</f>
        <v>320.68888888888893</v>
      </c>
      <c r="AA518" s="7">
        <f t="shared" si="106"/>
        <v>3833.0000000000005</v>
      </c>
      <c r="AB518" s="106">
        <f t="shared" si="107"/>
        <v>72.881355932203391</v>
      </c>
      <c r="AC518" s="106">
        <f t="shared" si="108"/>
        <v>80.327868852459019</v>
      </c>
      <c r="AD518" s="106">
        <f t="shared" si="109"/>
        <v>65.079365079365076</v>
      </c>
      <c r="AE518" s="106">
        <f t="shared" si="110"/>
        <v>45.454545454545453</v>
      </c>
      <c r="AF518" s="106">
        <f t="shared" si="111"/>
        <v>81.159420289855078</v>
      </c>
      <c r="AG518" s="106">
        <f t="shared" si="112"/>
        <v>100</v>
      </c>
      <c r="AH518" s="106">
        <f t="shared" si="113"/>
        <v>61.487964989059087</v>
      </c>
      <c r="AI518" s="106">
        <f t="shared" si="114"/>
        <v>85.215298604168993</v>
      </c>
      <c r="AJ518" s="106">
        <f t="shared" si="115"/>
        <v>42.029998543760016</v>
      </c>
      <c r="AK518" s="106">
        <f t="shared" si="116"/>
        <v>77.622519238558127</v>
      </c>
      <c r="AL518" s="47">
        <f t="shared" si="117"/>
        <v>1104.9999999999995</v>
      </c>
    </row>
    <row r="519" spans="1:38" ht="24.95" customHeight="1" x14ac:dyDescent="0.25">
      <c r="A519" s="21" t="s">
        <v>567</v>
      </c>
      <c r="B519" s="22" t="s">
        <v>1730</v>
      </c>
      <c r="C519" s="8" t="s">
        <v>567</v>
      </c>
      <c r="D519" s="8" t="s">
        <v>571</v>
      </c>
      <c r="E519" s="18" t="s">
        <v>1835</v>
      </c>
      <c r="F519" s="45" t="str">
        <f>IFERROR(VLOOKUP(E519,categoria!$A:$C,3,FALSE),"Categoria 1")</f>
        <v>Categoria 1</v>
      </c>
      <c r="G519" s="45">
        <v>4650</v>
      </c>
      <c r="H519" s="45">
        <v>126</v>
      </c>
      <c r="I519" s="7">
        <v>129</v>
      </c>
      <c r="J519" s="7">
        <v>136</v>
      </c>
      <c r="K519" s="7">
        <v>142</v>
      </c>
      <c r="L519" s="7">
        <v>148</v>
      </c>
      <c r="M519" s="7">
        <v>845</v>
      </c>
      <c r="N519" s="7">
        <v>955</v>
      </c>
      <c r="O519" s="7">
        <v>5324</v>
      </c>
      <c r="P519" s="7">
        <v>1220</v>
      </c>
      <c r="Q519" s="45">
        <f t="shared" si="105"/>
        <v>9025</v>
      </c>
      <c r="R519" s="45">
        <f>'[1]SH-FA2007-18'!DR521</f>
        <v>86</v>
      </c>
      <c r="S519" s="45">
        <f>'[1]SH-FA2007-18'!DS521</f>
        <v>99</v>
      </c>
      <c r="T519" s="45">
        <f>'[1]SH-FA2007-18'!DT521</f>
        <v>101</v>
      </c>
      <c r="U519" s="45">
        <f>'[1]SH-FA2007-18'!DU521</f>
        <v>80</v>
      </c>
      <c r="V519" s="45">
        <f>'[1]SH-FA2007-18'!DV521</f>
        <v>155</v>
      </c>
      <c r="W519" s="45">
        <f>'[1]SH-FA2007-18'!DW521</f>
        <v>901.6</v>
      </c>
      <c r="X519" s="45">
        <f>'[1]SH-FA2007-18'!DX521</f>
        <v>407</v>
      </c>
      <c r="Y519" s="45">
        <f>'[1]SH-FA2007-18'!DY521</f>
        <v>4361.1111111111095</v>
      </c>
      <c r="Z519" s="45">
        <f>'[1]SH-FA2007-18'!DZ521</f>
        <v>986.28888888888889</v>
      </c>
      <c r="AA519" s="7">
        <f t="shared" si="106"/>
        <v>7176.9999999999991</v>
      </c>
      <c r="AB519" s="106">
        <f t="shared" si="107"/>
        <v>68.253968253968253</v>
      </c>
      <c r="AC519" s="106">
        <f t="shared" si="108"/>
        <v>76.744186046511629</v>
      </c>
      <c r="AD519" s="106">
        <f t="shared" si="109"/>
        <v>74.264705882352942</v>
      </c>
      <c r="AE519" s="106">
        <f t="shared" si="110"/>
        <v>56.338028169014088</v>
      </c>
      <c r="AF519" s="106">
        <f t="shared" si="111"/>
        <v>100</v>
      </c>
      <c r="AG519" s="106">
        <f t="shared" si="112"/>
        <v>100</v>
      </c>
      <c r="AH519" s="106">
        <f t="shared" si="113"/>
        <v>42.617801047120416</v>
      </c>
      <c r="AI519" s="106">
        <f t="shared" si="114"/>
        <v>81.914183153852548</v>
      </c>
      <c r="AJ519" s="106">
        <f t="shared" si="115"/>
        <v>80.843351548269581</v>
      </c>
      <c r="AK519" s="106">
        <f t="shared" si="116"/>
        <v>79.523545706371181</v>
      </c>
      <c r="AL519" s="47">
        <f t="shared" si="117"/>
        <v>1848.0000000000009</v>
      </c>
    </row>
    <row r="520" spans="1:38" ht="24.95" customHeight="1" x14ac:dyDescent="0.25">
      <c r="A520" s="21" t="s">
        <v>1008</v>
      </c>
      <c r="B520" s="22" t="s">
        <v>1730</v>
      </c>
      <c r="C520" s="8" t="s">
        <v>567</v>
      </c>
      <c r="D520" s="8" t="s">
        <v>572</v>
      </c>
      <c r="E520" s="18" t="s">
        <v>1176</v>
      </c>
      <c r="F520" s="45" t="str">
        <f>IFERROR(VLOOKUP(E520,categoria!$A:$C,3,FALSE),"Categoria 1")</f>
        <v>Categoria 1</v>
      </c>
      <c r="G520" s="45">
        <v>4150</v>
      </c>
      <c r="H520" s="45">
        <v>106</v>
      </c>
      <c r="I520" s="7">
        <v>107</v>
      </c>
      <c r="J520" s="7">
        <v>110</v>
      </c>
      <c r="K520" s="7">
        <v>113</v>
      </c>
      <c r="L520" s="7">
        <v>117</v>
      </c>
      <c r="M520" s="7">
        <v>683</v>
      </c>
      <c r="N520" s="7">
        <v>834</v>
      </c>
      <c r="O520" s="7">
        <v>4739</v>
      </c>
      <c r="P520" s="7">
        <v>1202</v>
      </c>
      <c r="Q520" s="45">
        <f t="shared" si="105"/>
        <v>8011</v>
      </c>
      <c r="R520" s="45">
        <f>'[1]SH-FA2007-18'!DR522</f>
        <v>52</v>
      </c>
      <c r="S520" s="45">
        <f>'[1]SH-FA2007-18'!DS522</f>
        <v>74</v>
      </c>
      <c r="T520" s="45">
        <f>'[1]SH-FA2007-18'!DT522</f>
        <v>79</v>
      </c>
      <c r="U520" s="45">
        <f>'[1]SH-FA2007-18'!DU522</f>
        <v>81</v>
      </c>
      <c r="V520" s="45">
        <f>'[1]SH-FA2007-18'!DV522</f>
        <v>109</v>
      </c>
      <c r="W520" s="45">
        <f>'[1]SH-FA2007-18'!DW522</f>
        <v>708.2</v>
      </c>
      <c r="X520" s="45">
        <f>'[1]SH-FA2007-18'!DX522</f>
        <v>333.6</v>
      </c>
      <c r="Y520" s="45">
        <f>'[1]SH-FA2007-18'!DY522</f>
        <v>3963.2666666666664</v>
      </c>
      <c r="Z520" s="45">
        <f>'[1]SH-FA2007-18'!DZ522</f>
        <v>1201.9333333333334</v>
      </c>
      <c r="AA520" s="7">
        <f t="shared" si="106"/>
        <v>6602</v>
      </c>
      <c r="AB520" s="106">
        <f t="shared" si="107"/>
        <v>49.056603773584904</v>
      </c>
      <c r="AC520" s="106">
        <f t="shared" si="108"/>
        <v>69.158878504672899</v>
      </c>
      <c r="AD520" s="106">
        <f t="shared" si="109"/>
        <v>71.818181818181813</v>
      </c>
      <c r="AE520" s="106">
        <f t="shared" si="110"/>
        <v>71.681415929203538</v>
      </c>
      <c r="AF520" s="106">
        <f t="shared" si="111"/>
        <v>93.162393162393158</v>
      </c>
      <c r="AG520" s="106">
        <f t="shared" si="112"/>
        <v>100</v>
      </c>
      <c r="AH520" s="106">
        <f t="shared" si="113"/>
        <v>40</v>
      </c>
      <c r="AI520" s="106">
        <f t="shared" si="114"/>
        <v>83.630864458043192</v>
      </c>
      <c r="AJ520" s="106">
        <f t="shared" si="115"/>
        <v>99.994453688297284</v>
      </c>
      <c r="AK520" s="106">
        <f t="shared" si="116"/>
        <v>82.411683934589945</v>
      </c>
      <c r="AL520" s="47">
        <f t="shared" si="117"/>
        <v>1409</v>
      </c>
    </row>
    <row r="521" spans="1:38" ht="24.95" customHeight="1" x14ac:dyDescent="0.25">
      <c r="A521" s="21" t="s">
        <v>567</v>
      </c>
      <c r="B521" s="22" t="s">
        <v>1730</v>
      </c>
      <c r="C521" s="8" t="s">
        <v>567</v>
      </c>
      <c r="D521" s="8" t="s">
        <v>573</v>
      </c>
      <c r="E521" s="18" t="s">
        <v>1836</v>
      </c>
      <c r="F521" s="45" t="str">
        <f>IFERROR(VLOOKUP(E521,categoria!$A:$C,3,FALSE),"Categoria 1")</f>
        <v>Categoria 1</v>
      </c>
      <c r="G521" s="45">
        <v>5350</v>
      </c>
      <c r="H521" s="45">
        <v>77</v>
      </c>
      <c r="I521" s="7">
        <v>96</v>
      </c>
      <c r="J521" s="7">
        <v>110</v>
      </c>
      <c r="K521" s="7">
        <v>121</v>
      </c>
      <c r="L521" s="7">
        <v>129</v>
      </c>
      <c r="M521" s="7">
        <v>682</v>
      </c>
      <c r="N521" s="7">
        <v>631</v>
      </c>
      <c r="O521" s="7">
        <v>3660</v>
      </c>
      <c r="P521" s="7">
        <v>540</v>
      </c>
      <c r="Q521" s="45">
        <f t="shared" si="105"/>
        <v>6046</v>
      </c>
      <c r="R521" s="45">
        <f>'[1]SH-FA2007-18'!DR523</f>
        <v>115</v>
      </c>
      <c r="S521" s="45">
        <f>'[1]SH-FA2007-18'!DS523</f>
        <v>121</v>
      </c>
      <c r="T521" s="45">
        <f>'[1]SH-FA2007-18'!DT523</f>
        <v>88</v>
      </c>
      <c r="U521" s="45">
        <f>'[1]SH-FA2007-18'!DU523</f>
        <v>84</v>
      </c>
      <c r="V521" s="45">
        <f>'[1]SH-FA2007-18'!DV523</f>
        <v>217</v>
      </c>
      <c r="W521" s="45">
        <f>'[1]SH-FA2007-18'!DW523</f>
        <v>914</v>
      </c>
      <c r="X521" s="45">
        <f>'[1]SH-FA2007-18'!DX523</f>
        <v>541</v>
      </c>
      <c r="Y521" s="45">
        <f>'[1]SH-FA2007-18'!DY523</f>
        <v>2964.1333333333337</v>
      </c>
      <c r="Z521" s="45">
        <f>'[1]SH-FA2007-18'!DZ523</f>
        <v>169.86666666666667</v>
      </c>
      <c r="AA521" s="7">
        <f t="shared" si="106"/>
        <v>5214</v>
      </c>
      <c r="AB521" s="106">
        <f t="shared" si="107"/>
        <v>100</v>
      </c>
      <c r="AC521" s="106">
        <f t="shared" si="108"/>
        <v>100</v>
      </c>
      <c r="AD521" s="106">
        <f t="shared" si="109"/>
        <v>80</v>
      </c>
      <c r="AE521" s="106">
        <f t="shared" si="110"/>
        <v>69.421487603305792</v>
      </c>
      <c r="AF521" s="106">
        <f t="shared" si="111"/>
        <v>100</v>
      </c>
      <c r="AG521" s="106">
        <f t="shared" si="112"/>
        <v>100</v>
      </c>
      <c r="AH521" s="106">
        <f t="shared" si="113"/>
        <v>85.736925515055461</v>
      </c>
      <c r="AI521" s="106">
        <f t="shared" si="114"/>
        <v>80.987249544626607</v>
      </c>
      <c r="AJ521" s="106">
        <f t="shared" si="115"/>
        <v>31.456790123456791</v>
      </c>
      <c r="AK521" s="106">
        <f t="shared" si="116"/>
        <v>86.238835593781019</v>
      </c>
      <c r="AL521" s="47">
        <f t="shared" si="117"/>
        <v>832</v>
      </c>
    </row>
    <row r="522" spans="1:38" ht="24.95" customHeight="1" x14ac:dyDescent="0.25">
      <c r="A522" s="21" t="s">
        <v>991</v>
      </c>
      <c r="B522" s="22" t="s">
        <v>1730</v>
      </c>
      <c r="C522" s="8" t="s">
        <v>567</v>
      </c>
      <c r="D522" s="8" t="s">
        <v>574</v>
      </c>
      <c r="E522" s="18" t="s">
        <v>1837</v>
      </c>
      <c r="F522" s="45" t="str">
        <f>IFERROR(VLOOKUP(E522,categoria!$A:$C,3,FALSE),"Categoria 1")</f>
        <v>Categoria 1</v>
      </c>
      <c r="G522" s="45">
        <v>6000</v>
      </c>
      <c r="H522" s="45">
        <v>142</v>
      </c>
      <c r="I522" s="7">
        <v>137</v>
      </c>
      <c r="J522" s="7">
        <v>136</v>
      </c>
      <c r="K522" s="7">
        <v>135</v>
      </c>
      <c r="L522" s="7">
        <v>137</v>
      </c>
      <c r="M522" s="7">
        <v>760</v>
      </c>
      <c r="N522" s="7">
        <v>911</v>
      </c>
      <c r="O522" s="7">
        <v>5920</v>
      </c>
      <c r="P522" s="7">
        <v>1073</v>
      </c>
      <c r="Q522" s="45">
        <f t="shared" si="105"/>
        <v>9351</v>
      </c>
      <c r="R522" s="45">
        <f>'[1]SH-FA2007-18'!DR524</f>
        <v>133</v>
      </c>
      <c r="S522" s="45">
        <f>'[1]SH-FA2007-18'!DS524</f>
        <v>123</v>
      </c>
      <c r="T522" s="45">
        <f>'[1]SH-FA2007-18'!DT524</f>
        <v>123</v>
      </c>
      <c r="U522" s="45">
        <f>'[1]SH-FA2007-18'!DU524</f>
        <v>184</v>
      </c>
      <c r="V522" s="45">
        <f>'[1]SH-FA2007-18'!DV524</f>
        <v>142</v>
      </c>
      <c r="W522" s="45">
        <f>'[1]SH-FA2007-18'!DW524</f>
        <v>1009.4</v>
      </c>
      <c r="X522" s="45">
        <f>'[1]SH-FA2007-18'!DX524</f>
        <v>556.79999999999995</v>
      </c>
      <c r="Y522" s="45">
        <f>'[1]SH-FA2007-18'!DY524</f>
        <v>2818.9777777777776</v>
      </c>
      <c r="Z522" s="45">
        <f>'[1]SH-FA2007-18'!DZ524</f>
        <v>385.82222222222225</v>
      </c>
      <c r="AA522" s="7">
        <f t="shared" si="106"/>
        <v>5475.9999999999991</v>
      </c>
      <c r="AB522" s="106">
        <f t="shared" si="107"/>
        <v>93.661971830985919</v>
      </c>
      <c r="AC522" s="106">
        <f t="shared" si="108"/>
        <v>89.78102189781022</v>
      </c>
      <c r="AD522" s="106">
        <f t="shared" si="109"/>
        <v>90.441176470588232</v>
      </c>
      <c r="AE522" s="106">
        <f t="shared" si="110"/>
        <v>100</v>
      </c>
      <c r="AF522" s="106">
        <f t="shared" si="111"/>
        <v>100</v>
      </c>
      <c r="AG522" s="106">
        <f t="shared" si="112"/>
        <v>100</v>
      </c>
      <c r="AH522" s="106">
        <f t="shared" si="113"/>
        <v>61.119648737650934</v>
      </c>
      <c r="AI522" s="106">
        <f t="shared" si="114"/>
        <v>47.617867867867865</v>
      </c>
      <c r="AJ522" s="106">
        <f t="shared" si="115"/>
        <v>35.95733664699182</v>
      </c>
      <c r="AK522" s="106">
        <f t="shared" si="116"/>
        <v>58.560581755961913</v>
      </c>
      <c r="AL522" s="47">
        <f t="shared" si="117"/>
        <v>3875.0000000000009</v>
      </c>
    </row>
    <row r="523" spans="1:38" ht="24.95" customHeight="1" x14ac:dyDescent="0.25">
      <c r="A523" s="21" t="s">
        <v>991</v>
      </c>
      <c r="B523" s="22" t="s">
        <v>1730</v>
      </c>
      <c r="C523" s="8" t="s">
        <v>567</v>
      </c>
      <c r="D523" s="8" t="s">
        <v>575</v>
      </c>
      <c r="E523" s="18" t="s">
        <v>1248</v>
      </c>
      <c r="F523" s="45" t="str">
        <f>IFERROR(VLOOKUP(E523,categoria!$A:$C,3,FALSE),"Categoria 1")</f>
        <v>Categoria 1</v>
      </c>
      <c r="G523" s="45">
        <v>4200</v>
      </c>
      <c r="H523" s="45">
        <v>105</v>
      </c>
      <c r="I523" s="7">
        <v>98</v>
      </c>
      <c r="J523" s="7">
        <v>94</v>
      </c>
      <c r="K523" s="7">
        <v>95</v>
      </c>
      <c r="L523" s="7">
        <v>97</v>
      </c>
      <c r="M523" s="7">
        <v>591</v>
      </c>
      <c r="N523" s="7">
        <v>790</v>
      </c>
      <c r="O523" s="7">
        <v>4025</v>
      </c>
      <c r="P523" s="7">
        <v>1079</v>
      </c>
      <c r="Q523" s="45">
        <f t="shared" si="105"/>
        <v>6974</v>
      </c>
      <c r="R523" s="45">
        <f>'[1]SH-FA2007-18'!DR525</f>
        <v>117</v>
      </c>
      <c r="S523" s="45">
        <f>'[1]SH-FA2007-18'!DS525</f>
        <v>112</v>
      </c>
      <c r="T523" s="45">
        <f>'[1]SH-FA2007-18'!DT525</f>
        <v>110</v>
      </c>
      <c r="U523" s="45">
        <f>'[1]SH-FA2007-18'!DU525</f>
        <v>127</v>
      </c>
      <c r="V523" s="45">
        <f>'[1]SH-FA2007-18'!DV525</f>
        <v>151</v>
      </c>
      <c r="W523" s="45">
        <f>'[1]SH-FA2007-18'!DW525</f>
        <v>953</v>
      </c>
      <c r="X523" s="45">
        <f>'[1]SH-FA2007-18'!DX525</f>
        <v>594.40000000000009</v>
      </c>
      <c r="Y523" s="45">
        <f>'[1]SH-FA2007-18'!DY525</f>
        <v>4143.5777777777776</v>
      </c>
      <c r="Z523" s="45">
        <f>'[1]SH-FA2007-18'!DZ525</f>
        <v>780.02222222222213</v>
      </c>
      <c r="AA523" s="7">
        <f t="shared" si="106"/>
        <v>7088</v>
      </c>
      <c r="AB523" s="106">
        <f t="shared" si="107"/>
        <v>100</v>
      </c>
      <c r="AC523" s="106">
        <f t="shared" si="108"/>
        <v>100</v>
      </c>
      <c r="AD523" s="106">
        <f t="shared" si="109"/>
        <v>100</v>
      </c>
      <c r="AE523" s="106">
        <f t="shared" si="110"/>
        <v>100</v>
      </c>
      <c r="AF523" s="106">
        <f t="shared" si="111"/>
        <v>100</v>
      </c>
      <c r="AG523" s="106">
        <f t="shared" si="112"/>
        <v>100</v>
      </c>
      <c r="AH523" s="106">
        <f t="shared" si="113"/>
        <v>75.240506329113927</v>
      </c>
      <c r="AI523" s="106">
        <f t="shared" si="114"/>
        <v>100</v>
      </c>
      <c r="AJ523" s="106">
        <f t="shared" si="115"/>
        <v>72.291216146637822</v>
      </c>
      <c r="AK523" s="106">
        <f t="shared" si="116"/>
        <v>100</v>
      </c>
      <c r="AL523" s="47" t="str">
        <f t="shared" si="117"/>
        <v>-</v>
      </c>
    </row>
    <row r="524" spans="1:38" ht="24.95" customHeight="1" x14ac:dyDescent="0.25">
      <c r="A524" s="21" t="s">
        <v>1008</v>
      </c>
      <c r="B524" s="22" t="s">
        <v>1730</v>
      </c>
      <c r="C524" s="8" t="s">
        <v>567</v>
      </c>
      <c r="D524" s="8" t="s">
        <v>576</v>
      </c>
      <c r="E524" s="18" t="s">
        <v>1323</v>
      </c>
      <c r="F524" s="45" t="str">
        <f>IFERROR(VLOOKUP(E524,categoria!$A:$C,3,FALSE),"Categoria 1")</f>
        <v>Categoria 2</v>
      </c>
      <c r="G524" s="45">
        <v>11950</v>
      </c>
      <c r="H524" s="45">
        <v>316</v>
      </c>
      <c r="I524" s="7">
        <v>305</v>
      </c>
      <c r="J524" s="7">
        <v>301</v>
      </c>
      <c r="K524" s="7">
        <v>304</v>
      </c>
      <c r="L524" s="7">
        <v>312</v>
      </c>
      <c r="M524" s="7">
        <v>1785</v>
      </c>
      <c r="N524" s="7">
        <v>2158</v>
      </c>
      <c r="O524" s="7">
        <v>12618</v>
      </c>
      <c r="P524" s="7">
        <v>2862</v>
      </c>
      <c r="Q524" s="45">
        <f t="shared" si="105"/>
        <v>20961</v>
      </c>
      <c r="R524" s="45">
        <f>'[1]SH-FA2007-18'!DR526</f>
        <v>254</v>
      </c>
      <c r="S524" s="45">
        <f>'[1]SH-FA2007-18'!DS526</f>
        <v>269</v>
      </c>
      <c r="T524" s="45">
        <f>'[1]SH-FA2007-18'!DT526</f>
        <v>239</v>
      </c>
      <c r="U524" s="45">
        <f>'[1]SH-FA2007-18'!DU526</f>
        <v>233</v>
      </c>
      <c r="V524" s="45">
        <f>'[1]SH-FA2007-18'!DV526</f>
        <v>380</v>
      </c>
      <c r="W524" s="45">
        <f>'[1]SH-FA2007-18'!DW526</f>
        <v>2132.6</v>
      </c>
      <c r="X524" s="45">
        <f>'[1]SH-FA2007-18'!DX526</f>
        <v>1236.2</v>
      </c>
      <c r="Y524" s="45">
        <f>'[1]SH-FA2007-18'!DY526</f>
        <v>10644.644444444444</v>
      </c>
      <c r="Z524" s="45">
        <f>'[1]SH-FA2007-18'!DZ526</f>
        <v>2137.5555555555552</v>
      </c>
      <c r="AA524" s="7">
        <f t="shared" si="106"/>
        <v>17526</v>
      </c>
      <c r="AB524" s="106">
        <f t="shared" si="107"/>
        <v>80.379746835443029</v>
      </c>
      <c r="AC524" s="106">
        <f t="shared" si="108"/>
        <v>88.196721311475414</v>
      </c>
      <c r="AD524" s="106">
        <f t="shared" si="109"/>
        <v>79.401993355481721</v>
      </c>
      <c r="AE524" s="106">
        <f t="shared" si="110"/>
        <v>76.64473684210526</v>
      </c>
      <c r="AF524" s="106">
        <f t="shared" si="111"/>
        <v>100</v>
      </c>
      <c r="AG524" s="106">
        <f t="shared" si="112"/>
        <v>100</v>
      </c>
      <c r="AH524" s="106">
        <f t="shared" si="113"/>
        <v>57.284522706209451</v>
      </c>
      <c r="AI524" s="106">
        <f t="shared" si="114"/>
        <v>84.360789700780188</v>
      </c>
      <c r="AJ524" s="106">
        <f t="shared" si="115"/>
        <v>74.687475735693752</v>
      </c>
      <c r="AK524" s="106">
        <f t="shared" si="116"/>
        <v>83.612423071418348</v>
      </c>
      <c r="AL524" s="47">
        <f t="shared" si="117"/>
        <v>3435</v>
      </c>
    </row>
    <row r="525" spans="1:38" ht="24.95" customHeight="1" x14ac:dyDescent="0.25">
      <c r="A525" s="21" t="s">
        <v>1008</v>
      </c>
      <c r="B525" s="22" t="s">
        <v>1730</v>
      </c>
      <c r="C525" s="8" t="s">
        <v>567</v>
      </c>
      <c r="D525" s="8" t="s">
        <v>577</v>
      </c>
      <c r="E525" s="18" t="s">
        <v>1330</v>
      </c>
      <c r="F525" s="45" t="str">
        <f>IFERROR(VLOOKUP(E525,categoria!$A:$C,3,FALSE),"Categoria 1")</f>
        <v>Categoria 2</v>
      </c>
      <c r="G525" s="45">
        <v>8500</v>
      </c>
      <c r="H525" s="45">
        <v>208</v>
      </c>
      <c r="I525" s="7">
        <v>210</v>
      </c>
      <c r="J525" s="7">
        <v>216</v>
      </c>
      <c r="K525" s="7">
        <v>224</v>
      </c>
      <c r="L525" s="7">
        <v>235</v>
      </c>
      <c r="M525" s="7">
        <v>1376</v>
      </c>
      <c r="N525" s="7">
        <v>1629</v>
      </c>
      <c r="O525" s="7">
        <v>8403</v>
      </c>
      <c r="P525" s="7">
        <v>1984</v>
      </c>
      <c r="Q525" s="45">
        <f t="shared" si="105"/>
        <v>14485</v>
      </c>
      <c r="R525" s="45">
        <f>'[1]SH-FA2007-18'!DR527</f>
        <v>62</v>
      </c>
      <c r="S525" s="45">
        <f>'[1]SH-FA2007-18'!DS527</f>
        <v>200</v>
      </c>
      <c r="T525" s="45">
        <f>'[1]SH-FA2007-18'!DT527</f>
        <v>155</v>
      </c>
      <c r="U525" s="45">
        <f>'[1]SH-FA2007-18'!DU527</f>
        <v>164</v>
      </c>
      <c r="V525" s="45">
        <f>'[1]SH-FA2007-18'!DV527</f>
        <v>239</v>
      </c>
      <c r="W525" s="45">
        <f>'[1]SH-FA2007-18'!DW527</f>
        <v>1555.4</v>
      </c>
      <c r="X525" s="45">
        <f>'[1]SH-FA2007-18'!DX527</f>
        <v>1017.8000000000001</v>
      </c>
      <c r="Y525" s="45">
        <f>'[1]SH-FA2007-18'!DY527</f>
        <v>7197.1333333333341</v>
      </c>
      <c r="Z525" s="45">
        <f>'[1]SH-FA2007-18'!DZ527</f>
        <v>1560.6666666666667</v>
      </c>
      <c r="AA525" s="7">
        <f t="shared" si="106"/>
        <v>12151</v>
      </c>
      <c r="AB525" s="106">
        <f t="shared" si="107"/>
        <v>29.807692307692307</v>
      </c>
      <c r="AC525" s="106">
        <f t="shared" si="108"/>
        <v>95.238095238095227</v>
      </c>
      <c r="AD525" s="106">
        <f t="shared" si="109"/>
        <v>71.759259259259252</v>
      </c>
      <c r="AE525" s="106">
        <f t="shared" si="110"/>
        <v>73.214285714285708</v>
      </c>
      <c r="AF525" s="106">
        <f t="shared" si="111"/>
        <v>100</v>
      </c>
      <c r="AG525" s="106">
        <f t="shared" si="112"/>
        <v>100</v>
      </c>
      <c r="AH525" s="106">
        <f t="shared" si="113"/>
        <v>62.480049109883375</v>
      </c>
      <c r="AI525" s="106">
        <f t="shared" si="114"/>
        <v>85.649569598159388</v>
      </c>
      <c r="AJ525" s="106">
        <f t="shared" si="115"/>
        <v>78.662634408602145</v>
      </c>
      <c r="AK525" s="106">
        <f t="shared" si="116"/>
        <v>83.886779426993442</v>
      </c>
      <c r="AL525" s="47">
        <f t="shared" si="117"/>
        <v>2334</v>
      </c>
    </row>
    <row r="526" spans="1:38" ht="24.95" customHeight="1" x14ac:dyDescent="0.25">
      <c r="A526" s="21" t="s">
        <v>991</v>
      </c>
      <c r="B526" s="22" t="s">
        <v>1730</v>
      </c>
      <c r="C526" s="8" t="s">
        <v>567</v>
      </c>
      <c r="D526" s="8" t="s">
        <v>578</v>
      </c>
      <c r="E526" s="18" t="s">
        <v>1838</v>
      </c>
      <c r="F526" s="45" t="str">
        <f>IFERROR(VLOOKUP(E526,categoria!$A:$C,3,FALSE),"Categoria 1")</f>
        <v>Categoria 2</v>
      </c>
      <c r="G526" s="45">
        <v>7900</v>
      </c>
      <c r="H526" s="45">
        <v>185</v>
      </c>
      <c r="I526" s="7">
        <v>185</v>
      </c>
      <c r="J526" s="7">
        <v>184</v>
      </c>
      <c r="K526" s="7">
        <v>185</v>
      </c>
      <c r="L526" s="7">
        <v>188</v>
      </c>
      <c r="M526" s="7">
        <v>990</v>
      </c>
      <c r="N526" s="7">
        <v>1085</v>
      </c>
      <c r="O526" s="7">
        <v>7280</v>
      </c>
      <c r="P526" s="7">
        <v>1860</v>
      </c>
      <c r="Q526" s="45">
        <f t="shared" si="105"/>
        <v>12142</v>
      </c>
      <c r="R526" s="45">
        <f>'[1]SH-FA2007-18'!DR528</f>
        <v>134</v>
      </c>
      <c r="S526" s="45">
        <f>'[1]SH-FA2007-18'!DS528</f>
        <v>138</v>
      </c>
      <c r="T526" s="45">
        <f>'[1]SH-FA2007-18'!DT528</f>
        <v>111</v>
      </c>
      <c r="U526" s="45">
        <f>'[1]SH-FA2007-18'!DU528</f>
        <v>177</v>
      </c>
      <c r="V526" s="45">
        <f>'[1]SH-FA2007-18'!DV528</f>
        <v>185</v>
      </c>
      <c r="W526" s="45">
        <f>'[1]SH-FA2007-18'!DW528</f>
        <v>1161.4000000000001</v>
      </c>
      <c r="X526" s="45">
        <f>'[1]SH-FA2007-18'!DX528</f>
        <v>689.59999999999991</v>
      </c>
      <c r="Y526" s="45">
        <f>'[1]SH-FA2007-18'!DY528</f>
        <v>4605.51111111111</v>
      </c>
      <c r="Z526" s="45">
        <f>'[1]SH-FA2007-18'!DZ528</f>
        <v>562.48888888888894</v>
      </c>
      <c r="AA526" s="7">
        <f t="shared" si="106"/>
        <v>7763.9999999999991</v>
      </c>
      <c r="AB526" s="106">
        <f t="shared" si="107"/>
        <v>72.432432432432435</v>
      </c>
      <c r="AC526" s="106">
        <f t="shared" si="108"/>
        <v>74.594594594594597</v>
      </c>
      <c r="AD526" s="106">
        <f t="shared" si="109"/>
        <v>60.326086956521742</v>
      </c>
      <c r="AE526" s="106">
        <f t="shared" si="110"/>
        <v>95.675675675675677</v>
      </c>
      <c r="AF526" s="106">
        <f t="shared" si="111"/>
        <v>98.40425531914893</v>
      </c>
      <c r="AG526" s="106">
        <f t="shared" si="112"/>
        <v>100</v>
      </c>
      <c r="AH526" s="106">
        <f t="shared" si="113"/>
        <v>63.557603686635936</v>
      </c>
      <c r="AI526" s="106">
        <f t="shared" si="114"/>
        <v>63.262515262515251</v>
      </c>
      <c r="AJ526" s="106">
        <f t="shared" si="115"/>
        <v>30.241338112305854</v>
      </c>
      <c r="AK526" s="106">
        <f t="shared" si="116"/>
        <v>63.943337176741878</v>
      </c>
      <c r="AL526" s="47">
        <f t="shared" si="117"/>
        <v>4378.0000000000009</v>
      </c>
    </row>
    <row r="527" spans="1:38" ht="24.95" customHeight="1" x14ac:dyDescent="0.25">
      <c r="A527" s="21" t="s">
        <v>991</v>
      </c>
      <c r="B527" s="22" t="s">
        <v>1730</v>
      </c>
      <c r="C527" s="8" t="s">
        <v>567</v>
      </c>
      <c r="D527" s="8" t="s">
        <v>579</v>
      </c>
      <c r="E527" s="18" t="s">
        <v>1348</v>
      </c>
      <c r="F527" s="45" t="str">
        <f>IFERROR(VLOOKUP(E527,categoria!$A:$C,3,FALSE),"Categoria 1")</f>
        <v>Categoria 1</v>
      </c>
      <c r="G527" s="45">
        <v>13200</v>
      </c>
      <c r="H527" s="45">
        <v>366</v>
      </c>
      <c r="I527" s="7">
        <v>371</v>
      </c>
      <c r="J527" s="7">
        <v>381</v>
      </c>
      <c r="K527" s="7">
        <v>392</v>
      </c>
      <c r="L527" s="7">
        <v>406</v>
      </c>
      <c r="M527" s="7">
        <v>2242</v>
      </c>
      <c r="N527" s="7">
        <v>2461</v>
      </c>
      <c r="O527" s="7">
        <v>14155</v>
      </c>
      <c r="P527" s="7">
        <v>3543</v>
      </c>
      <c r="Q527" s="45">
        <f t="shared" si="105"/>
        <v>24317</v>
      </c>
      <c r="R527" s="45">
        <f>'[1]SH-FA2007-18'!DR529</f>
        <v>193</v>
      </c>
      <c r="S527" s="45">
        <f>'[1]SH-FA2007-18'!DS529</f>
        <v>64</v>
      </c>
      <c r="T527" s="45">
        <f>'[1]SH-FA2007-18'!DT529</f>
        <v>167</v>
      </c>
      <c r="U527" s="45">
        <f>'[1]SH-FA2007-18'!DU529</f>
        <v>226</v>
      </c>
      <c r="V527" s="45">
        <f>'[1]SH-FA2007-18'!DV529</f>
        <v>343</v>
      </c>
      <c r="W527" s="45">
        <f>'[1]SH-FA2007-18'!DW529</f>
        <v>2186.8000000000002</v>
      </c>
      <c r="X527" s="45">
        <f>'[1]SH-FA2007-18'!DX529</f>
        <v>698.59999999999991</v>
      </c>
      <c r="Y527" s="45">
        <f>'[1]SH-FA2007-18'!DY529</f>
        <v>6466.5111111111128</v>
      </c>
      <c r="Z527" s="45">
        <f>'[1]SH-FA2007-18'!DZ529</f>
        <v>2133.0888888888894</v>
      </c>
      <c r="AA527" s="7">
        <f t="shared" si="106"/>
        <v>12478.000000000002</v>
      </c>
      <c r="AB527" s="106">
        <f t="shared" si="107"/>
        <v>52.732240437158474</v>
      </c>
      <c r="AC527" s="106">
        <f t="shared" si="108"/>
        <v>17.250673854447442</v>
      </c>
      <c r="AD527" s="106">
        <f t="shared" si="109"/>
        <v>43.832020997375324</v>
      </c>
      <c r="AE527" s="106">
        <f t="shared" si="110"/>
        <v>57.653061224489797</v>
      </c>
      <c r="AF527" s="106">
        <f t="shared" si="111"/>
        <v>84.482758620689651</v>
      </c>
      <c r="AG527" s="106">
        <f t="shared" si="112"/>
        <v>97.537912578055312</v>
      </c>
      <c r="AH527" s="106">
        <f t="shared" si="113"/>
        <v>28.386834620073138</v>
      </c>
      <c r="AI527" s="106">
        <f t="shared" si="114"/>
        <v>45.683582558185179</v>
      </c>
      <c r="AJ527" s="106">
        <f t="shared" si="115"/>
        <v>60.205726471602858</v>
      </c>
      <c r="AK527" s="106">
        <f t="shared" si="116"/>
        <v>51.313895628572617</v>
      </c>
      <c r="AL527" s="47">
        <f t="shared" si="117"/>
        <v>11838.999999999998</v>
      </c>
    </row>
    <row r="528" spans="1:38" ht="24.95" customHeight="1" x14ac:dyDescent="0.25">
      <c r="A528" s="21" t="s">
        <v>991</v>
      </c>
      <c r="B528" s="22" t="s">
        <v>1730</v>
      </c>
      <c r="C528" s="8" t="s">
        <v>567</v>
      </c>
      <c r="D528" s="8" t="s">
        <v>580</v>
      </c>
      <c r="E528" s="18" t="s">
        <v>1350</v>
      </c>
      <c r="F528" s="45" t="str">
        <f>IFERROR(VLOOKUP(E528,categoria!$A:$C,3,FALSE),"Categoria 1")</f>
        <v>Categoria 1</v>
      </c>
      <c r="G528" s="45">
        <v>10500</v>
      </c>
      <c r="H528" s="45">
        <v>245</v>
      </c>
      <c r="I528" s="7">
        <v>249</v>
      </c>
      <c r="J528" s="7">
        <v>253</v>
      </c>
      <c r="K528" s="7">
        <v>259</v>
      </c>
      <c r="L528" s="7">
        <v>268</v>
      </c>
      <c r="M528" s="7">
        <v>1466</v>
      </c>
      <c r="N528" s="7">
        <v>1622</v>
      </c>
      <c r="O528" s="7">
        <v>8580</v>
      </c>
      <c r="P528" s="7">
        <v>2058</v>
      </c>
      <c r="Q528" s="45">
        <f t="shared" si="105"/>
        <v>15000</v>
      </c>
      <c r="R528" s="45">
        <f>'[1]SH-FA2007-18'!DR530</f>
        <v>172</v>
      </c>
      <c r="S528" s="45">
        <f>'[1]SH-FA2007-18'!DS530</f>
        <v>169</v>
      </c>
      <c r="T528" s="45">
        <f>'[1]SH-FA2007-18'!DT530</f>
        <v>190</v>
      </c>
      <c r="U528" s="45">
        <f>'[1]SH-FA2007-18'!DU530</f>
        <v>278</v>
      </c>
      <c r="V528" s="45">
        <f>'[1]SH-FA2007-18'!DV530</f>
        <v>306</v>
      </c>
      <c r="W528" s="45">
        <f>'[1]SH-FA2007-18'!DW530</f>
        <v>1980.6</v>
      </c>
      <c r="X528" s="45">
        <f>'[1]SH-FA2007-18'!DX530</f>
        <v>1299</v>
      </c>
      <c r="Y528" s="45">
        <f>'[1]SH-FA2007-18'!DY530</f>
        <v>6942.2444444444463</v>
      </c>
      <c r="Z528" s="45">
        <f>'[1]SH-FA2007-18'!DZ530</f>
        <v>599.15555555555568</v>
      </c>
      <c r="AA528" s="7">
        <f t="shared" si="106"/>
        <v>11936.000000000002</v>
      </c>
      <c r="AB528" s="106">
        <f t="shared" si="107"/>
        <v>70.204081632653057</v>
      </c>
      <c r="AC528" s="106">
        <f t="shared" si="108"/>
        <v>67.871485943775099</v>
      </c>
      <c r="AD528" s="106">
        <f t="shared" si="109"/>
        <v>75.098814229249015</v>
      </c>
      <c r="AE528" s="106">
        <f t="shared" si="110"/>
        <v>100</v>
      </c>
      <c r="AF528" s="106">
        <f t="shared" si="111"/>
        <v>100</v>
      </c>
      <c r="AG528" s="106">
        <f t="shared" si="112"/>
        <v>100</v>
      </c>
      <c r="AH528" s="106">
        <f t="shared" si="113"/>
        <v>80.086313193588168</v>
      </c>
      <c r="AI528" s="106">
        <f t="shared" si="114"/>
        <v>80.911939911939939</v>
      </c>
      <c r="AJ528" s="106">
        <f t="shared" si="115"/>
        <v>29.113486664507075</v>
      </c>
      <c r="AK528" s="106">
        <f t="shared" si="116"/>
        <v>79.573333333333338</v>
      </c>
      <c r="AL528" s="47">
        <f t="shared" si="117"/>
        <v>3063.9999999999982</v>
      </c>
    </row>
    <row r="529" spans="1:38" ht="24.95" customHeight="1" x14ac:dyDescent="0.25">
      <c r="A529" s="21" t="s">
        <v>991</v>
      </c>
      <c r="B529" s="22" t="s">
        <v>1730</v>
      </c>
      <c r="C529" s="8" t="s">
        <v>567</v>
      </c>
      <c r="D529" s="8" t="s">
        <v>581</v>
      </c>
      <c r="E529" s="18" t="s">
        <v>1839</v>
      </c>
      <c r="F529" s="45" t="str">
        <f>IFERROR(VLOOKUP(E529,categoria!$A:$C,3,FALSE),"Categoria 1")</f>
        <v>Categoria 1</v>
      </c>
      <c r="G529" s="45">
        <v>5250</v>
      </c>
      <c r="H529" s="45">
        <v>118</v>
      </c>
      <c r="I529" s="7">
        <v>132</v>
      </c>
      <c r="J529" s="7">
        <v>142</v>
      </c>
      <c r="K529" s="7">
        <v>153</v>
      </c>
      <c r="L529" s="7">
        <v>163</v>
      </c>
      <c r="M529" s="7">
        <v>921</v>
      </c>
      <c r="N529" s="7">
        <v>1041</v>
      </c>
      <c r="O529" s="7">
        <v>6257</v>
      </c>
      <c r="P529" s="7">
        <v>1467</v>
      </c>
      <c r="Q529" s="45">
        <f t="shared" si="105"/>
        <v>10394</v>
      </c>
      <c r="R529" s="45">
        <f>'[1]SH-FA2007-18'!DR531</f>
        <v>133</v>
      </c>
      <c r="S529" s="45">
        <f>'[1]SH-FA2007-18'!DS531</f>
        <v>121</v>
      </c>
      <c r="T529" s="45">
        <f>'[1]SH-FA2007-18'!DT531</f>
        <v>116</v>
      </c>
      <c r="U529" s="45">
        <f>'[1]SH-FA2007-18'!DU531</f>
        <v>112</v>
      </c>
      <c r="V529" s="45">
        <f>'[1]SH-FA2007-18'!DV531</f>
        <v>241</v>
      </c>
      <c r="W529" s="45">
        <f>'[1]SH-FA2007-18'!DW531</f>
        <v>1124.2</v>
      </c>
      <c r="X529" s="45">
        <f>'[1]SH-FA2007-18'!DX531</f>
        <v>673</v>
      </c>
      <c r="Y529" s="45">
        <f>'[1]SH-FA2007-18'!DY531</f>
        <v>4127.7555555555555</v>
      </c>
      <c r="Z529" s="45">
        <f>'[1]SH-FA2007-18'!DZ531</f>
        <v>504.04444444444442</v>
      </c>
      <c r="AA529" s="7">
        <f t="shared" si="106"/>
        <v>7152</v>
      </c>
      <c r="AB529" s="106">
        <f t="shared" si="107"/>
        <v>100</v>
      </c>
      <c r="AC529" s="106">
        <f t="shared" si="108"/>
        <v>91.666666666666657</v>
      </c>
      <c r="AD529" s="106">
        <f t="shared" si="109"/>
        <v>81.690140845070431</v>
      </c>
      <c r="AE529" s="106">
        <f t="shared" si="110"/>
        <v>73.202614379084963</v>
      </c>
      <c r="AF529" s="106">
        <f t="shared" si="111"/>
        <v>100</v>
      </c>
      <c r="AG529" s="106">
        <f t="shared" si="112"/>
        <v>100</v>
      </c>
      <c r="AH529" s="106">
        <f t="shared" si="113"/>
        <v>64.649375600384246</v>
      </c>
      <c r="AI529" s="106">
        <f t="shared" si="114"/>
        <v>65.970202262355045</v>
      </c>
      <c r="AJ529" s="106">
        <f t="shared" si="115"/>
        <v>34.358857835340451</v>
      </c>
      <c r="AK529" s="106">
        <f t="shared" si="116"/>
        <v>68.808928227823742</v>
      </c>
      <c r="AL529" s="47">
        <f t="shared" si="117"/>
        <v>3242</v>
      </c>
    </row>
    <row r="530" spans="1:38" ht="24.95" customHeight="1" x14ac:dyDescent="0.25">
      <c r="A530" s="21" t="s">
        <v>991</v>
      </c>
      <c r="B530" s="22" t="s">
        <v>1730</v>
      </c>
      <c r="C530" s="8" t="s">
        <v>567</v>
      </c>
      <c r="D530" s="8" t="s">
        <v>582</v>
      </c>
      <c r="E530" s="18" t="s">
        <v>1840</v>
      </c>
      <c r="F530" s="45" t="str">
        <f>IFERROR(VLOOKUP(E530,categoria!$A:$C,3,FALSE),"Categoria 1")</f>
        <v>Categoria 1</v>
      </c>
      <c r="G530" s="45">
        <v>5850</v>
      </c>
      <c r="H530" s="45">
        <v>103</v>
      </c>
      <c r="I530" s="7">
        <v>106</v>
      </c>
      <c r="J530" s="7">
        <v>110</v>
      </c>
      <c r="K530" s="7">
        <v>116</v>
      </c>
      <c r="L530" s="7">
        <v>123</v>
      </c>
      <c r="M530" s="7">
        <v>725</v>
      </c>
      <c r="N530" s="7">
        <v>870</v>
      </c>
      <c r="O530" s="7">
        <v>4838</v>
      </c>
      <c r="P530" s="7">
        <v>1003</v>
      </c>
      <c r="Q530" s="45">
        <f t="shared" si="105"/>
        <v>7994</v>
      </c>
      <c r="R530" s="45">
        <f>'[1]SH-FA2007-18'!DR532</f>
        <v>115</v>
      </c>
      <c r="S530" s="45">
        <f>'[1]SH-FA2007-18'!DS532</f>
        <v>108</v>
      </c>
      <c r="T530" s="45">
        <f>'[1]SH-FA2007-18'!DT532</f>
        <v>130</v>
      </c>
      <c r="U530" s="45">
        <f>'[1]SH-FA2007-18'!DU532</f>
        <v>163</v>
      </c>
      <c r="V530" s="45">
        <f>'[1]SH-FA2007-18'!DV532</f>
        <v>243</v>
      </c>
      <c r="W530" s="45">
        <f>'[1]SH-FA2007-18'!DW532</f>
        <v>1039.2</v>
      </c>
      <c r="X530" s="45">
        <f>'[1]SH-FA2007-18'!DX532</f>
        <v>663.40000000000009</v>
      </c>
      <c r="Y530" s="45">
        <f>'[1]SH-FA2007-18'!DY532</f>
        <v>4066.4666666666672</v>
      </c>
      <c r="Z530" s="45">
        <f>'[1]SH-FA2007-18'!DZ532</f>
        <v>593.93333333333328</v>
      </c>
      <c r="AA530" s="7">
        <f t="shared" si="106"/>
        <v>7122.0000000000009</v>
      </c>
      <c r="AB530" s="106">
        <f t="shared" si="107"/>
        <v>100</v>
      </c>
      <c r="AC530" s="106">
        <f t="shared" si="108"/>
        <v>100</v>
      </c>
      <c r="AD530" s="106">
        <f t="shared" si="109"/>
        <v>100</v>
      </c>
      <c r="AE530" s="106">
        <f t="shared" si="110"/>
        <v>100</v>
      </c>
      <c r="AF530" s="106">
        <f t="shared" si="111"/>
        <v>100</v>
      </c>
      <c r="AG530" s="106">
        <f t="shared" si="112"/>
        <v>100</v>
      </c>
      <c r="AH530" s="106">
        <f t="shared" si="113"/>
        <v>76.252873563218401</v>
      </c>
      <c r="AI530" s="106">
        <f t="shared" si="114"/>
        <v>84.052638831473075</v>
      </c>
      <c r="AJ530" s="106">
        <f t="shared" si="115"/>
        <v>59.215686274509792</v>
      </c>
      <c r="AK530" s="106">
        <f t="shared" si="116"/>
        <v>89.091818864148124</v>
      </c>
      <c r="AL530" s="47">
        <f t="shared" si="117"/>
        <v>871.99999999999909</v>
      </c>
    </row>
    <row r="531" spans="1:38" ht="24.95" customHeight="1" x14ac:dyDescent="0.25">
      <c r="A531" s="21" t="s">
        <v>1008</v>
      </c>
      <c r="B531" s="22" t="s">
        <v>1730</v>
      </c>
      <c r="C531" s="8" t="s">
        <v>567</v>
      </c>
      <c r="D531" s="8" t="s">
        <v>583</v>
      </c>
      <c r="E531" s="18" t="s">
        <v>1400</v>
      </c>
      <c r="F531" s="45" t="str">
        <f>IFERROR(VLOOKUP(E531,categoria!$A:$C,3,FALSE),"Categoria 1")</f>
        <v>Categoria 1</v>
      </c>
      <c r="G531" s="45">
        <v>13300</v>
      </c>
      <c r="H531" s="45">
        <v>301</v>
      </c>
      <c r="I531" s="7">
        <v>304</v>
      </c>
      <c r="J531" s="7">
        <v>311</v>
      </c>
      <c r="K531" s="7">
        <v>321</v>
      </c>
      <c r="L531" s="7">
        <v>332</v>
      </c>
      <c r="M531" s="7">
        <v>1859</v>
      </c>
      <c r="N531" s="7">
        <v>2124</v>
      </c>
      <c r="O531" s="7">
        <v>12415</v>
      </c>
      <c r="P531" s="7">
        <v>2967</v>
      </c>
      <c r="Q531" s="45">
        <f t="shared" si="105"/>
        <v>20934</v>
      </c>
      <c r="R531" s="45">
        <f>'[1]SH-FA2007-18'!DR533</f>
        <v>229</v>
      </c>
      <c r="S531" s="45">
        <f>'[1]SH-FA2007-18'!DS533</f>
        <v>256</v>
      </c>
      <c r="T531" s="45">
        <f>'[1]SH-FA2007-18'!DT533</f>
        <v>228</v>
      </c>
      <c r="U531" s="45">
        <f>'[1]SH-FA2007-18'!DU533</f>
        <v>203</v>
      </c>
      <c r="V531" s="45">
        <f>'[1]SH-FA2007-18'!DV533</f>
        <v>431</v>
      </c>
      <c r="W531" s="45">
        <f>'[1]SH-FA2007-18'!DW533</f>
        <v>2734.4</v>
      </c>
      <c r="X531" s="45">
        <f>'[1]SH-FA2007-18'!DX533</f>
        <v>1519.7999999999997</v>
      </c>
      <c r="Y531" s="45">
        <f>'[1]SH-FA2007-18'!DY533</f>
        <v>9935.5777777777785</v>
      </c>
      <c r="Z531" s="45">
        <f>'[1]SH-FA2007-18'!DZ533</f>
        <v>1211.2222222222222</v>
      </c>
      <c r="AA531" s="7">
        <f t="shared" si="106"/>
        <v>16748</v>
      </c>
      <c r="AB531" s="106">
        <f t="shared" si="107"/>
        <v>76.079734219269099</v>
      </c>
      <c r="AC531" s="106">
        <f t="shared" si="108"/>
        <v>84.210526315789465</v>
      </c>
      <c r="AD531" s="106">
        <f t="shared" si="109"/>
        <v>73.311897106109328</v>
      </c>
      <c r="AE531" s="106">
        <f t="shared" si="110"/>
        <v>63.239875389408098</v>
      </c>
      <c r="AF531" s="106">
        <f t="shared" si="111"/>
        <v>100</v>
      </c>
      <c r="AG531" s="106">
        <f t="shared" si="112"/>
        <v>100</v>
      </c>
      <c r="AH531" s="106">
        <f t="shared" si="113"/>
        <v>71.553672316384166</v>
      </c>
      <c r="AI531" s="106">
        <f t="shared" si="114"/>
        <v>80.028818185886252</v>
      </c>
      <c r="AJ531" s="106">
        <f t="shared" si="115"/>
        <v>40.823128487435866</v>
      </c>
      <c r="AK531" s="106">
        <f t="shared" si="116"/>
        <v>80.003821534346045</v>
      </c>
      <c r="AL531" s="47">
        <f t="shared" si="117"/>
        <v>4186</v>
      </c>
    </row>
    <row r="532" spans="1:38" ht="24.95" customHeight="1" x14ac:dyDescent="0.25">
      <c r="A532" s="21" t="s">
        <v>1008</v>
      </c>
      <c r="B532" s="22" t="s">
        <v>1730</v>
      </c>
      <c r="C532" s="8" t="s">
        <v>567</v>
      </c>
      <c r="D532" s="8" t="s">
        <v>584</v>
      </c>
      <c r="E532" s="18" t="s">
        <v>1415</v>
      </c>
      <c r="F532" s="45" t="str">
        <f>IFERROR(VLOOKUP(E532,categoria!$A:$C,3,FALSE),"Categoria 1")</f>
        <v>Categoria 1</v>
      </c>
      <c r="G532" s="45">
        <v>4100</v>
      </c>
      <c r="H532" s="45">
        <v>75</v>
      </c>
      <c r="I532" s="7">
        <v>82</v>
      </c>
      <c r="J532" s="7">
        <v>88</v>
      </c>
      <c r="K532" s="7">
        <v>96</v>
      </c>
      <c r="L532" s="7">
        <v>101</v>
      </c>
      <c r="M532" s="7">
        <v>573</v>
      </c>
      <c r="N532" s="7">
        <v>604</v>
      </c>
      <c r="O532" s="7">
        <v>2531</v>
      </c>
      <c r="P532" s="7">
        <v>543</v>
      </c>
      <c r="Q532" s="45">
        <f t="shared" si="105"/>
        <v>4693</v>
      </c>
      <c r="R532" s="45">
        <f>'[1]SH-FA2007-18'!DR534</f>
        <v>56</v>
      </c>
      <c r="S532" s="45">
        <f>'[1]SH-FA2007-18'!DS534</f>
        <v>74</v>
      </c>
      <c r="T532" s="45">
        <f>'[1]SH-FA2007-18'!DT534</f>
        <v>57</v>
      </c>
      <c r="U532" s="45">
        <f>'[1]SH-FA2007-18'!DU534</f>
        <v>50</v>
      </c>
      <c r="V532" s="45">
        <f>'[1]SH-FA2007-18'!DV534</f>
        <v>75</v>
      </c>
      <c r="W532" s="45">
        <f>'[1]SH-FA2007-18'!DW534</f>
        <v>634.20000000000005</v>
      </c>
      <c r="X532" s="45">
        <f>'[1]SH-FA2007-18'!DX534</f>
        <v>366.6</v>
      </c>
      <c r="Y532" s="45">
        <f>'[1]SH-FA2007-18'!DY534</f>
        <v>2216.3555555555554</v>
      </c>
      <c r="Z532" s="45">
        <f>'[1]SH-FA2007-18'!DZ534</f>
        <v>405.84444444444449</v>
      </c>
      <c r="AA532" s="7">
        <f t="shared" si="106"/>
        <v>3935</v>
      </c>
      <c r="AB532" s="106">
        <f t="shared" si="107"/>
        <v>74.666666666666671</v>
      </c>
      <c r="AC532" s="106">
        <f t="shared" si="108"/>
        <v>90.243902439024396</v>
      </c>
      <c r="AD532" s="106">
        <f t="shared" si="109"/>
        <v>64.772727272727266</v>
      </c>
      <c r="AE532" s="106">
        <f t="shared" si="110"/>
        <v>52.083333333333336</v>
      </c>
      <c r="AF532" s="106">
        <f t="shared" si="111"/>
        <v>74.257425742574256</v>
      </c>
      <c r="AG532" s="106">
        <f t="shared" si="112"/>
        <v>100</v>
      </c>
      <c r="AH532" s="106">
        <f t="shared" si="113"/>
        <v>60.695364238410598</v>
      </c>
      <c r="AI532" s="106">
        <f t="shared" si="114"/>
        <v>87.568374379911319</v>
      </c>
      <c r="AJ532" s="106">
        <f t="shared" si="115"/>
        <v>74.741149989768786</v>
      </c>
      <c r="AK532" s="106">
        <f t="shared" si="116"/>
        <v>83.848284679309614</v>
      </c>
      <c r="AL532" s="47">
        <f t="shared" si="117"/>
        <v>758</v>
      </c>
    </row>
    <row r="533" spans="1:38" ht="24.95" customHeight="1" x14ac:dyDescent="0.25">
      <c r="A533" s="21" t="s">
        <v>991</v>
      </c>
      <c r="B533" s="22" t="s">
        <v>1730</v>
      </c>
      <c r="C533" s="8" t="s">
        <v>567</v>
      </c>
      <c r="D533" s="8" t="s">
        <v>585</v>
      </c>
      <c r="E533" s="18" t="s">
        <v>1841</v>
      </c>
      <c r="F533" s="45" t="str">
        <f>IFERROR(VLOOKUP(E533,categoria!$A:$C,3,FALSE),"Categoria 1")</f>
        <v>Categoria 1</v>
      </c>
      <c r="G533" s="45">
        <v>2850</v>
      </c>
      <c r="H533" s="45">
        <v>83</v>
      </c>
      <c r="I533" s="7">
        <v>86</v>
      </c>
      <c r="J533" s="7">
        <v>89</v>
      </c>
      <c r="K533" s="7">
        <v>94</v>
      </c>
      <c r="L533" s="7">
        <v>98</v>
      </c>
      <c r="M533" s="7">
        <v>563</v>
      </c>
      <c r="N533" s="7">
        <v>678</v>
      </c>
      <c r="O533" s="7">
        <v>3970</v>
      </c>
      <c r="P533" s="7">
        <v>975</v>
      </c>
      <c r="Q533" s="45">
        <f t="shared" si="105"/>
        <v>6636</v>
      </c>
      <c r="R533" s="45">
        <f>'[1]SH-FA2007-18'!DR535</f>
        <v>76</v>
      </c>
      <c r="S533" s="45">
        <f>'[1]SH-FA2007-18'!DS535</f>
        <v>94</v>
      </c>
      <c r="T533" s="45">
        <f>'[1]SH-FA2007-18'!DT535</f>
        <v>78</v>
      </c>
      <c r="U533" s="45">
        <f>'[1]SH-FA2007-18'!DU535</f>
        <v>71</v>
      </c>
      <c r="V533" s="45">
        <f>'[1]SH-FA2007-18'!DV535</f>
        <v>113</v>
      </c>
      <c r="W533" s="45">
        <f>'[1]SH-FA2007-18'!DW535</f>
        <v>742.6</v>
      </c>
      <c r="X533" s="45">
        <f>'[1]SH-FA2007-18'!DX535</f>
        <v>341</v>
      </c>
      <c r="Y533" s="45">
        <f>'[1]SH-FA2007-18'!DY535</f>
        <v>3912.2666666666669</v>
      </c>
      <c r="Z533" s="45">
        <f>'[1]SH-FA2007-18'!DZ535</f>
        <v>1073.1333333333332</v>
      </c>
      <c r="AA533" s="7">
        <f t="shared" si="106"/>
        <v>6501</v>
      </c>
      <c r="AB533" s="106">
        <f t="shared" si="107"/>
        <v>91.566265060240966</v>
      </c>
      <c r="AC533" s="106">
        <f t="shared" si="108"/>
        <v>100</v>
      </c>
      <c r="AD533" s="106">
        <f t="shared" si="109"/>
        <v>87.640449438202253</v>
      </c>
      <c r="AE533" s="106">
        <f t="shared" si="110"/>
        <v>75.531914893617028</v>
      </c>
      <c r="AF533" s="106">
        <f t="shared" si="111"/>
        <v>100</v>
      </c>
      <c r="AG533" s="106">
        <f t="shared" si="112"/>
        <v>100</v>
      </c>
      <c r="AH533" s="106">
        <f t="shared" si="113"/>
        <v>50.294985250737469</v>
      </c>
      <c r="AI533" s="106">
        <f t="shared" si="114"/>
        <v>98.545759865659107</v>
      </c>
      <c r="AJ533" s="106">
        <f t="shared" si="115"/>
        <v>100</v>
      </c>
      <c r="AK533" s="106">
        <f t="shared" si="116"/>
        <v>97.965641952983731</v>
      </c>
      <c r="AL533" s="47">
        <f t="shared" si="117"/>
        <v>135</v>
      </c>
    </row>
    <row r="534" spans="1:38" ht="24.95" customHeight="1" x14ac:dyDescent="0.25">
      <c r="A534" s="21" t="s">
        <v>567</v>
      </c>
      <c r="B534" s="22" t="s">
        <v>1730</v>
      </c>
      <c r="C534" s="8" t="s">
        <v>567</v>
      </c>
      <c r="D534" s="8" t="s">
        <v>586</v>
      </c>
      <c r="E534" s="18" t="s">
        <v>1468</v>
      </c>
      <c r="F534" s="45" t="str">
        <f>IFERROR(VLOOKUP(E534,categoria!$A:$C,3,FALSE),"Categoria 1")</f>
        <v>Categoria 1</v>
      </c>
      <c r="G534" s="45">
        <v>12200</v>
      </c>
      <c r="H534" s="45">
        <v>382</v>
      </c>
      <c r="I534" s="7">
        <v>380</v>
      </c>
      <c r="J534" s="7">
        <v>381</v>
      </c>
      <c r="K534" s="7">
        <v>387</v>
      </c>
      <c r="L534" s="7">
        <v>395</v>
      </c>
      <c r="M534" s="7">
        <v>2187</v>
      </c>
      <c r="N534" s="7">
        <v>2519</v>
      </c>
      <c r="O534" s="7">
        <v>14335</v>
      </c>
      <c r="P534" s="7">
        <v>2908</v>
      </c>
      <c r="Q534" s="45">
        <f t="shared" si="105"/>
        <v>23874</v>
      </c>
      <c r="R534" s="45">
        <f>'[1]SH-FA2007-18'!DR536</f>
        <v>277</v>
      </c>
      <c r="S534" s="45">
        <f>'[1]SH-FA2007-18'!DS536</f>
        <v>320</v>
      </c>
      <c r="T534" s="45">
        <f>'[1]SH-FA2007-18'!DT536</f>
        <v>312</v>
      </c>
      <c r="U534" s="45">
        <f>'[1]SH-FA2007-18'!DU536</f>
        <v>342</v>
      </c>
      <c r="V534" s="45">
        <f>'[1]SH-FA2007-18'!DV536</f>
        <v>412</v>
      </c>
      <c r="W534" s="45">
        <f>'[1]SH-FA2007-18'!DW536</f>
        <v>3034.2</v>
      </c>
      <c r="X534" s="45">
        <f>'[1]SH-FA2007-18'!DX536</f>
        <v>1593.3999999999999</v>
      </c>
      <c r="Y534" s="45">
        <f>'[1]SH-FA2007-18'!DY536</f>
        <v>9373.8444444444449</v>
      </c>
      <c r="Z534" s="45">
        <f>'[1]SH-FA2007-18'!DZ536</f>
        <v>1631.5555555555557</v>
      </c>
      <c r="AA534" s="7">
        <f t="shared" si="106"/>
        <v>17296</v>
      </c>
      <c r="AB534" s="106">
        <f t="shared" si="107"/>
        <v>72.513089005235599</v>
      </c>
      <c r="AC534" s="106">
        <f t="shared" si="108"/>
        <v>84.210526315789465</v>
      </c>
      <c r="AD534" s="106">
        <f t="shared" si="109"/>
        <v>81.889763779527556</v>
      </c>
      <c r="AE534" s="106">
        <f t="shared" si="110"/>
        <v>88.372093023255815</v>
      </c>
      <c r="AF534" s="106">
        <f t="shared" si="111"/>
        <v>100</v>
      </c>
      <c r="AG534" s="106">
        <f t="shared" si="112"/>
        <v>100</v>
      </c>
      <c r="AH534" s="106">
        <f t="shared" si="113"/>
        <v>63.25526002381897</v>
      </c>
      <c r="AI534" s="106">
        <f t="shared" si="114"/>
        <v>65.391311087858</v>
      </c>
      <c r="AJ534" s="106">
        <f t="shared" si="115"/>
        <v>56.105761882928327</v>
      </c>
      <c r="AK534" s="106">
        <f t="shared" si="116"/>
        <v>72.447013487475914</v>
      </c>
      <c r="AL534" s="47">
        <f t="shared" si="117"/>
        <v>6578</v>
      </c>
    </row>
    <row r="535" spans="1:38" ht="24.95" customHeight="1" x14ac:dyDescent="0.25">
      <c r="A535" s="21" t="s">
        <v>1008</v>
      </c>
      <c r="B535" s="22" t="s">
        <v>1730</v>
      </c>
      <c r="C535" s="8" t="s">
        <v>567</v>
      </c>
      <c r="D535" s="8" t="s">
        <v>587</v>
      </c>
      <c r="E535" s="18" t="s">
        <v>1501</v>
      </c>
      <c r="F535" s="45" t="str">
        <f>IFERROR(VLOOKUP(E535,categoria!$A:$C,3,FALSE),"Categoria 1")</f>
        <v>Categoria 1</v>
      </c>
      <c r="G535" s="45">
        <v>6200</v>
      </c>
      <c r="H535" s="45">
        <v>220</v>
      </c>
      <c r="I535" s="7">
        <v>209</v>
      </c>
      <c r="J535" s="7">
        <v>204</v>
      </c>
      <c r="K535" s="7">
        <v>204</v>
      </c>
      <c r="L535" s="7">
        <v>208</v>
      </c>
      <c r="M535" s="7">
        <v>1181</v>
      </c>
      <c r="N535" s="7">
        <v>1376</v>
      </c>
      <c r="O535" s="7">
        <v>6332</v>
      </c>
      <c r="P535" s="7">
        <v>1535</v>
      </c>
      <c r="Q535" s="45">
        <f t="shared" si="105"/>
        <v>11469</v>
      </c>
      <c r="R535" s="45">
        <f>'[1]SH-FA2007-18'!DR537</f>
        <v>147</v>
      </c>
      <c r="S535" s="45">
        <f>'[1]SH-FA2007-18'!DS537</f>
        <v>170</v>
      </c>
      <c r="T535" s="45">
        <f>'[1]SH-FA2007-18'!DT537</f>
        <v>117</v>
      </c>
      <c r="U535" s="45">
        <f>'[1]SH-FA2007-18'!DU537</f>
        <v>139</v>
      </c>
      <c r="V535" s="45">
        <f>'[1]SH-FA2007-18'!DV537</f>
        <v>242</v>
      </c>
      <c r="W535" s="45">
        <f>'[1]SH-FA2007-18'!DW537</f>
        <v>1396</v>
      </c>
      <c r="X535" s="45">
        <f>'[1]SH-FA2007-18'!DX537</f>
        <v>854</v>
      </c>
      <c r="Y535" s="45">
        <f>'[1]SH-FA2007-18'!DY537</f>
        <v>6337.3777777777777</v>
      </c>
      <c r="Z535" s="45">
        <f>'[1]SH-FA2007-18'!DZ537</f>
        <v>1294.6222222222223</v>
      </c>
      <c r="AA535" s="7">
        <f t="shared" si="106"/>
        <v>10697</v>
      </c>
      <c r="AB535" s="106">
        <f t="shared" si="107"/>
        <v>66.818181818181827</v>
      </c>
      <c r="AC535" s="106">
        <f t="shared" si="108"/>
        <v>81.339712918660297</v>
      </c>
      <c r="AD535" s="106">
        <f t="shared" si="109"/>
        <v>57.352941176470587</v>
      </c>
      <c r="AE535" s="106">
        <f t="shared" si="110"/>
        <v>68.137254901960787</v>
      </c>
      <c r="AF535" s="106">
        <f t="shared" si="111"/>
        <v>100</v>
      </c>
      <c r="AG535" s="106">
        <f t="shared" si="112"/>
        <v>100</v>
      </c>
      <c r="AH535" s="106">
        <f t="shared" si="113"/>
        <v>62.063953488372093</v>
      </c>
      <c r="AI535" s="106">
        <f t="shared" si="114"/>
        <v>100</v>
      </c>
      <c r="AJ535" s="106">
        <f t="shared" si="115"/>
        <v>84.340209916757146</v>
      </c>
      <c r="AK535" s="106">
        <f t="shared" si="116"/>
        <v>93.268811579039152</v>
      </c>
      <c r="AL535" s="47">
        <f t="shared" si="117"/>
        <v>772</v>
      </c>
    </row>
    <row r="536" spans="1:38" ht="24.95" customHeight="1" x14ac:dyDescent="0.25">
      <c r="A536" s="21" t="s">
        <v>991</v>
      </c>
      <c r="B536" s="22" t="s">
        <v>1730</v>
      </c>
      <c r="C536" s="8" t="s">
        <v>567</v>
      </c>
      <c r="D536" s="8" t="s">
        <v>588</v>
      </c>
      <c r="E536" s="18" t="s">
        <v>1842</v>
      </c>
      <c r="F536" s="45" t="str">
        <f>IFERROR(VLOOKUP(E536,categoria!$A:$C,3,FALSE),"Categoria 1")</f>
        <v>Categoria 1</v>
      </c>
      <c r="G536" s="45">
        <v>3750</v>
      </c>
      <c r="H536" s="45">
        <v>90</v>
      </c>
      <c r="I536" s="7">
        <v>82</v>
      </c>
      <c r="J536" s="7">
        <v>77</v>
      </c>
      <c r="K536" s="7">
        <v>73</v>
      </c>
      <c r="L536" s="7">
        <v>73</v>
      </c>
      <c r="M536" s="7">
        <v>401</v>
      </c>
      <c r="N536" s="7">
        <v>509</v>
      </c>
      <c r="O536" s="7">
        <v>3163</v>
      </c>
      <c r="P536" s="7">
        <v>723</v>
      </c>
      <c r="Q536" s="45">
        <f t="shared" si="105"/>
        <v>5191</v>
      </c>
      <c r="R536" s="45">
        <f>'[1]SH-FA2007-18'!DR538</f>
        <v>63</v>
      </c>
      <c r="S536" s="45">
        <f>'[1]SH-FA2007-18'!DS538</f>
        <v>71</v>
      </c>
      <c r="T536" s="45">
        <f>'[1]SH-FA2007-18'!DT538</f>
        <v>52</v>
      </c>
      <c r="U536" s="45">
        <f>'[1]SH-FA2007-18'!DU538</f>
        <v>89</v>
      </c>
      <c r="V536" s="45">
        <f>'[1]SH-FA2007-18'!DV538</f>
        <v>85</v>
      </c>
      <c r="W536" s="45">
        <f>'[1]SH-FA2007-18'!DW538</f>
        <v>532.4</v>
      </c>
      <c r="X536" s="45">
        <f>'[1]SH-FA2007-18'!DX538</f>
        <v>216.79999999999998</v>
      </c>
      <c r="Y536" s="45">
        <f>'[1]SH-FA2007-18'!DY538</f>
        <v>3031.1333333333332</v>
      </c>
      <c r="Z536" s="45">
        <f>'[1]SH-FA2007-18'!DZ538</f>
        <v>822.66666666666652</v>
      </c>
      <c r="AA536" s="7">
        <f t="shared" si="106"/>
        <v>4963</v>
      </c>
      <c r="AB536" s="106">
        <f t="shared" si="107"/>
        <v>70</v>
      </c>
      <c r="AC536" s="106">
        <f t="shared" si="108"/>
        <v>86.58536585365853</v>
      </c>
      <c r="AD536" s="106">
        <f t="shared" si="109"/>
        <v>67.532467532467535</v>
      </c>
      <c r="AE536" s="106">
        <f t="shared" si="110"/>
        <v>100</v>
      </c>
      <c r="AF536" s="106">
        <f t="shared" si="111"/>
        <v>100</v>
      </c>
      <c r="AG536" s="106">
        <f t="shared" si="112"/>
        <v>100</v>
      </c>
      <c r="AH536" s="106">
        <f t="shared" si="113"/>
        <v>42.59332023575638</v>
      </c>
      <c r="AI536" s="106">
        <f t="shared" si="114"/>
        <v>95.83096216671936</v>
      </c>
      <c r="AJ536" s="106">
        <f t="shared" si="115"/>
        <v>100</v>
      </c>
      <c r="AK536" s="106">
        <f t="shared" si="116"/>
        <v>95.607782700828352</v>
      </c>
      <c r="AL536" s="47">
        <f t="shared" si="117"/>
        <v>228</v>
      </c>
    </row>
    <row r="537" spans="1:38" ht="24.95" customHeight="1" x14ac:dyDescent="0.25">
      <c r="A537" s="21" t="s">
        <v>991</v>
      </c>
      <c r="B537" s="22" t="s">
        <v>1730</v>
      </c>
      <c r="C537" s="8" t="s">
        <v>567</v>
      </c>
      <c r="D537" s="8" t="s">
        <v>589</v>
      </c>
      <c r="E537" s="18" t="s">
        <v>1531</v>
      </c>
      <c r="F537" s="45" t="str">
        <f>IFERROR(VLOOKUP(E537,categoria!$A:$C,3,FALSE),"Categoria 1")</f>
        <v>Categoria 1</v>
      </c>
      <c r="G537" s="45">
        <v>5900</v>
      </c>
      <c r="H537" s="45">
        <v>88</v>
      </c>
      <c r="I537" s="7">
        <v>115</v>
      </c>
      <c r="J537" s="7">
        <v>136</v>
      </c>
      <c r="K537" s="7">
        <v>153</v>
      </c>
      <c r="L537" s="7">
        <v>163</v>
      </c>
      <c r="M537" s="7">
        <v>870</v>
      </c>
      <c r="N537" s="7">
        <v>838</v>
      </c>
      <c r="O537" s="7">
        <v>5996</v>
      </c>
      <c r="P537" s="7">
        <v>1599</v>
      </c>
      <c r="Q537" s="45">
        <f t="shared" si="105"/>
        <v>9958</v>
      </c>
      <c r="R537" s="45">
        <f>'[1]SH-FA2007-18'!DR539</f>
        <v>102</v>
      </c>
      <c r="S537" s="45">
        <f>'[1]SH-FA2007-18'!DS539</f>
        <v>94</v>
      </c>
      <c r="T537" s="45">
        <f>'[1]SH-FA2007-18'!DT539</f>
        <v>90</v>
      </c>
      <c r="U537" s="45">
        <f>'[1]SH-FA2007-18'!DU539</f>
        <v>100</v>
      </c>
      <c r="V537" s="45">
        <f>'[1]SH-FA2007-18'!DV539</f>
        <v>146</v>
      </c>
      <c r="W537" s="45">
        <f>'[1]SH-FA2007-18'!DW539</f>
        <v>974.4</v>
      </c>
      <c r="X537" s="45">
        <f>'[1]SH-FA2007-18'!DX539</f>
        <v>559.40000000000009</v>
      </c>
      <c r="Y537" s="45">
        <f>'[1]SH-FA2007-18'!DY539</f>
        <v>5069.5555555555547</v>
      </c>
      <c r="Z537" s="45">
        <f>'[1]SH-FA2007-18'!DZ539</f>
        <v>1121.6444444444444</v>
      </c>
      <c r="AA537" s="7">
        <f t="shared" si="106"/>
        <v>8257</v>
      </c>
      <c r="AB537" s="106">
        <f t="shared" si="107"/>
        <v>100</v>
      </c>
      <c r="AC537" s="106">
        <f t="shared" si="108"/>
        <v>81.739130434782609</v>
      </c>
      <c r="AD537" s="106">
        <f t="shared" si="109"/>
        <v>66.17647058823529</v>
      </c>
      <c r="AE537" s="106">
        <f t="shared" si="110"/>
        <v>65.359477124183002</v>
      </c>
      <c r="AF537" s="106">
        <f t="shared" si="111"/>
        <v>89.570552147239269</v>
      </c>
      <c r="AG537" s="106">
        <f t="shared" si="112"/>
        <v>100</v>
      </c>
      <c r="AH537" s="106">
        <f t="shared" si="113"/>
        <v>66.754176610978533</v>
      </c>
      <c r="AI537" s="106">
        <f t="shared" si="114"/>
        <v>84.548958564969226</v>
      </c>
      <c r="AJ537" s="106">
        <f t="shared" si="115"/>
        <v>70.146619414912095</v>
      </c>
      <c r="AK537" s="106">
        <f t="shared" si="116"/>
        <v>82.918256678047797</v>
      </c>
      <c r="AL537" s="47">
        <f t="shared" si="117"/>
        <v>1701</v>
      </c>
    </row>
    <row r="538" spans="1:38" ht="24.95" customHeight="1" x14ac:dyDescent="0.25">
      <c r="A538" s="21" t="s">
        <v>991</v>
      </c>
      <c r="B538" s="22" t="s">
        <v>1730</v>
      </c>
      <c r="C538" s="8" t="s">
        <v>567</v>
      </c>
      <c r="D538" s="8" t="s">
        <v>590</v>
      </c>
      <c r="E538" s="18" t="s">
        <v>1843</v>
      </c>
      <c r="F538" s="45" t="str">
        <f>IFERROR(VLOOKUP(E538,categoria!$A:$C,3,FALSE),"Categoria 1")</f>
        <v>Categoria 1</v>
      </c>
      <c r="G538" s="45">
        <v>4300</v>
      </c>
      <c r="H538" s="45">
        <v>127</v>
      </c>
      <c r="I538" s="7">
        <v>126</v>
      </c>
      <c r="J538" s="7">
        <v>126</v>
      </c>
      <c r="K538" s="7">
        <v>125</v>
      </c>
      <c r="L538" s="7">
        <v>125</v>
      </c>
      <c r="M538" s="7">
        <v>617</v>
      </c>
      <c r="N538" s="7">
        <v>627</v>
      </c>
      <c r="O538" s="7">
        <v>4113</v>
      </c>
      <c r="P538" s="7">
        <v>886</v>
      </c>
      <c r="Q538" s="45">
        <f t="shared" si="105"/>
        <v>6872</v>
      </c>
      <c r="R538" s="45">
        <f>'[1]SH-FA2007-18'!DR540</f>
        <v>66</v>
      </c>
      <c r="S538" s="45">
        <f>'[1]SH-FA2007-18'!DS540</f>
        <v>85</v>
      </c>
      <c r="T538" s="45">
        <f>'[1]SH-FA2007-18'!DT540</f>
        <v>79</v>
      </c>
      <c r="U538" s="45">
        <f>'[1]SH-FA2007-18'!DU540</f>
        <v>102</v>
      </c>
      <c r="V538" s="45">
        <f>'[1]SH-FA2007-18'!DV540</f>
        <v>141</v>
      </c>
      <c r="W538" s="45">
        <f>'[1]SH-FA2007-18'!DW540</f>
        <v>840.2</v>
      </c>
      <c r="X538" s="45">
        <f>'[1]SH-FA2007-18'!DX540</f>
        <v>383.6</v>
      </c>
      <c r="Y538" s="45">
        <f>'[1]SH-FA2007-18'!DY540</f>
        <v>3766.7333333333331</v>
      </c>
      <c r="Z538" s="45">
        <f>'[1]SH-FA2007-18'!DZ540</f>
        <v>604.46666666666658</v>
      </c>
      <c r="AA538" s="7">
        <f t="shared" si="106"/>
        <v>6067.9999999999991</v>
      </c>
      <c r="AB538" s="106">
        <f t="shared" si="107"/>
        <v>51.968503937007867</v>
      </c>
      <c r="AC538" s="106">
        <f t="shared" si="108"/>
        <v>67.460317460317469</v>
      </c>
      <c r="AD538" s="106">
        <f t="shared" si="109"/>
        <v>62.698412698412696</v>
      </c>
      <c r="AE538" s="106">
        <f t="shared" si="110"/>
        <v>81.599999999999994</v>
      </c>
      <c r="AF538" s="106">
        <f t="shared" si="111"/>
        <v>100</v>
      </c>
      <c r="AG538" s="106">
        <f t="shared" si="112"/>
        <v>100</v>
      </c>
      <c r="AH538" s="106">
        <f t="shared" si="113"/>
        <v>61.180223285486449</v>
      </c>
      <c r="AI538" s="106">
        <f t="shared" si="114"/>
        <v>91.58116541048706</v>
      </c>
      <c r="AJ538" s="106">
        <f t="shared" si="115"/>
        <v>68.224228743416091</v>
      </c>
      <c r="AK538" s="106">
        <f t="shared" si="116"/>
        <v>88.300349243306158</v>
      </c>
      <c r="AL538" s="47">
        <f t="shared" si="117"/>
        <v>804.00000000000091</v>
      </c>
    </row>
    <row r="539" spans="1:38" ht="24.95" customHeight="1" x14ac:dyDescent="0.25">
      <c r="A539" s="21" t="s">
        <v>991</v>
      </c>
      <c r="B539" s="22" t="s">
        <v>1730</v>
      </c>
      <c r="C539" s="8" t="s">
        <v>567</v>
      </c>
      <c r="D539" s="8" t="s">
        <v>591</v>
      </c>
      <c r="E539" s="18" t="s">
        <v>1844</v>
      </c>
      <c r="F539" s="45" t="str">
        <f>IFERROR(VLOOKUP(E539,categoria!$A:$C,3,FALSE),"Categoria 1")</f>
        <v>Categoria 1</v>
      </c>
      <c r="G539" s="45">
        <v>3450</v>
      </c>
      <c r="H539" s="45">
        <v>53</v>
      </c>
      <c r="I539" s="7">
        <v>65</v>
      </c>
      <c r="J539" s="7">
        <v>75</v>
      </c>
      <c r="K539" s="7">
        <v>82</v>
      </c>
      <c r="L539" s="7">
        <v>87</v>
      </c>
      <c r="M539" s="7">
        <v>456</v>
      </c>
      <c r="N539" s="7">
        <v>443</v>
      </c>
      <c r="O539" s="7">
        <v>3215</v>
      </c>
      <c r="P539" s="7">
        <v>785</v>
      </c>
      <c r="Q539" s="45">
        <f t="shared" si="105"/>
        <v>5261</v>
      </c>
      <c r="R539" s="45">
        <f>'[1]SH-FA2007-18'!DR541</f>
        <v>29</v>
      </c>
      <c r="S539" s="45">
        <f>'[1]SH-FA2007-18'!DS541</f>
        <v>47</v>
      </c>
      <c r="T539" s="45">
        <f>'[1]SH-FA2007-18'!DT541</f>
        <v>40</v>
      </c>
      <c r="U539" s="45">
        <f>'[1]SH-FA2007-18'!DU541</f>
        <v>32</v>
      </c>
      <c r="V539" s="45">
        <f>'[1]SH-FA2007-18'!DV541</f>
        <v>63</v>
      </c>
      <c r="W539" s="45">
        <f>'[1]SH-FA2007-18'!DW541</f>
        <v>430.8</v>
      </c>
      <c r="X539" s="45">
        <f>'[1]SH-FA2007-18'!DX541</f>
        <v>140.19999999999999</v>
      </c>
      <c r="Y539" s="45">
        <f>'[1]SH-FA2007-18'!DY541</f>
        <v>1937.9555555555555</v>
      </c>
      <c r="Z539" s="45">
        <f>'[1]SH-FA2007-18'!DZ541</f>
        <v>629.04444444444448</v>
      </c>
      <c r="AA539" s="7">
        <f t="shared" si="106"/>
        <v>3349</v>
      </c>
      <c r="AB539" s="106">
        <f t="shared" si="107"/>
        <v>54.716981132075468</v>
      </c>
      <c r="AC539" s="106">
        <f t="shared" si="108"/>
        <v>72.307692307692307</v>
      </c>
      <c r="AD539" s="106">
        <f t="shared" si="109"/>
        <v>53.333333333333336</v>
      </c>
      <c r="AE539" s="106">
        <f t="shared" si="110"/>
        <v>39.024390243902438</v>
      </c>
      <c r="AF539" s="106">
        <f t="shared" si="111"/>
        <v>72.41379310344827</v>
      </c>
      <c r="AG539" s="106">
        <f t="shared" si="112"/>
        <v>94.473684210526315</v>
      </c>
      <c r="AH539" s="106">
        <f t="shared" si="113"/>
        <v>31.64785553047404</v>
      </c>
      <c r="AI539" s="106">
        <f t="shared" si="114"/>
        <v>60.278555382754448</v>
      </c>
      <c r="AJ539" s="106">
        <f t="shared" si="115"/>
        <v>80.133050247699927</v>
      </c>
      <c r="AK539" s="106">
        <f t="shared" si="116"/>
        <v>63.657099410758413</v>
      </c>
      <c r="AL539" s="47">
        <f t="shared" si="117"/>
        <v>1912</v>
      </c>
    </row>
    <row r="540" spans="1:38" ht="24.95" customHeight="1" x14ac:dyDescent="0.25">
      <c r="A540" s="21" t="s">
        <v>991</v>
      </c>
      <c r="B540" s="22" t="s">
        <v>1730</v>
      </c>
      <c r="C540" s="8" t="s">
        <v>567</v>
      </c>
      <c r="D540" s="8" t="s">
        <v>592</v>
      </c>
      <c r="E540" s="18" t="s">
        <v>1845</v>
      </c>
      <c r="F540" s="45" t="str">
        <f>IFERROR(VLOOKUP(E540,categoria!$A:$C,3,FALSE),"Categoria 1")</f>
        <v>Categoria 1</v>
      </c>
      <c r="G540" s="45">
        <v>6650</v>
      </c>
      <c r="H540" s="45">
        <v>187</v>
      </c>
      <c r="I540" s="7">
        <v>183</v>
      </c>
      <c r="J540" s="7">
        <v>182</v>
      </c>
      <c r="K540" s="7">
        <v>184</v>
      </c>
      <c r="L540" s="7">
        <v>187</v>
      </c>
      <c r="M540" s="7">
        <v>1019</v>
      </c>
      <c r="N540" s="7">
        <v>1161</v>
      </c>
      <c r="O540" s="7">
        <v>6901</v>
      </c>
      <c r="P540" s="7">
        <v>1716</v>
      </c>
      <c r="Q540" s="45">
        <f t="shared" si="105"/>
        <v>11720</v>
      </c>
      <c r="R540" s="45">
        <f>'[1]SH-FA2007-18'!DR542</f>
        <v>115</v>
      </c>
      <c r="S540" s="45">
        <f>'[1]SH-FA2007-18'!DS542</f>
        <v>97</v>
      </c>
      <c r="T540" s="45">
        <f>'[1]SH-FA2007-18'!DT542</f>
        <v>170</v>
      </c>
      <c r="U540" s="45">
        <f>'[1]SH-FA2007-18'!DU542</f>
        <v>240</v>
      </c>
      <c r="V540" s="45">
        <f>'[1]SH-FA2007-18'!DV542</f>
        <v>236</v>
      </c>
      <c r="W540" s="45">
        <f>'[1]SH-FA2007-18'!DW542</f>
        <v>1198</v>
      </c>
      <c r="X540" s="45">
        <f>'[1]SH-FA2007-18'!DX542</f>
        <v>738.40000000000009</v>
      </c>
      <c r="Y540" s="45">
        <f>'[1]SH-FA2007-18'!DY542</f>
        <v>4610.9777777777763</v>
      </c>
      <c r="Z540" s="45">
        <f>'[1]SH-FA2007-18'!DZ542</f>
        <v>1516.6222222222223</v>
      </c>
      <c r="AA540" s="7">
        <f t="shared" si="106"/>
        <v>8921.9999999999982</v>
      </c>
      <c r="AB540" s="106">
        <f t="shared" si="107"/>
        <v>61.497326203208559</v>
      </c>
      <c r="AC540" s="106">
        <f t="shared" si="108"/>
        <v>53.005464480874323</v>
      </c>
      <c r="AD540" s="106">
        <f t="shared" si="109"/>
        <v>93.406593406593402</v>
      </c>
      <c r="AE540" s="106">
        <f t="shared" si="110"/>
        <v>100</v>
      </c>
      <c r="AF540" s="106">
        <f t="shared" si="111"/>
        <v>100</v>
      </c>
      <c r="AG540" s="106">
        <f t="shared" si="112"/>
        <v>100</v>
      </c>
      <c r="AH540" s="106">
        <f t="shared" si="113"/>
        <v>63.600344530577104</v>
      </c>
      <c r="AI540" s="106">
        <f t="shared" si="114"/>
        <v>66.816081405271348</v>
      </c>
      <c r="AJ540" s="106">
        <f t="shared" si="115"/>
        <v>88.381248381248383</v>
      </c>
      <c r="AK540" s="106">
        <f t="shared" si="116"/>
        <v>76.126279863481216</v>
      </c>
      <c r="AL540" s="47">
        <f t="shared" si="117"/>
        <v>2798.0000000000018</v>
      </c>
    </row>
    <row r="541" spans="1:38" ht="24.95" customHeight="1" x14ac:dyDescent="0.25">
      <c r="A541" s="21" t="s">
        <v>593</v>
      </c>
      <c r="B541" s="22" t="s">
        <v>1746</v>
      </c>
      <c r="C541" s="8" t="s">
        <v>593</v>
      </c>
      <c r="D541" s="8" t="s">
        <v>594</v>
      </c>
      <c r="E541" s="18" t="s">
        <v>1846</v>
      </c>
      <c r="F541" s="45" t="str">
        <f>IFERROR(VLOOKUP(E541,categoria!$A:$C,3,FALSE),"Categoria 1")</f>
        <v>Categoria 1</v>
      </c>
      <c r="G541" s="45">
        <v>8950</v>
      </c>
      <c r="H541" s="45">
        <v>435</v>
      </c>
      <c r="I541" s="7">
        <v>448</v>
      </c>
      <c r="J541" s="7">
        <v>461</v>
      </c>
      <c r="K541" s="7">
        <v>475</v>
      </c>
      <c r="L541" s="7">
        <v>487</v>
      </c>
      <c r="M541" s="7">
        <v>2615</v>
      </c>
      <c r="N541" s="7">
        <v>2806</v>
      </c>
      <c r="O541" s="7">
        <v>17004</v>
      </c>
      <c r="P541" s="7">
        <v>2345</v>
      </c>
      <c r="Q541" s="45">
        <f t="shared" si="105"/>
        <v>27076</v>
      </c>
      <c r="R541" s="45">
        <f>'[1]SH-FA2007-18'!DR543</f>
        <v>125</v>
      </c>
      <c r="S541" s="45">
        <f>'[1]SH-FA2007-18'!DS543</f>
        <v>12</v>
      </c>
      <c r="T541" s="45">
        <f>'[1]SH-FA2007-18'!DT543</f>
        <v>429</v>
      </c>
      <c r="U541" s="45">
        <f>'[1]SH-FA2007-18'!DU543</f>
        <v>364</v>
      </c>
      <c r="V541" s="45">
        <f>'[1]SH-FA2007-18'!DV543</f>
        <v>539</v>
      </c>
      <c r="W541" s="45">
        <f>'[1]SH-FA2007-18'!DW543</f>
        <v>3539.8</v>
      </c>
      <c r="X541" s="45">
        <f>'[1]SH-FA2007-18'!DX543</f>
        <v>1722.9999999999998</v>
      </c>
      <c r="Y541" s="45">
        <f>'[1]SH-FA2007-18'!DY543</f>
        <v>11091.42222222222</v>
      </c>
      <c r="Z541" s="45">
        <f>'[1]SH-FA2007-18'!DZ543</f>
        <v>2407.7777777777778</v>
      </c>
      <c r="AA541" s="7">
        <f t="shared" si="106"/>
        <v>20230.999999999996</v>
      </c>
      <c r="AB541" s="106">
        <f t="shared" si="107"/>
        <v>28.735632183908045</v>
      </c>
      <c r="AC541" s="106">
        <f t="shared" si="108"/>
        <v>2.6785714285714284</v>
      </c>
      <c r="AD541" s="106">
        <f t="shared" si="109"/>
        <v>93.058568329718</v>
      </c>
      <c r="AE541" s="106">
        <f t="shared" si="110"/>
        <v>76.631578947368411</v>
      </c>
      <c r="AF541" s="106">
        <f t="shared" si="111"/>
        <v>100</v>
      </c>
      <c r="AG541" s="106">
        <f t="shared" si="112"/>
        <v>100</v>
      </c>
      <c r="AH541" s="106">
        <f t="shared" si="113"/>
        <v>61.404133998574473</v>
      </c>
      <c r="AI541" s="106">
        <f t="shared" si="114"/>
        <v>65.228312292532465</v>
      </c>
      <c r="AJ541" s="106">
        <f t="shared" si="115"/>
        <v>100</v>
      </c>
      <c r="AK541" s="106">
        <f t="shared" si="116"/>
        <v>74.719308612793597</v>
      </c>
      <c r="AL541" s="47">
        <f t="shared" si="117"/>
        <v>6845.0000000000036</v>
      </c>
    </row>
    <row r="542" spans="1:38" ht="24.95" customHeight="1" x14ac:dyDescent="0.25">
      <c r="A542" s="21" t="s">
        <v>593</v>
      </c>
      <c r="B542" s="22" t="s">
        <v>1746</v>
      </c>
      <c r="C542" s="8" t="s">
        <v>593</v>
      </c>
      <c r="D542" s="8" t="s">
        <v>595</v>
      </c>
      <c r="E542" s="18" t="s">
        <v>1847</v>
      </c>
      <c r="F542" s="45" t="str">
        <f>IFERROR(VLOOKUP(E542,categoria!$A:$C,3,FALSE),"Categoria 1")</f>
        <v>Categoria 1</v>
      </c>
      <c r="G542" s="45">
        <v>3300</v>
      </c>
      <c r="H542" s="45">
        <v>128</v>
      </c>
      <c r="I542" s="7">
        <v>127</v>
      </c>
      <c r="J542" s="7">
        <v>128</v>
      </c>
      <c r="K542" s="7">
        <v>129</v>
      </c>
      <c r="L542" s="7">
        <v>132</v>
      </c>
      <c r="M542" s="7">
        <v>731</v>
      </c>
      <c r="N542" s="7">
        <v>840</v>
      </c>
      <c r="O542" s="7">
        <v>4887</v>
      </c>
      <c r="P542" s="7">
        <v>826</v>
      </c>
      <c r="Q542" s="45">
        <f t="shared" si="105"/>
        <v>7928</v>
      </c>
      <c r="R542" s="45">
        <f>'[1]SH-FA2007-18'!DR544</f>
        <v>89</v>
      </c>
      <c r="S542" s="45">
        <f>'[1]SH-FA2007-18'!DS544</f>
        <v>112</v>
      </c>
      <c r="T542" s="45">
        <f>'[1]SH-FA2007-18'!DT544</f>
        <v>150</v>
      </c>
      <c r="U542" s="45">
        <f>'[1]SH-FA2007-18'!DU544</f>
        <v>120</v>
      </c>
      <c r="V542" s="45">
        <f>'[1]SH-FA2007-18'!DV544</f>
        <v>140</v>
      </c>
      <c r="W542" s="45">
        <f>'[1]SH-FA2007-18'!DW544</f>
        <v>867.8</v>
      </c>
      <c r="X542" s="45">
        <f>'[1]SH-FA2007-18'!DX544</f>
        <v>390.4</v>
      </c>
      <c r="Y542" s="45">
        <f>'[1]SH-FA2007-18'!DY544</f>
        <v>3822.333333333333</v>
      </c>
      <c r="Z542" s="45">
        <f>'[1]SH-FA2007-18'!DZ544</f>
        <v>566.4666666666667</v>
      </c>
      <c r="AA542" s="7">
        <f t="shared" si="106"/>
        <v>6258</v>
      </c>
      <c r="AB542" s="106">
        <f t="shared" si="107"/>
        <v>69.53125</v>
      </c>
      <c r="AC542" s="106">
        <f t="shared" si="108"/>
        <v>88.188976377952756</v>
      </c>
      <c r="AD542" s="106">
        <f t="shared" si="109"/>
        <v>100</v>
      </c>
      <c r="AE542" s="106">
        <f t="shared" si="110"/>
        <v>93.023255813953483</v>
      </c>
      <c r="AF542" s="106">
        <f t="shared" si="111"/>
        <v>100</v>
      </c>
      <c r="AG542" s="106">
        <f t="shared" si="112"/>
        <v>100</v>
      </c>
      <c r="AH542" s="106">
        <f t="shared" si="113"/>
        <v>46.476190476190467</v>
      </c>
      <c r="AI542" s="106">
        <f t="shared" si="114"/>
        <v>78.214310074346898</v>
      </c>
      <c r="AJ542" s="106">
        <f t="shared" si="115"/>
        <v>68.579499596448755</v>
      </c>
      <c r="AK542" s="106">
        <f t="shared" si="116"/>
        <v>78.935418768920286</v>
      </c>
      <c r="AL542" s="47">
        <f t="shared" si="117"/>
        <v>1670</v>
      </c>
    </row>
    <row r="543" spans="1:38" ht="24.95" customHeight="1" x14ac:dyDescent="0.25">
      <c r="A543" s="21" t="s">
        <v>593</v>
      </c>
      <c r="B543" s="22" t="s">
        <v>1746</v>
      </c>
      <c r="C543" s="8" t="s">
        <v>593</v>
      </c>
      <c r="D543" s="8" t="s">
        <v>596</v>
      </c>
      <c r="E543" s="18" t="s">
        <v>1366</v>
      </c>
      <c r="F543" s="45" t="str">
        <f>IFERROR(VLOOKUP(E543,categoria!$A:$C,3,FALSE),"Categoria 1")</f>
        <v>Categoria 2</v>
      </c>
      <c r="G543" s="45">
        <v>3300</v>
      </c>
      <c r="H543" s="45">
        <v>102</v>
      </c>
      <c r="I543" s="7">
        <v>98</v>
      </c>
      <c r="J543" s="7">
        <v>95</v>
      </c>
      <c r="K543" s="7">
        <v>96</v>
      </c>
      <c r="L543" s="7">
        <v>99</v>
      </c>
      <c r="M543" s="7">
        <v>585</v>
      </c>
      <c r="N543" s="7">
        <v>728</v>
      </c>
      <c r="O543" s="7">
        <v>3966</v>
      </c>
      <c r="P543" s="7">
        <v>705</v>
      </c>
      <c r="Q543" s="45">
        <f t="shared" si="105"/>
        <v>6474</v>
      </c>
      <c r="R543" s="45">
        <f>'[1]SH-FA2007-18'!DR545</f>
        <v>88</v>
      </c>
      <c r="S543" s="45">
        <f>'[1]SH-FA2007-18'!DS545</f>
        <v>88</v>
      </c>
      <c r="T543" s="45">
        <f>'[1]SH-FA2007-18'!DT545</f>
        <v>67</v>
      </c>
      <c r="U543" s="45">
        <f>'[1]SH-FA2007-18'!DU545</f>
        <v>69</v>
      </c>
      <c r="V543" s="45">
        <f>'[1]SH-FA2007-18'!DV545</f>
        <v>102</v>
      </c>
      <c r="W543" s="45">
        <f>'[1]SH-FA2007-18'!DW545</f>
        <v>704.4</v>
      </c>
      <c r="X543" s="45">
        <f>'[1]SH-FA2007-18'!DX545</f>
        <v>351.79999999999995</v>
      </c>
      <c r="Y543" s="45">
        <f>'[1]SH-FA2007-18'!DY545</f>
        <v>5427.7111111111108</v>
      </c>
      <c r="Z543" s="45">
        <f>'[1]SH-FA2007-18'!DZ545</f>
        <v>1220.088888888889</v>
      </c>
      <c r="AA543" s="7">
        <f t="shared" si="106"/>
        <v>8118</v>
      </c>
      <c r="AB543" s="106">
        <f t="shared" si="107"/>
        <v>86.274509803921575</v>
      </c>
      <c r="AC543" s="106">
        <f t="shared" si="108"/>
        <v>89.795918367346943</v>
      </c>
      <c r="AD543" s="106">
        <f t="shared" si="109"/>
        <v>70.526315789473685</v>
      </c>
      <c r="AE543" s="106">
        <f t="shared" si="110"/>
        <v>71.875</v>
      </c>
      <c r="AF543" s="106">
        <f t="shared" si="111"/>
        <v>100</v>
      </c>
      <c r="AG543" s="106">
        <f t="shared" si="112"/>
        <v>100</v>
      </c>
      <c r="AH543" s="106">
        <f t="shared" si="113"/>
        <v>48.324175824175818</v>
      </c>
      <c r="AI543" s="106">
        <f t="shared" si="114"/>
        <v>100</v>
      </c>
      <c r="AJ543" s="106">
        <f t="shared" si="115"/>
        <v>100</v>
      </c>
      <c r="AK543" s="106">
        <f t="shared" si="116"/>
        <v>100</v>
      </c>
      <c r="AL543" s="47" t="str">
        <f t="shared" si="117"/>
        <v>-</v>
      </c>
    </row>
    <row r="544" spans="1:38" ht="24.95" customHeight="1" x14ac:dyDescent="0.25">
      <c r="A544" s="21" t="s">
        <v>593</v>
      </c>
      <c r="B544" s="22" t="s">
        <v>1746</v>
      </c>
      <c r="C544" s="8" t="s">
        <v>593</v>
      </c>
      <c r="D544" s="8" t="s">
        <v>597</v>
      </c>
      <c r="E544" s="18" t="s">
        <v>1493</v>
      </c>
      <c r="F544" s="45" t="str">
        <f>IFERROR(VLOOKUP(E544,categoria!$A:$C,3,FALSE),"Categoria 1")</f>
        <v>Categoria 1</v>
      </c>
      <c r="G544" s="45">
        <v>23300</v>
      </c>
      <c r="H544" s="45">
        <v>895</v>
      </c>
      <c r="I544" s="7">
        <v>845</v>
      </c>
      <c r="J544" s="7">
        <v>814</v>
      </c>
      <c r="K544" s="7">
        <v>800</v>
      </c>
      <c r="L544" s="7">
        <v>799</v>
      </c>
      <c r="M544" s="7">
        <v>4303</v>
      </c>
      <c r="N544" s="7">
        <v>5092</v>
      </c>
      <c r="O544" s="7">
        <v>35190</v>
      </c>
      <c r="P544" s="7">
        <v>5094</v>
      </c>
      <c r="Q544" s="45">
        <f t="shared" si="105"/>
        <v>53832</v>
      </c>
      <c r="R544" s="45">
        <f>'[1]SH-FA2007-18'!DR546</f>
        <v>59</v>
      </c>
      <c r="S544" s="45">
        <f>'[1]SH-FA2007-18'!DS546</f>
        <v>56</v>
      </c>
      <c r="T544" s="45">
        <f>'[1]SH-FA2007-18'!DT546</f>
        <v>820</v>
      </c>
      <c r="U544" s="45">
        <f>'[1]SH-FA2007-18'!DU546</f>
        <v>871</v>
      </c>
      <c r="V544" s="45">
        <f>'[1]SH-FA2007-18'!DV546</f>
        <v>1086</v>
      </c>
      <c r="W544" s="45">
        <f>'[1]SH-FA2007-18'!DW546</f>
        <v>7032.2</v>
      </c>
      <c r="X544" s="45">
        <f>'[1]SH-FA2007-18'!DX546</f>
        <v>3293.7999999999993</v>
      </c>
      <c r="Y544" s="45">
        <f>'[1]SH-FA2007-18'!DY546</f>
        <v>26995.488888888889</v>
      </c>
      <c r="Z544" s="45">
        <f>'[1]SH-FA2007-18'!DZ546</f>
        <v>5446.5111111111109</v>
      </c>
      <c r="AA544" s="7">
        <f t="shared" si="106"/>
        <v>45660</v>
      </c>
      <c r="AB544" s="106">
        <f t="shared" si="107"/>
        <v>6.5921787709497206</v>
      </c>
      <c r="AC544" s="106">
        <f t="shared" si="108"/>
        <v>6.6272189349112427</v>
      </c>
      <c r="AD544" s="106">
        <f t="shared" si="109"/>
        <v>100</v>
      </c>
      <c r="AE544" s="106">
        <f t="shared" si="110"/>
        <v>100</v>
      </c>
      <c r="AF544" s="106">
        <f t="shared" si="111"/>
        <v>100</v>
      </c>
      <c r="AG544" s="106">
        <f t="shared" si="112"/>
        <v>100</v>
      </c>
      <c r="AH544" s="106">
        <f t="shared" si="113"/>
        <v>64.685781618224652</v>
      </c>
      <c r="AI544" s="106">
        <f t="shared" si="114"/>
        <v>76.713523412585644</v>
      </c>
      <c r="AJ544" s="106">
        <f t="shared" si="115"/>
        <v>100</v>
      </c>
      <c r="AK544" s="106">
        <f t="shared" si="116"/>
        <v>84.819438252340618</v>
      </c>
      <c r="AL544" s="47">
        <f t="shared" si="117"/>
        <v>8172</v>
      </c>
    </row>
    <row r="545" spans="1:38" ht="24.95" customHeight="1" x14ac:dyDescent="0.25">
      <c r="A545" s="21" t="s">
        <v>593</v>
      </c>
      <c r="B545" s="22" t="s">
        <v>1746</v>
      </c>
      <c r="C545" s="8" t="s">
        <v>593</v>
      </c>
      <c r="D545" s="8" t="s">
        <v>598</v>
      </c>
      <c r="E545" s="18" t="s">
        <v>1848</v>
      </c>
      <c r="F545" s="45" t="str">
        <f>IFERROR(VLOOKUP(E545,categoria!$A:$C,3,FALSE),"Categoria 1")</f>
        <v>Categoria 1</v>
      </c>
      <c r="G545" s="45">
        <v>2500</v>
      </c>
      <c r="H545" s="45">
        <v>52</v>
      </c>
      <c r="I545" s="7">
        <v>58</v>
      </c>
      <c r="J545" s="7">
        <v>64</v>
      </c>
      <c r="K545" s="7">
        <v>69</v>
      </c>
      <c r="L545" s="7">
        <v>73</v>
      </c>
      <c r="M545" s="7">
        <v>399</v>
      </c>
      <c r="N545" s="7">
        <v>420</v>
      </c>
      <c r="O545" s="7">
        <v>2459</v>
      </c>
      <c r="P545" s="7">
        <v>420</v>
      </c>
      <c r="Q545" s="45">
        <f t="shared" si="105"/>
        <v>4014</v>
      </c>
      <c r="R545" s="45">
        <f>'[1]SH-FA2007-18'!DR547</f>
        <v>81</v>
      </c>
      <c r="S545" s="45">
        <f>'[1]SH-FA2007-18'!DS547</f>
        <v>71</v>
      </c>
      <c r="T545" s="45">
        <f>'[1]SH-FA2007-18'!DT547</f>
        <v>68</v>
      </c>
      <c r="U545" s="45">
        <f>'[1]SH-FA2007-18'!DU547</f>
        <v>62</v>
      </c>
      <c r="V545" s="45">
        <f>'[1]SH-FA2007-18'!DV547</f>
        <v>90</v>
      </c>
      <c r="W545" s="45">
        <f>'[1]SH-FA2007-18'!DW547</f>
        <v>536.4</v>
      </c>
      <c r="X545" s="45">
        <f>'[1]SH-FA2007-18'!DX547</f>
        <v>305.79999999999995</v>
      </c>
      <c r="Y545" s="45">
        <f>'[1]SH-FA2007-18'!DY547</f>
        <v>3169.577777777778</v>
      </c>
      <c r="Z545" s="45">
        <f>'[1]SH-FA2007-18'!DZ547</f>
        <v>528.22222222222217</v>
      </c>
      <c r="AA545" s="7">
        <f t="shared" si="106"/>
        <v>4912</v>
      </c>
      <c r="AB545" s="106">
        <f t="shared" si="107"/>
        <v>100</v>
      </c>
      <c r="AC545" s="106">
        <f t="shared" si="108"/>
        <v>100</v>
      </c>
      <c r="AD545" s="106">
        <f t="shared" si="109"/>
        <v>100</v>
      </c>
      <c r="AE545" s="106">
        <f t="shared" si="110"/>
        <v>89.85507246376811</v>
      </c>
      <c r="AF545" s="106">
        <f t="shared" si="111"/>
        <v>100</v>
      </c>
      <c r="AG545" s="106">
        <f t="shared" si="112"/>
        <v>100</v>
      </c>
      <c r="AH545" s="106">
        <f t="shared" si="113"/>
        <v>72.809523809523796</v>
      </c>
      <c r="AI545" s="106">
        <f t="shared" si="114"/>
        <v>100</v>
      </c>
      <c r="AJ545" s="106">
        <f t="shared" si="115"/>
        <v>100</v>
      </c>
      <c r="AK545" s="106">
        <f t="shared" si="116"/>
        <v>100</v>
      </c>
      <c r="AL545" s="47" t="str">
        <f t="shared" si="117"/>
        <v>-</v>
      </c>
    </row>
    <row r="546" spans="1:38" ht="24.95" customHeight="1" x14ac:dyDescent="0.25">
      <c r="A546" s="21" t="s">
        <v>593</v>
      </c>
      <c r="B546" s="22" t="s">
        <v>1746</v>
      </c>
      <c r="C546" s="8" t="s">
        <v>593</v>
      </c>
      <c r="D546" s="8" t="s">
        <v>599</v>
      </c>
      <c r="E546" s="18" t="s">
        <v>1542</v>
      </c>
      <c r="F546" s="45" t="str">
        <f>IFERROR(VLOOKUP(E546,categoria!$A:$C,3,FALSE),"Categoria 1")</f>
        <v>Categoria 1</v>
      </c>
      <c r="G546" s="45">
        <v>2100</v>
      </c>
      <c r="H546" s="45">
        <v>74</v>
      </c>
      <c r="I546" s="7">
        <v>68</v>
      </c>
      <c r="J546" s="7">
        <v>63</v>
      </c>
      <c r="K546" s="7">
        <v>62</v>
      </c>
      <c r="L546" s="7">
        <v>62</v>
      </c>
      <c r="M546" s="7">
        <v>355</v>
      </c>
      <c r="N546" s="7">
        <v>455</v>
      </c>
      <c r="O546" s="7">
        <v>2371</v>
      </c>
      <c r="P546" s="7">
        <v>425</v>
      </c>
      <c r="Q546" s="45">
        <f t="shared" si="105"/>
        <v>3935</v>
      </c>
      <c r="R546" s="45">
        <f>'[1]SH-FA2007-18'!DR548</f>
        <v>39</v>
      </c>
      <c r="S546" s="45">
        <f>'[1]SH-FA2007-18'!DS548</f>
        <v>47</v>
      </c>
      <c r="T546" s="45">
        <f>'[1]SH-FA2007-18'!DT548</f>
        <v>56</v>
      </c>
      <c r="U546" s="45">
        <f>'[1]SH-FA2007-18'!DU548</f>
        <v>72</v>
      </c>
      <c r="V546" s="45">
        <f>'[1]SH-FA2007-18'!DV548</f>
        <v>55</v>
      </c>
      <c r="W546" s="45">
        <f>'[1]SH-FA2007-18'!DW548</f>
        <v>430.2</v>
      </c>
      <c r="X546" s="45">
        <f>'[1]SH-FA2007-18'!DX548</f>
        <v>252.20000000000002</v>
      </c>
      <c r="Y546" s="45">
        <f>'[1]SH-FA2007-18'!DY548</f>
        <v>2740.4222222222224</v>
      </c>
      <c r="Z546" s="45">
        <f>'[1]SH-FA2007-18'!DZ548</f>
        <v>659.17777777777781</v>
      </c>
      <c r="AA546" s="7">
        <f t="shared" si="106"/>
        <v>4351</v>
      </c>
      <c r="AB546" s="106">
        <f t="shared" si="107"/>
        <v>52.702702702702695</v>
      </c>
      <c r="AC546" s="106">
        <f t="shared" si="108"/>
        <v>69.117647058823522</v>
      </c>
      <c r="AD546" s="106">
        <f t="shared" si="109"/>
        <v>88.888888888888886</v>
      </c>
      <c r="AE546" s="106">
        <f t="shared" si="110"/>
        <v>100</v>
      </c>
      <c r="AF546" s="106">
        <f t="shared" si="111"/>
        <v>88.709677419354833</v>
      </c>
      <c r="AG546" s="106">
        <f t="shared" si="112"/>
        <v>100</v>
      </c>
      <c r="AH546" s="106">
        <f t="shared" si="113"/>
        <v>55.428571428571431</v>
      </c>
      <c r="AI546" s="106">
        <f t="shared" si="114"/>
        <v>100</v>
      </c>
      <c r="AJ546" s="106">
        <f t="shared" si="115"/>
        <v>100</v>
      </c>
      <c r="AK546" s="106">
        <f t="shared" si="116"/>
        <v>100</v>
      </c>
      <c r="AL546" s="47" t="str">
        <f t="shared" si="117"/>
        <v>-</v>
      </c>
    </row>
    <row r="547" spans="1:38" ht="24.95" customHeight="1" x14ac:dyDescent="0.25">
      <c r="A547" s="21" t="s">
        <v>593</v>
      </c>
      <c r="B547" s="22" t="s">
        <v>1746</v>
      </c>
      <c r="C547" s="8" t="s">
        <v>593</v>
      </c>
      <c r="D547" s="8" t="s">
        <v>600</v>
      </c>
      <c r="E547" s="18" t="s">
        <v>1668</v>
      </c>
      <c r="F547" s="45" t="str">
        <f>IFERROR(VLOOKUP(E547,categoria!$A:$C,3,FALSE),"Categoria 1")</f>
        <v>Categoria 2</v>
      </c>
      <c r="G547" s="45">
        <v>16100</v>
      </c>
      <c r="H547" s="45">
        <v>476</v>
      </c>
      <c r="I547" s="7">
        <v>512</v>
      </c>
      <c r="J547" s="7">
        <v>543</v>
      </c>
      <c r="K547" s="7">
        <v>570</v>
      </c>
      <c r="L547" s="7">
        <v>593</v>
      </c>
      <c r="M547" s="7">
        <v>3210</v>
      </c>
      <c r="N547" s="7">
        <v>3445</v>
      </c>
      <c r="O547" s="7">
        <v>23822</v>
      </c>
      <c r="P547" s="7">
        <v>3268</v>
      </c>
      <c r="Q547" s="45">
        <f t="shared" si="105"/>
        <v>36439</v>
      </c>
      <c r="R547" s="45">
        <f>'[1]SH-FA2007-18'!DR549</f>
        <v>421</v>
      </c>
      <c r="S547" s="45">
        <f>'[1]SH-FA2007-18'!DS549</f>
        <v>371</v>
      </c>
      <c r="T547" s="45">
        <f>'[1]SH-FA2007-18'!DT549</f>
        <v>620</v>
      </c>
      <c r="U547" s="45">
        <f>'[1]SH-FA2007-18'!DU549</f>
        <v>472</v>
      </c>
      <c r="V547" s="45">
        <f>'[1]SH-FA2007-18'!DV549</f>
        <v>610</v>
      </c>
      <c r="W547" s="45">
        <f>'[1]SH-FA2007-18'!DW549</f>
        <v>4328.3999999999996</v>
      </c>
      <c r="X547" s="45">
        <f>'[1]SH-FA2007-18'!DX549</f>
        <v>2155.4</v>
      </c>
      <c r="Y547" s="45">
        <f>'[1]SH-FA2007-18'!DY549</f>
        <v>24071.933333333338</v>
      </c>
      <c r="Z547" s="45">
        <f>'[1]SH-FA2007-18'!DZ549</f>
        <v>4517.2666666666673</v>
      </c>
      <c r="AA547" s="7">
        <f t="shared" si="106"/>
        <v>37567.000000000007</v>
      </c>
      <c r="AB547" s="106">
        <f t="shared" si="107"/>
        <v>88.445378151260499</v>
      </c>
      <c r="AC547" s="106">
        <f t="shared" si="108"/>
        <v>72.4609375</v>
      </c>
      <c r="AD547" s="106">
        <f t="shared" si="109"/>
        <v>100</v>
      </c>
      <c r="AE547" s="106">
        <f t="shared" si="110"/>
        <v>82.807017543859658</v>
      </c>
      <c r="AF547" s="106">
        <f t="shared" si="111"/>
        <v>100</v>
      </c>
      <c r="AG547" s="106">
        <f t="shared" si="112"/>
        <v>100</v>
      </c>
      <c r="AH547" s="106">
        <f t="shared" si="113"/>
        <v>62.566037735849058</v>
      </c>
      <c r="AI547" s="106">
        <f t="shared" si="114"/>
        <v>100</v>
      </c>
      <c r="AJ547" s="106">
        <f t="shared" si="115"/>
        <v>100</v>
      </c>
      <c r="AK547" s="106">
        <f t="shared" si="116"/>
        <v>100</v>
      </c>
      <c r="AL547" s="47" t="str">
        <f t="shared" si="117"/>
        <v>-</v>
      </c>
    </row>
    <row r="548" spans="1:38" ht="24.95" customHeight="1" x14ac:dyDescent="0.25">
      <c r="A548" s="21" t="s">
        <v>601</v>
      </c>
      <c r="B548" s="22" t="s">
        <v>1723</v>
      </c>
      <c r="C548" s="8" t="s">
        <v>601</v>
      </c>
      <c r="D548" s="8" t="s">
        <v>602</v>
      </c>
      <c r="E548" s="18" t="s">
        <v>1698</v>
      </c>
      <c r="F548" s="45" t="str">
        <f>IFERROR(VLOOKUP(E548,categoria!$A:$C,3,FALSE),"Categoria 1")</f>
        <v>Categoria 3</v>
      </c>
      <c r="G548" s="45">
        <v>1690</v>
      </c>
      <c r="H548" s="45">
        <v>68</v>
      </c>
      <c r="I548" s="7">
        <v>57</v>
      </c>
      <c r="J548" s="7">
        <v>50</v>
      </c>
      <c r="K548" s="7">
        <v>46</v>
      </c>
      <c r="L548" s="7">
        <v>45</v>
      </c>
      <c r="M548" s="7">
        <v>264</v>
      </c>
      <c r="N548" s="7">
        <v>384</v>
      </c>
      <c r="O548" s="7">
        <v>2415</v>
      </c>
      <c r="P548" s="7">
        <v>596</v>
      </c>
      <c r="Q548" s="45">
        <f t="shared" si="105"/>
        <v>3925</v>
      </c>
      <c r="R548" s="45">
        <f>'[1]SH-FA2007-18'!DR550</f>
        <v>53</v>
      </c>
      <c r="S548" s="45">
        <f>'[1]SH-FA2007-18'!DS550</f>
        <v>24</v>
      </c>
      <c r="T548" s="45">
        <f>'[1]SH-FA2007-18'!DT550</f>
        <v>47</v>
      </c>
      <c r="U548" s="45">
        <f>'[1]SH-FA2007-18'!DU550</f>
        <v>39</v>
      </c>
      <c r="V548" s="45">
        <f>'[1]SH-FA2007-18'!DV550</f>
        <v>110</v>
      </c>
      <c r="W548" s="45">
        <f>'[1]SH-FA2007-18'!DW550</f>
        <v>421.79999999999995</v>
      </c>
      <c r="X548" s="45">
        <f>'[1]SH-FA2007-18'!DX550</f>
        <v>195</v>
      </c>
      <c r="Y548" s="45">
        <f>'[1]SH-FA2007-18'!DY550</f>
        <v>2077.577777777778</v>
      </c>
      <c r="Z548" s="45">
        <f>'[1]SH-FA2007-18'!DZ550</f>
        <v>263.62222222222226</v>
      </c>
      <c r="AA548" s="7">
        <f t="shared" si="106"/>
        <v>3231</v>
      </c>
      <c r="AB548" s="106">
        <f t="shared" si="107"/>
        <v>77.941176470588232</v>
      </c>
      <c r="AC548" s="106">
        <f t="shared" si="108"/>
        <v>42.105263157894733</v>
      </c>
      <c r="AD548" s="106">
        <f t="shared" si="109"/>
        <v>94</v>
      </c>
      <c r="AE548" s="106">
        <f t="shared" si="110"/>
        <v>84.782608695652172</v>
      </c>
      <c r="AF548" s="106">
        <f t="shared" si="111"/>
        <v>100</v>
      </c>
      <c r="AG548" s="106">
        <f t="shared" si="112"/>
        <v>100</v>
      </c>
      <c r="AH548" s="106">
        <f t="shared" si="113"/>
        <v>50.78125</v>
      </c>
      <c r="AI548" s="106">
        <f t="shared" si="114"/>
        <v>86.028065332413178</v>
      </c>
      <c r="AJ548" s="106">
        <f t="shared" si="115"/>
        <v>44.231916480238638</v>
      </c>
      <c r="AK548" s="106">
        <f t="shared" si="116"/>
        <v>82.318471337579609</v>
      </c>
      <c r="AL548" s="47">
        <f t="shared" si="117"/>
        <v>694</v>
      </c>
    </row>
    <row r="549" spans="1:38" ht="24.95" customHeight="1" x14ac:dyDescent="0.25">
      <c r="A549" s="21" t="s">
        <v>601</v>
      </c>
      <c r="B549" s="22" t="s">
        <v>1723</v>
      </c>
      <c r="C549" s="8" t="s">
        <v>601</v>
      </c>
      <c r="D549" s="8" t="s">
        <v>603</v>
      </c>
      <c r="E549" s="18" t="s">
        <v>1057</v>
      </c>
      <c r="F549" s="45" t="str">
        <f>IFERROR(VLOOKUP(E549,categoria!$A:$C,3,FALSE),"Categoria 1")</f>
        <v>Categoria 3</v>
      </c>
      <c r="G549" s="45">
        <v>11400</v>
      </c>
      <c r="H549" s="45">
        <v>192</v>
      </c>
      <c r="I549" s="7">
        <v>184</v>
      </c>
      <c r="J549" s="7">
        <v>181</v>
      </c>
      <c r="K549" s="7">
        <v>181</v>
      </c>
      <c r="L549" s="7">
        <v>184</v>
      </c>
      <c r="M549" s="7">
        <v>1068</v>
      </c>
      <c r="N549" s="7">
        <v>1338</v>
      </c>
      <c r="O549" s="7">
        <v>9514</v>
      </c>
      <c r="P549" s="7">
        <v>2370</v>
      </c>
      <c r="Q549" s="45">
        <f t="shared" si="105"/>
        <v>15212</v>
      </c>
      <c r="R549" s="45">
        <f>'[1]SH-FA2007-18'!DR551</f>
        <v>209</v>
      </c>
      <c r="S549" s="45">
        <f>'[1]SH-FA2007-18'!DS551</f>
        <v>143</v>
      </c>
      <c r="T549" s="45">
        <f>'[1]SH-FA2007-18'!DT551</f>
        <v>151</v>
      </c>
      <c r="U549" s="45">
        <f>'[1]SH-FA2007-18'!DU551</f>
        <v>138</v>
      </c>
      <c r="V549" s="45">
        <f>'[1]SH-FA2007-18'!DV551</f>
        <v>281</v>
      </c>
      <c r="W549" s="45">
        <f>'[1]SH-FA2007-18'!DW551</f>
        <v>1605.2</v>
      </c>
      <c r="X549" s="45">
        <f>'[1]SH-FA2007-18'!DX551</f>
        <v>776.4</v>
      </c>
      <c r="Y549" s="45">
        <f>'[1]SH-FA2007-18'!DY551</f>
        <v>9256.4888888888891</v>
      </c>
      <c r="Z549" s="45">
        <f>'[1]SH-FA2007-18'!DZ551</f>
        <v>767.91111111111104</v>
      </c>
      <c r="AA549" s="7">
        <f t="shared" si="106"/>
        <v>13328</v>
      </c>
      <c r="AB549" s="106">
        <f t="shared" si="107"/>
        <v>100</v>
      </c>
      <c r="AC549" s="106">
        <f t="shared" si="108"/>
        <v>77.717391304347828</v>
      </c>
      <c r="AD549" s="106">
        <f t="shared" si="109"/>
        <v>83.425414364640886</v>
      </c>
      <c r="AE549" s="106">
        <f t="shared" si="110"/>
        <v>76.243093922651937</v>
      </c>
      <c r="AF549" s="106">
        <f t="shared" si="111"/>
        <v>100</v>
      </c>
      <c r="AG549" s="106">
        <f t="shared" si="112"/>
        <v>100</v>
      </c>
      <c r="AH549" s="106">
        <f t="shared" si="113"/>
        <v>58.026905829596409</v>
      </c>
      <c r="AI549" s="106">
        <f t="shared" si="114"/>
        <v>97.293345479176878</v>
      </c>
      <c r="AJ549" s="106">
        <f t="shared" si="115"/>
        <v>32.401312705110172</v>
      </c>
      <c r="AK549" s="106">
        <f t="shared" si="116"/>
        <v>87.615040757296867</v>
      </c>
      <c r="AL549" s="47">
        <f t="shared" si="117"/>
        <v>1884</v>
      </c>
    </row>
    <row r="550" spans="1:38" ht="24.95" customHeight="1" x14ac:dyDescent="0.25">
      <c r="A550" s="21" t="s">
        <v>601</v>
      </c>
      <c r="B550" s="22" t="s">
        <v>1723</v>
      </c>
      <c r="C550" s="8" t="s">
        <v>601</v>
      </c>
      <c r="D550" s="8" t="s">
        <v>604</v>
      </c>
      <c r="E550" s="18" t="s">
        <v>1849</v>
      </c>
      <c r="F550" s="45" t="str">
        <f>IFERROR(VLOOKUP(E550,categoria!$A:$C,3,FALSE),"Categoria 1")</f>
        <v>Categoria 2</v>
      </c>
      <c r="G550" s="45">
        <v>2750</v>
      </c>
      <c r="H550" s="45">
        <v>61</v>
      </c>
      <c r="I550" s="7">
        <v>57</v>
      </c>
      <c r="J550" s="7">
        <v>54</v>
      </c>
      <c r="K550" s="7">
        <v>55</v>
      </c>
      <c r="L550" s="7">
        <v>58</v>
      </c>
      <c r="M550" s="7">
        <v>359</v>
      </c>
      <c r="N550" s="7">
        <v>484</v>
      </c>
      <c r="O550" s="7">
        <v>2985</v>
      </c>
      <c r="P550" s="7">
        <v>797</v>
      </c>
      <c r="Q550" s="45">
        <f t="shared" si="105"/>
        <v>4910</v>
      </c>
      <c r="R550" s="45">
        <f>'[1]SH-FA2007-18'!DR552</f>
        <v>56</v>
      </c>
      <c r="S550" s="45">
        <f>'[1]SH-FA2007-18'!DS552</f>
        <v>55</v>
      </c>
      <c r="T550" s="45">
        <f>'[1]SH-FA2007-18'!DT552</f>
        <v>50</v>
      </c>
      <c r="U550" s="45">
        <f>'[1]SH-FA2007-18'!DU552</f>
        <v>44</v>
      </c>
      <c r="V550" s="45">
        <f>'[1]SH-FA2007-18'!DV552</f>
        <v>88</v>
      </c>
      <c r="W550" s="45">
        <f>'[1]SH-FA2007-18'!DW552</f>
        <v>439.4</v>
      </c>
      <c r="X550" s="45">
        <f>'[1]SH-FA2007-18'!DX552</f>
        <v>224.2</v>
      </c>
      <c r="Y550" s="45">
        <f>'[1]SH-FA2007-18'!DY552</f>
        <v>2049.4444444444448</v>
      </c>
      <c r="Z550" s="45">
        <f>'[1]SH-FA2007-18'!DZ552</f>
        <v>421.95555555555552</v>
      </c>
      <c r="AA550" s="7">
        <f t="shared" si="106"/>
        <v>3428</v>
      </c>
      <c r="AB550" s="106">
        <f t="shared" si="107"/>
        <v>91.803278688524586</v>
      </c>
      <c r="AC550" s="106">
        <f t="shared" si="108"/>
        <v>96.491228070175438</v>
      </c>
      <c r="AD550" s="106">
        <f t="shared" si="109"/>
        <v>92.592592592592595</v>
      </c>
      <c r="AE550" s="106">
        <f t="shared" si="110"/>
        <v>80</v>
      </c>
      <c r="AF550" s="106">
        <f t="shared" si="111"/>
        <v>100</v>
      </c>
      <c r="AG550" s="106">
        <f t="shared" si="112"/>
        <v>100</v>
      </c>
      <c r="AH550" s="106">
        <f t="shared" si="113"/>
        <v>46.32231404958678</v>
      </c>
      <c r="AI550" s="106">
        <f t="shared" si="114"/>
        <v>68.658105341522429</v>
      </c>
      <c r="AJ550" s="106">
        <f t="shared" si="115"/>
        <v>52.942980621776101</v>
      </c>
      <c r="AK550" s="106">
        <f t="shared" si="116"/>
        <v>69.816700610997955</v>
      </c>
      <c r="AL550" s="47">
        <f t="shared" si="117"/>
        <v>1482</v>
      </c>
    </row>
    <row r="551" spans="1:38" ht="24.95" customHeight="1" x14ac:dyDescent="0.25">
      <c r="A551" s="21" t="s">
        <v>1032</v>
      </c>
      <c r="B551" s="22" t="s">
        <v>1723</v>
      </c>
      <c r="C551" s="8" t="s">
        <v>601</v>
      </c>
      <c r="D551" s="8" t="s">
        <v>605</v>
      </c>
      <c r="E551" s="18" t="s">
        <v>1065</v>
      </c>
      <c r="F551" s="45" t="str">
        <f>IFERROR(VLOOKUP(E551,categoria!$A:$C,3,FALSE),"Categoria 1")</f>
        <v>Categoria 2</v>
      </c>
      <c r="G551" s="45">
        <v>4400</v>
      </c>
      <c r="H551" s="45">
        <v>104</v>
      </c>
      <c r="I551" s="7">
        <v>108</v>
      </c>
      <c r="J551" s="7">
        <v>113</v>
      </c>
      <c r="K551" s="7">
        <v>119</v>
      </c>
      <c r="L551" s="7">
        <v>125</v>
      </c>
      <c r="M551" s="7">
        <v>711</v>
      </c>
      <c r="N551" s="7">
        <v>821</v>
      </c>
      <c r="O551" s="7">
        <v>5235</v>
      </c>
      <c r="P551" s="7">
        <v>852</v>
      </c>
      <c r="Q551" s="45">
        <f t="shared" si="105"/>
        <v>8188</v>
      </c>
      <c r="R551" s="45">
        <f>'[1]SH-FA2007-18'!DR553</f>
        <v>100</v>
      </c>
      <c r="S551" s="45">
        <f>'[1]SH-FA2007-18'!DS553</f>
        <v>101</v>
      </c>
      <c r="T551" s="45">
        <f>'[1]SH-FA2007-18'!DT553</f>
        <v>81</v>
      </c>
      <c r="U551" s="45">
        <f>'[1]SH-FA2007-18'!DU553</f>
        <v>136</v>
      </c>
      <c r="V551" s="45">
        <f>'[1]SH-FA2007-18'!DV553</f>
        <v>174</v>
      </c>
      <c r="W551" s="45">
        <f>'[1]SH-FA2007-18'!DW553</f>
        <v>808.2</v>
      </c>
      <c r="X551" s="45">
        <f>'[1]SH-FA2007-18'!DX553</f>
        <v>454.4</v>
      </c>
      <c r="Y551" s="45">
        <f>'[1]SH-FA2007-18'!DY553</f>
        <v>5850.3555555555549</v>
      </c>
      <c r="Z551" s="45">
        <f>'[1]SH-FA2007-18'!DZ553</f>
        <v>950.04444444444448</v>
      </c>
      <c r="AA551" s="7">
        <f t="shared" si="106"/>
        <v>8654.9999999999982</v>
      </c>
      <c r="AB551" s="106">
        <f t="shared" si="107"/>
        <v>96.15384615384616</v>
      </c>
      <c r="AC551" s="106">
        <f t="shared" si="108"/>
        <v>93.518518518518519</v>
      </c>
      <c r="AD551" s="106">
        <f t="shared" si="109"/>
        <v>71.681415929203538</v>
      </c>
      <c r="AE551" s="106">
        <f t="shared" si="110"/>
        <v>100</v>
      </c>
      <c r="AF551" s="106">
        <f t="shared" si="111"/>
        <v>100</v>
      </c>
      <c r="AG551" s="106">
        <f t="shared" si="112"/>
        <v>100</v>
      </c>
      <c r="AH551" s="106">
        <f t="shared" si="113"/>
        <v>55.347137637028013</v>
      </c>
      <c r="AI551" s="106">
        <f t="shared" si="114"/>
        <v>100</v>
      </c>
      <c r="AJ551" s="106">
        <f t="shared" si="115"/>
        <v>100</v>
      </c>
      <c r="AK551" s="106">
        <f t="shared" si="116"/>
        <v>100</v>
      </c>
      <c r="AL551" s="47" t="str">
        <f t="shared" si="117"/>
        <v>-</v>
      </c>
    </row>
    <row r="552" spans="1:38" ht="24.95" customHeight="1" x14ac:dyDescent="0.25">
      <c r="A552" s="21" t="s">
        <v>601</v>
      </c>
      <c r="B552" s="22" t="s">
        <v>1723</v>
      </c>
      <c r="C552" s="8" t="s">
        <v>601</v>
      </c>
      <c r="D552" s="8" t="s">
        <v>606</v>
      </c>
      <c r="E552" s="18" t="s">
        <v>1082</v>
      </c>
      <c r="F552" s="45" t="str">
        <f>IFERROR(VLOOKUP(E552,categoria!$A:$C,3,FALSE),"Categoria 1")</f>
        <v>Categoria 3</v>
      </c>
      <c r="G552" s="45">
        <v>4850</v>
      </c>
      <c r="H552" s="45">
        <v>72</v>
      </c>
      <c r="I552" s="7">
        <v>66</v>
      </c>
      <c r="J552" s="7">
        <v>62</v>
      </c>
      <c r="K552" s="7">
        <v>60</v>
      </c>
      <c r="L552" s="7">
        <v>62</v>
      </c>
      <c r="M552" s="7">
        <v>367</v>
      </c>
      <c r="N552" s="7">
        <v>498</v>
      </c>
      <c r="O552" s="7">
        <v>3600</v>
      </c>
      <c r="P552" s="7">
        <v>1143</v>
      </c>
      <c r="Q552" s="45">
        <f t="shared" si="105"/>
        <v>5930</v>
      </c>
      <c r="R552" s="45">
        <f>'[1]SH-FA2007-18'!DR554</f>
        <v>54</v>
      </c>
      <c r="S552" s="45">
        <f>'[1]SH-FA2007-18'!DS554</f>
        <v>44</v>
      </c>
      <c r="T552" s="45">
        <f>'[1]SH-FA2007-18'!DT554</f>
        <v>54</v>
      </c>
      <c r="U552" s="45">
        <f>'[1]SH-FA2007-18'!DU554</f>
        <v>52</v>
      </c>
      <c r="V552" s="45">
        <f>'[1]SH-FA2007-18'!DV554</f>
        <v>110</v>
      </c>
      <c r="W552" s="45">
        <f>'[1]SH-FA2007-18'!DW554</f>
        <v>433.2</v>
      </c>
      <c r="X552" s="45">
        <f>'[1]SH-FA2007-18'!DX554</f>
        <v>227.79999999999998</v>
      </c>
      <c r="Y552" s="45">
        <f>'[1]SH-FA2007-18'!DY554</f>
        <v>4065.1555555555551</v>
      </c>
      <c r="Z552" s="45">
        <f>'[1]SH-FA2007-18'!DZ554</f>
        <v>182.84444444444446</v>
      </c>
      <c r="AA552" s="7">
        <f t="shared" si="106"/>
        <v>5223</v>
      </c>
      <c r="AB552" s="106">
        <f t="shared" si="107"/>
        <v>75</v>
      </c>
      <c r="AC552" s="106">
        <f t="shared" si="108"/>
        <v>66.666666666666657</v>
      </c>
      <c r="AD552" s="106">
        <f t="shared" si="109"/>
        <v>87.096774193548384</v>
      </c>
      <c r="AE552" s="106">
        <f t="shared" si="110"/>
        <v>86.666666666666671</v>
      </c>
      <c r="AF552" s="106">
        <f t="shared" si="111"/>
        <v>100</v>
      </c>
      <c r="AG552" s="106">
        <f t="shared" si="112"/>
        <v>100</v>
      </c>
      <c r="AH552" s="106">
        <f t="shared" si="113"/>
        <v>45.742971887550198</v>
      </c>
      <c r="AI552" s="106">
        <f t="shared" si="114"/>
        <v>100</v>
      </c>
      <c r="AJ552" s="106">
        <f t="shared" si="115"/>
        <v>15.996889277729172</v>
      </c>
      <c r="AK552" s="106">
        <f t="shared" si="116"/>
        <v>88.077571669477237</v>
      </c>
      <c r="AL552" s="47">
        <f t="shared" si="117"/>
        <v>707</v>
      </c>
    </row>
    <row r="553" spans="1:38" ht="24.95" customHeight="1" x14ac:dyDescent="0.25">
      <c r="A553" s="21" t="s">
        <v>1032</v>
      </c>
      <c r="B553" s="22" t="s">
        <v>1723</v>
      </c>
      <c r="C553" s="8" t="s">
        <v>601</v>
      </c>
      <c r="D553" s="8" t="s">
        <v>607</v>
      </c>
      <c r="E553" s="18" t="s">
        <v>1122</v>
      </c>
      <c r="F553" s="45" t="str">
        <f>IFERROR(VLOOKUP(E553,categoria!$A:$C,3,FALSE),"Categoria 1")</f>
        <v>Categoria 2</v>
      </c>
      <c r="G553" s="45">
        <v>1570</v>
      </c>
      <c r="H553" s="45">
        <v>56</v>
      </c>
      <c r="I553" s="7">
        <v>51</v>
      </c>
      <c r="J553" s="7">
        <v>48</v>
      </c>
      <c r="K553" s="7">
        <v>46</v>
      </c>
      <c r="L553" s="7">
        <v>45</v>
      </c>
      <c r="M553" s="7">
        <v>268</v>
      </c>
      <c r="N553" s="7">
        <v>360</v>
      </c>
      <c r="O553" s="7">
        <v>2570</v>
      </c>
      <c r="P553" s="7">
        <v>582</v>
      </c>
      <c r="Q553" s="45">
        <f t="shared" si="105"/>
        <v>4026</v>
      </c>
      <c r="R553" s="45">
        <f>'[1]SH-FA2007-18'!DR555</f>
        <v>58</v>
      </c>
      <c r="S553" s="45">
        <f>'[1]SH-FA2007-18'!DS555</f>
        <v>38</v>
      </c>
      <c r="T553" s="45">
        <f>'[1]SH-FA2007-18'!DT555</f>
        <v>45</v>
      </c>
      <c r="U553" s="45">
        <f>'[1]SH-FA2007-18'!DU555</f>
        <v>28</v>
      </c>
      <c r="V553" s="45">
        <f>'[1]SH-FA2007-18'!DV555</f>
        <v>73</v>
      </c>
      <c r="W553" s="45">
        <f>'[1]SH-FA2007-18'!DW555</f>
        <v>385.2</v>
      </c>
      <c r="X553" s="45">
        <f>'[1]SH-FA2007-18'!DX555</f>
        <v>157.80000000000001</v>
      </c>
      <c r="Y553" s="45">
        <f>'[1]SH-FA2007-18'!DY555</f>
        <v>2673.5777777777771</v>
      </c>
      <c r="Z553" s="45">
        <f>'[1]SH-FA2007-18'!DZ555</f>
        <v>590.4222222222221</v>
      </c>
      <c r="AA553" s="7">
        <f t="shared" si="106"/>
        <v>4048.9999999999991</v>
      </c>
      <c r="AB553" s="106">
        <f t="shared" si="107"/>
        <v>100</v>
      </c>
      <c r="AC553" s="106">
        <f t="shared" si="108"/>
        <v>74.509803921568633</v>
      </c>
      <c r="AD553" s="106">
        <f t="shared" si="109"/>
        <v>93.75</v>
      </c>
      <c r="AE553" s="106">
        <f t="shared" si="110"/>
        <v>60.869565217391312</v>
      </c>
      <c r="AF553" s="106">
        <f t="shared" si="111"/>
        <v>100</v>
      </c>
      <c r="AG553" s="106">
        <f t="shared" si="112"/>
        <v>100</v>
      </c>
      <c r="AH553" s="106">
        <f t="shared" si="113"/>
        <v>43.833333333333336</v>
      </c>
      <c r="AI553" s="106">
        <f t="shared" si="114"/>
        <v>100</v>
      </c>
      <c r="AJ553" s="106">
        <f t="shared" si="115"/>
        <v>100</v>
      </c>
      <c r="AK553" s="106">
        <f t="shared" si="116"/>
        <v>100</v>
      </c>
      <c r="AL553" s="47" t="str">
        <f t="shared" si="117"/>
        <v>-</v>
      </c>
    </row>
    <row r="554" spans="1:38" ht="24.95" customHeight="1" x14ac:dyDescent="0.25">
      <c r="A554" s="21" t="s">
        <v>1032</v>
      </c>
      <c r="B554" s="22" t="s">
        <v>1723</v>
      </c>
      <c r="C554" s="8" t="s">
        <v>601</v>
      </c>
      <c r="D554" s="8" t="s">
        <v>608</v>
      </c>
      <c r="E554" s="18" t="s">
        <v>1133</v>
      </c>
      <c r="F554" s="45" t="str">
        <f>IFERROR(VLOOKUP(E554,categoria!$A:$C,3,FALSE),"Categoria 1")</f>
        <v>Categoria 2</v>
      </c>
      <c r="G554" s="45">
        <v>5500</v>
      </c>
      <c r="H554" s="45">
        <v>52</v>
      </c>
      <c r="I554" s="7">
        <v>50</v>
      </c>
      <c r="J554" s="7">
        <v>49</v>
      </c>
      <c r="K554" s="7">
        <v>50</v>
      </c>
      <c r="L554" s="7">
        <v>53</v>
      </c>
      <c r="M554" s="7">
        <v>297</v>
      </c>
      <c r="N554" s="7">
        <v>377</v>
      </c>
      <c r="O554" s="7">
        <v>2989</v>
      </c>
      <c r="P554" s="7">
        <v>687</v>
      </c>
      <c r="Q554" s="45">
        <f t="shared" si="105"/>
        <v>4604</v>
      </c>
      <c r="R554" s="45">
        <f>'[1]SH-FA2007-18'!DR556</f>
        <v>62</v>
      </c>
      <c r="S554" s="45">
        <f>'[1]SH-FA2007-18'!DS556</f>
        <v>62</v>
      </c>
      <c r="T554" s="45">
        <f>'[1]SH-FA2007-18'!DT556</f>
        <v>46</v>
      </c>
      <c r="U554" s="45">
        <f>'[1]SH-FA2007-18'!DU556</f>
        <v>57</v>
      </c>
      <c r="V554" s="45">
        <f>'[1]SH-FA2007-18'!DV556</f>
        <v>99</v>
      </c>
      <c r="W554" s="45">
        <f>'[1]SH-FA2007-18'!DW556</f>
        <v>513.20000000000005</v>
      </c>
      <c r="X554" s="45">
        <f>'[1]SH-FA2007-18'!DX556</f>
        <v>278.39999999999998</v>
      </c>
      <c r="Y554" s="45">
        <f>'[1]SH-FA2007-18'!DY556</f>
        <v>2348.822222222223</v>
      </c>
      <c r="Z554" s="45">
        <f>'[1]SH-FA2007-18'!DZ556</f>
        <v>161.57777777777778</v>
      </c>
      <c r="AA554" s="7">
        <f t="shared" si="106"/>
        <v>3628.0000000000009</v>
      </c>
      <c r="AB554" s="106">
        <f t="shared" si="107"/>
        <v>100</v>
      </c>
      <c r="AC554" s="106">
        <f t="shared" si="108"/>
        <v>100</v>
      </c>
      <c r="AD554" s="106">
        <f t="shared" si="109"/>
        <v>93.877551020408163</v>
      </c>
      <c r="AE554" s="106">
        <f t="shared" si="110"/>
        <v>100</v>
      </c>
      <c r="AF554" s="106">
        <f t="shared" si="111"/>
        <v>100</v>
      </c>
      <c r="AG554" s="106">
        <f t="shared" si="112"/>
        <v>100</v>
      </c>
      <c r="AH554" s="106">
        <f t="shared" si="113"/>
        <v>73.84615384615384</v>
      </c>
      <c r="AI554" s="106">
        <f t="shared" si="114"/>
        <v>78.582208839820112</v>
      </c>
      <c r="AJ554" s="106">
        <f t="shared" si="115"/>
        <v>23.519327187449459</v>
      </c>
      <c r="AK554" s="106">
        <f t="shared" si="116"/>
        <v>78.801042571676831</v>
      </c>
      <c r="AL554" s="47">
        <f t="shared" si="117"/>
        <v>975.99999999999909</v>
      </c>
    </row>
    <row r="555" spans="1:38" ht="24.95" customHeight="1" x14ac:dyDescent="0.25">
      <c r="A555" s="21" t="s">
        <v>601</v>
      </c>
      <c r="B555" s="22" t="s">
        <v>1723</v>
      </c>
      <c r="C555" s="8" t="s">
        <v>601</v>
      </c>
      <c r="D555" s="8" t="s">
        <v>609</v>
      </c>
      <c r="E555" s="18" t="s">
        <v>1850</v>
      </c>
      <c r="F555" s="45" t="str">
        <f>IFERROR(VLOOKUP(E555,categoria!$A:$C,3,FALSE),"Categoria 1")</f>
        <v>Categoria 3</v>
      </c>
      <c r="G555" s="45">
        <v>1460</v>
      </c>
      <c r="H555" s="45">
        <v>36</v>
      </c>
      <c r="I555" s="7">
        <v>41</v>
      </c>
      <c r="J555" s="7">
        <v>45</v>
      </c>
      <c r="K555" s="7">
        <v>49</v>
      </c>
      <c r="L555" s="7">
        <v>52</v>
      </c>
      <c r="M555" s="7">
        <v>317</v>
      </c>
      <c r="N555" s="7">
        <v>373</v>
      </c>
      <c r="O555" s="7">
        <v>2245</v>
      </c>
      <c r="P555" s="7">
        <v>672</v>
      </c>
      <c r="Q555" s="45">
        <f t="shared" si="105"/>
        <v>3830</v>
      </c>
      <c r="R555" s="45">
        <f>'[1]SH-FA2007-18'!DR557</f>
        <v>42</v>
      </c>
      <c r="S555" s="45">
        <f>'[1]SH-FA2007-18'!DS557</f>
        <v>40</v>
      </c>
      <c r="T555" s="45">
        <f>'[1]SH-FA2007-18'!DT557</f>
        <v>47</v>
      </c>
      <c r="U555" s="45">
        <f>'[1]SH-FA2007-18'!DU557</f>
        <v>44</v>
      </c>
      <c r="V555" s="45">
        <f>'[1]SH-FA2007-18'!DV557</f>
        <v>79</v>
      </c>
      <c r="W555" s="45">
        <f>'[1]SH-FA2007-18'!DW557</f>
        <v>288.2</v>
      </c>
      <c r="X555" s="45">
        <f>'[1]SH-FA2007-18'!DX557</f>
        <v>171.8</v>
      </c>
      <c r="Y555" s="45">
        <f>'[1]SH-FA2007-18'!DY557</f>
        <v>1518.155555555556</v>
      </c>
      <c r="Z555" s="45">
        <f>'[1]SH-FA2007-18'!DZ557</f>
        <v>306.84444444444449</v>
      </c>
      <c r="AA555" s="7">
        <f t="shared" si="106"/>
        <v>2537.0000000000005</v>
      </c>
      <c r="AB555" s="106">
        <f t="shared" si="107"/>
        <v>100</v>
      </c>
      <c r="AC555" s="106">
        <f t="shared" si="108"/>
        <v>97.560975609756099</v>
      </c>
      <c r="AD555" s="106">
        <f t="shared" si="109"/>
        <v>100</v>
      </c>
      <c r="AE555" s="106">
        <f t="shared" si="110"/>
        <v>89.795918367346943</v>
      </c>
      <c r="AF555" s="106">
        <f t="shared" si="111"/>
        <v>100</v>
      </c>
      <c r="AG555" s="106">
        <f t="shared" si="112"/>
        <v>90.914826498422713</v>
      </c>
      <c r="AH555" s="106">
        <f t="shared" si="113"/>
        <v>46.058981233243976</v>
      </c>
      <c r="AI555" s="106">
        <f t="shared" si="114"/>
        <v>67.623855481316525</v>
      </c>
      <c r="AJ555" s="106">
        <f t="shared" si="115"/>
        <v>45.661375661375672</v>
      </c>
      <c r="AK555" s="106">
        <f t="shared" si="116"/>
        <v>66.240208877284616</v>
      </c>
      <c r="AL555" s="47">
        <f t="shared" si="117"/>
        <v>1292.9999999999995</v>
      </c>
    </row>
    <row r="556" spans="1:38" ht="24.95" customHeight="1" x14ac:dyDescent="0.25">
      <c r="A556" s="21" t="s">
        <v>601</v>
      </c>
      <c r="B556" s="22" t="s">
        <v>1723</v>
      </c>
      <c r="C556" s="8" t="s">
        <v>601</v>
      </c>
      <c r="D556" s="8" t="s">
        <v>610</v>
      </c>
      <c r="E556" s="18" t="s">
        <v>1224</v>
      </c>
      <c r="F556" s="45" t="str">
        <f>IFERROR(VLOOKUP(E556,categoria!$A:$C,3,FALSE),"Categoria 1")</f>
        <v>Categoria 2</v>
      </c>
      <c r="G556" s="45">
        <v>3850</v>
      </c>
      <c r="H556" s="45">
        <v>54</v>
      </c>
      <c r="I556" s="7">
        <v>50</v>
      </c>
      <c r="J556" s="7">
        <v>48</v>
      </c>
      <c r="K556" s="7">
        <v>47</v>
      </c>
      <c r="L556" s="7">
        <v>49</v>
      </c>
      <c r="M556" s="7">
        <v>303</v>
      </c>
      <c r="N556" s="7">
        <v>418</v>
      </c>
      <c r="O556" s="7">
        <v>3211</v>
      </c>
      <c r="P556" s="7">
        <v>1012</v>
      </c>
      <c r="Q556" s="45">
        <f t="shared" si="105"/>
        <v>5192</v>
      </c>
      <c r="R556" s="45">
        <f>'[1]SH-FA2007-18'!DR558</f>
        <v>62</v>
      </c>
      <c r="S556" s="45">
        <f>'[1]SH-FA2007-18'!DS558</f>
        <v>51</v>
      </c>
      <c r="T556" s="45">
        <f>'[1]SH-FA2007-18'!DT558</f>
        <v>45</v>
      </c>
      <c r="U556" s="45">
        <f>'[1]SH-FA2007-18'!DU558</f>
        <v>49</v>
      </c>
      <c r="V556" s="45">
        <f>'[1]SH-FA2007-18'!DV558</f>
        <v>110</v>
      </c>
      <c r="W556" s="45">
        <f>'[1]SH-FA2007-18'!DW558</f>
        <v>452.6</v>
      </c>
      <c r="X556" s="45">
        <f>'[1]SH-FA2007-18'!DX558</f>
        <v>220.60000000000002</v>
      </c>
      <c r="Y556" s="45">
        <f>'[1]SH-FA2007-18'!DY558</f>
        <v>3271.2888888888883</v>
      </c>
      <c r="Z556" s="45">
        <f>'[1]SH-FA2007-18'!DZ558</f>
        <v>333.51111111111112</v>
      </c>
      <c r="AA556" s="7">
        <f t="shared" si="106"/>
        <v>4594.9999999999991</v>
      </c>
      <c r="AB556" s="106">
        <f t="shared" si="107"/>
        <v>100</v>
      </c>
      <c r="AC556" s="106">
        <f t="shared" si="108"/>
        <v>100</v>
      </c>
      <c r="AD556" s="106">
        <f t="shared" si="109"/>
        <v>93.75</v>
      </c>
      <c r="AE556" s="106">
        <f t="shared" si="110"/>
        <v>100</v>
      </c>
      <c r="AF556" s="106">
        <f t="shared" si="111"/>
        <v>100</v>
      </c>
      <c r="AG556" s="106">
        <f t="shared" si="112"/>
        <v>100</v>
      </c>
      <c r="AH556" s="106">
        <f t="shared" si="113"/>
        <v>52.775119617224888</v>
      </c>
      <c r="AI556" s="106">
        <f t="shared" si="114"/>
        <v>100</v>
      </c>
      <c r="AJ556" s="106">
        <f t="shared" si="115"/>
        <v>32.955643390425998</v>
      </c>
      <c r="AK556" s="106">
        <f t="shared" si="116"/>
        <v>88.501540832049287</v>
      </c>
      <c r="AL556" s="47">
        <f t="shared" si="117"/>
        <v>597.00000000000091</v>
      </c>
    </row>
    <row r="557" spans="1:38" ht="24.95" customHeight="1" x14ac:dyDescent="0.25">
      <c r="A557" s="21" t="s">
        <v>601</v>
      </c>
      <c r="B557" s="22" t="s">
        <v>1723</v>
      </c>
      <c r="C557" s="8" t="s">
        <v>601</v>
      </c>
      <c r="D557" s="8" t="s">
        <v>611</v>
      </c>
      <c r="E557" s="18" t="s">
        <v>1280</v>
      </c>
      <c r="F557" s="45" t="str">
        <f>IFERROR(VLOOKUP(E557,categoria!$A:$C,3,FALSE),"Categoria 1")</f>
        <v>Categoria 3</v>
      </c>
      <c r="G557" s="45">
        <v>2930</v>
      </c>
      <c r="H557" s="45">
        <v>106</v>
      </c>
      <c r="I557" s="7">
        <v>107</v>
      </c>
      <c r="J557" s="7">
        <v>109</v>
      </c>
      <c r="K557" s="7">
        <v>115</v>
      </c>
      <c r="L557" s="7">
        <v>119</v>
      </c>
      <c r="M557" s="7">
        <v>704</v>
      </c>
      <c r="N557" s="7">
        <v>847</v>
      </c>
      <c r="O557" s="7">
        <v>6438</v>
      </c>
      <c r="P557" s="7">
        <v>1673</v>
      </c>
      <c r="Q557" s="45">
        <f t="shared" si="105"/>
        <v>10218</v>
      </c>
      <c r="R557" s="45">
        <f>'[1]SH-FA2007-18'!DR559</f>
        <v>121</v>
      </c>
      <c r="S557" s="45">
        <f>'[1]SH-FA2007-18'!DS559</f>
        <v>93</v>
      </c>
      <c r="T557" s="45">
        <f>'[1]SH-FA2007-18'!DT559</f>
        <v>107</v>
      </c>
      <c r="U557" s="45">
        <f>'[1]SH-FA2007-18'!DU559</f>
        <v>78</v>
      </c>
      <c r="V557" s="45">
        <f>'[1]SH-FA2007-18'!DV559</f>
        <v>217</v>
      </c>
      <c r="W557" s="45">
        <f>'[1]SH-FA2007-18'!DW559</f>
        <v>758</v>
      </c>
      <c r="X557" s="45">
        <f>'[1]SH-FA2007-18'!DX559</f>
        <v>361.20000000000005</v>
      </c>
      <c r="Y557" s="45">
        <f>'[1]SH-FA2007-18'!DY559</f>
        <v>6598.9555555555571</v>
      </c>
      <c r="Z557" s="45">
        <f>'[1]SH-FA2007-18'!DZ559</f>
        <v>2085.8444444444444</v>
      </c>
      <c r="AA557" s="7">
        <f t="shared" si="106"/>
        <v>10420.000000000002</v>
      </c>
      <c r="AB557" s="106">
        <f t="shared" si="107"/>
        <v>100</v>
      </c>
      <c r="AC557" s="106">
        <f t="shared" si="108"/>
        <v>86.915887850467286</v>
      </c>
      <c r="AD557" s="106">
        <f t="shared" si="109"/>
        <v>98.165137614678898</v>
      </c>
      <c r="AE557" s="106">
        <f t="shared" si="110"/>
        <v>67.826086956521735</v>
      </c>
      <c r="AF557" s="106">
        <f t="shared" si="111"/>
        <v>100</v>
      </c>
      <c r="AG557" s="106">
        <f t="shared" si="112"/>
        <v>100</v>
      </c>
      <c r="AH557" s="106">
        <f t="shared" si="113"/>
        <v>42.644628099173559</v>
      </c>
      <c r="AI557" s="106">
        <f t="shared" si="114"/>
        <v>100</v>
      </c>
      <c r="AJ557" s="106">
        <f t="shared" si="115"/>
        <v>100</v>
      </c>
      <c r="AK557" s="106">
        <f t="shared" si="116"/>
        <v>100</v>
      </c>
      <c r="AL557" s="47" t="str">
        <f t="shared" si="117"/>
        <v>-</v>
      </c>
    </row>
    <row r="558" spans="1:38" ht="24.95" customHeight="1" x14ac:dyDescent="0.25">
      <c r="A558" s="21" t="s">
        <v>601</v>
      </c>
      <c r="B558" s="22" t="s">
        <v>1723</v>
      </c>
      <c r="C558" s="8" t="s">
        <v>601</v>
      </c>
      <c r="D558" s="8" t="s">
        <v>612</v>
      </c>
      <c r="E558" s="18" t="s">
        <v>1345</v>
      </c>
      <c r="F558" s="45" t="str">
        <f>IFERROR(VLOOKUP(E558,categoria!$A:$C,3,FALSE),"Categoria 1")</f>
        <v>Categoria 1</v>
      </c>
      <c r="G558" s="45">
        <v>8300</v>
      </c>
      <c r="H558" s="45">
        <v>165</v>
      </c>
      <c r="I558" s="7">
        <v>157</v>
      </c>
      <c r="J558" s="7">
        <v>154</v>
      </c>
      <c r="K558" s="7">
        <v>155</v>
      </c>
      <c r="L558" s="7">
        <v>159</v>
      </c>
      <c r="M558" s="7">
        <v>928</v>
      </c>
      <c r="N558" s="7">
        <v>1173</v>
      </c>
      <c r="O558" s="7">
        <v>7855</v>
      </c>
      <c r="P558" s="7">
        <v>1980</v>
      </c>
      <c r="Q558" s="45">
        <f t="shared" si="105"/>
        <v>12726</v>
      </c>
      <c r="R558" s="45">
        <f>'[1]SH-FA2007-18'!DR560</f>
        <v>141</v>
      </c>
      <c r="S558" s="45">
        <f>'[1]SH-FA2007-18'!DS560</f>
        <v>131</v>
      </c>
      <c r="T558" s="45">
        <f>'[1]SH-FA2007-18'!DT560</f>
        <v>126</v>
      </c>
      <c r="U558" s="45">
        <f>'[1]SH-FA2007-18'!DU560</f>
        <v>91</v>
      </c>
      <c r="V558" s="45">
        <f>'[1]SH-FA2007-18'!DV560</f>
        <v>219</v>
      </c>
      <c r="W558" s="45">
        <f>'[1]SH-FA2007-18'!DW560</f>
        <v>1082.5999999999999</v>
      </c>
      <c r="X558" s="45">
        <f>'[1]SH-FA2007-18'!DX560</f>
        <v>490.6</v>
      </c>
      <c r="Y558" s="45">
        <f>'[1]SH-FA2007-18'!DY560</f>
        <v>8067.2</v>
      </c>
      <c r="Z558" s="45">
        <f>'[1]SH-FA2007-18'!DZ560</f>
        <v>596.60000000000014</v>
      </c>
      <c r="AA558" s="7">
        <f t="shared" si="106"/>
        <v>10945</v>
      </c>
      <c r="AB558" s="106">
        <f t="shared" si="107"/>
        <v>85.454545454545453</v>
      </c>
      <c r="AC558" s="106">
        <f t="shared" si="108"/>
        <v>83.439490445859875</v>
      </c>
      <c r="AD558" s="106">
        <f t="shared" si="109"/>
        <v>81.818181818181827</v>
      </c>
      <c r="AE558" s="106">
        <f t="shared" si="110"/>
        <v>58.709677419354833</v>
      </c>
      <c r="AF558" s="106">
        <f t="shared" si="111"/>
        <v>100</v>
      </c>
      <c r="AG558" s="106">
        <f t="shared" si="112"/>
        <v>100</v>
      </c>
      <c r="AH558" s="106">
        <f t="shared" si="113"/>
        <v>41.824381926683721</v>
      </c>
      <c r="AI558" s="106">
        <f t="shared" si="114"/>
        <v>100</v>
      </c>
      <c r="AJ558" s="106">
        <f t="shared" si="115"/>
        <v>30.131313131313135</v>
      </c>
      <c r="AK558" s="106">
        <f t="shared" si="116"/>
        <v>86.005029074336008</v>
      </c>
      <c r="AL558" s="47">
        <f t="shared" si="117"/>
        <v>1781</v>
      </c>
    </row>
    <row r="559" spans="1:38" ht="24.95" customHeight="1" x14ac:dyDescent="0.25">
      <c r="A559" s="21" t="s">
        <v>601</v>
      </c>
      <c r="B559" s="22" t="s">
        <v>1723</v>
      </c>
      <c r="C559" s="8" t="s">
        <v>601</v>
      </c>
      <c r="D559" s="8" t="s">
        <v>613</v>
      </c>
      <c r="E559" s="18" t="s">
        <v>1446</v>
      </c>
      <c r="F559" s="45" t="str">
        <f>IFERROR(VLOOKUP(E559,categoria!$A:$C,3,FALSE),"Categoria 1")</f>
        <v>Categoria 2</v>
      </c>
      <c r="G559" s="45">
        <v>3210</v>
      </c>
      <c r="H559" s="45">
        <v>63</v>
      </c>
      <c r="I559" s="7">
        <v>61</v>
      </c>
      <c r="J559" s="7">
        <v>60</v>
      </c>
      <c r="K559" s="7">
        <v>60</v>
      </c>
      <c r="L559" s="7">
        <v>61</v>
      </c>
      <c r="M559" s="7">
        <v>344</v>
      </c>
      <c r="N559" s="7">
        <v>413</v>
      </c>
      <c r="O559" s="7">
        <v>2885</v>
      </c>
      <c r="P559" s="7">
        <v>567</v>
      </c>
      <c r="Q559" s="45">
        <f t="shared" si="105"/>
        <v>4514</v>
      </c>
      <c r="R559" s="45">
        <f>'[1]SH-FA2007-18'!DR561</f>
        <v>67</v>
      </c>
      <c r="S559" s="45">
        <f>'[1]SH-FA2007-18'!DS561</f>
        <v>72</v>
      </c>
      <c r="T559" s="45">
        <f>'[1]SH-FA2007-18'!DT561</f>
        <v>89</v>
      </c>
      <c r="U559" s="45">
        <f>'[1]SH-FA2007-18'!DU561</f>
        <v>65</v>
      </c>
      <c r="V559" s="45">
        <f>'[1]SH-FA2007-18'!DV561</f>
        <v>118</v>
      </c>
      <c r="W559" s="45">
        <f>'[1]SH-FA2007-18'!DW561</f>
        <v>520.4</v>
      </c>
      <c r="X559" s="45">
        <f>'[1]SH-FA2007-18'!DX561</f>
        <v>262.60000000000002</v>
      </c>
      <c r="Y559" s="45">
        <f>'[1]SH-FA2007-18'!DY561</f>
        <v>3287.9555555555553</v>
      </c>
      <c r="Z559" s="45">
        <f>'[1]SH-FA2007-18'!DZ561</f>
        <v>469.04444444444448</v>
      </c>
      <c r="AA559" s="7">
        <f t="shared" si="106"/>
        <v>4951</v>
      </c>
      <c r="AB559" s="106">
        <f t="shared" si="107"/>
        <v>100</v>
      </c>
      <c r="AC559" s="106">
        <f t="shared" si="108"/>
        <v>100</v>
      </c>
      <c r="AD559" s="106">
        <f t="shared" si="109"/>
        <v>100</v>
      </c>
      <c r="AE559" s="106">
        <f t="shared" si="110"/>
        <v>100</v>
      </c>
      <c r="AF559" s="106">
        <f t="shared" si="111"/>
        <v>100</v>
      </c>
      <c r="AG559" s="106">
        <f t="shared" si="112"/>
        <v>100</v>
      </c>
      <c r="AH559" s="106">
        <f t="shared" si="113"/>
        <v>63.583535108958841</v>
      </c>
      <c r="AI559" s="106">
        <f t="shared" si="114"/>
        <v>100</v>
      </c>
      <c r="AJ559" s="106">
        <f t="shared" si="115"/>
        <v>82.723887909073099</v>
      </c>
      <c r="AK559" s="106">
        <f t="shared" si="116"/>
        <v>100</v>
      </c>
      <c r="AL559" s="47" t="str">
        <f t="shared" si="117"/>
        <v>-</v>
      </c>
    </row>
    <row r="560" spans="1:38" ht="24.95" customHeight="1" x14ac:dyDescent="0.25">
      <c r="A560" s="21" t="s">
        <v>1032</v>
      </c>
      <c r="B560" s="22" t="s">
        <v>1723</v>
      </c>
      <c r="C560" s="8" t="s">
        <v>601</v>
      </c>
      <c r="D560" s="8" t="s">
        <v>614</v>
      </c>
      <c r="E560" s="18" t="s">
        <v>1851</v>
      </c>
      <c r="F560" s="45" t="str">
        <f>IFERROR(VLOOKUP(E560,categoria!$A:$C,3,FALSE),"Categoria 1")</f>
        <v>Categoria 3</v>
      </c>
      <c r="G560" s="45">
        <v>3330</v>
      </c>
      <c r="H560" s="45">
        <v>122</v>
      </c>
      <c r="I560" s="7">
        <v>119</v>
      </c>
      <c r="J560" s="7">
        <v>118</v>
      </c>
      <c r="K560" s="7">
        <v>121</v>
      </c>
      <c r="L560" s="7">
        <v>123</v>
      </c>
      <c r="M560" s="7">
        <v>697</v>
      </c>
      <c r="N560" s="7">
        <v>843</v>
      </c>
      <c r="O560" s="7">
        <v>5883</v>
      </c>
      <c r="P560" s="7">
        <v>1281</v>
      </c>
      <c r="Q560" s="45">
        <f t="shared" si="105"/>
        <v>9307</v>
      </c>
      <c r="R560" s="45">
        <f>'[1]SH-FA2007-18'!DR562</f>
        <v>75</v>
      </c>
      <c r="S560" s="45">
        <f>'[1]SH-FA2007-18'!DS562</f>
        <v>87</v>
      </c>
      <c r="T560" s="45">
        <f>'[1]SH-FA2007-18'!DT562</f>
        <v>81</v>
      </c>
      <c r="U560" s="45">
        <f>'[1]SH-FA2007-18'!DU562</f>
        <v>142</v>
      </c>
      <c r="V560" s="45">
        <f>'[1]SH-FA2007-18'!DV562</f>
        <v>166</v>
      </c>
      <c r="W560" s="45">
        <f>'[1]SH-FA2007-18'!DW562</f>
        <v>802.59999999999991</v>
      </c>
      <c r="X560" s="45">
        <f>'[1]SH-FA2007-18'!DX562</f>
        <v>442.20000000000005</v>
      </c>
      <c r="Y560" s="45">
        <f>'[1]SH-FA2007-18'!DY562</f>
        <v>3868.2222222222226</v>
      </c>
      <c r="Z560" s="45">
        <f>'[1]SH-FA2007-18'!DZ562</f>
        <v>397.97777777777776</v>
      </c>
      <c r="AA560" s="7">
        <f t="shared" si="106"/>
        <v>6062.0000000000009</v>
      </c>
      <c r="AB560" s="106">
        <f t="shared" si="107"/>
        <v>61.475409836065573</v>
      </c>
      <c r="AC560" s="106">
        <f t="shared" si="108"/>
        <v>73.109243697478988</v>
      </c>
      <c r="AD560" s="106">
        <f t="shared" si="109"/>
        <v>68.644067796610159</v>
      </c>
      <c r="AE560" s="106">
        <f t="shared" si="110"/>
        <v>100</v>
      </c>
      <c r="AF560" s="106">
        <f t="shared" si="111"/>
        <v>100</v>
      </c>
      <c r="AG560" s="106">
        <f t="shared" si="112"/>
        <v>100</v>
      </c>
      <c r="AH560" s="106">
        <f t="shared" si="113"/>
        <v>52.455516014234881</v>
      </c>
      <c r="AI560" s="106">
        <f t="shared" si="114"/>
        <v>65.752544997828025</v>
      </c>
      <c r="AJ560" s="106">
        <f t="shared" si="115"/>
        <v>31.067742215283197</v>
      </c>
      <c r="AK560" s="106">
        <f t="shared" si="116"/>
        <v>65.133770280434092</v>
      </c>
      <c r="AL560" s="47">
        <f t="shared" si="117"/>
        <v>3244.9999999999991</v>
      </c>
    </row>
    <row r="561" spans="1:38" ht="24.95" customHeight="1" x14ac:dyDescent="0.25">
      <c r="A561" s="21" t="s">
        <v>1032</v>
      </c>
      <c r="B561" s="22" t="s">
        <v>1723</v>
      </c>
      <c r="C561" s="8" t="s">
        <v>601</v>
      </c>
      <c r="D561" s="8" t="s">
        <v>615</v>
      </c>
      <c r="E561" s="18" t="s">
        <v>1470</v>
      </c>
      <c r="F561" s="45" t="str">
        <f>IFERROR(VLOOKUP(E561,categoria!$A:$C,3,FALSE),"Categoria 1")</f>
        <v>Categoria 3</v>
      </c>
      <c r="G561" s="45">
        <v>2700</v>
      </c>
      <c r="H561" s="45">
        <v>33</v>
      </c>
      <c r="I561" s="7">
        <v>33</v>
      </c>
      <c r="J561" s="7">
        <v>35</v>
      </c>
      <c r="K561" s="7">
        <v>36</v>
      </c>
      <c r="L561" s="7">
        <v>38</v>
      </c>
      <c r="M561" s="7">
        <v>220</v>
      </c>
      <c r="N561" s="7">
        <v>277</v>
      </c>
      <c r="O561" s="7">
        <v>2063</v>
      </c>
      <c r="P561" s="7">
        <v>626</v>
      </c>
      <c r="Q561" s="45">
        <f t="shared" si="105"/>
        <v>3361</v>
      </c>
      <c r="R561" s="45">
        <f>'[1]SH-FA2007-18'!DR563</f>
        <v>42</v>
      </c>
      <c r="S561" s="45">
        <f>'[1]SH-FA2007-18'!DS563</f>
        <v>24</v>
      </c>
      <c r="T561" s="45">
        <f>'[1]SH-FA2007-18'!DT563</f>
        <v>38</v>
      </c>
      <c r="U561" s="45">
        <f>'[1]SH-FA2007-18'!DU563</f>
        <v>33</v>
      </c>
      <c r="V561" s="45">
        <f>'[1]SH-FA2007-18'!DV563</f>
        <v>57</v>
      </c>
      <c r="W561" s="45">
        <f>'[1]SH-FA2007-18'!DW563</f>
        <v>344.2</v>
      </c>
      <c r="X561" s="45">
        <f>'[1]SH-FA2007-18'!DX563</f>
        <v>226</v>
      </c>
      <c r="Y561" s="45">
        <f>'[1]SH-FA2007-18'!DY563</f>
        <v>2227.2444444444441</v>
      </c>
      <c r="Z561" s="45">
        <f>'[1]SH-FA2007-18'!DZ563</f>
        <v>165.55555555555551</v>
      </c>
      <c r="AA561" s="7">
        <f t="shared" si="106"/>
        <v>3157</v>
      </c>
      <c r="AB561" s="106">
        <f t="shared" si="107"/>
        <v>100</v>
      </c>
      <c r="AC561" s="106">
        <f t="shared" si="108"/>
        <v>72.727272727272734</v>
      </c>
      <c r="AD561" s="106">
        <f t="shared" si="109"/>
        <v>100</v>
      </c>
      <c r="AE561" s="106">
        <f t="shared" si="110"/>
        <v>91.666666666666657</v>
      </c>
      <c r="AF561" s="106">
        <f t="shared" si="111"/>
        <v>100</v>
      </c>
      <c r="AG561" s="106">
        <f t="shared" si="112"/>
        <v>100</v>
      </c>
      <c r="AH561" s="106">
        <f t="shared" si="113"/>
        <v>81.588447653429611</v>
      </c>
      <c r="AI561" s="106">
        <f t="shared" si="114"/>
        <v>100</v>
      </c>
      <c r="AJ561" s="106">
        <f t="shared" si="115"/>
        <v>26.446574369897046</v>
      </c>
      <c r="AK561" s="106">
        <f t="shared" si="116"/>
        <v>93.930377863731024</v>
      </c>
      <c r="AL561" s="47">
        <f t="shared" si="117"/>
        <v>204</v>
      </c>
    </row>
    <row r="562" spans="1:38" ht="24.95" customHeight="1" x14ac:dyDescent="0.25">
      <c r="A562" s="21" t="s">
        <v>601</v>
      </c>
      <c r="B562" s="22" t="s">
        <v>1723</v>
      </c>
      <c r="C562" s="8" t="s">
        <v>601</v>
      </c>
      <c r="D562" s="8" t="s">
        <v>616</v>
      </c>
      <c r="E562" s="18" t="s">
        <v>1485</v>
      </c>
      <c r="F562" s="45" t="str">
        <f>IFERROR(VLOOKUP(E562,categoria!$A:$C,3,FALSE),"Categoria 1")</f>
        <v>Categoria 1</v>
      </c>
      <c r="G562" s="45">
        <v>2560</v>
      </c>
      <c r="H562" s="45">
        <v>71</v>
      </c>
      <c r="I562" s="7">
        <v>66</v>
      </c>
      <c r="J562" s="7">
        <v>62</v>
      </c>
      <c r="K562" s="7">
        <v>60</v>
      </c>
      <c r="L562" s="7">
        <v>58</v>
      </c>
      <c r="M562" s="7">
        <v>305</v>
      </c>
      <c r="N562" s="7">
        <v>366</v>
      </c>
      <c r="O562" s="7">
        <v>2547</v>
      </c>
      <c r="P562" s="7">
        <v>532</v>
      </c>
      <c r="Q562" s="45">
        <f t="shared" si="105"/>
        <v>4067</v>
      </c>
      <c r="R562" s="45">
        <f>'[1]SH-FA2007-18'!DR564</f>
        <v>53</v>
      </c>
      <c r="S562" s="45">
        <f>'[1]SH-FA2007-18'!DS564</f>
        <v>24</v>
      </c>
      <c r="T562" s="45">
        <f>'[1]SH-FA2007-18'!DT564</f>
        <v>53</v>
      </c>
      <c r="U562" s="45">
        <f>'[1]SH-FA2007-18'!DU564</f>
        <v>44</v>
      </c>
      <c r="V562" s="45">
        <f>'[1]SH-FA2007-18'!DV564</f>
        <v>104</v>
      </c>
      <c r="W562" s="45">
        <f>'[1]SH-FA2007-18'!DW564</f>
        <v>324</v>
      </c>
      <c r="X562" s="45">
        <f>'[1]SH-FA2007-18'!DX564</f>
        <v>145.6</v>
      </c>
      <c r="Y562" s="45">
        <f>'[1]SH-FA2007-18'!DY564</f>
        <v>1286.4222222222222</v>
      </c>
      <c r="Z562" s="45">
        <f>'[1]SH-FA2007-18'!DZ564</f>
        <v>281.97777777777776</v>
      </c>
      <c r="AA562" s="7">
        <f t="shared" si="106"/>
        <v>2316</v>
      </c>
      <c r="AB562" s="106">
        <f t="shared" si="107"/>
        <v>74.647887323943664</v>
      </c>
      <c r="AC562" s="106">
        <f t="shared" si="108"/>
        <v>36.363636363636367</v>
      </c>
      <c r="AD562" s="106">
        <f t="shared" si="109"/>
        <v>85.483870967741936</v>
      </c>
      <c r="AE562" s="106">
        <f t="shared" si="110"/>
        <v>73.333333333333329</v>
      </c>
      <c r="AF562" s="106">
        <f t="shared" si="111"/>
        <v>100</v>
      </c>
      <c r="AG562" s="106">
        <f t="shared" si="112"/>
        <v>100</v>
      </c>
      <c r="AH562" s="106">
        <f t="shared" si="113"/>
        <v>39.78142076502732</v>
      </c>
      <c r="AI562" s="106">
        <f t="shared" si="114"/>
        <v>50.507350695807709</v>
      </c>
      <c r="AJ562" s="106">
        <f t="shared" si="115"/>
        <v>53.003341687552208</v>
      </c>
      <c r="AK562" s="106">
        <f t="shared" si="116"/>
        <v>56.946151954757809</v>
      </c>
      <c r="AL562" s="47">
        <f t="shared" si="117"/>
        <v>1751</v>
      </c>
    </row>
    <row r="563" spans="1:38" ht="24.95" customHeight="1" x14ac:dyDescent="0.25">
      <c r="A563" s="21" t="s">
        <v>601</v>
      </c>
      <c r="B563" s="22" t="s">
        <v>1723</v>
      </c>
      <c r="C563" s="8" t="s">
        <v>601</v>
      </c>
      <c r="D563" s="8" t="s">
        <v>617</v>
      </c>
      <c r="E563" s="18" t="s">
        <v>1500</v>
      </c>
      <c r="F563" s="45" t="str">
        <f>IFERROR(VLOOKUP(E563,categoria!$A:$C,3,FALSE),"Categoria 1")</f>
        <v>Categoria 3</v>
      </c>
      <c r="G563" s="45">
        <v>35380</v>
      </c>
      <c r="H563" s="45">
        <v>682</v>
      </c>
      <c r="I563" s="7">
        <v>685</v>
      </c>
      <c r="J563" s="7">
        <v>694</v>
      </c>
      <c r="K563" s="7">
        <v>707</v>
      </c>
      <c r="L563" s="7">
        <v>725</v>
      </c>
      <c r="M563" s="7">
        <v>3961</v>
      </c>
      <c r="N563" s="7">
        <v>4548</v>
      </c>
      <c r="O563" s="7">
        <v>38229</v>
      </c>
      <c r="P563" s="7">
        <v>7475</v>
      </c>
      <c r="Q563" s="45">
        <f t="shared" si="105"/>
        <v>57706</v>
      </c>
      <c r="R563" s="45">
        <f>'[1]SH-FA2007-18'!DR565</f>
        <v>530</v>
      </c>
      <c r="S563" s="45">
        <f>'[1]SH-FA2007-18'!DS565</f>
        <v>345</v>
      </c>
      <c r="T563" s="45">
        <f>'[1]SH-FA2007-18'!DT565</f>
        <v>502</v>
      </c>
      <c r="U563" s="45">
        <f>'[1]SH-FA2007-18'!DU565</f>
        <v>344</v>
      </c>
      <c r="V563" s="45">
        <f>'[1]SH-FA2007-18'!DV565</f>
        <v>772</v>
      </c>
      <c r="W563" s="45">
        <f>'[1]SH-FA2007-18'!DW565</f>
        <v>4934.8</v>
      </c>
      <c r="X563" s="45">
        <f>'[1]SH-FA2007-18'!DX565</f>
        <v>1864.8000000000002</v>
      </c>
      <c r="Y563" s="45">
        <f>'[1]SH-FA2007-18'!DY565</f>
        <v>22693.222222222223</v>
      </c>
      <c r="Z563" s="45">
        <f>'[1]SH-FA2007-18'!DZ565</f>
        <v>5190.1777777777779</v>
      </c>
      <c r="AA563" s="7">
        <f t="shared" si="106"/>
        <v>37176</v>
      </c>
      <c r="AB563" s="106">
        <f t="shared" si="107"/>
        <v>77.712609970674478</v>
      </c>
      <c r="AC563" s="106">
        <f t="shared" si="108"/>
        <v>50.364963503649641</v>
      </c>
      <c r="AD563" s="106">
        <f t="shared" si="109"/>
        <v>72.334293948126799</v>
      </c>
      <c r="AE563" s="106">
        <f t="shared" si="110"/>
        <v>48.656294200848656</v>
      </c>
      <c r="AF563" s="106">
        <f t="shared" si="111"/>
        <v>100</v>
      </c>
      <c r="AG563" s="106">
        <f t="shared" si="112"/>
        <v>100</v>
      </c>
      <c r="AH563" s="106">
        <f t="shared" si="113"/>
        <v>41.002638522427439</v>
      </c>
      <c r="AI563" s="106">
        <f t="shared" si="114"/>
        <v>59.361276052792967</v>
      </c>
      <c r="AJ563" s="106">
        <f t="shared" si="115"/>
        <v>69.433816425120781</v>
      </c>
      <c r="AK563" s="106">
        <f t="shared" si="116"/>
        <v>64.423110248501018</v>
      </c>
      <c r="AL563" s="47">
        <f t="shared" si="117"/>
        <v>20530</v>
      </c>
    </row>
    <row r="564" spans="1:38" ht="24.95" customHeight="1" x14ac:dyDescent="0.25">
      <c r="A564" s="21" t="s">
        <v>1032</v>
      </c>
      <c r="B564" s="22" t="s">
        <v>1723</v>
      </c>
      <c r="C564" s="8" t="s">
        <v>601</v>
      </c>
      <c r="D564" s="8" t="s">
        <v>618</v>
      </c>
      <c r="E564" s="18" t="s">
        <v>1852</v>
      </c>
      <c r="F564" s="45" t="str">
        <f>IFERROR(VLOOKUP(E564,categoria!$A:$C,3,FALSE),"Categoria 1")</f>
        <v>Categoria 3</v>
      </c>
      <c r="G564" s="45">
        <v>3395</v>
      </c>
      <c r="H564" s="45">
        <v>127</v>
      </c>
      <c r="I564" s="7">
        <v>121</v>
      </c>
      <c r="J564" s="7">
        <v>116</v>
      </c>
      <c r="K564" s="7">
        <v>117</v>
      </c>
      <c r="L564" s="7">
        <v>118</v>
      </c>
      <c r="M564" s="7">
        <v>689</v>
      </c>
      <c r="N564" s="7">
        <v>885</v>
      </c>
      <c r="O564" s="7">
        <v>6886</v>
      </c>
      <c r="P564" s="7">
        <v>1501</v>
      </c>
      <c r="Q564" s="45">
        <f t="shared" si="105"/>
        <v>10560</v>
      </c>
      <c r="R564" s="45">
        <f>'[1]SH-FA2007-18'!DR566</f>
        <v>105</v>
      </c>
      <c r="S564" s="45">
        <f>'[1]SH-FA2007-18'!DS566</f>
        <v>91</v>
      </c>
      <c r="T564" s="45">
        <f>'[1]SH-FA2007-18'!DT566</f>
        <v>108</v>
      </c>
      <c r="U564" s="45">
        <f>'[1]SH-FA2007-18'!DU566</f>
        <v>102</v>
      </c>
      <c r="V564" s="45">
        <f>'[1]SH-FA2007-18'!DV566</f>
        <v>148</v>
      </c>
      <c r="W564" s="45">
        <f>'[1]SH-FA2007-18'!DW566</f>
        <v>804.2</v>
      </c>
      <c r="X564" s="45">
        <f>'[1]SH-FA2007-18'!DX566</f>
        <v>389.20000000000005</v>
      </c>
      <c r="Y564" s="45">
        <f>'[1]SH-FA2007-18'!DY566</f>
        <v>5758.51111111111</v>
      </c>
      <c r="Z564" s="45">
        <f>'[1]SH-FA2007-18'!DZ566</f>
        <v>736.08888888888907</v>
      </c>
      <c r="AA564" s="7">
        <f t="shared" si="106"/>
        <v>8242</v>
      </c>
      <c r="AB564" s="106">
        <f t="shared" si="107"/>
        <v>82.677165354330711</v>
      </c>
      <c r="AC564" s="106">
        <f t="shared" si="108"/>
        <v>75.206611570247944</v>
      </c>
      <c r="AD564" s="106">
        <f t="shared" si="109"/>
        <v>93.103448275862064</v>
      </c>
      <c r="AE564" s="106">
        <f t="shared" si="110"/>
        <v>87.179487179487182</v>
      </c>
      <c r="AF564" s="106">
        <f t="shared" si="111"/>
        <v>100</v>
      </c>
      <c r="AG564" s="106">
        <f t="shared" si="112"/>
        <v>100</v>
      </c>
      <c r="AH564" s="106">
        <f t="shared" si="113"/>
        <v>43.977401129943502</v>
      </c>
      <c r="AI564" s="106">
        <f t="shared" si="114"/>
        <v>83.626359441055911</v>
      </c>
      <c r="AJ564" s="106">
        <f t="shared" si="115"/>
        <v>49.039899326375021</v>
      </c>
      <c r="AK564" s="106">
        <f t="shared" si="116"/>
        <v>78.049242424242422</v>
      </c>
      <c r="AL564" s="47">
        <f t="shared" si="117"/>
        <v>2318</v>
      </c>
    </row>
    <row r="565" spans="1:38" ht="24.95" customHeight="1" x14ac:dyDescent="0.25">
      <c r="A565" s="21" t="s">
        <v>601</v>
      </c>
      <c r="B565" s="22" t="s">
        <v>1723</v>
      </c>
      <c r="C565" s="8" t="s">
        <v>601</v>
      </c>
      <c r="D565" s="8" t="s">
        <v>619</v>
      </c>
      <c r="E565" s="18" t="s">
        <v>1513</v>
      </c>
      <c r="F565" s="45" t="str">
        <f>IFERROR(VLOOKUP(E565,categoria!$A:$C,3,FALSE),"Categoria 1")</f>
        <v>Categoria 2</v>
      </c>
      <c r="G565" s="45">
        <v>21000</v>
      </c>
      <c r="H565" s="45">
        <v>262</v>
      </c>
      <c r="I565" s="7">
        <v>272</v>
      </c>
      <c r="J565" s="7">
        <v>283</v>
      </c>
      <c r="K565" s="7">
        <v>295</v>
      </c>
      <c r="L565" s="7">
        <v>308</v>
      </c>
      <c r="M565" s="7">
        <v>1736</v>
      </c>
      <c r="N565" s="7">
        <v>1960</v>
      </c>
      <c r="O565" s="7">
        <v>14703</v>
      </c>
      <c r="P565" s="7">
        <v>3929</v>
      </c>
      <c r="Q565" s="45">
        <f t="shared" si="105"/>
        <v>23748</v>
      </c>
      <c r="R565" s="45">
        <f>'[1]SH-FA2007-18'!DR567</f>
        <v>207</v>
      </c>
      <c r="S565" s="45">
        <f>'[1]SH-FA2007-18'!DS567</f>
        <v>231</v>
      </c>
      <c r="T565" s="45">
        <f>'[1]SH-FA2007-18'!DT567</f>
        <v>211</v>
      </c>
      <c r="U565" s="45">
        <f>'[1]SH-FA2007-18'!DU567</f>
        <v>210</v>
      </c>
      <c r="V565" s="45">
        <f>'[1]SH-FA2007-18'!DV567</f>
        <v>324</v>
      </c>
      <c r="W565" s="45">
        <f>'[1]SH-FA2007-18'!DW567</f>
        <v>1938.8000000000002</v>
      </c>
      <c r="X565" s="45">
        <f>'[1]SH-FA2007-18'!DX567</f>
        <v>824</v>
      </c>
      <c r="Y565" s="45">
        <f>'[1]SH-FA2007-18'!DY567</f>
        <v>11087.333333333332</v>
      </c>
      <c r="Z565" s="45">
        <f>'[1]SH-FA2007-18'!DZ567</f>
        <v>2134.8666666666668</v>
      </c>
      <c r="AA565" s="7">
        <f t="shared" si="106"/>
        <v>17168</v>
      </c>
      <c r="AB565" s="106">
        <f t="shared" si="107"/>
        <v>79.007633587786259</v>
      </c>
      <c r="AC565" s="106">
        <f t="shared" si="108"/>
        <v>84.92647058823529</v>
      </c>
      <c r="AD565" s="106">
        <f t="shared" si="109"/>
        <v>74.558303886925785</v>
      </c>
      <c r="AE565" s="106">
        <f t="shared" si="110"/>
        <v>71.186440677966104</v>
      </c>
      <c r="AF565" s="106">
        <f t="shared" si="111"/>
        <v>100</v>
      </c>
      <c r="AG565" s="106">
        <f t="shared" si="112"/>
        <v>100</v>
      </c>
      <c r="AH565" s="106">
        <f t="shared" si="113"/>
        <v>42.04081632653061</v>
      </c>
      <c r="AI565" s="106">
        <f t="shared" si="114"/>
        <v>75.408646761431896</v>
      </c>
      <c r="AJ565" s="106">
        <f t="shared" si="115"/>
        <v>54.336133027912112</v>
      </c>
      <c r="AK565" s="106">
        <f t="shared" si="116"/>
        <v>72.29240357082702</v>
      </c>
      <c r="AL565" s="47">
        <f t="shared" si="117"/>
        <v>6580</v>
      </c>
    </row>
    <row r="566" spans="1:38" ht="24.95" customHeight="1" x14ac:dyDescent="0.25">
      <c r="A566" s="21" t="s">
        <v>601</v>
      </c>
      <c r="B566" s="22" t="s">
        <v>1723</v>
      </c>
      <c r="C566" s="8" t="s">
        <v>601</v>
      </c>
      <c r="D566" s="8" t="s">
        <v>620</v>
      </c>
      <c r="E566" s="18" t="s">
        <v>1522</v>
      </c>
      <c r="F566" s="45" t="str">
        <f>IFERROR(VLOOKUP(E566,categoria!$A:$C,3,FALSE),"Categoria 1")</f>
        <v>Categoria 2</v>
      </c>
      <c r="G566" s="45">
        <v>7760</v>
      </c>
      <c r="H566" s="45">
        <v>184</v>
      </c>
      <c r="I566" s="7">
        <v>185</v>
      </c>
      <c r="J566" s="7">
        <v>188</v>
      </c>
      <c r="K566" s="7">
        <v>192</v>
      </c>
      <c r="L566" s="7">
        <v>198</v>
      </c>
      <c r="M566" s="7">
        <v>1083</v>
      </c>
      <c r="N566" s="7">
        <v>1232</v>
      </c>
      <c r="O566" s="7">
        <v>8801</v>
      </c>
      <c r="P566" s="7">
        <v>1979</v>
      </c>
      <c r="Q566" s="45">
        <f t="shared" si="105"/>
        <v>14042</v>
      </c>
      <c r="R566" s="45">
        <f>'[1]SH-FA2007-18'!DR568</f>
        <v>173</v>
      </c>
      <c r="S566" s="45">
        <f>'[1]SH-FA2007-18'!DS568</f>
        <v>157</v>
      </c>
      <c r="T566" s="45">
        <f>'[1]SH-FA2007-18'!DT568</f>
        <v>160</v>
      </c>
      <c r="U566" s="45">
        <f>'[1]SH-FA2007-18'!DU568</f>
        <v>215</v>
      </c>
      <c r="V566" s="45">
        <f>'[1]SH-FA2007-18'!DV568</f>
        <v>279</v>
      </c>
      <c r="W566" s="45">
        <f>'[1]SH-FA2007-18'!DW568</f>
        <v>1525.2</v>
      </c>
      <c r="X566" s="45">
        <f>'[1]SH-FA2007-18'!DX568</f>
        <v>753.99999999999989</v>
      </c>
      <c r="Y566" s="45">
        <f>'[1]SH-FA2007-18'!DY568</f>
        <v>9246.7333333333354</v>
      </c>
      <c r="Z566" s="45">
        <f>'[1]SH-FA2007-18'!DZ568</f>
        <v>1732.0666666666668</v>
      </c>
      <c r="AA566" s="7">
        <f t="shared" si="106"/>
        <v>14242.000000000002</v>
      </c>
      <c r="AB566" s="106">
        <f t="shared" si="107"/>
        <v>94.021739130434781</v>
      </c>
      <c r="AC566" s="106">
        <f t="shared" si="108"/>
        <v>84.86486486486487</v>
      </c>
      <c r="AD566" s="106">
        <f t="shared" si="109"/>
        <v>85.106382978723403</v>
      </c>
      <c r="AE566" s="106">
        <f t="shared" si="110"/>
        <v>100</v>
      </c>
      <c r="AF566" s="106">
        <f t="shared" si="111"/>
        <v>100</v>
      </c>
      <c r="AG566" s="106">
        <f t="shared" si="112"/>
        <v>100</v>
      </c>
      <c r="AH566" s="106">
        <f t="shared" si="113"/>
        <v>61.20129870129869</v>
      </c>
      <c r="AI566" s="106">
        <f t="shared" si="114"/>
        <v>100</v>
      </c>
      <c r="AJ566" s="106">
        <f t="shared" si="115"/>
        <v>87.522317668856331</v>
      </c>
      <c r="AK566" s="106">
        <f t="shared" si="116"/>
        <v>100</v>
      </c>
      <c r="AL566" s="47" t="str">
        <f t="shared" si="117"/>
        <v>-</v>
      </c>
    </row>
    <row r="567" spans="1:38" ht="24.95" customHeight="1" x14ac:dyDescent="0.25">
      <c r="A567" s="21" t="s">
        <v>601</v>
      </c>
      <c r="B567" s="22" t="s">
        <v>1723</v>
      </c>
      <c r="C567" s="8" t="s">
        <v>601</v>
      </c>
      <c r="D567" s="8" t="s">
        <v>621</v>
      </c>
      <c r="E567" s="18" t="s">
        <v>1523</v>
      </c>
      <c r="F567" s="45" t="str">
        <f>IFERROR(VLOOKUP(E567,categoria!$A:$C,3,FALSE),"Categoria 1")</f>
        <v>Categoria 2</v>
      </c>
      <c r="G567" s="45">
        <v>1600</v>
      </c>
      <c r="H567" s="45">
        <v>26</v>
      </c>
      <c r="I567" s="7">
        <v>24</v>
      </c>
      <c r="J567" s="7">
        <v>23</v>
      </c>
      <c r="K567" s="7">
        <v>23</v>
      </c>
      <c r="L567" s="7">
        <v>24</v>
      </c>
      <c r="M567" s="7">
        <v>159</v>
      </c>
      <c r="N567" s="7">
        <v>228</v>
      </c>
      <c r="O567" s="7">
        <v>1577</v>
      </c>
      <c r="P567" s="7">
        <v>404</v>
      </c>
      <c r="Q567" s="45">
        <f t="shared" si="105"/>
        <v>2488</v>
      </c>
      <c r="R567" s="45">
        <f>'[1]SH-FA2007-18'!DR569</f>
        <v>23</v>
      </c>
      <c r="S567" s="45">
        <f>'[1]SH-FA2007-18'!DS569</f>
        <v>19</v>
      </c>
      <c r="T567" s="45">
        <f>'[1]SH-FA2007-18'!DT569</f>
        <v>16</v>
      </c>
      <c r="U567" s="45">
        <f>'[1]SH-FA2007-18'!DU569</f>
        <v>23</v>
      </c>
      <c r="V567" s="45">
        <f>'[1]SH-FA2007-18'!DV569</f>
        <v>25</v>
      </c>
      <c r="W567" s="45">
        <f>'[1]SH-FA2007-18'!DW569</f>
        <v>198.4</v>
      </c>
      <c r="X567" s="45">
        <f>'[1]SH-FA2007-18'!DX569</f>
        <v>114.8</v>
      </c>
      <c r="Y567" s="45">
        <f>'[1]SH-FA2007-18'!DY569</f>
        <v>1809.5555555555554</v>
      </c>
      <c r="Z567" s="45">
        <f>'[1]SH-FA2007-18'!DZ569</f>
        <v>234.24444444444444</v>
      </c>
      <c r="AA567" s="7">
        <f t="shared" si="106"/>
        <v>2463</v>
      </c>
      <c r="AB567" s="106">
        <f t="shared" si="107"/>
        <v>88.461538461538453</v>
      </c>
      <c r="AC567" s="106">
        <f t="shared" si="108"/>
        <v>79.166666666666657</v>
      </c>
      <c r="AD567" s="106">
        <f t="shared" si="109"/>
        <v>69.565217391304344</v>
      </c>
      <c r="AE567" s="106">
        <f t="shared" si="110"/>
        <v>100</v>
      </c>
      <c r="AF567" s="106">
        <f t="shared" si="111"/>
        <v>100</v>
      </c>
      <c r="AG567" s="106">
        <f t="shared" si="112"/>
        <v>100</v>
      </c>
      <c r="AH567" s="106">
        <f t="shared" si="113"/>
        <v>50.350877192982459</v>
      </c>
      <c r="AI567" s="106">
        <f t="shared" si="114"/>
        <v>100</v>
      </c>
      <c r="AJ567" s="106">
        <f t="shared" si="115"/>
        <v>57.981298129812977</v>
      </c>
      <c r="AK567" s="106">
        <f t="shared" si="116"/>
        <v>98.995176848874593</v>
      </c>
      <c r="AL567" s="47">
        <f t="shared" si="117"/>
        <v>25</v>
      </c>
    </row>
    <row r="568" spans="1:38" ht="24.95" customHeight="1" x14ac:dyDescent="0.25">
      <c r="A568" s="21" t="s">
        <v>601</v>
      </c>
      <c r="B568" s="22" t="s">
        <v>1723</v>
      </c>
      <c r="C568" s="8" t="s">
        <v>601</v>
      </c>
      <c r="D568" s="8" t="s">
        <v>622</v>
      </c>
      <c r="E568" s="18" t="s">
        <v>1540</v>
      </c>
      <c r="F568" s="45" t="str">
        <f>IFERROR(VLOOKUP(E568,categoria!$A:$C,3,FALSE),"Categoria 1")</f>
        <v>Categoria 2</v>
      </c>
      <c r="G568" s="45">
        <v>4000</v>
      </c>
      <c r="H568" s="45">
        <v>44</v>
      </c>
      <c r="I568" s="7">
        <v>48</v>
      </c>
      <c r="J568" s="7">
        <v>51</v>
      </c>
      <c r="K568" s="7">
        <v>56</v>
      </c>
      <c r="L568" s="7">
        <v>60</v>
      </c>
      <c r="M568" s="7">
        <v>372</v>
      </c>
      <c r="N568" s="7">
        <v>458</v>
      </c>
      <c r="O568" s="7">
        <v>2994</v>
      </c>
      <c r="P568" s="7">
        <v>851</v>
      </c>
      <c r="Q568" s="45">
        <f t="shared" si="105"/>
        <v>4934</v>
      </c>
      <c r="R568" s="45">
        <f>'[1]SH-FA2007-18'!DR570</f>
        <v>52</v>
      </c>
      <c r="S568" s="45">
        <f>'[1]SH-FA2007-18'!DS570</f>
        <v>50</v>
      </c>
      <c r="T568" s="45">
        <f>'[1]SH-FA2007-18'!DT570</f>
        <v>45</v>
      </c>
      <c r="U568" s="45">
        <f>'[1]SH-FA2007-18'!DU570</f>
        <v>50</v>
      </c>
      <c r="V568" s="45">
        <f>'[1]SH-FA2007-18'!DV570</f>
        <v>71</v>
      </c>
      <c r="W568" s="45">
        <f>'[1]SH-FA2007-18'!DW570</f>
        <v>380</v>
      </c>
      <c r="X568" s="45">
        <f>'[1]SH-FA2007-18'!DX570</f>
        <v>210.60000000000002</v>
      </c>
      <c r="Y568" s="45">
        <f>'[1]SH-FA2007-18'!DY570</f>
        <v>4585.6222222222223</v>
      </c>
      <c r="Z568" s="45">
        <f>'[1]SH-FA2007-18'!DZ570</f>
        <v>1063.7777777777778</v>
      </c>
      <c r="AA568" s="7">
        <f t="shared" si="106"/>
        <v>6508</v>
      </c>
      <c r="AB568" s="106">
        <f t="shared" si="107"/>
        <v>100</v>
      </c>
      <c r="AC568" s="106">
        <f t="shared" si="108"/>
        <v>100</v>
      </c>
      <c r="AD568" s="106">
        <f t="shared" si="109"/>
        <v>88.235294117647058</v>
      </c>
      <c r="AE568" s="106">
        <f t="shared" si="110"/>
        <v>89.285714285714292</v>
      </c>
      <c r="AF568" s="106">
        <f t="shared" si="111"/>
        <v>100</v>
      </c>
      <c r="AG568" s="106">
        <f t="shared" si="112"/>
        <v>100</v>
      </c>
      <c r="AH568" s="106">
        <f t="shared" si="113"/>
        <v>45.982532751091711</v>
      </c>
      <c r="AI568" s="106">
        <f t="shared" si="114"/>
        <v>100</v>
      </c>
      <c r="AJ568" s="106">
        <f t="shared" si="115"/>
        <v>100</v>
      </c>
      <c r="AK568" s="106">
        <f t="shared" si="116"/>
        <v>100</v>
      </c>
      <c r="AL568" s="47" t="str">
        <f t="shared" si="117"/>
        <v>-</v>
      </c>
    </row>
    <row r="569" spans="1:38" ht="24.95" customHeight="1" x14ac:dyDescent="0.25">
      <c r="A569" s="21" t="s">
        <v>601</v>
      </c>
      <c r="B569" s="22" t="s">
        <v>1723</v>
      </c>
      <c r="C569" s="8" t="s">
        <v>601</v>
      </c>
      <c r="D569" s="8" t="s">
        <v>623</v>
      </c>
      <c r="E569" s="18" t="s">
        <v>1562</v>
      </c>
      <c r="F569" s="45" t="str">
        <f>IFERROR(VLOOKUP(E569,categoria!$A:$C,3,FALSE),"Categoria 1")</f>
        <v>Categoria 1</v>
      </c>
      <c r="G569" s="45">
        <v>2200</v>
      </c>
      <c r="H569" s="45">
        <v>52</v>
      </c>
      <c r="I569" s="7">
        <v>48</v>
      </c>
      <c r="J569" s="7">
        <v>46</v>
      </c>
      <c r="K569" s="7">
        <v>46</v>
      </c>
      <c r="L569" s="7">
        <v>47</v>
      </c>
      <c r="M569" s="7">
        <v>284</v>
      </c>
      <c r="N569" s="7">
        <v>379</v>
      </c>
      <c r="O569" s="7">
        <v>2513</v>
      </c>
      <c r="P569" s="7">
        <v>626</v>
      </c>
      <c r="Q569" s="45">
        <f t="shared" si="105"/>
        <v>4041</v>
      </c>
      <c r="R569" s="45">
        <f>'[1]SH-FA2007-18'!DR571</f>
        <v>61</v>
      </c>
      <c r="S569" s="45">
        <f>'[1]SH-FA2007-18'!DS571</f>
        <v>54</v>
      </c>
      <c r="T569" s="45">
        <f>'[1]SH-FA2007-18'!DT571</f>
        <v>62</v>
      </c>
      <c r="U569" s="45">
        <f>'[1]SH-FA2007-18'!DU571</f>
        <v>68</v>
      </c>
      <c r="V569" s="45">
        <f>'[1]SH-FA2007-18'!DV571</f>
        <v>84</v>
      </c>
      <c r="W569" s="45">
        <f>'[1]SH-FA2007-18'!DW571</f>
        <v>449.6</v>
      </c>
      <c r="X569" s="45">
        <f>'[1]SH-FA2007-18'!DX571</f>
        <v>250.79999999999998</v>
      </c>
      <c r="Y569" s="45">
        <f>'[1]SH-FA2007-18'!DY571</f>
        <v>2551.3555555555549</v>
      </c>
      <c r="Z569" s="45">
        <f>'[1]SH-FA2007-18'!DZ571</f>
        <v>490.24444444444441</v>
      </c>
      <c r="AA569" s="7">
        <f t="shared" si="106"/>
        <v>4070.9999999999995</v>
      </c>
      <c r="AB569" s="106">
        <f t="shared" si="107"/>
        <v>100</v>
      </c>
      <c r="AC569" s="106">
        <f t="shared" si="108"/>
        <v>100</v>
      </c>
      <c r="AD569" s="106">
        <f t="shared" si="109"/>
        <v>100</v>
      </c>
      <c r="AE569" s="106">
        <f t="shared" si="110"/>
        <v>100</v>
      </c>
      <c r="AF569" s="106">
        <f t="shared" si="111"/>
        <v>100</v>
      </c>
      <c r="AG569" s="106">
        <f t="shared" si="112"/>
        <v>100</v>
      </c>
      <c r="AH569" s="106">
        <f t="shared" si="113"/>
        <v>66.174142480211074</v>
      </c>
      <c r="AI569" s="106">
        <f t="shared" si="114"/>
        <v>100</v>
      </c>
      <c r="AJ569" s="106">
        <f t="shared" si="115"/>
        <v>78.313809016684417</v>
      </c>
      <c r="AK569" s="106">
        <f t="shared" si="116"/>
        <v>100</v>
      </c>
      <c r="AL569" s="47" t="str">
        <f t="shared" si="117"/>
        <v>-</v>
      </c>
    </row>
    <row r="570" spans="1:38" ht="24.95" customHeight="1" x14ac:dyDescent="0.25">
      <c r="A570" s="21" t="s">
        <v>601</v>
      </c>
      <c r="B570" s="22" t="s">
        <v>1723</v>
      </c>
      <c r="C570" s="8" t="s">
        <v>601</v>
      </c>
      <c r="D570" s="8" t="s">
        <v>624</v>
      </c>
      <c r="E570" s="18" t="s">
        <v>1601</v>
      </c>
      <c r="F570" s="45" t="str">
        <f>IFERROR(VLOOKUP(E570,categoria!$A:$C,3,FALSE),"Categoria 1")</f>
        <v>Categoria 2</v>
      </c>
      <c r="G570" s="45">
        <v>2890</v>
      </c>
      <c r="H570" s="45">
        <v>80</v>
      </c>
      <c r="I570" s="7">
        <v>72</v>
      </c>
      <c r="J570" s="7">
        <v>67</v>
      </c>
      <c r="K570" s="7">
        <v>64</v>
      </c>
      <c r="L570" s="7">
        <v>65</v>
      </c>
      <c r="M570" s="7">
        <v>378</v>
      </c>
      <c r="N570" s="7">
        <v>515</v>
      </c>
      <c r="O570" s="7">
        <v>3489</v>
      </c>
      <c r="P570" s="7">
        <v>850</v>
      </c>
      <c r="Q570" s="45">
        <f t="shared" si="105"/>
        <v>5580</v>
      </c>
      <c r="R570" s="45">
        <f>'[1]SH-FA2007-18'!DR572</f>
        <v>58</v>
      </c>
      <c r="S570" s="45">
        <f>'[1]SH-FA2007-18'!DS572</f>
        <v>76</v>
      </c>
      <c r="T570" s="45">
        <f>'[1]SH-FA2007-18'!DT572</f>
        <v>53</v>
      </c>
      <c r="U570" s="45">
        <f>'[1]SH-FA2007-18'!DU572</f>
        <v>87</v>
      </c>
      <c r="V570" s="45">
        <f>'[1]SH-FA2007-18'!DV572</f>
        <v>123</v>
      </c>
      <c r="W570" s="45">
        <f>'[1]SH-FA2007-18'!DW572</f>
        <v>632.20000000000005</v>
      </c>
      <c r="X570" s="45">
        <f>'[1]SH-FA2007-18'!DX572</f>
        <v>290.8</v>
      </c>
      <c r="Y570" s="45">
        <f>'[1]SH-FA2007-18'!DY572</f>
        <v>3745.911111111111</v>
      </c>
      <c r="Z570" s="45">
        <f>'[1]SH-FA2007-18'!DZ572</f>
        <v>864.08888888888896</v>
      </c>
      <c r="AA570" s="7">
        <f t="shared" si="106"/>
        <v>5930</v>
      </c>
      <c r="AB570" s="106">
        <f t="shared" si="107"/>
        <v>72.5</v>
      </c>
      <c r="AC570" s="106">
        <f t="shared" si="108"/>
        <v>100</v>
      </c>
      <c r="AD570" s="106">
        <f t="shared" si="109"/>
        <v>79.104477611940297</v>
      </c>
      <c r="AE570" s="106">
        <f t="shared" si="110"/>
        <v>100</v>
      </c>
      <c r="AF570" s="106">
        <f t="shared" si="111"/>
        <v>100</v>
      </c>
      <c r="AG570" s="106">
        <f t="shared" si="112"/>
        <v>100</v>
      </c>
      <c r="AH570" s="106">
        <f t="shared" si="113"/>
        <v>56.466019417475735</v>
      </c>
      <c r="AI570" s="106">
        <f t="shared" si="114"/>
        <v>100</v>
      </c>
      <c r="AJ570" s="106">
        <f t="shared" si="115"/>
        <v>100</v>
      </c>
      <c r="AK570" s="106">
        <f t="shared" si="116"/>
        <v>100</v>
      </c>
      <c r="AL570" s="47" t="str">
        <f t="shared" si="117"/>
        <v>-</v>
      </c>
    </row>
    <row r="571" spans="1:38" ht="24.95" customHeight="1" x14ac:dyDescent="0.25">
      <c r="A571" s="21" t="s">
        <v>1032</v>
      </c>
      <c r="B571" s="22" t="s">
        <v>1723</v>
      </c>
      <c r="C571" s="8" t="s">
        <v>601</v>
      </c>
      <c r="D571" s="8" t="s">
        <v>625</v>
      </c>
      <c r="E571" s="18" t="s">
        <v>1605</v>
      </c>
      <c r="F571" s="45" t="str">
        <f>IFERROR(VLOOKUP(E571,categoria!$A:$C,3,FALSE),"Categoria 1")</f>
        <v>Categoria 2</v>
      </c>
      <c r="G571" s="45">
        <v>3590</v>
      </c>
      <c r="H571" s="45">
        <v>67</v>
      </c>
      <c r="I571" s="7">
        <v>74</v>
      </c>
      <c r="J571" s="7">
        <v>80</v>
      </c>
      <c r="K571" s="7">
        <v>85</v>
      </c>
      <c r="L571" s="7">
        <v>88</v>
      </c>
      <c r="M571" s="7">
        <v>482</v>
      </c>
      <c r="N571" s="7">
        <v>534</v>
      </c>
      <c r="O571" s="7">
        <v>4368</v>
      </c>
      <c r="P571" s="7">
        <v>1000</v>
      </c>
      <c r="Q571" s="45">
        <f t="shared" si="105"/>
        <v>6778</v>
      </c>
      <c r="R571" s="45">
        <f>'[1]SH-FA2007-18'!DR573</f>
        <v>74</v>
      </c>
      <c r="S571" s="45">
        <f>'[1]SH-FA2007-18'!DS573</f>
        <v>49</v>
      </c>
      <c r="T571" s="45">
        <f>'[1]SH-FA2007-18'!DT573</f>
        <v>74</v>
      </c>
      <c r="U571" s="45">
        <f>'[1]SH-FA2007-18'!DU573</f>
        <v>73</v>
      </c>
      <c r="V571" s="45">
        <f>'[1]SH-FA2007-18'!DV573</f>
        <v>105</v>
      </c>
      <c r="W571" s="45">
        <f>'[1]SH-FA2007-18'!DW573</f>
        <v>463.4</v>
      </c>
      <c r="X571" s="45">
        <f>'[1]SH-FA2007-18'!DX573</f>
        <v>260.2</v>
      </c>
      <c r="Y571" s="45">
        <f>'[1]SH-FA2007-18'!DY573</f>
        <v>2885.9555555555557</v>
      </c>
      <c r="Z571" s="45">
        <f>'[1]SH-FA2007-18'!DZ573</f>
        <v>551.44444444444457</v>
      </c>
      <c r="AA571" s="7">
        <f t="shared" si="106"/>
        <v>4536</v>
      </c>
      <c r="AB571" s="106">
        <f t="shared" si="107"/>
        <v>100</v>
      </c>
      <c r="AC571" s="106">
        <f t="shared" si="108"/>
        <v>66.21621621621621</v>
      </c>
      <c r="AD571" s="106">
        <f t="shared" si="109"/>
        <v>92.5</v>
      </c>
      <c r="AE571" s="106">
        <f t="shared" si="110"/>
        <v>85.882352941176464</v>
      </c>
      <c r="AF571" s="106">
        <f t="shared" si="111"/>
        <v>100</v>
      </c>
      <c r="AG571" s="106">
        <f t="shared" si="112"/>
        <v>96.141078838174266</v>
      </c>
      <c r="AH571" s="106">
        <f t="shared" si="113"/>
        <v>48.726591760299627</v>
      </c>
      <c r="AI571" s="106">
        <f t="shared" si="114"/>
        <v>66.070411070411069</v>
      </c>
      <c r="AJ571" s="106">
        <f t="shared" si="115"/>
        <v>55.14444444444446</v>
      </c>
      <c r="AK571" s="106">
        <f t="shared" si="116"/>
        <v>66.922395987016813</v>
      </c>
      <c r="AL571" s="47">
        <f t="shared" si="117"/>
        <v>2242</v>
      </c>
    </row>
    <row r="572" spans="1:38" ht="24.95" customHeight="1" x14ac:dyDescent="0.25">
      <c r="A572" s="21" t="s">
        <v>601</v>
      </c>
      <c r="B572" s="22" t="s">
        <v>1723</v>
      </c>
      <c r="C572" s="8" t="s">
        <v>601</v>
      </c>
      <c r="D572" s="8" t="s">
        <v>626</v>
      </c>
      <c r="E572" s="18" t="s">
        <v>1607</v>
      </c>
      <c r="F572" s="45" t="str">
        <f>IFERROR(VLOOKUP(E572,categoria!$A:$C,3,FALSE),"Categoria 1")</f>
        <v>Categoria 2</v>
      </c>
      <c r="G572" s="45">
        <v>7980</v>
      </c>
      <c r="H572" s="45">
        <v>132</v>
      </c>
      <c r="I572" s="7">
        <v>122</v>
      </c>
      <c r="J572" s="7">
        <v>116</v>
      </c>
      <c r="K572" s="7">
        <v>112</v>
      </c>
      <c r="L572" s="7">
        <v>111</v>
      </c>
      <c r="M572" s="7">
        <v>613</v>
      </c>
      <c r="N572" s="7">
        <v>752</v>
      </c>
      <c r="O572" s="7">
        <v>5051</v>
      </c>
      <c r="P572" s="7">
        <v>1214</v>
      </c>
      <c r="Q572" s="45">
        <f t="shared" si="105"/>
        <v>8223</v>
      </c>
      <c r="R572" s="45">
        <f>'[1]SH-FA2007-18'!DR574</f>
        <v>99</v>
      </c>
      <c r="S572" s="45">
        <f>'[1]SH-FA2007-18'!DS574</f>
        <v>75</v>
      </c>
      <c r="T572" s="45">
        <f>'[1]SH-FA2007-18'!DT574</f>
        <v>84</v>
      </c>
      <c r="U572" s="45">
        <f>'[1]SH-FA2007-18'!DU574</f>
        <v>84</v>
      </c>
      <c r="V572" s="45">
        <f>'[1]SH-FA2007-18'!DV574</f>
        <v>126</v>
      </c>
      <c r="W572" s="45">
        <f>'[1]SH-FA2007-18'!DW574</f>
        <v>772.8</v>
      </c>
      <c r="X572" s="45">
        <f>'[1]SH-FA2007-18'!DX574</f>
        <v>377.40000000000003</v>
      </c>
      <c r="Y572" s="45">
        <f>'[1]SH-FA2007-18'!DY574</f>
        <v>4251.4444444444453</v>
      </c>
      <c r="Z572" s="45">
        <f>'[1]SH-FA2007-18'!DZ574</f>
        <v>427.35555555555555</v>
      </c>
      <c r="AA572" s="7">
        <f t="shared" si="106"/>
        <v>6297.0000000000009</v>
      </c>
      <c r="AB572" s="106">
        <f t="shared" si="107"/>
        <v>75</v>
      </c>
      <c r="AC572" s="106">
        <f t="shared" si="108"/>
        <v>61.475409836065573</v>
      </c>
      <c r="AD572" s="106">
        <f t="shared" si="109"/>
        <v>72.41379310344827</v>
      </c>
      <c r="AE572" s="106">
        <f t="shared" si="110"/>
        <v>75</v>
      </c>
      <c r="AF572" s="106">
        <f t="shared" si="111"/>
        <v>100</v>
      </c>
      <c r="AG572" s="106">
        <f t="shared" si="112"/>
        <v>100</v>
      </c>
      <c r="AH572" s="106">
        <f t="shared" si="113"/>
        <v>50.186170212765958</v>
      </c>
      <c r="AI572" s="106">
        <f t="shared" si="114"/>
        <v>84.170351305572069</v>
      </c>
      <c r="AJ572" s="106">
        <f t="shared" si="115"/>
        <v>35.202269815119898</v>
      </c>
      <c r="AK572" s="106">
        <f t="shared" si="116"/>
        <v>76.577891280554553</v>
      </c>
      <c r="AL572" s="47">
        <f t="shared" si="117"/>
        <v>1925.9999999999991</v>
      </c>
    </row>
    <row r="573" spans="1:38" ht="24.95" customHeight="1" x14ac:dyDescent="0.25">
      <c r="A573" s="21" t="s">
        <v>601</v>
      </c>
      <c r="B573" s="22" t="s">
        <v>1723</v>
      </c>
      <c r="C573" s="8" t="s">
        <v>601</v>
      </c>
      <c r="D573" s="8" t="s">
        <v>627</v>
      </c>
      <c r="E573" s="18" t="s">
        <v>1619</v>
      </c>
      <c r="F573" s="45" t="str">
        <f>IFERROR(VLOOKUP(E573,categoria!$A:$C,3,FALSE),"Categoria 1")</f>
        <v>Categoria 2</v>
      </c>
      <c r="G573" s="45">
        <v>1970</v>
      </c>
      <c r="H573" s="45">
        <v>24</v>
      </c>
      <c r="I573" s="7">
        <v>26</v>
      </c>
      <c r="J573" s="7">
        <v>27</v>
      </c>
      <c r="K573" s="7">
        <v>29</v>
      </c>
      <c r="L573" s="7">
        <v>31</v>
      </c>
      <c r="M573" s="7">
        <v>177</v>
      </c>
      <c r="N573" s="7">
        <v>220</v>
      </c>
      <c r="O573" s="7">
        <v>1674</v>
      </c>
      <c r="P573" s="7">
        <v>591</v>
      </c>
      <c r="Q573" s="45">
        <f t="shared" si="105"/>
        <v>2799</v>
      </c>
      <c r="R573" s="45">
        <f>'[1]SH-FA2007-18'!DR575</f>
        <v>12</v>
      </c>
      <c r="S573" s="45">
        <f>'[1]SH-FA2007-18'!DS575</f>
        <v>14</v>
      </c>
      <c r="T573" s="45">
        <f>'[1]SH-FA2007-18'!DT575</f>
        <v>15</v>
      </c>
      <c r="U573" s="45">
        <f>'[1]SH-FA2007-18'!DU575</f>
        <v>32</v>
      </c>
      <c r="V573" s="45">
        <f>'[1]SH-FA2007-18'!DV575</f>
        <v>45</v>
      </c>
      <c r="W573" s="45">
        <f>'[1]SH-FA2007-18'!DW575</f>
        <v>205.6</v>
      </c>
      <c r="X573" s="45">
        <f>'[1]SH-FA2007-18'!DX575</f>
        <v>150.19999999999999</v>
      </c>
      <c r="Y573" s="45">
        <f>'[1]SH-FA2007-18'!DY575</f>
        <v>1831.6444444444442</v>
      </c>
      <c r="Z573" s="45">
        <f>'[1]SH-FA2007-18'!DZ575</f>
        <v>174.55555555555554</v>
      </c>
      <c r="AA573" s="7">
        <f t="shared" si="106"/>
        <v>2480</v>
      </c>
      <c r="AB573" s="106">
        <f t="shared" si="107"/>
        <v>50</v>
      </c>
      <c r="AC573" s="106">
        <f t="shared" si="108"/>
        <v>53.846153846153847</v>
      </c>
      <c r="AD573" s="106">
        <f t="shared" si="109"/>
        <v>55.555555555555557</v>
      </c>
      <c r="AE573" s="106">
        <f t="shared" si="110"/>
        <v>100</v>
      </c>
      <c r="AF573" s="106">
        <f t="shared" si="111"/>
        <v>100</v>
      </c>
      <c r="AG573" s="106">
        <f t="shared" si="112"/>
        <v>100</v>
      </c>
      <c r="AH573" s="106">
        <f t="shared" si="113"/>
        <v>68.272727272727266</v>
      </c>
      <c r="AI573" s="106">
        <f t="shared" si="114"/>
        <v>100</v>
      </c>
      <c r="AJ573" s="106">
        <f t="shared" si="115"/>
        <v>29.53562699755593</v>
      </c>
      <c r="AK573" s="106">
        <f t="shared" si="116"/>
        <v>88.603072525902107</v>
      </c>
      <c r="AL573" s="47">
        <f t="shared" si="117"/>
        <v>319</v>
      </c>
    </row>
    <row r="574" spans="1:38" ht="24.95" customHeight="1" x14ac:dyDescent="0.25">
      <c r="A574" s="21" t="s">
        <v>601</v>
      </c>
      <c r="B574" s="22" t="s">
        <v>1723</v>
      </c>
      <c r="C574" s="8" t="s">
        <v>601</v>
      </c>
      <c r="D574" s="8" t="s">
        <v>628</v>
      </c>
      <c r="E574" s="18" t="s">
        <v>1626</v>
      </c>
      <c r="F574" s="45" t="str">
        <f>IFERROR(VLOOKUP(E574,categoria!$A:$C,3,FALSE),"Categoria 1")</f>
        <v>Categoria 1</v>
      </c>
      <c r="G574" s="45">
        <v>5505</v>
      </c>
      <c r="H574" s="45">
        <v>100</v>
      </c>
      <c r="I574" s="7">
        <v>101</v>
      </c>
      <c r="J574" s="7">
        <v>105</v>
      </c>
      <c r="K574" s="7">
        <v>107</v>
      </c>
      <c r="L574" s="7">
        <v>112</v>
      </c>
      <c r="M574" s="7">
        <v>620</v>
      </c>
      <c r="N574" s="7">
        <v>698</v>
      </c>
      <c r="O574" s="7">
        <v>4493</v>
      </c>
      <c r="P574" s="7">
        <v>813</v>
      </c>
      <c r="Q574" s="45">
        <f t="shared" si="105"/>
        <v>7149</v>
      </c>
      <c r="R574" s="45">
        <f>'[1]SH-FA2007-18'!DR576</f>
        <v>109</v>
      </c>
      <c r="S574" s="45">
        <f>'[1]SH-FA2007-18'!DS576</f>
        <v>106</v>
      </c>
      <c r="T574" s="45">
        <f>'[1]SH-FA2007-18'!DT576</f>
        <v>113</v>
      </c>
      <c r="U574" s="45">
        <f>'[1]SH-FA2007-18'!DU576</f>
        <v>85</v>
      </c>
      <c r="V574" s="45">
        <f>'[1]SH-FA2007-18'!DV576</f>
        <v>181</v>
      </c>
      <c r="W574" s="45">
        <f>'[1]SH-FA2007-18'!DW576</f>
        <v>1145.4000000000001</v>
      </c>
      <c r="X574" s="45">
        <f>'[1]SH-FA2007-18'!DX576</f>
        <v>495.40000000000003</v>
      </c>
      <c r="Y574" s="45">
        <f>'[1]SH-FA2007-18'!DY576</f>
        <v>3401.4888888888886</v>
      </c>
      <c r="Z574" s="45">
        <f>'[1]SH-FA2007-18'!DZ576</f>
        <v>423.71111111111111</v>
      </c>
      <c r="AA574" s="7">
        <f t="shared" si="106"/>
        <v>6059.9999999999991</v>
      </c>
      <c r="AB574" s="106">
        <f t="shared" si="107"/>
        <v>100</v>
      </c>
      <c r="AC574" s="106">
        <f t="shared" si="108"/>
        <v>100</v>
      </c>
      <c r="AD574" s="106">
        <f t="shared" si="109"/>
        <v>100</v>
      </c>
      <c r="AE574" s="106">
        <f t="shared" si="110"/>
        <v>79.43925233644859</v>
      </c>
      <c r="AF574" s="106">
        <f t="shared" si="111"/>
        <v>100</v>
      </c>
      <c r="AG574" s="106">
        <f t="shared" si="112"/>
        <v>100</v>
      </c>
      <c r="AH574" s="106">
        <f t="shared" si="113"/>
        <v>70.974212034383953</v>
      </c>
      <c r="AI574" s="106">
        <f t="shared" si="114"/>
        <v>75.706407498083422</v>
      </c>
      <c r="AJ574" s="106">
        <f t="shared" si="115"/>
        <v>52.116987836545036</v>
      </c>
      <c r="AK574" s="106">
        <f t="shared" si="116"/>
        <v>84.767100293747362</v>
      </c>
      <c r="AL574" s="47">
        <f t="shared" si="117"/>
        <v>1089.0000000000009</v>
      </c>
    </row>
    <row r="575" spans="1:38" ht="24.95" customHeight="1" x14ac:dyDescent="0.25">
      <c r="A575" s="21" t="s">
        <v>1032</v>
      </c>
      <c r="B575" s="22" t="s">
        <v>1723</v>
      </c>
      <c r="C575" s="8" t="s">
        <v>601</v>
      </c>
      <c r="D575" s="8" t="s">
        <v>629</v>
      </c>
      <c r="E575" s="18" t="s">
        <v>1853</v>
      </c>
      <c r="F575" s="45" t="str">
        <f>IFERROR(VLOOKUP(E575,categoria!$A:$C,3,FALSE),"Categoria 1")</f>
        <v>Categoria 2</v>
      </c>
      <c r="G575" s="45">
        <v>4770</v>
      </c>
      <c r="H575" s="45">
        <v>139</v>
      </c>
      <c r="I575" s="7">
        <v>127</v>
      </c>
      <c r="J575" s="7">
        <v>121</v>
      </c>
      <c r="K575" s="7">
        <v>119</v>
      </c>
      <c r="L575" s="7">
        <v>120</v>
      </c>
      <c r="M575" s="7">
        <v>705</v>
      </c>
      <c r="N575" s="7">
        <v>952</v>
      </c>
      <c r="O575" s="7">
        <v>7348</v>
      </c>
      <c r="P575" s="7">
        <v>1756</v>
      </c>
      <c r="Q575" s="45">
        <f t="shared" si="105"/>
        <v>11387</v>
      </c>
      <c r="R575" s="45">
        <f>'[1]SH-FA2007-18'!DR577</f>
        <v>35</v>
      </c>
      <c r="S575" s="45">
        <f>'[1]SH-FA2007-18'!DS577</f>
        <v>39</v>
      </c>
      <c r="T575" s="45">
        <f>'[1]SH-FA2007-18'!DT577</f>
        <v>110</v>
      </c>
      <c r="U575" s="45">
        <f>'[1]SH-FA2007-18'!DU577</f>
        <v>103</v>
      </c>
      <c r="V575" s="45">
        <f>'[1]SH-FA2007-18'!DV577</f>
        <v>206</v>
      </c>
      <c r="W575" s="45">
        <f>'[1]SH-FA2007-18'!DW577</f>
        <v>936.6</v>
      </c>
      <c r="X575" s="45">
        <f>'[1]SH-FA2007-18'!DX577</f>
        <v>305.40000000000003</v>
      </c>
      <c r="Y575" s="45">
        <f>'[1]SH-FA2007-18'!DY577</f>
        <v>3903.5333333333328</v>
      </c>
      <c r="Z575" s="45">
        <f>'[1]SH-FA2007-18'!DZ577</f>
        <v>444.4666666666667</v>
      </c>
      <c r="AA575" s="7">
        <f t="shared" si="106"/>
        <v>6083</v>
      </c>
      <c r="AB575" s="106">
        <f t="shared" si="107"/>
        <v>25.179856115107913</v>
      </c>
      <c r="AC575" s="106">
        <f t="shared" si="108"/>
        <v>30.708661417322837</v>
      </c>
      <c r="AD575" s="106">
        <f t="shared" si="109"/>
        <v>90.909090909090907</v>
      </c>
      <c r="AE575" s="106">
        <f t="shared" si="110"/>
        <v>86.554621848739501</v>
      </c>
      <c r="AF575" s="106">
        <f t="shared" si="111"/>
        <v>100</v>
      </c>
      <c r="AG575" s="106">
        <f t="shared" si="112"/>
        <v>100</v>
      </c>
      <c r="AH575" s="106">
        <f t="shared" si="113"/>
        <v>32.079831932773111</v>
      </c>
      <c r="AI575" s="106">
        <f t="shared" si="114"/>
        <v>53.123752495009967</v>
      </c>
      <c r="AJ575" s="106">
        <f t="shared" si="115"/>
        <v>25.311313591495825</v>
      </c>
      <c r="AK575" s="106">
        <f t="shared" si="116"/>
        <v>53.420567313603229</v>
      </c>
      <c r="AL575" s="47">
        <f t="shared" si="117"/>
        <v>5304</v>
      </c>
    </row>
    <row r="576" spans="1:38" ht="24.95" customHeight="1" x14ac:dyDescent="0.25">
      <c r="A576" s="21" t="s">
        <v>601</v>
      </c>
      <c r="B576" s="22" t="s">
        <v>1723</v>
      </c>
      <c r="C576" s="8" t="s">
        <v>601</v>
      </c>
      <c r="D576" s="8" t="s">
        <v>630</v>
      </c>
      <c r="E576" s="18" t="s">
        <v>1661</v>
      </c>
      <c r="F576" s="45" t="str">
        <f>IFERROR(VLOOKUP(E576,categoria!$A:$C,3,FALSE),"Categoria 1")</f>
        <v>Categoria 2</v>
      </c>
      <c r="G576" s="45">
        <v>6025</v>
      </c>
      <c r="H576" s="45">
        <v>141</v>
      </c>
      <c r="I576" s="7">
        <v>140</v>
      </c>
      <c r="J576" s="7">
        <v>141</v>
      </c>
      <c r="K576" s="7">
        <v>144</v>
      </c>
      <c r="L576" s="7">
        <v>150</v>
      </c>
      <c r="M576" s="7">
        <v>841</v>
      </c>
      <c r="N576" s="7">
        <v>1002</v>
      </c>
      <c r="O576" s="7">
        <v>6518</v>
      </c>
      <c r="P576" s="7">
        <v>1202</v>
      </c>
      <c r="Q576" s="45">
        <f t="shared" si="105"/>
        <v>10279</v>
      </c>
      <c r="R576" s="45">
        <f>'[1]SH-FA2007-18'!DR578</f>
        <v>141</v>
      </c>
      <c r="S576" s="45">
        <f>'[1]SH-FA2007-18'!DS578</f>
        <v>120</v>
      </c>
      <c r="T576" s="45">
        <f>'[1]SH-FA2007-18'!DT578</f>
        <v>134</v>
      </c>
      <c r="U576" s="45">
        <f>'[1]SH-FA2007-18'!DU578</f>
        <v>129</v>
      </c>
      <c r="V576" s="45">
        <f>'[1]SH-FA2007-18'!DV578</f>
        <v>203</v>
      </c>
      <c r="W576" s="45">
        <f>'[1]SH-FA2007-18'!DW578</f>
        <v>1070.4000000000001</v>
      </c>
      <c r="X576" s="45">
        <f>'[1]SH-FA2007-18'!DX578</f>
        <v>499.79999999999995</v>
      </c>
      <c r="Y576" s="45">
        <f>'[1]SH-FA2007-18'!DY578</f>
        <v>5224.2666666666673</v>
      </c>
      <c r="Z576" s="45">
        <f>'[1]SH-FA2007-18'!DZ578</f>
        <v>1001.5333333333334</v>
      </c>
      <c r="AA576" s="7">
        <f t="shared" si="106"/>
        <v>8523</v>
      </c>
      <c r="AB576" s="106">
        <f t="shared" si="107"/>
        <v>100</v>
      </c>
      <c r="AC576" s="106">
        <f t="shared" si="108"/>
        <v>85.714285714285708</v>
      </c>
      <c r="AD576" s="106">
        <f t="shared" si="109"/>
        <v>95.035460992907801</v>
      </c>
      <c r="AE576" s="106">
        <f t="shared" si="110"/>
        <v>89.583333333333343</v>
      </c>
      <c r="AF576" s="106">
        <f t="shared" si="111"/>
        <v>100</v>
      </c>
      <c r="AG576" s="106">
        <f t="shared" si="112"/>
        <v>100</v>
      </c>
      <c r="AH576" s="106">
        <f t="shared" si="113"/>
        <v>49.880239520958078</v>
      </c>
      <c r="AI576" s="106">
        <f t="shared" si="114"/>
        <v>80.15137567761073</v>
      </c>
      <c r="AJ576" s="106">
        <f t="shared" si="115"/>
        <v>83.322240709927911</v>
      </c>
      <c r="AK576" s="106">
        <f t="shared" si="116"/>
        <v>82.916626130946597</v>
      </c>
      <c r="AL576" s="47">
        <f t="shared" si="117"/>
        <v>1756</v>
      </c>
    </row>
    <row r="577" spans="1:38" ht="24.95" customHeight="1" x14ac:dyDescent="0.25">
      <c r="A577" s="21" t="s">
        <v>1032</v>
      </c>
      <c r="B577" s="22" t="s">
        <v>1723</v>
      </c>
      <c r="C577" s="8" t="s">
        <v>601</v>
      </c>
      <c r="D577" s="8" t="s">
        <v>631</v>
      </c>
      <c r="E577" s="18" t="s">
        <v>1675</v>
      </c>
      <c r="F577" s="45" t="str">
        <f>IFERROR(VLOOKUP(E577,categoria!$A:$C,3,FALSE),"Categoria 1")</f>
        <v>Categoria 3</v>
      </c>
      <c r="G577" s="45">
        <v>25550</v>
      </c>
      <c r="H577" s="45">
        <v>849</v>
      </c>
      <c r="I577" s="7">
        <v>835</v>
      </c>
      <c r="J577" s="7">
        <v>834</v>
      </c>
      <c r="K577" s="7">
        <v>842</v>
      </c>
      <c r="L577" s="7">
        <v>863</v>
      </c>
      <c r="M577" s="7">
        <v>4830</v>
      </c>
      <c r="N577" s="7">
        <v>5839</v>
      </c>
      <c r="O577" s="7">
        <v>50342</v>
      </c>
      <c r="P577" s="7">
        <v>8099</v>
      </c>
      <c r="Q577" s="45">
        <f t="shared" si="105"/>
        <v>73333</v>
      </c>
      <c r="R577" s="45">
        <f>'[1]SH-FA2007-18'!DR579</f>
        <v>955</v>
      </c>
      <c r="S577" s="45">
        <f>'[1]SH-FA2007-18'!DS579</f>
        <v>892</v>
      </c>
      <c r="T577" s="45">
        <f>'[1]SH-FA2007-18'!DT579</f>
        <v>901</v>
      </c>
      <c r="U577" s="45">
        <f>'[1]SH-FA2007-18'!DU579</f>
        <v>1057</v>
      </c>
      <c r="V577" s="45">
        <f>'[1]SH-FA2007-18'!DV579</f>
        <v>1411</v>
      </c>
      <c r="W577" s="45">
        <f>'[1]SH-FA2007-18'!DW579</f>
        <v>6030.2</v>
      </c>
      <c r="X577" s="45">
        <f>'[1]SH-FA2007-18'!DX579</f>
        <v>2708.3999999999996</v>
      </c>
      <c r="Y577" s="45">
        <f>'[1]SH-FA2007-18'!DY579</f>
        <v>36143.644444444442</v>
      </c>
      <c r="Z577" s="45">
        <f>'[1]SH-FA2007-18'!DZ579</f>
        <v>7684.7555555555564</v>
      </c>
      <c r="AA577" s="7">
        <f t="shared" si="106"/>
        <v>57783</v>
      </c>
      <c r="AB577" s="106">
        <f t="shared" si="107"/>
        <v>100</v>
      </c>
      <c r="AC577" s="106">
        <f t="shared" si="108"/>
        <v>100</v>
      </c>
      <c r="AD577" s="106">
        <f t="shared" si="109"/>
        <v>100</v>
      </c>
      <c r="AE577" s="106">
        <f t="shared" si="110"/>
        <v>100</v>
      </c>
      <c r="AF577" s="106">
        <f t="shared" si="111"/>
        <v>100</v>
      </c>
      <c r="AG577" s="106">
        <f t="shared" si="112"/>
        <v>100</v>
      </c>
      <c r="AH577" s="106">
        <f t="shared" si="113"/>
        <v>46.384654906662092</v>
      </c>
      <c r="AI577" s="106">
        <f t="shared" si="114"/>
        <v>71.796202861317468</v>
      </c>
      <c r="AJ577" s="106">
        <f t="shared" si="115"/>
        <v>94.88523960434074</v>
      </c>
      <c r="AK577" s="106">
        <f t="shared" si="116"/>
        <v>78.795358160718905</v>
      </c>
      <c r="AL577" s="47">
        <f t="shared" si="117"/>
        <v>15550</v>
      </c>
    </row>
    <row r="578" spans="1:38" ht="24.95" customHeight="1" x14ac:dyDescent="0.25">
      <c r="A578" s="21" t="s">
        <v>632</v>
      </c>
      <c r="B578" s="22" t="s">
        <v>1731</v>
      </c>
      <c r="C578" s="8" t="s">
        <v>632</v>
      </c>
      <c r="D578" s="8" t="s">
        <v>633</v>
      </c>
      <c r="E578" s="18" t="s">
        <v>1047</v>
      </c>
      <c r="F578" s="45" t="str">
        <f>IFERROR(VLOOKUP(E578,categoria!$A:$C,3,FALSE),"Categoria 1")</f>
        <v>Categoria 2</v>
      </c>
      <c r="G578" s="45">
        <v>1250</v>
      </c>
      <c r="H578" s="45">
        <v>44</v>
      </c>
      <c r="I578" s="7">
        <v>37</v>
      </c>
      <c r="J578" s="7">
        <v>34</v>
      </c>
      <c r="K578" s="7">
        <v>31</v>
      </c>
      <c r="L578" s="7">
        <v>31</v>
      </c>
      <c r="M578" s="7">
        <v>187</v>
      </c>
      <c r="N578" s="7">
        <v>271</v>
      </c>
      <c r="O578" s="7">
        <v>1899</v>
      </c>
      <c r="P578" s="7">
        <v>390</v>
      </c>
      <c r="Q578" s="45">
        <f t="shared" si="105"/>
        <v>2924</v>
      </c>
      <c r="R578" s="45">
        <f>'[1]SH-FA2007-18'!DR580</f>
        <v>39</v>
      </c>
      <c r="S578" s="45">
        <f>'[1]SH-FA2007-18'!DS580</f>
        <v>22</v>
      </c>
      <c r="T578" s="45">
        <f>'[1]SH-FA2007-18'!DT580</f>
        <v>20</v>
      </c>
      <c r="U578" s="45">
        <f>'[1]SH-FA2007-18'!DU580</f>
        <v>17</v>
      </c>
      <c r="V578" s="45">
        <f>'[1]SH-FA2007-18'!DV580</f>
        <v>49</v>
      </c>
      <c r="W578" s="45">
        <f>'[1]SH-FA2007-18'!DW580</f>
        <v>224.4</v>
      </c>
      <c r="X578" s="45">
        <f>'[1]SH-FA2007-18'!DX580</f>
        <v>95.4</v>
      </c>
      <c r="Y578" s="45">
        <f>'[1]SH-FA2007-18'!DY580</f>
        <v>1101.911111111111</v>
      </c>
      <c r="Z578" s="45">
        <f>'[1]SH-FA2007-18'!DZ580</f>
        <v>154.28888888888892</v>
      </c>
      <c r="AA578" s="7">
        <f t="shared" si="106"/>
        <v>1723</v>
      </c>
      <c r="AB578" s="106">
        <f t="shared" si="107"/>
        <v>88.63636363636364</v>
      </c>
      <c r="AC578" s="106">
        <f t="shared" si="108"/>
        <v>59.45945945945946</v>
      </c>
      <c r="AD578" s="106">
        <f t="shared" si="109"/>
        <v>58.82352941176471</v>
      </c>
      <c r="AE578" s="106">
        <f t="shared" si="110"/>
        <v>54.838709677419352</v>
      </c>
      <c r="AF578" s="106">
        <f t="shared" si="111"/>
        <v>100</v>
      </c>
      <c r="AG578" s="106">
        <f t="shared" si="112"/>
        <v>100</v>
      </c>
      <c r="AH578" s="106">
        <f t="shared" si="113"/>
        <v>35.202952029520297</v>
      </c>
      <c r="AI578" s="106">
        <f t="shared" si="114"/>
        <v>58.025861564566142</v>
      </c>
      <c r="AJ578" s="106">
        <f t="shared" si="115"/>
        <v>39.561253561253565</v>
      </c>
      <c r="AK578" s="106">
        <f t="shared" si="116"/>
        <v>58.926128590971274</v>
      </c>
      <c r="AL578" s="47">
        <f t="shared" si="117"/>
        <v>1201</v>
      </c>
    </row>
    <row r="579" spans="1:38" ht="24.95" customHeight="1" x14ac:dyDescent="0.25">
      <c r="A579" s="21" t="s">
        <v>1022</v>
      </c>
      <c r="B579" s="22" t="s">
        <v>1731</v>
      </c>
      <c r="C579" s="8" t="s">
        <v>632</v>
      </c>
      <c r="D579" s="8" t="s">
        <v>634</v>
      </c>
      <c r="E579" s="18" t="s">
        <v>1059</v>
      </c>
      <c r="F579" s="45" t="str">
        <f>IFERROR(VLOOKUP(E579,categoria!$A:$C,3,FALSE),"Categoria 1")</f>
        <v>Categoria 2</v>
      </c>
      <c r="G579" s="45">
        <v>13900</v>
      </c>
      <c r="H579" s="45">
        <v>473</v>
      </c>
      <c r="I579" s="7">
        <v>450</v>
      </c>
      <c r="J579" s="7">
        <v>434</v>
      </c>
      <c r="K579" s="7">
        <v>427</v>
      </c>
      <c r="L579" s="7">
        <v>429</v>
      </c>
      <c r="M579" s="7">
        <v>2330</v>
      </c>
      <c r="N579" s="7">
        <v>2828</v>
      </c>
      <c r="O579" s="7">
        <v>25249</v>
      </c>
      <c r="P579" s="7">
        <v>5300</v>
      </c>
      <c r="Q579" s="45">
        <f t="shared" si="105"/>
        <v>37920</v>
      </c>
      <c r="R579" s="45">
        <f>'[1]SH-FA2007-18'!DR581</f>
        <v>423</v>
      </c>
      <c r="S579" s="45">
        <f>'[1]SH-FA2007-18'!DS581</f>
        <v>418</v>
      </c>
      <c r="T579" s="45">
        <f>'[1]SH-FA2007-18'!DT581</f>
        <v>598</v>
      </c>
      <c r="U579" s="45">
        <f>'[1]SH-FA2007-18'!DU581</f>
        <v>475</v>
      </c>
      <c r="V579" s="45">
        <f>'[1]SH-FA2007-18'!DV581</f>
        <v>586</v>
      </c>
      <c r="W579" s="45">
        <f>'[1]SH-FA2007-18'!DW581</f>
        <v>3744.6</v>
      </c>
      <c r="X579" s="45">
        <f>'[1]SH-FA2007-18'!DX581</f>
        <v>1577.9999999999998</v>
      </c>
      <c r="Y579" s="45">
        <f>'[1]SH-FA2007-18'!DY581</f>
        <v>11091.688888888886</v>
      </c>
      <c r="Z579" s="45">
        <f>'[1]SH-FA2007-18'!DZ581</f>
        <v>1843.7111111111112</v>
      </c>
      <c r="AA579" s="7">
        <f t="shared" si="106"/>
        <v>20757.999999999996</v>
      </c>
      <c r="AB579" s="106">
        <f t="shared" si="107"/>
        <v>89.429175475687103</v>
      </c>
      <c r="AC579" s="106">
        <f t="shared" si="108"/>
        <v>92.888888888888886</v>
      </c>
      <c r="AD579" s="106">
        <f t="shared" si="109"/>
        <v>100</v>
      </c>
      <c r="AE579" s="106">
        <f t="shared" si="110"/>
        <v>100</v>
      </c>
      <c r="AF579" s="106">
        <f t="shared" si="111"/>
        <v>100</v>
      </c>
      <c r="AG579" s="106">
        <f t="shared" si="112"/>
        <v>100</v>
      </c>
      <c r="AH579" s="106">
        <f t="shared" si="113"/>
        <v>55.799151343705788</v>
      </c>
      <c r="AI579" s="106">
        <f t="shared" si="114"/>
        <v>43.929220519184469</v>
      </c>
      <c r="AJ579" s="106">
        <f t="shared" si="115"/>
        <v>34.787002096436062</v>
      </c>
      <c r="AK579" s="106">
        <f t="shared" si="116"/>
        <v>54.741561181434598</v>
      </c>
      <c r="AL579" s="47">
        <f t="shared" si="117"/>
        <v>17162.000000000004</v>
      </c>
    </row>
    <row r="580" spans="1:38" ht="24.95" customHeight="1" x14ac:dyDescent="0.25">
      <c r="A580" s="21" t="s">
        <v>632</v>
      </c>
      <c r="B580" s="22" t="s">
        <v>1731</v>
      </c>
      <c r="C580" s="8" t="s">
        <v>632</v>
      </c>
      <c r="D580" s="8" t="s">
        <v>635</v>
      </c>
      <c r="E580" s="18" t="s">
        <v>1101</v>
      </c>
      <c r="F580" s="45" t="str">
        <f>IFERROR(VLOOKUP(E580,categoria!$A:$C,3,FALSE),"Categoria 1")</f>
        <v>Categoria 1</v>
      </c>
      <c r="G580" s="45">
        <v>4550</v>
      </c>
      <c r="H580" s="45">
        <v>142</v>
      </c>
      <c r="I580" s="7">
        <v>136</v>
      </c>
      <c r="J580" s="7">
        <v>132</v>
      </c>
      <c r="K580" s="7">
        <v>132</v>
      </c>
      <c r="L580" s="7">
        <v>135</v>
      </c>
      <c r="M580" s="7">
        <v>772</v>
      </c>
      <c r="N580" s="7">
        <v>944</v>
      </c>
      <c r="O580" s="7">
        <v>6906</v>
      </c>
      <c r="P580" s="7">
        <v>1150</v>
      </c>
      <c r="Q580" s="45">
        <f t="shared" ref="Q580:Q643" si="118">SUM(H580:P580)</f>
        <v>10449</v>
      </c>
      <c r="R580" s="45">
        <f>'[1]SH-FA2007-18'!DR582</f>
        <v>154</v>
      </c>
      <c r="S580" s="45">
        <f>'[1]SH-FA2007-18'!DS582</f>
        <v>152</v>
      </c>
      <c r="T580" s="45">
        <f>'[1]SH-FA2007-18'!DT582</f>
        <v>124</v>
      </c>
      <c r="U580" s="45">
        <f>'[1]SH-FA2007-18'!DU582</f>
        <v>131</v>
      </c>
      <c r="V580" s="45">
        <f>'[1]SH-FA2007-18'!DV582</f>
        <v>248</v>
      </c>
      <c r="W580" s="45">
        <f>'[1]SH-FA2007-18'!DW582</f>
        <v>1165.2</v>
      </c>
      <c r="X580" s="45">
        <f>'[1]SH-FA2007-18'!DX582</f>
        <v>631.4</v>
      </c>
      <c r="Y580" s="45">
        <f>'[1]SH-FA2007-18'!DY582</f>
        <v>6167.844444444444</v>
      </c>
      <c r="Z580" s="45">
        <f>'[1]SH-FA2007-18'!DZ582</f>
        <v>1149.5555555555557</v>
      </c>
      <c r="AA580" s="7">
        <f t="shared" ref="AA580:AA643" si="119">SUM(R580:Z580)</f>
        <v>9923</v>
      </c>
      <c r="AB580" s="106">
        <f t="shared" ref="AB580:AB643" si="120">IF(R580/H580*100&gt;100,100,R580/H580*100)</f>
        <v>100</v>
      </c>
      <c r="AC580" s="106">
        <f t="shared" ref="AC580:AC643" si="121">IF(S580/I580*100&gt;100,100,S580/I580*100)</f>
        <v>100</v>
      </c>
      <c r="AD580" s="106">
        <f t="shared" ref="AD580:AD643" si="122">IF(T580/J580*100&gt;100,100,T580/J580*100)</f>
        <v>93.939393939393938</v>
      </c>
      <c r="AE580" s="106">
        <f t="shared" ref="AE580:AE643" si="123">IF(U580/K580*100&gt;100,100,U580/K580*100)</f>
        <v>99.242424242424249</v>
      </c>
      <c r="AF580" s="106">
        <f t="shared" ref="AF580:AF643" si="124">IF(V580/L580*100&gt;100,100,V580/L580*100)</f>
        <v>100</v>
      </c>
      <c r="AG580" s="106">
        <f t="shared" ref="AG580:AG643" si="125">IF(W580/M580*100&gt;100,100,W580/M580*100)</f>
        <v>100</v>
      </c>
      <c r="AH580" s="106">
        <f t="shared" ref="AH580:AH643" si="126">IF(X580/N580*100&gt;100,100,X580/N580*100)</f>
        <v>66.885593220338976</v>
      </c>
      <c r="AI580" s="106">
        <f t="shared" ref="AI580:AI643" si="127">IF(Y580/O580*100&gt;100,100,Y580/O580*100)</f>
        <v>89.311387843099382</v>
      </c>
      <c r="AJ580" s="106">
        <f t="shared" ref="AJ580:AJ643" si="128">IF(Z580/P580*100&gt;100,100,Z580/P580*100)</f>
        <v>99.961352657004838</v>
      </c>
      <c r="AK580" s="106">
        <f t="shared" ref="AK580:AK643" si="129">IF(AA580/Q580*100&gt;100,100,AA580/Q580*100)</f>
        <v>94.966025456981527</v>
      </c>
      <c r="AL580" s="47">
        <f t="shared" ref="AL580:AL643" si="130">IF(Q580-AA580&lt;=0,"-",Q580-AA580)</f>
        <v>526</v>
      </c>
    </row>
    <row r="581" spans="1:38" ht="24.95" customHeight="1" x14ac:dyDescent="0.25">
      <c r="A581" s="21" t="s">
        <v>632</v>
      </c>
      <c r="B581" s="22" t="s">
        <v>1731</v>
      </c>
      <c r="C581" s="8" t="s">
        <v>632</v>
      </c>
      <c r="D581" s="8" t="s">
        <v>636</v>
      </c>
      <c r="E581" s="18" t="s">
        <v>1105</v>
      </c>
      <c r="F581" s="45" t="str">
        <f>IFERROR(VLOOKUP(E581,categoria!$A:$C,3,FALSE),"Categoria 1")</f>
        <v>Categoria 1</v>
      </c>
      <c r="G581" s="45">
        <v>4600</v>
      </c>
      <c r="H581" s="45">
        <v>198</v>
      </c>
      <c r="I581" s="7">
        <v>199</v>
      </c>
      <c r="J581" s="7">
        <v>199</v>
      </c>
      <c r="K581" s="7">
        <v>202</v>
      </c>
      <c r="L581" s="7">
        <v>206</v>
      </c>
      <c r="M581" s="7">
        <v>1103</v>
      </c>
      <c r="N581" s="7">
        <v>1253</v>
      </c>
      <c r="O581" s="7">
        <v>11462</v>
      </c>
      <c r="P581" s="7">
        <v>2701</v>
      </c>
      <c r="Q581" s="45">
        <f t="shared" si="118"/>
        <v>17523</v>
      </c>
      <c r="R581" s="45">
        <f>'[1]SH-FA2007-18'!DR583</f>
        <v>187</v>
      </c>
      <c r="S581" s="45">
        <f>'[1]SH-FA2007-18'!DS583</f>
        <v>186</v>
      </c>
      <c r="T581" s="45">
        <f>'[1]SH-FA2007-18'!DT583</f>
        <v>154</v>
      </c>
      <c r="U581" s="45">
        <f>'[1]SH-FA2007-18'!DU583</f>
        <v>167</v>
      </c>
      <c r="V581" s="45">
        <f>'[1]SH-FA2007-18'!DV583</f>
        <v>240</v>
      </c>
      <c r="W581" s="45">
        <f>'[1]SH-FA2007-18'!DW583</f>
        <v>1728.6</v>
      </c>
      <c r="X581" s="45">
        <f>'[1]SH-FA2007-18'!DX583</f>
        <v>741.19999999999993</v>
      </c>
      <c r="Y581" s="45">
        <f>'[1]SH-FA2007-18'!DY583</f>
        <v>7607.333333333333</v>
      </c>
      <c r="Z581" s="45">
        <f>'[1]SH-FA2007-18'!DZ583</f>
        <v>827.86666666666656</v>
      </c>
      <c r="AA581" s="7">
        <f t="shared" si="119"/>
        <v>11839</v>
      </c>
      <c r="AB581" s="106">
        <f t="shared" si="120"/>
        <v>94.444444444444443</v>
      </c>
      <c r="AC581" s="106">
        <f t="shared" si="121"/>
        <v>93.467336683417088</v>
      </c>
      <c r="AD581" s="106">
        <f t="shared" si="122"/>
        <v>77.386934673366838</v>
      </c>
      <c r="AE581" s="106">
        <f t="shared" si="123"/>
        <v>82.67326732673267</v>
      </c>
      <c r="AF581" s="106">
        <f t="shared" si="124"/>
        <v>100</v>
      </c>
      <c r="AG581" s="106">
        <f t="shared" si="125"/>
        <v>100</v>
      </c>
      <c r="AH581" s="106">
        <f t="shared" si="126"/>
        <v>59.154030327214677</v>
      </c>
      <c r="AI581" s="106">
        <f t="shared" si="127"/>
        <v>66.370034316291509</v>
      </c>
      <c r="AJ581" s="106">
        <f t="shared" si="128"/>
        <v>30.650376403801054</v>
      </c>
      <c r="AK581" s="106">
        <f t="shared" si="129"/>
        <v>67.56263196941164</v>
      </c>
      <c r="AL581" s="47">
        <f t="shared" si="130"/>
        <v>5684</v>
      </c>
    </row>
    <row r="582" spans="1:38" ht="24.95" customHeight="1" x14ac:dyDescent="0.25">
      <c r="A582" s="21" t="s">
        <v>1007</v>
      </c>
      <c r="B582" s="22" t="s">
        <v>1731</v>
      </c>
      <c r="C582" s="8" t="s">
        <v>632</v>
      </c>
      <c r="D582" s="8" t="s">
        <v>637</v>
      </c>
      <c r="E582" s="18" t="s">
        <v>1111</v>
      </c>
      <c r="F582" s="45" t="str">
        <f>IFERROR(VLOOKUP(E582,categoria!$A:$C,3,FALSE),"Categoria 1")</f>
        <v>Categoria 3</v>
      </c>
      <c r="G582" s="45">
        <v>2145</v>
      </c>
      <c r="H582" s="45">
        <v>185</v>
      </c>
      <c r="I582" s="7">
        <v>172</v>
      </c>
      <c r="J582" s="7">
        <v>165</v>
      </c>
      <c r="K582" s="7">
        <v>164</v>
      </c>
      <c r="L582" s="7">
        <v>165</v>
      </c>
      <c r="M582" s="7">
        <v>975</v>
      </c>
      <c r="N582" s="7">
        <v>1284</v>
      </c>
      <c r="O582" s="7">
        <v>9128</v>
      </c>
      <c r="P582" s="7">
        <v>2347</v>
      </c>
      <c r="Q582" s="45">
        <f t="shared" si="118"/>
        <v>14585</v>
      </c>
      <c r="R582" s="45">
        <f>'[1]SH-FA2007-18'!DR584</f>
        <v>153</v>
      </c>
      <c r="S582" s="45">
        <f>'[1]SH-FA2007-18'!DS584</f>
        <v>162</v>
      </c>
      <c r="T582" s="45">
        <f>'[1]SH-FA2007-18'!DT584</f>
        <v>154</v>
      </c>
      <c r="U582" s="45">
        <f>'[1]SH-FA2007-18'!DU584</f>
        <v>186</v>
      </c>
      <c r="V582" s="45">
        <f>'[1]SH-FA2007-18'!DV584</f>
        <v>234</v>
      </c>
      <c r="W582" s="45">
        <f>'[1]SH-FA2007-18'!DW584</f>
        <v>1263.5999999999999</v>
      </c>
      <c r="X582" s="45">
        <f>'[1]SH-FA2007-18'!DX584</f>
        <v>650.59999999999991</v>
      </c>
      <c r="Y582" s="45">
        <f>'[1]SH-FA2007-18'!DY584</f>
        <v>5406.3555555555558</v>
      </c>
      <c r="Z582" s="45">
        <f>'[1]SH-FA2007-18'!DZ584</f>
        <v>1618.4444444444446</v>
      </c>
      <c r="AA582" s="7">
        <f t="shared" si="119"/>
        <v>9828</v>
      </c>
      <c r="AB582" s="106">
        <f t="shared" si="120"/>
        <v>82.702702702702709</v>
      </c>
      <c r="AC582" s="106">
        <f t="shared" si="121"/>
        <v>94.186046511627907</v>
      </c>
      <c r="AD582" s="106">
        <f t="shared" si="122"/>
        <v>93.333333333333329</v>
      </c>
      <c r="AE582" s="106">
        <f t="shared" si="123"/>
        <v>100</v>
      </c>
      <c r="AF582" s="106">
        <f t="shared" si="124"/>
        <v>100</v>
      </c>
      <c r="AG582" s="106">
        <f t="shared" si="125"/>
        <v>100</v>
      </c>
      <c r="AH582" s="106">
        <f t="shared" si="126"/>
        <v>50.669781931464165</v>
      </c>
      <c r="AI582" s="106">
        <f t="shared" si="127"/>
        <v>59.228259811081898</v>
      </c>
      <c r="AJ582" s="106">
        <f t="shared" si="128"/>
        <v>68.958007858732202</v>
      </c>
      <c r="AK582" s="106">
        <f t="shared" si="129"/>
        <v>67.384298937264305</v>
      </c>
      <c r="AL582" s="47">
        <f t="shared" si="130"/>
        <v>4757</v>
      </c>
    </row>
    <row r="583" spans="1:38" ht="24.95" customHeight="1" x14ac:dyDescent="0.25">
      <c r="A583" s="21" t="s">
        <v>632</v>
      </c>
      <c r="B583" s="22" t="s">
        <v>1731</v>
      </c>
      <c r="C583" s="8" t="s">
        <v>632</v>
      </c>
      <c r="D583" s="8" t="s">
        <v>638</v>
      </c>
      <c r="E583" s="18" t="s">
        <v>1113</v>
      </c>
      <c r="F583" s="45" t="str">
        <f>IFERROR(VLOOKUP(E583,categoria!$A:$C,3,FALSE),"Categoria 1")</f>
        <v>Categoria 2</v>
      </c>
      <c r="G583" s="45">
        <v>3700</v>
      </c>
      <c r="H583" s="45">
        <v>145</v>
      </c>
      <c r="I583" s="7">
        <v>131</v>
      </c>
      <c r="J583" s="7">
        <v>124</v>
      </c>
      <c r="K583" s="7">
        <v>119</v>
      </c>
      <c r="L583" s="7">
        <v>118</v>
      </c>
      <c r="M583" s="7">
        <v>667</v>
      </c>
      <c r="N583" s="7">
        <v>859</v>
      </c>
      <c r="O583" s="7">
        <v>7044</v>
      </c>
      <c r="P583" s="7">
        <v>1679</v>
      </c>
      <c r="Q583" s="45">
        <f t="shared" si="118"/>
        <v>10886</v>
      </c>
      <c r="R583" s="45">
        <f>'[1]SH-FA2007-18'!DR585</f>
        <v>111</v>
      </c>
      <c r="S583" s="45">
        <f>'[1]SH-FA2007-18'!DS585</f>
        <v>97</v>
      </c>
      <c r="T583" s="45">
        <f>'[1]SH-FA2007-18'!DT585</f>
        <v>77</v>
      </c>
      <c r="U583" s="45">
        <f>'[1]SH-FA2007-18'!DU585</f>
        <v>97</v>
      </c>
      <c r="V583" s="45">
        <f>'[1]SH-FA2007-18'!DV585</f>
        <v>115</v>
      </c>
      <c r="W583" s="45">
        <f>'[1]SH-FA2007-18'!DW585</f>
        <v>1073.5999999999999</v>
      </c>
      <c r="X583" s="45">
        <f>'[1]SH-FA2007-18'!DX585</f>
        <v>488.79999999999984</v>
      </c>
      <c r="Y583" s="45">
        <f>'[1]SH-FA2007-18'!DY585</f>
        <v>5243.4000000000005</v>
      </c>
      <c r="Z583" s="45">
        <f>'[1]SH-FA2007-18'!DZ585</f>
        <v>1100.2</v>
      </c>
      <c r="AA583" s="7">
        <f t="shared" si="119"/>
        <v>8403</v>
      </c>
      <c r="AB583" s="106">
        <f t="shared" si="120"/>
        <v>76.551724137931032</v>
      </c>
      <c r="AC583" s="106">
        <f t="shared" si="121"/>
        <v>74.045801526717554</v>
      </c>
      <c r="AD583" s="106">
        <f t="shared" si="122"/>
        <v>62.096774193548384</v>
      </c>
      <c r="AE583" s="106">
        <f t="shared" si="123"/>
        <v>81.512605042016801</v>
      </c>
      <c r="AF583" s="106">
        <f t="shared" si="124"/>
        <v>97.457627118644069</v>
      </c>
      <c r="AG583" s="106">
        <f t="shared" si="125"/>
        <v>100</v>
      </c>
      <c r="AH583" s="106">
        <f t="shared" si="126"/>
        <v>56.903376018626297</v>
      </c>
      <c r="AI583" s="106">
        <f t="shared" si="127"/>
        <v>74.437819420783654</v>
      </c>
      <c r="AJ583" s="106">
        <f t="shared" si="128"/>
        <v>65.52709946396665</v>
      </c>
      <c r="AK583" s="106">
        <f t="shared" si="129"/>
        <v>77.190887378284032</v>
      </c>
      <c r="AL583" s="47">
        <f t="shared" si="130"/>
        <v>2483</v>
      </c>
    </row>
    <row r="584" spans="1:38" ht="24.95" customHeight="1" x14ac:dyDescent="0.25">
      <c r="A584" s="21" t="s">
        <v>632</v>
      </c>
      <c r="B584" s="22" t="s">
        <v>1731</v>
      </c>
      <c r="C584" s="8" t="s">
        <v>632</v>
      </c>
      <c r="D584" s="8" t="s">
        <v>639</v>
      </c>
      <c r="E584" s="18" t="s">
        <v>1854</v>
      </c>
      <c r="F584" s="45" t="str">
        <f>IFERROR(VLOOKUP(E584,categoria!$A:$C,3,FALSE),"Categoria 1")</f>
        <v>Categoria 3</v>
      </c>
      <c r="G584" s="45">
        <v>2950</v>
      </c>
      <c r="H584" s="45">
        <v>162</v>
      </c>
      <c r="I584" s="7">
        <v>149</v>
      </c>
      <c r="J584" s="7">
        <v>140</v>
      </c>
      <c r="K584" s="7">
        <v>136</v>
      </c>
      <c r="L584" s="7">
        <v>136</v>
      </c>
      <c r="M584" s="7">
        <v>769</v>
      </c>
      <c r="N584" s="7">
        <v>961</v>
      </c>
      <c r="O584" s="7">
        <v>7019</v>
      </c>
      <c r="P584" s="7">
        <v>1635</v>
      </c>
      <c r="Q584" s="45">
        <f t="shared" si="118"/>
        <v>11107</v>
      </c>
      <c r="R584" s="45">
        <f>'[1]SH-FA2007-18'!DR586</f>
        <v>131</v>
      </c>
      <c r="S584" s="45">
        <f>'[1]SH-FA2007-18'!DS586</f>
        <v>125</v>
      </c>
      <c r="T584" s="45">
        <f>'[1]SH-FA2007-18'!DT586</f>
        <v>126</v>
      </c>
      <c r="U584" s="45">
        <f>'[1]SH-FA2007-18'!DU586</f>
        <v>164</v>
      </c>
      <c r="V584" s="45">
        <f>'[1]SH-FA2007-18'!DV586</f>
        <v>201</v>
      </c>
      <c r="W584" s="45">
        <f>'[1]SH-FA2007-18'!DW586</f>
        <v>957.6</v>
      </c>
      <c r="X584" s="45">
        <f>'[1]SH-FA2007-18'!DX586</f>
        <v>384.8</v>
      </c>
      <c r="Y584" s="45">
        <f>'[1]SH-FA2007-18'!DY586</f>
        <v>5404</v>
      </c>
      <c r="Z584" s="45">
        <f>'[1]SH-FA2007-18'!DZ586</f>
        <v>1172.6000000000001</v>
      </c>
      <c r="AA584" s="7">
        <f t="shared" si="119"/>
        <v>8666</v>
      </c>
      <c r="AB584" s="106">
        <f t="shared" si="120"/>
        <v>80.864197530864203</v>
      </c>
      <c r="AC584" s="106">
        <f t="shared" si="121"/>
        <v>83.892617449664428</v>
      </c>
      <c r="AD584" s="106">
        <f t="shared" si="122"/>
        <v>90</v>
      </c>
      <c r="AE584" s="106">
        <f t="shared" si="123"/>
        <v>100</v>
      </c>
      <c r="AF584" s="106">
        <f t="shared" si="124"/>
        <v>100</v>
      </c>
      <c r="AG584" s="106">
        <f t="shared" si="125"/>
        <v>100</v>
      </c>
      <c r="AH584" s="106">
        <f t="shared" si="126"/>
        <v>40.041623309053072</v>
      </c>
      <c r="AI584" s="106">
        <f t="shared" si="127"/>
        <v>76.99102436244479</v>
      </c>
      <c r="AJ584" s="106">
        <f t="shared" si="128"/>
        <v>71.718654434250766</v>
      </c>
      <c r="AK584" s="106">
        <f t="shared" si="129"/>
        <v>78.022868461330702</v>
      </c>
      <c r="AL584" s="47">
        <f t="shared" si="130"/>
        <v>2441</v>
      </c>
    </row>
    <row r="585" spans="1:38" ht="24.95" customHeight="1" x14ac:dyDescent="0.25">
      <c r="A585" s="21" t="s">
        <v>1022</v>
      </c>
      <c r="B585" s="22" t="s">
        <v>1731</v>
      </c>
      <c r="C585" s="8" t="s">
        <v>632</v>
      </c>
      <c r="D585" s="8" t="s">
        <v>640</v>
      </c>
      <c r="E585" s="18" t="s">
        <v>1123</v>
      </c>
      <c r="F585" s="45" t="str">
        <f>IFERROR(VLOOKUP(E585,categoria!$A:$C,3,FALSE),"Categoria 1")</f>
        <v>Categoria 2</v>
      </c>
      <c r="G585" s="45">
        <v>5650</v>
      </c>
      <c r="H585" s="45">
        <v>159</v>
      </c>
      <c r="I585" s="7">
        <v>157</v>
      </c>
      <c r="J585" s="7">
        <v>156</v>
      </c>
      <c r="K585" s="7">
        <v>156</v>
      </c>
      <c r="L585" s="7">
        <v>159</v>
      </c>
      <c r="M585" s="7">
        <v>860</v>
      </c>
      <c r="N585" s="7">
        <v>1000</v>
      </c>
      <c r="O585" s="7">
        <v>8806</v>
      </c>
      <c r="P585" s="7">
        <v>2311</v>
      </c>
      <c r="Q585" s="45">
        <f t="shared" si="118"/>
        <v>13764</v>
      </c>
      <c r="R585" s="45">
        <f>'[1]SH-FA2007-18'!DR587</f>
        <v>148</v>
      </c>
      <c r="S585" s="45">
        <f>'[1]SH-FA2007-18'!DS587</f>
        <v>141</v>
      </c>
      <c r="T585" s="45">
        <f>'[1]SH-FA2007-18'!DT587</f>
        <v>108</v>
      </c>
      <c r="U585" s="45">
        <f>'[1]SH-FA2007-18'!DU587</f>
        <v>204</v>
      </c>
      <c r="V585" s="45">
        <f>'[1]SH-FA2007-18'!DV587</f>
        <v>209</v>
      </c>
      <c r="W585" s="45">
        <f>'[1]SH-FA2007-18'!DW587</f>
        <v>1086.4000000000001</v>
      </c>
      <c r="X585" s="45">
        <f>'[1]SH-FA2007-18'!DX587</f>
        <v>579.79999999999995</v>
      </c>
      <c r="Y585" s="45">
        <f>'[1]SH-FA2007-18'!DY587</f>
        <v>6640.7333333333345</v>
      </c>
      <c r="Z585" s="45">
        <f>'[1]SH-FA2007-18'!DZ587</f>
        <v>2123.0666666666666</v>
      </c>
      <c r="AA585" s="7">
        <f t="shared" si="119"/>
        <v>11240</v>
      </c>
      <c r="AB585" s="106">
        <f t="shared" si="120"/>
        <v>93.081761006289312</v>
      </c>
      <c r="AC585" s="106">
        <f t="shared" si="121"/>
        <v>89.808917197452232</v>
      </c>
      <c r="AD585" s="106">
        <f t="shared" si="122"/>
        <v>69.230769230769226</v>
      </c>
      <c r="AE585" s="106">
        <f t="shared" si="123"/>
        <v>100</v>
      </c>
      <c r="AF585" s="106">
        <f t="shared" si="124"/>
        <v>100</v>
      </c>
      <c r="AG585" s="106">
        <f t="shared" si="125"/>
        <v>100</v>
      </c>
      <c r="AH585" s="106">
        <f t="shared" si="126"/>
        <v>57.98</v>
      </c>
      <c r="AI585" s="106">
        <f t="shared" si="127"/>
        <v>75.411461882050133</v>
      </c>
      <c r="AJ585" s="106">
        <f t="shared" si="128"/>
        <v>91.867878263378046</v>
      </c>
      <c r="AK585" s="106">
        <f t="shared" si="129"/>
        <v>81.662307468759082</v>
      </c>
      <c r="AL585" s="47">
        <f t="shared" si="130"/>
        <v>2524</v>
      </c>
    </row>
    <row r="586" spans="1:38" ht="24.95" customHeight="1" x14ac:dyDescent="0.25">
      <c r="A586" s="21" t="s">
        <v>632</v>
      </c>
      <c r="B586" s="22" t="s">
        <v>1731</v>
      </c>
      <c r="C586" s="8" t="s">
        <v>632</v>
      </c>
      <c r="D586" s="8" t="s">
        <v>641</v>
      </c>
      <c r="E586" s="18" t="s">
        <v>1124</v>
      </c>
      <c r="F586" s="45" t="str">
        <f>IFERROR(VLOOKUP(E586,categoria!$A:$C,3,FALSE),"Categoria 1")</f>
        <v>Categoria 3</v>
      </c>
      <c r="G586" s="45">
        <v>4450</v>
      </c>
      <c r="H586" s="45">
        <v>274</v>
      </c>
      <c r="I586" s="7">
        <v>270</v>
      </c>
      <c r="J586" s="7">
        <v>270</v>
      </c>
      <c r="K586" s="7">
        <v>273</v>
      </c>
      <c r="L586" s="7">
        <v>280</v>
      </c>
      <c r="M586" s="7">
        <v>1555</v>
      </c>
      <c r="N586" s="7">
        <v>1825</v>
      </c>
      <c r="O586" s="7">
        <v>13876</v>
      </c>
      <c r="P586" s="7">
        <v>2539</v>
      </c>
      <c r="Q586" s="45">
        <f t="shared" si="118"/>
        <v>21162</v>
      </c>
      <c r="R586" s="45">
        <f>'[1]SH-FA2007-18'!DR588</f>
        <v>236</v>
      </c>
      <c r="S586" s="45">
        <f>'[1]SH-FA2007-18'!DS588</f>
        <v>299</v>
      </c>
      <c r="T586" s="45">
        <f>'[1]SH-FA2007-18'!DT588</f>
        <v>249</v>
      </c>
      <c r="U586" s="45">
        <f>'[1]SH-FA2007-18'!DU588</f>
        <v>386</v>
      </c>
      <c r="V586" s="45">
        <f>'[1]SH-FA2007-18'!DV588</f>
        <v>416</v>
      </c>
      <c r="W586" s="45">
        <f>'[1]SH-FA2007-18'!DW588</f>
        <v>1962.8</v>
      </c>
      <c r="X586" s="45">
        <f>'[1]SH-FA2007-18'!DX588</f>
        <v>959.59999999999991</v>
      </c>
      <c r="Y586" s="45">
        <f>'[1]SH-FA2007-18'!DY588</f>
        <v>7992.5777777777766</v>
      </c>
      <c r="Z586" s="45">
        <f>'[1]SH-FA2007-18'!DZ588</f>
        <v>1588.0222222222221</v>
      </c>
      <c r="AA586" s="7">
        <f t="shared" si="119"/>
        <v>14088.999999999998</v>
      </c>
      <c r="AB586" s="106">
        <f t="shared" si="120"/>
        <v>86.131386861313857</v>
      </c>
      <c r="AC586" s="106">
        <f t="shared" si="121"/>
        <v>100</v>
      </c>
      <c r="AD586" s="106">
        <f t="shared" si="122"/>
        <v>92.222222222222229</v>
      </c>
      <c r="AE586" s="106">
        <f t="shared" si="123"/>
        <v>100</v>
      </c>
      <c r="AF586" s="106">
        <f t="shared" si="124"/>
        <v>100</v>
      </c>
      <c r="AG586" s="106">
        <f t="shared" si="125"/>
        <v>100</v>
      </c>
      <c r="AH586" s="106">
        <f t="shared" si="126"/>
        <v>52.580821917808215</v>
      </c>
      <c r="AI586" s="106">
        <f t="shared" si="127"/>
        <v>57.600012811889421</v>
      </c>
      <c r="AJ586" s="106">
        <f t="shared" si="128"/>
        <v>62.545184018204893</v>
      </c>
      <c r="AK586" s="106">
        <f t="shared" si="129"/>
        <v>66.576883092335308</v>
      </c>
      <c r="AL586" s="47">
        <f t="shared" si="130"/>
        <v>7073.0000000000018</v>
      </c>
    </row>
    <row r="587" spans="1:38" ht="24.95" customHeight="1" x14ac:dyDescent="0.25">
      <c r="A587" s="21" t="s">
        <v>632</v>
      </c>
      <c r="B587" s="22" t="s">
        <v>1731</v>
      </c>
      <c r="C587" s="8" t="s">
        <v>632</v>
      </c>
      <c r="D587" s="8" t="s">
        <v>642</v>
      </c>
      <c r="E587" s="18" t="s">
        <v>1699</v>
      </c>
      <c r="F587" s="45" t="str">
        <f>IFERROR(VLOOKUP(E587,categoria!$A:$C,3,FALSE),"Categoria 1")</f>
        <v>Categoria 2</v>
      </c>
      <c r="G587" s="45">
        <v>7480</v>
      </c>
      <c r="H587" s="45">
        <v>323</v>
      </c>
      <c r="I587" s="7">
        <v>306</v>
      </c>
      <c r="J587" s="7">
        <v>295</v>
      </c>
      <c r="K587" s="7">
        <v>295</v>
      </c>
      <c r="L587" s="7">
        <v>297</v>
      </c>
      <c r="M587" s="7">
        <v>1683</v>
      </c>
      <c r="N587" s="7">
        <v>2091</v>
      </c>
      <c r="O587" s="7">
        <v>17750</v>
      </c>
      <c r="P587" s="7">
        <v>3980</v>
      </c>
      <c r="Q587" s="45">
        <f t="shared" si="118"/>
        <v>27020</v>
      </c>
      <c r="R587" s="45">
        <f>'[1]SH-FA2007-18'!DR589</f>
        <v>36</v>
      </c>
      <c r="S587" s="45">
        <f>'[1]SH-FA2007-18'!DS589</f>
        <v>162</v>
      </c>
      <c r="T587" s="45">
        <f>'[1]SH-FA2007-18'!DT589</f>
        <v>324</v>
      </c>
      <c r="U587" s="45">
        <f>'[1]SH-FA2007-18'!DU589</f>
        <v>319</v>
      </c>
      <c r="V587" s="45">
        <f>'[1]SH-FA2007-18'!DV589</f>
        <v>391</v>
      </c>
      <c r="W587" s="45">
        <f>'[1]SH-FA2007-18'!DW589</f>
        <v>2247.6</v>
      </c>
      <c r="X587" s="45">
        <f>'[1]SH-FA2007-18'!DX589</f>
        <v>1059.2</v>
      </c>
      <c r="Y587" s="45">
        <f>'[1]SH-FA2007-18'!DY589</f>
        <v>7264.0222222222219</v>
      </c>
      <c r="Z587" s="45">
        <f>'[1]SH-FA2007-18'!DZ589</f>
        <v>2319.1777777777779</v>
      </c>
      <c r="AA587" s="7">
        <f t="shared" si="119"/>
        <v>14122</v>
      </c>
      <c r="AB587" s="106">
        <f t="shared" si="120"/>
        <v>11.145510835913312</v>
      </c>
      <c r="AC587" s="106">
        <f t="shared" si="121"/>
        <v>52.941176470588239</v>
      </c>
      <c r="AD587" s="106">
        <f t="shared" si="122"/>
        <v>100</v>
      </c>
      <c r="AE587" s="106">
        <f t="shared" si="123"/>
        <v>100</v>
      </c>
      <c r="AF587" s="106">
        <f t="shared" si="124"/>
        <v>100</v>
      </c>
      <c r="AG587" s="106">
        <f t="shared" si="125"/>
        <v>100</v>
      </c>
      <c r="AH587" s="106">
        <f t="shared" si="126"/>
        <v>50.655188904830226</v>
      </c>
      <c r="AI587" s="106">
        <f t="shared" si="127"/>
        <v>40.924068857589987</v>
      </c>
      <c r="AJ587" s="106">
        <f t="shared" si="128"/>
        <v>58.270798436627594</v>
      </c>
      <c r="AK587" s="106">
        <f t="shared" si="129"/>
        <v>52.264988897113248</v>
      </c>
      <c r="AL587" s="47">
        <f t="shared" si="130"/>
        <v>12898</v>
      </c>
    </row>
    <row r="588" spans="1:38" ht="24.95" customHeight="1" x14ac:dyDescent="0.25">
      <c r="A588" s="21" t="s">
        <v>632</v>
      </c>
      <c r="B588" s="22" t="s">
        <v>1731</v>
      </c>
      <c r="C588" s="8" t="s">
        <v>632</v>
      </c>
      <c r="D588" s="8" t="s">
        <v>643</v>
      </c>
      <c r="E588" s="18" t="s">
        <v>1855</v>
      </c>
      <c r="F588" s="45" t="str">
        <f>IFERROR(VLOOKUP(E588,categoria!$A:$C,3,FALSE),"Categoria 1")</f>
        <v>Categoria 2</v>
      </c>
      <c r="G588" s="45">
        <v>1950</v>
      </c>
      <c r="H588" s="45">
        <v>82</v>
      </c>
      <c r="I588" s="7">
        <v>84</v>
      </c>
      <c r="J588" s="7">
        <v>88</v>
      </c>
      <c r="K588" s="7">
        <v>91</v>
      </c>
      <c r="L588" s="7">
        <v>94</v>
      </c>
      <c r="M588" s="7">
        <v>511</v>
      </c>
      <c r="N588" s="7">
        <v>548</v>
      </c>
      <c r="O588" s="7">
        <v>4026</v>
      </c>
      <c r="P588" s="7">
        <v>848</v>
      </c>
      <c r="Q588" s="45">
        <f t="shared" si="118"/>
        <v>6372</v>
      </c>
      <c r="R588" s="45">
        <f>'[1]SH-FA2007-18'!DR590</f>
        <v>69</v>
      </c>
      <c r="S588" s="45">
        <f>'[1]SH-FA2007-18'!DS590</f>
        <v>72</v>
      </c>
      <c r="T588" s="45">
        <f>'[1]SH-FA2007-18'!DT590</f>
        <v>65</v>
      </c>
      <c r="U588" s="45">
        <f>'[1]SH-FA2007-18'!DU590</f>
        <v>97</v>
      </c>
      <c r="V588" s="45">
        <f>'[1]SH-FA2007-18'!DV590</f>
        <v>123</v>
      </c>
      <c r="W588" s="45">
        <f>'[1]SH-FA2007-18'!DW590</f>
        <v>682.59999999999991</v>
      </c>
      <c r="X588" s="45">
        <f>'[1]SH-FA2007-18'!DX590</f>
        <v>349.20000000000005</v>
      </c>
      <c r="Y588" s="45">
        <f>'[1]SH-FA2007-18'!DY590</f>
        <v>2182.3333333333335</v>
      </c>
      <c r="Z588" s="45">
        <f>'[1]SH-FA2007-18'!DZ590</f>
        <v>395.86666666666667</v>
      </c>
      <c r="AA588" s="7">
        <f t="shared" si="119"/>
        <v>4036</v>
      </c>
      <c r="AB588" s="106">
        <f t="shared" si="120"/>
        <v>84.146341463414629</v>
      </c>
      <c r="AC588" s="106">
        <f t="shared" si="121"/>
        <v>85.714285714285708</v>
      </c>
      <c r="AD588" s="106">
        <f t="shared" si="122"/>
        <v>73.86363636363636</v>
      </c>
      <c r="AE588" s="106">
        <f t="shared" si="123"/>
        <v>100</v>
      </c>
      <c r="AF588" s="106">
        <f t="shared" si="124"/>
        <v>100</v>
      </c>
      <c r="AG588" s="106">
        <f t="shared" si="125"/>
        <v>100</v>
      </c>
      <c r="AH588" s="106">
        <f t="shared" si="126"/>
        <v>63.72262773722629</v>
      </c>
      <c r="AI588" s="106">
        <f t="shared" si="127"/>
        <v>54.205994369928803</v>
      </c>
      <c r="AJ588" s="106">
        <f t="shared" si="128"/>
        <v>46.682389937106919</v>
      </c>
      <c r="AK588" s="106">
        <f t="shared" si="129"/>
        <v>63.33961079723791</v>
      </c>
      <c r="AL588" s="47">
        <f t="shared" si="130"/>
        <v>2336</v>
      </c>
    </row>
    <row r="589" spans="1:38" ht="24.95" customHeight="1" x14ac:dyDescent="0.25">
      <c r="A589" s="21" t="s">
        <v>1007</v>
      </c>
      <c r="B589" s="22" t="s">
        <v>1731</v>
      </c>
      <c r="C589" s="8" t="s">
        <v>632</v>
      </c>
      <c r="D589" s="8" t="s">
        <v>644</v>
      </c>
      <c r="E589" s="18" t="s">
        <v>1856</v>
      </c>
      <c r="F589" s="45" t="str">
        <f>IFERROR(VLOOKUP(E589,categoria!$A:$C,3,FALSE),"Categoria 1")</f>
        <v>Categoria 2</v>
      </c>
      <c r="G589" s="45">
        <v>1100</v>
      </c>
      <c r="H589" s="45">
        <v>31</v>
      </c>
      <c r="I589" s="7">
        <v>29</v>
      </c>
      <c r="J589" s="7">
        <v>29</v>
      </c>
      <c r="K589" s="7">
        <v>29</v>
      </c>
      <c r="L589" s="7">
        <v>30</v>
      </c>
      <c r="M589" s="7">
        <v>175</v>
      </c>
      <c r="N589" s="7">
        <v>221</v>
      </c>
      <c r="O589" s="7">
        <v>1819</v>
      </c>
      <c r="P589" s="7">
        <v>392</v>
      </c>
      <c r="Q589" s="45">
        <f t="shared" si="118"/>
        <v>2755</v>
      </c>
      <c r="R589" s="45">
        <f>'[1]SH-FA2007-18'!DR591</f>
        <v>30</v>
      </c>
      <c r="S589" s="45">
        <f>'[1]SH-FA2007-18'!DS591</f>
        <v>28</v>
      </c>
      <c r="T589" s="45">
        <f>'[1]SH-FA2007-18'!DT591</f>
        <v>33</v>
      </c>
      <c r="U589" s="45">
        <f>'[1]SH-FA2007-18'!DU591</f>
        <v>52</v>
      </c>
      <c r="V589" s="45">
        <f>'[1]SH-FA2007-18'!DV591</f>
        <v>53</v>
      </c>
      <c r="W589" s="45">
        <f>'[1]SH-FA2007-18'!DW591</f>
        <v>224.60000000000002</v>
      </c>
      <c r="X589" s="45">
        <f>'[1]SH-FA2007-18'!DX591</f>
        <v>124.40000000000002</v>
      </c>
      <c r="Y589" s="45">
        <f>'[1]SH-FA2007-18'!DY591</f>
        <v>1553.9555555555557</v>
      </c>
      <c r="Z589" s="45">
        <f>'[1]SH-FA2007-18'!DZ591</f>
        <v>355.04444444444448</v>
      </c>
      <c r="AA589" s="7">
        <f t="shared" si="119"/>
        <v>2454</v>
      </c>
      <c r="AB589" s="106">
        <f t="shared" si="120"/>
        <v>96.774193548387103</v>
      </c>
      <c r="AC589" s="106">
        <f t="shared" si="121"/>
        <v>96.551724137931032</v>
      </c>
      <c r="AD589" s="106">
        <f t="shared" si="122"/>
        <v>100</v>
      </c>
      <c r="AE589" s="106">
        <f t="shared" si="123"/>
        <v>100</v>
      </c>
      <c r="AF589" s="106">
        <f t="shared" si="124"/>
        <v>100</v>
      </c>
      <c r="AG589" s="106">
        <f t="shared" si="125"/>
        <v>100</v>
      </c>
      <c r="AH589" s="106">
        <f t="shared" si="126"/>
        <v>56.289592760181009</v>
      </c>
      <c r="AI589" s="106">
        <f t="shared" si="127"/>
        <v>85.42911245495084</v>
      </c>
      <c r="AJ589" s="106">
        <f t="shared" si="128"/>
        <v>90.572562358276656</v>
      </c>
      <c r="AK589" s="106">
        <f t="shared" si="129"/>
        <v>89.07441016333938</v>
      </c>
      <c r="AL589" s="47">
        <f t="shared" si="130"/>
        <v>301</v>
      </c>
    </row>
    <row r="590" spans="1:38" ht="24.95" customHeight="1" x14ac:dyDescent="0.25">
      <c r="A590" s="21" t="s">
        <v>632</v>
      </c>
      <c r="B590" s="22" t="s">
        <v>1731</v>
      </c>
      <c r="C590" s="8" t="s">
        <v>632</v>
      </c>
      <c r="D590" s="8" t="s">
        <v>645</v>
      </c>
      <c r="E590" s="18" t="s">
        <v>1857</v>
      </c>
      <c r="F590" s="45" t="str">
        <f>IFERROR(VLOOKUP(E590,categoria!$A:$C,3,FALSE),"Categoria 1")</f>
        <v>Categoria 3</v>
      </c>
      <c r="G590" s="45">
        <v>2500</v>
      </c>
      <c r="H590" s="45">
        <v>164</v>
      </c>
      <c r="I590" s="7">
        <v>153</v>
      </c>
      <c r="J590" s="7">
        <v>147</v>
      </c>
      <c r="K590" s="7">
        <v>144</v>
      </c>
      <c r="L590" s="7">
        <v>143</v>
      </c>
      <c r="M590" s="7">
        <v>785</v>
      </c>
      <c r="N590" s="7">
        <v>956</v>
      </c>
      <c r="O590" s="7">
        <v>6912</v>
      </c>
      <c r="P590" s="7">
        <v>1205</v>
      </c>
      <c r="Q590" s="45">
        <f t="shared" si="118"/>
        <v>10609</v>
      </c>
      <c r="R590" s="45">
        <f>'[1]SH-FA2007-18'!DR592</f>
        <v>145</v>
      </c>
      <c r="S590" s="45">
        <f>'[1]SH-FA2007-18'!DS592</f>
        <v>147</v>
      </c>
      <c r="T590" s="45">
        <f>'[1]SH-FA2007-18'!DT592</f>
        <v>134</v>
      </c>
      <c r="U590" s="45">
        <f>'[1]SH-FA2007-18'!DU592</f>
        <v>187</v>
      </c>
      <c r="V590" s="45">
        <f>'[1]SH-FA2007-18'!DV592</f>
        <v>202</v>
      </c>
      <c r="W590" s="45">
        <f>'[1]SH-FA2007-18'!DW592</f>
        <v>1215.4000000000001</v>
      </c>
      <c r="X590" s="45">
        <f>'[1]SH-FA2007-18'!DX592</f>
        <v>514.19999999999993</v>
      </c>
      <c r="Y590" s="45">
        <f>'[1]SH-FA2007-18'!DY592</f>
        <v>4145.666666666667</v>
      </c>
      <c r="Z590" s="45">
        <f>'[1]SH-FA2007-18'!DZ592</f>
        <v>586.73333333333335</v>
      </c>
      <c r="AA590" s="7">
        <f t="shared" si="119"/>
        <v>7277</v>
      </c>
      <c r="AB590" s="106">
        <f t="shared" si="120"/>
        <v>88.41463414634147</v>
      </c>
      <c r="AC590" s="106">
        <f t="shared" si="121"/>
        <v>96.078431372549019</v>
      </c>
      <c r="AD590" s="106">
        <f t="shared" si="122"/>
        <v>91.156462585034021</v>
      </c>
      <c r="AE590" s="106">
        <f t="shared" si="123"/>
        <v>100</v>
      </c>
      <c r="AF590" s="106">
        <f t="shared" si="124"/>
        <v>100</v>
      </c>
      <c r="AG590" s="106">
        <f t="shared" si="125"/>
        <v>100</v>
      </c>
      <c r="AH590" s="106">
        <f t="shared" si="126"/>
        <v>53.786610878661079</v>
      </c>
      <c r="AI590" s="106">
        <f t="shared" si="127"/>
        <v>59.977816358024697</v>
      </c>
      <c r="AJ590" s="106">
        <f t="shared" si="128"/>
        <v>48.691562932226837</v>
      </c>
      <c r="AK590" s="106">
        <f t="shared" si="129"/>
        <v>68.592704307663311</v>
      </c>
      <c r="AL590" s="47">
        <f t="shared" si="130"/>
        <v>3332</v>
      </c>
    </row>
    <row r="591" spans="1:38" ht="24.95" customHeight="1" x14ac:dyDescent="0.25">
      <c r="A591" s="21" t="s">
        <v>632</v>
      </c>
      <c r="B591" s="22" t="s">
        <v>1731</v>
      </c>
      <c r="C591" s="8" t="s">
        <v>632</v>
      </c>
      <c r="D591" s="8" t="s">
        <v>646</v>
      </c>
      <c r="E591" s="18" t="s">
        <v>1183</v>
      </c>
      <c r="F591" s="45" t="str">
        <f>IFERROR(VLOOKUP(E591,categoria!$A:$C,3,FALSE),"Categoria 1")</f>
        <v>Categoria 2</v>
      </c>
      <c r="G591" s="45">
        <v>3590</v>
      </c>
      <c r="H591" s="45">
        <v>117</v>
      </c>
      <c r="I591" s="7">
        <v>118</v>
      </c>
      <c r="J591" s="7">
        <v>120</v>
      </c>
      <c r="K591" s="7">
        <v>123</v>
      </c>
      <c r="L591" s="7">
        <v>126</v>
      </c>
      <c r="M591" s="7">
        <v>699</v>
      </c>
      <c r="N591" s="7">
        <v>799</v>
      </c>
      <c r="O591" s="7">
        <v>7147</v>
      </c>
      <c r="P591" s="7">
        <v>1483</v>
      </c>
      <c r="Q591" s="45">
        <f t="shared" si="118"/>
        <v>10732</v>
      </c>
      <c r="R591" s="45">
        <f>'[1]SH-FA2007-18'!DR593</f>
        <v>92</v>
      </c>
      <c r="S591" s="45">
        <f>'[1]SH-FA2007-18'!DS593</f>
        <v>129</v>
      </c>
      <c r="T591" s="45">
        <f>'[1]SH-FA2007-18'!DT593</f>
        <v>106</v>
      </c>
      <c r="U591" s="45">
        <f>'[1]SH-FA2007-18'!DU593</f>
        <v>121</v>
      </c>
      <c r="V591" s="45">
        <f>'[1]SH-FA2007-18'!DV593</f>
        <v>170</v>
      </c>
      <c r="W591" s="45">
        <f>'[1]SH-FA2007-18'!DW593</f>
        <v>849.8</v>
      </c>
      <c r="X591" s="45">
        <f>'[1]SH-FA2007-18'!DX593</f>
        <v>429.39999999999992</v>
      </c>
      <c r="Y591" s="45">
        <f>'[1]SH-FA2007-18'!DY593</f>
        <v>3147.4222222222224</v>
      </c>
      <c r="Z591" s="45">
        <f>'[1]SH-FA2007-18'!DZ593</f>
        <v>397.37777777777779</v>
      </c>
      <c r="AA591" s="7">
        <f t="shared" si="119"/>
        <v>5442</v>
      </c>
      <c r="AB591" s="106">
        <f t="shared" si="120"/>
        <v>78.632478632478637</v>
      </c>
      <c r="AC591" s="106">
        <f t="shared" si="121"/>
        <v>100</v>
      </c>
      <c r="AD591" s="106">
        <f t="shared" si="122"/>
        <v>88.333333333333329</v>
      </c>
      <c r="AE591" s="106">
        <f t="shared" si="123"/>
        <v>98.373983739837399</v>
      </c>
      <c r="AF591" s="106">
        <f t="shared" si="124"/>
        <v>100</v>
      </c>
      <c r="AG591" s="106">
        <f t="shared" si="125"/>
        <v>100</v>
      </c>
      <c r="AH591" s="106">
        <f t="shared" si="126"/>
        <v>53.742177722152682</v>
      </c>
      <c r="AI591" s="106">
        <f t="shared" si="127"/>
        <v>44.038368857173957</v>
      </c>
      <c r="AJ591" s="106">
        <f t="shared" si="128"/>
        <v>26.795534577058515</v>
      </c>
      <c r="AK591" s="106">
        <f t="shared" si="129"/>
        <v>50.708162504658958</v>
      </c>
      <c r="AL591" s="47">
        <f t="shared" si="130"/>
        <v>5290</v>
      </c>
    </row>
    <row r="592" spans="1:38" ht="24.95" customHeight="1" x14ac:dyDescent="0.25">
      <c r="A592" s="21" t="s">
        <v>1007</v>
      </c>
      <c r="B592" s="22" t="s">
        <v>1731</v>
      </c>
      <c r="C592" s="8" t="s">
        <v>632</v>
      </c>
      <c r="D592" s="8" t="s">
        <v>647</v>
      </c>
      <c r="E592" s="18" t="s">
        <v>1858</v>
      </c>
      <c r="F592" s="45" t="str">
        <f>IFERROR(VLOOKUP(E592,categoria!$A:$C,3,FALSE),"Categoria 1")</f>
        <v>Categoria 3</v>
      </c>
      <c r="G592" s="45">
        <v>700</v>
      </c>
      <c r="H592" s="45">
        <v>19</v>
      </c>
      <c r="I592" s="7">
        <v>20</v>
      </c>
      <c r="J592" s="7">
        <v>20</v>
      </c>
      <c r="K592" s="7">
        <v>21</v>
      </c>
      <c r="L592" s="7">
        <v>23</v>
      </c>
      <c r="M592" s="7">
        <v>125</v>
      </c>
      <c r="N592" s="7">
        <v>148</v>
      </c>
      <c r="O592" s="7">
        <v>1048</v>
      </c>
      <c r="P592" s="7">
        <v>308</v>
      </c>
      <c r="Q592" s="45">
        <f t="shared" si="118"/>
        <v>1732</v>
      </c>
      <c r="R592" s="45">
        <f>'[1]SH-FA2007-18'!DR594</f>
        <v>19</v>
      </c>
      <c r="S592" s="45">
        <f>'[1]SH-FA2007-18'!DS594</f>
        <v>1</v>
      </c>
      <c r="T592" s="45">
        <f>'[1]SH-FA2007-18'!DT594</f>
        <v>43</v>
      </c>
      <c r="U592" s="45">
        <f>'[1]SH-FA2007-18'!DU594</f>
        <v>23</v>
      </c>
      <c r="V592" s="45">
        <f>'[1]SH-FA2007-18'!DV594</f>
        <v>32</v>
      </c>
      <c r="W592" s="45">
        <f>'[1]SH-FA2007-18'!DW594</f>
        <v>146</v>
      </c>
      <c r="X592" s="45">
        <f>'[1]SH-FA2007-18'!DX594</f>
        <v>84.199999999999989</v>
      </c>
      <c r="Y592" s="45">
        <f>'[1]SH-FA2007-18'!DY594</f>
        <v>719.77777777777771</v>
      </c>
      <c r="Z592" s="45">
        <f>'[1]SH-FA2007-18'!DZ594</f>
        <v>105.02222222222224</v>
      </c>
      <c r="AA592" s="7">
        <f t="shared" si="119"/>
        <v>1173</v>
      </c>
      <c r="AB592" s="106">
        <f t="shared" si="120"/>
        <v>100</v>
      </c>
      <c r="AC592" s="106">
        <f t="shared" si="121"/>
        <v>5</v>
      </c>
      <c r="AD592" s="106">
        <f t="shared" si="122"/>
        <v>100</v>
      </c>
      <c r="AE592" s="106">
        <f t="shared" si="123"/>
        <v>100</v>
      </c>
      <c r="AF592" s="106">
        <f t="shared" si="124"/>
        <v>100</v>
      </c>
      <c r="AG592" s="106">
        <f t="shared" si="125"/>
        <v>100</v>
      </c>
      <c r="AH592" s="106">
        <f t="shared" si="126"/>
        <v>56.891891891891888</v>
      </c>
      <c r="AI592" s="106">
        <f t="shared" si="127"/>
        <v>68.681085665818486</v>
      </c>
      <c r="AJ592" s="106">
        <f t="shared" si="128"/>
        <v>34.098124098124103</v>
      </c>
      <c r="AK592" s="106">
        <f t="shared" si="129"/>
        <v>67.725173210161657</v>
      </c>
      <c r="AL592" s="47">
        <f t="shared" si="130"/>
        <v>559</v>
      </c>
    </row>
    <row r="593" spans="1:38" ht="24.95" customHeight="1" x14ac:dyDescent="0.25">
      <c r="A593" s="21" t="s">
        <v>632</v>
      </c>
      <c r="B593" s="22" t="s">
        <v>1731</v>
      </c>
      <c r="C593" s="8" t="s">
        <v>632</v>
      </c>
      <c r="D593" s="8" t="s">
        <v>648</v>
      </c>
      <c r="E593" s="18" t="s">
        <v>1859</v>
      </c>
      <c r="F593" s="45" t="str">
        <f>IFERROR(VLOOKUP(E593,categoria!$A:$C,3,FALSE),"Categoria 1")</f>
        <v>Categoria 2</v>
      </c>
      <c r="G593" s="45">
        <v>825</v>
      </c>
      <c r="H593" s="45">
        <v>39</v>
      </c>
      <c r="I593" s="7">
        <v>36</v>
      </c>
      <c r="J593" s="7">
        <v>34</v>
      </c>
      <c r="K593" s="7">
        <v>34</v>
      </c>
      <c r="L593" s="7">
        <v>33</v>
      </c>
      <c r="M593" s="7">
        <v>199</v>
      </c>
      <c r="N593" s="7">
        <v>269</v>
      </c>
      <c r="O593" s="7">
        <v>2279</v>
      </c>
      <c r="P593" s="7">
        <v>793</v>
      </c>
      <c r="Q593" s="45">
        <f t="shared" si="118"/>
        <v>3716</v>
      </c>
      <c r="R593" s="45">
        <f>'[1]SH-FA2007-18'!DR595</f>
        <v>43</v>
      </c>
      <c r="S593" s="45">
        <f>'[1]SH-FA2007-18'!DS595</f>
        <v>34</v>
      </c>
      <c r="T593" s="45">
        <f>'[1]SH-FA2007-18'!DT595</f>
        <v>28</v>
      </c>
      <c r="U593" s="45">
        <f>'[1]SH-FA2007-18'!DU595</f>
        <v>39</v>
      </c>
      <c r="V593" s="45">
        <f>'[1]SH-FA2007-18'!DV595</f>
        <v>57</v>
      </c>
      <c r="W593" s="45">
        <f>'[1]SH-FA2007-18'!DW595</f>
        <v>299.2</v>
      </c>
      <c r="X593" s="45">
        <f>'[1]SH-FA2007-18'!DX595</f>
        <v>184</v>
      </c>
      <c r="Y593" s="45">
        <f>'[1]SH-FA2007-18'!DY595</f>
        <v>1748.3111111111111</v>
      </c>
      <c r="Z593" s="45">
        <f>'[1]SH-FA2007-18'!DZ595</f>
        <v>522.48888888888882</v>
      </c>
      <c r="AA593" s="7">
        <f t="shared" si="119"/>
        <v>2955</v>
      </c>
      <c r="AB593" s="106">
        <f t="shared" si="120"/>
        <v>100</v>
      </c>
      <c r="AC593" s="106">
        <f t="shared" si="121"/>
        <v>94.444444444444443</v>
      </c>
      <c r="AD593" s="106">
        <f t="shared" si="122"/>
        <v>82.35294117647058</v>
      </c>
      <c r="AE593" s="106">
        <f t="shared" si="123"/>
        <v>100</v>
      </c>
      <c r="AF593" s="106">
        <f t="shared" si="124"/>
        <v>100</v>
      </c>
      <c r="AG593" s="106">
        <f t="shared" si="125"/>
        <v>100</v>
      </c>
      <c r="AH593" s="106">
        <f t="shared" si="126"/>
        <v>68.40148698884758</v>
      </c>
      <c r="AI593" s="106">
        <f t="shared" si="127"/>
        <v>76.713958363804792</v>
      </c>
      <c r="AJ593" s="106">
        <f t="shared" si="128"/>
        <v>65.887627854840957</v>
      </c>
      <c r="AK593" s="106">
        <f t="shared" si="129"/>
        <v>79.520990312163619</v>
      </c>
      <c r="AL593" s="47">
        <f t="shared" si="130"/>
        <v>761</v>
      </c>
    </row>
    <row r="594" spans="1:38" ht="24.95" customHeight="1" x14ac:dyDescent="0.25">
      <c r="A594" s="21" t="s">
        <v>1007</v>
      </c>
      <c r="B594" s="22" t="s">
        <v>1731</v>
      </c>
      <c r="C594" s="8" t="s">
        <v>632</v>
      </c>
      <c r="D594" s="8" t="s">
        <v>649</v>
      </c>
      <c r="E594" s="18" t="s">
        <v>1860</v>
      </c>
      <c r="F594" s="45" t="str">
        <f>IFERROR(VLOOKUP(E594,categoria!$A:$C,3,FALSE),"Categoria 1")</f>
        <v>Categoria 1</v>
      </c>
      <c r="G594" s="45">
        <v>1490</v>
      </c>
      <c r="H594" s="45">
        <v>109</v>
      </c>
      <c r="I594" s="7">
        <v>96</v>
      </c>
      <c r="J594" s="7">
        <v>89</v>
      </c>
      <c r="K594" s="7">
        <v>88</v>
      </c>
      <c r="L594" s="7">
        <v>90</v>
      </c>
      <c r="M594" s="7">
        <v>564</v>
      </c>
      <c r="N594" s="7">
        <v>790</v>
      </c>
      <c r="O594" s="7">
        <v>5151</v>
      </c>
      <c r="P594" s="7">
        <v>985</v>
      </c>
      <c r="Q594" s="45">
        <f t="shared" si="118"/>
        <v>7962</v>
      </c>
      <c r="R594" s="45">
        <f>'[1]SH-FA2007-18'!DR596</f>
        <v>86</v>
      </c>
      <c r="S594" s="45">
        <f>'[1]SH-FA2007-18'!DS596</f>
        <v>93</v>
      </c>
      <c r="T594" s="45">
        <f>'[1]SH-FA2007-18'!DT596</f>
        <v>90</v>
      </c>
      <c r="U594" s="45">
        <f>'[1]SH-FA2007-18'!DU596</f>
        <v>88</v>
      </c>
      <c r="V594" s="45">
        <f>'[1]SH-FA2007-18'!DV596</f>
        <v>130</v>
      </c>
      <c r="W594" s="45">
        <f>'[1]SH-FA2007-18'!DW596</f>
        <v>803</v>
      </c>
      <c r="X594" s="45">
        <f>'[1]SH-FA2007-18'!DX596</f>
        <v>321.39999999999998</v>
      </c>
      <c r="Y594" s="45">
        <f>'[1]SH-FA2007-18'!DY596</f>
        <v>3889.2000000000012</v>
      </c>
      <c r="Z594" s="45">
        <f>'[1]SH-FA2007-18'!DZ596</f>
        <v>671.40000000000009</v>
      </c>
      <c r="AA594" s="7">
        <f t="shared" si="119"/>
        <v>6172.0000000000018</v>
      </c>
      <c r="AB594" s="106">
        <f t="shared" si="120"/>
        <v>78.899082568807344</v>
      </c>
      <c r="AC594" s="106">
        <f t="shared" si="121"/>
        <v>96.875</v>
      </c>
      <c r="AD594" s="106">
        <f t="shared" si="122"/>
        <v>100</v>
      </c>
      <c r="AE594" s="106">
        <f t="shared" si="123"/>
        <v>100</v>
      </c>
      <c r="AF594" s="106">
        <f t="shared" si="124"/>
        <v>100</v>
      </c>
      <c r="AG594" s="106">
        <f t="shared" si="125"/>
        <v>100</v>
      </c>
      <c r="AH594" s="106">
        <f t="shared" si="126"/>
        <v>40.683544303797461</v>
      </c>
      <c r="AI594" s="106">
        <f t="shared" si="127"/>
        <v>75.503785672684941</v>
      </c>
      <c r="AJ594" s="106">
        <f t="shared" si="128"/>
        <v>68.162436548223354</v>
      </c>
      <c r="AK594" s="106">
        <f t="shared" si="129"/>
        <v>77.518211504647098</v>
      </c>
      <c r="AL594" s="47">
        <f t="shared" si="130"/>
        <v>1789.9999999999982</v>
      </c>
    </row>
    <row r="595" spans="1:38" ht="24.95" customHeight="1" x14ac:dyDescent="0.25">
      <c r="A595" s="21" t="s">
        <v>632</v>
      </c>
      <c r="B595" s="22" t="s">
        <v>1731</v>
      </c>
      <c r="C595" s="8" t="s">
        <v>632</v>
      </c>
      <c r="D595" s="8" t="s">
        <v>650</v>
      </c>
      <c r="E595" s="18" t="s">
        <v>1239</v>
      </c>
      <c r="F595" s="45" t="str">
        <f>IFERROR(VLOOKUP(E595,categoria!$A:$C,3,FALSE),"Categoria 1")</f>
        <v>Categoria 2</v>
      </c>
      <c r="G595" s="45">
        <v>2000</v>
      </c>
      <c r="H595" s="45">
        <v>55</v>
      </c>
      <c r="I595" s="7">
        <v>50</v>
      </c>
      <c r="J595" s="7">
        <v>46</v>
      </c>
      <c r="K595" s="7">
        <v>44</v>
      </c>
      <c r="L595" s="7">
        <v>45</v>
      </c>
      <c r="M595" s="7">
        <v>268</v>
      </c>
      <c r="N595" s="7">
        <v>365</v>
      </c>
      <c r="O595" s="7">
        <v>2902</v>
      </c>
      <c r="P595" s="7">
        <v>695</v>
      </c>
      <c r="Q595" s="45">
        <f t="shared" si="118"/>
        <v>4470</v>
      </c>
      <c r="R595" s="45">
        <f>'[1]SH-FA2007-18'!DR597</f>
        <v>98</v>
      </c>
      <c r="S595" s="45">
        <f>'[1]SH-FA2007-18'!DS597</f>
        <v>77</v>
      </c>
      <c r="T595" s="45">
        <f>'[1]SH-FA2007-18'!DT597</f>
        <v>69</v>
      </c>
      <c r="U595" s="45">
        <f>'[1]SH-FA2007-18'!DU597</f>
        <v>69</v>
      </c>
      <c r="V595" s="45">
        <f>'[1]SH-FA2007-18'!DV597</f>
        <v>101</v>
      </c>
      <c r="W595" s="45">
        <f>'[1]SH-FA2007-18'!DW597</f>
        <v>399.6</v>
      </c>
      <c r="X595" s="45">
        <f>'[1]SH-FA2007-18'!DX597</f>
        <v>205.2</v>
      </c>
      <c r="Y595" s="45">
        <f>'[1]SH-FA2007-18'!DY597</f>
        <v>2247.7333333333336</v>
      </c>
      <c r="Z595" s="45">
        <f>'[1]SH-FA2007-18'!DZ597</f>
        <v>189.46666666666667</v>
      </c>
      <c r="AA595" s="7">
        <f t="shared" si="119"/>
        <v>3456.0000000000005</v>
      </c>
      <c r="AB595" s="106">
        <f t="shared" si="120"/>
        <v>100</v>
      </c>
      <c r="AC595" s="106">
        <f t="shared" si="121"/>
        <v>100</v>
      </c>
      <c r="AD595" s="106">
        <f t="shared" si="122"/>
        <v>100</v>
      </c>
      <c r="AE595" s="106">
        <f t="shared" si="123"/>
        <v>100</v>
      </c>
      <c r="AF595" s="106">
        <f t="shared" si="124"/>
        <v>100</v>
      </c>
      <c r="AG595" s="106">
        <f t="shared" si="125"/>
        <v>100</v>
      </c>
      <c r="AH595" s="106">
        <f t="shared" si="126"/>
        <v>56.219178082191782</v>
      </c>
      <c r="AI595" s="106">
        <f t="shared" si="127"/>
        <v>77.454628991500115</v>
      </c>
      <c r="AJ595" s="106">
        <f t="shared" si="128"/>
        <v>27.261390887290165</v>
      </c>
      <c r="AK595" s="106">
        <f t="shared" si="129"/>
        <v>77.31543624161074</v>
      </c>
      <c r="AL595" s="47">
        <f t="shared" si="130"/>
        <v>1013.9999999999995</v>
      </c>
    </row>
    <row r="596" spans="1:38" ht="24.95" customHeight="1" x14ac:dyDescent="0.25">
      <c r="A596" s="21" t="s">
        <v>632</v>
      </c>
      <c r="B596" s="22" t="s">
        <v>1731</v>
      </c>
      <c r="C596" s="8" t="s">
        <v>632</v>
      </c>
      <c r="D596" s="8" t="s">
        <v>651</v>
      </c>
      <c r="E596" s="18" t="s">
        <v>1861</v>
      </c>
      <c r="F596" s="45" t="str">
        <f>IFERROR(VLOOKUP(E596,categoria!$A:$C,3,FALSE),"Categoria 1")</f>
        <v>Categoria 2</v>
      </c>
      <c r="G596" s="45">
        <v>1650</v>
      </c>
      <c r="H596" s="45">
        <v>125</v>
      </c>
      <c r="I596" s="7">
        <v>120</v>
      </c>
      <c r="J596" s="7">
        <v>120</v>
      </c>
      <c r="K596" s="7">
        <v>122</v>
      </c>
      <c r="L596" s="7">
        <v>124</v>
      </c>
      <c r="M596" s="7">
        <v>720</v>
      </c>
      <c r="N596" s="7">
        <v>889</v>
      </c>
      <c r="O596" s="7">
        <v>7172</v>
      </c>
      <c r="P596" s="7">
        <v>1526</v>
      </c>
      <c r="Q596" s="45">
        <f t="shared" si="118"/>
        <v>10918</v>
      </c>
      <c r="R596" s="45">
        <f>'[1]SH-FA2007-18'!DR598</f>
        <v>116</v>
      </c>
      <c r="S596" s="45">
        <f>'[1]SH-FA2007-18'!DS598</f>
        <v>100</v>
      </c>
      <c r="T596" s="45">
        <f>'[1]SH-FA2007-18'!DT598</f>
        <v>101</v>
      </c>
      <c r="U596" s="45">
        <f>'[1]SH-FA2007-18'!DU598</f>
        <v>167</v>
      </c>
      <c r="V596" s="45">
        <f>'[1]SH-FA2007-18'!DV598</f>
        <v>185</v>
      </c>
      <c r="W596" s="45">
        <f>'[1]SH-FA2007-18'!DW598</f>
        <v>933.59999999999991</v>
      </c>
      <c r="X596" s="45">
        <f>'[1]SH-FA2007-18'!DX598</f>
        <v>365.2</v>
      </c>
      <c r="Y596" s="45">
        <f>'[1]SH-FA2007-18'!DY598</f>
        <v>6077.5555555555547</v>
      </c>
      <c r="Z596" s="45">
        <f>'[1]SH-FA2007-18'!DZ598</f>
        <v>1276.6444444444444</v>
      </c>
      <c r="AA596" s="7">
        <f t="shared" si="119"/>
        <v>9322</v>
      </c>
      <c r="AB596" s="106">
        <f t="shared" si="120"/>
        <v>92.800000000000011</v>
      </c>
      <c r="AC596" s="106">
        <f t="shared" si="121"/>
        <v>83.333333333333343</v>
      </c>
      <c r="AD596" s="106">
        <f t="shared" si="122"/>
        <v>84.166666666666671</v>
      </c>
      <c r="AE596" s="106">
        <f t="shared" si="123"/>
        <v>100</v>
      </c>
      <c r="AF596" s="106">
        <f t="shared" si="124"/>
        <v>100</v>
      </c>
      <c r="AG596" s="106">
        <f t="shared" si="125"/>
        <v>100</v>
      </c>
      <c r="AH596" s="106">
        <f t="shared" si="126"/>
        <v>41.079865016872894</v>
      </c>
      <c r="AI596" s="106">
        <f t="shared" si="127"/>
        <v>84.740038421020003</v>
      </c>
      <c r="AJ596" s="106">
        <f t="shared" si="128"/>
        <v>83.659531090723746</v>
      </c>
      <c r="AK596" s="106">
        <f t="shared" si="129"/>
        <v>85.381938083898149</v>
      </c>
      <c r="AL596" s="47">
        <f t="shared" si="130"/>
        <v>1596</v>
      </c>
    </row>
    <row r="597" spans="1:38" ht="24.95" customHeight="1" x14ac:dyDescent="0.25">
      <c r="A597" s="21" t="s">
        <v>632</v>
      </c>
      <c r="B597" s="22" t="s">
        <v>1731</v>
      </c>
      <c r="C597" s="8" t="s">
        <v>632</v>
      </c>
      <c r="D597" s="8" t="s">
        <v>652</v>
      </c>
      <c r="E597" s="18" t="s">
        <v>1244</v>
      </c>
      <c r="F597" s="45" t="str">
        <f>IFERROR(VLOOKUP(E597,categoria!$A:$C,3,FALSE),"Categoria 1")</f>
        <v>Categoria 3</v>
      </c>
      <c r="G597" s="45">
        <v>15100</v>
      </c>
      <c r="H597" s="45">
        <v>412</v>
      </c>
      <c r="I597" s="7">
        <v>395</v>
      </c>
      <c r="J597" s="7">
        <v>385</v>
      </c>
      <c r="K597" s="7">
        <v>382</v>
      </c>
      <c r="L597" s="7">
        <v>385</v>
      </c>
      <c r="M597" s="7">
        <v>2101</v>
      </c>
      <c r="N597" s="7">
        <v>2486</v>
      </c>
      <c r="O597" s="7">
        <v>19960</v>
      </c>
      <c r="P597" s="7">
        <v>3510</v>
      </c>
      <c r="Q597" s="45">
        <f t="shared" si="118"/>
        <v>30016</v>
      </c>
      <c r="R597" s="45">
        <f>'[1]SH-FA2007-18'!DR599</f>
        <v>566</v>
      </c>
      <c r="S597" s="45">
        <f>'[1]SH-FA2007-18'!DS599</f>
        <v>746</v>
      </c>
      <c r="T597" s="45">
        <f>'[1]SH-FA2007-18'!DT599</f>
        <v>660</v>
      </c>
      <c r="U597" s="45">
        <f>'[1]SH-FA2007-18'!DU599</f>
        <v>672</v>
      </c>
      <c r="V597" s="45">
        <f>'[1]SH-FA2007-18'!DV599</f>
        <v>776</v>
      </c>
      <c r="W597" s="45">
        <f>'[1]SH-FA2007-18'!DW599</f>
        <v>3596.3999999999996</v>
      </c>
      <c r="X597" s="45">
        <f>'[1]SH-FA2007-18'!DX599</f>
        <v>1649.4</v>
      </c>
      <c r="Y597" s="45">
        <f>'[1]SH-FA2007-18'!DY599</f>
        <v>20018.022222222218</v>
      </c>
      <c r="Z597" s="45">
        <f>'[1]SH-FA2007-18'!DZ599</f>
        <v>3226.1777777777779</v>
      </c>
      <c r="AA597" s="7">
        <f t="shared" si="119"/>
        <v>31909.999999999996</v>
      </c>
      <c r="AB597" s="106">
        <f t="shared" si="120"/>
        <v>100</v>
      </c>
      <c r="AC597" s="106">
        <f t="shared" si="121"/>
        <v>100</v>
      </c>
      <c r="AD597" s="106">
        <f t="shared" si="122"/>
        <v>100</v>
      </c>
      <c r="AE597" s="106">
        <f t="shared" si="123"/>
        <v>100</v>
      </c>
      <c r="AF597" s="106">
        <f t="shared" si="124"/>
        <v>100</v>
      </c>
      <c r="AG597" s="106">
        <f t="shared" si="125"/>
        <v>100</v>
      </c>
      <c r="AH597" s="106">
        <f t="shared" si="126"/>
        <v>66.347546259050688</v>
      </c>
      <c r="AI597" s="106">
        <f t="shared" si="127"/>
        <v>100</v>
      </c>
      <c r="AJ597" s="106">
        <f t="shared" si="128"/>
        <v>91.9138968027857</v>
      </c>
      <c r="AK597" s="106">
        <f t="shared" si="129"/>
        <v>100</v>
      </c>
      <c r="AL597" s="47" t="str">
        <f t="shared" si="130"/>
        <v>-</v>
      </c>
    </row>
    <row r="598" spans="1:38" ht="24.95" customHeight="1" x14ac:dyDescent="0.25">
      <c r="A598" s="21" t="s">
        <v>1007</v>
      </c>
      <c r="B598" s="22" t="s">
        <v>1731</v>
      </c>
      <c r="C598" s="8" t="s">
        <v>632</v>
      </c>
      <c r="D598" s="8" t="s">
        <v>653</v>
      </c>
      <c r="E598" s="18" t="s">
        <v>1700</v>
      </c>
      <c r="F598" s="45" t="str">
        <f>IFERROR(VLOOKUP(E598,categoria!$A:$C,3,FALSE),"Categoria 1")</f>
        <v>Categoria 3</v>
      </c>
      <c r="G598" s="45">
        <v>1150</v>
      </c>
      <c r="H598" s="45">
        <v>56</v>
      </c>
      <c r="I598" s="7">
        <v>49</v>
      </c>
      <c r="J598" s="7">
        <v>44</v>
      </c>
      <c r="K598" s="7">
        <v>42</v>
      </c>
      <c r="L598" s="7">
        <v>44</v>
      </c>
      <c r="M598" s="7">
        <v>282</v>
      </c>
      <c r="N598" s="7">
        <v>400</v>
      </c>
      <c r="O598" s="7">
        <v>2667</v>
      </c>
      <c r="P598" s="7">
        <v>651</v>
      </c>
      <c r="Q598" s="45">
        <f t="shared" si="118"/>
        <v>4235</v>
      </c>
      <c r="R598" s="45">
        <f>'[1]SH-FA2007-18'!DR600</f>
        <v>35</v>
      </c>
      <c r="S598" s="45">
        <f>'[1]SH-FA2007-18'!DS600</f>
        <v>51</v>
      </c>
      <c r="T598" s="45">
        <f>'[1]SH-FA2007-18'!DT600</f>
        <v>59</v>
      </c>
      <c r="U598" s="45">
        <f>'[1]SH-FA2007-18'!DU600</f>
        <v>63</v>
      </c>
      <c r="V598" s="45">
        <f>'[1]SH-FA2007-18'!DV600</f>
        <v>108</v>
      </c>
      <c r="W598" s="45">
        <f>'[1]SH-FA2007-18'!DW600</f>
        <v>356.6</v>
      </c>
      <c r="X598" s="45">
        <f>'[1]SH-FA2007-18'!DX600</f>
        <v>202.4</v>
      </c>
      <c r="Y598" s="45">
        <f>'[1]SH-FA2007-18'!DY600</f>
        <v>2741.8888888888882</v>
      </c>
      <c r="Z598" s="45">
        <f>'[1]SH-FA2007-18'!DZ600</f>
        <v>786.11111111111109</v>
      </c>
      <c r="AA598" s="7">
        <f t="shared" si="119"/>
        <v>4402.9999999999991</v>
      </c>
      <c r="AB598" s="106">
        <f t="shared" si="120"/>
        <v>62.5</v>
      </c>
      <c r="AC598" s="106">
        <f t="shared" si="121"/>
        <v>100</v>
      </c>
      <c r="AD598" s="106">
        <f t="shared" si="122"/>
        <v>100</v>
      </c>
      <c r="AE598" s="106">
        <f t="shared" si="123"/>
        <v>100</v>
      </c>
      <c r="AF598" s="106">
        <f t="shared" si="124"/>
        <v>100</v>
      </c>
      <c r="AG598" s="106">
        <f t="shared" si="125"/>
        <v>100</v>
      </c>
      <c r="AH598" s="106">
        <f t="shared" si="126"/>
        <v>50.6</v>
      </c>
      <c r="AI598" s="106">
        <f t="shared" si="127"/>
        <v>100</v>
      </c>
      <c r="AJ598" s="106">
        <f t="shared" si="128"/>
        <v>100</v>
      </c>
      <c r="AK598" s="106">
        <f t="shared" si="129"/>
        <v>100</v>
      </c>
      <c r="AL598" s="47" t="str">
        <f t="shared" si="130"/>
        <v>-</v>
      </c>
    </row>
    <row r="599" spans="1:38" ht="24.95" customHeight="1" x14ac:dyDescent="0.25">
      <c r="A599" s="21" t="s">
        <v>632</v>
      </c>
      <c r="B599" s="22" t="s">
        <v>1731</v>
      </c>
      <c r="C599" s="8" t="s">
        <v>632</v>
      </c>
      <c r="D599" s="8" t="s">
        <v>654</v>
      </c>
      <c r="E599" s="18" t="s">
        <v>1862</v>
      </c>
      <c r="F599" s="45" t="str">
        <f>IFERROR(VLOOKUP(E599,categoria!$A:$C,3,FALSE),"Categoria 1")</f>
        <v>Categoria 2</v>
      </c>
      <c r="G599" s="45">
        <v>1700</v>
      </c>
      <c r="H599" s="45">
        <v>89</v>
      </c>
      <c r="I599" s="7">
        <v>82</v>
      </c>
      <c r="J599" s="7">
        <v>78</v>
      </c>
      <c r="K599" s="7">
        <v>76</v>
      </c>
      <c r="L599" s="7">
        <v>76</v>
      </c>
      <c r="M599" s="7">
        <v>425</v>
      </c>
      <c r="N599" s="7">
        <v>533</v>
      </c>
      <c r="O599" s="7">
        <v>3974</v>
      </c>
      <c r="P599" s="7">
        <v>859</v>
      </c>
      <c r="Q599" s="45">
        <f t="shared" si="118"/>
        <v>6192</v>
      </c>
      <c r="R599" s="45">
        <f>'[1]SH-FA2007-18'!DR601</f>
        <v>88</v>
      </c>
      <c r="S599" s="45">
        <f>'[1]SH-FA2007-18'!DS601</f>
        <v>70</v>
      </c>
      <c r="T599" s="45">
        <f>'[1]SH-FA2007-18'!DT601</f>
        <v>87</v>
      </c>
      <c r="U599" s="45">
        <f>'[1]SH-FA2007-18'!DU601</f>
        <v>63</v>
      </c>
      <c r="V599" s="45">
        <f>'[1]SH-FA2007-18'!DV601</f>
        <v>124</v>
      </c>
      <c r="W599" s="45">
        <f>'[1]SH-FA2007-18'!DW601</f>
        <v>472.4</v>
      </c>
      <c r="X599" s="45">
        <f>'[1]SH-FA2007-18'!DX601</f>
        <v>282.2</v>
      </c>
      <c r="Y599" s="45">
        <f>'[1]SH-FA2007-18'!DY601</f>
        <v>2508.3111111111111</v>
      </c>
      <c r="Z599" s="45">
        <f>'[1]SH-FA2007-18'!DZ601</f>
        <v>311.0888888888889</v>
      </c>
      <c r="AA599" s="7">
        <f t="shared" si="119"/>
        <v>4006</v>
      </c>
      <c r="AB599" s="106">
        <f t="shared" si="120"/>
        <v>98.876404494382015</v>
      </c>
      <c r="AC599" s="106">
        <f t="shared" si="121"/>
        <v>85.365853658536579</v>
      </c>
      <c r="AD599" s="106">
        <f t="shared" si="122"/>
        <v>100</v>
      </c>
      <c r="AE599" s="106">
        <f t="shared" si="123"/>
        <v>82.89473684210526</v>
      </c>
      <c r="AF599" s="106">
        <f t="shared" si="124"/>
        <v>100</v>
      </c>
      <c r="AG599" s="106">
        <f t="shared" si="125"/>
        <v>100</v>
      </c>
      <c r="AH599" s="106">
        <f t="shared" si="126"/>
        <v>52.945590994371486</v>
      </c>
      <c r="AI599" s="106">
        <f t="shared" si="127"/>
        <v>63.118045070737573</v>
      </c>
      <c r="AJ599" s="106">
        <f t="shared" si="128"/>
        <v>36.215237356098825</v>
      </c>
      <c r="AK599" s="106">
        <f t="shared" si="129"/>
        <v>64.696382428940566</v>
      </c>
      <c r="AL599" s="47">
        <f t="shared" si="130"/>
        <v>2186</v>
      </c>
    </row>
    <row r="600" spans="1:38" ht="24.95" customHeight="1" x14ac:dyDescent="0.25">
      <c r="A600" s="21" t="s">
        <v>1022</v>
      </c>
      <c r="B600" s="22" t="s">
        <v>1731</v>
      </c>
      <c r="C600" s="8" t="s">
        <v>632</v>
      </c>
      <c r="D600" s="8" t="s">
        <v>655</v>
      </c>
      <c r="E600" s="18" t="s">
        <v>1290</v>
      </c>
      <c r="F600" s="45" t="str">
        <f>IFERROR(VLOOKUP(E600,categoria!$A:$C,3,FALSE),"Categoria 1")</f>
        <v>Categoria 1</v>
      </c>
      <c r="G600" s="45">
        <v>2275</v>
      </c>
      <c r="H600" s="45">
        <v>28</v>
      </c>
      <c r="I600" s="7">
        <v>31</v>
      </c>
      <c r="J600" s="7">
        <v>35</v>
      </c>
      <c r="K600" s="7">
        <v>38</v>
      </c>
      <c r="L600" s="7">
        <v>42</v>
      </c>
      <c r="M600" s="7">
        <v>243</v>
      </c>
      <c r="N600" s="7">
        <v>278</v>
      </c>
      <c r="O600" s="7">
        <v>2188</v>
      </c>
      <c r="P600" s="7">
        <v>512</v>
      </c>
      <c r="Q600" s="45">
        <f t="shared" si="118"/>
        <v>3395</v>
      </c>
      <c r="R600" s="45">
        <f>'[1]SH-FA2007-18'!DR602</f>
        <v>17</v>
      </c>
      <c r="S600" s="45">
        <f>'[1]SH-FA2007-18'!DS602</f>
        <v>34</v>
      </c>
      <c r="T600" s="45">
        <f>'[1]SH-FA2007-18'!DT602</f>
        <v>59</v>
      </c>
      <c r="U600" s="45">
        <f>'[1]SH-FA2007-18'!DU602</f>
        <v>43</v>
      </c>
      <c r="V600" s="45">
        <f>'[1]SH-FA2007-18'!DV602</f>
        <v>44</v>
      </c>
      <c r="W600" s="45">
        <f>'[1]SH-FA2007-18'!DW602</f>
        <v>340.8</v>
      </c>
      <c r="X600" s="45">
        <f>'[1]SH-FA2007-18'!DX602</f>
        <v>177.2</v>
      </c>
      <c r="Y600" s="45">
        <f>'[1]SH-FA2007-18'!DY602</f>
        <v>590.17777777777781</v>
      </c>
      <c r="Z600" s="45">
        <f>'[1]SH-FA2007-18'!DZ602</f>
        <v>60.822222222222223</v>
      </c>
      <c r="AA600" s="7">
        <f t="shared" si="119"/>
        <v>1366.0000000000002</v>
      </c>
      <c r="AB600" s="106">
        <f t="shared" si="120"/>
        <v>60.714285714285708</v>
      </c>
      <c r="AC600" s="106">
        <f t="shared" si="121"/>
        <v>100</v>
      </c>
      <c r="AD600" s="106">
        <f t="shared" si="122"/>
        <v>100</v>
      </c>
      <c r="AE600" s="106">
        <f t="shared" si="123"/>
        <v>100</v>
      </c>
      <c r="AF600" s="106">
        <f t="shared" si="124"/>
        <v>100</v>
      </c>
      <c r="AG600" s="106">
        <f t="shared" si="125"/>
        <v>100</v>
      </c>
      <c r="AH600" s="106">
        <f t="shared" si="126"/>
        <v>63.741007194244602</v>
      </c>
      <c r="AI600" s="106">
        <f t="shared" si="127"/>
        <v>26.973390209222021</v>
      </c>
      <c r="AJ600" s="106">
        <f t="shared" si="128"/>
        <v>11.879340277777779</v>
      </c>
      <c r="AK600" s="106">
        <f t="shared" si="129"/>
        <v>40.235640648011788</v>
      </c>
      <c r="AL600" s="47">
        <f t="shared" si="130"/>
        <v>2028.9999999999998</v>
      </c>
    </row>
    <row r="601" spans="1:38" ht="24.95" customHeight="1" x14ac:dyDescent="0.25">
      <c r="A601" s="21" t="s">
        <v>632</v>
      </c>
      <c r="B601" s="22" t="s">
        <v>1731</v>
      </c>
      <c r="C601" s="8" t="s">
        <v>632</v>
      </c>
      <c r="D601" s="8" t="s">
        <v>656</v>
      </c>
      <c r="E601" s="18" t="s">
        <v>1298</v>
      </c>
      <c r="F601" s="45" t="str">
        <f>IFERROR(VLOOKUP(E601,categoria!$A:$C,3,FALSE),"Categoria 1")</f>
        <v>Categoria 2</v>
      </c>
      <c r="G601" s="45">
        <v>4150</v>
      </c>
      <c r="H601" s="45">
        <v>84</v>
      </c>
      <c r="I601" s="7">
        <v>75</v>
      </c>
      <c r="J601" s="7">
        <v>69</v>
      </c>
      <c r="K601" s="7">
        <v>67</v>
      </c>
      <c r="L601" s="7">
        <v>68</v>
      </c>
      <c r="M601" s="7">
        <v>424</v>
      </c>
      <c r="N601" s="7">
        <v>594</v>
      </c>
      <c r="O601" s="7">
        <v>4658</v>
      </c>
      <c r="P601" s="7">
        <v>934</v>
      </c>
      <c r="Q601" s="45">
        <f t="shared" si="118"/>
        <v>6973</v>
      </c>
      <c r="R601" s="45">
        <f>'[1]SH-FA2007-18'!DR603</f>
        <v>74</v>
      </c>
      <c r="S601" s="45">
        <f>'[1]SH-FA2007-18'!DS603</f>
        <v>66</v>
      </c>
      <c r="T601" s="45">
        <f>'[1]SH-FA2007-18'!DT603</f>
        <v>64</v>
      </c>
      <c r="U601" s="45">
        <f>'[1]SH-FA2007-18'!DU603</f>
        <v>115</v>
      </c>
      <c r="V601" s="45">
        <f>'[1]SH-FA2007-18'!DV603</f>
        <v>141</v>
      </c>
      <c r="W601" s="45">
        <f>'[1]SH-FA2007-18'!DW603</f>
        <v>539.6</v>
      </c>
      <c r="X601" s="45">
        <f>'[1]SH-FA2007-18'!DX603</f>
        <v>306.60000000000002</v>
      </c>
      <c r="Y601" s="45">
        <f>'[1]SH-FA2007-18'!DY603</f>
        <v>3186.422222222222</v>
      </c>
      <c r="Z601" s="45">
        <f>'[1]SH-FA2007-18'!DZ603</f>
        <v>246.37777777777779</v>
      </c>
      <c r="AA601" s="7">
        <f t="shared" si="119"/>
        <v>4739</v>
      </c>
      <c r="AB601" s="106">
        <f t="shared" si="120"/>
        <v>88.095238095238088</v>
      </c>
      <c r="AC601" s="106">
        <f t="shared" si="121"/>
        <v>88</v>
      </c>
      <c r="AD601" s="106">
        <f t="shared" si="122"/>
        <v>92.753623188405797</v>
      </c>
      <c r="AE601" s="106">
        <f t="shared" si="123"/>
        <v>100</v>
      </c>
      <c r="AF601" s="106">
        <f t="shared" si="124"/>
        <v>100</v>
      </c>
      <c r="AG601" s="106">
        <f t="shared" si="125"/>
        <v>100</v>
      </c>
      <c r="AH601" s="106">
        <f t="shared" si="126"/>
        <v>51.616161616161612</v>
      </c>
      <c r="AI601" s="106">
        <f t="shared" si="127"/>
        <v>68.407518725251649</v>
      </c>
      <c r="AJ601" s="106">
        <f t="shared" si="128"/>
        <v>26.378777064001905</v>
      </c>
      <c r="AK601" s="106">
        <f t="shared" si="129"/>
        <v>67.962139681629139</v>
      </c>
      <c r="AL601" s="47">
        <f t="shared" si="130"/>
        <v>2234</v>
      </c>
    </row>
    <row r="602" spans="1:38" ht="24.95" customHeight="1" x14ac:dyDescent="0.25">
      <c r="A602" s="21" t="s">
        <v>632</v>
      </c>
      <c r="B602" s="22" t="s">
        <v>1731</v>
      </c>
      <c r="C602" s="8" t="s">
        <v>632</v>
      </c>
      <c r="D602" s="8" t="s">
        <v>657</v>
      </c>
      <c r="E602" s="18" t="s">
        <v>1309</v>
      </c>
      <c r="F602" s="45" t="str">
        <f>IFERROR(VLOOKUP(E602,categoria!$A:$C,3,FALSE),"Categoria 1")</f>
        <v>Categoria 2</v>
      </c>
      <c r="G602" s="45">
        <v>3550</v>
      </c>
      <c r="H602" s="45">
        <v>105</v>
      </c>
      <c r="I602" s="7">
        <v>110</v>
      </c>
      <c r="J602" s="7">
        <v>114</v>
      </c>
      <c r="K602" s="7">
        <v>117</v>
      </c>
      <c r="L602" s="7">
        <v>121</v>
      </c>
      <c r="M602" s="7">
        <v>654</v>
      </c>
      <c r="N602" s="7">
        <v>736</v>
      </c>
      <c r="O602" s="7">
        <v>6461</v>
      </c>
      <c r="P602" s="7">
        <v>1189</v>
      </c>
      <c r="Q602" s="45">
        <f t="shared" si="118"/>
        <v>9607</v>
      </c>
      <c r="R602" s="45">
        <f>'[1]SH-FA2007-18'!DR604</f>
        <v>118</v>
      </c>
      <c r="S602" s="45">
        <f>'[1]SH-FA2007-18'!DS604</f>
        <v>117</v>
      </c>
      <c r="T602" s="45">
        <f>'[1]SH-FA2007-18'!DT604</f>
        <v>94</v>
      </c>
      <c r="U602" s="45">
        <f>'[1]SH-FA2007-18'!DU604</f>
        <v>89</v>
      </c>
      <c r="V602" s="45">
        <f>'[1]SH-FA2007-18'!DV604</f>
        <v>137</v>
      </c>
      <c r="W602" s="45">
        <f>'[1]SH-FA2007-18'!DW604</f>
        <v>796.4</v>
      </c>
      <c r="X602" s="45">
        <f>'[1]SH-FA2007-18'!DX604</f>
        <v>383.19999999999993</v>
      </c>
      <c r="Y602" s="45">
        <f>'[1]SH-FA2007-18'!DY604</f>
        <v>5646.2666666666664</v>
      </c>
      <c r="Z602" s="45">
        <f>'[1]SH-FA2007-18'!DZ604</f>
        <v>919.13333333333344</v>
      </c>
      <c r="AA602" s="7">
        <f t="shared" si="119"/>
        <v>8300</v>
      </c>
      <c r="AB602" s="106">
        <f t="shared" si="120"/>
        <v>100</v>
      </c>
      <c r="AC602" s="106">
        <f t="shared" si="121"/>
        <v>100</v>
      </c>
      <c r="AD602" s="106">
        <f t="shared" si="122"/>
        <v>82.456140350877192</v>
      </c>
      <c r="AE602" s="106">
        <f t="shared" si="123"/>
        <v>76.068376068376068</v>
      </c>
      <c r="AF602" s="106">
        <f t="shared" si="124"/>
        <v>100</v>
      </c>
      <c r="AG602" s="106">
        <f t="shared" si="125"/>
        <v>100</v>
      </c>
      <c r="AH602" s="106">
        <f t="shared" si="126"/>
        <v>52.065217391304344</v>
      </c>
      <c r="AI602" s="106">
        <f t="shared" si="127"/>
        <v>87.389980911107671</v>
      </c>
      <c r="AJ602" s="106">
        <f t="shared" si="128"/>
        <v>77.303055789178586</v>
      </c>
      <c r="AK602" s="106">
        <f t="shared" si="129"/>
        <v>86.395336733631723</v>
      </c>
      <c r="AL602" s="47">
        <f t="shared" si="130"/>
        <v>1307</v>
      </c>
    </row>
    <row r="603" spans="1:38" ht="24.95" customHeight="1" x14ac:dyDescent="0.25">
      <c r="A603" s="21" t="s">
        <v>1007</v>
      </c>
      <c r="B603" s="22" t="s">
        <v>1731</v>
      </c>
      <c r="C603" s="8" t="s">
        <v>632</v>
      </c>
      <c r="D603" s="8" t="s">
        <v>658</v>
      </c>
      <c r="E603" s="18" t="s">
        <v>1317</v>
      </c>
      <c r="F603" s="45" t="str">
        <f>IFERROR(VLOOKUP(E603,categoria!$A:$C,3,FALSE),"Categoria 1")</f>
        <v>Categoria 2</v>
      </c>
      <c r="G603" s="45">
        <v>39800</v>
      </c>
      <c r="H603" s="45">
        <v>1217</v>
      </c>
      <c r="I603" s="7">
        <v>1150</v>
      </c>
      <c r="J603" s="7">
        <v>1108</v>
      </c>
      <c r="K603" s="7">
        <v>1089</v>
      </c>
      <c r="L603" s="7">
        <v>1088</v>
      </c>
      <c r="M603" s="7">
        <v>5950</v>
      </c>
      <c r="N603" s="7">
        <v>7322</v>
      </c>
      <c r="O603" s="7">
        <v>61198</v>
      </c>
      <c r="P603" s="7">
        <v>11521</v>
      </c>
      <c r="Q603" s="45">
        <f t="shared" si="118"/>
        <v>91643</v>
      </c>
      <c r="R603" s="45">
        <f>'[1]SH-FA2007-18'!DR605</f>
        <v>1151</v>
      </c>
      <c r="S603" s="45">
        <f>'[1]SH-FA2007-18'!DS605</f>
        <v>1037</v>
      </c>
      <c r="T603" s="45">
        <f>'[1]SH-FA2007-18'!DT605</f>
        <v>1424</v>
      </c>
      <c r="U603" s="45">
        <f>'[1]SH-FA2007-18'!DU605</f>
        <v>1182</v>
      </c>
      <c r="V603" s="45">
        <f>'[1]SH-FA2007-18'!DV605</f>
        <v>1137</v>
      </c>
      <c r="W603" s="45">
        <f>'[1]SH-FA2007-18'!DW605</f>
        <v>11324.599999999999</v>
      </c>
      <c r="X603" s="45">
        <f>'[1]SH-FA2007-18'!DX605</f>
        <v>5017.3999999999996</v>
      </c>
      <c r="Y603" s="45">
        <f>'[1]SH-FA2007-18'!DY605</f>
        <v>46305.022222222215</v>
      </c>
      <c r="Z603" s="45">
        <f>'[1]SH-FA2007-18'!DZ605</f>
        <v>10171.977777777778</v>
      </c>
      <c r="AA603" s="7">
        <f t="shared" si="119"/>
        <v>78749.999999999985</v>
      </c>
      <c r="AB603" s="106">
        <f t="shared" si="120"/>
        <v>94.576828266228432</v>
      </c>
      <c r="AC603" s="106">
        <f t="shared" si="121"/>
        <v>90.173913043478265</v>
      </c>
      <c r="AD603" s="106">
        <f t="shared" si="122"/>
        <v>100</v>
      </c>
      <c r="AE603" s="106">
        <f t="shared" si="123"/>
        <v>100</v>
      </c>
      <c r="AF603" s="106">
        <f t="shared" si="124"/>
        <v>100</v>
      </c>
      <c r="AG603" s="106">
        <f t="shared" si="125"/>
        <v>100</v>
      </c>
      <c r="AH603" s="106">
        <f t="shared" si="126"/>
        <v>68.524993171264683</v>
      </c>
      <c r="AI603" s="106">
        <f t="shared" si="127"/>
        <v>75.664273705386137</v>
      </c>
      <c r="AJ603" s="106">
        <f t="shared" si="128"/>
        <v>88.290754081918038</v>
      </c>
      <c r="AK603" s="106">
        <f t="shared" si="129"/>
        <v>85.931276802374413</v>
      </c>
      <c r="AL603" s="47">
        <f t="shared" si="130"/>
        <v>12893.000000000015</v>
      </c>
    </row>
    <row r="604" spans="1:38" ht="24.95" customHeight="1" x14ac:dyDescent="0.25">
      <c r="A604" s="21" t="s">
        <v>632</v>
      </c>
      <c r="B604" s="22" t="s">
        <v>1731</v>
      </c>
      <c r="C604" s="8" t="s">
        <v>632</v>
      </c>
      <c r="D604" s="8" t="s">
        <v>659</v>
      </c>
      <c r="E604" s="18" t="s">
        <v>1326</v>
      </c>
      <c r="F604" s="45" t="str">
        <f>IFERROR(VLOOKUP(E604,categoria!$A:$C,3,FALSE),"Categoria 1")</f>
        <v>Categoria 2</v>
      </c>
      <c r="G604" s="45">
        <v>3650</v>
      </c>
      <c r="H604" s="45">
        <v>107</v>
      </c>
      <c r="I604" s="7">
        <v>108</v>
      </c>
      <c r="J604" s="7">
        <v>109</v>
      </c>
      <c r="K604" s="7">
        <v>112</v>
      </c>
      <c r="L604" s="7">
        <v>115</v>
      </c>
      <c r="M604" s="7">
        <v>635</v>
      </c>
      <c r="N604" s="7">
        <v>719</v>
      </c>
      <c r="O604" s="7">
        <v>5793</v>
      </c>
      <c r="P604" s="7">
        <v>1163</v>
      </c>
      <c r="Q604" s="45">
        <f t="shared" si="118"/>
        <v>8861</v>
      </c>
      <c r="R604" s="45">
        <f>'[1]SH-FA2007-18'!DR606</f>
        <v>124</v>
      </c>
      <c r="S604" s="45">
        <f>'[1]SH-FA2007-18'!DS606</f>
        <v>134</v>
      </c>
      <c r="T604" s="45">
        <f>'[1]SH-FA2007-18'!DT606</f>
        <v>196</v>
      </c>
      <c r="U604" s="45">
        <f>'[1]SH-FA2007-18'!DU606</f>
        <v>257</v>
      </c>
      <c r="V604" s="45">
        <f>'[1]SH-FA2007-18'!DV606</f>
        <v>223</v>
      </c>
      <c r="W604" s="45">
        <f>'[1]SH-FA2007-18'!DW606</f>
        <v>971</v>
      </c>
      <c r="X604" s="45">
        <f>'[1]SH-FA2007-18'!DX606</f>
        <v>469.40000000000003</v>
      </c>
      <c r="Y604" s="45">
        <f>'[1]SH-FA2007-18'!DY606</f>
        <v>2646.1555555555551</v>
      </c>
      <c r="Z604" s="45">
        <f>'[1]SH-FA2007-18'!DZ606</f>
        <v>787.44444444444446</v>
      </c>
      <c r="AA604" s="7">
        <f t="shared" si="119"/>
        <v>5807.9999999999991</v>
      </c>
      <c r="AB604" s="106">
        <f t="shared" si="120"/>
        <v>100</v>
      </c>
      <c r="AC604" s="106">
        <f t="shared" si="121"/>
        <v>100</v>
      </c>
      <c r="AD604" s="106">
        <f t="shared" si="122"/>
        <v>100</v>
      </c>
      <c r="AE604" s="106">
        <f t="shared" si="123"/>
        <v>100</v>
      </c>
      <c r="AF604" s="106">
        <f t="shared" si="124"/>
        <v>100</v>
      </c>
      <c r="AG604" s="106">
        <f t="shared" si="125"/>
        <v>100</v>
      </c>
      <c r="AH604" s="106">
        <f t="shared" si="126"/>
        <v>65.285118219749663</v>
      </c>
      <c r="AI604" s="106">
        <f t="shared" si="127"/>
        <v>45.678500872700759</v>
      </c>
      <c r="AJ604" s="106">
        <f t="shared" si="128"/>
        <v>67.70803477596256</v>
      </c>
      <c r="AK604" s="106">
        <f t="shared" si="129"/>
        <v>65.545649475228515</v>
      </c>
      <c r="AL604" s="47">
        <f t="shared" si="130"/>
        <v>3053.0000000000009</v>
      </c>
    </row>
    <row r="605" spans="1:38" ht="24.95" customHeight="1" x14ac:dyDescent="0.25">
      <c r="A605" s="21" t="s">
        <v>632</v>
      </c>
      <c r="B605" s="22" t="s">
        <v>1731</v>
      </c>
      <c r="C605" s="8" t="s">
        <v>632</v>
      </c>
      <c r="D605" s="8" t="s">
        <v>660</v>
      </c>
      <c r="E605" s="18" t="s">
        <v>1337</v>
      </c>
      <c r="F605" s="45" t="str">
        <f>IFERROR(VLOOKUP(E605,categoria!$A:$C,3,FALSE),"Categoria 1")</f>
        <v>Categoria 2</v>
      </c>
      <c r="G605" s="45">
        <v>5000</v>
      </c>
      <c r="H605" s="45">
        <v>317</v>
      </c>
      <c r="I605" s="7">
        <v>318</v>
      </c>
      <c r="J605" s="7">
        <v>320</v>
      </c>
      <c r="K605" s="7">
        <v>322</v>
      </c>
      <c r="L605" s="7">
        <v>325</v>
      </c>
      <c r="M605" s="7">
        <v>1681</v>
      </c>
      <c r="N605" s="7">
        <v>1808</v>
      </c>
      <c r="O605" s="7">
        <v>15478</v>
      </c>
      <c r="P605" s="7">
        <v>2772</v>
      </c>
      <c r="Q605" s="45">
        <f t="shared" si="118"/>
        <v>23341</v>
      </c>
      <c r="R605" s="45">
        <f>'[1]SH-FA2007-18'!DR607</f>
        <v>297</v>
      </c>
      <c r="S605" s="45">
        <f>'[1]SH-FA2007-18'!DS607</f>
        <v>287</v>
      </c>
      <c r="T605" s="45">
        <f>'[1]SH-FA2007-18'!DT607</f>
        <v>238</v>
      </c>
      <c r="U605" s="45">
        <f>'[1]SH-FA2007-18'!DU607</f>
        <v>399</v>
      </c>
      <c r="V605" s="45">
        <f>'[1]SH-FA2007-18'!DV607</f>
        <v>583</v>
      </c>
      <c r="W605" s="45">
        <f>'[1]SH-FA2007-18'!DW607</f>
        <v>2378.4</v>
      </c>
      <c r="X605" s="45">
        <f>'[1]SH-FA2007-18'!DX607</f>
        <v>985.99999999999989</v>
      </c>
      <c r="Y605" s="45">
        <f>'[1]SH-FA2007-18'!DY607</f>
        <v>7336.5555555555566</v>
      </c>
      <c r="Z605" s="45">
        <f>'[1]SH-FA2007-18'!DZ607</f>
        <v>1241.0444444444445</v>
      </c>
      <c r="AA605" s="7">
        <f t="shared" si="119"/>
        <v>13746</v>
      </c>
      <c r="AB605" s="106">
        <f t="shared" si="120"/>
        <v>93.690851735015769</v>
      </c>
      <c r="AC605" s="106">
        <f t="shared" si="121"/>
        <v>90.25157232704403</v>
      </c>
      <c r="AD605" s="106">
        <f t="shared" si="122"/>
        <v>74.375</v>
      </c>
      <c r="AE605" s="106">
        <f t="shared" si="123"/>
        <v>100</v>
      </c>
      <c r="AF605" s="106">
        <f t="shared" si="124"/>
        <v>100</v>
      </c>
      <c r="AG605" s="106">
        <f t="shared" si="125"/>
        <v>100</v>
      </c>
      <c r="AH605" s="106">
        <f t="shared" si="126"/>
        <v>54.535398230088497</v>
      </c>
      <c r="AI605" s="106">
        <f t="shared" si="127"/>
        <v>47.399893756012126</v>
      </c>
      <c r="AJ605" s="106">
        <f t="shared" si="128"/>
        <v>44.770723104056437</v>
      </c>
      <c r="AK605" s="106">
        <f t="shared" si="129"/>
        <v>58.892078317124373</v>
      </c>
      <c r="AL605" s="47">
        <f t="shared" si="130"/>
        <v>9595</v>
      </c>
    </row>
    <row r="606" spans="1:38" ht="24.95" customHeight="1" x14ac:dyDescent="0.25">
      <c r="A606" s="21" t="s">
        <v>1007</v>
      </c>
      <c r="B606" s="22" t="s">
        <v>1731</v>
      </c>
      <c r="C606" s="8" t="s">
        <v>632</v>
      </c>
      <c r="D606" s="8" t="s">
        <v>661</v>
      </c>
      <c r="E606" s="18" t="s">
        <v>1863</v>
      </c>
      <c r="F606" s="45" t="str">
        <f>IFERROR(VLOOKUP(E606,categoria!$A:$C,3,FALSE),"Categoria 1")</f>
        <v>Categoria 1</v>
      </c>
      <c r="G606" s="45">
        <v>2100</v>
      </c>
      <c r="H606" s="45">
        <v>179</v>
      </c>
      <c r="I606" s="7">
        <v>178</v>
      </c>
      <c r="J606" s="7">
        <v>179</v>
      </c>
      <c r="K606" s="7">
        <v>182</v>
      </c>
      <c r="L606" s="7">
        <v>189</v>
      </c>
      <c r="M606" s="7">
        <v>1085</v>
      </c>
      <c r="N606" s="7">
        <v>1325</v>
      </c>
      <c r="O606" s="7">
        <v>9152</v>
      </c>
      <c r="P606" s="7">
        <v>1688</v>
      </c>
      <c r="Q606" s="45">
        <f t="shared" si="118"/>
        <v>14157</v>
      </c>
      <c r="R606" s="45">
        <f>'[1]SH-FA2007-18'!DR608</f>
        <v>181</v>
      </c>
      <c r="S606" s="45">
        <f>'[1]SH-FA2007-18'!DS608</f>
        <v>205</v>
      </c>
      <c r="T606" s="45">
        <f>'[1]SH-FA2007-18'!DT608</f>
        <v>204</v>
      </c>
      <c r="U606" s="45">
        <f>'[1]SH-FA2007-18'!DU608</f>
        <v>235</v>
      </c>
      <c r="V606" s="45">
        <f>'[1]SH-FA2007-18'!DV608</f>
        <v>351</v>
      </c>
      <c r="W606" s="45">
        <f>'[1]SH-FA2007-18'!DW608</f>
        <v>1461</v>
      </c>
      <c r="X606" s="45">
        <f>'[1]SH-FA2007-18'!DX608</f>
        <v>659</v>
      </c>
      <c r="Y606" s="45">
        <f>'[1]SH-FA2007-18'!DY608</f>
        <v>7311.1555555555569</v>
      </c>
      <c r="Z606" s="45">
        <f>'[1]SH-FA2007-18'!DZ608</f>
        <v>1730.8444444444444</v>
      </c>
      <c r="AA606" s="7">
        <f t="shared" si="119"/>
        <v>12338.000000000002</v>
      </c>
      <c r="AB606" s="106">
        <f t="shared" si="120"/>
        <v>100</v>
      </c>
      <c r="AC606" s="106">
        <f t="shared" si="121"/>
        <v>100</v>
      </c>
      <c r="AD606" s="106">
        <f t="shared" si="122"/>
        <v>100</v>
      </c>
      <c r="AE606" s="106">
        <f t="shared" si="123"/>
        <v>100</v>
      </c>
      <c r="AF606" s="106">
        <f t="shared" si="124"/>
        <v>100</v>
      </c>
      <c r="AG606" s="106">
        <f t="shared" si="125"/>
        <v>100</v>
      </c>
      <c r="AH606" s="106">
        <f t="shared" si="126"/>
        <v>49.735849056603776</v>
      </c>
      <c r="AI606" s="106">
        <f t="shared" si="127"/>
        <v>79.885878010878031</v>
      </c>
      <c r="AJ606" s="106">
        <f t="shared" si="128"/>
        <v>100</v>
      </c>
      <c r="AK606" s="106">
        <f t="shared" si="129"/>
        <v>87.151232605778077</v>
      </c>
      <c r="AL606" s="47">
        <f t="shared" si="130"/>
        <v>1818.9999999999982</v>
      </c>
    </row>
    <row r="607" spans="1:38" ht="24.95" customHeight="1" x14ac:dyDescent="0.25">
      <c r="A607" s="21" t="s">
        <v>1007</v>
      </c>
      <c r="B607" s="22" t="s">
        <v>1731</v>
      </c>
      <c r="C607" s="8" t="s">
        <v>632</v>
      </c>
      <c r="D607" s="8" t="s">
        <v>662</v>
      </c>
      <c r="E607" s="18" t="s">
        <v>1864</v>
      </c>
      <c r="F607" s="45" t="str">
        <f>IFERROR(VLOOKUP(E607,categoria!$A:$C,3,FALSE),"Categoria 1")</f>
        <v>Categoria 1</v>
      </c>
      <c r="G607" s="45">
        <v>1000</v>
      </c>
      <c r="H607" s="45">
        <v>39</v>
      </c>
      <c r="I607" s="7">
        <v>35</v>
      </c>
      <c r="J607" s="7">
        <v>31</v>
      </c>
      <c r="K607" s="7">
        <v>30</v>
      </c>
      <c r="L607" s="7">
        <v>30</v>
      </c>
      <c r="M607" s="7">
        <v>187</v>
      </c>
      <c r="N607" s="7">
        <v>277</v>
      </c>
      <c r="O607" s="7">
        <v>1907</v>
      </c>
      <c r="P607" s="7">
        <v>383</v>
      </c>
      <c r="Q607" s="45">
        <f t="shared" si="118"/>
        <v>2919</v>
      </c>
      <c r="R607" s="45">
        <f>'[1]SH-FA2007-18'!DR609</f>
        <v>44</v>
      </c>
      <c r="S607" s="45">
        <f>'[1]SH-FA2007-18'!DS609</f>
        <v>45</v>
      </c>
      <c r="T607" s="45">
        <f>'[1]SH-FA2007-18'!DT609</f>
        <v>33</v>
      </c>
      <c r="U607" s="45">
        <f>'[1]SH-FA2007-18'!DU609</f>
        <v>44</v>
      </c>
      <c r="V607" s="45">
        <f>'[1]SH-FA2007-18'!DV609</f>
        <v>62</v>
      </c>
      <c r="W607" s="45">
        <f>'[1]SH-FA2007-18'!DW609</f>
        <v>316.2</v>
      </c>
      <c r="X607" s="45">
        <f>'[1]SH-FA2007-18'!DX609</f>
        <v>166.4</v>
      </c>
      <c r="Y607" s="45">
        <f>'[1]SH-FA2007-18'!DY609</f>
        <v>1239.6444444444444</v>
      </c>
      <c r="Z607" s="45">
        <f>'[1]SH-FA2007-18'!DZ609</f>
        <v>190.75555555555553</v>
      </c>
      <c r="AA607" s="7">
        <f t="shared" si="119"/>
        <v>2141</v>
      </c>
      <c r="AB607" s="106">
        <f t="shared" si="120"/>
        <v>100</v>
      </c>
      <c r="AC607" s="106">
        <f t="shared" si="121"/>
        <v>100</v>
      </c>
      <c r="AD607" s="106">
        <f t="shared" si="122"/>
        <v>100</v>
      </c>
      <c r="AE607" s="106">
        <f t="shared" si="123"/>
        <v>100</v>
      </c>
      <c r="AF607" s="106">
        <f t="shared" si="124"/>
        <v>100</v>
      </c>
      <c r="AG607" s="106">
        <f t="shared" si="125"/>
        <v>100</v>
      </c>
      <c r="AH607" s="106">
        <f t="shared" si="126"/>
        <v>60.072202166064983</v>
      </c>
      <c r="AI607" s="106">
        <f t="shared" si="127"/>
        <v>65.004952514129229</v>
      </c>
      <c r="AJ607" s="106">
        <f t="shared" si="128"/>
        <v>49.805628082390477</v>
      </c>
      <c r="AK607" s="106">
        <f t="shared" si="129"/>
        <v>73.347036656389179</v>
      </c>
      <c r="AL607" s="47">
        <f t="shared" si="130"/>
        <v>778</v>
      </c>
    </row>
    <row r="608" spans="1:38" ht="24.95" customHeight="1" x14ac:dyDescent="0.25">
      <c r="A608" s="21" t="s">
        <v>632</v>
      </c>
      <c r="B608" s="22" t="s">
        <v>1731</v>
      </c>
      <c r="C608" s="8" t="s">
        <v>632</v>
      </c>
      <c r="D608" s="8" t="s">
        <v>663</v>
      </c>
      <c r="E608" s="18" t="s">
        <v>1418</v>
      </c>
      <c r="F608" s="45" t="str">
        <f>IFERROR(VLOOKUP(E608,categoria!$A:$C,3,FALSE),"Categoria 1")</f>
        <v>Categoria 2</v>
      </c>
      <c r="G608" s="45">
        <v>4280</v>
      </c>
      <c r="H608" s="45">
        <v>247</v>
      </c>
      <c r="I608" s="7">
        <v>262</v>
      </c>
      <c r="J608" s="7">
        <v>274</v>
      </c>
      <c r="K608" s="7">
        <v>284</v>
      </c>
      <c r="L608" s="7">
        <v>292</v>
      </c>
      <c r="M608" s="7">
        <v>1521</v>
      </c>
      <c r="N608" s="7">
        <v>1586</v>
      </c>
      <c r="O608" s="7">
        <v>14775</v>
      </c>
      <c r="P608" s="7">
        <v>2417</v>
      </c>
      <c r="Q608" s="45">
        <f t="shared" si="118"/>
        <v>21658</v>
      </c>
      <c r="R608" s="45">
        <f>'[1]SH-FA2007-18'!DR610</f>
        <v>217</v>
      </c>
      <c r="S608" s="45">
        <f>'[1]SH-FA2007-18'!DS610</f>
        <v>216</v>
      </c>
      <c r="T608" s="45">
        <f>'[1]SH-FA2007-18'!DT610</f>
        <v>246</v>
      </c>
      <c r="U608" s="45">
        <f>'[1]SH-FA2007-18'!DU610</f>
        <v>260</v>
      </c>
      <c r="V608" s="45">
        <f>'[1]SH-FA2007-18'!DV610</f>
        <v>386</v>
      </c>
      <c r="W608" s="45">
        <f>'[1]SH-FA2007-18'!DW610</f>
        <v>2059.6</v>
      </c>
      <c r="X608" s="45">
        <f>'[1]SH-FA2007-18'!DX610</f>
        <v>1031.4000000000001</v>
      </c>
      <c r="Y608" s="45">
        <f>'[1]SH-FA2007-18'!DY610</f>
        <v>6550.1777777777788</v>
      </c>
      <c r="Z608" s="45">
        <f>'[1]SH-FA2007-18'!DZ610</f>
        <v>1060.8222222222223</v>
      </c>
      <c r="AA608" s="7">
        <f t="shared" si="119"/>
        <v>12027.000000000002</v>
      </c>
      <c r="AB608" s="106">
        <f t="shared" si="120"/>
        <v>87.854251012145738</v>
      </c>
      <c r="AC608" s="106">
        <f t="shared" si="121"/>
        <v>82.44274809160305</v>
      </c>
      <c r="AD608" s="106">
        <f t="shared" si="122"/>
        <v>89.78102189781022</v>
      </c>
      <c r="AE608" s="106">
        <f t="shared" si="123"/>
        <v>91.549295774647888</v>
      </c>
      <c r="AF608" s="106">
        <f t="shared" si="124"/>
        <v>100</v>
      </c>
      <c r="AG608" s="106">
        <f t="shared" si="125"/>
        <v>100</v>
      </c>
      <c r="AH608" s="106">
        <f t="shared" si="126"/>
        <v>65.031525851197998</v>
      </c>
      <c r="AI608" s="106">
        <f t="shared" si="127"/>
        <v>44.332844519646557</v>
      </c>
      <c r="AJ608" s="106">
        <f t="shared" si="128"/>
        <v>43.890038155656697</v>
      </c>
      <c r="AK608" s="106">
        <f t="shared" si="129"/>
        <v>55.531443346569411</v>
      </c>
      <c r="AL608" s="47">
        <f t="shared" si="130"/>
        <v>9630.9999999999982</v>
      </c>
    </row>
    <row r="609" spans="1:38" ht="24.95" customHeight="1" x14ac:dyDescent="0.25">
      <c r="A609" s="21" t="s">
        <v>632</v>
      </c>
      <c r="B609" s="22" t="s">
        <v>1731</v>
      </c>
      <c r="C609" s="8" t="s">
        <v>632</v>
      </c>
      <c r="D609" s="8" t="s">
        <v>664</v>
      </c>
      <c r="E609" s="18" t="s">
        <v>1423</v>
      </c>
      <c r="F609" s="45" t="str">
        <f>IFERROR(VLOOKUP(E609,categoria!$A:$C,3,FALSE),"Categoria 1")</f>
        <v>Categoria 2</v>
      </c>
      <c r="G609" s="45">
        <v>2675</v>
      </c>
      <c r="H609" s="45">
        <v>79</v>
      </c>
      <c r="I609" s="7">
        <v>77</v>
      </c>
      <c r="J609" s="7">
        <v>78</v>
      </c>
      <c r="K609" s="7">
        <v>79</v>
      </c>
      <c r="L609" s="7">
        <v>82</v>
      </c>
      <c r="M609" s="7">
        <v>473</v>
      </c>
      <c r="N609" s="7">
        <v>572</v>
      </c>
      <c r="O609" s="7">
        <v>4011</v>
      </c>
      <c r="P609" s="7">
        <v>746</v>
      </c>
      <c r="Q609" s="45">
        <f t="shared" si="118"/>
        <v>6197</v>
      </c>
      <c r="R609" s="45">
        <f>'[1]SH-FA2007-18'!DR611</f>
        <v>78</v>
      </c>
      <c r="S609" s="45">
        <f>'[1]SH-FA2007-18'!DS611</f>
        <v>105</v>
      </c>
      <c r="T609" s="45">
        <f>'[1]SH-FA2007-18'!DT611</f>
        <v>76</v>
      </c>
      <c r="U609" s="45">
        <f>'[1]SH-FA2007-18'!DU611</f>
        <v>71</v>
      </c>
      <c r="V609" s="45">
        <f>'[1]SH-FA2007-18'!DV611</f>
        <v>108</v>
      </c>
      <c r="W609" s="45">
        <f>'[1]SH-FA2007-18'!DW611</f>
        <v>636.79999999999995</v>
      </c>
      <c r="X609" s="45">
        <f>'[1]SH-FA2007-18'!DX611</f>
        <v>303.39999999999998</v>
      </c>
      <c r="Y609" s="45">
        <f>'[1]SH-FA2007-18'!DY611</f>
        <v>3024.9111111111119</v>
      </c>
      <c r="Z609" s="45">
        <f>'[1]SH-FA2007-18'!DZ611</f>
        <v>297.88888888888891</v>
      </c>
      <c r="AA609" s="7">
        <f t="shared" si="119"/>
        <v>4701</v>
      </c>
      <c r="AB609" s="106">
        <f t="shared" si="120"/>
        <v>98.734177215189874</v>
      </c>
      <c r="AC609" s="106">
        <f t="shared" si="121"/>
        <v>100</v>
      </c>
      <c r="AD609" s="106">
        <f t="shared" si="122"/>
        <v>97.435897435897431</v>
      </c>
      <c r="AE609" s="106">
        <f t="shared" si="123"/>
        <v>89.87341772151899</v>
      </c>
      <c r="AF609" s="106">
        <f t="shared" si="124"/>
        <v>100</v>
      </c>
      <c r="AG609" s="106">
        <f t="shared" si="125"/>
        <v>100</v>
      </c>
      <c r="AH609" s="106">
        <f t="shared" si="126"/>
        <v>53.04195804195804</v>
      </c>
      <c r="AI609" s="106">
        <f t="shared" si="127"/>
        <v>75.415385467741515</v>
      </c>
      <c r="AJ609" s="106">
        <f t="shared" si="128"/>
        <v>39.931486446231759</v>
      </c>
      <c r="AK609" s="106">
        <f t="shared" si="129"/>
        <v>75.859286751654025</v>
      </c>
      <c r="AL609" s="47">
        <f t="shared" si="130"/>
        <v>1496</v>
      </c>
    </row>
    <row r="610" spans="1:38" ht="24.95" customHeight="1" x14ac:dyDescent="0.25">
      <c r="A610" s="21" t="s">
        <v>632</v>
      </c>
      <c r="B610" s="22" t="s">
        <v>1731</v>
      </c>
      <c r="C610" s="8" t="s">
        <v>632</v>
      </c>
      <c r="D610" s="8" t="s">
        <v>665</v>
      </c>
      <c r="E610" s="18" t="s">
        <v>1865</v>
      </c>
      <c r="F610" s="45" t="str">
        <f>IFERROR(VLOOKUP(E610,categoria!$A:$C,3,FALSE),"Categoria 1")</f>
        <v>Categoria 2</v>
      </c>
      <c r="G610" s="45">
        <v>950</v>
      </c>
      <c r="H610" s="45">
        <v>51</v>
      </c>
      <c r="I610" s="7">
        <v>49</v>
      </c>
      <c r="J610" s="7">
        <v>47</v>
      </c>
      <c r="K610" s="7">
        <v>47</v>
      </c>
      <c r="L610" s="7">
        <v>48</v>
      </c>
      <c r="M610" s="7">
        <v>282</v>
      </c>
      <c r="N610" s="7">
        <v>348</v>
      </c>
      <c r="O610" s="7">
        <v>2986</v>
      </c>
      <c r="P610" s="7">
        <v>803</v>
      </c>
      <c r="Q610" s="45">
        <f t="shared" si="118"/>
        <v>4661</v>
      </c>
      <c r="R610" s="45">
        <f>'[1]SH-FA2007-18'!DR612</f>
        <v>51</v>
      </c>
      <c r="S610" s="45">
        <f>'[1]SH-FA2007-18'!DS612</f>
        <v>43</v>
      </c>
      <c r="T610" s="45">
        <f>'[1]SH-FA2007-18'!DT612</f>
        <v>62</v>
      </c>
      <c r="U610" s="45">
        <f>'[1]SH-FA2007-18'!DU612</f>
        <v>27</v>
      </c>
      <c r="V610" s="45">
        <f>'[1]SH-FA2007-18'!DV612</f>
        <v>62</v>
      </c>
      <c r="W610" s="45">
        <f>'[1]SH-FA2007-18'!DW612</f>
        <v>302.2</v>
      </c>
      <c r="X610" s="45">
        <f>'[1]SH-FA2007-18'!DX612</f>
        <v>187.4</v>
      </c>
      <c r="Y610" s="45">
        <f>'[1]SH-FA2007-18'!DY612</f>
        <v>2359.7999999999993</v>
      </c>
      <c r="Z610" s="45">
        <f>'[1]SH-FA2007-18'!DZ612</f>
        <v>733.6</v>
      </c>
      <c r="AA610" s="7">
        <f t="shared" si="119"/>
        <v>3827.9999999999991</v>
      </c>
      <c r="AB610" s="106">
        <f t="shared" si="120"/>
        <v>100</v>
      </c>
      <c r="AC610" s="106">
        <f t="shared" si="121"/>
        <v>87.755102040816325</v>
      </c>
      <c r="AD610" s="106">
        <f t="shared" si="122"/>
        <v>100</v>
      </c>
      <c r="AE610" s="106">
        <f t="shared" si="123"/>
        <v>57.446808510638306</v>
      </c>
      <c r="AF610" s="106">
        <f t="shared" si="124"/>
        <v>100</v>
      </c>
      <c r="AG610" s="106">
        <f t="shared" si="125"/>
        <v>100</v>
      </c>
      <c r="AH610" s="106">
        <f t="shared" si="126"/>
        <v>53.850574712643684</v>
      </c>
      <c r="AI610" s="106">
        <f t="shared" si="127"/>
        <v>79.028801071667758</v>
      </c>
      <c r="AJ610" s="106">
        <f t="shared" si="128"/>
        <v>91.3574097135741</v>
      </c>
      <c r="AK610" s="106">
        <f t="shared" si="129"/>
        <v>82.128298648358694</v>
      </c>
      <c r="AL610" s="47">
        <f t="shared" si="130"/>
        <v>833.00000000000091</v>
      </c>
    </row>
    <row r="611" spans="1:38" ht="24.95" customHeight="1" x14ac:dyDescent="0.25">
      <c r="A611" s="21" t="s">
        <v>632</v>
      </c>
      <c r="B611" s="22" t="s">
        <v>1731</v>
      </c>
      <c r="C611" s="8" t="s">
        <v>632</v>
      </c>
      <c r="D611" s="8" t="s">
        <v>666</v>
      </c>
      <c r="E611" s="18" t="s">
        <v>1449</v>
      </c>
      <c r="F611" s="45" t="str">
        <f>IFERROR(VLOOKUP(E611,categoria!$A:$C,3,FALSE),"Categoria 1")</f>
        <v>Categoria 1</v>
      </c>
      <c r="G611" s="45">
        <v>13750</v>
      </c>
      <c r="H611" s="45">
        <v>387</v>
      </c>
      <c r="I611" s="7">
        <v>365</v>
      </c>
      <c r="J611" s="7">
        <v>354</v>
      </c>
      <c r="K611" s="7">
        <v>353</v>
      </c>
      <c r="L611" s="7">
        <v>359</v>
      </c>
      <c r="M611" s="7">
        <v>2075</v>
      </c>
      <c r="N611" s="7">
        <v>2605</v>
      </c>
      <c r="O611" s="7">
        <v>20604</v>
      </c>
      <c r="P611" s="7">
        <v>4791</v>
      </c>
      <c r="Q611" s="45">
        <f t="shared" si="118"/>
        <v>31893</v>
      </c>
      <c r="R611" s="45">
        <f>'[1]SH-FA2007-18'!DR613</f>
        <v>321</v>
      </c>
      <c r="S611" s="45">
        <f>'[1]SH-FA2007-18'!DS613</f>
        <v>303</v>
      </c>
      <c r="T611" s="45">
        <f>'[1]SH-FA2007-18'!DT613</f>
        <v>289</v>
      </c>
      <c r="U611" s="45">
        <f>'[1]SH-FA2007-18'!DU613</f>
        <v>288</v>
      </c>
      <c r="V611" s="45">
        <f>'[1]SH-FA2007-18'!DV613</f>
        <v>478</v>
      </c>
      <c r="W611" s="45">
        <f>'[1]SH-FA2007-18'!DW613</f>
        <v>2709.8</v>
      </c>
      <c r="X611" s="45">
        <f>'[1]SH-FA2007-18'!DX613</f>
        <v>984.20000000000016</v>
      </c>
      <c r="Y611" s="45">
        <f>'[1]SH-FA2007-18'!DY613</f>
        <v>9283.8444444444449</v>
      </c>
      <c r="Z611" s="45">
        <f>'[1]SH-FA2007-18'!DZ613</f>
        <v>2120.1555555555551</v>
      </c>
      <c r="AA611" s="7">
        <f t="shared" si="119"/>
        <v>16777</v>
      </c>
      <c r="AB611" s="106">
        <f t="shared" si="120"/>
        <v>82.945736434108525</v>
      </c>
      <c r="AC611" s="106">
        <f t="shared" si="121"/>
        <v>83.013698630136986</v>
      </c>
      <c r="AD611" s="106">
        <f t="shared" si="122"/>
        <v>81.638418079096041</v>
      </c>
      <c r="AE611" s="106">
        <f t="shared" si="123"/>
        <v>81.586402266288943</v>
      </c>
      <c r="AF611" s="106">
        <f t="shared" si="124"/>
        <v>100</v>
      </c>
      <c r="AG611" s="106">
        <f t="shared" si="125"/>
        <v>100</v>
      </c>
      <c r="AH611" s="106">
        <f t="shared" si="126"/>
        <v>37.781190019193865</v>
      </c>
      <c r="AI611" s="106">
        <f t="shared" si="127"/>
        <v>45.058456826074767</v>
      </c>
      <c r="AJ611" s="106">
        <f t="shared" si="128"/>
        <v>44.252881560333023</v>
      </c>
      <c r="AK611" s="106">
        <f t="shared" si="129"/>
        <v>52.604019690841255</v>
      </c>
      <c r="AL611" s="47">
        <f t="shared" si="130"/>
        <v>15116</v>
      </c>
    </row>
    <row r="612" spans="1:38" ht="24.95" customHeight="1" x14ac:dyDescent="0.25">
      <c r="A612" s="21" t="s">
        <v>1007</v>
      </c>
      <c r="B612" s="22" t="s">
        <v>1731</v>
      </c>
      <c r="C612" s="8" t="s">
        <v>632</v>
      </c>
      <c r="D612" s="8" t="s">
        <v>667</v>
      </c>
      <c r="E612" s="18" t="s">
        <v>1701</v>
      </c>
      <c r="F612" s="45" t="str">
        <f>IFERROR(VLOOKUP(E612,categoria!$A:$C,3,FALSE),"Categoria 1")</f>
        <v>Categoria 3</v>
      </c>
      <c r="G612" s="45">
        <v>5450</v>
      </c>
      <c r="H612" s="45">
        <v>275</v>
      </c>
      <c r="I612" s="7">
        <v>254</v>
      </c>
      <c r="J612" s="7">
        <v>242</v>
      </c>
      <c r="K612" s="7">
        <v>236</v>
      </c>
      <c r="L612" s="7">
        <v>237</v>
      </c>
      <c r="M612" s="7">
        <v>1328</v>
      </c>
      <c r="N612" s="7">
        <v>1656</v>
      </c>
      <c r="O612" s="7">
        <v>12756</v>
      </c>
      <c r="P612" s="7">
        <v>2680</v>
      </c>
      <c r="Q612" s="45">
        <f t="shared" si="118"/>
        <v>19664</v>
      </c>
      <c r="R612" s="45">
        <f>'[1]SH-FA2007-18'!DR614</f>
        <v>171</v>
      </c>
      <c r="S612" s="45">
        <f>'[1]SH-FA2007-18'!DS614</f>
        <v>47</v>
      </c>
      <c r="T612" s="45">
        <f>'[1]SH-FA2007-18'!DT614</f>
        <v>234</v>
      </c>
      <c r="U612" s="45">
        <f>'[1]SH-FA2007-18'!DU614</f>
        <v>257</v>
      </c>
      <c r="V612" s="45">
        <f>'[1]SH-FA2007-18'!DV614</f>
        <v>298</v>
      </c>
      <c r="W612" s="45">
        <f>'[1]SH-FA2007-18'!DW614</f>
        <v>1570.4</v>
      </c>
      <c r="X612" s="45">
        <f>'[1]SH-FA2007-18'!DX614</f>
        <v>793</v>
      </c>
      <c r="Y612" s="45">
        <f>'[1]SH-FA2007-18'!DY614</f>
        <v>7648.8666666666641</v>
      </c>
      <c r="Z612" s="45">
        <f>'[1]SH-FA2007-18'!DZ614</f>
        <v>1438.7333333333333</v>
      </c>
      <c r="AA612" s="7">
        <f t="shared" si="119"/>
        <v>12457.999999999998</v>
      </c>
      <c r="AB612" s="106">
        <f t="shared" si="120"/>
        <v>62.18181818181818</v>
      </c>
      <c r="AC612" s="106">
        <f t="shared" si="121"/>
        <v>18.503937007874015</v>
      </c>
      <c r="AD612" s="106">
        <f t="shared" si="122"/>
        <v>96.694214876033058</v>
      </c>
      <c r="AE612" s="106">
        <f t="shared" si="123"/>
        <v>100</v>
      </c>
      <c r="AF612" s="106">
        <f t="shared" si="124"/>
        <v>100</v>
      </c>
      <c r="AG612" s="106">
        <f t="shared" si="125"/>
        <v>100</v>
      </c>
      <c r="AH612" s="106">
        <f t="shared" si="126"/>
        <v>47.886473429951693</v>
      </c>
      <c r="AI612" s="106">
        <f t="shared" si="127"/>
        <v>59.962893278979799</v>
      </c>
      <c r="AJ612" s="106">
        <f t="shared" si="128"/>
        <v>53.684079601990057</v>
      </c>
      <c r="AK612" s="106">
        <f t="shared" si="129"/>
        <v>63.354353132628141</v>
      </c>
      <c r="AL612" s="47">
        <f t="shared" si="130"/>
        <v>7206.0000000000018</v>
      </c>
    </row>
    <row r="613" spans="1:38" ht="24.95" customHeight="1" x14ac:dyDescent="0.25">
      <c r="A613" s="21" t="s">
        <v>1007</v>
      </c>
      <c r="B613" s="22" t="s">
        <v>1731</v>
      </c>
      <c r="C613" s="8" t="s">
        <v>632</v>
      </c>
      <c r="D613" s="8" t="s">
        <v>668</v>
      </c>
      <c r="E613" s="18" t="s">
        <v>1702</v>
      </c>
      <c r="F613" s="45" t="str">
        <f>IFERROR(VLOOKUP(E613,categoria!$A:$C,3,FALSE),"Categoria 1")</f>
        <v>Categoria 1</v>
      </c>
      <c r="G613" s="45">
        <v>1700</v>
      </c>
      <c r="H613" s="45">
        <v>174</v>
      </c>
      <c r="I613" s="7">
        <v>150</v>
      </c>
      <c r="J613" s="7">
        <v>135</v>
      </c>
      <c r="K613" s="7">
        <v>128</v>
      </c>
      <c r="L613" s="7">
        <v>129</v>
      </c>
      <c r="M613" s="7">
        <v>791</v>
      </c>
      <c r="N613" s="7">
        <v>1134</v>
      </c>
      <c r="O613" s="7">
        <v>7223</v>
      </c>
      <c r="P613" s="7">
        <v>1522</v>
      </c>
      <c r="Q613" s="45">
        <f t="shared" si="118"/>
        <v>11386</v>
      </c>
      <c r="R613" s="45">
        <f>'[1]SH-FA2007-18'!DR615</f>
        <v>152</v>
      </c>
      <c r="S613" s="45">
        <f>'[1]SH-FA2007-18'!DS615</f>
        <v>130</v>
      </c>
      <c r="T613" s="45">
        <f>'[1]SH-FA2007-18'!DT615</f>
        <v>137</v>
      </c>
      <c r="U613" s="45">
        <f>'[1]SH-FA2007-18'!DU615</f>
        <v>96</v>
      </c>
      <c r="V613" s="45">
        <f>'[1]SH-FA2007-18'!DV615</f>
        <v>201</v>
      </c>
      <c r="W613" s="45">
        <f>'[1]SH-FA2007-18'!DW615</f>
        <v>897.2</v>
      </c>
      <c r="X613" s="45">
        <f>'[1]SH-FA2007-18'!DX615</f>
        <v>384.20000000000005</v>
      </c>
      <c r="Y613" s="45">
        <f>'[1]SH-FA2007-18'!DY615</f>
        <v>4135.5333333333328</v>
      </c>
      <c r="Z613" s="45">
        <f>'[1]SH-FA2007-18'!DZ615</f>
        <v>1095.0666666666668</v>
      </c>
      <c r="AA613" s="7">
        <f t="shared" si="119"/>
        <v>7227.9999999999991</v>
      </c>
      <c r="AB613" s="106">
        <f t="shared" si="120"/>
        <v>87.356321839080465</v>
      </c>
      <c r="AC613" s="106">
        <f t="shared" si="121"/>
        <v>86.666666666666671</v>
      </c>
      <c r="AD613" s="106">
        <f t="shared" si="122"/>
        <v>100</v>
      </c>
      <c r="AE613" s="106">
        <f t="shared" si="123"/>
        <v>75</v>
      </c>
      <c r="AF613" s="106">
        <f t="shared" si="124"/>
        <v>100</v>
      </c>
      <c r="AG613" s="106">
        <f t="shared" si="125"/>
        <v>100</v>
      </c>
      <c r="AH613" s="106">
        <f t="shared" si="126"/>
        <v>33.880070546737215</v>
      </c>
      <c r="AI613" s="106">
        <f t="shared" si="127"/>
        <v>57.255064839171155</v>
      </c>
      <c r="AJ613" s="106">
        <f t="shared" si="128"/>
        <v>71.949189662724507</v>
      </c>
      <c r="AK613" s="106">
        <f t="shared" si="129"/>
        <v>63.481468470050928</v>
      </c>
      <c r="AL613" s="47">
        <f t="shared" si="130"/>
        <v>4158.0000000000009</v>
      </c>
    </row>
    <row r="614" spans="1:38" ht="24.95" customHeight="1" x14ac:dyDescent="0.25">
      <c r="A614" s="21" t="s">
        <v>1007</v>
      </c>
      <c r="B614" s="22" t="s">
        <v>1731</v>
      </c>
      <c r="C614" s="8" t="s">
        <v>632</v>
      </c>
      <c r="D614" s="8" t="s">
        <v>669</v>
      </c>
      <c r="E614" s="18" t="s">
        <v>1866</v>
      </c>
      <c r="F614" s="45" t="str">
        <f>IFERROR(VLOOKUP(E614,categoria!$A:$C,3,FALSE),"Categoria 1")</f>
        <v>Categoria 2</v>
      </c>
      <c r="G614" s="45">
        <v>2275</v>
      </c>
      <c r="H614" s="45">
        <v>71</v>
      </c>
      <c r="I614" s="7">
        <v>66</v>
      </c>
      <c r="J614" s="7">
        <v>63</v>
      </c>
      <c r="K614" s="7">
        <v>62</v>
      </c>
      <c r="L614" s="7">
        <v>62</v>
      </c>
      <c r="M614" s="7">
        <v>359</v>
      </c>
      <c r="N614" s="7">
        <v>456</v>
      </c>
      <c r="O614" s="7">
        <v>3373</v>
      </c>
      <c r="P614" s="7">
        <v>742</v>
      </c>
      <c r="Q614" s="45">
        <f t="shared" si="118"/>
        <v>5254</v>
      </c>
      <c r="R614" s="45">
        <f>'[1]SH-FA2007-18'!DR616</f>
        <v>50</v>
      </c>
      <c r="S614" s="45">
        <f>'[1]SH-FA2007-18'!DS616</f>
        <v>66</v>
      </c>
      <c r="T614" s="45">
        <f>'[1]SH-FA2007-18'!DT616</f>
        <v>91</v>
      </c>
      <c r="U614" s="45">
        <f>'[1]SH-FA2007-18'!DU616</f>
        <v>75</v>
      </c>
      <c r="V614" s="45">
        <f>'[1]SH-FA2007-18'!DV616</f>
        <v>76</v>
      </c>
      <c r="W614" s="45">
        <f>'[1]SH-FA2007-18'!DW616</f>
        <v>532.79999999999995</v>
      </c>
      <c r="X614" s="45">
        <f>'[1]SH-FA2007-18'!DX616</f>
        <v>218.39999999999998</v>
      </c>
      <c r="Y614" s="45">
        <f>'[1]SH-FA2007-18'!DY616</f>
        <v>2018.2888888888888</v>
      </c>
      <c r="Z614" s="45">
        <f>'[1]SH-FA2007-18'!DZ616</f>
        <v>282.51111111111112</v>
      </c>
      <c r="AA614" s="7">
        <f t="shared" si="119"/>
        <v>3409.9999999999995</v>
      </c>
      <c r="AB614" s="106">
        <f t="shared" si="120"/>
        <v>70.422535211267601</v>
      </c>
      <c r="AC614" s="106">
        <f t="shared" si="121"/>
        <v>100</v>
      </c>
      <c r="AD614" s="106">
        <f t="shared" si="122"/>
        <v>100</v>
      </c>
      <c r="AE614" s="106">
        <f t="shared" si="123"/>
        <v>100</v>
      </c>
      <c r="AF614" s="106">
        <f t="shared" si="124"/>
        <v>100</v>
      </c>
      <c r="AG614" s="106">
        <f t="shared" si="125"/>
        <v>100</v>
      </c>
      <c r="AH614" s="106">
        <f t="shared" si="126"/>
        <v>47.89473684210526</v>
      </c>
      <c r="AI614" s="106">
        <f t="shared" si="127"/>
        <v>59.83661099581645</v>
      </c>
      <c r="AJ614" s="106">
        <f t="shared" si="128"/>
        <v>38.074273734651094</v>
      </c>
      <c r="AK614" s="106">
        <f t="shared" si="129"/>
        <v>64.902931100114188</v>
      </c>
      <c r="AL614" s="47">
        <f t="shared" si="130"/>
        <v>1844.0000000000005</v>
      </c>
    </row>
    <row r="615" spans="1:38" ht="24.95" customHeight="1" x14ac:dyDescent="0.25">
      <c r="A615" s="21" t="s">
        <v>1007</v>
      </c>
      <c r="B615" s="22" t="s">
        <v>1731</v>
      </c>
      <c r="C615" s="8" t="s">
        <v>632</v>
      </c>
      <c r="D615" s="8" t="s">
        <v>670</v>
      </c>
      <c r="E615" s="18" t="s">
        <v>1867</v>
      </c>
      <c r="F615" s="45" t="str">
        <f>IFERROR(VLOOKUP(E615,categoria!$A:$C,3,FALSE),"Categoria 1")</f>
        <v>Categoria 2</v>
      </c>
      <c r="G615" s="45">
        <v>1960</v>
      </c>
      <c r="H615" s="45">
        <v>122</v>
      </c>
      <c r="I615" s="7">
        <v>110</v>
      </c>
      <c r="J615" s="7">
        <v>104</v>
      </c>
      <c r="K615" s="7">
        <v>100</v>
      </c>
      <c r="L615" s="7">
        <v>100</v>
      </c>
      <c r="M615" s="7">
        <v>572</v>
      </c>
      <c r="N615" s="7">
        <v>746</v>
      </c>
      <c r="O615" s="7">
        <v>5173</v>
      </c>
      <c r="P615" s="7">
        <v>1083</v>
      </c>
      <c r="Q615" s="45">
        <f t="shared" si="118"/>
        <v>8110</v>
      </c>
      <c r="R615" s="45">
        <f>'[1]SH-FA2007-18'!DR617</f>
        <v>118</v>
      </c>
      <c r="S615" s="45">
        <f>'[1]SH-FA2007-18'!DS617</f>
        <v>114</v>
      </c>
      <c r="T615" s="45">
        <f>'[1]SH-FA2007-18'!DT617</f>
        <v>135</v>
      </c>
      <c r="U615" s="45">
        <f>'[1]SH-FA2007-18'!DU617</f>
        <v>251</v>
      </c>
      <c r="V615" s="45">
        <f>'[1]SH-FA2007-18'!DV617</f>
        <v>178</v>
      </c>
      <c r="W615" s="45">
        <f>'[1]SH-FA2007-18'!DW617</f>
        <v>793</v>
      </c>
      <c r="X615" s="45">
        <f>'[1]SH-FA2007-18'!DX617</f>
        <v>338.20000000000005</v>
      </c>
      <c r="Y615" s="45">
        <f>'[1]SH-FA2007-18'!DY617</f>
        <v>3564.6666666666665</v>
      </c>
      <c r="Z615" s="45">
        <f>'[1]SH-FA2007-18'!DZ617</f>
        <v>929.13333333333344</v>
      </c>
      <c r="AA615" s="7">
        <f t="shared" si="119"/>
        <v>6421</v>
      </c>
      <c r="AB615" s="106">
        <f t="shared" si="120"/>
        <v>96.721311475409834</v>
      </c>
      <c r="AC615" s="106">
        <f t="shared" si="121"/>
        <v>100</v>
      </c>
      <c r="AD615" s="106">
        <f t="shared" si="122"/>
        <v>100</v>
      </c>
      <c r="AE615" s="106">
        <f t="shared" si="123"/>
        <v>100</v>
      </c>
      <c r="AF615" s="106">
        <f t="shared" si="124"/>
        <v>100</v>
      </c>
      <c r="AG615" s="106">
        <f t="shared" si="125"/>
        <v>100</v>
      </c>
      <c r="AH615" s="106">
        <f t="shared" si="126"/>
        <v>45.335120643431644</v>
      </c>
      <c r="AI615" s="106">
        <f t="shared" si="127"/>
        <v>68.909079193246981</v>
      </c>
      <c r="AJ615" s="106">
        <f t="shared" si="128"/>
        <v>85.792551554324419</v>
      </c>
      <c r="AK615" s="106">
        <f t="shared" si="129"/>
        <v>79.173859432799006</v>
      </c>
      <c r="AL615" s="47">
        <f t="shared" si="130"/>
        <v>1689</v>
      </c>
    </row>
    <row r="616" spans="1:38" ht="24.95" customHeight="1" x14ac:dyDescent="0.25">
      <c r="A616" s="21" t="s">
        <v>1022</v>
      </c>
      <c r="B616" s="22" t="s">
        <v>1731</v>
      </c>
      <c r="C616" s="8" t="s">
        <v>632</v>
      </c>
      <c r="D616" s="8" t="s">
        <v>671</v>
      </c>
      <c r="E616" s="18" t="s">
        <v>1497</v>
      </c>
      <c r="F616" s="45" t="str">
        <f>IFERROR(VLOOKUP(E616,categoria!$A:$C,3,FALSE),"Categoria 1")</f>
        <v>Categoria 3</v>
      </c>
      <c r="G616" s="45">
        <v>75750</v>
      </c>
      <c r="H616" s="45">
        <v>1975</v>
      </c>
      <c r="I616" s="7">
        <v>1876</v>
      </c>
      <c r="J616" s="7">
        <v>1816</v>
      </c>
      <c r="K616" s="7">
        <v>1791</v>
      </c>
      <c r="L616" s="7">
        <v>1795</v>
      </c>
      <c r="M616" s="7">
        <v>9776</v>
      </c>
      <c r="N616" s="7">
        <v>11682</v>
      </c>
      <c r="O616" s="7">
        <v>103593</v>
      </c>
      <c r="P616" s="7">
        <v>20670</v>
      </c>
      <c r="Q616" s="45">
        <f t="shared" si="118"/>
        <v>154974</v>
      </c>
      <c r="R616" s="45">
        <f>'[1]SH-FA2007-18'!DR618</f>
        <v>1453</v>
      </c>
      <c r="S616" s="45">
        <f>'[1]SH-FA2007-18'!DS618</f>
        <v>1851</v>
      </c>
      <c r="T616" s="45">
        <f>'[1]SH-FA2007-18'!DT618</f>
        <v>1821</v>
      </c>
      <c r="U616" s="45">
        <f>'[1]SH-FA2007-18'!DU618</f>
        <v>2200</v>
      </c>
      <c r="V616" s="45">
        <f>'[1]SH-FA2007-18'!DV618</f>
        <v>2643</v>
      </c>
      <c r="W616" s="45">
        <f>'[1]SH-FA2007-18'!DW618</f>
        <v>16635.800000000003</v>
      </c>
      <c r="X616" s="45">
        <f>'[1]SH-FA2007-18'!DX618</f>
        <v>7559.8</v>
      </c>
      <c r="Y616" s="45">
        <f>'[1]SH-FA2007-18'!DY618</f>
        <v>75311.577777777769</v>
      </c>
      <c r="Z616" s="45">
        <f>'[1]SH-FA2007-18'!DZ618</f>
        <v>11751.822222222223</v>
      </c>
      <c r="AA616" s="7">
        <f t="shared" si="119"/>
        <v>121227</v>
      </c>
      <c r="AB616" s="106">
        <f t="shared" si="120"/>
        <v>73.569620253164558</v>
      </c>
      <c r="AC616" s="106">
        <f t="shared" si="121"/>
        <v>98.667377398720674</v>
      </c>
      <c r="AD616" s="106">
        <f t="shared" si="122"/>
        <v>100</v>
      </c>
      <c r="AE616" s="106">
        <f t="shared" si="123"/>
        <v>100</v>
      </c>
      <c r="AF616" s="106">
        <f t="shared" si="124"/>
        <v>100</v>
      </c>
      <c r="AG616" s="106">
        <f t="shared" si="125"/>
        <v>100</v>
      </c>
      <c r="AH616" s="106">
        <f t="shared" si="126"/>
        <v>64.713234035267931</v>
      </c>
      <c r="AI616" s="106">
        <f t="shared" si="127"/>
        <v>72.699485271956377</v>
      </c>
      <c r="AJ616" s="106">
        <f t="shared" si="128"/>
        <v>56.854485835617922</v>
      </c>
      <c r="AK616" s="106">
        <f t="shared" si="129"/>
        <v>78.224089202059702</v>
      </c>
      <c r="AL616" s="47">
        <f t="shared" si="130"/>
        <v>33747</v>
      </c>
    </row>
    <row r="617" spans="1:38" ht="24.95" customHeight="1" x14ac:dyDescent="0.25">
      <c r="A617" s="21" t="s">
        <v>632</v>
      </c>
      <c r="B617" s="22" t="s">
        <v>1731</v>
      </c>
      <c r="C617" s="8" t="s">
        <v>632</v>
      </c>
      <c r="D617" s="8" t="s">
        <v>672</v>
      </c>
      <c r="E617" s="18" t="s">
        <v>1703</v>
      </c>
      <c r="F617" s="45" t="str">
        <f>IFERROR(VLOOKUP(E617,categoria!$A:$C,3,FALSE),"Categoria 1")</f>
        <v>Categoria 2</v>
      </c>
      <c r="G617" s="45">
        <v>32100</v>
      </c>
      <c r="H617" s="45">
        <v>1797</v>
      </c>
      <c r="I617" s="7">
        <v>1700</v>
      </c>
      <c r="J617" s="7">
        <v>1641</v>
      </c>
      <c r="K617" s="7">
        <v>1620</v>
      </c>
      <c r="L617" s="7">
        <v>1628</v>
      </c>
      <c r="M617" s="7">
        <v>8984</v>
      </c>
      <c r="N617" s="7">
        <v>10949</v>
      </c>
      <c r="O617" s="7">
        <v>91227</v>
      </c>
      <c r="P617" s="7">
        <v>14669</v>
      </c>
      <c r="Q617" s="45">
        <f t="shared" si="118"/>
        <v>134215</v>
      </c>
      <c r="R617" s="45">
        <f>'[1]SH-FA2007-18'!DR619</f>
        <v>1569</v>
      </c>
      <c r="S617" s="45">
        <f>'[1]SH-FA2007-18'!DS619</f>
        <v>1842</v>
      </c>
      <c r="T617" s="45">
        <f>'[1]SH-FA2007-18'!DT619</f>
        <v>1734</v>
      </c>
      <c r="U617" s="45">
        <f>'[1]SH-FA2007-18'!DU619</f>
        <v>2168</v>
      </c>
      <c r="V617" s="45">
        <f>'[1]SH-FA2007-18'!DV619</f>
        <v>2337</v>
      </c>
      <c r="W617" s="45">
        <f>'[1]SH-FA2007-18'!DW619</f>
        <v>13018</v>
      </c>
      <c r="X617" s="45">
        <f>'[1]SH-FA2007-18'!DX619</f>
        <v>5854.5999999999995</v>
      </c>
      <c r="Y617" s="45">
        <f>'[1]SH-FA2007-18'!DY619</f>
        <v>44647.777777777781</v>
      </c>
      <c r="Z617" s="45">
        <f>'[1]SH-FA2007-18'!DZ619</f>
        <v>7601.6222222222232</v>
      </c>
      <c r="AA617" s="7">
        <f t="shared" si="119"/>
        <v>80772.000000000015</v>
      </c>
      <c r="AB617" s="106">
        <f t="shared" si="120"/>
        <v>87.312186978297163</v>
      </c>
      <c r="AC617" s="106">
        <f t="shared" si="121"/>
        <v>100</v>
      </c>
      <c r="AD617" s="106">
        <f t="shared" si="122"/>
        <v>100</v>
      </c>
      <c r="AE617" s="106">
        <f t="shared" si="123"/>
        <v>100</v>
      </c>
      <c r="AF617" s="106">
        <f t="shared" si="124"/>
        <v>100</v>
      </c>
      <c r="AG617" s="106">
        <f t="shared" si="125"/>
        <v>100</v>
      </c>
      <c r="AH617" s="106">
        <f t="shared" si="126"/>
        <v>53.471549913234085</v>
      </c>
      <c r="AI617" s="106">
        <f t="shared" si="127"/>
        <v>48.941407453690005</v>
      </c>
      <c r="AJ617" s="106">
        <f t="shared" si="128"/>
        <v>51.820998174532853</v>
      </c>
      <c r="AK617" s="106">
        <f t="shared" si="129"/>
        <v>60.181052788436475</v>
      </c>
      <c r="AL617" s="47">
        <f t="shared" si="130"/>
        <v>53442.999999999985</v>
      </c>
    </row>
    <row r="618" spans="1:38" ht="24.95" customHeight="1" x14ac:dyDescent="0.25">
      <c r="A618" s="21" t="s">
        <v>1022</v>
      </c>
      <c r="B618" s="22" t="s">
        <v>1731</v>
      </c>
      <c r="C618" s="8" t="s">
        <v>632</v>
      </c>
      <c r="D618" s="8" t="s">
        <v>673</v>
      </c>
      <c r="E618" s="18" t="s">
        <v>1556</v>
      </c>
      <c r="F618" s="45" t="str">
        <f>IFERROR(VLOOKUP(E618,categoria!$A:$C,3,FALSE),"Categoria 1")</f>
        <v>Categoria 2</v>
      </c>
      <c r="G618" s="45">
        <v>5800</v>
      </c>
      <c r="H618" s="45">
        <v>99</v>
      </c>
      <c r="I618" s="7">
        <v>97</v>
      </c>
      <c r="J618" s="7">
        <v>97</v>
      </c>
      <c r="K618" s="7">
        <v>97</v>
      </c>
      <c r="L618" s="7">
        <v>99</v>
      </c>
      <c r="M618" s="7">
        <v>545</v>
      </c>
      <c r="N618" s="7">
        <v>634</v>
      </c>
      <c r="O618" s="7">
        <v>5799</v>
      </c>
      <c r="P618" s="7">
        <v>1523</v>
      </c>
      <c r="Q618" s="45">
        <f t="shared" si="118"/>
        <v>8990</v>
      </c>
      <c r="R618" s="45">
        <f>'[1]SH-FA2007-18'!DR620</f>
        <v>78</v>
      </c>
      <c r="S618" s="45">
        <f>'[1]SH-FA2007-18'!DS620</f>
        <v>61</v>
      </c>
      <c r="T618" s="45">
        <f>'[1]SH-FA2007-18'!DT620</f>
        <v>75</v>
      </c>
      <c r="U618" s="45">
        <f>'[1]SH-FA2007-18'!DU620</f>
        <v>118</v>
      </c>
      <c r="V618" s="45">
        <f>'[1]SH-FA2007-18'!DV620</f>
        <v>135</v>
      </c>
      <c r="W618" s="45">
        <f>'[1]SH-FA2007-18'!DW620</f>
        <v>900.4</v>
      </c>
      <c r="X618" s="45">
        <f>'[1]SH-FA2007-18'!DX620</f>
        <v>352.4</v>
      </c>
      <c r="Y618" s="45">
        <f>'[1]SH-FA2007-18'!DY620</f>
        <v>5964.8444444444449</v>
      </c>
      <c r="Z618" s="45">
        <f>'[1]SH-FA2007-18'!DZ620</f>
        <v>1946.3555555555556</v>
      </c>
      <c r="AA618" s="7">
        <f t="shared" si="119"/>
        <v>9631</v>
      </c>
      <c r="AB618" s="106">
        <f t="shared" si="120"/>
        <v>78.787878787878782</v>
      </c>
      <c r="AC618" s="106">
        <f t="shared" si="121"/>
        <v>62.886597938144327</v>
      </c>
      <c r="AD618" s="106">
        <f t="shared" si="122"/>
        <v>77.319587628865989</v>
      </c>
      <c r="AE618" s="106">
        <f t="shared" si="123"/>
        <v>100</v>
      </c>
      <c r="AF618" s="106">
        <f t="shared" si="124"/>
        <v>100</v>
      </c>
      <c r="AG618" s="106">
        <f t="shared" si="125"/>
        <v>100</v>
      </c>
      <c r="AH618" s="106">
        <f t="shared" si="126"/>
        <v>55.583596214511033</v>
      </c>
      <c r="AI618" s="106">
        <f t="shared" si="127"/>
        <v>100</v>
      </c>
      <c r="AJ618" s="106">
        <f t="shared" si="128"/>
        <v>100</v>
      </c>
      <c r="AK618" s="106">
        <f t="shared" si="129"/>
        <v>100</v>
      </c>
      <c r="AL618" s="47" t="str">
        <f t="shared" si="130"/>
        <v>-</v>
      </c>
    </row>
    <row r="619" spans="1:38" ht="24.95" customHeight="1" x14ac:dyDescent="0.25">
      <c r="A619" s="21" t="s">
        <v>632</v>
      </c>
      <c r="B619" s="22" t="s">
        <v>1731</v>
      </c>
      <c r="C619" s="8" t="s">
        <v>632</v>
      </c>
      <c r="D619" s="8" t="s">
        <v>674</v>
      </c>
      <c r="E619" s="18" t="s">
        <v>1868</v>
      </c>
      <c r="F619" s="45" t="str">
        <f>IFERROR(VLOOKUP(E619,categoria!$A:$C,3,FALSE),"Categoria 1")</f>
        <v>Categoria 2</v>
      </c>
      <c r="G619" s="45">
        <v>6450</v>
      </c>
      <c r="H619" s="45">
        <v>521</v>
      </c>
      <c r="I619" s="7">
        <v>507</v>
      </c>
      <c r="J619" s="7">
        <v>500</v>
      </c>
      <c r="K619" s="7">
        <v>502</v>
      </c>
      <c r="L619" s="7">
        <v>509</v>
      </c>
      <c r="M619" s="7">
        <v>2783</v>
      </c>
      <c r="N619" s="7">
        <v>3252</v>
      </c>
      <c r="O619" s="7">
        <v>25825</v>
      </c>
      <c r="P619" s="7">
        <v>4335</v>
      </c>
      <c r="Q619" s="45">
        <f t="shared" si="118"/>
        <v>38734</v>
      </c>
      <c r="R619" s="45">
        <f>'[1]SH-FA2007-18'!DR621</f>
        <v>549</v>
      </c>
      <c r="S619" s="45">
        <f>'[1]SH-FA2007-18'!DS621</f>
        <v>544</v>
      </c>
      <c r="T619" s="45">
        <f>'[1]SH-FA2007-18'!DT621</f>
        <v>503</v>
      </c>
      <c r="U619" s="45">
        <f>'[1]SH-FA2007-18'!DU621</f>
        <v>499</v>
      </c>
      <c r="V619" s="45">
        <f>'[1]SH-FA2007-18'!DV621</f>
        <v>883</v>
      </c>
      <c r="W619" s="45">
        <f>'[1]SH-FA2007-18'!DW621</f>
        <v>3513.6</v>
      </c>
      <c r="X619" s="45">
        <f>'[1]SH-FA2007-18'!DX621</f>
        <v>1369.4</v>
      </c>
      <c r="Y619" s="45">
        <f>'[1]SH-FA2007-18'!DY621</f>
        <v>18692.199999999997</v>
      </c>
      <c r="Z619" s="45">
        <f>'[1]SH-FA2007-18'!DZ621</f>
        <v>4377.8</v>
      </c>
      <c r="AA619" s="7">
        <f t="shared" si="119"/>
        <v>30930.999999999996</v>
      </c>
      <c r="AB619" s="106">
        <f t="shared" si="120"/>
        <v>100</v>
      </c>
      <c r="AC619" s="106">
        <f t="shared" si="121"/>
        <v>100</v>
      </c>
      <c r="AD619" s="106">
        <f t="shared" si="122"/>
        <v>100</v>
      </c>
      <c r="AE619" s="106">
        <f t="shared" si="123"/>
        <v>99.402390438247011</v>
      </c>
      <c r="AF619" s="106">
        <f t="shared" si="124"/>
        <v>100</v>
      </c>
      <c r="AG619" s="106">
        <f t="shared" si="125"/>
        <v>100</v>
      </c>
      <c r="AH619" s="106">
        <f t="shared" si="126"/>
        <v>42.109471094710948</v>
      </c>
      <c r="AI619" s="106">
        <f t="shared" si="127"/>
        <v>72.380251694094852</v>
      </c>
      <c r="AJ619" s="106">
        <f t="shared" si="128"/>
        <v>100</v>
      </c>
      <c r="AK619" s="106">
        <f t="shared" si="129"/>
        <v>79.85490783291165</v>
      </c>
      <c r="AL619" s="47">
        <f t="shared" si="130"/>
        <v>7803.0000000000036</v>
      </c>
    </row>
    <row r="620" spans="1:38" ht="24.95" customHeight="1" x14ac:dyDescent="0.25">
      <c r="A620" s="21" t="s">
        <v>632</v>
      </c>
      <c r="B620" s="22" t="s">
        <v>1731</v>
      </c>
      <c r="C620" s="8" t="s">
        <v>632</v>
      </c>
      <c r="D620" s="8" t="s">
        <v>675</v>
      </c>
      <c r="E620" s="18" t="s">
        <v>1584</v>
      </c>
      <c r="F620" s="45" t="str">
        <f>IFERROR(VLOOKUP(E620,categoria!$A:$C,3,FALSE),"Categoria 1")</f>
        <v>Categoria 2</v>
      </c>
      <c r="G620" s="45">
        <v>2240</v>
      </c>
      <c r="H620" s="45">
        <v>34</v>
      </c>
      <c r="I620" s="7">
        <v>31</v>
      </c>
      <c r="J620" s="7">
        <v>29</v>
      </c>
      <c r="K620" s="7">
        <v>28</v>
      </c>
      <c r="L620" s="7">
        <v>28</v>
      </c>
      <c r="M620" s="7">
        <v>155</v>
      </c>
      <c r="N620" s="7">
        <v>206</v>
      </c>
      <c r="O620" s="7">
        <v>1849</v>
      </c>
      <c r="P620" s="7">
        <v>368</v>
      </c>
      <c r="Q620" s="45">
        <f t="shared" si="118"/>
        <v>2728</v>
      </c>
      <c r="R620" s="45">
        <f>'[1]SH-FA2007-18'!DR622</f>
        <v>24</v>
      </c>
      <c r="S620" s="45">
        <f>'[1]SH-FA2007-18'!DS622</f>
        <v>41</v>
      </c>
      <c r="T620" s="45">
        <f>'[1]SH-FA2007-18'!DT622</f>
        <v>32</v>
      </c>
      <c r="U620" s="45">
        <f>'[1]SH-FA2007-18'!DU622</f>
        <v>32</v>
      </c>
      <c r="V620" s="45">
        <f>'[1]SH-FA2007-18'!DV622</f>
        <v>43</v>
      </c>
      <c r="W620" s="45">
        <f>'[1]SH-FA2007-18'!DW622</f>
        <v>230</v>
      </c>
      <c r="X620" s="45">
        <f>'[1]SH-FA2007-18'!DX622</f>
        <v>75</v>
      </c>
      <c r="Y620" s="45">
        <f>'[1]SH-FA2007-18'!DY622</f>
        <v>1699.711111111111</v>
      </c>
      <c r="Z620" s="45">
        <f>'[1]SH-FA2007-18'!DZ622</f>
        <v>190.28888888888889</v>
      </c>
      <c r="AA620" s="7">
        <f t="shared" si="119"/>
        <v>2366.9999999999995</v>
      </c>
      <c r="AB620" s="106">
        <f t="shared" si="120"/>
        <v>70.588235294117652</v>
      </c>
      <c r="AC620" s="106">
        <f t="shared" si="121"/>
        <v>100</v>
      </c>
      <c r="AD620" s="106">
        <f t="shared" si="122"/>
        <v>100</v>
      </c>
      <c r="AE620" s="106">
        <f t="shared" si="123"/>
        <v>100</v>
      </c>
      <c r="AF620" s="106">
        <f t="shared" si="124"/>
        <v>100</v>
      </c>
      <c r="AG620" s="106">
        <f t="shared" si="125"/>
        <v>100</v>
      </c>
      <c r="AH620" s="106">
        <f t="shared" si="126"/>
        <v>36.407766990291265</v>
      </c>
      <c r="AI620" s="106">
        <f t="shared" si="127"/>
        <v>91.925965987620927</v>
      </c>
      <c r="AJ620" s="106">
        <f t="shared" si="128"/>
        <v>51.70893719806763</v>
      </c>
      <c r="AK620" s="106">
        <f t="shared" si="129"/>
        <v>86.766862170087961</v>
      </c>
      <c r="AL620" s="47">
        <f t="shared" si="130"/>
        <v>361.00000000000045</v>
      </c>
    </row>
    <row r="621" spans="1:38" ht="24.95" customHeight="1" x14ac:dyDescent="0.25">
      <c r="A621" s="21" t="s">
        <v>1007</v>
      </c>
      <c r="B621" s="22" t="s">
        <v>1731</v>
      </c>
      <c r="C621" s="8" t="s">
        <v>632</v>
      </c>
      <c r="D621" s="8" t="s">
        <v>676</v>
      </c>
      <c r="E621" s="18" t="s">
        <v>1869</v>
      </c>
      <c r="F621" s="45" t="str">
        <f>IFERROR(VLOOKUP(E621,categoria!$A:$C,3,FALSE),"Categoria 1")</f>
        <v>Categoria 1</v>
      </c>
      <c r="G621" s="45">
        <v>850</v>
      </c>
      <c r="H621" s="45">
        <v>53</v>
      </c>
      <c r="I621" s="7">
        <v>48</v>
      </c>
      <c r="J621" s="7">
        <v>44</v>
      </c>
      <c r="K621" s="7">
        <v>43</v>
      </c>
      <c r="L621" s="7">
        <v>45</v>
      </c>
      <c r="M621" s="7">
        <v>289</v>
      </c>
      <c r="N621" s="7">
        <v>400</v>
      </c>
      <c r="O621" s="7">
        <v>2547</v>
      </c>
      <c r="P621" s="7">
        <v>557</v>
      </c>
      <c r="Q621" s="45">
        <f t="shared" si="118"/>
        <v>4026</v>
      </c>
      <c r="R621" s="45">
        <f>'[1]SH-FA2007-18'!DR623</f>
        <v>35</v>
      </c>
      <c r="S621" s="45">
        <f>'[1]SH-FA2007-18'!DS623</f>
        <v>31</v>
      </c>
      <c r="T621" s="45">
        <f>'[1]SH-FA2007-18'!DT623</f>
        <v>71</v>
      </c>
      <c r="U621" s="45">
        <f>'[1]SH-FA2007-18'!DU623</f>
        <v>60</v>
      </c>
      <c r="V621" s="45">
        <f>'[1]SH-FA2007-18'!DV623</f>
        <v>69</v>
      </c>
      <c r="W621" s="45">
        <f>'[1]SH-FA2007-18'!DW623</f>
        <v>409.6</v>
      </c>
      <c r="X621" s="45">
        <f>'[1]SH-FA2007-18'!DX623</f>
        <v>212.00000000000003</v>
      </c>
      <c r="Y621" s="45">
        <f>'[1]SH-FA2007-18'!DY623</f>
        <v>1066.1777777777779</v>
      </c>
      <c r="Z621" s="45">
        <f>'[1]SH-FA2007-18'!DZ623</f>
        <v>143.22222222222223</v>
      </c>
      <c r="AA621" s="7">
        <f t="shared" si="119"/>
        <v>2097</v>
      </c>
      <c r="AB621" s="106">
        <f t="shared" si="120"/>
        <v>66.037735849056602</v>
      </c>
      <c r="AC621" s="106">
        <f t="shared" si="121"/>
        <v>64.583333333333343</v>
      </c>
      <c r="AD621" s="106">
        <f t="shared" si="122"/>
        <v>100</v>
      </c>
      <c r="AE621" s="106">
        <f t="shared" si="123"/>
        <v>100</v>
      </c>
      <c r="AF621" s="106">
        <f t="shared" si="124"/>
        <v>100</v>
      </c>
      <c r="AG621" s="106">
        <f t="shared" si="125"/>
        <v>100</v>
      </c>
      <c r="AH621" s="106">
        <f t="shared" si="126"/>
        <v>53</v>
      </c>
      <c r="AI621" s="106">
        <f t="shared" si="127"/>
        <v>41.860140470270039</v>
      </c>
      <c r="AJ621" s="106">
        <f t="shared" si="128"/>
        <v>25.713145820865751</v>
      </c>
      <c r="AK621" s="106">
        <f t="shared" si="129"/>
        <v>52.08643815201193</v>
      </c>
      <c r="AL621" s="47">
        <f t="shared" si="130"/>
        <v>1929</v>
      </c>
    </row>
    <row r="622" spans="1:38" ht="24.95" customHeight="1" x14ac:dyDescent="0.25">
      <c r="A622" s="21" t="s">
        <v>632</v>
      </c>
      <c r="B622" s="22" t="s">
        <v>1731</v>
      </c>
      <c r="C622" s="8" t="s">
        <v>632</v>
      </c>
      <c r="D622" s="8" t="s">
        <v>677</v>
      </c>
      <c r="E622" s="18" t="s">
        <v>1870</v>
      </c>
      <c r="F622" s="45" t="str">
        <f>IFERROR(VLOOKUP(E622,categoria!$A:$C,3,FALSE),"Categoria 1")</f>
        <v>Categoria 3</v>
      </c>
      <c r="G622" s="45">
        <v>1510</v>
      </c>
      <c r="H622" s="45">
        <v>97</v>
      </c>
      <c r="I622" s="7">
        <v>86</v>
      </c>
      <c r="J622" s="7">
        <v>77</v>
      </c>
      <c r="K622" s="7">
        <v>72</v>
      </c>
      <c r="L622" s="7">
        <v>68</v>
      </c>
      <c r="M622" s="7">
        <v>353</v>
      </c>
      <c r="N622" s="7">
        <v>430</v>
      </c>
      <c r="O622" s="7">
        <v>3241</v>
      </c>
      <c r="P622" s="7">
        <v>621</v>
      </c>
      <c r="Q622" s="45">
        <f t="shared" si="118"/>
        <v>5045</v>
      </c>
      <c r="R622" s="45">
        <f>'[1]SH-FA2007-18'!DR624</f>
        <v>101</v>
      </c>
      <c r="S622" s="45">
        <f>'[1]SH-FA2007-18'!DS624</f>
        <v>96</v>
      </c>
      <c r="T622" s="45">
        <f>'[1]SH-FA2007-18'!DT624</f>
        <v>55</v>
      </c>
      <c r="U622" s="45">
        <f>'[1]SH-FA2007-18'!DU624</f>
        <v>98</v>
      </c>
      <c r="V622" s="45">
        <f>'[1]SH-FA2007-18'!DV624</f>
        <v>115</v>
      </c>
      <c r="W622" s="45">
        <f>'[1]SH-FA2007-18'!DW624</f>
        <v>497.4</v>
      </c>
      <c r="X622" s="45">
        <f>'[1]SH-FA2007-18'!DX624</f>
        <v>174.8</v>
      </c>
      <c r="Y622" s="45">
        <f>'[1]SH-FA2007-18'!DY624</f>
        <v>2205.7111111111117</v>
      </c>
      <c r="Z622" s="45">
        <f>'[1]SH-FA2007-18'!DZ624</f>
        <v>294.08888888888885</v>
      </c>
      <c r="AA622" s="7">
        <f t="shared" si="119"/>
        <v>3637.0000000000005</v>
      </c>
      <c r="AB622" s="106">
        <f t="shared" si="120"/>
        <v>100</v>
      </c>
      <c r="AC622" s="106">
        <f t="shared" si="121"/>
        <v>100</v>
      </c>
      <c r="AD622" s="106">
        <f t="shared" si="122"/>
        <v>71.428571428571431</v>
      </c>
      <c r="AE622" s="106">
        <f t="shared" si="123"/>
        <v>100</v>
      </c>
      <c r="AF622" s="106">
        <f t="shared" si="124"/>
        <v>100</v>
      </c>
      <c r="AG622" s="106">
        <f t="shared" si="125"/>
        <v>100</v>
      </c>
      <c r="AH622" s="106">
        <f t="shared" si="126"/>
        <v>40.651162790697676</v>
      </c>
      <c r="AI622" s="106">
        <f t="shared" si="127"/>
        <v>68.056498337275897</v>
      </c>
      <c r="AJ622" s="106">
        <f t="shared" si="128"/>
        <v>47.357308999821072</v>
      </c>
      <c r="AK622" s="106">
        <f t="shared" si="129"/>
        <v>72.091179385530239</v>
      </c>
      <c r="AL622" s="47">
        <f t="shared" si="130"/>
        <v>1407.9999999999995</v>
      </c>
    </row>
    <row r="623" spans="1:38" ht="24.95" customHeight="1" x14ac:dyDescent="0.25">
      <c r="A623" s="21" t="s">
        <v>1007</v>
      </c>
      <c r="B623" s="22" t="s">
        <v>1731</v>
      </c>
      <c r="C623" s="8" t="s">
        <v>632</v>
      </c>
      <c r="D623" s="8" t="s">
        <v>678</v>
      </c>
      <c r="E623" s="18" t="s">
        <v>1704</v>
      </c>
      <c r="F623" s="45" t="str">
        <f>IFERROR(VLOOKUP(E623,categoria!$A:$C,3,FALSE),"Categoria 1")</f>
        <v>Categoria 2</v>
      </c>
      <c r="G623" s="45">
        <v>1550</v>
      </c>
      <c r="H623" s="45">
        <v>93</v>
      </c>
      <c r="I623" s="7">
        <v>89</v>
      </c>
      <c r="J623" s="7">
        <v>86</v>
      </c>
      <c r="K623" s="7">
        <v>86</v>
      </c>
      <c r="L623" s="7">
        <v>89</v>
      </c>
      <c r="M623" s="7">
        <v>524</v>
      </c>
      <c r="N623" s="7">
        <v>650</v>
      </c>
      <c r="O623" s="7">
        <v>3982</v>
      </c>
      <c r="P623" s="7">
        <v>761</v>
      </c>
      <c r="Q623" s="45">
        <f t="shared" si="118"/>
        <v>6360</v>
      </c>
      <c r="R623" s="45">
        <f>'[1]SH-FA2007-18'!DR625</f>
        <v>73</v>
      </c>
      <c r="S623" s="45">
        <f>'[1]SH-FA2007-18'!DS625</f>
        <v>80</v>
      </c>
      <c r="T623" s="45">
        <f>'[1]SH-FA2007-18'!DT625</f>
        <v>92</v>
      </c>
      <c r="U623" s="45">
        <f>'[1]SH-FA2007-18'!DU625</f>
        <v>71</v>
      </c>
      <c r="V623" s="45">
        <f>'[1]SH-FA2007-18'!DV625</f>
        <v>109</v>
      </c>
      <c r="W623" s="45">
        <f>'[1]SH-FA2007-18'!DW625</f>
        <v>642.6</v>
      </c>
      <c r="X623" s="45">
        <f>'[1]SH-FA2007-18'!DX625</f>
        <v>341.6</v>
      </c>
      <c r="Y623" s="45">
        <f>'[1]SH-FA2007-18'!DY625</f>
        <v>2887.3111111111111</v>
      </c>
      <c r="Z623" s="45">
        <f>'[1]SH-FA2007-18'!DZ625</f>
        <v>493.48888888888882</v>
      </c>
      <c r="AA623" s="7">
        <f t="shared" si="119"/>
        <v>4790</v>
      </c>
      <c r="AB623" s="106">
        <f t="shared" si="120"/>
        <v>78.494623655913969</v>
      </c>
      <c r="AC623" s="106">
        <f t="shared" si="121"/>
        <v>89.887640449438194</v>
      </c>
      <c r="AD623" s="106">
        <f t="shared" si="122"/>
        <v>100</v>
      </c>
      <c r="AE623" s="106">
        <f t="shared" si="123"/>
        <v>82.558139534883722</v>
      </c>
      <c r="AF623" s="106">
        <f t="shared" si="124"/>
        <v>100</v>
      </c>
      <c r="AG623" s="106">
        <f t="shared" si="125"/>
        <v>100</v>
      </c>
      <c r="AH623" s="106">
        <f t="shared" si="126"/>
        <v>52.553846153846159</v>
      </c>
      <c r="AI623" s="106">
        <f t="shared" si="127"/>
        <v>72.50906858641666</v>
      </c>
      <c r="AJ623" s="106">
        <f t="shared" si="128"/>
        <v>64.847422981457143</v>
      </c>
      <c r="AK623" s="106">
        <f t="shared" si="129"/>
        <v>75.314465408805034</v>
      </c>
      <c r="AL623" s="47">
        <f t="shared" si="130"/>
        <v>1570</v>
      </c>
    </row>
    <row r="624" spans="1:38" ht="24.95" customHeight="1" x14ac:dyDescent="0.25">
      <c r="A624" s="21" t="s">
        <v>632</v>
      </c>
      <c r="B624" s="22" t="s">
        <v>1731</v>
      </c>
      <c r="C624" s="8" t="s">
        <v>632</v>
      </c>
      <c r="D624" s="8" t="s">
        <v>679</v>
      </c>
      <c r="E624" s="18" t="s">
        <v>1620</v>
      </c>
      <c r="F624" s="45" t="str">
        <f>IFERROR(VLOOKUP(E624,categoria!$A:$C,3,FALSE),"Categoria 1")</f>
        <v>Categoria 1</v>
      </c>
      <c r="G624" s="45">
        <v>2150</v>
      </c>
      <c r="H624" s="45">
        <v>81</v>
      </c>
      <c r="I624" s="7">
        <v>79</v>
      </c>
      <c r="J624" s="7">
        <v>79</v>
      </c>
      <c r="K624" s="7">
        <v>80</v>
      </c>
      <c r="L624" s="7">
        <v>81</v>
      </c>
      <c r="M624" s="7">
        <v>445</v>
      </c>
      <c r="N624" s="7">
        <v>505</v>
      </c>
      <c r="O624" s="7">
        <v>3422</v>
      </c>
      <c r="P624" s="7">
        <v>461</v>
      </c>
      <c r="Q624" s="45">
        <f t="shared" si="118"/>
        <v>5233</v>
      </c>
      <c r="R624" s="45">
        <f>'[1]SH-FA2007-18'!DR626</f>
        <v>94</v>
      </c>
      <c r="S624" s="45">
        <f>'[1]SH-FA2007-18'!DS626</f>
        <v>110</v>
      </c>
      <c r="T624" s="45">
        <f>'[1]SH-FA2007-18'!DT626</f>
        <v>123</v>
      </c>
      <c r="U624" s="45">
        <f>'[1]SH-FA2007-18'!DU626</f>
        <v>159</v>
      </c>
      <c r="V624" s="45">
        <f>'[1]SH-FA2007-18'!DV626</f>
        <v>117</v>
      </c>
      <c r="W624" s="45">
        <f>'[1]SH-FA2007-18'!DW626</f>
        <v>578.20000000000005</v>
      </c>
      <c r="X624" s="45">
        <f>'[1]SH-FA2007-18'!DX626</f>
        <v>272.2</v>
      </c>
      <c r="Y624" s="45">
        <f>'[1]SH-FA2007-18'!DY626</f>
        <v>2855.1777777777784</v>
      </c>
      <c r="Z624" s="45">
        <f>'[1]SH-FA2007-18'!DZ626</f>
        <v>394.42222222222227</v>
      </c>
      <c r="AA624" s="7">
        <f t="shared" si="119"/>
        <v>4703.0000000000009</v>
      </c>
      <c r="AB624" s="106">
        <f t="shared" si="120"/>
        <v>100</v>
      </c>
      <c r="AC624" s="106">
        <f t="shared" si="121"/>
        <v>100</v>
      </c>
      <c r="AD624" s="106">
        <f t="shared" si="122"/>
        <v>100</v>
      </c>
      <c r="AE624" s="106">
        <f t="shared" si="123"/>
        <v>100</v>
      </c>
      <c r="AF624" s="106">
        <f t="shared" si="124"/>
        <v>100</v>
      </c>
      <c r="AG624" s="106">
        <f t="shared" si="125"/>
        <v>100</v>
      </c>
      <c r="AH624" s="106">
        <f t="shared" si="126"/>
        <v>53.900990099009896</v>
      </c>
      <c r="AI624" s="106">
        <f t="shared" si="127"/>
        <v>83.435937398532388</v>
      </c>
      <c r="AJ624" s="106">
        <f t="shared" si="128"/>
        <v>85.557965774885531</v>
      </c>
      <c r="AK624" s="106">
        <f t="shared" si="129"/>
        <v>89.871966367284557</v>
      </c>
      <c r="AL624" s="47">
        <f t="shared" si="130"/>
        <v>529.99999999999909</v>
      </c>
    </row>
    <row r="625" spans="1:38" ht="24.95" customHeight="1" x14ac:dyDescent="0.25">
      <c r="A625" s="21" t="s">
        <v>632</v>
      </c>
      <c r="B625" s="22" t="s">
        <v>1731</v>
      </c>
      <c r="C625" s="8" t="s">
        <v>632</v>
      </c>
      <c r="D625" s="8" t="s">
        <v>680</v>
      </c>
      <c r="E625" s="18" t="s">
        <v>1622</v>
      </c>
      <c r="F625" s="45" t="str">
        <f>IFERROR(VLOOKUP(E625,categoria!$A:$C,3,FALSE),"Categoria 1")</f>
        <v>Categoria 1</v>
      </c>
      <c r="G625" s="45">
        <v>1300</v>
      </c>
      <c r="H625" s="45">
        <v>9</v>
      </c>
      <c r="I625" s="7">
        <v>11</v>
      </c>
      <c r="J625" s="7">
        <v>12</v>
      </c>
      <c r="K625" s="7">
        <v>14</v>
      </c>
      <c r="L625" s="7">
        <v>16</v>
      </c>
      <c r="M625" s="7">
        <v>106</v>
      </c>
      <c r="N625" s="7">
        <v>134</v>
      </c>
      <c r="O625" s="7">
        <v>1146</v>
      </c>
      <c r="P625" s="7">
        <v>345</v>
      </c>
      <c r="Q625" s="45">
        <f t="shared" si="118"/>
        <v>1793</v>
      </c>
      <c r="R625" s="45">
        <f>'[1]SH-FA2007-18'!DR627</f>
        <v>4</v>
      </c>
      <c r="S625" s="45">
        <f>'[1]SH-FA2007-18'!DS627</f>
        <v>11</v>
      </c>
      <c r="T625" s="45">
        <f>'[1]SH-FA2007-18'!DT627</f>
        <v>16</v>
      </c>
      <c r="U625" s="45">
        <f>'[1]SH-FA2007-18'!DU627</f>
        <v>18</v>
      </c>
      <c r="V625" s="45">
        <f>'[1]SH-FA2007-18'!DV627</f>
        <v>19</v>
      </c>
      <c r="W625" s="45">
        <f>'[1]SH-FA2007-18'!DW627</f>
        <v>99.6</v>
      </c>
      <c r="X625" s="45">
        <f>'[1]SH-FA2007-18'!DX627</f>
        <v>65.599999999999994</v>
      </c>
      <c r="Y625" s="45">
        <f>'[1]SH-FA2007-18'!DY627</f>
        <v>620.68888888888887</v>
      </c>
      <c r="Z625" s="45">
        <f>'[1]SH-FA2007-18'!DZ627</f>
        <v>101.1111111111111</v>
      </c>
      <c r="AA625" s="7">
        <f t="shared" si="119"/>
        <v>955</v>
      </c>
      <c r="AB625" s="106">
        <f t="shared" si="120"/>
        <v>44.444444444444443</v>
      </c>
      <c r="AC625" s="106">
        <f t="shared" si="121"/>
        <v>100</v>
      </c>
      <c r="AD625" s="106">
        <f t="shared" si="122"/>
        <v>100</v>
      </c>
      <c r="AE625" s="106">
        <f t="shared" si="123"/>
        <v>100</v>
      </c>
      <c r="AF625" s="106">
        <f t="shared" si="124"/>
        <v>100</v>
      </c>
      <c r="AG625" s="106">
        <f t="shared" si="125"/>
        <v>93.962264150943383</v>
      </c>
      <c r="AH625" s="106">
        <f t="shared" si="126"/>
        <v>48.955223880597011</v>
      </c>
      <c r="AI625" s="106">
        <f t="shared" si="127"/>
        <v>54.161334108978089</v>
      </c>
      <c r="AJ625" s="106">
        <f t="shared" si="128"/>
        <v>29.307568438003216</v>
      </c>
      <c r="AK625" s="106">
        <f t="shared" si="129"/>
        <v>53.262688232013389</v>
      </c>
      <c r="AL625" s="47">
        <f t="shared" si="130"/>
        <v>838</v>
      </c>
    </row>
    <row r="626" spans="1:38" ht="24.95" customHeight="1" x14ac:dyDescent="0.25">
      <c r="A626" s="21" t="s">
        <v>632</v>
      </c>
      <c r="B626" s="22" t="s">
        <v>1731</v>
      </c>
      <c r="C626" s="8" t="s">
        <v>632</v>
      </c>
      <c r="D626" s="8" t="s">
        <v>681</v>
      </c>
      <c r="E626" s="18" t="s">
        <v>1633</v>
      </c>
      <c r="F626" s="45" t="str">
        <f>IFERROR(VLOOKUP(E626,categoria!$A:$C,3,FALSE),"Categoria 1")</f>
        <v>Categoria 2</v>
      </c>
      <c r="G626" s="45">
        <v>2250</v>
      </c>
      <c r="H626" s="45">
        <v>68</v>
      </c>
      <c r="I626" s="7">
        <v>71</v>
      </c>
      <c r="J626" s="7">
        <v>73</v>
      </c>
      <c r="K626" s="7">
        <v>76</v>
      </c>
      <c r="L626" s="7">
        <v>78</v>
      </c>
      <c r="M626" s="7">
        <v>415</v>
      </c>
      <c r="N626" s="7">
        <v>449</v>
      </c>
      <c r="O626" s="7">
        <v>3786</v>
      </c>
      <c r="P626" s="7">
        <v>1037</v>
      </c>
      <c r="Q626" s="45">
        <f t="shared" si="118"/>
        <v>6053</v>
      </c>
      <c r="R626" s="45">
        <f>'[1]SH-FA2007-18'!DR628</f>
        <v>71</v>
      </c>
      <c r="S626" s="45">
        <f>'[1]SH-FA2007-18'!DS628</f>
        <v>69</v>
      </c>
      <c r="T626" s="45">
        <f>'[1]SH-FA2007-18'!DT628</f>
        <v>73</v>
      </c>
      <c r="U626" s="45">
        <f>'[1]SH-FA2007-18'!DU628</f>
        <v>84</v>
      </c>
      <c r="V626" s="45">
        <f>'[1]SH-FA2007-18'!DV628</f>
        <v>99</v>
      </c>
      <c r="W626" s="45">
        <f>'[1]SH-FA2007-18'!DW628</f>
        <v>629.4</v>
      </c>
      <c r="X626" s="45">
        <f>'[1]SH-FA2007-18'!DX628</f>
        <v>304.8</v>
      </c>
      <c r="Y626" s="45">
        <f>'[1]SH-FA2007-18'!DY628</f>
        <v>2104.1333333333328</v>
      </c>
      <c r="Z626" s="45">
        <f>'[1]SH-FA2007-18'!DZ628</f>
        <v>259.66666666666663</v>
      </c>
      <c r="AA626" s="7">
        <f t="shared" si="119"/>
        <v>3693.9999999999995</v>
      </c>
      <c r="AB626" s="106">
        <f t="shared" si="120"/>
        <v>100</v>
      </c>
      <c r="AC626" s="106">
        <f t="shared" si="121"/>
        <v>97.183098591549296</v>
      </c>
      <c r="AD626" s="106">
        <f t="shared" si="122"/>
        <v>100</v>
      </c>
      <c r="AE626" s="106">
        <f t="shared" si="123"/>
        <v>100</v>
      </c>
      <c r="AF626" s="106">
        <f t="shared" si="124"/>
        <v>100</v>
      </c>
      <c r="AG626" s="106">
        <f t="shared" si="125"/>
        <v>100</v>
      </c>
      <c r="AH626" s="106">
        <f t="shared" si="126"/>
        <v>67.884187082405347</v>
      </c>
      <c r="AI626" s="106">
        <f t="shared" si="127"/>
        <v>55.576686036273983</v>
      </c>
      <c r="AJ626" s="106">
        <f t="shared" si="128"/>
        <v>25.040180006428798</v>
      </c>
      <c r="AK626" s="106">
        <f t="shared" si="129"/>
        <v>61.027589624979342</v>
      </c>
      <c r="AL626" s="47">
        <f t="shared" si="130"/>
        <v>2359.0000000000005</v>
      </c>
    </row>
    <row r="627" spans="1:38" ht="24.95" customHeight="1" x14ac:dyDescent="0.25">
      <c r="A627" s="21" t="s">
        <v>632</v>
      </c>
      <c r="B627" s="22" t="s">
        <v>1731</v>
      </c>
      <c r="C627" s="8" t="s">
        <v>632</v>
      </c>
      <c r="D627" s="8" t="s">
        <v>682</v>
      </c>
      <c r="E627" s="18" t="s">
        <v>1646</v>
      </c>
      <c r="F627" s="45" t="str">
        <f>IFERROR(VLOOKUP(E627,categoria!$A:$C,3,FALSE),"Categoria 1")</f>
        <v>Categoria 2</v>
      </c>
      <c r="G627" s="45">
        <v>1300</v>
      </c>
      <c r="H627" s="45">
        <v>36</v>
      </c>
      <c r="I627" s="7">
        <v>33</v>
      </c>
      <c r="J627" s="7">
        <v>32</v>
      </c>
      <c r="K627" s="7">
        <v>33</v>
      </c>
      <c r="L627" s="7">
        <v>34</v>
      </c>
      <c r="M627" s="7">
        <v>216</v>
      </c>
      <c r="N627" s="7">
        <v>303</v>
      </c>
      <c r="O627" s="7">
        <v>2685</v>
      </c>
      <c r="P627" s="7">
        <v>598</v>
      </c>
      <c r="Q627" s="45">
        <f t="shared" si="118"/>
        <v>3970</v>
      </c>
      <c r="R627" s="45">
        <f>'[1]SH-FA2007-18'!DR629</f>
        <v>39</v>
      </c>
      <c r="S627" s="45">
        <f>'[1]SH-FA2007-18'!DS629</f>
        <v>40</v>
      </c>
      <c r="T627" s="45">
        <f>'[1]SH-FA2007-18'!DT629</f>
        <v>52</v>
      </c>
      <c r="U627" s="45">
        <f>'[1]SH-FA2007-18'!DU629</f>
        <v>61</v>
      </c>
      <c r="V627" s="45">
        <f>'[1]SH-FA2007-18'!DV629</f>
        <v>62</v>
      </c>
      <c r="W627" s="45">
        <f>'[1]SH-FA2007-18'!DW629</f>
        <v>259</v>
      </c>
      <c r="X627" s="45">
        <f>'[1]SH-FA2007-18'!DX629</f>
        <v>174.6</v>
      </c>
      <c r="Y627" s="45">
        <f>'[1]SH-FA2007-18'!DY629</f>
        <v>2059.3111111111111</v>
      </c>
      <c r="Z627" s="45">
        <f>'[1]SH-FA2007-18'!DZ629</f>
        <v>326.0888888888889</v>
      </c>
      <c r="AA627" s="7">
        <f t="shared" si="119"/>
        <v>3073</v>
      </c>
      <c r="AB627" s="106">
        <f t="shared" si="120"/>
        <v>100</v>
      </c>
      <c r="AC627" s="106">
        <f t="shared" si="121"/>
        <v>100</v>
      </c>
      <c r="AD627" s="106">
        <f t="shared" si="122"/>
        <v>100</v>
      </c>
      <c r="AE627" s="106">
        <f t="shared" si="123"/>
        <v>100</v>
      </c>
      <c r="AF627" s="106">
        <f t="shared" si="124"/>
        <v>100</v>
      </c>
      <c r="AG627" s="106">
        <f t="shared" si="125"/>
        <v>100</v>
      </c>
      <c r="AH627" s="106">
        <f t="shared" si="126"/>
        <v>57.623762376237622</v>
      </c>
      <c r="AI627" s="106">
        <f t="shared" si="127"/>
        <v>76.696875646596325</v>
      </c>
      <c r="AJ627" s="106">
        <f t="shared" si="128"/>
        <v>54.529914529914535</v>
      </c>
      <c r="AK627" s="106">
        <f t="shared" si="129"/>
        <v>77.405541561712838</v>
      </c>
      <c r="AL627" s="47">
        <f t="shared" si="130"/>
        <v>897</v>
      </c>
    </row>
    <row r="628" spans="1:38" ht="24.95" customHeight="1" x14ac:dyDescent="0.25">
      <c r="A628" s="21" t="s">
        <v>632</v>
      </c>
      <c r="B628" s="22" t="s">
        <v>1731</v>
      </c>
      <c r="C628" s="8" t="s">
        <v>632</v>
      </c>
      <c r="D628" s="8" t="s">
        <v>683</v>
      </c>
      <c r="E628" s="18" t="s">
        <v>1647</v>
      </c>
      <c r="F628" s="45" t="str">
        <f>IFERROR(VLOOKUP(E628,categoria!$A:$C,3,FALSE),"Categoria 1")</f>
        <v>Categoria 2</v>
      </c>
      <c r="G628" s="45">
        <v>3225</v>
      </c>
      <c r="H628" s="45">
        <v>80</v>
      </c>
      <c r="I628" s="7">
        <v>76</v>
      </c>
      <c r="J628" s="7">
        <v>75</v>
      </c>
      <c r="K628" s="7">
        <v>75</v>
      </c>
      <c r="L628" s="7">
        <v>77</v>
      </c>
      <c r="M628" s="7">
        <v>432</v>
      </c>
      <c r="N628" s="7">
        <v>521</v>
      </c>
      <c r="O628" s="7">
        <v>3667</v>
      </c>
      <c r="P628" s="7">
        <v>843</v>
      </c>
      <c r="Q628" s="45">
        <f t="shared" si="118"/>
        <v>5846</v>
      </c>
      <c r="R628" s="45">
        <f>'[1]SH-FA2007-18'!DR630</f>
        <v>123</v>
      </c>
      <c r="S628" s="45">
        <f>'[1]SH-FA2007-18'!DS630</f>
        <v>94</v>
      </c>
      <c r="T628" s="45">
        <f>'[1]SH-FA2007-18'!DT630</f>
        <v>93</v>
      </c>
      <c r="U628" s="45">
        <f>'[1]SH-FA2007-18'!DU630</f>
        <v>72</v>
      </c>
      <c r="V628" s="45">
        <f>'[1]SH-FA2007-18'!DV630</f>
        <v>181</v>
      </c>
      <c r="W628" s="45">
        <f>'[1]SH-FA2007-18'!DW630</f>
        <v>878</v>
      </c>
      <c r="X628" s="45">
        <f>'[1]SH-FA2007-18'!DX630</f>
        <v>417.4</v>
      </c>
      <c r="Y628" s="45">
        <f>'[1]SH-FA2007-18'!DY630</f>
        <v>3545.666666666667</v>
      </c>
      <c r="Z628" s="45">
        <f>'[1]SH-FA2007-18'!DZ630</f>
        <v>1199.9333333333332</v>
      </c>
      <c r="AA628" s="7">
        <f t="shared" si="119"/>
        <v>6604.0000000000009</v>
      </c>
      <c r="AB628" s="106">
        <f t="shared" si="120"/>
        <v>100</v>
      </c>
      <c r="AC628" s="106">
        <f t="shared" si="121"/>
        <v>100</v>
      </c>
      <c r="AD628" s="106">
        <f t="shared" si="122"/>
        <v>100</v>
      </c>
      <c r="AE628" s="106">
        <f t="shared" si="123"/>
        <v>96</v>
      </c>
      <c r="AF628" s="106">
        <f t="shared" si="124"/>
        <v>100</v>
      </c>
      <c r="AG628" s="106">
        <f t="shared" si="125"/>
        <v>100</v>
      </c>
      <c r="AH628" s="106">
        <f t="shared" si="126"/>
        <v>80.1151631477927</v>
      </c>
      <c r="AI628" s="106">
        <f t="shared" si="127"/>
        <v>96.691209890010015</v>
      </c>
      <c r="AJ628" s="106">
        <f t="shared" si="128"/>
        <v>100</v>
      </c>
      <c r="AK628" s="106">
        <f t="shared" si="129"/>
        <v>100</v>
      </c>
      <c r="AL628" s="47" t="str">
        <f t="shared" si="130"/>
        <v>-</v>
      </c>
    </row>
    <row r="629" spans="1:38" ht="24.95" customHeight="1" x14ac:dyDescent="0.25">
      <c r="A629" s="21" t="s">
        <v>632</v>
      </c>
      <c r="B629" s="22" t="s">
        <v>1731</v>
      </c>
      <c r="C629" s="8" t="s">
        <v>632</v>
      </c>
      <c r="D629" s="8" t="s">
        <v>684</v>
      </c>
      <c r="E629" s="18" t="s">
        <v>1705</v>
      </c>
      <c r="F629" s="45" t="str">
        <f>IFERROR(VLOOKUP(E629,categoria!$A:$C,3,FALSE),"Categoria 1")</f>
        <v>Categoria 2</v>
      </c>
      <c r="G629" s="45">
        <v>1250</v>
      </c>
      <c r="H629" s="45">
        <v>38</v>
      </c>
      <c r="I629" s="7">
        <v>49</v>
      </c>
      <c r="J629" s="7">
        <v>59</v>
      </c>
      <c r="K629" s="7">
        <v>66</v>
      </c>
      <c r="L629" s="7">
        <v>71</v>
      </c>
      <c r="M629" s="7">
        <v>395</v>
      </c>
      <c r="N629" s="7">
        <v>399</v>
      </c>
      <c r="O629" s="7">
        <v>3048</v>
      </c>
      <c r="P629" s="7">
        <v>596</v>
      </c>
      <c r="Q629" s="45">
        <f t="shared" si="118"/>
        <v>4721</v>
      </c>
      <c r="R629" s="45">
        <f>'[1]SH-FA2007-18'!DR631</f>
        <v>66</v>
      </c>
      <c r="S629" s="45">
        <f>'[1]SH-FA2007-18'!DS631</f>
        <v>70</v>
      </c>
      <c r="T629" s="45">
        <f>'[1]SH-FA2007-18'!DT631</f>
        <v>98</v>
      </c>
      <c r="U629" s="45">
        <f>'[1]SH-FA2007-18'!DU631</f>
        <v>82</v>
      </c>
      <c r="V629" s="45">
        <f>'[1]SH-FA2007-18'!DV631</f>
        <v>117</v>
      </c>
      <c r="W629" s="45">
        <f>'[1]SH-FA2007-18'!DW631</f>
        <v>454.79999999999995</v>
      </c>
      <c r="X629" s="45">
        <f>'[1]SH-FA2007-18'!DX631</f>
        <v>176.6</v>
      </c>
      <c r="Y629" s="45">
        <f>'[1]SH-FA2007-18'!DY631</f>
        <v>2370.1777777777775</v>
      </c>
      <c r="Z629" s="45">
        <f>'[1]SH-FA2007-18'!DZ631</f>
        <v>583.42222222222222</v>
      </c>
      <c r="AA629" s="7">
        <f t="shared" si="119"/>
        <v>4018</v>
      </c>
      <c r="AB629" s="106">
        <f t="shared" si="120"/>
        <v>100</v>
      </c>
      <c r="AC629" s="106">
        <f t="shared" si="121"/>
        <v>100</v>
      </c>
      <c r="AD629" s="106">
        <f t="shared" si="122"/>
        <v>100</v>
      </c>
      <c r="AE629" s="106">
        <f t="shared" si="123"/>
        <v>100</v>
      </c>
      <c r="AF629" s="106">
        <f t="shared" si="124"/>
        <v>100</v>
      </c>
      <c r="AG629" s="106">
        <f t="shared" si="125"/>
        <v>100</v>
      </c>
      <c r="AH629" s="106">
        <f t="shared" si="126"/>
        <v>44.260651629072676</v>
      </c>
      <c r="AI629" s="106">
        <f t="shared" si="127"/>
        <v>77.761738116068813</v>
      </c>
      <c r="AJ629" s="106">
        <f t="shared" si="128"/>
        <v>97.889634601043994</v>
      </c>
      <c r="AK629" s="106">
        <f t="shared" si="129"/>
        <v>85.109087057826727</v>
      </c>
      <c r="AL629" s="47">
        <f t="shared" si="130"/>
        <v>703</v>
      </c>
    </row>
    <row r="630" spans="1:38" ht="24.95" customHeight="1" x14ac:dyDescent="0.25">
      <c r="A630" s="21" t="s">
        <v>1007</v>
      </c>
      <c r="B630" s="22" t="s">
        <v>1731</v>
      </c>
      <c r="C630" s="8" t="s">
        <v>632</v>
      </c>
      <c r="D630" s="8" t="s">
        <v>685</v>
      </c>
      <c r="E630" s="18" t="s">
        <v>1871</v>
      </c>
      <c r="F630" s="45" t="str">
        <f>IFERROR(VLOOKUP(E630,categoria!$A:$C,3,FALSE),"Categoria 1")</f>
        <v>Categoria 1</v>
      </c>
      <c r="G630" s="45">
        <v>540</v>
      </c>
      <c r="H630" s="45">
        <v>28</v>
      </c>
      <c r="I630" s="7">
        <v>31</v>
      </c>
      <c r="J630" s="7">
        <v>34</v>
      </c>
      <c r="K630" s="7">
        <v>35</v>
      </c>
      <c r="L630" s="7">
        <v>37</v>
      </c>
      <c r="M630" s="7">
        <v>197</v>
      </c>
      <c r="N630" s="7">
        <v>201</v>
      </c>
      <c r="O630" s="7">
        <v>1624</v>
      </c>
      <c r="P630" s="7">
        <v>360</v>
      </c>
      <c r="Q630" s="45">
        <f t="shared" si="118"/>
        <v>2547</v>
      </c>
      <c r="R630" s="45">
        <f>'[1]SH-FA2007-18'!DR632</f>
        <v>24</v>
      </c>
      <c r="S630" s="45">
        <f>'[1]SH-FA2007-18'!DS632</f>
        <v>34</v>
      </c>
      <c r="T630" s="45">
        <f>'[1]SH-FA2007-18'!DT632</f>
        <v>29</v>
      </c>
      <c r="U630" s="45">
        <f>'[1]SH-FA2007-18'!DU632</f>
        <v>20</v>
      </c>
      <c r="V630" s="45">
        <f>'[1]SH-FA2007-18'!DV632</f>
        <v>30</v>
      </c>
      <c r="W630" s="45">
        <f>'[1]SH-FA2007-18'!DW632</f>
        <v>219.60000000000002</v>
      </c>
      <c r="X630" s="45">
        <f>'[1]SH-FA2007-18'!DX632</f>
        <v>90</v>
      </c>
      <c r="Y630" s="45">
        <f>'[1]SH-FA2007-18'!DY632</f>
        <v>903.51111111111106</v>
      </c>
      <c r="Z630" s="45">
        <f>'[1]SH-FA2007-18'!DZ632</f>
        <v>163.88888888888886</v>
      </c>
      <c r="AA630" s="7">
        <f t="shared" si="119"/>
        <v>1514</v>
      </c>
      <c r="AB630" s="106">
        <f t="shared" si="120"/>
        <v>85.714285714285708</v>
      </c>
      <c r="AC630" s="106">
        <f t="shared" si="121"/>
        <v>100</v>
      </c>
      <c r="AD630" s="106">
        <f t="shared" si="122"/>
        <v>85.294117647058826</v>
      </c>
      <c r="AE630" s="106">
        <f t="shared" si="123"/>
        <v>57.142857142857139</v>
      </c>
      <c r="AF630" s="106">
        <f t="shared" si="124"/>
        <v>81.081081081081081</v>
      </c>
      <c r="AG630" s="106">
        <f t="shared" si="125"/>
        <v>100</v>
      </c>
      <c r="AH630" s="106">
        <f t="shared" si="126"/>
        <v>44.776119402985074</v>
      </c>
      <c r="AI630" s="106">
        <f t="shared" si="127"/>
        <v>55.63492063492064</v>
      </c>
      <c r="AJ630" s="106">
        <f t="shared" si="128"/>
        <v>45.524691358024683</v>
      </c>
      <c r="AK630" s="106">
        <f t="shared" si="129"/>
        <v>59.442481350608553</v>
      </c>
      <c r="AL630" s="47">
        <f t="shared" si="130"/>
        <v>1033</v>
      </c>
    </row>
    <row r="631" spans="1:38" ht="24.95" customHeight="1" x14ac:dyDescent="0.25">
      <c r="A631" s="21" t="s">
        <v>1026</v>
      </c>
      <c r="B631" s="22" t="s">
        <v>1734</v>
      </c>
      <c r="C631" s="8" t="s">
        <v>686</v>
      </c>
      <c r="D631" s="8" t="s">
        <v>687</v>
      </c>
      <c r="E631" s="18" t="s">
        <v>1872</v>
      </c>
      <c r="F631" s="45" t="str">
        <f>IFERROR(VLOOKUP(E631,categoria!$A:$C,3,FALSE),"Categoria 1")</f>
        <v>Categoria 2</v>
      </c>
      <c r="G631" s="45">
        <v>6630</v>
      </c>
      <c r="H631" s="45">
        <v>243</v>
      </c>
      <c r="I631" s="7">
        <v>249</v>
      </c>
      <c r="J631" s="7">
        <v>256</v>
      </c>
      <c r="K631" s="7">
        <v>263</v>
      </c>
      <c r="L631" s="7">
        <v>270</v>
      </c>
      <c r="M631" s="7">
        <v>1482</v>
      </c>
      <c r="N631" s="7">
        <v>1657</v>
      </c>
      <c r="O631" s="7">
        <v>13026</v>
      </c>
      <c r="P631" s="7">
        <v>2341</v>
      </c>
      <c r="Q631" s="45">
        <f t="shared" si="118"/>
        <v>19787</v>
      </c>
      <c r="R631" s="45">
        <f>'[1]SH-FA2007-18'!DR633</f>
        <v>204</v>
      </c>
      <c r="S631" s="45">
        <f>'[1]SH-FA2007-18'!DS633</f>
        <v>216</v>
      </c>
      <c r="T631" s="45">
        <f>'[1]SH-FA2007-18'!DT633</f>
        <v>255</v>
      </c>
      <c r="U631" s="45">
        <f>'[1]SH-FA2007-18'!DU633</f>
        <v>223</v>
      </c>
      <c r="V631" s="45">
        <f>'[1]SH-FA2007-18'!DV633</f>
        <v>277</v>
      </c>
      <c r="W631" s="45">
        <f>'[1]SH-FA2007-18'!DW633</f>
        <v>1882.8</v>
      </c>
      <c r="X631" s="45">
        <f>'[1]SH-FA2007-18'!DX633</f>
        <v>801.4</v>
      </c>
      <c r="Y631" s="45">
        <f>'[1]SH-FA2007-18'!DY633</f>
        <v>8438.5111111111109</v>
      </c>
      <c r="Z631" s="45">
        <f>'[1]SH-FA2007-18'!DZ633</f>
        <v>1601.288888888889</v>
      </c>
      <c r="AA631" s="7">
        <f t="shared" si="119"/>
        <v>13899</v>
      </c>
      <c r="AB631" s="106">
        <f t="shared" si="120"/>
        <v>83.950617283950606</v>
      </c>
      <c r="AC631" s="106">
        <f t="shared" si="121"/>
        <v>86.746987951807228</v>
      </c>
      <c r="AD631" s="106">
        <f t="shared" si="122"/>
        <v>99.609375</v>
      </c>
      <c r="AE631" s="106">
        <f t="shared" si="123"/>
        <v>84.790874524714837</v>
      </c>
      <c r="AF631" s="106">
        <f t="shared" si="124"/>
        <v>100</v>
      </c>
      <c r="AG631" s="106">
        <f t="shared" si="125"/>
        <v>100</v>
      </c>
      <c r="AH631" s="106">
        <f t="shared" si="126"/>
        <v>48.364514182257089</v>
      </c>
      <c r="AI631" s="106">
        <f t="shared" si="127"/>
        <v>64.782059811999929</v>
      </c>
      <c r="AJ631" s="106">
        <f t="shared" si="128"/>
        <v>68.401917509136652</v>
      </c>
      <c r="AK631" s="106">
        <f t="shared" si="129"/>
        <v>70.243088896750393</v>
      </c>
      <c r="AL631" s="47">
        <f t="shared" si="130"/>
        <v>5888</v>
      </c>
    </row>
    <row r="632" spans="1:38" ht="24.95" customHeight="1" x14ac:dyDescent="0.25">
      <c r="A632" s="21" t="s">
        <v>1026</v>
      </c>
      <c r="B632" s="22" t="s">
        <v>1734</v>
      </c>
      <c r="C632" s="8" t="s">
        <v>686</v>
      </c>
      <c r="D632" s="8" t="s">
        <v>688</v>
      </c>
      <c r="E632" s="18" t="s">
        <v>1706</v>
      </c>
      <c r="F632" s="45" t="str">
        <f>IFERROR(VLOOKUP(E632,categoria!$A:$C,3,FALSE),"Categoria 1")</f>
        <v>Categoria 2</v>
      </c>
      <c r="G632" s="45">
        <v>7150</v>
      </c>
      <c r="H632" s="45">
        <v>174</v>
      </c>
      <c r="I632" s="7">
        <v>181</v>
      </c>
      <c r="J632" s="7">
        <v>191</v>
      </c>
      <c r="K632" s="7">
        <v>201</v>
      </c>
      <c r="L632" s="7">
        <v>213</v>
      </c>
      <c r="M632" s="7">
        <v>1236</v>
      </c>
      <c r="N632" s="7">
        <v>1465</v>
      </c>
      <c r="O632" s="7">
        <v>11041</v>
      </c>
      <c r="P632" s="7">
        <v>2569</v>
      </c>
      <c r="Q632" s="45">
        <f t="shared" si="118"/>
        <v>17271</v>
      </c>
      <c r="R632" s="45">
        <f>'[1]SH-FA2007-18'!DR634</f>
        <v>172</v>
      </c>
      <c r="S632" s="45">
        <f>'[1]SH-FA2007-18'!DS634</f>
        <v>198</v>
      </c>
      <c r="T632" s="45">
        <f>'[1]SH-FA2007-18'!DT634</f>
        <v>183</v>
      </c>
      <c r="U632" s="45">
        <f>'[1]SH-FA2007-18'!DU634</f>
        <v>162</v>
      </c>
      <c r="V632" s="45">
        <f>'[1]SH-FA2007-18'!DV634</f>
        <v>230</v>
      </c>
      <c r="W632" s="45">
        <f>'[1]SH-FA2007-18'!DW634</f>
        <v>1457.8000000000002</v>
      </c>
      <c r="X632" s="45">
        <f>'[1]SH-FA2007-18'!DX634</f>
        <v>789.8</v>
      </c>
      <c r="Y632" s="45">
        <f>'[1]SH-FA2007-18'!DY634</f>
        <v>5395.2444444444454</v>
      </c>
      <c r="Z632" s="45">
        <f>'[1]SH-FA2007-18'!DZ634</f>
        <v>992.15555555555545</v>
      </c>
      <c r="AA632" s="7">
        <f t="shared" si="119"/>
        <v>9580.0000000000018</v>
      </c>
      <c r="AB632" s="106">
        <f t="shared" si="120"/>
        <v>98.850574712643677</v>
      </c>
      <c r="AC632" s="106">
        <f t="shared" si="121"/>
        <v>100</v>
      </c>
      <c r="AD632" s="106">
        <f t="shared" si="122"/>
        <v>95.81151832460732</v>
      </c>
      <c r="AE632" s="106">
        <f t="shared" si="123"/>
        <v>80.597014925373131</v>
      </c>
      <c r="AF632" s="106">
        <f t="shared" si="124"/>
        <v>100</v>
      </c>
      <c r="AG632" s="106">
        <f t="shared" si="125"/>
        <v>100</v>
      </c>
      <c r="AH632" s="106">
        <f t="shared" si="126"/>
        <v>53.911262798634809</v>
      </c>
      <c r="AI632" s="106">
        <f t="shared" si="127"/>
        <v>48.865541567289604</v>
      </c>
      <c r="AJ632" s="106">
        <f t="shared" si="128"/>
        <v>38.620301890056652</v>
      </c>
      <c r="AK632" s="106">
        <f t="shared" si="129"/>
        <v>55.468704765213374</v>
      </c>
      <c r="AL632" s="47">
        <f t="shared" si="130"/>
        <v>7690.9999999999982</v>
      </c>
    </row>
    <row r="633" spans="1:38" ht="24.95" customHeight="1" x14ac:dyDescent="0.25">
      <c r="A633" s="21" t="s">
        <v>1026</v>
      </c>
      <c r="B633" s="22" t="s">
        <v>1734</v>
      </c>
      <c r="C633" s="8" t="s">
        <v>686</v>
      </c>
      <c r="D633" s="8" t="s">
        <v>689</v>
      </c>
      <c r="E633" s="18" t="s">
        <v>1707</v>
      </c>
      <c r="F633" s="45" t="str">
        <f>IFERROR(VLOOKUP(E633,categoria!$A:$C,3,FALSE),"Categoria 1")</f>
        <v>Categoria 2</v>
      </c>
      <c r="G633" s="45">
        <v>1200</v>
      </c>
      <c r="H633" s="45">
        <v>43</v>
      </c>
      <c r="I633" s="7">
        <v>42</v>
      </c>
      <c r="J633" s="7">
        <v>41</v>
      </c>
      <c r="K633" s="7">
        <v>42</v>
      </c>
      <c r="L633" s="7">
        <v>45</v>
      </c>
      <c r="M633" s="7">
        <v>274</v>
      </c>
      <c r="N633" s="7">
        <v>364</v>
      </c>
      <c r="O633" s="7">
        <v>2555</v>
      </c>
      <c r="P633" s="7">
        <v>538</v>
      </c>
      <c r="Q633" s="45">
        <f t="shared" si="118"/>
        <v>3944</v>
      </c>
      <c r="R633" s="45">
        <f>'[1]SH-FA2007-18'!DR635</f>
        <v>32</v>
      </c>
      <c r="S633" s="45">
        <f>'[1]SH-FA2007-18'!DS635</f>
        <v>32</v>
      </c>
      <c r="T633" s="45">
        <f>'[1]SH-FA2007-18'!DT635</f>
        <v>28</v>
      </c>
      <c r="U633" s="45">
        <f>'[1]SH-FA2007-18'!DU635</f>
        <v>30</v>
      </c>
      <c r="V633" s="45">
        <f>'[1]SH-FA2007-18'!DV635</f>
        <v>53</v>
      </c>
      <c r="W633" s="45">
        <f>'[1]SH-FA2007-18'!DW635</f>
        <v>334.8</v>
      </c>
      <c r="X633" s="45">
        <f>'[1]SH-FA2007-18'!DX635</f>
        <v>116.8</v>
      </c>
      <c r="Y633" s="45">
        <f>'[1]SH-FA2007-18'!DY635</f>
        <v>2119.8000000000002</v>
      </c>
      <c r="Z633" s="45">
        <f>'[1]SH-FA2007-18'!DZ635</f>
        <v>608.6</v>
      </c>
      <c r="AA633" s="7">
        <f t="shared" si="119"/>
        <v>3355</v>
      </c>
      <c r="AB633" s="106">
        <f t="shared" si="120"/>
        <v>74.418604651162795</v>
      </c>
      <c r="AC633" s="106">
        <f t="shared" si="121"/>
        <v>76.19047619047619</v>
      </c>
      <c r="AD633" s="106">
        <f t="shared" si="122"/>
        <v>68.292682926829272</v>
      </c>
      <c r="AE633" s="106">
        <f t="shared" si="123"/>
        <v>71.428571428571431</v>
      </c>
      <c r="AF633" s="106">
        <f t="shared" si="124"/>
        <v>100</v>
      </c>
      <c r="AG633" s="106">
        <f t="shared" si="125"/>
        <v>100</v>
      </c>
      <c r="AH633" s="106">
        <f t="shared" si="126"/>
        <v>32.087912087912088</v>
      </c>
      <c r="AI633" s="106">
        <f t="shared" si="127"/>
        <v>82.966731898238748</v>
      </c>
      <c r="AJ633" s="106">
        <f t="shared" si="128"/>
        <v>100</v>
      </c>
      <c r="AK633" s="106">
        <f t="shared" si="129"/>
        <v>85.06592292089249</v>
      </c>
      <c r="AL633" s="47">
        <f t="shared" si="130"/>
        <v>589</v>
      </c>
    </row>
    <row r="634" spans="1:38" ht="24.95" customHeight="1" x14ac:dyDescent="0.25">
      <c r="A634" s="21" t="s">
        <v>1026</v>
      </c>
      <c r="B634" s="22" t="s">
        <v>1734</v>
      </c>
      <c r="C634" s="8" t="s">
        <v>686</v>
      </c>
      <c r="D634" s="8" t="s">
        <v>690</v>
      </c>
      <c r="E634" s="18" t="s">
        <v>1199</v>
      </c>
      <c r="F634" s="45" t="str">
        <f>IFERROR(VLOOKUP(E634,categoria!$A:$C,3,FALSE),"Categoria 1")</f>
        <v>Categoria 2</v>
      </c>
      <c r="G634" s="45">
        <v>1180</v>
      </c>
      <c r="H634" s="45">
        <v>48</v>
      </c>
      <c r="I634" s="7">
        <v>46</v>
      </c>
      <c r="J634" s="7">
        <v>45</v>
      </c>
      <c r="K634" s="7">
        <v>44</v>
      </c>
      <c r="L634" s="7">
        <v>43</v>
      </c>
      <c r="M634" s="7">
        <v>220</v>
      </c>
      <c r="N634" s="7">
        <v>250</v>
      </c>
      <c r="O634" s="7">
        <v>2149</v>
      </c>
      <c r="P634" s="7">
        <v>474</v>
      </c>
      <c r="Q634" s="45">
        <f t="shared" si="118"/>
        <v>3319</v>
      </c>
      <c r="R634" s="45">
        <f>'[1]SH-FA2007-18'!DR636</f>
        <v>39</v>
      </c>
      <c r="S634" s="45">
        <f>'[1]SH-FA2007-18'!DS636</f>
        <v>36</v>
      </c>
      <c r="T634" s="45">
        <f>'[1]SH-FA2007-18'!DT636</f>
        <v>28</v>
      </c>
      <c r="U634" s="45">
        <f>'[1]SH-FA2007-18'!DU636</f>
        <v>46</v>
      </c>
      <c r="V634" s="45">
        <f>'[1]SH-FA2007-18'!DV636</f>
        <v>71</v>
      </c>
      <c r="W634" s="45">
        <f>'[1]SH-FA2007-18'!DW636</f>
        <v>388.4</v>
      </c>
      <c r="X634" s="45">
        <f>'[1]SH-FA2007-18'!DX636</f>
        <v>146.39999999999998</v>
      </c>
      <c r="Y634" s="45">
        <f>'[1]SH-FA2007-18'!DY636</f>
        <v>1689.2666666666664</v>
      </c>
      <c r="Z634" s="45">
        <f>'[1]SH-FA2007-18'!DZ636</f>
        <v>400.93333333333334</v>
      </c>
      <c r="AA634" s="7">
        <f t="shared" si="119"/>
        <v>2845</v>
      </c>
      <c r="AB634" s="106">
        <f t="shared" si="120"/>
        <v>81.25</v>
      </c>
      <c r="AC634" s="106">
        <f t="shared" si="121"/>
        <v>78.260869565217391</v>
      </c>
      <c r="AD634" s="106">
        <f t="shared" si="122"/>
        <v>62.222222222222221</v>
      </c>
      <c r="AE634" s="106">
        <f t="shared" si="123"/>
        <v>100</v>
      </c>
      <c r="AF634" s="106">
        <f t="shared" si="124"/>
        <v>100</v>
      </c>
      <c r="AG634" s="106">
        <f t="shared" si="125"/>
        <v>100</v>
      </c>
      <c r="AH634" s="106">
        <f t="shared" si="126"/>
        <v>58.559999999999988</v>
      </c>
      <c r="AI634" s="106">
        <f t="shared" si="127"/>
        <v>78.607104079416771</v>
      </c>
      <c r="AJ634" s="106">
        <f t="shared" si="128"/>
        <v>84.585091420534468</v>
      </c>
      <c r="AK634" s="106">
        <f t="shared" si="129"/>
        <v>85.718589936727923</v>
      </c>
      <c r="AL634" s="47">
        <f t="shared" si="130"/>
        <v>474</v>
      </c>
    </row>
    <row r="635" spans="1:38" ht="24.95" customHeight="1" x14ac:dyDescent="0.25">
      <c r="A635" s="21" t="s">
        <v>1751</v>
      </c>
      <c r="B635" s="22" t="s">
        <v>1734</v>
      </c>
      <c r="C635" s="8" t="s">
        <v>686</v>
      </c>
      <c r="D635" s="8" t="s">
        <v>691</v>
      </c>
      <c r="E635" s="18" t="s">
        <v>1214</v>
      </c>
      <c r="F635" s="45" t="str">
        <f>IFERROR(VLOOKUP(E635,categoria!$A:$C,3,FALSE),"Categoria 1")</f>
        <v>Categoria 2</v>
      </c>
      <c r="G635" s="45">
        <v>2760</v>
      </c>
      <c r="H635" s="45">
        <v>79</v>
      </c>
      <c r="I635" s="7">
        <v>76</v>
      </c>
      <c r="J635" s="7">
        <v>76</v>
      </c>
      <c r="K635" s="7">
        <v>76</v>
      </c>
      <c r="L635" s="7">
        <v>77</v>
      </c>
      <c r="M635" s="7">
        <v>440</v>
      </c>
      <c r="N635" s="7">
        <v>549</v>
      </c>
      <c r="O635" s="7">
        <v>4421</v>
      </c>
      <c r="P635" s="7">
        <v>1238</v>
      </c>
      <c r="Q635" s="45">
        <f t="shared" si="118"/>
        <v>7032</v>
      </c>
      <c r="R635" s="45">
        <f>'[1]SH-FA2007-18'!DR637</f>
        <v>80</v>
      </c>
      <c r="S635" s="45">
        <f>'[1]SH-FA2007-18'!DS637</f>
        <v>82</v>
      </c>
      <c r="T635" s="45">
        <f>'[1]SH-FA2007-18'!DT637</f>
        <v>68</v>
      </c>
      <c r="U635" s="45">
        <f>'[1]SH-FA2007-18'!DU637</f>
        <v>70</v>
      </c>
      <c r="V635" s="45">
        <f>'[1]SH-FA2007-18'!DV637</f>
        <v>144</v>
      </c>
      <c r="W635" s="45">
        <f>'[1]SH-FA2007-18'!DW637</f>
        <v>586.79999999999995</v>
      </c>
      <c r="X635" s="45">
        <f>'[1]SH-FA2007-18'!DX637</f>
        <v>260.39999999999998</v>
      </c>
      <c r="Y635" s="45">
        <f>'[1]SH-FA2007-18'!DY637</f>
        <v>3385.8666666666672</v>
      </c>
      <c r="Z635" s="45">
        <f>'[1]SH-FA2007-18'!DZ637</f>
        <v>867.93333333333339</v>
      </c>
      <c r="AA635" s="7">
        <f t="shared" si="119"/>
        <v>5545.0000000000009</v>
      </c>
      <c r="AB635" s="106">
        <f t="shared" si="120"/>
        <v>100</v>
      </c>
      <c r="AC635" s="106">
        <f t="shared" si="121"/>
        <v>100</v>
      </c>
      <c r="AD635" s="106">
        <f t="shared" si="122"/>
        <v>89.473684210526315</v>
      </c>
      <c r="AE635" s="106">
        <f t="shared" si="123"/>
        <v>92.10526315789474</v>
      </c>
      <c r="AF635" s="106">
        <f t="shared" si="124"/>
        <v>100</v>
      </c>
      <c r="AG635" s="106">
        <f t="shared" si="125"/>
        <v>100</v>
      </c>
      <c r="AH635" s="106">
        <f t="shared" si="126"/>
        <v>47.431693989071036</v>
      </c>
      <c r="AI635" s="106">
        <f t="shared" si="127"/>
        <v>76.585991103068693</v>
      </c>
      <c r="AJ635" s="106">
        <f t="shared" si="128"/>
        <v>70.107700592353268</v>
      </c>
      <c r="AK635" s="106">
        <f t="shared" si="129"/>
        <v>78.853811149033007</v>
      </c>
      <c r="AL635" s="47">
        <f t="shared" si="130"/>
        <v>1486.9999999999991</v>
      </c>
    </row>
    <row r="636" spans="1:38" ht="24.95" customHeight="1" x14ac:dyDescent="0.25">
      <c r="A636" s="21" t="s">
        <v>1026</v>
      </c>
      <c r="B636" s="22" t="s">
        <v>1734</v>
      </c>
      <c r="C636" s="8" t="s">
        <v>686</v>
      </c>
      <c r="D636" s="8" t="s">
        <v>692</v>
      </c>
      <c r="E636" s="18" t="s">
        <v>1873</v>
      </c>
      <c r="F636" s="45" t="str">
        <f>IFERROR(VLOOKUP(E636,categoria!$A:$C,3,FALSE),"Categoria 1")</f>
        <v>Categoria 2</v>
      </c>
      <c r="G636" s="45">
        <v>3120</v>
      </c>
      <c r="H636" s="45">
        <v>114</v>
      </c>
      <c r="I636" s="7">
        <v>114</v>
      </c>
      <c r="J636" s="7">
        <v>114</v>
      </c>
      <c r="K636" s="7">
        <v>116</v>
      </c>
      <c r="L636" s="7">
        <v>117</v>
      </c>
      <c r="M636" s="7">
        <v>631</v>
      </c>
      <c r="N636" s="7">
        <v>723</v>
      </c>
      <c r="O636" s="7">
        <v>6333</v>
      </c>
      <c r="P636" s="7">
        <v>1181</v>
      </c>
      <c r="Q636" s="45">
        <f t="shared" si="118"/>
        <v>9443</v>
      </c>
      <c r="R636" s="45">
        <f>'[1]SH-FA2007-18'!DR638</f>
        <v>111</v>
      </c>
      <c r="S636" s="45">
        <f>'[1]SH-FA2007-18'!DS638</f>
        <v>85</v>
      </c>
      <c r="T636" s="45">
        <f>'[1]SH-FA2007-18'!DT638</f>
        <v>101</v>
      </c>
      <c r="U636" s="45">
        <f>'[1]SH-FA2007-18'!DU638</f>
        <v>65</v>
      </c>
      <c r="V636" s="45">
        <f>'[1]SH-FA2007-18'!DV638</f>
        <v>164</v>
      </c>
      <c r="W636" s="45">
        <f>'[1]SH-FA2007-18'!DW638</f>
        <v>902.59999999999991</v>
      </c>
      <c r="X636" s="45">
        <f>'[1]SH-FA2007-18'!DX638</f>
        <v>351.6</v>
      </c>
      <c r="Y636" s="45">
        <f>'[1]SH-FA2007-18'!DY638</f>
        <v>4223.688888888888</v>
      </c>
      <c r="Z636" s="45">
        <f>'[1]SH-FA2007-18'!DZ638</f>
        <v>898.1111111111112</v>
      </c>
      <c r="AA636" s="7">
        <f t="shared" si="119"/>
        <v>6901.9999999999991</v>
      </c>
      <c r="AB636" s="106">
        <f t="shared" si="120"/>
        <v>97.368421052631575</v>
      </c>
      <c r="AC636" s="106">
        <f t="shared" si="121"/>
        <v>74.561403508771932</v>
      </c>
      <c r="AD636" s="106">
        <f t="shared" si="122"/>
        <v>88.596491228070178</v>
      </c>
      <c r="AE636" s="106">
        <f t="shared" si="123"/>
        <v>56.034482758620683</v>
      </c>
      <c r="AF636" s="106">
        <f t="shared" si="124"/>
        <v>100</v>
      </c>
      <c r="AG636" s="106">
        <f t="shared" si="125"/>
        <v>100</v>
      </c>
      <c r="AH636" s="106">
        <f t="shared" si="126"/>
        <v>48.630705394190876</v>
      </c>
      <c r="AI636" s="106">
        <f t="shared" si="127"/>
        <v>66.693334736915972</v>
      </c>
      <c r="AJ636" s="106">
        <f t="shared" si="128"/>
        <v>76.046664785022116</v>
      </c>
      <c r="AK636" s="106">
        <f t="shared" si="129"/>
        <v>73.09117865085247</v>
      </c>
      <c r="AL636" s="47">
        <f t="shared" si="130"/>
        <v>2541.0000000000009</v>
      </c>
    </row>
    <row r="637" spans="1:38" ht="24.95" customHeight="1" x14ac:dyDescent="0.25">
      <c r="A637" s="21" t="s">
        <v>1751</v>
      </c>
      <c r="B637" s="22" t="s">
        <v>1734</v>
      </c>
      <c r="C637" s="8" t="s">
        <v>686</v>
      </c>
      <c r="D637" s="8" t="s">
        <v>693</v>
      </c>
      <c r="E637" s="18" t="s">
        <v>1234</v>
      </c>
      <c r="F637" s="45" t="str">
        <f>IFERROR(VLOOKUP(E637,categoria!$A:$C,3,FALSE),"Categoria 1")</f>
        <v>Categoria 3</v>
      </c>
      <c r="G637" s="45">
        <v>4460</v>
      </c>
      <c r="H637" s="45">
        <v>184</v>
      </c>
      <c r="I637" s="7">
        <v>173</v>
      </c>
      <c r="J637" s="7">
        <v>167</v>
      </c>
      <c r="K637" s="7">
        <v>165</v>
      </c>
      <c r="L637" s="7">
        <v>166</v>
      </c>
      <c r="M637" s="7">
        <v>949</v>
      </c>
      <c r="N637" s="7">
        <v>1200</v>
      </c>
      <c r="O637" s="7">
        <v>9350</v>
      </c>
      <c r="P637" s="7">
        <v>2059</v>
      </c>
      <c r="Q637" s="45">
        <f t="shared" si="118"/>
        <v>14413</v>
      </c>
      <c r="R637" s="45">
        <f>'[1]SH-FA2007-18'!DR639</f>
        <v>194</v>
      </c>
      <c r="S637" s="45">
        <f>'[1]SH-FA2007-18'!DS639</f>
        <v>172</v>
      </c>
      <c r="T637" s="45">
        <f>'[1]SH-FA2007-18'!DT639</f>
        <v>175</v>
      </c>
      <c r="U637" s="45">
        <f>'[1]SH-FA2007-18'!DU639</f>
        <v>140</v>
      </c>
      <c r="V637" s="45">
        <f>'[1]SH-FA2007-18'!DV639</f>
        <v>221</v>
      </c>
      <c r="W637" s="45">
        <f>'[1]SH-FA2007-18'!DW639</f>
        <v>1157.8</v>
      </c>
      <c r="X637" s="45">
        <f>'[1]SH-FA2007-18'!DX639</f>
        <v>601.60000000000014</v>
      </c>
      <c r="Y637" s="45">
        <f>'[1]SH-FA2007-18'!DY639</f>
        <v>6723.7333333333327</v>
      </c>
      <c r="Z637" s="45">
        <f>'[1]SH-FA2007-18'!DZ639</f>
        <v>1274.8666666666666</v>
      </c>
      <c r="AA637" s="7">
        <f t="shared" si="119"/>
        <v>10660</v>
      </c>
      <c r="AB637" s="106">
        <f t="shared" si="120"/>
        <v>100</v>
      </c>
      <c r="AC637" s="106">
        <f t="shared" si="121"/>
        <v>99.421965317919074</v>
      </c>
      <c r="AD637" s="106">
        <f t="shared" si="122"/>
        <v>100</v>
      </c>
      <c r="AE637" s="106">
        <f t="shared" si="123"/>
        <v>84.848484848484844</v>
      </c>
      <c r="AF637" s="106">
        <f t="shared" si="124"/>
        <v>100</v>
      </c>
      <c r="AG637" s="106">
        <f t="shared" si="125"/>
        <v>100</v>
      </c>
      <c r="AH637" s="106">
        <f t="shared" si="126"/>
        <v>50.13333333333334</v>
      </c>
      <c r="AI637" s="106">
        <f t="shared" si="127"/>
        <v>71.911586452762918</v>
      </c>
      <c r="AJ637" s="106">
        <f t="shared" si="128"/>
        <v>61.91678808483082</v>
      </c>
      <c r="AK637" s="106">
        <f t="shared" si="129"/>
        <v>73.961007423853459</v>
      </c>
      <c r="AL637" s="47">
        <f t="shared" si="130"/>
        <v>3753</v>
      </c>
    </row>
    <row r="638" spans="1:38" ht="24.95" customHeight="1" x14ac:dyDescent="0.25">
      <c r="A638" s="21" t="s">
        <v>1026</v>
      </c>
      <c r="B638" s="22" t="s">
        <v>1734</v>
      </c>
      <c r="C638" s="8" t="s">
        <v>686</v>
      </c>
      <c r="D638" s="8" t="s">
        <v>694</v>
      </c>
      <c r="E638" s="18" t="s">
        <v>1874</v>
      </c>
      <c r="F638" s="45" t="str">
        <f>IFERROR(VLOOKUP(E638,categoria!$A:$C,3,FALSE),"Categoria 1")</f>
        <v>Categoria 2</v>
      </c>
      <c r="G638" s="45">
        <v>660</v>
      </c>
      <c r="H638" s="45">
        <v>28</v>
      </c>
      <c r="I638" s="7">
        <v>33</v>
      </c>
      <c r="J638" s="7">
        <v>39</v>
      </c>
      <c r="K638" s="7">
        <v>42</v>
      </c>
      <c r="L638" s="7">
        <v>47</v>
      </c>
      <c r="M638" s="7">
        <v>258</v>
      </c>
      <c r="N638" s="7">
        <v>263</v>
      </c>
      <c r="O638" s="7">
        <v>1768</v>
      </c>
      <c r="P638" s="7">
        <v>405</v>
      </c>
      <c r="Q638" s="45">
        <f t="shared" si="118"/>
        <v>2883</v>
      </c>
      <c r="R638" s="45">
        <f>'[1]SH-FA2007-18'!DR640</f>
        <v>25</v>
      </c>
      <c r="S638" s="45">
        <f>'[1]SH-FA2007-18'!DS640</f>
        <v>31</v>
      </c>
      <c r="T638" s="45">
        <f>'[1]SH-FA2007-18'!DT640</f>
        <v>31</v>
      </c>
      <c r="U638" s="45">
        <f>'[1]SH-FA2007-18'!DU640</f>
        <v>32</v>
      </c>
      <c r="V638" s="45">
        <f>'[1]SH-FA2007-18'!DV640</f>
        <v>39</v>
      </c>
      <c r="W638" s="45">
        <f>'[1]SH-FA2007-18'!DW640</f>
        <v>248</v>
      </c>
      <c r="X638" s="45">
        <f>'[1]SH-FA2007-18'!DX640</f>
        <v>94</v>
      </c>
      <c r="Y638" s="45">
        <f>'[1]SH-FA2007-18'!DY640</f>
        <v>1713.0444444444445</v>
      </c>
      <c r="Z638" s="45">
        <f>'[1]SH-FA2007-18'!DZ640</f>
        <v>502.95555555555563</v>
      </c>
      <c r="AA638" s="7">
        <f t="shared" si="119"/>
        <v>2716.0000000000005</v>
      </c>
      <c r="AB638" s="106">
        <f t="shared" si="120"/>
        <v>89.285714285714292</v>
      </c>
      <c r="AC638" s="106">
        <f t="shared" si="121"/>
        <v>93.939393939393938</v>
      </c>
      <c r="AD638" s="106">
        <f t="shared" si="122"/>
        <v>79.487179487179489</v>
      </c>
      <c r="AE638" s="106">
        <f t="shared" si="123"/>
        <v>76.19047619047619</v>
      </c>
      <c r="AF638" s="106">
        <f t="shared" si="124"/>
        <v>82.978723404255319</v>
      </c>
      <c r="AG638" s="106">
        <f t="shared" si="125"/>
        <v>96.124031007751938</v>
      </c>
      <c r="AH638" s="106">
        <f t="shared" si="126"/>
        <v>35.741444866920155</v>
      </c>
      <c r="AI638" s="106">
        <f t="shared" si="127"/>
        <v>96.891654097536446</v>
      </c>
      <c r="AJ638" s="106">
        <f t="shared" si="128"/>
        <v>100</v>
      </c>
      <c r="AK638" s="106">
        <f t="shared" si="129"/>
        <v>94.207422823447814</v>
      </c>
      <c r="AL638" s="47">
        <f t="shared" si="130"/>
        <v>166.99999999999955</v>
      </c>
    </row>
    <row r="639" spans="1:38" ht="24.95" customHeight="1" x14ac:dyDescent="0.25">
      <c r="A639" s="21" t="s">
        <v>1026</v>
      </c>
      <c r="B639" s="22" t="s">
        <v>1734</v>
      </c>
      <c r="C639" s="8" t="s">
        <v>686</v>
      </c>
      <c r="D639" s="8" t="s">
        <v>695</v>
      </c>
      <c r="E639" s="18" t="s">
        <v>1875</v>
      </c>
      <c r="F639" s="45" t="str">
        <f>IFERROR(VLOOKUP(E639,categoria!$A:$C,3,FALSE),"Categoria 1")</f>
        <v>Categoria 3</v>
      </c>
      <c r="G639" s="45">
        <v>5590</v>
      </c>
      <c r="H639" s="45">
        <v>159</v>
      </c>
      <c r="I639" s="7">
        <v>168</v>
      </c>
      <c r="J639" s="7">
        <v>174</v>
      </c>
      <c r="K639" s="7">
        <v>182</v>
      </c>
      <c r="L639" s="7">
        <v>188</v>
      </c>
      <c r="M639" s="7">
        <v>1009</v>
      </c>
      <c r="N639" s="7">
        <v>1079</v>
      </c>
      <c r="O639" s="7">
        <v>8004</v>
      </c>
      <c r="P639" s="7">
        <v>1410</v>
      </c>
      <c r="Q639" s="45">
        <f t="shared" si="118"/>
        <v>12373</v>
      </c>
      <c r="R639" s="45">
        <f>'[1]SH-FA2007-18'!DR641</f>
        <v>166</v>
      </c>
      <c r="S639" s="45">
        <f>'[1]SH-FA2007-18'!DS641</f>
        <v>147</v>
      </c>
      <c r="T639" s="45">
        <f>'[1]SH-FA2007-18'!DT641</f>
        <v>173</v>
      </c>
      <c r="U639" s="45">
        <f>'[1]SH-FA2007-18'!DU641</f>
        <v>165</v>
      </c>
      <c r="V639" s="45">
        <f>'[1]SH-FA2007-18'!DV641</f>
        <v>208</v>
      </c>
      <c r="W639" s="45">
        <f>'[1]SH-FA2007-18'!DW641</f>
        <v>1294.4000000000001</v>
      </c>
      <c r="X639" s="45">
        <f>'[1]SH-FA2007-18'!DX641</f>
        <v>547.79999999999995</v>
      </c>
      <c r="Y639" s="45">
        <f>'[1]SH-FA2007-18'!DY641</f>
        <v>7119.3999999999987</v>
      </c>
      <c r="Z639" s="45">
        <f>'[1]SH-FA2007-18'!DZ641</f>
        <v>1768.3999999999999</v>
      </c>
      <c r="AA639" s="7">
        <f t="shared" si="119"/>
        <v>11588.999999999998</v>
      </c>
      <c r="AB639" s="106">
        <f t="shared" si="120"/>
        <v>100</v>
      </c>
      <c r="AC639" s="106">
        <f t="shared" si="121"/>
        <v>87.5</v>
      </c>
      <c r="AD639" s="106">
        <f t="shared" si="122"/>
        <v>99.425287356321832</v>
      </c>
      <c r="AE639" s="106">
        <f t="shared" si="123"/>
        <v>90.659340659340657</v>
      </c>
      <c r="AF639" s="106">
        <f t="shared" si="124"/>
        <v>100</v>
      </c>
      <c r="AG639" s="106">
        <f t="shared" si="125"/>
        <v>100</v>
      </c>
      <c r="AH639" s="106">
        <f t="shared" si="126"/>
        <v>50.769230769230766</v>
      </c>
      <c r="AI639" s="106">
        <f t="shared" si="127"/>
        <v>88.948025987006488</v>
      </c>
      <c r="AJ639" s="106">
        <f t="shared" si="128"/>
        <v>100</v>
      </c>
      <c r="AK639" s="106">
        <f t="shared" si="129"/>
        <v>93.663622403620778</v>
      </c>
      <c r="AL639" s="47">
        <f t="shared" si="130"/>
        <v>784.00000000000182</v>
      </c>
    </row>
    <row r="640" spans="1:38" ht="24.95" customHeight="1" x14ac:dyDescent="0.25">
      <c r="A640" s="21" t="s">
        <v>1026</v>
      </c>
      <c r="B640" s="22" t="s">
        <v>1734</v>
      </c>
      <c r="C640" s="8" t="s">
        <v>686</v>
      </c>
      <c r="D640" s="8" t="s">
        <v>696</v>
      </c>
      <c r="E640" s="18" t="s">
        <v>1708</v>
      </c>
      <c r="F640" s="45" t="str">
        <f>IFERROR(VLOOKUP(E640,categoria!$A:$C,3,FALSE),"Categoria 1")</f>
        <v>Categoria 3</v>
      </c>
      <c r="G640" s="45">
        <v>2780</v>
      </c>
      <c r="H640" s="45">
        <v>80</v>
      </c>
      <c r="I640" s="7">
        <v>68</v>
      </c>
      <c r="J640" s="7">
        <v>59</v>
      </c>
      <c r="K640" s="7">
        <v>53</v>
      </c>
      <c r="L640" s="7">
        <v>52</v>
      </c>
      <c r="M640" s="7">
        <v>298</v>
      </c>
      <c r="N640" s="7">
        <v>432</v>
      </c>
      <c r="O640" s="7">
        <v>3190</v>
      </c>
      <c r="P640" s="7">
        <v>698</v>
      </c>
      <c r="Q640" s="45">
        <f t="shared" si="118"/>
        <v>4930</v>
      </c>
      <c r="R640" s="45">
        <f>'[1]SH-FA2007-18'!DR642</f>
        <v>77</v>
      </c>
      <c r="S640" s="45">
        <f>'[1]SH-FA2007-18'!DS642</f>
        <v>38</v>
      </c>
      <c r="T640" s="45">
        <f>'[1]SH-FA2007-18'!DT642</f>
        <v>56</v>
      </c>
      <c r="U640" s="45">
        <f>'[1]SH-FA2007-18'!DU642</f>
        <v>52</v>
      </c>
      <c r="V640" s="45">
        <f>'[1]SH-FA2007-18'!DV642</f>
        <v>84</v>
      </c>
      <c r="W640" s="45">
        <f>'[1]SH-FA2007-18'!DW642</f>
        <v>494.6</v>
      </c>
      <c r="X640" s="45">
        <f>'[1]SH-FA2007-18'!DX642</f>
        <v>285.8</v>
      </c>
      <c r="Y640" s="45">
        <f>'[1]SH-FA2007-18'!DY642</f>
        <v>2938.2666666666664</v>
      </c>
      <c r="Z640" s="45">
        <f>'[1]SH-FA2007-18'!DZ642</f>
        <v>452.33333333333331</v>
      </c>
      <c r="AA640" s="7">
        <f t="shared" si="119"/>
        <v>4478</v>
      </c>
      <c r="AB640" s="106">
        <f t="shared" si="120"/>
        <v>96.25</v>
      </c>
      <c r="AC640" s="106">
        <f t="shared" si="121"/>
        <v>55.882352941176471</v>
      </c>
      <c r="AD640" s="106">
        <f t="shared" si="122"/>
        <v>94.915254237288138</v>
      </c>
      <c r="AE640" s="106">
        <f t="shared" si="123"/>
        <v>98.113207547169807</v>
      </c>
      <c r="AF640" s="106">
        <f t="shared" si="124"/>
        <v>100</v>
      </c>
      <c r="AG640" s="106">
        <f t="shared" si="125"/>
        <v>100</v>
      </c>
      <c r="AH640" s="106">
        <f t="shared" si="126"/>
        <v>66.157407407407405</v>
      </c>
      <c r="AI640" s="106">
        <f t="shared" si="127"/>
        <v>92.10867293625914</v>
      </c>
      <c r="AJ640" s="106">
        <f t="shared" si="128"/>
        <v>64.804202483285579</v>
      </c>
      <c r="AK640" s="106">
        <f t="shared" si="129"/>
        <v>90.8316430020284</v>
      </c>
      <c r="AL640" s="47">
        <f t="shared" si="130"/>
        <v>452</v>
      </c>
    </row>
    <row r="641" spans="1:38" ht="24.95" customHeight="1" x14ac:dyDescent="0.25">
      <c r="A641" s="21" t="s">
        <v>1026</v>
      </c>
      <c r="B641" s="22" t="s">
        <v>1734</v>
      </c>
      <c r="C641" s="8" t="s">
        <v>686</v>
      </c>
      <c r="D641" s="8" t="s">
        <v>697</v>
      </c>
      <c r="E641" s="18" t="s">
        <v>1431</v>
      </c>
      <c r="F641" s="45" t="str">
        <f>IFERROR(VLOOKUP(E641,categoria!$A:$C,3,FALSE),"Categoria 1")</f>
        <v>Categoria 3</v>
      </c>
      <c r="G641" s="45">
        <v>3250</v>
      </c>
      <c r="H641" s="45">
        <v>99</v>
      </c>
      <c r="I641" s="7">
        <v>96</v>
      </c>
      <c r="J641" s="7">
        <v>97</v>
      </c>
      <c r="K641" s="7">
        <v>99</v>
      </c>
      <c r="L641" s="7">
        <v>104</v>
      </c>
      <c r="M641" s="7">
        <v>619</v>
      </c>
      <c r="N641" s="7">
        <v>768</v>
      </c>
      <c r="O641" s="7">
        <v>5148</v>
      </c>
      <c r="P641" s="7">
        <v>1032</v>
      </c>
      <c r="Q641" s="45">
        <f t="shared" si="118"/>
        <v>8062</v>
      </c>
      <c r="R641" s="45">
        <f>'[1]SH-FA2007-18'!DR643</f>
        <v>122</v>
      </c>
      <c r="S641" s="45">
        <f>'[1]SH-FA2007-18'!DS643</f>
        <v>85</v>
      </c>
      <c r="T641" s="45">
        <f>'[1]SH-FA2007-18'!DT643</f>
        <v>80</v>
      </c>
      <c r="U641" s="45">
        <f>'[1]SH-FA2007-18'!DU643</f>
        <v>77</v>
      </c>
      <c r="V641" s="45">
        <f>'[1]SH-FA2007-18'!DV643</f>
        <v>186</v>
      </c>
      <c r="W641" s="45">
        <f>'[1]SH-FA2007-18'!DW643</f>
        <v>682</v>
      </c>
      <c r="X641" s="45">
        <f>'[1]SH-FA2007-18'!DX643</f>
        <v>380.8</v>
      </c>
      <c r="Y641" s="45">
        <f>'[1]SH-FA2007-18'!DY643</f>
        <v>4611.9999999999991</v>
      </c>
      <c r="Z641" s="45">
        <f>'[1]SH-FA2007-18'!DZ643</f>
        <v>1180.2</v>
      </c>
      <c r="AA641" s="7">
        <f t="shared" si="119"/>
        <v>7404.9999999999991</v>
      </c>
      <c r="AB641" s="106">
        <f t="shared" si="120"/>
        <v>100</v>
      </c>
      <c r="AC641" s="106">
        <f t="shared" si="121"/>
        <v>88.541666666666657</v>
      </c>
      <c r="AD641" s="106">
        <f t="shared" si="122"/>
        <v>82.474226804123703</v>
      </c>
      <c r="AE641" s="106">
        <f t="shared" si="123"/>
        <v>77.777777777777786</v>
      </c>
      <c r="AF641" s="106">
        <f t="shared" si="124"/>
        <v>100</v>
      </c>
      <c r="AG641" s="106">
        <f t="shared" si="125"/>
        <v>100</v>
      </c>
      <c r="AH641" s="106">
        <f t="shared" si="126"/>
        <v>49.583333333333336</v>
      </c>
      <c r="AI641" s="106">
        <f t="shared" si="127"/>
        <v>89.588189588189564</v>
      </c>
      <c r="AJ641" s="106">
        <f t="shared" si="128"/>
        <v>100</v>
      </c>
      <c r="AK641" s="106">
        <f t="shared" si="129"/>
        <v>91.850657405110383</v>
      </c>
      <c r="AL641" s="47">
        <f t="shared" si="130"/>
        <v>657.00000000000091</v>
      </c>
    </row>
    <row r="642" spans="1:38" ht="24.95" customHeight="1" x14ac:dyDescent="0.25">
      <c r="A642" s="21" t="s">
        <v>1026</v>
      </c>
      <c r="B642" s="22" t="s">
        <v>1734</v>
      </c>
      <c r="C642" s="8" t="s">
        <v>686</v>
      </c>
      <c r="D642" s="8" t="s">
        <v>698</v>
      </c>
      <c r="E642" s="18" t="s">
        <v>1709</v>
      </c>
      <c r="F642" s="45" t="str">
        <f>IFERROR(VLOOKUP(E642,categoria!$A:$C,3,FALSE),"Categoria 1")</f>
        <v>Categoria 2</v>
      </c>
      <c r="G642" s="45">
        <v>1980</v>
      </c>
      <c r="H642" s="45">
        <v>37</v>
      </c>
      <c r="I642" s="7">
        <v>42</v>
      </c>
      <c r="J642" s="7">
        <v>47</v>
      </c>
      <c r="K642" s="7">
        <v>51</v>
      </c>
      <c r="L642" s="7">
        <v>55</v>
      </c>
      <c r="M642" s="7">
        <v>316</v>
      </c>
      <c r="N642" s="7">
        <v>359</v>
      </c>
      <c r="O642" s="7">
        <v>2935</v>
      </c>
      <c r="P642" s="7">
        <v>814</v>
      </c>
      <c r="Q642" s="45">
        <f t="shared" si="118"/>
        <v>4656</v>
      </c>
      <c r="R642" s="45">
        <f>'[1]SH-FA2007-18'!DR644</f>
        <v>60</v>
      </c>
      <c r="S642" s="45">
        <f>'[1]SH-FA2007-18'!DS644</f>
        <v>40</v>
      </c>
      <c r="T642" s="45">
        <f>'[1]SH-FA2007-18'!DT644</f>
        <v>53</v>
      </c>
      <c r="U642" s="45">
        <f>'[1]SH-FA2007-18'!DU644</f>
        <v>44</v>
      </c>
      <c r="V642" s="45">
        <f>'[1]SH-FA2007-18'!DV644</f>
        <v>65</v>
      </c>
      <c r="W642" s="45">
        <f>'[1]SH-FA2007-18'!DW644</f>
        <v>415.4</v>
      </c>
      <c r="X642" s="45">
        <f>'[1]SH-FA2007-18'!DX644</f>
        <v>174.20000000000002</v>
      </c>
      <c r="Y642" s="45">
        <f>'[1]SH-FA2007-18'!DY644</f>
        <v>2749.5777777777771</v>
      </c>
      <c r="Z642" s="45">
        <f>'[1]SH-FA2007-18'!DZ644</f>
        <v>899.82222222222231</v>
      </c>
      <c r="AA642" s="7">
        <f t="shared" si="119"/>
        <v>4500.9999999999991</v>
      </c>
      <c r="AB642" s="106">
        <f t="shared" si="120"/>
        <v>100</v>
      </c>
      <c r="AC642" s="106">
        <f t="shared" si="121"/>
        <v>95.238095238095227</v>
      </c>
      <c r="AD642" s="106">
        <f t="shared" si="122"/>
        <v>100</v>
      </c>
      <c r="AE642" s="106">
        <f t="shared" si="123"/>
        <v>86.274509803921575</v>
      </c>
      <c r="AF642" s="106">
        <f t="shared" si="124"/>
        <v>100</v>
      </c>
      <c r="AG642" s="106">
        <f t="shared" si="125"/>
        <v>100</v>
      </c>
      <c r="AH642" s="106">
        <f t="shared" si="126"/>
        <v>48.523676880222844</v>
      </c>
      <c r="AI642" s="106">
        <f t="shared" si="127"/>
        <v>93.682377437062243</v>
      </c>
      <c r="AJ642" s="106">
        <f t="shared" si="128"/>
        <v>100</v>
      </c>
      <c r="AK642" s="106">
        <f t="shared" si="129"/>
        <v>96.670962199312697</v>
      </c>
      <c r="AL642" s="47">
        <f t="shared" si="130"/>
        <v>155.00000000000091</v>
      </c>
    </row>
    <row r="643" spans="1:38" ht="24.95" customHeight="1" x14ac:dyDescent="0.25">
      <c r="A643" s="21" t="s">
        <v>1026</v>
      </c>
      <c r="B643" s="22" t="s">
        <v>1734</v>
      </c>
      <c r="C643" s="8" t="s">
        <v>686</v>
      </c>
      <c r="D643" s="8" t="s">
        <v>699</v>
      </c>
      <c r="E643" s="18" t="s">
        <v>1710</v>
      </c>
      <c r="F643" s="45" t="str">
        <f>IFERROR(VLOOKUP(E643,categoria!$A:$C,3,FALSE),"Categoria 1")</f>
        <v>Categoria 2</v>
      </c>
      <c r="G643" s="45">
        <v>3950</v>
      </c>
      <c r="H643" s="45">
        <v>97</v>
      </c>
      <c r="I643" s="7">
        <v>105</v>
      </c>
      <c r="J643" s="7">
        <v>110</v>
      </c>
      <c r="K643" s="7">
        <v>115</v>
      </c>
      <c r="L643" s="7">
        <v>120</v>
      </c>
      <c r="M643" s="7">
        <v>649</v>
      </c>
      <c r="N643" s="7">
        <v>686</v>
      </c>
      <c r="O643" s="7">
        <v>5533</v>
      </c>
      <c r="P643" s="7">
        <v>1080</v>
      </c>
      <c r="Q643" s="45">
        <f t="shared" si="118"/>
        <v>8495</v>
      </c>
      <c r="R643" s="45">
        <f>'[1]SH-FA2007-18'!DR645</f>
        <v>83</v>
      </c>
      <c r="S643" s="45">
        <f>'[1]SH-FA2007-18'!DS645</f>
        <v>88</v>
      </c>
      <c r="T643" s="45">
        <f>'[1]SH-FA2007-18'!DT645</f>
        <v>103</v>
      </c>
      <c r="U643" s="45">
        <f>'[1]SH-FA2007-18'!DU645</f>
        <v>106</v>
      </c>
      <c r="V643" s="45">
        <f>'[1]SH-FA2007-18'!DV645</f>
        <v>169</v>
      </c>
      <c r="W643" s="45">
        <f>'[1]SH-FA2007-18'!DW645</f>
        <v>790</v>
      </c>
      <c r="X643" s="45">
        <f>'[1]SH-FA2007-18'!DX645</f>
        <v>302</v>
      </c>
      <c r="Y643" s="45">
        <f>'[1]SH-FA2007-18'!DY645</f>
        <v>4809.4666666666672</v>
      </c>
      <c r="Z643" s="45">
        <f>'[1]SH-FA2007-18'!DZ645</f>
        <v>947.5333333333333</v>
      </c>
      <c r="AA643" s="7">
        <f t="shared" si="119"/>
        <v>7398</v>
      </c>
      <c r="AB643" s="106">
        <f t="shared" si="120"/>
        <v>85.567010309278345</v>
      </c>
      <c r="AC643" s="106">
        <f t="shared" si="121"/>
        <v>83.80952380952381</v>
      </c>
      <c r="AD643" s="106">
        <f t="shared" si="122"/>
        <v>93.63636363636364</v>
      </c>
      <c r="AE643" s="106">
        <f t="shared" si="123"/>
        <v>92.173913043478265</v>
      </c>
      <c r="AF643" s="106">
        <f t="shared" si="124"/>
        <v>100</v>
      </c>
      <c r="AG643" s="106">
        <f t="shared" si="125"/>
        <v>100</v>
      </c>
      <c r="AH643" s="106">
        <f t="shared" si="126"/>
        <v>44.023323615160351</v>
      </c>
      <c r="AI643" s="106">
        <f t="shared" si="127"/>
        <v>86.923308633050183</v>
      </c>
      <c r="AJ643" s="106">
        <f t="shared" si="128"/>
        <v>87.734567901234556</v>
      </c>
      <c r="AK643" s="106">
        <f t="shared" si="129"/>
        <v>87.086521483225425</v>
      </c>
      <c r="AL643" s="47">
        <f t="shared" si="130"/>
        <v>1097</v>
      </c>
    </row>
    <row r="644" spans="1:38" ht="24.95" customHeight="1" x14ac:dyDescent="0.25">
      <c r="A644" s="21" t="s">
        <v>1026</v>
      </c>
      <c r="B644" s="22" t="s">
        <v>1734</v>
      </c>
      <c r="C644" s="8" t="s">
        <v>686</v>
      </c>
      <c r="D644" s="8" t="s">
        <v>700</v>
      </c>
      <c r="E644" s="18" t="s">
        <v>1711</v>
      </c>
      <c r="F644" s="45" t="str">
        <f>IFERROR(VLOOKUP(E644,categoria!$A:$C,3,FALSE),"Categoria 1")</f>
        <v>Categoria 3</v>
      </c>
      <c r="G644" s="45">
        <v>2890</v>
      </c>
      <c r="H644" s="45">
        <v>134</v>
      </c>
      <c r="I644" s="7">
        <v>131</v>
      </c>
      <c r="J644" s="7">
        <v>130</v>
      </c>
      <c r="K644" s="7">
        <v>129</v>
      </c>
      <c r="L644" s="7">
        <v>132</v>
      </c>
      <c r="M644" s="7">
        <v>734</v>
      </c>
      <c r="N644" s="7">
        <v>889</v>
      </c>
      <c r="O644" s="7">
        <v>7128</v>
      </c>
      <c r="P644" s="7">
        <v>1594</v>
      </c>
      <c r="Q644" s="45">
        <f t="shared" ref="Q644:Q707" si="131">SUM(H644:P644)</f>
        <v>11001</v>
      </c>
      <c r="R644" s="45">
        <f>'[1]SH-FA2007-18'!DR646</f>
        <v>107</v>
      </c>
      <c r="S644" s="45">
        <f>'[1]SH-FA2007-18'!DS646</f>
        <v>129</v>
      </c>
      <c r="T644" s="45">
        <f>'[1]SH-FA2007-18'!DT646</f>
        <v>135</v>
      </c>
      <c r="U644" s="45">
        <f>'[1]SH-FA2007-18'!DU646</f>
        <v>123</v>
      </c>
      <c r="V644" s="45">
        <f>'[1]SH-FA2007-18'!DV646</f>
        <v>243</v>
      </c>
      <c r="W644" s="45">
        <f>'[1]SH-FA2007-18'!DW646</f>
        <v>1290.4000000000001</v>
      </c>
      <c r="X644" s="45">
        <f>'[1]SH-FA2007-18'!DX646</f>
        <v>470.40000000000003</v>
      </c>
      <c r="Y644" s="45">
        <f>'[1]SH-FA2007-18'!DY646</f>
        <v>5455.5999999999995</v>
      </c>
      <c r="Z644" s="45">
        <f>'[1]SH-FA2007-18'!DZ646</f>
        <v>2022.6</v>
      </c>
      <c r="AA644" s="7">
        <f t="shared" ref="AA644:AA707" si="132">SUM(R644:Z644)</f>
        <v>9976</v>
      </c>
      <c r="AB644" s="106">
        <f t="shared" ref="AB644:AB707" si="133">IF(R644/H644*100&gt;100,100,R644/H644*100)</f>
        <v>79.850746268656707</v>
      </c>
      <c r="AC644" s="106">
        <f t="shared" ref="AC644:AC707" si="134">IF(S644/I644*100&gt;100,100,S644/I644*100)</f>
        <v>98.473282442748086</v>
      </c>
      <c r="AD644" s="106">
        <f t="shared" ref="AD644:AD707" si="135">IF(T644/J644*100&gt;100,100,T644/J644*100)</f>
        <v>100</v>
      </c>
      <c r="AE644" s="106">
        <f t="shared" ref="AE644:AE707" si="136">IF(U644/K644*100&gt;100,100,U644/K644*100)</f>
        <v>95.348837209302332</v>
      </c>
      <c r="AF644" s="106">
        <f t="shared" ref="AF644:AF707" si="137">IF(V644/L644*100&gt;100,100,V644/L644*100)</f>
        <v>100</v>
      </c>
      <c r="AG644" s="106">
        <f t="shared" ref="AG644:AG707" si="138">IF(W644/M644*100&gt;100,100,W644/M644*100)</f>
        <v>100</v>
      </c>
      <c r="AH644" s="106">
        <f t="shared" ref="AH644:AH707" si="139">IF(X644/N644*100&gt;100,100,X644/N644*100)</f>
        <v>52.913385826771652</v>
      </c>
      <c r="AI644" s="106">
        <f t="shared" ref="AI644:AI707" si="140">IF(Y644/O644*100&gt;100,100,Y644/O644*100)</f>
        <v>76.537598204264867</v>
      </c>
      <c r="AJ644" s="106">
        <f t="shared" ref="AJ644:AJ707" si="141">IF(Z644/P644*100&gt;100,100,Z644/P644*100)</f>
        <v>100</v>
      </c>
      <c r="AK644" s="106">
        <f t="shared" ref="AK644:AK707" si="142">IF(AA644/Q644*100&gt;100,100,AA644/Q644*100)</f>
        <v>90.682665212253426</v>
      </c>
      <c r="AL644" s="47">
        <f t="shared" ref="AL644:AL707" si="143">IF(Q644-AA644&lt;=0,"-",Q644-AA644)</f>
        <v>1025</v>
      </c>
    </row>
    <row r="645" spans="1:38" ht="24.95" customHeight="1" x14ac:dyDescent="0.25">
      <c r="A645" s="21" t="s">
        <v>1026</v>
      </c>
      <c r="B645" s="22" t="s">
        <v>1734</v>
      </c>
      <c r="C645" s="8" t="s">
        <v>686</v>
      </c>
      <c r="D645" s="8" t="s">
        <v>701</v>
      </c>
      <c r="E645" s="18" t="s">
        <v>1712</v>
      </c>
      <c r="F645" s="45" t="str">
        <f>IFERROR(VLOOKUP(E645,categoria!$A:$C,3,FALSE),"Categoria 1")</f>
        <v>Categoria 2</v>
      </c>
      <c r="G645" s="45">
        <v>1410</v>
      </c>
      <c r="H645" s="45">
        <v>51</v>
      </c>
      <c r="I645" s="7">
        <v>47</v>
      </c>
      <c r="J645" s="7">
        <v>47</v>
      </c>
      <c r="K645" s="7">
        <v>47</v>
      </c>
      <c r="L645" s="7">
        <v>47</v>
      </c>
      <c r="M645" s="7">
        <v>288</v>
      </c>
      <c r="N645" s="7">
        <v>393</v>
      </c>
      <c r="O645" s="7">
        <v>3138</v>
      </c>
      <c r="P645" s="7">
        <v>792</v>
      </c>
      <c r="Q645" s="45">
        <f t="shared" si="131"/>
        <v>4850</v>
      </c>
      <c r="R645" s="45">
        <f>'[1]SH-FA2007-18'!DR647</f>
        <v>55</v>
      </c>
      <c r="S645" s="45">
        <f>'[1]SH-FA2007-18'!DS647</f>
        <v>43</v>
      </c>
      <c r="T645" s="45">
        <f>'[1]SH-FA2007-18'!DT647</f>
        <v>44</v>
      </c>
      <c r="U645" s="45">
        <f>'[1]SH-FA2007-18'!DU647</f>
        <v>38</v>
      </c>
      <c r="V645" s="45">
        <f>'[1]SH-FA2007-18'!DV647</f>
        <v>52</v>
      </c>
      <c r="W645" s="45">
        <f>'[1]SH-FA2007-18'!DW647</f>
        <v>435</v>
      </c>
      <c r="X645" s="45">
        <f>'[1]SH-FA2007-18'!DX647</f>
        <v>208.6</v>
      </c>
      <c r="Y645" s="45">
        <f>'[1]SH-FA2007-18'!DY647</f>
        <v>2632.0444444444447</v>
      </c>
      <c r="Z645" s="45">
        <f>'[1]SH-FA2007-18'!DZ647</f>
        <v>796.3555555555555</v>
      </c>
      <c r="AA645" s="7">
        <f t="shared" si="132"/>
        <v>4304</v>
      </c>
      <c r="AB645" s="106">
        <f t="shared" si="133"/>
        <v>100</v>
      </c>
      <c r="AC645" s="106">
        <f t="shared" si="134"/>
        <v>91.489361702127653</v>
      </c>
      <c r="AD645" s="106">
        <f t="shared" si="135"/>
        <v>93.61702127659575</v>
      </c>
      <c r="AE645" s="106">
        <f t="shared" si="136"/>
        <v>80.851063829787222</v>
      </c>
      <c r="AF645" s="106">
        <f t="shared" si="137"/>
        <v>100</v>
      </c>
      <c r="AG645" s="106">
        <f t="shared" si="138"/>
        <v>100</v>
      </c>
      <c r="AH645" s="106">
        <f t="shared" si="139"/>
        <v>53.078880407124686</v>
      </c>
      <c r="AI645" s="106">
        <f t="shared" si="140"/>
        <v>83.876495998866943</v>
      </c>
      <c r="AJ645" s="106">
        <f t="shared" si="141"/>
        <v>100</v>
      </c>
      <c r="AK645" s="106">
        <f t="shared" si="142"/>
        <v>88.742268041237111</v>
      </c>
      <c r="AL645" s="47">
        <f t="shared" si="143"/>
        <v>546</v>
      </c>
    </row>
    <row r="646" spans="1:38" ht="24.95" customHeight="1" x14ac:dyDescent="0.25">
      <c r="A646" s="21" t="s">
        <v>1026</v>
      </c>
      <c r="B646" s="22" t="s">
        <v>1734</v>
      </c>
      <c r="C646" s="8" t="s">
        <v>686</v>
      </c>
      <c r="D646" s="8" t="s">
        <v>702</v>
      </c>
      <c r="E646" s="18" t="s">
        <v>1713</v>
      </c>
      <c r="F646" s="45" t="str">
        <f>IFERROR(VLOOKUP(E646,categoria!$A:$C,3,FALSE),"Categoria 1")</f>
        <v>Categoria 2</v>
      </c>
      <c r="G646" s="45">
        <v>2790</v>
      </c>
      <c r="H646" s="45">
        <v>88</v>
      </c>
      <c r="I646" s="7">
        <v>95</v>
      </c>
      <c r="J646" s="7">
        <v>101</v>
      </c>
      <c r="K646" s="7">
        <v>107</v>
      </c>
      <c r="L646" s="7">
        <v>112</v>
      </c>
      <c r="M646" s="7">
        <v>623</v>
      </c>
      <c r="N646" s="7">
        <v>688</v>
      </c>
      <c r="O646" s="7">
        <v>5394</v>
      </c>
      <c r="P646" s="7">
        <v>782</v>
      </c>
      <c r="Q646" s="45">
        <f t="shared" si="131"/>
        <v>7990</v>
      </c>
      <c r="R646" s="45">
        <f>'[1]SH-FA2007-18'!DR648</f>
        <v>147</v>
      </c>
      <c r="S646" s="45">
        <f>'[1]SH-FA2007-18'!DS648</f>
        <v>123</v>
      </c>
      <c r="T646" s="45">
        <f>'[1]SH-FA2007-18'!DT648</f>
        <v>117</v>
      </c>
      <c r="U646" s="45">
        <f>'[1]SH-FA2007-18'!DU648</f>
        <v>106</v>
      </c>
      <c r="V646" s="45">
        <f>'[1]SH-FA2007-18'!DV648</f>
        <v>151</v>
      </c>
      <c r="W646" s="45">
        <f>'[1]SH-FA2007-18'!DW648</f>
        <v>822.8</v>
      </c>
      <c r="X646" s="45">
        <f>'[1]SH-FA2007-18'!DX648</f>
        <v>342.8</v>
      </c>
      <c r="Y646" s="45">
        <f>'[1]SH-FA2007-18'!DY648</f>
        <v>4290.8888888888887</v>
      </c>
      <c r="Z646" s="45">
        <f>'[1]SH-FA2007-18'!DZ648</f>
        <v>725.51111111111118</v>
      </c>
      <c r="AA646" s="7">
        <f t="shared" si="132"/>
        <v>6826</v>
      </c>
      <c r="AB646" s="106">
        <f t="shared" si="133"/>
        <v>100</v>
      </c>
      <c r="AC646" s="106">
        <f t="shared" si="134"/>
        <v>100</v>
      </c>
      <c r="AD646" s="106">
        <f t="shared" si="135"/>
        <v>100</v>
      </c>
      <c r="AE646" s="106">
        <f t="shared" si="136"/>
        <v>99.065420560747668</v>
      </c>
      <c r="AF646" s="106">
        <f t="shared" si="137"/>
        <v>100</v>
      </c>
      <c r="AG646" s="106">
        <f t="shared" si="138"/>
        <v>100</v>
      </c>
      <c r="AH646" s="106">
        <f t="shared" si="139"/>
        <v>49.825581395348841</v>
      </c>
      <c r="AI646" s="106">
        <f t="shared" si="140"/>
        <v>79.549293453631606</v>
      </c>
      <c r="AJ646" s="106">
        <f t="shared" si="141"/>
        <v>92.776356919579442</v>
      </c>
      <c r="AK646" s="106">
        <f t="shared" si="142"/>
        <v>85.431789737171457</v>
      </c>
      <c r="AL646" s="47">
        <f t="shared" si="143"/>
        <v>1164</v>
      </c>
    </row>
    <row r="647" spans="1:38" ht="24.95" customHeight="1" x14ac:dyDescent="0.25">
      <c r="A647" s="21" t="s">
        <v>1026</v>
      </c>
      <c r="B647" s="22" t="s">
        <v>1734</v>
      </c>
      <c r="C647" s="8" t="s">
        <v>686</v>
      </c>
      <c r="D647" s="8" t="s">
        <v>703</v>
      </c>
      <c r="E647" s="18" t="s">
        <v>1587</v>
      </c>
      <c r="F647" s="45" t="str">
        <f>IFERROR(VLOOKUP(E647,categoria!$A:$C,3,FALSE),"Categoria 1")</f>
        <v>Categoria 3</v>
      </c>
      <c r="G647" s="45">
        <v>29520</v>
      </c>
      <c r="H647" s="45">
        <v>897</v>
      </c>
      <c r="I647" s="7">
        <v>895</v>
      </c>
      <c r="J647" s="7">
        <v>903</v>
      </c>
      <c r="K647" s="7">
        <v>920</v>
      </c>
      <c r="L647" s="7">
        <v>947</v>
      </c>
      <c r="M647" s="7">
        <v>5309</v>
      </c>
      <c r="N647" s="7">
        <v>6360</v>
      </c>
      <c r="O647" s="7">
        <v>57546</v>
      </c>
      <c r="P647" s="7">
        <v>11576</v>
      </c>
      <c r="Q647" s="45">
        <f t="shared" si="131"/>
        <v>85353</v>
      </c>
      <c r="R647" s="45">
        <f>'[1]SH-FA2007-18'!DR649</f>
        <v>921</v>
      </c>
      <c r="S647" s="45">
        <f>'[1]SH-FA2007-18'!DS649</f>
        <v>922</v>
      </c>
      <c r="T647" s="45">
        <f>'[1]SH-FA2007-18'!DT649</f>
        <v>918</v>
      </c>
      <c r="U647" s="45">
        <f>'[1]SH-FA2007-18'!DU649</f>
        <v>1080</v>
      </c>
      <c r="V647" s="45">
        <f>'[1]SH-FA2007-18'!DV649</f>
        <v>1479</v>
      </c>
      <c r="W647" s="45">
        <f>'[1]SH-FA2007-18'!DW649</f>
        <v>7126.4</v>
      </c>
      <c r="X647" s="45">
        <f>'[1]SH-FA2007-18'!DX649</f>
        <v>2989.6</v>
      </c>
      <c r="Y647" s="45">
        <f>'[1]SH-FA2007-18'!DY649</f>
        <v>39168.711111111108</v>
      </c>
      <c r="Z647" s="45">
        <f>'[1]SH-FA2007-18'!DZ649</f>
        <v>6583.2888888888883</v>
      </c>
      <c r="AA647" s="7">
        <f t="shared" si="132"/>
        <v>61188</v>
      </c>
      <c r="AB647" s="106">
        <f t="shared" si="133"/>
        <v>100</v>
      </c>
      <c r="AC647" s="106">
        <f t="shared" si="134"/>
        <v>100</v>
      </c>
      <c r="AD647" s="106">
        <f t="shared" si="135"/>
        <v>100</v>
      </c>
      <c r="AE647" s="106">
        <f t="shared" si="136"/>
        <v>100</v>
      </c>
      <c r="AF647" s="106">
        <f t="shared" si="137"/>
        <v>100</v>
      </c>
      <c r="AG647" s="106">
        <f t="shared" si="138"/>
        <v>100</v>
      </c>
      <c r="AH647" s="106">
        <f t="shared" si="139"/>
        <v>47.006289308176093</v>
      </c>
      <c r="AI647" s="106">
        <f t="shared" si="140"/>
        <v>68.065045548102574</v>
      </c>
      <c r="AJ647" s="106">
        <f t="shared" si="141"/>
        <v>56.870152806572982</v>
      </c>
      <c r="AK647" s="106">
        <f t="shared" si="142"/>
        <v>71.68816561808022</v>
      </c>
      <c r="AL647" s="47">
        <f t="shared" si="143"/>
        <v>24165</v>
      </c>
    </row>
    <row r="648" spans="1:38" ht="24.95" customHeight="1" x14ac:dyDescent="0.25">
      <c r="A648" s="21" t="s">
        <v>1026</v>
      </c>
      <c r="B648" s="22" t="s">
        <v>1734</v>
      </c>
      <c r="C648" s="8" t="s">
        <v>686</v>
      </c>
      <c r="D648" s="8" t="s">
        <v>704</v>
      </c>
      <c r="E648" s="18" t="s">
        <v>1615</v>
      </c>
      <c r="F648" s="45" t="str">
        <f>IFERROR(VLOOKUP(E648,categoria!$A:$C,3,FALSE),"Categoria 1")</f>
        <v>Categoria 2</v>
      </c>
      <c r="G648" s="45">
        <v>2650</v>
      </c>
      <c r="H648" s="45">
        <v>118</v>
      </c>
      <c r="I648" s="7">
        <v>123</v>
      </c>
      <c r="J648" s="7">
        <v>128</v>
      </c>
      <c r="K648" s="7">
        <v>132</v>
      </c>
      <c r="L648" s="7">
        <v>138</v>
      </c>
      <c r="M648" s="7">
        <v>779</v>
      </c>
      <c r="N648" s="7">
        <v>891</v>
      </c>
      <c r="O648" s="7">
        <v>6780</v>
      </c>
      <c r="P648" s="7">
        <v>1520</v>
      </c>
      <c r="Q648" s="45">
        <f t="shared" si="131"/>
        <v>10609</v>
      </c>
      <c r="R648" s="45">
        <f>'[1]SH-FA2007-18'!DR650</f>
        <v>149</v>
      </c>
      <c r="S648" s="45">
        <f>'[1]SH-FA2007-18'!DS650</f>
        <v>123</v>
      </c>
      <c r="T648" s="45">
        <f>'[1]SH-FA2007-18'!DT650</f>
        <v>120</v>
      </c>
      <c r="U648" s="45">
        <f>'[1]SH-FA2007-18'!DU650</f>
        <v>88</v>
      </c>
      <c r="V648" s="45">
        <f>'[1]SH-FA2007-18'!DV650</f>
        <v>130</v>
      </c>
      <c r="W648" s="45">
        <f>'[1]SH-FA2007-18'!DW650</f>
        <v>1004.4</v>
      </c>
      <c r="X648" s="45">
        <f>'[1]SH-FA2007-18'!DX650</f>
        <v>359.79999999999995</v>
      </c>
      <c r="Y648" s="45">
        <f>'[1]SH-FA2007-18'!DY650</f>
        <v>5707.311111111113</v>
      </c>
      <c r="Z648" s="45">
        <f>'[1]SH-FA2007-18'!DZ650</f>
        <v>1719.4888888888888</v>
      </c>
      <c r="AA648" s="7">
        <f t="shared" si="132"/>
        <v>9401.0000000000018</v>
      </c>
      <c r="AB648" s="106">
        <f t="shared" si="133"/>
        <v>100</v>
      </c>
      <c r="AC648" s="106">
        <f t="shared" si="134"/>
        <v>100</v>
      </c>
      <c r="AD648" s="106">
        <f t="shared" si="135"/>
        <v>93.75</v>
      </c>
      <c r="AE648" s="106">
        <f t="shared" si="136"/>
        <v>66.666666666666657</v>
      </c>
      <c r="AF648" s="106">
        <f t="shared" si="137"/>
        <v>94.20289855072464</v>
      </c>
      <c r="AG648" s="106">
        <f t="shared" si="138"/>
        <v>100</v>
      </c>
      <c r="AH648" s="106">
        <f t="shared" si="139"/>
        <v>40.381593714927043</v>
      </c>
      <c r="AI648" s="106">
        <f t="shared" si="140"/>
        <v>84.178629957391053</v>
      </c>
      <c r="AJ648" s="106">
        <f t="shared" si="141"/>
        <v>100</v>
      </c>
      <c r="AK648" s="106">
        <f t="shared" si="142"/>
        <v>88.613441417664262</v>
      </c>
      <c r="AL648" s="47">
        <f t="shared" si="143"/>
        <v>1207.9999999999982</v>
      </c>
    </row>
    <row r="649" spans="1:38" ht="24.95" customHeight="1" x14ac:dyDescent="0.25">
      <c r="A649" s="21" t="s">
        <v>1026</v>
      </c>
      <c r="B649" s="22" t="s">
        <v>1734</v>
      </c>
      <c r="C649" s="8" t="s">
        <v>686</v>
      </c>
      <c r="D649" s="8" t="s">
        <v>705</v>
      </c>
      <c r="E649" s="18" t="s">
        <v>1876</v>
      </c>
      <c r="F649" s="45" t="str">
        <f>IFERROR(VLOOKUP(E649,categoria!$A:$C,3,FALSE),"Categoria 1")</f>
        <v>Categoria 2</v>
      </c>
      <c r="G649" s="45">
        <v>3040</v>
      </c>
      <c r="H649" s="45">
        <v>78</v>
      </c>
      <c r="I649" s="7">
        <v>79</v>
      </c>
      <c r="J649" s="7">
        <v>80</v>
      </c>
      <c r="K649" s="7">
        <v>85</v>
      </c>
      <c r="L649" s="7">
        <v>90</v>
      </c>
      <c r="M649" s="7">
        <v>546</v>
      </c>
      <c r="N649" s="7">
        <v>691</v>
      </c>
      <c r="O649" s="7">
        <v>4562</v>
      </c>
      <c r="P649" s="7">
        <v>925</v>
      </c>
      <c r="Q649" s="45">
        <f t="shared" si="131"/>
        <v>7136</v>
      </c>
      <c r="R649" s="45">
        <f>'[1]SH-FA2007-18'!DR651</f>
        <v>86</v>
      </c>
      <c r="S649" s="45">
        <f>'[1]SH-FA2007-18'!DS651</f>
        <v>85</v>
      </c>
      <c r="T649" s="45">
        <f>'[1]SH-FA2007-18'!DT651</f>
        <v>103</v>
      </c>
      <c r="U649" s="45">
        <f>'[1]SH-FA2007-18'!DU651</f>
        <v>69</v>
      </c>
      <c r="V649" s="45">
        <f>'[1]SH-FA2007-18'!DV651</f>
        <v>113</v>
      </c>
      <c r="W649" s="45">
        <f>'[1]SH-FA2007-18'!DW651</f>
        <v>639.4</v>
      </c>
      <c r="X649" s="45">
        <f>'[1]SH-FA2007-18'!DX651</f>
        <v>348.20000000000005</v>
      </c>
      <c r="Y649" s="45">
        <f>'[1]SH-FA2007-18'!DY651</f>
        <v>2526.8888888888891</v>
      </c>
      <c r="Z649" s="45">
        <f>'[1]SH-FA2007-18'!DZ651</f>
        <v>495.51111111111112</v>
      </c>
      <c r="AA649" s="7">
        <f t="shared" si="132"/>
        <v>4466</v>
      </c>
      <c r="AB649" s="106">
        <f t="shared" si="133"/>
        <v>100</v>
      </c>
      <c r="AC649" s="106">
        <f t="shared" si="134"/>
        <v>100</v>
      </c>
      <c r="AD649" s="106">
        <f t="shared" si="135"/>
        <v>100</v>
      </c>
      <c r="AE649" s="106">
        <f t="shared" si="136"/>
        <v>81.17647058823529</v>
      </c>
      <c r="AF649" s="106">
        <f t="shared" si="137"/>
        <v>100</v>
      </c>
      <c r="AG649" s="106">
        <f t="shared" si="138"/>
        <v>100</v>
      </c>
      <c r="AH649" s="106">
        <f t="shared" si="139"/>
        <v>50.39073806078148</v>
      </c>
      <c r="AI649" s="106">
        <f t="shared" si="140"/>
        <v>55.389936187831857</v>
      </c>
      <c r="AJ649" s="106">
        <f t="shared" si="141"/>
        <v>53.56876876876877</v>
      </c>
      <c r="AK649" s="106">
        <f t="shared" si="142"/>
        <v>62.584080717488789</v>
      </c>
      <c r="AL649" s="47">
        <f t="shared" si="143"/>
        <v>2670</v>
      </c>
    </row>
    <row r="650" spans="1:38" ht="24.95" customHeight="1" x14ac:dyDescent="0.25">
      <c r="A650" s="21" t="s">
        <v>1026</v>
      </c>
      <c r="B650" s="22" t="s">
        <v>1734</v>
      </c>
      <c r="C650" s="8" t="s">
        <v>686</v>
      </c>
      <c r="D650" s="8" t="s">
        <v>706</v>
      </c>
      <c r="E650" s="18" t="s">
        <v>1714</v>
      </c>
      <c r="F650" s="45" t="str">
        <f>IFERROR(VLOOKUP(E650,categoria!$A:$C,3,FALSE),"Categoria 1")</f>
        <v>Categoria 2</v>
      </c>
      <c r="G650" s="45">
        <v>3320</v>
      </c>
      <c r="H650" s="45">
        <v>93</v>
      </c>
      <c r="I650" s="7">
        <v>86</v>
      </c>
      <c r="J650" s="7">
        <v>81</v>
      </c>
      <c r="K650" s="7">
        <v>79</v>
      </c>
      <c r="L650" s="7">
        <v>80</v>
      </c>
      <c r="M650" s="7">
        <v>451</v>
      </c>
      <c r="N650" s="7">
        <v>583</v>
      </c>
      <c r="O650" s="7">
        <v>4924</v>
      </c>
      <c r="P650" s="7">
        <v>766</v>
      </c>
      <c r="Q650" s="45">
        <f t="shared" si="131"/>
        <v>7143</v>
      </c>
      <c r="R650" s="45">
        <f>'[1]SH-FA2007-18'!DR652</f>
        <v>88</v>
      </c>
      <c r="S650" s="45">
        <f>'[1]SH-FA2007-18'!DS652</f>
        <v>68</v>
      </c>
      <c r="T650" s="45">
        <f>'[1]SH-FA2007-18'!DT652</f>
        <v>81</v>
      </c>
      <c r="U650" s="45">
        <f>'[1]SH-FA2007-18'!DU652</f>
        <v>70</v>
      </c>
      <c r="V650" s="45">
        <f>'[1]SH-FA2007-18'!DV652</f>
        <v>94</v>
      </c>
      <c r="W650" s="45">
        <f>'[1]SH-FA2007-18'!DW652</f>
        <v>591.79999999999995</v>
      </c>
      <c r="X650" s="45">
        <f>'[1]SH-FA2007-18'!DX652</f>
        <v>300.20000000000005</v>
      </c>
      <c r="Y650" s="45">
        <f>'[1]SH-FA2007-18'!DY652</f>
        <v>3514.088888888889</v>
      </c>
      <c r="Z650" s="45">
        <f>'[1]SH-FA2007-18'!DZ652</f>
        <v>751.91111111111115</v>
      </c>
      <c r="AA650" s="7">
        <f t="shared" si="132"/>
        <v>5559.0000000000009</v>
      </c>
      <c r="AB650" s="106">
        <f t="shared" si="133"/>
        <v>94.623655913978496</v>
      </c>
      <c r="AC650" s="106">
        <f t="shared" si="134"/>
        <v>79.069767441860463</v>
      </c>
      <c r="AD650" s="106">
        <f t="shared" si="135"/>
        <v>100</v>
      </c>
      <c r="AE650" s="106">
        <f t="shared" si="136"/>
        <v>88.60759493670885</v>
      </c>
      <c r="AF650" s="106">
        <f t="shared" si="137"/>
        <v>100</v>
      </c>
      <c r="AG650" s="106">
        <f t="shared" si="138"/>
        <v>100</v>
      </c>
      <c r="AH650" s="106">
        <f t="shared" si="139"/>
        <v>51.492281303602063</v>
      </c>
      <c r="AI650" s="106">
        <f t="shared" si="140"/>
        <v>71.36654932755664</v>
      </c>
      <c r="AJ650" s="106">
        <f t="shared" si="141"/>
        <v>98.160719466202494</v>
      </c>
      <c r="AK650" s="106">
        <f t="shared" si="142"/>
        <v>77.824443511129786</v>
      </c>
      <c r="AL650" s="47">
        <f t="shared" si="143"/>
        <v>1583.9999999999991</v>
      </c>
    </row>
    <row r="651" spans="1:38" ht="24.95" customHeight="1" x14ac:dyDescent="0.25">
      <c r="A651" s="21" t="s">
        <v>707</v>
      </c>
      <c r="B651" s="22" t="s">
        <v>1722</v>
      </c>
      <c r="C651" s="8" t="s">
        <v>707</v>
      </c>
      <c r="D651" s="8" t="s">
        <v>708</v>
      </c>
      <c r="E651" s="18" t="s">
        <v>1039</v>
      </c>
      <c r="F651" s="45" t="str">
        <f>IFERROR(VLOOKUP(E651,categoria!$A:$C,3,FALSE),"Categoria 1")</f>
        <v>Categoria 1</v>
      </c>
      <c r="G651" s="45">
        <v>7650</v>
      </c>
      <c r="H651" s="45">
        <v>270</v>
      </c>
      <c r="I651" s="7">
        <v>261</v>
      </c>
      <c r="J651" s="7">
        <v>258</v>
      </c>
      <c r="K651" s="7">
        <v>261</v>
      </c>
      <c r="L651" s="7">
        <v>267</v>
      </c>
      <c r="M651" s="7">
        <v>1550</v>
      </c>
      <c r="N651" s="7">
        <v>1915</v>
      </c>
      <c r="O651" s="7">
        <v>14671</v>
      </c>
      <c r="P651" s="7">
        <v>3287</v>
      </c>
      <c r="Q651" s="45">
        <f t="shared" si="131"/>
        <v>22740</v>
      </c>
      <c r="R651" s="45">
        <f>'[1]SH-FA2007-18'!DR653</f>
        <v>244</v>
      </c>
      <c r="S651" s="45">
        <f>'[1]SH-FA2007-18'!DS653</f>
        <v>220</v>
      </c>
      <c r="T651" s="45">
        <f>'[1]SH-FA2007-18'!DT653</f>
        <v>231</v>
      </c>
      <c r="U651" s="45">
        <f>'[1]SH-FA2007-18'!DU653</f>
        <v>246</v>
      </c>
      <c r="V651" s="45">
        <f>'[1]SH-FA2007-18'!DV653</f>
        <v>347</v>
      </c>
      <c r="W651" s="45">
        <f>'[1]SH-FA2007-18'!DW653</f>
        <v>2009.2</v>
      </c>
      <c r="X651" s="45">
        <f>'[1]SH-FA2007-18'!DX653</f>
        <v>878.6</v>
      </c>
      <c r="Y651" s="45">
        <f>'[1]SH-FA2007-18'!DY653</f>
        <v>10210.533333333335</v>
      </c>
      <c r="Z651" s="45">
        <f>'[1]SH-FA2007-18'!DZ653</f>
        <v>3137.6666666666665</v>
      </c>
      <c r="AA651" s="7">
        <f t="shared" si="132"/>
        <v>17524.000000000004</v>
      </c>
      <c r="AB651" s="106">
        <f t="shared" si="133"/>
        <v>90.370370370370367</v>
      </c>
      <c r="AC651" s="106">
        <f t="shared" si="134"/>
        <v>84.291187739463595</v>
      </c>
      <c r="AD651" s="106">
        <f t="shared" si="135"/>
        <v>89.534883720930239</v>
      </c>
      <c r="AE651" s="106">
        <f t="shared" si="136"/>
        <v>94.252873563218387</v>
      </c>
      <c r="AF651" s="106">
        <f t="shared" si="137"/>
        <v>100</v>
      </c>
      <c r="AG651" s="106">
        <f t="shared" si="138"/>
        <v>100</v>
      </c>
      <c r="AH651" s="106">
        <f t="shared" si="139"/>
        <v>45.879895561357706</v>
      </c>
      <c r="AI651" s="106">
        <f t="shared" si="140"/>
        <v>69.596710062935969</v>
      </c>
      <c r="AJ651" s="106">
        <f t="shared" si="141"/>
        <v>95.456850218030624</v>
      </c>
      <c r="AK651" s="106">
        <f t="shared" si="142"/>
        <v>77.062445030782783</v>
      </c>
      <c r="AL651" s="47">
        <f t="shared" si="143"/>
        <v>5215.9999999999964</v>
      </c>
    </row>
    <row r="652" spans="1:38" ht="24.95" customHeight="1" x14ac:dyDescent="0.25">
      <c r="A652" s="21" t="s">
        <v>707</v>
      </c>
      <c r="B652" s="22" t="s">
        <v>1722</v>
      </c>
      <c r="C652" s="8" t="s">
        <v>707</v>
      </c>
      <c r="D652" s="8" t="s">
        <v>709</v>
      </c>
      <c r="E652" s="18" t="s">
        <v>1877</v>
      </c>
      <c r="F652" s="45" t="str">
        <f>IFERROR(VLOOKUP(E652,categoria!$A:$C,3,FALSE),"Categoria 1")</f>
        <v>Categoria 1</v>
      </c>
      <c r="G652" s="45">
        <v>1095</v>
      </c>
      <c r="H652" s="45">
        <v>29</v>
      </c>
      <c r="I652" s="7">
        <v>27</v>
      </c>
      <c r="J652" s="7">
        <v>26</v>
      </c>
      <c r="K652" s="7">
        <v>26</v>
      </c>
      <c r="L652" s="7">
        <v>28</v>
      </c>
      <c r="M652" s="7">
        <v>168</v>
      </c>
      <c r="N652" s="7">
        <v>219</v>
      </c>
      <c r="O652" s="7">
        <v>1425</v>
      </c>
      <c r="P652" s="7">
        <v>310</v>
      </c>
      <c r="Q652" s="45">
        <f t="shared" si="131"/>
        <v>2258</v>
      </c>
      <c r="R652" s="45">
        <f>'[1]SH-FA2007-18'!DR654</f>
        <v>24</v>
      </c>
      <c r="S652" s="45">
        <f>'[1]SH-FA2007-18'!DS654</f>
        <v>28</v>
      </c>
      <c r="T652" s="45">
        <f>'[1]SH-FA2007-18'!DT654</f>
        <v>22</v>
      </c>
      <c r="U652" s="45">
        <f>'[1]SH-FA2007-18'!DU654</f>
        <v>15</v>
      </c>
      <c r="V652" s="45">
        <f>'[1]SH-FA2007-18'!DV654</f>
        <v>45</v>
      </c>
      <c r="W652" s="45">
        <f>'[1]SH-FA2007-18'!DW654</f>
        <v>238.2</v>
      </c>
      <c r="X652" s="45">
        <f>'[1]SH-FA2007-18'!DX654</f>
        <v>148.80000000000001</v>
      </c>
      <c r="Y652" s="45">
        <f>'[1]SH-FA2007-18'!DY654</f>
        <v>1485.2888888888888</v>
      </c>
      <c r="Z652" s="45">
        <f>'[1]SH-FA2007-18'!DZ654</f>
        <v>249.71111111111108</v>
      </c>
      <c r="AA652" s="7">
        <f t="shared" si="132"/>
        <v>2256</v>
      </c>
      <c r="AB652" s="106">
        <f t="shared" si="133"/>
        <v>82.758620689655174</v>
      </c>
      <c r="AC652" s="106">
        <f t="shared" si="134"/>
        <v>100</v>
      </c>
      <c r="AD652" s="106">
        <f t="shared" si="135"/>
        <v>84.615384615384613</v>
      </c>
      <c r="AE652" s="106">
        <f t="shared" si="136"/>
        <v>57.692307692307686</v>
      </c>
      <c r="AF652" s="106">
        <f t="shared" si="137"/>
        <v>100</v>
      </c>
      <c r="AG652" s="106">
        <f t="shared" si="138"/>
        <v>100</v>
      </c>
      <c r="AH652" s="106">
        <f t="shared" si="139"/>
        <v>67.945205479452071</v>
      </c>
      <c r="AI652" s="106">
        <f t="shared" si="140"/>
        <v>100</v>
      </c>
      <c r="AJ652" s="106">
        <f t="shared" si="141"/>
        <v>80.55197132616486</v>
      </c>
      <c r="AK652" s="106">
        <f t="shared" si="142"/>
        <v>99.911426040744018</v>
      </c>
      <c r="AL652" s="47">
        <f t="shared" si="143"/>
        <v>2</v>
      </c>
    </row>
    <row r="653" spans="1:38" ht="24.95" customHeight="1" x14ac:dyDescent="0.25">
      <c r="A653" s="21" t="s">
        <v>1001</v>
      </c>
      <c r="B653" s="22" t="s">
        <v>1722</v>
      </c>
      <c r="C653" s="8" t="s">
        <v>707</v>
      </c>
      <c r="D653" s="8" t="s">
        <v>710</v>
      </c>
      <c r="E653" s="18" t="s">
        <v>1076</v>
      </c>
      <c r="F653" s="45" t="str">
        <f>IFERROR(VLOOKUP(E653,categoria!$A:$C,3,FALSE),"Categoria 1")</f>
        <v>Categoria 1</v>
      </c>
      <c r="G653" s="45">
        <v>2110</v>
      </c>
      <c r="H653" s="45">
        <v>64</v>
      </c>
      <c r="I653" s="7">
        <v>70</v>
      </c>
      <c r="J653" s="7">
        <v>73</v>
      </c>
      <c r="K653" s="7">
        <v>78</v>
      </c>
      <c r="L653" s="7">
        <v>81</v>
      </c>
      <c r="M653" s="7">
        <v>431</v>
      </c>
      <c r="N653" s="7">
        <v>450</v>
      </c>
      <c r="O653" s="7">
        <v>3002</v>
      </c>
      <c r="P653" s="7">
        <v>681</v>
      </c>
      <c r="Q653" s="45">
        <f t="shared" si="131"/>
        <v>4930</v>
      </c>
      <c r="R653" s="45">
        <f>'[1]SH-FA2007-18'!DR655</f>
        <v>59</v>
      </c>
      <c r="S653" s="45">
        <f>'[1]SH-FA2007-18'!DS655</f>
        <v>51</v>
      </c>
      <c r="T653" s="45">
        <f>'[1]SH-FA2007-18'!DT655</f>
        <v>64</v>
      </c>
      <c r="U653" s="45">
        <f>'[1]SH-FA2007-18'!DU655</f>
        <v>48</v>
      </c>
      <c r="V653" s="45">
        <f>'[1]SH-FA2007-18'!DV655</f>
        <v>90</v>
      </c>
      <c r="W653" s="45">
        <f>'[1]SH-FA2007-18'!DW655</f>
        <v>620.4</v>
      </c>
      <c r="X653" s="45">
        <f>'[1]SH-FA2007-18'!DX655</f>
        <v>319.60000000000002</v>
      </c>
      <c r="Y653" s="45">
        <f>'[1]SH-FA2007-18'!DY655</f>
        <v>2799.9333333333329</v>
      </c>
      <c r="Z653" s="45">
        <f>'[1]SH-FA2007-18'!DZ655</f>
        <v>926.06666666666661</v>
      </c>
      <c r="AA653" s="7">
        <f t="shared" si="132"/>
        <v>4978</v>
      </c>
      <c r="AB653" s="106">
        <f t="shared" si="133"/>
        <v>92.1875</v>
      </c>
      <c r="AC653" s="106">
        <f t="shared" si="134"/>
        <v>72.857142857142847</v>
      </c>
      <c r="AD653" s="106">
        <f t="shared" si="135"/>
        <v>87.671232876712324</v>
      </c>
      <c r="AE653" s="106">
        <f t="shared" si="136"/>
        <v>61.53846153846154</v>
      </c>
      <c r="AF653" s="106">
        <f t="shared" si="137"/>
        <v>100</v>
      </c>
      <c r="AG653" s="106">
        <f t="shared" si="138"/>
        <v>100</v>
      </c>
      <c r="AH653" s="106">
        <f t="shared" si="139"/>
        <v>71.022222222222226</v>
      </c>
      <c r="AI653" s="106">
        <f t="shared" si="140"/>
        <v>93.268931823228939</v>
      </c>
      <c r="AJ653" s="106">
        <f t="shared" si="141"/>
        <v>100</v>
      </c>
      <c r="AK653" s="106">
        <f t="shared" si="142"/>
        <v>100</v>
      </c>
      <c r="AL653" s="47" t="str">
        <f t="shared" si="143"/>
        <v>-</v>
      </c>
    </row>
    <row r="654" spans="1:38" ht="24.95" customHeight="1" x14ac:dyDescent="0.25">
      <c r="A654" s="21" t="s">
        <v>707</v>
      </c>
      <c r="B654" s="22" t="s">
        <v>1722</v>
      </c>
      <c r="C654" s="8" t="s">
        <v>707</v>
      </c>
      <c r="D654" s="8" t="s">
        <v>711</v>
      </c>
      <c r="E654" s="18" t="s">
        <v>1077</v>
      </c>
      <c r="F654" s="45" t="str">
        <f>IFERROR(VLOOKUP(E654,categoria!$A:$C,3,FALSE),"Categoria 1")</f>
        <v>Categoria 1</v>
      </c>
      <c r="G654" s="45">
        <v>3650</v>
      </c>
      <c r="H654" s="45">
        <v>105</v>
      </c>
      <c r="I654" s="7">
        <v>103</v>
      </c>
      <c r="J654" s="7">
        <v>104</v>
      </c>
      <c r="K654" s="7">
        <v>104</v>
      </c>
      <c r="L654" s="7">
        <v>106</v>
      </c>
      <c r="M654" s="7">
        <v>583</v>
      </c>
      <c r="N654" s="7">
        <v>683</v>
      </c>
      <c r="O654" s="7">
        <v>4841</v>
      </c>
      <c r="P654" s="7">
        <v>1248</v>
      </c>
      <c r="Q654" s="45">
        <f t="shared" si="131"/>
        <v>7877</v>
      </c>
      <c r="R654" s="45">
        <f>'[1]SH-FA2007-18'!DR656</f>
        <v>86</v>
      </c>
      <c r="S654" s="45">
        <f>'[1]SH-FA2007-18'!DS656</f>
        <v>95</v>
      </c>
      <c r="T654" s="45">
        <f>'[1]SH-FA2007-18'!DT656</f>
        <v>116</v>
      </c>
      <c r="U654" s="45">
        <f>'[1]SH-FA2007-18'!DU656</f>
        <v>99</v>
      </c>
      <c r="V654" s="45">
        <f>'[1]SH-FA2007-18'!DV656</f>
        <v>179</v>
      </c>
      <c r="W654" s="45">
        <f>'[1]SH-FA2007-18'!DW656</f>
        <v>873.59999999999991</v>
      </c>
      <c r="X654" s="45">
        <f>'[1]SH-FA2007-18'!DX656</f>
        <v>363.4</v>
      </c>
      <c r="Y654" s="45">
        <f>'[1]SH-FA2007-18'!DY656</f>
        <v>4011.311111111112</v>
      </c>
      <c r="Z654" s="45">
        <f>'[1]SH-FA2007-18'!DZ656</f>
        <v>636.68888888888898</v>
      </c>
      <c r="AA654" s="7">
        <f t="shared" si="132"/>
        <v>6460.0000000000009</v>
      </c>
      <c r="AB654" s="106">
        <f t="shared" si="133"/>
        <v>81.904761904761898</v>
      </c>
      <c r="AC654" s="106">
        <f t="shared" si="134"/>
        <v>92.233009708737868</v>
      </c>
      <c r="AD654" s="106">
        <f t="shared" si="135"/>
        <v>100</v>
      </c>
      <c r="AE654" s="106">
        <f t="shared" si="136"/>
        <v>95.192307692307693</v>
      </c>
      <c r="AF654" s="106">
        <f t="shared" si="137"/>
        <v>100</v>
      </c>
      <c r="AG654" s="106">
        <f t="shared" si="138"/>
        <v>100</v>
      </c>
      <c r="AH654" s="106">
        <f t="shared" si="139"/>
        <v>53.206442166910684</v>
      </c>
      <c r="AI654" s="106">
        <f t="shared" si="140"/>
        <v>82.861208657531748</v>
      </c>
      <c r="AJ654" s="106">
        <f t="shared" si="141"/>
        <v>51.016737891737897</v>
      </c>
      <c r="AK654" s="106">
        <f t="shared" si="142"/>
        <v>82.010917862130256</v>
      </c>
      <c r="AL654" s="47">
        <f t="shared" si="143"/>
        <v>1416.9999999999991</v>
      </c>
    </row>
    <row r="655" spans="1:38" ht="24.95" customHeight="1" x14ac:dyDescent="0.25">
      <c r="A655" s="21" t="s">
        <v>707</v>
      </c>
      <c r="B655" s="22" t="s">
        <v>1722</v>
      </c>
      <c r="C655" s="8" t="s">
        <v>707</v>
      </c>
      <c r="D655" s="8" t="s">
        <v>712</v>
      </c>
      <c r="E655" s="18" t="s">
        <v>1093</v>
      </c>
      <c r="F655" s="45" t="str">
        <f>IFERROR(VLOOKUP(E655,categoria!$A:$C,3,FALSE),"Categoria 1")</f>
        <v>Categoria 1</v>
      </c>
      <c r="G655" s="45">
        <v>665</v>
      </c>
      <c r="H655" s="45">
        <v>20</v>
      </c>
      <c r="I655" s="7">
        <v>20</v>
      </c>
      <c r="J655" s="7">
        <v>22</v>
      </c>
      <c r="K655" s="7">
        <v>24</v>
      </c>
      <c r="L655" s="7">
        <v>26</v>
      </c>
      <c r="M655" s="7">
        <v>154</v>
      </c>
      <c r="N655" s="7">
        <v>193</v>
      </c>
      <c r="O655" s="7">
        <v>1633</v>
      </c>
      <c r="P655" s="7">
        <v>510</v>
      </c>
      <c r="Q655" s="45">
        <f t="shared" si="131"/>
        <v>2602</v>
      </c>
      <c r="R655" s="45">
        <f>'[1]SH-FA2007-18'!DR657</f>
        <v>27</v>
      </c>
      <c r="S655" s="45">
        <f>'[1]SH-FA2007-18'!DS657</f>
        <v>26</v>
      </c>
      <c r="T655" s="45">
        <f>'[1]SH-FA2007-18'!DT657</f>
        <v>27</v>
      </c>
      <c r="U655" s="45">
        <f>'[1]SH-FA2007-18'!DU657</f>
        <v>25</v>
      </c>
      <c r="V655" s="45">
        <f>'[1]SH-FA2007-18'!DV657</f>
        <v>51</v>
      </c>
      <c r="W655" s="45">
        <f>'[1]SH-FA2007-18'!DW657</f>
        <v>212.2</v>
      </c>
      <c r="X655" s="45">
        <f>'[1]SH-FA2007-18'!DX657</f>
        <v>74</v>
      </c>
      <c r="Y655" s="45">
        <f>'[1]SH-FA2007-18'!DY657</f>
        <v>1357.5555555555557</v>
      </c>
      <c r="Z655" s="45">
        <f>'[1]SH-FA2007-18'!DZ657</f>
        <v>505.24444444444447</v>
      </c>
      <c r="AA655" s="7">
        <f t="shared" si="132"/>
        <v>2305</v>
      </c>
      <c r="AB655" s="106">
        <f t="shared" si="133"/>
        <v>100</v>
      </c>
      <c r="AC655" s="106">
        <f t="shared" si="134"/>
        <v>100</v>
      </c>
      <c r="AD655" s="106">
        <f t="shared" si="135"/>
        <v>100</v>
      </c>
      <c r="AE655" s="106">
        <f t="shared" si="136"/>
        <v>100</v>
      </c>
      <c r="AF655" s="106">
        <f t="shared" si="137"/>
        <v>100</v>
      </c>
      <c r="AG655" s="106">
        <f t="shared" si="138"/>
        <v>100</v>
      </c>
      <c r="AH655" s="106">
        <f t="shared" si="139"/>
        <v>38.341968911917093</v>
      </c>
      <c r="AI655" s="106">
        <f t="shared" si="140"/>
        <v>83.132612097707025</v>
      </c>
      <c r="AJ655" s="106">
        <f t="shared" si="141"/>
        <v>99.067538126361669</v>
      </c>
      <c r="AK655" s="106">
        <f t="shared" si="142"/>
        <v>88.585703305149892</v>
      </c>
      <c r="AL655" s="47">
        <f t="shared" si="143"/>
        <v>297</v>
      </c>
    </row>
    <row r="656" spans="1:38" ht="24.95" customHeight="1" x14ac:dyDescent="0.25">
      <c r="A656" s="21" t="s">
        <v>1001</v>
      </c>
      <c r="B656" s="22" t="s">
        <v>1722</v>
      </c>
      <c r="C656" s="8" t="s">
        <v>707</v>
      </c>
      <c r="D656" s="8" t="s">
        <v>713</v>
      </c>
      <c r="E656" s="18" t="s">
        <v>1114</v>
      </c>
      <c r="F656" s="45" t="str">
        <f>IFERROR(VLOOKUP(E656,categoria!$A:$C,3,FALSE),"Categoria 1")</f>
        <v>Categoria 2</v>
      </c>
      <c r="G656" s="45">
        <v>2270</v>
      </c>
      <c r="H656" s="45">
        <v>138</v>
      </c>
      <c r="I656" s="7">
        <v>131</v>
      </c>
      <c r="J656" s="7">
        <v>129</v>
      </c>
      <c r="K656" s="7">
        <v>128</v>
      </c>
      <c r="L656" s="7">
        <v>131</v>
      </c>
      <c r="M656" s="7">
        <v>754</v>
      </c>
      <c r="N656" s="7">
        <v>968</v>
      </c>
      <c r="O656" s="7">
        <v>6472</v>
      </c>
      <c r="P656" s="7">
        <v>1430</v>
      </c>
      <c r="Q656" s="45">
        <f t="shared" si="131"/>
        <v>10281</v>
      </c>
      <c r="R656" s="45">
        <f>'[1]SH-FA2007-18'!DR658</f>
        <v>98</v>
      </c>
      <c r="S656" s="45">
        <f>'[1]SH-FA2007-18'!DS658</f>
        <v>123</v>
      </c>
      <c r="T656" s="45">
        <f>'[1]SH-FA2007-18'!DT658</f>
        <v>157</v>
      </c>
      <c r="U656" s="45">
        <f>'[1]SH-FA2007-18'!DU658</f>
        <v>128</v>
      </c>
      <c r="V656" s="45">
        <f>'[1]SH-FA2007-18'!DV658</f>
        <v>188</v>
      </c>
      <c r="W656" s="45">
        <f>'[1]SH-FA2007-18'!DW658</f>
        <v>948.2</v>
      </c>
      <c r="X656" s="45">
        <f>'[1]SH-FA2007-18'!DX658</f>
        <v>507.00000000000006</v>
      </c>
      <c r="Y656" s="45">
        <f>'[1]SH-FA2007-18'!DY658</f>
        <v>4777.4888888888891</v>
      </c>
      <c r="Z656" s="45">
        <f>'[1]SH-FA2007-18'!DZ658</f>
        <v>1516.3111111111111</v>
      </c>
      <c r="AA656" s="7">
        <f t="shared" si="132"/>
        <v>8443</v>
      </c>
      <c r="AB656" s="106">
        <f t="shared" si="133"/>
        <v>71.014492753623188</v>
      </c>
      <c r="AC656" s="106">
        <f t="shared" si="134"/>
        <v>93.893129770992374</v>
      </c>
      <c r="AD656" s="106">
        <f t="shared" si="135"/>
        <v>100</v>
      </c>
      <c r="AE656" s="106">
        <f t="shared" si="136"/>
        <v>100</v>
      </c>
      <c r="AF656" s="106">
        <f t="shared" si="137"/>
        <v>100</v>
      </c>
      <c r="AG656" s="106">
        <f t="shared" si="138"/>
        <v>100</v>
      </c>
      <c r="AH656" s="106">
        <f t="shared" si="139"/>
        <v>52.376033057851245</v>
      </c>
      <c r="AI656" s="106">
        <f t="shared" si="140"/>
        <v>73.817813487158361</v>
      </c>
      <c r="AJ656" s="106">
        <f t="shared" si="141"/>
        <v>100</v>
      </c>
      <c r="AK656" s="106">
        <f t="shared" si="142"/>
        <v>82.122361637972958</v>
      </c>
      <c r="AL656" s="47">
        <f t="shared" si="143"/>
        <v>1838</v>
      </c>
    </row>
    <row r="657" spans="1:38" ht="24.95" customHeight="1" x14ac:dyDescent="0.25">
      <c r="A657" s="21" t="s">
        <v>707</v>
      </c>
      <c r="B657" s="22" t="s">
        <v>1722</v>
      </c>
      <c r="C657" s="8" t="s">
        <v>707</v>
      </c>
      <c r="D657" s="8" t="s">
        <v>714</v>
      </c>
      <c r="E657" s="18" t="s">
        <v>1119</v>
      </c>
      <c r="F657" s="45" t="str">
        <f>IFERROR(VLOOKUP(E657,categoria!$A:$C,3,FALSE),"Categoria 1")</f>
        <v>Categoria 1</v>
      </c>
      <c r="G657" s="45">
        <v>1260</v>
      </c>
      <c r="H657" s="45">
        <v>41</v>
      </c>
      <c r="I657" s="7">
        <v>38</v>
      </c>
      <c r="J657" s="7">
        <v>38</v>
      </c>
      <c r="K657" s="7">
        <v>38</v>
      </c>
      <c r="L657" s="7">
        <v>37</v>
      </c>
      <c r="M657" s="7">
        <v>224</v>
      </c>
      <c r="N657" s="7">
        <v>285</v>
      </c>
      <c r="O657" s="7">
        <v>2338</v>
      </c>
      <c r="P657" s="7">
        <v>596</v>
      </c>
      <c r="Q657" s="45">
        <f t="shared" si="131"/>
        <v>3635</v>
      </c>
      <c r="R657" s="45">
        <f>'[1]SH-FA2007-18'!DR659</f>
        <v>50</v>
      </c>
      <c r="S657" s="45">
        <f>'[1]SH-FA2007-18'!DS659</f>
        <v>26</v>
      </c>
      <c r="T657" s="45">
        <f>'[1]SH-FA2007-18'!DT659</f>
        <v>53</v>
      </c>
      <c r="U657" s="45">
        <f>'[1]SH-FA2007-18'!DU659</f>
        <v>45</v>
      </c>
      <c r="V657" s="45">
        <f>'[1]SH-FA2007-18'!DV659</f>
        <v>77</v>
      </c>
      <c r="W657" s="45">
        <f>'[1]SH-FA2007-18'!DW659</f>
        <v>345.8</v>
      </c>
      <c r="X657" s="45">
        <f>'[1]SH-FA2007-18'!DX659</f>
        <v>149</v>
      </c>
      <c r="Y657" s="45">
        <f>'[1]SH-FA2007-18'!DY659</f>
        <v>2163.2666666666664</v>
      </c>
      <c r="Z657" s="45">
        <f>'[1]SH-FA2007-18'!DZ659</f>
        <v>580.93333333333339</v>
      </c>
      <c r="AA657" s="7">
        <f t="shared" si="132"/>
        <v>3490</v>
      </c>
      <c r="AB657" s="106">
        <f t="shared" si="133"/>
        <v>100</v>
      </c>
      <c r="AC657" s="106">
        <f t="shared" si="134"/>
        <v>68.421052631578945</v>
      </c>
      <c r="AD657" s="106">
        <f t="shared" si="135"/>
        <v>100</v>
      </c>
      <c r="AE657" s="106">
        <f t="shared" si="136"/>
        <v>100</v>
      </c>
      <c r="AF657" s="106">
        <f t="shared" si="137"/>
        <v>100</v>
      </c>
      <c r="AG657" s="106">
        <f t="shared" si="138"/>
        <v>100</v>
      </c>
      <c r="AH657" s="106">
        <f t="shared" si="139"/>
        <v>52.280701754385959</v>
      </c>
      <c r="AI657" s="106">
        <f t="shared" si="140"/>
        <v>92.526375819788981</v>
      </c>
      <c r="AJ657" s="106">
        <f t="shared" si="141"/>
        <v>97.472035794183455</v>
      </c>
      <c r="AK657" s="106">
        <f t="shared" si="142"/>
        <v>96.011004126547448</v>
      </c>
      <c r="AL657" s="47">
        <f t="shared" si="143"/>
        <v>145</v>
      </c>
    </row>
    <row r="658" spans="1:38" ht="24.95" customHeight="1" x14ac:dyDescent="0.25">
      <c r="A658" s="21" t="s">
        <v>707</v>
      </c>
      <c r="B658" s="22" t="s">
        <v>1722</v>
      </c>
      <c r="C658" s="8" t="s">
        <v>707</v>
      </c>
      <c r="D658" s="8" t="s">
        <v>715</v>
      </c>
      <c r="E658" s="18" t="s">
        <v>1120</v>
      </c>
      <c r="F658" s="45" t="str">
        <f>IFERROR(VLOOKUP(E658,categoria!$A:$C,3,FALSE),"Categoria 1")</f>
        <v>Categoria 3</v>
      </c>
      <c r="G658" s="45">
        <v>3480</v>
      </c>
      <c r="H658" s="45">
        <v>146</v>
      </c>
      <c r="I658" s="7">
        <v>130</v>
      </c>
      <c r="J658" s="7">
        <v>120</v>
      </c>
      <c r="K658" s="7">
        <v>113</v>
      </c>
      <c r="L658" s="7">
        <v>112</v>
      </c>
      <c r="M658" s="7">
        <v>649</v>
      </c>
      <c r="N658" s="7">
        <v>897</v>
      </c>
      <c r="O658" s="7">
        <v>6985</v>
      </c>
      <c r="P658" s="7">
        <v>1315</v>
      </c>
      <c r="Q658" s="45">
        <f t="shared" si="131"/>
        <v>10467</v>
      </c>
      <c r="R658" s="45">
        <f>'[1]SH-FA2007-18'!DR660</f>
        <v>122</v>
      </c>
      <c r="S658" s="45">
        <f>'[1]SH-FA2007-18'!DS660</f>
        <v>125</v>
      </c>
      <c r="T658" s="45">
        <f>'[1]SH-FA2007-18'!DT660</f>
        <v>120</v>
      </c>
      <c r="U658" s="45">
        <f>'[1]SH-FA2007-18'!DU660</f>
        <v>128</v>
      </c>
      <c r="V658" s="45">
        <f>'[1]SH-FA2007-18'!DV660</f>
        <v>177</v>
      </c>
      <c r="W658" s="45">
        <f>'[1]SH-FA2007-18'!DW660</f>
        <v>1058.2</v>
      </c>
      <c r="X658" s="45">
        <f>'[1]SH-FA2007-18'!DX660</f>
        <v>484.2</v>
      </c>
      <c r="Y658" s="45">
        <f>'[1]SH-FA2007-18'!DY660</f>
        <v>5255.5555555555557</v>
      </c>
      <c r="Z658" s="45">
        <f>'[1]SH-FA2007-18'!DZ660</f>
        <v>1406.0444444444443</v>
      </c>
      <c r="AA658" s="7">
        <f t="shared" si="132"/>
        <v>8876</v>
      </c>
      <c r="AB658" s="106">
        <f t="shared" si="133"/>
        <v>83.561643835616437</v>
      </c>
      <c r="AC658" s="106">
        <f t="shared" si="134"/>
        <v>96.15384615384616</v>
      </c>
      <c r="AD658" s="106">
        <f t="shared" si="135"/>
        <v>100</v>
      </c>
      <c r="AE658" s="106">
        <f t="shared" si="136"/>
        <v>100</v>
      </c>
      <c r="AF658" s="106">
        <f t="shared" si="137"/>
        <v>100</v>
      </c>
      <c r="AG658" s="106">
        <f t="shared" si="138"/>
        <v>100</v>
      </c>
      <c r="AH658" s="106">
        <f t="shared" si="139"/>
        <v>53.979933110367895</v>
      </c>
      <c r="AI658" s="106">
        <f t="shared" si="140"/>
        <v>75.240594925634298</v>
      </c>
      <c r="AJ658" s="106">
        <f t="shared" si="141"/>
        <v>100</v>
      </c>
      <c r="AK658" s="106">
        <f t="shared" si="142"/>
        <v>84.799847138626163</v>
      </c>
      <c r="AL658" s="47">
        <f t="shared" si="143"/>
        <v>1591</v>
      </c>
    </row>
    <row r="659" spans="1:38" ht="24.95" customHeight="1" x14ac:dyDescent="0.25">
      <c r="A659" s="21" t="s">
        <v>707</v>
      </c>
      <c r="B659" s="22" t="s">
        <v>1722</v>
      </c>
      <c r="C659" s="8" t="s">
        <v>707</v>
      </c>
      <c r="D659" s="8" t="s">
        <v>716</v>
      </c>
      <c r="E659" s="18" t="s">
        <v>1139</v>
      </c>
      <c r="F659" s="45" t="str">
        <f>IFERROR(VLOOKUP(E659,categoria!$A:$C,3,FALSE),"Categoria 1")</f>
        <v>Categoria 2</v>
      </c>
      <c r="G659" s="45">
        <v>3730</v>
      </c>
      <c r="H659" s="45">
        <v>104</v>
      </c>
      <c r="I659" s="7">
        <v>108</v>
      </c>
      <c r="J659" s="7">
        <v>112</v>
      </c>
      <c r="K659" s="7">
        <v>116</v>
      </c>
      <c r="L659" s="7">
        <v>123</v>
      </c>
      <c r="M659" s="7">
        <v>688</v>
      </c>
      <c r="N659" s="7">
        <v>794</v>
      </c>
      <c r="O659" s="7">
        <v>5872</v>
      </c>
      <c r="P659" s="7">
        <v>1113</v>
      </c>
      <c r="Q659" s="45">
        <f t="shared" si="131"/>
        <v>9030</v>
      </c>
      <c r="R659" s="45">
        <f>'[1]SH-FA2007-18'!DR661</f>
        <v>140</v>
      </c>
      <c r="S659" s="45">
        <f>'[1]SH-FA2007-18'!DS661</f>
        <v>139</v>
      </c>
      <c r="T659" s="45">
        <f>'[1]SH-FA2007-18'!DT661</f>
        <v>103</v>
      </c>
      <c r="U659" s="45">
        <f>'[1]SH-FA2007-18'!DU661</f>
        <v>110</v>
      </c>
      <c r="V659" s="45">
        <f>'[1]SH-FA2007-18'!DV661</f>
        <v>176</v>
      </c>
      <c r="W659" s="45">
        <f>'[1]SH-FA2007-18'!DW661</f>
        <v>997.6</v>
      </c>
      <c r="X659" s="45">
        <f>'[1]SH-FA2007-18'!DX661</f>
        <v>412.8</v>
      </c>
      <c r="Y659" s="45">
        <f>'[1]SH-FA2007-18'!DY661</f>
        <v>4205.4666666666672</v>
      </c>
      <c r="Z659" s="45">
        <f>'[1]SH-FA2007-18'!DZ661</f>
        <v>808.13333333333344</v>
      </c>
      <c r="AA659" s="7">
        <f t="shared" si="132"/>
        <v>7092</v>
      </c>
      <c r="AB659" s="106">
        <f t="shared" si="133"/>
        <v>100</v>
      </c>
      <c r="AC659" s="106">
        <f t="shared" si="134"/>
        <v>100</v>
      </c>
      <c r="AD659" s="106">
        <f t="shared" si="135"/>
        <v>91.964285714285708</v>
      </c>
      <c r="AE659" s="106">
        <f t="shared" si="136"/>
        <v>94.827586206896555</v>
      </c>
      <c r="AF659" s="106">
        <f t="shared" si="137"/>
        <v>100</v>
      </c>
      <c r="AG659" s="106">
        <f t="shared" si="138"/>
        <v>100</v>
      </c>
      <c r="AH659" s="106">
        <f t="shared" si="139"/>
        <v>51.989924433249371</v>
      </c>
      <c r="AI659" s="106">
        <f t="shared" si="140"/>
        <v>71.618982742960952</v>
      </c>
      <c r="AJ659" s="106">
        <f t="shared" si="141"/>
        <v>72.608565438754127</v>
      </c>
      <c r="AK659" s="106">
        <f t="shared" si="142"/>
        <v>78.538205980066451</v>
      </c>
      <c r="AL659" s="47">
        <f t="shared" si="143"/>
        <v>1938</v>
      </c>
    </row>
    <row r="660" spans="1:38" ht="24.95" customHeight="1" x14ac:dyDescent="0.25">
      <c r="A660" s="21" t="s">
        <v>707</v>
      </c>
      <c r="B660" s="22" t="s">
        <v>1722</v>
      </c>
      <c r="C660" s="8" t="s">
        <v>707</v>
      </c>
      <c r="D660" s="8" t="s">
        <v>717</v>
      </c>
      <c r="E660" s="18" t="s">
        <v>1165</v>
      </c>
      <c r="F660" s="45" t="str">
        <f>IFERROR(VLOOKUP(E660,categoria!$A:$C,3,FALSE),"Categoria 1")</f>
        <v>Categoria 1</v>
      </c>
      <c r="G660" s="45">
        <v>570</v>
      </c>
      <c r="H660" s="45">
        <v>10</v>
      </c>
      <c r="I660" s="7">
        <v>11</v>
      </c>
      <c r="J660" s="7">
        <v>12</v>
      </c>
      <c r="K660" s="7">
        <v>13</v>
      </c>
      <c r="L660" s="7">
        <v>15</v>
      </c>
      <c r="M660" s="7">
        <v>91</v>
      </c>
      <c r="N660" s="7">
        <v>112</v>
      </c>
      <c r="O660" s="7">
        <v>728</v>
      </c>
      <c r="P660" s="7">
        <v>207</v>
      </c>
      <c r="Q660" s="45">
        <f t="shared" si="131"/>
        <v>1199</v>
      </c>
      <c r="R660" s="45">
        <f>'[1]SH-FA2007-18'!DR662</f>
        <v>11</v>
      </c>
      <c r="S660" s="45">
        <f>'[1]SH-FA2007-18'!DS662</f>
        <v>15</v>
      </c>
      <c r="T660" s="45">
        <f>'[1]SH-FA2007-18'!DT662</f>
        <v>9</v>
      </c>
      <c r="U660" s="45">
        <f>'[1]SH-FA2007-18'!DU662</f>
        <v>9</v>
      </c>
      <c r="V660" s="45">
        <f>'[1]SH-FA2007-18'!DV662</f>
        <v>29</v>
      </c>
      <c r="W660" s="45">
        <f>'[1]SH-FA2007-18'!DW662</f>
        <v>116.8</v>
      </c>
      <c r="X660" s="45">
        <f>'[1]SH-FA2007-18'!DX662</f>
        <v>43.2</v>
      </c>
      <c r="Y660" s="45">
        <f>'[1]SH-FA2007-18'!DY662</f>
        <v>702.88888888888891</v>
      </c>
      <c r="Z660" s="45">
        <f>'[1]SH-FA2007-18'!DZ662</f>
        <v>274.11111111111109</v>
      </c>
      <c r="AA660" s="7">
        <f t="shared" si="132"/>
        <v>1210</v>
      </c>
      <c r="AB660" s="106">
        <f t="shared" si="133"/>
        <v>100</v>
      </c>
      <c r="AC660" s="106">
        <f t="shared" si="134"/>
        <v>100</v>
      </c>
      <c r="AD660" s="106">
        <f t="shared" si="135"/>
        <v>75</v>
      </c>
      <c r="AE660" s="106">
        <f t="shared" si="136"/>
        <v>69.230769230769226</v>
      </c>
      <c r="AF660" s="106">
        <f t="shared" si="137"/>
        <v>100</v>
      </c>
      <c r="AG660" s="106">
        <f t="shared" si="138"/>
        <v>100</v>
      </c>
      <c r="AH660" s="106">
        <f t="shared" si="139"/>
        <v>38.571428571428577</v>
      </c>
      <c r="AI660" s="106">
        <f t="shared" si="140"/>
        <v>96.550671550671552</v>
      </c>
      <c r="AJ660" s="106">
        <f t="shared" si="141"/>
        <v>100</v>
      </c>
      <c r="AK660" s="106">
        <f t="shared" si="142"/>
        <v>100</v>
      </c>
      <c r="AL660" s="47" t="str">
        <f t="shared" si="143"/>
        <v>-</v>
      </c>
    </row>
    <row r="661" spans="1:38" ht="24.95" customHeight="1" x14ac:dyDescent="0.25">
      <c r="A661" s="21" t="s">
        <v>707</v>
      </c>
      <c r="B661" s="22" t="s">
        <v>1722</v>
      </c>
      <c r="C661" s="8" t="s">
        <v>707</v>
      </c>
      <c r="D661" s="8" t="s">
        <v>718</v>
      </c>
      <c r="E661" s="18" t="s">
        <v>1192</v>
      </c>
      <c r="F661" s="45" t="str">
        <f>IFERROR(VLOOKUP(E661,categoria!$A:$C,3,FALSE),"Categoria 1")</f>
        <v>Categoria 1</v>
      </c>
      <c r="G661" s="45">
        <v>2900</v>
      </c>
      <c r="H661" s="45">
        <v>93</v>
      </c>
      <c r="I661" s="7">
        <v>94</v>
      </c>
      <c r="J661" s="7">
        <v>95</v>
      </c>
      <c r="K661" s="7">
        <v>97</v>
      </c>
      <c r="L661" s="7">
        <v>99</v>
      </c>
      <c r="M661" s="7">
        <v>554</v>
      </c>
      <c r="N661" s="7">
        <v>679</v>
      </c>
      <c r="O661" s="7">
        <v>5658</v>
      </c>
      <c r="P661" s="7">
        <v>1320</v>
      </c>
      <c r="Q661" s="45">
        <f t="shared" si="131"/>
        <v>8689</v>
      </c>
      <c r="R661" s="45">
        <f>'[1]SH-FA2007-18'!DR663</f>
        <v>79</v>
      </c>
      <c r="S661" s="45">
        <f>'[1]SH-FA2007-18'!DS663</f>
        <v>78</v>
      </c>
      <c r="T661" s="45">
        <f>'[1]SH-FA2007-18'!DT663</f>
        <v>77</v>
      </c>
      <c r="U661" s="45">
        <f>'[1]SH-FA2007-18'!DU663</f>
        <v>67</v>
      </c>
      <c r="V661" s="45">
        <f>'[1]SH-FA2007-18'!DV663</f>
        <v>111</v>
      </c>
      <c r="W661" s="45">
        <f>'[1]SH-FA2007-18'!DW663</f>
        <v>673.6</v>
      </c>
      <c r="X661" s="45">
        <f>'[1]SH-FA2007-18'!DX663</f>
        <v>407.40000000000003</v>
      </c>
      <c r="Y661" s="45">
        <f>'[1]SH-FA2007-18'!DY663</f>
        <v>5019.5333333333338</v>
      </c>
      <c r="Z661" s="45">
        <f>'[1]SH-FA2007-18'!DZ663</f>
        <v>1410.4666666666665</v>
      </c>
      <c r="AA661" s="7">
        <f t="shared" si="132"/>
        <v>7923</v>
      </c>
      <c r="AB661" s="106">
        <f t="shared" si="133"/>
        <v>84.946236559139791</v>
      </c>
      <c r="AC661" s="106">
        <f t="shared" si="134"/>
        <v>82.978723404255319</v>
      </c>
      <c r="AD661" s="106">
        <f t="shared" si="135"/>
        <v>81.05263157894737</v>
      </c>
      <c r="AE661" s="106">
        <f t="shared" si="136"/>
        <v>69.072164948453604</v>
      </c>
      <c r="AF661" s="106">
        <f t="shared" si="137"/>
        <v>100</v>
      </c>
      <c r="AG661" s="106">
        <f t="shared" si="138"/>
        <v>100</v>
      </c>
      <c r="AH661" s="106">
        <f t="shared" si="139"/>
        <v>60.000000000000007</v>
      </c>
      <c r="AI661" s="106">
        <f t="shared" si="140"/>
        <v>88.715682809002004</v>
      </c>
      <c r="AJ661" s="106">
        <f t="shared" si="141"/>
        <v>100</v>
      </c>
      <c r="AK661" s="106">
        <f t="shared" si="142"/>
        <v>91.184255955806194</v>
      </c>
      <c r="AL661" s="47">
        <f t="shared" si="143"/>
        <v>766</v>
      </c>
    </row>
    <row r="662" spans="1:38" ht="24.95" customHeight="1" x14ac:dyDescent="0.25">
      <c r="A662" s="21" t="s">
        <v>1001</v>
      </c>
      <c r="B662" s="22" t="s">
        <v>1722</v>
      </c>
      <c r="C662" s="8" t="s">
        <v>707</v>
      </c>
      <c r="D662" s="8" t="s">
        <v>719</v>
      </c>
      <c r="E662" s="18" t="s">
        <v>1193</v>
      </c>
      <c r="F662" s="45" t="str">
        <f>IFERROR(VLOOKUP(E662,categoria!$A:$C,3,FALSE),"Categoria 1")</f>
        <v>Categoria 2</v>
      </c>
      <c r="G662" s="45">
        <v>3130</v>
      </c>
      <c r="H662" s="45">
        <v>312</v>
      </c>
      <c r="I662" s="7">
        <v>310</v>
      </c>
      <c r="J662" s="7">
        <v>312</v>
      </c>
      <c r="K662" s="7">
        <v>319</v>
      </c>
      <c r="L662" s="7">
        <v>328</v>
      </c>
      <c r="M662" s="7">
        <v>1862</v>
      </c>
      <c r="N662" s="7">
        <v>2197</v>
      </c>
      <c r="O662" s="7">
        <v>14910</v>
      </c>
      <c r="P662" s="7">
        <v>3269</v>
      </c>
      <c r="Q662" s="45">
        <f t="shared" si="131"/>
        <v>23819</v>
      </c>
      <c r="R662" s="45">
        <f>'[1]SH-FA2007-18'!DR664</f>
        <v>306</v>
      </c>
      <c r="S662" s="45">
        <f>'[1]SH-FA2007-18'!DS664</f>
        <v>274</v>
      </c>
      <c r="T662" s="45">
        <f>'[1]SH-FA2007-18'!DT664</f>
        <v>297</v>
      </c>
      <c r="U662" s="45">
        <f>'[1]SH-FA2007-18'!DU664</f>
        <v>310</v>
      </c>
      <c r="V662" s="45">
        <f>'[1]SH-FA2007-18'!DV664</f>
        <v>440</v>
      </c>
      <c r="W662" s="45">
        <f>'[1]SH-FA2007-18'!DW664</f>
        <v>2034.6</v>
      </c>
      <c r="X662" s="45">
        <f>'[1]SH-FA2007-18'!DX664</f>
        <v>794.8</v>
      </c>
      <c r="Y662" s="45">
        <f>'[1]SH-FA2007-18'!DY664</f>
        <v>8577.8444444444449</v>
      </c>
      <c r="Z662" s="45">
        <f>'[1]SH-FA2007-18'!DZ664</f>
        <v>4396.7555555555555</v>
      </c>
      <c r="AA662" s="7">
        <f t="shared" si="132"/>
        <v>17431</v>
      </c>
      <c r="AB662" s="106">
        <f t="shared" si="133"/>
        <v>98.076923076923066</v>
      </c>
      <c r="AC662" s="106">
        <f t="shared" si="134"/>
        <v>88.387096774193552</v>
      </c>
      <c r="AD662" s="106">
        <f t="shared" si="135"/>
        <v>95.192307692307693</v>
      </c>
      <c r="AE662" s="106">
        <f t="shared" si="136"/>
        <v>97.17868338557993</v>
      </c>
      <c r="AF662" s="106">
        <f t="shared" si="137"/>
        <v>100</v>
      </c>
      <c r="AG662" s="106">
        <f t="shared" si="138"/>
        <v>100</v>
      </c>
      <c r="AH662" s="106">
        <f t="shared" si="139"/>
        <v>36.176604460628127</v>
      </c>
      <c r="AI662" s="106">
        <f t="shared" si="140"/>
        <v>57.530814516730011</v>
      </c>
      <c r="AJ662" s="106">
        <f t="shared" si="141"/>
        <v>100</v>
      </c>
      <c r="AK662" s="106">
        <f t="shared" si="142"/>
        <v>73.181073932574833</v>
      </c>
      <c r="AL662" s="47">
        <f t="shared" si="143"/>
        <v>6388</v>
      </c>
    </row>
    <row r="663" spans="1:38" ht="24.95" customHeight="1" x14ac:dyDescent="0.25">
      <c r="A663" s="21" t="s">
        <v>1001</v>
      </c>
      <c r="B663" s="22" t="s">
        <v>1722</v>
      </c>
      <c r="C663" s="8" t="s">
        <v>707</v>
      </c>
      <c r="D663" s="8" t="s">
        <v>720</v>
      </c>
      <c r="E663" s="18" t="s">
        <v>1209</v>
      </c>
      <c r="F663" s="45" t="str">
        <f>IFERROR(VLOOKUP(E663,categoria!$A:$C,3,FALSE),"Categoria 1")</f>
        <v>Categoria 2</v>
      </c>
      <c r="G663" s="45">
        <v>28630</v>
      </c>
      <c r="H663" s="45">
        <v>922</v>
      </c>
      <c r="I663" s="7">
        <v>943</v>
      </c>
      <c r="J663" s="7">
        <v>970</v>
      </c>
      <c r="K663" s="7">
        <v>1000</v>
      </c>
      <c r="L663" s="7">
        <v>1033</v>
      </c>
      <c r="M663" s="7">
        <v>5748</v>
      </c>
      <c r="N663" s="7">
        <v>6621</v>
      </c>
      <c r="O663" s="7">
        <v>48559</v>
      </c>
      <c r="P663" s="7">
        <v>9218</v>
      </c>
      <c r="Q663" s="45">
        <f t="shared" si="131"/>
        <v>75014</v>
      </c>
      <c r="R663" s="45">
        <f>'[1]SH-FA2007-18'!DR665</f>
        <v>887</v>
      </c>
      <c r="S663" s="45">
        <f>'[1]SH-FA2007-18'!DS665</f>
        <v>965</v>
      </c>
      <c r="T663" s="45">
        <f>'[1]SH-FA2007-18'!DT665</f>
        <v>877</v>
      </c>
      <c r="U663" s="45">
        <f>'[1]SH-FA2007-18'!DU665</f>
        <v>859</v>
      </c>
      <c r="V663" s="45">
        <f>'[1]SH-FA2007-18'!DV665</f>
        <v>1204</v>
      </c>
      <c r="W663" s="45">
        <f>'[1]SH-FA2007-18'!DW665</f>
        <v>7369.7999999999993</v>
      </c>
      <c r="X663" s="45">
        <f>'[1]SH-FA2007-18'!DX665</f>
        <v>3581.8</v>
      </c>
      <c r="Y663" s="45">
        <f>'[1]SH-FA2007-18'!DY665</f>
        <v>33993.955555555549</v>
      </c>
      <c r="Z663" s="45">
        <f>'[1]SH-FA2007-18'!DZ665</f>
        <v>9188.4444444444453</v>
      </c>
      <c r="AA663" s="7">
        <f t="shared" si="132"/>
        <v>58925.999999999993</v>
      </c>
      <c r="AB663" s="106">
        <f t="shared" si="133"/>
        <v>96.203904555314537</v>
      </c>
      <c r="AC663" s="106">
        <f t="shared" si="134"/>
        <v>100</v>
      </c>
      <c r="AD663" s="106">
        <f t="shared" si="135"/>
        <v>90.412371134020617</v>
      </c>
      <c r="AE663" s="106">
        <f t="shared" si="136"/>
        <v>85.9</v>
      </c>
      <c r="AF663" s="106">
        <f t="shared" si="137"/>
        <v>100</v>
      </c>
      <c r="AG663" s="106">
        <f t="shared" si="138"/>
        <v>100</v>
      </c>
      <c r="AH663" s="106">
        <f t="shared" si="139"/>
        <v>54.097568343150584</v>
      </c>
      <c r="AI663" s="106">
        <f t="shared" si="140"/>
        <v>70.005468719610263</v>
      </c>
      <c r="AJ663" s="106">
        <f t="shared" si="141"/>
        <v>99.679371278416625</v>
      </c>
      <c r="AK663" s="106">
        <f t="shared" si="142"/>
        <v>78.553336710480707</v>
      </c>
      <c r="AL663" s="47">
        <f t="shared" si="143"/>
        <v>16088.000000000007</v>
      </c>
    </row>
    <row r="664" spans="1:38" ht="24.95" customHeight="1" x14ac:dyDescent="0.25">
      <c r="A664" s="21" t="s">
        <v>1001</v>
      </c>
      <c r="B664" s="22" t="s">
        <v>1722</v>
      </c>
      <c r="C664" s="8" t="s">
        <v>707</v>
      </c>
      <c r="D664" s="8" t="s">
        <v>721</v>
      </c>
      <c r="E664" s="18" t="s">
        <v>1249</v>
      </c>
      <c r="F664" s="45" t="str">
        <f>IFERROR(VLOOKUP(E664,categoria!$A:$C,3,FALSE),"Categoria 1")</f>
        <v>Categoria 2</v>
      </c>
      <c r="G664" s="45">
        <v>4470</v>
      </c>
      <c r="H664" s="45">
        <v>183</v>
      </c>
      <c r="I664" s="7">
        <v>183</v>
      </c>
      <c r="J664" s="7">
        <v>186</v>
      </c>
      <c r="K664" s="7">
        <v>191</v>
      </c>
      <c r="L664" s="7">
        <v>197</v>
      </c>
      <c r="M664" s="7">
        <v>1108</v>
      </c>
      <c r="N664" s="7">
        <v>1297</v>
      </c>
      <c r="O664" s="7">
        <v>9162</v>
      </c>
      <c r="P664" s="7">
        <v>1816</v>
      </c>
      <c r="Q664" s="45">
        <f t="shared" si="131"/>
        <v>14323</v>
      </c>
      <c r="R664" s="45">
        <f>'[1]SH-FA2007-18'!DR666</f>
        <v>165</v>
      </c>
      <c r="S664" s="45">
        <f>'[1]SH-FA2007-18'!DS666</f>
        <v>143</v>
      </c>
      <c r="T664" s="45">
        <f>'[1]SH-FA2007-18'!DT666</f>
        <v>172</v>
      </c>
      <c r="U664" s="45">
        <f>'[1]SH-FA2007-18'!DU666</f>
        <v>142</v>
      </c>
      <c r="V664" s="45">
        <f>'[1]SH-FA2007-18'!DV666</f>
        <v>253</v>
      </c>
      <c r="W664" s="45">
        <f>'[1]SH-FA2007-18'!DW666</f>
        <v>1565.8</v>
      </c>
      <c r="X664" s="45">
        <f>'[1]SH-FA2007-18'!DX666</f>
        <v>796.00000000000011</v>
      </c>
      <c r="Y664" s="45">
        <f>'[1]SH-FA2007-18'!DY666</f>
        <v>5827.5777777777794</v>
      </c>
      <c r="Z664" s="45">
        <f>'[1]SH-FA2007-18'!DZ666</f>
        <v>1264.6222222222223</v>
      </c>
      <c r="AA664" s="7">
        <f t="shared" si="132"/>
        <v>10329.000000000002</v>
      </c>
      <c r="AB664" s="106">
        <f t="shared" si="133"/>
        <v>90.163934426229503</v>
      </c>
      <c r="AC664" s="106">
        <f t="shared" si="134"/>
        <v>78.142076502732237</v>
      </c>
      <c r="AD664" s="106">
        <f t="shared" si="135"/>
        <v>92.473118279569889</v>
      </c>
      <c r="AE664" s="106">
        <f t="shared" si="136"/>
        <v>74.345549738219901</v>
      </c>
      <c r="AF664" s="106">
        <f t="shared" si="137"/>
        <v>100</v>
      </c>
      <c r="AG664" s="106">
        <f t="shared" si="138"/>
        <v>100</v>
      </c>
      <c r="AH664" s="106">
        <f t="shared" si="139"/>
        <v>61.372397841171946</v>
      </c>
      <c r="AI664" s="106">
        <f t="shared" si="140"/>
        <v>63.605956972034264</v>
      </c>
      <c r="AJ664" s="106">
        <f t="shared" si="141"/>
        <v>69.637787567302993</v>
      </c>
      <c r="AK664" s="106">
        <f t="shared" si="142"/>
        <v>72.114780423095738</v>
      </c>
      <c r="AL664" s="47">
        <f t="shared" si="143"/>
        <v>3993.9999999999982</v>
      </c>
    </row>
    <row r="665" spans="1:38" ht="24.95" customHeight="1" x14ac:dyDescent="0.25">
      <c r="A665" s="21" t="s">
        <v>707</v>
      </c>
      <c r="B665" s="22" t="s">
        <v>1722</v>
      </c>
      <c r="C665" s="8" t="s">
        <v>707</v>
      </c>
      <c r="D665" s="8" t="s">
        <v>722</v>
      </c>
      <c r="E665" s="18" t="s">
        <v>1256</v>
      </c>
      <c r="F665" s="45" t="str">
        <f>IFERROR(VLOOKUP(E665,categoria!$A:$C,3,FALSE),"Categoria 1")</f>
        <v>Categoria 2</v>
      </c>
      <c r="G665" s="45">
        <v>1850</v>
      </c>
      <c r="H665" s="45">
        <v>41</v>
      </c>
      <c r="I665" s="7">
        <v>38</v>
      </c>
      <c r="J665" s="7">
        <v>36</v>
      </c>
      <c r="K665" s="7">
        <v>35</v>
      </c>
      <c r="L665" s="7">
        <v>36</v>
      </c>
      <c r="M665" s="7">
        <v>208</v>
      </c>
      <c r="N665" s="7">
        <v>260</v>
      </c>
      <c r="O665" s="7">
        <v>1747</v>
      </c>
      <c r="P665" s="7">
        <v>345</v>
      </c>
      <c r="Q665" s="45">
        <f t="shared" si="131"/>
        <v>2746</v>
      </c>
      <c r="R665" s="45">
        <f>'[1]SH-FA2007-18'!DR667</f>
        <v>40</v>
      </c>
      <c r="S665" s="45">
        <f>'[1]SH-FA2007-18'!DS667</f>
        <v>31</v>
      </c>
      <c r="T665" s="45">
        <f>'[1]SH-FA2007-18'!DT667</f>
        <v>49</v>
      </c>
      <c r="U665" s="45">
        <f>'[1]SH-FA2007-18'!DU667</f>
        <v>23</v>
      </c>
      <c r="V665" s="45">
        <f>'[1]SH-FA2007-18'!DV667</f>
        <v>40</v>
      </c>
      <c r="W665" s="45">
        <f>'[1]SH-FA2007-18'!DW667</f>
        <v>358.4</v>
      </c>
      <c r="X665" s="45">
        <f>'[1]SH-FA2007-18'!DX667</f>
        <v>153.19999999999999</v>
      </c>
      <c r="Y665" s="45">
        <f>'[1]SH-FA2007-18'!DY667</f>
        <v>2312.0222222222219</v>
      </c>
      <c r="Z665" s="45">
        <f>'[1]SH-FA2007-18'!DZ667</f>
        <v>580.37777777777774</v>
      </c>
      <c r="AA665" s="7">
        <f t="shared" si="132"/>
        <v>3586.9999999999995</v>
      </c>
      <c r="AB665" s="106">
        <f t="shared" si="133"/>
        <v>97.560975609756099</v>
      </c>
      <c r="AC665" s="106">
        <f t="shared" si="134"/>
        <v>81.578947368421055</v>
      </c>
      <c r="AD665" s="106">
        <f t="shared" si="135"/>
        <v>100</v>
      </c>
      <c r="AE665" s="106">
        <f t="shared" si="136"/>
        <v>65.714285714285708</v>
      </c>
      <c r="AF665" s="106">
        <f t="shared" si="137"/>
        <v>100</v>
      </c>
      <c r="AG665" s="106">
        <f t="shared" si="138"/>
        <v>100</v>
      </c>
      <c r="AH665" s="106">
        <f t="shared" si="139"/>
        <v>58.92307692307692</v>
      </c>
      <c r="AI665" s="106">
        <f t="shared" si="140"/>
        <v>100</v>
      </c>
      <c r="AJ665" s="106">
        <f t="shared" si="141"/>
        <v>100</v>
      </c>
      <c r="AK665" s="106">
        <f t="shared" si="142"/>
        <v>100</v>
      </c>
      <c r="AL665" s="47" t="str">
        <f t="shared" si="143"/>
        <v>-</v>
      </c>
    </row>
    <row r="666" spans="1:38" ht="24.95" customHeight="1" x14ac:dyDescent="0.25">
      <c r="A666" s="21" t="s">
        <v>707</v>
      </c>
      <c r="B666" s="22" t="s">
        <v>1722</v>
      </c>
      <c r="C666" s="8" t="s">
        <v>707</v>
      </c>
      <c r="D666" s="8" t="s">
        <v>723</v>
      </c>
      <c r="E666" s="18" t="s">
        <v>1268</v>
      </c>
      <c r="F666" s="45" t="str">
        <f>IFERROR(VLOOKUP(E666,categoria!$A:$C,3,FALSE),"Categoria 1")</f>
        <v>Categoria 1</v>
      </c>
      <c r="G666" s="45">
        <v>2125</v>
      </c>
      <c r="H666" s="45">
        <v>51</v>
      </c>
      <c r="I666" s="7">
        <v>54</v>
      </c>
      <c r="J666" s="7">
        <v>57</v>
      </c>
      <c r="K666" s="7">
        <v>60</v>
      </c>
      <c r="L666" s="7">
        <v>62</v>
      </c>
      <c r="M666" s="7">
        <v>348</v>
      </c>
      <c r="N666" s="7">
        <v>383</v>
      </c>
      <c r="O666" s="7">
        <v>2436</v>
      </c>
      <c r="P666" s="7">
        <v>491</v>
      </c>
      <c r="Q666" s="45">
        <f t="shared" si="131"/>
        <v>3942</v>
      </c>
      <c r="R666" s="45">
        <f>'[1]SH-FA2007-18'!DR668</f>
        <v>68</v>
      </c>
      <c r="S666" s="45">
        <f>'[1]SH-FA2007-18'!DS668</f>
        <v>53</v>
      </c>
      <c r="T666" s="45">
        <f>'[1]SH-FA2007-18'!DT668</f>
        <v>45</v>
      </c>
      <c r="U666" s="45">
        <f>'[1]SH-FA2007-18'!DU668</f>
        <v>69</v>
      </c>
      <c r="V666" s="45">
        <f>'[1]SH-FA2007-18'!DV668</f>
        <v>78</v>
      </c>
      <c r="W666" s="45">
        <f>'[1]SH-FA2007-18'!DW668</f>
        <v>396</v>
      </c>
      <c r="X666" s="45">
        <f>'[1]SH-FA2007-18'!DX668</f>
        <v>281.8</v>
      </c>
      <c r="Y666" s="45">
        <f>'[1]SH-FA2007-18'!DY668</f>
        <v>2479.4666666666662</v>
      </c>
      <c r="Z666" s="45">
        <f>'[1]SH-FA2007-18'!DZ668</f>
        <v>326.73333333333335</v>
      </c>
      <c r="AA666" s="7">
        <f t="shared" si="132"/>
        <v>3797</v>
      </c>
      <c r="AB666" s="106">
        <f t="shared" si="133"/>
        <v>100</v>
      </c>
      <c r="AC666" s="106">
        <f t="shared" si="134"/>
        <v>98.148148148148152</v>
      </c>
      <c r="AD666" s="106">
        <f t="shared" si="135"/>
        <v>78.94736842105263</v>
      </c>
      <c r="AE666" s="106">
        <f t="shared" si="136"/>
        <v>100</v>
      </c>
      <c r="AF666" s="106">
        <f t="shared" si="137"/>
        <v>100</v>
      </c>
      <c r="AG666" s="106">
        <f t="shared" si="138"/>
        <v>100</v>
      </c>
      <c r="AH666" s="106">
        <f t="shared" si="139"/>
        <v>73.577023498694516</v>
      </c>
      <c r="AI666" s="106">
        <f t="shared" si="140"/>
        <v>100</v>
      </c>
      <c r="AJ666" s="106">
        <f t="shared" si="141"/>
        <v>66.544467073998646</v>
      </c>
      <c r="AK666" s="106">
        <f t="shared" si="142"/>
        <v>96.321664129883317</v>
      </c>
      <c r="AL666" s="47">
        <f t="shared" si="143"/>
        <v>145</v>
      </c>
    </row>
    <row r="667" spans="1:38" ht="24.95" customHeight="1" x14ac:dyDescent="0.25">
      <c r="A667" s="21" t="s">
        <v>707</v>
      </c>
      <c r="B667" s="22" t="s">
        <v>1722</v>
      </c>
      <c r="C667" s="8" t="s">
        <v>707</v>
      </c>
      <c r="D667" s="8" t="s">
        <v>724</v>
      </c>
      <c r="E667" s="18" t="s">
        <v>1303</v>
      </c>
      <c r="F667" s="45" t="str">
        <f>IFERROR(VLOOKUP(E667,categoria!$A:$C,3,FALSE),"Categoria 1")</f>
        <v>Categoria 2</v>
      </c>
      <c r="G667" s="45">
        <v>3820</v>
      </c>
      <c r="H667" s="45">
        <v>54</v>
      </c>
      <c r="I667" s="7">
        <v>60</v>
      </c>
      <c r="J667" s="7">
        <v>67</v>
      </c>
      <c r="K667" s="7">
        <v>74</v>
      </c>
      <c r="L667" s="7">
        <v>80</v>
      </c>
      <c r="M667" s="7">
        <v>480</v>
      </c>
      <c r="N667" s="7">
        <v>562</v>
      </c>
      <c r="O667" s="7">
        <v>3809</v>
      </c>
      <c r="P667" s="7">
        <v>660</v>
      </c>
      <c r="Q667" s="45">
        <f t="shared" si="131"/>
        <v>5846</v>
      </c>
      <c r="R667" s="45">
        <f>'[1]SH-FA2007-18'!DR669</f>
        <v>96</v>
      </c>
      <c r="S667" s="45">
        <f>'[1]SH-FA2007-18'!DS669</f>
        <v>90</v>
      </c>
      <c r="T667" s="45">
        <f>'[1]SH-FA2007-18'!DT669</f>
        <v>77</v>
      </c>
      <c r="U667" s="45">
        <f>'[1]SH-FA2007-18'!DU669</f>
        <v>76</v>
      </c>
      <c r="V667" s="45">
        <f>'[1]SH-FA2007-18'!DV669</f>
        <v>95</v>
      </c>
      <c r="W667" s="45">
        <f>'[1]SH-FA2007-18'!DW669</f>
        <v>553.79999999999995</v>
      </c>
      <c r="X667" s="45">
        <f>'[1]SH-FA2007-18'!DX669</f>
        <v>267.19999999999993</v>
      </c>
      <c r="Y667" s="45">
        <f>'[1]SH-FA2007-18'!DY669</f>
        <v>3457.9777777777781</v>
      </c>
      <c r="Z667" s="45">
        <f>'[1]SH-FA2007-18'!DZ669</f>
        <v>506.02222222222224</v>
      </c>
      <c r="AA667" s="7">
        <f t="shared" si="132"/>
        <v>5219</v>
      </c>
      <c r="AB667" s="106">
        <f t="shared" si="133"/>
        <v>100</v>
      </c>
      <c r="AC667" s="106">
        <f t="shared" si="134"/>
        <v>100</v>
      </c>
      <c r="AD667" s="106">
        <f t="shared" si="135"/>
        <v>100</v>
      </c>
      <c r="AE667" s="106">
        <f t="shared" si="136"/>
        <v>100</v>
      </c>
      <c r="AF667" s="106">
        <f t="shared" si="137"/>
        <v>100</v>
      </c>
      <c r="AG667" s="106">
        <f t="shared" si="138"/>
        <v>100</v>
      </c>
      <c r="AH667" s="106">
        <f t="shared" si="139"/>
        <v>47.544483985765112</v>
      </c>
      <c r="AI667" s="106">
        <f t="shared" si="140"/>
        <v>90.784399521600903</v>
      </c>
      <c r="AJ667" s="106">
        <f t="shared" si="141"/>
        <v>76.670033670033675</v>
      </c>
      <c r="AK667" s="106">
        <f t="shared" si="142"/>
        <v>89.274717755730421</v>
      </c>
      <c r="AL667" s="47">
        <f t="shared" si="143"/>
        <v>627</v>
      </c>
    </row>
    <row r="668" spans="1:38" ht="24.95" customHeight="1" x14ac:dyDescent="0.25">
      <c r="A668" s="21" t="s">
        <v>1001</v>
      </c>
      <c r="B668" s="22" t="s">
        <v>1722</v>
      </c>
      <c r="C668" s="8" t="s">
        <v>707</v>
      </c>
      <c r="D668" s="8" t="s">
        <v>725</v>
      </c>
      <c r="E668" s="18" t="s">
        <v>1304</v>
      </c>
      <c r="F668" s="45" t="str">
        <f>IFERROR(VLOOKUP(E668,categoria!$A:$C,3,FALSE),"Categoria 1")</f>
        <v>Categoria 1</v>
      </c>
      <c r="G668" s="45">
        <v>3000</v>
      </c>
      <c r="H668" s="45">
        <v>93</v>
      </c>
      <c r="I668" s="7">
        <v>87</v>
      </c>
      <c r="J668" s="7">
        <v>85</v>
      </c>
      <c r="K668" s="7">
        <v>85</v>
      </c>
      <c r="L668" s="7">
        <v>88</v>
      </c>
      <c r="M668" s="7">
        <v>522</v>
      </c>
      <c r="N668" s="7">
        <v>684</v>
      </c>
      <c r="O668" s="7">
        <v>4458</v>
      </c>
      <c r="P668" s="7">
        <v>932</v>
      </c>
      <c r="Q668" s="45">
        <f t="shared" si="131"/>
        <v>7034</v>
      </c>
      <c r="R668" s="45">
        <f>'[1]SH-FA2007-18'!DR670</f>
        <v>98</v>
      </c>
      <c r="S668" s="45">
        <f>'[1]SH-FA2007-18'!DS670</f>
        <v>88</v>
      </c>
      <c r="T668" s="45">
        <f>'[1]SH-FA2007-18'!DT670</f>
        <v>72</v>
      </c>
      <c r="U668" s="45">
        <f>'[1]SH-FA2007-18'!DU670</f>
        <v>70</v>
      </c>
      <c r="V668" s="45">
        <f>'[1]SH-FA2007-18'!DV670</f>
        <v>117</v>
      </c>
      <c r="W668" s="45">
        <f>'[1]SH-FA2007-18'!DW670</f>
        <v>734.8</v>
      </c>
      <c r="X668" s="45">
        <f>'[1]SH-FA2007-18'!DX670</f>
        <v>332.00000000000006</v>
      </c>
      <c r="Y668" s="45">
        <f>'[1]SH-FA2007-18'!DY670</f>
        <v>4025.9333333333334</v>
      </c>
      <c r="Z668" s="45">
        <f>'[1]SH-FA2007-18'!DZ670</f>
        <v>1110.2666666666667</v>
      </c>
      <c r="AA668" s="7">
        <f t="shared" si="132"/>
        <v>6648</v>
      </c>
      <c r="AB668" s="106">
        <f t="shared" si="133"/>
        <v>100</v>
      </c>
      <c r="AC668" s="106">
        <f t="shared" si="134"/>
        <v>100</v>
      </c>
      <c r="AD668" s="106">
        <f t="shared" si="135"/>
        <v>84.705882352941174</v>
      </c>
      <c r="AE668" s="106">
        <f t="shared" si="136"/>
        <v>82.35294117647058</v>
      </c>
      <c r="AF668" s="106">
        <f t="shared" si="137"/>
        <v>100</v>
      </c>
      <c r="AG668" s="106">
        <f t="shared" si="138"/>
        <v>100</v>
      </c>
      <c r="AH668" s="106">
        <f t="shared" si="139"/>
        <v>48.538011695906441</v>
      </c>
      <c r="AI668" s="106">
        <f t="shared" si="140"/>
        <v>90.308060415732015</v>
      </c>
      <c r="AJ668" s="106">
        <f t="shared" si="141"/>
        <v>100</v>
      </c>
      <c r="AK668" s="106">
        <f t="shared" si="142"/>
        <v>94.512368495877169</v>
      </c>
      <c r="AL668" s="47">
        <f t="shared" si="143"/>
        <v>386</v>
      </c>
    </row>
    <row r="669" spans="1:38" ht="24.95" customHeight="1" x14ac:dyDescent="0.25">
      <c r="A669" s="21" t="s">
        <v>707</v>
      </c>
      <c r="B669" s="22" t="s">
        <v>1722</v>
      </c>
      <c r="C669" s="8" t="s">
        <v>707</v>
      </c>
      <c r="D669" s="8" t="s">
        <v>726</v>
      </c>
      <c r="E669" s="18" t="s">
        <v>1347</v>
      </c>
      <c r="F669" s="45" t="str">
        <f>IFERROR(VLOOKUP(E669,categoria!$A:$C,3,FALSE),"Categoria 1")</f>
        <v>Categoria 1</v>
      </c>
      <c r="G669" s="45">
        <v>2730</v>
      </c>
      <c r="H669" s="45">
        <v>62</v>
      </c>
      <c r="I669" s="7">
        <v>61</v>
      </c>
      <c r="J669" s="7">
        <v>61</v>
      </c>
      <c r="K669" s="7">
        <v>61</v>
      </c>
      <c r="L669" s="7">
        <v>64</v>
      </c>
      <c r="M669" s="7">
        <v>366</v>
      </c>
      <c r="N669" s="7">
        <v>463</v>
      </c>
      <c r="O669" s="7">
        <v>3237</v>
      </c>
      <c r="P669" s="7">
        <v>779</v>
      </c>
      <c r="Q669" s="45">
        <f t="shared" si="131"/>
        <v>5154</v>
      </c>
      <c r="R669" s="45">
        <f>'[1]SH-FA2007-18'!DR671</f>
        <v>73</v>
      </c>
      <c r="S669" s="45">
        <f>'[1]SH-FA2007-18'!DS671</f>
        <v>70</v>
      </c>
      <c r="T669" s="45">
        <f>'[1]SH-FA2007-18'!DT671</f>
        <v>60</v>
      </c>
      <c r="U669" s="45">
        <f>'[1]SH-FA2007-18'!DU671</f>
        <v>52</v>
      </c>
      <c r="V669" s="45">
        <f>'[1]SH-FA2007-18'!DV671</f>
        <v>97</v>
      </c>
      <c r="W669" s="45">
        <f>'[1]SH-FA2007-18'!DW671</f>
        <v>583.79999999999995</v>
      </c>
      <c r="X669" s="45">
        <f>'[1]SH-FA2007-18'!DX671</f>
        <v>200.8</v>
      </c>
      <c r="Y669" s="45">
        <f>'[1]SH-FA2007-18'!DY671</f>
        <v>3555.5111111111114</v>
      </c>
      <c r="Z669" s="45">
        <f>'[1]SH-FA2007-18'!DZ671</f>
        <v>830.88888888888891</v>
      </c>
      <c r="AA669" s="7">
        <f t="shared" si="132"/>
        <v>5523</v>
      </c>
      <c r="AB669" s="106">
        <f t="shared" si="133"/>
        <v>100</v>
      </c>
      <c r="AC669" s="106">
        <f t="shared" si="134"/>
        <v>100</v>
      </c>
      <c r="AD669" s="106">
        <f t="shared" si="135"/>
        <v>98.360655737704917</v>
      </c>
      <c r="AE669" s="106">
        <f t="shared" si="136"/>
        <v>85.245901639344254</v>
      </c>
      <c r="AF669" s="106">
        <f t="shared" si="137"/>
        <v>100</v>
      </c>
      <c r="AG669" s="106">
        <f t="shared" si="138"/>
        <v>100</v>
      </c>
      <c r="AH669" s="106">
        <f t="shared" si="139"/>
        <v>43.369330453563713</v>
      </c>
      <c r="AI669" s="106">
        <f t="shared" si="140"/>
        <v>100</v>
      </c>
      <c r="AJ669" s="106">
        <f t="shared" si="141"/>
        <v>100</v>
      </c>
      <c r="AK669" s="106">
        <f t="shared" si="142"/>
        <v>100</v>
      </c>
      <c r="AL669" s="47" t="str">
        <f t="shared" si="143"/>
        <v>-</v>
      </c>
    </row>
    <row r="670" spans="1:38" ht="24.95" customHeight="1" x14ac:dyDescent="0.25">
      <c r="A670" s="21" t="s">
        <v>707</v>
      </c>
      <c r="B670" s="22" t="s">
        <v>1722</v>
      </c>
      <c r="C670" s="8" t="s">
        <v>707</v>
      </c>
      <c r="D670" s="8" t="s">
        <v>727</v>
      </c>
      <c r="E670" s="18" t="s">
        <v>1383</v>
      </c>
      <c r="F670" s="45" t="str">
        <f>IFERROR(VLOOKUP(E670,categoria!$A:$C,3,FALSE),"Categoria 1")</f>
        <v>Categoria 1</v>
      </c>
      <c r="G670" s="45">
        <v>2200</v>
      </c>
      <c r="H670" s="45">
        <v>105</v>
      </c>
      <c r="I670" s="7">
        <v>106</v>
      </c>
      <c r="J670" s="7">
        <v>107</v>
      </c>
      <c r="K670" s="7">
        <v>108</v>
      </c>
      <c r="L670" s="7">
        <v>111</v>
      </c>
      <c r="M670" s="7">
        <v>570</v>
      </c>
      <c r="N670" s="7">
        <v>620</v>
      </c>
      <c r="O670" s="7">
        <v>4812</v>
      </c>
      <c r="P670" s="7">
        <v>765</v>
      </c>
      <c r="Q670" s="45">
        <f t="shared" si="131"/>
        <v>7304</v>
      </c>
      <c r="R670" s="45">
        <f>'[1]SH-FA2007-18'!DR672</f>
        <v>92</v>
      </c>
      <c r="S670" s="45">
        <f>'[1]SH-FA2007-18'!DS672</f>
        <v>91</v>
      </c>
      <c r="T670" s="45">
        <f>'[1]SH-FA2007-18'!DT672</f>
        <v>88</v>
      </c>
      <c r="U670" s="45">
        <f>'[1]SH-FA2007-18'!DU672</f>
        <v>94</v>
      </c>
      <c r="V670" s="45">
        <f>'[1]SH-FA2007-18'!DV672</f>
        <v>147</v>
      </c>
      <c r="W670" s="45">
        <f>'[1]SH-FA2007-18'!DW672</f>
        <v>755.4</v>
      </c>
      <c r="X670" s="45">
        <f>'[1]SH-FA2007-18'!DX672</f>
        <v>265.60000000000002</v>
      </c>
      <c r="Y670" s="45">
        <f>'[1]SH-FA2007-18'!DY672</f>
        <v>4254.844444444444</v>
      </c>
      <c r="Z670" s="45">
        <f>'[1]SH-FA2007-18'!DZ672</f>
        <v>1110.1555555555556</v>
      </c>
      <c r="AA670" s="7">
        <f t="shared" si="132"/>
        <v>6898</v>
      </c>
      <c r="AB670" s="106">
        <f t="shared" si="133"/>
        <v>87.61904761904762</v>
      </c>
      <c r="AC670" s="106">
        <f t="shared" si="134"/>
        <v>85.84905660377359</v>
      </c>
      <c r="AD670" s="106">
        <f t="shared" si="135"/>
        <v>82.242990654205599</v>
      </c>
      <c r="AE670" s="106">
        <f t="shared" si="136"/>
        <v>87.037037037037038</v>
      </c>
      <c r="AF670" s="106">
        <f t="shared" si="137"/>
        <v>100</v>
      </c>
      <c r="AG670" s="106">
        <f t="shared" si="138"/>
        <v>100</v>
      </c>
      <c r="AH670" s="106">
        <f t="shared" si="139"/>
        <v>42.838709677419359</v>
      </c>
      <c r="AI670" s="106">
        <f t="shared" si="140"/>
        <v>88.42153874572827</v>
      </c>
      <c r="AJ670" s="106">
        <f t="shared" si="141"/>
        <v>100</v>
      </c>
      <c r="AK670" s="106">
        <f t="shared" si="142"/>
        <v>94.441401971522453</v>
      </c>
      <c r="AL670" s="47">
        <f t="shared" si="143"/>
        <v>406</v>
      </c>
    </row>
    <row r="671" spans="1:38" ht="24.95" customHeight="1" x14ac:dyDescent="0.25">
      <c r="A671" s="21" t="s">
        <v>1001</v>
      </c>
      <c r="B671" s="22" t="s">
        <v>1722</v>
      </c>
      <c r="C671" s="8" t="s">
        <v>707</v>
      </c>
      <c r="D671" s="8" t="s">
        <v>728</v>
      </c>
      <c r="E671" s="18" t="s">
        <v>1408</v>
      </c>
      <c r="F671" s="45" t="str">
        <f>IFERROR(VLOOKUP(E671,categoria!$A:$C,3,FALSE),"Categoria 1")</f>
        <v>Categoria 1</v>
      </c>
      <c r="G671" s="45">
        <v>740</v>
      </c>
      <c r="H671" s="45">
        <v>28</v>
      </c>
      <c r="I671" s="7">
        <v>30</v>
      </c>
      <c r="J671" s="7">
        <v>32</v>
      </c>
      <c r="K671" s="7">
        <v>34</v>
      </c>
      <c r="L671" s="7">
        <v>35</v>
      </c>
      <c r="M671" s="7">
        <v>197</v>
      </c>
      <c r="N671" s="7">
        <v>217</v>
      </c>
      <c r="O671" s="7">
        <v>1442</v>
      </c>
      <c r="P671" s="7">
        <v>312</v>
      </c>
      <c r="Q671" s="45">
        <f t="shared" si="131"/>
        <v>2327</v>
      </c>
      <c r="R671" s="45">
        <f>'[1]SH-FA2007-18'!DR673</f>
        <v>26</v>
      </c>
      <c r="S671" s="45">
        <f>'[1]SH-FA2007-18'!DS673</f>
        <v>25</v>
      </c>
      <c r="T671" s="45">
        <f>'[1]SH-FA2007-18'!DT673</f>
        <v>24</v>
      </c>
      <c r="U671" s="45">
        <f>'[1]SH-FA2007-18'!DU673</f>
        <v>26</v>
      </c>
      <c r="V671" s="45">
        <f>'[1]SH-FA2007-18'!DV673</f>
        <v>34</v>
      </c>
      <c r="W671" s="45">
        <f>'[1]SH-FA2007-18'!DW673</f>
        <v>296.8</v>
      </c>
      <c r="X671" s="45">
        <f>'[1]SH-FA2007-18'!DX673</f>
        <v>144.80000000000001</v>
      </c>
      <c r="Y671" s="45">
        <f>'[1]SH-FA2007-18'!DY673</f>
        <v>931.86666666666667</v>
      </c>
      <c r="Z671" s="45">
        <f>'[1]SH-FA2007-18'!DZ673</f>
        <v>72.533333333333331</v>
      </c>
      <c r="AA671" s="7">
        <f t="shared" si="132"/>
        <v>1581</v>
      </c>
      <c r="AB671" s="106">
        <f t="shared" si="133"/>
        <v>92.857142857142861</v>
      </c>
      <c r="AC671" s="106">
        <f t="shared" si="134"/>
        <v>83.333333333333343</v>
      </c>
      <c r="AD671" s="106">
        <f t="shared" si="135"/>
        <v>75</v>
      </c>
      <c r="AE671" s="106">
        <f t="shared" si="136"/>
        <v>76.470588235294116</v>
      </c>
      <c r="AF671" s="106">
        <f t="shared" si="137"/>
        <v>97.142857142857139</v>
      </c>
      <c r="AG671" s="106">
        <f t="shared" si="138"/>
        <v>100</v>
      </c>
      <c r="AH671" s="106">
        <f t="shared" si="139"/>
        <v>66.728110599078349</v>
      </c>
      <c r="AI671" s="106">
        <f t="shared" si="140"/>
        <v>64.623208506703662</v>
      </c>
      <c r="AJ671" s="106">
        <f t="shared" si="141"/>
        <v>23.247863247863247</v>
      </c>
      <c r="AK671" s="106">
        <f t="shared" si="142"/>
        <v>67.941555651052852</v>
      </c>
      <c r="AL671" s="47">
        <f t="shared" si="143"/>
        <v>746</v>
      </c>
    </row>
    <row r="672" spans="1:38" ht="24.95" customHeight="1" x14ac:dyDescent="0.25">
      <c r="A672" s="21" t="s">
        <v>707</v>
      </c>
      <c r="B672" s="22" t="s">
        <v>1722</v>
      </c>
      <c r="C672" s="8" t="s">
        <v>707</v>
      </c>
      <c r="D672" s="8" t="s">
        <v>729</v>
      </c>
      <c r="E672" s="18" t="s">
        <v>1420</v>
      </c>
      <c r="F672" s="45" t="str">
        <f>IFERROR(VLOOKUP(E672,categoria!$A:$C,3,FALSE),"Categoria 1")</f>
        <v>Categoria 2</v>
      </c>
      <c r="G672" s="45">
        <v>3110</v>
      </c>
      <c r="H672" s="45">
        <v>122</v>
      </c>
      <c r="I672" s="7">
        <v>112</v>
      </c>
      <c r="J672" s="7">
        <v>105</v>
      </c>
      <c r="K672" s="7">
        <v>103</v>
      </c>
      <c r="L672" s="7">
        <v>104</v>
      </c>
      <c r="M672" s="7">
        <v>603</v>
      </c>
      <c r="N672" s="7">
        <v>773</v>
      </c>
      <c r="O672" s="7">
        <v>5379</v>
      </c>
      <c r="P672" s="7">
        <v>1052</v>
      </c>
      <c r="Q672" s="45">
        <f t="shared" si="131"/>
        <v>8353</v>
      </c>
      <c r="R672" s="45">
        <f>'[1]SH-FA2007-18'!DR674</f>
        <v>86</v>
      </c>
      <c r="S672" s="45">
        <f>'[1]SH-FA2007-18'!DS674</f>
        <v>112</v>
      </c>
      <c r="T672" s="45">
        <f>'[1]SH-FA2007-18'!DT674</f>
        <v>91</v>
      </c>
      <c r="U672" s="45">
        <f>'[1]SH-FA2007-18'!DU674</f>
        <v>105</v>
      </c>
      <c r="V672" s="45">
        <f>'[1]SH-FA2007-18'!DV674</f>
        <v>110</v>
      </c>
      <c r="W672" s="45">
        <f>'[1]SH-FA2007-18'!DW674</f>
        <v>768</v>
      </c>
      <c r="X672" s="45">
        <f>'[1]SH-FA2007-18'!DX674</f>
        <v>415.60000000000008</v>
      </c>
      <c r="Y672" s="45">
        <f>'[1]SH-FA2007-18'!DY674</f>
        <v>5382.1777777777779</v>
      </c>
      <c r="Z672" s="45">
        <f>'[1]SH-FA2007-18'!DZ674</f>
        <v>1281.2222222222224</v>
      </c>
      <c r="AA672" s="7">
        <f t="shared" si="132"/>
        <v>8351</v>
      </c>
      <c r="AB672" s="106">
        <f t="shared" si="133"/>
        <v>70.491803278688522</v>
      </c>
      <c r="AC672" s="106">
        <f t="shared" si="134"/>
        <v>100</v>
      </c>
      <c r="AD672" s="106">
        <f t="shared" si="135"/>
        <v>86.666666666666671</v>
      </c>
      <c r="AE672" s="106">
        <f t="shared" si="136"/>
        <v>100</v>
      </c>
      <c r="AF672" s="106">
        <f t="shared" si="137"/>
        <v>100</v>
      </c>
      <c r="AG672" s="106">
        <f t="shared" si="138"/>
        <v>100</v>
      </c>
      <c r="AH672" s="106">
        <f t="shared" si="139"/>
        <v>53.764553686934036</v>
      </c>
      <c r="AI672" s="106">
        <f t="shared" si="140"/>
        <v>100</v>
      </c>
      <c r="AJ672" s="106">
        <f t="shared" si="141"/>
        <v>100</v>
      </c>
      <c r="AK672" s="106">
        <f t="shared" si="142"/>
        <v>99.976056506644312</v>
      </c>
      <c r="AL672" s="47">
        <f t="shared" si="143"/>
        <v>2</v>
      </c>
    </row>
    <row r="673" spans="1:38" ht="24.95" customHeight="1" x14ac:dyDescent="0.25">
      <c r="A673" s="21" t="s">
        <v>1001</v>
      </c>
      <c r="B673" s="22" t="s">
        <v>1722</v>
      </c>
      <c r="C673" s="8" t="s">
        <v>707</v>
      </c>
      <c r="D673" s="8" t="s">
        <v>730</v>
      </c>
      <c r="E673" s="18" t="s">
        <v>1421</v>
      </c>
      <c r="F673" s="45" t="str">
        <f>IFERROR(VLOOKUP(E673,categoria!$A:$C,3,FALSE),"Categoria 1")</f>
        <v>Categoria 1</v>
      </c>
      <c r="G673" s="45">
        <v>1070</v>
      </c>
      <c r="H673" s="45">
        <v>23</v>
      </c>
      <c r="I673" s="7">
        <v>29</v>
      </c>
      <c r="J673" s="7">
        <v>33</v>
      </c>
      <c r="K673" s="7">
        <v>38</v>
      </c>
      <c r="L673" s="7">
        <v>41</v>
      </c>
      <c r="M673" s="7">
        <v>233</v>
      </c>
      <c r="N673" s="7">
        <v>244</v>
      </c>
      <c r="O673" s="7">
        <v>1625</v>
      </c>
      <c r="P673" s="7">
        <v>349</v>
      </c>
      <c r="Q673" s="45">
        <f t="shared" si="131"/>
        <v>2615</v>
      </c>
      <c r="R673" s="45">
        <f>'[1]SH-FA2007-18'!DR675</f>
        <v>35</v>
      </c>
      <c r="S673" s="45">
        <f>'[1]SH-FA2007-18'!DS675</f>
        <v>39</v>
      </c>
      <c r="T673" s="45">
        <f>'[1]SH-FA2007-18'!DT675</f>
        <v>35</v>
      </c>
      <c r="U673" s="45">
        <f>'[1]SH-FA2007-18'!DU675</f>
        <v>33</v>
      </c>
      <c r="V673" s="45">
        <f>'[1]SH-FA2007-18'!DV675</f>
        <v>36</v>
      </c>
      <c r="W673" s="45">
        <f>'[1]SH-FA2007-18'!DW675</f>
        <v>283.2</v>
      </c>
      <c r="X673" s="45">
        <f>'[1]SH-FA2007-18'!DX675</f>
        <v>119.6</v>
      </c>
      <c r="Y673" s="45">
        <f>'[1]SH-FA2007-18'!DY675</f>
        <v>1499.5111111111112</v>
      </c>
      <c r="Z673" s="45">
        <f>'[1]SH-FA2007-18'!DZ675</f>
        <v>397.68888888888881</v>
      </c>
      <c r="AA673" s="7">
        <f t="shared" si="132"/>
        <v>2478</v>
      </c>
      <c r="AB673" s="106">
        <f t="shared" si="133"/>
        <v>100</v>
      </c>
      <c r="AC673" s="106">
        <f t="shared" si="134"/>
        <v>100</v>
      </c>
      <c r="AD673" s="106">
        <f t="shared" si="135"/>
        <v>100</v>
      </c>
      <c r="AE673" s="106">
        <f t="shared" si="136"/>
        <v>86.842105263157904</v>
      </c>
      <c r="AF673" s="106">
        <f t="shared" si="137"/>
        <v>87.804878048780495</v>
      </c>
      <c r="AG673" s="106">
        <f t="shared" si="138"/>
        <v>100</v>
      </c>
      <c r="AH673" s="106">
        <f t="shared" si="139"/>
        <v>49.016393442622949</v>
      </c>
      <c r="AI673" s="106">
        <f t="shared" si="140"/>
        <v>92.277606837606839</v>
      </c>
      <c r="AJ673" s="106">
        <f t="shared" si="141"/>
        <v>100</v>
      </c>
      <c r="AK673" s="106">
        <f t="shared" si="142"/>
        <v>94.760994263862329</v>
      </c>
      <c r="AL673" s="47">
        <f t="shared" si="143"/>
        <v>137</v>
      </c>
    </row>
    <row r="674" spans="1:38" ht="24.95" customHeight="1" x14ac:dyDescent="0.25">
      <c r="A674" s="21" t="s">
        <v>707</v>
      </c>
      <c r="B674" s="22" t="s">
        <v>1722</v>
      </c>
      <c r="C674" s="8" t="s">
        <v>707</v>
      </c>
      <c r="D674" s="8" t="s">
        <v>731</v>
      </c>
      <c r="E674" s="18" t="s">
        <v>1453</v>
      </c>
      <c r="F674" s="45" t="str">
        <f>IFERROR(VLOOKUP(E674,categoria!$A:$C,3,FALSE),"Categoria 1")</f>
        <v>Categoria 2</v>
      </c>
      <c r="G674" s="45">
        <v>1100</v>
      </c>
      <c r="H674" s="45">
        <v>51</v>
      </c>
      <c r="I674" s="7">
        <v>45</v>
      </c>
      <c r="J674" s="7">
        <v>42</v>
      </c>
      <c r="K674" s="7">
        <v>41</v>
      </c>
      <c r="L674" s="7">
        <v>40</v>
      </c>
      <c r="M674" s="7">
        <v>265</v>
      </c>
      <c r="N674" s="7">
        <v>391</v>
      </c>
      <c r="O674" s="7">
        <v>2927</v>
      </c>
      <c r="P674" s="7">
        <v>790</v>
      </c>
      <c r="Q674" s="45">
        <f t="shared" si="131"/>
        <v>4592</v>
      </c>
      <c r="R674" s="45">
        <f>'[1]SH-FA2007-18'!DR676</f>
        <v>65</v>
      </c>
      <c r="S674" s="45">
        <f>'[1]SH-FA2007-18'!DS676</f>
        <v>33</v>
      </c>
      <c r="T674" s="45">
        <f>'[1]SH-FA2007-18'!DT676</f>
        <v>39</v>
      </c>
      <c r="U674" s="45">
        <f>'[1]SH-FA2007-18'!DU676</f>
        <v>28</v>
      </c>
      <c r="V674" s="45">
        <f>'[1]SH-FA2007-18'!DV676</f>
        <v>53</v>
      </c>
      <c r="W674" s="45">
        <f>'[1]SH-FA2007-18'!DW676</f>
        <v>338.8</v>
      </c>
      <c r="X674" s="45">
        <f>'[1]SH-FA2007-18'!DX676</f>
        <v>140.19999999999999</v>
      </c>
      <c r="Y674" s="45">
        <f>'[1]SH-FA2007-18'!DY676</f>
        <v>2119.4</v>
      </c>
      <c r="Z674" s="45">
        <f>'[1]SH-FA2007-18'!DZ676</f>
        <v>784.6</v>
      </c>
      <c r="AA674" s="7">
        <f t="shared" si="132"/>
        <v>3601</v>
      </c>
      <c r="AB674" s="106">
        <f t="shared" si="133"/>
        <v>100</v>
      </c>
      <c r="AC674" s="106">
        <f t="shared" si="134"/>
        <v>73.333333333333329</v>
      </c>
      <c r="AD674" s="106">
        <f t="shared" si="135"/>
        <v>92.857142857142861</v>
      </c>
      <c r="AE674" s="106">
        <f t="shared" si="136"/>
        <v>68.292682926829272</v>
      </c>
      <c r="AF674" s="106">
        <f t="shared" si="137"/>
        <v>100</v>
      </c>
      <c r="AG674" s="106">
        <f t="shared" si="138"/>
        <v>100</v>
      </c>
      <c r="AH674" s="106">
        <f t="shared" si="139"/>
        <v>35.856777493606131</v>
      </c>
      <c r="AI674" s="106">
        <f t="shared" si="140"/>
        <v>72.408609497779295</v>
      </c>
      <c r="AJ674" s="106">
        <f t="shared" si="141"/>
        <v>99.316455696202539</v>
      </c>
      <c r="AK674" s="106">
        <f t="shared" si="142"/>
        <v>78.418989547038336</v>
      </c>
      <c r="AL674" s="47">
        <f t="shared" si="143"/>
        <v>991</v>
      </c>
    </row>
    <row r="675" spans="1:38" ht="24.95" customHeight="1" x14ac:dyDescent="0.25">
      <c r="A675" s="21" t="s">
        <v>707</v>
      </c>
      <c r="B675" s="22" t="s">
        <v>1722</v>
      </c>
      <c r="C675" s="8" t="s">
        <v>707</v>
      </c>
      <c r="D675" s="8" t="s">
        <v>732</v>
      </c>
      <c r="E675" s="18" t="s">
        <v>1455</v>
      </c>
      <c r="F675" s="45" t="str">
        <f>IFERROR(VLOOKUP(E675,categoria!$A:$C,3,FALSE),"Categoria 1")</f>
        <v>Categoria 2</v>
      </c>
      <c r="G675" s="45">
        <v>4010</v>
      </c>
      <c r="H675" s="45">
        <v>241</v>
      </c>
      <c r="I675" s="7">
        <v>227</v>
      </c>
      <c r="J675" s="7">
        <v>220</v>
      </c>
      <c r="K675" s="7">
        <v>218</v>
      </c>
      <c r="L675" s="7">
        <v>220</v>
      </c>
      <c r="M675" s="7">
        <v>1233</v>
      </c>
      <c r="N675" s="7">
        <v>1483</v>
      </c>
      <c r="O675" s="7">
        <v>9364</v>
      </c>
      <c r="P675" s="7">
        <v>1227</v>
      </c>
      <c r="Q675" s="45">
        <f t="shared" si="131"/>
        <v>14433</v>
      </c>
      <c r="R675" s="45">
        <f>'[1]SH-FA2007-18'!DR677</f>
        <v>182</v>
      </c>
      <c r="S675" s="45">
        <f>'[1]SH-FA2007-18'!DS677</f>
        <v>206</v>
      </c>
      <c r="T675" s="45">
        <f>'[1]SH-FA2007-18'!DT677</f>
        <v>212</v>
      </c>
      <c r="U675" s="45">
        <f>'[1]SH-FA2007-18'!DU677</f>
        <v>182</v>
      </c>
      <c r="V675" s="45">
        <f>'[1]SH-FA2007-18'!DV677</f>
        <v>297</v>
      </c>
      <c r="W675" s="45">
        <f>'[1]SH-FA2007-18'!DW677</f>
        <v>1736.1999999999998</v>
      </c>
      <c r="X675" s="45">
        <f>'[1]SH-FA2007-18'!DX677</f>
        <v>680.6</v>
      </c>
      <c r="Y675" s="45">
        <f>'[1]SH-FA2007-18'!DY677</f>
        <v>9113.7333333333336</v>
      </c>
      <c r="Z675" s="45">
        <f>'[1]SH-FA2007-18'!DZ677</f>
        <v>1975.4666666666669</v>
      </c>
      <c r="AA675" s="7">
        <f t="shared" si="132"/>
        <v>14585</v>
      </c>
      <c r="AB675" s="106">
        <f t="shared" si="133"/>
        <v>75.518672199170126</v>
      </c>
      <c r="AC675" s="106">
        <f t="shared" si="134"/>
        <v>90.748898678414093</v>
      </c>
      <c r="AD675" s="106">
        <f t="shared" si="135"/>
        <v>96.36363636363636</v>
      </c>
      <c r="AE675" s="106">
        <f t="shared" si="136"/>
        <v>83.486238532110093</v>
      </c>
      <c r="AF675" s="106">
        <f t="shared" si="137"/>
        <v>100</v>
      </c>
      <c r="AG675" s="106">
        <f t="shared" si="138"/>
        <v>100</v>
      </c>
      <c r="AH675" s="106">
        <f t="shared" si="139"/>
        <v>45.893459204315576</v>
      </c>
      <c r="AI675" s="106">
        <f t="shared" si="140"/>
        <v>97.327352983055675</v>
      </c>
      <c r="AJ675" s="106">
        <f t="shared" si="141"/>
        <v>100</v>
      </c>
      <c r="AK675" s="106">
        <f t="shared" si="142"/>
        <v>100</v>
      </c>
      <c r="AL675" s="47" t="str">
        <f t="shared" si="143"/>
        <v>-</v>
      </c>
    </row>
    <row r="676" spans="1:38" ht="24.95" customHeight="1" x14ac:dyDescent="0.25">
      <c r="A676" s="21" t="s">
        <v>707</v>
      </c>
      <c r="B676" s="22" t="s">
        <v>1722</v>
      </c>
      <c r="C676" s="8" t="s">
        <v>707</v>
      </c>
      <c r="D676" s="8" t="s">
        <v>733</v>
      </c>
      <c r="E676" s="18" t="s">
        <v>1459</v>
      </c>
      <c r="F676" s="45" t="str">
        <f>IFERROR(VLOOKUP(E676,categoria!$A:$C,3,FALSE),"Categoria 1")</f>
        <v>Categoria 2</v>
      </c>
      <c r="G676" s="45">
        <v>5860</v>
      </c>
      <c r="H676" s="45">
        <v>306</v>
      </c>
      <c r="I676" s="7">
        <v>303</v>
      </c>
      <c r="J676" s="7">
        <v>306</v>
      </c>
      <c r="K676" s="7">
        <v>312</v>
      </c>
      <c r="L676" s="7">
        <v>320</v>
      </c>
      <c r="M676" s="7">
        <v>1805</v>
      </c>
      <c r="N676" s="7">
        <v>2151</v>
      </c>
      <c r="O676" s="7">
        <v>15188</v>
      </c>
      <c r="P676" s="7">
        <v>2202</v>
      </c>
      <c r="Q676" s="45">
        <f t="shared" si="131"/>
        <v>22893</v>
      </c>
      <c r="R676" s="45">
        <f>'[1]SH-FA2007-18'!DR678</f>
        <v>311</v>
      </c>
      <c r="S676" s="45">
        <f>'[1]SH-FA2007-18'!DS678</f>
        <v>325</v>
      </c>
      <c r="T676" s="45">
        <f>'[1]SH-FA2007-18'!DT678</f>
        <v>312</v>
      </c>
      <c r="U676" s="45">
        <f>'[1]SH-FA2007-18'!DU678</f>
        <v>314</v>
      </c>
      <c r="V676" s="45">
        <f>'[1]SH-FA2007-18'!DV678</f>
        <v>399</v>
      </c>
      <c r="W676" s="45">
        <f>'[1]SH-FA2007-18'!DW678</f>
        <v>2358</v>
      </c>
      <c r="X676" s="45">
        <f>'[1]SH-FA2007-18'!DX678</f>
        <v>875.40000000000009</v>
      </c>
      <c r="Y676" s="45">
        <f>'[1]SH-FA2007-18'!DY678</f>
        <v>13398.377777777776</v>
      </c>
      <c r="Z676" s="45">
        <f>'[1]SH-FA2007-18'!DZ678</f>
        <v>3110.2222222222217</v>
      </c>
      <c r="AA676" s="7">
        <f t="shared" si="132"/>
        <v>21402.999999999996</v>
      </c>
      <c r="AB676" s="106">
        <f t="shared" si="133"/>
        <v>100</v>
      </c>
      <c r="AC676" s="106">
        <f t="shared" si="134"/>
        <v>100</v>
      </c>
      <c r="AD676" s="106">
        <f t="shared" si="135"/>
        <v>100</v>
      </c>
      <c r="AE676" s="106">
        <f t="shared" si="136"/>
        <v>100</v>
      </c>
      <c r="AF676" s="106">
        <f t="shared" si="137"/>
        <v>100</v>
      </c>
      <c r="AG676" s="106">
        <f t="shared" si="138"/>
        <v>100</v>
      </c>
      <c r="AH676" s="106">
        <f t="shared" si="139"/>
        <v>40.697350069735009</v>
      </c>
      <c r="AI676" s="106">
        <f t="shared" si="140"/>
        <v>88.21686711731482</v>
      </c>
      <c r="AJ676" s="106">
        <f t="shared" si="141"/>
        <v>100</v>
      </c>
      <c r="AK676" s="106">
        <f t="shared" si="142"/>
        <v>93.491460271698756</v>
      </c>
      <c r="AL676" s="47">
        <f t="shared" si="143"/>
        <v>1490.0000000000036</v>
      </c>
    </row>
    <row r="677" spans="1:38" ht="24.95" customHeight="1" x14ac:dyDescent="0.25">
      <c r="A677" s="21" t="s">
        <v>707</v>
      </c>
      <c r="B677" s="22" t="s">
        <v>1722</v>
      </c>
      <c r="C677" s="8" t="s">
        <v>707</v>
      </c>
      <c r="D677" s="8" t="s">
        <v>734</v>
      </c>
      <c r="E677" s="18" t="s">
        <v>1477</v>
      </c>
      <c r="F677" s="45" t="str">
        <f>IFERROR(VLOOKUP(E677,categoria!$A:$C,3,FALSE),"Categoria 1")</f>
        <v>Categoria 1</v>
      </c>
      <c r="G677" s="45">
        <v>1710</v>
      </c>
      <c r="H677" s="45">
        <v>67</v>
      </c>
      <c r="I677" s="7">
        <v>59</v>
      </c>
      <c r="J677" s="7">
        <v>54</v>
      </c>
      <c r="K677" s="7">
        <v>50</v>
      </c>
      <c r="L677" s="7">
        <v>49</v>
      </c>
      <c r="M677" s="7">
        <v>266</v>
      </c>
      <c r="N677" s="7">
        <v>356</v>
      </c>
      <c r="O677" s="7">
        <v>2614</v>
      </c>
      <c r="P677" s="7">
        <v>616</v>
      </c>
      <c r="Q677" s="45">
        <f t="shared" si="131"/>
        <v>4131</v>
      </c>
      <c r="R677" s="45">
        <f>'[1]SH-FA2007-18'!DR679</f>
        <v>58</v>
      </c>
      <c r="S677" s="45">
        <f>'[1]SH-FA2007-18'!DS679</f>
        <v>64</v>
      </c>
      <c r="T677" s="45">
        <f>'[1]SH-FA2007-18'!DT679</f>
        <v>64</v>
      </c>
      <c r="U677" s="45">
        <f>'[1]SH-FA2007-18'!DU679</f>
        <v>39</v>
      </c>
      <c r="V677" s="45">
        <f>'[1]SH-FA2007-18'!DV679</f>
        <v>78</v>
      </c>
      <c r="W677" s="45">
        <f>'[1]SH-FA2007-18'!DW679</f>
        <v>405</v>
      </c>
      <c r="X677" s="45">
        <f>'[1]SH-FA2007-18'!DX679</f>
        <v>194.20000000000002</v>
      </c>
      <c r="Y677" s="45">
        <f>'[1]SH-FA2007-18'!DY679</f>
        <v>2436.4666666666667</v>
      </c>
      <c r="Z677" s="45">
        <f>'[1]SH-FA2007-18'!DZ679</f>
        <v>647.33333333333337</v>
      </c>
      <c r="AA677" s="7">
        <f t="shared" si="132"/>
        <v>3986.0000000000005</v>
      </c>
      <c r="AB677" s="106">
        <f t="shared" si="133"/>
        <v>86.567164179104466</v>
      </c>
      <c r="AC677" s="106">
        <f t="shared" si="134"/>
        <v>100</v>
      </c>
      <c r="AD677" s="106">
        <f t="shared" si="135"/>
        <v>100</v>
      </c>
      <c r="AE677" s="106">
        <f t="shared" si="136"/>
        <v>78</v>
      </c>
      <c r="AF677" s="106">
        <f t="shared" si="137"/>
        <v>100</v>
      </c>
      <c r="AG677" s="106">
        <f t="shared" si="138"/>
        <v>100</v>
      </c>
      <c r="AH677" s="106">
        <f t="shared" si="139"/>
        <v>54.55056179775282</v>
      </c>
      <c r="AI677" s="106">
        <f t="shared" si="140"/>
        <v>93.208365212955883</v>
      </c>
      <c r="AJ677" s="106">
        <f t="shared" si="141"/>
        <v>100</v>
      </c>
      <c r="AK677" s="106">
        <f t="shared" si="142"/>
        <v>96.489954006293885</v>
      </c>
      <c r="AL677" s="47">
        <f t="shared" si="143"/>
        <v>144.99999999999955</v>
      </c>
    </row>
    <row r="678" spans="1:38" ht="24.95" customHeight="1" x14ac:dyDescent="0.25">
      <c r="A678" s="21" t="s">
        <v>707</v>
      </c>
      <c r="B678" s="22" t="s">
        <v>1722</v>
      </c>
      <c r="C678" s="8" t="s">
        <v>707</v>
      </c>
      <c r="D678" s="8" t="s">
        <v>735</v>
      </c>
      <c r="E678" s="18" t="s">
        <v>1499</v>
      </c>
      <c r="F678" s="45" t="str">
        <f>IFERROR(VLOOKUP(E678,categoria!$A:$C,3,FALSE),"Categoria 1")</f>
        <v>Categoria 1</v>
      </c>
      <c r="G678" s="45">
        <v>8100</v>
      </c>
      <c r="H678" s="45">
        <v>440</v>
      </c>
      <c r="I678" s="7">
        <v>434</v>
      </c>
      <c r="J678" s="7">
        <v>433</v>
      </c>
      <c r="K678" s="7">
        <v>436</v>
      </c>
      <c r="L678" s="7">
        <v>443</v>
      </c>
      <c r="M678" s="7">
        <v>2400</v>
      </c>
      <c r="N678" s="7">
        <v>2771</v>
      </c>
      <c r="O678" s="7">
        <v>19100</v>
      </c>
      <c r="P678" s="7">
        <v>3104</v>
      </c>
      <c r="Q678" s="45">
        <f t="shared" si="131"/>
        <v>29561</v>
      </c>
      <c r="R678" s="45">
        <f>'[1]SH-FA2007-18'!DR680</f>
        <v>466</v>
      </c>
      <c r="S678" s="45">
        <f>'[1]SH-FA2007-18'!DS680</f>
        <v>406</v>
      </c>
      <c r="T678" s="45">
        <f>'[1]SH-FA2007-18'!DT680</f>
        <v>410</v>
      </c>
      <c r="U678" s="45">
        <f>'[1]SH-FA2007-18'!DU680</f>
        <v>397</v>
      </c>
      <c r="V678" s="45">
        <f>'[1]SH-FA2007-18'!DV680</f>
        <v>598</v>
      </c>
      <c r="W678" s="45">
        <f>'[1]SH-FA2007-18'!DW680</f>
        <v>3621.2</v>
      </c>
      <c r="X678" s="45">
        <f>'[1]SH-FA2007-18'!DX680</f>
        <v>1493.4</v>
      </c>
      <c r="Y678" s="45">
        <f>'[1]SH-FA2007-18'!DY680</f>
        <v>14722.600000000002</v>
      </c>
      <c r="Z678" s="45">
        <f>'[1]SH-FA2007-18'!DZ680</f>
        <v>3721.7999999999997</v>
      </c>
      <c r="AA678" s="7">
        <f t="shared" si="132"/>
        <v>25836.000000000004</v>
      </c>
      <c r="AB678" s="106">
        <f t="shared" si="133"/>
        <v>100</v>
      </c>
      <c r="AC678" s="106">
        <f t="shared" si="134"/>
        <v>93.548387096774192</v>
      </c>
      <c r="AD678" s="106">
        <f t="shared" si="135"/>
        <v>94.688221709006925</v>
      </c>
      <c r="AE678" s="106">
        <f t="shared" si="136"/>
        <v>91.055045871559642</v>
      </c>
      <c r="AF678" s="106">
        <f t="shared" si="137"/>
        <v>100</v>
      </c>
      <c r="AG678" s="106">
        <f t="shared" si="138"/>
        <v>100</v>
      </c>
      <c r="AH678" s="106">
        <f t="shared" si="139"/>
        <v>53.893901118729701</v>
      </c>
      <c r="AI678" s="106">
        <f t="shared" si="140"/>
        <v>77.081675392670164</v>
      </c>
      <c r="AJ678" s="106">
        <f t="shared" si="141"/>
        <v>100</v>
      </c>
      <c r="AK678" s="106">
        <f t="shared" si="142"/>
        <v>87.398937789655307</v>
      </c>
      <c r="AL678" s="47">
        <f t="shared" si="143"/>
        <v>3724.9999999999964</v>
      </c>
    </row>
    <row r="679" spans="1:38" ht="24.95" customHeight="1" x14ac:dyDescent="0.25">
      <c r="A679" s="21" t="s">
        <v>1001</v>
      </c>
      <c r="B679" s="22" t="s">
        <v>1722</v>
      </c>
      <c r="C679" s="8" t="s">
        <v>707</v>
      </c>
      <c r="D679" s="8" t="s">
        <v>736</v>
      </c>
      <c r="E679" s="18" t="s">
        <v>1507</v>
      </c>
      <c r="F679" s="45" t="str">
        <f>IFERROR(VLOOKUP(E679,categoria!$A:$C,3,FALSE),"Categoria 1")</f>
        <v>Categoria 2</v>
      </c>
      <c r="G679" s="45">
        <v>2230</v>
      </c>
      <c r="H679" s="45">
        <v>49</v>
      </c>
      <c r="I679" s="7">
        <v>47</v>
      </c>
      <c r="J679" s="7">
        <v>47</v>
      </c>
      <c r="K679" s="7">
        <v>47</v>
      </c>
      <c r="L679" s="7">
        <v>50</v>
      </c>
      <c r="M679" s="7">
        <v>297</v>
      </c>
      <c r="N679" s="7">
        <v>388</v>
      </c>
      <c r="O679" s="7">
        <v>2359</v>
      </c>
      <c r="P679" s="7">
        <v>562</v>
      </c>
      <c r="Q679" s="45">
        <f t="shared" si="131"/>
        <v>3846</v>
      </c>
      <c r="R679" s="45">
        <f>'[1]SH-FA2007-18'!DR681</f>
        <v>43</v>
      </c>
      <c r="S679" s="45">
        <f>'[1]SH-FA2007-18'!DS681</f>
        <v>32</v>
      </c>
      <c r="T679" s="45">
        <f>'[1]SH-FA2007-18'!DT681</f>
        <v>30</v>
      </c>
      <c r="U679" s="45">
        <f>'[1]SH-FA2007-18'!DU681</f>
        <v>31</v>
      </c>
      <c r="V679" s="45">
        <f>'[1]SH-FA2007-18'!DV681</f>
        <v>90</v>
      </c>
      <c r="W679" s="45">
        <f>'[1]SH-FA2007-18'!DW681</f>
        <v>442.8</v>
      </c>
      <c r="X679" s="45">
        <f>'[1]SH-FA2007-18'!DX681</f>
        <v>332.4</v>
      </c>
      <c r="Y679" s="45">
        <f>'[1]SH-FA2007-18'!DY681</f>
        <v>2480.0888888888885</v>
      </c>
      <c r="Z679" s="45">
        <f>'[1]SH-FA2007-18'!DZ681</f>
        <v>509.71111111111105</v>
      </c>
      <c r="AA679" s="7">
        <f t="shared" si="132"/>
        <v>3990.9999999999995</v>
      </c>
      <c r="AB679" s="106">
        <f t="shared" si="133"/>
        <v>87.755102040816325</v>
      </c>
      <c r="AC679" s="106">
        <f t="shared" si="134"/>
        <v>68.085106382978722</v>
      </c>
      <c r="AD679" s="106">
        <f t="shared" si="135"/>
        <v>63.829787234042556</v>
      </c>
      <c r="AE679" s="106">
        <f t="shared" si="136"/>
        <v>65.957446808510639</v>
      </c>
      <c r="AF679" s="106">
        <f t="shared" si="137"/>
        <v>100</v>
      </c>
      <c r="AG679" s="106">
        <f t="shared" si="138"/>
        <v>100</v>
      </c>
      <c r="AH679" s="106">
        <f t="shared" si="139"/>
        <v>85.670103092783506</v>
      </c>
      <c r="AI679" s="106">
        <f t="shared" si="140"/>
        <v>100</v>
      </c>
      <c r="AJ679" s="106">
        <f t="shared" si="141"/>
        <v>90.695927243969948</v>
      </c>
      <c r="AK679" s="106">
        <f t="shared" si="142"/>
        <v>100</v>
      </c>
      <c r="AL679" s="47" t="str">
        <f t="shared" si="143"/>
        <v>-</v>
      </c>
    </row>
    <row r="680" spans="1:38" ht="24.95" customHeight="1" x14ac:dyDescent="0.25">
      <c r="A680" s="21" t="s">
        <v>707</v>
      </c>
      <c r="B680" s="22" t="s">
        <v>1722</v>
      </c>
      <c r="C680" s="8" t="s">
        <v>707</v>
      </c>
      <c r="D680" s="8" t="s">
        <v>737</v>
      </c>
      <c r="E680" s="18" t="s">
        <v>1510</v>
      </c>
      <c r="F680" s="45" t="str">
        <f>IFERROR(VLOOKUP(E680,categoria!$A:$C,3,FALSE),"Categoria 1")</f>
        <v>Categoria 1</v>
      </c>
      <c r="G680" s="45">
        <v>3640</v>
      </c>
      <c r="H680" s="45">
        <v>136</v>
      </c>
      <c r="I680" s="7">
        <v>131</v>
      </c>
      <c r="J680" s="7">
        <v>129</v>
      </c>
      <c r="K680" s="7">
        <v>131</v>
      </c>
      <c r="L680" s="7">
        <v>133</v>
      </c>
      <c r="M680" s="7">
        <v>750</v>
      </c>
      <c r="N680" s="7">
        <v>929</v>
      </c>
      <c r="O680" s="7">
        <v>6473</v>
      </c>
      <c r="P680" s="7">
        <v>964</v>
      </c>
      <c r="Q680" s="45">
        <f t="shared" si="131"/>
        <v>9776</v>
      </c>
      <c r="R680" s="45">
        <f>'[1]SH-FA2007-18'!DR682</f>
        <v>221</v>
      </c>
      <c r="S680" s="45">
        <f>'[1]SH-FA2007-18'!DS682</f>
        <v>149</v>
      </c>
      <c r="T680" s="45">
        <f>'[1]SH-FA2007-18'!DT682</f>
        <v>121</v>
      </c>
      <c r="U680" s="45">
        <f>'[1]SH-FA2007-18'!DU682</f>
        <v>140</v>
      </c>
      <c r="V680" s="45">
        <f>'[1]SH-FA2007-18'!DV682</f>
        <v>189</v>
      </c>
      <c r="W680" s="45">
        <f>'[1]SH-FA2007-18'!DW682</f>
        <v>1124</v>
      </c>
      <c r="X680" s="45">
        <f>'[1]SH-FA2007-18'!DX682</f>
        <v>423.2</v>
      </c>
      <c r="Y680" s="45">
        <f>'[1]SH-FA2007-18'!DY682</f>
        <v>4661.8222222222221</v>
      </c>
      <c r="Z680" s="45">
        <f>'[1]SH-FA2007-18'!DZ682</f>
        <v>1047.9777777777776</v>
      </c>
      <c r="AA680" s="7">
        <f t="shared" si="132"/>
        <v>8077</v>
      </c>
      <c r="AB680" s="106">
        <f t="shared" si="133"/>
        <v>100</v>
      </c>
      <c r="AC680" s="106">
        <f t="shared" si="134"/>
        <v>100</v>
      </c>
      <c r="AD680" s="106">
        <f t="shared" si="135"/>
        <v>93.798449612403104</v>
      </c>
      <c r="AE680" s="106">
        <f t="shared" si="136"/>
        <v>100</v>
      </c>
      <c r="AF680" s="106">
        <f t="shared" si="137"/>
        <v>100</v>
      </c>
      <c r="AG680" s="106">
        <f t="shared" si="138"/>
        <v>100</v>
      </c>
      <c r="AH680" s="106">
        <f t="shared" si="139"/>
        <v>45.554359526372437</v>
      </c>
      <c r="AI680" s="106">
        <f t="shared" si="140"/>
        <v>72.01949980259883</v>
      </c>
      <c r="AJ680" s="106">
        <f t="shared" si="141"/>
        <v>100</v>
      </c>
      <c r="AK680" s="106">
        <f t="shared" si="142"/>
        <v>82.620703764320794</v>
      </c>
      <c r="AL680" s="47">
        <f t="shared" si="143"/>
        <v>1699</v>
      </c>
    </row>
    <row r="681" spans="1:38" ht="24.95" customHeight="1" x14ac:dyDescent="0.25">
      <c r="A681" s="21" t="s">
        <v>707</v>
      </c>
      <c r="B681" s="22" t="s">
        <v>1722</v>
      </c>
      <c r="C681" s="8" t="s">
        <v>707</v>
      </c>
      <c r="D681" s="8" t="s">
        <v>738</v>
      </c>
      <c r="E681" s="18" t="s">
        <v>1878</v>
      </c>
      <c r="F681" s="45" t="str">
        <f>IFERROR(VLOOKUP(E681,categoria!$A:$C,3,FALSE),"Categoria 1")</f>
        <v>Categoria 1</v>
      </c>
      <c r="G681" s="45">
        <v>1250</v>
      </c>
      <c r="H681" s="45">
        <v>40</v>
      </c>
      <c r="I681" s="7">
        <v>40</v>
      </c>
      <c r="J681" s="7">
        <v>41</v>
      </c>
      <c r="K681" s="7">
        <v>44</v>
      </c>
      <c r="L681" s="7">
        <v>46</v>
      </c>
      <c r="M681" s="7">
        <v>274</v>
      </c>
      <c r="N681" s="7">
        <v>327</v>
      </c>
      <c r="O681" s="7">
        <v>2054</v>
      </c>
      <c r="P681" s="7">
        <v>480</v>
      </c>
      <c r="Q681" s="45">
        <f t="shared" si="131"/>
        <v>3346</v>
      </c>
      <c r="R681" s="45">
        <f>'[1]SH-FA2007-18'!DR683</f>
        <v>33</v>
      </c>
      <c r="S681" s="45">
        <f>'[1]SH-FA2007-18'!DS683</f>
        <v>43</v>
      </c>
      <c r="T681" s="45">
        <f>'[1]SH-FA2007-18'!DT683</f>
        <v>28</v>
      </c>
      <c r="U681" s="45">
        <f>'[1]SH-FA2007-18'!DU683</f>
        <v>42</v>
      </c>
      <c r="V681" s="45">
        <f>'[1]SH-FA2007-18'!DV683</f>
        <v>56</v>
      </c>
      <c r="W681" s="45">
        <f>'[1]SH-FA2007-18'!DW683</f>
        <v>286.39999999999998</v>
      </c>
      <c r="X681" s="45">
        <f>'[1]SH-FA2007-18'!DX683</f>
        <v>99.199999999999989</v>
      </c>
      <c r="Y681" s="45">
        <f>'[1]SH-FA2007-18'!DY683</f>
        <v>1424.1333333333334</v>
      </c>
      <c r="Z681" s="45">
        <f>'[1]SH-FA2007-18'!DZ683</f>
        <v>490.26666666666659</v>
      </c>
      <c r="AA681" s="7">
        <f t="shared" si="132"/>
        <v>2502</v>
      </c>
      <c r="AB681" s="106">
        <f t="shared" si="133"/>
        <v>82.5</v>
      </c>
      <c r="AC681" s="106">
        <f t="shared" si="134"/>
        <v>100</v>
      </c>
      <c r="AD681" s="106">
        <f t="shared" si="135"/>
        <v>68.292682926829272</v>
      </c>
      <c r="AE681" s="106">
        <f t="shared" si="136"/>
        <v>95.454545454545453</v>
      </c>
      <c r="AF681" s="106">
        <f t="shared" si="137"/>
        <v>100</v>
      </c>
      <c r="AG681" s="106">
        <f t="shared" si="138"/>
        <v>100</v>
      </c>
      <c r="AH681" s="106">
        <f t="shared" si="139"/>
        <v>30.336391437308862</v>
      </c>
      <c r="AI681" s="106">
        <f t="shared" si="140"/>
        <v>69.334631613112634</v>
      </c>
      <c r="AJ681" s="106">
        <f t="shared" si="141"/>
        <v>100</v>
      </c>
      <c r="AK681" s="106">
        <f t="shared" si="142"/>
        <v>74.775851763299457</v>
      </c>
      <c r="AL681" s="47">
        <f t="shared" si="143"/>
        <v>844</v>
      </c>
    </row>
    <row r="682" spans="1:38" ht="24.95" customHeight="1" x14ac:dyDescent="0.25">
      <c r="A682" s="21" t="s">
        <v>707</v>
      </c>
      <c r="B682" s="22" t="s">
        <v>1722</v>
      </c>
      <c r="C682" s="8" t="s">
        <v>707</v>
      </c>
      <c r="D682" s="8" t="s">
        <v>739</v>
      </c>
      <c r="E682" s="18" t="s">
        <v>1550</v>
      </c>
      <c r="F682" s="45" t="str">
        <f>IFERROR(VLOOKUP(E682,categoria!$A:$C,3,FALSE),"Categoria 1")</f>
        <v>Categoria 2</v>
      </c>
      <c r="G682" s="45">
        <v>2670</v>
      </c>
      <c r="H682" s="45">
        <v>80</v>
      </c>
      <c r="I682" s="7">
        <v>85</v>
      </c>
      <c r="J682" s="7">
        <v>91</v>
      </c>
      <c r="K682" s="7">
        <v>97</v>
      </c>
      <c r="L682" s="7">
        <v>104</v>
      </c>
      <c r="M682" s="7">
        <v>619</v>
      </c>
      <c r="N682" s="7">
        <v>729</v>
      </c>
      <c r="O682" s="7">
        <v>4791</v>
      </c>
      <c r="P682" s="7">
        <v>1322</v>
      </c>
      <c r="Q682" s="45">
        <f t="shared" si="131"/>
        <v>7918</v>
      </c>
      <c r="R682" s="45">
        <f>'[1]SH-FA2007-18'!DR684</f>
        <v>75</v>
      </c>
      <c r="S682" s="45">
        <f>'[1]SH-FA2007-18'!DS684</f>
        <v>82</v>
      </c>
      <c r="T682" s="45">
        <f>'[1]SH-FA2007-18'!DT684</f>
        <v>72</v>
      </c>
      <c r="U682" s="45">
        <f>'[1]SH-FA2007-18'!DU684</f>
        <v>66</v>
      </c>
      <c r="V682" s="45">
        <f>'[1]SH-FA2007-18'!DV684</f>
        <v>143</v>
      </c>
      <c r="W682" s="45">
        <f>'[1]SH-FA2007-18'!DW684</f>
        <v>666.2</v>
      </c>
      <c r="X682" s="45">
        <f>'[1]SH-FA2007-18'!DX684</f>
        <v>254.2</v>
      </c>
      <c r="Y682" s="45">
        <f>'[1]SH-FA2007-18'!DY684</f>
        <v>4239.2</v>
      </c>
      <c r="Z682" s="45">
        <f>'[1]SH-FA2007-18'!DZ684</f>
        <v>1653.4</v>
      </c>
      <c r="AA682" s="7">
        <f t="shared" si="132"/>
        <v>7251</v>
      </c>
      <c r="AB682" s="106">
        <f t="shared" si="133"/>
        <v>93.75</v>
      </c>
      <c r="AC682" s="106">
        <f t="shared" si="134"/>
        <v>96.470588235294116</v>
      </c>
      <c r="AD682" s="106">
        <f t="shared" si="135"/>
        <v>79.120879120879124</v>
      </c>
      <c r="AE682" s="106">
        <f t="shared" si="136"/>
        <v>68.041237113402062</v>
      </c>
      <c r="AF682" s="106">
        <f t="shared" si="137"/>
        <v>100</v>
      </c>
      <c r="AG682" s="106">
        <f t="shared" si="138"/>
        <v>100</v>
      </c>
      <c r="AH682" s="106">
        <f t="shared" si="139"/>
        <v>34.869684499314133</v>
      </c>
      <c r="AI682" s="106">
        <f t="shared" si="140"/>
        <v>88.482571488207057</v>
      </c>
      <c r="AJ682" s="106">
        <f t="shared" si="141"/>
        <v>100</v>
      </c>
      <c r="AK682" s="106">
        <f t="shared" si="142"/>
        <v>91.576155594847179</v>
      </c>
      <c r="AL682" s="47">
        <f t="shared" si="143"/>
        <v>667</v>
      </c>
    </row>
    <row r="683" spans="1:38" ht="24.95" customHeight="1" x14ac:dyDescent="0.25">
      <c r="A683" s="21" t="s">
        <v>1001</v>
      </c>
      <c r="B683" s="22" t="s">
        <v>1722</v>
      </c>
      <c r="C683" s="8" t="s">
        <v>707</v>
      </c>
      <c r="D683" s="8" t="s">
        <v>740</v>
      </c>
      <c r="E683" s="18" t="s">
        <v>1566</v>
      </c>
      <c r="F683" s="45" t="str">
        <f>IFERROR(VLOOKUP(E683,categoria!$A:$C,3,FALSE),"Categoria 1")</f>
        <v>Categoria 2</v>
      </c>
      <c r="G683" s="45">
        <v>950</v>
      </c>
      <c r="H683" s="45">
        <v>42</v>
      </c>
      <c r="I683" s="7">
        <v>40</v>
      </c>
      <c r="J683" s="7">
        <v>40</v>
      </c>
      <c r="K683" s="7">
        <v>41</v>
      </c>
      <c r="L683" s="7">
        <v>44</v>
      </c>
      <c r="M683" s="7">
        <v>263</v>
      </c>
      <c r="N683" s="7">
        <v>335</v>
      </c>
      <c r="O683" s="7">
        <v>1920</v>
      </c>
      <c r="P683" s="7">
        <v>476</v>
      </c>
      <c r="Q683" s="45">
        <f t="shared" si="131"/>
        <v>3201</v>
      </c>
      <c r="R683" s="45">
        <f>'[1]SH-FA2007-18'!DR685</f>
        <v>23</v>
      </c>
      <c r="S683" s="45">
        <f>'[1]SH-FA2007-18'!DS685</f>
        <v>25</v>
      </c>
      <c r="T683" s="45">
        <f>'[1]SH-FA2007-18'!DT685</f>
        <v>31</v>
      </c>
      <c r="U683" s="45">
        <f>'[1]SH-FA2007-18'!DU685</f>
        <v>20</v>
      </c>
      <c r="V683" s="45">
        <f>'[1]SH-FA2007-18'!DV685</f>
        <v>60</v>
      </c>
      <c r="W683" s="45">
        <f>'[1]SH-FA2007-18'!DW685</f>
        <v>387.4</v>
      </c>
      <c r="X683" s="45">
        <f>'[1]SH-FA2007-18'!DX685</f>
        <v>165.39999999999998</v>
      </c>
      <c r="Y683" s="45">
        <f>'[1]SH-FA2007-18'!DY685</f>
        <v>1412.4222222222222</v>
      </c>
      <c r="Z683" s="45">
        <f>'[1]SH-FA2007-18'!DZ685</f>
        <v>327.77777777777777</v>
      </c>
      <c r="AA683" s="7">
        <f t="shared" si="132"/>
        <v>2452</v>
      </c>
      <c r="AB683" s="106">
        <f t="shared" si="133"/>
        <v>54.761904761904766</v>
      </c>
      <c r="AC683" s="106">
        <f t="shared" si="134"/>
        <v>62.5</v>
      </c>
      <c r="AD683" s="106">
        <f t="shared" si="135"/>
        <v>77.5</v>
      </c>
      <c r="AE683" s="106">
        <f t="shared" si="136"/>
        <v>48.780487804878049</v>
      </c>
      <c r="AF683" s="106">
        <f t="shared" si="137"/>
        <v>100</v>
      </c>
      <c r="AG683" s="106">
        <f t="shared" si="138"/>
        <v>100</v>
      </c>
      <c r="AH683" s="106">
        <f t="shared" si="139"/>
        <v>49.373134328358205</v>
      </c>
      <c r="AI683" s="106">
        <f t="shared" si="140"/>
        <v>73.563657407407419</v>
      </c>
      <c r="AJ683" s="106">
        <f t="shared" si="141"/>
        <v>68.8608776844071</v>
      </c>
      <c r="AK683" s="106">
        <f t="shared" si="142"/>
        <v>76.601062168072474</v>
      </c>
      <c r="AL683" s="47">
        <f t="shared" si="143"/>
        <v>749</v>
      </c>
    </row>
    <row r="684" spans="1:38" ht="24.95" customHeight="1" x14ac:dyDescent="0.25">
      <c r="A684" s="21" t="s">
        <v>707</v>
      </c>
      <c r="B684" s="22" t="s">
        <v>1722</v>
      </c>
      <c r="C684" s="8" t="s">
        <v>707</v>
      </c>
      <c r="D684" s="8" t="s">
        <v>741</v>
      </c>
      <c r="E684" s="18" t="s">
        <v>1632</v>
      </c>
      <c r="F684" s="45" t="str">
        <f>IFERROR(VLOOKUP(E684,categoria!$A:$C,3,FALSE),"Categoria 1")</f>
        <v>Categoria 2</v>
      </c>
      <c r="G684" s="45">
        <v>77040</v>
      </c>
      <c r="H684" s="45">
        <v>2751</v>
      </c>
      <c r="I684" s="7">
        <v>2702</v>
      </c>
      <c r="J684" s="7">
        <v>2692</v>
      </c>
      <c r="K684" s="7">
        <v>2715</v>
      </c>
      <c r="L684" s="7">
        <v>2767</v>
      </c>
      <c r="M684" s="7">
        <v>15294</v>
      </c>
      <c r="N684" s="7">
        <v>18147</v>
      </c>
      <c r="O684" s="7">
        <v>149293</v>
      </c>
      <c r="P684" s="7">
        <v>22213</v>
      </c>
      <c r="Q684" s="45">
        <f t="shared" si="131"/>
        <v>218574</v>
      </c>
      <c r="R684" s="45">
        <f>'[1]SH-FA2007-18'!DR686</f>
        <v>2422</v>
      </c>
      <c r="S684" s="45">
        <f>'[1]SH-FA2007-18'!DS686</f>
        <v>2553</v>
      </c>
      <c r="T684" s="45">
        <f>'[1]SH-FA2007-18'!DT686</f>
        <v>2982</v>
      </c>
      <c r="U684" s="45">
        <f>'[1]SH-FA2007-18'!DU686</f>
        <v>2792</v>
      </c>
      <c r="V684" s="45">
        <f>'[1]SH-FA2007-18'!DV686</f>
        <v>3764</v>
      </c>
      <c r="W684" s="45">
        <f>'[1]SH-FA2007-18'!DW686</f>
        <v>22831.800000000003</v>
      </c>
      <c r="X684" s="45">
        <f>'[1]SH-FA2007-18'!DX686</f>
        <v>11066.800000000001</v>
      </c>
      <c r="Y684" s="45">
        <f>'[1]SH-FA2007-18'!DY686</f>
        <v>104906.82222222221</v>
      </c>
      <c r="Z684" s="45">
        <f>'[1]SH-FA2007-18'!DZ686</f>
        <v>20621.577777777777</v>
      </c>
      <c r="AA684" s="7">
        <f t="shared" si="132"/>
        <v>173939.99999999997</v>
      </c>
      <c r="AB684" s="106">
        <f t="shared" si="133"/>
        <v>88.040712468193377</v>
      </c>
      <c r="AC684" s="106">
        <f t="shared" si="134"/>
        <v>94.48556624722427</v>
      </c>
      <c r="AD684" s="106">
        <f t="shared" si="135"/>
        <v>100</v>
      </c>
      <c r="AE684" s="106">
        <f t="shared" si="136"/>
        <v>100</v>
      </c>
      <c r="AF684" s="106">
        <f t="shared" si="137"/>
        <v>100</v>
      </c>
      <c r="AG684" s="106">
        <f t="shared" si="138"/>
        <v>100</v>
      </c>
      <c r="AH684" s="106">
        <f t="shared" si="139"/>
        <v>60.984184713726798</v>
      </c>
      <c r="AI684" s="106">
        <f t="shared" si="140"/>
        <v>70.26908309312708</v>
      </c>
      <c r="AJ684" s="106">
        <f t="shared" si="141"/>
        <v>92.835626785115821</v>
      </c>
      <c r="AK684" s="106">
        <f t="shared" si="142"/>
        <v>79.579455927969462</v>
      </c>
      <c r="AL684" s="47">
        <f t="shared" si="143"/>
        <v>44634.000000000029</v>
      </c>
    </row>
    <row r="685" spans="1:38" ht="24.95" customHeight="1" x14ac:dyDescent="0.25">
      <c r="A685" s="21" t="s">
        <v>1001</v>
      </c>
      <c r="B685" s="22" t="s">
        <v>1722</v>
      </c>
      <c r="C685" s="8" t="s">
        <v>707</v>
      </c>
      <c r="D685" s="8" t="s">
        <v>742</v>
      </c>
      <c r="E685" s="18" t="s">
        <v>1650</v>
      </c>
      <c r="F685" s="45" t="str">
        <f>IFERROR(VLOOKUP(E685,categoria!$A:$C,3,FALSE),"Categoria 1")</f>
        <v>Categoria 1</v>
      </c>
      <c r="G685" s="45">
        <v>8850</v>
      </c>
      <c r="H685" s="45">
        <v>402</v>
      </c>
      <c r="I685" s="7">
        <v>390</v>
      </c>
      <c r="J685" s="7">
        <v>387</v>
      </c>
      <c r="K685" s="7">
        <v>390</v>
      </c>
      <c r="L685" s="7">
        <v>400</v>
      </c>
      <c r="M685" s="7">
        <v>2280</v>
      </c>
      <c r="N685" s="7">
        <v>2757</v>
      </c>
      <c r="O685" s="7">
        <v>19337</v>
      </c>
      <c r="P685" s="7">
        <v>2693</v>
      </c>
      <c r="Q685" s="45">
        <f t="shared" si="131"/>
        <v>29036</v>
      </c>
      <c r="R685" s="45">
        <f>'[1]SH-FA2007-18'!DR687</f>
        <v>350</v>
      </c>
      <c r="S685" s="45">
        <f>'[1]SH-FA2007-18'!DS687</f>
        <v>391</v>
      </c>
      <c r="T685" s="45">
        <f>'[1]SH-FA2007-18'!DT687</f>
        <v>336</v>
      </c>
      <c r="U685" s="45">
        <f>'[1]SH-FA2007-18'!DU687</f>
        <v>336</v>
      </c>
      <c r="V685" s="45">
        <f>'[1]SH-FA2007-18'!DV687</f>
        <v>490</v>
      </c>
      <c r="W685" s="45">
        <f>'[1]SH-FA2007-18'!DW687</f>
        <v>2875.6</v>
      </c>
      <c r="X685" s="45">
        <f>'[1]SH-FA2007-18'!DX687</f>
        <v>1083.6000000000001</v>
      </c>
      <c r="Y685" s="45">
        <f>'[1]SH-FA2007-18'!DY687</f>
        <v>15402.111111111111</v>
      </c>
      <c r="Z685" s="45">
        <f>'[1]SH-FA2007-18'!DZ687</f>
        <v>3700.6888888888889</v>
      </c>
      <c r="AA685" s="7">
        <f t="shared" si="132"/>
        <v>24965.000000000004</v>
      </c>
      <c r="AB685" s="106">
        <f t="shared" si="133"/>
        <v>87.06467661691542</v>
      </c>
      <c r="AC685" s="106">
        <f t="shared" si="134"/>
        <v>100</v>
      </c>
      <c r="AD685" s="106">
        <f t="shared" si="135"/>
        <v>86.821705426356587</v>
      </c>
      <c r="AE685" s="106">
        <f t="shared" si="136"/>
        <v>86.15384615384616</v>
      </c>
      <c r="AF685" s="106">
        <f t="shared" si="137"/>
        <v>100</v>
      </c>
      <c r="AG685" s="106">
        <f t="shared" si="138"/>
        <v>100</v>
      </c>
      <c r="AH685" s="106">
        <f t="shared" si="139"/>
        <v>39.303590859630042</v>
      </c>
      <c r="AI685" s="106">
        <f t="shared" si="140"/>
        <v>79.650985732590954</v>
      </c>
      <c r="AJ685" s="106">
        <f t="shared" si="141"/>
        <v>100</v>
      </c>
      <c r="AK685" s="106">
        <f t="shared" si="142"/>
        <v>85.979473756715819</v>
      </c>
      <c r="AL685" s="47">
        <f t="shared" si="143"/>
        <v>4070.9999999999964</v>
      </c>
    </row>
    <row r="686" spans="1:38" ht="24.95" customHeight="1" x14ac:dyDescent="0.25">
      <c r="A686" s="21" t="s">
        <v>1729</v>
      </c>
      <c r="B686" s="22" t="s">
        <v>1730</v>
      </c>
      <c r="C686" s="8" t="s">
        <v>162</v>
      </c>
      <c r="D686" s="8" t="s">
        <v>163</v>
      </c>
      <c r="E686" s="18" t="s">
        <v>1879</v>
      </c>
      <c r="F686" s="45" t="str">
        <f>IFERROR(VLOOKUP(E686,categoria!$A:$C,3,FALSE),"Categoria 1")</f>
        <v>Categoria 1</v>
      </c>
      <c r="G686" s="45">
        <v>11100</v>
      </c>
      <c r="H686" s="45">
        <v>236</v>
      </c>
      <c r="I686" s="7">
        <v>260</v>
      </c>
      <c r="J686" s="7">
        <v>280</v>
      </c>
      <c r="K686" s="7">
        <v>298</v>
      </c>
      <c r="L686" s="7">
        <v>314</v>
      </c>
      <c r="M686" s="7">
        <v>1740</v>
      </c>
      <c r="N686" s="7">
        <v>1873</v>
      </c>
      <c r="O686" s="7">
        <v>11061</v>
      </c>
      <c r="P686" s="7">
        <v>2513</v>
      </c>
      <c r="Q686" s="45">
        <f t="shared" si="131"/>
        <v>18575</v>
      </c>
      <c r="R686" s="45">
        <f>'[1]SH-FA2007-18'!DR688</f>
        <v>189</v>
      </c>
      <c r="S686" s="45">
        <f>'[1]SH-FA2007-18'!DS688</f>
        <v>247</v>
      </c>
      <c r="T686" s="45">
        <f>'[1]SH-FA2007-18'!DT688</f>
        <v>265</v>
      </c>
      <c r="U686" s="45">
        <f>'[1]SH-FA2007-18'!DU688</f>
        <v>225</v>
      </c>
      <c r="V686" s="45">
        <f>'[1]SH-FA2007-18'!DV688</f>
        <v>446</v>
      </c>
      <c r="W686" s="45">
        <f>'[1]SH-FA2007-18'!DW688</f>
        <v>2317.8000000000002</v>
      </c>
      <c r="X686" s="45">
        <f>'[1]SH-FA2007-18'!DX688</f>
        <v>1069.2000000000003</v>
      </c>
      <c r="Y686" s="45">
        <f>'[1]SH-FA2007-18'!DY688</f>
        <v>9274.866666666665</v>
      </c>
      <c r="Z686" s="45">
        <f>'[1]SH-FA2007-18'!DZ688</f>
        <v>1243.1333333333332</v>
      </c>
      <c r="AA686" s="7">
        <f t="shared" si="132"/>
        <v>15276.999999999998</v>
      </c>
      <c r="AB686" s="106">
        <f t="shared" si="133"/>
        <v>80.084745762711862</v>
      </c>
      <c r="AC686" s="106">
        <f t="shared" si="134"/>
        <v>95</v>
      </c>
      <c r="AD686" s="106">
        <f t="shared" si="135"/>
        <v>94.642857142857139</v>
      </c>
      <c r="AE686" s="106">
        <f t="shared" si="136"/>
        <v>75.503355704697981</v>
      </c>
      <c r="AF686" s="106">
        <f t="shared" si="137"/>
        <v>100</v>
      </c>
      <c r="AG686" s="106">
        <f t="shared" si="138"/>
        <v>100</v>
      </c>
      <c r="AH686" s="106">
        <f t="shared" si="139"/>
        <v>57.084890549919933</v>
      </c>
      <c r="AI686" s="106">
        <f t="shared" si="140"/>
        <v>83.851972395503708</v>
      </c>
      <c r="AJ686" s="106">
        <f t="shared" si="141"/>
        <v>49.46809921740283</v>
      </c>
      <c r="AK686" s="106">
        <f t="shared" si="142"/>
        <v>82.244952893674281</v>
      </c>
      <c r="AL686" s="47">
        <f t="shared" si="143"/>
        <v>3298.0000000000018</v>
      </c>
    </row>
    <row r="687" spans="1:38" ht="24.95" customHeight="1" x14ac:dyDescent="0.25">
      <c r="A687" s="21" t="s">
        <v>1737</v>
      </c>
      <c r="B687" s="22" t="s">
        <v>1730</v>
      </c>
      <c r="C687" s="8" t="s">
        <v>162</v>
      </c>
      <c r="D687" s="8" t="s">
        <v>164</v>
      </c>
      <c r="E687" s="18" t="s">
        <v>1060</v>
      </c>
      <c r="F687" s="45" t="str">
        <f>IFERROR(VLOOKUP(E687,categoria!$A:$C,3,FALSE),"Categoria 1")</f>
        <v>Categoria 1</v>
      </c>
      <c r="G687" s="45">
        <v>9000</v>
      </c>
      <c r="H687" s="45">
        <v>126</v>
      </c>
      <c r="I687" s="7">
        <v>131</v>
      </c>
      <c r="J687" s="7">
        <v>136</v>
      </c>
      <c r="K687" s="7">
        <v>144</v>
      </c>
      <c r="L687" s="7">
        <v>153</v>
      </c>
      <c r="M687" s="7">
        <v>913</v>
      </c>
      <c r="N687" s="7">
        <v>1072</v>
      </c>
      <c r="O687" s="7">
        <v>4680</v>
      </c>
      <c r="P687" s="7">
        <v>729</v>
      </c>
      <c r="Q687" s="45">
        <f t="shared" si="131"/>
        <v>8084</v>
      </c>
      <c r="R687" s="45">
        <f>'[1]SH-FA2007-18'!DR689</f>
        <v>121</v>
      </c>
      <c r="S687" s="45">
        <f>'[1]SH-FA2007-18'!DS689</f>
        <v>116</v>
      </c>
      <c r="T687" s="45">
        <f>'[1]SH-FA2007-18'!DT689</f>
        <v>120</v>
      </c>
      <c r="U687" s="45">
        <f>'[1]SH-FA2007-18'!DU689</f>
        <v>166</v>
      </c>
      <c r="V687" s="45">
        <f>'[1]SH-FA2007-18'!DV689</f>
        <v>163</v>
      </c>
      <c r="W687" s="45">
        <f>'[1]SH-FA2007-18'!DW689</f>
        <v>1081.8</v>
      </c>
      <c r="X687" s="45">
        <f>'[1]SH-FA2007-18'!DX689</f>
        <v>561.4</v>
      </c>
      <c r="Y687" s="45">
        <f>'[1]SH-FA2007-18'!DY689</f>
        <v>4163.3333333333339</v>
      </c>
      <c r="Z687" s="45">
        <f>'[1]SH-FA2007-18'!DZ689</f>
        <v>568.46666666666658</v>
      </c>
      <c r="AA687" s="7">
        <f t="shared" si="132"/>
        <v>7061</v>
      </c>
      <c r="AB687" s="106">
        <f t="shared" si="133"/>
        <v>96.031746031746039</v>
      </c>
      <c r="AC687" s="106">
        <f t="shared" si="134"/>
        <v>88.549618320610691</v>
      </c>
      <c r="AD687" s="106">
        <f t="shared" si="135"/>
        <v>88.235294117647058</v>
      </c>
      <c r="AE687" s="106">
        <f t="shared" si="136"/>
        <v>100</v>
      </c>
      <c r="AF687" s="106">
        <f t="shared" si="137"/>
        <v>100</v>
      </c>
      <c r="AG687" s="106">
        <f t="shared" si="138"/>
        <v>100</v>
      </c>
      <c r="AH687" s="106">
        <f t="shared" si="139"/>
        <v>52.369402985074622</v>
      </c>
      <c r="AI687" s="106">
        <f t="shared" si="140"/>
        <v>88.960113960113972</v>
      </c>
      <c r="AJ687" s="106">
        <f t="shared" si="141"/>
        <v>77.978966620941918</v>
      </c>
      <c r="AK687" s="106">
        <f t="shared" si="142"/>
        <v>87.345373577436916</v>
      </c>
      <c r="AL687" s="47">
        <f t="shared" si="143"/>
        <v>1023</v>
      </c>
    </row>
    <row r="688" spans="1:38" ht="24.95" customHeight="1" x14ac:dyDescent="0.25">
      <c r="A688" s="21" t="s">
        <v>1737</v>
      </c>
      <c r="B688" s="22" t="s">
        <v>1730</v>
      </c>
      <c r="C688" s="8" t="s">
        <v>162</v>
      </c>
      <c r="D688" s="8" t="s">
        <v>165</v>
      </c>
      <c r="E688" s="18" t="s">
        <v>1075</v>
      </c>
      <c r="F688" s="45" t="str">
        <f>IFERROR(VLOOKUP(E688,categoria!$A:$C,3,FALSE),"Categoria 1")</f>
        <v>Categoria 1</v>
      </c>
      <c r="G688" s="45">
        <v>11500</v>
      </c>
      <c r="H688" s="45">
        <v>169</v>
      </c>
      <c r="I688" s="7">
        <v>175</v>
      </c>
      <c r="J688" s="7">
        <v>183</v>
      </c>
      <c r="K688" s="7">
        <v>193</v>
      </c>
      <c r="L688" s="7">
        <v>205</v>
      </c>
      <c r="M688" s="7">
        <v>1224</v>
      </c>
      <c r="N688" s="7">
        <v>1480</v>
      </c>
      <c r="O688" s="7">
        <v>8364</v>
      </c>
      <c r="P688" s="7">
        <v>2116</v>
      </c>
      <c r="Q688" s="45">
        <f t="shared" si="131"/>
        <v>14109</v>
      </c>
      <c r="R688" s="45">
        <f>'[1]SH-FA2007-18'!DR690</f>
        <v>131</v>
      </c>
      <c r="S688" s="45">
        <f>'[1]SH-FA2007-18'!DS690</f>
        <v>140</v>
      </c>
      <c r="T688" s="45">
        <f>'[1]SH-FA2007-18'!DT690</f>
        <v>175</v>
      </c>
      <c r="U688" s="45">
        <f>'[1]SH-FA2007-18'!DU690</f>
        <v>114</v>
      </c>
      <c r="V688" s="45">
        <f>'[1]SH-FA2007-18'!DV690</f>
        <v>253</v>
      </c>
      <c r="W688" s="45">
        <f>'[1]SH-FA2007-18'!DW690</f>
        <v>1249</v>
      </c>
      <c r="X688" s="45">
        <f>'[1]SH-FA2007-18'!DX690</f>
        <v>593.59999999999991</v>
      </c>
      <c r="Y688" s="45">
        <f>'[1]SH-FA2007-18'!DY690</f>
        <v>5061.6222222222232</v>
      </c>
      <c r="Z688" s="45">
        <f>'[1]SH-FA2007-18'!DZ690</f>
        <v>749.77777777777783</v>
      </c>
      <c r="AA688" s="7">
        <f t="shared" si="132"/>
        <v>8467</v>
      </c>
      <c r="AB688" s="106">
        <f t="shared" si="133"/>
        <v>77.514792899408278</v>
      </c>
      <c r="AC688" s="106">
        <f t="shared" si="134"/>
        <v>80</v>
      </c>
      <c r="AD688" s="106">
        <f t="shared" si="135"/>
        <v>95.628415300546436</v>
      </c>
      <c r="AE688" s="106">
        <f t="shared" si="136"/>
        <v>59.067357512953365</v>
      </c>
      <c r="AF688" s="106">
        <f t="shared" si="137"/>
        <v>100</v>
      </c>
      <c r="AG688" s="106">
        <f t="shared" si="138"/>
        <v>100</v>
      </c>
      <c r="AH688" s="106">
        <f t="shared" si="139"/>
        <v>40.108108108108105</v>
      </c>
      <c r="AI688" s="106">
        <f t="shared" si="140"/>
        <v>60.516764971571291</v>
      </c>
      <c r="AJ688" s="106">
        <f t="shared" si="141"/>
        <v>35.433732409157741</v>
      </c>
      <c r="AK688" s="106">
        <f t="shared" si="142"/>
        <v>60.011340279254377</v>
      </c>
      <c r="AL688" s="47">
        <f t="shared" si="143"/>
        <v>5642</v>
      </c>
    </row>
    <row r="689" spans="1:38" ht="24.95" customHeight="1" x14ac:dyDescent="0.25">
      <c r="A689" s="21" t="s">
        <v>1729</v>
      </c>
      <c r="B689" s="22" t="s">
        <v>1730</v>
      </c>
      <c r="C689" s="8" t="s">
        <v>162</v>
      </c>
      <c r="D689" s="8" t="s">
        <v>166</v>
      </c>
      <c r="E689" s="18" t="s">
        <v>1089</v>
      </c>
      <c r="F689" s="45" t="str">
        <f>IFERROR(VLOOKUP(E689,categoria!$A:$C,3,FALSE),"Categoria 1")</f>
        <v>Categoria 1</v>
      </c>
      <c r="G689" s="45">
        <v>3650</v>
      </c>
      <c r="H689" s="45">
        <v>93</v>
      </c>
      <c r="I689" s="7">
        <v>86</v>
      </c>
      <c r="J689" s="7">
        <v>83</v>
      </c>
      <c r="K689" s="7">
        <v>80</v>
      </c>
      <c r="L689" s="7">
        <v>79</v>
      </c>
      <c r="M689" s="7">
        <v>415</v>
      </c>
      <c r="N689" s="7">
        <v>471</v>
      </c>
      <c r="O689" s="7">
        <v>2608</v>
      </c>
      <c r="P689" s="7">
        <v>593</v>
      </c>
      <c r="Q689" s="45">
        <f t="shared" si="131"/>
        <v>4508</v>
      </c>
      <c r="R689" s="45">
        <f>'[1]SH-FA2007-18'!DR691</f>
        <v>42</v>
      </c>
      <c r="S689" s="45">
        <f>'[1]SH-FA2007-18'!DS691</f>
        <v>83</v>
      </c>
      <c r="T689" s="45">
        <f>'[1]SH-FA2007-18'!DT691</f>
        <v>97</v>
      </c>
      <c r="U689" s="45">
        <f>'[1]SH-FA2007-18'!DU691</f>
        <v>93</v>
      </c>
      <c r="V689" s="45">
        <f>'[1]SH-FA2007-18'!DV691</f>
        <v>109</v>
      </c>
      <c r="W689" s="45">
        <f>'[1]SH-FA2007-18'!DW691</f>
        <v>713</v>
      </c>
      <c r="X689" s="45">
        <f>'[1]SH-FA2007-18'!DX691</f>
        <v>323.60000000000002</v>
      </c>
      <c r="Y689" s="45">
        <f>'[1]SH-FA2007-18'!DY691</f>
        <v>2484.911111111111</v>
      </c>
      <c r="Z689" s="45">
        <f>'[1]SH-FA2007-18'!DZ691</f>
        <v>472.48888888888888</v>
      </c>
      <c r="AA689" s="7">
        <f t="shared" si="132"/>
        <v>4418</v>
      </c>
      <c r="AB689" s="106">
        <f t="shared" si="133"/>
        <v>45.161290322580641</v>
      </c>
      <c r="AC689" s="106">
        <f t="shared" si="134"/>
        <v>96.511627906976756</v>
      </c>
      <c r="AD689" s="106">
        <f t="shared" si="135"/>
        <v>100</v>
      </c>
      <c r="AE689" s="106">
        <f t="shared" si="136"/>
        <v>100</v>
      </c>
      <c r="AF689" s="106">
        <f t="shared" si="137"/>
        <v>100</v>
      </c>
      <c r="AG689" s="106">
        <f t="shared" si="138"/>
        <v>100</v>
      </c>
      <c r="AH689" s="106">
        <f t="shared" si="139"/>
        <v>68.704883227176225</v>
      </c>
      <c r="AI689" s="106">
        <f t="shared" si="140"/>
        <v>95.280334014996598</v>
      </c>
      <c r="AJ689" s="106">
        <f t="shared" si="141"/>
        <v>79.677721566423088</v>
      </c>
      <c r="AK689" s="106">
        <f t="shared" si="142"/>
        <v>98.003549245785265</v>
      </c>
      <c r="AL689" s="47">
        <f t="shared" si="143"/>
        <v>90</v>
      </c>
    </row>
    <row r="690" spans="1:38" ht="24.95" customHeight="1" x14ac:dyDescent="0.25">
      <c r="A690" s="21" t="s">
        <v>1737</v>
      </c>
      <c r="B690" s="22" t="s">
        <v>1730</v>
      </c>
      <c r="C690" s="8" t="s">
        <v>162</v>
      </c>
      <c r="D690" s="8" t="s">
        <v>167</v>
      </c>
      <c r="E690" s="18" t="s">
        <v>1125</v>
      </c>
      <c r="F690" s="45" t="str">
        <f>IFERROR(VLOOKUP(E690,categoria!$A:$C,3,FALSE),"Categoria 1")</f>
        <v>Categoria 1</v>
      </c>
      <c r="G690" s="45">
        <v>2625</v>
      </c>
      <c r="H690" s="45">
        <v>41</v>
      </c>
      <c r="I690" s="7">
        <v>42</v>
      </c>
      <c r="J690" s="7">
        <v>44</v>
      </c>
      <c r="K690" s="7">
        <v>47</v>
      </c>
      <c r="L690" s="7">
        <v>50</v>
      </c>
      <c r="M690" s="7">
        <v>322</v>
      </c>
      <c r="N690" s="7">
        <v>413</v>
      </c>
      <c r="O690" s="7">
        <v>2168</v>
      </c>
      <c r="P690" s="7">
        <v>459</v>
      </c>
      <c r="Q690" s="45">
        <f t="shared" si="131"/>
        <v>3586</v>
      </c>
      <c r="R690" s="45">
        <f>'[1]SH-FA2007-18'!DR692</f>
        <v>59</v>
      </c>
      <c r="S690" s="45">
        <f>'[1]SH-FA2007-18'!DS692</f>
        <v>56</v>
      </c>
      <c r="T690" s="45">
        <f>'[1]SH-FA2007-18'!DT692</f>
        <v>53</v>
      </c>
      <c r="U690" s="45">
        <f>'[1]SH-FA2007-18'!DU692</f>
        <v>34</v>
      </c>
      <c r="V690" s="45">
        <f>'[1]SH-FA2007-18'!DV692</f>
        <v>89</v>
      </c>
      <c r="W690" s="45">
        <f>'[1]SH-FA2007-18'!DW692</f>
        <v>425.2</v>
      </c>
      <c r="X690" s="45">
        <f>'[1]SH-FA2007-18'!DX692</f>
        <v>237.00000000000003</v>
      </c>
      <c r="Y690" s="45">
        <f>'[1]SH-FA2007-18'!DY692</f>
        <v>2435.8222222222225</v>
      </c>
      <c r="Z690" s="45">
        <f>'[1]SH-FA2007-18'!DZ692</f>
        <v>369.97777777777776</v>
      </c>
      <c r="AA690" s="7">
        <f t="shared" si="132"/>
        <v>3759.0000000000005</v>
      </c>
      <c r="AB690" s="106">
        <f t="shared" si="133"/>
        <v>100</v>
      </c>
      <c r="AC690" s="106">
        <f t="shared" si="134"/>
        <v>100</v>
      </c>
      <c r="AD690" s="106">
        <f t="shared" si="135"/>
        <v>100</v>
      </c>
      <c r="AE690" s="106">
        <f t="shared" si="136"/>
        <v>72.340425531914903</v>
      </c>
      <c r="AF690" s="106">
        <f t="shared" si="137"/>
        <v>100</v>
      </c>
      <c r="AG690" s="106">
        <f t="shared" si="138"/>
        <v>100</v>
      </c>
      <c r="AH690" s="106">
        <f t="shared" si="139"/>
        <v>57.38498789346248</v>
      </c>
      <c r="AI690" s="106">
        <f t="shared" si="140"/>
        <v>100</v>
      </c>
      <c r="AJ690" s="106">
        <f t="shared" si="141"/>
        <v>80.605180343742433</v>
      </c>
      <c r="AK690" s="106">
        <f t="shared" si="142"/>
        <v>100</v>
      </c>
      <c r="AL690" s="47" t="str">
        <f t="shared" si="143"/>
        <v>-</v>
      </c>
    </row>
    <row r="691" spans="1:38" ht="24.95" customHeight="1" x14ac:dyDescent="0.25">
      <c r="A691" s="21" t="s">
        <v>1020</v>
      </c>
      <c r="B691" s="22" t="s">
        <v>1730</v>
      </c>
      <c r="C691" s="8" t="s">
        <v>162</v>
      </c>
      <c r="D691" s="8" t="s">
        <v>168</v>
      </c>
      <c r="E691" s="18" t="s">
        <v>1145</v>
      </c>
      <c r="F691" s="45" t="str">
        <f>IFERROR(VLOOKUP(E691,categoria!$A:$C,3,FALSE),"Categoria 1")</f>
        <v>Categoria 1</v>
      </c>
      <c r="G691" s="45">
        <v>13500</v>
      </c>
      <c r="H691" s="45">
        <v>383</v>
      </c>
      <c r="I691" s="7">
        <v>389</v>
      </c>
      <c r="J691" s="7">
        <v>398</v>
      </c>
      <c r="K691" s="7">
        <v>410</v>
      </c>
      <c r="L691" s="7">
        <v>424</v>
      </c>
      <c r="M691" s="7">
        <v>2331</v>
      </c>
      <c r="N691" s="7">
        <v>2573</v>
      </c>
      <c r="O691" s="7">
        <v>12939</v>
      </c>
      <c r="P691" s="7">
        <v>2702</v>
      </c>
      <c r="Q691" s="45">
        <f t="shared" si="131"/>
        <v>22549</v>
      </c>
      <c r="R691" s="45">
        <f>'[1]SH-FA2007-18'!DR693</f>
        <v>155</v>
      </c>
      <c r="S691" s="45">
        <f>'[1]SH-FA2007-18'!DS693</f>
        <v>237</v>
      </c>
      <c r="T691" s="45">
        <f>'[1]SH-FA2007-18'!DT693</f>
        <v>221</v>
      </c>
      <c r="U691" s="45">
        <f>'[1]SH-FA2007-18'!DU693</f>
        <v>207</v>
      </c>
      <c r="V691" s="45">
        <f>'[1]SH-FA2007-18'!DV693</f>
        <v>441</v>
      </c>
      <c r="W691" s="45">
        <f>'[1]SH-FA2007-18'!DW693</f>
        <v>2630.2</v>
      </c>
      <c r="X691" s="45">
        <f>'[1]SH-FA2007-18'!DX693</f>
        <v>1543.4</v>
      </c>
      <c r="Y691" s="45">
        <f>'[1]SH-FA2007-18'!DY693</f>
        <v>10971.28888888889</v>
      </c>
      <c r="Z691" s="45">
        <f>'[1]SH-FA2007-18'!DZ693</f>
        <v>1264.1111111111111</v>
      </c>
      <c r="AA691" s="7">
        <f t="shared" si="132"/>
        <v>17670</v>
      </c>
      <c r="AB691" s="106">
        <f t="shared" si="133"/>
        <v>40.469973890339425</v>
      </c>
      <c r="AC691" s="106">
        <f t="shared" si="134"/>
        <v>60.925449871465297</v>
      </c>
      <c r="AD691" s="106">
        <f t="shared" si="135"/>
        <v>55.527638190954775</v>
      </c>
      <c r="AE691" s="106">
        <f t="shared" si="136"/>
        <v>50.487804878048777</v>
      </c>
      <c r="AF691" s="106">
        <f t="shared" si="137"/>
        <v>100</v>
      </c>
      <c r="AG691" s="106">
        <f t="shared" si="138"/>
        <v>100</v>
      </c>
      <c r="AH691" s="106">
        <f t="shared" si="139"/>
        <v>59.984453944811513</v>
      </c>
      <c r="AI691" s="106">
        <f t="shared" si="140"/>
        <v>84.792401954470137</v>
      </c>
      <c r="AJ691" s="106">
        <f t="shared" si="141"/>
        <v>46.784275022616988</v>
      </c>
      <c r="AK691" s="106">
        <f t="shared" si="142"/>
        <v>78.362676837110286</v>
      </c>
      <c r="AL691" s="47">
        <f t="shared" si="143"/>
        <v>4879</v>
      </c>
    </row>
    <row r="692" spans="1:38" ht="24.95" customHeight="1" x14ac:dyDescent="0.25">
      <c r="A692" s="21" t="s">
        <v>1017</v>
      </c>
      <c r="B692" s="22" t="s">
        <v>1730</v>
      </c>
      <c r="C692" s="8" t="s">
        <v>162</v>
      </c>
      <c r="D692" s="8" t="s">
        <v>169</v>
      </c>
      <c r="E692" s="18" t="s">
        <v>1150</v>
      </c>
      <c r="F692" s="45" t="str">
        <f>IFERROR(VLOOKUP(E692,categoria!$A:$C,3,FALSE),"Categoria 1")</f>
        <v>Categoria 2</v>
      </c>
      <c r="G692" s="45">
        <v>9950</v>
      </c>
      <c r="H692" s="45">
        <v>261</v>
      </c>
      <c r="I692" s="7">
        <v>251</v>
      </c>
      <c r="J692" s="7">
        <v>247</v>
      </c>
      <c r="K692" s="7">
        <v>246</v>
      </c>
      <c r="L692" s="7">
        <v>251</v>
      </c>
      <c r="M692" s="7">
        <v>1425</v>
      </c>
      <c r="N692" s="7">
        <v>1773</v>
      </c>
      <c r="O692" s="7">
        <v>12414</v>
      </c>
      <c r="P692" s="7">
        <v>2911</v>
      </c>
      <c r="Q692" s="45">
        <f t="shared" si="131"/>
        <v>19779</v>
      </c>
      <c r="R692" s="45">
        <f>'[1]SH-FA2007-18'!DR694</f>
        <v>228</v>
      </c>
      <c r="S692" s="45">
        <f>'[1]SH-FA2007-18'!DS694</f>
        <v>264</v>
      </c>
      <c r="T692" s="45">
        <f>'[1]SH-FA2007-18'!DT694</f>
        <v>236</v>
      </c>
      <c r="U692" s="45">
        <f>'[1]SH-FA2007-18'!DU694</f>
        <v>191</v>
      </c>
      <c r="V692" s="45">
        <f>'[1]SH-FA2007-18'!DV694</f>
        <v>305</v>
      </c>
      <c r="W692" s="45">
        <f>'[1]SH-FA2007-18'!DW694</f>
        <v>1982</v>
      </c>
      <c r="X692" s="45">
        <f>'[1]SH-FA2007-18'!DX694</f>
        <v>1219</v>
      </c>
      <c r="Y692" s="45">
        <f>'[1]SH-FA2007-18'!DY694</f>
        <v>10939.444444444445</v>
      </c>
      <c r="Z692" s="45">
        <f>'[1]SH-FA2007-18'!DZ694</f>
        <v>2031.5555555555557</v>
      </c>
      <c r="AA692" s="7">
        <f t="shared" si="132"/>
        <v>17396</v>
      </c>
      <c r="AB692" s="106">
        <f t="shared" si="133"/>
        <v>87.356321839080465</v>
      </c>
      <c r="AC692" s="106">
        <f t="shared" si="134"/>
        <v>100</v>
      </c>
      <c r="AD692" s="106">
        <f t="shared" si="135"/>
        <v>95.546558704453446</v>
      </c>
      <c r="AE692" s="106">
        <f t="shared" si="136"/>
        <v>77.642276422764226</v>
      </c>
      <c r="AF692" s="106">
        <f t="shared" si="137"/>
        <v>100</v>
      </c>
      <c r="AG692" s="106">
        <f t="shared" si="138"/>
        <v>100</v>
      </c>
      <c r="AH692" s="106">
        <f t="shared" si="139"/>
        <v>68.753525098702767</v>
      </c>
      <c r="AI692" s="106">
        <f t="shared" si="140"/>
        <v>88.121833771906282</v>
      </c>
      <c r="AJ692" s="106">
        <f t="shared" si="141"/>
        <v>69.788923241345088</v>
      </c>
      <c r="AK692" s="106">
        <f t="shared" si="142"/>
        <v>87.951868142979933</v>
      </c>
      <c r="AL692" s="47">
        <f t="shared" si="143"/>
        <v>2383</v>
      </c>
    </row>
    <row r="693" spans="1:38" ht="24.95" customHeight="1" x14ac:dyDescent="0.25">
      <c r="A693" s="21" t="s">
        <v>1020</v>
      </c>
      <c r="B693" s="22" t="s">
        <v>1730</v>
      </c>
      <c r="C693" s="8" t="s">
        <v>162</v>
      </c>
      <c r="D693" s="8" t="s">
        <v>170</v>
      </c>
      <c r="E693" s="18" t="s">
        <v>1164</v>
      </c>
      <c r="F693" s="45" t="str">
        <f>IFERROR(VLOOKUP(E693,categoria!$A:$C,3,FALSE),"Categoria 1")</f>
        <v>Categoria 1</v>
      </c>
      <c r="G693" s="45">
        <v>7500</v>
      </c>
      <c r="H693" s="45">
        <v>108</v>
      </c>
      <c r="I693" s="7">
        <v>110</v>
      </c>
      <c r="J693" s="7">
        <v>113</v>
      </c>
      <c r="K693" s="7">
        <v>117</v>
      </c>
      <c r="L693" s="7">
        <v>121</v>
      </c>
      <c r="M693" s="7">
        <v>680</v>
      </c>
      <c r="N693" s="7">
        <v>777</v>
      </c>
      <c r="O693" s="7">
        <v>3888</v>
      </c>
      <c r="P693" s="7">
        <v>700</v>
      </c>
      <c r="Q693" s="45">
        <f t="shared" si="131"/>
        <v>6614</v>
      </c>
      <c r="R693" s="45">
        <f>'[1]SH-FA2007-18'!DR695</f>
        <v>178</v>
      </c>
      <c r="S693" s="45">
        <f>'[1]SH-FA2007-18'!DS695</f>
        <v>155</v>
      </c>
      <c r="T693" s="45">
        <f>'[1]SH-FA2007-18'!DT695</f>
        <v>146</v>
      </c>
      <c r="U693" s="45">
        <f>'[1]SH-FA2007-18'!DU695</f>
        <v>138</v>
      </c>
      <c r="V693" s="45">
        <f>'[1]SH-FA2007-18'!DV695</f>
        <v>220</v>
      </c>
      <c r="W693" s="45">
        <f>'[1]SH-FA2007-18'!DW695</f>
        <v>1378.1999999999998</v>
      </c>
      <c r="X693" s="45">
        <f>'[1]SH-FA2007-18'!DX695</f>
        <v>660.8</v>
      </c>
      <c r="Y693" s="45">
        <f>'[1]SH-FA2007-18'!DY695</f>
        <v>4522.6222222222214</v>
      </c>
      <c r="Z693" s="45">
        <f>'[1]SH-FA2007-18'!DZ695</f>
        <v>237.37777777777777</v>
      </c>
      <c r="AA693" s="7">
        <f t="shared" si="132"/>
        <v>7635.9999999999991</v>
      </c>
      <c r="AB693" s="106">
        <f t="shared" si="133"/>
        <v>100</v>
      </c>
      <c r="AC693" s="106">
        <f t="shared" si="134"/>
        <v>100</v>
      </c>
      <c r="AD693" s="106">
        <f t="shared" si="135"/>
        <v>100</v>
      </c>
      <c r="AE693" s="106">
        <f t="shared" si="136"/>
        <v>100</v>
      </c>
      <c r="AF693" s="106">
        <f t="shared" si="137"/>
        <v>100</v>
      </c>
      <c r="AG693" s="106">
        <f t="shared" si="138"/>
        <v>100</v>
      </c>
      <c r="AH693" s="106">
        <f t="shared" si="139"/>
        <v>85.045045045045043</v>
      </c>
      <c r="AI693" s="106">
        <f t="shared" si="140"/>
        <v>100</v>
      </c>
      <c r="AJ693" s="106">
        <f t="shared" si="141"/>
        <v>33.911111111111111</v>
      </c>
      <c r="AK693" s="106">
        <f t="shared" si="142"/>
        <v>100</v>
      </c>
      <c r="AL693" s="47" t="str">
        <f t="shared" si="143"/>
        <v>-</v>
      </c>
    </row>
    <row r="694" spans="1:38" ht="24.95" customHeight="1" x14ac:dyDescent="0.25">
      <c r="A694" s="21" t="s">
        <v>1729</v>
      </c>
      <c r="B694" s="22" t="s">
        <v>1730</v>
      </c>
      <c r="C694" s="8" t="s">
        <v>162</v>
      </c>
      <c r="D694" s="8" t="s">
        <v>171</v>
      </c>
      <c r="E694" s="18" t="s">
        <v>1204</v>
      </c>
      <c r="F694" s="45" t="str">
        <f>IFERROR(VLOOKUP(E694,categoria!$A:$C,3,FALSE),"Categoria 1")</f>
        <v>Categoria 1</v>
      </c>
      <c r="G694" s="45">
        <v>4600</v>
      </c>
      <c r="H694" s="45">
        <v>95</v>
      </c>
      <c r="I694" s="7">
        <v>94</v>
      </c>
      <c r="J694" s="7">
        <v>96</v>
      </c>
      <c r="K694" s="7">
        <v>98</v>
      </c>
      <c r="L694" s="7">
        <v>102</v>
      </c>
      <c r="M694" s="7">
        <v>588</v>
      </c>
      <c r="N694" s="7">
        <v>698</v>
      </c>
      <c r="O694" s="7">
        <v>3580</v>
      </c>
      <c r="P694" s="7">
        <v>810</v>
      </c>
      <c r="Q694" s="45">
        <f t="shared" si="131"/>
        <v>6161</v>
      </c>
      <c r="R694" s="45">
        <f>'[1]SH-FA2007-18'!DR696</f>
        <v>80</v>
      </c>
      <c r="S694" s="45">
        <f>'[1]SH-FA2007-18'!DS696</f>
        <v>75</v>
      </c>
      <c r="T694" s="45">
        <f>'[1]SH-FA2007-18'!DT696</f>
        <v>78</v>
      </c>
      <c r="U694" s="45">
        <f>'[1]SH-FA2007-18'!DU696</f>
        <v>103</v>
      </c>
      <c r="V694" s="45">
        <f>'[1]SH-FA2007-18'!DV696</f>
        <v>133</v>
      </c>
      <c r="W694" s="45">
        <f>'[1]SH-FA2007-18'!DW696</f>
        <v>851.8</v>
      </c>
      <c r="X694" s="45">
        <f>'[1]SH-FA2007-18'!DX696</f>
        <v>440.59999999999997</v>
      </c>
      <c r="Y694" s="45">
        <f>'[1]SH-FA2007-18'!DY696</f>
        <v>2551.6222222222218</v>
      </c>
      <c r="Z694" s="45">
        <f>'[1]SH-FA2007-18'!DZ696</f>
        <v>757.97777777777787</v>
      </c>
      <c r="AA694" s="7">
        <f t="shared" si="132"/>
        <v>5071</v>
      </c>
      <c r="AB694" s="106">
        <f t="shared" si="133"/>
        <v>84.210526315789465</v>
      </c>
      <c r="AC694" s="106">
        <f t="shared" si="134"/>
        <v>79.787234042553195</v>
      </c>
      <c r="AD694" s="106">
        <f t="shared" si="135"/>
        <v>81.25</v>
      </c>
      <c r="AE694" s="106">
        <f t="shared" si="136"/>
        <v>100</v>
      </c>
      <c r="AF694" s="106">
        <f t="shared" si="137"/>
        <v>100</v>
      </c>
      <c r="AG694" s="106">
        <f t="shared" si="138"/>
        <v>100</v>
      </c>
      <c r="AH694" s="106">
        <f t="shared" si="139"/>
        <v>63.123209169054441</v>
      </c>
      <c r="AI694" s="106">
        <f t="shared" si="140"/>
        <v>71.274363749224065</v>
      </c>
      <c r="AJ694" s="106">
        <f t="shared" si="141"/>
        <v>93.577503429355289</v>
      </c>
      <c r="AK694" s="106">
        <f t="shared" si="142"/>
        <v>82.308066872260994</v>
      </c>
      <c r="AL694" s="47">
        <f t="shared" si="143"/>
        <v>1090</v>
      </c>
    </row>
    <row r="695" spans="1:38" ht="24.95" customHeight="1" x14ac:dyDescent="0.25">
      <c r="A695" s="21" t="s">
        <v>1737</v>
      </c>
      <c r="B695" s="22" t="s">
        <v>1730</v>
      </c>
      <c r="C695" s="8" t="s">
        <v>162</v>
      </c>
      <c r="D695" s="8" t="s">
        <v>172</v>
      </c>
      <c r="E695" s="18" t="s">
        <v>1260</v>
      </c>
      <c r="F695" s="45" t="str">
        <f>IFERROR(VLOOKUP(E695,categoria!$A:$C,3,FALSE),"Categoria 1")</f>
        <v>Categoria 2</v>
      </c>
      <c r="G695" s="45">
        <v>6600</v>
      </c>
      <c r="H695" s="45">
        <v>72</v>
      </c>
      <c r="I695" s="7">
        <v>78</v>
      </c>
      <c r="J695" s="7">
        <v>84</v>
      </c>
      <c r="K695" s="7">
        <v>89</v>
      </c>
      <c r="L695" s="7">
        <v>95</v>
      </c>
      <c r="M695" s="7">
        <v>559</v>
      </c>
      <c r="N695" s="7">
        <v>642</v>
      </c>
      <c r="O695" s="7">
        <v>3363</v>
      </c>
      <c r="P695" s="7">
        <v>724</v>
      </c>
      <c r="Q695" s="45">
        <f t="shared" si="131"/>
        <v>5706</v>
      </c>
      <c r="R695" s="45">
        <f>'[1]SH-FA2007-18'!DR697</f>
        <v>72</v>
      </c>
      <c r="S695" s="45">
        <f>'[1]SH-FA2007-18'!DS697</f>
        <v>68</v>
      </c>
      <c r="T695" s="45">
        <f>'[1]SH-FA2007-18'!DT697</f>
        <v>50</v>
      </c>
      <c r="U695" s="45">
        <f>'[1]SH-FA2007-18'!DU697</f>
        <v>60</v>
      </c>
      <c r="V695" s="45">
        <f>'[1]SH-FA2007-18'!DV697</f>
        <v>170</v>
      </c>
      <c r="W695" s="45">
        <f>'[1]SH-FA2007-18'!DW697</f>
        <v>678.2</v>
      </c>
      <c r="X695" s="45">
        <f>'[1]SH-FA2007-18'!DX697</f>
        <v>448.8</v>
      </c>
      <c r="Y695" s="45">
        <f>'[1]SH-FA2007-18'!DY697</f>
        <v>3945.7999999999997</v>
      </c>
      <c r="Z695" s="45">
        <f>'[1]SH-FA2007-18'!DZ697</f>
        <v>744.19999999999993</v>
      </c>
      <c r="AA695" s="7">
        <f t="shared" si="132"/>
        <v>6236.9999999999991</v>
      </c>
      <c r="AB695" s="106">
        <f t="shared" si="133"/>
        <v>100</v>
      </c>
      <c r="AC695" s="106">
        <f t="shared" si="134"/>
        <v>87.179487179487182</v>
      </c>
      <c r="AD695" s="106">
        <f t="shared" si="135"/>
        <v>59.523809523809526</v>
      </c>
      <c r="AE695" s="106">
        <f t="shared" si="136"/>
        <v>67.415730337078656</v>
      </c>
      <c r="AF695" s="106">
        <f t="shared" si="137"/>
        <v>100</v>
      </c>
      <c r="AG695" s="106">
        <f t="shared" si="138"/>
        <v>100</v>
      </c>
      <c r="AH695" s="106">
        <f t="shared" si="139"/>
        <v>69.90654205607477</v>
      </c>
      <c r="AI695" s="106">
        <f t="shared" si="140"/>
        <v>100</v>
      </c>
      <c r="AJ695" s="106">
        <f t="shared" si="141"/>
        <v>100</v>
      </c>
      <c r="AK695" s="106">
        <f t="shared" si="142"/>
        <v>100</v>
      </c>
      <c r="AL695" s="47" t="str">
        <f t="shared" si="143"/>
        <v>-</v>
      </c>
    </row>
    <row r="696" spans="1:38" ht="24.95" customHeight="1" x14ac:dyDescent="0.25">
      <c r="A696" s="21" t="s">
        <v>1737</v>
      </c>
      <c r="B696" s="22" t="s">
        <v>1730</v>
      </c>
      <c r="C696" s="8" t="s">
        <v>162</v>
      </c>
      <c r="D696" s="8" t="s">
        <v>173</v>
      </c>
      <c r="E696" s="18" t="s">
        <v>1261</v>
      </c>
      <c r="F696" s="45" t="str">
        <f>IFERROR(VLOOKUP(E696,categoria!$A:$C,3,FALSE),"Categoria 1")</f>
        <v>Categoria 1</v>
      </c>
      <c r="G696" s="45">
        <v>6400</v>
      </c>
      <c r="H696" s="45">
        <v>87</v>
      </c>
      <c r="I696" s="7">
        <v>92</v>
      </c>
      <c r="J696" s="7">
        <v>96</v>
      </c>
      <c r="K696" s="7">
        <v>100</v>
      </c>
      <c r="L696" s="7">
        <v>105</v>
      </c>
      <c r="M696" s="7">
        <v>561</v>
      </c>
      <c r="N696" s="7">
        <v>591</v>
      </c>
      <c r="O696" s="7">
        <v>3451</v>
      </c>
      <c r="P696" s="7">
        <v>782</v>
      </c>
      <c r="Q696" s="45">
        <f t="shared" si="131"/>
        <v>5865</v>
      </c>
      <c r="R696" s="45">
        <f>'[1]SH-FA2007-18'!DR698</f>
        <v>55</v>
      </c>
      <c r="S696" s="45">
        <f>'[1]SH-FA2007-18'!DS698</f>
        <v>96</v>
      </c>
      <c r="T696" s="45">
        <f>'[1]SH-FA2007-18'!DT698</f>
        <v>55</v>
      </c>
      <c r="U696" s="45">
        <f>'[1]SH-FA2007-18'!DU698</f>
        <v>96</v>
      </c>
      <c r="V696" s="45">
        <f>'[1]SH-FA2007-18'!DV698</f>
        <v>146</v>
      </c>
      <c r="W696" s="45">
        <f>'[1]SH-FA2007-18'!DW698</f>
        <v>941.59999999999991</v>
      </c>
      <c r="X696" s="45">
        <f>'[1]SH-FA2007-18'!DX698</f>
        <v>570.40000000000009</v>
      </c>
      <c r="Y696" s="45">
        <f>'[1]SH-FA2007-18'!DY698</f>
        <v>4572.666666666667</v>
      </c>
      <c r="Z696" s="45">
        <f>'[1]SH-FA2007-18'!DZ698</f>
        <v>662.33333333333337</v>
      </c>
      <c r="AA696" s="7">
        <f t="shared" si="132"/>
        <v>7195</v>
      </c>
      <c r="AB696" s="106">
        <f t="shared" si="133"/>
        <v>63.218390804597703</v>
      </c>
      <c r="AC696" s="106">
        <f t="shared" si="134"/>
        <v>100</v>
      </c>
      <c r="AD696" s="106">
        <f t="shared" si="135"/>
        <v>57.291666666666664</v>
      </c>
      <c r="AE696" s="106">
        <f t="shared" si="136"/>
        <v>96</v>
      </c>
      <c r="AF696" s="106">
        <f t="shared" si="137"/>
        <v>100</v>
      </c>
      <c r="AG696" s="106">
        <f t="shared" si="138"/>
        <v>100</v>
      </c>
      <c r="AH696" s="106">
        <f t="shared" si="139"/>
        <v>96.514382402707284</v>
      </c>
      <c r="AI696" s="106">
        <f t="shared" si="140"/>
        <v>100</v>
      </c>
      <c r="AJ696" s="106">
        <f t="shared" si="141"/>
        <v>84.697357203751068</v>
      </c>
      <c r="AK696" s="106">
        <f t="shared" si="142"/>
        <v>100</v>
      </c>
      <c r="AL696" s="47" t="str">
        <f t="shared" si="143"/>
        <v>-</v>
      </c>
    </row>
    <row r="697" spans="1:38" ht="24.95" customHeight="1" x14ac:dyDescent="0.25">
      <c r="A697" s="21" t="s">
        <v>1729</v>
      </c>
      <c r="B697" s="22" t="s">
        <v>1730</v>
      </c>
      <c r="C697" s="8" t="s">
        <v>162</v>
      </c>
      <c r="D697" s="8" t="s">
        <v>174</v>
      </c>
      <c r="E697" s="18" t="s">
        <v>1265</v>
      </c>
      <c r="F697" s="45" t="str">
        <f>IFERROR(VLOOKUP(E697,categoria!$A:$C,3,FALSE),"Categoria 1")</f>
        <v>Categoria 1</v>
      </c>
      <c r="G697" s="45">
        <v>3750</v>
      </c>
      <c r="H697" s="45">
        <v>64</v>
      </c>
      <c r="I697" s="7">
        <v>65</v>
      </c>
      <c r="J697" s="7">
        <v>66</v>
      </c>
      <c r="K697" s="7">
        <v>68</v>
      </c>
      <c r="L697" s="7">
        <v>70</v>
      </c>
      <c r="M697" s="7">
        <v>401</v>
      </c>
      <c r="N697" s="7">
        <v>474</v>
      </c>
      <c r="O697" s="7">
        <v>2706</v>
      </c>
      <c r="P697" s="7">
        <v>741</v>
      </c>
      <c r="Q697" s="45">
        <f t="shared" si="131"/>
        <v>4655</v>
      </c>
      <c r="R697" s="45">
        <f>'[1]SH-FA2007-18'!DR699</f>
        <v>66</v>
      </c>
      <c r="S697" s="45">
        <f>'[1]SH-FA2007-18'!DS699</f>
        <v>50</v>
      </c>
      <c r="T697" s="45">
        <f>'[1]SH-FA2007-18'!DT699</f>
        <v>54</v>
      </c>
      <c r="U697" s="45">
        <f>'[1]SH-FA2007-18'!DU699</f>
        <v>91</v>
      </c>
      <c r="V697" s="45">
        <f>'[1]SH-FA2007-18'!DV699</f>
        <v>112</v>
      </c>
      <c r="W697" s="45">
        <f>'[1]SH-FA2007-18'!DW699</f>
        <v>627.6</v>
      </c>
      <c r="X697" s="45">
        <f>'[1]SH-FA2007-18'!DX699</f>
        <v>394.2</v>
      </c>
      <c r="Y697" s="45">
        <f>'[1]SH-FA2007-18'!DY699</f>
        <v>2653.8444444444444</v>
      </c>
      <c r="Z697" s="45">
        <f>'[1]SH-FA2007-18'!DZ699</f>
        <v>673.3555555555555</v>
      </c>
      <c r="AA697" s="7">
        <f t="shared" si="132"/>
        <v>4722</v>
      </c>
      <c r="AB697" s="106">
        <f t="shared" si="133"/>
        <v>100</v>
      </c>
      <c r="AC697" s="106">
        <f t="shared" si="134"/>
        <v>76.923076923076934</v>
      </c>
      <c r="AD697" s="106">
        <f t="shared" si="135"/>
        <v>81.818181818181827</v>
      </c>
      <c r="AE697" s="106">
        <f t="shared" si="136"/>
        <v>100</v>
      </c>
      <c r="AF697" s="106">
        <f t="shared" si="137"/>
        <v>100</v>
      </c>
      <c r="AG697" s="106">
        <f t="shared" si="138"/>
        <v>100</v>
      </c>
      <c r="AH697" s="106">
        <f t="shared" si="139"/>
        <v>83.164556962025316</v>
      </c>
      <c r="AI697" s="106">
        <f t="shared" si="140"/>
        <v>98.07259587747393</v>
      </c>
      <c r="AJ697" s="106">
        <f t="shared" si="141"/>
        <v>90.871195081721396</v>
      </c>
      <c r="AK697" s="106">
        <f t="shared" si="142"/>
        <v>100</v>
      </c>
      <c r="AL697" s="47" t="str">
        <f t="shared" si="143"/>
        <v>-</v>
      </c>
    </row>
    <row r="698" spans="1:38" ht="24.95" customHeight="1" x14ac:dyDescent="0.25">
      <c r="A698" s="21" t="s">
        <v>1020</v>
      </c>
      <c r="B698" s="22" t="s">
        <v>1730</v>
      </c>
      <c r="C698" s="8" t="s">
        <v>162</v>
      </c>
      <c r="D698" s="8" t="s">
        <v>175</v>
      </c>
      <c r="E698" s="18" t="s">
        <v>1316</v>
      </c>
      <c r="F698" s="45" t="str">
        <f>IFERROR(VLOOKUP(E698,categoria!$A:$C,3,FALSE),"Categoria 1")</f>
        <v>Categoria 1</v>
      </c>
      <c r="G698" s="45">
        <v>5900</v>
      </c>
      <c r="H698" s="45">
        <v>192</v>
      </c>
      <c r="I698" s="7">
        <v>201</v>
      </c>
      <c r="J698" s="7">
        <v>210</v>
      </c>
      <c r="K698" s="7">
        <v>221</v>
      </c>
      <c r="L698" s="7">
        <v>232</v>
      </c>
      <c r="M698" s="7">
        <v>1304</v>
      </c>
      <c r="N698" s="7">
        <v>1440</v>
      </c>
      <c r="O698" s="7">
        <v>7014</v>
      </c>
      <c r="P698" s="7">
        <v>1143</v>
      </c>
      <c r="Q698" s="45">
        <f t="shared" si="131"/>
        <v>11957</v>
      </c>
      <c r="R698" s="45">
        <f>'[1]SH-FA2007-18'!DR700</f>
        <v>166</v>
      </c>
      <c r="S698" s="45">
        <f>'[1]SH-FA2007-18'!DS700</f>
        <v>191</v>
      </c>
      <c r="T698" s="45">
        <f>'[1]SH-FA2007-18'!DT700</f>
        <v>147</v>
      </c>
      <c r="U698" s="45">
        <f>'[1]SH-FA2007-18'!DU700</f>
        <v>204</v>
      </c>
      <c r="V698" s="45">
        <f>'[1]SH-FA2007-18'!DV700</f>
        <v>294</v>
      </c>
      <c r="W698" s="45">
        <f>'[1]SH-FA2007-18'!DW700</f>
        <v>1701</v>
      </c>
      <c r="X698" s="45">
        <f>'[1]SH-FA2007-18'!DX700</f>
        <v>798.80000000000007</v>
      </c>
      <c r="Y698" s="45">
        <f>'[1]SH-FA2007-18'!DY700</f>
        <v>6312.3999999999987</v>
      </c>
      <c r="Z698" s="45">
        <f>'[1]SH-FA2007-18'!DZ700</f>
        <v>817.79999999999984</v>
      </c>
      <c r="AA698" s="7">
        <f t="shared" si="132"/>
        <v>10631.999999999998</v>
      </c>
      <c r="AB698" s="106">
        <f t="shared" si="133"/>
        <v>86.458333333333343</v>
      </c>
      <c r="AC698" s="106">
        <f t="shared" si="134"/>
        <v>95.024875621890544</v>
      </c>
      <c r="AD698" s="106">
        <f t="shared" si="135"/>
        <v>70</v>
      </c>
      <c r="AE698" s="106">
        <f t="shared" si="136"/>
        <v>92.307692307692307</v>
      </c>
      <c r="AF698" s="106">
        <f t="shared" si="137"/>
        <v>100</v>
      </c>
      <c r="AG698" s="106">
        <f t="shared" si="138"/>
        <v>100</v>
      </c>
      <c r="AH698" s="106">
        <f t="shared" si="139"/>
        <v>55.472222222222221</v>
      </c>
      <c r="AI698" s="106">
        <f t="shared" si="140"/>
        <v>89.997148560022794</v>
      </c>
      <c r="AJ698" s="106">
        <f t="shared" si="141"/>
        <v>71.548556430446169</v>
      </c>
      <c r="AK698" s="106">
        <f t="shared" si="142"/>
        <v>88.918625073178887</v>
      </c>
      <c r="AL698" s="47">
        <f t="shared" si="143"/>
        <v>1325.0000000000018</v>
      </c>
    </row>
    <row r="699" spans="1:38" ht="24.95" customHeight="1" x14ac:dyDescent="0.25">
      <c r="A699" s="21" t="s">
        <v>1737</v>
      </c>
      <c r="B699" s="22" t="s">
        <v>1730</v>
      </c>
      <c r="C699" s="8" t="s">
        <v>162</v>
      </c>
      <c r="D699" s="8" t="s">
        <v>176</v>
      </c>
      <c r="E699" s="18" t="s">
        <v>1320</v>
      </c>
      <c r="F699" s="45" t="str">
        <f>IFERROR(VLOOKUP(E699,categoria!$A:$C,3,FALSE),"Categoria 1")</f>
        <v>Categoria 2</v>
      </c>
      <c r="G699" s="45">
        <v>22800</v>
      </c>
      <c r="H699" s="45">
        <v>349</v>
      </c>
      <c r="I699" s="7">
        <v>343</v>
      </c>
      <c r="J699" s="7">
        <v>345</v>
      </c>
      <c r="K699" s="7">
        <v>351</v>
      </c>
      <c r="L699" s="7">
        <v>361</v>
      </c>
      <c r="M699" s="7">
        <v>2049</v>
      </c>
      <c r="N699" s="7">
        <v>2417</v>
      </c>
      <c r="O699" s="7">
        <v>13457</v>
      </c>
      <c r="P699" s="7">
        <v>3159</v>
      </c>
      <c r="Q699" s="45">
        <f t="shared" si="131"/>
        <v>22831</v>
      </c>
      <c r="R699" s="45">
        <f>'[1]SH-FA2007-18'!DR701</f>
        <v>308</v>
      </c>
      <c r="S699" s="45">
        <f>'[1]SH-FA2007-18'!DS701</f>
        <v>352</v>
      </c>
      <c r="T699" s="45">
        <f>'[1]SH-FA2007-18'!DT701</f>
        <v>313</v>
      </c>
      <c r="U699" s="45">
        <f>'[1]SH-FA2007-18'!DU701</f>
        <v>316</v>
      </c>
      <c r="V699" s="45">
        <f>'[1]SH-FA2007-18'!DV701</f>
        <v>439</v>
      </c>
      <c r="W699" s="45">
        <f>'[1]SH-FA2007-18'!DW701</f>
        <v>3035</v>
      </c>
      <c r="X699" s="45">
        <f>'[1]SH-FA2007-18'!DX701</f>
        <v>1620.2</v>
      </c>
      <c r="Y699" s="45">
        <f>'[1]SH-FA2007-18'!DY701</f>
        <v>11065.355555555554</v>
      </c>
      <c r="Z699" s="45">
        <f>'[1]SH-FA2007-18'!DZ701</f>
        <v>2195.4444444444443</v>
      </c>
      <c r="AA699" s="7">
        <f t="shared" si="132"/>
        <v>19644</v>
      </c>
      <c r="AB699" s="106">
        <f t="shared" si="133"/>
        <v>88.252148997134668</v>
      </c>
      <c r="AC699" s="106">
        <f t="shared" si="134"/>
        <v>100</v>
      </c>
      <c r="AD699" s="106">
        <f t="shared" si="135"/>
        <v>90.724637681159422</v>
      </c>
      <c r="AE699" s="106">
        <f t="shared" si="136"/>
        <v>90.028490028490026</v>
      </c>
      <c r="AF699" s="106">
        <f t="shared" si="137"/>
        <v>100</v>
      </c>
      <c r="AG699" s="106">
        <f t="shared" si="138"/>
        <v>100</v>
      </c>
      <c r="AH699" s="106">
        <f t="shared" si="139"/>
        <v>67.033512618949104</v>
      </c>
      <c r="AI699" s="106">
        <f t="shared" si="140"/>
        <v>82.227506543475911</v>
      </c>
      <c r="AJ699" s="106">
        <f t="shared" si="141"/>
        <v>69.498083078329984</v>
      </c>
      <c r="AK699" s="106">
        <f t="shared" si="142"/>
        <v>86.040909290000428</v>
      </c>
      <c r="AL699" s="47">
        <f t="shared" si="143"/>
        <v>3187</v>
      </c>
    </row>
    <row r="700" spans="1:38" ht="24.95" customHeight="1" x14ac:dyDescent="0.25">
      <c r="A700" s="21" t="s">
        <v>1737</v>
      </c>
      <c r="B700" s="22" t="s">
        <v>1730</v>
      </c>
      <c r="C700" s="8" t="s">
        <v>162</v>
      </c>
      <c r="D700" s="8" t="s">
        <v>177</v>
      </c>
      <c r="E700" s="18" t="s">
        <v>1359</v>
      </c>
      <c r="F700" s="45" t="str">
        <f>IFERROR(VLOOKUP(E700,categoria!$A:$C,3,FALSE),"Categoria 1")</f>
        <v>Categoria 2</v>
      </c>
      <c r="G700" s="45">
        <v>17570</v>
      </c>
      <c r="H700" s="45">
        <v>293</v>
      </c>
      <c r="I700" s="7">
        <v>300</v>
      </c>
      <c r="J700" s="7">
        <v>309</v>
      </c>
      <c r="K700" s="7">
        <v>321</v>
      </c>
      <c r="L700" s="7">
        <v>334</v>
      </c>
      <c r="M700" s="7">
        <v>1888</v>
      </c>
      <c r="N700" s="7">
        <v>2107</v>
      </c>
      <c r="O700" s="7">
        <v>9754</v>
      </c>
      <c r="P700" s="7">
        <v>1864</v>
      </c>
      <c r="Q700" s="45">
        <f t="shared" si="131"/>
        <v>17170</v>
      </c>
      <c r="R700" s="45">
        <f>'[1]SH-FA2007-18'!DR702</f>
        <v>185</v>
      </c>
      <c r="S700" s="45">
        <f>'[1]SH-FA2007-18'!DS702</f>
        <v>201</v>
      </c>
      <c r="T700" s="45">
        <f>'[1]SH-FA2007-18'!DT702</f>
        <v>221</v>
      </c>
      <c r="U700" s="45">
        <f>'[1]SH-FA2007-18'!DU702</f>
        <v>193</v>
      </c>
      <c r="V700" s="45">
        <f>'[1]SH-FA2007-18'!DV702</f>
        <v>351</v>
      </c>
      <c r="W700" s="45">
        <f>'[1]SH-FA2007-18'!DW702</f>
        <v>2402.4</v>
      </c>
      <c r="X700" s="45">
        <f>'[1]SH-FA2007-18'!DX702</f>
        <v>1584.7999999999997</v>
      </c>
      <c r="Y700" s="45">
        <f>'[1]SH-FA2007-18'!DY702</f>
        <v>11369.73333333333</v>
      </c>
      <c r="Z700" s="45">
        <f>'[1]SH-FA2007-18'!DZ702</f>
        <v>2920.0666666666662</v>
      </c>
      <c r="AA700" s="7">
        <f t="shared" si="132"/>
        <v>19427.999999999996</v>
      </c>
      <c r="AB700" s="106">
        <f t="shared" si="133"/>
        <v>63.13993174061433</v>
      </c>
      <c r="AC700" s="106">
        <f t="shared" si="134"/>
        <v>67</v>
      </c>
      <c r="AD700" s="106">
        <f t="shared" si="135"/>
        <v>71.52103559870551</v>
      </c>
      <c r="AE700" s="106">
        <f t="shared" si="136"/>
        <v>60.124610591900307</v>
      </c>
      <c r="AF700" s="106">
        <f t="shared" si="137"/>
        <v>100</v>
      </c>
      <c r="AG700" s="106">
        <f t="shared" si="138"/>
        <v>100</v>
      </c>
      <c r="AH700" s="106">
        <f t="shared" si="139"/>
        <v>75.215946843853814</v>
      </c>
      <c r="AI700" s="106">
        <f t="shared" si="140"/>
        <v>100</v>
      </c>
      <c r="AJ700" s="106">
        <f t="shared" si="141"/>
        <v>100</v>
      </c>
      <c r="AK700" s="106">
        <f t="shared" si="142"/>
        <v>100</v>
      </c>
      <c r="AL700" s="47" t="str">
        <f t="shared" si="143"/>
        <v>-</v>
      </c>
    </row>
    <row r="701" spans="1:38" ht="24.95" customHeight="1" x14ac:dyDescent="0.25">
      <c r="A701" s="21" t="s">
        <v>1729</v>
      </c>
      <c r="B701" s="22" t="s">
        <v>1730</v>
      </c>
      <c r="C701" s="8" t="s">
        <v>162</v>
      </c>
      <c r="D701" s="8" t="s">
        <v>178</v>
      </c>
      <c r="E701" s="18" t="s">
        <v>1375</v>
      </c>
      <c r="F701" s="45" t="str">
        <f>IFERROR(VLOOKUP(E701,categoria!$A:$C,3,FALSE),"Categoria 1")</f>
        <v>Categoria 1</v>
      </c>
      <c r="G701" s="45">
        <v>4550</v>
      </c>
      <c r="H701" s="45">
        <v>96</v>
      </c>
      <c r="I701" s="7">
        <v>99</v>
      </c>
      <c r="J701" s="7">
        <v>101</v>
      </c>
      <c r="K701" s="7">
        <v>105</v>
      </c>
      <c r="L701" s="7">
        <v>108</v>
      </c>
      <c r="M701" s="7">
        <v>601</v>
      </c>
      <c r="N701" s="7">
        <v>668</v>
      </c>
      <c r="O701" s="7">
        <v>4160</v>
      </c>
      <c r="P701" s="7">
        <v>1047</v>
      </c>
      <c r="Q701" s="45">
        <f t="shared" si="131"/>
        <v>6985</v>
      </c>
      <c r="R701" s="45">
        <f>'[1]SH-FA2007-18'!DR703</f>
        <v>67</v>
      </c>
      <c r="S701" s="45">
        <f>'[1]SH-FA2007-18'!DS703</f>
        <v>92</v>
      </c>
      <c r="T701" s="45">
        <f>'[1]SH-FA2007-18'!DT703</f>
        <v>89</v>
      </c>
      <c r="U701" s="45">
        <f>'[1]SH-FA2007-18'!DU703</f>
        <v>113</v>
      </c>
      <c r="V701" s="45">
        <f>'[1]SH-FA2007-18'!DV703</f>
        <v>178</v>
      </c>
      <c r="W701" s="45">
        <f>'[1]SH-FA2007-18'!DW703</f>
        <v>744</v>
      </c>
      <c r="X701" s="45">
        <f>'[1]SH-FA2007-18'!DX703</f>
        <v>459.80000000000007</v>
      </c>
      <c r="Y701" s="45">
        <f>'[1]SH-FA2007-18'!DY703</f>
        <v>3899.1111111111109</v>
      </c>
      <c r="Z701" s="45">
        <f>'[1]SH-FA2007-18'!DZ703</f>
        <v>893.08888888888885</v>
      </c>
      <c r="AA701" s="7">
        <f t="shared" si="132"/>
        <v>6534.9999999999991</v>
      </c>
      <c r="AB701" s="106">
        <f t="shared" si="133"/>
        <v>69.791666666666657</v>
      </c>
      <c r="AC701" s="106">
        <f t="shared" si="134"/>
        <v>92.929292929292927</v>
      </c>
      <c r="AD701" s="106">
        <f t="shared" si="135"/>
        <v>88.118811881188122</v>
      </c>
      <c r="AE701" s="106">
        <f t="shared" si="136"/>
        <v>100</v>
      </c>
      <c r="AF701" s="106">
        <f t="shared" si="137"/>
        <v>100</v>
      </c>
      <c r="AG701" s="106">
        <f t="shared" si="138"/>
        <v>100</v>
      </c>
      <c r="AH701" s="106">
        <f t="shared" si="139"/>
        <v>68.832335329341333</v>
      </c>
      <c r="AI701" s="106">
        <f t="shared" si="140"/>
        <v>93.728632478632463</v>
      </c>
      <c r="AJ701" s="106">
        <f t="shared" si="141"/>
        <v>85.299798365700937</v>
      </c>
      <c r="AK701" s="106">
        <f t="shared" si="142"/>
        <v>93.557623478883315</v>
      </c>
      <c r="AL701" s="47">
        <f t="shared" si="143"/>
        <v>450.00000000000091</v>
      </c>
    </row>
    <row r="702" spans="1:38" ht="24.95" customHeight="1" x14ac:dyDescent="0.25">
      <c r="A702" s="21" t="s">
        <v>1737</v>
      </c>
      <c r="B702" s="22" t="s">
        <v>1730</v>
      </c>
      <c r="C702" s="8" t="s">
        <v>162</v>
      </c>
      <c r="D702" s="8" t="s">
        <v>179</v>
      </c>
      <c r="E702" s="18" t="s">
        <v>1377</v>
      </c>
      <c r="F702" s="45" t="str">
        <f>IFERROR(VLOOKUP(E702,categoria!$A:$C,3,FALSE),"Categoria 1")</f>
        <v>Categoria 2</v>
      </c>
      <c r="G702" s="45">
        <v>19200</v>
      </c>
      <c r="H702" s="45">
        <v>250</v>
      </c>
      <c r="I702" s="7">
        <v>247</v>
      </c>
      <c r="J702" s="7">
        <v>252</v>
      </c>
      <c r="K702" s="7">
        <v>263</v>
      </c>
      <c r="L702" s="7">
        <v>277</v>
      </c>
      <c r="M702" s="7">
        <v>1681</v>
      </c>
      <c r="N702" s="7">
        <v>2115</v>
      </c>
      <c r="O702" s="7">
        <v>11152</v>
      </c>
      <c r="P702" s="7">
        <v>2468</v>
      </c>
      <c r="Q702" s="45">
        <f t="shared" si="131"/>
        <v>18705</v>
      </c>
      <c r="R702" s="45">
        <f>'[1]SH-FA2007-18'!DR704</f>
        <v>276</v>
      </c>
      <c r="S702" s="45">
        <f>'[1]SH-FA2007-18'!DS704</f>
        <v>257</v>
      </c>
      <c r="T702" s="45">
        <f>'[1]SH-FA2007-18'!DT704</f>
        <v>264</v>
      </c>
      <c r="U702" s="45">
        <f>'[1]SH-FA2007-18'!DU704</f>
        <v>254</v>
      </c>
      <c r="V702" s="45">
        <f>'[1]SH-FA2007-18'!DV704</f>
        <v>352</v>
      </c>
      <c r="W702" s="45">
        <f>'[1]SH-FA2007-18'!DW704</f>
        <v>2697.6000000000004</v>
      </c>
      <c r="X702" s="45">
        <f>'[1]SH-FA2007-18'!DX704</f>
        <v>1714.2</v>
      </c>
      <c r="Y702" s="45">
        <f>'[1]SH-FA2007-18'!DY704</f>
        <v>11856.555555555555</v>
      </c>
      <c r="Z702" s="45">
        <f>'[1]SH-FA2007-18'!DZ704</f>
        <v>514.6444444444445</v>
      </c>
      <c r="AA702" s="7">
        <f t="shared" si="132"/>
        <v>18186</v>
      </c>
      <c r="AB702" s="106">
        <f t="shared" si="133"/>
        <v>100</v>
      </c>
      <c r="AC702" s="106">
        <f t="shared" si="134"/>
        <v>100</v>
      </c>
      <c r="AD702" s="106">
        <f t="shared" si="135"/>
        <v>100</v>
      </c>
      <c r="AE702" s="106">
        <f t="shared" si="136"/>
        <v>96.577946768060841</v>
      </c>
      <c r="AF702" s="106">
        <f t="shared" si="137"/>
        <v>100</v>
      </c>
      <c r="AG702" s="106">
        <f t="shared" si="138"/>
        <v>100</v>
      </c>
      <c r="AH702" s="106">
        <f t="shared" si="139"/>
        <v>81.049645390070921</v>
      </c>
      <c r="AI702" s="106">
        <f t="shared" si="140"/>
        <v>100</v>
      </c>
      <c r="AJ702" s="106">
        <f t="shared" si="141"/>
        <v>20.852692238429679</v>
      </c>
      <c r="AK702" s="106">
        <f t="shared" si="142"/>
        <v>97.225340817963115</v>
      </c>
      <c r="AL702" s="47">
        <f t="shared" si="143"/>
        <v>519</v>
      </c>
    </row>
    <row r="703" spans="1:38" ht="24.95" customHeight="1" x14ac:dyDescent="0.25">
      <c r="A703" s="21" t="s">
        <v>1017</v>
      </c>
      <c r="B703" s="22" t="s">
        <v>1730</v>
      </c>
      <c r="C703" s="8" t="s">
        <v>162</v>
      </c>
      <c r="D703" s="8" t="s">
        <v>180</v>
      </c>
      <c r="E703" s="18" t="s">
        <v>1428</v>
      </c>
      <c r="F703" s="45" t="str">
        <f>IFERROR(VLOOKUP(E703,categoria!$A:$C,3,FALSE),"Categoria 1")</f>
        <v>Categoria 1</v>
      </c>
      <c r="G703" s="45">
        <v>28300</v>
      </c>
      <c r="H703" s="45">
        <v>555</v>
      </c>
      <c r="I703" s="7">
        <v>552</v>
      </c>
      <c r="J703" s="7">
        <v>556</v>
      </c>
      <c r="K703" s="7">
        <v>566</v>
      </c>
      <c r="L703" s="7">
        <v>581</v>
      </c>
      <c r="M703" s="7">
        <v>3216</v>
      </c>
      <c r="N703" s="7">
        <v>3671</v>
      </c>
      <c r="O703" s="7">
        <v>25470</v>
      </c>
      <c r="P703" s="7">
        <v>5549</v>
      </c>
      <c r="Q703" s="45">
        <f t="shared" si="131"/>
        <v>40716</v>
      </c>
      <c r="R703" s="45">
        <f>'[1]SH-FA2007-18'!DR705</f>
        <v>447</v>
      </c>
      <c r="S703" s="45">
        <f>'[1]SH-FA2007-18'!DS705</f>
        <v>412</v>
      </c>
      <c r="T703" s="45">
        <f>'[1]SH-FA2007-18'!DT705</f>
        <v>588</v>
      </c>
      <c r="U703" s="45">
        <f>'[1]SH-FA2007-18'!DU705</f>
        <v>570</v>
      </c>
      <c r="V703" s="45">
        <f>'[1]SH-FA2007-18'!DV705</f>
        <v>855</v>
      </c>
      <c r="W703" s="45">
        <f>'[1]SH-FA2007-18'!DW705</f>
        <v>5091.3999999999996</v>
      </c>
      <c r="X703" s="45">
        <f>'[1]SH-FA2007-18'!DX705</f>
        <v>2850</v>
      </c>
      <c r="Y703" s="45">
        <f>'[1]SH-FA2007-18'!DY705</f>
        <v>21174.755555555555</v>
      </c>
      <c r="Z703" s="45">
        <f>'[1]SH-FA2007-18'!DZ705</f>
        <v>2004.8444444444442</v>
      </c>
      <c r="AA703" s="7">
        <f t="shared" si="132"/>
        <v>33993</v>
      </c>
      <c r="AB703" s="106">
        <f t="shared" si="133"/>
        <v>80.540540540540533</v>
      </c>
      <c r="AC703" s="106">
        <f t="shared" si="134"/>
        <v>74.637681159420282</v>
      </c>
      <c r="AD703" s="106">
        <f t="shared" si="135"/>
        <v>100</v>
      </c>
      <c r="AE703" s="106">
        <f t="shared" si="136"/>
        <v>100</v>
      </c>
      <c r="AF703" s="106">
        <f t="shared" si="137"/>
        <v>100</v>
      </c>
      <c r="AG703" s="106">
        <f t="shared" si="138"/>
        <v>100</v>
      </c>
      <c r="AH703" s="106">
        <f t="shared" si="139"/>
        <v>77.635521656224455</v>
      </c>
      <c r="AI703" s="106">
        <f t="shared" si="140"/>
        <v>83.136064214980593</v>
      </c>
      <c r="AJ703" s="106">
        <f t="shared" si="141"/>
        <v>36.129833203179743</v>
      </c>
      <c r="AK703" s="106">
        <f t="shared" si="142"/>
        <v>83.488063660477451</v>
      </c>
      <c r="AL703" s="47">
        <f t="shared" si="143"/>
        <v>6723</v>
      </c>
    </row>
    <row r="704" spans="1:38" ht="24.95" customHeight="1" x14ac:dyDescent="0.25">
      <c r="A704" s="21" t="s">
        <v>1737</v>
      </c>
      <c r="B704" s="22" t="s">
        <v>1730</v>
      </c>
      <c r="C704" s="8" t="s">
        <v>162</v>
      </c>
      <c r="D704" s="8" t="s">
        <v>181</v>
      </c>
      <c r="E704" s="18" t="s">
        <v>1436</v>
      </c>
      <c r="F704" s="45" t="str">
        <f>IFERROR(VLOOKUP(E704,categoria!$A:$C,3,FALSE),"Categoria 1")</f>
        <v>Categoria 1</v>
      </c>
      <c r="G704" s="45">
        <v>4500</v>
      </c>
      <c r="H704" s="45">
        <v>58</v>
      </c>
      <c r="I704" s="7">
        <v>54</v>
      </c>
      <c r="J704" s="7">
        <v>52</v>
      </c>
      <c r="K704" s="7">
        <v>52</v>
      </c>
      <c r="L704" s="7">
        <v>52</v>
      </c>
      <c r="M704" s="7">
        <v>297</v>
      </c>
      <c r="N704" s="7">
        <v>372</v>
      </c>
      <c r="O704" s="7">
        <v>2238</v>
      </c>
      <c r="P704" s="7">
        <v>569</v>
      </c>
      <c r="Q704" s="45">
        <f t="shared" si="131"/>
        <v>3744</v>
      </c>
      <c r="R704" s="45">
        <f>'[1]SH-FA2007-18'!DR706</f>
        <v>46</v>
      </c>
      <c r="S704" s="45">
        <f>'[1]SH-FA2007-18'!DS706</f>
        <v>44</v>
      </c>
      <c r="T704" s="45">
        <f>'[1]SH-FA2007-18'!DT706</f>
        <v>40</v>
      </c>
      <c r="U704" s="45">
        <f>'[1]SH-FA2007-18'!DU706</f>
        <v>38</v>
      </c>
      <c r="V704" s="45">
        <f>'[1]SH-FA2007-18'!DV706</f>
        <v>78</v>
      </c>
      <c r="W704" s="45">
        <f>'[1]SH-FA2007-18'!DW706</f>
        <v>417.4</v>
      </c>
      <c r="X704" s="45">
        <f>'[1]SH-FA2007-18'!DX706</f>
        <v>264</v>
      </c>
      <c r="Y704" s="45">
        <f>'[1]SH-FA2007-18'!DY706</f>
        <v>2428.4444444444443</v>
      </c>
      <c r="Z704" s="45">
        <f>'[1]SH-FA2007-18'!DZ706</f>
        <v>568.15555555555568</v>
      </c>
      <c r="AA704" s="7">
        <f t="shared" si="132"/>
        <v>3924</v>
      </c>
      <c r="AB704" s="106">
        <f t="shared" si="133"/>
        <v>79.310344827586206</v>
      </c>
      <c r="AC704" s="106">
        <f t="shared" si="134"/>
        <v>81.481481481481481</v>
      </c>
      <c r="AD704" s="106">
        <f t="shared" si="135"/>
        <v>76.923076923076934</v>
      </c>
      <c r="AE704" s="106">
        <f t="shared" si="136"/>
        <v>73.076923076923066</v>
      </c>
      <c r="AF704" s="106">
        <f t="shared" si="137"/>
        <v>100</v>
      </c>
      <c r="AG704" s="106">
        <f t="shared" si="138"/>
        <v>100</v>
      </c>
      <c r="AH704" s="106">
        <f t="shared" si="139"/>
        <v>70.967741935483872</v>
      </c>
      <c r="AI704" s="106">
        <f t="shared" si="140"/>
        <v>100</v>
      </c>
      <c r="AJ704" s="106">
        <f t="shared" si="141"/>
        <v>99.851591486037904</v>
      </c>
      <c r="AK704" s="106">
        <f t="shared" si="142"/>
        <v>100</v>
      </c>
      <c r="AL704" s="47" t="str">
        <f t="shared" si="143"/>
        <v>-</v>
      </c>
    </row>
    <row r="705" spans="1:38" ht="24.95" customHeight="1" x14ac:dyDescent="0.25">
      <c r="A705" s="21" t="s">
        <v>1737</v>
      </c>
      <c r="B705" s="22" t="s">
        <v>1730</v>
      </c>
      <c r="C705" s="8" t="s">
        <v>162</v>
      </c>
      <c r="D705" s="8" t="s">
        <v>182</v>
      </c>
      <c r="E705" s="18" t="s">
        <v>1441</v>
      </c>
      <c r="F705" s="45" t="str">
        <f>IFERROR(VLOOKUP(E705,categoria!$A:$C,3,FALSE),"Categoria 1")</f>
        <v>Categoria 1</v>
      </c>
      <c r="G705" s="45">
        <v>27400</v>
      </c>
      <c r="H705" s="45">
        <v>505</v>
      </c>
      <c r="I705" s="7">
        <v>517</v>
      </c>
      <c r="J705" s="7">
        <v>533</v>
      </c>
      <c r="K705" s="7">
        <v>553</v>
      </c>
      <c r="L705" s="7">
        <v>575</v>
      </c>
      <c r="M705" s="7">
        <v>3236</v>
      </c>
      <c r="N705" s="7">
        <v>3661</v>
      </c>
      <c r="O705" s="7">
        <v>17882</v>
      </c>
      <c r="P705" s="7">
        <v>3305</v>
      </c>
      <c r="Q705" s="45">
        <f t="shared" si="131"/>
        <v>30767</v>
      </c>
      <c r="R705" s="45">
        <f>'[1]SH-FA2007-18'!DR707</f>
        <v>316</v>
      </c>
      <c r="S705" s="45">
        <f>'[1]SH-FA2007-18'!DS707</f>
        <v>370</v>
      </c>
      <c r="T705" s="45">
        <f>'[1]SH-FA2007-18'!DT707</f>
        <v>408</v>
      </c>
      <c r="U705" s="45">
        <f>'[1]SH-FA2007-18'!DU707</f>
        <v>443</v>
      </c>
      <c r="V705" s="45">
        <f>'[1]SH-FA2007-18'!DV707</f>
        <v>666</v>
      </c>
      <c r="W705" s="45">
        <f>'[1]SH-FA2007-18'!DW707</f>
        <v>4813.6000000000004</v>
      </c>
      <c r="X705" s="45">
        <f>'[1]SH-FA2007-18'!DX707</f>
        <v>2441.6</v>
      </c>
      <c r="Y705" s="45">
        <f>'[1]SH-FA2007-18'!DY707</f>
        <v>15509.466666666667</v>
      </c>
      <c r="Z705" s="45">
        <f>'[1]SH-FA2007-18'!DZ707</f>
        <v>3405.3333333333335</v>
      </c>
      <c r="AA705" s="7">
        <f t="shared" si="132"/>
        <v>28373</v>
      </c>
      <c r="AB705" s="106">
        <f t="shared" si="133"/>
        <v>62.574257425742573</v>
      </c>
      <c r="AC705" s="106">
        <f t="shared" si="134"/>
        <v>71.566731141199227</v>
      </c>
      <c r="AD705" s="106">
        <f t="shared" si="135"/>
        <v>76.547842401500944</v>
      </c>
      <c r="AE705" s="106">
        <f t="shared" si="136"/>
        <v>80.10849909584087</v>
      </c>
      <c r="AF705" s="106">
        <f t="shared" si="137"/>
        <v>100</v>
      </c>
      <c r="AG705" s="106">
        <f t="shared" si="138"/>
        <v>100</v>
      </c>
      <c r="AH705" s="106">
        <f t="shared" si="139"/>
        <v>66.692160611854675</v>
      </c>
      <c r="AI705" s="106">
        <f t="shared" si="140"/>
        <v>86.732281996793802</v>
      </c>
      <c r="AJ705" s="106">
        <f t="shared" si="141"/>
        <v>100</v>
      </c>
      <c r="AK705" s="106">
        <f t="shared" si="142"/>
        <v>92.218935872850778</v>
      </c>
      <c r="AL705" s="47">
        <f t="shared" si="143"/>
        <v>2394</v>
      </c>
    </row>
    <row r="706" spans="1:38" ht="24.95" customHeight="1" x14ac:dyDescent="0.25">
      <c r="A706" s="21" t="s">
        <v>1737</v>
      </c>
      <c r="B706" s="22" t="s">
        <v>1730</v>
      </c>
      <c r="C706" s="8" t="s">
        <v>162</v>
      </c>
      <c r="D706" s="8" t="s">
        <v>183</v>
      </c>
      <c r="E706" s="18" t="s">
        <v>1442</v>
      </c>
      <c r="F706" s="45" t="str">
        <f>IFERROR(VLOOKUP(E706,categoria!$A:$C,3,FALSE),"Categoria 1")</f>
        <v>Categoria 1</v>
      </c>
      <c r="G706" s="45">
        <v>9000</v>
      </c>
      <c r="H706" s="45">
        <v>132</v>
      </c>
      <c r="I706" s="7">
        <v>135</v>
      </c>
      <c r="J706" s="7">
        <v>142</v>
      </c>
      <c r="K706" s="7">
        <v>150</v>
      </c>
      <c r="L706" s="7">
        <v>160</v>
      </c>
      <c r="M706" s="7">
        <v>957</v>
      </c>
      <c r="N706" s="7">
        <v>1168</v>
      </c>
      <c r="O706" s="7">
        <v>6043</v>
      </c>
      <c r="P706" s="7">
        <v>1508</v>
      </c>
      <c r="Q706" s="45">
        <f t="shared" si="131"/>
        <v>10395</v>
      </c>
      <c r="R706" s="45">
        <f>'[1]SH-FA2007-18'!DR708</f>
        <v>133</v>
      </c>
      <c r="S706" s="45">
        <f>'[1]SH-FA2007-18'!DS708</f>
        <v>144</v>
      </c>
      <c r="T706" s="45">
        <f>'[1]SH-FA2007-18'!DT708</f>
        <v>161</v>
      </c>
      <c r="U706" s="45">
        <f>'[1]SH-FA2007-18'!DU708</f>
        <v>141</v>
      </c>
      <c r="V706" s="45">
        <f>'[1]SH-FA2007-18'!DV708</f>
        <v>189</v>
      </c>
      <c r="W706" s="45">
        <f>'[1]SH-FA2007-18'!DW708</f>
        <v>1552</v>
      </c>
      <c r="X706" s="45">
        <f>'[1]SH-FA2007-18'!DX708</f>
        <v>970.79999999999984</v>
      </c>
      <c r="Y706" s="45">
        <f>'[1]SH-FA2007-18'!DY708</f>
        <v>6277.1555555555542</v>
      </c>
      <c r="Z706" s="45">
        <f>'[1]SH-FA2007-18'!DZ708</f>
        <v>1750.0444444444445</v>
      </c>
      <c r="AA706" s="7">
        <f t="shared" si="132"/>
        <v>11317.999999999998</v>
      </c>
      <c r="AB706" s="106">
        <f t="shared" si="133"/>
        <v>100</v>
      </c>
      <c r="AC706" s="106">
        <f t="shared" si="134"/>
        <v>100</v>
      </c>
      <c r="AD706" s="106">
        <f t="shared" si="135"/>
        <v>100</v>
      </c>
      <c r="AE706" s="106">
        <f t="shared" si="136"/>
        <v>94</v>
      </c>
      <c r="AF706" s="106">
        <f t="shared" si="137"/>
        <v>100</v>
      </c>
      <c r="AG706" s="106">
        <f t="shared" si="138"/>
        <v>100</v>
      </c>
      <c r="AH706" s="106">
        <f t="shared" si="139"/>
        <v>83.116438356164366</v>
      </c>
      <c r="AI706" s="106">
        <f t="shared" si="140"/>
        <v>100</v>
      </c>
      <c r="AJ706" s="106">
        <f t="shared" si="141"/>
        <v>100</v>
      </c>
      <c r="AK706" s="106">
        <f t="shared" si="142"/>
        <v>100</v>
      </c>
      <c r="AL706" s="47" t="str">
        <f t="shared" si="143"/>
        <v>-</v>
      </c>
    </row>
    <row r="707" spans="1:38" ht="24.95" customHeight="1" x14ac:dyDescent="0.25">
      <c r="A707" s="21" t="s">
        <v>1737</v>
      </c>
      <c r="B707" s="22" t="s">
        <v>1730</v>
      </c>
      <c r="C707" s="8" t="s">
        <v>162</v>
      </c>
      <c r="D707" s="8" t="s">
        <v>184</v>
      </c>
      <c r="E707" s="18" t="s">
        <v>1451</v>
      </c>
      <c r="F707" s="45" t="str">
        <f>IFERROR(VLOOKUP(E707,categoria!$A:$C,3,FALSE),"Categoria 1")</f>
        <v>Categoria 1</v>
      </c>
      <c r="G707" s="45">
        <v>6600</v>
      </c>
      <c r="H707" s="45">
        <v>95</v>
      </c>
      <c r="I707" s="7">
        <v>90</v>
      </c>
      <c r="J707" s="7">
        <v>86</v>
      </c>
      <c r="K707" s="7">
        <v>87</v>
      </c>
      <c r="L707" s="7">
        <v>89</v>
      </c>
      <c r="M707" s="7">
        <v>525</v>
      </c>
      <c r="N707" s="7">
        <v>664</v>
      </c>
      <c r="O707" s="7">
        <v>3474</v>
      </c>
      <c r="P707" s="7">
        <v>875</v>
      </c>
      <c r="Q707" s="45">
        <f t="shared" si="131"/>
        <v>5985</v>
      </c>
      <c r="R707" s="45">
        <f>'[1]SH-FA2007-18'!DR709</f>
        <v>111</v>
      </c>
      <c r="S707" s="45">
        <f>'[1]SH-FA2007-18'!DS709</f>
        <v>124</v>
      </c>
      <c r="T707" s="45">
        <f>'[1]SH-FA2007-18'!DT709</f>
        <v>104</v>
      </c>
      <c r="U707" s="45">
        <f>'[1]SH-FA2007-18'!DU709</f>
        <v>120</v>
      </c>
      <c r="V707" s="45">
        <f>'[1]SH-FA2007-18'!DV709</f>
        <v>231</v>
      </c>
      <c r="W707" s="45">
        <f>'[1]SH-FA2007-18'!DW709</f>
        <v>1188</v>
      </c>
      <c r="X707" s="45">
        <f>'[1]SH-FA2007-18'!DX709</f>
        <v>733.2</v>
      </c>
      <c r="Y707" s="45">
        <f>'[1]SH-FA2007-18'!DY709</f>
        <v>4674.9333333333343</v>
      </c>
      <c r="Z707" s="45">
        <f>'[1]SH-FA2007-18'!DZ709</f>
        <v>457.86666666666667</v>
      </c>
      <c r="AA707" s="7">
        <f t="shared" si="132"/>
        <v>7744.0000000000009</v>
      </c>
      <c r="AB707" s="106">
        <f t="shared" si="133"/>
        <v>100</v>
      </c>
      <c r="AC707" s="106">
        <f t="shared" si="134"/>
        <v>100</v>
      </c>
      <c r="AD707" s="106">
        <f t="shared" si="135"/>
        <v>100</v>
      </c>
      <c r="AE707" s="106">
        <f t="shared" si="136"/>
        <v>100</v>
      </c>
      <c r="AF707" s="106">
        <f t="shared" si="137"/>
        <v>100</v>
      </c>
      <c r="AG707" s="106">
        <f t="shared" si="138"/>
        <v>100</v>
      </c>
      <c r="AH707" s="106">
        <f t="shared" si="139"/>
        <v>100</v>
      </c>
      <c r="AI707" s="106">
        <f t="shared" si="140"/>
        <v>100</v>
      </c>
      <c r="AJ707" s="106">
        <f t="shared" si="141"/>
        <v>52.327619047619045</v>
      </c>
      <c r="AK707" s="106">
        <f t="shared" si="142"/>
        <v>100</v>
      </c>
      <c r="AL707" s="47" t="str">
        <f t="shared" si="143"/>
        <v>-</v>
      </c>
    </row>
    <row r="708" spans="1:38" ht="24.95" customHeight="1" x14ac:dyDescent="0.25">
      <c r="A708" s="21" t="s">
        <v>1020</v>
      </c>
      <c r="B708" s="22" t="s">
        <v>1730</v>
      </c>
      <c r="C708" s="8" t="s">
        <v>162</v>
      </c>
      <c r="D708" s="8" t="s">
        <v>185</v>
      </c>
      <c r="E708" s="18" t="s">
        <v>1452</v>
      </c>
      <c r="F708" s="45" t="str">
        <f>IFERROR(VLOOKUP(E708,categoria!$A:$C,3,FALSE),"Categoria 1")</f>
        <v>Categoria 1</v>
      </c>
      <c r="G708" s="45">
        <v>19150</v>
      </c>
      <c r="H708" s="45">
        <v>280</v>
      </c>
      <c r="I708" s="7">
        <v>285</v>
      </c>
      <c r="J708" s="7">
        <v>295</v>
      </c>
      <c r="K708" s="7">
        <v>306</v>
      </c>
      <c r="L708" s="7">
        <v>320</v>
      </c>
      <c r="M708" s="7">
        <v>1846</v>
      </c>
      <c r="N708" s="7">
        <v>2135</v>
      </c>
      <c r="O708" s="7">
        <v>11060</v>
      </c>
      <c r="P708" s="7">
        <v>2530</v>
      </c>
      <c r="Q708" s="45">
        <f t="shared" ref="Q708:Q771" si="144">SUM(H708:P708)</f>
        <v>19057</v>
      </c>
      <c r="R708" s="45">
        <f>'[1]SH-FA2007-18'!DR710</f>
        <v>348</v>
      </c>
      <c r="S708" s="45">
        <f>'[1]SH-FA2007-18'!DS710</f>
        <v>318</v>
      </c>
      <c r="T708" s="45">
        <f>'[1]SH-FA2007-18'!DT710</f>
        <v>249</v>
      </c>
      <c r="U708" s="45">
        <f>'[1]SH-FA2007-18'!DU710</f>
        <v>167</v>
      </c>
      <c r="V708" s="45">
        <f>'[1]SH-FA2007-18'!DV710</f>
        <v>489</v>
      </c>
      <c r="W708" s="45">
        <f>'[1]SH-FA2007-18'!DW710</f>
        <v>2925.4</v>
      </c>
      <c r="X708" s="45">
        <f>'[1]SH-FA2007-18'!DX710</f>
        <v>1666.6</v>
      </c>
      <c r="Y708" s="45">
        <f>'[1]SH-FA2007-18'!DY710</f>
        <v>12322.244444444445</v>
      </c>
      <c r="Z708" s="45">
        <f>'[1]SH-FA2007-18'!DZ710</f>
        <v>3222.7555555555555</v>
      </c>
      <c r="AA708" s="7">
        <f t="shared" ref="AA708:AA771" si="145">SUM(R708:Z708)</f>
        <v>21708</v>
      </c>
      <c r="AB708" s="106">
        <f t="shared" ref="AB708:AB771" si="146">IF(R708/H708*100&gt;100,100,R708/H708*100)</f>
        <v>100</v>
      </c>
      <c r="AC708" s="106">
        <f t="shared" ref="AC708:AC771" si="147">IF(S708/I708*100&gt;100,100,S708/I708*100)</f>
        <v>100</v>
      </c>
      <c r="AD708" s="106">
        <f t="shared" ref="AD708:AD771" si="148">IF(T708/J708*100&gt;100,100,T708/J708*100)</f>
        <v>84.406779661016955</v>
      </c>
      <c r="AE708" s="106">
        <f t="shared" ref="AE708:AE771" si="149">IF(U708/K708*100&gt;100,100,U708/K708*100)</f>
        <v>54.575163398692808</v>
      </c>
      <c r="AF708" s="106">
        <f t="shared" ref="AF708:AF771" si="150">IF(V708/L708*100&gt;100,100,V708/L708*100)</f>
        <v>100</v>
      </c>
      <c r="AG708" s="106">
        <f t="shared" ref="AG708:AG771" si="151">IF(W708/M708*100&gt;100,100,W708/M708*100)</f>
        <v>100</v>
      </c>
      <c r="AH708" s="106">
        <f t="shared" ref="AH708:AH771" si="152">IF(X708/N708*100&gt;100,100,X708/N708*100)</f>
        <v>78.060889929742387</v>
      </c>
      <c r="AI708" s="106">
        <f t="shared" ref="AI708:AI771" si="153">IF(Y708/O708*100&gt;100,100,Y708/O708*100)</f>
        <v>100</v>
      </c>
      <c r="AJ708" s="106">
        <f t="shared" ref="AJ708:AJ771" si="154">IF(Z708/P708*100&gt;100,100,Z708/P708*100)</f>
        <v>100</v>
      </c>
      <c r="AK708" s="106">
        <f t="shared" ref="AK708:AK771" si="155">IF(AA708/Q708*100&gt;100,100,AA708/Q708*100)</f>
        <v>100</v>
      </c>
      <c r="AL708" s="47" t="str">
        <f t="shared" ref="AL708:AL771" si="156">IF(Q708-AA708&lt;=0,"-",Q708-AA708)</f>
        <v>-</v>
      </c>
    </row>
    <row r="709" spans="1:38" ht="24.95" customHeight="1" x14ac:dyDescent="0.25">
      <c r="A709" s="21" t="s">
        <v>1729</v>
      </c>
      <c r="B709" s="22" t="s">
        <v>1730</v>
      </c>
      <c r="C709" s="8" t="s">
        <v>162</v>
      </c>
      <c r="D709" s="8" t="s">
        <v>186</v>
      </c>
      <c r="E709" s="18" t="s">
        <v>1466</v>
      </c>
      <c r="F709" s="45" t="str">
        <f>IFERROR(VLOOKUP(E709,categoria!$A:$C,3,FALSE),"Categoria 1")</f>
        <v>Categoria 1</v>
      </c>
      <c r="G709" s="45">
        <v>7000</v>
      </c>
      <c r="H709" s="45">
        <v>124</v>
      </c>
      <c r="I709" s="7">
        <v>123</v>
      </c>
      <c r="J709" s="7">
        <v>123</v>
      </c>
      <c r="K709" s="7">
        <v>124</v>
      </c>
      <c r="L709" s="7">
        <v>127</v>
      </c>
      <c r="M709" s="7">
        <v>687</v>
      </c>
      <c r="N709" s="7">
        <v>783</v>
      </c>
      <c r="O709" s="7">
        <v>5111</v>
      </c>
      <c r="P709" s="7">
        <v>1339</v>
      </c>
      <c r="Q709" s="45">
        <f t="shared" si="144"/>
        <v>8541</v>
      </c>
      <c r="R709" s="45">
        <f>'[1]SH-FA2007-18'!DR711</f>
        <v>97</v>
      </c>
      <c r="S709" s="45">
        <f>'[1]SH-FA2007-18'!DS711</f>
        <v>128</v>
      </c>
      <c r="T709" s="45">
        <f>'[1]SH-FA2007-18'!DT711</f>
        <v>106</v>
      </c>
      <c r="U709" s="45">
        <f>'[1]SH-FA2007-18'!DU711</f>
        <v>102</v>
      </c>
      <c r="V709" s="45">
        <f>'[1]SH-FA2007-18'!DV711</f>
        <v>177</v>
      </c>
      <c r="W709" s="45">
        <f>'[1]SH-FA2007-18'!DW711</f>
        <v>1194.4000000000001</v>
      </c>
      <c r="X709" s="45">
        <f>'[1]SH-FA2007-18'!DX711</f>
        <v>677.79999999999984</v>
      </c>
      <c r="Y709" s="45">
        <f>'[1]SH-FA2007-18'!DY711</f>
        <v>4180.6666666666661</v>
      </c>
      <c r="Z709" s="45">
        <f>'[1]SH-FA2007-18'!DZ711</f>
        <v>159.13333333333333</v>
      </c>
      <c r="AA709" s="7">
        <f t="shared" si="145"/>
        <v>6821.9999999999991</v>
      </c>
      <c r="AB709" s="106">
        <f t="shared" si="146"/>
        <v>78.225806451612897</v>
      </c>
      <c r="AC709" s="106">
        <f t="shared" si="147"/>
        <v>100</v>
      </c>
      <c r="AD709" s="106">
        <f t="shared" si="148"/>
        <v>86.178861788617894</v>
      </c>
      <c r="AE709" s="106">
        <f t="shared" si="149"/>
        <v>82.258064516129039</v>
      </c>
      <c r="AF709" s="106">
        <f t="shared" si="150"/>
        <v>100</v>
      </c>
      <c r="AG709" s="106">
        <f t="shared" si="151"/>
        <v>100</v>
      </c>
      <c r="AH709" s="106">
        <f t="shared" si="152"/>
        <v>86.564495530012749</v>
      </c>
      <c r="AI709" s="106">
        <f t="shared" si="153"/>
        <v>81.797430378921263</v>
      </c>
      <c r="AJ709" s="106">
        <f t="shared" si="154"/>
        <v>11.884490913617126</v>
      </c>
      <c r="AK709" s="106">
        <f t="shared" si="155"/>
        <v>79.873551106427811</v>
      </c>
      <c r="AL709" s="47">
        <f t="shared" si="156"/>
        <v>1719.0000000000009</v>
      </c>
    </row>
    <row r="710" spans="1:38" ht="24.95" customHeight="1" x14ac:dyDescent="0.25">
      <c r="A710" s="21" t="s">
        <v>1737</v>
      </c>
      <c r="B710" s="22" t="s">
        <v>1730</v>
      </c>
      <c r="C710" s="8" t="s">
        <v>162</v>
      </c>
      <c r="D710" s="8" t="s">
        <v>187</v>
      </c>
      <c r="E710" s="18" t="s">
        <v>1482</v>
      </c>
      <c r="F710" s="45" t="str">
        <f>IFERROR(VLOOKUP(E710,categoria!$A:$C,3,FALSE),"Categoria 1")</f>
        <v>Categoria 1</v>
      </c>
      <c r="G710" s="45">
        <v>4100</v>
      </c>
      <c r="H710" s="45">
        <v>53</v>
      </c>
      <c r="I710" s="7">
        <v>56</v>
      </c>
      <c r="J710" s="7">
        <v>59</v>
      </c>
      <c r="K710" s="7">
        <v>61</v>
      </c>
      <c r="L710" s="7">
        <v>64</v>
      </c>
      <c r="M710" s="7">
        <v>374</v>
      </c>
      <c r="N710" s="7">
        <v>438</v>
      </c>
      <c r="O710" s="7">
        <v>2439</v>
      </c>
      <c r="P710" s="7">
        <v>598</v>
      </c>
      <c r="Q710" s="45">
        <f t="shared" si="144"/>
        <v>4142</v>
      </c>
      <c r="R710" s="45">
        <f>'[1]SH-FA2007-18'!DR712</f>
        <v>76</v>
      </c>
      <c r="S710" s="45">
        <f>'[1]SH-FA2007-18'!DS712</f>
        <v>63</v>
      </c>
      <c r="T710" s="45">
        <f>'[1]SH-FA2007-18'!DT712</f>
        <v>58</v>
      </c>
      <c r="U710" s="45">
        <f>'[1]SH-FA2007-18'!DU712</f>
        <v>59</v>
      </c>
      <c r="V710" s="45">
        <f>'[1]SH-FA2007-18'!DV712</f>
        <v>89</v>
      </c>
      <c r="W710" s="45">
        <f>'[1]SH-FA2007-18'!DW712</f>
        <v>585</v>
      </c>
      <c r="X710" s="45">
        <f>'[1]SH-FA2007-18'!DX712</f>
        <v>398</v>
      </c>
      <c r="Y710" s="45">
        <f>'[1]SH-FA2007-18'!DY712</f>
        <v>2800.1555555555556</v>
      </c>
      <c r="Z710" s="45">
        <f>'[1]SH-FA2007-18'!DZ712</f>
        <v>355.84444444444443</v>
      </c>
      <c r="AA710" s="7">
        <f t="shared" si="145"/>
        <v>4484</v>
      </c>
      <c r="AB710" s="106">
        <f t="shared" si="146"/>
        <v>100</v>
      </c>
      <c r="AC710" s="106">
        <f t="shared" si="147"/>
        <v>100</v>
      </c>
      <c r="AD710" s="106">
        <f t="shared" si="148"/>
        <v>98.305084745762713</v>
      </c>
      <c r="AE710" s="106">
        <f t="shared" si="149"/>
        <v>96.721311475409834</v>
      </c>
      <c r="AF710" s="106">
        <f t="shared" si="150"/>
        <v>100</v>
      </c>
      <c r="AG710" s="106">
        <f t="shared" si="151"/>
        <v>100</v>
      </c>
      <c r="AH710" s="106">
        <f t="shared" si="152"/>
        <v>90.867579908675793</v>
      </c>
      <c r="AI710" s="106">
        <f t="shared" si="153"/>
        <v>100</v>
      </c>
      <c r="AJ710" s="106">
        <f t="shared" si="154"/>
        <v>59.505759940542546</v>
      </c>
      <c r="AK710" s="106">
        <f t="shared" si="155"/>
        <v>100</v>
      </c>
      <c r="AL710" s="47" t="str">
        <f t="shared" si="156"/>
        <v>-</v>
      </c>
    </row>
    <row r="711" spans="1:38" ht="24.95" customHeight="1" x14ac:dyDescent="0.25">
      <c r="A711" s="21" t="s">
        <v>1737</v>
      </c>
      <c r="B711" s="22" t="s">
        <v>1730</v>
      </c>
      <c r="C711" s="8" t="s">
        <v>162</v>
      </c>
      <c r="D711" s="8" t="s">
        <v>188</v>
      </c>
      <c r="E711" s="18" t="s">
        <v>1502</v>
      </c>
      <c r="F711" s="45" t="str">
        <f>IFERROR(VLOOKUP(E711,categoria!$A:$C,3,FALSE),"Categoria 1")</f>
        <v>Categoria 1</v>
      </c>
      <c r="G711" s="45">
        <v>12700</v>
      </c>
      <c r="H711" s="45">
        <v>218</v>
      </c>
      <c r="I711" s="7">
        <v>221</v>
      </c>
      <c r="J711" s="7">
        <v>226</v>
      </c>
      <c r="K711" s="7">
        <v>236</v>
      </c>
      <c r="L711" s="7">
        <v>247</v>
      </c>
      <c r="M711" s="7">
        <v>1430</v>
      </c>
      <c r="N711" s="7">
        <v>1687</v>
      </c>
      <c r="O711" s="7">
        <v>9230</v>
      </c>
      <c r="P711" s="7">
        <v>2306</v>
      </c>
      <c r="Q711" s="45">
        <f t="shared" si="144"/>
        <v>15801</v>
      </c>
      <c r="R711" s="45">
        <f>'[1]SH-FA2007-18'!DR713</f>
        <v>176</v>
      </c>
      <c r="S711" s="45">
        <f>'[1]SH-FA2007-18'!DS713</f>
        <v>205</v>
      </c>
      <c r="T711" s="45">
        <f>'[1]SH-FA2007-18'!DT713</f>
        <v>173</v>
      </c>
      <c r="U711" s="45">
        <f>'[1]SH-FA2007-18'!DU713</f>
        <v>143</v>
      </c>
      <c r="V711" s="45">
        <f>'[1]SH-FA2007-18'!DV713</f>
        <v>291</v>
      </c>
      <c r="W711" s="45">
        <f>'[1]SH-FA2007-18'!DW713</f>
        <v>2192</v>
      </c>
      <c r="X711" s="45">
        <f>'[1]SH-FA2007-18'!DX713</f>
        <v>979.80000000000007</v>
      </c>
      <c r="Y711" s="45">
        <f>'[1]SH-FA2007-18'!DY713</f>
        <v>8784.355555555554</v>
      </c>
      <c r="Z711" s="45">
        <f>'[1]SH-FA2007-18'!DZ713</f>
        <v>2149.8444444444444</v>
      </c>
      <c r="AA711" s="7">
        <f t="shared" si="145"/>
        <v>15093.999999999998</v>
      </c>
      <c r="AB711" s="106">
        <f t="shared" si="146"/>
        <v>80.733944954128447</v>
      </c>
      <c r="AC711" s="106">
        <f t="shared" si="147"/>
        <v>92.76018099547511</v>
      </c>
      <c r="AD711" s="106">
        <f t="shared" si="148"/>
        <v>76.548672566371678</v>
      </c>
      <c r="AE711" s="106">
        <f t="shared" si="149"/>
        <v>60.593220338983059</v>
      </c>
      <c r="AF711" s="106">
        <f t="shared" si="150"/>
        <v>100</v>
      </c>
      <c r="AG711" s="106">
        <f t="shared" si="151"/>
        <v>100</v>
      </c>
      <c r="AH711" s="106">
        <f t="shared" si="152"/>
        <v>58.079430942501489</v>
      </c>
      <c r="AI711" s="106">
        <f t="shared" si="153"/>
        <v>95.171782833754648</v>
      </c>
      <c r="AJ711" s="106">
        <f t="shared" si="154"/>
        <v>93.228293341042686</v>
      </c>
      <c r="AK711" s="106">
        <f t="shared" si="155"/>
        <v>95.525599645592038</v>
      </c>
      <c r="AL711" s="47">
        <f t="shared" si="156"/>
        <v>707.00000000000182</v>
      </c>
    </row>
    <row r="712" spans="1:38" ht="24.95" customHeight="1" x14ac:dyDescent="0.25">
      <c r="A712" s="21" t="s">
        <v>1729</v>
      </c>
      <c r="B712" s="22" t="s">
        <v>1730</v>
      </c>
      <c r="C712" s="8" t="s">
        <v>162</v>
      </c>
      <c r="D712" s="8" t="s">
        <v>189</v>
      </c>
      <c r="E712" s="18" t="s">
        <v>1543</v>
      </c>
      <c r="F712" s="45" t="str">
        <f>IFERROR(VLOOKUP(E712,categoria!$A:$C,3,FALSE),"Categoria 1")</f>
        <v>Categoria 1</v>
      </c>
      <c r="G712" s="45">
        <v>3500</v>
      </c>
      <c r="H712" s="45">
        <v>120</v>
      </c>
      <c r="I712" s="7">
        <v>117</v>
      </c>
      <c r="J712" s="7">
        <v>115</v>
      </c>
      <c r="K712" s="7">
        <v>116</v>
      </c>
      <c r="L712" s="7">
        <v>118</v>
      </c>
      <c r="M712" s="7">
        <v>635</v>
      </c>
      <c r="N712" s="7">
        <v>705</v>
      </c>
      <c r="O712" s="7">
        <v>3427</v>
      </c>
      <c r="P712" s="7">
        <v>748</v>
      </c>
      <c r="Q712" s="45">
        <f t="shared" si="144"/>
        <v>6101</v>
      </c>
      <c r="R712" s="45">
        <f>'[1]SH-FA2007-18'!DR714</f>
        <v>107</v>
      </c>
      <c r="S712" s="45">
        <f>'[1]SH-FA2007-18'!DS714</f>
        <v>107</v>
      </c>
      <c r="T712" s="45">
        <f>'[1]SH-FA2007-18'!DT714</f>
        <v>120</v>
      </c>
      <c r="U712" s="45">
        <f>'[1]SH-FA2007-18'!DU714</f>
        <v>145</v>
      </c>
      <c r="V712" s="45">
        <f>'[1]SH-FA2007-18'!DV714</f>
        <v>162</v>
      </c>
      <c r="W712" s="45">
        <f>'[1]SH-FA2007-18'!DW714</f>
        <v>801.2</v>
      </c>
      <c r="X712" s="45">
        <f>'[1]SH-FA2007-18'!DX714</f>
        <v>514</v>
      </c>
      <c r="Y712" s="45">
        <f>'[1]SH-FA2007-18'!DY714</f>
        <v>3848.2222222222222</v>
      </c>
      <c r="Z712" s="45">
        <f>'[1]SH-FA2007-18'!DZ714</f>
        <v>555.57777777777767</v>
      </c>
      <c r="AA712" s="7">
        <f t="shared" si="145"/>
        <v>6360</v>
      </c>
      <c r="AB712" s="106">
        <f t="shared" si="146"/>
        <v>89.166666666666671</v>
      </c>
      <c r="AC712" s="106">
        <f t="shared" si="147"/>
        <v>91.452991452991455</v>
      </c>
      <c r="AD712" s="106">
        <f t="shared" si="148"/>
        <v>100</v>
      </c>
      <c r="AE712" s="106">
        <f t="shared" si="149"/>
        <v>100</v>
      </c>
      <c r="AF712" s="106">
        <f t="shared" si="150"/>
        <v>100</v>
      </c>
      <c r="AG712" s="106">
        <f t="shared" si="151"/>
        <v>100</v>
      </c>
      <c r="AH712" s="106">
        <f t="shared" si="152"/>
        <v>72.907801418439718</v>
      </c>
      <c r="AI712" s="106">
        <f t="shared" si="153"/>
        <v>100</v>
      </c>
      <c r="AJ712" s="106">
        <f t="shared" si="154"/>
        <v>74.27510398098633</v>
      </c>
      <c r="AK712" s="106">
        <f t="shared" si="155"/>
        <v>100</v>
      </c>
      <c r="AL712" s="47" t="str">
        <f t="shared" si="156"/>
        <v>-</v>
      </c>
    </row>
    <row r="713" spans="1:38" ht="24.95" customHeight="1" x14ac:dyDescent="0.25">
      <c r="A713" s="21" t="s">
        <v>1737</v>
      </c>
      <c r="B713" s="22" t="s">
        <v>1730</v>
      </c>
      <c r="C713" s="8" t="s">
        <v>162</v>
      </c>
      <c r="D713" s="8" t="s">
        <v>190</v>
      </c>
      <c r="E713" s="18" t="s">
        <v>1600</v>
      </c>
      <c r="F713" s="45" t="str">
        <f>IFERROR(VLOOKUP(E713,categoria!$A:$C,3,FALSE),"Categoria 1")</f>
        <v>Categoria 1</v>
      </c>
      <c r="G713" s="45">
        <v>4000</v>
      </c>
      <c r="H713" s="45">
        <v>63</v>
      </c>
      <c r="I713" s="7">
        <v>59</v>
      </c>
      <c r="J713" s="7">
        <v>57</v>
      </c>
      <c r="K713" s="7">
        <v>56</v>
      </c>
      <c r="L713" s="7">
        <v>57</v>
      </c>
      <c r="M713" s="7">
        <v>322</v>
      </c>
      <c r="N713" s="7">
        <v>397</v>
      </c>
      <c r="O713" s="7">
        <v>2318</v>
      </c>
      <c r="P713" s="7">
        <v>501</v>
      </c>
      <c r="Q713" s="45">
        <f t="shared" si="144"/>
        <v>3830</v>
      </c>
      <c r="R713" s="45">
        <f>'[1]SH-FA2007-18'!DR715</f>
        <v>80</v>
      </c>
      <c r="S713" s="45">
        <f>'[1]SH-FA2007-18'!DS715</f>
        <v>66</v>
      </c>
      <c r="T713" s="45">
        <f>'[1]SH-FA2007-18'!DT715</f>
        <v>55</v>
      </c>
      <c r="U713" s="45">
        <f>'[1]SH-FA2007-18'!DU715</f>
        <v>61</v>
      </c>
      <c r="V713" s="45">
        <f>'[1]SH-FA2007-18'!DV715</f>
        <v>100</v>
      </c>
      <c r="W713" s="45">
        <f>'[1]SH-FA2007-18'!DW715</f>
        <v>624.20000000000005</v>
      </c>
      <c r="X713" s="45">
        <f>'[1]SH-FA2007-18'!DX715</f>
        <v>322.60000000000002</v>
      </c>
      <c r="Y713" s="45">
        <f>'[1]SH-FA2007-18'!DY715</f>
        <v>2649.9333333333329</v>
      </c>
      <c r="Z713" s="45">
        <f>'[1]SH-FA2007-18'!DZ715</f>
        <v>235.26666666666665</v>
      </c>
      <c r="AA713" s="7">
        <f t="shared" si="145"/>
        <v>4194</v>
      </c>
      <c r="AB713" s="106">
        <f t="shared" si="146"/>
        <v>100</v>
      </c>
      <c r="AC713" s="106">
        <f t="shared" si="147"/>
        <v>100</v>
      </c>
      <c r="AD713" s="106">
        <f t="shared" si="148"/>
        <v>96.491228070175438</v>
      </c>
      <c r="AE713" s="106">
        <f t="shared" si="149"/>
        <v>100</v>
      </c>
      <c r="AF713" s="106">
        <f t="shared" si="150"/>
        <v>100</v>
      </c>
      <c r="AG713" s="106">
        <f t="shared" si="151"/>
        <v>100</v>
      </c>
      <c r="AH713" s="106">
        <f t="shared" si="152"/>
        <v>81.259445843828729</v>
      </c>
      <c r="AI713" s="106">
        <f t="shared" si="153"/>
        <v>100</v>
      </c>
      <c r="AJ713" s="106">
        <f t="shared" si="154"/>
        <v>46.959414504324684</v>
      </c>
      <c r="AK713" s="106">
        <f t="shared" si="155"/>
        <v>100</v>
      </c>
      <c r="AL713" s="47" t="str">
        <f t="shared" si="156"/>
        <v>-</v>
      </c>
    </row>
    <row r="714" spans="1:38" ht="24.95" customHeight="1" x14ac:dyDescent="0.25">
      <c r="A714" s="21" t="s">
        <v>1017</v>
      </c>
      <c r="B714" s="22" t="s">
        <v>1730</v>
      </c>
      <c r="C714" s="8" t="s">
        <v>162</v>
      </c>
      <c r="D714" s="8" t="s">
        <v>191</v>
      </c>
      <c r="E714" s="18" t="s">
        <v>1629</v>
      </c>
      <c r="F714" s="45" t="str">
        <f>IFERROR(VLOOKUP(E714,categoria!$A:$C,3,FALSE),"Categoria 1")</f>
        <v>Categoria 1</v>
      </c>
      <c r="G714" s="45">
        <v>4850</v>
      </c>
      <c r="H714" s="45">
        <v>119</v>
      </c>
      <c r="I714" s="7">
        <v>127</v>
      </c>
      <c r="J714" s="7">
        <v>133</v>
      </c>
      <c r="K714" s="7">
        <v>139</v>
      </c>
      <c r="L714" s="7">
        <v>145</v>
      </c>
      <c r="M714" s="7">
        <v>792</v>
      </c>
      <c r="N714" s="7">
        <v>824</v>
      </c>
      <c r="O714" s="7">
        <v>5035</v>
      </c>
      <c r="P714" s="7">
        <v>1133</v>
      </c>
      <c r="Q714" s="45">
        <f t="shared" si="144"/>
        <v>8447</v>
      </c>
      <c r="R714" s="45">
        <f>'[1]SH-FA2007-18'!DR716</f>
        <v>120</v>
      </c>
      <c r="S714" s="45">
        <f>'[1]SH-FA2007-18'!DS716</f>
        <v>76</v>
      </c>
      <c r="T714" s="45">
        <f>'[1]SH-FA2007-18'!DT716</f>
        <v>91</v>
      </c>
      <c r="U714" s="45">
        <f>'[1]SH-FA2007-18'!DU716</f>
        <v>107</v>
      </c>
      <c r="V714" s="45">
        <f>'[1]SH-FA2007-18'!DV716</f>
        <v>157</v>
      </c>
      <c r="W714" s="45">
        <f>'[1]SH-FA2007-18'!DW716</f>
        <v>1206.8</v>
      </c>
      <c r="X714" s="45">
        <f>'[1]SH-FA2007-18'!DX716</f>
        <v>783.39999999999986</v>
      </c>
      <c r="Y714" s="45">
        <f>'[1]SH-FA2007-18'!DY716</f>
        <v>5089.2888888888892</v>
      </c>
      <c r="Z714" s="45">
        <f>'[1]SH-FA2007-18'!DZ716</f>
        <v>597.51111111111118</v>
      </c>
      <c r="AA714" s="7">
        <f t="shared" si="145"/>
        <v>8228</v>
      </c>
      <c r="AB714" s="106">
        <f t="shared" si="146"/>
        <v>100</v>
      </c>
      <c r="AC714" s="106">
        <f t="shared" si="147"/>
        <v>59.842519685039377</v>
      </c>
      <c r="AD714" s="106">
        <f t="shared" si="148"/>
        <v>68.421052631578945</v>
      </c>
      <c r="AE714" s="106">
        <f t="shared" si="149"/>
        <v>76.978417266187051</v>
      </c>
      <c r="AF714" s="106">
        <f t="shared" si="150"/>
        <v>100</v>
      </c>
      <c r="AG714" s="106">
        <f t="shared" si="151"/>
        <v>100</v>
      </c>
      <c r="AH714" s="106">
        <f t="shared" si="152"/>
        <v>95.072815533980574</v>
      </c>
      <c r="AI714" s="106">
        <f t="shared" si="153"/>
        <v>100</v>
      </c>
      <c r="AJ714" s="106">
        <f t="shared" si="154"/>
        <v>52.737079533196038</v>
      </c>
      <c r="AK714" s="106">
        <f t="shared" si="155"/>
        <v>97.40736356102758</v>
      </c>
      <c r="AL714" s="47">
        <f t="shared" si="156"/>
        <v>219</v>
      </c>
    </row>
    <row r="715" spans="1:38" ht="24.95" customHeight="1" x14ac:dyDescent="0.25">
      <c r="A715" s="21" t="s">
        <v>1737</v>
      </c>
      <c r="B715" s="22" t="s">
        <v>1730</v>
      </c>
      <c r="C715" s="8" t="s">
        <v>162</v>
      </c>
      <c r="D715" s="8" t="s">
        <v>192</v>
      </c>
      <c r="E715" s="18" t="s">
        <v>1618</v>
      </c>
      <c r="F715" s="45" t="str">
        <f>IFERROR(VLOOKUP(E715,categoria!$A:$C,3,FALSE),"Categoria 1")</f>
        <v>Categoria 1</v>
      </c>
      <c r="G715" s="45">
        <v>6630</v>
      </c>
      <c r="H715" s="45">
        <v>236</v>
      </c>
      <c r="I715" s="7">
        <v>241</v>
      </c>
      <c r="J715" s="7">
        <v>248</v>
      </c>
      <c r="K715" s="7">
        <v>255</v>
      </c>
      <c r="L715" s="7">
        <v>261</v>
      </c>
      <c r="M715" s="7">
        <v>1395</v>
      </c>
      <c r="N715" s="7">
        <v>1440</v>
      </c>
      <c r="O715" s="7">
        <v>6033</v>
      </c>
      <c r="P715" s="7">
        <v>1017</v>
      </c>
      <c r="Q715" s="45">
        <f t="shared" si="144"/>
        <v>11126</v>
      </c>
      <c r="R715" s="45">
        <f>'[1]SH-FA2007-18'!DR717</f>
        <v>157</v>
      </c>
      <c r="S715" s="45">
        <f>'[1]SH-FA2007-18'!DS717</f>
        <v>193</v>
      </c>
      <c r="T715" s="45">
        <f>'[1]SH-FA2007-18'!DT717</f>
        <v>153</v>
      </c>
      <c r="U715" s="45">
        <f>'[1]SH-FA2007-18'!DU717</f>
        <v>185</v>
      </c>
      <c r="V715" s="45">
        <f>'[1]SH-FA2007-18'!DV717</f>
        <v>246</v>
      </c>
      <c r="W715" s="45">
        <f>'[1]SH-FA2007-18'!DW717</f>
        <v>2010.4</v>
      </c>
      <c r="X715" s="45">
        <f>'[1]SH-FA2007-18'!DX717</f>
        <v>1210.6000000000004</v>
      </c>
      <c r="Y715" s="45">
        <f>'[1]SH-FA2007-18'!DY717</f>
        <v>5126.2000000000007</v>
      </c>
      <c r="Z715" s="45">
        <f>'[1]SH-FA2007-18'!DZ717</f>
        <v>1371.8000000000002</v>
      </c>
      <c r="AA715" s="7">
        <f t="shared" si="145"/>
        <v>10653</v>
      </c>
      <c r="AB715" s="106">
        <f t="shared" si="146"/>
        <v>66.525423728813564</v>
      </c>
      <c r="AC715" s="106">
        <f t="shared" si="147"/>
        <v>80.08298755186722</v>
      </c>
      <c r="AD715" s="106">
        <f t="shared" si="148"/>
        <v>61.693548387096776</v>
      </c>
      <c r="AE715" s="106">
        <f t="shared" si="149"/>
        <v>72.549019607843135</v>
      </c>
      <c r="AF715" s="106">
        <f t="shared" si="150"/>
        <v>94.252873563218387</v>
      </c>
      <c r="AG715" s="106">
        <f t="shared" si="151"/>
        <v>100</v>
      </c>
      <c r="AH715" s="106">
        <f t="shared" si="152"/>
        <v>84.069444444444471</v>
      </c>
      <c r="AI715" s="106">
        <f t="shared" si="153"/>
        <v>84.969335322393519</v>
      </c>
      <c r="AJ715" s="106">
        <f t="shared" si="154"/>
        <v>100</v>
      </c>
      <c r="AK715" s="106">
        <f t="shared" si="155"/>
        <v>95.748696746359869</v>
      </c>
      <c r="AL715" s="47">
        <f t="shared" si="156"/>
        <v>473</v>
      </c>
    </row>
    <row r="716" spans="1:38" ht="24.95" customHeight="1" x14ac:dyDescent="0.25">
      <c r="A716" s="21" t="s">
        <v>1737</v>
      </c>
      <c r="B716" s="22" t="s">
        <v>1730</v>
      </c>
      <c r="C716" s="8" t="s">
        <v>162</v>
      </c>
      <c r="D716" s="8" t="s">
        <v>193</v>
      </c>
      <c r="E716" s="18" t="s">
        <v>1642</v>
      </c>
      <c r="F716" s="45" t="str">
        <f>IFERROR(VLOOKUP(E716,categoria!$A:$C,3,FALSE),"Categoria 1")</f>
        <v>Categoria 2</v>
      </c>
      <c r="G716" s="45">
        <v>101170</v>
      </c>
      <c r="H716" s="45">
        <v>1891</v>
      </c>
      <c r="I716" s="7">
        <v>1857</v>
      </c>
      <c r="J716" s="7">
        <v>1848</v>
      </c>
      <c r="K716" s="7">
        <v>1862</v>
      </c>
      <c r="L716" s="7">
        <v>1898</v>
      </c>
      <c r="M716" s="7">
        <v>10419</v>
      </c>
      <c r="N716" s="7">
        <v>12055</v>
      </c>
      <c r="O716" s="7">
        <v>86653</v>
      </c>
      <c r="P716" s="7">
        <v>17066</v>
      </c>
      <c r="Q716" s="45">
        <f t="shared" si="144"/>
        <v>135549</v>
      </c>
      <c r="R716" s="45">
        <f>'[1]SH-FA2007-18'!DR718</f>
        <v>1067</v>
      </c>
      <c r="S716" s="45">
        <f>'[1]SH-FA2007-18'!DS718</f>
        <v>946</v>
      </c>
      <c r="T716" s="45">
        <f>'[1]SH-FA2007-18'!DT718</f>
        <v>1674</v>
      </c>
      <c r="U716" s="45">
        <f>'[1]SH-FA2007-18'!DU718</f>
        <v>1975</v>
      </c>
      <c r="V716" s="45">
        <f>'[1]SH-FA2007-18'!DV718</f>
        <v>2986</v>
      </c>
      <c r="W716" s="45">
        <f>'[1]SH-FA2007-18'!DW718</f>
        <v>18096.399999999998</v>
      </c>
      <c r="X716" s="45">
        <f>'[1]SH-FA2007-18'!DX718</f>
        <v>11015.000000000002</v>
      </c>
      <c r="Y716" s="45">
        <f>'[1]SH-FA2007-18'!DY718</f>
        <v>114929.04444444444</v>
      </c>
      <c r="Z716" s="45">
        <f>'[1]SH-FA2007-18'!DZ718</f>
        <v>27615.555555555555</v>
      </c>
      <c r="AA716" s="7">
        <f t="shared" si="145"/>
        <v>180304</v>
      </c>
      <c r="AB716" s="106">
        <f t="shared" si="146"/>
        <v>56.42517186673718</v>
      </c>
      <c r="AC716" s="106">
        <f t="shared" si="147"/>
        <v>50.942380183091004</v>
      </c>
      <c r="AD716" s="106">
        <f t="shared" si="148"/>
        <v>90.584415584415595</v>
      </c>
      <c r="AE716" s="106">
        <f t="shared" si="149"/>
        <v>100</v>
      </c>
      <c r="AF716" s="106">
        <f t="shared" si="150"/>
        <v>100</v>
      </c>
      <c r="AG716" s="106">
        <f t="shared" si="151"/>
        <v>100</v>
      </c>
      <c r="AH716" s="106">
        <f t="shared" si="152"/>
        <v>91.372874326005828</v>
      </c>
      <c r="AI716" s="106">
        <f t="shared" si="153"/>
        <v>100</v>
      </c>
      <c r="AJ716" s="106">
        <f t="shared" si="154"/>
        <v>100</v>
      </c>
      <c r="AK716" s="106">
        <f t="shared" si="155"/>
        <v>100</v>
      </c>
      <c r="AL716" s="47" t="str">
        <f t="shared" si="156"/>
        <v>-</v>
      </c>
    </row>
    <row r="717" spans="1:38" ht="24.95" customHeight="1" x14ac:dyDescent="0.25">
      <c r="A717" s="21" t="s">
        <v>1729</v>
      </c>
      <c r="B717" s="22" t="s">
        <v>1730</v>
      </c>
      <c r="C717" s="8" t="s">
        <v>162</v>
      </c>
      <c r="D717" s="8" t="s">
        <v>194</v>
      </c>
      <c r="E717" s="18" t="s">
        <v>1659</v>
      </c>
      <c r="F717" s="45" t="str">
        <f>IFERROR(VLOOKUP(E717,categoria!$A:$C,3,FALSE),"Categoria 1")</f>
        <v>Categoria 1</v>
      </c>
      <c r="G717" s="45">
        <v>1600</v>
      </c>
      <c r="H717" s="45">
        <v>24</v>
      </c>
      <c r="I717" s="7">
        <v>32</v>
      </c>
      <c r="J717" s="7">
        <v>40</v>
      </c>
      <c r="K717" s="7">
        <v>46</v>
      </c>
      <c r="L717" s="7">
        <v>50</v>
      </c>
      <c r="M717" s="7">
        <v>271</v>
      </c>
      <c r="N717" s="7">
        <v>253</v>
      </c>
      <c r="O717" s="7">
        <v>1609</v>
      </c>
      <c r="P717" s="7">
        <v>355</v>
      </c>
      <c r="Q717" s="45">
        <f t="shared" si="144"/>
        <v>2680</v>
      </c>
      <c r="R717" s="45">
        <f>'[1]SH-FA2007-18'!DR719</f>
        <v>39</v>
      </c>
      <c r="S717" s="45">
        <f>'[1]SH-FA2007-18'!DS719</f>
        <v>47</v>
      </c>
      <c r="T717" s="45">
        <f>'[1]SH-FA2007-18'!DT719</f>
        <v>38</v>
      </c>
      <c r="U717" s="45">
        <f>'[1]SH-FA2007-18'!DU719</f>
        <v>51</v>
      </c>
      <c r="V717" s="45">
        <f>'[1]SH-FA2007-18'!DV719</f>
        <v>90</v>
      </c>
      <c r="W717" s="45">
        <f>'[1]SH-FA2007-18'!DW719</f>
        <v>356.4</v>
      </c>
      <c r="X717" s="45">
        <f>'[1]SH-FA2007-18'!DX719</f>
        <v>205.40000000000003</v>
      </c>
      <c r="Y717" s="45">
        <f>'[1]SH-FA2007-18'!DY719</f>
        <v>1720.5111111111114</v>
      </c>
      <c r="Z717" s="45">
        <f>'[1]SH-FA2007-18'!DZ719</f>
        <v>399.68888888888887</v>
      </c>
      <c r="AA717" s="7">
        <f t="shared" si="145"/>
        <v>2947</v>
      </c>
      <c r="AB717" s="106">
        <f t="shared" si="146"/>
        <v>100</v>
      </c>
      <c r="AC717" s="106">
        <f t="shared" si="147"/>
        <v>100</v>
      </c>
      <c r="AD717" s="106">
        <f t="shared" si="148"/>
        <v>95</v>
      </c>
      <c r="AE717" s="106">
        <f t="shared" si="149"/>
        <v>100</v>
      </c>
      <c r="AF717" s="106">
        <f t="shared" si="150"/>
        <v>100</v>
      </c>
      <c r="AG717" s="106">
        <f t="shared" si="151"/>
        <v>100</v>
      </c>
      <c r="AH717" s="106">
        <f t="shared" si="152"/>
        <v>81.185770750988155</v>
      </c>
      <c r="AI717" s="106">
        <f t="shared" si="153"/>
        <v>100</v>
      </c>
      <c r="AJ717" s="106">
        <f t="shared" si="154"/>
        <v>100</v>
      </c>
      <c r="AK717" s="106">
        <f t="shared" si="155"/>
        <v>100</v>
      </c>
      <c r="AL717" s="47" t="str">
        <f t="shared" si="156"/>
        <v>-</v>
      </c>
    </row>
    <row r="718" spans="1:38" ht="24.95" customHeight="1" x14ac:dyDescent="0.25">
      <c r="A718" s="21" t="s">
        <v>1016</v>
      </c>
      <c r="B718" s="22" t="s">
        <v>1732</v>
      </c>
      <c r="C718" s="8" t="s">
        <v>743</v>
      </c>
      <c r="D718" s="8" t="s">
        <v>744</v>
      </c>
      <c r="E718" s="18" t="s">
        <v>1880</v>
      </c>
      <c r="F718" s="45" t="str">
        <f>IFERROR(VLOOKUP(E718,categoria!$A:$C,3,FALSE),"Categoria 1")</f>
        <v>Categoria 1</v>
      </c>
      <c r="G718" s="45">
        <v>1260</v>
      </c>
      <c r="H718" s="45">
        <v>11</v>
      </c>
      <c r="I718" s="7">
        <v>12</v>
      </c>
      <c r="J718" s="7">
        <v>15</v>
      </c>
      <c r="K718" s="7">
        <v>16</v>
      </c>
      <c r="L718" s="7">
        <v>18</v>
      </c>
      <c r="M718" s="7">
        <v>105</v>
      </c>
      <c r="N718" s="7">
        <v>122</v>
      </c>
      <c r="O718" s="7">
        <v>1035</v>
      </c>
      <c r="P718" s="7">
        <v>319</v>
      </c>
      <c r="Q718" s="45">
        <f t="shared" si="144"/>
        <v>1653</v>
      </c>
      <c r="R718" s="45">
        <f>'[1]SH-FA2007-18'!DR720</f>
        <v>19</v>
      </c>
      <c r="S718" s="45">
        <f>'[1]SH-FA2007-18'!DS720</f>
        <v>20</v>
      </c>
      <c r="T718" s="45">
        <f>'[1]SH-FA2007-18'!DT720</f>
        <v>11</v>
      </c>
      <c r="U718" s="45">
        <f>'[1]SH-FA2007-18'!DU720</f>
        <v>23</v>
      </c>
      <c r="V718" s="45">
        <f>'[1]SH-FA2007-18'!DV720</f>
        <v>31</v>
      </c>
      <c r="W718" s="45">
        <f>'[1]SH-FA2007-18'!DW720</f>
        <v>180.4</v>
      </c>
      <c r="X718" s="45">
        <f>'[1]SH-FA2007-18'!DX720</f>
        <v>117.00000000000001</v>
      </c>
      <c r="Y718" s="45">
        <f>'[1]SH-FA2007-18'!DY720</f>
        <v>828.15555555555545</v>
      </c>
      <c r="Z718" s="45">
        <f>'[1]SH-FA2007-18'!DZ720</f>
        <v>126.44444444444443</v>
      </c>
      <c r="AA718" s="7">
        <f t="shared" si="145"/>
        <v>1355.9999999999998</v>
      </c>
      <c r="AB718" s="106">
        <f t="shared" si="146"/>
        <v>100</v>
      </c>
      <c r="AC718" s="106">
        <f t="shared" si="147"/>
        <v>100</v>
      </c>
      <c r="AD718" s="106">
        <f t="shared" si="148"/>
        <v>73.333333333333329</v>
      </c>
      <c r="AE718" s="106">
        <f t="shared" si="149"/>
        <v>100</v>
      </c>
      <c r="AF718" s="106">
        <f t="shared" si="150"/>
        <v>100</v>
      </c>
      <c r="AG718" s="106">
        <f t="shared" si="151"/>
        <v>100</v>
      </c>
      <c r="AH718" s="106">
        <f t="shared" si="152"/>
        <v>95.901639344262307</v>
      </c>
      <c r="AI718" s="106">
        <f t="shared" si="153"/>
        <v>80.015029522275896</v>
      </c>
      <c r="AJ718" s="106">
        <f t="shared" si="154"/>
        <v>39.637756879136184</v>
      </c>
      <c r="AK718" s="106">
        <f t="shared" si="155"/>
        <v>82.032667876588008</v>
      </c>
      <c r="AL718" s="47">
        <f t="shared" si="156"/>
        <v>297.00000000000023</v>
      </c>
    </row>
    <row r="719" spans="1:38" ht="24.95" customHeight="1" x14ac:dyDescent="0.25">
      <c r="A719" s="21" t="s">
        <v>1016</v>
      </c>
      <c r="B719" s="22" t="s">
        <v>1732</v>
      </c>
      <c r="C719" s="8" t="s">
        <v>743</v>
      </c>
      <c r="D719" s="8" t="s">
        <v>745</v>
      </c>
      <c r="E719" s="18" t="s">
        <v>1881</v>
      </c>
      <c r="F719" s="45" t="str">
        <f>IFERROR(VLOOKUP(E719,categoria!$A:$C,3,FALSE),"Categoria 1")</f>
        <v>Categoria 1</v>
      </c>
      <c r="G719" s="45">
        <v>1270</v>
      </c>
      <c r="H719" s="45">
        <v>62</v>
      </c>
      <c r="I719" s="7">
        <v>64</v>
      </c>
      <c r="J719" s="7">
        <v>64</v>
      </c>
      <c r="K719" s="7">
        <v>66</v>
      </c>
      <c r="L719" s="7">
        <v>69</v>
      </c>
      <c r="M719" s="7">
        <v>393</v>
      </c>
      <c r="N719" s="7">
        <v>478</v>
      </c>
      <c r="O719" s="7">
        <v>3455</v>
      </c>
      <c r="P719" s="7">
        <v>992</v>
      </c>
      <c r="Q719" s="45">
        <f t="shared" si="144"/>
        <v>5643</v>
      </c>
      <c r="R719" s="45">
        <f>'[1]SH-FA2007-18'!DR721</f>
        <v>66</v>
      </c>
      <c r="S719" s="45">
        <f>'[1]SH-FA2007-18'!DS721</f>
        <v>71</v>
      </c>
      <c r="T719" s="45">
        <f>'[1]SH-FA2007-18'!DT721</f>
        <v>72</v>
      </c>
      <c r="U719" s="45">
        <f>'[1]SH-FA2007-18'!DU721</f>
        <v>44</v>
      </c>
      <c r="V719" s="45">
        <f>'[1]SH-FA2007-18'!DV721</f>
        <v>124</v>
      </c>
      <c r="W719" s="45">
        <f>'[1]SH-FA2007-18'!DW721</f>
        <v>628.20000000000005</v>
      </c>
      <c r="X719" s="45">
        <f>'[1]SH-FA2007-18'!DX721</f>
        <v>252.79999999999998</v>
      </c>
      <c r="Y719" s="45">
        <f>'[1]SH-FA2007-18'!DY721</f>
        <v>3950.2222222222226</v>
      </c>
      <c r="Z719" s="45">
        <f>'[1]SH-FA2007-18'!DZ721</f>
        <v>1030.7777777777776</v>
      </c>
      <c r="AA719" s="7">
        <f t="shared" si="145"/>
        <v>6239</v>
      </c>
      <c r="AB719" s="106">
        <f t="shared" si="146"/>
        <v>100</v>
      </c>
      <c r="AC719" s="106">
        <f t="shared" si="147"/>
        <v>100</v>
      </c>
      <c r="AD719" s="106">
        <f t="shared" si="148"/>
        <v>100</v>
      </c>
      <c r="AE719" s="106">
        <f t="shared" si="149"/>
        <v>66.666666666666657</v>
      </c>
      <c r="AF719" s="106">
        <f t="shared" si="150"/>
        <v>100</v>
      </c>
      <c r="AG719" s="106">
        <f t="shared" si="151"/>
        <v>100</v>
      </c>
      <c r="AH719" s="106">
        <f t="shared" si="152"/>
        <v>52.887029288702927</v>
      </c>
      <c r="AI719" s="106">
        <f t="shared" si="153"/>
        <v>100</v>
      </c>
      <c r="AJ719" s="106">
        <f t="shared" si="154"/>
        <v>100</v>
      </c>
      <c r="AK719" s="106">
        <f t="shared" si="155"/>
        <v>100</v>
      </c>
      <c r="AL719" s="47" t="str">
        <f t="shared" si="156"/>
        <v>-</v>
      </c>
    </row>
    <row r="720" spans="1:38" ht="24.95" customHeight="1" x14ac:dyDescent="0.25">
      <c r="A720" s="21" t="s">
        <v>743</v>
      </c>
      <c r="B720" s="22" t="s">
        <v>1732</v>
      </c>
      <c r="C720" s="8" t="s">
        <v>743</v>
      </c>
      <c r="D720" s="8" t="s">
        <v>746</v>
      </c>
      <c r="E720" s="18" t="s">
        <v>1109</v>
      </c>
      <c r="F720" s="45" t="str">
        <f>IFERROR(VLOOKUP(E720,categoria!$A:$C,3,FALSE),"Categoria 1")</f>
        <v>Categoria 2</v>
      </c>
      <c r="G720" s="45">
        <v>720</v>
      </c>
      <c r="H720" s="45">
        <v>47</v>
      </c>
      <c r="I720" s="7">
        <v>49</v>
      </c>
      <c r="J720" s="7">
        <v>51</v>
      </c>
      <c r="K720" s="7">
        <v>54</v>
      </c>
      <c r="L720" s="7">
        <v>59</v>
      </c>
      <c r="M720" s="7">
        <v>352</v>
      </c>
      <c r="N720" s="7">
        <v>439</v>
      </c>
      <c r="O720" s="7">
        <v>2758</v>
      </c>
      <c r="P720" s="7">
        <v>758</v>
      </c>
      <c r="Q720" s="45">
        <f t="shared" si="144"/>
        <v>4567</v>
      </c>
      <c r="R720" s="45">
        <f>'[1]SH-FA2007-18'!DR722</f>
        <v>35</v>
      </c>
      <c r="S720" s="45">
        <f>'[1]SH-FA2007-18'!DS722</f>
        <v>50</v>
      </c>
      <c r="T720" s="45">
        <f>'[1]SH-FA2007-18'!DT722</f>
        <v>39</v>
      </c>
      <c r="U720" s="45">
        <f>'[1]SH-FA2007-18'!DU722</f>
        <v>38</v>
      </c>
      <c r="V720" s="45">
        <f>'[1]SH-FA2007-18'!DV722</f>
        <v>58</v>
      </c>
      <c r="W720" s="45">
        <f>'[1]SH-FA2007-18'!DW722</f>
        <v>356.8</v>
      </c>
      <c r="X720" s="45">
        <f>'[1]SH-FA2007-18'!DX722</f>
        <v>208.00000000000003</v>
      </c>
      <c r="Y720" s="45">
        <f>'[1]SH-FA2007-18'!DY722</f>
        <v>2801.2888888888892</v>
      </c>
      <c r="Z720" s="45">
        <f>'[1]SH-FA2007-18'!DZ722</f>
        <v>801.91111111111115</v>
      </c>
      <c r="AA720" s="7">
        <f t="shared" si="145"/>
        <v>4388.0000000000009</v>
      </c>
      <c r="AB720" s="106">
        <f t="shared" si="146"/>
        <v>74.468085106382972</v>
      </c>
      <c r="AC720" s="106">
        <f t="shared" si="147"/>
        <v>100</v>
      </c>
      <c r="AD720" s="106">
        <f t="shared" si="148"/>
        <v>76.470588235294116</v>
      </c>
      <c r="AE720" s="106">
        <f t="shared" si="149"/>
        <v>70.370370370370367</v>
      </c>
      <c r="AF720" s="106">
        <f t="shared" si="150"/>
        <v>98.305084745762713</v>
      </c>
      <c r="AG720" s="106">
        <f t="shared" si="151"/>
        <v>100</v>
      </c>
      <c r="AH720" s="106">
        <f t="shared" si="152"/>
        <v>47.380410022779053</v>
      </c>
      <c r="AI720" s="106">
        <f t="shared" si="153"/>
        <v>100</v>
      </c>
      <c r="AJ720" s="106">
        <f t="shared" si="154"/>
        <v>100</v>
      </c>
      <c r="AK720" s="106">
        <f t="shared" si="155"/>
        <v>96.080578059995631</v>
      </c>
      <c r="AL720" s="47">
        <f t="shared" si="156"/>
        <v>178.99999999999909</v>
      </c>
    </row>
    <row r="721" spans="1:38" ht="24.95" customHeight="1" x14ac:dyDescent="0.25">
      <c r="A721" s="21" t="s">
        <v>743</v>
      </c>
      <c r="B721" s="22" t="s">
        <v>1732</v>
      </c>
      <c r="C721" s="8" t="s">
        <v>743</v>
      </c>
      <c r="D721" s="8" t="s">
        <v>747</v>
      </c>
      <c r="E721" s="18" t="s">
        <v>1882</v>
      </c>
      <c r="F721" s="45" t="str">
        <f>IFERROR(VLOOKUP(E721,categoria!$A:$C,3,FALSE),"Categoria 1")</f>
        <v>Categoria 2</v>
      </c>
      <c r="G721" s="45">
        <v>1870</v>
      </c>
      <c r="H721" s="45">
        <v>77</v>
      </c>
      <c r="I721" s="7">
        <v>81</v>
      </c>
      <c r="J721" s="7">
        <v>84</v>
      </c>
      <c r="K721" s="7">
        <v>88</v>
      </c>
      <c r="L721" s="7">
        <v>94</v>
      </c>
      <c r="M721" s="7">
        <v>538</v>
      </c>
      <c r="N721" s="7">
        <v>617</v>
      </c>
      <c r="O721" s="7">
        <v>4485</v>
      </c>
      <c r="P721" s="7">
        <v>1071</v>
      </c>
      <c r="Q721" s="45">
        <f t="shared" si="144"/>
        <v>7135</v>
      </c>
      <c r="R721" s="45">
        <f>'[1]SH-FA2007-18'!DR723</f>
        <v>90</v>
      </c>
      <c r="S721" s="45">
        <f>'[1]SH-FA2007-18'!DS723</f>
        <v>49</v>
      </c>
      <c r="T721" s="45">
        <f>'[1]SH-FA2007-18'!DT723</f>
        <v>55</v>
      </c>
      <c r="U721" s="45">
        <f>'[1]SH-FA2007-18'!DU723</f>
        <v>55</v>
      </c>
      <c r="V721" s="45">
        <f>'[1]SH-FA2007-18'!DV723</f>
        <v>123</v>
      </c>
      <c r="W721" s="45">
        <f>'[1]SH-FA2007-18'!DW723</f>
        <v>525.79999999999995</v>
      </c>
      <c r="X721" s="45">
        <f>'[1]SH-FA2007-18'!DX723</f>
        <v>133.4</v>
      </c>
      <c r="Y721" s="45">
        <f>'[1]SH-FA2007-18'!DY723</f>
        <v>3846.6222222222218</v>
      </c>
      <c r="Z721" s="45">
        <f>'[1]SH-FA2007-18'!DZ723</f>
        <v>1196.1777777777777</v>
      </c>
      <c r="AA721" s="7">
        <f t="shared" si="145"/>
        <v>6074</v>
      </c>
      <c r="AB721" s="106">
        <f t="shared" si="146"/>
        <v>100</v>
      </c>
      <c r="AC721" s="106">
        <f t="shared" si="147"/>
        <v>60.493827160493829</v>
      </c>
      <c r="AD721" s="106">
        <f t="shared" si="148"/>
        <v>65.476190476190482</v>
      </c>
      <c r="AE721" s="106">
        <f t="shared" si="149"/>
        <v>62.5</v>
      </c>
      <c r="AF721" s="106">
        <f t="shared" si="150"/>
        <v>100</v>
      </c>
      <c r="AG721" s="106">
        <f t="shared" si="151"/>
        <v>97.732342007434937</v>
      </c>
      <c r="AH721" s="106">
        <f t="shared" si="152"/>
        <v>21.620745542949756</v>
      </c>
      <c r="AI721" s="106">
        <f t="shared" si="153"/>
        <v>85.766381766381755</v>
      </c>
      <c r="AJ721" s="106">
        <f t="shared" si="154"/>
        <v>100</v>
      </c>
      <c r="AK721" s="106">
        <f t="shared" si="155"/>
        <v>85.129642606867549</v>
      </c>
      <c r="AL721" s="47">
        <f t="shared" si="156"/>
        <v>1061</v>
      </c>
    </row>
    <row r="722" spans="1:38" ht="24.95" customHeight="1" x14ac:dyDescent="0.25">
      <c r="A722" s="21" t="s">
        <v>743</v>
      </c>
      <c r="B722" s="22" t="s">
        <v>1732</v>
      </c>
      <c r="C722" s="8" t="s">
        <v>743</v>
      </c>
      <c r="D722" s="8" t="s">
        <v>748</v>
      </c>
      <c r="E722" s="18" t="s">
        <v>1883</v>
      </c>
      <c r="F722" s="45" t="str">
        <f>IFERROR(VLOOKUP(E722,categoria!$A:$C,3,FALSE),"Categoria 1")</f>
        <v>Categoria 2</v>
      </c>
      <c r="G722" s="45">
        <v>1720</v>
      </c>
      <c r="H722" s="45">
        <v>48</v>
      </c>
      <c r="I722" s="7">
        <v>49</v>
      </c>
      <c r="J722" s="7">
        <v>48</v>
      </c>
      <c r="K722" s="7">
        <v>49</v>
      </c>
      <c r="L722" s="7">
        <v>50</v>
      </c>
      <c r="M722" s="7">
        <v>251</v>
      </c>
      <c r="N722" s="7">
        <v>269</v>
      </c>
      <c r="O722" s="7">
        <v>2107</v>
      </c>
      <c r="P722" s="7">
        <v>438</v>
      </c>
      <c r="Q722" s="45">
        <f t="shared" si="144"/>
        <v>3309</v>
      </c>
      <c r="R722" s="45">
        <f>'[1]SH-FA2007-18'!DR724</f>
        <v>54</v>
      </c>
      <c r="S722" s="45">
        <f>'[1]SH-FA2007-18'!DS724</f>
        <v>61</v>
      </c>
      <c r="T722" s="45">
        <f>'[1]SH-FA2007-18'!DT724</f>
        <v>50</v>
      </c>
      <c r="U722" s="45">
        <f>'[1]SH-FA2007-18'!DU724</f>
        <v>51</v>
      </c>
      <c r="V722" s="45">
        <f>'[1]SH-FA2007-18'!DV724</f>
        <v>98</v>
      </c>
      <c r="W722" s="45">
        <f>'[1]SH-FA2007-18'!DW724</f>
        <v>479.6</v>
      </c>
      <c r="X722" s="45">
        <f>'[1]SH-FA2007-18'!DX724</f>
        <v>188.00000000000003</v>
      </c>
      <c r="Y722" s="45">
        <f>'[1]SH-FA2007-18'!DY724</f>
        <v>2010.7111111111112</v>
      </c>
      <c r="Z722" s="45">
        <f>'[1]SH-FA2007-18'!DZ724</f>
        <v>236.6888888888889</v>
      </c>
      <c r="AA722" s="7">
        <f t="shared" si="145"/>
        <v>3229</v>
      </c>
      <c r="AB722" s="106">
        <f t="shared" si="146"/>
        <v>100</v>
      </c>
      <c r="AC722" s="106">
        <f t="shared" si="147"/>
        <v>100</v>
      </c>
      <c r="AD722" s="106">
        <f t="shared" si="148"/>
        <v>100</v>
      </c>
      <c r="AE722" s="106">
        <f t="shared" si="149"/>
        <v>100</v>
      </c>
      <c r="AF722" s="106">
        <f t="shared" si="150"/>
        <v>100</v>
      </c>
      <c r="AG722" s="106">
        <f t="shared" si="151"/>
        <v>100</v>
      </c>
      <c r="AH722" s="106">
        <f t="shared" si="152"/>
        <v>69.88847583643124</v>
      </c>
      <c r="AI722" s="106">
        <f t="shared" si="153"/>
        <v>95.430047988187525</v>
      </c>
      <c r="AJ722" s="106">
        <f t="shared" si="154"/>
        <v>54.038559107052265</v>
      </c>
      <c r="AK722" s="106">
        <f t="shared" si="155"/>
        <v>97.582351163493499</v>
      </c>
      <c r="AL722" s="47">
        <f t="shared" si="156"/>
        <v>80</v>
      </c>
    </row>
    <row r="723" spans="1:38" ht="24.95" customHeight="1" x14ac:dyDescent="0.25">
      <c r="A723" s="21" t="s">
        <v>743</v>
      </c>
      <c r="B723" s="22" t="s">
        <v>1732</v>
      </c>
      <c r="C723" s="8" t="s">
        <v>743</v>
      </c>
      <c r="D723" s="8" t="s">
        <v>749</v>
      </c>
      <c r="E723" s="18" t="s">
        <v>1884</v>
      </c>
      <c r="F723" s="45" t="str">
        <f>IFERROR(VLOOKUP(E723,categoria!$A:$C,3,FALSE),"Categoria 1")</f>
        <v>Categoria 2</v>
      </c>
      <c r="G723" s="45">
        <v>640</v>
      </c>
      <c r="H723" s="45">
        <v>26</v>
      </c>
      <c r="I723" s="7">
        <v>35</v>
      </c>
      <c r="J723" s="7">
        <v>43</v>
      </c>
      <c r="K723" s="7">
        <v>50</v>
      </c>
      <c r="L723" s="7">
        <v>57</v>
      </c>
      <c r="M723" s="7">
        <v>352</v>
      </c>
      <c r="N723" s="7">
        <v>416</v>
      </c>
      <c r="O723" s="7">
        <v>2729</v>
      </c>
      <c r="P723" s="7">
        <v>704</v>
      </c>
      <c r="Q723" s="45">
        <f t="shared" si="144"/>
        <v>4412</v>
      </c>
      <c r="R723" s="45">
        <f>'[1]SH-FA2007-18'!DR725</f>
        <v>52</v>
      </c>
      <c r="S723" s="45">
        <f>'[1]SH-FA2007-18'!DS725</f>
        <v>54</v>
      </c>
      <c r="T723" s="45">
        <f>'[1]SH-FA2007-18'!DT725</f>
        <v>39</v>
      </c>
      <c r="U723" s="45">
        <f>'[1]SH-FA2007-18'!DU725</f>
        <v>31</v>
      </c>
      <c r="V723" s="45">
        <f>'[1]SH-FA2007-18'!DV725</f>
        <v>78</v>
      </c>
      <c r="W723" s="45">
        <f>'[1]SH-FA2007-18'!DW725</f>
        <v>399.20000000000005</v>
      </c>
      <c r="X723" s="45">
        <f>'[1]SH-FA2007-18'!DX725</f>
        <v>225</v>
      </c>
      <c r="Y723" s="45">
        <f>'[1]SH-FA2007-18'!DY725</f>
        <v>2937.088888888889</v>
      </c>
      <c r="Z723" s="45">
        <f>'[1]SH-FA2007-18'!DZ725</f>
        <v>912.71111111111111</v>
      </c>
      <c r="AA723" s="7">
        <f t="shared" si="145"/>
        <v>4728</v>
      </c>
      <c r="AB723" s="106">
        <f t="shared" si="146"/>
        <v>100</v>
      </c>
      <c r="AC723" s="106">
        <f t="shared" si="147"/>
        <v>100</v>
      </c>
      <c r="AD723" s="106">
        <f t="shared" si="148"/>
        <v>90.697674418604649</v>
      </c>
      <c r="AE723" s="106">
        <f t="shared" si="149"/>
        <v>62</v>
      </c>
      <c r="AF723" s="106">
        <f t="shared" si="150"/>
        <v>100</v>
      </c>
      <c r="AG723" s="106">
        <f t="shared" si="151"/>
        <v>100</v>
      </c>
      <c r="AH723" s="106">
        <f t="shared" si="152"/>
        <v>54.08653846153846</v>
      </c>
      <c r="AI723" s="106">
        <f t="shared" si="153"/>
        <v>100</v>
      </c>
      <c r="AJ723" s="106">
        <f t="shared" si="154"/>
        <v>100</v>
      </c>
      <c r="AK723" s="106">
        <f t="shared" si="155"/>
        <v>100</v>
      </c>
      <c r="AL723" s="47" t="str">
        <f t="shared" si="156"/>
        <v>-</v>
      </c>
    </row>
    <row r="724" spans="1:38" ht="24.95" customHeight="1" x14ac:dyDescent="0.25">
      <c r="A724" s="21" t="s">
        <v>743</v>
      </c>
      <c r="B724" s="22" t="s">
        <v>1732</v>
      </c>
      <c r="C724" s="8" t="s">
        <v>743</v>
      </c>
      <c r="D724" s="8" t="s">
        <v>750</v>
      </c>
      <c r="E724" s="18" t="s">
        <v>1235</v>
      </c>
      <c r="F724" s="45" t="str">
        <f>IFERROR(VLOOKUP(E724,categoria!$A:$C,3,FALSE),"Categoria 1")</f>
        <v>Categoria 3</v>
      </c>
      <c r="G724" s="45">
        <v>5650</v>
      </c>
      <c r="H724" s="45">
        <v>220</v>
      </c>
      <c r="I724" s="7">
        <v>229</v>
      </c>
      <c r="J724" s="7">
        <v>237</v>
      </c>
      <c r="K724" s="7">
        <v>247</v>
      </c>
      <c r="L724" s="7">
        <v>255</v>
      </c>
      <c r="M724" s="7">
        <v>1392</v>
      </c>
      <c r="N724" s="7">
        <v>1549</v>
      </c>
      <c r="O724" s="7">
        <v>11715</v>
      </c>
      <c r="P724" s="7">
        <v>2243</v>
      </c>
      <c r="Q724" s="45">
        <f t="shared" si="144"/>
        <v>18087</v>
      </c>
      <c r="R724" s="45">
        <f>'[1]SH-FA2007-18'!DR726</f>
        <v>197</v>
      </c>
      <c r="S724" s="45">
        <f>'[1]SH-FA2007-18'!DS726</f>
        <v>113</v>
      </c>
      <c r="T724" s="45">
        <f>'[1]SH-FA2007-18'!DT726</f>
        <v>179</v>
      </c>
      <c r="U724" s="45">
        <f>'[1]SH-FA2007-18'!DU726</f>
        <v>226</v>
      </c>
      <c r="V724" s="45">
        <f>'[1]SH-FA2007-18'!DV726</f>
        <v>361</v>
      </c>
      <c r="W724" s="45">
        <f>'[1]SH-FA2007-18'!DW726</f>
        <v>1918.2</v>
      </c>
      <c r="X724" s="45">
        <f>'[1]SH-FA2007-18'!DX726</f>
        <v>671.6</v>
      </c>
      <c r="Y724" s="45">
        <f>'[1]SH-FA2007-18'!DY726</f>
        <v>10012.222222222221</v>
      </c>
      <c r="Z724" s="45">
        <f>'[1]SH-FA2007-18'!DZ726</f>
        <v>1892.9777777777779</v>
      </c>
      <c r="AA724" s="7">
        <f t="shared" si="145"/>
        <v>15570.999999999998</v>
      </c>
      <c r="AB724" s="106">
        <f t="shared" si="146"/>
        <v>89.545454545454547</v>
      </c>
      <c r="AC724" s="106">
        <f t="shared" si="147"/>
        <v>49.344978165938862</v>
      </c>
      <c r="AD724" s="106">
        <f t="shared" si="148"/>
        <v>75.527426160337555</v>
      </c>
      <c r="AE724" s="106">
        <f t="shared" si="149"/>
        <v>91.497975708502025</v>
      </c>
      <c r="AF724" s="106">
        <f t="shared" si="150"/>
        <v>100</v>
      </c>
      <c r="AG724" s="106">
        <f t="shared" si="151"/>
        <v>100</v>
      </c>
      <c r="AH724" s="106">
        <f t="shared" si="152"/>
        <v>43.357004519044544</v>
      </c>
      <c r="AI724" s="106">
        <f t="shared" si="153"/>
        <v>85.464978422724897</v>
      </c>
      <c r="AJ724" s="106">
        <f t="shared" si="154"/>
        <v>84.394907613810872</v>
      </c>
      <c r="AK724" s="106">
        <f t="shared" si="155"/>
        <v>86.089456515729523</v>
      </c>
      <c r="AL724" s="47">
        <f t="shared" si="156"/>
        <v>2516.0000000000018</v>
      </c>
    </row>
    <row r="725" spans="1:38" ht="24.95" customHeight="1" x14ac:dyDescent="0.25">
      <c r="A725" s="21" t="s">
        <v>1016</v>
      </c>
      <c r="B725" s="22" t="s">
        <v>1732</v>
      </c>
      <c r="C725" s="8" t="s">
        <v>743</v>
      </c>
      <c r="D725" s="8" t="s">
        <v>751</v>
      </c>
      <c r="E725" s="18" t="s">
        <v>1885</v>
      </c>
      <c r="F725" s="45" t="str">
        <f>IFERROR(VLOOKUP(E725,categoria!$A:$C,3,FALSE),"Categoria 1")</f>
        <v>Categoria 1</v>
      </c>
      <c r="G725" s="45">
        <v>5830</v>
      </c>
      <c r="H725" s="45">
        <v>136</v>
      </c>
      <c r="I725" s="7">
        <v>131</v>
      </c>
      <c r="J725" s="7">
        <v>129</v>
      </c>
      <c r="K725" s="7">
        <v>128</v>
      </c>
      <c r="L725" s="7">
        <v>129</v>
      </c>
      <c r="M725" s="7">
        <v>693</v>
      </c>
      <c r="N725" s="7">
        <v>798</v>
      </c>
      <c r="O725" s="7">
        <v>6870</v>
      </c>
      <c r="P725" s="7">
        <v>1643</v>
      </c>
      <c r="Q725" s="45">
        <f t="shared" si="144"/>
        <v>10657</v>
      </c>
      <c r="R725" s="45">
        <f>'[1]SH-FA2007-18'!DR727</f>
        <v>137</v>
      </c>
      <c r="S725" s="45">
        <f>'[1]SH-FA2007-18'!DS727</f>
        <v>116</v>
      </c>
      <c r="T725" s="45">
        <f>'[1]SH-FA2007-18'!DT727</f>
        <v>117</v>
      </c>
      <c r="U725" s="45">
        <f>'[1]SH-FA2007-18'!DU727</f>
        <v>112</v>
      </c>
      <c r="V725" s="45">
        <f>'[1]SH-FA2007-18'!DV727</f>
        <v>176</v>
      </c>
      <c r="W725" s="45">
        <f>'[1]SH-FA2007-18'!DW727</f>
        <v>1125.8</v>
      </c>
      <c r="X725" s="45">
        <f>'[1]SH-FA2007-18'!DX727</f>
        <v>474.20000000000005</v>
      </c>
      <c r="Y725" s="45">
        <f>'[1]SH-FA2007-18'!DY727</f>
        <v>4051.822222222223</v>
      </c>
      <c r="Z725" s="45">
        <f>'[1]SH-FA2007-18'!DZ727</f>
        <v>607.17777777777781</v>
      </c>
      <c r="AA725" s="7">
        <f t="shared" si="145"/>
        <v>6917.0000000000009</v>
      </c>
      <c r="AB725" s="106">
        <f t="shared" si="146"/>
        <v>100</v>
      </c>
      <c r="AC725" s="106">
        <f t="shared" si="147"/>
        <v>88.549618320610691</v>
      </c>
      <c r="AD725" s="106">
        <f t="shared" si="148"/>
        <v>90.697674418604649</v>
      </c>
      <c r="AE725" s="106">
        <f t="shared" si="149"/>
        <v>87.5</v>
      </c>
      <c r="AF725" s="106">
        <f t="shared" si="150"/>
        <v>100</v>
      </c>
      <c r="AG725" s="106">
        <f t="shared" si="151"/>
        <v>100</v>
      </c>
      <c r="AH725" s="106">
        <f t="shared" si="152"/>
        <v>59.423558897243112</v>
      </c>
      <c r="AI725" s="106">
        <f t="shared" si="153"/>
        <v>58.978489406437021</v>
      </c>
      <c r="AJ725" s="106">
        <f t="shared" si="154"/>
        <v>36.955433827010218</v>
      </c>
      <c r="AK725" s="106">
        <f t="shared" si="155"/>
        <v>64.905695786806803</v>
      </c>
      <c r="AL725" s="47">
        <f t="shared" si="156"/>
        <v>3739.9999999999991</v>
      </c>
    </row>
    <row r="726" spans="1:38" ht="24.95" customHeight="1" x14ac:dyDescent="0.25">
      <c r="A726" s="21" t="s">
        <v>743</v>
      </c>
      <c r="B726" s="22" t="s">
        <v>1732</v>
      </c>
      <c r="C726" s="8" t="s">
        <v>743</v>
      </c>
      <c r="D726" s="8" t="s">
        <v>752</v>
      </c>
      <c r="E726" s="18" t="s">
        <v>1886</v>
      </c>
      <c r="F726" s="45" t="str">
        <f>IFERROR(VLOOKUP(E726,categoria!$A:$C,3,FALSE),"Categoria 1")</f>
        <v>Categoria 3</v>
      </c>
      <c r="G726" s="45">
        <v>3300</v>
      </c>
      <c r="H726" s="45">
        <v>109</v>
      </c>
      <c r="I726" s="7">
        <v>104</v>
      </c>
      <c r="J726" s="7">
        <v>102</v>
      </c>
      <c r="K726" s="7">
        <v>101</v>
      </c>
      <c r="L726" s="7">
        <v>102</v>
      </c>
      <c r="M726" s="7">
        <v>559</v>
      </c>
      <c r="N726" s="7">
        <v>683</v>
      </c>
      <c r="O726" s="7">
        <v>5592</v>
      </c>
      <c r="P726" s="7">
        <v>1350</v>
      </c>
      <c r="Q726" s="45">
        <f t="shared" si="144"/>
        <v>8702</v>
      </c>
      <c r="R726" s="45">
        <f>'[1]SH-FA2007-18'!DR728</f>
        <v>100</v>
      </c>
      <c r="S726" s="45">
        <f>'[1]SH-FA2007-18'!DS728</f>
        <v>76</v>
      </c>
      <c r="T726" s="45">
        <f>'[1]SH-FA2007-18'!DT728</f>
        <v>92</v>
      </c>
      <c r="U726" s="45">
        <f>'[1]SH-FA2007-18'!DU728</f>
        <v>94</v>
      </c>
      <c r="V726" s="45">
        <f>'[1]SH-FA2007-18'!DV728</f>
        <v>234</v>
      </c>
      <c r="W726" s="45">
        <f>'[1]SH-FA2007-18'!DW728</f>
        <v>891.8</v>
      </c>
      <c r="X726" s="45">
        <f>'[1]SH-FA2007-18'!DX728</f>
        <v>358.79999999999995</v>
      </c>
      <c r="Y726" s="45">
        <f>'[1]SH-FA2007-18'!DY728</f>
        <v>4149.2888888888892</v>
      </c>
      <c r="Z726" s="45">
        <f>'[1]SH-FA2007-18'!DZ728</f>
        <v>811.1111111111112</v>
      </c>
      <c r="AA726" s="7">
        <f t="shared" si="145"/>
        <v>6807</v>
      </c>
      <c r="AB726" s="106">
        <f t="shared" si="146"/>
        <v>91.743119266055047</v>
      </c>
      <c r="AC726" s="106">
        <f t="shared" si="147"/>
        <v>73.076923076923066</v>
      </c>
      <c r="AD726" s="106">
        <f t="shared" si="148"/>
        <v>90.196078431372555</v>
      </c>
      <c r="AE726" s="106">
        <f t="shared" si="149"/>
        <v>93.069306930693074</v>
      </c>
      <c r="AF726" s="106">
        <f t="shared" si="150"/>
        <v>100</v>
      </c>
      <c r="AG726" s="106">
        <f t="shared" si="151"/>
        <v>100</v>
      </c>
      <c r="AH726" s="106">
        <f t="shared" si="152"/>
        <v>52.532942898975101</v>
      </c>
      <c r="AI726" s="106">
        <f t="shared" si="153"/>
        <v>74.200445080273411</v>
      </c>
      <c r="AJ726" s="106">
        <f t="shared" si="154"/>
        <v>60.082304526748977</v>
      </c>
      <c r="AK726" s="106">
        <f t="shared" si="155"/>
        <v>78.22339692024822</v>
      </c>
      <c r="AL726" s="47">
        <f t="shared" si="156"/>
        <v>1895</v>
      </c>
    </row>
    <row r="727" spans="1:38" ht="24.95" customHeight="1" x14ac:dyDescent="0.25">
      <c r="A727" s="21" t="s">
        <v>743</v>
      </c>
      <c r="B727" s="22" t="s">
        <v>1732</v>
      </c>
      <c r="C727" s="8" t="s">
        <v>743</v>
      </c>
      <c r="D727" s="8" t="s">
        <v>753</v>
      </c>
      <c r="E727" s="18" t="s">
        <v>1887</v>
      </c>
      <c r="F727" s="45" t="str">
        <f>IFERROR(VLOOKUP(E727,categoria!$A:$C,3,FALSE),"Categoria 1")</f>
        <v>Categoria 2</v>
      </c>
      <c r="G727" s="45">
        <v>3100</v>
      </c>
      <c r="H727" s="45">
        <v>88</v>
      </c>
      <c r="I727" s="7">
        <v>84</v>
      </c>
      <c r="J727" s="7">
        <v>83</v>
      </c>
      <c r="K727" s="7">
        <v>82</v>
      </c>
      <c r="L727" s="7">
        <v>82</v>
      </c>
      <c r="M727" s="7">
        <v>460</v>
      </c>
      <c r="N727" s="7">
        <v>582</v>
      </c>
      <c r="O727" s="7">
        <v>4589</v>
      </c>
      <c r="P727" s="7">
        <v>1114</v>
      </c>
      <c r="Q727" s="45">
        <f t="shared" si="144"/>
        <v>7164</v>
      </c>
      <c r="R727" s="45">
        <f>'[1]SH-FA2007-18'!DR729</f>
        <v>98</v>
      </c>
      <c r="S727" s="45">
        <f>'[1]SH-FA2007-18'!DS729</f>
        <v>85</v>
      </c>
      <c r="T727" s="45">
        <f>'[1]SH-FA2007-18'!DT729</f>
        <v>92</v>
      </c>
      <c r="U727" s="45">
        <f>'[1]SH-FA2007-18'!DU729</f>
        <v>76</v>
      </c>
      <c r="V727" s="45">
        <f>'[1]SH-FA2007-18'!DV729</f>
        <v>154</v>
      </c>
      <c r="W727" s="45">
        <f>'[1]SH-FA2007-18'!DW729</f>
        <v>729</v>
      </c>
      <c r="X727" s="45">
        <f>'[1]SH-FA2007-18'!DX729</f>
        <v>345.40000000000003</v>
      </c>
      <c r="Y727" s="45">
        <f>'[1]SH-FA2007-18'!DY729</f>
        <v>3397.333333333333</v>
      </c>
      <c r="Z727" s="45">
        <f>'[1]SH-FA2007-18'!DZ729</f>
        <v>549.26666666666665</v>
      </c>
      <c r="AA727" s="7">
        <f t="shared" si="145"/>
        <v>5526</v>
      </c>
      <c r="AB727" s="106">
        <f t="shared" si="146"/>
        <v>100</v>
      </c>
      <c r="AC727" s="106">
        <f t="shared" si="147"/>
        <v>100</v>
      </c>
      <c r="AD727" s="106">
        <f t="shared" si="148"/>
        <v>100</v>
      </c>
      <c r="AE727" s="106">
        <f t="shared" si="149"/>
        <v>92.682926829268297</v>
      </c>
      <c r="AF727" s="106">
        <f t="shared" si="150"/>
        <v>100</v>
      </c>
      <c r="AG727" s="106">
        <f t="shared" si="151"/>
        <v>100</v>
      </c>
      <c r="AH727" s="106">
        <f t="shared" si="152"/>
        <v>59.347079037800697</v>
      </c>
      <c r="AI727" s="106">
        <f t="shared" si="153"/>
        <v>74.032105760151083</v>
      </c>
      <c r="AJ727" s="106">
        <f t="shared" si="154"/>
        <v>49.305804907241175</v>
      </c>
      <c r="AK727" s="106">
        <f t="shared" si="155"/>
        <v>77.1356783919598</v>
      </c>
      <c r="AL727" s="47">
        <f t="shared" si="156"/>
        <v>1638</v>
      </c>
    </row>
    <row r="728" spans="1:38" ht="24.95" customHeight="1" x14ac:dyDescent="0.25">
      <c r="A728" s="21" t="s">
        <v>743</v>
      </c>
      <c r="B728" s="22" t="s">
        <v>1732</v>
      </c>
      <c r="C728" s="8" t="s">
        <v>743</v>
      </c>
      <c r="D728" s="8" t="s">
        <v>754</v>
      </c>
      <c r="E728" s="18" t="s">
        <v>1888</v>
      </c>
      <c r="F728" s="45" t="str">
        <f>IFERROR(VLOOKUP(E728,categoria!$A:$C,3,FALSE),"Categoria 1")</f>
        <v>Categoria 2</v>
      </c>
      <c r="G728" s="45">
        <v>2390</v>
      </c>
      <c r="H728" s="45">
        <v>96</v>
      </c>
      <c r="I728" s="7">
        <v>92</v>
      </c>
      <c r="J728" s="7">
        <v>91</v>
      </c>
      <c r="K728" s="7">
        <v>92</v>
      </c>
      <c r="L728" s="7">
        <v>94</v>
      </c>
      <c r="M728" s="7">
        <v>541</v>
      </c>
      <c r="N728" s="7">
        <v>672</v>
      </c>
      <c r="O728" s="7">
        <v>5490</v>
      </c>
      <c r="P728" s="7">
        <v>1456</v>
      </c>
      <c r="Q728" s="45">
        <f t="shared" si="144"/>
        <v>8624</v>
      </c>
      <c r="R728" s="45">
        <f>'[1]SH-FA2007-18'!DR730</f>
        <v>69</v>
      </c>
      <c r="S728" s="45">
        <f>'[1]SH-FA2007-18'!DS730</f>
        <v>62</v>
      </c>
      <c r="T728" s="45">
        <f>'[1]SH-FA2007-18'!DT730</f>
        <v>66</v>
      </c>
      <c r="U728" s="45">
        <f>'[1]SH-FA2007-18'!DU730</f>
        <v>74</v>
      </c>
      <c r="V728" s="45">
        <f>'[1]SH-FA2007-18'!DV730</f>
        <v>138</v>
      </c>
      <c r="W728" s="45">
        <f>'[1]SH-FA2007-18'!DW730</f>
        <v>772.8</v>
      </c>
      <c r="X728" s="45">
        <f>'[1]SH-FA2007-18'!DX730</f>
        <v>314.60000000000002</v>
      </c>
      <c r="Y728" s="45">
        <f>'[1]SH-FA2007-18'!DY730</f>
        <v>5464.3555555555558</v>
      </c>
      <c r="Z728" s="45">
        <f>'[1]SH-FA2007-18'!DZ730</f>
        <v>1805.2444444444443</v>
      </c>
      <c r="AA728" s="7">
        <f t="shared" si="145"/>
        <v>8766</v>
      </c>
      <c r="AB728" s="106">
        <f t="shared" si="146"/>
        <v>71.875</v>
      </c>
      <c r="AC728" s="106">
        <f t="shared" si="147"/>
        <v>67.391304347826093</v>
      </c>
      <c r="AD728" s="106">
        <f t="shared" si="148"/>
        <v>72.527472527472526</v>
      </c>
      <c r="AE728" s="106">
        <f t="shared" si="149"/>
        <v>80.434782608695656</v>
      </c>
      <c r="AF728" s="106">
        <f t="shared" si="150"/>
        <v>100</v>
      </c>
      <c r="AG728" s="106">
        <f t="shared" si="151"/>
        <v>100</v>
      </c>
      <c r="AH728" s="106">
        <f t="shared" si="152"/>
        <v>46.815476190476197</v>
      </c>
      <c r="AI728" s="106">
        <f t="shared" si="153"/>
        <v>99.532888079336175</v>
      </c>
      <c r="AJ728" s="106">
        <f t="shared" si="154"/>
        <v>100</v>
      </c>
      <c r="AK728" s="106">
        <f t="shared" si="155"/>
        <v>100</v>
      </c>
      <c r="AL728" s="47" t="str">
        <f t="shared" si="156"/>
        <v>-</v>
      </c>
    </row>
    <row r="729" spans="1:38" ht="24.95" customHeight="1" x14ac:dyDescent="0.25">
      <c r="A729" s="21" t="s">
        <v>743</v>
      </c>
      <c r="B729" s="22" t="s">
        <v>1732</v>
      </c>
      <c r="C729" s="8" t="s">
        <v>743</v>
      </c>
      <c r="D729" s="8" t="s">
        <v>755</v>
      </c>
      <c r="E729" s="18" t="s">
        <v>1889</v>
      </c>
      <c r="F729" s="45" t="str">
        <f>IFERROR(VLOOKUP(E729,categoria!$A:$C,3,FALSE),"Categoria 1")</f>
        <v>Categoria 2</v>
      </c>
      <c r="G729" s="45">
        <v>2530</v>
      </c>
      <c r="H729" s="45">
        <v>98</v>
      </c>
      <c r="I729" s="7">
        <v>107</v>
      </c>
      <c r="J729" s="7">
        <v>116</v>
      </c>
      <c r="K729" s="7">
        <v>123</v>
      </c>
      <c r="L729" s="7">
        <v>130</v>
      </c>
      <c r="M729" s="7">
        <v>756</v>
      </c>
      <c r="N729" s="7">
        <v>879</v>
      </c>
      <c r="O729" s="7">
        <v>6524</v>
      </c>
      <c r="P729" s="7">
        <v>1682</v>
      </c>
      <c r="Q729" s="45">
        <f t="shared" si="144"/>
        <v>10415</v>
      </c>
      <c r="R729" s="45">
        <f>'[1]SH-FA2007-18'!DR731</f>
        <v>108</v>
      </c>
      <c r="S729" s="45">
        <f>'[1]SH-FA2007-18'!DS731</f>
        <v>89</v>
      </c>
      <c r="T729" s="45">
        <f>'[1]SH-FA2007-18'!DT731</f>
        <v>104</v>
      </c>
      <c r="U729" s="45">
        <f>'[1]SH-FA2007-18'!DU731</f>
        <v>94</v>
      </c>
      <c r="V729" s="45">
        <f>'[1]SH-FA2007-18'!DV731</f>
        <v>148</v>
      </c>
      <c r="W729" s="45">
        <f>'[1]SH-FA2007-18'!DW731</f>
        <v>946.2</v>
      </c>
      <c r="X729" s="45">
        <f>'[1]SH-FA2007-18'!DX731</f>
        <v>473.00000000000006</v>
      </c>
      <c r="Y729" s="45">
        <f>'[1]SH-FA2007-18'!DY731</f>
        <v>4169.4666666666662</v>
      </c>
      <c r="Z729" s="45">
        <f>'[1]SH-FA2007-18'!DZ731</f>
        <v>774.33333333333337</v>
      </c>
      <c r="AA729" s="7">
        <f t="shared" si="145"/>
        <v>6905.9999999999991</v>
      </c>
      <c r="AB729" s="106">
        <f t="shared" si="146"/>
        <v>100</v>
      </c>
      <c r="AC729" s="106">
        <f t="shared" si="147"/>
        <v>83.177570093457945</v>
      </c>
      <c r="AD729" s="106">
        <f t="shared" si="148"/>
        <v>89.65517241379311</v>
      </c>
      <c r="AE729" s="106">
        <f t="shared" si="149"/>
        <v>76.422764227642276</v>
      </c>
      <c r="AF729" s="106">
        <f t="shared" si="150"/>
        <v>100</v>
      </c>
      <c r="AG729" s="106">
        <f t="shared" si="151"/>
        <v>100</v>
      </c>
      <c r="AH729" s="106">
        <f t="shared" si="152"/>
        <v>53.811149032992049</v>
      </c>
      <c r="AI729" s="106">
        <f t="shared" si="153"/>
        <v>63.909666871040258</v>
      </c>
      <c r="AJ729" s="106">
        <f t="shared" si="154"/>
        <v>46.036464526357513</v>
      </c>
      <c r="AK729" s="106">
        <f t="shared" si="155"/>
        <v>66.308209313490153</v>
      </c>
      <c r="AL729" s="47">
        <f t="shared" si="156"/>
        <v>3509.0000000000009</v>
      </c>
    </row>
    <row r="730" spans="1:38" ht="24.95" customHeight="1" x14ac:dyDescent="0.25">
      <c r="A730" s="21" t="s">
        <v>1016</v>
      </c>
      <c r="B730" s="22" t="s">
        <v>1732</v>
      </c>
      <c r="C730" s="8" t="s">
        <v>743</v>
      </c>
      <c r="D730" s="8" t="s">
        <v>756</v>
      </c>
      <c r="E730" s="18" t="s">
        <v>1405</v>
      </c>
      <c r="F730" s="45" t="str">
        <f>IFERROR(VLOOKUP(E730,categoria!$A:$C,3,FALSE),"Categoria 1")</f>
        <v>Categoria 2</v>
      </c>
      <c r="G730" s="45">
        <v>4150</v>
      </c>
      <c r="H730" s="45">
        <v>130</v>
      </c>
      <c r="I730" s="7">
        <v>127</v>
      </c>
      <c r="J730" s="7">
        <v>127</v>
      </c>
      <c r="K730" s="7">
        <v>131</v>
      </c>
      <c r="L730" s="7">
        <v>134</v>
      </c>
      <c r="M730" s="7">
        <v>761</v>
      </c>
      <c r="N730" s="7">
        <v>912</v>
      </c>
      <c r="O730" s="7">
        <v>6644</v>
      </c>
      <c r="P730" s="7">
        <v>1358</v>
      </c>
      <c r="Q730" s="45">
        <f t="shared" si="144"/>
        <v>10324</v>
      </c>
      <c r="R730" s="45">
        <f>'[1]SH-FA2007-18'!DR732</f>
        <v>87</v>
      </c>
      <c r="S730" s="45">
        <f>'[1]SH-FA2007-18'!DS732</f>
        <v>117</v>
      </c>
      <c r="T730" s="45">
        <f>'[1]SH-FA2007-18'!DT732</f>
        <v>89</v>
      </c>
      <c r="U730" s="45">
        <f>'[1]SH-FA2007-18'!DU732</f>
        <v>97</v>
      </c>
      <c r="V730" s="45">
        <f>'[1]SH-FA2007-18'!DV732</f>
        <v>137</v>
      </c>
      <c r="W730" s="45">
        <f>'[1]SH-FA2007-18'!DW732</f>
        <v>957.6</v>
      </c>
      <c r="X730" s="45">
        <f>'[1]SH-FA2007-18'!DX732</f>
        <v>395.8</v>
      </c>
      <c r="Y730" s="45">
        <f>'[1]SH-FA2007-18'!DY732</f>
        <v>5400.822222222223</v>
      </c>
      <c r="Z730" s="45">
        <f>'[1]SH-FA2007-18'!DZ732</f>
        <v>747.77777777777771</v>
      </c>
      <c r="AA730" s="7">
        <f t="shared" si="145"/>
        <v>8029</v>
      </c>
      <c r="AB730" s="106">
        <f t="shared" si="146"/>
        <v>66.92307692307692</v>
      </c>
      <c r="AC730" s="106">
        <f t="shared" si="147"/>
        <v>92.125984251968504</v>
      </c>
      <c r="AD730" s="106">
        <f t="shared" si="148"/>
        <v>70.078740157480311</v>
      </c>
      <c r="AE730" s="106">
        <f t="shared" si="149"/>
        <v>74.045801526717554</v>
      </c>
      <c r="AF730" s="106">
        <f t="shared" si="150"/>
        <v>100</v>
      </c>
      <c r="AG730" s="106">
        <f t="shared" si="151"/>
        <v>100</v>
      </c>
      <c r="AH730" s="106">
        <f t="shared" si="152"/>
        <v>43.399122807017541</v>
      </c>
      <c r="AI730" s="106">
        <f t="shared" si="153"/>
        <v>81.288714964211664</v>
      </c>
      <c r="AJ730" s="106">
        <f t="shared" si="154"/>
        <v>55.064637538864339</v>
      </c>
      <c r="AK730" s="106">
        <f t="shared" si="155"/>
        <v>77.770244091437419</v>
      </c>
      <c r="AL730" s="47">
        <f t="shared" si="156"/>
        <v>2295</v>
      </c>
    </row>
    <row r="731" spans="1:38" ht="24.95" customHeight="1" x14ac:dyDescent="0.25">
      <c r="A731" s="21" t="s">
        <v>1016</v>
      </c>
      <c r="B731" s="22" t="s">
        <v>1732</v>
      </c>
      <c r="C731" s="8" t="s">
        <v>743</v>
      </c>
      <c r="D731" s="8" t="s">
        <v>757</v>
      </c>
      <c r="E731" s="18" t="s">
        <v>1890</v>
      </c>
      <c r="F731" s="45" t="str">
        <f>IFERROR(VLOOKUP(E731,categoria!$A:$C,3,FALSE),"Categoria 1")</f>
        <v>Categoria 1</v>
      </c>
      <c r="G731" s="45">
        <v>4090</v>
      </c>
      <c r="H731" s="45">
        <v>203</v>
      </c>
      <c r="I731" s="7">
        <v>192</v>
      </c>
      <c r="J731" s="7">
        <v>185</v>
      </c>
      <c r="K731" s="7">
        <v>181</v>
      </c>
      <c r="L731" s="7">
        <v>179</v>
      </c>
      <c r="M731" s="7">
        <v>944</v>
      </c>
      <c r="N731" s="7">
        <v>1125</v>
      </c>
      <c r="O731" s="7">
        <v>9030</v>
      </c>
      <c r="P731" s="7">
        <v>1970</v>
      </c>
      <c r="Q731" s="45">
        <f t="shared" si="144"/>
        <v>14009</v>
      </c>
      <c r="R731" s="45">
        <f>'[1]SH-FA2007-18'!DR733</f>
        <v>143</v>
      </c>
      <c r="S731" s="45">
        <f>'[1]SH-FA2007-18'!DS733</f>
        <v>128</v>
      </c>
      <c r="T731" s="45">
        <f>'[1]SH-FA2007-18'!DT733</f>
        <v>154</v>
      </c>
      <c r="U731" s="45">
        <f>'[1]SH-FA2007-18'!DU733</f>
        <v>125</v>
      </c>
      <c r="V731" s="45">
        <f>'[1]SH-FA2007-18'!DV733</f>
        <v>200</v>
      </c>
      <c r="W731" s="45">
        <f>'[1]SH-FA2007-18'!DW733</f>
        <v>1311.1999999999998</v>
      </c>
      <c r="X731" s="45">
        <f>'[1]SH-FA2007-18'!DX733</f>
        <v>641.40000000000009</v>
      </c>
      <c r="Y731" s="45">
        <f>'[1]SH-FA2007-18'!DY733</f>
        <v>7008.4888888888872</v>
      </c>
      <c r="Z731" s="45">
        <f>'[1]SH-FA2007-18'!DZ733</f>
        <v>1840.911111111111</v>
      </c>
      <c r="AA731" s="7">
        <f t="shared" si="145"/>
        <v>11551.999999999998</v>
      </c>
      <c r="AB731" s="106">
        <f t="shared" si="146"/>
        <v>70.443349753694591</v>
      </c>
      <c r="AC731" s="106">
        <f t="shared" si="147"/>
        <v>66.666666666666657</v>
      </c>
      <c r="AD731" s="106">
        <f t="shared" si="148"/>
        <v>83.243243243243242</v>
      </c>
      <c r="AE731" s="106">
        <f t="shared" si="149"/>
        <v>69.060773480662988</v>
      </c>
      <c r="AF731" s="106">
        <f t="shared" si="150"/>
        <v>100</v>
      </c>
      <c r="AG731" s="106">
        <f t="shared" si="151"/>
        <v>100</v>
      </c>
      <c r="AH731" s="106">
        <f t="shared" si="152"/>
        <v>57.013333333333335</v>
      </c>
      <c r="AI731" s="106">
        <f t="shared" si="153"/>
        <v>77.613387473852569</v>
      </c>
      <c r="AJ731" s="106">
        <f t="shared" si="154"/>
        <v>93.447264523406645</v>
      </c>
      <c r="AK731" s="106">
        <f t="shared" si="155"/>
        <v>82.461274894710527</v>
      </c>
      <c r="AL731" s="47">
        <f t="shared" si="156"/>
        <v>2457.0000000000018</v>
      </c>
    </row>
    <row r="732" spans="1:38" ht="24.95" customHeight="1" x14ac:dyDescent="0.25">
      <c r="A732" s="21" t="s">
        <v>1016</v>
      </c>
      <c r="B732" s="22" t="s">
        <v>1732</v>
      </c>
      <c r="C732" s="8" t="s">
        <v>743</v>
      </c>
      <c r="D732" s="8" t="s">
        <v>758</v>
      </c>
      <c r="E732" s="18" t="s">
        <v>1424</v>
      </c>
      <c r="F732" s="45" t="str">
        <f>IFERROR(VLOOKUP(E732,categoria!$A:$C,3,FALSE),"Categoria 1")</f>
        <v>Categoria 2</v>
      </c>
      <c r="G732" s="45">
        <v>38170</v>
      </c>
      <c r="H732" s="45">
        <v>1258</v>
      </c>
      <c r="I732" s="7">
        <v>1236</v>
      </c>
      <c r="J732" s="7">
        <v>1231</v>
      </c>
      <c r="K732" s="7">
        <v>1239</v>
      </c>
      <c r="L732" s="7">
        <v>1259</v>
      </c>
      <c r="M732" s="7">
        <v>6869</v>
      </c>
      <c r="N732" s="7">
        <v>7990</v>
      </c>
      <c r="O732" s="7">
        <v>67804</v>
      </c>
      <c r="P732" s="7">
        <v>13188</v>
      </c>
      <c r="Q732" s="45">
        <f t="shared" si="144"/>
        <v>102074</v>
      </c>
      <c r="R732" s="45">
        <f>'[1]SH-FA2007-18'!DR734</f>
        <v>601</v>
      </c>
      <c r="S732" s="45">
        <f>'[1]SH-FA2007-18'!DS734</f>
        <v>1176</v>
      </c>
      <c r="T732" s="45">
        <f>'[1]SH-FA2007-18'!DT734</f>
        <v>1209</v>
      </c>
      <c r="U732" s="45">
        <f>'[1]SH-FA2007-18'!DU734</f>
        <v>1146</v>
      </c>
      <c r="V732" s="45">
        <f>'[1]SH-FA2007-18'!DV734</f>
        <v>1984</v>
      </c>
      <c r="W732" s="45">
        <f>'[1]SH-FA2007-18'!DW734</f>
        <v>10192.200000000001</v>
      </c>
      <c r="X732" s="45">
        <f>'[1]SH-FA2007-18'!DX734</f>
        <v>4202.3999999999996</v>
      </c>
      <c r="Y732" s="45">
        <f>'[1]SH-FA2007-18'!DY734</f>
        <v>43736.511111111104</v>
      </c>
      <c r="Z732" s="45">
        <f>'[1]SH-FA2007-18'!DZ734</f>
        <v>6816.8888888888878</v>
      </c>
      <c r="AA732" s="7">
        <f t="shared" si="145"/>
        <v>71063.999999999985</v>
      </c>
      <c r="AB732" s="106">
        <f t="shared" si="146"/>
        <v>47.774244833068366</v>
      </c>
      <c r="AC732" s="106">
        <f t="shared" si="147"/>
        <v>95.145631067961162</v>
      </c>
      <c r="AD732" s="106">
        <f t="shared" si="148"/>
        <v>98.212835093419983</v>
      </c>
      <c r="AE732" s="106">
        <f t="shared" si="149"/>
        <v>92.493946731234871</v>
      </c>
      <c r="AF732" s="106">
        <f t="shared" si="150"/>
        <v>100</v>
      </c>
      <c r="AG732" s="106">
        <f t="shared" si="151"/>
        <v>100</v>
      </c>
      <c r="AH732" s="106">
        <f t="shared" si="152"/>
        <v>52.595744680851062</v>
      </c>
      <c r="AI732" s="106">
        <f t="shared" si="153"/>
        <v>64.504322917690843</v>
      </c>
      <c r="AJ732" s="106">
        <f t="shared" si="154"/>
        <v>51.690088632763789</v>
      </c>
      <c r="AK732" s="106">
        <f t="shared" si="155"/>
        <v>69.620079550130285</v>
      </c>
      <c r="AL732" s="47">
        <f t="shared" si="156"/>
        <v>31010.000000000015</v>
      </c>
    </row>
    <row r="733" spans="1:38" ht="24.95" customHeight="1" x14ac:dyDescent="0.25">
      <c r="A733" s="21" t="s">
        <v>1016</v>
      </c>
      <c r="B733" s="22" t="s">
        <v>1732</v>
      </c>
      <c r="C733" s="8" t="s">
        <v>743</v>
      </c>
      <c r="D733" s="8" t="s">
        <v>759</v>
      </c>
      <c r="E733" s="18" t="s">
        <v>1464</v>
      </c>
      <c r="F733" s="45" t="str">
        <f>IFERROR(VLOOKUP(E733,categoria!$A:$C,3,FALSE),"Categoria 1")</f>
        <v>Categoria 1</v>
      </c>
      <c r="G733" s="45">
        <v>3070</v>
      </c>
      <c r="H733" s="45">
        <v>57</v>
      </c>
      <c r="I733" s="7">
        <v>56</v>
      </c>
      <c r="J733" s="7">
        <v>56</v>
      </c>
      <c r="K733" s="7">
        <v>56</v>
      </c>
      <c r="L733" s="7">
        <v>59</v>
      </c>
      <c r="M733" s="7">
        <v>346</v>
      </c>
      <c r="N733" s="7">
        <v>427</v>
      </c>
      <c r="O733" s="7">
        <v>3367</v>
      </c>
      <c r="P733" s="7">
        <v>928</v>
      </c>
      <c r="Q733" s="45">
        <f t="shared" si="144"/>
        <v>5352</v>
      </c>
      <c r="R733" s="45">
        <f>'[1]SH-FA2007-18'!DR735</f>
        <v>91</v>
      </c>
      <c r="S733" s="45">
        <f>'[1]SH-FA2007-18'!DS735</f>
        <v>74</v>
      </c>
      <c r="T733" s="45">
        <f>'[1]SH-FA2007-18'!DT735</f>
        <v>79</v>
      </c>
      <c r="U733" s="45">
        <f>'[1]SH-FA2007-18'!DU735</f>
        <v>71</v>
      </c>
      <c r="V733" s="45">
        <f>'[1]SH-FA2007-18'!DV735</f>
        <v>135</v>
      </c>
      <c r="W733" s="45">
        <f>'[1]SH-FA2007-18'!DW735</f>
        <v>616.20000000000005</v>
      </c>
      <c r="X733" s="45">
        <f>'[1]SH-FA2007-18'!DX735</f>
        <v>324.2</v>
      </c>
      <c r="Y733" s="45">
        <f>'[1]SH-FA2007-18'!DY735</f>
        <v>3056.4666666666667</v>
      </c>
      <c r="Z733" s="45">
        <f>'[1]SH-FA2007-18'!DZ735</f>
        <v>683.13333333333321</v>
      </c>
      <c r="AA733" s="7">
        <f t="shared" si="145"/>
        <v>5130</v>
      </c>
      <c r="AB733" s="106">
        <f t="shared" si="146"/>
        <v>100</v>
      </c>
      <c r="AC733" s="106">
        <f t="shared" si="147"/>
        <v>100</v>
      </c>
      <c r="AD733" s="106">
        <f t="shared" si="148"/>
        <v>100</v>
      </c>
      <c r="AE733" s="106">
        <f t="shared" si="149"/>
        <v>100</v>
      </c>
      <c r="AF733" s="106">
        <f t="shared" si="150"/>
        <v>100</v>
      </c>
      <c r="AG733" s="106">
        <f t="shared" si="151"/>
        <v>100</v>
      </c>
      <c r="AH733" s="106">
        <f t="shared" si="152"/>
        <v>75.92505854800936</v>
      </c>
      <c r="AI733" s="106">
        <f t="shared" si="153"/>
        <v>90.77715077715078</v>
      </c>
      <c r="AJ733" s="106">
        <f t="shared" si="154"/>
        <v>73.613505747126425</v>
      </c>
      <c r="AK733" s="106">
        <f t="shared" si="155"/>
        <v>95.852017937219742</v>
      </c>
      <c r="AL733" s="47">
        <f t="shared" si="156"/>
        <v>222</v>
      </c>
    </row>
    <row r="734" spans="1:38" ht="24.95" customHeight="1" x14ac:dyDescent="0.25">
      <c r="A734" s="21" t="s">
        <v>743</v>
      </c>
      <c r="B734" s="22" t="s">
        <v>1732</v>
      </c>
      <c r="C734" s="8" t="s">
        <v>743</v>
      </c>
      <c r="D734" s="8" t="s">
        <v>760</v>
      </c>
      <c r="E734" s="18" t="s">
        <v>1891</v>
      </c>
      <c r="F734" s="45" t="str">
        <f>IFERROR(VLOOKUP(E734,categoria!$A:$C,3,FALSE),"Categoria 1")</f>
        <v>Categoria 2</v>
      </c>
      <c r="G734" s="45">
        <v>3900</v>
      </c>
      <c r="H734" s="45">
        <v>129</v>
      </c>
      <c r="I734" s="7">
        <v>131</v>
      </c>
      <c r="J734" s="7">
        <v>133</v>
      </c>
      <c r="K734" s="7">
        <v>135</v>
      </c>
      <c r="L734" s="7">
        <v>136</v>
      </c>
      <c r="M734" s="7">
        <v>715</v>
      </c>
      <c r="N734" s="7">
        <v>781</v>
      </c>
      <c r="O734" s="7">
        <v>7010</v>
      </c>
      <c r="P734" s="7">
        <v>1651</v>
      </c>
      <c r="Q734" s="45">
        <f t="shared" si="144"/>
        <v>10821</v>
      </c>
      <c r="R734" s="45">
        <f>'[1]SH-FA2007-18'!DR736</f>
        <v>124</v>
      </c>
      <c r="S734" s="45">
        <f>'[1]SH-FA2007-18'!DS736</f>
        <v>114</v>
      </c>
      <c r="T734" s="45">
        <f>'[1]SH-FA2007-18'!DT736</f>
        <v>119</v>
      </c>
      <c r="U734" s="45">
        <f>'[1]SH-FA2007-18'!DU736</f>
        <v>106</v>
      </c>
      <c r="V734" s="45">
        <f>'[1]SH-FA2007-18'!DV736</f>
        <v>148</v>
      </c>
      <c r="W734" s="45">
        <f>'[1]SH-FA2007-18'!DW736</f>
        <v>961.2</v>
      </c>
      <c r="X734" s="45">
        <f>'[1]SH-FA2007-18'!DX736</f>
        <v>348.6</v>
      </c>
      <c r="Y734" s="45">
        <f>'[1]SH-FA2007-18'!DY736</f>
        <v>3662.666666666667</v>
      </c>
      <c r="Z734" s="45">
        <f>'[1]SH-FA2007-18'!DZ736</f>
        <v>455.53333333333336</v>
      </c>
      <c r="AA734" s="7">
        <f t="shared" si="145"/>
        <v>6039.0000000000009</v>
      </c>
      <c r="AB734" s="106">
        <f t="shared" si="146"/>
        <v>96.124031007751938</v>
      </c>
      <c r="AC734" s="106">
        <f t="shared" si="147"/>
        <v>87.022900763358777</v>
      </c>
      <c r="AD734" s="106">
        <f t="shared" si="148"/>
        <v>89.473684210526315</v>
      </c>
      <c r="AE734" s="106">
        <f t="shared" si="149"/>
        <v>78.518518518518519</v>
      </c>
      <c r="AF734" s="106">
        <f t="shared" si="150"/>
        <v>100</v>
      </c>
      <c r="AG734" s="106">
        <f t="shared" si="151"/>
        <v>100</v>
      </c>
      <c r="AH734" s="106">
        <f t="shared" si="152"/>
        <v>44.635083226632524</v>
      </c>
      <c r="AI734" s="106">
        <f t="shared" si="153"/>
        <v>52.249167855444611</v>
      </c>
      <c r="AJ734" s="106">
        <f t="shared" si="154"/>
        <v>27.591358772461138</v>
      </c>
      <c r="AK734" s="106">
        <f t="shared" si="155"/>
        <v>55.808150817854184</v>
      </c>
      <c r="AL734" s="47">
        <f t="shared" si="156"/>
        <v>4781.9999999999991</v>
      </c>
    </row>
    <row r="735" spans="1:38" ht="24.95" customHeight="1" x14ac:dyDescent="0.25">
      <c r="A735" s="21" t="s">
        <v>743</v>
      </c>
      <c r="B735" s="22" t="s">
        <v>1732</v>
      </c>
      <c r="C735" s="8" t="s">
        <v>743</v>
      </c>
      <c r="D735" s="8" t="s">
        <v>761</v>
      </c>
      <c r="E735" s="18" t="s">
        <v>1506</v>
      </c>
      <c r="F735" s="45" t="str">
        <f>IFERROR(VLOOKUP(E735,categoria!$A:$C,3,FALSE),"Categoria 1")</f>
        <v>Categoria 3</v>
      </c>
      <c r="G735" s="45">
        <v>1370</v>
      </c>
      <c r="H735" s="45">
        <v>72</v>
      </c>
      <c r="I735" s="7">
        <v>69</v>
      </c>
      <c r="J735" s="7">
        <v>70</v>
      </c>
      <c r="K735" s="7">
        <v>71</v>
      </c>
      <c r="L735" s="7">
        <v>74</v>
      </c>
      <c r="M735" s="7">
        <v>438</v>
      </c>
      <c r="N735" s="7">
        <v>543</v>
      </c>
      <c r="O735" s="7">
        <v>3246</v>
      </c>
      <c r="P735" s="7">
        <v>908</v>
      </c>
      <c r="Q735" s="45">
        <f t="shared" si="144"/>
        <v>5491</v>
      </c>
      <c r="R735" s="45">
        <f>'[1]SH-FA2007-18'!DR737</f>
        <v>44</v>
      </c>
      <c r="S735" s="45">
        <f>'[1]SH-FA2007-18'!DS737</f>
        <v>66</v>
      </c>
      <c r="T735" s="45">
        <f>'[1]SH-FA2007-18'!DT737</f>
        <v>51</v>
      </c>
      <c r="U735" s="45">
        <f>'[1]SH-FA2007-18'!DU737</f>
        <v>70</v>
      </c>
      <c r="V735" s="45">
        <f>'[1]SH-FA2007-18'!DV737</f>
        <v>84</v>
      </c>
      <c r="W735" s="45">
        <f>'[1]SH-FA2007-18'!DW737</f>
        <v>546.20000000000005</v>
      </c>
      <c r="X735" s="45">
        <f>'[1]SH-FA2007-18'!DX737</f>
        <v>291</v>
      </c>
      <c r="Y735" s="45">
        <f>'[1]SH-FA2007-18'!DY737</f>
        <v>3525.6222222222227</v>
      </c>
      <c r="Z735" s="45">
        <f>'[1]SH-FA2007-18'!DZ737</f>
        <v>890.17777777777769</v>
      </c>
      <c r="AA735" s="7">
        <f t="shared" si="145"/>
        <v>5568.0000000000009</v>
      </c>
      <c r="AB735" s="106">
        <f t="shared" si="146"/>
        <v>61.111111111111114</v>
      </c>
      <c r="AC735" s="106">
        <f t="shared" si="147"/>
        <v>95.652173913043484</v>
      </c>
      <c r="AD735" s="106">
        <f t="shared" si="148"/>
        <v>72.857142857142847</v>
      </c>
      <c r="AE735" s="106">
        <f t="shared" si="149"/>
        <v>98.591549295774655</v>
      </c>
      <c r="AF735" s="106">
        <f t="shared" si="150"/>
        <v>100</v>
      </c>
      <c r="AG735" s="106">
        <f t="shared" si="151"/>
        <v>100</v>
      </c>
      <c r="AH735" s="106">
        <f t="shared" si="152"/>
        <v>53.591160220994475</v>
      </c>
      <c r="AI735" s="106">
        <f t="shared" si="153"/>
        <v>100</v>
      </c>
      <c r="AJ735" s="106">
        <f t="shared" si="154"/>
        <v>98.03720019579049</v>
      </c>
      <c r="AK735" s="106">
        <f t="shared" si="155"/>
        <v>100</v>
      </c>
      <c r="AL735" s="47" t="str">
        <f t="shared" si="156"/>
        <v>-</v>
      </c>
    </row>
    <row r="736" spans="1:38" ht="24.95" customHeight="1" x14ac:dyDescent="0.25">
      <c r="A736" s="21" t="s">
        <v>743</v>
      </c>
      <c r="B736" s="22" t="s">
        <v>1732</v>
      </c>
      <c r="C736" s="8" t="s">
        <v>743</v>
      </c>
      <c r="D736" s="8" t="s">
        <v>762</v>
      </c>
      <c r="E736" s="18" t="s">
        <v>1892</v>
      </c>
      <c r="F736" s="45" t="str">
        <f>IFERROR(VLOOKUP(E736,categoria!$A:$C,3,FALSE),"Categoria 1")</f>
        <v>Categoria 3</v>
      </c>
      <c r="G736" s="45">
        <v>7710</v>
      </c>
      <c r="H736" s="45">
        <v>193</v>
      </c>
      <c r="I736" s="7">
        <v>189</v>
      </c>
      <c r="J736" s="7">
        <v>189</v>
      </c>
      <c r="K736" s="7">
        <v>190</v>
      </c>
      <c r="L736" s="7">
        <v>195</v>
      </c>
      <c r="M736" s="7">
        <v>1096</v>
      </c>
      <c r="N736" s="7">
        <v>1363</v>
      </c>
      <c r="O736" s="7">
        <v>11128</v>
      </c>
      <c r="P736" s="7">
        <v>2681</v>
      </c>
      <c r="Q736" s="45">
        <f t="shared" si="144"/>
        <v>17224</v>
      </c>
      <c r="R736" s="45">
        <f>'[1]SH-FA2007-18'!DR738</f>
        <v>196</v>
      </c>
      <c r="S736" s="45">
        <f>'[1]SH-FA2007-18'!DS738</f>
        <v>196</v>
      </c>
      <c r="T736" s="45">
        <f>'[1]SH-FA2007-18'!DT738</f>
        <v>136</v>
      </c>
      <c r="U736" s="45">
        <f>'[1]SH-FA2007-18'!DU738</f>
        <v>112</v>
      </c>
      <c r="V736" s="45">
        <f>'[1]SH-FA2007-18'!DV738</f>
        <v>262</v>
      </c>
      <c r="W736" s="45">
        <f>'[1]SH-FA2007-18'!DW738</f>
        <v>1659</v>
      </c>
      <c r="X736" s="45">
        <f>'[1]SH-FA2007-18'!DX738</f>
        <v>913.6</v>
      </c>
      <c r="Y736" s="45">
        <f>'[1]SH-FA2007-18'!DY738</f>
        <v>8506.5777777777766</v>
      </c>
      <c r="Z736" s="45">
        <f>'[1]SH-FA2007-18'!DZ738</f>
        <v>724.82222222222231</v>
      </c>
      <c r="AA736" s="7">
        <f t="shared" si="145"/>
        <v>12706</v>
      </c>
      <c r="AB736" s="106">
        <f t="shared" si="146"/>
        <v>100</v>
      </c>
      <c r="AC736" s="106">
        <f t="shared" si="147"/>
        <v>100</v>
      </c>
      <c r="AD736" s="106">
        <f t="shared" si="148"/>
        <v>71.957671957671948</v>
      </c>
      <c r="AE736" s="106">
        <f t="shared" si="149"/>
        <v>58.947368421052623</v>
      </c>
      <c r="AF736" s="106">
        <f t="shared" si="150"/>
        <v>100</v>
      </c>
      <c r="AG736" s="106">
        <f t="shared" si="151"/>
        <v>100</v>
      </c>
      <c r="AH736" s="106">
        <f t="shared" si="152"/>
        <v>67.02861335289802</v>
      </c>
      <c r="AI736" s="106">
        <f t="shared" si="153"/>
        <v>76.443006629922507</v>
      </c>
      <c r="AJ736" s="106">
        <f t="shared" si="154"/>
        <v>27.035517427162336</v>
      </c>
      <c r="AK736" s="106">
        <f t="shared" si="155"/>
        <v>73.769159312587078</v>
      </c>
      <c r="AL736" s="47">
        <f t="shared" si="156"/>
        <v>4518</v>
      </c>
    </row>
    <row r="737" spans="1:38" ht="24.95" customHeight="1" x14ac:dyDescent="0.25">
      <c r="A737" s="21" t="s">
        <v>743</v>
      </c>
      <c r="B737" s="22" t="s">
        <v>1732</v>
      </c>
      <c r="C737" s="8" t="s">
        <v>743</v>
      </c>
      <c r="D737" s="8" t="s">
        <v>763</v>
      </c>
      <c r="E737" s="18" t="s">
        <v>1893</v>
      </c>
      <c r="F737" s="45" t="str">
        <f>IFERROR(VLOOKUP(E737,categoria!$A:$C,3,FALSE),"Categoria 1")</f>
        <v>Categoria 1</v>
      </c>
      <c r="G737" s="45">
        <v>2490</v>
      </c>
      <c r="H737" s="45">
        <v>90</v>
      </c>
      <c r="I737" s="7">
        <v>90</v>
      </c>
      <c r="J737" s="7">
        <v>92</v>
      </c>
      <c r="K737" s="7">
        <v>95</v>
      </c>
      <c r="L737" s="7">
        <v>96</v>
      </c>
      <c r="M737" s="7">
        <v>525</v>
      </c>
      <c r="N737" s="7">
        <v>589</v>
      </c>
      <c r="O737" s="7">
        <v>4752</v>
      </c>
      <c r="P737" s="7">
        <v>764</v>
      </c>
      <c r="Q737" s="45">
        <f t="shared" si="144"/>
        <v>7093</v>
      </c>
      <c r="R737" s="45">
        <f>'[1]SH-FA2007-18'!DR739</f>
        <v>159</v>
      </c>
      <c r="S737" s="45">
        <f>'[1]SH-FA2007-18'!DS739</f>
        <v>136</v>
      </c>
      <c r="T737" s="45">
        <f>'[1]SH-FA2007-18'!DT739</f>
        <v>144</v>
      </c>
      <c r="U737" s="45">
        <f>'[1]SH-FA2007-18'!DU739</f>
        <v>110</v>
      </c>
      <c r="V737" s="45">
        <f>'[1]SH-FA2007-18'!DV739</f>
        <v>146</v>
      </c>
      <c r="W737" s="45">
        <f>'[1]SH-FA2007-18'!DW739</f>
        <v>878.2</v>
      </c>
      <c r="X737" s="45">
        <f>'[1]SH-FA2007-18'!DX739</f>
        <v>342.8</v>
      </c>
      <c r="Y737" s="45">
        <f>'[1]SH-FA2007-18'!DY739</f>
        <v>4419.2888888888883</v>
      </c>
      <c r="Z737" s="45">
        <f>'[1]SH-FA2007-18'!DZ739</f>
        <v>731.71111111111099</v>
      </c>
      <c r="AA737" s="7">
        <f t="shared" si="145"/>
        <v>7066.9999999999991</v>
      </c>
      <c r="AB737" s="106">
        <f t="shared" si="146"/>
        <v>100</v>
      </c>
      <c r="AC737" s="106">
        <f t="shared" si="147"/>
        <v>100</v>
      </c>
      <c r="AD737" s="106">
        <f t="shared" si="148"/>
        <v>100</v>
      </c>
      <c r="AE737" s="106">
        <f t="shared" si="149"/>
        <v>100</v>
      </c>
      <c r="AF737" s="106">
        <f t="shared" si="150"/>
        <v>100</v>
      </c>
      <c r="AG737" s="106">
        <f t="shared" si="151"/>
        <v>100</v>
      </c>
      <c r="AH737" s="106">
        <f t="shared" si="152"/>
        <v>58.200339558573852</v>
      </c>
      <c r="AI737" s="106">
        <f t="shared" si="153"/>
        <v>92.998503554059099</v>
      </c>
      <c r="AJ737" s="106">
        <f t="shared" si="154"/>
        <v>95.773705642815571</v>
      </c>
      <c r="AK737" s="106">
        <f t="shared" si="155"/>
        <v>99.6334414211194</v>
      </c>
      <c r="AL737" s="47">
        <f t="shared" si="156"/>
        <v>26.000000000000909</v>
      </c>
    </row>
    <row r="738" spans="1:38" ht="24.95" customHeight="1" x14ac:dyDescent="0.25">
      <c r="A738" s="21" t="s">
        <v>1016</v>
      </c>
      <c r="B738" s="22" t="s">
        <v>1732</v>
      </c>
      <c r="C738" s="8" t="s">
        <v>743</v>
      </c>
      <c r="D738" s="8" t="s">
        <v>764</v>
      </c>
      <c r="E738" s="18" t="s">
        <v>1894</v>
      </c>
      <c r="F738" s="45" t="str">
        <f>IFERROR(VLOOKUP(E738,categoria!$A:$C,3,FALSE),"Categoria 1")</f>
        <v>Categoria 2</v>
      </c>
      <c r="G738" s="45">
        <v>1700</v>
      </c>
      <c r="H738" s="45">
        <v>31</v>
      </c>
      <c r="I738" s="7">
        <v>41</v>
      </c>
      <c r="J738" s="7">
        <v>48</v>
      </c>
      <c r="K738" s="7">
        <v>54</v>
      </c>
      <c r="L738" s="7">
        <v>59</v>
      </c>
      <c r="M738" s="7">
        <v>329</v>
      </c>
      <c r="N738" s="7">
        <v>357</v>
      </c>
      <c r="O738" s="7">
        <v>2845</v>
      </c>
      <c r="P738" s="7">
        <v>541</v>
      </c>
      <c r="Q738" s="45">
        <f t="shared" si="144"/>
        <v>4305</v>
      </c>
      <c r="R738" s="45">
        <f>'[1]SH-FA2007-18'!DR740</f>
        <v>60</v>
      </c>
      <c r="S738" s="45">
        <f>'[1]SH-FA2007-18'!DS740</f>
        <v>58</v>
      </c>
      <c r="T738" s="45">
        <f>'[1]SH-FA2007-18'!DT740</f>
        <v>48</v>
      </c>
      <c r="U738" s="45">
        <f>'[1]SH-FA2007-18'!DU740</f>
        <v>64</v>
      </c>
      <c r="V738" s="45">
        <f>'[1]SH-FA2007-18'!DV740</f>
        <v>97</v>
      </c>
      <c r="W738" s="45">
        <f>'[1]SH-FA2007-18'!DW740</f>
        <v>497.8</v>
      </c>
      <c r="X738" s="45">
        <f>'[1]SH-FA2007-18'!DX740</f>
        <v>204</v>
      </c>
      <c r="Y738" s="45">
        <f>'[1]SH-FA2007-18'!DY740</f>
        <v>2642.3777777777777</v>
      </c>
      <c r="Z738" s="45">
        <f>'[1]SH-FA2007-18'!DZ740</f>
        <v>368.82222222222219</v>
      </c>
      <c r="AA738" s="7">
        <f t="shared" si="145"/>
        <v>4040</v>
      </c>
      <c r="AB738" s="106">
        <f t="shared" si="146"/>
        <v>100</v>
      </c>
      <c r="AC738" s="106">
        <f t="shared" si="147"/>
        <v>100</v>
      </c>
      <c r="AD738" s="106">
        <f t="shared" si="148"/>
        <v>100</v>
      </c>
      <c r="AE738" s="106">
        <f t="shared" si="149"/>
        <v>100</v>
      </c>
      <c r="AF738" s="106">
        <f t="shared" si="150"/>
        <v>100</v>
      </c>
      <c r="AG738" s="106">
        <f t="shared" si="151"/>
        <v>100</v>
      </c>
      <c r="AH738" s="106">
        <f t="shared" si="152"/>
        <v>57.142857142857139</v>
      </c>
      <c r="AI738" s="106">
        <f t="shared" si="153"/>
        <v>92.877953524702207</v>
      </c>
      <c r="AJ738" s="106">
        <f t="shared" si="154"/>
        <v>68.174163072499482</v>
      </c>
      <c r="AK738" s="106">
        <f t="shared" si="155"/>
        <v>93.844367015098712</v>
      </c>
      <c r="AL738" s="47">
        <f t="shared" si="156"/>
        <v>265</v>
      </c>
    </row>
    <row r="739" spans="1:38" ht="24.95" customHeight="1" x14ac:dyDescent="0.25">
      <c r="A739" s="21" t="s">
        <v>1016</v>
      </c>
      <c r="B739" s="22" t="s">
        <v>1732</v>
      </c>
      <c r="C739" s="8" t="s">
        <v>743</v>
      </c>
      <c r="D739" s="8" t="s">
        <v>765</v>
      </c>
      <c r="E739" s="18" t="s">
        <v>1575</v>
      </c>
      <c r="F739" s="45" t="str">
        <f>IFERROR(VLOOKUP(E739,categoria!$A:$C,3,FALSE),"Categoria 1")</f>
        <v>Categoria 1</v>
      </c>
      <c r="G739" s="45">
        <v>2500</v>
      </c>
      <c r="H739" s="45">
        <v>64</v>
      </c>
      <c r="I739" s="7">
        <v>60</v>
      </c>
      <c r="J739" s="7">
        <v>56</v>
      </c>
      <c r="K739" s="7">
        <v>57</v>
      </c>
      <c r="L739" s="7">
        <v>60</v>
      </c>
      <c r="M739" s="7">
        <v>364</v>
      </c>
      <c r="N739" s="7">
        <v>481</v>
      </c>
      <c r="O739" s="7">
        <v>3207</v>
      </c>
      <c r="P739" s="7">
        <v>751</v>
      </c>
      <c r="Q739" s="45">
        <f t="shared" si="144"/>
        <v>5100</v>
      </c>
      <c r="R739" s="45">
        <f>'[1]SH-FA2007-18'!DR741</f>
        <v>40</v>
      </c>
      <c r="S739" s="45">
        <f>'[1]SH-FA2007-18'!DS741</f>
        <v>57</v>
      </c>
      <c r="T739" s="45">
        <f>'[1]SH-FA2007-18'!DT741</f>
        <v>61</v>
      </c>
      <c r="U739" s="45">
        <f>'[1]SH-FA2007-18'!DU741</f>
        <v>50</v>
      </c>
      <c r="V739" s="45">
        <f>'[1]SH-FA2007-18'!DV741</f>
        <v>92</v>
      </c>
      <c r="W739" s="45">
        <f>'[1]SH-FA2007-18'!DW741</f>
        <v>443.6</v>
      </c>
      <c r="X739" s="45">
        <f>'[1]SH-FA2007-18'!DX741</f>
        <v>165</v>
      </c>
      <c r="Y739" s="45">
        <f>'[1]SH-FA2007-18'!DY741</f>
        <v>1627.0666666666666</v>
      </c>
      <c r="Z739" s="45">
        <f>'[1]SH-FA2007-18'!DZ741</f>
        <v>156.33333333333331</v>
      </c>
      <c r="AA739" s="7">
        <f t="shared" si="145"/>
        <v>2692</v>
      </c>
      <c r="AB739" s="106">
        <f t="shared" si="146"/>
        <v>62.5</v>
      </c>
      <c r="AC739" s="106">
        <f t="shared" si="147"/>
        <v>95</v>
      </c>
      <c r="AD739" s="106">
        <f t="shared" si="148"/>
        <v>100</v>
      </c>
      <c r="AE739" s="106">
        <f t="shared" si="149"/>
        <v>87.719298245614027</v>
      </c>
      <c r="AF739" s="106">
        <f t="shared" si="150"/>
        <v>100</v>
      </c>
      <c r="AG739" s="106">
        <f t="shared" si="151"/>
        <v>100</v>
      </c>
      <c r="AH739" s="106">
        <f t="shared" si="152"/>
        <v>34.303534303534306</v>
      </c>
      <c r="AI739" s="106">
        <f t="shared" si="153"/>
        <v>50.734850847105285</v>
      </c>
      <c r="AJ739" s="106">
        <f t="shared" si="154"/>
        <v>20.816688859298711</v>
      </c>
      <c r="AK739" s="106">
        <f t="shared" si="155"/>
        <v>52.784313725490193</v>
      </c>
      <c r="AL739" s="47">
        <f t="shared" si="156"/>
        <v>2408</v>
      </c>
    </row>
    <row r="740" spans="1:38" ht="24.95" customHeight="1" x14ac:dyDescent="0.25">
      <c r="A740" s="21" t="s">
        <v>743</v>
      </c>
      <c r="B740" s="22" t="s">
        <v>1732</v>
      </c>
      <c r="C740" s="8" t="s">
        <v>743</v>
      </c>
      <c r="D740" s="8" t="s">
        <v>766</v>
      </c>
      <c r="E740" s="18" t="s">
        <v>1895</v>
      </c>
      <c r="F740" s="45" t="str">
        <f>IFERROR(VLOOKUP(E740,categoria!$A:$C,3,FALSE),"Categoria 1")</f>
        <v>Categoria 2</v>
      </c>
      <c r="G740" s="45">
        <v>2500</v>
      </c>
      <c r="H740" s="45">
        <v>106</v>
      </c>
      <c r="I740" s="7">
        <v>117</v>
      </c>
      <c r="J740" s="7">
        <v>126</v>
      </c>
      <c r="K740" s="7">
        <v>134</v>
      </c>
      <c r="L740" s="7">
        <v>141</v>
      </c>
      <c r="M740" s="7">
        <v>764</v>
      </c>
      <c r="N740" s="7">
        <v>829</v>
      </c>
      <c r="O740" s="7">
        <v>6899</v>
      </c>
      <c r="P740" s="7">
        <v>1532</v>
      </c>
      <c r="Q740" s="45">
        <f t="shared" si="144"/>
        <v>10648</v>
      </c>
      <c r="R740" s="45">
        <f>'[1]SH-FA2007-18'!DR742</f>
        <v>92</v>
      </c>
      <c r="S740" s="45">
        <f>'[1]SH-FA2007-18'!DS742</f>
        <v>97</v>
      </c>
      <c r="T740" s="45">
        <f>'[1]SH-FA2007-18'!DT742</f>
        <v>108</v>
      </c>
      <c r="U740" s="45">
        <f>'[1]SH-FA2007-18'!DU742</f>
        <v>159</v>
      </c>
      <c r="V740" s="45">
        <f>'[1]SH-FA2007-18'!DV742</f>
        <v>156</v>
      </c>
      <c r="W740" s="45">
        <f>'[1]SH-FA2007-18'!DW742</f>
        <v>864.8</v>
      </c>
      <c r="X740" s="45">
        <f>'[1]SH-FA2007-18'!DX742</f>
        <v>396.2</v>
      </c>
      <c r="Y740" s="45">
        <f>'[1]SH-FA2007-18'!DY742</f>
        <v>4012.844444444444</v>
      </c>
      <c r="Z740" s="45">
        <f>'[1]SH-FA2007-18'!DZ742</f>
        <v>415.15555555555557</v>
      </c>
      <c r="AA740" s="7">
        <f t="shared" si="145"/>
        <v>6301</v>
      </c>
      <c r="AB740" s="106">
        <f t="shared" si="146"/>
        <v>86.79245283018868</v>
      </c>
      <c r="AC740" s="106">
        <f t="shared" si="147"/>
        <v>82.90598290598291</v>
      </c>
      <c r="AD740" s="106">
        <f t="shared" si="148"/>
        <v>85.714285714285708</v>
      </c>
      <c r="AE740" s="106">
        <f t="shared" si="149"/>
        <v>100</v>
      </c>
      <c r="AF740" s="106">
        <f t="shared" si="150"/>
        <v>100</v>
      </c>
      <c r="AG740" s="106">
        <f t="shared" si="151"/>
        <v>100</v>
      </c>
      <c r="AH740" s="106">
        <f t="shared" si="152"/>
        <v>47.79252110977081</v>
      </c>
      <c r="AI740" s="106">
        <f t="shared" si="153"/>
        <v>58.165595657985861</v>
      </c>
      <c r="AJ740" s="106">
        <f t="shared" si="154"/>
        <v>27.098926602843054</v>
      </c>
      <c r="AK740" s="106">
        <f t="shared" si="155"/>
        <v>59.175432006010517</v>
      </c>
      <c r="AL740" s="47">
        <f t="shared" si="156"/>
        <v>4347</v>
      </c>
    </row>
    <row r="741" spans="1:38" ht="24.95" customHeight="1" x14ac:dyDescent="0.25">
      <c r="A741" s="21" t="s">
        <v>1016</v>
      </c>
      <c r="B741" s="22" t="s">
        <v>1732</v>
      </c>
      <c r="C741" s="8" t="s">
        <v>743</v>
      </c>
      <c r="D741" s="8" t="s">
        <v>767</v>
      </c>
      <c r="E741" s="18" t="s">
        <v>1896</v>
      </c>
      <c r="F741" s="45" t="str">
        <f>IFERROR(VLOOKUP(E741,categoria!$A:$C,3,FALSE),"Categoria 1")</f>
        <v>Categoria 2</v>
      </c>
      <c r="G741" s="45">
        <v>1280</v>
      </c>
      <c r="H741" s="45">
        <v>47</v>
      </c>
      <c r="I741" s="7">
        <v>40</v>
      </c>
      <c r="J741" s="7">
        <v>35</v>
      </c>
      <c r="K741" s="7">
        <v>33</v>
      </c>
      <c r="L741" s="7">
        <v>31</v>
      </c>
      <c r="M741" s="7">
        <v>178</v>
      </c>
      <c r="N741" s="7">
        <v>250</v>
      </c>
      <c r="O741" s="7">
        <v>1869</v>
      </c>
      <c r="P741" s="7">
        <v>349</v>
      </c>
      <c r="Q741" s="45">
        <f t="shared" si="144"/>
        <v>2832</v>
      </c>
      <c r="R741" s="45">
        <f>'[1]SH-FA2007-18'!DR743</f>
        <v>43</v>
      </c>
      <c r="S741" s="45">
        <f>'[1]SH-FA2007-18'!DS743</f>
        <v>37</v>
      </c>
      <c r="T741" s="45">
        <f>'[1]SH-FA2007-18'!DT743</f>
        <v>41</v>
      </c>
      <c r="U741" s="45">
        <f>'[1]SH-FA2007-18'!DU743</f>
        <v>38</v>
      </c>
      <c r="V741" s="45">
        <f>'[1]SH-FA2007-18'!DV743</f>
        <v>57</v>
      </c>
      <c r="W741" s="45">
        <f>'[1]SH-FA2007-18'!DW743</f>
        <v>317.2</v>
      </c>
      <c r="X741" s="45">
        <f>'[1]SH-FA2007-18'!DX743</f>
        <v>113.19999999999999</v>
      </c>
      <c r="Y741" s="45">
        <f>'[1]SH-FA2007-18'!DY743</f>
        <v>1685.5777777777776</v>
      </c>
      <c r="Z741" s="45">
        <f>'[1]SH-FA2007-18'!DZ743</f>
        <v>282.02222222222218</v>
      </c>
      <c r="AA741" s="7">
        <f t="shared" si="145"/>
        <v>2614</v>
      </c>
      <c r="AB741" s="106">
        <f t="shared" si="146"/>
        <v>91.489361702127653</v>
      </c>
      <c r="AC741" s="106">
        <f t="shared" si="147"/>
        <v>92.5</v>
      </c>
      <c r="AD741" s="106">
        <f t="shared" si="148"/>
        <v>100</v>
      </c>
      <c r="AE741" s="106">
        <f t="shared" si="149"/>
        <v>100</v>
      </c>
      <c r="AF741" s="106">
        <f t="shared" si="150"/>
        <v>100</v>
      </c>
      <c r="AG741" s="106">
        <f t="shared" si="151"/>
        <v>100</v>
      </c>
      <c r="AH741" s="106">
        <f t="shared" si="152"/>
        <v>45.28</v>
      </c>
      <c r="AI741" s="106">
        <f t="shared" si="153"/>
        <v>90.18607692764995</v>
      </c>
      <c r="AJ741" s="106">
        <f t="shared" si="154"/>
        <v>80.808659662527845</v>
      </c>
      <c r="AK741" s="106">
        <f t="shared" si="155"/>
        <v>92.302259887005647</v>
      </c>
      <c r="AL741" s="47">
        <f t="shared" si="156"/>
        <v>218</v>
      </c>
    </row>
    <row r="742" spans="1:38" ht="24.95" customHeight="1" x14ac:dyDescent="0.25">
      <c r="A742" s="21" t="s">
        <v>743</v>
      </c>
      <c r="B742" s="22" t="s">
        <v>1732</v>
      </c>
      <c r="C742" s="8" t="s">
        <v>743</v>
      </c>
      <c r="D742" s="8" t="s">
        <v>768</v>
      </c>
      <c r="E742" s="18" t="s">
        <v>1897</v>
      </c>
      <c r="F742" s="45" t="str">
        <f>IFERROR(VLOOKUP(E742,categoria!$A:$C,3,FALSE),"Categoria 1")</f>
        <v>Categoria 2</v>
      </c>
      <c r="G742" s="45">
        <v>1990</v>
      </c>
      <c r="H742" s="45">
        <v>92</v>
      </c>
      <c r="I742" s="7">
        <v>86</v>
      </c>
      <c r="J742" s="7">
        <v>84</v>
      </c>
      <c r="K742" s="7">
        <v>85</v>
      </c>
      <c r="L742" s="7">
        <v>86</v>
      </c>
      <c r="M742" s="7">
        <v>495</v>
      </c>
      <c r="N742" s="7">
        <v>631</v>
      </c>
      <c r="O742" s="7">
        <v>4514</v>
      </c>
      <c r="P742" s="7">
        <v>1253</v>
      </c>
      <c r="Q742" s="45">
        <f t="shared" si="144"/>
        <v>7326</v>
      </c>
      <c r="R742" s="45">
        <f>'[1]SH-FA2007-18'!DR744</f>
        <v>103</v>
      </c>
      <c r="S742" s="45">
        <f>'[1]SH-FA2007-18'!DS744</f>
        <v>91</v>
      </c>
      <c r="T742" s="45">
        <f>'[1]SH-FA2007-18'!DT744</f>
        <v>85</v>
      </c>
      <c r="U742" s="45">
        <f>'[1]SH-FA2007-18'!DU744</f>
        <v>68</v>
      </c>
      <c r="V742" s="45">
        <f>'[1]SH-FA2007-18'!DV744</f>
        <v>160</v>
      </c>
      <c r="W742" s="45">
        <f>'[1]SH-FA2007-18'!DW744</f>
        <v>791.59999999999991</v>
      </c>
      <c r="X742" s="45">
        <f>'[1]SH-FA2007-18'!DX744</f>
        <v>333</v>
      </c>
      <c r="Y742" s="45">
        <f>'[1]SH-FA2007-18'!DY744</f>
        <v>4277.2000000000007</v>
      </c>
      <c r="Z742" s="45">
        <f>'[1]SH-FA2007-18'!DZ744</f>
        <v>669.2</v>
      </c>
      <c r="AA742" s="7">
        <f t="shared" si="145"/>
        <v>6578.0000000000009</v>
      </c>
      <c r="AB742" s="106">
        <f t="shared" si="146"/>
        <v>100</v>
      </c>
      <c r="AC742" s="106">
        <f t="shared" si="147"/>
        <v>100</v>
      </c>
      <c r="AD742" s="106">
        <f t="shared" si="148"/>
        <v>100</v>
      </c>
      <c r="AE742" s="106">
        <f t="shared" si="149"/>
        <v>80</v>
      </c>
      <c r="AF742" s="106">
        <f t="shared" si="150"/>
        <v>100</v>
      </c>
      <c r="AG742" s="106">
        <f t="shared" si="151"/>
        <v>100</v>
      </c>
      <c r="AH742" s="106">
        <f t="shared" si="152"/>
        <v>52.77337559429477</v>
      </c>
      <c r="AI742" s="106">
        <f t="shared" si="153"/>
        <v>94.75409836065576</v>
      </c>
      <c r="AJ742" s="106">
        <f t="shared" si="154"/>
        <v>53.407821229050278</v>
      </c>
      <c r="AK742" s="106">
        <f t="shared" si="155"/>
        <v>89.789789789789793</v>
      </c>
      <c r="AL742" s="47">
        <f t="shared" si="156"/>
        <v>747.99999999999909</v>
      </c>
    </row>
    <row r="743" spans="1:38" ht="24.95" customHeight="1" x14ac:dyDescent="0.25">
      <c r="A743" s="21" t="s">
        <v>743</v>
      </c>
      <c r="B743" s="22" t="s">
        <v>1732</v>
      </c>
      <c r="C743" s="8" t="s">
        <v>743</v>
      </c>
      <c r="D743" s="8" t="s">
        <v>769</v>
      </c>
      <c r="E743" s="18" t="s">
        <v>1898</v>
      </c>
      <c r="F743" s="45" t="str">
        <f>IFERROR(VLOOKUP(E743,categoria!$A:$C,3,FALSE),"Categoria 1")</f>
        <v>Categoria 3</v>
      </c>
      <c r="G743" s="45">
        <v>1320</v>
      </c>
      <c r="H743" s="45">
        <v>24</v>
      </c>
      <c r="I743" s="7">
        <v>22</v>
      </c>
      <c r="J743" s="7">
        <v>22</v>
      </c>
      <c r="K743" s="7">
        <v>21</v>
      </c>
      <c r="L743" s="7">
        <v>23</v>
      </c>
      <c r="M743" s="7">
        <v>140</v>
      </c>
      <c r="N743" s="7">
        <v>194</v>
      </c>
      <c r="O743" s="7">
        <v>1424</v>
      </c>
      <c r="P743" s="7">
        <v>331</v>
      </c>
      <c r="Q743" s="45">
        <f t="shared" si="144"/>
        <v>2201</v>
      </c>
      <c r="R743" s="45">
        <f>'[1]SH-FA2007-18'!DR745</f>
        <v>26</v>
      </c>
      <c r="S743" s="45">
        <f>'[1]SH-FA2007-18'!DS745</f>
        <v>36</v>
      </c>
      <c r="T743" s="45">
        <f>'[1]SH-FA2007-18'!DT745</f>
        <v>27</v>
      </c>
      <c r="U743" s="45">
        <f>'[1]SH-FA2007-18'!DU745</f>
        <v>30</v>
      </c>
      <c r="V743" s="45">
        <f>'[1]SH-FA2007-18'!DV745</f>
        <v>56</v>
      </c>
      <c r="W743" s="45">
        <f>'[1]SH-FA2007-18'!DW745</f>
        <v>220.8</v>
      </c>
      <c r="X743" s="45">
        <f>'[1]SH-FA2007-18'!DX745</f>
        <v>121</v>
      </c>
      <c r="Y743" s="45">
        <f>'[1]SH-FA2007-18'!DY745</f>
        <v>1538.3111111111109</v>
      </c>
      <c r="Z743" s="45">
        <f>'[1]SH-FA2007-18'!DZ745</f>
        <v>362.88888888888891</v>
      </c>
      <c r="AA743" s="7">
        <f t="shared" si="145"/>
        <v>2418</v>
      </c>
      <c r="AB743" s="106">
        <f t="shared" si="146"/>
        <v>100</v>
      </c>
      <c r="AC743" s="106">
        <f t="shared" si="147"/>
        <v>100</v>
      </c>
      <c r="AD743" s="106">
        <f t="shared" si="148"/>
        <v>100</v>
      </c>
      <c r="AE743" s="106">
        <f t="shared" si="149"/>
        <v>100</v>
      </c>
      <c r="AF743" s="106">
        <f t="shared" si="150"/>
        <v>100</v>
      </c>
      <c r="AG743" s="106">
        <f t="shared" si="151"/>
        <v>100</v>
      </c>
      <c r="AH743" s="106">
        <f t="shared" si="152"/>
        <v>62.371134020618555</v>
      </c>
      <c r="AI743" s="106">
        <f t="shared" si="153"/>
        <v>100</v>
      </c>
      <c r="AJ743" s="106">
        <f t="shared" si="154"/>
        <v>100</v>
      </c>
      <c r="AK743" s="106">
        <f t="shared" si="155"/>
        <v>100</v>
      </c>
      <c r="AL743" s="47" t="str">
        <f t="shared" si="156"/>
        <v>-</v>
      </c>
    </row>
    <row r="744" spans="1:38" ht="24.95" customHeight="1" x14ac:dyDescent="0.25">
      <c r="A744" s="21" t="s">
        <v>743</v>
      </c>
      <c r="B744" s="22" t="s">
        <v>1732</v>
      </c>
      <c r="C744" s="8" t="s">
        <v>743</v>
      </c>
      <c r="D744" s="8" t="s">
        <v>770</v>
      </c>
      <c r="E744" s="18" t="s">
        <v>1899</v>
      </c>
      <c r="F744" s="45" t="str">
        <f>IFERROR(VLOOKUP(E744,categoria!$A:$C,3,FALSE),"Categoria 1")</f>
        <v>Categoria 2</v>
      </c>
      <c r="G744" s="45">
        <v>1970</v>
      </c>
      <c r="H744" s="45">
        <v>42</v>
      </c>
      <c r="I744" s="7">
        <v>42</v>
      </c>
      <c r="J744" s="7">
        <v>43</v>
      </c>
      <c r="K744" s="7">
        <v>44</v>
      </c>
      <c r="L744" s="7">
        <v>46</v>
      </c>
      <c r="M744" s="7">
        <v>265</v>
      </c>
      <c r="N744" s="7">
        <v>329</v>
      </c>
      <c r="O744" s="7">
        <v>2495</v>
      </c>
      <c r="P744" s="7">
        <v>699</v>
      </c>
      <c r="Q744" s="45">
        <f t="shared" si="144"/>
        <v>4005</v>
      </c>
      <c r="R744" s="45">
        <f>'[1]SH-FA2007-18'!DR746</f>
        <v>39</v>
      </c>
      <c r="S744" s="45">
        <f>'[1]SH-FA2007-18'!DS746</f>
        <v>53</v>
      </c>
      <c r="T744" s="45">
        <f>'[1]SH-FA2007-18'!DT746</f>
        <v>38</v>
      </c>
      <c r="U744" s="45">
        <f>'[1]SH-FA2007-18'!DU746</f>
        <v>32</v>
      </c>
      <c r="V744" s="45">
        <f>'[1]SH-FA2007-18'!DV746</f>
        <v>55</v>
      </c>
      <c r="W744" s="45">
        <f>'[1]SH-FA2007-18'!DW746</f>
        <v>326.39999999999998</v>
      </c>
      <c r="X744" s="45">
        <f>'[1]SH-FA2007-18'!DX746</f>
        <v>214.6</v>
      </c>
      <c r="Y744" s="45">
        <f>'[1]SH-FA2007-18'!DY746</f>
        <v>2335.6888888888889</v>
      </c>
      <c r="Z744" s="45">
        <f>'[1]SH-FA2007-18'!DZ746</f>
        <v>239.3111111111111</v>
      </c>
      <c r="AA744" s="7">
        <f t="shared" si="145"/>
        <v>3333</v>
      </c>
      <c r="AB744" s="106">
        <f t="shared" si="146"/>
        <v>92.857142857142861</v>
      </c>
      <c r="AC744" s="106">
        <f t="shared" si="147"/>
        <v>100</v>
      </c>
      <c r="AD744" s="106">
        <f t="shared" si="148"/>
        <v>88.372093023255815</v>
      </c>
      <c r="AE744" s="106">
        <f t="shared" si="149"/>
        <v>72.727272727272734</v>
      </c>
      <c r="AF744" s="106">
        <f t="shared" si="150"/>
        <v>100</v>
      </c>
      <c r="AG744" s="106">
        <f t="shared" si="151"/>
        <v>100</v>
      </c>
      <c r="AH744" s="106">
        <f t="shared" si="152"/>
        <v>65.227963525835861</v>
      </c>
      <c r="AI744" s="106">
        <f t="shared" si="153"/>
        <v>93.61478512580716</v>
      </c>
      <c r="AJ744" s="106">
        <f t="shared" si="154"/>
        <v>34.23621045938642</v>
      </c>
      <c r="AK744" s="106">
        <f t="shared" si="155"/>
        <v>83.220973782771537</v>
      </c>
      <c r="AL744" s="47">
        <f t="shared" si="156"/>
        <v>672</v>
      </c>
    </row>
    <row r="745" spans="1:38" ht="24.95" customHeight="1" x14ac:dyDescent="0.25">
      <c r="A745" s="21" t="s">
        <v>743</v>
      </c>
      <c r="B745" s="22" t="s">
        <v>1732</v>
      </c>
      <c r="C745" s="8" t="s">
        <v>743</v>
      </c>
      <c r="D745" s="8" t="s">
        <v>771</v>
      </c>
      <c r="E745" s="18" t="s">
        <v>1645</v>
      </c>
      <c r="F745" s="45" t="str">
        <f>IFERROR(VLOOKUP(E745,categoria!$A:$C,3,FALSE),"Categoria 1")</f>
        <v>Categoria 2</v>
      </c>
      <c r="G745" s="45">
        <v>6070</v>
      </c>
      <c r="H745" s="45">
        <v>207</v>
      </c>
      <c r="I745" s="7">
        <v>193</v>
      </c>
      <c r="J745" s="7">
        <v>186</v>
      </c>
      <c r="K745" s="7">
        <v>183</v>
      </c>
      <c r="L745" s="7">
        <v>185</v>
      </c>
      <c r="M745" s="7">
        <v>1045</v>
      </c>
      <c r="N745" s="7">
        <v>1323</v>
      </c>
      <c r="O745" s="7">
        <v>10333</v>
      </c>
      <c r="P745" s="7">
        <v>2292</v>
      </c>
      <c r="Q745" s="45">
        <f t="shared" si="144"/>
        <v>15947</v>
      </c>
      <c r="R745" s="45">
        <f>'[1]SH-FA2007-18'!DR747</f>
        <v>215</v>
      </c>
      <c r="S745" s="45">
        <f>'[1]SH-FA2007-18'!DS747</f>
        <v>230</v>
      </c>
      <c r="T745" s="45">
        <f>'[1]SH-FA2007-18'!DT747</f>
        <v>204</v>
      </c>
      <c r="U745" s="45">
        <f>'[1]SH-FA2007-18'!DU747</f>
        <v>240</v>
      </c>
      <c r="V745" s="45">
        <f>'[1]SH-FA2007-18'!DV747</f>
        <v>347</v>
      </c>
      <c r="W745" s="45">
        <f>'[1]SH-FA2007-18'!DW747</f>
        <v>1589.8</v>
      </c>
      <c r="X745" s="45">
        <f>'[1]SH-FA2007-18'!DX747</f>
        <v>726.2</v>
      </c>
      <c r="Y745" s="45">
        <f>'[1]SH-FA2007-18'!DY747</f>
        <v>9804.9333333333343</v>
      </c>
      <c r="Z745" s="45">
        <f>'[1]SH-FA2007-18'!DZ747</f>
        <v>1679.0666666666666</v>
      </c>
      <c r="AA745" s="7">
        <f t="shared" si="145"/>
        <v>15036</v>
      </c>
      <c r="AB745" s="106">
        <f t="shared" si="146"/>
        <v>100</v>
      </c>
      <c r="AC745" s="106">
        <f t="shared" si="147"/>
        <v>100</v>
      </c>
      <c r="AD745" s="106">
        <f t="shared" si="148"/>
        <v>100</v>
      </c>
      <c r="AE745" s="106">
        <f t="shared" si="149"/>
        <v>100</v>
      </c>
      <c r="AF745" s="106">
        <f t="shared" si="150"/>
        <v>100</v>
      </c>
      <c r="AG745" s="106">
        <f t="shared" si="151"/>
        <v>100</v>
      </c>
      <c r="AH745" s="106">
        <f t="shared" si="152"/>
        <v>54.89040060468632</v>
      </c>
      <c r="AI745" s="106">
        <f t="shared" si="153"/>
        <v>94.889512564921461</v>
      </c>
      <c r="AJ745" s="106">
        <f t="shared" si="154"/>
        <v>73.257707969749859</v>
      </c>
      <c r="AK745" s="106">
        <f t="shared" si="155"/>
        <v>94.287326769925372</v>
      </c>
      <c r="AL745" s="47">
        <f t="shared" si="156"/>
        <v>911</v>
      </c>
    </row>
    <row r="746" spans="1:38" ht="24.95" customHeight="1" x14ac:dyDescent="0.25">
      <c r="A746" s="21" t="s">
        <v>743</v>
      </c>
      <c r="B746" s="22" t="s">
        <v>1732</v>
      </c>
      <c r="C746" s="8" t="s">
        <v>743</v>
      </c>
      <c r="D746" s="8" t="s">
        <v>772</v>
      </c>
      <c r="E746" s="18" t="s">
        <v>1655</v>
      </c>
      <c r="F746" s="45" t="str">
        <f>IFERROR(VLOOKUP(E746,categoria!$A:$C,3,FALSE),"Categoria 1")</f>
        <v>Categoria 2</v>
      </c>
      <c r="G746" s="45">
        <v>23650</v>
      </c>
      <c r="H746" s="45">
        <v>1443</v>
      </c>
      <c r="I746" s="7">
        <v>1365</v>
      </c>
      <c r="J746" s="7">
        <v>1320</v>
      </c>
      <c r="K746" s="7">
        <v>1304</v>
      </c>
      <c r="L746" s="7">
        <v>1313</v>
      </c>
      <c r="M746" s="7">
        <v>7258</v>
      </c>
      <c r="N746" s="7">
        <v>8775</v>
      </c>
      <c r="O746" s="7">
        <v>69892</v>
      </c>
      <c r="P746" s="7">
        <v>11334</v>
      </c>
      <c r="Q746" s="45">
        <f t="shared" si="144"/>
        <v>104004</v>
      </c>
      <c r="R746" s="45">
        <f>'[1]SH-FA2007-18'!DR748</f>
        <v>1078</v>
      </c>
      <c r="S746" s="45">
        <f>'[1]SH-FA2007-18'!DS748</f>
        <v>1237</v>
      </c>
      <c r="T746" s="45">
        <f>'[1]SH-FA2007-18'!DT748</f>
        <v>1484</v>
      </c>
      <c r="U746" s="45">
        <f>'[1]SH-FA2007-18'!DU748</f>
        <v>1512</v>
      </c>
      <c r="V746" s="45">
        <f>'[1]SH-FA2007-18'!DV748</f>
        <v>1738</v>
      </c>
      <c r="W746" s="45">
        <f>'[1]SH-FA2007-18'!DW748</f>
        <v>10777.599999999999</v>
      </c>
      <c r="X746" s="45">
        <f>'[1]SH-FA2007-18'!DX748</f>
        <v>5061</v>
      </c>
      <c r="Y746" s="45">
        <f>'[1]SH-FA2007-18'!DY748</f>
        <v>55958.155555555561</v>
      </c>
      <c r="Z746" s="45">
        <f>'[1]SH-FA2007-18'!DZ748</f>
        <v>15615.244444444445</v>
      </c>
      <c r="AA746" s="7">
        <f t="shared" si="145"/>
        <v>94461</v>
      </c>
      <c r="AB746" s="106">
        <f t="shared" si="146"/>
        <v>74.7054747054747</v>
      </c>
      <c r="AC746" s="106">
        <f t="shared" si="147"/>
        <v>90.622710622710628</v>
      </c>
      <c r="AD746" s="106">
        <f t="shared" si="148"/>
        <v>100</v>
      </c>
      <c r="AE746" s="106">
        <f t="shared" si="149"/>
        <v>100</v>
      </c>
      <c r="AF746" s="106">
        <f t="shared" si="150"/>
        <v>100</v>
      </c>
      <c r="AG746" s="106">
        <f t="shared" si="151"/>
        <v>100</v>
      </c>
      <c r="AH746" s="106">
        <f t="shared" si="152"/>
        <v>57.675213675213676</v>
      </c>
      <c r="AI746" s="106">
        <f t="shared" si="153"/>
        <v>80.063749149481438</v>
      </c>
      <c r="AJ746" s="106">
        <f t="shared" si="154"/>
        <v>100</v>
      </c>
      <c r="AK746" s="106">
        <f t="shared" si="155"/>
        <v>90.824391369562704</v>
      </c>
      <c r="AL746" s="47">
        <f t="shared" si="156"/>
        <v>9543</v>
      </c>
    </row>
    <row r="747" spans="1:38" ht="24.95" customHeight="1" x14ac:dyDescent="0.25">
      <c r="A747" s="21" t="s">
        <v>1016</v>
      </c>
      <c r="B747" s="22" t="s">
        <v>1732</v>
      </c>
      <c r="C747" s="8" t="s">
        <v>743</v>
      </c>
      <c r="D747" s="8" t="s">
        <v>773</v>
      </c>
      <c r="E747" s="18" t="s">
        <v>1900</v>
      </c>
      <c r="F747" s="45" t="str">
        <f>IFERROR(VLOOKUP(E747,categoria!$A:$C,3,FALSE),"Categoria 1")</f>
        <v>Categoria 1</v>
      </c>
      <c r="G747" s="45">
        <v>2030</v>
      </c>
      <c r="H747" s="45">
        <v>60</v>
      </c>
      <c r="I747" s="7">
        <v>51</v>
      </c>
      <c r="J747" s="7">
        <v>45</v>
      </c>
      <c r="K747" s="7">
        <v>41</v>
      </c>
      <c r="L747" s="7">
        <v>39</v>
      </c>
      <c r="M747" s="7">
        <v>215</v>
      </c>
      <c r="N747" s="7">
        <v>306</v>
      </c>
      <c r="O747" s="7">
        <v>2419</v>
      </c>
      <c r="P747" s="7">
        <v>522</v>
      </c>
      <c r="Q747" s="45">
        <f t="shared" si="144"/>
        <v>3698</v>
      </c>
      <c r="R747" s="45">
        <f>'[1]SH-FA2007-18'!DR749</f>
        <v>37</v>
      </c>
      <c r="S747" s="45">
        <f>'[1]SH-FA2007-18'!DS749</f>
        <v>33</v>
      </c>
      <c r="T747" s="45">
        <f>'[1]SH-FA2007-18'!DT749</f>
        <v>31</v>
      </c>
      <c r="U747" s="45">
        <f>'[1]SH-FA2007-18'!DU749</f>
        <v>26</v>
      </c>
      <c r="V747" s="45">
        <f>'[1]SH-FA2007-18'!DV749</f>
        <v>92</v>
      </c>
      <c r="W747" s="45">
        <f>'[1]SH-FA2007-18'!DW749</f>
        <v>395.2</v>
      </c>
      <c r="X747" s="45">
        <f>'[1]SH-FA2007-18'!DX749</f>
        <v>176.2</v>
      </c>
      <c r="Y747" s="45">
        <f>'[1]SH-FA2007-18'!DY749</f>
        <v>1516.5777777777778</v>
      </c>
      <c r="Z747" s="45">
        <f>'[1]SH-FA2007-18'!DZ749</f>
        <v>141.02222222222224</v>
      </c>
      <c r="AA747" s="7">
        <f t="shared" si="145"/>
        <v>2448.0000000000005</v>
      </c>
      <c r="AB747" s="106">
        <f t="shared" si="146"/>
        <v>61.666666666666671</v>
      </c>
      <c r="AC747" s="106">
        <f t="shared" si="147"/>
        <v>64.705882352941174</v>
      </c>
      <c r="AD747" s="106">
        <f t="shared" si="148"/>
        <v>68.888888888888886</v>
      </c>
      <c r="AE747" s="106">
        <f t="shared" si="149"/>
        <v>63.414634146341463</v>
      </c>
      <c r="AF747" s="106">
        <f t="shared" si="150"/>
        <v>100</v>
      </c>
      <c r="AG747" s="106">
        <f t="shared" si="151"/>
        <v>100</v>
      </c>
      <c r="AH747" s="106">
        <f t="shared" si="152"/>
        <v>57.581699346405223</v>
      </c>
      <c r="AI747" s="106">
        <f t="shared" si="153"/>
        <v>62.694409994947407</v>
      </c>
      <c r="AJ747" s="106">
        <f t="shared" si="154"/>
        <v>27.015751383567476</v>
      </c>
      <c r="AK747" s="106">
        <f t="shared" si="155"/>
        <v>66.197944835045988</v>
      </c>
      <c r="AL747" s="47">
        <f t="shared" si="156"/>
        <v>1249.9999999999995</v>
      </c>
    </row>
    <row r="748" spans="1:38" ht="24.95" customHeight="1" x14ac:dyDescent="0.25">
      <c r="A748" s="21" t="s">
        <v>743</v>
      </c>
      <c r="B748" s="22" t="s">
        <v>1732</v>
      </c>
      <c r="C748" s="8" t="s">
        <v>743</v>
      </c>
      <c r="D748" s="8" t="s">
        <v>774</v>
      </c>
      <c r="E748" s="18" t="s">
        <v>1680</v>
      </c>
      <c r="F748" s="45" t="str">
        <f>IFERROR(VLOOKUP(E748,categoria!$A:$C,3,FALSE),"Categoria 1")</f>
        <v>Categoria 2</v>
      </c>
      <c r="G748" s="45">
        <v>25560</v>
      </c>
      <c r="H748" s="45">
        <v>499</v>
      </c>
      <c r="I748" s="7">
        <v>500</v>
      </c>
      <c r="J748" s="7">
        <v>503</v>
      </c>
      <c r="K748" s="7">
        <v>508</v>
      </c>
      <c r="L748" s="7">
        <v>515</v>
      </c>
      <c r="M748" s="7">
        <v>2750</v>
      </c>
      <c r="N748" s="7">
        <v>3075</v>
      </c>
      <c r="O748" s="7">
        <v>25515</v>
      </c>
      <c r="P748" s="7">
        <v>4884</v>
      </c>
      <c r="Q748" s="45">
        <f t="shared" si="144"/>
        <v>38749</v>
      </c>
      <c r="R748" s="45">
        <f>'[1]SH-FA2007-18'!DR750</f>
        <v>463</v>
      </c>
      <c r="S748" s="45">
        <f>'[1]SH-FA2007-18'!DS750</f>
        <v>432</v>
      </c>
      <c r="T748" s="45">
        <f>'[1]SH-FA2007-18'!DT750</f>
        <v>404</v>
      </c>
      <c r="U748" s="45">
        <f>'[1]SH-FA2007-18'!DU750</f>
        <v>416</v>
      </c>
      <c r="V748" s="45">
        <f>'[1]SH-FA2007-18'!DV750</f>
        <v>627</v>
      </c>
      <c r="W748" s="45">
        <f>'[1]SH-FA2007-18'!DW750</f>
        <v>3775.6</v>
      </c>
      <c r="X748" s="45">
        <f>'[1]SH-FA2007-18'!DX750</f>
        <v>1342</v>
      </c>
      <c r="Y748" s="45">
        <f>'[1]SH-FA2007-18'!DY750</f>
        <v>16417.088888888891</v>
      </c>
      <c r="Z748" s="45">
        <f>'[1]SH-FA2007-18'!DZ750</f>
        <v>4538.3111111111111</v>
      </c>
      <c r="AA748" s="7">
        <f t="shared" si="145"/>
        <v>28415.000000000004</v>
      </c>
      <c r="AB748" s="106">
        <f t="shared" si="146"/>
        <v>92.785571142284567</v>
      </c>
      <c r="AC748" s="106">
        <f t="shared" si="147"/>
        <v>86.4</v>
      </c>
      <c r="AD748" s="106">
        <f t="shared" si="148"/>
        <v>80.318091451292247</v>
      </c>
      <c r="AE748" s="106">
        <f t="shared" si="149"/>
        <v>81.889763779527556</v>
      </c>
      <c r="AF748" s="106">
        <f t="shared" si="150"/>
        <v>100</v>
      </c>
      <c r="AG748" s="106">
        <f t="shared" si="151"/>
        <v>100</v>
      </c>
      <c r="AH748" s="106">
        <f t="shared" si="152"/>
        <v>43.642276422764226</v>
      </c>
      <c r="AI748" s="106">
        <f t="shared" si="153"/>
        <v>64.342891980752071</v>
      </c>
      <c r="AJ748" s="106">
        <f t="shared" si="154"/>
        <v>92.922012922012925</v>
      </c>
      <c r="AK748" s="106">
        <f t="shared" si="155"/>
        <v>73.330924669023716</v>
      </c>
      <c r="AL748" s="47">
        <f t="shared" si="156"/>
        <v>10333.999999999996</v>
      </c>
    </row>
    <row r="749" spans="1:38" ht="24.95" customHeight="1" x14ac:dyDescent="0.25">
      <c r="A749" s="21" t="s">
        <v>775</v>
      </c>
      <c r="B749" s="22" t="s">
        <v>1726</v>
      </c>
      <c r="C749" s="8" t="s">
        <v>775</v>
      </c>
      <c r="D749" s="8" t="s">
        <v>776</v>
      </c>
      <c r="E749" s="18" t="s">
        <v>1043</v>
      </c>
      <c r="F749" s="45" t="str">
        <f>IFERROR(VLOOKUP(E749,categoria!$A:$C,3,FALSE),"Categoria 1")</f>
        <v>Categoria 2</v>
      </c>
      <c r="G749" s="45">
        <v>600</v>
      </c>
      <c r="H749" s="45">
        <v>16</v>
      </c>
      <c r="I749" s="7">
        <v>19</v>
      </c>
      <c r="J749" s="7">
        <v>20</v>
      </c>
      <c r="K749" s="7">
        <v>23</v>
      </c>
      <c r="L749" s="7">
        <v>24</v>
      </c>
      <c r="M749" s="7">
        <v>134</v>
      </c>
      <c r="N749" s="7">
        <v>149</v>
      </c>
      <c r="O749" s="7">
        <v>1327</v>
      </c>
      <c r="P749" s="7">
        <v>303</v>
      </c>
      <c r="Q749" s="45">
        <f t="shared" si="144"/>
        <v>2015</v>
      </c>
      <c r="R749" s="45">
        <f>'[1]SH-FA2007-18'!DR751</f>
        <v>22</v>
      </c>
      <c r="S749" s="45">
        <f>'[1]SH-FA2007-18'!DS751</f>
        <v>28</v>
      </c>
      <c r="T749" s="45">
        <f>'[1]SH-FA2007-18'!DT751</f>
        <v>32</v>
      </c>
      <c r="U749" s="45">
        <f>'[1]SH-FA2007-18'!DU751</f>
        <v>21</v>
      </c>
      <c r="V749" s="45">
        <f>'[1]SH-FA2007-18'!DV751</f>
        <v>39</v>
      </c>
      <c r="W749" s="45">
        <f>'[1]SH-FA2007-18'!DW751</f>
        <v>204</v>
      </c>
      <c r="X749" s="45">
        <f>'[1]SH-FA2007-18'!DX751</f>
        <v>113.39999999999999</v>
      </c>
      <c r="Y749" s="45">
        <f>'[1]SH-FA2007-18'!DY751</f>
        <v>1672.5111111111112</v>
      </c>
      <c r="Z749" s="45">
        <f>'[1]SH-FA2007-18'!DZ751</f>
        <v>543.08888888888896</v>
      </c>
      <c r="AA749" s="7">
        <f t="shared" si="145"/>
        <v>2675</v>
      </c>
      <c r="AB749" s="106">
        <f t="shared" si="146"/>
        <v>100</v>
      </c>
      <c r="AC749" s="106">
        <f t="shared" si="147"/>
        <v>100</v>
      </c>
      <c r="AD749" s="106">
        <f t="shared" si="148"/>
        <v>100</v>
      </c>
      <c r="AE749" s="106">
        <f t="shared" si="149"/>
        <v>91.304347826086953</v>
      </c>
      <c r="AF749" s="106">
        <f t="shared" si="150"/>
        <v>100</v>
      </c>
      <c r="AG749" s="106">
        <f t="shared" si="151"/>
        <v>100</v>
      </c>
      <c r="AH749" s="106">
        <f t="shared" si="152"/>
        <v>76.107382550335572</v>
      </c>
      <c r="AI749" s="106">
        <f t="shared" si="153"/>
        <v>100</v>
      </c>
      <c r="AJ749" s="106">
        <f t="shared" si="154"/>
        <v>100</v>
      </c>
      <c r="AK749" s="106">
        <f t="shared" si="155"/>
        <v>100</v>
      </c>
      <c r="AL749" s="47" t="str">
        <f t="shared" si="156"/>
        <v>-</v>
      </c>
    </row>
    <row r="750" spans="1:38" ht="24.95" customHeight="1" x14ac:dyDescent="0.25">
      <c r="A750" s="21" t="s">
        <v>993</v>
      </c>
      <c r="B750" s="22" t="s">
        <v>1726</v>
      </c>
      <c r="C750" s="8" t="s">
        <v>775</v>
      </c>
      <c r="D750" s="8" t="s">
        <v>777</v>
      </c>
      <c r="E750" s="18" t="s">
        <v>1067</v>
      </c>
      <c r="F750" s="45" t="str">
        <f>IFERROR(VLOOKUP(E750,categoria!$A:$C,3,FALSE),"Categoria 1")</f>
        <v>Categoria 2</v>
      </c>
      <c r="G750" s="45">
        <v>39580</v>
      </c>
      <c r="H750" s="45">
        <v>1235</v>
      </c>
      <c r="I750" s="7">
        <v>1191</v>
      </c>
      <c r="J750" s="7">
        <v>1166</v>
      </c>
      <c r="K750" s="7">
        <v>1155</v>
      </c>
      <c r="L750" s="7">
        <v>1160</v>
      </c>
      <c r="M750" s="7">
        <v>6234</v>
      </c>
      <c r="N750" s="7">
        <v>7347</v>
      </c>
      <c r="O750" s="7">
        <v>65324</v>
      </c>
      <c r="P750" s="7">
        <v>11076</v>
      </c>
      <c r="Q750" s="45">
        <f t="shared" si="144"/>
        <v>95888</v>
      </c>
      <c r="R750" s="45">
        <f>'[1]SH-FA2007-18'!DR752</f>
        <v>1273</v>
      </c>
      <c r="S750" s="45">
        <f>'[1]SH-FA2007-18'!DS752</f>
        <v>1528</v>
      </c>
      <c r="T750" s="45">
        <f>'[1]SH-FA2007-18'!DT752</f>
        <v>1204</v>
      </c>
      <c r="U750" s="45">
        <f>'[1]SH-FA2007-18'!DU752</f>
        <v>1108</v>
      </c>
      <c r="V750" s="45">
        <f>'[1]SH-FA2007-18'!DV752</f>
        <v>1760</v>
      </c>
      <c r="W750" s="45">
        <f>'[1]SH-FA2007-18'!DW752</f>
        <v>9012.6</v>
      </c>
      <c r="X750" s="45">
        <f>'[1]SH-FA2007-18'!DX752</f>
        <v>4573.7999999999993</v>
      </c>
      <c r="Y750" s="45">
        <f>'[1]SH-FA2007-18'!DY752</f>
        <v>45817.444444444453</v>
      </c>
      <c r="Z750" s="45">
        <f>'[1]SH-FA2007-18'!DZ752</f>
        <v>9503.1555555555551</v>
      </c>
      <c r="AA750" s="7">
        <f t="shared" si="145"/>
        <v>75780.000000000015</v>
      </c>
      <c r="AB750" s="106">
        <f t="shared" si="146"/>
        <v>100</v>
      </c>
      <c r="AC750" s="106">
        <f t="shared" si="147"/>
        <v>100</v>
      </c>
      <c r="AD750" s="106">
        <f t="shared" si="148"/>
        <v>100</v>
      </c>
      <c r="AE750" s="106">
        <f t="shared" si="149"/>
        <v>95.930735930735935</v>
      </c>
      <c r="AF750" s="106">
        <f t="shared" si="150"/>
        <v>100</v>
      </c>
      <c r="AG750" s="106">
        <f t="shared" si="151"/>
        <v>100</v>
      </c>
      <c r="AH750" s="106">
        <f t="shared" si="152"/>
        <v>62.253981216823185</v>
      </c>
      <c r="AI750" s="106">
        <f t="shared" si="153"/>
        <v>70.138761319644317</v>
      </c>
      <c r="AJ750" s="106">
        <f t="shared" si="154"/>
        <v>85.799526503751849</v>
      </c>
      <c r="AK750" s="106">
        <f t="shared" si="155"/>
        <v>79.029701318204587</v>
      </c>
      <c r="AL750" s="47">
        <f t="shared" si="156"/>
        <v>20107.999999999985</v>
      </c>
    </row>
    <row r="751" spans="1:38" ht="24.95" customHeight="1" x14ac:dyDescent="0.25">
      <c r="A751" s="21" t="s">
        <v>775</v>
      </c>
      <c r="B751" s="22" t="s">
        <v>1726</v>
      </c>
      <c r="C751" s="8" t="s">
        <v>775</v>
      </c>
      <c r="D751" s="8" t="s">
        <v>778</v>
      </c>
      <c r="E751" s="18" t="s">
        <v>1901</v>
      </c>
      <c r="F751" s="45" t="str">
        <f>IFERROR(VLOOKUP(E751,categoria!$A:$C,3,FALSE),"Categoria 1")</f>
        <v>Categoria 2</v>
      </c>
      <c r="G751" s="45">
        <v>2600</v>
      </c>
      <c r="H751" s="45">
        <v>117</v>
      </c>
      <c r="I751" s="7">
        <v>113</v>
      </c>
      <c r="J751" s="7">
        <v>112</v>
      </c>
      <c r="K751" s="7">
        <v>110</v>
      </c>
      <c r="L751" s="7">
        <v>112</v>
      </c>
      <c r="M751" s="7">
        <v>597</v>
      </c>
      <c r="N751" s="7">
        <v>665</v>
      </c>
      <c r="O751" s="7">
        <v>4554</v>
      </c>
      <c r="P751" s="7">
        <v>723</v>
      </c>
      <c r="Q751" s="45">
        <f t="shared" si="144"/>
        <v>7103</v>
      </c>
      <c r="R751" s="45">
        <f>'[1]SH-FA2007-18'!DR753</f>
        <v>121</v>
      </c>
      <c r="S751" s="45">
        <f>'[1]SH-FA2007-18'!DS753</f>
        <v>171</v>
      </c>
      <c r="T751" s="45">
        <f>'[1]SH-FA2007-18'!DT753</f>
        <v>144</v>
      </c>
      <c r="U751" s="45">
        <f>'[1]SH-FA2007-18'!DU753</f>
        <v>198</v>
      </c>
      <c r="V751" s="45">
        <f>'[1]SH-FA2007-18'!DV753</f>
        <v>174</v>
      </c>
      <c r="W751" s="45">
        <f>'[1]SH-FA2007-18'!DW753</f>
        <v>881</v>
      </c>
      <c r="X751" s="45">
        <f>'[1]SH-FA2007-18'!DX753</f>
        <v>518.79999999999995</v>
      </c>
      <c r="Y751" s="45">
        <f>'[1]SH-FA2007-18'!DY753</f>
        <v>5266.3333333333339</v>
      </c>
      <c r="Z751" s="45">
        <f>'[1]SH-FA2007-18'!DZ753</f>
        <v>877.86666666666656</v>
      </c>
      <c r="AA751" s="7">
        <f t="shared" si="145"/>
        <v>8352</v>
      </c>
      <c r="AB751" s="106">
        <f t="shared" si="146"/>
        <v>100</v>
      </c>
      <c r="AC751" s="106">
        <f t="shared" si="147"/>
        <v>100</v>
      </c>
      <c r="AD751" s="106">
        <f t="shared" si="148"/>
        <v>100</v>
      </c>
      <c r="AE751" s="106">
        <f t="shared" si="149"/>
        <v>100</v>
      </c>
      <c r="AF751" s="106">
        <f t="shared" si="150"/>
        <v>100</v>
      </c>
      <c r="AG751" s="106">
        <f t="shared" si="151"/>
        <v>100</v>
      </c>
      <c r="AH751" s="106">
        <f t="shared" si="152"/>
        <v>78.015037593984957</v>
      </c>
      <c r="AI751" s="106">
        <f t="shared" si="153"/>
        <v>100</v>
      </c>
      <c r="AJ751" s="106">
        <f t="shared" si="154"/>
        <v>100</v>
      </c>
      <c r="AK751" s="106">
        <f t="shared" si="155"/>
        <v>100</v>
      </c>
      <c r="AL751" s="47" t="str">
        <f t="shared" si="156"/>
        <v>-</v>
      </c>
    </row>
    <row r="752" spans="1:38" ht="24.95" customHeight="1" x14ac:dyDescent="0.25">
      <c r="A752" s="21" t="s">
        <v>993</v>
      </c>
      <c r="B752" s="22" t="s">
        <v>1726</v>
      </c>
      <c r="C752" s="8" t="s">
        <v>775</v>
      </c>
      <c r="D752" s="8" t="s">
        <v>779</v>
      </c>
      <c r="E752" s="18" t="s">
        <v>1131</v>
      </c>
      <c r="F752" s="45" t="str">
        <f>IFERROR(VLOOKUP(E752,categoria!$A:$C,3,FALSE),"Categoria 1")</f>
        <v>Categoria 2</v>
      </c>
      <c r="G752" s="45">
        <v>6050</v>
      </c>
      <c r="H752" s="45">
        <v>198</v>
      </c>
      <c r="I752" s="7">
        <v>207</v>
      </c>
      <c r="J752" s="7">
        <v>214</v>
      </c>
      <c r="K752" s="7">
        <v>222</v>
      </c>
      <c r="L752" s="7">
        <v>228</v>
      </c>
      <c r="M752" s="7">
        <v>1217</v>
      </c>
      <c r="N752" s="7">
        <v>1281</v>
      </c>
      <c r="O752" s="7">
        <v>9361</v>
      </c>
      <c r="P752" s="7">
        <v>1488</v>
      </c>
      <c r="Q752" s="45">
        <f t="shared" si="144"/>
        <v>14416</v>
      </c>
      <c r="R752" s="45">
        <f>'[1]SH-FA2007-18'!DR754</f>
        <v>222</v>
      </c>
      <c r="S752" s="45">
        <f>'[1]SH-FA2007-18'!DS754</f>
        <v>239</v>
      </c>
      <c r="T752" s="45">
        <f>'[1]SH-FA2007-18'!DT754</f>
        <v>191</v>
      </c>
      <c r="U752" s="45">
        <f>'[1]SH-FA2007-18'!DU754</f>
        <v>168</v>
      </c>
      <c r="V752" s="45">
        <f>'[1]SH-FA2007-18'!DV754</f>
        <v>330</v>
      </c>
      <c r="W752" s="45">
        <f>'[1]SH-FA2007-18'!DW754</f>
        <v>1901.2</v>
      </c>
      <c r="X752" s="45">
        <f>'[1]SH-FA2007-18'!DX754</f>
        <v>818.4</v>
      </c>
      <c r="Y752" s="45">
        <f>'[1]SH-FA2007-18'!DY754</f>
        <v>6916.1111111111122</v>
      </c>
      <c r="Z752" s="45">
        <f>'[1]SH-FA2007-18'!DZ754</f>
        <v>1664.2888888888886</v>
      </c>
      <c r="AA752" s="7">
        <f t="shared" si="145"/>
        <v>12450</v>
      </c>
      <c r="AB752" s="106">
        <f t="shared" si="146"/>
        <v>100</v>
      </c>
      <c r="AC752" s="106">
        <f t="shared" si="147"/>
        <v>100</v>
      </c>
      <c r="AD752" s="106">
        <f t="shared" si="148"/>
        <v>89.252336448598129</v>
      </c>
      <c r="AE752" s="106">
        <f t="shared" si="149"/>
        <v>75.675675675675677</v>
      </c>
      <c r="AF752" s="106">
        <f t="shared" si="150"/>
        <v>100</v>
      </c>
      <c r="AG752" s="106">
        <f t="shared" si="151"/>
        <v>100</v>
      </c>
      <c r="AH752" s="106">
        <f t="shared" si="152"/>
        <v>63.887587822014048</v>
      </c>
      <c r="AI752" s="106">
        <f t="shared" si="153"/>
        <v>73.882182577834769</v>
      </c>
      <c r="AJ752" s="106">
        <f t="shared" si="154"/>
        <v>100</v>
      </c>
      <c r="AK752" s="106">
        <f t="shared" si="155"/>
        <v>86.362375138734734</v>
      </c>
      <c r="AL752" s="47">
        <f t="shared" si="156"/>
        <v>1966</v>
      </c>
    </row>
    <row r="753" spans="1:38" ht="24.95" customHeight="1" x14ac:dyDescent="0.25">
      <c r="A753" s="21" t="s">
        <v>1752</v>
      </c>
      <c r="B753" s="22" t="s">
        <v>1726</v>
      </c>
      <c r="C753" s="8" t="s">
        <v>775</v>
      </c>
      <c r="D753" s="8" t="s">
        <v>780</v>
      </c>
      <c r="E753" s="18" t="s">
        <v>1157</v>
      </c>
      <c r="F753" s="45" t="str">
        <f>IFERROR(VLOOKUP(E753,categoria!$A:$C,3,FALSE),"Categoria 1")</f>
        <v>Categoria 2</v>
      </c>
      <c r="G753" s="45">
        <v>3050</v>
      </c>
      <c r="H753" s="45">
        <v>108</v>
      </c>
      <c r="I753" s="7">
        <v>112</v>
      </c>
      <c r="J753" s="7">
        <v>115</v>
      </c>
      <c r="K753" s="7">
        <v>119</v>
      </c>
      <c r="L753" s="7">
        <v>124</v>
      </c>
      <c r="M753" s="7">
        <v>683</v>
      </c>
      <c r="N753" s="7">
        <v>761</v>
      </c>
      <c r="O753" s="7">
        <v>6250</v>
      </c>
      <c r="P753" s="7">
        <v>1284</v>
      </c>
      <c r="Q753" s="45">
        <f t="shared" si="144"/>
        <v>9556</v>
      </c>
      <c r="R753" s="45">
        <f>'[1]SH-FA2007-18'!DR755</f>
        <v>141</v>
      </c>
      <c r="S753" s="45">
        <f>'[1]SH-FA2007-18'!DS755</f>
        <v>115</v>
      </c>
      <c r="T753" s="45">
        <f>'[1]SH-FA2007-18'!DT755</f>
        <v>141</v>
      </c>
      <c r="U753" s="45">
        <f>'[1]SH-FA2007-18'!DU755</f>
        <v>141</v>
      </c>
      <c r="V753" s="45">
        <f>'[1]SH-FA2007-18'!DV755</f>
        <v>184</v>
      </c>
      <c r="W753" s="45">
        <f>'[1]SH-FA2007-18'!DW755</f>
        <v>830</v>
      </c>
      <c r="X753" s="45">
        <f>'[1]SH-FA2007-18'!DX755</f>
        <v>519</v>
      </c>
      <c r="Y753" s="45">
        <f>'[1]SH-FA2007-18'!DY755</f>
        <v>7237.5777777777785</v>
      </c>
      <c r="Z753" s="45">
        <f>'[1]SH-FA2007-18'!DZ755</f>
        <v>2037.4222222222222</v>
      </c>
      <c r="AA753" s="7">
        <f t="shared" si="145"/>
        <v>11346</v>
      </c>
      <c r="AB753" s="106">
        <f t="shared" si="146"/>
        <v>100</v>
      </c>
      <c r="AC753" s="106">
        <f t="shared" si="147"/>
        <v>100</v>
      </c>
      <c r="AD753" s="106">
        <f t="shared" si="148"/>
        <v>100</v>
      </c>
      <c r="AE753" s="106">
        <f t="shared" si="149"/>
        <v>100</v>
      </c>
      <c r="AF753" s="106">
        <f t="shared" si="150"/>
        <v>100</v>
      </c>
      <c r="AG753" s="106">
        <f t="shared" si="151"/>
        <v>100</v>
      </c>
      <c r="AH753" s="106">
        <f t="shared" si="152"/>
        <v>68.199737187910642</v>
      </c>
      <c r="AI753" s="106">
        <f t="shared" si="153"/>
        <v>100</v>
      </c>
      <c r="AJ753" s="106">
        <f t="shared" si="154"/>
        <v>100</v>
      </c>
      <c r="AK753" s="106">
        <f t="shared" si="155"/>
        <v>100</v>
      </c>
      <c r="AL753" s="47" t="str">
        <f t="shared" si="156"/>
        <v>-</v>
      </c>
    </row>
    <row r="754" spans="1:38" ht="24.95" customHeight="1" x14ac:dyDescent="0.25">
      <c r="A754" s="21" t="s">
        <v>1752</v>
      </c>
      <c r="B754" s="22" t="s">
        <v>1726</v>
      </c>
      <c r="C754" s="8" t="s">
        <v>775</v>
      </c>
      <c r="D754" s="8" t="s">
        <v>781</v>
      </c>
      <c r="E754" s="18" t="s">
        <v>1902</v>
      </c>
      <c r="F754" s="45" t="str">
        <f>IFERROR(VLOOKUP(E754,categoria!$A:$C,3,FALSE),"Categoria 1")</f>
        <v>Categoria 1</v>
      </c>
      <c r="G754" s="45">
        <v>1460</v>
      </c>
      <c r="H754" s="45">
        <v>49</v>
      </c>
      <c r="I754" s="7">
        <v>47</v>
      </c>
      <c r="J754" s="7">
        <v>47</v>
      </c>
      <c r="K754" s="7">
        <v>44</v>
      </c>
      <c r="L754" s="7">
        <v>45</v>
      </c>
      <c r="M754" s="7">
        <v>219</v>
      </c>
      <c r="N754" s="7">
        <v>225</v>
      </c>
      <c r="O754" s="7">
        <v>1968</v>
      </c>
      <c r="P754" s="7">
        <v>348</v>
      </c>
      <c r="Q754" s="45">
        <f t="shared" si="144"/>
        <v>2992</v>
      </c>
      <c r="R754" s="45">
        <f>'[1]SH-FA2007-18'!DR756</f>
        <v>38</v>
      </c>
      <c r="S754" s="45">
        <f>'[1]SH-FA2007-18'!DS756</f>
        <v>30</v>
      </c>
      <c r="T754" s="45">
        <f>'[1]SH-FA2007-18'!DT756</f>
        <v>41</v>
      </c>
      <c r="U754" s="45">
        <f>'[1]SH-FA2007-18'!DU756</f>
        <v>33</v>
      </c>
      <c r="V754" s="45">
        <f>'[1]SH-FA2007-18'!DV756</f>
        <v>66</v>
      </c>
      <c r="W754" s="45">
        <f>'[1]SH-FA2007-18'!DW756</f>
        <v>298.60000000000002</v>
      </c>
      <c r="X754" s="45">
        <f>'[1]SH-FA2007-18'!DX756</f>
        <v>151.39999999999998</v>
      </c>
      <c r="Y754" s="45">
        <f>'[1]SH-FA2007-18'!DY756</f>
        <v>2126.1999999999998</v>
      </c>
      <c r="Z754" s="45">
        <f>'[1]SH-FA2007-18'!DZ756</f>
        <v>455.79999999999995</v>
      </c>
      <c r="AA754" s="7">
        <f t="shared" si="145"/>
        <v>3240</v>
      </c>
      <c r="AB754" s="106">
        <f t="shared" si="146"/>
        <v>77.551020408163268</v>
      </c>
      <c r="AC754" s="106">
        <f t="shared" si="147"/>
        <v>63.829787234042556</v>
      </c>
      <c r="AD754" s="106">
        <f t="shared" si="148"/>
        <v>87.2340425531915</v>
      </c>
      <c r="AE754" s="106">
        <f t="shared" si="149"/>
        <v>75</v>
      </c>
      <c r="AF754" s="106">
        <f t="shared" si="150"/>
        <v>100</v>
      </c>
      <c r="AG754" s="106">
        <f t="shared" si="151"/>
        <v>100</v>
      </c>
      <c r="AH754" s="106">
        <f t="shared" si="152"/>
        <v>67.288888888888877</v>
      </c>
      <c r="AI754" s="106">
        <f t="shared" si="153"/>
        <v>100</v>
      </c>
      <c r="AJ754" s="106">
        <f t="shared" si="154"/>
        <v>100</v>
      </c>
      <c r="AK754" s="106">
        <f t="shared" si="155"/>
        <v>100</v>
      </c>
      <c r="AL754" s="47" t="str">
        <f t="shared" si="156"/>
        <v>-</v>
      </c>
    </row>
    <row r="755" spans="1:38" ht="24.95" customHeight="1" x14ac:dyDescent="0.25">
      <c r="A755" s="21" t="s">
        <v>775</v>
      </c>
      <c r="B755" s="22" t="s">
        <v>1726</v>
      </c>
      <c r="C755" s="8" t="s">
        <v>775</v>
      </c>
      <c r="D755" s="8" t="s">
        <v>782</v>
      </c>
      <c r="E755" s="18" t="s">
        <v>1178</v>
      </c>
      <c r="F755" s="45" t="str">
        <f>IFERROR(VLOOKUP(E755,categoria!$A:$C,3,FALSE),"Categoria 1")</f>
        <v>Categoria 2</v>
      </c>
      <c r="G755" s="45">
        <v>11300</v>
      </c>
      <c r="H755" s="45">
        <v>416</v>
      </c>
      <c r="I755" s="7">
        <v>395</v>
      </c>
      <c r="J755" s="7">
        <v>381</v>
      </c>
      <c r="K755" s="7">
        <v>372</v>
      </c>
      <c r="L755" s="7">
        <v>367</v>
      </c>
      <c r="M755" s="7">
        <v>1882</v>
      </c>
      <c r="N755" s="7">
        <v>2070</v>
      </c>
      <c r="O755" s="7">
        <v>16013</v>
      </c>
      <c r="P755" s="7">
        <v>2036</v>
      </c>
      <c r="Q755" s="45">
        <f t="shared" si="144"/>
        <v>23932</v>
      </c>
      <c r="R755" s="45">
        <f>'[1]SH-FA2007-18'!DR757</f>
        <v>377</v>
      </c>
      <c r="S755" s="45">
        <f>'[1]SH-FA2007-18'!DS757</f>
        <v>402</v>
      </c>
      <c r="T755" s="45">
        <f>'[1]SH-FA2007-18'!DT757</f>
        <v>401</v>
      </c>
      <c r="U755" s="45">
        <f>'[1]SH-FA2007-18'!DU757</f>
        <v>426</v>
      </c>
      <c r="V755" s="45">
        <f>'[1]SH-FA2007-18'!DV757</f>
        <v>752</v>
      </c>
      <c r="W755" s="45">
        <f>'[1]SH-FA2007-18'!DW757</f>
        <v>3391.4</v>
      </c>
      <c r="X755" s="45">
        <f>'[1]SH-FA2007-18'!DX757</f>
        <v>1630.2</v>
      </c>
      <c r="Y755" s="45">
        <f>'[1]SH-FA2007-18'!DY757</f>
        <v>15852.199999999999</v>
      </c>
      <c r="Z755" s="45">
        <f>'[1]SH-FA2007-18'!DZ757</f>
        <v>2395.1999999999998</v>
      </c>
      <c r="AA755" s="7">
        <f t="shared" si="145"/>
        <v>25627</v>
      </c>
      <c r="AB755" s="106">
        <f t="shared" si="146"/>
        <v>90.625</v>
      </c>
      <c r="AC755" s="106">
        <f t="shared" si="147"/>
        <v>100</v>
      </c>
      <c r="AD755" s="106">
        <f t="shared" si="148"/>
        <v>100</v>
      </c>
      <c r="AE755" s="106">
        <f t="shared" si="149"/>
        <v>100</v>
      </c>
      <c r="AF755" s="106">
        <f t="shared" si="150"/>
        <v>100</v>
      </c>
      <c r="AG755" s="106">
        <f t="shared" si="151"/>
        <v>100</v>
      </c>
      <c r="AH755" s="106">
        <f t="shared" si="152"/>
        <v>78.753623188405797</v>
      </c>
      <c r="AI755" s="106">
        <f t="shared" si="153"/>
        <v>98.995815899581586</v>
      </c>
      <c r="AJ755" s="106">
        <f t="shared" si="154"/>
        <v>100</v>
      </c>
      <c r="AK755" s="106">
        <f t="shared" si="155"/>
        <v>100</v>
      </c>
      <c r="AL755" s="47" t="str">
        <f t="shared" si="156"/>
        <v>-</v>
      </c>
    </row>
    <row r="756" spans="1:38" ht="24.95" customHeight="1" x14ac:dyDescent="0.25">
      <c r="A756" s="21" t="s">
        <v>775</v>
      </c>
      <c r="B756" s="22" t="s">
        <v>1726</v>
      </c>
      <c r="C756" s="8" t="s">
        <v>775</v>
      </c>
      <c r="D756" s="8" t="s">
        <v>783</v>
      </c>
      <c r="E756" s="18" t="s">
        <v>1186</v>
      </c>
      <c r="F756" s="45" t="str">
        <f>IFERROR(VLOOKUP(E756,categoria!$A:$C,3,FALSE),"Categoria 1")</f>
        <v>Categoria 2</v>
      </c>
      <c r="G756" s="45">
        <v>1800</v>
      </c>
      <c r="H756" s="45">
        <v>67</v>
      </c>
      <c r="I756" s="7">
        <v>77</v>
      </c>
      <c r="J756" s="7">
        <v>84</v>
      </c>
      <c r="K756" s="7">
        <v>88</v>
      </c>
      <c r="L756" s="7">
        <v>93</v>
      </c>
      <c r="M756" s="7">
        <v>495</v>
      </c>
      <c r="N756" s="7">
        <v>511</v>
      </c>
      <c r="O756" s="7">
        <v>4284</v>
      </c>
      <c r="P756" s="7">
        <v>892</v>
      </c>
      <c r="Q756" s="45">
        <f t="shared" si="144"/>
        <v>6591</v>
      </c>
      <c r="R756" s="45">
        <f>'[1]SH-FA2007-18'!DR758</f>
        <v>78</v>
      </c>
      <c r="S756" s="45">
        <f>'[1]SH-FA2007-18'!DS758</f>
        <v>71</v>
      </c>
      <c r="T756" s="45">
        <f>'[1]SH-FA2007-18'!DT758</f>
        <v>76</v>
      </c>
      <c r="U756" s="45">
        <f>'[1]SH-FA2007-18'!DU758</f>
        <v>91</v>
      </c>
      <c r="V756" s="45">
        <f>'[1]SH-FA2007-18'!DV758</f>
        <v>156</v>
      </c>
      <c r="W756" s="45">
        <f>'[1]SH-FA2007-18'!DW758</f>
        <v>657.2</v>
      </c>
      <c r="X756" s="45">
        <f>'[1]SH-FA2007-18'!DX758</f>
        <v>274.79999999999995</v>
      </c>
      <c r="Y756" s="45">
        <f>'[1]SH-FA2007-18'!DY758</f>
        <v>4659.0444444444438</v>
      </c>
      <c r="Z756" s="45">
        <f>'[1]SH-FA2007-18'!DZ758</f>
        <v>1210.9555555555555</v>
      </c>
      <c r="AA756" s="7">
        <f t="shared" si="145"/>
        <v>7273.9999999999991</v>
      </c>
      <c r="AB756" s="106">
        <f t="shared" si="146"/>
        <v>100</v>
      </c>
      <c r="AC756" s="106">
        <f t="shared" si="147"/>
        <v>92.20779220779221</v>
      </c>
      <c r="AD756" s="106">
        <f t="shared" si="148"/>
        <v>90.476190476190482</v>
      </c>
      <c r="AE756" s="106">
        <f t="shared" si="149"/>
        <v>100</v>
      </c>
      <c r="AF756" s="106">
        <f t="shared" si="150"/>
        <v>100</v>
      </c>
      <c r="AG756" s="106">
        <f t="shared" si="151"/>
        <v>100</v>
      </c>
      <c r="AH756" s="106">
        <f t="shared" si="152"/>
        <v>53.776908023483358</v>
      </c>
      <c r="AI756" s="106">
        <f t="shared" si="153"/>
        <v>100</v>
      </c>
      <c r="AJ756" s="106">
        <f t="shared" si="154"/>
        <v>100</v>
      </c>
      <c r="AK756" s="106">
        <f t="shared" si="155"/>
        <v>100</v>
      </c>
      <c r="AL756" s="47" t="str">
        <f t="shared" si="156"/>
        <v>-</v>
      </c>
    </row>
    <row r="757" spans="1:38" ht="24.95" customHeight="1" x14ac:dyDescent="0.25">
      <c r="A757" s="21" t="s">
        <v>775</v>
      </c>
      <c r="B757" s="22" t="s">
        <v>1726</v>
      </c>
      <c r="C757" s="8" t="s">
        <v>775</v>
      </c>
      <c r="D757" s="8" t="s">
        <v>784</v>
      </c>
      <c r="E757" s="18" t="s">
        <v>1212</v>
      </c>
      <c r="F757" s="45" t="str">
        <f>IFERROR(VLOOKUP(E757,categoria!$A:$C,3,FALSE),"Categoria 1")</f>
        <v>Categoria 2</v>
      </c>
      <c r="G757" s="45">
        <v>2800</v>
      </c>
      <c r="H757" s="45">
        <v>178</v>
      </c>
      <c r="I757" s="7">
        <v>170</v>
      </c>
      <c r="J757" s="7">
        <v>164</v>
      </c>
      <c r="K757" s="7">
        <v>157</v>
      </c>
      <c r="L757" s="7">
        <v>152</v>
      </c>
      <c r="M757" s="7">
        <v>713</v>
      </c>
      <c r="N757" s="7">
        <v>694</v>
      </c>
      <c r="O757" s="7">
        <v>5767</v>
      </c>
      <c r="P757" s="7">
        <v>551</v>
      </c>
      <c r="Q757" s="45">
        <f t="shared" si="144"/>
        <v>8546</v>
      </c>
      <c r="R757" s="45">
        <f>'[1]SH-FA2007-18'!DR759</f>
        <v>120</v>
      </c>
      <c r="S757" s="45">
        <f>'[1]SH-FA2007-18'!DS759</f>
        <v>141</v>
      </c>
      <c r="T757" s="45">
        <f>'[1]SH-FA2007-18'!DT759</f>
        <v>175</v>
      </c>
      <c r="U757" s="45">
        <f>'[1]SH-FA2007-18'!DU759</f>
        <v>136</v>
      </c>
      <c r="V757" s="45">
        <f>'[1]SH-FA2007-18'!DV759</f>
        <v>218</v>
      </c>
      <c r="W757" s="45">
        <f>'[1]SH-FA2007-18'!DW759</f>
        <v>1343.4</v>
      </c>
      <c r="X757" s="45">
        <f>'[1]SH-FA2007-18'!DX759</f>
        <v>590.80000000000007</v>
      </c>
      <c r="Y757" s="45">
        <f>'[1]SH-FA2007-18'!DY759</f>
        <v>9506.3555555555558</v>
      </c>
      <c r="Z757" s="45">
        <f>'[1]SH-FA2007-18'!DZ759</f>
        <v>1773.4444444444443</v>
      </c>
      <c r="AA757" s="7">
        <f t="shared" si="145"/>
        <v>14004</v>
      </c>
      <c r="AB757" s="106">
        <f t="shared" si="146"/>
        <v>67.415730337078656</v>
      </c>
      <c r="AC757" s="106">
        <f t="shared" si="147"/>
        <v>82.941176470588246</v>
      </c>
      <c r="AD757" s="106">
        <f t="shared" si="148"/>
        <v>100</v>
      </c>
      <c r="AE757" s="106">
        <f t="shared" si="149"/>
        <v>86.624203821656053</v>
      </c>
      <c r="AF757" s="106">
        <f t="shared" si="150"/>
        <v>100</v>
      </c>
      <c r="AG757" s="106">
        <f t="shared" si="151"/>
        <v>100</v>
      </c>
      <c r="AH757" s="106">
        <f t="shared" si="152"/>
        <v>85.129682997118167</v>
      </c>
      <c r="AI757" s="106">
        <f t="shared" si="153"/>
        <v>100</v>
      </c>
      <c r="AJ757" s="106">
        <f t="shared" si="154"/>
        <v>100</v>
      </c>
      <c r="AK757" s="106">
        <f t="shared" si="155"/>
        <v>100</v>
      </c>
      <c r="AL757" s="47" t="str">
        <f t="shared" si="156"/>
        <v>-</v>
      </c>
    </row>
    <row r="758" spans="1:38" ht="24.95" customHeight="1" x14ac:dyDescent="0.25">
      <c r="A758" s="21" t="s">
        <v>1752</v>
      </c>
      <c r="B758" s="22" t="s">
        <v>1726</v>
      </c>
      <c r="C758" s="8" t="s">
        <v>775</v>
      </c>
      <c r="D758" s="8" t="s">
        <v>785</v>
      </c>
      <c r="E758" s="18" t="s">
        <v>1264</v>
      </c>
      <c r="F758" s="45" t="str">
        <f>IFERROR(VLOOKUP(E758,categoria!$A:$C,3,FALSE),"Categoria 1")</f>
        <v>Categoria 2</v>
      </c>
      <c r="G758" s="45">
        <v>3900</v>
      </c>
      <c r="H758" s="45">
        <v>278</v>
      </c>
      <c r="I758" s="7">
        <v>258</v>
      </c>
      <c r="J758" s="7">
        <v>243</v>
      </c>
      <c r="K758" s="7">
        <v>232</v>
      </c>
      <c r="L758" s="7">
        <v>225</v>
      </c>
      <c r="M758" s="7">
        <v>1116</v>
      </c>
      <c r="N758" s="7">
        <v>1221</v>
      </c>
      <c r="O758" s="7">
        <v>9749</v>
      </c>
      <c r="P758" s="7">
        <v>1477</v>
      </c>
      <c r="Q758" s="45">
        <f t="shared" si="144"/>
        <v>14799</v>
      </c>
      <c r="R758" s="45">
        <f>'[1]SH-FA2007-18'!DR760</f>
        <v>166</v>
      </c>
      <c r="S758" s="45">
        <f>'[1]SH-FA2007-18'!DS760</f>
        <v>184</v>
      </c>
      <c r="T758" s="45">
        <f>'[1]SH-FA2007-18'!DT760</f>
        <v>167</v>
      </c>
      <c r="U758" s="45">
        <f>'[1]SH-FA2007-18'!DU760</f>
        <v>213</v>
      </c>
      <c r="V758" s="45">
        <f>'[1]SH-FA2007-18'!DV760</f>
        <v>248</v>
      </c>
      <c r="W758" s="45">
        <f>'[1]SH-FA2007-18'!DW760</f>
        <v>1700.8000000000002</v>
      </c>
      <c r="X758" s="45">
        <f>'[1]SH-FA2007-18'!DX760</f>
        <v>792.8</v>
      </c>
      <c r="Y758" s="45">
        <f>'[1]SH-FA2007-18'!DY760</f>
        <v>8208.6222222222223</v>
      </c>
      <c r="Z758" s="45">
        <f>'[1]SH-FA2007-18'!DZ760</f>
        <v>1656.7777777777778</v>
      </c>
      <c r="AA758" s="7">
        <f t="shared" si="145"/>
        <v>13337</v>
      </c>
      <c r="AB758" s="106">
        <f t="shared" si="146"/>
        <v>59.712230215827333</v>
      </c>
      <c r="AC758" s="106">
        <f t="shared" si="147"/>
        <v>71.31782945736434</v>
      </c>
      <c r="AD758" s="106">
        <f t="shared" si="148"/>
        <v>68.724279835390945</v>
      </c>
      <c r="AE758" s="106">
        <f t="shared" si="149"/>
        <v>91.810344827586206</v>
      </c>
      <c r="AF758" s="106">
        <f t="shared" si="150"/>
        <v>100</v>
      </c>
      <c r="AG758" s="106">
        <f t="shared" si="151"/>
        <v>100</v>
      </c>
      <c r="AH758" s="106">
        <f t="shared" si="152"/>
        <v>64.930384930384918</v>
      </c>
      <c r="AI758" s="106">
        <f t="shared" si="153"/>
        <v>84.199633010793136</v>
      </c>
      <c r="AJ758" s="106">
        <f t="shared" si="154"/>
        <v>100</v>
      </c>
      <c r="AK758" s="106">
        <f t="shared" si="155"/>
        <v>90.120954118521524</v>
      </c>
      <c r="AL758" s="47">
        <f t="shared" si="156"/>
        <v>1462</v>
      </c>
    </row>
    <row r="759" spans="1:38" ht="24.95" customHeight="1" x14ac:dyDescent="0.25">
      <c r="A759" s="21" t="s">
        <v>1752</v>
      </c>
      <c r="B759" s="22" t="s">
        <v>1726</v>
      </c>
      <c r="C759" s="8" t="s">
        <v>775</v>
      </c>
      <c r="D759" s="8" t="s">
        <v>786</v>
      </c>
      <c r="E759" s="18" t="s">
        <v>1267</v>
      </c>
      <c r="F759" s="45" t="str">
        <f>IFERROR(VLOOKUP(E759,categoria!$A:$C,3,FALSE),"Categoria 1")</f>
        <v>Categoria 2</v>
      </c>
      <c r="G759" s="45">
        <v>17000</v>
      </c>
      <c r="H759" s="45">
        <v>747</v>
      </c>
      <c r="I759" s="7">
        <v>722</v>
      </c>
      <c r="J759" s="7">
        <v>704</v>
      </c>
      <c r="K759" s="7">
        <v>694</v>
      </c>
      <c r="L759" s="7">
        <v>690</v>
      </c>
      <c r="M759" s="7">
        <v>3581</v>
      </c>
      <c r="N759" s="7">
        <v>4060</v>
      </c>
      <c r="O759" s="7">
        <v>36622</v>
      </c>
      <c r="P759" s="7">
        <v>6691</v>
      </c>
      <c r="Q759" s="45">
        <f t="shared" si="144"/>
        <v>54511</v>
      </c>
      <c r="R759" s="45">
        <f>'[1]SH-FA2007-18'!DR761</f>
        <v>440</v>
      </c>
      <c r="S759" s="45">
        <f>'[1]SH-FA2007-18'!DS761</f>
        <v>619</v>
      </c>
      <c r="T759" s="45">
        <f>'[1]SH-FA2007-18'!DT761</f>
        <v>499</v>
      </c>
      <c r="U759" s="45">
        <f>'[1]SH-FA2007-18'!DU761</f>
        <v>520</v>
      </c>
      <c r="V759" s="45">
        <f>'[1]SH-FA2007-18'!DV761</f>
        <v>987</v>
      </c>
      <c r="W759" s="45">
        <f>'[1]SH-FA2007-18'!DW761</f>
        <v>5052.2</v>
      </c>
      <c r="X759" s="45">
        <f>'[1]SH-FA2007-18'!DX761</f>
        <v>2119.7999999999997</v>
      </c>
      <c r="Y759" s="45">
        <f>'[1]SH-FA2007-18'!DY761</f>
        <v>25687.177777777775</v>
      </c>
      <c r="Z759" s="45">
        <f>'[1]SH-FA2007-18'!DZ761</f>
        <v>6157.8222222222221</v>
      </c>
      <c r="AA759" s="7">
        <f t="shared" si="145"/>
        <v>42082</v>
      </c>
      <c r="AB759" s="106">
        <f t="shared" si="146"/>
        <v>58.90227576974565</v>
      </c>
      <c r="AC759" s="106">
        <f t="shared" si="147"/>
        <v>85.734072022160674</v>
      </c>
      <c r="AD759" s="106">
        <f t="shared" si="148"/>
        <v>70.880681818181827</v>
      </c>
      <c r="AE759" s="106">
        <f t="shared" si="149"/>
        <v>74.927953890489917</v>
      </c>
      <c r="AF759" s="106">
        <f t="shared" si="150"/>
        <v>100</v>
      </c>
      <c r="AG759" s="106">
        <f t="shared" si="151"/>
        <v>100</v>
      </c>
      <c r="AH759" s="106">
        <f t="shared" si="152"/>
        <v>52.21182266009852</v>
      </c>
      <c r="AI759" s="106">
        <f t="shared" si="153"/>
        <v>70.141384353060388</v>
      </c>
      <c r="AJ759" s="106">
        <f t="shared" si="154"/>
        <v>92.031418655241708</v>
      </c>
      <c r="AK759" s="106">
        <f t="shared" si="155"/>
        <v>77.199097429876545</v>
      </c>
      <c r="AL759" s="47">
        <f t="shared" si="156"/>
        <v>12429</v>
      </c>
    </row>
    <row r="760" spans="1:38" ht="24.95" customHeight="1" x14ac:dyDescent="0.25">
      <c r="A760" s="21" t="s">
        <v>993</v>
      </c>
      <c r="B760" s="22" t="s">
        <v>1726</v>
      </c>
      <c r="C760" s="8" t="s">
        <v>775</v>
      </c>
      <c r="D760" s="8" t="s">
        <v>787</v>
      </c>
      <c r="E760" s="18" t="s">
        <v>1287</v>
      </c>
      <c r="F760" s="45" t="str">
        <f>IFERROR(VLOOKUP(E760,categoria!$A:$C,3,FALSE),"Categoria 1")</f>
        <v>Categoria 2</v>
      </c>
      <c r="G760" s="45">
        <v>15900</v>
      </c>
      <c r="H760" s="45">
        <v>335</v>
      </c>
      <c r="I760" s="7">
        <v>315</v>
      </c>
      <c r="J760" s="7">
        <v>304</v>
      </c>
      <c r="K760" s="7">
        <v>300</v>
      </c>
      <c r="L760" s="7">
        <v>300</v>
      </c>
      <c r="M760" s="7">
        <v>1654</v>
      </c>
      <c r="N760" s="7">
        <v>1979</v>
      </c>
      <c r="O760" s="7">
        <v>15677</v>
      </c>
      <c r="P760" s="7">
        <v>2683</v>
      </c>
      <c r="Q760" s="45">
        <f t="shared" si="144"/>
        <v>23547</v>
      </c>
      <c r="R760" s="45">
        <f>'[1]SH-FA2007-18'!DR762</f>
        <v>232</v>
      </c>
      <c r="S760" s="45">
        <f>'[1]SH-FA2007-18'!DS762</f>
        <v>213</v>
      </c>
      <c r="T760" s="45">
        <f>'[1]SH-FA2007-18'!DT762</f>
        <v>245</v>
      </c>
      <c r="U760" s="45">
        <f>'[1]SH-FA2007-18'!DU762</f>
        <v>220</v>
      </c>
      <c r="V760" s="45">
        <f>'[1]SH-FA2007-18'!DV762</f>
        <v>399</v>
      </c>
      <c r="W760" s="45">
        <f>'[1]SH-FA2007-18'!DW762</f>
        <v>2241.1999999999998</v>
      </c>
      <c r="X760" s="45">
        <f>'[1]SH-FA2007-18'!DX762</f>
        <v>1108.4000000000001</v>
      </c>
      <c r="Y760" s="45">
        <f>'[1]SH-FA2007-18'!DY762</f>
        <v>12685.733333333334</v>
      </c>
      <c r="Z760" s="45">
        <f>'[1]SH-FA2007-18'!DZ762</f>
        <v>1424.6666666666667</v>
      </c>
      <c r="AA760" s="7">
        <f t="shared" si="145"/>
        <v>18769.000000000004</v>
      </c>
      <c r="AB760" s="106">
        <f t="shared" si="146"/>
        <v>69.25373134328359</v>
      </c>
      <c r="AC760" s="106">
        <f t="shared" si="147"/>
        <v>67.61904761904762</v>
      </c>
      <c r="AD760" s="106">
        <f t="shared" si="148"/>
        <v>80.592105263157904</v>
      </c>
      <c r="AE760" s="106">
        <f t="shared" si="149"/>
        <v>73.333333333333329</v>
      </c>
      <c r="AF760" s="106">
        <f t="shared" si="150"/>
        <v>100</v>
      </c>
      <c r="AG760" s="106">
        <f t="shared" si="151"/>
        <v>100</v>
      </c>
      <c r="AH760" s="106">
        <f t="shared" si="152"/>
        <v>56.008084891359275</v>
      </c>
      <c r="AI760" s="106">
        <f t="shared" si="153"/>
        <v>80.91939359146096</v>
      </c>
      <c r="AJ760" s="106">
        <f t="shared" si="154"/>
        <v>53.099763945831782</v>
      </c>
      <c r="AK760" s="106">
        <f t="shared" si="155"/>
        <v>79.708667770841316</v>
      </c>
      <c r="AL760" s="47">
        <f t="shared" si="156"/>
        <v>4777.9999999999964</v>
      </c>
    </row>
    <row r="761" spans="1:38" ht="24.95" customHeight="1" x14ac:dyDescent="0.25">
      <c r="A761" s="21" t="s">
        <v>1752</v>
      </c>
      <c r="B761" s="22" t="s">
        <v>1726</v>
      </c>
      <c r="C761" s="8" t="s">
        <v>775</v>
      </c>
      <c r="D761" s="8" t="s">
        <v>788</v>
      </c>
      <c r="E761" s="18" t="s">
        <v>1324</v>
      </c>
      <c r="F761" s="45" t="str">
        <f>IFERROR(VLOOKUP(E761,categoria!$A:$C,3,FALSE),"Categoria 1")</f>
        <v>Categoria 2</v>
      </c>
      <c r="G761" s="45">
        <v>2650</v>
      </c>
      <c r="H761" s="45">
        <v>150</v>
      </c>
      <c r="I761" s="7">
        <v>145</v>
      </c>
      <c r="J761" s="7">
        <v>143</v>
      </c>
      <c r="K761" s="7">
        <v>143</v>
      </c>
      <c r="L761" s="7">
        <v>144</v>
      </c>
      <c r="M761" s="7">
        <v>799</v>
      </c>
      <c r="N761" s="7">
        <v>967</v>
      </c>
      <c r="O761" s="7">
        <v>9630</v>
      </c>
      <c r="P761" s="7">
        <v>1811</v>
      </c>
      <c r="Q761" s="45">
        <f t="shared" si="144"/>
        <v>13932</v>
      </c>
      <c r="R761" s="45">
        <f>'[1]SH-FA2007-18'!DR763</f>
        <v>147</v>
      </c>
      <c r="S761" s="45">
        <f>'[1]SH-FA2007-18'!DS763</f>
        <v>131</v>
      </c>
      <c r="T761" s="45">
        <f>'[1]SH-FA2007-18'!DT763</f>
        <v>122</v>
      </c>
      <c r="U761" s="45">
        <f>'[1]SH-FA2007-18'!DU763</f>
        <v>117</v>
      </c>
      <c r="V761" s="45">
        <f>'[1]SH-FA2007-18'!DV763</f>
        <v>247</v>
      </c>
      <c r="W761" s="45">
        <f>'[1]SH-FA2007-18'!DW763</f>
        <v>898.8</v>
      </c>
      <c r="X761" s="45">
        <f>'[1]SH-FA2007-18'!DX763</f>
        <v>370.8</v>
      </c>
      <c r="Y761" s="45">
        <f>'[1]SH-FA2007-18'!DY763</f>
        <v>5553.8666666666668</v>
      </c>
      <c r="Z761" s="45">
        <f>'[1]SH-FA2007-18'!DZ763</f>
        <v>1292.5333333333333</v>
      </c>
      <c r="AA761" s="7">
        <f t="shared" si="145"/>
        <v>8880</v>
      </c>
      <c r="AB761" s="106">
        <f t="shared" si="146"/>
        <v>98</v>
      </c>
      <c r="AC761" s="106">
        <f t="shared" si="147"/>
        <v>90.344827586206904</v>
      </c>
      <c r="AD761" s="106">
        <f t="shared" si="148"/>
        <v>85.314685314685306</v>
      </c>
      <c r="AE761" s="106">
        <f t="shared" si="149"/>
        <v>81.818181818181827</v>
      </c>
      <c r="AF761" s="106">
        <f t="shared" si="150"/>
        <v>100</v>
      </c>
      <c r="AG761" s="106">
        <f t="shared" si="151"/>
        <v>100</v>
      </c>
      <c r="AH761" s="106">
        <f t="shared" si="152"/>
        <v>38.345398138572904</v>
      </c>
      <c r="AI761" s="106">
        <f t="shared" si="153"/>
        <v>57.672551055728626</v>
      </c>
      <c r="AJ761" s="106">
        <f t="shared" si="154"/>
        <v>71.371249769924532</v>
      </c>
      <c r="AK761" s="106">
        <f t="shared" si="155"/>
        <v>63.738156761412576</v>
      </c>
      <c r="AL761" s="47">
        <f t="shared" si="156"/>
        <v>5052</v>
      </c>
    </row>
    <row r="762" spans="1:38" ht="24.95" customHeight="1" x14ac:dyDescent="0.25">
      <c r="A762" s="21" t="s">
        <v>1752</v>
      </c>
      <c r="B762" s="22" t="s">
        <v>1726</v>
      </c>
      <c r="C762" s="8" t="s">
        <v>775</v>
      </c>
      <c r="D762" s="8" t="s">
        <v>789</v>
      </c>
      <c r="E762" s="18" t="s">
        <v>1334</v>
      </c>
      <c r="F762" s="45" t="str">
        <f>IFERROR(VLOOKUP(E762,categoria!$A:$C,3,FALSE),"Categoria 1")</f>
        <v>Categoria 2</v>
      </c>
      <c r="G762" s="45">
        <v>5900</v>
      </c>
      <c r="H762" s="45">
        <v>446</v>
      </c>
      <c r="I762" s="7">
        <v>442</v>
      </c>
      <c r="J762" s="7">
        <v>444</v>
      </c>
      <c r="K762" s="7">
        <v>452</v>
      </c>
      <c r="L762" s="7">
        <v>463</v>
      </c>
      <c r="M762" s="7">
        <v>2577</v>
      </c>
      <c r="N762" s="7">
        <v>3031</v>
      </c>
      <c r="O762" s="7">
        <v>23821</v>
      </c>
      <c r="P762" s="7">
        <v>3632</v>
      </c>
      <c r="Q762" s="45">
        <f t="shared" si="144"/>
        <v>35308</v>
      </c>
      <c r="R762" s="45">
        <f>'[1]SH-FA2007-18'!DR764</f>
        <v>456</v>
      </c>
      <c r="S762" s="45">
        <f>'[1]SH-FA2007-18'!DS764</f>
        <v>520</v>
      </c>
      <c r="T762" s="45">
        <f>'[1]SH-FA2007-18'!DT764</f>
        <v>479</v>
      </c>
      <c r="U762" s="45">
        <f>'[1]SH-FA2007-18'!DU764</f>
        <v>534</v>
      </c>
      <c r="V762" s="45">
        <f>'[1]SH-FA2007-18'!DV764</f>
        <v>671</v>
      </c>
      <c r="W762" s="45">
        <f>'[1]SH-FA2007-18'!DW764</f>
        <v>3822.4</v>
      </c>
      <c r="X762" s="45">
        <f>'[1]SH-FA2007-18'!DX764</f>
        <v>1854.3999999999999</v>
      </c>
      <c r="Y762" s="45">
        <f>'[1]SH-FA2007-18'!DY764</f>
        <v>17705.666666666664</v>
      </c>
      <c r="Z762" s="45">
        <f>'[1]SH-FA2007-18'!DZ764</f>
        <v>4107.5333333333328</v>
      </c>
      <c r="AA762" s="7">
        <f t="shared" si="145"/>
        <v>30149.999999999996</v>
      </c>
      <c r="AB762" s="106">
        <f t="shared" si="146"/>
        <v>100</v>
      </c>
      <c r="AC762" s="106">
        <f t="shared" si="147"/>
        <v>100</v>
      </c>
      <c r="AD762" s="106">
        <f t="shared" si="148"/>
        <v>100</v>
      </c>
      <c r="AE762" s="106">
        <f t="shared" si="149"/>
        <v>100</v>
      </c>
      <c r="AF762" s="106">
        <f t="shared" si="150"/>
        <v>100</v>
      </c>
      <c r="AG762" s="106">
        <f t="shared" si="151"/>
        <v>100</v>
      </c>
      <c r="AH762" s="106">
        <f t="shared" si="152"/>
        <v>61.181128340481685</v>
      </c>
      <c r="AI762" s="106">
        <f t="shared" si="153"/>
        <v>74.327973916572205</v>
      </c>
      <c r="AJ762" s="106">
        <f t="shared" si="154"/>
        <v>100</v>
      </c>
      <c r="AK762" s="106">
        <f t="shared" si="155"/>
        <v>85.391412711000328</v>
      </c>
      <c r="AL762" s="47">
        <f t="shared" si="156"/>
        <v>5158.0000000000036</v>
      </c>
    </row>
    <row r="763" spans="1:38" ht="24.95" customHeight="1" x14ac:dyDescent="0.25">
      <c r="A763" s="21" t="s">
        <v>1752</v>
      </c>
      <c r="B763" s="22" t="s">
        <v>1726</v>
      </c>
      <c r="C763" s="8" t="s">
        <v>775</v>
      </c>
      <c r="D763" s="8" t="s">
        <v>790</v>
      </c>
      <c r="E763" s="18" t="s">
        <v>1372</v>
      </c>
      <c r="F763" s="45" t="str">
        <f>IFERROR(VLOOKUP(E763,categoria!$A:$C,3,FALSE),"Categoria 1")</f>
        <v>Categoria 2</v>
      </c>
      <c r="G763" s="45">
        <v>2450</v>
      </c>
      <c r="H763" s="45">
        <v>80</v>
      </c>
      <c r="I763" s="7">
        <v>82</v>
      </c>
      <c r="J763" s="7">
        <v>84</v>
      </c>
      <c r="K763" s="7">
        <v>87</v>
      </c>
      <c r="L763" s="7">
        <v>89</v>
      </c>
      <c r="M763" s="7">
        <v>503</v>
      </c>
      <c r="N763" s="7">
        <v>593</v>
      </c>
      <c r="O763" s="7">
        <v>4711</v>
      </c>
      <c r="P763" s="7">
        <v>770</v>
      </c>
      <c r="Q763" s="45">
        <f t="shared" si="144"/>
        <v>6999</v>
      </c>
      <c r="R763" s="45">
        <f>'[1]SH-FA2007-18'!DR765</f>
        <v>118</v>
      </c>
      <c r="S763" s="45">
        <f>'[1]SH-FA2007-18'!DS765</f>
        <v>98</v>
      </c>
      <c r="T763" s="45">
        <f>'[1]SH-FA2007-18'!DT765</f>
        <v>108</v>
      </c>
      <c r="U763" s="45">
        <f>'[1]SH-FA2007-18'!DU765</f>
        <v>136</v>
      </c>
      <c r="V763" s="45">
        <f>'[1]SH-FA2007-18'!DV765</f>
        <v>208</v>
      </c>
      <c r="W763" s="45">
        <f>'[1]SH-FA2007-18'!DW765</f>
        <v>702.4</v>
      </c>
      <c r="X763" s="45">
        <f>'[1]SH-FA2007-18'!DX765</f>
        <v>336</v>
      </c>
      <c r="Y763" s="45">
        <f>'[1]SH-FA2007-18'!DY765</f>
        <v>4897.4666666666672</v>
      </c>
      <c r="Z763" s="45">
        <f>'[1]SH-FA2007-18'!DZ765</f>
        <v>1162.1333333333332</v>
      </c>
      <c r="AA763" s="7">
        <f t="shared" si="145"/>
        <v>7766</v>
      </c>
      <c r="AB763" s="106">
        <f t="shared" si="146"/>
        <v>100</v>
      </c>
      <c r="AC763" s="106">
        <f t="shared" si="147"/>
        <v>100</v>
      </c>
      <c r="AD763" s="106">
        <f t="shared" si="148"/>
        <v>100</v>
      </c>
      <c r="AE763" s="106">
        <f t="shared" si="149"/>
        <v>100</v>
      </c>
      <c r="AF763" s="106">
        <f t="shared" si="150"/>
        <v>100</v>
      </c>
      <c r="AG763" s="106">
        <f t="shared" si="151"/>
        <v>100</v>
      </c>
      <c r="AH763" s="106">
        <f t="shared" si="152"/>
        <v>56.66104553119731</v>
      </c>
      <c r="AI763" s="106">
        <f t="shared" si="153"/>
        <v>100</v>
      </c>
      <c r="AJ763" s="106">
        <f t="shared" si="154"/>
        <v>100</v>
      </c>
      <c r="AK763" s="106">
        <f t="shared" si="155"/>
        <v>100</v>
      </c>
      <c r="AL763" s="47" t="str">
        <f t="shared" si="156"/>
        <v>-</v>
      </c>
    </row>
    <row r="764" spans="1:38" ht="24.95" customHeight="1" x14ac:dyDescent="0.25">
      <c r="A764" s="21" t="s">
        <v>993</v>
      </c>
      <c r="B764" s="22" t="s">
        <v>1726</v>
      </c>
      <c r="C764" s="8" t="s">
        <v>775</v>
      </c>
      <c r="D764" s="8" t="s">
        <v>791</v>
      </c>
      <c r="E764" s="18" t="s">
        <v>1903</v>
      </c>
      <c r="F764" s="45" t="str">
        <f>IFERROR(VLOOKUP(E764,categoria!$A:$C,3,FALSE),"Categoria 1")</f>
        <v>Categoria 2</v>
      </c>
      <c r="G764" s="45">
        <v>1500</v>
      </c>
      <c r="H764" s="45">
        <v>61</v>
      </c>
      <c r="I764" s="7">
        <v>54</v>
      </c>
      <c r="J764" s="7">
        <v>51</v>
      </c>
      <c r="K764" s="7">
        <v>48</v>
      </c>
      <c r="L764" s="7">
        <v>45</v>
      </c>
      <c r="M764" s="7">
        <v>240</v>
      </c>
      <c r="N764" s="7">
        <v>294</v>
      </c>
      <c r="O764" s="7">
        <v>2250</v>
      </c>
      <c r="P764" s="7">
        <v>467</v>
      </c>
      <c r="Q764" s="45">
        <f t="shared" si="144"/>
        <v>3510</v>
      </c>
      <c r="R764" s="45">
        <f>'[1]SH-FA2007-18'!DR766</f>
        <v>42</v>
      </c>
      <c r="S764" s="45">
        <f>'[1]SH-FA2007-18'!DS766</f>
        <v>41</v>
      </c>
      <c r="T764" s="45">
        <f>'[1]SH-FA2007-18'!DT766</f>
        <v>40</v>
      </c>
      <c r="U764" s="45">
        <f>'[1]SH-FA2007-18'!DU766</f>
        <v>29</v>
      </c>
      <c r="V764" s="45">
        <f>'[1]SH-FA2007-18'!DV766</f>
        <v>75</v>
      </c>
      <c r="W764" s="45">
        <f>'[1]SH-FA2007-18'!DW766</f>
        <v>425.6</v>
      </c>
      <c r="X764" s="45">
        <f>'[1]SH-FA2007-18'!DX766</f>
        <v>200.2</v>
      </c>
      <c r="Y764" s="45">
        <f>'[1]SH-FA2007-18'!DY766</f>
        <v>2366.3333333333335</v>
      </c>
      <c r="Z764" s="45">
        <f>'[1]SH-FA2007-18'!DZ766</f>
        <v>694.86666666666667</v>
      </c>
      <c r="AA764" s="7">
        <f t="shared" si="145"/>
        <v>3914</v>
      </c>
      <c r="AB764" s="106">
        <f t="shared" si="146"/>
        <v>68.852459016393439</v>
      </c>
      <c r="AC764" s="106">
        <f t="shared" si="147"/>
        <v>75.925925925925924</v>
      </c>
      <c r="AD764" s="106">
        <f t="shared" si="148"/>
        <v>78.431372549019613</v>
      </c>
      <c r="AE764" s="106">
        <f t="shared" si="149"/>
        <v>60.416666666666664</v>
      </c>
      <c r="AF764" s="106">
        <f t="shared" si="150"/>
        <v>100</v>
      </c>
      <c r="AG764" s="106">
        <f t="shared" si="151"/>
        <v>100</v>
      </c>
      <c r="AH764" s="106">
        <f t="shared" si="152"/>
        <v>68.095238095238088</v>
      </c>
      <c r="AI764" s="106">
        <f t="shared" si="153"/>
        <v>100</v>
      </c>
      <c r="AJ764" s="106">
        <f t="shared" si="154"/>
        <v>100</v>
      </c>
      <c r="AK764" s="106">
        <f t="shared" si="155"/>
        <v>100</v>
      </c>
      <c r="AL764" s="47" t="str">
        <f t="shared" si="156"/>
        <v>-</v>
      </c>
    </row>
    <row r="765" spans="1:38" ht="24.95" customHeight="1" x14ac:dyDescent="0.25">
      <c r="A765" s="21" t="s">
        <v>993</v>
      </c>
      <c r="B765" s="22" t="s">
        <v>1726</v>
      </c>
      <c r="C765" s="8" t="s">
        <v>775</v>
      </c>
      <c r="D765" s="8" t="s">
        <v>792</v>
      </c>
      <c r="E765" s="18" t="s">
        <v>1479</v>
      </c>
      <c r="F765" s="45" t="str">
        <f>IFERROR(VLOOKUP(E765,categoria!$A:$C,3,FALSE),"Categoria 1")</f>
        <v>Categoria 1</v>
      </c>
      <c r="G765" s="45">
        <v>4150</v>
      </c>
      <c r="H765" s="45">
        <v>214</v>
      </c>
      <c r="I765" s="7">
        <v>216</v>
      </c>
      <c r="J765" s="7">
        <v>219</v>
      </c>
      <c r="K765" s="7">
        <v>223</v>
      </c>
      <c r="L765" s="7">
        <v>227</v>
      </c>
      <c r="M765" s="7">
        <v>1238</v>
      </c>
      <c r="N765" s="7">
        <v>1368</v>
      </c>
      <c r="O765" s="7">
        <v>9712</v>
      </c>
      <c r="P765" s="7">
        <v>1296</v>
      </c>
      <c r="Q765" s="45">
        <f t="shared" si="144"/>
        <v>14713</v>
      </c>
      <c r="R765" s="45">
        <f>'[1]SH-FA2007-18'!DR767</f>
        <v>204</v>
      </c>
      <c r="S765" s="45">
        <f>'[1]SH-FA2007-18'!DS767</f>
        <v>105</v>
      </c>
      <c r="T765" s="45">
        <f>'[1]SH-FA2007-18'!DT767</f>
        <v>66</v>
      </c>
      <c r="U765" s="45">
        <f>'[1]SH-FA2007-18'!DU767</f>
        <v>111</v>
      </c>
      <c r="V765" s="45">
        <f>'[1]SH-FA2007-18'!DV767</f>
        <v>307</v>
      </c>
      <c r="W765" s="45">
        <f>'[1]SH-FA2007-18'!DW767</f>
        <v>1421.2</v>
      </c>
      <c r="X765" s="45">
        <f>'[1]SH-FA2007-18'!DX767</f>
        <v>597.20000000000005</v>
      </c>
      <c r="Y765" s="45">
        <f>'[1]SH-FA2007-18'!DY767</f>
        <v>7281.2222222222217</v>
      </c>
      <c r="Z765" s="45">
        <f>'[1]SH-FA2007-18'!DZ767</f>
        <v>1191.3777777777777</v>
      </c>
      <c r="AA765" s="7">
        <f t="shared" si="145"/>
        <v>11283.999999999998</v>
      </c>
      <c r="AB765" s="106">
        <f t="shared" si="146"/>
        <v>95.327102803738313</v>
      </c>
      <c r="AC765" s="106">
        <f t="shared" si="147"/>
        <v>48.611111111111107</v>
      </c>
      <c r="AD765" s="106">
        <f t="shared" si="148"/>
        <v>30.136986301369863</v>
      </c>
      <c r="AE765" s="106">
        <f t="shared" si="149"/>
        <v>49.775784753363226</v>
      </c>
      <c r="AF765" s="106">
        <f t="shared" si="150"/>
        <v>100</v>
      </c>
      <c r="AG765" s="106">
        <f t="shared" si="151"/>
        <v>100</v>
      </c>
      <c r="AH765" s="106">
        <f t="shared" si="152"/>
        <v>43.654970760233915</v>
      </c>
      <c r="AI765" s="106">
        <f t="shared" si="153"/>
        <v>74.971398498993224</v>
      </c>
      <c r="AJ765" s="106">
        <f t="shared" si="154"/>
        <v>91.927297668038406</v>
      </c>
      <c r="AK765" s="106">
        <f t="shared" si="155"/>
        <v>76.6940800652484</v>
      </c>
      <c r="AL765" s="47">
        <f t="shared" si="156"/>
        <v>3429.0000000000018</v>
      </c>
    </row>
    <row r="766" spans="1:38" ht="24.95" customHeight="1" x14ac:dyDescent="0.25">
      <c r="A766" s="21" t="s">
        <v>1752</v>
      </c>
      <c r="B766" s="22" t="s">
        <v>1726</v>
      </c>
      <c r="C766" s="8" t="s">
        <v>775</v>
      </c>
      <c r="D766" s="8" t="s">
        <v>793</v>
      </c>
      <c r="E766" s="18" t="s">
        <v>1490</v>
      </c>
      <c r="F766" s="45" t="str">
        <f>IFERROR(VLOOKUP(E766,categoria!$A:$C,3,FALSE),"Categoria 1")</f>
        <v>Categoria 2</v>
      </c>
      <c r="G766" s="45">
        <v>3050</v>
      </c>
      <c r="H766" s="45">
        <v>78</v>
      </c>
      <c r="I766" s="7">
        <v>76</v>
      </c>
      <c r="J766" s="7">
        <v>76</v>
      </c>
      <c r="K766" s="7">
        <v>74</v>
      </c>
      <c r="L766" s="7">
        <v>75</v>
      </c>
      <c r="M766" s="7">
        <v>381</v>
      </c>
      <c r="N766" s="7">
        <v>403</v>
      </c>
      <c r="O766" s="7">
        <v>3289</v>
      </c>
      <c r="P766" s="7">
        <v>494</v>
      </c>
      <c r="Q766" s="45">
        <f t="shared" si="144"/>
        <v>4946</v>
      </c>
      <c r="R766" s="45">
        <f>'[1]SH-FA2007-18'!DR768</f>
        <v>102</v>
      </c>
      <c r="S766" s="45">
        <f>'[1]SH-FA2007-18'!DS768</f>
        <v>97</v>
      </c>
      <c r="T766" s="45">
        <f>'[1]SH-FA2007-18'!DT768</f>
        <v>99</v>
      </c>
      <c r="U766" s="45">
        <f>'[1]SH-FA2007-18'!DU768</f>
        <v>88</v>
      </c>
      <c r="V766" s="45">
        <f>'[1]SH-FA2007-18'!DV768</f>
        <v>122</v>
      </c>
      <c r="W766" s="45">
        <f>'[1]SH-FA2007-18'!DW768</f>
        <v>785.8</v>
      </c>
      <c r="X766" s="45">
        <f>'[1]SH-FA2007-18'!DX768</f>
        <v>395</v>
      </c>
      <c r="Y766" s="45">
        <f>'[1]SH-FA2007-18'!DY768</f>
        <v>3385.9999999999995</v>
      </c>
      <c r="Z766" s="45">
        <f>'[1]SH-FA2007-18'!DZ768</f>
        <v>471.19999999999993</v>
      </c>
      <c r="AA766" s="7">
        <f t="shared" si="145"/>
        <v>5545.9999999999991</v>
      </c>
      <c r="AB766" s="106">
        <f t="shared" si="146"/>
        <v>100</v>
      </c>
      <c r="AC766" s="106">
        <f t="shared" si="147"/>
        <v>100</v>
      </c>
      <c r="AD766" s="106">
        <f t="shared" si="148"/>
        <v>100</v>
      </c>
      <c r="AE766" s="106">
        <f t="shared" si="149"/>
        <v>100</v>
      </c>
      <c r="AF766" s="106">
        <f t="shared" si="150"/>
        <v>100</v>
      </c>
      <c r="AG766" s="106">
        <f t="shared" si="151"/>
        <v>100</v>
      </c>
      <c r="AH766" s="106">
        <f t="shared" si="152"/>
        <v>98.014888337468989</v>
      </c>
      <c r="AI766" s="106">
        <f t="shared" si="153"/>
        <v>100</v>
      </c>
      <c r="AJ766" s="106">
        <f t="shared" si="154"/>
        <v>95.384615384615373</v>
      </c>
      <c r="AK766" s="106">
        <f t="shared" si="155"/>
        <v>100</v>
      </c>
      <c r="AL766" s="47" t="str">
        <f t="shared" si="156"/>
        <v>-</v>
      </c>
    </row>
    <row r="767" spans="1:38" ht="24.95" customHeight="1" x14ac:dyDescent="0.25">
      <c r="A767" s="21" t="s">
        <v>1752</v>
      </c>
      <c r="B767" s="22" t="s">
        <v>1726</v>
      </c>
      <c r="C767" s="8" t="s">
        <v>775</v>
      </c>
      <c r="D767" s="8" t="s">
        <v>794</v>
      </c>
      <c r="E767" s="18" t="s">
        <v>1495</v>
      </c>
      <c r="F767" s="45" t="str">
        <f>IFERROR(VLOOKUP(E767,categoria!$A:$C,3,FALSE),"Categoria 1")</f>
        <v>Categoria 1</v>
      </c>
      <c r="G767" s="45">
        <v>3150</v>
      </c>
      <c r="H767" s="45">
        <v>181</v>
      </c>
      <c r="I767" s="7">
        <v>178</v>
      </c>
      <c r="J767" s="7">
        <v>175</v>
      </c>
      <c r="K767" s="7">
        <v>172</v>
      </c>
      <c r="L767" s="7">
        <v>170</v>
      </c>
      <c r="M767" s="7">
        <v>818</v>
      </c>
      <c r="N767" s="7">
        <v>809</v>
      </c>
      <c r="O767" s="7">
        <v>7192</v>
      </c>
      <c r="P767" s="7">
        <v>1005</v>
      </c>
      <c r="Q767" s="45">
        <f t="shared" si="144"/>
        <v>10700</v>
      </c>
      <c r="R767" s="45">
        <f>'[1]SH-FA2007-18'!DR769</f>
        <v>129</v>
      </c>
      <c r="S767" s="45">
        <f>'[1]SH-FA2007-18'!DS769</f>
        <v>216</v>
      </c>
      <c r="T767" s="45">
        <f>'[1]SH-FA2007-18'!DT769</f>
        <v>160</v>
      </c>
      <c r="U767" s="45">
        <f>'[1]SH-FA2007-18'!DU769</f>
        <v>119</v>
      </c>
      <c r="V767" s="45">
        <f>'[1]SH-FA2007-18'!DV769</f>
        <v>175</v>
      </c>
      <c r="W767" s="45">
        <f>'[1]SH-FA2007-18'!DW769</f>
        <v>968.8</v>
      </c>
      <c r="X767" s="45">
        <f>'[1]SH-FA2007-18'!DX769</f>
        <v>387.6</v>
      </c>
      <c r="Y767" s="45">
        <f>'[1]SH-FA2007-18'!DY769</f>
        <v>4085.3999999999996</v>
      </c>
      <c r="Z767" s="45">
        <f>'[1]SH-FA2007-18'!DZ769</f>
        <v>927.2</v>
      </c>
      <c r="AA767" s="7">
        <f t="shared" si="145"/>
        <v>7167.9999999999991</v>
      </c>
      <c r="AB767" s="106">
        <f t="shared" si="146"/>
        <v>71.270718232044189</v>
      </c>
      <c r="AC767" s="106">
        <f t="shared" si="147"/>
        <v>100</v>
      </c>
      <c r="AD767" s="106">
        <f t="shared" si="148"/>
        <v>91.428571428571431</v>
      </c>
      <c r="AE767" s="106">
        <f t="shared" si="149"/>
        <v>69.186046511627907</v>
      </c>
      <c r="AF767" s="106">
        <f t="shared" si="150"/>
        <v>100</v>
      </c>
      <c r="AG767" s="106">
        <f t="shared" si="151"/>
        <v>100</v>
      </c>
      <c r="AH767" s="106">
        <f t="shared" si="152"/>
        <v>47.911001236093945</v>
      </c>
      <c r="AI767" s="106">
        <f t="shared" si="153"/>
        <v>56.804783092324797</v>
      </c>
      <c r="AJ767" s="106">
        <f t="shared" si="154"/>
        <v>92.258706467661696</v>
      </c>
      <c r="AK767" s="106">
        <f t="shared" si="155"/>
        <v>66.99065420560747</v>
      </c>
      <c r="AL767" s="47">
        <f t="shared" si="156"/>
        <v>3532.0000000000009</v>
      </c>
    </row>
    <row r="768" spans="1:38" ht="24.95" customHeight="1" x14ac:dyDescent="0.25">
      <c r="A768" s="21" t="s">
        <v>993</v>
      </c>
      <c r="B768" s="22" t="s">
        <v>1726</v>
      </c>
      <c r="C768" s="8" t="s">
        <v>775</v>
      </c>
      <c r="D768" s="8" t="s">
        <v>795</v>
      </c>
      <c r="E768" s="18" t="s">
        <v>1505</v>
      </c>
      <c r="F768" s="45" t="str">
        <f>IFERROR(VLOOKUP(E768,categoria!$A:$C,3,FALSE),"Categoria 1")</f>
        <v>Categoria 2</v>
      </c>
      <c r="G768" s="45">
        <v>1950</v>
      </c>
      <c r="H768" s="45">
        <v>36</v>
      </c>
      <c r="I768" s="7">
        <v>36</v>
      </c>
      <c r="J768" s="7">
        <v>37</v>
      </c>
      <c r="K768" s="7">
        <v>37</v>
      </c>
      <c r="L768" s="7">
        <v>38</v>
      </c>
      <c r="M768" s="7">
        <v>215</v>
      </c>
      <c r="N768" s="7">
        <v>246</v>
      </c>
      <c r="O768" s="7">
        <v>2156</v>
      </c>
      <c r="P768" s="7">
        <v>522</v>
      </c>
      <c r="Q768" s="45">
        <f t="shared" si="144"/>
        <v>3323</v>
      </c>
      <c r="R768" s="45">
        <f>'[1]SH-FA2007-18'!DR770</f>
        <v>61</v>
      </c>
      <c r="S768" s="45">
        <f>'[1]SH-FA2007-18'!DS770</f>
        <v>45</v>
      </c>
      <c r="T768" s="45">
        <f>'[1]SH-FA2007-18'!DT770</f>
        <v>40</v>
      </c>
      <c r="U768" s="45">
        <f>'[1]SH-FA2007-18'!DU770</f>
        <v>32</v>
      </c>
      <c r="V768" s="45">
        <f>'[1]SH-FA2007-18'!DV770</f>
        <v>47</v>
      </c>
      <c r="W768" s="45">
        <f>'[1]SH-FA2007-18'!DW770</f>
        <v>304.8</v>
      </c>
      <c r="X768" s="45">
        <f>'[1]SH-FA2007-18'!DX770</f>
        <v>117.6</v>
      </c>
      <c r="Y768" s="45">
        <f>'[1]SH-FA2007-18'!DY770</f>
        <v>2042.8444444444444</v>
      </c>
      <c r="Z768" s="45">
        <f>'[1]SH-FA2007-18'!DZ770</f>
        <v>210.75555555555556</v>
      </c>
      <c r="AA768" s="7">
        <f t="shared" si="145"/>
        <v>2901</v>
      </c>
      <c r="AB768" s="106">
        <f t="shared" si="146"/>
        <v>100</v>
      </c>
      <c r="AC768" s="106">
        <f t="shared" si="147"/>
        <v>100</v>
      </c>
      <c r="AD768" s="106">
        <f t="shared" si="148"/>
        <v>100</v>
      </c>
      <c r="AE768" s="106">
        <f t="shared" si="149"/>
        <v>86.486486486486484</v>
      </c>
      <c r="AF768" s="106">
        <f t="shared" si="150"/>
        <v>100</v>
      </c>
      <c r="AG768" s="106">
        <f t="shared" si="151"/>
        <v>100</v>
      </c>
      <c r="AH768" s="106">
        <f t="shared" si="152"/>
        <v>47.804878048780488</v>
      </c>
      <c r="AI768" s="106">
        <f t="shared" si="153"/>
        <v>94.751597608740468</v>
      </c>
      <c r="AJ768" s="106">
        <f t="shared" si="154"/>
        <v>40.374627501064282</v>
      </c>
      <c r="AK768" s="106">
        <f t="shared" si="155"/>
        <v>87.300631959073129</v>
      </c>
      <c r="AL768" s="47">
        <f t="shared" si="156"/>
        <v>422</v>
      </c>
    </row>
    <row r="769" spans="1:38" ht="24.95" customHeight="1" x14ac:dyDescent="0.25">
      <c r="A769" s="21" t="s">
        <v>775</v>
      </c>
      <c r="B769" s="22" t="s">
        <v>1726</v>
      </c>
      <c r="C769" s="8" t="s">
        <v>775</v>
      </c>
      <c r="D769" s="8" t="s">
        <v>796</v>
      </c>
      <c r="E769" s="18" t="s">
        <v>1534</v>
      </c>
      <c r="F769" s="45" t="str">
        <f>IFERROR(VLOOKUP(E769,categoria!$A:$C,3,FALSE),"Categoria 1")</f>
        <v>Categoria 2</v>
      </c>
      <c r="G769" s="45">
        <v>14000</v>
      </c>
      <c r="H769" s="45">
        <v>315</v>
      </c>
      <c r="I769" s="7">
        <v>314</v>
      </c>
      <c r="J769" s="7">
        <v>315</v>
      </c>
      <c r="K769" s="7">
        <v>318</v>
      </c>
      <c r="L769" s="7">
        <v>322</v>
      </c>
      <c r="M769" s="7">
        <v>1704</v>
      </c>
      <c r="N769" s="7">
        <v>1905</v>
      </c>
      <c r="O769" s="7">
        <v>16008</v>
      </c>
      <c r="P769" s="7">
        <v>3082</v>
      </c>
      <c r="Q769" s="45">
        <f t="shared" si="144"/>
        <v>24283</v>
      </c>
      <c r="R769" s="45">
        <f>'[1]SH-FA2007-18'!DR771</f>
        <v>351</v>
      </c>
      <c r="S769" s="45">
        <f>'[1]SH-FA2007-18'!DS771</f>
        <v>356</v>
      </c>
      <c r="T769" s="45">
        <f>'[1]SH-FA2007-18'!DT771</f>
        <v>327</v>
      </c>
      <c r="U769" s="45">
        <f>'[1]SH-FA2007-18'!DU771</f>
        <v>254</v>
      </c>
      <c r="V769" s="45">
        <f>'[1]SH-FA2007-18'!DV771</f>
        <v>433</v>
      </c>
      <c r="W769" s="45">
        <f>'[1]SH-FA2007-18'!DW771</f>
        <v>2432.4</v>
      </c>
      <c r="X769" s="45">
        <f>'[1]SH-FA2007-18'!DX771</f>
        <v>1222.8000000000002</v>
      </c>
      <c r="Y769" s="45">
        <f>'[1]SH-FA2007-18'!DY771</f>
        <v>16426.111111111109</v>
      </c>
      <c r="Z769" s="45">
        <f>'[1]SH-FA2007-18'!DZ771</f>
        <v>3204.6888888888889</v>
      </c>
      <c r="AA769" s="7">
        <f t="shared" si="145"/>
        <v>25007</v>
      </c>
      <c r="AB769" s="106">
        <f t="shared" si="146"/>
        <v>100</v>
      </c>
      <c r="AC769" s="106">
        <f t="shared" si="147"/>
        <v>100</v>
      </c>
      <c r="AD769" s="106">
        <f t="shared" si="148"/>
        <v>100</v>
      </c>
      <c r="AE769" s="106">
        <f t="shared" si="149"/>
        <v>79.874213836477992</v>
      </c>
      <c r="AF769" s="106">
        <f t="shared" si="150"/>
        <v>100</v>
      </c>
      <c r="AG769" s="106">
        <f t="shared" si="151"/>
        <v>100</v>
      </c>
      <c r="AH769" s="106">
        <f t="shared" si="152"/>
        <v>64.18897637795277</v>
      </c>
      <c r="AI769" s="106">
        <f t="shared" si="153"/>
        <v>100</v>
      </c>
      <c r="AJ769" s="106">
        <f t="shared" si="154"/>
        <v>100</v>
      </c>
      <c r="AK769" s="106">
        <f t="shared" si="155"/>
        <v>100</v>
      </c>
      <c r="AL769" s="47" t="str">
        <f t="shared" si="156"/>
        <v>-</v>
      </c>
    </row>
    <row r="770" spans="1:38" ht="24.95" customHeight="1" x14ac:dyDescent="0.25">
      <c r="A770" s="21" t="s">
        <v>993</v>
      </c>
      <c r="B770" s="22" t="s">
        <v>1726</v>
      </c>
      <c r="C770" s="8" t="s">
        <v>775</v>
      </c>
      <c r="D770" s="8" t="s">
        <v>797</v>
      </c>
      <c r="E770" s="18" t="s">
        <v>1544</v>
      </c>
      <c r="F770" s="45" t="str">
        <f>IFERROR(VLOOKUP(E770,categoria!$A:$C,3,FALSE),"Categoria 1")</f>
        <v>Categoria 2</v>
      </c>
      <c r="G770" s="45">
        <v>5100</v>
      </c>
      <c r="H770" s="45">
        <v>152</v>
      </c>
      <c r="I770" s="7">
        <v>159</v>
      </c>
      <c r="J770" s="7">
        <v>166</v>
      </c>
      <c r="K770" s="7">
        <v>173</v>
      </c>
      <c r="L770" s="7">
        <v>177</v>
      </c>
      <c r="M770" s="7">
        <v>932</v>
      </c>
      <c r="N770" s="7">
        <v>963</v>
      </c>
      <c r="O770" s="7">
        <v>7993</v>
      </c>
      <c r="P770" s="7">
        <v>1115</v>
      </c>
      <c r="Q770" s="45">
        <f t="shared" si="144"/>
        <v>11830</v>
      </c>
      <c r="R770" s="45">
        <f>'[1]SH-FA2007-18'!DR772</f>
        <v>227</v>
      </c>
      <c r="S770" s="45">
        <f>'[1]SH-FA2007-18'!DS772</f>
        <v>228</v>
      </c>
      <c r="T770" s="45">
        <f>'[1]SH-FA2007-18'!DT772</f>
        <v>206</v>
      </c>
      <c r="U770" s="45">
        <f>'[1]SH-FA2007-18'!DU772</f>
        <v>185</v>
      </c>
      <c r="V770" s="45">
        <f>'[1]SH-FA2007-18'!DV772</f>
        <v>279</v>
      </c>
      <c r="W770" s="45">
        <f>'[1]SH-FA2007-18'!DW772</f>
        <v>1528.6</v>
      </c>
      <c r="X770" s="45">
        <f>'[1]SH-FA2007-18'!DX772</f>
        <v>596</v>
      </c>
      <c r="Y770" s="45">
        <f>'[1]SH-FA2007-18'!DY772</f>
        <v>8287.7111111111099</v>
      </c>
      <c r="Z770" s="45">
        <f>'[1]SH-FA2007-18'!DZ772</f>
        <v>1339.6888888888889</v>
      </c>
      <c r="AA770" s="7">
        <f t="shared" si="145"/>
        <v>12877</v>
      </c>
      <c r="AB770" s="106">
        <f t="shared" si="146"/>
        <v>100</v>
      </c>
      <c r="AC770" s="106">
        <f t="shared" si="147"/>
        <v>100</v>
      </c>
      <c r="AD770" s="106">
        <f t="shared" si="148"/>
        <v>100</v>
      </c>
      <c r="AE770" s="106">
        <f t="shared" si="149"/>
        <v>100</v>
      </c>
      <c r="AF770" s="106">
        <f t="shared" si="150"/>
        <v>100</v>
      </c>
      <c r="AG770" s="106">
        <f t="shared" si="151"/>
        <v>100</v>
      </c>
      <c r="AH770" s="106">
        <f t="shared" si="152"/>
        <v>61.889927310488055</v>
      </c>
      <c r="AI770" s="106">
        <f t="shared" si="153"/>
        <v>100</v>
      </c>
      <c r="AJ770" s="106">
        <f t="shared" si="154"/>
        <v>100</v>
      </c>
      <c r="AK770" s="106">
        <f t="shared" si="155"/>
        <v>100</v>
      </c>
      <c r="AL770" s="47" t="str">
        <f t="shared" si="156"/>
        <v>-</v>
      </c>
    </row>
    <row r="771" spans="1:38" ht="24.95" customHeight="1" x14ac:dyDescent="0.25">
      <c r="A771" s="21" t="s">
        <v>1752</v>
      </c>
      <c r="B771" s="22" t="s">
        <v>1726</v>
      </c>
      <c r="C771" s="8" t="s">
        <v>775</v>
      </c>
      <c r="D771" s="8" t="s">
        <v>798</v>
      </c>
      <c r="E771" s="18" t="s">
        <v>1574</v>
      </c>
      <c r="F771" s="45" t="str">
        <f>IFERROR(VLOOKUP(E771,categoria!$A:$C,3,FALSE),"Categoria 1")</f>
        <v>Categoria 1</v>
      </c>
      <c r="G771" s="45">
        <v>3000</v>
      </c>
      <c r="H771" s="45">
        <v>75</v>
      </c>
      <c r="I771" s="7">
        <v>76</v>
      </c>
      <c r="J771" s="7">
        <v>76</v>
      </c>
      <c r="K771" s="7">
        <v>77</v>
      </c>
      <c r="L771" s="7">
        <v>78</v>
      </c>
      <c r="M771" s="7">
        <v>415</v>
      </c>
      <c r="N771" s="7">
        <v>455</v>
      </c>
      <c r="O771" s="7">
        <v>3972</v>
      </c>
      <c r="P771" s="7">
        <v>628</v>
      </c>
      <c r="Q771" s="45">
        <f t="shared" si="144"/>
        <v>5852</v>
      </c>
      <c r="R771" s="45">
        <f>'[1]SH-FA2007-18'!DR773</f>
        <v>86</v>
      </c>
      <c r="S771" s="45">
        <f>'[1]SH-FA2007-18'!DS773</f>
        <v>74</v>
      </c>
      <c r="T771" s="45">
        <f>'[1]SH-FA2007-18'!DT773</f>
        <v>61</v>
      </c>
      <c r="U771" s="45">
        <f>'[1]SH-FA2007-18'!DU773</f>
        <v>67</v>
      </c>
      <c r="V771" s="45">
        <f>'[1]SH-FA2007-18'!DV773</f>
        <v>144</v>
      </c>
      <c r="W771" s="45">
        <f>'[1]SH-FA2007-18'!DW773</f>
        <v>601.4</v>
      </c>
      <c r="X771" s="45">
        <f>'[1]SH-FA2007-18'!DX773</f>
        <v>212.20000000000002</v>
      </c>
      <c r="Y771" s="45">
        <f>'[1]SH-FA2007-18'!DY773</f>
        <v>2457.4</v>
      </c>
      <c r="Z771" s="45">
        <f>'[1]SH-FA2007-18'!DZ773</f>
        <v>586.99999999999989</v>
      </c>
      <c r="AA771" s="7">
        <f t="shared" si="145"/>
        <v>4290</v>
      </c>
      <c r="AB771" s="106">
        <f t="shared" si="146"/>
        <v>100</v>
      </c>
      <c r="AC771" s="106">
        <f t="shared" si="147"/>
        <v>97.368421052631575</v>
      </c>
      <c r="AD771" s="106">
        <f t="shared" si="148"/>
        <v>80.26315789473685</v>
      </c>
      <c r="AE771" s="106">
        <f t="shared" si="149"/>
        <v>87.012987012987011</v>
      </c>
      <c r="AF771" s="106">
        <f t="shared" si="150"/>
        <v>100</v>
      </c>
      <c r="AG771" s="106">
        <f t="shared" si="151"/>
        <v>100</v>
      </c>
      <c r="AH771" s="106">
        <f t="shared" si="152"/>
        <v>46.637362637362642</v>
      </c>
      <c r="AI771" s="106">
        <f t="shared" si="153"/>
        <v>61.868076535750248</v>
      </c>
      <c r="AJ771" s="106">
        <f t="shared" si="154"/>
        <v>93.471337579617824</v>
      </c>
      <c r="AK771" s="106">
        <f t="shared" si="155"/>
        <v>73.308270676691734</v>
      </c>
      <c r="AL771" s="47">
        <f t="shared" si="156"/>
        <v>1562</v>
      </c>
    </row>
    <row r="772" spans="1:38" ht="24.95" customHeight="1" x14ac:dyDescent="0.25">
      <c r="A772" s="21" t="s">
        <v>993</v>
      </c>
      <c r="B772" s="22" t="s">
        <v>1726</v>
      </c>
      <c r="C772" s="8" t="s">
        <v>775</v>
      </c>
      <c r="D772" s="8" t="s">
        <v>799</v>
      </c>
      <c r="E772" s="18" t="s">
        <v>1638</v>
      </c>
      <c r="F772" s="45" t="str">
        <f>IFERROR(VLOOKUP(E772,categoria!$A:$C,3,FALSE),"Categoria 1")</f>
        <v>Categoria 1</v>
      </c>
      <c r="G772" s="45">
        <v>2100</v>
      </c>
      <c r="H772" s="45">
        <v>61</v>
      </c>
      <c r="I772" s="7">
        <v>57</v>
      </c>
      <c r="J772" s="7">
        <v>54</v>
      </c>
      <c r="K772" s="7">
        <v>51</v>
      </c>
      <c r="L772" s="7">
        <v>51</v>
      </c>
      <c r="M772" s="7">
        <v>271</v>
      </c>
      <c r="N772" s="7">
        <v>331</v>
      </c>
      <c r="O772" s="7">
        <v>2913</v>
      </c>
      <c r="P772" s="7">
        <v>442</v>
      </c>
      <c r="Q772" s="45">
        <f t="shared" ref="Q772:Q835" si="157">SUM(H772:P772)</f>
        <v>4231</v>
      </c>
      <c r="R772" s="45">
        <f>'[1]SH-FA2007-18'!DR774</f>
        <v>64</v>
      </c>
      <c r="S772" s="45">
        <f>'[1]SH-FA2007-18'!DS774</f>
        <v>54</v>
      </c>
      <c r="T772" s="45">
        <f>'[1]SH-FA2007-18'!DT774</f>
        <v>53</v>
      </c>
      <c r="U772" s="45">
        <f>'[1]SH-FA2007-18'!DU774</f>
        <v>50</v>
      </c>
      <c r="V772" s="45">
        <f>'[1]SH-FA2007-18'!DV774</f>
        <v>121</v>
      </c>
      <c r="W772" s="45">
        <f>'[1]SH-FA2007-18'!DW774</f>
        <v>429</v>
      </c>
      <c r="X772" s="45">
        <f>'[1]SH-FA2007-18'!DX774</f>
        <v>172.99999999999997</v>
      </c>
      <c r="Y772" s="45">
        <f>'[1]SH-FA2007-18'!DY774</f>
        <v>2526.0222222222219</v>
      </c>
      <c r="Z772" s="45">
        <f>'[1]SH-FA2007-18'!DZ774</f>
        <v>610.97777777777776</v>
      </c>
      <c r="AA772" s="7">
        <f t="shared" ref="AA772:AA835" si="158">SUM(R772:Z772)</f>
        <v>4080.9999999999995</v>
      </c>
      <c r="AB772" s="106">
        <f t="shared" ref="AB772:AB835" si="159">IF(R772/H772*100&gt;100,100,R772/H772*100)</f>
        <v>100</v>
      </c>
      <c r="AC772" s="106">
        <f t="shared" ref="AC772:AC835" si="160">IF(S772/I772*100&gt;100,100,S772/I772*100)</f>
        <v>94.73684210526315</v>
      </c>
      <c r="AD772" s="106">
        <f t="shared" ref="AD772:AD835" si="161">IF(T772/J772*100&gt;100,100,T772/J772*100)</f>
        <v>98.148148148148152</v>
      </c>
      <c r="AE772" s="106">
        <f t="shared" ref="AE772:AE835" si="162">IF(U772/K772*100&gt;100,100,U772/K772*100)</f>
        <v>98.039215686274503</v>
      </c>
      <c r="AF772" s="106">
        <f t="shared" ref="AF772:AF835" si="163">IF(V772/L772*100&gt;100,100,V772/L772*100)</f>
        <v>100</v>
      </c>
      <c r="AG772" s="106">
        <f t="shared" ref="AG772:AG835" si="164">IF(W772/M772*100&gt;100,100,W772/M772*100)</f>
        <v>100</v>
      </c>
      <c r="AH772" s="106">
        <f t="shared" ref="AH772:AH835" si="165">IF(X772/N772*100&gt;100,100,X772/N772*100)</f>
        <v>52.265861027190319</v>
      </c>
      <c r="AI772" s="106">
        <f t="shared" ref="AI772:AI835" si="166">IF(Y772/O772*100&gt;100,100,Y772/O772*100)</f>
        <v>86.715489949269539</v>
      </c>
      <c r="AJ772" s="106">
        <f t="shared" ref="AJ772:AJ835" si="167">IF(Z772/P772*100&gt;100,100,Z772/P772*100)</f>
        <v>100</v>
      </c>
      <c r="AK772" s="106">
        <f t="shared" ref="AK772:AK835" si="168">IF(AA772/Q772*100&gt;100,100,AA772/Q772*100)</f>
        <v>96.45473883242731</v>
      </c>
      <c r="AL772" s="47">
        <f t="shared" ref="AL772:AL835" si="169">IF(Q772-AA772&lt;=0,"-",Q772-AA772)</f>
        <v>150.00000000000045</v>
      </c>
    </row>
    <row r="773" spans="1:38" ht="24.95" customHeight="1" x14ac:dyDescent="0.25">
      <c r="A773" s="21" t="s">
        <v>775</v>
      </c>
      <c r="B773" s="22" t="s">
        <v>1726</v>
      </c>
      <c r="C773" s="8" t="s">
        <v>775</v>
      </c>
      <c r="D773" s="8" t="s">
        <v>800</v>
      </c>
      <c r="E773" s="18" t="s">
        <v>1657</v>
      </c>
      <c r="F773" s="45" t="str">
        <f>IFERROR(VLOOKUP(E773,categoria!$A:$C,3,FALSE),"Categoria 1")</f>
        <v>Categoria 2</v>
      </c>
      <c r="G773" s="45">
        <v>87300</v>
      </c>
      <c r="H773" s="45">
        <v>3918</v>
      </c>
      <c r="I773" s="7">
        <v>3742</v>
      </c>
      <c r="J773" s="7">
        <v>3627</v>
      </c>
      <c r="K773" s="7">
        <v>3565</v>
      </c>
      <c r="L773" s="7">
        <v>3551</v>
      </c>
      <c r="M773" s="7">
        <v>18789</v>
      </c>
      <c r="N773" s="7">
        <v>22106</v>
      </c>
      <c r="O773" s="7">
        <v>205123</v>
      </c>
      <c r="P773" s="7">
        <v>38202</v>
      </c>
      <c r="Q773" s="45">
        <f t="shared" si="157"/>
        <v>302623</v>
      </c>
      <c r="R773" s="45">
        <f>'[1]SH-FA2007-18'!DR775</f>
        <v>3477</v>
      </c>
      <c r="S773" s="45">
        <f>'[1]SH-FA2007-18'!DS775</f>
        <v>4070</v>
      </c>
      <c r="T773" s="45">
        <f>'[1]SH-FA2007-18'!DT775</f>
        <v>3744</v>
      </c>
      <c r="U773" s="45">
        <f>'[1]SH-FA2007-18'!DU775</f>
        <v>4022</v>
      </c>
      <c r="V773" s="45">
        <f>'[1]SH-FA2007-18'!DV775</f>
        <v>5305</v>
      </c>
      <c r="W773" s="45">
        <f>'[1]SH-FA2007-18'!DW775</f>
        <v>30572.799999999999</v>
      </c>
      <c r="X773" s="45">
        <f>'[1]SH-FA2007-18'!DX775</f>
        <v>13772</v>
      </c>
      <c r="Y773" s="45">
        <f>'[1]SH-FA2007-18'!DY775</f>
        <v>167033.97777777776</v>
      </c>
      <c r="Z773" s="45">
        <f>'[1]SH-FA2007-18'!DZ775</f>
        <v>39253.222222222219</v>
      </c>
      <c r="AA773" s="7">
        <f t="shared" si="158"/>
        <v>271250</v>
      </c>
      <c r="AB773" s="106">
        <f t="shared" si="159"/>
        <v>88.744257274119448</v>
      </c>
      <c r="AC773" s="106">
        <f t="shared" si="160"/>
        <v>100</v>
      </c>
      <c r="AD773" s="106">
        <f t="shared" si="161"/>
        <v>100</v>
      </c>
      <c r="AE773" s="106">
        <f t="shared" si="162"/>
        <v>100</v>
      </c>
      <c r="AF773" s="106">
        <f t="shared" si="163"/>
        <v>100</v>
      </c>
      <c r="AG773" s="106">
        <f t="shared" si="164"/>
        <v>100</v>
      </c>
      <c r="AH773" s="106">
        <f t="shared" si="165"/>
        <v>62.299828100968057</v>
      </c>
      <c r="AI773" s="106">
        <f t="shared" si="166"/>
        <v>81.431130481602636</v>
      </c>
      <c r="AJ773" s="106">
        <f t="shared" si="167"/>
        <v>100</v>
      </c>
      <c r="AK773" s="106">
        <f t="shared" si="168"/>
        <v>89.632975682614997</v>
      </c>
      <c r="AL773" s="47">
        <f t="shared" si="169"/>
        <v>31373</v>
      </c>
    </row>
    <row r="774" spans="1:38" ht="24.95" customHeight="1" x14ac:dyDescent="0.25">
      <c r="A774" s="21" t="s">
        <v>1752</v>
      </c>
      <c r="B774" s="22" t="s">
        <v>1726</v>
      </c>
      <c r="C774" s="8" t="s">
        <v>775</v>
      </c>
      <c r="D774" s="8" t="s">
        <v>801</v>
      </c>
      <c r="E774" s="18" t="s">
        <v>1904</v>
      </c>
      <c r="F774" s="45" t="str">
        <f>IFERROR(VLOOKUP(E774,categoria!$A:$C,3,FALSE),"Categoria 1")</f>
        <v>Categoria 2</v>
      </c>
      <c r="G774" s="45">
        <v>900</v>
      </c>
      <c r="H774" s="45">
        <v>60</v>
      </c>
      <c r="I774" s="7">
        <v>62</v>
      </c>
      <c r="J774" s="7">
        <v>63</v>
      </c>
      <c r="K774" s="7">
        <v>63</v>
      </c>
      <c r="L774" s="7">
        <v>64</v>
      </c>
      <c r="M774" s="7">
        <v>332</v>
      </c>
      <c r="N774" s="7">
        <v>345</v>
      </c>
      <c r="O774" s="7">
        <v>2890</v>
      </c>
      <c r="P774" s="7">
        <v>506</v>
      </c>
      <c r="Q774" s="45">
        <f t="shared" si="157"/>
        <v>4385</v>
      </c>
      <c r="R774" s="45">
        <f>'[1]SH-FA2007-18'!DR776</f>
        <v>55</v>
      </c>
      <c r="S774" s="45">
        <f>'[1]SH-FA2007-18'!DS776</f>
        <v>55</v>
      </c>
      <c r="T774" s="45">
        <f>'[1]SH-FA2007-18'!DT776</f>
        <v>60</v>
      </c>
      <c r="U774" s="45">
        <f>'[1]SH-FA2007-18'!DU776</f>
        <v>62</v>
      </c>
      <c r="V774" s="45">
        <f>'[1]SH-FA2007-18'!DV776</f>
        <v>97</v>
      </c>
      <c r="W774" s="45">
        <f>'[1]SH-FA2007-18'!DW776</f>
        <v>488.4</v>
      </c>
      <c r="X774" s="45">
        <f>'[1]SH-FA2007-18'!DX776</f>
        <v>203.20000000000002</v>
      </c>
      <c r="Y774" s="45">
        <f>'[1]SH-FA2007-18'!DY776</f>
        <v>2735.8666666666663</v>
      </c>
      <c r="Z774" s="45">
        <f>'[1]SH-FA2007-18'!DZ776</f>
        <v>759.5333333333333</v>
      </c>
      <c r="AA774" s="7">
        <f t="shared" si="158"/>
        <v>4516</v>
      </c>
      <c r="AB774" s="106">
        <f t="shared" si="159"/>
        <v>91.666666666666657</v>
      </c>
      <c r="AC774" s="106">
        <f t="shared" si="160"/>
        <v>88.709677419354833</v>
      </c>
      <c r="AD774" s="106">
        <f t="shared" si="161"/>
        <v>95.238095238095227</v>
      </c>
      <c r="AE774" s="106">
        <f t="shared" si="162"/>
        <v>98.412698412698404</v>
      </c>
      <c r="AF774" s="106">
        <f t="shared" si="163"/>
        <v>100</v>
      </c>
      <c r="AG774" s="106">
        <f t="shared" si="164"/>
        <v>100</v>
      </c>
      <c r="AH774" s="106">
        <f t="shared" si="165"/>
        <v>58.898550724637687</v>
      </c>
      <c r="AI774" s="106">
        <f t="shared" si="166"/>
        <v>94.666666666666657</v>
      </c>
      <c r="AJ774" s="106">
        <f t="shared" si="167"/>
        <v>100</v>
      </c>
      <c r="AK774" s="106">
        <f t="shared" si="168"/>
        <v>100</v>
      </c>
      <c r="AL774" s="47" t="str">
        <f t="shared" si="169"/>
        <v>-</v>
      </c>
    </row>
    <row r="775" spans="1:38" ht="24.95" customHeight="1" x14ac:dyDescent="0.25">
      <c r="A775" s="21" t="s">
        <v>775</v>
      </c>
      <c r="B775" s="22" t="s">
        <v>1726</v>
      </c>
      <c r="C775" s="8" t="s">
        <v>775</v>
      </c>
      <c r="D775" s="8" t="s">
        <v>802</v>
      </c>
      <c r="E775" s="18" t="s">
        <v>1672</v>
      </c>
      <c r="F775" s="45" t="str">
        <f>IFERROR(VLOOKUP(E775,categoria!$A:$C,3,FALSE),"Categoria 1")</f>
        <v>Categoria 2</v>
      </c>
      <c r="G775" s="45">
        <v>2100</v>
      </c>
      <c r="H775" s="45">
        <v>38</v>
      </c>
      <c r="I775" s="7">
        <v>45</v>
      </c>
      <c r="J775" s="7">
        <v>49</v>
      </c>
      <c r="K775" s="7">
        <v>53</v>
      </c>
      <c r="L775" s="7">
        <v>56</v>
      </c>
      <c r="M775" s="7">
        <v>292</v>
      </c>
      <c r="N775" s="7">
        <v>290</v>
      </c>
      <c r="O775" s="7">
        <v>2276</v>
      </c>
      <c r="P775" s="7">
        <v>476</v>
      </c>
      <c r="Q775" s="45">
        <f t="shared" si="157"/>
        <v>3575</v>
      </c>
      <c r="R775" s="45">
        <f>'[1]SH-FA2007-18'!DR777</f>
        <v>42</v>
      </c>
      <c r="S775" s="45">
        <f>'[1]SH-FA2007-18'!DS777</f>
        <v>27</v>
      </c>
      <c r="T775" s="45">
        <f>'[1]SH-FA2007-18'!DT777</f>
        <v>33</v>
      </c>
      <c r="U775" s="45">
        <f>'[1]SH-FA2007-18'!DU777</f>
        <v>49</v>
      </c>
      <c r="V775" s="45">
        <f>'[1]SH-FA2007-18'!DV777</f>
        <v>82</v>
      </c>
      <c r="W775" s="45">
        <f>'[1]SH-FA2007-18'!DW777</f>
        <v>314</v>
      </c>
      <c r="X775" s="45">
        <f>'[1]SH-FA2007-18'!DX777</f>
        <v>165.8</v>
      </c>
      <c r="Y775" s="45">
        <f>'[1]SH-FA2007-18'!DY777</f>
        <v>1358.377777777778</v>
      </c>
      <c r="Z775" s="45">
        <f>'[1]SH-FA2007-18'!DZ777</f>
        <v>325.82222222222225</v>
      </c>
      <c r="AA775" s="7">
        <f t="shared" si="158"/>
        <v>2397</v>
      </c>
      <c r="AB775" s="106">
        <f t="shared" si="159"/>
        <v>100</v>
      </c>
      <c r="AC775" s="106">
        <f t="shared" si="160"/>
        <v>60</v>
      </c>
      <c r="AD775" s="106">
        <f t="shared" si="161"/>
        <v>67.346938775510196</v>
      </c>
      <c r="AE775" s="106">
        <f t="shared" si="162"/>
        <v>92.452830188679243</v>
      </c>
      <c r="AF775" s="106">
        <f t="shared" si="163"/>
        <v>100</v>
      </c>
      <c r="AG775" s="106">
        <f t="shared" si="164"/>
        <v>100</v>
      </c>
      <c r="AH775" s="106">
        <f t="shared" si="165"/>
        <v>57.172413793103452</v>
      </c>
      <c r="AI775" s="106">
        <f t="shared" si="166"/>
        <v>59.682679164225746</v>
      </c>
      <c r="AJ775" s="106">
        <f t="shared" si="167"/>
        <v>68.450046685340808</v>
      </c>
      <c r="AK775" s="106">
        <f t="shared" si="168"/>
        <v>67.048951048951039</v>
      </c>
      <c r="AL775" s="47">
        <f t="shared" si="169"/>
        <v>1178</v>
      </c>
    </row>
    <row r="776" spans="1:38" ht="24.95" customHeight="1" x14ac:dyDescent="0.25">
      <c r="A776" s="21" t="s">
        <v>1720</v>
      </c>
      <c r="B776" s="22" t="s">
        <v>1721</v>
      </c>
      <c r="C776" s="8" t="s">
        <v>803</v>
      </c>
      <c r="D776" s="8" t="s">
        <v>804</v>
      </c>
      <c r="E776" s="18" t="s">
        <v>1905</v>
      </c>
      <c r="F776" s="45" t="str">
        <f>IFERROR(VLOOKUP(E776,categoria!$A:$C,3,FALSE),"Categoria 1")</f>
        <v>Categoria 2</v>
      </c>
      <c r="G776" s="45">
        <v>1900</v>
      </c>
      <c r="H776" s="45">
        <v>97</v>
      </c>
      <c r="I776" s="7">
        <v>85</v>
      </c>
      <c r="J776" s="7">
        <v>77</v>
      </c>
      <c r="K776" s="7">
        <v>71</v>
      </c>
      <c r="L776" s="7">
        <v>71</v>
      </c>
      <c r="M776" s="7">
        <v>407</v>
      </c>
      <c r="N776" s="7">
        <v>552</v>
      </c>
      <c r="O776" s="7">
        <v>4396</v>
      </c>
      <c r="P776" s="7">
        <v>987</v>
      </c>
      <c r="Q776" s="45">
        <f t="shared" si="157"/>
        <v>6743</v>
      </c>
      <c r="R776" s="45">
        <f>'[1]SH-FA2007-18'!DR778</f>
        <v>83</v>
      </c>
      <c r="S776" s="45">
        <f>'[1]SH-FA2007-18'!DS778</f>
        <v>66</v>
      </c>
      <c r="T776" s="45">
        <f>'[1]SH-FA2007-18'!DT778</f>
        <v>57</v>
      </c>
      <c r="U776" s="45">
        <f>'[1]SH-FA2007-18'!DU778</f>
        <v>49</v>
      </c>
      <c r="V776" s="45">
        <f>'[1]SH-FA2007-18'!DV778</f>
        <v>91</v>
      </c>
      <c r="W776" s="45">
        <f>'[1]SH-FA2007-18'!DW778</f>
        <v>598.6</v>
      </c>
      <c r="X776" s="45">
        <f>'[1]SH-FA2007-18'!DX778</f>
        <v>253.60000000000002</v>
      </c>
      <c r="Y776" s="45">
        <f>'[1]SH-FA2007-18'!DY778</f>
        <v>2868.7555555555555</v>
      </c>
      <c r="Z776" s="45">
        <f>'[1]SH-FA2007-18'!DZ778</f>
        <v>816.04444444444448</v>
      </c>
      <c r="AA776" s="7">
        <f t="shared" si="158"/>
        <v>4883</v>
      </c>
      <c r="AB776" s="106">
        <f t="shared" si="159"/>
        <v>85.567010309278345</v>
      </c>
      <c r="AC776" s="106">
        <f t="shared" si="160"/>
        <v>77.64705882352942</v>
      </c>
      <c r="AD776" s="106">
        <f t="shared" si="161"/>
        <v>74.025974025974023</v>
      </c>
      <c r="AE776" s="106">
        <f t="shared" si="162"/>
        <v>69.014084507042256</v>
      </c>
      <c r="AF776" s="106">
        <f t="shared" si="163"/>
        <v>100</v>
      </c>
      <c r="AG776" s="106">
        <f t="shared" si="164"/>
        <v>100</v>
      </c>
      <c r="AH776" s="106">
        <f t="shared" si="165"/>
        <v>45.94202898550725</v>
      </c>
      <c r="AI776" s="106">
        <f t="shared" si="166"/>
        <v>65.258315640481243</v>
      </c>
      <c r="AJ776" s="106">
        <f t="shared" si="167"/>
        <v>82.679275019700555</v>
      </c>
      <c r="AK776" s="106">
        <f t="shared" si="168"/>
        <v>72.415838647486282</v>
      </c>
      <c r="AL776" s="47">
        <f t="shared" si="169"/>
        <v>1860</v>
      </c>
    </row>
    <row r="777" spans="1:38" ht="24.95" customHeight="1" x14ac:dyDescent="0.25">
      <c r="A777" s="21" t="s">
        <v>1739</v>
      </c>
      <c r="B777" s="22" t="s">
        <v>1721</v>
      </c>
      <c r="C777" s="8" t="s">
        <v>803</v>
      </c>
      <c r="D777" s="8" t="s">
        <v>805</v>
      </c>
      <c r="E777" s="18" t="s">
        <v>1063</v>
      </c>
      <c r="F777" s="45" t="str">
        <f>IFERROR(VLOOKUP(E777,categoria!$A:$C,3,FALSE),"Categoria 1")</f>
        <v>Categoria 2</v>
      </c>
      <c r="G777" s="45">
        <v>29100</v>
      </c>
      <c r="H777" s="45">
        <v>1370</v>
      </c>
      <c r="I777" s="7">
        <v>1348</v>
      </c>
      <c r="J777" s="7">
        <v>1341</v>
      </c>
      <c r="K777" s="7">
        <v>1349</v>
      </c>
      <c r="L777" s="7">
        <v>1369</v>
      </c>
      <c r="M777" s="7">
        <v>7400</v>
      </c>
      <c r="N777" s="7">
        <v>8504</v>
      </c>
      <c r="O777" s="7">
        <v>73773</v>
      </c>
      <c r="P777" s="7">
        <v>14529</v>
      </c>
      <c r="Q777" s="45">
        <f t="shared" si="157"/>
        <v>110983</v>
      </c>
      <c r="R777" s="45">
        <f>'[1]SH-FA2007-18'!DR779</f>
        <v>1355</v>
      </c>
      <c r="S777" s="45">
        <f>'[1]SH-FA2007-18'!DS779</f>
        <v>1286</v>
      </c>
      <c r="T777" s="45">
        <f>'[1]SH-FA2007-18'!DT779</f>
        <v>1234</v>
      </c>
      <c r="U777" s="45">
        <f>'[1]SH-FA2007-18'!DU779</f>
        <v>1432</v>
      </c>
      <c r="V777" s="45">
        <f>'[1]SH-FA2007-18'!DV779</f>
        <v>1854</v>
      </c>
      <c r="W777" s="45">
        <f>'[1]SH-FA2007-18'!DW779</f>
        <v>10639.2</v>
      </c>
      <c r="X777" s="45">
        <f>'[1]SH-FA2007-18'!DX779</f>
        <v>4831.8</v>
      </c>
      <c r="Y777" s="45">
        <f>'[1]SH-FA2007-18'!DY779</f>
        <v>44647.511111111118</v>
      </c>
      <c r="Z777" s="45">
        <f>'[1]SH-FA2007-18'!DZ779</f>
        <v>11855.488888888889</v>
      </c>
      <c r="AA777" s="7">
        <f t="shared" si="158"/>
        <v>79135</v>
      </c>
      <c r="AB777" s="106">
        <f t="shared" si="159"/>
        <v>98.905109489051085</v>
      </c>
      <c r="AC777" s="106">
        <f t="shared" si="160"/>
        <v>95.400593471810097</v>
      </c>
      <c r="AD777" s="106">
        <f t="shared" si="161"/>
        <v>92.020879940343022</v>
      </c>
      <c r="AE777" s="106">
        <f t="shared" si="162"/>
        <v>100</v>
      </c>
      <c r="AF777" s="106">
        <f t="shared" si="163"/>
        <v>100</v>
      </c>
      <c r="AG777" s="106">
        <f t="shared" si="164"/>
        <v>100</v>
      </c>
      <c r="AH777" s="106">
        <f t="shared" si="165"/>
        <v>56.817968015051747</v>
      </c>
      <c r="AI777" s="106">
        <f t="shared" si="166"/>
        <v>60.520124044177571</v>
      </c>
      <c r="AJ777" s="106">
        <f t="shared" si="167"/>
        <v>81.598794747669416</v>
      </c>
      <c r="AK777" s="106">
        <f t="shared" si="168"/>
        <v>71.303713181298036</v>
      </c>
      <c r="AL777" s="47">
        <f t="shared" si="169"/>
        <v>31848</v>
      </c>
    </row>
    <row r="778" spans="1:38" ht="24.95" customHeight="1" x14ac:dyDescent="0.25">
      <c r="A778" s="21" t="s">
        <v>1739</v>
      </c>
      <c r="B778" s="22" t="s">
        <v>1721</v>
      </c>
      <c r="C778" s="8" t="s">
        <v>803</v>
      </c>
      <c r="D778" s="8" t="s">
        <v>806</v>
      </c>
      <c r="E778" s="18" t="s">
        <v>1906</v>
      </c>
      <c r="F778" s="45" t="str">
        <f>IFERROR(VLOOKUP(E778,categoria!$A:$C,3,FALSE),"Categoria 1")</f>
        <v>Categoria 1</v>
      </c>
      <c r="G778" s="45">
        <v>2000</v>
      </c>
      <c r="H778" s="45">
        <v>122</v>
      </c>
      <c r="I778" s="7">
        <v>108</v>
      </c>
      <c r="J778" s="7">
        <v>98</v>
      </c>
      <c r="K778" s="7">
        <v>90</v>
      </c>
      <c r="L778" s="7">
        <v>86</v>
      </c>
      <c r="M778" s="7">
        <v>453</v>
      </c>
      <c r="N778" s="7">
        <v>572</v>
      </c>
      <c r="O778" s="7">
        <v>4130</v>
      </c>
      <c r="P778" s="7">
        <v>612</v>
      </c>
      <c r="Q778" s="45">
        <f t="shared" si="157"/>
        <v>6271</v>
      </c>
      <c r="R778" s="45">
        <f>'[1]SH-FA2007-18'!DR780</f>
        <v>118</v>
      </c>
      <c r="S778" s="45">
        <f>'[1]SH-FA2007-18'!DS780</f>
        <v>103</v>
      </c>
      <c r="T778" s="45">
        <f>'[1]SH-FA2007-18'!DT780</f>
        <v>77</v>
      </c>
      <c r="U778" s="45">
        <f>'[1]SH-FA2007-18'!DU780</f>
        <v>106</v>
      </c>
      <c r="V778" s="45">
        <f>'[1]SH-FA2007-18'!DV780</f>
        <v>147</v>
      </c>
      <c r="W778" s="45">
        <f>'[1]SH-FA2007-18'!DW780</f>
        <v>731.6</v>
      </c>
      <c r="X778" s="45">
        <f>'[1]SH-FA2007-18'!DX780</f>
        <v>301</v>
      </c>
      <c r="Y778" s="45">
        <f>'[1]SH-FA2007-18'!DY780</f>
        <v>4806.1333333333341</v>
      </c>
      <c r="Z778" s="45">
        <f>'[1]SH-FA2007-18'!DZ780</f>
        <v>1306.2666666666667</v>
      </c>
      <c r="AA778" s="7">
        <f t="shared" si="158"/>
        <v>7696</v>
      </c>
      <c r="AB778" s="106">
        <f t="shared" si="159"/>
        <v>96.721311475409834</v>
      </c>
      <c r="AC778" s="106">
        <f t="shared" si="160"/>
        <v>95.370370370370367</v>
      </c>
      <c r="AD778" s="106">
        <f t="shared" si="161"/>
        <v>78.571428571428569</v>
      </c>
      <c r="AE778" s="106">
        <f t="shared" si="162"/>
        <v>100</v>
      </c>
      <c r="AF778" s="106">
        <f t="shared" si="163"/>
        <v>100</v>
      </c>
      <c r="AG778" s="106">
        <f t="shared" si="164"/>
        <v>100</v>
      </c>
      <c r="AH778" s="106">
        <f t="shared" si="165"/>
        <v>52.622377622377627</v>
      </c>
      <c r="AI778" s="106">
        <f t="shared" si="166"/>
        <v>100</v>
      </c>
      <c r="AJ778" s="106">
        <f t="shared" si="167"/>
        <v>100</v>
      </c>
      <c r="AK778" s="106">
        <f t="shared" si="168"/>
        <v>100</v>
      </c>
      <c r="AL778" s="47" t="str">
        <f t="shared" si="169"/>
        <v>-</v>
      </c>
    </row>
    <row r="779" spans="1:38" ht="24.95" customHeight="1" x14ac:dyDescent="0.25">
      <c r="A779" s="21" t="s">
        <v>1739</v>
      </c>
      <c r="B779" s="22" t="s">
        <v>1721</v>
      </c>
      <c r="C779" s="8" t="s">
        <v>803</v>
      </c>
      <c r="D779" s="8" t="s">
        <v>807</v>
      </c>
      <c r="E779" s="18" t="s">
        <v>1160</v>
      </c>
      <c r="F779" s="45" t="str">
        <f>IFERROR(VLOOKUP(E779,categoria!$A:$C,3,FALSE),"Categoria 1")</f>
        <v>Categoria 2</v>
      </c>
      <c r="G779" s="45">
        <v>2350</v>
      </c>
      <c r="H779" s="45">
        <v>48</v>
      </c>
      <c r="I779" s="7">
        <v>42</v>
      </c>
      <c r="J779" s="7">
        <v>37</v>
      </c>
      <c r="K779" s="7">
        <v>34</v>
      </c>
      <c r="L779" s="7">
        <v>34</v>
      </c>
      <c r="M779" s="7">
        <v>183</v>
      </c>
      <c r="N779" s="7">
        <v>237</v>
      </c>
      <c r="O779" s="7">
        <v>1803</v>
      </c>
      <c r="P779" s="7">
        <v>475</v>
      </c>
      <c r="Q779" s="45">
        <f t="shared" si="157"/>
        <v>2893</v>
      </c>
      <c r="R779" s="45">
        <f>'[1]SH-FA2007-18'!DR781</f>
        <v>47</v>
      </c>
      <c r="S779" s="45">
        <f>'[1]SH-FA2007-18'!DS781</f>
        <v>65</v>
      </c>
      <c r="T779" s="45">
        <f>'[1]SH-FA2007-18'!DT781</f>
        <v>37</v>
      </c>
      <c r="U779" s="45">
        <f>'[1]SH-FA2007-18'!DU781</f>
        <v>37</v>
      </c>
      <c r="V779" s="45">
        <f>'[1]SH-FA2007-18'!DV781</f>
        <v>47</v>
      </c>
      <c r="W779" s="45">
        <f>'[1]SH-FA2007-18'!DW781</f>
        <v>253.6</v>
      </c>
      <c r="X779" s="45">
        <f>'[1]SH-FA2007-18'!DX781</f>
        <v>148.60000000000002</v>
      </c>
      <c r="Y779" s="45">
        <f>'[1]SH-FA2007-18'!DY781</f>
        <v>2484.6888888888884</v>
      </c>
      <c r="Z779" s="45">
        <f>'[1]SH-FA2007-18'!DZ781</f>
        <v>481.11111111111109</v>
      </c>
      <c r="AA779" s="7">
        <f t="shared" si="158"/>
        <v>3601</v>
      </c>
      <c r="AB779" s="106">
        <f t="shared" si="159"/>
        <v>97.916666666666657</v>
      </c>
      <c r="AC779" s="106">
        <f t="shared" si="160"/>
        <v>100</v>
      </c>
      <c r="AD779" s="106">
        <f t="shared" si="161"/>
        <v>100</v>
      </c>
      <c r="AE779" s="106">
        <f t="shared" si="162"/>
        <v>100</v>
      </c>
      <c r="AF779" s="106">
        <f t="shared" si="163"/>
        <v>100</v>
      </c>
      <c r="AG779" s="106">
        <f t="shared" si="164"/>
        <v>100</v>
      </c>
      <c r="AH779" s="106">
        <f t="shared" si="165"/>
        <v>62.700421940928273</v>
      </c>
      <c r="AI779" s="106">
        <f t="shared" si="166"/>
        <v>100</v>
      </c>
      <c r="AJ779" s="106">
        <f t="shared" si="167"/>
        <v>100</v>
      </c>
      <c r="AK779" s="106">
        <f t="shared" si="168"/>
        <v>100</v>
      </c>
      <c r="AL779" s="47" t="str">
        <f t="shared" si="169"/>
        <v>-</v>
      </c>
    </row>
    <row r="780" spans="1:38" ht="24.95" customHeight="1" x14ac:dyDescent="0.25">
      <c r="A780" s="21" t="s">
        <v>1720</v>
      </c>
      <c r="B780" s="22" t="s">
        <v>1721</v>
      </c>
      <c r="C780" s="8" t="s">
        <v>803</v>
      </c>
      <c r="D780" s="8" t="s">
        <v>808</v>
      </c>
      <c r="E780" s="18" t="s">
        <v>1195</v>
      </c>
      <c r="F780" s="45" t="str">
        <f>IFERROR(VLOOKUP(E780,categoria!$A:$C,3,FALSE),"Categoria 1")</f>
        <v>Categoria 2</v>
      </c>
      <c r="G780" s="45">
        <v>7600</v>
      </c>
      <c r="H780" s="45">
        <v>330</v>
      </c>
      <c r="I780" s="7">
        <v>323</v>
      </c>
      <c r="J780" s="7">
        <v>321</v>
      </c>
      <c r="K780" s="7">
        <v>323</v>
      </c>
      <c r="L780" s="7">
        <v>332</v>
      </c>
      <c r="M780" s="7">
        <v>1871</v>
      </c>
      <c r="N780" s="7">
        <v>2242</v>
      </c>
      <c r="O780" s="7">
        <v>18265</v>
      </c>
      <c r="P780" s="7">
        <v>3555</v>
      </c>
      <c r="Q780" s="45">
        <f t="shared" si="157"/>
        <v>27562</v>
      </c>
      <c r="R780" s="45">
        <f>'[1]SH-FA2007-18'!DR782</f>
        <v>393</v>
      </c>
      <c r="S780" s="45">
        <f>'[1]SH-FA2007-18'!DS782</f>
        <v>326</v>
      </c>
      <c r="T780" s="45">
        <f>'[1]SH-FA2007-18'!DT782</f>
        <v>314</v>
      </c>
      <c r="U780" s="45">
        <f>'[1]SH-FA2007-18'!DU782</f>
        <v>264</v>
      </c>
      <c r="V780" s="45">
        <f>'[1]SH-FA2007-18'!DV782</f>
        <v>489</v>
      </c>
      <c r="W780" s="45">
        <f>'[1]SH-FA2007-18'!DW782</f>
        <v>2408.6</v>
      </c>
      <c r="X780" s="45">
        <f>'[1]SH-FA2007-18'!DX782</f>
        <v>1134</v>
      </c>
      <c r="Y780" s="45">
        <f>'[1]SH-FA2007-18'!DY782</f>
        <v>13398.244444444441</v>
      </c>
      <c r="Z780" s="45">
        <f>'[1]SH-FA2007-18'!DZ782</f>
        <v>3236.1555555555551</v>
      </c>
      <c r="AA780" s="7">
        <f t="shared" si="158"/>
        <v>21962.999999999993</v>
      </c>
      <c r="AB780" s="106">
        <f t="shared" si="159"/>
        <v>100</v>
      </c>
      <c r="AC780" s="106">
        <f t="shared" si="160"/>
        <v>100</v>
      </c>
      <c r="AD780" s="106">
        <f t="shared" si="161"/>
        <v>97.819314641744555</v>
      </c>
      <c r="AE780" s="106">
        <f t="shared" si="162"/>
        <v>81.733746130030966</v>
      </c>
      <c r="AF780" s="106">
        <f t="shared" si="163"/>
        <v>100</v>
      </c>
      <c r="AG780" s="106">
        <f t="shared" si="164"/>
        <v>100</v>
      </c>
      <c r="AH780" s="106">
        <f t="shared" si="165"/>
        <v>50.579839429081176</v>
      </c>
      <c r="AI780" s="106">
        <f t="shared" si="166"/>
        <v>73.354746479301625</v>
      </c>
      <c r="AJ780" s="106">
        <f t="shared" si="167"/>
        <v>91.031098609157667</v>
      </c>
      <c r="AK780" s="106">
        <f t="shared" si="168"/>
        <v>79.685799288875955</v>
      </c>
      <c r="AL780" s="47">
        <f t="shared" si="169"/>
        <v>5599.0000000000073</v>
      </c>
    </row>
    <row r="781" spans="1:38" ht="24.95" customHeight="1" x14ac:dyDescent="0.25">
      <c r="A781" s="21" t="s">
        <v>1720</v>
      </c>
      <c r="B781" s="22" t="s">
        <v>1721</v>
      </c>
      <c r="C781" s="8" t="s">
        <v>803</v>
      </c>
      <c r="D781" s="8" t="s">
        <v>809</v>
      </c>
      <c r="E781" s="18" t="s">
        <v>1907</v>
      </c>
      <c r="F781" s="45" t="str">
        <f>IFERROR(VLOOKUP(E781,categoria!$A:$C,3,FALSE),"Categoria 1")</f>
        <v>Categoria 1</v>
      </c>
      <c r="G781" s="45">
        <v>800</v>
      </c>
      <c r="H781" s="45">
        <v>20</v>
      </c>
      <c r="I781" s="7">
        <v>22</v>
      </c>
      <c r="J781" s="7">
        <v>23</v>
      </c>
      <c r="K781" s="7">
        <v>24</v>
      </c>
      <c r="L781" s="7">
        <v>25</v>
      </c>
      <c r="M781" s="7">
        <v>119</v>
      </c>
      <c r="N781" s="7">
        <v>116</v>
      </c>
      <c r="O781" s="7">
        <v>1206</v>
      </c>
      <c r="P781" s="7">
        <v>295</v>
      </c>
      <c r="Q781" s="45">
        <f t="shared" si="157"/>
        <v>1850</v>
      </c>
      <c r="R781" s="45">
        <f>'[1]SH-FA2007-18'!DR783</f>
        <v>14</v>
      </c>
      <c r="S781" s="45">
        <f>'[1]SH-FA2007-18'!DS783</f>
        <v>15</v>
      </c>
      <c r="T781" s="45">
        <f>'[1]SH-FA2007-18'!DT783</f>
        <v>11</v>
      </c>
      <c r="U781" s="45">
        <f>'[1]SH-FA2007-18'!DU783</f>
        <v>13</v>
      </c>
      <c r="V781" s="45">
        <f>'[1]SH-FA2007-18'!DV783</f>
        <v>32</v>
      </c>
      <c r="W781" s="45">
        <f>'[1]SH-FA2007-18'!DW783</f>
        <v>179.8</v>
      </c>
      <c r="X781" s="45">
        <f>'[1]SH-FA2007-18'!DX783</f>
        <v>69.2</v>
      </c>
      <c r="Y781" s="45">
        <f>'[1]SH-FA2007-18'!DY783</f>
        <v>1146.3111111111111</v>
      </c>
      <c r="Z781" s="45">
        <f>'[1]SH-FA2007-18'!DZ783</f>
        <v>353.68888888888887</v>
      </c>
      <c r="AA781" s="7">
        <f t="shared" si="158"/>
        <v>1834</v>
      </c>
      <c r="AB781" s="106">
        <f t="shared" si="159"/>
        <v>70</v>
      </c>
      <c r="AC781" s="106">
        <f t="shared" si="160"/>
        <v>68.181818181818173</v>
      </c>
      <c r="AD781" s="106">
        <f t="shared" si="161"/>
        <v>47.826086956521742</v>
      </c>
      <c r="AE781" s="106">
        <f t="shared" si="162"/>
        <v>54.166666666666664</v>
      </c>
      <c r="AF781" s="106">
        <f t="shared" si="163"/>
        <v>100</v>
      </c>
      <c r="AG781" s="106">
        <f t="shared" si="164"/>
        <v>100</v>
      </c>
      <c r="AH781" s="106">
        <f t="shared" si="165"/>
        <v>59.655172413793103</v>
      </c>
      <c r="AI781" s="106">
        <f t="shared" si="166"/>
        <v>95.050672563110368</v>
      </c>
      <c r="AJ781" s="106">
        <f t="shared" si="167"/>
        <v>100</v>
      </c>
      <c r="AK781" s="106">
        <f t="shared" si="168"/>
        <v>99.13513513513513</v>
      </c>
      <c r="AL781" s="47">
        <f t="shared" si="169"/>
        <v>16</v>
      </c>
    </row>
    <row r="782" spans="1:38" ht="24.95" customHeight="1" x14ac:dyDescent="0.25">
      <c r="A782" s="21" t="s">
        <v>1720</v>
      </c>
      <c r="B782" s="22" t="s">
        <v>1721</v>
      </c>
      <c r="C782" s="8" t="s">
        <v>803</v>
      </c>
      <c r="D782" s="8" t="s">
        <v>810</v>
      </c>
      <c r="E782" s="18" t="s">
        <v>1242</v>
      </c>
      <c r="F782" s="45" t="str">
        <f>IFERROR(VLOOKUP(E782,categoria!$A:$C,3,FALSE),"Categoria 1")</f>
        <v>Categoria 1</v>
      </c>
      <c r="G782" s="45">
        <v>2900</v>
      </c>
      <c r="H782" s="45">
        <v>98</v>
      </c>
      <c r="I782" s="7">
        <v>94</v>
      </c>
      <c r="J782" s="7">
        <v>92</v>
      </c>
      <c r="K782" s="7">
        <v>92</v>
      </c>
      <c r="L782" s="7">
        <v>94</v>
      </c>
      <c r="M782" s="7">
        <v>536</v>
      </c>
      <c r="N782" s="7">
        <v>653</v>
      </c>
      <c r="O782" s="7">
        <v>4926</v>
      </c>
      <c r="P782" s="7">
        <v>947</v>
      </c>
      <c r="Q782" s="45">
        <f t="shared" si="157"/>
        <v>7532</v>
      </c>
      <c r="R782" s="45">
        <f>'[1]SH-FA2007-18'!DR784</f>
        <v>76</v>
      </c>
      <c r="S782" s="45">
        <f>'[1]SH-FA2007-18'!DS784</f>
        <v>81</v>
      </c>
      <c r="T782" s="45">
        <f>'[1]SH-FA2007-18'!DT784</f>
        <v>62</v>
      </c>
      <c r="U782" s="45">
        <f>'[1]SH-FA2007-18'!DU784</f>
        <v>73</v>
      </c>
      <c r="V782" s="45">
        <f>'[1]SH-FA2007-18'!DV784</f>
        <v>180</v>
      </c>
      <c r="W782" s="45">
        <f>'[1]SH-FA2007-18'!DW784</f>
        <v>694.6</v>
      </c>
      <c r="X782" s="45">
        <f>'[1]SH-FA2007-18'!DX784</f>
        <v>311.39999999999998</v>
      </c>
      <c r="Y782" s="45">
        <f>'[1]SH-FA2007-18'!DY784</f>
        <v>3898.577777777778</v>
      </c>
      <c r="Z782" s="45">
        <f>'[1]SH-FA2007-18'!DZ784</f>
        <v>1144.4222222222222</v>
      </c>
      <c r="AA782" s="7">
        <f t="shared" si="158"/>
        <v>6521.0000000000009</v>
      </c>
      <c r="AB782" s="106">
        <f t="shared" si="159"/>
        <v>77.551020408163268</v>
      </c>
      <c r="AC782" s="106">
        <f t="shared" si="160"/>
        <v>86.170212765957444</v>
      </c>
      <c r="AD782" s="106">
        <f t="shared" si="161"/>
        <v>67.391304347826093</v>
      </c>
      <c r="AE782" s="106">
        <f t="shared" si="162"/>
        <v>79.347826086956516</v>
      </c>
      <c r="AF782" s="106">
        <f t="shared" si="163"/>
        <v>100</v>
      </c>
      <c r="AG782" s="106">
        <f t="shared" si="164"/>
        <v>100</v>
      </c>
      <c r="AH782" s="106">
        <f t="shared" si="165"/>
        <v>47.687595712098009</v>
      </c>
      <c r="AI782" s="106">
        <f t="shared" si="166"/>
        <v>79.142870032029606</v>
      </c>
      <c r="AJ782" s="106">
        <f t="shared" si="167"/>
        <v>100</v>
      </c>
      <c r="AK782" s="106">
        <f t="shared" si="168"/>
        <v>86.577270313329805</v>
      </c>
      <c r="AL782" s="47">
        <f t="shared" si="169"/>
        <v>1010.9999999999991</v>
      </c>
    </row>
    <row r="783" spans="1:38" ht="24.95" customHeight="1" x14ac:dyDescent="0.25">
      <c r="A783" s="21" t="s">
        <v>1720</v>
      </c>
      <c r="B783" s="22" t="s">
        <v>1721</v>
      </c>
      <c r="C783" s="8" t="s">
        <v>803</v>
      </c>
      <c r="D783" s="8" t="s">
        <v>811</v>
      </c>
      <c r="E783" s="18" t="s">
        <v>1277</v>
      </c>
      <c r="F783" s="45" t="str">
        <f>IFERROR(VLOOKUP(E783,categoria!$A:$C,3,FALSE),"Categoria 1")</f>
        <v>Categoria 1</v>
      </c>
      <c r="G783" s="45">
        <v>450</v>
      </c>
      <c r="H783" s="45">
        <v>20</v>
      </c>
      <c r="I783" s="7">
        <v>19</v>
      </c>
      <c r="J783" s="7">
        <v>17</v>
      </c>
      <c r="K783" s="7">
        <v>17</v>
      </c>
      <c r="L783" s="7">
        <v>16</v>
      </c>
      <c r="M783" s="7">
        <v>86</v>
      </c>
      <c r="N783" s="7">
        <v>98</v>
      </c>
      <c r="O783" s="7">
        <v>880</v>
      </c>
      <c r="P783" s="7">
        <v>220</v>
      </c>
      <c r="Q783" s="45">
        <f t="shared" si="157"/>
        <v>1373</v>
      </c>
      <c r="R783" s="45">
        <f>'[1]SH-FA2007-18'!DR785</f>
        <v>13</v>
      </c>
      <c r="S783" s="45">
        <f>'[1]SH-FA2007-18'!DS785</f>
        <v>10</v>
      </c>
      <c r="T783" s="45">
        <f>'[1]SH-FA2007-18'!DT785</f>
        <v>17</v>
      </c>
      <c r="U783" s="45">
        <f>'[1]SH-FA2007-18'!DU785</f>
        <v>8</v>
      </c>
      <c r="V783" s="45">
        <f>'[1]SH-FA2007-18'!DV785</f>
        <v>14</v>
      </c>
      <c r="W783" s="45">
        <f>'[1]SH-FA2007-18'!DW785</f>
        <v>133</v>
      </c>
      <c r="X783" s="45">
        <f>'[1]SH-FA2007-18'!DX785</f>
        <v>52.2</v>
      </c>
      <c r="Y783" s="45">
        <f>'[1]SH-FA2007-18'!DY785</f>
        <v>975.2</v>
      </c>
      <c r="Z783" s="45">
        <f>'[1]SH-FA2007-18'!DZ785</f>
        <v>356.6</v>
      </c>
      <c r="AA783" s="7">
        <f t="shared" si="158"/>
        <v>1579</v>
      </c>
      <c r="AB783" s="106">
        <f t="shared" si="159"/>
        <v>65</v>
      </c>
      <c r="AC783" s="106">
        <f t="shared" si="160"/>
        <v>52.631578947368418</v>
      </c>
      <c r="AD783" s="106">
        <f t="shared" si="161"/>
        <v>100</v>
      </c>
      <c r="AE783" s="106">
        <f t="shared" si="162"/>
        <v>47.058823529411761</v>
      </c>
      <c r="AF783" s="106">
        <f t="shared" si="163"/>
        <v>87.5</v>
      </c>
      <c r="AG783" s="106">
        <f t="shared" si="164"/>
        <v>100</v>
      </c>
      <c r="AH783" s="106">
        <f t="shared" si="165"/>
        <v>53.265306122448983</v>
      </c>
      <c r="AI783" s="106">
        <f t="shared" si="166"/>
        <v>100</v>
      </c>
      <c r="AJ783" s="106">
        <f t="shared" si="167"/>
        <v>100</v>
      </c>
      <c r="AK783" s="106">
        <f t="shared" si="168"/>
        <v>100</v>
      </c>
      <c r="AL783" s="47" t="str">
        <f t="shared" si="169"/>
        <v>-</v>
      </c>
    </row>
    <row r="784" spans="1:38" ht="24.95" customHeight="1" x14ac:dyDescent="0.25">
      <c r="A784" s="21" t="s">
        <v>1739</v>
      </c>
      <c r="B784" s="22" t="s">
        <v>1721</v>
      </c>
      <c r="C784" s="8" t="s">
        <v>803</v>
      </c>
      <c r="D784" s="8" t="s">
        <v>812</v>
      </c>
      <c r="E784" s="18" t="s">
        <v>1300</v>
      </c>
      <c r="F784" s="45" t="str">
        <f>IFERROR(VLOOKUP(E784,categoria!$A:$C,3,FALSE),"Categoria 1")</f>
        <v>Categoria 2</v>
      </c>
      <c r="G784" s="45">
        <v>3900</v>
      </c>
      <c r="H784" s="45">
        <v>93</v>
      </c>
      <c r="I784" s="7">
        <v>92</v>
      </c>
      <c r="J784" s="7">
        <v>93</v>
      </c>
      <c r="K784" s="7">
        <v>93</v>
      </c>
      <c r="L784" s="7">
        <v>94</v>
      </c>
      <c r="M784" s="7">
        <v>510</v>
      </c>
      <c r="N784" s="7">
        <v>581</v>
      </c>
      <c r="O784" s="7">
        <v>4123</v>
      </c>
      <c r="P784" s="7">
        <v>633</v>
      </c>
      <c r="Q784" s="45">
        <f t="shared" si="157"/>
        <v>6312</v>
      </c>
      <c r="R784" s="45">
        <f>'[1]SH-FA2007-18'!DR786</f>
        <v>79</v>
      </c>
      <c r="S784" s="45">
        <f>'[1]SH-FA2007-18'!DS786</f>
        <v>77</v>
      </c>
      <c r="T784" s="45">
        <f>'[1]SH-FA2007-18'!DT786</f>
        <v>55</v>
      </c>
      <c r="U784" s="45">
        <f>'[1]SH-FA2007-18'!DU786</f>
        <v>45</v>
      </c>
      <c r="V784" s="45">
        <f>'[1]SH-FA2007-18'!DV786</f>
        <v>95</v>
      </c>
      <c r="W784" s="45">
        <f>'[1]SH-FA2007-18'!DW786</f>
        <v>613.20000000000005</v>
      </c>
      <c r="X784" s="45">
        <f>'[1]SH-FA2007-18'!DX786</f>
        <v>289.8</v>
      </c>
      <c r="Y784" s="45">
        <f>'[1]SH-FA2007-18'!DY786</f>
        <v>3328.3777777777777</v>
      </c>
      <c r="Z784" s="45">
        <f>'[1]SH-FA2007-18'!DZ786</f>
        <v>770.62222222222226</v>
      </c>
      <c r="AA784" s="7">
        <f t="shared" si="158"/>
        <v>5353</v>
      </c>
      <c r="AB784" s="106">
        <f t="shared" si="159"/>
        <v>84.946236559139791</v>
      </c>
      <c r="AC784" s="106">
        <f t="shared" si="160"/>
        <v>83.695652173913047</v>
      </c>
      <c r="AD784" s="106">
        <f t="shared" si="161"/>
        <v>59.13978494623656</v>
      </c>
      <c r="AE784" s="106">
        <f t="shared" si="162"/>
        <v>48.387096774193552</v>
      </c>
      <c r="AF784" s="106">
        <f t="shared" si="163"/>
        <v>100</v>
      </c>
      <c r="AG784" s="106">
        <f t="shared" si="164"/>
        <v>100</v>
      </c>
      <c r="AH784" s="106">
        <f t="shared" si="165"/>
        <v>49.879518072289159</v>
      </c>
      <c r="AI784" s="106">
        <f t="shared" si="166"/>
        <v>80.727086533538156</v>
      </c>
      <c r="AJ784" s="106">
        <f t="shared" si="167"/>
        <v>100</v>
      </c>
      <c r="AK784" s="106">
        <f t="shared" si="168"/>
        <v>84.806717363751588</v>
      </c>
      <c r="AL784" s="47">
        <f t="shared" si="169"/>
        <v>959</v>
      </c>
    </row>
    <row r="785" spans="1:38" ht="24.95" customHeight="1" x14ac:dyDescent="0.25">
      <c r="A785" s="21" t="s">
        <v>1720</v>
      </c>
      <c r="B785" s="22" t="s">
        <v>1721</v>
      </c>
      <c r="C785" s="8" t="s">
        <v>803</v>
      </c>
      <c r="D785" s="8" t="s">
        <v>813</v>
      </c>
      <c r="E785" s="18" t="s">
        <v>1310</v>
      </c>
      <c r="F785" s="45" t="str">
        <f>IFERROR(VLOOKUP(E785,categoria!$A:$C,3,FALSE),"Categoria 1")</f>
        <v>Categoria 1</v>
      </c>
      <c r="G785" s="45">
        <v>3050</v>
      </c>
      <c r="H785" s="45">
        <v>111</v>
      </c>
      <c r="I785" s="7">
        <v>103</v>
      </c>
      <c r="J785" s="7">
        <v>96</v>
      </c>
      <c r="K785" s="7">
        <v>94</v>
      </c>
      <c r="L785" s="7">
        <v>92</v>
      </c>
      <c r="M785" s="7">
        <v>487</v>
      </c>
      <c r="N785" s="7">
        <v>580</v>
      </c>
      <c r="O785" s="7">
        <v>4299</v>
      </c>
      <c r="P785" s="7">
        <v>691</v>
      </c>
      <c r="Q785" s="45">
        <f t="shared" si="157"/>
        <v>6553</v>
      </c>
      <c r="R785" s="45">
        <f>'[1]SH-FA2007-18'!DR787</f>
        <v>98</v>
      </c>
      <c r="S785" s="45">
        <f>'[1]SH-FA2007-18'!DS787</f>
        <v>88</v>
      </c>
      <c r="T785" s="45">
        <f>'[1]SH-FA2007-18'!DT787</f>
        <v>92</v>
      </c>
      <c r="U785" s="45">
        <f>'[1]SH-FA2007-18'!DU787</f>
        <v>98</v>
      </c>
      <c r="V785" s="45">
        <f>'[1]SH-FA2007-18'!DV787</f>
        <v>128</v>
      </c>
      <c r="W785" s="45">
        <f>'[1]SH-FA2007-18'!DW787</f>
        <v>802.6</v>
      </c>
      <c r="X785" s="45">
        <f>'[1]SH-FA2007-18'!DX787</f>
        <v>299.39999999999998</v>
      </c>
      <c r="Y785" s="45">
        <f>'[1]SH-FA2007-18'!DY787</f>
        <v>4037.7555555555555</v>
      </c>
      <c r="Z785" s="45">
        <f>'[1]SH-FA2007-18'!DZ787</f>
        <v>953.24444444444441</v>
      </c>
      <c r="AA785" s="7">
        <f t="shared" si="158"/>
        <v>6597</v>
      </c>
      <c r="AB785" s="106">
        <f t="shared" si="159"/>
        <v>88.288288288288285</v>
      </c>
      <c r="AC785" s="106">
        <f t="shared" si="160"/>
        <v>85.436893203883486</v>
      </c>
      <c r="AD785" s="106">
        <f t="shared" si="161"/>
        <v>95.833333333333343</v>
      </c>
      <c r="AE785" s="106">
        <f t="shared" si="162"/>
        <v>100</v>
      </c>
      <c r="AF785" s="106">
        <f t="shared" si="163"/>
        <v>100</v>
      </c>
      <c r="AG785" s="106">
        <f t="shared" si="164"/>
        <v>100</v>
      </c>
      <c r="AH785" s="106">
        <f t="shared" si="165"/>
        <v>51.620689655172413</v>
      </c>
      <c r="AI785" s="106">
        <f t="shared" si="166"/>
        <v>93.923134579101088</v>
      </c>
      <c r="AJ785" s="106">
        <f t="shared" si="167"/>
        <v>100</v>
      </c>
      <c r="AK785" s="106">
        <f t="shared" si="168"/>
        <v>100</v>
      </c>
      <c r="AL785" s="47" t="str">
        <f t="shared" si="169"/>
        <v>-</v>
      </c>
    </row>
    <row r="786" spans="1:38" ht="24.95" customHeight="1" x14ac:dyDescent="0.25">
      <c r="A786" s="21" t="s">
        <v>1739</v>
      </c>
      <c r="B786" s="22" t="s">
        <v>1721</v>
      </c>
      <c r="C786" s="8" t="s">
        <v>803</v>
      </c>
      <c r="D786" s="8" t="s">
        <v>814</v>
      </c>
      <c r="E786" s="18" t="s">
        <v>1411</v>
      </c>
      <c r="F786" s="45" t="str">
        <f>IFERROR(VLOOKUP(E786,categoria!$A:$C,3,FALSE),"Categoria 1")</f>
        <v>Categoria 2</v>
      </c>
      <c r="G786" s="45">
        <v>9900</v>
      </c>
      <c r="H786" s="45">
        <v>282</v>
      </c>
      <c r="I786" s="7">
        <v>255</v>
      </c>
      <c r="J786" s="7">
        <v>239</v>
      </c>
      <c r="K786" s="7">
        <v>230</v>
      </c>
      <c r="L786" s="7">
        <v>228</v>
      </c>
      <c r="M786" s="7">
        <v>1276</v>
      </c>
      <c r="N786" s="7">
        <v>1641</v>
      </c>
      <c r="O786" s="7">
        <v>12793</v>
      </c>
      <c r="P786" s="7">
        <v>2919</v>
      </c>
      <c r="Q786" s="45">
        <f t="shared" si="157"/>
        <v>19863</v>
      </c>
      <c r="R786" s="45">
        <f>'[1]SH-FA2007-18'!DR788</f>
        <v>260</v>
      </c>
      <c r="S786" s="45">
        <f>'[1]SH-FA2007-18'!DS788</f>
        <v>168</v>
      </c>
      <c r="T786" s="45">
        <f>'[1]SH-FA2007-18'!DT788</f>
        <v>239</v>
      </c>
      <c r="U786" s="45">
        <f>'[1]SH-FA2007-18'!DU788</f>
        <v>199</v>
      </c>
      <c r="V786" s="45">
        <f>'[1]SH-FA2007-18'!DV788</f>
        <v>211</v>
      </c>
      <c r="W786" s="45">
        <f>'[1]SH-FA2007-18'!DW788</f>
        <v>1577</v>
      </c>
      <c r="X786" s="45">
        <f>'[1]SH-FA2007-18'!DX788</f>
        <v>561.20000000000005</v>
      </c>
      <c r="Y786" s="45">
        <f>'[1]SH-FA2007-18'!DY788</f>
        <v>9568.5777777777766</v>
      </c>
      <c r="Z786" s="45">
        <f>'[1]SH-FA2007-18'!DZ788</f>
        <v>2057.2222222222217</v>
      </c>
      <c r="AA786" s="7">
        <f t="shared" si="158"/>
        <v>14841</v>
      </c>
      <c r="AB786" s="106">
        <f t="shared" si="159"/>
        <v>92.198581560283685</v>
      </c>
      <c r="AC786" s="106">
        <f t="shared" si="160"/>
        <v>65.882352941176464</v>
      </c>
      <c r="AD786" s="106">
        <f t="shared" si="161"/>
        <v>100</v>
      </c>
      <c r="AE786" s="106">
        <f t="shared" si="162"/>
        <v>86.521739130434781</v>
      </c>
      <c r="AF786" s="106">
        <f t="shared" si="163"/>
        <v>92.543859649122808</v>
      </c>
      <c r="AG786" s="106">
        <f t="shared" si="164"/>
        <v>100</v>
      </c>
      <c r="AH786" s="106">
        <f t="shared" si="165"/>
        <v>34.19865935405241</v>
      </c>
      <c r="AI786" s="106">
        <f t="shared" si="166"/>
        <v>74.795417632906876</v>
      </c>
      <c r="AJ786" s="106">
        <f t="shared" si="167"/>
        <v>70.476951771915779</v>
      </c>
      <c r="AK786" s="106">
        <f t="shared" si="168"/>
        <v>74.716810149524235</v>
      </c>
      <c r="AL786" s="47">
        <f t="shared" si="169"/>
        <v>5022</v>
      </c>
    </row>
    <row r="787" spans="1:38" ht="24.95" customHeight="1" x14ac:dyDescent="0.25">
      <c r="A787" s="21" t="s">
        <v>1720</v>
      </c>
      <c r="B787" s="22" t="s">
        <v>1721</v>
      </c>
      <c r="C787" s="8" t="s">
        <v>803</v>
      </c>
      <c r="D787" s="8" t="s">
        <v>815</v>
      </c>
      <c r="E787" s="18" t="s">
        <v>1414</v>
      </c>
      <c r="F787" s="45" t="str">
        <f>IFERROR(VLOOKUP(E787,categoria!$A:$C,3,FALSE),"Categoria 1")</f>
        <v>Categoria 2</v>
      </c>
      <c r="G787" s="45">
        <v>13100</v>
      </c>
      <c r="H787" s="45">
        <v>593</v>
      </c>
      <c r="I787" s="7">
        <v>582</v>
      </c>
      <c r="J787" s="7">
        <v>580</v>
      </c>
      <c r="K787" s="7">
        <v>586</v>
      </c>
      <c r="L787" s="7">
        <v>599</v>
      </c>
      <c r="M787" s="7">
        <v>3339</v>
      </c>
      <c r="N787" s="7">
        <v>3955</v>
      </c>
      <c r="O787" s="7">
        <v>30966</v>
      </c>
      <c r="P787" s="7">
        <v>4855</v>
      </c>
      <c r="Q787" s="45">
        <f t="shared" si="157"/>
        <v>46055</v>
      </c>
      <c r="R787" s="45">
        <f>'[1]SH-FA2007-18'!DR789</f>
        <v>583</v>
      </c>
      <c r="S787" s="45">
        <f>'[1]SH-FA2007-18'!DS789</f>
        <v>554</v>
      </c>
      <c r="T787" s="45">
        <f>'[1]SH-FA2007-18'!DT789</f>
        <v>738</v>
      </c>
      <c r="U787" s="45">
        <f>'[1]SH-FA2007-18'!DU789</f>
        <v>913</v>
      </c>
      <c r="V787" s="45">
        <f>'[1]SH-FA2007-18'!DV789</f>
        <v>892</v>
      </c>
      <c r="W787" s="45">
        <f>'[1]SH-FA2007-18'!DW789</f>
        <v>4731.8</v>
      </c>
      <c r="X787" s="45">
        <f>'[1]SH-FA2007-18'!DX789</f>
        <v>2087.1999999999998</v>
      </c>
      <c r="Y787" s="45">
        <f>'[1]SH-FA2007-18'!DY789</f>
        <v>27024.377777777783</v>
      </c>
      <c r="Z787" s="45">
        <f>'[1]SH-FA2007-18'!DZ789</f>
        <v>6184.6222222222223</v>
      </c>
      <c r="AA787" s="7">
        <f t="shared" si="158"/>
        <v>43708.000000000007</v>
      </c>
      <c r="AB787" s="106">
        <f t="shared" si="159"/>
        <v>98.313659359190552</v>
      </c>
      <c r="AC787" s="106">
        <f t="shared" si="160"/>
        <v>95.189003436426106</v>
      </c>
      <c r="AD787" s="106">
        <f t="shared" si="161"/>
        <v>100</v>
      </c>
      <c r="AE787" s="106">
        <f t="shared" si="162"/>
        <v>100</v>
      </c>
      <c r="AF787" s="106">
        <f t="shared" si="163"/>
        <v>100</v>
      </c>
      <c r="AG787" s="106">
        <f t="shared" si="164"/>
        <v>100</v>
      </c>
      <c r="AH787" s="106">
        <f t="shared" si="165"/>
        <v>52.773704171934256</v>
      </c>
      <c r="AI787" s="106">
        <f t="shared" si="166"/>
        <v>87.271128908408528</v>
      </c>
      <c r="AJ787" s="106">
        <f t="shared" si="167"/>
        <v>100</v>
      </c>
      <c r="AK787" s="106">
        <f t="shared" si="168"/>
        <v>94.903919227011201</v>
      </c>
      <c r="AL787" s="47">
        <f t="shared" si="169"/>
        <v>2346.9999999999927</v>
      </c>
    </row>
    <row r="788" spans="1:38" ht="24.95" customHeight="1" x14ac:dyDescent="0.25">
      <c r="A788" s="21" t="s">
        <v>1739</v>
      </c>
      <c r="B788" s="22" t="s">
        <v>1721</v>
      </c>
      <c r="C788" s="8" t="s">
        <v>803</v>
      </c>
      <c r="D788" s="8" t="s">
        <v>816</v>
      </c>
      <c r="E788" s="18" t="s">
        <v>1437</v>
      </c>
      <c r="F788" s="45" t="str">
        <f>IFERROR(VLOOKUP(E788,categoria!$A:$C,3,FALSE),"Categoria 1")</f>
        <v>Categoria 2</v>
      </c>
      <c r="G788" s="45">
        <v>5000</v>
      </c>
      <c r="H788" s="45">
        <v>184</v>
      </c>
      <c r="I788" s="7">
        <v>191</v>
      </c>
      <c r="J788" s="7">
        <v>197</v>
      </c>
      <c r="K788" s="7">
        <v>203</v>
      </c>
      <c r="L788" s="7">
        <v>209</v>
      </c>
      <c r="M788" s="7">
        <v>1116</v>
      </c>
      <c r="N788" s="7">
        <v>1188</v>
      </c>
      <c r="O788" s="7">
        <v>8913</v>
      </c>
      <c r="P788" s="7">
        <v>1113</v>
      </c>
      <c r="Q788" s="45">
        <f t="shared" si="157"/>
        <v>13314</v>
      </c>
      <c r="R788" s="45">
        <f>'[1]SH-FA2007-18'!DR790</f>
        <v>180</v>
      </c>
      <c r="S788" s="45">
        <f>'[1]SH-FA2007-18'!DS790</f>
        <v>211</v>
      </c>
      <c r="T788" s="45">
        <f>'[1]SH-FA2007-18'!DT790</f>
        <v>169</v>
      </c>
      <c r="U788" s="45">
        <f>'[1]SH-FA2007-18'!DU790</f>
        <v>167</v>
      </c>
      <c r="V788" s="45">
        <f>'[1]SH-FA2007-18'!DV790</f>
        <v>261</v>
      </c>
      <c r="W788" s="45">
        <f>'[1]SH-FA2007-18'!DW790</f>
        <v>1488.8</v>
      </c>
      <c r="X788" s="45">
        <f>'[1]SH-FA2007-18'!DX790</f>
        <v>624.39999999999986</v>
      </c>
      <c r="Y788" s="45">
        <f>'[1]SH-FA2007-18'!DY790</f>
        <v>7537.2000000000007</v>
      </c>
      <c r="Z788" s="45">
        <f>'[1]SH-FA2007-18'!DZ790</f>
        <v>1472.6</v>
      </c>
      <c r="AA788" s="7">
        <f t="shared" si="158"/>
        <v>12111.000000000002</v>
      </c>
      <c r="AB788" s="106">
        <f t="shared" si="159"/>
        <v>97.826086956521735</v>
      </c>
      <c r="AC788" s="106">
        <f t="shared" si="160"/>
        <v>100</v>
      </c>
      <c r="AD788" s="106">
        <f t="shared" si="161"/>
        <v>85.786802030456855</v>
      </c>
      <c r="AE788" s="106">
        <f t="shared" si="162"/>
        <v>82.266009852216754</v>
      </c>
      <c r="AF788" s="106">
        <f t="shared" si="163"/>
        <v>100</v>
      </c>
      <c r="AG788" s="106">
        <f t="shared" si="164"/>
        <v>100</v>
      </c>
      <c r="AH788" s="106">
        <f t="shared" si="165"/>
        <v>52.558922558922546</v>
      </c>
      <c r="AI788" s="106">
        <f t="shared" si="166"/>
        <v>84.564119824974753</v>
      </c>
      <c r="AJ788" s="106">
        <f t="shared" si="167"/>
        <v>100</v>
      </c>
      <c r="AK788" s="106">
        <f t="shared" si="168"/>
        <v>90.964398377647598</v>
      </c>
      <c r="AL788" s="47">
        <f t="shared" si="169"/>
        <v>1202.9999999999982</v>
      </c>
    </row>
    <row r="789" spans="1:38" ht="24.95" customHeight="1" x14ac:dyDescent="0.25">
      <c r="A789" s="21" t="s">
        <v>1720</v>
      </c>
      <c r="B789" s="22" t="s">
        <v>1721</v>
      </c>
      <c r="C789" s="8" t="s">
        <v>803</v>
      </c>
      <c r="D789" s="8" t="s">
        <v>817</v>
      </c>
      <c r="E789" s="18" t="s">
        <v>1463</v>
      </c>
      <c r="F789" s="45" t="str">
        <f>IFERROR(VLOOKUP(E789,categoria!$A:$C,3,FALSE),"Categoria 1")</f>
        <v>Categoria 2</v>
      </c>
      <c r="G789" s="45">
        <v>32400</v>
      </c>
      <c r="H789" s="45">
        <v>1217</v>
      </c>
      <c r="I789" s="7">
        <v>1162</v>
      </c>
      <c r="J789" s="7">
        <v>1131</v>
      </c>
      <c r="K789" s="7">
        <v>1123</v>
      </c>
      <c r="L789" s="7">
        <v>1134</v>
      </c>
      <c r="M789" s="7">
        <v>6275</v>
      </c>
      <c r="N789" s="7">
        <v>7495</v>
      </c>
      <c r="O789" s="7">
        <v>55592</v>
      </c>
      <c r="P789" s="7">
        <v>8753</v>
      </c>
      <c r="Q789" s="45">
        <f t="shared" si="157"/>
        <v>83882</v>
      </c>
      <c r="R789" s="45">
        <f>'[1]SH-FA2007-18'!DR791</f>
        <v>1379</v>
      </c>
      <c r="S789" s="45">
        <f>'[1]SH-FA2007-18'!DS791</f>
        <v>1275</v>
      </c>
      <c r="T789" s="45">
        <f>'[1]SH-FA2007-18'!DT791</f>
        <v>1456</v>
      </c>
      <c r="U789" s="45">
        <f>'[1]SH-FA2007-18'!DU791</f>
        <v>1857</v>
      </c>
      <c r="V789" s="45">
        <f>'[1]SH-FA2007-18'!DV791</f>
        <v>1867</v>
      </c>
      <c r="W789" s="45">
        <f>'[1]SH-FA2007-18'!DW791</f>
        <v>9481.7999999999993</v>
      </c>
      <c r="X789" s="45">
        <f>'[1]SH-FA2007-18'!DX791</f>
        <v>4406.6000000000004</v>
      </c>
      <c r="Y789" s="45">
        <f>'[1]SH-FA2007-18'!DY791</f>
        <v>42678.844444444447</v>
      </c>
      <c r="Z789" s="45">
        <f>'[1]SH-FA2007-18'!DZ791</f>
        <v>10417.755555555555</v>
      </c>
      <c r="AA789" s="7">
        <f t="shared" si="158"/>
        <v>74819</v>
      </c>
      <c r="AB789" s="106">
        <f t="shared" si="159"/>
        <v>100</v>
      </c>
      <c r="AC789" s="106">
        <f t="shared" si="160"/>
        <v>100</v>
      </c>
      <c r="AD789" s="106">
        <f t="shared" si="161"/>
        <v>100</v>
      </c>
      <c r="AE789" s="106">
        <f t="shared" si="162"/>
        <v>100</v>
      </c>
      <c r="AF789" s="106">
        <f t="shared" si="163"/>
        <v>100</v>
      </c>
      <c r="AG789" s="106">
        <f t="shared" si="164"/>
        <v>100</v>
      </c>
      <c r="AH789" s="106">
        <f t="shared" si="165"/>
        <v>58.793862575050035</v>
      </c>
      <c r="AI789" s="106">
        <f t="shared" si="166"/>
        <v>76.771557858045128</v>
      </c>
      <c r="AJ789" s="106">
        <f t="shared" si="167"/>
        <v>100</v>
      </c>
      <c r="AK789" s="106">
        <f t="shared" si="168"/>
        <v>89.195536587110468</v>
      </c>
      <c r="AL789" s="47">
        <f t="shared" si="169"/>
        <v>9063</v>
      </c>
    </row>
    <row r="790" spans="1:38" ht="24.95" customHeight="1" x14ac:dyDescent="0.25">
      <c r="A790" s="21" t="s">
        <v>1739</v>
      </c>
      <c r="B790" s="22" t="s">
        <v>1721</v>
      </c>
      <c r="C790" s="8" t="s">
        <v>803</v>
      </c>
      <c r="D790" s="8" t="s">
        <v>818</v>
      </c>
      <c r="E790" s="18" t="s">
        <v>1504</v>
      </c>
      <c r="F790" s="45" t="str">
        <f>IFERROR(VLOOKUP(E790,categoria!$A:$C,3,FALSE),"Categoria 1")</f>
        <v>Categoria 2</v>
      </c>
      <c r="G790" s="45">
        <v>8900</v>
      </c>
      <c r="H790" s="45">
        <v>338</v>
      </c>
      <c r="I790" s="7">
        <v>348</v>
      </c>
      <c r="J790" s="7">
        <v>356</v>
      </c>
      <c r="K790" s="7">
        <v>364</v>
      </c>
      <c r="L790" s="7">
        <v>373</v>
      </c>
      <c r="M790" s="7">
        <v>1965</v>
      </c>
      <c r="N790" s="7">
        <v>2106</v>
      </c>
      <c r="O790" s="7">
        <v>17305</v>
      </c>
      <c r="P790" s="7">
        <v>2984</v>
      </c>
      <c r="Q790" s="45">
        <f t="shared" si="157"/>
        <v>26139</v>
      </c>
      <c r="R790" s="45">
        <f>'[1]SH-FA2007-18'!DR792</f>
        <v>411</v>
      </c>
      <c r="S790" s="45">
        <f>'[1]SH-FA2007-18'!DS792</f>
        <v>409</v>
      </c>
      <c r="T790" s="45">
        <f>'[1]SH-FA2007-18'!DT792</f>
        <v>492</v>
      </c>
      <c r="U790" s="45">
        <f>'[1]SH-FA2007-18'!DU792</f>
        <v>380</v>
      </c>
      <c r="V790" s="45">
        <f>'[1]SH-FA2007-18'!DV792</f>
        <v>568</v>
      </c>
      <c r="W790" s="45">
        <f>'[1]SH-FA2007-18'!DW792</f>
        <v>2594.4</v>
      </c>
      <c r="X790" s="45">
        <f>'[1]SH-FA2007-18'!DX792</f>
        <v>1167</v>
      </c>
      <c r="Y790" s="45">
        <f>'[1]SH-FA2007-18'!DY792</f>
        <v>13681.933333333334</v>
      </c>
      <c r="Z790" s="45">
        <f>'[1]SH-FA2007-18'!DZ792</f>
        <v>3081.6666666666665</v>
      </c>
      <c r="AA790" s="7">
        <f t="shared" si="158"/>
        <v>22785.000000000004</v>
      </c>
      <c r="AB790" s="106">
        <f t="shared" si="159"/>
        <v>100</v>
      </c>
      <c r="AC790" s="106">
        <f t="shared" si="160"/>
        <v>100</v>
      </c>
      <c r="AD790" s="106">
        <f t="shared" si="161"/>
        <v>100</v>
      </c>
      <c r="AE790" s="106">
        <f t="shared" si="162"/>
        <v>100</v>
      </c>
      <c r="AF790" s="106">
        <f t="shared" si="163"/>
        <v>100</v>
      </c>
      <c r="AG790" s="106">
        <f t="shared" si="164"/>
        <v>100</v>
      </c>
      <c r="AH790" s="106">
        <f t="shared" si="165"/>
        <v>55.413105413105413</v>
      </c>
      <c r="AI790" s="106">
        <f t="shared" si="166"/>
        <v>79.063469132235383</v>
      </c>
      <c r="AJ790" s="106">
        <f t="shared" si="167"/>
        <v>100</v>
      </c>
      <c r="AK790" s="106">
        <f t="shared" si="168"/>
        <v>87.168598645701834</v>
      </c>
      <c r="AL790" s="47">
        <f t="shared" si="169"/>
        <v>3353.9999999999964</v>
      </c>
    </row>
    <row r="791" spans="1:38" ht="24.95" customHeight="1" x14ac:dyDescent="0.25">
      <c r="A791" s="21" t="s">
        <v>1720</v>
      </c>
      <c r="B791" s="22" t="s">
        <v>1721</v>
      </c>
      <c r="C791" s="8" t="s">
        <v>803</v>
      </c>
      <c r="D791" s="8" t="s">
        <v>819</v>
      </c>
      <c r="E791" s="18" t="s">
        <v>1529</v>
      </c>
      <c r="F791" s="45" t="str">
        <f>IFERROR(VLOOKUP(E791,categoria!$A:$C,3,FALSE),"Categoria 1")</f>
        <v>Categoria 2</v>
      </c>
      <c r="G791" s="45">
        <v>2300</v>
      </c>
      <c r="H791" s="45">
        <v>46</v>
      </c>
      <c r="I791" s="7">
        <v>46</v>
      </c>
      <c r="J791" s="7">
        <v>47</v>
      </c>
      <c r="K791" s="7">
        <v>47</v>
      </c>
      <c r="L791" s="7">
        <v>48</v>
      </c>
      <c r="M791" s="7">
        <v>264</v>
      </c>
      <c r="N791" s="7">
        <v>299</v>
      </c>
      <c r="O791" s="7">
        <v>2351</v>
      </c>
      <c r="P791" s="7">
        <v>427</v>
      </c>
      <c r="Q791" s="45">
        <f t="shared" si="157"/>
        <v>3575</v>
      </c>
      <c r="R791" s="45">
        <f>'[1]SH-FA2007-18'!DR793</f>
        <v>44</v>
      </c>
      <c r="S791" s="45">
        <f>'[1]SH-FA2007-18'!DS793</f>
        <v>37</v>
      </c>
      <c r="T791" s="45">
        <f>'[1]SH-FA2007-18'!DT793</f>
        <v>31</v>
      </c>
      <c r="U791" s="45">
        <f>'[1]SH-FA2007-18'!DU793</f>
        <v>39</v>
      </c>
      <c r="V791" s="45">
        <f>'[1]SH-FA2007-18'!DV793</f>
        <v>69</v>
      </c>
      <c r="W791" s="45">
        <f>'[1]SH-FA2007-18'!DW793</f>
        <v>330.2</v>
      </c>
      <c r="X791" s="45">
        <f>'[1]SH-FA2007-18'!DX793</f>
        <v>144.59999999999997</v>
      </c>
      <c r="Y791" s="45">
        <f>'[1]SH-FA2007-18'!DY793</f>
        <v>2441.8000000000002</v>
      </c>
      <c r="Z791" s="45">
        <f>'[1]SH-FA2007-18'!DZ793</f>
        <v>566.40000000000009</v>
      </c>
      <c r="AA791" s="7">
        <f t="shared" si="158"/>
        <v>3703.0000000000005</v>
      </c>
      <c r="AB791" s="106">
        <f t="shared" si="159"/>
        <v>95.652173913043484</v>
      </c>
      <c r="AC791" s="106">
        <f t="shared" si="160"/>
        <v>80.434782608695656</v>
      </c>
      <c r="AD791" s="106">
        <f t="shared" si="161"/>
        <v>65.957446808510639</v>
      </c>
      <c r="AE791" s="106">
        <f t="shared" si="162"/>
        <v>82.978723404255319</v>
      </c>
      <c r="AF791" s="106">
        <f t="shared" si="163"/>
        <v>100</v>
      </c>
      <c r="AG791" s="106">
        <f t="shared" si="164"/>
        <v>100</v>
      </c>
      <c r="AH791" s="106">
        <f t="shared" si="165"/>
        <v>48.361204013377915</v>
      </c>
      <c r="AI791" s="106">
        <f t="shared" si="166"/>
        <v>100</v>
      </c>
      <c r="AJ791" s="106">
        <f t="shared" si="167"/>
        <v>100</v>
      </c>
      <c r="AK791" s="106">
        <f t="shared" si="168"/>
        <v>100</v>
      </c>
      <c r="AL791" s="47" t="str">
        <f t="shared" si="169"/>
        <v>-</v>
      </c>
    </row>
    <row r="792" spans="1:38" ht="24.95" customHeight="1" x14ac:dyDescent="0.25">
      <c r="A792" s="21" t="s">
        <v>1739</v>
      </c>
      <c r="B792" s="22" t="s">
        <v>1721</v>
      </c>
      <c r="C792" s="8" t="s">
        <v>803</v>
      </c>
      <c r="D792" s="8" t="s">
        <v>820</v>
      </c>
      <c r="E792" s="18" t="s">
        <v>1653</v>
      </c>
      <c r="F792" s="45" t="str">
        <f>IFERROR(VLOOKUP(E792,categoria!$A:$C,3,FALSE),"Categoria 1")</f>
        <v>Categoria 2</v>
      </c>
      <c r="G792" s="45">
        <v>8400</v>
      </c>
      <c r="H792" s="45">
        <v>310</v>
      </c>
      <c r="I792" s="7">
        <v>296</v>
      </c>
      <c r="J792" s="7">
        <v>288</v>
      </c>
      <c r="K792" s="7">
        <v>287</v>
      </c>
      <c r="L792" s="7">
        <v>290</v>
      </c>
      <c r="M792" s="7">
        <v>1622</v>
      </c>
      <c r="N792" s="7">
        <v>1973</v>
      </c>
      <c r="O792" s="7">
        <v>15434</v>
      </c>
      <c r="P792" s="7">
        <v>3850</v>
      </c>
      <c r="Q792" s="45">
        <f t="shared" si="157"/>
        <v>24350</v>
      </c>
      <c r="R792" s="45">
        <f>'[1]SH-FA2007-18'!DR794</f>
        <v>321</v>
      </c>
      <c r="S792" s="45">
        <f>'[1]SH-FA2007-18'!DS794</f>
        <v>287</v>
      </c>
      <c r="T792" s="45">
        <f>'[1]SH-FA2007-18'!DT794</f>
        <v>277</v>
      </c>
      <c r="U792" s="45">
        <f>'[1]SH-FA2007-18'!DU794</f>
        <v>246</v>
      </c>
      <c r="V792" s="45">
        <f>'[1]SH-FA2007-18'!DV794</f>
        <v>429</v>
      </c>
      <c r="W792" s="45">
        <f>'[1]SH-FA2007-18'!DW794</f>
        <v>2142</v>
      </c>
      <c r="X792" s="45">
        <f>'[1]SH-FA2007-18'!DX794</f>
        <v>1001</v>
      </c>
      <c r="Y792" s="45">
        <f>'[1]SH-FA2007-18'!DY794</f>
        <v>13366.444444444443</v>
      </c>
      <c r="Z792" s="45">
        <f>'[1]SH-FA2007-18'!DZ794</f>
        <v>3962.5555555555552</v>
      </c>
      <c r="AA792" s="7">
        <f t="shared" si="158"/>
        <v>22032</v>
      </c>
      <c r="AB792" s="106">
        <f t="shared" si="159"/>
        <v>100</v>
      </c>
      <c r="AC792" s="106">
        <f t="shared" si="160"/>
        <v>96.959459459459467</v>
      </c>
      <c r="AD792" s="106">
        <f t="shared" si="161"/>
        <v>96.180555555555557</v>
      </c>
      <c r="AE792" s="106">
        <f t="shared" si="162"/>
        <v>85.714285714285708</v>
      </c>
      <c r="AF792" s="106">
        <f t="shared" si="163"/>
        <v>100</v>
      </c>
      <c r="AG792" s="106">
        <f t="shared" si="164"/>
        <v>100</v>
      </c>
      <c r="AH792" s="106">
        <f t="shared" si="165"/>
        <v>50.734921439432334</v>
      </c>
      <c r="AI792" s="106">
        <f t="shared" si="166"/>
        <v>86.603890400702639</v>
      </c>
      <c r="AJ792" s="106">
        <f t="shared" si="167"/>
        <v>100</v>
      </c>
      <c r="AK792" s="106">
        <f t="shared" si="168"/>
        <v>90.480492813141694</v>
      </c>
      <c r="AL792" s="47">
        <f t="shared" si="169"/>
        <v>2318</v>
      </c>
    </row>
    <row r="793" spans="1:38" ht="24.95" customHeight="1" x14ac:dyDescent="0.25">
      <c r="A793" s="21" t="s">
        <v>1739</v>
      </c>
      <c r="B793" s="22" t="s">
        <v>1721</v>
      </c>
      <c r="C793" s="8" t="s">
        <v>803</v>
      </c>
      <c r="D793" s="8" t="s">
        <v>821</v>
      </c>
      <c r="E793" s="18" t="s">
        <v>1658</v>
      </c>
      <c r="F793" s="45" t="str">
        <f>IFERROR(VLOOKUP(E793,categoria!$A:$C,3,FALSE),"Categoria 1")</f>
        <v>Categoria 3</v>
      </c>
      <c r="G793" s="45">
        <v>138000</v>
      </c>
      <c r="H793" s="45">
        <v>8119</v>
      </c>
      <c r="I793" s="7">
        <v>8038</v>
      </c>
      <c r="J793" s="7">
        <v>8001</v>
      </c>
      <c r="K793" s="7">
        <v>8006</v>
      </c>
      <c r="L793" s="7">
        <v>8049</v>
      </c>
      <c r="M793" s="7">
        <v>41948</v>
      </c>
      <c r="N793" s="7">
        <v>46654</v>
      </c>
      <c r="O793" s="7">
        <v>427462</v>
      </c>
      <c r="P793" s="7">
        <v>63259</v>
      </c>
      <c r="Q793" s="45">
        <f t="shared" si="157"/>
        <v>619536</v>
      </c>
      <c r="R793" s="45">
        <f>'[1]SH-FA2007-18'!DR795</f>
        <v>8791</v>
      </c>
      <c r="S793" s="45">
        <f>'[1]SH-FA2007-18'!DS795</f>
        <v>9501</v>
      </c>
      <c r="T793" s="45">
        <f>'[1]SH-FA2007-18'!DT795</f>
        <v>8800</v>
      </c>
      <c r="U793" s="45">
        <f>'[1]SH-FA2007-18'!DU795</f>
        <v>11446</v>
      </c>
      <c r="V793" s="45">
        <f>'[1]SH-FA2007-18'!DV795</f>
        <v>11757</v>
      </c>
      <c r="W793" s="45">
        <f>'[1]SH-FA2007-18'!DW795</f>
        <v>66485</v>
      </c>
      <c r="X793" s="45">
        <f>'[1]SH-FA2007-18'!DX795</f>
        <v>31055.799999999996</v>
      </c>
      <c r="Y793" s="45">
        <f>'[1]SH-FA2007-18'!DY795</f>
        <v>346016.44444444438</v>
      </c>
      <c r="Z793" s="45">
        <f>'[1]SH-FA2007-18'!DZ795</f>
        <v>78038.755555555559</v>
      </c>
      <c r="AA793" s="7">
        <f t="shared" si="158"/>
        <v>571890.99999999988</v>
      </c>
      <c r="AB793" s="106">
        <f t="shared" si="159"/>
        <v>100</v>
      </c>
      <c r="AC793" s="106">
        <f t="shared" si="160"/>
        <v>100</v>
      </c>
      <c r="AD793" s="106">
        <f t="shared" si="161"/>
        <v>100</v>
      </c>
      <c r="AE793" s="106">
        <f t="shared" si="162"/>
        <v>100</v>
      </c>
      <c r="AF793" s="106">
        <f t="shared" si="163"/>
        <v>100</v>
      </c>
      <c r="AG793" s="106">
        <f t="shared" si="164"/>
        <v>100</v>
      </c>
      <c r="AH793" s="106">
        <f t="shared" si="165"/>
        <v>66.566210828653482</v>
      </c>
      <c r="AI793" s="106">
        <f t="shared" si="166"/>
        <v>80.946714431796124</v>
      </c>
      <c r="AJ793" s="106">
        <f t="shared" si="167"/>
        <v>100</v>
      </c>
      <c r="AK793" s="106">
        <f t="shared" si="168"/>
        <v>92.309567159939036</v>
      </c>
      <c r="AL793" s="47">
        <f t="shared" si="169"/>
        <v>47645.000000000116</v>
      </c>
    </row>
    <row r="794" spans="1:38" ht="24.95" customHeight="1" x14ac:dyDescent="0.25">
      <c r="A794" s="21" t="s">
        <v>822</v>
      </c>
      <c r="B794" s="22" t="s">
        <v>1740</v>
      </c>
      <c r="C794" s="8" t="s">
        <v>822</v>
      </c>
      <c r="D794" s="8" t="s">
        <v>823</v>
      </c>
      <c r="E794" s="18" t="s">
        <v>1073</v>
      </c>
      <c r="F794" s="45" t="str">
        <f>IFERROR(VLOOKUP(E794,categoria!$A:$C,3,FALSE),"Categoria 1")</f>
        <v>Categoria 1</v>
      </c>
      <c r="G794" s="45">
        <v>4550</v>
      </c>
      <c r="H794" s="45">
        <v>269</v>
      </c>
      <c r="I794" s="7">
        <v>276</v>
      </c>
      <c r="J794" s="7">
        <v>286</v>
      </c>
      <c r="K794" s="7">
        <v>296</v>
      </c>
      <c r="L794" s="7">
        <v>308</v>
      </c>
      <c r="M794" s="7">
        <v>1715</v>
      </c>
      <c r="N794" s="7">
        <v>1905</v>
      </c>
      <c r="O794" s="7">
        <v>10612</v>
      </c>
      <c r="P794" s="7">
        <v>2002</v>
      </c>
      <c r="Q794" s="45">
        <f t="shared" si="157"/>
        <v>17669</v>
      </c>
      <c r="R794" s="45">
        <f>'[1]SH-FA2007-18'!DR796</f>
        <v>211</v>
      </c>
      <c r="S794" s="45">
        <f>'[1]SH-FA2007-18'!DS796</f>
        <v>248</v>
      </c>
      <c r="T794" s="45">
        <f>'[1]SH-FA2007-18'!DT796</f>
        <v>199</v>
      </c>
      <c r="U794" s="45">
        <f>'[1]SH-FA2007-18'!DU796</f>
        <v>209</v>
      </c>
      <c r="V794" s="45">
        <f>'[1]SH-FA2007-18'!DV796</f>
        <v>442</v>
      </c>
      <c r="W794" s="45">
        <f>'[1]SH-FA2007-18'!DW796</f>
        <v>2108.8000000000002</v>
      </c>
      <c r="X794" s="45">
        <f>'[1]SH-FA2007-18'!DX796</f>
        <v>749</v>
      </c>
      <c r="Y794" s="45">
        <f>'[1]SH-FA2007-18'!DY796</f>
        <v>12893.155555555555</v>
      </c>
      <c r="Z794" s="45">
        <f>'[1]SH-FA2007-18'!DZ796</f>
        <v>5685.0444444444447</v>
      </c>
      <c r="AA794" s="7">
        <f t="shared" si="158"/>
        <v>22745</v>
      </c>
      <c r="AB794" s="106">
        <f t="shared" si="159"/>
        <v>78.438661710037167</v>
      </c>
      <c r="AC794" s="106">
        <f t="shared" si="160"/>
        <v>89.85507246376811</v>
      </c>
      <c r="AD794" s="106">
        <f t="shared" si="161"/>
        <v>69.580419580419587</v>
      </c>
      <c r="AE794" s="106">
        <f t="shared" si="162"/>
        <v>70.608108108108098</v>
      </c>
      <c r="AF794" s="106">
        <f t="shared" si="163"/>
        <v>100</v>
      </c>
      <c r="AG794" s="106">
        <f t="shared" si="164"/>
        <v>100</v>
      </c>
      <c r="AH794" s="106">
        <f t="shared" si="165"/>
        <v>39.317585301837269</v>
      </c>
      <c r="AI794" s="106">
        <f t="shared" si="166"/>
        <v>100</v>
      </c>
      <c r="AJ794" s="106">
        <f t="shared" si="167"/>
        <v>100</v>
      </c>
      <c r="AK794" s="106">
        <f t="shared" si="168"/>
        <v>100</v>
      </c>
      <c r="AL794" s="47" t="str">
        <f t="shared" si="169"/>
        <v>-</v>
      </c>
    </row>
    <row r="795" spans="1:38" ht="24.95" customHeight="1" x14ac:dyDescent="0.25">
      <c r="A795" s="21" t="s">
        <v>822</v>
      </c>
      <c r="B795" s="22" t="s">
        <v>1740</v>
      </c>
      <c r="C795" s="8" t="s">
        <v>822</v>
      </c>
      <c r="D795" s="8" t="s">
        <v>824</v>
      </c>
      <c r="E795" s="18" t="s">
        <v>1103</v>
      </c>
      <c r="F795" s="45" t="str">
        <f>IFERROR(VLOOKUP(E795,categoria!$A:$C,3,FALSE),"Categoria 1")</f>
        <v>Categoria 1</v>
      </c>
      <c r="G795" s="45">
        <v>2890</v>
      </c>
      <c r="H795" s="45">
        <v>83</v>
      </c>
      <c r="I795" s="7">
        <v>78</v>
      </c>
      <c r="J795" s="7">
        <v>76</v>
      </c>
      <c r="K795" s="7">
        <v>76</v>
      </c>
      <c r="L795" s="7">
        <v>78</v>
      </c>
      <c r="M795" s="7">
        <v>438</v>
      </c>
      <c r="N795" s="7">
        <v>547</v>
      </c>
      <c r="O795" s="7">
        <v>3613</v>
      </c>
      <c r="P795" s="7">
        <v>789</v>
      </c>
      <c r="Q795" s="45">
        <f t="shared" si="157"/>
        <v>5778</v>
      </c>
      <c r="R795" s="45">
        <f>'[1]SH-FA2007-18'!DR797</f>
        <v>34</v>
      </c>
      <c r="S795" s="45">
        <f>'[1]SH-FA2007-18'!DS797</f>
        <v>57</v>
      </c>
      <c r="T795" s="45">
        <f>'[1]SH-FA2007-18'!DT797</f>
        <v>70</v>
      </c>
      <c r="U795" s="45">
        <f>'[1]SH-FA2007-18'!DU797</f>
        <v>88</v>
      </c>
      <c r="V795" s="45">
        <f>'[1]SH-FA2007-18'!DV797</f>
        <v>63</v>
      </c>
      <c r="W795" s="45">
        <f>'[1]SH-FA2007-18'!DW797</f>
        <v>577.6</v>
      </c>
      <c r="X795" s="45">
        <f>'[1]SH-FA2007-18'!DX797</f>
        <v>233</v>
      </c>
      <c r="Y795" s="45">
        <f>'[1]SH-FA2007-18'!DY797</f>
        <v>3455.4444444444443</v>
      </c>
      <c r="Z795" s="45">
        <f>'[1]SH-FA2007-18'!DZ797</f>
        <v>847.95555555555563</v>
      </c>
      <c r="AA795" s="7">
        <f t="shared" si="158"/>
        <v>5425.9999999999991</v>
      </c>
      <c r="AB795" s="106">
        <f t="shared" si="159"/>
        <v>40.963855421686745</v>
      </c>
      <c r="AC795" s="106">
        <f t="shared" si="160"/>
        <v>73.076923076923066</v>
      </c>
      <c r="AD795" s="106">
        <f t="shared" si="161"/>
        <v>92.10526315789474</v>
      </c>
      <c r="AE795" s="106">
        <f t="shared" si="162"/>
        <v>100</v>
      </c>
      <c r="AF795" s="106">
        <f t="shared" si="163"/>
        <v>80.769230769230774</v>
      </c>
      <c r="AG795" s="106">
        <f t="shared" si="164"/>
        <v>100</v>
      </c>
      <c r="AH795" s="106">
        <f t="shared" si="165"/>
        <v>42.595978062157222</v>
      </c>
      <c r="AI795" s="106">
        <f t="shared" si="166"/>
        <v>95.639204108620106</v>
      </c>
      <c r="AJ795" s="106">
        <f t="shared" si="167"/>
        <v>100</v>
      </c>
      <c r="AK795" s="106">
        <f t="shared" si="168"/>
        <v>93.907926618206972</v>
      </c>
      <c r="AL795" s="47">
        <f t="shared" si="169"/>
        <v>352.00000000000091</v>
      </c>
    </row>
    <row r="796" spans="1:38" ht="24.95" customHeight="1" x14ac:dyDescent="0.25">
      <c r="A796" s="21" t="s">
        <v>822</v>
      </c>
      <c r="B796" s="22" t="s">
        <v>1740</v>
      </c>
      <c r="C796" s="8" t="s">
        <v>822</v>
      </c>
      <c r="D796" s="8" t="s">
        <v>825</v>
      </c>
      <c r="E796" s="18" t="s">
        <v>1116</v>
      </c>
      <c r="F796" s="45" t="str">
        <f>IFERROR(VLOOKUP(E796,categoria!$A:$C,3,FALSE),"Categoria 1")</f>
        <v>Categoria 2</v>
      </c>
      <c r="G796" s="45">
        <v>4900</v>
      </c>
      <c r="H796" s="45">
        <v>363</v>
      </c>
      <c r="I796" s="7">
        <v>371</v>
      </c>
      <c r="J796" s="7">
        <v>381</v>
      </c>
      <c r="K796" s="7">
        <v>395</v>
      </c>
      <c r="L796" s="7">
        <v>407</v>
      </c>
      <c r="M796" s="7">
        <v>2253</v>
      </c>
      <c r="N796" s="7">
        <v>2477</v>
      </c>
      <c r="O796" s="7">
        <v>14209</v>
      </c>
      <c r="P796" s="7">
        <v>2235</v>
      </c>
      <c r="Q796" s="45">
        <f t="shared" si="157"/>
        <v>23091</v>
      </c>
      <c r="R796" s="45">
        <f>'[1]SH-FA2007-18'!DR798</f>
        <v>308</v>
      </c>
      <c r="S796" s="45">
        <f>'[1]SH-FA2007-18'!DS798</f>
        <v>343</v>
      </c>
      <c r="T796" s="45">
        <f>'[1]SH-FA2007-18'!DT798</f>
        <v>377</v>
      </c>
      <c r="U796" s="45">
        <f>'[1]SH-FA2007-18'!DU798</f>
        <v>286</v>
      </c>
      <c r="V796" s="45">
        <f>'[1]SH-FA2007-18'!DV798</f>
        <v>440</v>
      </c>
      <c r="W796" s="45">
        <f>'[1]SH-FA2007-18'!DW798</f>
        <v>2794.8</v>
      </c>
      <c r="X796" s="45">
        <f>'[1]SH-FA2007-18'!DX798</f>
        <v>956.6</v>
      </c>
      <c r="Y796" s="45">
        <f>'[1]SH-FA2007-18'!DY798</f>
        <v>13592.422222222222</v>
      </c>
      <c r="Z796" s="45">
        <f>'[1]SH-FA2007-18'!DZ798</f>
        <v>3861.1777777777775</v>
      </c>
      <c r="AA796" s="7">
        <f t="shared" si="158"/>
        <v>22959</v>
      </c>
      <c r="AB796" s="106">
        <f t="shared" si="159"/>
        <v>84.848484848484844</v>
      </c>
      <c r="AC796" s="106">
        <f t="shared" si="160"/>
        <v>92.452830188679243</v>
      </c>
      <c r="AD796" s="106">
        <f t="shared" si="161"/>
        <v>98.950131233595798</v>
      </c>
      <c r="AE796" s="106">
        <f t="shared" si="162"/>
        <v>72.405063291139243</v>
      </c>
      <c r="AF796" s="106">
        <f t="shared" si="163"/>
        <v>100</v>
      </c>
      <c r="AG796" s="106">
        <f t="shared" si="164"/>
        <v>100</v>
      </c>
      <c r="AH796" s="106">
        <f t="shared" si="165"/>
        <v>38.619297537343563</v>
      </c>
      <c r="AI796" s="106">
        <f t="shared" si="166"/>
        <v>95.660653263580983</v>
      </c>
      <c r="AJ796" s="106">
        <f t="shared" si="167"/>
        <v>100</v>
      </c>
      <c r="AK796" s="106">
        <f t="shared" si="168"/>
        <v>99.428348707288549</v>
      </c>
      <c r="AL796" s="47">
        <f t="shared" si="169"/>
        <v>132</v>
      </c>
    </row>
    <row r="797" spans="1:38" ht="24.95" customHeight="1" x14ac:dyDescent="0.25">
      <c r="A797" s="21" t="s">
        <v>822</v>
      </c>
      <c r="B797" s="22" t="s">
        <v>1740</v>
      </c>
      <c r="C797" s="8" t="s">
        <v>822</v>
      </c>
      <c r="D797" s="8" t="s">
        <v>826</v>
      </c>
      <c r="E797" s="18" t="s">
        <v>1117</v>
      </c>
      <c r="F797" s="45" t="str">
        <f>IFERROR(VLOOKUP(E797,categoria!$A:$C,3,FALSE),"Categoria 1")</f>
        <v>Categoria 2</v>
      </c>
      <c r="G797" s="45">
        <v>2390</v>
      </c>
      <c r="H797" s="45">
        <v>91</v>
      </c>
      <c r="I797" s="7">
        <v>94</v>
      </c>
      <c r="J797" s="7">
        <v>100</v>
      </c>
      <c r="K797" s="7">
        <v>104</v>
      </c>
      <c r="L797" s="7">
        <v>108</v>
      </c>
      <c r="M797" s="7">
        <v>614</v>
      </c>
      <c r="N797" s="7">
        <v>682</v>
      </c>
      <c r="O797" s="7">
        <v>4048</v>
      </c>
      <c r="P797" s="7">
        <v>693</v>
      </c>
      <c r="Q797" s="45">
        <f t="shared" si="157"/>
        <v>6534</v>
      </c>
      <c r="R797" s="45">
        <f>'[1]SH-FA2007-18'!DR799</f>
        <v>88</v>
      </c>
      <c r="S797" s="45">
        <f>'[1]SH-FA2007-18'!DS799</f>
        <v>67</v>
      </c>
      <c r="T797" s="45">
        <f>'[1]SH-FA2007-18'!DT799</f>
        <v>77</v>
      </c>
      <c r="U797" s="45">
        <f>'[1]SH-FA2007-18'!DU799</f>
        <v>90</v>
      </c>
      <c r="V797" s="45">
        <f>'[1]SH-FA2007-18'!DV799</f>
        <v>173</v>
      </c>
      <c r="W797" s="45">
        <f>'[1]SH-FA2007-18'!DW799</f>
        <v>778.8</v>
      </c>
      <c r="X797" s="45">
        <f>'[1]SH-FA2007-18'!DX799</f>
        <v>350.59999999999997</v>
      </c>
      <c r="Y797" s="45">
        <f>'[1]SH-FA2007-18'!DY799</f>
        <v>4815.5555555555566</v>
      </c>
      <c r="Z797" s="45">
        <f>'[1]SH-FA2007-18'!DZ799</f>
        <v>1229.0444444444445</v>
      </c>
      <c r="AA797" s="7">
        <f t="shared" si="158"/>
        <v>7669.0000000000009</v>
      </c>
      <c r="AB797" s="106">
        <f t="shared" si="159"/>
        <v>96.703296703296701</v>
      </c>
      <c r="AC797" s="106">
        <f t="shared" si="160"/>
        <v>71.276595744680847</v>
      </c>
      <c r="AD797" s="106">
        <f t="shared" si="161"/>
        <v>77</v>
      </c>
      <c r="AE797" s="106">
        <f t="shared" si="162"/>
        <v>86.538461538461547</v>
      </c>
      <c r="AF797" s="106">
        <f t="shared" si="163"/>
        <v>100</v>
      </c>
      <c r="AG797" s="106">
        <f t="shared" si="164"/>
        <v>100</v>
      </c>
      <c r="AH797" s="106">
        <f t="shared" si="165"/>
        <v>51.407624633431084</v>
      </c>
      <c r="AI797" s="106">
        <f t="shared" si="166"/>
        <v>100</v>
      </c>
      <c r="AJ797" s="106">
        <f t="shared" si="167"/>
        <v>100</v>
      </c>
      <c r="AK797" s="106">
        <f t="shared" si="168"/>
        <v>100</v>
      </c>
      <c r="AL797" s="47" t="str">
        <f t="shared" si="169"/>
        <v>-</v>
      </c>
    </row>
    <row r="798" spans="1:38" ht="24.95" customHeight="1" x14ac:dyDescent="0.25">
      <c r="A798" s="21" t="s">
        <v>822</v>
      </c>
      <c r="B798" s="22" t="s">
        <v>1740</v>
      </c>
      <c r="C798" s="8" t="s">
        <v>822</v>
      </c>
      <c r="D798" s="8" t="s">
        <v>827</v>
      </c>
      <c r="E798" s="18" t="s">
        <v>1171</v>
      </c>
      <c r="F798" s="45" t="str">
        <f>IFERROR(VLOOKUP(E798,categoria!$A:$C,3,FALSE),"Categoria 1")</f>
        <v>Categoria 2</v>
      </c>
      <c r="G798" s="45">
        <v>6200</v>
      </c>
      <c r="H798" s="45">
        <v>213</v>
      </c>
      <c r="I798" s="7">
        <v>215</v>
      </c>
      <c r="J798" s="7">
        <v>217</v>
      </c>
      <c r="K798" s="7">
        <v>222</v>
      </c>
      <c r="L798" s="7">
        <v>226</v>
      </c>
      <c r="M798" s="7">
        <v>1198</v>
      </c>
      <c r="N798" s="7">
        <v>1297</v>
      </c>
      <c r="O798" s="7">
        <v>6832</v>
      </c>
      <c r="P798" s="7">
        <v>919</v>
      </c>
      <c r="Q798" s="45">
        <f t="shared" si="157"/>
        <v>11339</v>
      </c>
      <c r="R798" s="45">
        <f>'[1]SH-FA2007-18'!DR800</f>
        <v>206</v>
      </c>
      <c r="S798" s="45">
        <f>'[1]SH-FA2007-18'!DS800</f>
        <v>218</v>
      </c>
      <c r="T798" s="45">
        <f>'[1]SH-FA2007-18'!DT800</f>
        <v>206</v>
      </c>
      <c r="U798" s="45">
        <f>'[1]SH-FA2007-18'!DU800</f>
        <v>289</v>
      </c>
      <c r="V798" s="45">
        <f>'[1]SH-FA2007-18'!DV800</f>
        <v>309</v>
      </c>
      <c r="W798" s="45">
        <f>'[1]SH-FA2007-18'!DW800</f>
        <v>1696</v>
      </c>
      <c r="X798" s="45">
        <f>'[1]SH-FA2007-18'!DX800</f>
        <v>877.2</v>
      </c>
      <c r="Y798" s="45">
        <f>'[1]SH-FA2007-18'!DY800</f>
        <v>8707.0888888888876</v>
      </c>
      <c r="Z798" s="45">
        <f>'[1]SH-FA2007-18'!DZ800</f>
        <v>1341.711111111111</v>
      </c>
      <c r="AA798" s="7">
        <f t="shared" si="158"/>
        <v>13850</v>
      </c>
      <c r="AB798" s="106">
        <f t="shared" si="159"/>
        <v>96.713615023474176</v>
      </c>
      <c r="AC798" s="106">
        <f t="shared" si="160"/>
        <v>100</v>
      </c>
      <c r="AD798" s="106">
        <f t="shared" si="161"/>
        <v>94.930875576036868</v>
      </c>
      <c r="AE798" s="106">
        <f t="shared" si="162"/>
        <v>100</v>
      </c>
      <c r="AF798" s="106">
        <f t="shared" si="163"/>
        <v>100</v>
      </c>
      <c r="AG798" s="106">
        <f t="shared" si="164"/>
        <v>100</v>
      </c>
      <c r="AH798" s="106">
        <f t="shared" si="165"/>
        <v>67.632999228989974</v>
      </c>
      <c r="AI798" s="106">
        <f t="shared" si="166"/>
        <v>100</v>
      </c>
      <c r="AJ798" s="106">
        <f t="shared" si="167"/>
        <v>100</v>
      </c>
      <c r="AK798" s="106">
        <f t="shared" si="168"/>
        <v>100</v>
      </c>
      <c r="AL798" s="47" t="str">
        <f t="shared" si="169"/>
        <v>-</v>
      </c>
    </row>
    <row r="799" spans="1:38" ht="24.95" customHeight="1" x14ac:dyDescent="0.25">
      <c r="A799" s="21" t="s">
        <v>822</v>
      </c>
      <c r="B799" s="22" t="s">
        <v>1740</v>
      </c>
      <c r="C799" s="8" t="s">
        <v>822</v>
      </c>
      <c r="D799" s="8" t="s">
        <v>828</v>
      </c>
      <c r="E799" s="18" t="s">
        <v>1221</v>
      </c>
      <c r="F799" s="45" t="str">
        <f>IFERROR(VLOOKUP(E799,categoria!$A:$C,3,FALSE),"Categoria 1")</f>
        <v>Categoria 2</v>
      </c>
      <c r="G799" s="45">
        <v>1260</v>
      </c>
      <c r="H799" s="45">
        <v>38</v>
      </c>
      <c r="I799" s="7">
        <v>44</v>
      </c>
      <c r="J799" s="7">
        <v>50</v>
      </c>
      <c r="K799" s="7">
        <v>53</v>
      </c>
      <c r="L799" s="7">
        <v>58</v>
      </c>
      <c r="M799" s="7">
        <v>329</v>
      </c>
      <c r="N799" s="7">
        <v>367</v>
      </c>
      <c r="O799" s="7">
        <v>2424</v>
      </c>
      <c r="P799" s="7">
        <v>415</v>
      </c>
      <c r="Q799" s="45">
        <f t="shared" si="157"/>
        <v>3778</v>
      </c>
      <c r="R799" s="45">
        <f>'[1]SH-FA2007-18'!DR801</f>
        <v>31</v>
      </c>
      <c r="S799" s="45">
        <f>'[1]SH-FA2007-18'!DS801</f>
        <v>50</v>
      </c>
      <c r="T799" s="45">
        <f>'[1]SH-FA2007-18'!DT801</f>
        <v>37</v>
      </c>
      <c r="U799" s="45">
        <f>'[1]SH-FA2007-18'!DU801</f>
        <v>49</v>
      </c>
      <c r="V799" s="45">
        <f>'[1]SH-FA2007-18'!DV801</f>
        <v>52</v>
      </c>
      <c r="W799" s="45">
        <f>'[1]SH-FA2007-18'!DW801</f>
        <v>350.2</v>
      </c>
      <c r="X799" s="45">
        <f>'[1]SH-FA2007-18'!DX801</f>
        <v>144.80000000000001</v>
      </c>
      <c r="Y799" s="45">
        <f>'[1]SH-FA2007-18'!DY801</f>
        <v>2423.6</v>
      </c>
      <c r="Z799" s="45">
        <f>'[1]SH-FA2007-18'!DZ801</f>
        <v>605.4</v>
      </c>
      <c r="AA799" s="7">
        <f t="shared" si="158"/>
        <v>3743</v>
      </c>
      <c r="AB799" s="106">
        <f t="shared" si="159"/>
        <v>81.578947368421055</v>
      </c>
      <c r="AC799" s="106">
        <f t="shared" si="160"/>
        <v>100</v>
      </c>
      <c r="AD799" s="106">
        <f t="shared" si="161"/>
        <v>74</v>
      </c>
      <c r="AE799" s="106">
        <f t="shared" si="162"/>
        <v>92.452830188679243</v>
      </c>
      <c r="AF799" s="106">
        <f t="shared" si="163"/>
        <v>89.65517241379311</v>
      </c>
      <c r="AG799" s="106">
        <f t="shared" si="164"/>
        <v>100</v>
      </c>
      <c r="AH799" s="106">
        <f t="shared" si="165"/>
        <v>39.455040871934614</v>
      </c>
      <c r="AI799" s="106">
        <f t="shared" si="166"/>
        <v>99.983498349834974</v>
      </c>
      <c r="AJ799" s="106">
        <f t="shared" si="167"/>
        <v>100</v>
      </c>
      <c r="AK799" s="106">
        <f t="shared" si="168"/>
        <v>99.073583906829015</v>
      </c>
      <c r="AL799" s="47">
        <f t="shared" si="169"/>
        <v>35</v>
      </c>
    </row>
    <row r="800" spans="1:38" ht="24.95" customHeight="1" x14ac:dyDescent="0.25">
      <c r="A800" s="21" t="s">
        <v>822</v>
      </c>
      <c r="B800" s="22" t="s">
        <v>1740</v>
      </c>
      <c r="C800" s="8" t="s">
        <v>822</v>
      </c>
      <c r="D800" s="8" t="s">
        <v>829</v>
      </c>
      <c r="E800" s="18" t="s">
        <v>1255</v>
      </c>
      <c r="F800" s="45" t="str">
        <f>IFERROR(VLOOKUP(E800,categoria!$A:$C,3,FALSE),"Categoria 1")</f>
        <v>Categoria 1</v>
      </c>
      <c r="G800" s="45">
        <v>2310</v>
      </c>
      <c r="H800" s="45">
        <v>149</v>
      </c>
      <c r="I800" s="7">
        <v>148</v>
      </c>
      <c r="J800" s="7">
        <v>146</v>
      </c>
      <c r="K800" s="7">
        <v>146</v>
      </c>
      <c r="L800" s="7">
        <v>147</v>
      </c>
      <c r="M800" s="7">
        <v>755</v>
      </c>
      <c r="N800" s="7">
        <v>838</v>
      </c>
      <c r="O800" s="7">
        <v>5319</v>
      </c>
      <c r="P800" s="7">
        <v>779</v>
      </c>
      <c r="Q800" s="45">
        <f t="shared" si="157"/>
        <v>8427</v>
      </c>
      <c r="R800" s="45">
        <f>'[1]SH-FA2007-18'!DR802</f>
        <v>80</v>
      </c>
      <c r="S800" s="45">
        <f>'[1]SH-FA2007-18'!DS802</f>
        <v>95</v>
      </c>
      <c r="T800" s="45">
        <f>'[1]SH-FA2007-18'!DT802</f>
        <v>107</v>
      </c>
      <c r="U800" s="45">
        <f>'[1]SH-FA2007-18'!DU802</f>
        <v>104</v>
      </c>
      <c r="V800" s="45">
        <f>'[1]SH-FA2007-18'!DV802</f>
        <v>161</v>
      </c>
      <c r="W800" s="45">
        <f>'[1]SH-FA2007-18'!DW802</f>
        <v>778.8</v>
      </c>
      <c r="X800" s="45">
        <f>'[1]SH-FA2007-18'!DX802</f>
        <v>424.20000000000005</v>
      </c>
      <c r="Y800" s="45">
        <f>'[1]SH-FA2007-18'!DY802</f>
        <v>1718.2222222222222</v>
      </c>
      <c r="Z800" s="45">
        <f>'[1]SH-FA2007-18'!DZ802</f>
        <v>211.77777777777771</v>
      </c>
      <c r="AA800" s="7">
        <f t="shared" si="158"/>
        <v>3680</v>
      </c>
      <c r="AB800" s="106">
        <f t="shared" si="159"/>
        <v>53.691275167785236</v>
      </c>
      <c r="AC800" s="106">
        <f t="shared" si="160"/>
        <v>64.189189189189193</v>
      </c>
      <c r="AD800" s="106">
        <f t="shared" si="161"/>
        <v>73.287671232876718</v>
      </c>
      <c r="AE800" s="106">
        <f t="shared" si="162"/>
        <v>71.232876712328761</v>
      </c>
      <c r="AF800" s="106">
        <f t="shared" si="163"/>
        <v>100</v>
      </c>
      <c r="AG800" s="106">
        <f t="shared" si="164"/>
        <v>100</v>
      </c>
      <c r="AH800" s="106">
        <f t="shared" si="165"/>
        <v>50.62052505966588</v>
      </c>
      <c r="AI800" s="106">
        <f t="shared" si="166"/>
        <v>32.303482275281489</v>
      </c>
      <c r="AJ800" s="106">
        <f t="shared" si="167"/>
        <v>27.18585080587647</v>
      </c>
      <c r="AK800" s="106">
        <f t="shared" si="168"/>
        <v>43.669158656698706</v>
      </c>
      <c r="AL800" s="47">
        <f t="shared" si="169"/>
        <v>4747</v>
      </c>
    </row>
    <row r="801" spans="1:38" ht="24.95" customHeight="1" x14ac:dyDescent="0.25">
      <c r="A801" s="21" t="s">
        <v>822</v>
      </c>
      <c r="B801" s="22" t="s">
        <v>1740</v>
      </c>
      <c r="C801" s="8" t="s">
        <v>822</v>
      </c>
      <c r="D801" s="8" t="s">
        <v>830</v>
      </c>
      <c r="E801" s="18" t="s">
        <v>1430</v>
      </c>
      <c r="F801" s="45" t="str">
        <f>IFERROR(VLOOKUP(E801,categoria!$A:$C,3,FALSE),"Categoria 1")</f>
        <v>Categoria 2</v>
      </c>
      <c r="G801" s="45">
        <v>2595</v>
      </c>
      <c r="H801" s="45">
        <v>49</v>
      </c>
      <c r="I801" s="7">
        <v>47</v>
      </c>
      <c r="J801" s="7">
        <v>47</v>
      </c>
      <c r="K801" s="7">
        <v>48</v>
      </c>
      <c r="L801" s="7">
        <v>49</v>
      </c>
      <c r="M801" s="7">
        <v>283</v>
      </c>
      <c r="N801" s="7">
        <v>340</v>
      </c>
      <c r="O801" s="7">
        <v>2071</v>
      </c>
      <c r="P801" s="7">
        <v>345</v>
      </c>
      <c r="Q801" s="45">
        <f t="shared" si="157"/>
        <v>3279</v>
      </c>
      <c r="R801" s="45">
        <f>'[1]SH-FA2007-18'!DR803</f>
        <v>54</v>
      </c>
      <c r="S801" s="45">
        <f>'[1]SH-FA2007-18'!DS803</f>
        <v>54</v>
      </c>
      <c r="T801" s="45">
        <f>'[1]SH-FA2007-18'!DT803</f>
        <v>55</v>
      </c>
      <c r="U801" s="45">
        <f>'[1]SH-FA2007-18'!DU803</f>
        <v>50</v>
      </c>
      <c r="V801" s="45">
        <f>'[1]SH-FA2007-18'!DV803</f>
        <v>69</v>
      </c>
      <c r="W801" s="45">
        <f>'[1]SH-FA2007-18'!DW803</f>
        <v>418</v>
      </c>
      <c r="X801" s="45">
        <f>'[1]SH-FA2007-18'!DX803</f>
        <v>153.40000000000003</v>
      </c>
      <c r="Y801" s="45">
        <f>'[1]SH-FA2007-18'!DY803</f>
        <v>3160.9555555555557</v>
      </c>
      <c r="Z801" s="45">
        <f>'[1]SH-FA2007-18'!DZ803</f>
        <v>1134.6444444444444</v>
      </c>
      <c r="AA801" s="7">
        <f t="shared" si="158"/>
        <v>5149</v>
      </c>
      <c r="AB801" s="106">
        <f t="shared" si="159"/>
        <v>100</v>
      </c>
      <c r="AC801" s="106">
        <f t="shared" si="160"/>
        <v>100</v>
      </c>
      <c r="AD801" s="106">
        <f t="shared" si="161"/>
        <v>100</v>
      </c>
      <c r="AE801" s="106">
        <f t="shared" si="162"/>
        <v>100</v>
      </c>
      <c r="AF801" s="106">
        <f t="shared" si="163"/>
        <v>100</v>
      </c>
      <c r="AG801" s="106">
        <f t="shared" si="164"/>
        <v>100</v>
      </c>
      <c r="AH801" s="106">
        <f t="shared" si="165"/>
        <v>45.117647058823543</v>
      </c>
      <c r="AI801" s="106">
        <f t="shared" si="166"/>
        <v>100</v>
      </c>
      <c r="AJ801" s="106">
        <f t="shared" si="167"/>
        <v>100</v>
      </c>
      <c r="AK801" s="106">
        <f t="shared" si="168"/>
        <v>100</v>
      </c>
      <c r="AL801" s="47" t="str">
        <f t="shared" si="169"/>
        <v>-</v>
      </c>
    </row>
    <row r="802" spans="1:38" ht="24.95" customHeight="1" x14ac:dyDescent="0.25">
      <c r="A802" s="21" t="s">
        <v>822</v>
      </c>
      <c r="B802" s="22" t="s">
        <v>1740</v>
      </c>
      <c r="C802" s="8" t="s">
        <v>822</v>
      </c>
      <c r="D802" s="8" t="s">
        <v>831</v>
      </c>
      <c r="E802" s="18" t="s">
        <v>1456</v>
      </c>
      <c r="F802" s="45" t="str">
        <f>IFERROR(VLOOKUP(E802,categoria!$A:$C,3,FALSE),"Categoria 1")</f>
        <v>Categoria 2</v>
      </c>
      <c r="G802" s="45">
        <v>25895</v>
      </c>
      <c r="H802" s="45">
        <v>1262</v>
      </c>
      <c r="I802" s="7">
        <v>1260</v>
      </c>
      <c r="J802" s="7">
        <v>1273</v>
      </c>
      <c r="K802" s="7">
        <v>1297</v>
      </c>
      <c r="L802" s="7">
        <v>1331</v>
      </c>
      <c r="M802" s="7">
        <v>7386</v>
      </c>
      <c r="N802" s="7">
        <v>8574</v>
      </c>
      <c r="O802" s="7">
        <v>56829</v>
      </c>
      <c r="P802" s="7">
        <v>6941</v>
      </c>
      <c r="Q802" s="45">
        <f t="shared" si="157"/>
        <v>86153</v>
      </c>
      <c r="R802" s="45">
        <f>'[1]SH-FA2007-18'!DR804</f>
        <v>1349</v>
      </c>
      <c r="S802" s="45">
        <f>'[1]SH-FA2007-18'!DS804</f>
        <v>1374</v>
      </c>
      <c r="T802" s="45">
        <f>'[1]SH-FA2007-18'!DT804</f>
        <v>1223</v>
      </c>
      <c r="U802" s="45">
        <f>'[1]SH-FA2007-18'!DU804</f>
        <v>1086</v>
      </c>
      <c r="V802" s="45">
        <f>'[1]SH-FA2007-18'!DV804</f>
        <v>1757</v>
      </c>
      <c r="W802" s="45">
        <f>'[1]SH-FA2007-18'!DW804</f>
        <v>9983.6</v>
      </c>
      <c r="X802" s="45">
        <f>'[1]SH-FA2007-18'!DX804</f>
        <v>4213.3999999999996</v>
      </c>
      <c r="Y802" s="45">
        <f>'[1]SH-FA2007-18'!DY804</f>
        <v>56798.688888888886</v>
      </c>
      <c r="Z802" s="45">
        <f>'[1]SH-FA2007-18'!DZ804</f>
        <v>10834.31111111111</v>
      </c>
      <c r="AA802" s="7">
        <f t="shared" si="158"/>
        <v>88619</v>
      </c>
      <c r="AB802" s="106">
        <f t="shared" si="159"/>
        <v>100</v>
      </c>
      <c r="AC802" s="106">
        <f t="shared" si="160"/>
        <v>100</v>
      </c>
      <c r="AD802" s="106">
        <f t="shared" si="161"/>
        <v>96.072270227808332</v>
      </c>
      <c r="AE802" s="106">
        <f t="shared" si="162"/>
        <v>83.731688511950651</v>
      </c>
      <c r="AF802" s="106">
        <f t="shared" si="163"/>
        <v>100</v>
      </c>
      <c r="AG802" s="106">
        <f t="shared" si="164"/>
        <v>100</v>
      </c>
      <c r="AH802" s="106">
        <f t="shared" si="165"/>
        <v>49.141590856076505</v>
      </c>
      <c r="AI802" s="106">
        <f t="shared" si="166"/>
        <v>99.946662599885414</v>
      </c>
      <c r="AJ802" s="106">
        <f t="shared" si="167"/>
        <v>100</v>
      </c>
      <c r="AK802" s="106">
        <f t="shared" si="168"/>
        <v>100</v>
      </c>
      <c r="AL802" s="47" t="str">
        <f t="shared" si="169"/>
        <v>-</v>
      </c>
    </row>
    <row r="803" spans="1:38" ht="24.95" customHeight="1" x14ac:dyDescent="0.25">
      <c r="A803" s="21" t="s">
        <v>822</v>
      </c>
      <c r="B803" s="22" t="s">
        <v>1740</v>
      </c>
      <c r="C803" s="8" t="s">
        <v>822</v>
      </c>
      <c r="D803" s="8" t="s">
        <v>832</v>
      </c>
      <c r="E803" s="18" t="s">
        <v>1517</v>
      </c>
      <c r="F803" s="45" t="str">
        <f>IFERROR(VLOOKUP(E803,categoria!$A:$C,3,FALSE),"Categoria 1")</f>
        <v>Categoria 2</v>
      </c>
      <c r="G803" s="45">
        <v>2500</v>
      </c>
      <c r="H803" s="45">
        <v>125</v>
      </c>
      <c r="I803" s="7">
        <v>112</v>
      </c>
      <c r="J803" s="7">
        <v>106</v>
      </c>
      <c r="K803" s="7">
        <v>105</v>
      </c>
      <c r="L803" s="7">
        <v>110</v>
      </c>
      <c r="M803" s="7">
        <v>703</v>
      </c>
      <c r="N803" s="7">
        <v>987</v>
      </c>
      <c r="O803" s="7">
        <v>4912</v>
      </c>
      <c r="P803" s="7">
        <v>853</v>
      </c>
      <c r="Q803" s="45">
        <f t="shared" si="157"/>
        <v>8013</v>
      </c>
      <c r="R803" s="45">
        <f>'[1]SH-FA2007-18'!DR805</f>
        <v>97</v>
      </c>
      <c r="S803" s="45">
        <f>'[1]SH-FA2007-18'!DS805</f>
        <v>76</v>
      </c>
      <c r="T803" s="45">
        <f>'[1]SH-FA2007-18'!DT805</f>
        <v>107</v>
      </c>
      <c r="U803" s="45">
        <f>'[1]SH-FA2007-18'!DU805</f>
        <v>88</v>
      </c>
      <c r="V803" s="45">
        <f>'[1]SH-FA2007-18'!DV805</f>
        <v>151</v>
      </c>
      <c r="W803" s="45">
        <f>'[1]SH-FA2007-18'!DW805</f>
        <v>687.2</v>
      </c>
      <c r="X803" s="45">
        <f>'[1]SH-FA2007-18'!DX805</f>
        <v>272.8</v>
      </c>
      <c r="Y803" s="45">
        <f>'[1]SH-FA2007-18'!DY805</f>
        <v>5252.2444444444454</v>
      </c>
      <c r="Z803" s="45">
        <f>'[1]SH-FA2007-18'!DZ805</f>
        <v>1563.7555555555555</v>
      </c>
      <c r="AA803" s="7">
        <f t="shared" si="158"/>
        <v>8295</v>
      </c>
      <c r="AB803" s="106">
        <f t="shared" si="159"/>
        <v>77.600000000000009</v>
      </c>
      <c r="AC803" s="106">
        <f t="shared" si="160"/>
        <v>67.857142857142861</v>
      </c>
      <c r="AD803" s="106">
        <f t="shared" si="161"/>
        <v>100</v>
      </c>
      <c r="AE803" s="106">
        <f t="shared" si="162"/>
        <v>83.80952380952381</v>
      </c>
      <c r="AF803" s="106">
        <f t="shared" si="163"/>
        <v>100</v>
      </c>
      <c r="AG803" s="106">
        <f t="shared" si="164"/>
        <v>97.752489331436706</v>
      </c>
      <c r="AH803" s="106">
        <f t="shared" si="165"/>
        <v>27.639311043566362</v>
      </c>
      <c r="AI803" s="106">
        <f t="shared" si="166"/>
        <v>100</v>
      </c>
      <c r="AJ803" s="106">
        <f t="shared" si="167"/>
        <v>100</v>
      </c>
      <c r="AK803" s="106">
        <f t="shared" si="168"/>
        <v>100</v>
      </c>
      <c r="AL803" s="47" t="str">
        <f t="shared" si="169"/>
        <v>-</v>
      </c>
    </row>
    <row r="804" spans="1:38" ht="24.95" customHeight="1" x14ac:dyDescent="0.25">
      <c r="A804" s="21" t="s">
        <v>822</v>
      </c>
      <c r="B804" s="22" t="s">
        <v>1740</v>
      </c>
      <c r="C804" s="8" t="s">
        <v>822</v>
      </c>
      <c r="D804" s="8" t="s">
        <v>833</v>
      </c>
      <c r="E804" s="18" t="s">
        <v>1660</v>
      </c>
      <c r="F804" s="45" t="str">
        <f>IFERROR(VLOOKUP(E804,categoria!$A:$C,3,FALSE),"Categoria 1")</f>
        <v>Categoria 2</v>
      </c>
      <c r="G804" s="45">
        <v>26160</v>
      </c>
      <c r="H804" s="45">
        <v>1115</v>
      </c>
      <c r="I804" s="7">
        <v>1101</v>
      </c>
      <c r="J804" s="7">
        <v>1101</v>
      </c>
      <c r="K804" s="7">
        <v>1112</v>
      </c>
      <c r="L804" s="7">
        <v>1132</v>
      </c>
      <c r="M804" s="7">
        <v>6158</v>
      </c>
      <c r="N804" s="7">
        <v>7028</v>
      </c>
      <c r="O804" s="7">
        <v>52592</v>
      </c>
      <c r="P804" s="7">
        <v>7364</v>
      </c>
      <c r="Q804" s="45">
        <f t="shared" si="157"/>
        <v>78703</v>
      </c>
      <c r="R804" s="45">
        <f>'[1]SH-FA2007-18'!DR806</f>
        <v>744</v>
      </c>
      <c r="S804" s="45">
        <f>'[1]SH-FA2007-18'!DS806</f>
        <v>1023</v>
      </c>
      <c r="T804" s="45">
        <f>'[1]SH-FA2007-18'!DT806</f>
        <v>889</v>
      </c>
      <c r="U804" s="45">
        <f>'[1]SH-FA2007-18'!DU806</f>
        <v>966</v>
      </c>
      <c r="V804" s="45">
        <f>'[1]SH-FA2007-18'!DV806</f>
        <v>1321</v>
      </c>
      <c r="W804" s="45">
        <f>'[1]SH-FA2007-18'!DW806</f>
        <v>8249.2000000000007</v>
      </c>
      <c r="X804" s="45">
        <f>'[1]SH-FA2007-18'!DX806</f>
        <v>3576.8</v>
      </c>
      <c r="Y804" s="45">
        <f>'[1]SH-FA2007-18'!DY806</f>
        <v>45893.533333333333</v>
      </c>
      <c r="Z804" s="45">
        <f>'[1]SH-FA2007-18'!DZ806</f>
        <v>14236.466666666667</v>
      </c>
      <c r="AA804" s="7">
        <f t="shared" si="158"/>
        <v>76899</v>
      </c>
      <c r="AB804" s="106">
        <f t="shared" si="159"/>
        <v>66.72645739910314</v>
      </c>
      <c r="AC804" s="106">
        <f t="shared" si="160"/>
        <v>92.915531335149865</v>
      </c>
      <c r="AD804" s="106">
        <f t="shared" si="161"/>
        <v>80.744777475022715</v>
      </c>
      <c r="AE804" s="106">
        <f t="shared" si="162"/>
        <v>86.870503597122308</v>
      </c>
      <c r="AF804" s="106">
        <f t="shared" si="163"/>
        <v>100</v>
      </c>
      <c r="AG804" s="106">
        <f t="shared" si="164"/>
        <v>100</v>
      </c>
      <c r="AH804" s="106">
        <f t="shared" si="165"/>
        <v>50.893568582811611</v>
      </c>
      <c r="AI804" s="106">
        <f t="shared" si="166"/>
        <v>87.263335361525193</v>
      </c>
      <c r="AJ804" s="106">
        <f t="shared" si="167"/>
        <v>100</v>
      </c>
      <c r="AK804" s="106">
        <f t="shared" si="168"/>
        <v>97.707838328907414</v>
      </c>
      <c r="AL804" s="47">
        <f t="shared" si="169"/>
        <v>1804</v>
      </c>
    </row>
    <row r="805" spans="1:38" ht="24.95" customHeight="1" x14ac:dyDescent="0.25">
      <c r="A805" s="21" t="s">
        <v>822</v>
      </c>
      <c r="B805" s="22" t="s">
        <v>1740</v>
      </c>
      <c r="C805" s="8" t="s">
        <v>822</v>
      </c>
      <c r="D805" s="8" t="s">
        <v>834</v>
      </c>
      <c r="E805" s="18" t="s">
        <v>1908</v>
      </c>
      <c r="F805" s="45" t="str">
        <f>IFERROR(VLOOKUP(E805,categoria!$A:$C,3,FALSE),"Categoria 1")</f>
        <v>Categoria 2</v>
      </c>
      <c r="G805" s="45">
        <v>1890</v>
      </c>
      <c r="H805" s="45">
        <v>41</v>
      </c>
      <c r="I805" s="7">
        <v>41</v>
      </c>
      <c r="J805" s="7">
        <v>41</v>
      </c>
      <c r="K805" s="7">
        <v>43</v>
      </c>
      <c r="L805" s="7">
        <v>45</v>
      </c>
      <c r="M805" s="7">
        <v>270</v>
      </c>
      <c r="N805" s="7">
        <v>346</v>
      </c>
      <c r="O805" s="7">
        <v>1996</v>
      </c>
      <c r="P805" s="7">
        <v>408</v>
      </c>
      <c r="Q805" s="45">
        <f t="shared" si="157"/>
        <v>3231</v>
      </c>
      <c r="R805" s="45">
        <f>'[1]SH-FA2007-18'!DR807</f>
        <v>41</v>
      </c>
      <c r="S805" s="45">
        <f>'[1]SH-FA2007-18'!DS807</f>
        <v>42</v>
      </c>
      <c r="T805" s="45">
        <f>'[1]SH-FA2007-18'!DT807</f>
        <v>44</v>
      </c>
      <c r="U805" s="45">
        <f>'[1]SH-FA2007-18'!DU807</f>
        <v>48</v>
      </c>
      <c r="V805" s="45">
        <f>'[1]SH-FA2007-18'!DV807</f>
        <v>68</v>
      </c>
      <c r="W805" s="45">
        <f>'[1]SH-FA2007-18'!DW807</f>
        <v>335.6</v>
      </c>
      <c r="X805" s="45">
        <f>'[1]SH-FA2007-18'!DX807</f>
        <v>184.2</v>
      </c>
      <c r="Y805" s="45">
        <f>'[1]SH-FA2007-18'!DY807</f>
        <v>2271.7333333333336</v>
      </c>
      <c r="Z805" s="45">
        <f>'[1]SH-FA2007-18'!DZ807</f>
        <v>511.4666666666667</v>
      </c>
      <c r="AA805" s="7">
        <f t="shared" si="158"/>
        <v>3546.0000000000005</v>
      </c>
      <c r="AB805" s="106">
        <f t="shared" si="159"/>
        <v>100</v>
      </c>
      <c r="AC805" s="106">
        <f t="shared" si="160"/>
        <v>100</v>
      </c>
      <c r="AD805" s="106">
        <f t="shared" si="161"/>
        <v>100</v>
      </c>
      <c r="AE805" s="106">
        <f t="shared" si="162"/>
        <v>100</v>
      </c>
      <c r="AF805" s="106">
        <f t="shared" si="163"/>
        <v>100</v>
      </c>
      <c r="AG805" s="106">
        <f t="shared" si="164"/>
        <v>100</v>
      </c>
      <c r="AH805" s="106">
        <f t="shared" si="165"/>
        <v>53.236994219653177</v>
      </c>
      <c r="AI805" s="106">
        <f t="shared" si="166"/>
        <v>100</v>
      </c>
      <c r="AJ805" s="106">
        <f t="shared" si="167"/>
        <v>100</v>
      </c>
      <c r="AK805" s="106">
        <f t="shared" si="168"/>
        <v>100</v>
      </c>
      <c r="AL805" s="47" t="str">
        <f t="shared" si="169"/>
        <v>-</v>
      </c>
    </row>
    <row r="806" spans="1:38" ht="24.95" customHeight="1" x14ac:dyDescent="0.25">
      <c r="A806" s="21" t="s">
        <v>1027</v>
      </c>
      <c r="B806" s="22" t="s">
        <v>1731</v>
      </c>
      <c r="C806" s="8" t="s">
        <v>835</v>
      </c>
      <c r="D806" s="8" t="s">
        <v>836</v>
      </c>
      <c r="E806" s="18" t="s">
        <v>1046</v>
      </c>
      <c r="F806" s="45" t="str">
        <f>IFERROR(VLOOKUP(E806,categoria!$A:$C,3,FALSE),"Categoria 1")</f>
        <v>Categoria 1</v>
      </c>
      <c r="G806" s="45">
        <v>1220</v>
      </c>
      <c r="H806" s="45">
        <v>54</v>
      </c>
      <c r="I806" s="7">
        <v>58</v>
      </c>
      <c r="J806" s="7">
        <v>62</v>
      </c>
      <c r="K806" s="7">
        <v>66</v>
      </c>
      <c r="L806" s="7">
        <v>71</v>
      </c>
      <c r="M806" s="7">
        <v>410</v>
      </c>
      <c r="N806" s="7">
        <v>486</v>
      </c>
      <c r="O806" s="7">
        <v>3902</v>
      </c>
      <c r="P806" s="7">
        <v>1007</v>
      </c>
      <c r="Q806" s="45">
        <f t="shared" si="157"/>
        <v>6116</v>
      </c>
      <c r="R806" s="45">
        <f>'[1]SH-FA2007-18'!DR808</f>
        <v>54</v>
      </c>
      <c r="S806" s="45">
        <f>'[1]SH-FA2007-18'!DS808</f>
        <v>45</v>
      </c>
      <c r="T806" s="45">
        <f>'[1]SH-FA2007-18'!DT808</f>
        <v>48</v>
      </c>
      <c r="U806" s="45">
        <f>'[1]SH-FA2007-18'!DU808</f>
        <v>55</v>
      </c>
      <c r="V806" s="45">
        <f>'[1]SH-FA2007-18'!DV808</f>
        <v>80</v>
      </c>
      <c r="W806" s="45">
        <f>'[1]SH-FA2007-18'!DW808</f>
        <v>399.20000000000005</v>
      </c>
      <c r="X806" s="45">
        <f>'[1]SH-FA2007-18'!DX808</f>
        <v>167</v>
      </c>
      <c r="Y806" s="45">
        <f>'[1]SH-FA2007-18'!DY808</f>
        <v>1332.7333333333333</v>
      </c>
      <c r="Z806" s="45">
        <f>'[1]SH-FA2007-18'!DZ808</f>
        <v>283.06666666666666</v>
      </c>
      <c r="AA806" s="7">
        <f t="shared" si="158"/>
        <v>2464</v>
      </c>
      <c r="AB806" s="106">
        <f t="shared" si="159"/>
        <v>100</v>
      </c>
      <c r="AC806" s="106">
        <f t="shared" si="160"/>
        <v>77.58620689655173</v>
      </c>
      <c r="AD806" s="106">
        <f t="shared" si="161"/>
        <v>77.41935483870968</v>
      </c>
      <c r="AE806" s="106">
        <f t="shared" si="162"/>
        <v>83.333333333333343</v>
      </c>
      <c r="AF806" s="106">
        <f t="shared" si="163"/>
        <v>100</v>
      </c>
      <c r="AG806" s="106">
        <f t="shared" si="164"/>
        <v>97.365853658536594</v>
      </c>
      <c r="AH806" s="106">
        <f t="shared" si="165"/>
        <v>34.362139917695472</v>
      </c>
      <c r="AI806" s="106">
        <f t="shared" si="166"/>
        <v>34.155134119255081</v>
      </c>
      <c r="AJ806" s="106">
        <f t="shared" si="167"/>
        <v>28.109897384971866</v>
      </c>
      <c r="AK806" s="106">
        <f t="shared" si="168"/>
        <v>40.28776978417266</v>
      </c>
      <c r="AL806" s="47">
        <f t="shared" si="169"/>
        <v>3652</v>
      </c>
    </row>
    <row r="807" spans="1:38" ht="24.95" customHeight="1" x14ac:dyDescent="0.25">
      <c r="A807" s="21" t="s">
        <v>1027</v>
      </c>
      <c r="B807" s="22" t="s">
        <v>1731</v>
      </c>
      <c r="C807" s="8" t="s">
        <v>835</v>
      </c>
      <c r="D807" s="8" t="s">
        <v>837</v>
      </c>
      <c r="E807" s="18" t="s">
        <v>1909</v>
      </c>
      <c r="F807" s="45" t="str">
        <f>IFERROR(VLOOKUP(E807,categoria!$A:$C,3,FALSE),"Categoria 1")</f>
        <v>Categoria 2</v>
      </c>
      <c r="G807" s="45">
        <v>560</v>
      </c>
      <c r="H807" s="45">
        <v>39</v>
      </c>
      <c r="I807" s="7">
        <v>34</v>
      </c>
      <c r="J807" s="7">
        <v>31</v>
      </c>
      <c r="K807" s="7">
        <v>29</v>
      </c>
      <c r="L807" s="7">
        <v>28</v>
      </c>
      <c r="M807" s="7">
        <v>172</v>
      </c>
      <c r="N807" s="7">
        <v>243</v>
      </c>
      <c r="O807" s="7">
        <v>1711</v>
      </c>
      <c r="P807" s="7">
        <v>409</v>
      </c>
      <c r="Q807" s="45">
        <f t="shared" si="157"/>
        <v>2696</v>
      </c>
      <c r="R807" s="45">
        <f>'[1]SH-FA2007-18'!DR809</f>
        <v>26</v>
      </c>
      <c r="S807" s="45">
        <f>'[1]SH-FA2007-18'!DS809</f>
        <v>20</v>
      </c>
      <c r="T807" s="45">
        <f>'[1]SH-FA2007-18'!DT809</f>
        <v>24</v>
      </c>
      <c r="U807" s="45">
        <f>'[1]SH-FA2007-18'!DU809</f>
        <v>27</v>
      </c>
      <c r="V807" s="45">
        <f>'[1]SH-FA2007-18'!DV809</f>
        <v>29</v>
      </c>
      <c r="W807" s="45">
        <f>'[1]SH-FA2007-18'!DW809</f>
        <v>188.8</v>
      </c>
      <c r="X807" s="45">
        <f>'[1]SH-FA2007-18'!DX809</f>
        <v>102</v>
      </c>
      <c r="Y807" s="45">
        <f>'[1]SH-FA2007-18'!DY809</f>
        <v>1560.4222222222222</v>
      </c>
      <c r="Z807" s="45">
        <f>'[1]SH-FA2007-18'!DZ809</f>
        <v>543.77777777777783</v>
      </c>
      <c r="AA807" s="7">
        <f t="shared" si="158"/>
        <v>2521</v>
      </c>
      <c r="AB807" s="106">
        <f t="shared" si="159"/>
        <v>66.666666666666657</v>
      </c>
      <c r="AC807" s="106">
        <f t="shared" si="160"/>
        <v>58.82352941176471</v>
      </c>
      <c r="AD807" s="106">
        <f t="shared" si="161"/>
        <v>77.41935483870968</v>
      </c>
      <c r="AE807" s="106">
        <f t="shared" si="162"/>
        <v>93.103448275862064</v>
      </c>
      <c r="AF807" s="106">
        <f t="shared" si="163"/>
        <v>100</v>
      </c>
      <c r="AG807" s="106">
        <f t="shared" si="164"/>
        <v>100</v>
      </c>
      <c r="AH807" s="106">
        <f t="shared" si="165"/>
        <v>41.975308641975303</v>
      </c>
      <c r="AI807" s="106">
        <f t="shared" si="166"/>
        <v>91.199428534320418</v>
      </c>
      <c r="AJ807" s="106">
        <f t="shared" si="167"/>
        <v>100</v>
      </c>
      <c r="AK807" s="106">
        <f t="shared" si="168"/>
        <v>93.508902077151333</v>
      </c>
      <c r="AL807" s="47">
        <f t="shared" si="169"/>
        <v>175</v>
      </c>
    </row>
    <row r="808" spans="1:38" ht="24.95" customHeight="1" x14ac:dyDescent="0.25">
      <c r="A808" s="21" t="s">
        <v>1027</v>
      </c>
      <c r="B808" s="22" t="s">
        <v>1731</v>
      </c>
      <c r="C808" s="8" t="s">
        <v>835</v>
      </c>
      <c r="D808" s="8" t="s">
        <v>838</v>
      </c>
      <c r="E808" s="18" t="s">
        <v>1910</v>
      </c>
      <c r="F808" s="45" t="str">
        <f>IFERROR(VLOOKUP(E808,categoria!$A:$C,3,FALSE),"Categoria 1")</f>
        <v>Categoria 2</v>
      </c>
      <c r="G808" s="45">
        <v>3790</v>
      </c>
      <c r="H808" s="45">
        <v>190</v>
      </c>
      <c r="I808" s="7">
        <v>205</v>
      </c>
      <c r="J808" s="7">
        <v>218</v>
      </c>
      <c r="K808" s="7">
        <v>229</v>
      </c>
      <c r="L808" s="7">
        <v>240</v>
      </c>
      <c r="M808" s="7">
        <v>1312</v>
      </c>
      <c r="N808" s="7">
        <v>1447</v>
      </c>
      <c r="O808" s="7">
        <v>11926</v>
      </c>
      <c r="P808" s="7">
        <v>2659</v>
      </c>
      <c r="Q808" s="45">
        <f t="shared" si="157"/>
        <v>18426</v>
      </c>
      <c r="R808" s="45">
        <f>'[1]SH-FA2007-18'!DR810</f>
        <v>236</v>
      </c>
      <c r="S808" s="45">
        <f>'[1]SH-FA2007-18'!DS810</f>
        <v>204</v>
      </c>
      <c r="T808" s="45">
        <f>'[1]SH-FA2007-18'!DT810</f>
        <v>178</v>
      </c>
      <c r="U808" s="45">
        <f>'[1]SH-FA2007-18'!DU810</f>
        <v>189</v>
      </c>
      <c r="V808" s="45">
        <f>'[1]SH-FA2007-18'!DV810</f>
        <v>244</v>
      </c>
      <c r="W808" s="45">
        <f>'[1]SH-FA2007-18'!DW810</f>
        <v>1991.8000000000002</v>
      </c>
      <c r="X808" s="45">
        <f>'[1]SH-FA2007-18'!DX810</f>
        <v>873.39999999999986</v>
      </c>
      <c r="Y808" s="45">
        <f>'[1]SH-FA2007-18'!DY810</f>
        <v>8627.6666666666661</v>
      </c>
      <c r="Z808" s="45">
        <f>'[1]SH-FA2007-18'!DZ810</f>
        <v>2282.1333333333337</v>
      </c>
      <c r="AA808" s="7">
        <f t="shared" si="158"/>
        <v>14825.999999999998</v>
      </c>
      <c r="AB808" s="106">
        <f t="shared" si="159"/>
        <v>100</v>
      </c>
      <c r="AC808" s="106">
        <f t="shared" si="160"/>
        <v>99.512195121951223</v>
      </c>
      <c r="AD808" s="106">
        <f t="shared" si="161"/>
        <v>81.651376146788991</v>
      </c>
      <c r="AE808" s="106">
        <f t="shared" si="162"/>
        <v>82.532751091703062</v>
      </c>
      <c r="AF808" s="106">
        <f t="shared" si="163"/>
        <v>100</v>
      </c>
      <c r="AG808" s="106">
        <f t="shared" si="164"/>
        <v>100</v>
      </c>
      <c r="AH808" s="106">
        <f t="shared" si="165"/>
        <v>60.359364201796815</v>
      </c>
      <c r="AI808" s="106">
        <f t="shared" si="166"/>
        <v>72.343339482363461</v>
      </c>
      <c r="AJ808" s="106">
        <f t="shared" si="167"/>
        <v>85.826751911746285</v>
      </c>
      <c r="AK808" s="106">
        <f t="shared" si="168"/>
        <v>80.462390100944305</v>
      </c>
      <c r="AL808" s="47">
        <f t="shared" si="169"/>
        <v>3600.0000000000018</v>
      </c>
    </row>
    <row r="809" spans="1:38" ht="24.95" customHeight="1" x14ac:dyDescent="0.25">
      <c r="A809" s="21" t="s">
        <v>1030</v>
      </c>
      <c r="B809" s="22" t="s">
        <v>1731</v>
      </c>
      <c r="C809" s="8" t="s">
        <v>835</v>
      </c>
      <c r="D809" s="8" t="s">
        <v>839</v>
      </c>
      <c r="E809" s="18" t="s">
        <v>1094</v>
      </c>
      <c r="F809" s="45" t="str">
        <f>IFERROR(VLOOKUP(E809,categoria!$A:$C,3,FALSE),"Categoria 1")</f>
        <v>Categoria 2</v>
      </c>
      <c r="G809" s="45">
        <v>14420</v>
      </c>
      <c r="H809" s="45">
        <v>504</v>
      </c>
      <c r="I809" s="7">
        <v>492</v>
      </c>
      <c r="J809" s="7">
        <v>489</v>
      </c>
      <c r="K809" s="7">
        <v>495</v>
      </c>
      <c r="L809" s="7">
        <v>508</v>
      </c>
      <c r="M809" s="7">
        <v>2901</v>
      </c>
      <c r="N809" s="7">
        <v>3546</v>
      </c>
      <c r="O809" s="7">
        <v>24869</v>
      </c>
      <c r="P809" s="7">
        <v>4930</v>
      </c>
      <c r="Q809" s="45">
        <f t="shared" si="157"/>
        <v>38734</v>
      </c>
      <c r="R809" s="45">
        <f>'[1]SH-FA2007-18'!DR811</f>
        <v>591</v>
      </c>
      <c r="S809" s="45">
        <f>'[1]SH-FA2007-18'!DS811</f>
        <v>544</v>
      </c>
      <c r="T809" s="45">
        <f>'[1]SH-FA2007-18'!DT811</f>
        <v>529</v>
      </c>
      <c r="U809" s="45">
        <f>'[1]SH-FA2007-18'!DU811</f>
        <v>530</v>
      </c>
      <c r="V809" s="45">
        <f>'[1]SH-FA2007-18'!DV811</f>
        <v>743</v>
      </c>
      <c r="W809" s="45">
        <f>'[1]SH-FA2007-18'!DW811</f>
        <v>4164.2000000000007</v>
      </c>
      <c r="X809" s="45">
        <f>'[1]SH-FA2007-18'!DX811</f>
        <v>2047.7999999999997</v>
      </c>
      <c r="Y809" s="45">
        <f>'[1]SH-FA2007-18'!DY811</f>
        <v>18342.31111111111</v>
      </c>
      <c r="Z809" s="45">
        <f>'[1]SH-FA2007-18'!DZ811</f>
        <v>4535.6888888888898</v>
      </c>
      <c r="AA809" s="7">
        <f t="shared" si="158"/>
        <v>32027</v>
      </c>
      <c r="AB809" s="106">
        <f t="shared" si="159"/>
        <v>100</v>
      </c>
      <c r="AC809" s="106">
        <f t="shared" si="160"/>
        <v>100</v>
      </c>
      <c r="AD809" s="106">
        <f t="shared" si="161"/>
        <v>100</v>
      </c>
      <c r="AE809" s="106">
        <f t="shared" si="162"/>
        <v>100</v>
      </c>
      <c r="AF809" s="106">
        <f t="shared" si="163"/>
        <v>100</v>
      </c>
      <c r="AG809" s="106">
        <f t="shared" si="164"/>
        <v>100</v>
      </c>
      <c r="AH809" s="106">
        <f t="shared" si="165"/>
        <v>57.74957698815566</v>
      </c>
      <c r="AI809" s="106">
        <f t="shared" si="166"/>
        <v>73.755724440512722</v>
      </c>
      <c r="AJ809" s="106">
        <f t="shared" si="167"/>
        <v>92.001803020058617</v>
      </c>
      <c r="AK809" s="106">
        <f t="shared" si="168"/>
        <v>82.684463262250219</v>
      </c>
      <c r="AL809" s="47">
        <f t="shared" si="169"/>
        <v>6707</v>
      </c>
    </row>
    <row r="810" spans="1:38" ht="24.95" customHeight="1" x14ac:dyDescent="0.25">
      <c r="A810" s="21" t="s">
        <v>1029</v>
      </c>
      <c r="B810" s="22" t="s">
        <v>1731</v>
      </c>
      <c r="C810" s="8" t="s">
        <v>835</v>
      </c>
      <c r="D810" s="8" t="s">
        <v>840</v>
      </c>
      <c r="E810" s="18" t="s">
        <v>1715</v>
      </c>
      <c r="F810" s="45" t="str">
        <f>IFERROR(VLOOKUP(E810,categoria!$A:$C,3,FALSE),"Categoria 1")</f>
        <v>Categoria 1</v>
      </c>
      <c r="G810" s="45">
        <v>5160</v>
      </c>
      <c r="H810" s="45">
        <v>143</v>
      </c>
      <c r="I810" s="7">
        <v>144</v>
      </c>
      <c r="J810" s="7">
        <v>147</v>
      </c>
      <c r="K810" s="7">
        <v>151</v>
      </c>
      <c r="L810" s="7">
        <v>157</v>
      </c>
      <c r="M810" s="7">
        <v>895</v>
      </c>
      <c r="N810" s="7">
        <v>1081</v>
      </c>
      <c r="O810" s="7">
        <v>7964</v>
      </c>
      <c r="P810" s="7">
        <v>1930</v>
      </c>
      <c r="Q810" s="45">
        <f t="shared" si="157"/>
        <v>12612</v>
      </c>
      <c r="R810" s="45">
        <f>'[1]SH-FA2007-18'!DR812</f>
        <v>134</v>
      </c>
      <c r="S810" s="45">
        <f>'[1]SH-FA2007-18'!DS812</f>
        <v>159</v>
      </c>
      <c r="T810" s="45">
        <f>'[1]SH-FA2007-18'!DT812</f>
        <v>159</v>
      </c>
      <c r="U810" s="45">
        <f>'[1]SH-FA2007-18'!DU812</f>
        <v>162</v>
      </c>
      <c r="V810" s="45">
        <f>'[1]SH-FA2007-18'!DV812</f>
        <v>196</v>
      </c>
      <c r="W810" s="45">
        <f>'[1]SH-FA2007-18'!DW812</f>
        <v>1188</v>
      </c>
      <c r="X810" s="45">
        <f>'[1]SH-FA2007-18'!DX812</f>
        <v>620</v>
      </c>
      <c r="Y810" s="45">
        <f>'[1]SH-FA2007-18'!DY812</f>
        <v>4445.0666666666666</v>
      </c>
      <c r="Z810" s="45">
        <f>'[1]SH-FA2007-18'!DZ812</f>
        <v>489.93333333333334</v>
      </c>
      <c r="AA810" s="7">
        <f t="shared" si="158"/>
        <v>7553</v>
      </c>
      <c r="AB810" s="106">
        <f t="shared" si="159"/>
        <v>93.706293706293707</v>
      </c>
      <c r="AC810" s="106">
        <f t="shared" si="160"/>
        <v>100</v>
      </c>
      <c r="AD810" s="106">
        <f t="shared" si="161"/>
        <v>100</v>
      </c>
      <c r="AE810" s="106">
        <f t="shared" si="162"/>
        <v>100</v>
      </c>
      <c r="AF810" s="106">
        <f t="shared" si="163"/>
        <v>100</v>
      </c>
      <c r="AG810" s="106">
        <f t="shared" si="164"/>
        <v>100</v>
      </c>
      <c r="AH810" s="106">
        <f t="shared" si="165"/>
        <v>57.354301572617949</v>
      </c>
      <c r="AI810" s="106">
        <f t="shared" si="166"/>
        <v>55.814498576929516</v>
      </c>
      <c r="AJ810" s="106">
        <f t="shared" si="167"/>
        <v>25.385146804835923</v>
      </c>
      <c r="AK810" s="106">
        <f t="shared" si="168"/>
        <v>59.887408816999688</v>
      </c>
      <c r="AL810" s="47">
        <f t="shared" si="169"/>
        <v>5059</v>
      </c>
    </row>
    <row r="811" spans="1:38" ht="24.95" customHeight="1" x14ac:dyDescent="0.25">
      <c r="A811" s="21" t="s">
        <v>1029</v>
      </c>
      <c r="B811" s="22" t="s">
        <v>1731</v>
      </c>
      <c r="C811" s="8" t="s">
        <v>835</v>
      </c>
      <c r="D811" s="8" t="s">
        <v>841</v>
      </c>
      <c r="E811" s="18" t="s">
        <v>1126</v>
      </c>
      <c r="F811" s="45" t="str">
        <f>IFERROR(VLOOKUP(E811,categoria!$A:$C,3,FALSE),"Categoria 1")</f>
        <v>Categoria 1</v>
      </c>
      <c r="G811" s="45">
        <v>6685</v>
      </c>
      <c r="H811" s="45">
        <v>194</v>
      </c>
      <c r="I811" s="7">
        <v>194</v>
      </c>
      <c r="J811" s="7">
        <v>197</v>
      </c>
      <c r="K811" s="7">
        <v>201</v>
      </c>
      <c r="L811" s="7">
        <v>210</v>
      </c>
      <c r="M811" s="7">
        <v>1194</v>
      </c>
      <c r="N811" s="7">
        <v>1418</v>
      </c>
      <c r="O811" s="7">
        <v>10001</v>
      </c>
      <c r="P811" s="7">
        <v>2026</v>
      </c>
      <c r="Q811" s="45">
        <f t="shared" si="157"/>
        <v>15635</v>
      </c>
      <c r="R811" s="45">
        <f>'[1]SH-FA2007-18'!DR813</f>
        <v>218</v>
      </c>
      <c r="S811" s="45">
        <f>'[1]SH-FA2007-18'!DS813</f>
        <v>222</v>
      </c>
      <c r="T811" s="45">
        <f>'[1]SH-FA2007-18'!DT813</f>
        <v>186</v>
      </c>
      <c r="U811" s="45">
        <f>'[1]SH-FA2007-18'!DU813</f>
        <v>182</v>
      </c>
      <c r="V811" s="45">
        <f>'[1]SH-FA2007-18'!DV813</f>
        <v>356</v>
      </c>
      <c r="W811" s="45">
        <f>'[1]SH-FA2007-18'!DW813</f>
        <v>1537</v>
      </c>
      <c r="X811" s="45">
        <f>'[1]SH-FA2007-18'!DX813</f>
        <v>794.4</v>
      </c>
      <c r="Y811" s="45">
        <f>'[1]SH-FA2007-18'!DY813</f>
        <v>6699.7111111111089</v>
      </c>
      <c r="Z811" s="45">
        <f>'[1]SH-FA2007-18'!DZ813</f>
        <v>435.88888888888891</v>
      </c>
      <c r="AA811" s="7">
        <f t="shared" si="158"/>
        <v>10630.999999999998</v>
      </c>
      <c r="AB811" s="106">
        <f t="shared" si="159"/>
        <v>100</v>
      </c>
      <c r="AC811" s="106">
        <f t="shared" si="160"/>
        <v>100</v>
      </c>
      <c r="AD811" s="106">
        <f t="shared" si="161"/>
        <v>94.416243654822338</v>
      </c>
      <c r="AE811" s="106">
        <f t="shared" si="162"/>
        <v>90.547263681592042</v>
      </c>
      <c r="AF811" s="106">
        <f t="shared" si="163"/>
        <v>100</v>
      </c>
      <c r="AG811" s="106">
        <f t="shared" si="164"/>
        <v>100</v>
      </c>
      <c r="AH811" s="106">
        <f t="shared" si="165"/>
        <v>56.022566995768685</v>
      </c>
      <c r="AI811" s="106">
        <f t="shared" si="166"/>
        <v>66.99041206990411</v>
      </c>
      <c r="AJ811" s="106">
        <f t="shared" si="167"/>
        <v>21.514752659866186</v>
      </c>
      <c r="AK811" s="106">
        <f t="shared" si="168"/>
        <v>67.994883274704179</v>
      </c>
      <c r="AL811" s="47">
        <f t="shared" si="169"/>
        <v>5004.0000000000018</v>
      </c>
    </row>
    <row r="812" spans="1:38" ht="24.95" customHeight="1" x14ac:dyDescent="0.25">
      <c r="A812" s="21" t="s">
        <v>1029</v>
      </c>
      <c r="B812" s="22" t="s">
        <v>1731</v>
      </c>
      <c r="C812" s="8" t="s">
        <v>835</v>
      </c>
      <c r="D812" s="8" t="s">
        <v>842</v>
      </c>
      <c r="E812" s="18" t="s">
        <v>1152</v>
      </c>
      <c r="F812" s="45" t="str">
        <f>IFERROR(VLOOKUP(E812,categoria!$A:$C,3,FALSE),"Categoria 1")</f>
        <v>Categoria 3</v>
      </c>
      <c r="G812" s="45">
        <v>5010</v>
      </c>
      <c r="H812" s="45">
        <v>194</v>
      </c>
      <c r="I812" s="7">
        <v>183</v>
      </c>
      <c r="J812" s="7">
        <v>178</v>
      </c>
      <c r="K812" s="7">
        <v>175</v>
      </c>
      <c r="L812" s="7">
        <v>175</v>
      </c>
      <c r="M812" s="7">
        <v>955</v>
      </c>
      <c r="N812" s="7">
        <v>1144</v>
      </c>
      <c r="O812" s="7">
        <v>7560</v>
      </c>
      <c r="P812" s="7">
        <v>1308</v>
      </c>
      <c r="Q812" s="45">
        <f t="shared" si="157"/>
        <v>11872</v>
      </c>
      <c r="R812" s="45">
        <f>'[1]SH-FA2007-18'!DR814</f>
        <v>197</v>
      </c>
      <c r="S812" s="45">
        <f>'[1]SH-FA2007-18'!DS814</f>
        <v>155</v>
      </c>
      <c r="T812" s="45">
        <f>'[1]SH-FA2007-18'!DT814</f>
        <v>145</v>
      </c>
      <c r="U812" s="45">
        <f>'[1]SH-FA2007-18'!DU814</f>
        <v>143</v>
      </c>
      <c r="V812" s="45">
        <f>'[1]SH-FA2007-18'!DV814</f>
        <v>225</v>
      </c>
      <c r="W812" s="45">
        <f>'[1]SH-FA2007-18'!DW814</f>
        <v>1340</v>
      </c>
      <c r="X812" s="45">
        <f>'[1]SH-FA2007-18'!DX814</f>
        <v>630.19999999999993</v>
      </c>
      <c r="Y812" s="45">
        <f>'[1]SH-FA2007-18'!DY814</f>
        <v>5803.6888888888889</v>
      </c>
      <c r="Z812" s="45">
        <f>'[1]SH-FA2007-18'!DZ814</f>
        <v>653.11111111111109</v>
      </c>
      <c r="AA812" s="7">
        <f t="shared" si="158"/>
        <v>9292</v>
      </c>
      <c r="AB812" s="106">
        <f t="shared" si="159"/>
        <v>100</v>
      </c>
      <c r="AC812" s="106">
        <f t="shared" si="160"/>
        <v>84.699453551912569</v>
      </c>
      <c r="AD812" s="106">
        <f t="shared" si="161"/>
        <v>81.460674157303373</v>
      </c>
      <c r="AE812" s="106">
        <f t="shared" si="162"/>
        <v>81.714285714285722</v>
      </c>
      <c r="AF812" s="106">
        <f t="shared" si="163"/>
        <v>100</v>
      </c>
      <c r="AG812" s="106">
        <f t="shared" si="164"/>
        <v>100</v>
      </c>
      <c r="AH812" s="106">
        <f t="shared" si="165"/>
        <v>55.08741258741258</v>
      </c>
      <c r="AI812" s="106">
        <f t="shared" si="166"/>
        <v>76.768371546149325</v>
      </c>
      <c r="AJ812" s="106">
        <f t="shared" si="167"/>
        <v>49.932042133876998</v>
      </c>
      <c r="AK812" s="106">
        <f t="shared" si="168"/>
        <v>78.268194070080867</v>
      </c>
      <c r="AL812" s="47">
        <f t="shared" si="169"/>
        <v>2580</v>
      </c>
    </row>
    <row r="813" spans="1:38" ht="24.95" customHeight="1" x14ac:dyDescent="0.25">
      <c r="A813" s="21" t="s">
        <v>1027</v>
      </c>
      <c r="B813" s="22" t="s">
        <v>1731</v>
      </c>
      <c r="C813" s="8" t="s">
        <v>835</v>
      </c>
      <c r="D813" s="8" t="s">
        <v>843</v>
      </c>
      <c r="E813" s="18" t="s">
        <v>1154</v>
      </c>
      <c r="F813" s="45" t="str">
        <f>IFERROR(VLOOKUP(E813,categoria!$A:$C,3,FALSE),"Categoria 1")</f>
        <v>Categoria 2</v>
      </c>
      <c r="G813" s="45">
        <v>6070</v>
      </c>
      <c r="H813" s="45">
        <v>232</v>
      </c>
      <c r="I813" s="7">
        <v>213</v>
      </c>
      <c r="J813" s="7">
        <v>203</v>
      </c>
      <c r="K813" s="7">
        <v>197</v>
      </c>
      <c r="L813" s="7">
        <v>198</v>
      </c>
      <c r="M813" s="7">
        <v>1111</v>
      </c>
      <c r="N813" s="7">
        <v>1381</v>
      </c>
      <c r="O813" s="7">
        <v>8889</v>
      </c>
      <c r="P813" s="7">
        <v>1508</v>
      </c>
      <c r="Q813" s="45">
        <f t="shared" si="157"/>
        <v>13932</v>
      </c>
      <c r="R813" s="45">
        <f>'[1]SH-FA2007-18'!DR815</f>
        <v>184</v>
      </c>
      <c r="S813" s="45">
        <f>'[1]SH-FA2007-18'!DS815</f>
        <v>154</v>
      </c>
      <c r="T813" s="45">
        <f>'[1]SH-FA2007-18'!DT815</f>
        <v>121</v>
      </c>
      <c r="U813" s="45">
        <f>'[1]SH-FA2007-18'!DU815</f>
        <v>156</v>
      </c>
      <c r="V813" s="45">
        <f>'[1]SH-FA2007-18'!DV815</f>
        <v>169</v>
      </c>
      <c r="W813" s="45">
        <f>'[1]SH-FA2007-18'!DW815</f>
        <v>1606.1999999999998</v>
      </c>
      <c r="X813" s="45">
        <f>'[1]SH-FA2007-18'!DX815</f>
        <v>866</v>
      </c>
      <c r="Y813" s="45">
        <f>'[1]SH-FA2007-18'!DY815</f>
        <v>4843.4666666666681</v>
      </c>
      <c r="Z813" s="45">
        <f>'[1]SH-FA2007-18'!DZ815</f>
        <v>328.33333333333337</v>
      </c>
      <c r="AA813" s="7">
        <f t="shared" si="158"/>
        <v>8428.0000000000018</v>
      </c>
      <c r="AB813" s="106">
        <f t="shared" si="159"/>
        <v>79.310344827586206</v>
      </c>
      <c r="AC813" s="106">
        <f t="shared" si="160"/>
        <v>72.300469483568079</v>
      </c>
      <c r="AD813" s="106">
        <f t="shared" si="161"/>
        <v>59.605911330049267</v>
      </c>
      <c r="AE813" s="106">
        <f t="shared" si="162"/>
        <v>79.187817258883257</v>
      </c>
      <c r="AF813" s="106">
        <f t="shared" si="163"/>
        <v>85.353535353535349</v>
      </c>
      <c r="AG813" s="106">
        <f t="shared" si="164"/>
        <v>100</v>
      </c>
      <c r="AH813" s="106">
        <f t="shared" si="165"/>
        <v>62.708182476466334</v>
      </c>
      <c r="AI813" s="106">
        <f t="shared" si="166"/>
        <v>54.488318896013823</v>
      </c>
      <c r="AJ813" s="106">
        <f t="shared" si="167"/>
        <v>21.772767462422639</v>
      </c>
      <c r="AK813" s="106">
        <f t="shared" si="168"/>
        <v>60.493827160493844</v>
      </c>
      <c r="AL813" s="47">
        <f t="shared" si="169"/>
        <v>5503.9999999999982</v>
      </c>
    </row>
    <row r="814" spans="1:38" ht="24.95" customHeight="1" x14ac:dyDescent="0.25">
      <c r="A814" s="21" t="s">
        <v>1012</v>
      </c>
      <c r="B814" s="22" t="s">
        <v>1731</v>
      </c>
      <c r="C814" s="8" t="s">
        <v>835</v>
      </c>
      <c r="D814" s="8" t="s">
        <v>844</v>
      </c>
      <c r="E814" s="18" t="s">
        <v>1158</v>
      </c>
      <c r="F814" s="45" t="str">
        <f>IFERROR(VLOOKUP(E814,categoria!$A:$C,3,FALSE),"Categoria 1")</f>
        <v>Categoria 2</v>
      </c>
      <c r="G814" s="45">
        <v>2180</v>
      </c>
      <c r="H814" s="45">
        <v>46</v>
      </c>
      <c r="I814" s="7">
        <v>47</v>
      </c>
      <c r="J814" s="7">
        <v>49</v>
      </c>
      <c r="K814" s="7">
        <v>50</v>
      </c>
      <c r="L814" s="7">
        <v>52</v>
      </c>
      <c r="M814" s="7">
        <v>296</v>
      </c>
      <c r="N814" s="7">
        <v>347</v>
      </c>
      <c r="O814" s="7">
        <v>2482</v>
      </c>
      <c r="P814" s="7">
        <v>589</v>
      </c>
      <c r="Q814" s="45">
        <f t="shared" si="157"/>
        <v>3958</v>
      </c>
      <c r="R814" s="45">
        <f>'[1]SH-FA2007-18'!DR816</f>
        <v>48</v>
      </c>
      <c r="S814" s="45">
        <f>'[1]SH-FA2007-18'!DS816</f>
        <v>39</v>
      </c>
      <c r="T814" s="45">
        <f>'[1]SH-FA2007-18'!DT816</f>
        <v>45</v>
      </c>
      <c r="U814" s="45">
        <f>'[1]SH-FA2007-18'!DU816</f>
        <v>48</v>
      </c>
      <c r="V814" s="45">
        <f>'[1]SH-FA2007-18'!DV816</f>
        <v>70</v>
      </c>
      <c r="W814" s="45">
        <f>'[1]SH-FA2007-18'!DW816</f>
        <v>443.4</v>
      </c>
      <c r="X814" s="45">
        <f>'[1]SH-FA2007-18'!DX816</f>
        <v>235.2</v>
      </c>
      <c r="Y814" s="45">
        <f>'[1]SH-FA2007-18'!DY816</f>
        <v>1697.2222222222219</v>
      </c>
      <c r="Z814" s="45">
        <f>'[1]SH-FA2007-18'!DZ816</f>
        <v>291.17777777777786</v>
      </c>
      <c r="AA814" s="7">
        <f t="shared" si="158"/>
        <v>2917</v>
      </c>
      <c r="AB814" s="106">
        <f t="shared" si="159"/>
        <v>100</v>
      </c>
      <c r="AC814" s="106">
        <f t="shared" si="160"/>
        <v>82.978723404255319</v>
      </c>
      <c r="AD814" s="106">
        <f t="shared" si="161"/>
        <v>91.83673469387756</v>
      </c>
      <c r="AE814" s="106">
        <f t="shared" si="162"/>
        <v>96</v>
      </c>
      <c r="AF814" s="106">
        <f t="shared" si="163"/>
        <v>100</v>
      </c>
      <c r="AG814" s="106">
        <f t="shared" si="164"/>
        <v>100</v>
      </c>
      <c r="AH814" s="106">
        <f t="shared" si="165"/>
        <v>67.78097982708934</v>
      </c>
      <c r="AI814" s="106">
        <f t="shared" si="166"/>
        <v>68.381233772047622</v>
      </c>
      <c r="AJ814" s="106">
        <f t="shared" si="167"/>
        <v>49.435955480098109</v>
      </c>
      <c r="AK814" s="106">
        <f t="shared" si="168"/>
        <v>73.698837796867096</v>
      </c>
      <c r="AL814" s="47">
        <f t="shared" si="169"/>
        <v>1041</v>
      </c>
    </row>
    <row r="815" spans="1:38" ht="24.95" customHeight="1" x14ac:dyDescent="0.25">
      <c r="A815" s="21" t="s">
        <v>1027</v>
      </c>
      <c r="B815" s="22" t="s">
        <v>1731</v>
      </c>
      <c r="C815" s="8" t="s">
        <v>835</v>
      </c>
      <c r="D815" s="8" t="s">
        <v>845</v>
      </c>
      <c r="E815" s="18" t="s">
        <v>1911</v>
      </c>
      <c r="F815" s="45" t="str">
        <f>IFERROR(VLOOKUP(E815,categoria!$A:$C,3,FALSE),"Categoria 1")</f>
        <v>Categoria 1</v>
      </c>
      <c r="G815" s="45">
        <v>1730</v>
      </c>
      <c r="H815" s="45">
        <v>39</v>
      </c>
      <c r="I815" s="7">
        <v>40</v>
      </c>
      <c r="J815" s="7">
        <v>40</v>
      </c>
      <c r="K815" s="7">
        <v>42</v>
      </c>
      <c r="L815" s="7">
        <v>44</v>
      </c>
      <c r="M815" s="7">
        <v>271</v>
      </c>
      <c r="N815" s="7">
        <v>362</v>
      </c>
      <c r="O815" s="7">
        <v>2970</v>
      </c>
      <c r="P815" s="7">
        <v>722</v>
      </c>
      <c r="Q815" s="45">
        <f t="shared" si="157"/>
        <v>4530</v>
      </c>
      <c r="R815" s="45">
        <f>'[1]SH-FA2007-18'!DR817</f>
        <v>49</v>
      </c>
      <c r="S815" s="45">
        <f>'[1]SH-FA2007-18'!DS817</f>
        <v>46</v>
      </c>
      <c r="T815" s="45">
        <f>'[1]SH-FA2007-18'!DT817</f>
        <v>41</v>
      </c>
      <c r="U815" s="45">
        <f>'[1]SH-FA2007-18'!DU817</f>
        <v>51</v>
      </c>
      <c r="V815" s="45">
        <f>'[1]SH-FA2007-18'!DV817</f>
        <v>90</v>
      </c>
      <c r="W815" s="45">
        <f>'[1]SH-FA2007-18'!DW817</f>
        <v>331.4</v>
      </c>
      <c r="X815" s="45">
        <f>'[1]SH-FA2007-18'!DX817</f>
        <v>196.60000000000002</v>
      </c>
      <c r="Y815" s="45">
        <f>'[1]SH-FA2007-18'!DY817</f>
        <v>2749.7555555555559</v>
      </c>
      <c r="Z815" s="45">
        <f>'[1]SH-FA2007-18'!DZ817</f>
        <v>696.24444444444441</v>
      </c>
      <c r="AA815" s="7">
        <f t="shared" si="158"/>
        <v>4251</v>
      </c>
      <c r="AB815" s="106">
        <f t="shared" si="159"/>
        <v>100</v>
      </c>
      <c r="AC815" s="106">
        <f t="shared" si="160"/>
        <v>100</v>
      </c>
      <c r="AD815" s="106">
        <f t="shared" si="161"/>
        <v>100</v>
      </c>
      <c r="AE815" s="106">
        <f t="shared" si="162"/>
        <v>100</v>
      </c>
      <c r="AF815" s="106">
        <f t="shared" si="163"/>
        <v>100</v>
      </c>
      <c r="AG815" s="106">
        <f t="shared" si="164"/>
        <v>100</v>
      </c>
      <c r="AH815" s="106">
        <f t="shared" si="165"/>
        <v>54.309392265193381</v>
      </c>
      <c r="AI815" s="106">
        <f t="shared" si="166"/>
        <v>92.584362139917715</v>
      </c>
      <c r="AJ815" s="106">
        <f t="shared" si="167"/>
        <v>96.432748538011694</v>
      </c>
      <c r="AK815" s="106">
        <f t="shared" si="168"/>
        <v>93.841059602648997</v>
      </c>
      <c r="AL815" s="47">
        <f t="shared" si="169"/>
        <v>279</v>
      </c>
    </row>
    <row r="816" spans="1:38" ht="24.95" customHeight="1" x14ac:dyDescent="0.25">
      <c r="A816" s="21" t="s">
        <v>1027</v>
      </c>
      <c r="B816" s="22" t="s">
        <v>1731</v>
      </c>
      <c r="C816" s="8" t="s">
        <v>835</v>
      </c>
      <c r="D816" s="8" t="s">
        <v>846</v>
      </c>
      <c r="E816" s="18" t="s">
        <v>1912</v>
      </c>
      <c r="F816" s="45" t="str">
        <f>IFERROR(VLOOKUP(E816,categoria!$A:$C,3,FALSE),"Categoria 1")</f>
        <v>Categoria 2</v>
      </c>
      <c r="G816" s="45">
        <v>3420</v>
      </c>
      <c r="H816" s="45">
        <v>249</v>
      </c>
      <c r="I816" s="7">
        <v>250</v>
      </c>
      <c r="J816" s="7">
        <v>256</v>
      </c>
      <c r="K816" s="7">
        <v>261</v>
      </c>
      <c r="L816" s="7">
        <v>269</v>
      </c>
      <c r="M816" s="7">
        <v>1499</v>
      </c>
      <c r="N816" s="7">
        <v>1747</v>
      </c>
      <c r="O816" s="7">
        <v>13753</v>
      </c>
      <c r="P816" s="7">
        <v>3357</v>
      </c>
      <c r="Q816" s="45">
        <f t="shared" si="157"/>
        <v>21641</v>
      </c>
      <c r="R816" s="45">
        <f>'[1]SH-FA2007-18'!DR818</f>
        <v>232</v>
      </c>
      <c r="S816" s="45">
        <f>'[1]SH-FA2007-18'!DS818</f>
        <v>299</v>
      </c>
      <c r="T816" s="45">
        <f>'[1]SH-FA2007-18'!DT818</f>
        <v>260</v>
      </c>
      <c r="U816" s="45">
        <f>'[1]SH-FA2007-18'!DU818</f>
        <v>274</v>
      </c>
      <c r="V816" s="45">
        <f>'[1]SH-FA2007-18'!DV818</f>
        <v>380</v>
      </c>
      <c r="W816" s="45">
        <f>'[1]SH-FA2007-18'!DW818</f>
        <v>1728.2</v>
      </c>
      <c r="X816" s="45">
        <f>'[1]SH-FA2007-18'!DX818</f>
        <v>870</v>
      </c>
      <c r="Y816" s="45">
        <f>'[1]SH-FA2007-18'!DY818</f>
        <v>7804.3333333333339</v>
      </c>
      <c r="Z816" s="45">
        <f>'[1]SH-FA2007-18'!DZ818</f>
        <v>2213.4666666666667</v>
      </c>
      <c r="AA816" s="7">
        <f t="shared" si="158"/>
        <v>14061</v>
      </c>
      <c r="AB816" s="106">
        <f t="shared" si="159"/>
        <v>93.172690763052216</v>
      </c>
      <c r="AC816" s="106">
        <f t="shared" si="160"/>
        <v>100</v>
      </c>
      <c r="AD816" s="106">
        <f t="shared" si="161"/>
        <v>100</v>
      </c>
      <c r="AE816" s="106">
        <f t="shared" si="162"/>
        <v>100</v>
      </c>
      <c r="AF816" s="106">
        <f t="shared" si="163"/>
        <v>100</v>
      </c>
      <c r="AG816" s="106">
        <f t="shared" si="164"/>
        <v>100</v>
      </c>
      <c r="AH816" s="106">
        <f t="shared" si="165"/>
        <v>49.799656554092728</v>
      </c>
      <c r="AI816" s="106">
        <f t="shared" si="166"/>
        <v>56.746406844567254</v>
      </c>
      <c r="AJ816" s="106">
        <f t="shared" si="167"/>
        <v>65.935855426472045</v>
      </c>
      <c r="AK816" s="106">
        <f t="shared" si="168"/>
        <v>64.973892149161316</v>
      </c>
      <c r="AL816" s="47">
        <f t="shared" si="169"/>
        <v>7580</v>
      </c>
    </row>
    <row r="817" spans="1:38" ht="24.95" customHeight="1" x14ac:dyDescent="0.25">
      <c r="A817" s="21" t="s">
        <v>1027</v>
      </c>
      <c r="B817" s="22" t="s">
        <v>1731</v>
      </c>
      <c r="C817" s="8" t="s">
        <v>835</v>
      </c>
      <c r="D817" s="8" t="s">
        <v>847</v>
      </c>
      <c r="E817" s="18" t="s">
        <v>1913</v>
      </c>
      <c r="F817" s="45" t="str">
        <f>IFERROR(VLOOKUP(E817,categoria!$A:$C,3,FALSE),"Categoria 1")</f>
        <v>Categoria 2</v>
      </c>
      <c r="G817" s="45">
        <v>5820</v>
      </c>
      <c r="H817" s="45">
        <v>194</v>
      </c>
      <c r="I817" s="7">
        <v>186</v>
      </c>
      <c r="J817" s="7">
        <v>182</v>
      </c>
      <c r="K817" s="7">
        <v>182</v>
      </c>
      <c r="L817" s="7">
        <v>186</v>
      </c>
      <c r="M817" s="7">
        <v>1044</v>
      </c>
      <c r="N817" s="7">
        <v>1247</v>
      </c>
      <c r="O817" s="7">
        <v>8083</v>
      </c>
      <c r="P817" s="7">
        <v>1748</v>
      </c>
      <c r="Q817" s="45">
        <f t="shared" si="157"/>
        <v>13052</v>
      </c>
      <c r="R817" s="45">
        <f>'[1]SH-FA2007-18'!DR819</f>
        <v>179</v>
      </c>
      <c r="S817" s="45">
        <f>'[1]SH-FA2007-18'!DS819</f>
        <v>205</v>
      </c>
      <c r="T817" s="45">
        <f>'[1]SH-FA2007-18'!DT819</f>
        <v>142</v>
      </c>
      <c r="U817" s="45">
        <f>'[1]SH-FA2007-18'!DU819</f>
        <v>158</v>
      </c>
      <c r="V817" s="45">
        <f>'[1]SH-FA2007-18'!DV819</f>
        <v>226</v>
      </c>
      <c r="W817" s="45">
        <f>'[1]SH-FA2007-18'!DW819</f>
        <v>1700.6</v>
      </c>
      <c r="X817" s="45">
        <f>'[1]SH-FA2007-18'!DX819</f>
        <v>816.79999999999984</v>
      </c>
      <c r="Y817" s="45">
        <f>'[1]SH-FA2007-18'!DY819</f>
        <v>5963.0444444444438</v>
      </c>
      <c r="Z817" s="45">
        <f>'[1]SH-FA2007-18'!DZ819</f>
        <v>1086.5555555555557</v>
      </c>
      <c r="AA817" s="7">
        <f t="shared" si="158"/>
        <v>10477</v>
      </c>
      <c r="AB817" s="106">
        <f t="shared" si="159"/>
        <v>92.268041237113408</v>
      </c>
      <c r="AC817" s="106">
        <f t="shared" si="160"/>
        <v>100</v>
      </c>
      <c r="AD817" s="106">
        <f t="shared" si="161"/>
        <v>78.021978021978029</v>
      </c>
      <c r="AE817" s="106">
        <f t="shared" si="162"/>
        <v>86.813186813186817</v>
      </c>
      <c r="AF817" s="106">
        <f t="shared" si="163"/>
        <v>100</v>
      </c>
      <c r="AG817" s="106">
        <f t="shared" si="164"/>
        <v>100</v>
      </c>
      <c r="AH817" s="106">
        <f t="shared" si="165"/>
        <v>65.50120288692861</v>
      </c>
      <c r="AI817" s="106">
        <f t="shared" si="166"/>
        <v>73.772664164845281</v>
      </c>
      <c r="AJ817" s="106">
        <f t="shared" si="167"/>
        <v>62.159928807526065</v>
      </c>
      <c r="AK817" s="106">
        <f t="shared" si="168"/>
        <v>80.271222801103278</v>
      </c>
      <c r="AL817" s="47">
        <f t="shared" si="169"/>
        <v>2575</v>
      </c>
    </row>
    <row r="818" spans="1:38" ht="24.95" customHeight="1" x14ac:dyDescent="0.25">
      <c r="A818" s="21" t="s">
        <v>1030</v>
      </c>
      <c r="B818" s="22" t="s">
        <v>1731</v>
      </c>
      <c r="C818" s="8" t="s">
        <v>835</v>
      </c>
      <c r="D818" s="8" t="s">
        <v>848</v>
      </c>
      <c r="E818" s="18" t="s">
        <v>1190</v>
      </c>
      <c r="F818" s="45" t="str">
        <f>IFERROR(VLOOKUP(E818,categoria!$A:$C,3,FALSE),"Categoria 1")</f>
        <v>Categoria 2</v>
      </c>
      <c r="G818" s="45">
        <v>1700</v>
      </c>
      <c r="H818" s="45">
        <v>107</v>
      </c>
      <c r="I818" s="7">
        <v>106</v>
      </c>
      <c r="J818" s="7">
        <v>108</v>
      </c>
      <c r="K818" s="7">
        <v>113</v>
      </c>
      <c r="L818" s="7">
        <v>118</v>
      </c>
      <c r="M818" s="7">
        <v>704</v>
      </c>
      <c r="N818" s="7">
        <v>875</v>
      </c>
      <c r="O818" s="7">
        <v>5842</v>
      </c>
      <c r="P818" s="7">
        <v>1268</v>
      </c>
      <c r="Q818" s="45">
        <f t="shared" si="157"/>
        <v>9241</v>
      </c>
      <c r="R818" s="45">
        <f>'[1]SH-FA2007-18'!DR820</f>
        <v>94</v>
      </c>
      <c r="S818" s="45">
        <f>'[1]SH-FA2007-18'!DS820</f>
        <v>128</v>
      </c>
      <c r="T818" s="45">
        <f>'[1]SH-FA2007-18'!DT820</f>
        <v>86</v>
      </c>
      <c r="U818" s="45">
        <f>'[1]SH-FA2007-18'!DU820</f>
        <v>112</v>
      </c>
      <c r="V818" s="45">
        <f>'[1]SH-FA2007-18'!DV820</f>
        <v>149</v>
      </c>
      <c r="W818" s="45">
        <f>'[1]SH-FA2007-18'!DW820</f>
        <v>884.2</v>
      </c>
      <c r="X818" s="45">
        <f>'[1]SH-FA2007-18'!DX820</f>
        <v>358.20000000000005</v>
      </c>
      <c r="Y818" s="45">
        <f>'[1]SH-FA2007-18'!DY820</f>
        <v>4886.4666666666672</v>
      </c>
      <c r="Z818" s="45">
        <f>'[1]SH-FA2007-18'!DZ820</f>
        <v>1403.1333333333332</v>
      </c>
      <c r="AA818" s="7">
        <f t="shared" si="158"/>
        <v>8101</v>
      </c>
      <c r="AB818" s="106">
        <f t="shared" si="159"/>
        <v>87.850467289719631</v>
      </c>
      <c r="AC818" s="106">
        <f t="shared" si="160"/>
        <v>100</v>
      </c>
      <c r="AD818" s="106">
        <f t="shared" si="161"/>
        <v>79.629629629629633</v>
      </c>
      <c r="AE818" s="106">
        <f t="shared" si="162"/>
        <v>99.115044247787608</v>
      </c>
      <c r="AF818" s="106">
        <f t="shared" si="163"/>
        <v>100</v>
      </c>
      <c r="AG818" s="106">
        <f t="shared" si="164"/>
        <v>100</v>
      </c>
      <c r="AH818" s="106">
        <f t="shared" si="165"/>
        <v>40.937142857142859</v>
      </c>
      <c r="AI818" s="106">
        <f t="shared" si="166"/>
        <v>83.643729316444151</v>
      </c>
      <c r="AJ818" s="106">
        <f t="shared" si="167"/>
        <v>100</v>
      </c>
      <c r="AK818" s="106">
        <f t="shared" si="168"/>
        <v>87.663672762688023</v>
      </c>
      <c r="AL818" s="47">
        <f t="shared" si="169"/>
        <v>1140</v>
      </c>
    </row>
    <row r="819" spans="1:38" ht="24.95" customHeight="1" x14ac:dyDescent="0.25">
      <c r="A819" s="21" t="s">
        <v>835</v>
      </c>
      <c r="B819" s="22" t="s">
        <v>1731</v>
      </c>
      <c r="C819" s="8" t="s">
        <v>835</v>
      </c>
      <c r="D819" s="8" t="s">
        <v>849</v>
      </c>
      <c r="E819" s="18" t="s">
        <v>1914</v>
      </c>
      <c r="F819" s="45" t="str">
        <f>IFERROR(VLOOKUP(E819,categoria!$A:$C,3,FALSE),"Categoria 1")</f>
        <v>Categoria 1</v>
      </c>
      <c r="G819" s="45">
        <v>1460</v>
      </c>
      <c r="H819" s="45">
        <v>53</v>
      </c>
      <c r="I819" s="7">
        <v>50</v>
      </c>
      <c r="J819" s="7">
        <v>50</v>
      </c>
      <c r="K819" s="7">
        <v>49</v>
      </c>
      <c r="L819" s="7">
        <v>50</v>
      </c>
      <c r="M819" s="7">
        <v>276</v>
      </c>
      <c r="N819" s="7">
        <v>328</v>
      </c>
      <c r="O819" s="7">
        <v>2135</v>
      </c>
      <c r="P819" s="7">
        <v>456</v>
      </c>
      <c r="Q819" s="45">
        <f t="shared" si="157"/>
        <v>3447</v>
      </c>
      <c r="R819" s="45">
        <f>'[1]SH-FA2007-18'!DR821</f>
        <v>48</v>
      </c>
      <c r="S819" s="45">
        <f>'[1]SH-FA2007-18'!DS821</f>
        <v>44</v>
      </c>
      <c r="T819" s="45">
        <f>'[1]SH-FA2007-18'!DT821</f>
        <v>43</v>
      </c>
      <c r="U819" s="45">
        <f>'[1]SH-FA2007-18'!DU821</f>
        <v>35</v>
      </c>
      <c r="V819" s="45">
        <f>'[1]SH-FA2007-18'!DV821</f>
        <v>54</v>
      </c>
      <c r="W819" s="45">
        <f>'[1]SH-FA2007-18'!DW821</f>
        <v>362</v>
      </c>
      <c r="X819" s="45">
        <f>'[1]SH-FA2007-18'!DX821</f>
        <v>126.6</v>
      </c>
      <c r="Y819" s="45">
        <f>'[1]SH-FA2007-18'!DY821</f>
        <v>1251.7333333333336</v>
      </c>
      <c r="Z819" s="45">
        <f>'[1]SH-FA2007-18'!DZ821</f>
        <v>127.66666666666666</v>
      </c>
      <c r="AA819" s="7">
        <f t="shared" si="158"/>
        <v>2092</v>
      </c>
      <c r="AB819" s="106">
        <f t="shared" si="159"/>
        <v>90.566037735849065</v>
      </c>
      <c r="AC819" s="106">
        <f t="shared" si="160"/>
        <v>88</v>
      </c>
      <c r="AD819" s="106">
        <f t="shared" si="161"/>
        <v>86</v>
      </c>
      <c r="AE819" s="106">
        <f t="shared" si="162"/>
        <v>71.428571428571431</v>
      </c>
      <c r="AF819" s="106">
        <f t="shared" si="163"/>
        <v>100</v>
      </c>
      <c r="AG819" s="106">
        <f t="shared" si="164"/>
        <v>100</v>
      </c>
      <c r="AH819" s="106">
        <f t="shared" si="165"/>
        <v>38.59756097560976</v>
      </c>
      <c r="AI819" s="106">
        <f t="shared" si="166"/>
        <v>58.629195940671366</v>
      </c>
      <c r="AJ819" s="106">
        <f t="shared" si="167"/>
        <v>27.997076023391809</v>
      </c>
      <c r="AK819" s="106">
        <f t="shared" si="168"/>
        <v>60.690455468523353</v>
      </c>
      <c r="AL819" s="47">
        <f t="shared" si="169"/>
        <v>1355</v>
      </c>
    </row>
    <row r="820" spans="1:38" ht="24.95" customHeight="1" x14ac:dyDescent="0.25">
      <c r="A820" s="21" t="s">
        <v>1027</v>
      </c>
      <c r="B820" s="22" t="s">
        <v>1731</v>
      </c>
      <c r="C820" s="8" t="s">
        <v>835</v>
      </c>
      <c r="D820" s="8" t="s">
        <v>850</v>
      </c>
      <c r="E820" s="18" t="s">
        <v>1716</v>
      </c>
      <c r="F820" s="45" t="str">
        <f>IFERROR(VLOOKUP(E820,categoria!$A:$C,3,FALSE),"Categoria 1")</f>
        <v>Categoria 1</v>
      </c>
      <c r="G820" s="45">
        <v>4180</v>
      </c>
      <c r="H820" s="45">
        <v>128</v>
      </c>
      <c r="I820" s="7">
        <v>124</v>
      </c>
      <c r="J820" s="7">
        <v>121</v>
      </c>
      <c r="K820" s="7">
        <v>122</v>
      </c>
      <c r="L820" s="7">
        <v>123</v>
      </c>
      <c r="M820" s="7">
        <v>700</v>
      </c>
      <c r="N820" s="7">
        <v>863</v>
      </c>
      <c r="O820" s="7">
        <v>6566</v>
      </c>
      <c r="P820" s="7">
        <v>1444</v>
      </c>
      <c r="Q820" s="45">
        <f t="shared" si="157"/>
        <v>10191</v>
      </c>
      <c r="R820" s="45">
        <f>'[1]SH-FA2007-18'!DR822</f>
        <v>166</v>
      </c>
      <c r="S820" s="45">
        <f>'[1]SH-FA2007-18'!DS822</f>
        <v>101</v>
      </c>
      <c r="T820" s="45">
        <f>'[1]SH-FA2007-18'!DT822</f>
        <v>117</v>
      </c>
      <c r="U820" s="45">
        <f>'[1]SH-FA2007-18'!DU822</f>
        <v>108</v>
      </c>
      <c r="V820" s="45">
        <f>'[1]SH-FA2007-18'!DV822</f>
        <v>167</v>
      </c>
      <c r="W820" s="45">
        <f>'[1]SH-FA2007-18'!DW822</f>
        <v>1139</v>
      </c>
      <c r="X820" s="45">
        <f>'[1]SH-FA2007-18'!DX822</f>
        <v>447.2</v>
      </c>
      <c r="Y820" s="45">
        <f>'[1]SH-FA2007-18'!DY822</f>
        <v>3825.2444444444445</v>
      </c>
      <c r="Z820" s="45">
        <f>'[1]SH-FA2007-18'!DZ822</f>
        <v>825.55555555555566</v>
      </c>
      <c r="AA820" s="7">
        <f t="shared" si="158"/>
        <v>6896</v>
      </c>
      <c r="AB820" s="106">
        <f t="shared" si="159"/>
        <v>100</v>
      </c>
      <c r="AC820" s="106">
        <f t="shared" si="160"/>
        <v>81.451612903225808</v>
      </c>
      <c r="AD820" s="106">
        <f t="shared" si="161"/>
        <v>96.694214876033058</v>
      </c>
      <c r="AE820" s="106">
        <f t="shared" si="162"/>
        <v>88.52459016393442</v>
      </c>
      <c r="AF820" s="106">
        <f t="shared" si="163"/>
        <v>100</v>
      </c>
      <c r="AG820" s="106">
        <f t="shared" si="164"/>
        <v>100</v>
      </c>
      <c r="AH820" s="106">
        <f t="shared" si="165"/>
        <v>51.819235225955964</v>
      </c>
      <c r="AI820" s="106">
        <f t="shared" si="166"/>
        <v>58.258368023826449</v>
      </c>
      <c r="AJ820" s="106">
        <f t="shared" si="167"/>
        <v>57.171437365343195</v>
      </c>
      <c r="AK820" s="106">
        <f t="shared" si="168"/>
        <v>67.667549798842117</v>
      </c>
      <c r="AL820" s="47">
        <f t="shared" si="169"/>
        <v>3295</v>
      </c>
    </row>
    <row r="821" spans="1:38" ht="24.95" customHeight="1" x14ac:dyDescent="0.25">
      <c r="A821" s="21" t="s">
        <v>1027</v>
      </c>
      <c r="B821" s="22" t="s">
        <v>1731</v>
      </c>
      <c r="C821" s="8" t="s">
        <v>835</v>
      </c>
      <c r="D821" s="8" t="s">
        <v>851</v>
      </c>
      <c r="E821" s="18" t="s">
        <v>1915</v>
      </c>
      <c r="F821" s="45" t="str">
        <f>IFERROR(VLOOKUP(E821,categoria!$A:$C,3,FALSE),"Categoria 1")</f>
        <v>Categoria 2</v>
      </c>
      <c r="G821" s="45">
        <v>3670</v>
      </c>
      <c r="H821" s="45">
        <v>162</v>
      </c>
      <c r="I821" s="7">
        <v>161</v>
      </c>
      <c r="J821" s="7">
        <v>166</v>
      </c>
      <c r="K821" s="7">
        <v>170</v>
      </c>
      <c r="L821" s="7">
        <v>179</v>
      </c>
      <c r="M821" s="7">
        <v>1060</v>
      </c>
      <c r="N821" s="7">
        <v>1336</v>
      </c>
      <c r="O821" s="7">
        <v>9407</v>
      </c>
      <c r="P821" s="7">
        <v>2075</v>
      </c>
      <c r="Q821" s="45">
        <f t="shared" si="157"/>
        <v>14716</v>
      </c>
      <c r="R821" s="45">
        <f>'[1]SH-FA2007-18'!DR823</f>
        <v>178</v>
      </c>
      <c r="S821" s="45">
        <f>'[1]SH-FA2007-18'!DS823</f>
        <v>198</v>
      </c>
      <c r="T821" s="45">
        <f>'[1]SH-FA2007-18'!DT823</f>
        <v>174</v>
      </c>
      <c r="U821" s="45">
        <f>'[1]SH-FA2007-18'!DU823</f>
        <v>186</v>
      </c>
      <c r="V821" s="45">
        <f>'[1]SH-FA2007-18'!DV823</f>
        <v>232</v>
      </c>
      <c r="W821" s="45">
        <f>'[1]SH-FA2007-18'!DW823</f>
        <v>1487</v>
      </c>
      <c r="X821" s="45">
        <f>'[1]SH-FA2007-18'!DX823</f>
        <v>719.8</v>
      </c>
      <c r="Y821" s="45">
        <f>'[1]SH-FA2007-18'!DY823</f>
        <v>7476.0222222222228</v>
      </c>
      <c r="Z821" s="45">
        <f>'[1]SH-FA2007-18'!DZ823</f>
        <v>2213.1777777777779</v>
      </c>
      <c r="AA821" s="7">
        <f t="shared" si="158"/>
        <v>12864</v>
      </c>
      <c r="AB821" s="106">
        <f t="shared" si="159"/>
        <v>100</v>
      </c>
      <c r="AC821" s="106">
        <f t="shared" si="160"/>
        <v>100</v>
      </c>
      <c r="AD821" s="106">
        <f t="shared" si="161"/>
        <v>100</v>
      </c>
      <c r="AE821" s="106">
        <f t="shared" si="162"/>
        <v>100</v>
      </c>
      <c r="AF821" s="106">
        <f t="shared" si="163"/>
        <v>100</v>
      </c>
      <c r="AG821" s="106">
        <f t="shared" si="164"/>
        <v>100</v>
      </c>
      <c r="AH821" s="106">
        <f t="shared" si="165"/>
        <v>53.877245508982028</v>
      </c>
      <c r="AI821" s="106">
        <f t="shared" si="166"/>
        <v>79.472969301820157</v>
      </c>
      <c r="AJ821" s="106">
        <f t="shared" si="167"/>
        <v>100</v>
      </c>
      <c r="AK821" s="106">
        <f t="shared" si="168"/>
        <v>87.415058439793427</v>
      </c>
      <c r="AL821" s="47">
        <f t="shared" si="169"/>
        <v>1852</v>
      </c>
    </row>
    <row r="822" spans="1:38" ht="24.95" customHeight="1" x14ac:dyDescent="0.25">
      <c r="A822" s="21" t="s">
        <v>1027</v>
      </c>
      <c r="B822" s="22" t="s">
        <v>1731</v>
      </c>
      <c r="C822" s="8" t="s">
        <v>835</v>
      </c>
      <c r="D822" s="8" t="s">
        <v>852</v>
      </c>
      <c r="E822" s="18" t="s">
        <v>1916</v>
      </c>
      <c r="F822" s="45" t="str">
        <f>IFERROR(VLOOKUP(E822,categoria!$A:$C,3,FALSE),"Categoria 1")</f>
        <v>Categoria 1</v>
      </c>
      <c r="G822" s="45">
        <v>1325</v>
      </c>
      <c r="H822" s="45">
        <v>38</v>
      </c>
      <c r="I822" s="7">
        <v>34</v>
      </c>
      <c r="J822" s="7">
        <v>31</v>
      </c>
      <c r="K822" s="7">
        <v>31</v>
      </c>
      <c r="L822" s="7">
        <v>32</v>
      </c>
      <c r="M822" s="7">
        <v>188</v>
      </c>
      <c r="N822" s="7">
        <v>256</v>
      </c>
      <c r="O822" s="7">
        <v>1921</v>
      </c>
      <c r="P822" s="7">
        <v>457</v>
      </c>
      <c r="Q822" s="45">
        <f t="shared" si="157"/>
        <v>2988</v>
      </c>
      <c r="R822" s="45">
        <f>'[1]SH-FA2007-18'!DR824</f>
        <v>17</v>
      </c>
      <c r="S822" s="45">
        <f>'[1]SH-FA2007-18'!DS824</f>
        <v>35</v>
      </c>
      <c r="T822" s="45">
        <f>'[1]SH-FA2007-18'!DT824</f>
        <v>15</v>
      </c>
      <c r="U822" s="45">
        <f>'[1]SH-FA2007-18'!DU824</f>
        <v>35</v>
      </c>
      <c r="V822" s="45">
        <f>'[1]SH-FA2007-18'!DV824</f>
        <v>56</v>
      </c>
      <c r="W822" s="45">
        <f>'[1]SH-FA2007-18'!DW824</f>
        <v>241.8</v>
      </c>
      <c r="X822" s="45">
        <f>'[1]SH-FA2007-18'!DX824</f>
        <v>181.8</v>
      </c>
      <c r="Y822" s="45">
        <f>'[1]SH-FA2007-18'!DY824</f>
        <v>1451.0000000000002</v>
      </c>
      <c r="Z822" s="45">
        <f>'[1]SH-FA2007-18'!DZ824</f>
        <v>278.39999999999998</v>
      </c>
      <c r="AA822" s="7">
        <f t="shared" si="158"/>
        <v>2311.0000000000005</v>
      </c>
      <c r="AB822" s="106">
        <f t="shared" si="159"/>
        <v>44.736842105263158</v>
      </c>
      <c r="AC822" s="106">
        <f t="shared" si="160"/>
        <v>100</v>
      </c>
      <c r="AD822" s="106">
        <f t="shared" si="161"/>
        <v>48.387096774193552</v>
      </c>
      <c r="AE822" s="106">
        <f t="shared" si="162"/>
        <v>100</v>
      </c>
      <c r="AF822" s="106">
        <f t="shared" si="163"/>
        <v>100</v>
      </c>
      <c r="AG822" s="106">
        <f t="shared" si="164"/>
        <v>100</v>
      </c>
      <c r="AH822" s="106">
        <f t="shared" si="165"/>
        <v>71.015625</v>
      </c>
      <c r="AI822" s="106">
        <f t="shared" si="166"/>
        <v>75.533576262363368</v>
      </c>
      <c r="AJ822" s="106">
        <f t="shared" si="167"/>
        <v>60.919037199124723</v>
      </c>
      <c r="AK822" s="106">
        <f t="shared" si="168"/>
        <v>77.342704149933084</v>
      </c>
      <c r="AL822" s="47">
        <f t="shared" si="169"/>
        <v>676.99999999999955</v>
      </c>
    </row>
    <row r="823" spans="1:38" ht="24.95" customHeight="1" x14ac:dyDescent="0.25">
      <c r="A823" s="21" t="s">
        <v>835</v>
      </c>
      <c r="B823" s="22" t="s">
        <v>1731</v>
      </c>
      <c r="C823" s="8" t="s">
        <v>835</v>
      </c>
      <c r="D823" s="8" t="s">
        <v>853</v>
      </c>
      <c r="E823" s="18" t="s">
        <v>1230</v>
      </c>
      <c r="F823" s="45" t="str">
        <f>IFERROR(VLOOKUP(E823,categoria!$A:$C,3,FALSE),"Categoria 1")</f>
        <v>Categoria 1</v>
      </c>
      <c r="G823" s="45">
        <v>7330</v>
      </c>
      <c r="H823" s="45">
        <v>361</v>
      </c>
      <c r="I823" s="7">
        <v>359</v>
      </c>
      <c r="J823" s="7">
        <v>359</v>
      </c>
      <c r="K823" s="7">
        <v>363</v>
      </c>
      <c r="L823" s="7">
        <v>368</v>
      </c>
      <c r="M823" s="7">
        <v>1987</v>
      </c>
      <c r="N823" s="7">
        <v>2221</v>
      </c>
      <c r="O823" s="7">
        <v>16531</v>
      </c>
      <c r="P823" s="7">
        <v>3166</v>
      </c>
      <c r="Q823" s="45">
        <f t="shared" si="157"/>
        <v>25715</v>
      </c>
      <c r="R823" s="45">
        <f>'[1]SH-FA2007-18'!DR825</f>
        <v>401</v>
      </c>
      <c r="S823" s="45">
        <f>'[1]SH-FA2007-18'!DS825</f>
        <v>371</v>
      </c>
      <c r="T823" s="45">
        <f>'[1]SH-FA2007-18'!DT825</f>
        <v>342</v>
      </c>
      <c r="U823" s="45">
        <f>'[1]SH-FA2007-18'!DU825</f>
        <v>356</v>
      </c>
      <c r="V823" s="45">
        <f>'[1]SH-FA2007-18'!DV825</f>
        <v>610</v>
      </c>
      <c r="W823" s="45">
        <f>'[1]SH-FA2007-18'!DW825</f>
        <v>2746.4</v>
      </c>
      <c r="X823" s="45">
        <f>'[1]SH-FA2007-18'!DX825</f>
        <v>1064.4000000000001</v>
      </c>
      <c r="Y823" s="45">
        <f>'[1]SH-FA2007-18'!DY825</f>
        <v>10100.577777777775</v>
      </c>
      <c r="Z823" s="45">
        <f>'[1]SH-FA2007-18'!DZ825</f>
        <v>1997.6222222222223</v>
      </c>
      <c r="AA823" s="7">
        <f t="shared" si="158"/>
        <v>17988.999999999996</v>
      </c>
      <c r="AB823" s="106">
        <f t="shared" si="159"/>
        <v>100</v>
      </c>
      <c r="AC823" s="106">
        <f t="shared" si="160"/>
        <v>100</v>
      </c>
      <c r="AD823" s="106">
        <f t="shared" si="161"/>
        <v>95.264623955431759</v>
      </c>
      <c r="AE823" s="106">
        <f t="shared" si="162"/>
        <v>98.071625344352626</v>
      </c>
      <c r="AF823" s="106">
        <f t="shared" si="163"/>
        <v>100</v>
      </c>
      <c r="AG823" s="106">
        <f t="shared" si="164"/>
        <v>100</v>
      </c>
      <c r="AH823" s="106">
        <f t="shared" si="165"/>
        <v>47.924358397118425</v>
      </c>
      <c r="AI823" s="106">
        <f t="shared" si="166"/>
        <v>61.100827401716614</v>
      </c>
      <c r="AJ823" s="106">
        <f t="shared" si="167"/>
        <v>63.09609040499754</v>
      </c>
      <c r="AK823" s="106">
        <f t="shared" si="168"/>
        <v>69.955279020027206</v>
      </c>
      <c r="AL823" s="47">
        <f t="shared" si="169"/>
        <v>7726.0000000000036</v>
      </c>
    </row>
    <row r="824" spans="1:38" ht="24.95" customHeight="1" x14ac:dyDescent="0.25">
      <c r="A824" s="21" t="s">
        <v>1012</v>
      </c>
      <c r="B824" s="22" t="s">
        <v>1731</v>
      </c>
      <c r="C824" s="8" t="s">
        <v>835</v>
      </c>
      <c r="D824" s="8" t="s">
        <v>854</v>
      </c>
      <c r="E824" s="18" t="s">
        <v>1295</v>
      </c>
      <c r="F824" s="45" t="str">
        <f>IFERROR(VLOOKUP(E824,categoria!$A:$C,3,FALSE),"Categoria 1")</f>
        <v>Categoria 2</v>
      </c>
      <c r="G824" s="45">
        <v>3660</v>
      </c>
      <c r="H824" s="45">
        <v>63</v>
      </c>
      <c r="I824" s="7">
        <v>70</v>
      </c>
      <c r="J824" s="7">
        <v>74</v>
      </c>
      <c r="K824" s="7">
        <v>80</v>
      </c>
      <c r="L824" s="7">
        <v>85</v>
      </c>
      <c r="M824" s="7">
        <v>480</v>
      </c>
      <c r="N824" s="7">
        <v>535</v>
      </c>
      <c r="O824" s="7">
        <v>3889</v>
      </c>
      <c r="P824" s="7">
        <v>704</v>
      </c>
      <c r="Q824" s="45">
        <f t="shared" si="157"/>
        <v>5980</v>
      </c>
      <c r="R824" s="45">
        <f>'[1]SH-FA2007-18'!DR826</f>
        <v>86</v>
      </c>
      <c r="S824" s="45">
        <f>'[1]SH-FA2007-18'!DS826</f>
        <v>58</v>
      </c>
      <c r="T824" s="45">
        <f>'[1]SH-FA2007-18'!DT826</f>
        <v>86</v>
      </c>
      <c r="U824" s="45">
        <f>'[1]SH-FA2007-18'!DU826</f>
        <v>61</v>
      </c>
      <c r="V824" s="45">
        <f>'[1]SH-FA2007-18'!DV826</f>
        <v>141</v>
      </c>
      <c r="W824" s="45">
        <f>'[1]SH-FA2007-18'!DW826</f>
        <v>589.79999999999995</v>
      </c>
      <c r="X824" s="45">
        <f>'[1]SH-FA2007-18'!DX826</f>
        <v>308.40000000000003</v>
      </c>
      <c r="Y824" s="45">
        <f>'[1]SH-FA2007-18'!DY826</f>
        <v>2945.6888888888889</v>
      </c>
      <c r="Z824" s="45">
        <f>'[1]SH-FA2007-18'!DZ826</f>
        <v>450.11111111111109</v>
      </c>
      <c r="AA824" s="7">
        <f t="shared" si="158"/>
        <v>4726</v>
      </c>
      <c r="AB824" s="106">
        <f t="shared" si="159"/>
        <v>100</v>
      </c>
      <c r="AC824" s="106">
        <f t="shared" si="160"/>
        <v>82.857142857142861</v>
      </c>
      <c r="AD824" s="106">
        <f t="shared" si="161"/>
        <v>100</v>
      </c>
      <c r="AE824" s="106">
        <f t="shared" si="162"/>
        <v>76.25</v>
      </c>
      <c r="AF824" s="106">
        <f t="shared" si="163"/>
        <v>100</v>
      </c>
      <c r="AG824" s="106">
        <f t="shared" si="164"/>
        <v>100</v>
      </c>
      <c r="AH824" s="106">
        <f t="shared" si="165"/>
        <v>57.644859813084118</v>
      </c>
      <c r="AI824" s="106">
        <f t="shared" si="166"/>
        <v>75.744121596525815</v>
      </c>
      <c r="AJ824" s="106">
        <f t="shared" si="167"/>
        <v>63.93623737373737</v>
      </c>
      <c r="AK824" s="106">
        <f t="shared" si="168"/>
        <v>79.030100334448164</v>
      </c>
      <c r="AL824" s="47">
        <f t="shared" si="169"/>
        <v>1254</v>
      </c>
    </row>
    <row r="825" spans="1:38" ht="24.95" customHeight="1" x14ac:dyDescent="0.25">
      <c r="A825" s="21" t="s">
        <v>1030</v>
      </c>
      <c r="B825" s="22" t="s">
        <v>1731</v>
      </c>
      <c r="C825" s="8" t="s">
        <v>835</v>
      </c>
      <c r="D825" s="8" t="s">
        <v>855</v>
      </c>
      <c r="E825" s="18" t="s">
        <v>1296</v>
      </c>
      <c r="F825" s="45" t="str">
        <f>IFERROR(VLOOKUP(E825,categoria!$A:$C,3,FALSE),"Categoria 1")</f>
        <v>Categoria 2</v>
      </c>
      <c r="G825" s="45">
        <v>7300</v>
      </c>
      <c r="H825" s="45">
        <v>162</v>
      </c>
      <c r="I825" s="7">
        <v>155</v>
      </c>
      <c r="J825" s="7">
        <v>153</v>
      </c>
      <c r="K825" s="7">
        <v>154</v>
      </c>
      <c r="L825" s="7">
        <v>157</v>
      </c>
      <c r="M825" s="7">
        <v>898</v>
      </c>
      <c r="N825" s="7">
        <v>1101</v>
      </c>
      <c r="O825" s="7">
        <v>7446</v>
      </c>
      <c r="P825" s="7">
        <v>1407</v>
      </c>
      <c r="Q825" s="45">
        <f t="shared" si="157"/>
        <v>11633</v>
      </c>
      <c r="R825" s="45">
        <f>'[1]SH-FA2007-18'!DR827</f>
        <v>176</v>
      </c>
      <c r="S825" s="45">
        <f>'[1]SH-FA2007-18'!DS827</f>
        <v>150</v>
      </c>
      <c r="T825" s="45">
        <f>'[1]SH-FA2007-18'!DT827</f>
        <v>156</v>
      </c>
      <c r="U825" s="45">
        <f>'[1]SH-FA2007-18'!DU827</f>
        <v>154</v>
      </c>
      <c r="V825" s="45">
        <f>'[1]SH-FA2007-18'!DV827</f>
        <v>244</v>
      </c>
      <c r="W825" s="45">
        <f>'[1]SH-FA2007-18'!DW827</f>
        <v>1234.8</v>
      </c>
      <c r="X825" s="45">
        <f>'[1]SH-FA2007-18'!DX827</f>
        <v>622</v>
      </c>
      <c r="Y825" s="45">
        <f>'[1]SH-FA2007-18'!DY827</f>
        <v>5952.9333333333334</v>
      </c>
      <c r="Z825" s="45">
        <f>'[1]SH-FA2007-18'!DZ827</f>
        <v>705.26666666666654</v>
      </c>
      <c r="AA825" s="7">
        <f t="shared" si="158"/>
        <v>9395</v>
      </c>
      <c r="AB825" s="106">
        <f t="shared" si="159"/>
        <v>100</v>
      </c>
      <c r="AC825" s="106">
        <f t="shared" si="160"/>
        <v>96.774193548387103</v>
      </c>
      <c r="AD825" s="106">
        <f t="shared" si="161"/>
        <v>100</v>
      </c>
      <c r="AE825" s="106">
        <f t="shared" si="162"/>
        <v>100</v>
      </c>
      <c r="AF825" s="106">
        <f t="shared" si="163"/>
        <v>100</v>
      </c>
      <c r="AG825" s="106">
        <f t="shared" si="164"/>
        <v>100</v>
      </c>
      <c r="AH825" s="106">
        <f t="shared" si="165"/>
        <v>56.494096276112629</v>
      </c>
      <c r="AI825" s="106">
        <f t="shared" si="166"/>
        <v>79.948070552421882</v>
      </c>
      <c r="AJ825" s="106">
        <f t="shared" si="167"/>
        <v>50.125562662876092</v>
      </c>
      <c r="AK825" s="106">
        <f t="shared" si="168"/>
        <v>80.761626407633457</v>
      </c>
      <c r="AL825" s="47">
        <f t="shared" si="169"/>
        <v>2238</v>
      </c>
    </row>
    <row r="826" spans="1:38" ht="24.95" customHeight="1" x14ac:dyDescent="0.25">
      <c r="A826" s="21" t="s">
        <v>1012</v>
      </c>
      <c r="B826" s="22" t="s">
        <v>1731</v>
      </c>
      <c r="C826" s="8" t="s">
        <v>835</v>
      </c>
      <c r="D826" s="8" t="s">
        <v>856</v>
      </c>
      <c r="E826" s="18" t="s">
        <v>1301</v>
      </c>
      <c r="F826" s="45" t="str">
        <f>IFERROR(VLOOKUP(E826,categoria!$A:$C,3,FALSE),"Categoria 1")</f>
        <v>Categoria 1</v>
      </c>
      <c r="G826" s="45">
        <v>1450</v>
      </c>
      <c r="H826" s="45">
        <v>36</v>
      </c>
      <c r="I826" s="7">
        <v>33</v>
      </c>
      <c r="J826" s="7">
        <v>31</v>
      </c>
      <c r="K826" s="7">
        <v>30</v>
      </c>
      <c r="L826" s="7">
        <v>30</v>
      </c>
      <c r="M826" s="7">
        <v>175</v>
      </c>
      <c r="N826" s="7">
        <v>236</v>
      </c>
      <c r="O826" s="7">
        <v>1735</v>
      </c>
      <c r="P826" s="7">
        <v>344</v>
      </c>
      <c r="Q826" s="45">
        <f t="shared" si="157"/>
        <v>2650</v>
      </c>
      <c r="R826" s="45">
        <f>'[1]SH-FA2007-18'!DR828</f>
        <v>33</v>
      </c>
      <c r="S826" s="45">
        <f>'[1]SH-FA2007-18'!DS828</f>
        <v>26</v>
      </c>
      <c r="T826" s="45">
        <f>'[1]SH-FA2007-18'!DT828</f>
        <v>39</v>
      </c>
      <c r="U826" s="45">
        <f>'[1]SH-FA2007-18'!DU828</f>
        <v>25</v>
      </c>
      <c r="V826" s="45">
        <f>'[1]SH-FA2007-18'!DV828</f>
        <v>39</v>
      </c>
      <c r="W826" s="45">
        <f>'[1]SH-FA2007-18'!DW828</f>
        <v>329.79999999999995</v>
      </c>
      <c r="X826" s="45">
        <f>'[1]SH-FA2007-18'!DX828</f>
        <v>128</v>
      </c>
      <c r="Y826" s="45">
        <f>'[1]SH-FA2007-18'!DY828</f>
        <v>1664.8</v>
      </c>
      <c r="Z826" s="45">
        <f>'[1]SH-FA2007-18'!DZ828</f>
        <v>419.4</v>
      </c>
      <c r="AA826" s="7">
        <f t="shared" si="158"/>
        <v>2704</v>
      </c>
      <c r="AB826" s="106">
        <f t="shared" si="159"/>
        <v>91.666666666666657</v>
      </c>
      <c r="AC826" s="106">
        <f t="shared" si="160"/>
        <v>78.787878787878782</v>
      </c>
      <c r="AD826" s="106">
        <f t="shared" si="161"/>
        <v>100</v>
      </c>
      <c r="AE826" s="106">
        <f t="shared" si="162"/>
        <v>83.333333333333343</v>
      </c>
      <c r="AF826" s="106">
        <f t="shared" si="163"/>
        <v>100</v>
      </c>
      <c r="AG826" s="106">
        <f t="shared" si="164"/>
        <v>100</v>
      </c>
      <c r="AH826" s="106">
        <f t="shared" si="165"/>
        <v>54.237288135593218</v>
      </c>
      <c r="AI826" s="106">
        <f t="shared" si="166"/>
        <v>95.953890489913533</v>
      </c>
      <c r="AJ826" s="106">
        <f t="shared" si="167"/>
        <v>100</v>
      </c>
      <c r="AK826" s="106">
        <f t="shared" si="168"/>
        <v>100</v>
      </c>
      <c r="AL826" s="47" t="str">
        <f t="shared" si="169"/>
        <v>-</v>
      </c>
    </row>
    <row r="827" spans="1:38" ht="24.95" customHeight="1" x14ac:dyDescent="0.25">
      <c r="A827" s="21" t="s">
        <v>1027</v>
      </c>
      <c r="B827" s="22" t="s">
        <v>1731</v>
      </c>
      <c r="C827" s="8" t="s">
        <v>835</v>
      </c>
      <c r="D827" s="8" t="s">
        <v>857</v>
      </c>
      <c r="E827" s="18" t="s">
        <v>1917</v>
      </c>
      <c r="F827" s="45" t="str">
        <f>IFERROR(VLOOKUP(E827,categoria!$A:$C,3,FALSE),"Categoria 1")</f>
        <v>Categoria 2</v>
      </c>
      <c r="G827" s="45">
        <v>4400</v>
      </c>
      <c r="H827" s="45">
        <v>192</v>
      </c>
      <c r="I827" s="7">
        <v>185</v>
      </c>
      <c r="J827" s="7">
        <v>181</v>
      </c>
      <c r="K827" s="7">
        <v>182</v>
      </c>
      <c r="L827" s="7">
        <v>182</v>
      </c>
      <c r="M827" s="7">
        <v>985</v>
      </c>
      <c r="N827" s="7">
        <v>1154</v>
      </c>
      <c r="O827" s="7">
        <v>9490</v>
      </c>
      <c r="P827" s="7">
        <v>1725</v>
      </c>
      <c r="Q827" s="45">
        <f t="shared" si="157"/>
        <v>14276</v>
      </c>
      <c r="R827" s="45">
        <f>'[1]SH-FA2007-18'!DR829</f>
        <v>225</v>
      </c>
      <c r="S827" s="45">
        <f>'[1]SH-FA2007-18'!DS829</f>
        <v>185</v>
      </c>
      <c r="T827" s="45">
        <f>'[1]SH-FA2007-18'!DT829</f>
        <v>146</v>
      </c>
      <c r="U827" s="45">
        <f>'[1]SH-FA2007-18'!DU829</f>
        <v>167</v>
      </c>
      <c r="V827" s="45">
        <f>'[1]SH-FA2007-18'!DV829</f>
        <v>238</v>
      </c>
      <c r="W827" s="45">
        <f>'[1]SH-FA2007-18'!DW829</f>
        <v>1396.4</v>
      </c>
      <c r="X827" s="45">
        <f>'[1]SH-FA2007-18'!DX829</f>
        <v>540.79999999999995</v>
      </c>
      <c r="Y827" s="45">
        <f>'[1]SH-FA2007-18'!DY829</f>
        <v>4113.6444444444442</v>
      </c>
      <c r="Z827" s="45">
        <f>'[1]SH-FA2007-18'!DZ829</f>
        <v>563.15555555555557</v>
      </c>
      <c r="AA827" s="7">
        <f t="shared" si="158"/>
        <v>7575</v>
      </c>
      <c r="AB827" s="106">
        <f t="shared" si="159"/>
        <v>100</v>
      </c>
      <c r="AC827" s="106">
        <f t="shared" si="160"/>
        <v>100</v>
      </c>
      <c r="AD827" s="106">
        <f t="shared" si="161"/>
        <v>80.662983425414367</v>
      </c>
      <c r="AE827" s="106">
        <f t="shared" si="162"/>
        <v>91.758241758241752</v>
      </c>
      <c r="AF827" s="106">
        <f t="shared" si="163"/>
        <v>100</v>
      </c>
      <c r="AG827" s="106">
        <f t="shared" si="164"/>
        <v>100</v>
      </c>
      <c r="AH827" s="106">
        <f t="shared" si="165"/>
        <v>46.863084922010394</v>
      </c>
      <c r="AI827" s="106">
        <f t="shared" si="166"/>
        <v>43.347149045779183</v>
      </c>
      <c r="AJ827" s="106">
        <f t="shared" si="167"/>
        <v>32.646698872785826</v>
      </c>
      <c r="AK827" s="106">
        <f t="shared" si="168"/>
        <v>53.061081535444096</v>
      </c>
      <c r="AL827" s="47">
        <f t="shared" si="169"/>
        <v>6701</v>
      </c>
    </row>
    <row r="828" spans="1:38" ht="24.95" customHeight="1" x14ac:dyDescent="0.25">
      <c r="A828" s="21" t="s">
        <v>1027</v>
      </c>
      <c r="B828" s="22" t="s">
        <v>1731</v>
      </c>
      <c r="C828" s="8" t="s">
        <v>835</v>
      </c>
      <c r="D828" s="8" t="s">
        <v>858</v>
      </c>
      <c r="E828" s="18" t="s">
        <v>1918</v>
      </c>
      <c r="F828" s="45" t="str">
        <f>IFERROR(VLOOKUP(E828,categoria!$A:$C,3,FALSE),"Categoria 1")</f>
        <v>Categoria 2</v>
      </c>
      <c r="G828" s="45">
        <v>4600</v>
      </c>
      <c r="H828" s="45">
        <v>188</v>
      </c>
      <c r="I828" s="7">
        <v>189</v>
      </c>
      <c r="J828" s="7">
        <v>189</v>
      </c>
      <c r="K828" s="7">
        <v>191</v>
      </c>
      <c r="L828" s="7">
        <v>191</v>
      </c>
      <c r="M828" s="7">
        <v>984</v>
      </c>
      <c r="N828" s="7">
        <v>1074</v>
      </c>
      <c r="O828" s="7">
        <v>9524</v>
      </c>
      <c r="P828" s="7">
        <v>1836</v>
      </c>
      <c r="Q828" s="45">
        <f t="shared" si="157"/>
        <v>14366</v>
      </c>
      <c r="R828" s="45">
        <f>'[1]SH-FA2007-18'!DR830</f>
        <v>172</v>
      </c>
      <c r="S828" s="45">
        <f>'[1]SH-FA2007-18'!DS830</f>
        <v>204</v>
      </c>
      <c r="T828" s="45">
        <f>'[1]SH-FA2007-18'!DT830</f>
        <v>174</v>
      </c>
      <c r="U828" s="45">
        <f>'[1]SH-FA2007-18'!DU830</f>
        <v>199</v>
      </c>
      <c r="V828" s="45">
        <f>'[1]SH-FA2007-18'!DV830</f>
        <v>244</v>
      </c>
      <c r="W828" s="45">
        <f>'[1]SH-FA2007-18'!DW830</f>
        <v>1539.2</v>
      </c>
      <c r="X828" s="45">
        <f>'[1]SH-FA2007-18'!DX830</f>
        <v>673.8</v>
      </c>
      <c r="Y828" s="45">
        <f>'[1]SH-FA2007-18'!DY830</f>
        <v>5130.0444444444456</v>
      </c>
      <c r="Z828" s="45">
        <f>'[1]SH-FA2007-18'!DZ830</f>
        <v>1027.9555555555557</v>
      </c>
      <c r="AA828" s="7">
        <f t="shared" si="158"/>
        <v>9364.0000000000018</v>
      </c>
      <c r="AB828" s="106">
        <f t="shared" si="159"/>
        <v>91.489361702127653</v>
      </c>
      <c r="AC828" s="106">
        <f t="shared" si="160"/>
        <v>100</v>
      </c>
      <c r="AD828" s="106">
        <f t="shared" si="161"/>
        <v>92.063492063492063</v>
      </c>
      <c r="AE828" s="106">
        <f t="shared" si="162"/>
        <v>100</v>
      </c>
      <c r="AF828" s="106">
        <f t="shared" si="163"/>
        <v>100</v>
      </c>
      <c r="AG828" s="106">
        <f t="shared" si="164"/>
        <v>100</v>
      </c>
      <c r="AH828" s="106">
        <f t="shared" si="165"/>
        <v>62.737430167597765</v>
      </c>
      <c r="AI828" s="106">
        <f t="shared" si="166"/>
        <v>53.864389378879096</v>
      </c>
      <c r="AJ828" s="106">
        <f t="shared" si="167"/>
        <v>55.988864681675153</v>
      </c>
      <c r="AK828" s="106">
        <f t="shared" si="168"/>
        <v>65.181678964221092</v>
      </c>
      <c r="AL828" s="47">
        <f t="shared" si="169"/>
        <v>5001.9999999999982</v>
      </c>
    </row>
    <row r="829" spans="1:38" ht="24.95" customHeight="1" x14ac:dyDescent="0.25">
      <c r="A829" s="21" t="s">
        <v>1012</v>
      </c>
      <c r="B829" s="22" t="s">
        <v>1731</v>
      </c>
      <c r="C829" s="8" t="s">
        <v>835</v>
      </c>
      <c r="D829" s="8" t="s">
        <v>859</v>
      </c>
      <c r="E829" s="18" t="s">
        <v>1333</v>
      </c>
      <c r="F829" s="45" t="str">
        <f>IFERROR(VLOOKUP(E829,categoria!$A:$C,3,FALSE),"Categoria 1")</f>
        <v>Categoria 1</v>
      </c>
      <c r="G829" s="45">
        <v>2950</v>
      </c>
      <c r="H829" s="45">
        <v>74</v>
      </c>
      <c r="I829" s="7">
        <v>72</v>
      </c>
      <c r="J829" s="7">
        <v>71</v>
      </c>
      <c r="K829" s="7">
        <v>70</v>
      </c>
      <c r="L829" s="7">
        <v>73</v>
      </c>
      <c r="M829" s="7">
        <v>410</v>
      </c>
      <c r="N829" s="7">
        <v>508</v>
      </c>
      <c r="O829" s="7">
        <v>3963</v>
      </c>
      <c r="P829" s="7">
        <v>860</v>
      </c>
      <c r="Q829" s="45">
        <f t="shared" si="157"/>
        <v>6101</v>
      </c>
      <c r="R829" s="45">
        <f>'[1]SH-FA2007-18'!DR831</f>
        <v>58</v>
      </c>
      <c r="S829" s="45">
        <f>'[1]SH-FA2007-18'!DS831</f>
        <v>47</v>
      </c>
      <c r="T829" s="45">
        <f>'[1]SH-FA2007-18'!DT831</f>
        <v>57</v>
      </c>
      <c r="U829" s="45">
        <f>'[1]SH-FA2007-18'!DU831</f>
        <v>75</v>
      </c>
      <c r="V829" s="45">
        <f>'[1]SH-FA2007-18'!DV831</f>
        <v>123</v>
      </c>
      <c r="W829" s="45">
        <f>'[1]SH-FA2007-18'!DW831</f>
        <v>572.79999999999995</v>
      </c>
      <c r="X829" s="45">
        <f>'[1]SH-FA2007-18'!DX831</f>
        <v>316.59999999999997</v>
      </c>
      <c r="Y829" s="45">
        <f>'[1]SH-FA2007-18'!DY831</f>
        <v>3145.2000000000003</v>
      </c>
      <c r="Z829" s="45">
        <f>'[1]SH-FA2007-18'!DZ831</f>
        <v>759.4</v>
      </c>
      <c r="AA829" s="7">
        <f t="shared" si="158"/>
        <v>5154</v>
      </c>
      <c r="AB829" s="106">
        <f t="shared" si="159"/>
        <v>78.378378378378372</v>
      </c>
      <c r="AC829" s="106">
        <f t="shared" si="160"/>
        <v>65.277777777777786</v>
      </c>
      <c r="AD829" s="106">
        <f t="shared" si="161"/>
        <v>80.281690140845072</v>
      </c>
      <c r="AE829" s="106">
        <f t="shared" si="162"/>
        <v>100</v>
      </c>
      <c r="AF829" s="106">
        <f t="shared" si="163"/>
        <v>100</v>
      </c>
      <c r="AG829" s="106">
        <f t="shared" si="164"/>
        <v>100</v>
      </c>
      <c r="AH829" s="106">
        <f t="shared" si="165"/>
        <v>62.322834645669289</v>
      </c>
      <c r="AI829" s="106">
        <f t="shared" si="166"/>
        <v>79.364118092354289</v>
      </c>
      <c r="AJ829" s="106">
        <f t="shared" si="167"/>
        <v>88.302325581395351</v>
      </c>
      <c r="AK829" s="106">
        <f t="shared" si="168"/>
        <v>84.477954433699395</v>
      </c>
      <c r="AL829" s="47">
        <f t="shared" si="169"/>
        <v>947</v>
      </c>
    </row>
    <row r="830" spans="1:38" ht="24.95" customHeight="1" x14ac:dyDescent="0.25">
      <c r="A830" s="21" t="s">
        <v>1012</v>
      </c>
      <c r="B830" s="22" t="s">
        <v>1731</v>
      </c>
      <c r="C830" s="8" t="s">
        <v>835</v>
      </c>
      <c r="D830" s="8" t="s">
        <v>860</v>
      </c>
      <c r="E830" s="18" t="s">
        <v>1335</v>
      </c>
      <c r="F830" s="45" t="str">
        <f>IFERROR(VLOOKUP(E830,categoria!$A:$C,3,FALSE),"Categoria 1")</f>
        <v>Categoria 2</v>
      </c>
      <c r="G830" s="45">
        <v>2130</v>
      </c>
      <c r="H830" s="45">
        <v>43</v>
      </c>
      <c r="I830" s="7">
        <v>42</v>
      </c>
      <c r="J830" s="7">
        <v>42</v>
      </c>
      <c r="K830" s="7">
        <v>43</v>
      </c>
      <c r="L830" s="7">
        <v>46</v>
      </c>
      <c r="M830" s="7">
        <v>261</v>
      </c>
      <c r="N830" s="7">
        <v>325</v>
      </c>
      <c r="O830" s="7">
        <v>2547</v>
      </c>
      <c r="P830" s="7">
        <v>530</v>
      </c>
      <c r="Q830" s="45">
        <f t="shared" si="157"/>
        <v>3879</v>
      </c>
      <c r="R830" s="45">
        <f>'[1]SH-FA2007-18'!DR832</f>
        <v>41</v>
      </c>
      <c r="S830" s="45">
        <f>'[1]SH-FA2007-18'!DS832</f>
        <v>47</v>
      </c>
      <c r="T830" s="45">
        <f>'[1]SH-FA2007-18'!DT832</f>
        <v>45</v>
      </c>
      <c r="U830" s="45">
        <f>'[1]SH-FA2007-18'!DU832</f>
        <v>48</v>
      </c>
      <c r="V830" s="45">
        <f>'[1]SH-FA2007-18'!DV832</f>
        <v>54</v>
      </c>
      <c r="W830" s="45">
        <f>'[1]SH-FA2007-18'!DW832</f>
        <v>308.2</v>
      </c>
      <c r="X830" s="45">
        <f>'[1]SH-FA2007-18'!DX832</f>
        <v>178.00000000000003</v>
      </c>
      <c r="Y830" s="45">
        <f>'[1]SH-FA2007-18'!DY832</f>
        <v>2693.6444444444446</v>
      </c>
      <c r="Z830" s="45">
        <f>'[1]SH-FA2007-18'!DZ832</f>
        <v>386.15555555555557</v>
      </c>
      <c r="AA830" s="7">
        <f t="shared" si="158"/>
        <v>3801.0000000000005</v>
      </c>
      <c r="AB830" s="106">
        <f t="shared" si="159"/>
        <v>95.348837209302332</v>
      </c>
      <c r="AC830" s="106">
        <f t="shared" si="160"/>
        <v>100</v>
      </c>
      <c r="AD830" s="106">
        <f t="shared" si="161"/>
        <v>100</v>
      </c>
      <c r="AE830" s="106">
        <f t="shared" si="162"/>
        <v>100</v>
      </c>
      <c r="AF830" s="106">
        <f t="shared" si="163"/>
        <v>100</v>
      </c>
      <c r="AG830" s="106">
        <f t="shared" si="164"/>
        <v>100</v>
      </c>
      <c r="AH830" s="106">
        <f t="shared" si="165"/>
        <v>54.769230769230781</v>
      </c>
      <c r="AI830" s="106">
        <f t="shared" si="166"/>
        <v>100</v>
      </c>
      <c r="AJ830" s="106">
        <f t="shared" si="167"/>
        <v>72.859538784067084</v>
      </c>
      <c r="AK830" s="106">
        <f t="shared" si="168"/>
        <v>97.989172467130714</v>
      </c>
      <c r="AL830" s="47">
        <f t="shared" si="169"/>
        <v>77.999999999999545</v>
      </c>
    </row>
    <row r="831" spans="1:38" ht="24.95" customHeight="1" x14ac:dyDescent="0.25">
      <c r="A831" s="21" t="s">
        <v>1027</v>
      </c>
      <c r="B831" s="22" t="s">
        <v>1731</v>
      </c>
      <c r="C831" s="8" t="s">
        <v>835</v>
      </c>
      <c r="D831" s="8" t="s">
        <v>861</v>
      </c>
      <c r="E831" s="18" t="s">
        <v>1349</v>
      </c>
      <c r="F831" s="45" t="str">
        <f>IFERROR(VLOOKUP(E831,categoria!$A:$C,3,FALSE),"Categoria 1")</f>
        <v>Categoria 2</v>
      </c>
      <c r="G831" s="45">
        <v>2600</v>
      </c>
      <c r="H831" s="45">
        <v>42</v>
      </c>
      <c r="I831" s="7">
        <v>45</v>
      </c>
      <c r="J831" s="7">
        <v>47</v>
      </c>
      <c r="K831" s="7">
        <v>51</v>
      </c>
      <c r="L831" s="7">
        <v>54</v>
      </c>
      <c r="M831" s="7">
        <v>336</v>
      </c>
      <c r="N831" s="7">
        <v>422</v>
      </c>
      <c r="O831" s="7">
        <v>3085</v>
      </c>
      <c r="P831" s="7">
        <v>678</v>
      </c>
      <c r="Q831" s="45">
        <f t="shared" si="157"/>
        <v>4760</v>
      </c>
      <c r="R831" s="45">
        <f>'[1]SH-FA2007-18'!DR833</f>
        <v>66</v>
      </c>
      <c r="S831" s="45">
        <f>'[1]SH-FA2007-18'!DS833</f>
        <v>62</v>
      </c>
      <c r="T831" s="45">
        <f>'[1]SH-FA2007-18'!DT833</f>
        <v>63</v>
      </c>
      <c r="U831" s="45">
        <f>'[1]SH-FA2007-18'!DU833</f>
        <v>54</v>
      </c>
      <c r="V831" s="45">
        <f>'[1]SH-FA2007-18'!DV833</f>
        <v>82</v>
      </c>
      <c r="W831" s="45">
        <f>'[1]SH-FA2007-18'!DW833</f>
        <v>465.6</v>
      </c>
      <c r="X831" s="45">
        <f>'[1]SH-FA2007-18'!DX833</f>
        <v>206.60000000000002</v>
      </c>
      <c r="Y831" s="45">
        <f>'[1]SH-FA2007-18'!DY833</f>
        <v>2000.8444444444449</v>
      </c>
      <c r="Z831" s="45">
        <f>'[1]SH-FA2007-18'!DZ833</f>
        <v>205.95555555555558</v>
      </c>
      <c r="AA831" s="7">
        <f t="shared" si="158"/>
        <v>3206.0000000000005</v>
      </c>
      <c r="AB831" s="106">
        <f t="shared" si="159"/>
        <v>100</v>
      </c>
      <c r="AC831" s="106">
        <f t="shared" si="160"/>
        <v>100</v>
      </c>
      <c r="AD831" s="106">
        <f t="shared" si="161"/>
        <v>100</v>
      </c>
      <c r="AE831" s="106">
        <f t="shared" si="162"/>
        <v>100</v>
      </c>
      <c r="AF831" s="106">
        <f t="shared" si="163"/>
        <v>100</v>
      </c>
      <c r="AG831" s="106">
        <f t="shared" si="164"/>
        <v>100</v>
      </c>
      <c r="AH831" s="106">
        <f t="shared" si="165"/>
        <v>48.957345971563988</v>
      </c>
      <c r="AI831" s="106">
        <f t="shared" si="166"/>
        <v>64.857194309382322</v>
      </c>
      <c r="AJ831" s="106">
        <f t="shared" si="167"/>
        <v>30.37692559816454</v>
      </c>
      <c r="AK831" s="106">
        <f t="shared" si="168"/>
        <v>67.352941176470594</v>
      </c>
      <c r="AL831" s="47">
        <f t="shared" si="169"/>
        <v>1553.9999999999995</v>
      </c>
    </row>
    <row r="832" spans="1:38" ht="24.95" customHeight="1" x14ac:dyDescent="0.25">
      <c r="A832" s="21" t="s">
        <v>1027</v>
      </c>
      <c r="B832" s="22" t="s">
        <v>1731</v>
      </c>
      <c r="C832" s="8" t="s">
        <v>835</v>
      </c>
      <c r="D832" s="8" t="s">
        <v>862</v>
      </c>
      <c r="E832" s="18" t="s">
        <v>1364</v>
      </c>
      <c r="F832" s="45" t="str">
        <f>IFERROR(VLOOKUP(E832,categoria!$A:$C,3,FALSE),"Categoria 1")</f>
        <v>Categoria 2</v>
      </c>
      <c r="G832" s="45">
        <v>6360</v>
      </c>
      <c r="H832" s="45">
        <v>259</v>
      </c>
      <c r="I832" s="7">
        <v>260</v>
      </c>
      <c r="J832" s="7">
        <v>261</v>
      </c>
      <c r="K832" s="7">
        <v>264</v>
      </c>
      <c r="L832" s="7">
        <v>269</v>
      </c>
      <c r="M832" s="7">
        <v>1427</v>
      </c>
      <c r="N832" s="7">
        <v>1584</v>
      </c>
      <c r="O832" s="7">
        <v>12520</v>
      </c>
      <c r="P832" s="7">
        <v>2908</v>
      </c>
      <c r="Q832" s="45">
        <f t="shared" si="157"/>
        <v>19752</v>
      </c>
      <c r="R832" s="45">
        <f>'[1]SH-FA2007-18'!DR834</f>
        <v>202</v>
      </c>
      <c r="S832" s="45">
        <f>'[1]SH-FA2007-18'!DS834</f>
        <v>257</v>
      </c>
      <c r="T832" s="45">
        <f>'[1]SH-FA2007-18'!DT834</f>
        <v>265</v>
      </c>
      <c r="U832" s="45">
        <f>'[1]SH-FA2007-18'!DU834</f>
        <v>225</v>
      </c>
      <c r="V832" s="45">
        <f>'[1]SH-FA2007-18'!DV834</f>
        <v>356</v>
      </c>
      <c r="W832" s="45">
        <f>'[1]SH-FA2007-18'!DW834</f>
        <v>1963</v>
      </c>
      <c r="X832" s="45">
        <f>'[1]SH-FA2007-18'!DX834</f>
        <v>984.8</v>
      </c>
      <c r="Y832" s="45">
        <f>'[1]SH-FA2007-18'!DY834</f>
        <v>8999.8888888888905</v>
      </c>
      <c r="Z832" s="45">
        <f>'[1]SH-FA2007-18'!DZ834</f>
        <v>2255.3111111111107</v>
      </c>
      <c r="AA832" s="7">
        <f t="shared" si="158"/>
        <v>15508</v>
      </c>
      <c r="AB832" s="106">
        <f t="shared" si="159"/>
        <v>77.992277992277991</v>
      </c>
      <c r="AC832" s="106">
        <f t="shared" si="160"/>
        <v>98.846153846153854</v>
      </c>
      <c r="AD832" s="106">
        <f t="shared" si="161"/>
        <v>100</v>
      </c>
      <c r="AE832" s="106">
        <f t="shared" si="162"/>
        <v>85.227272727272734</v>
      </c>
      <c r="AF832" s="106">
        <f t="shared" si="163"/>
        <v>100</v>
      </c>
      <c r="AG832" s="106">
        <f t="shared" si="164"/>
        <v>100</v>
      </c>
      <c r="AH832" s="106">
        <f t="shared" si="165"/>
        <v>62.171717171717169</v>
      </c>
      <c r="AI832" s="106">
        <f t="shared" si="166"/>
        <v>71.884096556620534</v>
      </c>
      <c r="AJ832" s="106">
        <f t="shared" si="167"/>
        <v>77.555402720464599</v>
      </c>
      <c r="AK832" s="106">
        <f t="shared" si="168"/>
        <v>78.513568246253541</v>
      </c>
      <c r="AL832" s="47">
        <f t="shared" si="169"/>
        <v>4244</v>
      </c>
    </row>
    <row r="833" spans="1:38" ht="24.95" customHeight="1" x14ac:dyDescent="0.25">
      <c r="A833" s="21" t="s">
        <v>1012</v>
      </c>
      <c r="B833" s="22" t="s">
        <v>1731</v>
      </c>
      <c r="C833" s="8" t="s">
        <v>835</v>
      </c>
      <c r="D833" s="8" t="s">
        <v>863</v>
      </c>
      <c r="E833" s="18" t="s">
        <v>1367</v>
      </c>
      <c r="F833" s="45" t="str">
        <f>IFERROR(VLOOKUP(E833,categoria!$A:$C,3,FALSE),"Categoria 1")</f>
        <v>Categoria 2</v>
      </c>
      <c r="G833" s="45">
        <v>44660</v>
      </c>
      <c r="H833" s="45">
        <v>1099</v>
      </c>
      <c r="I833" s="7">
        <v>1090</v>
      </c>
      <c r="J833" s="7">
        <v>1093</v>
      </c>
      <c r="K833" s="7">
        <v>1109</v>
      </c>
      <c r="L833" s="7">
        <v>1133</v>
      </c>
      <c r="M833" s="7">
        <v>6270</v>
      </c>
      <c r="N833" s="7">
        <v>7444</v>
      </c>
      <c r="O833" s="7">
        <v>63536</v>
      </c>
      <c r="P833" s="7">
        <v>11454</v>
      </c>
      <c r="Q833" s="45">
        <f t="shared" si="157"/>
        <v>94228</v>
      </c>
      <c r="R833" s="45">
        <f>'[1]SH-FA2007-18'!DR835</f>
        <v>1289</v>
      </c>
      <c r="S833" s="45">
        <f>'[1]SH-FA2007-18'!DS835</f>
        <v>1333</v>
      </c>
      <c r="T833" s="45">
        <f>'[1]SH-FA2007-18'!DT835</f>
        <v>1387</v>
      </c>
      <c r="U833" s="45">
        <f>'[1]SH-FA2007-18'!DU835</f>
        <v>1327</v>
      </c>
      <c r="V833" s="45">
        <f>'[1]SH-FA2007-18'!DV835</f>
        <v>1862</v>
      </c>
      <c r="W833" s="45">
        <f>'[1]SH-FA2007-18'!DW835</f>
        <v>9329.7999999999993</v>
      </c>
      <c r="X833" s="45">
        <f>'[1]SH-FA2007-18'!DX835</f>
        <v>5353.4000000000005</v>
      </c>
      <c r="Y833" s="45">
        <f>'[1]SH-FA2007-18'!DY835</f>
        <v>53605.288888888899</v>
      </c>
      <c r="Z833" s="45">
        <f>'[1]SH-FA2007-18'!DZ835</f>
        <v>8350.5111111111109</v>
      </c>
      <c r="AA833" s="7">
        <f t="shared" si="158"/>
        <v>83837</v>
      </c>
      <c r="AB833" s="106">
        <f t="shared" si="159"/>
        <v>100</v>
      </c>
      <c r="AC833" s="106">
        <f t="shared" si="160"/>
        <v>100</v>
      </c>
      <c r="AD833" s="106">
        <f t="shared" si="161"/>
        <v>100</v>
      </c>
      <c r="AE833" s="106">
        <f t="shared" si="162"/>
        <v>100</v>
      </c>
      <c r="AF833" s="106">
        <f t="shared" si="163"/>
        <v>100</v>
      </c>
      <c r="AG833" s="106">
        <f t="shared" si="164"/>
        <v>100</v>
      </c>
      <c r="AH833" s="106">
        <f t="shared" si="165"/>
        <v>71.915636754433109</v>
      </c>
      <c r="AI833" s="106">
        <f t="shared" si="166"/>
        <v>84.36994599736984</v>
      </c>
      <c r="AJ833" s="106">
        <f t="shared" si="167"/>
        <v>72.904759133150961</v>
      </c>
      <c r="AK833" s="106">
        <f t="shared" si="168"/>
        <v>88.972492252833561</v>
      </c>
      <c r="AL833" s="47">
        <f t="shared" si="169"/>
        <v>10391</v>
      </c>
    </row>
    <row r="834" spans="1:38" ht="24.95" customHeight="1" x14ac:dyDescent="0.25">
      <c r="A834" s="21" t="s">
        <v>1012</v>
      </c>
      <c r="B834" s="22" t="s">
        <v>1731</v>
      </c>
      <c r="C834" s="8" t="s">
        <v>835</v>
      </c>
      <c r="D834" s="8" t="s">
        <v>864</v>
      </c>
      <c r="E834" s="18" t="s">
        <v>1919</v>
      </c>
      <c r="F834" s="45" t="str">
        <f>IFERROR(VLOOKUP(E834,categoria!$A:$C,3,FALSE),"Categoria 1")</f>
        <v>Categoria 2</v>
      </c>
      <c r="G834" s="45">
        <v>2160</v>
      </c>
      <c r="H834" s="45">
        <v>73</v>
      </c>
      <c r="I834" s="7">
        <v>71</v>
      </c>
      <c r="J834" s="7">
        <v>69</v>
      </c>
      <c r="K834" s="7">
        <v>70</v>
      </c>
      <c r="L834" s="7">
        <v>71</v>
      </c>
      <c r="M834" s="7">
        <v>405</v>
      </c>
      <c r="N834" s="7">
        <v>484</v>
      </c>
      <c r="O834" s="7">
        <v>3447</v>
      </c>
      <c r="P834" s="7">
        <v>723</v>
      </c>
      <c r="Q834" s="45">
        <f t="shared" si="157"/>
        <v>5413</v>
      </c>
      <c r="R834" s="45">
        <f>'[1]SH-FA2007-18'!DR836</f>
        <v>38</v>
      </c>
      <c r="S834" s="45">
        <f>'[1]SH-FA2007-18'!DS836</f>
        <v>56</v>
      </c>
      <c r="T834" s="45">
        <f>'[1]SH-FA2007-18'!DT836</f>
        <v>67</v>
      </c>
      <c r="U834" s="45">
        <f>'[1]SH-FA2007-18'!DU836</f>
        <v>77</v>
      </c>
      <c r="V834" s="45">
        <f>'[1]SH-FA2007-18'!DV836</f>
        <v>39</v>
      </c>
      <c r="W834" s="45">
        <f>'[1]SH-FA2007-18'!DW836</f>
        <v>399.6</v>
      </c>
      <c r="X834" s="45">
        <f>'[1]SH-FA2007-18'!DX836</f>
        <v>233.6</v>
      </c>
      <c r="Y834" s="45">
        <f>'[1]SH-FA2007-18'!DY836</f>
        <v>1597.577777777778</v>
      </c>
      <c r="Z834" s="45">
        <f>'[1]SH-FA2007-18'!DZ836</f>
        <v>245.22222222222223</v>
      </c>
      <c r="AA834" s="7">
        <f t="shared" si="158"/>
        <v>2753.0000000000005</v>
      </c>
      <c r="AB834" s="106">
        <f t="shared" si="159"/>
        <v>52.054794520547944</v>
      </c>
      <c r="AC834" s="106">
        <f t="shared" si="160"/>
        <v>78.873239436619713</v>
      </c>
      <c r="AD834" s="106">
        <f t="shared" si="161"/>
        <v>97.101449275362313</v>
      </c>
      <c r="AE834" s="106">
        <f t="shared" si="162"/>
        <v>100</v>
      </c>
      <c r="AF834" s="106">
        <f t="shared" si="163"/>
        <v>54.929577464788736</v>
      </c>
      <c r="AG834" s="106">
        <f t="shared" si="164"/>
        <v>98.666666666666671</v>
      </c>
      <c r="AH834" s="106">
        <f t="shared" si="165"/>
        <v>48.264462809917354</v>
      </c>
      <c r="AI834" s="106">
        <f t="shared" si="166"/>
        <v>46.346903910002261</v>
      </c>
      <c r="AJ834" s="106">
        <f t="shared" si="167"/>
        <v>33.917319809435995</v>
      </c>
      <c r="AK834" s="106">
        <f t="shared" si="168"/>
        <v>50.859043044522458</v>
      </c>
      <c r="AL834" s="47">
        <f t="shared" si="169"/>
        <v>2659.9999999999995</v>
      </c>
    </row>
    <row r="835" spans="1:38" ht="24.95" customHeight="1" x14ac:dyDescent="0.25">
      <c r="A835" s="21" t="s">
        <v>1027</v>
      </c>
      <c r="B835" s="22" t="s">
        <v>1731</v>
      </c>
      <c r="C835" s="8" t="s">
        <v>835</v>
      </c>
      <c r="D835" s="8" t="s">
        <v>865</v>
      </c>
      <c r="E835" s="18" t="s">
        <v>1920</v>
      </c>
      <c r="F835" s="45" t="str">
        <f>IFERROR(VLOOKUP(E835,categoria!$A:$C,3,FALSE),"Categoria 1")</f>
        <v>Categoria 1</v>
      </c>
      <c r="G835" s="45">
        <v>790</v>
      </c>
      <c r="H835" s="45">
        <v>34</v>
      </c>
      <c r="I835" s="7">
        <v>40</v>
      </c>
      <c r="J835" s="7">
        <v>44</v>
      </c>
      <c r="K835" s="7">
        <v>49</v>
      </c>
      <c r="L835" s="7">
        <v>52</v>
      </c>
      <c r="M835" s="7">
        <v>298</v>
      </c>
      <c r="N835" s="7">
        <v>334</v>
      </c>
      <c r="O835" s="7">
        <v>2485</v>
      </c>
      <c r="P835" s="7">
        <v>505</v>
      </c>
      <c r="Q835" s="45">
        <f t="shared" si="157"/>
        <v>3841</v>
      </c>
      <c r="R835" s="45">
        <f>'[1]SH-FA2007-18'!DR837</f>
        <v>41</v>
      </c>
      <c r="S835" s="45">
        <f>'[1]SH-FA2007-18'!DS837</f>
        <v>39</v>
      </c>
      <c r="T835" s="45">
        <f>'[1]SH-FA2007-18'!DT837</f>
        <v>38</v>
      </c>
      <c r="U835" s="45">
        <f>'[1]SH-FA2007-18'!DU837</f>
        <v>37</v>
      </c>
      <c r="V835" s="45">
        <f>'[1]SH-FA2007-18'!DV837</f>
        <v>72</v>
      </c>
      <c r="W835" s="45">
        <f>'[1]SH-FA2007-18'!DW837</f>
        <v>344.2</v>
      </c>
      <c r="X835" s="45">
        <f>'[1]SH-FA2007-18'!DX837</f>
        <v>160.80000000000001</v>
      </c>
      <c r="Y835" s="45">
        <f>'[1]SH-FA2007-18'!DY837</f>
        <v>1968.1333333333332</v>
      </c>
      <c r="Z835" s="45">
        <f>'[1]SH-FA2007-18'!DZ837</f>
        <v>430.86666666666667</v>
      </c>
      <c r="AA835" s="7">
        <f t="shared" si="158"/>
        <v>3131</v>
      </c>
      <c r="AB835" s="106">
        <f t="shared" si="159"/>
        <v>100</v>
      </c>
      <c r="AC835" s="106">
        <f t="shared" si="160"/>
        <v>97.5</v>
      </c>
      <c r="AD835" s="106">
        <f t="shared" si="161"/>
        <v>86.36363636363636</v>
      </c>
      <c r="AE835" s="106">
        <f t="shared" si="162"/>
        <v>75.510204081632651</v>
      </c>
      <c r="AF835" s="106">
        <f t="shared" si="163"/>
        <v>100</v>
      </c>
      <c r="AG835" s="106">
        <f t="shared" si="164"/>
        <v>100</v>
      </c>
      <c r="AH835" s="106">
        <f t="shared" si="165"/>
        <v>48.143712574850298</v>
      </c>
      <c r="AI835" s="106">
        <f t="shared" si="166"/>
        <v>79.200536552649226</v>
      </c>
      <c r="AJ835" s="106">
        <f t="shared" si="167"/>
        <v>85.320132013201317</v>
      </c>
      <c r="AK835" s="106">
        <f t="shared" si="168"/>
        <v>81.515230408747712</v>
      </c>
      <c r="AL835" s="47">
        <f t="shared" si="169"/>
        <v>710</v>
      </c>
    </row>
    <row r="836" spans="1:38" ht="24.95" customHeight="1" x14ac:dyDescent="0.25">
      <c r="A836" s="21" t="s">
        <v>835</v>
      </c>
      <c r="B836" s="22" t="s">
        <v>1731</v>
      </c>
      <c r="C836" s="8" t="s">
        <v>835</v>
      </c>
      <c r="D836" s="8" t="s">
        <v>866</v>
      </c>
      <c r="E836" s="18" t="s">
        <v>1409</v>
      </c>
      <c r="F836" s="45" t="str">
        <f>IFERROR(VLOOKUP(E836,categoria!$A:$C,3,FALSE),"Categoria 1")</f>
        <v>Categoria 1</v>
      </c>
      <c r="G836" s="45">
        <v>2895</v>
      </c>
      <c r="H836" s="45">
        <v>100</v>
      </c>
      <c r="I836" s="7">
        <v>105</v>
      </c>
      <c r="J836" s="7">
        <v>109</v>
      </c>
      <c r="K836" s="7">
        <v>112</v>
      </c>
      <c r="L836" s="7">
        <v>116</v>
      </c>
      <c r="M836" s="7">
        <v>623</v>
      </c>
      <c r="N836" s="7">
        <v>681</v>
      </c>
      <c r="O836" s="7">
        <v>5372</v>
      </c>
      <c r="P836" s="7">
        <v>1026</v>
      </c>
      <c r="Q836" s="45">
        <f t="shared" ref="Q836:Q855" si="170">SUM(H836:P836)</f>
        <v>8244</v>
      </c>
      <c r="R836" s="45">
        <f>'[1]SH-FA2007-18'!DR838</f>
        <v>99</v>
      </c>
      <c r="S836" s="45">
        <f>'[1]SH-FA2007-18'!DS838</f>
        <v>98</v>
      </c>
      <c r="T836" s="45">
        <f>'[1]SH-FA2007-18'!DT838</f>
        <v>86</v>
      </c>
      <c r="U836" s="45">
        <f>'[1]SH-FA2007-18'!DU838</f>
        <v>103</v>
      </c>
      <c r="V836" s="45">
        <f>'[1]SH-FA2007-18'!DV838</f>
        <v>148</v>
      </c>
      <c r="W836" s="45">
        <f>'[1]SH-FA2007-18'!DW838</f>
        <v>841.59999999999991</v>
      </c>
      <c r="X836" s="45">
        <f>'[1]SH-FA2007-18'!DX838</f>
        <v>372.20000000000005</v>
      </c>
      <c r="Y836" s="45">
        <f>'[1]SH-FA2007-18'!DY838</f>
        <v>4657.5333333333328</v>
      </c>
      <c r="Z836" s="45">
        <f>'[1]SH-FA2007-18'!DZ838</f>
        <v>888.66666666666674</v>
      </c>
      <c r="AA836" s="7">
        <f t="shared" ref="AA836:AA855" si="171">SUM(R836:Z836)</f>
        <v>7294</v>
      </c>
      <c r="AB836" s="106">
        <f t="shared" ref="AB836:AB856" si="172">IF(R836/H836*100&gt;100,100,R836/H836*100)</f>
        <v>99</v>
      </c>
      <c r="AC836" s="106">
        <f t="shared" ref="AC836:AC856" si="173">IF(S836/I836*100&gt;100,100,S836/I836*100)</f>
        <v>93.333333333333329</v>
      </c>
      <c r="AD836" s="106">
        <f t="shared" ref="AD836:AD856" si="174">IF(T836/J836*100&gt;100,100,T836/J836*100)</f>
        <v>78.899082568807344</v>
      </c>
      <c r="AE836" s="106">
        <f t="shared" ref="AE836:AE856" si="175">IF(U836/K836*100&gt;100,100,U836/K836*100)</f>
        <v>91.964285714285708</v>
      </c>
      <c r="AF836" s="106">
        <f t="shared" ref="AF836:AF856" si="176">IF(V836/L836*100&gt;100,100,V836/L836*100)</f>
        <v>100</v>
      </c>
      <c r="AG836" s="106">
        <f t="shared" ref="AG836:AG856" si="177">IF(W836/M836*100&gt;100,100,W836/M836*100)</f>
        <v>100</v>
      </c>
      <c r="AH836" s="106">
        <f t="shared" ref="AH836:AH856" si="178">IF(X836/N836*100&gt;100,100,X836/N836*100)</f>
        <v>54.654919236417044</v>
      </c>
      <c r="AI836" s="106">
        <f t="shared" ref="AI836:AI856" si="179">IF(Y836/O836*100&gt;100,100,Y836/O836*100)</f>
        <v>86.700173740382226</v>
      </c>
      <c r="AJ836" s="106">
        <f t="shared" ref="AJ836:AJ856" si="180">IF(Z836/P836*100&gt;100,100,Z836/P836*100)</f>
        <v>86.614684860298908</v>
      </c>
      <c r="AK836" s="106">
        <f t="shared" ref="AK836:AK856" si="181">IF(AA836/Q836*100&gt;100,100,AA836/Q836*100)</f>
        <v>88.476467734109647</v>
      </c>
      <c r="AL836" s="47">
        <f t="shared" ref="AL836:AL855" si="182">IF(Q836-AA836&lt;=0,"-",Q836-AA836)</f>
        <v>950</v>
      </c>
    </row>
    <row r="837" spans="1:38" ht="24.95" customHeight="1" x14ac:dyDescent="0.25">
      <c r="A837" s="21" t="s">
        <v>1012</v>
      </c>
      <c r="B837" s="22" t="s">
        <v>1731</v>
      </c>
      <c r="C837" s="8" t="s">
        <v>835</v>
      </c>
      <c r="D837" s="8" t="s">
        <v>867</v>
      </c>
      <c r="E837" s="18" t="s">
        <v>1432</v>
      </c>
      <c r="F837" s="45" t="str">
        <f>IFERROR(VLOOKUP(E837,categoria!$A:$C,3,FALSE),"Categoria 1")</f>
        <v>Categoria 2</v>
      </c>
      <c r="G837" s="45">
        <v>6030</v>
      </c>
      <c r="H837" s="45">
        <v>339</v>
      </c>
      <c r="I837" s="7">
        <v>330</v>
      </c>
      <c r="J837" s="7">
        <v>328</v>
      </c>
      <c r="K837" s="7">
        <v>330</v>
      </c>
      <c r="L837" s="7">
        <v>338</v>
      </c>
      <c r="M837" s="7">
        <v>1894</v>
      </c>
      <c r="N837" s="7">
        <v>2258</v>
      </c>
      <c r="O837" s="7">
        <v>16652</v>
      </c>
      <c r="P837" s="7">
        <v>3402</v>
      </c>
      <c r="Q837" s="45">
        <f t="shared" si="170"/>
        <v>25871</v>
      </c>
      <c r="R837" s="45">
        <f>'[1]SH-FA2007-18'!DR839</f>
        <v>300</v>
      </c>
      <c r="S837" s="45">
        <f>'[1]SH-FA2007-18'!DS839</f>
        <v>326</v>
      </c>
      <c r="T837" s="45">
        <f>'[1]SH-FA2007-18'!DT839</f>
        <v>337</v>
      </c>
      <c r="U837" s="45">
        <f>'[1]SH-FA2007-18'!DU839</f>
        <v>333</v>
      </c>
      <c r="V837" s="45">
        <f>'[1]SH-FA2007-18'!DV839</f>
        <v>420</v>
      </c>
      <c r="W837" s="45">
        <f>'[1]SH-FA2007-18'!DW839</f>
        <v>2550.1999999999998</v>
      </c>
      <c r="X837" s="45">
        <f>'[1]SH-FA2007-18'!DX839</f>
        <v>967.40000000000009</v>
      </c>
      <c r="Y837" s="45">
        <f>'[1]SH-FA2007-18'!DY839</f>
        <v>11913.533333333333</v>
      </c>
      <c r="Z837" s="45">
        <f>'[1]SH-FA2007-18'!DZ839</f>
        <v>3046.8666666666668</v>
      </c>
      <c r="AA837" s="7">
        <f t="shared" si="171"/>
        <v>20194</v>
      </c>
      <c r="AB837" s="106">
        <f t="shared" si="172"/>
        <v>88.495575221238937</v>
      </c>
      <c r="AC837" s="106">
        <f t="shared" si="173"/>
        <v>98.787878787878796</v>
      </c>
      <c r="AD837" s="106">
        <f t="shared" si="174"/>
        <v>100</v>
      </c>
      <c r="AE837" s="106">
        <f t="shared" si="175"/>
        <v>100</v>
      </c>
      <c r="AF837" s="106">
        <f t="shared" si="176"/>
        <v>100</v>
      </c>
      <c r="AG837" s="106">
        <f t="shared" si="177"/>
        <v>100</v>
      </c>
      <c r="AH837" s="106">
        <f t="shared" si="178"/>
        <v>42.84322409211692</v>
      </c>
      <c r="AI837" s="106">
        <f t="shared" si="179"/>
        <v>71.54415885979661</v>
      </c>
      <c r="AJ837" s="106">
        <f t="shared" si="180"/>
        <v>89.561042524005487</v>
      </c>
      <c r="AK837" s="106">
        <f t="shared" si="181"/>
        <v>78.056511151482354</v>
      </c>
      <c r="AL837" s="47">
        <f t="shared" si="182"/>
        <v>5677</v>
      </c>
    </row>
    <row r="838" spans="1:38" ht="24.95" customHeight="1" x14ac:dyDescent="0.25">
      <c r="A838" s="21" t="s">
        <v>1027</v>
      </c>
      <c r="B838" s="22" t="s">
        <v>1731</v>
      </c>
      <c r="C838" s="8" t="s">
        <v>835</v>
      </c>
      <c r="D838" s="8" t="s">
        <v>868</v>
      </c>
      <c r="E838" s="18" t="s">
        <v>1921</v>
      </c>
      <c r="F838" s="45" t="str">
        <f>IFERROR(VLOOKUP(E838,categoria!$A:$C,3,FALSE),"Categoria 1")</f>
        <v>Categoria 1</v>
      </c>
      <c r="G838" s="45">
        <v>1720</v>
      </c>
      <c r="H838" s="45">
        <v>31</v>
      </c>
      <c r="I838" s="7">
        <v>27</v>
      </c>
      <c r="J838" s="7">
        <v>26</v>
      </c>
      <c r="K838" s="7">
        <v>27</v>
      </c>
      <c r="L838" s="7">
        <v>28</v>
      </c>
      <c r="M838" s="7">
        <v>180</v>
      </c>
      <c r="N838" s="7">
        <v>252</v>
      </c>
      <c r="O838" s="7">
        <v>1606</v>
      </c>
      <c r="P838" s="7">
        <v>400</v>
      </c>
      <c r="Q838" s="45">
        <f t="shared" si="170"/>
        <v>2577</v>
      </c>
      <c r="R838" s="45">
        <f>'[1]SH-FA2007-18'!DR840</f>
        <v>39</v>
      </c>
      <c r="S838" s="45">
        <f>'[1]SH-FA2007-18'!DS840</f>
        <v>36</v>
      </c>
      <c r="T838" s="45">
        <f>'[1]SH-FA2007-18'!DT840</f>
        <v>46</v>
      </c>
      <c r="U838" s="45">
        <f>'[1]SH-FA2007-18'!DU840</f>
        <v>33</v>
      </c>
      <c r="V838" s="45">
        <f>'[1]SH-FA2007-18'!DV840</f>
        <v>79</v>
      </c>
      <c r="W838" s="45">
        <f>'[1]SH-FA2007-18'!DW840</f>
        <v>229</v>
      </c>
      <c r="X838" s="45">
        <f>'[1]SH-FA2007-18'!DX840</f>
        <v>181.60000000000002</v>
      </c>
      <c r="Y838" s="45">
        <f>'[1]SH-FA2007-18'!DY840</f>
        <v>1566.2666666666667</v>
      </c>
      <c r="Z838" s="45">
        <f>'[1]SH-FA2007-18'!DZ840</f>
        <v>314.13333333333338</v>
      </c>
      <c r="AA838" s="7">
        <f t="shared" si="171"/>
        <v>2524</v>
      </c>
      <c r="AB838" s="106">
        <f t="shared" si="172"/>
        <v>100</v>
      </c>
      <c r="AC838" s="106">
        <f t="shared" si="173"/>
        <v>100</v>
      </c>
      <c r="AD838" s="106">
        <f t="shared" si="174"/>
        <v>100</v>
      </c>
      <c r="AE838" s="106">
        <f t="shared" si="175"/>
        <v>100</v>
      </c>
      <c r="AF838" s="106">
        <f t="shared" si="176"/>
        <v>100</v>
      </c>
      <c r="AG838" s="106">
        <f t="shared" si="177"/>
        <v>100</v>
      </c>
      <c r="AH838" s="106">
        <f t="shared" si="178"/>
        <v>72.063492063492077</v>
      </c>
      <c r="AI838" s="106">
        <f t="shared" si="179"/>
        <v>97.525944375259442</v>
      </c>
      <c r="AJ838" s="106">
        <f t="shared" si="180"/>
        <v>78.533333333333346</v>
      </c>
      <c r="AK838" s="106">
        <f t="shared" si="181"/>
        <v>97.943344974776863</v>
      </c>
      <c r="AL838" s="47">
        <f t="shared" si="182"/>
        <v>53</v>
      </c>
    </row>
    <row r="839" spans="1:38" ht="24.95" customHeight="1" x14ac:dyDescent="0.25">
      <c r="A839" s="21" t="s">
        <v>1027</v>
      </c>
      <c r="B839" s="22" t="s">
        <v>1731</v>
      </c>
      <c r="C839" s="8" t="s">
        <v>835</v>
      </c>
      <c r="D839" s="8" t="s">
        <v>869</v>
      </c>
      <c r="E839" s="18" t="s">
        <v>1922</v>
      </c>
      <c r="F839" s="45" t="str">
        <f>IFERROR(VLOOKUP(E839,categoria!$A:$C,3,FALSE),"Categoria 1")</f>
        <v>Categoria 1</v>
      </c>
      <c r="G839" s="45">
        <v>5230</v>
      </c>
      <c r="H839" s="45">
        <v>179</v>
      </c>
      <c r="I839" s="7">
        <v>181</v>
      </c>
      <c r="J839" s="7">
        <v>187</v>
      </c>
      <c r="K839" s="7">
        <v>193</v>
      </c>
      <c r="L839" s="7">
        <v>201</v>
      </c>
      <c r="M839" s="7">
        <v>1141</v>
      </c>
      <c r="N839" s="7">
        <v>1334</v>
      </c>
      <c r="O839" s="7">
        <v>10285</v>
      </c>
      <c r="P839" s="7">
        <v>1991</v>
      </c>
      <c r="Q839" s="45">
        <f t="shared" si="170"/>
        <v>15692</v>
      </c>
      <c r="R839" s="45">
        <f>'[1]SH-FA2007-18'!DR841</f>
        <v>174</v>
      </c>
      <c r="S839" s="45">
        <f>'[1]SH-FA2007-18'!DS841</f>
        <v>173</v>
      </c>
      <c r="T839" s="45">
        <f>'[1]SH-FA2007-18'!DT841</f>
        <v>179</v>
      </c>
      <c r="U839" s="45">
        <f>'[1]SH-FA2007-18'!DU841</f>
        <v>210</v>
      </c>
      <c r="V839" s="45">
        <f>'[1]SH-FA2007-18'!DV841</f>
        <v>350</v>
      </c>
      <c r="W839" s="45">
        <f>'[1]SH-FA2007-18'!DW841</f>
        <v>1397.6</v>
      </c>
      <c r="X839" s="45">
        <f>'[1]SH-FA2007-18'!DX841</f>
        <v>678.2</v>
      </c>
      <c r="Y839" s="45">
        <f>'[1]SH-FA2007-18'!DY841</f>
        <v>5075.5111111111109</v>
      </c>
      <c r="Z839" s="45">
        <f>'[1]SH-FA2007-18'!DZ841</f>
        <v>981.68888888888898</v>
      </c>
      <c r="AA839" s="7">
        <f t="shared" si="171"/>
        <v>9219</v>
      </c>
      <c r="AB839" s="106">
        <f t="shared" si="172"/>
        <v>97.206703910614522</v>
      </c>
      <c r="AC839" s="106">
        <f t="shared" si="173"/>
        <v>95.58011049723757</v>
      </c>
      <c r="AD839" s="106">
        <f t="shared" si="174"/>
        <v>95.721925133689851</v>
      </c>
      <c r="AE839" s="106">
        <f t="shared" si="175"/>
        <v>100</v>
      </c>
      <c r="AF839" s="106">
        <f t="shared" si="176"/>
        <v>100</v>
      </c>
      <c r="AG839" s="106">
        <f t="shared" si="177"/>
        <v>100</v>
      </c>
      <c r="AH839" s="106">
        <f t="shared" si="178"/>
        <v>50.839580209895054</v>
      </c>
      <c r="AI839" s="106">
        <f t="shared" si="179"/>
        <v>49.348673904823634</v>
      </c>
      <c r="AJ839" s="106">
        <f t="shared" si="180"/>
        <v>49.30632289748312</v>
      </c>
      <c r="AK839" s="106">
        <f t="shared" si="181"/>
        <v>58.749681366301296</v>
      </c>
      <c r="AL839" s="47">
        <f t="shared" si="182"/>
        <v>6473</v>
      </c>
    </row>
    <row r="840" spans="1:38" ht="24.95" customHeight="1" x14ac:dyDescent="0.25">
      <c r="A840" s="21" t="s">
        <v>1012</v>
      </c>
      <c r="B840" s="22" t="s">
        <v>1731</v>
      </c>
      <c r="C840" s="8" t="s">
        <v>835</v>
      </c>
      <c r="D840" s="8" t="s">
        <v>870</v>
      </c>
      <c r="E840" s="18" t="s">
        <v>1480</v>
      </c>
      <c r="F840" s="45" t="str">
        <f>IFERROR(VLOOKUP(E840,categoria!$A:$C,3,FALSE),"Categoria 1")</f>
        <v>Categoria 2</v>
      </c>
      <c r="G840" s="45">
        <v>8520</v>
      </c>
      <c r="H840" s="45">
        <v>249</v>
      </c>
      <c r="I840" s="7">
        <v>239</v>
      </c>
      <c r="J840" s="7">
        <v>235</v>
      </c>
      <c r="K840" s="7">
        <v>235</v>
      </c>
      <c r="L840" s="7">
        <v>240</v>
      </c>
      <c r="M840" s="7">
        <v>1365</v>
      </c>
      <c r="N840" s="7">
        <v>1692</v>
      </c>
      <c r="O840" s="7">
        <v>13260</v>
      </c>
      <c r="P840" s="7">
        <v>2777</v>
      </c>
      <c r="Q840" s="45">
        <f t="shared" si="170"/>
        <v>20292</v>
      </c>
      <c r="R840" s="45">
        <f>'[1]SH-FA2007-18'!DR842</f>
        <v>208</v>
      </c>
      <c r="S840" s="45">
        <f>'[1]SH-FA2007-18'!DS842</f>
        <v>244</v>
      </c>
      <c r="T840" s="45">
        <f>'[1]SH-FA2007-18'!DT842</f>
        <v>243</v>
      </c>
      <c r="U840" s="45">
        <f>'[1]SH-FA2007-18'!DU842</f>
        <v>244</v>
      </c>
      <c r="V840" s="45">
        <f>'[1]SH-FA2007-18'!DV842</f>
        <v>359</v>
      </c>
      <c r="W840" s="45">
        <f>'[1]SH-FA2007-18'!DW842</f>
        <v>2080.6</v>
      </c>
      <c r="X840" s="45">
        <f>'[1]SH-FA2007-18'!DX842</f>
        <v>1037.5999999999999</v>
      </c>
      <c r="Y840" s="45">
        <f>'[1]SH-FA2007-18'!DY842</f>
        <v>10803.866666666667</v>
      </c>
      <c r="Z840" s="45">
        <f>'[1]SH-FA2007-18'!DZ842</f>
        <v>2403.9333333333334</v>
      </c>
      <c r="AA840" s="7">
        <f t="shared" si="171"/>
        <v>17624</v>
      </c>
      <c r="AB840" s="106">
        <f t="shared" si="172"/>
        <v>83.53413654618474</v>
      </c>
      <c r="AC840" s="106">
        <f t="shared" si="173"/>
        <v>100</v>
      </c>
      <c r="AD840" s="106">
        <f t="shared" si="174"/>
        <v>100</v>
      </c>
      <c r="AE840" s="106">
        <f t="shared" si="175"/>
        <v>100</v>
      </c>
      <c r="AF840" s="106">
        <f t="shared" si="176"/>
        <v>100</v>
      </c>
      <c r="AG840" s="106">
        <f t="shared" si="177"/>
        <v>100</v>
      </c>
      <c r="AH840" s="106">
        <f t="shared" si="178"/>
        <v>61.32387706855792</v>
      </c>
      <c r="AI840" s="106">
        <f t="shared" si="179"/>
        <v>81.477124183006538</v>
      </c>
      <c r="AJ840" s="106">
        <f t="shared" si="180"/>
        <v>86.56583843476173</v>
      </c>
      <c r="AK840" s="106">
        <f t="shared" si="181"/>
        <v>86.851961364084374</v>
      </c>
      <c r="AL840" s="47">
        <f t="shared" si="182"/>
        <v>2668</v>
      </c>
    </row>
    <row r="841" spans="1:38" ht="24.95" customHeight="1" x14ac:dyDescent="0.25">
      <c r="A841" s="21" t="s">
        <v>1027</v>
      </c>
      <c r="B841" s="22" t="s">
        <v>1731</v>
      </c>
      <c r="C841" s="8" t="s">
        <v>835</v>
      </c>
      <c r="D841" s="8" t="s">
        <v>871</v>
      </c>
      <c r="E841" s="18" t="s">
        <v>1503</v>
      </c>
      <c r="F841" s="45" t="str">
        <f>IFERROR(VLOOKUP(E841,categoria!$A:$C,3,FALSE),"Categoria 1")</f>
        <v>Categoria 1</v>
      </c>
      <c r="G841" s="45">
        <v>3060</v>
      </c>
      <c r="H841" s="45">
        <v>79</v>
      </c>
      <c r="I841" s="7">
        <v>70</v>
      </c>
      <c r="J841" s="7">
        <v>64</v>
      </c>
      <c r="K841" s="7">
        <v>61</v>
      </c>
      <c r="L841" s="7">
        <v>60</v>
      </c>
      <c r="M841" s="7">
        <v>348</v>
      </c>
      <c r="N841" s="7">
        <v>487</v>
      </c>
      <c r="O841" s="7">
        <v>4004</v>
      </c>
      <c r="P841" s="7">
        <v>972</v>
      </c>
      <c r="Q841" s="45">
        <f t="shared" si="170"/>
        <v>6145</v>
      </c>
      <c r="R841" s="45">
        <f>'[1]SH-FA2007-18'!DR843</f>
        <v>75</v>
      </c>
      <c r="S841" s="45">
        <f>'[1]SH-FA2007-18'!DS843</f>
        <v>67</v>
      </c>
      <c r="T841" s="45">
        <f>'[1]SH-FA2007-18'!DT843</f>
        <v>80</v>
      </c>
      <c r="U841" s="45">
        <f>'[1]SH-FA2007-18'!DU843</f>
        <v>76</v>
      </c>
      <c r="V841" s="45">
        <f>'[1]SH-FA2007-18'!DV843</f>
        <v>83</v>
      </c>
      <c r="W841" s="45">
        <f>'[1]SH-FA2007-18'!DW843</f>
        <v>500.4</v>
      </c>
      <c r="X841" s="45">
        <f>'[1]SH-FA2007-18'!DX843</f>
        <v>267</v>
      </c>
      <c r="Y841" s="45">
        <f>'[1]SH-FA2007-18'!DY843</f>
        <v>2856.0444444444452</v>
      </c>
      <c r="Z841" s="45">
        <f>'[1]SH-FA2007-18'!DZ843</f>
        <v>508.5555555555556</v>
      </c>
      <c r="AA841" s="7">
        <f t="shared" si="171"/>
        <v>4513.0000000000009</v>
      </c>
      <c r="AB841" s="106">
        <f t="shared" si="172"/>
        <v>94.936708860759495</v>
      </c>
      <c r="AC841" s="106">
        <f t="shared" si="173"/>
        <v>95.714285714285722</v>
      </c>
      <c r="AD841" s="106">
        <f t="shared" si="174"/>
        <v>100</v>
      </c>
      <c r="AE841" s="106">
        <f t="shared" si="175"/>
        <v>100</v>
      </c>
      <c r="AF841" s="106">
        <f t="shared" si="176"/>
        <v>100</v>
      </c>
      <c r="AG841" s="106">
        <f t="shared" si="177"/>
        <v>100</v>
      </c>
      <c r="AH841" s="106">
        <f t="shared" si="178"/>
        <v>54.825462012320322</v>
      </c>
      <c r="AI841" s="106">
        <f t="shared" si="179"/>
        <v>71.329781329781355</v>
      </c>
      <c r="AJ841" s="106">
        <f t="shared" si="180"/>
        <v>52.320530406950162</v>
      </c>
      <c r="AK841" s="106">
        <f t="shared" si="181"/>
        <v>73.441822620016282</v>
      </c>
      <c r="AL841" s="47">
        <f t="shared" si="182"/>
        <v>1631.9999999999991</v>
      </c>
    </row>
    <row r="842" spans="1:38" ht="24.95" customHeight="1" x14ac:dyDescent="0.25">
      <c r="A842" s="21" t="s">
        <v>1012</v>
      </c>
      <c r="B842" s="22" t="s">
        <v>1731</v>
      </c>
      <c r="C842" s="8" t="s">
        <v>835</v>
      </c>
      <c r="D842" s="8" t="s">
        <v>872</v>
      </c>
      <c r="E842" s="18" t="s">
        <v>1520</v>
      </c>
      <c r="F842" s="45" t="str">
        <f>IFERROR(VLOOKUP(E842,categoria!$A:$C,3,FALSE),"Categoria 1")</f>
        <v>Categoria 2</v>
      </c>
      <c r="G842" s="45">
        <v>1630</v>
      </c>
      <c r="H842" s="45">
        <v>43</v>
      </c>
      <c r="I842" s="7">
        <v>42</v>
      </c>
      <c r="J842" s="7">
        <v>42</v>
      </c>
      <c r="K842" s="7">
        <v>43</v>
      </c>
      <c r="L842" s="7">
        <v>43</v>
      </c>
      <c r="M842" s="7">
        <v>240</v>
      </c>
      <c r="N842" s="7">
        <v>283</v>
      </c>
      <c r="O842" s="7">
        <v>2512</v>
      </c>
      <c r="P842" s="7">
        <v>609</v>
      </c>
      <c r="Q842" s="45">
        <f t="shared" si="170"/>
        <v>3857</v>
      </c>
      <c r="R842" s="45">
        <f>'[1]SH-FA2007-18'!DR844</f>
        <v>51</v>
      </c>
      <c r="S842" s="45">
        <f>'[1]SH-FA2007-18'!DS844</f>
        <v>56</v>
      </c>
      <c r="T842" s="45">
        <f>'[1]SH-FA2007-18'!DT844</f>
        <v>38</v>
      </c>
      <c r="U842" s="45">
        <f>'[1]SH-FA2007-18'!DU844</f>
        <v>31</v>
      </c>
      <c r="V842" s="45">
        <f>'[1]SH-FA2007-18'!DV844</f>
        <v>53</v>
      </c>
      <c r="W842" s="45">
        <f>'[1]SH-FA2007-18'!DW844</f>
        <v>347.4</v>
      </c>
      <c r="X842" s="45">
        <f>'[1]SH-FA2007-18'!DX844</f>
        <v>145.39999999999998</v>
      </c>
      <c r="Y842" s="45">
        <f>'[1]SH-FA2007-18'!DY844</f>
        <v>2376.2444444444454</v>
      </c>
      <c r="Z842" s="45">
        <f>'[1]SH-FA2007-18'!DZ844</f>
        <v>578.95555555555563</v>
      </c>
      <c r="AA842" s="7">
        <f t="shared" si="171"/>
        <v>3677.0000000000014</v>
      </c>
      <c r="AB842" s="106">
        <f t="shared" si="172"/>
        <v>100</v>
      </c>
      <c r="AC842" s="106">
        <f t="shared" si="173"/>
        <v>100</v>
      </c>
      <c r="AD842" s="106">
        <f t="shared" si="174"/>
        <v>90.476190476190482</v>
      </c>
      <c r="AE842" s="106">
        <f t="shared" si="175"/>
        <v>72.093023255813947</v>
      </c>
      <c r="AF842" s="106">
        <f t="shared" si="176"/>
        <v>100</v>
      </c>
      <c r="AG842" s="106">
        <f t="shared" si="177"/>
        <v>100</v>
      </c>
      <c r="AH842" s="106">
        <f t="shared" si="178"/>
        <v>51.378091872791508</v>
      </c>
      <c r="AI842" s="106">
        <f t="shared" si="179"/>
        <v>94.595718329794792</v>
      </c>
      <c r="AJ842" s="106">
        <f t="shared" si="180"/>
        <v>95.066593687283358</v>
      </c>
      <c r="AK842" s="106">
        <f t="shared" si="181"/>
        <v>95.333160487425488</v>
      </c>
      <c r="AL842" s="47">
        <f t="shared" si="182"/>
        <v>179.99999999999864</v>
      </c>
    </row>
    <row r="843" spans="1:38" ht="24.95" customHeight="1" x14ac:dyDescent="0.25">
      <c r="A843" s="21" t="s">
        <v>1030</v>
      </c>
      <c r="B843" s="22" t="s">
        <v>1731</v>
      </c>
      <c r="C843" s="8" t="s">
        <v>835</v>
      </c>
      <c r="D843" s="8" t="s">
        <v>873</v>
      </c>
      <c r="E843" s="18" t="s">
        <v>1549</v>
      </c>
      <c r="F843" s="45" t="str">
        <f>IFERROR(VLOOKUP(E843,categoria!$A:$C,3,FALSE),"Categoria 1")</f>
        <v>Categoria 1</v>
      </c>
      <c r="G843" s="45">
        <v>2620</v>
      </c>
      <c r="H843" s="45">
        <v>76</v>
      </c>
      <c r="I843" s="7">
        <v>82</v>
      </c>
      <c r="J843" s="7">
        <v>88</v>
      </c>
      <c r="K843" s="7">
        <v>94</v>
      </c>
      <c r="L843" s="7">
        <v>101</v>
      </c>
      <c r="M843" s="7">
        <v>583</v>
      </c>
      <c r="N843" s="7">
        <v>657</v>
      </c>
      <c r="O843" s="7">
        <v>4677</v>
      </c>
      <c r="P843" s="7">
        <v>830</v>
      </c>
      <c r="Q843" s="45">
        <f t="shared" si="170"/>
        <v>7188</v>
      </c>
      <c r="R843" s="45">
        <f>'[1]SH-FA2007-18'!DR845</f>
        <v>90</v>
      </c>
      <c r="S843" s="45">
        <f>'[1]SH-FA2007-18'!DS845</f>
        <v>71</v>
      </c>
      <c r="T843" s="45">
        <f>'[1]SH-FA2007-18'!DT845</f>
        <v>89</v>
      </c>
      <c r="U843" s="45">
        <f>'[1]SH-FA2007-18'!DU845</f>
        <v>78</v>
      </c>
      <c r="V843" s="45">
        <f>'[1]SH-FA2007-18'!DV845</f>
        <v>105</v>
      </c>
      <c r="W843" s="45">
        <f>'[1]SH-FA2007-18'!DW845</f>
        <v>727</v>
      </c>
      <c r="X843" s="45">
        <f>'[1]SH-FA2007-18'!DX845</f>
        <v>333</v>
      </c>
      <c r="Y843" s="45">
        <f>'[1]SH-FA2007-18'!DY845</f>
        <v>4103.1333333333332</v>
      </c>
      <c r="Z843" s="45">
        <f>'[1]SH-FA2007-18'!DZ845</f>
        <v>904.86666666666667</v>
      </c>
      <c r="AA843" s="7">
        <f t="shared" si="171"/>
        <v>6501</v>
      </c>
      <c r="AB843" s="106">
        <f t="shared" si="172"/>
        <v>100</v>
      </c>
      <c r="AC843" s="106">
        <f t="shared" si="173"/>
        <v>86.58536585365853</v>
      </c>
      <c r="AD843" s="106">
        <f t="shared" si="174"/>
        <v>100</v>
      </c>
      <c r="AE843" s="106">
        <f t="shared" si="175"/>
        <v>82.978723404255319</v>
      </c>
      <c r="AF843" s="106">
        <f t="shared" si="176"/>
        <v>100</v>
      </c>
      <c r="AG843" s="106">
        <f t="shared" si="177"/>
        <v>100</v>
      </c>
      <c r="AH843" s="106">
        <f t="shared" si="178"/>
        <v>50.684931506849317</v>
      </c>
      <c r="AI843" s="106">
        <f t="shared" si="179"/>
        <v>87.730026370180312</v>
      </c>
      <c r="AJ843" s="106">
        <f t="shared" si="180"/>
        <v>100</v>
      </c>
      <c r="AK843" s="106">
        <f t="shared" si="181"/>
        <v>90.442404006677805</v>
      </c>
      <c r="AL843" s="47">
        <f t="shared" si="182"/>
        <v>687</v>
      </c>
    </row>
    <row r="844" spans="1:38" ht="24.95" customHeight="1" x14ac:dyDescent="0.25">
      <c r="A844" s="21" t="s">
        <v>1029</v>
      </c>
      <c r="B844" s="22" t="s">
        <v>1731</v>
      </c>
      <c r="C844" s="8" t="s">
        <v>835</v>
      </c>
      <c r="D844" s="8" t="s">
        <v>874</v>
      </c>
      <c r="E844" s="18" t="s">
        <v>1923</v>
      </c>
      <c r="F844" s="45" t="str">
        <f>IFERROR(VLOOKUP(E844,categoria!$A:$C,3,FALSE),"Categoria 1")</f>
        <v>Categoria 2</v>
      </c>
      <c r="G844" s="45">
        <v>610</v>
      </c>
      <c r="H844" s="45">
        <v>75</v>
      </c>
      <c r="I844" s="7">
        <v>73</v>
      </c>
      <c r="J844" s="7">
        <v>72</v>
      </c>
      <c r="K844" s="7">
        <v>75</v>
      </c>
      <c r="L844" s="7">
        <v>76</v>
      </c>
      <c r="M844" s="7">
        <v>443</v>
      </c>
      <c r="N844" s="7">
        <v>530</v>
      </c>
      <c r="O844" s="7">
        <v>2941</v>
      </c>
      <c r="P844" s="7">
        <v>419</v>
      </c>
      <c r="Q844" s="45">
        <f t="shared" si="170"/>
        <v>4704</v>
      </c>
      <c r="R844" s="45">
        <f>'[1]SH-FA2007-18'!DR846</f>
        <v>83</v>
      </c>
      <c r="S844" s="45">
        <f>'[1]SH-FA2007-18'!DS846</f>
        <v>70</v>
      </c>
      <c r="T844" s="45">
        <f>'[1]SH-FA2007-18'!DT846</f>
        <v>90</v>
      </c>
      <c r="U844" s="45">
        <f>'[1]SH-FA2007-18'!DU846</f>
        <v>50</v>
      </c>
      <c r="V844" s="45">
        <f>'[1]SH-FA2007-18'!DV846</f>
        <v>96</v>
      </c>
      <c r="W844" s="45">
        <f>'[1]SH-FA2007-18'!DW846</f>
        <v>543.4</v>
      </c>
      <c r="X844" s="45">
        <f>'[1]SH-FA2007-18'!DX846</f>
        <v>165.8</v>
      </c>
      <c r="Y844" s="45">
        <f>'[1]SH-FA2007-18'!DY846</f>
        <v>2553.1111111111113</v>
      </c>
      <c r="Z844" s="45">
        <f>'[1]SH-FA2007-18'!DZ846</f>
        <v>564.68888888888887</v>
      </c>
      <c r="AA844" s="7">
        <f t="shared" si="171"/>
        <v>4216</v>
      </c>
      <c r="AB844" s="106">
        <f t="shared" si="172"/>
        <v>100</v>
      </c>
      <c r="AC844" s="106">
        <f t="shared" si="173"/>
        <v>95.890410958904098</v>
      </c>
      <c r="AD844" s="106">
        <f t="shared" si="174"/>
        <v>100</v>
      </c>
      <c r="AE844" s="106">
        <f t="shared" si="175"/>
        <v>66.666666666666657</v>
      </c>
      <c r="AF844" s="106">
        <f t="shared" si="176"/>
        <v>100</v>
      </c>
      <c r="AG844" s="106">
        <f t="shared" si="177"/>
        <v>100</v>
      </c>
      <c r="AH844" s="106">
        <f t="shared" si="178"/>
        <v>31.283018867924529</v>
      </c>
      <c r="AI844" s="106">
        <f t="shared" si="179"/>
        <v>86.810986436964001</v>
      </c>
      <c r="AJ844" s="106">
        <f t="shared" si="180"/>
        <v>100</v>
      </c>
      <c r="AK844" s="106">
        <f t="shared" si="181"/>
        <v>89.625850340136054</v>
      </c>
      <c r="AL844" s="47">
        <f t="shared" si="182"/>
        <v>488</v>
      </c>
    </row>
    <row r="845" spans="1:38" ht="24.95" customHeight="1" x14ac:dyDescent="0.25">
      <c r="A845" s="21" t="s">
        <v>835</v>
      </c>
      <c r="B845" s="22" t="s">
        <v>1731</v>
      </c>
      <c r="C845" s="8" t="s">
        <v>835</v>
      </c>
      <c r="D845" s="8" t="s">
        <v>875</v>
      </c>
      <c r="E845" s="18" t="s">
        <v>1924</v>
      </c>
      <c r="F845" s="45" t="str">
        <f>IFERROR(VLOOKUP(E845,categoria!$A:$C,3,FALSE),"Categoria 1")</f>
        <v>Categoria 3</v>
      </c>
      <c r="G845" s="45">
        <v>5610</v>
      </c>
      <c r="H845" s="45">
        <v>317</v>
      </c>
      <c r="I845" s="7">
        <v>313</v>
      </c>
      <c r="J845" s="7">
        <v>315</v>
      </c>
      <c r="K845" s="7">
        <v>319</v>
      </c>
      <c r="L845" s="7">
        <v>327</v>
      </c>
      <c r="M845" s="7">
        <v>1820</v>
      </c>
      <c r="N845" s="7">
        <v>2145</v>
      </c>
      <c r="O845" s="7">
        <v>15521</v>
      </c>
      <c r="P845" s="7">
        <v>3071</v>
      </c>
      <c r="Q845" s="45">
        <f t="shared" si="170"/>
        <v>24148</v>
      </c>
      <c r="R845" s="45">
        <f>'[1]SH-FA2007-18'!DR847</f>
        <v>294</v>
      </c>
      <c r="S845" s="45">
        <f>'[1]SH-FA2007-18'!DS847</f>
        <v>294</v>
      </c>
      <c r="T845" s="45">
        <f>'[1]SH-FA2007-18'!DT847</f>
        <v>357</v>
      </c>
      <c r="U845" s="45">
        <f>'[1]SH-FA2007-18'!DU847</f>
        <v>444</v>
      </c>
      <c r="V845" s="45">
        <f>'[1]SH-FA2007-18'!DV847</f>
        <v>507</v>
      </c>
      <c r="W845" s="45">
        <f>'[1]SH-FA2007-18'!DW847</f>
        <v>1955.4</v>
      </c>
      <c r="X845" s="45">
        <f>'[1]SH-FA2007-18'!DX847</f>
        <v>854.8</v>
      </c>
      <c r="Y845" s="45">
        <f>'[1]SH-FA2007-18'!DY847</f>
        <v>9248.6</v>
      </c>
      <c r="Z845" s="45">
        <f>'[1]SH-FA2007-18'!DZ847</f>
        <v>2243.1999999999998</v>
      </c>
      <c r="AA845" s="7">
        <f t="shared" si="171"/>
        <v>16198</v>
      </c>
      <c r="AB845" s="106">
        <f t="shared" si="172"/>
        <v>92.744479495268138</v>
      </c>
      <c r="AC845" s="106">
        <f t="shared" si="173"/>
        <v>93.929712460063897</v>
      </c>
      <c r="AD845" s="106">
        <f t="shared" si="174"/>
        <v>100</v>
      </c>
      <c r="AE845" s="106">
        <f t="shared" si="175"/>
        <v>100</v>
      </c>
      <c r="AF845" s="106">
        <f t="shared" si="176"/>
        <v>100</v>
      </c>
      <c r="AG845" s="106">
        <f t="shared" si="177"/>
        <v>100</v>
      </c>
      <c r="AH845" s="106">
        <f t="shared" si="178"/>
        <v>39.850815850815849</v>
      </c>
      <c r="AI845" s="106">
        <f t="shared" si="179"/>
        <v>59.587655434572518</v>
      </c>
      <c r="AJ845" s="106">
        <f t="shared" si="180"/>
        <v>73.044610875936172</v>
      </c>
      <c r="AK845" s="106">
        <f t="shared" si="181"/>
        <v>67.078018883551437</v>
      </c>
      <c r="AL845" s="47">
        <f t="shared" si="182"/>
        <v>7950</v>
      </c>
    </row>
    <row r="846" spans="1:38" ht="24.95" customHeight="1" x14ac:dyDescent="0.25">
      <c r="A846" s="21" t="s">
        <v>1027</v>
      </c>
      <c r="B846" s="22" t="s">
        <v>1731</v>
      </c>
      <c r="C846" s="8" t="s">
        <v>835</v>
      </c>
      <c r="D846" s="8" t="s">
        <v>876</v>
      </c>
      <c r="E846" s="18" t="s">
        <v>1604</v>
      </c>
      <c r="F846" s="45" t="str">
        <f>IFERROR(VLOOKUP(E846,categoria!$A:$C,3,FALSE),"Categoria 1")</f>
        <v>Categoria 1</v>
      </c>
      <c r="G846" s="45">
        <v>14130</v>
      </c>
      <c r="H846" s="45">
        <v>530</v>
      </c>
      <c r="I846" s="7">
        <v>507</v>
      </c>
      <c r="J846" s="7">
        <v>495</v>
      </c>
      <c r="K846" s="7">
        <v>493</v>
      </c>
      <c r="L846" s="7">
        <v>498</v>
      </c>
      <c r="M846" s="7">
        <v>2767</v>
      </c>
      <c r="N846" s="7">
        <v>3347</v>
      </c>
      <c r="O846" s="7">
        <v>27545</v>
      </c>
      <c r="P846" s="7">
        <v>6190</v>
      </c>
      <c r="Q846" s="45">
        <f t="shared" si="170"/>
        <v>42372</v>
      </c>
      <c r="R846" s="45">
        <f>'[1]SH-FA2007-18'!DR848</f>
        <v>503</v>
      </c>
      <c r="S846" s="45">
        <f>'[1]SH-FA2007-18'!DS848</f>
        <v>507</v>
      </c>
      <c r="T846" s="45">
        <f>'[1]SH-FA2007-18'!DT848</f>
        <v>464</v>
      </c>
      <c r="U846" s="45">
        <f>'[1]SH-FA2007-18'!DU848</f>
        <v>536</v>
      </c>
      <c r="V846" s="45">
        <f>'[1]SH-FA2007-18'!DV848</f>
        <v>667</v>
      </c>
      <c r="W846" s="45">
        <f>'[1]SH-FA2007-18'!DW848</f>
        <v>4096.2</v>
      </c>
      <c r="X846" s="45">
        <f>'[1]SH-FA2007-18'!DX848</f>
        <v>2089.6000000000004</v>
      </c>
      <c r="Y846" s="45">
        <f>'[1]SH-FA2007-18'!DY848</f>
        <v>15962.155555555553</v>
      </c>
      <c r="Z846" s="45">
        <f>'[1]SH-FA2007-18'!DZ848</f>
        <v>4091.0444444444443</v>
      </c>
      <c r="AA846" s="7">
        <f t="shared" si="171"/>
        <v>28915.999999999996</v>
      </c>
      <c r="AB846" s="106">
        <f t="shared" si="172"/>
        <v>94.905660377358487</v>
      </c>
      <c r="AC846" s="106">
        <f t="shared" si="173"/>
        <v>100</v>
      </c>
      <c r="AD846" s="106">
        <f t="shared" si="174"/>
        <v>93.737373737373744</v>
      </c>
      <c r="AE846" s="106">
        <f t="shared" si="175"/>
        <v>100</v>
      </c>
      <c r="AF846" s="106">
        <f t="shared" si="176"/>
        <v>100</v>
      </c>
      <c r="AG846" s="106">
        <f t="shared" si="177"/>
        <v>100</v>
      </c>
      <c r="AH846" s="106">
        <f t="shared" si="178"/>
        <v>62.432028682402162</v>
      </c>
      <c r="AI846" s="106">
        <f t="shared" si="179"/>
        <v>57.949375768943746</v>
      </c>
      <c r="AJ846" s="106">
        <f t="shared" si="180"/>
        <v>66.091186501525755</v>
      </c>
      <c r="AK846" s="106">
        <f t="shared" si="181"/>
        <v>68.243179458132715</v>
      </c>
      <c r="AL846" s="47">
        <f t="shared" si="182"/>
        <v>13456.000000000004</v>
      </c>
    </row>
    <row r="847" spans="1:38" ht="24.95" customHeight="1" x14ac:dyDescent="0.25">
      <c r="A847" s="21" t="s">
        <v>1027</v>
      </c>
      <c r="B847" s="22" t="s">
        <v>1731</v>
      </c>
      <c r="C847" s="8" t="s">
        <v>835</v>
      </c>
      <c r="D847" s="8" t="s">
        <v>877</v>
      </c>
      <c r="E847" s="18" t="s">
        <v>1925</v>
      </c>
      <c r="F847" s="45" t="str">
        <f>IFERROR(VLOOKUP(E847,categoria!$A:$C,3,FALSE),"Categoria 1")</f>
        <v>Categoria 1</v>
      </c>
      <c r="G847" s="45">
        <v>820</v>
      </c>
      <c r="H847" s="45">
        <v>29</v>
      </c>
      <c r="I847" s="7">
        <v>27</v>
      </c>
      <c r="J847" s="7">
        <v>24</v>
      </c>
      <c r="K847" s="7">
        <v>23</v>
      </c>
      <c r="L847" s="7">
        <v>23</v>
      </c>
      <c r="M847" s="7">
        <v>118</v>
      </c>
      <c r="N847" s="7">
        <v>149</v>
      </c>
      <c r="O847" s="7">
        <v>1421</v>
      </c>
      <c r="P847" s="7">
        <v>317</v>
      </c>
      <c r="Q847" s="45">
        <f t="shared" si="170"/>
        <v>2131</v>
      </c>
      <c r="R847" s="45">
        <f>'[1]SH-FA2007-18'!DR849</f>
        <v>24</v>
      </c>
      <c r="S847" s="45">
        <f>'[1]SH-FA2007-18'!DS849</f>
        <v>20</v>
      </c>
      <c r="T847" s="45">
        <f>'[1]SH-FA2007-18'!DT849</f>
        <v>28</v>
      </c>
      <c r="U847" s="45">
        <f>'[1]SH-FA2007-18'!DU849</f>
        <v>21</v>
      </c>
      <c r="V847" s="45">
        <f>'[1]SH-FA2007-18'!DV849</f>
        <v>44</v>
      </c>
      <c r="W847" s="45">
        <f>'[1]SH-FA2007-18'!DW849</f>
        <v>169.2</v>
      </c>
      <c r="X847" s="45">
        <f>'[1]SH-FA2007-18'!DX849</f>
        <v>115.39999999999999</v>
      </c>
      <c r="Y847" s="45">
        <f>'[1]SH-FA2007-18'!DY849</f>
        <v>975.68888888888898</v>
      </c>
      <c r="Z847" s="45">
        <f>'[1]SH-FA2007-18'!DZ849</f>
        <v>138.71111111111111</v>
      </c>
      <c r="AA847" s="7">
        <f t="shared" si="171"/>
        <v>1536</v>
      </c>
      <c r="AB847" s="106">
        <f t="shared" si="172"/>
        <v>82.758620689655174</v>
      </c>
      <c r="AC847" s="106">
        <f t="shared" si="173"/>
        <v>74.074074074074076</v>
      </c>
      <c r="AD847" s="106">
        <f t="shared" si="174"/>
        <v>100</v>
      </c>
      <c r="AE847" s="106">
        <f t="shared" si="175"/>
        <v>91.304347826086953</v>
      </c>
      <c r="AF847" s="106">
        <f t="shared" si="176"/>
        <v>100</v>
      </c>
      <c r="AG847" s="106">
        <f t="shared" si="177"/>
        <v>100</v>
      </c>
      <c r="AH847" s="106">
        <f t="shared" si="178"/>
        <v>77.449664429530202</v>
      </c>
      <c r="AI847" s="106">
        <f t="shared" si="179"/>
        <v>68.662131519274382</v>
      </c>
      <c r="AJ847" s="106">
        <f t="shared" si="180"/>
        <v>43.757448300035051</v>
      </c>
      <c r="AK847" s="106">
        <f t="shared" si="181"/>
        <v>72.078836227123418</v>
      </c>
      <c r="AL847" s="47">
        <f t="shared" si="182"/>
        <v>595</v>
      </c>
    </row>
    <row r="848" spans="1:38" ht="24.95" customHeight="1" x14ac:dyDescent="0.25">
      <c r="A848" s="21" t="s">
        <v>1029</v>
      </c>
      <c r="B848" s="22" t="s">
        <v>1731</v>
      </c>
      <c r="C848" s="8" t="s">
        <v>835</v>
      </c>
      <c r="D848" s="8" t="s">
        <v>878</v>
      </c>
      <c r="E848" s="18" t="s">
        <v>1926</v>
      </c>
      <c r="F848" s="45" t="str">
        <f>IFERROR(VLOOKUP(E848,categoria!$A:$C,3,FALSE),"Categoria 1")</f>
        <v>Categoria 3</v>
      </c>
      <c r="G848" s="45">
        <v>2410</v>
      </c>
      <c r="H848" s="45">
        <v>83</v>
      </c>
      <c r="I848" s="7">
        <v>82</v>
      </c>
      <c r="J848" s="7">
        <v>84</v>
      </c>
      <c r="K848" s="7">
        <v>88</v>
      </c>
      <c r="L848" s="7">
        <v>92</v>
      </c>
      <c r="M848" s="7">
        <v>567</v>
      </c>
      <c r="N848" s="7">
        <v>702</v>
      </c>
      <c r="O848" s="7">
        <v>4448</v>
      </c>
      <c r="P848" s="7">
        <v>578</v>
      </c>
      <c r="Q848" s="45">
        <f t="shared" si="170"/>
        <v>6724</v>
      </c>
      <c r="R848" s="45">
        <f>'[1]SH-FA2007-18'!DR850</f>
        <v>94</v>
      </c>
      <c r="S848" s="45">
        <f>'[1]SH-FA2007-18'!DS850</f>
        <v>77</v>
      </c>
      <c r="T848" s="45">
        <f>'[1]SH-FA2007-18'!DT850</f>
        <v>64</v>
      </c>
      <c r="U848" s="45">
        <f>'[1]SH-FA2007-18'!DU850</f>
        <v>92</v>
      </c>
      <c r="V848" s="45">
        <f>'[1]SH-FA2007-18'!DV850</f>
        <v>97</v>
      </c>
      <c r="W848" s="45">
        <f>'[1]SH-FA2007-18'!DW850</f>
        <v>540.20000000000005</v>
      </c>
      <c r="X848" s="45">
        <f>'[1]SH-FA2007-18'!DX850</f>
        <v>229</v>
      </c>
      <c r="Y848" s="45">
        <f>'[1]SH-FA2007-18'!DY850</f>
        <v>3840.2888888888892</v>
      </c>
      <c r="Z848" s="45">
        <f>'[1]SH-FA2007-18'!DZ850</f>
        <v>753.51111111111106</v>
      </c>
      <c r="AA848" s="7">
        <f t="shared" si="171"/>
        <v>5787</v>
      </c>
      <c r="AB848" s="106">
        <f t="shared" si="172"/>
        <v>100</v>
      </c>
      <c r="AC848" s="106">
        <f t="shared" si="173"/>
        <v>93.902439024390233</v>
      </c>
      <c r="AD848" s="106">
        <f t="shared" si="174"/>
        <v>76.19047619047619</v>
      </c>
      <c r="AE848" s="106">
        <f t="shared" si="175"/>
        <v>100</v>
      </c>
      <c r="AF848" s="106">
        <f t="shared" si="176"/>
        <v>100</v>
      </c>
      <c r="AG848" s="106">
        <f t="shared" si="177"/>
        <v>95.273368606701951</v>
      </c>
      <c r="AH848" s="106">
        <f t="shared" si="178"/>
        <v>32.621082621082621</v>
      </c>
      <c r="AI848" s="106">
        <f t="shared" si="179"/>
        <v>86.337430055955238</v>
      </c>
      <c r="AJ848" s="106">
        <f t="shared" si="180"/>
        <v>100</v>
      </c>
      <c r="AK848" s="106">
        <f t="shared" si="181"/>
        <v>86.064842355740637</v>
      </c>
      <c r="AL848" s="47">
        <f t="shared" si="182"/>
        <v>937</v>
      </c>
    </row>
    <row r="849" spans="1:38" ht="24.95" customHeight="1" x14ac:dyDescent="0.25">
      <c r="A849" s="21" t="s">
        <v>1027</v>
      </c>
      <c r="B849" s="22" t="s">
        <v>1731</v>
      </c>
      <c r="C849" s="8" t="s">
        <v>835</v>
      </c>
      <c r="D849" s="8" t="s">
        <v>879</v>
      </c>
      <c r="E849" s="18" t="s">
        <v>1927</v>
      </c>
      <c r="F849" s="45" t="str">
        <f>IFERROR(VLOOKUP(E849,categoria!$A:$C,3,FALSE),"Categoria 1")</f>
        <v>Categoria 1</v>
      </c>
      <c r="G849" s="45">
        <v>870</v>
      </c>
      <c r="H849" s="45">
        <v>25</v>
      </c>
      <c r="I849" s="7">
        <v>22</v>
      </c>
      <c r="J849" s="7">
        <v>20</v>
      </c>
      <c r="K849" s="7">
        <v>20</v>
      </c>
      <c r="L849" s="7">
        <v>19</v>
      </c>
      <c r="M849" s="7">
        <v>106</v>
      </c>
      <c r="N849" s="7">
        <v>148</v>
      </c>
      <c r="O849" s="7">
        <v>1173</v>
      </c>
      <c r="P849" s="7">
        <v>264</v>
      </c>
      <c r="Q849" s="45">
        <f t="shared" si="170"/>
        <v>1797</v>
      </c>
      <c r="R849" s="45">
        <f>'[1]SH-FA2007-18'!DR851</f>
        <v>16</v>
      </c>
      <c r="S849" s="45">
        <f>'[1]SH-FA2007-18'!DS851</f>
        <v>23</v>
      </c>
      <c r="T849" s="45">
        <f>'[1]SH-FA2007-18'!DT851</f>
        <v>16</v>
      </c>
      <c r="U849" s="45">
        <f>'[1]SH-FA2007-18'!DU851</f>
        <v>16</v>
      </c>
      <c r="V849" s="45">
        <f>'[1]SH-FA2007-18'!DV851</f>
        <v>32</v>
      </c>
      <c r="W849" s="45">
        <f>'[1]SH-FA2007-18'!DW851</f>
        <v>192</v>
      </c>
      <c r="X849" s="45">
        <f>'[1]SH-FA2007-18'!DX851</f>
        <v>108</v>
      </c>
      <c r="Y849" s="45">
        <f>'[1]SH-FA2007-18'!DY851</f>
        <v>941.17777777777769</v>
      </c>
      <c r="Z849" s="45">
        <f>'[1]SH-FA2007-18'!DZ851</f>
        <v>217.82222222222222</v>
      </c>
      <c r="AA849" s="7">
        <f t="shared" si="171"/>
        <v>1562</v>
      </c>
      <c r="AB849" s="106">
        <f t="shared" si="172"/>
        <v>64</v>
      </c>
      <c r="AC849" s="106">
        <f t="shared" si="173"/>
        <v>100</v>
      </c>
      <c r="AD849" s="106">
        <f t="shared" si="174"/>
        <v>80</v>
      </c>
      <c r="AE849" s="106">
        <f t="shared" si="175"/>
        <v>80</v>
      </c>
      <c r="AF849" s="106">
        <f t="shared" si="176"/>
        <v>100</v>
      </c>
      <c r="AG849" s="106">
        <f t="shared" si="177"/>
        <v>100</v>
      </c>
      <c r="AH849" s="106">
        <f t="shared" si="178"/>
        <v>72.972972972972968</v>
      </c>
      <c r="AI849" s="106">
        <f t="shared" si="179"/>
        <v>80.236809699725299</v>
      </c>
      <c r="AJ849" s="106">
        <f t="shared" si="180"/>
        <v>82.508417508417509</v>
      </c>
      <c r="AK849" s="106">
        <f t="shared" si="181"/>
        <v>86.922648859209801</v>
      </c>
      <c r="AL849" s="47">
        <f t="shared" si="182"/>
        <v>235</v>
      </c>
    </row>
    <row r="850" spans="1:38" ht="24.95" customHeight="1" x14ac:dyDescent="0.25">
      <c r="A850" s="21" t="s">
        <v>1027</v>
      </c>
      <c r="B850" s="22" t="s">
        <v>1731</v>
      </c>
      <c r="C850" s="8" t="s">
        <v>835</v>
      </c>
      <c r="D850" s="8" t="s">
        <v>880</v>
      </c>
      <c r="E850" s="18" t="s">
        <v>1928</v>
      </c>
      <c r="F850" s="45" t="str">
        <f>IFERROR(VLOOKUP(E850,categoria!$A:$C,3,FALSE),"Categoria 1")</f>
        <v>Categoria 2</v>
      </c>
      <c r="G850" s="45">
        <v>470</v>
      </c>
      <c r="H850" s="45">
        <v>23</v>
      </c>
      <c r="I850" s="7">
        <v>23</v>
      </c>
      <c r="J850" s="7">
        <v>23</v>
      </c>
      <c r="K850" s="7">
        <v>24</v>
      </c>
      <c r="L850" s="7">
        <v>24</v>
      </c>
      <c r="M850" s="7">
        <v>144</v>
      </c>
      <c r="N850" s="7">
        <v>184</v>
      </c>
      <c r="O850" s="7">
        <v>1261</v>
      </c>
      <c r="P850" s="7">
        <v>278</v>
      </c>
      <c r="Q850" s="45">
        <f t="shared" si="170"/>
        <v>1984</v>
      </c>
      <c r="R850" s="45">
        <f>'[1]SH-FA2007-18'!DR852</f>
        <v>33</v>
      </c>
      <c r="S850" s="45">
        <f>'[1]SH-FA2007-18'!DS852</f>
        <v>15</v>
      </c>
      <c r="T850" s="45">
        <f>'[1]SH-FA2007-18'!DT852</f>
        <v>17</v>
      </c>
      <c r="U850" s="45">
        <f>'[1]SH-FA2007-18'!DU852</f>
        <v>18</v>
      </c>
      <c r="V850" s="45">
        <f>'[1]SH-FA2007-18'!DV852</f>
        <v>29</v>
      </c>
      <c r="W850" s="45">
        <f>'[1]SH-FA2007-18'!DW852</f>
        <v>209.6</v>
      </c>
      <c r="X850" s="45">
        <f>'[1]SH-FA2007-18'!DX852</f>
        <v>82.4</v>
      </c>
      <c r="Y850" s="45">
        <f>'[1]SH-FA2007-18'!DY852</f>
        <v>1236.7555555555557</v>
      </c>
      <c r="Z850" s="45">
        <f>'[1]SH-FA2007-18'!DZ852</f>
        <v>199.24444444444444</v>
      </c>
      <c r="AA850" s="7">
        <f t="shared" si="171"/>
        <v>1840.0000000000002</v>
      </c>
      <c r="AB850" s="106">
        <f t="shared" si="172"/>
        <v>100</v>
      </c>
      <c r="AC850" s="106">
        <f t="shared" si="173"/>
        <v>65.217391304347828</v>
      </c>
      <c r="AD850" s="106">
        <f t="shared" si="174"/>
        <v>73.91304347826086</v>
      </c>
      <c r="AE850" s="106">
        <f t="shared" si="175"/>
        <v>75</v>
      </c>
      <c r="AF850" s="106">
        <f t="shared" si="176"/>
        <v>100</v>
      </c>
      <c r="AG850" s="106">
        <f t="shared" si="177"/>
        <v>100</v>
      </c>
      <c r="AH850" s="106">
        <f t="shared" si="178"/>
        <v>44.782608695652179</v>
      </c>
      <c r="AI850" s="106">
        <f t="shared" si="179"/>
        <v>98.07736364437396</v>
      </c>
      <c r="AJ850" s="106">
        <f t="shared" si="180"/>
        <v>71.670663469224621</v>
      </c>
      <c r="AK850" s="106">
        <f t="shared" si="181"/>
        <v>92.741935483870975</v>
      </c>
      <c r="AL850" s="47">
        <f t="shared" si="182"/>
        <v>143.99999999999977</v>
      </c>
    </row>
    <row r="851" spans="1:38" ht="24.95" customHeight="1" x14ac:dyDescent="0.25">
      <c r="A851" s="21" t="s">
        <v>1027</v>
      </c>
      <c r="B851" s="22" t="s">
        <v>1731</v>
      </c>
      <c r="C851" s="8" t="s">
        <v>835</v>
      </c>
      <c r="D851" s="8" t="s">
        <v>881</v>
      </c>
      <c r="E851" s="18" t="s">
        <v>1929</v>
      </c>
      <c r="F851" s="45" t="str">
        <f>IFERROR(VLOOKUP(E851,categoria!$A:$C,3,FALSE),"Categoria 1")</f>
        <v>Categoria 1</v>
      </c>
      <c r="G851" s="45">
        <v>1880</v>
      </c>
      <c r="H851" s="45">
        <v>97</v>
      </c>
      <c r="I851" s="7">
        <v>89</v>
      </c>
      <c r="J851" s="7">
        <v>83</v>
      </c>
      <c r="K851" s="7">
        <v>79</v>
      </c>
      <c r="L851" s="7">
        <v>75</v>
      </c>
      <c r="M851" s="7">
        <v>387</v>
      </c>
      <c r="N851" s="7">
        <v>451</v>
      </c>
      <c r="O851" s="7">
        <v>3659</v>
      </c>
      <c r="P851" s="7">
        <v>835</v>
      </c>
      <c r="Q851" s="45">
        <f t="shared" si="170"/>
        <v>5755</v>
      </c>
      <c r="R851" s="45">
        <f>'[1]SH-FA2007-18'!DR853</f>
        <v>61</v>
      </c>
      <c r="S851" s="45">
        <f>'[1]SH-FA2007-18'!DS853</f>
        <v>64</v>
      </c>
      <c r="T851" s="45">
        <f>'[1]SH-FA2007-18'!DT853</f>
        <v>55</v>
      </c>
      <c r="U851" s="45">
        <f>'[1]SH-FA2007-18'!DU853</f>
        <v>61</v>
      </c>
      <c r="V851" s="45">
        <f>'[1]SH-FA2007-18'!DV853</f>
        <v>86</v>
      </c>
      <c r="W851" s="45">
        <f>'[1]SH-FA2007-18'!DW853</f>
        <v>564.79999999999995</v>
      </c>
      <c r="X851" s="45">
        <f>'[1]SH-FA2007-18'!DX853</f>
        <v>204.20000000000002</v>
      </c>
      <c r="Y851" s="45">
        <f>'[1]SH-FA2007-18'!DY853</f>
        <v>1932.3555555555554</v>
      </c>
      <c r="Z851" s="45">
        <f>'[1]SH-FA2007-18'!DZ853</f>
        <v>142.64444444444445</v>
      </c>
      <c r="AA851" s="7">
        <f t="shared" si="171"/>
        <v>3171</v>
      </c>
      <c r="AB851" s="106">
        <f t="shared" si="172"/>
        <v>62.886597938144327</v>
      </c>
      <c r="AC851" s="106">
        <f t="shared" si="173"/>
        <v>71.910112359550567</v>
      </c>
      <c r="AD851" s="106">
        <f t="shared" si="174"/>
        <v>66.265060240963862</v>
      </c>
      <c r="AE851" s="106">
        <f t="shared" si="175"/>
        <v>77.215189873417728</v>
      </c>
      <c r="AF851" s="106">
        <f t="shared" si="176"/>
        <v>100</v>
      </c>
      <c r="AG851" s="106">
        <f t="shared" si="177"/>
        <v>100</v>
      </c>
      <c r="AH851" s="106">
        <f t="shared" si="178"/>
        <v>45.27716186252772</v>
      </c>
      <c r="AI851" s="106">
        <f t="shared" si="179"/>
        <v>52.811029121496453</v>
      </c>
      <c r="AJ851" s="106">
        <f t="shared" si="180"/>
        <v>17.083166999334665</v>
      </c>
      <c r="AK851" s="106">
        <f t="shared" si="181"/>
        <v>55.099913119026937</v>
      </c>
      <c r="AL851" s="47">
        <f t="shared" si="182"/>
        <v>2584</v>
      </c>
    </row>
    <row r="852" spans="1:38" ht="24.95" customHeight="1" x14ac:dyDescent="0.25">
      <c r="A852" s="21" t="s">
        <v>1029</v>
      </c>
      <c r="B852" s="22" t="s">
        <v>1731</v>
      </c>
      <c r="C852" s="8" t="s">
        <v>835</v>
      </c>
      <c r="D852" s="8" t="s">
        <v>882</v>
      </c>
      <c r="E852" s="18" t="s">
        <v>1649</v>
      </c>
      <c r="F852" s="45" t="str">
        <f>IFERROR(VLOOKUP(E852,categoria!$A:$C,3,FALSE),"Categoria 1")</f>
        <v>Categoria 2</v>
      </c>
      <c r="G852" s="45">
        <v>30700</v>
      </c>
      <c r="H852" s="45">
        <v>1030</v>
      </c>
      <c r="I852" s="7">
        <v>991</v>
      </c>
      <c r="J852" s="7">
        <v>975</v>
      </c>
      <c r="K852" s="7">
        <v>979</v>
      </c>
      <c r="L852" s="7">
        <v>1000</v>
      </c>
      <c r="M852" s="7">
        <v>5664</v>
      </c>
      <c r="N852" s="7">
        <v>6812</v>
      </c>
      <c r="O852" s="7">
        <v>48483</v>
      </c>
      <c r="P852" s="7">
        <v>7960</v>
      </c>
      <c r="Q852" s="45">
        <f t="shared" si="170"/>
        <v>73894</v>
      </c>
      <c r="R852" s="45">
        <f>'[1]SH-FA2007-18'!DR854</f>
        <v>1006</v>
      </c>
      <c r="S852" s="45">
        <f>'[1]SH-FA2007-18'!DS854</f>
        <v>1024</v>
      </c>
      <c r="T852" s="45">
        <f>'[1]SH-FA2007-18'!DT854</f>
        <v>992</v>
      </c>
      <c r="U852" s="45">
        <f>'[1]SH-FA2007-18'!DU854</f>
        <v>957</v>
      </c>
      <c r="V852" s="45">
        <f>'[1]SH-FA2007-18'!DV854</f>
        <v>1407</v>
      </c>
      <c r="W852" s="45">
        <f>'[1]SH-FA2007-18'!DW854</f>
        <v>7206.4</v>
      </c>
      <c r="X852" s="45">
        <f>'[1]SH-FA2007-18'!DX854</f>
        <v>3054.6</v>
      </c>
      <c r="Y852" s="45">
        <f>'[1]SH-FA2007-18'!DY854</f>
        <v>38835.133333333339</v>
      </c>
      <c r="Z852" s="45">
        <f>'[1]SH-FA2007-18'!DZ854</f>
        <v>5885.8666666666659</v>
      </c>
      <c r="AA852" s="7">
        <f t="shared" si="171"/>
        <v>60368.000000000007</v>
      </c>
      <c r="AB852" s="106">
        <f t="shared" si="172"/>
        <v>97.669902912621367</v>
      </c>
      <c r="AC852" s="106">
        <f t="shared" si="173"/>
        <v>100</v>
      </c>
      <c r="AD852" s="106">
        <f t="shared" si="174"/>
        <v>100</v>
      </c>
      <c r="AE852" s="106">
        <f t="shared" si="175"/>
        <v>97.752808988764045</v>
      </c>
      <c r="AF852" s="106">
        <f t="shared" si="176"/>
        <v>100</v>
      </c>
      <c r="AG852" s="106">
        <f t="shared" si="177"/>
        <v>100</v>
      </c>
      <c r="AH852" s="106">
        <f t="shared" si="178"/>
        <v>44.841456253669989</v>
      </c>
      <c r="AI852" s="106">
        <f t="shared" si="179"/>
        <v>80.10051633218518</v>
      </c>
      <c r="AJ852" s="106">
        <f t="shared" si="180"/>
        <v>73.943048576214395</v>
      </c>
      <c r="AK852" s="106">
        <f t="shared" si="181"/>
        <v>81.695401521097793</v>
      </c>
      <c r="AL852" s="47">
        <f t="shared" si="182"/>
        <v>13525.999999999993</v>
      </c>
    </row>
    <row r="853" spans="1:38" ht="24.95" customHeight="1" x14ac:dyDescent="0.25">
      <c r="A853" s="21" t="s">
        <v>1030</v>
      </c>
      <c r="B853" s="22" t="s">
        <v>1731</v>
      </c>
      <c r="C853" s="8" t="s">
        <v>835</v>
      </c>
      <c r="D853" s="8" t="s">
        <v>883</v>
      </c>
      <c r="E853" s="18" t="s">
        <v>1651</v>
      </c>
      <c r="F853" s="45" t="str">
        <f>IFERROR(VLOOKUP(E853,categoria!$A:$C,3,FALSE),"Categoria 1")</f>
        <v>Categoria 1</v>
      </c>
      <c r="G853" s="45">
        <v>17840</v>
      </c>
      <c r="H853" s="45">
        <v>749</v>
      </c>
      <c r="I853" s="7">
        <v>711</v>
      </c>
      <c r="J853" s="7">
        <v>693</v>
      </c>
      <c r="K853" s="7">
        <v>691</v>
      </c>
      <c r="L853" s="7">
        <v>703</v>
      </c>
      <c r="M853" s="7">
        <v>4026</v>
      </c>
      <c r="N853" s="7">
        <v>4986</v>
      </c>
      <c r="O853" s="7">
        <v>35553</v>
      </c>
      <c r="P853" s="7">
        <v>6177</v>
      </c>
      <c r="Q853" s="45">
        <f t="shared" si="170"/>
        <v>54289</v>
      </c>
      <c r="R853" s="45">
        <f>'[1]SH-FA2007-18'!DR855</f>
        <v>299</v>
      </c>
      <c r="S853" s="45">
        <f>'[1]SH-FA2007-18'!DS855</f>
        <v>826</v>
      </c>
      <c r="T853" s="45">
        <f>'[1]SH-FA2007-18'!DT855</f>
        <v>1056</v>
      </c>
      <c r="U853" s="45">
        <f>'[1]SH-FA2007-18'!DU855</f>
        <v>835</v>
      </c>
      <c r="V853" s="45">
        <f>'[1]SH-FA2007-18'!DV855</f>
        <v>1055</v>
      </c>
      <c r="W853" s="45">
        <f>'[1]SH-FA2007-18'!DW855</f>
        <v>6403</v>
      </c>
      <c r="X853" s="45">
        <f>'[1]SH-FA2007-18'!DX855</f>
        <v>3014.2</v>
      </c>
      <c r="Y853" s="45">
        <f>'[1]SH-FA2007-18'!DY855</f>
        <v>32461.377777777783</v>
      </c>
      <c r="Z853" s="45">
        <f>'[1]SH-FA2007-18'!DZ855</f>
        <v>7793.4222222222206</v>
      </c>
      <c r="AA853" s="7">
        <f t="shared" si="171"/>
        <v>53743.000000000007</v>
      </c>
      <c r="AB853" s="106">
        <f t="shared" si="172"/>
        <v>39.919893190921229</v>
      </c>
      <c r="AC853" s="106">
        <f t="shared" si="173"/>
        <v>100</v>
      </c>
      <c r="AD853" s="106">
        <f t="shared" si="174"/>
        <v>100</v>
      </c>
      <c r="AE853" s="106">
        <f t="shared" si="175"/>
        <v>100</v>
      </c>
      <c r="AF853" s="106">
        <f t="shared" si="176"/>
        <v>100</v>
      </c>
      <c r="AG853" s="106">
        <f t="shared" si="177"/>
        <v>100</v>
      </c>
      <c r="AH853" s="106">
        <f t="shared" si="178"/>
        <v>60.45326915363016</v>
      </c>
      <c r="AI853" s="106">
        <f t="shared" si="179"/>
        <v>91.304187488475748</v>
      </c>
      <c r="AJ853" s="106">
        <f t="shared" si="180"/>
        <v>100</v>
      </c>
      <c r="AK853" s="106">
        <f t="shared" si="181"/>
        <v>98.994271399362688</v>
      </c>
      <c r="AL853" s="47">
        <f t="shared" si="182"/>
        <v>545.99999999999272</v>
      </c>
    </row>
    <row r="854" spans="1:38" ht="24.95" customHeight="1" x14ac:dyDescent="0.25">
      <c r="A854" s="21" t="s">
        <v>835</v>
      </c>
      <c r="B854" s="22" t="s">
        <v>1731</v>
      </c>
      <c r="C854" s="8" t="s">
        <v>835</v>
      </c>
      <c r="D854" s="8" t="s">
        <v>884</v>
      </c>
      <c r="E854" s="18" t="s">
        <v>1666</v>
      </c>
      <c r="F854" s="45" t="str">
        <f>IFERROR(VLOOKUP(E854,categoria!$A:$C,3,FALSE),"Categoria 1")</f>
        <v>Categoria 2</v>
      </c>
      <c r="G854" s="45">
        <v>53760</v>
      </c>
      <c r="H854" s="45">
        <v>1651</v>
      </c>
      <c r="I854" s="7">
        <v>1574</v>
      </c>
      <c r="J854" s="7">
        <v>1530</v>
      </c>
      <c r="K854" s="7">
        <v>1516</v>
      </c>
      <c r="L854" s="7">
        <v>1527</v>
      </c>
      <c r="M854" s="7">
        <v>8394</v>
      </c>
      <c r="N854" s="7">
        <v>10080</v>
      </c>
      <c r="O854" s="7">
        <v>85476</v>
      </c>
      <c r="P854" s="7">
        <v>13460</v>
      </c>
      <c r="Q854" s="45">
        <f t="shared" si="170"/>
        <v>125208</v>
      </c>
      <c r="R854" s="45">
        <f>'[1]SH-FA2007-18'!DR856</f>
        <v>1581</v>
      </c>
      <c r="S854" s="45">
        <f>'[1]SH-FA2007-18'!DS856</f>
        <v>1652</v>
      </c>
      <c r="T854" s="45">
        <f>'[1]SH-FA2007-18'!DT856</f>
        <v>1570</v>
      </c>
      <c r="U854" s="45">
        <f>'[1]SH-FA2007-18'!DU856</f>
        <v>1391</v>
      </c>
      <c r="V854" s="45">
        <f>'[1]SH-FA2007-18'!DV856</f>
        <v>2081</v>
      </c>
      <c r="W854" s="45">
        <f>'[1]SH-FA2007-18'!DW856</f>
        <v>12286.6</v>
      </c>
      <c r="X854" s="45">
        <f>'[1]SH-FA2007-18'!DX856</f>
        <v>4741.3999999999996</v>
      </c>
      <c r="Y854" s="45">
        <f>'[1]SH-FA2007-18'!DY856</f>
        <v>54731.511111111118</v>
      </c>
      <c r="Z854" s="45">
        <f>'[1]SH-FA2007-18'!DZ856</f>
        <v>12207.488888888889</v>
      </c>
      <c r="AA854" s="7">
        <f t="shared" si="171"/>
        <v>92242</v>
      </c>
      <c r="AB854" s="106">
        <f t="shared" si="172"/>
        <v>95.760145366444576</v>
      </c>
      <c r="AC854" s="106">
        <f t="shared" si="173"/>
        <v>100</v>
      </c>
      <c r="AD854" s="106">
        <f t="shared" si="174"/>
        <v>100</v>
      </c>
      <c r="AE854" s="106">
        <f t="shared" si="175"/>
        <v>91.754617414248017</v>
      </c>
      <c r="AF854" s="106">
        <f t="shared" si="176"/>
        <v>100</v>
      </c>
      <c r="AG854" s="106">
        <f t="shared" si="177"/>
        <v>100</v>
      </c>
      <c r="AH854" s="106">
        <f t="shared" si="178"/>
        <v>47.037698412698411</v>
      </c>
      <c r="AI854" s="106">
        <f t="shared" si="179"/>
        <v>64.031437024557917</v>
      </c>
      <c r="AJ854" s="106">
        <f t="shared" si="180"/>
        <v>90.694568268119539</v>
      </c>
      <c r="AK854" s="106">
        <f t="shared" si="181"/>
        <v>73.671011436968882</v>
      </c>
      <c r="AL854" s="47">
        <f t="shared" si="182"/>
        <v>32966</v>
      </c>
    </row>
    <row r="855" spans="1:38" ht="24.95" customHeight="1" thickBot="1" x14ac:dyDescent="0.3">
      <c r="A855" s="23" t="s">
        <v>1027</v>
      </c>
      <c r="B855" s="24" t="s">
        <v>1731</v>
      </c>
      <c r="C855" s="25" t="s">
        <v>835</v>
      </c>
      <c r="D855" s="25" t="s">
        <v>885</v>
      </c>
      <c r="E855" s="38" t="s">
        <v>1930</v>
      </c>
      <c r="F855" s="45" t="str">
        <f>IFERROR(VLOOKUP(E855,categoria!$A:$C,3,FALSE),"Categoria 1")</f>
        <v>Categoria 1</v>
      </c>
      <c r="G855" s="45">
        <v>2380</v>
      </c>
      <c r="H855" s="45">
        <v>107</v>
      </c>
      <c r="I855" s="26">
        <v>106</v>
      </c>
      <c r="J855" s="26">
        <v>106</v>
      </c>
      <c r="K855" s="26">
        <v>108</v>
      </c>
      <c r="L855" s="26">
        <v>110</v>
      </c>
      <c r="M855" s="26">
        <v>619</v>
      </c>
      <c r="N855" s="26">
        <v>720</v>
      </c>
      <c r="O855" s="26">
        <v>5550</v>
      </c>
      <c r="P855" s="26">
        <v>1186</v>
      </c>
      <c r="Q855" s="45">
        <f t="shared" si="170"/>
        <v>8612</v>
      </c>
      <c r="R855" s="45">
        <f>'[1]SH-FA2007-18'!DR857</f>
        <v>112</v>
      </c>
      <c r="S855" s="45">
        <f>'[1]SH-FA2007-18'!DS857</f>
        <v>92</v>
      </c>
      <c r="T855" s="45">
        <f>'[1]SH-FA2007-18'!DT857</f>
        <v>89</v>
      </c>
      <c r="U855" s="45">
        <f>'[1]SH-FA2007-18'!DU857</f>
        <v>96</v>
      </c>
      <c r="V855" s="45">
        <f>'[1]SH-FA2007-18'!DV857</f>
        <v>124</v>
      </c>
      <c r="W855" s="45">
        <f>'[1]SH-FA2007-18'!DW857</f>
        <v>751.6</v>
      </c>
      <c r="X855" s="45">
        <f>'[1]SH-FA2007-18'!DX857</f>
        <v>448.19999999999993</v>
      </c>
      <c r="Y855" s="45">
        <f>'[1]SH-FA2007-18'!DY857</f>
        <v>4628.9999999999991</v>
      </c>
      <c r="Z855" s="45">
        <f>'[1]SH-FA2007-18'!DZ857</f>
        <v>1313.1999999999998</v>
      </c>
      <c r="AA855" s="26">
        <f t="shared" si="171"/>
        <v>7654.9999999999991</v>
      </c>
      <c r="AB855" s="106">
        <f>IF(R855/H855*100&gt;100,100,R855/H855*100)</f>
        <v>100</v>
      </c>
      <c r="AC855" s="106">
        <f t="shared" si="173"/>
        <v>86.79245283018868</v>
      </c>
      <c r="AD855" s="106">
        <f t="shared" si="174"/>
        <v>83.962264150943398</v>
      </c>
      <c r="AE855" s="106">
        <f t="shared" si="175"/>
        <v>88.888888888888886</v>
      </c>
      <c r="AF855" s="106">
        <f t="shared" si="176"/>
        <v>100</v>
      </c>
      <c r="AG855" s="106">
        <f t="shared" si="177"/>
        <v>100</v>
      </c>
      <c r="AH855" s="106">
        <f t="shared" si="178"/>
        <v>62.249999999999993</v>
      </c>
      <c r="AI855" s="106">
        <f t="shared" si="179"/>
        <v>83.405405405405389</v>
      </c>
      <c r="AJ855" s="106">
        <f t="shared" si="180"/>
        <v>100</v>
      </c>
      <c r="AK855" s="106">
        <f t="shared" si="181"/>
        <v>88.887598699489075</v>
      </c>
      <c r="AL855" s="47">
        <f t="shared" si="182"/>
        <v>957.00000000000091</v>
      </c>
    </row>
    <row r="856" spans="1:38" s="29" customFormat="1" ht="24.95" customHeight="1" thickBot="1" x14ac:dyDescent="0.3">
      <c r="A856" s="168" t="s">
        <v>887</v>
      </c>
      <c r="B856" s="169"/>
      <c r="C856" s="169"/>
      <c r="D856" s="169"/>
      <c r="E856" s="170"/>
      <c r="F856" s="19" t="s">
        <v>923</v>
      </c>
      <c r="G856" s="27">
        <f>SUM(G3:G855)</f>
        <v>9899866</v>
      </c>
      <c r="H856" s="27">
        <f t="shared" ref="H856:P856" si="183">SUM(H3:H855)</f>
        <v>263146</v>
      </c>
      <c r="I856" s="27">
        <f t="shared" si="183"/>
        <v>257141</v>
      </c>
      <c r="J856" s="27">
        <f t="shared" si="183"/>
        <v>255227</v>
      </c>
      <c r="K856" s="27">
        <f t="shared" si="183"/>
        <v>256941</v>
      </c>
      <c r="L856" s="27">
        <f t="shared" si="183"/>
        <v>261657</v>
      </c>
      <c r="M856" s="27">
        <f t="shared" si="183"/>
        <v>1447791</v>
      </c>
      <c r="N856" s="27">
        <f t="shared" si="183"/>
        <v>1710086</v>
      </c>
      <c r="O856" s="27">
        <f t="shared" si="183"/>
        <v>13065719</v>
      </c>
      <c r="P856" s="27">
        <f t="shared" si="183"/>
        <v>2337624</v>
      </c>
      <c r="Q856" s="27">
        <f>SUM(Q3:Q855)</f>
        <v>19855332</v>
      </c>
      <c r="R856" s="19">
        <f>SUM(R3:R855)</f>
        <v>230872</v>
      </c>
      <c r="S856" s="19">
        <f t="shared" ref="S856:Z856" si="184">SUM(S3:S855)</f>
        <v>255341</v>
      </c>
      <c r="T856" s="19">
        <f t="shared" si="184"/>
        <v>285822</v>
      </c>
      <c r="U856" s="19">
        <f t="shared" si="184"/>
        <v>275311</v>
      </c>
      <c r="V856" s="19">
        <f t="shared" si="184"/>
        <v>382775</v>
      </c>
      <c r="W856" s="19">
        <f t="shared" si="184"/>
        <v>2224385.9999999995</v>
      </c>
      <c r="X856" s="19">
        <f t="shared" si="184"/>
        <v>1103437.4000000008</v>
      </c>
      <c r="Y856" s="19">
        <f t="shared" si="184"/>
        <v>10604084.488888871</v>
      </c>
      <c r="Z856" s="19">
        <f t="shared" si="184"/>
        <v>2038342.111111108</v>
      </c>
      <c r="AA856" s="19">
        <f>SUM(AA3:AA855)</f>
        <v>17400371</v>
      </c>
      <c r="AB856" s="107">
        <f t="shared" si="172"/>
        <v>87.73532563671877</v>
      </c>
      <c r="AC856" s="107">
        <f t="shared" si="173"/>
        <v>99.299994944407928</v>
      </c>
      <c r="AD856" s="107">
        <f t="shared" si="174"/>
        <v>100</v>
      </c>
      <c r="AE856" s="107">
        <f t="shared" si="175"/>
        <v>100</v>
      </c>
      <c r="AF856" s="107">
        <f t="shared" si="176"/>
        <v>100</v>
      </c>
      <c r="AG856" s="107">
        <f t="shared" si="177"/>
        <v>100</v>
      </c>
      <c r="AH856" s="107">
        <f t="shared" si="178"/>
        <v>64.525257794052521</v>
      </c>
      <c r="AI856" s="107">
        <f t="shared" si="179"/>
        <v>81.159593964089311</v>
      </c>
      <c r="AJ856" s="107">
        <f t="shared" si="180"/>
        <v>87.197175897882119</v>
      </c>
      <c r="AK856" s="107">
        <f t="shared" si="181"/>
        <v>87.635759502787465</v>
      </c>
      <c r="AL856" s="19">
        <f>SUM(AL3:AL855)</f>
        <v>2874473</v>
      </c>
    </row>
    <row r="858" spans="1:38" x14ac:dyDescent="0.25">
      <c r="A858" s="1" t="s">
        <v>886</v>
      </c>
      <c r="B858" s="6"/>
    </row>
    <row r="859" spans="1:38" x14ac:dyDescent="0.25">
      <c r="A859" s="12" t="s">
        <v>2090</v>
      </c>
      <c r="B859" s="12"/>
    </row>
    <row r="860" spans="1:38" x14ac:dyDescent="0.25">
      <c r="A860" s="12" t="str">
        <f>' CV SIPNI MUN 2016'!A859</f>
        <v>Doses aplicadas 2007 a 2016 - pni.datasus.gov.br. Acesso em 01/02/2018.</v>
      </c>
      <c r="B860" s="12"/>
    </row>
    <row r="861" spans="1:38" x14ac:dyDescent="0.25">
      <c r="A861" s="2" t="s">
        <v>2123</v>
      </c>
      <c r="B861" s="6"/>
    </row>
    <row r="862" spans="1:38" x14ac:dyDescent="0.25">
      <c r="A862" s="6" t="str">
        <f>' CV SIPNI MUN 2016'!A861</f>
        <v>Dose: Dose Inicial + Revacinação/Reforço + Dose única</v>
      </c>
      <c r="B862" s="6"/>
    </row>
    <row r="863" spans="1:38" x14ac:dyDescent="0.25">
      <c r="A863" s="6" t="s">
        <v>2791</v>
      </c>
      <c r="B863" s="6"/>
    </row>
    <row r="864" spans="1:38" x14ac:dyDescent="0.25">
      <c r="A864" t="str">
        <f>' CV SIPNI MUN 2016'!A862</f>
        <v>Data de atualização: 05/03/2018</v>
      </c>
    </row>
  </sheetData>
  <sheetProtection sort="0" autoFilter="0" pivotTables="0"/>
  <autoFilter ref="A2:AL856"/>
  <mergeCells count="12">
    <mergeCell ref="A856:E856"/>
    <mergeCell ref="AL1:AL2"/>
    <mergeCell ref="AB1:AK1"/>
    <mergeCell ref="F1:F2"/>
    <mergeCell ref="G1:G2"/>
    <mergeCell ref="R1:AA1"/>
    <mergeCell ref="A1:A2"/>
    <mergeCell ref="B1:B2"/>
    <mergeCell ref="C1:C2"/>
    <mergeCell ref="D1:D2"/>
    <mergeCell ref="E1:E2"/>
    <mergeCell ref="H1:Q1"/>
  </mergeCells>
  <conditionalFormatting sqref="F3:G855">
    <cfRule type="containsText" dxfId="29" priority="14" operator="containsText" text="Categoria 3">
      <formula>NOT(ISERROR(SEARCH("Categoria 3",F3)))</formula>
    </cfRule>
  </conditionalFormatting>
  <conditionalFormatting sqref="R3:AA855">
    <cfRule type="containsText" dxfId="28" priority="12" operator="containsText" text="NÃO INFORMADO">
      <formula>NOT(ISERROR(SEARCH("NÃO INFORMADO",R3)))</formula>
    </cfRule>
    <cfRule type="cellIs" dxfId="27" priority="13" operator="equal">
      <formula>0</formula>
    </cfRule>
  </conditionalFormatting>
  <conditionalFormatting sqref="AA3:AA855">
    <cfRule type="containsText" dxfId="26" priority="11" operator="containsText" text="SEM REGISTRO DE DOSES APLICADAS">
      <formula>NOT(ISERROR(SEARCH("SEM REGISTRO DE DOSES APLICADAS",AA3)))</formula>
    </cfRule>
  </conditionalFormatting>
  <conditionalFormatting sqref="AB3:AK855">
    <cfRule type="cellIs" dxfId="25" priority="2" operator="lessThan">
      <formula>95</formula>
    </cfRule>
  </conditionalFormatting>
  <conditionalFormatting sqref="AB3:AK856">
    <cfRule type="cellIs" dxfId="24" priority="1" operator="lessThan">
      <formula>95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62"/>
  <sheetViews>
    <sheetView zoomScaleNormal="100" workbookViewId="0">
      <pane xSplit="1" ySplit="2" topLeftCell="X3" activePane="bottomRight" state="frozen"/>
      <selection pane="topRight" activeCell="C1" sqref="C1"/>
      <selection pane="bottomLeft" activeCell="A3" sqref="A3"/>
      <selection pane="bottomRight" activeCell="AG3" sqref="AG3"/>
    </sheetView>
  </sheetViews>
  <sheetFormatPr defaultRowHeight="15" x14ac:dyDescent="0.25"/>
  <cols>
    <col min="1" max="1" width="32" customWidth="1"/>
    <col min="2" max="2" width="14.5703125" customWidth="1"/>
    <col min="3" max="12" width="14.85546875" customWidth="1"/>
    <col min="13" max="22" width="16.5703125" customWidth="1"/>
    <col min="23" max="31" width="14.85546875" customWidth="1"/>
    <col min="32" max="32" width="16" customWidth="1"/>
    <col min="33" max="33" width="19.42578125" customWidth="1"/>
    <col min="249" max="249" width="32" customWidth="1"/>
    <col min="250" max="250" width="7.140625" bestFit="1" customWidth="1"/>
    <col min="251" max="251" width="6.5703125" bestFit="1" customWidth="1"/>
    <col min="252" max="254" width="7.85546875" bestFit="1" customWidth="1"/>
    <col min="255" max="255" width="13.42578125" bestFit="1" customWidth="1"/>
    <col min="256" max="257" width="15.42578125" bestFit="1" customWidth="1"/>
    <col min="258" max="258" width="7.5703125" bestFit="1" customWidth="1"/>
    <col min="505" max="505" width="32" customWidth="1"/>
    <col min="506" max="506" width="7.140625" bestFit="1" customWidth="1"/>
    <col min="507" max="507" width="6.5703125" bestFit="1" customWidth="1"/>
    <col min="508" max="510" width="7.85546875" bestFit="1" customWidth="1"/>
    <col min="511" max="511" width="13.42578125" bestFit="1" customWidth="1"/>
    <col min="512" max="513" width="15.42578125" bestFit="1" customWidth="1"/>
    <col min="514" max="514" width="7.5703125" bestFit="1" customWidth="1"/>
    <col min="761" max="761" width="32" customWidth="1"/>
    <col min="762" max="762" width="7.140625" bestFit="1" customWidth="1"/>
    <col min="763" max="763" width="6.5703125" bestFit="1" customWidth="1"/>
    <col min="764" max="766" width="7.85546875" bestFit="1" customWidth="1"/>
    <col min="767" max="767" width="13.42578125" bestFit="1" customWidth="1"/>
    <col min="768" max="769" width="15.42578125" bestFit="1" customWidth="1"/>
    <col min="770" max="770" width="7.5703125" bestFit="1" customWidth="1"/>
    <col min="1017" max="1017" width="32" customWidth="1"/>
    <col min="1018" max="1018" width="7.140625" bestFit="1" customWidth="1"/>
    <col min="1019" max="1019" width="6.5703125" bestFit="1" customWidth="1"/>
    <col min="1020" max="1022" width="7.85546875" bestFit="1" customWidth="1"/>
    <col min="1023" max="1023" width="13.42578125" bestFit="1" customWidth="1"/>
    <col min="1024" max="1025" width="15.42578125" bestFit="1" customWidth="1"/>
    <col min="1026" max="1026" width="7.5703125" bestFit="1" customWidth="1"/>
    <col min="1273" max="1273" width="32" customWidth="1"/>
    <col min="1274" max="1274" width="7.140625" bestFit="1" customWidth="1"/>
    <col min="1275" max="1275" width="6.5703125" bestFit="1" customWidth="1"/>
    <col min="1276" max="1278" width="7.85546875" bestFit="1" customWidth="1"/>
    <col min="1279" max="1279" width="13.42578125" bestFit="1" customWidth="1"/>
    <col min="1280" max="1281" width="15.42578125" bestFit="1" customWidth="1"/>
    <col min="1282" max="1282" width="7.5703125" bestFit="1" customWidth="1"/>
    <col min="1529" max="1529" width="32" customWidth="1"/>
    <col min="1530" max="1530" width="7.140625" bestFit="1" customWidth="1"/>
    <col min="1531" max="1531" width="6.5703125" bestFit="1" customWidth="1"/>
    <col min="1532" max="1534" width="7.85546875" bestFit="1" customWidth="1"/>
    <col min="1535" max="1535" width="13.42578125" bestFit="1" customWidth="1"/>
    <col min="1536" max="1537" width="15.42578125" bestFit="1" customWidth="1"/>
    <col min="1538" max="1538" width="7.5703125" bestFit="1" customWidth="1"/>
    <col min="1785" max="1785" width="32" customWidth="1"/>
    <col min="1786" max="1786" width="7.140625" bestFit="1" customWidth="1"/>
    <col min="1787" max="1787" width="6.5703125" bestFit="1" customWidth="1"/>
    <col min="1788" max="1790" width="7.85546875" bestFit="1" customWidth="1"/>
    <col min="1791" max="1791" width="13.42578125" bestFit="1" customWidth="1"/>
    <col min="1792" max="1793" width="15.42578125" bestFit="1" customWidth="1"/>
    <col min="1794" max="1794" width="7.5703125" bestFit="1" customWidth="1"/>
    <col min="2041" max="2041" width="32" customWidth="1"/>
    <col min="2042" max="2042" width="7.140625" bestFit="1" customWidth="1"/>
    <col min="2043" max="2043" width="6.5703125" bestFit="1" customWidth="1"/>
    <col min="2044" max="2046" width="7.85546875" bestFit="1" customWidth="1"/>
    <col min="2047" max="2047" width="13.42578125" bestFit="1" customWidth="1"/>
    <col min="2048" max="2049" width="15.42578125" bestFit="1" customWidth="1"/>
    <col min="2050" max="2050" width="7.5703125" bestFit="1" customWidth="1"/>
    <col min="2297" max="2297" width="32" customWidth="1"/>
    <col min="2298" max="2298" width="7.140625" bestFit="1" customWidth="1"/>
    <col min="2299" max="2299" width="6.5703125" bestFit="1" customWidth="1"/>
    <col min="2300" max="2302" width="7.85546875" bestFit="1" customWidth="1"/>
    <col min="2303" max="2303" width="13.42578125" bestFit="1" customWidth="1"/>
    <col min="2304" max="2305" width="15.42578125" bestFit="1" customWidth="1"/>
    <col min="2306" max="2306" width="7.5703125" bestFit="1" customWidth="1"/>
    <col min="2553" max="2553" width="32" customWidth="1"/>
    <col min="2554" max="2554" width="7.140625" bestFit="1" customWidth="1"/>
    <col min="2555" max="2555" width="6.5703125" bestFit="1" customWidth="1"/>
    <col min="2556" max="2558" width="7.85546875" bestFit="1" customWidth="1"/>
    <col min="2559" max="2559" width="13.42578125" bestFit="1" customWidth="1"/>
    <col min="2560" max="2561" width="15.42578125" bestFit="1" customWidth="1"/>
    <col min="2562" max="2562" width="7.5703125" bestFit="1" customWidth="1"/>
    <col min="2809" max="2809" width="32" customWidth="1"/>
    <col min="2810" max="2810" width="7.140625" bestFit="1" customWidth="1"/>
    <col min="2811" max="2811" width="6.5703125" bestFit="1" customWidth="1"/>
    <col min="2812" max="2814" width="7.85546875" bestFit="1" customWidth="1"/>
    <col min="2815" max="2815" width="13.42578125" bestFit="1" customWidth="1"/>
    <col min="2816" max="2817" width="15.42578125" bestFit="1" customWidth="1"/>
    <col min="2818" max="2818" width="7.5703125" bestFit="1" customWidth="1"/>
    <col min="3065" max="3065" width="32" customWidth="1"/>
    <col min="3066" max="3066" width="7.140625" bestFit="1" customWidth="1"/>
    <col min="3067" max="3067" width="6.5703125" bestFit="1" customWidth="1"/>
    <col min="3068" max="3070" width="7.85546875" bestFit="1" customWidth="1"/>
    <col min="3071" max="3071" width="13.42578125" bestFit="1" customWidth="1"/>
    <col min="3072" max="3073" width="15.42578125" bestFit="1" customWidth="1"/>
    <col min="3074" max="3074" width="7.5703125" bestFit="1" customWidth="1"/>
    <col min="3321" max="3321" width="32" customWidth="1"/>
    <col min="3322" max="3322" width="7.140625" bestFit="1" customWidth="1"/>
    <col min="3323" max="3323" width="6.5703125" bestFit="1" customWidth="1"/>
    <col min="3324" max="3326" width="7.85546875" bestFit="1" customWidth="1"/>
    <col min="3327" max="3327" width="13.42578125" bestFit="1" customWidth="1"/>
    <col min="3328" max="3329" width="15.42578125" bestFit="1" customWidth="1"/>
    <col min="3330" max="3330" width="7.5703125" bestFit="1" customWidth="1"/>
    <col min="3577" max="3577" width="32" customWidth="1"/>
    <col min="3578" max="3578" width="7.140625" bestFit="1" customWidth="1"/>
    <col min="3579" max="3579" width="6.5703125" bestFit="1" customWidth="1"/>
    <col min="3580" max="3582" width="7.85546875" bestFit="1" customWidth="1"/>
    <col min="3583" max="3583" width="13.42578125" bestFit="1" customWidth="1"/>
    <col min="3584" max="3585" width="15.42578125" bestFit="1" customWidth="1"/>
    <col min="3586" max="3586" width="7.5703125" bestFit="1" customWidth="1"/>
    <col min="3833" max="3833" width="32" customWidth="1"/>
    <col min="3834" max="3834" width="7.140625" bestFit="1" customWidth="1"/>
    <col min="3835" max="3835" width="6.5703125" bestFit="1" customWidth="1"/>
    <col min="3836" max="3838" width="7.85546875" bestFit="1" customWidth="1"/>
    <col min="3839" max="3839" width="13.42578125" bestFit="1" customWidth="1"/>
    <col min="3840" max="3841" width="15.42578125" bestFit="1" customWidth="1"/>
    <col min="3842" max="3842" width="7.5703125" bestFit="1" customWidth="1"/>
    <col min="4089" max="4089" width="32" customWidth="1"/>
    <col min="4090" max="4090" width="7.140625" bestFit="1" customWidth="1"/>
    <col min="4091" max="4091" width="6.5703125" bestFit="1" customWidth="1"/>
    <col min="4092" max="4094" width="7.85546875" bestFit="1" customWidth="1"/>
    <col min="4095" max="4095" width="13.42578125" bestFit="1" customWidth="1"/>
    <col min="4096" max="4097" width="15.42578125" bestFit="1" customWidth="1"/>
    <col min="4098" max="4098" width="7.5703125" bestFit="1" customWidth="1"/>
    <col min="4345" max="4345" width="32" customWidth="1"/>
    <col min="4346" max="4346" width="7.140625" bestFit="1" customWidth="1"/>
    <col min="4347" max="4347" width="6.5703125" bestFit="1" customWidth="1"/>
    <col min="4348" max="4350" width="7.85546875" bestFit="1" customWidth="1"/>
    <col min="4351" max="4351" width="13.42578125" bestFit="1" customWidth="1"/>
    <col min="4352" max="4353" width="15.42578125" bestFit="1" customWidth="1"/>
    <col min="4354" max="4354" width="7.5703125" bestFit="1" customWidth="1"/>
    <col min="4601" max="4601" width="32" customWidth="1"/>
    <col min="4602" max="4602" width="7.140625" bestFit="1" customWidth="1"/>
    <col min="4603" max="4603" width="6.5703125" bestFit="1" customWidth="1"/>
    <col min="4604" max="4606" width="7.85546875" bestFit="1" customWidth="1"/>
    <col min="4607" max="4607" width="13.42578125" bestFit="1" customWidth="1"/>
    <col min="4608" max="4609" width="15.42578125" bestFit="1" customWidth="1"/>
    <col min="4610" max="4610" width="7.5703125" bestFit="1" customWidth="1"/>
    <col min="4857" max="4857" width="32" customWidth="1"/>
    <col min="4858" max="4858" width="7.140625" bestFit="1" customWidth="1"/>
    <col min="4859" max="4859" width="6.5703125" bestFit="1" customWidth="1"/>
    <col min="4860" max="4862" width="7.85546875" bestFit="1" customWidth="1"/>
    <col min="4863" max="4863" width="13.42578125" bestFit="1" customWidth="1"/>
    <col min="4864" max="4865" width="15.42578125" bestFit="1" customWidth="1"/>
    <col min="4866" max="4866" width="7.5703125" bestFit="1" customWidth="1"/>
    <col min="5113" max="5113" width="32" customWidth="1"/>
    <col min="5114" max="5114" width="7.140625" bestFit="1" customWidth="1"/>
    <col min="5115" max="5115" width="6.5703125" bestFit="1" customWidth="1"/>
    <col min="5116" max="5118" width="7.85546875" bestFit="1" customWidth="1"/>
    <col min="5119" max="5119" width="13.42578125" bestFit="1" customWidth="1"/>
    <col min="5120" max="5121" width="15.42578125" bestFit="1" customWidth="1"/>
    <col min="5122" max="5122" width="7.5703125" bestFit="1" customWidth="1"/>
    <col min="5369" max="5369" width="32" customWidth="1"/>
    <col min="5370" max="5370" width="7.140625" bestFit="1" customWidth="1"/>
    <col min="5371" max="5371" width="6.5703125" bestFit="1" customWidth="1"/>
    <col min="5372" max="5374" width="7.85546875" bestFit="1" customWidth="1"/>
    <col min="5375" max="5375" width="13.42578125" bestFit="1" customWidth="1"/>
    <col min="5376" max="5377" width="15.42578125" bestFit="1" customWidth="1"/>
    <col min="5378" max="5378" width="7.5703125" bestFit="1" customWidth="1"/>
    <col min="5625" max="5625" width="32" customWidth="1"/>
    <col min="5626" max="5626" width="7.140625" bestFit="1" customWidth="1"/>
    <col min="5627" max="5627" width="6.5703125" bestFit="1" customWidth="1"/>
    <col min="5628" max="5630" width="7.85546875" bestFit="1" customWidth="1"/>
    <col min="5631" max="5631" width="13.42578125" bestFit="1" customWidth="1"/>
    <col min="5632" max="5633" width="15.42578125" bestFit="1" customWidth="1"/>
    <col min="5634" max="5634" width="7.5703125" bestFit="1" customWidth="1"/>
    <col min="5881" max="5881" width="32" customWidth="1"/>
    <col min="5882" max="5882" width="7.140625" bestFit="1" customWidth="1"/>
    <col min="5883" max="5883" width="6.5703125" bestFit="1" customWidth="1"/>
    <col min="5884" max="5886" width="7.85546875" bestFit="1" customWidth="1"/>
    <col min="5887" max="5887" width="13.42578125" bestFit="1" customWidth="1"/>
    <col min="5888" max="5889" width="15.42578125" bestFit="1" customWidth="1"/>
    <col min="5890" max="5890" width="7.5703125" bestFit="1" customWidth="1"/>
    <col min="6137" max="6137" width="32" customWidth="1"/>
    <col min="6138" max="6138" width="7.140625" bestFit="1" customWidth="1"/>
    <col min="6139" max="6139" width="6.5703125" bestFit="1" customWidth="1"/>
    <col min="6140" max="6142" width="7.85546875" bestFit="1" customWidth="1"/>
    <col min="6143" max="6143" width="13.42578125" bestFit="1" customWidth="1"/>
    <col min="6144" max="6145" width="15.42578125" bestFit="1" customWidth="1"/>
    <col min="6146" max="6146" width="7.5703125" bestFit="1" customWidth="1"/>
    <col min="6393" max="6393" width="32" customWidth="1"/>
    <col min="6394" max="6394" width="7.140625" bestFit="1" customWidth="1"/>
    <col min="6395" max="6395" width="6.5703125" bestFit="1" customWidth="1"/>
    <col min="6396" max="6398" width="7.85546875" bestFit="1" customWidth="1"/>
    <col min="6399" max="6399" width="13.42578125" bestFit="1" customWidth="1"/>
    <col min="6400" max="6401" width="15.42578125" bestFit="1" customWidth="1"/>
    <col min="6402" max="6402" width="7.5703125" bestFit="1" customWidth="1"/>
    <col min="6649" max="6649" width="32" customWidth="1"/>
    <col min="6650" max="6650" width="7.140625" bestFit="1" customWidth="1"/>
    <col min="6651" max="6651" width="6.5703125" bestFit="1" customWidth="1"/>
    <col min="6652" max="6654" width="7.85546875" bestFit="1" customWidth="1"/>
    <col min="6655" max="6655" width="13.42578125" bestFit="1" customWidth="1"/>
    <col min="6656" max="6657" width="15.42578125" bestFit="1" customWidth="1"/>
    <col min="6658" max="6658" width="7.5703125" bestFit="1" customWidth="1"/>
    <col min="6905" max="6905" width="32" customWidth="1"/>
    <col min="6906" max="6906" width="7.140625" bestFit="1" customWidth="1"/>
    <col min="6907" max="6907" width="6.5703125" bestFit="1" customWidth="1"/>
    <col min="6908" max="6910" width="7.85546875" bestFit="1" customWidth="1"/>
    <col min="6911" max="6911" width="13.42578125" bestFit="1" customWidth="1"/>
    <col min="6912" max="6913" width="15.42578125" bestFit="1" customWidth="1"/>
    <col min="6914" max="6914" width="7.5703125" bestFit="1" customWidth="1"/>
    <col min="7161" max="7161" width="32" customWidth="1"/>
    <col min="7162" max="7162" width="7.140625" bestFit="1" customWidth="1"/>
    <col min="7163" max="7163" width="6.5703125" bestFit="1" customWidth="1"/>
    <col min="7164" max="7166" width="7.85546875" bestFit="1" customWidth="1"/>
    <col min="7167" max="7167" width="13.42578125" bestFit="1" customWidth="1"/>
    <col min="7168" max="7169" width="15.42578125" bestFit="1" customWidth="1"/>
    <col min="7170" max="7170" width="7.5703125" bestFit="1" customWidth="1"/>
    <col min="7417" max="7417" width="32" customWidth="1"/>
    <col min="7418" max="7418" width="7.140625" bestFit="1" customWidth="1"/>
    <col min="7419" max="7419" width="6.5703125" bestFit="1" customWidth="1"/>
    <col min="7420" max="7422" width="7.85546875" bestFit="1" customWidth="1"/>
    <col min="7423" max="7423" width="13.42578125" bestFit="1" customWidth="1"/>
    <col min="7424" max="7425" width="15.42578125" bestFit="1" customWidth="1"/>
    <col min="7426" max="7426" width="7.5703125" bestFit="1" customWidth="1"/>
    <col min="7673" max="7673" width="32" customWidth="1"/>
    <col min="7674" max="7674" width="7.140625" bestFit="1" customWidth="1"/>
    <col min="7675" max="7675" width="6.5703125" bestFit="1" customWidth="1"/>
    <col min="7676" max="7678" width="7.85546875" bestFit="1" customWidth="1"/>
    <col min="7679" max="7679" width="13.42578125" bestFit="1" customWidth="1"/>
    <col min="7680" max="7681" width="15.42578125" bestFit="1" customWidth="1"/>
    <col min="7682" max="7682" width="7.5703125" bestFit="1" customWidth="1"/>
    <col min="7929" max="7929" width="32" customWidth="1"/>
    <col min="7930" max="7930" width="7.140625" bestFit="1" customWidth="1"/>
    <col min="7931" max="7931" width="6.5703125" bestFit="1" customWidth="1"/>
    <col min="7932" max="7934" width="7.85546875" bestFit="1" customWidth="1"/>
    <col min="7935" max="7935" width="13.42578125" bestFit="1" customWidth="1"/>
    <col min="7936" max="7937" width="15.42578125" bestFit="1" customWidth="1"/>
    <col min="7938" max="7938" width="7.5703125" bestFit="1" customWidth="1"/>
    <col min="8185" max="8185" width="32" customWidth="1"/>
    <col min="8186" max="8186" width="7.140625" bestFit="1" customWidth="1"/>
    <col min="8187" max="8187" width="6.5703125" bestFit="1" customWidth="1"/>
    <col min="8188" max="8190" width="7.85546875" bestFit="1" customWidth="1"/>
    <col min="8191" max="8191" width="13.42578125" bestFit="1" customWidth="1"/>
    <col min="8192" max="8193" width="15.42578125" bestFit="1" customWidth="1"/>
    <col min="8194" max="8194" width="7.5703125" bestFit="1" customWidth="1"/>
    <col min="8441" max="8441" width="32" customWidth="1"/>
    <col min="8442" max="8442" width="7.140625" bestFit="1" customWidth="1"/>
    <col min="8443" max="8443" width="6.5703125" bestFit="1" customWidth="1"/>
    <col min="8444" max="8446" width="7.85546875" bestFit="1" customWidth="1"/>
    <col min="8447" max="8447" width="13.42578125" bestFit="1" customWidth="1"/>
    <col min="8448" max="8449" width="15.42578125" bestFit="1" customWidth="1"/>
    <col min="8450" max="8450" width="7.5703125" bestFit="1" customWidth="1"/>
    <col min="8697" max="8697" width="32" customWidth="1"/>
    <col min="8698" max="8698" width="7.140625" bestFit="1" customWidth="1"/>
    <col min="8699" max="8699" width="6.5703125" bestFit="1" customWidth="1"/>
    <col min="8700" max="8702" width="7.85546875" bestFit="1" customWidth="1"/>
    <col min="8703" max="8703" width="13.42578125" bestFit="1" customWidth="1"/>
    <col min="8704" max="8705" width="15.42578125" bestFit="1" customWidth="1"/>
    <col min="8706" max="8706" width="7.5703125" bestFit="1" customWidth="1"/>
    <col min="8953" max="8953" width="32" customWidth="1"/>
    <col min="8954" max="8954" width="7.140625" bestFit="1" customWidth="1"/>
    <col min="8955" max="8955" width="6.5703125" bestFit="1" customWidth="1"/>
    <col min="8956" max="8958" width="7.85546875" bestFit="1" customWidth="1"/>
    <col min="8959" max="8959" width="13.42578125" bestFit="1" customWidth="1"/>
    <col min="8960" max="8961" width="15.42578125" bestFit="1" customWidth="1"/>
    <col min="8962" max="8962" width="7.5703125" bestFit="1" customWidth="1"/>
    <col min="9209" max="9209" width="32" customWidth="1"/>
    <col min="9210" max="9210" width="7.140625" bestFit="1" customWidth="1"/>
    <col min="9211" max="9211" width="6.5703125" bestFit="1" customWidth="1"/>
    <col min="9212" max="9214" width="7.85546875" bestFit="1" customWidth="1"/>
    <col min="9215" max="9215" width="13.42578125" bestFit="1" customWidth="1"/>
    <col min="9216" max="9217" width="15.42578125" bestFit="1" customWidth="1"/>
    <col min="9218" max="9218" width="7.5703125" bestFit="1" customWidth="1"/>
    <col min="9465" max="9465" width="32" customWidth="1"/>
    <col min="9466" max="9466" width="7.140625" bestFit="1" customWidth="1"/>
    <col min="9467" max="9467" width="6.5703125" bestFit="1" customWidth="1"/>
    <col min="9468" max="9470" width="7.85546875" bestFit="1" customWidth="1"/>
    <col min="9471" max="9471" width="13.42578125" bestFit="1" customWidth="1"/>
    <col min="9472" max="9473" width="15.42578125" bestFit="1" customWidth="1"/>
    <col min="9474" max="9474" width="7.5703125" bestFit="1" customWidth="1"/>
    <col min="9721" max="9721" width="32" customWidth="1"/>
    <col min="9722" max="9722" width="7.140625" bestFit="1" customWidth="1"/>
    <col min="9723" max="9723" width="6.5703125" bestFit="1" customWidth="1"/>
    <col min="9724" max="9726" width="7.85546875" bestFit="1" customWidth="1"/>
    <col min="9727" max="9727" width="13.42578125" bestFit="1" customWidth="1"/>
    <col min="9728" max="9729" width="15.42578125" bestFit="1" customWidth="1"/>
    <col min="9730" max="9730" width="7.5703125" bestFit="1" customWidth="1"/>
    <col min="9977" max="9977" width="32" customWidth="1"/>
    <col min="9978" max="9978" width="7.140625" bestFit="1" customWidth="1"/>
    <col min="9979" max="9979" width="6.5703125" bestFit="1" customWidth="1"/>
    <col min="9980" max="9982" width="7.85546875" bestFit="1" customWidth="1"/>
    <col min="9983" max="9983" width="13.42578125" bestFit="1" customWidth="1"/>
    <col min="9984" max="9985" width="15.42578125" bestFit="1" customWidth="1"/>
    <col min="9986" max="9986" width="7.5703125" bestFit="1" customWidth="1"/>
    <col min="10233" max="10233" width="32" customWidth="1"/>
    <col min="10234" max="10234" width="7.140625" bestFit="1" customWidth="1"/>
    <col min="10235" max="10235" width="6.5703125" bestFit="1" customWidth="1"/>
    <col min="10236" max="10238" width="7.85546875" bestFit="1" customWidth="1"/>
    <col min="10239" max="10239" width="13.42578125" bestFit="1" customWidth="1"/>
    <col min="10240" max="10241" width="15.42578125" bestFit="1" customWidth="1"/>
    <col min="10242" max="10242" width="7.5703125" bestFit="1" customWidth="1"/>
    <col min="10489" max="10489" width="32" customWidth="1"/>
    <col min="10490" max="10490" width="7.140625" bestFit="1" customWidth="1"/>
    <col min="10491" max="10491" width="6.5703125" bestFit="1" customWidth="1"/>
    <col min="10492" max="10494" width="7.85546875" bestFit="1" customWidth="1"/>
    <col min="10495" max="10495" width="13.42578125" bestFit="1" customWidth="1"/>
    <col min="10496" max="10497" width="15.42578125" bestFit="1" customWidth="1"/>
    <col min="10498" max="10498" width="7.5703125" bestFit="1" customWidth="1"/>
    <col min="10745" max="10745" width="32" customWidth="1"/>
    <col min="10746" max="10746" width="7.140625" bestFit="1" customWidth="1"/>
    <col min="10747" max="10747" width="6.5703125" bestFit="1" customWidth="1"/>
    <col min="10748" max="10750" width="7.85546875" bestFit="1" customWidth="1"/>
    <col min="10751" max="10751" width="13.42578125" bestFit="1" customWidth="1"/>
    <col min="10752" max="10753" width="15.42578125" bestFit="1" customWidth="1"/>
    <col min="10754" max="10754" width="7.5703125" bestFit="1" customWidth="1"/>
    <col min="11001" max="11001" width="32" customWidth="1"/>
    <col min="11002" max="11002" width="7.140625" bestFit="1" customWidth="1"/>
    <col min="11003" max="11003" width="6.5703125" bestFit="1" customWidth="1"/>
    <col min="11004" max="11006" width="7.85546875" bestFit="1" customWidth="1"/>
    <col min="11007" max="11007" width="13.42578125" bestFit="1" customWidth="1"/>
    <col min="11008" max="11009" width="15.42578125" bestFit="1" customWidth="1"/>
    <col min="11010" max="11010" width="7.5703125" bestFit="1" customWidth="1"/>
    <col min="11257" max="11257" width="32" customWidth="1"/>
    <col min="11258" max="11258" width="7.140625" bestFit="1" customWidth="1"/>
    <col min="11259" max="11259" width="6.5703125" bestFit="1" customWidth="1"/>
    <col min="11260" max="11262" width="7.85546875" bestFit="1" customWidth="1"/>
    <col min="11263" max="11263" width="13.42578125" bestFit="1" customWidth="1"/>
    <col min="11264" max="11265" width="15.42578125" bestFit="1" customWidth="1"/>
    <col min="11266" max="11266" width="7.5703125" bestFit="1" customWidth="1"/>
    <col min="11513" max="11513" width="32" customWidth="1"/>
    <col min="11514" max="11514" width="7.140625" bestFit="1" customWidth="1"/>
    <col min="11515" max="11515" width="6.5703125" bestFit="1" customWidth="1"/>
    <col min="11516" max="11518" width="7.85546875" bestFit="1" customWidth="1"/>
    <col min="11519" max="11519" width="13.42578125" bestFit="1" customWidth="1"/>
    <col min="11520" max="11521" width="15.42578125" bestFit="1" customWidth="1"/>
    <col min="11522" max="11522" width="7.5703125" bestFit="1" customWidth="1"/>
    <col min="11769" max="11769" width="32" customWidth="1"/>
    <col min="11770" max="11770" width="7.140625" bestFit="1" customWidth="1"/>
    <col min="11771" max="11771" width="6.5703125" bestFit="1" customWidth="1"/>
    <col min="11772" max="11774" width="7.85546875" bestFit="1" customWidth="1"/>
    <col min="11775" max="11775" width="13.42578125" bestFit="1" customWidth="1"/>
    <col min="11776" max="11777" width="15.42578125" bestFit="1" customWidth="1"/>
    <col min="11778" max="11778" width="7.5703125" bestFit="1" customWidth="1"/>
    <col min="12025" max="12025" width="32" customWidth="1"/>
    <col min="12026" max="12026" width="7.140625" bestFit="1" customWidth="1"/>
    <col min="12027" max="12027" width="6.5703125" bestFit="1" customWidth="1"/>
    <col min="12028" max="12030" width="7.85546875" bestFit="1" customWidth="1"/>
    <col min="12031" max="12031" width="13.42578125" bestFit="1" customWidth="1"/>
    <col min="12032" max="12033" width="15.42578125" bestFit="1" customWidth="1"/>
    <col min="12034" max="12034" width="7.5703125" bestFit="1" customWidth="1"/>
    <col min="12281" max="12281" width="32" customWidth="1"/>
    <col min="12282" max="12282" width="7.140625" bestFit="1" customWidth="1"/>
    <col min="12283" max="12283" width="6.5703125" bestFit="1" customWidth="1"/>
    <col min="12284" max="12286" width="7.85546875" bestFit="1" customWidth="1"/>
    <col min="12287" max="12287" width="13.42578125" bestFit="1" customWidth="1"/>
    <col min="12288" max="12289" width="15.42578125" bestFit="1" customWidth="1"/>
    <col min="12290" max="12290" width="7.5703125" bestFit="1" customWidth="1"/>
    <col min="12537" max="12537" width="32" customWidth="1"/>
    <col min="12538" max="12538" width="7.140625" bestFit="1" customWidth="1"/>
    <col min="12539" max="12539" width="6.5703125" bestFit="1" customWidth="1"/>
    <col min="12540" max="12542" width="7.85546875" bestFit="1" customWidth="1"/>
    <col min="12543" max="12543" width="13.42578125" bestFit="1" customWidth="1"/>
    <col min="12544" max="12545" width="15.42578125" bestFit="1" customWidth="1"/>
    <col min="12546" max="12546" width="7.5703125" bestFit="1" customWidth="1"/>
    <col min="12793" max="12793" width="32" customWidth="1"/>
    <col min="12794" max="12794" width="7.140625" bestFit="1" customWidth="1"/>
    <col min="12795" max="12795" width="6.5703125" bestFit="1" customWidth="1"/>
    <col min="12796" max="12798" width="7.85546875" bestFit="1" customWidth="1"/>
    <col min="12799" max="12799" width="13.42578125" bestFit="1" customWidth="1"/>
    <col min="12800" max="12801" width="15.42578125" bestFit="1" customWidth="1"/>
    <col min="12802" max="12802" width="7.5703125" bestFit="1" customWidth="1"/>
    <col min="13049" max="13049" width="32" customWidth="1"/>
    <col min="13050" max="13050" width="7.140625" bestFit="1" customWidth="1"/>
    <col min="13051" max="13051" width="6.5703125" bestFit="1" customWidth="1"/>
    <col min="13052" max="13054" width="7.85546875" bestFit="1" customWidth="1"/>
    <col min="13055" max="13055" width="13.42578125" bestFit="1" customWidth="1"/>
    <col min="13056" max="13057" width="15.42578125" bestFit="1" customWidth="1"/>
    <col min="13058" max="13058" width="7.5703125" bestFit="1" customWidth="1"/>
    <col min="13305" max="13305" width="32" customWidth="1"/>
    <col min="13306" max="13306" width="7.140625" bestFit="1" customWidth="1"/>
    <col min="13307" max="13307" width="6.5703125" bestFit="1" customWidth="1"/>
    <col min="13308" max="13310" width="7.85546875" bestFit="1" customWidth="1"/>
    <col min="13311" max="13311" width="13.42578125" bestFit="1" customWidth="1"/>
    <col min="13312" max="13313" width="15.42578125" bestFit="1" customWidth="1"/>
    <col min="13314" max="13314" width="7.5703125" bestFit="1" customWidth="1"/>
    <col min="13561" max="13561" width="32" customWidth="1"/>
    <col min="13562" max="13562" width="7.140625" bestFit="1" customWidth="1"/>
    <col min="13563" max="13563" width="6.5703125" bestFit="1" customWidth="1"/>
    <col min="13564" max="13566" width="7.85546875" bestFit="1" customWidth="1"/>
    <col min="13567" max="13567" width="13.42578125" bestFit="1" customWidth="1"/>
    <col min="13568" max="13569" width="15.42578125" bestFit="1" customWidth="1"/>
    <col min="13570" max="13570" width="7.5703125" bestFit="1" customWidth="1"/>
    <col min="13817" max="13817" width="32" customWidth="1"/>
    <col min="13818" max="13818" width="7.140625" bestFit="1" customWidth="1"/>
    <col min="13819" max="13819" width="6.5703125" bestFit="1" customWidth="1"/>
    <col min="13820" max="13822" width="7.85546875" bestFit="1" customWidth="1"/>
    <col min="13823" max="13823" width="13.42578125" bestFit="1" customWidth="1"/>
    <col min="13824" max="13825" width="15.42578125" bestFit="1" customWidth="1"/>
    <col min="13826" max="13826" width="7.5703125" bestFit="1" customWidth="1"/>
    <col min="14073" max="14073" width="32" customWidth="1"/>
    <col min="14074" max="14074" width="7.140625" bestFit="1" customWidth="1"/>
    <col min="14075" max="14075" width="6.5703125" bestFit="1" customWidth="1"/>
    <col min="14076" max="14078" width="7.85546875" bestFit="1" customWidth="1"/>
    <col min="14079" max="14079" width="13.42578125" bestFit="1" customWidth="1"/>
    <col min="14080" max="14081" width="15.42578125" bestFit="1" customWidth="1"/>
    <col min="14082" max="14082" width="7.5703125" bestFit="1" customWidth="1"/>
    <col min="14329" max="14329" width="32" customWidth="1"/>
    <col min="14330" max="14330" width="7.140625" bestFit="1" customWidth="1"/>
    <col min="14331" max="14331" width="6.5703125" bestFit="1" customWidth="1"/>
    <col min="14332" max="14334" width="7.85546875" bestFit="1" customWidth="1"/>
    <col min="14335" max="14335" width="13.42578125" bestFit="1" customWidth="1"/>
    <col min="14336" max="14337" width="15.42578125" bestFit="1" customWidth="1"/>
    <col min="14338" max="14338" width="7.5703125" bestFit="1" customWidth="1"/>
    <col min="14585" max="14585" width="32" customWidth="1"/>
    <col min="14586" max="14586" width="7.140625" bestFit="1" customWidth="1"/>
    <col min="14587" max="14587" width="6.5703125" bestFit="1" customWidth="1"/>
    <col min="14588" max="14590" width="7.85546875" bestFit="1" customWidth="1"/>
    <col min="14591" max="14591" width="13.42578125" bestFit="1" customWidth="1"/>
    <col min="14592" max="14593" width="15.42578125" bestFit="1" customWidth="1"/>
    <col min="14594" max="14594" width="7.5703125" bestFit="1" customWidth="1"/>
    <col min="14841" max="14841" width="32" customWidth="1"/>
    <col min="14842" max="14842" width="7.140625" bestFit="1" customWidth="1"/>
    <col min="14843" max="14843" width="6.5703125" bestFit="1" customWidth="1"/>
    <col min="14844" max="14846" width="7.85546875" bestFit="1" customWidth="1"/>
    <col min="14847" max="14847" width="13.42578125" bestFit="1" customWidth="1"/>
    <col min="14848" max="14849" width="15.42578125" bestFit="1" customWidth="1"/>
    <col min="14850" max="14850" width="7.5703125" bestFit="1" customWidth="1"/>
    <col min="15097" max="15097" width="32" customWidth="1"/>
    <col min="15098" max="15098" width="7.140625" bestFit="1" customWidth="1"/>
    <col min="15099" max="15099" width="6.5703125" bestFit="1" customWidth="1"/>
    <col min="15100" max="15102" width="7.85546875" bestFit="1" customWidth="1"/>
    <col min="15103" max="15103" width="13.42578125" bestFit="1" customWidth="1"/>
    <col min="15104" max="15105" width="15.42578125" bestFit="1" customWidth="1"/>
    <col min="15106" max="15106" width="7.5703125" bestFit="1" customWidth="1"/>
    <col min="15353" max="15353" width="32" customWidth="1"/>
    <col min="15354" max="15354" width="7.140625" bestFit="1" customWidth="1"/>
    <col min="15355" max="15355" width="6.5703125" bestFit="1" customWidth="1"/>
    <col min="15356" max="15358" width="7.85546875" bestFit="1" customWidth="1"/>
    <col min="15359" max="15359" width="13.42578125" bestFit="1" customWidth="1"/>
    <col min="15360" max="15361" width="15.42578125" bestFit="1" customWidth="1"/>
    <col min="15362" max="15362" width="7.5703125" bestFit="1" customWidth="1"/>
    <col min="15609" max="15609" width="32" customWidth="1"/>
    <col min="15610" max="15610" width="7.140625" bestFit="1" customWidth="1"/>
    <col min="15611" max="15611" width="6.5703125" bestFit="1" customWidth="1"/>
    <col min="15612" max="15614" width="7.85546875" bestFit="1" customWidth="1"/>
    <col min="15615" max="15615" width="13.42578125" bestFit="1" customWidth="1"/>
    <col min="15616" max="15617" width="15.42578125" bestFit="1" customWidth="1"/>
    <col min="15618" max="15618" width="7.5703125" bestFit="1" customWidth="1"/>
    <col min="15865" max="15865" width="32" customWidth="1"/>
    <col min="15866" max="15866" width="7.140625" bestFit="1" customWidth="1"/>
    <col min="15867" max="15867" width="6.5703125" bestFit="1" customWidth="1"/>
    <col min="15868" max="15870" width="7.85546875" bestFit="1" customWidth="1"/>
    <col min="15871" max="15871" width="13.42578125" bestFit="1" customWidth="1"/>
    <col min="15872" max="15873" width="15.42578125" bestFit="1" customWidth="1"/>
    <col min="15874" max="15874" width="7.5703125" bestFit="1" customWidth="1"/>
    <col min="16121" max="16121" width="32" customWidth="1"/>
    <col min="16122" max="16122" width="7.140625" bestFit="1" customWidth="1"/>
    <col min="16123" max="16123" width="6.5703125" bestFit="1" customWidth="1"/>
    <col min="16124" max="16126" width="7.85546875" bestFit="1" customWidth="1"/>
    <col min="16127" max="16127" width="13.42578125" bestFit="1" customWidth="1"/>
    <col min="16128" max="16129" width="15.42578125" bestFit="1" customWidth="1"/>
    <col min="16130" max="16130" width="7.5703125" bestFit="1" customWidth="1"/>
  </cols>
  <sheetData>
    <row r="1" spans="1:33" ht="21" customHeight="1" x14ac:dyDescent="0.25">
      <c r="A1" s="175" t="s">
        <v>0</v>
      </c>
      <c r="B1" s="164" t="s">
        <v>4</v>
      </c>
      <c r="C1" s="171" t="s">
        <v>3</v>
      </c>
      <c r="D1" s="172"/>
      <c r="E1" s="172"/>
      <c r="F1" s="172"/>
      <c r="G1" s="172"/>
      <c r="H1" s="172"/>
      <c r="I1" s="172"/>
      <c r="J1" s="172"/>
      <c r="K1" s="172"/>
      <c r="L1" s="173"/>
      <c r="M1" s="174" t="s">
        <v>2787</v>
      </c>
      <c r="N1" s="174"/>
      <c r="O1" s="174"/>
      <c r="P1" s="174"/>
      <c r="Q1" s="174"/>
      <c r="R1" s="174"/>
      <c r="S1" s="174"/>
      <c r="T1" s="174"/>
      <c r="U1" s="174"/>
      <c r="V1" s="174"/>
      <c r="W1" s="171" t="s">
        <v>2788</v>
      </c>
      <c r="X1" s="172"/>
      <c r="Y1" s="172"/>
      <c r="Z1" s="172"/>
      <c r="AA1" s="172"/>
      <c r="AB1" s="172"/>
      <c r="AC1" s="172"/>
      <c r="AD1" s="172"/>
      <c r="AE1" s="172"/>
      <c r="AF1" s="173"/>
      <c r="AG1" s="164" t="s">
        <v>898</v>
      </c>
    </row>
    <row r="2" spans="1:33" ht="32.25" customHeight="1" thickBot="1" x14ac:dyDescent="0.3">
      <c r="A2" s="176"/>
      <c r="B2" s="165"/>
      <c r="C2" s="109" t="s">
        <v>888</v>
      </c>
      <c r="D2" s="109" t="s">
        <v>889</v>
      </c>
      <c r="E2" s="109" t="s">
        <v>890</v>
      </c>
      <c r="F2" s="109" t="s">
        <v>891</v>
      </c>
      <c r="G2" s="109" t="s">
        <v>892</v>
      </c>
      <c r="H2" s="109" t="s">
        <v>893</v>
      </c>
      <c r="I2" s="109" t="s">
        <v>894</v>
      </c>
      <c r="J2" s="109" t="s">
        <v>895</v>
      </c>
      <c r="K2" s="109" t="s">
        <v>896</v>
      </c>
      <c r="L2" s="109" t="s">
        <v>897</v>
      </c>
      <c r="M2" s="109" t="s">
        <v>888</v>
      </c>
      <c r="N2" s="109" t="s">
        <v>889</v>
      </c>
      <c r="O2" s="109" t="s">
        <v>890</v>
      </c>
      <c r="P2" s="109" t="s">
        <v>891</v>
      </c>
      <c r="Q2" s="109" t="s">
        <v>892</v>
      </c>
      <c r="R2" s="109" t="s">
        <v>893</v>
      </c>
      <c r="S2" s="109" t="s">
        <v>894</v>
      </c>
      <c r="T2" s="109" t="s">
        <v>895</v>
      </c>
      <c r="U2" s="109" t="s">
        <v>896</v>
      </c>
      <c r="V2" s="109" t="s">
        <v>897</v>
      </c>
      <c r="W2" s="109" t="s">
        <v>888</v>
      </c>
      <c r="X2" s="109" t="s">
        <v>889</v>
      </c>
      <c r="Y2" s="109" t="s">
        <v>890</v>
      </c>
      <c r="Z2" s="109" t="s">
        <v>891</v>
      </c>
      <c r="AA2" s="109" t="s">
        <v>892</v>
      </c>
      <c r="AB2" s="109" t="s">
        <v>893</v>
      </c>
      <c r="AC2" s="109" t="s">
        <v>894</v>
      </c>
      <c r="AD2" s="109" t="s">
        <v>895</v>
      </c>
      <c r="AE2" s="109" t="s">
        <v>896</v>
      </c>
      <c r="AF2" s="108" t="s">
        <v>2172</v>
      </c>
      <c r="AG2" s="165"/>
    </row>
    <row r="3" spans="1:33" ht="24.95" customHeight="1" x14ac:dyDescent="0.25">
      <c r="A3" s="10" t="s">
        <v>902</v>
      </c>
      <c r="B3" s="11">
        <f>SUMIF(' CV SIPNI MUN 2017'!$C3:$C855,'CV SIPNI REG 2017'!$A3,' CV SIPNI MUN 2017'!$G:$G)</f>
        <v>128810</v>
      </c>
      <c r="C3" s="45">
        <f>SUMIFS(' CV SIPNI MUN 2017'!H:H,' CV SIPNI MUN 2017'!$C:$C,'CV SIPNI REG 2017'!$A3)</f>
        <v>6136</v>
      </c>
      <c r="D3" s="45">
        <f>SUMIFS(' CV SIPNI MUN 2017'!I:I,' CV SIPNI MUN 2017'!$C:$C,'CV SIPNI REG 2017'!$A3)</f>
        <v>5902</v>
      </c>
      <c r="E3" s="45">
        <f>SUMIFS(' CV SIPNI MUN 2017'!J:J,' CV SIPNI MUN 2017'!$C:$C,'CV SIPNI REG 2017'!$A3)</f>
        <v>5780</v>
      </c>
      <c r="F3" s="45">
        <f>SUMIFS(' CV SIPNI MUN 2017'!K:K,' CV SIPNI MUN 2017'!$C:$C,'CV SIPNI REG 2017'!$A3)</f>
        <v>5763</v>
      </c>
      <c r="G3" s="45">
        <f>SUMIFS(' CV SIPNI MUN 2017'!L:L,' CV SIPNI MUN 2017'!$C:$C,'CV SIPNI REG 2017'!$A3)</f>
        <v>5828</v>
      </c>
      <c r="H3" s="45">
        <f>SUMIFS(' CV SIPNI MUN 2017'!M:M,' CV SIPNI MUN 2017'!$C:$C,'CV SIPNI REG 2017'!$A3)</f>
        <v>32200</v>
      </c>
      <c r="I3" s="45">
        <f>SUMIFS(' CV SIPNI MUN 2017'!N:N,' CV SIPNI MUN 2017'!$C:$C,'CV SIPNI REG 2017'!$A3)</f>
        <v>38638</v>
      </c>
      <c r="J3" s="45">
        <f>SUMIFS(' CV SIPNI MUN 2017'!O:O,' CV SIPNI MUN 2017'!$C:$C,'CV SIPNI REG 2017'!$A3)</f>
        <v>302555</v>
      </c>
      <c r="K3" s="45">
        <f>SUMIFS(' CV SIPNI MUN 2017'!P:P,' CV SIPNI MUN 2017'!$C:$C,'CV SIPNI REG 2017'!$A3)</f>
        <v>60889</v>
      </c>
      <c r="L3" s="45">
        <f>SUMIFS(' CV SIPNI MUN 2017'!Q:Q,' CV SIPNI MUN 2017'!$C:$C,'CV SIPNI REG 2017'!$A3)</f>
        <v>463691</v>
      </c>
      <c r="M3" s="45">
        <f>SUMIFS(' CV SIPNI MUN 2017'!R:R,' CV SIPNI MUN 2017'!$C:$C,'CV SIPNI REG 2017'!$A3)</f>
        <v>5798</v>
      </c>
      <c r="N3" s="45">
        <f>SUMIFS(' CV SIPNI MUN 2017'!S:S,' CV SIPNI MUN 2017'!$C:$C,'CV SIPNI REG 2017'!$A3)</f>
        <v>5751</v>
      </c>
      <c r="O3" s="45">
        <f>SUMIFS(' CV SIPNI MUN 2017'!T:T,' CV SIPNI MUN 2017'!$C:$C,'CV SIPNI REG 2017'!$A3)</f>
        <v>5878</v>
      </c>
      <c r="P3" s="45">
        <f>SUMIFS(' CV SIPNI MUN 2017'!U:U,' CV SIPNI MUN 2017'!$C:$C,'CV SIPNI REG 2017'!$A3)</f>
        <v>6073</v>
      </c>
      <c r="Q3" s="45">
        <f>SUMIFS(' CV SIPNI MUN 2017'!V:V,' CV SIPNI MUN 2017'!$C:$C,'CV SIPNI REG 2017'!$A3)</f>
        <v>8272</v>
      </c>
      <c r="R3" s="45">
        <f>SUMIFS(' CV SIPNI MUN 2017'!W:W,' CV SIPNI MUN 2017'!$C:$C,'CV SIPNI REG 2017'!$A3)</f>
        <v>47447.600000000006</v>
      </c>
      <c r="S3" s="45">
        <f>SUMIFS(' CV SIPNI MUN 2017'!X:X,' CV SIPNI MUN 2017'!$C:$C,'CV SIPNI REG 2017'!$A3)</f>
        <v>21346.600000000002</v>
      </c>
      <c r="T3" s="45">
        <f>SUMIFS(' CV SIPNI MUN 2017'!Y:Y,' CV SIPNI MUN 2017'!$C:$C,'CV SIPNI REG 2017'!$A3)</f>
        <v>210470.40000000002</v>
      </c>
      <c r="U3" s="45">
        <f>SUMIFS(' CV SIPNI MUN 2017'!Z:Z,' CV SIPNI MUN 2017'!$C:$C,'CV SIPNI REG 2017'!$A3)</f>
        <v>52499.399999999994</v>
      </c>
      <c r="V3" s="45">
        <f>SUMIFS(' CV SIPNI MUN 2017'!AA:AA,' CV SIPNI MUN 2017'!$C:$C,'CV SIPNI REG 2017'!$A3)</f>
        <v>363536</v>
      </c>
      <c r="W3" s="106">
        <f>IF(M3/C3*100&gt;100,100,M3/C3*100)</f>
        <v>94.491525423728817</v>
      </c>
      <c r="X3" s="106">
        <f t="shared" ref="X3:AF18" si="0">IF(N3/D3*100&gt;100,100,N3/D3*100)</f>
        <v>97.441545238902066</v>
      </c>
      <c r="Y3" s="106">
        <f t="shared" si="0"/>
        <v>100</v>
      </c>
      <c r="Z3" s="106">
        <f t="shared" si="0"/>
        <v>100</v>
      </c>
      <c r="AA3" s="106">
        <f t="shared" si="0"/>
        <v>100</v>
      </c>
      <c r="AB3" s="106">
        <f t="shared" si="0"/>
        <v>100</v>
      </c>
      <c r="AC3" s="106">
        <f t="shared" si="0"/>
        <v>55.247683627516949</v>
      </c>
      <c r="AD3" s="106">
        <f t="shared" si="0"/>
        <v>69.564343673051184</v>
      </c>
      <c r="AE3" s="106">
        <f t="shared" si="0"/>
        <v>86.221484997290148</v>
      </c>
      <c r="AF3" s="106">
        <f t="shared" si="0"/>
        <v>78.400486530900963</v>
      </c>
      <c r="AG3" s="47">
        <f>IF(L3-V3&lt;=0,"-",L3-V3)</f>
        <v>100155</v>
      </c>
    </row>
    <row r="4" spans="1:33" ht="24.95" customHeight="1" x14ac:dyDescent="0.25">
      <c r="A4" s="9" t="s">
        <v>903</v>
      </c>
      <c r="B4" s="11">
        <f>SUMIF(' CV SIPNI MUN 2017'!$C4:$C856,'CV SIPNI REG 2017'!$A4,' CV SIPNI MUN 2017'!$G:$G)</f>
        <v>227305</v>
      </c>
      <c r="C4" s="45">
        <f>SUMIFS(' CV SIPNI MUN 2017'!H:H,' CV SIPNI MUN 2017'!$C:$C,'CV SIPNI REG 2017'!$A4)</f>
        <v>6339</v>
      </c>
      <c r="D4" s="45">
        <f>SUMIFS(' CV SIPNI MUN 2017'!I:I,' CV SIPNI MUN 2017'!$C:$C,'CV SIPNI REG 2017'!$A4)</f>
        <v>6115</v>
      </c>
      <c r="E4" s="45">
        <f>SUMIFS(' CV SIPNI MUN 2017'!J:J,' CV SIPNI MUN 2017'!$C:$C,'CV SIPNI REG 2017'!$A4)</f>
        <v>6009</v>
      </c>
      <c r="F4" s="45">
        <f>SUMIFS(' CV SIPNI MUN 2017'!K:K,' CV SIPNI MUN 2017'!$C:$C,'CV SIPNI REG 2017'!$A4)</f>
        <v>6010</v>
      </c>
      <c r="G4" s="45">
        <f>SUMIFS(' CV SIPNI MUN 2017'!L:L,' CV SIPNI MUN 2017'!$C:$C,'CV SIPNI REG 2017'!$A4)</f>
        <v>6101</v>
      </c>
      <c r="H4" s="45">
        <f>SUMIFS(' CV SIPNI MUN 2017'!M:M,' CV SIPNI MUN 2017'!$C:$C,'CV SIPNI REG 2017'!$A4)</f>
        <v>34012</v>
      </c>
      <c r="I4" s="45">
        <f>SUMIFS(' CV SIPNI MUN 2017'!N:N,' CV SIPNI MUN 2017'!$C:$C,'CV SIPNI REG 2017'!$A4)</f>
        <v>41507</v>
      </c>
      <c r="J4" s="45">
        <f>SUMIFS(' CV SIPNI MUN 2017'!O:O,' CV SIPNI MUN 2017'!$C:$C,'CV SIPNI REG 2017'!$A4)</f>
        <v>331543</v>
      </c>
      <c r="K4" s="45">
        <f>SUMIFS(' CV SIPNI MUN 2017'!P:P,' CV SIPNI MUN 2017'!$C:$C,'CV SIPNI REG 2017'!$A4)</f>
        <v>60380</v>
      </c>
      <c r="L4" s="45">
        <f>SUMIFS(' CV SIPNI MUN 2017'!Q:Q,' CV SIPNI MUN 2017'!$C:$C,'CV SIPNI REG 2017'!$A4)</f>
        <v>498016</v>
      </c>
      <c r="M4" s="45">
        <f>SUMIFS(' CV SIPNI MUN 2017'!R:R,' CV SIPNI MUN 2017'!$C:$C,'CV SIPNI REG 2017'!$A4)</f>
        <v>6385</v>
      </c>
      <c r="N4" s="45">
        <f>SUMIFS(' CV SIPNI MUN 2017'!S:S,' CV SIPNI MUN 2017'!$C:$C,'CV SIPNI REG 2017'!$A4)</f>
        <v>6126</v>
      </c>
      <c r="O4" s="45">
        <f>SUMIFS(' CV SIPNI MUN 2017'!T:T,' CV SIPNI MUN 2017'!$C:$C,'CV SIPNI REG 2017'!$A4)</f>
        <v>5912</v>
      </c>
      <c r="P4" s="45">
        <f>SUMIFS(' CV SIPNI MUN 2017'!U:U,' CV SIPNI MUN 2017'!$C:$C,'CV SIPNI REG 2017'!$A4)</f>
        <v>6862</v>
      </c>
      <c r="Q4" s="45">
        <f>SUMIFS(' CV SIPNI MUN 2017'!V:V,' CV SIPNI MUN 2017'!$C:$C,'CV SIPNI REG 2017'!$A4)</f>
        <v>9735</v>
      </c>
      <c r="R4" s="45">
        <f>SUMIFS(' CV SIPNI MUN 2017'!W:W,' CV SIPNI MUN 2017'!$C:$C,'CV SIPNI REG 2017'!$A4)</f>
        <v>49542.000000000007</v>
      </c>
      <c r="S4" s="45">
        <f>SUMIFS(' CV SIPNI MUN 2017'!X:X,' CV SIPNI MUN 2017'!$C:$C,'CV SIPNI REG 2017'!$A4)</f>
        <v>24720.799999999992</v>
      </c>
      <c r="T4" s="45">
        <f>SUMIFS(' CV SIPNI MUN 2017'!Y:Y,' CV SIPNI MUN 2017'!$C:$C,'CV SIPNI REG 2017'!$A4)</f>
        <v>285014.8</v>
      </c>
      <c r="U4" s="45">
        <f>SUMIFS(' CV SIPNI MUN 2017'!Z:Z,' CV SIPNI MUN 2017'!$C:$C,'CV SIPNI REG 2017'!$A4)</f>
        <v>34942.400000000001</v>
      </c>
      <c r="V4" s="45">
        <f>SUMIFS(' CV SIPNI MUN 2017'!AA:AA,' CV SIPNI MUN 2017'!$C:$C,'CV SIPNI REG 2017'!$A4)</f>
        <v>429240</v>
      </c>
      <c r="W4" s="106">
        <f t="shared" ref="W4:AF31" si="1">IF(M4/C4*100&gt;100,100,M4/C4*100)</f>
        <v>100</v>
      </c>
      <c r="X4" s="106">
        <f t="shared" si="0"/>
        <v>100</v>
      </c>
      <c r="Y4" s="106">
        <f t="shared" si="0"/>
        <v>98.385754701281414</v>
      </c>
      <c r="Z4" s="106">
        <f t="shared" si="0"/>
        <v>100</v>
      </c>
      <c r="AA4" s="106">
        <f t="shared" si="0"/>
        <v>100</v>
      </c>
      <c r="AB4" s="106">
        <f t="shared" si="0"/>
        <v>100</v>
      </c>
      <c r="AC4" s="106">
        <f t="shared" si="0"/>
        <v>59.55814681860889</v>
      </c>
      <c r="AD4" s="106">
        <f t="shared" si="0"/>
        <v>85.966164268284956</v>
      </c>
      <c r="AE4" s="106">
        <f t="shared" si="0"/>
        <v>57.870818151705862</v>
      </c>
      <c r="AF4" s="106">
        <f t="shared" si="0"/>
        <v>86.190001927648908</v>
      </c>
      <c r="AG4" s="47">
        <f t="shared" ref="AG4:AG30" si="2">IF(L4-V4&lt;=0,"-",L4-V4)</f>
        <v>68776</v>
      </c>
    </row>
    <row r="5" spans="1:33" ht="24.95" customHeight="1" x14ac:dyDescent="0.25">
      <c r="A5" s="9" t="s">
        <v>904</v>
      </c>
      <c r="B5" s="11">
        <f>SUMIF(' CV SIPNI MUN 2017'!$C5:$C857,'CV SIPNI REG 2017'!$A5,' CV SIPNI MUN 2017'!$G:$G)</f>
        <v>3113250</v>
      </c>
      <c r="C5" s="45">
        <f>SUMIFS(' CV SIPNI MUN 2017'!H:H,' CV SIPNI MUN 2017'!$C:$C,'CV SIPNI REG 2017'!$A5)</f>
        <v>67303</v>
      </c>
      <c r="D5" s="45">
        <f>SUMIFS(' CV SIPNI MUN 2017'!I:I,' CV SIPNI MUN 2017'!$C:$C,'CV SIPNI REG 2017'!$A5)</f>
        <v>65063</v>
      </c>
      <c r="E5" s="45">
        <f>SUMIFS(' CV SIPNI MUN 2017'!J:J,' CV SIPNI MUN 2017'!$C:$C,'CV SIPNI REG 2017'!$A5)</f>
        <v>63992</v>
      </c>
      <c r="F5" s="45">
        <f>SUMIFS(' CV SIPNI MUN 2017'!K:K,' CV SIPNI MUN 2017'!$C:$C,'CV SIPNI REG 2017'!$A5)</f>
        <v>63944</v>
      </c>
      <c r="G5" s="45">
        <f>SUMIFS(' CV SIPNI MUN 2017'!L:L,' CV SIPNI MUN 2017'!$C:$C,'CV SIPNI REG 2017'!$A5)</f>
        <v>64764</v>
      </c>
      <c r="H5" s="45">
        <f>SUMIFS(' CV SIPNI MUN 2017'!M:M,' CV SIPNI MUN 2017'!$C:$C,'CV SIPNI REG 2017'!$A5)</f>
        <v>356183</v>
      </c>
      <c r="I5" s="45">
        <f>SUMIFS(' CV SIPNI MUN 2017'!N:N,' CV SIPNI MUN 2017'!$C:$C,'CV SIPNI REG 2017'!$A5)</f>
        <v>421293</v>
      </c>
      <c r="J5" s="45">
        <f>SUMIFS(' CV SIPNI MUN 2017'!O:O,' CV SIPNI MUN 2017'!$C:$C,'CV SIPNI REG 2017'!$A5)</f>
        <v>3482494</v>
      </c>
      <c r="K5" s="45">
        <f>SUMIFS(' CV SIPNI MUN 2017'!P:P,' CV SIPNI MUN 2017'!$C:$C,'CV SIPNI REG 2017'!$A5)</f>
        <v>544278</v>
      </c>
      <c r="L5" s="45">
        <f>SUMIFS(' CV SIPNI MUN 2017'!Q:Q,' CV SIPNI MUN 2017'!$C:$C,'CV SIPNI REG 2017'!$A5)</f>
        <v>5129314</v>
      </c>
      <c r="M5" s="45">
        <f>SUMIFS(' CV SIPNI MUN 2017'!R:R,' CV SIPNI MUN 2017'!$C:$C,'CV SIPNI REG 2017'!$A5)</f>
        <v>64079</v>
      </c>
      <c r="N5" s="45">
        <f>SUMIFS(' CV SIPNI MUN 2017'!S:S,' CV SIPNI MUN 2017'!$C:$C,'CV SIPNI REG 2017'!$A5)</f>
        <v>80480</v>
      </c>
      <c r="O5" s="45">
        <f>SUMIFS(' CV SIPNI MUN 2017'!T:T,' CV SIPNI MUN 2017'!$C:$C,'CV SIPNI REG 2017'!$A5)</f>
        <v>87777</v>
      </c>
      <c r="P5" s="45">
        <f>SUMIFS(' CV SIPNI MUN 2017'!U:U,' CV SIPNI MUN 2017'!$C:$C,'CV SIPNI REG 2017'!$A5)</f>
        <v>74474</v>
      </c>
      <c r="Q5" s="45">
        <f>SUMIFS(' CV SIPNI MUN 2017'!V:V,' CV SIPNI MUN 2017'!$C:$C,'CV SIPNI REG 2017'!$A5)</f>
        <v>104393</v>
      </c>
      <c r="R5" s="45">
        <f>SUMIFS(' CV SIPNI MUN 2017'!W:W,' CV SIPNI MUN 2017'!$C:$C,'CV SIPNI REG 2017'!$A5)</f>
        <v>628984.79999999981</v>
      </c>
      <c r="S5" s="45">
        <f>SUMIFS(' CV SIPNI MUN 2017'!X:X,' CV SIPNI MUN 2017'!$C:$C,'CV SIPNI REG 2017'!$A5)</f>
        <v>330646</v>
      </c>
      <c r="T5" s="45">
        <f>SUMIFS(' CV SIPNI MUN 2017'!Y:Y,' CV SIPNI MUN 2017'!$C:$C,'CV SIPNI REG 2017'!$A5)</f>
        <v>2940289.6</v>
      </c>
      <c r="U5" s="45">
        <f>SUMIFS(' CV SIPNI MUN 2017'!Z:Z,' CV SIPNI MUN 2017'!$C:$C,'CV SIPNI REG 2017'!$A5)</f>
        <v>488132.59999999992</v>
      </c>
      <c r="V5" s="45">
        <f>SUMIFS(' CV SIPNI MUN 2017'!AA:AA,' CV SIPNI MUN 2017'!$C:$C,'CV SIPNI REG 2017'!$A5)</f>
        <v>4799256</v>
      </c>
      <c r="W5" s="106">
        <f t="shared" si="1"/>
        <v>95.209723192131108</v>
      </c>
      <c r="X5" s="106">
        <f t="shared" si="0"/>
        <v>100</v>
      </c>
      <c r="Y5" s="106">
        <f t="shared" si="0"/>
        <v>100</v>
      </c>
      <c r="Z5" s="106">
        <f t="shared" si="0"/>
        <v>100</v>
      </c>
      <c r="AA5" s="106">
        <f t="shared" si="0"/>
        <v>100</v>
      </c>
      <c r="AB5" s="106">
        <f t="shared" si="0"/>
        <v>100</v>
      </c>
      <c r="AC5" s="106">
        <f t="shared" si="0"/>
        <v>78.483620663053983</v>
      </c>
      <c r="AD5" s="106">
        <f t="shared" si="0"/>
        <v>84.430571883253791</v>
      </c>
      <c r="AE5" s="106">
        <f t="shared" si="0"/>
        <v>89.684425973491471</v>
      </c>
      <c r="AF5" s="106">
        <f t="shared" si="0"/>
        <v>93.565260383747216</v>
      </c>
      <c r="AG5" s="47">
        <f t="shared" si="2"/>
        <v>330058</v>
      </c>
    </row>
    <row r="6" spans="1:33" ht="24.95" customHeight="1" x14ac:dyDescent="0.25">
      <c r="A6" s="9" t="s">
        <v>905</v>
      </c>
      <c r="B6" s="11">
        <f>SUMIF(' CV SIPNI MUN 2017'!$C6:$C858,'CV SIPNI REG 2017'!$A6,' CV SIPNI MUN 2017'!$G:$G)</f>
        <v>626911</v>
      </c>
      <c r="C6" s="45">
        <f>SUMIFS(' CV SIPNI MUN 2017'!H:H,' CV SIPNI MUN 2017'!$C:$C,'CV SIPNI REG 2017'!$A6)</f>
        <v>11035</v>
      </c>
      <c r="D6" s="45">
        <f>SUMIFS(' CV SIPNI MUN 2017'!I:I,' CV SIPNI MUN 2017'!$C:$C,'CV SIPNI REG 2017'!$A6)</f>
        <v>10694</v>
      </c>
      <c r="E6" s="45">
        <f>SUMIFS(' CV SIPNI MUN 2017'!J:J,' CV SIPNI MUN 2017'!$C:$C,'CV SIPNI REG 2017'!$A6)</f>
        <v>10533</v>
      </c>
      <c r="F6" s="45">
        <f>SUMIFS(' CV SIPNI MUN 2017'!K:K,' CV SIPNI MUN 2017'!$C:$C,'CV SIPNI REG 2017'!$A6)</f>
        <v>10554</v>
      </c>
      <c r="G6" s="45">
        <f>SUMIFS(' CV SIPNI MUN 2017'!L:L,' CV SIPNI MUN 2017'!$C:$C,'CV SIPNI REG 2017'!$A6)</f>
        <v>10714</v>
      </c>
      <c r="H6" s="45">
        <f>SUMIFS(' CV SIPNI MUN 2017'!M:M,' CV SIPNI MUN 2017'!$C:$C,'CV SIPNI REG 2017'!$A6)</f>
        <v>59256</v>
      </c>
      <c r="I6" s="45">
        <f>SUMIFS(' CV SIPNI MUN 2017'!N:N,' CV SIPNI MUN 2017'!$C:$C,'CV SIPNI REG 2017'!$A6)</f>
        <v>70169</v>
      </c>
      <c r="J6" s="45">
        <f>SUMIFS(' CV SIPNI MUN 2017'!O:O,' CV SIPNI MUN 2017'!$C:$C,'CV SIPNI REG 2017'!$A6)</f>
        <v>522571</v>
      </c>
      <c r="K6" s="45">
        <f>SUMIFS(' CV SIPNI MUN 2017'!P:P,' CV SIPNI MUN 2017'!$C:$C,'CV SIPNI REG 2017'!$A6)</f>
        <v>88558</v>
      </c>
      <c r="L6" s="45">
        <f>SUMIFS(' CV SIPNI MUN 2017'!Q:Q,' CV SIPNI MUN 2017'!$C:$C,'CV SIPNI REG 2017'!$A6)</f>
        <v>794084</v>
      </c>
      <c r="M6" s="45">
        <f>SUMIFS(' CV SIPNI MUN 2017'!R:R,' CV SIPNI MUN 2017'!$C:$C,'CV SIPNI REG 2017'!$A6)</f>
        <v>8367</v>
      </c>
      <c r="N6" s="45">
        <f>SUMIFS(' CV SIPNI MUN 2017'!S:S,' CV SIPNI MUN 2017'!$C:$C,'CV SIPNI REG 2017'!$A6)</f>
        <v>9746</v>
      </c>
      <c r="O6" s="45">
        <f>SUMIFS(' CV SIPNI MUN 2017'!T:T,' CV SIPNI MUN 2017'!$C:$C,'CV SIPNI REG 2017'!$A6)</f>
        <v>12073</v>
      </c>
      <c r="P6" s="45">
        <f>SUMIFS(' CV SIPNI MUN 2017'!U:U,' CV SIPNI MUN 2017'!$C:$C,'CV SIPNI REG 2017'!$A6)</f>
        <v>8519</v>
      </c>
      <c r="Q6" s="45">
        <f>SUMIFS(' CV SIPNI MUN 2017'!V:V,' CV SIPNI MUN 2017'!$C:$C,'CV SIPNI REG 2017'!$A6)</f>
        <v>15028</v>
      </c>
      <c r="R6" s="45">
        <f>SUMIFS(' CV SIPNI MUN 2017'!W:W,' CV SIPNI MUN 2017'!$C:$C,'CV SIPNI REG 2017'!$A6)</f>
        <v>97343.599999999991</v>
      </c>
      <c r="S6" s="45">
        <f>SUMIFS(' CV SIPNI MUN 2017'!X:X,' CV SIPNI MUN 2017'!$C:$C,'CV SIPNI REG 2017'!$A6)</f>
        <v>44311.999999999978</v>
      </c>
      <c r="T6" s="45">
        <f>SUMIFS(' CV SIPNI MUN 2017'!Y:Y,' CV SIPNI MUN 2017'!$C:$C,'CV SIPNI REG 2017'!$A6)</f>
        <v>437777.62222222215</v>
      </c>
      <c r="U6" s="45">
        <f>SUMIFS(' CV SIPNI MUN 2017'!Z:Z,' CV SIPNI MUN 2017'!$C:$C,'CV SIPNI REG 2017'!$A6)</f>
        <v>72750.777777777781</v>
      </c>
      <c r="V6" s="45">
        <f>SUMIFS(' CV SIPNI MUN 2017'!AA:AA,' CV SIPNI MUN 2017'!$C:$C,'CV SIPNI REG 2017'!$A6)</f>
        <v>705917</v>
      </c>
      <c r="W6" s="106">
        <f t="shared" si="1"/>
        <v>75.822383325781601</v>
      </c>
      <c r="X6" s="106">
        <f t="shared" si="0"/>
        <v>91.135216008976997</v>
      </c>
      <c r="Y6" s="106">
        <f t="shared" si="0"/>
        <v>100</v>
      </c>
      <c r="Z6" s="106">
        <f t="shared" si="0"/>
        <v>80.718211104794392</v>
      </c>
      <c r="AA6" s="106">
        <f t="shared" si="0"/>
        <v>100</v>
      </c>
      <c r="AB6" s="106">
        <f t="shared" si="0"/>
        <v>100</v>
      </c>
      <c r="AC6" s="106">
        <f t="shared" si="0"/>
        <v>63.150394048653936</v>
      </c>
      <c r="AD6" s="106">
        <f t="shared" si="0"/>
        <v>83.773807238102023</v>
      </c>
      <c r="AE6" s="106">
        <f t="shared" si="0"/>
        <v>82.150429975584117</v>
      </c>
      <c r="AF6" s="106">
        <f t="shared" si="0"/>
        <v>88.89701845144846</v>
      </c>
      <c r="AG6" s="47">
        <f t="shared" si="2"/>
        <v>88167</v>
      </c>
    </row>
    <row r="7" spans="1:33" ht="24.95" customHeight="1" x14ac:dyDescent="0.25">
      <c r="A7" s="9" t="s">
        <v>906</v>
      </c>
      <c r="B7" s="11">
        <f>SUMIF(' CV SIPNI MUN 2017'!$C7:$C859,'CV SIPNI REG 2017'!$A7,' CV SIPNI MUN 2017'!$G:$G)</f>
        <v>313470</v>
      </c>
      <c r="C7" s="45">
        <f>SUMIFS(' CV SIPNI MUN 2017'!H:H,' CV SIPNI MUN 2017'!$C:$C,'CV SIPNI REG 2017'!$A7)</f>
        <v>5770</v>
      </c>
      <c r="D7" s="45">
        <f>SUMIFS(' CV SIPNI MUN 2017'!I:I,' CV SIPNI MUN 2017'!$C:$C,'CV SIPNI REG 2017'!$A7)</f>
        <v>5807</v>
      </c>
      <c r="E7" s="45">
        <f>SUMIFS(' CV SIPNI MUN 2017'!J:J,' CV SIPNI MUN 2017'!$C:$C,'CV SIPNI REG 2017'!$A7)</f>
        <v>5918</v>
      </c>
      <c r="F7" s="45">
        <f>SUMIFS(' CV SIPNI MUN 2017'!K:K,' CV SIPNI MUN 2017'!$C:$C,'CV SIPNI REG 2017'!$A7)</f>
        <v>6109</v>
      </c>
      <c r="G7" s="45">
        <f>SUMIFS(' CV SIPNI MUN 2017'!L:L,' CV SIPNI MUN 2017'!$C:$C,'CV SIPNI REG 2017'!$A7)</f>
        <v>6362</v>
      </c>
      <c r="H7" s="45">
        <f>SUMIFS(' CV SIPNI MUN 2017'!M:M,' CV SIPNI MUN 2017'!$C:$C,'CV SIPNI REG 2017'!$A7)</f>
        <v>36733</v>
      </c>
      <c r="I7" s="45">
        <f>SUMIFS(' CV SIPNI MUN 2017'!N:N,' CV SIPNI MUN 2017'!$C:$C,'CV SIPNI REG 2017'!$A7)</f>
        <v>44410</v>
      </c>
      <c r="J7" s="45">
        <f>SUMIFS(' CV SIPNI MUN 2017'!O:O,' CV SIPNI MUN 2017'!$C:$C,'CV SIPNI REG 2017'!$A7)</f>
        <v>255804</v>
      </c>
      <c r="K7" s="45">
        <f>SUMIFS(' CV SIPNI MUN 2017'!P:P,' CV SIPNI MUN 2017'!$C:$C,'CV SIPNI REG 2017'!$A7)</f>
        <v>45888</v>
      </c>
      <c r="L7" s="45">
        <f>SUMIFS(' CV SIPNI MUN 2017'!Q:Q,' CV SIPNI MUN 2017'!$C:$C,'CV SIPNI REG 2017'!$A7)</f>
        <v>412801</v>
      </c>
      <c r="M7" s="45">
        <f>SUMIFS(' CV SIPNI MUN 2017'!R:R,' CV SIPNI MUN 2017'!$C:$C,'CV SIPNI REG 2017'!$A7)</f>
        <v>4059</v>
      </c>
      <c r="N7" s="45">
        <f>SUMIFS(' CV SIPNI MUN 2017'!S:S,' CV SIPNI MUN 2017'!$C:$C,'CV SIPNI REG 2017'!$A7)</f>
        <v>4241</v>
      </c>
      <c r="O7" s="45">
        <f>SUMIFS(' CV SIPNI MUN 2017'!T:T,' CV SIPNI MUN 2017'!$C:$C,'CV SIPNI REG 2017'!$A7)</f>
        <v>9554</v>
      </c>
      <c r="P7" s="45">
        <f>SUMIFS(' CV SIPNI MUN 2017'!U:U,' CV SIPNI MUN 2017'!$C:$C,'CV SIPNI REG 2017'!$A7)</f>
        <v>5421</v>
      </c>
      <c r="Q7" s="45">
        <f>SUMIFS(' CV SIPNI MUN 2017'!V:V,' CV SIPNI MUN 2017'!$C:$C,'CV SIPNI REG 2017'!$A7)</f>
        <v>6861</v>
      </c>
      <c r="R7" s="45">
        <f>SUMIFS(' CV SIPNI MUN 2017'!W:W,' CV SIPNI MUN 2017'!$C:$C,'CV SIPNI REG 2017'!$A7)</f>
        <v>49958.600000000006</v>
      </c>
      <c r="S7" s="45">
        <f>SUMIFS(' CV SIPNI MUN 2017'!X:X,' CV SIPNI MUN 2017'!$C:$C,'CV SIPNI REG 2017'!$A7)</f>
        <v>25649.999999999996</v>
      </c>
      <c r="T7" s="45">
        <f>SUMIFS(' CV SIPNI MUN 2017'!Y:Y,' CV SIPNI MUN 2017'!$C:$C,'CV SIPNI REG 2017'!$A7)</f>
        <v>193508.8444444444</v>
      </c>
      <c r="U7" s="45">
        <f>SUMIFS(' CV SIPNI MUN 2017'!Z:Z,' CV SIPNI MUN 2017'!$C:$C,'CV SIPNI REG 2017'!$A7)</f>
        <v>36805.555555555555</v>
      </c>
      <c r="V7" s="45">
        <f>SUMIFS(' CV SIPNI MUN 2017'!AA:AA,' CV SIPNI MUN 2017'!$C:$C,'CV SIPNI REG 2017'!$A7)</f>
        <v>336059</v>
      </c>
      <c r="W7" s="106">
        <f t="shared" si="1"/>
        <v>70.346620450606594</v>
      </c>
      <c r="X7" s="106">
        <f t="shared" si="0"/>
        <v>73.032546926123644</v>
      </c>
      <c r="Y7" s="106">
        <f t="shared" si="0"/>
        <v>100</v>
      </c>
      <c r="Z7" s="106">
        <f t="shared" si="0"/>
        <v>88.737927647732846</v>
      </c>
      <c r="AA7" s="106">
        <f t="shared" si="0"/>
        <v>100</v>
      </c>
      <c r="AB7" s="106">
        <f t="shared" si="0"/>
        <v>100</v>
      </c>
      <c r="AC7" s="106">
        <f t="shared" si="0"/>
        <v>57.757261877955415</v>
      </c>
      <c r="AD7" s="106">
        <f t="shared" si="0"/>
        <v>75.647309832701765</v>
      </c>
      <c r="AE7" s="106">
        <f t="shared" si="0"/>
        <v>80.207364791569816</v>
      </c>
      <c r="AF7" s="106">
        <f t="shared" si="0"/>
        <v>81.409444260067204</v>
      </c>
      <c r="AG7" s="47">
        <f t="shared" si="2"/>
        <v>76742</v>
      </c>
    </row>
    <row r="8" spans="1:33" ht="24.95" customHeight="1" x14ac:dyDescent="0.25">
      <c r="A8" s="20" t="s">
        <v>924</v>
      </c>
      <c r="B8" s="11">
        <f>SUMIF(' CV SIPNI MUN 2017'!$C8:$C860,'CV SIPNI REG 2017'!$A8,' CV SIPNI MUN 2017'!$G:$G)</f>
        <v>459090</v>
      </c>
      <c r="C8" s="45">
        <f>SUMIFS(' CV SIPNI MUN 2017'!H:H,' CV SIPNI MUN 2017'!$C:$C,'CV SIPNI REG 2017'!$A8)</f>
        <v>14711</v>
      </c>
      <c r="D8" s="45">
        <f>SUMIFS(' CV SIPNI MUN 2017'!I:I,' CV SIPNI MUN 2017'!$C:$C,'CV SIPNI REG 2017'!$A8)</f>
        <v>14533</v>
      </c>
      <c r="E8" s="45">
        <f>SUMIFS(' CV SIPNI MUN 2017'!J:J,' CV SIPNI MUN 2017'!$C:$C,'CV SIPNI REG 2017'!$A8)</f>
        <v>14539</v>
      </c>
      <c r="F8" s="45">
        <f>SUMIFS(' CV SIPNI MUN 2017'!K:K,' CV SIPNI MUN 2017'!$C:$C,'CV SIPNI REG 2017'!$A8)</f>
        <v>14715</v>
      </c>
      <c r="G8" s="45">
        <f>SUMIFS(' CV SIPNI MUN 2017'!L:L,' CV SIPNI MUN 2017'!$C:$C,'CV SIPNI REG 2017'!$A8)</f>
        <v>15020</v>
      </c>
      <c r="H8" s="45">
        <f>SUMIFS(' CV SIPNI MUN 2017'!M:M,' CV SIPNI MUN 2017'!$C:$C,'CV SIPNI REG 2017'!$A8)</f>
        <v>82845</v>
      </c>
      <c r="I8" s="45">
        <f>SUMIFS(' CV SIPNI MUN 2017'!N:N,' CV SIPNI MUN 2017'!$C:$C,'CV SIPNI REG 2017'!$A8)</f>
        <v>97246</v>
      </c>
      <c r="J8" s="45">
        <f>SUMIFS(' CV SIPNI MUN 2017'!O:O,' CV SIPNI MUN 2017'!$C:$C,'CV SIPNI REG 2017'!$A8)</f>
        <v>798846</v>
      </c>
      <c r="K8" s="45">
        <f>SUMIFS(' CV SIPNI MUN 2017'!P:P,' CV SIPNI MUN 2017'!$C:$C,'CV SIPNI REG 2017'!$A8)</f>
        <v>143044</v>
      </c>
      <c r="L8" s="45">
        <f>SUMIFS(' CV SIPNI MUN 2017'!Q:Q,' CV SIPNI MUN 2017'!$C:$C,'CV SIPNI REG 2017'!$A8)</f>
        <v>1195499</v>
      </c>
      <c r="M8" s="45">
        <f>SUMIFS(' CV SIPNI MUN 2017'!R:R,' CV SIPNI MUN 2017'!$C:$C,'CV SIPNI REG 2017'!$A8)</f>
        <v>13596</v>
      </c>
      <c r="N8" s="45">
        <f>SUMIFS(' CV SIPNI MUN 2017'!S:S,' CV SIPNI MUN 2017'!$C:$C,'CV SIPNI REG 2017'!$A8)</f>
        <v>13833</v>
      </c>
      <c r="O8" s="45">
        <f>SUMIFS(' CV SIPNI MUN 2017'!T:T,' CV SIPNI MUN 2017'!$C:$C,'CV SIPNI REG 2017'!$A8)</f>
        <v>14013</v>
      </c>
      <c r="P8" s="45">
        <f>SUMIFS(' CV SIPNI MUN 2017'!U:U,' CV SIPNI MUN 2017'!$C:$C,'CV SIPNI REG 2017'!$A8)</f>
        <v>14646</v>
      </c>
      <c r="Q8" s="45">
        <f>SUMIFS(' CV SIPNI MUN 2017'!V:V,' CV SIPNI MUN 2017'!$C:$C,'CV SIPNI REG 2017'!$A8)</f>
        <v>20716</v>
      </c>
      <c r="R8" s="45">
        <f>SUMIFS(' CV SIPNI MUN 2017'!W:W,' CV SIPNI MUN 2017'!$C:$C,'CV SIPNI REG 2017'!$A8)</f>
        <v>117725.4</v>
      </c>
      <c r="S8" s="45">
        <f>SUMIFS(' CV SIPNI MUN 2017'!X:X,' CV SIPNI MUN 2017'!$C:$C,'CV SIPNI REG 2017'!$A8)</f>
        <v>55881.600000000006</v>
      </c>
      <c r="T8" s="45">
        <f>SUMIFS(' CV SIPNI MUN 2017'!Y:Y,' CV SIPNI MUN 2017'!$C:$C,'CV SIPNI REG 2017'!$A8)</f>
        <v>640446.80000000016</v>
      </c>
      <c r="U8" s="45">
        <f>SUMIFS(' CV SIPNI MUN 2017'!Z:Z,' CV SIPNI MUN 2017'!$C:$C,'CV SIPNI REG 2017'!$A8)</f>
        <v>153055.19999999998</v>
      </c>
      <c r="V8" s="45">
        <f>SUMIFS(' CV SIPNI MUN 2017'!AA:AA,' CV SIPNI MUN 2017'!$C:$C,'CV SIPNI REG 2017'!$A8)</f>
        <v>1043913</v>
      </c>
      <c r="W8" s="106">
        <f t="shared" si="1"/>
        <v>92.420637618108898</v>
      </c>
      <c r="X8" s="106">
        <f t="shared" si="0"/>
        <v>95.183375765499207</v>
      </c>
      <c r="Y8" s="106">
        <f t="shared" si="0"/>
        <v>96.38214457665589</v>
      </c>
      <c r="Z8" s="106">
        <f t="shared" si="0"/>
        <v>99.531090723751277</v>
      </c>
      <c r="AA8" s="106">
        <f t="shared" si="0"/>
        <v>100</v>
      </c>
      <c r="AB8" s="106">
        <f t="shared" si="0"/>
        <v>100</v>
      </c>
      <c r="AC8" s="106">
        <f t="shared" si="0"/>
        <v>57.464163050408246</v>
      </c>
      <c r="AD8" s="106">
        <f t="shared" si="0"/>
        <v>80.171497384977854</v>
      </c>
      <c r="AE8" s="106">
        <f t="shared" si="0"/>
        <v>100</v>
      </c>
      <c r="AF8" s="106">
        <f t="shared" si="0"/>
        <v>87.320273793620913</v>
      </c>
      <c r="AG8" s="47">
        <f t="shared" si="2"/>
        <v>151586</v>
      </c>
    </row>
    <row r="9" spans="1:33" ht="24.95" customHeight="1" x14ac:dyDescent="0.25">
      <c r="A9" s="9" t="s">
        <v>907</v>
      </c>
      <c r="B9" s="11">
        <f>SUMIF(' CV SIPNI MUN 2017'!$C9:$C861,'CV SIPNI REG 2017'!$A9,' CV SIPNI MUN 2017'!$G:$G)</f>
        <v>451330</v>
      </c>
      <c r="C9" s="45">
        <f>SUMIFS(' CV SIPNI MUN 2017'!H:H,' CV SIPNI MUN 2017'!$C:$C,'CV SIPNI REG 2017'!$A9)</f>
        <v>9398</v>
      </c>
      <c r="D9" s="45">
        <f>SUMIFS(' CV SIPNI MUN 2017'!I:I,' CV SIPNI MUN 2017'!$C:$C,'CV SIPNI REG 2017'!$A9)</f>
        <v>9186</v>
      </c>
      <c r="E9" s="45">
        <f>SUMIFS(' CV SIPNI MUN 2017'!J:J,' CV SIPNI MUN 2017'!$C:$C,'CV SIPNI REG 2017'!$A9)</f>
        <v>9157</v>
      </c>
      <c r="F9" s="45">
        <f>SUMIFS(' CV SIPNI MUN 2017'!K:K,' CV SIPNI MUN 2017'!$C:$C,'CV SIPNI REG 2017'!$A9)</f>
        <v>9275</v>
      </c>
      <c r="G9" s="45">
        <f>SUMIFS(' CV SIPNI MUN 2017'!L:L,' CV SIPNI MUN 2017'!$C:$C,'CV SIPNI REG 2017'!$A9)</f>
        <v>9513</v>
      </c>
      <c r="H9" s="45">
        <f>SUMIFS(' CV SIPNI MUN 2017'!M:M,' CV SIPNI MUN 2017'!$C:$C,'CV SIPNI REG 2017'!$A9)</f>
        <v>53871</v>
      </c>
      <c r="I9" s="45">
        <f>SUMIFS(' CV SIPNI MUN 2017'!N:N,' CV SIPNI MUN 2017'!$C:$C,'CV SIPNI REG 2017'!$A9)</f>
        <v>64347</v>
      </c>
      <c r="J9" s="45">
        <f>SUMIFS(' CV SIPNI MUN 2017'!O:O,' CV SIPNI MUN 2017'!$C:$C,'CV SIPNI REG 2017'!$A9)</f>
        <v>418706</v>
      </c>
      <c r="K9" s="45">
        <f>SUMIFS(' CV SIPNI MUN 2017'!P:P,' CV SIPNI MUN 2017'!$C:$C,'CV SIPNI REG 2017'!$A9)</f>
        <v>87502</v>
      </c>
      <c r="L9" s="45">
        <f>SUMIFS(' CV SIPNI MUN 2017'!Q:Q,' CV SIPNI MUN 2017'!$C:$C,'CV SIPNI REG 2017'!$A9)</f>
        <v>670955</v>
      </c>
      <c r="M9" s="45">
        <f>SUMIFS(' CV SIPNI MUN 2017'!R:R,' CV SIPNI MUN 2017'!$C:$C,'CV SIPNI REG 2017'!$A9)</f>
        <v>7401</v>
      </c>
      <c r="N9" s="45">
        <f>SUMIFS(' CV SIPNI MUN 2017'!S:S,' CV SIPNI MUN 2017'!$C:$C,'CV SIPNI REG 2017'!$A9)</f>
        <v>8578</v>
      </c>
      <c r="O9" s="45">
        <f>SUMIFS(' CV SIPNI MUN 2017'!T:T,' CV SIPNI MUN 2017'!$C:$C,'CV SIPNI REG 2017'!$A9)</f>
        <v>9799</v>
      </c>
      <c r="P9" s="45">
        <f>SUMIFS(' CV SIPNI MUN 2017'!U:U,' CV SIPNI MUN 2017'!$C:$C,'CV SIPNI REG 2017'!$A9)</f>
        <v>9250</v>
      </c>
      <c r="Q9" s="45">
        <f>SUMIFS(' CV SIPNI MUN 2017'!V:V,' CV SIPNI MUN 2017'!$C:$C,'CV SIPNI REG 2017'!$A9)</f>
        <v>13790</v>
      </c>
      <c r="R9" s="45">
        <f>SUMIFS(' CV SIPNI MUN 2017'!W:W,' CV SIPNI MUN 2017'!$C:$C,'CV SIPNI REG 2017'!$A9)</f>
        <v>82465.400000000009</v>
      </c>
      <c r="S9" s="45">
        <f>SUMIFS(' CV SIPNI MUN 2017'!X:X,' CV SIPNI MUN 2017'!$C:$C,'CV SIPNI REG 2017'!$A9)</f>
        <v>44150.800000000017</v>
      </c>
      <c r="T9" s="45">
        <f>SUMIFS(' CV SIPNI MUN 2017'!Y:Y,' CV SIPNI MUN 2017'!$C:$C,'CV SIPNI REG 2017'!$A9)</f>
        <v>364222.66666666669</v>
      </c>
      <c r="U9" s="45">
        <f>SUMIFS(' CV SIPNI MUN 2017'!Z:Z,' CV SIPNI MUN 2017'!$C:$C,'CV SIPNI REG 2017'!$A9)</f>
        <v>59071.133333333317</v>
      </c>
      <c r="V9" s="45">
        <f>SUMIFS(' CV SIPNI MUN 2017'!AA:AA,' CV SIPNI MUN 2017'!$C:$C,'CV SIPNI REG 2017'!$A9)</f>
        <v>598728</v>
      </c>
      <c r="W9" s="106">
        <f t="shared" si="1"/>
        <v>78.750798042136623</v>
      </c>
      <c r="X9" s="106">
        <f t="shared" si="0"/>
        <v>93.381232310037007</v>
      </c>
      <c r="Y9" s="106">
        <f t="shared" si="0"/>
        <v>100</v>
      </c>
      <c r="Z9" s="106">
        <f t="shared" si="0"/>
        <v>99.73045822102425</v>
      </c>
      <c r="AA9" s="106">
        <f t="shared" si="0"/>
        <v>100</v>
      </c>
      <c r="AB9" s="106">
        <f t="shared" si="0"/>
        <v>100</v>
      </c>
      <c r="AC9" s="106">
        <f t="shared" si="0"/>
        <v>68.613610580135855</v>
      </c>
      <c r="AD9" s="106">
        <f t="shared" si="0"/>
        <v>86.98768746248362</v>
      </c>
      <c r="AE9" s="106">
        <f t="shared" si="0"/>
        <v>67.508323619269646</v>
      </c>
      <c r="AF9" s="106">
        <f t="shared" si="0"/>
        <v>89.235194610666895</v>
      </c>
      <c r="AG9" s="47">
        <f t="shared" si="2"/>
        <v>72227</v>
      </c>
    </row>
    <row r="10" spans="1:33" ht="24.95" customHeight="1" x14ac:dyDescent="0.25">
      <c r="A10" s="9" t="s">
        <v>908</v>
      </c>
      <c r="B10" s="11">
        <f>SUMIF(' CV SIPNI MUN 2017'!$C10:$C863,'CV SIPNI REG 2017'!$A10,' CV SIPNI MUN 2017'!$G:$G)</f>
        <v>189740</v>
      </c>
      <c r="C10" s="45">
        <f>SUMIFS(' CV SIPNI MUN 2017'!H:H,' CV SIPNI MUN 2017'!$C:$C,'CV SIPNI REG 2017'!$A10)</f>
        <v>5766</v>
      </c>
      <c r="D10" s="45">
        <f>SUMIFS(' CV SIPNI MUN 2017'!I:I,' CV SIPNI MUN 2017'!$C:$C,'CV SIPNI REG 2017'!$A10)</f>
        <v>5570</v>
      </c>
      <c r="E10" s="45">
        <f>SUMIFS(' CV SIPNI MUN 2017'!J:J,' CV SIPNI MUN 2017'!$C:$C,'CV SIPNI REG 2017'!$A10)</f>
        <v>5495</v>
      </c>
      <c r="F10" s="45">
        <f>SUMIFS(' CV SIPNI MUN 2017'!K:K,' CV SIPNI MUN 2017'!$C:$C,'CV SIPNI REG 2017'!$A10)</f>
        <v>5513</v>
      </c>
      <c r="G10" s="45">
        <f>SUMIFS(' CV SIPNI MUN 2017'!L:L,' CV SIPNI MUN 2017'!$C:$C,'CV SIPNI REG 2017'!$A10)</f>
        <v>5631</v>
      </c>
      <c r="H10" s="45">
        <f>SUMIFS(' CV SIPNI MUN 2017'!M:M,' CV SIPNI MUN 2017'!$C:$C,'CV SIPNI REG 2017'!$A10)</f>
        <v>31729</v>
      </c>
      <c r="I10" s="45">
        <f>SUMIFS(' CV SIPNI MUN 2017'!N:N,' CV SIPNI MUN 2017'!$C:$C,'CV SIPNI REG 2017'!$A10)</f>
        <v>38505</v>
      </c>
      <c r="J10" s="45">
        <f>SUMIFS(' CV SIPNI MUN 2017'!O:O,' CV SIPNI MUN 2017'!$C:$C,'CV SIPNI REG 2017'!$A10)</f>
        <v>280292</v>
      </c>
      <c r="K10" s="45">
        <f>SUMIFS(' CV SIPNI MUN 2017'!P:P,' CV SIPNI MUN 2017'!$C:$C,'CV SIPNI REG 2017'!$A10)</f>
        <v>52478</v>
      </c>
      <c r="L10" s="45">
        <f>SUMIFS(' CV SIPNI MUN 2017'!Q:Q,' CV SIPNI MUN 2017'!$C:$C,'CV SIPNI REG 2017'!$A10)</f>
        <v>430979</v>
      </c>
      <c r="M10" s="45">
        <f>SUMIFS(' CV SIPNI MUN 2017'!R:R,' CV SIPNI MUN 2017'!$C:$C,'CV SIPNI REG 2017'!$A10)</f>
        <v>4523</v>
      </c>
      <c r="N10" s="45">
        <f>SUMIFS(' CV SIPNI MUN 2017'!S:S,' CV SIPNI MUN 2017'!$C:$C,'CV SIPNI REG 2017'!$A10)</f>
        <v>6331</v>
      </c>
      <c r="O10" s="45">
        <f>SUMIFS(' CV SIPNI MUN 2017'!T:T,' CV SIPNI MUN 2017'!$C:$C,'CV SIPNI REG 2017'!$A10)</f>
        <v>6342</v>
      </c>
      <c r="P10" s="45">
        <f>SUMIFS(' CV SIPNI MUN 2017'!U:U,' CV SIPNI MUN 2017'!$C:$C,'CV SIPNI REG 2017'!$A10)</f>
        <v>6903</v>
      </c>
      <c r="Q10" s="45">
        <f>SUMIFS(' CV SIPNI MUN 2017'!V:V,' CV SIPNI MUN 2017'!$C:$C,'CV SIPNI REG 2017'!$A10)</f>
        <v>8032</v>
      </c>
      <c r="R10" s="45">
        <f>SUMIFS(' CV SIPNI MUN 2017'!W:W,' CV SIPNI MUN 2017'!$C:$C,'CV SIPNI REG 2017'!$A10)</f>
        <v>49961.000000000007</v>
      </c>
      <c r="S10" s="45">
        <f>SUMIFS(' CV SIPNI MUN 2017'!X:X,' CV SIPNI MUN 2017'!$C:$C,'CV SIPNI REG 2017'!$A10)</f>
        <v>24520</v>
      </c>
      <c r="T10" s="45">
        <f>SUMIFS(' CV SIPNI MUN 2017'!Y:Y,' CV SIPNI MUN 2017'!$C:$C,'CV SIPNI REG 2017'!$A10)</f>
        <v>268378.15555555554</v>
      </c>
      <c r="U10" s="45">
        <f>SUMIFS(' CV SIPNI MUN 2017'!Z:Z,' CV SIPNI MUN 2017'!$C:$C,'CV SIPNI REG 2017'!$A10)</f>
        <v>49344.844444444454</v>
      </c>
      <c r="V10" s="45">
        <f>SUMIFS(' CV SIPNI MUN 2017'!AA:AA,' CV SIPNI MUN 2017'!$C:$C,'CV SIPNI REG 2017'!$A10)</f>
        <v>424335</v>
      </c>
      <c r="W10" s="106">
        <f t="shared" si="1"/>
        <v>78.442594519597648</v>
      </c>
      <c r="X10" s="106">
        <f t="shared" si="0"/>
        <v>100</v>
      </c>
      <c r="Y10" s="106">
        <f t="shared" si="0"/>
        <v>100</v>
      </c>
      <c r="Z10" s="106">
        <f t="shared" si="0"/>
        <v>100</v>
      </c>
      <c r="AA10" s="106">
        <f t="shared" si="0"/>
        <v>100</v>
      </c>
      <c r="AB10" s="106">
        <f t="shared" si="0"/>
        <v>100</v>
      </c>
      <c r="AC10" s="106">
        <f t="shared" si="0"/>
        <v>63.680041553045065</v>
      </c>
      <c r="AD10" s="106">
        <f t="shared" si="0"/>
        <v>95.749488232113492</v>
      </c>
      <c r="AE10" s="106">
        <f t="shared" si="0"/>
        <v>94.029582766958455</v>
      </c>
      <c r="AF10" s="106">
        <f t="shared" si="0"/>
        <v>98.458393564419609</v>
      </c>
      <c r="AG10" s="47">
        <f t="shared" si="2"/>
        <v>6644</v>
      </c>
    </row>
    <row r="11" spans="1:33" ht="24.95" customHeight="1" x14ac:dyDescent="0.25">
      <c r="A11" s="9" t="s">
        <v>909</v>
      </c>
      <c r="B11" s="11">
        <f>SUMIF(' CV SIPNI MUN 2017'!$C11:$C864,'CV SIPNI REG 2017'!$A11,' CV SIPNI MUN 2017'!$G:$G)</f>
        <v>42250</v>
      </c>
      <c r="C11" s="45">
        <f>SUMIFS(' CV SIPNI MUN 2017'!H:H,' CV SIPNI MUN 2017'!$C:$C,'CV SIPNI REG 2017'!$A11)</f>
        <v>2455</v>
      </c>
      <c r="D11" s="45">
        <f>SUMIFS(' CV SIPNI MUN 2017'!I:I,' CV SIPNI MUN 2017'!$C:$C,'CV SIPNI REG 2017'!$A11)</f>
        <v>2330</v>
      </c>
      <c r="E11" s="45">
        <f>SUMIFS(' CV SIPNI MUN 2017'!J:J,' CV SIPNI MUN 2017'!$C:$C,'CV SIPNI REG 2017'!$A11)</f>
        <v>2251</v>
      </c>
      <c r="F11" s="45">
        <f>SUMIFS(' CV SIPNI MUN 2017'!K:K,' CV SIPNI MUN 2017'!$C:$C,'CV SIPNI REG 2017'!$A11)</f>
        <v>2217</v>
      </c>
      <c r="G11" s="45">
        <f>SUMIFS(' CV SIPNI MUN 2017'!L:L,' CV SIPNI MUN 2017'!$C:$C,'CV SIPNI REG 2017'!$A11)</f>
        <v>2217</v>
      </c>
      <c r="H11" s="45">
        <f>SUMIFS(' CV SIPNI MUN 2017'!M:M,' CV SIPNI MUN 2017'!$C:$C,'CV SIPNI REG 2017'!$A11)</f>
        <v>12017</v>
      </c>
      <c r="I11" s="45">
        <f>SUMIFS(' CV SIPNI MUN 2017'!N:N,' CV SIPNI MUN 2017'!$C:$C,'CV SIPNI REG 2017'!$A11)</f>
        <v>14393</v>
      </c>
      <c r="J11" s="45">
        <f>SUMIFS(' CV SIPNI MUN 2017'!O:O,' CV SIPNI MUN 2017'!$C:$C,'CV SIPNI REG 2017'!$A11)</f>
        <v>121013</v>
      </c>
      <c r="K11" s="45">
        <f>SUMIFS(' CV SIPNI MUN 2017'!P:P,' CV SIPNI MUN 2017'!$C:$C,'CV SIPNI REG 2017'!$A11)</f>
        <v>27115</v>
      </c>
      <c r="L11" s="45">
        <f>SUMIFS(' CV SIPNI MUN 2017'!Q:Q,' CV SIPNI MUN 2017'!$C:$C,'CV SIPNI REG 2017'!$A11)</f>
        <v>186008</v>
      </c>
      <c r="M11" s="45">
        <f>SUMIFS(' CV SIPNI MUN 2017'!R:R,' CV SIPNI MUN 2017'!$C:$C,'CV SIPNI REG 2017'!$A11)</f>
        <v>2330</v>
      </c>
      <c r="N11" s="45">
        <f>SUMIFS(' CV SIPNI MUN 2017'!S:S,' CV SIPNI MUN 2017'!$C:$C,'CV SIPNI REG 2017'!$A11)</f>
        <v>2264</v>
      </c>
      <c r="O11" s="45">
        <f>SUMIFS(' CV SIPNI MUN 2017'!T:T,' CV SIPNI MUN 2017'!$C:$C,'CV SIPNI REG 2017'!$A11)</f>
        <v>2195</v>
      </c>
      <c r="P11" s="45">
        <f>SUMIFS(' CV SIPNI MUN 2017'!U:U,' CV SIPNI MUN 2017'!$C:$C,'CV SIPNI REG 2017'!$A11)</f>
        <v>1751</v>
      </c>
      <c r="Q11" s="45">
        <f>SUMIFS(' CV SIPNI MUN 2017'!V:V,' CV SIPNI MUN 2017'!$C:$C,'CV SIPNI REG 2017'!$A11)</f>
        <v>3069</v>
      </c>
      <c r="R11" s="45">
        <f>SUMIFS(' CV SIPNI MUN 2017'!W:W,' CV SIPNI MUN 2017'!$C:$C,'CV SIPNI REG 2017'!$A11)</f>
        <v>17632</v>
      </c>
      <c r="S11" s="45">
        <f>SUMIFS(' CV SIPNI MUN 2017'!X:X,' CV SIPNI MUN 2017'!$C:$C,'CV SIPNI REG 2017'!$A11)</f>
        <v>7694.2000000000007</v>
      </c>
      <c r="T11" s="45">
        <f>SUMIFS(' CV SIPNI MUN 2017'!Y:Y,' CV SIPNI MUN 2017'!$C:$C,'CV SIPNI REG 2017'!$A11)</f>
        <v>84715.6</v>
      </c>
      <c r="U11" s="45">
        <f>SUMIFS(' CV SIPNI MUN 2017'!Z:Z,' CV SIPNI MUN 2017'!$C:$C,'CV SIPNI REG 2017'!$A11)</f>
        <v>20405.2</v>
      </c>
      <c r="V11" s="45">
        <f>SUMIFS(' CV SIPNI MUN 2017'!AA:AA,' CV SIPNI MUN 2017'!$C:$C,'CV SIPNI REG 2017'!$A11)</f>
        <v>142056</v>
      </c>
      <c r="W11" s="106">
        <f t="shared" si="1"/>
        <v>94.908350305498985</v>
      </c>
      <c r="X11" s="106">
        <f t="shared" si="0"/>
        <v>97.167381974248926</v>
      </c>
      <c r="Y11" s="106">
        <f t="shared" si="0"/>
        <v>97.512216792536648</v>
      </c>
      <c r="Z11" s="106">
        <f t="shared" si="0"/>
        <v>78.980604420387905</v>
      </c>
      <c r="AA11" s="106">
        <f t="shared" si="0"/>
        <v>100</v>
      </c>
      <c r="AB11" s="106">
        <f t="shared" si="0"/>
        <v>100</v>
      </c>
      <c r="AC11" s="106">
        <f t="shared" si="0"/>
        <v>53.457930938650733</v>
      </c>
      <c r="AD11" s="106">
        <f t="shared" si="0"/>
        <v>70.005371323742082</v>
      </c>
      <c r="AE11" s="106">
        <f t="shared" si="0"/>
        <v>75.254287294855246</v>
      </c>
      <c r="AF11" s="106">
        <f t="shared" si="0"/>
        <v>76.370908778117069</v>
      </c>
      <c r="AG11" s="47">
        <f t="shared" si="2"/>
        <v>43952</v>
      </c>
    </row>
    <row r="12" spans="1:33" ht="24.95" customHeight="1" x14ac:dyDescent="0.25">
      <c r="A12" s="9" t="s">
        <v>925</v>
      </c>
      <c r="B12" s="11">
        <f>SUMIF(' CV SIPNI MUN 2017'!$C12:$C865,'CV SIPNI REG 2017'!$A12,' CV SIPNI MUN 2017'!$G:$G)</f>
        <v>159400</v>
      </c>
      <c r="C12" s="45">
        <f>SUMIFS(' CV SIPNI MUN 2017'!H:H,' CV SIPNI MUN 2017'!$C:$C,'CV SIPNI REG 2017'!$A12)</f>
        <v>6518</v>
      </c>
      <c r="D12" s="45">
        <f>SUMIFS(' CV SIPNI MUN 2017'!I:I,' CV SIPNI MUN 2017'!$C:$C,'CV SIPNI REG 2017'!$A12)</f>
        <v>6443</v>
      </c>
      <c r="E12" s="45">
        <f>SUMIFS(' CV SIPNI MUN 2017'!J:J,' CV SIPNI MUN 2017'!$C:$C,'CV SIPNI REG 2017'!$A12)</f>
        <v>6480</v>
      </c>
      <c r="F12" s="45">
        <f>SUMIFS(' CV SIPNI MUN 2017'!K:K,' CV SIPNI MUN 2017'!$C:$C,'CV SIPNI REG 2017'!$A12)</f>
        <v>6612</v>
      </c>
      <c r="G12" s="45">
        <f>SUMIFS(' CV SIPNI MUN 2017'!L:L,' CV SIPNI MUN 2017'!$C:$C,'CV SIPNI REG 2017'!$A12)</f>
        <v>6825</v>
      </c>
      <c r="H12" s="45">
        <f>SUMIFS(' CV SIPNI MUN 2017'!M:M,' CV SIPNI MUN 2017'!$C:$C,'CV SIPNI REG 2017'!$A12)</f>
        <v>38849</v>
      </c>
      <c r="I12" s="45">
        <f>SUMIFS(' CV SIPNI MUN 2017'!N:N,' CV SIPNI MUN 2017'!$C:$C,'CV SIPNI REG 2017'!$A12)</f>
        <v>46337</v>
      </c>
      <c r="J12" s="45">
        <f>SUMIFS(' CV SIPNI MUN 2017'!O:O,' CV SIPNI MUN 2017'!$C:$C,'CV SIPNI REG 2017'!$A12)</f>
        <v>242041</v>
      </c>
      <c r="K12" s="45">
        <f>SUMIFS(' CV SIPNI MUN 2017'!P:P,' CV SIPNI MUN 2017'!$C:$C,'CV SIPNI REG 2017'!$A12)</f>
        <v>45068</v>
      </c>
      <c r="L12" s="45">
        <f>SUMIFS(' CV SIPNI MUN 2017'!Q:Q,' CV SIPNI MUN 2017'!$C:$C,'CV SIPNI REG 2017'!$A12)</f>
        <v>405173</v>
      </c>
      <c r="M12" s="45">
        <f>SUMIFS(' CV SIPNI MUN 2017'!R:R,' CV SIPNI MUN 2017'!$C:$C,'CV SIPNI REG 2017'!$A12)</f>
        <v>4085</v>
      </c>
      <c r="N12" s="45">
        <f>SUMIFS(' CV SIPNI MUN 2017'!S:S,' CV SIPNI MUN 2017'!$C:$C,'CV SIPNI REG 2017'!$A12)</f>
        <v>3522</v>
      </c>
      <c r="O12" s="45">
        <f>SUMIFS(' CV SIPNI MUN 2017'!T:T,' CV SIPNI MUN 2017'!$C:$C,'CV SIPNI REG 2017'!$A12)</f>
        <v>6562</v>
      </c>
      <c r="P12" s="45">
        <f>SUMIFS(' CV SIPNI MUN 2017'!U:U,' CV SIPNI MUN 2017'!$C:$C,'CV SIPNI REG 2017'!$A12)</f>
        <v>6603</v>
      </c>
      <c r="Q12" s="45">
        <f>SUMIFS(' CV SIPNI MUN 2017'!V:V,' CV SIPNI MUN 2017'!$C:$C,'CV SIPNI REG 2017'!$A12)</f>
        <v>10140</v>
      </c>
      <c r="R12" s="45">
        <f>SUMIFS(' CV SIPNI MUN 2017'!W:W,' CV SIPNI MUN 2017'!$C:$C,'CV SIPNI REG 2017'!$A12)</f>
        <v>58659.799999999996</v>
      </c>
      <c r="S12" s="45">
        <f>SUMIFS(' CV SIPNI MUN 2017'!X:X,' CV SIPNI MUN 2017'!$C:$C,'CV SIPNI REG 2017'!$A12)</f>
        <v>32016.799999999999</v>
      </c>
      <c r="T12" s="45">
        <f>SUMIFS(' CV SIPNI MUN 2017'!Y:Y,' CV SIPNI MUN 2017'!$C:$C,'CV SIPNI REG 2017'!$A12)</f>
        <v>226616.31111111108</v>
      </c>
      <c r="U12" s="45">
        <f>SUMIFS(' CV SIPNI MUN 2017'!Z:Z,' CV SIPNI MUN 2017'!$C:$C,'CV SIPNI REG 2017'!$A12)</f>
        <v>45769.088888888888</v>
      </c>
      <c r="V12" s="45">
        <f>SUMIFS(' CV SIPNI MUN 2017'!AA:AA,' CV SIPNI MUN 2017'!$C:$C,'CV SIPNI REG 2017'!$A12)</f>
        <v>393974</v>
      </c>
      <c r="W12" s="106">
        <f t="shared" si="1"/>
        <v>62.672598956735193</v>
      </c>
      <c r="X12" s="106">
        <f t="shared" si="0"/>
        <v>54.663976408505356</v>
      </c>
      <c r="Y12" s="106">
        <f t="shared" si="0"/>
        <v>100</v>
      </c>
      <c r="Z12" s="106">
        <f t="shared" si="0"/>
        <v>99.8638838475499</v>
      </c>
      <c r="AA12" s="106">
        <f t="shared" si="0"/>
        <v>100</v>
      </c>
      <c r="AB12" s="106">
        <f t="shared" si="0"/>
        <v>100</v>
      </c>
      <c r="AC12" s="106">
        <f t="shared" si="0"/>
        <v>69.095539201933647</v>
      </c>
      <c r="AD12" s="106">
        <f t="shared" si="0"/>
        <v>93.627241298420955</v>
      </c>
      <c r="AE12" s="106">
        <f t="shared" si="0"/>
        <v>100</v>
      </c>
      <c r="AF12" s="106">
        <f t="shared" si="0"/>
        <v>97.235995488346944</v>
      </c>
      <c r="AG12" s="47">
        <f t="shared" si="2"/>
        <v>11199</v>
      </c>
    </row>
    <row r="13" spans="1:33" ht="24.95" customHeight="1" x14ac:dyDescent="0.25">
      <c r="A13" s="9" t="s">
        <v>910</v>
      </c>
      <c r="B13" s="11">
        <f>SUMIF(' CV SIPNI MUN 2017'!$C13:$C866,'CV SIPNI REG 2017'!$A13,' CV SIPNI MUN 2017'!$G:$G)</f>
        <v>394305</v>
      </c>
      <c r="C13" s="45">
        <f>SUMIFS(' CV SIPNI MUN 2017'!H:H,' CV SIPNI MUN 2017'!$C:$C,'CV SIPNI REG 2017'!$A13)</f>
        <v>8940</v>
      </c>
      <c r="D13" s="45">
        <f>SUMIFS(' CV SIPNI MUN 2017'!I:I,' CV SIPNI MUN 2017'!$C:$C,'CV SIPNI REG 2017'!$A13)</f>
        <v>8659</v>
      </c>
      <c r="E13" s="45">
        <f>SUMIFS(' CV SIPNI MUN 2017'!J:J,' CV SIPNI MUN 2017'!$C:$C,'CV SIPNI REG 2017'!$A13)</f>
        <v>8537</v>
      </c>
      <c r="F13" s="45">
        <f>SUMIFS(' CV SIPNI MUN 2017'!K:K,' CV SIPNI MUN 2017'!$C:$C,'CV SIPNI REG 2017'!$A13)</f>
        <v>8551</v>
      </c>
      <c r="G13" s="45">
        <f>SUMIFS(' CV SIPNI MUN 2017'!L:L,' CV SIPNI MUN 2017'!$C:$C,'CV SIPNI REG 2017'!$A13)</f>
        <v>8684</v>
      </c>
      <c r="H13" s="45">
        <f>SUMIFS(' CV SIPNI MUN 2017'!M:M,' CV SIPNI MUN 2017'!$C:$C,'CV SIPNI REG 2017'!$A13)</f>
        <v>48317</v>
      </c>
      <c r="I13" s="45">
        <f>SUMIFS(' CV SIPNI MUN 2017'!N:N,' CV SIPNI MUN 2017'!$C:$C,'CV SIPNI REG 2017'!$A13)</f>
        <v>58791</v>
      </c>
      <c r="J13" s="45">
        <f>SUMIFS(' CV SIPNI MUN 2017'!O:O,' CV SIPNI MUN 2017'!$C:$C,'CV SIPNI REG 2017'!$A13)</f>
        <v>508871</v>
      </c>
      <c r="K13" s="45">
        <f>SUMIFS(' CV SIPNI MUN 2017'!P:P,' CV SIPNI MUN 2017'!$C:$C,'CV SIPNI REG 2017'!$A13)</f>
        <v>107686</v>
      </c>
      <c r="L13" s="45">
        <f>SUMIFS(' CV SIPNI MUN 2017'!Q:Q,' CV SIPNI MUN 2017'!$C:$C,'CV SIPNI REG 2017'!$A13)</f>
        <v>767036</v>
      </c>
      <c r="M13" s="45">
        <f>SUMIFS(' CV SIPNI MUN 2017'!R:R,' CV SIPNI MUN 2017'!$C:$C,'CV SIPNI REG 2017'!$A13)</f>
        <v>3408</v>
      </c>
      <c r="N13" s="45">
        <f>SUMIFS(' CV SIPNI MUN 2017'!S:S,' CV SIPNI MUN 2017'!$C:$C,'CV SIPNI REG 2017'!$A13)</f>
        <v>4157</v>
      </c>
      <c r="O13" s="45">
        <f>SUMIFS(' CV SIPNI MUN 2017'!T:T,' CV SIPNI MUN 2017'!$C:$C,'CV SIPNI REG 2017'!$A13)</f>
        <v>9545</v>
      </c>
      <c r="P13" s="45">
        <f>SUMIFS(' CV SIPNI MUN 2017'!U:U,' CV SIPNI MUN 2017'!$C:$C,'CV SIPNI REG 2017'!$A13)</f>
        <v>10663</v>
      </c>
      <c r="Q13" s="45">
        <f>SUMIFS(' CV SIPNI MUN 2017'!V:V,' CV SIPNI MUN 2017'!$C:$C,'CV SIPNI REG 2017'!$A13)</f>
        <v>15777</v>
      </c>
      <c r="R13" s="45">
        <f>SUMIFS(' CV SIPNI MUN 2017'!W:W,' CV SIPNI MUN 2017'!$C:$C,'CV SIPNI REG 2017'!$A13)</f>
        <v>76015</v>
      </c>
      <c r="S13" s="45">
        <f>SUMIFS(' CV SIPNI MUN 2017'!X:X,' CV SIPNI MUN 2017'!$C:$C,'CV SIPNI REG 2017'!$A13)</f>
        <v>42595.399999999987</v>
      </c>
      <c r="T13" s="45">
        <f>SUMIFS(' CV SIPNI MUN 2017'!Y:Y,' CV SIPNI MUN 2017'!$C:$C,'CV SIPNI REG 2017'!$A13)</f>
        <v>430418.82222222211</v>
      </c>
      <c r="U13" s="45">
        <f>SUMIFS(' CV SIPNI MUN 2017'!Z:Z,' CV SIPNI MUN 2017'!$C:$C,'CV SIPNI REG 2017'!$A13)</f>
        <v>75126.777777777752</v>
      </c>
      <c r="V13" s="45">
        <f>SUMIFS(' CV SIPNI MUN 2017'!AA:AA,' CV SIPNI MUN 2017'!$C:$C,'CV SIPNI REG 2017'!$A13)</f>
        <v>667706</v>
      </c>
      <c r="W13" s="106">
        <f t="shared" si="1"/>
        <v>38.120805369127517</v>
      </c>
      <c r="X13" s="106">
        <f t="shared" si="0"/>
        <v>48.007853100819958</v>
      </c>
      <c r="Y13" s="106">
        <f t="shared" si="0"/>
        <v>100</v>
      </c>
      <c r="Z13" s="106">
        <f t="shared" si="0"/>
        <v>100</v>
      </c>
      <c r="AA13" s="106">
        <f t="shared" si="0"/>
        <v>100</v>
      </c>
      <c r="AB13" s="106">
        <f t="shared" si="0"/>
        <v>100</v>
      </c>
      <c r="AC13" s="106">
        <f t="shared" si="0"/>
        <v>72.452246092088899</v>
      </c>
      <c r="AD13" s="106">
        <f t="shared" si="0"/>
        <v>84.583091239670196</v>
      </c>
      <c r="AE13" s="106">
        <f t="shared" si="0"/>
        <v>69.764665581206245</v>
      </c>
      <c r="AF13" s="106">
        <f t="shared" si="0"/>
        <v>87.050151492237646</v>
      </c>
      <c r="AG13" s="47">
        <f t="shared" si="2"/>
        <v>99330</v>
      </c>
    </row>
    <row r="14" spans="1:33" ht="24.95" customHeight="1" x14ac:dyDescent="0.25">
      <c r="A14" s="9" t="s">
        <v>911</v>
      </c>
      <c r="B14" s="11">
        <f>SUMIF(' CV SIPNI MUN 2017'!$C14:$C867,'CV SIPNI REG 2017'!$A14,' CV SIPNI MUN 2017'!$G:$G)</f>
        <v>76140</v>
      </c>
      <c r="C14" s="45">
        <f>SUMIFS(' CV SIPNI MUN 2017'!H:H,' CV SIPNI MUN 2017'!$C:$C,'CV SIPNI REG 2017'!$A14)</f>
        <v>2782</v>
      </c>
      <c r="D14" s="45">
        <f>SUMIFS(' CV SIPNI MUN 2017'!I:I,' CV SIPNI MUN 2017'!$C:$C,'CV SIPNI REG 2017'!$A14)</f>
        <v>2683</v>
      </c>
      <c r="E14" s="45">
        <f>SUMIFS(' CV SIPNI MUN 2017'!J:J,' CV SIPNI MUN 2017'!$C:$C,'CV SIPNI REG 2017'!$A14)</f>
        <v>2638</v>
      </c>
      <c r="F14" s="45">
        <f>SUMIFS(' CV SIPNI MUN 2017'!K:K,' CV SIPNI MUN 2017'!$C:$C,'CV SIPNI REG 2017'!$A14)</f>
        <v>2640</v>
      </c>
      <c r="G14" s="45">
        <f>SUMIFS(' CV SIPNI MUN 2017'!L:L,' CV SIPNI MUN 2017'!$C:$C,'CV SIPNI REG 2017'!$A14)</f>
        <v>2684</v>
      </c>
      <c r="H14" s="45">
        <f>SUMIFS(' CV SIPNI MUN 2017'!M:M,' CV SIPNI MUN 2017'!$C:$C,'CV SIPNI REG 2017'!$A14)</f>
        <v>15020</v>
      </c>
      <c r="I14" s="45">
        <f>SUMIFS(' CV SIPNI MUN 2017'!N:N,' CV SIPNI MUN 2017'!$C:$C,'CV SIPNI REG 2017'!$A14)</f>
        <v>18265</v>
      </c>
      <c r="J14" s="45">
        <f>SUMIFS(' CV SIPNI MUN 2017'!O:O,' CV SIPNI MUN 2017'!$C:$C,'CV SIPNI REG 2017'!$A14)</f>
        <v>149609</v>
      </c>
      <c r="K14" s="45">
        <f>SUMIFS(' CV SIPNI MUN 2017'!P:P,' CV SIPNI MUN 2017'!$C:$C,'CV SIPNI REG 2017'!$A14)</f>
        <v>34901</v>
      </c>
      <c r="L14" s="45">
        <f>SUMIFS(' CV SIPNI MUN 2017'!Q:Q,' CV SIPNI MUN 2017'!$C:$C,'CV SIPNI REG 2017'!$A14)</f>
        <v>231222</v>
      </c>
      <c r="M14" s="45">
        <f>SUMIFS(' CV SIPNI MUN 2017'!R:R,' CV SIPNI MUN 2017'!$C:$C,'CV SIPNI REG 2017'!$A14)</f>
        <v>2804</v>
      </c>
      <c r="N14" s="45">
        <f>SUMIFS(' CV SIPNI MUN 2017'!S:S,' CV SIPNI MUN 2017'!$C:$C,'CV SIPNI REG 2017'!$A14)</f>
        <v>2597</v>
      </c>
      <c r="O14" s="45">
        <f>SUMIFS(' CV SIPNI MUN 2017'!T:T,' CV SIPNI MUN 2017'!$C:$C,'CV SIPNI REG 2017'!$A14)</f>
        <v>2586</v>
      </c>
      <c r="P14" s="45">
        <f>SUMIFS(' CV SIPNI MUN 2017'!U:U,' CV SIPNI MUN 2017'!$C:$C,'CV SIPNI REG 2017'!$A14)</f>
        <v>3214</v>
      </c>
      <c r="Q14" s="45">
        <f>SUMIFS(' CV SIPNI MUN 2017'!V:V,' CV SIPNI MUN 2017'!$C:$C,'CV SIPNI REG 2017'!$A14)</f>
        <v>4317</v>
      </c>
      <c r="R14" s="45">
        <f>SUMIFS(' CV SIPNI MUN 2017'!W:W,' CV SIPNI MUN 2017'!$C:$C,'CV SIPNI REG 2017'!$A14)</f>
        <v>21574.800000000003</v>
      </c>
      <c r="S14" s="45">
        <f>SUMIFS(' CV SIPNI MUN 2017'!X:X,' CV SIPNI MUN 2017'!$C:$C,'CV SIPNI REG 2017'!$A14)</f>
        <v>10774.200000000003</v>
      </c>
      <c r="T14" s="45">
        <f>SUMIFS(' CV SIPNI MUN 2017'!Y:Y,' CV SIPNI MUN 2017'!$C:$C,'CV SIPNI REG 2017'!$A14)</f>
        <v>107254.97777777778</v>
      </c>
      <c r="U14" s="45">
        <f>SUMIFS(' CV SIPNI MUN 2017'!Z:Z,' CV SIPNI MUN 2017'!$C:$C,'CV SIPNI REG 2017'!$A14)</f>
        <v>22192.022222222226</v>
      </c>
      <c r="V14" s="45">
        <f>SUMIFS(' CV SIPNI MUN 2017'!AA:AA,' CV SIPNI MUN 2017'!$C:$C,'CV SIPNI REG 2017'!$A14)</f>
        <v>177314</v>
      </c>
      <c r="W14" s="106">
        <f t="shared" si="1"/>
        <v>100</v>
      </c>
      <c r="X14" s="106">
        <f t="shared" si="0"/>
        <v>96.794632873648894</v>
      </c>
      <c r="Y14" s="106">
        <f t="shared" si="0"/>
        <v>98.028809704321446</v>
      </c>
      <c r="Z14" s="106">
        <f t="shared" si="0"/>
        <v>100</v>
      </c>
      <c r="AA14" s="106">
        <f t="shared" si="0"/>
        <v>100</v>
      </c>
      <c r="AB14" s="106">
        <f t="shared" si="0"/>
        <v>100</v>
      </c>
      <c r="AC14" s="106">
        <f t="shared" si="0"/>
        <v>58.988228852997551</v>
      </c>
      <c r="AD14" s="106">
        <f t="shared" si="0"/>
        <v>71.690190949593784</v>
      </c>
      <c r="AE14" s="106">
        <f t="shared" si="0"/>
        <v>63.585634286187286</v>
      </c>
      <c r="AF14" s="106">
        <f t="shared" si="0"/>
        <v>76.685609500826047</v>
      </c>
      <c r="AG14" s="47">
        <f t="shared" si="2"/>
        <v>53908</v>
      </c>
    </row>
    <row r="15" spans="1:33" ht="24.95" customHeight="1" x14ac:dyDescent="0.25">
      <c r="A15" s="9" t="s">
        <v>912</v>
      </c>
      <c r="B15" s="11">
        <f>SUMIF(' CV SIPNI MUN 2017'!$C15:$C868,'CV SIPNI REG 2017'!$A15,' CV SIPNI MUN 2017'!$G:$G)</f>
        <v>366320</v>
      </c>
      <c r="C15" s="45">
        <f>SUMIFS(' CV SIPNI MUN 2017'!H:H,' CV SIPNI MUN 2017'!$C:$C,'CV SIPNI REG 2017'!$A15)</f>
        <v>6375</v>
      </c>
      <c r="D15" s="45">
        <f>SUMIFS(' CV SIPNI MUN 2017'!I:I,' CV SIPNI MUN 2017'!$C:$C,'CV SIPNI REG 2017'!$A15)</f>
        <v>6407</v>
      </c>
      <c r="E15" s="45">
        <f>SUMIFS(' CV SIPNI MUN 2017'!J:J,' CV SIPNI MUN 2017'!$C:$C,'CV SIPNI REG 2017'!$A15)</f>
        <v>6494</v>
      </c>
      <c r="F15" s="45">
        <f>SUMIFS(' CV SIPNI MUN 2017'!K:K,' CV SIPNI MUN 2017'!$C:$C,'CV SIPNI REG 2017'!$A15)</f>
        <v>6642</v>
      </c>
      <c r="G15" s="45">
        <f>SUMIFS(' CV SIPNI MUN 2017'!L:L,' CV SIPNI MUN 2017'!$C:$C,'CV SIPNI REG 2017'!$A15)</f>
        <v>6815</v>
      </c>
      <c r="H15" s="45">
        <f>SUMIFS(' CV SIPNI MUN 2017'!M:M,' CV SIPNI MUN 2017'!$C:$C,'CV SIPNI REG 2017'!$A15)</f>
        <v>37368</v>
      </c>
      <c r="I15" s="45">
        <f>SUMIFS(' CV SIPNI MUN 2017'!N:N,' CV SIPNI MUN 2017'!$C:$C,'CV SIPNI REG 2017'!$A15)</f>
        <v>41744</v>
      </c>
      <c r="J15" s="45">
        <f>SUMIFS(' CV SIPNI MUN 2017'!O:O,' CV SIPNI MUN 2017'!$C:$C,'CV SIPNI REG 2017'!$A15)</f>
        <v>285595</v>
      </c>
      <c r="K15" s="45">
        <f>SUMIFS(' CV SIPNI MUN 2017'!P:P,' CV SIPNI MUN 2017'!$C:$C,'CV SIPNI REG 2017'!$A15)</f>
        <v>54011</v>
      </c>
      <c r="L15" s="45">
        <f>SUMIFS(' CV SIPNI MUN 2017'!Q:Q,' CV SIPNI MUN 2017'!$C:$C,'CV SIPNI REG 2017'!$A15)</f>
        <v>451451</v>
      </c>
      <c r="M15" s="45">
        <f>SUMIFS(' CV SIPNI MUN 2017'!R:R,' CV SIPNI MUN 2017'!$C:$C,'CV SIPNI REG 2017'!$A15)</f>
        <v>6284</v>
      </c>
      <c r="N15" s="45">
        <f>SUMIFS(' CV SIPNI MUN 2017'!S:S,' CV SIPNI MUN 2017'!$C:$C,'CV SIPNI REG 2017'!$A15)</f>
        <v>6490</v>
      </c>
      <c r="O15" s="45">
        <f>SUMIFS(' CV SIPNI MUN 2017'!T:T,' CV SIPNI MUN 2017'!$C:$C,'CV SIPNI REG 2017'!$A15)</f>
        <v>6007</v>
      </c>
      <c r="P15" s="45">
        <f>SUMIFS(' CV SIPNI MUN 2017'!U:U,' CV SIPNI MUN 2017'!$C:$C,'CV SIPNI REG 2017'!$A15)</f>
        <v>6290</v>
      </c>
      <c r="Q15" s="45">
        <f>SUMIFS(' CV SIPNI MUN 2017'!V:V,' CV SIPNI MUN 2017'!$C:$C,'CV SIPNI REG 2017'!$A15)</f>
        <v>10319</v>
      </c>
      <c r="R15" s="45">
        <f>SUMIFS(' CV SIPNI MUN 2017'!W:W,' CV SIPNI MUN 2017'!$C:$C,'CV SIPNI REG 2017'!$A15)</f>
        <v>54309.600000000006</v>
      </c>
      <c r="S15" s="45">
        <f>SUMIFS(' CV SIPNI MUN 2017'!X:X,' CV SIPNI MUN 2017'!$C:$C,'CV SIPNI REG 2017'!$A15)</f>
        <v>26494.600000000002</v>
      </c>
      <c r="T15" s="45">
        <f>SUMIFS(' CV SIPNI MUN 2017'!Y:Y,' CV SIPNI MUN 2017'!$C:$C,'CV SIPNI REG 2017'!$A15)</f>
        <v>244309.77777777784</v>
      </c>
      <c r="U15" s="45">
        <f>SUMIFS(' CV SIPNI MUN 2017'!Z:Z,' CV SIPNI MUN 2017'!$C:$C,'CV SIPNI REG 2017'!$A15)</f>
        <v>48480.022222222215</v>
      </c>
      <c r="V15" s="45">
        <f>SUMIFS(' CV SIPNI MUN 2017'!AA:AA,' CV SIPNI MUN 2017'!$C:$C,'CV SIPNI REG 2017'!$A15)</f>
        <v>408984</v>
      </c>
      <c r="W15" s="106">
        <f t="shared" si="1"/>
        <v>98.572549019607848</v>
      </c>
      <c r="X15" s="106">
        <f t="shared" si="0"/>
        <v>100</v>
      </c>
      <c r="Y15" s="106">
        <f t="shared" si="0"/>
        <v>92.50076994148445</v>
      </c>
      <c r="Z15" s="106">
        <f t="shared" si="0"/>
        <v>94.700391448358928</v>
      </c>
      <c r="AA15" s="106">
        <f t="shared" si="0"/>
        <v>100</v>
      </c>
      <c r="AB15" s="106">
        <f t="shared" si="0"/>
        <v>100</v>
      </c>
      <c r="AC15" s="106">
        <f t="shared" si="0"/>
        <v>63.469241088539675</v>
      </c>
      <c r="AD15" s="106">
        <f t="shared" si="0"/>
        <v>85.544136899377733</v>
      </c>
      <c r="AE15" s="106">
        <f t="shared" si="0"/>
        <v>89.759534580404392</v>
      </c>
      <c r="AF15" s="106">
        <f t="shared" si="0"/>
        <v>90.593220526701685</v>
      </c>
      <c r="AG15" s="47">
        <f t="shared" si="2"/>
        <v>42467</v>
      </c>
    </row>
    <row r="16" spans="1:33" ht="24.95" customHeight="1" x14ac:dyDescent="0.25">
      <c r="A16" s="9" t="s">
        <v>913</v>
      </c>
      <c r="B16" s="11">
        <f>SUMIF(' CV SIPNI MUN 2017'!$C16:$C869,'CV SIPNI REG 2017'!$A16,' CV SIPNI MUN 2017'!$G:$G)</f>
        <v>505810</v>
      </c>
      <c r="C16" s="45">
        <f>SUMIFS(' CV SIPNI MUN 2017'!H:H,' CV SIPNI MUN 2017'!$C:$C,'CV SIPNI REG 2017'!$A16)</f>
        <v>15230</v>
      </c>
      <c r="D16" s="45">
        <f>SUMIFS(' CV SIPNI MUN 2017'!I:I,' CV SIPNI MUN 2017'!$C:$C,'CV SIPNI REG 2017'!$A16)</f>
        <v>15124</v>
      </c>
      <c r="E16" s="45">
        <f>SUMIFS(' CV SIPNI MUN 2017'!J:J,' CV SIPNI MUN 2017'!$C:$C,'CV SIPNI REG 2017'!$A16)</f>
        <v>15210</v>
      </c>
      <c r="F16" s="45">
        <f>SUMIFS(' CV SIPNI MUN 2017'!K:K,' CV SIPNI MUN 2017'!$C:$C,'CV SIPNI REG 2017'!$A16)</f>
        <v>15448</v>
      </c>
      <c r="G16" s="45">
        <f>SUMIFS(' CV SIPNI MUN 2017'!L:L,' CV SIPNI MUN 2017'!$C:$C,'CV SIPNI REG 2017'!$A16)</f>
        <v>15791</v>
      </c>
      <c r="H16" s="45">
        <f>SUMIFS(' CV SIPNI MUN 2017'!M:M,' CV SIPNI MUN 2017'!$C:$C,'CV SIPNI REG 2017'!$A16)</f>
        <v>87229</v>
      </c>
      <c r="I16" s="45">
        <f>SUMIFS(' CV SIPNI MUN 2017'!N:N,' CV SIPNI MUN 2017'!$C:$C,'CV SIPNI REG 2017'!$A16)</f>
        <v>101955</v>
      </c>
      <c r="J16" s="45">
        <f>SUMIFS(' CV SIPNI MUN 2017'!O:O,' CV SIPNI MUN 2017'!$C:$C,'CV SIPNI REG 2017'!$A16)</f>
        <v>674899</v>
      </c>
      <c r="K16" s="45">
        <f>SUMIFS(' CV SIPNI MUN 2017'!P:P,' CV SIPNI MUN 2017'!$C:$C,'CV SIPNI REG 2017'!$A16)</f>
        <v>108596</v>
      </c>
      <c r="L16" s="45">
        <f>SUMIFS(' CV SIPNI MUN 2017'!Q:Q,' CV SIPNI MUN 2017'!$C:$C,'CV SIPNI REG 2017'!$A16)</f>
        <v>1049482</v>
      </c>
      <c r="M16" s="45">
        <f>SUMIFS(' CV SIPNI MUN 2017'!R:R,' CV SIPNI MUN 2017'!$C:$C,'CV SIPNI REG 2017'!$A16)</f>
        <v>12278</v>
      </c>
      <c r="N16" s="45">
        <f>SUMIFS(' CV SIPNI MUN 2017'!S:S,' CV SIPNI MUN 2017'!$C:$C,'CV SIPNI REG 2017'!$A16)</f>
        <v>13344</v>
      </c>
      <c r="O16" s="45">
        <f>SUMIFS(' CV SIPNI MUN 2017'!T:T,' CV SIPNI MUN 2017'!$C:$C,'CV SIPNI REG 2017'!$A16)</f>
        <v>16192</v>
      </c>
      <c r="P16" s="45">
        <f>SUMIFS(' CV SIPNI MUN 2017'!U:U,' CV SIPNI MUN 2017'!$C:$C,'CV SIPNI REG 2017'!$A16)</f>
        <v>16129</v>
      </c>
      <c r="Q16" s="45">
        <f>SUMIFS(' CV SIPNI MUN 2017'!V:V,' CV SIPNI MUN 2017'!$C:$C,'CV SIPNI REG 2017'!$A16)</f>
        <v>20381</v>
      </c>
      <c r="R16" s="45">
        <f>SUMIFS(' CV SIPNI MUN 2017'!W:W,' CV SIPNI MUN 2017'!$C:$C,'CV SIPNI REG 2017'!$A16)</f>
        <v>125174.39999999998</v>
      </c>
      <c r="S16" s="45">
        <f>SUMIFS(' CV SIPNI MUN 2017'!X:X,' CV SIPNI MUN 2017'!$C:$C,'CV SIPNI REG 2017'!$A16)</f>
        <v>62199.80000000001</v>
      </c>
      <c r="T16" s="45">
        <f>SUMIFS(' CV SIPNI MUN 2017'!Y:Y,' CV SIPNI MUN 2017'!$C:$C,'CV SIPNI REG 2017'!$A16)</f>
        <v>523876.68888888904</v>
      </c>
      <c r="U16" s="45">
        <f>SUMIFS(' CV SIPNI MUN 2017'!Z:Z,' CV SIPNI MUN 2017'!$C:$C,'CV SIPNI REG 2017'!$A16)</f>
        <v>94191.11111111108</v>
      </c>
      <c r="V16" s="45">
        <f>SUMIFS(' CV SIPNI MUN 2017'!AA:AA,' CV SIPNI MUN 2017'!$C:$C,'CV SIPNI REG 2017'!$A16)</f>
        <v>883766</v>
      </c>
      <c r="W16" s="106">
        <f t="shared" si="1"/>
        <v>80.6172028890348</v>
      </c>
      <c r="X16" s="106">
        <f t="shared" si="0"/>
        <v>88.230626818302042</v>
      </c>
      <c r="Y16" s="106">
        <f t="shared" si="0"/>
        <v>100</v>
      </c>
      <c r="Z16" s="106">
        <f t="shared" si="0"/>
        <v>100</v>
      </c>
      <c r="AA16" s="106">
        <f t="shared" si="0"/>
        <v>100</v>
      </c>
      <c r="AB16" s="106">
        <f t="shared" si="0"/>
        <v>100</v>
      </c>
      <c r="AC16" s="106">
        <f t="shared" si="0"/>
        <v>61.007110980334467</v>
      </c>
      <c r="AD16" s="106">
        <f t="shared" si="0"/>
        <v>77.622976014024175</v>
      </c>
      <c r="AE16" s="106">
        <f t="shared" si="0"/>
        <v>86.735341183018789</v>
      </c>
      <c r="AF16" s="106">
        <f t="shared" si="0"/>
        <v>84.209733944936644</v>
      </c>
      <c r="AG16" s="47">
        <f t="shared" si="2"/>
        <v>165716</v>
      </c>
    </row>
    <row r="17" spans="1:33" ht="24.95" customHeight="1" x14ac:dyDescent="0.25">
      <c r="A17" s="9" t="s">
        <v>914</v>
      </c>
      <c r="B17" s="11">
        <f>SUMIF(' CV SIPNI MUN 2017'!$C17:$C870,'CV SIPNI REG 2017'!$A17,' CV SIPNI MUN 2017'!$G:$G)</f>
        <v>123900</v>
      </c>
      <c r="C17" s="45">
        <f>SUMIFS(' CV SIPNI MUN 2017'!H:H,' CV SIPNI MUN 2017'!$C:$C,'CV SIPNI REG 2017'!$A17)</f>
        <v>5143</v>
      </c>
      <c r="D17" s="45">
        <f>SUMIFS(' CV SIPNI MUN 2017'!I:I,' CV SIPNI MUN 2017'!$C:$C,'CV SIPNI REG 2017'!$A17)</f>
        <v>4960</v>
      </c>
      <c r="E17" s="45">
        <f>SUMIFS(' CV SIPNI MUN 2017'!J:J,' CV SIPNI MUN 2017'!$C:$C,'CV SIPNI REG 2017'!$A17)</f>
        <v>4873</v>
      </c>
      <c r="F17" s="45">
        <f>SUMIFS(' CV SIPNI MUN 2017'!K:K,' CV SIPNI MUN 2017'!$C:$C,'CV SIPNI REG 2017'!$A17)</f>
        <v>4871</v>
      </c>
      <c r="G17" s="45">
        <f>SUMIFS(' CV SIPNI MUN 2017'!L:L,' CV SIPNI MUN 2017'!$C:$C,'CV SIPNI REG 2017'!$A17)</f>
        <v>4943</v>
      </c>
      <c r="H17" s="45">
        <f>SUMIFS(' CV SIPNI MUN 2017'!M:M,' CV SIPNI MUN 2017'!$C:$C,'CV SIPNI REG 2017'!$A17)</f>
        <v>27502</v>
      </c>
      <c r="I17" s="45">
        <f>SUMIFS(' CV SIPNI MUN 2017'!N:N,' CV SIPNI MUN 2017'!$C:$C,'CV SIPNI REG 2017'!$A17)</f>
        <v>33071</v>
      </c>
      <c r="J17" s="45">
        <f>SUMIFS(' CV SIPNI MUN 2017'!O:O,' CV SIPNI MUN 2017'!$C:$C,'CV SIPNI REG 2017'!$A17)</f>
        <v>259781</v>
      </c>
      <c r="K17" s="45">
        <f>SUMIFS(' CV SIPNI MUN 2017'!P:P,' CV SIPNI MUN 2017'!$C:$C,'CV SIPNI REG 2017'!$A17)</f>
        <v>52429</v>
      </c>
      <c r="L17" s="45">
        <f>SUMIFS(' CV SIPNI MUN 2017'!Q:Q,' CV SIPNI MUN 2017'!$C:$C,'CV SIPNI REG 2017'!$A17)</f>
        <v>397573</v>
      </c>
      <c r="M17" s="45">
        <f>SUMIFS(' CV SIPNI MUN 2017'!R:R,' CV SIPNI MUN 2017'!$C:$C,'CV SIPNI REG 2017'!$A17)</f>
        <v>4691</v>
      </c>
      <c r="N17" s="45">
        <f>SUMIFS(' CV SIPNI MUN 2017'!S:S,' CV SIPNI MUN 2017'!$C:$C,'CV SIPNI REG 2017'!$A17)</f>
        <v>5087</v>
      </c>
      <c r="O17" s="45">
        <f>SUMIFS(' CV SIPNI MUN 2017'!T:T,' CV SIPNI MUN 2017'!$C:$C,'CV SIPNI REG 2017'!$A17)</f>
        <v>5163</v>
      </c>
      <c r="P17" s="45">
        <f>SUMIFS(' CV SIPNI MUN 2017'!U:U,' CV SIPNI MUN 2017'!$C:$C,'CV SIPNI REG 2017'!$A17)</f>
        <v>7027</v>
      </c>
      <c r="Q17" s="45">
        <f>SUMIFS(' CV SIPNI MUN 2017'!V:V,' CV SIPNI MUN 2017'!$C:$C,'CV SIPNI REG 2017'!$A17)</f>
        <v>7292</v>
      </c>
      <c r="R17" s="45">
        <f>SUMIFS(' CV SIPNI MUN 2017'!W:W,' CV SIPNI MUN 2017'!$C:$C,'CV SIPNI REG 2017'!$A17)</f>
        <v>41368.199999999997</v>
      </c>
      <c r="S17" s="45">
        <f>SUMIFS(' CV SIPNI MUN 2017'!X:X,' CV SIPNI MUN 2017'!$C:$C,'CV SIPNI REG 2017'!$A17)</f>
        <v>18281.999999999996</v>
      </c>
      <c r="T17" s="45">
        <f>SUMIFS(' CV SIPNI MUN 2017'!Y:Y,' CV SIPNI MUN 2017'!$C:$C,'CV SIPNI REG 2017'!$A17)</f>
        <v>183893.13333333333</v>
      </c>
      <c r="U17" s="45">
        <f>SUMIFS(' CV SIPNI MUN 2017'!Z:Z,' CV SIPNI MUN 2017'!$C:$C,'CV SIPNI REG 2017'!$A17)</f>
        <v>39638.666666666664</v>
      </c>
      <c r="V17" s="45">
        <f>SUMIFS(' CV SIPNI MUN 2017'!AA:AA,' CV SIPNI MUN 2017'!$C:$C,'CV SIPNI REG 2017'!$A17)</f>
        <v>312442</v>
      </c>
      <c r="W17" s="106">
        <f t="shared" si="1"/>
        <v>91.211355240132221</v>
      </c>
      <c r="X17" s="106">
        <f t="shared" si="0"/>
        <v>100</v>
      </c>
      <c r="Y17" s="106">
        <f t="shared" si="0"/>
        <v>100</v>
      </c>
      <c r="Z17" s="106">
        <f t="shared" si="0"/>
        <v>100</v>
      </c>
      <c r="AA17" s="106">
        <f t="shared" si="0"/>
        <v>100</v>
      </c>
      <c r="AB17" s="106">
        <f t="shared" si="0"/>
        <v>100</v>
      </c>
      <c r="AC17" s="106">
        <f t="shared" si="0"/>
        <v>55.281061957606347</v>
      </c>
      <c r="AD17" s="106">
        <f t="shared" si="0"/>
        <v>70.787753274232273</v>
      </c>
      <c r="AE17" s="106">
        <f t="shared" si="0"/>
        <v>75.604468265018724</v>
      </c>
      <c r="AF17" s="106">
        <f t="shared" si="0"/>
        <v>78.587328616379878</v>
      </c>
      <c r="AG17" s="47">
        <f t="shared" si="2"/>
        <v>85131</v>
      </c>
    </row>
    <row r="18" spans="1:33" ht="24.95" customHeight="1" x14ac:dyDescent="0.25">
      <c r="A18" s="9" t="s">
        <v>915</v>
      </c>
      <c r="B18" s="11">
        <f>SUMIF(' CV SIPNI MUN 2017'!$C18:$C871,'CV SIPNI REG 2017'!$A18,' CV SIPNI MUN 2017'!$G:$G)</f>
        <v>150145</v>
      </c>
      <c r="C18" s="45">
        <f>SUMIFS(' CV SIPNI MUN 2017'!H:H,' CV SIPNI MUN 2017'!$C:$C,'CV SIPNI REG 2017'!$A18)</f>
        <v>5087</v>
      </c>
      <c r="D18" s="45">
        <f>SUMIFS(' CV SIPNI MUN 2017'!I:I,' CV SIPNI MUN 2017'!$C:$C,'CV SIPNI REG 2017'!$A18)</f>
        <v>5073</v>
      </c>
      <c r="E18" s="45">
        <f>SUMIFS(' CV SIPNI MUN 2017'!J:J,' CV SIPNI MUN 2017'!$C:$C,'CV SIPNI REG 2017'!$A18)</f>
        <v>5115</v>
      </c>
      <c r="F18" s="45">
        <f>SUMIFS(' CV SIPNI MUN 2017'!K:K,' CV SIPNI MUN 2017'!$C:$C,'CV SIPNI REG 2017'!$A18)</f>
        <v>5218</v>
      </c>
      <c r="G18" s="45">
        <f>SUMIFS(' CV SIPNI MUN 2017'!L:L,' CV SIPNI MUN 2017'!$C:$C,'CV SIPNI REG 2017'!$A18)</f>
        <v>5360</v>
      </c>
      <c r="H18" s="45">
        <f>SUMIFS(' CV SIPNI MUN 2017'!M:M,' CV SIPNI MUN 2017'!$C:$C,'CV SIPNI REG 2017'!$A18)</f>
        <v>29897</v>
      </c>
      <c r="I18" s="45">
        <f>SUMIFS(' CV SIPNI MUN 2017'!N:N,' CV SIPNI MUN 2017'!$C:$C,'CV SIPNI REG 2017'!$A18)</f>
        <v>35132</v>
      </c>
      <c r="J18" s="45">
        <f>SUMIFS(' CV SIPNI MUN 2017'!O:O,' CV SIPNI MUN 2017'!$C:$C,'CV SIPNI REG 2017'!$A18)</f>
        <v>267814</v>
      </c>
      <c r="K18" s="45">
        <f>SUMIFS(' CV SIPNI MUN 2017'!P:P,' CV SIPNI MUN 2017'!$C:$C,'CV SIPNI REG 2017'!$A18)</f>
        <v>46986</v>
      </c>
      <c r="L18" s="45">
        <f>SUMIFS(' CV SIPNI MUN 2017'!Q:Q,' CV SIPNI MUN 2017'!$C:$C,'CV SIPNI REG 2017'!$A18)</f>
        <v>405682</v>
      </c>
      <c r="M18" s="45">
        <f>SUMIFS(' CV SIPNI MUN 2017'!R:R,' CV SIPNI MUN 2017'!$C:$C,'CV SIPNI REG 2017'!$A18)</f>
        <v>4851</v>
      </c>
      <c r="N18" s="45">
        <f>SUMIFS(' CV SIPNI MUN 2017'!S:S,' CV SIPNI MUN 2017'!$C:$C,'CV SIPNI REG 2017'!$A18)</f>
        <v>3514</v>
      </c>
      <c r="O18" s="45">
        <f>SUMIFS(' CV SIPNI MUN 2017'!T:T,' CV SIPNI MUN 2017'!$C:$C,'CV SIPNI REG 2017'!$A18)</f>
        <v>5017</v>
      </c>
      <c r="P18" s="45">
        <f>SUMIFS(' CV SIPNI MUN 2017'!U:U,' CV SIPNI MUN 2017'!$C:$C,'CV SIPNI REG 2017'!$A18)</f>
        <v>5588</v>
      </c>
      <c r="Q18" s="45">
        <f>SUMIFS(' CV SIPNI MUN 2017'!V:V,' CV SIPNI MUN 2017'!$C:$C,'CV SIPNI REG 2017'!$A18)</f>
        <v>6843</v>
      </c>
      <c r="R18" s="45">
        <f>SUMIFS(' CV SIPNI MUN 2017'!W:W,' CV SIPNI MUN 2017'!$C:$C,'CV SIPNI REG 2017'!$A18)</f>
        <v>38877.599999999991</v>
      </c>
      <c r="S18" s="45">
        <f>SUMIFS(' CV SIPNI MUN 2017'!X:X,' CV SIPNI MUN 2017'!$C:$C,'CV SIPNI REG 2017'!$A18)</f>
        <v>16860</v>
      </c>
      <c r="T18" s="45">
        <f>SUMIFS(' CV SIPNI MUN 2017'!Y:Y,' CV SIPNI MUN 2017'!$C:$C,'CV SIPNI REG 2017'!$A18)</f>
        <v>213013.53333333333</v>
      </c>
      <c r="U18" s="45">
        <f>SUMIFS(' CV SIPNI MUN 2017'!Z:Z,' CV SIPNI MUN 2017'!$C:$C,'CV SIPNI REG 2017'!$A18)</f>
        <v>56624.866666666661</v>
      </c>
      <c r="V18" s="45">
        <f>SUMIFS(' CV SIPNI MUN 2017'!AA:AA,' CV SIPNI MUN 2017'!$C:$C,'CV SIPNI REG 2017'!$A18)</f>
        <v>351189</v>
      </c>
      <c r="W18" s="106">
        <f t="shared" si="1"/>
        <v>95.360723412620402</v>
      </c>
      <c r="X18" s="106">
        <f t="shared" si="0"/>
        <v>69.268677311255672</v>
      </c>
      <c r="Y18" s="106">
        <f t="shared" si="0"/>
        <v>98.08406647116324</v>
      </c>
      <c r="Z18" s="106">
        <f t="shared" si="0"/>
        <v>100</v>
      </c>
      <c r="AA18" s="106">
        <f t="shared" si="0"/>
        <v>100</v>
      </c>
      <c r="AB18" s="106">
        <f t="shared" si="0"/>
        <v>100</v>
      </c>
      <c r="AC18" s="106">
        <f t="shared" si="0"/>
        <v>47.990436069680065</v>
      </c>
      <c r="AD18" s="106">
        <f t="shared" si="0"/>
        <v>79.537863342966887</v>
      </c>
      <c r="AE18" s="106">
        <f t="shared" si="0"/>
        <v>100</v>
      </c>
      <c r="AF18" s="106">
        <f t="shared" si="0"/>
        <v>86.567557840870435</v>
      </c>
      <c r="AG18" s="47">
        <f t="shared" si="2"/>
        <v>54493</v>
      </c>
    </row>
    <row r="19" spans="1:33" ht="24.95" customHeight="1" x14ac:dyDescent="0.25">
      <c r="A19" s="9" t="s">
        <v>916</v>
      </c>
      <c r="B19" s="11">
        <f>SUMIF(' CV SIPNI MUN 2017'!$C19:$C872,'CV SIPNI REG 2017'!$A19,' CV SIPNI MUN 2017'!$G:$G)</f>
        <v>154340</v>
      </c>
      <c r="C19" s="45">
        <f>SUMIFS(' CV SIPNI MUN 2017'!H:H,' CV SIPNI MUN 2017'!$C:$C,'CV SIPNI REG 2017'!$A19)</f>
        <v>4511</v>
      </c>
      <c r="D19" s="45">
        <f>SUMIFS(' CV SIPNI MUN 2017'!I:I,' CV SIPNI MUN 2017'!$C:$C,'CV SIPNI REG 2017'!$A19)</f>
        <v>4580</v>
      </c>
      <c r="E19" s="45">
        <f>SUMIFS(' CV SIPNI MUN 2017'!J:J,' CV SIPNI MUN 2017'!$C:$C,'CV SIPNI REG 2017'!$A19)</f>
        <v>4683</v>
      </c>
      <c r="F19" s="45">
        <f>SUMIFS(' CV SIPNI MUN 2017'!K:K,' CV SIPNI MUN 2017'!$C:$C,'CV SIPNI REG 2017'!$A19)</f>
        <v>4820</v>
      </c>
      <c r="G19" s="45">
        <f>SUMIFS(' CV SIPNI MUN 2017'!L:L,' CV SIPNI MUN 2017'!$C:$C,'CV SIPNI REG 2017'!$A19)</f>
        <v>4977</v>
      </c>
      <c r="H19" s="45">
        <f>SUMIFS(' CV SIPNI MUN 2017'!M:M,' CV SIPNI MUN 2017'!$C:$C,'CV SIPNI REG 2017'!$A19)</f>
        <v>27609</v>
      </c>
      <c r="I19" s="45">
        <f>SUMIFS(' CV SIPNI MUN 2017'!N:N,' CV SIPNI MUN 2017'!$C:$C,'CV SIPNI REG 2017'!$A19)</f>
        <v>31205</v>
      </c>
      <c r="J19" s="45">
        <f>SUMIFS(' CV SIPNI MUN 2017'!O:O,' CV SIPNI MUN 2017'!$C:$C,'CV SIPNI REG 2017'!$A19)</f>
        <v>184239</v>
      </c>
      <c r="K19" s="45">
        <f>SUMIFS(' CV SIPNI MUN 2017'!P:P,' CV SIPNI MUN 2017'!$C:$C,'CV SIPNI REG 2017'!$A19)</f>
        <v>41759</v>
      </c>
      <c r="L19" s="45">
        <f>SUMIFS(' CV SIPNI MUN 2017'!Q:Q,' CV SIPNI MUN 2017'!$C:$C,'CV SIPNI REG 2017'!$A19)</f>
        <v>308383</v>
      </c>
      <c r="M19" s="45">
        <f>SUMIFS(' CV SIPNI MUN 2017'!R:R,' CV SIPNI MUN 2017'!$C:$C,'CV SIPNI REG 2017'!$A19)</f>
        <v>3387</v>
      </c>
      <c r="N19" s="45">
        <f>SUMIFS(' CV SIPNI MUN 2017'!S:S,' CV SIPNI MUN 2017'!$C:$C,'CV SIPNI REG 2017'!$A19)</f>
        <v>3653</v>
      </c>
      <c r="O19" s="45">
        <f>SUMIFS(' CV SIPNI MUN 2017'!T:T,' CV SIPNI MUN 2017'!$C:$C,'CV SIPNI REG 2017'!$A19)</f>
        <v>3569</v>
      </c>
      <c r="P19" s="45">
        <f>SUMIFS(' CV SIPNI MUN 2017'!U:U,' CV SIPNI MUN 2017'!$C:$C,'CV SIPNI REG 2017'!$A19)</f>
        <v>3965</v>
      </c>
      <c r="Q19" s="45">
        <f>SUMIFS(' CV SIPNI MUN 2017'!V:V,' CV SIPNI MUN 2017'!$C:$C,'CV SIPNI REG 2017'!$A19)</f>
        <v>5937</v>
      </c>
      <c r="R19" s="45">
        <f>SUMIFS(' CV SIPNI MUN 2017'!W:W,' CV SIPNI MUN 2017'!$C:$C,'CV SIPNI REG 2017'!$A19)</f>
        <v>35812</v>
      </c>
      <c r="S19" s="45">
        <f>SUMIFS(' CV SIPNI MUN 2017'!X:X,' CV SIPNI MUN 2017'!$C:$C,'CV SIPNI REG 2017'!$A19)</f>
        <v>19190.600000000002</v>
      </c>
      <c r="T19" s="45">
        <f>SUMIFS(' CV SIPNI MUN 2017'!Y:Y,' CV SIPNI MUN 2017'!$C:$C,'CV SIPNI REG 2017'!$A19)</f>
        <v>136097.11111111109</v>
      </c>
      <c r="U19" s="45">
        <f>SUMIFS(' CV SIPNI MUN 2017'!Z:Z,' CV SIPNI MUN 2017'!$C:$C,'CV SIPNI REG 2017'!$A19)</f>
        <v>23698.288888888885</v>
      </c>
      <c r="V19" s="45">
        <f>SUMIFS(' CV SIPNI MUN 2017'!AA:AA,' CV SIPNI MUN 2017'!$C:$C,'CV SIPNI REG 2017'!$A19)</f>
        <v>235309</v>
      </c>
      <c r="W19" s="106">
        <f t="shared" si="1"/>
        <v>75.083130126357787</v>
      </c>
      <c r="X19" s="106">
        <f t="shared" si="1"/>
        <v>79.75982532751091</v>
      </c>
      <c r="Y19" s="106">
        <f t="shared" si="1"/>
        <v>76.211830023489213</v>
      </c>
      <c r="Z19" s="106">
        <f t="shared" si="1"/>
        <v>82.261410788381738</v>
      </c>
      <c r="AA19" s="106">
        <f t="shared" si="1"/>
        <v>100</v>
      </c>
      <c r="AB19" s="106">
        <f t="shared" si="1"/>
        <v>100</v>
      </c>
      <c r="AC19" s="106">
        <f t="shared" si="1"/>
        <v>61.498477808043596</v>
      </c>
      <c r="AD19" s="106">
        <f t="shared" si="1"/>
        <v>73.869870717443703</v>
      </c>
      <c r="AE19" s="106">
        <f t="shared" si="1"/>
        <v>56.75013503409776</v>
      </c>
      <c r="AF19" s="106">
        <f t="shared" si="1"/>
        <v>76.304141278864265</v>
      </c>
      <c r="AG19" s="47">
        <f t="shared" si="2"/>
        <v>73074</v>
      </c>
    </row>
    <row r="20" spans="1:33" ht="24.95" customHeight="1" x14ac:dyDescent="0.25">
      <c r="A20" s="9" t="s">
        <v>917</v>
      </c>
      <c r="B20" s="11">
        <f>SUMIF(' CV SIPNI MUN 2017'!$C20:$C873,'CV SIPNI REG 2017'!$A20,' CV SIPNI MUN 2017'!$G:$G)</f>
        <v>62250</v>
      </c>
      <c r="C20" s="45">
        <f>SUMIFS(' CV SIPNI MUN 2017'!H:H,' CV SIPNI MUN 2017'!$C:$C,'CV SIPNI REG 2017'!$A20)</f>
        <v>2162</v>
      </c>
      <c r="D20" s="45">
        <f>SUMIFS(' CV SIPNI MUN 2017'!I:I,' CV SIPNI MUN 2017'!$C:$C,'CV SIPNI REG 2017'!$A20)</f>
        <v>2156</v>
      </c>
      <c r="E20" s="45">
        <f>SUMIFS(' CV SIPNI MUN 2017'!J:J,' CV SIPNI MUN 2017'!$C:$C,'CV SIPNI REG 2017'!$A20)</f>
        <v>2168</v>
      </c>
      <c r="F20" s="45">
        <f>SUMIFS(' CV SIPNI MUN 2017'!K:K,' CV SIPNI MUN 2017'!$C:$C,'CV SIPNI REG 2017'!$A20)</f>
        <v>2201</v>
      </c>
      <c r="G20" s="45">
        <f>SUMIFS(' CV SIPNI MUN 2017'!L:L,' CV SIPNI MUN 2017'!$C:$C,'CV SIPNI REG 2017'!$A20)</f>
        <v>2245</v>
      </c>
      <c r="H20" s="45">
        <f>SUMIFS(' CV SIPNI MUN 2017'!M:M,' CV SIPNI MUN 2017'!$C:$C,'CV SIPNI REG 2017'!$A20)</f>
        <v>12198</v>
      </c>
      <c r="I20" s="45">
        <f>SUMIFS(' CV SIPNI MUN 2017'!N:N,' CV SIPNI MUN 2017'!$C:$C,'CV SIPNI REG 2017'!$A20)</f>
        <v>13786</v>
      </c>
      <c r="J20" s="45">
        <f>SUMIFS(' CV SIPNI MUN 2017'!O:O,' CV SIPNI MUN 2017'!$C:$C,'CV SIPNI REG 2017'!$A20)</f>
        <v>89699</v>
      </c>
      <c r="K20" s="45">
        <f>SUMIFS(' CV SIPNI MUN 2017'!P:P,' CV SIPNI MUN 2017'!$C:$C,'CV SIPNI REG 2017'!$A20)</f>
        <v>13083</v>
      </c>
      <c r="L20" s="45">
        <f>SUMIFS(' CV SIPNI MUN 2017'!Q:Q,' CV SIPNI MUN 2017'!$C:$C,'CV SIPNI REG 2017'!$A20)</f>
        <v>139698</v>
      </c>
      <c r="M20" s="45">
        <f>SUMIFS(' CV SIPNI MUN 2017'!R:R,' CV SIPNI MUN 2017'!$C:$C,'CV SIPNI REG 2017'!$A20)</f>
        <v>902</v>
      </c>
      <c r="N20" s="45">
        <f>SUMIFS(' CV SIPNI MUN 2017'!S:S,' CV SIPNI MUN 2017'!$C:$C,'CV SIPNI REG 2017'!$A20)</f>
        <v>757</v>
      </c>
      <c r="O20" s="45">
        <f>SUMIFS(' CV SIPNI MUN 2017'!T:T,' CV SIPNI MUN 2017'!$C:$C,'CV SIPNI REG 2017'!$A20)</f>
        <v>2210</v>
      </c>
      <c r="P20" s="45">
        <f>SUMIFS(' CV SIPNI MUN 2017'!U:U,' CV SIPNI MUN 2017'!$C:$C,'CV SIPNI REG 2017'!$A20)</f>
        <v>2030</v>
      </c>
      <c r="Q20" s="45">
        <f>SUMIFS(' CV SIPNI MUN 2017'!V:V,' CV SIPNI MUN 2017'!$C:$C,'CV SIPNI REG 2017'!$A20)</f>
        <v>2622</v>
      </c>
      <c r="R20" s="45">
        <f>SUMIFS(' CV SIPNI MUN 2017'!W:W,' CV SIPNI MUN 2017'!$C:$C,'CV SIPNI REG 2017'!$A20)</f>
        <v>17439.2</v>
      </c>
      <c r="S20" s="45">
        <f>SUMIFS(' CV SIPNI MUN 2017'!X:X,' CV SIPNI MUN 2017'!$C:$C,'CV SIPNI REG 2017'!$A20)</f>
        <v>8472.4</v>
      </c>
      <c r="T20" s="45">
        <f>SUMIFS(' CV SIPNI MUN 2017'!Y:Y,' CV SIPNI MUN 2017'!$C:$C,'CV SIPNI REG 2017'!$A20)</f>
        <v>77318.888888888891</v>
      </c>
      <c r="U20" s="45">
        <f>SUMIFS(' CV SIPNI MUN 2017'!Z:Z,' CV SIPNI MUN 2017'!$C:$C,'CV SIPNI REG 2017'!$A20)</f>
        <v>15345.511111111111</v>
      </c>
      <c r="V20" s="45">
        <f>SUMIFS(' CV SIPNI MUN 2017'!AA:AA,' CV SIPNI MUN 2017'!$C:$C,'CV SIPNI REG 2017'!$A20)</f>
        <v>127097</v>
      </c>
      <c r="W20" s="106">
        <f t="shared" si="1"/>
        <v>41.720629047178534</v>
      </c>
      <c r="X20" s="106">
        <f t="shared" si="1"/>
        <v>35.111317254174395</v>
      </c>
      <c r="Y20" s="106">
        <f t="shared" si="1"/>
        <v>100</v>
      </c>
      <c r="Z20" s="106">
        <f t="shared" si="1"/>
        <v>92.230804179918223</v>
      </c>
      <c r="AA20" s="106">
        <f t="shared" si="1"/>
        <v>100</v>
      </c>
      <c r="AB20" s="106">
        <f t="shared" si="1"/>
        <v>100</v>
      </c>
      <c r="AC20" s="106">
        <f t="shared" si="1"/>
        <v>61.456550123313505</v>
      </c>
      <c r="AD20" s="106">
        <f t="shared" si="1"/>
        <v>86.198161505578526</v>
      </c>
      <c r="AE20" s="106">
        <f t="shared" si="1"/>
        <v>100</v>
      </c>
      <c r="AF20" s="106">
        <f t="shared" si="1"/>
        <v>90.979827914501271</v>
      </c>
      <c r="AG20" s="47">
        <f t="shared" si="2"/>
        <v>12601</v>
      </c>
    </row>
    <row r="21" spans="1:33" ht="24.95" customHeight="1" x14ac:dyDescent="0.25">
      <c r="A21" s="9" t="s">
        <v>918</v>
      </c>
      <c r="B21" s="11">
        <f>SUMIF(' CV SIPNI MUN 2017'!$C21:$C874,'CV SIPNI REG 2017'!$A21,' CV SIPNI MUN 2017'!$G:$G)</f>
        <v>184250</v>
      </c>
      <c r="C21" s="45">
        <f>SUMIFS(' CV SIPNI MUN 2017'!H:H,' CV SIPNI MUN 2017'!$C:$C,'CV SIPNI REG 2017'!$A21)</f>
        <v>4164</v>
      </c>
      <c r="D21" s="45">
        <f>SUMIFS(' CV SIPNI MUN 2017'!I:I,' CV SIPNI MUN 2017'!$C:$C,'CV SIPNI REG 2017'!$A21)</f>
        <v>4087</v>
      </c>
      <c r="E21" s="45">
        <f>SUMIFS(' CV SIPNI MUN 2017'!J:J,' CV SIPNI MUN 2017'!$C:$C,'CV SIPNI REG 2017'!$A21)</f>
        <v>4080</v>
      </c>
      <c r="F21" s="45">
        <f>SUMIFS(' CV SIPNI MUN 2017'!K:K,' CV SIPNI MUN 2017'!$C:$C,'CV SIPNI REG 2017'!$A21)</f>
        <v>4138</v>
      </c>
      <c r="G21" s="45">
        <f>SUMIFS(' CV SIPNI MUN 2017'!L:L,' CV SIPNI MUN 2017'!$C:$C,'CV SIPNI REG 2017'!$A21)</f>
        <v>4251</v>
      </c>
      <c r="H21" s="45">
        <f>SUMIFS(' CV SIPNI MUN 2017'!M:M,' CV SIPNI MUN 2017'!$C:$C,'CV SIPNI REG 2017'!$A21)</f>
        <v>24082</v>
      </c>
      <c r="I21" s="45">
        <f>SUMIFS(' CV SIPNI MUN 2017'!N:N,' CV SIPNI MUN 2017'!$C:$C,'CV SIPNI REG 2017'!$A21)</f>
        <v>29174</v>
      </c>
      <c r="J21" s="45">
        <f>SUMIFS(' CV SIPNI MUN 2017'!O:O,' CV SIPNI MUN 2017'!$C:$C,'CV SIPNI REG 2017'!$A21)</f>
        <v>221421</v>
      </c>
      <c r="K21" s="45">
        <f>SUMIFS(' CV SIPNI MUN 2017'!P:P,' CV SIPNI MUN 2017'!$C:$C,'CV SIPNI REG 2017'!$A21)</f>
        <v>47660</v>
      </c>
      <c r="L21" s="45">
        <f>SUMIFS(' CV SIPNI MUN 2017'!Q:Q,' CV SIPNI MUN 2017'!$C:$C,'CV SIPNI REG 2017'!$A21)</f>
        <v>343057</v>
      </c>
      <c r="M21" s="45">
        <f>SUMIFS(' CV SIPNI MUN 2017'!R:R,' CV SIPNI MUN 2017'!$C:$C,'CV SIPNI REG 2017'!$A21)</f>
        <v>3829</v>
      </c>
      <c r="N21" s="45">
        <f>SUMIFS(' CV SIPNI MUN 2017'!S:S,' CV SIPNI MUN 2017'!$C:$C,'CV SIPNI REG 2017'!$A21)</f>
        <v>3307</v>
      </c>
      <c r="O21" s="45">
        <f>SUMIFS(' CV SIPNI MUN 2017'!T:T,' CV SIPNI MUN 2017'!$C:$C,'CV SIPNI REG 2017'!$A21)</f>
        <v>3648</v>
      </c>
      <c r="P21" s="45">
        <f>SUMIFS(' CV SIPNI MUN 2017'!U:U,' CV SIPNI MUN 2017'!$C:$C,'CV SIPNI REG 2017'!$A21)</f>
        <v>3702</v>
      </c>
      <c r="Q21" s="45">
        <f>SUMIFS(' CV SIPNI MUN 2017'!V:V,' CV SIPNI MUN 2017'!$C:$C,'CV SIPNI REG 2017'!$A21)</f>
        <v>6108</v>
      </c>
      <c r="R21" s="45">
        <f>SUMIFS(' CV SIPNI MUN 2017'!W:W,' CV SIPNI MUN 2017'!$C:$C,'CV SIPNI REG 2017'!$A21)</f>
        <v>30666.400000000005</v>
      </c>
      <c r="S21" s="45">
        <f>SUMIFS(' CV SIPNI MUN 2017'!X:X,' CV SIPNI MUN 2017'!$C:$C,'CV SIPNI REG 2017'!$A21)</f>
        <v>14130.399999999998</v>
      </c>
      <c r="T21" s="45">
        <f>SUMIFS(' CV SIPNI MUN 2017'!Y:Y,' CV SIPNI MUN 2017'!$C:$C,'CV SIPNI REG 2017'!$A21)</f>
        <v>177567.08888888889</v>
      </c>
      <c r="U21" s="45">
        <f>SUMIFS(' CV SIPNI MUN 2017'!Z:Z,' CV SIPNI MUN 2017'!$C:$C,'CV SIPNI REG 2017'!$A21)</f>
        <v>31129.111111111109</v>
      </c>
      <c r="V21" s="45">
        <f>SUMIFS(' CV SIPNI MUN 2017'!AA:AA,' CV SIPNI MUN 2017'!$C:$C,'CV SIPNI REG 2017'!$A21)</f>
        <v>274087</v>
      </c>
      <c r="W21" s="106">
        <f t="shared" si="1"/>
        <v>91.954851104707018</v>
      </c>
      <c r="X21" s="106">
        <f t="shared" si="1"/>
        <v>80.915096647908001</v>
      </c>
      <c r="Y21" s="106">
        <f t="shared" si="1"/>
        <v>89.411764705882362</v>
      </c>
      <c r="Z21" s="106">
        <f t="shared" si="1"/>
        <v>89.463508941517645</v>
      </c>
      <c r="AA21" s="106">
        <f t="shared" si="1"/>
        <v>100</v>
      </c>
      <c r="AB21" s="106">
        <f t="shared" si="1"/>
        <v>100</v>
      </c>
      <c r="AC21" s="106">
        <f t="shared" si="1"/>
        <v>48.434907794611632</v>
      </c>
      <c r="AD21" s="106">
        <f t="shared" si="1"/>
        <v>80.194330659191721</v>
      </c>
      <c r="AE21" s="106">
        <f t="shared" si="1"/>
        <v>65.314962465612908</v>
      </c>
      <c r="AF21" s="106">
        <f t="shared" si="1"/>
        <v>79.895469266040337</v>
      </c>
      <c r="AG21" s="47">
        <f t="shared" si="2"/>
        <v>68970</v>
      </c>
    </row>
    <row r="22" spans="1:33" ht="24.95" customHeight="1" x14ac:dyDescent="0.25">
      <c r="A22" s="9" t="s">
        <v>919</v>
      </c>
      <c r="B22" s="11">
        <f>SUMIF(' CV SIPNI MUN 2017'!$C22:$C875,'CV SIPNI REG 2017'!$A22,' CV SIPNI MUN 2017'!$G:$G)</f>
        <v>309555</v>
      </c>
      <c r="C22" s="45">
        <f>SUMIFS(' CV SIPNI MUN 2017'!H:H,' CV SIPNI MUN 2017'!$C:$C,'CV SIPNI REG 2017'!$A22)</f>
        <v>11894</v>
      </c>
      <c r="D22" s="45">
        <f>SUMIFS(' CV SIPNI MUN 2017'!I:I,' CV SIPNI MUN 2017'!$C:$C,'CV SIPNI REG 2017'!$A22)</f>
        <v>11361</v>
      </c>
      <c r="E22" s="45">
        <f>SUMIFS(' CV SIPNI MUN 2017'!J:J,' CV SIPNI MUN 2017'!$C:$C,'CV SIPNI REG 2017'!$A22)</f>
        <v>11065</v>
      </c>
      <c r="F22" s="45">
        <f>SUMIFS(' CV SIPNI MUN 2017'!K:K,' CV SIPNI MUN 2017'!$C:$C,'CV SIPNI REG 2017'!$A22)</f>
        <v>10995</v>
      </c>
      <c r="G22" s="45">
        <f>SUMIFS(' CV SIPNI MUN 2017'!L:L,' CV SIPNI MUN 2017'!$C:$C,'CV SIPNI REG 2017'!$A22)</f>
        <v>11111</v>
      </c>
      <c r="H22" s="45">
        <f>SUMIFS(' CV SIPNI MUN 2017'!M:M,' CV SIPNI MUN 2017'!$C:$C,'CV SIPNI REG 2017'!$A22)</f>
        <v>61630</v>
      </c>
      <c r="I22" s="45">
        <f>SUMIFS(' CV SIPNI MUN 2017'!N:N,' CV SIPNI MUN 2017'!$C:$C,'CV SIPNI REG 2017'!$A22)</f>
        <v>74597</v>
      </c>
      <c r="J22" s="45">
        <f>SUMIFS(' CV SIPNI MUN 2017'!O:O,' CV SIPNI MUN 2017'!$C:$C,'CV SIPNI REG 2017'!$A22)</f>
        <v>609373</v>
      </c>
      <c r="K22" s="45">
        <f>SUMIFS(' CV SIPNI MUN 2017'!P:P,' CV SIPNI MUN 2017'!$C:$C,'CV SIPNI REG 2017'!$A22)</f>
        <v>119977</v>
      </c>
      <c r="L22" s="45">
        <f>SUMIFS(' CV SIPNI MUN 2017'!Q:Q,' CV SIPNI MUN 2017'!$C:$C,'CV SIPNI REG 2017'!$A22)</f>
        <v>922003</v>
      </c>
      <c r="M22" s="45">
        <f>SUMIFS(' CV SIPNI MUN 2017'!R:R,' CV SIPNI MUN 2017'!$C:$C,'CV SIPNI REG 2017'!$A22)</f>
        <v>10472</v>
      </c>
      <c r="N22" s="45">
        <f>SUMIFS(' CV SIPNI MUN 2017'!S:S,' CV SIPNI MUN 2017'!$C:$C,'CV SIPNI REG 2017'!$A22)</f>
        <v>11235</v>
      </c>
      <c r="O22" s="45">
        <f>SUMIFS(' CV SIPNI MUN 2017'!T:T,' CV SIPNI MUN 2017'!$C:$C,'CV SIPNI REG 2017'!$A22)</f>
        <v>11858</v>
      </c>
      <c r="P22" s="45">
        <f>SUMIFS(' CV SIPNI MUN 2017'!U:U,' CV SIPNI MUN 2017'!$C:$C,'CV SIPNI REG 2017'!$A22)</f>
        <v>13218</v>
      </c>
      <c r="Q22" s="45">
        <f>SUMIFS(' CV SIPNI MUN 2017'!V:V,' CV SIPNI MUN 2017'!$C:$C,'CV SIPNI REG 2017'!$A22)</f>
        <v>16174</v>
      </c>
      <c r="R22" s="45">
        <f>SUMIFS(' CV SIPNI MUN 2017'!W:W,' CV SIPNI MUN 2017'!$C:$C,'CV SIPNI REG 2017'!$A22)</f>
        <v>92029.400000000023</v>
      </c>
      <c r="S22" s="45">
        <f>SUMIFS(' CV SIPNI MUN 2017'!X:X,' CV SIPNI MUN 2017'!$C:$C,'CV SIPNI REG 2017'!$A22)</f>
        <v>41726.200000000012</v>
      </c>
      <c r="T22" s="45">
        <f>SUMIFS(' CV SIPNI MUN 2017'!Y:Y,' CV SIPNI MUN 2017'!$C:$C,'CV SIPNI REG 2017'!$A22)</f>
        <v>394681.51111111115</v>
      </c>
      <c r="U22" s="45">
        <f>SUMIFS(' CV SIPNI MUN 2017'!Z:Z,' CV SIPNI MUN 2017'!$C:$C,'CV SIPNI REG 2017'!$A22)</f>
        <v>75853.888888888876</v>
      </c>
      <c r="V22" s="45">
        <f>SUMIFS(' CV SIPNI MUN 2017'!AA:AA,' CV SIPNI MUN 2017'!$C:$C,'CV SIPNI REG 2017'!$A22)</f>
        <v>667248</v>
      </c>
      <c r="W22" s="106">
        <f t="shared" si="1"/>
        <v>88.04439213048596</v>
      </c>
      <c r="X22" s="106">
        <f t="shared" si="1"/>
        <v>98.890942698706098</v>
      </c>
      <c r="Y22" s="106">
        <f t="shared" si="1"/>
        <v>100</v>
      </c>
      <c r="Z22" s="106">
        <f t="shared" si="1"/>
        <v>100</v>
      </c>
      <c r="AA22" s="106">
        <f t="shared" si="1"/>
        <v>100</v>
      </c>
      <c r="AB22" s="106">
        <f t="shared" si="1"/>
        <v>100</v>
      </c>
      <c r="AC22" s="106">
        <f t="shared" si="1"/>
        <v>55.935493384452471</v>
      </c>
      <c r="AD22" s="106">
        <f t="shared" si="1"/>
        <v>64.768460550616965</v>
      </c>
      <c r="AE22" s="106">
        <f t="shared" si="1"/>
        <v>63.22369194836417</v>
      </c>
      <c r="AF22" s="106">
        <f t="shared" si="1"/>
        <v>72.36939576118516</v>
      </c>
      <c r="AG22" s="47">
        <f t="shared" si="2"/>
        <v>254755</v>
      </c>
    </row>
    <row r="23" spans="1:33" ht="24.95" customHeight="1" x14ac:dyDescent="0.25">
      <c r="A23" s="9" t="s">
        <v>926</v>
      </c>
      <c r="B23" s="11">
        <f>SUMIF(' CV SIPNI MUN 2017'!$C23:$C876,'CV SIPNI REG 2017'!$A23,' CV SIPNI MUN 2017'!$G:$G)</f>
        <v>165235</v>
      </c>
      <c r="C23" s="45">
        <f>SUMIFS(' CV SIPNI MUN 2017'!H:H,' CV SIPNI MUN 2017'!$C:$C,'CV SIPNI REG 2017'!$A23)</f>
        <v>2844</v>
      </c>
      <c r="D23" s="45">
        <f>SUMIFS(' CV SIPNI MUN 2017'!I:I,' CV SIPNI MUN 2017'!$C:$C,'CV SIPNI REG 2017'!$A23)</f>
        <v>2849</v>
      </c>
      <c r="E23" s="45">
        <f>SUMIFS(' CV SIPNI MUN 2017'!J:J,' CV SIPNI MUN 2017'!$C:$C,'CV SIPNI REG 2017'!$A23)</f>
        <v>2886</v>
      </c>
      <c r="F23" s="45">
        <f>SUMIFS(' CV SIPNI MUN 2017'!K:K,' CV SIPNI MUN 2017'!$C:$C,'CV SIPNI REG 2017'!$A23)</f>
        <v>2948</v>
      </c>
      <c r="G23" s="45">
        <f>SUMIFS(' CV SIPNI MUN 2017'!L:L,' CV SIPNI MUN 2017'!$C:$C,'CV SIPNI REG 2017'!$A23)</f>
        <v>3043</v>
      </c>
      <c r="H23" s="45">
        <f>SUMIFS(' CV SIPNI MUN 2017'!M:M,' CV SIPNI MUN 2017'!$C:$C,'CV SIPNI REG 2017'!$A23)</f>
        <v>17111</v>
      </c>
      <c r="I23" s="45">
        <f>SUMIFS(' CV SIPNI MUN 2017'!N:N,' CV SIPNI MUN 2017'!$C:$C,'CV SIPNI REG 2017'!$A23)</f>
        <v>20290</v>
      </c>
      <c r="J23" s="45">
        <f>SUMIFS(' CV SIPNI MUN 2017'!O:O,' CV SIPNI MUN 2017'!$C:$C,'CV SIPNI REG 2017'!$A23)</f>
        <v>164925</v>
      </c>
      <c r="K23" s="45">
        <f>SUMIFS(' CV SIPNI MUN 2017'!P:P,' CV SIPNI MUN 2017'!$C:$C,'CV SIPNI REG 2017'!$A23)</f>
        <v>33794</v>
      </c>
      <c r="L23" s="45">
        <f>SUMIFS(' CV SIPNI MUN 2017'!Q:Q,' CV SIPNI MUN 2017'!$C:$C,'CV SIPNI REG 2017'!$A23)</f>
        <v>250690</v>
      </c>
      <c r="M23" s="45">
        <f>SUMIFS(' CV SIPNI MUN 2017'!R:R,' CV SIPNI MUN 2017'!$C:$C,'CV SIPNI REG 2017'!$A23)</f>
        <v>2918</v>
      </c>
      <c r="N23" s="45">
        <f>SUMIFS(' CV SIPNI MUN 2017'!S:S,' CV SIPNI MUN 2017'!$C:$C,'CV SIPNI REG 2017'!$A23)</f>
        <v>2743</v>
      </c>
      <c r="O23" s="45">
        <f>SUMIFS(' CV SIPNI MUN 2017'!T:T,' CV SIPNI MUN 2017'!$C:$C,'CV SIPNI REG 2017'!$A23)</f>
        <v>2852</v>
      </c>
      <c r="P23" s="45">
        <f>SUMIFS(' CV SIPNI MUN 2017'!U:U,' CV SIPNI MUN 2017'!$C:$C,'CV SIPNI REG 2017'!$A23)</f>
        <v>2786</v>
      </c>
      <c r="Q23" s="45">
        <f>SUMIFS(' CV SIPNI MUN 2017'!V:V,' CV SIPNI MUN 2017'!$C:$C,'CV SIPNI REG 2017'!$A23)</f>
        <v>4173</v>
      </c>
      <c r="R23" s="45">
        <f>SUMIFS(' CV SIPNI MUN 2017'!W:W,' CV SIPNI MUN 2017'!$C:$C,'CV SIPNI REG 2017'!$A23)</f>
        <v>22545.600000000002</v>
      </c>
      <c r="S23" s="45">
        <f>SUMIFS(' CV SIPNI MUN 2017'!X:X,' CV SIPNI MUN 2017'!$C:$C,'CV SIPNI REG 2017'!$A23)</f>
        <v>9872.2000000000007</v>
      </c>
      <c r="T23" s="45">
        <f>SUMIFS(' CV SIPNI MUN 2017'!Y:Y,' CV SIPNI MUN 2017'!$C:$C,'CV SIPNI REG 2017'!$A23)</f>
        <v>119213.39999999998</v>
      </c>
      <c r="U23" s="45">
        <f>SUMIFS(' CV SIPNI MUN 2017'!Z:Z,' CV SIPNI MUN 2017'!$C:$C,'CV SIPNI REG 2017'!$A23)</f>
        <v>25489.800000000003</v>
      </c>
      <c r="V23" s="45">
        <f>SUMIFS(' CV SIPNI MUN 2017'!AA:AA,' CV SIPNI MUN 2017'!$C:$C,'CV SIPNI REG 2017'!$A23)</f>
        <v>192593</v>
      </c>
      <c r="W23" s="106">
        <f t="shared" si="1"/>
        <v>100</v>
      </c>
      <c r="X23" s="106">
        <f t="shared" si="1"/>
        <v>96.279396279396281</v>
      </c>
      <c r="Y23" s="106">
        <f t="shared" si="1"/>
        <v>98.821898821898827</v>
      </c>
      <c r="Z23" s="106">
        <f t="shared" si="1"/>
        <v>94.504748982360923</v>
      </c>
      <c r="AA23" s="106">
        <f t="shared" si="1"/>
        <v>100</v>
      </c>
      <c r="AB23" s="106">
        <f t="shared" si="1"/>
        <v>100</v>
      </c>
      <c r="AC23" s="106">
        <f t="shared" si="1"/>
        <v>48.65549531789059</v>
      </c>
      <c r="AD23" s="106">
        <f t="shared" si="1"/>
        <v>72.283401546157336</v>
      </c>
      <c r="AE23" s="106">
        <f t="shared" si="1"/>
        <v>75.426998875540036</v>
      </c>
      <c r="AF23" s="106">
        <f t="shared" si="1"/>
        <v>76.825162551358247</v>
      </c>
      <c r="AG23" s="47">
        <f t="shared" si="2"/>
        <v>58097</v>
      </c>
    </row>
    <row r="24" spans="1:33" ht="24.95" customHeight="1" x14ac:dyDescent="0.25">
      <c r="A24" s="9" t="s">
        <v>920</v>
      </c>
      <c r="B24" s="11">
        <f>SUMIF(' CV SIPNI MUN 2017'!$C24:$C877,'CV SIPNI REG 2017'!$A24,' CV SIPNI MUN 2017'!$G:$G)</f>
        <v>127855</v>
      </c>
      <c r="C24" s="45">
        <f>SUMIFS(' CV SIPNI MUN 2017'!H:H,' CV SIPNI MUN 2017'!$C:$C,'CV SIPNI REG 2017'!$A24)</f>
        <v>7621</v>
      </c>
      <c r="D24" s="45">
        <f>SUMIFS(' CV SIPNI MUN 2017'!I:I,' CV SIPNI MUN 2017'!$C:$C,'CV SIPNI REG 2017'!$A24)</f>
        <v>7509</v>
      </c>
      <c r="E24" s="45">
        <f>SUMIFS(' CV SIPNI MUN 2017'!J:J,' CV SIPNI MUN 2017'!$C:$C,'CV SIPNI REG 2017'!$A24)</f>
        <v>7522</v>
      </c>
      <c r="F24" s="45">
        <f>SUMIFS(' CV SIPNI MUN 2017'!K:K,' CV SIPNI MUN 2017'!$C:$C,'CV SIPNI REG 2017'!$A24)</f>
        <v>7628</v>
      </c>
      <c r="G24" s="45">
        <f>SUMIFS(' CV SIPNI MUN 2017'!L:L,' CV SIPNI MUN 2017'!$C:$C,'CV SIPNI REG 2017'!$A24)</f>
        <v>7820</v>
      </c>
      <c r="H24" s="45">
        <f>SUMIFS(' CV SIPNI MUN 2017'!M:M,' CV SIPNI MUN 2017'!$C:$C,'CV SIPNI REG 2017'!$A24)</f>
        <v>43837</v>
      </c>
      <c r="I24" s="45">
        <f>SUMIFS(' CV SIPNI MUN 2017'!N:N,' CV SIPNI MUN 2017'!$C:$C,'CV SIPNI REG 2017'!$A24)</f>
        <v>52280</v>
      </c>
      <c r="J24" s="45">
        <f>SUMIFS(' CV SIPNI MUN 2017'!O:O,' CV SIPNI MUN 2017'!$C:$C,'CV SIPNI REG 2017'!$A24)</f>
        <v>390621</v>
      </c>
      <c r="K24" s="45">
        <f>SUMIFS(' CV SIPNI MUN 2017'!P:P,' CV SIPNI MUN 2017'!$C:$C,'CV SIPNI REG 2017'!$A24)</f>
        <v>68654</v>
      </c>
      <c r="L24" s="45">
        <f>SUMIFS(' CV SIPNI MUN 2017'!Q:Q,' CV SIPNI MUN 2017'!$C:$C,'CV SIPNI REG 2017'!$A24)</f>
        <v>593492</v>
      </c>
      <c r="M24" s="45">
        <f>SUMIFS(' CV SIPNI MUN 2017'!R:R,' CV SIPNI MUN 2017'!$C:$C,'CV SIPNI REG 2017'!$A24)</f>
        <v>7161</v>
      </c>
      <c r="N24" s="45">
        <f>SUMIFS(' CV SIPNI MUN 2017'!S:S,' CV SIPNI MUN 2017'!$C:$C,'CV SIPNI REG 2017'!$A24)</f>
        <v>7216</v>
      </c>
      <c r="O24" s="45">
        <f>SUMIFS(' CV SIPNI MUN 2017'!T:T,' CV SIPNI MUN 2017'!$C:$C,'CV SIPNI REG 2017'!$A24)</f>
        <v>7503</v>
      </c>
      <c r="P24" s="45">
        <f>SUMIFS(' CV SIPNI MUN 2017'!U:U,' CV SIPNI MUN 2017'!$C:$C,'CV SIPNI REG 2017'!$A24)</f>
        <v>7166</v>
      </c>
      <c r="Q24" s="45">
        <f>SUMIFS(' CV SIPNI MUN 2017'!V:V,' CV SIPNI MUN 2017'!$C:$C,'CV SIPNI REG 2017'!$A24)</f>
        <v>10338</v>
      </c>
      <c r="R24" s="45">
        <f>SUMIFS(' CV SIPNI MUN 2017'!W:W,' CV SIPNI MUN 2017'!$C:$C,'CV SIPNI REG 2017'!$A24)</f>
        <v>60867.6</v>
      </c>
      <c r="S24" s="45">
        <f>SUMIFS(' CV SIPNI MUN 2017'!X:X,' CV SIPNI MUN 2017'!$C:$C,'CV SIPNI REG 2017'!$A24)</f>
        <v>27949.800000000003</v>
      </c>
      <c r="T24" s="45">
        <f>SUMIFS(' CV SIPNI MUN 2017'!Y:Y,' CV SIPNI MUN 2017'!$C:$C,'CV SIPNI REG 2017'!$A24)</f>
        <v>294604.68888888892</v>
      </c>
      <c r="U24" s="45">
        <f>SUMIFS(' CV SIPNI MUN 2017'!Z:Z,' CV SIPNI MUN 2017'!$C:$C,'CV SIPNI REG 2017'!$A24)</f>
        <v>71107.911111111127</v>
      </c>
      <c r="V24" s="45">
        <f>SUMIFS(' CV SIPNI MUN 2017'!AA:AA,' CV SIPNI MUN 2017'!$C:$C,'CV SIPNI REG 2017'!$A24)</f>
        <v>493914</v>
      </c>
      <c r="W24" s="106">
        <f t="shared" si="1"/>
        <v>93.964046713029774</v>
      </c>
      <c r="X24" s="106">
        <f t="shared" si="1"/>
        <v>96.098015714475963</v>
      </c>
      <c r="Y24" s="106">
        <f t="shared" si="1"/>
        <v>99.747407604360532</v>
      </c>
      <c r="Z24" s="106">
        <f t="shared" si="1"/>
        <v>93.943366544310436</v>
      </c>
      <c r="AA24" s="106">
        <f t="shared" si="1"/>
        <v>100</v>
      </c>
      <c r="AB24" s="106">
        <f t="shared" si="1"/>
        <v>100</v>
      </c>
      <c r="AC24" s="106">
        <f t="shared" si="1"/>
        <v>53.46174445294568</v>
      </c>
      <c r="AD24" s="106">
        <f t="shared" si="1"/>
        <v>75.419572651979522</v>
      </c>
      <c r="AE24" s="106">
        <f t="shared" si="1"/>
        <v>100</v>
      </c>
      <c r="AF24" s="106">
        <f t="shared" si="1"/>
        <v>83.221677798521299</v>
      </c>
      <c r="AG24" s="47">
        <f t="shared" si="2"/>
        <v>99578</v>
      </c>
    </row>
    <row r="25" spans="1:33" ht="24.95" customHeight="1" x14ac:dyDescent="0.25">
      <c r="A25" s="9" t="s">
        <v>927</v>
      </c>
      <c r="B25" s="11">
        <f>SUMIF(' CV SIPNI MUN 2017'!$C25:$C878,'CV SIPNI REG 2017'!$A25,' CV SIPNI MUN 2017'!$G:$G)</f>
        <v>243110</v>
      </c>
      <c r="C25" s="45">
        <f>SUMIFS(' CV SIPNI MUN 2017'!H:H,' CV SIPNI MUN 2017'!$C:$C,'CV SIPNI REG 2017'!$A25)</f>
        <v>7388</v>
      </c>
      <c r="D25" s="45">
        <f>SUMIFS(' CV SIPNI MUN 2017'!I:I,' CV SIPNI MUN 2017'!$C:$C,'CV SIPNI REG 2017'!$A25)</f>
        <v>7429</v>
      </c>
      <c r="E25" s="45">
        <f>SUMIFS(' CV SIPNI MUN 2017'!J:J,' CV SIPNI MUN 2017'!$C:$C,'CV SIPNI REG 2017'!$A25)</f>
        <v>7556</v>
      </c>
      <c r="F25" s="45">
        <f>SUMIFS(' CV SIPNI MUN 2017'!K:K,' CV SIPNI MUN 2017'!$C:$C,'CV SIPNI REG 2017'!$A25)</f>
        <v>7760</v>
      </c>
      <c r="G25" s="45">
        <f>SUMIFS(' CV SIPNI MUN 2017'!L:L,' CV SIPNI MUN 2017'!$C:$C,'CV SIPNI REG 2017'!$A25)</f>
        <v>8025</v>
      </c>
      <c r="H25" s="45">
        <f>SUMIFS(' CV SIPNI MUN 2017'!M:M,' CV SIPNI MUN 2017'!$C:$C,'CV SIPNI REG 2017'!$A25)</f>
        <v>45084</v>
      </c>
      <c r="I25" s="45">
        <f>SUMIFS(' CV SIPNI MUN 2017'!N:N,' CV SIPNI MUN 2017'!$C:$C,'CV SIPNI REG 2017'!$A25)</f>
        <v>51837</v>
      </c>
      <c r="J25" s="45">
        <f>SUMIFS(' CV SIPNI MUN 2017'!O:O,' CV SIPNI MUN 2017'!$C:$C,'CV SIPNI REG 2017'!$A25)</f>
        <v>304781</v>
      </c>
      <c r="K25" s="45">
        <f>SUMIFS(' CV SIPNI MUN 2017'!P:P,' CV SIPNI MUN 2017'!$C:$C,'CV SIPNI REG 2017'!$A25)</f>
        <v>64860</v>
      </c>
      <c r="L25" s="45">
        <f>SUMIFS(' CV SIPNI MUN 2017'!Q:Q,' CV SIPNI MUN 2017'!$C:$C,'CV SIPNI REG 2017'!$A25)</f>
        <v>504720</v>
      </c>
      <c r="M25" s="45">
        <f>SUMIFS(' CV SIPNI MUN 2017'!R:R,' CV SIPNI MUN 2017'!$C:$C,'CV SIPNI REG 2017'!$A25)</f>
        <v>5698</v>
      </c>
      <c r="N25" s="45">
        <f>SUMIFS(' CV SIPNI MUN 2017'!S:S,' CV SIPNI MUN 2017'!$C:$C,'CV SIPNI REG 2017'!$A25)</f>
        <v>5923</v>
      </c>
      <c r="O25" s="45">
        <f>SUMIFS(' CV SIPNI MUN 2017'!T:T,' CV SIPNI MUN 2017'!$C:$C,'CV SIPNI REG 2017'!$A25)</f>
        <v>6602</v>
      </c>
      <c r="P25" s="45">
        <f>SUMIFS(' CV SIPNI MUN 2017'!U:U,' CV SIPNI MUN 2017'!$C:$C,'CV SIPNI REG 2017'!$A25)</f>
        <v>6905</v>
      </c>
      <c r="Q25" s="45">
        <f>SUMIFS(' CV SIPNI MUN 2017'!V:V,' CV SIPNI MUN 2017'!$C:$C,'CV SIPNI REG 2017'!$A25)</f>
        <v>11007</v>
      </c>
      <c r="R25" s="45">
        <f>SUMIFS(' CV SIPNI MUN 2017'!W:W,' CV SIPNI MUN 2017'!$C:$C,'CV SIPNI REG 2017'!$A25)</f>
        <v>68511</v>
      </c>
      <c r="S25" s="45">
        <f>SUMIFS(' CV SIPNI MUN 2017'!X:X,' CV SIPNI MUN 2017'!$C:$C,'CV SIPNI REG 2017'!$A25)</f>
        <v>39272.6</v>
      </c>
      <c r="T25" s="45">
        <f>SUMIFS(' CV SIPNI MUN 2017'!Y:Y,' CV SIPNI MUN 2017'!$C:$C,'CV SIPNI REG 2017'!$A25)</f>
        <v>319596.37777777779</v>
      </c>
      <c r="U25" s="45">
        <f>SUMIFS(' CV SIPNI MUN 2017'!Z:Z,' CV SIPNI MUN 2017'!$C:$C,'CV SIPNI REG 2017'!$A25)</f>
        <v>61965.022222222215</v>
      </c>
      <c r="V25" s="45">
        <f>SUMIFS(' CV SIPNI MUN 2017'!AA:AA,' CV SIPNI MUN 2017'!$C:$C,'CV SIPNI REG 2017'!$A25)</f>
        <v>525480</v>
      </c>
      <c r="W25" s="106">
        <f t="shared" si="1"/>
        <v>77.125067677314561</v>
      </c>
      <c r="X25" s="106">
        <f t="shared" si="1"/>
        <v>79.728092610041728</v>
      </c>
      <c r="Y25" s="106">
        <f t="shared" si="1"/>
        <v>87.374272101641083</v>
      </c>
      <c r="Z25" s="106">
        <f t="shared" si="1"/>
        <v>88.981958762886592</v>
      </c>
      <c r="AA25" s="106">
        <f t="shared" si="1"/>
        <v>100</v>
      </c>
      <c r="AB25" s="106">
        <f t="shared" si="1"/>
        <v>100</v>
      </c>
      <c r="AC25" s="106">
        <f t="shared" si="1"/>
        <v>75.761714605397685</v>
      </c>
      <c r="AD25" s="106">
        <f t="shared" si="1"/>
        <v>100</v>
      </c>
      <c r="AE25" s="106">
        <f t="shared" si="1"/>
        <v>95.536574502346923</v>
      </c>
      <c r="AF25" s="106">
        <f t="shared" si="1"/>
        <v>100</v>
      </c>
      <c r="AG25" s="47" t="str">
        <f t="shared" si="2"/>
        <v>-</v>
      </c>
    </row>
    <row r="26" spans="1:33" ht="24.95" customHeight="1" x14ac:dyDescent="0.25">
      <c r="A26" s="9" t="s">
        <v>928</v>
      </c>
      <c r="B26" s="11">
        <f>SUMIF(' CV SIPNI MUN 2017'!$C26:$C879,'CV SIPNI REG 2017'!$A26,' CV SIPNI MUN 2017'!$G:$G)</f>
        <v>346850</v>
      </c>
      <c r="C26" s="45">
        <f>SUMIFS(' CV SIPNI MUN 2017'!H:H,' CV SIPNI MUN 2017'!$C:$C,'CV SIPNI REG 2017'!$A26)</f>
        <v>5765</v>
      </c>
      <c r="D26" s="45">
        <f>SUMIFS(' CV SIPNI MUN 2017'!I:I,' CV SIPNI MUN 2017'!$C:$C,'CV SIPNI REG 2017'!$A26)</f>
        <v>5644</v>
      </c>
      <c r="E26" s="45">
        <f>SUMIFS(' CV SIPNI MUN 2017'!J:J,' CV SIPNI MUN 2017'!$C:$C,'CV SIPNI REG 2017'!$A26)</f>
        <v>5614</v>
      </c>
      <c r="F26" s="45">
        <f>SUMIFS(' CV SIPNI MUN 2017'!K:K,' CV SIPNI MUN 2017'!$C:$C,'CV SIPNI REG 2017'!$A26)</f>
        <v>5658</v>
      </c>
      <c r="G26" s="45">
        <f>SUMIFS(' CV SIPNI MUN 2017'!L:L,' CV SIPNI MUN 2017'!$C:$C,'CV SIPNI REG 2017'!$A26)</f>
        <v>5769</v>
      </c>
      <c r="H26" s="45">
        <f>SUMIFS(' CV SIPNI MUN 2017'!M:M,' CV SIPNI MUN 2017'!$C:$C,'CV SIPNI REG 2017'!$A26)</f>
        <v>31889</v>
      </c>
      <c r="I26" s="45">
        <f>SUMIFS(' CV SIPNI MUN 2017'!N:N,' CV SIPNI MUN 2017'!$C:$C,'CV SIPNI REG 2017'!$A26)</f>
        <v>37784</v>
      </c>
      <c r="J26" s="45">
        <f>SUMIFS(' CV SIPNI MUN 2017'!O:O,' CV SIPNI MUN 2017'!$C:$C,'CV SIPNI REG 2017'!$A26)</f>
        <v>301742</v>
      </c>
      <c r="K26" s="45">
        <f>SUMIFS(' CV SIPNI MUN 2017'!P:P,' CV SIPNI MUN 2017'!$C:$C,'CV SIPNI REG 2017'!$A26)</f>
        <v>61706</v>
      </c>
      <c r="L26" s="45">
        <f>SUMIFS(' CV SIPNI MUN 2017'!Q:Q,' CV SIPNI MUN 2017'!$C:$C,'CV SIPNI REG 2017'!$A26)</f>
        <v>461571</v>
      </c>
      <c r="M26" s="45">
        <f>SUMIFS(' CV SIPNI MUN 2017'!R:R,' CV SIPNI MUN 2017'!$C:$C,'CV SIPNI REG 2017'!$A26)</f>
        <v>4666</v>
      </c>
      <c r="N26" s="45">
        <f>SUMIFS(' CV SIPNI MUN 2017'!S:S,' CV SIPNI MUN 2017'!$C:$C,'CV SIPNI REG 2017'!$A26)</f>
        <v>5214</v>
      </c>
      <c r="O26" s="45">
        <f>SUMIFS(' CV SIPNI MUN 2017'!T:T,' CV SIPNI MUN 2017'!$C:$C,'CV SIPNI REG 2017'!$A26)</f>
        <v>5428</v>
      </c>
      <c r="P26" s="45">
        <f>SUMIFS(' CV SIPNI MUN 2017'!U:U,' CV SIPNI MUN 2017'!$C:$C,'CV SIPNI REG 2017'!$A26)</f>
        <v>5390</v>
      </c>
      <c r="Q26" s="45">
        <f>SUMIFS(' CV SIPNI MUN 2017'!V:V,' CV SIPNI MUN 2017'!$C:$C,'CV SIPNI REG 2017'!$A26)</f>
        <v>8296</v>
      </c>
      <c r="R26" s="45">
        <f>SUMIFS(' CV SIPNI MUN 2017'!W:W,' CV SIPNI MUN 2017'!$C:$C,'CV SIPNI REG 2017'!$A26)</f>
        <v>46075.999999999993</v>
      </c>
      <c r="S26" s="45">
        <f>SUMIFS(' CV SIPNI MUN 2017'!X:X,' CV SIPNI MUN 2017'!$C:$C,'CV SIPNI REG 2017'!$A26)</f>
        <v>20074.000000000004</v>
      </c>
      <c r="T26" s="45">
        <f>SUMIFS(' CV SIPNI MUN 2017'!Y:Y,' CV SIPNI MUN 2017'!$C:$C,'CV SIPNI REG 2017'!$A26)</f>
        <v>228750.84444444446</v>
      </c>
      <c r="U26" s="45">
        <f>SUMIFS(' CV SIPNI MUN 2017'!Z:Z,' CV SIPNI MUN 2017'!$C:$C,'CV SIPNI REG 2017'!$A26)</f>
        <v>48103.155555555561</v>
      </c>
      <c r="V26" s="45">
        <f>SUMIFS(' CV SIPNI MUN 2017'!AA:AA,' CV SIPNI MUN 2017'!$C:$C,'CV SIPNI REG 2017'!$A26)</f>
        <v>371998</v>
      </c>
      <c r="W26" s="106">
        <f t="shared" si="1"/>
        <v>80.936686903729409</v>
      </c>
      <c r="X26" s="106">
        <f t="shared" si="1"/>
        <v>92.381289865343732</v>
      </c>
      <c r="Y26" s="106">
        <f t="shared" si="1"/>
        <v>96.686854292839328</v>
      </c>
      <c r="Z26" s="106">
        <f t="shared" si="1"/>
        <v>95.263343937787198</v>
      </c>
      <c r="AA26" s="106">
        <f t="shared" si="1"/>
        <v>100</v>
      </c>
      <c r="AB26" s="106">
        <f t="shared" si="1"/>
        <v>100</v>
      </c>
      <c r="AC26" s="106">
        <f t="shared" si="1"/>
        <v>53.128308278636474</v>
      </c>
      <c r="AD26" s="106">
        <f t="shared" si="1"/>
        <v>75.810077630705848</v>
      </c>
      <c r="AE26" s="106">
        <f t="shared" si="1"/>
        <v>77.955394217021947</v>
      </c>
      <c r="AF26" s="106">
        <f t="shared" si="1"/>
        <v>80.593884797788419</v>
      </c>
      <c r="AG26" s="47">
        <f t="shared" si="2"/>
        <v>89573</v>
      </c>
    </row>
    <row r="27" spans="1:33" ht="24.95" customHeight="1" x14ac:dyDescent="0.25">
      <c r="A27" s="9" t="s">
        <v>921</v>
      </c>
      <c r="B27" s="11">
        <f>SUMIF(' CV SIPNI MUN 2017'!$C27:$C880,'CV SIPNI REG 2017'!$A27,' CV SIPNI MUN 2017'!$G:$G)</f>
        <v>159560</v>
      </c>
      <c r="C27" s="45">
        <f>SUMIFS(' CV SIPNI MUN 2017'!H:H,' CV SIPNI MUN 2017'!$C:$C,'CV SIPNI REG 2017'!$A27)</f>
        <v>9609</v>
      </c>
      <c r="D27" s="45">
        <f>SUMIFS(' CV SIPNI MUN 2017'!I:I,' CV SIPNI MUN 2017'!$C:$C,'CV SIPNI REG 2017'!$A27)</f>
        <v>9310</v>
      </c>
      <c r="E27" s="45">
        <f>SUMIFS(' CV SIPNI MUN 2017'!J:J,' CV SIPNI MUN 2017'!$C:$C,'CV SIPNI REG 2017'!$A27)</f>
        <v>9133</v>
      </c>
      <c r="F27" s="45">
        <f>SUMIFS(' CV SIPNI MUN 2017'!K:K,' CV SIPNI MUN 2017'!$C:$C,'CV SIPNI REG 2017'!$A27)</f>
        <v>9052</v>
      </c>
      <c r="G27" s="45">
        <f>SUMIFS(' CV SIPNI MUN 2017'!L:L,' CV SIPNI MUN 2017'!$C:$C,'CV SIPNI REG 2017'!$A27)</f>
        <v>9070</v>
      </c>
      <c r="H27" s="45">
        <f>SUMIFS(' CV SIPNI MUN 2017'!M:M,' CV SIPNI MUN 2017'!$C:$C,'CV SIPNI REG 2017'!$A27)</f>
        <v>48031</v>
      </c>
      <c r="I27" s="45">
        <f>SUMIFS(' CV SIPNI MUN 2017'!N:N,' CV SIPNI MUN 2017'!$C:$C,'CV SIPNI REG 2017'!$A27)</f>
        <v>55069</v>
      </c>
      <c r="J27" s="45">
        <f>SUMIFS(' CV SIPNI MUN 2017'!O:O,' CV SIPNI MUN 2017'!$C:$C,'CV SIPNI REG 2017'!$A27)</f>
        <v>480832</v>
      </c>
      <c r="K27" s="45">
        <f>SUMIFS(' CV SIPNI MUN 2017'!P:P,' CV SIPNI MUN 2017'!$C:$C,'CV SIPNI REG 2017'!$A27)</f>
        <v>84000</v>
      </c>
      <c r="L27" s="45">
        <f>SUMIFS(' CV SIPNI MUN 2017'!Q:Q,' CV SIPNI MUN 2017'!$C:$C,'CV SIPNI REG 2017'!$A27)</f>
        <v>714106</v>
      </c>
      <c r="M27" s="45">
        <f>SUMIFS(' CV SIPNI MUN 2017'!R:R,' CV SIPNI MUN 2017'!$C:$C,'CV SIPNI REG 2017'!$A27)</f>
        <v>8791</v>
      </c>
      <c r="N27" s="45">
        <f>SUMIFS(' CV SIPNI MUN 2017'!S:S,' CV SIPNI MUN 2017'!$C:$C,'CV SIPNI REG 2017'!$A27)</f>
        <v>9858</v>
      </c>
      <c r="O27" s="45">
        <f>SUMIFS(' CV SIPNI MUN 2017'!T:T,' CV SIPNI MUN 2017'!$C:$C,'CV SIPNI REG 2017'!$A27)</f>
        <v>8914</v>
      </c>
      <c r="P27" s="45">
        <f>SUMIFS(' CV SIPNI MUN 2017'!U:U,' CV SIPNI MUN 2017'!$C:$C,'CV SIPNI REG 2017'!$A27)</f>
        <v>9130</v>
      </c>
      <c r="Q27" s="45">
        <f>SUMIFS(' CV SIPNI MUN 2017'!V:V,' CV SIPNI MUN 2017'!$C:$C,'CV SIPNI REG 2017'!$A27)</f>
        <v>13626</v>
      </c>
      <c r="R27" s="45">
        <f>SUMIFS(' CV SIPNI MUN 2017'!W:W,' CV SIPNI MUN 2017'!$C:$C,'CV SIPNI REG 2017'!$A27)</f>
        <v>73210</v>
      </c>
      <c r="S27" s="45">
        <f>SUMIFS(' CV SIPNI MUN 2017'!X:X,' CV SIPNI MUN 2017'!$C:$C,'CV SIPNI REG 2017'!$A27)</f>
        <v>33815.399999999994</v>
      </c>
      <c r="T27" s="45">
        <f>SUMIFS(' CV SIPNI MUN 2017'!Y:Y,' CV SIPNI MUN 2017'!$C:$C,'CV SIPNI REG 2017'!$A27)</f>
        <v>393779.57777777774</v>
      </c>
      <c r="U27" s="45">
        <f>SUMIFS(' CV SIPNI MUN 2017'!Z:Z,' CV SIPNI MUN 2017'!$C:$C,'CV SIPNI REG 2017'!$A27)</f>
        <v>85839.022222222222</v>
      </c>
      <c r="V27" s="45">
        <f>SUMIFS(' CV SIPNI MUN 2017'!AA:AA,' CV SIPNI MUN 2017'!$C:$C,'CV SIPNI REG 2017'!$A27)</f>
        <v>636963</v>
      </c>
      <c r="W27" s="106">
        <f t="shared" si="1"/>
        <v>91.487147465917374</v>
      </c>
      <c r="X27" s="106">
        <f t="shared" si="1"/>
        <v>100</v>
      </c>
      <c r="Y27" s="106">
        <f t="shared" si="1"/>
        <v>97.60210226650608</v>
      </c>
      <c r="Z27" s="106">
        <f t="shared" si="1"/>
        <v>100</v>
      </c>
      <c r="AA27" s="106">
        <f t="shared" si="1"/>
        <v>100</v>
      </c>
      <c r="AB27" s="106">
        <f t="shared" si="1"/>
        <v>100</v>
      </c>
      <c r="AC27" s="106">
        <f t="shared" si="1"/>
        <v>61.40550945177867</v>
      </c>
      <c r="AD27" s="106">
        <f t="shared" si="1"/>
        <v>81.895459906532381</v>
      </c>
      <c r="AE27" s="106">
        <f t="shared" si="1"/>
        <v>100</v>
      </c>
      <c r="AF27" s="106">
        <f t="shared" si="1"/>
        <v>89.197262031127039</v>
      </c>
      <c r="AG27" s="47">
        <f t="shared" si="2"/>
        <v>77143</v>
      </c>
    </row>
    <row r="28" spans="1:33" ht="24.95" customHeight="1" x14ac:dyDescent="0.25">
      <c r="A28" s="9" t="s">
        <v>929</v>
      </c>
      <c r="B28" s="11">
        <f>SUMIF(' CV SIPNI MUN 2017'!$C28:$C881,'CV SIPNI REG 2017'!$A28,' CV SIPNI MUN 2017'!$G:$G)</f>
        <v>125740</v>
      </c>
      <c r="C28" s="45">
        <f>SUMIFS(' CV SIPNI MUN 2017'!H:H,' CV SIPNI MUN 2017'!$C:$C,'CV SIPNI REG 2017'!$A28)</f>
        <v>13398</v>
      </c>
      <c r="D28" s="45">
        <f>SUMIFS(' CV SIPNI MUN 2017'!I:I,' CV SIPNI MUN 2017'!$C:$C,'CV SIPNI REG 2017'!$A28)</f>
        <v>13154</v>
      </c>
      <c r="E28" s="45">
        <f>SUMIFS(' CV SIPNI MUN 2017'!J:J,' CV SIPNI MUN 2017'!$C:$C,'CV SIPNI REG 2017'!$A28)</f>
        <v>13034</v>
      </c>
      <c r="F28" s="45">
        <f>SUMIFS(' CV SIPNI MUN 2017'!K:K,' CV SIPNI MUN 2017'!$C:$C,'CV SIPNI REG 2017'!$A28)</f>
        <v>13033</v>
      </c>
      <c r="G28" s="45">
        <f>SUMIFS(' CV SIPNI MUN 2017'!L:L,' CV SIPNI MUN 2017'!$C:$C,'CV SIPNI REG 2017'!$A28)</f>
        <v>13143</v>
      </c>
      <c r="H28" s="45">
        <f>SUMIFS(' CV SIPNI MUN 2017'!M:M,' CV SIPNI MUN 2017'!$C:$C,'CV SIPNI REG 2017'!$A28)</f>
        <v>69857</v>
      </c>
      <c r="I28" s="45">
        <f>SUMIFS(' CV SIPNI MUN 2017'!N:N,' CV SIPNI MUN 2017'!$C:$C,'CV SIPNI REG 2017'!$A28)</f>
        <v>79446</v>
      </c>
      <c r="J28" s="45">
        <f>SUMIFS(' CV SIPNI MUN 2017'!O:O,' CV SIPNI MUN 2017'!$C:$C,'CV SIPNI REG 2017'!$A28)</f>
        <v>688617</v>
      </c>
      <c r="K28" s="45">
        <f>SUMIFS(' CV SIPNI MUN 2017'!P:P,' CV SIPNI MUN 2017'!$C:$C,'CV SIPNI REG 2017'!$A28)</f>
        <v>111104</v>
      </c>
      <c r="L28" s="45">
        <f>SUMIFS(' CV SIPNI MUN 2017'!Q:Q,' CV SIPNI MUN 2017'!$C:$C,'CV SIPNI REG 2017'!$A28)</f>
        <v>1014786</v>
      </c>
      <c r="M28" s="45">
        <f>SUMIFS(' CV SIPNI MUN 2017'!R:R,' CV SIPNI MUN 2017'!$C:$C,'CV SIPNI REG 2017'!$A28)</f>
        <v>14245</v>
      </c>
      <c r="N28" s="45">
        <f>SUMIFS(' CV SIPNI MUN 2017'!S:S,' CV SIPNI MUN 2017'!$C:$C,'CV SIPNI REG 2017'!$A28)</f>
        <v>14559</v>
      </c>
      <c r="O28" s="45">
        <f>SUMIFS(' CV SIPNI MUN 2017'!T:T,' CV SIPNI MUN 2017'!$C:$C,'CV SIPNI REG 2017'!$A28)</f>
        <v>14158</v>
      </c>
      <c r="P28" s="45">
        <f>SUMIFS(' CV SIPNI MUN 2017'!U:U,' CV SIPNI MUN 2017'!$C:$C,'CV SIPNI REG 2017'!$A28)</f>
        <v>17372</v>
      </c>
      <c r="Q28" s="45">
        <f>SUMIFS(' CV SIPNI MUN 2017'!V:V,' CV SIPNI MUN 2017'!$C:$C,'CV SIPNI REG 2017'!$A28)</f>
        <v>19131</v>
      </c>
      <c r="R28" s="45">
        <f>SUMIFS(' CV SIPNI MUN 2017'!W:W,' CV SIPNI MUN 2017'!$C:$C,'CV SIPNI REG 2017'!$A28)</f>
        <v>105885.79999999999</v>
      </c>
      <c r="S28" s="45">
        <f>SUMIFS(' CV SIPNI MUN 2017'!X:X,' CV SIPNI MUN 2017'!$C:$C,'CV SIPNI REG 2017'!$A28)</f>
        <v>48738.799999999996</v>
      </c>
      <c r="T28" s="45">
        <f>SUMIFS(' CV SIPNI MUN 2017'!Y:Y,' CV SIPNI MUN 2017'!$C:$C,'CV SIPNI REG 2017'!$A28)</f>
        <v>543907.17777777766</v>
      </c>
      <c r="U28" s="45">
        <f>SUMIFS(' CV SIPNI MUN 2017'!Z:Z,' CV SIPNI MUN 2017'!$C:$C,'CV SIPNI REG 2017'!$A28)</f>
        <v>127055.22222222222</v>
      </c>
      <c r="V28" s="45">
        <f>SUMIFS(' CV SIPNI MUN 2017'!AA:AA,' CV SIPNI MUN 2017'!$C:$C,'CV SIPNI REG 2017'!$A28)</f>
        <v>905051.99999999988</v>
      </c>
      <c r="W28" s="106">
        <f t="shared" si="1"/>
        <v>100</v>
      </c>
      <c r="X28" s="106">
        <f t="shared" si="1"/>
        <v>100</v>
      </c>
      <c r="Y28" s="106">
        <f t="shared" si="1"/>
        <v>100</v>
      </c>
      <c r="Z28" s="106">
        <f t="shared" si="1"/>
        <v>100</v>
      </c>
      <c r="AA28" s="106">
        <f t="shared" si="1"/>
        <v>100</v>
      </c>
      <c r="AB28" s="106">
        <f t="shared" si="1"/>
        <v>100</v>
      </c>
      <c r="AC28" s="106">
        <f t="shared" si="1"/>
        <v>61.348337235354819</v>
      </c>
      <c r="AD28" s="106">
        <f t="shared" si="1"/>
        <v>78.98544151215809</v>
      </c>
      <c r="AE28" s="106">
        <f t="shared" si="1"/>
        <v>100</v>
      </c>
      <c r="AF28" s="106">
        <f t="shared" si="1"/>
        <v>89.186488579858207</v>
      </c>
      <c r="AG28" s="47">
        <f t="shared" si="2"/>
        <v>109734.00000000012</v>
      </c>
    </row>
    <row r="29" spans="1:33" ht="24.95" customHeight="1" x14ac:dyDescent="0.25">
      <c r="A29" s="9" t="s">
        <v>930</v>
      </c>
      <c r="B29" s="11">
        <f>SUMIF(' CV SIPNI MUN 2017'!$C29:$C882,'CV SIPNI REG 2017'!$A29,' CV SIPNI MUN 2017'!$G:$G)</f>
        <v>153650</v>
      </c>
      <c r="C29" s="45">
        <f>SUMIFS(' CV SIPNI MUN 2017'!H:H,' CV SIPNI MUN 2017'!$C:$C,'CV SIPNI REG 2017'!$A29)</f>
        <v>3798</v>
      </c>
      <c r="D29" s="45">
        <f>SUMIFS(' CV SIPNI MUN 2017'!I:I,' CV SIPNI MUN 2017'!$C:$C,'CV SIPNI REG 2017'!$A29)</f>
        <v>3787</v>
      </c>
      <c r="E29" s="45">
        <f>SUMIFS(' CV SIPNI MUN 2017'!J:J,' CV SIPNI MUN 2017'!$C:$C,'CV SIPNI REG 2017'!$A29)</f>
        <v>3824</v>
      </c>
      <c r="F29" s="45">
        <f>SUMIFS(' CV SIPNI MUN 2017'!K:K,' CV SIPNI MUN 2017'!$C:$C,'CV SIPNI REG 2017'!$A29)</f>
        <v>3897</v>
      </c>
      <c r="G29" s="45">
        <f>SUMIFS(' CV SIPNI MUN 2017'!L:L,' CV SIPNI MUN 2017'!$C:$C,'CV SIPNI REG 2017'!$A29)</f>
        <v>3999</v>
      </c>
      <c r="H29" s="45">
        <f>SUMIFS(' CV SIPNI MUN 2017'!M:M,' CV SIPNI MUN 2017'!$C:$C,'CV SIPNI REG 2017'!$A29)</f>
        <v>22102</v>
      </c>
      <c r="I29" s="45">
        <f>SUMIFS(' CV SIPNI MUN 2017'!N:N,' CV SIPNI MUN 2017'!$C:$C,'CV SIPNI REG 2017'!$A29)</f>
        <v>25388</v>
      </c>
      <c r="J29" s="45">
        <f>SUMIFS(' CV SIPNI MUN 2017'!O:O,' CV SIPNI MUN 2017'!$C:$C,'CV SIPNI REG 2017'!$A29)</f>
        <v>165457</v>
      </c>
      <c r="K29" s="45">
        <f>SUMIFS(' CV SIPNI MUN 2017'!P:P,' CV SIPNI MUN 2017'!$C:$C,'CV SIPNI REG 2017'!$A29)</f>
        <v>23743</v>
      </c>
      <c r="L29" s="45">
        <f>SUMIFS(' CV SIPNI MUN 2017'!Q:Q,' CV SIPNI MUN 2017'!$C:$C,'CV SIPNI REG 2017'!$A29)</f>
        <v>255995</v>
      </c>
      <c r="M29" s="45">
        <f>SUMIFS(' CV SIPNI MUN 2017'!R:R,' CV SIPNI MUN 2017'!$C:$C,'CV SIPNI REG 2017'!$A29)</f>
        <v>3243</v>
      </c>
      <c r="N29" s="45">
        <f>SUMIFS(' CV SIPNI MUN 2017'!S:S,' CV SIPNI MUN 2017'!$C:$C,'CV SIPNI REG 2017'!$A29)</f>
        <v>3647</v>
      </c>
      <c r="O29" s="45">
        <f>SUMIFS(' CV SIPNI MUN 2017'!T:T,' CV SIPNI MUN 2017'!$C:$C,'CV SIPNI REG 2017'!$A29)</f>
        <v>3391</v>
      </c>
      <c r="P29" s="45">
        <f>SUMIFS(' CV SIPNI MUN 2017'!U:U,' CV SIPNI MUN 2017'!$C:$C,'CV SIPNI REG 2017'!$A29)</f>
        <v>3353</v>
      </c>
      <c r="Q29" s="45">
        <f>SUMIFS(' CV SIPNI MUN 2017'!V:V,' CV SIPNI MUN 2017'!$C:$C,'CV SIPNI REG 2017'!$A29)</f>
        <v>5006</v>
      </c>
      <c r="R29" s="45">
        <f>SUMIFS(' CV SIPNI MUN 2017'!W:W,' CV SIPNI MUN 2017'!$C:$C,'CV SIPNI REG 2017'!$A29)</f>
        <v>28758.6</v>
      </c>
      <c r="S29" s="45">
        <f>SUMIFS(' CV SIPNI MUN 2017'!X:X,' CV SIPNI MUN 2017'!$C:$C,'CV SIPNI REG 2017'!$A29)</f>
        <v>12136</v>
      </c>
      <c r="T29" s="45">
        <f>SUMIFS(' CV SIPNI MUN 2017'!Y:Y,' CV SIPNI MUN 2017'!$C:$C,'CV SIPNI REG 2017'!$A29)</f>
        <v>160982.64444444445</v>
      </c>
      <c r="U29" s="45">
        <f>SUMIFS(' CV SIPNI MUN 2017'!Z:Z,' CV SIPNI MUN 2017'!$C:$C,'CV SIPNI REG 2017'!$A29)</f>
        <v>42062.755555555552</v>
      </c>
      <c r="V29" s="45">
        <f>SUMIFS(' CV SIPNI MUN 2017'!AA:AA,' CV SIPNI MUN 2017'!$C:$C,'CV SIPNI REG 2017'!$A29)</f>
        <v>262580</v>
      </c>
      <c r="W29" s="106">
        <f t="shared" si="1"/>
        <v>85.387045813586099</v>
      </c>
      <c r="X29" s="106">
        <f t="shared" si="1"/>
        <v>96.303142329020332</v>
      </c>
      <c r="Y29" s="106">
        <f t="shared" si="1"/>
        <v>88.676778242677827</v>
      </c>
      <c r="Z29" s="106">
        <f t="shared" si="1"/>
        <v>86.040544008211441</v>
      </c>
      <c r="AA29" s="106">
        <f t="shared" si="1"/>
        <v>100</v>
      </c>
      <c r="AB29" s="106">
        <f t="shared" si="1"/>
        <v>100</v>
      </c>
      <c r="AC29" s="106">
        <f t="shared" si="1"/>
        <v>47.80211123365369</v>
      </c>
      <c r="AD29" s="106">
        <f t="shared" si="1"/>
        <v>97.295759287575905</v>
      </c>
      <c r="AE29" s="106">
        <f t="shared" si="1"/>
        <v>100</v>
      </c>
      <c r="AF29" s="106">
        <f t="shared" si="1"/>
        <v>100</v>
      </c>
      <c r="AG29" s="47" t="str">
        <f t="shared" si="2"/>
        <v>-</v>
      </c>
    </row>
    <row r="30" spans="1:33" ht="24.95" customHeight="1" thickBot="1" x14ac:dyDescent="0.3">
      <c r="A30" s="58" t="s">
        <v>922</v>
      </c>
      <c r="B30" s="11">
        <f>SUMIF(' CV SIPNI MUN 2017'!$C30:$C883,'CV SIPNI REG 2017'!$A30,' CV SIPNI MUN 2017'!$G:$G)</f>
        <v>441830</v>
      </c>
      <c r="C30" s="45">
        <f>SUMIFS(' CV SIPNI MUN 2017'!H:H,' CV SIPNI MUN 2017'!$C:$C,'CV SIPNI REG 2017'!$A30)</f>
        <v>11004</v>
      </c>
      <c r="D30" s="45">
        <f>SUMIFS(' CV SIPNI MUN 2017'!I:I,' CV SIPNI MUN 2017'!$C:$C,'CV SIPNI REG 2017'!$A30)</f>
        <v>10726</v>
      </c>
      <c r="E30" s="45">
        <f>SUMIFS(' CV SIPNI MUN 2017'!J:J,' CV SIPNI MUN 2017'!$C:$C,'CV SIPNI REG 2017'!$A30)</f>
        <v>10641</v>
      </c>
      <c r="F30" s="45">
        <f>SUMIFS(' CV SIPNI MUN 2017'!K:K,' CV SIPNI MUN 2017'!$C:$C,'CV SIPNI REG 2017'!$A30)</f>
        <v>10729</v>
      </c>
      <c r="G30" s="45">
        <f>SUMIFS(' CV SIPNI MUN 2017'!L:L,' CV SIPNI MUN 2017'!$C:$C,'CV SIPNI REG 2017'!$A30)</f>
        <v>10952</v>
      </c>
      <c r="H30" s="45">
        <f>SUMIFS(' CV SIPNI MUN 2017'!M:M,' CV SIPNI MUN 2017'!$C:$C,'CV SIPNI REG 2017'!$A30)</f>
        <v>61333</v>
      </c>
      <c r="I30" s="45">
        <f>SUMIFS(' CV SIPNI MUN 2017'!N:N,' CV SIPNI MUN 2017'!$C:$C,'CV SIPNI REG 2017'!$A30)</f>
        <v>73427</v>
      </c>
      <c r="J30" s="45">
        <f>SUMIFS(' CV SIPNI MUN 2017'!O:O,' CV SIPNI MUN 2017'!$C:$C,'CV SIPNI REG 2017'!$A30)</f>
        <v>561578</v>
      </c>
      <c r="K30" s="45">
        <f>SUMIFS(' CV SIPNI MUN 2017'!P:P,' CV SIPNI MUN 2017'!$C:$C,'CV SIPNI REG 2017'!$A30)</f>
        <v>107475</v>
      </c>
      <c r="L30" s="45">
        <f>SUMIFS(' CV SIPNI MUN 2017'!Q:Q,' CV SIPNI MUN 2017'!$C:$C,'CV SIPNI REG 2017'!$A30)</f>
        <v>857865</v>
      </c>
      <c r="M30" s="45">
        <f>SUMIFS(' CV SIPNI MUN 2017'!R:R,' CV SIPNI MUN 2017'!$C:$C,'CV SIPNI REG 2017'!$A30)</f>
        <v>10621</v>
      </c>
      <c r="N30" s="45">
        <f>SUMIFS(' CV SIPNI MUN 2017'!S:S,' CV SIPNI MUN 2017'!$C:$C,'CV SIPNI REG 2017'!$A30)</f>
        <v>11168</v>
      </c>
      <c r="O30" s="45">
        <f>SUMIFS(' CV SIPNI MUN 2017'!T:T,' CV SIPNI MUN 2017'!$C:$C,'CV SIPNI REG 2017'!$A30)</f>
        <v>11074</v>
      </c>
      <c r="P30" s="45">
        <f>SUMIFS(' CV SIPNI MUN 2017'!U:U,' CV SIPNI MUN 2017'!$C:$C,'CV SIPNI REG 2017'!$A30)</f>
        <v>10881</v>
      </c>
      <c r="Q30" s="45">
        <f>SUMIFS(' CV SIPNI MUN 2017'!V:V,' CV SIPNI MUN 2017'!$C:$C,'CV SIPNI REG 2017'!$A30)</f>
        <v>15392</v>
      </c>
      <c r="R30" s="45">
        <f>SUMIFS(' CV SIPNI MUN 2017'!W:W,' CV SIPNI MUN 2017'!$C:$C,'CV SIPNI REG 2017'!$A30)</f>
        <v>85544.599999999991</v>
      </c>
      <c r="S30" s="45">
        <f>SUMIFS(' CV SIPNI MUN 2017'!X:X,' CV SIPNI MUN 2017'!$C:$C,'CV SIPNI REG 2017'!$A30)</f>
        <v>39914.199999999997</v>
      </c>
      <c r="T30" s="45">
        <f>SUMIFS(' CV SIPNI MUN 2017'!Y:Y,' CV SIPNI MUN 2017'!$C:$C,'CV SIPNI REG 2017'!$A30)</f>
        <v>403377.4444444445</v>
      </c>
      <c r="U30" s="45">
        <f>SUMIFS(' CV SIPNI MUN 2017'!Z:Z,' CV SIPNI MUN 2017'!$C:$C,'CV SIPNI REG 2017'!$A30)</f>
        <v>81662.75555555553</v>
      </c>
      <c r="V30" s="45">
        <f>SUMIFS(' CV SIPNI MUN 2017'!AA:AA,' CV SIPNI MUN 2017'!$C:$C,'CV SIPNI REG 2017'!$A30)</f>
        <v>669635</v>
      </c>
      <c r="W30" s="113">
        <f t="shared" si="1"/>
        <v>96.519447473645954</v>
      </c>
      <c r="X30" s="113">
        <f t="shared" si="1"/>
        <v>100</v>
      </c>
      <c r="Y30" s="113">
        <f t="shared" si="1"/>
        <v>100</v>
      </c>
      <c r="Z30" s="113">
        <f t="shared" si="1"/>
        <v>100</v>
      </c>
      <c r="AA30" s="113">
        <f t="shared" si="1"/>
        <v>100</v>
      </c>
      <c r="AB30" s="113">
        <f t="shared" si="1"/>
        <v>100</v>
      </c>
      <c r="AC30" s="113">
        <f t="shared" si="1"/>
        <v>54.359023247579216</v>
      </c>
      <c r="AD30" s="113">
        <f t="shared" si="1"/>
        <v>71.829281853000737</v>
      </c>
      <c r="AE30" s="113">
        <f t="shared" si="1"/>
        <v>75.983024475976308</v>
      </c>
      <c r="AF30" s="113">
        <f t="shared" si="1"/>
        <v>78.058319199407833</v>
      </c>
      <c r="AG30" s="114">
        <f t="shared" si="2"/>
        <v>188230</v>
      </c>
    </row>
    <row r="31" spans="1:33" s="3" customFormat="1" ht="25.5" customHeight="1" thickBot="1" x14ac:dyDescent="0.3">
      <c r="A31" s="30" t="s">
        <v>887</v>
      </c>
      <c r="B31" s="31">
        <f>SUM(B3:B30)</f>
        <v>9802401</v>
      </c>
      <c r="C31" s="31">
        <f>SUM(C3:C30)</f>
        <v>263146</v>
      </c>
      <c r="D31" s="31">
        <f t="shared" ref="D31:V31" si="3">SUM(D3:D30)</f>
        <v>257141</v>
      </c>
      <c r="E31" s="31">
        <f t="shared" si="3"/>
        <v>255227</v>
      </c>
      <c r="F31" s="31">
        <f t="shared" si="3"/>
        <v>256941</v>
      </c>
      <c r="G31" s="31">
        <f t="shared" si="3"/>
        <v>261657</v>
      </c>
      <c r="H31" s="31">
        <f t="shared" si="3"/>
        <v>1447791</v>
      </c>
      <c r="I31" s="31">
        <f t="shared" si="3"/>
        <v>1710086</v>
      </c>
      <c r="J31" s="31">
        <f t="shared" si="3"/>
        <v>13065719</v>
      </c>
      <c r="K31" s="31">
        <f t="shared" si="3"/>
        <v>2337624</v>
      </c>
      <c r="L31" s="31">
        <f t="shared" si="3"/>
        <v>19855332</v>
      </c>
      <c r="M31" s="31">
        <f t="shared" si="3"/>
        <v>230872</v>
      </c>
      <c r="N31" s="31">
        <f t="shared" si="3"/>
        <v>255341</v>
      </c>
      <c r="O31" s="31">
        <f t="shared" si="3"/>
        <v>285822</v>
      </c>
      <c r="P31" s="31">
        <f t="shared" si="3"/>
        <v>275311</v>
      </c>
      <c r="Q31" s="31">
        <f t="shared" si="3"/>
        <v>382775</v>
      </c>
      <c r="R31" s="31">
        <f t="shared" si="3"/>
        <v>2224386</v>
      </c>
      <c r="S31" s="31">
        <f t="shared" si="3"/>
        <v>1103437.4000000001</v>
      </c>
      <c r="T31" s="31">
        <f t="shared" si="3"/>
        <v>10604084.488888891</v>
      </c>
      <c r="U31" s="31">
        <f t="shared" si="3"/>
        <v>2038342.1111111108</v>
      </c>
      <c r="V31" s="31">
        <f t="shared" si="3"/>
        <v>17400371</v>
      </c>
      <c r="W31" s="28">
        <f t="shared" si="1"/>
        <v>87.73532563671877</v>
      </c>
      <c r="X31" s="28">
        <f t="shared" si="1"/>
        <v>99.299994944407928</v>
      </c>
      <c r="Y31" s="28">
        <f t="shared" si="1"/>
        <v>100</v>
      </c>
      <c r="Z31" s="28">
        <f t="shared" si="1"/>
        <v>100</v>
      </c>
      <c r="AA31" s="28">
        <f t="shared" si="1"/>
        <v>100</v>
      </c>
      <c r="AB31" s="28">
        <f t="shared" si="1"/>
        <v>100</v>
      </c>
      <c r="AC31" s="28">
        <f t="shared" si="1"/>
        <v>64.525257794052465</v>
      </c>
      <c r="AD31" s="28">
        <f t="shared" si="1"/>
        <v>81.159593964089467</v>
      </c>
      <c r="AE31" s="28">
        <f t="shared" si="1"/>
        <v>87.197175897882246</v>
      </c>
      <c r="AF31" s="28">
        <f t="shared" si="1"/>
        <v>87.635759502787465</v>
      </c>
      <c r="AG31" s="32">
        <f>L31-V31</f>
        <v>2454961</v>
      </c>
    </row>
    <row r="33" spans="1:2" x14ac:dyDescent="0.25">
      <c r="A33" s="1" t="str">
        <f>' CV SIPNI MUN 2016'!A858</f>
        <v>Fontes: População – IBGE  2012.</v>
      </c>
      <c r="B33" s="6"/>
    </row>
    <row r="34" spans="1:2" x14ac:dyDescent="0.25">
      <c r="A34" s="12" t="str">
        <f>' CV SIPNI MUN 2017'!A859</f>
        <v>Doses distribuídas 2017 – SIES (Sistema de Informação de Insumos Estratégicos) no período de 01/01/2017 a 31/12/2017.</v>
      </c>
      <c r="B34" s="12"/>
    </row>
    <row r="35" spans="1:2" x14ac:dyDescent="0.25">
      <c r="A35" s="12" t="str">
        <f>' CV SIPNI MUN 2017'!A860</f>
        <v>Doses aplicadas 2007 a 2016 - pni.datasus.gov.br. Acesso em 01/02/2018.</v>
      </c>
      <c r="B35" s="6"/>
    </row>
    <row r="36" spans="1:2" x14ac:dyDescent="0.25">
      <c r="A36" s="2" t="str">
        <f>' CV SIPNI MUN 2017'!A861</f>
        <v>Doses aplicadas 2017 e 2018 - sipni.datasus.gov.br. Acesso em 29/01/2018.</v>
      </c>
      <c r="B36" s="6"/>
    </row>
    <row r="37" spans="1:2" x14ac:dyDescent="0.25">
      <c r="A37" s="6" t="str">
        <f>' CV SIPNI MUN 2017'!A862</f>
        <v>Dose: Dose Inicial + Revacinação/Reforço + Dose única</v>
      </c>
    </row>
    <row r="38" spans="1:2" x14ac:dyDescent="0.25">
      <c r="A38" t="str">
        <f>' CV SIPNI MUN 2017'!A863</f>
        <v>Categoria: SES/MG - atualizada em 05/03/2018.</v>
      </c>
    </row>
    <row r="39" spans="1:2" x14ac:dyDescent="0.25">
      <c r="A39" t="str">
        <f>' CV SIPNI MUN 2017'!A864</f>
        <v>Data de atualização: 05/03/2018</v>
      </c>
    </row>
    <row r="857" spans="13:22" x14ac:dyDescent="0.25">
      <c r="M857" s="5"/>
      <c r="N857" s="5"/>
      <c r="O857" s="5"/>
      <c r="P857" s="5"/>
      <c r="Q857" s="5"/>
      <c r="R857" s="5"/>
      <c r="S857" s="5"/>
      <c r="T857" s="5"/>
      <c r="U857" s="5"/>
      <c r="V857" s="5"/>
    </row>
    <row r="858" spans="13:22" x14ac:dyDescent="0.25">
      <c r="M858" s="5"/>
      <c r="N858" s="5"/>
      <c r="O858" s="5"/>
      <c r="P858" s="5"/>
      <c r="Q858" s="5"/>
      <c r="R858" s="5"/>
      <c r="S858" s="5"/>
      <c r="T858" s="5"/>
      <c r="U858" s="5"/>
      <c r="V858" s="5"/>
    </row>
    <row r="859" spans="13:22" x14ac:dyDescent="0.25">
      <c r="M859" s="5"/>
      <c r="N859" s="5"/>
      <c r="O859" s="5"/>
      <c r="P859" s="5"/>
      <c r="Q859" s="5"/>
      <c r="R859" s="5"/>
      <c r="S859" s="5"/>
      <c r="T859" s="5"/>
      <c r="U859" s="5"/>
      <c r="V859" s="5"/>
    </row>
    <row r="860" spans="13:22" x14ac:dyDescent="0.25">
      <c r="M860" s="5"/>
      <c r="N860" s="5"/>
      <c r="O860" s="5"/>
      <c r="P860" s="5"/>
      <c r="Q860" s="5"/>
      <c r="R860" s="5"/>
      <c r="S860" s="5"/>
      <c r="T860" s="5"/>
      <c r="U860" s="5"/>
      <c r="V860" s="5"/>
    </row>
    <row r="861" spans="13:22" x14ac:dyDescent="0.25">
      <c r="M861" s="5"/>
      <c r="N861" s="5"/>
      <c r="O861" s="5"/>
      <c r="P861" s="5"/>
      <c r="Q861" s="5"/>
      <c r="R861" s="5"/>
      <c r="S861" s="5"/>
      <c r="T861" s="5"/>
      <c r="U861" s="5"/>
      <c r="V861" s="5"/>
    </row>
    <row r="862" spans="13:22" x14ac:dyDescent="0.25">
      <c r="M862" s="5"/>
      <c r="N862" s="5"/>
      <c r="O862" s="5"/>
      <c r="P862" s="5"/>
      <c r="Q862" s="5"/>
      <c r="R862" s="5"/>
      <c r="S862" s="5"/>
      <c r="T862" s="5"/>
      <c r="U862" s="5"/>
      <c r="V862" s="5"/>
    </row>
  </sheetData>
  <sheetProtection sort="0" autoFilter="0" pivotTables="0"/>
  <autoFilter ref="A2:F31"/>
  <mergeCells count="6">
    <mergeCell ref="M1:V1"/>
    <mergeCell ref="W1:AF1"/>
    <mergeCell ref="AG1:AG2"/>
    <mergeCell ref="A1:A2"/>
    <mergeCell ref="B1:B2"/>
    <mergeCell ref="C1:L1"/>
  </mergeCells>
  <conditionalFormatting sqref="M3:V30">
    <cfRule type="containsText" dxfId="23" priority="2" operator="containsText" text="NÃO INFORMADO">
      <formula>NOT(ISERROR(SEARCH("NÃO INFORMADO",M3)))</formula>
    </cfRule>
    <cfRule type="cellIs" dxfId="22" priority="3" operator="equal">
      <formula>0</formula>
    </cfRule>
  </conditionalFormatting>
  <conditionalFormatting sqref="W3:AF31">
    <cfRule type="cellIs" dxfId="21" priority="1" operator="lessThan">
      <formula>95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864"/>
  <sheetViews>
    <sheetView zoomScale="80" zoomScaleNormal="80" workbookViewId="0">
      <pane xSplit="5" ySplit="2" topLeftCell="AL3" activePane="bottomRight" state="frozen"/>
      <selection pane="topRight" activeCell="F1" sqref="F1"/>
      <selection pane="bottomLeft" activeCell="A3" sqref="A3"/>
      <selection pane="bottomRight" activeCell="AM7" sqref="AM7"/>
    </sheetView>
  </sheetViews>
  <sheetFormatPr defaultRowHeight="15" x14ac:dyDescent="0.25"/>
  <cols>
    <col min="1" max="1" width="30.140625" customWidth="1"/>
    <col min="2" max="2" width="24.28515625" customWidth="1"/>
    <col min="3" max="3" width="20.85546875" customWidth="1"/>
    <col min="4" max="4" width="33.85546875" bestFit="1" customWidth="1"/>
    <col min="5" max="5" width="14.42578125" customWidth="1"/>
    <col min="6" max="7" width="15.140625" customWidth="1"/>
    <col min="8" max="17" width="14.85546875" customWidth="1"/>
    <col min="18" max="27" width="16.5703125" customWidth="1"/>
    <col min="28" max="36" width="14.85546875" customWidth="1"/>
    <col min="37" max="37" width="16" customWidth="1"/>
    <col min="38" max="38" width="19.42578125" customWidth="1"/>
    <col min="39" max="43" width="16.5703125" customWidth="1"/>
    <col min="272" max="272" width="20.85546875" bestFit="1" customWidth="1"/>
    <col min="273" max="273" width="33.85546875" bestFit="1" customWidth="1"/>
    <col min="274" max="274" width="14.42578125" customWidth="1"/>
    <col min="275" max="275" width="14.85546875" customWidth="1"/>
    <col min="276" max="276" width="15.140625" customWidth="1"/>
    <col min="277" max="277" width="12.140625" bestFit="1" customWidth="1"/>
    <col min="278" max="278" width="11.5703125" bestFit="1" customWidth="1"/>
    <col min="279" max="281" width="12.5703125" bestFit="1" customWidth="1"/>
    <col min="282" max="282" width="11.28515625" customWidth="1"/>
    <col min="283" max="283" width="12.5703125" customWidth="1"/>
    <col min="284" max="284" width="11.85546875" customWidth="1"/>
    <col min="285" max="285" width="11.28515625" bestFit="1" customWidth="1"/>
    <col min="286" max="286" width="10" bestFit="1" customWidth="1"/>
    <col min="287" max="287" width="18.42578125" customWidth="1"/>
    <col min="528" max="528" width="20.85546875" bestFit="1" customWidth="1"/>
    <col min="529" max="529" width="33.85546875" bestFit="1" customWidth="1"/>
    <col min="530" max="530" width="14.42578125" customWidth="1"/>
    <col min="531" max="531" width="14.85546875" customWidth="1"/>
    <col min="532" max="532" width="15.140625" customWidth="1"/>
    <col min="533" max="533" width="12.140625" bestFit="1" customWidth="1"/>
    <col min="534" max="534" width="11.5703125" bestFit="1" customWidth="1"/>
    <col min="535" max="537" width="12.5703125" bestFit="1" customWidth="1"/>
    <col min="538" max="538" width="11.28515625" customWidth="1"/>
    <col min="539" max="539" width="12.5703125" customWidth="1"/>
    <col min="540" max="540" width="11.85546875" customWidth="1"/>
    <col min="541" max="541" width="11.28515625" bestFit="1" customWidth="1"/>
    <col min="542" max="542" width="10" bestFit="1" customWidth="1"/>
    <col min="543" max="543" width="18.42578125" customWidth="1"/>
    <col min="784" max="784" width="20.85546875" bestFit="1" customWidth="1"/>
    <col min="785" max="785" width="33.85546875" bestFit="1" customWidth="1"/>
    <col min="786" max="786" width="14.42578125" customWidth="1"/>
    <col min="787" max="787" width="14.85546875" customWidth="1"/>
    <col min="788" max="788" width="15.140625" customWidth="1"/>
    <col min="789" max="789" width="12.140625" bestFit="1" customWidth="1"/>
    <col min="790" max="790" width="11.5703125" bestFit="1" customWidth="1"/>
    <col min="791" max="793" width="12.5703125" bestFit="1" customWidth="1"/>
    <col min="794" max="794" width="11.28515625" customWidth="1"/>
    <col min="795" max="795" width="12.5703125" customWidth="1"/>
    <col min="796" max="796" width="11.85546875" customWidth="1"/>
    <col min="797" max="797" width="11.28515625" bestFit="1" customWidth="1"/>
    <col min="798" max="798" width="10" bestFit="1" customWidth="1"/>
    <col min="799" max="799" width="18.42578125" customWidth="1"/>
    <col min="1040" max="1040" width="20.85546875" bestFit="1" customWidth="1"/>
    <col min="1041" max="1041" width="33.85546875" bestFit="1" customWidth="1"/>
    <col min="1042" max="1042" width="14.42578125" customWidth="1"/>
    <col min="1043" max="1043" width="14.85546875" customWidth="1"/>
    <col min="1044" max="1044" width="15.140625" customWidth="1"/>
    <col min="1045" max="1045" width="12.140625" bestFit="1" customWidth="1"/>
    <col min="1046" max="1046" width="11.5703125" bestFit="1" customWidth="1"/>
    <col min="1047" max="1049" width="12.5703125" bestFit="1" customWidth="1"/>
    <col min="1050" max="1050" width="11.28515625" customWidth="1"/>
    <col min="1051" max="1051" width="12.5703125" customWidth="1"/>
    <col min="1052" max="1052" width="11.85546875" customWidth="1"/>
    <col min="1053" max="1053" width="11.28515625" bestFit="1" customWidth="1"/>
    <col min="1054" max="1054" width="10" bestFit="1" customWidth="1"/>
    <col min="1055" max="1055" width="18.42578125" customWidth="1"/>
    <col min="1296" max="1296" width="20.85546875" bestFit="1" customWidth="1"/>
    <col min="1297" max="1297" width="33.85546875" bestFit="1" customWidth="1"/>
    <col min="1298" max="1298" width="14.42578125" customWidth="1"/>
    <col min="1299" max="1299" width="14.85546875" customWidth="1"/>
    <col min="1300" max="1300" width="15.140625" customWidth="1"/>
    <col min="1301" max="1301" width="12.140625" bestFit="1" customWidth="1"/>
    <col min="1302" max="1302" width="11.5703125" bestFit="1" customWidth="1"/>
    <col min="1303" max="1305" width="12.5703125" bestFit="1" customWidth="1"/>
    <col min="1306" max="1306" width="11.28515625" customWidth="1"/>
    <col min="1307" max="1307" width="12.5703125" customWidth="1"/>
    <col min="1308" max="1308" width="11.85546875" customWidth="1"/>
    <col min="1309" max="1309" width="11.28515625" bestFit="1" customWidth="1"/>
    <col min="1310" max="1310" width="10" bestFit="1" customWidth="1"/>
    <col min="1311" max="1311" width="18.42578125" customWidth="1"/>
    <col min="1552" max="1552" width="20.85546875" bestFit="1" customWidth="1"/>
    <col min="1553" max="1553" width="33.85546875" bestFit="1" customWidth="1"/>
    <col min="1554" max="1554" width="14.42578125" customWidth="1"/>
    <col min="1555" max="1555" width="14.85546875" customWidth="1"/>
    <col min="1556" max="1556" width="15.140625" customWidth="1"/>
    <col min="1557" max="1557" width="12.140625" bestFit="1" customWidth="1"/>
    <col min="1558" max="1558" width="11.5703125" bestFit="1" customWidth="1"/>
    <col min="1559" max="1561" width="12.5703125" bestFit="1" customWidth="1"/>
    <col min="1562" max="1562" width="11.28515625" customWidth="1"/>
    <col min="1563" max="1563" width="12.5703125" customWidth="1"/>
    <col min="1564" max="1564" width="11.85546875" customWidth="1"/>
    <col min="1565" max="1565" width="11.28515625" bestFit="1" customWidth="1"/>
    <col min="1566" max="1566" width="10" bestFit="1" customWidth="1"/>
    <col min="1567" max="1567" width="18.42578125" customWidth="1"/>
    <col min="1808" max="1808" width="20.85546875" bestFit="1" customWidth="1"/>
    <col min="1809" max="1809" width="33.85546875" bestFit="1" customWidth="1"/>
    <col min="1810" max="1810" width="14.42578125" customWidth="1"/>
    <col min="1811" max="1811" width="14.85546875" customWidth="1"/>
    <col min="1812" max="1812" width="15.140625" customWidth="1"/>
    <col min="1813" max="1813" width="12.140625" bestFit="1" customWidth="1"/>
    <col min="1814" max="1814" width="11.5703125" bestFit="1" customWidth="1"/>
    <col min="1815" max="1817" width="12.5703125" bestFit="1" customWidth="1"/>
    <col min="1818" max="1818" width="11.28515625" customWidth="1"/>
    <col min="1819" max="1819" width="12.5703125" customWidth="1"/>
    <col min="1820" max="1820" width="11.85546875" customWidth="1"/>
    <col min="1821" max="1821" width="11.28515625" bestFit="1" customWidth="1"/>
    <col min="1822" max="1822" width="10" bestFit="1" customWidth="1"/>
    <col min="1823" max="1823" width="18.42578125" customWidth="1"/>
    <col min="2064" max="2064" width="20.85546875" bestFit="1" customWidth="1"/>
    <col min="2065" max="2065" width="33.85546875" bestFit="1" customWidth="1"/>
    <col min="2066" max="2066" width="14.42578125" customWidth="1"/>
    <col min="2067" max="2067" width="14.85546875" customWidth="1"/>
    <col min="2068" max="2068" width="15.140625" customWidth="1"/>
    <col min="2069" max="2069" width="12.140625" bestFit="1" customWidth="1"/>
    <col min="2070" max="2070" width="11.5703125" bestFit="1" customWidth="1"/>
    <col min="2071" max="2073" width="12.5703125" bestFit="1" customWidth="1"/>
    <col min="2074" max="2074" width="11.28515625" customWidth="1"/>
    <col min="2075" max="2075" width="12.5703125" customWidth="1"/>
    <col min="2076" max="2076" width="11.85546875" customWidth="1"/>
    <col min="2077" max="2077" width="11.28515625" bestFit="1" customWidth="1"/>
    <col min="2078" max="2078" width="10" bestFit="1" customWidth="1"/>
    <col min="2079" max="2079" width="18.42578125" customWidth="1"/>
    <col min="2320" max="2320" width="20.85546875" bestFit="1" customWidth="1"/>
    <col min="2321" max="2321" width="33.85546875" bestFit="1" customWidth="1"/>
    <col min="2322" max="2322" width="14.42578125" customWidth="1"/>
    <col min="2323" max="2323" width="14.85546875" customWidth="1"/>
    <col min="2324" max="2324" width="15.140625" customWidth="1"/>
    <col min="2325" max="2325" width="12.140625" bestFit="1" customWidth="1"/>
    <col min="2326" max="2326" width="11.5703125" bestFit="1" customWidth="1"/>
    <col min="2327" max="2329" width="12.5703125" bestFit="1" customWidth="1"/>
    <col min="2330" max="2330" width="11.28515625" customWidth="1"/>
    <col min="2331" max="2331" width="12.5703125" customWidth="1"/>
    <col min="2332" max="2332" width="11.85546875" customWidth="1"/>
    <col min="2333" max="2333" width="11.28515625" bestFit="1" customWidth="1"/>
    <col min="2334" max="2334" width="10" bestFit="1" customWidth="1"/>
    <col min="2335" max="2335" width="18.42578125" customWidth="1"/>
    <col min="2576" max="2576" width="20.85546875" bestFit="1" customWidth="1"/>
    <col min="2577" max="2577" width="33.85546875" bestFit="1" customWidth="1"/>
    <col min="2578" max="2578" width="14.42578125" customWidth="1"/>
    <col min="2579" max="2579" width="14.85546875" customWidth="1"/>
    <col min="2580" max="2580" width="15.140625" customWidth="1"/>
    <col min="2581" max="2581" width="12.140625" bestFit="1" customWidth="1"/>
    <col min="2582" max="2582" width="11.5703125" bestFit="1" customWidth="1"/>
    <col min="2583" max="2585" width="12.5703125" bestFit="1" customWidth="1"/>
    <col min="2586" max="2586" width="11.28515625" customWidth="1"/>
    <col min="2587" max="2587" width="12.5703125" customWidth="1"/>
    <col min="2588" max="2588" width="11.85546875" customWidth="1"/>
    <col min="2589" max="2589" width="11.28515625" bestFit="1" customWidth="1"/>
    <col min="2590" max="2590" width="10" bestFit="1" customWidth="1"/>
    <col min="2591" max="2591" width="18.42578125" customWidth="1"/>
    <col min="2832" max="2832" width="20.85546875" bestFit="1" customWidth="1"/>
    <col min="2833" max="2833" width="33.85546875" bestFit="1" customWidth="1"/>
    <col min="2834" max="2834" width="14.42578125" customWidth="1"/>
    <col min="2835" max="2835" width="14.85546875" customWidth="1"/>
    <col min="2836" max="2836" width="15.140625" customWidth="1"/>
    <col min="2837" max="2837" width="12.140625" bestFit="1" customWidth="1"/>
    <col min="2838" max="2838" width="11.5703125" bestFit="1" customWidth="1"/>
    <col min="2839" max="2841" width="12.5703125" bestFit="1" customWidth="1"/>
    <col min="2842" max="2842" width="11.28515625" customWidth="1"/>
    <col min="2843" max="2843" width="12.5703125" customWidth="1"/>
    <col min="2844" max="2844" width="11.85546875" customWidth="1"/>
    <col min="2845" max="2845" width="11.28515625" bestFit="1" customWidth="1"/>
    <col min="2846" max="2846" width="10" bestFit="1" customWidth="1"/>
    <col min="2847" max="2847" width="18.42578125" customWidth="1"/>
    <col min="3088" max="3088" width="20.85546875" bestFit="1" customWidth="1"/>
    <col min="3089" max="3089" width="33.85546875" bestFit="1" customWidth="1"/>
    <col min="3090" max="3090" width="14.42578125" customWidth="1"/>
    <col min="3091" max="3091" width="14.85546875" customWidth="1"/>
    <col min="3092" max="3092" width="15.140625" customWidth="1"/>
    <col min="3093" max="3093" width="12.140625" bestFit="1" customWidth="1"/>
    <col min="3094" max="3094" width="11.5703125" bestFit="1" customWidth="1"/>
    <col min="3095" max="3097" width="12.5703125" bestFit="1" customWidth="1"/>
    <col min="3098" max="3098" width="11.28515625" customWidth="1"/>
    <col min="3099" max="3099" width="12.5703125" customWidth="1"/>
    <col min="3100" max="3100" width="11.85546875" customWidth="1"/>
    <col min="3101" max="3101" width="11.28515625" bestFit="1" customWidth="1"/>
    <col min="3102" max="3102" width="10" bestFit="1" customWidth="1"/>
    <col min="3103" max="3103" width="18.42578125" customWidth="1"/>
    <col min="3344" max="3344" width="20.85546875" bestFit="1" customWidth="1"/>
    <col min="3345" max="3345" width="33.85546875" bestFit="1" customWidth="1"/>
    <col min="3346" max="3346" width="14.42578125" customWidth="1"/>
    <col min="3347" max="3347" width="14.85546875" customWidth="1"/>
    <col min="3348" max="3348" width="15.140625" customWidth="1"/>
    <col min="3349" max="3349" width="12.140625" bestFit="1" customWidth="1"/>
    <col min="3350" max="3350" width="11.5703125" bestFit="1" customWidth="1"/>
    <col min="3351" max="3353" width="12.5703125" bestFit="1" customWidth="1"/>
    <col min="3354" max="3354" width="11.28515625" customWidth="1"/>
    <col min="3355" max="3355" width="12.5703125" customWidth="1"/>
    <col min="3356" max="3356" width="11.85546875" customWidth="1"/>
    <col min="3357" max="3357" width="11.28515625" bestFit="1" customWidth="1"/>
    <col min="3358" max="3358" width="10" bestFit="1" customWidth="1"/>
    <col min="3359" max="3359" width="18.42578125" customWidth="1"/>
    <col min="3600" max="3600" width="20.85546875" bestFit="1" customWidth="1"/>
    <col min="3601" max="3601" width="33.85546875" bestFit="1" customWidth="1"/>
    <col min="3602" max="3602" width="14.42578125" customWidth="1"/>
    <col min="3603" max="3603" width="14.85546875" customWidth="1"/>
    <col min="3604" max="3604" width="15.140625" customWidth="1"/>
    <col min="3605" max="3605" width="12.140625" bestFit="1" customWidth="1"/>
    <col min="3606" max="3606" width="11.5703125" bestFit="1" customWidth="1"/>
    <col min="3607" max="3609" width="12.5703125" bestFit="1" customWidth="1"/>
    <col min="3610" max="3610" width="11.28515625" customWidth="1"/>
    <col min="3611" max="3611" width="12.5703125" customWidth="1"/>
    <col min="3612" max="3612" width="11.85546875" customWidth="1"/>
    <col min="3613" max="3613" width="11.28515625" bestFit="1" customWidth="1"/>
    <col min="3614" max="3614" width="10" bestFit="1" customWidth="1"/>
    <col min="3615" max="3615" width="18.42578125" customWidth="1"/>
    <col min="3856" max="3856" width="20.85546875" bestFit="1" customWidth="1"/>
    <col min="3857" max="3857" width="33.85546875" bestFit="1" customWidth="1"/>
    <col min="3858" max="3858" width="14.42578125" customWidth="1"/>
    <col min="3859" max="3859" width="14.85546875" customWidth="1"/>
    <col min="3860" max="3860" width="15.140625" customWidth="1"/>
    <col min="3861" max="3861" width="12.140625" bestFit="1" customWidth="1"/>
    <col min="3862" max="3862" width="11.5703125" bestFit="1" customWidth="1"/>
    <col min="3863" max="3865" width="12.5703125" bestFit="1" customWidth="1"/>
    <col min="3866" max="3866" width="11.28515625" customWidth="1"/>
    <col min="3867" max="3867" width="12.5703125" customWidth="1"/>
    <col min="3868" max="3868" width="11.85546875" customWidth="1"/>
    <col min="3869" max="3869" width="11.28515625" bestFit="1" customWidth="1"/>
    <col min="3870" max="3870" width="10" bestFit="1" customWidth="1"/>
    <col min="3871" max="3871" width="18.42578125" customWidth="1"/>
    <col min="4112" max="4112" width="20.85546875" bestFit="1" customWidth="1"/>
    <col min="4113" max="4113" width="33.85546875" bestFit="1" customWidth="1"/>
    <col min="4114" max="4114" width="14.42578125" customWidth="1"/>
    <col min="4115" max="4115" width="14.85546875" customWidth="1"/>
    <col min="4116" max="4116" width="15.140625" customWidth="1"/>
    <col min="4117" max="4117" width="12.140625" bestFit="1" customWidth="1"/>
    <col min="4118" max="4118" width="11.5703125" bestFit="1" customWidth="1"/>
    <col min="4119" max="4121" width="12.5703125" bestFit="1" customWidth="1"/>
    <col min="4122" max="4122" width="11.28515625" customWidth="1"/>
    <col min="4123" max="4123" width="12.5703125" customWidth="1"/>
    <col min="4124" max="4124" width="11.85546875" customWidth="1"/>
    <col min="4125" max="4125" width="11.28515625" bestFit="1" customWidth="1"/>
    <col min="4126" max="4126" width="10" bestFit="1" customWidth="1"/>
    <col min="4127" max="4127" width="18.42578125" customWidth="1"/>
    <col min="4368" max="4368" width="20.85546875" bestFit="1" customWidth="1"/>
    <col min="4369" max="4369" width="33.85546875" bestFit="1" customWidth="1"/>
    <col min="4370" max="4370" width="14.42578125" customWidth="1"/>
    <col min="4371" max="4371" width="14.85546875" customWidth="1"/>
    <col min="4372" max="4372" width="15.140625" customWidth="1"/>
    <col min="4373" max="4373" width="12.140625" bestFit="1" customWidth="1"/>
    <col min="4374" max="4374" width="11.5703125" bestFit="1" customWidth="1"/>
    <col min="4375" max="4377" width="12.5703125" bestFit="1" customWidth="1"/>
    <col min="4378" max="4378" width="11.28515625" customWidth="1"/>
    <col min="4379" max="4379" width="12.5703125" customWidth="1"/>
    <col min="4380" max="4380" width="11.85546875" customWidth="1"/>
    <col min="4381" max="4381" width="11.28515625" bestFit="1" customWidth="1"/>
    <col min="4382" max="4382" width="10" bestFit="1" customWidth="1"/>
    <col min="4383" max="4383" width="18.42578125" customWidth="1"/>
    <col min="4624" max="4624" width="20.85546875" bestFit="1" customWidth="1"/>
    <col min="4625" max="4625" width="33.85546875" bestFit="1" customWidth="1"/>
    <col min="4626" max="4626" width="14.42578125" customWidth="1"/>
    <col min="4627" max="4627" width="14.85546875" customWidth="1"/>
    <col min="4628" max="4628" width="15.140625" customWidth="1"/>
    <col min="4629" max="4629" width="12.140625" bestFit="1" customWidth="1"/>
    <col min="4630" max="4630" width="11.5703125" bestFit="1" customWidth="1"/>
    <col min="4631" max="4633" width="12.5703125" bestFit="1" customWidth="1"/>
    <col min="4634" max="4634" width="11.28515625" customWidth="1"/>
    <col min="4635" max="4635" width="12.5703125" customWidth="1"/>
    <col min="4636" max="4636" width="11.85546875" customWidth="1"/>
    <col min="4637" max="4637" width="11.28515625" bestFit="1" customWidth="1"/>
    <col min="4638" max="4638" width="10" bestFit="1" customWidth="1"/>
    <col min="4639" max="4639" width="18.42578125" customWidth="1"/>
    <col min="4880" max="4880" width="20.85546875" bestFit="1" customWidth="1"/>
    <col min="4881" max="4881" width="33.85546875" bestFit="1" customWidth="1"/>
    <col min="4882" max="4882" width="14.42578125" customWidth="1"/>
    <col min="4883" max="4883" width="14.85546875" customWidth="1"/>
    <col min="4884" max="4884" width="15.140625" customWidth="1"/>
    <col min="4885" max="4885" width="12.140625" bestFit="1" customWidth="1"/>
    <col min="4886" max="4886" width="11.5703125" bestFit="1" customWidth="1"/>
    <col min="4887" max="4889" width="12.5703125" bestFit="1" customWidth="1"/>
    <col min="4890" max="4890" width="11.28515625" customWidth="1"/>
    <col min="4891" max="4891" width="12.5703125" customWidth="1"/>
    <col min="4892" max="4892" width="11.85546875" customWidth="1"/>
    <col min="4893" max="4893" width="11.28515625" bestFit="1" customWidth="1"/>
    <col min="4894" max="4894" width="10" bestFit="1" customWidth="1"/>
    <col min="4895" max="4895" width="18.42578125" customWidth="1"/>
    <col min="5136" max="5136" width="20.85546875" bestFit="1" customWidth="1"/>
    <col min="5137" max="5137" width="33.85546875" bestFit="1" customWidth="1"/>
    <col min="5138" max="5138" width="14.42578125" customWidth="1"/>
    <col min="5139" max="5139" width="14.85546875" customWidth="1"/>
    <col min="5140" max="5140" width="15.140625" customWidth="1"/>
    <col min="5141" max="5141" width="12.140625" bestFit="1" customWidth="1"/>
    <col min="5142" max="5142" width="11.5703125" bestFit="1" customWidth="1"/>
    <col min="5143" max="5145" width="12.5703125" bestFit="1" customWidth="1"/>
    <col min="5146" max="5146" width="11.28515625" customWidth="1"/>
    <col min="5147" max="5147" width="12.5703125" customWidth="1"/>
    <col min="5148" max="5148" width="11.85546875" customWidth="1"/>
    <col min="5149" max="5149" width="11.28515625" bestFit="1" customWidth="1"/>
    <col min="5150" max="5150" width="10" bestFit="1" customWidth="1"/>
    <col min="5151" max="5151" width="18.42578125" customWidth="1"/>
    <col min="5392" max="5392" width="20.85546875" bestFit="1" customWidth="1"/>
    <col min="5393" max="5393" width="33.85546875" bestFit="1" customWidth="1"/>
    <col min="5394" max="5394" width="14.42578125" customWidth="1"/>
    <col min="5395" max="5395" width="14.85546875" customWidth="1"/>
    <col min="5396" max="5396" width="15.140625" customWidth="1"/>
    <col min="5397" max="5397" width="12.140625" bestFit="1" customWidth="1"/>
    <col min="5398" max="5398" width="11.5703125" bestFit="1" customWidth="1"/>
    <col min="5399" max="5401" width="12.5703125" bestFit="1" customWidth="1"/>
    <col min="5402" max="5402" width="11.28515625" customWidth="1"/>
    <col min="5403" max="5403" width="12.5703125" customWidth="1"/>
    <col min="5404" max="5404" width="11.85546875" customWidth="1"/>
    <col min="5405" max="5405" width="11.28515625" bestFit="1" customWidth="1"/>
    <col min="5406" max="5406" width="10" bestFit="1" customWidth="1"/>
    <col min="5407" max="5407" width="18.42578125" customWidth="1"/>
    <col min="5648" max="5648" width="20.85546875" bestFit="1" customWidth="1"/>
    <col min="5649" max="5649" width="33.85546875" bestFit="1" customWidth="1"/>
    <col min="5650" max="5650" width="14.42578125" customWidth="1"/>
    <col min="5651" max="5651" width="14.85546875" customWidth="1"/>
    <col min="5652" max="5652" width="15.140625" customWidth="1"/>
    <col min="5653" max="5653" width="12.140625" bestFit="1" customWidth="1"/>
    <col min="5654" max="5654" width="11.5703125" bestFit="1" customWidth="1"/>
    <col min="5655" max="5657" width="12.5703125" bestFit="1" customWidth="1"/>
    <col min="5658" max="5658" width="11.28515625" customWidth="1"/>
    <col min="5659" max="5659" width="12.5703125" customWidth="1"/>
    <col min="5660" max="5660" width="11.85546875" customWidth="1"/>
    <col min="5661" max="5661" width="11.28515625" bestFit="1" customWidth="1"/>
    <col min="5662" max="5662" width="10" bestFit="1" customWidth="1"/>
    <col min="5663" max="5663" width="18.42578125" customWidth="1"/>
    <col min="5904" max="5904" width="20.85546875" bestFit="1" customWidth="1"/>
    <col min="5905" max="5905" width="33.85546875" bestFit="1" customWidth="1"/>
    <col min="5906" max="5906" width="14.42578125" customWidth="1"/>
    <col min="5907" max="5907" width="14.85546875" customWidth="1"/>
    <col min="5908" max="5908" width="15.140625" customWidth="1"/>
    <col min="5909" max="5909" width="12.140625" bestFit="1" customWidth="1"/>
    <col min="5910" max="5910" width="11.5703125" bestFit="1" customWidth="1"/>
    <col min="5911" max="5913" width="12.5703125" bestFit="1" customWidth="1"/>
    <col min="5914" max="5914" width="11.28515625" customWidth="1"/>
    <col min="5915" max="5915" width="12.5703125" customWidth="1"/>
    <col min="5916" max="5916" width="11.85546875" customWidth="1"/>
    <col min="5917" max="5917" width="11.28515625" bestFit="1" customWidth="1"/>
    <col min="5918" max="5918" width="10" bestFit="1" customWidth="1"/>
    <col min="5919" max="5919" width="18.42578125" customWidth="1"/>
    <col min="6160" max="6160" width="20.85546875" bestFit="1" customWidth="1"/>
    <col min="6161" max="6161" width="33.85546875" bestFit="1" customWidth="1"/>
    <col min="6162" max="6162" width="14.42578125" customWidth="1"/>
    <col min="6163" max="6163" width="14.85546875" customWidth="1"/>
    <col min="6164" max="6164" width="15.140625" customWidth="1"/>
    <col min="6165" max="6165" width="12.140625" bestFit="1" customWidth="1"/>
    <col min="6166" max="6166" width="11.5703125" bestFit="1" customWidth="1"/>
    <col min="6167" max="6169" width="12.5703125" bestFit="1" customWidth="1"/>
    <col min="6170" max="6170" width="11.28515625" customWidth="1"/>
    <col min="6171" max="6171" width="12.5703125" customWidth="1"/>
    <col min="6172" max="6172" width="11.85546875" customWidth="1"/>
    <col min="6173" max="6173" width="11.28515625" bestFit="1" customWidth="1"/>
    <col min="6174" max="6174" width="10" bestFit="1" customWidth="1"/>
    <col min="6175" max="6175" width="18.42578125" customWidth="1"/>
    <col min="6416" max="6416" width="20.85546875" bestFit="1" customWidth="1"/>
    <col min="6417" max="6417" width="33.85546875" bestFit="1" customWidth="1"/>
    <col min="6418" max="6418" width="14.42578125" customWidth="1"/>
    <col min="6419" max="6419" width="14.85546875" customWidth="1"/>
    <col min="6420" max="6420" width="15.140625" customWidth="1"/>
    <col min="6421" max="6421" width="12.140625" bestFit="1" customWidth="1"/>
    <col min="6422" max="6422" width="11.5703125" bestFit="1" customWidth="1"/>
    <col min="6423" max="6425" width="12.5703125" bestFit="1" customWidth="1"/>
    <col min="6426" max="6426" width="11.28515625" customWidth="1"/>
    <col min="6427" max="6427" width="12.5703125" customWidth="1"/>
    <col min="6428" max="6428" width="11.85546875" customWidth="1"/>
    <col min="6429" max="6429" width="11.28515625" bestFit="1" customWidth="1"/>
    <col min="6430" max="6430" width="10" bestFit="1" customWidth="1"/>
    <col min="6431" max="6431" width="18.42578125" customWidth="1"/>
    <col min="6672" max="6672" width="20.85546875" bestFit="1" customWidth="1"/>
    <col min="6673" max="6673" width="33.85546875" bestFit="1" customWidth="1"/>
    <col min="6674" max="6674" width="14.42578125" customWidth="1"/>
    <col min="6675" max="6675" width="14.85546875" customWidth="1"/>
    <col min="6676" max="6676" width="15.140625" customWidth="1"/>
    <col min="6677" max="6677" width="12.140625" bestFit="1" customWidth="1"/>
    <col min="6678" max="6678" width="11.5703125" bestFit="1" customWidth="1"/>
    <col min="6679" max="6681" width="12.5703125" bestFit="1" customWidth="1"/>
    <col min="6682" max="6682" width="11.28515625" customWidth="1"/>
    <col min="6683" max="6683" width="12.5703125" customWidth="1"/>
    <col min="6684" max="6684" width="11.85546875" customWidth="1"/>
    <col min="6685" max="6685" width="11.28515625" bestFit="1" customWidth="1"/>
    <col min="6686" max="6686" width="10" bestFit="1" customWidth="1"/>
    <col min="6687" max="6687" width="18.42578125" customWidth="1"/>
    <col min="6928" max="6928" width="20.85546875" bestFit="1" customWidth="1"/>
    <col min="6929" max="6929" width="33.85546875" bestFit="1" customWidth="1"/>
    <col min="6930" max="6930" width="14.42578125" customWidth="1"/>
    <col min="6931" max="6931" width="14.85546875" customWidth="1"/>
    <col min="6932" max="6932" width="15.140625" customWidth="1"/>
    <col min="6933" max="6933" width="12.140625" bestFit="1" customWidth="1"/>
    <col min="6934" max="6934" width="11.5703125" bestFit="1" customWidth="1"/>
    <col min="6935" max="6937" width="12.5703125" bestFit="1" customWidth="1"/>
    <col min="6938" max="6938" width="11.28515625" customWidth="1"/>
    <col min="6939" max="6939" width="12.5703125" customWidth="1"/>
    <col min="6940" max="6940" width="11.85546875" customWidth="1"/>
    <col min="6941" max="6941" width="11.28515625" bestFit="1" customWidth="1"/>
    <col min="6942" max="6942" width="10" bestFit="1" customWidth="1"/>
    <col min="6943" max="6943" width="18.42578125" customWidth="1"/>
    <col min="7184" max="7184" width="20.85546875" bestFit="1" customWidth="1"/>
    <col min="7185" max="7185" width="33.85546875" bestFit="1" customWidth="1"/>
    <col min="7186" max="7186" width="14.42578125" customWidth="1"/>
    <col min="7187" max="7187" width="14.85546875" customWidth="1"/>
    <col min="7188" max="7188" width="15.140625" customWidth="1"/>
    <col min="7189" max="7189" width="12.140625" bestFit="1" customWidth="1"/>
    <col min="7190" max="7190" width="11.5703125" bestFit="1" customWidth="1"/>
    <col min="7191" max="7193" width="12.5703125" bestFit="1" customWidth="1"/>
    <col min="7194" max="7194" width="11.28515625" customWidth="1"/>
    <col min="7195" max="7195" width="12.5703125" customWidth="1"/>
    <col min="7196" max="7196" width="11.85546875" customWidth="1"/>
    <col min="7197" max="7197" width="11.28515625" bestFit="1" customWidth="1"/>
    <col min="7198" max="7198" width="10" bestFit="1" customWidth="1"/>
    <col min="7199" max="7199" width="18.42578125" customWidth="1"/>
    <col min="7440" max="7440" width="20.85546875" bestFit="1" customWidth="1"/>
    <col min="7441" max="7441" width="33.85546875" bestFit="1" customWidth="1"/>
    <col min="7442" max="7442" width="14.42578125" customWidth="1"/>
    <col min="7443" max="7443" width="14.85546875" customWidth="1"/>
    <col min="7444" max="7444" width="15.140625" customWidth="1"/>
    <col min="7445" max="7445" width="12.140625" bestFit="1" customWidth="1"/>
    <col min="7446" max="7446" width="11.5703125" bestFit="1" customWidth="1"/>
    <col min="7447" max="7449" width="12.5703125" bestFit="1" customWidth="1"/>
    <col min="7450" max="7450" width="11.28515625" customWidth="1"/>
    <col min="7451" max="7451" width="12.5703125" customWidth="1"/>
    <col min="7452" max="7452" width="11.85546875" customWidth="1"/>
    <col min="7453" max="7453" width="11.28515625" bestFit="1" customWidth="1"/>
    <col min="7454" max="7454" width="10" bestFit="1" customWidth="1"/>
    <col min="7455" max="7455" width="18.42578125" customWidth="1"/>
    <col min="7696" max="7696" width="20.85546875" bestFit="1" customWidth="1"/>
    <col min="7697" max="7697" width="33.85546875" bestFit="1" customWidth="1"/>
    <col min="7698" max="7698" width="14.42578125" customWidth="1"/>
    <col min="7699" max="7699" width="14.85546875" customWidth="1"/>
    <col min="7700" max="7700" width="15.140625" customWidth="1"/>
    <col min="7701" max="7701" width="12.140625" bestFit="1" customWidth="1"/>
    <col min="7702" max="7702" width="11.5703125" bestFit="1" customWidth="1"/>
    <col min="7703" max="7705" width="12.5703125" bestFit="1" customWidth="1"/>
    <col min="7706" max="7706" width="11.28515625" customWidth="1"/>
    <col min="7707" max="7707" width="12.5703125" customWidth="1"/>
    <col min="7708" max="7708" width="11.85546875" customWidth="1"/>
    <col min="7709" max="7709" width="11.28515625" bestFit="1" customWidth="1"/>
    <col min="7710" max="7710" width="10" bestFit="1" customWidth="1"/>
    <col min="7711" max="7711" width="18.42578125" customWidth="1"/>
    <col min="7952" max="7952" width="20.85546875" bestFit="1" customWidth="1"/>
    <col min="7953" max="7953" width="33.85546875" bestFit="1" customWidth="1"/>
    <col min="7954" max="7954" width="14.42578125" customWidth="1"/>
    <col min="7955" max="7955" width="14.85546875" customWidth="1"/>
    <col min="7956" max="7956" width="15.140625" customWidth="1"/>
    <col min="7957" max="7957" width="12.140625" bestFit="1" customWidth="1"/>
    <col min="7958" max="7958" width="11.5703125" bestFit="1" customWidth="1"/>
    <col min="7959" max="7961" width="12.5703125" bestFit="1" customWidth="1"/>
    <col min="7962" max="7962" width="11.28515625" customWidth="1"/>
    <col min="7963" max="7963" width="12.5703125" customWidth="1"/>
    <col min="7964" max="7964" width="11.85546875" customWidth="1"/>
    <col min="7965" max="7965" width="11.28515625" bestFit="1" customWidth="1"/>
    <col min="7966" max="7966" width="10" bestFit="1" customWidth="1"/>
    <col min="7967" max="7967" width="18.42578125" customWidth="1"/>
    <col min="8208" max="8208" width="20.85546875" bestFit="1" customWidth="1"/>
    <col min="8209" max="8209" width="33.85546875" bestFit="1" customWidth="1"/>
    <col min="8210" max="8210" width="14.42578125" customWidth="1"/>
    <col min="8211" max="8211" width="14.85546875" customWidth="1"/>
    <col min="8212" max="8212" width="15.140625" customWidth="1"/>
    <col min="8213" max="8213" width="12.140625" bestFit="1" customWidth="1"/>
    <col min="8214" max="8214" width="11.5703125" bestFit="1" customWidth="1"/>
    <col min="8215" max="8217" width="12.5703125" bestFit="1" customWidth="1"/>
    <col min="8218" max="8218" width="11.28515625" customWidth="1"/>
    <col min="8219" max="8219" width="12.5703125" customWidth="1"/>
    <col min="8220" max="8220" width="11.85546875" customWidth="1"/>
    <col min="8221" max="8221" width="11.28515625" bestFit="1" customWidth="1"/>
    <col min="8222" max="8222" width="10" bestFit="1" customWidth="1"/>
    <col min="8223" max="8223" width="18.42578125" customWidth="1"/>
    <col min="8464" max="8464" width="20.85546875" bestFit="1" customWidth="1"/>
    <col min="8465" max="8465" width="33.85546875" bestFit="1" customWidth="1"/>
    <col min="8466" max="8466" width="14.42578125" customWidth="1"/>
    <col min="8467" max="8467" width="14.85546875" customWidth="1"/>
    <col min="8468" max="8468" width="15.140625" customWidth="1"/>
    <col min="8469" max="8469" width="12.140625" bestFit="1" customWidth="1"/>
    <col min="8470" max="8470" width="11.5703125" bestFit="1" customWidth="1"/>
    <col min="8471" max="8473" width="12.5703125" bestFit="1" customWidth="1"/>
    <col min="8474" max="8474" width="11.28515625" customWidth="1"/>
    <col min="8475" max="8475" width="12.5703125" customWidth="1"/>
    <col min="8476" max="8476" width="11.85546875" customWidth="1"/>
    <col min="8477" max="8477" width="11.28515625" bestFit="1" customWidth="1"/>
    <col min="8478" max="8478" width="10" bestFit="1" customWidth="1"/>
    <col min="8479" max="8479" width="18.42578125" customWidth="1"/>
    <col min="8720" max="8720" width="20.85546875" bestFit="1" customWidth="1"/>
    <col min="8721" max="8721" width="33.85546875" bestFit="1" customWidth="1"/>
    <col min="8722" max="8722" width="14.42578125" customWidth="1"/>
    <col min="8723" max="8723" width="14.85546875" customWidth="1"/>
    <col min="8724" max="8724" width="15.140625" customWidth="1"/>
    <col min="8725" max="8725" width="12.140625" bestFit="1" customWidth="1"/>
    <col min="8726" max="8726" width="11.5703125" bestFit="1" customWidth="1"/>
    <col min="8727" max="8729" width="12.5703125" bestFit="1" customWidth="1"/>
    <col min="8730" max="8730" width="11.28515625" customWidth="1"/>
    <col min="8731" max="8731" width="12.5703125" customWidth="1"/>
    <col min="8732" max="8732" width="11.85546875" customWidth="1"/>
    <col min="8733" max="8733" width="11.28515625" bestFit="1" customWidth="1"/>
    <col min="8734" max="8734" width="10" bestFit="1" customWidth="1"/>
    <col min="8735" max="8735" width="18.42578125" customWidth="1"/>
    <col min="8976" max="8976" width="20.85546875" bestFit="1" customWidth="1"/>
    <col min="8977" max="8977" width="33.85546875" bestFit="1" customWidth="1"/>
    <col min="8978" max="8978" width="14.42578125" customWidth="1"/>
    <col min="8979" max="8979" width="14.85546875" customWidth="1"/>
    <col min="8980" max="8980" width="15.140625" customWidth="1"/>
    <col min="8981" max="8981" width="12.140625" bestFit="1" customWidth="1"/>
    <col min="8982" max="8982" width="11.5703125" bestFit="1" customWidth="1"/>
    <col min="8983" max="8985" width="12.5703125" bestFit="1" customWidth="1"/>
    <col min="8986" max="8986" width="11.28515625" customWidth="1"/>
    <col min="8987" max="8987" width="12.5703125" customWidth="1"/>
    <col min="8988" max="8988" width="11.85546875" customWidth="1"/>
    <col min="8989" max="8989" width="11.28515625" bestFit="1" customWidth="1"/>
    <col min="8990" max="8990" width="10" bestFit="1" customWidth="1"/>
    <col min="8991" max="8991" width="18.42578125" customWidth="1"/>
    <col min="9232" max="9232" width="20.85546875" bestFit="1" customWidth="1"/>
    <col min="9233" max="9233" width="33.85546875" bestFit="1" customWidth="1"/>
    <col min="9234" max="9234" width="14.42578125" customWidth="1"/>
    <col min="9235" max="9235" width="14.85546875" customWidth="1"/>
    <col min="9236" max="9236" width="15.140625" customWidth="1"/>
    <col min="9237" max="9237" width="12.140625" bestFit="1" customWidth="1"/>
    <col min="9238" max="9238" width="11.5703125" bestFit="1" customWidth="1"/>
    <col min="9239" max="9241" width="12.5703125" bestFit="1" customWidth="1"/>
    <col min="9242" max="9242" width="11.28515625" customWidth="1"/>
    <col min="9243" max="9243" width="12.5703125" customWidth="1"/>
    <col min="9244" max="9244" width="11.85546875" customWidth="1"/>
    <col min="9245" max="9245" width="11.28515625" bestFit="1" customWidth="1"/>
    <col min="9246" max="9246" width="10" bestFit="1" customWidth="1"/>
    <col min="9247" max="9247" width="18.42578125" customWidth="1"/>
    <col min="9488" max="9488" width="20.85546875" bestFit="1" customWidth="1"/>
    <col min="9489" max="9489" width="33.85546875" bestFit="1" customWidth="1"/>
    <col min="9490" max="9490" width="14.42578125" customWidth="1"/>
    <col min="9491" max="9491" width="14.85546875" customWidth="1"/>
    <col min="9492" max="9492" width="15.140625" customWidth="1"/>
    <col min="9493" max="9493" width="12.140625" bestFit="1" customWidth="1"/>
    <col min="9494" max="9494" width="11.5703125" bestFit="1" customWidth="1"/>
    <col min="9495" max="9497" width="12.5703125" bestFit="1" customWidth="1"/>
    <col min="9498" max="9498" width="11.28515625" customWidth="1"/>
    <col min="9499" max="9499" width="12.5703125" customWidth="1"/>
    <col min="9500" max="9500" width="11.85546875" customWidth="1"/>
    <col min="9501" max="9501" width="11.28515625" bestFit="1" customWidth="1"/>
    <col min="9502" max="9502" width="10" bestFit="1" customWidth="1"/>
    <col min="9503" max="9503" width="18.42578125" customWidth="1"/>
    <col min="9744" max="9744" width="20.85546875" bestFit="1" customWidth="1"/>
    <col min="9745" max="9745" width="33.85546875" bestFit="1" customWidth="1"/>
    <col min="9746" max="9746" width="14.42578125" customWidth="1"/>
    <col min="9747" max="9747" width="14.85546875" customWidth="1"/>
    <col min="9748" max="9748" width="15.140625" customWidth="1"/>
    <col min="9749" max="9749" width="12.140625" bestFit="1" customWidth="1"/>
    <col min="9750" max="9750" width="11.5703125" bestFit="1" customWidth="1"/>
    <col min="9751" max="9753" width="12.5703125" bestFit="1" customWidth="1"/>
    <col min="9754" max="9754" width="11.28515625" customWidth="1"/>
    <col min="9755" max="9755" width="12.5703125" customWidth="1"/>
    <col min="9756" max="9756" width="11.85546875" customWidth="1"/>
    <col min="9757" max="9757" width="11.28515625" bestFit="1" customWidth="1"/>
    <col min="9758" max="9758" width="10" bestFit="1" customWidth="1"/>
    <col min="9759" max="9759" width="18.42578125" customWidth="1"/>
    <col min="10000" max="10000" width="20.85546875" bestFit="1" customWidth="1"/>
    <col min="10001" max="10001" width="33.85546875" bestFit="1" customWidth="1"/>
    <col min="10002" max="10002" width="14.42578125" customWidth="1"/>
    <col min="10003" max="10003" width="14.85546875" customWidth="1"/>
    <col min="10004" max="10004" width="15.140625" customWidth="1"/>
    <col min="10005" max="10005" width="12.140625" bestFit="1" customWidth="1"/>
    <col min="10006" max="10006" width="11.5703125" bestFit="1" customWidth="1"/>
    <col min="10007" max="10009" width="12.5703125" bestFit="1" customWidth="1"/>
    <col min="10010" max="10010" width="11.28515625" customWidth="1"/>
    <col min="10011" max="10011" width="12.5703125" customWidth="1"/>
    <col min="10012" max="10012" width="11.85546875" customWidth="1"/>
    <col min="10013" max="10013" width="11.28515625" bestFit="1" customWidth="1"/>
    <col min="10014" max="10014" width="10" bestFit="1" customWidth="1"/>
    <col min="10015" max="10015" width="18.42578125" customWidth="1"/>
    <col min="10256" max="10256" width="20.85546875" bestFit="1" customWidth="1"/>
    <col min="10257" max="10257" width="33.85546875" bestFit="1" customWidth="1"/>
    <col min="10258" max="10258" width="14.42578125" customWidth="1"/>
    <col min="10259" max="10259" width="14.85546875" customWidth="1"/>
    <col min="10260" max="10260" width="15.140625" customWidth="1"/>
    <col min="10261" max="10261" width="12.140625" bestFit="1" customWidth="1"/>
    <col min="10262" max="10262" width="11.5703125" bestFit="1" customWidth="1"/>
    <col min="10263" max="10265" width="12.5703125" bestFit="1" customWidth="1"/>
    <col min="10266" max="10266" width="11.28515625" customWidth="1"/>
    <col min="10267" max="10267" width="12.5703125" customWidth="1"/>
    <col min="10268" max="10268" width="11.85546875" customWidth="1"/>
    <col min="10269" max="10269" width="11.28515625" bestFit="1" customWidth="1"/>
    <col min="10270" max="10270" width="10" bestFit="1" customWidth="1"/>
    <col min="10271" max="10271" width="18.42578125" customWidth="1"/>
    <col min="10512" max="10512" width="20.85546875" bestFit="1" customWidth="1"/>
    <col min="10513" max="10513" width="33.85546875" bestFit="1" customWidth="1"/>
    <col min="10514" max="10514" width="14.42578125" customWidth="1"/>
    <col min="10515" max="10515" width="14.85546875" customWidth="1"/>
    <col min="10516" max="10516" width="15.140625" customWidth="1"/>
    <col min="10517" max="10517" width="12.140625" bestFit="1" customWidth="1"/>
    <col min="10518" max="10518" width="11.5703125" bestFit="1" customWidth="1"/>
    <col min="10519" max="10521" width="12.5703125" bestFit="1" customWidth="1"/>
    <col min="10522" max="10522" width="11.28515625" customWidth="1"/>
    <col min="10523" max="10523" width="12.5703125" customWidth="1"/>
    <col min="10524" max="10524" width="11.85546875" customWidth="1"/>
    <col min="10525" max="10525" width="11.28515625" bestFit="1" customWidth="1"/>
    <col min="10526" max="10526" width="10" bestFit="1" customWidth="1"/>
    <col min="10527" max="10527" width="18.42578125" customWidth="1"/>
    <col min="10768" max="10768" width="20.85546875" bestFit="1" customWidth="1"/>
    <col min="10769" max="10769" width="33.85546875" bestFit="1" customWidth="1"/>
    <col min="10770" max="10770" width="14.42578125" customWidth="1"/>
    <col min="10771" max="10771" width="14.85546875" customWidth="1"/>
    <col min="10772" max="10772" width="15.140625" customWidth="1"/>
    <col min="10773" max="10773" width="12.140625" bestFit="1" customWidth="1"/>
    <col min="10774" max="10774" width="11.5703125" bestFit="1" customWidth="1"/>
    <col min="10775" max="10777" width="12.5703125" bestFit="1" customWidth="1"/>
    <col min="10778" max="10778" width="11.28515625" customWidth="1"/>
    <col min="10779" max="10779" width="12.5703125" customWidth="1"/>
    <col min="10780" max="10780" width="11.85546875" customWidth="1"/>
    <col min="10781" max="10781" width="11.28515625" bestFit="1" customWidth="1"/>
    <col min="10782" max="10782" width="10" bestFit="1" customWidth="1"/>
    <col min="10783" max="10783" width="18.42578125" customWidth="1"/>
    <col min="11024" max="11024" width="20.85546875" bestFit="1" customWidth="1"/>
    <col min="11025" max="11025" width="33.85546875" bestFit="1" customWidth="1"/>
    <col min="11026" max="11026" width="14.42578125" customWidth="1"/>
    <col min="11027" max="11027" width="14.85546875" customWidth="1"/>
    <col min="11028" max="11028" width="15.140625" customWidth="1"/>
    <col min="11029" max="11029" width="12.140625" bestFit="1" customWidth="1"/>
    <col min="11030" max="11030" width="11.5703125" bestFit="1" customWidth="1"/>
    <col min="11031" max="11033" width="12.5703125" bestFit="1" customWidth="1"/>
    <col min="11034" max="11034" width="11.28515625" customWidth="1"/>
    <col min="11035" max="11035" width="12.5703125" customWidth="1"/>
    <col min="11036" max="11036" width="11.85546875" customWidth="1"/>
    <col min="11037" max="11037" width="11.28515625" bestFit="1" customWidth="1"/>
    <col min="11038" max="11038" width="10" bestFit="1" customWidth="1"/>
    <col min="11039" max="11039" width="18.42578125" customWidth="1"/>
    <col min="11280" max="11280" width="20.85546875" bestFit="1" customWidth="1"/>
    <col min="11281" max="11281" width="33.85546875" bestFit="1" customWidth="1"/>
    <col min="11282" max="11282" width="14.42578125" customWidth="1"/>
    <col min="11283" max="11283" width="14.85546875" customWidth="1"/>
    <col min="11284" max="11284" width="15.140625" customWidth="1"/>
    <col min="11285" max="11285" width="12.140625" bestFit="1" customWidth="1"/>
    <col min="11286" max="11286" width="11.5703125" bestFit="1" customWidth="1"/>
    <col min="11287" max="11289" width="12.5703125" bestFit="1" customWidth="1"/>
    <col min="11290" max="11290" width="11.28515625" customWidth="1"/>
    <col min="11291" max="11291" width="12.5703125" customWidth="1"/>
    <col min="11292" max="11292" width="11.85546875" customWidth="1"/>
    <col min="11293" max="11293" width="11.28515625" bestFit="1" customWidth="1"/>
    <col min="11294" max="11294" width="10" bestFit="1" customWidth="1"/>
    <col min="11295" max="11295" width="18.42578125" customWidth="1"/>
    <col min="11536" max="11536" width="20.85546875" bestFit="1" customWidth="1"/>
    <col min="11537" max="11537" width="33.85546875" bestFit="1" customWidth="1"/>
    <col min="11538" max="11538" width="14.42578125" customWidth="1"/>
    <col min="11539" max="11539" width="14.85546875" customWidth="1"/>
    <col min="11540" max="11540" width="15.140625" customWidth="1"/>
    <col min="11541" max="11541" width="12.140625" bestFit="1" customWidth="1"/>
    <col min="11542" max="11542" width="11.5703125" bestFit="1" customWidth="1"/>
    <col min="11543" max="11545" width="12.5703125" bestFit="1" customWidth="1"/>
    <col min="11546" max="11546" width="11.28515625" customWidth="1"/>
    <col min="11547" max="11547" width="12.5703125" customWidth="1"/>
    <col min="11548" max="11548" width="11.85546875" customWidth="1"/>
    <col min="11549" max="11549" width="11.28515625" bestFit="1" customWidth="1"/>
    <col min="11550" max="11550" width="10" bestFit="1" customWidth="1"/>
    <col min="11551" max="11551" width="18.42578125" customWidth="1"/>
    <col min="11792" max="11792" width="20.85546875" bestFit="1" customWidth="1"/>
    <col min="11793" max="11793" width="33.85546875" bestFit="1" customWidth="1"/>
    <col min="11794" max="11794" width="14.42578125" customWidth="1"/>
    <col min="11795" max="11795" width="14.85546875" customWidth="1"/>
    <col min="11796" max="11796" width="15.140625" customWidth="1"/>
    <col min="11797" max="11797" width="12.140625" bestFit="1" customWidth="1"/>
    <col min="11798" max="11798" width="11.5703125" bestFit="1" customWidth="1"/>
    <col min="11799" max="11801" width="12.5703125" bestFit="1" customWidth="1"/>
    <col min="11802" max="11802" width="11.28515625" customWidth="1"/>
    <col min="11803" max="11803" width="12.5703125" customWidth="1"/>
    <col min="11804" max="11804" width="11.85546875" customWidth="1"/>
    <col min="11805" max="11805" width="11.28515625" bestFit="1" customWidth="1"/>
    <col min="11806" max="11806" width="10" bestFit="1" customWidth="1"/>
    <col min="11807" max="11807" width="18.42578125" customWidth="1"/>
    <col min="12048" max="12048" width="20.85546875" bestFit="1" customWidth="1"/>
    <col min="12049" max="12049" width="33.85546875" bestFit="1" customWidth="1"/>
    <col min="12050" max="12050" width="14.42578125" customWidth="1"/>
    <col min="12051" max="12051" width="14.85546875" customWidth="1"/>
    <col min="12052" max="12052" width="15.140625" customWidth="1"/>
    <col min="12053" max="12053" width="12.140625" bestFit="1" customWidth="1"/>
    <col min="12054" max="12054" width="11.5703125" bestFit="1" customWidth="1"/>
    <col min="12055" max="12057" width="12.5703125" bestFit="1" customWidth="1"/>
    <col min="12058" max="12058" width="11.28515625" customWidth="1"/>
    <col min="12059" max="12059" width="12.5703125" customWidth="1"/>
    <col min="12060" max="12060" width="11.85546875" customWidth="1"/>
    <col min="12061" max="12061" width="11.28515625" bestFit="1" customWidth="1"/>
    <col min="12062" max="12062" width="10" bestFit="1" customWidth="1"/>
    <col min="12063" max="12063" width="18.42578125" customWidth="1"/>
    <col min="12304" max="12304" width="20.85546875" bestFit="1" customWidth="1"/>
    <col min="12305" max="12305" width="33.85546875" bestFit="1" customWidth="1"/>
    <col min="12306" max="12306" width="14.42578125" customWidth="1"/>
    <col min="12307" max="12307" width="14.85546875" customWidth="1"/>
    <col min="12308" max="12308" width="15.140625" customWidth="1"/>
    <col min="12309" max="12309" width="12.140625" bestFit="1" customWidth="1"/>
    <col min="12310" max="12310" width="11.5703125" bestFit="1" customWidth="1"/>
    <col min="12311" max="12313" width="12.5703125" bestFit="1" customWidth="1"/>
    <col min="12314" max="12314" width="11.28515625" customWidth="1"/>
    <col min="12315" max="12315" width="12.5703125" customWidth="1"/>
    <col min="12316" max="12316" width="11.85546875" customWidth="1"/>
    <col min="12317" max="12317" width="11.28515625" bestFit="1" customWidth="1"/>
    <col min="12318" max="12318" width="10" bestFit="1" customWidth="1"/>
    <col min="12319" max="12319" width="18.42578125" customWidth="1"/>
    <col min="12560" max="12560" width="20.85546875" bestFit="1" customWidth="1"/>
    <col min="12561" max="12561" width="33.85546875" bestFit="1" customWidth="1"/>
    <col min="12562" max="12562" width="14.42578125" customWidth="1"/>
    <col min="12563" max="12563" width="14.85546875" customWidth="1"/>
    <col min="12564" max="12564" width="15.140625" customWidth="1"/>
    <col min="12565" max="12565" width="12.140625" bestFit="1" customWidth="1"/>
    <col min="12566" max="12566" width="11.5703125" bestFit="1" customWidth="1"/>
    <col min="12567" max="12569" width="12.5703125" bestFit="1" customWidth="1"/>
    <col min="12570" max="12570" width="11.28515625" customWidth="1"/>
    <col min="12571" max="12571" width="12.5703125" customWidth="1"/>
    <col min="12572" max="12572" width="11.85546875" customWidth="1"/>
    <col min="12573" max="12573" width="11.28515625" bestFit="1" customWidth="1"/>
    <col min="12574" max="12574" width="10" bestFit="1" customWidth="1"/>
    <col min="12575" max="12575" width="18.42578125" customWidth="1"/>
    <col min="12816" max="12816" width="20.85546875" bestFit="1" customWidth="1"/>
    <col min="12817" max="12817" width="33.85546875" bestFit="1" customWidth="1"/>
    <col min="12818" max="12818" width="14.42578125" customWidth="1"/>
    <col min="12819" max="12819" width="14.85546875" customWidth="1"/>
    <col min="12820" max="12820" width="15.140625" customWidth="1"/>
    <col min="12821" max="12821" width="12.140625" bestFit="1" customWidth="1"/>
    <col min="12822" max="12822" width="11.5703125" bestFit="1" customWidth="1"/>
    <col min="12823" max="12825" width="12.5703125" bestFit="1" customWidth="1"/>
    <col min="12826" max="12826" width="11.28515625" customWidth="1"/>
    <col min="12827" max="12827" width="12.5703125" customWidth="1"/>
    <col min="12828" max="12828" width="11.85546875" customWidth="1"/>
    <col min="12829" max="12829" width="11.28515625" bestFit="1" customWidth="1"/>
    <col min="12830" max="12830" width="10" bestFit="1" customWidth="1"/>
    <col min="12831" max="12831" width="18.42578125" customWidth="1"/>
    <col min="13072" max="13072" width="20.85546875" bestFit="1" customWidth="1"/>
    <col min="13073" max="13073" width="33.85546875" bestFit="1" customWidth="1"/>
    <col min="13074" max="13074" width="14.42578125" customWidth="1"/>
    <col min="13075" max="13075" width="14.85546875" customWidth="1"/>
    <col min="13076" max="13076" width="15.140625" customWidth="1"/>
    <col min="13077" max="13077" width="12.140625" bestFit="1" customWidth="1"/>
    <col min="13078" max="13078" width="11.5703125" bestFit="1" customWidth="1"/>
    <col min="13079" max="13081" width="12.5703125" bestFit="1" customWidth="1"/>
    <col min="13082" max="13082" width="11.28515625" customWidth="1"/>
    <col min="13083" max="13083" width="12.5703125" customWidth="1"/>
    <col min="13084" max="13084" width="11.85546875" customWidth="1"/>
    <col min="13085" max="13085" width="11.28515625" bestFit="1" customWidth="1"/>
    <col min="13086" max="13086" width="10" bestFit="1" customWidth="1"/>
    <col min="13087" max="13087" width="18.42578125" customWidth="1"/>
    <col min="13328" max="13328" width="20.85546875" bestFit="1" customWidth="1"/>
    <col min="13329" max="13329" width="33.85546875" bestFit="1" customWidth="1"/>
    <col min="13330" max="13330" width="14.42578125" customWidth="1"/>
    <col min="13331" max="13331" width="14.85546875" customWidth="1"/>
    <col min="13332" max="13332" width="15.140625" customWidth="1"/>
    <col min="13333" max="13333" width="12.140625" bestFit="1" customWidth="1"/>
    <col min="13334" max="13334" width="11.5703125" bestFit="1" customWidth="1"/>
    <col min="13335" max="13337" width="12.5703125" bestFit="1" customWidth="1"/>
    <col min="13338" max="13338" width="11.28515625" customWidth="1"/>
    <col min="13339" max="13339" width="12.5703125" customWidth="1"/>
    <col min="13340" max="13340" width="11.85546875" customWidth="1"/>
    <col min="13341" max="13341" width="11.28515625" bestFit="1" customWidth="1"/>
    <col min="13342" max="13342" width="10" bestFit="1" customWidth="1"/>
    <col min="13343" max="13343" width="18.42578125" customWidth="1"/>
    <col min="13584" max="13584" width="20.85546875" bestFit="1" customWidth="1"/>
    <col min="13585" max="13585" width="33.85546875" bestFit="1" customWidth="1"/>
    <col min="13586" max="13586" width="14.42578125" customWidth="1"/>
    <col min="13587" max="13587" width="14.85546875" customWidth="1"/>
    <col min="13588" max="13588" width="15.140625" customWidth="1"/>
    <col min="13589" max="13589" width="12.140625" bestFit="1" customWidth="1"/>
    <col min="13590" max="13590" width="11.5703125" bestFit="1" customWidth="1"/>
    <col min="13591" max="13593" width="12.5703125" bestFit="1" customWidth="1"/>
    <col min="13594" max="13594" width="11.28515625" customWidth="1"/>
    <col min="13595" max="13595" width="12.5703125" customWidth="1"/>
    <col min="13596" max="13596" width="11.85546875" customWidth="1"/>
    <col min="13597" max="13597" width="11.28515625" bestFit="1" customWidth="1"/>
    <col min="13598" max="13598" width="10" bestFit="1" customWidth="1"/>
    <col min="13599" max="13599" width="18.42578125" customWidth="1"/>
    <col min="13840" max="13840" width="20.85546875" bestFit="1" customWidth="1"/>
    <col min="13841" max="13841" width="33.85546875" bestFit="1" customWidth="1"/>
    <col min="13842" max="13842" width="14.42578125" customWidth="1"/>
    <col min="13843" max="13843" width="14.85546875" customWidth="1"/>
    <col min="13844" max="13844" width="15.140625" customWidth="1"/>
    <col min="13845" max="13845" width="12.140625" bestFit="1" customWidth="1"/>
    <col min="13846" max="13846" width="11.5703125" bestFit="1" customWidth="1"/>
    <col min="13847" max="13849" width="12.5703125" bestFit="1" customWidth="1"/>
    <col min="13850" max="13850" width="11.28515625" customWidth="1"/>
    <col min="13851" max="13851" width="12.5703125" customWidth="1"/>
    <col min="13852" max="13852" width="11.85546875" customWidth="1"/>
    <col min="13853" max="13853" width="11.28515625" bestFit="1" customWidth="1"/>
    <col min="13854" max="13854" width="10" bestFit="1" customWidth="1"/>
    <col min="13855" max="13855" width="18.42578125" customWidth="1"/>
    <col min="14096" max="14096" width="20.85546875" bestFit="1" customWidth="1"/>
    <col min="14097" max="14097" width="33.85546875" bestFit="1" customWidth="1"/>
    <col min="14098" max="14098" width="14.42578125" customWidth="1"/>
    <col min="14099" max="14099" width="14.85546875" customWidth="1"/>
    <col min="14100" max="14100" width="15.140625" customWidth="1"/>
    <col min="14101" max="14101" width="12.140625" bestFit="1" customWidth="1"/>
    <col min="14102" max="14102" width="11.5703125" bestFit="1" customWidth="1"/>
    <col min="14103" max="14105" width="12.5703125" bestFit="1" customWidth="1"/>
    <col min="14106" max="14106" width="11.28515625" customWidth="1"/>
    <col min="14107" max="14107" width="12.5703125" customWidth="1"/>
    <col min="14108" max="14108" width="11.85546875" customWidth="1"/>
    <col min="14109" max="14109" width="11.28515625" bestFit="1" customWidth="1"/>
    <col min="14110" max="14110" width="10" bestFit="1" customWidth="1"/>
    <col min="14111" max="14111" width="18.42578125" customWidth="1"/>
    <col min="14352" max="14352" width="20.85546875" bestFit="1" customWidth="1"/>
    <col min="14353" max="14353" width="33.85546875" bestFit="1" customWidth="1"/>
    <col min="14354" max="14354" width="14.42578125" customWidth="1"/>
    <col min="14355" max="14355" width="14.85546875" customWidth="1"/>
    <col min="14356" max="14356" width="15.140625" customWidth="1"/>
    <col min="14357" max="14357" width="12.140625" bestFit="1" customWidth="1"/>
    <col min="14358" max="14358" width="11.5703125" bestFit="1" customWidth="1"/>
    <col min="14359" max="14361" width="12.5703125" bestFit="1" customWidth="1"/>
    <col min="14362" max="14362" width="11.28515625" customWidth="1"/>
    <col min="14363" max="14363" width="12.5703125" customWidth="1"/>
    <col min="14364" max="14364" width="11.85546875" customWidth="1"/>
    <col min="14365" max="14365" width="11.28515625" bestFit="1" customWidth="1"/>
    <col min="14366" max="14366" width="10" bestFit="1" customWidth="1"/>
    <col min="14367" max="14367" width="18.42578125" customWidth="1"/>
    <col min="14608" max="14608" width="20.85546875" bestFit="1" customWidth="1"/>
    <col min="14609" max="14609" width="33.85546875" bestFit="1" customWidth="1"/>
    <col min="14610" max="14610" width="14.42578125" customWidth="1"/>
    <col min="14611" max="14611" width="14.85546875" customWidth="1"/>
    <col min="14612" max="14612" width="15.140625" customWidth="1"/>
    <col min="14613" max="14613" width="12.140625" bestFit="1" customWidth="1"/>
    <col min="14614" max="14614" width="11.5703125" bestFit="1" customWidth="1"/>
    <col min="14615" max="14617" width="12.5703125" bestFit="1" customWidth="1"/>
    <col min="14618" max="14618" width="11.28515625" customWidth="1"/>
    <col min="14619" max="14619" width="12.5703125" customWidth="1"/>
    <col min="14620" max="14620" width="11.85546875" customWidth="1"/>
    <col min="14621" max="14621" width="11.28515625" bestFit="1" customWidth="1"/>
    <col min="14622" max="14622" width="10" bestFit="1" customWidth="1"/>
    <col min="14623" max="14623" width="18.42578125" customWidth="1"/>
    <col min="14864" max="14864" width="20.85546875" bestFit="1" customWidth="1"/>
    <col min="14865" max="14865" width="33.85546875" bestFit="1" customWidth="1"/>
    <col min="14866" max="14866" width="14.42578125" customWidth="1"/>
    <col min="14867" max="14867" width="14.85546875" customWidth="1"/>
    <col min="14868" max="14868" width="15.140625" customWidth="1"/>
    <col min="14869" max="14869" width="12.140625" bestFit="1" customWidth="1"/>
    <col min="14870" max="14870" width="11.5703125" bestFit="1" customWidth="1"/>
    <col min="14871" max="14873" width="12.5703125" bestFit="1" customWidth="1"/>
    <col min="14874" max="14874" width="11.28515625" customWidth="1"/>
    <col min="14875" max="14875" width="12.5703125" customWidth="1"/>
    <col min="14876" max="14876" width="11.85546875" customWidth="1"/>
    <col min="14877" max="14877" width="11.28515625" bestFit="1" customWidth="1"/>
    <col min="14878" max="14878" width="10" bestFit="1" customWidth="1"/>
    <col min="14879" max="14879" width="18.42578125" customWidth="1"/>
    <col min="15120" max="15120" width="20.85546875" bestFit="1" customWidth="1"/>
    <col min="15121" max="15121" width="33.85546875" bestFit="1" customWidth="1"/>
    <col min="15122" max="15122" width="14.42578125" customWidth="1"/>
    <col min="15123" max="15123" width="14.85546875" customWidth="1"/>
    <col min="15124" max="15124" width="15.140625" customWidth="1"/>
    <col min="15125" max="15125" width="12.140625" bestFit="1" customWidth="1"/>
    <col min="15126" max="15126" width="11.5703125" bestFit="1" customWidth="1"/>
    <col min="15127" max="15129" width="12.5703125" bestFit="1" customWidth="1"/>
    <col min="15130" max="15130" width="11.28515625" customWidth="1"/>
    <col min="15131" max="15131" width="12.5703125" customWidth="1"/>
    <col min="15132" max="15132" width="11.85546875" customWidth="1"/>
    <col min="15133" max="15133" width="11.28515625" bestFit="1" customWidth="1"/>
    <col min="15134" max="15134" width="10" bestFit="1" customWidth="1"/>
    <col min="15135" max="15135" width="18.42578125" customWidth="1"/>
    <col min="15376" max="15376" width="20.85546875" bestFit="1" customWidth="1"/>
    <col min="15377" max="15377" width="33.85546875" bestFit="1" customWidth="1"/>
    <col min="15378" max="15378" width="14.42578125" customWidth="1"/>
    <col min="15379" max="15379" width="14.85546875" customWidth="1"/>
    <col min="15380" max="15380" width="15.140625" customWidth="1"/>
    <col min="15381" max="15381" width="12.140625" bestFit="1" customWidth="1"/>
    <col min="15382" max="15382" width="11.5703125" bestFit="1" customWidth="1"/>
    <col min="15383" max="15385" width="12.5703125" bestFit="1" customWidth="1"/>
    <col min="15386" max="15386" width="11.28515625" customWidth="1"/>
    <col min="15387" max="15387" width="12.5703125" customWidth="1"/>
    <col min="15388" max="15388" width="11.85546875" customWidth="1"/>
    <col min="15389" max="15389" width="11.28515625" bestFit="1" customWidth="1"/>
    <col min="15390" max="15390" width="10" bestFit="1" customWidth="1"/>
    <col min="15391" max="15391" width="18.42578125" customWidth="1"/>
    <col min="15632" max="15632" width="20.85546875" bestFit="1" customWidth="1"/>
    <col min="15633" max="15633" width="33.85546875" bestFit="1" customWidth="1"/>
    <col min="15634" max="15634" width="14.42578125" customWidth="1"/>
    <col min="15635" max="15635" width="14.85546875" customWidth="1"/>
    <col min="15636" max="15636" width="15.140625" customWidth="1"/>
    <col min="15637" max="15637" width="12.140625" bestFit="1" customWidth="1"/>
    <col min="15638" max="15638" width="11.5703125" bestFit="1" customWidth="1"/>
    <col min="15639" max="15641" width="12.5703125" bestFit="1" customWidth="1"/>
    <col min="15642" max="15642" width="11.28515625" customWidth="1"/>
    <col min="15643" max="15643" width="12.5703125" customWidth="1"/>
    <col min="15644" max="15644" width="11.85546875" customWidth="1"/>
    <col min="15645" max="15645" width="11.28515625" bestFit="1" customWidth="1"/>
    <col min="15646" max="15646" width="10" bestFit="1" customWidth="1"/>
    <col min="15647" max="15647" width="18.42578125" customWidth="1"/>
    <col min="15888" max="15888" width="20.85546875" bestFit="1" customWidth="1"/>
    <col min="15889" max="15889" width="33.85546875" bestFit="1" customWidth="1"/>
    <col min="15890" max="15890" width="14.42578125" customWidth="1"/>
    <col min="15891" max="15891" width="14.85546875" customWidth="1"/>
    <col min="15892" max="15892" width="15.140625" customWidth="1"/>
    <col min="15893" max="15893" width="12.140625" bestFit="1" customWidth="1"/>
    <col min="15894" max="15894" width="11.5703125" bestFit="1" customWidth="1"/>
    <col min="15895" max="15897" width="12.5703125" bestFit="1" customWidth="1"/>
    <col min="15898" max="15898" width="11.28515625" customWidth="1"/>
    <col min="15899" max="15899" width="12.5703125" customWidth="1"/>
    <col min="15900" max="15900" width="11.85546875" customWidth="1"/>
    <col min="15901" max="15901" width="11.28515625" bestFit="1" customWidth="1"/>
    <col min="15902" max="15902" width="10" bestFit="1" customWidth="1"/>
    <col min="15903" max="15903" width="18.42578125" customWidth="1"/>
    <col min="16144" max="16144" width="20.85546875" bestFit="1" customWidth="1"/>
    <col min="16145" max="16145" width="33.85546875" bestFit="1" customWidth="1"/>
    <col min="16146" max="16146" width="14.42578125" customWidth="1"/>
    <col min="16147" max="16147" width="14.85546875" customWidth="1"/>
    <col min="16148" max="16148" width="15.140625" customWidth="1"/>
    <col min="16149" max="16149" width="12.140625" bestFit="1" customWidth="1"/>
    <col min="16150" max="16150" width="11.5703125" bestFit="1" customWidth="1"/>
    <col min="16151" max="16153" width="12.5703125" bestFit="1" customWidth="1"/>
    <col min="16154" max="16154" width="11.28515625" customWidth="1"/>
    <col min="16155" max="16155" width="12.5703125" customWidth="1"/>
    <col min="16156" max="16156" width="11.85546875" customWidth="1"/>
    <col min="16157" max="16157" width="11.28515625" bestFit="1" customWidth="1"/>
    <col min="16158" max="16158" width="10" bestFit="1" customWidth="1"/>
    <col min="16159" max="16159" width="18.42578125" customWidth="1"/>
  </cols>
  <sheetData>
    <row r="1" spans="1:43" s="3" customFormat="1" ht="30" customHeight="1" x14ac:dyDescent="0.25">
      <c r="A1" s="166" t="s">
        <v>1718</v>
      </c>
      <c r="B1" s="164" t="s">
        <v>1719</v>
      </c>
      <c r="C1" s="164" t="s">
        <v>0</v>
      </c>
      <c r="D1" s="164" t="s">
        <v>1</v>
      </c>
      <c r="E1" s="164" t="s">
        <v>2</v>
      </c>
      <c r="F1" s="164" t="s">
        <v>899</v>
      </c>
      <c r="G1" s="164" t="s">
        <v>2089</v>
      </c>
      <c r="H1" s="171" t="s">
        <v>3</v>
      </c>
      <c r="I1" s="172"/>
      <c r="J1" s="172"/>
      <c r="K1" s="172"/>
      <c r="L1" s="172"/>
      <c r="M1" s="172"/>
      <c r="N1" s="172"/>
      <c r="O1" s="172"/>
      <c r="P1" s="172"/>
      <c r="Q1" s="173"/>
      <c r="R1" s="174" t="s">
        <v>2789</v>
      </c>
      <c r="S1" s="174"/>
      <c r="T1" s="174"/>
      <c r="U1" s="174"/>
      <c r="V1" s="174"/>
      <c r="W1" s="174"/>
      <c r="X1" s="174"/>
      <c r="Y1" s="174"/>
      <c r="Z1" s="174"/>
      <c r="AA1" s="174"/>
      <c r="AB1" s="171" t="s">
        <v>2790</v>
      </c>
      <c r="AC1" s="172"/>
      <c r="AD1" s="172"/>
      <c r="AE1" s="172"/>
      <c r="AF1" s="172"/>
      <c r="AG1" s="172"/>
      <c r="AH1" s="172"/>
      <c r="AI1" s="172"/>
      <c r="AJ1" s="172"/>
      <c r="AK1" s="173"/>
      <c r="AL1" s="164" t="s">
        <v>2124</v>
      </c>
      <c r="AM1" s="164" t="s">
        <v>2075</v>
      </c>
      <c r="AN1" s="164" t="s">
        <v>2076</v>
      </c>
      <c r="AO1" s="164" t="s">
        <v>2077</v>
      </c>
      <c r="AP1" s="164" t="s">
        <v>2078</v>
      </c>
      <c r="AQ1" s="177" t="s">
        <v>2079</v>
      </c>
    </row>
    <row r="2" spans="1:43" s="4" customFormat="1" ht="44.25" customHeight="1" thickBot="1" x14ac:dyDescent="0.3">
      <c r="A2" s="167"/>
      <c r="B2" s="165"/>
      <c r="C2" s="165"/>
      <c r="D2" s="165"/>
      <c r="E2" s="165"/>
      <c r="F2" s="165"/>
      <c r="G2" s="165"/>
      <c r="H2" s="105" t="s">
        <v>888</v>
      </c>
      <c r="I2" s="105" t="s">
        <v>889</v>
      </c>
      <c r="J2" s="105" t="s">
        <v>890</v>
      </c>
      <c r="K2" s="105" t="s">
        <v>891</v>
      </c>
      <c r="L2" s="105" t="s">
        <v>892</v>
      </c>
      <c r="M2" s="105" t="s">
        <v>893</v>
      </c>
      <c r="N2" s="105" t="s">
        <v>894</v>
      </c>
      <c r="O2" s="105" t="s">
        <v>895</v>
      </c>
      <c r="P2" s="105" t="s">
        <v>896</v>
      </c>
      <c r="Q2" s="105" t="s">
        <v>897</v>
      </c>
      <c r="R2" s="105" t="s">
        <v>888</v>
      </c>
      <c r="S2" s="105" t="s">
        <v>889</v>
      </c>
      <c r="T2" s="105" t="s">
        <v>890</v>
      </c>
      <c r="U2" s="105" t="s">
        <v>891</v>
      </c>
      <c r="V2" s="105" t="s">
        <v>892</v>
      </c>
      <c r="W2" s="105" t="s">
        <v>893</v>
      </c>
      <c r="X2" s="105" t="s">
        <v>894</v>
      </c>
      <c r="Y2" s="105" t="s">
        <v>895</v>
      </c>
      <c r="Z2" s="105" t="s">
        <v>896</v>
      </c>
      <c r="AA2" s="105" t="s">
        <v>897</v>
      </c>
      <c r="AB2" s="105" t="s">
        <v>888</v>
      </c>
      <c r="AC2" s="105" t="s">
        <v>889</v>
      </c>
      <c r="AD2" s="105" t="s">
        <v>890</v>
      </c>
      <c r="AE2" s="105" t="s">
        <v>891</v>
      </c>
      <c r="AF2" s="105" t="s">
        <v>892</v>
      </c>
      <c r="AG2" s="105" t="s">
        <v>893</v>
      </c>
      <c r="AH2" s="105" t="s">
        <v>894</v>
      </c>
      <c r="AI2" s="105" t="s">
        <v>895</v>
      </c>
      <c r="AJ2" s="105" t="s">
        <v>896</v>
      </c>
      <c r="AK2" s="108" t="s">
        <v>2172</v>
      </c>
      <c r="AL2" s="165"/>
      <c r="AM2" s="165"/>
      <c r="AN2" s="165"/>
      <c r="AO2" s="165"/>
      <c r="AP2" s="165"/>
      <c r="AQ2" s="178"/>
    </row>
    <row r="3" spans="1:43" ht="24.95" hidden="1" customHeight="1" x14ac:dyDescent="0.25">
      <c r="A3" s="41" t="s">
        <v>1733</v>
      </c>
      <c r="B3" s="42" t="s">
        <v>1731</v>
      </c>
      <c r="C3" s="42" t="s">
        <v>195</v>
      </c>
      <c r="D3" s="43" t="s">
        <v>196</v>
      </c>
      <c r="E3" s="44" t="s">
        <v>1049</v>
      </c>
      <c r="F3" s="45" t="str">
        <f>IFERROR(VLOOKUP(E3,categoria!$A:$C,3,FALSE),"Categoria 1")</f>
        <v>Categoria 2</v>
      </c>
      <c r="G3" s="45">
        <f>VLOOKUP(E3,[2]total!$C:$F,4,FALSE)</f>
        <v>2200</v>
      </c>
      <c r="H3" s="45">
        <f ca="1">' CV SIPNI MUN 2017'!H3/12*(TEXT(TODAY(),"MM")-1)</f>
        <v>168.5</v>
      </c>
      <c r="I3" s="45">
        <v>962</v>
      </c>
      <c r="J3" s="45">
        <v>932</v>
      </c>
      <c r="K3" s="45">
        <v>921</v>
      </c>
      <c r="L3" s="45">
        <v>925</v>
      </c>
      <c r="M3" s="45">
        <v>5068</v>
      </c>
      <c r="N3" s="45">
        <v>6132</v>
      </c>
      <c r="O3" s="45">
        <v>49676</v>
      </c>
      <c r="P3" s="45">
        <v>9177</v>
      </c>
      <c r="Q3" s="45">
        <v>74804</v>
      </c>
      <c r="R3" s="45">
        <f>'[1]SH-FA2007-18'!EB5</f>
        <v>93</v>
      </c>
      <c r="S3" s="45">
        <f>'[1]SH-FA2007-18'!EC5</f>
        <v>1025</v>
      </c>
      <c r="T3" s="45">
        <f>'[1]SH-FA2007-18'!ED5</f>
        <v>969</v>
      </c>
      <c r="U3" s="45">
        <f>'[1]SH-FA2007-18'!EE5</f>
        <v>1267</v>
      </c>
      <c r="V3" s="45">
        <f>'[1]SH-FA2007-18'!EF5</f>
        <v>1038</v>
      </c>
      <c r="W3" s="45">
        <f>'[1]SH-FA2007-18'!EG5</f>
        <v>7916.2000000000007</v>
      </c>
      <c r="X3" s="45">
        <f>'[1]SH-FA2007-18'!EH5</f>
        <v>4257</v>
      </c>
      <c r="Y3" s="45">
        <f>'[1]SH-FA2007-18'!EI5</f>
        <v>30943.022222222218</v>
      </c>
      <c r="Z3" s="45">
        <f>'[1]SH-FA2007-18'!EJ5</f>
        <v>8974.7777777777774</v>
      </c>
      <c r="AA3" s="46">
        <f>SUM(R3:Z3)</f>
        <v>56483</v>
      </c>
      <c r="AB3" s="106">
        <f ca="1">IF(R3/H3*100&gt;100,100,R3/H3*100)</f>
        <v>55.192878338278931</v>
      </c>
      <c r="AC3" s="106">
        <f t="shared" ref="AC3:AK18" si="0">IF(S3/I3*100&gt;100,100,S3/I3*100)</f>
        <v>100</v>
      </c>
      <c r="AD3" s="106">
        <f t="shared" si="0"/>
        <v>100</v>
      </c>
      <c r="AE3" s="106">
        <f t="shared" si="0"/>
        <v>100</v>
      </c>
      <c r="AF3" s="106">
        <f t="shared" si="0"/>
        <v>100</v>
      </c>
      <c r="AG3" s="106">
        <f t="shared" si="0"/>
        <v>100</v>
      </c>
      <c r="AH3" s="106">
        <f t="shared" si="0"/>
        <v>69.422700587084151</v>
      </c>
      <c r="AI3" s="106">
        <f t="shared" si="0"/>
        <v>62.289681581089894</v>
      </c>
      <c r="AJ3" s="106">
        <f t="shared" si="0"/>
        <v>97.796423425714039</v>
      </c>
      <c r="AK3" s="106">
        <f t="shared" si="0"/>
        <v>75.507994224907762</v>
      </c>
      <c r="AL3" s="47">
        <f>IF(Q3-AA3&lt;0,"-",Q3-AA3)</f>
        <v>18321</v>
      </c>
      <c r="AM3" s="48" t="s">
        <v>2080</v>
      </c>
      <c r="AN3" s="48" t="s">
        <v>2080</v>
      </c>
      <c r="AO3" s="48" t="s">
        <v>2080</v>
      </c>
      <c r="AP3" s="48" t="s">
        <v>2081</v>
      </c>
      <c r="AQ3" s="49" t="s">
        <v>2080</v>
      </c>
    </row>
    <row r="4" spans="1:43" ht="24.95" hidden="1" customHeight="1" x14ac:dyDescent="0.25">
      <c r="A4" s="21" t="s">
        <v>1733</v>
      </c>
      <c r="B4" s="22" t="s">
        <v>1731</v>
      </c>
      <c r="C4" s="8" t="s">
        <v>195</v>
      </c>
      <c r="D4" s="8" t="s">
        <v>197</v>
      </c>
      <c r="E4" s="18" t="s">
        <v>1054</v>
      </c>
      <c r="F4" s="45" t="str">
        <f>IFERROR(VLOOKUP(E4,categoria!$A:$C,3,FALSE),"Categoria 1")</f>
        <v>Categoria 1</v>
      </c>
      <c r="G4" s="45">
        <f>VLOOKUP(E4,[2]total!$C:$F,4,FALSE)</f>
        <v>400</v>
      </c>
      <c r="H4" s="45">
        <f ca="1">' CV SIPNI MUN 2017'!H4/12*(TEXT(TODAY(),"MM")-1)</f>
        <v>27.833333333333332</v>
      </c>
      <c r="I4" s="7">
        <v>168</v>
      </c>
      <c r="J4" s="7">
        <v>170</v>
      </c>
      <c r="K4" s="7">
        <v>175</v>
      </c>
      <c r="L4" s="7">
        <v>180</v>
      </c>
      <c r="M4" s="7">
        <v>1009</v>
      </c>
      <c r="N4" s="7">
        <v>1155</v>
      </c>
      <c r="O4" s="7">
        <v>8727</v>
      </c>
      <c r="P4" s="7">
        <v>2078</v>
      </c>
      <c r="Q4" s="45">
        <v>13829</v>
      </c>
      <c r="R4" s="45">
        <f>'[1]SH-FA2007-18'!EB6</f>
        <v>35</v>
      </c>
      <c r="S4" s="45">
        <f>'[1]SH-FA2007-18'!EC6</f>
        <v>188</v>
      </c>
      <c r="T4" s="45">
        <f>'[1]SH-FA2007-18'!ED6</f>
        <v>178</v>
      </c>
      <c r="U4" s="45">
        <f>'[1]SH-FA2007-18'!EE6</f>
        <v>234</v>
      </c>
      <c r="V4" s="45">
        <f>'[1]SH-FA2007-18'!EF6</f>
        <v>216</v>
      </c>
      <c r="W4" s="45">
        <f>'[1]SH-FA2007-18'!EG6</f>
        <v>1392.4</v>
      </c>
      <c r="X4" s="45">
        <f>'[1]SH-FA2007-18'!EH6</f>
        <v>756.59999999999991</v>
      </c>
      <c r="Y4" s="45">
        <f>'[1]SH-FA2007-18'!EI6</f>
        <v>6950.5555555555566</v>
      </c>
      <c r="Z4" s="45">
        <f>'[1]SH-FA2007-18'!EJ6</f>
        <v>1592.4444444444443</v>
      </c>
      <c r="AA4" s="46">
        <f t="shared" ref="AA4:AA67" si="1">SUM(R4:Z4)</f>
        <v>11543</v>
      </c>
      <c r="AB4" s="106">
        <f t="shared" ref="AB4:AB67" ca="1" si="2">IF(R4/H4*100&gt;100,100,R4/H4*100)</f>
        <v>100</v>
      </c>
      <c r="AC4" s="106">
        <f t="shared" ref="AC4:AC67" si="3">IF(S4/I4*100&gt;100,100,S4/I4*100)</f>
        <v>100</v>
      </c>
      <c r="AD4" s="106">
        <f t="shared" ref="AD4:AD67" si="4">IF(T4/J4*100&gt;100,100,T4/J4*100)</f>
        <v>100</v>
      </c>
      <c r="AE4" s="106">
        <f t="shared" ref="AE4:AE67" si="5">IF(U4/K4*100&gt;100,100,U4/K4*100)</f>
        <v>100</v>
      </c>
      <c r="AF4" s="106">
        <f t="shared" ref="AF4:AF67" si="6">IF(V4/L4*100&gt;100,100,V4/L4*100)</f>
        <v>100</v>
      </c>
      <c r="AG4" s="106">
        <f t="shared" ref="AG4:AG67" si="7">IF(W4/M4*100&gt;100,100,W4/M4*100)</f>
        <v>100</v>
      </c>
      <c r="AH4" s="106">
        <f t="shared" ref="AH4:AH67" si="8">IF(X4/N4*100&gt;100,100,X4/N4*100)</f>
        <v>65.506493506493499</v>
      </c>
      <c r="AI4" s="106">
        <f t="shared" ref="AI4:AI67" si="9">IF(Y4/O4*100&gt;100,100,Y4/O4*100)</f>
        <v>79.644271290885257</v>
      </c>
      <c r="AJ4" s="106">
        <f t="shared" ref="AJ4:AK67" si="10">IF(Z4/P4*100&gt;100,100,Z4/P4*100)</f>
        <v>76.633515132071423</v>
      </c>
      <c r="AK4" s="106">
        <f t="shared" si="0"/>
        <v>83.469520572709527</v>
      </c>
      <c r="AL4" s="47">
        <f t="shared" ref="AL4:AL67" si="11">IF(Q4-AA4&lt;0,"-",Q4-AA4)</f>
        <v>2286</v>
      </c>
      <c r="AM4" s="35" t="s">
        <v>2080</v>
      </c>
      <c r="AN4" s="35" t="s">
        <v>2080</v>
      </c>
      <c r="AO4" s="35" t="s">
        <v>2080</v>
      </c>
      <c r="AP4" s="35" t="s">
        <v>2080</v>
      </c>
      <c r="AQ4" s="37" t="s">
        <v>2080</v>
      </c>
    </row>
    <row r="5" spans="1:43" ht="24.95" hidden="1" customHeight="1" x14ac:dyDescent="0.25">
      <c r="A5" s="21" t="s">
        <v>1005</v>
      </c>
      <c r="B5" s="22" t="s">
        <v>1731</v>
      </c>
      <c r="C5" s="8" t="s">
        <v>195</v>
      </c>
      <c r="D5" s="8" t="s">
        <v>198</v>
      </c>
      <c r="E5" s="18" t="s">
        <v>1068</v>
      </c>
      <c r="F5" s="45" t="str">
        <f>IFERROR(VLOOKUP(E5,categoria!$A:$C,3,FALSE),"Categoria 1")</f>
        <v>Categoria 2</v>
      </c>
      <c r="G5" s="45">
        <f>VLOOKUP(E5,[2]total!$C:$F,4,FALSE)</f>
        <v>350</v>
      </c>
      <c r="H5" s="45">
        <f ca="1">' CV SIPNI MUN 2017'!H5/12*(TEXT(TODAY(),"MM")-1)</f>
        <v>24.5</v>
      </c>
      <c r="I5" s="7">
        <v>138</v>
      </c>
      <c r="J5" s="7">
        <v>132</v>
      </c>
      <c r="K5" s="7">
        <v>127</v>
      </c>
      <c r="L5" s="7">
        <v>124</v>
      </c>
      <c r="M5" s="7">
        <v>643</v>
      </c>
      <c r="N5" s="7">
        <v>756</v>
      </c>
      <c r="O5" s="7">
        <v>6345</v>
      </c>
      <c r="P5" s="7">
        <v>1320</v>
      </c>
      <c r="Q5" s="45">
        <v>9732</v>
      </c>
      <c r="R5" s="45">
        <f>'[1]SH-FA2007-18'!EB7</f>
        <v>18</v>
      </c>
      <c r="S5" s="45">
        <f>'[1]SH-FA2007-18'!EC7</f>
        <v>104</v>
      </c>
      <c r="T5" s="45">
        <f>'[1]SH-FA2007-18'!ED7</f>
        <v>125</v>
      </c>
      <c r="U5" s="45">
        <f>'[1]SH-FA2007-18'!EE7</f>
        <v>92</v>
      </c>
      <c r="V5" s="45">
        <f>'[1]SH-FA2007-18'!EF7</f>
        <v>90</v>
      </c>
      <c r="W5" s="45">
        <f>'[1]SH-FA2007-18'!EG7</f>
        <v>1108</v>
      </c>
      <c r="X5" s="45">
        <f>'[1]SH-FA2007-18'!EH7</f>
        <v>665.40000000000009</v>
      </c>
      <c r="Y5" s="45">
        <f>'[1]SH-FA2007-18'!EI7</f>
        <v>5206.0000000000009</v>
      </c>
      <c r="Z5" s="45">
        <f>'[1]SH-FA2007-18'!EJ7</f>
        <v>1565.6000000000001</v>
      </c>
      <c r="AA5" s="46">
        <f t="shared" si="1"/>
        <v>8974.0000000000018</v>
      </c>
      <c r="AB5" s="106">
        <f t="shared" ca="1" si="2"/>
        <v>73.469387755102048</v>
      </c>
      <c r="AC5" s="106">
        <f t="shared" si="3"/>
        <v>75.362318840579718</v>
      </c>
      <c r="AD5" s="106">
        <f t="shared" si="4"/>
        <v>94.696969696969703</v>
      </c>
      <c r="AE5" s="106">
        <f t="shared" si="5"/>
        <v>72.440944881889763</v>
      </c>
      <c r="AF5" s="106">
        <f t="shared" si="6"/>
        <v>72.58064516129032</v>
      </c>
      <c r="AG5" s="106">
        <f t="shared" si="7"/>
        <v>100</v>
      </c>
      <c r="AH5" s="106">
        <f t="shared" si="8"/>
        <v>88.015873015873026</v>
      </c>
      <c r="AI5" s="106">
        <f t="shared" si="9"/>
        <v>82.048857368006324</v>
      </c>
      <c r="AJ5" s="106">
        <f t="shared" si="10"/>
        <v>100</v>
      </c>
      <c r="AK5" s="106">
        <f t="shared" si="0"/>
        <v>92.211261816687241</v>
      </c>
      <c r="AL5" s="47">
        <f t="shared" si="11"/>
        <v>757.99999999999818</v>
      </c>
      <c r="AM5" s="35" t="s">
        <v>2080</v>
      </c>
      <c r="AN5" s="35" t="s">
        <v>2080</v>
      </c>
      <c r="AO5" s="35" t="s">
        <v>2080</v>
      </c>
      <c r="AP5" s="35" t="s">
        <v>2080</v>
      </c>
      <c r="AQ5" s="37" t="s">
        <v>2080</v>
      </c>
    </row>
    <row r="6" spans="1:43" ht="24.95" hidden="1" customHeight="1" x14ac:dyDescent="0.25">
      <c r="A6" s="21" t="s">
        <v>1733</v>
      </c>
      <c r="B6" s="22" t="s">
        <v>1731</v>
      </c>
      <c r="C6" s="8" t="s">
        <v>195</v>
      </c>
      <c r="D6" s="8" t="s">
        <v>199</v>
      </c>
      <c r="E6" s="18" t="s">
        <v>1070</v>
      </c>
      <c r="F6" s="45" t="str">
        <f>IFERROR(VLOOKUP(E6,categoria!$A:$C,3,FALSE),"Categoria 1")</f>
        <v>Categoria 1</v>
      </c>
      <c r="G6" s="45">
        <f>VLOOKUP(E6,[2]total!$C:$F,4,FALSE)</f>
        <v>400</v>
      </c>
      <c r="H6" s="45">
        <f ca="1">' CV SIPNI MUN 2017'!H6/12*(TEXT(TODAY(),"MM")-1)</f>
        <v>32</v>
      </c>
      <c r="I6" s="7">
        <v>186</v>
      </c>
      <c r="J6" s="7">
        <v>183</v>
      </c>
      <c r="K6" s="7">
        <v>181</v>
      </c>
      <c r="L6" s="7">
        <v>180</v>
      </c>
      <c r="M6" s="7">
        <v>937</v>
      </c>
      <c r="N6" s="7">
        <v>1059</v>
      </c>
      <c r="O6" s="7">
        <v>9016</v>
      </c>
      <c r="P6" s="7">
        <v>2024</v>
      </c>
      <c r="Q6" s="45">
        <v>13958</v>
      </c>
      <c r="R6" s="45">
        <f>'[1]SH-FA2007-18'!EB8</f>
        <v>38</v>
      </c>
      <c r="S6" s="45">
        <f>'[1]SH-FA2007-18'!EC8</f>
        <v>211</v>
      </c>
      <c r="T6" s="45">
        <f>'[1]SH-FA2007-18'!ED8</f>
        <v>186</v>
      </c>
      <c r="U6" s="45">
        <f>'[1]SH-FA2007-18'!EE8</f>
        <v>172</v>
      </c>
      <c r="V6" s="45">
        <f>'[1]SH-FA2007-18'!EF8</f>
        <v>248</v>
      </c>
      <c r="W6" s="45">
        <f>'[1]SH-FA2007-18'!EG8</f>
        <v>1606.6</v>
      </c>
      <c r="X6" s="45">
        <f>'[1]SH-FA2007-18'!EH8</f>
        <v>794.6</v>
      </c>
      <c r="Y6" s="45">
        <f>'[1]SH-FA2007-18'!EI8</f>
        <v>6798.8666666666668</v>
      </c>
      <c r="Z6" s="45">
        <f>'[1]SH-FA2007-18'!EJ8</f>
        <v>2095.9333333333334</v>
      </c>
      <c r="AA6" s="46">
        <f t="shared" si="1"/>
        <v>12151</v>
      </c>
      <c r="AB6" s="106">
        <f t="shared" ca="1" si="2"/>
        <v>100</v>
      </c>
      <c r="AC6" s="106">
        <f t="shared" si="3"/>
        <v>100</v>
      </c>
      <c r="AD6" s="106">
        <f t="shared" si="4"/>
        <v>100</v>
      </c>
      <c r="AE6" s="106">
        <f t="shared" si="5"/>
        <v>95.027624309392266</v>
      </c>
      <c r="AF6" s="106">
        <f t="shared" si="6"/>
        <v>100</v>
      </c>
      <c r="AG6" s="106">
        <f t="shared" si="7"/>
        <v>100</v>
      </c>
      <c r="AH6" s="106">
        <f t="shared" si="8"/>
        <v>75.03305004721436</v>
      </c>
      <c r="AI6" s="106">
        <f t="shared" si="9"/>
        <v>75.408902691511386</v>
      </c>
      <c r="AJ6" s="106">
        <f t="shared" si="10"/>
        <v>100</v>
      </c>
      <c r="AK6" s="106">
        <f t="shared" si="0"/>
        <v>87.054019200458526</v>
      </c>
      <c r="AL6" s="47">
        <f t="shared" si="11"/>
        <v>1807</v>
      </c>
      <c r="AM6" s="35" t="s">
        <v>2080</v>
      </c>
      <c r="AN6" s="35" t="s">
        <v>2080</v>
      </c>
      <c r="AO6" s="35" t="s">
        <v>2080</v>
      </c>
      <c r="AP6" s="35" t="s">
        <v>2080</v>
      </c>
      <c r="AQ6" s="37" t="s">
        <v>2080</v>
      </c>
    </row>
    <row r="7" spans="1:43" ht="24.95" hidden="1" customHeight="1" x14ac:dyDescent="0.25">
      <c r="A7" s="21" t="s">
        <v>1733</v>
      </c>
      <c r="B7" s="22" t="s">
        <v>1731</v>
      </c>
      <c r="C7" s="8" t="s">
        <v>195</v>
      </c>
      <c r="D7" s="8" t="s">
        <v>200</v>
      </c>
      <c r="E7" s="18" t="s">
        <v>1079</v>
      </c>
      <c r="F7" s="45" t="str">
        <f>IFERROR(VLOOKUP(E7,categoria!$A:$C,3,FALSE),"Categoria 1")</f>
        <v>Categoria 2</v>
      </c>
      <c r="G7" s="45">
        <f>VLOOKUP(E7,[2]total!$C:$F,4,FALSE)</f>
        <v>50</v>
      </c>
      <c r="H7" s="45">
        <f ca="1">' CV SIPNI MUN 2017'!H7/12*(TEXT(TODAY(),"MM")-1)</f>
        <v>12.166666666666666</v>
      </c>
      <c r="I7" s="7">
        <v>67</v>
      </c>
      <c r="J7" s="7">
        <v>65</v>
      </c>
      <c r="K7" s="7">
        <v>63</v>
      </c>
      <c r="L7" s="7">
        <v>64</v>
      </c>
      <c r="M7" s="7">
        <v>366</v>
      </c>
      <c r="N7" s="7">
        <v>477</v>
      </c>
      <c r="O7" s="7">
        <v>3553</v>
      </c>
      <c r="P7" s="7">
        <v>677</v>
      </c>
      <c r="Q7" s="45">
        <v>5405</v>
      </c>
      <c r="R7" s="45">
        <f>'[1]SH-FA2007-18'!EB9</f>
        <v>14</v>
      </c>
      <c r="S7" s="45">
        <f>'[1]SH-FA2007-18'!EC9</f>
        <v>78</v>
      </c>
      <c r="T7" s="45">
        <f>'[1]SH-FA2007-18'!ED9</f>
        <v>85</v>
      </c>
      <c r="U7" s="45">
        <f>'[1]SH-FA2007-18'!EE9</f>
        <v>75</v>
      </c>
      <c r="V7" s="45">
        <f>'[1]SH-FA2007-18'!EF9</f>
        <v>96</v>
      </c>
      <c r="W7" s="45">
        <f>'[1]SH-FA2007-18'!EG9</f>
        <v>693.8</v>
      </c>
      <c r="X7" s="45">
        <f>'[1]SH-FA2007-18'!EH9</f>
        <v>346.4</v>
      </c>
      <c r="Y7" s="45">
        <f>'[1]SH-FA2007-18'!EI9</f>
        <v>2587.6</v>
      </c>
      <c r="Z7" s="45">
        <f>'[1]SH-FA2007-18'!EJ9</f>
        <v>715.20000000000016</v>
      </c>
      <c r="AA7" s="46">
        <f t="shared" si="1"/>
        <v>4691</v>
      </c>
      <c r="AB7" s="106">
        <f t="shared" ca="1" si="2"/>
        <v>100</v>
      </c>
      <c r="AC7" s="106">
        <f t="shared" si="3"/>
        <v>100</v>
      </c>
      <c r="AD7" s="106">
        <f t="shared" si="4"/>
        <v>100</v>
      </c>
      <c r="AE7" s="106">
        <f t="shared" si="5"/>
        <v>100</v>
      </c>
      <c r="AF7" s="106">
        <f t="shared" si="6"/>
        <v>100</v>
      </c>
      <c r="AG7" s="106">
        <f t="shared" si="7"/>
        <v>100</v>
      </c>
      <c r="AH7" s="106">
        <f t="shared" si="8"/>
        <v>72.620545073375254</v>
      </c>
      <c r="AI7" s="106">
        <f t="shared" si="9"/>
        <v>72.828595553053759</v>
      </c>
      <c r="AJ7" s="106">
        <f t="shared" si="10"/>
        <v>100</v>
      </c>
      <c r="AK7" s="106">
        <f t="shared" si="0"/>
        <v>86.790009250693799</v>
      </c>
      <c r="AL7" s="47">
        <f t="shared" si="11"/>
        <v>714</v>
      </c>
      <c r="AM7" s="35" t="s">
        <v>2080</v>
      </c>
      <c r="AN7" s="35" t="s">
        <v>2080</v>
      </c>
      <c r="AO7" s="35" t="s">
        <v>2080</v>
      </c>
      <c r="AP7" s="35" t="s">
        <v>2080</v>
      </c>
      <c r="AQ7" s="37" t="s">
        <v>2080</v>
      </c>
    </row>
    <row r="8" spans="1:43" ht="24.95" hidden="1" customHeight="1" x14ac:dyDescent="0.25">
      <c r="A8" s="21" t="s">
        <v>1733</v>
      </c>
      <c r="B8" s="22" t="s">
        <v>1731</v>
      </c>
      <c r="C8" s="8" t="s">
        <v>195</v>
      </c>
      <c r="D8" s="8" t="s">
        <v>201</v>
      </c>
      <c r="E8" s="18" t="s">
        <v>1106</v>
      </c>
      <c r="F8" s="45" t="str">
        <f>IFERROR(VLOOKUP(E8,categoria!$A:$C,3,FALSE),"Categoria 1")</f>
        <v>Categoria 2</v>
      </c>
      <c r="G8" s="45">
        <f>VLOOKUP(E8,[2]total!$C:$F,4,FALSE)</f>
        <v>100</v>
      </c>
      <c r="H8" s="45">
        <f ca="1">' CV SIPNI MUN 2017'!H8/12*(TEXT(TODAY(),"MM")-1)</f>
        <v>35.166666666666664</v>
      </c>
      <c r="I8" s="7">
        <v>190</v>
      </c>
      <c r="J8" s="7">
        <v>177</v>
      </c>
      <c r="K8" s="7">
        <v>169</v>
      </c>
      <c r="L8" s="7">
        <v>169</v>
      </c>
      <c r="M8" s="7">
        <v>971</v>
      </c>
      <c r="N8" s="7">
        <v>1269</v>
      </c>
      <c r="O8" s="7">
        <v>9520</v>
      </c>
      <c r="P8" s="7">
        <v>2217</v>
      </c>
      <c r="Q8" s="45">
        <v>14893</v>
      </c>
      <c r="R8" s="45">
        <f>'[1]SH-FA2007-18'!EB10</f>
        <v>29</v>
      </c>
      <c r="S8" s="45">
        <f>'[1]SH-FA2007-18'!EC10</f>
        <v>182</v>
      </c>
      <c r="T8" s="45">
        <f>'[1]SH-FA2007-18'!ED10</f>
        <v>198</v>
      </c>
      <c r="U8" s="45">
        <f>'[1]SH-FA2007-18'!EE10</f>
        <v>161</v>
      </c>
      <c r="V8" s="45">
        <f>'[1]SH-FA2007-18'!EF10</f>
        <v>179</v>
      </c>
      <c r="W8" s="45">
        <f>'[1]SH-FA2007-18'!EG10</f>
        <v>1705.2</v>
      </c>
      <c r="X8" s="45">
        <f>'[1]SH-FA2007-18'!EH10</f>
        <v>928</v>
      </c>
      <c r="Y8" s="45">
        <f>'[1]SH-FA2007-18'!EI10</f>
        <v>7761.0444444444456</v>
      </c>
      <c r="Z8" s="45">
        <f>'[1]SH-FA2007-18'!EJ10</f>
        <v>1939.7555555555557</v>
      </c>
      <c r="AA8" s="46">
        <f t="shared" si="1"/>
        <v>13083</v>
      </c>
      <c r="AB8" s="106">
        <f t="shared" ca="1" si="2"/>
        <v>82.46445497630333</v>
      </c>
      <c r="AC8" s="106">
        <f t="shared" si="3"/>
        <v>95.78947368421052</v>
      </c>
      <c r="AD8" s="106">
        <f t="shared" si="4"/>
        <v>100</v>
      </c>
      <c r="AE8" s="106">
        <f t="shared" si="5"/>
        <v>95.26627218934911</v>
      </c>
      <c r="AF8" s="106">
        <f t="shared" si="6"/>
        <v>100</v>
      </c>
      <c r="AG8" s="106">
        <f t="shared" si="7"/>
        <v>100</v>
      </c>
      <c r="AH8" s="106">
        <f t="shared" si="8"/>
        <v>73.128447596532695</v>
      </c>
      <c r="AI8" s="106">
        <f t="shared" si="9"/>
        <v>81.523576097105519</v>
      </c>
      <c r="AJ8" s="106">
        <f t="shared" si="10"/>
        <v>87.494612338996646</v>
      </c>
      <c r="AK8" s="106">
        <f t="shared" si="0"/>
        <v>87.846639360773509</v>
      </c>
      <c r="AL8" s="47">
        <f t="shared" si="11"/>
        <v>1810</v>
      </c>
      <c r="AM8" s="35" t="s">
        <v>2080</v>
      </c>
      <c r="AN8" s="35" t="s">
        <v>2080</v>
      </c>
      <c r="AO8" s="35" t="s">
        <v>2080</v>
      </c>
      <c r="AP8" s="35" t="s">
        <v>2081</v>
      </c>
      <c r="AQ8" s="37" t="s">
        <v>2080</v>
      </c>
    </row>
    <row r="9" spans="1:43" ht="24.95" hidden="1" customHeight="1" x14ac:dyDescent="0.25">
      <c r="A9" s="21" t="s">
        <v>1005</v>
      </c>
      <c r="B9" s="22" t="s">
        <v>1731</v>
      </c>
      <c r="C9" s="8" t="s">
        <v>195</v>
      </c>
      <c r="D9" s="8" t="s">
        <v>202</v>
      </c>
      <c r="E9" s="18" t="s">
        <v>1118</v>
      </c>
      <c r="F9" s="45" t="str">
        <f>IFERROR(VLOOKUP(E9,categoria!$A:$C,3,FALSE),"Categoria 1")</f>
        <v>Categoria 2</v>
      </c>
      <c r="G9" s="45">
        <f>VLOOKUP(E9,[2]total!$C:$F,4,FALSE)</f>
        <v>250</v>
      </c>
      <c r="H9" s="45">
        <f ca="1">' CV SIPNI MUN 2017'!H9/12*(TEXT(TODAY(),"MM")-1)</f>
        <v>30.5</v>
      </c>
      <c r="I9" s="7">
        <v>178</v>
      </c>
      <c r="J9" s="7">
        <v>175</v>
      </c>
      <c r="K9" s="7">
        <v>175</v>
      </c>
      <c r="L9" s="7">
        <v>175</v>
      </c>
      <c r="M9" s="7">
        <v>918</v>
      </c>
      <c r="N9" s="7">
        <v>1063</v>
      </c>
      <c r="O9" s="7">
        <v>9305</v>
      </c>
      <c r="P9" s="7">
        <v>1666</v>
      </c>
      <c r="Q9" s="45">
        <v>13838</v>
      </c>
      <c r="R9" s="45">
        <f>'[1]SH-FA2007-18'!EB11</f>
        <v>16</v>
      </c>
      <c r="S9" s="45">
        <f>'[1]SH-FA2007-18'!EC11</f>
        <v>151</v>
      </c>
      <c r="T9" s="45">
        <f>'[1]SH-FA2007-18'!ED11</f>
        <v>122</v>
      </c>
      <c r="U9" s="45">
        <f>'[1]SH-FA2007-18'!EE11</f>
        <v>111</v>
      </c>
      <c r="V9" s="45">
        <f>'[1]SH-FA2007-18'!EF11</f>
        <v>171</v>
      </c>
      <c r="W9" s="45">
        <f>'[1]SH-FA2007-18'!EG11</f>
        <v>1267.8</v>
      </c>
      <c r="X9" s="45">
        <f>'[1]SH-FA2007-18'!EH11</f>
        <v>682.40000000000009</v>
      </c>
      <c r="Y9" s="45">
        <f>'[1]SH-FA2007-18'!EI11</f>
        <v>4657.7333333333336</v>
      </c>
      <c r="Z9" s="45">
        <f>'[1]SH-FA2007-18'!EJ11</f>
        <v>1290.0666666666666</v>
      </c>
      <c r="AA9" s="46">
        <f t="shared" si="1"/>
        <v>8469</v>
      </c>
      <c r="AB9" s="106">
        <f t="shared" ca="1" si="2"/>
        <v>52.459016393442624</v>
      </c>
      <c r="AC9" s="106">
        <f t="shared" si="3"/>
        <v>84.831460674157299</v>
      </c>
      <c r="AD9" s="106">
        <f t="shared" si="4"/>
        <v>69.714285714285722</v>
      </c>
      <c r="AE9" s="106">
        <f t="shared" si="5"/>
        <v>63.428571428571423</v>
      </c>
      <c r="AF9" s="106">
        <f t="shared" si="6"/>
        <v>97.714285714285708</v>
      </c>
      <c r="AG9" s="106">
        <f t="shared" si="7"/>
        <v>100</v>
      </c>
      <c r="AH9" s="106">
        <f t="shared" si="8"/>
        <v>64.195672624647244</v>
      </c>
      <c r="AI9" s="106">
        <f t="shared" si="9"/>
        <v>50.056242163711275</v>
      </c>
      <c r="AJ9" s="106">
        <f t="shared" si="10"/>
        <v>77.434973989595832</v>
      </c>
      <c r="AK9" s="106">
        <f t="shared" si="0"/>
        <v>61.201040612805322</v>
      </c>
      <c r="AL9" s="47">
        <f t="shared" si="11"/>
        <v>5369</v>
      </c>
      <c r="AM9" s="35" t="s">
        <v>2080</v>
      </c>
      <c r="AN9" s="35" t="s">
        <v>2080</v>
      </c>
      <c r="AO9" s="35" t="s">
        <v>2080</v>
      </c>
      <c r="AP9" s="35" t="s">
        <v>2080</v>
      </c>
      <c r="AQ9" s="37" t="s">
        <v>2080</v>
      </c>
    </row>
    <row r="10" spans="1:43" ht="24.95" hidden="1" customHeight="1" x14ac:dyDescent="0.25">
      <c r="A10" s="21" t="s">
        <v>1733</v>
      </c>
      <c r="B10" s="22" t="s">
        <v>1731</v>
      </c>
      <c r="C10" s="8" t="s">
        <v>195</v>
      </c>
      <c r="D10" s="8" t="s">
        <v>203</v>
      </c>
      <c r="E10" s="18" t="s">
        <v>1127</v>
      </c>
      <c r="F10" s="45" t="str">
        <f>IFERROR(VLOOKUP(E10,categoria!$A:$C,3,FALSE),"Categoria 1")</f>
        <v>Categoria 2</v>
      </c>
      <c r="G10" s="45">
        <f>VLOOKUP(E10,[2]total!$C:$F,4,FALSE)</f>
        <v>600</v>
      </c>
      <c r="H10" s="45">
        <f ca="1">' CV SIPNI MUN 2017'!H10/12*(TEXT(TODAY(),"MM")-1)</f>
        <v>42.5</v>
      </c>
      <c r="I10" s="7">
        <v>245</v>
      </c>
      <c r="J10" s="7">
        <v>240</v>
      </c>
      <c r="K10" s="7">
        <v>241</v>
      </c>
      <c r="L10" s="7">
        <v>247</v>
      </c>
      <c r="M10" s="7">
        <v>1426</v>
      </c>
      <c r="N10" s="7">
        <v>1779</v>
      </c>
      <c r="O10" s="7">
        <v>13433</v>
      </c>
      <c r="P10" s="7">
        <v>2841</v>
      </c>
      <c r="Q10" s="45">
        <v>20707</v>
      </c>
      <c r="R10" s="45">
        <f>'[1]SH-FA2007-18'!EB12</f>
        <v>33</v>
      </c>
      <c r="S10" s="45">
        <f>'[1]SH-FA2007-18'!EC12</f>
        <v>233</v>
      </c>
      <c r="T10" s="45">
        <f>'[1]SH-FA2007-18'!ED12</f>
        <v>232</v>
      </c>
      <c r="U10" s="45">
        <f>'[1]SH-FA2007-18'!EE12</f>
        <v>176</v>
      </c>
      <c r="V10" s="45">
        <f>'[1]SH-FA2007-18'!EF12</f>
        <v>213</v>
      </c>
      <c r="W10" s="45">
        <f>'[1]SH-FA2007-18'!EG12</f>
        <v>1873.8</v>
      </c>
      <c r="X10" s="45">
        <f>'[1]SH-FA2007-18'!EH12</f>
        <v>1056.8</v>
      </c>
      <c r="Y10" s="45">
        <f>'[1]SH-FA2007-18'!EI12</f>
        <v>10030.799999999999</v>
      </c>
      <c r="Z10" s="45">
        <f>'[1]SH-FA2007-18'!EJ12</f>
        <v>1788.6000000000001</v>
      </c>
      <c r="AA10" s="46">
        <f t="shared" si="1"/>
        <v>15637</v>
      </c>
      <c r="AB10" s="106">
        <f t="shared" ca="1" si="2"/>
        <v>77.64705882352942</v>
      </c>
      <c r="AC10" s="106">
        <f t="shared" si="3"/>
        <v>95.102040816326522</v>
      </c>
      <c r="AD10" s="106">
        <f t="shared" si="4"/>
        <v>96.666666666666671</v>
      </c>
      <c r="AE10" s="106">
        <f t="shared" si="5"/>
        <v>73.029045643153523</v>
      </c>
      <c r="AF10" s="106">
        <f t="shared" si="6"/>
        <v>86.23481781376519</v>
      </c>
      <c r="AG10" s="106">
        <f t="shared" si="7"/>
        <v>100</v>
      </c>
      <c r="AH10" s="106">
        <f t="shared" si="8"/>
        <v>59.404159640247322</v>
      </c>
      <c r="AI10" s="106">
        <f t="shared" si="9"/>
        <v>74.672820665525194</v>
      </c>
      <c r="AJ10" s="106">
        <f t="shared" si="10"/>
        <v>62.956705385427668</v>
      </c>
      <c r="AK10" s="106">
        <f t="shared" si="0"/>
        <v>75.515526150577088</v>
      </c>
      <c r="AL10" s="47">
        <f t="shared" si="11"/>
        <v>5070</v>
      </c>
      <c r="AM10" s="35" t="s">
        <v>2080</v>
      </c>
      <c r="AN10" s="35" t="s">
        <v>2080</v>
      </c>
      <c r="AO10" s="35" t="s">
        <v>2080</v>
      </c>
      <c r="AP10" s="35" t="s">
        <v>2080</v>
      </c>
      <c r="AQ10" s="37" t="s">
        <v>2080</v>
      </c>
    </row>
    <row r="11" spans="1:43" ht="24.95" hidden="1" customHeight="1" x14ac:dyDescent="0.25">
      <c r="A11" s="21" t="s">
        <v>1733</v>
      </c>
      <c r="B11" s="22" t="s">
        <v>1731</v>
      </c>
      <c r="C11" s="8" t="s">
        <v>195</v>
      </c>
      <c r="D11" s="8" t="s">
        <v>204</v>
      </c>
      <c r="E11" s="18" t="s">
        <v>1130</v>
      </c>
      <c r="F11" s="45" t="str">
        <f>IFERROR(VLOOKUP(E11,categoria!$A:$C,3,FALSE),"Categoria 1")</f>
        <v>Categoria 1</v>
      </c>
      <c r="G11" s="45">
        <f>VLOOKUP(E11,[2]total!$C:$F,4,FALSE)</f>
        <v>500</v>
      </c>
      <c r="H11" s="45">
        <f ca="1">' CV SIPNI MUN 2017'!H11/12*(TEXT(TODAY(),"MM")-1)</f>
        <v>21.5</v>
      </c>
      <c r="I11" s="7">
        <v>136</v>
      </c>
      <c r="J11" s="7">
        <v>144</v>
      </c>
      <c r="K11" s="7">
        <v>150</v>
      </c>
      <c r="L11" s="7">
        <v>157</v>
      </c>
      <c r="M11" s="7">
        <v>875</v>
      </c>
      <c r="N11" s="7">
        <v>980</v>
      </c>
      <c r="O11" s="7">
        <v>7405</v>
      </c>
      <c r="P11" s="7">
        <v>1507</v>
      </c>
      <c r="Q11" s="45">
        <v>11483</v>
      </c>
      <c r="R11" s="45">
        <f>'[1]SH-FA2007-18'!EB13</f>
        <v>0</v>
      </c>
      <c r="S11" s="45">
        <f>'[1]SH-FA2007-18'!EC13</f>
        <v>93</v>
      </c>
      <c r="T11" s="45">
        <f>'[1]SH-FA2007-18'!ED13</f>
        <v>139</v>
      </c>
      <c r="U11" s="45">
        <f>'[1]SH-FA2007-18'!EE13</f>
        <v>126</v>
      </c>
      <c r="V11" s="45">
        <f>'[1]SH-FA2007-18'!EF13</f>
        <v>218</v>
      </c>
      <c r="W11" s="45">
        <f>'[1]SH-FA2007-18'!EG13</f>
        <v>1154.4000000000001</v>
      </c>
      <c r="X11" s="45">
        <f>'[1]SH-FA2007-18'!EH13</f>
        <v>626</v>
      </c>
      <c r="Y11" s="45">
        <f>'[1]SH-FA2007-18'!EI13</f>
        <v>5537.7777777777783</v>
      </c>
      <c r="Z11" s="45">
        <f>'[1]SH-FA2007-18'!EJ13</f>
        <v>2326.8222222222225</v>
      </c>
      <c r="AA11" s="46">
        <f t="shared" si="1"/>
        <v>10221.000000000002</v>
      </c>
      <c r="AB11" s="106">
        <f t="shared" ca="1" si="2"/>
        <v>0</v>
      </c>
      <c r="AC11" s="106">
        <f t="shared" si="3"/>
        <v>68.382352941176478</v>
      </c>
      <c r="AD11" s="106">
        <f t="shared" si="4"/>
        <v>96.527777777777786</v>
      </c>
      <c r="AE11" s="106">
        <f t="shared" si="5"/>
        <v>84</v>
      </c>
      <c r="AF11" s="106">
        <f t="shared" si="6"/>
        <v>100</v>
      </c>
      <c r="AG11" s="106">
        <f t="shared" si="7"/>
        <v>100</v>
      </c>
      <c r="AH11" s="106">
        <f t="shared" si="8"/>
        <v>63.877551020408163</v>
      </c>
      <c r="AI11" s="106">
        <f t="shared" si="9"/>
        <v>74.78430489909222</v>
      </c>
      <c r="AJ11" s="106">
        <f t="shared" si="10"/>
        <v>100</v>
      </c>
      <c r="AK11" s="106">
        <f t="shared" si="0"/>
        <v>89.009840633980687</v>
      </c>
      <c r="AL11" s="47">
        <f t="shared" si="11"/>
        <v>1261.9999999999982</v>
      </c>
      <c r="AM11" s="35" t="s">
        <v>2080</v>
      </c>
      <c r="AN11" s="35" t="s">
        <v>2081</v>
      </c>
      <c r="AO11" s="35" t="s">
        <v>2080</v>
      </c>
      <c r="AP11" s="35" t="s">
        <v>2080</v>
      </c>
      <c r="AQ11" s="37" t="s">
        <v>2080</v>
      </c>
    </row>
    <row r="12" spans="1:43" ht="24.95" hidden="1" customHeight="1" x14ac:dyDescent="0.25">
      <c r="A12" s="21" t="s">
        <v>1733</v>
      </c>
      <c r="B12" s="22" t="s">
        <v>1731</v>
      </c>
      <c r="C12" s="8" t="s">
        <v>195</v>
      </c>
      <c r="D12" s="8" t="s">
        <v>205</v>
      </c>
      <c r="E12" s="18" t="s">
        <v>1132</v>
      </c>
      <c r="F12" s="45" t="str">
        <f>IFERROR(VLOOKUP(E12,categoria!$A:$C,3,FALSE),"Categoria 1")</f>
        <v>Categoria 2</v>
      </c>
      <c r="G12" s="45">
        <f>VLOOKUP(E12,[2]total!$C:$F,4,FALSE)</f>
        <v>500</v>
      </c>
      <c r="H12" s="45">
        <f ca="1">' CV SIPNI MUN 2017'!H12/12*(TEXT(TODAY(),"MM")-1)</f>
        <v>59.5</v>
      </c>
      <c r="I12" s="7">
        <v>357</v>
      </c>
      <c r="J12" s="7">
        <v>362</v>
      </c>
      <c r="K12" s="7">
        <v>373</v>
      </c>
      <c r="L12" s="7">
        <v>388</v>
      </c>
      <c r="M12" s="7">
        <v>2230</v>
      </c>
      <c r="N12" s="7">
        <v>2633</v>
      </c>
      <c r="O12" s="7">
        <v>17720</v>
      </c>
      <c r="P12" s="7">
        <v>3340</v>
      </c>
      <c r="Q12" s="45">
        <v>27760</v>
      </c>
      <c r="R12" s="45">
        <f>'[1]SH-FA2007-18'!EB14</f>
        <v>25</v>
      </c>
      <c r="S12" s="45">
        <f>'[1]SH-FA2007-18'!EC14</f>
        <v>262</v>
      </c>
      <c r="T12" s="45">
        <f>'[1]SH-FA2007-18'!ED14</f>
        <v>258</v>
      </c>
      <c r="U12" s="45">
        <f>'[1]SH-FA2007-18'!EE14</f>
        <v>347</v>
      </c>
      <c r="V12" s="45">
        <f>'[1]SH-FA2007-18'!EF14</f>
        <v>292</v>
      </c>
      <c r="W12" s="45">
        <f>'[1]SH-FA2007-18'!EG14</f>
        <v>2587.4</v>
      </c>
      <c r="X12" s="45">
        <f>'[1]SH-FA2007-18'!EH14</f>
        <v>1484.2</v>
      </c>
      <c r="Y12" s="45">
        <f>'[1]SH-FA2007-18'!EI14</f>
        <v>16140.755555555555</v>
      </c>
      <c r="Z12" s="45">
        <f>'[1]SH-FA2007-18'!EJ14</f>
        <v>4361.6444444444442</v>
      </c>
      <c r="AA12" s="46">
        <f t="shared" si="1"/>
        <v>25758</v>
      </c>
      <c r="AB12" s="106">
        <f t="shared" ca="1" si="2"/>
        <v>42.016806722689076</v>
      </c>
      <c r="AC12" s="106">
        <f t="shared" si="3"/>
        <v>73.389355742296914</v>
      </c>
      <c r="AD12" s="106">
        <f t="shared" si="4"/>
        <v>71.270718232044189</v>
      </c>
      <c r="AE12" s="106">
        <f t="shared" si="5"/>
        <v>93.029490616621985</v>
      </c>
      <c r="AF12" s="106">
        <f t="shared" si="6"/>
        <v>75.257731958762889</v>
      </c>
      <c r="AG12" s="106">
        <f t="shared" si="7"/>
        <v>100</v>
      </c>
      <c r="AH12" s="106">
        <f t="shared" si="8"/>
        <v>56.369160653247249</v>
      </c>
      <c r="AI12" s="106">
        <f t="shared" si="9"/>
        <v>91.087785302232248</v>
      </c>
      <c r="AJ12" s="106">
        <f t="shared" si="10"/>
        <v>100</v>
      </c>
      <c r="AK12" s="106">
        <f t="shared" si="0"/>
        <v>92.788184438040346</v>
      </c>
      <c r="AL12" s="47">
        <f t="shared" si="11"/>
        <v>2002</v>
      </c>
      <c r="AM12" s="35" t="s">
        <v>2080</v>
      </c>
      <c r="AN12" s="35" t="s">
        <v>2080</v>
      </c>
      <c r="AO12" s="35" t="s">
        <v>2080</v>
      </c>
      <c r="AP12" s="35" t="s">
        <v>2081</v>
      </c>
      <c r="AQ12" s="37" t="s">
        <v>2080</v>
      </c>
    </row>
    <row r="13" spans="1:43" ht="24.95" hidden="1" customHeight="1" x14ac:dyDescent="0.25">
      <c r="A13" s="21" t="s">
        <v>1733</v>
      </c>
      <c r="B13" s="22" t="s">
        <v>1731</v>
      </c>
      <c r="C13" s="8" t="s">
        <v>195</v>
      </c>
      <c r="D13" s="8" t="s">
        <v>206</v>
      </c>
      <c r="E13" s="18" t="s">
        <v>1156</v>
      </c>
      <c r="F13" s="45" t="str">
        <f>IFERROR(VLOOKUP(E13,categoria!$A:$C,3,FALSE),"Categoria 1")</f>
        <v>Categoria 2</v>
      </c>
      <c r="G13" s="45">
        <f>VLOOKUP(E13,[2]total!$C:$F,4,FALSE)</f>
        <v>0</v>
      </c>
      <c r="H13" s="45">
        <f ca="1">' CV SIPNI MUN 2017'!H13/12*(TEXT(TODAY(),"MM")-1)</f>
        <v>45.333333333333336</v>
      </c>
      <c r="I13" s="7">
        <v>262</v>
      </c>
      <c r="J13" s="7">
        <v>256</v>
      </c>
      <c r="K13" s="7">
        <v>254</v>
      </c>
      <c r="L13" s="7">
        <v>257</v>
      </c>
      <c r="M13" s="7">
        <v>1400</v>
      </c>
      <c r="N13" s="7">
        <v>1661</v>
      </c>
      <c r="O13" s="7">
        <v>13469</v>
      </c>
      <c r="P13" s="7">
        <v>2700</v>
      </c>
      <c r="Q13" s="45">
        <v>20531</v>
      </c>
      <c r="R13" s="45">
        <f>'[1]SH-FA2007-18'!EB15</f>
        <v>40</v>
      </c>
      <c r="S13" s="45">
        <f>'[1]SH-FA2007-18'!EC15</f>
        <v>236</v>
      </c>
      <c r="T13" s="45">
        <f>'[1]SH-FA2007-18'!ED15</f>
        <v>222</v>
      </c>
      <c r="U13" s="45">
        <f>'[1]SH-FA2007-18'!EE15</f>
        <v>191</v>
      </c>
      <c r="V13" s="45">
        <f>'[1]SH-FA2007-18'!EF15</f>
        <v>208</v>
      </c>
      <c r="W13" s="45">
        <f>'[1]SH-FA2007-18'!EG15</f>
        <v>1754.4</v>
      </c>
      <c r="X13" s="45">
        <f>'[1]SH-FA2007-18'!EH15</f>
        <v>1049.8</v>
      </c>
      <c r="Y13" s="45">
        <f>'[1]SH-FA2007-18'!EI15</f>
        <v>8535.1555555555551</v>
      </c>
      <c r="Z13" s="45">
        <f>'[1]SH-FA2007-18'!EJ15</f>
        <v>1855.6444444444444</v>
      </c>
      <c r="AA13" s="46">
        <f t="shared" si="1"/>
        <v>14091.999999999998</v>
      </c>
      <c r="AB13" s="106">
        <f t="shared" ca="1" si="2"/>
        <v>88.235294117647058</v>
      </c>
      <c r="AC13" s="106">
        <f t="shared" si="3"/>
        <v>90.07633587786259</v>
      </c>
      <c r="AD13" s="106">
        <f t="shared" si="4"/>
        <v>86.71875</v>
      </c>
      <c r="AE13" s="106">
        <f t="shared" si="5"/>
        <v>75.196850393700785</v>
      </c>
      <c r="AF13" s="106">
        <f t="shared" si="6"/>
        <v>80.933852140077818</v>
      </c>
      <c r="AG13" s="106">
        <f t="shared" si="7"/>
        <v>100</v>
      </c>
      <c r="AH13" s="106">
        <f t="shared" si="8"/>
        <v>63.20288982540638</v>
      </c>
      <c r="AI13" s="106">
        <f t="shared" si="9"/>
        <v>63.368888228937223</v>
      </c>
      <c r="AJ13" s="106">
        <f t="shared" si="10"/>
        <v>68.727572016460897</v>
      </c>
      <c r="AK13" s="106">
        <f t="shared" si="0"/>
        <v>68.63766986508206</v>
      </c>
      <c r="AL13" s="47">
        <f t="shared" si="11"/>
        <v>6439.0000000000018</v>
      </c>
      <c r="AM13" s="35" t="s">
        <v>2080</v>
      </c>
      <c r="AN13" s="35" t="s">
        <v>2080</v>
      </c>
      <c r="AO13" s="35" t="s">
        <v>2080</v>
      </c>
      <c r="AP13" s="35" t="s">
        <v>2081</v>
      </c>
      <c r="AQ13" s="37" t="s">
        <v>2080</v>
      </c>
    </row>
    <row r="14" spans="1:43" ht="24.95" hidden="1" customHeight="1" x14ac:dyDescent="0.25">
      <c r="A14" s="21" t="s">
        <v>1733</v>
      </c>
      <c r="B14" s="22" t="s">
        <v>1731</v>
      </c>
      <c r="C14" s="8" t="s">
        <v>195</v>
      </c>
      <c r="D14" s="8" t="s">
        <v>207</v>
      </c>
      <c r="E14" s="18" t="s">
        <v>1754</v>
      </c>
      <c r="F14" s="45" t="str">
        <f>IFERROR(VLOOKUP(E14,categoria!$A:$C,3,FALSE),"Categoria 1")</f>
        <v>Categoria 2</v>
      </c>
      <c r="G14" s="45">
        <f>VLOOKUP(E14,[2]total!$C:$F,4,FALSE)</f>
        <v>100</v>
      </c>
      <c r="H14" s="45">
        <f ca="1">' CV SIPNI MUN 2017'!H14/12*(TEXT(TODAY(),"MM")-1)</f>
        <v>7.833333333333333</v>
      </c>
      <c r="I14" s="7">
        <v>42</v>
      </c>
      <c r="J14" s="7">
        <v>40</v>
      </c>
      <c r="K14" s="7">
        <v>37</v>
      </c>
      <c r="L14" s="7">
        <v>39</v>
      </c>
      <c r="M14" s="7">
        <v>236</v>
      </c>
      <c r="N14" s="7">
        <v>310</v>
      </c>
      <c r="O14" s="7">
        <v>2078</v>
      </c>
      <c r="P14" s="7">
        <v>551</v>
      </c>
      <c r="Q14" s="45">
        <v>3380</v>
      </c>
      <c r="R14" s="45">
        <f>'[1]SH-FA2007-18'!EB16</f>
        <v>1</v>
      </c>
      <c r="S14" s="45">
        <f>'[1]SH-FA2007-18'!EC16</f>
        <v>41</v>
      </c>
      <c r="T14" s="45">
        <f>'[1]SH-FA2007-18'!ED16</f>
        <v>42</v>
      </c>
      <c r="U14" s="45">
        <f>'[1]SH-FA2007-18'!EE16</f>
        <v>44</v>
      </c>
      <c r="V14" s="45">
        <f>'[1]SH-FA2007-18'!EF16</f>
        <v>59</v>
      </c>
      <c r="W14" s="45">
        <f>'[1]SH-FA2007-18'!EG16</f>
        <v>330</v>
      </c>
      <c r="X14" s="45">
        <f>'[1]SH-FA2007-18'!EH16</f>
        <v>192.60000000000002</v>
      </c>
      <c r="Y14" s="45">
        <f>'[1]SH-FA2007-18'!EI16</f>
        <v>1860.2444444444445</v>
      </c>
      <c r="Z14" s="45">
        <f>'[1]SH-FA2007-18'!EJ16</f>
        <v>405.15555555555557</v>
      </c>
      <c r="AA14" s="46">
        <f t="shared" si="1"/>
        <v>2975</v>
      </c>
      <c r="AB14" s="106">
        <f t="shared" ca="1" si="2"/>
        <v>12.765957446808512</v>
      </c>
      <c r="AC14" s="106">
        <f t="shared" si="3"/>
        <v>97.61904761904762</v>
      </c>
      <c r="AD14" s="106">
        <f t="shared" si="4"/>
        <v>100</v>
      </c>
      <c r="AE14" s="106">
        <f t="shared" si="5"/>
        <v>100</v>
      </c>
      <c r="AF14" s="106">
        <f t="shared" si="6"/>
        <v>100</v>
      </c>
      <c r="AG14" s="106">
        <f t="shared" si="7"/>
        <v>100</v>
      </c>
      <c r="AH14" s="106">
        <f t="shared" si="8"/>
        <v>62.12903225806452</v>
      </c>
      <c r="AI14" s="106">
        <f t="shared" si="9"/>
        <v>89.520906854881829</v>
      </c>
      <c r="AJ14" s="106">
        <f t="shared" si="10"/>
        <v>73.530953821334947</v>
      </c>
      <c r="AK14" s="106">
        <f t="shared" si="0"/>
        <v>88.017751479289942</v>
      </c>
      <c r="AL14" s="47">
        <f t="shared" si="11"/>
        <v>405</v>
      </c>
      <c r="AM14" s="35" t="s">
        <v>2080</v>
      </c>
      <c r="AN14" s="35" t="s">
        <v>2080</v>
      </c>
      <c r="AO14" s="35" t="s">
        <v>2080</v>
      </c>
      <c r="AP14" s="35" t="s">
        <v>2080</v>
      </c>
      <c r="AQ14" s="37" t="s">
        <v>2080</v>
      </c>
    </row>
    <row r="15" spans="1:43" ht="24.95" hidden="1" customHeight="1" x14ac:dyDescent="0.25">
      <c r="A15" s="21" t="s">
        <v>1733</v>
      </c>
      <c r="B15" s="22" t="s">
        <v>1731</v>
      </c>
      <c r="C15" s="8" t="s">
        <v>195</v>
      </c>
      <c r="D15" s="8" t="s">
        <v>208</v>
      </c>
      <c r="E15" s="18" t="s">
        <v>1177</v>
      </c>
      <c r="F15" s="45" t="str">
        <f>IFERROR(VLOOKUP(E15,categoria!$A:$C,3,FALSE),"Categoria 1")</f>
        <v>Categoria 2</v>
      </c>
      <c r="G15" s="45">
        <f>VLOOKUP(E15,[2]total!$C:$F,4,FALSE)</f>
        <v>400</v>
      </c>
      <c r="H15" s="45">
        <f ca="1">' CV SIPNI MUN 2017'!H15/12*(TEXT(TODAY(),"MM")-1)</f>
        <v>22.166666666666668</v>
      </c>
      <c r="I15" s="7">
        <v>137</v>
      </c>
      <c r="J15" s="7">
        <v>141</v>
      </c>
      <c r="K15" s="7">
        <v>145</v>
      </c>
      <c r="L15" s="7">
        <v>146</v>
      </c>
      <c r="M15" s="7">
        <v>761</v>
      </c>
      <c r="N15" s="7">
        <v>781</v>
      </c>
      <c r="O15" s="7">
        <v>6332</v>
      </c>
      <c r="P15" s="7">
        <v>1312</v>
      </c>
      <c r="Q15" s="45">
        <v>9888</v>
      </c>
      <c r="R15" s="45">
        <f>'[1]SH-FA2007-18'!EB17</f>
        <v>31</v>
      </c>
      <c r="S15" s="45">
        <f>'[1]SH-FA2007-18'!EC17</f>
        <v>141</v>
      </c>
      <c r="T15" s="45">
        <f>'[1]SH-FA2007-18'!ED17</f>
        <v>119</v>
      </c>
      <c r="U15" s="45">
        <f>'[1]SH-FA2007-18'!EE17</f>
        <v>127</v>
      </c>
      <c r="V15" s="45">
        <f>'[1]SH-FA2007-18'!EF17</f>
        <v>124</v>
      </c>
      <c r="W15" s="45">
        <f>'[1]SH-FA2007-18'!EG17</f>
        <v>1174.2</v>
      </c>
      <c r="X15" s="45">
        <f>'[1]SH-FA2007-18'!EH17</f>
        <v>743.40000000000009</v>
      </c>
      <c r="Y15" s="45">
        <f>'[1]SH-FA2007-18'!EI17</f>
        <v>5181.5111111111109</v>
      </c>
      <c r="Z15" s="45">
        <f>'[1]SH-FA2007-18'!EJ17</f>
        <v>1173.8888888888889</v>
      </c>
      <c r="AA15" s="46">
        <f t="shared" si="1"/>
        <v>8815</v>
      </c>
      <c r="AB15" s="106">
        <f t="shared" ca="1" si="2"/>
        <v>100</v>
      </c>
      <c r="AC15" s="106">
        <f t="shared" si="3"/>
        <v>100</v>
      </c>
      <c r="AD15" s="106">
        <f t="shared" si="4"/>
        <v>84.39716312056737</v>
      </c>
      <c r="AE15" s="106">
        <f t="shared" si="5"/>
        <v>87.586206896551715</v>
      </c>
      <c r="AF15" s="106">
        <f t="shared" si="6"/>
        <v>84.93150684931507</v>
      </c>
      <c r="AG15" s="106">
        <f t="shared" si="7"/>
        <v>100</v>
      </c>
      <c r="AH15" s="106">
        <f t="shared" si="8"/>
        <v>95.185659411011542</v>
      </c>
      <c r="AI15" s="106">
        <f t="shared" si="9"/>
        <v>81.830560819821713</v>
      </c>
      <c r="AJ15" s="106">
        <f t="shared" si="10"/>
        <v>89.473238482384815</v>
      </c>
      <c r="AK15" s="106">
        <f t="shared" si="0"/>
        <v>89.148462783171524</v>
      </c>
      <c r="AL15" s="47">
        <f t="shared" si="11"/>
        <v>1073</v>
      </c>
      <c r="AM15" s="35" t="s">
        <v>2080</v>
      </c>
      <c r="AN15" s="35" t="s">
        <v>2080</v>
      </c>
      <c r="AO15" s="35" t="s">
        <v>2080</v>
      </c>
      <c r="AP15" s="35" t="s">
        <v>2080</v>
      </c>
      <c r="AQ15" s="37" t="s">
        <v>2080</v>
      </c>
    </row>
    <row r="16" spans="1:43" ht="24.95" hidden="1" customHeight="1" x14ac:dyDescent="0.25">
      <c r="A16" s="21" t="s">
        <v>1733</v>
      </c>
      <c r="B16" s="22" t="s">
        <v>1731</v>
      </c>
      <c r="C16" s="8" t="s">
        <v>195</v>
      </c>
      <c r="D16" s="8" t="s">
        <v>209</v>
      </c>
      <c r="E16" s="18" t="s">
        <v>1684</v>
      </c>
      <c r="F16" s="45" t="str">
        <f>IFERROR(VLOOKUP(E16,categoria!$A:$C,3,FALSE),"Categoria 1")</f>
        <v>Categoria 1</v>
      </c>
      <c r="G16" s="45">
        <f>VLOOKUP(E16,[2]total!$C:$F,4,FALSE)</f>
        <v>440</v>
      </c>
      <c r="H16" s="45">
        <f ca="1">' CV SIPNI MUN 2017'!H16/12*(TEXT(TODAY(),"MM")-1)</f>
        <v>15.833333333333334</v>
      </c>
      <c r="I16" s="7">
        <v>89</v>
      </c>
      <c r="J16" s="7">
        <v>84</v>
      </c>
      <c r="K16" s="7">
        <v>84</v>
      </c>
      <c r="L16" s="7">
        <v>83</v>
      </c>
      <c r="M16" s="7">
        <v>456</v>
      </c>
      <c r="N16" s="7">
        <v>547</v>
      </c>
      <c r="O16" s="7">
        <v>3560</v>
      </c>
      <c r="P16" s="7">
        <v>799</v>
      </c>
      <c r="Q16" s="45">
        <v>5797</v>
      </c>
      <c r="R16" s="45">
        <f>'[1]SH-FA2007-18'!EB18</f>
        <v>12</v>
      </c>
      <c r="S16" s="45">
        <f>'[1]SH-FA2007-18'!EC18</f>
        <v>94</v>
      </c>
      <c r="T16" s="45">
        <f>'[1]SH-FA2007-18'!ED18</f>
        <v>87</v>
      </c>
      <c r="U16" s="45">
        <f>'[1]SH-FA2007-18'!EE18</f>
        <v>64</v>
      </c>
      <c r="V16" s="45">
        <f>'[1]SH-FA2007-18'!EF18</f>
        <v>110</v>
      </c>
      <c r="W16" s="45">
        <f>'[1]SH-FA2007-18'!EG18</f>
        <v>659.4</v>
      </c>
      <c r="X16" s="45">
        <f>'[1]SH-FA2007-18'!EH18</f>
        <v>351.6</v>
      </c>
      <c r="Y16" s="45">
        <f>'[1]SH-FA2007-18'!EI18</f>
        <v>2947.2666666666669</v>
      </c>
      <c r="Z16" s="45">
        <f>'[1]SH-FA2007-18'!EJ18</f>
        <v>890.73333333333335</v>
      </c>
      <c r="AA16" s="46">
        <f t="shared" si="1"/>
        <v>5216</v>
      </c>
      <c r="AB16" s="106">
        <f t="shared" ca="1" si="2"/>
        <v>75.789473684210535</v>
      </c>
      <c r="AC16" s="106">
        <f t="shared" si="3"/>
        <v>100</v>
      </c>
      <c r="AD16" s="106">
        <f t="shared" si="4"/>
        <v>100</v>
      </c>
      <c r="AE16" s="106">
        <f t="shared" si="5"/>
        <v>76.19047619047619</v>
      </c>
      <c r="AF16" s="106">
        <f t="shared" si="6"/>
        <v>100</v>
      </c>
      <c r="AG16" s="106">
        <f t="shared" si="7"/>
        <v>100</v>
      </c>
      <c r="AH16" s="106">
        <f t="shared" si="8"/>
        <v>64.277879341864718</v>
      </c>
      <c r="AI16" s="106">
        <f t="shared" si="9"/>
        <v>82.788389513108612</v>
      </c>
      <c r="AJ16" s="106">
        <f t="shared" si="10"/>
        <v>100</v>
      </c>
      <c r="AK16" s="106">
        <f t="shared" si="0"/>
        <v>89.977574607555638</v>
      </c>
      <c r="AL16" s="47">
        <f t="shared" si="11"/>
        <v>581</v>
      </c>
      <c r="AM16" s="35" t="s">
        <v>2080</v>
      </c>
      <c r="AN16" s="35" t="s">
        <v>2080</v>
      </c>
      <c r="AO16" s="35" t="s">
        <v>2080</v>
      </c>
      <c r="AP16" s="35" t="s">
        <v>2080</v>
      </c>
      <c r="AQ16" s="37" t="s">
        <v>2080</v>
      </c>
    </row>
    <row r="17" spans="1:43" ht="24.95" customHeight="1" x14ac:dyDescent="0.25">
      <c r="A17" s="21" t="s">
        <v>1733</v>
      </c>
      <c r="B17" s="22" t="s">
        <v>1731</v>
      </c>
      <c r="C17" s="8" t="s">
        <v>195</v>
      </c>
      <c r="D17" s="8" t="s">
        <v>210</v>
      </c>
      <c r="E17" s="18" t="s">
        <v>1755</v>
      </c>
      <c r="F17" s="45" t="str">
        <f>IFERROR(VLOOKUP(E17,categoria!$A:$C,3,FALSE),"Categoria 1")</f>
        <v>Categoria 1</v>
      </c>
      <c r="G17" s="45">
        <f>VLOOKUP(E17,[2]total!$C:$F,4,FALSE)</f>
        <v>350</v>
      </c>
      <c r="H17" s="45">
        <f ca="1">' CV SIPNI MUN 2017'!H17/12*(TEXT(TODAY(),"MM")-1)</f>
        <v>3.1666666666666665</v>
      </c>
      <c r="I17" s="7">
        <v>22</v>
      </c>
      <c r="J17" s="7">
        <v>24</v>
      </c>
      <c r="K17" s="7">
        <v>26</v>
      </c>
      <c r="L17" s="7">
        <v>28</v>
      </c>
      <c r="M17" s="7">
        <v>156</v>
      </c>
      <c r="N17" s="7">
        <v>165</v>
      </c>
      <c r="O17" s="7">
        <v>1500</v>
      </c>
      <c r="P17" s="7">
        <v>410</v>
      </c>
      <c r="Q17" s="45">
        <v>2350</v>
      </c>
      <c r="R17" s="45">
        <f>'[1]SH-FA2007-18'!EB19</f>
        <v>3</v>
      </c>
      <c r="S17" s="45">
        <f>'[1]SH-FA2007-18'!EC19</f>
        <v>36</v>
      </c>
      <c r="T17" s="45">
        <f>'[1]SH-FA2007-18'!ED19</f>
        <v>23</v>
      </c>
      <c r="U17" s="45">
        <f>'[1]SH-FA2007-18'!EE19</f>
        <v>26</v>
      </c>
      <c r="V17" s="45">
        <f>'[1]SH-FA2007-18'!EF19</f>
        <v>19</v>
      </c>
      <c r="W17" s="45">
        <f>'[1]SH-FA2007-18'!EG19</f>
        <v>215.2</v>
      </c>
      <c r="X17" s="45">
        <f>'[1]SH-FA2007-18'!EH19</f>
        <v>115</v>
      </c>
      <c r="Y17" s="45">
        <f>'[1]SH-FA2007-18'!EI19</f>
        <v>1510.5333333333331</v>
      </c>
      <c r="Z17" s="45">
        <f>'[1]SH-FA2007-18'!EJ19</f>
        <v>350.26666666666665</v>
      </c>
      <c r="AA17" s="46">
        <f t="shared" si="1"/>
        <v>2298</v>
      </c>
      <c r="AB17" s="106">
        <f t="shared" ca="1" si="2"/>
        <v>94.736842105263165</v>
      </c>
      <c r="AC17" s="106">
        <f t="shared" si="3"/>
        <v>100</v>
      </c>
      <c r="AD17" s="106">
        <f t="shared" si="4"/>
        <v>95.833333333333343</v>
      </c>
      <c r="AE17" s="106">
        <f t="shared" si="5"/>
        <v>100</v>
      </c>
      <c r="AF17" s="106">
        <f t="shared" si="6"/>
        <v>67.857142857142861</v>
      </c>
      <c r="AG17" s="106">
        <f t="shared" si="7"/>
        <v>100</v>
      </c>
      <c r="AH17" s="106">
        <f t="shared" si="8"/>
        <v>69.696969696969703</v>
      </c>
      <c r="AI17" s="106">
        <f t="shared" si="9"/>
        <v>100</v>
      </c>
      <c r="AJ17" s="106">
        <f t="shared" si="10"/>
        <v>85.430894308943081</v>
      </c>
      <c r="AK17" s="106">
        <f t="shared" si="0"/>
        <v>97.787234042553195</v>
      </c>
      <c r="AL17" s="47">
        <f t="shared" si="11"/>
        <v>52</v>
      </c>
      <c r="AM17" s="35" t="s">
        <v>2080</v>
      </c>
      <c r="AN17" s="35" t="s">
        <v>2080</v>
      </c>
      <c r="AO17" s="35" t="s">
        <v>2080</v>
      </c>
      <c r="AP17" s="35" t="s">
        <v>2080</v>
      </c>
      <c r="AQ17" s="37" t="s">
        <v>2080</v>
      </c>
    </row>
    <row r="18" spans="1:43" ht="24.95" hidden="1" customHeight="1" x14ac:dyDescent="0.25">
      <c r="A18" s="21" t="s">
        <v>1005</v>
      </c>
      <c r="B18" s="22" t="s">
        <v>1731</v>
      </c>
      <c r="C18" s="8" t="s">
        <v>195</v>
      </c>
      <c r="D18" s="8" t="s">
        <v>211</v>
      </c>
      <c r="E18" s="18" t="s">
        <v>1756</v>
      </c>
      <c r="F18" s="45" t="str">
        <f>IFERROR(VLOOKUP(E18,categoria!$A:$C,3,FALSE),"Categoria 1")</f>
        <v>Categoria 2</v>
      </c>
      <c r="G18" s="45">
        <f>VLOOKUP(E18,[2]total!$C:$F,4,FALSE)</f>
        <v>700</v>
      </c>
      <c r="H18" s="45">
        <f ca="1">' CV SIPNI MUN 2017'!H18/12*(TEXT(TODAY(),"MM")-1)</f>
        <v>41.666666666666664</v>
      </c>
      <c r="I18" s="7">
        <v>224</v>
      </c>
      <c r="J18" s="7">
        <v>209</v>
      </c>
      <c r="K18" s="7">
        <v>203</v>
      </c>
      <c r="L18" s="7">
        <v>204</v>
      </c>
      <c r="M18" s="7">
        <v>1222</v>
      </c>
      <c r="N18" s="7">
        <v>1681</v>
      </c>
      <c r="O18" s="7">
        <v>12303</v>
      </c>
      <c r="P18" s="7">
        <v>2431</v>
      </c>
      <c r="Q18" s="45">
        <v>18727</v>
      </c>
      <c r="R18" s="45">
        <f>'[1]SH-FA2007-18'!EB20</f>
        <v>53</v>
      </c>
      <c r="S18" s="45">
        <f>'[1]SH-FA2007-18'!EC20</f>
        <v>256</v>
      </c>
      <c r="T18" s="45">
        <f>'[1]SH-FA2007-18'!ED20</f>
        <v>248</v>
      </c>
      <c r="U18" s="45">
        <f>'[1]SH-FA2007-18'!EE20</f>
        <v>227</v>
      </c>
      <c r="V18" s="45">
        <f>'[1]SH-FA2007-18'!EF20</f>
        <v>222</v>
      </c>
      <c r="W18" s="45">
        <f>'[1]SH-FA2007-18'!EG20</f>
        <v>1823</v>
      </c>
      <c r="X18" s="45">
        <f>'[1]SH-FA2007-18'!EH20</f>
        <v>897.2</v>
      </c>
      <c r="Y18" s="45">
        <f>'[1]SH-FA2007-18'!EI20</f>
        <v>9686.7999999999993</v>
      </c>
      <c r="Z18" s="45">
        <f>'[1]SH-FA2007-18'!EJ20</f>
        <v>1181.0000000000002</v>
      </c>
      <c r="AA18" s="46">
        <f t="shared" si="1"/>
        <v>14594</v>
      </c>
      <c r="AB18" s="106">
        <f t="shared" ca="1" si="2"/>
        <v>100</v>
      </c>
      <c r="AC18" s="106">
        <f t="shared" si="3"/>
        <v>100</v>
      </c>
      <c r="AD18" s="106">
        <f t="shared" si="4"/>
        <v>100</v>
      </c>
      <c r="AE18" s="106">
        <f t="shared" si="5"/>
        <v>100</v>
      </c>
      <c r="AF18" s="106">
        <f t="shared" si="6"/>
        <v>100</v>
      </c>
      <c r="AG18" s="106">
        <f t="shared" si="7"/>
        <v>100</v>
      </c>
      <c r="AH18" s="106">
        <f t="shared" si="8"/>
        <v>53.372992266508035</v>
      </c>
      <c r="AI18" s="106">
        <f t="shared" si="9"/>
        <v>78.735267820856691</v>
      </c>
      <c r="AJ18" s="106">
        <f t="shared" si="10"/>
        <v>48.58083093377212</v>
      </c>
      <c r="AK18" s="106">
        <f t="shared" si="0"/>
        <v>77.930261120307577</v>
      </c>
      <c r="AL18" s="47">
        <f t="shared" si="11"/>
        <v>4133</v>
      </c>
      <c r="AM18" s="35" t="s">
        <v>2080</v>
      </c>
      <c r="AN18" s="35" t="s">
        <v>2080</v>
      </c>
      <c r="AO18" s="35" t="s">
        <v>2080</v>
      </c>
      <c r="AP18" s="35" t="s">
        <v>2081</v>
      </c>
      <c r="AQ18" s="37" t="s">
        <v>2080</v>
      </c>
    </row>
    <row r="19" spans="1:43" ht="24.95" hidden="1" customHeight="1" x14ac:dyDescent="0.25">
      <c r="A19" s="21" t="s">
        <v>1005</v>
      </c>
      <c r="B19" s="22" t="s">
        <v>1731</v>
      </c>
      <c r="C19" s="8" t="s">
        <v>195</v>
      </c>
      <c r="D19" s="8" t="s">
        <v>212</v>
      </c>
      <c r="E19" s="18" t="s">
        <v>1283</v>
      </c>
      <c r="F19" s="45" t="str">
        <f>IFERROR(VLOOKUP(E19,categoria!$A:$C,3,FALSE),"Categoria 1")</f>
        <v>Categoria 2</v>
      </c>
      <c r="G19" s="45">
        <f>VLOOKUP(E19,[2]total!$C:$F,4,FALSE)</f>
        <v>1500</v>
      </c>
      <c r="H19" s="45">
        <f ca="1">' CV SIPNI MUN 2017'!H19/12*(TEXT(TODAY(),"MM")-1)</f>
        <v>98</v>
      </c>
      <c r="I19" s="7">
        <v>574</v>
      </c>
      <c r="J19" s="7">
        <v>569</v>
      </c>
      <c r="K19" s="7">
        <v>574</v>
      </c>
      <c r="L19" s="7">
        <v>584</v>
      </c>
      <c r="M19" s="7">
        <v>3249</v>
      </c>
      <c r="N19" s="7">
        <v>3929</v>
      </c>
      <c r="O19" s="7">
        <v>33065</v>
      </c>
      <c r="P19" s="7">
        <v>6660</v>
      </c>
      <c r="Q19" s="45">
        <v>49792</v>
      </c>
      <c r="R19" s="45">
        <f>'[1]SH-FA2007-18'!EB21</f>
        <v>25</v>
      </c>
      <c r="S19" s="45">
        <f>'[1]SH-FA2007-18'!EC21</f>
        <v>487</v>
      </c>
      <c r="T19" s="45">
        <f>'[1]SH-FA2007-18'!ED21</f>
        <v>640</v>
      </c>
      <c r="U19" s="45">
        <f>'[1]SH-FA2007-18'!EE21</f>
        <v>731</v>
      </c>
      <c r="V19" s="45">
        <f>'[1]SH-FA2007-18'!EF21</f>
        <v>705</v>
      </c>
      <c r="W19" s="45">
        <f>'[1]SH-FA2007-18'!EG21</f>
        <v>4889.3999999999996</v>
      </c>
      <c r="X19" s="45">
        <f>'[1]SH-FA2007-18'!EH21</f>
        <v>2554.4</v>
      </c>
      <c r="Y19" s="45">
        <f>'[1]SH-FA2007-18'!EI21</f>
        <v>15895.444444444442</v>
      </c>
      <c r="Z19" s="45">
        <f>'[1]SH-FA2007-18'!EJ21</f>
        <v>5515.7555555555555</v>
      </c>
      <c r="AA19" s="46">
        <f t="shared" si="1"/>
        <v>31442.999999999996</v>
      </c>
      <c r="AB19" s="106">
        <f t="shared" ca="1" si="2"/>
        <v>25.510204081632654</v>
      </c>
      <c r="AC19" s="106">
        <f t="shared" si="3"/>
        <v>84.843205574912901</v>
      </c>
      <c r="AD19" s="106">
        <f t="shared" si="4"/>
        <v>100</v>
      </c>
      <c r="AE19" s="106">
        <f t="shared" si="5"/>
        <v>100</v>
      </c>
      <c r="AF19" s="106">
        <f t="shared" si="6"/>
        <v>100</v>
      </c>
      <c r="AG19" s="106">
        <f t="shared" si="7"/>
        <v>100</v>
      </c>
      <c r="AH19" s="106">
        <f t="shared" si="8"/>
        <v>65.01399847289386</v>
      </c>
      <c r="AI19" s="106">
        <f t="shared" si="9"/>
        <v>48.073323588218486</v>
      </c>
      <c r="AJ19" s="106">
        <f t="shared" si="10"/>
        <v>82.819152485819146</v>
      </c>
      <c r="AK19" s="106">
        <f t="shared" si="10"/>
        <v>63.148698586118243</v>
      </c>
      <c r="AL19" s="47">
        <f t="shared" si="11"/>
        <v>18349.000000000004</v>
      </c>
      <c r="AM19" s="35" t="s">
        <v>2080</v>
      </c>
      <c r="AN19" s="35" t="s">
        <v>2080</v>
      </c>
      <c r="AO19" s="35" t="s">
        <v>2080</v>
      </c>
      <c r="AP19" s="35" t="s">
        <v>2080</v>
      </c>
      <c r="AQ19" s="37" t="s">
        <v>2080</v>
      </c>
    </row>
    <row r="20" spans="1:43" ht="24.95" customHeight="1" x14ac:dyDescent="0.25">
      <c r="A20" s="21" t="s">
        <v>1005</v>
      </c>
      <c r="B20" s="22" t="s">
        <v>1731</v>
      </c>
      <c r="C20" s="8" t="s">
        <v>195</v>
      </c>
      <c r="D20" s="8" t="s">
        <v>213</v>
      </c>
      <c r="E20" s="18" t="s">
        <v>1757</v>
      </c>
      <c r="F20" s="45" t="str">
        <f>IFERROR(VLOOKUP(E20,categoria!$A:$C,3,FALSE),"Categoria 1")</f>
        <v>Categoria 1</v>
      </c>
      <c r="G20" s="45">
        <f>VLOOKUP(E20,[2]total!$C:$F,4,FALSE)</f>
        <v>200</v>
      </c>
      <c r="H20" s="45">
        <f ca="1">' CV SIPNI MUN 2017'!H20/12*(TEXT(TODAY(),"MM")-1)</f>
        <v>21.166666666666668</v>
      </c>
      <c r="I20" s="7">
        <v>122</v>
      </c>
      <c r="J20" s="7">
        <v>120</v>
      </c>
      <c r="K20" s="7">
        <v>120</v>
      </c>
      <c r="L20" s="7">
        <v>121</v>
      </c>
      <c r="M20" s="7">
        <v>684</v>
      </c>
      <c r="N20" s="7">
        <v>853</v>
      </c>
      <c r="O20" s="7">
        <v>6262</v>
      </c>
      <c r="P20" s="7">
        <v>1065</v>
      </c>
      <c r="Q20" s="45">
        <v>9474</v>
      </c>
      <c r="R20" s="45">
        <f>'[1]SH-FA2007-18'!EB22</f>
        <v>41</v>
      </c>
      <c r="S20" s="45">
        <f>'[1]SH-FA2007-18'!EC22</f>
        <v>168</v>
      </c>
      <c r="T20" s="45">
        <f>'[1]SH-FA2007-18'!ED22</f>
        <v>183</v>
      </c>
      <c r="U20" s="45">
        <f>'[1]SH-FA2007-18'!EE22</f>
        <v>127</v>
      </c>
      <c r="V20" s="45">
        <f>'[1]SH-FA2007-18'!EF22</f>
        <v>120</v>
      </c>
      <c r="W20" s="45">
        <f>'[1]SH-FA2007-18'!EG22</f>
        <v>1056.8</v>
      </c>
      <c r="X20" s="45">
        <f>'[1]SH-FA2007-18'!EH22</f>
        <v>571</v>
      </c>
      <c r="Y20" s="45">
        <f>'[1]SH-FA2007-18'!EI22</f>
        <v>5514.5333333333328</v>
      </c>
      <c r="Z20" s="45">
        <f>'[1]SH-FA2007-18'!EJ22</f>
        <v>1570.6666666666667</v>
      </c>
      <c r="AA20" s="46">
        <f t="shared" si="1"/>
        <v>9352</v>
      </c>
      <c r="AB20" s="106">
        <f t="shared" ca="1" si="2"/>
        <v>100</v>
      </c>
      <c r="AC20" s="106">
        <f t="shared" si="3"/>
        <v>100</v>
      </c>
      <c r="AD20" s="106">
        <f t="shared" si="4"/>
        <v>100</v>
      </c>
      <c r="AE20" s="106">
        <f t="shared" si="5"/>
        <v>100</v>
      </c>
      <c r="AF20" s="106">
        <f t="shared" si="6"/>
        <v>99.173553719008268</v>
      </c>
      <c r="AG20" s="106">
        <f t="shared" si="7"/>
        <v>100</v>
      </c>
      <c r="AH20" s="106">
        <f t="shared" si="8"/>
        <v>66.940211019929663</v>
      </c>
      <c r="AI20" s="106">
        <f t="shared" si="9"/>
        <v>88.063451506440956</v>
      </c>
      <c r="AJ20" s="106">
        <f t="shared" si="10"/>
        <v>100</v>
      </c>
      <c r="AK20" s="106">
        <f t="shared" si="10"/>
        <v>98.712265146717328</v>
      </c>
      <c r="AL20" s="47">
        <f t="shared" si="11"/>
        <v>122</v>
      </c>
      <c r="AM20" s="35" t="s">
        <v>2080</v>
      </c>
      <c r="AN20" s="35" t="s">
        <v>2080</v>
      </c>
      <c r="AO20" s="35" t="s">
        <v>2080</v>
      </c>
      <c r="AP20" s="35" t="s">
        <v>2080</v>
      </c>
      <c r="AQ20" s="37" t="s">
        <v>2080</v>
      </c>
    </row>
    <row r="21" spans="1:43" ht="24.95" hidden="1" customHeight="1" x14ac:dyDescent="0.25">
      <c r="A21" s="21" t="s">
        <v>1733</v>
      </c>
      <c r="B21" s="22" t="s">
        <v>1731</v>
      </c>
      <c r="C21" s="8" t="s">
        <v>195</v>
      </c>
      <c r="D21" s="8" t="s">
        <v>214</v>
      </c>
      <c r="E21" s="18" t="s">
        <v>1376</v>
      </c>
      <c r="F21" s="45" t="str">
        <f>IFERROR(VLOOKUP(E21,categoria!$A:$C,3,FALSE),"Categoria 1")</f>
        <v>Categoria 2</v>
      </c>
      <c r="G21" s="45">
        <f>VLOOKUP(E21,[2]total!$C:$F,4,FALSE)</f>
        <v>1120</v>
      </c>
      <c r="H21" s="45">
        <f ca="1">' CV SIPNI MUN 2017'!H21/12*(TEXT(TODAY(),"MM")-1)</f>
        <v>94.333333333333329</v>
      </c>
      <c r="I21" s="7">
        <v>552</v>
      </c>
      <c r="J21" s="7">
        <v>545</v>
      </c>
      <c r="K21" s="7">
        <v>546</v>
      </c>
      <c r="L21" s="7">
        <v>553</v>
      </c>
      <c r="M21" s="7">
        <v>2995</v>
      </c>
      <c r="N21" s="7">
        <v>3454</v>
      </c>
      <c r="O21" s="7">
        <v>25628</v>
      </c>
      <c r="P21" s="7">
        <v>4425</v>
      </c>
      <c r="Q21" s="45">
        <v>39264</v>
      </c>
      <c r="R21" s="45">
        <f>'[1]SH-FA2007-18'!EB23</f>
        <v>91</v>
      </c>
      <c r="S21" s="45">
        <f>'[1]SH-FA2007-18'!EC23</f>
        <v>515</v>
      </c>
      <c r="T21" s="45">
        <f>'[1]SH-FA2007-18'!ED23</f>
        <v>489</v>
      </c>
      <c r="U21" s="45">
        <f>'[1]SH-FA2007-18'!EE23</f>
        <v>459</v>
      </c>
      <c r="V21" s="45">
        <f>'[1]SH-FA2007-18'!EF23</f>
        <v>463</v>
      </c>
      <c r="W21" s="45">
        <f>'[1]SH-FA2007-18'!EG23</f>
        <v>4158.3999999999996</v>
      </c>
      <c r="X21" s="45">
        <f>'[1]SH-FA2007-18'!EH23</f>
        <v>2523.3999999999996</v>
      </c>
      <c r="Y21" s="45">
        <f>'[1]SH-FA2007-18'!EI23</f>
        <v>21656.088888888888</v>
      </c>
      <c r="Z21" s="45">
        <f>'[1]SH-FA2007-18'!EJ23</f>
        <v>4171.1111111111113</v>
      </c>
      <c r="AA21" s="46">
        <f t="shared" si="1"/>
        <v>34526</v>
      </c>
      <c r="AB21" s="106">
        <f t="shared" ca="1" si="2"/>
        <v>96.466431095406364</v>
      </c>
      <c r="AC21" s="106">
        <f t="shared" si="3"/>
        <v>93.29710144927536</v>
      </c>
      <c r="AD21" s="106">
        <f t="shared" si="4"/>
        <v>89.724770642201833</v>
      </c>
      <c r="AE21" s="106">
        <f t="shared" si="5"/>
        <v>84.065934065934073</v>
      </c>
      <c r="AF21" s="106">
        <f t="shared" si="6"/>
        <v>83.725135623869804</v>
      </c>
      <c r="AG21" s="106">
        <f t="shared" si="7"/>
        <v>100</v>
      </c>
      <c r="AH21" s="106">
        <f t="shared" si="8"/>
        <v>73.057324840764323</v>
      </c>
      <c r="AI21" s="106">
        <f t="shared" si="9"/>
        <v>84.501673516813199</v>
      </c>
      <c r="AJ21" s="106">
        <f t="shared" si="10"/>
        <v>94.262397991211557</v>
      </c>
      <c r="AK21" s="106">
        <f t="shared" si="10"/>
        <v>87.932966585167065</v>
      </c>
      <c r="AL21" s="47">
        <f t="shared" si="11"/>
        <v>4738</v>
      </c>
      <c r="AM21" s="35" t="s">
        <v>2080</v>
      </c>
      <c r="AN21" s="35" t="s">
        <v>2080</v>
      </c>
      <c r="AO21" s="35" t="s">
        <v>2080</v>
      </c>
      <c r="AP21" s="35" t="s">
        <v>2081</v>
      </c>
      <c r="AQ21" s="37" t="s">
        <v>2080</v>
      </c>
    </row>
    <row r="22" spans="1:43" ht="24.95" hidden="1" customHeight="1" x14ac:dyDescent="0.25">
      <c r="A22" s="21" t="s">
        <v>1005</v>
      </c>
      <c r="B22" s="22" t="s">
        <v>1731</v>
      </c>
      <c r="C22" s="8" t="s">
        <v>195</v>
      </c>
      <c r="D22" s="8" t="s">
        <v>215</v>
      </c>
      <c r="E22" s="18" t="s">
        <v>1413</v>
      </c>
      <c r="F22" s="45" t="str">
        <f>IFERROR(VLOOKUP(E22,categoria!$A:$C,3,FALSE),"Categoria 1")</f>
        <v>Categoria 1</v>
      </c>
      <c r="G22" s="45">
        <f>VLOOKUP(E22,[2]total!$C:$F,4,FALSE)</f>
        <v>450</v>
      </c>
      <c r="H22" s="45">
        <f ca="1">' CV SIPNI MUN 2017'!H22/12*(TEXT(TODAY(),"MM")-1)</f>
        <v>23.5</v>
      </c>
      <c r="I22" s="7">
        <v>139</v>
      </c>
      <c r="J22" s="7">
        <v>139</v>
      </c>
      <c r="K22" s="7">
        <v>143</v>
      </c>
      <c r="L22" s="7">
        <v>148</v>
      </c>
      <c r="M22" s="7">
        <v>863</v>
      </c>
      <c r="N22" s="7">
        <v>1084</v>
      </c>
      <c r="O22" s="7">
        <v>8547</v>
      </c>
      <c r="P22" s="7">
        <v>1845</v>
      </c>
      <c r="Q22" s="45">
        <v>13049</v>
      </c>
      <c r="R22" s="45">
        <f>'[1]SH-FA2007-18'!EB24</f>
        <v>29</v>
      </c>
      <c r="S22" s="45">
        <f>'[1]SH-FA2007-18'!EC24</f>
        <v>172</v>
      </c>
      <c r="T22" s="45">
        <f>'[1]SH-FA2007-18'!ED24</f>
        <v>135</v>
      </c>
      <c r="U22" s="45">
        <f>'[1]SH-FA2007-18'!EE24</f>
        <v>131</v>
      </c>
      <c r="V22" s="45">
        <f>'[1]SH-FA2007-18'!EF24</f>
        <v>128</v>
      </c>
      <c r="W22" s="45">
        <f>'[1]SH-FA2007-18'!EG24</f>
        <v>1027.2</v>
      </c>
      <c r="X22" s="45">
        <f>'[1]SH-FA2007-18'!EH24</f>
        <v>543.6</v>
      </c>
      <c r="Y22" s="45">
        <f>'[1]SH-FA2007-18'!EI24</f>
        <v>6929.2</v>
      </c>
      <c r="Z22" s="45">
        <f>'[1]SH-FA2007-18'!EJ24</f>
        <v>2129</v>
      </c>
      <c r="AA22" s="46">
        <f t="shared" si="1"/>
        <v>11224</v>
      </c>
      <c r="AB22" s="106">
        <f t="shared" ca="1" si="2"/>
        <v>100</v>
      </c>
      <c r="AC22" s="106">
        <f t="shared" si="3"/>
        <v>100</v>
      </c>
      <c r="AD22" s="106">
        <f t="shared" si="4"/>
        <v>97.122302158273371</v>
      </c>
      <c r="AE22" s="106">
        <f t="shared" si="5"/>
        <v>91.608391608391599</v>
      </c>
      <c r="AF22" s="106">
        <f t="shared" si="6"/>
        <v>86.486486486486484</v>
      </c>
      <c r="AG22" s="106">
        <f t="shared" si="7"/>
        <v>100</v>
      </c>
      <c r="AH22" s="106">
        <f t="shared" si="8"/>
        <v>50.147601476014756</v>
      </c>
      <c r="AI22" s="106">
        <f t="shared" si="9"/>
        <v>81.071721071721072</v>
      </c>
      <c r="AJ22" s="106">
        <f t="shared" si="10"/>
        <v>100</v>
      </c>
      <c r="AK22" s="106">
        <f t="shared" si="10"/>
        <v>86.014253965821126</v>
      </c>
      <c r="AL22" s="47">
        <f t="shared" si="11"/>
        <v>1825</v>
      </c>
      <c r="AM22" s="35" t="s">
        <v>2080</v>
      </c>
      <c r="AN22" s="35" t="s">
        <v>2080</v>
      </c>
      <c r="AO22" s="35" t="s">
        <v>2080</v>
      </c>
      <c r="AP22" s="35" t="s">
        <v>2080</v>
      </c>
      <c r="AQ22" s="37" t="s">
        <v>2080</v>
      </c>
    </row>
    <row r="23" spans="1:43" ht="24.95" hidden="1" customHeight="1" x14ac:dyDescent="0.25">
      <c r="A23" s="21" t="s">
        <v>1005</v>
      </c>
      <c r="B23" s="22" t="s">
        <v>1731</v>
      </c>
      <c r="C23" s="8" t="s">
        <v>195</v>
      </c>
      <c r="D23" s="8" t="s">
        <v>216</v>
      </c>
      <c r="E23" s="18" t="s">
        <v>1426</v>
      </c>
      <c r="F23" s="45" t="str">
        <f>IFERROR(VLOOKUP(E23,categoria!$A:$C,3,FALSE),"Categoria 1")</f>
        <v>Categoria 2</v>
      </c>
      <c r="G23" s="45">
        <f>VLOOKUP(E23,[2]total!$C:$F,4,FALSE)</f>
        <v>700</v>
      </c>
      <c r="H23" s="45">
        <f ca="1">' CV SIPNI MUN 2017'!H23/12*(TEXT(TODAY(),"MM")-1)</f>
        <v>46.5</v>
      </c>
      <c r="I23" s="7">
        <v>258</v>
      </c>
      <c r="J23" s="7">
        <v>244</v>
      </c>
      <c r="K23" s="7">
        <v>237</v>
      </c>
      <c r="L23" s="7">
        <v>235</v>
      </c>
      <c r="M23" s="7">
        <v>1282</v>
      </c>
      <c r="N23" s="7">
        <v>1589</v>
      </c>
      <c r="O23" s="7">
        <v>13309</v>
      </c>
      <c r="P23" s="7">
        <v>2973</v>
      </c>
      <c r="Q23" s="45">
        <v>20406</v>
      </c>
      <c r="R23" s="45">
        <f>'[1]SH-FA2007-18'!EB25</f>
        <v>43</v>
      </c>
      <c r="S23" s="45">
        <f>'[1]SH-FA2007-18'!EC25</f>
        <v>282</v>
      </c>
      <c r="T23" s="45">
        <f>'[1]SH-FA2007-18'!ED25</f>
        <v>262</v>
      </c>
      <c r="U23" s="45">
        <f>'[1]SH-FA2007-18'!EE25</f>
        <v>239</v>
      </c>
      <c r="V23" s="45">
        <f>'[1]SH-FA2007-18'!EF25</f>
        <v>250</v>
      </c>
      <c r="W23" s="45">
        <f>'[1]SH-FA2007-18'!EG25</f>
        <v>2204.8000000000002</v>
      </c>
      <c r="X23" s="45">
        <f>'[1]SH-FA2007-18'!EH25</f>
        <v>1122.4000000000001</v>
      </c>
      <c r="Y23" s="45">
        <f>'[1]SH-FA2007-18'!EI25</f>
        <v>9974.9333333333343</v>
      </c>
      <c r="Z23" s="45">
        <f>'[1]SH-FA2007-18'!EJ25</f>
        <v>2213.8666666666668</v>
      </c>
      <c r="AA23" s="46">
        <f t="shared" si="1"/>
        <v>16592</v>
      </c>
      <c r="AB23" s="106">
        <f t="shared" ca="1" si="2"/>
        <v>92.473118279569889</v>
      </c>
      <c r="AC23" s="106">
        <f t="shared" si="3"/>
        <v>100</v>
      </c>
      <c r="AD23" s="106">
        <f t="shared" si="4"/>
        <v>100</v>
      </c>
      <c r="AE23" s="106">
        <f t="shared" si="5"/>
        <v>100</v>
      </c>
      <c r="AF23" s="106">
        <f t="shared" si="6"/>
        <v>100</v>
      </c>
      <c r="AG23" s="106">
        <f t="shared" si="7"/>
        <v>100</v>
      </c>
      <c r="AH23" s="106">
        <f t="shared" si="8"/>
        <v>70.635619886721216</v>
      </c>
      <c r="AI23" s="106">
        <f t="shared" si="9"/>
        <v>74.948781526285472</v>
      </c>
      <c r="AJ23" s="106">
        <f t="shared" si="10"/>
        <v>74.465747281085328</v>
      </c>
      <c r="AK23" s="106">
        <f t="shared" si="10"/>
        <v>81.309418798392628</v>
      </c>
      <c r="AL23" s="47">
        <f t="shared" si="11"/>
        <v>3814</v>
      </c>
      <c r="AM23" s="35" t="s">
        <v>2080</v>
      </c>
      <c r="AN23" s="35" t="s">
        <v>2080</v>
      </c>
      <c r="AO23" s="35" t="s">
        <v>2081</v>
      </c>
      <c r="AP23" s="35" t="s">
        <v>2080</v>
      </c>
      <c r="AQ23" s="37" t="s">
        <v>2080</v>
      </c>
    </row>
    <row r="24" spans="1:43" ht="24.95" customHeight="1" x14ac:dyDescent="0.25">
      <c r="A24" s="21" t="s">
        <v>1005</v>
      </c>
      <c r="B24" s="22" t="s">
        <v>1731</v>
      </c>
      <c r="C24" s="8" t="s">
        <v>195</v>
      </c>
      <c r="D24" s="8" t="s">
        <v>217</v>
      </c>
      <c r="E24" s="18" t="s">
        <v>1439</v>
      </c>
      <c r="F24" s="45" t="str">
        <f>IFERROR(VLOOKUP(E24,categoria!$A:$C,3,FALSE),"Categoria 1")</f>
        <v>Categoria 1</v>
      </c>
      <c r="G24" s="45">
        <f>VLOOKUP(E24,[2]total!$C:$F,4,FALSE)</f>
        <v>220</v>
      </c>
      <c r="H24" s="45">
        <f ca="1">' CV SIPNI MUN 2017'!H24/12*(TEXT(TODAY(),"MM")-1)</f>
        <v>40.5</v>
      </c>
      <c r="I24" s="7">
        <v>235</v>
      </c>
      <c r="J24" s="7">
        <v>229</v>
      </c>
      <c r="K24" s="7">
        <v>225</v>
      </c>
      <c r="L24" s="7">
        <v>226</v>
      </c>
      <c r="M24" s="7">
        <v>1172</v>
      </c>
      <c r="N24" s="7">
        <v>1307</v>
      </c>
      <c r="O24" s="7">
        <v>10226</v>
      </c>
      <c r="P24" s="7">
        <v>1736</v>
      </c>
      <c r="Q24" s="45">
        <v>15599</v>
      </c>
      <c r="R24" s="45">
        <f>'[1]SH-FA2007-18'!EB26</f>
        <v>47</v>
      </c>
      <c r="S24" s="45">
        <f>'[1]SH-FA2007-18'!EC26</f>
        <v>253</v>
      </c>
      <c r="T24" s="45">
        <f>'[1]SH-FA2007-18'!ED26</f>
        <v>232</v>
      </c>
      <c r="U24" s="45">
        <f>'[1]SH-FA2007-18'!EE26</f>
        <v>204</v>
      </c>
      <c r="V24" s="45">
        <f>'[1]SH-FA2007-18'!EF26</f>
        <v>213</v>
      </c>
      <c r="W24" s="45">
        <f>'[1]SH-FA2007-18'!EG26</f>
        <v>1793.4</v>
      </c>
      <c r="X24" s="45">
        <f>'[1]SH-FA2007-18'!EH26</f>
        <v>953.80000000000007</v>
      </c>
      <c r="Y24" s="45">
        <f>'[1]SH-FA2007-18'!EI26</f>
        <v>8911.5111111111091</v>
      </c>
      <c r="Z24" s="45">
        <f>'[1]SH-FA2007-18'!EJ26</f>
        <v>2276.2888888888892</v>
      </c>
      <c r="AA24" s="46">
        <f t="shared" si="1"/>
        <v>14884</v>
      </c>
      <c r="AB24" s="106">
        <f t="shared" ca="1" si="2"/>
        <v>100</v>
      </c>
      <c r="AC24" s="106">
        <f t="shared" si="3"/>
        <v>100</v>
      </c>
      <c r="AD24" s="106">
        <f t="shared" si="4"/>
        <v>100</v>
      </c>
      <c r="AE24" s="106">
        <f t="shared" si="5"/>
        <v>90.666666666666657</v>
      </c>
      <c r="AF24" s="106">
        <f t="shared" si="6"/>
        <v>94.247787610619469</v>
      </c>
      <c r="AG24" s="106">
        <f t="shared" si="7"/>
        <v>100</v>
      </c>
      <c r="AH24" s="106">
        <f t="shared" si="8"/>
        <v>72.976281560826322</v>
      </c>
      <c r="AI24" s="106">
        <f t="shared" si="9"/>
        <v>87.14562009692068</v>
      </c>
      <c r="AJ24" s="106">
        <f t="shared" si="10"/>
        <v>100</v>
      </c>
      <c r="AK24" s="106">
        <f t="shared" si="10"/>
        <v>95.416372844413104</v>
      </c>
      <c r="AL24" s="47">
        <f t="shared" si="11"/>
        <v>715</v>
      </c>
      <c r="AM24" s="35" t="s">
        <v>2080</v>
      </c>
      <c r="AN24" s="35" t="s">
        <v>2080</v>
      </c>
      <c r="AO24" s="35" t="s">
        <v>2080</v>
      </c>
      <c r="AP24" s="35" t="s">
        <v>2080</v>
      </c>
      <c r="AQ24" s="37" t="s">
        <v>2080</v>
      </c>
    </row>
    <row r="25" spans="1:43" ht="24.95" hidden="1" customHeight="1" x14ac:dyDescent="0.25">
      <c r="A25" s="21" t="s">
        <v>1733</v>
      </c>
      <c r="B25" s="22" t="s">
        <v>1731</v>
      </c>
      <c r="C25" s="8" t="s">
        <v>195</v>
      </c>
      <c r="D25" s="8" t="s">
        <v>218</v>
      </c>
      <c r="E25" s="18" t="s">
        <v>1458</v>
      </c>
      <c r="F25" s="45" t="str">
        <f>IFERROR(VLOOKUP(E25,categoria!$A:$C,3,FALSE),"Categoria 1")</f>
        <v>Categoria 1</v>
      </c>
      <c r="G25" s="45">
        <f>VLOOKUP(E25,[2]total!$C:$F,4,FALSE)</f>
        <v>600</v>
      </c>
      <c r="H25" s="45">
        <f ca="1">' CV SIPNI MUN 2017'!H25/12*(TEXT(TODAY(),"MM")-1)</f>
        <v>43.166666666666664</v>
      </c>
      <c r="I25" s="7">
        <v>250</v>
      </c>
      <c r="J25" s="7">
        <v>246</v>
      </c>
      <c r="K25" s="7">
        <v>246</v>
      </c>
      <c r="L25" s="7">
        <v>247</v>
      </c>
      <c r="M25" s="7">
        <v>1361</v>
      </c>
      <c r="N25" s="7">
        <v>1643</v>
      </c>
      <c r="O25" s="7">
        <v>13205</v>
      </c>
      <c r="P25" s="7">
        <v>2985</v>
      </c>
      <c r="Q25" s="45">
        <v>20442</v>
      </c>
      <c r="R25" s="45">
        <f>'[1]SH-FA2007-18'!EB27</f>
        <v>24</v>
      </c>
      <c r="S25" s="45">
        <f>'[1]SH-FA2007-18'!EC27</f>
        <v>262</v>
      </c>
      <c r="T25" s="45">
        <f>'[1]SH-FA2007-18'!ED27</f>
        <v>256</v>
      </c>
      <c r="U25" s="45">
        <f>'[1]SH-FA2007-18'!EE27</f>
        <v>271</v>
      </c>
      <c r="V25" s="45">
        <f>'[1]SH-FA2007-18'!EF27</f>
        <v>429</v>
      </c>
      <c r="W25" s="45">
        <f>'[1]SH-FA2007-18'!EG27</f>
        <v>2210.8000000000002</v>
      </c>
      <c r="X25" s="45">
        <f>'[1]SH-FA2007-18'!EH27</f>
        <v>1095.8</v>
      </c>
      <c r="Y25" s="45">
        <f>'[1]SH-FA2007-18'!EI27</f>
        <v>9667.3777777777796</v>
      </c>
      <c r="Z25" s="45">
        <f>'[1]SH-FA2007-18'!EJ27</f>
        <v>3184.0222222222228</v>
      </c>
      <c r="AA25" s="46">
        <f t="shared" si="1"/>
        <v>17400.000000000004</v>
      </c>
      <c r="AB25" s="106">
        <f t="shared" ca="1" si="2"/>
        <v>55.598455598455601</v>
      </c>
      <c r="AC25" s="106">
        <f t="shared" si="3"/>
        <v>100</v>
      </c>
      <c r="AD25" s="106">
        <f t="shared" si="4"/>
        <v>100</v>
      </c>
      <c r="AE25" s="106">
        <f t="shared" si="5"/>
        <v>100</v>
      </c>
      <c r="AF25" s="106">
        <f t="shared" si="6"/>
        <v>100</v>
      </c>
      <c r="AG25" s="106">
        <f t="shared" si="7"/>
        <v>100</v>
      </c>
      <c r="AH25" s="106">
        <f t="shared" si="8"/>
        <v>66.695069993913563</v>
      </c>
      <c r="AI25" s="106">
        <f t="shared" si="9"/>
        <v>73.20997938491314</v>
      </c>
      <c r="AJ25" s="106">
        <f t="shared" si="10"/>
        <v>100</v>
      </c>
      <c r="AK25" s="106">
        <f t="shared" si="10"/>
        <v>85.118872908717364</v>
      </c>
      <c r="AL25" s="47">
        <f t="shared" si="11"/>
        <v>3041.9999999999964</v>
      </c>
      <c r="AM25" s="35" t="s">
        <v>2080</v>
      </c>
      <c r="AN25" s="35" t="s">
        <v>2080</v>
      </c>
      <c r="AO25" s="35" t="s">
        <v>2080</v>
      </c>
      <c r="AP25" s="35" t="s">
        <v>2080</v>
      </c>
      <c r="AQ25" s="37" t="s">
        <v>2080</v>
      </c>
    </row>
    <row r="26" spans="1:43" ht="24.95" hidden="1" customHeight="1" x14ac:dyDescent="0.25">
      <c r="A26" s="21" t="s">
        <v>1733</v>
      </c>
      <c r="B26" s="22" t="s">
        <v>1731</v>
      </c>
      <c r="C26" s="8" t="s">
        <v>195</v>
      </c>
      <c r="D26" s="8" t="s">
        <v>219</v>
      </c>
      <c r="E26" s="18" t="s">
        <v>1496</v>
      </c>
      <c r="F26" s="45" t="str">
        <f>IFERROR(VLOOKUP(E26,categoria!$A:$C,3,FALSE),"Categoria 1")</f>
        <v>Categoria 3</v>
      </c>
      <c r="G26" s="45">
        <f>VLOOKUP(E26,[2]total!$C:$F,4,FALSE)</f>
        <v>2000</v>
      </c>
      <c r="H26" s="45">
        <f ca="1">' CV SIPNI MUN 2017'!H26/12*(TEXT(TODAY(),"MM")-1)</f>
        <v>35</v>
      </c>
      <c r="I26" s="7">
        <v>198</v>
      </c>
      <c r="J26" s="7">
        <v>190</v>
      </c>
      <c r="K26" s="7">
        <v>187</v>
      </c>
      <c r="L26" s="7">
        <v>187</v>
      </c>
      <c r="M26" s="7">
        <v>1021</v>
      </c>
      <c r="N26" s="7">
        <v>1219</v>
      </c>
      <c r="O26" s="7">
        <v>10525</v>
      </c>
      <c r="P26" s="7">
        <v>2345</v>
      </c>
      <c r="Q26" s="45">
        <v>16082</v>
      </c>
      <c r="R26" s="45">
        <f>'[1]SH-FA2007-18'!EB28</f>
        <v>31</v>
      </c>
      <c r="S26" s="45">
        <f>'[1]SH-FA2007-18'!EC28</f>
        <v>215</v>
      </c>
      <c r="T26" s="45">
        <f>'[1]SH-FA2007-18'!ED28</f>
        <v>178</v>
      </c>
      <c r="U26" s="45">
        <f>'[1]SH-FA2007-18'!EE28</f>
        <v>171</v>
      </c>
      <c r="V26" s="45">
        <f>'[1]SH-FA2007-18'!EF28</f>
        <v>170</v>
      </c>
      <c r="W26" s="45">
        <f>'[1]SH-FA2007-18'!EG28</f>
        <v>1594.4</v>
      </c>
      <c r="X26" s="45">
        <f>'[1]SH-FA2007-18'!EH28</f>
        <v>834.8</v>
      </c>
      <c r="Y26" s="45">
        <f>'[1]SH-FA2007-18'!EI28</f>
        <v>9102.0888888888894</v>
      </c>
      <c r="Z26" s="45">
        <f>'[1]SH-FA2007-18'!EJ28</f>
        <v>1774.711111111111</v>
      </c>
      <c r="AA26" s="46">
        <f t="shared" si="1"/>
        <v>14071</v>
      </c>
      <c r="AB26" s="106">
        <f t="shared" ca="1" si="2"/>
        <v>88.571428571428569</v>
      </c>
      <c r="AC26" s="106">
        <f t="shared" si="3"/>
        <v>100</v>
      </c>
      <c r="AD26" s="106">
        <f t="shared" si="4"/>
        <v>93.684210526315795</v>
      </c>
      <c r="AE26" s="106">
        <f t="shared" si="5"/>
        <v>91.443850267379673</v>
      </c>
      <c r="AF26" s="106">
        <f t="shared" si="6"/>
        <v>90.909090909090907</v>
      </c>
      <c r="AG26" s="106">
        <f t="shared" si="7"/>
        <v>100</v>
      </c>
      <c r="AH26" s="106">
        <f t="shared" si="8"/>
        <v>68.482362592288766</v>
      </c>
      <c r="AI26" s="106">
        <f t="shared" si="9"/>
        <v>86.480654526260238</v>
      </c>
      <c r="AJ26" s="106">
        <f t="shared" si="10"/>
        <v>75.680644397062309</v>
      </c>
      <c r="AK26" s="106">
        <f t="shared" si="10"/>
        <v>87.495336400945149</v>
      </c>
      <c r="AL26" s="47">
        <f t="shared" si="11"/>
        <v>2011</v>
      </c>
      <c r="AM26" s="35" t="s">
        <v>2080</v>
      </c>
      <c r="AN26" s="35" t="s">
        <v>2080</v>
      </c>
      <c r="AO26" s="35" t="s">
        <v>2080</v>
      </c>
      <c r="AP26" s="35" t="s">
        <v>2080</v>
      </c>
      <c r="AQ26" s="37" t="s">
        <v>2080</v>
      </c>
    </row>
    <row r="27" spans="1:43" ht="24.95" customHeight="1" x14ac:dyDescent="0.25">
      <c r="A27" s="21" t="s">
        <v>1005</v>
      </c>
      <c r="B27" s="22" t="s">
        <v>1731</v>
      </c>
      <c r="C27" s="8" t="s">
        <v>195</v>
      </c>
      <c r="D27" s="8" t="s">
        <v>220</v>
      </c>
      <c r="E27" s="18" t="s">
        <v>1606</v>
      </c>
      <c r="F27" s="45" t="str">
        <f>IFERROR(VLOOKUP(E27,categoria!$A:$C,3,FALSE),"Categoria 1")</f>
        <v>Categoria 1</v>
      </c>
      <c r="G27" s="45">
        <f>VLOOKUP(E27,[2]total!$C:$F,4,FALSE)</f>
        <v>200</v>
      </c>
      <c r="H27" s="45">
        <f ca="1">' CV SIPNI MUN 2017'!H27/12*(TEXT(TODAY(),"MM")-1)</f>
        <v>11.5</v>
      </c>
      <c r="I27" s="7">
        <v>59</v>
      </c>
      <c r="J27" s="7">
        <v>53</v>
      </c>
      <c r="K27" s="7">
        <v>49</v>
      </c>
      <c r="L27" s="7">
        <v>47</v>
      </c>
      <c r="M27" s="7">
        <v>276</v>
      </c>
      <c r="N27" s="7">
        <v>401</v>
      </c>
      <c r="O27" s="7">
        <v>3185</v>
      </c>
      <c r="P27" s="7">
        <v>814</v>
      </c>
      <c r="Q27" s="45">
        <v>4953</v>
      </c>
      <c r="R27" s="45">
        <f>'[1]SH-FA2007-18'!EB29</f>
        <v>16</v>
      </c>
      <c r="S27" s="45">
        <f>'[1]SH-FA2007-18'!EC29</f>
        <v>77</v>
      </c>
      <c r="T27" s="45">
        <f>'[1]SH-FA2007-18'!ED29</f>
        <v>53</v>
      </c>
      <c r="U27" s="45">
        <f>'[1]SH-FA2007-18'!EE29</f>
        <v>54</v>
      </c>
      <c r="V27" s="45">
        <f>'[1]SH-FA2007-18'!EF29</f>
        <v>39</v>
      </c>
      <c r="W27" s="45">
        <f>'[1]SH-FA2007-18'!EG29</f>
        <v>506.2</v>
      </c>
      <c r="X27" s="45">
        <f>'[1]SH-FA2007-18'!EH29</f>
        <v>231.4</v>
      </c>
      <c r="Y27" s="45">
        <f>'[1]SH-FA2007-18'!EI29</f>
        <v>2868.7111111111112</v>
      </c>
      <c r="Z27" s="45">
        <f>'[1]SH-FA2007-18'!EJ29</f>
        <v>1127.6888888888889</v>
      </c>
      <c r="AA27" s="46">
        <f t="shared" si="1"/>
        <v>4973</v>
      </c>
      <c r="AB27" s="106">
        <f t="shared" ca="1" si="2"/>
        <v>100</v>
      </c>
      <c r="AC27" s="106">
        <f t="shared" si="3"/>
        <v>100</v>
      </c>
      <c r="AD27" s="106">
        <f t="shared" si="4"/>
        <v>100</v>
      </c>
      <c r="AE27" s="106">
        <f t="shared" si="5"/>
        <v>100</v>
      </c>
      <c r="AF27" s="106">
        <f t="shared" si="6"/>
        <v>82.978723404255319</v>
      </c>
      <c r="AG27" s="106">
        <f t="shared" si="7"/>
        <v>100</v>
      </c>
      <c r="AH27" s="106">
        <f t="shared" si="8"/>
        <v>57.705735660847878</v>
      </c>
      <c r="AI27" s="106">
        <f t="shared" si="9"/>
        <v>90.069422640851215</v>
      </c>
      <c r="AJ27" s="106">
        <f t="shared" si="10"/>
        <v>100</v>
      </c>
      <c r="AK27" s="106">
        <f t="shared" si="10"/>
        <v>100</v>
      </c>
      <c r="AL27" s="47" t="str">
        <f t="shared" si="11"/>
        <v>-</v>
      </c>
      <c r="AM27" s="35" t="s">
        <v>2080</v>
      </c>
      <c r="AN27" s="35" t="s">
        <v>2080</v>
      </c>
      <c r="AO27" s="35" t="s">
        <v>2080</v>
      </c>
      <c r="AP27" s="35" t="s">
        <v>2080</v>
      </c>
      <c r="AQ27" s="37" t="s">
        <v>2080</v>
      </c>
    </row>
    <row r="28" spans="1:43" ht="24.95" customHeight="1" x14ac:dyDescent="0.25">
      <c r="A28" s="21" t="s">
        <v>1733</v>
      </c>
      <c r="B28" s="22" t="s">
        <v>1731</v>
      </c>
      <c r="C28" s="8" t="s">
        <v>195</v>
      </c>
      <c r="D28" s="8" t="s">
        <v>221</v>
      </c>
      <c r="E28" s="18" t="s">
        <v>1685</v>
      </c>
      <c r="F28" s="45" t="str">
        <f>IFERROR(VLOOKUP(E28,categoria!$A:$C,3,FALSE),"Categoria 1")</f>
        <v>Categoria 1</v>
      </c>
      <c r="G28" s="45">
        <f>VLOOKUP(E28,[2]total!$C:$F,4,FALSE)</f>
        <v>250</v>
      </c>
      <c r="H28" s="45">
        <f ca="1">' CV SIPNI MUN 2017'!H28/12*(TEXT(TODAY(),"MM")-1)</f>
        <v>18.833333333333332</v>
      </c>
      <c r="I28" s="7">
        <v>112</v>
      </c>
      <c r="J28" s="7">
        <v>111</v>
      </c>
      <c r="K28" s="7">
        <v>112</v>
      </c>
      <c r="L28" s="7">
        <v>114</v>
      </c>
      <c r="M28" s="7">
        <v>623</v>
      </c>
      <c r="N28" s="7">
        <v>711</v>
      </c>
      <c r="O28" s="7">
        <v>4661</v>
      </c>
      <c r="P28" s="7">
        <v>991</v>
      </c>
      <c r="Q28" s="45">
        <v>7548</v>
      </c>
      <c r="R28" s="45">
        <f>'[1]SH-FA2007-18'!EB30</f>
        <v>18</v>
      </c>
      <c r="S28" s="45">
        <f>'[1]SH-FA2007-18'!EC30</f>
        <v>108</v>
      </c>
      <c r="T28" s="45">
        <f>'[1]SH-FA2007-18'!ED30</f>
        <v>123</v>
      </c>
      <c r="U28" s="45">
        <f>'[1]SH-FA2007-18'!EE30</f>
        <v>81</v>
      </c>
      <c r="V28" s="45">
        <f>'[1]SH-FA2007-18'!EF30</f>
        <v>83</v>
      </c>
      <c r="W28" s="45">
        <f>'[1]SH-FA2007-18'!EG30</f>
        <v>880.2</v>
      </c>
      <c r="X28" s="45">
        <f>'[1]SH-FA2007-18'!EH30</f>
        <v>425.4</v>
      </c>
      <c r="Y28" s="45">
        <f>'[1]SH-FA2007-18'!EI30</f>
        <v>4429.3555555555558</v>
      </c>
      <c r="Z28" s="45">
        <f>'[1]SH-FA2007-18'!EJ30</f>
        <v>1346.0444444444445</v>
      </c>
      <c r="AA28" s="46">
        <f t="shared" si="1"/>
        <v>7494.0000000000009</v>
      </c>
      <c r="AB28" s="106">
        <f t="shared" ca="1" si="2"/>
        <v>95.575221238938056</v>
      </c>
      <c r="AC28" s="106">
        <f t="shared" si="3"/>
        <v>96.428571428571431</v>
      </c>
      <c r="AD28" s="106">
        <f t="shared" si="4"/>
        <v>100</v>
      </c>
      <c r="AE28" s="106">
        <f t="shared" si="5"/>
        <v>72.321428571428569</v>
      </c>
      <c r="AF28" s="106">
        <f t="shared" si="6"/>
        <v>72.807017543859658</v>
      </c>
      <c r="AG28" s="106">
        <f t="shared" si="7"/>
        <v>100</v>
      </c>
      <c r="AH28" s="106">
        <f t="shared" si="8"/>
        <v>59.831223628691973</v>
      </c>
      <c r="AI28" s="106">
        <f t="shared" si="9"/>
        <v>95.030155665212519</v>
      </c>
      <c r="AJ28" s="106">
        <f t="shared" si="10"/>
        <v>100</v>
      </c>
      <c r="AK28" s="106">
        <f t="shared" si="10"/>
        <v>99.284578696343416</v>
      </c>
      <c r="AL28" s="47">
        <f t="shared" si="11"/>
        <v>53.999999999999091</v>
      </c>
      <c r="AM28" s="35" t="s">
        <v>2080</v>
      </c>
      <c r="AN28" s="35" t="s">
        <v>2080</v>
      </c>
      <c r="AO28" s="35" t="s">
        <v>2080</v>
      </c>
      <c r="AP28" s="35" t="s">
        <v>2080</v>
      </c>
      <c r="AQ28" s="37" t="s">
        <v>2080</v>
      </c>
    </row>
    <row r="29" spans="1:43" ht="24.95" customHeight="1" x14ac:dyDescent="0.25">
      <c r="A29" s="21" t="s">
        <v>222</v>
      </c>
      <c r="B29" s="22" t="s">
        <v>1734</v>
      </c>
      <c r="C29" s="8" t="s">
        <v>222</v>
      </c>
      <c r="D29" s="8" t="s">
        <v>223</v>
      </c>
      <c r="E29" s="18" t="s">
        <v>1050</v>
      </c>
      <c r="F29" s="45" t="str">
        <f>IFERROR(VLOOKUP(E29,categoria!$A:$C,3,FALSE),"Categoria 1")</f>
        <v>Categoria 2</v>
      </c>
      <c r="G29" s="45">
        <f>VLOOKUP(E29,[2]total!$C:$F,4,FALSE)</f>
        <v>600</v>
      </c>
      <c r="H29" s="45">
        <f ca="1">' CV SIPNI MUN 2017'!H29/12*(TEXT(TODAY(),"MM")-1)</f>
        <v>13.833333333333334</v>
      </c>
      <c r="I29" s="7">
        <v>82</v>
      </c>
      <c r="J29" s="7">
        <v>84</v>
      </c>
      <c r="K29" s="7">
        <v>86</v>
      </c>
      <c r="L29" s="7">
        <v>88</v>
      </c>
      <c r="M29" s="7">
        <v>480</v>
      </c>
      <c r="N29" s="7">
        <v>549</v>
      </c>
      <c r="O29" s="7">
        <v>4088</v>
      </c>
      <c r="P29" s="7">
        <v>683</v>
      </c>
      <c r="Q29" s="45">
        <v>6223</v>
      </c>
      <c r="R29" s="45">
        <f>'[1]SH-FA2007-18'!EB31</f>
        <v>9</v>
      </c>
      <c r="S29" s="45">
        <f>'[1]SH-FA2007-18'!EC31</f>
        <v>96</v>
      </c>
      <c r="T29" s="45">
        <f>'[1]SH-FA2007-18'!ED31</f>
        <v>79</v>
      </c>
      <c r="U29" s="45">
        <f>'[1]SH-FA2007-18'!EE31</f>
        <v>81</v>
      </c>
      <c r="V29" s="45">
        <f>'[1]SH-FA2007-18'!EF31</f>
        <v>143</v>
      </c>
      <c r="W29" s="45">
        <f>'[1]SH-FA2007-18'!EG31</f>
        <v>711.59999999999991</v>
      </c>
      <c r="X29" s="45">
        <f>'[1]SH-FA2007-18'!EH31</f>
        <v>421.4</v>
      </c>
      <c r="Y29" s="45">
        <f>'[1]SH-FA2007-18'!EI31</f>
        <v>5204.3555555555567</v>
      </c>
      <c r="Z29" s="45">
        <f>'[1]SH-FA2007-18'!EJ31</f>
        <v>423.64444444444445</v>
      </c>
      <c r="AA29" s="46">
        <f t="shared" si="1"/>
        <v>7169.0000000000009</v>
      </c>
      <c r="AB29" s="106">
        <f t="shared" ca="1" si="2"/>
        <v>65.060240963855421</v>
      </c>
      <c r="AC29" s="106">
        <f t="shared" si="3"/>
        <v>100</v>
      </c>
      <c r="AD29" s="106">
        <f t="shared" si="4"/>
        <v>94.047619047619051</v>
      </c>
      <c r="AE29" s="106">
        <f t="shared" si="5"/>
        <v>94.186046511627907</v>
      </c>
      <c r="AF29" s="106">
        <f t="shared" si="6"/>
        <v>100</v>
      </c>
      <c r="AG29" s="106">
        <f t="shared" si="7"/>
        <v>100</v>
      </c>
      <c r="AH29" s="106">
        <f t="shared" si="8"/>
        <v>76.757741347905267</v>
      </c>
      <c r="AI29" s="106">
        <f t="shared" si="9"/>
        <v>100</v>
      </c>
      <c r="AJ29" s="106">
        <f t="shared" si="10"/>
        <v>62.027005043110464</v>
      </c>
      <c r="AK29" s="106">
        <f t="shared" si="10"/>
        <v>100</v>
      </c>
      <c r="AL29" s="47" t="str">
        <f t="shared" si="11"/>
        <v>-</v>
      </c>
      <c r="AM29" s="35" t="s">
        <v>2080</v>
      </c>
      <c r="AN29" s="35" t="s">
        <v>2080</v>
      </c>
      <c r="AO29" s="35" t="s">
        <v>2080</v>
      </c>
      <c r="AP29" s="35" t="s">
        <v>2080</v>
      </c>
      <c r="AQ29" s="37" t="s">
        <v>2080</v>
      </c>
    </row>
    <row r="30" spans="1:43" ht="24.95" hidden="1" customHeight="1" x14ac:dyDescent="0.25">
      <c r="A30" s="21" t="s">
        <v>222</v>
      </c>
      <c r="B30" s="22" t="s">
        <v>1734</v>
      </c>
      <c r="C30" s="8" t="s">
        <v>222</v>
      </c>
      <c r="D30" s="8" t="s">
        <v>224</v>
      </c>
      <c r="E30" s="18" t="s">
        <v>1758</v>
      </c>
      <c r="F30" s="45" t="str">
        <f>IFERROR(VLOOKUP(E30,categoria!$A:$C,3,FALSE),"Categoria 1")</f>
        <v>Categoria 2</v>
      </c>
      <c r="G30" s="45">
        <f>VLOOKUP(E30,[2]total!$C:$F,4,FALSE)</f>
        <v>600</v>
      </c>
      <c r="H30" s="45">
        <f ca="1">' CV SIPNI MUN 2017'!H30/12*(TEXT(TODAY(),"MM")-1)</f>
        <v>22</v>
      </c>
      <c r="I30" s="7">
        <v>128</v>
      </c>
      <c r="J30" s="7">
        <v>126</v>
      </c>
      <c r="K30" s="7">
        <v>129</v>
      </c>
      <c r="L30" s="7">
        <v>134</v>
      </c>
      <c r="M30" s="7">
        <v>814</v>
      </c>
      <c r="N30" s="7">
        <v>1079</v>
      </c>
      <c r="O30" s="7">
        <v>7439</v>
      </c>
      <c r="P30" s="7">
        <v>1922</v>
      </c>
      <c r="Q30" s="45">
        <v>11903</v>
      </c>
      <c r="R30" s="45">
        <f>'[1]SH-FA2007-18'!EB32</f>
        <v>20</v>
      </c>
      <c r="S30" s="45">
        <f>'[1]SH-FA2007-18'!EC32</f>
        <v>104</v>
      </c>
      <c r="T30" s="45">
        <f>'[1]SH-FA2007-18'!ED32</f>
        <v>114</v>
      </c>
      <c r="U30" s="45">
        <f>'[1]SH-FA2007-18'!EE32</f>
        <v>81</v>
      </c>
      <c r="V30" s="45">
        <f>'[1]SH-FA2007-18'!EF32</f>
        <v>116</v>
      </c>
      <c r="W30" s="45">
        <f>'[1]SH-FA2007-18'!EG32</f>
        <v>959.8</v>
      </c>
      <c r="X30" s="45">
        <f>'[1]SH-FA2007-18'!EH32</f>
        <v>680.59999999999991</v>
      </c>
      <c r="Y30" s="45">
        <f>'[1]SH-FA2007-18'!EI32</f>
        <v>6730.2222222222226</v>
      </c>
      <c r="Z30" s="45">
        <f>'[1]SH-FA2007-18'!EJ32</f>
        <v>1112.3777777777777</v>
      </c>
      <c r="AA30" s="46">
        <f t="shared" si="1"/>
        <v>9918</v>
      </c>
      <c r="AB30" s="106">
        <f t="shared" ca="1" si="2"/>
        <v>90.909090909090907</v>
      </c>
      <c r="AC30" s="106">
        <f t="shared" si="3"/>
        <v>81.25</v>
      </c>
      <c r="AD30" s="106">
        <f t="shared" si="4"/>
        <v>90.476190476190482</v>
      </c>
      <c r="AE30" s="106">
        <f t="shared" si="5"/>
        <v>62.790697674418603</v>
      </c>
      <c r="AF30" s="106">
        <f t="shared" si="6"/>
        <v>86.567164179104466</v>
      </c>
      <c r="AG30" s="106">
        <f t="shared" si="7"/>
        <v>100</v>
      </c>
      <c r="AH30" s="106">
        <f t="shared" si="8"/>
        <v>63.076923076923066</v>
      </c>
      <c r="AI30" s="106">
        <f t="shared" si="9"/>
        <v>90.472136338516236</v>
      </c>
      <c r="AJ30" s="106">
        <f t="shared" si="10"/>
        <v>57.876055035264194</v>
      </c>
      <c r="AK30" s="106">
        <f t="shared" si="10"/>
        <v>83.32353188271864</v>
      </c>
      <c r="AL30" s="47">
        <f t="shared" si="11"/>
        <v>1985</v>
      </c>
      <c r="AM30" s="35" t="s">
        <v>2080</v>
      </c>
      <c r="AN30" s="35" t="s">
        <v>2080</v>
      </c>
      <c r="AO30" s="35" t="s">
        <v>2081</v>
      </c>
      <c r="AP30" s="35" t="s">
        <v>2080</v>
      </c>
      <c r="AQ30" s="37" t="s">
        <v>2080</v>
      </c>
    </row>
    <row r="31" spans="1:43" ht="24.95" hidden="1" customHeight="1" x14ac:dyDescent="0.25">
      <c r="A31" s="21" t="s">
        <v>222</v>
      </c>
      <c r="B31" s="22" t="s">
        <v>1734</v>
      </c>
      <c r="C31" s="8" t="s">
        <v>222</v>
      </c>
      <c r="D31" s="8" t="s">
        <v>225</v>
      </c>
      <c r="E31" s="18" t="s">
        <v>1759</v>
      </c>
      <c r="F31" s="45" t="str">
        <f>IFERROR(VLOOKUP(E31,categoria!$A:$C,3,FALSE),"Categoria 1")</f>
        <v>Categoria 2</v>
      </c>
      <c r="G31" s="45">
        <f>VLOOKUP(E31,[2]total!$C:$F,4,FALSE)</f>
        <v>3550</v>
      </c>
      <c r="H31" s="45">
        <f ca="1">' CV SIPNI MUN 2017'!H31/12*(TEXT(TODAY(),"MM")-1)</f>
        <v>19.833333333333332</v>
      </c>
      <c r="I31" s="7">
        <v>123</v>
      </c>
      <c r="J31" s="7">
        <v>126</v>
      </c>
      <c r="K31" s="7">
        <v>131</v>
      </c>
      <c r="L31" s="7">
        <v>137</v>
      </c>
      <c r="M31" s="7">
        <v>784</v>
      </c>
      <c r="N31" s="7">
        <v>945</v>
      </c>
      <c r="O31" s="7">
        <v>7328</v>
      </c>
      <c r="P31" s="7">
        <v>1458</v>
      </c>
      <c r="Q31" s="45">
        <v>11151</v>
      </c>
      <c r="R31" s="45">
        <f>'[1]SH-FA2007-18'!EB33</f>
        <v>28</v>
      </c>
      <c r="S31" s="45">
        <f>'[1]SH-FA2007-18'!EC33</f>
        <v>120</v>
      </c>
      <c r="T31" s="45">
        <f>'[1]SH-FA2007-18'!ED33</f>
        <v>136</v>
      </c>
      <c r="U31" s="45">
        <f>'[1]SH-FA2007-18'!EE33</f>
        <v>122</v>
      </c>
      <c r="V31" s="45">
        <f>'[1]SH-FA2007-18'!EF33</f>
        <v>159</v>
      </c>
      <c r="W31" s="45">
        <f>'[1]SH-FA2007-18'!EG33</f>
        <v>958.59999999999991</v>
      </c>
      <c r="X31" s="45">
        <f>'[1]SH-FA2007-18'!EH33</f>
        <v>675.2</v>
      </c>
      <c r="Y31" s="45">
        <f>'[1]SH-FA2007-18'!EI33</f>
        <v>6405.4888888888891</v>
      </c>
      <c r="Z31" s="45">
        <f>'[1]SH-FA2007-18'!EJ33</f>
        <v>892.71111111111111</v>
      </c>
      <c r="AA31" s="46">
        <f t="shared" si="1"/>
        <v>9497</v>
      </c>
      <c r="AB31" s="106">
        <f t="shared" ca="1" si="2"/>
        <v>100</v>
      </c>
      <c r="AC31" s="106">
        <f t="shared" si="3"/>
        <v>97.560975609756099</v>
      </c>
      <c r="AD31" s="106">
        <f t="shared" si="4"/>
        <v>100</v>
      </c>
      <c r="AE31" s="106">
        <f t="shared" si="5"/>
        <v>93.129770992366417</v>
      </c>
      <c r="AF31" s="106">
        <f t="shared" si="6"/>
        <v>100</v>
      </c>
      <c r="AG31" s="106">
        <f t="shared" si="7"/>
        <v>100</v>
      </c>
      <c r="AH31" s="106">
        <f t="shared" si="8"/>
        <v>71.449735449735456</v>
      </c>
      <c r="AI31" s="106">
        <f t="shared" si="9"/>
        <v>87.411147501213009</v>
      </c>
      <c r="AJ31" s="106">
        <f t="shared" si="10"/>
        <v>61.228471269623533</v>
      </c>
      <c r="AK31" s="106">
        <f t="shared" si="10"/>
        <v>85.167249574029242</v>
      </c>
      <c r="AL31" s="47">
        <f t="shared" si="11"/>
        <v>1654</v>
      </c>
      <c r="AM31" s="35" t="s">
        <v>2080</v>
      </c>
      <c r="AN31" s="35" t="s">
        <v>2080</v>
      </c>
      <c r="AO31" s="35" t="s">
        <v>2081</v>
      </c>
      <c r="AP31" s="35" t="s">
        <v>2080</v>
      </c>
      <c r="AQ31" s="37" t="s">
        <v>2080</v>
      </c>
    </row>
    <row r="32" spans="1:43" ht="24.95" hidden="1" customHeight="1" x14ac:dyDescent="0.25">
      <c r="A32" s="21" t="s">
        <v>222</v>
      </c>
      <c r="B32" s="22" t="s">
        <v>1734</v>
      </c>
      <c r="C32" s="8" t="s">
        <v>222</v>
      </c>
      <c r="D32" s="8" t="s">
        <v>226</v>
      </c>
      <c r="E32" s="18" t="s">
        <v>1081</v>
      </c>
      <c r="F32" s="45" t="str">
        <f>IFERROR(VLOOKUP(E32,categoria!$A:$C,3,FALSE),"Categoria 1")</f>
        <v>Categoria 3</v>
      </c>
      <c r="G32" s="45">
        <f>VLOOKUP(E32,[2]total!$C:$F,4,FALSE)</f>
        <v>16000</v>
      </c>
      <c r="H32" s="45">
        <f ca="1">' CV SIPNI MUN 2017'!H32/12*(TEXT(TODAY(),"MM")-1)</f>
        <v>264.5</v>
      </c>
      <c r="I32" s="7">
        <v>1512</v>
      </c>
      <c r="J32" s="7">
        <v>1469</v>
      </c>
      <c r="K32" s="7">
        <v>1457</v>
      </c>
      <c r="L32" s="7">
        <v>1473</v>
      </c>
      <c r="M32" s="7">
        <v>8202</v>
      </c>
      <c r="N32" s="7">
        <v>10168</v>
      </c>
      <c r="O32" s="7">
        <v>85989</v>
      </c>
      <c r="P32" s="7">
        <v>16263</v>
      </c>
      <c r="Q32" s="45">
        <v>128120</v>
      </c>
      <c r="R32" s="45">
        <f>'[1]SH-FA2007-18'!EB34</f>
        <v>163</v>
      </c>
      <c r="S32" s="45">
        <f>'[1]SH-FA2007-18'!EC34</f>
        <v>1683</v>
      </c>
      <c r="T32" s="45">
        <f>'[1]SH-FA2007-18'!ED34</f>
        <v>1581</v>
      </c>
      <c r="U32" s="45">
        <f>'[1]SH-FA2007-18'!EE34</f>
        <v>1564</v>
      </c>
      <c r="V32" s="45">
        <f>'[1]SH-FA2007-18'!EF34</f>
        <v>1378</v>
      </c>
      <c r="W32" s="45">
        <f>'[1]SH-FA2007-18'!EG34</f>
        <v>12822.6</v>
      </c>
      <c r="X32" s="45">
        <f>'[1]SH-FA2007-18'!EH34</f>
        <v>7432</v>
      </c>
      <c r="Y32" s="45">
        <f>'[1]SH-FA2007-18'!EI34</f>
        <v>71887.555555555547</v>
      </c>
      <c r="Z32" s="45">
        <f>'[1]SH-FA2007-18'!EJ34</f>
        <v>8225.8444444444449</v>
      </c>
      <c r="AA32" s="46">
        <f t="shared" si="1"/>
        <v>106736.99999999999</v>
      </c>
      <c r="AB32" s="106">
        <f t="shared" ca="1" si="2"/>
        <v>61.625708884688088</v>
      </c>
      <c r="AC32" s="106">
        <f t="shared" si="3"/>
        <v>100</v>
      </c>
      <c r="AD32" s="106">
        <f t="shared" si="4"/>
        <v>100</v>
      </c>
      <c r="AE32" s="106">
        <f t="shared" si="5"/>
        <v>100</v>
      </c>
      <c r="AF32" s="106">
        <f t="shared" si="6"/>
        <v>93.55057705363204</v>
      </c>
      <c r="AG32" s="106">
        <f t="shared" si="7"/>
        <v>100</v>
      </c>
      <c r="AH32" s="106">
        <f t="shared" si="8"/>
        <v>73.092053501180175</v>
      </c>
      <c r="AI32" s="106">
        <f t="shared" si="9"/>
        <v>83.600874013601214</v>
      </c>
      <c r="AJ32" s="106">
        <f t="shared" si="10"/>
        <v>50.580117102898882</v>
      </c>
      <c r="AK32" s="106">
        <f t="shared" si="10"/>
        <v>83.310177958164218</v>
      </c>
      <c r="AL32" s="47">
        <f t="shared" si="11"/>
        <v>21383.000000000015</v>
      </c>
      <c r="AM32" s="35" t="s">
        <v>2080</v>
      </c>
      <c r="AN32" s="35" t="s">
        <v>2080</v>
      </c>
      <c r="AO32" s="35" t="s">
        <v>2081</v>
      </c>
      <c r="AP32" s="35" t="s">
        <v>2081</v>
      </c>
      <c r="AQ32" s="37" t="s">
        <v>2080</v>
      </c>
    </row>
    <row r="33" spans="1:43" ht="24.95" hidden="1" customHeight="1" x14ac:dyDescent="0.25">
      <c r="A33" s="21" t="s">
        <v>222</v>
      </c>
      <c r="B33" s="22" t="s">
        <v>1734</v>
      </c>
      <c r="C33" s="8" t="s">
        <v>222</v>
      </c>
      <c r="D33" s="8" t="s">
        <v>227</v>
      </c>
      <c r="E33" s="18" t="s">
        <v>1760</v>
      </c>
      <c r="F33" s="45" t="str">
        <f>IFERROR(VLOOKUP(E33,categoria!$A:$C,3,FALSE),"Categoria 1")</f>
        <v>Categoria 2</v>
      </c>
      <c r="G33" s="45">
        <f>VLOOKUP(E33,[2]total!$C:$F,4,FALSE)</f>
        <v>0</v>
      </c>
      <c r="H33" s="45">
        <f ca="1">' CV SIPNI MUN 2017'!H33/12*(TEXT(TODAY(),"MM")-1)</f>
        <v>8.6666666666666661</v>
      </c>
      <c r="I33" s="7">
        <v>51</v>
      </c>
      <c r="J33" s="7">
        <v>52</v>
      </c>
      <c r="K33" s="7">
        <v>53</v>
      </c>
      <c r="L33" s="7">
        <v>55</v>
      </c>
      <c r="M33" s="7">
        <v>313</v>
      </c>
      <c r="N33" s="7">
        <v>374</v>
      </c>
      <c r="O33" s="7">
        <v>2990</v>
      </c>
      <c r="P33" s="7">
        <v>784</v>
      </c>
      <c r="Q33" s="45">
        <v>4724</v>
      </c>
      <c r="R33" s="45">
        <f>'[1]SH-FA2007-18'!EB35</f>
        <v>4</v>
      </c>
      <c r="S33" s="45">
        <f>'[1]SH-FA2007-18'!EC35</f>
        <v>40</v>
      </c>
      <c r="T33" s="45">
        <f>'[1]SH-FA2007-18'!ED35</f>
        <v>46</v>
      </c>
      <c r="U33" s="45">
        <f>'[1]SH-FA2007-18'!EE35</f>
        <v>41</v>
      </c>
      <c r="V33" s="45">
        <f>'[1]SH-FA2007-18'!EF35</f>
        <v>53</v>
      </c>
      <c r="W33" s="45">
        <f>'[1]SH-FA2007-18'!EG35</f>
        <v>354.4</v>
      </c>
      <c r="X33" s="45">
        <f>'[1]SH-FA2007-18'!EH35</f>
        <v>272.20000000000005</v>
      </c>
      <c r="Y33" s="45">
        <f>'[1]SH-FA2007-18'!EI35</f>
        <v>2416.8444444444444</v>
      </c>
      <c r="Z33" s="45">
        <f>'[1]SH-FA2007-18'!EJ35</f>
        <v>294.55555555555554</v>
      </c>
      <c r="AA33" s="46">
        <f t="shared" si="1"/>
        <v>3522</v>
      </c>
      <c r="AB33" s="106">
        <f t="shared" ca="1" si="2"/>
        <v>46.153846153846153</v>
      </c>
      <c r="AC33" s="106">
        <f t="shared" si="3"/>
        <v>78.431372549019613</v>
      </c>
      <c r="AD33" s="106">
        <f t="shared" si="4"/>
        <v>88.461538461538453</v>
      </c>
      <c r="AE33" s="106">
        <f t="shared" si="5"/>
        <v>77.358490566037744</v>
      </c>
      <c r="AF33" s="106">
        <f t="shared" si="6"/>
        <v>96.36363636363636</v>
      </c>
      <c r="AG33" s="106">
        <f t="shared" si="7"/>
        <v>100</v>
      </c>
      <c r="AH33" s="106">
        <f t="shared" si="8"/>
        <v>72.780748663101619</v>
      </c>
      <c r="AI33" s="106">
        <f t="shared" si="9"/>
        <v>80.830917874396135</v>
      </c>
      <c r="AJ33" s="106">
        <f t="shared" si="10"/>
        <v>37.570861678004533</v>
      </c>
      <c r="AK33" s="106">
        <f t="shared" si="10"/>
        <v>74.555461473327682</v>
      </c>
      <c r="AL33" s="47">
        <f t="shared" si="11"/>
        <v>1202</v>
      </c>
      <c r="AM33" s="35" t="s">
        <v>2080</v>
      </c>
      <c r="AN33" s="35" t="s">
        <v>2080</v>
      </c>
      <c r="AO33" s="35" t="s">
        <v>2080</v>
      </c>
      <c r="AP33" s="35" t="s">
        <v>2080</v>
      </c>
      <c r="AQ33" s="37" t="s">
        <v>2080</v>
      </c>
    </row>
    <row r="34" spans="1:43" ht="24.95" customHeight="1" x14ac:dyDescent="0.25">
      <c r="A34" s="21" t="s">
        <v>1751</v>
      </c>
      <c r="B34" s="22" t="s">
        <v>1734</v>
      </c>
      <c r="C34" s="8" t="s">
        <v>222</v>
      </c>
      <c r="D34" s="8" t="s">
        <v>228</v>
      </c>
      <c r="E34" s="18" t="s">
        <v>1761</v>
      </c>
      <c r="F34" s="45" t="str">
        <f>IFERROR(VLOOKUP(E34,categoria!$A:$C,3,FALSE),"Categoria 1")</f>
        <v>Categoria 3</v>
      </c>
      <c r="G34" s="45">
        <f>VLOOKUP(E34,[2]total!$C:$F,4,FALSE)</f>
        <v>200</v>
      </c>
      <c r="H34" s="45">
        <f ca="1">' CV SIPNI MUN 2017'!H34/12*(TEXT(TODAY(),"MM")-1)</f>
        <v>6.333333333333333</v>
      </c>
      <c r="I34" s="7">
        <v>37</v>
      </c>
      <c r="J34" s="7">
        <v>37</v>
      </c>
      <c r="K34" s="7">
        <v>38</v>
      </c>
      <c r="L34" s="7">
        <v>40</v>
      </c>
      <c r="M34" s="7">
        <v>242</v>
      </c>
      <c r="N34" s="7">
        <v>310</v>
      </c>
      <c r="O34" s="7">
        <v>2072</v>
      </c>
      <c r="P34" s="7">
        <v>446</v>
      </c>
      <c r="Q34" s="45">
        <v>3260</v>
      </c>
      <c r="R34" s="45">
        <f>'[1]SH-FA2007-18'!EB36</f>
        <v>0</v>
      </c>
      <c r="S34" s="45">
        <f>'[1]SH-FA2007-18'!EC36</f>
        <v>23</v>
      </c>
      <c r="T34" s="45">
        <f>'[1]SH-FA2007-18'!ED36</f>
        <v>24</v>
      </c>
      <c r="U34" s="45">
        <f>'[1]SH-FA2007-18'!EE36</f>
        <v>75</v>
      </c>
      <c r="V34" s="45">
        <f>'[1]SH-FA2007-18'!EF36</f>
        <v>37</v>
      </c>
      <c r="W34" s="45">
        <f>'[1]SH-FA2007-18'!EG36</f>
        <v>517.79999999999995</v>
      </c>
      <c r="X34" s="45">
        <f>'[1]SH-FA2007-18'!EH36</f>
        <v>382.8</v>
      </c>
      <c r="Y34" s="45">
        <f>'[1]SH-FA2007-18'!EI36</f>
        <v>2766.2888888888892</v>
      </c>
      <c r="Z34" s="45">
        <f>'[1]SH-FA2007-18'!EJ36</f>
        <v>203.11111111111111</v>
      </c>
      <c r="AA34" s="46">
        <f t="shared" si="1"/>
        <v>4029.0000000000005</v>
      </c>
      <c r="AB34" s="106">
        <f t="shared" ca="1" si="2"/>
        <v>0</v>
      </c>
      <c r="AC34" s="106">
        <f t="shared" si="3"/>
        <v>62.162162162162161</v>
      </c>
      <c r="AD34" s="106">
        <f t="shared" si="4"/>
        <v>64.86486486486487</v>
      </c>
      <c r="AE34" s="106">
        <f t="shared" si="5"/>
        <v>100</v>
      </c>
      <c r="AF34" s="106">
        <f t="shared" si="6"/>
        <v>92.5</v>
      </c>
      <c r="AG34" s="106">
        <f t="shared" si="7"/>
        <v>100</v>
      </c>
      <c r="AH34" s="106">
        <f t="shared" si="8"/>
        <v>100</v>
      </c>
      <c r="AI34" s="106">
        <f t="shared" si="9"/>
        <v>100</v>
      </c>
      <c r="AJ34" s="106">
        <f t="shared" si="10"/>
        <v>45.540607872446436</v>
      </c>
      <c r="AK34" s="106">
        <f t="shared" si="10"/>
        <v>100</v>
      </c>
      <c r="AL34" s="47" t="str">
        <f t="shared" si="11"/>
        <v>-</v>
      </c>
      <c r="AM34" s="35" t="s">
        <v>2080</v>
      </c>
      <c r="AN34" s="35" t="s">
        <v>2080</v>
      </c>
      <c r="AO34" s="35" t="s">
        <v>2080</v>
      </c>
      <c r="AP34" s="35" t="s">
        <v>2080</v>
      </c>
      <c r="AQ34" s="37" t="s">
        <v>2080</v>
      </c>
    </row>
    <row r="35" spans="1:43" ht="24.95" hidden="1" customHeight="1" x14ac:dyDescent="0.25">
      <c r="A35" s="21" t="s">
        <v>222</v>
      </c>
      <c r="B35" s="22" t="s">
        <v>1734</v>
      </c>
      <c r="C35" s="8" t="s">
        <v>222</v>
      </c>
      <c r="D35" s="8" t="s">
        <v>229</v>
      </c>
      <c r="E35" s="18" t="s">
        <v>1146</v>
      </c>
      <c r="F35" s="45" t="str">
        <f>IFERROR(VLOOKUP(E35,categoria!$A:$C,3,FALSE),"Categoria 1")</f>
        <v>Categoria 3</v>
      </c>
      <c r="G35" s="45">
        <f>VLOOKUP(E35,[2]total!$C:$F,4,FALSE)</f>
        <v>1200</v>
      </c>
      <c r="H35" s="45">
        <f ca="1">' CV SIPNI MUN 2017'!H35/12*(TEXT(TODAY(),"MM")-1)</f>
        <v>45.5</v>
      </c>
      <c r="I35" s="7">
        <v>283</v>
      </c>
      <c r="J35" s="7">
        <v>294</v>
      </c>
      <c r="K35" s="7">
        <v>305</v>
      </c>
      <c r="L35" s="7">
        <v>315</v>
      </c>
      <c r="M35" s="7">
        <v>1741</v>
      </c>
      <c r="N35" s="7">
        <v>1995</v>
      </c>
      <c r="O35" s="7">
        <v>15737</v>
      </c>
      <c r="P35" s="7">
        <v>2749</v>
      </c>
      <c r="Q35" s="45">
        <v>23692</v>
      </c>
      <c r="R35" s="45">
        <f>'[1]SH-FA2007-18'!EB37</f>
        <v>27</v>
      </c>
      <c r="S35" s="45">
        <f>'[1]SH-FA2007-18'!EC37</f>
        <v>309</v>
      </c>
      <c r="T35" s="45">
        <f>'[1]SH-FA2007-18'!ED37</f>
        <v>329</v>
      </c>
      <c r="U35" s="45">
        <f>'[1]SH-FA2007-18'!EE37</f>
        <v>294</v>
      </c>
      <c r="V35" s="45">
        <f>'[1]SH-FA2007-18'!EF37</f>
        <v>567</v>
      </c>
      <c r="W35" s="45">
        <f>'[1]SH-FA2007-18'!EG37</f>
        <v>2267.4</v>
      </c>
      <c r="X35" s="45">
        <f>'[1]SH-FA2007-18'!EH37</f>
        <v>1068.8</v>
      </c>
      <c r="Y35" s="45">
        <f>'[1]SH-FA2007-18'!EI37</f>
        <v>10612.355555555554</v>
      </c>
      <c r="Z35" s="45">
        <f>'[1]SH-FA2007-18'!EJ37</f>
        <v>2215.4444444444443</v>
      </c>
      <c r="AA35" s="46">
        <f t="shared" si="1"/>
        <v>17690</v>
      </c>
      <c r="AB35" s="106">
        <f t="shared" ca="1" si="2"/>
        <v>59.340659340659343</v>
      </c>
      <c r="AC35" s="106">
        <f t="shared" si="3"/>
        <v>100</v>
      </c>
      <c r="AD35" s="106">
        <f t="shared" si="4"/>
        <v>100</v>
      </c>
      <c r="AE35" s="106">
        <f t="shared" si="5"/>
        <v>96.393442622950815</v>
      </c>
      <c r="AF35" s="106">
        <f t="shared" si="6"/>
        <v>100</v>
      </c>
      <c r="AG35" s="106">
        <f t="shared" si="7"/>
        <v>100</v>
      </c>
      <c r="AH35" s="106">
        <f t="shared" si="8"/>
        <v>53.573934837092729</v>
      </c>
      <c r="AI35" s="106">
        <f t="shared" si="9"/>
        <v>67.435696483164222</v>
      </c>
      <c r="AJ35" s="106">
        <f t="shared" si="10"/>
        <v>80.590921951416675</v>
      </c>
      <c r="AK35" s="106">
        <f t="shared" si="10"/>
        <v>74.666554111092353</v>
      </c>
      <c r="AL35" s="47">
        <f t="shared" si="11"/>
        <v>6002</v>
      </c>
      <c r="AM35" s="35" t="s">
        <v>2080</v>
      </c>
      <c r="AN35" s="35" t="s">
        <v>2080</v>
      </c>
      <c r="AO35" s="35" t="s">
        <v>2080</v>
      </c>
      <c r="AP35" s="35" t="s">
        <v>2081</v>
      </c>
      <c r="AQ35" s="37" t="s">
        <v>2080</v>
      </c>
    </row>
    <row r="36" spans="1:43" ht="24.95" customHeight="1" x14ac:dyDescent="0.25">
      <c r="A36" s="21" t="s">
        <v>1751</v>
      </c>
      <c r="B36" s="22" t="s">
        <v>1734</v>
      </c>
      <c r="C36" s="8" t="s">
        <v>222</v>
      </c>
      <c r="D36" s="8" t="s">
        <v>230</v>
      </c>
      <c r="E36" s="18" t="s">
        <v>1159</v>
      </c>
      <c r="F36" s="45" t="str">
        <f>IFERROR(VLOOKUP(E36,categoria!$A:$C,3,FALSE),"Categoria 1")</f>
        <v>Categoria 3</v>
      </c>
      <c r="G36" s="45">
        <f>VLOOKUP(E36,[2]total!$C:$F,4,FALSE)</f>
        <v>0</v>
      </c>
      <c r="H36" s="45">
        <f ca="1">' CV SIPNI MUN 2017'!H36/12*(TEXT(TODAY(),"MM")-1)</f>
        <v>3.8333333333333335</v>
      </c>
      <c r="I36" s="7">
        <v>24</v>
      </c>
      <c r="J36" s="7">
        <v>25</v>
      </c>
      <c r="K36" s="7">
        <v>26</v>
      </c>
      <c r="L36" s="7">
        <v>28</v>
      </c>
      <c r="M36" s="7">
        <v>162</v>
      </c>
      <c r="N36" s="7">
        <v>191</v>
      </c>
      <c r="O36" s="7">
        <v>1425</v>
      </c>
      <c r="P36" s="7">
        <v>337</v>
      </c>
      <c r="Q36" s="45">
        <v>2241</v>
      </c>
      <c r="R36" s="45">
        <f>'[1]SH-FA2007-18'!EB38</f>
        <v>5</v>
      </c>
      <c r="S36" s="45">
        <f>'[1]SH-FA2007-18'!EC38</f>
        <v>34</v>
      </c>
      <c r="T36" s="45">
        <f>'[1]SH-FA2007-18'!ED38</f>
        <v>25</v>
      </c>
      <c r="U36" s="45">
        <f>'[1]SH-FA2007-18'!EE38</f>
        <v>24</v>
      </c>
      <c r="V36" s="45">
        <f>'[1]SH-FA2007-18'!EF38</f>
        <v>27</v>
      </c>
      <c r="W36" s="45">
        <f>'[1]SH-FA2007-18'!EG38</f>
        <v>155</v>
      </c>
      <c r="X36" s="45">
        <f>'[1]SH-FA2007-18'!EH38</f>
        <v>139.4</v>
      </c>
      <c r="Y36" s="45">
        <f>'[1]SH-FA2007-18'!EI38</f>
        <v>1583.2444444444443</v>
      </c>
      <c r="Z36" s="45">
        <f>'[1]SH-FA2007-18'!EJ38</f>
        <v>301.3555555555555</v>
      </c>
      <c r="AA36" s="46">
        <f t="shared" si="1"/>
        <v>2293.9999999999995</v>
      </c>
      <c r="AB36" s="106">
        <f t="shared" ca="1" si="2"/>
        <v>100</v>
      </c>
      <c r="AC36" s="106">
        <f t="shared" si="3"/>
        <v>100</v>
      </c>
      <c r="AD36" s="106">
        <f t="shared" si="4"/>
        <v>100</v>
      </c>
      <c r="AE36" s="106">
        <f t="shared" si="5"/>
        <v>92.307692307692307</v>
      </c>
      <c r="AF36" s="106">
        <f t="shared" si="6"/>
        <v>96.428571428571431</v>
      </c>
      <c r="AG36" s="106">
        <f t="shared" si="7"/>
        <v>95.679012345679013</v>
      </c>
      <c r="AH36" s="106">
        <f t="shared" si="8"/>
        <v>72.984293193717278</v>
      </c>
      <c r="AI36" s="106">
        <f t="shared" si="9"/>
        <v>100</v>
      </c>
      <c r="AJ36" s="106">
        <f t="shared" si="10"/>
        <v>89.423013517968982</v>
      </c>
      <c r="AK36" s="106">
        <f t="shared" si="10"/>
        <v>100</v>
      </c>
      <c r="AL36" s="47" t="str">
        <f t="shared" si="11"/>
        <v>-</v>
      </c>
      <c r="AM36" s="35" t="s">
        <v>2080</v>
      </c>
      <c r="AN36" s="35" t="s">
        <v>2080</v>
      </c>
      <c r="AO36" s="35" t="s">
        <v>2080</v>
      </c>
      <c r="AP36" s="35" t="s">
        <v>2080</v>
      </c>
      <c r="AQ36" s="37" t="s">
        <v>2080</v>
      </c>
    </row>
    <row r="37" spans="1:43" ht="24.95" customHeight="1" x14ac:dyDescent="0.25">
      <c r="A37" s="21" t="s">
        <v>1751</v>
      </c>
      <c r="B37" s="22" t="s">
        <v>1734</v>
      </c>
      <c r="C37" s="8" t="s">
        <v>222</v>
      </c>
      <c r="D37" s="8" t="s">
        <v>231</v>
      </c>
      <c r="E37" s="18" t="s">
        <v>1163</v>
      </c>
      <c r="F37" s="45" t="str">
        <f>IFERROR(VLOOKUP(E37,categoria!$A:$C,3,FALSE),"Categoria 1")</f>
        <v>Categoria 2</v>
      </c>
      <c r="G37" s="45">
        <f>VLOOKUP(E37,[2]total!$C:$F,4,FALSE)</f>
        <v>200</v>
      </c>
      <c r="H37" s="45">
        <f ca="1">' CV SIPNI MUN 2017'!H37/12*(TEXT(TODAY(),"MM")-1)</f>
        <v>7</v>
      </c>
      <c r="I37" s="7">
        <v>42</v>
      </c>
      <c r="J37" s="7">
        <v>42</v>
      </c>
      <c r="K37" s="7">
        <v>44</v>
      </c>
      <c r="L37" s="7">
        <v>44</v>
      </c>
      <c r="M37" s="7">
        <v>265</v>
      </c>
      <c r="N37" s="7">
        <v>341</v>
      </c>
      <c r="O37" s="7">
        <v>2219</v>
      </c>
      <c r="P37" s="7">
        <v>450</v>
      </c>
      <c r="Q37" s="45">
        <v>3489</v>
      </c>
      <c r="R37" s="45">
        <f>'[1]SH-FA2007-18'!EB39</f>
        <v>9</v>
      </c>
      <c r="S37" s="45">
        <f>'[1]SH-FA2007-18'!EC39</f>
        <v>42</v>
      </c>
      <c r="T37" s="45">
        <f>'[1]SH-FA2007-18'!ED39</f>
        <v>38</v>
      </c>
      <c r="U37" s="45">
        <f>'[1]SH-FA2007-18'!EE39</f>
        <v>52</v>
      </c>
      <c r="V37" s="45">
        <f>'[1]SH-FA2007-18'!EF39</f>
        <v>61</v>
      </c>
      <c r="W37" s="45">
        <f>'[1]SH-FA2007-18'!EG39</f>
        <v>374.2</v>
      </c>
      <c r="X37" s="45">
        <f>'[1]SH-FA2007-18'!EH39</f>
        <v>244.39999999999998</v>
      </c>
      <c r="Y37" s="45">
        <f>'[1]SH-FA2007-18'!EI39</f>
        <v>2290.9333333333334</v>
      </c>
      <c r="Z37" s="45">
        <f>'[1]SH-FA2007-18'!EJ39</f>
        <v>368.46666666666664</v>
      </c>
      <c r="AA37" s="46">
        <f t="shared" si="1"/>
        <v>3480</v>
      </c>
      <c r="AB37" s="106">
        <f t="shared" ca="1" si="2"/>
        <v>100</v>
      </c>
      <c r="AC37" s="106">
        <f t="shared" si="3"/>
        <v>100</v>
      </c>
      <c r="AD37" s="106">
        <f t="shared" si="4"/>
        <v>90.476190476190482</v>
      </c>
      <c r="AE37" s="106">
        <f t="shared" si="5"/>
        <v>100</v>
      </c>
      <c r="AF37" s="106">
        <f t="shared" si="6"/>
        <v>100</v>
      </c>
      <c r="AG37" s="106">
        <f t="shared" si="7"/>
        <v>100</v>
      </c>
      <c r="AH37" s="106">
        <f t="shared" si="8"/>
        <v>71.671554252199414</v>
      </c>
      <c r="AI37" s="106">
        <f t="shared" si="9"/>
        <v>100</v>
      </c>
      <c r="AJ37" s="106">
        <f t="shared" si="10"/>
        <v>81.881481481481472</v>
      </c>
      <c r="AK37" s="106">
        <f t="shared" si="10"/>
        <v>99.742046431642308</v>
      </c>
      <c r="AL37" s="47">
        <f t="shared" si="11"/>
        <v>9</v>
      </c>
      <c r="AM37" s="35" t="s">
        <v>2080</v>
      </c>
      <c r="AN37" s="35" t="s">
        <v>2080</v>
      </c>
      <c r="AO37" s="35" t="s">
        <v>2080</v>
      </c>
      <c r="AP37" s="35" t="s">
        <v>2080</v>
      </c>
      <c r="AQ37" s="37" t="s">
        <v>2080</v>
      </c>
    </row>
    <row r="38" spans="1:43" ht="24.95" hidden="1" customHeight="1" x14ac:dyDescent="0.25">
      <c r="A38" s="21" t="s">
        <v>222</v>
      </c>
      <c r="B38" s="22" t="s">
        <v>1734</v>
      </c>
      <c r="C38" s="8" t="s">
        <v>222</v>
      </c>
      <c r="D38" s="8" t="s">
        <v>232</v>
      </c>
      <c r="E38" s="18" t="s">
        <v>1762</v>
      </c>
      <c r="F38" s="45" t="str">
        <f>IFERROR(VLOOKUP(E38,categoria!$A:$C,3,FALSE),"Categoria 1")</f>
        <v>Categoria 3</v>
      </c>
      <c r="G38" s="45">
        <f>VLOOKUP(E38,[2]total!$C:$F,4,FALSE)</f>
        <v>230</v>
      </c>
      <c r="H38" s="45">
        <f ca="1">' CV SIPNI MUN 2017'!H38/12*(TEXT(TODAY(),"MM")-1)</f>
        <v>12.5</v>
      </c>
      <c r="I38" s="7">
        <v>72</v>
      </c>
      <c r="J38" s="7">
        <v>72</v>
      </c>
      <c r="K38" s="7">
        <v>73</v>
      </c>
      <c r="L38" s="7">
        <v>76</v>
      </c>
      <c r="M38" s="7">
        <v>460</v>
      </c>
      <c r="N38" s="7">
        <v>606</v>
      </c>
      <c r="O38" s="7">
        <v>4175</v>
      </c>
      <c r="P38" s="7">
        <v>969</v>
      </c>
      <c r="Q38" s="45">
        <v>6578</v>
      </c>
      <c r="R38" s="45">
        <f>'[1]SH-FA2007-18'!EB40</f>
        <v>7</v>
      </c>
      <c r="S38" s="45">
        <f>'[1]SH-FA2007-18'!EC40</f>
        <v>55</v>
      </c>
      <c r="T38" s="45">
        <f>'[1]SH-FA2007-18'!ED40</f>
        <v>67</v>
      </c>
      <c r="U38" s="45">
        <f>'[1]SH-FA2007-18'!EE40</f>
        <v>46</v>
      </c>
      <c r="V38" s="45">
        <f>'[1]SH-FA2007-18'!EF40</f>
        <v>50</v>
      </c>
      <c r="W38" s="45">
        <f>'[1]SH-FA2007-18'!EG40</f>
        <v>453</v>
      </c>
      <c r="X38" s="45">
        <f>'[1]SH-FA2007-18'!EH40</f>
        <v>301.39999999999998</v>
      </c>
      <c r="Y38" s="45">
        <f>'[1]SH-FA2007-18'!EI40</f>
        <v>3510.9555555555557</v>
      </c>
      <c r="Z38" s="45">
        <f>'[1]SH-FA2007-18'!EJ40</f>
        <v>580.6444444444445</v>
      </c>
      <c r="AA38" s="46">
        <f t="shared" si="1"/>
        <v>5071</v>
      </c>
      <c r="AB38" s="106">
        <f t="shared" ca="1" si="2"/>
        <v>56.000000000000007</v>
      </c>
      <c r="AC38" s="106">
        <f t="shared" si="3"/>
        <v>76.388888888888886</v>
      </c>
      <c r="AD38" s="106">
        <f t="shared" si="4"/>
        <v>93.055555555555557</v>
      </c>
      <c r="AE38" s="106">
        <f t="shared" si="5"/>
        <v>63.013698630136986</v>
      </c>
      <c r="AF38" s="106">
        <f t="shared" si="6"/>
        <v>65.789473684210535</v>
      </c>
      <c r="AG38" s="106">
        <f t="shared" si="7"/>
        <v>98.478260869565219</v>
      </c>
      <c r="AH38" s="106">
        <f t="shared" si="8"/>
        <v>49.735973597359731</v>
      </c>
      <c r="AI38" s="106">
        <f t="shared" si="9"/>
        <v>84.094743845642057</v>
      </c>
      <c r="AJ38" s="106">
        <f t="shared" si="10"/>
        <v>59.922027290448355</v>
      </c>
      <c r="AK38" s="106">
        <f t="shared" si="10"/>
        <v>77.090301003344479</v>
      </c>
      <c r="AL38" s="47">
        <f t="shared" si="11"/>
        <v>1507</v>
      </c>
      <c r="AM38" s="35" t="s">
        <v>2080</v>
      </c>
      <c r="AN38" s="35" t="s">
        <v>2080</v>
      </c>
      <c r="AO38" s="35" t="s">
        <v>2080</v>
      </c>
      <c r="AP38" s="35" t="s">
        <v>2080</v>
      </c>
      <c r="AQ38" s="37" t="s">
        <v>2080</v>
      </c>
    </row>
    <row r="39" spans="1:43" ht="24.95" customHeight="1" x14ac:dyDescent="0.25">
      <c r="A39" s="21" t="s">
        <v>1751</v>
      </c>
      <c r="B39" s="22" t="s">
        <v>1734</v>
      </c>
      <c r="C39" s="8" t="s">
        <v>222</v>
      </c>
      <c r="D39" s="8" t="s">
        <v>233</v>
      </c>
      <c r="E39" s="18" t="s">
        <v>1184</v>
      </c>
      <c r="F39" s="45" t="str">
        <f>IFERROR(VLOOKUP(E39,categoria!$A:$C,3,FALSE),"Categoria 1")</f>
        <v>Categoria 3</v>
      </c>
      <c r="G39" s="45">
        <f>VLOOKUP(E39,[2]total!$C:$F,4,FALSE)</f>
        <v>4500</v>
      </c>
      <c r="H39" s="45">
        <f ca="1">' CV SIPNI MUN 2017'!H39/12*(TEXT(TODAY(),"MM")-1)</f>
        <v>119.33333333333333</v>
      </c>
      <c r="I39" s="7">
        <v>676</v>
      </c>
      <c r="J39" s="7">
        <v>651</v>
      </c>
      <c r="K39" s="7">
        <v>639</v>
      </c>
      <c r="L39" s="7">
        <v>641</v>
      </c>
      <c r="M39" s="7">
        <v>3502</v>
      </c>
      <c r="N39" s="7">
        <v>4276</v>
      </c>
      <c r="O39" s="7">
        <v>33672</v>
      </c>
      <c r="P39" s="7">
        <v>4843</v>
      </c>
      <c r="Q39" s="45">
        <v>49616</v>
      </c>
      <c r="R39" s="45">
        <f>'[1]SH-FA2007-18'!EB41</f>
        <v>143</v>
      </c>
      <c r="S39" s="45">
        <f>'[1]SH-FA2007-18'!EC41</f>
        <v>955</v>
      </c>
      <c r="T39" s="45">
        <f>'[1]SH-FA2007-18'!ED41</f>
        <v>827</v>
      </c>
      <c r="U39" s="45">
        <f>'[1]SH-FA2007-18'!EE41</f>
        <v>944</v>
      </c>
      <c r="V39" s="45">
        <f>'[1]SH-FA2007-18'!EF41</f>
        <v>875</v>
      </c>
      <c r="W39" s="45">
        <f>'[1]SH-FA2007-18'!EG41</f>
        <v>5483.4</v>
      </c>
      <c r="X39" s="45">
        <f>'[1]SH-FA2007-18'!EH41</f>
        <v>3011.2</v>
      </c>
      <c r="Y39" s="45">
        <f>'[1]SH-FA2007-18'!EI41</f>
        <v>43726.200000000004</v>
      </c>
      <c r="Z39" s="45">
        <f>'[1]SH-FA2007-18'!EJ41</f>
        <v>5902.2</v>
      </c>
      <c r="AA39" s="46">
        <f t="shared" si="1"/>
        <v>61867</v>
      </c>
      <c r="AB39" s="106">
        <f t="shared" ca="1" si="2"/>
        <v>100</v>
      </c>
      <c r="AC39" s="106">
        <f t="shared" si="3"/>
        <v>100</v>
      </c>
      <c r="AD39" s="106">
        <f t="shared" si="4"/>
        <v>100</v>
      </c>
      <c r="AE39" s="106">
        <f t="shared" si="5"/>
        <v>100</v>
      </c>
      <c r="AF39" s="106">
        <f t="shared" si="6"/>
        <v>100</v>
      </c>
      <c r="AG39" s="106">
        <f t="shared" si="7"/>
        <v>100</v>
      </c>
      <c r="AH39" s="106">
        <f t="shared" si="8"/>
        <v>70.420954162768936</v>
      </c>
      <c r="AI39" s="106">
        <f t="shared" si="9"/>
        <v>100</v>
      </c>
      <c r="AJ39" s="106">
        <f t="shared" si="10"/>
        <v>100</v>
      </c>
      <c r="AK39" s="106">
        <f t="shared" si="10"/>
        <v>100</v>
      </c>
      <c r="AL39" s="47" t="str">
        <f t="shared" si="11"/>
        <v>-</v>
      </c>
      <c r="AM39" s="35" t="s">
        <v>2080</v>
      </c>
      <c r="AN39" s="35" t="s">
        <v>2080</v>
      </c>
      <c r="AO39" s="35" t="s">
        <v>2081</v>
      </c>
      <c r="AP39" s="35" t="s">
        <v>2081</v>
      </c>
      <c r="AQ39" s="37" t="s">
        <v>2080</v>
      </c>
    </row>
    <row r="40" spans="1:43" ht="24.95" hidden="1" customHeight="1" x14ac:dyDescent="0.25">
      <c r="A40" s="21" t="s">
        <v>1751</v>
      </c>
      <c r="B40" s="22" t="s">
        <v>1734</v>
      </c>
      <c r="C40" s="8" t="s">
        <v>222</v>
      </c>
      <c r="D40" s="8" t="s">
        <v>234</v>
      </c>
      <c r="E40" s="18" t="s">
        <v>1187</v>
      </c>
      <c r="F40" s="45" t="str">
        <f>IFERROR(VLOOKUP(E40,categoria!$A:$C,3,FALSE),"Categoria 1")</f>
        <v>Categoria 3</v>
      </c>
      <c r="G40" s="45">
        <f>VLOOKUP(E40,[2]total!$C:$F,4,FALSE)</f>
        <v>11000</v>
      </c>
      <c r="H40" s="45">
        <f ca="1">' CV SIPNI MUN 2017'!H40/12*(TEXT(TODAY(),"MM")-1)</f>
        <v>255</v>
      </c>
      <c r="I40" s="7">
        <v>1481</v>
      </c>
      <c r="J40" s="7">
        <v>1454</v>
      </c>
      <c r="K40" s="7">
        <v>1447</v>
      </c>
      <c r="L40" s="7">
        <v>1456</v>
      </c>
      <c r="M40" s="7">
        <v>7865</v>
      </c>
      <c r="N40" s="7">
        <v>9246</v>
      </c>
      <c r="O40" s="7">
        <v>80540</v>
      </c>
      <c r="P40" s="7">
        <v>13559</v>
      </c>
      <c r="Q40" s="45">
        <v>118578</v>
      </c>
      <c r="R40" s="45">
        <f>'[1]SH-FA2007-18'!EB42</f>
        <v>122</v>
      </c>
      <c r="S40" s="45">
        <f>'[1]SH-FA2007-18'!EC42</f>
        <v>1508</v>
      </c>
      <c r="T40" s="45">
        <f>'[1]SH-FA2007-18'!ED42</f>
        <v>1535</v>
      </c>
      <c r="U40" s="45">
        <f>'[1]SH-FA2007-18'!EE42</f>
        <v>1572</v>
      </c>
      <c r="V40" s="45">
        <f>'[1]SH-FA2007-18'!EF42</f>
        <v>1861</v>
      </c>
      <c r="W40" s="45">
        <f>'[1]SH-FA2007-18'!EG42</f>
        <v>12892</v>
      </c>
      <c r="X40" s="45">
        <f>'[1]SH-FA2007-18'!EH42</f>
        <v>6646.4</v>
      </c>
      <c r="Y40" s="45">
        <f>'[1]SH-FA2007-18'!EI42</f>
        <v>69101.111111111109</v>
      </c>
      <c r="Z40" s="45">
        <f>'[1]SH-FA2007-18'!EJ42</f>
        <v>10515.488888888889</v>
      </c>
      <c r="AA40" s="46">
        <f t="shared" si="1"/>
        <v>105753</v>
      </c>
      <c r="AB40" s="106">
        <f t="shared" ca="1" si="2"/>
        <v>47.843137254901961</v>
      </c>
      <c r="AC40" s="106">
        <f t="shared" si="3"/>
        <v>100</v>
      </c>
      <c r="AD40" s="106">
        <f t="shared" si="4"/>
        <v>100</v>
      </c>
      <c r="AE40" s="106">
        <f t="shared" si="5"/>
        <v>100</v>
      </c>
      <c r="AF40" s="106">
        <f t="shared" si="6"/>
        <v>100</v>
      </c>
      <c r="AG40" s="106">
        <f t="shared" si="7"/>
        <v>100</v>
      </c>
      <c r="AH40" s="106">
        <f t="shared" si="8"/>
        <v>71.884057971014499</v>
      </c>
      <c r="AI40" s="106">
        <f t="shared" si="9"/>
        <v>85.797257401429235</v>
      </c>
      <c r="AJ40" s="106">
        <f t="shared" si="10"/>
        <v>77.553572452901307</v>
      </c>
      <c r="AK40" s="106">
        <f t="shared" si="10"/>
        <v>89.184334362191976</v>
      </c>
      <c r="AL40" s="47">
        <f t="shared" si="11"/>
        <v>12825</v>
      </c>
      <c r="AM40" s="35" t="s">
        <v>2080</v>
      </c>
      <c r="AN40" s="35" t="s">
        <v>2080</v>
      </c>
      <c r="AO40" s="35" t="s">
        <v>2080</v>
      </c>
      <c r="AP40" s="35" t="s">
        <v>2081</v>
      </c>
      <c r="AQ40" s="37" t="s">
        <v>2080</v>
      </c>
    </row>
    <row r="41" spans="1:43" ht="24.95" hidden="1" customHeight="1" x14ac:dyDescent="0.25">
      <c r="A41" s="21" t="s">
        <v>1751</v>
      </c>
      <c r="B41" s="22" t="s">
        <v>1734</v>
      </c>
      <c r="C41" s="8" t="s">
        <v>222</v>
      </c>
      <c r="D41" s="8" t="s">
        <v>235</v>
      </c>
      <c r="E41" s="18" t="s">
        <v>1206</v>
      </c>
      <c r="F41" s="45" t="str">
        <f>IFERROR(VLOOKUP(E41,categoria!$A:$C,3,FALSE),"Categoria 1")</f>
        <v>Categoria 2</v>
      </c>
      <c r="G41" s="45">
        <f>VLOOKUP(E41,[2]total!$C:$F,4,FALSE)</f>
        <v>250</v>
      </c>
      <c r="H41" s="45">
        <f ca="1">' CV SIPNI MUN 2017'!H41/12*(TEXT(TODAY(),"MM")-1)</f>
        <v>10</v>
      </c>
      <c r="I41" s="7">
        <v>65</v>
      </c>
      <c r="J41" s="7">
        <v>70</v>
      </c>
      <c r="K41" s="7">
        <v>73</v>
      </c>
      <c r="L41" s="7">
        <v>77</v>
      </c>
      <c r="M41" s="7">
        <v>419</v>
      </c>
      <c r="N41" s="7">
        <v>445</v>
      </c>
      <c r="O41" s="7">
        <v>3233</v>
      </c>
      <c r="P41" s="7">
        <v>581</v>
      </c>
      <c r="Q41" s="45">
        <v>5023</v>
      </c>
      <c r="R41" s="45">
        <f>'[1]SH-FA2007-18'!EB43</f>
        <v>5</v>
      </c>
      <c r="S41" s="45">
        <f>'[1]SH-FA2007-18'!EC43</f>
        <v>70</v>
      </c>
      <c r="T41" s="45">
        <f>'[1]SH-FA2007-18'!ED43</f>
        <v>52</v>
      </c>
      <c r="U41" s="45">
        <f>'[1]SH-FA2007-18'!EE43</f>
        <v>26</v>
      </c>
      <c r="V41" s="45">
        <f>'[1]SH-FA2007-18'!EF43</f>
        <v>63</v>
      </c>
      <c r="W41" s="45">
        <f>'[1]SH-FA2007-18'!EG43</f>
        <v>565.20000000000005</v>
      </c>
      <c r="X41" s="45">
        <f>'[1]SH-FA2007-18'!EH43</f>
        <v>302.79999999999995</v>
      </c>
      <c r="Y41" s="45">
        <f>'[1]SH-FA2007-18'!EI43</f>
        <v>2515.2222222222217</v>
      </c>
      <c r="Z41" s="45">
        <f>'[1]SH-FA2007-18'!EJ43</f>
        <v>464.77777777777777</v>
      </c>
      <c r="AA41" s="46">
        <f t="shared" si="1"/>
        <v>4063.9999999999995</v>
      </c>
      <c r="AB41" s="106">
        <f t="shared" ca="1" si="2"/>
        <v>50</v>
      </c>
      <c r="AC41" s="106">
        <f t="shared" si="3"/>
        <v>100</v>
      </c>
      <c r="AD41" s="106">
        <f t="shared" si="4"/>
        <v>74.285714285714292</v>
      </c>
      <c r="AE41" s="106">
        <f t="shared" si="5"/>
        <v>35.61643835616438</v>
      </c>
      <c r="AF41" s="106">
        <f t="shared" si="6"/>
        <v>81.818181818181827</v>
      </c>
      <c r="AG41" s="106">
        <f t="shared" si="7"/>
        <v>100</v>
      </c>
      <c r="AH41" s="106">
        <f t="shared" si="8"/>
        <v>68.044943820224717</v>
      </c>
      <c r="AI41" s="106">
        <f t="shared" si="9"/>
        <v>77.798398460322346</v>
      </c>
      <c r="AJ41" s="106">
        <f t="shared" si="10"/>
        <v>79.996175176898063</v>
      </c>
      <c r="AK41" s="106">
        <f t="shared" si="10"/>
        <v>80.907824009556023</v>
      </c>
      <c r="AL41" s="47">
        <f t="shared" si="11"/>
        <v>959.00000000000045</v>
      </c>
      <c r="AM41" s="35" t="s">
        <v>2080</v>
      </c>
      <c r="AN41" s="35" t="s">
        <v>2080</v>
      </c>
      <c r="AO41" s="35" t="s">
        <v>2080</v>
      </c>
      <c r="AP41" s="35" t="s">
        <v>2080</v>
      </c>
      <c r="AQ41" s="37" t="s">
        <v>2080</v>
      </c>
    </row>
    <row r="42" spans="1:43" ht="24.95" customHeight="1" x14ac:dyDescent="0.25">
      <c r="A42" s="21" t="s">
        <v>222</v>
      </c>
      <c r="B42" s="22" t="s">
        <v>1734</v>
      </c>
      <c r="C42" s="8" t="s">
        <v>222</v>
      </c>
      <c r="D42" s="8" t="s">
        <v>236</v>
      </c>
      <c r="E42" s="18" t="s">
        <v>1763</v>
      </c>
      <c r="F42" s="45" t="str">
        <f>IFERROR(VLOOKUP(E42,categoria!$A:$C,3,FALSE),"Categoria 1")</f>
        <v>Categoria 2</v>
      </c>
      <c r="G42" s="45">
        <f>VLOOKUP(E42,[2]total!$C:$F,4,FALSE)</f>
        <v>500</v>
      </c>
      <c r="H42" s="45">
        <f ca="1">' CV SIPNI MUN 2017'!H42/12*(TEXT(TODAY(),"MM")-1)</f>
        <v>5.833333333333333</v>
      </c>
      <c r="I42" s="7">
        <v>32</v>
      </c>
      <c r="J42" s="7">
        <v>32</v>
      </c>
      <c r="K42" s="7">
        <v>32</v>
      </c>
      <c r="L42" s="7">
        <v>32</v>
      </c>
      <c r="M42" s="7">
        <v>184</v>
      </c>
      <c r="N42" s="7">
        <v>233</v>
      </c>
      <c r="O42" s="7">
        <v>1929</v>
      </c>
      <c r="P42" s="7">
        <v>477</v>
      </c>
      <c r="Q42" s="45">
        <v>2986</v>
      </c>
      <c r="R42" s="45">
        <f>'[1]SH-FA2007-18'!EB44</f>
        <v>7</v>
      </c>
      <c r="S42" s="45">
        <f>'[1]SH-FA2007-18'!EC44</f>
        <v>42</v>
      </c>
      <c r="T42" s="45">
        <f>'[1]SH-FA2007-18'!ED44</f>
        <v>29</v>
      </c>
      <c r="U42" s="45">
        <f>'[1]SH-FA2007-18'!EE44</f>
        <v>31</v>
      </c>
      <c r="V42" s="45">
        <f>'[1]SH-FA2007-18'!EF44</f>
        <v>47</v>
      </c>
      <c r="W42" s="45">
        <f>'[1]SH-FA2007-18'!EG44</f>
        <v>362.6</v>
      </c>
      <c r="X42" s="45">
        <f>'[1]SH-FA2007-18'!EH44</f>
        <v>234.59999999999997</v>
      </c>
      <c r="Y42" s="45">
        <f>'[1]SH-FA2007-18'!EI44</f>
        <v>2169.4666666666672</v>
      </c>
      <c r="Z42" s="45">
        <f>'[1]SH-FA2007-18'!EJ44</f>
        <v>346.33333333333337</v>
      </c>
      <c r="AA42" s="46">
        <f t="shared" si="1"/>
        <v>3269.0000000000005</v>
      </c>
      <c r="AB42" s="106">
        <f t="shared" ca="1" si="2"/>
        <v>100</v>
      </c>
      <c r="AC42" s="106">
        <f t="shared" si="3"/>
        <v>100</v>
      </c>
      <c r="AD42" s="106">
        <f t="shared" si="4"/>
        <v>90.625</v>
      </c>
      <c r="AE42" s="106">
        <f t="shared" si="5"/>
        <v>96.875</v>
      </c>
      <c r="AF42" s="106">
        <f t="shared" si="6"/>
        <v>100</v>
      </c>
      <c r="AG42" s="106">
        <f t="shared" si="7"/>
        <v>100</v>
      </c>
      <c r="AH42" s="106">
        <f t="shared" si="8"/>
        <v>100</v>
      </c>
      <c r="AI42" s="106">
        <f t="shared" si="9"/>
        <v>100</v>
      </c>
      <c r="AJ42" s="106">
        <f t="shared" si="10"/>
        <v>72.606568832983925</v>
      </c>
      <c r="AK42" s="106">
        <f t="shared" si="10"/>
        <v>100</v>
      </c>
      <c r="AL42" s="47" t="str">
        <f t="shared" si="11"/>
        <v>-</v>
      </c>
      <c r="AM42" s="35" t="s">
        <v>2080</v>
      </c>
      <c r="AN42" s="35" t="s">
        <v>2080</v>
      </c>
      <c r="AO42" s="35" t="s">
        <v>2080</v>
      </c>
      <c r="AP42" s="35" t="s">
        <v>2080</v>
      </c>
      <c r="AQ42" s="37" t="s">
        <v>2080</v>
      </c>
    </row>
    <row r="43" spans="1:43" ht="24.95" customHeight="1" x14ac:dyDescent="0.25">
      <c r="A43" s="21" t="s">
        <v>222</v>
      </c>
      <c r="B43" s="22" t="s">
        <v>1734</v>
      </c>
      <c r="C43" s="8" t="s">
        <v>222</v>
      </c>
      <c r="D43" s="8" t="s">
        <v>237</v>
      </c>
      <c r="E43" s="18" t="s">
        <v>1686</v>
      </c>
      <c r="F43" s="45" t="str">
        <f>IFERROR(VLOOKUP(E43,categoria!$A:$C,3,FALSE),"Categoria 1")</f>
        <v>Categoria 2</v>
      </c>
      <c r="G43" s="45">
        <f>VLOOKUP(E43,[2]total!$C:$F,4,FALSE)</f>
        <v>700</v>
      </c>
      <c r="H43" s="45">
        <f ca="1">' CV SIPNI MUN 2017'!H43/12*(TEXT(TODAY(),"MM")-1)</f>
        <v>13.5</v>
      </c>
      <c r="I43" s="7">
        <v>72</v>
      </c>
      <c r="J43" s="7">
        <v>64</v>
      </c>
      <c r="K43" s="7">
        <v>60</v>
      </c>
      <c r="L43" s="7">
        <v>59</v>
      </c>
      <c r="M43" s="7">
        <v>328</v>
      </c>
      <c r="N43" s="7">
        <v>452</v>
      </c>
      <c r="O43" s="7">
        <v>3227</v>
      </c>
      <c r="P43" s="7">
        <v>678</v>
      </c>
      <c r="Q43" s="45">
        <v>5021</v>
      </c>
      <c r="R43" s="45">
        <f>'[1]SH-FA2007-18'!EB45</f>
        <v>13</v>
      </c>
      <c r="S43" s="45">
        <f>'[1]SH-FA2007-18'!EC45</f>
        <v>65</v>
      </c>
      <c r="T43" s="45">
        <f>'[1]SH-FA2007-18'!ED45</f>
        <v>69</v>
      </c>
      <c r="U43" s="45">
        <f>'[1]SH-FA2007-18'!EE45</f>
        <v>70</v>
      </c>
      <c r="V43" s="45">
        <f>'[1]SH-FA2007-18'!EF45</f>
        <v>76</v>
      </c>
      <c r="W43" s="45">
        <f>'[1]SH-FA2007-18'!EG45</f>
        <v>693.40000000000009</v>
      </c>
      <c r="X43" s="45">
        <f>'[1]SH-FA2007-18'!EH45</f>
        <v>460.40000000000003</v>
      </c>
      <c r="Y43" s="45">
        <f>'[1]SH-FA2007-18'!EI45</f>
        <v>3682.3333333333335</v>
      </c>
      <c r="Z43" s="45">
        <f>'[1]SH-FA2007-18'!EJ45</f>
        <v>457.86666666666667</v>
      </c>
      <c r="AA43" s="46">
        <f t="shared" si="1"/>
        <v>5587</v>
      </c>
      <c r="AB43" s="106">
        <f t="shared" ca="1" si="2"/>
        <v>96.296296296296291</v>
      </c>
      <c r="AC43" s="106">
        <f t="shared" si="3"/>
        <v>90.277777777777786</v>
      </c>
      <c r="AD43" s="106">
        <f t="shared" si="4"/>
        <v>100</v>
      </c>
      <c r="AE43" s="106">
        <f t="shared" si="5"/>
        <v>100</v>
      </c>
      <c r="AF43" s="106">
        <f t="shared" si="6"/>
        <v>100</v>
      </c>
      <c r="AG43" s="106">
        <f t="shared" si="7"/>
        <v>100</v>
      </c>
      <c r="AH43" s="106">
        <f t="shared" si="8"/>
        <v>100</v>
      </c>
      <c r="AI43" s="106">
        <f t="shared" si="9"/>
        <v>100</v>
      </c>
      <c r="AJ43" s="106">
        <f t="shared" si="10"/>
        <v>67.53195673549655</v>
      </c>
      <c r="AK43" s="106">
        <f t="shared" si="10"/>
        <v>100</v>
      </c>
      <c r="AL43" s="47" t="str">
        <f t="shared" si="11"/>
        <v>-</v>
      </c>
      <c r="AM43" s="35" t="s">
        <v>2080</v>
      </c>
      <c r="AN43" s="35" t="s">
        <v>2080</v>
      </c>
      <c r="AO43" s="35" t="s">
        <v>2080</v>
      </c>
      <c r="AP43" s="35" t="s">
        <v>2080</v>
      </c>
      <c r="AQ43" s="37" t="s">
        <v>2080</v>
      </c>
    </row>
    <row r="44" spans="1:43" ht="24.95" customHeight="1" x14ac:dyDescent="0.25">
      <c r="A44" s="21" t="s">
        <v>1751</v>
      </c>
      <c r="B44" s="22" t="s">
        <v>1734</v>
      </c>
      <c r="C44" s="8" t="s">
        <v>222</v>
      </c>
      <c r="D44" s="8" t="s">
        <v>238</v>
      </c>
      <c r="E44" s="18" t="s">
        <v>1329</v>
      </c>
      <c r="F44" s="45" t="str">
        <f>IFERROR(VLOOKUP(E44,categoria!$A:$C,3,FALSE),"Categoria 1")</f>
        <v>Categoria 3</v>
      </c>
      <c r="G44" s="45">
        <f>VLOOKUP(E44,[2]total!$C:$F,4,FALSE)</f>
        <v>0</v>
      </c>
      <c r="H44" s="45">
        <f ca="1">' CV SIPNI MUN 2017'!H44/12*(TEXT(TODAY(),"MM")-1)</f>
        <v>9.5</v>
      </c>
      <c r="I44" s="7">
        <v>67</v>
      </c>
      <c r="J44" s="7">
        <v>74</v>
      </c>
      <c r="K44" s="7">
        <v>81</v>
      </c>
      <c r="L44" s="7">
        <v>86</v>
      </c>
      <c r="M44" s="7">
        <v>487</v>
      </c>
      <c r="N44" s="7">
        <v>530</v>
      </c>
      <c r="O44" s="7">
        <v>3590</v>
      </c>
      <c r="P44" s="7">
        <v>739</v>
      </c>
      <c r="Q44" s="45">
        <v>5711</v>
      </c>
      <c r="R44" s="45">
        <f>'[1]SH-FA2007-18'!EB46</f>
        <v>1</v>
      </c>
      <c r="S44" s="45">
        <f>'[1]SH-FA2007-18'!EC46</f>
        <v>42</v>
      </c>
      <c r="T44" s="45">
        <f>'[1]SH-FA2007-18'!ED46</f>
        <v>50</v>
      </c>
      <c r="U44" s="45">
        <f>'[1]SH-FA2007-18'!EE46</f>
        <v>46</v>
      </c>
      <c r="V44" s="45">
        <f>'[1]SH-FA2007-18'!EF46</f>
        <v>147</v>
      </c>
      <c r="W44" s="45">
        <f>'[1]SH-FA2007-18'!EG46</f>
        <v>685.8</v>
      </c>
      <c r="X44" s="45">
        <f>'[1]SH-FA2007-18'!EH46</f>
        <v>347.20000000000005</v>
      </c>
      <c r="Y44" s="45">
        <f>'[1]SH-FA2007-18'!EI46</f>
        <v>3646.4444444444448</v>
      </c>
      <c r="Z44" s="45">
        <f>'[1]SH-FA2007-18'!EJ46</f>
        <v>464.55555555555554</v>
      </c>
      <c r="AA44" s="46">
        <f t="shared" si="1"/>
        <v>5430.0000000000009</v>
      </c>
      <c r="AB44" s="106">
        <f t="shared" ca="1" si="2"/>
        <v>10.526315789473683</v>
      </c>
      <c r="AC44" s="106">
        <f t="shared" si="3"/>
        <v>62.68656716417911</v>
      </c>
      <c r="AD44" s="106">
        <f t="shared" si="4"/>
        <v>67.567567567567565</v>
      </c>
      <c r="AE44" s="106">
        <f t="shared" si="5"/>
        <v>56.79012345679012</v>
      </c>
      <c r="AF44" s="106">
        <f t="shared" si="6"/>
        <v>100</v>
      </c>
      <c r="AG44" s="106">
        <f t="shared" si="7"/>
        <v>100</v>
      </c>
      <c r="AH44" s="106">
        <f t="shared" si="8"/>
        <v>65.509433962264168</v>
      </c>
      <c r="AI44" s="106">
        <f t="shared" si="9"/>
        <v>100</v>
      </c>
      <c r="AJ44" s="106">
        <f t="shared" si="10"/>
        <v>62.862727409412109</v>
      </c>
      <c r="AK44" s="106">
        <f t="shared" si="10"/>
        <v>95.079670810716181</v>
      </c>
      <c r="AL44" s="47">
        <f t="shared" si="11"/>
        <v>280.99999999999909</v>
      </c>
      <c r="AM44" s="35" t="s">
        <v>2080</v>
      </c>
      <c r="AN44" s="35" t="s">
        <v>2080</v>
      </c>
      <c r="AO44" s="35" t="s">
        <v>2080</v>
      </c>
      <c r="AP44" s="35" t="s">
        <v>2080</v>
      </c>
      <c r="AQ44" s="37" t="s">
        <v>2080</v>
      </c>
    </row>
    <row r="45" spans="1:43" ht="24.95" customHeight="1" x14ac:dyDescent="0.25">
      <c r="A45" s="21" t="s">
        <v>1751</v>
      </c>
      <c r="B45" s="22" t="s">
        <v>1734</v>
      </c>
      <c r="C45" s="8" t="s">
        <v>222</v>
      </c>
      <c r="D45" s="8" t="s">
        <v>239</v>
      </c>
      <c r="E45" s="18" t="s">
        <v>1764</v>
      </c>
      <c r="F45" s="45" t="str">
        <f>IFERROR(VLOOKUP(E45,categoria!$A:$C,3,FALSE),"Categoria 1")</f>
        <v>Categoria 3</v>
      </c>
      <c r="G45" s="45">
        <f>VLOOKUP(E45,[2]total!$C:$F,4,FALSE)</f>
        <v>1300</v>
      </c>
      <c r="H45" s="45">
        <f ca="1">' CV SIPNI MUN 2017'!H45/12*(TEXT(TODAY(),"MM")-1)</f>
        <v>10.166666666666666</v>
      </c>
      <c r="I45" s="7">
        <v>58</v>
      </c>
      <c r="J45" s="7">
        <v>55</v>
      </c>
      <c r="K45" s="7">
        <v>55</v>
      </c>
      <c r="L45" s="7">
        <v>57</v>
      </c>
      <c r="M45" s="7">
        <v>344</v>
      </c>
      <c r="N45" s="7">
        <v>456</v>
      </c>
      <c r="O45" s="7">
        <v>3450</v>
      </c>
      <c r="P45" s="7">
        <v>752</v>
      </c>
      <c r="Q45" s="45">
        <v>5288</v>
      </c>
      <c r="R45" s="45">
        <f>'[1]SH-FA2007-18'!EB47</f>
        <v>9</v>
      </c>
      <c r="S45" s="45">
        <f>'[1]SH-FA2007-18'!EC47</f>
        <v>69</v>
      </c>
      <c r="T45" s="45">
        <f>'[1]SH-FA2007-18'!ED47</f>
        <v>84</v>
      </c>
      <c r="U45" s="45">
        <f>'[1]SH-FA2007-18'!EE47</f>
        <v>68</v>
      </c>
      <c r="V45" s="45">
        <f>'[1]SH-FA2007-18'!EF47</f>
        <v>59</v>
      </c>
      <c r="W45" s="45">
        <f>'[1]SH-FA2007-18'!EG47</f>
        <v>614.79999999999995</v>
      </c>
      <c r="X45" s="45">
        <f>'[1]SH-FA2007-18'!EH47</f>
        <v>421.4</v>
      </c>
      <c r="Y45" s="45">
        <f>'[1]SH-FA2007-18'!EI47</f>
        <v>6356.8888888888887</v>
      </c>
      <c r="Z45" s="45">
        <f>'[1]SH-FA2007-18'!EJ47</f>
        <v>893.91111111111115</v>
      </c>
      <c r="AA45" s="46">
        <f t="shared" si="1"/>
        <v>8576</v>
      </c>
      <c r="AB45" s="106">
        <f t="shared" ca="1" si="2"/>
        <v>88.524590163934434</v>
      </c>
      <c r="AC45" s="106">
        <f t="shared" si="3"/>
        <v>100</v>
      </c>
      <c r="AD45" s="106">
        <f t="shared" si="4"/>
        <v>100</v>
      </c>
      <c r="AE45" s="106">
        <f t="shared" si="5"/>
        <v>100</v>
      </c>
      <c r="AF45" s="106">
        <f t="shared" si="6"/>
        <v>100</v>
      </c>
      <c r="AG45" s="106">
        <f t="shared" si="7"/>
        <v>100</v>
      </c>
      <c r="AH45" s="106">
        <f t="shared" si="8"/>
        <v>92.412280701754383</v>
      </c>
      <c r="AI45" s="106">
        <f t="shared" si="9"/>
        <v>100</v>
      </c>
      <c r="AJ45" s="106">
        <f t="shared" si="10"/>
        <v>100</v>
      </c>
      <c r="AK45" s="106">
        <f t="shared" si="10"/>
        <v>100</v>
      </c>
      <c r="AL45" s="47" t="str">
        <f t="shared" si="11"/>
        <v>-</v>
      </c>
      <c r="AM45" s="35" t="s">
        <v>2080</v>
      </c>
      <c r="AN45" s="35" t="s">
        <v>2080</v>
      </c>
      <c r="AO45" s="35" t="s">
        <v>2081</v>
      </c>
      <c r="AP45" s="35" t="s">
        <v>2080</v>
      </c>
      <c r="AQ45" s="37" t="s">
        <v>2080</v>
      </c>
    </row>
    <row r="46" spans="1:43" ht="24.95" customHeight="1" x14ac:dyDescent="0.25">
      <c r="A46" s="21" t="s">
        <v>1751</v>
      </c>
      <c r="B46" s="22" t="s">
        <v>1734</v>
      </c>
      <c r="C46" s="8" t="s">
        <v>222</v>
      </c>
      <c r="D46" s="8" t="s">
        <v>240</v>
      </c>
      <c r="E46" s="18" t="s">
        <v>1765</v>
      </c>
      <c r="F46" s="45" t="str">
        <f>IFERROR(VLOOKUP(E46,categoria!$A:$C,3,FALSE),"Categoria 1")</f>
        <v>Categoria 2</v>
      </c>
      <c r="G46" s="45">
        <f>VLOOKUP(E46,[2]total!$C:$F,4,FALSE)</f>
        <v>400</v>
      </c>
      <c r="H46" s="45">
        <f ca="1">' CV SIPNI MUN 2017'!H46/12*(TEXT(TODAY(),"MM")-1)</f>
        <v>8</v>
      </c>
      <c r="I46" s="7">
        <v>45</v>
      </c>
      <c r="J46" s="7">
        <v>45</v>
      </c>
      <c r="K46" s="7">
        <v>45</v>
      </c>
      <c r="L46" s="7">
        <v>45</v>
      </c>
      <c r="M46" s="7">
        <v>259</v>
      </c>
      <c r="N46" s="7">
        <v>308</v>
      </c>
      <c r="O46" s="7">
        <v>2091</v>
      </c>
      <c r="P46" s="7">
        <v>546</v>
      </c>
      <c r="Q46" s="45">
        <v>3432</v>
      </c>
      <c r="R46" s="45">
        <f>'[1]SH-FA2007-18'!EB48</f>
        <v>3</v>
      </c>
      <c r="S46" s="45">
        <f>'[1]SH-FA2007-18'!EC48</f>
        <v>32</v>
      </c>
      <c r="T46" s="45">
        <f>'[1]SH-FA2007-18'!ED48</f>
        <v>31</v>
      </c>
      <c r="U46" s="45">
        <f>'[1]SH-FA2007-18'!EE48</f>
        <v>47</v>
      </c>
      <c r="V46" s="45">
        <f>'[1]SH-FA2007-18'!EF48</f>
        <v>93</v>
      </c>
      <c r="W46" s="45">
        <f>'[1]SH-FA2007-18'!EG48</f>
        <v>360.8</v>
      </c>
      <c r="X46" s="45">
        <f>'[1]SH-FA2007-18'!EH48</f>
        <v>213.8</v>
      </c>
      <c r="Y46" s="45">
        <f>'[1]SH-FA2007-18'!EI48</f>
        <v>2267.6</v>
      </c>
      <c r="Z46" s="45">
        <f>'[1]SH-FA2007-18'!EJ48</f>
        <v>293.8</v>
      </c>
      <c r="AA46" s="46">
        <f t="shared" si="1"/>
        <v>3342</v>
      </c>
      <c r="AB46" s="106">
        <f t="shared" ca="1" si="2"/>
        <v>37.5</v>
      </c>
      <c r="AC46" s="106">
        <f t="shared" si="3"/>
        <v>71.111111111111114</v>
      </c>
      <c r="AD46" s="106">
        <f t="shared" si="4"/>
        <v>68.888888888888886</v>
      </c>
      <c r="AE46" s="106">
        <f t="shared" si="5"/>
        <v>100</v>
      </c>
      <c r="AF46" s="106">
        <f t="shared" si="6"/>
        <v>100</v>
      </c>
      <c r="AG46" s="106">
        <f t="shared" si="7"/>
        <v>100</v>
      </c>
      <c r="AH46" s="106">
        <f t="shared" si="8"/>
        <v>69.415584415584419</v>
      </c>
      <c r="AI46" s="106">
        <f t="shared" si="9"/>
        <v>100</v>
      </c>
      <c r="AJ46" s="106">
        <f t="shared" si="10"/>
        <v>53.80952380952381</v>
      </c>
      <c r="AK46" s="106">
        <f t="shared" si="10"/>
        <v>97.377622377622373</v>
      </c>
      <c r="AL46" s="47">
        <f t="shared" si="11"/>
        <v>90</v>
      </c>
      <c r="AM46" s="35" t="s">
        <v>2080</v>
      </c>
      <c r="AN46" s="35" t="s">
        <v>2080</v>
      </c>
      <c r="AO46" s="35" t="s">
        <v>2080</v>
      </c>
      <c r="AP46" s="35" t="s">
        <v>2080</v>
      </c>
      <c r="AQ46" s="37" t="s">
        <v>2080</v>
      </c>
    </row>
    <row r="47" spans="1:43" ht="24.95" customHeight="1" x14ac:dyDescent="0.25">
      <c r="A47" s="21" t="s">
        <v>1751</v>
      </c>
      <c r="B47" s="22" t="s">
        <v>1734</v>
      </c>
      <c r="C47" s="8" t="s">
        <v>222</v>
      </c>
      <c r="D47" s="8" t="s">
        <v>241</v>
      </c>
      <c r="E47" s="18" t="s">
        <v>1448</v>
      </c>
      <c r="F47" s="45" t="str">
        <f>IFERROR(VLOOKUP(E47,categoria!$A:$C,3,FALSE),"Categoria 1")</f>
        <v>Categoria 3</v>
      </c>
      <c r="G47" s="45">
        <f>VLOOKUP(E47,[2]total!$C:$F,4,FALSE)</f>
        <v>1500</v>
      </c>
      <c r="H47" s="45">
        <f ca="1">' CV SIPNI MUN 2017'!H47/12*(TEXT(TODAY(),"MM")-1)</f>
        <v>89.833333333333329</v>
      </c>
      <c r="I47" s="7">
        <v>494</v>
      </c>
      <c r="J47" s="7">
        <v>465</v>
      </c>
      <c r="K47" s="7">
        <v>448</v>
      </c>
      <c r="L47" s="7">
        <v>443</v>
      </c>
      <c r="M47" s="7">
        <v>2413</v>
      </c>
      <c r="N47" s="7">
        <v>3065</v>
      </c>
      <c r="O47" s="7">
        <v>25417</v>
      </c>
      <c r="P47" s="7">
        <v>2722</v>
      </c>
      <c r="Q47" s="45">
        <v>36006</v>
      </c>
      <c r="R47" s="45">
        <f>'[1]SH-FA2007-18'!EB49</f>
        <v>33</v>
      </c>
      <c r="S47" s="45">
        <f>'[1]SH-FA2007-18'!EC49</f>
        <v>532</v>
      </c>
      <c r="T47" s="45">
        <f>'[1]SH-FA2007-18'!ED49</f>
        <v>415</v>
      </c>
      <c r="U47" s="45">
        <f>'[1]SH-FA2007-18'!EE49</f>
        <v>134</v>
      </c>
      <c r="V47" s="45">
        <f>'[1]SH-FA2007-18'!EF49</f>
        <v>366</v>
      </c>
      <c r="W47" s="45">
        <f>'[1]SH-FA2007-18'!EG49</f>
        <v>3692.8</v>
      </c>
      <c r="X47" s="45">
        <f>'[1]SH-FA2007-18'!EH49</f>
        <v>2036.2</v>
      </c>
      <c r="Y47" s="45">
        <f>'[1]SH-FA2007-18'!EI49</f>
        <v>29646.088888888884</v>
      </c>
      <c r="Z47" s="45">
        <f>'[1]SH-FA2007-18'!EJ49</f>
        <v>3054.9111111111115</v>
      </c>
      <c r="AA47" s="46">
        <f t="shared" si="1"/>
        <v>39910</v>
      </c>
      <c r="AB47" s="106">
        <f t="shared" ca="1" si="2"/>
        <v>36.734693877551024</v>
      </c>
      <c r="AC47" s="106">
        <f t="shared" si="3"/>
        <v>100</v>
      </c>
      <c r="AD47" s="106">
        <f t="shared" si="4"/>
        <v>89.247311827956992</v>
      </c>
      <c r="AE47" s="106">
        <f t="shared" si="5"/>
        <v>29.910714285714285</v>
      </c>
      <c r="AF47" s="106">
        <f t="shared" si="6"/>
        <v>82.618510158013549</v>
      </c>
      <c r="AG47" s="106">
        <f t="shared" si="7"/>
        <v>100</v>
      </c>
      <c r="AH47" s="106">
        <f t="shared" si="8"/>
        <v>66.433931484502452</v>
      </c>
      <c r="AI47" s="106">
        <f t="shared" si="9"/>
        <v>100</v>
      </c>
      <c r="AJ47" s="106">
        <f t="shared" si="10"/>
        <v>100</v>
      </c>
      <c r="AK47" s="106">
        <f t="shared" si="10"/>
        <v>100</v>
      </c>
      <c r="AL47" s="47" t="str">
        <f t="shared" si="11"/>
        <v>-</v>
      </c>
      <c r="AM47" s="35" t="s">
        <v>2080</v>
      </c>
      <c r="AN47" s="35" t="s">
        <v>2080</v>
      </c>
      <c r="AO47" s="35" t="s">
        <v>2081</v>
      </c>
      <c r="AP47" s="35" t="s">
        <v>2080</v>
      </c>
      <c r="AQ47" s="37" t="s">
        <v>2080</v>
      </c>
    </row>
    <row r="48" spans="1:43" ht="24.95" hidden="1" customHeight="1" x14ac:dyDescent="0.25">
      <c r="A48" s="21" t="s">
        <v>222</v>
      </c>
      <c r="B48" s="22" t="s">
        <v>1734</v>
      </c>
      <c r="C48" s="8" t="s">
        <v>222</v>
      </c>
      <c r="D48" s="8" t="s">
        <v>242</v>
      </c>
      <c r="E48" s="18" t="s">
        <v>1766</v>
      </c>
      <c r="F48" s="45" t="str">
        <f>IFERROR(VLOOKUP(E48,categoria!$A:$C,3,FALSE),"Categoria 1")</f>
        <v>Categoria 3</v>
      </c>
      <c r="G48" s="45">
        <f>VLOOKUP(E48,[2]total!$C:$F,4,FALSE)</f>
        <v>150</v>
      </c>
      <c r="H48" s="45">
        <f ca="1">' CV SIPNI MUN 2017'!H48/12*(TEXT(TODAY(),"MM")-1)</f>
        <v>2</v>
      </c>
      <c r="I48" s="7">
        <v>11</v>
      </c>
      <c r="J48" s="7">
        <v>12</v>
      </c>
      <c r="K48" s="7">
        <v>13</v>
      </c>
      <c r="L48" s="7">
        <v>15</v>
      </c>
      <c r="M48" s="7">
        <v>88</v>
      </c>
      <c r="N48" s="7">
        <v>116</v>
      </c>
      <c r="O48" s="7">
        <v>993</v>
      </c>
      <c r="P48" s="7">
        <v>289</v>
      </c>
      <c r="Q48" s="45">
        <v>1549</v>
      </c>
      <c r="R48" s="45">
        <f>'[1]SH-FA2007-18'!EB50</f>
        <v>0</v>
      </c>
      <c r="S48" s="45">
        <f>'[1]SH-FA2007-18'!EC50</f>
        <v>14</v>
      </c>
      <c r="T48" s="45">
        <f>'[1]SH-FA2007-18'!ED50</f>
        <v>16</v>
      </c>
      <c r="U48" s="45">
        <f>'[1]SH-FA2007-18'!EE50</f>
        <v>19</v>
      </c>
      <c r="V48" s="45">
        <f>'[1]SH-FA2007-18'!EF50</f>
        <v>22</v>
      </c>
      <c r="W48" s="45">
        <f>'[1]SH-FA2007-18'!EG50</f>
        <v>101.8</v>
      </c>
      <c r="X48" s="45">
        <f>'[1]SH-FA2007-18'!EH50</f>
        <v>72.400000000000006</v>
      </c>
      <c r="Y48" s="45">
        <f>'[1]SH-FA2007-18'!EI50</f>
        <v>794.55555555555566</v>
      </c>
      <c r="Z48" s="45">
        <f>'[1]SH-FA2007-18'!EJ50</f>
        <v>140.24444444444447</v>
      </c>
      <c r="AA48" s="46">
        <f t="shared" si="1"/>
        <v>1180.0000000000002</v>
      </c>
      <c r="AB48" s="106">
        <f t="shared" ca="1" si="2"/>
        <v>0</v>
      </c>
      <c r="AC48" s="106">
        <f t="shared" si="3"/>
        <v>100</v>
      </c>
      <c r="AD48" s="106">
        <f t="shared" si="4"/>
        <v>100</v>
      </c>
      <c r="AE48" s="106">
        <f t="shared" si="5"/>
        <v>100</v>
      </c>
      <c r="AF48" s="106">
        <f t="shared" si="6"/>
        <v>100</v>
      </c>
      <c r="AG48" s="106">
        <f t="shared" si="7"/>
        <v>100</v>
      </c>
      <c r="AH48" s="106">
        <f t="shared" si="8"/>
        <v>62.413793103448278</v>
      </c>
      <c r="AI48" s="106">
        <f t="shared" si="9"/>
        <v>80.015665212039849</v>
      </c>
      <c r="AJ48" s="106">
        <f t="shared" si="10"/>
        <v>48.527489427143415</v>
      </c>
      <c r="AK48" s="106">
        <f t="shared" si="10"/>
        <v>76.178179470626233</v>
      </c>
      <c r="AL48" s="47">
        <f t="shared" si="11"/>
        <v>368.99999999999977</v>
      </c>
      <c r="AM48" s="35" t="s">
        <v>2080</v>
      </c>
      <c r="AN48" s="35" t="s">
        <v>2080</v>
      </c>
      <c r="AO48" s="35" t="s">
        <v>2080</v>
      </c>
      <c r="AP48" s="35" t="s">
        <v>2080</v>
      </c>
      <c r="AQ48" s="37" t="s">
        <v>2080</v>
      </c>
    </row>
    <row r="49" spans="1:43" ht="24.95" hidden="1" customHeight="1" x14ac:dyDescent="0.25">
      <c r="A49" s="21" t="s">
        <v>1751</v>
      </c>
      <c r="B49" s="22" t="s">
        <v>1734</v>
      </c>
      <c r="C49" s="8" t="s">
        <v>222</v>
      </c>
      <c r="D49" s="8" t="s">
        <v>243</v>
      </c>
      <c r="E49" s="18" t="s">
        <v>1491</v>
      </c>
      <c r="F49" s="45" t="str">
        <f>IFERROR(VLOOKUP(E49,categoria!$A:$C,3,FALSE),"Categoria 1")</f>
        <v>Categoria 3</v>
      </c>
      <c r="G49" s="45">
        <f>VLOOKUP(E49,[2]total!$C:$F,4,FALSE)</f>
        <v>1800</v>
      </c>
      <c r="H49" s="45">
        <f ca="1">' CV SIPNI MUN 2017'!H49/12*(TEXT(TODAY(),"MM")-1)</f>
        <v>44.5</v>
      </c>
      <c r="I49" s="7">
        <v>248</v>
      </c>
      <c r="J49" s="7">
        <v>236</v>
      </c>
      <c r="K49" s="7">
        <v>231</v>
      </c>
      <c r="L49" s="7">
        <v>233</v>
      </c>
      <c r="M49" s="7">
        <v>1348</v>
      </c>
      <c r="N49" s="7">
        <v>1756</v>
      </c>
      <c r="O49" s="7">
        <v>10616</v>
      </c>
      <c r="P49" s="7">
        <v>2331</v>
      </c>
      <c r="Q49" s="45">
        <v>17266</v>
      </c>
      <c r="R49" s="45">
        <f>'[1]SH-FA2007-18'!EB51</f>
        <v>14</v>
      </c>
      <c r="S49" s="45">
        <f>'[1]SH-FA2007-18'!EC51</f>
        <v>154</v>
      </c>
      <c r="T49" s="45">
        <f>'[1]SH-FA2007-18'!ED51</f>
        <v>149</v>
      </c>
      <c r="U49" s="45">
        <f>'[1]SH-FA2007-18'!EE51</f>
        <v>153</v>
      </c>
      <c r="V49" s="45">
        <f>'[1]SH-FA2007-18'!EF51</f>
        <v>168</v>
      </c>
      <c r="W49" s="45">
        <f>'[1]SH-FA2007-18'!EG51</f>
        <v>1529.8</v>
      </c>
      <c r="X49" s="45">
        <f>'[1]SH-FA2007-18'!EH51</f>
        <v>1068.1999999999998</v>
      </c>
      <c r="Y49" s="45">
        <f>'[1]SH-FA2007-18'!EI51</f>
        <v>10829.288888888888</v>
      </c>
      <c r="Z49" s="45">
        <f>'[1]SH-FA2007-18'!EJ51</f>
        <v>1025.7111111111112</v>
      </c>
      <c r="AA49" s="46">
        <f t="shared" si="1"/>
        <v>15091</v>
      </c>
      <c r="AB49" s="106">
        <f t="shared" ca="1" si="2"/>
        <v>31.460674157303369</v>
      </c>
      <c r="AC49" s="106">
        <f t="shared" si="3"/>
        <v>62.096774193548384</v>
      </c>
      <c r="AD49" s="106">
        <f t="shared" si="4"/>
        <v>63.135593220338983</v>
      </c>
      <c r="AE49" s="106">
        <f t="shared" si="5"/>
        <v>66.233766233766232</v>
      </c>
      <c r="AF49" s="106">
        <f t="shared" si="6"/>
        <v>72.103004291845494</v>
      </c>
      <c r="AG49" s="106">
        <f t="shared" si="7"/>
        <v>100</v>
      </c>
      <c r="AH49" s="106">
        <f t="shared" si="8"/>
        <v>60.831435079726639</v>
      </c>
      <c r="AI49" s="106">
        <f t="shared" si="9"/>
        <v>100</v>
      </c>
      <c r="AJ49" s="106">
        <f t="shared" si="10"/>
        <v>44.003050669717339</v>
      </c>
      <c r="AK49" s="106">
        <f t="shared" si="10"/>
        <v>87.402988532375772</v>
      </c>
      <c r="AL49" s="47">
        <f t="shared" si="11"/>
        <v>2175</v>
      </c>
      <c r="AM49" s="35" t="s">
        <v>2080</v>
      </c>
      <c r="AN49" s="35" t="s">
        <v>2080</v>
      </c>
      <c r="AO49" s="35" t="s">
        <v>2081</v>
      </c>
      <c r="AP49" s="35" t="s">
        <v>2080</v>
      </c>
      <c r="AQ49" s="37" t="s">
        <v>2080</v>
      </c>
    </row>
    <row r="50" spans="1:43" ht="24.95" customHeight="1" x14ac:dyDescent="0.25">
      <c r="A50" s="21" t="s">
        <v>1751</v>
      </c>
      <c r="B50" s="22" t="s">
        <v>1734</v>
      </c>
      <c r="C50" s="8" t="s">
        <v>222</v>
      </c>
      <c r="D50" s="8" t="s">
        <v>244</v>
      </c>
      <c r="E50" s="18" t="s">
        <v>1511</v>
      </c>
      <c r="F50" s="45" t="str">
        <f>IFERROR(VLOOKUP(E50,categoria!$A:$C,3,FALSE),"Categoria 1")</f>
        <v>Categoria 3</v>
      </c>
      <c r="G50" s="45">
        <f>VLOOKUP(E50,[2]total!$C:$F,4,FALSE)</f>
        <v>100</v>
      </c>
      <c r="H50" s="45">
        <f ca="1">' CV SIPNI MUN 2017'!H50/12*(TEXT(TODAY(),"MM")-1)</f>
        <v>2.6666666666666665</v>
      </c>
      <c r="I50" s="7">
        <v>15</v>
      </c>
      <c r="J50" s="7">
        <v>16</v>
      </c>
      <c r="K50" s="7">
        <v>16</v>
      </c>
      <c r="L50" s="7">
        <v>18</v>
      </c>
      <c r="M50" s="7">
        <v>107</v>
      </c>
      <c r="N50" s="7">
        <v>142</v>
      </c>
      <c r="O50" s="7">
        <v>1212</v>
      </c>
      <c r="P50" s="7">
        <v>330</v>
      </c>
      <c r="Q50" s="45">
        <v>1872</v>
      </c>
      <c r="R50" s="45">
        <f>'[1]SH-FA2007-18'!EB52</f>
        <v>1</v>
      </c>
      <c r="S50" s="45">
        <f>'[1]SH-FA2007-18'!EC52</f>
        <v>22</v>
      </c>
      <c r="T50" s="45">
        <f>'[1]SH-FA2007-18'!ED52</f>
        <v>10</v>
      </c>
      <c r="U50" s="45">
        <f>'[1]SH-FA2007-18'!EE52</f>
        <v>19</v>
      </c>
      <c r="V50" s="45">
        <f>'[1]SH-FA2007-18'!EF52</f>
        <v>17</v>
      </c>
      <c r="W50" s="45">
        <f>'[1]SH-FA2007-18'!EG52</f>
        <v>152.4</v>
      </c>
      <c r="X50" s="45">
        <f>'[1]SH-FA2007-18'!EH52</f>
        <v>100.6</v>
      </c>
      <c r="Y50" s="45">
        <f>'[1]SH-FA2007-18'!EI52</f>
        <v>1397.2444444444443</v>
      </c>
      <c r="Z50" s="45">
        <f>'[1]SH-FA2007-18'!EJ52</f>
        <v>168.75555555555553</v>
      </c>
      <c r="AA50" s="46">
        <f t="shared" si="1"/>
        <v>1887.9999999999998</v>
      </c>
      <c r="AB50" s="106">
        <f t="shared" ca="1" si="2"/>
        <v>37.5</v>
      </c>
      <c r="AC50" s="106">
        <f t="shared" si="3"/>
        <v>100</v>
      </c>
      <c r="AD50" s="106">
        <f t="shared" si="4"/>
        <v>62.5</v>
      </c>
      <c r="AE50" s="106">
        <f t="shared" si="5"/>
        <v>100</v>
      </c>
      <c r="AF50" s="106">
        <f t="shared" si="6"/>
        <v>94.444444444444443</v>
      </c>
      <c r="AG50" s="106">
        <f t="shared" si="7"/>
        <v>100</v>
      </c>
      <c r="AH50" s="106">
        <f t="shared" si="8"/>
        <v>70.845070422535201</v>
      </c>
      <c r="AI50" s="106">
        <f t="shared" si="9"/>
        <v>100</v>
      </c>
      <c r="AJ50" s="106">
        <f t="shared" si="10"/>
        <v>51.138047138047128</v>
      </c>
      <c r="AK50" s="106">
        <f t="shared" si="10"/>
        <v>100</v>
      </c>
      <c r="AL50" s="47" t="str">
        <f t="shared" si="11"/>
        <v>-</v>
      </c>
      <c r="AM50" s="35" t="s">
        <v>2080</v>
      </c>
      <c r="AN50" s="35" t="s">
        <v>2080</v>
      </c>
      <c r="AO50" s="35" t="s">
        <v>2080</v>
      </c>
      <c r="AP50" s="35" t="s">
        <v>2080</v>
      </c>
      <c r="AQ50" s="37" t="s">
        <v>2080</v>
      </c>
    </row>
    <row r="51" spans="1:43" ht="24.95" customHeight="1" x14ac:dyDescent="0.25">
      <c r="A51" s="21" t="s">
        <v>222</v>
      </c>
      <c r="B51" s="22" t="s">
        <v>1734</v>
      </c>
      <c r="C51" s="8" t="s">
        <v>222</v>
      </c>
      <c r="D51" s="8" t="s">
        <v>245</v>
      </c>
      <c r="E51" s="18" t="s">
        <v>1767</v>
      </c>
      <c r="F51" s="45" t="str">
        <f>IFERROR(VLOOKUP(E51,categoria!$A:$C,3,FALSE),"Categoria 1")</f>
        <v>Categoria 3</v>
      </c>
      <c r="G51" s="45">
        <f>VLOOKUP(E51,[2]total!$C:$F,4,FALSE)</f>
        <v>400</v>
      </c>
      <c r="H51" s="45">
        <f ca="1">' CV SIPNI MUN 2017'!H51/12*(TEXT(TODAY(),"MM")-1)</f>
        <v>10.333333333333334</v>
      </c>
      <c r="I51" s="7">
        <v>56</v>
      </c>
      <c r="J51" s="7">
        <v>53</v>
      </c>
      <c r="K51" s="7">
        <v>54</v>
      </c>
      <c r="L51" s="7">
        <v>53</v>
      </c>
      <c r="M51" s="7">
        <v>318</v>
      </c>
      <c r="N51" s="7">
        <v>434</v>
      </c>
      <c r="O51" s="7">
        <v>3055</v>
      </c>
      <c r="P51" s="7">
        <v>650</v>
      </c>
      <c r="Q51" s="45">
        <v>4735</v>
      </c>
      <c r="R51" s="45">
        <f>'[1]SH-FA2007-18'!EB53</f>
        <v>5</v>
      </c>
      <c r="S51" s="45">
        <f>'[1]SH-FA2007-18'!EC53</f>
        <v>39</v>
      </c>
      <c r="T51" s="45">
        <f>'[1]SH-FA2007-18'!ED53</f>
        <v>50</v>
      </c>
      <c r="U51" s="45">
        <f>'[1]SH-FA2007-18'!EE53</f>
        <v>46</v>
      </c>
      <c r="V51" s="45">
        <f>'[1]SH-FA2007-18'!EF53</f>
        <v>66</v>
      </c>
      <c r="W51" s="45">
        <f>'[1]SH-FA2007-18'!EG53</f>
        <v>438.2</v>
      </c>
      <c r="X51" s="45">
        <f>'[1]SH-FA2007-18'!EH53</f>
        <v>256.60000000000002</v>
      </c>
      <c r="Y51" s="45">
        <f>'[1]SH-FA2007-18'!EI53</f>
        <v>3363.0666666666662</v>
      </c>
      <c r="Z51" s="45">
        <f>'[1]SH-FA2007-18'!EJ53</f>
        <v>753.13333333333333</v>
      </c>
      <c r="AA51" s="46">
        <f t="shared" si="1"/>
        <v>5016.9999999999991</v>
      </c>
      <c r="AB51" s="106">
        <f t="shared" ca="1" si="2"/>
        <v>48.387096774193544</v>
      </c>
      <c r="AC51" s="106">
        <f t="shared" si="3"/>
        <v>69.642857142857139</v>
      </c>
      <c r="AD51" s="106">
        <f t="shared" si="4"/>
        <v>94.339622641509436</v>
      </c>
      <c r="AE51" s="106">
        <f t="shared" si="5"/>
        <v>85.18518518518519</v>
      </c>
      <c r="AF51" s="106">
        <f t="shared" si="6"/>
        <v>100</v>
      </c>
      <c r="AG51" s="106">
        <f t="shared" si="7"/>
        <v>100</v>
      </c>
      <c r="AH51" s="106">
        <f t="shared" si="8"/>
        <v>59.124423963133644</v>
      </c>
      <c r="AI51" s="106">
        <f t="shared" si="9"/>
        <v>100</v>
      </c>
      <c r="AJ51" s="106">
        <f t="shared" si="10"/>
        <v>100</v>
      </c>
      <c r="AK51" s="106">
        <f t="shared" si="10"/>
        <v>100</v>
      </c>
      <c r="AL51" s="47" t="str">
        <f t="shared" si="11"/>
        <v>-</v>
      </c>
      <c r="AM51" s="35" t="s">
        <v>2080</v>
      </c>
      <c r="AN51" s="35" t="s">
        <v>2080</v>
      </c>
      <c r="AO51" s="35" t="s">
        <v>2081</v>
      </c>
      <c r="AP51" s="35" t="s">
        <v>2080</v>
      </c>
      <c r="AQ51" s="37" t="s">
        <v>2080</v>
      </c>
    </row>
    <row r="52" spans="1:43" ht="24.95" hidden="1" customHeight="1" x14ac:dyDescent="0.25">
      <c r="A52" s="21" t="s">
        <v>1751</v>
      </c>
      <c r="B52" s="22" t="s">
        <v>1734</v>
      </c>
      <c r="C52" s="8" t="s">
        <v>222</v>
      </c>
      <c r="D52" s="8" t="s">
        <v>246</v>
      </c>
      <c r="E52" s="18" t="s">
        <v>1768</v>
      </c>
      <c r="F52" s="45" t="str">
        <f>IFERROR(VLOOKUP(E52,categoria!$A:$C,3,FALSE),"Categoria 1")</f>
        <v>Categoria 3</v>
      </c>
      <c r="G52" s="45">
        <f>VLOOKUP(E52,[2]total!$C:$F,4,FALSE)</f>
        <v>100</v>
      </c>
      <c r="H52" s="45">
        <f ca="1">' CV SIPNI MUN 2017'!H52/12*(TEXT(TODAY(),"MM")-1)</f>
        <v>10.333333333333334</v>
      </c>
      <c r="I52" s="7">
        <v>61</v>
      </c>
      <c r="J52" s="7">
        <v>63</v>
      </c>
      <c r="K52" s="7">
        <v>66</v>
      </c>
      <c r="L52" s="7">
        <v>70</v>
      </c>
      <c r="M52" s="7">
        <v>440</v>
      </c>
      <c r="N52" s="7">
        <v>578</v>
      </c>
      <c r="O52" s="7">
        <v>3596</v>
      </c>
      <c r="P52" s="7">
        <v>1003</v>
      </c>
      <c r="Q52" s="45">
        <v>5939</v>
      </c>
      <c r="R52" s="45">
        <f>'[1]SH-FA2007-18'!EB54</f>
        <v>3</v>
      </c>
      <c r="S52" s="45">
        <f>'[1]SH-FA2007-18'!EC54</f>
        <v>42</v>
      </c>
      <c r="T52" s="45">
        <f>'[1]SH-FA2007-18'!ED54</f>
        <v>43</v>
      </c>
      <c r="U52" s="45">
        <f>'[1]SH-FA2007-18'!EE54</f>
        <v>31</v>
      </c>
      <c r="V52" s="45">
        <f>'[1]SH-FA2007-18'!EF54</f>
        <v>41</v>
      </c>
      <c r="W52" s="45">
        <f>'[1]SH-FA2007-18'!EG54</f>
        <v>381.4</v>
      </c>
      <c r="X52" s="45">
        <f>'[1]SH-FA2007-18'!EH54</f>
        <v>223.4</v>
      </c>
      <c r="Y52" s="45">
        <f>'[1]SH-FA2007-18'!EI54</f>
        <v>3959.1555555555556</v>
      </c>
      <c r="Z52" s="45">
        <f>'[1]SH-FA2007-18'!EJ54</f>
        <v>815.04444444444448</v>
      </c>
      <c r="AA52" s="46">
        <f t="shared" si="1"/>
        <v>5539</v>
      </c>
      <c r="AB52" s="106">
        <f t="shared" ca="1" si="2"/>
        <v>29.032258064516125</v>
      </c>
      <c r="AC52" s="106">
        <f t="shared" si="3"/>
        <v>68.852459016393439</v>
      </c>
      <c r="AD52" s="106">
        <f t="shared" si="4"/>
        <v>68.253968253968253</v>
      </c>
      <c r="AE52" s="106">
        <f t="shared" si="5"/>
        <v>46.969696969696969</v>
      </c>
      <c r="AF52" s="106">
        <f t="shared" si="6"/>
        <v>58.571428571428577</v>
      </c>
      <c r="AG52" s="106">
        <f t="shared" si="7"/>
        <v>86.681818181818187</v>
      </c>
      <c r="AH52" s="106">
        <f t="shared" si="8"/>
        <v>38.650519031141869</v>
      </c>
      <c r="AI52" s="106">
        <f t="shared" si="9"/>
        <v>100</v>
      </c>
      <c r="AJ52" s="106">
        <f t="shared" si="10"/>
        <v>81.260662457073224</v>
      </c>
      <c r="AK52" s="106">
        <f t="shared" si="10"/>
        <v>93.264859403940065</v>
      </c>
      <c r="AL52" s="47">
        <f t="shared" si="11"/>
        <v>400</v>
      </c>
      <c r="AM52" s="35" t="s">
        <v>2080</v>
      </c>
      <c r="AN52" s="35" t="s">
        <v>2080</v>
      </c>
      <c r="AO52" s="35" t="s">
        <v>2081</v>
      </c>
      <c r="AP52" s="35" t="s">
        <v>2080</v>
      </c>
      <c r="AQ52" s="37" t="s">
        <v>2080</v>
      </c>
    </row>
    <row r="53" spans="1:43" ht="24.95" hidden="1" customHeight="1" x14ac:dyDescent="0.25">
      <c r="A53" s="21" t="s">
        <v>222</v>
      </c>
      <c r="B53" s="22" t="s">
        <v>1734</v>
      </c>
      <c r="C53" s="8" t="s">
        <v>222</v>
      </c>
      <c r="D53" s="8" t="s">
        <v>247</v>
      </c>
      <c r="E53" s="18" t="s">
        <v>1769</v>
      </c>
      <c r="F53" s="45" t="str">
        <f>IFERROR(VLOOKUP(E53,categoria!$A:$C,3,FALSE),"Categoria 1")</f>
        <v>Categoria 2</v>
      </c>
      <c r="G53" s="45">
        <f>VLOOKUP(E53,[2]total!$C:$F,4,FALSE)</f>
        <v>0</v>
      </c>
      <c r="H53" s="45">
        <f ca="1">' CV SIPNI MUN 2017'!H53/12*(TEXT(TODAY(),"MM")-1)</f>
        <v>9.1666666666666661</v>
      </c>
      <c r="I53" s="7">
        <v>55</v>
      </c>
      <c r="J53" s="7">
        <v>54</v>
      </c>
      <c r="K53" s="7">
        <v>55</v>
      </c>
      <c r="L53" s="7">
        <v>57</v>
      </c>
      <c r="M53" s="7">
        <v>308</v>
      </c>
      <c r="N53" s="7">
        <v>372</v>
      </c>
      <c r="O53" s="7">
        <v>2943</v>
      </c>
      <c r="P53" s="7">
        <v>633</v>
      </c>
      <c r="Q53" s="45">
        <v>4532</v>
      </c>
      <c r="R53" s="45">
        <f>'[1]SH-FA2007-18'!EB55</f>
        <v>0</v>
      </c>
      <c r="S53" s="45">
        <f>'[1]SH-FA2007-18'!EC55</f>
        <v>31</v>
      </c>
      <c r="T53" s="45">
        <f>'[1]SH-FA2007-18'!ED55</f>
        <v>33</v>
      </c>
      <c r="U53" s="45">
        <f>'[1]SH-FA2007-18'!EE55</f>
        <v>50</v>
      </c>
      <c r="V53" s="45">
        <f>'[1]SH-FA2007-18'!EF55</f>
        <v>66</v>
      </c>
      <c r="W53" s="45">
        <f>'[1]SH-FA2007-18'!EG55</f>
        <v>473.4</v>
      </c>
      <c r="X53" s="45">
        <f>'[1]SH-FA2007-18'!EH55</f>
        <v>196.60000000000002</v>
      </c>
      <c r="Y53" s="45">
        <f>'[1]SH-FA2007-18'!EI55</f>
        <v>1963.2444444444445</v>
      </c>
      <c r="Z53" s="45">
        <f>'[1]SH-FA2007-18'!EJ55</f>
        <v>256.75555555555553</v>
      </c>
      <c r="AA53" s="46">
        <f t="shared" si="1"/>
        <v>3070</v>
      </c>
      <c r="AB53" s="106">
        <f t="shared" ca="1" si="2"/>
        <v>0</v>
      </c>
      <c r="AC53" s="106">
        <f t="shared" si="3"/>
        <v>56.36363636363636</v>
      </c>
      <c r="AD53" s="106">
        <f t="shared" si="4"/>
        <v>61.111111111111114</v>
      </c>
      <c r="AE53" s="106">
        <f t="shared" si="5"/>
        <v>90.909090909090907</v>
      </c>
      <c r="AF53" s="106">
        <f t="shared" si="6"/>
        <v>100</v>
      </c>
      <c r="AG53" s="106">
        <f t="shared" si="7"/>
        <v>100</v>
      </c>
      <c r="AH53" s="106">
        <f t="shared" si="8"/>
        <v>52.849462365591407</v>
      </c>
      <c r="AI53" s="106">
        <f t="shared" si="9"/>
        <v>66.708951561143209</v>
      </c>
      <c r="AJ53" s="106">
        <f t="shared" si="10"/>
        <v>40.561699139898188</v>
      </c>
      <c r="AK53" s="106">
        <f t="shared" si="10"/>
        <v>67.740511915269195</v>
      </c>
      <c r="AL53" s="47">
        <f t="shared" si="11"/>
        <v>1462</v>
      </c>
      <c r="AM53" s="35" t="s">
        <v>2080</v>
      </c>
      <c r="AN53" s="35" t="s">
        <v>2080</v>
      </c>
      <c r="AO53" s="35" t="s">
        <v>2080</v>
      </c>
      <c r="AP53" s="35" t="s">
        <v>2080</v>
      </c>
      <c r="AQ53" s="37" t="s">
        <v>2080</v>
      </c>
    </row>
    <row r="54" spans="1:43" ht="24.95" hidden="1" customHeight="1" x14ac:dyDescent="0.25">
      <c r="A54" s="21" t="s">
        <v>222</v>
      </c>
      <c r="B54" s="22" t="s">
        <v>1734</v>
      </c>
      <c r="C54" s="8" t="s">
        <v>222</v>
      </c>
      <c r="D54" s="8" t="s">
        <v>248</v>
      </c>
      <c r="E54" s="18" t="s">
        <v>1558</v>
      </c>
      <c r="F54" s="45" t="str">
        <f>IFERROR(VLOOKUP(E54,categoria!$A:$C,3,FALSE),"Categoria 1")</f>
        <v>Categoria 2</v>
      </c>
      <c r="G54" s="45">
        <f>VLOOKUP(E54,[2]total!$C:$F,4,FALSE)</f>
        <v>600</v>
      </c>
      <c r="H54" s="45">
        <f ca="1">' CV SIPNI MUN 2017'!H54/12*(TEXT(TODAY(),"MM")-1)</f>
        <v>7.5</v>
      </c>
      <c r="I54" s="7">
        <v>43</v>
      </c>
      <c r="J54" s="7">
        <v>42</v>
      </c>
      <c r="K54" s="7">
        <v>43</v>
      </c>
      <c r="L54" s="7">
        <v>43</v>
      </c>
      <c r="M54" s="7">
        <v>266</v>
      </c>
      <c r="N54" s="7">
        <v>344</v>
      </c>
      <c r="O54" s="7">
        <v>2222</v>
      </c>
      <c r="P54" s="7">
        <v>496</v>
      </c>
      <c r="Q54" s="45">
        <v>3544</v>
      </c>
      <c r="R54" s="45">
        <f>'[1]SH-FA2007-18'!EB56</f>
        <v>4</v>
      </c>
      <c r="S54" s="45">
        <f>'[1]SH-FA2007-18'!EC56</f>
        <v>39</v>
      </c>
      <c r="T54" s="45">
        <f>'[1]SH-FA2007-18'!ED56</f>
        <v>37</v>
      </c>
      <c r="U54" s="45">
        <f>'[1]SH-FA2007-18'!EE56</f>
        <v>42</v>
      </c>
      <c r="V54" s="45">
        <f>'[1]SH-FA2007-18'!EF56</f>
        <v>64</v>
      </c>
      <c r="W54" s="45">
        <f>'[1]SH-FA2007-18'!EG56</f>
        <v>368.4</v>
      </c>
      <c r="X54" s="45">
        <f>'[1]SH-FA2007-18'!EH56</f>
        <v>191.39999999999998</v>
      </c>
      <c r="Y54" s="45">
        <f>'[1]SH-FA2007-18'!EI56</f>
        <v>2085.0666666666671</v>
      </c>
      <c r="Z54" s="45">
        <f>'[1]SH-FA2007-18'!EJ56</f>
        <v>356.13333333333333</v>
      </c>
      <c r="AA54" s="46">
        <f t="shared" si="1"/>
        <v>3187</v>
      </c>
      <c r="AB54" s="106">
        <f t="shared" ca="1" si="2"/>
        <v>53.333333333333336</v>
      </c>
      <c r="AC54" s="106">
        <f t="shared" si="3"/>
        <v>90.697674418604649</v>
      </c>
      <c r="AD54" s="106">
        <f t="shared" si="4"/>
        <v>88.095238095238088</v>
      </c>
      <c r="AE54" s="106">
        <f t="shared" si="5"/>
        <v>97.674418604651152</v>
      </c>
      <c r="AF54" s="106">
        <f t="shared" si="6"/>
        <v>100</v>
      </c>
      <c r="AG54" s="106">
        <f t="shared" si="7"/>
        <v>100</v>
      </c>
      <c r="AH54" s="106">
        <f t="shared" si="8"/>
        <v>55.63953488372092</v>
      </c>
      <c r="AI54" s="106">
        <f t="shared" si="9"/>
        <v>93.837383738373859</v>
      </c>
      <c r="AJ54" s="106">
        <f t="shared" si="10"/>
        <v>71.8010752688172</v>
      </c>
      <c r="AK54" s="106">
        <f t="shared" si="10"/>
        <v>89.926636568848764</v>
      </c>
      <c r="AL54" s="47">
        <f t="shared" si="11"/>
        <v>357</v>
      </c>
      <c r="AM54" s="35" t="s">
        <v>2080</v>
      </c>
      <c r="AN54" s="35" t="s">
        <v>2080</v>
      </c>
      <c r="AO54" s="35" t="s">
        <v>2081</v>
      </c>
      <c r="AP54" s="35" t="s">
        <v>2080</v>
      </c>
      <c r="AQ54" s="37" t="s">
        <v>2080</v>
      </c>
    </row>
    <row r="55" spans="1:43" ht="24.95" hidden="1" customHeight="1" x14ac:dyDescent="0.25">
      <c r="A55" s="21" t="s">
        <v>222</v>
      </c>
      <c r="B55" s="22" t="s">
        <v>1734</v>
      </c>
      <c r="C55" s="8" t="s">
        <v>222</v>
      </c>
      <c r="D55" s="8" t="s">
        <v>249</v>
      </c>
      <c r="E55" s="18" t="s">
        <v>1770</v>
      </c>
      <c r="F55" s="45" t="str">
        <f>IFERROR(VLOOKUP(E55,categoria!$A:$C,3,FALSE),"Categoria 1")</f>
        <v>Categoria 2</v>
      </c>
      <c r="G55" s="45">
        <f>VLOOKUP(E55,[2]total!$C:$F,4,FALSE)</f>
        <v>600</v>
      </c>
      <c r="H55" s="45">
        <f ca="1">' CV SIPNI MUN 2017'!H55/12*(TEXT(TODAY(),"MM")-1)</f>
        <v>2.3333333333333335</v>
      </c>
      <c r="I55" s="7">
        <v>20</v>
      </c>
      <c r="J55" s="7">
        <v>25</v>
      </c>
      <c r="K55" s="7">
        <v>29</v>
      </c>
      <c r="L55" s="7">
        <v>32</v>
      </c>
      <c r="M55" s="7">
        <v>188</v>
      </c>
      <c r="N55" s="7">
        <v>191</v>
      </c>
      <c r="O55" s="7">
        <v>1442</v>
      </c>
      <c r="P55" s="7">
        <v>332</v>
      </c>
      <c r="Q55" s="45">
        <v>2273</v>
      </c>
      <c r="R55" s="45">
        <f>'[1]SH-FA2007-18'!EB57</f>
        <v>1</v>
      </c>
      <c r="S55" s="45">
        <f>'[1]SH-FA2007-18'!EC57</f>
        <v>29</v>
      </c>
      <c r="T55" s="45">
        <f>'[1]SH-FA2007-18'!ED57</f>
        <v>36</v>
      </c>
      <c r="U55" s="45">
        <f>'[1]SH-FA2007-18'!EE57</f>
        <v>19</v>
      </c>
      <c r="V55" s="45">
        <f>'[1]SH-FA2007-18'!EF57</f>
        <v>24</v>
      </c>
      <c r="W55" s="45">
        <f>'[1]SH-FA2007-18'!EG57</f>
        <v>235.2</v>
      </c>
      <c r="X55" s="45">
        <f>'[1]SH-FA2007-18'!EH57</f>
        <v>130.80000000000001</v>
      </c>
      <c r="Y55" s="45">
        <f>'[1]SH-FA2007-18'!EI57</f>
        <v>958.57777777777767</v>
      </c>
      <c r="Z55" s="45">
        <f>'[1]SH-FA2007-18'!EJ57</f>
        <v>91.422222222222231</v>
      </c>
      <c r="AA55" s="46">
        <f t="shared" si="1"/>
        <v>1524.9999999999998</v>
      </c>
      <c r="AB55" s="106">
        <f t="shared" ca="1" si="2"/>
        <v>42.857142857142854</v>
      </c>
      <c r="AC55" s="106">
        <f t="shared" si="3"/>
        <v>100</v>
      </c>
      <c r="AD55" s="106">
        <f t="shared" si="4"/>
        <v>100</v>
      </c>
      <c r="AE55" s="106">
        <f t="shared" si="5"/>
        <v>65.517241379310349</v>
      </c>
      <c r="AF55" s="106">
        <f t="shared" si="6"/>
        <v>75</v>
      </c>
      <c r="AG55" s="106">
        <f t="shared" si="7"/>
        <v>100</v>
      </c>
      <c r="AH55" s="106">
        <f t="shared" si="8"/>
        <v>68.481675392670155</v>
      </c>
      <c r="AI55" s="106">
        <f t="shared" si="9"/>
        <v>66.475574048389575</v>
      </c>
      <c r="AJ55" s="106">
        <f t="shared" si="10"/>
        <v>27.536813922356096</v>
      </c>
      <c r="AK55" s="106">
        <f t="shared" si="10"/>
        <v>67.091948966124065</v>
      </c>
      <c r="AL55" s="47">
        <f t="shared" si="11"/>
        <v>748.00000000000023</v>
      </c>
      <c r="AM55" s="35" t="s">
        <v>2080</v>
      </c>
      <c r="AN55" s="35" t="s">
        <v>2080</v>
      </c>
      <c r="AO55" s="35" t="s">
        <v>2080</v>
      </c>
      <c r="AP55" s="35" t="s">
        <v>2080</v>
      </c>
      <c r="AQ55" s="37" t="s">
        <v>2080</v>
      </c>
    </row>
    <row r="56" spans="1:43" ht="24.95" customHeight="1" x14ac:dyDescent="0.25">
      <c r="A56" s="21" t="s">
        <v>1751</v>
      </c>
      <c r="B56" s="22" t="s">
        <v>1734</v>
      </c>
      <c r="C56" s="8" t="s">
        <v>222</v>
      </c>
      <c r="D56" s="8" t="s">
        <v>250</v>
      </c>
      <c r="E56" s="18" t="s">
        <v>1555</v>
      </c>
      <c r="F56" s="45" t="str">
        <f>IFERROR(VLOOKUP(E56,categoria!$A:$C,3,FALSE),"Categoria 1")</f>
        <v>Categoria 3</v>
      </c>
      <c r="G56" s="45">
        <f>VLOOKUP(E56,[2]total!$C:$F,4,FALSE)</f>
        <v>160</v>
      </c>
      <c r="H56" s="45">
        <f ca="1">' CV SIPNI MUN 2017'!H56/12*(TEXT(TODAY(),"MM")-1)</f>
        <v>5</v>
      </c>
      <c r="I56" s="7">
        <v>37</v>
      </c>
      <c r="J56" s="7">
        <v>43</v>
      </c>
      <c r="K56" s="7">
        <v>49</v>
      </c>
      <c r="L56" s="7">
        <v>54</v>
      </c>
      <c r="M56" s="7">
        <v>326</v>
      </c>
      <c r="N56" s="7">
        <v>367</v>
      </c>
      <c r="O56" s="7">
        <v>2329</v>
      </c>
      <c r="P56" s="7">
        <v>569</v>
      </c>
      <c r="Q56" s="45">
        <v>3804</v>
      </c>
      <c r="R56" s="45">
        <f>'[1]SH-FA2007-18'!EB58</f>
        <v>2</v>
      </c>
      <c r="S56" s="45">
        <f>'[1]SH-FA2007-18'!EC58</f>
        <v>33</v>
      </c>
      <c r="T56" s="45">
        <f>'[1]SH-FA2007-18'!ED58</f>
        <v>32</v>
      </c>
      <c r="U56" s="45">
        <f>'[1]SH-FA2007-18'!EE58</f>
        <v>36</v>
      </c>
      <c r="V56" s="45">
        <f>'[1]SH-FA2007-18'!EF58</f>
        <v>44</v>
      </c>
      <c r="W56" s="45">
        <f>'[1]SH-FA2007-18'!EG58</f>
        <v>538.6</v>
      </c>
      <c r="X56" s="45">
        <f>'[1]SH-FA2007-18'!EH58</f>
        <v>375.40000000000003</v>
      </c>
      <c r="Y56" s="45">
        <f>'[1]SH-FA2007-18'!EI58</f>
        <v>2360.7111111111108</v>
      </c>
      <c r="Z56" s="45">
        <f>'[1]SH-FA2007-18'!EJ58</f>
        <v>256.28888888888889</v>
      </c>
      <c r="AA56" s="46">
        <f t="shared" si="1"/>
        <v>3677.9999999999995</v>
      </c>
      <c r="AB56" s="106">
        <f t="shared" ca="1" si="2"/>
        <v>40</v>
      </c>
      <c r="AC56" s="106">
        <f t="shared" si="3"/>
        <v>89.189189189189193</v>
      </c>
      <c r="AD56" s="106">
        <f t="shared" si="4"/>
        <v>74.418604651162795</v>
      </c>
      <c r="AE56" s="106">
        <f t="shared" si="5"/>
        <v>73.469387755102048</v>
      </c>
      <c r="AF56" s="106">
        <f t="shared" si="6"/>
        <v>81.481481481481481</v>
      </c>
      <c r="AG56" s="106">
        <f t="shared" si="7"/>
        <v>100</v>
      </c>
      <c r="AH56" s="106">
        <f t="shared" si="8"/>
        <v>100</v>
      </c>
      <c r="AI56" s="106">
        <f t="shared" si="9"/>
        <v>100</v>
      </c>
      <c r="AJ56" s="106">
        <f t="shared" si="10"/>
        <v>45.041983987502441</v>
      </c>
      <c r="AK56" s="106">
        <f t="shared" si="10"/>
        <v>96.687697160883275</v>
      </c>
      <c r="AL56" s="47">
        <f t="shared" si="11"/>
        <v>126.00000000000045</v>
      </c>
      <c r="AM56" s="35" t="s">
        <v>2080</v>
      </c>
      <c r="AN56" s="35" t="s">
        <v>2080</v>
      </c>
      <c r="AO56" s="35" t="s">
        <v>2080</v>
      </c>
      <c r="AP56" s="35" t="s">
        <v>2080</v>
      </c>
      <c r="AQ56" s="37" t="s">
        <v>2080</v>
      </c>
    </row>
    <row r="57" spans="1:43" ht="24.95" customHeight="1" x14ac:dyDescent="0.25">
      <c r="A57" s="21" t="s">
        <v>1751</v>
      </c>
      <c r="B57" s="22" t="s">
        <v>1734</v>
      </c>
      <c r="C57" s="8" t="s">
        <v>222</v>
      </c>
      <c r="D57" s="8" t="s">
        <v>251</v>
      </c>
      <c r="E57" s="18" t="s">
        <v>1568</v>
      </c>
      <c r="F57" s="45" t="str">
        <f>IFERROR(VLOOKUP(E57,categoria!$A:$C,3,FALSE),"Categoria 1")</f>
        <v>Categoria 2</v>
      </c>
      <c r="G57" s="45">
        <f>VLOOKUP(E57,[2]total!$C:$F,4,FALSE)</f>
        <v>400</v>
      </c>
      <c r="H57" s="45">
        <f ca="1">' CV SIPNI MUN 2017'!H57/12*(TEXT(TODAY(),"MM")-1)</f>
        <v>8</v>
      </c>
      <c r="I57" s="7">
        <v>44</v>
      </c>
      <c r="J57" s="7">
        <v>41</v>
      </c>
      <c r="K57" s="7">
        <v>38</v>
      </c>
      <c r="L57" s="7">
        <v>38</v>
      </c>
      <c r="M57" s="7">
        <v>198</v>
      </c>
      <c r="N57" s="7">
        <v>249</v>
      </c>
      <c r="O57" s="7">
        <v>2380</v>
      </c>
      <c r="P57" s="7">
        <v>512</v>
      </c>
      <c r="Q57" s="45">
        <v>3548</v>
      </c>
      <c r="R57" s="45">
        <f>'[1]SH-FA2007-18'!EB59</f>
        <v>3</v>
      </c>
      <c r="S57" s="45">
        <f>'[1]SH-FA2007-18'!EC59</f>
        <v>44</v>
      </c>
      <c r="T57" s="45">
        <f>'[1]SH-FA2007-18'!ED59</f>
        <v>70</v>
      </c>
      <c r="U57" s="45">
        <f>'[1]SH-FA2007-18'!EE59</f>
        <v>39</v>
      </c>
      <c r="V57" s="45">
        <f>'[1]SH-FA2007-18'!EF59</f>
        <v>38</v>
      </c>
      <c r="W57" s="45">
        <f>'[1]SH-FA2007-18'!EG59</f>
        <v>390.2</v>
      </c>
      <c r="X57" s="45">
        <f>'[1]SH-FA2007-18'!EH59</f>
        <v>217.79999999999998</v>
      </c>
      <c r="Y57" s="45">
        <f>'[1]SH-FA2007-18'!EI59</f>
        <v>2480.7777777777778</v>
      </c>
      <c r="Z57" s="45">
        <f>'[1]SH-FA2007-18'!EJ59</f>
        <v>383.22222222222217</v>
      </c>
      <c r="AA57" s="46">
        <f t="shared" si="1"/>
        <v>3666</v>
      </c>
      <c r="AB57" s="106">
        <f t="shared" ca="1" si="2"/>
        <v>37.5</v>
      </c>
      <c r="AC57" s="106">
        <f t="shared" si="3"/>
        <v>100</v>
      </c>
      <c r="AD57" s="106">
        <f t="shared" si="4"/>
        <v>100</v>
      </c>
      <c r="AE57" s="106">
        <f t="shared" si="5"/>
        <v>100</v>
      </c>
      <c r="AF57" s="106">
        <f t="shared" si="6"/>
        <v>100</v>
      </c>
      <c r="AG57" s="106">
        <f t="shared" si="7"/>
        <v>100</v>
      </c>
      <c r="AH57" s="106">
        <f t="shared" si="8"/>
        <v>87.469879518072275</v>
      </c>
      <c r="AI57" s="106">
        <f t="shared" si="9"/>
        <v>100</v>
      </c>
      <c r="AJ57" s="106">
        <f t="shared" si="10"/>
        <v>74.848090277777771</v>
      </c>
      <c r="AK57" s="106">
        <f t="shared" si="10"/>
        <v>100</v>
      </c>
      <c r="AL57" s="47" t="str">
        <f t="shared" si="11"/>
        <v>-</v>
      </c>
      <c r="AM57" s="35" t="s">
        <v>2080</v>
      </c>
      <c r="AN57" s="35" t="s">
        <v>2080</v>
      </c>
      <c r="AO57" s="35" t="s">
        <v>2080</v>
      </c>
      <c r="AP57" s="35" t="s">
        <v>2080</v>
      </c>
      <c r="AQ57" s="37" t="s">
        <v>2080</v>
      </c>
    </row>
    <row r="58" spans="1:43" ht="24.95" customHeight="1" x14ac:dyDescent="0.25">
      <c r="A58" s="21" t="s">
        <v>1751</v>
      </c>
      <c r="B58" s="22" t="s">
        <v>1734</v>
      </c>
      <c r="C58" s="8" t="s">
        <v>222</v>
      </c>
      <c r="D58" s="8" t="s">
        <v>252</v>
      </c>
      <c r="E58" s="18" t="s">
        <v>1771</v>
      </c>
      <c r="F58" s="45" t="str">
        <f>IFERROR(VLOOKUP(E58,categoria!$A:$C,3,FALSE),"Categoria 1")</f>
        <v>Categoria 3</v>
      </c>
      <c r="G58" s="45">
        <f>VLOOKUP(E58,[2]total!$C:$F,4,FALSE)</f>
        <v>100</v>
      </c>
      <c r="H58" s="45">
        <f ca="1">' CV SIPNI MUN 2017'!H58/12*(TEXT(TODAY(),"MM")-1)</f>
        <v>11.333333333333334</v>
      </c>
      <c r="I58" s="7">
        <v>68</v>
      </c>
      <c r="J58" s="7">
        <v>69</v>
      </c>
      <c r="K58" s="7">
        <v>71</v>
      </c>
      <c r="L58" s="7">
        <v>74</v>
      </c>
      <c r="M58" s="7">
        <v>431</v>
      </c>
      <c r="N58" s="7">
        <v>530</v>
      </c>
      <c r="O58" s="7">
        <v>3550</v>
      </c>
      <c r="P58" s="7">
        <v>829</v>
      </c>
      <c r="Q58" s="45">
        <v>5690</v>
      </c>
      <c r="R58" s="45">
        <f>'[1]SH-FA2007-18'!EB60</f>
        <v>9</v>
      </c>
      <c r="S58" s="45">
        <f>'[1]SH-FA2007-18'!EC60</f>
        <v>68</v>
      </c>
      <c r="T58" s="45">
        <f>'[1]SH-FA2007-18'!ED60</f>
        <v>58</v>
      </c>
      <c r="U58" s="45">
        <f>'[1]SH-FA2007-18'!EE60</f>
        <v>63</v>
      </c>
      <c r="V58" s="45">
        <f>'[1]SH-FA2007-18'!EF60</f>
        <v>57</v>
      </c>
      <c r="W58" s="45">
        <f>'[1]SH-FA2007-18'!EG60</f>
        <v>597.6</v>
      </c>
      <c r="X58" s="45">
        <f>'[1]SH-FA2007-18'!EH60</f>
        <v>266</v>
      </c>
      <c r="Y58" s="45">
        <f>'[1]SH-FA2007-18'!EI60</f>
        <v>3438.0666666666666</v>
      </c>
      <c r="Z58" s="45">
        <f>'[1]SH-FA2007-18'!EJ60</f>
        <v>1047.3333333333335</v>
      </c>
      <c r="AA58" s="46">
        <f t="shared" si="1"/>
        <v>5604</v>
      </c>
      <c r="AB58" s="106">
        <f t="shared" ca="1" si="2"/>
        <v>79.411764705882348</v>
      </c>
      <c r="AC58" s="106">
        <f t="shared" si="3"/>
        <v>100</v>
      </c>
      <c r="AD58" s="106">
        <f t="shared" si="4"/>
        <v>84.05797101449275</v>
      </c>
      <c r="AE58" s="106">
        <f t="shared" si="5"/>
        <v>88.732394366197184</v>
      </c>
      <c r="AF58" s="106">
        <f t="shared" si="6"/>
        <v>77.027027027027032</v>
      </c>
      <c r="AG58" s="106">
        <f t="shared" si="7"/>
        <v>100</v>
      </c>
      <c r="AH58" s="106">
        <f t="shared" si="8"/>
        <v>50.188679245283019</v>
      </c>
      <c r="AI58" s="106">
        <f t="shared" si="9"/>
        <v>96.846948356807502</v>
      </c>
      <c r="AJ58" s="106">
        <f t="shared" si="10"/>
        <v>100</v>
      </c>
      <c r="AK58" s="106">
        <f t="shared" si="10"/>
        <v>98.488576449912131</v>
      </c>
      <c r="AL58" s="47">
        <f t="shared" si="11"/>
        <v>86</v>
      </c>
      <c r="AM58" s="35" t="s">
        <v>2080</v>
      </c>
      <c r="AN58" s="35" t="s">
        <v>2080</v>
      </c>
      <c r="AO58" s="35" t="s">
        <v>2080</v>
      </c>
      <c r="AP58" s="35" t="s">
        <v>2080</v>
      </c>
      <c r="AQ58" s="37" t="s">
        <v>2080</v>
      </c>
    </row>
    <row r="59" spans="1:43" ht="24.95" hidden="1" customHeight="1" x14ac:dyDescent="0.25">
      <c r="A59" s="21" t="s">
        <v>222</v>
      </c>
      <c r="B59" s="22" t="s">
        <v>1734</v>
      </c>
      <c r="C59" s="8" t="s">
        <v>222</v>
      </c>
      <c r="D59" s="8" t="s">
        <v>253</v>
      </c>
      <c r="E59" s="18" t="s">
        <v>1625</v>
      </c>
      <c r="F59" s="45" t="str">
        <f>IFERROR(VLOOKUP(E59,categoria!$A:$C,3,FALSE),"Categoria 1")</f>
        <v>Categoria 2</v>
      </c>
      <c r="G59" s="45">
        <f>VLOOKUP(E59,[2]total!$C:$F,4,FALSE)</f>
        <v>600</v>
      </c>
      <c r="H59" s="45">
        <f ca="1">' CV SIPNI MUN 2017'!H59/12*(TEXT(TODAY(),"MM")-1)</f>
        <v>18.166666666666668</v>
      </c>
      <c r="I59" s="7">
        <v>113</v>
      </c>
      <c r="J59" s="7">
        <v>118</v>
      </c>
      <c r="K59" s="7">
        <v>123</v>
      </c>
      <c r="L59" s="7">
        <v>128</v>
      </c>
      <c r="M59" s="7">
        <v>730</v>
      </c>
      <c r="N59" s="7">
        <v>859</v>
      </c>
      <c r="O59" s="7">
        <v>6594</v>
      </c>
      <c r="P59" s="7">
        <v>1448</v>
      </c>
      <c r="Q59" s="45">
        <v>10222</v>
      </c>
      <c r="R59" s="45">
        <f>'[1]SH-FA2007-18'!EB61</f>
        <v>26</v>
      </c>
      <c r="S59" s="45">
        <f>'[1]SH-FA2007-18'!EC61</f>
        <v>122</v>
      </c>
      <c r="T59" s="45">
        <f>'[1]SH-FA2007-18'!ED61</f>
        <v>89</v>
      </c>
      <c r="U59" s="45">
        <f>'[1]SH-FA2007-18'!EE61</f>
        <v>104</v>
      </c>
      <c r="V59" s="45">
        <f>'[1]SH-FA2007-18'!EF61</f>
        <v>122</v>
      </c>
      <c r="W59" s="45">
        <f>'[1]SH-FA2007-18'!EG61</f>
        <v>756</v>
      </c>
      <c r="X59" s="45">
        <f>'[1]SH-FA2007-18'!EH61</f>
        <v>571.40000000000009</v>
      </c>
      <c r="Y59" s="45">
        <f>'[1]SH-FA2007-18'!EI61</f>
        <v>6655.8888888888878</v>
      </c>
      <c r="Z59" s="45">
        <f>'[1]SH-FA2007-18'!EJ61</f>
        <v>696.71111111111111</v>
      </c>
      <c r="AA59" s="46">
        <f t="shared" si="1"/>
        <v>9143</v>
      </c>
      <c r="AB59" s="106">
        <f t="shared" ca="1" si="2"/>
        <v>100</v>
      </c>
      <c r="AC59" s="106">
        <f t="shared" si="3"/>
        <v>100</v>
      </c>
      <c r="AD59" s="106">
        <f t="shared" si="4"/>
        <v>75.423728813559322</v>
      </c>
      <c r="AE59" s="106">
        <f t="shared" si="5"/>
        <v>84.552845528455293</v>
      </c>
      <c r="AF59" s="106">
        <f t="shared" si="6"/>
        <v>95.3125</v>
      </c>
      <c r="AG59" s="106">
        <f t="shared" si="7"/>
        <v>100</v>
      </c>
      <c r="AH59" s="106">
        <f t="shared" si="8"/>
        <v>66.519208381839363</v>
      </c>
      <c r="AI59" s="106">
        <f t="shared" si="9"/>
        <v>100</v>
      </c>
      <c r="AJ59" s="106">
        <f t="shared" si="10"/>
        <v>48.115408225905462</v>
      </c>
      <c r="AK59" s="106">
        <f t="shared" si="10"/>
        <v>89.444335746429275</v>
      </c>
      <c r="AL59" s="47">
        <f t="shared" si="11"/>
        <v>1079</v>
      </c>
      <c r="AM59" s="35" t="s">
        <v>2080</v>
      </c>
      <c r="AN59" s="35" t="s">
        <v>2080</v>
      </c>
      <c r="AO59" s="35" t="s">
        <v>2080</v>
      </c>
      <c r="AP59" s="35" t="s">
        <v>2080</v>
      </c>
      <c r="AQ59" s="37" t="s">
        <v>2080</v>
      </c>
    </row>
    <row r="60" spans="1:43" ht="24.95" customHeight="1" x14ac:dyDescent="0.25">
      <c r="A60" s="21" t="s">
        <v>1744</v>
      </c>
      <c r="B60" s="22" t="s">
        <v>1722</v>
      </c>
      <c r="C60" s="8" t="s">
        <v>254</v>
      </c>
      <c r="D60" s="8" t="s">
        <v>255</v>
      </c>
      <c r="E60" s="18" t="s">
        <v>1085</v>
      </c>
      <c r="F60" s="45" t="str">
        <f>IFERROR(VLOOKUP(E60,categoria!$A:$C,3,FALSE),"Categoria 1")</f>
        <v>Categoria 3</v>
      </c>
      <c r="G60" s="45">
        <f>VLOOKUP(E60,[2]total!$C:$F,4,FALSE)</f>
        <v>680000</v>
      </c>
      <c r="H60" s="45">
        <f ca="1">' CV SIPNI MUN 2017'!H60/12*(TEXT(TODAY(),"MM")-1)</f>
        <v>4614.333333333333</v>
      </c>
      <c r="I60" s="7">
        <v>26890</v>
      </c>
      <c r="J60" s="7">
        <v>26507</v>
      </c>
      <c r="K60" s="7">
        <v>26492</v>
      </c>
      <c r="L60" s="7">
        <v>26792</v>
      </c>
      <c r="M60" s="7">
        <v>146127</v>
      </c>
      <c r="N60" s="7">
        <v>172981</v>
      </c>
      <c r="O60" s="7">
        <v>1640136</v>
      </c>
      <c r="P60" s="7">
        <v>302174</v>
      </c>
      <c r="Q60" s="45">
        <v>2395785</v>
      </c>
      <c r="R60" s="45">
        <f>'[1]SH-FA2007-18'!EB62</f>
        <v>85</v>
      </c>
      <c r="S60" s="45">
        <f>'[1]SH-FA2007-18'!EC62</f>
        <v>30332</v>
      </c>
      <c r="T60" s="45">
        <f>'[1]SH-FA2007-18'!ED62</f>
        <v>45999</v>
      </c>
      <c r="U60" s="45">
        <f>'[1]SH-FA2007-18'!EE62</f>
        <v>46861</v>
      </c>
      <c r="V60" s="45">
        <f>'[1]SH-FA2007-18'!EF62</f>
        <v>33067</v>
      </c>
      <c r="W60" s="45">
        <f>'[1]SH-FA2007-18'!EG62</f>
        <v>301875.59999999998</v>
      </c>
      <c r="X60" s="45">
        <f>'[1]SH-FA2007-18'!EH62</f>
        <v>198309.59999999998</v>
      </c>
      <c r="Y60" s="45">
        <f>'[1]SH-FA2007-18'!EI62</f>
        <v>1563720.5333333332</v>
      </c>
      <c r="Z60" s="45">
        <f>'[1]SH-FA2007-18'!EJ62</f>
        <v>317985.26666666666</v>
      </c>
      <c r="AA60" s="46">
        <f t="shared" si="1"/>
        <v>2538235</v>
      </c>
      <c r="AB60" s="106">
        <f t="shared" ca="1" si="2"/>
        <v>1.8420862529798454</v>
      </c>
      <c r="AC60" s="106">
        <f t="shared" si="3"/>
        <v>100</v>
      </c>
      <c r="AD60" s="106">
        <f t="shared" si="4"/>
        <v>100</v>
      </c>
      <c r="AE60" s="106">
        <f t="shared" si="5"/>
        <v>100</v>
      </c>
      <c r="AF60" s="106">
        <f t="shared" si="6"/>
        <v>100</v>
      </c>
      <c r="AG60" s="106">
        <f t="shared" si="7"/>
        <v>100</v>
      </c>
      <c r="AH60" s="106">
        <f t="shared" si="8"/>
        <v>100</v>
      </c>
      <c r="AI60" s="106">
        <f t="shared" si="9"/>
        <v>95.340906689038789</v>
      </c>
      <c r="AJ60" s="106">
        <f t="shared" si="10"/>
        <v>100</v>
      </c>
      <c r="AK60" s="106">
        <f t="shared" si="10"/>
        <v>100</v>
      </c>
      <c r="AL60" s="47" t="str">
        <f t="shared" si="11"/>
        <v>-</v>
      </c>
      <c r="AM60" s="35" t="s">
        <v>2080</v>
      </c>
      <c r="AN60" s="35" t="s">
        <v>2080</v>
      </c>
      <c r="AO60" s="35" t="s">
        <v>2081</v>
      </c>
      <c r="AP60" s="35" t="s">
        <v>2081</v>
      </c>
      <c r="AQ60" s="37" t="s">
        <v>2081</v>
      </c>
    </row>
    <row r="61" spans="1:43" ht="24.95" hidden="1" customHeight="1" x14ac:dyDescent="0.25">
      <c r="A61" s="21" t="s">
        <v>1744</v>
      </c>
      <c r="B61" s="22" t="s">
        <v>1722</v>
      </c>
      <c r="C61" s="8" t="s">
        <v>254</v>
      </c>
      <c r="D61" s="8" t="s">
        <v>256</v>
      </c>
      <c r="E61" s="18" t="s">
        <v>1087</v>
      </c>
      <c r="F61" s="45" t="str">
        <f>IFERROR(VLOOKUP(E61,categoria!$A:$C,3,FALSE),"Categoria 1")</f>
        <v>Categoria 3</v>
      </c>
      <c r="G61" s="45">
        <f>VLOOKUP(E61,[2]total!$C:$F,4,FALSE)</f>
        <v>600</v>
      </c>
      <c r="H61" s="45">
        <f ca="1">' CV SIPNI MUN 2017'!H61/12*(TEXT(TODAY(),"MM")-1)</f>
        <v>14.833333333333334</v>
      </c>
      <c r="I61" s="7">
        <v>84</v>
      </c>
      <c r="J61" s="7">
        <v>81</v>
      </c>
      <c r="K61" s="7">
        <v>81</v>
      </c>
      <c r="L61" s="7">
        <v>82</v>
      </c>
      <c r="M61" s="7">
        <v>479</v>
      </c>
      <c r="N61" s="7">
        <v>616</v>
      </c>
      <c r="O61" s="7">
        <v>4854</v>
      </c>
      <c r="P61" s="7">
        <v>1187</v>
      </c>
      <c r="Q61" s="45">
        <v>7553</v>
      </c>
      <c r="R61" s="45">
        <f>'[1]SH-FA2007-18'!EB63</f>
        <v>14</v>
      </c>
      <c r="S61" s="45">
        <f>'[1]SH-FA2007-18'!EC63</f>
        <v>110</v>
      </c>
      <c r="T61" s="45">
        <f>'[1]SH-FA2007-18'!ED63</f>
        <v>97</v>
      </c>
      <c r="U61" s="45">
        <f>'[1]SH-FA2007-18'!EE63</f>
        <v>107</v>
      </c>
      <c r="V61" s="45">
        <f>'[1]SH-FA2007-18'!EF63</f>
        <v>102</v>
      </c>
      <c r="W61" s="45">
        <f>'[1]SH-FA2007-18'!EG63</f>
        <v>677</v>
      </c>
      <c r="X61" s="45">
        <f>'[1]SH-FA2007-18'!EH63</f>
        <v>408.19999999999993</v>
      </c>
      <c r="Y61" s="45">
        <f>'[1]SH-FA2007-18'!EI63</f>
        <v>5044.8</v>
      </c>
      <c r="Z61" s="45">
        <f>'[1]SH-FA2007-18'!EJ63</f>
        <v>235</v>
      </c>
      <c r="AA61" s="46">
        <f t="shared" si="1"/>
        <v>6795</v>
      </c>
      <c r="AB61" s="106">
        <f t="shared" ca="1" si="2"/>
        <v>94.382022471910105</v>
      </c>
      <c r="AC61" s="106">
        <f t="shared" si="3"/>
        <v>100</v>
      </c>
      <c r="AD61" s="106">
        <f t="shared" si="4"/>
        <v>100</v>
      </c>
      <c r="AE61" s="106">
        <f t="shared" si="5"/>
        <v>100</v>
      </c>
      <c r="AF61" s="106">
        <f t="shared" si="6"/>
        <v>100</v>
      </c>
      <c r="AG61" s="106">
        <f t="shared" si="7"/>
        <v>100</v>
      </c>
      <c r="AH61" s="106">
        <f t="shared" si="8"/>
        <v>66.266233766233753</v>
      </c>
      <c r="AI61" s="106">
        <f t="shared" si="9"/>
        <v>100</v>
      </c>
      <c r="AJ61" s="106">
        <f t="shared" si="10"/>
        <v>19.79780960404381</v>
      </c>
      <c r="AK61" s="106">
        <f t="shared" si="10"/>
        <v>89.964252614855027</v>
      </c>
      <c r="AL61" s="47">
        <f t="shared" si="11"/>
        <v>758</v>
      </c>
      <c r="AM61" s="35" t="s">
        <v>2080</v>
      </c>
      <c r="AN61" s="35" t="s">
        <v>2080</v>
      </c>
      <c r="AO61" s="35" t="s">
        <v>2081</v>
      </c>
      <c r="AP61" s="35" t="s">
        <v>2080</v>
      </c>
      <c r="AQ61" s="37" t="s">
        <v>2080</v>
      </c>
    </row>
    <row r="62" spans="1:43" ht="24.95" hidden="1" customHeight="1" x14ac:dyDescent="0.25">
      <c r="A62" s="21" t="s">
        <v>994</v>
      </c>
      <c r="B62" s="22" t="s">
        <v>1722</v>
      </c>
      <c r="C62" s="8" t="s">
        <v>254</v>
      </c>
      <c r="D62" s="8" t="s">
        <v>257</v>
      </c>
      <c r="E62" s="18" t="s">
        <v>1090</v>
      </c>
      <c r="F62" s="45" t="str">
        <f>IFERROR(VLOOKUP(E62,categoria!$A:$C,3,FALSE),"Categoria 1")</f>
        <v>Categoria 2</v>
      </c>
      <c r="G62" s="45">
        <f>VLOOKUP(E62,[2]total!$C:$F,4,FALSE)</f>
        <v>29000</v>
      </c>
      <c r="H62" s="45">
        <f ca="1">' CV SIPNI MUN 2017'!H62/12*(TEXT(TODAY(),"MM")-1)</f>
        <v>1038.3333333333333</v>
      </c>
      <c r="I62" s="7">
        <v>5882</v>
      </c>
      <c r="J62" s="7">
        <v>5677</v>
      </c>
      <c r="K62" s="7">
        <v>5594</v>
      </c>
      <c r="L62" s="7">
        <v>5616</v>
      </c>
      <c r="M62" s="7">
        <v>30844</v>
      </c>
      <c r="N62" s="7">
        <v>36896</v>
      </c>
      <c r="O62" s="7">
        <v>264658</v>
      </c>
      <c r="P62" s="7">
        <v>27476</v>
      </c>
      <c r="Q62" s="45">
        <v>388873</v>
      </c>
      <c r="R62" s="45">
        <f>'[1]SH-FA2007-18'!EB64</f>
        <v>599</v>
      </c>
      <c r="S62" s="45">
        <f>'[1]SH-FA2007-18'!EC64</f>
        <v>4363</v>
      </c>
      <c r="T62" s="45">
        <f>'[1]SH-FA2007-18'!ED64</f>
        <v>3494</v>
      </c>
      <c r="U62" s="45">
        <f>'[1]SH-FA2007-18'!EE64</f>
        <v>6106</v>
      </c>
      <c r="V62" s="45">
        <f>'[1]SH-FA2007-18'!EF64</f>
        <v>5905</v>
      </c>
      <c r="W62" s="45">
        <f>'[1]SH-FA2007-18'!EG64</f>
        <v>47655.199999999997</v>
      </c>
      <c r="X62" s="45">
        <f>'[1]SH-FA2007-18'!EH64</f>
        <v>24585</v>
      </c>
      <c r="Y62" s="45">
        <f>'[1]SH-FA2007-18'!EI64</f>
        <v>216148.46666666665</v>
      </c>
      <c r="Z62" s="45">
        <f>'[1]SH-FA2007-18'!EJ64</f>
        <v>37063.333333333336</v>
      </c>
      <c r="AA62" s="46">
        <f t="shared" si="1"/>
        <v>345918.99999999994</v>
      </c>
      <c r="AB62" s="106">
        <f t="shared" ca="1" si="2"/>
        <v>57.688603531300167</v>
      </c>
      <c r="AC62" s="106">
        <f t="shared" si="3"/>
        <v>74.175450527031614</v>
      </c>
      <c r="AD62" s="106">
        <f t="shared" si="4"/>
        <v>61.546591509600148</v>
      </c>
      <c r="AE62" s="106">
        <f t="shared" si="5"/>
        <v>100</v>
      </c>
      <c r="AF62" s="106">
        <f t="shared" si="6"/>
        <v>100</v>
      </c>
      <c r="AG62" s="106">
        <f t="shared" si="7"/>
        <v>100</v>
      </c>
      <c r="AH62" s="106">
        <f t="shared" si="8"/>
        <v>66.633239375542061</v>
      </c>
      <c r="AI62" s="106">
        <f t="shared" si="9"/>
        <v>81.670860758664631</v>
      </c>
      <c r="AJ62" s="106">
        <f t="shared" si="10"/>
        <v>100</v>
      </c>
      <c r="AK62" s="106">
        <f t="shared" si="10"/>
        <v>88.954234415863269</v>
      </c>
      <c r="AL62" s="47">
        <f t="shared" si="11"/>
        <v>42954.000000000058</v>
      </c>
      <c r="AM62" s="35" t="s">
        <v>2080</v>
      </c>
      <c r="AN62" s="35" t="s">
        <v>2081</v>
      </c>
      <c r="AO62" s="35" t="s">
        <v>2080</v>
      </c>
      <c r="AP62" s="35" t="s">
        <v>2081</v>
      </c>
      <c r="AQ62" s="37" t="s">
        <v>2080</v>
      </c>
    </row>
    <row r="63" spans="1:43" ht="24.95" customHeight="1" x14ac:dyDescent="0.25">
      <c r="A63" s="21" t="s">
        <v>994</v>
      </c>
      <c r="B63" s="22" t="s">
        <v>1722</v>
      </c>
      <c r="C63" s="8" t="s">
        <v>254</v>
      </c>
      <c r="D63" s="8" t="s">
        <v>258</v>
      </c>
      <c r="E63" s="18" t="s">
        <v>1102</v>
      </c>
      <c r="F63" s="45" t="str">
        <f>IFERROR(VLOOKUP(E63,categoria!$A:$C,3,FALSE),"Categoria 1")</f>
        <v>Categoria 3</v>
      </c>
      <c r="G63" s="45">
        <f>VLOOKUP(E63,[2]total!$C:$F,4,FALSE)</f>
        <v>1150</v>
      </c>
      <c r="H63" s="45">
        <f ca="1">' CV SIPNI MUN 2017'!H63/12*(TEXT(TODAY(),"MM")-1)</f>
        <v>10.166666666666666</v>
      </c>
      <c r="I63" s="7">
        <v>60</v>
      </c>
      <c r="J63" s="7">
        <v>60</v>
      </c>
      <c r="K63" s="7">
        <v>62</v>
      </c>
      <c r="L63" s="7">
        <v>66</v>
      </c>
      <c r="M63" s="7">
        <v>401</v>
      </c>
      <c r="N63" s="7">
        <v>516</v>
      </c>
      <c r="O63" s="7">
        <v>4268</v>
      </c>
      <c r="P63" s="7">
        <v>1317</v>
      </c>
      <c r="Q63" s="45">
        <v>6811</v>
      </c>
      <c r="R63" s="45">
        <f>'[1]SH-FA2007-18'!EB65</f>
        <v>2</v>
      </c>
      <c r="S63" s="45">
        <f>'[1]SH-FA2007-18'!EC65</f>
        <v>82</v>
      </c>
      <c r="T63" s="45">
        <f>'[1]SH-FA2007-18'!ED65</f>
        <v>56</v>
      </c>
      <c r="U63" s="45">
        <f>'[1]SH-FA2007-18'!EE65</f>
        <v>57</v>
      </c>
      <c r="V63" s="45">
        <f>'[1]SH-FA2007-18'!EF65</f>
        <v>72</v>
      </c>
      <c r="W63" s="45">
        <f>'[1]SH-FA2007-18'!EG65</f>
        <v>617.79999999999995</v>
      </c>
      <c r="X63" s="45">
        <f>'[1]SH-FA2007-18'!EH65</f>
        <v>400.79999999999995</v>
      </c>
      <c r="Y63" s="45">
        <f>'[1]SH-FA2007-18'!EI65</f>
        <v>4798.844444444444</v>
      </c>
      <c r="Z63" s="45">
        <f>'[1]SH-FA2007-18'!EJ65</f>
        <v>1070.5555555555554</v>
      </c>
      <c r="AA63" s="46">
        <f t="shared" si="1"/>
        <v>7156.9999999999991</v>
      </c>
      <c r="AB63" s="106">
        <f t="shared" ca="1" si="2"/>
        <v>19.672131147540988</v>
      </c>
      <c r="AC63" s="106">
        <f t="shared" si="3"/>
        <v>100</v>
      </c>
      <c r="AD63" s="106">
        <f t="shared" si="4"/>
        <v>93.333333333333329</v>
      </c>
      <c r="AE63" s="106">
        <f t="shared" si="5"/>
        <v>91.935483870967744</v>
      </c>
      <c r="AF63" s="106">
        <f t="shared" si="6"/>
        <v>100</v>
      </c>
      <c r="AG63" s="106">
        <f t="shared" si="7"/>
        <v>100</v>
      </c>
      <c r="AH63" s="106">
        <f t="shared" si="8"/>
        <v>77.674418604651152</v>
      </c>
      <c r="AI63" s="106">
        <f t="shared" si="9"/>
        <v>100</v>
      </c>
      <c r="AJ63" s="106">
        <f t="shared" si="10"/>
        <v>81.287437779465094</v>
      </c>
      <c r="AK63" s="106">
        <f t="shared" si="10"/>
        <v>100</v>
      </c>
      <c r="AL63" s="47" t="str">
        <f t="shared" si="11"/>
        <v>-</v>
      </c>
      <c r="AM63" s="35" t="s">
        <v>2080</v>
      </c>
      <c r="AN63" s="35" t="s">
        <v>2080</v>
      </c>
      <c r="AO63" s="35" t="s">
        <v>2080</v>
      </c>
      <c r="AP63" s="35" t="s">
        <v>2080</v>
      </c>
      <c r="AQ63" s="37" t="s">
        <v>2080</v>
      </c>
    </row>
    <row r="64" spans="1:43" ht="24.95" hidden="1" customHeight="1" x14ac:dyDescent="0.25">
      <c r="A64" s="21" t="s">
        <v>994</v>
      </c>
      <c r="B64" s="22" t="s">
        <v>1722</v>
      </c>
      <c r="C64" s="8" t="s">
        <v>254</v>
      </c>
      <c r="D64" s="8" t="s">
        <v>259</v>
      </c>
      <c r="E64" s="18" t="s">
        <v>1112</v>
      </c>
      <c r="F64" s="45" t="str">
        <f>IFERROR(VLOOKUP(E64,categoria!$A:$C,3,FALSE),"Categoria 1")</f>
        <v>Categoria 3</v>
      </c>
      <c r="G64" s="45">
        <f>VLOOKUP(E64,[2]total!$C:$F,4,FALSE)</f>
        <v>11500</v>
      </c>
      <c r="H64" s="45">
        <f ca="1">' CV SIPNI MUN 2017'!H64/12*(TEXT(TODAY(),"MM")-1)</f>
        <v>78.166666666666671</v>
      </c>
      <c r="I64" s="7">
        <v>447</v>
      </c>
      <c r="J64" s="7">
        <v>437</v>
      </c>
      <c r="K64" s="7">
        <v>436</v>
      </c>
      <c r="L64" s="7">
        <v>442</v>
      </c>
      <c r="M64" s="7">
        <v>2486</v>
      </c>
      <c r="N64" s="7">
        <v>3020</v>
      </c>
      <c r="O64" s="7">
        <v>23301</v>
      </c>
      <c r="P64" s="7">
        <v>4047</v>
      </c>
      <c r="Q64" s="45">
        <v>35085</v>
      </c>
      <c r="R64" s="45">
        <f>'[1]SH-FA2007-18'!EB66</f>
        <v>14</v>
      </c>
      <c r="S64" s="45">
        <f>'[1]SH-FA2007-18'!EC66</f>
        <v>279</v>
      </c>
      <c r="T64" s="45">
        <f>'[1]SH-FA2007-18'!ED66</f>
        <v>479</v>
      </c>
      <c r="U64" s="45">
        <f>'[1]SH-FA2007-18'!EE66</f>
        <v>550</v>
      </c>
      <c r="V64" s="45">
        <f>'[1]SH-FA2007-18'!EF66</f>
        <v>444</v>
      </c>
      <c r="W64" s="45">
        <f>'[1]SH-FA2007-18'!EG66</f>
        <v>3402</v>
      </c>
      <c r="X64" s="45">
        <f>'[1]SH-FA2007-18'!EH66</f>
        <v>1814.4</v>
      </c>
      <c r="Y64" s="45">
        <f>'[1]SH-FA2007-18'!EI66</f>
        <v>20673.755555555555</v>
      </c>
      <c r="Z64" s="45">
        <f>'[1]SH-FA2007-18'!EJ66</f>
        <v>3468.8444444444444</v>
      </c>
      <c r="AA64" s="46">
        <f t="shared" si="1"/>
        <v>31124.999999999996</v>
      </c>
      <c r="AB64" s="106">
        <f t="shared" ca="1" si="2"/>
        <v>17.910447761194028</v>
      </c>
      <c r="AC64" s="106">
        <f t="shared" si="3"/>
        <v>62.416107382550337</v>
      </c>
      <c r="AD64" s="106">
        <f t="shared" si="4"/>
        <v>100</v>
      </c>
      <c r="AE64" s="106">
        <f t="shared" si="5"/>
        <v>100</v>
      </c>
      <c r="AF64" s="106">
        <f t="shared" si="6"/>
        <v>100</v>
      </c>
      <c r="AG64" s="106">
        <f t="shared" si="7"/>
        <v>100</v>
      </c>
      <c r="AH64" s="106">
        <f t="shared" si="8"/>
        <v>60.079470198675502</v>
      </c>
      <c r="AI64" s="106">
        <f t="shared" si="9"/>
        <v>88.724756686646728</v>
      </c>
      <c r="AJ64" s="106">
        <f t="shared" si="10"/>
        <v>85.71397194080663</v>
      </c>
      <c r="AK64" s="106">
        <f t="shared" si="10"/>
        <v>88.713125267208198</v>
      </c>
      <c r="AL64" s="47">
        <f t="shared" si="11"/>
        <v>3960.0000000000036</v>
      </c>
      <c r="AM64" s="35" t="s">
        <v>2080</v>
      </c>
      <c r="AN64" s="35" t="s">
        <v>2080</v>
      </c>
      <c r="AO64" s="35" t="s">
        <v>2081</v>
      </c>
      <c r="AP64" s="35" t="s">
        <v>2081</v>
      </c>
      <c r="AQ64" s="37" t="s">
        <v>2080</v>
      </c>
    </row>
    <row r="65" spans="1:43" ht="24.95" hidden="1" customHeight="1" x14ac:dyDescent="0.25">
      <c r="A65" s="21" t="s">
        <v>1744</v>
      </c>
      <c r="B65" s="22" t="s">
        <v>1722</v>
      </c>
      <c r="C65" s="8" t="s">
        <v>254</v>
      </c>
      <c r="D65" s="8" t="s">
        <v>260</v>
      </c>
      <c r="E65" s="18" t="s">
        <v>1687</v>
      </c>
      <c r="F65" s="45" t="str">
        <f>IFERROR(VLOOKUP(E65,categoria!$A:$C,3,FALSE),"Categoria 1")</f>
        <v>Categoria 3</v>
      </c>
      <c r="G65" s="45">
        <f>VLOOKUP(E65,[2]total!$C:$F,4,FALSE)</f>
        <v>7000</v>
      </c>
      <c r="H65" s="45">
        <f ca="1">' CV SIPNI MUN 2017'!H65/12*(TEXT(TODAY(),"MM")-1)</f>
        <v>94.833333333333329</v>
      </c>
      <c r="I65" s="7">
        <v>543</v>
      </c>
      <c r="J65" s="7">
        <v>529</v>
      </c>
      <c r="K65" s="7">
        <v>526</v>
      </c>
      <c r="L65" s="7">
        <v>533</v>
      </c>
      <c r="M65" s="7">
        <v>2952</v>
      </c>
      <c r="N65" s="7">
        <v>3525</v>
      </c>
      <c r="O65" s="7">
        <v>26965</v>
      </c>
      <c r="P65" s="7">
        <v>5281</v>
      </c>
      <c r="Q65" s="45">
        <v>41423</v>
      </c>
      <c r="R65" s="45">
        <f>'[1]SH-FA2007-18'!EB67</f>
        <v>0</v>
      </c>
      <c r="S65" s="45">
        <f>'[1]SH-FA2007-18'!EC67</f>
        <v>356</v>
      </c>
      <c r="T65" s="45">
        <f>'[1]SH-FA2007-18'!ED67</f>
        <v>483</v>
      </c>
      <c r="U65" s="45">
        <f>'[1]SH-FA2007-18'!EE67</f>
        <v>446</v>
      </c>
      <c r="V65" s="45">
        <f>'[1]SH-FA2007-18'!EF67</f>
        <v>459</v>
      </c>
      <c r="W65" s="45">
        <f>'[1]SH-FA2007-18'!EG67</f>
        <v>4207.2</v>
      </c>
      <c r="X65" s="45">
        <f>'[1]SH-FA2007-18'!EH67</f>
        <v>2413.1999999999998</v>
      </c>
      <c r="Y65" s="45">
        <f>'[1]SH-FA2007-18'!EI67</f>
        <v>15292.422222222223</v>
      </c>
      <c r="Z65" s="45">
        <f>'[1]SH-FA2007-18'!EJ67</f>
        <v>3453.1777777777784</v>
      </c>
      <c r="AA65" s="46">
        <f t="shared" si="1"/>
        <v>27110.000000000004</v>
      </c>
      <c r="AB65" s="106">
        <f t="shared" ca="1" si="2"/>
        <v>0</v>
      </c>
      <c r="AC65" s="106">
        <f t="shared" si="3"/>
        <v>65.561694290976064</v>
      </c>
      <c r="AD65" s="106">
        <f t="shared" si="4"/>
        <v>91.304347826086953</v>
      </c>
      <c r="AE65" s="106">
        <f t="shared" si="5"/>
        <v>84.790874524714837</v>
      </c>
      <c r="AF65" s="106">
        <f t="shared" si="6"/>
        <v>86.116322701688546</v>
      </c>
      <c r="AG65" s="106">
        <f t="shared" si="7"/>
        <v>100</v>
      </c>
      <c r="AH65" s="106">
        <f t="shared" si="8"/>
        <v>68.459574468085108</v>
      </c>
      <c r="AI65" s="106">
        <f t="shared" si="9"/>
        <v>56.712116529657784</v>
      </c>
      <c r="AJ65" s="106">
        <f t="shared" si="10"/>
        <v>65.388710050705896</v>
      </c>
      <c r="AK65" s="106">
        <f t="shared" si="10"/>
        <v>65.446732491610945</v>
      </c>
      <c r="AL65" s="47">
        <f t="shared" si="11"/>
        <v>14312.999999999996</v>
      </c>
      <c r="AM65" s="35" t="s">
        <v>2080</v>
      </c>
      <c r="AN65" s="35" t="s">
        <v>2080</v>
      </c>
      <c r="AO65" s="35" t="s">
        <v>2080</v>
      </c>
      <c r="AP65" s="35" t="s">
        <v>2080</v>
      </c>
      <c r="AQ65" s="37" t="s">
        <v>2080</v>
      </c>
    </row>
    <row r="66" spans="1:43" ht="24.95" customHeight="1" x14ac:dyDescent="0.25">
      <c r="A66" s="21" t="s">
        <v>1031</v>
      </c>
      <c r="B66" s="22" t="s">
        <v>1722</v>
      </c>
      <c r="C66" s="8" t="s">
        <v>254</v>
      </c>
      <c r="D66" s="8" t="s">
        <v>261</v>
      </c>
      <c r="E66" s="18" t="s">
        <v>1688</v>
      </c>
      <c r="F66" s="45" t="str">
        <f>IFERROR(VLOOKUP(E66,categoria!$A:$C,3,FALSE),"Categoria 1")</f>
        <v>Categoria 1</v>
      </c>
      <c r="G66" s="45">
        <f>VLOOKUP(E66,[2]total!$C:$F,4,FALSE)</f>
        <v>600</v>
      </c>
      <c r="H66" s="45">
        <f ca="1">' CV SIPNI MUN 2017'!H66/12*(TEXT(TODAY(),"MM")-1)</f>
        <v>12.166666666666666</v>
      </c>
      <c r="I66" s="7">
        <v>72</v>
      </c>
      <c r="J66" s="7">
        <v>73</v>
      </c>
      <c r="K66" s="7">
        <v>73</v>
      </c>
      <c r="L66" s="7">
        <v>76</v>
      </c>
      <c r="M66" s="7">
        <v>445</v>
      </c>
      <c r="N66" s="7">
        <v>560</v>
      </c>
      <c r="O66" s="7">
        <v>4086</v>
      </c>
      <c r="P66" s="7">
        <v>619</v>
      </c>
      <c r="Q66" s="45">
        <v>6077</v>
      </c>
      <c r="R66" s="45">
        <f>'[1]SH-FA2007-18'!EB68</f>
        <v>9</v>
      </c>
      <c r="S66" s="45">
        <f>'[1]SH-FA2007-18'!EC68</f>
        <v>88</v>
      </c>
      <c r="T66" s="45">
        <f>'[1]SH-FA2007-18'!ED68</f>
        <v>102</v>
      </c>
      <c r="U66" s="45">
        <f>'[1]SH-FA2007-18'!EE68</f>
        <v>74</v>
      </c>
      <c r="V66" s="45">
        <f>'[1]SH-FA2007-18'!EF68</f>
        <v>82</v>
      </c>
      <c r="W66" s="45">
        <f>'[1]SH-FA2007-18'!EG68</f>
        <v>577.79999999999995</v>
      </c>
      <c r="X66" s="45">
        <f>'[1]SH-FA2007-18'!EH68</f>
        <v>323.39999999999998</v>
      </c>
      <c r="Y66" s="45">
        <f>'[1]SH-FA2007-18'!EI68</f>
        <v>4314.844444444444</v>
      </c>
      <c r="Z66" s="45">
        <f>'[1]SH-FA2007-18'!EJ68</f>
        <v>399.95555555555558</v>
      </c>
      <c r="AA66" s="46">
        <f t="shared" si="1"/>
        <v>5970.9999999999991</v>
      </c>
      <c r="AB66" s="106">
        <f t="shared" ca="1" si="2"/>
        <v>73.972602739726028</v>
      </c>
      <c r="AC66" s="106">
        <f t="shared" si="3"/>
        <v>100</v>
      </c>
      <c r="AD66" s="106">
        <f t="shared" si="4"/>
        <v>100</v>
      </c>
      <c r="AE66" s="106">
        <f t="shared" si="5"/>
        <v>100</v>
      </c>
      <c r="AF66" s="106">
        <f t="shared" si="6"/>
        <v>100</v>
      </c>
      <c r="AG66" s="106">
        <f t="shared" si="7"/>
        <v>100</v>
      </c>
      <c r="AH66" s="106">
        <f t="shared" si="8"/>
        <v>57.75</v>
      </c>
      <c r="AI66" s="106">
        <f t="shared" si="9"/>
        <v>100</v>
      </c>
      <c r="AJ66" s="106">
        <f t="shared" si="10"/>
        <v>64.613175372464553</v>
      </c>
      <c r="AK66" s="106">
        <f t="shared" si="10"/>
        <v>98.255718282047042</v>
      </c>
      <c r="AL66" s="47">
        <f t="shared" si="11"/>
        <v>106.00000000000091</v>
      </c>
      <c r="AM66" s="35" t="s">
        <v>2080</v>
      </c>
      <c r="AN66" s="35" t="s">
        <v>2080</v>
      </c>
      <c r="AO66" s="35" t="s">
        <v>2080</v>
      </c>
      <c r="AP66" s="35" t="s">
        <v>2080</v>
      </c>
      <c r="AQ66" s="37" t="s">
        <v>2080</v>
      </c>
    </row>
    <row r="67" spans="1:43" ht="24.95" hidden="1" customHeight="1" x14ac:dyDescent="0.25">
      <c r="A67" s="21" t="s">
        <v>999</v>
      </c>
      <c r="B67" s="22" t="s">
        <v>1722</v>
      </c>
      <c r="C67" s="8" t="s">
        <v>254</v>
      </c>
      <c r="D67" s="8" t="s">
        <v>262</v>
      </c>
      <c r="E67" s="18" t="s">
        <v>1189</v>
      </c>
      <c r="F67" s="45" t="str">
        <f>IFERROR(VLOOKUP(E67,categoria!$A:$C,3,FALSE),"Categoria 1")</f>
        <v>Categoria 3</v>
      </c>
      <c r="G67" s="45">
        <f>VLOOKUP(E67,[2]total!$C:$F,4,FALSE)</f>
        <v>42000</v>
      </c>
      <c r="H67" s="45">
        <f ca="1">' CV SIPNI MUN 2017'!H67/12*(TEXT(TODAY(),"MM")-1)</f>
        <v>1383.5</v>
      </c>
      <c r="I67" s="7">
        <v>7992</v>
      </c>
      <c r="J67" s="7">
        <v>7820</v>
      </c>
      <c r="K67" s="7">
        <v>7769</v>
      </c>
      <c r="L67" s="7">
        <v>7819</v>
      </c>
      <c r="M67" s="7">
        <v>42339</v>
      </c>
      <c r="N67" s="7">
        <v>49671</v>
      </c>
      <c r="O67" s="7">
        <v>425383</v>
      </c>
      <c r="P67" s="7">
        <v>56721</v>
      </c>
      <c r="Q67" s="45">
        <v>613815</v>
      </c>
      <c r="R67" s="45">
        <f>'[1]SH-FA2007-18'!EB69</f>
        <v>877</v>
      </c>
      <c r="S67" s="45">
        <f>'[1]SH-FA2007-18'!EC69</f>
        <v>7136</v>
      </c>
      <c r="T67" s="45">
        <f>'[1]SH-FA2007-18'!ED69</f>
        <v>6895</v>
      </c>
      <c r="U67" s="45">
        <f>'[1]SH-FA2007-18'!EE69</f>
        <v>8431</v>
      </c>
      <c r="V67" s="45">
        <f>'[1]SH-FA2007-18'!EF69</f>
        <v>8979</v>
      </c>
      <c r="W67" s="45">
        <f>'[1]SH-FA2007-18'!EG69</f>
        <v>73181.600000000006</v>
      </c>
      <c r="X67" s="45">
        <f>'[1]SH-FA2007-18'!EH69</f>
        <v>39621</v>
      </c>
      <c r="Y67" s="45">
        <f>'[1]SH-FA2007-18'!EI69</f>
        <v>331651.37777777773</v>
      </c>
      <c r="Z67" s="45">
        <f>'[1]SH-FA2007-18'!EJ69</f>
        <v>53116.022222222222</v>
      </c>
      <c r="AA67" s="46">
        <f t="shared" si="1"/>
        <v>529887.99999999988</v>
      </c>
      <c r="AB67" s="106">
        <f t="shared" ca="1" si="2"/>
        <v>63.389953017708713</v>
      </c>
      <c r="AC67" s="106">
        <f t="shared" si="3"/>
        <v>89.289289289289286</v>
      </c>
      <c r="AD67" s="106">
        <f t="shared" si="4"/>
        <v>88.171355498721226</v>
      </c>
      <c r="AE67" s="106">
        <f t="shared" si="5"/>
        <v>100</v>
      </c>
      <c r="AF67" s="106">
        <f t="shared" si="6"/>
        <v>100</v>
      </c>
      <c r="AG67" s="106">
        <f t="shared" si="7"/>
        <v>100</v>
      </c>
      <c r="AH67" s="106">
        <f t="shared" si="8"/>
        <v>79.766865978136138</v>
      </c>
      <c r="AI67" s="106">
        <f t="shared" si="9"/>
        <v>77.965357754724025</v>
      </c>
      <c r="AJ67" s="106">
        <f t="shared" si="10"/>
        <v>93.644368438888975</v>
      </c>
      <c r="AK67" s="106">
        <f t="shared" si="10"/>
        <v>86.326987773188961</v>
      </c>
      <c r="AL67" s="47">
        <f t="shared" si="11"/>
        <v>83927.000000000116</v>
      </c>
      <c r="AM67" s="35" t="s">
        <v>2080</v>
      </c>
      <c r="AN67" s="35" t="s">
        <v>2080</v>
      </c>
      <c r="AO67" s="35" t="s">
        <v>2081</v>
      </c>
      <c r="AP67" s="35" t="s">
        <v>2081</v>
      </c>
      <c r="AQ67" s="37" t="s">
        <v>2081</v>
      </c>
    </row>
    <row r="68" spans="1:43" ht="24.95" customHeight="1" x14ac:dyDescent="0.25">
      <c r="A68" s="21" t="s">
        <v>994</v>
      </c>
      <c r="B68" s="22" t="s">
        <v>1722</v>
      </c>
      <c r="C68" s="8" t="s">
        <v>254</v>
      </c>
      <c r="D68" s="8" t="s">
        <v>263</v>
      </c>
      <c r="E68" s="18" t="s">
        <v>1772</v>
      </c>
      <c r="F68" s="45" t="str">
        <f>IFERROR(VLOOKUP(E68,categoria!$A:$C,3,FALSE),"Categoria 1")</f>
        <v>Categoria 2</v>
      </c>
      <c r="G68" s="45">
        <f>VLOOKUP(E68,[2]total!$C:$F,4,FALSE)</f>
        <v>0</v>
      </c>
      <c r="H68" s="45">
        <f ca="1">' CV SIPNI MUN 2017'!H68/12*(TEXT(TODAY(),"MM")-1)</f>
        <v>8.6666666666666661</v>
      </c>
      <c r="I68" s="7">
        <v>53</v>
      </c>
      <c r="J68" s="7">
        <v>56</v>
      </c>
      <c r="K68" s="7">
        <v>58</v>
      </c>
      <c r="L68" s="7">
        <v>60</v>
      </c>
      <c r="M68" s="7">
        <v>339</v>
      </c>
      <c r="N68" s="7">
        <v>384</v>
      </c>
      <c r="O68" s="7">
        <v>3048</v>
      </c>
      <c r="P68" s="7">
        <v>750</v>
      </c>
      <c r="Q68" s="45">
        <v>4800</v>
      </c>
      <c r="R68" s="45">
        <f>'[1]SH-FA2007-18'!EB70</f>
        <v>0</v>
      </c>
      <c r="S68" s="45">
        <f>'[1]SH-FA2007-18'!EC70</f>
        <v>46</v>
      </c>
      <c r="T68" s="45">
        <f>'[1]SH-FA2007-18'!ED70</f>
        <v>64</v>
      </c>
      <c r="U68" s="45">
        <f>'[1]SH-FA2007-18'!EE70</f>
        <v>59</v>
      </c>
      <c r="V68" s="45">
        <f>'[1]SH-FA2007-18'!EF70</f>
        <v>49</v>
      </c>
      <c r="W68" s="45">
        <f>'[1]SH-FA2007-18'!EG70</f>
        <v>515.79999999999995</v>
      </c>
      <c r="X68" s="45">
        <f>'[1]SH-FA2007-18'!EH70</f>
        <v>225.60000000000002</v>
      </c>
      <c r="Y68" s="45">
        <f>'[1]SH-FA2007-18'!EI70</f>
        <v>2682.3777777777777</v>
      </c>
      <c r="Z68" s="45">
        <f>'[1]SH-FA2007-18'!EJ70</f>
        <v>970.22222222222229</v>
      </c>
      <c r="AA68" s="46">
        <f t="shared" ref="AA68:AA131" si="12">SUM(R68:Z68)</f>
        <v>4612</v>
      </c>
      <c r="AB68" s="106">
        <f t="shared" ref="AB68:AB131" ca="1" si="13">IF(R68/H68*100&gt;100,100,R68/H68*100)</f>
        <v>0</v>
      </c>
      <c r="AC68" s="106">
        <f t="shared" ref="AC68:AC131" si="14">IF(S68/I68*100&gt;100,100,S68/I68*100)</f>
        <v>86.79245283018868</v>
      </c>
      <c r="AD68" s="106">
        <f t="shared" ref="AD68:AD131" si="15">IF(T68/J68*100&gt;100,100,T68/J68*100)</f>
        <v>100</v>
      </c>
      <c r="AE68" s="106">
        <f t="shared" ref="AE68:AE131" si="16">IF(U68/K68*100&gt;100,100,U68/K68*100)</f>
        <v>100</v>
      </c>
      <c r="AF68" s="106">
        <f t="shared" ref="AF68:AF131" si="17">IF(V68/L68*100&gt;100,100,V68/L68*100)</f>
        <v>81.666666666666671</v>
      </c>
      <c r="AG68" s="106">
        <f t="shared" ref="AG68:AG131" si="18">IF(W68/M68*100&gt;100,100,W68/M68*100)</f>
        <v>100</v>
      </c>
      <c r="AH68" s="106">
        <f t="shared" ref="AH68:AH131" si="19">IF(X68/N68*100&gt;100,100,X68/N68*100)</f>
        <v>58.75</v>
      </c>
      <c r="AI68" s="106">
        <f t="shared" ref="AI68:AI131" si="20">IF(Y68/O68*100&gt;100,100,Y68/O68*100)</f>
        <v>88.004520268299785</v>
      </c>
      <c r="AJ68" s="106">
        <f t="shared" ref="AJ68:AK131" si="21">IF(Z68/P68*100&gt;100,100,Z68/P68*100)</f>
        <v>100</v>
      </c>
      <c r="AK68" s="106">
        <f t="shared" si="21"/>
        <v>96.083333333333329</v>
      </c>
      <c r="AL68" s="47">
        <f t="shared" ref="AL68:AL131" si="22">IF(Q68-AA68&lt;0,"-",Q68-AA68)</f>
        <v>188</v>
      </c>
      <c r="AM68" s="35" t="s">
        <v>2080</v>
      </c>
      <c r="AN68" s="35" t="s">
        <v>2080</v>
      </c>
      <c r="AO68" s="35" t="s">
        <v>2081</v>
      </c>
      <c r="AP68" s="35" t="s">
        <v>2080</v>
      </c>
      <c r="AQ68" s="37" t="s">
        <v>2080</v>
      </c>
    </row>
    <row r="69" spans="1:43" ht="24.95" hidden="1" customHeight="1" x14ac:dyDescent="0.25">
      <c r="A69" s="21" t="s">
        <v>994</v>
      </c>
      <c r="B69" s="22" t="s">
        <v>1722</v>
      </c>
      <c r="C69" s="8" t="s">
        <v>254</v>
      </c>
      <c r="D69" s="8" t="s">
        <v>264</v>
      </c>
      <c r="E69" s="18" t="s">
        <v>1236</v>
      </c>
      <c r="F69" s="45" t="str">
        <f>IFERROR(VLOOKUP(E69,categoria!$A:$C,3,FALSE),"Categoria 1")</f>
        <v>Categoria 3</v>
      </c>
      <c r="G69" s="45">
        <f>VLOOKUP(E69,[2]total!$C:$F,4,FALSE)</f>
        <v>4000</v>
      </c>
      <c r="H69" s="45">
        <f ca="1">' CV SIPNI MUN 2017'!H69/12*(TEXT(TODAY(),"MM")-1)</f>
        <v>162.5</v>
      </c>
      <c r="I69" s="7">
        <v>946</v>
      </c>
      <c r="J69" s="7">
        <v>937</v>
      </c>
      <c r="K69" s="7">
        <v>946</v>
      </c>
      <c r="L69" s="7">
        <v>967</v>
      </c>
      <c r="M69" s="7">
        <v>5477</v>
      </c>
      <c r="N69" s="7">
        <v>6535</v>
      </c>
      <c r="O69" s="7">
        <v>39641</v>
      </c>
      <c r="P69" s="7">
        <v>5838</v>
      </c>
      <c r="Q69" s="45">
        <v>62262</v>
      </c>
      <c r="R69" s="45">
        <f>'[1]SH-FA2007-18'!EB71</f>
        <v>119</v>
      </c>
      <c r="S69" s="45">
        <f>'[1]SH-FA2007-18'!EC71</f>
        <v>1065</v>
      </c>
      <c r="T69" s="45">
        <f>'[1]SH-FA2007-18'!ED71</f>
        <v>1107</v>
      </c>
      <c r="U69" s="45">
        <f>'[1]SH-FA2007-18'!EE71</f>
        <v>1171</v>
      </c>
      <c r="V69" s="45">
        <f>'[1]SH-FA2007-18'!EF71</f>
        <v>985</v>
      </c>
      <c r="W69" s="45">
        <f>'[1]SH-FA2007-18'!EG71</f>
        <v>7243.4</v>
      </c>
      <c r="X69" s="45">
        <f>'[1]SH-FA2007-18'!EH71</f>
        <v>4031.8000000000006</v>
      </c>
      <c r="Y69" s="45">
        <f>'[1]SH-FA2007-18'!EI71</f>
        <v>34557.466666666667</v>
      </c>
      <c r="Z69" s="45">
        <f>'[1]SH-FA2007-18'!EJ71</f>
        <v>6758.333333333333</v>
      </c>
      <c r="AA69" s="46">
        <f t="shared" si="12"/>
        <v>57038.000000000007</v>
      </c>
      <c r="AB69" s="106">
        <f t="shared" ca="1" si="13"/>
        <v>73.230769230769226</v>
      </c>
      <c r="AC69" s="106">
        <f t="shared" si="14"/>
        <v>100</v>
      </c>
      <c r="AD69" s="106">
        <f t="shared" si="15"/>
        <v>100</v>
      </c>
      <c r="AE69" s="106">
        <f t="shared" si="16"/>
        <v>100</v>
      </c>
      <c r="AF69" s="106">
        <f t="shared" si="17"/>
        <v>100</v>
      </c>
      <c r="AG69" s="106">
        <f t="shared" si="18"/>
        <v>100</v>
      </c>
      <c r="AH69" s="106">
        <f t="shared" si="19"/>
        <v>61.695485845447593</v>
      </c>
      <c r="AI69" s="106">
        <f t="shared" si="20"/>
        <v>87.176071912077575</v>
      </c>
      <c r="AJ69" s="106">
        <f t="shared" si="21"/>
        <v>100</v>
      </c>
      <c r="AK69" s="106">
        <f t="shared" si="21"/>
        <v>91.609649545469168</v>
      </c>
      <c r="AL69" s="47">
        <f t="shared" si="22"/>
        <v>5223.9999999999927</v>
      </c>
      <c r="AM69" s="35" t="s">
        <v>2080</v>
      </c>
      <c r="AN69" s="35" t="s">
        <v>2080</v>
      </c>
      <c r="AO69" s="35" t="s">
        <v>2080</v>
      </c>
      <c r="AP69" s="35" t="s">
        <v>2080</v>
      </c>
      <c r="AQ69" s="37" t="s">
        <v>2080</v>
      </c>
    </row>
    <row r="70" spans="1:43" ht="24.95" customHeight="1" x14ac:dyDescent="0.25">
      <c r="A70" s="21" t="s">
        <v>994</v>
      </c>
      <c r="B70" s="22" t="s">
        <v>1722</v>
      </c>
      <c r="C70" s="8" t="s">
        <v>254</v>
      </c>
      <c r="D70" s="8" t="s">
        <v>265</v>
      </c>
      <c r="E70" s="18" t="s">
        <v>1253</v>
      </c>
      <c r="F70" s="45" t="str">
        <f>IFERROR(VLOOKUP(E70,categoria!$A:$C,3,FALSE),"Categoria 1")</f>
        <v>Categoria 2</v>
      </c>
      <c r="G70" s="45">
        <f>VLOOKUP(E70,[2]total!$C:$F,4,FALSE)</f>
        <v>300</v>
      </c>
      <c r="H70" s="45">
        <f ca="1">' CV SIPNI MUN 2017'!H70/12*(TEXT(TODAY(),"MM")-1)</f>
        <v>10.5</v>
      </c>
      <c r="I70" s="7">
        <v>69</v>
      </c>
      <c r="J70" s="7">
        <v>74</v>
      </c>
      <c r="K70" s="7">
        <v>79</v>
      </c>
      <c r="L70" s="7">
        <v>84</v>
      </c>
      <c r="M70" s="7">
        <v>484</v>
      </c>
      <c r="N70" s="7">
        <v>576</v>
      </c>
      <c r="O70" s="7">
        <v>4377</v>
      </c>
      <c r="P70" s="7">
        <v>938</v>
      </c>
      <c r="Q70" s="45">
        <v>6744</v>
      </c>
      <c r="R70" s="45">
        <f>'[1]SH-FA2007-18'!EB72</f>
        <v>7</v>
      </c>
      <c r="S70" s="45">
        <f>'[1]SH-FA2007-18'!EC72</f>
        <v>87</v>
      </c>
      <c r="T70" s="45">
        <f>'[1]SH-FA2007-18'!ED72</f>
        <v>92</v>
      </c>
      <c r="U70" s="45">
        <f>'[1]SH-FA2007-18'!EE72</f>
        <v>73</v>
      </c>
      <c r="V70" s="45">
        <f>'[1]SH-FA2007-18'!EF72</f>
        <v>83</v>
      </c>
      <c r="W70" s="45">
        <f>'[1]SH-FA2007-18'!EG72</f>
        <v>657.2</v>
      </c>
      <c r="X70" s="45">
        <f>'[1]SH-FA2007-18'!EH72</f>
        <v>354.4</v>
      </c>
      <c r="Y70" s="45">
        <f>'[1]SH-FA2007-18'!EI72</f>
        <v>4351.9333333333325</v>
      </c>
      <c r="Z70" s="45">
        <f>'[1]SH-FA2007-18'!EJ72</f>
        <v>751.4666666666667</v>
      </c>
      <c r="AA70" s="46">
        <f t="shared" si="12"/>
        <v>6457</v>
      </c>
      <c r="AB70" s="106">
        <f t="shared" ca="1" si="13"/>
        <v>66.666666666666657</v>
      </c>
      <c r="AC70" s="106">
        <f t="shared" si="14"/>
        <v>100</v>
      </c>
      <c r="AD70" s="106">
        <f t="shared" si="15"/>
        <v>100</v>
      </c>
      <c r="AE70" s="106">
        <f t="shared" si="16"/>
        <v>92.405063291139243</v>
      </c>
      <c r="AF70" s="106">
        <f t="shared" si="17"/>
        <v>98.80952380952381</v>
      </c>
      <c r="AG70" s="106">
        <f t="shared" si="18"/>
        <v>100</v>
      </c>
      <c r="AH70" s="106">
        <f t="shared" si="19"/>
        <v>61.527777777777771</v>
      </c>
      <c r="AI70" s="106">
        <f t="shared" si="20"/>
        <v>99.427309420455387</v>
      </c>
      <c r="AJ70" s="106">
        <f t="shared" si="21"/>
        <v>80.113717128642506</v>
      </c>
      <c r="AK70" s="106">
        <f t="shared" si="21"/>
        <v>95.744365361803091</v>
      </c>
      <c r="AL70" s="47">
        <f t="shared" si="22"/>
        <v>287</v>
      </c>
      <c r="AM70" s="35" t="s">
        <v>2080</v>
      </c>
      <c r="AN70" s="35" t="s">
        <v>2080</v>
      </c>
      <c r="AO70" s="35" t="s">
        <v>2080</v>
      </c>
      <c r="AP70" s="35" t="s">
        <v>2080</v>
      </c>
      <c r="AQ70" s="37" t="s">
        <v>2080</v>
      </c>
    </row>
    <row r="71" spans="1:43" ht="24.95" hidden="1" customHeight="1" x14ac:dyDescent="0.25">
      <c r="A71" s="21" t="s">
        <v>999</v>
      </c>
      <c r="B71" s="22" t="s">
        <v>1722</v>
      </c>
      <c r="C71" s="8" t="s">
        <v>254</v>
      </c>
      <c r="D71" s="8" t="s">
        <v>266</v>
      </c>
      <c r="E71" s="18" t="s">
        <v>1289</v>
      </c>
      <c r="F71" s="45" t="str">
        <f>IFERROR(VLOOKUP(E71,categoria!$A:$C,3,FALSE),"Categoria 1")</f>
        <v>Categoria 2</v>
      </c>
      <c r="G71" s="45">
        <f>VLOOKUP(E71,[2]total!$C:$F,4,FALSE)</f>
        <v>10330</v>
      </c>
      <c r="H71" s="45">
        <f ca="1">' CV SIPNI MUN 2017'!H71/12*(TEXT(TODAY(),"MM")-1)</f>
        <v>448.83333333333331</v>
      </c>
      <c r="I71" s="7">
        <v>2548</v>
      </c>
      <c r="J71" s="7">
        <v>2468</v>
      </c>
      <c r="K71" s="7">
        <v>2443</v>
      </c>
      <c r="L71" s="7">
        <v>2464</v>
      </c>
      <c r="M71" s="7">
        <v>13699</v>
      </c>
      <c r="N71" s="7">
        <v>16416</v>
      </c>
      <c r="O71" s="7">
        <v>109236</v>
      </c>
      <c r="P71" s="7">
        <v>10900</v>
      </c>
      <c r="Q71" s="45">
        <v>162867</v>
      </c>
      <c r="R71" s="45">
        <f>'[1]SH-FA2007-18'!EB73</f>
        <v>374</v>
      </c>
      <c r="S71" s="45">
        <f>'[1]SH-FA2007-18'!EC73</f>
        <v>2366</v>
      </c>
      <c r="T71" s="45">
        <f>'[1]SH-FA2007-18'!ED73</f>
        <v>2923</v>
      </c>
      <c r="U71" s="45">
        <f>'[1]SH-FA2007-18'!EE73</f>
        <v>2761</v>
      </c>
      <c r="V71" s="45">
        <f>'[1]SH-FA2007-18'!EF73</f>
        <v>2713</v>
      </c>
      <c r="W71" s="45">
        <f>'[1]SH-FA2007-18'!EG73</f>
        <v>21907.4</v>
      </c>
      <c r="X71" s="45">
        <f>'[1]SH-FA2007-18'!EH73</f>
        <v>11633.6</v>
      </c>
      <c r="Y71" s="45">
        <f>'[1]SH-FA2007-18'!EI73</f>
        <v>93200.133333333331</v>
      </c>
      <c r="Z71" s="45">
        <f>'[1]SH-FA2007-18'!EJ73</f>
        <v>10990.866666666669</v>
      </c>
      <c r="AA71" s="46">
        <f t="shared" si="12"/>
        <v>148869</v>
      </c>
      <c r="AB71" s="106">
        <f t="shared" ca="1" si="13"/>
        <v>83.327144448570365</v>
      </c>
      <c r="AC71" s="106">
        <f t="shared" si="14"/>
        <v>92.857142857142861</v>
      </c>
      <c r="AD71" s="106">
        <f t="shared" si="15"/>
        <v>100</v>
      </c>
      <c r="AE71" s="106">
        <f t="shared" si="16"/>
        <v>100</v>
      </c>
      <c r="AF71" s="106">
        <f t="shared" si="17"/>
        <v>100</v>
      </c>
      <c r="AG71" s="106">
        <f t="shared" si="18"/>
        <v>100</v>
      </c>
      <c r="AH71" s="106">
        <f t="shared" si="19"/>
        <v>70.867446393762194</v>
      </c>
      <c r="AI71" s="106">
        <f t="shared" si="20"/>
        <v>85.319979982179248</v>
      </c>
      <c r="AJ71" s="106">
        <f t="shared" si="21"/>
        <v>100</v>
      </c>
      <c r="AK71" s="106">
        <f t="shared" si="21"/>
        <v>91.405257050231171</v>
      </c>
      <c r="AL71" s="47">
        <f t="shared" si="22"/>
        <v>13998</v>
      </c>
      <c r="AM71" s="35" t="s">
        <v>2080</v>
      </c>
      <c r="AN71" s="35" t="s">
        <v>2080</v>
      </c>
      <c r="AO71" s="35" t="s">
        <v>2080</v>
      </c>
      <c r="AP71" s="35" t="s">
        <v>2081</v>
      </c>
      <c r="AQ71" s="37" t="s">
        <v>2080</v>
      </c>
    </row>
    <row r="72" spans="1:43" ht="24.95" customHeight="1" x14ac:dyDescent="0.25">
      <c r="A72" s="21" t="s">
        <v>994</v>
      </c>
      <c r="B72" s="22" t="s">
        <v>1722</v>
      </c>
      <c r="C72" s="8" t="s">
        <v>254</v>
      </c>
      <c r="D72" s="8" t="s">
        <v>267</v>
      </c>
      <c r="E72" s="18" t="s">
        <v>1292</v>
      </c>
      <c r="F72" s="45" t="str">
        <f>IFERROR(VLOOKUP(E72,categoria!$A:$C,3,FALSE),"Categoria 1")</f>
        <v>Categoria 2</v>
      </c>
      <c r="G72" s="45">
        <f>VLOOKUP(E72,[2]total!$C:$F,4,FALSE)</f>
        <v>6700</v>
      </c>
      <c r="H72" s="45">
        <f ca="1">' CV SIPNI MUN 2017'!H72/12*(TEXT(TODAY(),"MM")-1)</f>
        <v>89.166666666666671</v>
      </c>
      <c r="I72" s="7">
        <v>528</v>
      </c>
      <c r="J72" s="7">
        <v>529</v>
      </c>
      <c r="K72" s="7">
        <v>537</v>
      </c>
      <c r="L72" s="7">
        <v>549</v>
      </c>
      <c r="M72" s="7">
        <v>3046</v>
      </c>
      <c r="N72" s="7">
        <v>3486</v>
      </c>
      <c r="O72" s="7">
        <v>23638</v>
      </c>
      <c r="P72" s="7">
        <v>3515</v>
      </c>
      <c r="Q72" s="45">
        <v>36363</v>
      </c>
      <c r="R72" s="45">
        <f>'[1]SH-FA2007-18'!EB74</f>
        <v>65</v>
      </c>
      <c r="S72" s="45">
        <f>'[1]SH-FA2007-18'!EC74</f>
        <v>626</v>
      </c>
      <c r="T72" s="45">
        <f>'[1]SH-FA2007-18'!ED74</f>
        <v>615</v>
      </c>
      <c r="U72" s="45">
        <f>'[1]SH-FA2007-18'!EE74</f>
        <v>690</v>
      </c>
      <c r="V72" s="45">
        <f>'[1]SH-FA2007-18'!EF74</f>
        <v>686</v>
      </c>
      <c r="W72" s="45">
        <f>'[1]SH-FA2007-18'!EG74</f>
        <v>4451.8</v>
      </c>
      <c r="X72" s="45">
        <f>'[1]SH-FA2007-18'!EH74</f>
        <v>2330.1999999999998</v>
      </c>
      <c r="Y72" s="45">
        <f>'[1]SH-FA2007-18'!EI74</f>
        <v>24554.37777777778</v>
      </c>
      <c r="Z72" s="45">
        <f>'[1]SH-FA2007-18'!EJ74</f>
        <v>2494.6222222222223</v>
      </c>
      <c r="AA72" s="46">
        <f t="shared" si="12"/>
        <v>36513</v>
      </c>
      <c r="AB72" s="106">
        <f t="shared" ca="1" si="13"/>
        <v>72.89719626168224</v>
      </c>
      <c r="AC72" s="106">
        <f t="shared" si="14"/>
        <v>100</v>
      </c>
      <c r="AD72" s="106">
        <f t="shared" si="15"/>
        <v>100</v>
      </c>
      <c r="AE72" s="106">
        <f t="shared" si="16"/>
        <v>100</v>
      </c>
      <c r="AF72" s="106">
        <f t="shared" si="17"/>
        <v>100</v>
      </c>
      <c r="AG72" s="106">
        <f t="shared" si="18"/>
        <v>100</v>
      </c>
      <c r="AH72" s="106">
        <f t="shared" si="19"/>
        <v>66.844520940906477</v>
      </c>
      <c r="AI72" s="106">
        <f t="shared" si="20"/>
        <v>100</v>
      </c>
      <c r="AJ72" s="106">
        <f t="shared" si="21"/>
        <v>70.970760233918128</v>
      </c>
      <c r="AK72" s="106">
        <f t="shared" si="21"/>
        <v>100</v>
      </c>
      <c r="AL72" s="47" t="str">
        <f t="shared" si="22"/>
        <v>-</v>
      </c>
      <c r="AM72" s="35" t="s">
        <v>2080</v>
      </c>
      <c r="AN72" s="35" t="s">
        <v>2080</v>
      </c>
      <c r="AO72" s="35" t="s">
        <v>2080</v>
      </c>
      <c r="AP72" s="35" t="s">
        <v>2080</v>
      </c>
      <c r="AQ72" s="37" t="s">
        <v>2080</v>
      </c>
    </row>
    <row r="73" spans="1:43" ht="24.95" customHeight="1" x14ac:dyDescent="0.25">
      <c r="A73" s="21" t="s">
        <v>1019</v>
      </c>
      <c r="B73" s="22" t="s">
        <v>1722</v>
      </c>
      <c r="C73" s="8" t="s">
        <v>254</v>
      </c>
      <c r="D73" s="8" t="s">
        <v>268</v>
      </c>
      <c r="E73" s="18" t="s">
        <v>1313</v>
      </c>
      <c r="F73" s="45" t="str">
        <f>IFERROR(VLOOKUP(E73,categoria!$A:$C,3,FALSE),"Categoria 1")</f>
        <v>Categoria 3</v>
      </c>
      <c r="G73" s="45">
        <f>VLOOKUP(E73,[2]total!$C:$F,4,FALSE)</f>
        <v>6000</v>
      </c>
      <c r="H73" s="45">
        <f ca="1">' CV SIPNI MUN 2017'!H73/12*(TEXT(TODAY(),"MM")-1)</f>
        <v>109.66666666666667</v>
      </c>
      <c r="I73" s="7">
        <v>628</v>
      </c>
      <c r="J73" s="7">
        <v>609</v>
      </c>
      <c r="K73" s="7">
        <v>601</v>
      </c>
      <c r="L73" s="7">
        <v>601</v>
      </c>
      <c r="M73" s="7">
        <v>3252</v>
      </c>
      <c r="N73" s="7">
        <v>3831</v>
      </c>
      <c r="O73" s="7">
        <v>31348</v>
      </c>
      <c r="P73" s="7">
        <v>5061</v>
      </c>
      <c r="Q73" s="45">
        <v>46589</v>
      </c>
      <c r="R73" s="45">
        <f>'[1]SH-FA2007-18'!EB75</f>
        <v>86</v>
      </c>
      <c r="S73" s="45">
        <f>'[1]SH-FA2007-18'!EC75</f>
        <v>709</v>
      </c>
      <c r="T73" s="45">
        <f>'[1]SH-FA2007-18'!ED75</f>
        <v>680</v>
      </c>
      <c r="U73" s="45">
        <f>'[1]SH-FA2007-18'!EE75</f>
        <v>667</v>
      </c>
      <c r="V73" s="45">
        <f>'[1]SH-FA2007-18'!EF75</f>
        <v>714</v>
      </c>
      <c r="W73" s="45">
        <f>'[1]SH-FA2007-18'!EG75</f>
        <v>4815.3999999999996</v>
      </c>
      <c r="X73" s="45">
        <f>'[1]SH-FA2007-18'!EH75</f>
        <v>2629.6</v>
      </c>
      <c r="Y73" s="45">
        <f>'[1]SH-FA2007-18'!EI75</f>
        <v>30137.599999999995</v>
      </c>
      <c r="Z73" s="45">
        <f>'[1]SH-FA2007-18'!EJ75</f>
        <v>3843.4</v>
      </c>
      <c r="AA73" s="46">
        <f t="shared" si="12"/>
        <v>44281.999999999993</v>
      </c>
      <c r="AB73" s="106">
        <f t="shared" ca="1" si="13"/>
        <v>78.419452887537986</v>
      </c>
      <c r="AC73" s="106">
        <f t="shared" si="14"/>
        <v>100</v>
      </c>
      <c r="AD73" s="106">
        <f t="shared" si="15"/>
        <v>100</v>
      </c>
      <c r="AE73" s="106">
        <f t="shared" si="16"/>
        <v>100</v>
      </c>
      <c r="AF73" s="106">
        <f t="shared" si="17"/>
        <v>100</v>
      </c>
      <c r="AG73" s="106">
        <f t="shared" si="18"/>
        <v>100</v>
      </c>
      <c r="AH73" s="106">
        <f t="shared" si="19"/>
        <v>68.640041764552322</v>
      </c>
      <c r="AI73" s="106">
        <f t="shared" si="20"/>
        <v>96.138828633405623</v>
      </c>
      <c r="AJ73" s="106">
        <f t="shared" si="21"/>
        <v>75.941513534874531</v>
      </c>
      <c r="AK73" s="106">
        <f t="shared" si="21"/>
        <v>95.048187340359291</v>
      </c>
      <c r="AL73" s="47">
        <f t="shared" si="22"/>
        <v>2307.0000000000073</v>
      </c>
      <c r="AM73" s="35" t="s">
        <v>2080</v>
      </c>
      <c r="AN73" s="35" t="s">
        <v>2080</v>
      </c>
      <c r="AO73" s="35" t="s">
        <v>2080</v>
      </c>
      <c r="AP73" s="35" t="s">
        <v>2081</v>
      </c>
      <c r="AQ73" s="37" t="s">
        <v>2080</v>
      </c>
    </row>
    <row r="74" spans="1:43" ht="24.95" hidden="1" customHeight="1" x14ac:dyDescent="0.25">
      <c r="A74" s="21" t="s">
        <v>1744</v>
      </c>
      <c r="B74" s="22" t="s">
        <v>1722</v>
      </c>
      <c r="C74" s="8" t="s">
        <v>254</v>
      </c>
      <c r="D74" s="8" t="s">
        <v>269</v>
      </c>
      <c r="E74" s="18" t="s">
        <v>1336</v>
      </c>
      <c r="F74" s="45" t="str">
        <f>IFERROR(VLOOKUP(E74,categoria!$A:$C,3,FALSE),"Categoria 1")</f>
        <v>Categoria 2</v>
      </c>
      <c r="G74" s="45">
        <f>VLOOKUP(E74,[2]total!$C:$F,4,FALSE)</f>
        <v>1600</v>
      </c>
      <c r="H74" s="45">
        <f ca="1">' CV SIPNI MUN 2017'!H74/12*(TEXT(TODAY(),"MM")-1)</f>
        <v>39.666666666666664</v>
      </c>
      <c r="I74" s="7">
        <v>222</v>
      </c>
      <c r="J74" s="7">
        <v>214</v>
      </c>
      <c r="K74" s="7">
        <v>214</v>
      </c>
      <c r="L74" s="7">
        <v>220</v>
      </c>
      <c r="M74" s="7">
        <v>1304</v>
      </c>
      <c r="N74" s="7">
        <v>1672</v>
      </c>
      <c r="O74" s="7">
        <v>11017</v>
      </c>
      <c r="P74" s="7">
        <v>2578</v>
      </c>
      <c r="Q74" s="45">
        <v>17679</v>
      </c>
      <c r="R74" s="45">
        <f>'[1]SH-FA2007-18'!EB76</f>
        <v>19</v>
      </c>
      <c r="S74" s="45">
        <f>'[1]SH-FA2007-18'!EC76</f>
        <v>231</v>
      </c>
      <c r="T74" s="45">
        <f>'[1]SH-FA2007-18'!ED76</f>
        <v>224</v>
      </c>
      <c r="U74" s="45">
        <f>'[1]SH-FA2007-18'!EE76</f>
        <v>211</v>
      </c>
      <c r="V74" s="45">
        <f>'[1]SH-FA2007-18'!EF76</f>
        <v>216</v>
      </c>
      <c r="W74" s="45">
        <f>'[1]SH-FA2007-18'!EG76</f>
        <v>1702.4</v>
      </c>
      <c r="X74" s="45">
        <f>'[1]SH-FA2007-18'!EH76</f>
        <v>1051</v>
      </c>
      <c r="Y74" s="45">
        <f>'[1]SH-FA2007-18'!EI76</f>
        <v>6807.7111111111108</v>
      </c>
      <c r="Z74" s="45">
        <f>'[1]SH-FA2007-18'!EJ76</f>
        <v>1008.8888888888889</v>
      </c>
      <c r="AA74" s="46">
        <f t="shared" si="12"/>
        <v>11471</v>
      </c>
      <c r="AB74" s="106">
        <f t="shared" ca="1" si="13"/>
        <v>47.899159663865547</v>
      </c>
      <c r="AC74" s="106">
        <f t="shared" si="14"/>
        <v>100</v>
      </c>
      <c r="AD74" s="106">
        <f t="shared" si="15"/>
        <v>100</v>
      </c>
      <c r="AE74" s="106">
        <f t="shared" si="16"/>
        <v>98.598130841121502</v>
      </c>
      <c r="AF74" s="106">
        <f t="shared" si="17"/>
        <v>98.181818181818187</v>
      </c>
      <c r="AG74" s="106">
        <f t="shared" si="18"/>
        <v>100</v>
      </c>
      <c r="AH74" s="106">
        <f t="shared" si="19"/>
        <v>62.858851674641144</v>
      </c>
      <c r="AI74" s="106">
        <f t="shared" si="20"/>
        <v>61.792784888001371</v>
      </c>
      <c r="AJ74" s="106">
        <f t="shared" si="21"/>
        <v>39.134557365744335</v>
      </c>
      <c r="AK74" s="106">
        <f t="shared" si="21"/>
        <v>64.884891679393633</v>
      </c>
      <c r="AL74" s="47">
        <f t="shared" si="22"/>
        <v>6208</v>
      </c>
      <c r="AM74" s="35" t="s">
        <v>2080</v>
      </c>
      <c r="AN74" s="35" t="s">
        <v>2080</v>
      </c>
      <c r="AO74" s="35" t="s">
        <v>2081</v>
      </c>
      <c r="AP74" s="35" t="s">
        <v>2081</v>
      </c>
      <c r="AQ74" s="37" t="s">
        <v>2080</v>
      </c>
    </row>
    <row r="75" spans="1:43" ht="24.95" customHeight="1" x14ac:dyDescent="0.25">
      <c r="A75" s="21" t="s">
        <v>994</v>
      </c>
      <c r="B75" s="22" t="s">
        <v>1722</v>
      </c>
      <c r="C75" s="8" t="s">
        <v>254</v>
      </c>
      <c r="D75" s="8" t="s">
        <v>270</v>
      </c>
      <c r="E75" s="18" t="s">
        <v>1356</v>
      </c>
      <c r="F75" s="45" t="str">
        <f>IFERROR(VLOOKUP(E75,categoria!$A:$C,3,FALSE),"Categoria 1")</f>
        <v>Categoria 2</v>
      </c>
      <c r="G75" s="45">
        <f>VLOOKUP(E75,[2]total!$C:$F,4,FALSE)</f>
        <v>2190</v>
      </c>
      <c r="H75" s="45">
        <f ca="1">' CV SIPNI MUN 2017'!H75/12*(TEXT(TODAY(),"MM")-1)</f>
        <v>54.333333333333336</v>
      </c>
      <c r="I75" s="7">
        <v>332</v>
      </c>
      <c r="J75" s="7">
        <v>339</v>
      </c>
      <c r="K75" s="7">
        <v>347</v>
      </c>
      <c r="L75" s="7">
        <v>356</v>
      </c>
      <c r="M75" s="7">
        <v>1936</v>
      </c>
      <c r="N75" s="7">
        <v>2145</v>
      </c>
      <c r="O75" s="7">
        <v>15148</v>
      </c>
      <c r="P75" s="7">
        <v>2151</v>
      </c>
      <c r="Q75" s="45">
        <v>23080</v>
      </c>
      <c r="R75" s="45">
        <f>'[1]SH-FA2007-18'!EB77</f>
        <v>81</v>
      </c>
      <c r="S75" s="45">
        <f>'[1]SH-FA2007-18'!EC77</f>
        <v>485</v>
      </c>
      <c r="T75" s="45">
        <f>'[1]SH-FA2007-18'!ED77</f>
        <v>448</v>
      </c>
      <c r="U75" s="45">
        <f>'[1]SH-FA2007-18'!EE77</f>
        <v>555</v>
      </c>
      <c r="V75" s="45">
        <f>'[1]SH-FA2007-18'!EF77</f>
        <v>433</v>
      </c>
      <c r="W75" s="45">
        <f>'[1]SH-FA2007-18'!EG77</f>
        <v>3024.2</v>
      </c>
      <c r="X75" s="45">
        <f>'[1]SH-FA2007-18'!EH77</f>
        <v>1467.4</v>
      </c>
      <c r="Y75" s="45">
        <f>'[1]SH-FA2007-18'!EI77</f>
        <v>14094.222222222223</v>
      </c>
      <c r="Z75" s="45">
        <f>'[1]SH-FA2007-18'!EJ77</f>
        <v>2582.1777777777784</v>
      </c>
      <c r="AA75" s="46">
        <f t="shared" si="12"/>
        <v>23170.000000000004</v>
      </c>
      <c r="AB75" s="106">
        <f t="shared" ca="1" si="13"/>
        <v>100</v>
      </c>
      <c r="AC75" s="106">
        <f t="shared" si="14"/>
        <v>100</v>
      </c>
      <c r="AD75" s="106">
        <f t="shared" si="15"/>
        <v>100</v>
      </c>
      <c r="AE75" s="106">
        <f t="shared" si="16"/>
        <v>100</v>
      </c>
      <c r="AF75" s="106">
        <f t="shared" si="17"/>
        <v>100</v>
      </c>
      <c r="AG75" s="106">
        <f t="shared" si="18"/>
        <v>100</v>
      </c>
      <c r="AH75" s="106">
        <f t="shared" si="19"/>
        <v>68.410256410256409</v>
      </c>
      <c r="AI75" s="106">
        <f t="shared" si="20"/>
        <v>93.043452747704137</v>
      </c>
      <c r="AJ75" s="106">
        <f t="shared" si="21"/>
        <v>100</v>
      </c>
      <c r="AK75" s="106">
        <f t="shared" si="21"/>
        <v>100</v>
      </c>
      <c r="AL75" s="47" t="str">
        <f t="shared" si="22"/>
        <v>-</v>
      </c>
      <c r="AM75" s="35" t="s">
        <v>2080</v>
      </c>
      <c r="AN75" s="35" t="s">
        <v>2080</v>
      </c>
      <c r="AO75" s="35" t="s">
        <v>2080</v>
      </c>
      <c r="AP75" s="35" t="s">
        <v>2081</v>
      </c>
      <c r="AQ75" s="37" t="s">
        <v>2080</v>
      </c>
    </row>
    <row r="76" spans="1:43" ht="24.95" hidden="1" customHeight="1" x14ac:dyDescent="0.25">
      <c r="A76" s="21" t="s">
        <v>1031</v>
      </c>
      <c r="B76" s="22" t="s">
        <v>1722</v>
      </c>
      <c r="C76" s="8" t="s">
        <v>254</v>
      </c>
      <c r="D76" s="8" t="s">
        <v>271</v>
      </c>
      <c r="E76" s="18" t="s">
        <v>1362</v>
      </c>
      <c r="F76" s="45" t="str">
        <f>IFERROR(VLOOKUP(E76,categoria!$A:$C,3,FALSE),"Categoria 1")</f>
        <v>Categoria 2</v>
      </c>
      <c r="G76" s="45">
        <f>VLOOKUP(E76,[2]total!$C:$F,4,FALSE)</f>
        <v>5000</v>
      </c>
      <c r="H76" s="45">
        <f ca="1">' CV SIPNI MUN 2017'!H76/12*(TEXT(TODAY(),"MM")-1)</f>
        <v>119.5</v>
      </c>
      <c r="I76" s="7">
        <v>694</v>
      </c>
      <c r="J76" s="7">
        <v>686</v>
      </c>
      <c r="K76" s="7">
        <v>694</v>
      </c>
      <c r="L76" s="7">
        <v>712</v>
      </c>
      <c r="M76" s="7">
        <v>4086</v>
      </c>
      <c r="N76" s="7">
        <v>4921</v>
      </c>
      <c r="O76" s="7">
        <v>36565</v>
      </c>
      <c r="P76" s="7">
        <v>5657</v>
      </c>
      <c r="Q76" s="45">
        <v>54732</v>
      </c>
      <c r="R76" s="45">
        <f>'[1]SH-FA2007-18'!EB78</f>
        <v>0</v>
      </c>
      <c r="S76" s="45">
        <f>'[1]SH-FA2007-18'!EC78</f>
        <v>734</v>
      </c>
      <c r="T76" s="45">
        <f>'[1]SH-FA2007-18'!ED78</f>
        <v>761</v>
      </c>
      <c r="U76" s="45">
        <f>'[1]SH-FA2007-18'!EE78</f>
        <v>770</v>
      </c>
      <c r="V76" s="45">
        <f>'[1]SH-FA2007-18'!EF78</f>
        <v>700</v>
      </c>
      <c r="W76" s="45">
        <f>'[1]SH-FA2007-18'!EG78</f>
        <v>5884.4</v>
      </c>
      <c r="X76" s="45">
        <f>'[1]SH-FA2007-18'!EH78</f>
        <v>3347.3999999999996</v>
      </c>
      <c r="Y76" s="45">
        <f>'[1]SH-FA2007-18'!EI78</f>
        <v>27798.133333333335</v>
      </c>
      <c r="Z76" s="45">
        <f>'[1]SH-FA2007-18'!EJ78</f>
        <v>5050.0666666666666</v>
      </c>
      <c r="AA76" s="46">
        <f t="shared" si="12"/>
        <v>45045</v>
      </c>
      <c r="AB76" s="106">
        <f t="shared" ca="1" si="13"/>
        <v>0</v>
      </c>
      <c r="AC76" s="106">
        <f t="shared" si="14"/>
        <v>100</v>
      </c>
      <c r="AD76" s="106">
        <f t="shared" si="15"/>
        <v>100</v>
      </c>
      <c r="AE76" s="106">
        <f t="shared" si="16"/>
        <v>100</v>
      </c>
      <c r="AF76" s="106">
        <f t="shared" si="17"/>
        <v>98.31460674157303</v>
      </c>
      <c r="AG76" s="106">
        <f t="shared" si="18"/>
        <v>100</v>
      </c>
      <c r="AH76" s="106">
        <f t="shared" si="19"/>
        <v>68.022759601706966</v>
      </c>
      <c r="AI76" s="106">
        <f t="shared" si="20"/>
        <v>76.023884406764225</v>
      </c>
      <c r="AJ76" s="106">
        <f t="shared" si="21"/>
        <v>89.271109539803192</v>
      </c>
      <c r="AK76" s="106">
        <f t="shared" si="21"/>
        <v>82.301030475772848</v>
      </c>
      <c r="AL76" s="47">
        <f t="shared" si="22"/>
        <v>9687</v>
      </c>
      <c r="AM76" s="35" t="s">
        <v>2080</v>
      </c>
      <c r="AN76" s="35" t="s">
        <v>2080</v>
      </c>
      <c r="AO76" s="35" t="s">
        <v>2080</v>
      </c>
      <c r="AP76" s="35" t="s">
        <v>2081</v>
      </c>
      <c r="AQ76" s="37" t="s">
        <v>2080</v>
      </c>
    </row>
    <row r="77" spans="1:43" ht="24.95" customHeight="1" x14ac:dyDescent="0.25">
      <c r="A77" s="21" t="s">
        <v>1019</v>
      </c>
      <c r="B77" s="22" t="s">
        <v>1722</v>
      </c>
      <c r="C77" s="8" t="s">
        <v>254</v>
      </c>
      <c r="D77" s="8" t="s">
        <v>272</v>
      </c>
      <c r="E77" s="18" t="s">
        <v>1385</v>
      </c>
      <c r="F77" s="45" t="str">
        <f>IFERROR(VLOOKUP(E77,categoria!$A:$C,3,FALSE),"Categoria 1")</f>
        <v>Categoria 3</v>
      </c>
      <c r="G77" s="45">
        <f>VLOOKUP(E77,[2]total!$C:$F,4,FALSE)</f>
        <v>11500</v>
      </c>
      <c r="H77" s="45">
        <f ca="1">' CV SIPNI MUN 2017'!H77/12*(TEXT(TODAY(),"MM")-1)</f>
        <v>134.16666666666666</v>
      </c>
      <c r="I77" s="7">
        <v>764</v>
      </c>
      <c r="J77" s="7">
        <v>742</v>
      </c>
      <c r="K77" s="7">
        <v>734</v>
      </c>
      <c r="L77" s="7">
        <v>741</v>
      </c>
      <c r="M77" s="7">
        <v>4113</v>
      </c>
      <c r="N77" s="7">
        <v>5067</v>
      </c>
      <c r="O77" s="7">
        <v>37290</v>
      </c>
      <c r="P77" s="7">
        <v>5097</v>
      </c>
      <c r="Q77" s="45">
        <v>55353</v>
      </c>
      <c r="R77" s="45">
        <f>'[1]SH-FA2007-18'!EB79</f>
        <v>95</v>
      </c>
      <c r="S77" s="45">
        <f>'[1]SH-FA2007-18'!EC79</f>
        <v>952</v>
      </c>
      <c r="T77" s="45">
        <f>'[1]SH-FA2007-18'!ED79</f>
        <v>1015</v>
      </c>
      <c r="U77" s="45">
        <f>'[1]SH-FA2007-18'!EE79</f>
        <v>972</v>
      </c>
      <c r="V77" s="45">
        <f>'[1]SH-FA2007-18'!EF79</f>
        <v>933</v>
      </c>
      <c r="W77" s="45">
        <f>'[1]SH-FA2007-18'!EG79</f>
        <v>7361.2</v>
      </c>
      <c r="X77" s="45">
        <f>'[1]SH-FA2007-18'!EH79</f>
        <v>4221.3999999999996</v>
      </c>
      <c r="Y77" s="45">
        <f>'[1]SH-FA2007-18'!EI79</f>
        <v>49368</v>
      </c>
      <c r="Z77" s="45">
        <f>'[1]SH-FA2007-18'!EJ79</f>
        <v>4850.3999999999996</v>
      </c>
      <c r="AA77" s="46">
        <f t="shared" si="12"/>
        <v>69768</v>
      </c>
      <c r="AB77" s="106">
        <f t="shared" ca="1" si="13"/>
        <v>70.807453416149073</v>
      </c>
      <c r="AC77" s="106">
        <f t="shared" si="14"/>
        <v>100</v>
      </c>
      <c r="AD77" s="106">
        <f t="shared" si="15"/>
        <v>100</v>
      </c>
      <c r="AE77" s="106">
        <f t="shared" si="16"/>
        <v>100</v>
      </c>
      <c r="AF77" s="106">
        <f t="shared" si="17"/>
        <v>100</v>
      </c>
      <c r="AG77" s="106">
        <f t="shared" si="18"/>
        <v>100</v>
      </c>
      <c r="AH77" s="106">
        <f t="shared" si="19"/>
        <v>83.311624235247677</v>
      </c>
      <c r="AI77" s="106">
        <f t="shared" si="20"/>
        <v>100</v>
      </c>
      <c r="AJ77" s="106">
        <f t="shared" si="21"/>
        <v>95.161859917598576</v>
      </c>
      <c r="AK77" s="106">
        <f t="shared" si="21"/>
        <v>100</v>
      </c>
      <c r="AL77" s="47" t="str">
        <f t="shared" si="22"/>
        <v>-</v>
      </c>
      <c r="AM77" s="35" t="s">
        <v>2080</v>
      </c>
      <c r="AN77" s="35" t="s">
        <v>2081</v>
      </c>
      <c r="AO77" s="35" t="s">
        <v>2081</v>
      </c>
      <c r="AP77" s="35" t="s">
        <v>2081</v>
      </c>
      <c r="AQ77" s="37" t="s">
        <v>2080</v>
      </c>
    </row>
    <row r="78" spans="1:43" ht="24.95" hidden="1" customHeight="1" x14ac:dyDescent="0.25">
      <c r="A78" s="21" t="s">
        <v>994</v>
      </c>
      <c r="B78" s="22" t="s">
        <v>1722</v>
      </c>
      <c r="C78" s="8" t="s">
        <v>254</v>
      </c>
      <c r="D78" s="8" t="s">
        <v>273</v>
      </c>
      <c r="E78" s="18" t="s">
        <v>1387</v>
      </c>
      <c r="F78" s="45" t="str">
        <f>IFERROR(VLOOKUP(E78,categoria!$A:$C,3,FALSE),"Categoria 1")</f>
        <v>Categoria 2</v>
      </c>
      <c r="G78" s="45">
        <f>VLOOKUP(E78,[2]total!$C:$F,4,FALSE)</f>
        <v>1300</v>
      </c>
      <c r="H78" s="45">
        <f ca="1">' CV SIPNI MUN 2017'!H78/12*(TEXT(TODAY(),"MM")-1)</f>
        <v>33.333333333333336</v>
      </c>
      <c r="I78" s="7">
        <v>202</v>
      </c>
      <c r="J78" s="7">
        <v>205</v>
      </c>
      <c r="K78" s="7">
        <v>210</v>
      </c>
      <c r="L78" s="7">
        <v>215</v>
      </c>
      <c r="M78" s="7">
        <v>1182</v>
      </c>
      <c r="N78" s="7">
        <v>1341</v>
      </c>
      <c r="O78" s="7">
        <v>8917</v>
      </c>
      <c r="P78" s="7">
        <v>1122</v>
      </c>
      <c r="Q78" s="45">
        <v>13594</v>
      </c>
      <c r="R78" s="45">
        <f>'[1]SH-FA2007-18'!EB80</f>
        <v>4</v>
      </c>
      <c r="S78" s="45">
        <f>'[1]SH-FA2007-18'!EC80</f>
        <v>212</v>
      </c>
      <c r="T78" s="45">
        <f>'[1]SH-FA2007-18'!ED80</f>
        <v>250</v>
      </c>
      <c r="U78" s="45">
        <f>'[1]SH-FA2007-18'!EE80</f>
        <v>206</v>
      </c>
      <c r="V78" s="45">
        <f>'[1]SH-FA2007-18'!EF80</f>
        <v>237</v>
      </c>
      <c r="W78" s="45">
        <f>'[1]SH-FA2007-18'!EG80</f>
        <v>1735.4</v>
      </c>
      <c r="X78" s="45">
        <f>'[1]SH-FA2007-18'!EH80</f>
        <v>993.19999999999993</v>
      </c>
      <c r="Y78" s="45">
        <f>'[1]SH-FA2007-18'!EI80</f>
        <v>7400.3333333333339</v>
      </c>
      <c r="Z78" s="45">
        <f>'[1]SH-FA2007-18'!EJ80</f>
        <v>868.06666666666672</v>
      </c>
      <c r="AA78" s="46">
        <f t="shared" si="12"/>
        <v>11906.000000000002</v>
      </c>
      <c r="AB78" s="106">
        <f t="shared" ca="1" si="13"/>
        <v>12</v>
      </c>
      <c r="AC78" s="106">
        <f t="shared" si="14"/>
        <v>100</v>
      </c>
      <c r="AD78" s="106">
        <f t="shared" si="15"/>
        <v>100</v>
      </c>
      <c r="AE78" s="106">
        <f t="shared" si="16"/>
        <v>98.095238095238088</v>
      </c>
      <c r="AF78" s="106">
        <f t="shared" si="17"/>
        <v>100</v>
      </c>
      <c r="AG78" s="106">
        <f t="shared" si="18"/>
        <v>100</v>
      </c>
      <c r="AH78" s="106">
        <f t="shared" si="19"/>
        <v>74.064131245339297</v>
      </c>
      <c r="AI78" s="106">
        <f t="shared" si="20"/>
        <v>82.991290045231963</v>
      </c>
      <c r="AJ78" s="106">
        <f t="shared" si="21"/>
        <v>77.367795603089732</v>
      </c>
      <c r="AK78" s="106">
        <f t="shared" si="21"/>
        <v>87.582757098720037</v>
      </c>
      <c r="AL78" s="47">
        <f t="shared" si="22"/>
        <v>1687.9999999999982</v>
      </c>
      <c r="AM78" s="35" t="s">
        <v>2080</v>
      </c>
      <c r="AN78" s="35" t="s">
        <v>2081</v>
      </c>
      <c r="AO78" s="35" t="s">
        <v>2081</v>
      </c>
      <c r="AP78" s="35" t="s">
        <v>2081</v>
      </c>
      <c r="AQ78" s="37" t="s">
        <v>2081</v>
      </c>
    </row>
    <row r="79" spans="1:43" ht="24.95" customHeight="1" x14ac:dyDescent="0.25">
      <c r="A79" s="21" t="s">
        <v>994</v>
      </c>
      <c r="B79" s="22" t="s">
        <v>1722</v>
      </c>
      <c r="C79" s="8" t="s">
        <v>254</v>
      </c>
      <c r="D79" s="8" t="s">
        <v>274</v>
      </c>
      <c r="E79" s="18" t="s">
        <v>1393</v>
      </c>
      <c r="F79" s="45" t="str">
        <f>IFERROR(VLOOKUP(E79,categoria!$A:$C,3,FALSE),"Categoria 1")</f>
        <v>Categoria 3</v>
      </c>
      <c r="G79" s="45">
        <f>VLOOKUP(E79,[2]total!$C:$F,4,FALSE)</f>
        <v>5420</v>
      </c>
      <c r="H79" s="45">
        <f ca="1">' CV SIPNI MUN 2017'!H79/12*(TEXT(TODAY(),"MM")-1)</f>
        <v>61.833333333333336</v>
      </c>
      <c r="I79" s="7">
        <v>382</v>
      </c>
      <c r="J79" s="7">
        <v>395</v>
      </c>
      <c r="K79" s="7">
        <v>409</v>
      </c>
      <c r="L79" s="7">
        <v>425</v>
      </c>
      <c r="M79" s="7">
        <v>2337</v>
      </c>
      <c r="N79" s="7">
        <v>2578</v>
      </c>
      <c r="O79" s="7">
        <v>18284</v>
      </c>
      <c r="P79" s="7">
        <v>3236</v>
      </c>
      <c r="Q79" s="45">
        <v>28417</v>
      </c>
      <c r="R79" s="45">
        <f>'[1]SH-FA2007-18'!EB81</f>
        <v>56</v>
      </c>
      <c r="S79" s="45">
        <f>'[1]SH-FA2007-18'!EC81</f>
        <v>496</v>
      </c>
      <c r="T79" s="45">
        <f>'[1]SH-FA2007-18'!ED81</f>
        <v>484</v>
      </c>
      <c r="U79" s="45">
        <f>'[1]SH-FA2007-18'!EE81</f>
        <v>458</v>
      </c>
      <c r="V79" s="45">
        <f>'[1]SH-FA2007-18'!EF81</f>
        <v>455</v>
      </c>
      <c r="W79" s="45">
        <f>'[1]SH-FA2007-18'!EG81</f>
        <v>3788</v>
      </c>
      <c r="X79" s="45">
        <f>'[1]SH-FA2007-18'!EH81</f>
        <v>2206.8000000000002</v>
      </c>
      <c r="Y79" s="45">
        <f>'[1]SH-FA2007-18'!EI81</f>
        <v>20367.866666666665</v>
      </c>
      <c r="Z79" s="45">
        <f>'[1]SH-FA2007-18'!EJ81</f>
        <v>2881.3333333333335</v>
      </c>
      <c r="AA79" s="46">
        <f t="shared" si="12"/>
        <v>31192.999999999996</v>
      </c>
      <c r="AB79" s="106">
        <f t="shared" ca="1" si="13"/>
        <v>90.566037735849051</v>
      </c>
      <c r="AC79" s="106">
        <f t="shared" si="14"/>
        <v>100</v>
      </c>
      <c r="AD79" s="106">
        <f t="shared" si="15"/>
        <v>100</v>
      </c>
      <c r="AE79" s="106">
        <f t="shared" si="16"/>
        <v>100</v>
      </c>
      <c r="AF79" s="106">
        <f t="shared" si="17"/>
        <v>100</v>
      </c>
      <c r="AG79" s="106">
        <f t="shared" si="18"/>
        <v>100</v>
      </c>
      <c r="AH79" s="106">
        <f t="shared" si="19"/>
        <v>85.601241272304122</v>
      </c>
      <c r="AI79" s="106">
        <f t="shared" si="20"/>
        <v>100</v>
      </c>
      <c r="AJ79" s="106">
        <f t="shared" si="21"/>
        <v>89.039967037494847</v>
      </c>
      <c r="AK79" s="106">
        <f t="shared" si="21"/>
        <v>100</v>
      </c>
      <c r="AL79" s="47" t="str">
        <f t="shared" si="22"/>
        <v>-</v>
      </c>
      <c r="AM79" s="35" t="s">
        <v>2080</v>
      </c>
      <c r="AN79" s="35" t="s">
        <v>2080</v>
      </c>
      <c r="AO79" s="35" t="s">
        <v>2081</v>
      </c>
      <c r="AP79" s="35" t="s">
        <v>2080</v>
      </c>
      <c r="AQ79" s="37" t="s">
        <v>2080</v>
      </c>
    </row>
    <row r="80" spans="1:43" ht="24.95" hidden="1" customHeight="1" x14ac:dyDescent="0.25">
      <c r="A80" s="21" t="s">
        <v>1031</v>
      </c>
      <c r="B80" s="22" t="s">
        <v>1722</v>
      </c>
      <c r="C80" s="8" t="s">
        <v>254</v>
      </c>
      <c r="D80" s="8" t="s">
        <v>275</v>
      </c>
      <c r="E80" s="18" t="s">
        <v>1397</v>
      </c>
      <c r="F80" s="45" t="str">
        <f>IFERROR(VLOOKUP(E80,categoria!$A:$C,3,FALSE),"Categoria 1")</f>
        <v>Categoria 2</v>
      </c>
      <c r="G80" s="45">
        <f>VLOOKUP(E80,[2]total!$C:$F,4,FALSE)</f>
        <v>5000</v>
      </c>
      <c r="H80" s="45">
        <f ca="1">' CV SIPNI MUN 2017'!H80/12*(TEXT(TODAY(),"MM")-1)</f>
        <v>80.333333333333329</v>
      </c>
      <c r="I80" s="7">
        <v>465</v>
      </c>
      <c r="J80" s="7">
        <v>456</v>
      </c>
      <c r="K80" s="7">
        <v>456</v>
      </c>
      <c r="L80" s="7">
        <v>463</v>
      </c>
      <c r="M80" s="7">
        <v>2576</v>
      </c>
      <c r="N80" s="7">
        <v>3108</v>
      </c>
      <c r="O80" s="7">
        <v>23256</v>
      </c>
      <c r="P80" s="7">
        <v>3362</v>
      </c>
      <c r="Q80" s="45">
        <v>34624</v>
      </c>
      <c r="R80" s="45">
        <f>'[1]SH-FA2007-18'!EB82</f>
        <v>62</v>
      </c>
      <c r="S80" s="45">
        <f>'[1]SH-FA2007-18'!EC82</f>
        <v>448</v>
      </c>
      <c r="T80" s="45">
        <f>'[1]SH-FA2007-18'!ED82</f>
        <v>518</v>
      </c>
      <c r="U80" s="45">
        <f>'[1]SH-FA2007-18'!EE82</f>
        <v>464</v>
      </c>
      <c r="V80" s="45">
        <f>'[1]SH-FA2007-18'!EF82</f>
        <v>617</v>
      </c>
      <c r="W80" s="45">
        <f>'[1]SH-FA2007-18'!EG82</f>
        <v>4339.8</v>
      </c>
      <c r="X80" s="45">
        <f>'[1]SH-FA2007-18'!EH82</f>
        <v>2223.1999999999998</v>
      </c>
      <c r="Y80" s="45">
        <f>'[1]SH-FA2007-18'!EI82</f>
        <v>19871.511111111111</v>
      </c>
      <c r="Z80" s="45">
        <f>'[1]SH-FA2007-18'!EJ82</f>
        <v>4153.4888888888891</v>
      </c>
      <c r="AA80" s="46">
        <f t="shared" si="12"/>
        <v>32697</v>
      </c>
      <c r="AB80" s="106">
        <f t="shared" ca="1" si="13"/>
        <v>77.178423236514533</v>
      </c>
      <c r="AC80" s="106">
        <f t="shared" si="14"/>
        <v>96.344086021505376</v>
      </c>
      <c r="AD80" s="106">
        <f t="shared" si="15"/>
        <v>100</v>
      </c>
      <c r="AE80" s="106">
        <f t="shared" si="16"/>
        <v>100</v>
      </c>
      <c r="AF80" s="106">
        <f t="shared" si="17"/>
        <v>100</v>
      </c>
      <c r="AG80" s="106">
        <f t="shared" si="18"/>
        <v>100</v>
      </c>
      <c r="AH80" s="106">
        <f t="shared" si="19"/>
        <v>71.531531531531527</v>
      </c>
      <c r="AI80" s="106">
        <f t="shared" si="20"/>
        <v>85.446814203264154</v>
      </c>
      <c r="AJ80" s="106">
        <f t="shared" si="21"/>
        <v>100</v>
      </c>
      <c r="AK80" s="106">
        <f t="shared" si="21"/>
        <v>94.434496303142339</v>
      </c>
      <c r="AL80" s="47">
        <f t="shared" si="22"/>
        <v>1927</v>
      </c>
      <c r="AM80" s="35" t="s">
        <v>2080</v>
      </c>
      <c r="AN80" s="35" t="s">
        <v>2080</v>
      </c>
      <c r="AO80" s="35" t="s">
        <v>2080</v>
      </c>
      <c r="AP80" s="35" t="s">
        <v>2081</v>
      </c>
      <c r="AQ80" s="37" t="s">
        <v>2080</v>
      </c>
    </row>
    <row r="81" spans="1:43" ht="24.95" customHeight="1" x14ac:dyDescent="0.25">
      <c r="A81" s="21" t="s">
        <v>1744</v>
      </c>
      <c r="B81" s="22" t="s">
        <v>1722</v>
      </c>
      <c r="C81" s="8" t="s">
        <v>254</v>
      </c>
      <c r="D81" s="8" t="s">
        <v>276</v>
      </c>
      <c r="E81" s="18" t="s">
        <v>1406</v>
      </c>
      <c r="F81" s="45" t="str">
        <f>IFERROR(VLOOKUP(E81,categoria!$A:$C,3,FALSE),"Categoria 1")</f>
        <v>Categoria 3</v>
      </c>
      <c r="G81" s="45">
        <f>VLOOKUP(E81,[2]total!$C:$F,4,FALSE)</f>
        <v>700</v>
      </c>
      <c r="H81" s="45">
        <f ca="1">' CV SIPNI MUN 2017'!H81/12*(TEXT(TODAY(),"MM")-1)</f>
        <v>9.6666666666666661</v>
      </c>
      <c r="I81" s="7">
        <v>57</v>
      </c>
      <c r="J81" s="7">
        <v>57</v>
      </c>
      <c r="K81" s="7">
        <v>58</v>
      </c>
      <c r="L81" s="7">
        <v>60</v>
      </c>
      <c r="M81" s="7">
        <v>354</v>
      </c>
      <c r="N81" s="7">
        <v>425</v>
      </c>
      <c r="O81" s="7">
        <v>2870</v>
      </c>
      <c r="P81" s="7">
        <v>784</v>
      </c>
      <c r="Q81" s="45">
        <v>4723</v>
      </c>
      <c r="R81" s="45">
        <f>'[1]SH-FA2007-18'!EB83</f>
        <v>3</v>
      </c>
      <c r="S81" s="45">
        <f>'[1]SH-FA2007-18'!EC83</f>
        <v>59</v>
      </c>
      <c r="T81" s="45">
        <f>'[1]SH-FA2007-18'!ED83</f>
        <v>69</v>
      </c>
      <c r="U81" s="45">
        <f>'[1]SH-FA2007-18'!EE83</f>
        <v>69</v>
      </c>
      <c r="V81" s="45">
        <f>'[1]SH-FA2007-18'!EF83</f>
        <v>62</v>
      </c>
      <c r="W81" s="45">
        <f>'[1]SH-FA2007-18'!EG83</f>
        <v>465.79999999999995</v>
      </c>
      <c r="X81" s="45">
        <f>'[1]SH-FA2007-18'!EH83</f>
        <v>292.60000000000002</v>
      </c>
      <c r="Y81" s="45">
        <f>'[1]SH-FA2007-18'!EI83</f>
        <v>3028.8</v>
      </c>
      <c r="Z81" s="45">
        <f>'[1]SH-FA2007-18'!EJ83</f>
        <v>676.8</v>
      </c>
      <c r="AA81" s="46">
        <f t="shared" si="12"/>
        <v>4726</v>
      </c>
      <c r="AB81" s="106">
        <f t="shared" ca="1" si="13"/>
        <v>31.03448275862069</v>
      </c>
      <c r="AC81" s="106">
        <f t="shared" si="14"/>
        <v>100</v>
      </c>
      <c r="AD81" s="106">
        <f t="shared" si="15"/>
        <v>100</v>
      </c>
      <c r="AE81" s="106">
        <f t="shared" si="16"/>
        <v>100</v>
      </c>
      <c r="AF81" s="106">
        <f t="shared" si="17"/>
        <v>100</v>
      </c>
      <c r="AG81" s="106">
        <f t="shared" si="18"/>
        <v>100</v>
      </c>
      <c r="AH81" s="106">
        <f t="shared" si="19"/>
        <v>68.847058823529423</v>
      </c>
      <c r="AI81" s="106">
        <f t="shared" si="20"/>
        <v>100</v>
      </c>
      <c r="AJ81" s="106">
        <f t="shared" si="21"/>
        <v>86.326530612244895</v>
      </c>
      <c r="AK81" s="106">
        <f t="shared" si="21"/>
        <v>100</v>
      </c>
      <c r="AL81" s="47" t="str">
        <f t="shared" si="22"/>
        <v>-</v>
      </c>
      <c r="AM81" s="35" t="s">
        <v>2080</v>
      </c>
      <c r="AN81" s="35" t="s">
        <v>2080</v>
      </c>
      <c r="AO81" s="35" t="s">
        <v>2081</v>
      </c>
      <c r="AP81" s="35" t="s">
        <v>2080</v>
      </c>
      <c r="AQ81" s="37" t="s">
        <v>2080</v>
      </c>
    </row>
    <row r="82" spans="1:43" ht="24.95" customHeight="1" x14ac:dyDescent="0.25">
      <c r="A82" s="21" t="s">
        <v>1744</v>
      </c>
      <c r="B82" s="22" t="s">
        <v>1722</v>
      </c>
      <c r="C82" s="8" t="s">
        <v>254</v>
      </c>
      <c r="D82" s="8" t="s">
        <v>277</v>
      </c>
      <c r="E82" s="18" t="s">
        <v>1435</v>
      </c>
      <c r="F82" s="45" t="str">
        <f>IFERROR(VLOOKUP(E82,categoria!$A:$C,3,FALSE),"Categoria 1")</f>
        <v>Categoria 3</v>
      </c>
      <c r="G82" s="45">
        <f>VLOOKUP(E82,[2]total!$C:$F,4,FALSE)</f>
        <v>21200</v>
      </c>
      <c r="H82" s="45">
        <f ca="1">' CV SIPNI MUN 2017'!H82/12*(TEXT(TODAY(),"MM")-1)</f>
        <v>195.33333333333334</v>
      </c>
      <c r="I82" s="7">
        <v>1086</v>
      </c>
      <c r="J82" s="7">
        <v>1029</v>
      </c>
      <c r="K82" s="7">
        <v>996</v>
      </c>
      <c r="L82" s="7">
        <v>986</v>
      </c>
      <c r="M82" s="7">
        <v>5322</v>
      </c>
      <c r="N82" s="7">
        <v>6461</v>
      </c>
      <c r="O82" s="7">
        <v>57541</v>
      </c>
      <c r="P82" s="7">
        <v>8914</v>
      </c>
      <c r="Q82" s="45">
        <v>83507</v>
      </c>
      <c r="R82" s="45">
        <f>'[1]SH-FA2007-18'!EB84</f>
        <v>157</v>
      </c>
      <c r="S82" s="45">
        <f>'[1]SH-FA2007-18'!EC84</f>
        <v>1267</v>
      </c>
      <c r="T82" s="45">
        <f>'[1]SH-FA2007-18'!ED84</f>
        <v>1263</v>
      </c>
      <c r="U82" s="45">
        <f>'[1]SH-FA2007-18'!EE84</f>
        <v>1347</v>
      </c>
      <c r="V82" s="45">
        <f>'[1]SH-FA2007-18'!EF84</f>
        <v>1208</v>
      </c>
      <c r="W82" s="45">
        <f>'[1]SH-FA2007-18'!EG84</f>
        <v>10112.799999999999</v>
      </c>
      <c r="X82" s="45">
        <f>'[1]SH-FA2007-18'!EH84</f>
        <v>5784</v>
      </c>
      <c r="Y82" s="45">
        <f>'[1]SH-FA2007-18'!EI84</f>
        <v>77333.17777777779</v>
      </c>
      <c r="Z82" s="45">
        <f>'[1]SH-FA2007-18'!EJ84</f>
        <v>10307.022222222222</v>
      </c>
      <c r="AA82" s="46">
        <f t="shared" si="12"/>
        <v>108779.00000000001</v>
      </c>
      <c r="AB82" s="106">
        <f t="shared" ca="1" si="13"/>
        <v>80.3754266211604</v>
      </c>
      <c r="AC82" s="106">
        <f t="shared" si="14"/>
        <v>100</v>
      </c>
      <c r="AD82" s="106">
        <f t="shared" si="15"/>
        <v>100</v>
      </c>
      <c r="AE82" s="106">
        <f t="shared" si="16"/>
        <v>100</v>
      </c>
      <c r="AF82" s="106">
        <f t="shared" si="17"/>
        <v>100</v>
      </c>
      <c r="AG82" s="106">
        <f t="shared" si="18"/>
        <v>100</v>
      </c>
      <c r="AH82" s="106">
        <f t="shared" si="19"/>
        <v>89.521745859774029</v>
      </c>
      <c r="AI82" s="106">
        <f t="shared" si="20"/>
        <v>100</v>
      </c>
      <c r="AJ82" s="106">
        <f t="shared" si="21"/>
        <v>100</v>
      </c>
      <c r="AK82" s="106">
        <f t="shared" si="21"/>
        <v>100</v>
      </c>
      <c r="AL82" s="47" t="str">
        <f t="shared" si="22"/>
        <v>-</v>
      </c>
      <c r="AM82" s="35" t="s">
        <v>2080</v>
      </c>
      <c r="AN82" s="35" t="s">
        <v>2080</v>
      </c>
      <c r="AO82" s="35" t="s">
        <v>2080</v>
      </c>
      <c r="AP82" s="35" t="s">
        <v>2081</v>
      </c>
      <c r="AQ82" s="37" t="s">
        <v>2080</v>
      </c>
    </row>
    <row r="83" spans="1:43" ht="24.95" customHeight="1" x14ac:dyDescent="0.25">
      <c r="A83" s="21" t="s">
        <v>1744</v>
      </c>
      <c r="B83" s="22" t="s">
        <v>1722</v>
      </c>
      <c r="C83" s="8" t="s">
        <v>254</v>
      </c>
      <c r="D83" s="8" t="s">
        <v>278</v>
      </c>
      <c r="E83" s="18" t="s">
        <v>1355</v>
      </c>
      <c r="F83" s="45" t="str">
        <f>IFERROR(VLOOKUP(E83,categoria!$A:$C,3,FALSE),"Categoria 1")</f>
        <v>Categoria 3</v>
      </c>
      <c r="G83" s="45">
        <f>VLOOKUP(E83,[2]total!$C:$F,4,FALSE)</f>
        <v>500</v>
      </c>
      <c r="H83" s="45">
        <f ca="1">' CV SIPNI MUN 2017'!H83/12*(TEXT(TODAY(),"MM")-1)</f>
        <v>11.833333333333334</v>
      </c>
      <c r="I83" s="7">
        <v>71</v>
      </c>
      <c r="J83" s="7">
        <v>72</v>
      </c>
      <c r="K83" s="7">
        <v>74</v>
      </c>
      <c r="L83" s="7">
        <v>75</v>
      </c>
      <c r="M83" s="7">
        <v>420</v>
      </c>
      <c r="N83" s="7">
        <v>492</v>
      </c>
      <c r="O83" s="7">
        <v>3589</v>
      </c>
      <c r="P83" s="7">
        <v>711</v>
      </c>
      <c r="Q83" s="45">
        <v>5575</v>
      </c>
      <c r="R83" s="45">
        <f>'[1]SH-FA2007-18'!EB85</f>
        <v>6</v>
      </c>
      <c r="S83" s="45">
        <f>'[1]SH-FA2007-18'!EC85</f>
        <v>77</v>
      </c>
      <c r="T83" s="45">
        <f>'[1]SH-FA2007-18'!ED85</f>
        <v>69</v>
      </c>
      <c r="U83" s="45">
        <f>'[1]SH-FA2007-18'!EE85</f>
        <v>78</v>
      </c>
      <c r="V83" s="45">
        <f>'[1]SH-FA2007-18'!EF85</f>
        <v>75</v>
      </c>
      <c r="W83" s="45">
        <f>'[1]SH-FA2007-18'!EG85</f>
        <v>711.40000000000009</v>
      </c>
      <c r="X83" s="45">
        <f>'[1]SH-FA2007-18'!EH85</f>
        <v>378.80000000000007</v>
      </c>
      <c r="Y83" s="45">
        <f>'[1]SH-FA2007-18'!EI85</f>
        <v>3677.4</v>
      </c>
      <c r="Z83" s="45">
        <f>'[1]SH-FA2007-18'!EJ85</f>
        <v>999.39999999999986</v>
      </c>
      <c r="AA83" s="46">
        <f t="shared" si="12"/>
        <v>6072</v>
      </c>
      <c r="AB83" s="106">
        <f t="shared" ca="1" si="13"/>
        <v>50.704225352112672</v>
      </c>
      <c r="AC83" s="106">
        <f t="shared" si="14"/>
        <v>100</v>
      </c>
      <c r="AD83" s="106">
        <f t="shared" si="15"/>
        <v>95.833333333333343</v>
      </c>
      <c r="AE83" s="106">
        <f t="shared" si="16"/>
        <v>100</v>
      </c>
      <c r="AF83" s="106">
        <f t="shared" si="17"/>
        <v>100</v>
      </c>
      <c r="AG83" s="106">
        <f t="shared" si="18"/>
        <v>100</v>
      </c>
      <c r="AH83" s="106">
        <f t="shared" si="19"/>
        <v>76.991869918699194</v>
      </c>
      <c r="AI83" s="106">
        <f t="shared" si="20"/>
        <v>100</v>
      </c>
      <c r="AJ83" s="106">
        <f t="shared" si="21"/>
        <v>100</v>
      </c>
      <c r="AK83" s="106">
        <f t="shared" si="21"/>
        <v>100</v>
      </c>
      <c r="AL83" s="47" t="str">
        <f t="shared" si="22"/>
        <v>-</v>
      </c>
      <c r="AM83" s="35" t="s">
        <v>2080</v>
      </c>
      <c r="AN83" s="35" t="s">
        <v>2081</v>
      </c>
      <c r="AO83" s="35" t="s">
        <v>2080</v>
      </c>
      <c r="AP83" s="35" t="s">
        <v>2081</v>
      </c>
      <c r="AQ83" s="37" t="s">
        <v>2080</v>
      </c>
    </row>
    <row r="84" spans="1:43" ht="24.95" hidden="1" customHeight="1" x14ac:dyDescent="0.25">
      <c r="A84" s="21" t="s">
        <v>1019</v>
      </c>
      <c r="B84" s="22" t="s">
        <v>1722</v>
      </c>
      <c r="C84" s="8" t="s">
        <v>254</v>
      </c>
      <c r="D84" s="8" t="s">
        <v>279</v>
      </c>
      <c r="E84" s="18" t="s">
        <v>1450</v>
      </c>
      <c r="F84" s="45" t="str">
        <f>IFERROR(VLOOKUP(E84,categoria!$A:$C,3,FALSE),"Categoria 1")</f>
        <v>Categoria 3</v>
      </c>
      <c r="G84" s="45">
        <f>VLOOKUP(E84,[2]total!$C:$F,4,FALSE)</f>
        <v>4650</v>
      </c>
      <c r="H84" s="45">
        <f ca="1">' CV SIPNI MUN 2017'!H84/12*(TEXT(TODAY(),"MM")-1)</f>
        <v>146.33333333333334</v>
      </c>
      <c r="I84" s="7">
        <v>865</v>
      </c>
      <c r="J84" s="7">
        <v>865</v>
      </c>
      <c r="K84" s="7">
        <v>879</v>
      </c>
      <c r="L84" s="7">
        <v>903</v>
      </c>
      <c r="M84" s="7">
        <v>5125</v>
      </c>
      <c r="N84" s="7">
        <v>6210</v>
      </c>
      <c r="O84" s="7">
        <v>47222</v>
      </c>
      <c r="P84" s="7">
        <v>7939</v>
      </c>
      <c r="Q84" s="45">
        <v>70886</v>
      </c>
      <c r="R84" s="45">
        <f>'[1]SH-FA2007-18'!EB86</f>
        <v>84</v>
      </c>
      <c r="S84" s="45">
        <f>'[1]SH-FA2007-18'!EC86</f>
        <v>783</v>
      </c>
      <c r="T84" s="45">
        <f>'[1]SH-FA2007-18'!ED86</f>
        <v>751</v>
      </c>
      <c r="U84" s="45">
        <f>'[1]SH-FA2007-18'!EE86</f>
        <v>1176</v>
      </c>
      <c r="V84" s="45">
        <f>'[1]SH-FA2007-18'!EF86</f>
        <v>940</v>
      </c>
      <c r="W84" s="45">
        <f>'[1]SH-FA2007-18'!EG86</f>
        <v>7606</v>
      </c>
      <c r="X84" s="45">
        <f>'[1]SH-FA2007-18'!EH86</f>
        <v>4633.7999999999993</v>
      </c>
      <c r="Y84" s="45">
        <f>'[1]SH-FA2007-18'!EI86</f>
        <v>40471.866666666669</v>
      </c>
      <c r="Z84" s="45">
        <f>'[1]SH-FA2007-18'!EJ86</f>
        <v>8217.3333333333321</v>
      </c>
      <c r="AA84" s="46">
        <f t="shared" si="12"/>
        <v>64663</v>
      </c>
      <c r="AB84" s="106">
        <f t="shared" ca="1" si="13"/>
        <v>57.403189066059227</v>
      </c>
      <c r="AC84" s="106">
        <f t="shared" si="14"/>
        <v>90.520231213872833</v>
      </c>
      <c r="AD84" s="106">
        <f t="shared" si="15"/>
        <v>86.820809248554909</v>
      </c>
      <c r="AE84" s="106">
        <f t="shared" si="16"/>
        <v>100</v>
      </c>
      <c r="AF84" s="106">
        <f t="shared" si="17"/>
        <v>100</v>
      </c>
      <c r="AG84" s="106">
        <f t="shared" si="18"/>
        <v>100</v>
      </c>
      <c r="AH84" s="106">
        <f t="shared" si="19"/>
        <v>74.618357487922694</v>
      </c>
      <c r="AI84" s="106">
        <f t="shared" si="20"/>
        <v>85.705532731918737</v>
      </c>
      <c r="AJ84" s="106">
        <f t="shared" si="21"/>
        <v>100</v>
      </c>
      <c r="AK84" s="106">
        <f t="shared" si="21"/>
        <v>91.221115594052421</v>
      </c>
      <c r="AL84" s="47">
        <f t="shared" si="22"/>
        <v>6223</v>
      </c>
      <c r="AM84" s="35" t="s">
        <v>2080</v>
      </c>
      <c r="AN84" s="35" t="s">
        <v>2080</v>
      </c>
      <c r="AO84" s="35" t="s">
        <v>2081</v>
      </c>
      <c r="AP84" s="35" t="s">
        <v>2081</v>
      </c>
      <c r="AQ84" s="37" t="s">
        <v>2080</v>
      </c>
    </row>
    <row r="85" spans="1:43" ht="24.95" hidden="1" customHeight="1" x14ac:dyDescent="0.25">
      <c r="A85" s="21" t="s">
        <v>1031</v>
      </c>
      <c r="B85" s="22" t="s">
        <v>1722</v>
      </c>
      <c r="C85" s="8" t="s">
        <v>254</v>
      </c>
      <c r="D85" s="8" t="s">
        <v>280</v>
      </c>
      <c r="E85" s="18" t="s">
        <v>1474</v>
      </c>
      <c r="F85" s="45" t="str">
        <f>IFERROR(VLOOKUP(E85,categoria!$A:$C,3,FALSE),"Categoria 1")</f>
        <v>Categoria 2</v>
      </c>
      <c r="G85" s="45">
        <f>VLOOKUP(E85,[2]total!$C:$F,4,FALSE)</f>
        <v>7000</v>
      </c>
      <c r="H85" s="45">
        <f ca="1">' CV SIPNI MUN 2017'!H85/12*(TEXT(TODAY(),"MM")-1)</f>
        <v>117.66666666666667</v>
      </c>
      <c r="I85" s="7">
        <v>709</v>
      </c>
      <c r="J85" s="7">
        <v>720</v>
      </c>
      <c r="K85" s="7">
        <v>737</v>
      </c>
      <c r="L85" s="7">
        <v>761</v>
      </c>
      <c r="M85" s="7">
        <v>4277</v>
      </c>
      <c r="N85" s="7">
        <v>5027</v>
      </c>
      <c r="O85" s="7">
        <v>40093</v>
      </c>
      <c r="P85" s="7">
        <v>6640</v>
      </c>
      <c r="Q85" s="45">
        <v>59670</v>
      </c>
      <c r="R85" s="45">
        <f>'[1]SH-FA2007-18'!EB87</f>
        <v>120</v>
      </c>
      <c r="S85" s="45">
        <f>'[1]SH-FA2007-18'!EC87</f>
        <v>734</v>
      </c>
      <c r="T85" s="45">
        <f>'[1]SH-FA2007-18'!ED87</f>
        <v>586</v>
      </c>
      <c r="U85" s="45">
        <f>'[1]SH-FA2007-18'!EE87</f>
        <v>781</v>
      </c>
      <c r="V85" s="45">
        <f>'[1]SH-FA2007-18'!EF87</f>
        <v>792</v>
      </c>
      <c r="W85" s="45">
        <f>'[1]SH-FA2007-18'!EG87</f>
        <v>7069.2</v>
      </c>
      <c r="X85" s="45">
        <f>'[1]SH-FA2007-18'!EH87</f>
        <v>4065.9999999999995</v>
      </c>
      <c r="Y85" s="45">
        <f>'[1]SH-FA2007-18'!EI87</f>
        <v>33227.022222222215</v>
      </c>
      <c r="Z85" s="45">
        <f>'[1]SH-FA2007-18'!EJ87</f>
        <v>4667.7777777777783</v>
      </c>
      <c r="AA85" s="46">
        <f t="shared" si="12"/>
        <v>52043</v>
      </c>
      <c r="AB85" s="106">
        <f t="shared" ca="1" si="13"/>
        <v>100</v>
      </c>
      <c r="AC85" s="106">
        <f t="shared" si="14"/>
        <v>100</v>
      </c>
      <c r="AD85" s="106">
        <f t="shared" si="15"/>
        <v>81.388888888888886</v>
      </c>
      <c r="AE85" s="106">
        <f t="shared" si="16"/>
        <v>100</v>
      </c>
      <c r="AF85" s="106">
        <f t="shared" si="17"/>
        <v>100</v>
      </c>
      <c r="AG85" s="106">
        <f t="shared" si="18"/>
        <v>100</v>
      </c>
      <c r="AH85" s="106">
        <f t="shared" si="19"/>
        <v>80.883230555002967</v>
      </c>
      <c r="AI85" s="106">
        <f t="shared" si="20"/>
        <v>82.874871479366007</v>
      </c>
      <c r="AJ85" s="106">
        <f t="shared" si="21"/>
        <v>70.297858099062921</v>
      </c>
      <c r="AK85" s="106">
        <f t="shared" si="21"/>
        <v>87.21803251215016</v>
      </c>
      <c r="AL85" s="47">
        <f t="shared" si="22"/>
        <v>7627</v>
      </c>
      <c r="AM85" s="35" t="s">
        <v>2080</v>
      </c>
      <c r="AN85" s="35" t="s">
        <v>2080</v>
      </c>
      <c r="AO85" s="35" t="s">
        <v>2081</v>
      </c>
      <c r="AP85" s="35" t="s">
        <v>2081</v>
      </c>
      <c r="AQ85" s="37" t="s">
        <v>2080</v>
      </c>
    </row>
    <row r="86" spans="1:43" ht="24.95" hidden="1" customHeight="1" x14ac:dyDescent="0.25">
      <c r="A86" s="21" t="s">
        <v>994</v>
      </c>
      <c r="B86" s="22" t="s">
        <v>1722</v>
      </c>
      <c r="C86" s="8" t="s">
        <v>254</v>
      </c>
      <c r="D86" s="8" t="s">
        <v>281</v>
      </c>
      <c r="E86" s="18" t="s">
        <v>1773</v>
      </c>
      <c r="F86" s="45" t="str">
        <f>IFERROR(VLOOKUP(E86,categoria!$A:$C,3,FALSE),"Categoria 1")</f>
        <v>Categoria 2</v>
      </c>
      <c r="G86" s="45">
        <f>VLOOKUP(E86,[2]total!$C:$F,4,FALSE)</f>
        <v>200</v>
      </c>
      <c r="H86" s="45">
        <f ca="1">' CV SIPNI MUN 2017'!H86/12*(TEXT(TODAY(),"MM")-1)</f>
        <v>7.666666666666667</v>
      </c>
      <c r="I86" s="7">
        <v>49</v>
      </c>
      <c r="J86" s="7">
        <v>53</v>
      </c>
      <c r="K86" s="7">
        <v>56</v>
      </c>
      <c r="L86" s="7">
        <v>60</v>
      </c>
      <c r="M86" s="7">
        <v>345</v>
      </c>
      <c r="N86" s="7">
        <v>399</v>
      </c>
      <c r="O86" s="7">
        <v>2952</v>
      </c>
      <c r="P86" s="7">
        <v>736</v>
      </c>
      <c r="Q86" s="45">
        <v>4696</v>
      </c>
      <c r="R86" s="45">
        <f>'[1]SH-FA2007-18'!EB88</f>
        <v>0</v>
      </c>
      <c r="S86" s="45">
        <f>'[1]SH-FA2007-18'!EC88</f>
        <v>55</v>
      </c>
      <c r="T86" s="45">
        <f>'[1]SH-FA2007-18'!ED88</f>
        <v>63</v>
      </c>
      <c r="U86" s="45">
        <f>'[1]SH-FA2007-18'!EE88</f>
        <v>60</v>
      </c>
      <c r="V86" s="45">
        <f>'[1]SH-FA2007-18'!EF88</f>
        <v>43</v>
      </c>
      <c r="W86" s="45">
        <f>'[1]SH-FA2007-18'!EG88</f>
        <v>433.4</v>
      </c>
      <c r="X86" s="45">
        <f>'[1]SH-FA2007-18'!EH88</f>
        <v>316.79999999999995</v>
      </c>
      <c r="Y86" s="45">
        <f>'[1]SH-FA2007-18'!EI88</f>
        <v>2601.2888888888897</v>
      </c>
      <c r="Z86" s="45">
        <f>'[1]SH-FA2007-18'!EJ88</f>
        <v>549.51111111111106</v>
      </c>
      <c r="AA86" s="46">
        <f t="shared" si="12"/>
        <v>4122.0000000000009</v>
      </c>
      <c r="AB86" s="106">
        <f t="shared" ca="1" si="13"/>
        <v>0</v>
      </c>
      <c r="AC86" s="106">
        <f t="shared" si="14"/>
        <v>100</v>
      </c>
      <c r="AD86" s="106">
        <f t="shared" si="15"/>
        <v>100</v>
      </c>
      <c r="AE86" s="106">
        <f t="shared" si="16"/>
        <v>100</v>
      </c>
      <c r="AF86" s="106">
        <f t="shared" si="17"/>
        <v>71.666666666666671</v>
      </c>
      <c r="AG86" s="106">
        <f t="shared" si="18"/>
        <v>100</v>
      </c>
      <c r="AH86" s="106">
        <f t="shared" si="19"/>
        <v>79.398496240601489</v>
      </c>
      <c r="AI86" s="106">
        <f t="shared" si="20"/>
        <v>88.1195423065342</v>
      </c>
      <c r="AJ86" s="106">
        <f t="shared" si="21"/>
        <v>74.661835748792257</v>
      </c>
      <c r="AK86" s="106">
        <f t="shared" si="21"/>
        <v>87.776831345826253</v>
      </c>
      <c r="AL86" s="47">
        <f t="shared" si="22"/>
        <v>573.99999999999909</v>
      </c>
      <c r="AM86" s="35" t="s">
        <v>2080</v>
      </c>
      <c r="AN86" s="35" t="s">
        <v>2080</v>
      </c>
      <c r="AO86" s="35" t="s">
        <v>2080</v>
      </c>
      <c r="AP86" s="35" t="s">
        <v>2080</v>
      </c>
      <c r="AQ86" s="37" t="s">
        <v>2080</v>
      </c>
    </row>
    <row r="87" spans="1:43" ht="24.95" hidden="1" customHeight="1" x14ac:dyDescent="0.25">
      <c r="A87" s="21" t="s">
        <v>1744</v>
      </c>
      <c r="B87" s="22" t="s">
        <v>1722</v>
      </c>
      <c r="C87" s="8" t="s">
        <v>254</v>
      </c>
      <c r="D87" s="8" t="s">
        <v>282</v>
      </c>
      <c r="E87" s="18" t="s">
        <v>1512</v>
      </c>
      <c r="F87" s="45" t="str">
        <f>IFERROR(VLOOKUP(E87,categoria!$A:$C,3,FALSE),"Categoria 1")</f>
        <v>Categoria 3</v>
      </c>
      <c r="G87" s="45">
        <f>VLOOKUP(E87,[2]total!$C:$F,4,FALSE)</f>
        <v>3500</v>
      </c>
      <c r="H87" s="45">
        <f ca="1">' CV SIPNI MUN 2017'!H87/12*(TEXT(TODAY(),"MM")-1)</f>
        <v>35.5</v>
      </c>
      <c r="I87" s="7">
        <v>205</v>
      </c>
      <c r="J87" s="7">
        <v>201</v>
      </c>
      <c r="K87" s="7">
        <v>199</v>
      </c>
      <c r="L87" s="7">
        <v>201</v>
      </c>
      <c r="M87" s="7">
        <v>1089</v>
      </c>
      <c r="N87" s="7">
        <v>1304</v>
      </c>
      <c r="O87" s="7">
        <v>10519</v>
      </c>
      <c r="P87" s="7">
        <v>1571</v>
      </c>
      <c r="Q87" s="45">
        <v>15502</v>
      </c>
      <c r="R87" s="45">
        <f>'[1]SH-FA2007-18'!EB89</f>
        <v>4</v>
      </c>
      <c r="S87" s="45">
        <f>'[1]SH-FA2007-18'!EC89</f>
        <v>104</v>
      </c>
      <c r="T87" s="45">
        <f>'[1]SH-FA2007-18'!ED89</f>
        <v>163</v>
      </c>
      <c r="U87" s="45">
        <f>'[1]SH-FA2007-18'!EE89</f>
        <v>170</v>
      </c>
      <c r="V87" s="45">
        <f>'[1]SH-FA2007-18'!EF89</f>
        <v>193</v>
      </c>
      <c r="W87" s="45">
        <f>'[1]SH-FA2007-18'!EG89</f>
        <v>1523.2</v>
      </c>
      <c r="X87" s="45">
        <f>'[1]SH-FA2007-18'!EH89</f>
        <v>866.8</v>
      </c>
      <c r="Y87" s="45">
        <f>'[1]SH-FA2007-18'!EI89</f>
        <v>6984.2000000000007</v>
      </c>
      <c r="Z87" s="45">
        <f>'[1]SH-FA2007-18'!EJ89</f>
        <v>1247.8</v>
      </c>
      <c r="AA87" s="46">
        <f t="shared" si="12"/>
        <v>11256</v>
      </c>
      <c r="AB87" s="106">
        <f t="shared" ca="1" si="13"/>
        <v>11.267605633802818</v>
      </c>
      <c r="AC87" s="106">
        <f t="shared" si="14"/>
        <v>50.731707317073173</v>
      </c>
      <c r="AD87" s="106">
        <f t="shared" si="15"/>
        <v>81.094527363184071</v>
      </c>
      <c r="AE87" s="106">
        <f t="shared" si="16"/>
        <v>85.427135678391963</v>
      </c>
      <c r="AF87" s="106">
        <f t="shared" si="17"/>
        <v>96.019900497512438</v>
      </c>
      <c r="AG87" s="106">
        <f t="shared" si="18"/>
        <v>100</v>
      </c>
      <c r="AH87" s="106">
        <f t="shared" si="19"/>
        <v>66.472392638036808</v>
      </c>
      <c r="AI87" s="106">
        <f t="shared" si="20"/>
        <v>66.396045251449763</v>
      </c>
      <c r="AJ87" s="106">
        <f t="shared" si="21"/>
        <v>79.427116486314446</v>
      </c>
      <c r="AK87" s="106">
        <f t="shared" si="21"/>
        <v>72.609985808282801</v>
      </c>
      <c r="AL87" s="47">
        <f t="shared" si="22"/>
        <v>4246</v>
      </c>
      <c r="AM87" s="35" t="s">
        <v>2080</v>
      </c>
      <c r="AN87" s="35" t="s">
        <v>2080</v>
      </c>
      <c r="AO87" s="35" t="s">
        <v>2080</v>
      </c>
      <c r="AP87" s="35" t="s">
        <v>2080</v>
      </c>
      <c r="AQ87" s="37" t="s">
        <v>2080</v>
      </c>
    </row>
    <row r="88" spans="1:43" ht="24.95" hidden="1" customHeight="1" x14ac:dyDescent="0.25">
      <c r="A88" s="21" t="s">
        <v>1744</v>
      </c>
      <c r="B88" s="22" t="s">
        <v>1722</v>
      </c>
      <c r="C88" s="8" t="s">
        <v>254</v>
      </c>
      <c r="D88" s="8" t="s">
        <v>283</v>
      </c>
      <c r="E88" s="18" t="s">
        <v>1519</v>
      </c>
      <c r="F88" s="45" t="str">
        <f>IFERROR(VLOOKUP(E88,categoria!$A:$C,3,FALSE),"Categoria 1")</f>
        <v>Categoria 3</v>
      </c>
      <c r="G88" s="45">
        <f>VLOOKUP(E88,[2]total!$C:$F,4,FALSE)</f>
        <v>31000</v>
      </c>
      <c r="H88" s="45">
        <f ca="1">' CV SIPNI MUN 2017'!H88/12*(TEXT(TODAY(),"MM")-1)</f>
        <v>783</v>
      </c>
      <c r="I88" s="7">
        <v>4580</v>
      </c>
      <c r="J88" s="7">
        <v>4540</v>
      </c>
      <c r="K88" s="7">
        <v>4568</v>
      </c>
      <c r="L88" s="7">
        <v>4651</v>
      </c>
      <c r="M88" s="7">
        <v>25677</v>
      </c>
      <c r="N88" s="7">
        <v>29678</v>
      </c>
      <c r="O88" s="7">
        <v>203136</v>
      </c>
      <c r="P88" s="7">
        <v>21501</v>
      </c>
      <c r="Q88" s="45">
        <v>303029</v>
      </c>
      <c r="R88" s="45">
        <f>'[1]SH-FA2007-18'!EB90</f>
        <v>332</v>
      </c>
      <c r="S88" s="45">
        <f>'[1]SH-FA2007-18'!EC90</f>
        <v>3021</v>
      </c>
      <c r="T88" s="45">
        <f>'[1]SH-FA2007-18'!ED90</f>
        <v>3697</v>
      </c>
      <c r="U88" s="45">
        <f>'[1]SH-FA2007-18'!EE90</f>
        <v>4177</v>
      </c>
      <c r="V88" s="45">
        <f>'[1]SH-FA2007-18'!EF90</f>
        <v>5037</v>
      </c>
      <c r="W88" s="45">
        <f>'[1]SH-FA2007-18'!EG90</f>
        <v>33509</v>
      </c>
      <c r="X88" s="45">
        <f>'[1]SH-FA2007-18'!EH90</f>
        <v>17150.599999999999</v>
      </c>
      <c r="Y88" s="45">
        <f>'[1]SH-FA2007-18'!EI90</f>
        <v>115132.82222222222</v>
      </c>
      <c r="Z88" s="45">
        <f>'[1]SH-FA2007-18'!EJ90</f>
        <v>19307.577777777777</v>
      </c>
      <c r="AA88" s="46">
        <f t="shared" si="12"/>
        <v>201364</v>
      </c>
      <c r="AB88" s="106">
        <f t="shared" ca="1" si="13"/>
        <v>42.401021711366539</v>
      </c>
      <c r="AC88" s="106">
        <f t="shared" si="14"/>
        <v>65.960698689956331</v>
      </c>
      <c r="AD88" s="106">
        <f t="shared" si="15"/>
        <v>81.431718061674005</v>
      </c>
      <c r="AE88" s="106">
        <f t="shared" si="16"/>
        <v>91.440455341506137</v>
      </c>
      <c r="AF88" s="106">
        <f t="shared" si="17"/>
        <v>100</v>
      </c>
      <c r="AG88" s="106">
        <f t="shared" si="18"/>
        <v>100</v>
      </c>
      <c r="AH88" s="106">
        <f t="shared" si="19"/>
        <v>57.788934564323732</v>
      </c>
      <c r="AI88" s="106">
        <f t="shared" si="20"/>
        <v>56.67770470139326</v>
      </c>
      <c r="AJ88" s="106">
        <f t="shared" si="21"/>
        <v>89.798510663586711</v>
      </c>
      <c r="AK88" s="106">
        <f t="shared" si="21"/>
        <v>66.450405736744671</v>
      </c>
      <c r="AL88" s="47">
        <f t="shared" si="22"/>
        <v>101665</v>
      </c>
      <c r="AM88" s="35" t="s">
        <v>2080</v>
      </c>
      <c r="AN88" s="35" t="s">
        <v>2080</v>
      </c>
      <c r="AO88" s="35" t="s">
        <v>2081</v>
      </c>
      <c r="AP88" s="35" t="s">
        <v>2081</v>
      </c>
      <c r="AQ88" s="37" t="s">
        <v>2081</v>
      </c>
    </row>
    <row r="89" spans="1:43" ht="24.95" customHeight="1" x14ac:dyDescent="0.25">
      <c r="A89" s="21" t="s">
        <v>1744</v>
      </c>
      <c r="B89" s="22" t="s">
        <v>1722</v>
      </c>
      <c r="C89" s="8" t="s">
        <v>254</v>
      </c>
      <c r="D89" s="8" t="s">
        <v>284</v>
      </c>
      <c r="E89" s="18" t="s">
        <v>1521</v>
      </c>
      <c r="F89" s="45" t="str">
        <f>IFERROR(VLOOKUP(E89,categoria!$A:$C,3,FALSE),"Categoria 1")</f>
        <v>Categoria 3</v>
      </c>
      <c r="G89" s="45">
        <f>VLOOKUP(E89,[2]total!$C:$F,4,FALSE)</f>
        <v>1600</v>
      </c>
      <c r="H89" s="45">
        <f ca="1">' CV SIPNI MUN 2017'!H89/12*(TEXT(TODAY(),"MM")-1)</f>
        <v>22.333333333333332</v>
      </c>
      <c r="I89" s="7">
        <v>122</v>
      </c>
      <c r="J89" s="7">
        <v>115</v>
      </c>
      <c r="K89" s="7">
        <v>112</v>
      </c>
      <c r="L89" s="7">
        <v>113</v>
      </c>
      <c r="M89" s="7">
        <v>657</v>
      </c>
      <c r="N89" s="7">
        <v>856</v>
      </c>
      <c r="O89" s="7">
        <v>6235</v>
      </c>
      <c r="P89" s="7">
        <v>963</v>
      </c>
      <c r="Q89" s="45">
        <v>9307</v>
      </c>
      <c r="R89" s="45">
        <f>'[1]SH-FA2007-18'!EB91</f>
        <v>12</v>
      </c>
      <c r="S89" s="45">
        <f>'[1]SH-FA2007-18'!EC91</f>
        <v>138</v>
      </c>
      <c r="T89" s="45">
        <f>'[1]SH-FA2007-18'!ED91</f>
        <v>120</v>
      </c>
      <c r="U89" s="45">
        <f>'[1]SH-FA2007-18'!EE91</f>
        <v>195</v>
      </c>
      <c r="V89" s="45">
        <f>'[1]SH-FA2007-18'!EF91</f>
        <v>161</v>
      </c>
      <c r="W89" s="45">
        <f>'[1]SH-FA2007-18'!EG91</f>
        <v>1203.5999999999999</v>
      </c>
      <c r="X89" s="45">
        <f>'[1]SH-FA2007-18'!EH91</f>
        <v>547</v>
      </c>
      <c r="Y89" s="45">
        <f>'[1]SH-FA2007-18'!EI91</f>
        <v>5691.3777777777786</v>
      </c>
      <c r="Z89" s="45">
        <f>'[1]SH-FA2007-18'!EJ91</f>
        <v>1377.0222222222221</v>
      </c>
      <c r="AA89" s="46">
        <f t="shared" si="12"/>
        <v>9445</v>
      </c>
      <c r="AB89" s="106">
        <f t="shared" ca="1" si="13"/>
        <v>53.731343283582092</v>
      </c>
      <c r="AC89" s="106">
        <f t="shared" si="14"/>
        <v>100</v>
      </c>
      <c r="AD89" s="106">
        <f t="shared" si="15"/>
        <v>100</v>
      </c>
      <c r="AE89" s="106">
        <f t="shared" si="16"/>
        <v>100</v>
      </c>
      <c r="AF89" s="106">
        <f t="shared" si="17"/>
        <v>100</v>
      </c>
      <c r="AG89" s="106">
        <f t="shared" si="18"/>
        <v>100</v>
      </c>
      <c r="AH89" s="106">
        <f t="shared" si="19"/>
        <v>63.901869158878498</v>
      </c>
      <c r="AI89" s="106">
        <f t="shared" si="20"/>
        <v>91.281119130357311</v>
      </c>
      <c r="AJ89" s="106">
        <f t="shared" si="21"/>
        <v>100</v>
      </c>
      <c r="AK89" s="106">
        <f t="shared" si="21"/>
        <v>100</v>
      </c>
      <c r="AL89" s="47" t="str">
        <f t="shared" si="22"/>
        <v>-</v>
      </c>
      <c r="AM89" s="35" t="s">
        <v>2080</v>
      </c>
      <c r="AN89" s="35" t="s">
        <v>2080</v>
      </c>
      <c r="AO89" s="35" t="s">
        <v>2080</v>
      </c>
      <c r="AP89" s="35" t="s">
        <v>2080</v>
      </c>
      <c r="AQ89" s="37" t="s">
        <v>2080</v>
      </c>
    </row>
    <row r="90" spans="1:43" ht="24.95" hidden="1" customHeight="1" x14ac:dyDescent="0.25">
      <c r="A90" s="21" t="s">
        <v>994</v>
      </c>
      <c r="B90" s="22" t="s">
        <v>1722</v>
      </c>
      <c r="C90" s="8" t="s">
        <v>254</v>
      </c>
      <c r="D90" s="8" t="s">
        <v>285</v>
      </c>
      <c r="E90" s="18" t="s">
        <v>1774</v>
      </c>
      <c r="F90" s="45" t="str">
        <f>IFERROR(VLOOKUP(E90,categoria!$A:$C,3,FALSE),"Categoria 1")</f>
        <v>Categoria 3</v>
      </c>
      <c r="G90" s="45">
        <f>VLOOKUP(E90,[2]total!$C:$F,4,FALSE)</f>
        <v>100</v>
      </c>
      <c r="H90" s="45">
        <f ca="1">' CV SIPNI MUN 2017'!H90/12*(TEXT(TODAY(),"MM")-1)</f>
        <v>10</v>
      </c>
      <c r="I90" s="7">
        <v>56</v>
      </c>
      <c r="J90" s="7">
        <v>54</v>
      </c>
      <c r="K90" s="7">
        <v>54</v>
      </c>
      <c r="L90" s="7">
        <v>57</v>
      </c>
      <c r="M90" s="7">
        <v>351</v>
      </c>
      <c r="N90" s="7">
        <v>466</v>
      </c>
      <c r="O90" s="7">
        <v>3473</v>
      </c>
      <c r="P90" s="7">
        <v>801</v>
      </c>
      <c r="Q90" s="45">
        <v>5372</v>
      </c>
      <c r="R90" s="45">
        <f>'[1]SH-FA2007-18'!EB92</f>
        <v>0</v>
      </c>
      <c r="S90" s="45">
        <f>'[1]SH-FA2007-18'!EC92</f>
        <v>26</v>
      </c>
      <c r="T90" s="45">
        <f>'[1]SH-FA2007-18'!ED92</f>
        <v>19</v>
      </c>
      <c r="U90" s="45">
        <f>'[1]SH-FA2007-18'!EE92</f>
        <v>39</v>
      </c>
      <c r="V90" s="45">
        <f>'[1]SH-FA2007-18'!EF92</f>
        <v>42</v>
      </c>
      <c r="W90" s="45">
        <f>'[1]SH-FA2007-18'!EG92</f>
        <v>261.2</v>
      </c>
      <c r="X90" s="45">
        <f>'[1]SH-FA2007-18'!EH92</f>
        <v>208.60000000000002</v>
      </c>
      <c r="Y90" s="45">
        <f>'[1]SH-FA2007-18'!EI92</f>
        <v>2071.8888888888891</v>
      </c>
      <c r="Z90" s="45">
        <f>'[1]SH-FA2007-18'!EJ92</f>
        <v>807.31111111111113</v>
      </c>
      <c r="AA90" s="46">
        <f t="shared" si="12"/>
        <v>3475</v>
      </c>
      <c r="AB90" s="106">
        <f t="shared" ca="1" si="13"/>
        <v>0</v>
      </c>
      <c r="AC90" s="106">
        <f t="shared" si="14"/>
        <v>46.428571428571431</v>
      </c>
      <c r="AD90" s="106">
        <f t="shared" si="15"/>
        <v>35.185185185185183</v>
      </c>
      <c r="AE90" s="106">
        <f t="shared" si="16"/>
        <v>72.222222222222214</v>
      </c>
      <c r="AF90" s="106">
        <f t="shared" si="17"/>
        <v>73.68421052631578</v>
      </c>
      <c r="AG90" s="106">
        <f t="shared" si="18"/>
        <v>74.415954415954417</v>
      </c>
      <c r="AH90" s="106">
        <f t="shared" si="19"/>
        <v>44.763948497854081</v>
      </c>
      <c r="AI90" s="106">
        <f t="shared" si="20"/>
        <v>59.657036823751483</v>
      </c>
      <c r="AJ90" s="106">
        <f t="shared" si="21"/>
        <v>100</v>
      </c>
      <c r="AK90" s="106">
        <f t="shared" si="21"/>
        <v>64.68726731198808</v>
      </c>
      <c r="AL90" s="47">
        <f t="shared" si="22"/>
        <v>1897</v>
      </c>
      <c r="AM90" s="35" t="s">
        <v>2080</v>
      </c>
      <c r="AN90" s="35" t="s">
        <v>2080</v>
      </c>
      <c r="AO90" s="35" t="s">
        <v>2080</v>
      </c>
      <c r="AP90" s="35" t="s">
        <v>2080</v>
      </c>
      <c r="AQ90" s="37" t="s">
        <v>2080</v>
      </c>
    </row>
    <row r="91" spans="1:43" ht="24.95" hidden="1" customHeight="1" x14ac:dyDescent="0.25">
      <c r="A91" s="21" t="s">
        <v>1744</v>
      </c>
      <c r="B91" s="22" t="s">
        <v>1722</v>
      </c>
      <c r="C91" s="8" t="s">
        <v>254</v>
      </c>
      <c r="D91" s="8" t="s">
        <v>286</v>
      </c>
      <c r="E91" s="18" t="s">
        <v>1532</v>
      </c>
      <c r="F91" s="45" t="str">
        <f>IFERROR(VLOOKUP(E91,categoria!$A:$C,3,FALSE),"Categoria 1")</f>
        <v>Categoria 3</v>
      </c>
      <c r="G91" s="45">
        <f>VLOOKUP(E91,[2]total!$C:$F,4,FALSE)</f>
        <v>17000</v>
      </c>
      <c r="H91" s="45">
        <f ca="1">' CV SIPNI MUN 2017'!H91/12*(TEXT(TODAY(),"MM")-1)</f>
        <v>294.83333333333331</v>
      </c>
      <c r="I91" s="7">
        <v>1727</v>
      </c>
      <c r="J91" s="7">
        <v>1716</v>
      </c>
      <c r="K91" s="7">
        <v>1734</v>
      </c>
      <c r="L91" s="7">
        <v>1777</v>
      </c>
      <c r="M91" s="7">
        <v>10000</v>
      </c>
      <c r="N91" s="7">
        <v>11853</v>
      </c>
      <c r="O91" s="7">
        <v>85121</v>
      </c>
      <c r="P91" s="7">
        <v>12200</v>
      </c>
      <c r="Q91" s="45">
        <v>127897</v>
      </c>
      <c r="R91" s="45">
        <f>'[1]SH-FA2007-18'!EB93</f>
        <v>186</v>
      </c>
      <c r="S91" s="45">
        <f>'[1]SH-FA2007-18'!EC93</f>
        <v>1558</v>
      </c>
      <c r="T91" s="45">
        <f>'[1]SH-FA2007-18'!ED93</f>
        <v>1017</v>
      </c>
      <c r="U91" s="45">
        <f>'[1]SH-FA2007-18'!EE93</f>
        <v>1914</v>
      </c>
      <c r="V91" s="45">
        <f>'[1]SH-FA2007-18'!EF93</f>
        <v>1672</v>
      </c>
      <c r="W91" s="45">
        <f>'[1]SH-FA2007-18'!EG93</f>
        <v>14797.6</v>
      </c>
      <c r="X91" s="45">
        <f>'[1]SH-FA2007-18'!EH93</f>
        <v>8381.4</v>
      </c>
      <c r="Y91" s="45">
        <f>'[1]SH-FA2007-18'!EI93</f>
        <v>71505.288888888899</v>
      </c>
      <c r="Z91" s="45">
        <f>'[1]SH-FA2007-18'!EJ93</f>
        <v>9830.7111111111099</v>
      </c>
      <c r="AA91" s="46">
        <f t="shared" si="12"/>
        <v>110862.00000000001</v>
      </c>
      <c r="AB91" s="106">
        <f t="shared" ca="1" si="13"/>
        <v>63.086489542114187</v>
      </c>
      <c r="AC91" s="106">
        <f t="shared" si="14"/>
        <v>90.214244354371743</v>
      </c>
      <c r="AD91" s="106">
        <f t="shared" si="15"/>
        <v>59.265734265734274</v>
      </c>
      <c r="AE91" s="106">
        <f t="shared" si="16"/>
        <v>100</v>
      </c>
      <c r="AF91" s="106">
        <f t="shared" si="17"/>
        <v>94.091164884637024</v>
      </c>
      <c r="AG91" s="106">
        <f t="shared" si="18"/>
        <v>100</v>
      </c>
      <c r="AH91" s="106">
        <f t="shared" si="19"/>
        <v>70.711212351303459</v>
      </c>
      <c r="AI91" s="106">
        <f t="shared" si="20"/>
        <v>84.004286708202329</v>
      </c>
      <c r="AJ91" s="106">
        <f t="shared" si="21"/>
        <v>80.579599271402529</v>
      </c>
      <c r="AK91" s="106">
        <f t="shared" si="21"/>
        <v>86.680688366419872</v>
      </c>
      <c r="AL91" s="47">
        <f t="shared" si="22"/>
        <v>17034.999999999985</v>
      </c>
      <c r="AM91" s="35" t="s">
        <v>2080</v>
      </c>
      <c r="AN91" s="35" t="s">
        <v>2080</v>
      </c>
      <c r="AO91" s="35" t="s">
        <v>2080</v>
      </c>
      <c r="AP91" s="35" t="s">
        <v>2081</v>
      </c>
      <c r="AQ91" s="37" t="s">
        <v>2080</v>
      </c>
    </row>
    <row r="92" spans="1:43" ht="24.95" hidden="1" customHeight="1" x14ac:dyDescent="0.25">
      <c r="A92" s="21" t="s">
        <v>1744</v>
      </c>
      <c r="B92" s="22" t="s">
        <v>1722</v>
      </c>
      <c r="C92" s="8" t="s">
        <v>254</v>
      </c>
      <c r="D92" s="8" t="s">
        <v>287</v>
      </c>
      <c r="E92" s="18" t="s">
        <v>1545</v>
      </c>
      <c r="F92" s="45" t="str">
        <f>IFERROR(VLOOKUP(E92,categoria!$A:$C,3,FALSE),"Categoria 1")</f>
        <v>Categoria 3</v>
      </c>
      <c r="G92" s="45">
        <f>VLOOKUP(E92,[2]total!$C:$F,4,FALSE)</f>
        <v>20700</v>
      </c>
      <c r="H92" s="45">
        <f ca="1">' CV SIPNI MUN 2017'!H92/12*(TEXT(TODAY(),"MM")-1)</f>
        <v>500.66666666666669</v>
      </c>
      <c r="I92" s="7">
        <v>2918</v>
      </c>
      <c r="J92" s="7">
        <v>2891</v>
      </c>
      <c r="K92" s="7">
        <v>2913</v>
      </c>
      <c r="L92" s="7">
        <v>2978</v>
      </c>
      <c r="M92" s="7">
        <v>16710</v>
      </c>
      <c r="N92" s="7">
        <v>19625</v>
      </c>
      <c r="O92" s="7">
        <v>137280</v>
      </c>
      <c r="P92" s="7">
        <v>17347</v>
      </c>
      <c r="Q92" s="45">
        <v>205666</v>
      </c>
      <c r="R92" s="45">
        <f>'[1]SH-FA2007-18'!EB94</f>
        <v>187</v>
      </c>
      <c r="S92" s="45">
        <f>'[1]SH-FA2007-18'!EC94</f>
        <v>2353</v>
      </c>
      <c r="T92" s="45">
        <f>'[1]SH-FA2007-18'!ED94</f>
        <v>2820</v>
      </c>
      <c r="U92" s="45">
        <f>'[1]SH-FA2007-18'!EE94</f>
        <v>2707</v>
      </c>
      <c r="V92" s="45">
        <f>'[1]SH-FA2007-18'!EF94</f>
        <v>3615</v>
      </c>
      <c r="W92" s="45">
        <f>'[1]SH-FA2007-18'!EG94</f>
        <v>23681.200000000001</v>
      </c>
      <c r="X92" s="45">
        <f>'[1]SH-FA2007-18'!EH94</f>
        <v>12427.8</v>
      </c>
      <c r="Y92" s="45">
        <f>'[1]SH-FA2007-18'!EI94</f>
        <v>94162.755555555559</v>
      </c>
      <c r="Z92" s="45">
        <f>'[1]SH-FA2007-18'!EJ94</f>
        <v>16675.244444444445</v>
      </c>
      <c r="AA92" s="46">
        <f t="shared" si="12"/>
        <v>158629.00000000003</v>
      </c>
      <c r="AB92" s="106">
        <f t="shared" ca="1" si="13"/>
        <v>37.350199733688413</v>
      </c>
      <c r="AC92" s="106">
        <f t="shared" si="14"/>
        <v>80.637422892392053</v>
      </c>
      <c r="AD92" s="106">
        <f t="shared" si="15"/>
        <v>97.544102386717398</v>
      </c>
      <c r="AE92" s="106">
        <f t="shared" si="16"/>
        <v>92.928252660487459</v>
      </c>
      <c r="AF92" s="106">
        <f t="shared" si="17"/>
        <v>100</v>
      </c>
      <c r="AG92" s="106">
        <f t="shared" si="18"/>
        <v>100</v>
      </c>
      <c r="AH92" s="106">
        <f t="shared" si="19"/>
        <v>63.326369426751597</v>
      </c>
      <c r="AI92" s="106">
        <f t="shared" si="20"/>
        <v>68.591750841750837</v>
      </c>
      <c r="AJ92" s="106">
        <f t="shared" si="21"/>
        <v>96.127540464889861</v>
      </c>
      <c r="AK92" s="106">
        <f t="shared" si="21"/>
        <v>77.129423434111629</v>
      </c>
      <c r="AL92" s="47">
        <f t="shared" si="22"/>
        <v>47036.999999999971</v>
      </c>
      <c r="AM92" s="35" t="s">
        <v>2080</v>
      </c>
      <c r="AN92" s="35" t="s">
        <v>2080</v>
      </c>
      <c r="AO92" s="35" t="s">
        <v>2081</v>
      </c>
      <c r="AP92" s="35" t="s">
        <v>2080</v>
      </c>
      <c r="AQ92" s="37" t="s">
        <v>2081</v>
      </c>
    </row>
    <row r="93" spans="1:43" ht="24.95" customHeight="1" x14ac:dyDescent="0.25">
      <c r="A93" s="21" t="s">
        <v>1031</v>
      </c>
      <c r="B93" s="22" t="s">
        <v>1722</v>
      </c>
      <c r="C93" s="8" t="s">
        <v>254</v>
      </c>
      <c r="D93" s="8" t="s">
        <v>288</v>
      </c>
      <c r="E93" s="18" t="s">
        <v>1554</v>
      </c>
      <c r="F93" s="45" t="str">
        <f>IFERROR(VLOOKUP(E93,categoria!$A:$C,3,FALSE),"Categoria 1")</f>
        <v>Categoria 1</v>
      </c>
      <c r="G93" s="45">
        <f>VLOOKUP(E93,[2]total!$C:$F,4,FALSE)</f>
        <v>1000</v>
      </c>
      <c r="H93" s="45">
        <f ca="1">' CV SIPNI MUN 2017'!H93/12*(TEXT(TODAY(),"MM")-1)</f>
        <v>9</v>
      </c>
      <c r="I93" s="7">
        <v>49</v>
      </c>
      <c r="J93" s="7">
        <v>46</v>
      </c>
      <c r="K93" s="7">
        <v>46</v>
      </c>
      <c r="L93" s="7">
        <v>46</v>
      </c>
      <c r="M93" s="7">
        <v>287</v>
      </c>
      <c r="N93" s="7">
        <v>388</v>
      </c>
      <c r="O93" s="7">
        <v>2602</v>
      </c>
      <c r="P93" s="7">
        <v>548</v>
      </c>
      <c r="Q93" s="45">
        <v>4066</v>
      </c>
      <c r="R93" s="45">
        <f>'[1]SH-FA2007-18'!EB95</f>
        <v>11</v>
      </c>
      <c r="S93" s="45">
        <f>'[1]SH-FA2007-18'!EC95</f>
        <v>63</v>
      </c>
      <c r="T93" s="45">
        <f>'[1]SH-FA2007-18'!ED95</f>
        <v>76</v>
      </c>
      <c r="U93" s="45">
        <f>'[1]SH-FA2007-18'!EE95</f>
        <v>68</v>
      </c>
      <c r="V93" s="45">
        <f>'[1]SH-FA2007-18'!EF95</f>
        <v>90</v>
      </c>
      <c r="W93" s="45">
        <f>'[1]SH-FA2007-18'!EG95</f>
        <v>584.79999999999995</v>
      </c>
      <c r="X93" s="45">
        <f>'[1]SH-FA2007-18'!EH95</f>
        <v>348.4</v>
      </c>
      <c r="Y93" s="45">
        <f>'[1]SH-FA2007-18'!EI95</f>
        <v>3318.3777777777773</v>
      </c>
      <c r="Z93" s="45">
        <f>'[1]SH-FA2007-18'!EJ95</f>
        <v>517.4222222222221</v>
      </c>
      <c r="AA93" s="46">
        <f t="shared" si="12"/>
        <v>5076.9999999999991</v>
      </c>
      <c r="AB93" s="106">
        <f t="shared" ca="1" si="13"/>
        <v>100</v>
      </c>
      <c r="AC93" s="106">
        <f t="shared" si="14"/>
        <v>100</v>
      </c>
      <c r="AD93" s="106">
        <f t="shared" si="15"/>
        <v>100</v>
      </c>
      <c r="AE93" s="106">
        <f t="shared" si="16"/>
        <v>100</v>
      </c>
      <c r="AF93" s="106">
        <f t="shared" si="17"/>
        <v>100</v>
      </c>
      <c r="AG93" s="106">
        <f t="shared" si="18"/>
        <v>100</v>
      </c>
      <c r="AH93" s="106">
        <f t="shared" si="19"/>
        <v>89.793814432989677</v>
      </c>
      <c r="AI93" s="106">
        <f t="shared" si="20"/>
        <v>100</v>
      </c>
      <c r="AJ93" s="106">
        <f t="shared" si="21"/>
        <v>94.420113544201115</v>
      </c>
      <c r="AK93" s="106">
        <f t="shared" si="21"/>
        <v>100</v>
      </c>
      <c r="AL93" s="47" t="str">
        <f t="shared" si="22"/>
        <v>-</v>
      </c>
      <c r="AM93" s="35" t="s">
        <v>2080</v>
      </c>
      <c r="AN93" s="35" t="s">
        <v>2080</v>
      </c>
      <c r="AO93" s="35" t="s">
        <v>2081</v>
      </c>
      <c r="AP93" s="35" t="s">
        <v>2080</v>
      </c>
      <c r="AQ93" s="37" t="s">
        <v>2080</v>
      </c>
    </row>
    <row r="94" spans="1:43" ht="24.95" hidden="1" customHeight="1" x14ac:dyDescent="0.25">
      <c r="A94" s="21" t="s">
        <v>994</v>
      </c>
      <c r="B94" s="22" t="s">
        <v>1722</v>
      </c>
      <c r="C94" s="8" t="s">
        <v>254</v>
      </c>
      <c r="D94" s="8" t="s">
        <v>289</v>
      </c>
      <c r="E94" s="18" t="s">
        <v>1595</v>
      </c>
      <c r="F94" s="45" t="str">
        <f>IFERROR(VLOOKUP(E94,categoria!$A:$C,3,FALSE),"Categoria 1")</f>
        <v>Categoria 2</v>
      </c>
      <c r="G94" s="45">
        <f>VLOOKUP(E94,[2]total!$C:$F,4,FALSE)</f>
        <v>2100</v>
      </c>
      <c r="H94" s="45">
        <f ca="1">' CV SIPNI MUN 2017'!H94/12*(TEXT(TODAY(),"MM")-1)</f>
        <v>70</v>
      </c>
      <c r="I94" s="7">
        <v>398</v>
      </c>
      <c r="J94" s="7">
        <v>387</v>
      </c>
      <c r="K94" s="7">
        <v>383</v>
      </c>
      <c r="L94" s="7">
        <v>385</v>
      </c>
      <c r="M94" s="7">
        <v>2106</v>
      </c>
      <c r="N94" s="7">
        <v>2464</v>
      </c>
      <c r="O94" s="7">
        <v>17737</v>
      </c>
      <c r="P94" s="7">
        <v>2373</v>
      </c>
      <c r="Q94" s="45">
        <v>26653</v>
      </c>
      <c r="R94" s="45">
        <f>'[1]SH-FA2007-18'!EB96</f>
        <v>42</v>
      </c>
      <c r="S94" s="45">
        <f>'[1]SH-FA2007-18'!EC96</f>
        <v>387</v>
      </c>
      <c r="T94" s="45">
        <f>'[1]SH-FA2007-18'!ED96</f>
        <v>391</v>
      </c>
      <c r="U94" s="45">
        <f>'[1]SH-FA2007-18'!EE96</f>
        <v>374</v>
      </c>
      <c r="V94" s="45">
        <f>'[1]SH-FA2007-18'!EF96</f>
        <v>404</v>
      </c>
      <c r="W94" s="45">
        <f>'[1]SH-FA2007-18'!EG96</f>
        <v>3172</v>
      </c>
      <c r="X94" s="45">
        <f>'[1]SH-FA2007-18'!EH96</f>
        <v>1881.3999999999999</v>
      </c>
      <c r="Y94" s="45">
        <f>'[1]SH-FA2007-18'!EI96</f>
        <v>16380.755555555555</v>
      </c>
      <c r="Z94" s="45">
        <f>'[1]SH-FA2007-18'!EJ96</f>
        <v>1969.8444444444444</v>
      </c>
      <c r="AA94" s="46">
        <f t="shared" si="12"/>
        <v>25001.999999999996</v>
      </c>
      <c r="AB94" s="106">
        <f t="shared" ca="1" si="13"/>
        <v>60</v>
      </c>
      <c r="AC94" s="106">
        <f t="shared" si="14"/>
        <v>97.236180904522612</v>
      </c>
      <c r="AD94" s="106">
        <f t="shared" si="15"/>
        <v>100</v>
      </c>
      <c r="AE94" s="106">
        <f t="shared" si="16"/>
        <v>97.650130548302869</v>
      </c>
      <c r="AF94" s="106">
        <f t="shared" si="17"/>
        <v>100</v>
      </c>
      <c r="AG94" s="106">
        <f t="shared" si="18"/>
        <v>100</v>
      </c>
      <c r="AH94" s="106">
        <f t="shared" si="19"/>
        <v>76.355519480519476</v>
      </c>
      <c r="AI94" s="106">
        <f t="shared" si="20"/>
        <v>92.353586037974594</v>
      </c>
      <c r="AJ94" s="106">
        <f t="shared" si="21"/>
        <v>83.010722479749035</v>
      </c>
      <c r="AK94" s="106">
        <f t="shared" si="21"/>
        <v>93.805575357370643</v>
      </c>
      <c r="AL94" s="47">
        <f t="shared" si="22"/>
        <v>1651.0000000000036</v>
      </c>
      <c r="AM94" s="35" t="s">
        <v>2080</v>
      </c>
      <c r="AN94" s="35" t="s">
        <v>2080</v>
      </c>
      <c r="AO94" s="35" t="s">
        <v>2080</v>
      </c>
      <c r="AP94" s="35" t="s">
        <v>2081</v>
      </c>
      <c r="AQ94" s="37" t="s">
        <v>2080</v>
      </c>
    </row>
    <row r="95" spans="1:43" ht="24.95" hidden="1" customHeight="1" x14ac:dyDescent="0.25">
      <c r="A95" s="21" t="s">
        <v>1031</v>
      </c>
      <c r="B95" s="22" t="s">
        <v>1722</v>
      </c>
      <c r="C95" s="8" t="s">
        <v>254</v>
      </c>
      <c r="D95" s="8" t="s">
        <v>290</v>
      </c>
      <c r="E95" s="18" t="s">
        <v>1597</v>
      </c>
      <c r="F95" s="45" t="str">
        <f>IFERROR(VLOOKUP(E95,categoria!$A:$C,3,FALSE),"Categoria 1")</f>
        <v>Categoria 1</v>
      </c>
      <c r="G95" s="45">
        <f>VLOOKUP(E95,[2]total!$C:$F,4,FALSE)</f>
        <v>1200</v>
      </c>
      <c r="H95" s="45">
        <f ca="1">' CV SIPNI MUN 2017'!H95/12*(TEXT(TODAY(),"MM")-1)</f>
        <v>45.333333333333336</v>
      </c>
      <c r="I95" s="7">
        <v>270</v>
      </c>
      <c r="J95" s="7">
        <v>273</v>
      </c>
      <c r="K95" s="7">
        <v>280</v>
      </c>
      <c r="L95" s="7">
        <v>291</v>
      </c>
      <c r="M95" s="7">
        <v>1669</v>
      </c>
      <c r="N95" s="7">
        <v>1984</v>
      </c>
      <c r="O95" s="7">
        <v>13658</v>
      </c>
      <c r="P95" s="7">
        <v>1827</v>
      </c>
      <c r="Q95" s="45">
        <v>20524</v>
      </c>
      <c r="R95" s="45">
        <f>'[1]SH-FA2007-18'!EB97</f>
        <v>10</v>
      </c>
      <c r="S95" s="45">
        <f>'[1]SH-FA2007-18'!EC97</f>
        <v>325</v>
      </c>
      <c r="T95" s="45">
        <f>'[1]SH-FA2007-18'!ED97</f>
        <v>347</v>
      </c>
      <c r="U95" s="45">
        <f>'[1]SH-FA2007-18'!EE97</f>
        <v>412</v>
      </c>
      <c r="V95" s="45">
        <f>'[1]SH-FA2007-18'!EF97</f>
        <v>351</v>
      </c>
      <c r="W95" s="45">
        <f>'[1]SH-FA2007-18'!EG97</f>
        <v>2941.2</v>
      </c>
      <c r="X95" s="45">
        <f>'[1]SH-FA2007-18'!EH97</f>
        <v>1457.6000000000001</v>
      </c>
      <c r="Y95" s="45">
        <f>'[1]SH-FA2007-18'!EI97</f>
        <v>8729.0222222222219</v>
      </c>
      <c r="Z95" s="45">
        <f>'[1]SH-FA2007-18'!EJ97</f>
        <v>1467.1777777777777</v>
      </c>
      <c r="AA95" s="46">
        <f t="shared" si="12"/>
        <v>16039.999999999998</v>
      </c>
      <c r="AB95" s="106">
        <f t="shared" ca="1" si="13"/>
        <v>22.058823529411764</v>
      </c>
      <c r="AC95" s="106">
        <f t="shared" si="14"/>
        <v>100</v>
      </c>
      <c r="AD95" s="106">
        <f t="shared" si="15"/>
        <v>100</v>
      </c>
      <c r="AE95" s="106">
        <f t="shared" si="16"/>
        <v>100</v>
      </c>
      <c r="AF95" s="106">
        <f t="shared" si="17"/>
        <v>100</v>
      </c>
      <c r="AG95" s="106">
        <f t="shared" si="18"/>
        <v>100</v>
      </c>
      <c r="AH95" s="106">
        <f t="shared" si="19"/>
        <v>73.467741935483872</v>
      </c>
      <c r="AI95" s="106">
        <f t="shared" si="20"/>
        <v>63.911423504336085</v>
      </c>
      <c r="AJ95" s="106">
        <f t="shared" si="21"/>
        <v>80.305297086906279</v>
      </c>
      <c r="AK95" s="106">
        <f t="shared" si="21"/>
        <v>78.152406938218661</v>
      </c>
      <c r="AL95" s="47">
        <f t="shared" si="22"/>
        <v>4484.0000000000018</v>
      </c>
      <c r="AM95" s="35" t="s">
        <v>2080</v>
      </c>
      <c r="AN95" s="35" t="s">
        <v>2080</v>
      </c>
      <c r="AO95" s="35" t="s">
        <v>2081</v>
      </c>
      <c r="AP95" s="35" t="s">
        <v>2080</v>
      </c>
      <c r="AQ95" s="37" t="s">
        <v>2080</v>
      </c>
    </row>
    <row r="96" spans="1:43" ht="24.95" customHeight="1" x14ac:dyDescent="0.25">
      <c r="A96" s="21" t="s">
        <v>999</v>
      </c>
      <c r="B96" s="22" t="s">
        <v>1722</v>
      </c>
      <c r="C96" s="8" t="s">
        <v>254</v>
      </c>
      <c r="D96" s="8" t="s">
        <v>291</v>
      </c>
      <c r="E96" s="18" t="s">
        <v>1617</v>
      </c>
      <c r="F96" s="45" t="str">
        <f>IFERROR(VLOOKUP(E96,categoria!$A:$C,3,FALSE),"Categoria 1")</f>
        <v>Categoria 2</v>
      </c>
      <c r="G96" s="45">
        <f>VLOOKUP(E96,[2]total!$C:$F,4,FALSE)</f>
        <v>2500</v>
      </c>
      <c r="H96" s="45">
        <f ca="1">' CV SIPNI MUN 2017'!H96/12*(TEXT(TODAY(),"MM")-1)</f>
        <v>70.666666666666671</v>
      </c>
      <c r="I96" s="7">
        <v>420</v>
      </c>
      <c r="J96" s="7">
        <v>421</v>
      </c>
      <c r="K96" s="7">
        <v>427</v>
      </c>
      <c r="L96" s="7">
        <v>438</v>
      </c>
      <c r="M96" s="7">
        <v>2408</v>
      </c>
      <c r="N96" s="7">
        <v>2695</v>
      </c>
      <c r="O96" s="7">
        <v>17961</v>
      </c>
      <c r="P96" s="7">
        <v>1910</v>
      </c>
      <c r="Q96" s="45">
        <v>27104</v>
      </c>
      <c r="R96" s="45">
        <f>'[1]SH-FA2007-18'!EB98</f>
        <v>81</v>
      </c>
      <c r="S96" s="45">
        <f>'[1]SH-FA2007-18'!EC98</f>
        <v>575</v>
      </c>
      <c r="T96" s="45">
        <f>'[1]SH-FA2007-18'!ED98</f>
        <v>545</v>
      </c>
      <c r="U96" s="45">
        <f>'[1]SH-FA2007-18'!EE98</f>
        <v>539</v>
      </c>
      <c r="V96" s="45">
        <f>'[1]SH-FA2007-18'!EF98</f>
        <v>503</v>
      </c>
      <c r="W96" s="45">
        <f>'[1]SH-FA2007-18'!EG98</f>
        <v>3935.2</v>
      </c>
      <c r="X96" s="45">
        <f>'[1]SH-FA2007-18'!EH98</f>
        <v>2193.1999999999998</v>
      </c>
      <c r="Y96" s="45">
        <f>'[1]SH-FA2007-18'!EI98</f>
        <v>20678.177777777779</v>
      </c>
      <c r="Z96" s="45">
        <f>'[1]SH-FA2007-18'!EJ98</f>
        <v>2468.422222222222</v>
      </c>
      <c r="AA96" s="46">
        <f t="shared" si="12"/>
        <v>31518</v>
      </c>
      <c r="AB96" s="106">
        <f t="shared" ca="1" si="13"/>
        <v>100</v>
      </c>
      <c r="AC96" s="106">
        <f t="shared" si="14"/>
        <v>100</v>
      </c>
      <c r="AD96" s="106">
        <f t="shared" si="15"/>
        <v>100</v>
      </c>
      <c r="AE96" s="106">
        <f t="shared" si="16"/>
        <v>100</v>
      </c>
      <c r="AF96" s="106">
        <f t="shared" si="17"/>
        <v>100</v>
      </c>
      <c r="AG96" s="106">
        <f t="shared" si="18"/>
        <v>100</v>
      </c>
      <c r="AH96" s="106">
        <f t="shared" si="19"/>
        <v>81.380333951762523</v>
      </c>
      <c r="AI96" s="106">
        <f t="shared" si="20"/>
        <v>100</v>
      </c>
      <c r="AJ96" s="106">
        <f t="shared" si="21"/>
        <v>100</v>
      </c>
      <c r="AK96" s="106">
        <f t="shared" si="21"/>
        <v>100</v>
      </c>
      <c r="AL96" s="47" t="str">
        <f t="shared" si="22"/>
        <v>-</v>
      </c>
      <c r="AM96" s="35" t="s">
        <v>2080</v>
      </c>
      <c r="AN96" s="35" t="s">
        <v>2080</v>
      </c>
      <c r="AO96" s="35" t="s">
        <v>2080</v>
      </c>
      <c r="AP96" s="35" t="s">
        <v>2080</v>
      </c>
      <c r="AQ96" s="37" t="s">
        <v>2080</v>
      </c>
    </row>
    <row r="97" spans="1:43" ht="24.95" hidden="1" customHeight="1" x14ac:dyDescent="0.25">
      <c r="A97" s="21" t="s">
        <v>1744</v>
      </c>
      <c r="B97" s="22" t="s">
        <v>1722</v>
      </c>
      <c r="C97" s="8" t="s">
        <v>254</v>
      </c>
      <c r="D97" s="8" t="s">
        <v>292</v>
      </c>
      <c r="E97" s="18" t="s">
        <v>1640</v>
      </c>
      <c r="F97" s="45" t="str">
        <f>IFERROR(VLOOKUP(E97,categoria!$A:$C,3,FALSE),"Categoria 1")</f>
        <v>Categoria 2</v>
      </c>
      <c r="G97" s="45">
        <f>VLOOKUP(E97,[2]total!$C:$F,4,FALSE)</f>
        <v>220</v>
      </c>
      <c r="H97" s="45">
        <f ca="1">' CV SIPNI MUN 2017'!H97/12*(TEXT(TODAY(),"MM")-1)</f>
        <v>10</v>
      </c>
      <c r="I97" s="7">
        <v>55</v>
      </c>
      <c r="J97" s="7">
        <v>52</v>
      </c>
      <c r="K97" s="7">
        <v>51</v>
      </c>
      <c r="L97" s="7">
        <v>51</v>
      </c>
      <c r="M97" s="7">
        <v>289</v>
      </c>
      <c r="N97" s="7">
        <v>360</v>
      </c>
      <c r="O97" s="7">
        <v>2389</v>
      </c>
      <c r="P97" s="7">
        <v>533</v>
      </c>
      <c r="Q97" s="45">
        <v>3840</v>
      </c>
      <c r="R97" s="45">
        <f>'[1]SH-FA2007-18'!EB99</f>
        <v>1</v>
      </c>
      <c r="S97" s="45">
        <f>'[1]SH-FA2007-18'!EC99</f>
        <v>53</v>
      </c>
      <c r="T97" s="45">
        <f>'[1]SH-FA2007-18'!ED99</f>
        <v>7</v>
      </c>
      <c r="U97" s="45">
        <f>'[1]SH-FA2007-18'!EE99</f>
        <v>39</v>
      </c>
      <c r="V97" s="45">
        <f>'[1]SH-FA2007-18'!EF99</f>
        <v>22</v>
      </c>
      <c r="W97" s="45">
        <f>'[1]SH-FA2007-18'!EG99</f>
        <v>423.4</v>
      </c>
      <c r="X97" s="45">
        <f>'[1]SH-FA2007-18'!EH99</f>
        <v>244.60000000000002</v>
      </c>
      <c r="Y97" s="45">
        <f>'[1]SH-FA2007-18'!EI99</f>
        <v>2219.7111111111112</v>
      </c>
      <c r="Z97" s="45">
        <f>'[1]SH-FA2007-18'!EJ99</f>
        <v>492.28888888888883</v>
      </c>
      <c r="AA97" s="46">
        <f t="shared" si="12"/>
        <v>3502</v>
      </c>
      <c r="AB97" s="106">
        <f t="shared" ca="1" si="13"/>
        <v>10</v>
      </c>
      <c r="AC97" s="106">
        <f t="shared" si="14"/>
        <v>96.36363636363636</v>
      </c>
      <c r="AD97" s="106">
        <f t="shared" si="15"/>
        <v>13.461538461538462</v>
      </c>
      <c r="AE97" s="106">
        <f t="shared" si="16"/>
        <v>76.470588235294116</v>
      </c>
      <c r="AF97" s="106">
        <f t="shared" si="17"/>
        <v>43.137254901960787</v>
      </c>
      <c r="AG97" s="106">
        <f t="shared" si="18"/>
        <v>100</v>
      </c>
      <c r="AH97" s="106">
        <f t="shared" si="19"/>
        <v>67.944444444444457</v>
      </c>
      <c r="AI97" s="106">
        <f t="shared" si="20"/>
        <v>92.91381796195526</v>
      </c>
      <c r="AJ97" s="106">
        <f t="shared" si="21"/>
        <v>92.361892849697711</v>
      </c>
      <c r="AK97" s="106">
        <f t="shared" si="21"/>
        <v>91.197916666666671</v>
      </c>
      <c r="AL97" s="47">
        <f t="shared" si="22"/>
        <v>338</v>
      </c>
      <c r="AM97" s="35" t="s">
        <v>2080</v>
      </c>
      <c r="AN97" s="35" t="s">
        <v>2080</v>
      </c>
      <c r="AO97" s="35" t="s">
        <v>2080</v>
      </c>
      <c r="AP97" s="35" t="s">
        <v>2080</v>
      </c>
      <c r="AQ97" s="37" t="s">
        <v>2080</v>
      </c>
    </row>
    <row r="98" spans="1:43" ht="24.95" hidden="1" customHeight="1" x14ac:dyDescent="0.25">
      <c r="A98" s="21" t="s">
        <v>1031</v>
      </c>
      <c r="B98" s="22" t="s">
        <v>1722</v>
      </c>
      <c r="C98" s="8" t="s">
        <v>254</v>
      </c>
      <c r="D98" s="8" t="s">
        <v>293</v>
      </c>
      <c r="E98" s="18" t="s">
        <v>1674</v>
      </c>
      <c r="F98" s="45" t="str">
        <f>IFERROR(VLOOKUP(E98,categoria!$A:$C,3,FALSE),"Categoria 1")</f>
        <v>Categoria 2</v>
      </c>
      <c r="G98" s="45">
        <f>VLOOKUP(E98,[2]total!$C:$F,4,FALSE)</f>
        <v>13000</v>
      </c>
      <c r="H98" s="45">
        <f ca="1">' CV SIPNI MUN 2017'!H98/12*(TEXT(TODAY(),"MM")-1)</f>
        <v>278.5</v>
      </c>
      <c r="I98" s="7">
        <v>1623</v>
      </c>
      <c r="J98" s="7">
        <v>1606</v>
      </c>
      <c r="K98" s="7">
        <v>1616</v>
      </c>
      <c r="L98" s="7">
        <v>1648</v>
      </c>
      <c r="M98" s="7">
        <v>9193</v>
      </c>
      <c r="N98" s="7">
        <v>10761</v>
      </c>
      <c r="O98" s="7">
        <v>72700</v>
      </c>
      <c r="P98" s="7">
        <v>7953</v>
      </c>
      <c r="Q98" s="45">
        <v>108771</v>
      </c>
      <c r="R98" s="45">
        <f>'[1]SH-FA2007-18'!EB100</f>
        <v>203</v>
      </c>
      <c r="S98" s="45">
        <f>'[1]SH-FA2007-18'!EC100</f>
        <v>1775</v>
      </c>
      <c r="T98" s="45">
        <f>'[1]SH-FA2007-18'!ED100</f>
        <v>1792</v>
      </c>
      <c r="U98" s="45">
        <f>'[1]SH-FA2007-18'!EE100</f>
        <v>2057</v>
      </c>
      <c r="V98" s="45">
        <f>'[1]SH-FA2007-18'!EF100</f>
        <v>1564</v>
      </c>
      <c r="W98" s="45">
        <f>'[1]SH-FA2007-18'!EG100</f>
        <v>14493.4</v>
      </c>
      <c r="X98" s="45">
        <f>'[1]SH-FA2007-18'!EH100</f>
        <v>7269.0000000000009</v>
      </c>
      <c r="Y98" s="45">
        <f>'[1]SH-FA2007-18'!EI100</f>
        <v>54473.600000000006</v>
      </c>
      <c r="Z98" s="45">
        <f>'[1]SH-FA2007-18'!EJ100</f>
        <v>6033</v>
      </c>
      <c r="AA98" s="46">
        <f t="shared" si="12"/>
        <v>89660</v>
      </c>
      <c r="AB98" s="106">
        <f t="shared" ca="1" si="13"/>
        <v>72.890484739676836</v>
      </c>
      <c r="AC98" s="106">
        <f t="shared" si="14"/>
        <v>100</v>
      </c>
      <c r="AD98" s="106">
        <f t="shared" si="15"/>
        <v>100</v>
      </c>
      <c r="AE98" s="106">
        <f t="shared" si="16"/>
        <v>100</v>
      </c>
      <c r="AF98" s="106">
        <f t="shared" si="17"/>
        <v>94.902912621359221</v>
      </c>
      <c r="AG98" s="106">
        <f t="shared" si="18"/>
        <v>100</v>
      </c>
      <c r="AH98" s="106">
        <f t="shared" si="19"/>
        <v>67.549484248675782</v>
      </c>
      <c r="AI98" s="106">
        <f t="shared" si="20"/>
        <v>74.929298486932609</v>
      </c>
      <c r="AJ98" s="106">
        <f t="shared" si="21"/>
        <v>75.858166729536023</v>
      </c>
      <c r="AK98" s="106">
        <f t="shared" si="21"/>
        <v>82.430059482766552</v>
      </c>
      <c r="AL98" s="47">
        <f t="shared" si="22"/>
        <v>19111</v>
      </c>
      <c r="AM98" s="35" t="s">
        <v>2080</v>
      </c>
      <c r="AN98" s="35" t="s">
        <v>2080</v>
      </c>
      <c r="AO98" s="35" t="s">
        <v>2080</v>
      </c>
      <c r="AP98" s="35" t="s">
        <v>2081</v>
      </c>
      <c r="AQ98" s="37" t="s">
        <v>2080</v>
      </c>
    </row>
    <row r="99" spans="1:43" ht="24.95" hidden="1" customHeight="1" x14ac:dyDescent="0.25">
      <c r="A99" s="21" t="s">
        <v>1006</v>
      </c>
      <c r="B99" s="22" t="s">
        <v>1724</v>
      </c>
      <c r="C99" s="8" t="s">
        <v>5</v>
      </c>
      <c r="D99" s="8" t="s">
        <v>6</v>
      </c>
      <c r="E99" s="18" t="s">
        <v>1041</v>
      </c>
      <c r="F99" s="45" t="str">
        <f>IFERROR(VLOOKUP(E99,categoria!$A:$C,3,FALSE),"Categoria 1")</f>
        <v>Categoria 1</v>
      </c>
      <c r="G99" s="45">
        <f>VLOOKUP(E99,[2]total!$C:$F,4,FALSE)</f>
        <v>0</v>
      </c>
      <c r="H99" s="45">
        <f ca="1">' CV SIPNI MUN 2017'!H99/12*(TEXT(TODAY(),"MM")-1)</f>
        <v>23.333333333333332</v>
      </c>
      <c r="I99" s="7">
        <v>128</v>
      </c>
      <c r="J99" s="7">
        <v>123</v>
      </c>
      <c r="K99" s="7">
        <v>124</v>
      </c>
      <c r="L99" s="7">
        <v>129</v>
      </c>
      <c r="M99" s="7">
        <v>819</v>
      </c>
      <c r="N99" s="7">
        <v>1113</v>
      </c>
      <c r="O99" s="7">
        <v>5891</v>
      </c>
      <c r="P99" s="7">
        <v>1626</v>
      </c>
      <c r="Q99" s="45">
        <v>10093</v>
      </c>
      <c r="R99" s="45">
        <f>'[1]SH-FA2007-18'!EB101</f>
        <v>0</v>
      </c>
      <c r="S99" s="45">
        <f>'[1]SH-FA2007-18'!EC101</f>
        <v>108</v>
      </c>
      <c r="T99" s="45">
        <f>'[1]SH-FA2007-18'!ED101</f>
        <v>115</v>
      </c>
      <c r="U99" s="45">
        <f>'[1]SH-FA2007-18'!EE101</f>
        <v>129</v>
      </c>
      <c r="V99" s="45">
        <f>'[1]SH-FA2007-18'!EF101</f>
        <v>129</v>
      </c>
      <c r="W99" s="45">
        <f>'[1]SH-FA2007-18'!EG101</f>
        <v>1132.5999999999999</v>
      </c>
      <c r="X99" s="45">
        <f>'[1]SH-FA2007-18'!EH101</f>
        <v>787.6</v>
      </c>
      <c r="Y99" s="45">
        <f>'[1]SH-FA2007-18'!EI101</f>
        <v>5458.6</v>
      </c>
      <c r="Z99" s="45">
        <f>'[1]SH-FA2007-18'!EJ101</f>
        <v>1362.1999999999998</v>
      </c>
      <c r="AA99" s="46">
        <f t="shared" si="12"/>
        <v>9222</v>
      </c>
      <c r="AB99" s="106">
        <f t="shared" ca="1" si="13"/>
        <v>0</v>
      </c>
      <c r="AC99" s="106">
        <f t="shared" si="14"/>
        <v>84.375</v>
      </c>
      <c r="AD99" s="106">
        <f t="shared" si="15"/>
        <v>93.495934959349597</v>
      </c>
      <c r="AE99" s="106">
        <f t="shared" si="16"/>
        <v>100</v>
      </c>
      <c r="AF99" s="106">
        <f t="shared" si="17"/>
        <v>100</v>
      </c>
      <c r="AG99" s="106">
        <f t="shared" si="18"/>
        <v>100</v>
      </c>
      <c r="AH99" s="106">
        <f t="shared" si="19"/>
        <v>70.763701707097937</v>
      </c>
      <c r="AI99" s="106">
        <f t="shared" si="20"/>
        <v>92.659989814971993</v>
      </c>
      <c r="AJ99" s="106">
        <f t="shared" si="21"/>
        <v>83.776137761377598</v>
      </c>
      <c r="AK99" s="106">
        <f t="shared" si="21"/>
        <v>91.370256613494504</v>
      </c>
      <c r="AL99" s="47">
        <f t="shared" si="22"/>
        <v>871</v>
      </c>
      <c r="AM99" s="35" t="s">
        <v>2081</v>
      </c>
      <c r="AN99" s="35" t="s">
        <v>2080</v>
      </c>
      <c r="AO99" s="35" t="s">
        <v>2080</v>
      </c>
      <c r="AP99" s="35" t="s">
        <v>2081</v>
      </c>
      <c r="AQ99" s="37" t="s">
        <v>2080</v>
      </c>
    </row>
    <row r="100" spans="1:43" ht="24.95" hidden="1" customHeight="1" x14ac:dyDescent="0.25">
      <c r="A100" s="21" t="s">
        <v>1738</v>
      </c>
      <c r="B100" s="22" t="s">
        <v>1724</v>
      </c>
      <c r="C100" s="8" t="s">
        <v>5</v>
      </c>
      <c r="D100" s="8" t="s">
        <v>7</v>
      </c>
      <c r="E100" s="18" t="s">
        <v>1061</v>
      </c>
      <c r="F100" s="45" t="str">
        <f>IFERROR(VLOOKUP(E100,categoria!$A:$C,3,FALSE),"Categoria 1")</f>
        <v>Categoria 2</v>
      </c>
      <c r="G100" s="45">
        <f>VLOOKUP(E100,[2]total!$C:$F,4,FALSE)</f>
        <v>0</v>
      </c>
      <c r="H100" s="45">
        <f ca="1">' CV SIPNI MUN 2017'!H100/12*(TEXT(TODAY(),"MM")-1)</f>
        <v>25.166666666666668</v>
      </c>
      <c r="I100" s="7">
        <v>139</v>
      </c>
      <c r="J100" s="7">
        <v>133</v>
      </c>
      <c r="K100" s="7">
        <v>130</v>
      </c>
      <c r="L100" s="7">
        <v>132</v>
      </c>
      <c r="M100" s="7">
        <v>765</v>
      </c>
      <c r="N100" s="7">
        <v>980</v>
      </c>
      <c r="O100" s="7">
        <v>5955</v>
      </c>
      <c r="P100" s="7">
        <v>1108</v>
      </c>
      <c r="Q100" s="45">
        <v>9493</v>
      </c>
      <c r="R100" s="45">
        <f>'[1]SH-FA2007-18'!EB102</f>
        <v>9</v>
      </c>
      <c r="S100" s="45">
        <f>'[1]SH-FA2007-18'!EC102</f>
        <v>105</v>
      </c>
      <c r="T100" s="45">
        <f>'[1]SH-FA2007-18'!ED102</f>
        <v>132</v>
      </c>
      <c r="U100" s="45">
        <f>'[1]SH-FA2007-18'!EE102</f>
        <v>132</v>
      </c>
      <c r="V100" s="45">
        <f>'[1]SH-FA2007-18'!EF102</f>
        <v>64</v>
      </c>
      <c r="W100" s="45">
        <f>'[1]SH-FA2007-18'!EG102</f>
        <v>926.8</v>
      </c>
      <c r="X100" s="45">
        <f>'[1]SH-FA2007-18'!EH102</f>
        <v>545.59999999999991</v>
      </c>
      <c r="Y100" s="45">
        <f>'[1]SH-FA2007-18'!EI102</f>
        <v>3252.0444444444447</v>
      </c>
      <c r="Z100" s="45">
        <f>'[1]SH-FA2007-18'!EJ102</f>
        <v>409.55555555555566</v>
      </c>
      <c r="AA100" s="46">
        <f t="shared" si="12"/>
        <v>5576</v>
      </c>
      <c r="AB100" s="106">
        <f t="shared" ca="1" si="13"/>
        <v>35.76158940397351</v>
      </c>
      <c r="AC100" s="106">
        <f t="shared" si="14"/>
        <v>75.539568345323744</v>
      </c>
      <c r="AD100" s="106">
        <f t="shared" si="15"/>
        <v>99.248120300751879</v>
      </c>
      <c r="AE100" s="106">
        <f t="shared" si="16"/>
        <v>100</v>
      </c>
      <c r="AF100" s="106">
        <f t="shared" si="17"/>
        <v>48.484848484848484</v>
      </c>
      <c r="AG100" s="106">
        <f t="shared" si="18"/>
        <v>100</v>
      </c>
      <c r="AH100" s="106">
        <f t="shared" si="19"/>
        <v>55.673469387755091</v>
      </c>
      <c r="AI100" s="106">
        <f t="shared" si="20"/>
        <v>54.610318126690927</v>
      </c>
      <c r="AJ100" s="106">
        <f t="shared" si="21"/>
        <v>36.963497793822711</v>
      </c>
      <c r="AK100" s="106">
        <f t="shared" si="21"/>
        <v>58.738017486569049</v>
      </c>
      <c r="AL100" s="47">
        <f t="shared" si="22"/>
        <v>3917</v>
      </c>
      <c r="AM100" s="35" t="s">
        <v>2080</v>
      </c>
      <c r="AN100" s="35" t="s">
        <v>2080</v>
      </c>
      <c r="AO100" s="35" t="s">
        <v>2081</v>
      </c>
      <c r="AP100" s="35" t="s">
        <v>2080</v>
      </c>
      <c r="AQ100" s="37" t="s">
        <v>2080</v>
      </c>
    </row>
    <row r="101" spans="1:43" ht="24.95" hidden="1" customHeight="1" x14ac:dyDescent="0.25">
      <c r="A101" s="21" t="s">
        <v>1006</v>
      </c>
      <c r="B101" s="22" t="s">
        <v>1724</v>
      </c>
      <c r="C101" s="8" t="s">
        <v>5</v>
      </c>
      <c r="D101" s="8" t="s">
        <v>8</v>
      </c>
      <c r="E101" s="18" t="s">
        <v>1086</v>
      </c>
      <c r="F101" s="45" t="str">
        <f>IFERROR(VLOOKUP(E101,categoria!$A:$C,3,FALSE),"Categoria 1")</f>
        <v>Categoria 1</v>
      </c>
      <c r="G101" s="45">
        <f>VLOOKUP(E101,[2]total!$C:$F,4,FALSE)</f>
        <v>160</v>
      </c>
      <c r="H101" s="45">
        <f ca="1">' CV SIPNI MUN 2017'!H101/12*(TEXT(TODAY(),"MM")-1)</f>
        <v>69.833333333333329</v>
      </c>
      <c r="I101" s="7">
        <v>378</v>
      </c>
      <c r="J101" s="7">
        <v>353</v>
      </c>
      <c r="K101" s="7">
        <v>340</v>
      </c>
      <c r="L101" s="7">
        <v>338</v>
      </c>
      <c r="M101" s="7">
        <v>1934</v>
      </c>
      <c r="N101" s="7">
        <v>2478</v>
      </c>
      <c r="O101" s="7">
        <v>15363</v>
      </c>
      <c r="P101" s="7">
        <v>2381</v>
      </c>
      <c r="Q101" s="45">
        <v>23984</v>
      </c>
      <c r="R101" s="45">
        <f>'[1]SH-FA2007-18'!EB103</f>
        <v>56</v>
      </c>
      <c r="S101" s="45">
        <f>'[1]SH-FA2007-18'!EC103</f>
        <v>327</v>
      </c>
      <c r="T101" s="45">
        <f>'[1]SH-FA2007-18'!ED103</f>
        <v>329</v>
      </c>
      <c r="U101" s="45">
        <f>'[1]SH-FA2007-18'!EE103</f>
        <v>341</v>
      </c>
      <c r="V101" s="45">
        <f>'[1]SH-FA2007-18'!EF103</f>
        <v>502</v>
      </c>
      <c r="W101" s="45">
        <f>'[1]SH-FA2007-18'!EG103</f>
        <v>3388.2000000000003</v>
      </c>
      <c r="X101" s="45">
        <f>'[1]SH-FA2007-18'!EH103</f>
        <v>1614.4</v>
      </c>
      <c r="Y101" s="45">
        <f>'[1]SH-FA2007-18'!EI103</f>
        <v>12876.066666666668</v>
      </c>
      <c r="Z101" s="45">
        <f>'[1]SH-FA2007-18'!EJ103</f>
        <v>2910.3333333333335</v>
      </c>
      <c r="AA101" s="46">
        <f t="shared" si="12"/>
        <v>22344</v>
      </c>
      <c r="AB101" s="106">
        <f t="shared" ca="1" si="13"/>
        <v>80.190930787589508</v>
      </c>
      <c r="AC101" s="106">
        <f t="shared" si="14"/>
        <v>86.507936507936506</v>
      </c>
      <c r="AD101" s="106">
        <f t="shared" si="15"/>
        <v>93.201133144475918</v>
      </c>
      <c r="AE101" s="106">
        <f t="shared" si="16"/>
        <v>100</v>
      </c>
      <c r="AF101" s="106">
        <f t="shared" si="17"/>
        <v>100</v>
      </c>
      <c r="AG101" s="106">
        <f t="shared" si="18"/>
        <v>100</v>
      </c>
      <c r="AH101" s="106">
        <f t="shared" si="19"/>
        <v>65.149313962873293</v>
      </c>
      <c r="AI101" s="106">
        <f t="shared" si="20"/>
        <v>83.812189459523964</v>
      </c>
      <c r="AJ101" s="106">
        <f t="shared" si="21"/>
        <v>100</v>
      </c>
      <c r="AK101" s="106">
        <f t="shared" si="21"/>
        <v>93.162108072048028</v>
      </c>
      <c r="AL101" s="47">
        <f t="shared" si="22"/>
        <v>1640</v>
      </c>
      <c r="AM101" s="35" t="s">
        <v>2080</v>
      </c>
      <c r="AN101" s="35" t="s">
        <v>2080</v>
      </c>
      <c r="AO101" s="35" t="s">
        <v>2081</v>
      </c>
      <c r="AP101" s="35" t="s">
        <v>2080</v>
      </c>
      <c r="AQ101" s="37" t="s">
        <v>2080</v>
      </c>
    </row>
    <row r="102" spans="1:43" ht="24.95" hidden="1" customHeight="1" x14ac:dyDescent="0.25">
      <c r="A102" s="21" t="s">
        <v>997</v>
      </c>
      <c r="B102" s="22" t="s">
        <v>1724</v>
      </c>
      <c r="C102" s="8" t="s">
        <v>5</v>
      </c>
      <c r="D102" s="8" t="s">
        <v>9</v>
      </c>
      <c r="E102" s="18" t="s">
        <v>1100</v>
      </c>
      <c r="F102" s="45" t="str">
        <f>IFERROR(VLOOKUP(E102,categoria!$A:$C,3,FALSE),"Categoria 1")</f>
        <v>Categoria 2</v>
      </c>
      <c r="G102" s="45">
        <f>VLOOKUP(E102,[2]total!$C:$F,4,FALSE)</f>
        <v>0</v>
      </c>
      <c r="H102" s="45">
        <f ca="1">' CV SIPNI MUN 2017'!H102/12*(TEXT(TODAY(),"MM")-1)</f>
        <v>34</v>
      </c>
      <c r="I102" s="7">
        <v>196</v>
      </c>
      <c r="J102" s="7">
        <v>194</v>
      </c>
      <c r="K102" s="7">
        <v>194</v>
      </c>
      <c r="L102" s="7">
        <v>199</v>
      </c>
      <c r="M102" s="7">
        <v>1128</v>
      </c>
      <c r="N102" s="7">
        <v>1372</v>
      </c>
      <c r="O102" s="7">
        <v>9386</v>
      </c>
      <c r="P102" s="7">
        <v>2369</v>
      </c>
      <c r="Q102" s="45">
        <v>15242</v>
      </c>
      <c r="R102" s="45">
        <f>'[1]SH-FA2007-18'!EB104</f>
        <v>25</v>
      </c>
      <c r="S102" s="45">
        <f>'[1]SH-FA2007-18'!EC104</f>
        <v>165</v>
      </c>
      <c r="T102" s="45">
        <f>'[1]SH-FA2007-18'!ED104</f>
        <v>309</v>
      </c>
      <c r="U102" s="45">
        <f>'[1]SH-FA2007-18'!EE104</f>
        <v>221</v>
      </c>
      <c r="V102" s="45">
        <f>'[1]SH-FA2007-18'!EF104</f>
        <v>251</v>
      </c>
      <c r="W102" s="45">
        <f>'[1]SH-FA2007-18'!EG104</f>
        <v>1872.2</v>
      </c>
      <c r="X102" s="45">
        <f>'[1]SH-FA2007-18'!EH104</f>
        <v>1104.5999999999999</v>
      </c>
      <c r="Y102" s="45">
        <f>'[1]SH-FA2007-18'!EI104</f>
        <v>9506.7777777777774</v>
      </c>
      <c r="Z102" s="45">
        <f>'[1]SH-FA2007-18'!EJ104</f>
        <v>717.42222222222222</v>
      </c>
      <c r="AA102" s="46">
        <f t="shared" si="12"/>
        <v>14171.999999999998</v>
      </c>
      <c r="AB102" s="106">
        <f t="shared" ca="1" si="13"/>
        <v>73.529411764705884</v>
      </c>
      <c r="AC102" s="106">
        <f t="shared" si="14"/>
        <v>84.183673469387756</v>
      </c>
      <c r="AD102" s="106">
        <f t="shared" si="15"/>
        <v>100</v>
      </c>
      <c r="AE102" s="106">
        <f t="shared" si="16"/>
        <v>100</v>
      </c>
      <c r="AF102" s="106">
        <f t="shared" si="17"/>
        <v>100</v>
      </c>
      <c r="AG102" s="106">
        <f t="shared" si="18"/>
        <v>100</v>
      </c>
      <c r="AH102" s="106">
        <f t="shared" si="19"/>
        <v>80.510204081632637</v>
      </c>
      <c r="AI102" s="106">
        <f t="shared" si="20"/>
        <v>100</v>
      </c>
      <c r="AJ102" s="106">
        <f t="shared" si="21"/>
        <v>30.283757797476667</v>
      </c>
      <c r="AK102" s="106">
        <f t="shared" si="21"/>
        <v>92.979923894502022</v>
      </c>
      <c r="AL102" s="47">
        <f t="shared" si="22"/>
        <v>1070.0000000000018</v>
      </c>
      <c r="AM102" s="35" t="s">
        <v>2080</v>
      </c>
      <c r="AN102" s="35" t="s">
        <v>2080</v>
      </c>
      <c r="AO102" s="35" t="s">
        <v>2080</v>
      </c>
      <c r="AP102" s="35" t="s">
        <v>2080</v>
      </c>
      <c r="AQ102" s="37" t="s">
        <v>2080</v>
      </c>
    </row>
    <row r="103" spans="1:43" ht="24.95" hidden="1" customHeight="1" x14ac:dyDescent="0.25">
      <c r="A103" s="21" t="s">
        <v>1006</v>
      </c>
      <c r="B103" s="22" t="s">
        <v>1724</v>
      </c>
      <c r="C103" s="8" t="s">
        <v>5</v>
      </c>
      <c r="D103" s="8" t="s">
        <v>10</v>
      </c>
      <c r="E103" s="18" t="s">
        <v>1110</v>
      </c>
      <c r="F103" s="45" t="str">
        <f>IFERROR(VLOOKUP(E103,categoria!$A:$C,3,FALSE),"Categoria 1")</f>
        <v>Categoria 2</v>
      </c>
      <c r="G103" s="45">
        <f>VLOOKUP(E103,[2]total!$C:$F,4,FALSE)</f>
        <v>20</v>
      </c>
      <c r="H103" s="45">
        <f ca="1">' CV SIPNI MUN 2017'!H103/12*(TEXT(TODAY(),"MM")-1)</f>
        <v>7.5</v>
      </c>
      <c r="I103" s="7">
        <v>48</v>
      </c>
      <c r="J103" s="7">
        <v>53</v>
      </c>
      <c r="K103" s="7">
        <v>59</v>
      </c>
      <c r="L103" s="7">
        <v>63</v>
      </c>
      <c r="M103" s="7">
        <v>393</v>
      </c>
      <c r="N103" s="7">
        <v>479</v>
      </c>
      <c r="O103" s="7">
        <v>2942</v>
      </c>
      <c r="P103" s="7">
        <v>891</v>
      </c>
      <c r="Q103" s="45">
        <v>4973</v>
      </c>
      <c r="R103" s="45">
        <f>'[1]SH-FA2007-18'!EB105</f>
        <v>5</v>
      </c>
      <c r="S103" s="45">
        <f>'[1]SH-FA2007-18'!EC105</f>
        <v>59</v>
      </c>
      <c r="T103" s="45">
        <f>'[1]SH-FA2007-18'!ED105</f>
        <v>48</v>
      </c>
      <c r="U103" s="45">
        <f>'[1]SH-FA2007-18'!EE105</f>
        <v>34</v>
      </c>
      <c r="V103" s="45">
        <f>'[1]SH-FA2007-18'!EF105</f>
        <v>60</v>
      </c>
      <c r="W103" s="45">
        <f>'[1]SH-FA2007-18'!EG105</f>
        <v>418.6</v>
      </c>
      <c r="X103" s="45">
        <f>'[1]SH-FA2007-18'!EH105</f>
        <v>236.6</v>
      </c>
      <c r="Y103" s="45">
        <f>'[1]SH-FA2007-18'!EI105</f>
        <v>2968.1555555555551</v>
      </c>
      <c r="Z103" s="45">
        <f>'[1]SH-FA2007-18'!EJ105</f>
        <v>444.64444444444445</v>
      </c>
      <c r="AA103" s="46">
        <f t="shared" si="12"/>
        <v>4273.9999999999991</v>
      </c>
      <c r="AB103" s="106">
        <f t="shared" ca="1" si="13"/>
        <v>66.666666666666657</v>
      </c>
      <c r="AC103" s="106">
        <f t="shared" si="14"/>
        <v>100</v>
      </c>
      <c r="AD103" s="106">
        <f t="shared" si="15"/>
        <v>90.566037735849065</v>
      </c>
      <c r="AE103" s="106">
        <f t="shared" si="16"/>
        <v>57.627118644067799</v>
      </c>
      <c r="AF103" s="106">
        <f t="shared" si="17"/>
        <v>95.238095238095227</v>
      </c>
      <c r="AG103" s="106">
        <f t="shared" si="18"/>
        <v>100</v>
      </c>
      <c r="AH103" s="106">
        <f t="shared" si="19"/>
        <v>49.394572025052192</v>
      </c>
      <c r="AI103" s="106">
        <f t="shared" si="20"/>
        <v>100</v>
      </c>
      <c r="AJ103" s="106">
        <f t="shared" si="21"/>
        <v>49.903978052126199</v>
      </c>
      <c r="AK103" s="106">
        <f t="shared" si="21"/>
        <v>85.944098129901448</v>
      </c>
      <c r="AL103" s="47">
        <f t="shared" si="22"/>
        <v>699.00000000000091</v>
      </c>
      <c r="AM103" s="35" t="s">
        <v>2080</v>
      </c>
      <c r="AN103" s="35" t="s">
        <v>2080</v>
      </c>
      <c r="AO103" s="35" t="s">
        <v>2081</v>
      </c>
      <c r="AP103" s="35" t="s">
        <v>2080</v>
      </c>
      <c r="AQ103" s="37" t="s">
        <v>2080</v>
      </c>
    </row>
    <row r="104" spans="1:43" ht="24.95" customHeight="1" x14ac:dyDescent="0.25">
      <c r="A104" s="21" t="s">
        <v>1006</v>
      </c>
      <c r="B104" s="22" t="s">
        <v>1724</v>
      </c>
      <c r="C104" s="8" t="s">
        <v>5</v>
      </c>
      <c r="D104" s="8" t="s">
        <v>11</v>
      </c>
      <c r="E104" s="18" t="s">
        <v>1115</v>
      </c>
      <c r="F104" s="45" t="str">
        <f>IFERROR(VLOOKUP(E104,categoria!$A:$C,3,FALSE),"Categoria 1")</f>
        <v>Categoria 1</v>
      </c>
      <c r="G104" s="45">
        <f>VLOOKUP(E104,[2]total!$C:$F,4,FALSE)</f>
        <v>20</v>
      </c>
      <c r="H104" s="45">
        <f ca="1">' CV SIPNI MUN 2017'!H104/12*(TEXT(TODAY(),"MM")-1)</f>
        <v>9.5</v>
      </c>
      <c r="I104" s="7">
        <v>56</v>
      </c>
      <c r="J104" s="7">
        <v>56</v>
      </c>
      <c r="K104" s="7">
        <v>57</v>
      </c>
      <c r="L104" s="7">
        <v>58</v>
      </c>
      <c r="M104" s="7">
        <v>318</v>
      </c>
      <c r="N104" s="7">
        <v>369</v>
      </c>
      <c r="O104" s="7">
        <v>2436</v>
      </c>
      <c r="P104" s="7">
        <v>592</v>
      </c>
      <c r="Q104" s="45">
        <v>3999</v>
      </c>
      <c r="R104" s="45">
        <f>'[1]SH-FA2007-18'!EB106</f>
        <v>7</v>
      </c>
      <c r="S104" s="45">
        <f>'[1]SH-FA2007-18'!EC106</f>
        <v>47</v>
      </c>
      <c r="T104" s="45">
        <f>'[1]SH-FA2007-18'!ED106</f>
        <v>67</v>
      </c>
      <c r="U104" s="45">
        <f>'[1]SH-FA2007-18'!EE106</f>
        <v>51</v>
      </c>
      <c r="V104" s="45">
        <f>'[1]SH-FA2007-18'!EF106</f>
        <v>45</v>
      </c>
      <c r="W104" s="45">
        <f>'[1]SH-FA2007-18'!EG106</f>
        <v>521.4</v>
      </c>
      <c r="X104" s="45">
        <f>'[1]SH-FA2007-18'!EH106</f>
        <v>357.6</v>
      </c>
      <c r="Y104" s="45">
        <f>'[1]SH-FA2007-18'!EI106</f>
        <v>2884.1777777777775</v>
      </c>
      <c r="Z104" s="45">
        <f>'[1]SH-FA2007-18'!EJ106</f>
        <v>462.82222222222219</v>
      </c>
      <c r="AA104" s="46">
        <f t="shared" si="12"/>
        <v>4443</v>
      </c>
      <c r="AB104" s="106">
        <f t="shared" ca="1" si="13"/>
        <v>73.68421052631578</v>
      </c>
      <c r="AC104" s="106">
        <f t="shared" si="14"/>
        <v>83.928571428571431</v>
      </c>
      <c r="AD104" s="106">
        <f t="shared" si="15"/>
        <v>100</v>
      </c>
      <c r="AE104" s="106">
        <f t="shared" si="16"/>
        <v>89.473684210526315</v>
      </c>
      <c r="AF104" s="106">
        <f t="shared" si="17"/>
        <v>77.58620689655173</v>
      </c>
      <c r="AG104" s="106">
        <f t="shared" si="18"/>
        <v>100</v>
      </c>
      <c r="AH104" s="106">
        <f t="shared" si="19"/>
        <v>96.910569105691053</v>
      </c>
      <c r="AI104" s="106">
        <f t="shared" si="20"/>
        <v>100</v>
      </c>
      <c r="AJ104" s="106">
        <f t="shared" si="21"/>
        <v>78.179429429429419</v>
      </c>
      <c r="AK104" s="106">
        <f t="shared" si="21"/>
        <v>100</v>
      </c>
      <c r="AL104" s="47" t="str">
        <f t="shared" si="22"/>
        <v>-</v>
      </c>
      <c r="AM104" s="35" t="s">
        <v>2080</v>
      </c>
      <c r="AN104" s="35" t="s">
        <v>2080</v>
      </c>
      <c r="AO104" s="35" t="s">
        <v>2080</v>
      </c>
      <c r="AP104" s="35" t="s">
        <v>2080</v>
      </c>
      <c r="AQ104" s="37" t="s">
        <v>2080</v>
      </c>
    </row>
    <row r="105" spans="1:43" ht="24.95" customHeight="1" x14ac:dyDescent="0.25">
      <c r="A105" s="21" t="s">
        <v>997</v>
      </c>
      <c r="B105" s="22" t="s">
        <v>1724</v>
      </c>
      <c r="C105" s="8" t="s">
        <v>5</v>
      </c>
      <c r="D105" s="8" t="s">
        <v>12</v>
      </c>
      <c r="E105" s="18" t="s">
        <v>1148</v>
      </c>
      <c r="F105" s="45" t="str">
        <f>IFERROR(VLOOKUP(E105,categoria!$A:$C,3,FALSE),"Categoria 1")</f>
        <v>Categoria 2</v>
      </c>
      <c r="G105" s="45">
        <f>VLOOKUP(E105,[2]total!$C:$F,4,FALSE)</f>
        <v>500</v>
      </c>
      <c r="H105" s="45">
        <f ca="1">' CV SIPNI MUN 2017'!H105/12*(TEXT(TODAY(),"MM")-1)</f>
        <v>194.33333333333334</v>
      </c>
      <c r="I105" s="7">
        <v>1161</v>
      </c>
      <c r="J105" s="7">
        <v>1168</v>
      </c>
      <c r="K105" s="7">
        <v>1188</v>
      </c>
      <c r="L105" s="7">
        <v>1214</v>
      </c>
      <c r="M105" s="7">
        <v>6669</v>
      </c>
      <c r="N105" s="7">
        <v>7585</v>
      </c>
      <c r="O105" s="7">
        <v>55720</v>
      </c>
      <c r="P105" s="7">
        <v>10493</v>
      </c>
      <c r="Q105" s="45">
        <v>86364</v>
      </c>
      <c r="R105" s="45">
        <f>'[1]SH-FA2007-18'!EB107</f>
        <v>77</v>
      </c>
      <c r="S105" s="45">
        <f>'[1]SH-FA2007-18'!EC107</f>
        <v>405</v>
      </c>
      <c r="T105" s="45">
        <f>'[1]SH-FA2007-18'!ED107</f>
        <v>624</v>
      </c>
      <c r="U105" s="45">
        <f>'[1]SH-FA2007-18'!EE107</f>
        <v>1283</v>
      </c>
      <c r="V105" s="45">
        <f>'[1]SH-FA2007-18'!EF107</f>
        <v>1161</v>
      </c>
      <c r="W105" s="45">
        <f>'[1]SH-FA2007-18'!EG107</f>
        <v>10013.799999999999</v>
      </c>
      <c r="X105" s="45">
        <f>'[1]SH-FA2007-18'!EH107</f>
        <v>5778.2</v>
      </c>
      <c r="Y105" s="45">
        <f>'[1]SH-FA2007-18'!EI107</f>
        <v>70591.711111111115</v>
      </c>
      <c r="Z105" s="45">
        <f>'[1]SH-FA2007-18'!EJ107</f>
        <v>8180.2888888888892</v>
      </c>
      <c r="AA105" s="46">
        <f t="shared" si="12"/>
        <v>98114</v>
      </c>
      <c r="AB105" s="106">
        <f t="shared" ca="1" si="13"/>
        <v>39.622641509433961</v>
      </c>
      <c r="AC105" s="106">
        <f t="shared" si="14"/>
        <v>34.883720930232556</v>
      </c>
      <c r="AD105" s="106">
        <f t="shared" si="15"/>
        <v>53.424657534246577</v>
      </c>
      <c r="AE105" s="106">
        <f t="shared" si="16"/>
        <v>100</v>
      </c>
      <c r="AF105" s="106">
        <f t="shared" si="17"/>
        <v>95.634266886326188</v>
      </c>
      <c r="AG105" s="106">
        <f t="shared" si="18"/>
        <v>100</v>
      </c>
      <c r="AH105" s="106">
        <f t="shared" si="19"/>
        <v>76.179301252471987</v>
      </c>
      <c r="AI105" s="106">
        <f t="shared" si="20"/>
        <v>100</v>
      </c>
      <c r="AJ105" s="106">
        <f t="shared" si="21"/>
        <v>77.959486218325452</v>
      </c>
      <c r="AK105" s="106">
        <f t="shared" si="21"/>
        <v>100</v>
      </c>
      <c r="AL105" s="47" t="str">
        <f t="shared" si="22"/>
        <v>-</v>
      </c>
      <c r="AM105" s="35" t="s">
        <v>2080</v>
      </c>
      <c r="AN105" s="35" t="s">
        <v>2080</v>
      </c>
      <c r="AO105" s="35" t="s">
        <v>2080</v>
      </c>
      <c r="AP105" s="35" t="s">
        <v>2081</v>
      </c>
      <c r="AQ105" s="37" t="s">
        <v>2080</v>
      </c>
    </row>
    <row r="106" spans="1:43" ht="24.95" customHeight="1" x14ac:dyDescent="0.25">
      <c r="A106" s="21" t="s">
        <v>1738</v>
      </c>
      <c r="B106" s="22" t="s">
        <v>1724</v>
      </c>
      <c r="C106" s="8" t="s">
        <v>5</v>
      </c>
      <c r="D106" s="8" t="s">
        <v>13</v>
      </c>
      <c r="E106" s="18" t="s">
        <v>1196</v>
      </c>
      <c r="F106" s="45" t="str">
        <f>IFERROR(VLOOKUP(E106,categoria!$A:$C,3,FALSE),"Categoria 1")</f>
        <v>Categoria 2</v>
      </c>
      <c r="G106" s="45">
        <f>VLOOKUP(E106,[2]total!$C:$F,4,FALSE)</f>
        <v>0</v>
      </c>
      <c r="H106" s="45">
        <f ca="1">' CV SIPNI MUN 2017'!H106/12*(TEXT(TODAY(),"MM")-1)</f>
        <v>241.5</v>
      </c>
      <c r="I106" s="7">
        <v>1397</v>
      </c>
      <c r="J106" s="7">
        <v>1369</v>
      </c>
      <c r="K106" s="7">
        <v>1365</v>
      </c>
      <c r="L106" s="7">
        <v>1381</v>
      </c>
      <c r="M106" s="7">
        <v>7579</v>
      </c>
      <c r="N106" s="7">
        <v>8929</v>
      </c>
      <c r="O106" s="7">
        <v>69818</v>
      </c>
      <c r="P106" s="7">
        <v>11350</v>
      </c>
      <c r="Q106" s="45">
        <v>104637</v>
      </c>
      <c r="R106" s="45">
        <f>'[1]SH-FA2007-18'!EB108</f>
        <v>105</v>
      </c>
      <c r="S106" s="45">
        <f>'[1]SH-FA2007-18'!EC108</f>
        <v>1124</v>
      </c>
      <c r="T106" s="45">
        <f>'[1]SH-FA2007-18'!ED108</f>
        <v>1497</v>
      </c>
      <c r="U106" s="45">
        <f>'[1]SH-FA2007-18'!EE108</f>
        <v>1882</v>
      </c>
      <c r="V106" s="45">
        <f>'[1]SH-FA2007-18'!EF108</f>
        <v>1663</v>
      </c>
      <c r="W106" s="45">
        <f>'[1]SH-FA2007-18'!EG108</f>
        <v>13657.2</v>
      </c>
      <c r="X106" s="45">
        <f>'[1]SH-FA2007-18'!EH108</f>
        <v>7860.9999999999991</v>
      </c>
      <c r="Y106" s="45">
        <f>'[1]SH-FA2007-18'!EI108</f>
        <v>65088.688888888886</v>
      </c>
      <c r="Z106" s="45">
        <f>'[1]SH-FA2007-18'!EJ108</f>
        <v>10435.111111111111</v>
      </c>
      <c r="AA106" s="46">
        <f t="shared" si="12"/>
        <v>103313</v>
      </c>
      <c r="AB106" s="106">
        <f t="shared" ca="1" si="13"/>
        <v>43.478260869565219</v>
      </c>
      <c r="AC106" s="106">
        <f t="shared" si="14"/>
        <v>80.458124552612745</v>
      </c>
      <c r="AD106" s="106">
        <f t="shared" si="15"/>
        <v>100</v>
      </c>
      <c r="AE106" s="106">
        <f t="shared" si="16"/>
        <v>100</v>
      </c>
      <c r="AF106" s="106">
        <f t="shared" si="17"/>
        <v>100</v>
      </c>
      <c r="AG106" s="106">
        <f t="shared" si="18"/>
        <v>100</v>
      </c>
      <c r="AH106" s="106">
        <f t="shared" si="19"/>
        <v>88.038974129241794</v>
      </c>
      <c r="AI106" s="106">
        <f t="shared" si="20"/>
        <v>93.226229466454043</v>
      </c>
      <c r="AJ106" s="106">
        <f t="shared" si="21"/>
        <v>91.939304943710226</v>
      </c>
      <c r="AK106" s="106">
        <f t="shared" si="21"/>
        <v>98.734673203551324</v>
      </c>
      <c r="AL106" s="47">
        <f t="shared" si="22"/>
        <v>1324</v>
      </c>
      <c r="AM106" s="35" t="s">
        <v>2080</v>
      </c>
      <c r="AN106" s="35" t="s">
        <v>2080</v>
      </c>
      <c r="AO106" s="35" t="s">
        <v>2080</v>
      </c>
      <c r="AP106" s="35" t="s">
        <v>2081</v>
      </c>
      <c r="AQ106" s="37" t="s">
        <v>2080</v>
      </c>
    </row>
    <row r="107" spans="1:43" ht="24.95" customHeight="1" x14ac:dyDescent="0.25">
      <c r="A107" s="21" t="s">
        <v>1738</v>
      </c>
      <c r="B107" s="22" t="s">
        <v>1724</v>
      </c>
      <c r="C107" s="8" t="s">
        <v>5</v>
      </c>
      <c r="D107" s="8" t="s">
        <v>14</v>
      </c>
      <c r="E107" s="18" t="s">
        <v>1202</v>
      </c>
      <c r="F107" s="45" t="str">
        <f>IFERROR(VLOOKUP(E107,categoria!$A:$C,3,FALSE),"Categoria 1")</f>
        <v>Categoria 1</v>
      </c>
      <c r="G107" s="45">
        <f>VLOOKUP(E107,[2]total!$C:$F,4,FALSE)</f>
        <v>0</v>
      </c>
      <c r="H107" s="45">
        <f ca="1">' CV SIPNI MUN 2017'!H107/12*(TEXT(TODAY(),"MM")-1)</f>
        <v>6.5</v>
      </c>
      <c r="I107" s="7">
        <v>42</v>
      </c>
      <c r="J107" s="7">
        <v>44</v>
      </c>
      <c r="K107" s="7">
        <v>45</v>
      </c>
      <c r="L107" s="7">
        <v>48</v>
      </c>
      <c r="M107" s="7">
        <v>251</v>
      </c>
      <c r="N107" s="7">
        <v>261</v>
      </c>
      <c r="O107" s="7">
        <v>1881</v>
      </c>
      <c r="P107" s="7">
        <v>439</v>
      </c>
      <c r="Q107" s="45">
        <v>3050</v>
      </c>
      <c r="R107" s="45">
        <f>'[1]SH-FA2007-18'!EB109</f>
        <v>0</v>
      </c>
      <c r="S107" s="45">
        <f>'[1]SH-FA2007-18'!EC109</f>
        <v>30</v>
      </c>
      <c r="T107" s="45">
        <f>'[1]SH-FA2007-18'!ED109</f>
        <v>38</v>
      </c>
      <c r="U107" s="45">
        <f>'[1]SH-FA2007-18'!EE109</f>
        <v>32</v>
      </c>
      <c r="V107" s="45">
        <f>'[1]SH-FA2007-18'!EF109</f>
        <v>37</v>
      </c>
      <c r="W107" s="45">
        <f>'[1]SH-FA2007-18'!EG109</f>
        <v>352.4</v>
      </c>
      <c r="X107" s="45">
        <f>'[1]SH-FA2007-18'!EH109</f>
        <v>239.2</v>
      </c>
      <c r="Y107" s="45">
        <f>'[1]SH-FA2007-18'!EI109</f>
        <v>2044.4222222222222</v>
      </c>
      <c r="Z107" s="45">
        <f>'[1]SH-FA2007-18'!EJ109</f>
        <v>136.97777777777779</v>
      </c>
      <c r="AA107" s="46">
        <f t="shared" si="12"/>
        <v>2909.9999999999995</v>
      </c>
      <c r="AB107" s="106">
        <f t="shared" ca="1" si="13"/>
        <v>0</v>
      </c>
      <c r="AC107" s="106">
        <f t="shared" si="14"/>
        <v>71.428571428571431</v>
      </c>
      <c r="AD107" s="106">
        <f t="shared" si="15"/>
        <v>86.36363636363636</v>
      </c>
      <c r="AE107" s="106">
        <f t="shared" si="16"/>
        <v>71.111111111111114</v>
      </c>
      <c r="AF107" s="106">
        <f t="shared" si="17"/>
        <v>77.083333333333343</v>
      </c>
      <c r="AG107" s="106">
        <f t="shared" si="18"/>
        <v>100</v>
      </c>
      <c r="AH107" s="106">
        <f t="shared" si="19"/>
        <v>91.64750957854406</v>
      </c>
      <c r="AI107" s="106">
        <f t="shared" si="20"/>
        <v>100</v>
      </c>
      <c r="AJ107" s="106">
        <f t="shared" si="21"/>
        <v>31.202227284231842</v>
      </c>
      <c r="AK107" s="106">
        <f t="shared" si="21"/>
        <v>95.409836065573757</v>
      </c>
      <c r="AL107" s="47">
        <f t="shared" si="22"/>
        <v>140.00000000000045</v>
      </c>
      <c r="AM107" s="35" t="s">
        <v>2080</v>
      </c>
      <c r="AN107" s="35" t="s">
        <v>2080</v>
      </c>
      <c r="AO107" s="35" t="s">
        <v>2080</v>
      </c>
      <c r="AP107" s="35" t="s">
        <v>2080</v>
      </c>
      <c r="AQ107" s="37" t="s">
        <v>2080</v>
      </c>
    </row>
    <row r="108" spans="1:43" ht="24.95" hidden="1" customHeight="1" x14ac:dyDescent="0.25">
      <c r="A108" s="21" t="s">
        <v>1738</v>
      </c>
      <c r="B108" s="22" t="s">
        <v>1724</v>
      </c>
      <c r="C108" s="8" t="s">
        <v>5</v>
      </c>
      <c r="D108" s="8" t="s">
        <v>15</v>
      </c>
      <c r="E108" s="18" t="s">
        <v>1216</v>
      </c>
      <c r="F108" s="45" t="str">
        <f>IFERROR(VLOOKUP(E108,categoria!$A:$C,3,FALSE),"Categoria 1")</f>
        <v>Categoria 2</v>
      </c>
      <c r="G108" s="45">
        <f>VLOOKUP(E108,[2]total!$C:$F,4,FALSE)</f>
        <v>30</v>
      </c>
      <c r="H108" s="45">
        <f ca="1">' CV SIPNI MUN 2017'!H108/12*(TEXT(TODAY(),"MM")-1)</f>
        <v>15.333333333333334</v>
      </c>
      <c r="I108" s="7">
        <v>93</v>
      </c>
      <c r="J108" s="7">
        <v>93</v>
      </c>
      <c r="K108" s="7">
        <v>97</v>
      </c>
      <c r="L108" s="7">
        <v>100</v>
      </c>
      <c r="M108" s="7">
        <v>579</v>
      </c>
      <c r="N108" s="7">
        <v>715</v>
      </c>
      <c r="O108" s="7">
        <v>5413</v>
      </c>
      <c r="P108" s="7">
        <v>1338</v>
      </c>
      <c r="Q108" s="45">
        <v>8520</v>
      </c>
      <c r="R108" s="45">
        <f>'[1]SH-FA2007-18'!EB110</f>
        <v>13</v>
      </c>
      <c r="S108" s="45">
        <f>'[1]SH-FA2007-18'!EC110</f>
        <v>73</v>
      </c>
      <c r="T108" s="45">
        <f>'[1]SH-FA2007-18'!ED110</f>
        <v>67</v>
      </c>
      <c r="U108" s="45">
        <f>'[1]SH-FA2007-18'!EE110</f>
        <v>84</v>
      </c>
      <c r="V108" s="45">
        <f>'[1]SH-FA2007-18'!EF110</f>
        <v>82</v>
      </c>
      <c r="W108" s="45">
        <f>'[1]SH-FA2007-18'!EG110</f>
        <v>785</v>
      </c>
      <c r="X108" s="45">
        <f>'[1]SH-FA2007-18'!EH110</f>
        <v>501.2</v>
      </c>
      <c r="Y108" s="45">
        <f>'[1]SH-FA2007-18'!EI110</f>
        <v>3759.7333333333327</v>
      </c>
      <c r="Z108" s="45">
        <f>'[1]SH-FA2007-18'!EJ110</f>
        <v>484.06666666666661</v>
      </c>
      <c r="AA108" s="46">
        <f t="shared" si="12"/>
        <v>5848.9999999999991</v>
      </c>
      <c r="AB108" s="106">
        <f t="shared" ca="1" si="13"/>
        <v>84.782608695652172</v>
      </c>
      <c r="AC108" s="106">
        <f t="shared" si="14"/>
        <v>78.494623655913969</v>
      </c>
      <c r="AD108" s="106">
        <f t="shared" si="15"/>
        <v>72.043010752688176</v>
      </c>
      <c r="AE108" s="106">
        <f t="shared" si="16"/>
        <v>86.597938144329902</v>
      </c>
      <c r="AF108" s="106">
        <f t="shared" si="17"/>
        <v>82</v>
      </c>
      <c r="AG108" s="106">
        <f t="shared" si="18"/>
        <v>100</v>
      </c>
      <c r="AH108" s="106">
        <f t="shared" si="19"/>
        <v>70.097902097902093</v>
      </c>
      <c r="AI108" s="106">
        <f t="shared" si="20"/>
        <v>69.457478908799786</v>
      </c>
      <c r="AJ108" s="106">
        <f t="shared" si="21"/>
        <v>36.178375685102139</v>
      </c>
      <c r="AK108" s="106">
        <f t="shared" si="21"/>
        <v>68.650234741784018</v>
      </c>
      <c r="AL108" s="47">
        <f t="shared" si="22"/>
        <v>2671.0000000000009</v>
      </c>
      <c r="AM108" s="35" t="s">
        <v>2080</v>
      </c>
      <c r="AN108" s="35" t="s">
        <v>2080</v>
      </c>
      <c r="AO108" s="35" t="s">
        <v>2081</v>
      </c>
      <c r="AP108" s="35" t="s">
        <v>2080</v>
      </c>
      <c r="AQ108" s="37" t="s">
        <v>2080</v>
      </c>
    </row>
    <row r="109" spans="1:43" ht="24.95" customHeight="1" x14ac:dyDescent="0.25">
      <c r="A109" s="21" t="s">
        <v>1006</v>
      </c>
      <c r="B109" s="22" t="s">
        <v>1724</v>
      </c>
      <c r="C109" s="8" t="s">
        <v>5</v>
      </c>
      <c r="D109" s="8" t="s">
        <v>16</v>
      </c>
      <c r="E109" s="18" t="s">
        <v>1222</v>
      </c>
      <c r="F109" s="45" t="str">
        <f>IFERROR(VLOOKUP(E109,categoria!$A:$C,3,FALSE),"Categoria 1")</f>
        <v>Categoria 1</v>
      </c>
      <c r="G109" s="45">
        <f>VLOOKUP(E109,[2]total!$C:$F,4,FALSE)</f>
        <v>30</v>
      </c>
      <c r="H109" s="45">
        <f ca="1">' CV SIPNI MUN 2017'!H109/12*(TEXT(TODAY(),"MM")-1)</f>
        <v>9.5</v>
      </c>
      <c r="I109" s="7">
        <v>58</v>
      </c>
      <c r="J109" s="7">
        <v>59</v>
      </c>
      <c r="K109" s="7">
        <v>62</v>
      </c>
      <c r="L109" s="7">
        <v>65</v>
      </c>
      <c r="M109" s="7">
        <v>387</v>
      </c>
      <c r="N109" s="7">
        <v>468</v>
      </c>
      <c r="O109" s="7">
        <v>3088</v>
      </c>
      <c r="P109" s="7">
        <v>926</v>
      </c>
      <c r="Q109" s="45">
        <v>5170</v>
      </c>
      <c r="R109" s="45">
        <f>'[1]SH-FA2007-18'!EB111</f>
        <v>13</v>
      </c>
      <c r="S109" s="45">
        <f>'[1]SH-FA2007-18'!EC111</f>
        <v>65</v>
      </c>
      <c r="T109" s="45">
        <f>'[1]SH-FA2007-18'!ED111</f>
        <v>83</v>
      </c>
      <c r="U109" s="45">
        <f>'[1]SH-FA2007-18'!EE111</f>
        <v>58</v>
      </c>
      <c r="V109" s="45">
        <f>'[1]SH-FA2007-18'!EF111</f>
        <v>35</v>
      </c>
      <c r="W109" s="45">
        <f>'[1]SH-FA2007-18'!EG111</f>
        <v>623.20000000000005</v>
      </c>
      <c r="X109" s="45">
        <f>'[1]SH-FA2007-18'!EH111</f>
        <v>447.79999999999995</v>
      </c>
      <c r="Y109" s="45">
        <f>'[1]SH-FA2007-18'!EI111</f>
        <v>4003.5555555555552</v>
      </c>
      <c r="Z109" s="45">
        <f>'[1]SH-FA2007-18'!EJ111</f>
        <v>639.44444444444434</v>
      </c>
      <c r="AA109" s="46">
        <f t="shared" si="12"/>
        <v>5967.9999999999991</v>
      </c>
      <c r="AB109" s="106">
        <f t="shared" ca="1" si="13"/>
        <v>100</v>
      </c>
      <c r="AC109" s="106">
        <f t="shared" si="14"/>
        <v>100</v>
      </c>
      <c r="AD109" s="106">
        <f t="shared" si="15"/>
        <v>100</v>
      </c>
      <c r="AE109" s="106">
        <f t="shared" si="16"/>
        <v>93.548387096774192</v>
      </c>
      <c r="AF109" s="106">
        <f t="shared" si="17"/>
        <v>53.846153846153847</v>
      </c>
      <c r="AG109" s="106">
        <f t="shared" si="18"/>
        <v>100</v>
      </c>
      <c r="AH109" s="106">
        <f t="shared" si="19"/>
        <v>95.683760683760681</v>
      </c>
      <c r="AI109" s="106">
        <f t="shared" si="20"/>
        <v>100</v>
      </c>
      <c r="AJ109" s="106">
        <f t="shared" si="21"/>
        <v>69.054475641948628</v>
      </c>
      <c r="AK109" s="106">
        <f t="shared" si="21"/>
        <v>100</v>
      </c>
      <c r="AL109" s="47" t="str">
        <f t="shared" si="22"/>
        <v>-</v>
      </c>
      <c r="AM109" s="35" t="s">
        <v>2080</v>
      </c>
      <c r="AN109" s="35" t="s">
        <v>2080</v>
      </c>
      <c r="AO109" s="35" t="s">
        <v>2080</v>
      </c>
      <c r="AP109" s="35" t="s">
        <v>2080</v>
      </c>
      <c r="AQ109" s="37" t="s">
        <v>2080</v>
      </c>
    </row>
    <row r="110" spans="1:43" ht="24.95" customHeight="1" x14ac:dyDescent="0.25">
      <c r="A110" s="21" t="s">
        <v>997</v>
      </c>
      <c r="B110" s="22" t="s">
        <v>1724</v>
      </c>
      <c r="C110" s="8" t="s">
        <v>5</v>
      </c>
      <c r="D110" s="8" t="s">
        <v>17</v>
      </c>
      <c r="E110" s="18" t="s">
        <v>1233</v>
      </c>
      <c r="F110" s="45" t="str">
        <f>IFERROR(VLOOKUP(E110,categoria!$A:$C,3,FALSE),"Categoria 1")</f>
        <v>Categoria 1</v>
      </c>
      <c r="G110" s="45">
        <f>VLOOKUP(E110,[2]total!$C:$F,4,FALSE)</f>
        <v>40</v>
      </c>
      <c r="H110" s="45">
        <f ca="1">' CV SIPNI MUN 2017'!H110/12*(TEXT(TODAY(),"MM")-1)</f>
        <v>10.166666666666666</v>
      </c>
      <c r="I110" s="7">
        <v>62</v>
      </c>
      <c r="J110" s="7">
        <v>62</v>
      </c>
      <c r="K110" s="7">
        <v>66</v>
      </c>
      <c r="L110" s="7">
        <v>68</v>
      </c>
      <c r="M110" s="7">
        <v>402</v>
      </c>
      <c r="N110" s="7">
        <v>483</v>
      </c>
      <c r="O110" s="7">
        <v>3218</v>
      </c>
      <c r="P110" s="7">
        <v>772</v>
      </c>
      <c r="Q110" s="45">
        <v>5194</v>
      </c>
      <c r="R110" s="45">
        <f>'[1]SH-FA2007-18'!EB112</f>
        <v>12</v>
      </c>
      <c r="S110" s="45">
        <f>'[1]SH-FA2007-18'!EC112</f>
        <v>81</v>
      </c>
      <c r="T110" s="45">
        <f>'[1]SH-FA2007-18'!ED112</f>
        <v>135</v>
      </c>
      <c r="U110" s="45">
        <f>'[1]SH-FA2007-18'!EE112</f>
        <v>77</v>
      </c>
      <c r="V110" s="45">
        <f>'[1]SH-FA2007-18'!EF112</f>
        <v>116</v>
      </c>
      <c r="W110" s="45">
        <f>'[1]SH-FA2007-18'!EG112</f>
        <v>676</v>
      </c>
      <c r="X110" s="45">
        <f>'[1]SH-FA2007-18'!EH112</f>
        <v>350.6</v>
      </c>
      <c r="Y110" s="45">
        <f>'[1]SH-FA2007-18'!EI112</f>
        <v>4365.5111111111109</v>
      </c>
      <c r="Z110" s="45">
        <f>'[1]SH-FA2007-18'!EJ112</f>
        <v>314.88888888888886</v>
      </c>
      <c r="AA110" s="46">
        <f t="shared" si="12"/>
        <v>6128</v>
      </c>
      <c r="AB110" s="106">
        <f t="shared" ca="1" si="13"/>
        <v>100</v>
      </c>
      <c r="AC110" s="106">
        <f t="shared" si="14"/>
        <v>100</v>
      </c>
      <c r="AD110" s="106">
        <f t="shared" si="15"/>
        <v>100</v>
      </c>
      <c r="AE110" s="106">
        <f t="shared" si="16"/>
        <v>100</v>
      </c>
      <c r="AF110" s="106">
        <f t="shared" si="17"/>
        <v>100</v>
      </c>
      <c r="AG110" s="106">
        <f t="shared" si="18"/>
        <v>100</v>
      </c>
      <c r="AH110" s="106">
        <f t="shared" si="19"/>
        <v>72.587991718426508</v>
      </c>
      <c r="AI110" s="106">
        <f t="shared" si="20"/>
        <v>100</v>
      </c>
      <c r="AJ110" s="106">
        <f t="shared" si="21"/>
        <v>40.788716177317205</v>
      </c>
      <c r="AK110" s="106">
        <f t="shared" si="21"/>
        <v>100</v>
      </c>
      <c r="AL110" s="47" t="str">
        <f t="shared" si="22"/>
        <v>-</v>
      </c>
      <c r="AM110" s="35" t="s">
        <v>2080</v>
      </c>
      <c r="AN110" s="35" t="s">
        <v>2080</v>
      </c>
      <c r="AO110" s="35" t="s">
        <v>2080</v>
      </c>
      <c r="AP110" s="35" t="s">
        <v>2080</v>
      </c>
      <c r="AQ110" s="37" t="s">
        <v>2080</v>
      </c>
    </row>
    <row r="111" spans="1:43" ht="24.95" customHeight="1" x14ac:dyDescent="0.25">
      <c r="A111" s="21" t="s">
        <v>1006</v>
      </c>
      <c r="B111" s="22" t="s">
        <v>1724</v>
      </c>
      <c r="C111" s="8" t="s">
        <v>5</v>
      </c>
      <c r="D111" s="8" t="s">
        <v>18</v>
      </c>
      <c r="E111" s="18" t="s">
        <v>1286</v>
      </c>
      <c r="F111" s="45" t="str">
        <f>IFERROR(VLOOKUP(E111,categoria!$A:$C,3,FALSE),"Categoria 1")</f>
        <v>Categoria 2</v>
      </c>
      <c r="G111" s="45">
        <f>VLOOKUP(E111,[2]total!$C:$F,4,FALSE)</f>
        <v>50</v>
      </c>
      <c r="H111" s="45">
        <f ca="1">' CV SIPNI MUN 2017'!H111/12*(TEXT(TODAY(),"MM")-1)</f>
        <v>24.166666666666668</v>
      </c>
      <c r="I111" s="7">
        <v>134</v>
      </c>
      <c r="J111" s="7">
        <v>128</v>
      </c>
      <c r="K111" s="7">
        <v>127</v>
      </c>
      <c r="L111" s="7">
        <v>129</v>
      </c>
      <c r="M111" s="7">
        <v>769</v>
      </c>
      <c r="N111" s="7">
        <v>1017</v>
      </c>
      <c r="O111" s="7">
        <v>6507</v>
      </c>
      <c r="P111" s="7">
        <v>1450</v>
      </c>
      <c r="Q111" s="45">
        <v>10406</v>
      </c>
      <c r="R111" s="45">
        <f>'[1]SH-FA2007-18'!EB113</f>
        <v>22</v>
      </c>
      <c r="S111" s="45">
        <f>'[1]SH-FA2007-18'!EC113</f>
        <v>162</v>
      </c>
      <c r="T111" s="45">
        <f>'[1]SH-FA2007-18'!ED113</f>
        <v>167</v>
      </c>
      <c r="U111" s="45">
        <f>'[1]SH-FA2007-18'!EE113</f>
        <v>128</v>
      </c>
      <c r="V111" s="45">
        <f>'[1]SH-FA2007-18'!EF113</f>
        <v>163</v>
      </c>
      <c r="W111" s="45">
        <f>'[1]SH-FA2007-18'!EG113</f>
        <v>1307.5999999999999</v>
      </c>
      <c r="X111" s="45">
        <f>'[1]SH-FA2007-18'!EH113</f>
        <v>584.6</v>
      </c>
      <c r="Y111" s="45">
        <f>'[1]SH-FA2007-18'!EI113</f>
        <v>6700.2</v>
      </c>
      <c r="Z111" s="45">
        <f>'[1]SH-FA2007-18'!EJ113</f>
        <v>1787.6</v>
      </c>
      <c r="AA111" s="46">
        <f t="shared" si="12"/>
        <v>11022</v>
      </c>
      <c r="AB111" s="106">
        <f t="shared" ca="1" si="13"/>
        <v>91.034482758620683</v>
      </c>
      <c r="AC111" s="106">
        <f t="shared" si="14"/>
        <v>100</v>
      </c>
      <c r="AD111" s="106">
        <f t="shared" si="15"/>
        <v>100</v>
      </c>
      <c r="AE111" s="106">
        <f t="shared" si="16"/>
        <v>100</v>
      </c>
      <c r="AF111" s="106">
        <f t="shared" si="17"/>
        <v>100</v>
      </c>
      <c r="AG111" s="106">
        <f t="shared" si="18"/>
        <v>100</v>
      </c>
      <c r="AH111" s="106">
        <f t="shared" si="19"/>
        <v>57.482792527040317</v>
      </c>
      <c r="AI111" s="106">
        <f t="shared" si="20"/>
        <v>100</v>
      </c>
      <c r="AJ111" s="106">
        <f t="shared" si="21"/>
        <v>100</v>
      </c>
      <c r="AK111" s="106">
        <f t="shared" si="21"/>
        <v>100</v>
      </c>
      <c r="AL111" s="47" t="str">
        <f t="shared" si="22"/>
        <v>-</v>
      </c>
      <c r="AM111" s="35" t="s">
        <v>2080</v>
      </c>
      <c r="AN111" s="35" t="s">
        <v>2080</v>
      </c>
      <c r="AO111" s="35" t="s">
        <v>2080</v>
      </c>
      <c r="AP111" s="35" t="s">
        <v>2080</v>
      </c>
      <c r="AQ111" s="37" t="s">
        <v>2080</v>
      </c>
    </row>
    <row r="112" spans="1:43" ht="24.95" hidden="1" customHeight="1" x14ac:dyDescent="0.25">
      <c r="A112" s="21" t="s">
        <v>997</v>
      </c>
      <c r="B112" s="22" t="s">
        <v>1724</v>
      </c>
      <c r="C112" s="8" t="s">
        <v>5</v>
      </c>
      <c r="D112" s="8" t="s">
        <v>19</v>
      </c>
      <c r="E112" s="18" t="s">
        <v>1297</v>
      </c>
      <c r="F112" s="45" t="str">
        <f>IFERROR(VLOOKUP(E112,categoria!$A:$C,3,FALSE),"Categoria 1")</f>
        <v>Categoria 2</v>
      </c>
      <c r="G112" s="45">
        <f>VLOOKUP(E112,[2]total!$C:$F,4,FALSE)</f>
        <v>40</v>
      </c>
      <c r="H112" s="45">
        <f ca="1">' CV SIPNI MUN 2017'!H112/12*(TEXT(TODAY(),"MM")-1)</f>
        <v>14</v>
      </c>
      <c r="I112" s="7">
        <v>91</v>
      </c>
      <c r="J112" s="7">
        <v>97</v>
      </c>
      <c r="K112" s="7">
        <v>102</v>
      </c>
      <c r="L112" s="7">
        <v>107</v>
      </c>
      <c r="M112" s="7">
        <v>594</v>
      </c>
      <c r="N112" s="7">
        <v>639</v>
      </c>
      <c r="O112" s="7">
        <v>4059</v>
      </c>
      <c r="P112" s="7">
        <v>729</v>
      </c>
      <c r="Q112" s="45">
        <v>6502</v>
      </c>
      <c r="R112" s="45">
        <f>'[1]SH-FA2007-18'!EB114</f>
        <v>18</v>
      </c>
      <c r="S112" s="45">
        <f>'[1]SH-FA2007-18'!EC114</f>
        <v>84</v>
      </c>
      <c r="T112" s="45">
        <f>'[1]SH-FA2007-18'!ED114</f>
        <v>71</v>
      </c>
      <c r="U112" s="45">
        <f>'[1]SH-FA2007-18'!EE114</f>
        <v>72</v>
      </c>
      <c r="V112" s="45">
        <f>'[1]SH-FA2007-18'!EF114</f>
        <v>107</v>
      </c>
      <c r="W112" s="45">
        <f>'[1]SH-FA2007-18'!EG114</f>
        <v>620.79999999999995</v>
      </c>
      <c r="X112" s="45">
        <f>'[1]SH-FA2007-18'!EH114</f>
        <v>398.4</v>
      </c>
      <c r="Y112" s="45">
        <f>'[1]SH-FA2007-18'!EI114</f>
        <v>3019.3999999999992</v>
      </c>
      <c r="Z112" s="45">
        <f>'[1]SH-FA2007-18'!EJ114</f>
        <v>330.40000000000003</v>
      </c>
      <c r="AA112" s="46">
        <f t="shared" si="12"/>
        <v>4720.9999999999982</v>
      </c>
      <c r="AB112" s="106">
        <f t="shared" ca="1" si="13"/>
        <v>100</v>
      </c>
      <c r="AC112" s="106">
        <f t="shared" si="14"/>
        <v>92.307692307692307</v>
      </c>
      <c r="AD112" s="106">
        <f t="shared" si="15"/>
        <v>73.19587628865979</v>
      </c>
      <c r="AE112" s="106">
        <f t="shared" si="16"/>
        <v>70.588235294117652</v>
      </c>
      <c r="AF112" s="106">
        <f t="shared" si="17"/>
        <v>100</v>
      </c>
      <c r="AG112" s="106">
        <f t="shared" si="18"/>
        <v>100</v>
      </c>
      <c r="AH112" s="106">
        <f t="shared" si="19"/>
        <v>62.347417840375584</v>
      </c>
      <c r="AI112" s="106">
        <f t="shared" si="20"/>
        <v>74.387780241438762</v>
      </c>
      <c r="AJ112" s="106">
        <f t="shared" si="21"/>
        <v>45.322359396433477</v>
      </c>
      <c r="AK112" s="106">
        <f t="shared" si="21"/>
        <v>72.608428175945832</v>
      </c>
      <c r="AL112" s="47">
        <f t="shared" si="22"/>
        <v>1781.0000000000018</v>
      </c>
      <c r="AM112" s="35" t="s">
        <v>2080</v>
      </c>
      <c r="AN112" s="35" t="s">
        <v>2080</v>
      </c>
      <c r="AO112" s="35" t="s">
        <v>2080</v>
      </c>
      <c r="AP112" s="35" t="s">
        <v>2080</v>
      </c>
      <c r="AQ112" s="37" t="s">
        <v>2080</v>
      </c>
    </row>
    <row r="113" spans="1:43" ht="24.95" customHeight="1" x14ac:dyDescent="0.25">
      <c r="A113" s="21" t="s">
        <v>997</v>
      </c>
      <c r="B113" s="22" t="s">
        <v>1724</v>
      </c>
      <c r="C113" s="8" t="s">
        <v>5</v>
      </c>
      <c r="D113" s="8" t="s">
        <v>20</v>
      </c>
      <c r="E113" s="18" t="s">
        <v>1302</v>
      </c>
      <c r="F113" s="45" t="str">
        <f>IFERROR(VLOOKUP(E113,categoria!$A:$C,3,FALSE),"Categoria 1")</f>
        <v>Categoria 1</v>
      </c>
      <c r="G113" s="45">
        <f>VLOOKUP(E113,[2]total!$C:$F,4,FALSE)</f>
        <v>110</v>
      </c>
      <c r="H113" s="45">
        <f ca="1">' CV SIPNI MUN 2017'!H113/12*(TEXT(TODAY(),"MM")-1)</f>
        <v>47.666666666666664</v>
      </c>
      <c r="I113" s="7">
        <v>288</v>
      </c>
      <c r="J113" s="7">
        <v>293</v>
      </c>
      <c r="K113" s="7">
        <v>305</v>
      </c>
      <c r="L113" s="7">
        <v>317</v>
      </c>
      <c r="M113" s="7">
        <v>1856</v>
      </c>
      <c r="N113" s="7">
        <v>2242</v>
      </c>
      <c r="O113" s="7">
        <v>15119</v>
      </c>
      <c r="P113" s="7">
        <v>3498</v>
      </c>
      <c r="Q113" s="45">
        <v>24204</v>
      </c>
      <c r="R113" s="45">
        <f>'[1]SH-FA2007-18'!EB115</f>
        <v>41</v>
      </c>
      <c r="S113" s="45">
        <f>'[1]SH-FA2007-18'!EC115</f>
        <v>351</v>
      </c>
      <c r="T113" s="45">
        <f>'[1]SH-FA2007-18'!ED115</f>
        <v>490</v>
      </c>
      <c r="U113" s="45">
        <f>'[1]SH-FA2007-18'!EE115</f>
        <v>242</v>
      </c>
      <c r="V113" s="45">
        <f>'[1]SH-FA2007-18'!EF115</f>
        <v>338</v>
      </c>
      <c r="W113" s="45">
        <f>'[1]SH-FA2007-18'!EG115</f>
        <v>2626.8</v>
      </c>
      <c r="X113" s="45">
        <f>'[1]SH-FA2007-18'!EH115</f>
        <v>1640.8000000000002</v>
      </c>
      <c r="Y113" s="45">
        <f>'[1]SH-FA2007-18'!EI115</f>
        <v>16004.822222222219</v>
      </c>
      <c r="Z113" s="45">
        <f>'[1]SH-FA2007-18'!EJ115</f>
        <v>2198.577777777778</v>
      </c>
      <c r="AA113" s="46">
        <f t="shared" si="12"/>
        <v>23932.999999999996</v>
      </c>
      <c r="AB113" s="106">
        <f t="shared" ca="1" si="13"/>
        <v>86.013986013986028</v>
      </c>
      <c r="AC113" s="106">
        <f t="shared" si="14"/>
        <v>100</v>
      </c>
      <c r="AD113" s="106">
        <f t="shared" si="15"/>
        <v>100</v>
      </c>
      <c r="AE113" s="106">
        <f t="shared" si="16"/>
        <v>79.344262295081975</v>
      </c>
      <c r="AF113" s="106">
        <f t="shared" si="17"/>
        <v>100</v>
      </c>
      <c r="AG113" s="106">
        <f t="shared" si="18"/>
        <v>100</v>
      </c>
      <c r="AH113" s="106">
        <f t="shared" si="19"/>
        <v>73.184656556645848</v>
      </c>
      <c r="AI113" s="106">
        <f t="shared" si="20"/>
        <v>100</v>
      </c>
      <c r="AJ113" s="106">
        <f t="shared" si="21"/>
        <v>62.852423607140594</v>
      </c>
      <c r="AK113" s="106">
        <f t="shared" si="21"/>
        <v>98.880350355313155</v>
      </c>
      <c r="AL113" s="47">
        <f t="shared" si="22"/>
        <v>271.00000000000364</v>
      </c>
      <c r="AM113" s="35" t="s">
        <v>2080</v>
      </c>
      <c r="AN113" s="35" t="s">
        <v>2080</v>
      </c>
      <c r="AO113" s="35" t="s">
        <v>2080</v>
      </c>
      <c r="AP113" s="35" t="s">
        <v>2081</v>
      </c>
      <c r="AQ113" s="37" t="s">
        <v>2080</v>
      </c>
    </row>
    <row r="114" spans="1:43" ht="24.95" hidden="1" customHeight="1" x14ac:dyDescent="0.25">
      <c r="A114" s="21" t="s">
        <v>1006</v>
      </c>
      <c r="B114" s="22" t="s">
        <v>1724</v>
      </c>
      <c r="C114" s="8" t="s">
        <v>5</v>
      </c>
      <c r="D114" s="8" t="s">
        <v>21</v>
      </c>
      <c r="E114" s="18" t="s">
        <v>1305</v>
      </c>
      <c r="F114" s="45" t="str">
        <f>IFERROR(VLOOKUP(E114,categoria!$A:$C,3,FALSE),"Categoria 1")</f>
        <v>Categoria 1</v>
      </c>
      <c r="G114" s="45">
        <f>VLOOKUP(E114,[2]total!$C:$F,4,FALSE)</f>
        <v>120</v>
      </c>
      <c r="H114" s="45">
        <f ca="1">' CV SIPNI MUN 2017'!H114/12*(TEXT(TODAY(),"MM")-1)</f>
        <v>44</v>
      </c>
      <c r="I114" s="7">
        <v>265</v>
      </c>
      <c r="J114" s="7">
        <v>267</v>
      </c>
      <c r="K114" s="7">
        <v>272</v>
      </c>
      <c r="L114" s="7">
        <v>279</v>
      </c>
      <c r="M114" s="7">
        <v>1533</v>
      </c>
      <c r="N114" s="7">
        <v>1739</v>
      </c>
      <c r="O114" s="7">
        <v>10796</v>
      </c>
      <c r="P114" s="7">
        <v>1622</v>
      </c>
      <c r="Q114" s="45">
        <v>17037</v>
      </c>
      <c r="R114" s="45">
        <f>'[1]SH-FA2007-18'!EB116</f>
        <v>35</v>
      </c>
      <c r="S114" s="45">
        <f>'[1]SH-FA2007-18'!EC116</f>
        <v>156</v>
      </c>
      <c r="T114" s="45">
        <f>'[1]SH-FA2007-18'!ED116</f>
        <v>228</v>
      </c>
      <c r="U114" s="45">
        <f>'[1]SH-FA2007-18'!EE116</f>
        <v>314</v>
      </c>
      <c r="V114" s="45">
        <f>'[1]SH-FA2007-18'!EF116</f>
        <v>267</v>
      </c>
      <c r="W114" s="45">
        <f>'[1]SH-FA2007-18'!EG116</f>
        <v>2066.1999999999998</v>
      </c>
      <c r="X114" s="45">
        <f>'[1]SH-FA2007-18'!EH116</f>
        <v>1040.4000000000001</v>
      </c>
      <c r="Y114" s="45">
        <f>'[1]SH-FA2007-18'!EI116</f>
        <v>7669.6222222222214</v>
      </c>
      <c r="Z114" s="45">
        <f>'[1]SH-FA2007-18'!EJ116</f>
        <v>1152.7777777777776</v>
      </c>
      <c r="AA114" s="46">
        <f t="shared" si="12"/>
        <v>12929</v>
      </c>
      <c r="AB114" s="106">
        <f t="shared" ca="1" si="13"/>
        <v>79.545454545454547</v>
      </c>
      <c r="AC114" s="106">
        <f t="shared" si="14"/>
        <v>58.867924528301884</v>
      </c>
      <c r="AD114" s="106">
        <f t="shared" si="15"/>
        <v>85.393258426966284</v>
      </c>
      <c r="AE114" s="106">
        <f t="shared" si="16"/>
        <v>100</v>
      </c>
      <c r="AF114" s="106">
        <f t="shared" si="17"/>
        <v>95.6989247311828</v>
      </c>
      <c r="AG114" s="106">
        <f t="shared" si="18"/>
        <v>100</v>
      </c>
      <c r="AH114" s="106">
        <f t="shared" si="19"/>
        <v>59.827487061529617</v>
      </c>
      <c r="AI114" s="106">
        <f t="shared" si="20"/>
        <v>71.041332180643025</v>
      </c>
      <c r="AJ114" s="106">
        <f t="shared" si="21"/>
        <v>71.071379641046704</v>
      </c>
      <c r="AK114" s="106">
        <f t="shared" si="21"/>
        <v>75.887773669073184</v>
      </c>
      <c r="AL114" s="47">
        <f t="shared" si="22"/>
        <v>4108</v>
      </c>
      <c r="AM114" s="35" t="s">
        <v>2080</v>
      </c>
      <c r="AN114" s="35" t="s">
        <v>2080</v>
      </c>
      <c r="AO114" s="35" t="s">
        <v>2080</v>
      </c>
      <c r="AP114" s="35" t="s">
        <v>2081</v>
      </c>
      <c r="AQ114" s="37" t="s">
        <v>2080</v>
      </c>
    </row>
    <row r="115" spans="1:43" ht="24.95" hidden="1" customHeight="1" x14ac:dyDescent="0.25">
      <c r="A115" s="21" t="s">
        <v>1006</v>
      </c>
      <c r="B115" s="22" t="s">
        <v>1724</v>
      </c>
      <c r="C115" s="8" t="s">
        <v>5</v>
      </c>
      <c r="D115" s="8" t="s">
        <v>22</v>
      </c>
      <c r="E115" s="18" t="s">
        <v>1307</v>
      </c>
      <c r="F115" s="45" t="str">
        <f>IFERROR(VLOOKUP(E115,categoria!$A:$C,3,FALSE),"Categoria 1")</f>
        <v>Categoria 2</v>
      </c>
      <c r="G115" s="45">
        <f>VLOOKUP(E115,[2]total!$C:$F,4,FALSE)</f>
        <v>1000</v>
      </c>
      <c r="H115" s="45">
        <f ca="1">' CV SIPNI MUN 2017'!H115/12*(TEXT(TODAY(),"MM")-1)</f>
        <v>572</v>
      </c>
      <c r="I115" s="7">
        <v>3278</v>
      </c>
      <c r="J115" s="7">
        <v>3182</v>
      </c>
      <c r="K115" s="7">
        <v>3139</v>
      </c>
      <c r="L115" s="7">
        <v>3140</v>
      </c>
      <c r="M115" s="7">
        <v>16832</v>
      </c>
      <c r="N115" s="7">
        <v>19845</v>
      </c>
      <c r="O115" s="7">
        <v>167450</v>
      </c>
      <c r="P115" s="7">
        <v>23243</v>
      </c>
      <c r="Q115" s="45">
        <v>243541</v>
      </c>
      <c r="R115" s="45">
        <f>'[1]SH-FA2007-18'!EB117</f>
        <v>316</v>
      </c>
      <c r="S115" s="45">
        <f>'[1]SH-FA2007-18'!EC117</f>
        <v>3182</v>
      </c>
      <c r="T115" s="45">
        <f>'[1]SH-FA2007-18'!ED117</f>
        <v>3351</v>
      </c>
      <c r="U115" s="45">
        <f>'[1]SH-FA2007-18'!EE117</f>
        <v>3603</v>
      </c>
      <c r="V115" s="45">
        <f>'[1]SH-FA2007-18'!EF117</f>
        <v>238</v>
      </c>
      <c r="W115" s="45">
        <f>'[1]SH-FA2007-18'!EG117</f>
        <v>28359.8</v>
      </c>
      <c r="X115" s="45">
        <f>'[1]SH-FA2007-18'!EH117</f>
        <v>15413.800000000001</v>
      </c>
      <c r="Y115" s="45">
        <f>'[1]SH-FA2007-18'!EI117</f>
        <v>128496.99999999999</v>
      </c>
      <c r="Z115" s="45">
        <f>'[1]SH-FA2007-18'!EJ117</f>
        <v>29300.400000000001</v>
      </c>
      <c r="AA115" s="46">
        <f t="shared" si="12"/>
        <v>212260.99999999997</v>
      </c>
      <c r="AB115" s="106">
        <f t="shared" ca="1" si="13"/>
        <v>55.24475524475524</v>
      </c>
      <c r="AC115" s="106">
        <f t="shared" si="14"/>
        <v>97.071384990848074</v>
      </c>
      <c r="AD115" s="106">
        <f t="shared" si="15"/>
        <v>100</v>
      </c>
      <c r="AE115" s="106">
        <f t="shared" si="16"/>
        <v>100</v>
      </c>
      <c r="AF115" s="106">
        <f t="shared" si="17"/>
        <v>7.5796178343949041</v>
      </c>
      <c r="AG115" s="106">
        <f t="shared" si="18"/>
        <v>100</v>
      </c>
      <c r="AH115" s="106">
        <f t="shared" si="19"/>
        <v>77.670949861426053</v>
      </c>
      <c r="AI115" s="106">
        <f t="shared" si="20"/>
        <v>76.737533592117046</v>
      </c>
      <c r="AJ115" s="106">
        <f t="shared" si="21"/>
        <v>100</v>
      </c>
      <c r="AK115" s="106">
        <f t="shared" si="21"/>
        <v>87.156166723467493</v>
      </c>
      <c r="AL115" s="47">
        <f t="shared" si="22"/>
        <v>31280.000000000029</v>
      </c>
      <c r="AM115" s="35" t="s">
        <v>2080</v>
      </c>
      <c r="AN115" s="35" t="s">
        <v>2080</v>
      </c>
      <c r="AO115" s="35" t="s">
        <v>2080</v>
      </c>
      <c r="AP115" s="35" t="s">
        <v>2081</v>
      </c>
      <c r="AQ115" s="37" t="s">
        <v>2081</v>
      </c>
    </row>
    <row r="116" spans="1:43" ht="24.95" customHeight="1" x14ac:dyDescent="0.25">
      <c r="A116" s="21" t="s">
        <v>1738</v>
      </c>
      <c r="B116" s="22" t="s">
        <v>1724</v>
      </c>
      <c r="C116" s="8" t="s">
        <v>5</v>
      </c>
      <c r="D116" s="8" t="s">
        <v>23</v>
      </c>
      <c r="E116" s="18" t="s">
        <v>1338</v>
      </c>
      <c r="F116" s="45" t="str">
        <f>IFERROR(VLOOKUP(E116,categoria!$A:$C,3,FALSE),"Categoria 1")</f>
        <v>Categoria 2</v>
      </c>
      <c r="G116" s="45">
        <f>VLOOKUP(E116,[2]total!$C:$F,4,FALSE)</f>
        <v>20</v>
      </c>
      <c r="H116" s="45">
        <f ca="1">' CV SIPNI MUN 2017'!H116/12*(TEXT(TODAY(),"MM")-1)</f>
        <v>5.5</v>
      </c>
      <c r="I116" s="7">
        <v>37</v>
      </c>
      <c r="J116" s="7">
        <v>38</v>
      </c>
      <c r="K116" s="7">
        <v>40</v>
      </c>
      <c r="L116" s="7">
        <v>43</v>
      </c>
      <c r="M116" s="7">
        <v>229</v>
      </c>
      <c r="N116" s="7">
        <v>247</v>
      </c>
      <c r="O116" s="7">
        <v>1975</v>
      </c>
      <c r="P116" s="7">
        <v>369</v>
      </c>
      <c r="Q116" s="45">
        <v>3011</v>
      </c>
      <c r="R116" s="45">
        <f>'[1]SH-FA2007-18'!EB118</f>
        <v>8</v>
      </c>
      <c r="S116" s="45">
        <f>'[1]SH-FA2007-18'!EC118</f>
        <v>37</v>
      </c>
      <c r="T116" s="45">
        <f>'[1]SH-FA2007-18'!ED118</f>
        <v>30</v>
      </c>
      <c r="U116" s="45">
        <f>'[1]SH-FA2007-18'!EE118</f>
        <v>44</v>
      </c>
      <c r="V116" s="45">
        <f>'[1]SH-FA2007-18'!EF118</f>
        <v>30</v>
      </c>
      <c r="W116" s="45">
        <f>'[1]SH-FA2007-18'!EG118</f>
        <v>348.6</v>
      </c>
      <c r="X116" s="45">
        <f>'[1]SH-FA2007-18'!EH118</f>
        <v>173.8</v>
      </c>
      <c r="Y116" s="45">
        <f>'[1]SH-FA2007-18'!EI118</f>
        <v>1847.7333333333331</v>
      </c>
      <c r="Z116" s="45">
        <f>'[1]SH-FA2007-18'!EJ118</f>
        <v>389.86666666666662</v>
      </c>
      <c r="AA116" s="46">
        <f t="shared" si="12"/>
        <v>2909</v>
      </c>
      <c r="AB116" s="106">
        <f t="shared" ca="1" si="13"/>
        <v>100</v>
      </c>
      <c r="AC116" s="106">
        <f t="shared" si="14"/>
        <v>100</v>
      </c>
      <c r="AD116" s="106">
        <f t="shared" si="15"/>
        <v>78.94736842105263</v>
      </c>
      <c r="AE116" s="106">
        <f t="shared" si="16"/>
        <v>100</v>
      </c>
      <c r="AF116" s="106">
        <f t="shared" si="17"/>
        <v>69.767441860465112</v>
      </c>
      <c r="AG116" s="106">
        <f t="shared" si="18"/>
        <v>100</v>
      </c>
      <c r="AH116" s="106">
        <f t="shared" si="19"/>
        <v>70.364372469635626</v>
      </c>
      <c r="AI116" s="106">
        <f t="shared" si="20"/>
        <v>93.556118143459912</v>
      </c>
      <c r="AJ116" s="106">
        <f t="shared" si="21"/>
        <v>100</v>
      </c>
      <c r="AK116" s="106">
        <f t="shared" si="21"/>
        <v>96.612421122550657</v>
      </c>
      <c r="AL116" s="47">
        <f t="shared" si="22"/>
        <v>102</v>
      </c>
      <c r="AM116" s="35" t="s">
        <v>2080</v>
      </c>
      <c r="AN116" s="35" t="s">
        <v>2080</v>
      </c>
      <c r="AO116" s="35" t="s">
        <v>2080</v>
      </c>
      <c r="AP116" s="35" t="s">
        <v>2080</v>
      </c>
      <c r="AQ116" s="37" t="s">
        <v>2080</v>
      </c>
    </row>
    <row r="117" spans="1:43" ht="24.95" customHeight="1" x14ac:dyDescent="0.25">
      <c r="A117" s="21" t="s">
        <v>1006</v>
      </c>
      <c r="B117" s="22" t="s">
        <v>1724</v>
      </c>
      <c r="C117" s="8" t="s">
        <v>5</v>
      </c>
      <c r="D117" s="8" t="s">
        <v>24</v>
      </c>
      <c r="E117" s="18" t="s">
        <v>1351</v>
      </c>
      <c r="F117" s="45" t="str">
        <f>IFERROR(VLOOKUP(E117,categoria!$A:$C,3,FALSE),"Categoria 1")</f>
        <v>Categoria 2</v>
      </c>
      <c r="G117" s="45">
        <f>VLOOKUP(E117,[2]total!$C:$F,4,FALSE)</f>
        <v>20</v>
      </c>
      <c r="H117" s="45">
        <f ca="1">' CV SIPNI MUN 2017'!H117/12*(TEXT(TODAY(),"MM")-1)</f>
        <v>10.666666666666666</v>
      </c>
      <c r="I117" s="7">
        <v>56</v>
      </c>
      <c r="J117" s="7">
        <v>52</v>
      </c>
      <c r="K117" s="7">
        <v>51</v>
      </c>
      <c r="L117" s="7">
        <v>52</v>
      </c>
      <c r="M117" s="7">
        <v>353</v>
      </c>
      <c r="N117" s="7">
        <v>524</v>
      </c>
      <c r="O117" s="7">
        <v>3154</v>
      </c>
      <c r="P117" s="7">
        <v>940</v>
      </c>
      <c r="Q117" s="45">
        <v>5246</v>
      </c>
      <c r="R117" s="45">
        <f>'[1]SH-FA2007-18'!EB119</f>
        <v>7</v>
      </c>
      <c r="S117" s="45">
        <f>'[1]SH-FA2007-18'!EC119</f>
        <v>53</v>
      </c>
      <c r="T117" s="45">
        <f>'[1]SH-FA2007-18'!ED119</f>
        <v>48</v>
      </c>
      <c r="U117" s="45">
        <f>'[1]SH-FA2007-18'!EE119</f>
        <v>36</v>
      </c>
      <c r="V117" s="45">
        <f>'[1]SH-FA2007-18'!EF119</f>
        <v>34</v>
      </c>
      <c r="W117" s="45">
        <f>'[1]SH-FA2007-18'!EG119</f>
        <v>505.20000000000005</v>
      </c>
      <c r="X117" s="45">
        <f>'[1]SH-FA2007-18'!EH119</f>
        <v>295.20000000000005</v>
      </c>
      <c r="Y117" s="45">
        <f>'[1]SH-FA2007-18'!EI119</f>
        <v>3132.8444444444444</v>
      </c>
      <c r="Z117" s="45">
        <f>'[1]SH-FA2007-18'!EJ119</f>
        <v>960.75555555555536</v>
      </c>
      <c r="AA117" s="46">
        <f t="shared" si="12"/>
        <v>5072</v>
      </c>
      <c r="AB117" s="106">
        <f t="shared" ca="1" si="13"/>
        <v>65.625</v>
      </c>
      <c r="AC117" s="106">
        <f t="shared" si="14"/>
        <v>94.642857142857139</v>
      </c>
      <c r="AD117" s="106">
        <f t="shared" si="15"/>
        <v>92.307692307692307</v>
      </c>
      <c r="AE117" s="106">
        <f t="shared" si="16"/>
        <v>70.588235294117652</v>
      </c>
      <c r="AF117" s="106">
        <f t="shared" si="17"/>
        <v>65.384615384615387</v>
      </c>
      <c r="AG117" s="106">
        <f t="shared" si="18"/>
        <v>100</v>
      </c>
      <c r="AH117" s="106">
        <f t="shared" si="19"/>
        <v>56.335877862595432</v>
      </c>
      <c r="AI117" s="106">
        <f t="shared" si="20"/>
        <v>99.32924681180863</v>
      </c>
      <c r="AJ117" s="106">
        <f t="shared" si="21"/>
        <v>100</v>
      </c>
      <c r="AK117" s="106">
        <f t="shared" si="21"/>
        <v>96.683187190240176</v>
      </c>
      <c r="AL117" s="47">
        <f t="shared" si="22"/>
        <v>174</v>
      </c>
      <c r="AM117" s="35" t="s">
        <v>2080</v>
      </c>
      <c r="AN117" s="35" t="s">
        <v>2080</v>
      </c>
      <c r="AO117" s="35" t="s">
        <v>2080</v>
      </c>
      <c r="AP117" s="35" t="s">
        <v>2080</v>
      </c>
      <c r="AQ117" s="37" t="s">
        <v>2080</v>
      </c>
    </row>
    <row r="118" spans="1:43" ht="24.95" customHeight="1" x14ac:dyDescent="0.25">
      <c r="A118" s="21" t="s">
        <v>1738</v>
      </c>
      <c r="B118" s="22" t="s">
        <v>1724</v>
      </c>
      <c r="C118" s="8" t="s">
        <v>5</v>
      </c>
      <c r="D118" s="8" t="s">
        <v>25</v>
      </c>
      <c r="E118" s="18" t="s">
        <v>1389</v>
      </c>
      <c r="F118" s="45" t="str">
        <f>IFERROR(VLOOKUP(E118,categoria!$A:$C,3,FALSE),"Categoria 1")</f>
        <v>Categoria 2</v>
      </c>
      <c r="G118" s="45">
        <f>VLOOKUP(E118,[2]total!$C:$F,4,FALSE)</f>
        <v>20</v>
      </c>
      <c r="H118" s="45">
        <f ca="1">' CV SIPNI MUN 2017'!H118/12*(TEXT(TODAY(),"MM")-1)</f>
        <v>8.3333333333333339</v>
      </c>
      <c r="I118" s="7">
        <v>50</v>
      </c>
      <c r="J118" s="7">
        <v>51</v>
      </c>
      <c r="K118" s="7">
        <v>53</v>
      </c>
      <c r="L118" s="7">
        <v>55</v>
      </c>
      <c r="M118" s="7">
        <v>317</v>
      </c>
      <c r="N118" s="7">
        <v>372</v>
      </c>
      <c r="O118" s="7">
        <v>2452</v>
      </c>
      <c r="P118" s="7">
        <v>608</v>
      </c>
      <c r="Q118" s="45">
        <v>4008</v>
      </c>
      <c r="R118" s="45">
        <f>'[1]SH-FA2007-18'!EB120</f>
        <v>10</v>
      </c>
      <c r="S118" s="45">
        <f>'[1]SH-FA2007-18'!EC120</f>
        <v>58</v>
      </c>
      <c r="T118" s="45">
        <f>'[1]SH-FA2007-18'!ED120</f>
        <v>72</v>
      </c>
      <c r="U118" s="45">
        <f>'[1]SH-FA2007-18'!EE120</f>
        <v>52</v>
      </c>
      <c r="V118" s="45">
        <f>'[1]SH-FA2007-18'!EF120</f>
        <v>53</v>
      </c>
      <c r="W118" s="45">
        <f>'[1]SH-FA2007-18'!EG120</f>
        <v>478.2</v>
      </c>
      <c r="X118" s="45">
        <f>'[1]SH-FA2007-18'!EH120</f>
        <v>290.79999999999995</v>
      </c>
      <c r="Y118" s="45">
        <f>'[1]SH-FA2007-18'!EI120</f>
        <v>2564.6888888888889</v>
      </c>
      <c r="Z118" s="45">
        <f>'[1]SH-FA2007-18'!EJ120</f>
        <v>342.31111111111107</v>
      </c>
      <c r="AA118" s="46">
        <f t="shared" si="12"/>
        <v>3921</v>
      </c>
      <c r="AB118" s="106">
        <f t="shared" ca="1" si="13"/>
        <v>100</v>
      </c>
      <c r="AC118" s="106">
        <f t="shared" si="14"/>
        <v>100</v>
      </c>
      <c r="AD118" s="106">
        <f t="shared" si="15"/>
        <v>100</v>
      </c>
      <c r="AE118" s="106">
        <f t="shared" si="16"/>
        <v>98.113207547169807</v>
      </c>
      <c r="AF118" s="106">
        <f t="shared" si="17"/>
        <v>96.36363636363636</v>
      </c>
      <c r="AG118" s="106">
        <f t="shared" si="18"/>
        <v>100</v>
      </c>
      <c r="AH118" s="106">
        <f t="shared" si="19"/>
        <v>78.172043010752674</v>
      </c>
      <c r="AI118" s="106">
        <f t="shared" si="20"/>
        <v>100</v>
      </c>
      <c r="AJ118" s="106">
        <f t="shared" si="21"/>
        <v>56.301169590643276</v>
      </c>
      <c r="AK118" s="106">
        <f t="shared" si="21"/>
        <v>97.829341317365277</v>
      </c>
      <c r="AL118" s="47">
        <f t="shared" si="22"/>
        <v>87</v>
      </c>
      <c r="AM118" s="35" t="s">
        <v>2080</v>
      </c>
      <c r="AN118" s="35" t="s">
        <v>2080</v>
      </c>
      <c r="AO118" s="35" t="s">
        <v>2080</v>
      </c>
      <c r="AP118" s="35" t="s">
        <v>2080</v>
      </c>
      <c r="AQ118" s="37" t="s">
        <v>2080</v>
      </c>
    </row>
    <row r="119" spans="1:43" ht="24.95" hidden="1" customHeight="1" x14ac:dyDescent="0.25">
      <c r="A119" s="21" t="s">
        <v>1006</v>
      </c>
      <c r="B119" s="22" t="s">
        <v>1724</v>
      </c>
      <c r="C119" s="8" t="s">
        <v>5</v>
      </c>
      <c r="D119" s="8" t="s">
        <v>26</v>
      </c>
      <c r="E119" s="18" t="s">
        <v>1402</v>
      </c>
      <c r="F119" s="45" t="str">
        <f>IFERROR(VLOOKUP(E119,categoria!$A:$C,3,FALSE),"Categoria 1")</f>
        <v>Categoria 2</v>
      </c>
      <c r="G119" s="45">
        <f>VLOOKUP(E119,[2]total!$C:$F,4,FALSE)</f>
        <v>50</v>
      </c>
      <c r="H119" s="45">
        <f ca="1">' CV SIPNI MUN 2017'!H119/12*(TEXT(TODAY(),"MM")-1)</f>
        <v>11.833333333333334</v>
      </c>
      <c r="I119" s="7">
        <v>70</v>
      </c>
      <c r="J119" s="7">
        <v>69</v>
      </c>
      <c r="K119" s="7">
        <v>70</v>
      </c>
      <c r="L119" s="7">
        <v>74</v>
      </c>
      <c r="M119" s="7">
        <v>442</v>
      </c>
      <c r="N119" s="7">
        <v>558</v>
      </c>
      <c r="O119" s="7">
        <v>3685</v>
      </c>
      <c r="P119" s="7">
        <v>924</v>
      </c>
      <c r="Q119" s="45">
        <v>5963</v>
      </c>
      <c r="R119" s="45">
        <f>'[1]SH-FA2007-18'!EB121</f>
        <v>0</v>
      </c>
      <c r="S119" s="45">
        <f>'[1]SH-FA2007-18'!EC121</f>
        <v>70</v>
      </c>
      <c r="T119" s="45">
        <f>'[1]SH-FA2007-18'!ED121</f>
        <v>67</v>
      </c>
      <c r="U119" s="45">
        <f>'[1]SH-FA2007-18'!EE121</f>
        <v>111</v>
      </c>
      <c r="V119" s="45">
        <f>'[1]SH-FA2007-18'!EF121</f>
        <v>86</v>
      </c>
      <c r="W119" s="45">
        <f>'[1]SH-FA2007-18'!EG121</f>
        <v>755.6</v>
      </c>
      <c r="X119" s="45">
        <f>'[1]SH-FA2007-18'!EH121</f>
        <v>386</v>
      </c>
      <c r="Y119" s="45">
        <f>'[1]SH-FA2007-18'!EI121</f>
        <v>3327.7111111111103</v>
      </c>
      <c r="Z119" s="45">
        <f>'[1]SH-FA2007-18'!EJ121</f>
        <v>507.68888888888887</v>
      </c>
      <c r="AA119" s="46">
        <f t="shared" si="12"/>
        <v>5310.9999999999991</v>
      </c>
      <c r="AB119" s="106">
        <f t="shared" ca="1" si="13"/>
        <v>0</v>
      </c>
      <c r="AC119" s="106">
        <f t="shared" si="14"/>
        <v>100</v>
      </c>
      <c r="AD119" s="106">
        <f t="shared" si="15"/>
        <v>97.101449275362313</v>
      </c>
      <c r="AE119" s="106">
        <f t="shared" si="16"/>
        <v>100</v>
      </c>
      <c r="AF119" s="106">
        <f t="shared" si="17"/>
        <v>100</v>
      </c>
      <c r="AG119" s="106">
        <f t="shared" si="18"/>
        <v>100</v>
      </c>
      <c r="AH119" s="106">
        <f t="shared" si="19"/>
        <v>69.17562724014337</v>
      </c>
      <c r="AI119" s="106">
        <f t="shared" si="20"/>
        <v>90.304236393788599</v>
      </c>
      <c r="AJ119" s="106">
        <f t="shared" si="21"/>
        <v>54.944684944684937</v>
      </c>
      <c r="AK119" s="106">
        <f t="shared" si="21"/>
        <v>89.065906422941453</v>
      </c>
      <c r="AL119" s="47">
        <f t="shared" si="22"/>
        <v>652.00000000000091</v>
      </c>
      <c r="AM119" s="35" t="s">
        <v>2080</v>
      </c>
      <c r="AN119" s="35" t="s">
        <v>2080</v>
      </c>
      <c r="AO119" s="35" t="s">
        <v>2080</v>
      </c>
      <c r="AP119" s="35" t="s">
        <v>2080</v>
      </c>
      <c r="AQ119" s="37" t="s">
        <v>2080</v>
      </c>
    </row>
    <row r="120" spans="1:43" ht="24.95" customHeight="1" x14ac:dyDescent="0.25">
      <c r="A120" s="21" t="s">
        <v>1006</v>
      </c>
      <c r="B120" s="22" t="s">
        <v>1724</v>
      </c>
      <c r="C120" s="8" t="s">
        <v>5</v>
      </c>
      <c r="D120" s="8" t="s">
        <v>27</v>
      </c>
      <c r="E120" s="18" t="s">
        <v>1429</v>
      </c>
      <c r="F120" s="45" t="str">
        <f>IFERROR(VLOOKUP(E120,categoria!$A:$C,3,FALSE),"Categoria 1")</f>
        <v>Categoria 1</v>
      </c>
      <c r="G120" s="45">
        <f>VLOOKUP(E120,[2]total!$C:$F,4,FALSE)</f>
        <v>50</v>
      </c>
      <c r="H120" s="45">
        <f ca="1">' CV SIPNI MUN 2017'!H120/12*(TEXT(TODAY(),"MM")-1)</f>
        <v>20.833333333333332</v>
      </c>
      <c r="I120" s="7">
        <v>110</v>
      </c>
      <c r="J120" s="7">
        <v>100</v>
      </c>
      <c r="K120" s="7">
        <v>93</v>
      </c>
      <c r="L120" s="7">
        <v>90</v>
      </c>
      <c r="M120" s="7">
        <v>496</v>
      </c>
      <c r="N120" s="7">
        <v>661</v>
      </c>
      <c r="O120" s="7">
        <v>4068</v>
      </c>
      <c r="P120" s="7">
        <v>710</v>
      </c>
      <c r="Q120" s="45">
        <v>6453</v>
      </c>
      <c r="R120" s="45">
        <f>'[1]SH-FA2007-18'!EB122</f>
        <v>21</v>
      </c>
      <c r="S120" s="45">
        <f>'[1]SH-FA2007-18'!EC122</f>
        <v>103</v>
      </c>
      <c r="T120" s="45">
        <f>'[1]SH-FA2007-18'!ED122</f>
        <v>118</v>
      </c>
      <c r="U120" s="45">
        <f>'[1]SH-FA2007-18'!EE122</f>
        <v>183</v>
      </c>
      <c r="V120" s="45">
        <f>'[1]SH-FA2007-18'!EF122</f>
        <v>128</v>
      </c>
      <c r="W120" s="45">
        <f>'[1]SH-FA2007-18'!EG122</f>
        <v>1094.4000000000001</v>
      </c>
      <c r="X120" s="45">
        <f>'[1]SH-FA2007-18'!EH122</f>
        <v>653</v>
      </c>
      <c r="Y120" s="45">
        <f>'[1]SH-FA2007-18'!EI122</f>
        <v>4589.5555555555557</v>
      </c>
      <c r="Z120" s="45">
        <f>'[1]SH-FA2007-18'!EJ122</f>
        <v>779.04444444444448</v>
      </c>
      <c r="AA120" s="46">
        <f t="shared" si="12"/>
        <v>7669.0000000000009</v>
      </c>
      <c r="AB120" s="106">
        <f t="shared" ca="1" si="13"/>
        <v>100</v>
      </c>
      <c r="AC120" s="106">
        <f t="shared" si="14"/>
        <v>93.63636363636364</v>
      </c>
      <c r="AD120" s="106">
        <f t="shared" si="15"/>
        <v>100</v>
      </c>
      <c r="AE120" s="106">
        <f t="shared" si="16"/>
        <v>100</v>
      </c>
      <c r="AF120" s="106">
        <f t="shared" si="17"/>
        <v>100</v>
      </c>
      <c r="AG120" s="106">
        <f t="shared" si="18"/>
        <v>100</v>
      </c>
      <c r="AH120" s="106">
        <f t="shared" si="19"/>
        <v>98.789712556732226</v>
      </c>
      <c r="AI120" s="106">
        <f t="shared" si="20"/>
        <v>100</v>
      </c>
      <c r="AJ120" s="106">
        <f t="shared" si="21"/>
        <v>100</v>
      </c>
      <c r="AK120" s="106">
        <f t="shared" si="21"/>
        <v>100</v>
      </c>
      <c r="AL120" s="47" t="str">
        <f t="shared" si="22"/>
        <v>-</v>
      </c>
      <c r="AM120" s="35" t="s">
        <v>2080</v>
      </c>
      <c r="AN120" s="35" t="s">
        <v>2080</v>
      </c>
      <c r="AO120" s="35" t="s">
        <v>2081</v>
      </c>
      <c r="AP120" s="35" t="s">
        <v>2080</v>
      </c>
      <c r="AQ120" s="37" t="s">
        <v>2080</v>
      </c>
    </row>
    <row r="121" spans="1:43" ht="24.95" hidden="1" customHeight="1" x14ac:dyDescent="0.25">
      <c r="A121" s="21" t="s">
        <v>1006</v>
      </c>
      <c r="B121" s="22" t="s">
        <v>1724</v>
      </c>
      <c r="C121" s="8" t="s">
        <v>5</v>
      </c>
      <c r="D121" s="8" t="s">
        <v>28</v>
      </c>
      <c r="E121" s="18" t="s">
        <v>1481</v>
      </c>
      <c r="F121" s="45" t="str">
        <f>IFERROR(VLOOKUP(E121,categoria!$A:$C,3,FALSE),"Categoria 1")</f>
        <v>Categoria 2</v>
      </c>
      <c r="G121" s="45">
        <f>VLOOKUP(E121,[2]total!$C:$F,4,FALSE)</f>
        <v>250</v>
      </c>
      <c r="H121" s="45">
        <f ca="1">' CV SIPNI MUN 2017'!H121/12*(TEXT(TODAY(),"MM")-1)</f>
        <v>19.166666666666668</v>
      </c>
      <c r="I121" s="7">
        <v>106</v>
      </c>
      <c r="J121" s="7">
        <v>101</v>
      </c>
      <c r="K121" s="7">
        <v>101</v>
      </c>
      <c r="L121" s="7">
        <v>104</v>
      </c>
      <c r="M121" s="7">
        <v>636</v>
      </c>
      <c r="N121" s="7">
        <v>832</v>
      </c>
      <c r="O121" s="7">
        <v>4112</v>
      </c>
      <c r="P121" s="7">
        <v>868</v>
      </c>
      <c r="Q121" s="45">
        <v>6975</v>
      </c>
      <c r="R121" s="45">
        <f>'[1]SH-FA2007-18'!EB123</f>
        <v>0</v>
      </c>
      <c r="S121" s="45">
        <f>'[1]SH-FA2007-18'!EC123</f>
        <v>98</v>
      </c>
      <c r="T121" s="45">
        <f>'[1]SH-FA2007-18'!ED123</f>
        <v>110</v>
      </c>
      <c r="U121" s="45">
        <f>'[1]SH-FA2007-18'!EE123</f>
        <v>96</v>
      </c>
      <c r="V121" s="45">
        <f>'[1]SH-FA2007-18'!EF123</f>
        <v>142</v>
      </c>
      <c r="W121" s="45">
        <f>'[1]SH-FA2007-18'!EG123</f>
        <v>1013.6</v>
      </c>
      <c r="X121" s="45">
        <f>'[1]SH-FA2007-18'!EH123</f>
        <v>526</v>
      </c>
      <c r="Y121" s="45">
        <f>'[1]SH-FA2007-18'!EI123</f>
        <v>1707.1333333333328</v>
      </c>
      <c r="Z121" s="45">
        <f>'[1]SH-FA2007-18'!EJ123</f>
        <v>280.26666666666665</v>
      </c>
      <c r="AA121" s="46">
        <f t="shared" si="12"/>
        <v>3972.9999999999991</v>
      </c>
      <c r="AB121" s="106">
        <f t="shared" ca="1" si="13"/>
        <v>0</v>
      </c>
      <c r="AC121" s="106">
        <f t="shared" si="14"/>
        <v>92.452830188679243</v>
      </c>
      <c r="AD121" s="106">
        <f t="shared" si="15"/>
        <v>100</v>
      </c>
      <c r="AE121" s="106">
        <f t="shared" si="16"/>
        <v>95.049504950495049</v>
      </c>
      <c r="AF121" s="106">
        <f t="shared" si="17"/>
        <v>100</v>
      </c>
      <c r="AG121" s="106">
        <f t="shared" si="18"/>
        <v>100</v>
      </c>
      <c r="AH121" s="106">
        <f t="shared" si="19"/>
        <v>63.221153846153847</v>
      </c>
      <c r="AI121" s="106">
        <f t="shared" si="20"/>
        <v>41.515888456549924</v>
      </c>
      <c r="AJ121" s="106">
        <f t="shared" si="21"/>
        <v>32.288786482334871</v>
      </c>
      <c r="AK121" s="106">
        <f t="shared" si="21"/>
        <v>56.960573476702493</v>
      </c>
      <c r="AL121" s="47">
        <f t="shared" si="22"/>
        <v>3002.0000000000009</v>
      </c>
      <c r="AM121" s="35" t="s">
        <v>2080</v>
      </c>
      <c r="AN121" s="35" t="s">
        <v>2081</v>
      </c>
      <c r="AO121" s="35" t="s">
        <v>2081</v>
      </c>
      <c r="AP121" s="35" t="s">
        <v>2080</v>
      </c>
      <c r="AQ121" s="37" t="s">
        <v>2080</v>
      </c>
    </row>
    <row r="122" spans="1:43" ht="24.95" customHeight="1" x14ac:dyDescent="0.25">
      <c r="A122" s="21" t="s">
        <v>997</v>
      </c>
      <c r="B122" s="22" t="s">
        <v>1724</v>
      </c>
      <c r="C122" s="8" t="s">
        <v>5</v>
      </c>
      <c r="D122" s="8" t="s">
        <v>29</v>
      </c>
      <c r="E122" s="18" t="s">
        <v>1484</v>
      </c>
      <c r="F122" s="45" t="str">
        <f>IFERROR(VLOOKUP(E122,categoria!$A:$C,3,FALSE),"Categoria 1")</f>
        <v>Categoria 1</v>
      </c>
      <c r="G122" s="45">
        <f>VLOOKUP(E122,[2]total!$C:$F,4,FALSE)</f>
        <v>0</v>
      </c>
      <c r="H122" s="45">
        <f ca="1">' CV SIPNI MUN 2017'!H122/12*(TEXT(TODAY(),"MM")-1)</f>
        <v>21.166666666666668</v>
      </c>
      <c r="I122" s="7">
        <v>119</v>
      </c>
      <c r="J122" s="7">
        <v>113</v>
      </c>
      <c r="K122" s="7">
        <v>112</v>
      </c>
      <c r="L122" s="7">
        <v>115</v>
      </c>
      <c r="M122" s="7">
        <v>649</v>
      </c>
      <c r="N122" s="7">
        <v>791</v>
      </c>
      <c r="O122" s="7">
        <v>4607</v>
      </c>
      <c r="P122" s="7">
        <v>744</v>
      </c>
      <c r="Q122" s="45">
        <v>7377</v>
      </c>
      <c r="R122" s="45">
        <f>'[1]SH-FA2007-18'!EB124</f>
        <v>23</v>
      </c>
      <c r="S122" s="45">
        <f>'[1]SH-FA2007-18'!EC124</f>
        <v>118</v>
      </c>
      <c r="T122" s="45">
        <f>'[1]SH-FA2007-18'!ED124</f>
        <v>146</v>
      </c>
      <c r="U122" s="45">
        <f>'[1]SH-FA2007-18'!EE124</f>
        <v>164</v>
      </c>
      <c r="V122" s="45">
        <f>'[1]SH-FA2007-18'!EF124</f>
        <v>143</v>
      </c>
      <c r="W122" s="45">
        <f>'[1]SH-FA2007-18'!EG124</f>
        <v>1154</v>
      </c>
      <c r="X122" s="45">
        <f>'[1]SH-FA2007-18'!EH124</f>
        <v>639.40000000000009</v>
      </c>
      <c r="Y122" s="45">
        <f>'[1]SH-FA2007-18'!EI124</f>
        <v>3805.1555555555551</v>
      </c>
      <c r="Z122" s="45">
        <f>'[1]SH-FA2007-18'!EJ124</f>
        <v>947.44444444444457</v>
      </c>
      <c r="AA122" s="46">
        <f t="shared" si="12"/>
        <v>7139.9999999999991</v>
      </c>
      <c r="AB122" s="106">
        <f t="shared" ca="1" si="13"/>
        <v>100</v>
      </c>
      <c r="AC122" s="106">
        <f t="shared" si="14"/>
        <v>99.159663865546221</v>
      </c>
      <c r="AD122" s="106">
        <f t="shared" si="15"/>
        <v>100</v>
      </c>
      <c r="AE122" s="106">
        <f t="shared" si="16"/>
        <v>100</v>
      </c>
      <c r="AF122" s="106">
        <f t="shared" si="17"/>
        <v>100</v>
      </c>
      <c r="AG122" s="106">
        <f t="shared" si="18"/>
        <v>100</v>
      </c>
      <c r="AH122" s="106">
        <f t="shared" si="19"/>
        <v>80.834386852085984</v>
      </c>
      <c r="AI122" s="106">
        <f t="shared" si="20"/>
        <v>82.595084774377142</v>
      </c>
      <c r="AJ122" s="106">
        <f t="shared" si="21"/>
        <v>100</v>
      </c>
      <c r="AK122" s="106">
        <f t="shared" si="21"/>
        <v>96.787311915412758</v>
      </c>
      <c r="AL122" s="47">
        <f t="shared" si="22"/>
        <v>237.00000000000091</v>
      </c>
      <c r="AM122" s="35" t="s">
        <v>2080</v>
      </c>
      <c r="AN122" s="35" t="s">
        <v>2080</v>
      </c>
      <c r="AO122" s="35" t="s">
        <v>2080</v>
      </c>
      <c r="AP122" s="35" t="s">
        <v>2080</v>
      </c>
      <c r="AQ122" s="37" t="s">
        <v>2080</v>
      </c>
    </row>
    <row r="123" spans="1:43" ht="24.95" hidden="1" customHeight="1" x14ac:dyDescent="0.25">
      <c r="A123" s="21" t="s">
        <v>1738</v>
      </c>
      <c r="B123" s="22" t="s">
        <v>1724</v>
      </c>
      <c r="C123" s="8" t="s">
        <v>5</v>
      </c>
      <c r="D123" s="8" t="s">
        <v>30</v>
      </c>
      <c r="E123" s="18" t="s">
        <v>1487</v>
      </c>
      <c r="F123" s="45" t="str">
        <f>IFERROR(VLOOKUP(E123,categoria!$A:$C,3,FALSE),"Categoria 1")</f>
        <v>Categoria 1</v>
      </c>
      <c r="G123" s="45">
        <f>VLOOKUP(E123,[2]total!$C:$F,4,FALSE)</f>
        <v>0</v>
      </c>
      <c r="H123" s="45">
        <f ca="1">' CV SIPNI MUN 2017'!H123/12*(TEXT(TODAY(),"MM")-1)</f>
        <v>10.333333333333334</v>
      </c>
      <c r="I123" s="7">
        <v>66</v>
      </c>
      <c r="J123" s="7">
        <v>70</v>
      </c>
      <c r="K123" s="7">
        <v>73</v>
      </c>
      <c r="L123" s="7">
        <v>77</v>
      </c>
      <c r="M123" s="7">
        <v>419</v>
      </c>
      <c r="N123" s="7">
        <v>431</v>
      </c>
      <c r="O123" s="7">
        <v>2794</v>
      </c>
      <c r="P123" s="7">
        <v>519</v>
      </c>
      <c r="Q123" s="45">
        <v>4511</v>
      </c>
      <c r="R123" s="45">
        <f>'[1]SH-FA2007-18'!EB125</f>
        <v>0</v>
      </c>
      <c r="S123" s="45">
        <f>'[1]SH-FA2007-18'!EC125</f>
        <v>33</v>
      </c>
      <c r="T123" s="45">
        <f>'[1]SH-FA2007-18'!ED125</f>
        <v>66</v>
      </c>
      <c r="U123" s="45">
        <f>'[1]SH-FA2007-18'!EE125</f>
        <v>52</v>
      </c>
      <c r="V123" s="45">
        <f>'[1]SH-FA2007-18'!EF125</f>
        <v>69</v>
      </c>
      <c r="W123" s="45">
        <f>'[1]SH-FA2007-18'!EG125</f>
        <v>592</v>
      </c>
      <c r="X123" s="45">
        <f>'[1]SH-FA2007-18'!EH125</f>
        <v>379.6</v>
      </c>
      <c r="Y123" s="45">
        <f>'[1]SH-FA2007-18'!EI125</f>
        <v>2245.4888888888895</v>
      </c>
      <c r="Z123" s="45">
        <f>'[1]SH-FA2007-18'!EJ125</f>
        <v>200.91111111111107</v>
      </c>
      <c r="AA123" s="46">
        <f t="shared" si="12"/>
        <v>3638.0000000000005</v>
      </c>
      <c r="AB123" s="106">
        <f t="shared" ca="1" si="13"/>
        <v>0</v>
      </c>
      <c r="AC123" s="106">
        <f t="shared" si="14"/>
        <v>50</v>
      </c>
      <c r="AD123" s="106">
        <f t="shared" si="15"/>
        <v>94.285714285714278</v>
      </c>
      <c r="AE123" s="106">
        <f t="shared" si="16"/>
        <v>71.232876712328761</v>
      </c>
      <c r="AF123" s="106">
        <f t="shared" si="17"/>
        <v>89.610389610389603</v>
      </c>
      <c r="AG123" s="106">
        <f t="shared" si="18"/>
        <v>100</v>
      </c>
      <c r="AH123" s="106">
        <f t="shared" si="19"/>
        <v>88.07424593967518</v>
      </c>
      <c r="AI123" s="106">
        <f t="shared" si="20"/>
        <v>80.368249423367558</v>
      </c>
      <c r="AJ123" s="106">
        <f t="shared" si="21"/>
        <v>38.711196745878816</v>
      </c>
      <c r="AK123" s="106">
        <f t="shared" si="21"/>
        <v>80.647306583906015</v>
      </c>
      <c r="AL123" s="47">
        <f t="shared" si="22"/>
        <v>872.99999999999955</v>
      </c>
      <c r="AM123" s="35" t="s">
        <v>2080</v>
      </c>
      <c r="AN123" s="35" t="s">
        <v>2081</v>
      </c>
      <c r="AO123" s="35" t="s">
        <v>2080</v>
      </c>
      <c r="AP123" s="35" t="s">
        <v>2080</v>
      </c>
      <c r="AQ123" s="37" t="s">
        <v>2080</v>
      </c>
    </row>
    <row r="124" spans="1:43" ht="24.95" customHeight="1" x14ac:dyDescent="0.25">
      <c r="A124" s="21" t="s">
        <v>997</v>
      </c>
      <c r="B124" s="22" t="s">
        <v>1724</v>
      </c>
      <c r="C124" s="8" t="s">
        <v>5</v>
      </c>
      <c r="D124" s="8" t="s">
        <v>31</v>
      </c>
      <c r="E124" s="18" t="s">
        <v>1537</v>
      </c>
      <c r="F124" s="45" t="str">
        <f>IFERROR(VLOOKUP(E124,categoria!$A:$C,3,FALSE),"Categoria 1")</f>
        <v>Categoria 1</v>
      </c>
      <c r="G124" s="45">
        <f>VLOOKUP(E124,[2]total!$C:$F,4,FALSE)</f>
        <v>0</v>
      </c>
      <c r="H124" s="45">
        <f ca="1">' CV SIPNI MUN 2017'!H124/12*(TEXT(TODAY(),"MM")-1)</f>
        <v>18</v>
      </c>
      <c r="I124" s="7">
        <v>106</v>
      </c>
      <c r="J124" s="7">
        <v>107</v>
      </c>
      <c r="K124" s="7">
        <v>108</v>
      </c>
      <c r="L124" s="7">
        <v>111</v>
      </c>
      <c r="M124" s="7">
        <v>624</v>
      </c>
      <c r="N124" s="7">
        <v>725</v>
      </c>
      <c r="O124" s="7">
        <v>4949</v>
      </c>
      <c r="P124" s="7">
        <v>916</v>
      </c>
      <c r="Q124" s="45">
        <v>7754</v>
      </c>
      <c r="R124" s="45">
        <f>'[1]SH-FA2007-18'!EB126</f>
        <v>21</v>
      </c>
      <c r="S124" s="45">
        <f>'[1]SH-FA2007-18'!EC126</f>
        <v>115</v>
      </c>
      <c r="T124" s="45">
        <f>'[1]SH-FA2007-18'!ED126</f>
        <v>133</v>
      </c>
      <c r="U124" s="45">
        <f>'[1]SH-FA2007-18'!EE126</f>
        <v>203</v>
      </c>
      <c r="V124" s="45">
        <f>'[1]SH-FA2007-18'!EF126</f>
        <v>193</v>
      </c>
      <c r="W124" s="45">
        <f>'[1]SH-FA2007-18'!EG126</f>
        <v>1160</v>
      </c>
      <c r="X124" s="45">
        <f>'[1]SH-FA2007-18'!EH126</f>
        <v>675.39999999999986</v>
      </c>
      <c r="Y124" s="45">
        <f>'[1]SH-FA2007-18'!EI126</f>
        <v>5465.6222222222223</v>
      </c>
      <c r="Z124" s="45">
        <f>'[1]SH-FA2007-18'!EJ126</f>
        <v>1311.9777777777776</v>
      </c>
      <c r="AA124" s="46">
        <f t="shared" si="12"/>
        <v>9278</v>
      </c>
      <c r="AB124" s="106">
        <f t="shared" ca="1" si="13"/>
        <v>100</v>
      </c>
      <c r="AC124" s="106">
        <f t="shared" si="14"/>
        <v>100</v>
      </c>
      <c r="AD124" s="106">
        <f t="shared" si="15"/>
        <v>100</v>
      </c>
      <c r="AE124" s="106">
        <f t="shared" si="16"/>
        <v>100</v>
      </c>
      <c r="AF124" s="106">
        <f t="shared" si="17"/>
        <v>100</v>
      </c>
      <c r="AG124" s="106">
        <f t="shared" si="18"/>
        <v>100</v>
      </c>
      <c r="AH124" s="106">
        <f t="shared" si="19"/>
        <v>93.158620689655152</v>
      </c>
      <c r="AI124" s="106">
        <f t="shared" si="20"/>
        <v>100</v>
      </c>
      <c r="AJ124" s="106">
        <f t="shared" si="21"/>
        <v>100</v>
      </c>
      <c r="AK124" s="106">
        <f t="shared" si="21"/>
        <v>100</v>
      </c>
      <c r="AL124" s="47" t="str">
        <f t="shared" si="22"/>
        <v>-</v>
      </c>
      <c r="AM124" s="35" t="s">
        <v>2080</v>
      </c>
      <c r="AN124" s="35" t="s">
        <v>2080</v>
      </c>
      <c r="AO124" s="35" t="s">
        <v>2080</v>
      </c>
      <c r="AP124" s="35" t="s">
        <v>2080</v>
      </c>
      <c r="AQ124" s="37" t="s">
        <v>2080</v>
      </c>
    </row>
    <row r="125" spans="1:43" ht="24.95" hidden="1" customHeight="1" x14ac:dyDescent="0.25">
      <c r="A125" s="21" t="s">
        <v>997</v>
      </c>
      <c r="B125" s="22" t="s">
        <v>1724</v>
      </c>
      <c r="C125" s="8" t="s">
        <v>5</v>
      </c>
      <c r="D125" s="8" t="s">
        <v>32</v>
      </c>
      <c r="E125" s="18" t="s">
        <v>1557</v>
      </c>
      <c r="F125" s="45" t="str">
        <f>IFERROR(VLOOKUP(E125,categoria!$A:$C,3,FALSE),"Categoria 1")</f>
        <v>Categoria 2</v>
      </c>
      <c r="G125" s="45">
        <f>VLOOKUP(E125,[2]total!$C:$F,4,FALSE)</f>
        <v>10</v>
      </c>
      <c r="H125" s="45">
        <f ca="1">' CV SIPNI MUN 2017'!H125/12*(TEXT(TODAY(),"MM")-1)</f>
        <v>13.833333333333334</v>
      </c>
      <c r="I125" s="7">
        <v>87</v>
      </c>
      <c r="J125" s="7">
        <v>92</v>
      </c>
      <c r="K125" s="7">
        <v>95</v>
      </c>
      <c r="L125" s="7">
        <v>98</v>
      </c>
      <c r="M125" s="7">
        <v>540</v>
      </c>
      <c r="N125" s="7">
        <v>598</v>
      </c>
      <c r="O125" s="7">
        <v>4296</v>
      </c>
      <c r="P125" s="7">
        <v>772</v>
      </c>
      <c r="Q125" s="45">
        <v>6661</v>
      </c>
      <c r="R125" s="45">
        <f>'[1]SH-FA2007-18'!EB127</f>
        <v>0</v>
      </c>
      <c r="S125" s="45">
        <f>'[1]SH-FA2007-18'!EC127</f>
        <v>58</v>
      </c>
      <c r="T125" s="45">
        <f>'[1]SH-FA2007-18'!ED127</f>
        <v>107</v>
      </c>
      <c r="U125" s="45">
        <f>'[1]SH-FA2007-18'!EE127</f>
        <v>37</v>
      </c>
      <c r="V125" s="45">
        <f>'[1]SH-FA2007-18'!EF127</f>
        <v>111</v>
      </c>
      <c r="W125" s="45">
        <f>'[1]SH-FA2007-18'!EG127</f>
        <v>752.8</v>
      </c>
      <c r="X125" s="45">
        <f>'[1]SH-FA2007-18'!EH127</f>
        <v>385.20000000000005</v>
      </c>
      <c r="Y125" s="45">
        <f>'[1]SH-FA2007-18'!EI127</f>
        <v>2551.7111111111108</v>
      </c>
      <c r="Z125" s="45">
        <f>'[1]SH-FA2007-18'!EJ127</f>
        <v>637.28888888888889</v>
      </c>
      <c r="AA125" s="46">
        <f t="shared" si="12"/>
        <v>4640</v>
      </c>
      <c r="AB125" s="106">
        <f t="shared" ca="1" si="13"/>
        <v>0</v>
      </c>
      <c r="AC125" s="106">
        <f t="shared" si="14"/>
        <v>66.666666666666657</v>
      </c>
      <c r="AD125" s="106">
        <f t="shared" si="15"/>
        <v>100</v>
      </c>
      <c r="AE125" s="106">
        <f t="shared" si="16"/>
        <v>38.94736842105263</v>
      </c>
      <c r="AF125" s="106">
        <f t="shared" si="17"/>
        <v>100</v>
      </c>
      <c r="AG125" s="106">
        <f t="shared" si="18"/>
        <v>100</v>
      </c>
      <c r="AH125" s="106">
        <f t="shared" si="19"/>
        <v>64.414715719063551</v>
      </c>
      <c r="AI125" s="106">
        <f t="shared" si="20"/>
        <v>59.397372232567761</v>
      </c>
      <c r="AJ125" s="106">
        <f t="shared" si="21"/>
        <v>82.550374208405302</v>
      </c>
      <c r="AK125" s="106">
        <f t="shared" si="21"/>
        <v>69.659210328779466</v>
      </c>
      <c r="AL125" s="47">
        <f t="shared" si="22"/>
        <v>2021</v>
      </c>
      <c r="AM125" s="35" t="s">
        <v>2080</v>
      </c>
      <c r="AN125" s="35" t="s">
        <v>2080</v>
      </c>
      <c r="AO125" s="35" t="s">
        <v>2080</v>
      </c>
      <c r="AP125" s="35" t="s">
        <v>2080</v>
      </c>
      <c r="AQ125" s="37" t="s">
        <v>2080</v>
      </c>
    </row>
    <row r="126" spans="1:43" ht="24.95" hidden="1" customHeight="1" x14ac:dyDescent="0.25">
      <c r="A126" s="21" t="s">
        <v>1006</v>
      </c>
      <c r="B126" s="22" t="s">
        <v>1724</v>
      </c>
      <c r="C126" s="8" t="s">
        <v>5</v>
      </c>
      <c r="D126" s="8" t="s">
        <v>33</v>
      </c>
      <c r="E126" s="18" t="s">
        <v>1553</v>
      </c>
      <c r="F126" s="45" t="str">
        <f>IFERROR(VLOOKUP(E126,categoria!$A:$C,3,FALSE),"Categoria 1")</f>
        <v>Categoria 2</v>
      </c>
      <c r="G126" s="45">
        <f>VLOOKUP(E126,[2]total!$C:$F,4,FALSE)</f>
        <v>0</v>
      </c>
      <c r="H126" s="45">
        <f ca="1">' CV SIPNI MUN 2017'!H126/12*(TEXT(TODAY(),"MM")-1)</f>
        <v>74.666666666666671</v>
      </c>
      <c r="I126" s="7">
        <v>442</v>
      </c>
      <c r="J126" s="7">
        <v>442</v>
      </c>
      <c r="K126" s="7">
        <v>446</v>
      </c>
      <c r="L126" s="7">
        <v>456</v>
      </c>
      <c r="M126" s="7">
        <v>2489</v>
      </c>
      <c r="N126" s="7">
        <v>2811</v>
      </c>
      <c r="O126" s="7">
        <v>18704</v>
      </c>
      <c r="P126" s="7">
        <v>2403</v>
      </c>
      <c r="Q126" s="45">
        <v>28641</v>
      </c>
      <c r="R126" s="45">
        <f>'[1]SH-FA2007-18'!EB128</f>
        <v>91</v>
      </c>
      <c r="S126" s="45">
        <f>'[1]SH-FA2007-18'!EC128</f>
        <v>413</v>
      </c>
      <c r="T126" s="45">
        <f>'[1]SH-FA2007-18'!ED128</f>
        <v>286</v>
      </c>
      <c r="U126" s="45">
        <f>'[1]SH-FA2007-18'!EE128</f>
        <v>407</v>
      </c>
      <c r="V126" s="45">
        <f>'[1]SH-FA2007-18'!EF128</f>
        <v>437</v>
      </c>
      <c r="W126" s="45">
        <f>'[1]SH-FA2007-18'!EG128</f>
        <v>3862.4</v>
      </c>
      <c r="X126" s="45">
        <f>'[1]SH-FA2007-18'!EH128</f>
        <v>2047.8</v>
      </c>
      <c r="Y126" s="45">
        <f>'[1]SH-FA2007-18'!EI128</f>
        <v>11009.599999999999</v>
      </c>
      <c r="Z126" s="45">
        <f>'[1]SH-FA2007-18'!EJ128</f>
        <v>1530.2</v>
      </c>
      <c r="AA126" s="46">
        <f t="shared" si="12"/>
        <v>20084</v>
      </c>
      <c r="AB126" s="106">
        <f t="shared" ca="1" si="13"/>
        <v>100</v>
      </c>
      <c r="AC126" s="106">
        <f t="shared" si="14"/>
        <v>93.438914027149323</v>
      </c>
      <c r="AD126" s="106">
        <f t="shared" si="15"/>
        <v>64.705882352941174</v>
      </c>
      <c r="AE126" s="106">
        <f t="shared" si="16"/>
        <v>91.255605381165921</v>
      </c>
      <c r="AF126" s="106">
        <f t="shared" si="17"/>
        <v>95.833333333333343</v>
      </c>
      <c r="AG126" s="106">
        <f t="shared" si="18"/>
        <v>100</v>
      </c>
      <c r="AH126" s="106">
        <f t="shared" si="19"/>
        <v>72.849519743863382</v>
      </c>
      <c r="AI126" s="106">
        <f t="shared" si="20"/>
        <v>58.862275449101787</v>
      </c>
      <c r="AJ126" s="106">
        <f t="shared" si="21"/>
        <v>63.678734914689969</v>
      </c>
      <c r="AK126" s="106">
        <f t="shared" si="21"/>
        <v>70.12324988652631</v>
      </c>
      <c r="AL126" s="47">
        <f t="shared" si="22"/>
        <v>8557</v>
      </c>
      <c r="AM126" s="35" t="s">
        <v>2080</v>
      </c>
      <c r="AN126" s="35" t="s">
        <v>2080</v>
      </c>
      <c r="AO126" s="35" t="s">
        <v>2080</v>
      </c>
      <c r="AP126" s="35" t="s">
        <v>2080</v>
      </c>
      <c r="AQ126" s="37" t="s">
        <v>2080</v>
      </c>
    </row>
    <row r="127" spans="1:43" ht="24.95" customHeight="1" x14ac:dyDescent="0.25">
      <c r="A127" s="21" t="s">
        <v>997</v>
      </c>
      <c r="B127" s="22" t="s">
        <v>1724</v>
      </c>
      <c r="C127" s="8" t="s">
        <v>5</v>
      </c>
      <c r="D127" s="8" t="s">
        <v>34</v>
      </c>
      <c r="E127" s="18" t="s">
        <v>1569</v>
      </c>
      <c r="F127" s="45" t="str">
        <f>IFERROR(VLOOKUP(E127,categoria!$A:$C,3,FALSE),"Categoria 1")</f>
        <v>Categoria 1</v>
      </c>
      <c r="G127" s="45">
        <f>VLOOKUP(E127,[2]total!$C:$F,4,FALSE)</f>
        <v>0</v>
      </c>
      <c r="H127" s="45">
        <f ca="1">' CV SIPNI MUN 2017'!H127/12*(TEXT(TODAY(),"MM")-1)</f>
        <v>14.166666666666666</v>
      </c>
      <c r="I127" s="7">
        <v>81</v>
      </c>
      <c r="J127" s="7">
        <v>80</v>
      </c>
      <c r="K127" s="7">
        <v>81</v>
      </c>
      <c r="L127" s="7">
        <v>83</v>
      </c>
      <c r="M127" s="7">
        <v>477</v>
      </c>
      <c r="N127" s="7">
        <v>586</v>
      </c>
      <c r="O127" s="7">
        <v>3506</v>
      </c>
      <c r="P127" s="7">
        <v>462</v>
      </c>
      <c r="Q127" s="45">
        <v>5441</v>
      </c>
      <c r="R127" s="45">
        <f>'[1]SH-FA2007-18'!EB129</f>
        <v>15</v>
      </c>
      <c r="S127" s="45">
        <f>'[1]SH-FA2007-18'!EC129</f>
        <v>104</v>
      </c>
      <c r="T127" s="45">
        <f>'[1]SH-FA2007-18'!ED129</f>
        <v>175</v>
      </c>
      <c r="U127" s="45">
        <f>'[1]SH-FA2007-18'!EE129</f>
        <v>94</v>
      </c>
      <c r="V127" s="45">
        <f>'[1]SH-FA2007-18'!EF129</f>
        <v>87</v>
      </c>
      <c r="W127" s="45">
        <f>'[1]SH-FA2007-18'!EG129</f>
        <v>857.8</v>
      </c>
      <c r="X127" s="45">
        <f>'[1]SH-FA2007-18'!EH129</f>
        <v>425.2</v>
      </c>
      <c r="Y127" s="45">
        <f>'[1]SH-FA2007-18'!EI129</f>
        <v>4644.2222222222217</v>
      </c>
      <c r="Z127" s="45">
        <f>'[1]SH-FA2007-18'!EJ129</f>
        <v>625.77777777777771</v>
      </c>
      <c r="AA127" s="46">
        <f t="shared" si="12"/>
        <v>7027.9999999999991</v>
      </c>
      <c r="AB127" s="106">
        <f t="shared" ca="1" si="13"/>
        <v>100</v>
      </c>
      <c r="AC127" s="106">
        <f t="shared" si="14"/>
        <v>100</v>
      </c>
      <c r="AD127" s="106">
        <f t="shared" si="15"/>
        <v>100</v>
      </c>
      <c r="AE127" s="106">
        <f t="shared" si="16"/>
        <v>100</v>
      </c>
      <c r="AF127" s="106">
        <f t="shared" si="17"/>
        <v>100</v>
      </c>
      <c r="AG127" s="106">
        <f t="shared" si="18"/>
        <v>100</v>
      </c>
      <c r="AH127" s="106">
        <f t="shared" si="19"/>
        <v>72.559726962457333</v>
      </c>
      <c r="AI127" s="106">
        <f t="shared" si="20"/>
        <v>100</v>
      </c>
      <c r="AJ127" s="106">
        <f t="shared" si="21"/>
        <v>100</v>
      </c>
      <c r="AK127" s="106">
        <f t="shared" si="21"/>
        <v>100</v>
      </c>
      <c r="AL127" s="47" t="str">
        <f t="shared" si="22"/>
        <v>-</v>
      </c>
      <c r="AM127" s="35" t="s">
        <v>2080</v>
      </c>
      <c r="AN127" s="35" t="s">
        <v>2080</v>
      </c>
      <c r="AO127" s="35" t="s">
        <v>2080</v>
      </c>
      <c r="AP127" s="35" t="s">
        <v>2080</v>
      </c>
      <c r="AQ127" s="37" t="s">
        <v>2080</v>
      </c>
    </row>
    <row r="128" spans="1:43" ht="24.95" hidden="1" customHeight="1" x14ac:dyDescent="0.25">
      <c r="A128" s="21" t="s">
        <v>1006</v>
      </c>
      <c r="B128" s="22" t="s">
        <v>1724</v>
      </c>
      <c r="C128" s="8" t="s">
        <v>5</v>
      </c>
      <c r="D128" s="8" t="s">
        <v>35</v>
      </c>
      <c r="E128" s="18" t="s">
        <v>1590</v>
      </c>
      <c r="F128" s="45" t="str">
        <f>IFERROR(VLOOKUP(E128,categoria!$A:$C,3,FALSE),"Categoria 1")</f>
        <v>Categoria 1</v>
      </c>
      <c r="G128" s="45">
        <f>VLOOKUP(E128,[2]total!$C:$F,4,FALSE)</f>
        <v>30</v>
      </c>
      <c r="H128" s="45">
        <f ca="1">' CV SIPNI MUN 2017'!H128/12*(TEXT(TODAY(),"MM")-1)</f>
        <v>21.333333333333332</v>
      </c>
      <c r="I128" s="7">
        <v>112</v>
      </c>
      <c r="J128" s="7">
        <v>101</v>
      </c>
      <c r="K128" s="7">
        <v>94</v>
      </c>
      <c r="L128" s="7">
        <v>92</v>
      </c>
      <c r="M128" s="7">
        <v>518</v>
      </c>
      <c r="N128" s="7">
        <v>722</v>
      </c>
      <c r="O128" s="7">
        <v>4866</v>
      </c>
      <c r="P128" s="7">
        <v>1148</v>
      </c>
      <c r="Q128" s="45">
        <v>7781</v>
      </c>
      <c r="R128" s="45">
        <f>'[1]SH-FA2007-18'!EB130</f>
        <v>23</v>
      </c>
      <c r="S128" s="45">
        <f>'[1]SH-FA2007-18'!EC130</f>
        <v>76</v>
      </c>
      <c r="T128" s="45">
        <f>'[1]SH-FA2007-18'!ED130</f>
        <v>94</v>
      </c>
      <c r="U128" s="45">
        <f>'[1]SH-FA2007-18'!EE130</f>
        <v>145</v>
      </c>
      <c r="V128" s="45">
        <f>'[1]SH-FA2007-18'!EF130</f>
        <v>135</v>
      </c>
      <c r="W128" s="45">
        <f>'[1]SH-FA2007-18'!EG130</f>
        <v>926.4</v>
      </c>
      <c r="X128" s="45">
        <f>'[1]SH-FA2007-18'!EH130</f>
        <v>648.20000000000005</v>
      </c>
      <c r="Y128" s="45">
        <f>'[1]SH-FA2007-18'!EI130</f>
        <v>3699.3555555555554</v>
      </c>
      <c r="Z128" s="45">
        <f>'[1]SH-FA2007-18'!EJ130</f>
        <v>968.04444444444459</v>
      </c>
      <c r="AA128" s="46">
        <f t="shared" si="12"/>
        <v>6715</v>
      </c>
      <c r="AB128" s="106">
        <f t="shared" ca="1" si="13"/>
        <v>100</v>
      </c>
      <c r="AC128" s="106">
        <f t="shared" si="14"/>
        <v>67.857142857142861</v>
      </c>
      <c r="AD128" s="106">
        <f t="shared" si="15"/>
        <v>93.069306930693074</v>
      </c>
      <c r="AE128" s="106">
        <f t="shared" si="16"/>
        <v>100</v>
      </c>
      <c r="AF128" s="106">
        <f t="shared" si="17"/>
        <v>100</v>
      </c>
      <c r="AG128" s="106">
        <f t="shared" si="18"/>
        <v>100</v>
      </c>
      <c r="AH128" s="106">
        <f t="shared" si="19"/>
        <v>89.77839335180056</v>
      </c>
      <c r="AI128" s="106">
        <f t="shared" si="20"/>
        <v>76.024569575740969</v>
      </c>
      <c r="AJ128" s="106">
        <f t="shared" si="21"/>
        <v>84.324428958575311</v>
      </c>
      <c r="AK128" s="106">
        <f t="shared" si="21"/>
        <v>86.299961444544408</v>
      </c>
      <c r="AL128" s="47">
        <f t="shared" si="22"/>
        <v>1066</v>
      </c>
      <c r="AM128" s="35" t="s">
        <v>2080</v>
      </c>
      <c r="AN128" s="35" t="s">
        <v>2080</v>
      </c>
      <c r="AO128" s="35" t="s">
        <v>2080</v>
      </c>
      <c r="AP128" s="35" t="s">
        <v>2080</v>
      </c>
      <c r="AQ128" s="37" t="s">
        <v>2080</v>
      </c>
    </row>
    <row r="129" spans="1:43" ht="24.95" customHeight="1" x14ac:dyDescent="0.25">
      <c r="A129" s="21" t="s">
        <v>997</v>
      </c>
      <c r="B129" s="22" t="s">
        <v>1724</v>
      </c>
      <c r="C129" s="8" t="s">
        <v>5</v>
      </c>
      <c r="D129" s="8" t="s">
        <v>36</v>
      </c>
      <c r="E129" s="18" t="s">
        <v>1610</v>
      </c>
      <c r="F129" s="45" t="str">
        <f>IFERROR(VLOOKUP(E129,categoria!$A:$C,3,FALSE),"Categoria 1")</f>
        <v>Categoria 1</v>
      </c>
      <c r="G129" s="45">
        <f>VLOOKUP(E129,[2]total!$C:$F,4,FALSE)</f>
        <v>0</v>
      </c>
      <c r="H129" s="45">
        <f ca="1">' CV SIPNI MUN 2017'!H129/12*(TEXT(TODAY(),"MM")-1)</f>
        <v>12</v>
      </c>
      <c r="I129" s="7">
        <v>83</v>
      </c>
      <c r="J129" s="7">
        <v>93</v>
      </c>
      <c r="K129" s="7">
        <v>101</v>
      </c>
      <c r="L129" s="7">
        <v>107</v>
      </c>
      <c r="M129" s="7">
        <v>607</v>
      </c>
      <c r="N129" s="7">
        <v>627</v>
      </c>
      <c r="O129" s="7">
        <v>3618</v>
      </c>
      <c r="P129" s="7">
        <v>576</v>
      </c>
      <c r="Q129" s="45">
        <v>5884</v>
      </c>
      <c r="R129" s="45">
        <f>'[1]SH-FA2007-18'!EB131</f>
        <v>7</v>
      </c>
      <c r="S129" s="45">
        <f>'[1]SH-FA2007-18'!EC131</f>
        <v>85</v>
      </c>
      <c r="T129" s="45">
        <f>'[1]SH-FA2007-18'!ED131</f>
        <v>148</v>
      </c>
      <c r="U129" s="45">
        <f>'[1]SH-FA2007-18'!EE131</f>
        <v>132</v>
      </c>
      <c r="V129" s="45">
        <f>'[1]SH-FA2007-18'!EF131</f>
        <v>140</v>
      </c>
      <c r="W129" s="45">
        <f>'[1]SH-FA2007-18'!EG131</f>
        <v>958.6</v>
      </c>
      <c r="X129" s="45">
        <f>'[1]SH-FA2007-18'!EH131</f>
        <v>592.20000000000005</v>
      </c>
      <c r="Y129" s="45">
        <f>'[1]SH-FA2007-18'!EI131</f>
        <v>4370.4444444444443</v>
      </c>
      <c r="Z129" s="45">
        <f>'[1]SH-FA2007-18'!EJ131</f>
        <v>645.75555555555559</v>
      </c>
      <c r="AA129" s="46">
        <f t="shared" si="12"/>
        <v>7079</v>
      </c>
      <c r="AB129" s="106">
        <f t="shared" ca="1" si="13"/>
        <v>58.333333333333336</v>
      </c>
      <c r="AC129" s="106">
        <f t="shared" si="14"/>
        <v>100</v>
      </c>
      <c r="AD129" s="106">
        <f t="shared" si="15"/>
        <v>100</v>
      </c>
      <c r="AE129" s="106">
        <f t="shared" si="16"/>
        <v>100</v>
      </c>
      <c r="AF129" s="106">
        <f t="shared" si="17"/>
        <v>100</v>
      </c>
      <c r="AG129" s="106">
        <f t="shared" si="18"/>
        <v>100</v>
      </c>
      <c r="AH129" s="106">
        <f t="shared" si="19"/>
        <v>94.449760765550252</v>
      </c>
      <c r="AI129" s="106">
        <f t="shared" si="20"/>
        <v>100</v>
      </c>
      <c r="AJ129" s="106">
        <f t="shared" si="21"/>
        <v>100</v>
      </c>
      <c r="AK129" s="106">
        <f t="shared" si="21"/>
        <v>100</v>
      </c>
      <c r="AL129" s="47" t="str">
        <f t="shared" si="22"/>
        <v>-</v>
      </c>
      <c r="AM129" s="35" t="s">
        <v>2080</v>
      </c>
      <c r="AN129" s="35" t="s">
        <v>2080</v>
      </c>
      <c r="AO129" s="35" t="s">
        <v>2080</v>
      </c>
      <c r="AP129" s="35" t="s">
        <v>2080</v>
      </c>
      <c r="AQ129" s="37" t="s">
        <v>2080</v>
      </c>
    </row>
    <row r="130" spans="1:43" ht="24.95" hidden="1" customHeight="1" x14ac:dyDescent="0.25">
      <c r="A130" s="21" t="s">
        <v>1738</v>
      </c>
      <c r="B130" s="22" t="s">
        <v>1724</v>
      </c>
      <c r="C130" s="8" t="s">
        <v>5</v>
      </c>
      <c r="D130" s="8" t="s">
        <v>37</v>
      </c>
      <c r="E130" s="18" t="s">
        <v>1643</v>
      </c>
      <c r="F130" s="45" t="str">
        <f>IFERROR(VLOOKUP(E130,categoria!$A:$C,3,FALSE),"Categoria 1")</f>
        <v>Categoria 2</v>
      </c>
      <c r="G130" s="45">
        <f>VLOOKUP(E130,[2]total!$C:$F,4,FALSE)</f>
        <v>510</v>
      </c>
      <c r="H130" s="45">
        <f ca="1">' CV SIPNI MUN 2017'!H130/12*(TEXT(TODAY(),"MM")-1)</f>
        <v>178.66666666666666</v>
      </c>
      <c r="I130" s="7">
        <v>1053</v>
      </c>
      <c r="J130" s="7">
        <v>1046</v>
      </c>
      <c r="K130" s="7">
        <v>1050</v>
      </c>
      <c r="L130" s="7">
        <v>1066</v>
      </c>
      <c r="M130" s="7">
        <v>5808</v>
      </c>
      <c r="N130" s="7">
        <v>6785</v>
      </c>
      <c r="O130" s="7">
        <v>56083</v>
      </c>
      <c r="P130" s="7">
        <v>8755</v>
      </c>
      <c r="Q130" s="45">
        <v>82718</v>
      </c>
      <c r="R130" s="45">
        <f>'[1]SH-FA2007-18'!EB132</f>
        <v>74</v>
      </c>
      <c r="S130" s="45">
        <f>'[1]SH-FA2007-18'!EC132</f>
        <v>241</v>
      </c>
      <c r="T130" s="45">
        <f>'[1]SH-FA2007-18'!ED132</f>
        <v>84</v>
      </c>
      <c r="U130" s="45">
        <f>'[1]SH-FA2007-18'!EE132</f>
        <v>1318</v>
      </c>
      <c r="V130" s="45">
        <f>'[1]SH-FA2007-18'!EF132</f>
        <v>1116</v>
      </c>
      <c r="W130" s="45">
        <f>'[1]SH-FA2007-18'!EG132</f>
        <v>8994.4</v>
      </c>
      <c r="X130" s="45">
        <f>'[1]SH-FA2007-18'!EH132</f>
        <v>4253.3999999999996</v>
      </c>
      <c r="Y130" s="45">
        <f>'[1]SH-FA2007-18'!EI132</f>
        <v>25203.755555555555</v>
      </c>
      <c r="Z130" s="45">
        <f>'[1]SH-FA2007-18'!EJ132</f>
        <v>7804.4444444444443</v>
      </c>
      <c r="AA130" s="46">
        <f t="shared" si="12"/>
        <v>49089</v>
      </c>
      <c r="AB130" s="106">
        <f t="shared" ca="1" si="13"/>
        <v>41.417910447761194</v>
      </c>
      <c r="AC130" s="106">
        <f t="shared" si="14"/>
        <v>22.886989553656221</v>
      </c>
      <c r="AD130" s="106">
        <f t="shared" si="15"/>
        <v>8.0305927342256211</v>
      </c>
      <c r="AE130" s="106">
        <f t="shared" si="16"/>
        <v>100</v>
      </c>
      <c r="AF130" s="106">
        <f t="shared" si="17"/>
        <v>100</v>
      </c>
      <c r="AG130" s="106">
        <f t="shared" si="18"/>
        <v>100</v>
      </c>
      <c r="AH130" s="106">
        <f t="shared" si="19"/>
        <v>62.688282977155488</v>
      </c>
      <c r="AI130" s="106">
        <f t="shared" si="20"/>
        <v>44.940098702914526</v>
      </c>
      <c r="AJ130" s="106">
        <f t="shared" si="21"/>
        <v>89.142712101021644</v>
      </c>
      <c r="AK130" s="106">
        <f t="shared" si="21"/>
        <v>59.345003505887476</v>
      </c>
      <c r="AL130" s="47">
        <f t="shared" si="22"/>
        <v>33629</v>
      </c>
      <c r="AM130" s="35" t="s">
        <v>2080</v>
      </c>
      <c r="AN130" s="35" t="s">
        <v>2080</v>
      </c>
      <c r="AO130" s="35" t="s">
        <v>2080</v>
      </c>
      <c r="AP130" s="35" t="s">
        <v>2081</v>
      </c>
      <c r="AQ130" s="37" t="s">
        <v>2080</v>
      </c>
    </row>
    <row r="131" spans="1:43" ht="24.95" hidden="1" customHeight="1" x14ac:dyDescent="0.25">
      <c r="A131" s="21" t="s">
        <v>997</v>
      </c>
      <c r="B131" s="22" t="s">
        <v>1724</v>
      </c>
      <c r="C131" s="8" t="s">
        <v>5</v>
      </c>
      <c r="D131" s="8" t="s">
        <v>38</v>
      </c>
      <c r="E131" s="18" t="s">
        <v>1656</v>
      </c>
      <c r="F131" s="45" t="str">
        <f>IFERROR(VLOOKUP(E131,categoria!$A:$C,3,FALSE),"Categoria 1")</f>
        <v>Categoria 1</v>
      </c>
      <c r="G131" s="45">
        <f>VLOOKUP(E131,[2]total!$C:$F,4,FALSE)</f>
        <v>80</v>
      </c>
      <c r="H131" s="45">
        <f ca="1">' CV SIPNI MUN 2017'!H131/12*(TEXT(TODAY(),"MM")-1)</f>
        <v>28.5</v>
      </c>
      <c r="I131" s="7">
        <v>170</v>
      </c>
      <c r="J131" s="7">
        <v>169</v>
      </c>
      <c r="K131" s="7">
        <v>173</v>
      </c>
      <c r="L131" s="7">
        <v>175</v>
      </c>
      <c r="M131" s="7">
        <v>968</v>
      </c>
      <c r="N131" s="7">
        <v>1131</v>
      </c>
      <c r="O131" s="7">
        <v>7667</v>
      </c>
      <c r="P131" s="7">
        <v>1471</v>
      </c>
      <c r="Q131" s="45">
        <v>12095</v>
      </c>
      <c r="R131" s="45">
        <f>'[1]SH-FA2007-18'!EB133</f>
        <v>29</v>
      </c>
      <c r="S131" s="45">
        <f>'[1]SH-FA2007-18'!EC133</f>
        <v>162</v>
      </c>
      <c r="T131" s="45">
        <f>'[1]SH-FA2007-18'!ED133</f>
        <v>220</v>
      </c>
      <c r="U131" s="45">
        <f>'[1]SH-FA2007-18'!EE133</f>
        <v>148</v>
      </c>
      <c r="V131" s="45">
        <f>'[1]SH-FA2007-18'!EF133</f>
        <v>196</v>
      </c>
      <c r="W131" s="45">
        <f>'[1]SH-FA2007-18'!EG133</f>
        <v>1391.6</v>
      </c>
      <c r="X131" s="45">
        <f>'[1]SH-FA2007-18'!EH133</f>
        <v>833</v>
      </c>
      <c r="Y131" s="45">
        <f>'[1]SH-FA2007-18'!EI133</f>
        <v>6231.844444444444</v>
      </c>
      <c r="Z131" s="45">
        <f>'[1]SH-FA2007-18'!EJ133</f>
        <v>1554.5555555555554</v>
      </c>
      <c r="AA131" s="46">
        <f t="shared" si="12"/>
        <v>10765.999999999998</v>
      </c>
      <c r="AB131" s="106">
        <f t="shared" ca="1" si="13"/>
        <v>100</v>
      </c>
      <c r="AC131" s="106">
        <f t="shared" si="14"/>
        <v>95.294117647058812</v>
      </c>
      <c r="AD131" s="106">
        <f t="shared" si="15"/>
        <v>100</v>
      </c>
      <c r="AE131" s="106">
        <f t="shared" si="16"/>
        <v>85.549132947976886</v>
      </c>
      <c r="AF131" s="106">
        <f t="shared" si="17"/>
        <v>100</v>
      </c>
      <c r="AG131" s="106">
        <f t="shared" si="18"/>
        <v>100</v>
      </c>
      <c r="AH131" s="106">
        <f t="shared" si="19"/>
        <v>73.651635720601234</v>
      </c>
      <c r="AI131" s="106">
        <f t="shared" si="20"/>
        <v>81.281393562598723</v>
      </c>
      <c r="AJ131" s="106">
        <f t="shared" si="21"/>
        <v>100</v>
      </c>
      <c r="AK131" s="106">
        <f t="shared" si="21"/>
        <v>89.011988424968976</v>
      </c>
      <c r="AL131" s="47">
        <f t="shared" si="22"/>
        <v>1329.0000000000018</v>
      </c>
      <c r="AM131" s="35" t="s">
        <v>2080</v>
      </c>
      <c r="AN131" s="35" t="s">
        <v>2080</v>
      </c>
      <c r="AO131" s="35" t="s">
        <v>2080</v>
      </c>
      <c r="AP131" s="35" t="s">
        <v>2080</v>
      </c>
      <c r="AQ131" s="37" t="s">
        <v>2080</v>
      </c>
    </row>
    <row r="132" spans="1:43" ht="24.95" hidden="1" customHeight="1" x14ac:dyDescent="0.25">
      <c r="A132" s="21" t="s">
        <v>997</v>
      </c>
      <c r="B132" s="22" t="s">
        <v>1724</v>
      </c>
      <c r="C132" s="8" t="s">
        <v>5</v>
      </c>
      <c r="D132" s="8" t="s">
        <v>39</v>
      </c>
      <c r="E132" s="18" t="s">
        <v>1663</v>
      </c>
      <c r="F132" s="45" t="str">
        <f>IFERROR(VLOOKUP(E132,categoria!$A:$C,3,FALSE),"Categoria 1")</f>
        <v>Categoria 2</v>
      </c>
      <c r="G132" s="45">
        <f>VLOOKUP(E132,[2]total!$C:$F,4,FALSE)</f>
        <v>230</v>
      </c>
      <c r="H132" s="45">
        <f ca="1">' CV SIPNI MUN 2017'!H132/12*(TEXT(TODAY(),"MM")-1)</f>
        <v>11.833333333333334</v>
      </c>
      <c r="I132" s="7">
        <v>72</v>
      </c>
      <c r="J132" s="7">
        <v>74</v>
      </c>
      <c r="K132" s="7">
        <v>78</v>
      </c>
      <c r="L132" s="7">
        <v>84</v>
      </c>
      <c r="M132" s="7">
        <v>507</v>
      </c>
      <c r="N132" s="7">
        <v>629</v>
      </c>
      <c r="O132" s="7">
        <v>3988</v>
      </c>
      <c r="P132" s="7">
        <v>946</v>
      </c>
      <c r="Q132" s="45">
        <v>6449</v>
      </c>
      <c r="R132" s="45">
        <f>'[1]SH-FA2007-18'!EB134</f>
        <v>6</v>
      </c>
      <c r="S132" s="45">
        <f>'[1]SH-FA2007-18'!EC134</f>
        <v>61</v>
      </c>
      <c r="T132" s="45">
        <f>'[1]SH-FA2007-18'!ED134</f>
        <v>83</v>
      </c>
      <c r="U132" s="45">
        <f>'[1]SH-FA2007-18'!EE134</f>
        <v>158</v>
      </c>
      <c r="V132" s="45">
        <f>'[1]SH-FA2007-18'!EF134</f>
        <v>163</v>
      </c>
      <c r="W132" s="45">
        <f>'[1]SH-FA2007-18'!EG134</f>
        <v>961.8</v>
      </c>
      <c r="X132" s="45">
        <f>'[1]SH-FA2007-18'!EH134</f>
        <v>538.40000000000009</v>
      </c>
      <c r="Y132" s="45">
        <f>'[1]SH-FA2007-18'!EI134</f>
        <v>2401.8000000000006</v>
      </c>
      <c r="Z132" s="45">
        <f>'[1]SH-FA2007-18'!EJ134</f>
        <v>660</v>
      </c>
      <c r="AA132" s="46">
        <f t="shared" ref="AA132:AA195" si="23">SUM(R132:Z132)</f>
        <v>5033.0000000000009</v>
      </c>
      <c r="AB132" s="106">
        <f t="shared" ref="AB132:AB195" ca="1" si="24">IF(R132/H132*100&gt;100,100,R132/H132*100)</f>
        <v>50.704225352112672</v>
      </c>
      <c r="AC132" s="106">
        <f t="shared" ref="AC132:AC195" si="25">IF(S132/I132*100&gt;100,100,S132/I132*100)</f>
        <v>84.722222222222214</v>
      </c>
      <c r="AD132" s="106">
        <f t="shared" ref="AD132:AD195" si="26">IF(T132/J132*100&gt;100,100,T132/J132*100)</f>
        <v>100</v>
      </c>
      <c r="AE132" s="106">
        <f t="shared" ref="AE132:AE195" si="27">IF(U132/K132*100&gt;100,100,U132/K132*100)</f>
        <v>100</v>
      </c>
      <c r="AF132" s="106">
        <f t="shared" ref="AF132:AF195" si="28">IF(V132/L132*100&gt;100,100,V132/L132*100)</f>
        <v>100</v>
      </c>
      <c r="AG132" s="106">
        <f t="shared" ref="AG132:AG195" si="29">IF(W132/M132*100&gt;100,100,W132/M132*100)</f>
        <v>100</v>
      </c>
      <c r="AH132" s="106">
        <f t="shared" ref="AH132:AH195" si="30">IF(X132/N132*100&gt;100,100,X132/N132*100)</f>
        <v>85.59618441971385</v>
      </c>
      <c r="AI132" s="106">
        <f t="shared" ref="AI132:AI195" si="31">IF(Y132/O132*100&gt;100,100,Y132/O132*100)</f>
        <v>60.225677031093298</v>
      </c>
      <c r="AJ132" s="106">
        <f t="shared" ref="AJ132:AK195" si="32">IF(Z132/P132*100&gt;100,100,Z132/P132*100)</f>
        <v>69.767441860465112</v>
      </c>
      <c r="AK132" s="106">
        <f t="shared" si="32"/>
        <v>78.043107458520709</v>
      </c>
      <c r="AL132" s="47">
        <f t="shared" ref="AL132:AL195" si="33">IF(Q132-AA132&lt;0,"-",Q132-AA132)</f>
        <v>1415.9999999999991</v>
      </c>
      <c r="AM132" s="35" t="s">
        <v>2080</v>
      </c>
      <c r="AN132" s="35" t="s">
        <v>2080</v>
      </c>
      <c r="AO132" s="35" t="s">
        <v>2080</v>
      </c>
      <c r="AP132" s="35" t="s">
        <v>2080</v>
      </c>
      <c r="AQ132" s="37" t="s">
        <v>2080</v>
      </c>
    </row>
    <row r="133" spans="1:43" ht="24.95" hidden="1" customHeight="1" x14ac:dyDescent="0.25">
      <c r="A133" s="21" t="s">
        <v>997</v>
      </c>
      <c r="B133" s="22" t="s">
        <v>1724</v>
      </c>
      <c r="C133" s="8" t="s">
        <v>5</v>
      </c>
      <c r="D133" s="8" t="s">
        <v>40</v>
      </c>
      <c r="E133" s="18" t="s">
        <v>1673</v>
      </c>
      <c r="F133" s="45" t="str">
        <f>IFERROR(VLOOKUP(E133,categoria!$A:$C,3,FALSE),"Categoria 1")</f>
        <v>Categoria 1</v>
      </c>
      <c r="G133" s="45">
        <f>VLOOKUP(E133,[2]total!$C:$F,4,FALSE)</f>
        <v>20</v>
      </c>
      <c r="H133" s="45">
        <f ca="1">' CV SIPNI MUN 2017'!H133/12*(TEXT(TODAY(),"MM")-1)</f>
        <v>9.8333333333333339</v>
      </c>
      <c r="I133" s="7">
        <v>60</v>
      </c>
      <c r="J133" s="7">
        <v>61</v>
      </c>
      <c r="K133" s="7">
        <v>63</v>
      </c>
      <c r="L133" s="7">
        <v>65</v>
      </c>
      <c r="M133" s="7">
        <v>369</v>
      </c>
      <c r="N133" s="7">
        <v>425</v>
      </c>
      <c r="O133" s="7">
        <v>3005</v>
      </c>
      <c r="P133" s="7">
        <v>600</v>
      </c>
      <c r="Q133" s="45">
        <v>4707</v>
      </c>
      <c r="R133" s="45">
        <f>'[1]SH-FA2007-18'!EB135</f>
        <v>0</v>
      </c>
      <c r="S133" s="45">
        <f>'[1]SH-FA2007-18'!EC135</f>
        <v>45</v>
      </c>
      <c r="T133" s="45">
        <f>'[1]SH-FA2007-18'!ED135</f>
        <v>60</v>
      </c>
      <c r="U133" s="45">
        <f>'[1]SH-FA2007-18'!EE135</f>
        <v>55</v>
      </c>
      <c r="V133" s="45">
        <f>'[1]SH-FA2007-18'!EF135</f>
        <v>43</v>
      </c>
      <c r="W133" s="45">
        <f>'[1]SH-FA2007-18'!EG135</f>
        <v>523.6</v>
      </c>
      <c r="X133" s="45">
        <f>'[1]SH-FA2007-18'!EH135</f>
        <v>320.8</v>
      </c>
      <c r="Y133" s="45">
        <f>'[1]SH-FA2007-18'!EI135</f>
        <v>2138.5555555555552</v>
      </c>
      <c r="Z133" s="45">
        <f>'[1]SH-FA2007-18'!EJ135</f>
        <v>776.04444444444437</v>
      </c>
      <c r="AA133" s="46">
        <f t="shared" si="23"/>
        <v>3961.9999999999995</v>
      </c>
      <c r="AB133" s="106">
        <f t="shared" ca="1" si="24"/>
        <v>0</v>
      </c>
      <c r="AC133" s="106">
        <f t="shared" si="25"/>
        <v>75</v>
      </c>
      <c r="AD133" s="106">
        <f t="shared" si="26"/>
        <v>98.360655737704917</v>
      </c>
      <c r="AE133" s="106">
        <f t="shared" si="27"/>
        <v>87.301587301587304</v>
      </c>
      <c r="AF133" s="106">
        <f t="shared" si="28"/>
        <v>66.153846153846146</v>
      </c>
      <c r="AG133" s="106">
        <f t="shared" si="29"/>
        <v>100</v>
      </c>
      <c r="AH133" s="106">
        <f t="shared" si="30"/>
        <v>75.482352941176472</v>
      </c>
      <c r="AI133" s="106">
        <f t="shared" si="31"/>
        <v>71.166574228138273</v>
      </c>
      <c r="AJ133" s="106">
        <f t="shared" si="32"/>
        <v>100</v>
      </c>
      <c r="AK133" s="106">
        <f t="shared" si="32"/>
        <v>84.172509029105584</v>
      </c>
      <c r="AL133" s="47">
        <f t="shared" si="33"/>
        <v>745.00000000000045</v>
      </c>
      <c r="AM133" s="35" t="s">
        <v>2080</v>
      </c>
      <c r="AN133" s="35" t="s">
        <v>2080</v>
      </c>
      <c r="AO133" s="35" t="s">
        <v>2080</v>
      </c>
      <c r="AP133" s="35" t="s">
        <v>2080</v>
      </c>
      <c r="AQ133" s="37" t="s">
        <v>2080</v>
      </c>
    </row>
    <row r="134" spans="1:43" ht="24.95" hidden="1" customHeight="1" x14ac:dyDescent="0.25">
      <c r="A134" s="21" t="s">
        <v>41</v>
      </c>
      <c r="B134" s="22" t="s">
        <v>1010</v>
      </c>
      <c r="C134" s="8" t="s">
        <v>41</v>
      </c>
      <c r="D134" s="8" t="s">
        <v>42</v>
      </c>
      <c r="E134" s="18" t="s">
        <v>1058</v>
      </c>
      <c r="F134" s="45" t="str">
        <f>IFERROR(VLOOKUP(E134,categoria!$A:$C,3,FALSE),"Categoria 1")</f>
        <v>Categoria 1</v>
      </c>
      <c r="G134" s="45">
        <f>VLOOKUP(E134,[2]total!$C:$F,4,FALSE)</f>
        <v>0</v>
      </c>
      <c r="H134" s="45">
        <f ca="1">' CV SIPNI MUN 2017'!H134/12*(TEXT(TODAY(),"MM")-1)</f>
        <v>9.5</v>
      </c>
      <c r="I134" s="7">
        <v>63</v>
      </c>
      <c r="J134" s="7">
        <v>68</v>
      </c>
      <c r="K134" s="7">
        <v>72</v>
      </c>
      <c r="L134" s="7">
        <v>75</v>
      </c>
      <c r="M134" s="7">
        <v>410</v>
      </c>
      <c r="N134" s="7">
        <v>413</v>
      </c>
      <c r="O134" s="7">
        <v>2032</v>
      </c>
      <c r="P134" s="7">
        <v>359</v>
      </c>
      <c r="Q134" s="45">
        <v>3549</v>
      </c>
      <c r="R134" s="45">
        <f>'[1]SH-FA2007-18'!EB136</f>
        <v>0</v>
      </c>
      <c r="S134" s="45">
        <f>'[1]SH-FA2007-18'!EC136</f>
        <v>41</v>
      </c>
      <c r="T134" s="45">
        <f>'[1]SH-FA2007-18'!ED136</f>
        <v>67</v>
      </c>
      <c r="U134" s="45">
        <f>'[1]SH-FA2007-18'!EE136</f>
        <v>71</v>
      </c>
      <c r="V134" s="45">
        <f>'[1]SH-FA2007-18'!EF136</f>
        <v>60</v>
      </c>
      <c r="W134" s="45">
        <f>'[1]SH-FA2007-18'!EG136</f>
        <v>573.4</v>
      </c>
      <c r="X134" s="45">
        <f>'[1]SH-FA2007-18'!EH136</f>
        <v>282.60000000000002</v>
      </c>
      <c r="Y134" s="45">
        <f>'[1]SH-FA2007-18'!EI136</f>
        <v>1770.8222222222221</v>
      </c>
      <c r="Z134" s="45">
        <f>'[1]SH-FA2007-18'!EJ136</f>
        <v>359.17777777777781</v>
      </c>
      <c r="AA134" s="46">
        <f t="shared" si="23"/>
        <v>3225</v>
      </c>
      <c r="AB134" s="106">
        <f t="shared" ca="1" si="24"/>
        <v>0</v>
      </c>
      <c r="AC134" s="106">
        <f t="shared" si="25"/>
        <v>65.079365079365076</v>
      </c>
      <c r="AD134" s="106">
        <f t="shared" si="26"/>
        <v>98.529411764705884</v>
      </c>
      <c r="AE134" s="106">
        <f t="shared" si="27"/>
        <v>98.611111111111114</v>
      </c>
      <c r="AF134" s="106">
        <f t="shared" si="28"/>
        <v>80</v>
      </c>
      <c r="AG134" s="106">
        <f t="shared" si="29"/>
        <v>100</v>
      </c>
      <c r="AH134" s="106">
        <f t="shared" si="30"/>
        <v>68.426150121065376</v>
      </c>
      <c r="AI134" s="106">
        <f t="shared" si="31"/>
        <v>87.146762904636915</v>
      </c>
      <c r="AJ134" s="106">
        <f t="shared" si="32"/>
        <v>100</v>
      </c>
      <c r="AK134" s="106">
        <f t="shared" si="32"/>
        <v>90.870667793744715</v>
      </c>
      <c r="AL134" s="47">
        <f t="shared" si="33"/>
        <v>324</v>
      </c>
      <c r="AM134" s="35" t="s">
        <v>2080</v>
      </c>
      <c r="AN134" s="35" t="s">
        <v>2080</v>
      </c>
      <c r="AO134" s="35" t="s">
        <v>2081</v>
      </c>
      <c r="AP134" s="35" t="s">
        <v>2080</v>
      </c>
      <c r="AQ134" s="37" t="s">
        <v>2080</v>
      </c>
    </row>
    <row r="135" spans="1:43" ht="24.95" hidden="1" customHeight="1" x14ac:dyDescent="0.25">
      <c r="A135" s="21" t="s">
        <v>992</v>
      </c>
      <c r="B135" s="22" t="s">
        <v>1730</v>
      </c>
      <c r="C135" s="8" t="s">
        <v>41</v>
      </c>
      <c r="D135" s="8" t="s">
        <v>43</v>
      </c>
      <c r="E135" s="18" t="s">
        <v>1062</v>
      </c>
      <c r="F135" s="45" t="str">
        <f>IFERROR(VLOOKUP(E135,categoria!$A:$C,3,FALSE),"Categoria 1")</f>
        <v>Categoria 1</v>
      </c>
      <c r="G135" s="45">
        <f>VLOOKUP(E135,[2]total!$C:$F,4,FALSE)</f>
        <v>0</v>
      </c>
      <c r="H135" s="45">
        <f ca="1">' CV SIPNI MUN 2017'!H135/12*(TEXT(TODAY(),"MM")-1)</f>
        <v>90</v>
      </c>
      <c r="I135" s="7">
        <v>532</v>
      </c>
      <c r="J135" s="7">
        <v>530</v>
      </c>
      <c r="K135" s="7">
        <v>535</v>
      </c>
      <c r="L135" s="7">
        <v>544</v>
      </c>
      <c r="M135" s="7">
        <v>2982</v>
      </c>
      <c r="N135" s="7">
        <v>3519</v>
      </c>
      <c r="O135" s="7">
        <v>22268</v>
      </c>
      <c r="P135" s="7">
        <v>4609</v>
      </c>
      <c r="Q135" s="45">
        <v>36059</v>
      </c>
      <c r="R135" s="45">
        <f>'[1]SH-FA2007-18'!EB137</f>
        <v>44</v>
      </c>
      <c r="S135" s="45">
        <f>'[1]SH-FA2007-18'!EC137</f>
        <v>372</v>
      </c>
      <c r="T135" s="45">
        <f>'[1]SH-FA2007-18'!ED137</f>
        <v>331</v>
      </c>
      <c r="U135" s="45">
        <f>'[1]SH-FA2007-18'!EE137</f>
        <v>4050</v>
      </c>
      <c r="V135" s="45">
        <f>'[1]SH-FA2007-18'!EF137</f>
        <v>457</v>
      </c>
      <c r="W135" s="45">
        <f>'[1]SH-FA2007-18'!EG137</f>
        <v>4113</v>
      </c>
      <c r="X135" s="45">
        <f>'[1]SH-FA2007-18'!EH137</f>
        <v>2882.3999999999996</v>
      </c>
      <c r="Y135" s="45">
        <f>'[1]SH-FA2007-18'!EI137</f>
        <v>17462.333333333332</v>
      </c>
      <c r="Z135" s="45">
        <f>'[1]SH-FA2007-18'!EJ137</f>
        <v>2885.2666666666664</v>
      </c>
      <c r="AA135" s="46">
        <f t="shared" si="23"/>
        <v>32596.999999999996</v>
      </c>
      <c r="AB135" s="106">
        <f t="shared" ca="1" si="24"/>
        <v>48.888888888888886</v>
      </c>
      <c r="AC135" s="106">
        <f t="shared" si="25"/>
        <v>69.924812030075188</v>
      </c>
      <c r="AD135" s="106">
        <f t="shared" si="26"/>
        <v>62.452830188679243</v>
      </c>
      <c r="AE135" s="106">
        <f t="shared" si="27"/>
        <v>100</v>
      </c>
      <c r="AF135" s="106">
        <f t="shared" si="28"/>
        <v>84.007352941176478</v>
      </c>
      <c r="AG135" s="106">
        <f t="shared" si="29"/>
        <v>100</v>
      </c>
      <c r="AH135" s="106">
        <f t="shared" si="30"/>
        <v>81.909633418584818</v>
      </c>
      <c r="AI135" s="106">
        <f t="shared" si="31"/>
        <v>78.418956948685704</v>
      </c>
      <c r="AJ135" s="106">
        <f t="shared" si="32"/>
        <v>62.600708758226652</v>
      </c>
      <c r="AK135" s="106">
        <f t="shared" si="32"/>
        <v>90.399068193793497</v>
      </c>
      <c r="AL135" s="47">
        <f t="shared" si="33"/>
        <v>3462.0000000000036</v>
      </c>
      <c r="AM135" s="35" t="s">
        <v>2081</v>
      </c>
      <c r="AN135" s="35" t="s">
        <v>2080</v>
      </c>
      <c r="AO135" s="35" t="s">
        <v>2081</v>
      </c>
      <c r="AP135" s="35" t="s">
        <v>2080</v>
      </c>
      <c r="AQ135" s="37" t="s">
        <v>2080</v>
      </c>
    </row>
    <row r="136" spans="1:43" ht="24.95" customHeight="1" x14ac:dyDescent="0.25">
      <c r="A136" s="21" t="s">
        <v>1743</v>
      </c>
      <c r="B136" s="22" t="s">
        <v>1010</v>
      </c>
      <c r="C136" s="8" t="s">
        <v>41</v>
      </c>
      <c r="D136" s="8" t="s">
        <v>44</v>
      </c>
      <c r="E136" s="18" t="s">
        <v>1072</v>
      </c>
      <c r="F136" s="45" t="str">
        <f>IFERROR(VLOOKUP(E136,categoria!$A:$C,3,FALSE),"Categoria 1")</f>
        <v>Categoria 1</v>
      </c>
      <c r="G136" s="45">
        <f>VLOOKUP(E136,[2]total!$C:$F,4,FALSE)</f>
        <v>10</v>
      </c>
      <c r="H136" s="45">
        <f ca="1">' CV SIPNI MUN 2017'!H136/12*(TEXT(TODAY(),"MM")-1)</f>
        <v>11.666666666666666</v>
      </c>
      <c r="I136" s="7">
        <v>77</v>
      </c>
      <c r="J136" s="7">
        <v>82</v>
      </c>
      <c r="K136" s="7">
        <v>85</v>
      </c>
      <c r="L136" s="7">
        <v>90</v>
      </c>
      <c r="M136" s="7">
        <v>485</v>
      </c>
      <c r="N136" s="7">
        <v>521</v>
      </c>
      <c r="O136" s="7">
        <v>2901</v>
      </c>
      <c r="P136" s="7">
        <v>537</v>
      </c>
      <c r="Q136" s="45">
        <v>4848</v>
      </c>
      <c r="R136" s="45">
        <f>'[1]SH-FA2007-18'!EB138</f>
        <v>0</v>
      </c>
      <c r="S136" s="45">
        <f>'[1]SH-FA2007-18'!EC138</f>
        <v>67</v>
      </c>
      <c r="T136" s="45">
        <f>'[1]SH-FA2007-18'!ED138</f>
        <v>51</v>
      </c>
      <c r="U136" s="45">
        <f>'[1]SH-FA2007-18'!EE138</f>
        <v>95</v>
      </c>
      <c r="V136" s="45">
        <f>'[1]SH-FA2007-18'!EF138</f>
        <v>83</v>
      </c>
      <c r="W136" s="45">
        <f>'[1]SH-FA2007-18'!EG138</f>
        <v>645.20000000000005</v>
      </c>
      <c r="X136" s="45">
        <f>'[1]SH-FA2007-18'!EH138</f>
        <v>318.60000000000002</v>
      </c>
      <c r="Y136" s="45">
        <f>'[1]SH-FA2007-18'!EI138</f>
        <v>3158.6666666666665</v>
      </c>
      <c r="Z136" s="45">
        <f>'[1]SH-FA2007-18'!EJ138</f>
        <v>469.53333333333336</v>
      </c>
      <c r="AA136" s="46">
        <f t="shared" si="23"/>
        <v>4888.0000000000009</v>
      </c>
      <c r="AB136" s="106">
        <f t="shared" ca="1" si="24"/>
        <v>0</v>
      </c>
      <c r="AC136" s="106">
        <f t="shared" si="25"/>
        <v>87.012987012987011</v>
      </c>
      <c r="AD136" s="106">
        <f t="shared" si="26"/>
        <v>62.195121951219512</v>
      </c>
      <c r="AE136" s="106">
        <f t="shared" si="27"/>
        <v>100</v>
      </c>
      <c r="AF136" s="106">
        <f t="shared" si="28"/>
        <v>92.222222222222229</v>
      </c>
      <c r="AG136" s="106">
        <f t="shared" si="29"/>
        <v>100</v>
      </c>
      <c r="AH136" s="106">
        <f t="shared" si="30"/>
        <v>61.151631477927069</v>
      </c>
      <c r="AI136" s="106">
        <f t="shared" si="31"/>
        <v>100</v>
      </c>
      <c r="AJ136" s="106">
        <f t="shared" si="32"/>
        <v>87.436374922408447</v>
      </c>
      <c r="AK136" s="106">
        <f t="shared" si="32"/>
        <v>100</v>
      </c>
      <c r="AL136" s="47" t="str">
        <f t="shared" si="33"/>
        <v>-</v>
      </c>
      <c r="AM136" s="35" t="s">
        <v>2080</v>
      </c>
      <c r="AN136" s="35" t="s">
        <v>2080</v>
      </c>
      <c r="AO136" s="35" t="s">
        <v>2080</v>
      </c>
      <c r="AP136" s="35" t="s">
        <v>2080</v>
      </c>
      <c r="AQ136" s="37" t="s">
        <v>2080</v>
      </c>
    </row>
    <row r="137" spans="1:43" ht="24.95" hidden="1" customHeight="1" x14ac:dyDescent="0.25">
      <c r="A137" s="21" t="s">
        <v>992</v>
      </c>
      <c r="B137" s="22" t="s">
        <v>1730</v>
      </c>
      <c r="C137" s="8" t="s">
        <v>41</v>
      </c>
      <c r="D137" s="8" t="s">
        <v>45</v>
      </c>
      <c r="E137" s="18" t="s">
        <v>1088</v>
      </c>
      <c r="F137" s="45" t="str">
        <f>IFERROR(VLOOKUP(E137,categoria!$A:$C,3,FALSE),"Categoria 1")</f>
        <v>Categoria 1</v>
      </c>
      <c r="G137" s="45">
        <f>VLOOKUP(E137,[2]total!$C:$F,4,FALSE)</f>
        <v>0</v>
      </c>
      <c r="H137" s="45">
        <f ca="1">' CV SIPNI MUN 2017'!H137/12*(TEXT(TODAY(),"MM")-1)</f>
        <v>27.166666666666668</v>
      </c>
      <c r="I137" s="7">
        <v>156</v>
      </c>
      <c r="J137" s="7">
        <v>153</v>
      </c>
      <c r="K137" s="7">
        <v>157</v>
      </c>
      <c r="L137" s="7">
        <v>165</v>
      </c>
      <c r="M137" s="7">
        <v>1028</v>
      </c>
      <c r="N137" s="7">
        <v>1400</v>
      </c>
      <c r="O137" s="7">
        <v>7703</v>
      </c>
      <c r="P137" s="7">
        <v>1273</v>
      </c>
      <c r="Q137" s="45">
        <v>12198</v>
      </c>
      <c r="R137" s="45">
        <f>'[1]SH-FA2007-18'!EB139</f>
        <v>0</v>
      </c>
      <c r="S137" s="45">
        <f>'[1]SH-FA2007-18'!EC139</f>
        <v>74</v>
      </c>
      <c r="T137" s="45">
        <f>'[1]SH-FA2007-18'!ED139</f>
        <v>73</v>
      </c>
      <c r="U137" s="45">
        <f>'[1]SH-FA2007-18'!EE139</f>
        <v>123</v>
      </c>
      <c r="V137" s="45">
        <f>'[1]SH-FA2007-18'!EF139</f>
        <v>85</v>
      </c>
      <c r="W137" s="45">
        <f>'[1]SH-FA2007-18'!EG139</f>
        <v>961.2</v>
      </c>
      <c r="X137" s="45">
        <f>'[1]SH-FA2007-18'!EH139</f>
        <v>666</v>
      </c>
      <c r="Y137" s="45">
        <f>'[1]SH-FA2007-18'!EI139</f>
        <v>4923.6222222222232</v>
      </c>
      <c r="Z137" s="45">
        <f>'[1]SH-FA2007-18'!EJ139</f>
        <v>903.17777777777781</v>
      </c>
      <c r="AA137" s="46">
        <f t="shared" si="23"/>
        <v>7809.0000000000009</v>
      </c>
      <c r="AB137" s="106">
        <f t="shared" ca="1" si="24"/>
        <v>0</v>
      </c>
      <c r="AC137" s="106">
        <f t="shared" si="25"/>
        <v>47.435897435897431</v>
      </c>
      <c r="AD137" s="106">
        <f t="shared" si="26"/>
        <v>47.712418300653596</v>
      </c>
      <c r="AE137" s="106">
        <f t="shared" si="27"/>
        <v>78.343949044585997</v>
      </c>
      <c r="AF137" s="106">
        <f t="shared" si="28"/>
        <v>51.515151515151516</v>
      </c>
      <c r="AG137" s="106">
        <f t="shared" si="29"/>
        <v>93.501945525291831</v>
      </c>
      <c r="AH137" s="106">
        <f t="shared" si="30"/>
        <v>47.571428571428569</v>
      </c>
      <c r="AI137" s="106">
        <f t="shared" si="31"/>
        <v>63.918242531769742</v>
      </c>
      <c r="AJ137" s="106">
        <f t="shared" si="32"/>
        <v>70.948764947193851</v>
      </c>
      <c r="AK137" s="106">
        <f t="shared" si="32"/>
        <v>64.01869158878506</v>
      </c>
      <c r="AL137" s="47">
        <f t="shared" si="33"/>
        <v>4388.9999999999991</v>
      </c>
      <c r="AM137" s="35" t="s">
        <v>2080</v>
      </c>
      <c r="AN137" s="35" t="s">
        <v>2081</v>
      </c>
      <c r="AO137" s="35" t="s">
        <v>2081</v>
      </c>
      <c r="AP137" s="35" t="s">
        <v>2080</v>
      </c>
      <c r="AQ137" s="37" t="s">
        <v>2080</v>
      </c>
    </row>
    <row r="138" spans="1:43" ht="24.95" customHeight="1" x14ac:dyDescent="0.25">
      <c r="A138" s="21" t="s">
        <v>1743</v>
      </c>
      <c r="B138" s="22" t="s">
        <v>1010</v>
      </c>
      <c r="C138" s="8" t="s">
        <v>41</v>
      </c>
      <c r="D138" s="8" t="s">
        <v>46</v>
      </c>
      <c r="E138" s="18" t="s">
        <v>1138</v>
      </c>
      <c r="F138" s="45" t="str">
        <f>IFERROR(VLOOKUP(E138,categoria!$A:$C,3,FALSE),"Categoria 1")</f>
        <v>Categoria 1</v>
      </c>
      <c r="G138" s="45">
        <f>VLOOKUP(E138,[2]total!$C:$F,4,FALSE)</f>
        <v>0</v>
      </c>
      <c r="H138" s="45">
        <f ca="1">' CV SIPNI MUN 2017'!H138/12*(TEXT(TODAY(),"MM")-1)</f>
        <v>100.5</v>
      </c>
      <c r="I138" s="7">
        <v>579</v>
      </c>
      <c r="J138" s="7">
        <v>570</v>
      </c>
      <c r="K138" s="7">
        <v>573</v>
      </c>
      <c r="L138" s="7">
        <v>587</v>
      </c>
      <c r="M138" s="7">
        <v>3354</v>
      </c>
      <c r="N138" s="7">
        <v>4061</v>
      </c>
      <c r="O138" s="7">
        <v>22088</v>
      </c>
      <c r="P138" s="7">
        <v>2953</v>
      </c>
      <c r="Q138" s="45">
        <v>35368</v>
      </c>
      <c r="R138" s="45">
        <f>'[1]SH-FA2007-18'!EB140</f>
        <v>2</v>
      </c>
      <c r="S138" s="45">
        <f>'[1]SH-FA2007-18'!EC140</f>
        <v>449</v>
      </c>
      <c r="T138" s="45">
        <f>'[1]SH-FA2007-18'!ED140</f>
        <v>530</v>
      </c>
      <c r="U138" s="45">
        <f>'[1]SH-FA2007-18'!EE140</f>
        <v>587</v>
      </c>
      <c r="V138" s="45">
        <f>'[1]SH-FA2007-18'!EF140</f>
        <v>424</v>
      </c>
      <c r="W138" s="45">
        <f>'[1]SH-FA2007-18'!EG140</f>
        <v>4897.7999999999993</v>
      </c>
      <c r="X138" s="45">
        <f>'[1]SH-FA2007-18'!EH140</f>
        <v>2781.7999999999997</v>
      </c>
      <c r="Y138" s="45">
        <f>'[1]SH-FA2007-18'!EI140</f>
        <v>20801.266666666666</v>
      </c>
      <c r="Z138" s="45">
        <f>'[1]SH-FA2007-18'!EJ140</f>
        <v>3447.1333333333337</v>
      </c>
      <c r="AA138" s="46">
        <f t="shared" si="23"/>
        <v>33920</v>
      </c>
      <c r="AB138" s="106">
        <f t="shared" ca="1" si="24"/>
        <v>1.9900497512437811</v>
      </c>
      <c r="AC138" s="106">
        <f t="shared" si="25"/>
        <v>77.547495682210709</v>
      </c>
      <c r="AD138" s="106">
        <f t="shared" si="26"/>
        <v>92.982456140350877</v>
      </c>
      <c r="AE138" s="106">
        <f t="shared" si="27"/>
        <v>100</v>
      </c>
      <c r="AF138" s="106">
        <f t="shared" si="28"/>
        <v>72.231686541737645</v>
      </c>
      <c r="AG138" s="106">
        <f t="shared" si="29"/>
        <v>100</v>
      </c>
      <c r="AH138" s="106">
        <f t="shared" si="30"/>
        <v>68.500369367150938</v>
      </c>
      <c r="AI138" s="106">
        <f t="shared" si="31"/>
        <v>94.174514064952305</v>
      </c>
      <c r="AJ138" s="106">
        <f t="shared" si="32"/>
        <v>100</v>
      </c>
      <c r="AK138" s="106">
        <f t="shared" si="32"/>
        <v>95.905903641710026</v>
      </c>
      <c r="AL138" s="47">
        <f t="shared" si="33"/>
        <v>1448</v>
      </c>
      <c r="AM138" s="35" t="s">
        <v>2080</v>
      </c>
      <c r="AN138" s="35" t="s">
        <v>2081</v>
      </c>
      <c r="AO138" s="35" t="s">
        <v>2081</v>
      </c>
      <c r="AP138" s="35" t="s">
        <v>2080</v>
      </c>
      <c r="AQ138" s="37" t="s">
        <v>2080</v>
      </c>
    </row>
    <row r="139" spans="1:43" ht="24.95" customHeight="1" x14ac:dyDescent="0.25">
      <c r="A139" s="21" t="s">
        <v>41</v>
      </c>
      <c r="B139" s="22" t="s">
        <v>1010</v>
      </c>
      <c r="C139" s="8" t="s">
        <v>41</v>
      </c>
      <c r="D139" s="8" t="s">
        <v>47</v>
      </c>
      <c r="E139" s="18" t="s">
        <v>1149</v>
      </c>
      <c r="F139" s="45" t="str">
        <f>IFERROR(VLOOKUP(E139,categoria!$A:$C,3,FALSE),"Categoria 1")</f>
        <v>Categoria 1</v>
      </c>
      <c r="G139" s="45">
        <f>VLOOKUP(E139,[2]total!$C:$F,4,FALSE)</f>
        <v>0</v>
      </c>
      <c r="H139" s="45">
        <f ca="1">' CV SIPNI MUN 2017'!H139/12*(TEXT(TODAY(),"MM")-1)</f>
        <v>19.666666666666668</v>
      </c>
      <c r="I139" s="7">
        <v>118</v>
      </c>
      <c r="J139" s="7">
        <v>120</v>
      </c>
      <c r="K139" s="7">
        <v>125</v>
      </c>
      <c r="L139" s="7">
        <v>131</v>
      </c>
      <c r="M139" s="7">
        <v>770</v>
      </c>
      <c r="N139" s="7">
        <v>963</v>
      </c>
      <c r="O139" s="7">
        <v>5745</v>
      </c>
      <c r="P139" s="7">
        <v>1086</v>
      </c>
      <c r="Q139" s="45">
        <v>9176</v>
      </c>
      <c r="R139" s="45">
        <f>'[1]SH-FA2007-18'!EB141</f>
        <v>6</v>
      </c>
      <c r="S139" s="45">
        <f>'[1]SH-FA2007-18'!EC141</f>
        <v>102</v>
      </c>
      <c r="T139" s="45">
        <f>'[1]SH-FA2007-18'!ED141</f>
        <v>105</v>
      </c>
      <c r="U139" s="45">
        <f>'[1]SH-FA2007-18'!EE141</f>
        <v>128</v>
      </c>
      <c r="V139" s="45">
        <f>'[1]SH-FA2007-18'!EF141</f>
        <v>122</v>
      </c>
      <c r="W139" s="45">
        <f>'[1]SH-FA2007-18'!EG141</f>
        <v>941.59999999999991</v>
      </c>
      <c r="X139" s="45">
        <f>'[1]SH-FA2007-18'!EH141</f>
        <v>706.2</v>
      </c>
      <c r="Y139" s="45">
        <f>'[1]SH-FA2007-18'!EI141</f>
        <v>6678.9777777777772</v>
      </c>
      <c r="Z139" s="45">
        <f>'[1]SH-FA2007-18'!EJ141</f>
        <v>1679.2222222222222</v>
      </c>
      <c r="AA139" s="46">
        <f t="shared" si="23"/>
        <v>10469</v>
      </c>
      <c r="AB139" s="106">
        <f t="shared" ca="1" si="24"/>
        <v>30.508474576271183</v>
      </c>
      <c r="AC139" s="106">
        <f t="shared" si="25"/>
        <v>86.440677966101703</v>
      </c>
      <c r="AD139" s="106">
        <f t="shared" si="26"/>
        <v>87.5</v>
      </c>
      <c r="AE139" s="106">
        <f t="shared" si="27"/>
        <v>100</v>
      </c>
      <c r="AF139" s="106">
        <f t="shared" si="28"/>
        <v>93.129770992366417</v>
      </c>
      <c r="AG139" s="106">
        <f t="shared" si="29"/>
        <v>100</v>
      </c>
      <c r="AH139" s="106">
        <f t="shared" si="30"/>
        <v>73.333333333333343</v>
      </c>
      <c r="AI139" s="106">
        <f t="shared" si="31"/>
        <v>100</v>
      </c>
      <c r="AJ139" s="106">
        <f t="shared" si="32"/>
        <v>100</v>
      </c>
      <c r="AK139" s="106">
        <f t="shared" si="32"/>
        <v>100</v>
      </c>
      <c r="AL139" s="47" t="str">
        <f t="shared" si="33"/>
        <v>-</v>
      </c>
      <c r="AM139" s="35" t="s">
        <v>2080</v>
      </c>
      <c r="AN139" s="35" t="s">
        <v>2080</v>
      </c>
      <c r="AO139" s="35" t="s">
        <v>2080</v>
      </c>
      <c r="AP139" s="35" t="s">
        <v>2080</v>
      </c>
      <c r="AQ139" s="37" t="s">
        <v>2080</v>
      </c>
    </row>
    <row r="140" spans="1:43" ht="24.95" hidden="1" customHeight="1" x14ac:dyDescent="0.25">
      <c r="A140" s="21" t="s">
        <v>1743</v>
      </c>
      <c r="B140" s="22" t="s">
        <v>1010</v>
      </c>
      <c r="C140" s="8" t="s">
        <v>41</v>
      </c>
      <c r="D140" s="8" t="s">
        <v>48</v>
      </c>
      <c r="E140" s="18" t="s">
        <v>1170</v>
      </c>
      <c r="F140" s="45" t="str">
        <f>IFERROR(VLOOKUP(E140,categoria!$A:$C,3,FALSE),"Categoria 1")</f>
        <v>Categoria 1</v>
      </c>
      <c r="G140" s="45">
        <f>VLOOKUP(E140,[2]total!$C:$F,4,FALSE)</f>
        <v>0</v>
      </c>
      <c r="H140" s="45">
        <f ca="1">' CV SIPNI MUN 2017'!H140/12*(TEXT(TODAY(),"MM")-1)</f>
        <v>37.333333333333336</v>
      </c>
      <c r="I140" s="7">
        <v>234</v>
      </c>
      <c r="J140" s="7">
        <v>246</v>
      </c>
      <c r="K140" s="7">
        <v>257</v>
      </c>
      <c r="L140" s="7">
        <v>269</v>
      </c>
      <c r="M140" s="7">
        <v>1525</v>
      </c>
      <c r="N140" s="7">
        <v>1771</v>
      </c>
      <c r="O140" s="7">
        <v>9309</v>
      </c>
      <c r="P140" s="7">
        <v>1349</v>
      </c>
      <c r="Q140" s="45">
        <v>15184</v>
      </c>
      <c r="R140" s="45">
        <f>'[1]SH-FA2007-18'!EB142</f>
        <v>7</v>
      </c>
      <c r="S140" s="45">
        <f>'[1]SH-FA2007-18'!EC142</f>
        <v>92</v>
      </c>
      <c r="T140" s="45">
        <f>'[1]SH-FA2007-18'!ED142</f>
        <v>116</v>
      </c>
      <c r="U140" s="45">
        <f>'[1]SH-FA2007-18'!EE142</f>
        <v>188</v>
      </c>
      <c r="V140" s="45">
        <f>'[1]SH-FA2007-18'!EF142</f>
        <v>137</v>
      </c>
      <c r="W140" s="45">
        <f>'[1]SH-FA2007-18'!EG142</f>
        <v>1410.6</v>
      </c>
      <c r="X140" s="45">
        <f>'[1]SH-FA2007-18'!EH142</f>
        <v>933.59999999999991</v>
      </c>
      <c r="Y140" s="45">
        <f>'[1]SH-FA2007-18'!EI142</f>
        <v>6713.4888888888891</v>
      </c>
      <c r="Z140" s="45">
        <f>'[1]SH-FA2007-18'!EJ142</f>
        <v>1589.3111111111114</v>
      </c>
      <c r="AA140" s="46">
        <f t="shared" si="23"/>
        <v>11187.000000000002</v>
      </c>
      <c r="AB140" s="106">
        <f t="shared" ca="1" si="24"/>
        <v>18.75</v>
      </c>
      <c r="AC140" s="106">
        <f t="shared" si="25"/>
        <v>39.316239316239319</v>
      </c>
      <c r="AD140" s="106">
        <f t="shared" si="26"/>
        <v>47.154471544715449</v>
      </c>
      <c r="AE140" s="106">
        <f t="shared" si="27"/>
        <v>73.151750972762642</v>
      </c>
      <c r="AF140" s="106">
        <f t="shared" si="28"/>
        <v>50.929368029739777</v>
      </c>
      <c r="AG140" s="106">
        <f t="shared" si="29"/>
        <v>92.498360655737699</v>
      </c>
      <c r="AH140" s="106">
        <f t="shared" si="30"/>
        <v>52.715979672501412</v>
      </c>
      <c r="AI140" s="106">
        <f t="shared" si="31"/>
        <v>72.118260703500795</v>
      </c>
      <c r="AJ140" s="106">
        <f t="shared" si="32"/>
        <v>100</v>
      </c>
      <c r="AK140" s="106">
        <f t="shared" si="32"/>
        <v>73.676238145416235</v>
      </c>
      <c r="AL140" s="47">
        <f t="shared" si="33"/>
        <v>3996.9999999999982</v>
      </c>
      <c r="AM140" s="35" t="s">
        <v>2080</v>
      </c>
      <c r="AN140" s="35" t="s">
        <v>2080</v>
      </c>
      <c r="AO140" s="35" t="s">
        <v>2081</v>
      </c>
      <c r="AP140" s="35" t="s">
        <v>2080</v>
      </c>
      <c r="AQ140" s="37" t="s">
        <v>2080</v>
      </c>
    </row>
    <row r="141" spans="1:43" ht="24.95" hidden="1" customHeight="1" x14ac:dyDescent="0.25">
      <c r="A141" s="21" t="s">
        <v>41</v>
      </c>
      <c r="B141" s="22" t="s">
        <v>1010</v>
      </c>
      <c r="C141" s="8" t="s">
        <v>41</v>
      </c>
      <c r="D141" s="8" t="s">
        <v>49</v>
      </c>
      <c r="E141" s="18" t="s">
        <v>1175</v>
      </c>
      <c r="F141" s="45" t="str">
        <f>IFERROR(VLOOKUP(E141,categoria!$A:$C,3,FALSE),"Categoria 1")</f>
        <v>Categoria 1</v>
      </c>
      <c r="G141" s="45">
        <f>VLOOKUP(E141,[2]total!$C:$F,4,FALSE)</f>
        <v>0</v>
      </c>
      <c r="H141" s="45">
        <f ca="1">' CV SIPNI MUN 2017'!H141/12*(TEXT(TODAY(),"MM")-1)</f>
        <v>22.833333333333332</v>
      </c>
      <c r="I141" s="7">
        <v>133</v>
      </c>
      <c r="J141" s="7">
        <v>132</v>
      </c>
      <c r="K141" s="7">
        <v>134</v>
      </c>
      <c r="L141" s="7">
        <v>138</v>
      </c>
      <c r="M141" s="7">
        <v>796</v>
      </c>
      <c r="N141" s="7">
        <v>971</v>
      </c>
      <c r="O141" s="7">
        <v>5415</v>
      </c>
      <c r="P141" s="7">
        <v>1116</v>
      </c>
      <c r="Q141" s="45">
        <v>8972</v>
      </c>
      <c r="R141" s="45">
        <f>'[1]SH-FA2007-18'!EB143</f>
        <v>15</v>
      </c>
      <c r="S141" s="45">
        <f>'[1]SH-FA2007-18'!EC143</f>
        <v>102</v>
      </c>
      <c r="T141" s="45">
        <f>'[1]SH-FA2007-18'!ED143</f>
        <v>90</v>
      </c>
      <c r="U141" s="45">
        <f>'[1]SH-FA2007-18'!EE143</f>
        <v>128</v>
      </c>
      <c r="V141" s="45">
        <f>'[1]SH-FA2007-18'!EF143</f>
        <v>112</v>
      </c>
      <c r="W141" s="45">
        <f>'[1]SH-FA2007-18'!EG143</f>
        <v>1108.8</v>
      </c>
      <c r="X141" s="45">
        <f>'[1]SH-FA2007-18'!EH143</f>
        <v>666</v>
      </c>
      <c r="Y141" s="45">
        <f>'[1]SH-FA2007-18'!EI143</f>
        <v>4034.244444444445</v>
      </c>
      <c r="Z141" s="45">
        <f>'[1]SH-FA2007-18'!EJ143</f>
        <v>1613.9555555555555</v>
      </c>
      <c r="AA141" s="46">
        <f t="shared" si="23"/>
        <v>7870.0000000000009</v>
      </c>
      <c r="AB141" s="106">
        <f t="shared" ca="1" si="24"/>
        <v>65.693430656934311</v>
      </c>
      <c r="AC141" s="106">
        <f t="shared" si="25"/>
        <v>76.691729323308266</v>
      </c>
      <c r="AD141" s="106">
        <f t="shared" si="26"/>
        <v>68.181818181818173</v>
      </c>
      <c r="AE141" s="106">
        <f t="shared" si="27"/>
        <v>95.522388059701484</v>
      </c>
      <c r="AF141" s="106">
        <f t="shared" si="28"/>
        <v>81.159420289855078</v>
      </c>
      <c r="AG141" s="106">
        <f t="shared" si="29"/>
        <v>100</v>
      </c>
      <c r="AH141" s="106">
        <f t="shared" si="30"/>
        <v>68.5890834191555</v>
      </c>
      <c r="AI141" s="106">
        <f t="shared" si="31"/>
        <v>74.50128244588079</v>
      </c>
      <c r="AJ141" s="106">
        <f t="shared" si="32"/>
        <v>100</v>
      </c>
      <c r="AK141" s="106">
        <f t="shared" si="32"/>
        <v>87.717342844404826</v>
      </c>
      <c r="AL141" s="47">
        <f t="shared" si="33"/>
        <v>1101.9999999999991</v>
      </c>
      <c r="AM141" s="35" t="s">
        <v>2080</v>
      </c>
      <c r="AN141" s="35" t="s">
        <v>2080</v>
      </c>
      <c r="AO141" s="35" t="s">
        <v>2081</v>
      </c>
      <c r="AP141" s="35" t="s">
        <v>2080</v>
      </c>
      <c r="AQ141" s="37" t="s">
        <v>2080</v>
      </c>
    </row>
    <row r="142" spans="1:43" ht="24.95" customHeight="1" x14ac:dyDescent="0.25">
      <c r="A142" s="21" t="s">
        <v>41</v>
      </c>
      <c r="B142" s="22" t="s">
        <v>1010</v>
      </c>
      <c r="C142" s="8" t="s">
        <v>41</v>
      </c>
      <c r="D142" s="8" t="s">
        <v>50</v>
      </c>
      <c r="E142" s="18" t="s">
        <v>1185</v>
      </c>
      <c r="F142" s="45" t="str">
        <f>IFERROR(VLOOKUP(E142,categoria!$A:$C,3,FALSE),"Categoria 1")</f>
        <v>Categoria 1</v>
      </c>
      <c r="G142" s="45">
        <f>VLOOKUP(E142,[2]total!$C:$F,4,FALSE)</f>
        <v>200</v>
      </c>
      <c r="H142" s="45">
        <f ca="1">' CV SIPNI MUN 2017'!H142/12*(TEXT(TODAY(),"MM")-1)</f>
        <v>9.5</v>
      </c>
      <c r="I142" s="7">
        <v>63</v>
      </c>
      <c r="J142" s="7">
        <v>68</v>
      </c>
      <c r="K142" s="7">
        <v>74</v>
      </c>
      <c r="L142" s="7">
        <v>79</v>
      </c>
      <c r="M142" s="7">
        <v>463</v>
      </c>
      <c r="N142" s="7">
        <v>537</v>
      </c>
      <c r="O142" s="7">
        <v>2887</v>
      </c>
      <c r="P142" s="7">
        <v>722</v>
      </c>
      <c r="Q142" s="45">
        <v>4950</v>
      </c>
      <c r="R142" s="45">
        <f>'[1]SH-FA2007-18'!EB144</f>
        <v>9</v>
      </c>
      <c r="S142" s="45">
        <f>'[1]SH-FA2007-18'!EC144</f>
        <v>74</v>
      </c>
      <c r="T142" s="45">
        <f>'[1]SH-FA2007-18'!ED144</f>
        <v>64</v>
      </c>
      <c r="U142" s="45">
        <f>'[1]SH-FA2007-18'!EE144</f>
        <v>101</v>
      </c>
      <c r="V142" s="45">
        <f>'[1]SH-FA2007-18'!EF144</f>
        <v>51</v>
      </c>
      <c r="W142" s="45">
        <f>'[1]SH-FA2007-18'!EG144</f>
        <v>581.79999999999995</v>
      </c>
      <c r="X142" s="45">
        <f>'[1]SH-FA2007-18'!EH144</f>
        <v>366.80000000000007</v>
      </c>
      <c r="Y142" s="45">
        <f>'[1]SH-FA2007-18'!EI144</f>
        <v>3078.155555555556</v>
      </c>
      <c r="Z142" s="45">
        <f>'[1]SH-FA2007-18'!EJ144</f>
        <v>861.24444444444453</v>
      </c>
      <c r="AA142" s="46">
        <f t="shared" si="23"/>
        <v>5187</v>
      </c>
      <c r="AB142" s="106">
        <f t="shared" ca="1" si="24"/>
        <v>94.73684210526315</v>
      </c>
      <c r="AC142" s="106">
        <f t="shared" si="25"/>
        <v>100</v>
      </c>
      <c r="AD142" s="106">
        <f t="shared" si="26"/>
        <v>94.117647058823522</v>
      </c>
      <c r="AE142" s="106">
        <f t="shared" si="27"/>
        <v>100</v>
      </c>
      <c r="AF142" s="106">
        <f t="shared" si="28"/>
        <v>64.556962025316452</v>
      </c>
      <c r="AG142" s="106">
        <f t="shared" si="29"/>
        <v>100</v>
      </c>
      <c r="AH142" s="106">
        <f t="shared" si="30"/>
        <v>68.305400372439493</v>
      </c>
      <c r="AI142" s="106">
        <f t="shared" si="31"/>
        <v>100</v>
      </c>
      <c r="AJ142" s="106">
        <f t="shared" si="32"/>
        <v>100</v>
      </c>
      <c r="AK142" s="106">
        <f t="shared" si="32"/>
        <v>100</v>
      </c>
      <c r="AL142" s="47" t="str">
        <f t="shared" si="33"/>
        <v>-</v>
      </c>
      <c r="AM142" s="35" t="s">
        <v>2080</v>
      </c>
      <c r="AN142" s="35" t="s">
        <v>2080</v>
      </c>
      <c r="AO142" s="35" t="s">
        <v>2080</v>
      </c>
      <c r="AP142" s="35" t="s">
        <v>2080</v>
      </c>
      <c r="AQ142" s="37" t="s">
        <v>2080</v>
      </c>
    </row>
    <row r="143" spans="1:43" ht="24.95" hidden="1" customHeight="1" x14ac:dyDescent="0.25">
      <c r="A143" s="21" t="s">
        <v>992</v>
      </c>
      <c r="B143" s="22" t="s">
        <v>1730</v>
      </c>
      <c r="C143" s="8" t="s">
        <v>41</v>
      </c>
      <c r="D143" s="8" t="s">
        <v>51</v>
      </c>
      <c r="E143" s="18" t="s">
        <v>1197</v>
      </c>
      <c r="F143" s="45" t="str">
        <f>IFERROR(VLOOKUP(E143,categoria!$A:$C,3,FALSE),"Categoria 1")</f>
        <v>Categoria 1</v>
      </c>
      <c r="G143" s="45">
        <f>VLOOKUP(E143,[2]total!$C:$F,4,FALSE)</f>
        <v>0</v>
      </c>
      <c r="H143" s="45">
        <f ca="1">' CV SIPNI MUN 2017'!H143/12*(TEXT(TODAY(),"MM")-1)</f>
        <v>19.166666666666668</v>
      </c>
      <c r="I143" s="7">
        <v>118</v>
      </c>
      <c r="J143" s="7">
        <v>122</v>
      </c>
      <c r="K143" s="7">
        <v>128</v>
      </c>
      <c r="L143" s="7">
        <v>134</v>
      </c>
      <c r="M143" s="7">
        <v>763</v>
      </c>
      <c r="N143" s="7">
        <v>905</v>
      </c>
      <c r="O143" s="7">
        <v>5620</v>
      </c>
      <c r="P143" s="7">
        <v>1210</v>
      </c>
      <c r="Q143" s="45">
        <v>9115</v>
      </c>
      <c r="R143" s="45">
        <f>'[1]SH-FA2007-18'!EB145</f>
        <v>8</v>
      </c>
      <c r="S143" s="45">
        <f>'[1]SH-FA2007-18'!EC145</f>
        <v>101</v>
      </c>
      <c r="T143" s="45">
        <f>'[1]SH-FA2007-18'!ED145</f>
        <v>100</v>
      </c>
      <c r="U143" s="45">
        <f>'[1]SH-FA2007-18'!EE145</f>
        <v>120</v>
      </c>
      <c r="V143" s="45">
        <f>'[1]SH-FA2007-18'!EF145</f>
        <v>111</v>
      </c>
      <c r="W143" s="45">
        <f>'[1]SH-FA2007-18'!EG145</f>
        <v>1043.8</v>
      </c>
      <c r="X143" s="45">
        <f>'[1]SH-FA2007-18'!EH145</f>
        <v>865.39999999999986</v>
      </c>
      <c r="Y143" s="45">
        <f>'[1]SH-FA2007-18'!EI145</f>
        <v>4974.1555555555551</v>
      </c>
      <c r="Z143" s="45">
        <f>'[1]SH-FA2007-18'!EJ145</f>
        <v>294.6444444444445</v>
      </c>
      <c r="AA143" s="46">
        <f t="shared" si="23"/>
        <v>7617.9999999999991</v>
      </c>
      <c r="AB143" s="106">
        <f t="shared" ca="1" si="24"/>
        <v>41.739130434782609</v>
      </c>
      <c r="AC143" s="106">
        <f t="shared" si="25"/>
        <v>85.593220338983059</v>
      </c>
      <c r="AD143" s="106">
        <f t="shared" si="26"/>
        <v>81.967213114754102</v>
      </c>
      <c r="AE143" s="106">
        <f t="shared" si="27"/>
        <v>93.75</v>
      </c>
      <c r="AF143" s="106">
        <f t="shared" si="28"/>
        <v>82.835820895522389</v>
      </c>
      <c r="AG143" s="106">
        <f t="shared" si="29"/>
        <v>100</v>
      </c>
      <c r="AH143" s="106">
        <f t="shared" si="30"/>
        <v>95.624309392265189</v>
      </c>
      <c r="AI143" s="106">
        <f t="shared" si="31"/>
        <v>88.508105970739422</v>
      </c>
      <c r="AJ143" s="106">
        <f t="shared" si="32"/>
        <v>24.350780532598719</v>
      </c>
      <c r="AK143" s="106">
        <f t="shared" si="32"/>
        <v>83.576522216127259</v>
      </c>
      <c r="AL143" s="47">
        <f t="shared" si="33"/>
        <v>1497.0000000000009</v>
      </c>
      <c r="AM143" s="35" t="s">
        <v>2081</v>
      </c>
      <c r="AN143" s="35" t="s">
        <v>2080</v>
      </c>
      <c r="AO143" s="35" t="s">
        <v>2081</v>
      </c>
      <c r="AP143" s="35" t="s">
        <v>2080</v>
      </c>
      <c r="AQ143" s="37" t="s">
        <v>2080</v>
      </c>
    </row>
    <row r="144" spans="1:43" ht="24.95" customHeight="1" x14ac:dyDescent="0.25">
      <c r="A144" s="21" t="s">
        <v>41</v>
      </c>
      <c r="B144" s="22" t="s">
        <v>1010</v>
      </c>
      <c r="C144" s="8" t="s">
        <v>41</v>
      </c>
      <c r="D144" s="8" t="s">
        <v>52</v>
      </c>
      <c r="E144" s="18" t="s">
        <v>1203</v>
      </c>
      <c r="F144" s="45" t="str">
        <f>IFERROR(VLOOKUP(E144,categoria!$A:$C,3,FALSE),"Categoria 1")</f>
        <v>Categoria 1</v>
      </c>
      <c r="G144" s="45">
        <f>VLOOKUP(E144,[2]total!$C:$F,4,FALSE)</f>
        <v>0</v>
      </c>
      <c r="H144" s="45">
        <f ca="1">' CV SIPNI MUN 2017'!H144/12*(TEXT(TODAY(),"MM")-1)</f>
        <v>11.666666666666666</v>
      </c>
      <c r="I144" s="7">
        <v>61</v>
      </c>
      <c r="J144" s="7">
        <v>57</v>
      </c>
      <c r="K144" s="7">
        <v>55</v>
      </c>
      <c r="L144" s="7">
        <v>54</v>
      </c>
      <c r="M144" s="7">
        <v>321</v>
      </c>
      <c r="N144" s="7">
        <v>447</v>
      </c>
      <c r="O144" s="7">
        <v>2643</v>
      </c>
      <c r="P144" s="7">
        <v>526</v>
      </c>
      <c r="Q144" s="45">
        <v>4234</v>
      </c>
      <c r="R144" s="45">
        <f>'[1]SH-FA2007-18'!EB146</f>
        <v>0</v>
      </c>
      <c r="S144" s="45">
        <f>'[1]SH-FA2007-18'!EC146</f>
        <v>34</v>
      </c>
      <c r="T144" s="45">
        <f>'[1]SH-FA2007-18'!ED146</f>
        <v>48</v>
      </c>
      <c r="U144" s="45">
        <f>'[1]SH-FA2007-18'!EE146</f>
        <v>64</v>
      </c>
      <c r="V144" s="45">
        <f>'[1]SH-FA2007-18'!EF146</f>
        <v>50</v>
      </c>
      <c r="W144" s="45">
        <f>'[1]SH-FA2007-18'!EG146</f>
        <v>649.20000000000005</v>
      </c>
      <c r="X144" s="45">
        <f>'[1]SH-FA2007-18'!EH146</f>
        <v>372.2</v>
      </c>
      <c r="Y144" s="45">
        <f>'[1]SH-FA2007-18'!EI146</f>
        <v>2499.4666666666672</v>
      </c>
      <c r="Z144" s="45">
        <f>'[1]SH-FA2007-18'!EJ146</f>
        <v>400.13333333333338</v>
      </c>
      <c r="AA144" s="46">
        <f t="shared" si="23"/>
        <v>4117.0000000000009</v>
      </c>
      <c r="AB144" s="106">
        <f t="shared" ca="1" si="24"/>
        <v>0</v>
      </c>
      <c r="AC144" s="106">
        <f t="shared" si="25"/>
        <v>55.737704918032783</v>
      </c>
      <c r="AD144" s="106">
        <f t="shared" si="26"/>
        <v>84.210526315789465</v>
      </c>
      <c r="AE144" s="106">
        <f t="shared" si="27"/>
        <v>100</v>
      </c>
      <c r="AF144" s="106">
        <f t="shared" si="28"/>
        <v>92.592592592592595</v>
      </c>
      <c r="AG144" s="106">
        <f t="shared" si="29"/>
        <v>100</v>
      </c>
      <c r="AH144" s="106">
        <f t="shared" si="30"/>
        <v>83.266219239373598</v>
      </c>
      <c r="AI144" s="106">
        <f t="shared" si="31"/>
        <v>94.569302560221985</v>
      </c>
      <c r="AJ144" s="106">
        <f t="shared" si="32"/>
        <v>76.07097591888467</v>
      </c>
      <c r="AK144" s="106">
        <f t="shared" si="32"/>
        <v>97.23665564478037</v>
      </c>
      <c r="AL144" s="47">
        <f t="shared" si="33"/>
        <v>116.99999999999909</v>
      </c>
      <c r="AM144" s="35" t="s">
        <v>2080</v>
      </c>
      <c r="AN144" s="35" t="s">
        <v>2080</v>
      </c>
      <c r="AO144" s="35" t="s">
        <v>2081</v>
      </c>
      <c r="AP144" s="35" t="s">
        <v>2080</v>
      </c>
      <c r="AQ144" s="37" t="s">
        <v>2080</v>
      </c>
    </row>
    <row r="145" spans="1:43" ht="24.95" hidden="1" customHeight="1" x14ac:dyDescent="0.25">
      <c r="A145" s="21" t="s">
        <v>41</v>
      </c>
      <c r="B145" s="22" t="s">
        <v>1010</v>
      </c>
      <c r="C145" s="8" t="s">
        <v>41</v>
      </c>
      <c r="D145" s="8" t="s">
        <v>53</v>
      </c>
      <c r="E145" s="18" t="s">
        <v>1210</v>
      </c>
      <c r="F145" s="45" t="str">
        <f>IFERROR(VLOOKUP(E145,categoria!$A:$C,3,FALSE),"Categoria 1")</f>
        <v>Categoria 1</v>
      </c>
      <c r="G145" s="45">
        <f>VLOOKUP(E145,[2]total!$C:$F,4,FALSE)</f>
        <v>0</v>
      </c>
      <c r="H145" s="45">
        <f ca="1">' CV SIPNI MUN 2017'!H145/12*(TEXT(TODAY(),"MM")-1)</f>
        <v>12.5</v>
      </c>
      <c r="I145" s="7">
        <v>75</v>
      </c>
      <c r="J145" s="7">
        <v>75</v>
      </c>
      <c r="K145" s="7">
        <v>76</v>
      </c>
      <c r="L145" s="7">
        <v>79</v>
      </c>
      <c r="M145" s="7">
        <v>450</v>
      </c>
      <c r="N145" s="7">
        <v>551</v>
      </c>
      <c r="O145" s="7">
        <v>3245</v>
      </c>
      <c r="P145" s="7">
        <v>611</v>
      </c>
      <c r="Q145" s="45">
        <v>5237</v>
      </c>
      <c r="R145" s="45">
        <f>'[1]SH-FA2007-18'!EB147</f>
        <v>1</v>
      </c>
      <c r="S145" s="45">
        <f>'[1]SH-FA2007-18'!EC147</f>
        <v>66</v>
      </c>
      <c r="T145" s="45">
        <f>'[1]SH-FA2007-18'!ED147</f>
        <v>69</v>
      </c>
      <c r="U145" s="45">
        <f>'[1]SH-FA2007-18'!EE147</f>
        <v>97</v>
      </c>
      <c r="V145" s="45">
        <f>'[1]SH-FA2007-18'!EF147</f>
        <v>86</v>
      </c>
      <c r="W145" s="45">
        <f>'[1]SH-FA2007-18'!EG147</f>
        <v>732.59999999999991</v>
      </c>
      <c r="X145" s="45">
        <f>'[1]SH-FA2007-18'!EH147</f>
        <v>476.20000000000005</v>
      </c>
      <c r="Y145" s="45">
        <f>'[1]SH-FA2007-18'!EI147</f>
        <v>2193.4666666666672</v>
      </c>
      <c r="Z145" s="45">
        <f>'[1]SH-FA2007-18'!EJ147</f>
        <v>156.73333333333332</v>
      </c>
      <c r="AA145" s="46">
        <f t="shared" si="23"/>
        <v>3878.0000000000005</v>
      </c>
      <c r="AB145" s="106">
        <f t="shared" ca="1" si="24"/>
        <v>8</v>
      </c>
      <c r="AC145" s="106">
        <f t="shared" si="25"/>
        <v>88</v>
      </c>
      <c r="AD145" s="106">
        <f t="shared" si="26"/>
        <v>92</v>
      </c>
      <c r="AE145" s="106">
        <f t="shared" si="27"/>
        <v>100</v>
      </c>
      <c r="AF145" s="106">
        <f t="shared" si="28"/>
        <v>100</v>
      </c>
      <c r="AG145" s="106">
        <f t="shared" si="29"/>
        <v>100</v>
      </c>
      <c r="AH145" s="106">
        <f t="shared" si="30"/>
        <v>86.424682395644297</v>
      </c>
      <c r="AI145" s="106">
        <f t="shared" si="31"/>
        <v>67.595274781715474</v>
      </c>
      <c r="AJ145" s="106">
        <f t="shared" si="32"/>
        <v>25.651936715766499</v>
      </c>
      <c r="AK145" s="106">
        <f t="shared" si="32"/>
        <v>74.050028642352501</v>
      </c>
      <c r="AL145" s="47">
        <f t="shared" si="33"/>
        <v>1358.9999999999995</v>
      </c>
      <c r="AM145" s="35" t="s">
        <v>2080</v>
      </c>
      <c r="AN145" s="35" t="s">
        <v>2080</v>
      </c>
      <c r="AO145" s="35" t="s">
        <v>2080</v>
      </c>
      <c r="AP145" s="35" t="s">
        <v>2080</v>
      </c>
      <c r="AQ145" s="37" t="s">
        <v>2080</v>
      </c>
    </row>
    <row r="146" spans="1:43" ht="24.95" hidden="1" customHeight="1" x14ac:dyDescent="0.25">
      <c r="A146" s="21" t="s">
        <v>41</v>
      </c>
      <c r="B146" s="22" t="s">
        <v>1010</v>
      </c>
      <c r="C146" s="8" t="s">
        <v>41</v>
      </c>
      <c r="D146" s="8" t="s">
        <v>54</v>
      </c>
      <c r="E146" s="18" t="s">
        <v>1215</v>
      </c>
      <c r="F146" s="45" t="str">
        <f>IFERROR(VLOOKUP(E146,categoria!$A:$C,3,FALSE),"Categoria 1")</f>
        <v>Categoria 2</v>
      </c>
      <c r="G146" s="45">
        <f>VLOOKUP(E146,[2]total!$C:$F,4,FALSE)</f>
        <v>0</v>
      </c>
      <c r="H146" s="45">
        <f ca="1">' CV SIPNI MUN 2017'!H146/12*(TEXT(TODAY(),"MM")-1)</f>
        <v>101</v>
      </c>
      <c r="I146" s="7">
        <v>597</v>
      </c>
      <c r="J146" s="7">
        <v>597</v>
      </c>
      <c r="K146" s="7">
        <v>606</v>
      </c>
      <c r="L146" s="7">
        <v>623</v>
      </c>
      <c r="M146" s="7">
        <v>3560</v>
      </c>
      <c r="N146" s="7">
        <v>4449</v>
      </c>
      <c r="O146" s="7">
        <v>30122</v>
      </c>
      <c r="P146" s="7">
        <v>4965</v>
      </c>
      <c r="Q146" s="45">
        <v>46125</v>
      </c>
      <c r="R146" s="45">
        <f>'[1]SH-FA2007-18'!EB148</f>
        <v>2</v>
      </c>
      <c r="S146" s="45">
        <f>'[1]SH-FA2007-18'!EC148</f>
        <v>324</v>
      </c>
      <c r="T146" s="45">
        <f>'[1]SH-FA2007-18'!ED148</f>
        <v>473</v>
      </c>
      <c r="U146" s="45">
        <f>'[1]SH-FA2007-18'!EE148</f>
        <v>732</v>
      </c>
      <c r="V146" s="45">
        <f>'[1]SH-FA2007-18'!EF148</f>
        <v>781</v>
      </c>
      <c r="W146" s="45">
        <f>'[1]SH-FA2007-18'!EG148</f>
        <v>5026</v>
      </c>
      <c r="X146" s="45">
        <f>'[1]SH-FA2007-18'!EH148</f>
        <v>3016.6000000000004</v>
      </c>
      <c r="Y146" s="45">
        <f>'[1]SH-FA2007-18'!EI148</f>
        <v>15284.222222222223</v>
      </c>
      <c r="Z146" s="45">
        <f>'[1]SH-FA2007-18'!EJ148</f>
        <v>2255.1777777777775</v>
      </c>
      <c r="AA146" s="46">
        <f t="shared" si="23"/>
        <v>27894.000000000004</v>
      </c>
      <c r="AB146" s="106">
        <f t="shared" ca="1" si="24"/>
        <v>1.9801980198019802</v>
      </c>
      <c r="AC146" s="106">
        <f t="shared" si="25"/>
        <v>54.2713567839196</v>
      </c>
      <c r="AD146" s="106">
        <f t="shared" si="26"/>
        <v>79.22948073701842</v>
      </c>
      <c r="AE146" s="106">
        <f t="shared" si="27"/>
        <v>100</v>
      </c>
      <c r="AF146" s="106">
        <f t="shared" si="28"/>
        <v>100</v>
      </c>
      <c r="AG146" s="106">
        <f t="shared" si="29"/>
        <v>100</v>
      </c>
      <c r="AH146" s="106">
        <f t="shared" si="30"/>
        <v>67.80400089907846</v>
      </c>
      <c r="AI146" s="106">
        <f t="shared" si="31"/>
        <v>50.741060428332197</v>
      </c>
      <c r="AJ146" s="106">
        <f t="shared" si="32"/>
        <v>45.421506098243256</v>
      </c>
      <c r="AK146" s="106">
        <f t="shared" si="32"/>
        <v>60.474796747967488</v>
      </c>
      <c r="AL146" s="47">
        <f t="shared" si="33"/>
        <v>18230.999999999996</v>
      </c>
      <c r="AM146" s="35" t="s">
        <v>2080</v>
      </c>
      <c r="AN146" s="35" t="s">
        <v>2081</v>
      </c>
      <c r="AO146" s="35" t="s">
        <v>2081</v>
      </c>
      <c r="AP146" s="35" t="s">
        <v>2081</v>
      </c>
      <c r="AQ146" s="37" t="s">
        <v>2080</v>
      </c>
    </row>
    <row r="147" spans="1:43" ht="24.95" customHeight="1" x14ac:dyDescent="0.25">
      <c r="A147" s="21" t="s">
        <v>41</v>
      </c>
      <c r="B147" s="22" t="s">
        <v>1010</v>
      </c>
      <c r="C147" s="8" t="s">
        <v>41</v>
      </c>
      <c r="D147" s="8" t="s">
        <v>55</v>
      </c>
      <c r="E147" s="18" t="s">
        <v>1246</v>
      </c>
      <c r="F147" s="45" t="str">
        <f>IFERROR(VLOOKUP(E147,categoria!$A:$C,3,FALSE),"Categoria 1")</f>
        <v>Categoria 1</v>
      </c>
      <c r="G147" s="45">
        <f>VLOOKUP(E147,[2]total!$C:$F,4,FALSE)</f>
        <v>0</v>
      </c>
      <c r="H147" s="45">
        <f ca="1">' CV SIPNI MUN 2017'!H147/12*(TEXT(TODAY(),"MM")-1)</f>
        <v>11.333333333333334</v>
      </c>
      <c r="I147" s="7">
        <v>68</v>
      </c>
      <c r="J147" s="7">
        <v>69</v>
      </c>
      <c r="K147" s="7">
        <v>71</v>
      </c>
      <c r="L147" s="7">
        <v>76</v>
      </c>
      <c r="M147" s="7">
        <v>463</v>
      </c>
      <c r="N147" s="7">
        <v>592</v>
      </c>
      <c r="O147" s="7">
        <v>2937</v>
      </c>
      <c r="P147" s="7">
        <v>710</v>
      </c>
      <c r="Q147" s="45">
        <v>5054</v>
      </c>
      <c r="R147" s="45">
        <f>'[1]SH-FA2007-18'!EB149</f>
        <v>19</v>
      </c>
      <c r="S147" s="45">
        <f>'[1]SH-FA2007-18'!EC149</f>
        <v>73</v>
      </c>
      <c r="T147" s="45">
        <f>'[1]SH-FA2007-18'!ED149</f>
        <v>42</v>
      </c>
      <c r="U147" s="45">
        <f>'[1]SH-FA2007-18'!EE149</f>
        <v>86</v>
      </c>
      <c r="V147" s="45">
        <f>'[1]SH-FA2007-18'!EF149</f>
        <v>80</v>
      </c>
      <c r="W147" s="45">
        <f>'[1]SH-FA2007-18'!EG149</f>
        <v>655.59999999999991</v>
      </c>
      <c r="X147" s="45">
        <f>'[1]SH-FA2007-18'!EH149</f>
        <v>447.2</v>
      </c>
      <c r="Y147" s="45">
        <f>'[1]SH-FA2007-18'!EI149</f>
        <v>3639.7333333333336</v>
      </c>
      <c r="Z147" s="45">
        <f>'[1]SH-FA2007-18'!EJ149</f>
        <v>664.46666666666681</v>
      </c>
      <c r="AA147" s="46">
        <f t="shared" si="23"/>
        <v>5707.0000000000009</v>
      </c>
      <c r="AB147" s="106">
        <f t="shared" ca="1" si="24"/>
        <v>100</v>
      </c>
      <c r="AC147" s="106">
        <f t="shared" si="25"/>
        <v>100</v>
      </c>
      <c r="AD147" s="106">
        <f t="shared" si="26"/>
        <v>60.869565217391312</v>
      </c>
      <c r="AE147" s="106">
        <f t="shared" si="27"/>
        <v>100</v>
      </c>
      <c r="AF147" s="106">
        <f t="shared" si="28"/>
        <v>100</v>
      </c>
      <c r="AG147" s="106">
        <f t="shared" si="29"/>
        <v>100</v>
      </c>
      <c r="AH147" s="106">
        <f t="shared" si="30"/>
        <v>75.540540540540533</v>
      </c>
      <c r="AI147" s="106">
        <f t="shared" si="31"/>
        <v>100</v>
      </c>
      <c r="AJ147" s="106">
        <f t="shared" si="32"/>
        <v>93.586854460093917</v>
      </c>
      <c r="AK147" s="106">
        <f t="shared" si="32"/>
        <v>100</v>
      </c>
      <c r="AL147" s="47" t="str">
        <f t="shared" si="33"/>
        <v>-</v>
      </c>
      <c r="AM147" s="35" t="s">
        <v>2080</v>
      </c>
      <c r="AN147" s="35" t="s">
        <v>2080</v>
      </c>
      <c r="AO147" s="35" t="s">
        <v>2080</v>
      </c>
      <c r="AP147" s="35" t="s">
        <v>2080</v>
      </c>
      <c r="AQ147" s="37" t="s">
        <v>2080</v>
      </c>
    </row>
    <row r="148" spans="1:43" ht="24.95" hidden="1" customHeight="1" x14ac:dyDescent="0.25">
      <c r="A148" s="21" t="s">
        <v>992</v>
      </c>
      <c r="B148" s="22" t="s">
        <v>1730</v>
      </c>
      <c r="C148" s="8" t="s">
        <v>41</v>
      </c>
      <c r="D148" s="8" t="s">
        <v>56</v>
      </c>
      <c r="E148" s="18" t="s">
        <v>1257</v>
      </c>
      <c r="F148" s="45" t="str">
        <f>IFERROR(VLOOKUP(E148,categoria!$A:$C,3,FALSE),"Categoria 1")</f>
        <v>Categoria 1</v>
      </c>
      <c r="G148" s="45">
        <f>VLOOKUP(E148,[2]total!$C:$F,4,FALSE)</f>
        <v>0</v>
      </c>
      <c r="H148" s="45">
        <f ca="1">' CV SIPNI MUN 2017'!H148/12*(TEXT(TODAY(),"MM")-1)</f>
        <v>11.666666666666666</v>
      </c>
      <c r="I148" s="7">
        <v>91</v>
      </c>
      <c r="J148" s="7">
        <v>108</v>
      </c>
      <c r="K148" s="7">
        <v>123</v>
      </c>
      <c r="L148" s="7">
        <v>137</v>
      </c>
      <c r="M148" s="7">
        <v>804</v>
      </c>
      <c r="N148" s="7">
        <v>922</v>
      </c>
      <c r="O148" s="7">
        <v>6560</v>
      </c>
      <c r="P148" s="7">
        <v>1424</v>
      </c>
      <c r="Q148" s="45">
        <v>10239</v>
      </c>
      <c r="R148" s="45">
        <f>'[1]SH-FA2007-18'!EB150</f>
        <v>0</v>
      </c>
      <c r="S148" s="45">
        <f>'[1]SH-FA2007-18'!EC150</f>
        <v>40</v>
      </c>
      <c r="T148" s="45">
        <f>'[1]SH-FA2007-18'!ED150</f>
        <v>51</v>
      </c>
      <c r="U148" s="45">
        <f>'[1]SH-FA2007-18'!EE150</f>
        <v>64</v>
      </c>
      <c r="V148" s="45">
        <f>'[1]SH-FA2007-18'!EF150</f>
        <v>126</v>
      </c>
      <c r="W148" s="45">
        <f>'[1]SH-FA2007-18'!EG150</f>
        <v>717</v>
      </c>
      <c r="X148" s="45">
        <f>'[1]SH-FA2007-18'!EH150</f>
        <v>520.79999999999995</v>
      </c>
      <c r="Y148" s="45">
        <f>'[1]SH-FA2007-18'!EI150</f>
        <v>4048.1111111111104</v>
      </c>
      <c r="Z148" s="45">
        <f>'[1]SH-FA2007-18'!EJ150</f>
        <v>1286.0888888888887</v>
      </c>
      <c r="AA148" s="46">
        <f t="shared" si="23"/>
        <v>6852.9999999999991</v>
      </c>
      <c r="AB148" s="106">
        <f t="shared" ca="1" si="24"/>
        <v>0</v>
      </c>
      <c r="AC148" s="106">
        <f t="shared" si="25"/>
        <v>43.956043956043956</v>
      </c>
      <c r="AD148" s="106">
        <f t="shared" si="26"/>
        <v>47.222222222222221</v>
      </c>
      <c r="AE148" s="106">
        <f t="shared" si="27"/>
        <v>52.032520325203258</v>
      </c>
      <c r="AF148" s="106">
        <f t="shared" si="28"/>
        <v>91.970802919708035</v>
      </c>
      <c r="AG148" s="106">
        <f t="shared" si="29"/>
        <v>89.179104477611943</v>
      </c>
      <c r="AH148" s="106">
        <f t="shared" si="30"/>
        <v>56.485900216919738</v>
      </c>
      <c r="AI148" s="106">
        <f t="shared" si="31"/>
        <v>61.709010840108391</v>
      </c>
      <c r="AJ148" s="106">
        <f t="shared" si="32"/>
        <v>90.315230961298369</v>
      </c>
      <c r="AK148" s="106">
        <f t="shared" si="32"/>
        <v>66.930364293388024</v>
      </c>
      <c r="AL148" s="47">
        <f t="shared" si="33"/>
        <v>3386.0000000000009</v>
      </c>
      <c r="AM148" s="35" t="s">
        <v>2080</v>
      </c>
      <c r="AN148" s="35" t="s">
        <v>2080</v>
      </c>
      <c r="AO148" s="35" t="s">
        <v>2081</v>
      </c>
      <c r="AP148" s="35" t="s">
        <v>2080</v>
      </c>
      <c r="AQ148" s="37" t="s">
        <v>2080</v>
      </c>
    </row>
    <row r="149" spans="1:43" ht="24.95" hidden="1" customHeight="1" x14ac:dyDescent="0.25">
      <c r="A149" s="21" t="s">
        <v>41</v>
      </c>
      <c r="B149" s="22" t="s">
        <v>1010</v>
      </c>
      <c r="C149" s="8" t="s">
        <v>41</v>
      </c>
      <c r="D149" s="8" t="s">
        <v>57</v>
      </c>
      <c r="E149" s="18" t="s">
        <v>1274</v>
      </c>
      <c r="F149" s="45" t="str">
        <f>IFERROR(VLOOKUP(E149,categoria!$A:$C,3,FALSE),"Categoria 1")</f>
        <v>Categoria 1</v>
      </c>
      <c r="G149" s="45">
        <f>VLOOKUP(E149,[2]total!$C:$F,4,FALSE)</f>
        <v>150</v>
      </c>
      <c r="H149" s="45">
        <f ca="1">' CV SIPNI MUN 2017'!H149/12*(TEXT(TODAY(),"MM")-1)</f>
        <v>24.666666666666668</v>
      </c>
      <c r="I149" s="7">
        <v>139</v>
      </c>
      <c r="J149" s="7">
        <v>135</v>
      </c>
      <c r="K149" s="7">
        <v>135</v>
      </c>
      <c r="L149" s="7">
        <v>138</v>
      </c>
      <c r="M149" s="7">
        <v>828</v>
      </c>
      <c r="N149" s="7">
        <v>1109</v>
      </c>
      <c r="O149" s="7">
        <v>7583</v>
      </c>
      <c r="P149" s="7">
        <v>1465</v>
      </c>
      <c r="Q149" s="45">
        <v>11680</v>
      </c>
      <c r="R149" s="45">
        <f>'[1]SH-FA2007-18'!EB151</f>
        <v>15</v>
      </c>
      <c r="S149" s="45">
        <f>'[1]SH-FA2007-18'!EC151</f>
        <v>170</v>
      </c>
      <c r="T149" s="45">
        <f>'[1]SH-FA2007-18'!ED151</f>
        <v>129</v>
      </c>
      <c r="U149" s="45">
        <f>'[1]SH-FA2007-18'!EE151</f>
        <v>174</v>
      </c>
      <c r="V149" s="45">
        <f>'[1]SH-FA2007-18'!EF151</f>
        <v>126</v>
      </c>
      <c r="W149" s="45">
        <f>'[1]SH-FA2007-18'!EG151</f>
        <v>1185.4000000000001</v>
      </c>
      <c r="X149" s="45">
        <f>'[1]SH-FA2007-18'!EH151</f>
        <v>636</v>
      </c>
      <c r="Y149" s="45">
        <f>'[1]SH-FA2007-18'!EI151</f>
        <v>5561.1111111111113</v>
      </c>
      <c r="Z149" s="45">
        <f>'[1]SH-FA2007-18'!EJ151</f>
        <v>1255.4888888888893</v>
      </c>
      <c r="AA149" s="46">
        <f t="shared" si="23"/>
        <v>9252</v>
      </c>
      <c r="AB149" s="106">
        <f t="shared" ca="1" si="24"/>
        <v>60.810810810810814</v>
      </c>
      <c r="AC149" s="106">
        <f t="shared" si="25"/>
        <v>100</v>
      </c>
      <c r="AD149" s="106">
        <f t="shared" si="26"/>
        <v>95.555555555555557</v>
      </c>
      <c r="AE149" s="106">
        <f t="shared" si="27"/>
        <v>100</v>
      </c>
      <c r="AF149" s="106">
        <f t="shared" si="28"/>
        <v>91.304347826086953</v>
      </c>
      <c r="AG149" s="106">
        <f t="shared" si="29"/>
        <v>100</v>
      </c>
      <c r="AH149" s="106">
        <f t="shared" si="30"/>
        <v>57.34896302975654</v>
      </c>
      <c r="AI149" s="106">
        <f t="shared" si="31"/>
        <v>73.336556918252811</v>
      </c>
      <c r="AJ149" s="106">
        <f t="shared" si="32"/>
        <v>85.69890026545319</v>
      </c>
      <c r="AK149" s="106">
        <f t="shared" si="32"/>
        <v>79.212328767123282</v>
      </c>
      <c r="AL149" s="47">
        <f t="shared" si="33"/>
        <v>2428</v>
      </c>
      <c r="AM149" s="35" t="s">
        <v>2080</v>
      </c>
      <c r="AN149" s="35" t="s">
        <v>2080</v>
      </c>
      <c r="AO149" s="35" t="s">
        <v>2081</v>
      </c>
      <c r="AP149" s="35" t="s">
        <v>2080</v>
      </c>
      <c r="AQ149" s="37" t="s">
        <v>2080</v>
      </c>
    </row>
    <row r="150" spans="1:43" ht="24.95" hidden="1" customHeight="1" x14ac:dyDescent="0.25">
      <c r="A150" s="21" t="s">
        <v>41</v>
      </c>
      <c r="B150" s="22" t="s">
        <v>1010</v>
      </c>
      <c r="C150" s="8" t="s">
        <v>41</v>
      </c>
      <c r="D150" s="8" t="s">
        <v>58</v>
      </c>
      <c r="E150" s="18" t="s">
        <v>1318</v>
      </c>
      <c r="F150" s="45" t="str">
        <f>IFERROR(VLOOKUP(E150,categoria!$A:$C,3,FALSE),"Categoria 1")</f>
        <v>Categoria 1</v>
      </c>
      <c r="G150" s="45">
        <f>VLOOKUP(E150,[2]total!$C:$F,4,FALSE)</f>
        <v>0</v>
      </c>
      <c r="H150" s="45">
        <f ca="1">' CV SIPNI MUN 2017'!H150/12*(TEXT(TODAY(),"MM")-1)</f>
        <v>81.166666666666671</v>
      </c>
      <c r="I150" s="7">
        <v>501</v>
      </c>
      <c r="J150" s="7">
        <v>519</v>
      </c>
      <c r="K150" s="7">
        <v>538</v>
      </c>
      <c r="L150" s="7">
        <v>560</v>
      </c>
      <c r="M150" s="7">
        <v>3146</v>
      </c>
      <c r="N150" s="7">
        <v>3569</v>
      </c>
      <c r="O150" s="7">
        <v>20068</v>
      </c>
      <c r="P150" s="7">
        <v>3207</v>
      </c>
      <c r="Q150" s="45">
        <v>32595</v>
      </c>
      <c r="R150" s="45">
        <f>'[1]SH-FA2007-18'!EB152</f>
        <v>61</v>
      </c>
      <c r="S150" s="45">
        <f>'[1]SH-FA2007-18'!EC152</f>
        <v>411</v>
      </c>
      <c r="T150" s="45">
        <f>'[1]SH-FA2007-18'!ED152</f>
        <v>391</v>
      </c>
      <c r="U150" s="45">
        <f>'[1]SH-FA2007-18'!EE152</f>
        <v>534</v>
      </c>
      <c r="V150" s="45">
        <f>'[1]SH-FA2007-18'!EF152</f>
        <v>535</v>
      </c>
      <c r="W150" s="45">
        <f>'[1]SH-FA2007-18'!EG152</f>
        <v>4371.3999999999996</v>
      </c>
      <c r="X150" s="45">
        <f>'[1]SH-FA2007-18'!EH152</f>
        <v>2423.3999999999996</v>
      </c>
      <c r="Y150" s="45">
        <f>'[1]SH-FA2007-18'!EI152</f>
        <v>15647.28888888889</v>
      </c>
      <c r="Z150" s="45">
        <f>'[1]SH-FA2007-18'!EJ152</f>
        <v>2201.9111111111115</v>
      </c>
      <c r="AA150" s="46">
        <f t="shared" si="23"/>
        <v>26576</v>
      </c>
      <c r="AB150" s="106">
        <f t="shared" ca="1" si="24"/>
        <v>75.154004106776171</v>
      </c>
      <c r="AC150" s="106">
        <f t="shared" si="25"/>
        <v>82.035928143712582</v>
      </c>
      <c r="AD150" s="106">
        <f t="shared" si="26"/>
        <v>75.337186897880542</v>
      </c>
      <c r="AE150" s="106">
        <f t="shared" si="27"/>
        <v>99.25650557620817</v>
      </c>
      <c r="AF150" s="106">
        <f t="shared" si="28"/>
        <v>95.535714285714292</v>
      </c>
      <c r="AG150" s="106">
        <f t="shared" si="29"/>
        <v>100</v>
      </c>
      <c r="AH150" s="106">
        <f t="shared" si="30"/>
        <v>67.901372933594843</v>
      </c>
      <c r="AI150" s="106">
        <f t="shared" si="31"/>
        <v>77.971341882045493</v>
      </c>
      <c r="AJ150" s="106">
        <f t="shared" si="32"/>
        <v>68.659529501437845</v>
      </c>
      <c r="AK150" s="106">
        <f t="shared" si="32"/>
        <v>81.533977603926985</v>
      </c>
      <c r="AL150" s="47">
        <f t="shared" si="33"/>
        <v>6019</v>
      </c>
      <c r="AM150" s="35" t="s">
        <v>2080</v>
      </c>
      <c r="AN150" s="35" t="s">
        <v>2081</v>
      </c>
      <c r="AO150" s="35" t="s">
        <v>2081</v>
      </c>
      <c r="AP150" s="35" t="s">
        <v>2081</v>
      </c>
      <c r="AQ150" s="37" t="s">
        <v>2080</v>
      </c>
    </row>
    <row r="151" spans="1:43" ht="24.95" hidden="1" customHeight="1" x14ac:dyDescent="0.25">
      <c r="A151" s="21" t="s">
        <v>992</v>
      </c>
      <c r="B151" s="22" t="s">
        <v>1730</v>
      </c>
      <c r="C151" s="8" t="s">
        <v>41</v>
      </c>
      <c r="D151" s="8" t="s">
        <v>59</v>
      </c>
      <c r="E151" s="18" t="s">
        <v>1344</v>
      </c>
      <c r="F151" s="45" t="str">
        <f>IFERROR(VLOOKUP(E151,categoria!$A:$C,3,FALSE),"Categoria 1")</f>
        <v>Categoria 1</v>
      </c>
      <c r="G151" s="45">
        <f>VLOOKUP(E151,[2]total!$C:$F,4,FALSE)</f>
        <v>0</v>
      </c>
      <c r="H151" s="45">
        <f ca="1">' CV SIPNI MUN 2017'!H151/12*(TEXT(TODAY(),"MM")-1)</f>
        <v>12.166666666666666</v>
      </c>
      <c r="I151" s="7">
        <v>92</v>
      </c>
      <c r="J151" s="7">
        <v>109</v>
      </c>
      <c r="K151" s="7">
        <v>122</v>
      </c>
      <c r="L151" s="7">
        <v>131</v>
      </c>
      <c r="M151" s="7">
        <v>736</v>
      </c>
      <c r="N151" s="7">
        <v>776</v>
      </c>
      <c r="O151" s="7">
        <v>4439</v>
      </c>
      <c r="P151" s="7">
        <v>733</v>
      </c>
      <c r="Q151" s="45">
        <v>7211</v>
      </c>
      <c r="R151" s="45">
        <f>'[1]SH-FA2007-18'!EB153</f>
        <v>0</v>
      </c>
      <c r="S151" s="45">
        <f>'[1]SH-FA2007-18'!EC153</f>
        <v>9</v>
      </c>
      <c r="T151" s="45">
        <f>'[1]SH-FA2007-18'!ED153</f>
        <v>97</v>
      </c>
      <c r="U151" s="45">
        <f>'[1]SH-FA2007-18'!EE153</f>
        <v>139</v>
      </c>
      <c r="V151" s="45">
        <f>'[1]SH-FA2007-18'!EF153</f>
        <v>106</v>
      </c>
      <c r="W151" s="45">
        <f>'[1]SH-FA2007-18'!EG153</f>
        <v>646.79999999999995</v>
      </c>
      <c r="X151" s="45">
        <f>'[1]SH-FA2007-18'!EH153</f>
        <v>432.79999999999995</v>
      </c>
      <c r="Y151" s="45">
        <f>'[1]SH-FA2007-18'!EI153</f>
        <v>1661.6666666666667</v>
      </c>
      <c r="Z151" s="45">
        <f>'[1]SH-FA2007-18'!EJ153</f>
        <v>442.73333333333329</v>
      </c>
      <c r="AA151" s="46">
        <f t="shared" si="23"/>
        <v>3534.9999999999995</v>
      </c>
      <c r="AB151" s="106">
        <f t="shared" ca="1" si="24"/>
        <v>0</v>
      </c>
      <c r="AC151" s="106">
        <f t="shared" si="25"/>
        <v>9.7826086956521738</v>
      </c>
      <c r="AD151" s="106">
        <f t="shared" si="26"/>
        <v>88.9908256880734</v>
      </c>
      <c r="AE151" s="106">
        <f t="shared" si="27"/>
        <v>100</v>
      </c>
      <c r="AF151" s="106">
        <f t="shared" si="28"/>
        <v>80.916030534351151</v>
      </c>
      <c r="AG151" s="106">
        <f t="shared" si="29"/>
        <v>87.880434782608688</v>
      </c>
      <c r="AH151" s="106">
        <f t="shared" si="30"/>
        <v>55.773195876288653</v>
      </c>
      <c r="AI151" s="106">
        <f t="shared" si="31"/>
        <v>37.433355860929638</v>
      </c>
      <c r="AJ151" s="106">
        <f t="shared" si="32"/>
        <v>60.400181900864027</v>
      </c>
      <c r="AK151" s="106">
        <f t="shared" si="32"/>
        <v>49.022327000416027</v>
      </c>
      <c r="AL151" s="47">
        <f t="shared" si="33"/>
        <v>3676.0000000000005</v>
      </c>
      <c r="AM151" s="35" t="s">
        <v>2080</v>
      </c>
      <c r="AN151" s="35" t="s">
        <v>2080</v>
      </c>
      <c r="AO151" s="35" t="s">
        <v>2081</v>
      </c>
      <c r="AP151" s="35" t="s">
        <v>2080</v>
      </c>
      <c r="AQ151" s="37" t="s">
        <v>2080</v>
      </c>
    </row>
    <row r="152" spans="1:43" ht="24.95" hidden="1" customHeight="1" x14ac:dyDescent="0.25">
      <c r="A152" s="21" t="s">
        <v>1743</v>
      </c>
      <c r="B152" s="22" t="s">
        <v>1010</v>
      </c>
      <c r="C152" s="8" t="s">
        <v>41</v>
      </c>
      <c r="D152" s="8" t="s">
        <v>60</v>
      </c>
      <c r="E152" s="18" t="s">
        <v>1775</v>
      </c>
      <c r="F152" s="45" t="str">
        <f>IFERROR(VLOOKUP(E152,categoria!$A:$C,3,FALSE),"Categoria 1")</f>
        <v>Categoria 1</v>
      </c>
      <c r="G152" s="45">
        <f>VLOOKUP(E152,[2]total!$C:$F,4,FALSE)</f>
        <v>0</v>
      </c>
      <c r="H152" s="45">
        <f ca="1">' CV SIPNI MUN 2017'!H152/12*(TEXT(TODAY(),"MM")-1)</f>
        <v>14.666666666666666</v>
      </c>
      <c r="I152" s="7">
        <v>79</v>
      </c>
      <c r="J152" s="7">
        <v>74</v>
      </c>
      <c r="K152" s="7">
        <v>71</v>
      </c>
      <c r="L152" s="7">
        <v>71</v>
      </c>
      <c r="M152" s="7">
        <v>408</v>
      </c>
      <c r="N152" s="7">
        <v>541</v>
      </c>
      <c r="O152" s="7">
        <v>2868</v>
      </c>
      <c r="P152" s="7">
        <v>332</v>
      </c>
      <c r="Q152" s="45">
        <v>4532</v>
      </c>
      <c r="R152" s="45">
        <f>'[1]SH-FA2007-18'!EB154</f>
        <v>2</v>
      </c>
      <c r="S152" s="45">
        <f>'[1]SH-FA2007-18'!EC154</f>
        <v>18</v>
      </c>
      <c r="T152" s="45">
        <f>'[1]SH-FA2007-18'!ED154</f>
        <v>27</v>
      </c>
      <c r="U152" s="45">
        <f>'[1]SH-FA2007-18'!EE154</f>
        <v>102</v>
      </c>
      <c r="V152" s="45">
        <f>'[1]SH-FA2007-18'!EF154</f>
        <v>63</v>
      </c>
      <c r="W152" s="45">
        <f>'[1]SH-FA2007-18'!EG154</f>
        <v>552.20000000000005</v>
      </c>
      <c r="X152" s="45">
        <f>'[1]SH-FA2007-18'!EH154</f>
        <v>227.2</v>
      </c>
      <c r="Y152" s="45">
        <f>'[1]SH-FA2007-18'!EI154</f>
        <v>1940.9333333333332</v>
      </c>
      <c r="Z152" s="45">
        <f>'[1]SH-FA2007-18'!EJ154</f>
        <v>586.66666666666663</v>
      </c>
      <c r="AA152" s="46">
        <f t="shared" si="23"/>
        <v>3518.9999999999995</v>
      </c>
      <c r="AB152" s="106">
        <f t="shared" ca="1" si="24"/>
        <v>13.636363636363638</v>
      </c>
      <c r="AC152" s="106">
        <f t="shared" si="25"/>
        <v>22.784810126582279</v>
      </c>
      <c r="AD152" s="106">
        <f t="shared" si="26"/>
        <v>36.486486486486484</v>
      </c>
      <c r="AE152" s="106">
        <f t="shared" si="27"/>
        <v>100</v>
      </c>
      <c r="AF152" s="106">
        <f t="shared" si="28"/>
        <v>88.732394366197184</v>
      </c>
      <c r="AG152" s="106">
        <f t="shared" si="29"/>
        <v>100</v>
      </c>
      <c r="AH152" s="106">
        <f t="shared" si="30"/>
        <v>41.996303142329019</v>
      </c>
      <c r="AI152" s="106">
        <f t="shared" si="31"/>
        <v>67.675499767549979</v>
      </c>
      <c r="AJ152" s="106">
        <f t="shared" si="32"/>
        <v>100</v>
      </c>
      <c r="AK152" s="106">
        <f t="shared" si="32"/>
        <v>77.647837599293894</v>
      </c>
      <c r="AL152" s="47">
        <f t="shared" si="33"/>
        <v>1013.0000000000005</v>
      </c>
      <c r="AM152" s="35" t="s">
        <v>2080</v>
      </c>
      <c r="AN152" s="35" t="s">
        <v>2081</v>
      </c>
      <c r="AO152" s="35" t="s">
        <v>2080</v>
      </c>
      <c r="AP152" s="35" t="s">
        <v>2080</v>
      </c>
      <c r="AQ152" s="37" t="s">
        <v>2080</v>
      </c>
    </row>
    <row r="153" spans="1:43" ht="24.95" hidden="1" customHeight="1" x14ac:dyDescent="0.25">
      <c r="A153" s="21" t="s">
        <v>1743</v>
      </c>
      <c r="B153" s="22" t="s">
        <v>1010</v>
      </c>
      <c r="C153" s="8" t="s">
        <v>41</v>
      </c>
      <c r="D153" s="8" t="s">
        <v>61</v>
      </c>
      <c r="E153" s="18" t="s">
        <v>1369</v>
      </c>
      <c r="F153" s="45" t="str">
        <f>IFERROR(VLOOKUP(E153,categoria!$A:$C,3,FALSE),"Categoria 1")</f>
        <v>Categoria 1</v>
      </c>
      <c r="G153" s="45">
        <f>VLOOKUP(E153,[2]total!$C:$F,4,FALSE)</f>
        <v>0</v>
      </c>
      <c r="H153" s="45">
        <f ca="1">' CV SIPNI MUN 2017'!H153/12*(TEXT(TODAY(),"MM")-1)</f>
        <v>6.833333333333333</v>
      </c>
      <c r="I153" s="7">
        <v>55</v>
      </c>
      <c r="J153" s="7">
        <v>67</v>
      </c>
      <c r="K153" s="7">
        <v>77</v>
      </c>
      <c r="L153" s="7">
        <v>85</v>
      </c>
      <c r="M153" s="7">
        <v>481</v>
      </c>
      <c r="N153" s="7">
        <v>497</v>
      </c>
      <c r="O153" s="7">
        <v>3079</v>
      </c>
      <c r="P153" s="7">
        <v>433</v>
      </c>
      <c r="Q153" s="45">
        <v>4815</v>
      </c>
      <c r="R153" s="45">
        <f>'[1]SH-FA2007-18'!EB155</f>
        <v>3</v>
      </c>
      <c r="S153" s="45">
        <f>'[1]SH-FA2007-18'!EC155</f>
        <v>59</v>
      </c>
      <c r="T153" s="45">
        <f>'[1]SH-FA2007-18'!ED155</f>
        <v>66</v>
      </c>
      <c r="U153" s="45">
        <f>'[1]SH-FA2007-18'!EE155</f>
        <v>81</v>
      </c>
      <c r="V153" s="45">
        <f>'[1]SH-FA2007-18'!EF155</f>
        <v>75</v>
      </c>
      <c r="W153" s="45">
        <f>'[1]SH-FA2007-18'!EG155</f>
        <v>712.8</v>
      </c>
      <c r="X153" s="45">
        <f>'[1]SH-FA2007-18'!EH155</f>
        <v>371.79999999999995</v>
      </c>
      <c r="Y153" s="45">
        <f>'[1]SH-FA2007-18'!EI155</f>
        <v>2378.0888888888885</v>
      </c>
      <c r="Z153" s="45">
        <f>'[1]SH-FA2007-18'!EJ155</f>
        <v>410.31111111111113</v>
      </c>
      <c r="AA153" s="46">
        <f t="shared" si="23"/>
        <v>4157</v>
      </c>
      <c r="AB153" s="106">
        <f t="shared" ca="1" si="24"/>
        <v>43.902439024390247</v>
      </c>
      <c r="AC153" s="106">
        <f t="shared" si="25"/>
        <v>100</v>
      </c>
      <c r="AD153" s="106">
        <f t="shared" si="26"/>
        <v>98.507462686567166</v>
      </c>
      <c r="AE153" s="106">
        <f t="shared" si="27"/>
        <v>100</v>
      </c>
      <c r="AF153" s="106">
        <f t="shared" si="28"/>
        <v>88.235294117647058</v>
      </c>
      <c r="AG153" s="106">
        <f t="shared" si="29"/>
        <v>100</v>
      </c>
      <c r="AH153" s="106">
        <f t="shared" si="30"/>
        <v>74.808853118712264</v>
      </c>
      <c r="AI153" s="106">
        <f t="shared" si="31"/>
        <v>77.235754754429635</v>
      </c>
      <c r="AJ153" s="106">
        <f t="shared" si="32"/>
        <v>94.760071850141131</v>
      </c>
      <c r="AK153" s="106">
        <f t="shared" si="32"/>
        <v>86.334371754932505</v>
      </c>
      <c r="AL153" s="47">
        <f t="shared" si="33"/>
        <v>658</v>
      </c>
      <c r="AM153" s="35" t="s">
        <v>2080</v>
      </c>
      <c r="AN153" s="35" t="s">
        <v>2081</v>
      </c>
      <c r="AO153" s="35" t="s">
        <v>2081</v>
      </c>
      <c r="AP153" s="35" t="s">
        <v>2080</v>
      </c>
      <c r="AQ153" s="37" t="s">
        <v>2080</v>
      </c>
    </row>
    <row r="154" spans="1:43" ht="24.95" hidden="1" customHeight="1" x14ac:dyDescent="0.25">
      <c r="A154" s="21" t="s">
        <v>1004</v>
      </c>
      <c r="B154" s="22" t="s">
        <v>1722</v>
      </c>
      <c r="C154" s="8" t="s">
        <v>41</v>
      </c>
      <c r="D154" s="8" t="s">
        <v>62</v>
      </c>
      <c r="E154" s="18" t="s">
        <v>1392</v>
      </c>
      <c r="F154" s="45" t="str">
        <f>IFERROR(VLOOKUP(E154,categoria!$A:$C,3,FALSE),"Categoria 1")</f>
        <v>Categoria 2</v>
      </c>
      <c r="G154" s="45">
        <f>VLOOKUP(E154,[2]total!$C:$F,4,FALSE)</f>
        <v>100</v>
      </c>
      <c r="H154" s="45">
        <f ca="1">' CV SIPNI MUN 2017'!H154/12*(TEXT(TODAY(),"MM")-1)</f>
        <v>12.666666666666666</v>
      </c>
      <c r="I154" s="7">
        <v>68</v>
      </c>
      <c r="J154" s="7">
        <v>61</v>
      </c>
      <c r="K154" s="7">
        <v>60</v>
      </c>
      <c r="L154" s="7">
        <v>60</v>
      </c>
      <c r="M154" s="7">
        <v>356</v>
      </c>
      <c r="N154" s="7">
        <v>493</v>
      </c>
      <c r="O154" s="7">
        <v>2679</v>
      </c>
      <c r="P154" s="7">
        <v>705</v>
      </c>
      <c r="Q154" s="45">
        <v>4558</v>
      </c>
      <c r="R154" s="45">
        <f>'[1]SH-FA2007-18'!EB156</f>
        <v>5</v>
      </c>
      <c r="S154" s="45">
        <f>'[1]SH-FA2007-18'!EC156</f>
        <v>56</v>
      </c>
      <c r="T154" s="45">
        <f>'[1]SH-FA2007-18'!ED156</f>
        <v>63</v>
      </c>
      <c r="U154" s="45">
        <f>'[1]SH-FA2007-18'!EE156</f>
        <v>44</v>
      </c>
      <c r="V154" s="45">
        <f>'[1]SH-FA2007-18'!EF156</f>
        <v>72</v>
      </c>
      <c r="W154" s="45">
        <f>'[1]SH-FA2007-18'!EG156</f>
        <v>560.20000000000005</v>
      </c>
      <c r="X154" s="45">
        <f>'[1]SH-FA2007-18'!EH156</f>
        <v>430.99999999999994</v>
      </c>
      <c r="Y154" s="45">
        <f>'[1]SH-FA2007-18'!EI156</f>
        <v>1270.2444444444438</v>
      </c>
      <c r="Z154" s="45">
        <f>'[1]SH-FA2007-18'!EJ156</f>
        <v>116.55555555555557</v>
      </c>
      <c r="AA154" s="46">
        <f t="shared" si="23"/>
        <v>2617.9999999999995</v>
      </c>
      <c r="AB154" s="106">
        <f t="shared" ca="1" si="24"/>
        <v>39.473684210526315</v>
      </c>
      <c r="AC154" s="106">
        <f t="shared" si="25"/>
        <v>82.35294117647058</v>
      </c>
      <c r="AD154" s="106">
        <f t="shared" si="26"/>
        <v>100</v>
      </c>
      <c r="AE154" s="106">
        <f t="shared" si="27"/>
        <v>73.333333333333329</v>
      </c>
      <c r="AF154" s="106">
        <f t="shared" si="28"/>
        <v>100</v>
      </c>
      <c r="AG154" s="106">
        <f t="shared" si="29"/>
        <v>100</v>
      </c>
      <c r="AH154" s="106">
        <f t="shared" si="30"/>
        <v>87.423935091277883</v>
      </c>
      <c r="AI154" s="106">
        <f t="shared" si="31"/>
        <v>47.414872879598505</v>
      </c>
      <c r="AJ154" s="106">
        <f t="shared" si="32"/>
        <v>16.532702915681639</v>
      </c>
      <c r="AK154" s="106">
        <f t="shared" si="32"/>
        <v>57.437472575691082</v>
      </c>
      <c r="AL154" s="47">
        <f t="shared" si="33"/>
        <v>1940.0000000000005</v>
      </c>
      <c r="AM154" s="35" t="s">
        <v>2080</v>
      </c>
      <c r="AN154" s="35" t="s">
        <v>2080</v>
      </c>
      <c r="AO154" s="35" t="s">
        <v>2081</v>
      </c>
      <c r="AP154" s="35" t="s">
        <v>2080</v>
      </c>
      <c r="AQ154" s="37" t="s">
        <v>2080</v>
      </c>
    </row>
    <row r="155" spans="1:43" ht="24.95" hidden="1" customHeight="1" x14ac:dyDescent="0.25">
      <c r="A155" s="21" t="s">
        <v>1743</v>
      </c>
      <c r="B155" s="22" t="s">
        <v>1010</v>
      </c>
      <c r="C155" s="8" t="s">
        <v>41</v>
      </c>
      <c r="D155" s="8" t="s">
        <v>63</v>
      </c>
      <c r="E155" s="18" t="s">
        <v>1403</v>
      </c>
      <c r="F155" s="45" t="str">
        <f>IFERROR(VLOOKUP(E155,categoria!$A:$C,3,FALSE),"Categoria 1")</f>
        <v>Categoria 1</v>
      </c>
      <c r="G155" s="45">
        <f>VLOOKUP(E155,[2]total!$C:$F,4,FALSE)</f>
        <v>0</v>
      </c>
      <c r="H155" s="45">
        <f ca="1">' CV SIPNI MUN 2017'!H155/12*(TEXT(TODAY(),"MM")-1)</f>
        <v>68.666666666666671</v>
      </c>
      <c r="I155" s="7">
        <v>429</v>
      </c>
      <c r="J155" s="7">
        <v>451</v>
      </c>
      <c r="K155" s="7">
        <v>479</v>
      </c>
      <c r="L155" s="7">
        <v>508</v>
      </c>
      <c r="M155" s="7">
        <v>3036</v>
      </c>
      <c r="N155" s="7">
        <v>3712</v>
      </c>
      <c r="O155" s="7">
        <v>19203</v>
      </c>
      <c r="P155" s="7">
        <v>2622</v>
      </c>
      <c r="Q155" s="45">
        <v>30852</v>
      </c>
      <c r="R155" s="45">
        <f>'[1]SH-FA2007-18'!EB157</f>
        <v>20</v>
      </c>
      <c r="S155" s="45">
        <f>'[1]SH-FA2007-18'!EC157</f>
        <v>216</v>
      </c>
      <c r="T155" s="45">
        <f>'[1]SH-FA2007-18'!ED157</f>
        <v>272</v>
      </c>
      <c r="U155" s="45">
        <f>'[1]SH-FA2007-18'!EE157</f>
        <v>397</v>
      </c>
      <c r="V155" s="45">
        <f>'[1]SH-FA2007-18'!EF157</f>
        <v>388</v>
      </c>
      <c r="W155" s="45">
        <f>'[1]SH-FA2007-18'!EG157</f>
        <v>3093.2</v>
      </c>
      <c r="X155" s="45">
        <f>'[1]SH-FA2007-18'!EH157</f>
        <v>1804.6</v>
      </c>
      <c r="Y155" s="45">
        <f>'[1]SH-FA2007-18'!EI157</f>
        <v>8517.9555555555562</v>
      </c>
      <c r="Z155" s="45">
        <f>'[1]SH-FA2007-18'!EJ157</f>
        <v>1919.2444444444441</v>
      </c>
      <c r="AA155" s="46">
        <f t="shared" si="23"/>
        <v>16628</v>
      </c>
      <c r="AB155" s="106">
        <f t="shared" ca="1" si="24"/>
        <v>29.126213592233007</v>
      </c>
      <c r="AC155" s="106">
        <f t="shared" si="25"/>
        <v>50.349650349650354</v>
      </c>
      <c r="AD155" s="106">
        <f t="shared" si="26"/>
        <v>60.310421286031044</v>
      </c>
      <c r="AE155" s="106">
        <f t="shared" si="27"/>
        <v>82.881002087682674</v>
      </c>
      <c r="AF155" s="106">
        <f t="shared" si="28"/>
        <v>76.377952755905511</v>
      </c>
      <c r="AG155" s="106">
        <f t="shared" si="29"/>
        <v>100</v>
      </c>
      <c r="AH155" s="106">
        <f t="shared" si="30"/>
        <v>48.615301724137929</v>
      </c>
      <c r="AI155" s="106">
        <f t="shared" si="31"/>
        <v>44.357421004819855</v>
      </c>
      <c r="AJ155" s="106">
        <f t="shared" si="32"/>
        <v>73.197728621069572</v>
      </c>
      <c r="AK155" s="106">
        <f t="shared" si="32"/>
        <v>53.896019706988199</v>
      </c>
      <c r="AL155" s="47">
        <f t="shared" si="33"/>
        <v>14224</v>
      </c>
      <c r="AM155" s="35" t="s">
        <v>2080</v>
      </c>
      <c r="AN155" s="35" t="s">
        <v>2081</v>
      </c>
      <c r="AO155" s="35" t="s">
        <v>2081</v>
      </c>
      <c r="AP155" s="35" t="s">
        <v>2080</v>
      </c>
      <c r="AQ155" s="37" t="s">
        <v>2080</v>
      </c>
    </row>
    <row r="156" spans="1:43" ht="24.95" customHeight="1" x14ac:dyDescent="0.25">
      <c r="A156" s="21" t="s">
        <v>41</v>
      </c>
      <c r="B156" s="22" t="s">
        <v>1010</v>
      </c>
      <c r="C156" s="8" t="s">
        <v>41</v>
      </c>
      <c r="D156" s="8" t="s">
        <v>64</v>
      </c>
      <c r="E156" s="18" t="s">
        <v>1508</v>
      </c>
      <c r="F156" s="45" t="str">
        <f>IFERROR(VLOOKUP(E156,categoria!$A:$C,3,FALSE),"Categoria 1")</f>
        <v>Categoria 1</v>
      </c>
      <c r="G156" s="45">
        <f>VLOOKUP(E156,[2]total!$C:$F,4,FALSE)</f>
        <v>200</v>
      </c>
      <c r="H156" s="45">
        <f ca="1">' CV SIPNI MUN 2017'!H156/12*(TEXT(TODAY(),"MM")-1)</f>
        <v>11.666666666666666</v>
      </c>
      <c r="I156" s="7">
        <v>61</v>
      </c>
      <c r="J156" s="7">
        <v>53</v>
      </c>
      <c r="K156" s="7">
        <v>48</v>
      </c>
      <c r="L156" s="7">
        <v>46</v>
      </c>
      <c r="M156" s="7">
        <v>243</v>
      </c>
      <c r="N156" s="7">
        <v>314</v>
      </c>
      <c r="O156" s="7">
        <v>1767</v>
      </c>
      <c r="P156" s="7">
        <v>359</v>
      </c>
      <c r="Q156" s="45">
        <v>2961</v>
      </c>
      <c r="R156" s="45">
        <f>'[1]SH-FA2007-18'!EB158</f>
        <v>5</v>
      </c>
      <c r="S156" s="45">
        <f>'[1]SH-FA2007-18'!EC158</f>
        <v>53</v>
      </c>
      <c r="T156" s="45">
        <f>'[1]SH-FA2007-18'!ED158</f>
        <v>45</v>
      </c>
      <c r="U156" s="45">
        <f>'[1]SH-FA2007-18'!EE158</f>
        <v>66</v>
      </c>
      <c r="V156" s="45">
        <f>'[1]SH-FA2007-18'!EF158</f>
        <v>61</v>
      </c>
      <c r="W156" s="45">
        <f>'[1]SH-FA2007-18'!EG158</f>
        <v>456.6</v>
      </c>
      <c r="X156" s="45">
        <f>'[1]SH-FA2007-18'!EH158</f>
        <v>200.8</v>
      </c>
      <c r="Y156" s="45">
        <f>'[1]SH-FA2007-18'!EI158</f>
        <v>1760.3111111111111</v>
      </c>
      <c r="Z156" s="45">
        <f>'[1]SH-FA2007-18'!EJ158</f>
        <v>487.28888888888889</v>
      </c>
      <c r="AA156" s="46">
        <f t="shared" si="23"/>
        <v>3135</v>
      </c>
      <c r="AB156" s="106">
        <f t="shared" ca="1" si="24"/>
        <v>42.857142857142861</v>
      </c>
      <c r="AC156" s="106">
        <f t="shared" si="25"/>
        <v>86.885245901639337</v>
      </c>
      <c r="AD156" s="106">
        <f t="shared" si="26"/>
        <v>84.905660377358487</v>
      </c>
      <c r="AE156" s="106">
        <f t="shared" si="27"/>
        <v>100</v>
      </c>
      <c r="AF156" s="106">
        <f t="shared" si="28"/>
        <v>100</v>
      </c>
      <c r="AG156" s="106">
        <f t="shared" si="29"/>
        <v>100</v>
      </c>
      <c r="AH156" s="106">
        <f t="shared" si="30"/>
        <v>63.949044585987266</v>
      </c>
      <c r="AI156" s="106">
        <f t="shared" si="31"/>
        <v>99.621455071370178</v>
      </c>
      <c r="AJ156" s="106">
        <f t="shared" si="32"/>
        <v>100</v>
      </c>
      <c r="AK156" s="106">
        <f t="shared" si="32"/>
        <v>100</v>
      </c>
      <c r="AL156" s="47" t="str">
        <f t="shared" si="33"/>
        <v>-</v>
      </c>
      <c r="AM156" s="35" t="s">
        <v>2080</v>
      </c>
      <c r="AN156" s="35" t="s">
        <v>2080</v>
      </c>
      <c r="AO156" s="35" t="s">
        <v>2081</v>
      </c>
      <c r="AP156" s="35" t="s">
        <v>2080</v>
      </c>
      <c r="AQ156" s="37" t="s">
        <v>2080</v>
      </c>
    </row>
    <row r="157" spans="1:43" ht="24.95" hidden="1" customHeight="1" x14ac:dyDescent="0.25">
      <c r="A157" s="21" t="s">
        <v>1004</v>
      </c>
      <c r="B157" s="22" t="s">
        <v>1722</v>
      </c>
      <c r="C157" s="8" t="s">
        <v>41</v>
      </c>
      <c r="D157" s="8" t="s">
        <v>65</v>
      </c>
      <c r="E157" s="18" t="s">
        <v>1528</v>
      </c>
      <c r="F157" s="45" t="str">
        <f>IFERROR(VLOOKUP(E157,categoria!$A:$C,3,FALSE),"Categoria 1")</f>
        <v>Categoria 1</v>
      </c>
      <c r="G157" s="45">
        <f>VLOOKUP(E157,[2]total!$C:$F,4,FALSE)</f>
        <v>0</v>
      </c>
      <c r="H157" s="45">
        <f ca="1">' CV SIPNI MUN 2017'!H157/12*(TEXT(TODAY(),"MM")-1)</f>
        <v>33</v>
      </c>
      <c r="I157" s="7">
        <v>193</v>
      </c>
      <c r="J157" s="7">
        <v>193</v>
      </c>
      <c r="K157" s="7">
        <v>200</v>
      </c>
      <c r="L157" s="7">
        <v>211</v>
      </c>
      <c r="M157" s="7">
        <v>1304</v>
      </c>
      <c r="N157" s="7">
        <v>1680</v>
      </c>
      <c r="O157" s="7">
        <v>7674</v>
      </c>
      <c r="P157" s="7">
        <v>1802</v>
      </c>
      <c r="Q157" s="45">
        <v>13455</v>
      </c>
      <c r="R157" s="45">
        <f>'[1]SH-FA2007-18'!EB159</f>
        <v>0</v>
      </c>
      <c r="S157" s="45">
        <f>'[1]SH-FA2007-18'!EC159</f>
        <v>61</v>
      </c>
      <c r="T157" s="45">
        <f>'[1]SH-FA2007-18'!ED159</f>
        <v>36</v>
      </c>
      <c r="U157" s="45">
        <f>'[1]SH-FA2007-18'!EE159</f>
        <v>237</v>
      </c>
      <c r="V157" s="45">
        <f>'[1]SH-FA2007-18'!EF159</f>
        <v>175</v>
      </c>
      <c r="W157" s="45">
        <f>'[1]SH-FA2007-18'!EG159</f>
        <v>1505.4</v>
      </c>
      <c r="X157" s="45">
        <f>'[1]SH-FA2007-18'!EH159</f>
        <v>962.2</v>
      </c>
      <c r="Y157" s="45">
        <f>'[1]SH-FA2007-18'!EI159</f>
        <v>3579.3777777777777</v>
      </c>
      <c r="Z157" s="45">
        <f>'[1]SH-FA2007-18'!EJ159</f>
        <v>1003.0222222222221</v>
      </c>
      <c r="AA157" s="46">
        <f t="shared" si="23"/>
        <v>7559</v>
      </c>
      <c r="AB157" s="106">
        <f t="shared" ca="1" si="24"/>
        <v>0</v>
      </c>
      <c r="AC157" s="106">
        <f t="shared" si="25"/>
        <v>31.606217616580313</v>
      </c>
      <c r="AD157" s="106">
        <f t="shared" si="26"/>
        <v>18.652849740932641</v>
      </c>
      <c r="AE157" s="106">
        <f t="shared" si="27"/>
        <v>100</v>
      </c>
      <c r="AF157" s="106">
        <f t="shared" si="28"/>
        <v>82.938388625592424</v>
      </c>
      <c r="AG157" s="106">
        <f t="shared" si="29"/>
        <v>100</v>
      </c>
      <c r="AH157" s="106">
        <f t="shared" si="30"/>
        <v>57.273809523809526</v>
      </c>
      <c r="AI157" s="106">
        <f t="shared" si="31"/>
        <v>46.642921263718762</v>
      </c>
      <c r="AJ157" s="106">
        <f t="shared" si="32"/>
        <v>55.66161055617215</v>
      </c>
      <c r="AK157" s="106">
        <f t="shared" si="32"/>
        <v>56.179858788554441</v>
      </c>
      <c r="AL157" s="47">
        <f t="shared" si="33"/>
        <v>5896</v>
      </c>
      <c r="AM157" s="35" t="s">
        <v>2080</v>
      </c>
      <c r="AN157" s="35" t="s">
        <v>2080</v>
      </c>
      <c r="AO157" s="35" t="s">
        <v>2080</v>
      </c>
      <c r="AP157" s="35" t="s">
        <v>2080</v>
      </c>
      <c r="AQ157" s="37" t="s">
        <v>2080</v>
      </c>
    </row>
    <row r="158" spans="1:43" ht="24.95" customHeight="1" x14ac:dyDescent="0.25">
      <c r="A158" s="21" t="s">
        <v>1004</v>
      </c>
      <c r="B158" s="22" t="s">
        <v>1722</v>
      </c>
      <c r="C158" s="8" t="s">
        <v>41</v>
      </c>
      <c r="D158" s="8" t="s">
        <v>66</v>
      </c>
      <c r="E158" s="18" t="s">
        <v>1533</v>
      </c>
      <c r="F158" s="45" t="str">
        <f>IFERROR(VLOOKUP(E158,categoria!$A:$C,3,FALSE),"Categoria 1")</f>
        <v>Categoria 1</v>
      </c>
      <c r="G158" s="45">
        <f>VLOOKUP(E158,[2]total!$C:$F,4,FALSE)</f>
        <v>500</v>
      </c>
      <c r="H158" s="45">
        <f ca="1">' CV SIPNI MUN 2017'!H158/12*(TEXT(TODAY(),"MM")-1)</f>
        <v>40.666666666666664</v>
      </c>
      <c r="I158" s="7">
        <v>231</v>
      </c>
      <c r="J158" s="7">
        <v>223</v>
      </c>
      <c r="K158" s="7">
        <v>221</v>
      </c>
      <c r="L158" s="7">
        <v>225</v>
      </c>
      <c r="M158" s="7">
        <v>1283</v>
      </c>
      <c r="N158" s="7">
        <v>1607</v>
      </c>
      <c r="O158" s="7">
        <v>9359</v>
      </c>
      <c r="P158" s="7">
        <v>2226</v>
      </c>
      <c r="Q158" s="45">
        <v>15619</v>
      </c>
      <c r="R158" s="45">
        <f>'[1]SH-FA2007-18'!EB160</f>
        <v>11</v>
      </c>
      <c r="S158" s="45">
        <f>'[1]SH-FA2007-18'!EC160</f>
        <v>191</v>
      </c>
      <c r="T158" s="45">
        <f>'[1]SH-FA2007-18'!ED160</f>
        <v>190</v>
      </c>
      <c r="U158" s="45">
        <f>'[1]SH-FA2007-18'!EE160</f>
        <v>286</v>
      </c>
      <c r="V158" s="45">
        <f>'[1]SH-FA2007-18'!EF160</f>
        <v>211</v>
      </c>
      <c r="W158" s="45">
        <f>'[1]SH-FA2007-18'!EG160</f>
        <v>2336.1999999999998</v>
      </c>
      <c r="X158" s="45">
        <f>'[1]SH-FA2007-18'!EH160</f>
        <v>1507.8000000000002</v>
      </c>
      <c r="Y158" s="45">
        <f>'[1]SH-FA2007-18'!EI160</f>
        <v>10123.088888888888</v>
      </c>
      <c r="Z158" s="45">
        <f>'[1]SH-FA2007-18'!EJ160</f>
        <v>3226.9111111111106</v>
      </c>
      <c r="AA158" s="46">
        <f t="shared" si="23"/>
        <v>18083</v>
      </c>
      <c r="AB158" s="106">
        <f t="shared" ca="1" si="24"/>
        <v>27.049180327868854</v>
      </c>
      <c r="AC158" s="106">
        <f t="shared" si="25"/>
        <v>82.683982683982677</v>
      </c>
      <c r="AD158" s="106">
        <f t="shared" si="26"/>
        <v>85.20179372197309</v>
      </c>
      <c r="AE158" s="106">
        <f t="shared" si="27"/>
        <v>100</v>
      </c>
      <c r="AF158" s="106">
        <f t="shared" si="28"/>
        <v>93.777777777777786</v>
      </c>
      <c r="AG158" s="106">
        <f t="shared" si="29"/>
        <v>100</v>
      </c>
      <c r="AH158" s="106">
        <f t="shared" si="30"/>
        <v>93.827006845052907</v>
      </c>
      <c r="AI158" s="106">
        <f t="shared" si="31"/>
        <v>100</v>
      </c>
      <c r="AJ158" s="106">
        <f t="shared" si="32"/>
        <v>100</v>
      </c>
      <c r="AK158" s="106">
        <f t="shared" si="32"/>
        <v>100</v>
      </c>
      <c r="AL158" s="47" t="str">
        <f t="shared" si="33"/>
        <v>-</v>
      </c>
      <c r="AM158" s="35" t="s">
        <v>2080</v>
      </c>
      <c r="AN158" s="35" t="s">
        <v>2080</v>
      </c>
      <c r="AO158" s="35" t="s">
        <v>2081</v>
      </c>
      <c r="AP158" s="35" t="s">
        <v>2080</v>
      </c>
      <c r="AQ158" s="37" t="s">
        <v>2080</v>
      </c>
    </row>
    <row r="159" spans="1:43" ht="24.95" customHeight="1" x14ac:dyDescent="0.25">
      <c r="A159" s="21" t="s">
        <v>41</v>
      </c>
      <c r="B159" s="22" t="s">
        <v>1010</v>
      </c>
      <c r="C159" s="8" t="s">
        <v>41</v>
      </c>
      <c r="D159" s="8" t="s">
        <v>67</v>
      </c>
      <c r="E159" s="18" t="s">
        <v>1563</v>
      </c>
      <c r="F159" s="45" t="str">
        <f>IFERROR(VLOOKUP(E159,categoria!$A:$C,3,FALSE),"Categoria 1")</f>
        <v>Categoria 1</v>
      </c>
      <c r="G159" s="45">
        <f>VLOOKUP(E159,[2]total!$C:$F,4,FALSE)</f>
        <v>50</v>
      </c>
      <c r="H159" s="45">
        <f ca="1">' CV SIPNI MUN 2017'!H159/12*(TEXT(TODAY(),"MM")-1)</f>
        <v>8.8333333333333339</v>
      </c>
      <c r="I159" s="7">
        <v>57</v>
      </c>
      <c r="J159" s="7">
        <v>62</v>
      </c>
      <c r="K159" s="7">
        <v>68</v>
      </c>
      <c r="L159" s="7">
        <v>73</v>
      </c>
      <c r="M159" s="7">
        <v>450</v>
      </c>
      <c r="N159" s="7">
        <v>531</v>
      </c>
      <c r="O159" s="7">
        <v>2293</v>
      </c>
      <c r="P159" s="7">
        <v>480</v>
      </c>
      <c r="Q159" s="45">
        <v>4067</v>
      </c>
      <c r="R159" s="45">
        <f>'[1]SH-FA2007-18'!EB161</f>
        <v>7</v>
      </c>
      <c r="S159" s="45">
        <f>'[1]SH-FA2007-18'!EC161</f>
        <v>38</v>
      </c>
      <c r="T159" s="45">
        <f>'[1]SH-FA2007-18'!ED161</f>
        <v>34</v>
      </c>
      <c r="U159" s="45">
        <f>'[1]SH-FA2007-18'!EE161</f>
        <v>43</v>
      </c>
      <c r="V159" s="45">
        <f>'[1]SH-FA2007-18'!EF161</f>
        <v>39</v>
      </c>
      <c r="W159" s="45">
        <f>'[1]SH-FA2007-18'!EG161</f>
        <v>548.6</v>
      </c>
      <c r="X159" s="45">
        <f>'[1]SH-FA2007-18'!EH161</f>
        <v>427.20000000000005</v>
      </c>
      <c r="Y159" s="45">
        <f>'[1]SH-FA2007-18'!EI161</f>
        <v>2750.088888888889</v>
      </c>
      <c r="Z159" s="45">
        <f>'[1]SH-FA2007-18'!EJ161</f>
        <v>671.11111111111109</v>
      </c>
      <c r="AA159" s="46">
        <f t="shared" si="23"/>
        <v>4558</v>
      </c>
      <c r="AB159" s="106">
        <f t="shared" ca="1" si="24"/>
        <v>79.245283018867923</v>
      </c>
      <c r="AC159" s="106">
        <f t="shared" si="25"/>
        <v>66.666666666666657</v>
      </c>
      <c r="AD159" s="106">
        <f t="shared" si="26"/>
        <v>54.838709677419352</v>
      </c>
      <c r="AE159" s="106">
        <f t="shared" si="27"/>
        <v>63.235294117647058</v>
      </c>
      <c r="AF159" s="106">
        <f t="shared" si="28"/>
        <v>53.424657534246577</v>
      </c>
      <c r="AG159" s="106">
        <f t="shared" si="29"/>
        <v>100</v>
      </c>
      <c r="AH159" s="106">
        <f t="shared" si="30"/>
        <v>80.451977401129952</v>
      </c>
      <c r="AI159" s="106">
        <f t="shared" si="31"/>
        <v>100</v>
      </c>
      <c r="AJ159" s="106">
        <f t="shared" si="32"/>
        <v>100</v>
      </c>
      <c r="AK159" s="106">
        <f t="shared" si="32"/>
        <v>100</v>
      </c>
      <c r="AL159" s="47" t="str">
        <f t="shared" si="33"/>
        <v>-</v>
      </c>
      <c r="AM159" s="35" t="s">
        <v>2080</v>
      </c>
      <c r="AN159" s="35" t="s">
        <v>2080</v>
      </c>
      <c r="AO159" s="35" t="s">
        <v>2081</v>
      </c>
      <c r="AP159" s="35" t="s">
        <v>2080</v>
      </c>
      <c r="AQ159" s="37" t="s">
        <v>2080</v>
      </c>
    </row>
    <row r="160" spans="1:43" ht="24.95" customHeight="1" x14ac:dyDescent="0.25">
      <c r="A160" s="21" t="s">
        <v>41</v>
      </c>
      <c r="B160" s="22" t="s">
        <v>1010</v>
      </c>
      <c r="C160" s="8" t="s">
        <v>41</v>
      </c>
      <c r="D160" s="8" t="s">
        <v>68</v>
      </c>
      <c r="E160" s="18" t="s">
        <v>1247</v>
      </c>
      <c r="F160" s="45" t="str">
        <f>IFERROR(VLOOKUP(E160,categoria!$A:$C,3,FALSE),"Categoria 1")</f>
        <v>Categoria 1</v>
      </c>
      <c r="G160" s="45">
        <f>VLOOKUP(E160,[2]total!$C:$F,4,FALSE)</f>
        <v>0</v>
      </c>
      <c r="H160" s="45">
        <f ca="1">' CV SIPNI MUN 2017'!H160/12*(TEXT(TODAY(),"MM")-1)</f>
        <v>6.5</v>
      </c>
      <c r="I160" s="7">
        <v>39</v>
      </c>
      <c r="J160" s="7">
        <v>39</v>
      </c>
      <c r="K160" s="7">
        <v>40</v>
      </c>
      <c r="L160" s="7">
        <v>42</v>
      </c>
      <c r="M160" s="7">
        <v>253</v>
      </c>
      <c r="N160" s="7">
        <v>324</v>
      </c>
      <c r="O160" s="7">
        <v>1910</v>
      </c>
      <c r="P160" s="7">
        <v>385</v>
      </c>
      <c r="Q160" s="45">
        <v>3071</v>
      </c>
      <c r="R160" s="45">
        <f>'[1]SH-FA2007-18'!EB162</f>
        <v>0</v>
      </c>
      <c r="S160" s="45">
        <f>'[1]SH-FA2007-18'!EC162</f>
        <v>27</v>
      </c>
      <c r="T160" s="45">
        <f>'[1]SH-FA2007-18'!ED162</f>
        <v>23</v>
      </c>
      <c r="U160" s="45">
        <f>'[1]SH-FA2007-18'!EE162</f>
        <v>44</v>
      </c>
      <c r="V160" s="45">
        <f>'[1]SH-FA2007-18'!EF162</f>
        <v>34</v>
      </c>
      <c r="W160" s="45">
        <f>'[1]SH-FA2007-18'!EG162</f>
        <v>377.4</v>
      </c>
      <c r="X160" s="45">
        <f>'[1]SH-FA2007-18'!EH162</f>
        <v>207.8</v>
      </c>
      <c r="Y160" s="45">
        <f>'[1]SH-FA2007-18'!EI162</f>
        <v>1923.4888888888886</v>
      </c>
      <c r="Z160" s="45">
        <f>'[1]SH-FA2007-18'!EJ162</f>
        <v>448.31111111111113</v>
      </c>
      <c r="AA160" s="46">
        <f t="shared" si="23"/>
        <v>3085</v>
      </c>
      <c r="AB160" s="106">
        <f t="shared" ca="1" si="24"/>
        <v>0</v>
      </c>
      <c r="AC160" s="106">
        <f t="shared" si="25"/>
        <v>69.230769230769226</v>
      </c>
      <c r="AD160" s="106">
        <f t="shared" si="26"/>
        <v>58.974358974358978</v>
      </c>
      <c r="AE160" s="106">
        <f t="shared" si="27"/>
        <v>100</v>
      </c>
      <c r="AF160" s="106">
        <f t="shared" si="28"/>
        <v>80.952380952380949</v>
      </c>
      <c r="AG160" s="106">
        <f t="shared" si="29"/>
        <v>100</v>
      </c>
      <c r="AH160" s="106">
        <f t="shared" si="30"/>
        <v>64.135802469135811</v>
      </c>
      <c r="AI160" s="106">
        <f t="shared" si="31"/>
        <v>100</v>
      </c>
      <c r="AJ160" s="106">
        <f t="shared" si="32"/>
        <v>100</v>
      </c>
      <c r="AK160" s="106">
        <f t="shared" si="32"/>
        <v>100</v>
      </c>
      <c r="AL160" s="47" t="str">
        <f t="shared" si="33"/>
        <v>-</v>
      </c>
      <c r="AM160" s="35" t="s">
        <v>2080</v>
      </c>
      <c r="AN160" s="35" t="s">
        <v>2080</v>
      </c>
      <c r="AO160" s="35" t="s">
        <v>2081</v>
      </c>
      <c r="AP160" s="35" t="s">
        <v>2080</v>
      </c>
      <c r="AQ160" s="37" t="s">
        <v>2080</v>
      </c>
    </row>
    <row r="161" spans="1:43" ht="24.95" customHeight="1" x14ac:dyDescent="0.25">
      <c r="A161" s="21" t="s">
        <v>41</v>
      </c>
      <c r="B161" s="22" t="s">
        <v>1010</v>
      </c>
      <c r="C161" s="8" t="s">
        <v>41</v>
      </c>
      <c r="D161" s="8" t="s">
        <v>69</v>
      </c>
      <c r="E161" s="18" t="s">
        <v>1623</v>
      </c>
      <c r="F161" s="45" t="str">
        <f>IFERROR(VLOOKUP(E161,categoria!$A:$C,3,FALSE),"Categoria 1")</f>
        <v>Categoria 1</v>
      </c>
      <c r="G161" s="45">
        <f>VLOOKUP(E161,[2]total!$C:$F,4,FALSE)</f>
        <v>0</v>
      </c>
      <c r="H161" s="45">
        <f ca="1">' CV SIPNI MUN 2017'!H161/12*(TEXT(TODAY(),"MM")-1)</f>
        <v>7.666666666666667</v>
      </c>
      <c r="I161" s="7">
        <v>51</v>
      </c>
      <c r="J161" s="7">
        <v>55</v>
      </c>
      <c r="K161" s="7">
        <v>61</v>
      </c>
      <c r="L161" s="7">
        <v>65</v>
      </c>
      <c r="M161" s="7">
        <v>400</v>
      </c>
      <c r="N161" s="7">
        <v>492</v>
      </c>
      <c r="O161" s="7">
        <v>2703</v>
      </c>
      <c r="P161" s="7">
        <v>608</v>
      </c>
      <c r="Q161" s="45">
        <v>4481</v>
      </c>
      <c r="R161" s="45">
        <f>'[1]SH-FA2007-18'!EB163</f>
        <v>0</v>
      </c>
      <c r="S161" s="45">
        <f>'[1]SH-FA2007-18'!EC163</f>
        <v>45</v>
      </c>
      <c r="T161" s="45">
        <f>'[1]SH-FA2007-18'!ED163</f>
        <v>34</v>
      </c>
      <c r="U161" s="45">
        <f>'[1]SH-FA2007-18'!EE163</f>
        <v>69</v>
      </c>
      <c r="V161" s="45">
        <f>'[1]SH-FA2007-18'!EF163</f>
        <v>40</v>
      </c>
      <c r="W161" s="45">
        <f>'[1]SH-FA2007-18'!EG163</f>
        <v>434.4</v>
      </c>
      <c r="X161" s="45">
        <f>'[1]SH-FA2007-18'!EH163</f>
        <v>231.4</v>
      </c>
      <c r="Y161" s="45">
        <f>'[1]SH-FA2007-18'!EI163</f>
        <v>2512.7111111111108</v>
      </c>
      <c r="Z161" s="45">
        <f>'[1]SH-FA2007-18'!EJ163</f>
        <v>943.48888888888882</v>
      </c>
      <c r="AA161" s="46">
        <f t="shared" si="23"/>
        <v>4310</v>
      </c>
      <c r="AB161" s="106">
        <f t="shared" ca="1" si="24"/>
        <v>0</v>
      </c>
      <c r="AC161" s="106">
        <f t="shared" si="25"/>
        <v>88.235294117647058</v>
      </c>
      <c r="AD161" s="106">
        <f t="shared" si="26"/>
        <v>61.818181818181813</v>
      </c>
      <c r="AE161" s="106">
        <f t="shared" si="27"/>
        <v>100</v>
      </c>
      <c r="AF161" s="106">
        <f t="shared" si="28"/>
        <v>61.53846153846154</v>
      </c>
      <c r="AG161" s="106">
        <f t="shared" si="29"/>
        <v>100</v>
      </c>
      <c r="AH161" s="106">
        <f t="shared" si="30"/>
        <v>47.032520325203251</v>
      </c>
      <c r="AI161" s="106">
        <f t="shared" si="31"/>
        <v>92.960085501705919</v>
      </c>
      <c r="AJ161" s="106">
        <f t="shared" si="32"/>
        <v>100</v>
      </c>
      <c r="AK161" s="106">
        <f t="shared" si="32"/>
        <v>96.183887525106002</v>
      </c>
      <c r="AL161" s="47">
        <f t="shared" si="33"/>
        <v>171</v>
      </c>
      <c r="AM161" s="35" t="s">
        <v>2080</v>
      </c>
      <c r="AN161" s="35" t="s">
        <v>2081</v>
      </c>
      <c r="AO161" s="35" t="s">
        <v>2080</v>
      </c>
      <c r="AP161" s="35" t="s">
        <v>2080</v>
      </c>
      <c r="AQ161" s="37" t="s">
        <v>2080</v>
      </c>
    </row>
    <row r="162" spans="1:43" ht="24.95" hidden="1" customHeight="1" x14ac:dyDescent="0.25">
      <c r="A162" s="21" t="s">
        <v>1004</v>
      </c>
      <c r="B162" s="22" t="s">
        <v>1722</v>
      </c>
      <c r="C162" s="8" t="s">
        <v>41</v>
      </c>
      <c r="D162" s="8" t="s">
        <v>70</v>
      </c>
      <c r="E162" s="18" t="s">
        <v>1627</v>
      </c>
      <c r="F162" s="45" t="str">
        <f>IFERROR(VLOOKUP(E162,categoria!$A:$C,3,FALSE),"Categoria 1")</f>
        <v>Categoria 1</v>
      </c>
      <c r="G162" s="45">
        <f>VLOOKUP(E162,[2]total!$C:$F,4,FALSE)</f>
        <v>0</v>
      </c>
      <c r="H162" s="45">
        <f ca="1">' CV SIPNI MUN 2017'!H162/12*(TEXT(TODAY(),"MM")-1)</f>
        <v>11.833333333333334</v>
      </c>
      <c r="I162" s="7">
        <v>68</v>
      </c>
      <c r="J162" s="7">
        <v>68</v>
      </c>
      <c r="K162" s="7">
        <v>70</v>
      </c>
      <c r="L162" s="7">
        <v>73</v>
      </c>
      <c r="M162" s="7">
        <v>450</v>
      </c>
      <c r="N162" s="7">
        <v>573</v>
      </c>
      <c r="O162" s="7">
        <v>2416</v>
      </c>
      <c r="P162" s="7">
        <v>435</v>
      </c>
      <c r="Q162" s="45">
        <v>4224</v>
      </c>
      <c r="R162" s="45">
        <f>'[1]SH-FA2007-18'!EB164</f>
        <v>4</v>
      </c>
      <c r="S162" s="45">
        <f>'[1]SH-FA2007-18'!EC164</f>
        <v>57</v>
      </c>
      <c r="T162" s="45">
        <f>'[1]SH-FA2007-18'!ED164</f>
        <v>75</v>
      </c>
      <c r="U162" s="45">
        <f>'[1]SH-FA2007-18'!EE164</f>
        <v>56</v>
      </c>
      <c r="V162" s="45">
        <f>'[1]SH-FA2007-18'!EF164</f>
        <v>62</v>
      </c>
      <c r="W162" s="45">
        <f>'[1]SH-FA2007-18'!EG164</f>
        <v>537.79999999999995</v>
      </c>
      <c r="X162" s="45">
        <f>'[1]SH-FA2007-18'!EH164</f>
        <v>344.6</v>
      </c>
      <c r="Y162" s="45">
        <f>'[1]SH-FA2007-18'!EI164</f>
        <v>2166.2000000000003</v>
      </c>
      <c r="Z162" s="45">
        <f>'[1]SH-FA2007-18'!EJ164</f>
        <v>616.4</v>
      </c>
      <c r="AA162" s="46">
        <f t="shared" si="23"/>
        <v>3919.0000000000005</v>
      </c>
      <c r="AB162" s="106">
        <f t="shared" ca="1" si="24"/>
        <v>33.802816901408448</v>
      </c>
      <c r="AC162" s="106">
        <f t="shared" si="25"/>
        <v>83.82352941176471</v>
      </c>
      <c r="AD162" s="106">
        <f t="shared" si="26"/>
        <v>100</v>
      </c>
      <c r="AE162" s="106">
        <f t="shared" si="27"/>
        <v>80</v>
      </c>
      <c r="AF162" s="106">
        <f t="shared" si="28"/>
        <v>84.93150684931507</v>
      </c>
      <c r="AG162" s="106">
        <f t="shared" si="29"/>
        <v>100</v>
      </c>
      <c r="AH162" s="106">
        <f t="shared" si="30"/>
        <v>60.139616055846425</v>
      </c>
      <c r="AI162" s="106">
        <f t="shared" si="31"/>
        <v>89.660596026490083</v>
      </c>
      <c r="AJ162" s="106">
        <f t="shared" si="32"/>
        <v>100</v>
      </c>
      <c r="AK162" s="106">
        <f t="shared" si="32"/>
        <v>92.779356060606062</v>
      </c>
      <c r="AL162" s="47">
        <f t="shared" si="33"/>
        <v>304.99999999999955</v>
      </c>
      <c r="AM162" s="35" t="s">
        <v>2080</v>
      </c>
      <c r="AN162" s="35" t="s">
        <v>2080</v>
      </c>
      <c r="AO162" s="35" t="s">
        <v>2080</v>
      </c>
      <c r="AP162" s="35" t="s">
        <v>2080</v>
      </c>
      <c r="AQ162" s="37" t="s">
        <v>2080</v>
      </c>
    </row>
    <row r="163" spans="1:43" ht="24.95" customHeight="1" x14ac:dyDescent="0.25">
      <c r="A163" s="21" t="s">
        <v>41</v>
      </c>
      <c r="B163" s="22" t="s">
        <v>1010</v>
      </c>
      <c r="C163" s="8" t="s">
        <v>41</v>
      </c>
      <c r="D163" s="8" t="s">
        <v>71</v>
      </c>
      <c r="E163" s="18" t="s">
        <v>1631</v>
      </c>
      <c r="F163" s="45" t="str">
        <f>IFERROR(VLOOKUP(E163,categoria!$A:$C,3,FALSE),"Categoria 1")</f>
        <v>Categoria 1</v>
      </c>
      <c r="G163" s="45">
        <f>VLOOKUP(E163,[2]total!$C:$F,4,FALSE)</f>
        <v>200</v>
      </c>
      <c r="H163" s="45">
        <f ca="1">' CV SIPNI MUN 2017'!H163/12*(TEXT(TODAY(),"MM")-1)</f>
        <v>46.833333333333336</v>
      </c>
      <c r="I163" s="7">
        <v>289</v>
      </c>
      <c r="J163" s="7">
        <v>302</v>
      </c>
      <c r="K163" s="7">
        <v>318</v>
      </c>
      <c r="L163" s="7">
        <v>339</v>
      </c>
      <c r="M163" s="7">
        <v>2041</v>
      </c>
      <c r="N163" s="7">
        <v>2477</v>
      </c>
      <c r="O163" s="7">
        <v>12409</v>
      </c>
      <c r="P163" s="7">
        <v>2353</v>
      </c>
      <c r="Q163" s="45">
        <v>20809</v>
      </c>
      <c r="R163" s="45">
        <f>'[1]SH-FA2007-18'!EB165</f>
        <v>1</v>
      </c>
      <c r="S163" s="45">
        <f>'[1]SH-FA2007-18'!EC165</f>
        <v>236</v>
      </c>
      <c r="T163" s="45">
        <f>'[1]SH-FA2007-18'!ED165</f>
        <v>162</v>
      </c>
      <c r="U163" s="45">
        <f>'[1]SH-FA2007-18'!EE165</f>
        <v>205</v>
      </c>
      <c r="V163" s="45">
        <f>'[1]SH-FA2007-18'!EF165</f>
        <v>228</v>
      </c>
      <c r="W163" s="45">
        <f>'[1]SH-FA2007-18'!EG165</f>
        <v>2156</v>
      </c>
      <c r="X163" s="45">
        <f>'[1]SH-FA2007-18'!EH165</f>
        <v>1375</v>
      </c>
      <c r="Y163" s="45">
        <f>'[1]SH-FA2007-18'!EI165</f>
        <v>12437.044444444444</v>
      </c>
      <c r="Z163" s="45">
        <f>'[1]SH-FA2007-18'!EJ165</f>
        <v>3223.9555555555553</v>
      </c>
      <c r="AA163" s="46">
        <f t="shared" si="23"/>
        <v>20024</v>
      </c>
      <c r="AB163" s="106">
        <f t="shared" ca="1" si="24"/>
        <v>2.1352313167259789</v>
      </c>
      <c r="AC163" s="106">
        <f t="shared" si="25"/>
        <v>81.660899653979229</v>
      </c>
      <c r="AD163" s="106">
        <f t="shared" si="26"/>
        <v>53.642384105960261</v>
      </c>
      <c r="AE163" s="106">
        <f t="shared" si="27"/>
        <v>64.465408805031444</v>
      </c>
      <c r="AF163" s="106">
        <f t="shared" si="28"/>
        <v>67.256637168141594</v>
      </c>
      <c r="AG163" s="106">
        <f t="shared" si="29"/>
        <v>100</v>
      </c>
      <c r="AH163" s="106">
        <f t="shared" si="30"/>
        <v>55.51069842551474</v>
      </c>
      <c r="AI163" s="106">
        <f t="shared" si="31"/>
        <v>100</v>
      </c>
      <c r="AJ163" s="106">
        <f t="shared" si="32"/>
        <v>100</v>
      </c>
      <c r="AK163" s="106">
        <f t="shared" si="32"/>
        <v>96.227593829592962</v>
      </c>
      <c r="AL163" s="47">
        <f t="shared" si="33"/>
        <v>785</v>
      </c>
      <c r="AM163" s="35" t="s">
        <v>2080</v>
      </c>
      <c r="AN163" s="35" t="s">
        <v>2080</v>
      </c>
      <c r="AO163" s="35" t="s">
        <v>2081</v>
      </c>
      <c r="AP163" s="35" t="s">
        <v>2081</v>
      </c>
      <c r="AQ163" s="37" t="s">
        <v>2080</v>
      </c>
    </row>
    <row r="164" spans="1:43" ht="24.95" customHeight="1" x14ac:dyDescent="0.25">
      <c r="A164" s="21" t="s">
        <v>1743</v>
      </c>
      <c r="B164" s="22" t="s">
        <v>1010</v>
      </c>
      <c r="C164" s="8" t="s">
        <v>41</v>
      </c>
      <c r="D164" s="8" t="s">
        <v>72</v>
      </c>
      <c r="E164" s="18" t="s">
        <v>1654</v>
      </c>
      <c r="F164" s="45" t="str">
        <f>IFERROR(VLOOKUP(E164,categoria!$A:$C,3,FALSE),"Categoria 1")</f>
        <v>Categoria 1</v>
      </c>
      <c r="G164" s="45">
        <f>VLOOKUP(E164,[2]total!$C:$F,4,FALSE)</f>
        <v>0</v>
      </c>
      <c r="H164" s="45">
        <f ca="1">' CV SIPNI MUN 2017'!H164/12*(TEXT(TODAY(),"MM")-1)</f>
        <v>41.166666666666664</v>
      </c>
      <c r="I164" s="7">
        <v>256</v>
      </c>
      <c r="J164" s="7">
        <v>265</v>
      </c>
      <c r="K164" s="7">
        <v>275</v>
      </c>
      <c r="L164" s="7">
        <v>285</v>
      </c>
      <c r="M164" s="7">
        <v>1601</v>
      </c>
      <c r="N164" s="7">
        <v>1832</v>
      </c>
      <c r="O164" s="7">
        <v>11795</v>
      </c>
      <c r="P164" s="7">
        <v>1827</v>
      </c>
      <c r="Q164" s="45">
        <v>18383</v>
      </c>
      <c r="R164" s="45">
        <f>'[1]SH-FA2007-18'!EB166</f>
        <v>45</v>
      </c>
      <c r="S164" s="45">
        <f>'[1]SH-FA2007-18'!EC166</f>
        <v>243</v>
      </c>
      <c r="T164" s="45">
        <f>'[1]SH-FA2007-18'!ED166</f>
        <v>186</v>
      </c>
      <c r="U164" s="45">
        <f>'[1]SH-FA2007-18'!EE166</f>
        <v>268</v>
      </c>
      <c r="V164" s="45">
        <f>'[1]SH-FA2007-18'!EF166</f>
        <v>261</v>
      </c>
      <c r="W164" s="45">
        <f>'[1]SH-FA2007-18'!EG166</f>
        <v>2432.1999999999998</v>
      </c>
      <c r="X164" s="45">
        <f>'[1]SH-FA2007-18'!EH166</f>
        <v>1633.6000000000001</v>
      </c>
      <c r="Y164" s="45">
        <f>'[1]SH-FA2007-18'!EI166</f>
        <v>10562.777777777779</v>
      </c>
      <c r="Z164" s="45">
        <f>'[1]SH-FA2007-18'!EJ166</f>
        <v>2347.4222222222224</v>
      </c>
      <c r="AA164" s="46">
        <f t="shared" si="23"/>
        <v>17979.000000000004</v>
      </c>
      <c r="AB164" s="106">
        <f t="shared" ca="1" si="24"/>
        <v>100</v>
      </c>
      <c r="AC164" s="106">
        <f t="shared" si="25"/>
        <v>94.921875</v>
      </c>
      <c r="AD164" s="106">
        <f t="shared" si="26"/>
        <v>70.188679245283012</v>
      </c>
      <c r="AE164" s="106">
        <f t="shared" si="27"/>
        <v>97.454545454545453</v>
      </c>
      <c r="AF164" s="106">
        <f t="shared" si="28"/>
        <v>91.578947368421055</v>
      </c>
      <c r="AG164" s="106">
        <f t="shared" si="29"/>
        <v>100</v>
      </c>
      <c r="AH164" s="106">
        <f t="shared" si="30"/>
        <v>89.170305676855904</v>
      </c>
      <c r="AI164" s="106">
        <f t="shared" si="31"/>
        <v>89.553012104940905</v>
      </c>
      <c r="AJ164" s="106">
        <f t="shared" si="32"/>
        <v>100</v>
      </c>
      <c r="AK164" s="106">
        <f t="shared" si="32"/>
        <v>97.802317358429008</v>
      </c>
      <c r="AL164" s="47">
        <f t="shared" si="33"/>
        <v>403.99999999999636</v>
      </c>
      <c r="AM164" s="35" t="s">
        <v>2080</v>
      </c>
      <c r="AN164" s="35" t="s">
        <v>2081</v>
      </c>
      <c r="AO164" s="35" t="s">
        <v>2080</v>
      </c>
      <c r="AP164" s="35" t="s">
        <v>2081</v>
      </c>
      <c r="AQ164" s="37" t="s">
        <v>2080</v>
      </c>
    </row>
    <row r="165" spans="1:43" ht="24.95" hidden="1" customHeight="1" x14ac:dyDescent="0.25">
      <c r="A165" s="21" t="s">
        <v>1743</v>
      </c>
      <c r="B165" s="22" t="s">
        <v>1010</v>
      </c>
      <c r="C165" s="8" t="s">
        <v>41</v>
      </c>
      <c r="D165" s="8" t="s">
        <v>73</v>
      </c>
      <c r="E165" s="18" t="s">
        <v>1671</v>
      </c>
      <c r="F165" s="45" t="str">
        <f>IFERROR(VLOOKUP(E165,categoria!$A:$C,3,FALSE),"Categoria 1")</f>
        <v>Categoria 1</v>
      </c>
      <c r="G165" s="45">
        <f>VLOOKUP(E165,[2]total!$C:$F,4,FALSE)</f>
        <v>0</v>
      </c>
      <c r="H165" s="45">
        <f ca="1">' CV SIPNI MUN 2017'!H165/12*(TEXT(TODAY(),"MM")-1)</f>
        <v>11.166666666666666</v>
      </c>
      <c r="I165" s="7">
        <v>71</v>
      </c>
      <c r="J165" s="7">
        <v>74</v>
      </c>
      <c r="K165" s="7">
        <v>76</v>
      </c>
      <c r="L165" s="7">
        <v>81</v>
      </c>
      <c r="M165" s="7">
        <v>456</v>
      </c>
      <c r="N165" s="7">
        <v>547</v>
      </c>
      <c r="O165" s="7">
        <v>3584</v>
      </c>
      <c r="P165" s="7">
        <v>613</v>
      </c>
      <c r="Q165" s="45">
        <v>5569</v>
      </c>
      <c r="R165" s="45">
        <f>'[1]SH-FA2007-18'!EB167</f>
        <v>0</v>
      </c>
      <c r="S165" s="45">
        <f>'[1]SH-FA2007-18'!EC167</f>
        <v>79</v>
      </c>
      <c r="T165" s="45">
        <f>'[1]SH-FA2007-18'!ED167</f>
        <v>63</v>
      </c>
      <c r="U165" s="45">
        <f>'[1]SH-FA2007-18'!EE167</f>
        <v>64</v>
      </c>
      <c r="V165" s="45">
        <f>'[1]SH-FA2007-18'!EF167</f>
        <v>71</v>
      </c>
      <c r="W165" s="45">
        <f>'[1]SH-FA2007-18'!EG167</f>
        <v>551.20000000000005</v>
      </c>
      <c r="X165" s="45">
        <f>'[1]SH-FA2007-18'!EH167</f>
        <v>350.2</v>
      </c>
      <c r="Y165" s="45">
        <f>'[1]SH-FA2007-18'!EI167</f>
        <v>3290.3111111111111</v>
      </c>
      <c r="Z165" s="45">
        <f>'[1]SH-FA2007-18'!EJ167</f>
        <v>606.28888888888889</v>
      </c>
      <c r="AA165" s="46">
        <f t="shared" si="23"/>
        <v>5075.0000000000009</v>
      </c>
      <c r="AB165" s="106">
        <f t="shared" ca="1" si="24"/>
        <v>0</v>
      </c>
      <c r="AC165" s="106">
        <f t="shared" si="25"/>
        <v>100</v>
      </c>
      <c r="AD165" s="106">
        <f t="shared" si="26"/>
        <v>85.13513513513513</v>
      </c>
      <c r="AE165" s="106">
        <f t="shared" si="27"/>
        <v>84.210526315789465</v>
      </c>
      <c r="AF165" s="106">
        <f t="shared" si="28"/>
        <v>87.654320987654316</v>
      </c>
      <c r="AG165" s="106">
        <f t="shared" si="29"/>
        <v>100</v>
      </c>
      <c r="AH165" s="106">
        <f t="shared" si="30"/>
        <v>64.021937842778783</v>
      </c>
      <c r="AI165" s="106">
        <f t="shared" si="31"/>
        <v>91.805555555555557</v>
      </c>
      <c r="AJ165" s="106">
        <f t="shared" si="32"/>
        <v>98.905202102592</v>
      </c>
      <c r="AK165" s="106">
        <f t="shared" si="32"/>
        <v>91.129466690608737</v>
      </c>
      <c r="AL165" s="47">
        <f t="shared" si="33"/>
        <v>493.99999999999909</v>
      </c>
      <c r="AM165" s="35" t="s">
        <v>2080</v>
      </c>
      <c r="AN165" s="35" t="s">
        <v>2080</v>
      </c>
      <c r="AO165" s="35" t="s">
        <v>2080</v>
      </c>
      <c r="AP165" s="35" t="s">
        <v>2080</v>
      </c>
      <c r="AQ165" s="37" t="s">
        <v>2080</v>
      </c>
    </row>
    <row r="166" spans="1:43" ht="24.95" hidden="1" customHeight="1" x14ac:dyDescent="0.25">
      <c r="A166" s="21" t="s">
        <v>992</v>
      </c>
      <c r="B166" s="22" t="s">
        <v>1730</v>
      </c>
      <c r="C166" s="8" t="s">
        <v>41</v>
      </c>
      <c r="D166" s="8" t="s">
        <v>74</v>
      </c>
      <c r="E166" s="18" t="s">
        <v>1677</v>
      </c>
      <c r="F166" s="45" t="str">
        <f>IFERROR(VLOOKUP(E166,categoria!$A:$C,3,FALSE),"Categoria 1")</f>
        <v>Categoria 2</v>
      </c>
      <c r="G166" s="45">
        <f>VLOOKUP(E166,[2]total!$C:$F,4,FALSE)</f>
        <v>0</v>
      </c>
      <c r="H166" s="45">
        <f ca="1">' CV SIPNI MUN 2017'!H166/12*(TEXT(TODAY(),"MM")-1)</f>
        <v>26</v>
      </c>
      <c r="I166" s="7">
        <v>163</v>
      </c>
      <c r="J166" s="7">
        <v>171</v>
      </c>
      <c r="K166" s="7">
        <v>179</v>
      </c>
      <c r="L166" s="7">
        <v>188</v>
      </c>
      <c r="M166" s="7">
        <v>1087</v>
      </c>
      <c r="N166" s="7">
        <v>1314</v>
      </c>
      <c r="O166" s="7">
        <v>8500</v>
      </c>
      <c r="P166" s="7">
        <v>1853</v>
      </c>
      <c r="Q166" s="45">
        <v>13611</v>
      </c>
      <c r="R166" s="45">
        <f>'[1]SH-FA2007-18'!EB168</f>
        <v>15</v>
      </c>
      <c r="S166" s="45">
        <f>'[1]SH-FA2007-18'!EC168</f>
        <v>103</v>
      </c>
      <c r="T166" s="45">
        <f>'[1]SH-FA2007-18'!ED168</f>
        <v>163</v>
      </c>
      <c r="U166" s="45">
        <f>'[1]SH-FA2007-18'!EE168</f>
        <v>130</v>
      </c>
      <c r="V166" s="45">
        <f>'[1]SH-FA2007-18'!EF168</f>
        <v>129</v>
      </c>
      <c r="W166" s="45">
        <f>'[1]SH-FA2007-18'!EG168</f>
        <v>1407.6</v>
      </c>
      <c r="X166" s="45">
        <f>'[1]SH-FA2007-18'!EH168</f>
        <v>941.19999999999993</v>
      </c>
      <c r="Y166" s="45">
        <f>'[1]SH-FA2007-18'!EI168</f>
        <v>6572.5777777777766</v>
      </c>
      <c r="Z166" s="45">
        <f>'[1]SH-FA2007-18'!EJ168</f>
        <v>1337.6222222222223</v>
      </c>
      <c r="AA166" s="46">
        <f t="shared" si="23"/>
        <v>10798.999999999998</v>
      </c>
      <c r="AB166" s="106">
        <f t="shared" ca="1" si="24"/>
        <v>57.692307692307686</v>
      </c>
      <c r="AC166" s="106">
        <f t="shared" si="25"/>
        <v>63.190184049079754</v>
      </c>
      <c r="AD166" s="106">
        <f t="shared" si="26"/>
        <v>95.32163742690058</v>
      </c>
      <c r="AE166" s="106">
        <f t="shared" si="27"/>
        <v>72.625698324022352</v>
      </c>
      <c r="AF166" s="106">
        <f t="shared" si="28"/>
        <v>68.61702127659575</v>
      </c>
      <c r="AG166" s="106">
        <f t="shared" si="29"/>
        <v>100</v>
      </c>
      <c r="AH166" s="106">
        <f t="shared" si="30"/>
        <v>71.628614916286153</v>
      </c>
      <c r="AI166" s="106">
        <f t="shared" si="31"/>
        <v>77.324444444444424</v>
      </c>
      <c r="AJ166" s="106">
        <f t="shared" si="32"/>
        <v>72.186844156622897</v>
      </c>
      <c r="AK166" s="106">
        <f t="shared" si="32"/>
        <v>79.340239512159272</v>
      </c>
      <c r="AL166" s="47">
        <f t="shared" si="33"/>
        <v>2812.0000000000018</v>
      </c>
      <c r="AM166" s="35" t="s">
        <v>2080</v>
      </c>
      <c r="AN166" s="35" t="s">
        <v>2080</v>
      </c>
      <c r="AO166" s="35" t="s">
        <v>2081</v>
      </c>
      <c r="AP166" s="35" t="s">
        <v>2080</v>
      </c>
      <c r="AQ166" s="37" t="s">
        <v>2080</v>
      </c>
    </row>
    <row r="167" spans="1:43" ht="24.95" customHeight="1" x14ac:dyDescent="0.25">
      <c r="A167" s="21" t="s">
        <v>1727</v>
      </c>
      <c r="B167" s="22" t="s">
        <v>1728</v>
      </c>
      <c r="C167" s="8" t="s">
        <v>294</v>
      </c>
      <c r="D167" s="8" t="s">
        <v>295</v>
      </c>
      <c r="E167" s="18" t="s">
        <v>1044</v>
      </c>
      <c r="F167" s="45" t="str">
        <f>IFERROR(VLOOKUP(E167,categoria!$A:$C,3,FALSE),"Categoria 1")</f>
        <v>Categoria 3</v>
      </c>
      <c r="G167" s="45">
        <f>VLOOKUP(E167,[2]total!$C:$F,4,FALSE)</f>
        <v>500</v>
      </c>
      <c r="H167" s="45">
        <f ca="1">' CV SIPNI MUN 2017'!H167/12*(TEXT(TODAY(),"MM")-1)</f>
        <v>10.333333333333334</v>
      </c>
      <c r="I167" s="7">
        <v>53</v>
      </c>
      <c r="J167" s="7">
        <v>47</v>
      </c>
      <c r="K167" s="7">
        <v>45</v>
      </c>
      <c r="L167" s="7">
        <v>43</v>
      </c>
      <c r="M167" s="7">
        <v>263</v>
      </c>
      <c r="N167" s="7">
        <v>369</v>
      </c>
      <c r="O167" s="7">
        <v>2624</v>
      </c>
      <c r="P167" s="7">
        <v>623</v>
      </c>
      <c r="Q167" s="45">
        <v>4129</v>
      </c>
      <c r="R167" s="45">
        <f>'[1]SH-FA2007-18'!EB169</f>
        <v>2</v>
      </c>
      <c r="S167" s="45">
        <f>'[1]SH-FA2007-18'!EC169</f>
        <v>45</v>
      </c>
      <c r="T167" s="45">
        <f>'[1]SH-FA2007-18'!ED169</f>
        <v>47</v>
      </c>
      <c r="U167" s="45">
        <f>'[1]SH-FA2007-18'!EE169</f>
        <v>46</v>
      </c>
      <c r="V167" s="45">
        <f>'[1]SH-FA2007-18'!EF169</f>
        <v>78</v>
      </c>
      <c r="W167" s="45">
        <f>'[1]SH-FA2007-18'!EG169</f>
        <v>418.8</v>
      </c>
      <c r="X167" s="45">
        <f>'[1]SH-FA2007-18'!EH169</f>
        <v>244.6</v>
      </c>
      <c r="Y167" s="45">
        <f>'[1]SH-FA2007-18'!EI169</f>
        <v>3418.1333333333337</v>
      </c>
      <c r="Z167" s="45">
        <f>'[1]SH-FA2007-18'!EJ169</f>
        <v>816.46666666666658</v>
      </c>
      <c r="AA167" s="46">
        <f t="shared" si="23"/>
        <v>5116</v>
      </c>
      <c r="AB167" s="106">
        <f t="shared" ca="1" si="24"/>
        <v>19.35483870967742</v>
      </c>
      <c r="AC167" s="106">
        <f t="shared" si="25"/>
        <v>84.905660377358487</v>
      </c>
      <c r="AD167" s="106">
        <f t="shared" si="26"/>
        <v>100</v>
      </c>
      <c r="AE167" s="106">
        <f t="shared" si="27"/>
        <v>100</v>
      </c>
      <c r="AF167" s="106">
        <f t="shared" si="28"/>
        <v>100</v>
      </c>
      <c r="AG167" s="106">
        <f t="shared" si="29"/>
        <v>100</v>
      </c>
      <c r="AH167" s="106">
        <f t="shared" si="30"/>
        <v>66.28726287262873</v>
      </c>
      <c r="AI167" s="106">
        <f t="shared" si="31"/>
        <v>100</v>
      </c>
      <c r="AJ167" s="106">
        <f t="shared" si="32"/>
        <v>100</v>
      </c>
      <c r="AK167" s="106">
        <f t="shared" si="32"/>
        <v>100</v>
      </c>
      <c r="AL167" s="47" t="str">
        <f t="shared" si="33"/>
        <v>-</v>
      </c>
      <c r="AM167" s="35" t="s">
        <v>2080</v>
      </c>
      <c r="AN167" s="35" t="s">
        <v>2080</v>
      </c>
      <c r="AO167" s="35" t="s">
        <v>2080</v>
      </c>
      <c r="AP167" s="35" t="s">
        <v>2080</v>
      </c>
      <c r="AQ167" s="37" t="s">
        <v>2080</v>
      </c>
    </row>
    <row r="168" spans="1:43" ht="24.95" hidden="1" customHeight="1" x14ac:dyDescent="0.25">
      <c r="A168" s="21" t="s">
        <v>1741</v>
      </c>
      <c r="B168" s="22" t="s">
        <v>1728</v>
      </c>
      <c r="C168" s="8" t="s">
        <v>294</v>
      </c>
      <c r="D168" s="8" t="s">
        <v>296</v>
      </c>
      <c r="E168" s="18" t="s">
        <v>1066</v>
      </c>
      <c r="F168" s="45" t="str">
        <f>IFERROR(VLOOKUP(E168,categoria!$A:$C,3,FALSE),"Categoria 1")</f>
        <v>Categoria 1</v>
      </c>
      <c r="G168" s="45">
        <f>VLOOKUP(E168,[2]total!$C:$F,4,FALSE)</f>
        <v>200</v>
      </c>
      <c r="H168" s="45">
        <f ca="1">' CV SIPNI MUN 2017'!H168/12*(TEXT(TODAY(),"MM")-1)</f>
        <v>21.5</v>
      </c>
      <c r="I168" s="7">
        <v>125</v>
      </c>
      <c r="J168" s="7">
        <v>121</v>
      </c>
      <c r="K168" s="7">
        <v>118</v>
      </c>
      <c r="L168" s="7">
        <v>119</v>
      </c>
      <c r="M168" s="7">
        <v>617</v>
      </c>
      <c r="N168" s="7">
        <v>679</v>
      </c>
      <c r="O168" s="7">
        <v>5318</v>
      </c>
      <c r="P168" s="7">
        <v>909</v>
      </c>
      <c r="Q168" s="45">
        <v>8135</v>
      </c>
      <c r="R168" s="45">
        <f>'[1]SH-FA2007-18'!EB170</f>
        <v>17</v>
      </c>
      <c r="S168" s="45">
        <f>'[1]SH-FA2007-18'!EC170</f>
        <v>97</v>
      </c>
      <c r="T168" s="45">
        <f>'[1]SH-FA2007-18'!ED170</f>
        <v>75</v>
      </c>
      <c r="U168" s="45">
        <f>'[1]SH-FA2007-18'!EE170</f>
        <v>64</v>
      </c>
      <c r="V168" s="45">
        <f>'[1]SH-FA2007-18'!EF170</f>
        <v>135</v>
      </c>
      <c r="W168" s="45">
        <f>'[1]SH-FA2007-18'!EG170</f>
        <v>863.2</v>
      </c>
      <c r="X168" s="45">
        <f>'[1]SH-FA2007-18'!EH170</f>
        <v>386</v>
      </c>
      <c r="Y168" s="45">
        <f>'[1]SH-FA2007-18'!EI170</f>
        <v>4294.5999999999995</v>
      </c>
      <c r="Z168" s="45">
        <f>'[1]SH-FA2007-18'!EJ170</f>
        <v>1268.2</v>
      </c>
      <c r="AA168" s="46">
        <f t="shared" si="23"/>
        <v>7199.9999999999991</v>
      </c>
      <c r="AB168" s="106">
        <f t="shared" ca="1" si="24"/>
        <v>79.069767441860463</v>
      </c>
      <c r="AC168" s="106">
        <f t="shared" si="25"/>
        <v>77.600000000000009</v>
      </c>
      <c r="AD168" s="106">
        <f t="shared" si="26"/>
        <v>61.983471074380169</v>
      </c>
      <c r="AE168" s="106">
        <f t="shared" si="27"/>
        <v>54.237288135593218</v>
      </c>
      <c r="AF168" s="106">
        <f t="shared" si="28"/>
        <v>100</v>
      </c>
      <c r="AG168" s="106">
        <f t="shared" si="29"/>
        <v>100</v>
      </c>
      <c r="AH168" s="106">
        <f t="shared" si="30"/>
        <v>56.848306332842412</v>
      </c>
      <c r="AI168" s="106">
        <f t="shared" si="31"/>
        <v>80.755923279428345</v>
      </c>
      <c r="AJ168" s="106">
        <f t="shared" si="32"/>
        <v>100</v>
      </c>
      <c r="AK168" s="106">
        <f t="shared" si="32"/>
        <v>88.506453595574669</v>
      </c>
      <c r="AL168" s="47">
        <f t="shared" si="33"/>
        <v>935.00000000000091</v>
      </c>
      <c r="AM168" s="35" t="s">
        <v>2080</v>
      </c>
      <c r="AN168" s="35" t="s">
        <v>2080</v>
      </c>
      <c r="AO168" s="35" t="s">
        <v>2080</v>
      </c>
      <c r="AP168" s="35" t="s">
        <v>2080</v>
      </c>
      <c r="AQ168" s="37" t="s">
        <v>2080</v>
      </c>
    </row>
    <row r="169" spans="1:43" ht="24.95" hidden="1" customHeight="1" x14ac:dyDescent="0.25">
      <c r="A169" s="21" t="s">
        <v>1741</v>
      </c>
      <c r="B169" s="22" t="s">
        <v>1728</v>
      </c>
      <c r="C169" s="8" t="s">
        <v>294</v>
      </c>
      <c r="D169" s="8" t="s">
        <v>297</v>
      </c>
      <c r="E169" s="18" t="s">
        <v>1069</v>
      </c>
      <c r="F169" s="45" t="str">
        <f>IFERROR(VLOOKUP(E169,categoria!$A:$C,3,FALSE),"Categoria 1")</f>
        <v>Categoria 1</v>
      </c>
      <c r="G169" s="45">
        <f>VLOOKUP(E169,[2]total!$C:$F,4,FALSE)</f>
        <v>1300</v>
      </c>
      <c r="H169" s="45">
        <f ca="1">' CV SIPNI MUN 2017'!H169/12*(TEXT(TODAY(),"MM")-1)</f>
        <v>78.333333333333329</v>
      </c>
      <c r="I169" s="7">
        <v>443</v>
      </c>
      <c r="J169" s="7">
        <v>426</v>
      </c>
      <c r="K169" s="7">
        <v>418</v>
      </c>
      <c r="L169" s="7">
        <v>420</v>
      </c>
      <c r="M169" s="7">
        <v>2306</v>
      </c>
      <c r="N169" s="7">
        <v>2836</v>
      </c>
      <c r="O169" s="7">
        <v>25513</v>
      </c>
      <c r="P169" s="7">
        <v>4356</v>
      </c>
      <c r="Q169" s="45">
        <v>37188</v>
      </c>
      <c r="R169" s="45">
        <f>'[1]SH-FA2007-18'!EB171</f>
        <v>94</v>
      </c>
      <c r="S169" s="45">
        <f>'[1]SH-FA2007-18'!EC171</f>
        <v>553</v>
      </c>
      <c r="T169" s="45">
        <f>'[1]SH-FA2007-18'!ED171</f>
        <v>489</v>
      </c>
      <c r="U169" s="45">
        <f>'[1]SH-FA2007-18'!EE171</f>
        <v>493</v>
      </c>
      <c r="V169" s="45">
        <f>'[1]SH-FA2007-18'!EF171</f>
        <v>436</v>
      </c>
      <c r="W169" s="45">
        <f>'[1]SH-FA2007-18'!EG171</f>
        <v>3728</v>
      </c>
      <c r="X169" s="45">
        <f>'[1]SH-FA2007-18'!EH171</f>
        <v>1934.2000000000003</v>
      </c>
      <c r="Y169" s="45">
        <f>'[1]SH-FA2007-18'!EI171</f>
        <v>21840.266666666666</v>
      </c>
      <c r="Z169" s="45">
        <f>'[1]SH-FA2007-18'!EJ171</f>
        <v>4162.5333333333338</v>
      </c>
      <c r="AA169" s="46">
        <f t="shared" si="23"/>
        <v>33730</v>
      </c>
      <c r="AB169" s="106">
        <f t="shared" ca="1" si="24"/>
        <v>100</v>
      </c>
      <c r="AC169" s="106">
        <f t="shared" si="25"/>
        <v>100</v>
      </c>
      <c r="AD169" s="106">
        <f t="shared" si="26"/>
        <v>100</v>
      </c>
      <c r="AE169" s="106">
        <f t="shared" si="27"/>
        <v>100</v>
      </c>
      <c r="AF169" s="106">
        <f t="shared" si="28"/>
        <v>100</v>
      </c>
      <c r="AG169" s="106">
        <f t="shared" si="29"/>
        <v>100</v>
      </c>
      <c r="AH169" s="106">
        <f t="shared" si="30"/>
        <v>68.20169252468267</v>
      </c>
      <c r="AI169" s="106">
        <f t="shared" si="31"/>
        <v>85.604463084179301</v>
      </c>
      <c r="AJ169" s="106">
        <f t="shared" si="32"/>
        <v>95.558616467707395</v>
      </c>
      <c r="AK169" s="106">
        <f t="shared" si="32"/>
        <v>90.701301495105952</v>
      </c>
      <c r="AL169" s="47">
        <f t="shared" si="33"/>
        <v>3458</v>
      </c>
      <c r="AM169" s="35" t="s">
        <v>2080</v>
      </c>
      <c r="AN169" s="35" t="s">
        <v>2080</v>
      </c>
      <c r="AO169" s="35" t="s">
        <v>2080</v>
      </c>
      <c r="AP169" s="35" t="s">
        <v>2081</v>
      </c>
      <c r="AQ169" s="37" t="s">
        <v>2080</v>
      </c>
    </row>
    <row r="170" spans="1:43" ht="24.95" hidden="1" customHeight="1" x14ac:dyDescent="0.25">
      <c r="A170" s="21" t="s">
        <v>1002</v>
      </c>
      <c r="B170" s="22" t="s">
        <v>1728</v>
      </c>
      <c r="C170" s="8" t="s">
        <v>294</v>
      </c>
      <c r="D170" s="8" t="s">
        <v>298</v>
      </c>
      <c r="E170" s="18" t="s">
        <v>1078</v>
      </c>
      <c r="F170" s="45" t="str">
        <f>IFERROR(VLOOKUP(E170,categoria!$A:$C,3,FALSE),"Categoria 1")</f>
        <v>Categoria 2</v>
      </c>
      <c r="G170" s="45">
        <f>VLOOKUP(E170,[2]total!$C:$F,4,FALSE)</f>
        <v>500</v>
      </c>
      <c r="H170" s="45">
        <f ca="1">' CV SIPNI MUN 2017'!H170/12*(TEXT(TODAY(),"MM")-1)</f>
        <v>40.166666666666664</v>
      </c>
      <c r="I170" s="7">
        <v>229</v>
      </c>
      <c r="J170" s="7">
        <v>223</v>
      </c>
      <c r="K170" s="7">
        <v>224</v>
      </c>
      <c r="L170" s="7">
        <v>230</v>
      </c>
      <c r="M170" s="7">
        <v>1347</v>
      </c>
      <c r="N170" s="7">
        <v>1739</v>
      </c>
      <c r="O170" s="7">
        <v>15017</v>
      </c>
      <c r="P170" s="7">
        <v>3641</v>
      </c>
      <c r="Q170" s="45">
        <v>22891</v>
      </c>
      <c r="R170" s="45">
        <f>'[1]SH-FA2007-18'!EB172</f>
        <v>2</v>
      </c>
      <c r="S170" s="45">
        <f>'[1]SH-FA2007-18'!EC172</f>
        <v>196</v>
      </c>
      <c r="T170" s="45">
        <f>'[1]SH-FA2007-18'!ED172</f>
        <v>199</v>
      </c>
      <c r="U170" s="45">
        <f>'[1]SH-FA2007-18'!EE172</f>
        <v>216</v>
      </c>
      <c r="V170" s="45">
        <f>'[1]SH-FA2007-18'!EF172</f>
        <v>199</v>
      </c>
      <c r="W170" s="45">
        <f>'[1]SH-FA2007-18'!EG172</f>
        <v>2022.2</v>
      </c>
      <c r="X170" s="45">
        <f>'[1]SH-FA2007-18'!EH172</f>
        <v>1121.2</v>
      </c>
      <c r="Y170" s="45">
        <f>'[1]SH-FA2007-18'!EI172</f>
        <v>11703.511111111111</v>
      </c>
      <c r="Z170" s="45">
        <f>'[1]SH-FA2007-18'!EJ172</f>
        <v>2623.0888888888885</v>
      </c>
      <c r="AA170" s="46">
        <f t="shared" si="23"/>
        <v>18282</v>
      </c>
      <c r="AB170" s="106">
        <f t="shared" ca="1" si="24"/>
        <v>4.9792531120331951</v>
      </c>
      <c r="AC170" s="106">
        <f t="shared" si="25"/>
        <v>85.589519650655021</v>
      </c>
      <c r="AD170" s="106">
        <f t="shared" si="26"/>
        <v>89.237668161434982</v>
      </c>
      <c r="AE170" s="106">
        <f t="shared" si="27"/>
        <v>96.428571428571431</v>
      </c>
      <c r="AF170" s="106">
        <f t="shared" si="28"/>
        <v>86.521739130434781</v>
      </c>
      <c r="AG170" s="106">
        <f t="shared" si="29"/>
        <v>100</v>
      </c>
      <c r="AH170" s="106">
        <f t="shared" si="30"/>
        <v>64.473835537665323</v>
      </c>
      <c r="AI170" s="106">
        <f t="shared" si="31"/>
        <v>77.935080982294139</v>
      </c>
      <c r="AJ170" s="106">
        <f t="shared" si="32"/>
        <v>72.043089505325142</v>
      </c>
      <c r="AK170" s="106">
        <f t="shared" si="32"/>
        <v>79.865449303219606</v>
      </c>
      <c r="AL170" s="47">
        <f t="shared" si="33"/>
        <v>4609</v>
      </c>
      <c r="AM170" s="35" t="s">
        <v>2080</v>
      </c>
      <c r="AN170" s="35" t="s">
        <v>2081</v>
      </c>
      <c r="AO170" s="35" t="s">
        <v>2080</v>
      </c>
      <c r="AP170" s="35" t="s">
        <v>2081</v>
      </c>
      <c r="AQ170" s="37" t="s">
        <v>2080</v>
      </c>
    </row>
    <row r="171" spans="1:43" ht="24.95" customHeight="1" x14ac:dyDescent="0.25">
      <c r="A171" s="21" t="s">
        <v>995</v>
      </c>
      <c r="B171" s="22" t="s">
        <v>1728</v>
      </c>
      <c r="C171" s="8" t="s">
        <v>294</v>
      </c>
      <c r="D171" s="8" t="s">
        <v>299</v>
      </c>
      <c r="E171" s="18" t="s">
        <v>1096</v>
      </c>
      <c r="F171" s="45" t="str">
        <f>IFERROR(VLOOKUP(E171,categoria!$A:$C,3,FALSE),"Categoria 1")</f>
        <v>Categoria 2</v>
      </c>
      <c r="G171" s="45">
        <f>VLOOKUP(E171,[2]total!$C:$F,4,FALSE)</f>
        <v>1700</v>
      </c>
      <c r="H171" s="45">
        <f ca="1">' CV SIPNI MUN 2017'!H171/12*(TEXT(TODAY(),"MM")-1)</f>
        <v>90.333333333333329</v>
      </c>
      <c r="I171" s="7">
        <v>548</v>
      </c>
      <c r="J171" s="7">
        <v>559</v>
      </c>
      <c r="K171" s="7">
        <v>574</v>
      </c>
      <c r="L171" s="7">
        <v>595</v>
      </c>
      <c r="M171" s="7">
        <v>3344</v>
      </c>
      <c r="N171" s="7">
        <v>3936</v>
      </c>
      <c r="O171" s="7">
        <v>30811</v>
      </c>
      <c r="P171" s="7">
        <v>5573</v>
      </c>
      <c r="Q171" s="45">
        <v>46482</v>
      </c>
      <c r="R171" s="45">
        <f>'[1]SH-FA2007-18'!EB173</f>
        <v>111</v>
      </c>
      <c r="S171" s="45">
        <f>'[1]SH-FA2007-18'!EC173</f>
        <v>811</v>
      </c>
      <c r="T171" s="45">
        <f>'[1]SH-FA2007-18'!ED173</f>
        <v>612</v>
      </c>
      <c r="U171" s="45">
        <f>'[1]SH-FA2007-18'!EE173</f>
        <v>633</v>
      </c>
      <c r="V171" s="45">
        <f>'[1]SH-FA2007-18'!EF173</f>
        <v>600</v>
      </c>
      <c r="W171" s="45">
        <f>'[1]SH-FA2007-18'!EG173</f>
        <v>4945</v>
      </c>
      <c r="X171" s="45">
        <f>'[1]SH-FA2007-18'!EH173</f>
        <v>2734.3999999999996</v>
      </c>
      <c r="Y171" s="45">
        <f>'[1]SH-FA2007-18'!EI173</f>
        <v>29753.177777777772</v>
      </c>
      <c r="Z171" s="45">
        <f>'[1]SH-FA2007-18'!EJ173</f>
        <v>8932.4222222222215</v>
      </c>
      <c r="AA171" s="46">
        <f t="shared" si="23"/>
        <v>49131.999999999993</v>
      </c>
      <c r="AB171" s="106">
        <f t="shared" ca="1" si="24"/>
        <v>100</v>
      </c>
      <c r="AC171" s="106">
        <f t="shared" si="25"/>
        <v>100</v>
      </c>
      <c r="AD171" s="106">
        <f t="shared" si="26"/>
        <v>100</v>
      </c>
      <c r="AE171" s="106">
        <f t="shared" si="27"/>
        <v>100</v>
      </c>
      <c r="AF171" s="106">
        <f t="shared" si="28"/>
        <v>100</v>
      </c>
      <c r="AG171" s="106">
        <f t="shared" si="29"/>
        <v>100</v>
      </c>
      <c r="AH171" s="106">
        <f t="shared" si="30"/>
        <v>69.471544715447138</v>
      </c>
      <c r="AI171" s="106">
        <f t="shared" si="31"/>
        <v>96.566738430358541</v>
      </c>
      <c r="AJ171" s="106">
        <f t="shared" si="32"/>
        <v>100</v>
      </c>
      <c r="AK171" s="106">
        <f t="shared" si="32"/>
        <v>100</v>
      </c>
      <c r="AL171" s="47" t="str">
        <f t="shared" si="33"/>
        <v>-</v>
      </c>
      <c r="AM171" s="35" t="s">
        <v>2080</v>
      </c>
      <c r="AN171" s="35" t="s">
        <v>2080</v>
      </c>
      <c r="AO171" s="35" t="s">
        <v>2080</v>
      </c>
      <c r="AP171" s="35" t="s">
        <v>2081</v>
      </c>
      <c r="AQ171" s="37" t="s">
        <v>2080</v>
      </c>
    </row>
    <row r="172" spans="1:43" ht="24.95" hidden="1" customHeight="1" x14ac:dyDescent="0.25">
      <c r="A172" s="21" t="s">
        <v>1727</v>
      </c>
      <c r="B172" s="22" t="s">
        <v>1728</v>
      </c>
      <c r="C172" s="8" t="s">
        <v>294</v>
      </c>
      <c r="D172" s="8" t="s">
        <v>300</v>
      </c>
      <c r="E172" s="18" t="s">
        <v>1689</v>
      </c>
      <c r="F172" s="45" t="str">
        <f>IFERROR(VLOOKUP(E172,categoria!$A:$C,3,FALSE),"Categoria 1")</f>
        <v>Categoria 1</v>
      </c>
      <c r="G172" s="45">
        <f>VLOOKUP(E172,[2]total!$C:$F,4,FALSE)</f>
        <v>0</v>
      </c>
      <c r="H172" s="45">
        <f ca="1">' CV SIPNI MUN 2017'!H172/12*(TEXT(TODAY(),"MM")-1)</f>
        <v>4.666666666666667</v>
      </c>
      <c r="I172" s="7">
        <v>30</v>
      </c>
      <c r="J172" s="7">
        <v>32</v>
      </c>
      <c r="K172" s="7">
        <v>34</v>
      </c>
      <c r="L172" s="7">
        <v>36</v>
      </c>
      <c r="M172" s="7">
        <v>211</v>
      </c>
      <c r="N172" s="7">
        <v>254</v>
      </c>
      <c r="O172" s="7">
        <v>2039</v>
      </c>
      <c r="P172" s="7">
        <v>433</v>
      </c>
      <c r="Q172" s="45">
        <v>3097</v>
      </c>
      <c r="R172" s="45">
        <f>'[1]SH-FA2007-18'!EB174</f>
        <v>2</v>
      </c>
      <c r="S172" s="45">
        <f>'[1]SH-FA2007-18'!EC174</f>
        <v>30</v>
      </c>
      <c r="T172" s="45">
        <f>'[1]SH-FA2007-18'!ED174</f>
        <v>26</v>
      </c>
      <c r="U172" s="45">
        <f>'[1]SH-FA2007-18'!EE174</f>
        <v>34</v>
      </c>
      <c r="V172" s="45">
        <f>'[1]SH-FA2007-18'!EF174</f>
        <v>32</v>
      </c>
      <c r="W172" s="45">
        <f>'[1]SH-FA2007-18'!EG174</f>
        <v>205.8</v>
      </c>
      <c r="X172" s="45">
        <f>'[1]SH-FA2007-18'!EH174</f>
        <v>99.4</v>
      </c>
      <c r="Y172" s="45">
        <f>'[1]SH-FA2007-18'!EI174</f>
        <v>1715.666666666667</v>
      </c>
      <c r="Z172" s="45">
        <f>'[1]SH-FA2007-18'!EJ174</f>
        <v>560.13333333333333</v>
      </c>
      <c r="AA172" s="46">
        <f t="shared" si="23"/>
        <v>2705</v>
      </c>
      <c r="AB172" s="106">
        <f t="shared" ca="1" si="24"/>
        <v>42.857142857142854</v>
      </c>
      <c r="AC172" s="106">
        <f t="shared" si="25"/>
        <v>100</v>
      </c>
      <c r="AD172" s="106">
        <f t="shared" si="26"/>
        <v>81.25</v>
      </c>
      <c r="AE172" s="106">
        <f t="shared" si="27"/>
        <v>100</v>
      </c>
      <c r="AF172" s="106">
        <f t="shared" si="28"/>
        <v>88.888888888888886</v>
      </c>
      <c r="AG172" s="106">
        <f t="shared" si="29"/>
        <v>97.535545023696685</v>
      </c>
      <c r="AH172" s="106">
        <f t="shared" si="30"/>
        <v>39.133858267716533</v>
      </c>
      <c r="AI172" s="106">
        <f t="shared" si="31"/>
        <v>84.14255353931668</v>
      </c>
      <c r="AJ172" s="106">
        <f t="shared" si="32"/>
        <v>100</v>
      </c>
      <c r="AK172" s="106">
        <f t="shared" si="32"/>
        <v>87.342589602841457</v>
      </c>
      <c r="AL172" s="47">
        <f t="shared" si="33"/>
        <v>392</v>
      </c>
      <c r="AM172" s="35" t="s">
        <v>2080</v>
      </c>
      <c r="AN172" s="35" t="s">
        <v>2080</v>
      </c>
      <c r="AO172" s="35" t="s">
        <v>2080</v>
      </c>
      <c r="AP172" s="35" t="s">
        <v>2080</v>
      </c>
      <c r="AQ172" s="37" t="s">
        <v>2080</v>
      </c>
    </row>
    <row r="173" spans="1:43" ht="24.95" hidden="1" customHeight="1" x14ac:dyDescent="0.25">
      <c r="A173" s="21" t="s">
        <v>1727</v>
      </c>
      <c r="B173" s="22" t="s">
        <v>1728</v>
      </c>
      <c r="C173" s="8" t="s">
        <v>294</v>
      </c>
      <c r="D173" s="8" t="s">
        <v>301</v>
      </c>
      <c r="E173" s="18" t="s">
        <v>1129</v>
      </c>
      <c r="F173" s="45" t="str">
        <f>IFERROR(VLOOKUP(E173,categoria!$A:$C,3,FALSE),"Categoria 1")</f>
        <v>Categoria 2</v>
      </c>
      <c r="G173" s="45">
        <f>VLOOKUP(E173,[2]total!$C:$F,4,FALSE)</f>
        <v>500</v>
      </c>
      <c r="H173" s="45">
        <f ca="1">' CV SIPNI MUN 2017'!H173/12*(TEXT(TODAY(),"MM")-1)</f>
        <v>105.5</v>
      </c>
      <c r="I173" s="7">
        <v>609</v>
      </c>
      <c r="J173" s="7">
        <v>598</v>
      </c>
      <c r="K173" s="7">
        <v>599</v>
      </c>
      <c r="L173" s="7">
        <v>609</v>
      </c>
      <c r="M173" s="7">
        <v>3402</v>
      </c>
      <c r="N173" s="7">
        <v>4053</v>
      </c>
      <c r="O173" s="7">
        <v>33683</v>
      </c>
      <c r="P173" s="7">
        <v>7714</v>
      </c>
      <c r="Q173" s="45">
        <v>51900</v>
      </c>
      <c r="R173" s="45">
        <f>'[1]SH-FA2007-18'!EB175</f>
        <v>53</v>
      </c>
      <c r="S173" s="45">
        <f>'[1]SH-FA2007-18'!EC175</f>
        <v>583</v>
      </c>
      <c r="T173" s="45">
        <f>'[1]SH-FA2007-18'!ED175</f>
        <v>576</v>
      </c>
      <c r="U173" s="45">
        <f>'[1]SH-FA2007-18'!EE175</f>
        <v>503</v>
      </c>
      <c r="V173" s="45">
        <f>'[1]SH-FA2007-18'!EF175</f>
        <v>444</v>
      </c>
      <c r="W173" s="45">
        <f>'[1]SH-FA2007-18'!EG175</f>
        <v>4846</v>
      </c>
      <c r="X173" s="45">
        <f>'[1]SH-FA2007-18'!EH175</f>
        <v>2488.6</v>
      </c>
      <c r="Y173" s="45">
        <f>'[1]SH-FA2007-18'!EI175</f>
        <v>24320.977777777782</v>
      </c>
      <c r="Z173" s="45">
        <f>'[1]SH-FA2007-18'!EJ175</f>
        <v>7515.4222222222215</v>
      </c>
      <c r="AA173" s="46">
        <f t="shared" si="23"/>
        <v>41330.000000000007</v>
      </c>
      <c r="AB173" s="106">
        <f t="shared" ca="1" si="24"/>
        <v>50.236966824644547</v>
      </c>
      <c r="AC173" s="106">
        <f t="shared" si="25"/>
        <v>95.730706075533661</v>
      </c>
      <c r="AD173" s="106">
        <f t="shared" si="26"/>
        <v>96.321070234113719</v>
      </c>
      <c r="AE173" s="106">
        <f t="shared" si="27"/>
        <v>83.973288814691145</v>
      </c>
      <c r="AF173" s="106">
        <f t="shared" si="28"/>
        <v>72.906403940886705</v>
      </c>
      <c r="AG173" s="106">
        <f t="shared" si="29"/>
        <v>100</v>
      </c>
      <c r="AH173" s="106">
        <f t="shared" si="30"/>
        <v>61.401431038736732</v>
      </c>
      <c r="AI173" s="106">
        <f t="shared" si="31"/>
        <v>72.20549766285005</v>
      </c>
      <c r="AJ173" s="106">
        <f t="shared" si="32"/>
        <v>97.42574827874283</v>
      </c>
      <c r="AK173" s="106">
        <f t="shared" si="32"/>
        <v>79.633911368015433</v>
      </c>
      <c r="AL173" s="47">
        <f t="shared" si="33"/>
        <v>10569.999999999993</v>
      </c>
      <c r="AM173" s="35" t="s">
        <v>2080</v>
      </c>
      <c r="AN173" s="35" t="s">
        <v>2080</v>
      </c>
      <c r="AO173" s="35" t="s">
        <v>2080</v>
      </c>
      <c r="AP173" s="35" t="s">
        <v>2081</v>
      </c>
      <c r="AQ173" s="37" t="s">
        <v>2080</v>
      </c>
    </row>
    <row r="174" spans="1:43" ht="24.95" customHeight="1" x14ac:dyDescent="0.25">
      <c r="A174" s="21" t="s">
        <v>1727</v>
      </c>
      <c r="B174" s="22" t="s">
        <v>1728</v>
      </c>
      <c r="C174" s="8" t="s">
        <v>294</v>
      </c>
      <c r="D174" s="8" t="s">
        <v>302</v>
      </c>
      <c r="E174" s="18" t="s">
        <v>1135</v>
      </c>
      <c r="F174" s="45" t="str">
        <f>IFERROR(VLOOKUP(E174,categoria!$A:$C,3,FALSE),"Categoria 1")</f>
        <v>Categoria 2</v>
      </c>
      <c r="G174" s="45">
        <f>VLOOKUP(E174,[2]total!$C:$F,4,FALSE)</f>
        <v>80</v>
      </c>
      <c r="H174" s="45">
        <f ca="1">' CV SIPNI MUN 2017'!H174/12*(TEXT(TODAY(),"MM")-1)</f>
        <v>7.666666666666667</v>
      </c>
      <c r="I174" s="7">
        <v>57</v>
      </c>
      <c r="J174" s="7">
        <v>65</v>
      </c>
      <c r="K174" s="7">
        <v>71</v>
      </c>
      <c r="L174" s="7">
        <v>75</v>
      </c>
      <c r="M174" s="7">
        <v>412</v>
      </c>
      <c r="N174" s="7">
        <v>408</v>
      </c>
      <c r="O174" s="7">
        <v>3556</v>
      </c>
      <c r="P174" s="7">
        <v>888</v>
      </c>
      <c r="Q174" s="45">
        <v>5578</v>
      </c>
      <c r="R174" s="45">
        <f>'[1]SH-FA2007-18'!EB176</f>
        <v>19</v>
      </c>
      <c r="S174" s="45">
        <f>'[1]SH-FA2007-18'!EC176</f>
        <v>71</v>
      </c>
      <c r="T174" s="45">
        <f>'[1]SH-FA2007-18'!ED176</f>
        <v>64</v>
      </c>
      <c r="U174" s="45">
        <f>'[1]SH-FA2007-18'!EE176</f>
        <v>53</v>
      </c>
      <c r="V174" s="45">
        <f>'[1]SH-FA2007-18'!EF176</f>
        <v>57</v>
      </c>
      <c r="W174" s="45">
        <f>'[1]SH-FA2007-18'!EG176</f>
        <v>565</v>
      </c>
      <c r="X174" s="45">
        <f>'[1]SH-FA2007-18'!EH176</f>
        <v>342.59999999999997</v>
      </c>
      <c r="Y174" s="45">
        <f>'[1]SH-FA2007-18'!EI176</f>
        <v>3674.7555555555559</v>
      </c>
      <c r="Z174" s="45">
        <f>'[1]SH-FA2007-18'!EJ176</f>
        <v>517.6444444444445</v>
      </c>
      <c r="AA174" s="46">
        <f t="shared" si="23"/>
        <v>5364</v>
      </c>
      <c r="AB174" s="106">
        <f t="shared" ca="1" si="24"/>
        <v>100</v>
      </c>
      <c r="AC174" s="106">
        <f t="shared" si="25"/>
        <v>100</v>
      </c>
      <c r="AD174" s="106">
        <f t="shared" si="26"/>
        <v>98.461538461538467</v>
      </c>
      <c r="AE174" s="106">
        <f t="shared" si="27"/>
        <v>74.647887323943664</v>
      </c>
      <c r="AF174" s="106">
        <f t="shared" si="28"/>
        <v>76</v>
      </c>
      <c r="AG174" s="106">
        <f t="shared" si="29"/>
        <v>100</v>
      </c>
      <c r="AH174" s="106">
        <f t="shared" si="30"/>
        <v>83.970588235294102</v>
      </c>
      <c r="AI174" s="106">
        <f t="shared" si="31"/>
        <v>100</v>
      </c>
      <c r="AJ174" s="106">
        <f t="shared" si="32"/>
        <v>58.293293293293303</v>
      </c>
      <c r="AK174" s="106">
        <f t="shared" si="32"/>
        <v>96.163499462172823</v>
      </c>
      <c r="AL174" s="47">
        <f t="shared" si="33"/>
        <v>214</v>
      </c>
      <c r="AM174" s="35" t="s">
        <v>2080</v>
      </c>
      <c r="AN174" s="35" t="s">
        <v>2080</v>
      </c>
      <c r="AO174" s="35" t="s">
        <v>2080</v>
      </c>
      <c r="AP174" s="35" t="s">
        <v>2080</v>
      </c>
      <c r="AQ174" s="37" t="s">
        <v>2080</v>
      </c>
    </row>
    <row r="175" spans="1:43" ht="24.95" hidden="1" customHeight="1" x14ac:dyDescent="0.25">
      <c r="A175" s="21" t="s">
        <v>1727</v>
      </c>
      <c r="B175" s="22" t="s">
        <v>1728</v>
      </c>
      <c r="C175" s="8" t="s">
        <v>294</v>
      </c>
      <c r="D175" s="8" t="s">
        <v>303</v>
      </c>
      <c r="E175" s="18" t="s">
        <v>1690</v>
      </c>
      <c r="F175" s="45" t="str">
        <f>IFERROR(VLOOKUP(E175,categoria!$A:$C,3,FALSE),"Categoria 1")</f>
        <v>Categoria 1</v>
      </c>
      <c r="G175" s="45">
        <f>VLOOKUP(E175,[2]total!$C:$F,4,FALSE)</f>
        <v>400</v>
      </c>
      <c r="H175" s="45">
        <f ca="1">' CV SIPNI MUN 2017'!H175/12*(TEXT(TODAY(),"MM")-1)</f>
        <v>23.333333333333332</v>
      </c>
      <c r="I175" s="7">
        <v>141</v>
      </c>
      <c r="J175" s="7">
        <v>143</v>
      </c>
      <c r="K175" s="7">
        <v>147</v>
      </c>
      <c r="L175" s="7">
        <v>153</v>
      </c>
      <c r="M175" s="7">
        <v>894</v>
      </c>
      <c r="N175" s="7">
        <v>1093</v>
      </c>
      <c r="O175" s="7">
        <v>9587</v>
      </c>
      <c r="P175" s="7">
        <v>2318</v>
      </c>
      <c r="Q175" s="45">
        <v>14616</v>
      </c>
      <c r="R175" s="45">
        <f>'[1]SH-FA2007-18'!EB177</f>
        <v>11</v>
      </c>
      <c r="S175" s="45">
        <f>'[1]SH-FA2007-18'!EC177</f>
        <v>149</v>
      </c>
      <c r="T175" s="45">
        <f>'[1]SH-FA2007-18'!ED177</f>
        <v>132</v>
      </c>
      <c r="U175" s="45">
        <f>'[1]SH-FA2007-18'!EE177</f>
        <v>141</v>
      </c>
      <c r="V175" s="45">
        <f>'[1]SH-FA2007-18'!EF177</f>
        <v>152</v>
      </c>
      <c r="W175" s="45">
        <f>'[1]SH-FA2007-18'!EG177</f>
        <v>1112.4000000000001</v>
      </c>
      <c r="X175" s="45">
        <f>'[1]SH-FA2007-18'!EH177</f>
        <v>564.79999999999995</v>
      </c>
      <c r="Y175" s="45">
        <f>'[1]SH-FA2007-18'!EI177</f>
        <v>6211.3111111111102</v>
      </c>
      <c r="Z175" s="45">
        <f>'[1]SH-FA2007-18'!EJ177</f>
        <v>1038.4888888888888</v>
      </c>
      <c r="AA175" s="46">
        <f t="shared" si="23"/>
        <v>9512</v>
      </c>
      <c r="AB175" s="106">
        <f t="shared" ca="1" si="24"/>
        <v>47.142857142857146</v>
      </c>
      <c r="AC175" s="106">
        <f t="shared" si="25"/>
        <v>100</v>
      </c>
      <c r="AD175" s="106">
        <f t="shared" si="26"/>
        <v>92.307692307692307</v>
      </c>
      <c r="AE175" s="106">
        <f t="shared" si="27"/>
        <v>95.918367346938766</v>
      </c>
      <c r="AF175" s="106">
        <f t="shared" si="28"/>
        <v>99.346405228758172</v>
      </c>
      <c r="AG175" s="106">
        <f t="shared" si="29"/>
        <v>100</v>
      </c>
      <c r="AH175" s="106">
        <f t="shared" si="30"/>
        <v>51.674290942360471</v>
      </c>
      <c r="AI175" s="106">
        <f t="shared" si="31"/>
        <v>64.78889236581945</v>
      </c>
      <c r="AJ175" s="106">
        <f t="shared" si="32"/>
        <v>44.80107372255776</v>
      </c>
      <c r="AK175" s="106">
        <f t="shared" si="32"/>
        <v>65.079365079365076</v>
      </c>
      <c r="AL175" s="47">
        <f t="shared" si="33"/>
        <v>5104</v>
      </c>
      <c r="AM175" s="35" t="s">
        <v>2080</v>
      </c>
      <c r="AN175" s="35" t="s">
        <v>2080</v>
      </c>
      <c r="AO175" s="35" t="s">
        <v>2080</v>
      </c>
      <c r="AP175" s="35" t="s">
        <v>2081</v>
      </c>
      <c r="AQ175" s="37" t="s">
        <v>2080</v>
      </c>
    </row>
    <row r="176" spans="1:43" ht="24.95" customHeight="1" x14ac:dyDescent="0.25">
      <c r="A176" s="21" t="s">
        <v>1727</v>
      </c>
      <c r="B176" s="22" t="s">
        <v>1728</v>
      </c>
      <c r="C176" s="8" t="s">
        <v>294</v>
      </c>
      <c r="D176" s="8" t="s">
        <v>304</v>
      </c>
      <c r="E176" s="18" t="s">
        <v>1153</v>
      </c>
      <c r="F176" s="45" t="str">
        <f>IFERROR(VLOOKUP(E176,categoria!$A:$C,3,FALSE),"Categoria 1")</f>
        <v>Categoria 3</v>
      </c>
      <c r="G176" s="45">
        <f>VLOOKUP(E176,[2]total!$C:$F,4,FALSE)</f>
        <v>1700</v>
      </c>
      <c r="H176" s="45">
        <f ca="1">' CV SIPNI MUN 2017'!H176/12*(TEXT(TODAY(),"MM")-1)</f>
        <v>19.166666666666668</v>
      </c>
      <c r="I176" s="7">
        <v>117</v>
      </c>
      <c r="J176" s="7">
        <v>121</v>
      </c>
      <c r="K176" s="7">
        <v>127</v>
      </c>
      <c r="L176" s="7">
        <v>135</v>
      </c>
      <c r="M176" s="7">
        <v>793</v>
      </c>
      <c r="N176" s="7">
        <v>959</v>
      </c>
      <c r="O176" s="7">
        <v>7027</v>
      </c>
      <c r="P176" s="7">
        <v>1613</v>
      </c>
      <c r="Q176" s="45">
        <v>11007</v>
      </c>
      <c r="R176" s="45">
        <f>'[1]SH-FA2007-18'!EB178</f>
        <v>12</v>
      </c>
      <c r="S176" s="45">
        <f>'[1]SH-FA2007-18'!EC178</f>
        <v>52</v>
      </c>
      <c r="T176" s="45">
        <f>'[1]SH-FA2007-18'!ED178</f>
        <v>70</v>
      </c>
      <c r="U176" s="45">
        <f>'[1]SH-FA2007-18'!EE178</f>
        <v>130</v>
      </c>
      <c r="V176" s="45">
        <f>'[1]SH-FA2007-18'!EF178</f>
        <v>159</v>
      </c>
      <c r="W176" s="45">
        <f>'[1]SH-FA2007-18'!EG178</f>
        <v>1061.4000000000001</v>
      </c>
      <c r="X176" s="45">
        <f>'[1]SH-FA2007-18'!EH178</f>
        <v>598.6</v>
      </c>
      <c r="Y176" s="45">
        <f>'[1]SH-FA2007-18'!EI178</f>
        <v>7818.8888888888878</v>
      </c>
      <c r="Z176" s="45">
        <f>'[1]SH-FA2007-18'!EJ178</f>
        <v>3155.1111111111109</v>
      </c>
      <c r="AA176" s="46">
        <f t="shared" si="23"/>
        <v>13056.999999999998</v>
      </c>
      <c r="AB176" s="106">
        <f t="shared" ca="1" si="24"/>
        <v>62.608695652173907</v>
      </c>
      <c r="AC176" s="106">
        <f t="shared" si="25"/>
        <v>44.444444444444443</v>
      </c>
      <c r="AD176" s="106">
        <f t="shared" si="26"/>
        <v>57.851239669421481</v>
      </c>
      <c r="AE176" s="106">
        <f t="shared" si="27"/>
        <v>100</v>
      </c>
      <c r="AF176" s="106">
        <f t="shared" si="28"/>
        <v>100</v>
      </c>
      <c r="AG176" s="106">
        <f t="shared" si="29"/>
        <v>100</v>
      </c>
      <c r="AH176" s="106">
        <f t="shared" si="30"/>
        <v>62.419186652763294</v>
      </c>
      <c r="AI176" s="106">
        <f t="shared" si="31"/>
        <v>100</v>
      </c>
      <c r="AJ176" s="106">
        <f t="shared" si="32"/>
        <v>100</v>
      </c>
      <c r="AK176" s="106">
        <f t="shared" si="32"/>
        <v>100</v>
      </c>
      <c r="AL176" s="47" t="str">
        <f t="shared" si="33"/>
        <v>-</v>
      </c>
      <c r="AM176" s="35" t="s">
        <v>2080</v>
      </c>
      <c r="AN176" s="35" t="s">
        <v>2080</v>
      </c>
      <c r="AO176" s="35" t="s">
        <v>2080</v>
      </c>
      <c r="AP176" s="35" t="s">
        <v>2080</v>
      </c>
      <c r="AQ176" s="37" t="s">
        <v>2080</v>
      </c>
    </row>
    <row r="177" spans="1:43" ht="24.95" hidden="1" customHeight="1" x14ac:dyDescent="0.25">
      <c r="A177" s="21" t="s">
        <v>1741</v>
      </c>
      <c r="B177" s="22" t="s">
        <v>1728</v>
      </c>
      <c r="C177" s="8" t="s">
        <v>294</v>
      </c>
      <c r="D177" s="8" t="s">
        <v>305</v>
      </c>
      <c r="E177" s="18" t="s">
        <v>1155</v>
      </c>
      <c r="F177" s="45" t="str">
        <f>IFERROR(VLOOKUP(E177,categoria!$A:$C,3,FALSE),"Categoria 1")</f>
        <v>Categoria 2</v>
      </c>
      <c r="G177" s="45">
        <f>VLOOKUP(E177,[2]total!$C:$F,4,FALSE)</f>
        <v>300</v>
      </c>
      <c r="H177" s="45">
        <f ca="1">' CV SIPNI MUN 2017'!H177/12*(TEXT(TODAY(),"MM")-1)</f>
        <v>51.5</v>
      </c>
      <c r="I177" s="7">
        <v>280</v>
      </c>
      <c r="J177" s="7">
        <v>261</v>
      </c>
      <c r="K177" s="7">
        <v>252</v>
      </c>
      <c r="L177" s="7">
        <v>252</v>
      </c>
      <c r="M177" s="7">
        <v>1450</v>
      </c>
      <c r="N177" s="7">
        <v>1879</v>
      </c>
      <c r="O177" s="7">
        <v>13356</v>
      </c>
      <c r="P177" s="7">
        <v>2405</v>
      </c>
      <c r="Q177" s="45">
        <v>20444</v>
      </c>
      <c r="R177" s="45">
        <f>'[1]SH-FA2007-18'!EB179</f>
        <v>18</v>
      </c>
      <c r="S177" s="45">
        <f>'[1]SH-FA2007-18'!EC179</f>
        <v>204</v>
      </c>
      <c r="T177" s="45">
        <f>'[1]SH-FA2007-18'!ED179</f>
        <v>118</v>
      </c>
      <c r="U177" s="45">
        <f>'[1]SH-FA2007-18'!EE179</f>
        <v>308</v>
      </c>
      <c r="V177" s="45">
        <f>'[1]SH-FA2007-18'!EF179</f>
        <v>271</v>
      </c>
      <c r="W177" s="45">
        <f>'[1]SH-FA2007-18'!EG179</f>
        <v>2262.8000000000002</v>
      </c>
      <c r="X177" s="45">
        <f>'[1]SH-FA2007-18'!EH179</f>
        <v>1273</v>
      </c>
      <c r="Y177" s="45">
        <f>'[1]SH-FA2007-18'!EI179</f>
        <v>10136.800000000001</v>
      </c>
      <c r="Z177" s="45">
        <f>'[1]SH-FA2007-18'!EJ179</f>
        <v>2286.4</v>
      </c>
      <c r="AA177" s="46">
        <f t="shared" si="23"/>
        <v>16878.000000000004</v>
      </c>
      <c r="AB177" s="106">
        <f t="shared" ca="1" si="24"/>
        <v>34.95145631067961</v>
      </c>
      <c r="AC177" s="106">
        <f t="shared" si="25"/>
        <v>72.857142857142847</v>
      </c>
      <c r="AD177" s="106">
        <f t="shared" si="26"/>
        <v>45.21072796934866</v>
      </c>
      <c r="AE177" s="106">
        <f t="shared" si="27"/>
        <v>100</v>
      </c>
      <c r="AF177" s="106">
        <f t="shared" si="28"/>
        <v>100</v>
      </c>
      <c r="AG177" s="106">
        <f t="shared" si="29"/>
        <v>100</v>
      </c>
      <c r="AH177" s="106">
        <f t="shared" si="30"/>
        <v>67.748802554550295</v>
      </c>
      <c r="AI177" s="106">
        <f t="shared" si="31"/>
        <v>75.896975142258171</v>
      </c>
      <c r="AJ177" s="106">
        <f t="shared" si="32"/>
        <v>95.068607068607065</v>
      </c>
      <c r="AK177" s="106">
        <f t="shared" si="32"/>
        <v>82.557229504989266</v>
      </c>
      <c r="AL177" s="47">
        <f t="shared" si="33"/>
        <v>3565.9999999999964</v>
      </c>
      <c r="AM177" s="35" t="s">
        <v>2080</v>
      </c>
      <c r="AN177" s="35" t="s">
        <v>2080</v>
      </c>
      <c r="AO177" s="35" t="s">
        <v>2080</v>
      </c>
      <c r="AP177" s="35" t="s">
        <v>2080</v>
      </c>
      <c r="AQ177" s="37" t="s">
        <v>2080</v>
      </c>
    </row>
    <row r="178" spans="1:43" ht="24.95" hidden="1" customHeight="1" x14ac:dyDescent="0.25">
      <c r="A178" s="21" t="s">
        <v>1727</v>
      </c>
      <c r="B178" s="22" t="s">
        <v>1728</v>
      </c>
      <c r="C178" s="8" t="s">
        <v>294</v>
      </c>
      <c r="D178" s="8" t="s">
        <v>306</v>
      </c>
      <c r="E178" s="18" t="s">
        <v>1691</v>
      </c>
      <c r="F178" s="45" t="str">
        <f>IFERROR(VLOOKUP(E178,categoria!$A:$C,3,FALSE),"Categoria 1")</f>
        <v>Categoria 3</v>
      </c>
      <c r="G178" s="45">
        <f>VLOOKUP(E178,[2]total!$C:$F,4,FALSE)</f>
        <v>1800</v>
      </c>
      <c r="H178" s="45">
        <f ca="1">' CV SIPNI MUN 2017'!H178/12*(TEXT(TODAY(),"MM")-1)</f>
        <v>33.333333333333336</v>
      </c>
      <c r="I178" s="7">
        <v>204</v>
      </c>
      <c r="J178" s="7">
        <v>211</v>
      </c>
      <c r="K178" s="7">
        <v>218</v>
      </c>
      <c r="L178" s="7">
        <v>227</v>
      </c>
      <c r="M178" s="7">
        <v>1296</v>
      </c>
      <c r="N178" s="7">
        <v>1518</v>
      </c>
      <c r="O178" s="7">
        <v>11401</v>
      </c>
      <c r="P178" s="7">
        <v>2181</v>
      </c>
      <c r="Q178" s="45">
        <v>17456</v>
      </c>
      <c r="R178" s="45">
        <f>'[1]SH-FA2007-18'!EB180</f>
        <v>36</v>
      </c>
      <c r="S178" s="45">
        <f>'[1]SH-FA2007-18'!EC180</f>
        <v>277</v>
      </c>
      <c r="T178" s="45">
        <f>'[1]SH-FA2007-18'!ED180</f>
        <v>258</v>
      </c>
      <c r="U178" s="45">
        <f>'[1]SH-FA2007-18'!EE180</f>
        <v>241</v>
      </c>
      <c r="V178" s="45">
        <f>'[1]SH-FA2007-18'!EF180</f>
        <v>193</v>
      </c>
      <c r="W178" s="45">
        <f>'[1]SH-FA2007-18'!EG180</f>
        <v>1525</v>
      </c>
      <c r="X178" s="45">
        <f>'[1]SH-FA2007-18'!EH180</f>
        <v>1009.4000000000001</v>
      </c>
      <c r="Y178" s="45">
        <f>'[1]SH-FA2007-18'!EI180</f>
        <v>9987.7555555555555</v>
      </c>
      <c r="Z178" s="45">
        <f>'[1]SH-FA2007-18'!EJ180</f>
        <v>1459.8444444444447</v>
      </c>
      <c r="AA178" s="46">
        <f t="shared" si="23"/>
        <v>14987</v>
      </c>
      <c r="AB178" s="106">
        <f t="shared" ca="1" si="24"/>
        <v>100</v>
      </c>
      <c r="AC178" s="106">
        <f t="shared" si="25"/>
        <v>100</v>
      </c>
      <c r="AD178" s="106">
        <f t="shared" si="26"/>
        <v>100</v>
      </c>
      <c r="AE178" s="106">
        <f t="shared" si="27"/>
        <v>100</v>
      </c>
      <c r="AF178" s="106">
        <f t="shared" si="28"/>
        <v>85.022026431718061</v>
      </c>
      <c r="AG178" s="106">
        <f t="shared" si="29"/>
        <v>100</v>
      </c>
      <c r="AH178" s="106">
        <f t="shared" si="30"/>
        <v>66.495388669301718</v>
      </c>
      <c r="AI178" s="106">
        <f t="shared" si="31"/>
        <v>87.604206258710249</v>
      </c>
      <c r="AJ178" s="106">
        <f t="shared" si="32"/>
        <v>66.934637526109341</v>
      </c>
      <c r="AK178" s="106">
        <f t="shared" si="32"/>
        <v>85.855866177818513</v>
      </c>
      <c r="AL178" s="47">
        <f t="shared" si="33"/>
        <v>2469</v>
      </c>
      <c r="AM178" s="35" t="s">
        <v>2080</v>
      </c>
      <c r="AN178" s="35" t="s">
        <v>2080</v>
      </c>
      <c r="AO178" s="35" t="s">
        <v>2080</v>
      </c>
      <c r="AP178" s="35" t="s">
        <v>2080</v>
      </c>
      <c r="AQ178" s="37" t="s">
        <v>2080</v>
      </c>
    </row>
    <row r="179" spans="1:43" ht="24.95" hidden="1" customHeight="1" x14ac:dyDescent="0.25">
      <c r="A179" s="21" t="s">
        <v>1741</v>
      </c>
      <c r="B179" s="22" t="s">
        <v>1728</v>
      </c>
      <c r="C179" s="8" t="s">
        <v>294</v>
      </c>
      <c r="D179" s="8" t="s">
        <v>307</v>
      </c>
      <c r="E179" s="18" t="s">
        <v>1174</v>
      </c>
      <c r="F179" s="45" t="str">
        <f>IFERROR(VLOOKUP(E179,categoria!$A:$C,3,FALSE),"Categoria 1")</f>
        <v>Categoria 2</v>
      </c>
      <c r="G179" s="45">
        <f>VLOOKUP(E179,[2]total!$C:$F,4,FALSE)</f>
        <v>1850</v>
      </c>
      <c r="H179" s="45">
        <f ca="1">' CV SIPNI MUN 2017'!H179/12*(TEXT(TODAY(),"MM")-1)</f>
        <v>58.5</v>
      </c>
      <c r="I179" s="7">
        <v>352</v>
      </c>
      <c r="J179" s="7">
        <v>357</v>
      </c>
      <c r="K179" s="7">
        <v>363</v>
      </c>
      <c r="L179" s="7">
        <v>369</v>
      </c>
      <c r="M179" s="7">
        <v>1989</v>
      </c>
      <c r="N179" s="7">
        <v>2223</v>
      </c>
      <c r="O179" s="7">
        <v>17484</v>
      </c>
      <c r="P179" s="7">
        <v>2774</v>
      </c>
      <c r="Q179" s="45">
        <v>26262</v>
      </c>
      <c r="R179" s="45">
        <f>'[1]SH-FA2007-18'!EB181</f>
        <v>69</v>
      </c>
      <c r="S179" s="45">
        <f>'[1]SH-FA2007-18'!EC181</f>
        <v>370</v>
      </c>
      <c r="T179" s="45">
        <f>'[1]SH-FA2007-18'!ED181</f>
        <v>268</v>
      </c>
      <c r="U179" s="45">
        <f>'[1]SH-FA2007-18'!EE181</f>
        <v>321</v>
      </c>
      <c r="V179" s="45">
        <f>'[1]SH-FA2007-18'!EF181</f>
        <v>428</v>
      </c>
      <c r="W179" s="45">
        <f>'[1]SH-FA2007-18'!EG181</f>
        <v>2423.8000000000002</v>
      </c>
      <c r="X179" s="45">
        <f>'[1]SH-FA2007-18'!EH181</f>
        <v>1241.1999999999998</v>
      </c>
      <c r="Y179" s="45">
        <f>'[1]SH-FA2007-18'!EI181</f>
        <v>12468.088888888888</v>
      </c>
      <c r="Z179" s="45">
        <f>'[1]SH-FA2007-18'!EJ181</f>
        <v>2287.9111111111106</v>
      </c>
      <c r="AA179" s="46">
        <f t="shared" si="23"/>
        <v>19877</v>
      </c>
      <c r="AB179" s="106">
        <f t="shared" ca="1" si="24"/>
        <v>100</v>
      </c>
      <c r="AC179" s="106">
        <f t="shared" si="25"/>
        <v>100</v>
      </c>
      <c r="AD179" s="106">
        <f t="shared" si="26"/>
        <v>75.070028011204485</v>
      </c>
      <c r="AE179" s="106">
        <f t="shared" si="27"/>
        <v>88.429752066115711</v>
      </c>
      <c r="AF179" s="106">
        <f t="shared" si="28"/>
        <v>100</v>
      </c>
      <c r="AG179" s="106">
        <f t="shared" si="29"/>
        <v>100</v>
      </c>
      <c r="AH179" s="106">
        <f t="shared" si="30"/>
        <v>55.834457939721091</v>
      </c>
      <c r="AI179" s="106">
        <f t="shared" si="31"/>
        <v>71.311421235923632</v>
      </c>
      <c r="AJ179" s="106">
        <f t="shared" si="32"/>
        <v>82.476968677401246</v>
      </c>
      <c r="AK179" s="106">
        <f t="shared" si="32"/>
        <v>75.687304851115684</v>
      </c>
      <c r="AL179" s="47">
        <f t="shared" si="33"/>
        <v>6385</v>
      </c>
      <c r="AM179" s="35" t="s">
        <v>2080</v>
      </c>
      <c r="AN179" s="35" t="s">
        <v>2080</v>
      </c>
      <c r="AO179" s="35" t="s">
        <v>2080</v>
      </c>
      <c r="AP179" s="35" t="s">
        <v>2080</v>
      </c>
      <c r="AQ179" s="37" t="s">
        <v>2080</v>
      </c>
    </row>
    <row r="180" spans="1:43" ht="24.95" customHeight="1" x14ac:dyDescent="0.25">
      <c r="A180" s="21" t="s">
        <v>1021</v>
      </c>
      <c r="B180" s="22" t="s">
        <v>1728</v>
      </c>
      <c r="C180" s="8" t="s">
        <v>294</v>
      </c>
      <c r="D180" s="8" t="s">
        <v>308</v>
      </c>
      <c r="E180" s="18" t="s">
        <v>1181</v>
      </c>
      <c r="F180" s="45" t="str">
        <f>IFERROR(VLOOKUP(E180,categoria!$A:$C,3,FALSE),"Categoria 1")</f>
        <v>Categoria 1</v>
      </c>
      <c r="G180" s="45">
        <f>VLOOKUP(E180,[2]total!$C:$F,4,FALSE)</f>
        <v>200</v>
      </c>
      <c r="H180" s="45">
        <f ca="1">' CV SIPNI MUN 2017'!H180/12*(TEXT(TODAY(),"MM")-1)</f>
        <v>10.833333333333334</v>
      </c>
      <c r="I180" s="7">
        <v>66</v>
      </c>
      <c r="J180" s="7">
        <v>67</v>
      </c>
      <c r="K180" s="7">
        <v>70</v>
      </c>
      <c r="L180" s="7">
        <v>71</v>
      </c>
      <c r="M180" s="7">
        <v>386</v>
      </c>
      <c r="N180" s="7">
        <v>426</v>
      </c>
      <c r="O180" s="7">
        <v>3287</v>
      </c>
      <c r="P180" s="7">
        <v>776</v>
      </c>
      <c r="Q180" s="45">
        <v>5214</v>
      </c>
      <c r="R180" s="45">
        <f>'[1]SH-FA2007-18'!EB182</f>
        <v>2</v>
      </c>
      <c r="S180" s="45">
        <f>'[1]SH-FA2007-18'!EC182</f>
        <v>69</v>
      </c>
      <c r="T180" s="45">
        <f>'[1]SH-FA2007-18'!ED182</f>
        <v>66</v>
      </c>
      <c r="U180" s="45">
        <f>'[1]SH-FA2007-18'!EE182</f>
        <v>69</v>
      </c>
      <c r="V180" s="45">
        <f>'[1]SH-FA2007-18'!EF182</f>
        <v>60</v>
      </c>
      <c r="W180" s="45">
        <f>'[1]SH-FA2007-18'!EG182</f>
        <v>590</v>
      </c>
      <c r="X180" s="45">
        <f>'[1]SH-FA2007-18'!EH182</f>
        <v>389</v>
      </c>
      <c r="Y180" s="45">
        <f>'[1]SH-FA2007-18'!EI182</f>
        <v>3990.8222222222221</v>
      </c>
      <c r="Z180" s="45">
        <f>'[1]SH-FA2007-18'!EJ182</f>
        <v>781.17777777777769</v>
      </c>
      <c r="AA180" s="46">
        <f t="shared" si="23"/>
        <v>6017</v>
      </c>
      <c r="AB180" s="106">
        <f t="shared" ca="1" si="24"/>
        <v>18.46153846153846</v>
      </c>
      <c r="AC180" s="106">
        <f t="shared" si="25"/>
        <v>100</v>
      </c>
      <c r="AD180" s="106">
        <f t="shared" si="26"/>
        <v>98.507462686567166</v>
      </c>
      <c r="AE180" s="106">
        <f t="shared" si="27"/>
        <v>98.571428571428584</v>
      </c>
      <c r="AF180" s="106">
        <f t="shared" si="28"/>
        <v>84.507042253521121</v>
      </c>
      <c r="AG180" s="106">
        <f t="shared" si="29"/>
        <v>100</v>
      </c>
      <c r="AH180" s="106">
        <f t="shared" si="30"/>
        <v>91.314553990610321</v>
      </c>
      <c r="AI180" s="106">
        <f t="shared" si="31"/>
        <v>100</v>
      </c>
      <c r="AJ180" s="106">
        <f t="shared" si="32"/>
        <v>100</v>
      </c>
      <c r="AK180" s="106">
        <f t="shared" si="32"/>
        <v>100</v>
      </c>
      <c r="AL180" s="47" t="str">
        <f t="shared" si="33"/>
        <v>-</v>
      </c>
      <c r="AM180" s="35" t="s">
        <v>2080</v>
      </c>
      <c r="AN180" s="35" t="s">
        <v>2080</v>
      </c>
      <c r="AO180" s="35" t="s">
        <v>2080</v>
      </c>
      <c r="AP180" s="35" t="s">
        <v>2080</v>
      </c>
      <c r="AQ180" s="37" t="s">
        <v>2080</v>
      </c>
    </row>
    <row r="181" spans="1:43" ht="24.95" hidden="1" customHeight="1" x14ac:dyDescent="0.25">
      <c r="A181" s="21" t="s">
        <v>1002</v>
      </c>
      <c r="B181" s="22" t="s">
        <v>1728</v>
      </c>
      <c r="C181" s="8" t="s">
        <v>294</v>
      </c>
      <c r="D181" s="8" t="s">
        <v>309</v>
      </c>
      <c r="E181" s="18" t="s">
        <v>1200</v>
      </c>
      <c r="F181" s="45" t="str">
        <f>IFERROR(VLOOKUP(E181,categoria!$A:$C,3,FALSE),"Categoria 1")</f>
        <v>Categoria 1</v>
      </c>
      <c r="G181" s="45">
        <f>VLOOKUP(E181,[2]total!$C:$F,4,FALSE)</f>
        <v>0</v>
      </c>
      <c r="H181" s="45">
        <f ca="1">' CV SIPNI MUN 2017'!H181/12*(TEXT(TODAY(),"MM")-1)</f>
        <v>4.166666666666667</v>
      </c>
      <c r="I181" s="7">
        <v>31</v>
      </c>
      <c r="J181" s="7">
        <v>35</v>
      </c>
      <c r="K181" s="7">
        <v>40</v>
      </c>
      <c r="L181" s="7">
        <v>42</v>
      </c>
      <c r="M181" s="7">
        <v>240</v>
      </c>
      <c r="N181" s="7">
        <v>246</v>
      </c>
      <c r="O181" s="7">
        <v>2070</v>
      </c>
      <c r="P181" s="7">
        <v>620</v>
      </c>
      <c r="Q181" s="45">
        <v>3349</v>
      </c>
      <c r="R181" s="45">
        <f>'[1]SH-FA2007-18'!EB183</f>
        <v>0</v>
      </c>
      <c r="S181" s="45">
        <f>'[1]SH-FA2007-18'!EC183</f>
        <v>33</v>
      </c>
      <c r="T181" s="45">
        <f>'[1]SH-FA2007-18'!ED183</f>
        <v>28</v>
      </c>
      <c r="U181" s="45">
        <f>'[1]SH-FA2007-18'!EE183</f>
        <v>25</v>
      </c>
      <c r="V181" s="45">
        <f>'[1]SH-FA2007-18'!EF183</f>
        <v>33</v>
      </c>
      <c r="W181" s="45">
        <f>'[1]SH-FA2007-18'!EG183</f>
        <v>205</v>
      </c>
      <c r="X181" s="45">
        <f>'[1]SH-FA2007-18'!EH183</f>
        <v>127.6</v>
      </c>
      <c r="Y181" s="45">
        <f>'[1]SH-FA2007-18'!EI183</f>
        <v>1665.3333333333333</v>
      </c>
      <c r="Z181" s="45">
        <f>'[1]SH-FA2007-18'!EJ183</f>
        <v>584.06666666666672</v>
      </c>
      <c r="AA181" s="46">
        <f t="shared" si="23"/>
        <v>2701</v>
      </c>
      <c r="AB181" s="106">
        <f t="shared" ca="1" si="24"/>
        <v>0</v>
      </c>
      <c r="AC181" s="106">
        <f t="shared" si="25"/>
        <v>100</v>
      </c>
      <c r="AD181" s="106">
        <f t="shared" si="26"/>
        <v>80</v>
      </c>
      <c r="AE181" s="106">
        <f t="shared" si="27"/>
        <v>62.5</v>
      </c>
      <c r="AF181" s="106">
        <f t="shared" si="28"/>
        <v>78.571428571428569</v>
      </c>
      <c r="AG181" s="106">
        <f t="shared" si="29"/>
        <v>85.416666666666657</v>
      </c>
      <c r="AH181" s="106">
        <f t="shared" si="30"/>
        <v>51.869918699186989</v>
      </c>
      <c r="AI181" s="106">
        <f t="shared" si="31"/>
        <v>80.450885668276968</v>
      </c>
      <c r="AJ181" s="106">
        <f t="shared" si="32"/>
        <v>94.20430107526883</v>
      </c>
      <c r="AK181" s="106">
        <f t="shared" si="32"/>
        <v>80.650940579277403</v>
      </c>
      <c r="AL181" s="47">
        <f t="shared" si="33"/>
        <v>648</v>
      </c>
      <c r="AM181" s="35" t="s">
        <v>2080</v>
      </c>
      <c r="AN181" s="35" t="s">
        <v>2080</v>
      </c>
      <c r="AO181" s="35" t="s">
        <v>2080</v>
      </c>
      <c r="AP181" s="35" t="s">
        <v>2080</v>
      </c>
      <c r="AQ181" s="37" t="s">
        <v>2080</v>
      </c>
    </row>
    <row r="182" spans="1:43" ht="24.95" hidden="1" customHeight="1" x14ac:dyDescent="0.25">
      <c r="A182" s="21" t="s">
        <v>1002</v>
      </c>
      <c r="B182" s="22" t="s">
        <v>1728</v>
      </c>
      <c r="C182" s="8" t="s">
        <v>294</v>
      </c>
      <c r="D182" s="8" t="s">
        <v>310</v>
      </c>
      <c r="E182" s="18" t="s">
        <v>1201</v>
      </c>
      <c r="F182" s="45" t="str">
        <f>IFERROR(VLOOKUP(E182,categoria!$A:$C,3,FALSE),"Categoria 1")</f>
        <v>Categoria 1</v>
      </c>
      <c r="G182" s="45">
        <f>VLOOKUP(E182,[2]total!$C:$F,4,FALSE)</f>
        <v>150</v>
      </c>
      <c r="H182" s="45">
        <f ca="1">' CV SIPNI MUN 2017'!H182/12*(TEXT(TODAY(),"MM")-1)</f>
        <v>9</v>
      </c>
      <c r="I182" s="7">
        <v>60</v>
      </c>
      <c r="J182" s="7">
        <v>66</v>
      </c>
      <c r="K182" s="7">
        <v>72</v>
      </c>
      <c r="L182" s="7">
        <v>75</v>
      </c>
      <c r="M182" s="7">
        <v>421</v>
      </c>
      <c r="N182" s="7">
        <v>459</v>
      </c>
      <c r="O182" s="7">
        <v>3960</v>
      </c>
      <c r="P182" s="7">
        <v>716</v>
      </c>
      <c r="Q182" s="45">
        <v>5883</v>
      </c>
      <c r="R182" s="45">
        <f>'[1]SH-FA2007-18'!EB184</f>
        <v>9</v>
      </c>
      <c r="S182" s="45">
        <f>'[1]SH-FA2007-18'!EC184</f>
        <v>67</v>
      </c>
      <c r="T182" s="45">
        <f>'[1]SH-FA2007-18'!ED184</f>
        <v>69</v>
      </c>
      <c r="U182" s="45">
        <f>'[1]SH-FA2007-18'!EE184</f>
        <v>66</v>
      </c>
      <c r="V182" s="45">
        <f>'[1]SH-FA2007-18'!EF184</f>
        <v>65</v>
      </c>
      <c r="W182" s="45">
        <f>'[1]SH-FA2007-18'!EG184</f>
        <v>605.4</v>
      </c>
      <c r="X182" s="45">
        <f>'[1]SH-FA2007-18'!EH184</f>
        <v>336.4</v>
      </c>
      <c r="Y182" s="45">
        <f>'[1]SH-FA2007-18'!EI184</f>
        <v>3492.0000000000009</v>
      </c>
      <c r="Z182" s="45">
        <f>'[1]SH-FA2007-18'!EJ184</f>
        <v>502.20000000000005</v>
      </c>
      <c r="AA182" s="46">
        <f t="shared" si="23"/>
        <v>5212.0000000000009</v>
      </c>
      <c r="AB182" s="106">
        <f t="shared" ca="1" si="24"/>
        <v>100</v>
      </c>
      <c r="AC182" s="106">
        <f t="shared" si="25"/>
        <v>100</v>
      </c>
      <c r="AD182" s="106">
        <f t="shared" si="26"/>
        <v>100</v>
      </c>
      <c r="AE182" s="106">
        <f t="shared" si="27"/>
        <v>91.666666666666657</v>
      </c>
      <c r="AF182" s="106">
        <f t="shared" si="28"/>
        <v>86.666666666666671</v>
      </c>
      <c r="AG182" s="106">
        <f t="shared" si="29"/>
        <v>100</v>
      </c>
      <c r="AH182" s="106">
        <f t="shared" si="30"/>
        <v>73.289760348583883</v>
      </c>
      <c r="AI182" s="106">
        <f t="shared" si="31"/>
        <v>88.181818181818201</v>
      </c>
      <c r="AJ182" s="106">
        <f t="shared" si="32"/>
        <v>70.139664804469277</v>
      </c>
      <c r="AK182" s="106">
        <f t="shared" si="32"/>
        <v>88.594254631990495</v>
      </c>
      <c r="AL182" s="47">
        <f t="shared" si="33"/>
        <v>670.99999999999909</v>
      </c>
      <c r="AM182" s="35" t="s">
        <v>2080</v>
      </c>
      <c r="AN182" s="35" t="s">
        <v>2080</v>
      </c>
      <c r="AO182" s="35" t="s">
        <v>2080</v>
      </c>
      <c r="AP182" s="35" t="s">
        <v>2080</v>
      </c>
      <c r="AQ182" s="37" t="s">
        <v>2080</v>
      </c>
    </row>
    <row r="183" spans="1:43" ht="24.95" hidden="1" customHeight="1" x14ac:dyDescent="0.25">
      <c r="A183" s="21" t="s">
        <v>1727</v>
      </c>
      <c r="B183" s="22" t="s">
        <v>1728</v>
      </c>
      <c r="C183" s="8" t="s">
        <v>294</v>
      </c>
      <c r="D183" s="8" t="s">
        <v>311</v>
      </c>
      <c r="E183" s="18" t="s">
        <v>1205</v>
      </c>
      <c r="F183" s="45" t="str">
        <f>IFERROR(VLOOKUP(E183,categoria!$A:$C,3,FALSE),"Categoria 1")</f>
        <v>Categoria 2</v>
      </c>
      <c r="G183" s="45">
        <f>VLOOKUP(E183,[2]total!$C:$F,4,FALSE)</f>
        <v>960</v>
      </c>
      <c r="H183" s="45">
        <f ca="1">' CV SIPNI MUN 2017'!H183/12*(TEXT(TODAY(),"MM")-1)</f>
        <v>28.666666666666668</v>
      </c>
      <c r="I183" s="7">
        <v>162</v>
      </c>
      <c r="J183" s="7">
        <v>157</v>
      </c>
      <c r="K183" s="7">
        <v>155</v>
      </c>
      <c r="L183" s="7">
        <v>153</v>
      </c>
      <c r="M183" s="7">
        <v>810</v>
      </c>
      <c r="N183" s="7">
        <v>920</v>
      </c>
      <c r="O183" s="7">
        <v>7440</v>
      </c>
      <c r="P183" s="7">
        <v>1584</v>
      </c>
      <c r="Q183" s="45">
        <v>11553</v>
      </c>
      <c r="R183" s="45">
        <f>'[1]SH-FA2007-18'!EB185</f>
        <v>0</v>
      </c>
      <c r="S183" s="45">
        <f>'[1]SH-FA2007-18'!EC185</f>
        <v>124</v>
      </c>
      <c r="T183" s="45">
        <f>'[1]SH-FA2007-18'!ED185</f>
        <v>117</v>
      </c>
      <c r="U183" s="45">
        <f>'[1]SH-FA2007-18'!EE185</f>
        <v>112</v>
      </c>
      <c r="V183" s="45">
        <f>'[1]SH-FA2007-18'!EF185</f>
        <v>155</v>
      </c>
      <c r="W183" s="45">
        <f>'[1]SH-FA2007-18'!EG185</f>
        <v>1174.8</v>
      </c>
      <c r="X183" s="45">
        <f>'[1]SH-FA2007-18'!EH185</f>
        <v>710</v>
      </c>
      <c r="Y183" s="45">
        <f>'[1]SH-FA2007-18'!EI185</f>
        <v>5061.4222222222224</v>
      </c>
      <c r="Z183" s="45">
        <f>'[1]SH-FA2007-18'!EJ185</f>
        <v>1088.7777777777778</v>
      </c>
      <c r="AA183" s="46">
        <f t="shared" si="23"/>
        <v>8543</v>
      </c>
      <c r="AB183" s="106">
        <f t="shared" ca="1" si="24"/>
        <v>0</v>
      </c>
      <c r="AC183" s="106">
        <f t="shared" si="25"/>
        <v>76.543209876543202</v>
      </c>
      <c r="AD183" s="106">
        <f t="shared" si="26"/>
        <v>74.522292993630572</v>
      </c>
      <c r="AE183" s="106">
        <f t="shared" si="27"/>
        <v>72.258064516129025</v>
      </c>
      <c r="AF183" s="106">
        <f t="shared" si="28"/>
        <v>100</v>
      </c>
      <c r="AG183" s="106">
        <f t="shared" si="29"/>
        <v>100</v>
      </c>
      <c r="AH183" s="106">
        <f t="shared" si="30"/>
        <v>77.173913043478265</v>
      </c>
      <c r="AI183" s="106">
        <f t="shared" si="31"/>
        <v>68.029868578255687</v>
      </c>
      <c r="AJ183" s="106">
        <f t="shared" si="32"/>
        <v>68.735970819304157</v>
      </c>
      <c r="AK183" s="106">
        <f t="shared" si="32"/>
        <v>73.946161170258804</v>
      </c>
      <c r="AL183" s="47">
        <f t="shared" si="33"/>
        <v>3010</v>
      </c>
      <c r="AM183" s="35" t="s">
        <v>2080</v>
      </c>
      <c r="AN183" s="35" t="s">
        <v>2080</v>
      </c>
      <c r="AO183" s="35" t="s">
        <v>2080</v>
      </c>
      <c r="AP183" s="35" t="s">
        <v>2080</v>
      </c>
      <c r="AQ183" s="37" t="s">
        <v>2080</v>
      </c>
    </row>
    <row r="184" spans="1:43" ht="24.95" hidden="1" customHeight="1" x14ac:dyDescent="0.25">
      <c r="A184" s="21" t="s">
        <v>1741</v>
      </c>
      <c r="B184" s="22" t="s">
        <v>1728</v>
      </c>
      <c r="C184" s="8" t="s">
        <v>294</v>
      </c>
      <c r="D184" s="8" t="s">
        <v>312</v>
      </c>
      <c r="E184" s="18" t="s">
        <v>1220</v>
      </c>
      <c r="F184" s="45" t="str">
        <f>IFERROR(VLOOKUP(E184,categoria!$A:$C,3,FALSE),"Categoria 1")</f>
        <v>Categoria 2</v>
      </c>
      <c r="G184" s="45">
        <f>VLOOKUP(E184,[2]total!$C:$F,4,FALSE)</f>
        <v>11500</v>
      </c>
      <c r="H184" s="45">
        <f ca="1">' CV SIPNI MUN 2017'!H184/12*(TEXT(TODAY(),"MM")-1)</f>
        <v>436.16666666666669</v>
      </c>
      <c r="I184" s="7">
        <v>2541</v>
      </c>
      <c r="J184" s="7">
        <v>2507</v>
      </c>
      <c r="K184" s="7">
        <v>2513</v>
      </c>
      <c r="L184" s="7">
        <v>2549</v>
      </c>
      <c r="M184" s="7">
        <v>14074</v>
      </c>
      <c r="N184" s="7">
        <v>16854</v>
      </c>
      <c r="O184" s="7">
        <v>149131</v>
      </c>
      <c r="P184" s="7">
        <v>24618</v>
      </c>
      <c r="Q184" s="45">
        <v>217404</v>
      </c>
      <c r="R184" s="45">
        <f>'[1]SH-FA2007-18'!EB186</f>
        <v>89</v>
      </c>
      <c r="S184" s="45">
        <f>'[1]SH-FA2007-18'!EC186</f>
        <v>2339</v>
      </c>
      <c r="T184" s="45">
        <f>'[1]SH-FA2007-18'!ED186</f>
        <v>2518</v>
      </c>
      <c r="U184" s="45">
        <f>'[1]SH-FA2007-18'!EE186</f>
        <v>2499</v>
      </c>
      <c r="V184" s="45">
        <f>'[1]SH-FA2007-18'!EF186</f>
        <v>2407</v>
      </c>
      <c r="W184" s="45">
        <f>'[1]SH-FA2007-18'!EG186</f>
        <v>21345.8</v>
      </c>
      <c r="X184" s="45">
        <f>'[1]SH-FA2007-18'!EH186</f>
        <v>11760.6</v>
      </c>
      <c r="Y184" s="45">
        <f>'[1]SH-FA2007-18'!EI186</f>
        <v>106284.37777777777</v>
      </c>
      <c r="Z184" s="45">
        <f>'[1]SH-FA2007-18'!EJ186</f>
        <v>30292.222222222219</v>
      </c>
      <c r="AA184" s="46">
        <f t="shared" si="23"/>
        <v>179535</v>
      </c>
      <c r="AB184" s="106">
        <f t="shared" ca="1" si="24"/>
        <v>20.405043943446692</v>
      </c>
      <c r="AC184" s="106">
        <f t="shared" si="25"/>
        <v>92.050373868555695</v>
      </c>
      <c r="AD184" s="106">
        <f t="shared" si="26"/>
        <v>100</v>
      </c>
      <c r="AE184" s="106">
        <f t="shared" si="27"/>
        <v>99.442896935933149</v>
      </c>
      <c r="AF184" s="106">
        <f t="shared" si="28"/>
        <v>94.429187916830131</v>
      </c>
      <c r="AG184" s="106">
        <f t="shared" si="29"/>
        <v>100</v>
      </c>
      <c r="AH184" s="106">
        <f t="shared" si="30"/>
        <v>69.779280882876478</v>
      </c>
      <c r="AI184" s="106">
        <f t="shared" si="31"/>
        <v>71.26913772306078</v>
      </c>
      <c r="AJ184" s="106">
        <f t="shared" si="32"/>
        <v>100</v>
      </c>
      <c r="AK184" s="106">
        <f t="shared" si="32"/>
        <v>82.581277253408402</v>
      </c>
      <c r="AL184" s="47">
        <f t="shared" si="33"/>
        <v>37869</v>
      </c>
      <c r="AM184" s="35" t="s">
        <v>2080</v>
      </c>
      <c r="AN184" s="35" t="s">
        <v>2080</v>
      </c>
      <c r="AO184" s="35" t="s">
        <v>2081</v>
      </c>
      <c r="AP184" s="35" t="s">
        <v>2081</v>
      </c>
      <c r="AQ184" s="37" t="s">
        <v>2081</v>
      </c>
    </row>
    <row r="185" spans="1:43" ht="24.95" hidden="1" customHeight="1" x14ac:dyDescent="0.25">
      <c r="A185" s="21" t="s">
        <v>995</v>
      </c>
      <c r="B185" s="22" t="s">
        <v>1728</v>
      </c>
      <c r="C185" s="8" t="s">
        <v>294</v>
      </c>
      <c r="D185" s="8" t="s">
        <v>313</v>
      </c>
      <c r="E185" s="18" t="s">
        <v>1227</v>
      </c>
      <c r="F185" s="45" t="str">
        <f>IFERROR(VLOOKUP(E185,categoria!$A:$C,3,FALSE),"Categoria 1")</f>
        <v>Categoria 2</v>
      </c>
      <c r="G185" s="45">
        <f>VLOOKUP(E185,[2]total!$C:$F,4,FALSE)</f>
        <v>700</v>
      </c>
      <c r="H185" s="45">
        <f ca="1">' CV SIPNI MUN 2017'!H185/12*(TEXT(TODAY(),"MM")-1)</f>
        <v>21</v>
      </c>
      <c r="I185" s="7">
        <v>132</v>
      </c>
      <c r="J185" s="7">
        <v>141</v>
      </c>
      <c r="K185" s="7">
        <v>149</v>
      </c>
      <c r="L185" s="7">
        <v>158</v>
      </c>
      <c r="M185" s="7">
        <v>932</v>
      </c>
      <c r="N185" s="7">
        <v>1118</v>
      </c>
      <c r="O185" s="7">
        <v>8402</v>
      </c>
      <c r="P185" s="7">
        <v>2528</v>
      </c>
      <c r="Q185" s="45">
        <v>13686</v>
      </c>
      <c r="R185" s="45">
        <f>'[1]SH-FA2007-18'!EB187</f>
        <v>8</v>
      </c>
      <c r="S185" s="45">
        <f>'[1]SH-FA2007-18'!EC187</f>
        <v>139</v>
      </c>
      <c r="T185" s="45">
        <f>'[1]SH-FA2007-18'!ED187</f>
        <v>124</v>
      </c>
      <c r="U185" s="45">
        <f>'[1]SH-FA2007-18'!EE187</f>
        <v>110</v>
      </c>
      <c r="V185" s="45">
        <f>'[1]SH-FA2007-18'!EF187</f>
        <v>101</v>
      </c>
      <c r="W185" s="45">
        <f>'[1]SH-FA2007-18'!EG187</f>
        <v>1041.4000000000001</v>
      </c>
      <c r="X185" s="45">
        <f>'[1]SH-FA2007-18'!EH187</f>
        <v>647</v>
      </c>
      <c r="Y185" s="45">
        <f>'[1]SH-FA2007-18'!EI187</f>
        <v>7805.4666666666672</v>
      </c>
      <c r="Z185" s="45">
        <f>'[1]SH-FA2007-18'!EJ187</f>
        <v>2940.1333333333337</v>
      </c>
      <c r="AA185" s="46">
        <f t="shared" si="23"/>
        <v>12916</v>
      </c>
      <c r="AB185" s="106">
        <f t="shared" ca="1" si="24"/>
        <v>38.095238095238095</v>
      </c>
      <c r="AC185" s="106">
        <f t="shared" si="25"/>
        <v>100</v>
      </c>
      <c r="AD185" s="106">
        <f t="shared" si="26"/>
        <v>87.943262411347519</v>
      </c>
      <c r="AE185" s="106">
        <f t="shared" si="27"/>
        <v>73.825503355704697</v>
      </c>
      <c r="AF185" s="106">
        <f t="shared" si="28"/>
        <v>63.924050632911388</v>
      </c>
      <c r="AG185" s="106">
        <f t="shared" si="29"/>
        <v>100</v>
      </c>
      <c r="AH185" s="106">
        <f t="shared" si="30"/>
        <v>57.871198568872984</v>
      </c>
      <c r="AI185" s="106">
        <f t="shared" si="31"/>
        <v>92.900103150043648</v>
      </c>
      <c r="AJ185" s="106">
        <f t="shared" si="32"/>
        <v>100</v>
      </c>
      <c r="AK185" s="106">
        <f t="shared" si="32"/>
        <v>94.373812655268154</v>
      </c>
      <c r="AL185" s="47">
        <f t="shared" si="33"/>
        <v>770</v>
      </c>
      <c r="AM185" s="35" t="s">
        <v>2080</v>
      </c>
      <c r="AN185" s="35" t="s">
        <v>2080</v>
      </c>
      <c r="AO185" s="35" t="s">
        <v>2080</v>
      </c>
      <c r="AP185" s="35" t="s">
        <v>2081</v>
      </c>
      <c r="AQ185" s="37" t="s">
        <v>2080</v>
      </c>
    </row>
    <row r="186" spans="1:43" ht="24.95" hidden="1" customHeight="1" x14ac:dyDescent="0.25">
      <c r="A186" s="21" t="s">
        <v>995</v>
      </c>
      <c r="B186" s="22" t="s">
        <v>1728</v>
      </c>
      <c r="C186" s="8" t="s">
        <v>294</v>
      </c>
      <c r="D186" s="8" t="s">
        <v>314</v>
      </c>
      <c r="E186" s="18" t="s">
        <v>1241</v>
      </c>
      <c r="F186" s="45" t="str">
        <f>IFERROR(VLOOKUP(E186,categoria!$A:$C,3,FALSE),"Categoria 1")</f>
        <v>Categoria 2</v>
      </c>
      <c r="G186" s="45">
        <f>VLOOKUP(E186,[2]total!$C:$F,4,FALSE)</f>
        <v>0</v>
      </c>
      <c r="H186" s="45">
        <f ca="1">' CV SIPNI MUN 2017'!H186/12*(TEXT(TODAY(),"MM")-1)</f>
        <v>6</v>
      </c>
      <c r="I186" s="7">
        <v>35</v>
      </c>
      <c r="J186" s="7">
        <v>36</v>
      </c>
      <c r="K186" s="7">
        <v>37</v>
      </c>
      <c r="L186" s="7">
        <v>39</v>
      </c>
      <c r="M186" s="7">
        <v>238</v>
      </c>
      <c r="N186" s="7">
        <v>300</v>
      </c>
      <c r="O186" s="7">
        <v>2156</v>
      </c>
      <c r="P186" s="7">
        <v>627</v>
      </c>
      <c r="Q186" s="45">
        <v>3504</v>
      </c>
      <c r="R186" s="45">
        <f>'[1]SH-FA2007-18'!EB188</f>
        <v>9</v>
      </c>
      <c r="S186" s="45">
        <f>'[1]SH-FA2007-18'!EC188</f>
        <v>33</v>
      </c>
      <c r="T186" s="45">
        <f>'[1]SH-FA2007-18'!ED188</f>
        <v>21</v>
      </c>
      <c r="U186" s="45">
        <f>'[1]SH-FA2007-18'!EE188</f>
        <v>20</v>
      </c>
      <c r="V186" s="45">
        <f>'[1]SH-FA2007-18'!EF188</f>
        <v>21</v>
      </c>
      <c r="W186" s="45">
        <f>'[1]SH-FA2007-18'!EG188</f>
        <v>177</v>
      </c>
      <c r="X186" s="45">
        <f>'[1]SH-FA2007-18'!EH188</f>
        <v>137.60000000000002</v>
      </c>
      <c r="Y186" s="45">
        <f>'[1]SH-FA2007-18'!EI188</f>
        <v>1811.7333333333331</v>
      </c>
      <c r="Z186" s="45">
        <f>'[1]SH-FA2007-18'!EJ188</f>
        <v>669.66666666666663</v>
      </c>
      <c r="AA186" s="46">
        <f t="shared" si="23"/>
        <v>2899.9999999999995</v>
      </c>
      <c r="AB186" s="106">
        <f t="shared" ca="1" si="24"/>
        <v>100</v>
      </c>
      <c r="AC186" s="106">
        <f t="shared" si="25"/>
        <v>94.285714285714278</v>
      </c>
      <c r="AD186" s="106">
        <f t="shared" si="26"/>
        <v>58.333333333333336</v>
      </c>
      <c r="AE186" s="106">
        <f t="shared" si="27"/>
        <v>54.054054054054056</v>
      </c>
      <c r="AF186" s="106">
        <f t="shared" si="28"/>
        <v>53.846153846153847</v>
      </c>
      <c r="AG186" s="106">
        <f t="shared" si="29"/>
        <v>74.369747899159663</v>
      </c>
      <c r="AH186" s="106">
        <f t="shared" si="30"/>
        <v>45.866666666666674</v>
      </c>
      <c r="AI186" s="106">
        <f t="shared" si="31"/>
        <v>84.0321583178726</v>
      </c>
      <c r="AJ186" s="106">
        <f t="shared" si="32"/>
        <v>100</v>
      </c>
      <c r="AK186" s="106">
        <f t="shared" si="32"/>
        <v>82.762557077625559</v>
      </c>
      <c r="AL186" s="47">
        <f t="shared" si="33"/>
        <v>604.00000000000045</v>
      </c>
      <c r="AM186" s="35" t="s">
        <v>2080</v>
      </c>
      <c r="AN186" s="35" t="s">
        <v>2080</v>
      </c>
      <c r="AO186" s="35" t="s">
        <v>2080</v>
      </c>
      <c r="AP186" s="35" t="s">
        <v>2080</v>
      </c>
      <c r="AQ186" s="37" t="s">
        <v>2080</v>
      </c>
    </row>
    <row r="187" spans="1:43" ht="24.95" hidden="1" customHeight="1" x14ac:dyDescent="0.25">
      <c r="A187" s="21" t="s">
        <v>1002</v>
      </c>
      <c r="B187" s="22" t="s">
        <v>1728</v>
      </c>
      <c r="C187" s="8" t="s">
        <v>294</v>
      </c>
      <c r="D187" s="8" t="s">
        <v>315</v>
      </c>
      <c r="E187" s="18" t="s">
        <v>1254</v>
      </c>
      <c r="F187" s="45" t="str">
        <f>IFERROR(VLOOKUP(E187,categoria!$A:$C,3,FALSE),"Categoria 1")</f>
        <v>Categoria 2</v>
      </c>
      <c r="G187" s="45">
        <f>VLOOKUP(E187,[2]total!$C:$F,4,FALSE)</f>
        <v>2400</v>
      </c>
      <c r="H187" s="45">
        <f ca="1">' CV SIPNI MUN 2017'!H187/12*(TEXT(TODAY(),"MM")-1)</f>
        <v>110.16666666666667</v>
      </c>
      <c r="I187" s="7">
        <v>667</v>
      </c>
      <c r="J187" s="7">
        <v>681</v>
      </c>
      <c r="K187" s="7">
        <v>701</v>
      </c>
      <c r="L187" s="7">
        <v>727</v>
      </c>
      <c r="M187" s="7">
        <v>4113</v>
      </c>
      <c r="N187" s="7">
        <v>4934</v>
      </c>
      <c r="O187" s="7">
        <v>43920</v>
      </c>
      <c r="P187" s="7">
        <v>9060</v>
      </c>
      <c r="Q187" s="45">
        <v>65464</v>
      </c>
      <c r="R187" s="45">
        <f>'[1]SH-FA2007-18'!EB189</f>
        <v>140</v>
      </c>
      <c r="S187" s="45">
        <f>'[1]SH-FA2007-18'!EC189</f>
        <v>810</v>
      </c>
      <c r="T187" s="45">
        <f>'[1]SH-FA2007-18'!ED189</f>
        <v>717</v>
      </c>
      <c r="U187" s="45">
        <f>'[1]SH-FA2007-18'!EE189</f>
        <v>756</v>
      </c>
      <c r="V187" s="45">
        <f>'[1]SH-FA2007-18'!EF189</f>
        <v>720</v>
      </c>
      <c r="W187" s="45">
        <f>'[1]SH-FA2007-18'!EG189</f>
        <v>6409.4</v>
      </c>
      <c r="X187" s="45">
        <f>'[1]SH-FA2007-18'!EH189</f>
        <v>3541.2</v>
      </c>
      <c r="Y187" s="45">
        <f>'[1]SH-FA2007-18'!EI189</f>
        <v>35448.422222222223</v>
      </c>
      <c r="Z187" s="45">
        <f>'[1]SH-FA2007-18'!EJ189</f>
        <v>9931.9777777777763</v>
      </c>
      <c r="AA187" s="46">
        <f t="shared" si="23"/>
        <v>58474</v>
      </c>
      <c r="AB187" s="106">
        <f t="shared" ca="1" si="24"/>
        <v>100</v>
      </c>
      <c r="AC187" s="106">
        <f t="shared" si="25"/>
        <v>100</v>
      </c>
      <c r="AD187" s="106">
        <f t="shared" si="26"/>
        <v>100</v>
      </c>
      <c r="AE187" s="106">
        <f t="shared" si="27"/>
        <v>100</v>
      </c>
      <c r="AF187" s="106">
        <f t="shared" si="28"/>
        <v>99.037138927097658</v>
      </c>
      <c r="AG187" s="106">
        <f t="shared" si="29"/>
        <v>100</v>
      </c>
      <c r="AH187" s="106">
        <f t="shared" si="30"/>
        <v>71.771382245642485</v>
      </c>
      <c r="AI187" s="106">
        <f t="shared" si="31"/>
        <v>80.711343857518727</v>
      </c>
      <c r="AJ187" s="106">
        <f t="shared" si="32"/>
        <v>100</v>
      </c>
      <c r="AK187" s="106">
        <f t="shared" si="32"/>
        <v>89.322375656849559</v>
      </c>
      <c r="AL187" s="47">
        <f t="shared" si="33"/>
        <v>6990</v>
      </c>
      <c r="AM187" s="35" t="s">
        <v>2080</v>
      </c>
      <c r="AN187" s="35" t="s">
        <v>2080</v>
      </c>
      <c r="AO187" s="35" t="s">
        <v>2080</v>
      </c>
      <c r="AP187" s="35" t="s">
        <v>2081</v>
      </c>
      <c r="AQ187" s="37" t="s">
        <v>2080</v>
      </c>
    </row>
    <row r="188" spans="1:43" ht="24.95" hidden="1" customHeight="1" x14ac:dyDescent="0.25">
      <c r="A188" s="21" t="s">
        <v>1021</v>
      </c>
      <c r="B188" s="22" t="s">
        <v>1728</v>
      </c>
      <c r="C188" s="8" t="s">
        <v>294</v>
      </c>
      <c r="D188" s="8" t="s">
        <v>316</v>
      </c>
      <c r="E188" s="18" t="s">
        <v>1293</v>
      </c>
      <c r="F188" s="45" t="str">
        <f>IFERROR(VLOOKUP(E188,categoria!$A:$C,3,FALSE),"Categoria 1")</f>
        <v>Categoria 2</v>
      </c>
      <c r="G188" s="45">
        <f>VLOOKUP(E188,[2]total!$C:$F,4,FALSE)</f>
        <v>500</v>
      </c>
      <c r="H188" s="45">
        <f ca="1">' CV SIPNI MUN 2017'!H188/12*(TEXT(TODAY(),"MM")-1)</f>
        <v>22.166666666666668</v>
      </c>
      <c r="I188" s="7">
        <v>133</v>
      </c>
      <c r="J188" s="7">
        <v>136</v>
      </c>
      <c r="K188" s="7">
        <v>137</v>
      </c>
      <c r="L188" s="7">
        <v>140</v>
      </c>
      <c r="M188" s="7">
        <v>747</v>
      </c>
      <c r="N188" s="7">
        <v>836</v>
      </c>
      <c r="O188" s="7">
        <v>6341</v>
      </c>
      <c r="P188" s="7">
        <v>950</v>
      </c>
      <c r="Q188" s="45">
        <v>9553</v>
      </c>
      <c r="R188" s="45">
        <f>'[1]SH-FA2007-18'!EB190</f>
        <v>23</v>
      </c>
      <c r="S188" s="45">
        <f>'[1]SH-FA2007-18'!EC190</f>
        <v>133</v>
      </c>
      <c r="T188" s="45">
        <f>'[1]SH-FA2007-18'!ED190</f>
        <v>119</v>
      </c>
      <c r="U188" s="45">
        <f>'[1]SH-FA2007-18'!EE190</f>
        <v>129</v>
      </c>
      <c r="V188" s="45">
        <f>'[1]SH-FA2007-18'!EF190</f>
        <v>110</v>
      </c>
      <c r="W188" s="45">
        <f>'[1]SH-FA2007-18'!EG190</f>
        <v>987.40000000000009</v>
      </c>
      <c r="X188" s="45">
        <f>'[1]SH-FA2007-18'!EH190</f>
        <v>608.4</v>
      </c>
      <c r="Y188" s="45">
        <f>'[1]SH-FA2007-18'!EI190</f>
        <v>5330.4666666666662</v>
      </c>
      <c r="Z188" s="45">
        <f>'[1]SH-FA2007-18'!EJ190</f>
        <v>1000.7333333333333</v>
      </c>
      <c r="AA188" s="46">
        <f t="shared" si="23"/>
        <v>8441</v>
      </c>
      <c r="AB188" s="106">
        <f t="shared" ca="1" si="24"/>
        <v>100</v>
      </c>
      <c r="AC188" s="106">
        <f t="shared" si="25"/>
        <v>100</v>
      </c>
      <c r="AD188" s="106">
        <f t="shared" si="26"/>
        <v>87.5</v>
      </c>
      <c r="AE188" s="106">
        <f t="shared" si="27"/>
        <v>94.160583941605836</v>
      </c>
      <c r="AF188" s="106">
        <f t="shared" si="28"/>
        <v>78.571428571428569</v>
      </c>
      <c r="AG188" s="106">
        <f t="shared" si="29"/>
        <v>100</v>
      </c>
      <c r="AH188" s="106">
        <f t="shared" si="30"/>
        <v>72.775119617224888</v>
      </c>
      <c r="AI188" s="106">
        <f t="shared" si="31"/>
        <v>84.063502076433778</v>
      </c>
      <c r="AJ188" s="106">
        <f t="shared" si="32"/>
        <v>100</v>
      </c>
      <c r="AK188" s="106">
        <f t="shared" si="32"/>
        <v>88.359677588192184</v>
      </c>
      <c r="AL188" s="47">
        <f t="shared" si="33"/>
        <v>1112</v>
      </c>
      <c r="AM188" s="35" t="s">
        <v>2080</v>
      </c>
      <c r="AN188" s="35" t="s">
        <v>2080</v>
      </c>
      <c r="AO188" s="35" t="s">
        <v>2080</v>
      </c>
      <c r="AP188" s="35" t="s">
        <v>2080</v>
      </c>
      <c r="AQ188" s="37" t="s">
        <v>2080</v>
      </c>
    </row>
    <row r="189" spans="1:43" ht="24.95" hidden="1" customHeight="1" x14ac:dyDescent="0.25">
      <c r="A189" s="21" t="s">
        <v>1002</v>
      </c>
      <c r="B189" s="22" t="s">
        <v>1728</v>
      </c>
      <c r="C189" s="8" t="s">
        <v>294</v>
      </c>
      <c r="D189" s="8" t="s">
        <v>317</v>
      </c>
      <c r="E189" s="18" t="s">
        <v>1294</v>
      </c>
      <c r="F189" s="45" t="str">
        <f>IFERROR(VLOOKUP(E189,categoria!$A:$C,3,FALSE),"Categoria 1")</f>
        <v>Categoria 2</v>
      </c>
      <c r="G189" s="45">
        <f>VLOOKUP(E189,[2]total!$C:$F,4,FALSE)</f>
        <v>500</v>
      </c>
      <c r="H189" s="45">
        <f ca="1">' CV SIPNI MUN 2017'!H189/12*(TEXT(TODAY(),"MM")-1)</f>
        <v>14.5</v>
      </c>
      <c r="I189" s="7">
        <v>85</v>
      </c>
      <c r="J189" s="7">
        <v>84</v>
      </c>
      <c r="K189" s="7">
        <v>84</v>
      </c>
      <c r="L189" s="7">
        <v>85</v>
      </c>
      <c r="M189" s="7">
        <v>456</v>
      </c>
      <c r="N189" s="7">
        <v>558</v>
      </c>
      <c r="O189" s="7">
        <v>5454</v>
      </c>
      <c r="P189" s="7">
        <v>1100</v>
      </c>
      <c r="Q189" s="45">
        <v>7993</v>
      </c>
      <c r="R189" s="45">
        <f>'[1]SH-FA2007-18'!EB191</f>
        <v>9</v>
      </c>
      <c r="S189" s="45">
        <f>'[1]SH-FA2007-18'!EC191</f>
        <v>64</v>
      </c>
      <c r="T189" s="45">
        <f>'[1]SH-FA2007-18'!ED191</f>
        <v>57</v>
      </c>
      <c r="U189" s="45">
        <f>'[1]SH-FA2007-18'!EE191</f>
        <v>83</v>
      </c>
      <c r="V189" s="45">
        <f>'[1]SH-FA2007-18'!EF191</f>
        <v>75</v>
      </c>
      <c r="W189" s="45">
        <f>'[1]SH-FA2007-18'!EG191</f>
        <v>550.6</v>
      </c>
      <c r="X189" s="45">
        <f>'[1]SH-FA2007-18'!EH191</f>
        <v>338.6</v>
      </c>
      <c r="Y189" s="45">
        <f>'[1]SH-FA2007-18'!EI191</f>
        <v>3468.088888888889</v>
      </c>
      <c r="Z189" s="45">
        <f>'[1]SH-FA2007-18'!EJ191</f>
        <v>884.71111111111111</v>
      </c>
      <c r="AA189" s="46">
        <f t="shared" si="23"/>
        <v>5530</v>
      </c>
      <c r="AB189" s="106">
        <f t="shared" ca="1" si="24"/>
        <v>62.068965517241381</v>
      </c>
      <c r="AC189" s="106">
        <f t="shared" si="25"/>
        <v>75.294117647058826</v>
      </c>
      <c r="AD189" s="106">
        <f t="shared" si="26"/>
        <v>67.857142857142861</v>
      </c>
      <c r="AE189" s="106">
        <f t="shared" si="27"/>
        <v>98.80952380952381</v>
      </c>
      <c r="AF189" s="106">
        <f t="shared" si="28"/>
        <v>88.235294117647058</v>
      </c>
      <c r="AG189" s="106">
        <f t="shared" si="29"/>
        <v>100</v>
      </c>
      <c r="AH189" s="106">
        <f t="shared" si="30"/>
        <v>60.681003584229401</v>
      </c>
      <c r="AI189" s="106">
        <f t="shared" si="31"/>
        <v>63.587988428472478</v>
      </c>
      <c r="AJ189" s="106">
        <f t="shared" si="32"/>
        <v>80.428282828282832</v>
      </c>
      <c r="AK189" s="106">
        <f t="shared" si="32"/>
        <v>69.185537345177025</v>
      </c>
      <c r="AL189" s="47">
        <f t="shared" si="33"/>
        <v>2463</v>
      </c>
      <c r="AM189" s="35" t="s">
        <v>2080</v>
      </c>
      <c r="AN189" s="35" t="s">
        <v>2080</v>
      </c>
      <c r="AO189" s="35" t="s">
        <v>2080</v>
      </c>
      <c r="AP189" s="35" t="s">
        <v>2080</v>
      </c>
      <c r="AQ189" s="37" t="s">
        <v>2080</v>
      </c>
    </row>
    <row r="190" spans="1:43" ht="24.95" hidden="1" customHeight="1" x14ac:dyDescent="0.25">
      <c r="A190" s="21" t="s">
        <v>1009</v>
      </c>
      <c r="B190" s="22" t="s">
        <v>1728</v>
      </c>
      <c r="C190" s="8" t="s">
        <v>294</v>
      </c>
      <c r="D190" s="8" t="s">
        <v>318</v>
      </c>
      <c r="E190" s="18" t="s">
        <v>1692</v>
      </c>
      <c r="F190" s="45" t="str">
        <f>IFERROR(VLOOKUP(E190,categoria!$A:$C,3,FALSE),"Categoria 1")</f>
        <v>Categoria 3</v>
      </c>
      <c r="G190" s="45">
        <f>VLOOKUP(E190,[2]total!$C:$F,4,FALSE)</f>
        <v>600</v>
      </c>
      <c r="H190" s="45">
        <f ca="1">' CV SIPNI MUN 2017'!H190/12*(TEXT(TODAY(),"MM")-1)</f>
        <v>24.833333333333332</v>
      </c>
      <c r="I190" s="7">
        <v>144</v>
      </c>
      <c r="J190" s="7">
        <v>142</v>
      </c>
      <c r="K190" s="7">
        <v>143</v>
      </c>
      <c r="L190" s="7">
        <v>148</v>
      </c>
      <c r="M190" s="7">
        <v>837</v>
      </c>
      <c r="N190" s="7">
        <v>1019</v>
      </c>
      <c r="O190" s="7">
        <v>8214</v>
      </c>
      <c r="P190" s="7">
        <v>1738</v>
      </c>
      <c r="Q190" s="45">
        <v>12534</v>
      </c>
      <c r="R190" s="45">
        <f>'[1]SH-FA2007-18'!EB192</f>
        <v>25</v>
      </c>
      <c r="S190" s="45">
        <f>'[1]SH-FA2007-18'!EC192</f>
        <v>131</v>
      </c>
      <c r="T190" s="45">
        <f>'[1]SH-FA2007-18'!ED192</f>
        <v>145</v>
      </c>
      <c r="U190" s="45">
        <f>'[1]SH-FA2007-18'!EE192</f>
        <v>160</v>
      </c>
      <c r="V190" s="45">
        <f>'[1]SH-FA2007-18'!EF192</f>
        <v>115</v>
      </c>
      <c r="W190" s="45">
        <f>'[1]SH-FA2007-18'!EG192</f>
        <v>1194.5999999999999</v>
      </c>
      <c r="X190" s="45">
        <f>'[1]SH-FA2007-18'!EH192</f>
        <v>586.19999999999993</v>
      </c>
      <c r="Y190" s="45">
        <f>'[1]SH-FA2007-18'!EI192</f>
        <v>7171.2000000000007</v>
      </c>
      <c r="Z190" s="45">
        <f>'[1]SH-FA2007-18'!EJ192</f>
        <v>1735</v>
      </c>
      <c r="AA190" s="46">
        <f t="shared" si="23"/>
        <v>11263</v>
      </c>
      <c r="AB190" s="106">
        <f t="shared" ca="1" si="24"/>
        <v>100</v>
      </c>
      <c r="AC190" s="106">
        <f t="shared" si="25"/>
        <v>90.972222222222214</v>
      </c>
      <c r="AD190" s="106">
        <f t="shared" si="26"/>
        <v>100</v>
      </c>
      <c r="AE190" s="106">
        <f t="shared" si="27"/>
        <v>100</v>
      </c>
      <c r="AF190" s="106">
        <f t="shared" si="28"/>
        <v>77.702702702702695</v>
      </c>
      <c r="AG190" s="106">
        <f t="shared" si="29"/>
        <v>100</v>
      </c>
      <c r="AH190" s="106">
        <f t="shared" si="30"/>
        <v>57.526987242394497</v>
      </c>
      <c r="AI190" s="106">
        <f t="shared" si="31"/>
        <v>87.304601899196498</v>
      </c>
      <c r="AJ190" s="106">
        <f t="shared" si="32"/>
        <v>99.827387802071343</v>
      </c>
      <c r="AK190" s="106">
        <f t="shared" si="32"/>
        <v>89.859581937131011</v>
      </c>
      <c r="AL190" s="47">
        <f t="shared" si="33"/>
        <v>1271</v>
      </c>
      <c r="AM190" s="35" t="s">
        <v>2080</v>
      </c>
      <c r="AN190" s="35" t="s">
        <v>2080</v>
      </c>
      <c r="AO190" s="35" t="s">
        <v>2080</v>
      </c>
      <c r="AP190" s="35" t="s">
        <v>2080</v>
      </c>
      <c r="AQ190" s="37" t="s">
        <v>2080</v>
      </c>
    </row>
    <row r="191" spans="1:43" ht="24.95" hidden="1" customHeight="1" x14ac:dyDescent="0.25">
      <c r="A191" s="21" t="s">
        <v>1741</v>
      </c>
      <c r="B191" s="22" t="s">
        <v>1728</v>
      </c>
      <c r="C191" s="8" t="s">
        <v>294</v>
      </c>
      <c r="D191" s="8" t="s">
        <v>319</v>
      </c>
      <c r="E191" s="18" t="s">
        <v>1325</v>
      </c>
      <c r="F191" s="45" t="str">
        <f>IFERROR(VLOOKUP(E191,categoria!$A:$C,3,FALSE),"Categoria 1")</f>
        <v>Categoria 2</v>
      </c>
      <c r="G191" s="45">
        <f>VLOOKUP(E191,[2]total!$C:$F,4,FALSE)</f>
        <v>800</v>
      </c>
      <c r="H191" s="45">
        <f ca="1">' CV SIPNI MUN 2017'!H191/12*(TEXT(TODAY(),"MM")-1)</f>
        <v>41</v>
      </c>
      <c r="I191" s="7">
        <v>235</v>
      </c>
      <c r="J191" s="7">
        <v>229</v>
      </c>
      <c r="K191" s="7">
        <v>228</v>
      </c>
      <c r="L191" s="7">
        <v>230</v>
      </c>
      <c r="M191" s="7">
        <v>1291</v>
      </c>
      <c r="N191" s="7">
        <v>1612</v>
      </c>
      <c r="O191" s="7">
        <v>13642</v>
      </c>
      <c r="P191" s="7">
        <v>3686</v>
      </c>
      <c r="Q191" s="45">
        <v>21399</v>
      </c>
      <c r="R191" s="45">
        <f>'[1]SH-FA2007-18'!EB193</f>
        <v>24</v>
      </c>
      <c r="S191" s="45">
        <f>'[1]SH-FA2007-18'!EC193</f>
        <v>93</v>
      </c>
      <c r="T191" s="45">
        <f>'[1]SH-FA2007-18'!ED193</f>
        <v>163</v>
      </c>
      <c r="U191" s="45">
        <f>'[1]SH-FA2007-18'!EE193</f>
        <v>193</v>
      </c>
      <c r="V191" s="45">
        <f>'[1]SH-FA2007-18'!EF193</f>
        <v>176</v>
      </c>
      <c r="W191" s="45">
        <f>'[1]SH-FA2007-18'!EG193</f>
        <v>1474.8</v>
      </c>
      <c r="X191" s="45">
        <f>'[1]SH-FA2007-18'!EH193</f>
        <v>847</v>
      </c>
      <c r="Y191" s="45">
        <f>'[1]SH-FA2007-18'!EI193</f>
        <v>7270.155555555556</v>
      </c>
      <c r="Z191" s="45">
        <f>'[1]SH-FA2007-18'!EJ193</f>
        <v>2728.0444444444447</v>
      </c>
      <c r="AA191" s="46">
        <f t="shared" si="23"/>
        <v>12969</v>
      </c>
      <c r="AB191" s="106">
        <f t="shared" ca="1" si="24"/>
        <v>58.536585365853654</v>
      </c>
      <c r="AC191" s="106">
        <f t="shared" si="25"/>
        <v>39.574468085106382</v>
      </c>
      <c r="AD191" s="106">
        <f t="shared" si="26"/>
        <v>71.179039301310041</v>
      </c>
      <c r="AE191" s="106">
        <f t="shared" si="27"/>
        <v>84.649122807017534</v>
      </c>
      <c r="AF191" s="106">
        <f t="shared" si="28"/>
        <v>76.521739130434781</v>
      </c>
      <c r="AG191" s="106">
        <f t="shared" si="29"/>
        <v>100</v>
      </c>
      <c r="AH191" s="106">
        <f t="shared" si="30"/>
        <v>52.54342431761787</v>
      </c>
      <c r="AI191" s="106">
        <f t="shared" si="31"/>
        <v>53.292446529508553</v>
      </c>
      <c r="AJ191" s="106">
        <f t="shared" si="32"/>
        <v>74.010972448302894</v>
      </c>
      <c r="AK191" s="106">
        <f t="shared" si="32"/>
        <v>60.605635777372783</v>
      </c>
      <c r="AL191" s="47">
        <f t="shared" si="33"/>
        <v>8430</v>
      </c>
      <c r="AM191" s="35" t="s">
        <v>2081</v>
      </c>
      <c r="AN191" s="35" t="s">
        <v>2080</v>
      </c>
      <c r="AO191" s="35" t="s">
        <v>2080</v>
      </c>
      <c r="AP191" s="35" t="s">
        <v>2080</v>
      </c>
      <c r="AQ191" s="37" t="s">
        <v>2080</v>
      </c>
    </row>
    <row r="192" spans="1:43" ht="24.95" customHeight="1" x14ac:dyDescent="0.25">
      <c r="A192" s="21" t="s">
        <v>1009</v>
      </c>
      <c r="B192" s="22" t="s">
        <v>1728</v>
      </c>
      <c r="C192" s="8" t="s">
        <v>294</v>
      </c>
      <c r="D192" s="8" t="s">
        <v>320</v>
      </c>
      <c r="E192" s="18" t="s">
        <v>1327</v>
      </c>
      <c r="F192" s="45" t="str">
        <f>IFERROR(VLOOKUP(E192,categoria!$A:$C,3,FALSE),"Categoria 1")</f>
        <v>Categoria 3</v>
      </c>
      <c r="G192" s="45">
        <f>VLOOKUP(E192,[2]total!$C:$F,4,FALSE)</f>
        <v>1000</v>
      </c>
      <c r="H192" s="45">
        <f ca="1">' CV SIPNI MUN 2017'!H192/12*(TEXT(TODAY(),"MM")-1)</f>
        <v>26.5</v>
      </c>
      <c r="I192" s="7">
        <v>144</v>
      </c>
      <c r="J192" s="7">
        <v>134</v>
      </c>
      <c r="K192" s="7">
        <v>129</v>
      </c>
      <c r="L192" s="7">
        <v>130</v>
      </c>
      <c r="M192" s="7">
        <v>763</v>
      </c>
      <c r="N192" s="7">
        <v>1013</v>
      </c>
      <c r="O192" s="7">
        <v>6499</v>
      </c>
      <c r="P192" s="7">
        <v>1171</v>
      </c>
      <c r="Q192" s="45">
        <v>10142</v>
      </c>
      <c r="R192" s="45">
        <f>'[1]SH-FA2007-18'!EB194</f>
        <v>11</v>
      </c>
      <c r="S192" s="45">
        <f>'[1]SH-FA2007-18'!EC194</f>
        <v>156</v>
      </c>
      <c r="T192" s="45">
        <f>'[1]SH-FA2007-18'!ED194</f>
        <v>148</v>
      </c>
      <c r="U192" s="45">
        <f>'[1]SH-FA2007-18'!EE194</f>
        <v>200</v>
      </c>
      <c r="V192" s="45">
        <f>'[1]SH-FA2007-18'!EF194</f>
        <v>162</v>
      </c>
      <c r="W192" s="45">
        <f>'[1]SH-FA2007-18'!EG194</f>
        <v>1252.2</v>
      </c>
      <c r="X192" s="45">
        <f>'[1]SH-FA2007-18'!EH194</f>
        <v>710.80000000000007</v>
      </c>
      <c r="Y192" s="45">
        <f>'[1]SH-FA2007-18'!EI194</f>
        <v>10325.511111111113</v>
      </c>
      <c r="Z192" s="45">
        <f>'[1]SH-FA2007-18'!EJ194</f>
        <v>1585.4888888888893</v>
      </c>
      <c r="AA192" s="46">
        <f t="shared" si="23"/>
        <v>14551.000000000002</v>
      </c>
      <c r="AB192" s="106">
        <f t="shared" ca="1" si="24"/>
        <v>41.509433962264154</v>
      </c>
      <c r="AC192" s="106">
        <f t="shared" si="25"/>
        <v>100</v>
      </c>
      <c r="AD192" s="106">
        <f t="shared" si="26"/>
        <v>100</v>
      </c>
      <c r="AE192" s="106">
        <f t="shared" si="27"/>
        <v>100</v>
      </c>
      <c r="AF192" s="106">
        <f t="shared" si="28"/>
        <v>100</v>
      </c>
      <c r="AG192" s="106">
        <f t="shared" si="29"/>
        <v>100</v>
      </c>
      <c r="AH192" s="106">
        <f t="shared" si="30"/>
        <v>70.167818361303063</v>
      </c>
      <c r="AI192" s="106">
        <f t="shared" si="31"/>
        <v>100</v>
      </c>
      <c r="AJ192" s="106">
        <f t="shared" si="32"/>
        <v>100</v>
      </c>
      <c r="AK192" s="106">
        <f t="shared" si="32"/>
        <v>100</v>
      </c>
      <c r="AL192" s="47" t="str">
        <f t="shared" si="33"/>
        <v>-</v>
      </c>
      <c r="AM192" s="35" t="s">
        <v>2080</v>
      </c>
      <c r="AN192" s="35" t="s">
        <v>2080</v>
      </c>
      <c r="AO192" s="35" t="s">
        <v>2080</v>
      </c>
      <c r="AP192" s="35" t="s">
        <v>2080</v>
      </c>
      <c r="AQ192" s="37" t="s">
        <v>2080</v>
      </c>
    </row>
    <row r="193" spans="1:43" ht="24.95" hidden="1" customHeight="1" x14ac:dyDescent="0.25">
      <c r="A193" s="21" t="s">
        <v>1009</v>
      </c>
      <c r="B193" s="22" t="s">
        <v>1728</v>
      </c>
      <c r="C193" s="8" t="s">
        <v>294</v>
      </c>
      <c r="D193" s="8" t="s">
        <v>321</v>
      </c>
      <c r="E193" s="18" t="s">
        <v>1328</v>
      </c>
      <c r="F193" s="45" t="str">
        <f>IFERROR(VLOOKUP(E193,categoria!$A:$C,3,FALSE),"Categoria 1")</f>
        <v>Categoria 3</v>
      </c>
      <c r="G193" s="45">
        <f>VLOOKUP(E193,[2]total!$C:$F,4,FALSE)</f>
        <v>5000</v>
      </c>
      <c r="H193" s="45">
        <f ca="1">' CV SIPNI MUN 2017'!H193/12*(TEXT(TODAY(),"MM")-1)</f>
        <v>174.66666666666666</v>
      </c>
      <c r="I193" s="7">
        <v>1014</v>
      </c>
      <c r="J193" s="7">
        <v>1000</v>
      </c>
      <c r="K193" s="7">
        <v>1003</v>
      </c>
      <c r="L193" s="7">
        <v>1021</v>
      </c>
      <c r="M193" s="7">
        <v>5705</v>
      </c>
      <c r="N193" s="7">
        <v>6957</v>
      </c>
      <c r="O193" s="7">
        <v>59033</v>
      </c>
      <c r="P193" s="7">
        <v>9981</v>
      </c>
      <c r="Q193" s="45">
        <v>86762</v>
      </c>
      <c r="R193" s="45">
        <f>'[1]SH-FA2007-18'!EB195</f>
        <v>103</v>
      </c>
      <c r="S193" s="45">
        <f>'[1]SH-FA2007-18'!EC195</f>
        <v>906</v>
      </c>
      <c r="T193" s="45">
        <f>'[1]SH-FA2007-18'!ED195</f>
        <v>951</v>
      </c>
      <c r="U193" s="45">
        <f>'[1]SH-FA2007-18'!EE195</f>
        <v>824</v>
      </c>
      <c r="V193" s="45">
        <f>'[1]SH-FA2007-18'!EF195</f>
        <v>1200</v>
      </c>
      <c r="W193" s="45">
        <f>'[1]SH-FA2007-18'!EG195</f>
        <v>8463.2000000000007</v>
      </c>
      <c r="X193" s="45">
        <f>'[1]SH-FA2007-18'!EH195</f>
        <v>4809.3999999999996</v>
      </c>
      <c r="Y193" s="45">
        <f>'[1]SH-FA2007-18'!EI195</f>
        <v>51256.599999999991</v>
      </c>
      <c r="Z193" s="45">
        <f>'[1]SH-FA2007-18'!EJ195</f>
        <v>11298.800000000001</v>
      </c>
      <c r="AA193" s="46">
        <f t="shared" si="23"/>
        <v>79811.999999999985</v>
      </c>
      <c r="AB193" s="106">
        <f t="shared" ca="1" si="24"/>
        <v>58.969465648854971</v>
      </c>
      <c r="AC193" s="106">
        <f t="shared" si="25"/>
        <v>89.349112426035504</v>
      </c>
      <c r="AD193" s="106">
        <f t="shared" si="26"/>
        <v>95.1</v>
      </c>
      <c r="AE193" s="106">
        <f t="shared" si="27"/>
        <v>82.153539381854429</v>
      </c>
      <c r="AF193" s="106">
        <f t="shared" si="28"/>
        <v>100</v>
      </c>
      <c r="AG193" s="106">
        <f t="shared" si="29"/>
        <v>100</v>
      </c>
      <c r="AH193" s="106">
        <f t="shared" si="30"/>
        <v>69.130372286905271</v>
      </c>
      <c r="AI193" s="106">
        <f t="shared" si="31"/>
        <v>86.827028949909362</v>
      </c>
      <c r="AJ193" s="106">
        <f t="shared" si="32"/>
        <v>100</v>
      </c>
      <c r="AK193" s="106">
        <f t="shared" si="32"/>
        <v>91.989580692008005</v>
      </c>
      <c r="AL193" s="47">
        <f t="shared" si="33"/>
        <v>6950.0000000000146</v>
      </c>
      <c r="AM193" s="35" t="s">
        <v>2080</v>
      </c>
      <c r="AN193" s="35" t="s">
        <v>2080</v>
      </c>
      <c r="AO193" s="35" t="s">
        <v>2080</v>
      </c>
      <c r="AP193" s="35" t="s">
        <v>2081</v>
      </c>
      <c r="AQ193" s="37" t="s">
        <v>2080</v>
      </c>
    </row>
    <row r="194" spans="1:43" ht="24.95" customHeight="1" x14ac:dyDescent="0.25">
      <c r="A194" s="21" t="s">
        <v>1741</v>
      </c>
      <c r="B194" s="22" t="s">
        <v>1728</v>
      </c>
      <c r="C194" s="8" t="s">
        <v>294</v>
      </c>
      <c r="D194" s="8" t="s">
        <v>322</v>
      </c>
      <c r="E194" s="18" t="s">
        <v>1343</v>
      </c>
      <c r="F194" s="45" t="str">
        <f>IFERROR(VLOOKUP(E194,categoria!$A:$C,3,FALSE),"Categoria 1")</f>
        <v>Categoria 1</v>
      </c>
      <c r="G194" s="45">
        <f>VLOOKUP(E194,[2]total!$C:$F,4,FALSE)</f>
        <v>100</v>
      </c>
      <c r="H194" s="45">
        <f ca="1">' CV SIPNI MUN 2017'!H194/12*(TEXT(TODAY(),"MM")-1)</f>
        <v>10.166666666666666</v>
      </c>
      <c r="I194" s="7">
        <v>61</v>
      </c>
      <c r="J194" s="7">
        <v>61</v>
      </c>
      <c r="K194" s="7">
        <v>63</v>
      </c>
      <c r="L194" s="7">
        <v>62</v>
      </c>
      <c r="M194" s="7">
        <v>325</v>
      </c>
      <c r="N194" s="7">
        <v>348</v>
      </c>
      <c r="O194" s="7">
        <v>2657</v>
      </c>
      <c r="P194" s="7">
        <v>372</v>
      </c>
      <c r="Q194" s="45">
        <v>4010</v>
      </c>
      <c r="R194" s="45">
        <f>'[1]SH-FA2007-18'!EB196</f>
        <v>11</v>
      </c>
      <c r="S194" s="45">
        <f>'[1]SH-FA2007-18'!EC196</f>
        <v>79</v>
      </c>
      <c r="T194" s="45">
        <f>'[1]SH-FA2007-18'!ED196</f>
        <v>62</v>
      </c>
      <c r="U194" s="45">
        <f>'[1]SH-FA2007-18'!EE196</f>
        <v>68</v>
      </c>
      <c r="V194" s="45">
        <f>'[1]SH-FA2007-18'!EF196</f>
        <v>57</v>
      </c>
      <c r="W194" s="45">
        <f>'[1]SH-FA2007-18'!EG196</f>
        <v>564.20000000000005</v>
      </c>
      <c r="X194" s="45">
        <f>'[1]SH-FA2007-18'!EH196</f>
        <v>307</v>
      </c>
      <c r="Y194" s="45">
        <f>'[1]SH-FA2007-18'!EI196</f>
        <v>3047.3999999999996</v>
      </c>
      <c r="Z194" s="45">
        <f>'[1]SH-FA2007-18'!EJ196</f>
        <v>649.40000000000009</v>
      </c>
      <c r="AA194" s="46">
        <f t="shared" si="23"/>
        <v>4845</v>
      </c>
      <c r="AB194" s="106">
        <f t="shared" ca="1" si="24"/>
        <v>100</v>
      </c>
      <c r="AC194" s="106">
        <f t="shared" si="25"/>
        <v>100</v>
      </c>
      <c r="AD194" s="106">
        <f t="shared" si="26"/>
        <v>100</v>
      </c>
      <c r="AE194" s="106">
        <f t="shared" si="27"/>
        <v>100</v>
      </c>
      <c r="AF194" s="106">
        <f t="shared" si="28"/>
        <v>91.935483870967744</v>
      </c>
      <c r="AG194" s="106">
        <f t="shared" si="29"/>
        <v>100</v>
      </c>
      <c r="AH194" s="106">
        <f t="shared" si="30"/>
        <v>88.218390804597703</v>
      </c>
      <c r="AI194" s="106">
        <f t="shared" si="31"/>
        <v>100</v>
      </c>
      <c r="AJ194" s="106">
        <f t="shared" si="32"/>
        <v>100</v>
      </c>
      <c r="AK194" s="106">
        <f t="shared" si="32"/>
        <v>100</v>
      </c>
      <c r="AL194" s="47" t="str">
        <f t="shared" si="33"/>
        <v>-</v>
      </c>
      <c r="AM194" s="35" t="s">
        <v>2080</v>
      </c>
      <c r="AN194" s="35" t="s">
        <v>2080</v>
      </c>
      <c r="AO194" s="35" t="s">
        <v>2080</v>
      </c>
      <c r="AP194" s="35" t="s">
        <v>2080</v>
      </c>
      <c r="AQ194" s="37" t="s">
        <v>2080</v>
      </c>
    </row>
    <row r="195" spans="1:43" ht="24.95" hidden="1" customHeight="1" x14ac:dyDescent="0.25">
      <c r="A195" s="21" t="s">
        <v>1741</v>
      </c>
      <c r="B195" s="22" t="s">
        <v>1728</v>
      </c>
      <c r="C195" s="8" t="s">
        <v>294</v>
      </c>
      <c r="D195" s="8" t="s">
        <v>323</v>
      </c>
      <c r="E195" s="18" t="s">
        <v>1360</v>
      </c>
      <c r="F195" s="45" t="str">
        <f>IFERROR(VLOOKUP(E195,categoria!$A:$C,3,FALSE),"Categoria 1")</f>
        <v>Categoria 1</v>
      </c>
      <c r="G195" s="45">
        <f>VLOOKUP(E195,[2]total!$C:$F,4,FALSE)</f>
        <v>500</v>
      </c>
      <c r="H195" s="45">
        <f ca="1">' CV SIPNI MUN 2017'!H195/12*(TEXT(TODAY(),"MM")-1)</f>
        <v>99.5</v>
      </c>
      <c r="I195" s="7">
        <v>594</v>
      </c>
      <c r="J195" s="7">
        <v>598</v>
      </c>
      <c r="K195" s="7">
        <v>610</v>
      </c>
      <c r="L195" s="7">
        <v>625</v>
      </c>
      <c r="M195" s="7">
        <v>3483</v>
      </c>
      <c r="N195" s="7">
        <v>4071</v>
      </c>
      <c r="O195" s="7">
        <v>31723</v>
      </c>
      <c r="P195" s="7">
        <v>4775</v>
      </c>
      <c r="Q195" s="45">
        <v>47076</v>
      </c>
      <c r="R195" s="45">
        <f>'[1]SH-FA2007-18'!EB197</f>
        <v>91</v>
      </c>
      <c r="S195" s="45">
        <f>'[1]SH-FA2007-18'!EC197</f>
        <v>664</v>
      </c>
      <c r="T195" s="45">
        <f>'[1]SH-FA2007-18'!ED197</f>
        <v>645</v>
      </c>
      <c r="U195" s="45">
        <f>'[1]SH-FA2007-18'!EE197</f>
        <v>564</v>
      </c>
      <c r="V195" s="45">
        <f>'[1]SH-FA2007-18'!EF197</f>
        <v>493</v>
      </c>
      <c r="W195" s="45">
        <f>'[1]SH-FA2007-18'!EG197</f>
        <v>4640.3999999999996</v>
      </c>
      <c r="X195" s="45">
        <f>'[1]SH-FA2007-18'!EH197</f>
        <v>2583.3999999999996</v>
      </c>
      <c r="Y195" s="45">
        <f>'[1]SH-FA2007-18'!EI197</f>
        <v>27753.400000000009</v>
      </c>
      <c r="Z195" s="45">
        <f>'[1]SH-FA2007-18'!EJ197</f>
        <v>6505.8</v>
      </c>
      <c r="AA195" s="46">
        <f t="shared" si="23"/>
        <v>43940.000000000015</v>
      </c>
      <c r="AB195" s="106">
        <f t="shared" ca="1" si="24"/>
        <v>91.457286432160799</v>
      </c>
      <c r="AC195" s="106">
        <f t="shared" si="25"/>
        <v>100</v>
      </c>
      <c r="AD195" s="106">
        <f t="shared" si="26"/>
        <v>100</v>
      </c>
      <c r="AE195" s="106">
        <f t="shared" si="27"/>
        <v>92.459016393442624</v>
      </c>
      <c r="AF195" s="106">
        <f t="shared" si="28"/>
        <v>78.88</v>
      </c>
      <c r="AG195" s="106">
        <f t="shared" si="29"/>
        <v>100</v>
      </c>
      <c r="AH195" s="106">
        <f t="shared" si="30"/>
        <v>63.458609678211729</v>
      </c>
      <c r="AI195" s="106">
        <f t="shared" si="31"/>
        <v>87.486681587491759</v>
      </c>
      <c r="AJ195" s="106">
        <f t="shared" si="32"/>
        <v>100</v>
      </c>
      <c r="AK195" s="106">
        <f t="shared" si="32"/>
        <v>93.338431472512568</v>
      </c>
      <c r="AL195" s="47">
        <f t="shared" si="33"/>
        <v>3135.9999999999854</v>
      </c>
      <c r="AM195" s="35" t="s">
        <v>2080</v>
      </c>
      <c r="AN195" s="35" t="s">
        <v>2080</v>
      </c>
      <c r="AO195" s="35" t="s">
        <v>2080</v>
      </c>
      <c r="AP195" s="35" t="s">
        <v>2081</v>
      </c>
      <c r="AQ195" s="37" t="s">
        <v>2080</v>
      </c>
    </row>
    <row r="196" spans="1:43" ht="24.95" customHeight="1" x14ac:dyDescent="0.25">
      <c r="A196" s="21" t="s">
        <v>1021</v>
      </c>
      <c r="B196" s="22" t="s">
        <v>1728</v>
      </c>
      <c r="C196" s="8" t="s">
        <v>294</v>
      </c>
      <c r="D196" s="8" t="s">
        <v>324</v>
      </c>
      <c r="E196" s="18" t="s">
        <v>1368</v>
      </c>
      <c r="F196" s="45" t="str">
        <f>IFERROR(VLOOKUP(E196,categoria!$A:$C,3,FALSE),"Categoria 1")</f>
        <v>Categoria 2</v>
      </c>
      <c r="G196" s="45">
        <f>VLOOKUP(E196,[2]total!$C:$F,4,FALSE)</f>
        <v>100</v>
      </c>
      <c r="H196" s="45">
        <f ca="1">' CV SIPNI MUN 2017'!H196/12*(TEXT(TODAY(),"MM")-1)</f>
        <v>6</v>
      </c>
      <c r="I196" s="7">
        <v>39</v>
      </c>
      <c r="J196" s="7">
        <v>43</v>
      </c>
      <c r="K196" s="7">
        <v>45</v>
      </c>
      <c r="L196" s="7">
        <v>47</v>
      </c>
      <c r="M196" s="7">
        <v>244</v>
      </c>
      <c r="N196" s="7">
        <v>244</v>
      </c>
      <c r="O196" s="7">
        <v>2028</v>
      </c>
      <c r="P196" s="7">
        <v>476</v>
      </c>
      <c r="Q196" s="45">
        <v>3202</v>
      </c>
      <c r="R196" s="45">
        <f>'[1]SH-FA2007-18'!EB198</f>
        <v>5</v>
      </c>
      <c r="S196" s="45">
        <f>'[1]SH-FA2007-18'!EC198</f>
        <v>53</v>
      </c>
      <c r="T196" s="45">
        <f>'[1]SH-FA2007-18'!ED198</f>
        <v>17</v>
      </c>
      <c r="U196" s="45">
        <f>'[1]SH-FA2007-18'!EE198</f>
        <v>42</v>
      </c>
      <c r="V196" s="45">
        <f>'[1]SH-FA2007-18'!EF198</f>
        <v>50</v>
      </c>
      <c r="W196" s="45">
        <f>'[1]SH-FA2007-18'!EG198</f>
        <v>507.59999999999997</v>
      </c>
      <c r="X196" s="45">
        <f>'[1]SH-FA2007-18'!EH198</f>
        <v>253.4</v>
      </c>
      <c r="Y196" s="45">
        <f>'[1]SH-FA2007-18'!EI198</f>
        <v>2984.8888888888891</v>
      </c>
      <c r="Z196" s="45">
        <f>'[1]SH-FA2007-18'!EJ198</f>
        <v>788.11111111111109</v>
      </c>
      <c r="AA196" s="46">
        <f t="shared" ref="AA196:AA259" si="34">SUM(R196:Z196)</f>
        <v>4701</v>
      </c>
      <c r="AB196" s="106">
        <f t="shared" ref="AB196:AB259" ca="1" si="35">IF(R196/H196*100&gt;100,100,R196/H196*100)</f>
        <v>83.333333333333343</v>
      </c>
      <c r="AC196" s="106">
        <f t="shared" ref="AC196:AC259" si="36">IF(S196/I196*100&gt;100,100,S196/I196*100)</f>
        <v>100</v>
      </c>
      <c r="AD196" s="106">
        <f t="shared" ref="AD196:AD259" si="37">IF(T196/J196*100&gt;100,100,T196/J196*100)</f>
        <v>39.534883720930232</v>
      </c>
      <c r="AE196" s="106">
        <f t="shared" ref="AE196:AE259" si="38">IF(U196/K196*100&gt;100,100,U196/K196*100)</f>
        <v>93.333333333333329</v>
      </c>
      <c r="AF196" s="106">
        <f t="shared" ref="AF196:AF259" si="39">IF(V196/L196*100&gt;100,100,V196/L196*100)</f>
        <v>100</v>
      </c>
      <c r="AG196" s="106">
        <f t="shared" ref="AG196:AG259" si="40">IF(W196/M196*100&gt;100,100,W196/M196*100)</f>
        <v>100</v>
      </c>
      <c r="AH196" s="106">
        <f t="shared" ref="AH196:AH259" si="41">IF(X196/N196*100&gt;100,100,X196/N196*100)</f>
        <v>100</v>
      </c>
      <c r="AI196" s="106">
        <f t="shared" ref="AI196:AI259" si="42">IF(Y196/O196*100&gt;100,100,Y196/O196*100)</f>
        <v>100</v>
      </c>
      <c r="AJ196" s="106">
        <f t="shared" ref="AJ196:AK259" si="43">IF(Z196/P196*100&gt;100,100,Z196/P196*100)</f>
        <v>100</v>
      </c>
      <c r="AK196" s="106">
        <f t="shared" si="43"/>
        <v>100</v>
      </c>
      <c r="AL196" s="47" t="str">
        <f t="shared" ref="AL196:AL259" si="44">IF(Q196-AA196&lt;0,"-",Q196-AA196)</f>
        <v>-</v>
      </c>
      <c r="AM196" s="35" t="s">
        <v>2080</v>
      </c>
      <c r="AN196" s="35" t="s">
        <v>2080</v>
      </c>
      <c r="AO196" s="35" t="s">
        <v>2080</v>
      </c>
      <c r="AP196" s="35" t="s">
        <v>2080</v>
      </c>
      <c r="AQ196" s="37" t="s">
        <v>2080</v>
      </c>
    </row>
    <row r="197" spans="1:43" ht="24.95" customHeight="1" x14ac:dyDescent="0.25">
      <c r="A197" s="21" t="s">
        <v>995</v>
      </c>
      <c r="B197" s="22" t="s">
        <v>1728</v>
      </c>
      <c r="C197" s="8" t="s">
        <v>294</v>
      </c>
      <c r="D197" s="8" t="s">
        <v>325</v>
      </c>
      <c r="E197" s="18" t="s">
        <v>1374</v>
      </c>
      <c r="F197" s="45" t="str">
        <f>IFERROR(VLOOKUP(E197,categoria!$A:$C,3,FALSE),"Categoria 1")</f>
        <v>Categoria 1</v>
      </c>
      <c r="G197" s="45">
        <f>VLOOKUP(E197,[2]total!$C:$F,4,FALSE)</f>
        <v>300</v>
      </c>
      <c r="H197" s="45">
        <f ca="1">' CV SIPNI MUN 2017'!H197/12*(TEXT(TODAY(),"MM")-1)</f>
        <v>31.5</v>
      </c>
      <c r="I197" s="7">
        <v>197</v>
      </c>
      <c r="J197" s="7">
        <v>204</v>
      </c>
      <c r="K197" s="7">
        <v>212</v>
      </c>
      <c r="L197" s="7">
        <v>220</v>
      </c>
      <c r="M197" s="7">
        <v>1220</v>
      </c>
      <c r="N197" s="7">
        <v>1406</v>
      </c>
      <c r="O197" s="7">
        <v>11528</v>
      </c>
      <c r="P197" s="7">
        <v>2409</v>
      </c>
      <c r="Q197" s="45">
        <v>17585</v>
      </c>
      <c r="R197" s="45">
        <f>'[1]SH-FA2007-18'!EB199</f>
        <v>16</v>
      </c>
      <c r="S197" s="45">
        <f>'[1]SH-FA2007-18'!EC199</f>
        <v>236</v>
      </c>
      <c r="T197" s="45">
        <f>'[1]SH-FA2007-18'!ED199</f>
        <v>213</v>
      </c>
      <c r="U197" s="45">
        <f>'[1]SH-FA2007-18'!EE199</f>
        <v>181</v>
      </c>
      <c r="V197" s="45">
        <f>'[1]SH-FA2007-18'!EF199</f>
        <v>189</v>
      </c>
      <c r="W197" s="45">
        <f>'[1]SH-FA2007-18'!EG199</f>
        <v>1591.4</v>
      </c>
      <c r="X197" s="45">
        <f>'[1]SH-FA2007-18'!EH199</f>
        <v>865.4</v>
      </c>
      <c r="Y197" s="45">
        <f>'[1]SH-FA2007-18'!EI199</f>
        <v>11792.355555555556</v>
      </c>
      <c r="Z197" s="45">
        <f>'[1]SH-FA2007-18'!EJ199</f>
        <v>3773.8444444444444</v>
      </c>
      <c r="AA197" s="46">
        <f t="shared" si="34"/>
        <v>18858</v>
      </c>
      <c r="AB197" s="106">
        <f t="shared" ca="1" si="35"/>
        <v>50.793650793650791</v>
      </c>
      <c r="AC197" s="106">
        <f t="shared" si="36"/>
        <v>100</v>
      </c>
      <c r="AD197" s="106">
        <f t="shared" si="37"/>
        <v>100</v>
      </c>
      <c r="AE197" s="106">
        <f t="shared" si="38"/>
        <v>85.377358490566039</v>
      </c>
      <c r="AF197" s="106">
        <f t="shared" si="39"/>
        <v>85.909090909090907</v>
      </c>
      <c r="AG197" s="106">
        <f t="shared" si="40"/>
        <v>100</v>
      </c>
      <c r="AH197" s="106">
        <f t="shared" si="41"/>
        <v>61.550497866287337</v>
      </c>
      <c r="AI197" s="106">
        <f t="shared" si="42"/>
        <v>100</v>
      </c>
      <c r="AJ197" s="106">
        <f t="shared" si="43"/>
        <v>100</v>
      </c>
      <c r="AK197" s="106">
        <f t="shared" si="43"/>
        <v>100</v>
      </c>
      <c r="AL197" s="47" t="str">
        <f t="shared" si="44"/>
        <v>-</v>
      </c>
      <c r="AM197" s="35" t="s">
        <v>2080</v>
      </c>
      <c r="AN197" s="35" t="s">
        <v>2080</v>
      </c>
      <c r="AO197" s="35" t="s">
        <v>2080</v>
      </c>
      <c r="AP197" s="35" t="s">
        <v>2081</v>
      </c>
      <c r="AQ197" s="37" t="s">
        <v>2080</v>
      </c>
    </row>
    <row r="198" spans="1:43" ht="24.95" hidden="1" customHeight="1" x14ac:dyDescent="0.25">
      <c r="A198" s="21" t="s">
        <v>995</v>
      </c>
      <c r="B198" s="22" t="s">
        <v>1728</v>
      </c>
      <c r="C198" s="8" t="s">
        <v>294</v>
      </c>
      <c r="D198" s="8" t="s">
        <v>326</v>
      </c>
      <c r="E198" s="18" t="s">
        <v>1390</v>
      </c>
      <c r="F198" s="45" t="str">
        <f>IFERROR(VLOOKUP(E198,categoria!$A:$C,3,FALSE),"Categoria 1")</f>
        <v>Categoria 1</v>
      </c>
      <c r="G198" s="45">
        <f>VLOOKUP(E198,[2]total!$C:$F,4,FALSE)</f>
        <v>200</v>
      </c>
      <c r="H198" s="45">
        <f ca="1">' CV SIPNI MUN 2017'!H198/12*(TEXT(TODAY(),"MM")-1)</f>
        <v>22.333333333333332</v>
      </c>
      <c r="I198" s="7">
        <v>145</v>
      </c>
      <c r="J198" s="7">
        <v>155</v>
      </c>
      <c r="K198" s="7">
        <v>164</v>
      </c>
      <c r="L198" s="7">
        <v>174</v>
      </c>
      <c r="M198" s="7">
        <v>982</v>
      </c>
      <c r="N198" s="7">
        <v>1106</v>
      </c>
      <c r="O198" s="7">
        <v>8150</v>
      </c>
      <c r="P198" s="7">
        <v>1721</v>
      </c>
      <c r="Q198" s="45">
        <v>12731</v>
      </c>
      <c r="R198" s="45">
        <f>'[1]SH-FA2007-18'!EB200</f>
        <v>2</v>
      </c>
      <c r="S198" s="45">
        <f>'[1]SH-FA2007-18'!EC200</f>
        <v>148</v>
      </c>
      <c r="T198" s="45">
        <f>'[1]SH-FA2007-18'!ED200</f>
        <v>160</v>
      </c>
      <c r="U198" s="45">
        <f>'[1]SH-FA2007-18'!EE200</f>
        <v>165</v>
      </c>
      <c r="V198" s="45">
        <f>'[1]SH-FA2007-18'!EF200</f>
        <v>148</v>
      </c>
      <c r="W198" s="45">
        <f>'[1]SH-FA2007-18'!EG200</f>
        <v>1197.2</v>
      </c>
      <c r="X198" s="45">
        <f>'[1]SH-FA2007-18'!EH200</f>
        <v>708.59999999999991</v>
      </c>
      <c r="Y198" s="45">
        <f>'[1]SH-FA2007-18'!EI200</f>
        <v>6993.8</v>
      </c>
      <c r="Z198" s="45">
        <f>'[1]SH-FA2007-18'!EJ200</f>
        <v>1944.3999999999999</v>
      </c>
      <c r="AA198" s="46">
        <f t="shared" si="34"/>
        <v>11467</v>
      </c>
      <c r="AB198" s="106">
        <f t="shared" ca="1" si="35"/>
        <v>8.9552238805970159</v>
      </c>
      <c r="AC198" s="106">
        <f t="shared" si="36"/>
        <v>100</v>
      </c>
      <c r="AD198" s="106">
        <f t="shared" si="37"/>
        <v>100</v>
      </c>
      <c r="AE198" s="106">
        <f t="shared" si="38"/>
        <v>100</v>
      </c>
      <c r="AF198" s="106">
        <f t="shared" si="39"/>
        <v>85.057471264367805</v>
      </c>
      <c r="AG198" s="106">
        <f t="shared" si="40"/>
        <v>100</v>
      </c>
      <c r="AH198" s="106">
        <f t="shared" si="41"/>
        <v>64.068716094032538</v>
      </c>
      <c r="AI198" s="106">
        <f t="shared" si="42"/>
        <v>85.813496932515349</v>
      </c>
      <c r="AJ198" s="106">
        <f t="shared" si="43"/>
        <v>100</v>
      </c>
      <c r="AK198" s="106">
        <f t="shared" si="43"/>
        <v>90.071479066844702</v>
      </c>
      <c r="AL198" s="47">
        <f t="shared" si="44"/>
        <v>1264</v>
      </c>
      <c r="AM198" s="35" t="s">
        <v>2081</v>
      </c>
      <c r="AN198" s="35" t="s">
        <v>2080</v>
      </c>
      <c r="AO198" s="35" t="s">
        <v>2081</v>
      </c>
      <c r="AP198" s="35" t="s">
        <v>2080</v>
      </c>
      <c r="AQ198" s="37" t="s">
        <v>2080</v>
      </c>
    </row>
    <row r="199" spans="1:43" ht="24.95" customHeight="1" x14ac:dyDescent="0.25">
      <c r="A199" s="21" t="s">
        <v>1002</v>
      </c>
      <c r="B199" s="22" t="s">
        <v>1728</v>
      </c>
      <c r="C199" s="8" t="s">
        <v>294</v>
      </c>
      <c r="D199" s="8" t="s">
        <v>327</v>
      </c>
      <c r="E199" s="18" t="s">
        <v>1399</v>
      </c>
      <c r="F199" s="45" t="str">
        <f>IFERROR(VLOOKUP(E199,categoria!$A:$C,3,FALSE),"Categoria 1")</f>
        <v>Categoria 1</v>
      </c>
      <c r="G199" s="45">
        <f>VLOOKUP(E199,[2]total!$C:$F,4,FALSE)</f>
        <v>0</v>
      </c>
      <c r="H199" s="45">
        <f ca="1">' CV SIPNI MUN 2017'!H199/12*(TEXT(TODAY(),"MM")-1)</f>
        <v>8.3333333333333339</v>
      </c>
      <c r="I199" s="7">
        <v>47</v>
      </c>
      <c r="J199" s="7">
        <v>45</v>
      </c>
      <c r="K199" s="7">
        <v>44</v>
      </c>
      <c r="L199" s="7">
        <v>44</v>
      </c>
      <c r="M199" s="7">
        <v>258</v>
      </c>
      <c r="N199" s="7">
        <v>328</v>
      </c>
      <c r="O199" s="7">
        <v>2288</v>
      </c>
      <c r="P199" s="7">
        <v>402</v>
      </c>
      <c r="Q199" s="45">
        <v>3506</v>
      </c>
      <c r="R199" s="45">
        <f>'[1]SH-FA2007-18'!EB201</f>
        <v>0</v>
      </c>
      <c r="S199" s="45">
        <f>'[1]SH-FA2007-18'!EC201</f>
        <v>31</v>
      </c>
      <c r="T199" s="45">
        <f>'[1]SH-FA2007-18'!ED201</f>
        <v>42</v>
      </c>
      <c r="U199" s="45">
        <f>'[1]SH-FA2007-18'!EE201</f>
        <v>44</v>
      </c>
      <c r="V199" s="45">
        <f>'[1]SH-FA2007-18'!EF201</f>
        <v>35</v>
      </c>
      <c r="W199" s="45">
        <f>'[1]SH-FA2007-18'!EG201</f>
        <v>399.6</v>
      </c>
      <c r="X199" s="45">
        <f>'[1]SH-FA2007-18'!EH201</f>
        <v>230.20000000000002</v>
      </c>
      <c r="Y199" s="45">
        <f>'[1]SH-FA2007-18'!EI201</f>
        <v>2185.0222222222224</v>
      </c>
      <c r="Z199" s="45">
        <f>'[1]SH-FA2007-18'!EJ201</f>
        <v>387.17777777777781</v>
      </c>
      <c r="AA199" s="46">
        <f t="shared" si="34"/>
        <v>3354.0000000000005</v>
      </c>
      <c r="AB199" s="106">
        <f t="shared" ca="1" si="35"/>
        <v>0</v>
      </c>
      <c r="AC199" s="106">
        <f t="shared" si="36"/>
        <v>65.957446808510639</v>
      </c>
      <c r="AD199" s="106">
        <f t="shared" si="37"/>
        <v>93.333333333333329</v>
      </c>
      <c r="AE199" s="106">
        <f t="shared" si="38"/>
        <v>100</v>
      </c>
      <c r="AF199" s="106">
        <f t="shared" si="39"/>
        <v>79.545454545454547</v>
      </c>
      <c r="AG199" s="106">
        <f t="shared" si="40"/>
        <v>100</v>
      </c>
      <c r="AH199" s="106">
        <f t="shared" si="41"/>
        <v>70.182926829268297</v>
      </c>
      <c r="AI199" s="106">
        <f t="shared" si="42"/>
        <v>95.499222999223008</v>
      </c>
      <c r="AJ199" s="106">
        <f t="shared" si="43"/>
        <v>96.312880044223334</v>
      </c>
      <c r="AK199" s="106">
        <f t="shared" si="43"/>
        <v>95.664575014261274</v>
      </c>
      <c r="AL199" s="47">
        <f t="shared" si="44"/>
        <v>151.99999999999955</v>
      </c>
      <c r="AM199" s="35" t="s">
        <v>2080</v>
      </c>
      <c r="AN199" s="35" t="s">
        <v>2080</v>
      </c>
      <c r="AO199" s="35" t="s">
        <v>2080</v>
      </c>
      <c r="AP199" s="35" t="s">
        <v>2080</v>
      </c>
      <c r="AQ199" s="37" t="s">
        <v>2080</v>
      </c>
    </row>
    <row r="200" spans="1:43" ht="24.95" hidden="1" customHeight="1" x14ac:dyDescent="0.25">
      <c r="A200" s="21" t="s">
        <v>995</v>
      </c>
      <c r="B200" s="22" t="s">
        <v>1728</v>
      </c>
      <c r="C200" s="8" t="s">
        <v>294</v>
      </c>
      <c r="D200" s="8" t="s">
        <v>328</v>
      </c>
      <c r="E200" s="18" t="s">
        <v>1407</v>
      </c>
      <c r="F200" s="45" t="str">
        <f>IFERROR(VLOOKUP(E200,categoria!$A:$C,3,FALSE),"Categoria 1")</f>
        <v>Categoria 1</v>
      </c>
      <c r="G200" s="45">
        <f>VLOOKUP(E200,[2]total!$C:$F,4,FALSE)</f>
        <v>100</v>
      </c>
      <c r="H200" s="45">
        <f ca="1">' CV SIPNI MUN 2017'!H200/12*(TEXT(TODAY(),"MM")-1)</f>
        <v>12.666666666666666</v>
      </c>
      <c r="I200" s="7">
        <v>85</v>
      </c>
      <c r="J200" s="7">
        <v>92</v>
      </c>
      <c r="K200" s="7">
        <v>98</v>
      </c>
      <c r="L200" s="7">
        <v>103</v>
      </c>
      <c r="M200" s="7">
        <v>540</v>
      </c>
      <c r="N200" s="7">
        <v>544</v>
      </c>
      <c r="O200" s="7">
        <v>4638</v>
      </c>
      <c r="P200" s="7">
        <v>930</v>
      </c>
      <c r="Q200" s="45">
        <v>7106</v>
      </c>
      <c r="R200" s="45">
        <f>'[1]SH-FA2007-18'!EB202</f>
        <v>0</v>
      </c>
      <c r="S200" s="45">
        <f>'[1]SH-FA2007-18'!EC202</f>
        <v>66</v>
      </c>
      <c r="T200" s="45">
        <f>'[1]SH-FA2007-18'!ED202</f>
        <v>101</v>
      </c>
      <c r="U200" s="45">
        <f>'[1]SH-FA2007-18'!EE202</f>
        <v>92</v>
      </c>
      <c r="V200" s="45">
        <f>'[1]SH-FA2007-18'!EF202</f>
        <v>94</v>
      </c>
      <c r="W200" s="45">
        <f>'[1]SH-FA2007-18'!EG202</f>
        <v>844</v>
      </c>
      <c r="X200" s="45">
        <f>'[1]SH-FA2007-18'!EH202</f>
        <v>437.8</v>
      </c>
      <c r="Y200" s="45">
        <f>'[1]SH-FA2007-18'!EI202</f>
        <v>3199.6444444444442</v>
      </c>
      <c r="Z200" s="45">
        <f>'[1]SH-FA2007-18'!EJ202</f>
        <v>1176.5555555555557</v>
      </c>
      <c r="AA200" s="46">
        <f t="shared" si="34"/>
        <v>6011</v>
      </c>
      <c r="AB200" s="106">
        <f t="shared" ca="1" si="35"/>
        <v>0</v>
      </c>
      <c r="AC200" s="106">
        <f t="shared" si="36"/>
        <v>77.64705882352942</v>
      </c>
      <c r="AD200" s="106">
        <f t="shared" si="37"/>
        <v>100</v>
      </c>
      <c r="AE200" s="106">
        <f t="shared" si="38"/>
        <v>93.877551020408163</v>
      </c>
      <c r="AF200" s="106">
        <f t="shared" si="39"/>
        <v>91.262135922330103</v>
      </c>
      <c r="AG200" s="106">
        <f t="shared" si="40"/>
        <v>100</v>
      </c>
      <c r="AH200" s="106">
        <f t="shared" si="41"/>
        <v>80.477941176470594</v>
      </c>
      <c r="AI200" s="106">
        <f t="shared" si="42"/>
        <v>68.987590436490819</v>
      </c>
      <c r="AJ200" s="106">
        <f t="shared" si="43"/>
        <v>100</v>
      </c>
      <c r="AK200" s="106">
        <f t="shared" si="43"/>
        <v>84.590486912468336</v>
      </c>
      <c r="AL200" s="47">
        <f t="shared" si="44"/>
        <v>1095</v>
      </c>
      <c r="AM200" s="35" t="s">
        <v>2080</v>
      </c>
      <c r="AN200" s="35" t="s">
        <v>2080</v>
      </c>
      <c r="AO200" s="35" t="s">
        <v>2080</v>
      </c>
      <c r="AP200" s="35" t="s">
        <v>2080</v>
      </c>
      <c r="AQ200" s="37" t="s">
        <v>2080</v>
      </c>
    </row>
    <row r="201" spans="1:43" ht="24.95" hidden="1" customHeight="1" x14ac:dyDescent="0.25">
      <c r="A201" s="21" t="s">
        <v>1021</v>
      </c>
      <c r="B201" s="22" t="s">
        <v>1728</v>
      </c>
      <c r="C201" s="8" t="s">
        <v>294</v>
      </c>
      <c r="D201" s="8" t="s">
        <v>329</v>
      </c>
      <c r="E201" s="18" t="s">
        <v>1440</v>
      </c>
      <c r="F201" s="45" t="str">
        <f>IFERROR(VLOOKUP(E201,categoria!$A:$C,3,FALSE),"Categoria 1")</f>
        <v>Categoria 2</v>
      </c>
      <c r="G201" s="45">
        <f>VLOOKUP(E201,[2]total!$C:$F,4,FALSE)</f>
        <v>2000</v>
      </c>
      <c r="H201" s="45">
        <f ca="1">' CV SIPNI MUN 2017'!H201/12*(TEXT(TODAY(),"MM")-1)</f>
        <v>221.16666666666666</v>
      </c>
      <c r="I201" s="7">
        <v>1330</v>
      </c>
      <c r="J201" s="7">
        <v>1326</v>
      </c>
      <c r="K201" s="7">
        <v>1317</v>
      </c>
      <c r="L201" s="7">
        <v>1307</v>
      </c>
      <c r="M201" s="7">
        <v>6365</v>
      </c>
      <c r="N201" s="7">
        <v>6518</v>
      </c>
      <c r="O201" s="7">
        <v>55983</v>
      </c>
      <c r="P201" s="7">
        <v>3701</v>
      </c>
      <c r="Q201" s="45">
        <v>79174</v>
      </c>
      <c r="R201" s="45">
        <f>'[1]SH-FA2007-18'!EB203</f>
        <v>0</v>
      </c>
      <c r="S201" s="45">
        <f>'[1]SH-FA2007-18'!EC203</f>
        <v>1389</v>
      </c>
      <c r="T201" s="45">
        <f>'[1]SH-FA2007-18'!ED203</f>
        <v>1594</v>
      </c>
      <c r="U201" s="45">
        <f>'[1]SH-FA2007-18'!EE203</f>
        <v>802</v>
      </c>
      <c r="V201" s="45">
        <f>'[1]SH-FA2007-18'!EF203</f>
        <v>1385</v>
      </c>
      <c r="W201" s="45">
        <f>'[1]SH-FA2007-18'!EG203</f>
        <v>11621.6</v>
      </c>
      <c r="X201" s="45">
        <f>'[1]SH-FA2007-18'!EH203</f>
        <v>5671.8</v>
      </c>
      <c r="Y201" s="45">
        <f>'[1]SH-FA2007-18'!EI203</f>
        <v>41496.133333333339</v>
      </c>
      <c r="Z201" s="45">
        <f>'[1]SH-FA2007-18'!EJ203</f>
        <v>5630.4666666666672</v>
      </c>
      <c r="AA201" s="46">
        <f t="shared" si="34"/>
        <v>69590</v>
      </c>
      <c r="AB201" s="106">
        <f t="shared" ca="1" si="35"/>
        <v>0</v>
      </c>
      <c r="AC201" s="106">
        <f t="shared" si="36"/>
        <v>100</v>
      </c>
      <c r="AD201" s="106">
        <f t="shared" si="37"/>
        <v>100</v>
      </c>
      <c r="AE201" s="106">
        <f t="shared" si="38"/>
        <v>60.89597570235383</v>
      </c>
      <c r="AF201" s="106">
        <f t="shared" si="39"/>
        <v>100</v>
      </c>
      <c r="AG201" s="106">
        <f t="shared" si="40"/>
        <v>100</v>
      </c>
      <c r="AH201" s="106">
        <f t="shared" si="41"/>
        <v>87.017490027615835</v>
      </c>
      <c r="AI201" s="106">
        <f t="shared" si="42"/>
        <v>74.12273964120061</v>
      </c>
      <c r="AJ201" s="106">
        <f t="shared" si="43"/>
        <v>100</v>
      </c>
      <c r="AK201" s="106">
        <f t="shared" si="43"/>
        <v>87.895016040619396</v>
      </c>
      <c r="AL201" s="47">
        <f t="shared" si="44"/>
        <v>9584</v>
      </c>
      <c r="AM201" s="35" t="s">
        <v>2080</v>
      </c>
      <c r="AN201" s="35" t="s">
        <v>2080</v>
      </c>
      <c r="AO201" s="35" t="s">
        <v>2080</v>
      </c>
      <c r="AP201" s="35" t="s">
        <v>2081</v>
      </c>
      <c r="AQ201" s="37" t="s">
        <v>2080</v>
      </c>
    </row>
    <row r="202" spans="1:43" ht="24.95" hidden="1" customHeight="1" x14ac:dyDescent="0.25">
      <c r="A202" s="21" t="s">
        <v>1727</v>
      </c>
      <c r="B202" s="22" t="s">
        <v>1728</v>
      </c>
      <c r="C202" s="8" t="s">
        <v>294</v>
      </c>
      <c r="D202" s="8" t="s">
        <v>330</v>
      </c>
      <c r="E202" s="18" t="s">
        <v>1693</v>
      </c>
      <c r="F202" s="45" t="str">
        <f>IFERROR(VLOOKUP(E202,categoria!$A:$C,3,FALSE),"Categoria 1")</f>
        <v>Categoria 2</v>
      </c>
      <c r="G202" s="45">
        <f>VLOOKUP(E202,[2]total!$C:$F,4,FALSE)</f>
        <v>2700</v>
      </c>
      <c r="H202" s="45">
        <f ca="1">' CV SIPNI MUN 2017'!H202/12*(TEXT(TODAY(),"MM")-1)</f>
        <v>78.333333333333329</v>
      </c>
      <c r="I202" s="7">
        <v>465</v>
      </c>
      <c r="J202" s="7">
        <v>468</v>
      </c>
      <c r="K202" s="7">
        <v>477</v>
      </c>
      <c r="L202" s="7">
        <v>490</v>
      </c>
      <c r="M202" s="7">
        <v>2752</v>
      </c>
      <c r="N202" s="7">
        <v>3254</v>
      </c>
      <c r="O202" s="7">
        <v>26115</v>
      </c>
      <c r="P202" s="7">
        <v>5310</v>
      </c>
      <c r="Q202" s="45">
        <v>39801</v>
      </c>
      <c r="R202" s="45">
        <f>'[1]SH-FA2007-18'!EB204</f>
        <v>71</v>
      </c>
      <c r="S202" s="45">
        <f>'[1]SH-FA2007-18'!EC204</f>
        <v>420</v>
      </c>
      <c r="T202" s="45">
        <f>'[1]SH-FA2007-18'!ED204</f>
        <v>343</v>
      </c>
      <c r="U202" s="45">
        <f>'[1]SH-FA2007-18'!EE204</f>
        <v>324</v>
      </c>
      <c r="V202" s="45">
        <f>'[1]SH-FA2007-18'!EF204</f>
        <v>353</v>
      </c>
      <c r="W202" s="45">
        <f>'[1]SH-FA2007-18'!EG204</f>
        <v>3187.8</v>
      </c>
      <c r="X202" s="45">
        <f>'[1]SH-FA2007-18'!EH204</f>
        <v>1824.6</v>
      </c>
      <c r="Y202" s="45">
        <f>'[1]SH-FA2007-18'!EI204</f>
        <v>19819.355555555554</v>
      </c>
      <c r="Z202" s="45">
        <f>'[1]SH-FA2007-18'!EJ204</f>
        <v>4161.2444444444445</v>
      </c>
      <c r="AA202" s="46">
        <f t="shared" si="34"/>
        <v>30503.999999999996</v>
      </c>
      <c r="AB202" s="106">
        <f t="shared" ca="1" si="35"/>
        <v>90.638297872340431</v>
      </c>
      <c r="AC202" s="106">
        <f t="shared" si="36"/>
        <v>90.322580645161281</v>
      </c>
      <c r="AD202" s="106">
        <f t="shared" si="37"/>
        <v>73.290598290598282</v>
      </c>
      <c r="AE202" s="106">
        <f t="shared" si="38"/>
        <v>67.924528301886795</v>
      </c>
      <c r="AF202" s="106">
        <f t="shared" si="39"/>
        <v>72.040816326530603</v>
      </c>
      <c r="AG202" s="106">
        <f t="shared" si="40"/>
        <v>100</v>
      </c>
      <c r="AH202" s="106">
        <f t="shared" si="41"/>
        <v>56.072526121696377</v>
      </c>
      <c r="AI202" s="106">
        <f t="shared" si="42"/>
        <v>75.892611738677203</v>
      </c>
      <c r="AJ202" s="106">
        <f t="shared" si="43"/>
        <v>78.366185394433984</v>
      </c>
      <c r="AK202" s="106">
        <f t="shared" si="43"/>
        <v>76.641290419838697</v>
      </c>
      <c r="AL202" s="47">
        <f t="shared" si="44"/>
        <v>9297.0000000000036</v>
      </c>
      <c r="AM202" s="35" t="s">
        <v>2080</v>
      </c>
      <c r="AN202" s="35" t="s">
        <v>2080</v>
      </c>
      <c r="AO202" s="35" t="s">
        <v>2080</v>
      </c>
      <c r="AP202" s="35" t="s">
        <v>2081</v>
      </c>
      <c r="AQ202" s="37" t="s">
        <v>2080</v>
      </c>
    </row>
    <row r="203" spans="1:43" ht="24.95" customHeight="1" x14ac:dyDescent="0.25">
      <c r="A203" s="21" t="s">
        <v>1021</v>
      </c>
      <c r="B203" s="22" t="s">
        <v>1728</v>
      </c>
      <c r="C203" s="8" t="s">
        <v>294</v>
      </c>
      <c r="D203" s="8" t="s">
        <v>331</v>
      </c>
      <c r="E203" s="18" t="s">
        <v>1445</v>
      </c>
      <c r="F203" s="45" t="str">
        <f>IFERROR(VLOOKUP(E203,categoria!$A:$C,3,FALSE),"Categoria 1")</f>
        <v>Categoria 1</v>
      </c>
      <c r="G203" s="45">
        <f>VLOOKUP(E203,[2]total!$C:$F,4,FALSE)</f>
        <v>0</v>
      </c>
      <c r="H203" s="45">
        <f ca="1">' CV SIPNI MUN 2017'!H203/12*(TEXT(TODAY(),"MM")-1)</f>
        <v>7.166666666666667</v>
      </c>
      <c r="I203" s="7">
        <v>40</v>
      </c>
      <c r="J203" s="7">
        <v>38</v>
      </c>
      <c r="K203" s="7">
        <v>39</v>
      </c>
      <c r="L203" s="7">
        <v>39</v>
      </c>
      <c r="M203" s="7">
        <v>258</v>
      </c>
      <c r="N203" s="7">
        <v>345</v>
      </c>
      <c r="O203" s="7">
        <v>1878</v>
      </c>
      <c r="P203" s="7">
        <v>386</v>
      </c>
      <c r="Q203" s="45">
        <v>3066</v>
      </c>
      <c r="R203" s="45">
        <f>'[1]SH-FA2007-18'!EB205</f>
        <v>5</v>
      </c>
      <c r="S203" s="45">
        <f>'[1]SH-FA2007-18'!EC205</f>
        <v>36</v>
      </c>
      <c r="T203" s="45">
        <f>'[1]SH-FA2007-18'!ED205</f>
        <v>31</v>
      </c>
      <c r="U203" s="45">
        <f>'[1]SH-FA2007-18'!EE205</f>
        <v>40</v>
      </c>
      <c r="V203" s="45">
        <f>'[1]SH-FA2007-18'!EF205</f>
        <v>42</v>
      </c>
      <c r="W203" s="45">
        <f>'[1]SH-FA2007-18'!EG205</f>
        <v>290.2</v>
      </c>
      <c r="X203" s="45">
        <f>'[1]SH-FA2007-18'!EH205</f>
        <v>204</v>
      </c>
      <c r="Y203" s="45">
        <f>'[1]SH-FA2007-18'!EI205</f>
        <v>1868.0444444444447</v>
      </c>
      <c r="Z203" s="45">
        <f>'[1]SH-FA2007-18'!EJ205</f>
        <v>575.75555555555559</v>
      </c>
      <c r="AA203" s="46">
        <f t="shared" si="34"/>
        <v>3092</v>
      </c>
      <c r="AB203" s="106">
        <f t="shared" ca="1" si="35"/>
        <v>69.767441860465112</v>
      </c>
      <c r="AC203" s="106">
        <f t="shared" si="36"/>
        <v>90</v>
      </c>
      <c r="AD203" s="106">
        <f t="shared" si="37"/>
        <v>81.578947368421055</v>
      </c>
      <c r="AE203" s="106">
        <f t="shared" si="38"/>
        <v>100</v>
      </c>
      <c r="AF203" s="106">
        <f t="shared" si="39"/>
        <v>100</v>
      </c>
      <c r="AG203" s="106">
        <f t="shared" si="40"/>
        <v>100</v>
      </c>
      <c r="AH203" s="106">
        <f t="shared" si="41"/>
        <v>59.130434782608695</v>
      </c>
      <c r="AI203" s="106">
        <f t="shared" si="42"/>
        <v>99.469885220683949</v>
      </c>
      <c r="AJ203" s="106">
        <f t="shared" si="43"/>
        <v>100</v>
      </c>
      <c r="AK203" s="106">
        <f t="shared" si="43"/>
        <v>100</v>
      </c>
      <c r="AL203" s="47" t="str">
        <f t="shared" si="44"/>
        <v>-</v>
      </c>
      <c r="AM203" s="35" t="s">
        <v>2080</v>
      </c>
      <c r="AN203" s="35" t="s">
        <v>2080</v>
      </c>
      <c r="AO203" s="35" t="s">
        <v>2080</v>
      </c>
      <c r="AP203" s="35" t="s">
        <v>2080</v>
      </c>
      <c r="AQ203" s="37" t="s">
        <v>2080</v>
      </c>
    </row>
    <row r="204" spans="1:43" ht="24.95" customHeight="1" x14ac:dyDescent="0.25">
      <c r="A204" s="21" t="s">
        <v>1002</v>
      </c>
      <c r="B204" s="22" t="s">
        <v>1728</v>
      </c>
      <c r="C204" s="8" t="s">
        <v>294</v>
      </c>
      <c r="D204" s="8" t="s">
        <v>332</v>
      </c>
      <c r="E204" s="18" t="s">
        <v>1454</v>
      </c>
      <c r="F204" s="45" t="str">
        <f>IFERROR(VLOOKUP(E204,categoria!$A:$C,3,FALSE),"Categoria 1")</f>
        <v>Categoria 1</v>
      </c>
      <c r="G204" s="45">
        <f>VLOOKUP(E204,[2]total!$C:$F,4,FALSE)</f>
        <v>250</v>
      </c>
      <c r="H204" s="45">
        <f ca="1">' CV SIPNI MUN 2017'!H204/12*(TEXT(TODAY(),"MM")-1)</f>
        <v>17</v>
      </c>
      <c r="I204" s="7">
        <v>96</v>
      </c>
      <c r="J204" s="7">
        <v>93</v>
      </c>
      <c r="K204" s="7">
        <v>92</v>
      </c>
      <c r="L204" s="7">
        <v>94</v>
      </c>
      <c r="M204" s="7">
        <v>528</v>
      </c>
      <c r="N204" s="7">
        <v>651</v>
      </c>
      <c r="O204" s="7">
        <v>5243</v>
      </c>
      <c r="P204" s="7">
        <v>1148</v>
      </c>
      <c r="Q204" s="45">
        <v>8047</v>
      </c>
      <c r="R204" s="45">
        <f>'[1]SH-FA2007-18'!EB206</f>
        <v>0</v>
      </c>
      <c r="S204" s="45">
        <f>'[1]SH-FA2007-18'!EC206</f>
        <v>48</v>
      </c>
      <c r="T204" s="45">
        <f>'[1]SH-FA2007-18'!ED206</f>
        <v>97</v>
      </c>
      <c r="U204" s="45">
        <f>'[1]SH-FA2007-18'!EE206</f>
        <v>74</v>
      </c>
      <c r="V204" s="45">
        <f>'[1]SH-FA2007-18'!EF206</f>
        <v>70</v>
      </c>
      <c r="W204" s="45">
        <f>'[1]SH-FA2007-18'!EG206</f>
        <v>674</v>
      </c>
      <c r="X204" s="45">
        <f>'[1]SH-FA2007-18'!EH206</f>
        <v>320.2</v>
      </c>
      <c r="Y204" s="45">
        <f>'[1]SH-FA2007-18'!EI206</f>
        <v>5441.0666666666666</v>
      </c>
      <c r="Z204" s="45">
        <f>'[1]SH-FA2007-18'!EJ206</f>
        <v>1495.7333333333333</v>
      </c>
      <c r="AA204" s="46">
        <f t="shared" si="34"/>
        <v>8220</v>
      </c>
      <c r="AB204" s="106">
        <f t="shared" ca="1" si="35"/>
        <v>0</v>
      </c>
      <c r="AC204" s="106">
        <f t="shared" si="36"/>
        <v>50</v>
      </c>
      <c r="AD204" s="106">
        <f t="shared" si="37"/>
        <v>100</v>
      </c>
      <c r="AE204" s="106">
        <f t="shared" si="38"/>
        <v>80.434782608695656</v>
      </c>
      <c r="AF204" s="106">
        <f t="shared" si="39"/>
        <v>74.468085106382972</v>
      </c>
      <c r="AG204" s="106">
        <f t="shared" si="40"/>
        <v>100</v>
      </c>
      <c r="AH204" s="106">
        <f t="shared" si="41"/>
        <v>49.185867895545314</v>
      </c>
      <c r="AI204" s="106">
        <f t="shared" si="42"/>
        <v>100</v>
      </c>
      <c r="AJ204" s="106">
        <f t="shared" si="43"/>
        <v>100</v>
      </c>
      <c r="AK204" s="106">
        <f t="shared" si="43"/>
        <v>100</v>
      </c>
      <c r="AL204" s="47" t="str">
        <f t="shared" si="44"/>
        <v>-</v>
      </c>
      <c r="AM204" s="35" t="s">
        <v>2080</v>
      </c>
      <c r="AN204" s="35" t="s">
        <v>2080</v>
      </c>
      <c r="AO204" s="35" t="s">
        <v>2080</v>
      </c>
      <c r="AP204" s="35" t="s">
        <v>2080</v>
      </c>
      <c r="AQ204" s="37" t="s">
        <v>2080</v>
      </c>
    </row>
    <row r="205" spans="1:43" ht="24.95" customHeight="1" x14ac:dyDescent="0.25">
      <c r="A205" s="21" t="s">
        <v>1021</v>
      </c>
      <c r="B205" s="22" t="s">
        <v>1728</v>
      </c>
      <c r="C205" s="8" t="s">
        <v>294</v>
      </c>
      <c r="D205" s="8" t="s">
        <v>333</v>
      </c>
      <c r="E205" s="18" t="s">
        <v>1457</v>
      </c>
      <c r="F205" s="45" t="str">
        <f>IFERROR(VLOOKUP(E205,categoria!$A:$C,3,FALSE),"Categoria 1")</f>
        <v>Categoria 2</v>
      </c>
      <c r="G205" s="45">
        <f>VLOOKUP(E205,[2]total!$C:$F,4,FALSE)</f>
        <v>700</v>
      </c>
      <c r="H205" s="45">
        <f ca="1">' CV SIPNI MUN 2017'!H205/12*(TEXT(TODAY(),"MM")-1)</f>
        <v>180</v>
      </c>
      <c r="I205" s="7">
        <v>1058</v>
      </c>
      <c r="J205" s="7">
        <v>1055</v>
      </c>
      <c r="K205" s="7">
        <v>1066</v>
      </c>
      <c r="L205" s="7">
        <v>1090</v>
      </c>
      <c r="M205" s="7">
        <v>6099</v>
      </c>
      <c r="N205" s="7">
        <v>7320</v>
      </c>
      <c r="O205" s="7">
        <v>58027</v>
      </c>
      <c r="P205" s="7">
        <v>9113</v>
      </c>
      <c r="Q205" s="45">
        <v>85908</v>
      </c>
      <c r="R205" s="45">
        <f>'[1]SH-FA2007-18'!EB207</f>
        <v>29</v>
      </c>
      <c r="S205" s="45">
        <f>'[1]SH-FA2007-18'!EC207</f>
        <v>467</v>
      </c>
      <c r="T205" s="45">
        <f>'[1]SH-FA2007-18'!ED207</f>
        <v>972</v>
      </c>
      <c r="U205" s="45">
        <f>'[1]SH-FA2007-18'!EE207</f>
        <v>1388</v>
      </c>
      <c r="V205" s="45">
        <f>'[1]SH-FA2007-18'!EF207</f>
        <v>1308</v>
      </c>
      <c r="W205" s="45">
        <f>'[1]SH-FA2007-18'!EG207</f>
        <v>7436.6</v>
      </c>
      <c r="X205" s="45">
        <f>'[1]SH-FA2007-18'!EH207</f>
        <v>4207.2</v>
      </c>
      <c r="Y205" s="45">
        <f>'[1]SH-FA2007-18'!EI207</f>
        <v>57130.933333333342</v>
      </c>
      <c r="Z205" s="45">
        <f>'[1]SH-FA2007-18'!EJ207</f>
        <v>17755.266666666666</v>
      </c>
      <c r="AA205" s="46">
        <f t="shared" si="34"/>
        <v>90694</v>
      </c>
      <c r="AB205" s="106">
        <f t="shared" ca="1" si="35"/>
        <v>16.111111111111111</v>
      </c>
      <c r="AC205" s="106">
        <f t="shared" si="36"/>
        <v>44.139886578449904</v>
      </c>
      <c r="AD205" s="106">
        <f t="shared" si="37"/>
        <v>92.132701421800945</v>
      </c>
      <c r="AE205" s="106">
        <f t="shared" si="38"/>
        <v>100</v>
      </c>
      <c r="AF205" s="106">
        <f t="shared" si="39"/>
        <v>100</v>
      </c>
      <c r="AG205" s="106">
        <f t="shared" si="40"/>
        <v>100</v>
      </c>
      <c r="AH205" s="106">
        <f t="shared" si="41"/>
        <v>57.475409836065573</v>
      </c>
      <c r="AI205" s="106">
        <f t="shared" si="42"/>
        <v>98.455776334005449</v>
      </c>
      <c r="AJ205" s="106">
        <f t="shared" si="43"/>
        <v>100</v>
      </c>
      <c r="AK205" s="106">
        <f t="shared" si="43"/>
        <v>100</v>
      </c>
      <c r="AL205" s="47" t="str">
        <f t="shared" si="44"/>
        <v>-</v>
      </c>
      <c r="AM205" s="35" t="s">
        <v>2080</v>
      </c>
      <c r="AN205" s="35" t="s">
        <v>2080</v>
      </c>
      <c r="AO205" s="35" t="s">
        <v>2080</v>
      </c>
      <c r="AP205" s="35" t="s">
        <v>2080</v>
      </c>
      <c r="AQ205" s="37" t="s">
        <v>2080</v>
      </c>
    </row>
    <row r="206" spans="1:43" ht="24.95" customHeight="1" x14ac:dyDescent="0.25">
      <c r="A206" s="21" t="s">
        <v>1727</v>
      </c>
      <c r="B206" s="22" t="s">
        <v>1728</v>
      </c>
      <c r="C206" s="8" t="s">
        <v>294</v>
      </c>
      <c r="D206" s="8" t="s">
        <v>334</v>
      </c>
      <c r="E206" s="18" t="s">
        <v>1694</v>
      </c>
      <c r="F206" s="45" t="str">
        <f>IFERROR(VLOOKUP(E206,categoria!$A:$C,3,FALSE),"Categoria 1")</f>
        <v>Categoria 3</v>
      </c>
      <c r="G206" s="45">
        <f>VLOOKUP(E206,[2]total!$C:$F,4,FALSE)</f>
        <v>700</v>
      </c>
      <c r="H206" s="45">
        <f ca="1">' CV SIPNI MUN 2017'!H206/12*(TEXT(TODAY(),"MM")-1)</f>
        <v>12.333333333333334</v>
      </c>
      <c r="I206" s="7">
        <v>77</v>
      </c>
      <c r="J206" s="7">
        <v>81</v>
      </c>
      <c r="K206" s="7">
        <v>84</v>
      </c>
      <c r="L206" s="7">
        <v>88</v>
      </c>
      <c r="M206" s="7">
        <v>508</v>
      </c>
      <c r="N206" s="7">
        <v>617</v>
      </c>
      <c r="O206" s="7">
        <v>5283</v>
      </c>
      <c r="P206" s="7">
        <v>1343</v>
      </c>
      <c r="Q206" s="45">
        <v>8155</v>
      </c>
      <c r="R206" s="45">
        <f>'[1]SH-FA2007-18'!EB208</f>
        <v>12</v>
      </c>
      <c r="S206" s="45">
        <f>'[1]SH-FA2007-18'!EC208</f>
        <v>74</v>
      </c>
      <c r="T206" s="45">
        <f>'[1]SH-FA2007-18'!ED208</f>
        <v>64</v>
      </c>
      <c r="U206" s="45">
        <f>'[1]SH-FA2007-18'!EE208</f>
        <v>75</v>
      </c>
      <c r="V206" s="45">
        <f>'[1]SH-FA2007-18'!EF208</f>
        <v>83</v>
      </c>
      <c r="W206" s="45">
        <f>'[1]SH-FA2007-18'!EG208</f>
        <v>647.4</v>
      </c>
      <c r="X206" s="45">
        <f>'[1]SH-FA2007-18'!EH208</f>
        <v>311.39999999999998</v>
      </c>
      <c r="Y206" s="45">
        <f>'[1]SH-FA2007-18'!EI208</f>
        <v>4969.4222222222215</v>
      </c>
      <c r="Z206" s="45">
        <f>'[1]SH-FA2007-18'!EJ208</f>
        <v>1543.7777777777776</v>
      </c>
      <c r="AA206" s="46">
        <f t="shared" si="34"/>
        <v>7779.9999999999991</v>
      </c>
      <c r="AB206" s="106">
        <f t="shared" ca="1" si="35"/>
        <v>97.297297297297291</v>
      </c>
      <c r="AC206" s="106">
        <f t="shared" si="36"/>
        <v>96.103896103896105</v>
      </c>
      <c r="AD206" s="106">
        <f t="shared" si="37"/>
        <v>79.012345679012341</v>
      </c>
      <c r="AE206" s="106">
        <f t="shared" si="38"/>
        <v>89.285714285714292</v>
      </c>
      <c r="AF206" s="106">
        <f t="shared" si="39"/>
        <v>94.318181818181827</v>
      </c>
      <c r="AG206" s="106">
        <f t="shared" si="40"/>
        <v>100</v>
      </c>
      <c r="AH206" s="106">
        <f t="shared" si="41"/>
        <v>50.470016207455423</v>
      </c>
      <c r="AI206" s="106">
        <f t="shared" si="42"/>
        <v>94.064399436347173</v>
      </c>
      <c r="AJ206" s="106">
        <f t="shared" si="43"/>
        <v>100</v>
      </c>
      <c r="AK206" s="106">
        <f t="shared" si="43"/>
        <v>95.401594114040449</v>
      </c>
      <c r="AL206" s="47">
        <f t="shared" si="44"/>
        <v>375.00000000000091</v>
      </c>
      <c r="AM206" s="35" t="s">
        <v>2080</v>
      </c>
      <c r="AN206" s="35" t="s">
        <v>2080</v>
      </c>
      <c r="AO206" s="35" t="s">
        <v>2080</v>
      </c>
      <c r="AP206" s="35" t="s">
        <v>2081</v>
      </c>
      <c r="AQ206" s="37" t="s">
        <v>2080</v>
      </c>
    </row>
    <row r="207" spans="1:43" ht="24.95" customHeight="1" x14ac:dyDescent="0.25">
      <c r="A207" s="21" t="s">
        <v>1741</v>
      </c>
      <c r="B207" s="22" t="s">
        <v>1728</v>
      </c>
      <c r="C207" s="8" t="s">
        <v>294</v>
      </c>
      <c r="D207" s="8" t="s">
        <v>335</v>
      </c>
      <c r="E207" s="18" t="s">
        <v>1471</v>
      </c>
      <c r="F207" s="45" t="str">
        <f>IFERROR(VLOOKUP(E207,categoria!$A:$C,3,FALSE),"Categoria 1")</f>
        <v>Categoria 1</v>
      </c>
      <c r="G207" s="45">
        <f>VLOOKUP(E207,[2]total!$C:$F,4,FALSE)</f>
        <v>200</v>
      </c>
      <c r="H207" s="45">
        <f ca="1">' CV SIPNI MUN 2017'!H207/12*(TEXT(TODAY(),"MM")-1)</f>
        <v>6.833333333333333</v>
      </c>
      <c r="I207" s="7">
        <v>43</v>
      </c>
      <c r="J207" s="7">
        <v>45</v>
      </c>
      <c r="K207" s="7">
        <v>46</v>
      </c>
      <c r="L207" s="7">
        <v>48</v>
      </c>
      <c r="M207" s="7">
        <v>256</v>
      </c>
      <c r="N207" s="7">
        <v>271</v>
      </c>
      <c r="O207" s="7">
        <v>2538</v>
      </c>
      <c r="P207" s="7">
        <v>597</v>
      </c>
      <c r="Q207" s="45">
        <v>3885</v>
      </c>
      <c r="R207" s="45">
        <f>'[1]SH-FA2007-18'!EB209</f>
        <v>7</v>
      </c>
      <c r="S207" s="45">
        <f>'[1]SH-FA2007-18'!EC209</f>
        <v>39</v>
      </c>
      <c r="T207" s="45">
        <f>'[1]SH-FA2007-18'!ED209</f>
        <v>43</v>
      </c>
      <c r="U207" s="45">
        <f>'[1]SH-FA2007-18'!EE209</f>
        <v>36</v>
      </c>
      <c r="V207" s="45">
        <f>'[1]SH-FA2007-18'!EF209</f>
        <v>36</v>
      </c>
      <c r="W207" s="45">
        <f>'[1]SH-FA2007-18'!EG209</f>
        <v>310.2</v>
      </c>
      <c r="X207" s="45">
        <f>'[1]SH-FA2007-18'!EH209</f>
        <v>185.6</v>
      </c>
      <c r="Y207" s="45">
        <f>'[1]SH-FA2007-18'!EI209</f>
        <v>2407.0444444444447</v>
      </c>
      <c r="Z207" s="45">
        <f>'[1]SH-FA2007-18'!EJ209</f>
        <v>676.15555555555545</v>
      </c>
      <c r="AA207" s="46">
        <f t="shared" si="34"/>
        <v>3740.0000000000005</v>
      </c>
      <c r="AB207" s="106">
        <f t="shared" ca="1" si="35"/>
        <v>100</v>
      </c>
      <c r="AC207" s="106">
        <f t="shared" si="36"/>
        <v>90.697674418604649</v>
      </c>
      <c r="AD207" s="106">
        <f t="shared" si="37"/>
        <v>95.555555555555557</v>
      </c>
      <c r="AE207" s="106">
        <f t="shared" si="38"/>
        <v>78.260869565217391</v>
      </c>
      <c r="AF207" s="106">
        <f t="shared" si="39"/>
        <v>75</v>
      </c>
      <c r="AG207" s="106">
        <f t="shared" si="40"/>
        <v>100</v>
      </c>
      <c r="AH207" s="106">
        <f t="shared" si="41"/>
        <v>68.487084870848705</v>
      </c>
      <c r="AI207" s="106">
        <f t="shared" si="42"/>
        <v>94.840206636896951</v>
      </c>
      <c r="AJ207" s="106">
        <f t="shared" si="43"/>
        <v>100</v>
      </c>
      <c r="AK207" s="106">
        <f t="shared" si="43"/>
        <v>96.26769626769628</v>
      </c>
      <c r="AL207" s="47">
        <f t="shared" si="44"/>
        <v>144.99999999999955</v>
      </c>
      <c r="AM207" s="35" t="s">
        <v>2080</v>
      </c>
      <c r="AN207" s="35" t="s">
        <v>2080</v>
      </c>
      <c r="AO207" s="35" t="s">
        <v>2080</v>
      </c>
      <c r="AP207" s="35" t="s">
        <v>2080</v>
      </c>
      <c r="AQ207" s="37" t="s">
        <v>2080</v>
      </c>
    </row>
    <row r="208" spans="1:43" ht="24.95" hidden="1" customHeight="1" x14ac:dyDescent="0.25">
      <c r="A208" s="21" t="s">
        <v>1741</v>
      </c>
      <c r="B208" s="22" t="s">
        <v>1728</v>
      </c>
      <c r="C208" s="8" t="s">
        <v>294</v>
      </c>
      <c r="D208" s="8" t="s">
        <v>336</v>
      </c>
      <c r="E208" s="18" t="s">
        <v>1478</v>
      </c>
      <c r="F208" s="45" t="str">
        <f>IFERROR(VLOOKUP(E208,categoria!$A:$C,3,FALSE),"Categoria 1")</f>
        <v>Categoria 2</v>
      </c>
      <c r="G208" s="45">
        <f>VLOOKUP(E208,[2]total!$C:$F,4,FALSE)</f>
        <v>200</v>
      </c>
      <c r="H208" s="45">
        <f ca="1">' CV SIPNI MUN 2017'!H208/12*(TEXT(TODAY(),"MM")-1)</f>
        <v>22.666666666666668</v>
      </c>
      <c r="I208" s="7">
        <v>137</v>
      </c>
      <c r="J208" s="7">
        <v>138</v>
      </c>
      <c r="K208" s="7">
        <v>140</v>
      </c>
      <c r="L208" s="7">
        <v>142</v>
      </c>
      <c r="M208" s="7">
        <v>736</v>
      </c>
      <c r="N208" s="7">
        <v>794</v>
      </c>
      <c r="O208" s="7">
        <v>6181</v>
      </c>
      <c r="P208" s="7">
        <v>992</v>
      </c>
      <c r="Q208" s="45">
        <v>9396</v>
      </c>
      <c r="R208" s="45">
        <f>'[1]SH-FA2007-18'!EB210</f>
        <v>11</v>
      </c>
      <c r="S208" s="45">
        <f>'[1]SH-FA2007-18'!EC210</f>
        <v>151</v>
      </c>
      <c r="T208" s="45">
        <f>'[1]SH-FA2007-18'!ED210</f>
        <v>124</v>
      </c>
      <c r="U208" s="45">
        <f>'[1]SH-FA2007-18'!EE210</f>
        <v>144</v>
      </c>
      <c r="V208" s="45">
        <f>'[1]SH-FA2007-18'!EF210</f>
        <v>153</v>
      </c>
      <c r="W208" s="45">
        <f>'[1]SH-FA2007-18'!EG210</f>
        <v>930.4</v>
      </c>
      <c r="X208" s="45">
        <f>'[1]SH-FA2007-18'!EH210</f>
        <v>423.8</v>
      </c>
      <c r="Y208" s="45">
        <f>'[1]SH-FA2007-18'!EI210</f>
        <v>3771.333333333333</v>
      </c>
      <c r="Z208" s="45">
        <f>'[1]SH-FA2007-18'!EJ210</f>
        <v>1049.4666666666665</v>
      </c>
      <c r="AA208" s="46">
        <f t="shared" si="34"/>
        <v>6757.9999999999991</v>
      </c>
      <c r="AB208" s="106">
        <f t="shared" ca="1" si="35"/>
        <v>48.529411764705884</v>
      </c>
      <c r="AC208" s="106">
        <f t="shared" si="36"/>
        <v>100</v>
      </c>
      <c r="AD208" s="106">
        <f t="shared" si="37"/>
        <v>89.85507246376811</v>
      </c>
      <c r="AE208" s="106">
        <f t="shared" si="38"/>
        <v>100</v>
      </c>
      <c r="AF208" s="106">
        <f t="shared" si="39"/>
        <v>100</v>
      </c>
      <c r="AG208" s="106">
        <f t="shared" si="40"/>
        <v>100</v>
      </c>
      <c r="AH208" s="106">
        <f t="shared" si="41"/>
        <v>53.375314861460957</v>
      </c>
      <c r="AI208" s="106">
        <f t="shared" si="42"/>
        <v>61.014938251631335</v>
      </c>
      <c r="AJ208" s="106">
        <f t="shared" si="43"/>
        <v>100</v>
      </c>
      <c r="AK208" s="106">
        <f t="shared" si="43"/>
        <v>71.924223073648349</v>
      </c>
      <c r="AL208" s="47">
        <f t="shared" si="44"/>
        <v>2638.0000000000009</v>
      </c>
      <c r="AM208" s="35" t="s">
        <v>2080</v>
      </c>
      <c r="AN208" s="35" t="s">
        <v>2080</v>
      </c>
      <c r="AO208" s="35" t="s">
        <v>2080</v>
      </c>
      <c r="AP208" s="35" t="s">
        <v>2080</v>
      </c>
      <c r="AQ208" s="37" t="s">
        <v>2080</v>
      </c>
    </row>
    <row r="209" spans="1:43" ht="24.95" customHeight="1" x14ac:dyDescent="0.25">
      <c r="A209" s="21" t="s">
        <v>1002</v>
      </c>
      <c r="B209" s="22" t="s">
        <v>1728</v>
      </c>
      <c r="C209" s="8" t="s">
        <v>294</v>
      </c>
      <c r="D209" s="8" t="s">
        <v>337</v>
      </c>
      <c r="E209" s="18" t="s">
        <v>1486</v>
      </c>
      <c r="F209" s="45" t="str">
        <f>IFERROR(VLOOKUP(E209,categoria!$A:$C,3,FALSE),"Categoria 1")</f>
        <v>Categoria 2</v>
      </c>
      <c r="G209" s="45">
        <f>VLOOKUP(E209,[2]total!$C:$F,4,FALSE)</f>
        <v>90</v>
      </c>
      <c r="H209" s="45">
        <f ca="1">' CV SIPNI MUN 2017'!H209/12*(TEXT(TODAY(),"MM")-1)</f>
        <v>16.5</v>
      </c>
      <c r="I209" s="7">
        <v>98</v>
      </c>
      <c r="J209" s="7">
        <v>98</v>
      </c>
      <c r="K209" s="7">
        <v>100</v>
      </c>
      <c r="L209" s="7">
        <v>101</v>
      </c>
      <c r="M209" s="7">
        <v>555</v>
      </c>
      <c r="N209" s="7">
        <v>654</v>
      </c>
      <c r="O209" s="7">
        <v>5612</v>
      </c>
      <c r="P209" s="7">
        <v>982</v>
      </c>
      <c r="Q209" s="45">
        <v>8299</v>
      </c>
      <c r="R209" s="45">
        <f>'[1]SH-FA2007-18'!EB211</f>
        <v>9</v>
      </c>
      <c r="S209" s="45">
        <f>'[1]SH-FA2007-18'!EC211</f>
        <v>77</v>
      </c>
      <c r="T209" s="45">
        <f>'[1]SH-FA2007-18'!ED211</f>
        <v>75</v>
      </c>
      <c r="U209" s="45">
        <f>'[1]SH-FA2007-18'!EE211</f>
        <v>88</v>
      </c>
      <c r="V209" s="45">
        <f>'[1]SH-FA2007-18'!EF211</f>
        <v>74</v>
      </c>
      <c r="W209" s="45">
        <f>'[1]SH-FA2007-18'!EG211</f>
        <v>786.4</v>
      </c>
      <c r="X209" s="45">
        <f>'[1]SH-FA2007-18'!EH211</f>
        <v>481</v>
      </c>
      <c r="Y209" s="45">
        <f>'[1]SH-FA2007-18'!EI211</f>
        <v>5417.6444444444442</v>
      </c>
      <c r="Z209" s="45">
        <f>'[1]SH-FA2007-18'!EJ211</f>
        <v>1329.9555555555555</v>
      </c>
      <c r="AA209" s="46">
        <f t="shared" si="34"/>
        <v>8338</v>
      </c>
      <c r="AB209" s="106">
        <f t="shared" ca="1" si="35"/>
        <v>54.54545454545454</v>
      </c>
      <c r="AC209" s="106">
        <f t="shared" si="36"/>
        <v>78.571428571428569</v>
      </c>
      <c r="AD209" s="106">
        <f t="shared" si="37"/>
        <v>76.530612244897952</v>
      </c>
      <c r="AE209" s="106">
        <f t="shared" si="38"/>
        <v>88</v>
      </c>
      <c r="AF209" s="106">
        <f t="shared" si="39"/>
        <v>73.267326732673268</v>
      </c>
      <c r="AG209" s="106">
        <f t="shared" si="40"/>
        <v>100</v>
      </c>
      <c r="AH209" s="106">
        <f t="shared" si="41"/>
        <v>73.547400611620787</v>
      </c>
      <c r="AI209" s="106">
        <f t="shared" si="42"/>
        <v>96.536786251682898</v>
      </c>
      <c r="AJ209" s="106">
        <f t="shared" si="43"/>
        <v>100</v>
      </c>
      <c r="AK209" s="106">
        <f t="shared" si="43"/>
        <v>100</v>
      </c>
      <c r="AL209" s="47" t="str">
        <f t="shared" si="44"/>
        <v>-</v>
      </c>
      <c r="AM209" s="35" t="s">
        <v>2080</v>
      </c>
      <c r="AN209" s="35" t="s">
        <v>2080</v>
      </c>
      <c r="AO209" s="35" t="s">
        <v>2080</v>
      </c>
      <c r="AP209" s="35" t="s">
        <v>2080</v>
      </c>
      <c r="AQ209" s="37" t="s">
        <v>2080</v>
      </c>
    </row>
    <row r="210" spans="1:43" ht="24.95" customHeight="1" x14ac:dyDescent="0.25">
      <c r="A210" s="21" t="s">
        <v>1009</v>
      </c>
      <c r="B210" s="22" t="s">
        <v>1728</v>
      </c>
      <c r="C210" s="8" t="s">
        <v>294</v>
      </c>
      <c r="D210" s="8" t="s">
        <v>338</v>
      </c>
      <c r="E210" s="18" t="s">
        <v>1489</v>
      </c>
      <c r="F210" s="45" t="str">
        <f>IFERROR(VLOOKUP(E210,categoria!$A:$C,3,FALSE),"Categoria 1")</f>
        <v>Categoria 2</v>
      </c>
      <c r="G210" s="45">
        <f>VLOOKUP(E210,[2]total!$C:$F,4,FALSE)</f>
        <v>400</v>
      </c>
      <c r="H210" s="45">
        <f ca="1">' CV SIPNI MUN 2017'!H210/12*(TEXT(TODAY(),"MM")-1)</f>
        <v>11.333333333333334</v>
      </c>
      <c r="I210" s="7">
        <v>63</v>
      </c>
      <c r="J210" s="7">
        <v>61</v>
      </c>
      <c r="K210" s="7">
        <v>61</v>
      </c>
      <c r="L210" s="7">
        <v>64</v>
      </c>
      <c r="M210" s="7">
        <v>405</v>
      </c>
      <c r="N210" s="7">
        <v>571</v>
      </c>
      <c r="O210" s="7">
        <v>4063</v>
      </c>
      <c r="P210" s="7">
        <v>1035</v>
      </c>
      <c r="Q210" s="45">
        <v>6391</v>
      </c>
      <c r="R210" s="45">
        <f>'[1]SH-FA2007-18'!EB212</f>
        <v>14</v>
      </c>
      <c r="S210" s="45">
        <f>'[1]SH-FA2007-18'!EC212</f>
        <v>87</v>
      </c>
      <c r="T210" s="45">
        <f>'[1]SH-FA2007-18'!ED212</f>
        <v>60</v>
      </c>
      <c r="U210" s="45">
        <f>'[1]SH-FA2007-18'!EE212</f>
        <v>50</v>
      </c>
      <c r="V210" s="45">
        <f>'[1]SH-FA2007-18'!EF212</f>
        <v>65</v>
      </c>
      <c r="W210" s="45">
        <f>'[1]SH-FA2007-18'!EG212</f>
        <v>511.4</v>
      </c>
      <c r="X210" s="45">
        <f>'[1]SH-FA2007-18'!EH212</f>
        <v>323.79999999999995</v>
      </c>
      <c r="Y210" s="45">
        <f>'[1]SH-FA2007-18'!EI212</f>
        <v>4860.2666666666655</v>
      </c>
      <c r="Z210" s="45">
        <f>'[1]SH-FA2007-18'!EJ212</f>
        <v>1017.5333333333332</v>
      </c>
      <c r="AA210" s="46">
        <f t="shared" si="34"/>
        <v>6988.9999999999982</v>
      </c>
      <c r="AB210" s="106">
        <f t="shared" ca="1" si="35"/>
        <v>100</v>
      </c>
      <c r="AC210" s="106">
        <f t="shared" si="36"/>
        <v>100</v>
      </c>
      <c r="AD210" s="106">
        <f t="shared" si="37"/>
        <v>98.360655737704917</v>
      </c>
      <c r="AE210" s="106">
        <f t="shared" si="38"/>
        <v>81.967213114754102</v>
      </c>
      <c r="AF210" s="106">
        <f t="shared" si="39"/>
        <v>100</v>
      </c>
      <c r="AG210" s="106">
        <f t="shared" si="40"/>
        <v>100</v>
      </c>
      <c r="AH210" s="106">
        <f t="shared" si="41"/>
        <v>56.707530647985983</v>
      </c>
      <c r="AI210" s="106">
        <f t="shared" si="42"/>
        <v>100</v>
      </c>
      <c r="AJ210" s="106">
        <f t="shared" si="43"/>
        <v>98.312399355877602</v>
      </c>
      <c r="AK210" s="106">
        <f t="shared" si="43"/>
        <v>100</v>
      </c>
      <c r="AL210" s="47" t="str">
        <f t="shared" si="44"/>
        <v>-</v>
      </c>
      <c r="AM210" s="35" t="s">
        <v>2080</v>
      </c>
      <c r="AN210" s="35" t="s">
        <v>2080</v>
      </c>
      <c r="AO210" s="35" t="s">
        <v>2080</v>
      </c>
      <c r="AP210" s="35" t="s">
        <v>2080</v>
      </c>
      <c r="AQ210" s="37" t="s">
        <v>2080</v>
      </c>
    </row>
    <row r="211" spans="1:43" ht="24.95" hidden="1" customHeight="1" x14ac:dyDescent="0.25">
      <c r="A211" s="21" t="s">
        <v>1021</v>
      </c>
      <c r="B211" s="22" t="s">
        <v>1728</v>
      </c>
      <c r="C211" s="8" t="s">
        <v>294</v>
      </c>
      <c r="D211" s="8" t="s">
        <v>339</v>
      </c>
      <c r="E211" s="18" t="s">
        <v>1776</v>
      </c>
      <c r="F211" s="45" t="str">
        <f>IFERROR(VLOOKUP(E211,categoria!$A:$C,3,FALSE),"Categoria 1")</f>
        <v>Categoria 1</v>
      </c>
      <c r="G211" s="45">
        <f>VLOOKUP(E211,[2]total!$C:$F,4,FALSE)</f>
        <v>370</v>
      </c>
      <c r="H211" s="45">
        <f ca="1">' CV SIPNI MUN 2017'!H211/12*(TEXT(TODAY(),"MM")-1)</f>
        <v>54.833333333333336</v>
      </c>
      <c r="I211" s="7">
        <v>339</v>
      </c>
      <c r="J211" s="7">
        <v>350</v>
      </c>
      <c r="K211" s="7">
        <v>362</v>
      </c>
      <c r="L211" s="7">
        <v>372</v>
      </c>
      <c r="M211" s="7">
        <v>2036</v>
      </c>
      <c r="N211" s="7">
        <v>2271</v>
      </c>
      <c r="O211" s="7">
        <v>16744</v>
      </c>
      <c r="P211" s="7">
        <v>2968</v>
      </c>
      <c r="Q211" s="45">
        <v>25771</v>
      </c>
      <c r="R211" s="45">
        <f>'[1]SH-FA2007-18'!EB213</f>
        <v>38</v>
      </c>
      <c r="S211" s="45">
        <f>'[1]SH-FA2007-18'!EC213</f>
        <v>219</v>
      </c>
      <c r="T211" s="45">
        <f>'[1]SH-FA2007-18'!ED213</f>
        <v>212</v>
      </c>
      <c r="U211" s="45">
        <f>'[1]SH-FA2007-18'!EE213</f>
        <v>472</v>
      </c>
      <c r="V211" s="45">
        <f>'[1]SH-FA2007-18'!EF213</f>
        <v>390</v>
      </c>
      <c r="W211" s="45">
        <f>'[1]SH-FA2007-18'!EG213</f>
        <v>2591.4</v>
      </c>
      <c r="X211" s="45">
        <f>'[1]SH-FA2007-18'!EH213</f>
        <v>1530.1999999999998</v>
      </c>
      <c r="Y211" s="45">
        <f>'[1]SH-FA2007-18'!EI213</f>
        <v>12195.466666666667</v>
      </c>
      <c r="Z211" s="45">
        <f>'[1]SH-FA2007-18'!EJ213</f>
        <v>3744.9333333333329</v>
      </c>
      <c r="AA211" s="46">
        <f t="shared" si="34"/>
        <v>21393</v>
      </c>
      <c r="AB211" s="106">
        <f t="shared" ca="1" si="35"/>
        <v>69.300911854103347</v>
      </c>
      <c r="AC211" s="106">
        <f t="shared" si="36"/>
        <v>64.601769911504419</v>
      </c>
      <c r="AD211" s="106">
        <f t="shared" si="37"/>
        <v>60.571428571428577</v>
      </c>
      <c r="AE211" s="106">
        <f t="shared" si="38"/>
        <v>100</v>
      </c>
      <c r="AF211" s="106">
        <f t="shared" si="39"/>
        <v>100</v>
      </c>
      <c r="AG211" s="106">
        <f t="shared" si="40"/>
        <v>100</v>
      </c>
      <c r="AH211" s="106">
        <f t="shared" si="41"/>
        <v>67.380008806693084</v>
      </c>
      <c r="AI211" s="106">
        <f t="shared" si="42"/>
        <v>72.834846313107178</v>
      </c>
      <c r="AJ211" s="106">
        <f t="shared" si="43"/>
        <v>100</v>
      </c>
      <c r="AK211" s="106">
        <f t="shared" si="43"/>
        <v>83.011912614954795</v>
      </c>
      <c r="AL211" s="47">
        <f t="shared" si="44"/>
        <v>4378</v>
      </c>
      <c r="AM211" s="35" t="s">
        <v>2080</v>
      </c>
      <c r="AN211" s="35" t="s">
        <v>2080</v>
      </c>
      <c r="AO211" s="35" t="s">
        <v>2080</v>
      </c>
      <c r="AP211" s="35" t="s">
        <v>2081</v>
      </c>
      <c r="AQ211" s="37" t="s">
        <v>2080</v>
      </c>
    </row>
    <row r="212" spans="1:43" ht="24.95" hidden="1" customHeight="1" x14ac:dyDescent="0.25">
      <c r="A212" s="21" t="s">
        <v>1727</v>
      </c>
      <c r="B212" s="22" t="s">
        <v>1728</v>
      </c>
      <c r="C212" s="8" t="s">
        <v>294</v>
      </c>
      <c r="D212" s="8" t="s">
        <v>340</v>
      </c>
      <c r="E212" s="18" t="s">
        <v>1777</v>
      </c>
      <c r="F212" s="45" t="str">
        <f>IFERROR(VLOOKUP(E212,categoria!$A:$C,3,FALSE),"Categoria 1")</f>
        <v>Categoria 1</v>
      </c>
      <c r="G212" s="45">
        <f>VLOOKUP(E212,[2]total!$C:$F,4,FALSE)</f>
        <v>300</v>
      </c>
      <c r="H212" s="45">
        <f ca="1">' CV SIPNI MUN 2017'!H212/12*(TEXT(TODAY(),"MM")-1)</f>
        <v>7</v>
      </c>
      <c r="I212" s="7">
        <v>45</v>
      </c>
      <c r="J212" s="7">
        <v>49</v>
      </c>
      <c r="K212" s="7">
        <v>52</v>
      </c>
      <c r="L212" s="7">
        <v>57</v>
      </c>
      <c r="M212" s="7">
        <v>337</v>
      </c>
      <c r="N212" s="7">
        <v>401</v>
      </c>
      <c r="O212" s="7">
        <v>2922</v>
      </c>
      <c r="P212" s="7">
        <v>733</v>
      </c>
      <c r="Q212" s="45">
        <v>4638</v>
      </c>
      <c r="R212" s="45">
        <f>'[1]SH-FA2007-18'!EB214</f>
        <v>5</v>
      </c>
      <c r="S212" s="45">
        <f>'[1]SH-FA2007-18'!EC214</f>
        <v>53</v>
      </c>
      <c r="T212" s="45">
        <f>'[1]SH-FA2007-18'!ED214</f>
        <v>54</v>
      </c>
      <c r="U212" s="45">
        <f>'[1]SH-FA2007-18'!EE214</f>
        <v>68</v>
      </c>
      <c r="V212" s="45">
        <f>'[1]SH-FA2007-18'!EF214</f>
        <v>45</v>
      </c>
      <c r="W212" s="45">
        <f>'[1]SH-FA2007-18'!EG214</f>
        <v>346</v>
      </c>
      <c r="X212" s="45">
        <f>'[1]SH-FA2007-18'!EH214</f>
        <v>174.4</v>
      </c>
      <c r="Y212" s="45">
        <f>'[1]SH-FA2007-18'!EI214</f>
        <v>802.64444444444439</v>
      </c>
      <c r="Z212" s="45">
        <f>'[1]SH-FA2007-18'!EJ214</f>
        <v>190.95555555555558</v>
      </c>
      <c r="AA212" s="46">
        <f t="shared" si="34"/>
        <v>1738.9999999999998</v>
      </c>
      <c r="AB212" s="106">
        <f t="shared" ca="1" si="35"/>
        <v>71.428571428571431</v>
      </c>
      <c r="AC212" s="106">
        <f t="shared" si="36"/>
        <v>100</v>
      </c>
      <c r="AD212" s="106">
        <f t="shared" si="37"/>
        <v>100</v>
      </c>
      <c r="AE212" s="106">
        <f t="shared" si="38"/>
        <v>100</v>
      </c>
      <c r="AF212" s="106">
        <f t="shared" si="39"/>
        <v>78.94736842105263</v>
      </c>
      <c r="AG212" s="106">
        <f t="shared" si="40"/>
        <v>100</v>
      </c>
      <c r="AH212" s="106">
        <f t="shared" si="41"/>
        <v>43.49127182044888</v>
      </c>
      <c r="AI212" s="106">
        <f t="shared" si="42"/>
        <v>27.469009050117876</v>
      </c>
      <c r="AJ212" s="106">
        <f t="shared" si="43"/>
        <v>26.051235410034867</v>
      </c>
      <c r="AK212" s="106">
        <f t="shared" si="43"/>
        <v>37.494609745579986</v>
      </c>
      <c r="AL212" s="47">
        <f t="shared" si="44"/>
        <v>2899</v>
      </c>
      <c r="AM212" s="35" t="s">
        <v>2080</v>
      </c>
      <c r="AN212" s="35" t="s">
        <v>2080</v>
      </c>
      <c r="AO212" s="35" t="s">
        <v>2080</v>
      </c>
      <c r="AP212" s="35" t="s">
        <v>2080</v>
      </c>
      <c r="AQ212" s="37" t="s">
        <v>2080</v>
      </c>
    </row>
    <row r="213" spans="1:43" ht="24.95" hidden="1" customHeight="1" x14ac:dyDescent="0.25">
      <c r="A213" s="21" t="s">
        <v>1727</v>
      </c>
      <c r="B213" s="22" t="s">
        <v>1728</v>
      </c>
      <c r="C213" s="8" t="s">
        <v>294</v>
      </c>
      <c r="D213" s="8" t="s">
        <v>341</v>
      </c>
      <c r="E213" s="18" t="s">
        <v>1778</v>
      </c>
      <c r="F213" s="45" t="str">
        <f>IFERROR(VLOOKUP(E213,categoria!$A:$C,3,FALSE),"Categoria 1")</f>
        <v>Categoria 2</v>
      </c>
      <c r="G213" s="45">
        <f>VLOOKUP(E213,[2]total!$C:$F,4,FALSE)</f>
        <v>1090</v>
      </c>
      <c r="H213" s="45">
        <f ca="1">' CV SIPNI MUN 2017'!H213/12*(TEXT(TODAY(),"MM")-1)</f>
        <v>36.166666666666664</v>
      </c>
      <c r="I213" s="7">
        <v>223</v>
      </c>
      <c r="J213" s="7">
        <v>229</v>
      </c>
      <c r="K213" s="7">
        <v>238</v>
      </c>
      <c r="L213" s="7">
        <v>247</v>
      </c>
      <c r="M213" s="7">
        <v>1406</v>
      </c>
      <c r="N213" s="7">
        <v>1645</v>
      </c>
      <c r="O213" s="7">
        <v>11266</v>
      </c>
      <c r="P213" s="7">
        <v>2061</v>
      </c>
      <c r="Q213" s="45">
        <v>17532</v>
      </c>
      <c r="R213" s="45">
        <f>'[1]SH-FA2007-18'!EB215</f>
        <v>20</v>
      </c>
      <c r="S213" s="45">
        <f>'[1]SH-FA2007-18'!EC215</f>
        <v>196</v>
      </c>
      <c r="T213" s="45">
        <f>'[1]SH-FA2007-18'!ED215</f>
        <v>192</v>
      </c>
      <c r="U213" s="45">
        <f>'[1]SH-FA2007-18'!EE215</f>
        <v>153</v>
      </c>
      <c r="V213" s="45">
        <f>'[1]SH-FA2007-18'!EF215</f>
        <v>182</v>
      </c>
      <c r="W213" s="45">
        <f>'[1]SH-FA2007-18'!EG215</f>
        <v>2186.1999999999998</v>
      </c>
      <c r="X213" s="45">
        <f>'[1]SH-FA2007-18'!EH215</f>
        <v>1117.1999999999998</v>
      </c>
      <c r="Y213" s="45">
        <f>'[1]SH-FA2007-18'!EI215</f>
        <v>9851.0222222222219</v>
      </c>
      <c r="Z213" s="45">
        <f>'[1]SH-FA2007-18'!EJ215</f>
        <v>1557.577777777778</v>
      </c>
      <c r="AA213" s="46">
        <f t="shared" si="34"/>
        <v>15455</v>
      </c>
      <c r="AB213" s="106">
        <f t="shared" ca="1" si="35"/>
        <v>55.299539170506918</v>
      </c>
      <c r="AC213" s="106">
        <f t="shared" si="36"/>
        <v>87.892376681614351</v>
      </c>
      <c r="AD213" s="106">
        <f t="shared" si="37"/>
        <v>83.842794759825324</v>
      </c>
      <c r="AE213" s="106">
        <f t="shared" si="38"/>
        <v>64.285714285714292</v>
      </c>
      <c r="AF213" s="106">
        <f t="shared" si="39"/>
        <v>73.68421052631578</v>
      </c>
      <c r="AG213" s="106">
        <f t="shared" si="40"/>
        <v>100</v>
      </c>
      <c r="AH213" s="106">
        <f t="shared" si="41"/>
        <v>67.914893617021264</v>
      </c>
      <c r="AI213" s="106">
        <f t="shared" si="42"/>
        <v>87.440282462473121</v>
      </c>
      <c r="AJ213" s="106">
        <f t="shared" si="43"/>
        <v>75.573885384656876</v>
      </c>
      <c r="AK213" s="106">
        <f t="shared" si="43"/>
        <v>88.153091489847128</v>
      </c>
      <c r="AL213" s="47">
        <f t="shared" si="44"/>
        <v>2077</v>
      </c>
      <c r="AM213" s="35" t="s">
        <v>2080</v>
      </c>
      <c r="AN213" s="35" t="s">
        <v>2080</v>
      </c>
      <c r="AO213" s="35" t="s">
        <v>2080</v>
      </c>
      <c r="AP213" s="35" t="s">
        <v>2080</v>
      </c>
      <c r="AQ213" s="37" t="s">
        <v>2080</v>
      </c>
    </row>
    <row r="214" spans="1:43" ht="24.95" hidden="1" customHeight="1" x14ac:dyDescent="0.25">
      <c r="A214" s="21" t="s">
        <v>1741</v>
      </c>
      <c r="B214" s="22" t="s">
        <v>1728</v>
      </c>
      <c r="C214" s="8" t="s">
        <v>294</v>
      </c>
      <c r="D214" s="8" t="s">
        <v>342</v>
      </c>
      <c r="E214" s="18" t="s">
        <v>1564</v>
      </c>
      <c r="F214" s="45" t="str">
        <f>IFERROR(VLOOKUP(E214,categoria!$A:$C,3,FALSE),"Categoria 1")</f>
        <v>Categoria 2</v>
      </c>
      <c r="G214" s="45">
        <f>VLOOKUP(E214,[2]total!$C:$F,4,FALSE)</f>
        <v>700</v>
      </c>
      <c r="H214" s="45">
        <f ca="1">' CV SIPNI MUN 2017'!H214/12*(TEXT(TODAY(),"MM")-1)</f>
        <v>58.666666666666664</v>
      </c>
      <c r="I214" s="7">
        <v>347</v>
      </c>
      <c r="J214" s="7">
        <v>347</v>
      </c>
      <c r="K214" s="7">
        <v>352</v>
      </c>
      <c r="L214" s="7">
        <v>357</v>
      </c>
      <c r="M214" s="7">
        <v>1944</v>
      </c>
      <c r="N214" s="7">
        <v>2234</v>
      </c>
      <c r="O214" s="7">
        <v>17367</v>
      </c>
      <c r="P214" s="7">
        <v>3053</v>
      </c>
      <c r="Q214" s="45">
        <v>26353</v>
      </c>
      <c r="R214" s="45">
        <f>'[1]SH-FA2007-18'!EB216</f>
        <v>0</v>
      </c>
      <c r="S214" s="45">
        <f>'[1]SH-FA2007-18'!EC216</f>
        <v>245</v>
      </c>
      <c r="T214" s="45">
        <f>'[1]SH-FA2007-18'!ED216</f>
        <v>198</v>
      </c>
      <c r="U214" s="45">
        <f>'[1]SH-FA2007-18'!EE216</f>
        <v>380</v>
      </c>
      <c r="V214" s="45">
        <f>'[1]SH-FA2007-18'!EF216</f>
        <v>354</v>
      </c>
      <c r="W214" s="45">
        <f>'[1]SH-FA2007-18'!EG216</f>
        <v>3076.3999999999996</v>
      </c>
      <c r="X214" s="45">
        <f>'[1]SH-FA2007-18'!EH216</f>
        <v>1660.7999999999997</v>
      </c>
      <c r="Y214" s="45">
        <f>'[1]SH-FA2007-18'!EI216</f>
        <v>13684.733333333334</v>
      </c>
      <c r="Z214" s="45">
        <f>'[1]SH-FA2007-18'!EJ216</f>
        <v>4131.0666666666666</v>
      </c>
      <c r="AA214" s="46">
        <f t="shared" si="34"/>
        <v>23730</v>
      </c>
      <c r="AB214" s="106">
        <f t="shared" ca="1" si="35"/>
        <v>0</v>
      </c>
      <c r="AC214" s="106">
        <f t="shared" si="36"/>
        <v>70.60518731988472</v>
      </c>
      <c r="AD214" s="106">
        <f t="shared" si="37"/>
        <v>57.060518731988473</v>
      </c>
      <c r="AE214" s="106">
        <f t="shared" si="38"/>
        <v>100</v>
      </c>
      <c r="AF214" s="106">
        <f t="shared" si="39"/>
        <v>99.159663865546221</v>
      </c>
      <c r="AG214" s="106">
        <f t="shared" si="40"/>
        <v>100</v>
      </c>
      <c r="AH214" s="106">
        <f t="shared" si="41"/>
        <v>74.341987466427923</v>
      </c>
      <c r="AI214" s="106">
        <f t="shared" si="42"/>
        <v>78.797335943647923</v>
      </c>
      <c r="AJ214" s="106">
        <f t="shared" si="43"/>
        <v>100</v>
      </c>
      <c r="AK214" s="106">
        <f t="shared" si="43"/>
        <v>90.046674002959818</v>
      </c>
      <c r="AL214" s="47">
        <f t="shared" si="44"/>
        <v>2623</v>
      </c>
      <c r="AM214" s="35" t="s">
        <v>2080</v>
      </c>
      <c r="AN214" s="35" t="s">
        <v>2080</v>
      </c>
      <c r="AO214" s="35" t="s">
        <v>2080</v>
      </c>
      <c r="AP214" s="35" t="s">
        <v>2080</v>
      </c>
      <c r="AQ214" s="37" t="s">
        <v>2080</v>
      </c>
    </row>
    <row r="215" spans="1:43" ht="24.95" hidden="1" customHeight="1" x14ac:dyDescent="0.25">
      <c r="A215" s="21" t="s">
        <v>1727</v>
      </c>
      <c r="B215" s="22" t="s">
        <v>1728</v>
      </c>
      <c r="C215" s="8" t="s">
        <v>294</v>
      </c>
      <c r="D215" s="8" t="s">
        <v>343</v>
      </c>
      <c r="E215" s="18" t="s">
        <v>1573</v>
      </c>
      <c r="F215" s="45" t="str">
        <f>IFERROR(VLOOKUP(E215,categoria!$A:$C,3,FALSE),"Categoria 1")</f>
        <v>Categoria 2</v>
      </c>
      <c r="G215" s="45">
        <f>VLOOKUP(E215,[2]total!$C:$F,4,FALSE)</f>
        <v>500</v>
      </c>
      <c r="H215" s="45">
        <f ca="1">' CV SIPNI MUN 2017'!H215/12*(TEXT(TODAY(),"MM")-1)</f>
        <v>11.166666666666666</v>
      </c>
      <c r="I215" s="7">
        <v>70</v>
      </c>
      <c r="J215" s="7">
        <v>73</v>
      </c>
      <c r="K215" s="7">
        <v>76</v>
      </c>
      <c r="L215" s="7">
        <v>80</v>
      </c>
      <c r="M215" s="7">
        <v>462</v>
      </c>
      <c r="N215" s="7">
        <v>548</v>
      </c>
      <c r="O215" s="7">
        <v>4270</v>
      </c>
      <c r="P215" s="7">
        <v>830</v>
      </c>
      <c r="Q215" s="45">
        <v>6476</v>
      </c>
      <c r="R215" s="45">
        <f>'[1]SH-FA2007-18'!EB217</f>
        <v>14</v>
      </c>
      <c r="S215" s="45">
        <f>'[1]SH-FA2007-18'!EC217</f>
        <v>84</v>
      </c>
      <c r="T215" s="45">
        <f>'[1]SH-FA2007-18'!ED217</f>
        <v>67</v>
      </c>
      <c r="U215" s="45">
        <f>'[1]SH-FA2007-18'!EE217</f>
        <v>61</v>
      </c>
      <c r="V215" s="45">
        <f>'[1]SH-FA2007-18'!EF217</f>
        <v>75</v>
      </c>
      <c r="W215" s="45">
        <f>'[1]SH-FA2007-18'!EG217</f>
        <v>428</v>
      </c>
      <c r="X215" s="45">
        <f>'[1]SH-FA2007-18'!EH217</f>
        <v>236.2</v>
      </c>
      <c r="Y215" s="45">
        <f>'[1]SH-FA2007-18'!EI217</f>
        <v>4023.2666666666664</v>
      </c>
      <c r="Z215" s="45">
        <f>'[1]SH-FA2007-18'!EJ217</f>
        <v>1039.5333333333333</v>
      </c>
      <c r="AA215" s="46">
        <f t="shared" si="34"/>
        <v>6028</v>
      </c>
      <c r="AB215" s="106">
        <f t="shared" ca="1" si="35"/>
        <v>100</v>
      </c>
      <c r="AC215" s="106">
        <f t="shared" si="36"/>
        <v>100</v>
      </c>
      <c r="AD215" s="106">
        <f t="shared" si="37"/>
        <v>91.780821917808225</v>
      </c>
      <c r="AE215" s="106">
        <f t="shared" si="38"/>
        <v>80.26315789473685</v>
      </c>
      <c r="AF215" s="106">
        <f t="shared" si="39"/>
        <v>93.75</v>
      </c>
      <c r="AG215" s="106">
        <f t="shared" si="40"/>
        <v>92.640692640692649</v>
      </c>
      <c r="AH215" s="106">
        <f t="shared" si="41"/>
        <v>43.102189781021892</v>
      </c>
      <c r="AI215" s="106">
        <f t="shared" si="42"/>
        <v>94.221701795472285</v>
      </c>
      <c r="AJ215" s="106">
        <f t="shared" si="43"/>
        <v>100</v>
      </c>
      <c r="AK215" s="106">
        <f t="shared" si="43"/>
        <v>93.082149474984561</v>
      </c>
      <c r="AL215" s="47">
        <f t="shared" si="44"/>
        <v>448</v>
      </c>
      <c r="AM215" s="35" t="s">
        <v>2080</v>
      </c>
      <c r="AN215" s="35" t="s">
        <v>2080</v>
      </c>
      <c r="AO215" s="35" t="s">
        <v>2080</v>
      </c>
      <c r="AP215" s="35" t="s">
        <v>2080</v>
      </c>
      <c r="AQ215" s="37" t="s">
        <v>2080</v>
      </c>
    </row>
    <row r="216" spans="1:43" ht="24.95" hidden="1" customHeight="1" x14ac:dyDescent="0.25">
      <c r="A216" s="21" t="s">
        <v>1741</v>
      </c>
      <c r="B216" s="22" t="s">
        <v>1728</v>
      </c>
      <c r="C216" s="8" t="s">
        <v>294</v>
      </c>
      <c r="D216" s="8" t="s">
        <v>344</v>
      </c>
      <c r="E216" s="18" t="s">
        <v>1579</v>
      </c>
      <c r="F216" s="45" t="str">
        <f>IFERROR(VLOOKUP(E216,categoria!$A:$C,3,FALSE),"Categoria 1")</f>
        <v>Categoria 2</v>
      </c>
      <c r="G216" s="45">
        <f>VLOOKUP(E216,[2]total!$C:$F,4,FALSE)</f>
        <v>300</v>
      </c>
      <c r="H216" s="45">
        <f ca="1">' CV SIPNI MUN 2017'!H216/12*(TEXT(TODAY(),"MM")-1)</f>
        <v>21.5</v>
      </c>
      <c r="I216" s="7">
        <v>134</v>
      </c>
      <c r="J216" s="7">
        <v>139</v>
      </c>
      <c r="K216" s="7">
        <v>145</v>
      </c>
      <c r="L216" s="7">
        <v>150</v>
      </c>
      <c r="M216" s="7">
        <v>818</v>
      </c>
      <c r="N216" s="7">
        <v>887</v>
      </c>
      <c r="O216" s="7">
        <v>6932</v>
      </c>
      <c r="P216" s="7">
        <v>1431</v>
      </c>
      <c r="Q216" s="45">
        <v>10765</v>
      </c>
      <c r="R216" s="45">
        <f>'[1]SH-FA2007-18'!EB218</f>
        <v>10</v>
      </c>
      <c r="S216" s="45">
        <f>'[1]SH-FA2007-18'!EC218</f>
        <v>139</v>
      </c>
      <c r="T216" s="45">
        <f>'[1]SH-FA2007-18'!ED218</f>
        <v>157</v>
      </c>
      <c r="U216" s="45">
        <f>'[1]SH-FA2007-18'!EE218</f>
        <v>127</v>
      </c>
      <c r="V216" s="45">
        <f>'[1]SH-FA2007-18'!EF218</f>
        <v>157</v>
      </c>
      <c r="W216" s="45">
        <f>'[1]SH-FA2007-18'!EG218</f>
        <v>1097.8</v>
      </c>
      <c r="X216" s="45">
        <f>'[1]SH-FA2007-18'!EH218</f>
        <v>603.79999999999995</v>
      </c>
      <c r="Y216" s="45">
        <f>'[1]SH-FA2007-18'!EI218</f>
        <v>5996.0222222222237</v>
      </c>
      <c r="Z216" s="45">
        <f>'[1]SH-FA2007-18'!EJ218</f>
        <v>1407.3777777777777</v>
      </c>
      <c r="AA216" s="46">
        <f t="shared" si="34"/>
        <v>9695.0000000000018</v>
      </c>
      <c r="AB216" s="106">
        <f t="shared" ca="1" si="35"/>
        <v>46.511627906976742</v>
      </c>
      <c r="AC216" s="106">
        <f t="shared" si="36"/>
        <v>100</v>
      </c>
      <c r="AD216" s="106">
        <f t="shared" si="37"/>
        <v>100</v>
      </c>
      <c r="AE216" s="106">
        <f t="shared" si="38"/>
        <v>87.586206896551715</v>
      </c>
      <c r="AF216" s="106">
        <f t="shared" si="39"/>
        <v>100</v>
      </c>
      <c r="AG216" s="106">
        <f t="shared" si="40"/>
        <v>100</v>
      </c>
      <c r="AH216" s="106">
        <f t="shared" si="41"/>
        <v>68.072153325817354</v>
      </c>
      <c r="AI216" s="106">
        <f t="shared" si="42"/>
        <v>86.497723921266939</v>
      </c>
      <c r="AJ216" s="106">
        <f t="shared" si="43"/>
        <v>98.349250718223459</v>
      </c>
      <c r="AK216" s="106">
        <f t="shared" si="43"/>
        <v>90.060380863910837</v>
      </c>
      <c r="AL216" s="47">
        <f t="shared" si="44"/>
        <v>1069.9999999999982</v>
      </c>
      <c r="AM216" s="35" t="s">
        <v>2080</v>
      </c>
      <c r="AN216" s="35" t="s">
        <v>2080</v>
      </c>
      <c r="AO216" s="35" t="s">
        <v>2080</v>
      </c>
      <c r="AP216" s="35" t="s">
        <v>2080</v>
      </c>
      <c r="AQ216" s="37" t="s">
        <v>2080</v>
      </c>
    </row>
    <row r="217" spans="1:43" ht="24.95" hidden="1" customHeight="1" x14ac:dyDescent="0.25">
      <c r="A217" s="21" t="s">
        <v>1021</v>
      </c>
      <c r="B217" s="22" t="s">
        <v>1728</v>
      </c>
      <c r="C217" s="8" t="s">
        <v>294</v>
      </c>
      <c r="D217" s="8" t="s">
        <v>345</v>
      </c>
      <c r="E217" s="18" t="s">
        <v>1599</v>
      </c>
      <c r="F217" s="45" t="str">
        <f>IFERROR(VLOOKUP(E217,categoria!$A:$C,3,FALSE),"Categoria 1")</f>
        <v>Categoria 2</v>
      </c>
      <c r="G217" s="45">
        <f>VLOOKUP(E217,[2]total!$C:$F,4,FALSE)</f>
        <v>210</v>
      </c>
      <c r="H217" s="45">
        <f ca="1">' CV SIPNI MUN 2017'!H217/12*(TEXT(TODAY(),"MM")-1)</f>
        <v>8.6666666666666661</v>
      </c>
      <c r="I217" s="7">
        <v>55</v>
      </c>
      <c r="J217" s="7">
        <v>57</v>
      </c>
      <c r="K217" s="7">
        <v>61</v>
      </c>
      <c r="L217" s="7">
        <v>63</v>
      </c>
      <c r="M217" s="7">
        <v>360</v>
      </c>
      <c r="N217" s="7">
        <v>407</v>
      </c>
      <c r="O217" s="7">
        <v>2793</v>
      </c>
      <c r="P217" s="7">
        <v>497</v>
      </c>
      <c r="Q217" s="45">
        <v>4345</v>
      </c>
      <c r="R217" s="45">
        <f>'[1]SH-FA2007-18'!EB219</f>
        <v>0</v>
      </c>
      <c r="S217" s="45">
        <f>'[1]SH-FA2007-18'!EC219</f>
        <v>32</v>
      </c>
      <c r="T217" s="45">
        <f>'[1]SH-FA2007-18'!ED219</f>
        <v>25</v>
      </c>
      <c r="U217" s="45">
        <f>'[1]SH-FA2007-18'!EE219</f>
        <v>50</v>
      </c>
      <c r="V217" s="45">
        <f>'[1]SH-FA2007-18'!EF219</f>
        <v>51</v>
      </c>
      <c r="W217" s="45">
        <f>'[1]SH-FA2007-18'!EG219</f>
        <v>246.6</v>
      </c>
      <c r="X217" s="45">
        <f>'[1]SH-FA2007-18'!EH219</f>
        <v>282.60000000000002</v>
      </c>
      <c r="Y217" s="45">
        <f>'[1]SH-FA2007-18'!EI219</f>
        <v>2072.5333333333333</v>
      </c>
      <c r="Z217" s="45">
        <f>'[1]SH-FA2007-18'!EJ219</f>
        <v>654.26666666666665</v>
      </c>
      <c r="AA217" s="46">
        <f t="shared" si="34"/>
        <v>3414</v>
      </c>
      <c r="AB217" s="106">
        <f t="shared" ca="1" si="35"/>
        <v>0</v>
      </c>
      <c r="AC217" s="106">
        <f t="shared" si="36"/>
        <v>58.18181818181818</v>
      </c>
      <c r="AD217" s="106">
        <f t="shared" si="37"/>
        <v>43.859649122807014</v>
      </c>
      <c r="AE217" s="106">
        <f t="shared" si="38"/>
        <v>81.967213114754102</v>
      </c>
      <c r="AF217" s="106">
        <f t="shared" si="39"/>
        <v>80.952380952380949</v>
      </c>
      <c r="AG217" s="106">
        <f t="shared" si="40"/>
        <v>68.5</v>
      </c>
      <c r="AH217" s="106">
        <f t="shared" si="41"/>
        <v>69.434889434889442</v>
      </c>
      <c r="AI217" s="106">
        <f t="shared" si="42"/>
        <v>74.204559016589087</v>
      </c>
      <c r="AJ217" s="106">
        <f t="shared" si="43"/>
        <v>100</v>
      </c>
      <c r="AK217" s="106">
        <f t="shared" si="43"/>
        <v>78.573072497123135</v>
      </c>
      <c r="AL217" s="47">
        <f t="shared" si="44"/>
        <v>931</v>
      </c>
      <c r="AM217" s="35" t="s">
        <v>2080</v>
      </c>
      <c r="AN217" s="35" t="s">
        <v>2080</v>
      </c>
      <c r="AO217" s="35" t="s">
        <v>2080</v>
      </c>
      <c r="AP217" s="35" t="s">
        <v>2080</v>
      </c>
      <c r="AQ217" s="37" t="s">
        <v>2080</v>
      </c>
    </row>
    <row r="218" spans="1:43" ht="24.95" customHeight="1" x14ac:dyDescent="0.25">
      <c r="A218" s="21" t="s">
        <v>1741</v>
      </c>
      <c r="B218" s="22" t="s">
        <v>1728</v>
      </c>
      <c r="C218" s="8" t="s">
        <v>294</v>
      </c>
      <c r="D218" s="8" t="s">
        <v>346</v>
      </c>
      <c r="E218" s="18" t="s">
        <v>1612</v>
      </c>
      <c r="F218" s="45" t="str">
        <f>IFERROR(VLOOKUP(E218,categoria!$A:$C,3,FALSE),"Categoria 1")</f>
        <v>Categoria 2</v>
      </c>
      <c r="G218" s="45">
        <f>VLOOKUP(E218,[2]total!$C:$F,4,FALSE)</f>
        <v>1000</v>
      </c>
      <c r="H218" s="45">
        <f ca="1">' CV SIPNI MUN 2017'!H218/12*(TEXT(TODAY(),"MM")-1)</f>
        <v>12.333333333333334</v>
      </c>
      <c r="I218" s="7">
        <v>81</v>
      </c>
      <c r="J218" s="7">
        <v>85</v>
      </c>
      <c r="K218" s="7">
        <v>87</v>
      </c>
      <c r="L218" s="7">
        <v>89</v>
      </c>
      <c r="M218" s="7">
        <v>430</v>
      </c>
      <c r="N218" s="7">
        <v>402</v>
      </c>
      <c r="O218" s="7">
        <v>3944</v>
      </c>
      <c r="P218" s="7">
        <v>788</v>
      </c>
      <c r="Q218" s="45">
        <v>5980</v>
      </c>
      <c r="R218" s="45">
        <f>'[1]SH-FA2007-18'!EB220</f>
        <v>6</v>
      </c>
      <c r="S218" s="45">
        <f>'[1]SH-FA2007-18'!EC220</f>
        <v>99</v>
      </c>
      <c r="T218" s="45">
        <f>'[1]SH-FA2007-18'!ED220</f>
        <v>132</v>
      </c>
      <c r="U218" s="45">
        <f>'[1]SH-FA2007-18'!EE220</f>
        <v>120</v>
      </c>
      <c r="V218" s="45">
        <f>'[1]SH-FA2007-18'!EF220</f>
        <v>187</v>
      </c>
      <c r="W218" s="45">
        <f>'[1]SH-FA2007-18'!EG220</f>
        <v>806.4</v>
      </c>
      <c r="X218" s="45">
        <f>'[1]SH-FA2007-18'!EH220</f>
        <v>365</v>
      </c>
      <c r="Y218" s="45">
        <f>'[1]SH-FA2007-18'!EI220</f>
        <v>4388.155555555556</v>
      </c>
      <c r="Z218" s="45">
        <f>'[1]SH-FA2007-18'!EJ220</f>
        <v>903.44444444444434</v>
      </c>
      <c r="AA218" s="46">
        <f t="shared" si="34"/>
        <v>7007.0000000000009</v>
      </c>
      <c r="AB218" s="106">
        <f t="shared" ca="1" si="35"/>
        <v>48.648648648648646</v>
      </c>
      <c r="AC218" s="106">
        <f t="shared" si="36"/>
        <v>100</v>
      </c>
      <c r="AD218" s="106">
        <f t="shared" si="37"/>
        <v>100</v>
      </c>
      <c r="AE218" s="106">
        <f t="shared" si="38"/>
        <v>100</v>
      </c>
      <c r="AF218" s="106">
        <f t="shared" si="39"/>
        <v>100</v>
      </c>
      <c r="AG218" s="106">
        <f t="shared" si="40"/>
        <v>100</v>
      </c>
      <c r="AH218" s="106">
        <f t="shared" si="41"/>
        <v>90.796019900497512</v>
      </c>
      <c r="AI218" s="106">
        <f t="shared" si="42"/>
        <v>100</v>
      </c>
      <c r="AJ218" s="106">
        <f t="shared" si="43"/>
        <v>100</v>
      </c>
      <c r="AK218" s="106">
        <f t="shared" si="43"/>
        <v>100</v>
      </c>
      <c r="AL218" s="47" t="str">
        <f t="shared" si="44"/>
        <v>-</v>
      </c>
      <c r="AM218" s="35" t="s">
        <v>2080</v>
      </c>
      <c r="AN218" s="35" t="s">
        <v>2080</v>
      </c>
      <c r="AO218" s="35" t="s">
        <v>2080</v>
      </c>
      <c r="AP218" s="35" t="s">
        <v>2080</v>
      </c>
      <c r="AQ218" s="37" t="s">
        <v>2080</v>
      </c>
    </row>
    <row r="219" spans="1:43" ht="24.95" customHeight="1" x14ac:dyDescent="0.25">
      <c r="A219" s="21" t="s">
        <v>995</v>
      </c>
      <c r="B219" s="22" t="s">
        <v>1728</v>
      </c>
      <c r="C219" s="8" t="s">
        <v>294</v>
      </c>
      <c r="D219" s="8" t="s">
        <v>347</v>
      </c>
      <c r="E219" s="18" t="s">
        <v>1628</v>
      </c>
      <c r="F219" s="45" t="str">
        <f>IFERROR(VLOOKUP(E219,categoria!$A:$C,3,FALSE),"Categoria 1")</f>
        <v>Categoria 1</v>
      </c>
      <c r="G219" s="45">
        <f>VLOOKUP(E219,[2]total!$C:$F,4,FALSE)</f>
        <v>100</v>
      </c>
      <c r="H219" s="45">
        <f ca="1">' CV SIPNI MUN 2017'!H219/12*(TEXT(TODAY(),"MM")-1)</f>
        <v>1.5</v>
      </c>
      <c r="I219" s="7">
        <v>9</v>
      </c>
      <c r="J219" s="7">
        <v>9</v>
      </c>
      <c r="K219" s="7">
        <v>10</v>
      </c>
      <c r="L219" s="7">
        <v>10</v>
      </c>
      <c r="M219" s="7">
        <v>60</v>
      </c>
      <c r="N219" s="7">
        <v>69</v>
      </c>
      <c r="O219" s="7">
        <v>523</v>
      </c>
      <c r="P219" s="7">
        <v>108</v>
      </c>
      <c r="Q219" s="45">
        <v>807</v>
      </c>
      <c r="R219" s="45">
        <f>'[1]SH-FA2007-18'!EB221</f>
        <v>1</v>
      </c>
      <c r="S219" s="45">
        <f>'[1]SH-FA2007-18'!EC221</f>
        <v>9</v>
      </c>
      <c r="T219" s="45">
        <f>'[1]SH-FA2007-18'!ED221</f>
        <v>6</v>
      </c>
      <c r="U219" s="45">
        <f>'[1]SH-FA2007-18'!EE221</f>
        <v>8</v>
      </c>
      <c r="V219" s="45">
        <f>'[1]SH-FA2007-18'!EF221</f>
        <v>8</v>
      </c>
      <c r="W219" s="45">
        <f>'[1]SH-FA2007-18'!EG221</f>
        <v>60.4</v>
      </c>
      <c r="X219" s="45">
        <f>'[1]SH-FA2007-18'!EH221</f>
        <v>37.6</v>
      </c>
      <c r="Y219" s="45">
        <f>'[1]SH-FA2007-18'!EI221</f>
        <v>639.57777777777767</v>
      </c>
      <c r="Z219" s="45">
        <f>'[1]SH-FA2007-18'!EJ221</f>
        <v>152.42222222222222</v>
      </c>
      <c r="AA219" s="46">
        <f t="shared" si="34"/>
        <v>921.99999999999989</v>
      </c>
      <c r="AB219" s="106">
        <f t="shared" ca="1" si="35"/>
        <v>66.666666666666657</v>
      </c>
      <c r="AC219" s="106">
        <f t="shared" si="36"/>
        <v>100</v>
      </c>
      <c r="AD219" s="106">
        <f t="shared" si="37"/>
        <v>66.666666666666657</v>
      </c>
      <c r="AE219" s="106">
        <f t="shared" si="38"/>
        <v>80</v>
      </c>
      <c r="AF219" s="106">
        <f t="shared" si="39"/>
        <v>80</v>
      </c>
      <c r="AG219" s="106">
        <f t="shared" si="40"/>
        <v>100</v>
      </c>
      <c r="AH219" s="106">
        <f t="shared" si="41"/>
        <v>54.492753623188406</v>
      </c>
      <c r="AI219" s="106">
        <f t="shared" si="42"/>
        <v>100</v>
      </c>
      <c r="AJ219" s="106">
        <f t="shared" si="43"/>
        <v>100</v>
      </c>
      <c r="AK219" s="106">
        <f t="shared" si="43"/>
        <v>100</v>
      </c>
      <c r="AL219" s="47" t="str">
        <f t="shared" si="44"/>
        <v>-</v>
      </c>
      <c r="AM219" s="35" t="s">
        <v>2080</v>
      </c>
      <c r="AN219" s="35" t="s">
        <v>2080</v>
      </c>
      <c r="AO219" s="35" t="s">
        <v>2080</v>
      </c>
      <c r="AP219" s="35" t="s">
        <v>2080</v>
      </c>
      <c r="AQ219" s="37" t="s">
        <v>2080</v>
      </c>
    </row>
    <row r="220" spans="1:43" ht="24.95" hidden="1" customHeight="1" x14ac:dyDescent="0.25">
      <c r="A220" s="21" t="s">
        <v>1002</v>
      </c>
      <c r="B220" s="22" t="s">
        <v>1728</v>
      </c>
      <c r="C220" s="8" t="s">
        <v>294</v>
      </c>
      <c r="D220" s="8" t="s">
        <v>348</v>
      </c>
      <c r="E220" s="18" t="s">
        <v>1639</v>
      </c>
      <c r="F220" s="45" t="str">
        <f>IFERROR(VLOOKUP(E220,categoria!$A:$C,3,FALSE),"Categoria 1")</f>
        <v>Categoria 2</v>
      </c>
      <c r="G220" s="45">
        <f>VLOOKUP(E220,[2]total!$C:$F,4,FALSE)</f>
        <v>100</v>
      </c>
      <c r="H220" s="45">
        <f ca="1">' CV SIPNI MUN 2017'!H220/12*(TEXT(TODAY(),"MM")-1)</f>
        <v>2.1666666666666665</v>
      </c>
      <c r="I220" s="7">
        <v>18</v>
      </c>
      <c r="J220" s="7">
        <v>21</v>
      </c>
      <c r="K220" s="7">
        <v>23</v>
      </c>
      <c r="L220" s="7">
        <v>26</v>
      </c>
      <c r="M220" s="7">
        <v>141</v>
      </c>
      <c r="N220" s="7">
        <v>142</v>
      </c>
      <c r="O220" s="7">
        <v>1185</v>
      </c>
      <c r="P220" s="7">
        <v>300</v>
      </c>
      <c r="Q220" s="45">
        <v>1869</v>
      </c>
      <c r="R220" s="45">
        <f>'[1]SH-FA2007-18'!EB222</f>
        <v>0</v>
      </c>
      <c r="S220" s="45">
        <f>'[1]SH-FA2007-18'!EC222</f>
        <v>13</v>
      </c>
      <c r="T220" s="45">
        <f>'[1]SH-FA2007-18'!ED222</f>
        <v>17</v>
      </c>
      <c r="U220" s="45">
        <f>'[1]SH-FA2007-18'!EE222</f>
        <v>8</v>
      </c>
      <c r="V220" s="45">
        <f>'[1]SH-FA2007-18'!EF222</f>
        <v>11</v>
      </c>
      <c r="W220" s="45">
        <f>'[1]SH-FA2007-18'!EG222</f>
        <v>120.8</v>
      </c>
      <c r="X220" s="45">
        <f>'[1]SH-FA2007-18'!EH222</f>
        <v>106</v>
      </c>
      <c r="Y220" s="45">
        <f>'[1]SH-FA2007-18'!EI222</f>
        <v>1222.9555555555557</v>
      </c>
      <c r="Z220" s="45">
        <f>'[1]SH-FA2007-18'!EJ222</f>
        <v>256.24444444444441</v>
      </c>
      <c r="AA220" s="46">
        <f t="shared" si="34"/>
        <v>1755</v>
      </c>
      <c r="AB220" s="106">
        <f t="shared" ca="1" si="35"/>
        <v>0</v>
      </c>
      <c r="AC220" s="106">
        <f t="shared" si="36"/>
        <v>72.222222222222214</v>
      </c>
      <c r="AD220" s="106">
        <f t="shared" si="37"/>
        <v>80.952380952380949</v>
      </c>
      <c r="AE220" s="106">
        <f t="shared" si="38"/>
        <v>34.782608695652172</v>
      </c>
      <c r="AF220" s="106">
        <f t="shared" si="39"/>
        <v>42.307692307692307</v>
      </c>
      <c r="AG220" s="106">
        <f t="shared" si="40"/>
        <v>85.673758865248232</v>
      </c>
      <c r="AH220" s="106">
        <f t="shared" si="41"/>
        <v>74.647887323943664</v>
      </c>
      <c r="AI220" s="106">
        <f t="shared" si="42"/>
        <v>100</v>
      </c>
      <c r="AJ220" s="106">
        <f t="shared" si="43"/>
        <v>85.414814814814804</v>
      </c>
      <c r="AK220" s="106">
        <f t="shared" si="43"/>
        <v>93.900481540930983</v>
      </c>
      <c r="AL220" s="47">
        <f t="shared" si="44"/>
        <v>114</v>
      </c>
      <c r="AM220" s="35" t="s">
        <v>2080</v>
      </c>
      <c r="AN220" s="35" t="s">
        <v>2080</v>
      </c>
      <c r="AO220" s="35" t="s">
        <v>2080</v>
      </c>
      <c r="AP220" s="35" t="s">
        <v>2080</v>
      </c>
      <c r="AQ220" s="37" t="s">
        <v>2080</v>
      </c>
    </row>
    <row r="221" spans="1:43" ht="24.95" customHeight="1" x14ac:dyDescent="0.25">
      <c r="A221" s="21" t="s">
        <v>1725</v>
      </c>
      <c r="B221" s="22" t="s">
        <v>1724</v>
      </c>
      <c r="C221" s="8" t="s">
        <v>75</v>
      </c>
      <c r="D221" s="8" t="s">
        <v>76</v>
      </c>
      <c r="E221" s="18" t="s">
        <v>1042</v>
      </c>
      <c r="F221" s="45" t="str">
        <f>IFERROR(VLOOKUP(E221,categoria!$A:$C,3,FALSE),"Categoria 1")</f>
        <v>Categoria 1</v>
      </c>
      <c r="G221" s="45">
        <f>VLOOKUP(E221,[2]total!$C:$F,4,FALSE)</f>
        <v>200</v>
      </c>
      <c r="H221" s="45">
        <f ca="1">' CV SIPNI MUN 2017'!H221/12*(TEXT(TODAY(),"MM")-1)</f>
        <v>39</v>
      </c>
      <c r="I221" s="7">
        <v>224</v>
      </c>
      <c r="J221" s="7">
        <v>222</v>
      </c>
      <c r="K221" s="7">
        <v>228</v>
      </c>
      <c r="L221" s="7">
        <v>239</v>
      </c>
      <c r="M221" s="7">
        <v>1484</v>
      </c>
      <c r="N221" s="7">
        <v>1917</v>
      </c>
      <c r="O221" s="7">
        <v>8634</v>
      </c>
      <c r="P221" s="7">
        <v>1621</v>
      </c>
      <c r="Q221" s="45">
        <v>14803</v>
      </c>
      <c r="R221" s="45">
        <f>'[1]SH-FA2007-18'!EB223</f>
        <v>15</v>
      </c>
      <c r="S221" s="45">
        <f>'[1]SH-FA2007-18'!EC223</f>
        <v>157</v>
      </c>
      <c r="T221" s="45">
        <f>'[1]SH-FA2007-18'!ED223</f>
        <v>191</v>
      </c>
      <c r="U221" s="45">
        <f>'[1]SH-FA2007-18'!EE223</f>
        <v>160</v>
      </c>
      <c r="V221" s="45">
        <f>'[1]SH-FA2007-18'!EF223</f>
        <v>199</v>
      </c>
      <c r="W221" s="45">
        <f>'[1]SH-FA2007-18'!EG223</f>
        <v>1874.8</v>
      </c>
      <c r="X221" s="45">
        <f>'[1]SH-FA2007-18'!EH223</f>
        <v>1306</v>
      </c>
      <c r="Y221" s="45">
        <f>'[1]SH-FA2007-18'!EI223</f>
        <v>9877.6222222222204</v>
      </c>
      <c r="Z221" s="45">
        <f>'[1]SH-FA2007-18'!EJ223</f>
        <v>1550.5777777777778</v>
      </c>
      <c r="AA221" s="46">
        <f t="shared" si="34"/>
        <v>15330.999999999998</v>
      </c>
      <c r="AB221" s="106">
        <f t="shared" ca="1" si="35"/>
        <v>38.461538461538467</v>
      </c>
      <c r="AC221" s="106">
        <f t="shared" si="36"/>
        <v>70.089285714285708</v>
      </c>
      <c r="AD221" s="106">
        <f t="shared" si="37"/>
        <v>86.036036036036037</v>
      </c>
      <c r="AE221" s="106">
        <f t="shared" si="38"/>
        <v>70.175438596491219</v>
      </c>
      <c r="AF221" s="106">
        <f t="shared" si="39"/>
        <v>83.26359832635984</v>
      </c>
      <c r="AG221" s="106">
        <f t="shared" si="40"/>
        <v>100</v>
      </c>
      <c r="AH221" s="106">
        <f t="shared" si="41"/>
        <v>68.12728221178925</v>
      </c>
      <c r="AI221" s="106">
        <f t="shared" si="42"/>
        <v>100</v>
      </c>
      <c r="AJ221" s="106">
        <f t="shared" si="43"/>
        <v>95.655630954828979</v>
      </c>
      <c r="AK221" s="106">
        <f t="shared" si="43"/>
        <v>100</v>
      </c>
      <c r="AL221" s="47" t="str">
        <f t="shared" si="44"/>
        <v>-</v>
      </c>
      <c r="AM221" s="35" t="s">
        <v>2080</v>
      </c>
      <c r="AN221" s="35" t="s">
        <v>2081</v>
      </c>
      <c r="AO221" s="35" t="s">
        <v>2080</v>
      </c>
      <c r="AP221" s="35" t="s">
        <v>2080</v>
      </c>
      <c r="AQ221" s="37" t="s">
        <v>2080</v>
      </c>
    </row>
    <row r="222" spans="1:43" ht="24.95" hidden="1" customHeight="1" x14ac:dyDescent="0.25">
      <c r="A222" s="21" t="s">
        <v>1023</v>
      </c>
      <c r="B222" s="22" t="s">
        <v>1724</v>
      </c>
      <c r="C222" s="8" t="s">
        <v>75</v>
      </c>
      <c r="D222" s="8" t="s">
        <v>77</v>
      </c>
      <c r="E222" s="18" t="s">
        <v>1045</v>
      </c>
      <c r="F222" s="45" t="str">
        <f>IFERROR(VLOOKUP(E222,categoria!$A:$C,3,FALSE),"Categoria 1")</f>
        <v>Categoria 1</v>
      </c>
      <c r="G222" s="45">
        <f>VLOOKUP(E222,[2]total!$C:$F,4,FALSE)</f>
        <v>0</v>
      </c>
      <c r="H222" s="45">
        <f ca="1">' CV SIPNI MUN 2017'!H222/12*(TEXT(TODAY(),"MM")-1)</f>
        <v>53.833333333333336</v>
      </c>
      <c r="I222" s="7">
        <v>321</v>
      </c>
      <c r="J222" s="7">
        <v>323</v>
      </c>
      <c r="K222" s="7">
        <v>327</v>
      </c>
      <c r="L222" s="7">
        <v>334</v>
      </c>
      <c r="M222" s="7">
        <v>1834</v>
      </c>
      <c r="N222" s="7">
        <v>2101</v>
      </c>
      <c r="O222" s="7">
        <v>15560</v>
      </c>
      <c r="P222" s="7">
        <v>3814</v>
      </c>
      <c r="Q222" s="45">
        <v>24937</v>
      </c>
      <c r="R222" s="45">
        <f>'[1]SH-FA2007-18'!EB224</f>
        <v>36</v>
      </c>
      <c r="S222" s="45">
        <f>'[1]SH-FA2007-18'!EC224</f>
        <v>282</v>
      </c>
      <c r="T222" s="45">
        <f>'[1]SH-FA2007-18'!ED224</f>
        <v>255</v>
      </c>
      <c r="U222" s="45">
        <f>'[1]SH-FA2007-18'!EE224</f>
        <v>431</v>
      </c>
      <c r="V222" s="45">
        <f>'[1]SH-FA2007-18'!EF224</f>
        <v>433</v>
      </c>
      <c r="W222" s="45">
        <f>'[1]SH-FA2007-18'!EG224</f>
        <v>3552.2</v>
      </c>
      <c r="X222" s="45">
        <f>'[1]SH-FA2007-18'!EH224</f>
        <v>2074.4</v>
      </c>
      <c r="Y222" s="45">
        <f>'[1]SH-FA2007-18'!EI224</f>
        <v>13340.777777777779</v>
      </c>
      <c r="Z222" s="45">
        <f>'[1]SH-FA2007-18'!EJ224</f>
        <v>1883.6222222222225</v>
      </c>
      <c r="AA222" s="46">
        <f t="shared" si="34"/>
        <v>22288.000000000004</v>
      </c>
      <c r="AB222" s="106">
        <f t="shared" ca="1" si="35"/>
        <v>66.873065015479867</v>
      </c>
      <c r="AC222" s="106">
        <f t="shared" si="36"/>
        <v>87.850467289719631</v>
      </c>
      <c r="AD222" s="106">
        <f t="shared" si="37"/>
        <v>78.94736842105263</v>
      </c>
      <c r="AE222" s="106">
        <f t="shared" si="38"/>
        <v>100</v>
      </c>
      <c r="AF222" s="106">
        <f t="shared" si="39"/>
        <v>100</v>
      </c>
      <c r="AG222" s="106">
        <f t="shared" si="40"/>
        <v>100</v>
      </c>
      <c r="AH222" s="106">
        <f t="shared" si="41"/>
        <v>98.733936220847212</v>
      </c>
      <c r="AI222" s="106">
        <f t="shared" si="42"/>
        <v>85.737646386746661</v>
      </c>
      <c r="AJ222" s="106">
        <f t="shared" si="43"/>
        <v>49.387053545417473</v>
      </c>
      <c r="AK222" s="106">
        <f t="shared" si="43"/>
        <v>89.377230621165353</v>
      </c>
      <c r="AL222" s="47">
        <f t="shared" si="44"/>
        <v>2648.9999999999964</v>
      </c>
      <c r="AM222" s="35" t="s">
        <v>2080</v>
      </c>
      <c r="AN222" s="35" t="s">
        <v>2081</v>
      </c>
      <c r="AO222" s="35" t="s">
        <v>2080</v>
      </c>
      <c r="AP222" s="35" t="s">
        <v>2081</v>
      </c>
      <c r="AQ222" s="37" t="s">
        <v>2080</v>
      </c>
    </row>
    <row r="223" spans="1:43" ht="24.95" hidden="1" customHeight="1" x14ac:dyDescent="0.25">
      <c r="A223" s="21" t="s">
        <v>75</v>
      </c>
      <c r="B223" s="22" t="s">
        <v>1724</v>
      </c>
      <c r="C223" s="8" t="s">
        <v>75</v>
      </c>
      <c r="D223" s="8" t="s">
        <v>78</v>
      </c>
      <c r="E223" s="18" t="s">
        <v>1052</v>
      </c>
      <c r="F223" s="45" t="str">
        <f>IFERROR(VLOOKUP(E223,categoria!$A:$C,3,FALSE),"Categoria 1")</f>
        <v>Categoria 2</v>
      </c>
      <c r="G223" s="45">
        <f>VLOOKUP(E223,[2]total!$C:$F,4,FALSE)</f>
        <v>100</v>
      </c>
      <c r="H223" s="45">
        <f ca="1">' CV SIPNI MUN 2017'!H223/12*(TEXT(TODAY(),"MM")-1)</f>
        <v>15.166666666666666</v>
      </c>
      <c r="I223" s="7">
        <v>90</v>
      </c>
      <c r="J223" s="7">
        <v>92</v>
      </c>
      <c r="K223" s="7">
        <v>96</v>
      </c>
      <c r="L223" s="7">
        <v>100</v>
      </c>
      <c r="M223" s="7">
        <v>609</v>
      </c>
      <c r="N223" s="7">
        <v>760</v>
      </c>
      <c r="O223" s="7">
        <v>4393</v>
      </c>
      <c r="P223" s="7">
        <v>973</v>
      </c>
      <c r="Q223" s="45">
        <v>7204</v>
      </c>
      <c r="R223" s="45">
        <f>'[1]SH-FA2007-18'!EB225</f>
        <v>10</v>
      </c>
      <c r="S223" s="45">
        <f>'[1]SH-FA2007-18'!EC225</f>
        <v>23</v>
      </c>
      <c r="T223" s="45">
        <f>'[1]SH-FA2007-18'!ED225</f>
        <v>88</v>
      </c>
      <c r="U223" s="45">
        <f>'[1]SH-FA2007-18'!EE225</f>
        <v>126</v>
      </c>
      <c r="V223" s="45">
        <f>'[1]SH-FA2007-18'!EF225</f>
        <v>92</v>
      </c>
      <c r="W223" s="45">
        <f>'[1]SH-FA2007-18'!EG225</f>
        <v>837.8</v>
      </c>
      <c r="X223" s="45">
        <f>'[1]SH-FA2007-18'!EH225</f>
        <v>519</v>
      </c>
      <c r="Y223" s="45">
        <f>'[1]SH-FA2007-18'!EI225</f>
        <v>3674.7555555555559</v>
      </c>
      <c r="Z223" s="45">
        <f>'[1]SH-FA2007-18'!EJ225</f>
        <v>535.44444444444446</v>
      </c>
      <c r="AA223" s="46">
        <f t="shared" si="34"/>
        <v>5906</v>
      </c>
      <c r="AB223" s="106">
        <f t="shared" ca="1" si="35"/>
        <v>65.934065934065927</v>
      </c>
      <c r="AC223" s="106">
        <f t="shared" si="36"/>
        <v>25.555555555555554</v>
      </c>
      <c r="AD223" s="106">
        <f t="shared" si="37"/>
        <v>95.652173913043484</v>
      </c>
      <c r="AE223" s="106">
        <f t="shared" si="38"/>
        <v>100</v>
      </c>
      <c r="AF223" s="106">
        <f t="shared" si="39"/>
        <v>92</v>
      </c>
      <c r="AG223" s="106">
        <f t="shared" si="40"/>
        <v>100</v>
      </c>
      <c r="AH223" s="106">
        <f t="shared" si="41"/>
        <v>68.28947368421052</v>
      </c>
      <c r="AI223" s="106">
        <f t="shared" si="42"/>
        <v>83.650251662999224</v>
      </c>
      <c r="AJ223" s="106">
        <f t="shared" si="43"/>
        <v>55.030261505081647</v>
      </c>
      <c r="AK223" s="106">
        <f t="shared" si="43"/>
        <v>81.98223209328151</v>
      </c>
      <c r="AL223" s="47">
        <f t="shared" si="44"/>
        <v>1298</v>
      </c>
      <c r="AM223" s="35" t="s">
        <v>2080</v>
      </c>
      <c r="AN223" s="35" t="s">
        <v>2080</v>
      </c>
      <c r="AO223" s="35" t="s">
        <v>2080</v>
      </c>
      <c r="AP223" s="35" t="s">
        <v>2080</v>
      </c>
      <c r="AQ223" s="37" t="s">
        <v>2080</v>
      </c>
    </row>
    <row r="224" spans="1:43" ht="24.95" customHeight="1" x14ac:dyDescent="0.25">
      <c r="A224" s="21" t="s">
        <v>1023</v>
      </c>
      <c r="B224" s="22" t="s">
        <v>1724</v>
      </c>
      <c r="C224" s="8" t="s">
        <v>75</v>
      </c>
      <c r="D224" s="8" t="s">
        <v>79</v>
      </c>
      <c r="E224" s="18" t="s">
        <v>1056</v>
      </c>
      <c r="F224" s="45" t="str">
        <f>IFERROR(VLOOKUP(E224,categoria!$A:$C,3,FALSE),"Categoria 1")</f>
        <v>Categoria 1</v>
      </c>
      <c r="G224" s="45">
        <f>VLOOKUP(E224,[2]total!$C:$F,4,FALSE)</f>
        <v>100</v>
      </c>
      <c r="H224" s="45">
        <f ca="1">' CV SIPNI MUN 2017'!H224/12*(TEXT(TODAY(),"MM")-1)</f>
        <v>9.3333333333333339</v>
      </c>
      <c r="I224" s="7">
        <v>55</v>
      </c>
      <c r="J224" s="7">
        <v>55</v>
      </c>
      <c r="K224" s="7">
        <v>56</v>
      </c>
      <c r="L224" s="7">
        <v>59</v>
      </c>
      <c r="M224" s="7">
        <v>329</v>
      </c>
      <c r="N224" s="7">
        <v>398</v>
      </c>
      <c r="O224" s="7">
        <v>2681</v>
      </c>
      <c r="P224" s="7">
        <v>640</v>
      </c>
      <c r="Q224" s="45">
        <v>4329</v>
      </c>
      <c r="R224" s="45">
        <f>'[1]SH-FA2007-18'!EB226</f>
        <v>8</v>
      </c>
      <c r="S224" s="45">
        <f>'[1]SH-FA2007-18'!EC226</f>
        <v>59</v>
      </c>
      <c r="T224" s="45">
        <f>'[1]SH-FA2007-18'!ED226</f>
        <v>98</v>
      </c>
      <c r="U224" s="45">
        <f>'[1]SH-FA2007-18'!EE226</f>
        <v>52</v>
      </c>
      <c r="V224" s="45">
        <f>'[1]SH-FA2007-18'!EF226</f>
        <v>53</v>
      </c>
      <c r="W224" s="45">
        <f>'[1]SH-FA2007-18'!EG226</f>
        <v>615.59999999999991</v>
      </c>
      <c r="X224" s="45">
        <f>'[1]SH-FA2007-18'!EH226</f>
        <v>364</v>
      </c>
      <c r="Y224" s="45">
        <f>'[1]SH-FA2007-18'!EI226</f>
        <v>3094.577777777778</v>
      </c>
      <c r="Z224" s="45">
        <f>'[1]SH-FA2007-18'!EJ226</f>
        <v>410.82222222222219</v>
      </c>
      <c r="AA224" s="46">
        <f t="shared" si="34"/>
        <v>4755</v>
      </c>
      <c r="AB224" s="106">
        <f t="shared" ca="1" si="35"/>
        <v>85.714285714285708</v>
      </c>
      <c r="AC224" s="106">
        <f t="shared" si="36"/>
        <v>100</v>
      </c>
      <c r="AD224" s="106">
        <f t="shared" si="37"/>
        <v>100</v>
      </c>
      <c r="AE224" s="106">
        <f t="shared" si="38"/>
        <v>92.857142857142861</v>
      </c>
      <c r="AF224" s="106">
        <f t="shared" si="39"/>
        <v>89.830508474576277</v>
      </c>
      <c r="AG224" s="106">
        <f t="shared" si="40"/>
        <v>100</v>
      </c>
      <c r="AH224" s="106">
        <f t="shared" si="41"/>
        <v>91.457286432160799</v>
      </c>
      <c r="AI224" s="106">
        <f t="shared" si="42"/>
        <v>100</v>
      </c>
      <c r="AJ224" s="106">
        <f t="shared" si="43"/>
        <v>64.190972222222214</v>
      </c>
      <c r="AK224" s="106">
        <f t="shared" si="43"/>
        <v>100</v>
      </c>
      <c r="AL224" s="47" t="str">
        <f t="shared" si="44"/>
        <v>-</v>
      </c>
      <c r="AM224" s="35" t="s">
        <v>2080</v>
      </c>
      <c r="AN224" s="35" t="s">
        <v>2080</v>
      </c>
      <c r="AO224" s="35" t="s">
        <v>2080</v>
      </c>
      <c r="AP224" s="35" t="s">
        <v>2080</v>
      </c>
      <c r="AQ224" s="37" t="s">
        <v>2080</v>
      </c>
    </row>
    <row r="225" spans="1:43" ht="24.95" customHeight="1" x14ac:dyDescent="0.25">
      <c r="A225" s="21" t="s">
        <v>1725</v>
      </c>
      <c r="B225" s="22" t="s">
        <v>1724</v>
      </c>
      <c r="C225" s="8" t="s">
        <v>75</v>
      </c>
      <c r="D225" s="8" t="s">
        <v>80</v>
      </c>
      <c r="E225" s="18" t="s">
        <v>1136</v>
      </c>
      <c r="F225" s="45" t="str">
        <f>IFERROR(VLOOKUP(E225,categoria!$A:$C,3,FALSE),"Categoria 1")</f>
        <v>Categoria 1</v>
      </c>
      <c r="G225" s="45">
        <f>VLOOKUP(E225,[2]total!$C:$F,4,FALSE)</f>
        <v>100</v>
      </c>
      <c r="H225" s="45">
        <f ca="1">' CV SIPNI MUN 2017'!H225/12*(TEXT(TODAY(),"MM")-1)</f>
        <v>12.666666666666666</v>
      </c>
      <c r="I225" s="7">
        <v>73</v>
      </c>
      <c r="J225" s="7">
        <v>71</v>
      </c>
      <c r="K225" s="7">
        <v>69</v>
      </c>
      <c r="L225" s="7">
        <v>68</v>
      </c>
      <c r="M225" s="7">
        <v>352</v>
      </c>
      <c r="N225" s="7">
        <v>407</v>
      </c>
      <c r="O225" s="7">
        <v>2587</v>
      </c>
      <c r="P225" s="7">
        <v>546</v>
      </c>
      <c r="Q225" s="45">
        <v>4249</v>
      </c>
      <c r="R225" s="45">
        <f>'[1]SH-FA2007-18'!EB227</f>
        <v>5</v>
      </c>
      <c r="S225" s="45">
        <f>'[1]SH-FA2007-18'!EC227</f>
        <v>56</v>
      </c>
      <c r="T225" s="45">
        <f>'[1]SH-FA2007-18'!ED227</f>
        <v>50</v>
      </c>
      <c r="U225" s="45">
        <f>'[1]SH-FA2007-18'!EE227</f>
        <v>61</v>
      </c>
      <c r="V225" s="45">
        <f>'[1]SH-FA2007-18'!EF227</f>
        <v>44</v>
      </c>
      <c r="W225" s="45">
        <f>'[1]SH-FA2007-18'!EG227</f>
        <v>717.2</v>
      </c>
      <c r="X225" s="45">
        <f>'[1]SH-FA2007-18'!EH227</f>
        <v>310.79999999999995</v>
      </c>
      <c r="Y225" s="45">
        <f>'[1]SH-FA2007-18'!EI227</f>
        <v>2992.4888888888891</v>
      </c>
      <c r="Z225" s="45">
        <f>'[1]SH-FA2007-18'!EJ227</f>
        <v>594.51111111111106</v>
      </c>
      <c r="AA225" s="46">
        <f t="shared" si="34"/>
        <v>4831</v>
      </c>
      <c r="AB225" s="106">
        <f t="shared" ca="1" si="35"/>
        <v>39.473684210526315</v>
      </c>
      <c r="AC225" s="106">
        <f t="shared" si="36"/>
        <v>76.712328767123282</v>
      </c>
      <c r="AD225" s="106">
        <f t="shared" si="37"/>
        <v>70.422535211267601</v>
      </c>
      <c r="AE225" s="106">
        <f t="shared" si="38"/>
        <v>88.405797101449281</v>
      </c>
      <c r="AF225" s="106">
        <f t="shared" si="39"/>
        <v>64.705882352941174</v>
      </c>
      <c r="AG225" s="106">
        <f t="shared" si="40"/>
        <v>100</v>
      </c>
      <c r="AH225" s="106">
        <f t="shared" si="41"/>
        <v>76.36363636363636</v>
      </c>
      <c r="AI225" s="106">
        <f t="shared" si="42"/>
        <v>100</v>
      </c>
      <c r="AJ225" s="106">
        <f t="shared" si="43"/>
        <v>100</v>
      </c>
      <c r="AK225" s="106">
        <f t="shared" si="43"/>
        <v>100</v>
      </c>
      <c r="AL225" s="47" t="str">
        <f t="shared" si="44"/>
        <v>-</v>
      </c>
      <c r="AM225" s="35" t="s">
        <v>2080</v>
      </c>
      <c r="AN225" s="35" t="s">
        <v>2080</v>
      </c>
      <c r="AO225" s="35" t="s">
        <v>2081</v>
      </c>
      <c r="AP225" s="35" t="s">
        <v>2080</v>
      </c>
      <c r="AQ225" s="37" t="s">
        <v>2080</v>
      </c>
    </row>
    <row r="226" spans="1:43" ht="24.95" customHeight="1" x14ac:dyDescent="0.25">
      <c r="A226" s="21" t="s">
        <v>75</v>
      </c>
      <c r="B226" s="22" t="s">
        <v>1724</v>
      </c>
      <c r="C226" s="8" t="s">
        <v>75</v>
      </c>
      <c r="D226" s="8" t="s">
        <v>81</v>
      </c>
      <c r="E226" s="18" t="s">
        <v>1141</v>
      </c>
      <c r="F226" s="45" t="str">
        <f>IFERROR(VLOOKUP(E226,categoria!$A:$C,3,FALSE),"Categoria 1")</f>
        <v>Categoria 1</v>
      </c>
      <c r="G226" s="45">
        <f>VLOOKUP(E226,[2]total!$C:$F,4,FALSE)</f>
        <v>0</v>
      </c>
      <c r="H226" s="45">
        <f ca="1">' CV SIPNI MUN 2017'!H226/12*(TEXT(TODAY(),"MM")-1)</f>
        <v>14.666666666666666</v>
      </c>
      <c r="I226" s="7">
        <v>85</v>
      </c>
      <c r="J226" s="7">
        <v>84</v>
      </c>
      <c r="K226" s="7">
        <v>85</v>
      </c>
      <c r="L226" s="7">
        <v>83</v>
      </c>
      <c r="M226" s="7">
        <v>421</v>
      </c>
      <c r="N226" s="7">
        <v>439</v>
      </c>
      <c r="O226" s="7">
        <v>3007</v>
      </c>
      <c r="P226" s="7">
        <v>727</v>
      </c>
      <c r="Q226" s="45">
        <v>5019</v>
      </c>
      <c r="R226" s="45">
        <f>'[1]SH-FA2007-18'!EB228</f>
        <v>6</v>
      </c>
      <c r="S226" s="45">
        <f>'[1]SH-FA2007-18'!EC228</f>
        <v>71</v>
      </c>
      <c r="T226" s="45">
        <f>'[1]SH-FA2007-18'!ED228</f>
        <v>63</v>
      </c>
      <c r="U226" s="45">
        <f>'[1]SH-FA2007-18'!EE228</f>
        <v>70</v>
      </c>
      <c r="V226" s="45">
        <f>'[1]SH-FA2007-18'!EF228</f>
        <v>64</v>
      </c>
      <c r="W226" s="45">
        <f>'[1]SH-FA2007-18'!EG228</f>
        <v>676.4</v>
      </c>
      <c r="X226" s="45">
        <f>'[1]SH-FA2007-18'!EH228</f>
        <v>457.8</v>
      </c>
      <c r="Y226" s="45">
        <f>'[1]SH-FA2007-18'!EI228</f>
        <v>3012.4888888888891</v>
      </c>
      <c r="Z226" s="45">
        <f>'[1]SH-FA2007-18'!EJ228</f>
        <v>551.31111111111125</v>
      </c>
      <c r="AA226" s="46">
        <f t="shared" si="34"/>
        <v>4972</v>
      </c>
      <c r="AB226" s="106">
        <f t="shared" ca="1" si="35"/>
        <v>40.909090909090914</v>
      </c>
      <c r="AC226" s="106">
        <f t="shared" si="36"/>
        <v>83.529411764705884</v>
      </c>
      <c r="AD226" s="106">
        <f t="shared" si="37"/>
        <v>75</v>
      </c>
      <c r="AE226" s="106">
        <f t="shared" si="38"/>
        <v>82.35294117647058</v>
      </c>
      <c r="AF226" s="106">
        <f t="shared" si="39"/>
        <v>77.108433734939766</v>
      </c>
      <c r="AG226" s="106">
        <f t="shared" si="40"/>
        <v>100</v>
      </c>
      <c r="AH226" s="106">
        <f t="shared" si="41"/>
        <v>100</v>
      </c>
      <c r="AI226" s="106">
        <f t="shared" si="42"/>
        <v>100</v>
      </c>
      <c r="AJ226" s="106">
        <f t="shared" si="43"/>
        <v>75.833715421060703</v>
      </c>
      <c r="AK226" s="106">
        <f t="shared" si="43"/>
        <v>99.063558477784426</v>
      </c>
      <c r="AL226" s="47">
        <f t="shared" si="44"/>
        <v>47</v>
      </c>
      <c r="AM226" s="35" t="s">
        <v>2080</v>
      </c>
      <c r="AN226" s="35" t="s">
        <v>2080</v>
      </c>
      <c r="AO226" s="35" t="s">
        <v>2080</v>
      </c>
      <c r="AP226" s="35" t="s">
        <v>2080</v>
      </c>
      <c r="AQ226" s="37" t="s">
        <v>2080</v>
      </c>
    </row>
    <row r="227" spans="1:43" ht="24.95" hidden="1" customHeight="1" x14ac:dyDescent="0.25">
      <c r="A227" s="21" t="s">
        <v>1015</v>
      </c>
      <c r="B227" s="22" t="s">
        <v>1724</v>
      </c>
      <c r="C227" s="8" t="s">
        <v>75</v>
      </c>
      <c r="D227" s="8" t="s">
        <v>82</v>
      </c>
      <c r="E227" s="18" t="s">
        <v>1166</v>
      </c>
      <c r="F227" s="45" t="str">
        <f>IFERROR(VLOOKUP(E227,categoria!$A:$C,3,FALSE),"Categoria 1")</f>
        <v>Categoria 1</v>
      </c>
      <c r="G227" s="45">
        <f>VLOOKUP(E227,[2]total!$C:$F,4,FALSE)</f>
        <v>150</v>
      </c>
      <c r="H227" s="45">
        <f ca="1">' CV SIPNI MUN 2017'!H227/12*(TEXT(TODAY(),"MM")-1)</f>
        <v>12.666666666666666</v>
      </c>
      <c r="I227" s="7">
        <v>77</v>
      </c>
      <c r="J227" s="7">
        <v>81</v>
      </c>
      <c r="K227" s="7">
        <v>85</v>
      </c>
      <c r="L227" s="7">
        <v>88</v>
      </c>
      <c r="M227" s="7">
        <v>505</v>
      </c>
      <c r="N227" s="7">
        <v>591</v>
      </c>
      <c r="O227" s="7">
        <v>4215</v>
      </c>
      <c r="P227" s="7">
        <v>1088</v>
      </c>
      <c r="Q227" s="45">
        <v>6806</v>
      </c>
      <c r="R227" s="45">
        <f>'[1]SH-FA2007-18'!EB229</f>
        <v>4</v>
      </c>
      <c r="S227" s="45">
        <f>'[1]SH-FA2007-18'!EC229</f>
        <v>49</v>
      </c>
      <c r="T227" s="45">
        <f>'[1]SH-FA2007-18'!ED229</f>
        <v>58</v>
      </c>
      <c r="U227" s="45">
        <f>'[1]SH-FA2007-18'!EE229</f>
        <v>129</v>
      </c>
      <c r="V227" s="45">
        <f>'[1]SH-FA2007-18'!EF229</f>
        <v>86</v>
      </c>
      <c r="W227" s="45">
        <f>'[1]SH-FA2007-18'!EG229</f>
        <v>639.79999999999995</v>
      </c>
      <c r="X227" s="45">
        <f>'[1]SH-FA2007-18'!EH229</f>
        <v>403.6</v>
      </c>
      <c r="Y227" s="45">
        <f>'[1]SH-FA2007-18'!EI229</f>
        <v>2746.3777777777768</v>
      </c>
      <c r="Z227" s="45">
        <f>'[1]SH-FA2007-18'!EJ229</f>
        <v>738.22222222222229</v>
      </c>
      <c r="AA227" s="46">
        <f t="shared" si="34"/>
        <v>4854</v>
      </c>
      <c r="AB227" s="106">
        <f t="shared" ca="1" si="35"/>
        <v>31.578947368421055</v>
      </c>
      <c r="AC227" s="106">
        <f t="shared" si="36"/>
        <v>63.636363636363633</v>
      </c>
      <c r="AD227" s="106">
        <f t="shared" si="37"/>
        <v>71.604938271604937</v>
      </c>
      <c r="AE227" s="106">
        <f t="shared" si="38"/>
        <v>100</v>
      </c>
      <c r="AF227" s="106">
        <f t="shared" si="39"/>
        <v>97.727272727272734</v>
      </c>
      <c r="AG227" s="106">
        <f t="shared" si="40"/>
        <v>100</v>
      </c>
      <c r="AH227" s="106">
        <f t="shared" si="41"/>
        <v>68.291032148900172</v>
      </c>
      <c r="AI227" s="106">
        <f t="shared" si="42"/>
        <v>65.157242651904539</v>
      </c>
      <c r="AJ227" s="106">
        <f t="shared" si="43"/>
        <v>67.851307189542482</v>
      </c>
      <c r="AK227" s="106">
        <f t="shared" si="43"/>
        <v>71.319424037613871</v>
      </c>
      <c r="AL227" s="47">
        <f t="shared" si="44"/>
        <v>1952</v>
      </c>
      <c r="AM227" s="35" t="s">
        <v>2080</v>
      </c>
      <c r="AN227" s="35" t="s">
        <v>2080</v>
      </c>
      <c r="AO227" s="35" t="s">
        <v>2080</v>
      </c>
      <c r="AP227" s="35" t="s">
        <v>2080</v>
      </c>
      <c r="AQ227" s="37" t="s">
        <v>2080</v>
      </c>
    </row>
    <row r="228" spans="1:43" ht="24.95" hidden="1" customHeight="1" x14ac:dyDescent="0.25">
      <c r="A228" s="21" t="s">
        <v>1023</v>
      </c>
      <c r="B228" s="22" t="s">
        <v>1724</v>
      </c>
      <c r="C228" s="8" t="s">
        <v>75</v>
      </c>
      <c r="D228" s="8" t="s">
        <v>83</v>
      </c>
      <c r="E228" s="18" t="s">
        <v>1188</v>
      </c>
      <c r="F228" s="45" t="str">
        <f>IFERROR(VLOOKUP(E228,categoria!$A:$C,3,FALSE),"Categoria 1")</f>
        <v>Categoria 2</v>
      </c>
      <c r="G228" s="45">
        <f>VLOOKUP(E228,[2]total!$C:$F,4,FALSE)</f>
        <v>0</v>
      </c>
      <c r="H228" s="45">
        <f ca="1">' CV SIPNI MUN 2017'!H228/12*(TEXT(TODAY(),"MM")-1)</f>
        <v>53.5</v>
      </c>
      <c r="I228" s="7">
        <v>308</v>
      </c>
      <c r="J228" s="7">
        <v>300</v>
      </c>
      <c r="K228" s="7">
        <v>301</v>
      </c>
      <c r="L228" s="7">
        <v>308</v>
      </c>
      <c r="M228" s="7">
        <v>1753</v>
      </c>
      <c r="N228" s="7">
        <v>2133</v>
      </c>
      <c r="O228" s="7">
        <v>13703</v>
      </c>
      <c r="P228" s="7">
        <v>3192</v>
      </c>
      <c r="Q228" s="45">
        <v>22319</v>
      </c>
      <c r="R228" s="45">
        <f>'[1]SH-FA2007-18'!EB230</f>
        <v>28</v>
      </c>
      <c r="S228" s="45">
        <f>'[1]SH-FA2007-18'!EC230</f>
        <v>257</v>
      </c>
      <c r="T228" s="45">
        <f>'[1]SH-FA2007-18'!ED230</f>
        <v>303</v>
      </c>
      <c r="U228" s="45">
        <f>'[1]SH-FA2007-18'!EE230</f>
        <v>330</v>
      </c>
      <c r="V228" s="45">
        <f>'[1]SH-FA2007-18'!EF230</f>
        <v>274</v>
      </c>
      <c r="W228" s="45">
        <f>'[1]SH-FA2007-18'!EG230</f>
        <v>2623</v>
      </c>
      <c r="X228" s="45">
        <f>'[1]SH-FA2007-18'!EH230</f>
        <v>1647.6</v>
      </c>
      <c r="Y228" s="45">
        <f>'[1]SH-FA2007-18'!EI230</f>
        <v>12160.755555555555</v>
      </c>
      <c r="Z228" s="45">
        <f>'[1]SH-FA2007-18'!EJ230</f>
        <v>2964.6444444444446</v>
      </c>
      <c r="AA228" s="46">
        <f t="shared" si="34"/>
        <v>20588.000000000004</v>
      </c>
      <c r="AB228" s="106">
        <f t="shared" ca="1" si="35"/>
        <v>52.336448598130836</v>
      </c>
      <c r="AC228" s="106">
        <f t="shared" si="36"/>
        <v>83.441558441558442</v>
      </c>
      <c r="AD228" s="106">
        <f t="shared" si="37"/>
        <v>100</v>
      </c>
      <c r="AE228" s="106">
        <f t="shared" si="38"/>
        <v>100</v>
      </c>
      <c r="AF228" s="106">
        <f t="shared" si="39"/>
        <v>88.961038961038966</v>
      </c>
      <c r="AG228" s="106">
        <f t="shared" si="40"/>
        <v>100</v>
      </c>
      <c r="AH228" s="106">
        <f t="shared" si="41"/>
        <v>77.24331926863573</v>
      </c>
      <c r="AI228" s="106">
        <f t="shared" si="42"/>
        <v>88.745205834894222</v>
      </c>
      <c r="AJ228" s="106">
        <f t="shared" si="43"/>
        <v>92.877332219437491</v>
      </c>
      <c r="AK228" s="106">
        <f t="shared" si="43"/>
        <v>92.244276177248096</v>
      </c>
      <c r="AL228" s="47">
        <f t="shared" si="44"/>
        <v>1730.9999999999964</v>
      </c>
      <c r="AM228" s="35" t="s">
        <v>2080</v>
      </c>
      <c r="AN228" s="35" t="s">
        <v>2080</v>
      </c>
      <c r="AO228" s="35" t="s">
        <v>2080</v>
      </c>
      <c r="AP228" s="35" t="s">
        <v>2081</v>
      </c>
      <c r="AQ228" s="37" t="s">
        <v>2080</v>
      </c>
    </row>
    <row r="229" spans="1:43" ht="24.95" hidden="1" customHeight="1" x14ac:dyDescent="0.25">
      <c r="A229" s="21" t="s">
        <v>75</v>
      </c>
      <c r="B229" s="22" t="s">
        <v>1724</v>
      </c>
      <c r="C229" s="8" t="s">
        <v>75</v>
      </c>
      <c r="D229" s="8" t="s">
        <v>84</v>
      </c>
      <c r="E229" s="18" t="s">
        <v>1194</v>
      </c>
      <c r="F229" s="45" t="str">
        <f>IFERROR(VLOOKUP(E229,categoria!$A:$C,3,FALSE),"Categoria 1")</f>
        <v>Categoria 1</v>
      </c>
      <c r="G229" s="45">
        <f>VLOOKUP(E229,[2]total!$C:$F,4,FALSE)</f>
        <v>100</v>
      </c>
      <c r="H229" s="45">
        <f ca="1">' CV SIPNI MUN 2017'!H229/12*(TEXT(TODAY(),"MM")-1)</f>
        <v>19.333333333333332</v>
      </c>
      <c r="I229" s="7">
        <v>115</v>
      </c>
      <c r="J229" s="7">
        <v>117</v>
      </c>
      <c r="K229" s="7">
        <v>122</v>
      </c>
      <c r="L229" s="7">
        <v>130</v>
      </c>
      <c r="M229" s="7">
        <v>807</v>
      </c>
      <c r="N229" s="7">
        <v>1051</v>
      </c>
      <c r="O229" s="7">
        <v>6185</v>
      </c>
      <c r="P229" s="7">
        <v>1547</v>
      </c>
      <c r="Q229" s="45">
        <v>10190</v>
      </c>
      <c r="R229" s="45">
        <f>'[1]SH-FA2007-18'!EB231</f>
        <v>20</v>
      </c>
      <c r="S229" s="45">
        <f>'[1]SH-FA2007-18'!EC231</f>
        <v>113</v>
      </c>
      <c r="T229" s="45">
        <f>'[1]SH-FA2007-18'!ED231</f>
        <v>85</v>
      </c>
      <c r="U229" s="45">
        <f>'[1]SH-FA2007-18'!EE231</f>
        <v>116</v>
      </c>
      <c r="V229" s="45">
        <f>'[1]SH-FA2007-18'!EF231</f>
        <v>96</v>
      </c>
      <c r="W229" s="45">
        <f>'[1]SH-FA2007-18'!EG231</f>
        <v>842.6</v>
      </c>
      <c r="X229" s="45">
        <f>'[1]SH-FA2007-18'!EH231</f>
        <v>562</v>
      </c>
      <c r="Y229" s="45">
        <f>'[1]SH-FA2007-18'!EI231</f>
        <v>5993.6000000000013</v>
      </c>
      <c r="Z229" s="45">
        <f>'[1]SH-FA2007-18'!EJ231</f>
        <v>1639.8</v>
      </c>
      <c r="AA229" s="46">
        <f t="shared" si="34"/>
        <v>9468</v>
      </c>
      <c r="AB229" s="106">
        <f t="shared" ca="1" si="35"/>
        <v>100</v>
      </c>
      <c r="AC229" s="106">
        <f t="shared" si="36"/>
        <v>98.260869565217391</v>
      </c>
      <c r="AD229" s="106">
        <f t="shared" si="37"/>
        <v>72.649572649572647</v>
      </c>
      <c r="AE229" s="106">
        <f t="shared" si="38"/>
        <v>95.081967213114751</v>
      </c>
      <c r="AF229" s="106">
        <f t="shared" si="39"/>
        <v>73.846153846153854</v>
      </c>
      <c r="AG229" s="106">
        <f t="shared" si="40"/>
        <v>100</v>
      </c>
      <c r="AH229" s="106">
        <f t="shared" si="41"/>
        <v>53.472882968601333</v>
      </c>
      <c r="AI229" s="106">
        <f t="shared" si="42"/>
        <v>96.905416329830246</v>
      </c>
      <c r="AJ229" s="106">
        <f t="shared" si="43"/>
        <v>100</v>
      </c>
      <c r="AK229" s="106">
        <f t="shared" si="43"/>
        <v>92.914622178606479</v>
      </c>
      <c r="AL229" s="47">
        <f t="shared" si="44"/>
        <v>722</v>
      </c>
      <c r="AM229" s="35" t="s">
        <v>2080</v>
      </c>
      <c r="AN229" s="35" t="s">
        <v>2080</v>
      </c>
      <c r="AO229" s="35" t="s">
        <v>2080</v>
      </c>
      <c r="AP229" s="35" t="s">
        <v>2080</v>
      </c>
      <c r="AQ229" s="37" t="s">
        <v>2080</v>
      </c>
    </row>
    <row r="230" spans="1:43" ht="24.95" hidden="1" customHeight="1" x14ac:dyDescent="0.25">
      <c r="A230" s="21" t="s">
        <v>1023</v>
      </c>
      <c r="B230" s="22" t="s">
        <v>1724</v>
      </c>
      <c r="C230" s="8" t="s">
        <v>75</v>
      </c>
      <c r="D230" s="8" t="s">
        <v>85</v>
      </c>
      <c r="E230" s="18" t="s">
        <v>1207</v>
      </c>
      <c r="F230" s="45" t="str">
        <f>IFERROR(VLOOKUP(E230,categoria!$A:$C,3,FALSE),"Categoria 1")</f>
        <v>Categoria 1</v>
      </c>
      <c r="G230" s="45">
        <f>VLOOKUP(E230,[2]total!$C:$F,4,FALSE)</f>
        <v>140</v>
      </c>
      <c r="H230" s="45">
        <f ca="1">' CV SIPNI MUN 2017'!H230/12*(TEXT(TODAY(),"MM")-1)</f>
        <v>12.833333333333334</v>
      </c>
      <c r="I230" s="7">
        <v>73</v>
      </c>
      <c r="J230" s="7">
        <v>71</v>
      </c>
      <c r="K230" s="7">
        <v>71</v>
      </c>
      <c r="L230" s="7">
        <v>71</v>
      </c>
      <c r="M230" s="7">
        <v>382</v>
      </c>
      <c r="N230" s="7">
        <v>446</v>
      </c>
      <c r="O230" s="7">
        <v>2957</v>
      </c>
      <c r="P230" s="7">
        <v>580</v>
      </c>
      <c r="Q230" s="45">
        <v>4728</v>
      </c>
      <c r="R230" s="45">
        <f>'[1]SH-FA2007-18'!EB232</f>
        <v>1</v>
      </c>
      <c r="S230" s="45">
        <f>'[1]SH-FA2007-18'!EC232</f>
        <v>48</v>
      </c>
      <c r="T230" s="45">
        <f>'[1]SH-FA2007-18'!ED232</f>
        <v>57</v>
      </c>
      <c r="U230" s="45">
        <f>'[1]SH-FA2007-18'!EE232</f>
        <v>86</v>
      </c>
      <c r="V230" s="45">
        <f>'[1]SH-FA2007-18'!EF232</f>
        <v>73</v>
      </c>
      <c r="W230" s="45">
        <f>'[1]SH-FA2007-18'!EG232</f>
        <v>698.6</v>
      </c>
      <c r="X230" s="45">
        <f>'[1]SH-FA2007-18'!EH232</f>
        <v>328.20000000000005</v>
      </c>
      <c r="Y230" s="45">
        <f>'[1]SH-FA2007-18'!EI232</f>
        <v>2544.4888888888886</v>
      </c>
      <c r="Z230" s="45">
        <f>'[1]SH-FA2007-18'!EJ232</f>
        <v>287.71111111111111</v>
      </c>
      <c r="AA230" s="46">
        <f t="shared" si="34"/>
        <v>4124</v>
      </c>
      <c r="AB230" s="106">
        <f t="shared" ca="1" si="35"/>
        <v>7.7922077922077921</v>
      </c>
      <c r="AC230" s="106">
        <f t="shared" si="36"/>
        <v>65.753424657534239</v>
      </c>
      <c r="AD230" s="106">
        <f t="shared" si="37"/>
        <v>80.281690140845072</v>
      </c>
      <c r="AE230" s="106">
        <f t="shared" si="38"/>
        <v>100</v>
      </c>
      <c r="AF230" s="106">
        <f t="shared" si="39"/>
        <v>100</v>
      </c>
      <c r="AG230" s="106">
        <f t="shared" si="40"/>
        <v>100</v>
      </c>
      <c r="AH230" s="106">
        <f t="shared" si="41"/>
        <v>73.587443946188344</v>
      </c>
      <c r="AI230" s="106">
        <f t="shared" si="42"/>
        <v>86.049674970878883</v>
      </c>
      <c r="AJ230" s="106">
        <f t="shared" si="43"/>
        <v>49.605363984674327</v>
      </c>
      <c r="AK230" s="106">
        <f t="shared" si="43"/>
        <v>87.22504230118443</v>
      </c>
      <c r="AL230" s="47">
        <f t="shared" si="44"/>
        <v>604</v>
      </c>
      <c r="AM230" s="35" t="s">
        <v>2080</v>
      </c>
      <c r="AN230" s="35" t="s">
        <v>2080</v>
      </c>
      <c r="AO230" s="35" t="s">
        <v>2080</v>
      </c>
      <c r="AP230" s="35" t="s">
        <v>2080</v>
      </c>
      <c r="AQ230" s="37" t="s">
        <v>2080</v>
      </c>
    </row>
    <row r="231" spans="1:43" ht="24.95" customHeight="1" x14ac:dyDescent="0.25">
      <c r="A231" s="21" t="s">
        <v>1015</v>
      </c>
      <c r="B231" s="22" t="s">
        <v>1724</v>
      </c>
      <c r="C231" s="8" t="s">
        <v>75</v>
      </c>
      <c r="D231" s="8" t="s">
        <v>86</v>
      </c>
      <c r="E231" s="18" t="s">
        <v>1218</v>
      </c>
      <c r="F231" s="45" t="str">
        <f>IFERROR(VLOOKUP(E231,categoria!$A:$C,3,FALSE),"Categoria 1")</f>
        <v>Categoria 1</v>
      </c>
      <c r="G231" s="45">
        <f>VLOOKUP(E231,[2]total!$C:$F,4,FALSE)</f>
        <v>0</v>
      </c>
      <c r="H231" s="45">
        <f ca="1">' CV SIPNI MUN 2017'!H231/12*(TEXT(TODAY(),"MM")-1)</f>
        <v>12</v>
      </c>
      <c r="I231" s="7">
        <v>69</v>
      </c>
      <c r="J231" s="7">
        <v>67</v>
      </c>
      <c r="K231" s="7">
        <v>67</v>
      </c>
      <c r="L231" s="7">
        <v>68</v>
      </c>
      <c r="M231" s="7">
        <v>371</v>
      </c>
      <c r="N231" s="7">
        <v>447</v>
      </c>
      <c r="O231" s="7">
        <v>2994</v>
      </c>
      <c r="P231" s="7">
        <v>778</v>
      </c>
      <c r="Q231" s="45">
        <v>4933</v>
      </c>
      <c r="R231" s="45">
        <f>'[1]SH-FA2007-18'!EB233</f>
        <v>3</v>
      </c>
      <c r="S231" s="45">
        <f>'[1]SH-FA2007-18'!EC233</f>
        <v>58</v>
      </c>
      <c r="T231" s="45">
        <f>'[1]SH-FA2007-18'!ED233</f>
        <v>55</v>
      </c>
      <c r="U231" s="45">
        <f>'[1]SH-FA2007-18'!EE233</f>
        <v>48</v>
      </c>
      <c r="V231" s="45">
        <f>'[1]SH-FA2007-18'!EF233</f>
        <v>67</v>
      </c>
      <c r="W231" s="45">
        <f>'[1]SH-FA2007-18'!EG233</f>
        <v>614.20000000000005</v>
      </c>
      <c r="X231" s="45">
        <f>'[1]SH-FA2007-18'!EH233</f>
        <v>339</v>
      </c>
      <c r="Y231" s="45">
        <f>'[1]SH-FA2007-18'!EI233</f>
        <v>3535.6888888888893</v>
      </c>
      <c r="Z231" s="45">
        <f>'[1]SH-FA2007-18'!EJ233</f>
        <v>679.11111111111109</v>
      </c>
      <c r="AA231" s="46">
        <f t="shared" si="34"/>
        <v>5399.0000000000009</v>
      </c>
      <c r="AB231" s="106">
        <f t="shared" ca="1" si="35"/>
        <v>25</v>
      </c>
      <c r="AC231" s="106">
        <f t="shared" si="36"/>
        <v>84.05797101449275</v>
      </c>
      <c r="AD231" s="106">
        <f t="shared" si="37"/>
        <v>82.089552238805979</v>
      </c>
      <c r="AE231" s="106">
        <f t="shared" si="38"/>
        <v>71.641791044776113</v>
      </c>
      <c r="AF231" s="106">
        <f t="shared" si="39"/>
        <v>98.529411764705884</v>
      </c>
      <c r="AG231" s="106">
        <f t="shared" si="40"/>
        <v>100</v>
      </c>
      <c r="AH231" s="106">
        <f t="shared" si="41"/>
        <v>75.838926174496649</v>
      </c>
      <c r="AI231" s="106">
        <f t="shared" si="42"/>
        <v>100</v>
      </c>
      <c r="AJ231" s="106">
        <f t="shared" si="43"/>
        <v>87.289345901171089</v>
      </c>
      <c r="AK231" s="106">
        <f t="shared" si="43"/>
        <v>100</v>
      </c>
      <c r="AL231" s="47" t="str">
        <f t="shared" si="44"/>
        <v>-</v>
      </c>
      <c r="AM231" s="35" t="s">
        <v>2080</v>
      </c>
      <c r="AN231" s="35" t="s">
        <v>2080</v>
      </c>
      <c r="AO231" s="35" t="s">
        <v>2080</v>
      </c>
      <c r="AP231" s="35" t="s">
        <v>2080</v>
      </c>
      <c r="AQ231" s="37" t="s">
        <v>2080</v>
      </c>
    </row>
    <row r="232" spans="1:43" ht="24.95" hidden="1" customHeight="1" x14ac:dyDescent="0.25">
      <c r="A232" s="21" t="s">
        <v>75</v>
      </c>
      <c r="B232" s="22" t="s">
        <v>1724</v>
      </c>
      <c r="C232" s="8" t="s">
        <v>75</v>
      </c>
      <c r="D232" s="8" t="s">
        <v>87</v>
      </c>
      <c r="E232" s="18" t="s">
        <v>1219</v>
      </c>
      <c r="F232" s="45" t="str">
        <f>IFERROR(VLOOKUP(E232,categoria!$A:$C,3,FALSE),"Categoria 1")</f>
        <v>Categoria 2</v>
      </c>
      <c r="G232" s="45">
        <f>VLOOKUP(E232,[2]total!$C:$F,4,FALSE)</f>
        <v>0</v>
      </c>
      <c r="H232" s="45">
        <f ca="1">' CV SIPNI MUN 2017'!H232/12*(TEXT(TODAY(),"MM")-1)</f>
        <v>17.5</v>
      </c>
      <c r="I232" s="7">
        <v>103</v>
      </c>
      <c r="J232" s="7">
        <v>102</v>
      </c>
      <c r="K232" s="7">
        <v>103</v>
      </c>
      <c r="L232" s="7">
        <v>106</v>
      </c>
      <c r="M232" s="7">
        <v>595</v>
      </c>
      <c r="N232" s="7">
        <v>741</v>
      </c>
      <c r="O232" s="7">
        <v>4395</v>
      </c>
      <c r="P232" s="7">
        <v>864</v>
      </c>
      <c r="Q232" s="45">
        <v>7114</v>
      </c>
      <c r="R232" s="45">
        <f>'[1]SH-FA2007-18'!EB234</f>
        <v>0</v>
      </c>
      <c r="S232" s="45">
        <f>'[1]SH-FA2007-18'!EC234</f>
        <v>84</v>
      </c>
      <c r="T232" s="45">
        <f>'[1]SH-FA2007-18'!ED234</f>
        <v>113</v>
      </c>
      <c r="U232" s="45">
        <f>'[1]SH-FA2007-18'!EE234</f>
        <v>121</v>
      </c>
      <c r="V232" s="45">
        <f>'[1]SH-FA2007-18'!EF234</f>
        <v>110</v>
      </c>
      <c r="W232" s="45">
        <f>'[1]SH-FA2007-18'!EG234</f>
        <v>923.40000000000009</v>
      </c>
      <c r="X232" s="45">
        <f>'[1]SH-FA2007-18'!EH234</f>
        <v>400.79999999999995</v>
      </c>
      <c r="Y232" s="45">
        <f>'[1]SH-FA2007-18'!EI234</f>
        <v>4050.2444444444445</v>
      </c>
      <c r="Z232" s="45">
        <f>'[1]SH-FA2007-18'!EJ234</f>
        <v>690.55555555555554</v>
      </c>
      <c r="AA232" s="46">
        <f t="shared" si="34"/>
        <v>6493</v>
      </c>
      <c r="AB232" s="106">
        <f t="shared" ca="1" si="35"/>
        <v>0</v>
      </c>
      <c r="AC232" s="106">
        <f t="shared" si="36"/>
        <v>81.553398058252426</v>
      </c>
      <c r="AD232" s="106">
        <f t="shared" si="37"/>
        <v>100</v>
      </c>
      <c r="AE232" s="106">
        <f t="shared" si="38"/>
        <v>100</v>
      </c>
      <c r="AF232" s="106">
        <f t="shared" si="39"/>
        <v>100</v>
      </c>
      <c r="AG232" s="106">
        <f t="shared" si="40"/>
        <v>100</v>
      </c>
      <c r="AH232" s="106">
        <f t="shared" si="41"/>
        <v>54.089068825910921</v>
      </c>
      <c r="AI232" s="106">
        <f t="shared" si="42"/>
        <v>92.155732524333217</v>
      </c>
      <c r="AJ232" s="106">
        <f t="shared" si="43"/>
        <v>79.925411522633738</v>
      </c>
      <c r="AK232" s="106">
        <f t="shared" si="43"/>
        <v>91.270733764408206</v>
      </c>
      <c r="AL232" s="47">
        <f t="shared" si="44"/>
        <v>621</v>
      </c>
      <c r="AM232" s="35" t="s">
        <v>2080</v>
      </c>
      <c r="AN232" s="35" t="s">
        <v>2080</v>
      </c>
      <c r="AO232" s="35" t="s">
        <v>2080</v>
      </c>
      <c r="AP232" s="35" t="s">
        <v>2080</v>
      </c>
      <c r="AQ232" s="37" t="s">
        <v>2080</v>
      </c>
    </row>
    <row r="233" spans="1:43" ht="24.95" hidden="1" customHeight="1" x14ac:dyDescent="0.25">
      <c r="A233" s="21" t="s">
        <v>75</v>
      </c>
      <c r="B233" s="22" t="s">
        <v>1724</v>
      </c>
      <c r="C233" s="8" t="s">
        <v>75</v>
      </c>
      <c r="D233" s="8" t="s">
        <v>88</v>
      </c>
      <c r="E233" s="18" t="s">
        <v>1231</v>
      </c>
      <c r="F233" s="45" t="str">
        <f>IFERROR(VLOOKUP(E233,categoria!$A:$C,3,FALSE),"Categoria 1")</f>
        <v>Categoria 1</v>
      </c>
      <c r="G233" s="45">
        <f>VLOOKUP(E233,[2]total!$C:$F,4,FALSE)</f>
        <v>100</v>
      </c>
      <c r="H233" s="45">
        <f ca="1">' CV SIPNI MUN 2017'!H233/12*(TEXT(TODAY(),"MM")-1)</f>
        <v>25.166666666666668</v>
      </c>
      <c r="I233" s="7">
        <v>145</v>
      </c>
      <c r="J233" s="7">
        <v>145</v>
      </c>
      <c r="K233" s="7">
        <v>147</v>
      </c>
      <c r="L233" s="7">
        <v>151</v>
      </c>
      <c r="M233" s="7">
        <v>902</v>
      </c>
      <c r="N233" s="7">
        <v>1119</v>
      </c>
      <c r="O233" s="7">
        <v>6348</v>
      </c>
      <c r="P233" s="7">
        <v>1313</v>
      </c>
      <c r="Q233" s="45">
        <v>10421</v>
      </c>
      <c r="R233" s="45">
        <f>'[1]SH-FA2007-18'!EB235</f>
        <v>21</v>
      </c>
      <c r="S233" s="45">
        <f>'[1]SH-FA2007-18'!EC235</f>
        <v>154</v>
      </c>
      <c r="T233" s="45">
        <f>'[1]SH-FA2007-18'!ED235</f>
        <v>143</v>
      </c>
      <c r="U233" s="45">
        <f>'[1]SH-FA2007-18'!EE235</f>
        <v>146</v>
      </c>
      <c r="V233" s="45">
        <f>'[1]SH-FA2007-18'!EF235</f>
        <v>132</v>
      </c>
      <c r="W233" s="45">
        <f>'[1]SH-FA2007-18'!EG235</f>
        <v>1355</v>
      </c>
      <c r="X233" s="45">
        <f>'[1]SH-FA2007-18'!EH235</f>
        <v>859</v>
      </c>
      <c r="Y233" s="45">
        <f>'[1]SH-FA2007-18'!EI235</f>
        <v>5060.5999999999995</v>
      </c>
      <c r="Z233" s="45">
        <f>'[1]SH-FA2007-18'!EJ235</f>
        <v>665.4</v>
      </c>
      <c r="AA233" s="46">
        <f t="shared" si="34"/>
        <v>8536</v>
      </c>
      <c r="AB233" s="106">
        <f t="shared" ca="1" si="35"/>
        <v>83.443708609271511</v>
      </c>
      <c r="AC233" s="106">
        <f t="shared" si="36"/>
        <v>100</v>
      </c>
      <c r="AD233" s="106">
        <f t="shared" si="37"/>
        <v>98.620689655172413</v>
      </c>
      <c r="AE233" s="106">
        <f t="shared" si="38"/>
        <v>99.319727891156461</v>
      </c>
      <c r="AF233" s="106">
        <f t="shared" si="39"/>
        <v>87.41721854304636</v>
      </c>
      <c r="AG233" s="106">
        <f t="shared" si="40"/>
        <v>100</v>
      </c>
      <c r="AH233" s="106">
        <f t="shared" si="41"/>
        <v>76.764968722073277</v>
      </c>
      <c r="AI233" s="106">
        <f t="shared" si="42"/>
        <v>79.719596723377435</v>
      </c>
      <c r="AJ233" s="106">
        <f t="shared" si="43"/>
        <v>50.677837014470676</v>
      </c>
      <c r="AK233" s="106">
        <f t="shared" si="43"/>
        <v>81.911524805680841</v>
      </c>
      <c r="AL233" s="47">
        <f t="shared" si="44"/>
        <v>1885</v>
      </c>
      <c r="AM233" s="35" t="s">
        <v>2080</v>
      </c>
      <c r="AN233" s="35" t="s">
        <v>2080</v>
      </c>
      <c r="AO233" s="35" t="s">
        <v>2080</v>
      </c>
      <c r="AP233" s="35" t="s">
        <v>2080</v>
      </c>
      <c r="AQ233" s="37" t="s">
        <v>2080</v>
      </c>
    </row>
    <row r="234" spans="1:43" ht="24.95" customHeight="1" x14ac:dyDescent="0.25">
      <c r="A234" s="21" t="s">
        <v>75</v>
      </c>
      <c r="B234" s="22" t="s">
        <v>1724</v>
      </c>
      <c r="C234" s="8" t="s">
        <v>75</v>
      </c>
      <c r="D234" s="8" t="s">
        <v>89</v>
      </c>
      <c r="E234" s="18" t="s">
        <v>1250</v>
      </c>
      <c r="F234" s="45" t="str">
        <f>IFERROR(VLOOKUP(E234,categoria!$A:$C,3,FALSE),"Categoria 1")</f>
        <v>Categoria 1</v>
      </c>
      <c r="G234" s="45">
        <f>VLOOKUP(E234,[2]total!$C:$F,4,FALSE)</f>
        <v>0</v>
      </c>
      <c r="H234" s="45">
        <f ca="1">' CV SIPNI MUN 2017'!H234/12*(TEXT(TODAY(),"MM")-1)</f>
        <v>6.333333333333333</v>
      </c>
      <c r="I234" s="7">
        <v>37</v>
      </c>
      <c r="J234" s="7">
        <v>37</v>
      </c>
      <c r="K234" s="7">
        <v>37</v>
      </c>
      <c r="L234" s="7">
        <v>39</v>
      </c>
      <c r="M234" s="7">
        <v>228</v>
      </c>
      <c r="N234" s="7">
        <v>292</v>
      </c>
      <c r="O234" s="7">
        <v>1922</v>
      </c>
      <c r="P234" s="7">
        <v>471</v>
      </c>
      <c r="Q234" s="45">
        <v>3101</v>
      </c>
      <c r="R234" s="45">
        <f>'[1]SH-FA2007-18'!EB236</f>
        <v>3</v>
      </c>
      <c r="S234" s="45">
        <f>'[1]SH-FA2007-18'!EC236</f>
        <v>38</v>
      </c>
      <c r="T234" s="45">
        <f>'[1]SH-FA2007-18'!ED236</f>
        <v>44</v>
      </c>
      <c r="U234" s="45">
        <f>'[1]SH-FA2007-18'!EE236</f>
        <v>45</v>
      </c>
      <c r="V234" s="45">
        <f>'[1]SH-FA2007-18'!EF236</f>
        <v>46</v>
      </c>
      <c r="W234" s="45">
        <f>'[1]SH-FA2007-18'!EG236</f>
        <v>333.4</v>
      </c>
      <c r="X234" s="45">
        <f>'[1]SH-FA2007-18'!EH236</f>
        <v>222.8</v>
      </c>
      <c r="Y234" s="45">
        <f>'[1]SH-FA2007-18'!EI236</f>
        <v>1916.3777777777777</v>
      </c>
      <c r="Z234" s="45">
        <f>'[1]SH-FA2007-18'!EJ236</f>
        <v>572.42222222222222</v>
      </c>
      <c r="AA234" s="46">
        <f t="shared" si="34"/>
        <v>3221</v>
      </c>
      <c r="AB234" s="106">
        <f t="shared" ca="1" si="35"/>
        <v>47.368421052631582</v>
      </c>
      <c r="AC234" s="106">
        <f t="shared" si="36"/>
        <v>100</v>
      </c>
      <c r="AD234" s="106">
        <f t="shared" si="37"/>
        <v>100</v>
      </c>
      <c r="AE234" s="106">
        <f t="shared" si="38"/>
        <v>100</v>
      </c>
      <c r="AF234" s="106">
        <f t="shared" si="39"/>
        <v>100</v>
      </c>
      <c r="AG234" s="106">
        <f t="shared" si="40"/>
        <v>100</v>
      </c>
      <c r="AH234" s="106">
        <f t="shared" si="41"/>
        <v>76.301369863013704</v>
      </c>
      <c r="AI234" s="106">
        <f t="shared" si="42"/>
        <v>99.70748063359926</v>
      </c>
      <c r="AJ234" s="106">
        <f t="shared" si="43"/>
        <v>100</v>
      </c>
      <c r="AK234" s="106">
        <f t="shared" si="43"/>
        <v>100</v>
      </c>
      <c r="AL234" s="47" t="str">
        <f t="shared" si="44"/>
        <v>-</v>
      </c>
      <c r="AM234" s="35" t="s">
        <v>2080</v>
      </c>
      <c r="AN234" s="35" t="s">
        <v>2080</v>
      </c>
      <c r="AO234" s="35" t="s">
        <v>2080</v>
      </c>
      <c r="AP234" s="35" t="s">
        <v>2080</v>
      </c>
      <c r="AQ234" s="37" t="s">
        <v>2080</v>
      </c>
    </row>
    <row r="235" spans="1:43" ht="24.95" hidden="1" customHeight="1" x14ac:dyDescent="0.25">
      <c r="A235" s="21" t="s">
        <v>75</v>
      </c>
      <c r="B235" s="22" t="s">
        <v>1724</v>
      </c>
      <c r="C235" s="8" t="s">
        <v>75</v>
      </c>
      <c r="D235" s="8" t="s">
        <v>90</v>
      </c>
      <c r="E235" s="18" t="s">
        <v>1262</v>
      </c>
      <c r="F235" s="45" t="str">
        <f>IFERROR(VLOOKUP(E235,categoria!$A:$C,3,FALSE),"Categoria 1")</f>
        <v>Categoria 1</v>
      </c>
      <c r="G235" s="45">
        <f>VLOOKUP(E235,[2]total!$C:$F,4,FALSE)</f>
        <v>50</v>
      </c>
      <c r="H235" s="45">
        <f ca="1">' CV SIPNI MUN 2017'!H235/12*(TEXT(TODAY(),"MM")-1)</f>
        <v>20.833333333333332</v>
      </c>
      <c r="I235" s="7">
        <v>131</v>
      </c>
      <c r="J235" s="7">
        <v>136</v>
      </c>
      <c r="K235" s="7">
        <v>143</v>
      </c>
      <c r="L235" s="7">
        <v>147</v>
      </c>
      <c r="M235" s="7">
        <v>821</v>
      </c>
      <c r="N235" s="7">
        <v>913</v>
      </c>
      <c r="O235" s="7">
        <v>5539</v>
      </c>
      <c r="P235" s="7">
        <v>1078</v>
      </c>
      <c r="Q235" s="45">
        <v>9033</v>
      </c>
      <c r="R235" s="45">
        <f>'[1]SH-FA2007-18'!EB237</f>
        <v>0</v>
      </c>
      <c r="S235" s="45">
        <f>'[1]SH-FA2007-18'!EC237</f>
        <v>34</v>
      </c>
      <c r="T235" s="45">
        <f>'[1]SH-FA2007-18'!ED237</f>
        <v>98</v>
      </c>
      <c r="U235" s="45">
        <f>'[1]SH-FA2007-18'!EE237</f>
        <v>94</v>
      </c>
      <c r="V235" s="45">
        <f>'[1]SH-FA2007-18'!EF237</f>
        <v>128</v>
      </c>
      <c r="W235" s="45">
        <f>'[1]SH-FA2007-18'!EG237</f>
        <v>761.4</v>
      </c>
      <c r="X235" s="45">
        <f>'[1]SH-FA2007-18'!EH237</f>
        <v>442.8</v>
      </c>
      <c r="Y235" s="45">
        <f>'[1]SH-FA2007-18'!EI237</f>
        <v>1744.9555555555557</v>
      </c>
      <c r="Z235" s="45">
        <f>'[1]SH-FA2007-18'!EJ237</f>
        <v>376.84444444444443</v>
      </c>
      <c r="AA235" s="46">
        <f t="shared" si="34"/>
        <v>3680.0000000000005</v>
      </c>
      <c r="AB235" s="106">
        <f t="shared" ca="1" si="35"/>
        <v>0</v>
      </c>
      <c r="AC235" s="106">
        <f t="shared" si="36"/>
        <v>25.954198473282442</v>
      </c>
      <c r="AD235" s="106">
        <f t="shared" si="37"/>
        <v>72.058823529411768</v>
      </c>
      <c r="AE235" s="106">
        <f t="shared" si="38"/>
        <v>65.734265734265733</v>
      </c>
      <c r="AF235" s="106">
        <f t="shared" si="39"/>
        <v>87.074829931972786</v>
      </c>
      <c r="AG235" s="106">
        <f t="shared" si="40"/>
        <v>92.740560292326421</v>
      </c>
      <c r="AH235" s="106">
        <f t="shared" si="41"/>
        <v>48.499452354874045</v>
      </c>
      <c r="AI235" s="106">
        <f t="shared" si="42"/>
        <v>31.503079175944315</v>
      </c>
      <c r="AJ235" s="106">
        <f t="shared" si="43"/>
        <v>34.957740672026382</v>
      </c>
      <c r="AK235" s="106">
        <f t="shared" si="43"/>
        <v>40.739510683051037</v>
      </c>
      <c r="AL235" s="47">
        <f t="shared" si="44"/>
        <v>5353</v>
      </c>
      <c r="AM235" s="35" t="s">
        <v>2080</v>
      </c>
      <c r="AN235" s="35" t="s">
        <v>2080</v>
      </c>
      <c r="AO235" s="35" t="s">
        <v>2080</v>
      </c>
      <c r="AP235" s="35" t="s">
        <v>2080</v>
      </c>
      <c r="AQ235" s="37" t="s">
        <v>2080</v>
      </c>
    </row>
    <row r="236" spans="1:43" ht="24.95" customHeight="1" x14ac:dyDescent="0.25">
      <c r="A236" s="21" t="s">
        <v>1725</v>
      </c>
      <c r="B236" s="22" t="s">
        <v>1724</v>
      </c>
      <c r="C236" s="8" t="s">
        <v>75</v>
      </c>
      <c r="D236" s="8" t="s">
        <v>91</v>
      </c>
      <c r="E236" s="18" t="s">
        <v>1263</v>
      </c>
      <c r="F236" s="45" t="str">
        <f>IFERROR(VLOOKUP(E236,categoria!$A:$C,3,FALSE),"Categoria 1")</f>
        <v>Categoria 1</v>
      </c>
      <c r="G236" s="45">
        <f>VLOOKUP(E236,[2]total!$C:$F,4,FALSE)</f>
        <v>0</v>
      </c>
      <c r="H236" s="45">
        <f ca="1">' CV SIPNI MUN 2017'!H236/12*(TEXT(TODAY(),"MM")-1)</f>
        <v>6.333333333333333</v>
      </c>
      <c r="I236" s="7">
        <v>44</v>
      </c>
      <c r="J236" s="7">
        <v>50</v>
      </c>
      <c r="K236" s="7">
        <v>54</v>
      </c>
      <c r="L236" s="7">
        <v>58</v>
      </c>
      <c r="M236" s="7">
        <v>332</v>
      </c>
      <c r="N236" s="7">
        <v>352</v>
      </c>
      <c r="O236" s="7">
        <v>2031</v>
      </c>
      <c r="P236" s="7">
        <v>391</v>
      </c>
      <c r="Q236" s="45">
        <v>3350</v>
      </c>
      <c r="R236" s="45">
        <f>'[1]SH-FA2007-18'!EB238</f>
        <v>3</v>
      </c>
      <c r="S236" s="45">
        <f>'[1]SH-FA2007-18'!EC238</f>
        <v>41</v>
      </c>
      <c r="T236" s="45">
        <f>'[1]SH-FA2007-18'!ED238</f>
        <v>43</v>
      </c>
      <c r="U236" s="45">
        <f>'[1]SH-FA2007-18'!EE238</f>
        <v>50</v>
      </c>
      <c r="V236" s="45">
        <f>'[1]SH-FA2007-18'!EF238</f>
        <v>53</v>
      </c>
      <c r="W236" s="45">
        <f>'[1]SH-FA2007-18'!EG238</f>
        <v>508.59999999999997</v>
      </c>
      <c r="X236" s="45">
        <f>'[1]SH-FA2007-18'!EH238</f>
        <v>290</v>
      </c>
      <c r="Y236" s="45">
        <f>'[1]SH-FA2007-18'!EI238</f>
        <v>2789.5777777777776</v>
      </c>
      <c r="Z236" s="45">
        <f>'[1]SH-FA2007-18'!EJ238</f>
        <v>542.82222222222231</v>
      </c>
      <c r="AA236" s="46">
        <f t="shared" si="34"/>
        <v>4321</v>
      </c>
      <c r="AB236" s="106">
        <f t="shared" ca="1" si="35"/>
        <v>47.368421052631582</v>
      </c>
      <c r="AC236" s="106">
        <f t="shared" si="36"/>
        <v>93.181818181818173</v>
      </c>
      <c r="AD236" s="106">
        <f t="shared" si="37"/>
        <v>86</v>
      </c>
      <c r="AE236" s="106">
        <f t="shared" si="38"/>
        <v>92.592592592592595</v>
      </c>
      <c r="AF236" s="106">
        <f t="shared" si="39"/>
        <v>91.379310344827587</v>
      </c>
      <c r="AG236" s="106">
        <f t="shared" si="40"/>
        <v>100</v>
      </c>
      <c r="AH236" s="106">
        <f t="shared" si="41"/>
        <v>82.38636363636364</v>
      </c>
      <c r="AI236" s="106">
        <f t="shared" si="42"/>
        <v>100</v>
      </c>
      <c r="AJ236" s="106">
        <f t="shared" si="43"/>
        <v>100</v>
      </c>
      <c r="AK236" s="106">
        <f t="shared" si="43"/>
        <v>100</v>
      </c>
      <c r="AL236" s="47" t="str">
        <f t="shared" si="44"/>
        <v>-</v>
      </c>
      <c r="AM236" s="35" t="s">
        <v>2080</v>
      </c>
      <c r="AN236" s="35" t="s">
        <v>2080</v>
      </c>
      <c r="AO236" s="35" t="s">
        <v>2081</v>
      </c>
      <c r="AP236" s="35" t="s">
        <v>2080</v>
      </c>
      <c r="AQ236" s="37" t="s">
        <v>2080</v>
      </c>
    </row>
    <row r="237" spans="1:43" ht="24.95" hidden="1" customHeight="1" x14ac:dyDescent="0.25">
      <c r="A237" s="21" t="s">
        <v>75</v>
      </c>
      <c r="B237" s="22" t="s">
        <v>1724</v>
      </c>
      <c r="C237" s="8" t="s">
        <v>75</v>
      </c>
      <c r="D237" s="8" t="s">
        <v>92</v>
      </c>
      <c r="E237" s="18" t="s">
        <v>1269</v>
      </c>
      <c r="F237" s="45" t="str">
        <f>IFERROR(VLOOKUP(E237,categoria!$A:$C,3,FALSE),"Categoria 1")</f>
        <v>Categoria 1</v>
      </c>
      <c r="G237" s="45">
        <f>VLOOKUP(E237,[2]total!$C:$F,4,FALSE)</f>
        <v>50</v>
      </c>
      <c r="H237" s="45">
        <f ca="1">' CV SIPNI MUN 2017'!H237/12*(TEXT(TODAY(),"MM")-1)</f>
        <v>14</v>
      </c>
      <c r="I237" s="7">
        <v>85</v>
      </c>
      <c r="J237" s="7">
        <v>87</v>
      </c>
      <c r="K237" s="7">
        <v>90</v>
      </c>
      <c r="L237" s="7">
        <v>94</v>
      </c>
      <c r="M237" s="7">
        <v>573</v>
      </c>
      <c r="N237" s="7">
        <v>706</v>
      </c>
      <c r="O237" s="7">
        <v>4206</v>
      </c>
      <c r="P237" s="7">
        <v>983</v>
      </c>
      <c r="Q237" s="45">
        <v>6908</v>
      </c>
      <c r="R237" s="45">
        <f>'[1]SH-FA2007-18'!EB239</f>
        <v>6</v>
      </c>
      <c r="S237" s="45">
        <f>'[1]SH-FA2007-18'!EC239</f>
        <v>83</v>
      </c>
      <c r="T237" s="45">
        <f>'[1]SH-FA2007-18'!ED239</f>
        <v>88</v>
      </c>
      <c r="U237" s="45">
        <f>'[1]SH-FA2007-18'!EE239</f>
        <v>96</v>
      </c>
      <c r="V237" s="45">
        <f>'[1]SH-FA2007-18'!EF239</f>
        <v>83</v>
      </c>
      <c r="W237" s="45">
        <f>'[1]SH-FA2007-18'!EG239</f>
        <v>775.2</v>
      </c>
      <c r="X237" s="45">
        <f>'[1]SH-FA2007-18'!EH239</f>
        <v>559</v>
      </c>
      <c r="Y237" s="45">
        <f>'[1]SH-FA2007-18'!EI239</f>
        <v>3737.4444444444439</v>
      </c>
      <c r="Z237" s="45">
        <f>'[1]SH-FA2007-18'!EJ239</f>
        <v>508.35555555555555</v>
      </c>
      <c r="AA237" s="46">
        <f t="shared" si="34"/>
        <v>5936</v>
      </c>
      <c r="AB237" s="106">
        <f t="shared" ca="1" si="35"/>
        <v>42.857142857142854</v>
      </c>
      <c r="AC237" s="106">
        <f t="shared" si="36"/>
        <v>97.647058823529406</v>
      </c>
      <c r="AD237" s="106">
        <f t="shared" si="37"/>
        <v>100</v>
      </c>
      <c r="AE237" s="106">
        <f t="shared" si="38"/>
        <v>100</v>
      </c>
      <c r="AF237" s="106">
        <f t="shared" si="39"/>
        <v>88.297872340425528</v>
      </c>
      <c r="AG237" s="106">
        <f t="shared" si="40"/>
        <v>100</v>
      </c>
      <c r="AH237" s="106">
        <f t="shared" si="41"/>
        <v>79.178470254957517</v>
      </c>
      <c r="AI237" s="106">
        <f t="shared" si="42"/>
        <v>88.859829872668655</v>
      </c>
      <c r="AJ237" s="106">
        <f t="shared" si="43"/>
        <v>51.714705549903925</v>
      </c>
      <c r="AK237" s="106">
        <f t="shared" si="43"/>
        <v>85.92935726693689</v>
      </c>
      <c r="AL237" s="47">
        <f t="shared" si="44"/>
        <v>972</v>
      </c>
      <c r="AM237" s="35" t="s">
        <v>2080</v>
      </c>
      <c r="AN237" s="35" t="s">
        <v>2080</v>
      </c>
      <c r="AO237" s="35" t="s">
        <v>2080</v>
      </c>
      <c r="AP237" s="35" t="s">
        <v>2080</v>
      </c>
      <c r="AQ237" s="37" t="s">
        <v>2080</v>
      </c>
    </row>
    <row r="238" spans="1:43" ht="24.95" hidden="1" customHeight="1" x14ac:dyDescent="0.25">
      <c r="A238" s="21" t="s">
        <v>1023</v>
      </c>
      <c r="B238" s="22" t="s">
        <v>1724</v>
      </c>
      <c r="C238" s="8" t="s">
        <v>75</v>
      </c>
      <c r="D238" s="8" t="s">
        <v>93</v>
      </c>
      <c r="E238" s="18" t="s">
        <v>1271</v>
      </c>
      <c r="F238" s="45" t="str">
        <f>IFERROR(VLOOKUP(E238,categoria!$A:$C,3,FALSE),"Categoria 1")</f>
        <v>Categoria 1</v>
      </c>
      <c r="G238" s="45">
        <f>VLOOKUP(E238,[2]total!$C:$F,4,FALSE)</f>
        <v>100</v>
      </c>
      <c r="H238" s="45">
        <f ca="1">' CV SIPNI MUN 2017'!H238/12*(TEXT(TODAY(),"MM")-1)</f>
        <v>7.833333333333333</v>
      </c>
      <c r="I238" s="7">
        <v>47</v>
      </c>
      <c r="J238" s="7">
        <v>46</v>
      </c>
      <c r="K238" s="7">
        <v>45</v>
      </c>
      <c r="L238" s="7">
        <v>47</v>
      </c>
      <c r="M238" s="7">
        <v>238</v>
      </c>
      <c r="N238" s="7">
        <v>262</v>
      </c>
      <c r="O238" s="7">
        <v>1943</v>
      </c>
      <c r="P238" s="7">
        <v>430</v>
      </c>
      <c r="Q238" s="45">
        <v>3105</v>
      </c>
      <c r="R238" s="45">
        <f>'[1]SH-FA2007-18'!EB240</f>
        <v>11</v>
      </c>
      <c r="S238" s="45">
        <f>'[1]SH-FA2007-18'!EC240</f>
        <v>51</v>
      </c>
      <c r="T238" s="45">
        <f>'[1]SH-FA2007-18'!ED240</f>
        <v>38</v>
      </c>
      <c r="U238" s="45">
        <f>'[1]SH-FA2007-18'!EE240</f>
        <v>47</v>
      </c>
      <c r="V238" s="45">
        <f>'[1]SH-FA2007-18'!EF240</f>
        <v>47</v>
      </c>
      <c r="W238" s="45">
        <f>'[1]SH-FA2007-18'!EG240</f>
        <v>416.2</v>
      </c>
      <c r="X238" s="45">
        <f>'[1]SH-FA2007-18'!EH240</f>
        <v>225</v>
      </c>
      <c r="Y238" s="45">
        <f>'[1]SH-FA2007-18'!EI240</f>
        <v>1768.577777777778</v>
      </c>
      <c r="Z238" s="45">
        <f>'[1]SH-FA2007-18'!EJ240</f>
        <v>158.22222222222226</v>
      </c>
      <c r="AA238" s="46">
        <f t="shared" si="34"/>
        <v>2762.0000000000005</v>
      </c>
      <c r="AB238" s="106">
        <f t="shared" ca="1" si="35"/>
        <v>100</v>
      </c>
      <c r="AC238" s="106">
        <f t="shared" si="36"/>
        <v>100</v>
      </c>
      <c r="AD238" s="106">
        <f t="shared" si="37"/>
        <v>82.608695652173907</v>
      </c>
      <c r="AE238" s="106">
        <f t="shared" si="38"/>
        <v>100</v>
      </c>
      <c r="AF238" s="106">
        <f t="shared" si="39"/>
        <v>100</v>
      </c>
      <c r="AG238" s="106">
        <f t="shared" si="40"/>
        <v>100</v>
      </c>
      <c r="AH238" s="106">
        <f t="shared" si="41"/>
        <v>85.877862595419856</v>
      </c>
      <c r="AI238" s="106">
        <f t="shared" si="42"/>
        <v>91.023045691084818</v>
      </c>
      <c r="AJ238" s="106">
        <f t="shared" si="43"/>
        <v>36.795865633074939</v>
      </c>
      <c r="AK238" s="106">
        <f t="shared" si="43"/>
        <v>88.953301127214189</v>
      </c>
      <c r="AL238" s="47">
        <f t="shared" si="44"/>
        <v>342.99999999999955</v>
      </c>
      <c r="AM238" s="35" t="s">
        <v>2080</v>
      </c>
      <c r="AN238" s="35" t="s">
        <v>2080</v>
      </c>
      <c r="AO238" s="35" t="s">
        <v>2080</v>
      </c>
      <c r="AP238" s="35" t="s">
        <v>2080</v>
      </c>
      <c r="AQ238" s="37" t="s">
        <v>2080</v>
      </c>
    </row>
    <row r="239" spans="1:43" ht="24.95" hidden="1" customHeight="1" x14ac:dyDescent="0.25">
      <c r="A239" s="21" t="s">
        <v>75</v>
      </c>
      <c r="B239" s="22" t="s">
        <v>1724</v>
      </c>
      <c r="C239" s="8" t="s">
        <v>75</v>
      </c>
      <c r="D239" s="8" t="s">
        <v>94</v>
      </c>
      <c r="E239" s="18" t="s">
        <v>1273</v>
      </c>
      <c r="F239" s="45" t="str">
        <f>IFERROR(VLOOKUP(E239,categoria!$A:$C,3,FALSE),"Categoria 1")</f>
        <v>Categoria 1</v>
      </c>
      <c r="G239" s="45">
        <f>VLOOKUP(E239,[2]total!$C:$F,4,FALSE)</f>
        <v>0</v>
      </c>
      <c r="H239" s="45">
        <f ca="1">' CV SIPNI MUN 2017'!H239/12*(TEXT(TODAY(),"MM")-1)</f>
        <v>15</v>
      </c>
      <c r="I239" s="7">
        <v>86</v>
      </c>
      <c r="J239" s="7">
        <v>85</v>
      </c>
      <c r="K239" s="7">
        <v>86</v>
      </c>
      <c r="L239" s="7">
        <v>88</v>
      </c>
      <c r="M239" s="7">
        <v>539</v>
      </c>
      <c r="N239" s="7">
        <v>700</v>
      </c>
      <c r="O239" s="7">
        <v>3588</v>
      </c>
      <c r="P239" s="7">
        <v>691</v>
      </c>
      <c r="Q239" s="45">
        <v>5953</v>
      </c>
      <c r="R239" s="45">
        <f>'[1]SH-FA2007-18'!EB241</f>
        <v>4</v>
      </c>
      <c r="S239" s="45">
        <f>'[1]SH-FA2007-18'!EC241</f>
        <v>89</v>
      </c>
      <c r="T239" s="45">
        <f>'[1]SH-FA2007-18'!ED241</f>
        <v>95</v>
      </c>
      <c r="U239" s="45">
        <f>'[1]SH-FA2007-18'!EE241</f>
        <v>97</v>
      </c>
      <c r="V239" s="45">
        <f>'[1]SH-FA2007-18'!EF241</f>
        <v>94</v>
      </c>
      <c r="W239" s="45">
        <f>'[1]SH-FA2007-18'!EG241</f>
        <v>776.8</v>
      </c>
      <c r="X239" s="45">
        <f>'[1]SH-FA2007-18'!EH241</f>
        <v>463.4</v>
      </c>
      <c r="Y239" s="45">
        <f>'[1]SH-FA2007-18'!EI241</f>
        <v>3285.3777777777773</v>
      </c>
      <c r="Z239" s="45">
        <f>'[1]SH-FA2007-18'!EJ241</f>
        <v>225.42222222222222</v>
      </c>
      <c r="AA239" s="46">
        <f t="shared" si="34"/>
        <v>5129.9999999999991</v>
      </c>
      <c r="AB239" s="106">
        <f t="shared" ca="1" si="35"/>
        <v>26.666666666666668</v>
      </c>
      <c r="AC239" s="106">
        <f t="shared" si="36"/>
        <v>100</v>
      </c>
      <c r="AD239" s="106">
        <f t="shared" si="37"/>
        <v>100</v>
      </c>
      <c r="AE239" s="106">
        <f t="shared" si="38"/>
        <v>100</v>
      </c>
      <c r="AF239" s="106">
        <f t="shared" si="39"/>
        <v>100</v>
      </c>
      <c r="AG239" s="106">
        <f t="shared" si="40"/>
        <v>100</v>
      </c>
      <c r="AH239" s="106">
        <f t="shared" si="41"/>
        <v>66.199999999999989</v>
      </c>
      <c r="AI239" s="106">
        <f t="shared" si="42"/>
        <v>91.565712870060679</v>
      </c>
      <c r="AJ239" s="106">
        <f t="shared" si="43"/>
        <v>32.622608136356327</v>
      </c>
      <c r="AK239" s="106">
        <f t="shared" si="43"/>
        <v>86.175037796069205</v>
      </c>
      <c r="AL239" s="47">
        <f t="shared" si="44"/>
        <v>823.00000000000091</v>
      </c>
      <c r="AM239" s="35" t="s">
        <v>2080</v>
      </c>
      <c r="AN239" s="35" t="s">
        <v>2080</v>
      </c>
      <c r="AO239" s="35" t="s">
        <v>2080</v>
      </c>
      <c r="AP239" s="35" t="s">
        <v>2080</v>
      </c>
      <c r="AQ239" s="37" t="s">
        <v>2080</v>
      </c>
    </row>
    <row r="240" spans="1:43" ht="24.95" hidden="1" customHeight="1" x14ac:dyDescent="0.25">
      <c r="A240" s="21" t="s">
        <v>75</v>
      </c>
      <c r="B240" s="22" t="s">
        <v>1724</v>
      </c>
      <c r="C240" s="8" t="s">
        <v>75</v>
      </c>
      <c r="D240" s="8" t="s">
        <v>95</v>
      </c>
      <c r="E240" s="18" t="s">
        <v>1275</v>
      </c>
      <c r="F240" s="45" t="str">
        <f>IFERROR(VLOOKUP(E240,categoria!$A:$C,3,FALSE),"Categoria 1")</f>
        <v>Categoria 2</v>
      </c>
      <c r="G240" s="45">
        <f>VLOOKUP(E240,[2]total!$C:$F,4,FALSE)</f>
        <v>0</v>
      </c>
      <c r="H240" s="45">
        <f ca="1">' CV SIPNI MUN 2017'!H240/12*(TEXT(TODAY(),"MM")-1)</f>
        <v>621</v>
      </c>
      <c r="I240" s="7">
        <v>3627</v>
      </c>
      <c r="J240" s="7">
        <v>3592</v>
      </c>
      <c r="K240" s="7">
        <v>3610</v>
      </c>
      <c r="L240" s="7">
        <v>3672</v>
      </c>
      <c r="M240" s="7">
        <v>20305</v>
      </c>
      <c r="N240" s="7">
        <v>23815</v>
      </c>
      <c r="O240" s="7">
        <v>172772</v>
      </c>
      <c r="P240" s="7">
        <v>31071</v>
      </c>
      <c r="Q240" s="45">
        <v>266190</v>
      </c>
      <c r="R240" s="45">
        <f>'[1]SH-FA2007-18'!EB242</f>
        <v>54</v>
      </c>
      <c r="S240" s="45">
        <f>'[1]SH-FA2007-18'!EC242</f>
        <v>2968</v>
      </c>
      <c r="T240" s="45">
        <f>'[1]SH-FA2007-18'!ED242</f>
        <v>3585</v>
      </c>
      <c r="U240" s="45">
        <f>'[1]SH-FA2007-18'!EE242</f>
        <v>4085</v>
      </c>
      <c r="V240" s="45">
        <f>'[1]SH-FA2007-18'!EF242</f>
        <v>3864</v>
      </c>
      <c r="W240" s="45">
        <f>'[1]SH-FA2007-18'!EG242</f>
        <v>31812.2</v>
      </c>
      <c r="X240" s="45">
        <f>'[1]SH-FA2007-18'!EH242</f>
        <v>19691.2</v>
      </c>
      <c r="Y240" s="45">
        <f>'[1]SH-FA2007-18'!EI242</f>
        <v>131450.97777777779</v>
      </c>
      <c r="Z240" s="45">
        <f>'[1]SH-FA2007-18'!EJ242</f>
        <v>26524.622222222224</v>
      </c>
      <c r="AA240" s="46">
        <f t="shared" si="34"/>
        <v>224035</v>
      </c>
      <c r="AB240" s="106">
        <f t="shared" ca="1" si="35"/>
        <v>8.695652173913043</v>
      </c>
      <c r="AC240" s="106">
        <f t="shared" si="36"/>
        <v>81.830714088778606</v>
      </c>
      <c r="AD240" s="106">
        <f t="shared" si="37"/>
        <v>99.805122494432069</v>
      </c>
      <c r="AE240" s="106">
        <f t="shared" si="38"/>
        <v>100</v>
      </c>
      <c r="AF240" s="106">
        <f t="shared" si="39"/>
        <v>100</v>
      </c>
      <c r="AG240" s="106">
        <f t="shared" si="40"/>
        <v>100</v>
      </c>
      <c r="AH240" s="106">
        <f t="shared" si="41"/>
        <v>82.684022674784813</v>
      </c>
      <c r="AI240" s="106">
        <f t="shared" si="42"/>
        <v>76.083496039738961</v>
      </c>
      <c r="AJ240" s="106">
        <f t="shared" si="43"/>
        <v>85.367777742017395</v>
      </c>
      <c r="AK240" s="106">
        <f t="shared" si="43"/>
        <v>84.163567376685819</v>
      </c>
      <c r="AL240" s="47">
        <f t="shared" si="44"/>
        <v>42155</v>
      </c>
      <c r="AM240" s="35" t="s">
        <v>2080</v>
      </c>
      <c r="AN240" s="35" t="s">
        <v>2081</v>
      </c>
      <c r="AO240" s="35" t="s">
        <v>2080</v>
      </c>
      <c r="AP240" s="35" t="s">
        <v>2081</v>
      </c>
      <c r="AQ240" s="37" t="s">
        <v>2081</v>
      </c>
    </row>
    <row r="241" spans="1:43" ht="24.95" hidden="1" customHeight="1" x14ac:dyDescent="0.25">
      <c r="A241" s="21" t="s">
        <v>1015</v>
      </c>
      <c r="B241" s="22" t="s">
        <v>1724</v>
      </c>
      <c r="C241" s="8" t="s">
        <v>75</v>
      </c>
      <c r="D241" s="8" t="s">
        <v>96</v>
      </c>
      <c r="E241" s="18" t="s">
        <v>1312</v>
      </c>
      <c r="F241" s="45" t="str">
        <f>IFERROR(VLOOKUP(E241,categoria!$A:$C,3,FALSE),"Categoria 1")</f>
        <v>Categoria 1</v>
      </c>
      <c r="G241" s="45">
        <f>VLOOKUP(E241,[2]total!$C:$F,4,FALSE)</f>
        <v>50</v>
      </c>
      <c r="H241" s="45">
        <f ca="1">' CV SIPNI MUN 2017'!H241/12*(TEXT(TODAY(),"MM")-1)</f>
        <v>28.666666666666668</v>
      </c>
      <c r="I241" s="7">
        <v>158</v>
      </c>
      <c r="J241" s="7">
        <v>148</v>
      </c>
      <c r="K241" s="7">
        <v>144</v>
      </c>
      <c r="L241" s="7">
        <v>143</v>
      </c>
      <c r="M241" s="7">
        <v>803</v>
      </c>
      <c r="N241" s="7">
        <v>988</v>
      </c>
      <c r="O241" s="7">
        <v>6818</v>
      </c>
      <c r="P241" s="7">
        <v>1452</v>
      </c>
      <c r="Q241" s="45">
        <v>10826</v>
      </c>
      <c r="R241" s="45">
        <f>'[1]SH-FA2007-18'!EB243</f>
        <v>11</v>
      </c>
      <c r="S241" s="45">
        <f>'[1]SH-FA2007-18'!EC243</f>
        <v>142</v>
      </c>
      <c r="T241" s="45">
        <f>'[1]SH-FA2007-18'!ED243</f>
        <v>140</v>
      </c>
      <c r="U241" s="45">
        <f>'[1]SH-FA2007-18'!EE243</f>
        <v>142</v>
      </c>
      <c r="V241" s="45">
        <f>'[1]SH-FA2007-18'!EF243</f>
        <v>136</v>
      </c>
      <c r="W241" s="45">
        <f>'[1]SH-FA2007-18'!EG243</f>
        <v>1146.2</v>
      </c>
      <c r="X241" s="45">
        <f>'[1]SH-FA2007-18'!EH243</f>
        <v>652.20000000000005</v>
      </c>
      <c r="Y241" s="45">
        <f>'[1]SH-FA2007-18'!EI243</f>
        <v>5200.9777777777763</v>
      </c>
      <c r="Z241" s="45">
        <f>'[1]SH-FA2007-18'!EJ243</f>
        <v>718.62222222222226</v>
      </c>
      <c r="AA241" s="46">
        <f t="shared" si="34"/>
        <v>8288.9999999999982</v>
      </c>
      <c r="AB241" s="106">
        <f t="shared" ca="1" si="35"/>
        <v>38.372093023255808</v>
      </c>
      <c r="AC241" s="106">
        <f t="shared" si="36"/>
        <v>89.87341772151899</v>
      </c>
      <c r="AD241" s="106">
        <f t="shared" si="37"/>
        <v>94.594594594594597</v>
      </c>
      <c r="AE241" s="106">
        <f t="shared" si="38"/>
        <v>98.611111111111114</v>
      </c>
      <c r="AF241" s="106">
        <f t="shared" si="39"/>
        <v>95.104895104895107</v>
      </c>
      <c r="AG241" s="106">
        <f t="shared" si="40"/>
        <v>100</v>
      </c>
      <c r="AH241" s="106">
        <f t="shared" si="41"/>
        <v>66.012145748987862</v>
      </c>
      <c r="AI241" s="106">
        <f t="shared" si="42"/>
        <v>76.283041621850629</v>
      </c>
      <c r="AJ241" s="106">
        <f t="shared" si="43"/>
        <v>49.491888582797678</v>
      </c>
      <c r="AK241" s="106">
        <f t="shared" si="43"/>
        <v>76.565675226307022</v>
      </c>
      <c r="AL241" s="47">
        <f t="shared" si="44"/>
        <v>2537.0000000000018</v>
      </c>
      <c r="AM241" s="35" t="s">
        <v>2080</v>
      </c>
      <c r="AN241" s="35" t="s">
        <v>2080</v>
      </c>
      <c r="AO241" s="35" t="s">
        <v>2080</v>
      </c>
      <c r="AP241" s="35" t="s">
        <v>2080</v>
      </c>
      <c r="AQ241" s="37" t="s">
        <v>2080</v>
      </c>
    </row>
    <row r="242" spans="1:43" ht="24.95" hidden="1" customHeight="1" x14ac:dyDescent="0.25">
      <c r="A242" s="21" t="s">
        <v>75</v>
      </c>
      <c r="B242" s="22" t="s">
        <v>1724</v>
      </c>
      <c r="C242" s="8" t="s">
        <v>75</v>
      </c>
      <c r="D242" s="8" t="s">
        <v>97</v>
      </c>
      <c r="E242" s="18" t="s">
        <v>1322</v>
      </c>
      <c r="F242" s="45" t="str">
        <f>IFERROR(VLOOKUP(E242,categoria!$A:$C,3,FALSE),"Categoria 1")</f>
        <v>Categoria 1</v>
      </c>
      <c r="G242" s="45">
        <f>VLOOKUP(E242,[2]total!$C:$F,4,FALSE)</f>
        <v>0</v>
      </c>
      <c r="H242" s="45">
        <f ca="1">' CV SIPNI MUN 2017'!H242/12*(TEXT(TODAY(),"MM")-1)</f>
        <v>31.5</v>
      </c>
      <c r="I242" s="7">
        <v>173</v>
      </c>
      <c r="J242" s="7">
        <v>164</v>
      </c>
      <c r="K242" s="7">
        <v>158</v>
      </c>
      <c r="L242" s="7">
        <v>156</v>
      </c>
      <c r="M242" s="7">
        <v>867</v>
      </c>
      <c r="N242" s="7">
        <v>1087</v>
      </c>
      <c r="O242" s="7">
        <v>7317</v>
      </c>
      <c r="P242" s="7">
        <v>1788</v>
      </c>
      <c r="Q242" s="45">
        <v>11899</v>
      </c>
      <c r="R242" s="45">
        <f>'[1]SH-FA2007-18'!EB244</f>
        <v>35</v>
      </c>
      <c r="S242" s="45">
        <f>'[1]SH-FA2007-18'!EC244</f>
        <v>86</v>
      </c>
      <c r="T242" s="45">
        <f>'[1]SH-FA2007-18'!ED244</f>
        <v>180</v>
      </c>
      <c r="U242" s="45">
        <f>'[1]SH-FA2007-18'!EE244</f>
        <v>164</v>
      </c>
      <c r="V242" s="45">
        <f>'[1]SH-FA2007-18'!EF244</f>
        <v>150</v>
      </c>
      <c r="W242" s="45">
        <f>'[1]SH-FA2007-18'!EG244</f>
        <v>1206.5999999999999</v>
      </c>
      <c r="X242" s="45">
        <f>'[1]SH-FA2007-18'!EH244</f>
        <v>647.79999999999995</v>
      </c>
      <c r="Y242" s="45">
        <f>'[1]SH-FA2007-18'!EI244</f>
        <v>3796.9333333333334</v>
      </c>
      <c r="Z242" s="45">
        <f>'[1]SH-FA2007-18'!EJ244</f>
        <v>1164.6666666666667</v>
      </c>
      <c r="AA242" s="46">
        <f t="shared" si="34"/>
        <v>7431</v>
      </c>
      <c r="AB242" s="106">
        <f t="shared" ca="1" si="35"/>
        <v>100</v>
      </c>
      <c r="AC242" s="106">
        <f t="shared" si="36"/>
        <v>49.710982658959537</v>
      </c>
      <c r="AD242" s="106">
        <f t="shared" si="37"/>
        <v>100</v>
      </c>
      <c r="AE242" s="106">
        <f t="shared" si="38"/>
        <v>100</v>
      </c>
      <c r="AF242" s="106">
        <f t="shared" si="39"/>
        <v>96.15384615384616</v>
      </c>
      <c r="AG242" s="106">
        <f t="shared" si="40"/>
        <v>100</v>
      </c>
      <c r="AH242" s="106">
        <f t="shared" si="41"/>
        <v>59.595216191352343</v>
      </c>
      <c r="AI242" s="106">
        <f t="shared" si="42"/>
        <v>51.891941141633637</v>
      </c>
      <c r="AJ242" s="106">
        <f t="shared" si="43"/>
        <v>65.137956748695004</v>
      </c>
      <c r="AK242" s="106">
        <f t="shared" si="43"/>
        <v>62.450626103033869</v>
      </c>
      <c r="AL242" s="47">
        <f t="shared" si="44"/>
        <v>4468</v>
      </c>
      <c r="AM242" s="35" t="s">
        <v>2080</v>
      </c>
      <c r="AN242" s="35" t="s">
        <v>2080</v>
      </c>
      <c r="AO242" s="35" t="s">
        <v>2080</v>
      </c>
      <c r="AP242" s="35" t="s">
        <v>2080</v>
      </c>
      <c r="AQ242" s="37" t="s">
        <v>2080</v>
      </c>
    </row>
    <row r="243" spans="1:43" ht="24.95" customHeight="1" x14ac:dyDescent="0.25">
      <c r="A243" s="21" t="s">
        <v>1023</v>
      </c>
      <c r="B243" s="22" t="s">
        <v>1724</v>
      </c>
      <c r="C243" s="8" t="s">
        <v>75</v>
      </c>
      <c r="D243" s="8" t="s">
        <v>98</v>
      </c>
      <c r="E243" s="18" t="s">
        <v>1331</v>
      </c>
      <c r="F243" s="45" t="str">
        <f>IFERROR(VLOOKUP(E243,categoria!$A:$C,3,FALSE),"Categoria 1")</f>
        <v>Categoria 1</v>
      </c>
      <c r="G243" s="45">
        <f>VLOOKUP(E243,[2]total!$C:$F,4,FALSE)</f>
        <v>0</v>
      </c>
      <c r="H243" s="45">
        <f ca="1">' CV SIPNI MUN 2017'!H243/12*(TEXT(TODAY(),"MM")-1)</f>
        <v>9.3333333333333339</v>
      </c>
      <c r="I243" s="7">
        <v>61</v>
      </c>
      <c r="J243" s="7">
        <v>66</v>
      </c>
      <c r="K243" s="7">
        <v>71</v>
      </c>
      <c r="L243" s="7">
        <v>75</v>
      </c>
      <c r="M243" s="7">
        <v>444</v>
      </c>
      <c r="N243" s="7">
        <v>518</v>
      </c>
      <c r="O243" s="7">
        <v>3666</v>
      </c>
      <c r="P243" s="7">
        <v>902</v>
      </c>
      <c r="Q243" s="45">
        <v>5859</v>
      </c>
      <c r="R243" s="45">
        <f>'[1]SH-FA2007-18'!EB245</f>
        <v>13</v>
      </c>
      <c r="S243" s="45">
        <f>'[1]SH-FA2007-18'!EC245</f>
        <v>59</v>
      </c>
      <c r="T243" s="45">
        <f>'[1]SH-FA2007-18'!ED245</f>
        <v>93</v>
      </c>
      <c r="U243" s="45">
        <f>'[1]SH-FA2007-18'!EE245</f>
        <v>79</v>
      </c>
      <c r="V243" s="45">
        <f>'[1]SH-FA2007-18'!EF245</f>
        <v>86</v>
      </c>
      <c r="W243" s="45">
        <f>'[1]SH-FA2007-18'!EG245</f>
        <v>778.4</v>
      </c>
      <c r="X243" s="45">
        <f>'[1]SH-FA2007-18'!EH245</f>
        <v>486.20000000000005</v>
      </c>
      <c r="Y243" s="45">
        <f>'[1]SH-FA2007-18'!EI245</f>
        <v>4208.0222222222228</v>
      </c>
      <c r="Z243" s="45">
        <f>'[1]SH-FA2007-18'!EJ245</f>
        <v>726.37777777777774</v>
      </c>
      <c r="AA243" s="46">
        <f t="shared" si="34"/>
        <v>6529.0000000000009</v>
      </c>
      <c r="AB243" s="106">
        <f t="shared" ca="1" si="35"/>
        <v>100</v>
      </c>
      <c r="AC243" s="106">
        <f t="shared" si="36"/>
        <v>96.721311475409834</v>
      </c>
      <c r="AD243" s="106">
        <f t="shared" si="37"/>
        <v>100</v>
      </c>
      <c r="AE243" s="106">
        <f t="shared" si="38"/>
        <v>100</v>
      </c>
      <c r="AF243" s="106">
        <f t="shared" si="39"/>
        <v>100</v>
      </c>
      <c r="AG243" s="106">
        <f t="shared" si="40"/>
        <v>100</v>
      </c>
      <c r="AH243" s="106">
        <f t="shared" si="41"/>
        <v>93.861003861003866</v>
      </c>
      <c r="AI243" s="106">
        <f t="shared" si="42"/>
        <v>100</v>
      </c>
      <c r="AJ243" s="106">
        <f t="shared" si="43"/>
        <v>80.529687115052965</v>
      </c>
      <c r="AK243" s="106">
        <f t="shared" si="43"/>
        <v>100</v>
      </c>
      <c r="AL243" s="47" t="str">
        <f t="shared" si="44"/>
        <v>-</v>
      </c>
      <c r="AM243" s="35" t="s">
        <v>2080</v>
      </c>
      <c r="AN243" s="35" t="s">
        <v>2081</v>
      </c>
      <c r="AO243" s="35" t="s">
        <v>2080</v>
      </c>
      <c r="AP243" s="35" t="s">
        <v>2080</v>
      </c>
      <c r="AQ243" s="37" t="s">
        <v>2080</v>
      </c>
    </row>
    <row r="244" spans="1:43" ht="24.95" customHeight="1" x14ac:dyDescent="0.25">
      <c r="A244" s="21" t="s">
        <v>75</v>
      </c>
      <c r="B244" s="22" t="s">
        <v>1724</v>
      </c>
      <c r="C244" s="8" t="s">
        <v>75</v>
      </c>
      <c r="D244" s="8" t="s">
        <v>99</v>
      </c>
      <c r="E244" s="18" t="s">
        <v>1340</v>
      </c>
      <c r="F244" s="45" t="str">
        <f>IFERROR(VLOOKUP(E244,categoria!$A:$C,3,FALSE),"Categoria 1")</f>
        <v>Categoria 1</v>
      </c>
      <c r="G244" s="45">
        <f>VLOOKUP(E244,[2]total!$C:$F,4,FALSE)</f>
        <v>50</v>
      </c>
      <c r="H244" s="45">
        <f ca="1">' CV SIPNI MUN 2017'!H244/12*(TEXT(TODAY(),"MM")-1)</f>
        <v>14.833333333333334</v>
      </c>
      <c r="I244" s="7">
        <v>82</v>
      </c>
      <c r="J244" s="7">
        <v>77</v>
      </c>
      <c r="K244" s="7">
        <v>76</v>
      </c>
      <c r="L244" s="7">
        <v>75</v>
      </c>
      <c r="M244" s="7">
        <v>438</v>
      </c>
      <c r="N244" s="7">
        <v>557</v>
      </c>
      <c r="O244" s="7">
        <v>3026</v>
      </c>
      <c r="P244" s="7">
        <v>701</v>
      </c>
      <c r="Q244" s="45">
        <v>5121</v>
      </c>
      <c r="R244" s="45">
        <f>'[1]SH-FA2007-18'!EB246</f>
        <v>0</v>
      </c>
      <c r="S244" s="45">
        <f>'[1]SH-FA2007-18'!EC246</f>
        <v>29</v>
      </c>
      <c r="T244" s="45">
        <f>'[1]SH-FA2007-18'!ED246</f>
        <v>51</v>
      </c>
      <c r="U244" s="45">
        <f>'[1]SH-FA2007-18'!EE246</f>
        <v>76</v>
      </c>
      <c r="V244" s="45">
        <f>'[1]SH-FA2007-18'!EF246</f>
        <v>41</v>
      </c>
      <c r="W244" s="45">
        <f>'[1]SH-FA2007-18'!EG246</f>
        <v>709.4</v>
      </c>
      <c r="X244" s="45">
        <f>'[1]SH-FA2007-18'!EH246</f>
        <v>445.8</v>
      </c>
      <c r="Y244" s="45">
        <f>'[1]SH-FA2007-18'!EI246</f>
        <v>3372.4888888888881</v>
      </c>
      <c r="Z244" s="45">
        <f>'[1]SH-FA2007-18'!EJ246</f>
        <v>379.31111111111107</v>
      </c>
      <c r="AA244" s="46">
        <f t="shared" si="34"/>
        <v>5103.9999999999991</v>
      </c>
      <c r="AB244" s="106">
        <f t="shared" ca="1" si="35"/>
        <v>0</v>
      </c>
      <c r="AC244" s="106">
        <f t="shared" si="36"/>
        <v>35.365853658536587</v>
      </c>
      <c r="AD244" s="106">
        <f t="shared" si="37"/>
        <v>66.233766233766232</v>
      </c>
      <c r="AE244" s="106">
        <f t="shared" si="38"/>
        <v>100</v>
      </c>
      <c r="AF244" s="106">
        <f t="shared" si="39"/>
        <v>54.666666666666664</v>
      </c>
      <c r="AG244" s="106">
        <f t="shared" si="40"/>
        <v>100</v>
      </c>
      <c r="AH244" s="106">
        <f t="shared" si="41"/>
        <v>80.035906642728904</v>
      </c>
      <c r="AI244" s="106">
        <f t="shared" si="42"/>
        <v>100</v>
      </c>
      <c r="AJ244" s="106">
        <f t="shared" si="43"/>
        <v>54.110001585037246</v>
      </c>
      <c r="AK244" s="106">
        <f t="shared" si="43"/>
        <v>99.668033587189981</v>
      </c>
      <c r="AL244" s="47">
        <f t="shared" si="44"/>
        <v>17.000000000000909</v>
      </c>
      <c r="AM244" s="35" t="s">
        <v>2080</v>
      </c>
      <c r="AN244" s="35" t="s">
        <v>2081</v>
      </c>
      <c r="AO244" s="35" t="s">
        <v>2080</v>
      </c>
      <c r="AP244" s="35" t="s">
        <v>2080</v>
      </c>
      <c r="AQ244" s="37" t="s">
        <v>2080</v>
      </c>
    </row>
    <row r="245" spans="1:43" ht="24.95" customHeight="1" x14ac:dyDescent="0.25">
      <c r="A245" s="21" t="s">
        <v>1725</v>
      </c>
      <c r="B245" s="22" t="s">
        <v>1724</v>
      </c>
      <c r="C245" s="8" t="s">
        <v>75</v>
      </c>
      <c r="D245" s="8" t="s">
        <v>100</v>
      </c>
      <c r="E245" s="18" t="s">
        <v>1354</v>
      </c>
      <c r="F245" s="45" t="str">
        <f>IFERROR(VLOOKUP(E245,categoria!$A:$C,3,FALSE),"Categoria 1")</f>
        <v>Categoria 1</v>
      </c>
      <c r="G245" s="45">
        <f>VLOOKUP(E245,[2]total!$C:$F,4,FALSE)</f>
        <v>0</v>
      </c>
      <c r="H245" s="45">
        <f ca="1">' CV SIPNI MUN 2017'!H245/12*(TEXT(TODAY(),"MM")-1)</f>
        <v>9.5</v>
      </c>
      <c r="I245" s="7">
        <v>58</v>
      </c>
      <c r="J245" s="7">
        <v>62</v>
      </c>
      <c r="K245" s="7">
        <v>64</v>
      </c>
      <c r="L245" s="7">
        <v>67</v>
      </c>
      <c r="M245" s="7">
        <v>394</v>
      </c>
      <c r="N245" s="7">
        <v>468</v>
      </c>
      <c r="O245" s="7">
        <v>2654</v>
      </c>
      <c r="P245" s="7">
        <v>663</v>
      </c>
      <c r="Q245" s="45">
        <v>4487</v>
      </c>
      <c r="R245" s="45">
        <f>'[1]SH-FA2007-18'!EB247</f>
        <v>5</v>
      </c>
      <c r="S245" s="45">
        <f>'[1]SH-FA2007-18'!EC247</f>
        <v>56</v>
      </c>
      <c r="T245" s="45">
        <f>'[1]SH-FA2007-18'!ED247</f>
        <v>76</v>
      </c>
      <c r="U245" s="45">
        <f>'[1]SH-FA2007-18'!EE247</f>
        <v>84</v>
      </c>
      <c r="V245" s="45">
        <f>'[1]SH-FA2007-18'!EF247</f>
        <v>74</v>
      </c>
      <c r="W245" s="45">
        <f>'[1]SH-FA2007-18'!EG247</f>
        <v>551.4</v>
      </c>
      <c r="X245" s="45">
        <f>'[1]SH-FA2007-18'!EH247</f>
        <v>333.79999999999995</v>
      </c>
      <c r="Y245" s="45">
        <f>'[1]SH-FA2007-18'!EI247</f>
        <v>2821.1111111111113</v>
      </c>
      <c r="Z245" s="45">
        <f>'[1]SH-FA2007-18'!EJ247</f>
        <v>640.68888888888898</v>
      </c>
      <c r="AA245" s="46">
        <f t="shared" si="34"/>
        <v>4642</v>
      </c>
      <c r="AB245" s="106">
        <f t="shared" ca="1" si="35"/>
        <v>52.631578947368418</v>
      </c>
      <c r="AC245" s="106">
        <f t="shared" si="36"/>
        <v>96.551724137931032</v>
      </c>
      <c r="AD245" s="106">
        <f t="shared" si="37"/>
        <v>100</v>
      </c>
      <c r="AE245" s="106">
        <f t="shared" si="38"/>
        <v>100</v>
      </c>
      <c r="AF245" s="106">
        <f t="shared" si="39"/>
        <v>100</v>
      </c>
      <c r="AG245" s="106">
        <f t="shared" si="40"/>
        <v>100</v>
      </c>
      <c r="AH245" s="106">
        <f t="shared" si="41"/>
        <v>71.324786324786317</v>
      </c>
      <c r="AI245" s="106">
        <f t="shared" si="42"/>
        <v>100</v>
      </c>
      <c r="AJ245" s="106">
        <f t="shared" si="43"/>
        <v>96.634824870119004</v>
      </c>
      <c r="AK245" s="106">
        <f t="shared" si="43"/>
        <v>100</v>
      </c>
      <c r="AL245" s="47" t="str">
        <f t="shared" si="44"/>
        <v>-</v>
      </c>
      <c r="AM245" s="35" t="s">
        <v>2080</v>
      </c>
      <c r="AN245" s="35" t="s">
        <v>2080</v>
      </c>
      <c r="AO245" s="35" t="s">
        <v>2080</v>
      </c>
      <c r="AP245" s="35" t="s">
        <v>2080</v>
      </c>
      <c r="AQ245" s="37" t="s">
        <v>2080</v>
      </c>
    </row>
    <row r="246" spans="1:43" ht="24.95" hidden="1" customHeight="1" x14ac:dyDescent="0.25">
      <c r="A246" s="21" t="s">
        <v>1015</v>
      </c>
      <c r="B246" s="22" t="s">
        <v>1724</v>
      </c>
      <c r="C246" s="8" t="s">
        <v>75</v>
      </c>
      <c r="D246" s="8" t="s">
        <v>101</v>
      </c>
      <c r="E246" s="18" t="s">
        <v>1382</v>
      </c>
      <c r="F246" s="45" t="str">
        <f>IFERROR(VLOOKUP(E246,categoria!$A:$C,3,FALSE),"Categoria 1")</f>
        <v>Categoria 1</v>
      </c>
      <c r="G246" s="45">
        <f>VLOOKUP(E246,[2]total!$C:$F,4,FALSE)</f>
        <v>0</v>
      </c>
      <c r="H246" s="45">
        <f ca="1">' CV SIPNI MUN 2017'!H246/12*(TEXT(TODAY(),"MM")-1)</f>
        <v>60.5</v>
      </c>
      <c r="I246" s="7">
        <v>353</v>
      </c>
      <c r="J246" s="7">
        <v>350</v>
      </c>
      <c r="K246" s="7">
        <v>354</v>
      </c>
      <c r="L246" s="7">
        <v>363</v>
      </c>
      <c r="M246" s="7">
        <v>2034</v>
      </c>
      <c r="N246" s="7">
        <v>2384</v>
      </c>
      <c r="O246" s="7">
        <v>17186</v>
      </c>
      <c r="P246" s="7">
        <v>3761</v>
      </c>
      <c r="Q246" s="45">
        <v>27148</v>
      </c>
      <c r="R246" s="45">
        <f>'[1]SH-FA2007-18'!EB248</f>
        <v>33</v>
      </c>
      <c r="S246" s="45">
        <f>'[1]SH-FA2007-18'!EC248</f>
        <v>335</v>
      </c>
      <c r="T246" s="45">
        <f>'[1]SH-FA2007-18'!ED248</f>
        <v>358</v>
      </c>
      <c r="U246" s="45">
        <f>'[1]SH-FA2007-18'!EE248</f>
        <v>433</v>
      </c>
      <c r="V246" s="45">
        <f>'[1]SH-FA2007-18'!EF248</f>
        <v>448</v>
      </c>
      <c r="W246" s="45">
        <f>'[1]SH-FA2007-18'!EG248</f>
        <v>2974.2</v>
      </c>
      <c r="X246" s="45">
        <f>'[1]SH-FA2007-18'!EH248</f>
        <v>1941.6000000000001</v>
      </c>
      <c r="Y246" s="45">
        <f>'[1]SH-FA2007-18'!EI248</f>
        <v>15054.222222222221</v>
      </c>
      <c r="Z246" s="45">
        <f>'[1]SH-FA2007-18'!EJ248</f>
        <v>2502.9777777777776</v>
      </c>
      <c r="AA246" s="46">
        <f t="shared" si="34"/>
        <v>24080</v>
      </c>
      <c r="AB246" s="106">
        <f t="shared" ca="1" si="35"/>
        <v>54.54545454545454</v>
      </c>
      <c r="AC246" s="106">
        <f t="shared" si="36"/>
        <v>94.900849858356935</v>
      </c>
      <c r="AD246" s="106">
        <f t="shared" si="37"/>
        <v>100</v>
      </c>
      <c r="AE246" s="106">
        <f t="shared" si="38"/>
        <v>100</v>
      </c>
      <c r="AF246" s="106">
        <f t="shared" si="39"/>
        <v>100</v>
      </c>
      <c r="AG246" s="106">
        <f t="shared" si="40"/>
        <v>100</v>
      </c>
      <c r="AH246" s="106">
        <f t="shared" si="41"/>
        <v>81.44295302013424</v>
      </c>
      <c r="AI246" s="106">
        <f t="shared" si="42"/>
        <v>87.595846748645528</v>
      </c>
      <c r="AJ246" s="106">
        <f t="shared" si="43"/>
        <v>66.550858223285772</v>
      </c>
      <c r="AK246" s="106">
        <f t="shared" si="43"/>
        <v>88.698983350523065</v>
      </c>
      <c r="AL246" s="47">
        <f t="shared" si="44"/>
        <v>3068</v>
      </c>
      <c r="AM246" s="35" t="s">
        <v>2080</v>
      </c>
      <c r="AN246" s="35" t="s">
        <v>2080</v>
      </c>
      <c r="AO246" s="35" t="s">
        <v>2080</v>
      </c>
      <c r="AP246" s="35" t="s">
        <v>2081</v>
      </c>
      <c r="AQ246" s="37" t="s">
        <v>2080</v>
      </c>
    </row>
    <row r="247" spans="1:43" ht="24.95" customHeight="1" x14ac:dyDescent="0.25">
      <c r="A247" s="21" t="s">
        <v>75</v>
      </c>
      <c r="B247" s="22" t="s">
        <v>1724</v>
      </c>
      <c r="C247" s="8" t="s">
        <v>75</v>
      </c>
      <c r="D247" s="8" t="s">
        <v>102</v>
      </c>
      <c r="E247" s="18" t="s">
        <v>1386</v>
      </c>
      <c r="F247" s="45" t="str">
        <f>IFERROR(VLOOKUP(E247,categoria!$A:$C,3,FALSE),"Categoria 1")</f>
        <v>Categoria 1</v>
      </c>
      <c r="G247" s="45">
        <f>VLOOKUP(E247,[2]total!$C:$F,4,FALSE)</f>
        <v>50</v>
      </c>
      <c r="H247" s="45">
        <f ca="1">' CV SIPNI MUN 2017'!H247/12*(TEXT(TODAY(),"MM")-1)</f>
        <v>8.1666666666666661</v>
      </c>
      <c r="I247" s="7">
        <v>55</v>
      </c>
      <c r="J247" s="7">
        <v>59</v>
      </c>
      <c r="K247" s="7">
        <v>63</v>
      </c>
      <c r="L247" s="7">
        <v>69</v>
      </c>
      <c r="M247" s="7">
        <v>399</v>
      </c>
      <c r="N247" s="7">
        <v>455</v>
      </c>
      <c r="O247" s="7">
        <v>2472</v>
      </c>
      <c r="P247" s="7">
        <v>568</v>
      </c>
      <c r="Q247" s="45">
        <v>4189</v>
      </c>
      <c r="R247" s="45">
        <f>'[1]SH-FA2007-18'!EB249</f>
        <v>6</v>
      </c>
      <c r="S247" s="45">
        <f>'[1]SH-FA2007-18'!EC249</f>
        <v>63</v>
      </c>
      <c r="T247" s="45">
        <f>'[1]SH-FA2007-18'!ED249</f>
        <v>53</v>
      </c>
      <c r="U247" s="45">
        <f>'[1]SH-FA2007-18'!EE249</f>
        <v>66</v>
      </c>
      <c r="V247" s="45">
        <f>'[1]SH-FA2007-18'!EF249</f>
        <v>72</v>
      </c>
      <c r="W247" s="45">
        <f>'[1]SH-FA2007-18'!EG249</f>
        <v>593.20000000000005</v>
      </c>
      <c r="X247" s="45">
        <f>'[1]SH-FA2007-18'!EH249</f>
        <v>419.4</v>
      </c>
      <c r="Y247" s="45">
        <f>'[1]SH-FA2007-18'!EI249</f>
        <v>3272.422222222222</v>
      </c>
      <c r="Z247" s="45">
        <f>'[1]SH-FA2007-18'!EJ249</f>
        <v>427.97777777777776</v>
      </c>
      <c r="AA247" s="46">
        <f t="shared" si="34"/>
        <v>4973</v>
      </c>
      <c r="AB247" s="106">
        <f t="shared" ca="1" si="35"/>
        <v>73.469387755102048</v>
      </c>
      <c r="AC247" s="106">
        <f t="shared" si="36"/>
        <v>100</v>
      </c>
      <c r="AD247" s="106">
        <f t="shared" si="37"/>
        <v>89.830508474576277</v>
      </c>
      <c r="AE247" s="106">
        <f t="shared" si="38"/>
        <v>100</v>
      </c>
      <c r="AF247" s="106">
        <f t="shared" si="39"/>
        <v>100</v>
      </c>
      <c r="AG247" s="106">
        <f t="shared" si="40"/>
        <v>100</v>
      </c>
      <c r="AH247" s="106">
        <f t="shared" si="41"/>
        <v>92.175824175824175</v>
      </c>
      <c r="AI247" s="106">
        <f t="shared" si="42"/>
        <v>100</v>
      </c>
      <c r="AJ247" s="106">
        <f t="shared" si="43"/>
        <v>75.34820031298905</v>
      </c>
      <c r="AK247" s="106">
        <f t="shared" si="43"/>
        <v>100</v>
      </c>
      <c r="AL247" s="47" t="str">
        <f t="shared" si="44"/>
        <v>-</v>
      </c>
      <c r="AM247" s="35" t="s">
        <v>2080</v>
      </c>
      <c r="AN247" s="35" t="s">
        <v>2080</v>
      </c>
      <c r="AO247" s="35" t="s">
        <v>2080</v>
      </c>
      <c r="AP247" s="35" t="s">
        <v>2080</v>
      </c>
      <c r="AQ247" s="37" t="s">
        <v>2080</v>
      </c>
    </row>
    <row r="248" spans="1:43" ht="24.95" customHeight="1" x14ac:dyDescent="0.25">
      <c r="A248" s="21" t="s">
        <v>75</v>
      </c>
      <c r="B248" s="22" t="s">
        <v>1724</v>
      </c>
      <c r="C248" s="8" t="s">
        <v>75</v>
      </c>
      <c r="D248" s="8" t="s">
        <v>103</v>
      </c>
      <c r="E248" s="18" t="s">
        <v>1676</v>
      </c>
      <c r="F248" s="45" t="str">
        <f>IFERROR(VLOOKUP(E248,categoria!$A:$C,3,FALSE),"Categoria 1")</f>
        <v>Categoria 1</v>
      </c>
      <c r="G248" s="45">
        <f>VLOOKUP(E248,[2]total!$C:$F,4,FALSE)</f>
        <v>50</v>
      </c>
      <c r="H248" s="45">
        <f ca="1">' CV SIPNI MUN 2017'!H248/12*(TEXT(TODAY(),"MM")-1)</f>
        <v>9.5</v>
      </c>
      <c r="I248" s="7">
        <v>57</v>
      </c>
      <c r="J248" s="7">
        <v>56</v>
      </c>
      <c r="K248" s="7">
        <v>57</v>
      </c>
      <c r="L248" s="7">
        <v>58</v>
      </c>
      <c r="M248" s="7">
        <v>314</v>
      </c>
      <c r="N248" s="7">
        <v>361</v>
      </c>
      <c r="O248" s="7">
        <v>2007</v>
      </c>
      <c r="P248" s="7">
        <v>362</v>
      </c>
      <c r="Q248" s="45">
        <v>3329</v>
      </c>
      <c r="R248" s="45">
        <f>'[1]SH-FA2007-18'!EB250</f>
        <v>3</v>
      </c>
      <c r="S248" s="45">
        <f>'[1]SH-FA2007-18'!EC250</f>
        <v>50</v>
      </c>
      <c r="T248" s="45">
        <f>'[1]SH-FA2007-18'!ED250</f>
        <v>55</v>
      </c>
      <c r="U248" s="45">
        <f>'[1]SH-FA2007-18'!EE250</f>
        <v>69</v>
      </c>
      <c r="V248" s="45">
        <f>'[1]SH-FA2007-18'!EF250</f>
        <v>58</v>
      </c>
      <c r="W248" s="45">
        <f>'[1]SH-FA2007-18'!EG250</f>
        <v>639.59999999999991</v>
      </c>
      <c r="X248" s="45">
        <f>'[1]SH-FA2007-18'!EH250</f>
        <v>468</v>
      </c>
      <c r="Y248" s="45">
        <f>'[1]SH-FA2007-18'!EI250</f>
        <v>2522.4666666666672</v>
      </c>
      <c r="Z248" s="45">
        <f>'[1]SH-FA2007-18'!EJ250</f>
        <v>259.93333333333334</v>
      </c>
      <c r="AA248" s="46">
        <f t="shared" si="34"/>
        <v>4125</v>
      </c>
      <c r="AB248" s="106">
        <f t="shared" ca="1" si="35"/>
        <v>31.578947368421051</v>
      </c>
      <c r="AC248" s="106">
        <f t="shared" si="36"/>
        <v>87.719298245614027</v>
      </c>
      <c r="AD248" s="106">
        <f t="shared" si="37"/>
        <v>98.214285714285708</v>
      </c>
      <c r="AE248" s="106">
        <f t="shared" si="38"/>
        <v>100</v>
      </c>
      <c r="AF248" s="106">
        <f t="shared" si="39"/>
        <v>100</v>
      </c>
      <c r="AG248" s="106">
        <f t="shared" si="40"/>
        <v>100</v>
      </c>
      <c r="AH248" s="106">
        <f t="shared" si="41"/>
        <v>100</v>
      </c>
      <c r="AI248" s="106">
        <f t="shared" si="42"/>
        <v>100</v>
      </c>
      <c r="AJ248" s="106">
        <f t="shared" si="43"/>
        <v>71.804788213627987</v>
      </c>
      <c r="AK248" s="106">
        <f t="shared" si="43"/>
        <v>100</v>
      </c>
      <c r="AL248" s="47" t="str">
        <f t="shared" si="44"/>
        <v>-</v>
      </c>
      <c r="AM248" s="35" t="s">
        <v>2080</v>
      </c>
      <c r="AN248" s="35" t="s">
        <v>2080</v>
      </c>
      <c r="AO248" s="35" t="s">
        <v>2080</v>
      </c>
      <c r="AP248" s="35" t="s">
        <v>2080</v>
      </c>
      <c r="AQ248" s="37" t="s">
        <v>2080</v>
      </c>
    </row>
    <row r="249" spans="1:43" ht="24.95" hidden="1" customHeight="1" x14ac:dyDescent="0.25">
      <c r="A249" s="21" t="s">
        <v>1015</v>
      </c>
      <c r="B249" s="22" t="s">
        <v>1724</v>
      </c>
      <c r="C249" s="8" t="s">
        <v>75</v>
      </c>
      <c r="D249" s="8" t="s">
        <v>104</v>
      </c>
      <c r="E249" s="18" t="s">
        <v>1401</v>
      </c>
      <c r="F249" s="45" t="str">
        <f>IFERROR(VLOOKUP(E249,categoria!$A:$C,3,FALSE),"Categoria 1")</f>
        <v>Categoria 1</v>
      </c>
      <c r="G249" s="45">
        <f>VLOOKUP(E249,[2]total!$C:$F,4,FALSE)</f>
        <v>0</v>
      </c>
      <c r="H249" s="45">
        <f ca="1">' CV SIPNI MUN 2017'!H249/12*(TEXT(TODAY(),"MM")-1)</f>
        <v>11.166666666666666</v>
      </c>
      <c r="I249" s="7">
        <v>69</v>
      </c>
      <c r="J249" s="7">
        <v>71</v>
      </c>
      <c r="K249" s="7">
        <v>75</v>
      </c>
      <c r="L249" s="7">
        <v>79</v>
      </c>
      <c r="M249" s="7">
        <v>481</v>
      </c>
      <c r="N249" s="7">
        <v>591</v>
      </c>
      <c r="O249" s="7">
        <v>3936</v>
      </c>
      <c r="P249" s="7">
        <v>969</v>
      </c>
      <c r="Q249" s="45">
        <v>6338</v>
      </c>
      <c r="R249" s="45">
        <f>'[1]SH-FA2007-18'!EB251</f>
        <v>9</v>
      </c>
      <c r="S249" s="45">
        <f>'[1]SH-FA2007-18'!EC251</f>
        <v>71</v>
      </c>
      <c r="T249" s="45">
        <f>'[1]SH-FA2007-18'!ED251</f>
        <v>54</v>
      </c>
      <c r="U249" s="45">
        <f>'[1]SH-FA2007-18'!EE251</f>
        <v>48</v>
      </c>
      <c r="V249" s="45">
        <f>'[1]SH-FA2007-18'!EF251</f>
        <v>59</v>
      </c>
      <c r="W249" s="45">
        <f>'[1]SH-FA2007-18'!EG251</f>
        <v>539.4</v>
      </c>
      <c r="X249" s="45">
        <f>'[1]SH-FA2007-18'!EH251</f>
        <v>343.2</v>
      </c>
      <c r="Y249" s="45">
        <f>'[1]SH-FA2007-18'!EI251</f>
        <v>3399.0222222222224</v>
      </c>
      <c r="Z249" s="45">
        <f>'[1]SH-FA2007-18'!EJ251</f>
        <v>1154.377777777778</v>
      </c>
      <c r="AA249" s="46">
        <f t="shared" si="34"/>
        <v>5677</v>
      </c>
      <c r="AB249" s="106">
        <f t="shared" ca="1" si="35"/>
        <v>80.597014925373131</v>
      </c>
      <c r="AC249" s="106">
        <f t="shared" si="36"/>
        <v>100</v>
      </c>
      <c r="AD249" s="106">
        <f t="shared" si="37"/>
        <v>76.056338028169009</v>
      </c>
      <c r="AE249" s="106">
        <f t="shared" si="38"/>
        <v>64</v>
      </c>
      <c r="AF249" s="106">
        <f t="shared" si="39"/>
        <v>74.683544303797461</v>
      </c>
      <c r="AG249" s="106">
        <f t="shared" si="40"/>
        <v>100</v>
      </c>
      <c r="AH249" s="106">
        <f t="shared" si="41"/>
        <v>58.071065989847718</v>
      </c>
      <c r="AI249" s="106">
        <f t="shared" si="42"/>
        <v>86.357271906052404</v>
      </c>
      <c r="AJ249" s="106">
        <f t="shared" si="43"/>
        <v>100</v>
      </c>
      <c r="AK249" s="106">
        <f t="shared" si="43"/>
        <v>89.570842537077937</v>
      </c>
      <c r="AL249" s="47">
        <f t="shared" si="44"/>
        <v>661</v>
      </c>
      <c r="AM249" s="35" t="s">
        <v>2080</v>
      </c>
      <c r="AN249" s="35" t="s">
        <v>2080</v>
      </c>
      <c r="AO249" s="35" t="s">
        <v>2080</v>
      </c>
      <c r="AP249" s="35" t="s">
        <v>2080</v>
      </c>
      <c r="AQ249" s="37" t="s">
        <v>2080</v>
      </c>
    </row>
    <row r="250" spans="1:43" ht="24.95" hidden="1" customHeight="1" x14ac:dyDescent="0.25">
      <c r="A250" s="21" t="s">
        <v>75</v>
      </c>
      <c r="B250" s="22" t="s">
        <v>1724</v>
      </c>
      <c r="C250" s="8" t="s">
        <v>75</v>
      </c>
      <c r="D250" s="8" t="s">
        <v>105</v>
      </c>
      <c r="E250" s="18" t="s">
        <v>1427</v>
      </c>
      <c r="F250" s="45" t="str">
        <f>IFERROR(VLOOKUP(E250,categoria!$A:$C,3,FALSE),"Categoria 1")</f>
        <v>Categoria 1</v>
      </c>
      <c r="G250" s="45">
        <f>VLOOKUP(E250,[2]total!$C:$F,4,FALSE)</f>
        <v>0</v>
      </c>
      <c r="H250" s="45">
        <f ca="1">' CV SIPNI MUN 2017'!H250/12*(TEXT(TODAY(),"MM")-1)</f>
        <v>7.666666666666667</v>
      </c>
      <c r="I250" s="7">
        <v>44</v>
      </c>
      <c r="J250" s="7">
        <v>45</v>
      </c>
      <c r="K250" s="7">
        <v>44</v>
      </c>
      <c r="L250" s="7">
        <v>46</v>
      </c>
      <c r="M250" s="7">
        <v>269</v>
      </c>
      <c r="N250" s="7">
        <v>338</v>
      </c>
      <c r="O250" s="7">
        <v>1834</v>
      </c>
      <c r="P250" s="7">
        <v>493</v>
      </c>
      <c r="Q250" s="45">
        <v>3159</v>
      </c>
      <c r="R250" s="45">
        <f>'[1]SH-FA2007-18'!EB252</f>
        <v>2</v>
      </c>
      <c r="S250" s="45">
        <f>'[1]SH-FA2007-18'!EC252</f>
        <v>32</v>
      </c>
      <c r="T250" s="45">
        <f>'[1]SH-FA2007-18'!ED252</f>
        <v>35</v>
      </c>
      <c r="U250" s="45">
        <f>'[1]SH-FA2007-18'!EE252</f>
        <v>26</v>
      </c>
      <c r="V250" s="45">
        <f>'[1]SH-FA2007-18'!EF252</f>
        <v>35</v>
      </c>
      <c r="W250" s="45">
        <f>'[1]SH-FA2007-18'!EG252</f>
        <v>411.4</v>
      </c>
      <c r="X250" s="45">
        <f>'[1]SH-FA2007-18'!EH252</f>
        <v>267.2</v>
      </c>
      <c r="Y250" s="45">
        <f>'[1]SH-FA2007-18'!EI252</f>
        <v>1796.5555555555557</v>
      </c>
      <c r="Z250" s="45">
        <f>'[1]SH-FA2007-18'!EJ252</f>
        <v>346.84444444444443</v>
      </c>
      <c r="AA250" s="46">
        <f t="shared" si="34"/>
        <v>2952</v>
      </c>
      <c r="AB250" s="106">
        <f t="shared" ca="1" si="35"/>
        <v>26.086956521739129</v>
      </c>
      <c r="AC250" s="106">
        <f t="shared" si="36"/>
        <v>72.727272727272734</v>
      </c>
      <c r="AD250" s="106">
        <f t="shared" si="37"/>
        <v>77.777777777777786</v>
      </c>
      <c r="AE250" s="106">
        <f t="shared" si="38"/>
        <v>59.090909090909093</v>
      </c>
      <c r="AF250" s="106">
        <f t="shared" si="39"/>
        <v>76.08695652173914</v>
      </c>
      <c r="AG250" s="106">
        <f t="shared" si="40"/>
        <v>100</v>
      </c>
      <c r="AH250" s="106">
        <f t="shared" si="41"/>
        <v>79.053254437869825</v>
      </c>
      <c r="AI250" s="106">
        <f t="shared" si="42"/>
        <v>97.958318187325816</v>
      </c>
      <c r="AJ250" s="106">
        <f t="shared" si="43"/>
        <v>70.353842686499888</v>
      </c>
      <c r="AK250" s="106">
        <f t="shared" si="43"/>
        <v>93.447293447293447</v>
      </c>
      <c r="AL250" s="47">
        <f t="shared" si="44"/>
        <v>207</v>
      </c>
      <c r="AM250" s="35" t="s">
        <v>2080</v>
      </c>
      <c r="AN250" s="35" t="s">
        <v>2080</v>
      </c>
      <c r="AO250" s="35" t="s">
        <v>2080</v>
      </c>
      <c r="AP250" s="35" t="s">
        <v>2080</v>
      </c>
      <c r="AQ250" s="37" t="s">
        <v>2080</v>
      </c>
    </row>
    <row r="251" spans="1:43" ht="24.95" customHeight="1" x14ac:dyDescent="0.25">
      <c r="A251" s="21" t="s">
        <v>1015</v>
      </c>
      <c r="B251" s="22" t="s">
        <v>1724</v>
      </c>
      <c r="C251" s="8" t="s">
        <v>75</v>
      </c>
      <c r="D251" s="8" t="s">
        <v>106</v>
      </c>
      <c r="E251" s="18" t="s">
        <v>1433</v>
      </c>
      <c r="F251" s="45" t="str">
        <f>IFERROR(VLOOKUP(E251,categoria!$A:$C,3,FALSE),"Categoria 1")</f>
        <v>Categoria 1</v>
      </c>
      <c r="G251" s="45">
        <f>VLOOKUP(E251,[2]total!$C:$F,4,FALSE)</f>
        <v>0</v>
      </c>
      <c r="H251" s="45">
        <f ca="1">' CV SIPNI MUN 2017'!H251/12*(TEXT(TODAY(),"MM")-1)</f>
        <v>9.8333333333333339</v>
      </c>
      <c r="I251" s="7">
        <v>55</v>
      </c>
      <c r="J251" s="7">
        <v>53</v>
      </c>
      <c r="K251" s="7">
        <v>52</v>
      </c>
      <c r="L251" s="7">
        <v>54</v>
      </c>
      <c r="M251" s="7">
        <v>313</v>
      </c>
      <c r="N251" s="7">
        <v>386</v>
      </c>
      <c r="O251" s="7">
        <v>2272</v>
      </c>
      <c r="P251" s="7">
        <v>373</v>
      </c>
      <c r="Q251" s="45">
        <v>3617</v>
      </c>
      <c r="R251" s="45">
        <f>'[1]SH-FA2007-18'!EB253</f>
        <v>0</v>
      </c>
      <c r="S251" s="45">
        <f>'[1]SH-FA2007-18'!EC253</f>
        <v>35</v>
      </c>
      <c r="T251" s="45">
        <f>'[1]SH-FA2007-18'!ED253</f>
        <v>56</v>
      </c>
      <c r="U251" s="45">
        <f>'[1]SH-FA2007-18'!EE253</f>
        <v>82</v>
      </c>
      <c r="V251" s="45">
        <f>'[1]SH-FA2007-18'!EF253</f>
        <v>45</v>
      </c>
      <c r="W251" s="45">
        <f>'[1]SH-FA2007-18'!EG253</f>
        <v>562.79999999999995</v>
      </c>
      <c r="X251" s="45">
        <f>'[1]SH-FA2007-18'!EH253</f>
        <v>289</v>
      </c>
      <c r="Y251" s="45">
        <f>'[1]SH-FA2007-18'!EI253</f>
        <v>2545.3999999999996</v>
      </c>
      <c r="Z251" s="45">
        <f>'[1]SH-FA2007-18'!EJ253</f>
        <v>347.79999999999995</v>
      </c>
      <c r="AA251" s="46">
        <f t="shared" si="34"/>
        <v>3963</v>
      </c>
      <c r="AB251" s="106">
        <f t="shared" ca="1" si="35"/>
        <v>0</v>
      </c>
      <c r="AC251" s="106">
        <f t="shared" si="36"/>
        <v>63.636363636363633</v>
      </c>
      <c r="AD251" s="106">
        <f t="shared" si="37"/>
        <v>100</v>
      </c>
      <c r="AE251" s="106">
        <f t="shared" si="38"/>
        <v>100</v>
      </c>
      <c r="AF251" s="106">
        <f t="shared" si="39"/>
        <v>83.333333333333343</v>
      </c>
      <c r="AG251" s="106">
        <f t="shared" si="40"/>
        <v>100</v>
      </c>
      <c r="AH251" s="106">
        <f t="shared" si="41"/>
        <v>74.870466321243526</v>
      </c>
      <c r="AI251" s="106">
        <f t="shared" si="42"/>
        <v>100</v>
      </c>
      <c r="AJ251" s="106">
        <f t="shared" si="43"/>
        <v>93.243967828418221</v>
      </c>
      <c r="AK251" s="106">
        <f t="shared" si="43"/>
        <v>100</v>
      </c>
      <c r="AL251" s="47" t="str">
        <f t="shared" si="44"/>
        <v>-</v>
      </c>
      <c r="AM251" s="35" t="s">
        <v>2080</v>
      </c>
      <c r="AN251" s="35" t="s">
        <v>2080</v>
      </c>
      <c r="AO251" s="35" t="s">
        <v>2080</v>
      </c>
      <c r="AP251" s="35" t="s">
        <v>2080</v>
      </c>
      <c r="AQ251" s="37" t="s">
        <v>2080</v>
      </c>
    </row>
    <row r="252" spans="1:43" ht="24.95" customHeight="1" x14ac:dyDescent="0.25">
      <c r="A252" s="21" t="s">
        <v>1725</v>
      </c>
      <c r="B252" s="22" t="s">
        <v>1724</v>
      </c>
      <c r="C252" s="8" t="s">
        <v>75</v>
      </c>
      <c r="D252" s="8" t="s">
        <v>107</v>
      </c>
      <c r="E252" s="18" t="s">
        <v>1465</v>
      </c>
      <c r="F252" s="45" t="str">
        <f>IFERROR(VLOOKUP(E252,categoria!$A:$C,3,FALSE),"Categoria 1")</f>
        <v>Categoria 1</v>
      </c>
      <c r="G252" s="45">
        <f>VLOOKUP(E252,[2]total!$C:$F,4,FALSE)</f>
        <v>0</v>
      </c>
      <c r="H252" s="45">
        <f ca="1">' CV SIPNI MUN 2017'!H252/12*(TEXT(TODAY(),"MM")-1)</f>
        <v>12</v>
      </c>
      <c r="I252" s="7">
        <v>71</v>
      </c>
      <c r="J252" s="7">
        <v>71</v>
      </c>
      <c r="K252" s="7">
        <v>72</v>
      </c>
      <c r="L252" s="7">
        <v>75</v>
      </c>
      <c r="M252" s="7">
        <v>448</v>
      </c>
      <c r="N252" s="7">
        <v>562</v>
      </c>
      <c r="O252" s="7">
        <v>2756</v>
      </c>
      <c r="P252" s="7">
        <v>762</v>
      </c>
      <c r="Q252" s="45">
        <v>4889</v>
      </c>
      <c r="R252" s="45">
        <f>'[1]SH-FA2007-18'!EB254</f>
        <v>3</v>
      </c>
      <c r="S252" s="45">
        <f>'[1]SH-FA2007-18'!EC254</f>
        <v>45</v>
      </c>
      <c r="T252" s="45">
        <f>'[1]SH-FA2007-18'!ED254</f>
        <v>61</v>
      </c>
      <c r="U252" s="45">
        <f>'[1]SH-FA2007-18'!EE254</f>
        <v>87</v>
      </c>
      <c r="V252" s="45">
        <f>'[1]SH-FA2007-18'!EF254</f>
        <v>89</v>
      </c>
      <c r="W252" s="45">
        <f>'[1]SH-FA2007-18'!EG254</f>
        <v>697.2</v>
      </c>
      <c r="X252" s="45">
        <f>'[1]SH-FA2007-18'!EH254</f>
        <v>441.6</v>
      </c>
      <c r="Y252" s="45">
        <f>'[1]SH-FA2007-18'!EI254</f>
        <v>3683.4222222222229</v>
      </c>
      <c r="Z252" s="45">
        <f>'[1]SH-FA2007-18'!EJ254</f>
        <v>1156.7777777777781</v>
      </c>
      <c r="AA252" s="46">
        <f t="shared" si="34"/>
        <v>6264.0000000000009</v>
      </c>
      <c r="AB252" s="106">
        <f t="shared" ca="1" si="35"/>
        <v>25</v>
      </c>
      <c r="AC252" s="106">
        <f t="shared" si="36"/>
        <v>63.380281690140848</v>
      </c>
      <c r="AD252" s="106">
        <f t="shared" si="37"/>
        <v>85.91549295774648</v>
      </c>
      <c r="AE252" s="106">
        <f t="shared" si="38"/>
        <v>100</v>
      </c>
      <c r="AF252" s="106">
        <f t="shared" si="39"/>
        <v>100</v>
      </c>
      <c r="AG252" s="106">
        <f t="shared" si="40"/>
        <v>100</v>
      </c>
      <c r="AH252" s="106">
        <f t="shared" si="41"/>
        <v>78.576512455516024</v>
      </c>
      <c r="AI252" s="106">
        <f t="shared" si="42"/>
        <v>100</v>
      </c>
      <c r="AJ252" s="106">
        <f t="shared" si="43"/>
        <v>100</v>
      </c>
      <c r="AK252" s="106">
        <f t="shared" si="43"/>
        <v>100</v>
      </c>
      <c r="AL252" s="47" t="str">
        <f t="shared" si="44"/>
        <v>-</v>
      </c>
      <c r="AM252" s="35" t="s">
        <v>2080</v>
      </c>
      <c r="AN252" s="35" t="s">
        <v>2080</v>
      </c>
      <c r="AO252" s="35" t="s">
        <v>2081</v>
      </c>
      <c r="AP252" s="35" t="s">
        <v>2080</v>
      </c>
      <c r="AQ252" s="37" t="s">
        <v>2080</v>
      </c>
    </row>
    <row r="253" spans="1:43" ht="24.95" hidden="1" customHeight="1" x14ac:dyDescent="0.25">
      <c r="A253" s="21" t="s">
        <v>1725</v>
      </c>
      <c r="B253" s="22" t="s">
        <v>1724</v>
      </c>
      <c r="C253" s="8" t="s">
        <v>75</v>
      </c>
      <c r="D253" s="8" t="s">
        <v>108</v>
      </c>
      <c r="E253" s="18" t="s">
        <v>1467</v>
      </c>
      <c r="F253" s="45" t="str">
        <f>IFERROR(VLOOKUP(E253,categoria!$A:$C,3,FALSE),"Categoria 1")</f>
        <v>Categoria 1</v>
      </c>
      <c r="G253" s="45">
        <f>VLOOKUP(E253,[2]total!$C:$F,4,FALSE)</f>
        <v>0</v>
      </c>
      <c r="H253" s="45">
        <f ca="1">' CV SIPNI MUN 2017'!H253/12*(TEXT(TODAY(),"MM")-1)</f>
        <v>42.333333333333336</v>
      </c>
      <c r="I253" s="7">
        <v>261</v>
      </c>
      <c r="J253" s="7">
        <v>268</v>
      </c>
      <c r="K253" s="7">
        <v>277</v>
      </c>
      <c r="L253" s="7">
        <v>287</v>
      </c>
      <c r="M253" s="7">
        <v>1574</v>
      </c>
      <c r="N253" s="7">
        <v>1774</v>
      </c>
      <c r="O253" s="7">
        <v>10369</v>
      </c>
      <c r="P253" s="7">
        <v>2208</v>
      </c>
      <c r="Q253" s="45">
        <v>17272</v>
      </c>
      <c r="R253" s="45">
        <f>'[1]SH-FA2007-18'!EB255</f>
        <v>37</v>
      </c>
      <c r="S253" s="45">
        <f>'[1]SH-FA2007-18'!EC255</f>
        <v>188</v>
      </c>
      <c r="T253" s="45">
        <f>'[1]SH-FA2007-18'!ED255</f>
        <v>196</v>
      </c>
      <c r="U253" s="45">
        <f>'[1]SH-FA2007-18'!EE255</f>
        <v>178</v>
      </c>
      <c r="V253" s="45">
        <f>'[1]SH-FA2007-18'!EF255</f>
        <v>227</v>
      </c>
      <c r="W253" s="45">
        <f>'[1]SH-FA2007-18'!EG255</f>
        <v>2005.8000000000002</v>
      </c>
      <c r="X253" s="45">
        <f>'[1]SH-FA2007-18'!EH255</f>
        <v>1202.1999999999998</v>
      </c>
      <c r="Y253" s="45">
        <f>'[1]SH-FA2007-18'!EI255</f>
        <v>9669.8222222222212</v>
      </c>
      <c r="Z253" s="45">
        <f>'[1]SH-FA2007-18'!EJ255</f>
        <v>1188.1777777777777</v>
      </c>
      <c r="AA253" s="46">
        <f t="shared" si="34"/>
        <v>14891.999999999998</v>
      </c>
      <c r="AB253" s="106">
        <f t="shared" ca="1" si="35"/>
        <v>87.4015748031496</v>
      </c>
      <c r="AC253" s="106">
        <f t="shared" si="36"/>
        <v>72.030651340996172</v>
      </c>
      <c r="AD253" s="106">
        <f t="shared" si="37"/>
        <v>73.134328358208961</v>
      </c>
      <c r="AE253" s="106">
        <f t="shared" si="38"/>
        <v>64.259927797833939</v>
      </c>
      <c r="AF253" s="106">
        <f t="shared" si="39"/>
        <v>79.094076655052277</v>
      </c>
      <c r="AG253" s="106">
        <f t="shared" si="40"/>
        <v>100</v>
      </c>
      <c r="AH253" s="106">
        <f t="shared" si="41"/>
        <v>67.767756482525357</v>
      </c>
      <c r="AI253" s="106">
        <f t="shared" si="42"/>
        <v>93.257037537103102</v>
      </c>
      <c r="AJ253" s="106">
        <f t="shared" si="43"/>
        <v>53.812399355877616</v>
      </c>
      <c r="AK253" s="106">
        <f t="shared" si="43"/>
        <v>86.220472440944874</v>
      </c>
      <c r="AL253" s="47">
        <f t="shared" si="44"/>
        <v>2380.0000000000018</v>
      </c>
      <c r="AM253" s="35" t="s">
        <v>2080</v>
      </c>
      <c r="AN253" s="35" t="s">
        <v>2080</v>
      </c>
      <c r="AO253" s="35" t="s">
        <v>2081</v>
      </c>
      <c r="AP253" s="35" t="s">
        <v>2081</v>
      </c>
      <c r="AQ253" s="37" t="s">
        <v>2080</v>
      </c>
    </row>
    <row r="254" spans="1:43" ht="24.95" customHeight="1" x14ac:dyDescent="0.25">
      <c r="A254" s="21" t="s">
        <v>1023</v>
      </c>
      <c r="B254" s="22" t="s">
        <v>1724</v>
      </c>
      <c r="C254" s="8" t="s">
        <v>75</v>
      </c>
      <c r="D254" s="8" t="s">
        <v>109</v>
      </c>
      <c r="E254" s="18" t="s">
        <v>1516</v>
      </c>
      <c r="F254" s="45" t="str">
        <f>IFERROR(VLOOKUP(E254,categoria!$A:$C,3,FALSE),"Categoria 1")</f>
        <v>Categoria 1</v>
      </c>
      <c r="G254" s="45">
        <f>VLOOKUP(E254,[2]total!$C:$F,4,FALSE)</f>
        <v>200</v>
      </c>
      <c r="H254" s="45">
        <f ca="1">' CV SIPNI MUN 2017'!H254/12*(TEXT(TODAY(),"MM")-1)</f>
        <v>40.166666666666664</v>
      </c>
      <c r="I254" s="7">
        <v>228</v>
      </c>
      <c r="J254" s="7">
        <v>222</v>
      </c>
      <c r="K254" s="7">
        <v>221</v>
      </c>
      <c r="L254" s="7">
        <v>224</v>
      </c>
      <c r="M254" s="7">
        <v>1252</v>
      </c>
      <c r="N254" s="7">
        <v>1502</v>
      </c>
      <c r="O254" s="7">
        <v>10463</v>
      </c>
      <c r="P254" s="7">
        <v>2754</v>
      </c>
      <c r="Q254" s="45">
        <v>17107</v>
      </c>
      <c r="R254" s="45">
        <f>'[1]SH-FA2007-18'!EB256</f>
        <v>25</v>
      </c>
      <c r="S254" s="45">
        <f>'[1]SH-FA2007-18'!EC256</f>
        <v>200</v>
      </c>
      <c r="T254" s="45">
        <f>'[1]SH-FA2007-18'!ED256</f>
        <v>242</v>
      </c>
      <c r="U254" s="45">
        <f>'[1]SH-FA2007-18'!EE256</f>
        <v>239</v>
      </c>
      <c r="V254" s="45">
        <f>'[1]SH-FA2007-18'!EF256</f>
        <v>208</v>
      </c>
      <c r="W254" s="45">
        <f>'[1]SH-FA2007-18'!EG256</f>
        <v>2330.4</v>
      </c>
      <c r="X254" s="45">
        <f>'[1]SH-FA2007-18'!EH256</f>
        <v>1573.6</v>
      </c>
      <c r="Y254" s="45">
        <f>'[1]SH-FA2007-18'!EI256</f>
        <v>12657.577777777777</v>
      </c>
      <c r="Z254" s="45">
        <f>'[1]SH-FA2007-18'!EJ256</f>
        <v>2126.422222222222</v>
      </c>
      <c r="AA254" s="46">
        <f t="shared" si="34"/>
        <v>19602</v>
      </c>
      <c r="AB254" s="106">
        <f t="shared" ca="1" si="35"/>
        <v>62.240663900414937</v>
      </c>
      <c r="AC254" s="106">
        <f t="shared" si="36"/>
        <v>87.719298245614027</v>
      </c>
      <c r="AD254" s="106">
        <f t="shared" si="37"/>
        <v>100</v>
      </c>
      <c r="AE254" s="106">
        <f t="shared" si="38"/>
        <v>100</v>
      </c>
      <c r="AF254" s="106">
        <f t="shared" si="39"/>
        <v>92.857142857142861</v>
      </c>
      <c r="AG254" s="106">
        <f t="shared" si="40"/>
        <v>100</v>
      </c>
      <c r="AH254" s="106">
        <f t="shared" si="41"/>
        <v>100</v>
      </c>
      <c r="AI254" s="106">
        <f t="shared" si="42"/>
        <v>100</v>
      </c>
      <c r="AJ254" s="106">
        <f t="shared" si="43"/>
        <v>77.212135883159831</v>
      </c>
      <c r="AK254" s="106">
        <f t="shared" si="43"/>
        <v>100</v>
      </c>
      <c r="AL254" s="47" t="str">
        <f t="shared" si="44"/>
        <v>-</v>
      </c>
      <c r="AM254" s="35" t="s">
        <v>2081</v>
      </c>
      <c r="AN254" s="35" t="s">
        <v>2081</v>
      </c>
      <c r="AO254" s="35" t="s">
        <v>2080</v>
      </c>
      <c r="AP254" s="35" t="s">
        <v>2081</v>
      </c>
      <c r="AQ254" s="37" t="s">
        <v>2080</v>
      </c>
    </row>
    <row r="255" spans="1:43" ht="24.95" customHeight="1" x14ac:dyDescent="0.25">
      <c r="A255" s="21" t="s">
        <v>75</v>
      </c>
      <c r="B255" s="22" t="s">
        <v>1724</v>
      </c>
      <c r="C255" s="8" t="s">
        <v>75</v>
      </c>
      <c r="D255" s="8" t="s">
        <v>110</v>
      </c>
      <c r="E255" s="18" t="s">
        <v>1541</v>
      </c>
      <c r="F255" s="45" t="str">
        <f>IFERROR(VLOOKUP(E255,categoria!$A:$C,3,FALSE),"Categoria 1")</f>
        <v>Categoria 1</v>
      </c>
      <c r="G255" s="45">
        <f>VLOOKUP(E255,[2]total!$C:$F,4,FALSE)</f>
        <v>50</v>
      </c>
      <c r="H255" s="45">
        <f ca="1">' CV SIPNI MUN 2017'!H255/12*(TEXT(TODAY(),"MM")-1)</f>
        <v>8.1666666666666661</v>
      </c>
      <c r="I255" s="7">
        <v>57</v>
      </c>
      <c r="J255" s="7">
        <v>64</v>
      </c>
      <c r="K255" s="7">
        <v>71</v>
      </c>
      <c r="L255" s="7">
        <v>76</v>
      </c>
      <c r="M255" s="7">
        <v>439</v>
      </c>
      <c r="N255" s="7">
        <v>492</v>
      </c>
      <c r="O255" s="7">
        <v>2735</v>
      </c>
      <c r="P255" s="7">
        <v>569</v>
      </c>
      <c r="Q255" s="45">
        <v>4552</v>
      </c>
      <c r="R255" s="45">
        <f>'[1]SH-FA2007-18'!EB257</f>
        <v>6</v>
      </c>
      <c r="S255" s="45">
        <f>'[1]SH-FA2007-18'!EC257</f>
        <v>61</v>
      </c>
      <c r="T255" s="45">
        <f>'[1]SH-FA2007-18'!ED257</f>
        <v>69</v>
      </c>
      <c r="U255" s="45">
        <f>'[1]SH-FA2007-18'!EE257</f>
        <v>69</v>
      </c>
      <c r="V255" s="45">
        <f>'[1]SH-FA2007-18'!EF257</f>
        <v>64</v>
      </c>
      <c r="W255" s="45">
        <f>'[1]SH-FA2007-18'!EG257</f>
        <v>577.79999999999995</v>
      </c>
      <c r="X255" s="45">
        <f>'[1]SH-FA2007-18'!EH257</f>
        <v>265.2</v>
      </c>
      <c r="Y255" s="45">
        <f>'[1]SH-FA2007-18'!EI257</f>
        <v>2656.4888888888891</v>
      </c>
      <c r="Z255" s="45">
        <f>'[1]SH-FA2007-18'!EJ257</f>
        <v>588.51111111111106</v>
      </c>
      <c r="AA255" s="46">
        <f t="shared" si="34"/>
        <v>4357</v>
      </c>
      <c r="AB255" s="106">
        <f t="shared" ca="1" si="35"/>
        <v>73.469387755102048</v>
      </c>
      <c r="AC255" s="106">
        <f t="shared" si="36"/>
        <v>100</v>
      </c>
      <c r="AD255" s="106">
        <f t="shared" si="37"/>
        <v>100</v>
      </c>
      <c r="AE255" s="106">
        <f t="shared" si="38"/>
        <v>97.183098591549296</v>
      </c>
      <c r="AF255" s="106">
        <f t="shared" si="39"/>
        <v>84.210526315789465</v>
      </c>
      <c r="AG255" s="106">
        <f t="shared" si="40"/>
        <v>100</v>
      </c>
      <c r="AH255" s="106">
        <f t="shared" si="41"/>
        <v>53.902439024390233</v>
      </c>
      <c r="AI255" s="106">
        <f t="shared" si="42"/>
        <v>97.12939264676011</v>
      </c>
      <c r="AJ255" s="106">
        <f t="shared" si="43"/>
        <v>100</v>
      </c>
      <c r="AK255" s="106">
        <f t="shared" si="43"/>
        <v>95.716168717047452</v>
      </c>
      <c r="AL255" s="47">
        <f t="shared" si="44"/>
        <v>195</v>
      </c>
      <c r="AM255" s="35" t="s">
        <v>2080</v>
      </c>
      <c r="AN255" s="35" t="s">
        <v>2080</v>
      </c>
      <c r="AO255" s="35" t="s">
        <v>2080</v>
      </c>
      <c r="AP255" s="35" t="s">
        <v>2080</v>
      </c>
      <c r="AQ255" s="37" t="s">
        <v>2080</v>
      </c>
    </row>
    <row r="256" spans="1:43" ht="24.95" hidden="1" customHeight="1" x14ac:dyDescent="0.25">
      <c r="A256" s="21" t="s">
        <v>1725</v>
      </c>
      <c r="B256" s="22" t="s">
        <v>1724</v>
      </c>
      <c r="C256" s="8" t="s">
        <v>75</v>
      </c>
      <c r="D256" s="8" t="s">
        <v>111</v>
      </c>
      <c r="E256" s="18" t="s">
        <v>1548</v>
      </c>
      <c r="F256" s="45" t="str">
        <f>IFERROR(VLOOKUP(E256,categoria!$A:$C,3,FALSE),"Categoria 1")</f>
        <v>Categoria 1</v>
      </c>
      <c r="G256" s="45">
        <f>VLOOKUP(E256,[2]total!$C:$F,4,FALSE)</f>
        <v>0</v>
      </c>
      <c r="H256" s="45">
        <f ca="1">' CV SIPNI MUN 2017'!H256/12*(TEXT(TODAY(),"MM")-1)</f>
        <v>35.333333333333336</v>
      </c>
      <c r="I256" s="7">
        <v>207</v>
      </c>
      <c r="J256" s="7">
        <v>207</v>
      </c>
      <c r="K256" s="7">
        <v>210</v>
      </c>
      <c r="L256" s="7">
        <v>219</v>
      </c>
      <c r="M256" s="7">
        <v>1279</v>
      </c>
      <c r="N256" s="7">
        <v>1578</v>
      </c>
      <c r="O256" s="7">
        <v>8609</v>
      </c>
      <c r="P256" s="7">
        <v>1881</v>
      </c>
      <c r="Q256" s="45">
        <v>14402</v>
      </c>
      <c r="R256" s="45">
        <f>'[1]SH-FA2007-18'!EB258</f>
        <v>25</v>
      </c>
      <c r="S256" s="45">
        <f>'[1]SH-FA2007-18'!EC258</f>
        <v>174</v>
      </c>
      <c r="T256" s="45">
        <f>'[1]SH-FA2007-18'!ED258</f>
        <v>141</v>
      </c>
      <c r="U256" s="45">
        <f>'[1]SH-FA2007-18'!EE258</f>
        <v>156</v>
      </c>
      <c r="V256" s="45">
        <f>'[1]SH-FA2007-18'!EF258</f>
        <v>177</v>
      </c>
      <c r="W256" s="45">
        <f>'[1]SH-FA2007-18'!EG258</f>
        <v>1600.4</v>
      </c>
      <c r="X256" s="45">
        <f>'[1]SH-FA2007-18'!EH258</f>
        <v>904.40000000000009</v>
      </c>
      <c r="Y256" s="45">
        <f>'[1]SH-FA2007-18'!EI258</f>
        <v>8683.7333333333354</v>
      </c>
      <c r="Z256" s="45">
        <f>'[1]SH-FA2007-18'!EJ258</f>
        <v>1816.4666666666667</v>
      </c>
      <c r="AA256" s="46">
        <f t="shared" si="34"/>
        <v>13678.000000000004</v>
      </c>
      <c r="AB256" s="106">
        <f t="shared" ca="1" si="35"/>
        <v>70.754716981132077</v>
      </c>
      <c r="AC256" s="106">
        <f t="shared" si="36"/>
        <v>84.05797101449275</v>
      </c>
      <c r="AD256" s="106">
        <f t="shared" si="37"/>
        <v>68.115942028985515</v>
      </c>
      <c r="AE256" s="106">
        <f t="shared" si="38"/>
        <v>74.285714285714292</v>
      </c>
      <c r="AF256" s="106">
        <f t="shared" si="39"/>
        <v>80.821917808219183</v>
      </c>
      <c r="AG256" s="106">
        <f t="shared" si="40"/>
        <v>100</v>
      </c>
      <c r="AH256" s="106">
        <f t="shared" si="41"/>
        <v>57.313054499366288</v>
      </c>
      <c r="AI256" s="106">
        <f t="shared" si="42"/>
        <v>100</v>
      </c>
      <c r="AJ256" s="106">
        <f t="shared" si="43"/>
        <v>96.569200779727097</v>
      </c>
      <c r="AK256" s="106">
        <f t="shared" si="43"/>
        <v>94.972920427718392</v>
      </c>
      <c r="AL256" s="47">
        <f t="shared" si="44"/>
        <v>723.99999999999636</v>
      </c>
      <c r="AM256" s="35" t="s">
        <v>2080</v>
      </c>
      <c r="AN256" s="35" t="s">
        <v>2081</v>
      </c>
      <c r="AO256" s="35" t="s">
        <v>2080</v>
      </c>
      <c r="AP256" s="35" t="s">
        <v>2081</v>
      </c>
      <c r="AQ256" s="37" t="s">
        <v>2080</v>
      </c>
    </row>
    <row r="257" spans="1:43" ht="24.95" customHeight="1" x14ac:dyDescent="0.25">
      <c r="A257" s="21" t="s">
        <v>1023</v>
      </c>
      <c r="B257" s="22" t="s">
        <v>1724</v>
      </c>
      <c r="C257" s="8" t="s">
        <v>75</v>
      </c>
      <c r="D257" s="8" t="s">
        <v>112</v>
      </c>
      <c r="E257" s="18" t="s">
        <v>1559</v>
      </c>
      <c r="F257" s="45" t="str">
        <f>IFERROR(VLOOKUP(E257,categoria!$A:$C,3,FALSE),"Categoria 1")</f>
        <v>Categoria 2</v>
      </c>
      <c r="G257" s="45">
        <f>VLOOKUP(E257,[2]total!$C:$F,4,FALSE)</f>
        <v>0</v>
      </c>
      <c r="H257" s="45">
        <f ca="1">' CV SIPNI MUN 2017'!H257/12*(TEXT(TODAY(),"MM")-1)</f>
        <v>14.333333333333334</v>
      </c>
      <c r="I257" s="7">
        <v>81</v>
      </c>
      <c r="J257" s="7">
        <v>78</v>
      </c>
      <c r="K257" s="7">
        <v>76</v>
      </c>
      <c r="L257" s="7">
        <v>78</v>
      </c>
      <c r="M257" s="7">
        <v>442</v>
      </c>
      <c r="N257" s="7">
        <v>547</v>
      </c>
      <c r="O257" s="7">
        <v>3536</v>
      </c>
      <c r="P257" s="7">
        <v>719</v>
      </c>
      <c r="Q257" s="45">
        <v>5643</v>
      </c>
      <c r="R257" s="45">
        <f>'[1]SH-FA2007-18'!EB259</f>
        <v>11</v>
      </c>
      <c r="S257" s="45">
        <f>'[1]SH-FA2007-18'!EC259</f>
        <v>104</v>
      </c>
      <c r="T257" s="45">
        <f>'[1]SH-FA2007-18'!ED259</f>
        <v>91</v>
      </c>
      <c r="U257" s="45">
        <f>'[1]SH-FA2007-18'!EE259</f>
        <v>103</v>
      </c>
      <c r="V257" s="45">
        <f>'[1]SH-FA2007-18'!EF259</f>
        <v>73</v>
      </c>
      <c r="W257" s="45">
        <f>'[1]SH-FA2007-18'!EG259</f>
        <v>756.6</v>
      </c>
      <c r="X257" s="45">
        <f>'[1]SH-FA2007-18'!EH259</f>
        <v>479.4</v>
      </c>
      <c r="Y257" s="45">
        <f>'[1]SH-FA2007-18'!EI259</f>
        <v>4230.0444444444447</v>
      </c>
      <c r="Z257" s="45">
        <f>'[1]SH-FA2007-18'!EJ259</f>
        <v>599.95555555555541</v>
      </c>
      <c r="AA257" s="46">
        <f t="shared" si="34"/>
        <v>6448</v>
      </c>
      <c r="AB257" s="106">
        <f t="shared" ca="1" si="35"/>
        <v>76.744186046511615</v>
      </c>
      <c r="AC257" s="106">
        <f t="shared" si="36"/>
        <v>100</v>
      </c>
      <c r="AD257" s="106">
        <f t="shared" si="37"/>
        <v>100</v>
      </c>
      <c r="AE257" s="106">
        <f t="shared" si="38"/>
        <v>100</v>
      </c>
      <c r="AF257" s="106">
        <f t="shared" si="39"/>
        <v>93.589743589743591</v>
      </c>
      <c r="AG257" s="106">
        <f t="shared" si="40"/>
        <v>100</v>
      </c>
      <c r="AH257" s="106">
        <f t="shared" si="41"/>
        <v>87.641681901279696</v>
      </c>
      <c r="AI257" s="106">
        <f t="shared" si="42"/>
        <v>100</v>
      </c>
      <c r="AJ257" s="106">
        <f t="shared" si="43"/>
        <v>83.44305362386028</v>
      </c>
      <c r="AK257" s="106">
        <f t="shared" si="43"/>
        <v>100</v>
      </c>
      <c r="AL257" s="47" t="str">
        <f t="shared" si="44"/>
        <v>-</v>
      </c>
      <c r="AM257" s="35" t="s">
        <v>2080</v>
      </c>
      <c r="AN257" s="35" t="s">
        <v>2080</v>
      </c>
      <c r="AO257" s="35" t="s">
        <v>2080</v>
      </c>
      <c r="AP257" s="35" t="s">
        <v>2080</v>
      </c>
      <c r="AQ257" s="37" t="s">
        <v>2080</v>
      </c>
    </row>
    <row r="258" spans="1:43" ht="24.95" customHeight="1" x14ac:dyDescent="0.25">
      <c r="A258" s="21" t="s">
        <v>1015</v>
      </c>
      <c r="B258" s="22" t="s">
        <v>1724</v>
      </c>
      <c r="C258" s="8" t="s">
        <v>75</v>
      </c>
      <c r="D258" s="8" t="s">
        <v>113</v>
      </c>
      <c r="E258" s="18" t="s">
        <v>1571</v>
      </c>
      <c r="F258" s="45" t="str">
        <f>IFERROR(VLOOKUP(E258,categoria!$A:$C,3,FALSE),"Categoria 1")</f>
        <v>Categoria 1</v>
      </c>
      <c r="G258" s="45">
        <f>VLOOKUP(E258,[2]total!$C:$F,4,FALSE)</f>
        <v>0</v>
      </c>
      <c r="H258" s="45">
        <f ca="1">' CV SIPNI MUN 2017'!H258/12*(TEXT(TODAY(),"MM")-1)</f>
        <v>6.833333333333333</v>
      </c>
      <c r="I258" s="7">
        <v>43</v>
      </c>
      <c r="J258" s="7">
        <v>46</v>
      </c>
      <c r="K258" s="7">
        <v>50</v>
      </c>
      <c r="L258" s="7">
        <v>51</v>
      </c>
      <c r="M258" s="7">
        <v>289</v>
      </c>
      <c r="N258" s="7">
        <v>329</v>
      </c>
      <c r="O258" s="7">
        <v>2069</v>
      </c>
      <c r="P258" s="7">
        <v>454</v>
      </c>
      <c r="Q258" s="45">
        <v>3372</v>
      </c>
      <c r="R258" s="45">
        <f>'[1]SH-FA2007-18'!EB260</f>
        <v>8</v>
      </c>
      <c r="S258" s="45">
        <f>'[1]SH-FA2007-18'!EC260</f>
        <v>42</v>
      </c>
      <c r="T258" s="45">
        <f>'[1]SH-FA2007-18'!ED260</f>
        <v>53</v>
      </c>
      <c r="U258" s="45">
        <f>'[1]SH-FA2007-18'!EE260</f>
        <v>49</v>
      </c>
      <c r="V258" s="45">
        <f>'[1]SH-FA2007-18'!EF260</f>
        <v>34</v>
      </c>
      <c r="W258" s="45">
        <f>'[1]SH-FA2007-18'!EG260</f>
        <v>410.6</v>
      </c>
      <c r="X258" s="45">
        <f>'[1]SH-FA2007-18'!EH260</f>
        <v>243</v>
      </c>
      <c r="Y258" s="45">
        <f>'[1]SH-FA2007-18'!EI260</f>
        <v>2426.0888888888885</v>
      </c>
      <c r="Z258" s="45">
        <f>'[1]SH-FA2007-18'!EJ260</f>
        <v>641.31111111111113</v>
      </c>
      <c r="AA258" s="46">
        <f t="shared" si="34"/>
        <v>3906.9999999999995</v>
      </c>
      <c r="AB258" s="106">
        <f t="shared" ca="1" si="35"/>
        <v>100</v>
      </c>
      <c r="AC258" s="106">
        <f t="shared" si="36"/>
        <v>97.674418604651152</v>
      </c>
      <c r="AD258" s="106">
        <f t="shared" si="37"/>
        <v>100</v>
      </c>
      <c r="AE258" s="106">
        <f t="shared" si="38"/>
        <v>98</v>
      </c>
      <c r="AF258" s="106">
        <f t="shared" si="39"/>
        <v>66.666666666666657</v>
      </c>
      <c r="AG258" s="106">
        <f t="shared" si="40"/>
        <v>100</v>
      </c>
      <c r="AH258" s="106">
        <f t="shared" si="41"/>
        <v>73.860182370820667</v>
      </c>
      <c r="AI258" s="106">
        <f t="shared" si="42"/>
        <v>100</v>
      </c>
      <c r="AJ258" s="106">
        <f t="shared" si="43"/>
        <v>100</v>
      </c>
      <c r="AK258" s="106">
        <f t="shared" si="43"/>
        <v>100</v>
      </c>
      <c r="AL258" s="47" t="str">
        <f t="shared" si="44"/>
        <v>-</v>
      </c>
      <c r="AM258" s="35" t="s">
        <v>2080</v>
      </c>
      <c r="AN258" s="35" t="s">
        <v>2080</v>
      </c>
      <c r="AO258" s="35" t="s">
        <v>2080</v>
      </c>
      <c r="AP258" s="35" t="s">
        <v>2080</v>
      </c>
      <c r="AQ258" s="37" t="s">
        <v>2080</v>
      </c>
    </row>
    <row r="259" spans="1:43" ht="24.95" hidden="1" customHeight="1" x14ac:dyDescent="0.25">
      <c r="A259" s="21" t="s">
        <v>75</v>
      </c>
      <c r="B259" s="22" t="s">
        <v>1724</v>
      </c>
      <c r="C259" s="8" t="s">
        <v>75</v>
      </c>
      <c r="D259" s="8" t="s">
        <v>114</v>
      </c>
      <c r="E259" s="18" t="s">
        <v>1576</v>
      </c>
      <c r="F259" s="45" t="str">
        <f>IFERROR(VLOOKUP(E259,categoria!$A:$C,3,FALSE),"Categoria 1")</f>
        <v>Categoria 1</v>
      </c>
      <c r="G259" s="45">
        <f>VLOOKUP(E259,[2]total!$C:$F,4,FALSE)</f>
        <v>100</v>
      </c>
      <c r="H259" s="45">
        <f ca="1">' CV SIPNI MUN 2017'!H259/12*(TEXT(TODAY(),"MM")-1)</f>
        <v>10.666666666666666</v>
      </c>
      <c r="I259" s="7">
        <v>62</v>
      </c>
      <c r="J259" s="7">
        <v>63</v>
      </c>
      <c r="K259" s="7">
        <v>65</v>
      </c>
      <c r="L259" s="7">
        <v>66</v>
      </c>
      <c r="M259" s="7">
        <v>382</v>
      </c>
      <c r="N259" s="7">
        <v>461</v>
      </c>
      <c r="O259" s="7">
        <v>2545</v>
      </c>
      <c r="P259" s="7">
        <v>587</v>
      </c>
      <c r="Q259" s="45">
        <v>4295</v>
      </c>
      <c r="R259" s="45">
        <f>'[1]SH-FA2007-18'!EB261</f>
        <v>5</v>
      </c>
      <c r="S259" s="45">
        <f>'[1]SH-FA2007-18'!EC261</f>
        <v>53</v>
      </c>
      <c r="T259" s="45">
        <f>'[1]SH-FA2007-18'!ED261</f>
        <v>63</v>
      </c>
      <c r="U259" s="45">
        <f>'[1]SH-FA2007-18'!EE261</f>
        <v>67</v>
      </c>
      <c r="V259" s="45">
        <f>'[1]SH-FA2007-18'!EF261</f>
        <v>73</v>
      </c>
      <c r="W259" s="45">
        <f>'[1]SH-FA2007-18'!EG261</f>
        <v>576.20000000000005</v>
      </c>
      <c r="X259" s="45">
        <f>'[1]SH-FA2007-18'!EH261</f>
        <v>353.79999999999995</v>
      </c>
      <c r="Y259" s="45">
        <f>'[1]SH-FA2007-18'!EI261</f>
        <v>2330.3555555555563</v>
      </c>
      <c r="Z259" s="45">
        <f>'[1]SH-FA2007-18'!EJ261</f>
        <v>449.64444444444445</v>
      </c>
      <c r="AA259" s="46">
        <f t="shared" si="34"/>
        <v>3971.0000000000009</v>
      </c>
      <c r="AB259" s="106">
        <f t="shared" ca="1" si="35"/>
        <v>46.875</v>
      </c>
      <c r="AC259" s="106">
        <f t="shared" si="36"/>
        <v>85.483870967741936</v>
      </c>
      <c r="AD259" s="106">
        <f t="shared" si="37"/>
        <v>100</v>
      </c>
      <c r="AE259" s="106">
        <f t="shared" si="38"/>
        <v>100</v>
      </c>
      <c r="AF259" s="106">
        <f t="shared" si="39"/>
        <v>100</v>
      </c>
      <c r="AG259" s="106">
        <f t="shared" si="40"/>
        <v>100</v>
      </c>
      <c r="AH259" s="106">
        <f t="shared" si="41"/>
        <v>76.746203904555315</v>
      </c>
      <c r="AI259" s="106">
        <f t="shared" si="42"/>
        <v>91.566033617114201</v>
      </c>
      <c r="AJ259" s="106">
        <f t="shared" si="43"/>
        <v>76.600416430058687</v>
      </c>
      <c r="AK259" s="106">
        <f t="shared" si="43"/>
        <v>92.456344586728775</v>
      </c>
      <c r="AL259" s="47">
        <f t="shared" si="44"/>
        <v>323.99999999999909</v>
      </c>
      <c r="AM259" s="35" t="s">
        <v>2080</v>
      </c>
      <c r="AN259" s="35" t="s">
        <v>2080</v>
      </c>
      <c r="AO259" s="35" t="s">
        <v>2080</v>
      </c>
      <c r="AP259" s="35" t="s">
        <v>2080</v>
      </c>
      <c r="AQ259" s="37" t="s">
        <v>2080</v>
      </c>
    </row>
    <row r="260" spans="1:43" ht="24.95" hidden="1" customHeight="1" x14ac:dyDescent="0.25">
      <c r="A260" s="21" t="s">
        <v>75</v>
      </c>
      <c r="B260" s="22" t="s">
        <v>1724</v>
      </c>
      <c r="C260" s="8" t="s">
        <v>75</v>
      </c>
      <c r="D260" s="8" t="s">
        <v>115</v>
      </c>
      <c r="E260" s="18" t="s">
        <v>1577</v>
      </c>
      <c r="F260" s="45" t="str">
        <f>IFERROR(VLOOKUP(E260,categoria!$A:$C,3,FALSE),"Categoria 1")</f>
        <v>Categoria 1</v>
      </c>
      <c r="G260" s="45">
        <f>VLOOKUP(E260,[2]total!$C:$F,4,FALSE)</f>
        <v>0</v>
      </c>
      <c r="H260" s="45">
        <f ca="1">' CV SIPNI MUN 2017'!H260/12*(TEXT(TODAY(),"MM")-1)</f>
        <v>8.3333333333333339</v>
      </c>
      <c r="I260" s="7">
        <v>49</v>
      </c>
      <c r="J260" s="7">
        <v>49</v>
      </c>
      <c r="K260" s="7">
        <v>51</v>
      </c>
      <c r="L260" s="7">
        <v>52</v>
      </c>
      <c r="M260" s="7">
        <v>302</v>
      </c>
      <c r="N260" s="7">
        <v>360</v>
      </c>
      <c r="O260" s="7">
        <v>2207</v>
      </c>
      <c r="P260" s="7">
        <v>460</v>
      </c>
      <c r="Q260" s="45">
        <v>3580</v>
      </c>
      <c r="R260" s="45">
        <f>'[1]SH-FA2007-18'!EB262</f>
        <v>0</v>
      </c>
      <c r="S260" s="45">
        <f>'[1]SH-FA2007-18'!EC262</f>
        <v>21</v>
      </c>
      <c r="T260" s="45">
        <f>'[1]SH-FA2007-18'!ED262</f>
        <v>41</v>
      </c>
      <c r="U260" s="45">
        <f>'[1]SH-FA2007-18'!EE262</f>
        <v>52</v>
      </c>
      <c r="V260" s="45">
        <f>'[1]SH-FA2007-18'!EF262</f>
        <v>49</v>
      </c>
      <c r="W260" s="45">
        <f>'[1]SH-FA2007-18'!EG262</f>
        <v>377.8</v>
      </c>
      <c r="X260" s="45">
        <f>'[1]SH-FA2007-18'!EH262</f>
        <v>170.4</v>
      </c>
      <c r="Y260" s="45">
        <f>'[1]SH-FA2007-18'!EI262</f>
        <v>1200.2444444444445</v>
      </c>
      <c r="Z260" s="45">
        <f>'[1]SH-FA2007-18'!EJ262</f>
        <v>126.55555555555556</v>
      </c>
      <c r="AA260" s="46">
        <f t="shared" ref="AA260:AA323" si="45">SUM(R260:Z260)</f>
        <v>2038</v>
      </c>
      <c r="AB260" s="106">
        <f t="shared" ref="AB260:AB323" ca="1" si="46">IF(R260/H260*100&gt;100,100,R260/H260*100)</f>
        <v>0</v>
      </c>
      <c r="AC260" s="106">
        <f t="shared" ref="AC260:AC323" si="47">IF(S260/I260*100&gt;100,100,S260/I260*100)</f>
        <v>42.857142857142854</v>
      </c>
      <c r="AD260" s="106">
        <f t="shared" ref="AD260:AD323" si="48">IF(T260/J260*100&gt;100,100,T260/J260*100)</f>
        <v>83.673469387755105</v>
      </c>
      <c r="AE260" s="106">
        <f t="shared" ref="AE260:AE323" si="49">IF(U260/K260*100&gt;100,100,U260/K260*100)</f>
        <v>100</v>
      </c>
      <c r="AF260" s="106">
        <f t="shared" ref="AF260:AF323" si="50">IF(V260/L260*100&gt;100,100,V260/L260*100)</f>
        <v>94.230769230769226</v>
      </c>
      <c r="AG260" s="106">
        <f t="shared" ref="AG260:AG323" si="51">IF(W260/M260*100&gt;100,100,W260/M260*100)</f>
        <v>100</v>
      </c>
      <c r="AH260" s="106">
        <f t="shared" ref="AH260:AH323" si="52">IF(X260/N260*100&gt;100,100,X260/N260*100)</f>
        <v>47.333333333333336</v>
      </c>
      <c r="AI260" s="106">
        <f t="shared" ref="AI260:AI323" si="53">IF(Y260/O260*100&gt;100,100,Y260/O260*100)</f>
        <v>54.383527161053216</v>
      </c>
      <c r="AJ260" s="106">
        <f t="shared" ref="AJ260:AK323" si="54">IF(Z260/P260*100&gt;100,100,Z260/P260*100)</f>
        <v>27.512077294685987</v>
      </c>
      <c r="AK260" s="106">
        <f t="shared" si="54"/>
        <v>56.927374301675982</v>
      </c>
      <c r="AL260" s="47">
        <f t="shared" ref="AL260:AL323" si="55">IF(Q260-AA260&lt;0,"-",Q260-AA260)</f>
        <v>1542</v>
      </c>
      <c r="AM260" s="35" t="s">
        <v>2080</v>
      </c>
      <c r="AN260" s="35" t="s">
        <v>2080</v>
      </c>
      <c r="AO260" s="35" t="s">
        <v>2080</v>
      </c>
      <c r="AP260" s="35" t="s">
        <v>2080</v>
      </c>
      <c r="AQ260" s="37" t="s">
        <v>2080</v>
      </c>
    </row>
    <row r="261" spans="1:43" ht="24.95" hidden="1" customHeight="1" x14ac:dyDescent="0.25">
      <c r="A261" s="21" t="s">
        <v>1015</v>
      </c>
      <c r="B261" s="22" t="s">
        <v>1724</v>
      </c>
      <c r="C261" s="8" t="s">
        <v>75</v>
      </c>
      <c r="D261" s="8" t="s">
        <v>116</v>
      </c>
      <c r="E261" s="18" t="s">
        <v>1589</v>
      </c>
      <c r="F261" s="45" t="str">
        <f>IFERROR(VLOOKUP(E261,categoria!$A:$C,3,FALSE),"Categoria 1")</f>
        <v>Categoria 1</v>
      </c>
      <c r="G261" s="45">
        <f>VLOOKUP(E261,[2]total!$C:$F,4,FALSE)</f>
        <v>0</v>
      </c>
      <c r="H261" s="45">
        <f ca="1">' CV SIPNI MUN 2017'!H261/12*(TEXT(TODAY(),"MM")-1)</f>
        <v>11.5</v>
      </c>
      <c r="I261" s="7">
        <v>68</v>
      </c>
      <c r="J261" s="7">
        <v>67</v>
      </c>
      <c r="K261" s="7">
        <v>68</v>
      </c>
      <c r="L261" s="7">
        <v>69</v>
      </c>
      <c r="M261" s="7">
        <v>384</v>
      </c>
      <c r="N261" s="7">
        <v>450</v>
      </c>
      <c r="O261" s="7">
        <v>3316</v>
      </c>
      <c r="P261" s="7">
        <v>816</v>
      </c>
      <c r="Q261" s="45">
        <v>5307</v>
      </c>
      <c r="R261" s="45">
        <f>'[1]SH-FA2007-18'!EB263</f>
        <v>0</v>
      </c>
      <c r="S261" s="45">
        <f>'[1]SH-FA2007-18'!EC263</f>
        <v>47</v>
      </c>
      <c r="T261" s="45">
        <f>'[1]SH-FA2007-18'!ED263</f>
        <v>51</v>
      </c>
      <c r="U261" s="45">
        <f>'[1]SH-FA2007-18'!EE263</f>
        <v>110</v>
      </c>
      <c r="V261" s="45">
        <f>'[1]SH-FA2007-18'!EF263</f>
        <v>95</v>
      </c>
      <c r="W261" s="45">
        <f>'[1]SH-FA2007-18'!EG263</f>
        <v>734</v>
      </c>
      <c r="X261" s="45">
        <f>'[1]SH-FA2007-18'!EH263</f>
        <v>522.20000000000005</v>
      </c>
      <c r="Y261" s="45">
        <f>'[1]SH-FA2007-18'!EI263</f>
        <v>2951.3777777777782</v>
      </c>
      <c r="Z261" s="45">
        <f>'[1]SH-FA2007-18'!EJ263</f>
        <v>500.42222222222222</v>
      </c>
      <c r="AA261" s="46">
        <f t="shared" si="45"/>
        <v>5011.0000000000009</v>
      </c>
      <c r="AB261" s="106">
        <f t="shared" ca="1" si="46"/>
        <v>0</v>
      </c>
      <c r="AC261" s="106">
        <f t="shared" si="47"/>
        <v>69.117647058823522</v>
      </c>
      <c r="AD261" s="106">
        <f t="shared" si="48"/>
        <v>76.119402985074629</v>
      </c>
      <c r="AE261" s="106">
        <f t="shared" si="49"/>
        <v>100</v>
      </c>
      <c r="AF261" s="106">
        <f t="shared" si="50"/>
        <v>100</v>
      </c>
      <c r="AG261" s="106">
        <f t="shared" si="51"/>
        <v>100</v>
      </c>
      <c r="AH261" s="106">
        <f t="shared" si="52"/>
        <v>100</v>
      </c>
      <c r="AI261" s="106">
        <f t="shared" si="53"/>
        <v>89.004154939016232</v>
      </c>
      <c r="AJ261" s="106">
        <f t="shared" si="54"/>
        <v>61.326252723311548</v>
      </c>
      <c r="AK261" s="106">
        <f t="shared" si="54"/>
        <v>94.422460900697217</v>
      </c>
      <c r="AL261" s="47">
        <f t="shared" si="55"/>
        <v>295.99999999999909</v>
      </c>
      <c r="AM261" s="35" t="s">
        <v>2080</v>
      </c>
      <c r="AN261" s="35" t="s">
        <v>2080</v>
      </c>
      <c r="AO261" s="35" t="s">
        <v>2080</v>
      </c>
      <c r="AP261" s="35" t="s">
        <v>2080</v>
      </c>
      <c r="AQ261" s="37" t="s">
        <v>2080</v>
      </c>
    </row>
    <row r="262" spans="1:43" ht="24.95" hidden="1" customHeight="1" x14ac:dyDescent="0.25">
      <c r="A262" s="21" t="s">
        <v>1725</v>
      </c>
      <c r="B262" s="22" t="s">
        <v>1724</v>
      </c>
      <c r="C262" s="8" t="s">
        <v>75</v>
      </c>
      <c r="D262" s="8" t="s">
        <v>117</v>
      </c>
      <c r="E262" s="18" t="s">
        <v>1593</v>
      </c>
      <c r="F262" s="45" t="str">
        <f>IFERROR(VLOOKUP(E262,categoria!$A:$C,3,FALSE),"Categoria 1")</f>
        <v>Categoria 1</v>
      </c>
      <c r="G262" s="45">
        <f>VLOOKUP(E262,[2]total!$C:$F,4,FALSE)</f>
        <v>0</v>
      </c>
      <c r="H262" s="45">
        <f ca="1">' CV SIPNI MUN 2017'!H262/12*(TEXT(TODAY(),"MM")-1)</f>
        <v>34</v>
      </c>
      <c r="I262" s="7">
        <v>200</v>
      </c>
      <c r="J262" s="7">
        <v>200</v>
      </c>
      <c r="K262" s="7">
        <v>205</v>
      </c>
      <c r="L262" s="7">
        <v>214</v>
      </c>
      <c r="M262" s="7">
        <v>1289</v>
      </c>
      <c r="N262" s="7">
        <v>1667</v>
      </c>
      <c r="O262" s="7">
        <v>9359</v>
      </c>
      <c r="P262" s="7">
        <v>2220</v>
      </c>
      <c r="Q262" s="45">
        <v>15558</v>
      </c>
      <c r="R262" s="45">
        <f>'[1]SH-FA2007-18'!EB264</f>
        <v>0</v>
      </c>
      <c r="S262" s="45">
        <f>'[1]SH-FA2007-18'!EC264</f>
        <v>154</v>
      </c>
      <c r="T262" s="45">
        <f>'[1]SH-FA2007-18'!ED264</f>
        <v>194</v>
      </c>
      <c r="U262" s="45">
        <f>'[1]SH-FA2007-18'!EE264</f>
        <v>243</v>
      </c>
      <c r="V262" s="45">
        <f>'[1]SH-FA2007-18'!EF264</f>
        <v>190</v>
      </c>
      <c r="W262" s="45">
        <f>'[1]SH-FA2007-18'!EG264</f>
        <v>1909.8000000000002</v>
      </c>
      <c r="X262" s="45">
        <f>'[1]SH-FA2007-18'!EH264</f>
        <v>1180.1999999999998</v>
      </c>
      <c r="Y262" s="45">
        <f>'[1]SH-FA2007-18'!EI264</f>
        <v>9128.4666666666672</v>
      </c>
      <c r="Z262" s="45">
        <f>'[1]SH-FA2007-18'!EJ264</f>
        <v>1361.5333333333333</v>
      </c>
      <c r="AA262" s="46">
        <f t="shared" si="45"/>
        <v>14361</v>
      </c>
      <c r="AB262" s="106">
        <f t="shared" ca="1" si="46"/>
        <v>0</v>
      </c>
      <c r="AC262" s="106">
        <f t="shared" si="47"/>
        <v>77</v>
      </c>
      <c r="AD262" s="106">
        <f t="shared" si="48"/>
        <v>97</v>
      </c>
      <c r="AE262" s="106">
        <f t="shared" si="49"/>
        <v>100</v>
      </c>
      <c r="AF262" s="106">
        <f t="shared" si="50"/>
        <v>88.785046728971963</v>
      </c>
      <c r="AG262" s="106">
        <f t="shared" si="51"/>
        <v>100</v>
      </c>
      <c r="AH262" s="106">
        <f t="shared" si="52"/>
        <v>70.797840431913599</v>
      </c>
      <c r="AI262" s="106">
        <f t="shared" si="53"/>
        <v>97.536773871852418</v>
      </c>
      <c r="AJ262" s="106">
        <f t="shared" si="54"/>
        <v>61.330330330330327</v>
      </c>
      <c r="AK262" s="106">
        <f t="shared" si="54"/>
        <v>92.30620902429618</v>
      </c>
      <c r="AL262" s="47">
        <f t="shared" si="55"/>
        <v>1197</v>
      </c>
      <c r="AM262" s="35" t="s">
        <v>2080</v>
      </c>
      <c r="AN262" s="35" t="s">
        <v>2080</v>
      </c>
      <c r="AO262" s="35" t="s">
        <v>2081</v>
      </c>
      <c r="AP262" s="35" t="s">
        <v>2081</v>
      </c>
      <c r="AQ262" s="37" t="s">
        <v>2080</v>
      </c>
    </row>
    <row r="263" spans="1:43" ht="24.95" customHeight="1" x14ac:dyDescent="0.25">
      <c r="A263" s="21" t="s">
        <v>75</v>
      </c>
      <c r="B263" s="22" t="s">
        <v>1724</v>
      </c>
      <c r="C263" s="8" t="s">
        <v>75</v>
      </c>
      <c r="D263" s="8" t="s">
        <v>118</v>
      </c>
      <c r="E263" s="18" t="s">
        <v>1598</v>
      </c>
      <c r="F263" s="45" t="str">
        <f>IFERROR(VLOOKUP(E263,categoria!$A:$C,3,FALSE),"Categoria 1")</f>
        <v>Categoria 1</v>
      </c>
      <c r="G263" s="45">
        <f>VLOOKUP(E263,[2]total!$C:$F,4,FALSE)</f>
        <v>0</v>
      </c>
      <c r="H263" s="45">
        <f ca="1">' CV SIPNI MUN 2017'!H263/12*(TEXT(TODAY(),"MM")-1)</f>
        <v>10.166666666666666</v>
      </c>
      <c r="I263" s="7">
        <v>65</v>
      </c>
      <c r="J263" s="7">
        <v>71</v>
      </c>
      <c r="K263" s="7">
        <v>75</v>
      </c>
      <c r="L263" s="7">
        <v>78</v>
      </c>
      <c r="M263" s="7">
        <v>431</v>
      </c>
      <c r="N263" s="7">
        <v>455</v>
      </c>
      <c r="O263" s="7">
        <v>2492</v>
      </c>
      <c r="P263" s="7">
        <v>375</v>
      </c>
      <c r="Q263" s="45">
        <v>4103</v>
      </c>
      <c r="R263" s="45">
        <f>'[1]SH-FA2007-18'!EB265</f>
        <v>0</v>
      </c>
      <c r="S263" s="45">
        <f>'[1]SH-FA2007-18'!EC265</f>
        <v>48</v>
      </c>
      <c r="T263" s="45">
        <f>'[1]SH-FA2007-18'!ED265</f>
        <v>66</v>
      </c>
      <c r="U263" s="45">
        <f>'[1]SH-FA2007-18'!EE265</f>
        <v>61</v>
      </c>
      <c r="V263" s="45">
        <f>'[1]SH-FA2007-18'!EF265</f>
        <v>67</v>
      </c>
      <c r="W263" s="45">
        <f>'[1]SH-FA2007-18'!EG265</f>
        <v>610</v>
      </c>
      <c r="X263" s="45">
        <f>'[1]SH-FA2007-18'!EH265</f>
        <v>395.6</v>
      </c>
      <c r="Y263" s="45">
        <f>'[1]SH-FA2007-18'!EI265</f>
        <v>2949.0444444444443</v>
      </c>
      <c r="Z263" s="45">
        <f>'[1]SH-FA2007-18'!EJ265</f>
        <v>319.35555555555555</v>
      </c>
      <c r="AA263" s="46">
        <f t="shared" si="45"/>
        <v>4516</v>
      </c>
      <c r="AB263" s="106">
        <f t="shared" ca="1" si="46"/>
        <v>0</v>
      </c>
      <c r="AC263" s="106">
        <f t="shared" si="47"/>
        <v>73.846153846153854</v>
      </c>
      <c r="AD263" s="106">
        <f t="shared" si="48"/>
        <v>92.957746478873233</v>
      </c>
      <c r="AE263" s="106">
        <f t="shared" si="49"/>
        <v>81.333333333333329</v>
      </c>
      <c r="AF263" s="106">
        <f t="shared" si="50"/>
        <v>85.897435897435898</v>
      </c>
      <c r="AG263" s="106">
        <f t="shared" si="51"/>
        <v>100</v>
      </c>
      <c r="AH263" s="106">
        <f t="shared" si="52"/>
        <v>86.945054945054949</v>
      </c>
      <c r="AI263" s="106">
        <f t="shared" si="53"/>
        <v>100</v>
      </c>
      <c r="AJ263" s="106">
        <f t="shared" si="54"/>
        <v>85.161481481481488</v>
      </c>
      <c r="AK263" s="106">
        <f t="shared" si="54"/>
        <v>100</v>
      </c>
      <c r="AL263" s="47" t="str">
        <f t="shared" si="55"/>
        <v>-</v>
      </c>
      <c r="AM263" s="35" t="s">
        <v>2080</v>
      </c>
      <c r="AN263" s="35" t="s">
        <v>2081</v>
      </c>
      <c r="AO263" s="35" t="s">
        <v>2080</v>
      </c>
      <c r="AP263" s="35" t="s">
        <v>2080</v>
      </c>
      <c r="AQ263" s="37" t="s">
        <v>2080</v>
      </c>
    </row>
    <row r="264" spans="1:43" ht="24.95" customHeight="1" x14ac:dyDescent="0.25">
      <c r="A264" s="21" t="s">
        <v>1725</v>
      </c>
      <c r="B264" s="22" t="s">
        <v>1724</v>
      </c>
      <c r="C264" s="8" t="s">
        <v>75</v>
      </c>
      <c r="D264" s="8" t="s">
        <v>119</v>
      </c>
      <c r="E264" s="18" t="s">
        <v>1602</v>
      </c>
      <c r="F264" s="45" t="str">
        <f>IFERROR(VLOOKUP(E264,categoria!$A:$C,3,FALSE),"Categoria 1")</f>
        <v>Categoria 1</v>
      </c>
      <c r="G264" s="45">
        <f>VLOOKUP(E264,[2]total!$C:$F,4,FALSE)</f>
        <v>100</v>
      </c>
      <c r="H264" s="45">
        <f ca="1">' CV SIPNI MUN 2017'!H264/12*(TEXT(TODAY(),"MM")-1)</f>
        <v>15.5</v>
      </c>
      <c r="I264" s="7">
        <v>92</v>
      </c>
      <c r="J264" s="7">
        <v>94</v>
      </c>
      <c r="K264" s="7">
        <v>95</v>
      </c>
      <c r="L264" s="7">
        <v>98</v>
      </c>
      <c r="M264" s="7">
        <v>553</v>
      </c>
      <c r="N264" s="7">
        <v>667</v>
      </c>
      <c r="O264" s="7">
        <v>3923</v>
      </c>
      <c r="P264" s="7">
        <v>903</v>
      </c>
      <c r="Q264" s="45">
        <v>6518</v>
      </c>
      <c r="R264" s="45">
        <f>'[1]SH-FA2007-18'!EB266</f>
        <v>3</v>
      </c>
      <c r="S264" s="45">
        <f>'[1]SH-FA2007-18'!EC266</f>
        <v>72</v>
      </c>
      <c r="T264" s="45">
        <f>'[1]SH-FA2007-18'!ED266</f>
        <v>70</v>
      </c>
      <c r="U264" s="45">
        <f>'[1]SH-FA2007-18'!EE266</f>
        <v>89</v>
      </c>
      <c r="V264" s="45">
        <f>'[1]SH-FA2007-18'!EF266</f>
        <v>85</v>
      </c>
      <c r="W264" s="45">
        <f>'[1]SH-FA2007-18'!EG266</f>
        <v>789.59999999999991</v>
      </c>
      <c r="X264" s="45">
        <f>'[1]SH-FA2007-18'!EH266</f>
        <v>605</v>
      </c>
      <c r="Y264" s="45">
        <f>'[1]SH-FA2007-18'!EI266</f>
        <v>4586.8888888888896</v>
      </c>
      <c r="Z264" s="45">
        <f>'[1]SH-FA2007-18'!EJ266</f>
        <v>549.51111111111106</v>
      </c>
      <c r="AA264" s="46">
        <f t="shared" si="45"/>
        <v>6850</v>
      </c>
      <c r="AB264" s="106">
        <f t="shared" ca="1" si="46"/>
        <v>19.35483870967742</v>
      </c>
      <c r="AC264" s="106">
        <f t="shared" si="47"/>
        <v>78.260869565217391</v>
      </c>
      <c r="AD264" s="106">
        <f t="shared" si="48"/>
        <v>74.468085106382972</v>
      </c>
      <c r="AE264" s="106">
        <f t="shared" si="49"/>
        <v>93.684210526315795</v>
      </c>
      <c r="AF264" s="106">
        <f t="shared" si="50"/>
        <v>86.734693877551024</v>
      </c>
      <c r="AG264" s="106">
        <f t="shared" si="51"/>
        <v>100</v>
      </c>
      <c r="AH264" s="106">
        <f t="shared" si="52"/>
        <v>90.704647676161926</v>
      </c>
      <c r="AI264" s="106">
        <f t="shared" si="53"/>
        <v>100</v>
      </c>
      <c r="AJ264" s="106">
        <f t="shared" si="54"/>
        <v>60.853943644641319</v>
      </c>
      <c r="AK264" s="106">
        <f t="shared" si="54"/>
        <v>100</v>
      </c>
      <c r="AL264" s="47" t="str">
        <f t="shared" si="55"/>
        <v>-</v>
      </c>
      <c r="AM264" s="35" t="s">
        <v>2080</v>
      </c>
      <c r="AN264" s="35" t="s">
        <v>2080</v>
      </c>
      <c r="AO264" s="35" t="s">
        <v>2080</v>
      </c>
      <c r="AP264" s="35" t="s">
        <v>2080</v>
      </c>
      <c r="AQ264" s="37" t="s">
        <v>2080</v>
      </c>
    </row>
    <row r="265" spans="1:43" ht="24.95" customHeight="1" x14ac:dyDescent="0.25">
      <c r="A265" s="21" t="s">
        <v>1725</v>
      </c>
      <c r="B265" s="22" t="s">
        <v>1724</v>
      </c>
      <c r="C265" s="8" t="s">
        <v>75</v>
      </c>
      <c r="D265" s="8" t="s">
        <v>120</v>
      </c>
      <c r="E265" s="18" t="s">
        <v>1608</v>
      </c>
      <c r="F265" s="45" t="str">
        <f>IFERROR(VLOOKUP(E265,categoria!$A:$C,3,FALSE),"Categoria 1")</f>
        <v>Categoria 1</v>
      </c>
      <c r="G265" s="45">
        <f>VLOOKUP(E265,[2]total!$C:$F,4,FALSE)</f>
        <v>0</v>
      </c>
      <c r="H265" s="45">
        <f ca="1">' CV SIPNI MUN 2017'!H265/12*(TEXT(TODAY(),"MM")-1)</f>
        <v>11.666666666666666</v>
      </c>
      <c r="I265" s="7">
        <v>69</v>
      </c>
      <c r="J265" s="7">
        <v>70</v>
      </c>
      <c r="K265" s="7">
        <v>71</v>
      </c>
      <c r="L265" s="7">
        <v>74</v>
      </c>
      <c r="M265" s="7">
        <v>433</v>
      </c>
      <c r="N265" s="7">
        <v>537</v>
      </c>
      <c r="O265" s="7">
        <v>3238</v>
      </c>
      <c r="P265" s="7">
        <v>931</v>
      </c>
      <c r="Q265" s="45">
        <v>5493</v>
      </c>
      <c r="R265" s="45">
        <f>'[1]SH-FA2007-18'!EB267</f>
        <v>0</v>
      </c>
      <c r="S265" s="45">
        <f>'[1]SH-FA2007-18'!EC267</f>
        <v>41</v>
      </c>
      <c r="T265" s="45">
        <f>'[1]SH-FA2007-18'!ED267</f>
        <v>71</v>
      </c>
      <c r="U265" s="45">
        <f>'[1]SH-FA2007-18'!EE267</f>
        <v>46</v>
      </c>
      <c r="V265" s="45">
        <f>'[1]SH-FA2007-18'!EF267</f>
        <v>57</v>
      </c>
      <c r="W265" s="45">
        <f>'[1]SH-FA2007-18'!EG267</f>
        <v>647.79999999999995</v>
      </c>
      <c r="X265" s="45">
        <f>'[1]SH-FA2007-18'!EH267</f>
        <v>479.00000000000006</v>
      </c>
      <c r="Y265" s="45">
        <f>'[1]SH-FA2007-18'!EI267</f>
        <v>3452.733333333334</v>
      </c>
      <c r="Z265" s="45">
        <f>'[1]SH-FA2007-18'!EJ267</f>
        <v>523.4666666666667</v>
      </c>
      <c r="AA265" s="46">
        <f t="shared" si="45"/>
        <v>5318</v>
      </c>
      <c r="AB265" s="106">
        <f t="shared" ca="1" si="46"/>
        <v>0</v>
      </c>
      <c r="AC265" s="106">
        <f t="shared" si="47"/>
        <v>59.420289855072461</v>
      </c>
      <c r="AD265" s="106">
        <f t="shared" si="48"/>
        <v>100</v>
      </c>
      <c r="AE265" s="106">
        <f t="shared" si="49"/>
        <v>64.788732394366207</v>
      </c>
      <c r="AF265" s="106">
        <f t="shared" si="50"/>
        <v>77.027027027027032</v>
      </c>
      <c r="AG265" s="106">
        <f t="shared" si="51"/>
        <v>100</v>
      </c>
      <c r="AH265" s="106">
        <f t="shared" si="52"/>
        <v>89.199255121042839</v>
      </c>
      <c r="AI265" s="106">
        <f t="shared" si="53"/>
        <v>100</v>
      </c>
      <c r="AJ265" s="106">
        <f t="shared" si="54"/>
        <v>56.226279985678488</v>
      </c>
      <c r="AK265" s="106">
        <f t="shared" si="54"/>
        <v>96.814127070817406</v>
      </c>
      <c r="AL265" s="47">
        <f t="shared" si="55"/>
        <v>175</v>
      </c>
      <c r="AM265" s="35" t="s">
        <v>2080</v>
      </c>
      <c r="AN265" s="35" t="s">
        <v>2080</v>
      </c>
      <c r="AO265" s="35" t="s">
        <v>2080</v>
      </c>
      <c r="AP265" s="35" t="s">
        <v>2080</v>
      </c>
      <c r="AQ265" s="37" t="s">
        <v>2080</v>
      </c>
    </row>
    <row r="266" spans="1:43" ht="24.95" hidden="1" customHeight="1" x14ac:dyDescent="0.25">
      <c r="A266" s="21" t="s">
        <v>1725</v>
      </c>
      <c r="B266" s="22" t="s">
        <v>1724</v>
      </c>
      <c r="C266" s="8" t="s">
        <v>75</v>
      </c>
      <c r="D266" s="8" t="s">
        <v>121</v>
      </c>
      <c r="E266" s="18" t="s">
        <v>1611</v>
      </c>
      <c r="F266" s="45" t="str">
        <f>IFERROR(VLOOKUP(E266,categoria!$A:$C,3,FALSE),"Categoria 1")</f>
        <v>Categoria 1</v>
      </c>
      <c r="G266" s="45">
        <f>VLOOKUP(E266,[2]total!$C:$F,4,FALSE)</f>
        <v>100</v>
      </c>
      <c r="H266" s="45">
        <f ca="1">' CV SIPNI MUN 2017'!H266/12*(TEXT(TODAY(),"MM")-1)</f>
        <v>24</v>
      </c>
      <c r="I266" s="7">
        <v>150</v>
      </c>
      <c r="J266" s="7">
        <v>158</v>
      </c>
      <c r="K266" s="7">
        <v>169</v>
      </c>
      <c r="L266" s="7">
        <v>180</v>
      </c>
      <c r="M266" s="7">
        <v>1084</v>
      </c>
      <c r="N266" s="7">
        <v>1276</v>
      </c>
      <c r="O266" s="7">
        <v>5927</v>
      </c>
      <c r="P266" s="7">
        <v>1415</v>
      </c>
      <c r="Q266" s="45">
        <v>10503</v>
      </c>
      <c r="R266" s="45">
        <f>'[1]SH-FA2007-18'!EB268</f>
        <v>9</v>
      </c>
      <c r="S266" s="45">
        <f>'[1]SH-FA2007-18'!EC268</f>
        <v>122</v>
      </c>
      <c r="T266" s="45">
        <f>'[1]SH-FA2007-18'!ED268</f>
        <v>128</v>
      </c>
      <c r="U266" s="45">
        <f>'[1]SH-FA2007-18'!EE268</f>
        <v>118</v>
      </c>
      <c r="V266" s="45">
        <f>'[1]SH-FA2007-18'!EF268</f>
        <v>84</v>
      </c>
      <c r="W266" s="45">
        <f>'[1]SH-FA2007-18'!EG268</f>
        <v>1117.4000000000001</v>
      </c>
      <c r="X266" s="45">
        <f>'[1]SH-FA2007-18'!EH268</f>
        <v>973.19999999999993</v>
      </c>
      <c r="Y266" s="45">
        <f>'[1]SH-FA2007-18'!EI268</f>
        <v>5013.4888888888881</v>
      </c>
      <c r="Z266" s="45">
        <f>'[1]SH-FA2007-18'!EJ268</f>
        <v>208.91111111111113</v>
      </c>
      <c r="AA266" s="46">
        <f t="shared" si="45"/>
        <v>7773.9999999999991</v>
      </c>
      <c r="AB266" s="106">
        <f t="shared" ca="1" si="46"/>
        <v>37.5</v>
      </c>
      <c r="AC266" s="106">
        <f t="shared" si="47"/>
        <v>81.333333333333329</v>
      </c>
      <c r="AD266" s="106">
        <f t="shared" si="48"/>
        <v>81.012658227848107</v>
      </c>
      <c r="AE266" s="106">
        <f t="shared" si="49"/>
        <v>69.822485207100598</v>
      </c>
      <c r="AF266" s="106">
        <f t="shared" si="50"/>
        <v>46.666666666666664</v>
      </c>
      <c r="AG266" s="106">
        <f t="shared" si="51"/>
        <v>100</v>
      </c>
      <c r="AH266" s="106">
        <f t="shared" si="52"/>
        <v>76.269592476489024</v>
      </c>
      <c r="AI266" s="106">
        <f t="shared" si="53"/>
        <v>84.587293553043494</v>
      </c>
      <c r="AJ266" s="106">
        <f t="shared" si="54"/>
        <v>14.764036120926583</v>
      </c>
      <c r="AK266" s="106">
        <f t="shared" si="54"/>
        <v>74.016947538798433</v>
      </c>
      <c r="AL266" s="47">
        <f t="shared" si="55"/>
        <v>2729.0000000000009</v>
      </c>
      <c r="AM266" s="35" t="s">
        <v>2080</v>
      </c>
      <c r="AN266" s="35" t="s">
        <v>2080</v>
      </c>
      <c r="AO266" s="35" t="s">
        <v>2080</v>
      </c>
      <c r="AP266" s="35" t="s">
        <v>2080</v>
      </c>
      <c r="AQ266" s="37" t="s">
        <v>2080</v>
      </c>
    </row>
    <row r="267" spans="1:43" ht="24.95" customHeight="1" x14ac:dyDescent="0.25">
      <c r="A267" s="21" t="s">
        <v>75</v>
      </c>
      <c r="B267" s="22" t="s">
        <v>1724</v>
      </c>
      <c r="C267" s="8" t="s">
        <v>75</v>
      </c>
      <c r="D267" s="8" t="s">
        <v>122</v>
      </c>
      <c r="E267" s="18" t="s">
        <v>1616</v>
      </c>
      <c r="F267" s="45" t="str">
        <f>IFERROR(VLOOKUP(E267,categoria!$A:$C,3,FALSE),"Categoria 1")</f>
        <v>Categoria 1</v>
      </c>
      <c r="G267" s="45">
        <f>VLOOKUP(E267,[2]total!$C:$F,4,FALSE)</f>
        <v>150</v>
      </c>
      <c r="H267" s="45">
        <f ca="1">' CV SIPNI MUN 2017'!H267/12*(TEXT(TODAY(),"MM")-1)</f>
        <v>14.833333333333334</v>
      </c>
      <c r="I267" s="7">
        <v>82</v>
      </c>
      <c r="J267" s="7">
        <v>79</v>
      </c>
      <c r="K267" s="7">
        <v>81</v>
      </c>
      <c r="L267" s="7">
        <v>83</v>
      </c>
      <c r="M267" s="7">
        <v>521</v>
      </c>
      <c r="N267" s="7">
        <v>712</v>
      </c>
      <c r="O267" s="7">
        <v>3450</v>
      </c>
      <c r="P267" s="7">
        <v>621</v>
      </c>
      <c r="Q267" s="45">
        <v>5718</v>
      </c>
      <c r="R267" s="45">
        <f>'[1]SH-FA2007-18'!EB269</f>
        <v>17</v>
      </c>
      <c r="S267" s="45">
        <f>'[1]SH-FA2007-18'!EC269</f>
        <v>115</v>
      </c>
      <c r="T267" s="45">
        <f>'[1]SH-FA2007-18'!ED269</f>
        <v>85</v>
      </c>
      <c r="U267" s="45">
        <f>'[1]SH-FA2007-18'!EE269</f>
        <v>109</v>
      </c>
      <c r="V267" s="45">
        <f>'[1]SH-FA2007-18'!EF269</f>
        <v>81</v>
      </c>
      <c r="W267" s="45">
        <f>'[1]SH-FA2007-18'!EG269</f>
        <v>769.4</v>
      </c>
      <c r="X267" s="45">
        <f>'[1]SH-FA2007-18'!EH269</f>
        <v>347.4</v>
      </c>
      <c r="Y267" s="45">
        <f>'[1]SH-FA2007-18'!EI269</f>
        <v>3567.911111111111</v>
      </c>
      <c r="Z267" s="45">
        <f>'[1]SH-FA2007-18'!EJ269</f>
        <v>839.28888888888889</v>
      </c>
      <c r="AA267" s="46">
        <f t="shared" si="45"/>
        <v>5931.0000000000009</v>
      </c>
      <c r="AB267" s="106">
        <f t="shared" ca="1" si="46"/>
        <v>100</v>
      </c>
      <c r="AC267" s="106">
        <f t="shared" si="47"/>
        <v>100</v>
      </c>
      <c r="AD267" s="106">
        <f t="shared" si="48"/>
        <v>100</v>
      </c>
      <c r="AE267" s="106">
        <f t="shared" si="49"/>
        <v>100</v>
      </c>
      <c r="AF267" s="106">
        <f t="shared" si="50"/>
        <v>97.590361445783131</v>
      </c>
      <c r="AG267" s="106">
        <f t="shared" si="51"/>
        <v>100</v>
      </c>
      <c r="AH267" s="106">
        <f t="shared" si="52"/>
        <v>48.792134831460672</v>
      </c>
      <c r="AI267" s="106">
        <f t="shared" si="53"/>
        <v>100</v>
      </c>
      <c r="AJ267" s="106">
        <f t="shared" si="54"/>
        <v>100</v>
      </c>
      <c r="AK267" s="106">
        <f t="shared" si="54"/>
        <v>100</v>
      </c>
      <c r="AL267" s="47" t="str">
        <f t="shared" si="55"/>
        <v>-</v>
      </c>
      <c r="AM267" s="35" t="s">
        <v>2080</v>
      </c>
      <c r="AN267" s="35" t="s">
        <v>2080</v>
      </c>
      <c r="AO267" s="35" t="s">
        <v>2080</v>
      </c>
      <c r="AP267" s="35" t="s">
        <v>2080</v>
      </c>
      <c r="AQ267" s="37" t="s">
        <v>2080</v>
      </c>
    </row>
    <row r="268" spans="1:43" ht="24.95" hidden="1" customHeight="1" x14ac:dyDescent="0.25">
      <c r="A268" s="21" t="s">
        <v>75</v>
      </c>
      <c r="B268" s="22" t="s">
        <v>1724</v>
      </c>
      <c r="C268" s="8" t="s">
        <v>75</v>
      </c>
      <c r="D268" s="8" t="s">
        <v>123</v>
      </c>
      <c r="E268" s="18" t="s">
        <v>1635</v>
      </c>
      <c r="F268" s="45" t="str">
        <f>IFERROR(VLOOKUP(E268,categoria!$A:$C,3,FALSE),"Categoria 1")</f>
        <v>Categoria 1</v>
      </c>
      <c r="G268" s="45">
        <f>VLOOKUP(E268,[2]total!$C:$F,4,FALSE)</f>
        <v>0</v>
      </c>
      <c r="H268" s="45">
        <f ca="1">' CV SIPNI MUN 2017'!H268/12*(TEXT(TODAY(),"MM")-1)</f>
        <v>15.833333333333334</v>
      </c>
      <c r="I268" s="7">
        <v>84</v>
      </c>
      <c r="J268" s="7">
        <v>77</v>
      </c>
      <c r="K268" s="7">
        <v>74</v>
      </c>
      <c r="L268" s="7">
        <v>75</v>
      </c>
      <c r="M268" s="7">
        <v>441</v>
      </c>
      <c r="N268" s="7">
        <v>601</v>
      </c>
      <c r="O268" s="7">
        <v>3419</v>
      </c>
      <c r="P268" s="7">
        <v>896</v>
      </c>
      <c r="Q268" s="45">
        <v>5762</v>
      </c>
      <c r="R268" s="45">
        <f>'[1]SH-FA2007-18'!EB270</f>
        <v>5</v>
      </c>
      <c r="S268" s="45">
        <f>'[1]SH-FA2007-18'!EC270</f>
        <v>72</v>
      </c>
      <c r="T268" s="45">
        <f>'[1]SH-FA2007-18'!ED270</f>
        <v>69</v>
      </c>
      <c r="U268" s="45">
        <f>'[1]SH-FA2007-18'!EE270</f>
        <v>81</v>
      </c>
      <c r="V268" s="45">
        <f>'[1]SH-FA2007-18'!EF270</f>
        <v>59</v>
      </c>
      <c r="W268" s="45">
        <f>'[1]SH-FA2007-18'!EG270</f>
        <v>656.6</v>
      </c>
      <c r="X268" s="45">
        <f>'[1]SH-FA2007-18'!EH270</f>
        <v>390.8</v>
      </c>
      <c r="Y268" s="45">
        <f>'[1]SH-FA2007-18'!EI270</f>
        <v>3043.2666666666673</v>
      </c>
      <c r="Z268" s="45">
        <f>'[1]SH-FA2007-18'!EJ270</f>
        <v>572.33333333333337</v>
      </c>
      <c r="AA268" s="46">
        <f t="shared" si="45"/>
        <v>4949.0000000000009</v>
      </c>
      <c r="AB268" s="106">
        <f t="shared" ca="1" si="46"/>
        <v>31.578947368421051</v>
      </c>
      <c r="AC268" s="106">
        <f t="shared" si="47"/>
        <v>85.714285714285708</v>
      </c>
      <c r="AD268" s="106">
        <f t="shared" si="48"/>
        <v>89.610389610389603</v>
      </c>
      <c r="AE268" s="106">
        <f t="shared" si="49"/>
        <v>100</v>
      </c>
      <c r="AF268" s="106">
        <f t="shared" si="50"/>
        <v>78.666666666666657</v>
      </c>
      <c r="AG268" s="106">
        <f t="shared" si="51"/>
        <v>100</v>
      </c>
      <c r="AH268" s="106">
        <f t="shared" si="52"/>
        <v>65.024958402662236</v>
      </c>
      <c r="AI268" s="106">
        <f t="shared" si="53"/>
        <v>89.01043190016577</v>
      </c>
      <c r="AJ268" s="106">
        <f t="shared" si="54"/>
        <v>63.876488095238102</v>
      </c>
      <c r="AK268" s="106">
        <f t="shared" si="54"/>
        <v>85.890315862547737</v>
      </c>
      <c r="AL268" s="47">
        <f t="shared" si="55"/>
        <v>812.99999999999909</v>
      </c>
      <c r="AM268" s="35" t="s">
        <v>2080</v>
      </c>
      <c r="AN268" s="35" t="s">
        <v>2080</v>
      </c>
      <c r="AO268" s="35" t="s">
        <v>2080</v>
      </c>
      <c r="AP268" s="35" t="s">
        <v>2080</v>
      </c>
      <c r="AQ268" s="37" t="s">
        <v>2080</v>
      </c>
    </row>
    <row r="269" spans="1:43" ht="24.95" customHeight="1" x14ac:dyDescent="0.25">
      <c r="A269" s="21" t="s">
        <v>75</v>
      </c>
      <c r="B269" s="22" t="s">
        <v>1724</v>
      </c>
      <c r="C269" s="8" t="s">
        <v>75</v>
      </c>
      <c r="D269" s="8" t="s">
        <v>124</v>
      </c>
      <c r="E269" s="18" t="s">
        <v>1641</v>
      </c>
      <c r="F269" s="45" t="str">
        <f>IFERROR(VLOOKUP(E269,categoria!$A:$C,3,FALSE),"Categoria 1")</f>
        <v>Categoria 1</v>
      </c>
      <c r="G269" s="45">
        <f>VLOOKUP(E269,[2]total!$C:$F,4,FALSE)</f>
        <v>0</v>
      </c>
      <c r="H269" s="45">
        <f ca="1">' CV SIPNI MUN 2017'!H269/12*(TEXT(TODAY(),"MM")-1)</f>
        <v>34.5</v>
      </c>
      <c r="I269" s="7">
        <v>196</v>
      </c>
      <c r="J269" s="7">
        <v>192</v>
      </c>
      <c r="K269" s="7">
        <v>190</v>
      </c>
      <c r="L269" s="7">
        <v>194</v>
      </c>
      <c r="M269" s="7">
        <v>1105</v>
      </c>
      <c r="N269" s="7">
        <v>1350</v>
      </c>
      <c r="O269" s="7">
        <v>8479</v>
      </c>
      <c r="P269" s="7">
        <v>2351</v>
      </c>
      <c r="Q269" s="45">
        <v>14264</v>
      </c>
      <c r="R269" s="45">
        <f>'[1]SH-FA2007-18'!EB271</f>
        <v>17</v>
      </c>
      <c r="S269" s="45">
        <f>'[1]SH-FA2007-18'!EC271</f>
        <v>86</v>
      </c>
      <c r="T269" s="45">
        <f>'[1]SH-FA2007-18'!ED271</f>
        <v>15</v>
      </c>
      <c r="U269" s="45">
        <f>'[1]SH-FA2007-18'!EE271</f>
        <v>147</v>
      </c>
      <c r="V269" s="45">
        <f>'[1]SH-FA2007-18'!EF271</f>
        <v>172</v>
      </c>
      <c r="W269" s="45">
        <f>'[1]SH-FA2007-18'!EG271</f>
        <v>1999.6000000000001</v>
      </c>
      <c r="X269" s="45">
        <f>'[1]SH-FA2007-18'!EH271</f>
        <v>1153.2</v>
      </c>
      <c r="Y269" s="45">
        <f>'[1]SH-FA2007-18'!EI271</f>
        <v>10278.533333333335</v>
      </c>
      <c r="Z269" s="45">
        <f>'[1]SH-FA2007-18'!EJ271</f>
        <v>1458.6666666666667</v>
      </c>
      <c r="AA269" s="46">
        <f t="shared" si="45"/>
        <v>15327.000000000002</v>
      </c>
      <c r="AB269" s="106">
        <f t="shared" ca="1" si="46"/>
        <v>49.275362318840585</v>
      </c>
      <c r="AC269" s="106">
        <f t="shared" si="47"/>
        <v>43.877551020408163</v>
      </c>
      <c r="AD269" s="106">
        <f t="shared" si="48"/>
        <v>7.8125</v>
      </c>
      <c r="AE269" s="106">
        <f t="shared" si="49"/>
        <v>77.368421052631575</v>
      </c>
      <c r="AF269" s="106">
        <f t="shared" si="50"/>
        <v>88.659793814432987</v>
      </c>
      <c r="AG269" s="106">
        <f t="shared" si="51"/>
        <v>100</v>
      </c>
      <c r="AH269" s="106">
        <f t="shared" si="52"/>
        <v>85.422222222222217</v>
      </c>
      <c r="AI269" s="106">
        <f t="shared" si="53"/>
        <v>100</v>
      </c>
      <c r="AJ269" s="106">
        <f t="shared" si="54"/>
        <v>62.044520062384798</v>
      </c>
      <c r="AK269" s="106">
        <f t="shared" si="54"/>
        <v>100</v>
      </c>
      <c r="AL269" s="47" t="str">
        <f t="shared" si="55"/>
        <v>-</v>
      </c>
      <c r="AM269" s="35" t="s">
        <v>2080</v>
      </c>
      <c r="AN269" s="35" t="s">
        <v>2081</v>
      </c>
      <c r="AO269" s="35" t="s">
        <v>2080</v>
      </c>
      <c r="AP269" s="35" t="s">
        <v>2081</v>
      </c>
      <c r="AQ269" s="37" t="s">
        <v>2080</v>
      </c>
    </row>
    <row r="270" spans="1:43" ht="24.95" customHeight="1" x14ac:dyDescent="0.25">
      <c r="A270" s="21" t="s">
        <v>75</v>
      </c>
      <c r="B270" s="22" t="s">
        <v>1724</v>
      </c>
      <c r="C270" s="8" t="s">
        <v>75</v>
      </c>
      <c r="D270" s="8" t="s">
        <v>125</v>
      </c>
      <c r="E270" s="18" t="s">
        <v>1652</v>
      </c>
      <c r="F270" s="45" t="str">
        <f>IFERROR(VLOOKUP(E270,categoria!$A:$C,3,FALSE),"Categoria 1")</f>
        <v>Categoria 1</v>
      </c>
      <c r="G270" s="45">
        <f>VLOOKUP(E270,[2]total!$C:$F,4,FALSE)</f>
        <v>50</v>
      </c>
      <c r="H270" s="45">
        <f ca="1">' CV SIPNI MUN 2017'!H270/12*(TEXT(TODAY(),"MM")-1)</f>
        <v>16.166666666666668</v>
      </c>
      <c r="I270" s="7">
        <v>96</v>
      </c>
      <c r="J270" s="7">
        <v>98</v>
      </c>
      <c r="K270" s="7">
        <v>100</v>
      </c>
      <c r="L270" s="7">
        <v>104</v>
      </c>
      <c r="M270" s="7">
        <v>599</v>
      </c>
      <c r="N270" s="7">
        <v>703</v>
      </c>
      <c r="O270" s="7">
        <v>3732</v>
      </c>
      <c r="P270" s="7">
        <v>834</v>
      </c>
      <c r="Q270" s="45">
        <v>6363</v>
      </c>
      <c r="R270" s="45">
        <f>'[1]SH-FA2007-18'!EB272</f>
        <v>11</v>
      </c>
      <c r="S270" s="45">
        <f>'[1]SH-FA2007-18'!EC272</f>
        <v>74</v>
      </c>
      <c r="T270" s="45">
        <f>'[1]SH-FA2007-18'!ED272</f>
        <v>111</v>
      </c>
      <c r="U270" s="45">
        <f>'[1]SH-FA2007-18'!EE272</f>
        <v>77</v>
      </c>
      <c r="V270" s="45">
        <f>'[1]SH-FA2007-18'!EF272</f>
        <v>77</v>
      </c>
      <c r="W270" s="45">
        <f>'[1]SH-FA2007-18'!EG272</f>
        <v>1057.6000000000001</v>
      </c>
      <c r="X270" s="45">
        <f>'[1]SH-FA2007-18'!EH272</f>
        <v>648</v>
      </c>
      <c r="Y270" s="45">
        <f>'[1]SH-FA2007-18'!EI272</f>
        <v>4215.2</v>
      </c>
      <c r="Z270" s="45">
        <f>'[1]SH-FA2007-18'!EJ272</f>
        <v>504.20000000000005</v>
      </c>
      <c r="AA270" s="46">
        <f t="shared" si="45"/>
        <v>6775</v>
      </c>
      <c r="AB270" s="106">
        <f t="shared" ca="1" si="46"/>
        <v>68.041237113402047</v>
      </c>
      <c r="AC270" s="106">
        <f t="shared" si="47"/>
        <v>77.083333333333343</v>
      </c>
      <c r="AD270" s="106">
        <f t="shared" si="48"/>
        <v>100</v>
      </c>
      <c r="AE270" s="106">
        <f t="shared" si="49"/>
        <v>77</v>
      </c>
      <c r="AF270" s="106">
        <f t="shared" si="50"/>
        <v>74.038461538461547</v>
      </c>
      <c r="AG270" s="106">
        <f t="shared" si="51"/>
        <v>100</v>
      </c>
      <c r="AH270" s="106">
        <f t="shared" si="52"/>
        <v>92.17638691322901</v>
      </c>
      <c r="AI270" s="106">
        <f t="shared" si="53"/>
        <v>100</v>
      </c>
      <c r="AJ270" s="106">
        <f t="shared" si="54"/>
        <v>60.455635491606721</v>
      </c>
      <c r="AK270" s="106">
        <f t="shared" si="54"/>
        <v>100</v>
      </c>
      <c r="AL270" s="47" t="str">
        <f t="shared" si="55"/>
        <v>-</v>
      </c>
      <c r="AM270" s="35" t="s">
        <v>2080</v>
      </c>
      <c r="AN270" s="35" t="s">
        <v>2081</v>
      </c>
      <c r="AO270" s="35" t="s">
        <v>2080</v>
      </c>
      <c r="AP270" s="35" t="s">
        <v>2080</v>
      </c>
      <c r="AQ270" s="37" t="s">
        <v>2080</v>
      </c>
    </row>
    <row r="271" spans="1:43" ht="24.95" hidden="1" customHeight="1" x14ac:dyDescent="0.25">
      <c r="A271" s="21" t="s">
        <v>75</v>
      </c>
      <c r="B271" s="22" t="s">
        <v>1724</v>
      </c>
      <c r="C271" s="8" t="s">
        <v>75</v>
      </c>
      <c r="D271" s="8" t="s">
        <v>126</v>
      </c>
      <c r="E271" s="18" t="s">
        <v>1679</v>
      </c>
      <c r="F271" s="45" t="str">
        <f>IFERROR(VLOOKUP(E271,categoria!$A:$C,3,FALSE),"Categoria 1")</f>
        <v>Categoria 1</v>
      </c>
      <c r="G271" s="45">
        <f>VLOOKUP(E271,[2]total!$C:$F,4,FALSE)</f>
        <v>100</v>
      </c>
      <c r="H271" s="45">
        <f ca="1">' CV SIPNI MUN 2017'!H271/12*(TEXT(TODAY(),"MM")-1)</f>
        <v>10.333333333333334</v>
      </c>
      <c r="I271" s="7">
        <v>65</v>
      </c>
      <c r="J271" s="7">
        <v>69</v>
      </c>
      <c r="K271" s="7">
        <v>74</v>
      </c>
      <c r="L271" s="7">
        <v>81</v>
      </c>
      <c r="M271" s="7">
        <v>488</v>
      </c>
      <c r="N271" s="7">
        <v>601</v>
      </c>
      <c r="O271" s="7">
        <v>3234</v>
      </c>
      <c r="P271" s="7">
        <v>916</v>
      </c>
      <c r="Q271" s="45">
        <v>5590</v>
      </c>
      <c r="R271" s="45">
        <f>'[1]SH-FA2007-18'!EB273</f>
        <v>7</v>
      </c>
      <c r="S271" s="45">
        <f>'[1]SH-FA2007-18'!EC273</f>
        <v>58</v>
      </c>
      <c r="T271" s="45">
        <f>'[1]SH-FA2007-18'!ED273</f>
        <v>73</v>
      </c>
      <c r="U271" s="45">
        <f>'[1]SH-FA2007-18'!EE273</f>
        <v>76</v>
      </c>
      <c r="V271" s="45">
        <f>'[1]SH-FA2007-18'!EF273</f>
        <v>61</v>
      </c>
      <c r="W271" s="45">
        <f>'[1]SH-FA2007-18'!EG273</f>
        <v>688</v>
      </c>
      <c r="X271" s="45">
        <f>'[1]SH-FA2007-18'!EH273</f>
        <v>403.6</v>
      </c>
      <c r="Y271" s="45">
        <f>'[1]SH-FA2007-18'!EI273</f>
        <v>3029.8888888888896</v>
      </c>
      <c r="Z271" s="45">
        <f>'[1]SH-FA2007-18'!EJ273</f>
        <v>458.51111111111112</v>
      </c>
      <c r="AA271" s="46">
        <f t="shared" si="45"/>
        <v>4855</v>
      </c>
      <c r="AB271" s="106">
        <f t="shared" ca="1" si="46"/>
        <v>67.741935483870961</v>
      </c>
      <c r="AC271" s="106">
        <f t="shared" si="47"/>
        <v>89.230769230769241</v>
      </c>
      <c r="AD271" s="106">
        <f t="shared" si="48"/>
        <v>100</v>
      </c>
      <c r="AE271" s="106">
        <f t="shared" si="49"/>
        <v>100</v>
      </c>
      <c r="AF271" s="106">
        <f t="shared" si="50"/>
        <v>75.308641975308646</v>
      </c>
      <c r="AG271" s="106">
        <f t="shared" si="51"/>
        <v>100</v>
      </c>
      <c r="AH271" s="106">
        <f t="shared" si="52"/>
        <v>67.154742096505828</v>
      </c>
      <c r="AI271" s="106">
        <f t="shared" si="53"/>
        <v>93.688586545729422</v>
      </c>
      <c r="AJ271" s="106">
        <f t="shared" si="54"/>
        <v>50.055798156234843</v>
      </c>
      <c r="AK271" s="106">
        <f t="shared" si="54"/>
        <v>86.851520572450795</v>
      </c>
      <c r="AL271" s="47">
        <f t="shared" si="55"/>
        <v>735</v>
      </c>
      <c r="AM271" s="35" t="s">
        <v>2080</v>
      </c>
      <c r="AN271" s="35" t="s">
        <v>2080</v>
      </c>
      <c r="AO271" s="35" t="s">
        <v>2081</v>
      </c>
      <c r="AP271" s="35" t="s">
        <v>2080</v>
      </c>
      <c r="AQ271" s="37" t="s">
        <v>2080</v>
      </c>
    </row>
    <row r="272" spans="1:43" ht="24.95" customHeight="1" x14ac:dyDescent="0.25">
      <c r="A272" s="21" t="s">
        <v>349</v>
      </c>
      <c r="B272" s="22" t="s">
        <v>1722</v>
      </c>
      <c r="C272" s="8" t="s">
        <v>349</v>
      </c>
      <c r="D272" s="8" t="s">
        <v>350</v>
      </c>
      <c r="E272" s="18" t="s">
        <v>1080</v>
      </c>
      <c r="F272" s="45" t="str">
        <f>IFERROR(VLOOKUP(E272,categoria!$A:$C,3,FALSE),"Categoria 1")</f>
        <v>Categoria 3</v>
      </c>
      <c r="G272" s="45">
        <f>VLOOKUP(E272,[2]total!$C:$F,4,FALSE)</f>
        <v>4900</v>
      </c>
      <c r="H272" s="45">
        <f ca="1">' CV SIPNI MUN 2017'!H272/12*(TEXT(TODAY(),"MM")-1)</f>
        <v>76.166666666666671</v>
      </c>
      <c r="I272" s="7">
        <v>424</v>
      </c>
      <c r="J272" s="7">
        <v>403</v>
      </c>
      <c r="K272" s="7">
        <v>393</v>
      </c>
      <c r="L272" s="7">
        <v>391</v>
      </c>
      <c r="M272" s="7">
        <v>2151</v>
      </c>
      <c r="N272" s="7">
        <v>2626</v>
      </c>
      <c r="O272" s="7">
        <v>19617</v>
      </c>
      <c r="P272" s="7">
        <v>2743</v>
      </c>
      <c r="Q272" s="45">
        <v>29205</v>
      </c>
      <c r="R272" s="45">
        <f>'[1]SH-FA2007-18'!EB274</f>
        <v>36</v>
      </c>
      <c r="S272" s="45">
        <f>'[1]SH-FA2007-18'!EC274</f>
        <v>346</v>
      </c>
      <c r="T272" s="45">
        <f>'[1]SH-FA2007-18'!ED274</f>
        <v>370</v>
      </c>
      <c r="U272" s="45">
        <f>'[1]SH-FA2007-18'!EE274</f>
        <v>486</v>
      </c>
      <c r="V272" s="45">
        <f>'[1]SH-FA2007-18'!EF274</f>
        <v>498</v>
      </c>
      <c r="W272" s="45">
        <f>'[1]SH-FA2007-18'!EG274</f>
        <v>3851.3999999999996</v>
      </c>
      <c r="X272" s="45">
        <f>'[1]SH-FA2007-18'!EH274</f>
        <v>2154.8000000000002</v>
      </c>
      <c r="Y272" s="45">
        <f>'[1]SH-FA2007-18'!EI274</f>
        <v>22767.977777777774</v>
      </c>
      <c r="Z272" s="45">
        <f>'[1]SH-FA2007-18'!EJ274</f>
        <v>2817.8222222222221</v>
      </c>
      <c r="AA272" s="46">
        <f t="shared" si="45"/>
        <v>33328</v>
      </c>
      <c r="AB272" s="106">
        <f t="shared" ca="1" si="46"/>
        <v>47.264770240700216</v>
      </c>
      <c r="AC272" s="106">
        <f t="shared" si="47"/>
        <v>81.603773584905653</v>
      </c>
      <c r="AD272" s="106">
        <f t="shared" si="48"/>
        <v>91.811414392059561</v>
      </c>
      <c r="AE272" s="106">
        <f t="shared" si="49"/>
        <v>100</v>
      </c>
      <c r="AF272" s="106">
        <f t="shared" si="50"/>
        <v>100</v>
      </c>
      <c r="AG272" s="106">
        <f t="shared" si="51"/>
        <v>100</v>
      </c>
      <c r="AH272" s="106">
        <f t="shared" si="52"/>
        <v>82.056359482102053</v>
      </c>
      <c r="AI272" s="106">
        <f t="shared" si="53"/>
        <v>100</v>
      </c>
      <c r="AJ272" s="106">
        <f t="shared" si="54"/>
        <v>100</v>
      </c>
      <c r="AK272" s="106">
        <f t="shared" si="54"/>
        <v>100</v>
      </c>
      <c r="AL272" s="47" t="str">
        <f t="shared" si="55"/>
        <v>-</v>
      </c>
      <c r="AM272" s="35" t="s">
        <v>2080</v>
      </c>
      <c r="AN272" s="35" t="s">
        <v>2080</v>
      </c>
      <c r="AO272" s="35" t="s">
        <v>2080</v>
      </c>
      <c r="AP272" s="35" t="s">
        <v>2081</v>
      </c>
      <c r="AQ272" s="37" t="s">
        <v>2080</v>
      </c>
    </row>
    <row r="273" spans="1:43" ht="24.95" hidden="1" customHeight="1" x14ac:dyDescent="0.25">
      <c r="A273" s="21" t="s">
        <v>1011</v>
      </c>
      <c r="B273" s="22" t="s">
        <v>1722</v>
      </c>
      <c r="C273" s="8" t="s">
        <v>349</v>
      </c>
      <c r="D273" s="8" t="s">
        <v>351</v>
      </c>
      <c r="E273" s="18" t="s">
        <v>1083</v>
      </c>
      <c r="F273" s="45" t="str">
        <f>IFERROR(VLOOKUP(E273,categoria!$A:$C,3,FALSE),"Categoria 1")</f>
        <v>Categoria 2</v>
      </c>
      <c r="G273" s="45">
        <f>VLOOKUP(E273,[2]total!$C:$F,4,FALSE)</f>
        <v>200</v>
      </c>
      <c r="H273" s="45">
        <f ca="1">' CV SIPNI MUN 2017'!H273/12*(TEXT(TODAY(),"MM")-1)</f>
        <v>25.833333333333332</v>
      </c>
      <c r="I273" s="7">
        <v>147</v>
      </c>
      <c r="J273" s="7">
        <v>143</v>
      </c>
      <c r="K273" s="7">
        <v>141</v>
      </c>
      <c r="L273" s="7">
        <v>143</v>
      </c>
      <c r="M273" s="7">
        <v>786</v>
      </c>
      <c r="N273" s="7">
        <v>919</v>
      </c>
      <c r="O273" s="7">
        <v>6345</v>
      </c>
      <c r="P273" s="7">
        <v>1249</v>
      </c>
      <c r="Q273" s="45">
        <v>10028</v>
      </c>
      <c r="R273" s="45">
        <f>'[1]SH-FA2007-18'!EB275</f>
        <v>8</v>
      </c>
      <c r="S273" s="45">
        <f>'[1]SH-FA2007-18'!EC275</f>
        <v>117</v>
      </c>
      <c r="T273" s="45">
        <f>'[1]SH-FA2007-18'!ED275</f>
        <v>114</v>
      </c>
      <c r="U273" s="45">
        <f>'[1]SH-FA2007-18'!EE275</f>
        <v>140</v>
      </c>
      <c r="V273" s="45">
        <f>'[1]SH-FA2007-18'!EF275</f>
        <v>167</v>
      </c>
      <c r="W273" s="45">
        <f>'[1]SH-FA2007-18'!EG275</f>
        <v>1173.2</v>
      </c>
      <c r="X273" s="45">
        <f>'[1]SH-FA2007-18'!EH275</f>
        <v>562.6</v>
      </c>
      <c r="Y273" s="45">
        <f>'[1]SH-FA2007-18'!EI275</f>
        <v>4092.2888888888888</v>
      </c>
      <c r="Z273" s="45">
        <f>'[1]SH-FA2007-18'!EJ275</f>
        <v>873.91111111111115</v>
      </c>
      <c r="AA273" s="46">
        <f t="shared" si="45"/>
        <v>7248.0000000000009</v>
      </c>
      <c r="AB273" s="106">
        <f t="shared" ca="1" si="46"/>
        <v>30.967741935483872</v>
      </c>
      <c r="AC273" s="106">
        <f t="shared" si="47"/>
        <v>79.591836734693871</v>
      </c>
      <c r="AD273" s="106">
        <f t="shared" si="48"/>
        <v>79.72027972027972</v>
      </c>
      <c r="AE273" s="106">
        <f t="shared" si="49"/>
        <v>99.290780141843967</v>
      </c>
      <c r="AF273" s="106">
        <f t="shared" si="50"/>
        <v>100</v>
      </c>
      <c r="AG273" s="106">
        <f t="shared" si="51"/>
        <v>100</v>
      </c>
      <c r="AH273" s="106">
        <f t="shared" si="52"/>
        <v>61.218715995647443</v>
      </c>
      <c r="AI273" s="106">
        <f t="shared" si="53"/>
        <v>64.496278784694866</v>
      </c>
      <c r="AJ273" s="106">
        <f t="shared" si="54"/>
        <v>69.968863980072953</v>
      </c>
      <c r="AK273" s="106">
        <f t="shared" si="54"/>
        <v>72.277622656561633</v>
      </c>
      <c r="AL273" s="47">
        <f t="shared" si="55"/>
        <v>2779.9999999999991</v>
      </c>
      <c r="AM273" s="35" t="s">
        <v>2080</v>
      </c>
      <c r="AN273" s="35" t="s">
        <v>2080</v>
      </c>
      <c r="AO273" s="35" t="s">
        <v>2080</v>
      </c>
      <c r="AP273" s="35" t="s">
        <v>2080</v>
      </c>
      <c r="AQ273" s="37" t="s">
        <v>2080</v>
      </c>
    </row>
    <row r="274" spans="1:43" ht="24.95" hidden="1" customHeight="1" x14ac:dyDescent="0.25">
      <c r="A274" s="21" t="s">
        <v>349</v>
      </c>
      <c r="B274" s="22" t="s">
        <v>1722</v>
      </c>
      <c r="C274" s="8" t="s">
        <v>349</v>
      </c>
      <c r="D274" s="8" t="s">
        <v>352</v>
      </c>
      <c r="E274" s="18" t="s">
        <v>1099</v>
      </c>
      <c r="F274" s="45" t="str">
        <f>IFERROR(VLOOKUP(E274,categoria!$A:$C,3,FALSE),"Categoria 1")</f>
        <v>Categoria 2</v>
      </c>
      <c r="G274" s="45">
        <f>VLOOKUP(E274,[2]total!$C:$F,4,FALSE)</f>
        <v>200</v>
      </c>
      <c r="H274" s="45">
        <f ca="1">' CV SIPNI MUN 2017'!H274/12*(TEXT(TODAY(),"MM")-1)</f>
        <v>11.166666666666666</v>
      </c>
      <c r="I274" s="7">
        <v>70</v>
      </c>
      <c r="J274" s="7">
        <v>72</v>
      </c>
      <c r="K274" s="7">
        <v>76</v>
      </c>
      <c r="L274" s="7">
        <v>77</v>
      </c>
      <c r="M274" s="7">
        <v>426</v>
      </c>
      <c r="N274" s="7">
        <v>488</v>
      </c>
      <c r="O274" s="7">
        <v>3542</v>
      </c>
      <c r="P274" s="7">
        <v>775</v>
      </c>
      <c r="Q274" s="45">
        <v>5593</v>
      </c>
      <c r="R274" s="45">
        <f>'[1]SH-FA2007-18'!EB276</f>
        <v>0</v>
      </c>
      <c r="S274" s="45">
        <f>'[1]SH-FA2007-18'!EC276</f>
        <v>70</v>
      </c>
      <c r="T274" s="45">
        <f>'[1]SH-FA2007-18'!ED276</f>
        <v>69</v>
      </c>
      <c r="U274" s="45">
        <f>'[1]SH-FA2007-18'!EE276</f>
        <v>91</v>
      </c>
      <c r="V274" s="45">
        <f>'[1]SH-FA2007-18'!EF276</f>
        <v>72</v>
      </c>
      <c r="W274" s="45">
        <f>'[1]SH-FA2007-18'!EG276</f>
        <v>533</v>
      </c>
      <c r="X274" s="45">
        <f>'[1]SH-FA2007-18'!EH276</f>
        <v>346.20000000000005</v>
      </c>
      <c r="Y274" s="45">
        <f>'[1]SH-FA2007-18'!EI276</f>
        <v>3029.9555555555557</v>
      </c>
      <c r="Z274" s="45">
        <f>'[1]SH-FA2007-18'!EJ276</f>
        <v>661.84444444444443</v>
      </c>
      <c r="AA274" s="46">
        <f t="shared" si="45"/>
        <v>4873</v>
      </c>
      <c r="AB274" s="106">
        <f t="shared" ca="1" si="46"/>
        <v>0</v>
      </c>
      <c r="AC274" s="106">
        <f t="shared" si="47"/>
        <v>100</v>
      </c>
      <c r="AD274" s="106">
        <f t="shared" si="48"/>
        <v>95.833333333333343</v>
      </c>
      <c r="AE274" s="106">
        <f t="shared" si="49"/>
        <v>100</v>
      </c>
      <c r="AF274" s="106">
        <f t="shared" si="50"/>
        <v>93.506493506493499</v>
      </c>
      <c r="AG274" s="106">
        <f t="shared" si="51"/>
        <v>100</v>
      </c>
      <c r="AH274" s="106">
        <f t="shared" si="52"/>
        <v>70.942622950819683</v>
      </c>
      <c r="AI274" s="106">
        <f t="shared" si="53"/>
        <v>85.543635108852499</v>
      </c>
      <c r="AJ274" s="106">
        <f t="shared" si="54"/>
        <v>85.399283154121861</v>
      </c>
      <c r="AK274" s="106">
        <f t="shared" si="54"/>
        <v>87.126765599856952</v>
      </c>
      <c r="AL274" s="47">
        <f t="shared" si="55"/>
        <v>720</v>
      </c>
      <c r="AM274" s="35" t="s">
        <v>2080</v>
      </c>
      <c r="AN274" s="35" t="s">
        <v>2080</v>
      </c>
      <c r="AO274" s="35" t="s">
        <v>2081</v>
      </c>
      <c r="AP274" s="35" t="s">
        <v>2080</v>
      </c>
      <c r="AQ274" s="37" t="s">
        <v>2080</v>
      </c>
    </row>
    <row r="275" spans="1:43" ht="24.95" customHeight="1" x14ac:dyDescent="0.25">
      <c r="A275" s="21" t="s">
        <v>1004</v>
      </c>
      <c r="B275" s="22" t="s">
        <v>1722</v>
      </c>
      <c r="C275" s="8" t="s">
        <v>349</v>
      </c>
      <c r="D275" s="8" t="s">
        <v>353</v>
      </c>
      <c r="E275" s="18" t="s">
        <v>1151</v>
      </c>
      <c r="F275" s="45" t="str">
        <f>IFERROR(VLOOKUP(E275,categoria!$A:$C,3,FALSE),"Categoria 1")</f>
        <v>Categoria 1</v>
      </c>
      <c r="G275" s="45">
        <f>VLOOKUP(E275,[2]total!$C:$F,4,FALSE)</f>
        <v>50</v>
      </c>
      <c r="H275" s="45">
        <f ca="1">' CV SIPNI MUN 2017'!H275/12*(TEXT(TODAY(),"MM")-1)</f>
        <v>6.166666666666667</v>
      </c>
      <c r="I275" s="7">
        <v>35</v>
      </c>
      <c r="J275" s="7">
        <v>35</v>
      </c>
      <c r="K275" s="7">
        <v>34</v>
      </c>
      <c r="L275" s="7">
        <v>36</v>
      </c>
      <c r="M275" s="7">
        <v>211</v>
      </c>
      <c r="N275" s="7">
        <v>257</v>
      </c>
      <c r="O275" s="7">
        <v>1486</v>
      </c>
      <c r="P275" s="7">
        <v>346</v>
      </c>
      <c r="Q275" s="45">
        <v>2477</v>
      </c>
      <c r="R275" s="45">
        <f>'[1]SH-FA2007-18'!EB277</f>
        <v>4</v>
      </c>
      <c r="S275" s="45">
        <f>'[1]SH-FA2007-18'!EC277</f>
        <v>38</v>
      </c>
      <c r="T275" s="45">
        <f>'[1]SH-FA2007-18'!ED277</f>
        <v>44</v>
      </c>
      <c r="U275" s="45">
        <f>'[1]SH-FA2007-18'!EE277</f>
        <v>45</v>
      </c>
      <c r="V275" s="45">
        <f>'[1]SH-FA2007-18'!EF277</f>
        <v>43</v>
      </c>
      <c r="W275" s="45">
        <f>'[1]SH-FA2007-18'!EG277</f>
        <v>355.4</v>
      </c>
      <c r="X275" s="45">
        <f>'[1]SH-FA2007-18'!EH277</f>
        <v>179.2</v>
      </c>
      <c r="Y275" s="45">
        <f>'[1]SH-FA2007-18'!EI277</f>
        <v>1607.5999999999997</v>
      </c>
      <c r="Z275" s="45">
        <f>'[1]SH-FA2007-18'!EJ277</f>
        <v>550.79999999999995</v>
      </c>
      <c r="AA275" s="46">
        <f t="shared" si="45"/>
        <v>2867</v>
      </c>
      <c r="AB275" s="106">
        <f t="shared" ca="1" si="46"/>
        <v>64.864864864864856</v>
      </c>
      <c r="AC275" s="106">
        <f t="shared" si="47"/>
        <v>100</v>
      </c>
      <c r="AD275" s="106">
        <f t="shared" si="48"/>
        <v>100</v>
      </c>
      <c r="AE275" s="106">
        <f t="shared" si="49"/>
        <v>100</v>
      </c>
      <c r="AF275" s="106">
        <f t="shared" si="50"/>
        <v>100</v>
      </c>
      <c r="AG275" s="106">
        <f t="shared" si="51"/>
        <v>100</v>
      </c>
      <c r="AH275" s="106">
        <f t="shared" si="52"/>
        <v>69.727626459143963</v>
      </c>
      <c r="AI275" s="106">
        <f t="shared" si="53"/>
        <v>100</v>
      </c>
      <c r="AJ275" s="106">
        <f t="shared" si="54"/>
        <v>100</v>
      </c>
      <c r="AK275" s="106">
        <f t="shared" si="54"/>
        <v>100</v>
      </c>
      <c r="AL275" s="47" t="str">
        <f t="shared" si="55"/>
        <v>-</v>
      </c>
      <c r="AM275" s="35" t="s">
        <v>2081</v>
      </c>
      <c r="AN275" s="35" t="s">
        <v>2080</v>
      </c>
      <c r="AO275" s="35" t="s">
        <v>2080</v>
      </c>
      <c r="AP275" s="35" t="s">
        <v>2080</v>
      </c>
      <c r="AQ275" s="37" t="s">
        <v>2080</v>
      </c>
    </row>
    <row r="276" spans="1:43" ht="24.95" customHeight="1" x14ac:dyDescent="0.25">
      <c r="A276" s="21" t="s">
        <v>349</v>
      </c>
      <c r="B276" s="22" t="s">
        <v>1722</v>
      </c>
      <c r="C276" s="8" t="s">
        <v>349</v>
      </c>
      <c r="D276" s="8" t="s">
        <v>354</v>
      </c>
      <c r="E276" s="18" t="s">
        <v>1779</v>
      </c>
      <c r="F276" s="45" t="str">
        <f>IFERROR(VLOOKUP(E276,categoria!$A:$C,3,FALSE),"Categoria 1")</f>
        <v>Categoria 2</v>
      </c>
      <c r="G276" s="45">
        <f>VLOOKUP(E276,[2]total!$C:$F,4,FALSE)</f>
        <v>350</v>
      </c>
      <c r="H276" s="45">
        <f ca="1">' CV SIPNI MUN 2017'!H276/12*(TEXT(TODAY(),"MM")-1)</f>
        <v>11.666666666666666</v>
      </c>
      <c r="I276" s="7">
        <v>67</v>
      </c>
      <c r="J276" s="7">
        <v>67</v>
      </c>
      <c r="K276" s="7">
        <v>67</v>
      </c>
      <c r="L276" s="7">
        <v>69</v>
      </c>
      <c r="M276" s="7">
        <v>404</v>
      </c>
      <c r="N276" s="7">
        <v>492</v>
      </c>
      <c r="O276" s="7">
        <v>3185</v>
      </c>
      <c r="P276" s="7">
        <v>517</v>
      </c>
      <c r="Q276" s="45">
        <v>4938</v>
      </c>
      <c r="R276" s="45">
        <f>'[1]SH-FA2007-18'!EB278</f>
        <v>2</v>
      </c>
      <c r="S276" s="45">
        <f>'[1]SH-FA2007-18'!EC278</f>
        <v>64</v>
      </c>
      <c r="T276" s="45">
        <f>'[1]SH-FA2007-18'!ED278</f>
        <v>53</v>
      </c>
      <c r="U276" s="45">
        <f>'[1]SH-FA2007-18'!EE278</f>
        <v>65</v>
      </c>
      <c r="V276" s="45">
        <f>'[1]SH-FA2007-18'!EF278</f>
        <v>72</v>
      </c>
      <c r="W276" s="45">
        <f>'[1]SH-FA2007-18'!EG278</f>
        <v>576</v>
      </c>
      <c r="X276" s="45">
        <f>'[1]SH-FA2007-18'!EH278</f>
        <v>288</v>
      </c>
      <c r="Y276" s="45">
        <f>'[1]SH-FA2007-18'!EI278</f>
        <v>3203.3555555555549</v>
      </c>
      <c r="Z276" s="45">
        <f>'[1]SH-FA2007-18'!EJ278</f>
        <v>670.6444444444445</v>
      </c>
      <c r="AA276" s="46">
        <f t="shared" si="45"/>
        <v>4993.9999999999991</v>
      </c>
      <c r="AB276" s="106">
        <f t="shared" ca="1" si="46"/>
        <v>17.142857142857142</v>
      </c>
      <c r="AC276" s="106">
        <f t="shared" si="47"/>
        <v>95.522388059701484</v>
      </c>
      <c r="AD276" s="106">
        <f t="shared" si="48"/>
        <v>79.104477611940297</v>
      </c>
      <c r="AE276" s="106">
        <f t="shared" si="49"/>
        <v>97.014925373134332</v>
      </c>
      <c r="AF276" s="106">
        <f t="shared" si="50"/>
        <v>100</v>
      </c>
      <c r="AG276" s="106">
        <f t="shared" si="51"/>
        <v>100</v>
      </c>
      <c r="AH276" s="106">
        <f t="shared" si="52"/>
        <v>58.536585365853654</v>
      </c>
      <c r="AI276" s="106">
        <f t="shared" si="53"/>
        <v>100</v>
      </c>
      <c r="AJ276" s="106">
        <f t="shared" si="54"/>
        <v>100</v>
      </c>
      <c r="AK276" s="106">
        <f t="shared" si="54"/>
        <v>100</v>
      </c>
      <c r="AL276" s="47" t="str">
        <f t="shared" si="55"/>
        <v>-</v>
      </c>
      <c r="AM276" s="35" t="s">
        <v>2080</v>
      </c>
      <c r="AN276" s="35" t="s">
        <v>2080</v>
      </c>
      <c r="AO276" s="35" t="s">
        <v>2080</v>
      </c>
      <c r="AP276" s="35" t="s">
        <v>2080</v>
      </c>
      <c r="AQ276" s="37" t="s">
        <v>2080</v>
      </c>
    </row>
    <row r="277" spans="1:43" ht="24.95" customHeight="1" x14ac:dyDescent="0.25">
      <c r="A277" s="21" t="s">
        <v>1004</v>
      </c>
      <c r="B277" s="22" t="s">
        <v>1722</v>
      </c>
      <c r="C277" s="8" t="s">
        <v>349</v>
      </c>
      <c r="D277" s="8" t="s">
        <v>355</v>
      </c>
      <c r="E277" s="18" t="s">
        <v>1180</v>
      </c>
      <c r="F277" s="45" t="str">
        <f>IFERROR(VLOOKUP(E277,categoria!$A:$C,3,FALSE),"Categoria 1")</f>
        <v>Categoria 2</v>
      </c>
      <c r="G277" s="45">
        <f>VLOOKUP(E277,[2]total!$C:$F,4,FALSE)</f>
        <v>400</v>
      </c>
      <c r="H277" s="45">
        <f ca="1">' CV SIPNI MUN 2017'!H277/12*(TEXT(TODAY(),"MM")-1)</f>
        <v>40.333333333333336</v>
      </c>
      <c r="I277" s="7">
        <v>252</v>
      </c>
      <c r="J277" s="7">
        <v>262</v>
      </c>
      <c r="K277" s="7">
        <v>273</v>
      </c>
      <c r="L277" s="7">
        <v>285</v>
      </c>
      <c r="M277" s="7">
        <v>1609</v>
      </c>
      <c r="N277" s="7">
        <v>1852</v>
      </c>
      <c r="O277" s="7">
        <v>10624</v>
      </c>
      <c r="P277" s="7">
        <v>2399</v>
      </c>
      <c r="Q277" s="45">
        <v>17798</v>
      </c>
      <c r="R277" s="45">
        <f>'[1]SH-FA2007-18'!EB279</f>
        <v>74</v>
      </c>
      <c r="S277" s="45">
        <f>'[1]SH-FA2007-18'!EC279</f>
        <v>322</v>
      </c>
      <c r="T277" s="45">
        <f>'[1]SH-FA2007-18'!ED279</f>
        <v>292</v>
      </c>
      <c r="U277" s="45">
        <f>'[1]SH-FA2007-18'!EE279</f>
        <v>260</v>
      </c>
      <c r="V277" s="45">
        <f>'[1]SH-FA2007-18'!EF279</f>
        <v>236</v>
      </c>
      <c r="W277" s="45">
        <f>'[1]SH-FA2007-18'!EG279</f>
        <v>2358</v>
      </c>
      <c r="X277" s="45">
        <f>'[1]SH-FA2007-18'!EH279</f>
        <v>1363.8</v>
      </c>
      <c r="Y277" s="45">
        <f>'[1]SH-FA2007-18'!EI279</f>
        <v>19966.422222222223</v>
      </c>
      <c r="Z277" s="45">
        <f>'[1]SH-FA2007-18'!EJ279</f>
        <v>3602.7777777777778</v>
      </c>
      <c r="AA277" s="46">
        <f t="shared" si="45"/>
        <v>28475</v>
      </c>
      <c r="AB277" s="106">
        <f t="shared" ca="1" si="46"/>
        <v>100</v>
      </c>
      <c r="AC277" s="106">
        <f t="shared" si="47"/>
        <v>100</v>
      </c>
      <c r="AD277" s="106">
        <f t="shared" si="48"/>
        <v>100</v>
      </c>
      <c r="AE277" s="106">
        <f t="shared" si="49"/>
        <v>95.238095238095227</v>
      </c>
      <c r="AF277" s="106">
        <f t="shared" si="50"/>
        <v>82.807017543859658</v>
      </c>
      <c r="AG277" s="106">
        <f t="shared" si="51"/>
        <v>100</v>
      </c>
      <c r="AH277" s="106">
        <f t="shared" si="52"/>
        <v>73.639308855291574</v>
      </c>
      <c r="AI277" s="106">
        <f t="shared" si="53"/>
        <v>100</v>
      </c>
      <c r="AJ277" s="106">
        <f t="shared" si="54"/>
        <v>100</v>
      </c>
      <c r="AK277" s="106">
        <f t="shared" si="54"/>
        <v>100</v>
      </c>
      <c r="AL277" s="47" t="str">
        <f t="shared" si="55"/>
        <v>-</v>
      </c>
      <c r="AM277" s="35" t="s">
        <v>2080</v>
      </c>
      <c r="AN277" s="35" t="s">
        <v>2080</v>
      </c>
      <c r="AO277" s="35" t="s">
        <v>2081</v>
      </c>
      <c r="AP277" s="35" t="s">
        <v>2080</v>
      </c>
      <c r="AQ277" s="37" t="s">
        <v>2080</v>
      </c>
    </row>
    <row r="278" spans="1:43" ht="24.95" customHeight="1" x14ac:dyDescent="0.25">
      <c r="A278" s="21" t="s">
        <v>1004</v>
      </c>
      <c r="B278" s="22" t="s">
        <v>1722</v>
      </c>
      <c r="C278" s="8" t="s">
        <v>349</v>
      </c>
      <c r="D278" s="8" t="s">
        <v>356</v>
      </c>
      <c r="E278" s="18" t="s">
        <v>1223</v>
      </c>
      <c r="F278" s="45" t="str">
        <f>IFERROR(VLOOKUP(E278,categoria!$A:$C,3,FALSE),"Categoria 1")</f>
        <v>Categoria 1</v>
      </c>
      <c r="G278" s="45">
        <f>VLOOKUP(E278,[2]total!$C:$F,4,FALSE)</f>
        <v>0</v>
      </c>
      <c r="H278" s="45">
        <f ca="1">' CV SIPNI MUN 2017'!H278/12*(TEXT(TODAY(),"MM")-1)</f>
        <v>9.1666666666666661</v>
      </c>
      <c r="I278" s="7">
        <v>57</v>
      </c>
      <c r="J278" s="7">
        <v>61</v>
      </c>
      <c r="K278" s="7">
        <v>64</v>
      </c>
      <c r="L278" s="7">
        <v>67</v>
      </c>
      <c r="M278" s="7">
        <v>388</v>
      </c>
      <c r="N278" s="7">
        <v>445</v>
      </c>
      <c r="O278" s="7">
        <v>2670</v>
      </c>
      <c r="P278" s="7">
        <v>704</v>
      </c>
      <c r="Q278" s="45">
        <v>4511</v>
      </c>
      <c r="R278" s="45">
        <f>'[1]SH-FA2007-18'!EB280</f>
        <v>9</v>
      </c>
      <c r="S278" s="45">
        <f>'[1]SH-FA2007-18'!EC280</f>
        <v>47</v>
      </c>
      <c r="T278" s="45">
        <f>'[1]SH-FA2007-18'!ED280</f>
        <v>45</v>
      </c>
      <c r="U278" s="45">
        <f>'[1]SH-FA2007-18'!EE280</f>
        <v>81</v>
      </c>
      <c r="V278" s="45">
        <f>'[1]SH-FA2007-18'!EF280</f>
        <v>96</v>
      </c>
      <c r="W278" s="45">
        <f>'[1]SH-FA2007-18'!EG280</f>
        <v>508.40000000000003</v>
      </c>
      <c r="X278" s="45">
        <f>'[1]SH-FA2007-18'!EH280</f>
        <v>286</v>
      </c>
      <c r="Y278" s="45">
        <f>'[1]SH-FA2007-18'!EI280</f>
        <v>3477.844444444444</v>
      </c>
      <c r="Z278" s="45">
        <f>'[1]SH-FA2007-18'!EJ280</f>
        <v>702.75555555555559</v>
      </c>
      <c r="AA278" s="46">
        <f t="shared" si="45"/>
        <v>5253</v>
      </c>
      <c r="AB278" s="106">
        <f t="shared" ca="1" si="46"/>
        <v>98.181818181818187</v>
      </c>
      <c r="AC278" s="106">
        <f t="shared" si="47"/>
        <v>82.456140350877192</v>
      </c>
      <c r="AD278" s="106">
        <f t="shared" si="48"/>
        <v>73.770491803278688</v>
      </c>
      <c r="AE278" s="106">
        <f t="shared" si="49"/>
        <v>100</v>
      </c>
      <c r="AF278" s="106">
        <f t="shared" si="50"/>
        <v>100</v>
      </c>
      <c r="AG278" s="106">
        <f t="shared" si="51"/>
        <v>100</v>
      </c>
      <c r="AH278" s="106">
        <f t="shared" si="52"/>
        <v>64.269662921348313</v>
      </c>
      <c r="AI278" s="106">
        <f t="shared" si="53"/>
        <v>100</v>
      </c>
      <c r="AJ278" s="106">
        <f t="shared" si="54"/>
        <v>99.823232323232318</v>
      </c>
      <c r="AK278" s="106">
        <f t="shared" si="54"/>
        <v>100</v>
      </c>
      <c r="AL278" s="47" t="str">
        <f t="shared" si="55"/>
        <v>-</v>
      </c>
      <c r="AM278" s="35" t="s">
        <v>2080</v>
      </c>
      <c r="AN278" s="35" t="s">
        <v>2080</v>
      </c>
      <c r="AO278" s="35" t="s">
        <v>2081</v>
      </c>
      <c r="AP278" s="35" t="s">
        <v>2080</v>
      </c>
      <c r="AQ278" s="37" t="s">
        <v>2080</v>
      </c>
    </row>
    <row r="279" spans="1:43" ht="24.95" customHeight="1" x14ac:dyDescent="0.25">
      <c r="A279" s="21" t="s">
        <v>1004</v>
      </c>
      <c r="B279" s="22" t="s">
        <v>1722</v>
      </c>
      <c r="C279" s="8" t="s">
        <v>349</v>
      </c>
      <c r="D279" s="8" t="s">
        <v>357</v>
      </c>
      <c r="E279" s="18" t="s">
        <v>1226</v>
      </c>
      <c r="F279" s="45" t="str">
        <f>IFERROR(VLOOKUP(E279,categoria!$A:$C,3,FALSE),"Categoria 1")</f>
        <v>Categoria 1</v>
      </c>
      <c r="G279" s="45">
        <f>VLOOKUP(E279,[2]total!$C:$F,4,FALSE)</f>
        <v>100</v>
      </c>
      <c r="H279" s="45">
        <f ca="1">' CV SIPNI MUN 2017'!H279/12*(TEXT(TODAY(),"MM")-1)</f>
        <v>7.833333333333333</v>
      </c>
      <c r="I279" s="7">
        <v>58</v>
      </c>
      <c r="J279" s="7">
        <v>67</v>
      </c>
      <c r="K279" s="7">
        <v>74</v>
      </c>
      <c r="L279" s="7">
        <v>82</v>
      </c>
      <c r="M279" s="7">
        <v>471</v>
      </c>
      <c r="N279" s="7">
        <v>508</v>
      </c>
      <c r="O279" s="7">
        <v>3131</v>
      </c>
      <c r="P279" s="7">
        <v>762</v>
      </c>
      <c r="Q279" s="45">
        <v>5200</v>
      </c>
      <c r="R279" s="45">
        <f>'[1]SH-FA2007-18'!EB281</f>
        <v>0</v>
      </c>
      <c r="S279" s="45">
        <f>'[1]SH-FA2007-18'!EC281</f>
        <v>18</v>
      </c>
      <c r="T279" s="45">
        <f>'[1]SH-FA2007-18'!ED281</f>
        <v>53</v>
      </c>
      <c r="U279" s="45">
        <f>'[1]SH-FA2007-18'!EE281</f>
        <v>161</v>
      </c>
      <c r="V279" s="45">
        <f>'[1]SH-FA2007-18'!EF281</f>
        <v>89</v>
      </c>
      <c r="W279" s="45">
        <f>'[1]SH-FA2007-18'!EG281</f>
        <v>624.20000000000005</v>
      </c>
      <c r="X279" s="45">
        <f>'[1]SH-FA2007-18'!EH281</f>
        <v>439.8</v>
      </c>
      <c r="Y279" s="45">
        <f>'[1]SH-FA2007-18'!EI281</f>
        <v>3720.1111111111109</v>
      </c>
      <c r="Z279" s="45">
        <f>'[1]SH-FA2007-18'!EJ281</f>
        <v>478.88888888888891</v>
      </c>
      <c r="AA279" s="46">
        <f t="shared" si="45"/>
        <v>5584</v>
      </c>
      <c r="AB279" s="106">
        <f t="shared" ca="1" si="46"/>
        <v>0</v>
      </c>
      <c r="AC279" s="106">
        <f t="shared" si="47"/>
        <v>31.03448275862069</v>
      </c>
      <c r="AD279" s="106">
        <f t="shared" si="48"/>
        <v>79.104477611940297</v>
      </c>
      <c r="AE279" s="106">
        <f t="shared" si="49"/>
        <v>100</v>
      </c>
      <c r="AF279" s="106">
        <f t="shared" si="50"/>
        <v>100</v>
      </c>
      <c r="AG279" s="106">
        <f t="shared" si="51"/>
        <v>100</v>
      </c>
      <c r="AH279" s="106">
        <f t="shared" si="52"/>
        <v>86.574803149606311</v>
      </c>
      <c r="AI279" s="106">
        <f t="shared" si="53"/>
        <v>100</v>
      </c>
      <c r="AJ279" s="106">
        <f t="shared" si="54"/>
        <v>62.846310877806943</v>
      </c>
      <c r="AK279" s="106">
        <f t="shared" si="54"/>
        <v>100</v>
      </c>
      <c r="AL279" s="47" t="str">
        <f t="shared" si="55"/>
        <v>-</v>
      </c>
      <c r="AM279" s="35" t="s">
        <v>2080</v>
      </c>
      <c r="AN279" s="35" t="s">
        <v>2080</v>
      </c>
      <c r="AO279" s="35" t="s">
        <v>2081</v>
      </c>
      <c r="AP279" s="35" t="s">
        <v>2081</v>
      </c>
      <c r="AQ279" s="37" t="s">
        <v>2080</v>
      </c>
    </row>
    <row r="280" spans="1:43" ht="24.95" customHeight="1" x14ac:dyDescent="0.25">
      <c r="A280" s="21" t="s">
        <v>349</v>
      </c>
      <c r="B280" s="22" t="s">
        <v>1722</v>
      </c>
      <c r="C280" s="8" t="s">
        <v>349</v>
      </c>
      <c r="D280" s="8" t="s">
        <v>358</v>
      </c>
      <c r="E280" s="18" t="s">
        <v>1251</v>
      </c>
      <c r="F280" s="45" t="str">
        <f>IFERROR(VLOOKUP(E280,categoria!$A:$C,3,FALSE),"Categoria 1")</f>
        <v>Categoria 2</v>
      </c>
      <c r="G280" s="45">
        <f>VLOOKUP(E280,[2]total!$C:$F,4,FALSE)</f>
        <v>150</v>
      </c>
      <c r="H280" s="45">
        <f ca="1">' CV SIPNI MUN 2017'!H280/12*(TEXT(TODAY(),"MM")-1)</f>
        <v>21.166666666666668</v>
      </c>
      <c r="I280" s="7">
        <v>126</v>
      </c>
      <c r="J280" s="7">
        <v>128</v>
      </c>
      <c r="K280" s="7">
        <v>132</v>
      </c>
      <c r="L280" s="7">
        <v>138</v>
      </c>
      <c r="M280" s="7">
        <v>823</v>
      </c>
      <c r="N280" s="7">
        <v>1009</v>
      </c>
      <c r="O280" s="7">
        <v>6359</v>
      </c>
      <c r="P280" s="7">
        <v>1770</v>
      </c>
      <c r="Q280" s="45">
        <v>10612</v>
      </c>
      <c r="R280" s="45">
        <f>'[1]SH-FA2007-18'!EB282</f>
        <v>1</v>
      </c>
      <c r="S280" s="45">
        <f>'[1]SH-FA2007-18'!EC282</f>
        <v>95</v>
      </c>
      <c r="T280" s="45">
        <f>'[1]SH-FA2007-18'!ED282</f>
        <v>113</v>
      </c>
      <c r="U280" s="45">
        <f>'[1]SH-FA2007-18'!EE282</f>
        <v>75</v>
      </c>
      <c r="V280" s="45">
        <f>'[1]SH-FA2007-18'!EF282</f>
        <v>79</v>
      </c>
      <c r="W280" s="45">
        <f>'[1]SH-FA2007-18'!EG282</f>
        <v>840.4</v>
      </c>
      <c r="X280" s="45">
        <f>'[1]SH-FA2007-18'!EH282</f>
        <v>498</v>
      </c>
      <c r="Y280" s="45">
        <f>'[1]SH-FA2007-18'!EI282</f>
        <v>6644.3111111111093</v>
      </c>
      <c r="Z280" s="45">
        <f>'[1]SH-FA2007-18'!EJ282</f>
        <v>2128.2888888888888</v>
      </c>
      <c r="AA280" s="46">
        <f t="shared" si="45"/>
        <v>10473.999999999998</v>
      </c>
      <c r="AB280" s="106">
        <f t="shared" ca="1" si="46"/>
        <v>4.7244094488188972</v>
      </c>
      <c r="AC280" s="106">
        <f t="shared" si="47"/>
        <v>75.396825396825392</v>
      </c>
      <c r="AD280" s="106">
        <f t="shared" si="48"/>
        <v>88.28125</v>
      </c>
      <c r="AE280" s="106">
        <f t="shared" si="49"/>
        <v>56.81818181818182</v>
      </c>
      <c r="AF280" s="106">
        <f t="shared" si="50"/>
        <v>57.246376811594203</v>
      </c>
      <c r="AG280" s="106">
        <f t="shared" si="51"/>
        <v>100</v>
      </c>
      <c r="AH280" s="106">
        <f t="shared" si="52"/>
        <v>49.35579781962339</v>
      </c>
      <c r="AI280" s="106">
        <f t="shared" si="53"/>
        <v>100</v>
      </c>
      <c r="AJ280" s="106">
        <f t="shared" si="54"/>
        <v>100</v>
      </c>
      <c r="AK280" s="106">
        <f t="shared" si="54"/>
        <v>98.699585375047093</v>
      </c>
      <c r="AL280" s="47">
        <f t="shared" si="55"/>
        <v>138.00000000000182</v>
      </c>
      <c r="AM280" s="35" t="s">
        <v>2080</v>
      </c>
      <c r="AN280" s="35" t="s">
        <v>2080</v>
      </c>
      <c r="AO280" s="35" t="s">
        <v>2081</v>
      </c>
      <c r="AP280" s="35" t="s">
        <v>2080</v>
      </c>
      <c r="AQ280" s="37" t="s">
        <v>2080</v>
      </c>
    </row>
    <row r="281" spans="1:43" ht="24.95" customHeight="1" x14ac:dyDescent="0.25">
      <c r="A281" s="21" t="s">
        <v>1004</v>
      </c>
      <c r="B281" s="22" t="s">
        <v>1722</v>
      </c>
      <c r="C281" s="8" t="s">
        <v>349</v>
      </c>
      <c r="D281" s="8" t="s">
        <v>359</v>
      </c>
      <c r="E281" s="18" t="s">
        <v>1278</v>
      </c>
      <c r="F281" s="45" t="str">
        <f>IFERROR(VLOOKUP(E281,categoria!$A:$C,3,FALSE),"Categoria 1")</f>
        <v>Categoria 1</v>
      </c>
      <c r="G281" s="45">
        <f>VLOOKUP(E281,[2]total!$C:$F,4,FALSE)</f>
        <v>550</v>
      </c>
      <c r="H281" s="45">
        <f ca="1">' CV SIPNI MUN 2017'!H281/12*(TEXT(TODAY(),"MM")-1)</f>
        <v>61.666666666666664</v>
      </c>
      <c r="I281" s="7">
        <v>379</v>
      </c>
      <c r="J281" s="7">
        <v>393</v>
      </c>
      <c r="K281" s="7">
        <v>411</v>
      </c>
      <c r="L281" s="7">
        <v>435</v>
      </c>
      <c r="M281" s="7">
        <v>2597</v>
      </c>
      <c r="N281" s="7">
        <v>3225</v>
      </c>
      <c r="O281" s="7">
        <v>20286</v>
      </c>
      <c r="P281" s="7">
        <v>3685</v>
      </c>
      <c r="Q281" s="45">
        <v>31781</v>
      </c>
      <c r="R281" s="45">
        <f>'[1]SH-FA2007-18'!EB283</f>
        <v>72</v>
      </c>
      <c r="S281" s="45">
        <f>'[1]SH-FA2007-18'!EC283</f>
        <v>493</v>
      </c>
      <c r="T281" s="45">
        <f>'[1]SH-FA2007-18'!ED283</f>
        <v>451</v>
      </c>
      <c r="U281" s="45">
        <f>'[1]SH-FA2007-18'!EE283</f>
        <v>445</v>
      </c>
      <c r="V281" s="45">
        <f>'[1]SH-FA2007-18'!EF283</f>
        <v>484</v>
      </c>
      <c r="W281" s="45">
        <f>'[1]SH-FA2007-18'!EG283</f>
        <v>3615.8</v>
      </c>
      <c r="X281" s="45">
        <f>'[1]SH-FA2007-18'!EH283</f>
        <v>1713.8000000000002</v>
      </c>
      <c r="Y281" s="45">
        <f>'[1]SH-FA2007-18'!EI283</f>
        <v>22096.755555555559</v>
      </c>
      <c r="Z281" s="45">
        <f>'[1]SH-FA2007-18'!EJ283</f>
        <v>5606.6444444444442</v>
      </c>
      <c r="AA281" s="46">
        <f t="shared" si="45"/>
        <v>34978</v>
      </c>
      <c r="AB281" s="106">
        <f t="shared" ca="1" si="46"/>
        <v>100</v>
      </c>
      <c r="AC281" s="106">
        <f t="shared" si="47"/>
        <v>100</v>
      </c>
      <c r="AD281" s="106">
        <f t="shared" si="48"/>
        <v>100</v>
      </c>
      <c r="AE281" s="106">
        <f t="shared" si="49"/>
        <v>100</v>
      </c>
      <c r="AF281" s="106">
        <f t="shared" si="50"/>
        <v>100</v>
      </c>
      <c r="AG281" s="106">
        <f t="shared" si="51"/>
        <v>100</v>
      </c>
      <c r="AH281" s="106">
        <f t="shared" si="52"/>
        <v>53.141085271317834</v>
      </c>
      <c r="AI281" s="106">
        <f t="shared" si="53"/>
        <v>100</v>
      </c>
      <c r="AJ281" s="106">
        <f t="shared" si="54"/>
        <v>100</v>
      </c>
      <c r="AK281" s="106">
        <f t="shared" si="54"/>
        <v>100</v>
      </c>
      <c r="AL281" s="47" t="str">
        <f t="shared" si="55"/>
        <v>-</v>
      </c>
      <c r="AM281" s="35" t="s">
        <v>2081</v>
      </c>
      <c r="AN281" s="35" t="s">
        <v>2080</v>
      </c>
      <c r="AO281" s="35" t="s">
        <v>2080</v>
      </c>
      <c r="AP281" s="35" t="s">
        <v>2081</v>
      </c>
      <c r="AQ281" s="37" t="s">
        <v>2080</v>
      </c>
    </row>
    <row r="282" spans="1:43" ht="24.95" hidden="1" customHeight="1" x14ac:dyDescent="0.25">
      <c r="A282" s="21" t="s">
        <v>349</v>
      </c>
      <c r="B282" s="22" t="s">
        <v>1722</v>
      </c>
      <c r="C282" s="8" t="s">
        <v>349</v>
      </c>
      <c r="D282" s="8" t="s">
        <v>360</v>
      </c>
      <c r="E282" s="18" t="s">
        <v>1311</v>
      </c>
      <c r="F282" s="45" t="str">
        <f>IFERROR(VLOOKUP(E282,categoria!$A:$C,3,FALSE),"Categoria 1")</f>
        <v>Categoria 3</v>
      </c>
      <c r="G282" s="45">
        <f>VLOOKUP(E282,[2]total!$C:$F,4,FALSE)</f>
        <v>1500</v>
      </c>
      <c r="H282" s="45">
        <f ca="1">' CV SIPNI MUN 2017'!H282/12*(TEXT(TODAY(),"MM")-1)</f>
        <v>257.83333333333331</v>
      </c>
      <c r="I282" s="7">
        <v>1464</v>
      </c>
      <c r="J282" s="7">
        <v>1415</v>
      </c>
      <c r="K282" s="7">
        <v>1395</v>
      </c>
      <c r="L282" s="7">
        <v>1400</v>
      </c>
      <c r="M282" s="7">
        <v>7698</v>
      </c>
      <c r="N282" s="7">
        <v>9350</v>
      </c>
      <c r="O282" s="7">
        <v>75284</v>
      </c>
      <c r="P282" s="7">
        <v>11961</v>
      </c>
      <c r="Q282" s="45">
        <v>111514</v>
      </c>
      <c r="R282" s="45">
        <f>'[1]SH-FA2007-18'!EB284</f>
        <v>0</v>
      </c>
      <c r="S282" s="45">
        <f>'[1]SH-FA2007-18'!EC284</f>
        <v>539</v>
      </c>
      <c r="T282" s="45">
        <f>'[1]SH-FA2007-18'!ED284</f>
        <v>1786</v>
      </c>
      <c r="U282" s="45">
        <f>'[1]SH-FA2007-18'!EE284</f>
        <v>1397</v>
      </c>
      <c r="V282" s="45">
        <f>'[1]SH-FA2007-18'!EF284</f>
        <v>1786</v>
      </c>
      <c r="W282" s="45">
        <f>'[1]SH-FA2007-18'!EG284</f>
        <v>11580.8</v>
      </c>
      <c r="X282" s="45">
        <f>'[1]SH-FA2007-18'!EH284</f>
        <v>6954</v>
      </c>
      <c r="Y282" s="45">
        <f>'[1]SH-FA2007-18'!EI284</f>
        <v>59284.977777777778</v>
      </c>
      <c r="Z282" s="45">
        <f>'[1]SH-FA2007-18'!EJ284</f>
        <v>13007.222222222224</v>
      </c>
      <c r="AA282" s="46">
        <f t="shared" si="45"/>
        <v>96335</v>
      </c>
      <c r="AB282" s="106">
        <f t="shared" ca="1" si="46"/>
        <v>0</v>
      </c>
      <c r="AC282" s="106">
        <f t="shared" si="47"/>
        <v>36.81693989071038</v>
      </c>
      <c r="AD282" s="106">
        <f t="shared" si="48"/>
        <v>100</v>
      </c>
      <c r="AE282" s="106">
        <f t="shared" si="49"/>
        <v>100</v>
      </c>
      <c r="AF282" s="106">
        <f t="shared" si="50"/>
        <v>100</v>
      </c>
      <c r="AG282" s="106">
        <f t="shared" si="51"/>
        <v>100</v>
      </c>
      <c r="AH282" s="106">
        <f t="shared" si="52"/>
        <v>74.37433155080214</v>
      </c>
      <c r="AI282" s="106">
        <f t="shared" si="53"/>
        <v>78.748442933130249</v>
      </c>
      <c r="AJ282" s="106">
        <f t="shared" si="54"/>
        <v>100</v>
      </c>
      <c r="AK282" s="106">
        <f t="shared" si="54"/>
        <v>86.388256183080145</v>
      </c>
      <c r="AL282" s="47">
        <f t="shared" si="55"/>
        <v>15179</v>
      </c>
      <c r="AM282" s="35" t="s">
        <v>2080</v>
      </c>
      <c r="AN282" s="35" t="s">
        <v>2080</v>
      </c>
      <c r="AO282" s="35" t="s">
        <v>2081</v>
      </c>
      <c r="AP282" s="35" t="s">
        <v>2081</v>
      </c>
      <c r="AQ282" s="37" t="s">
        <v>2080</v>
      </c>
    </row>
    <row r="283" spans="1:43" ht="24.95" hidden="1" customHeight="1" x14ac:dyDescent="0.25">
      <c r="A283" s="21" t="s">
        <v>349</v>
      </c>
      <c r="B283" s="22" t="s">
        <v>1722</v>
      </c>
      <c r="C283" s="8" t="s">
        <v>349</v>
      </c>
      <c r="D283" s="8" t="s">
        <v>361</v>
      </c>
      <c r="E283" s="18" t="s">
        <v>1321</v>
      </c>
      <c r="F283" s="45" t="str">
        <f>IFERROR(VLOOKUP(E283,categoria!$A:$C,3,FALSE),"Categoria 1")</f>
        <v>Categoria 2</v>
      </c>
      <c r="G283" s="45">
        <f>VLOOKUP(E283,[2]total!$C:$F,4,FALSE)</f>
        <v>80</v>
      </c>
      <c r="H283" s="45">
        <f ca="1">' CV SIPNI MUN 2017'!H283/12*(TEXT(TODAY(),"MM")-1)</f>
        <v>5.166666666666667</v>
      </c>
      <c r="I283" s="7">
        <v>27</v>
      </c>
      <c r="J283" s="7">
        <v>26</v>
      </c>
      <c r="K283" s="7">
        <v>25</v>
      </c>
      <c r="L283" s="7">
        <v>26</v>
      </c>
      <c r="M283" s="7">
        <v>140</v>
      </c>
      <c r="N283" s="7">
        <v>188</v>
      </c>
      <c r="O283" s="7">
        <v>1407</v>
      </c>
      <c r="P283" s="7">
        <v>368</v>
      </c>
      <c r="Q283" s="45">
        <v>2238</v>
      </c>
      <c r="R283" s="45">
        <f>'[1]SH-FA2007-18'!EB285</f>
        <v>6</v>
      </c>
      <c r="S283" s="45">
        <f>'[1]SH-FA2007-18'!EC285</f>
        <v>21</v>
      </c>
      <c r="T283" s="45">
        <f>'[1]SH-FA2007-18'!ED285</f>
        <v>21</v>
      </c>
      <c r="U283" s="45">
        <f>'[1]SH-FA2007-18'!EE285</f>
        <v>13</v>
      </c>
      <c r="V283" s="45">
        <f>'[1]SH-FA2007-18'!EF285</f>
        <v>16</v>
      </c>
      <c r="W283" s="45">
        <f>'[1]SH-FA2007-18'!EG285</f>
        <v>195.8</v>
      </c>
      <c r="X283" s="45">
        <f>'[1]SH-FA2007-18'!EH285</f>
        <v>141</v>
      </c>
      <c r="Y283" s="45">
        <f>'[1]SH-FA2007-18'!EI285</f>
        <v>1320.8888888888889</v>
      </c>
      <c r="Z283" s="45">
        <f>'[1]SH-FA2007-18'!EJ285</f>
        <v>309.31111111111113</v>
      </c>
      <c r="AA283" s="46">
        <f t="shared" si="45"/>
        <v>2044</v>
      </c>
      <c r="AB283" s="106">
        <f t="shared" ca="1" si="46"/>
        <v>100</v>
      </c>
      <c r="AC283" s="106">
        <f t="shared" si="47"/>
        <v>77.777777777777786</v>
      </c>
      <c r="AD283" s="106">
        <f t="shared" si="48"/>
        <v>80.769230769230774</v>
      </c>
      <c r="AE283" s="106">
        <f t="shared" si="49"/>
        <v>52</v>
      </c>
      <c r="AF283" s="106">
        <f t="shared" si="50"/>
        <v>61.53846153846154</v>
      </c>
      <c r="AG283" s="106">
        <f t="shared" si="51"/>
        <v>100</v>
      </c>
      <c r="AH283" s="106">
        <f t="shared" si="52"/>
        <v>75</v>
      </c>
      <c r="AI283" s="106">
        <f t="shared" si="53"/>
        <v>93.879807312643138</v>
      </c>
      <c r="AJ283" s="106">
        <f t="shared" si="54"/>
        <v>84.05193236714976</v>
      </c>
      <c r="AK283" s="106">
        <f t="shared" si="54"/>
        <v>91.331546023235035</v>
      </c>
      <c r="AL283" s="47">
        <f t="shared" si="55"/>
        <v>194</v>
      </c>
      <c r="AM283" s="35" t="s">
        <v>2080</v>
      </c>
      <c r="AN283" s="35" t="s">
        <v>2080</v>
      </c>
      <c r="AO283" s="35" t="s">
        <v>2080</v>
      </c>
      <c r="AP283" s="35" t="s">
        <v>2080</v>
      </c>
      <c r="AQ283" s="37" t="s">
        <v>2080</v>
      </c>
    </row>
    <row r="284" spans="1:43" ht="24.95" customHeight="1" x14ac:dyDescent="0.25">
      <c r="A284" s="21" t="s">
        <v>1011</v>
      </c>
      <c r="B284" s="22" t="s">
        <v>1722</v>
      </c>
      <c r="C284" s="8" t="s">
        <v>349</v>
      </c>
      <c r="D284" s="8" t="s">
        <v>362</v>
      </c>
      <c r="E284" s="18" t="s">
        <v>1352</v>
      </c>
      <c r="F284" s="45" t="str">
        <f>IFERROR(VLOOKUP(E284,categoria!$A:$C,3,FALSE),"Categoria 1")</f>
        <v>Categoria 3</v>
      </c>
      <c r="G284" s="45">
        <f>VLOOKUP(E284,[2]total!$C:$F,4,FALSE)</f>
        <v>2000</v>
      </c>
      <c r="H284" s="45">
        <f ca="1">' CV SIPNI MUN 2017'!H284/12*(TEXT(TODAY(),"MM")-1)</f>
        <v>161.83333333333334</v>
      </c>
      <c r="I284" s="7">
        <v>917</v>
      </c>
      <c r="J284" s="7">
        <v>886</v>
      </c>
      <c r="K284" s="7">
        <v>878</v>
      </c>
      <c r="L284" s="7">
        <v>889</v>
      </c>
      <c r="M284" s="7">
        <v>5023</v>
      </c>
      <c r="N284" s="7">
        <v>6203</v>
      </c>
      <c r="O284" s="7">
        <v>49453</v>
      </c>
      <c r="P284" s="7">
        <v>9435</v>
      </c>
      <c r="Q284" s="45">
        <v>74655</v>
      </c>
      <c r="R284" s="45">
        <f>'[1]SH-FA2007-18'!EB286</f>
        <v>124</v>
      </c>
      <c r="S284" s="45">
        <f>'[1]SH-FA2007-18'!EC286</f>
        <v>855</v>
      </c>
      <c r="T284" s="45">
        <f>'[1]SH-FA2007-18'!ED286</f>
        <v>839</v>
      </c>
      <c r="U284" s="45">
        <f>'[1]SH-FA2007-18'!EE286</f>
        <v>1140</v>
      </c>
      <c r="V284" s="45">
        <f>'[1]SH-FA2007-18'!EF286</f>
        <v>1012</v>
      </c>
      <c r="W284" s="45">
        <f>'[1]SH-FA2007-18'!EG286</f>
        <v>8092.4</v>
      </c>
      <c r="X284" s="45">
        <f>'[1]SH-FA2007-18'!EH286</f>
        <v>4529.7999999999993</v>
      </c>
      <c r="Y284" s="45">
        <f>'[1]SH-FA2007-18'!EI286</f>
        <v>46411.311111111092</v>
      </c>
      <c r="Z284" s="45">
        <f>'[1]SH-FA2007-18'!EJ286</f>
        <v>10031.488888888889</v>
      </c>
      <c r="AA284" s="46">
        <f t="shared" si="45"/>
        <v>73034.999999999971</v>
      </c>
      <c r="AB284" s="106">
        <f t="shared" ca="1" si="46"/>
        <v>76.622039134912455</v>
      </c>
      <c r="AC284" s="106">
        <f t="shared" si="47"/>
        <v>93.23882224645584</v>
      </c>
      <c r="AD284" s="106">
        <f t="shared" si="48"/>
        <v>94.695259593679452</v>
      </c>
      <c r="AE284" s="106">
        <f t="shared" si="49"/>
        <v>100</v>
      </c>
      <c r="AF284" s="106">
        <f t="shared" si="50"/>
        <v>100</v>
      </c>
      <c r="AG284" s="106">
        <f t="shared" si="51"/>
        <v>100</v>
      </c>
      <c r="AH284" s="106">
        <f t="shared" si="52"/>
        <v>73.025955182975963</v>
      </c>
      <c r="AI284" s="106">
        <f t="shared" si="53"/>
        <v>93.849333935476295</v>
      </c>
      <c r="AJ284" s="106">
        <f t="shared" si="54"/>
        <v>100</v>
      </c>
      <c r="AK284" s="106">
        <f t="shared" si="54"/>
        <v>97.830018083182608</v>
      </c>
      <c r="AL284" s="47">
        <f t="shared" si="55"/>
        <v>1620.0000000000291</v>
      </c>
      <c r="AM284" s="35" t="s">
        <v>2080</v>
      </c>
      <c r="AN284" s="35" t="s">
        <v>2080</v>
      </c>
      <c r="AO284" s="35" t="s">
        <v>2080</v>
      </c>
      <c r="AP284" s="35" t="s">
        <v>2081</v>
      </c>
      <c r="AQ284" s="37" t="s">
        <v>2080</v>
      </c>
    </row>
    <row r="285" spans="1:43" ht="24.95" customHeight="1" x14ac:dyDescent="0.25">
      <c r="A285" s="21" t="s">
        <v>349</v>
      </c>
      <c r="B285" s="22" t="s">
        <v>1722</v>
      </c>
      <c r="C285" s="8" t="s">
        <v>349</v>
      </c>
      <c r="D285" s="8" t="s">
        <v>363</v>
      </c>
      <c r="E285" s="18" t="s">
        <v>1422</v>
      </c>
      <c r="F285" s="45" t="str">
        <f>IFERROR(VLOOKUP(E285,categoria!$A:$C,3,FALSE),"Categoria 1")</f>
        <v>Categoria 1</v>
      </c>
      <c r="G285" s="45">
        <f>VLOOKUP(E285,[2]total!$C:$F,4,FALSE)</f>
        <v>120</v>
      </c>
      <c r="H285" s="45">
        <f ca="1">' CV SIPNI MUN 2017'!H285/12*(TEXT(TODAY(),"MM")-1)</f>
        <v>5.833333333333333</v>
      </c>
      <c r="I285" s="7">
        <v>35</v>
      </c>
      <c r="J285" s="7">
        <v>37</v>
      </c>
      <c r="K285" s="7">
        <v>39</v>
      </c>
      <c r="L285" s="7">
        <v>42</v>
      </c>
      <c r="M285" s="7">
        <v>251</v>
      </c>
      <c r="N285" s="7">
        <v>317</v>
      </c>
      <c r="O285" s="7">
        <v>2045</v>
      </c>
      <c r="P285" s="7">
        <v>548</v>
      </c>
      <c r="Q285" s="45">
        <v>3349</v>
      </c>
      <c r="R285" s="45">
        <f>'[1]SH-FA2007-18'!EB287</f>
        <v>2</v>
      </c>
      <c r="S285" s="45">
        <f>'[1]SH-FA2007-18'!EC287</f>
        <v>26</v>
      </c>
      <c r="T285" s="45">
        <f>'[1]SH-FA2007-18'!ED287</f>
        <v>7</v>
      </c>
      <c r="U285" s="45">
        <f>'[1]SH-FA2007-18'!EE287</f>
        <v>54</v>
      </c>
      <c r="V285" s="45">
        <f>'[1]SH-FA2007-18'!EF287</f>
        <v>42</v>
      </c>
      <c r="W285" s="45">
        <f>'[1]SH-FA2007-18'!EG287</f>
        <v>419</v>
      </c>
      <c r="X285" s="45">
        <f>'[1]SH-FA2007-18'!EH287</f>
        <v>238</v>
      </c>
      <c r="Y285" s="45">
        <f>'[1]SH-FA2007-18'!EI287</f>
        <v>2175.0444444444447</v>
      </c>
      <c r="Z285" s="45">
        <f>'[1]SH-FA2007-18'!EJ287</f>
        <v>564.95555555555575</v>
      </c>
      <c r="AA285" s="46">
        <f t="shared" si="45"/>
        <v>3528.0000000000005</v>
      </c>
      <c r="AB285" s="106">
        <f t="shared" ca="1" si="46"/>
        <v>34.285714285714285</v>
      </c>
      <c r="AC285" s="106">
        <f t="shared" si="47"/>
        <v>74.285714285714292</v>
      </c>
      <c r="AD285" s="106">
        <f t="shared" si="48"/>
        <v>18.918918918918919</v>
      </c>
      <c r="AE285" s="106">
        <f t="shared" si="49"/>
        <v>100</v>
      </c>
      <c r="AF285" s="106">
        <f t="shared" si="50"/>
        <v>100</v>
      </c>
      <c r="AG285" s="106">
        <f t="shared" si="51"/>
        <v>100</v>
      </c>
      <c r="AH285" s="106">
        <f t="shared" si="52"/>
        <v>75.078864353312298</v>
      </c>
      <c r="AI285" s="106">
        <f t="shared" si="53"/>
        <v>100</v>
      </c>
      <c r="AJ285" s="106">
        <f t="shared" si="54"/>
        <v>100</v>
      </c>
      <c r="AK285" s="106">
        <f t="shared" si="54"/>
        <v>100</v>
      </c>
      <c r="AL285" s="47" t="str">
        <f t="shared" si="55"/>
        <v>-</v>
      </c>
      <c r="AM285" s="35" t="s">
        <v>2080</v>
      </c>
      <c r="AN285" s="35" t="s">
        <v>2080</v>
      </c>
      <c r="AO285" s="35" t="s">
        <v>2081</v>
      </c>
      <c r="AP285" s="35" t="s">
        <v>2080</v>
      </c>
      <c r="AQ285" s="37" t="s">
        <v>2080</v>
      </c>
    </row>
    <row r="286" spans="1:43" ht="24.95" customHeight="1" x14ac:dyDescent="0.25">
      <c r="A286" s="21" t="s">
        <v>1011</v>
      </c>
      <c r="B286" s="22" t="s">
        <v>1722</v>
      </c>
      <c r="C286" s="8" t="s">
        <v>349</v>
      </c>
      <c r="D286" s="8" t="s">
        <v>364</v>
      </c>
      <c r="E286" s="18" t="s">
        <v>1434</v>
      </c>
      <c r="F286" s="45" t="str">
        <f>IFERROR(VLOOKUP(E286,categoria!$A:$C,3,FALSE),"Categoria 1")</f>
        <v>Categoria 2</v>
      </c>
      <c r="G286" s="45">
        <f>VLOOKUP(E286,[2]total!$C:$F,4,FALSE)</f>
        <v>500</v>
      </c>
      <c r="H286" s="45">
        <f ca="1">' CV SIPNI MUN 2017'!H286/12*(TEXT(TODAY(),"MM")-1)</f>
        <v>41.166666666666664</v>
      </c>
      <c r="I286" s="7">
        <v>239</v>
      </c>
      <c r="J286" s="7">
        <v>235</v>
      </c>
      <c r="K286" s="7">
        <v>235</v>
      </c>
      <c r="L286" s="7">
        <v>237</v>
      </c>
      <c r="M286" s="7">
        <v>1275</v>
      </c>
      <c r="N286" s="7">
        <v>1484</v>
      </c>
      <c r="O286" s="7">
        <v>11380</v>
      </c>
      <c r="P286" s="7">
        <v>2162</v>
      </c>
      <c r="Q286" s="45">
        <v>17494</v>
      </c>
      <c r="R286" s="45">
        <f>'[1]SH-FA2007-18'!EB288</f>
        <v>42</v>
      </c>
      <c r="S286" s="45">
        <f>'[1]SH-FA2007-18'!EC288</f>
        <v>257</v>
      </c>
      <c r="T286" s="45">
        <f>'[1]SH-FA2007-18'!ED288</f>
        <v>260</v>
      </c>
      <c r="U286" s="45">
        <f>'[1]SH-FA2007-18'!EE288</f>
        <v>241</v>
      </c>
      <c r="V286" s="45">
        <f>'[1]SH-FA2007-18'!EF288</f>
        <v>344</v>
      </c>
      <c r="W286" s="45">
        <f>'[1]SH-FA2007-18'!EG288</f>
        <v>2029.6</v>
      </c>
      <c r="X286" s="45">
        <f>'[1]SH-FA2007-18'!EH288</f>
        <v>1159.1999999999998</v>
      </c>
      <c r="Y286" s="45">
        <f>'[1]SH-FA2007-18'!EI288</f>
        <v>12375.955555555558</v>
      </c>
      <c r="Z286" s="45">
        <f>'[1]SH-FA2007-18'!EJ288</f>
        <v>2278.2444444444441</v>
      </c>
      <c r="AA286" s="46">
        <f t="shared" si="45"/>
        <v>18987.000000000004</v>
      </c>
      <c r="AB286" s="106">
        <f t="shared" ca="1" si="46"/>
        <v>100</v>
      </c>
      <c r="AC286" s="106">
        <f t="shared" si="47"/>
        <v>100</v>
      </c>
      <c r="AD286" s="106">
        <f t="shared" si="48"/>
        <v>100</v>
      </c>
      <c r="AE286" s="106">
        <f t="shared" si="49"/>
        <v>100</v>
      </c>
      <c r="AF286" s="106">
        <f t="shared" si="50"/>
        <v>100</v>
      </c>
      <c r="AG286" s="106">
        <f t="shared" si="51"/>
        <v>100</v>
      </c>
      <c r="AH286" s="106">
        <f t="shared" si="52"/>
        <v>78.113207547169793</v>
      </c>
      <c r="AI286" s="106">
        <f t="shared" si="53"/>
        <v>100</v>
      </c>
      <c r="AJ286" s="106">
        <f t="shared" si="54"/>
        <v>100</v>
      </c>
      <c r="AK286" s="106">
        <f t="shared" si="54"/>
        <v>100</v>
      </c>
      <c r="AL286" s="47" t="str">
        <f t="shared" si="55"/>
        <v>-</v>
      </c>
      <c r="AM286" s="35" t="s">
        <v>2080</v>
      </c>
      <c r="AN286" s="35" t="s">
        <v>2080</v>
      </c>
      <c r="AO286" s="35" t="s">
        <v>2081</v>
      </c>
      <c r="AP286" s="35" t="s">
        <v>2080</v>
      </c>
      <c r="AQ286" s="37" t="s">
        <v>2080</v>
      </c>
    </row>
    <row r="287" spans="1:43" ht="24.95" hidden="1" customHeight="1" x14ac:dyDescent="0.25">
      <c r="A287" s="21" t="s">
        <v>349</v>
      </c>
      <c r="B287" s="22" t="s">
        <v>1722</v>
      </c>
      <c r="C287" s="8" t="s">
        <v>349</v>
      </c>
      <c r="D287" s="8" t="s">
        <v>365</v>
      </c>
      <c r="E287" s="18" t="s">
        <v>1780</v>
      </c>
      <c r="F287" s="45" t="str">
        <f>IFERROR(VLOOKUP(E287,categoria!$A:$C,3,FALSE),"Categoria 1")</f>
        <v>Categoria 1</v>
      </c>
      <c r="G287" s="45">
        <f>VLOOKUP(E287,[2]total!$C:$F,4,FALSE)</f>
        <v>0</v>
      </c>
      <c r="H287" s="45">
        <f ca="1">' CV SIPNI MUN 2017'!H287/12*(TEXT(TODAY(),"MM")-1)</f>
        <v>2.5</v>
      </c>
      <c r="I287" s="7">
        <v>17</v>
      </c>
      <c r="J287" s="7">
        <v>19</v>
      </c>
      <c r="K287" s="7">
        <v>20</v>
      </c>
      <c r="L287" s="7">
        <v>22</v>
      </c>
      <c r="M287" s="7">
        <v>113</v>
      </c>
      <c r="N287" s="7">
        <v>122</v>
      </c>
      <c r="O287" s="7">
        <v>1082</v>
      </c>
      <c r="P287" s="7">
        <v>329</v>
      </c>
      <c r="Q287" s="45">
        <v>1739</v>
      </c>
      <c r="R287" s="45">
        <f>'[1]SH-FA2007-18'!EB289</f>
        <v>1</v>
      </c>
      <c r="S287" s="45">
        <f>'[1]SH-FA2007-18'!EC289</f>
        <v>10</v>
      </c>
      <c r="T287" s="45">
        <f>'[1]SH-FA2007-18'!ED289</f>
        <v>17</v>
      </c>
      <c r="U287" s="45">
        <f>'[1]SH-FA2007-18'!EE289</f>
        <v>25</v>
      </c>
      <c r="V287" s="45">
        <f>'[1]SH-FA2007-18'!EF289</f>
        <v>14</v>
      </c>
      <c r="W287" s="45">
        <f>'[1]SH-FA2007-18'!EG289</f>
        <v>160.80000000000001</v>
      </c>
      <c r="X287" s="45">
        <f>'[1]SH-FA2007-18'!EH289</f>
        <v>84.4</v>
      </c>
      <c r="Y287" s="45">
        <f>'[1]SH-FA2007-18'!EI289</f>
        <v>945.44444444444457</v>
      </c>
      <c r="Z287" s="45">
        <f>'[1]SH-FA2007-18'!EJ289</f>
        <v>289.35555555555555</v>
      </c>
      <c r="AA287" s="46">
        <f t="shared" si="45"/>
        <v>1547.0000000000002</v>
      </c>
      <c r="AB287" s="106">
        <f t="shared" ca="1" si="46"/>
        <v>40</v>
      </c>
      <c r="AC287" s="106">
        <f t="shared" si="47"/>
        <v>58.82352941176471</v>
      </c>
      <c r="AD287" s="106">
        <f t="shared" si="48"/>
        <v>89.473684210526315</v>
      </c>
      <c r="AE287" s="106">
        <f t="shared" si="49"/>
        <v>100</v>
      </c>
      <c r="AF287" s="106">
        <f t="shared" si="50"/>
        <v>63.636363636363633</v>
      </c>
      <c r="AG287" s="106">
        <f t="shared" si="51"/>
        <v>100</v>
      </c>
      <c r="AH287" s="106">
        <f t="shared" si="52"/>
        <v>69.180327868852459</v>
      </c>
      <c r="AI287" s="106">
        <f t="shared" si="53"/>
        <v>87.379338673238877</v>
      </c>
      <c r="AJ287" s="106">
        <f t="shared" si="54"/>
        <v>87.9500168861871</v>
      </c>
      <c r="AK287" s="106">
        <f t="shared" si="54"/>
        <v>88.959171937895348</v>
      </c>
      <c r="AL287" s="47">
        <f t="shared" si="55"/>
        <v>191.99999999999977</v>
      </c>
      <c r="AM287" s="35" t="s">
        <v>2080</v>
      </c>
      <c r="AN287" s="35" t="s">
        <v>2080</v>
      </c>
      <c r="AO287" s="35" t="s">
        <v>2080</v>
      </c>
      <c r="AP287" s="35" t="s">
        <v>2080</v>
      </c>
      <c r="AQ287" s="37" t="s">
        <v>2080</v>
      </c>
    </row>
    <row r="288" spans="1:43" ht="24.95" hidden="1" customHeight="1" x14ac:dyDescent="0.25">
      <c r="A288" s="21" t="s">
        <v>1011</v>
      </c>
      <c r="B288" s="22" t="s">
        <v>1722</v>
      </c>
      <c r="C288" s="8" t="s">
        <v>349</v>
      </c>
      <c r="D288" s="8" t="s">
        <v>366</v>
      </c>
      <c r="E288" s="18" t="s">
        <v>1527</v>
      </c>
      <c r="F288" s="45" t="str">
        <f>IFERROR(VLOOKUP(E288,categoria!$A:$C,3,FALSE),"Categoria 1")</f>
        <v>Categoria 3</v>
      </c>
      <c r="G288" s="45">
        <f>VLOOKUP(E288,[2]total!$C:$F,4,FALSE)</f>
        <v>1100</v>
      </c>
      <c r="H288" s="45">
        <f ca="1">' CV SIPNI MUN 2017'!H288/12*(TEXT(TODAY(),"MM")-1)</f>
        <v>25.5</v>
      </c>
      <c r="I288" s="7">
        <v>158</v>
      </c>
      <c r="J288" s="7">
        <v>164</v>
      </c>
      <c r="K288" s="7">
        <v>171</v>
      </c>
      <c r="L288" s="7">
        <v>179</v>
      </c>
      <c r="M288" s="7">
        <v>1012</v>
      </c>
      <c r="N288" s="7">
        <v>1187</v>
      </c>
      <c r="O288" s="7">
        <v>9163</v>
      </c>
      <c r="P288" s="7">
        <v>1964</v>
      </c>
      <c r="Q288" s="45">
        <v>14151</v>
      </c>
      <c r="R288" s="45">
        <f>'[1]SH-FA2007-18'!EB290</f>
        <v>32</v>
      </c>
      <c r="S288" s="45">
        <f>'[1]SH-FA2007-18'!EC290</f>
        <v>165</v>
      </c>
      <c r="T288" s="45">
        <f>'[1]SH-FA2007-18'!ED290</f>
        <v>153</v>
      </c>
      <c r="U288" s="45">
        <f>'[1]SH-FA2007-18'!EE290</f>
        <v>164</v>
      </c>
      <c r="V288" s="45">
        <f>'[1]SH-FA2007-18'!EF290</f>
        <v>281</v>
      </c>
      <c r="W288" s="45">
        <f>'[1]SH-FA2007-18'!EG290</f>
        <v>1407.6</v>
      </c>
      <c r="X288" s="45">
        <f>'[1]SH-FA2007-18'!EH290</f>
        <v>771.59999999999991</v>
      </c>
      <c r="Y288" s="45">
        <f>'[1]SH-FA2007-18'!EI290</f>
        <v>7462.5777777777766</v>
      </c>
      <c r="Z288" s="45">
        <f>'[1]SH-FA2007-18'!EJ290</f>
        <v>856.22222222222217</v>
      </c>
      <c r="AA288" s="46">
        <f t="shared" si="45"/>
        <v>11293</v>
      </c>
      <c r="AB288" s="106">
        <f t="shared" ca="1" si="46"/>
        <v>100</v>
      </c>
      <c r="AC288" s="106">
        <f t="shared" si="47"/>
        <v>100</v>
      </c>
      <c r="AD288" s="106">
        <f t="shared" si="48"/>
        <v>93.292682926829272</v>
      </c>
      <c r="AE288" s="106">
        <f t="shared" si="49"/>
        <v>95.906432748538009</v>
      </c>
      <c r="AF288" s="106">
        <f t="shared" si="50"/>
        <v>100</v>
      </c>
      <c r="AG288" s="106">
        <f t="shared" si="51"/>
        <v>100</v>
      </c>
      <c r="AH288" s="106">
        <f t="shared" si="52"/>
        <v>65.004212299915736</v>
      </c>
      <c r="AI288" s="106">
        <f t="shared" si="53"/>
        <v>81.442516400499571</v>
      </c>
      <c r="AJ288" s="106">
        <f t="shared" si="54"/>
        <v>43.595836162027609</v>
      </c>
      <c r="AK288" s="106">
        <f t="shared" si="54"/>
        <v>79.803547452476849</v>
      </c>
      <c r="AL288" s="47">
        <f t="shared" si="55"/>
        <v>2858</v>
      </c>
      <c r="AM288" s="35" t="s">
        <v>2080</v>
      </c>
      <c r="AN288" s="35" t="s">
        <v>2080</v>
      </c>
      <c r="AO288" s="35" t="s">
        <v>2081</v>
      </c>
      <c r="AP288" s="35" t="s">
        <v>2081</v>
      </c>
      <c r="AQ288" s="37" t="s">
        <v>2080</v>
      </c>
    </row>
    <row r="289" spans="1:43" ht="24.95" customHeight="1" x14ac:dyDescent="0.25">
      <c r="A289" s="21" t="s">
        <v>349</v>
      </c>
      <c r="B289" s="22" t="s">
        <v>1722</v>
      </c>
      <c r="C289" s="8" t="s">
        <v>349</v>
      </c>
      <c r="D289" s="8" t="s">
        <v>367</v>
      </c>
      <c r="E289" s="18" t="s">
        <v>1536</v>
      </c>
      <c r="F289" s="45" t="str">
        <f>IFERROR(VLOOKUP(E289,categoria!$A:$C,3,FALSE),"Categoria 1")</f>
        <v>Categoria 3</v>
      </c>
      <c r="G289" s="45">
        <f>VLOOKUP(E289,[2]total!$C:$F,4,FALSE)</f>
        <v>4400</v>
      </c>
      <c r="H289" s="45">
        <f ca="1">' CV SIPNI MUN 2017'!H289/12*(TEXT(TODAY(),"MM")-1)</f>
        <v>74.666666666666671</v>
      </c>
      <c r="I289" s="7">
        <v>417</v>
      </c>
      <c r="J289" s="7">
        <v>395</v>
      </c>
      <c r="K289" s="7">
        <v>385</v>
      </c>
      <c r="L289" s="7">
        <v>382</v>
      </c>
      <c r="M289" s="7">
        <v>2075</v>
      </c>
      <c r="N289" s="7">
        <v>2553</v>
      </c>
      <c r="O289" s="7">
        <v>19016</v>
      </c>
      <c r="P289" s="7">
        <v>2764</v>
      </c>
      <c r="Q289" s="45">
        <v>28435</v>
      </c>
      <c r="R289" s="45">
        <f>'[1]SH-FA2007-18'!EB291</f>
        <v>50</v>
      </c>
      <c r="S289" s="45">
        <f>'[1]SH-FA2007-18'!EC291</f>
        <v>415</v>
      </c>
      <c r="T289" s="45">
        <f>'[1]SH-FA2007-18'!ED291</f>
        <v>931</v>
      </c>
      <c r="U289" s="45">
        <f>'[1]SH-FA2007-18'!EE291</f>
        <v>763</v>
      </c>
      <c r="V289" s="45">
        <f>'[1]SH-FA2007-18'!EF291</f>
        <v>579</v>
      </c>
      <c r="W289" s="45">
        <f>'[1]SH-FA2007-18'!EG291</f>
        <v>5120.2</v>
      </c>
      <c r="X289" s="45">
        <f>'[1]SH-FA2007-18'!EH291</f>
        <v>2827.4</v>
      </c>
      <c r="Y289" s="45">
        <f>'[1]SH-FA2007-18'!EI291</f>
        <v>21903.533333333333</v>
      </c>
      <c r="Z289" s="45">
        <f>'[1]SH-FA2007-18'!EJ291</f>
        <v>2208.8666666666668</v>
      </c>
      <c r="AA289" s="46">
        <f t="shared" si="45"/>
        <v>34798</v>
      </c>
      <c r="AB289" s="106">
        <f t="shared" ca="1" si="46"/>
        <v>66.964285714285708</v>
      </c>
      <c r="AC289" s="106">
        <f t="shared" si="47"/>
        <v>99.520383693045574</v>
      </c>
      <c r="AD289" s="106">
        <f t="shared" si="48"/>
        <v>100</v>
      </c>
      <c r="AE289" s="106">
        <f t="shared" si="49"/>
        <v>100</v>
      </c>
      <c r="AF289" s="106">
        <f t="shared" si="50"/>
        <v>100</v>
      </c>
      <c r="AG289" s="106">
        <f t="shared" si="51"/>
        <v>100</v>
      </c>
      <c r="AH289" s="106">
        <f t="shared" si="52"/>
        <v>100</v>
      </c>
      <c r="AI289" s="106">
        <f t="shared" si="53"/>
        <v>100</v>
      </c>
      <c r="AJ289" s="106">
        <f t="shared" si="54"/>
        <v>79.915581283164499</v>
      </c>
      <c r="AK289" s="106">
        <f t="shared" si="54"/>
        <v>100</v>
      </c>
      <c r="AL289" s="47" t="str">
        <f t="shared" si="55"/>
        <v>-</v>
      </c>
      <c r="AM289" s="35" t="s">
        <v>2080</v>
      </c>
      <c r="AN289" s="35" t="s">
        <v>2080</v>
      </c>
      <c r="AO289" s="35" t="s">
        <v>2081</v>
      </c>
      <c r="AP289" s="35" t="s">
        <v>2081</v>
      </c>
      <c r="AQ289" s="37" t="s">
        <v>2080</v>
      </c>
    </row>
    <row r="290" spans="1:43" ht="24.95" customHeight="1" x14ac:dyDescent="0.25">
      <c r="A290" s="21" t="s">
        <v>349</v>
      </c>
      <c r="B290" s="22" t="s">
        <v>1722</v>
      </c>
      <c r="C290" s="8" t="s">
        <v>349</v>
      </c>
      <c r="D290" s="8" t="s">
        <v>368</v>
      </c>
      <c r="E290" s="18" t="s">
        <v>1547</v>
      </c>
      <c r="F290" s="45" t="str">
        <f>IFERROR(VLOOKUP(E290,categoria!$A:$C,3,FALSE),"Categoria 1")</f>
        <v>Categoria 2</v>
      </c>
      <c r="G290" s="45">
        <f>VLOOKUP(E290,[2]total!$C:$F,4,FALSE)</f>
        <v>180</v>
      </c>
      <c r="H290" s="45">
        <f ca="1">' CV SIPNI MUN 2017'!H290/12*(TEXT(TODAY(),"MM")-1)</f>
        <v>26.666666666666668</v>
      </c>
      <c r="I290" s="7">
        <v>147</v>
      </c>
      <c r="J290" s="7">
        <v>140</v>
      </c>
      <c r="K290" s="7">
        <v>136</v>
      </c>
      <c r="L290" s="7">
        <v>139</v>
      </c>
      <c r="M290" s="7">
        <v>826</v>
      </c>
      <c r="N290" s="7">
        <v>1110</v>
      </c>
      <c r="O290" s="7">
        <v>6558</v>
      </c>
      <c r="P290" s="7">
        <v>1368</v>
      </c>
      <c r="Q290" s="45">
        <v>10584</v>
      </c>
      <c r="R290" s="45">
        <f>'[1]SH-FA2007-18'!EB292</f>
        <v>29</v>
      </c>
      <c r="S290" s="45">
        <f>'[1]SH-FA2007-18'!EC292</f>
        <v>161</v>
      </c>
      <c r="T290" s="45">
        <f>'[1]SH-FA2007-18'!ED292</f>
        <v>167</v>
      </c>
      <c r="U290" s="45">
        <f>'[1]SH-FA2007-18'!EE292</f>
        <v>63</v>
      </c>
      <c r="V290" s="45">
        <f>'[1]SH-FA2007-18'!EF292</f>
        <v>135</v>
      </c>
      <c r="W290" s="45">
        <f>'[1]SH-FA2007-18'!EG292</f>
        <v>1271.2</v>
      </c>
      <c r="X290" s="45">
        <f>'[1]SH-FA2007-18'!EH292</f>
        <v>734.4</v>
      </c>
      <c r="Y290" s="45">
        <f>'[1]SH-FA2007-18'!EI292</f>
        <v>7404.9333333333343</v>
      </c>
      <c r="Z290" s="45">
        <f>'[1]SH-FA2007-18'!EJ292</f>
        <v>1318.4666666666667</v>
      </c>
      <c r="AA290" s="46">
        <f t="shared" si="45"/>
        <v>11284.000000000002</v>
      </c>
      <c r="AB290" s="106">
        <f t="shared" ca="1" si="46"/>
        <v>100</v>
      </c>
      <c r="AC290" s="106">
        <f t="shared" si="47"/>
        <v>100</v>
      </c>
      <c r="AD290" s="106">
        <f t="shared" si="48"/>
        <v>100</v>
      </c>
      <c r="AE290" s="106">
        <f t="shared" si="49"/>
        <v>46.32352941176471</v>
      </c>
      <c r="AF290" s="106">
        <f t="shared" si="50"/>
        <v>97.122302158273371</v>
      </c>
      <c r="AG290" s="106">
        <f t="shared" si="51"/>
        <v>100</v>
      </c>
      <c r="AH290" s="106">
        <f t="shared" si="52"/>
        <v>66.162162162162161</v>
      </c>
      <c r="AI290" s="106">
        <f t="shared" si="53"/>
        <v>100</v>
      </c>
      <c r="AJ290" s="106">
        <f t="shared" si="54"/>
        <v>96.379142300194928</v>
      </c>
      <c r="AK290" s="106">
        <f t="shared" si="54"/>
        <v>100</v>
      </c>
      <c r="AL290" s="47" t="str">
        <f t="shared" si="55"/>
        <v>-</v>
      </c>
      <c r="AM290" s="35" t="s">
        <v>2080</v>
      </c>
      <c r="AN290" s="35" t="s">
        <v>2080</v>
      </c>
      <c r="AO290" s="35" t="s">
        <v>2081</v>
      </c>
      <c r="AP290" s="35" t="s">
        <v>2080</v>
      </c>
      <c r="AQ290" s="37" t="s">
        <v>2080</v>
      </c>
    </row>
    <row r="291" spans="1:43" ht="24.95" hidden="1" customHeight="1" x14ac:dyDescent="0.25">
      <c r="A291" s="21" t="s">
        <v>349</v>
      </c>
      <c r="B291" s="22" t="s">
        <v>1722</v>
      </c>
      <c r="C291" s="8" t="s">
        <v>349</v>
      </c>
      <c r="D291" s="8" t="s">
        <v>369</v>
      </c>
      <c r="E291" s="18" t="s">
        <v>1565</v>
      </c>
      <c r="F291" s="45" t="str">
        <f>IFERROR(VLOOKUP(E291,categoria!$A:$C,3,FALSE),"Categoria 1")</f>
        <v>Categoria 1</v>
      </c>
      <c r="G291" s="45">
        <f>VLOOKUP(E291,[2]total!$C:$F,4,FALSE)</f>
        <v>0</v>
      </c>
      <c r="H291" s="45">
        <f ca="1">' CV SIPNI MUN 2017'!H291/12*(TEXT(TODAY(),"MM")-1)</f>
        <v>3.1666666666666665</v>
      </c>
      <c r="I291" s="7">
        <v>21</v>
      </c>
      <c r="J291" s="7">
        <v>22</v>
      </c>
      <c r="K291" s="7">
        <v>23</v>
      </c>
      <c r="L291" s="7">
        <v>24</v>
      </c>
      <c r="M291" s="7">
        <v>141</v>
      </c>
      <c r="N291" s="7">
        <v>166</v>
      </c>
      <c r="O291" s="7">
        <v>1112</v>
      </c>
      <c r="P291" s="7">
        <v>243</v>
      </c>
      <c r="Q291" s="45">
        <v>1771</v>
      </c>
      <c r="R291" s="45">
        <f>'[1]SH-FA2007-18'!EB293</f>
        <v>0</v>
      </c>
      <c r="S291" s="45">
        <f>'[1]SH-FA2007-18'!EC293</f>
        <v>2</v>
      </c>
      <c r="T291" s="45">
        <f>'[1]SH-FA2007-18'!ED293</f>
        <v>16</v>
      </c>
      <c r="U291" s="45">
        <f>'[1]SH-FA2007-18'!EE293</f>
        <v>16</v>
      </c>
      <c r="V291" s="45">
        <f>'[1]SH-FA2007-18'!EF293</f>
        <v>26</v>
      </c>
      <c r="W291" s="45">
        <f>'[1]SH-FA2007-18'!EG293</f>
        <v>157.19999999999999</v>
      </c>
      <c r="X291" s="45">
        <f>'[1]SH-FA2007-18'!EH293</f>
        <v>56.2</v>
      </c>
      <c r="Y291" s="45">
        <f>'[1]SH-FA2007-18'!EI293</f>
        <v>703.15555555555545</v>
      </c>
      <c r="Z291" s="45">
        <f>'[1]SH-FA2007-18'!EJ293</f>
        <v>99.444444444444443</v>
      </c>
      <c r="AA291" s="46">
        <f t="shared" si="45"/>
        <v>1075.9999999999998</v>
      </c>
      <c r="AB291" s="106">
        <f t="shared" ca="1" si="46"/>
        <v>0</v>
      </c>
      <c r="AC291" s="106">
        <f t="shared" si="47"/>
        <v>9.5238095238095237</v>
      </c>
      <c r="AD291" s="106">
        <f t="shared" si="48"/>
        <v>72.727272727272734</v>
      </c>
      <c r="AE291" s="106">
        <f t="shared" si="49"/>
        <v>69.565217391304344</v>
      </c>
      <c r="AF291" s="106">
        <f t="shared" si="50"/>
        <v>100</v>
      </c>
      <c r="AG291" s="106">
        <f t="shared" si="51"/>
        <v>100</v>
      </c>
      <c r="AH291" s="106">
        <f t="shared" si="52"/>
        <v>33.855421686746986</v>
      </c>
      <c r="AI291" s="106">
        <f t="shared" si="53"/>
        <v>63.233413269384485</v>
      </c>
      <c r="AJ291" s="106">
        <f t="shared" si="54"/>
        <v>40.923639689071791</v>
      </c>
      <c r="AK291" s="106">
        <f t="shared" si="54"/>
        <v>60.756634669678135</v>
      </c>
      <c r="AL291" s="47">
        <f t="shared" si="55"/>
        <v>695.00000000000023</v>
      </c>
      <c r="AM291" s="35" t="s">
        <v>2080</v>
      </c>
      <c r="AN291" s="35" t="s">
        <v>2080</v>
      </c>
      <c r="AO291" s="35" t="s">
        <v>2080</v>
      </c>
      <c r="AP291" s="35" t="s">
        <v>2080</v>
      </c>
      <c r="AQ291" s="37" t="s">
        <v>2080</v>
      </c>
    </row>
    <row r="292" spans="1:43" ht="24.95" customHeight="1" x14ac:dyDescent="0.25">
      <c r="A292" s="21" t="s">
        <v>1011</v>
      </c>
      <c r="B292" s="22" t="s">
        <v>1722</v>
      </c>
      <c r="C292" s="8" t="s">
        <v>349</v>
      </c>
      <c r="D292" s="8" t="s">
        <v>370</v>
      </c>
      <c r="E292" s="18" t="s">
        <v>1570</v>
      </c>
      <c r="F292" s="45" t="str">
        <f>IFERROR(VLOOKUP(E292,categoria!$A:$C,3,FALSE),"Categoria 1")</f>
        <v>Categoria 3</v>
      </c>
      <c r="G292" s="45">
        <f>VLOOKUP(E292,[2]total!$C:$F,4,FALSE)</f>
        <v>600</v>
      </c>
      <c r="H292" s="45">
        <f ca="1">' CV SIPNI MUN 2017'!H292/12*(TEXT(TODAY(),"MM")-1)</f>
        <v>33.333333333333336</v>
      </c>
      <c r="I292" s="7">
        <v>195</v>
      </c>
      <c r="J292" s="7">
        <v>194</v>
      </c>
      <c r="K292" s="7">
        <v>197</v>
      </c>
      <c r="L292" s="7">
        <v>206</v>
      </c>
      <c r="M292" s="7">
        <v>1202</v>
      </c>
      <c r="N292" s="7">
        <v>1484</v>
      </c>
      <c r="O292" s="7">
        <v>10756</v>
      </c>
      <c r="P292" s="7">
        <v>2880</v>
      </c>
      <c r="Q292" s="45">
        <v>17314</v>
      </c>
      <c r="R292" s="45">
        <f>'[1]SH-FA2007-18'!EB294</f>
        <v>28</v>
      </c>
      <c r="S292" s="45">
        <f>'[1]SH-FA2007-18'!EC294</f>
        <v>194</v>
      </c>
      <c r="T292" s="45">
        <f>'[1]SH-FA2007-18'!ED294</f>
        <v>190</v>
      </c>
      <c r="U292" s="45">
        <f>'[1]SH-FA2007-18'!EE294</f>
        <v>318</v>
      </c>
      <c r="V292" s="45">
        <f>'[1]SH-FA2007-18'!EF294</f>
        <v>389</v>
      </c>
      <c r="W292" s="45">
        <f>'[1]SH-FA2007-18'!EG294</f>
        <v>1826.2</v>
      </c>
      <c r="X292" s="45">
        <f>'[1]SH-FA2007-18'!EH294</f>
        <v>1063.5999999999999</v>
      </c>
      <c r="Y292" s="45">
        <f>'[1]SH-FA2007-18'!EI294</f>
        <v>10858.066666666664</v>
      </c>
      <c r="Z292" s="45">
        <f>'[1]SH-FA2007-18'!EJ294</f>
        <v>2798.1333333333332</v>
      </c>
      <c r="AA292" s="46">
        <f t="shared" si="45"/>
        <v>17664.999999999996</v>
      </c>
      <c r="AB292" s="106">
        <f t="shared" ca="1" si="46"/>
        <v>84</v>
      </c>
      <c r="AC292" s="106">
        <f t="shared" si="47"/>
        <v>99.487179487179489</v>
      </c>
      <c r="AD292" s="106">
        <f t="shared" si="48"/>
        <v>97.9381443298969</v>
      </c>
      <c r="AE292" s="106">
        <f t="shared" si="49"/>
        <v>100</v>
      </c>
      <c r="AF292" s="106">
        <f t="shared" si="50"/>
        <v>100</v>
      </c>
      <c r="AG292" s="106">
        <f t="shared" si="51"/>
        <v>100</v>
      </c>
      <c r="AH292" s="106">
        <f t="shared" si="52"/>
        <v>71.671159029649587</v>
      </c>
      <c r="AI292" s="106">
        <f t="shared" si="53"/>
        <v>100</v>
      </c>
      <c r="AJ292" s="106">
        <f t="shared" si="54"/>
        <v>97.157407407407405</v>
      </c>
      <c r="AK292" s="106">
        <f t="shared" si="54"/>
        <v>100</v>
      </c>
      <c r="AL292" s="47" t="str">
        <f t="shared" si="55"/>
        <v>-</v>
      </c>
      <c r="AM292" s="35" t="s">
        <v>2080</v>
      </c>
      <c r="AN292" s="35" t="s">
        <v>2080</v>
      </c>
      <c r="AO292" s="35" t="s">
        <v>2081</v>
      </c>
      <c r="AP292" s="35" t="s">
        <v>2081</v>
      </c>
      <c r="AQ292" s="37" t="s">
        <v>2080</v>
      </c>
    </row>
    <row r="293" spans="1:43" ht="24.95" customHeight="1" x14ac:dyDescent="0.25">
      <c r="A293" s="21" t="s">
        <v>349</v>
      </c>
      <c r="B293" s="22" t="s">
        <v>1722</v>
      </c>
      <c r="C293" s="8" t="s">
        <v>349</v>
      </c>
      <c r="D293" s="8" t="s">
        <v>371</v>
      </c>
      <c r="E293" s="18" t="s">
        <v>1580</v>
      </c>
      <c r="F293" s="45" t="str">
        <f>IFERROR(VLOOKUP(E293,categoria!$A:$C,3,FALSE),"Categoria 1")</f>
        <v>Categoria 3</v>
      </c>
      <c r="G293" s="45">
        <f>VLOOKUP(E293,[2]total!$C:$F,4,FALSE)</f>
        <v>650</v>
      </c>
      <c r="H293" s="45">
        <f ca="1">' CV SIPNI MUN 2017'!H293/12*(TEXT(TODAY(),"MM")-1)</f>
        <v>17.333333333333332</v>
      </c>
      <c r="I293" s="7">
        <v>113</v>
      </c>
      <c r="J293" s="7">
        <v>123</v>
      </c>
      <c r="K293" s="7">
        <v>131</v>
      </c>
      <c r="L293" s="7">
        <v>141</v>
      </c>
      <c r="M293" s="7">
        <v>830</v>
      </c>
      <c r="N293" s="7">
        <v>957</v>
      </c>
      <c r="O293" s="7">
        <v>6443</v>
      </c>
      <c r="P293" s="7">
        <v>1134</v>
      </c>
      <c r="Q293" s="45">
        <v>9976</v>
      </c>
      <c r="R293" s="45">
        <f>'[1]SH-FA2007-18'!EB295</f>
        <v>19</v>
      </c>
      <c r="S293" s="45">
        <f>'[1]SH-FA2007-18'!EC295</f>
        <v>132</v>
      </c>
      <c r="T293" s="45">
        <f>'[1]SH-FA2007-18'!ED295</f>
        <v>148</v>
      </c>
      <c r="U293" s="45">
        <f>'[1]SH-FA2007-18'!EE295</f>
        <v>171</v>
      </c>
      <c r="V293" s="45">
        <f>'[1]SH-FA2007-18'!EF295</f>
        <v>237</v>
      </c>
      <c r="W293" s="45">
        <f>'[1]SH-FA2007-18'!EG295</f>
        <v>1299</v>
      </c>
      <c r="X293" s="45">
        <f>'[1]SH-FA2007-18'!EH295</f>
        <v>685</v>
      </c>
      <c r="Y293" s="45">
        <f>'[1]SH-FA2007-18'!EI295</f>
        <v>8408.6222222222204</v>
      </c>
      <c r="Z293" s="45">
        <f>'[1]SH-FA2007-18'!EJ295</f>
        <v>1039.3777777777777</v>
      </c>
      <c r="AA293" s="46">
        <f t="shared" si="45"/>
        <v>12138.999999999998</v>
      </c>
      <c r="AB293" s="106">
        <f t="shared" ca="1" si="46"/>
        <v>100</v>
      </c>
      <c r="AC293" s="106">
        <f t="shared" si="47"/>
        <v>100</v>
      </c>
      <c r="AD293" s="106">
        <f t="shared" si="48"/>
        <v>100</v>
      </c>
      <c r="AE293" s="106">
        <f t="shared" si="49"/>
        <v>100</v>
      </c>
      <c r="AF293" s="106">
        <f t="shared" si="50"/>
        <v>100</v>
      </c>
      <c r="AG293" s="106">
        <f t="shared" si="51"/>
        <v>100</v>
      </c>
      <c r="AH293" s="106">
        <f t="shared" si="52"/>
        <v>71.577847439916411</v>
      </c>
      <c r="AI293" s="106">
        <f t="shared" si="53"/>
        <v>100</v>
      </c>
      <c r="AJ293" s="106">
        <f t="shared" si="54"/>
        <v>91.655888692925728</v>
      </c>
      <c r="AK293" s="106">
        <f t="shared" si="54"/>
        <v>100</v>
      </c>
      <c r="AL293" s="47" t="str">
        <f t="shared" si="55"/>
        <v>-</v>
      </c>
      <c r="AM293" s="35" t="s">
        <v>2080</v>
      </c>
      <c r="AN293" s="35" t="s">
        <v>2080</v>
      </c>
      <c r="AO293" s="35" t="s">
        <v>2081</v>
      </c>
      <c r="AP293" s="35" t="s">
        <v>2080</v>
      </c>
      <c r="AQ293" s="37" t="s">
        <v>2080</v>
      </c>
    </row>
    <row r="294" spans="1:43" ht="24.95" hidden="1" customHeight="1" x14ac:dyDescent="0.25">
      <c r="A294" s="21" t="s">
        <v>349</v>
      </c>
      <c r="B294" s="22" t="s">
        <v>1722</v>
      </c>
      <c r="C294" s="8" t="s">
        <v>349</v>
      </c>
      <c r="D294" s="8" t="s">
        <v>372</v>
      </c>
      <c r="E294" s="18" t="s">
        <v>1614</v>
      </c>
      <c r="F294" s="45" t="str">
        <f>IFERROR(VLOOKUP(E294,categoria!$A:$C,3,FALSE),"Categoria 1")</f>
        <v>Categoria 1</v>
      </c>
      <c r="G294" s="45">
        <f>VLOOKUP(E294,[2]total!$C:$F,4,FALSE)</f>
        <v>100</v>
      </c>
      <c r="H294" s="45">
        <f ca="1">' CV SIPNI MUN 2017'!H294/12*(TEXT(TODAY(),"MM")-1)</f>
        <v>4</v>
      </c>
      <c r="I294" s="7">
        <v>23</v>
      </c>
      <c r="J294" s="7">
        <v>22</v>
      </c>
      <c r="K294" s="7">
        <v>22</v>
      </c>
      <c r="L294" s="7">
        <v>21</v>
      </c>
      <c r="M294" s="7">
        <v>117</v>
      </c>
      <c r="N294" s="7">
        <v>135</v>
      </c>
      <c r="O294" s="7">
        <v>913</v>
      </c>
      <c r="P294" s="7">
        <v>311</v>
      </c>
      <c r="Q294" s="45">
        <v>1588</v>
      </c>
      <c r="R294" s="45">
        <f>'[1]SH-FA2007-18'!EB296</f>
        <v>0</v>
      </c>
      <c r="S294" s="45">
        <f>'[1]SH-FA2007-18'!EC296</f>
        <v>7</v>
      </c>
      <c r="T294" s="45">
        <f>'[1]SH-FA2007-18'!ED296</f>
        <v>16</v>
      </c>
      <c r="U294" s="45">
        <f>'[1]SH-FA2007-18'!EE296</f>
        <v>15</v>
      </c>
      <c r="V294" s="45">
        <f>'[1]SH-FA2007-18'!EF296</f>
        <v>9</v>
      </c>
      <c r="W294" s="45">
        <f>'[1]SH-FA2007-18'!EG296</f>
        <v>163.6</v>
      </c>
      <c r="X294" s="45">
        <f>'[1]SH-FA2007-18'!EH296</f>
        <v>58.8</v>
      </c>
      <c r="Y294" s="45">
        <f>'[1]SH-FA2007-18'!EI296</f>
        <v>860.22222222222217</v>
      </c>
      <c r="Z294" s="45">
        <f>'[1]SH-FA2007-18'!EJ296</f>
        <v>321.37777777777779</v>
      </c>
      <c r="AA294" s="46">
        <f t="shared" si="45"/>
        <v>1451</v>
      </c>
      <c r="AB294" s="106">
        <f t="shared" ca="1" si="46"/>
        <v>0</v>
      </c>
      <c r="AC294" s="106">
        <f t="shared" si="47"/>
        <v>30.434782608695656</v>
      </c>
      <c r="AD294" s="106">
        <f t="shared" si="48"/>
        <v>72.727272727272734</v>
      </c>
      <c r="AE294" s="106">
        <f t="shared" si="49"/>
        <v>68.181818181818173</v>
      </c>
      <c r="AF294" s="106">
        <f t="shared" si="50"/>
        <v>42.857142857142854</v>
      </c>
      <c r="AG294" s="106">
        <f t="shared" si="51"/>
        <v>100</v>
      </c>
      <c r="AH294" s="106">
        <f t="shared" si="52"/>
        <v>43.55555555555555</v>
      </c>
      <c r="AI294" s="106">
        <f t="shared" si="53"/>
        <v>94.219301448217109</v>
      </c>
      <c r="AJ294" s="106">
        <f t="shared" si="54"/>
        <v>100</v>
      </c>
      <c r="AK294" s="106">
        <f t="shared" si="54"/>
        <v>91.372795969773307</v>
      </c>
      <c r="AL294" s="47">
        <f t="shared" si="55"/>
        <v>137</v>
      </c>
      <c r="AM294" s="35" t="s">
        <v>2080</v>
      </c>
      <c r="AN294" s="35" t="s">
        <v>2080</v>
      </c>
      <c r="AO294" s="35" t="s">
        <v>2080</v>
      </c>
      <c r="AP294" s="35" t="s">
        <v>2080</v>
      </c>
      <c r="AQ294" s="37" t="s">
        <v>2080</v>
      </c>
    </row>
    <row r="295" spans="1:43" ht="24.95" customHeight="1" x14ac:dyDescent="0.25">
      <c r="A295" s="21" t="s">
        <v>1004</v>
      </c>
      <c r="B295" s="22" t="s">
        <v>1722</v>
      </c>
      <c r="C295" s="8" t="s">
        <v>349</v>
      </c>
      <c r="D295" s="8" t="s">
        <v>373</v>
      </c>
      <c r="E295" s="18" t="s">
        <v>1624</v>
      </c>
      <c r="F295" s="45" t="str">
        <f>IFERROR(VLOOKUP(E295,categoria!$A:$C,3,FALSE),"Categoria 1")</f>
        <v>Categoria 1</v>
      </c>
      <c r="G295" s="45">
        <f>VLOOKUP(E295,[2]total!$C:$F,4,FALSE)</f>
        <v>0</v>
      </c>
      <c r="H295" s="45">
        <f ca="1">' CV SIPNI MUN 2017'!H295/12*(TEXT(TODAY(),"MM")-1)</f>
        <v>8.8333333333333339</v>
      </c>
      <c r="I295" s="7">
        <v>53</v>
      </c>
      <c r="J295" s="7">
        <v>55</v>
      </c>
      <c r="K295" s="7">
        <v>55</v>
      </c>
      <c r="L295" s="7">
        <v>58</v>
      </c>
      <c r="M295" s="7">
        <v>311</v>
      </c>
      <c r="N295" s="7">
        <v>344</v>
      </c>
      <c r="O295" s="7">
        <v>1962</v>
      </c>
      <c r="P295" s="7">
        <v>603</v>
      </c>
      <c r="Q295" s="45">
        <v>3494</v>
      </c>
      <c r="R295" s="45">
        <f>'[1]SH-FA2007-18'!EB297</f>
        <v>3</v>
      </c>
      <c r="S295" s="45">
        <f>'[1]SH-FA2007-18'!EC297</f>
        <v>32</v>
      </c>
      <c r="T295" s="45">
        <f>'[1]SH-FA2007-18'!ED297</f>
        <v>45</v>
      </c>
      <c r="U295" s="45">
        <f>'[1]SH-FA2007-18'!EE297</f>
        <v>45</v>
      </c>
      <c r="V295" s="45">
        <f>'[1]SH-FA2007-18'!EF297</f>
        <v>40</v>
      </c>
      <c r="W295" s="45">
        <f>'[1]SH-FA2007-18'!EG297</f>
        <v>362.4</v>
      </c>
      <c r="X295" s="45">
        <f>'[1]SH-FA2007-18'!EH297</f>
        <v>207.39999999999998</v>
      </c>
      <c r="Y295" s="45">
        <f>'[1]SH-FA2007-18'!EI297</f>
        <v>2280.0444444444452</v>
      </c>
      <c r="Z295" s="45">
        <f>'[1]SH-FA2007-18'!EJ297</f>
        <v>509.15555555555557</v>
      </c>
      <c r="AA295" s="46">
        <f t="shared" si="45"/>
        <v>3524.0000000000005</v>
      </c>
      <c r="AB295" s="106">
        <f t="shared" ca="1" si="46"/>
        <v>33.962264150943398</v>
      </c>
      <c r="AC295" s="106">
        <f t="shared" si="47"/>
        <v>60.377358490566039</v>
      </c>
      <c r="AD295" s="106">
        <f t="shared" si="48"/>
        <v>81.818181818181827</v>
      </c>
      <c r="AE295" s="106">
        <f t="shared" si="49"/>
        <v>81.818181818181827</v>
      </c>
      <c r="AF295" s="106">
        <f t="shared" si="50"/>
        <v>68.965517241379317</v>
      </c>
      <c r="AG295" s="106">
        <f t="shared" si="51"/>
        <v>100</v>
      </c>
      <c r="AH295" s="106">
        <f t="shared" si="52"/>
        <v>60.290697674418603</v>
      </c>
      <c r="AI295" s="106">
        <f t="shared" si="53"/>
        <v>100</v>
      </c>
      <c r="AJ295" s="106">
        <f t="shared" si="54"/>
        <v>84.437073889810208</v>
      </c>
      <c r="AK295" s="106">
        <f t="shared" si="54"/>
        <v>100</v>
      </c>
      <c r="AL295" s="47" t="str">
        <f t="shared" si="55"/>
        <v>-</v>
      </c>
      <c r="AM295" s="35" t="s">
        <v>2080</v>
      </c>
      <c r="AN295" s="35" t="s">
        <v>2080</v>
      </c>
      <c r="AO295" s="35" t="s">
        <v>2081</v>
      </c>
      <c r="AP295" s="35" t="s">
        <v>2080</v>
      </c>
      <c r="AQ295" s="37" t="s">
        <v>2080</v>
      </c>
    </row>
    <row r="296" spans="1:43" ht="24.95" customHeight="1" x14ac:dyDescent="0.25">
      <c r="A296" s="21" t="s">
        <v>1004</v>
      </c>
      <c r="B296" s="22" t="s">
        <v>1722</v>
      </c>
      <c r="C296" s="8" t="s">
        <v>349</v>
      </c>
      <c r="D296" s="8" t="s">
        <v>374</v>
      </c>
      <c r="E296" s="18" t="s">
        <v>1678</v>
      </c>
      <c r="F296" s="45" t="str">
        <f>IFERROR(VLOOKUP(E296,categoria!$A:$C,3,FALSE),"Categoria 1")</f>
        <v>Categoria 2</v>
      </c>
      <c r="G296" s="45">
        <f>VLOOKUP(E296,[2]total!$C:$F,4,FALSE)</f>
        <v>400</v>
      </c>
      <c r="H296" s="45">
        <f ca="1">' CV SIPNI MUN 2017'!H296/12*(TEXT(TODAY(),"MM")-1)</f>
        <v>22</v>
      </c>
      <c r="I296" s="7">
        <v>129</v>
      </c>
      <c r="J296" s="7">
        <v>131</v>
      </c>
      <c r="K296" s="7">
        <v>136</v>
      </c>
      <c r="L296" s="7">
        <v>142</v>
      </c>
      <c r="M296" s="7">
        <v>849</v>
      </c>
      <c r="N296" s="7">
        <v>1084</v>
      </c>
      <c r="O296" s="7">
        <v>6473</v>
      </c>
      <c r="P296" s="7">
        <v>1458</v>
      </c>
      <c r="Q296" s="45">
        <v>10534</v>
      </c>
      <c r="R296" s="45">
        <f>'[1]SH-FA2007-18'!EB298</f>
        <v>22</v>
      </c>
      <c r="S296" s="45">
        <f>'[1]SH-FA2007-18'!EC298</f>
        <v>133</v>
      </c>
      <c r="T296" s="45">
        <f>'[1]SH-FA2007-18'!ED298</f>
        <v>137</v>
      </c>
      <c r="U296" s="45">
        <f>'[1]SH-FA2007-18'!EE298</f>
        <v>75</v>
      </c>
      <c r="V296" s="45">
        <f>'[1]SH-FA2007-18'!EF298</f>
        <v>171</v>
      </c>
      <c r="W296" s="45">
        <f>'[1]SH-FA2007-18'!EG298</f>
        <v>1177.4000000000001</v>
      </c>
      <c r="X296" s="45">
        <f>'[1]SH-FA2007-18'!EH298</f>
        <v>687.8</v>
      </c>
      <c r="Y296" s="45">
        <f>'[1]SH-FA2007-18'!EI298</f>
        <v>6744.5555555555557</v>
      </c>
      <c r="Z296" s="45">
        <f>'[1]SH-FA2007-18'!EJ298</f>
        <v>1752.2444444444445</v>
      </c>
      <c r="AA296" s="46">
        <f t="shared" si="45"/>
        <v>10900</v>
      </c>
      <c r="AB296" s="106">
        <f t="shared" ca="1" si="46"/>
        <v>100</v>
      </c>
      <c r="AC296" s="106">
        <f t="shared" si="47"/>
        <v>100</v>
      </c>
      <c r="AD296" s="106">
        <f t="shared" si="48"/>
        <v>100</v>
      </c>
      <c r="AE296" s="106">
        <f t="shared" si="49"/>
        <v>55.147058823529413</v>
      </c>
      <c r="AF296" s="106">
        <f t="shared" si="50"/>
        <v>100</v>
      </c>
      <c r="AG296" s="106">
        <f t="shared" si="51"/>
        <v>100</v>
      </c>
      <c r="AH296" s="106">
        <f t="shared" si="52"/>
        <v>63.450184501845023</v>
      </c>
      <c r="AI296" s="106">
        <f t="shared" si="53"/>
        <v>100</v>
      </c>
      <c r="AJ296" s="106">
        <f t="shared" si="54"/>
        <v>100</v>
      </c>
      <c r="AK296" s="106">
        <f t="shared" si="54"/>
        <v>100</v>
      </c>
      <c r="AL296" s="47" t="str">
        <f t="shared" si="55"/>
        <v>-</v>
      </c>
      <c r="AM296" s="35" t="s">
        <v>2080</v>
      </c>
      <c r="AN296" s="35" t="s">
        <v>2080</v>
      </c>
      <c r="AO296" s="35" t="s">
        <v>2080</v>
      </c>
      <c r="AP296" s="35" t="s">
        <v>2080</v>
      </c>
      <c r="AQ296" s="37" t="s">
        <v>2080</v>
      </c>
    </row>
    <row r="297" spans="1:43" ht="24.95" hidden="1" customHeight="1" x14ac:dyDescent="0.25">
      <c r="A297" s="21" t="s">
        <v>375</v>
      </c>
      <c r="B297" s="22" t="s">
        <v>1721</v>
      </c>
      <c r="C297" s="8" t="s">
        <v>375</v>
      </c>
      <c r="D297" s="8" t="s">
        <v>376</v>
      </c>
      <c r="E297" s="18" t="s">
        <v>1781</v>
      </c>
      <c r="F297" s="45" t="str">
        <f>IFERROR(VLOOKUP(E297,categoria!$A:$C,3,FALSE),"Categoria 1")</f>
        <v>Categoria 2</v>
      </c>
      <c r="G297" s="45">
        <f>VLOOKUP(E297,[2]total!$C:$F,4,FALSE)</f>
        <v>0</v>
      </c>
      <c r="H297" s="45">
        <f ca="1">' CV SIPNI MUN 2017'!H297/12*(TEXT(TODAY(),"MM")-1)</f>
        <v>6.666666666666667</v>
      </c>
      <c r="I297" s="7">
        <v>37</v>
      </c>
      <c r="J297" s="7">
        <v>35</v>
      </c>
      <c r="K297" s="7">
        <v>34</v>
      </c>
      <c r="L297" s="7">
        <v>33</v>
      </c>
      <c r="M297" s="7">
        <v>185</v>
      </c>
      <c r="N297" s="7">
        <v>230</v>
      </c>
      <c r="O297" s="7">
        <v>1600</v>
      </c>
      <c r="P297" s="7">
        <v>342</v>
      </c>
      <c r="Q297" s="45">
        <v>2536</v>
      </c>
      <c r="R297" s="45">
        <f>'[1]SH-FA2007-18'!EB299</f>
        <v>3</v>
      </c>
      <c r="S297" s="45">
        <f>'[1]SH-FA2007-18'!EC299</f>
        <v>30</v>
      </c>
      <c r="T297" s="45">
        <f>'[1]SH-FA2007-18'!ED299</f>
        <v>36</v>
      </c>
      <c r="U297" s="45">
        <f>'[1]SH-FA2007-18'!EE299</f>
        <v>27</v>
      </c>
      <c r="V297" s="45">
        <f>'[1]SH-FA2007-18'!EF299</f>
        <v>31</v>
      </c>
      <c r="W297" s="45">
        <f>'[1]SH-FA2007-18'!EG299</f>
        <v>253.6</v>
      </c>
      <c r="X297" s="45">
        <f>'[1]SH-FA2007-18'!EH299</f>
        <v>149.19999999999999</v>
      </c>
      <c r="Y297" s="45">
        <f>'[1]SH-FA2007-18'!EI299</f>
        <v>1459.9111111111113</v>
      </c>
      <c r="Z297" s="45">
        <f>'[1]SH-FA2007-18'!EJ299</f>
        <v>404.28888888888883</v>
      </c>
      <c r="AA297" s="46">
        <f t="shared" si="45"/>
        <v>2394</v>
      </c>
      <c r="AB297" s="106">
        <f t="shared" ca="1" si="46"/>
        <v>44.999999999999993</v>
      </c>
      <c r="AC297" s="106">
        <f t="shared" si="47"/>
        <v>81.081081081081081</v>
      </c>
      <c r="AD297" s="106">
        <f t="shared" si="48"/>
        <v>100</v>
      </c>
      <c r="AE297" s="106">
        <f t="shared" si="49"/>
        <v>79.411764705882348</v>
      </c>
      <c r="AF297" s="106">
        <f t="shared" si="50"/>
        <v>93.939393939393938</v>
      </c>
      <c r="AG297" s="106">
        <f t="shared" si="51"/>
        <v>100</v>
      </c>
      <c r="AH297" s="106">
        <f t="shared" si="52"/>
        <v>64.869565217391298</v>
      </c>
      <c r="AI297" s="106">
        <f t="shared" si="53"/>
        <v>91.244444444444454</v>
      </c>
      <c r="AJ297" s="106">
        <f t="shared" si="54"/>
        <v>100</v>
      </c>
      <c r="AK297" s="106">
        <f t="shared" si="54"/>
        <v>94.400630914826493</v>
      </c>
      <c r="AL297" s="47">
        <f t="shared" si="55"/>
        <v>142</v>
      </c>
      <c r="AM297" s="35" t="s">
        <v>2080</v>
      </c>
      <c r="AN297" s="35" t="s">
        <v>2080</v>
      </c>
      <c r="AO297" s="35" t="s">
        <v>2080</v>
      </c>
      <c r="AP297" s="35" t="s">
        <v>2080</v>
      </c>
      <c r="AQ297" s="37" t="s">
        <v>2080</v>
      </c>
    </row>
    <row r="298" spans="1:43" ht="24.95" hidden="1" customHeight="1" x14ac:dyDescent="0.25">
      <c r="A298" s="21" t="s">
        <v>375</v>
      </c>
      <c r="B298" s="22" t="s">
        <v>1721</v>
      </c>
      <c r="C298" s="8" t="s">
        <v>375</v>
      </c>
      <c r="D298" s="8" t="s">
        <v>377</v>
      </c>
      <c r="E298" s="18" t="s">
        <v>1128</v>
      </c>
      <c r="F298" s="45" t="str">
        <f>IFERROR(VLOOKUP(E298,categoria!$A:$C,3,FALSE),"Categoria 1")</f>
        <v>Categoria 2</v>
      </c>
      <c r="G298" s="45">
        <f>VLOOKUP(E298,[2]total!$C:$F,4,FALSE)</f>
        <v>0</v>
      </c>
      <c r="H298" s="45">
        <f ca="1">' CV SIPNI MUN 2017'!H298/12*(TEXT(TODAY(),"MM")-1)</f>
        <v>37</v>
      </c>
      <c r="I298" s="7">
        <v>216</v>
      </c>
      <c r="J298" s="7">
        <v>214</v>
      </c>
      <c r="K298" s="7">
        <v>215</v>
      </c>
      <c r="L298" s="7">
        <v>219</v>
      </c>
      <c r="M298" s="7">
        <v>1221</v>
      </c>
      <c r="N298" s="7">
        <v>1469</v>
      </c>
      <c r="O298" s="7">
        <v>12535</v>
      </c>
      <c r="P298" s="7">
        <v>3047</v>
      </c>
      <c r="Q298" s="45">
        <v>19358</v>
      </c>
      <c r="R298" s="45">
        <f>'[1]SH-FA2007-18'!EB300</f>
        <v>36</v>
      </c>
      <c r="S298" s="45">
        <f>'[1]SH-FA2007-18'!EC300</f>
        <v>206</v>
      </c>
      <c r="T298" s="45">
        <f>'[1]SH-FA2007-18'!ED300</f>
        <v>161</v>
      </c>
      <c r="U298" s="45">
        <f>'[1]SH-FA2007-18'!EE300</f>
        <v>176</v>
      </c>
      <c r="V298" s="45">
        <f>'[1]SH-FA2007-18'!EF300</f>
        <v>151</v>
      </c>
      <c r="W298" s="45">
        <f>'[1]SH-FA2007-18'!EG300</f>
        <v>1761.6</v>
      </c>
      <c r="X298" s="45">
        <f>'[1]SH-FA2007-18'!EH300</f>
        <v>877</v>
      </c>
      <c r="Y298" s="45">
        <f>'[1]SH-FA2007-18'!EI300</f>
        <v>7154.2</v>
      </c>
      <c r="Z298" s="45">
        <f>'[1]SH-FA2007-18'!EJ300</f>
        <v>1874.1999999999998</v>
      </c>
      <c r="AA298" s="46">
        <f t="shared" si="45"/>
        <v>12397</v>
      </c>
      <c r="AB298" s="106">
        <f t="shared" ca="1" si="46"/>
        <v>97.297297297297305</v>
      </c>
      <c r="AC298" s="106">
        <f t="shared" si="47"/>
        <v>95.370370370370367</v>
      </c>
      <c r="AD298" s="106">
        <f t="shared" si="48"/>
        <v>75.233644859813083</v>
      </c>
      <c r="AE298" s="106">
        <f t="shared" si="49"/>
        <v>81.860465116279073</v>
      </c>
      <c r="AF298" s="106">
        <f t="shared" si="50"/>
        <v>68.949771689497723</v>
      </c>
      <c r="AG298" s="106">
        <f t="shared" si="51"/>
        <v>100</v>
      </c>
      <c r="AH298" s="106">
        <f t="shared" si="52"/>
        <v>59.700476514635803</v>
      </c>
      <c r="AI298" s="106">
        <f t="shared" si="53"/>
        <v>57.073793378540081</v>
      </c>
      <c r="AJ298" s="106">
        <f t="shared" si="54"/>
        <v>61.509681654085981</v>
      </c>
      <c r="AK298" s="106">
        <f t="shared" si="54"/>
        <v>64.040706684574857</v>
      </c>
      <c r="AL298" s="47">
        <f t="shared" si="55"/>
        <v>6961</v>
      </c>
      <c r="AM298" s="35" t="s">
        <v>2080</v>
      </c>
      <c r="AN298" s="35" t="s">
        <v>2081</v>
      </c>
      <c r="AO298" s="35" t="s">
        <v>2080</v>
      </c>
      <c r="AP298" s="35" t="s">
        <v>2080</v>
      </c>
      <c r="AQ298" s="37" t="s">
        <v>2080</v>
      </c>
    </row>
    <row r="299" spans="1:43" ht="24.95" customHeight="1" x14ac:dyDescent="0.25">
      <c r="A299" s="21" t="s">
        <v>375</v>
      </c>
      <c r="B299" s="22" t="s">
        <v>1721</v>
      </c>
      <c r="C299" s="8" t="s">
        <v>375</v>
      </c>
      <c r="D299" s="8" t="s">
        <v>378</v>
      </c>
      <c r="E299" s="18" t="s">
        <v>1134</v>
      </c>
      <c r="F299" s="45" t="str">
        <f>IFERROR(VLOOKUP(E299,categoria!$A:$C,3,FALSE),"Categoria 1")</f>
        <v>Categoria 2</v>
      </c>
      <c r="G299" s="45">
        <f>VLOOKUP(E299,[2]total!$C:$F,4,FALSE)</f>
        <v>150</v>
      </c>
      <c r="H299" s="45">
        <f ca="1">' CV SIPNI MUN 2017'!H299/12*(TEXT(TODAY(),"MM")-1)</f>
        <v>29.833333333333332</v>
      </c>
      <c r="I299" s="7">
        <v>160</v>
      </c>
      <c r="J299" s="7">
        <v>147</v>
      </c>
      <c r="K299" s="7">
        <v>139</v>
      </c>
      <c r="L299" s="7">
        <v>135</v>
      </c>
      <c r="M299" s="7">
        <v>730</v>
      </c>
      <c r="N299" s="7">
        <v>927</v>
      </c>
      <c r="O299" s="7">
        <v>7726</v>
      </c>
      <c r="P299" s="7">
        <v>1333</v>
      </c>
      <c r="Q299" s="45">
        <v>11476</v>
      </c>
      <c r="R299" s="45">
        <f>'[1]SH-FA2007-18'!EB301</f>
        <v>19</v>
      </c>
      <c r="S299" s="45">
        <f>'[1]SH-FA2007-18'!EC301</f>
        <v>134</v>
      </c>
      <c r="T299" s="45">
        <f>'[1]SH-FA2007-18'!ED301</f>
        <v>124</v>
      </c>
      <c r="U299" s="45">
        <f>'[1]SH-FA2007-18'!EE301</f>
        <v>133</v>
      </c>
      <c r="V299" s="45">
        <f>'[1]SH-FA2007-18'!EF301</f>
        <v>124</v>
      </c>
      <c r="W299" s="45">
        <f>'[1]SH-FA2007-18'!EG301</f>
        <v>1155.5999999999999</v>
      </c>
      <c r="X299" s="45">
        <f>'[1]SH-FA2007-18'!EH301</f>
        <v>615.59999999999991</v>
      </c>
      <c r="Y299" s="45">
        <f>'[1]SH-FA2007-18'!EI301</f>
        <v>6817.5333333333328</v>
      </c>
      <c r="Z299" s="45">
        <f>'[1]SH-FA2007-18'!EJ301</f>
        <v>1871.2666666666669</v>
      </c>
      <c r="AA299" s="46">
        <f t="shared" si="45"/>
        <v>10994</v>
      </c>
      <c r="AB299" s="106">
        <f t="shared" ca="1" si="46"/>
        <v>63.687150837988824</v>
      </c>
      <c r="AC299" s="106">
        <f t="shared" si="47"/>
        <v>83.75</v>
      </c>
      <c r="AD299" s="106">
        <f t="shared" si="48"/>
        <v>84.353741496598644</v>
      </c>
      <c r="AE299" s="106">
        <f t="shared" si="49"/>
        <v>95.683453237410077</v>
      </c>
      <c r="AF299" s="106">
        <f t="shared" si="50"/>
        <v>91.851851851851848</v>
      </c>
      <c r="AG299" s="106">
        <f t="shared" si="51"/>
        <v>100</v>
      </c>
      <c r="AH299" s="106">
        <f t="shared" si="52"/>
        <v>66.40776699029125</v>
      </c>
      <c r="AI299" s="106">
        <f t="shared" si="53"/>
        <v>88.241435844335143</v>
      </c>
      <c r="AJ299" s="106">
        <f t="shared" si="54"/>
        <v>100</v>
      </c>
      <c r="AK299" s="106">
        <f t="shared" si="54"/>
        <v>95.799930289299411</v>
      </c>
      <c r="AL299" s="47">
        <f t="shared" si="55"/>
        <v>482</v>
      </c>
      <c r="AM299" s="35" t="s">
        <v>2080</v>
      </c>
      <c r="AN299" s="35" t="s">
        <v>2080</v>
      </c>
      <c r="AO299" s="35" t="s">
        <v>2080</v>
      </c>
      <c r="AP299" s="35" t="s">
        <v>2081</v>
      </c>
      <c r="AQ299" s="37" t="s">
        <v>2080</v>
      </c>
    </row>
    <row r="300" spans="1:43" ht="24.95" hidden="1" customHeight="1" x14ac:dyDescent="0.25">
      <c r="A300" s="21" t="s">
        <v>375</v>
      </c>
      <c r="B300" s="22" t="s">
        <v>1721</v>
      </c>
      <c r="C300" s="8" t="s">
        <v>375</v>
      </c>
      <c r="D300" s="8" t="s">
        <v>379</v>
      </c>
      <c r="E300" s="18" t="s">
        <v>1140</v>
      </c>
      <c r="F300" s="45" t="str">
        <f>IFERROR(VLOOKUP(E300,categoria!$A:$C,3,FALSE),"Categoria 1")</f>
        <v>Categoria 1</v>
      </c>
      <c r="G300" s="45">
        <f>VLOOKUP(E300,[2]total!$C:$F,4,FALSE)</f>
        <v>525</v>
      </c>
      <c r="H300" s="45">
        <f ca="1">' CV SIPNI MUN 2017'!H300/12*(TEXT(TODAY(),"MM")-1)</f>
        <v>35.333333333333336</v>
      </c>
      <c r="I300" s="7">
        <v>213</v>
      </c>
      <c r="J300" s="7">
        <v>213</v>
      </c>
      <c r="K300" s="7">
        <v>215</v>
      </c>
      <c r="L300" s="7">
        <v>217</v>
      </c>
      <c r="M300" s="7">
        <v>1125</v>
      </c>
      <c r="N300" s="7">
        <v>1208</v>
      </c>
      <c r="O300" s="7">
        <v>9956</v>
      </c>
      <c r="P300" s="7">
        <v>2065</v>
      </c>
      <c r="Q300" s="45">
        <v>15424</v>
      </c>
      <c r="R300" s="45">
        <f>'[1]SH-FA2007-18'!EB302</f>
        <v>32</v>
      </c>
      <c r="S300" s="45">
        <f>'[1]SH-FA2007-18'!EC302</f>
        <v>176</v>
      </c>
      <c r="T300" s="45">
        <f>'[1]SH-FA2007-18'!ED302</f>
        <v>134</v>
      </c>
      <c r="U300" s="45">
        <f>'[1]SH-FA2007-18'!EE302</f>
        <v>158</v>
      </c>
      <c r="V300" s="45">
        <f>'[1]SH-FA2007-18'!EF302</f>
        <v>135</v>
      </c>
      <c r="W300" s="45">
        <f>'[1]SH-FA2007-18'!EG302</f>
        <v>1454.6</v>
      </c>
      <c r="X300" s="45">
        <f>'[1]SH-FA2007-18'!EH302</f>
        <v>840.6</v>
      </c>
      <c r="Y300" s="45">
        <f>'[1]SH-FA2007-18'!EI302</f>
        <v>9099.9777777777781</v>
      </c>
      <c r="Z300" s="45">
        <f>'[1]SH-FA2007-18'!EJ302</f>
        <v>2480.8222222222225</v>
      </c>
      <c r="AA300" s="46">
        <f t="shared" si="45"/>
        <v>14511.000000000002</v>
      </c>
      <c r="AB300" s="106">
        <f t="shared" ca="1" si="46"/>
        <v>90.566037735849051</v>
      </c>
      <c r="AC300" s="106">
        <f t="shared" si="47"/>
        <v>82.629107981220656</v>
      </c>
      <c r="AD300" s="106">
        <f t="shared" si="48"/>
        <v>62.910798122065728</v>
      </c>
      <c r="AE300" s="106">
        <f t="shared" si="49"/>
        <v>73.488372093023258</v>
      </c>
      <c r="AF300" s="106">
        <f t="shared" si="50"/>
        <v>62.21198156682027</v>
      </c>
      <c r="AG300" s="106">
        <f t="shared" si="51"/>
        <v>100</v>
      </c>
      <c r="AH300" s="106">
        <f t="shared" si="52"/>
        <v>69.5860927152318</v>
      </c>
      <c r="AI300" s="106">
        <f t="shared" si="53"/>
        <v>91.401946341681167</v>
      </c>
      <c r="AJ300" s="106">
        <f t="shared" si="54"/>
        <v>100</v>
      </c>
      <c r="AK300" s="106">
        <f t="shared" si="54"/>
        <v>94.080653526970963</v>
      </c>
      <c r="AL300" s="47">
        <f t="shared" si="55"/>
        <v>912.99999999999818</v>
      </c>
      <c r="AM300" s="35" t="s">
        <v>2080</v>
      </c>
      <c r="AN300" s="35" t="s">
        <v>2080</v>
      </c>
      <c r="AO300" s="35" t="s">
        <v>2081</v>
      </c>
      <c r="AP300" s="35" t="s">
        <v>2081</v>
      </c>
      <c r="AQ300" s="37" t="s">
        <v>2080</v>
      </c>
    </row>
    <row r="301" spans="1:43" ht="24.95" hidden="1" customHeight="1" x14ac:dyDescent="0.25">
      <c r="A301" s="21" t="s">
        <v>375</v>
      </c>
      <c r="B301" s="22" t="s">
        <v>1721</v>
      </c>
      <c r="C301" s="8" t="s">
        <v>375</v>
      </c>
      <c r="D301" s="8" t="s">
        <v>380</v>
      </c>
      <c r="E301" s="18" t="s">
        <v>1167</v>
      </c>
      <c r="F301" s="45" t="str">
        <f>IFERROR(VLOOKUP(E301,categoria!$A:$C,3,FALSE),"Categoria 1")</f>
        <v>Categoria 2</v>
      </c>
      <c r="G301" s="45">
        <f>VLOOKUP(E301,[2]total!$C:$F,4,FALSE)</f>
        <v>50</v>
      </c>
      <c r="H301" s="45">
        <f ca="1">' CV SIPNI MUN 2017'!H301/12*(TEXT(TODAY(),"MM")-1)</f>
        <v>23.666666666666668</v>
      </c>
      <c r="I301" s="7">
        <v>134</v>
      </c>
      <c r="J301" s="7">
        <v>129</v>
      </c>
      <c r="K301" s="7">
        <v>127</v>
      </c>
      <c r="L301" s="7">
        <v>128</v>
      </c>
      <c r="M301" s="7">
        <v>701</v>
      </c>
      <c r="N301" s="7">
        <v>840</v>
      </c>
      <c r="O301" s="7">
        <v>6563</v>
      </c>
      <c r="P301" s="7">
        <v>1507</v>
      </c>
      <c r="Q301" s="45">
        <v>10271</v>
      </c>
      <c r="R301" s="45">
        <f>'[1]SH-FA2007-18'!EB303</f>
        <v>3</v>
      </c>
      <c r="S301" s="45">
        <f>'[1]SH-FA2007-18'!EC303</f>
        <v>96</v>
      </c>
      <c r="T301" s="45">
        <f>'[1]SH-FA2007-18'!ED303</f>
        <v>106</v>
      </c>
      <c r="U301" s="45">
        <f>'[1]SH-FA2007-18'!EE303</f>
        <v>108</v>
      </c>
      <c r="V301" s="45">
        <f>'[1]SH-FA2007-18'!EF303</f>
        <v>75</v>
      </c>
      <c r="W301" s="45">
        <f>'[1]SH-FA2007-18'!EG303</f>
        <v>753.6</v>
      </c>
      <c r="X301" s="45">
        <f>'[1]SH-FA2007-18'!EH303</f>
        <v>435.4</v>
      </c>
      <c r="Y301" s="45">
        <f>'[1]SH-FA2007-18'!EI303</f>
        <v>3872.3111111111116</v>
      </c>
      <c r="Z301" s="45">
        <f>'[1]SH-FA2007-18'!EJ303</f>
        <v>1429.6888888888891</v>
      </c>
      <c r="AA301" s="46">
        <f t="shared" si="45"/>
        <v>6879.0000000000009</v>
      </c>
      <c r="AB301" s="106">
        <f t="shared" ca="1" si="46"/>
        <v>12.676056338028168</v>
      </c>
      <c r="AC301" s="106">
        <f t="shared" si="47"/>
        <v>71.641791044776113</v>
      </c>
      <c r="AD301" s="106">
        <f t="shared" si="48"/>
        <v>82.170542635658919</v>
      </c>
      <c r="AE301" s="106">
        <f t="shared" si="49"/>
        <v>85.039370078740163</v>
      </c>
      <c r="AF301" s="106">
        <f t="shared" si="50"/>
        <v>58.59375</v>
      </c>
      <c r="AG301" s="106">
        <f t="shared" si="51"/>
        <v>100</v>
      </c>
      <c r="AH301" s="106">
        <f t="shared" si="52"/>
        <v>51.833333333333329</v>
      </c>
      <c r="AI301" s="106">
        <f t="shared" si="53"/>
        <v>59.002150100733076</v>
      </c>
      <c r="AJ301" s="106">
        <f t="shared" si="54"/>
        <v>94.869866548698681</v>
      </c>
      <c r="AK301" s="106">
        <f t="shared" si="54"/>
        <v>66.974978093661775</v>
      </c>
      <c r="AL301" s="47">
        <f t="shared" si="55"/>
        <v>3391.9999999999991</v>
      </c>
      <c r="AM301" s="35" t="s">
        <v>2080</v>
      </c>
      <c r="AN301" s="35" t="s">
        <v>2080</v>
      </c>
      <c r="AO301" s="35" t="s">
        <v>2080</v>
      </c>
      <c r="AP301" s="35" t="s">
        <v>2080</v>
      </c>
      <c r="AQ301" s="37" t="s">
        <v>2080</v>
      </c>
    </row>
    <row r="302" spans="1:43" ht="24.95" hidden="1" customHeight="1" x14ac:dyDescent="0.25">
      <c r="A302" s="21" t="s">
        <v>375</v>
      </c>
      <c r="B302" s="22" t="s">
        <v>1721</v>
      </c>
      <c r="C302" s="8" t="s">
        <v>375</v>
      </c>
      <c r="D302" s="8" t="s">
        <v>381</v>
      </c>
      <c r="E302" s="18" t="s">
        <v>1285</v>
      </c>
      <c r="F302" s="45" t="str">
        <f>IFERROR(VLOOKUP(E302,categoria!$A:$C,3,FALSE),"Categoria 1")</f>
        <v>Categoria 2</v>
      </c>
      <c r="G302" s="45">
        <f>VLOOKUP(E302,[2]total!$C:$F,4,FALSE)</f>
        <v>60</v>
      </c>
      <c r="H302" s="45">
        <f ca="1">' CV SIPNI MUN 2017'!H302/12*(TEXT(TODAY(),"MM")-1)</f>
        <v>12.166666666666666</v>
      </c>
      <c r="I302" s="7">
        <v>67</v>
      </c>
      <c r="J302" s="7">
        <v>64</v>
      </c>
      <c r="K302" s="7">
        <v>63</v>
      </c>
      <c r="L302" s="7">
        <v>64</v>
      </c>
      <c r="M302" s="7">
        <v>384</v>
      </c>
      <c r="N302" s="7">
        <v>499</v>
      </c>
      <c r="O302" s="7">
        <v>3685</v>
      </c>
      <c r="P302" s="7">
        <v>1126</v>
      </c>
      <c r="Q302" s="45">
        <v>6025</v>
      </c>
      <c r="R302" s="45">
        <f>'[1]SH-FA2007-18'!EB304</f>
        <v>9</v>
      </c>
      <c r="S302" s="45">
        <f>'[1]SH-FA2007-18'!EC304</f>
        <v>59</v>
      </c>
      <c r="T302" s="45">
        <f>'[1]SH-FA2007-18'!ED304</f>
        <v>55</v>
      </c>
      <c r="U302" s="45">
        <f>'[1]SH-FA2007-18'!EE304</f>
        <v>56</v>
      </c>
      <c r="V302" s="45">
        <f>'[1]SH-FA2007-18'!EF304</f>
        <v>43</v>
      </c>
      <c r="W302" s="45">
        <f>'[1]SH-FA2007-18'!EG304</f>
        <v>481</v>
      </c>
      <c r="X302" s="45">
        <f>'[1]SH-FA2007-18'!EH304</f>
        <v>234.20000000000002</v>
      </c>
      <c r="Y302" s="45">
        <f>'[1]SH-FA2007-18'!EI304</f>
        <v>3535.9333333333338</v>
      </c>
      <c r="Z302" s="45">
        <f>'[1]SH-FA2007-18'!EJ304</f>
        <v>1161.8666666666668</v>
      </c>
      <c r="AA302" s="46">
        <f t="shared" si="45"/>
        <v>5635.0000000000009</v>
      </c>
      <c r="AB302" s="106">
        <f t="shared" ca="1" si="46"/>
        <v>73.972602739726028</v>
      </c>
      <c r="AC302" s="106">
        <f t="shared" si="47"/>
        <v>88.059701492537314</v>
      </c>
      <c r="AD302" s="106">
        <f t="shared" si="48"/>
        <v>85.9375</v>
      </c>
      <c r="AE302" s="106">
        <f t="shared" si="49"/>
        <v>88.888888888888886</v>
      </c>
      <c r="AF302" s="106">
        <f t="shared" si="50"/>
        <v>67.1875</v>
      </c>
      <c r="AG302" s="106">
        <f t="shared" si="51"/>
        <v>100</v>
      </c>
      <c r="AH302" s="106">
        <f t="shared" si="52"/>
        <v>46.933867735470947</v>
      </c>
      <c r="AI302" s="106">
        <f t="shared" si="53"/>
        <v>95.954771596562665</v>
      </c>
      <c r="AJ302" s="106">
        <f t="shared" si="54"/>
        <v>100</v>
      </c>
      <c r="AK302" s="106">
        <f t="shared" si="54"/>
        <v>93.526970954356855</v>
      </c>
      <c r="AL302" s="47">
        <f t="shared" si="55"/>
        <v>389.99999999999909</v>
      </c>
      <c r="AM302" s="35" t="s">
        <v>2080</v>
      </c>
      <c r="AN302" s="35" t="s">
        <v>2081</v>
      </c>
      <c r="AO302" s="35" t="s">
        <v>2080</v>
      </c>
      <c r="AP302" s="35" t="s">
        <v>2080</v>
      </c>
      <c r="AQ302" s="37" t="s">
        <v>2080</v>
      </c>
    </row>
    <row r="303" spans="1:43" ht="24.95" customHeight="1" x14ac:dyDescent="0.25">
      <c r="A303" s="21" t="s">
        <v>375</v>
      </c>
      <c r="B303" s="22" t="s">
        <v>1721</v>
      </c>
      <c r="C303" s="8" t="s">
        <v>375</v>
      </c>
      <c r="D303" s="8" t="s">
        <v>382</v>
      </c>
      <c r="E303" s="18" t="s">
        <v>1308</v>
      </c>
      <c r="F303" s="45" t="str">
        <f>IFERROR(VLOOKUP(E303,categoria!$A:$C,3,FALSE),"Categoria 1")</f>
        <v>Categoria 1</v>
      </c>
      <c r="G303" s="45">
        <f>VLOOKUP(E303,[2]total!$C:$F,4,FALSE)</f>
        <v>0</v>
      </c>
      <c r="H303" s="45">
        <f ca="1">' CV SIPNI MUN 2017'!H303/12*(TEXT(TODAY(),"MM")-1)</f>
        <v>7.333333333333333</v>
      </c>
      <c r="I303" s="7">
        <v>47</v>
      </c>
      <c r="J303" s="7">
        <v>48</v>
      </c>
      <c r="K303" s="7">
        <v>51</v>
      </c>
      <c r="L303" s="7">
        <v>52</v>
      </c>
      <c r="M303" s="7">
        <v>286</v>
      </c>
      <c r="N303" s="7">
        <v>318</v>
      </c>
      <c r="O303" s="7">
        <v>2632</v>
      </c>
      <c r="P303" s="7">
        <v>642</v>
      </c>
      <c r="Q303" s="45">
        <v>4120</v>
      </c>
      <c r="R303" s="45">
        <f>'[1]SH-FA2007-18'!EB305</f>
        <v>4</v>
      </c>
      <c r="S303" s="45">
        <f>'[1]SH-FA2007-18'!EC305</f>
        <v>43</v>
      </c>
      <c r="T303" s="45">
        <f>'[1]SH-FA2007-18'!ED305</f>
        <v>45</v>
      </c>
      <c r="U303" s="45">
        <f>'[1]SH-FA2007-18'!EE305</f>
        <v>47</v>
      </c>
      <c r="V303" s="45">
        <f>'[1]SH-FA2007-18'!EF305</f>
        <v>32</v>
      </c>
      <c r="W303" s="45">
        <f>'[1]SH-FA2007-18'!EG305</f>
        <v>347</v>
      </c>
      <c r="X303" s="45">
        <f>'[1]SH-FA2007-18'!EH305</f>
        <v>224.39999999999998</v>
      </c>
      <c r="Y303" s="45">
        <f>'[1]SH-FA2007-18'!EI305</f>
        <v>2872.7555555555555</v>
      </c>
      <c r="Z303" s="45">
        <f>'[1]SH-FA2007-18'!EJ305</f>
        <v>908.84444444444443</v>
      </c>
      <c r="AA303" s="46">
        <f t="shared" si="45"/>
        <v>4524</v>
      </c>
      <c r="AB303" s="106">
        <f t="shared" ca="1" si="46"/>
        <v>54.545454545454554</v>
      </c>
      <c r="AC303" s="106">
        <f t="shared" si="47"/>
        <v>91.489361702127653</v>
      </c>
      <c r="AD303" s="106">
        <f t="shared" si="48"/>
        <v>93.75</v>
      </c>
      <c r="AE303" s="106">
        <f t="shared" si="49"/>
        <v>92.156862745098039</v>
      </c>
      <c r="AF303" s="106">
        <f t="shared" si="50"/>
        <v>61.53846153846154</v>
      </c>
      <c r="AG303" s="106">
        <f t="shared" si="51"/>
        <v>100</v>
      </c>
      <c r="AH303" s="106">
        <f t="shared" si="52"/>
        <v>70.566037735849051</v>
      </c>
      <c r="AI303" s="106">
        <f t="shared" si="53"/>
        <v>100</v>
      </c>
      <c r="AJ303" s="106">
        <f t="shared" si="54"/>
        <v>100</v>
      </c>
      <c r="AK303" s="106">
        <f t="shared" si="54"/>
        <v>100</v>
      </c>
      <c r="AL303" s="47" t="str">
        <f t="shared" si="55"/>
        <v>-</v>
      </c>
      <c r="AM303" s="35" t="s">
        <v>2080</v>
      </c>
      <c r="AN303" s="35" t="s">
        <v>2080</v>
      </c>
      <c r="AO303" s="35" t="s">
        <v>2080</v>
      </c>
      <c r="AP303" s="35" t="s">
        <v>2080</v>
      </c>
      <c r="AQ303" s="37" t="s">
        <v>2080</v>
      </c>
    </row>
    <row r="304" spans="1:43" ht="24.95" hidden="1" customHeight="1" x14ac:dyDescent="0.25">
      <c r="A304" s="21" t="s">
        <v>375</v>
      </c>
      <c r="B304" s="22" t="s">
        <v>1721</v>
      </c>
      <c r="C304" s="8" t="s">
        <v>375</v>
      </c>
      <c r="D304" s="8" t="s">
        <v>383</v>
      </c>
      <c r="E304" s="18" t="s">
        <v>1332</v>
      </c>
      <c r="F304" s="45" t="str">
        <f>IFERROR(VLOOKUP(E304,categoria!$A:$C,3,FALSE),"Categoria 1")</f>
        <v>Categoria 2</v>
      </c>
      <c r="G304" s="45">
        <f>VLOOKUP(E304,[2]total!$C:$F,4,FALSE)</f>
        <v>0</v>
      </c>
      <c r="H304" s="45">
        <f ca="1">' CV SIPNI MUN 2017'!H304/12*(TEXT(TODAY(),"MM")-1)</f>
        <v>218</v>
      </c>
      <c r="I304" s="7">
        <v>1223</v>
      </c>
      <c r="J304" s="7">
        <v>1167</v>
      </c>
      <c r="K304" s="7">
        <v>1137</v>
      </c>
      <c r="L304" s="7">
        <v>1132</v>
      </c>
      <c r="M304" s="7">
        <v>6135</v>
      </c>
      <c r="N304" s="7">
        <v>7524</v>
      </c>
      <c r="O304" s="7">
        <v>64283</v>
      </c>
      <c r="P304" s="7">
        <v>14483</v>
      </c>
      <c r="Q304" s="45">
        <v>98392</v>
      </c>
      <c r="R304" s="45">
        <f>'[1]SH-FA2007-18'!EB306</f>
        <v>129</v>
      </c>
      <c r="S304" s="45">
        <f>'[1]SH-FA2007-18'!EC306</f>
        <v>1313</v>
      </c>
      <c r="T304" s="45">
        <f>'[1]SH-FA2007-18'!ED306</f>
        <v>1326</v>
      </c>
      <c r="U304" s="45">
        <f>'[1]SH-FA2007-18'!EE306</f>
        <v>1247</v>
      </c>
      <c r="V304" s="45">
        <f>'[1]SH-FA2007-18'!EF306</f>
        <v>975</v>
      </c>
      <c r="W304" s="45">
        <f>'[1]SH-FA2007-18'!EG306</f>
        <v>9320.5999999999985</v>
      </c>
      <c r="X304" s="45">
        <f>'[1]SH-FA2007-18'!EH306</f>
        <v>5166</v>
      </c>
      <c r="Y304" s="45">
        <f>'[1]SH-FA2007-18'!EI306</f>
        <v>40894.488888888889</v>
      </c>
      <c r="Z304" s="45">
        <f>'[1]SH-FA2007-18'!EJ306</f>
        <v>9706.9111111111106</v>
      </c>
      <c r="AA304" s="46">
        <f t="shared" si="45"/>
        <v>70078</v>
      </c>
      <c r="AB304" s="106">
        <f t="shared" ca="1" si="46"/>
        <v>59.174311926605505</v>
      </c>
      <c r="AC304" s="106">
        <f t="shared" si="47"/>
        <v>100</v>
      </c>
      <c r="AD304" s="106">
        <f t="shared" si="48"/>
        <v>100</v>
      </c>
      <c r="AE304" s="106">
        <f t="shared" si="49"/>
        <v>100</v>
      </c>
      <c r="AF304" s="106">
        <f t="shared" si="50"/>
        <v>86.130742049469973</v>
      </c>
      <c r="AG304" s="106">
        <f t="shared" si="51"/>
        <v>100</v>
      </c>
      <c r="AH304" s="106">
        <f t="shared" si="52"/>
        <v>68.660287081339703</v>
      </c>
      <c r="AI304" s="106">
        <f t="shared" si="53"/>
        <v>63.616335405766513</v>
      </c>
      <c r="AJ304" s="106">
        <f t="shared" si="54"/>
        <v>67.022793006359947</v>
      </c>
      <c r="AK304" s="106">
        <f t="shared" si="54"/>
        <v>71.223270184567852</v>
      </c>
      <c r="AL304" s="47">
        <f t="shared" si="55"/>
        <v>28314</v>
      </c>
      <c r="AM304" s="35" t="s">
        <v>2080</v>
      </c>
      <c r="AN304" s="35" t="s">
        <v>2081</v>
      </c>
      <c r="AO304" s="35" t="s">
        <v>2080</v>
      </c>
      <c r="AP304" s="35" t="s">
        <v>2081</v>
      </c>
      <c r="AQ304" s="37" t="s">
        <v>2080</v>
      </c>
    </row>
    <row r="305" spans="1:43" ht="24.95" hidden="1" customHeight="1" x14ac:dyDescent="0.25">
      <c r="A305" s="21" t="s">
        <v>375</v>
      </c>
      <c r="B305" s="22" t="s">
        <v>1721</v>
      </c>
      <c r="C305" s="8" t="s">
        <v>375</v>
      </c>
      <c r="D305" s="8" t="s">
        <v>384</v>
      </c>
      <c r="E305" s="18" t="s">
        <v>1560</v>
      </c>
      <c r="F305" s="45" t="str">
        <f>IFERROR(VLOOKUP(E305,categoria!$A:$C,3,FALSE),"Categoria 1")</f>
        <v>Categoria 2</v>
      </c>
      <c r="G305" s="45">
        <f>VLOOKUP(E305,[2]total!$C:$F,4,FALSE)</f>
        <v>200</v>
      </c>
      <c r="H305" s="45">
        <f ca="1">' CV SIPNI MUN 2017'!H305/12*(TEXT(TODAY(),"MM")-1)</f>
        <v>39.166666666666664</v>
      </c>
      <c r="I305" s="7">
        <v>233</v>
      </c>
      <c r="J305" s="7">
        <v>234</v>
      </c>
      <c r="K305" s="7">
        <v>236</v>
      </c>
      <c r="L305" s="7">
        <v>237</v>
      </c>
      <c r="M305" s="7">
        <v>1250</v>
      </c>
      <c r="N305" s="7">
        <v>1378</v>
      </c>
      <c r="O305" s="7">
        <v>12033</v>
      </c>
      <c r="P305" s="7">
        <v>2570</v>
      </c>
      <c r="Q305" s="45">
        <v>18406</v>
      </c>
      <c r="R305" s="45">
        <f>'[1]SH-FA2007-18'!EB307</f>
        <v>50</v>
      </c>
      <c r="S305" s="45">
        <f>'[1]SH-FA2007-18'!EC307</f>
        <v>295</v>
      </c>
      <c r="T305" s="45">
        <f>'[1]SH-FA2007-18'!ED307</f>
        <v>285</v>
      </c>
      <c r="U305" s="45">
        <f>'[1]SH-FA2007-18'!EE307</f>
        <v>249</v>
      </c>
      <c r="V305" s="45">
        <f>'[1]SH-FA2007-18'!EF307</f>
        <v>191</v>
      </c>
      <c r="W305" s="45">
        <f>'[1]SH-FA2007-18'!EG307</f>
        <v>2062.1999999999998</v>
      </c>
      <c r="X305" s="45">
        <f>'[1]SH-FA2007-18'!EH307</f>
        <v>1032.5999999999999</v>
      </c>
      <c r="Y305" s="45">
        <f>'[1]SH-FA2007-18'!EI307</f>
        <v>10258.422222222223</v>
      </c>
      <c r="Z305" s="45">
        <f>'[1]SH-FA2007-18'!EJ307</f>
        <v>2467.7777777777778</v>
      </c>
      <c r="AA305" s="46">
        <f t="shared" si="45"/>
        <v>16891</v>
      </c>
      <c r="AB305" s="106">
        <f t="shared" ca="1" si="46"/>
        <v>100</v>
      </c>
      <c r="AC305" s="106">
        <f t="shared" si="47"/>
        <v>100</v>
      </c>
      <c r="AD305" s="106">
        <f t="shared" si="48"/>
        <v>100</v>
      </c>
      <c r="AE305" s="106">
        <f t="shared" si="49"/>
        <v>100</v>
      </c>
      <c r="AF305" s="106">
        <f t="shared" si="50"/>
        <v>80.59071729957806</v>
      </c>
      <c r="AG305" s="106">
        <f t="shared" si="51"/>
        <v>100</v>
      </c>
      <c r="AH305" s="106">
        <f t="shared" si="52"/>
        <v>74.934687953555866</v>
      </c>
      <c r="AI305" s="106">
        <f t="shared" si="53"/>
        <v>85.252407730592722</v>
      </c>
      <c r="AJ305" s="106">
        <f t="shared" si="54"/>
        <v>96.022481625594466</v>
      </c>
      <c r="AK305" s="106">
        <f t="shared" si="54"/>
        <v>91.768988373356521</v>
      </c>
      <c r="AL305" s="47">
        <f t="shared" si="55"/>
        <v>1515</v>
      </c>
      <c r="AM305" s="35" t="s">
        <v>2080</v>
      </c>
      <c r="AN305" s="35" t="s">
        <v>2081</v>
      </c>
      <c r="AO305" s="35" t="s">
        <v>2080</v>
      </c>
      <c r="AP305" s="35" t="s">
        <v>2081</v>
      </c>
      <c r="AQ305" s="37" t="s">
        <v>2080</v>
      </c>
    </row>
    <row r="306" spans="1:43" ht="24.95" customHeight="1" x14ac:dyDescent="0.25">
      <c r="A306" s="21" t="s">
        <v>385</v>
      </c>
      <c r="B306" s="22" t="s">
        <v>1746</v>
      </c>
      <c r="C306" s="8" t="s">
        <v>385</v>
      </c>
      <c r="D306" s="8" t="s">
        <v>386</v>
      </c>
      <c r="E306" s="18" t="s">
        <v>1104</v>
      </c>
      <c r="F306" s="45" t="str">
        <f>IFERROR(VLOOKUP(E306,categoria!$A:$C,3,FALSE),"Categoria 1")</f>
        <v>Categoria 1</v>
      </c>
      <c r="G306" s="45">
        <f>VLOOKUP(E306,[2]total!$C:$F,4,FALSE)</f>
        <v>100</v>
      </c>
      <c r="H306" s="45">
        <f ca="1">' CV SIPNI MUN 2017'!H306/12*(TEXT(TODAY(),"MM")-1)</f>
        <v>28.5</v>
      </c>
      <c r="I306" s="7">
        <v>175</v>
      </c>
      <c r="J306" s="7">
        <v>180</v>
      </c>
      <c r="K306" s="7">
        <v>186</v>
      </c>
      <c r="L306" s="7">
        <v>191</v>
      </c>
      <c r="M306" s="7">
        <v>1071</v>
      </c>
      <c r="N306" s="7">
        <v>1204</v>
      </c>
      <c r="O306" s="7">
        <v>5700</v>
      </c>
      <c r="P306" s="7">
        <v>1069</v>
      </c>
      <c r="Q306" s="45">
        <v>9947</v>
      </c>
      <c r="R306" s="45">
        <f>'[1]SH-FA2007-18'!EB308</f>
        <v>17</v>
      </c>
      <c r="S306" s="45">
        <f>'[1]SH-FA2007-18'!EC308</f>
        <v>186</v>
      </c>
      <c r="T306" s="45">
        <f>'[1]SH-FA2007-18'!ED308</f>
        <v>191</v>
      </c>
      <c r="U306" s="45">
        <f>'[1]SH-FA2007-18'!EE308</f>
        <v>148</v>
      </c>
      <c r="V306" s="45">
        <f>'[1]SH-FA2007-18'!EF308</f>
        <v>161</v>
      </c>
      <c r="W306" s="45">
        <f>'[1]SH-FA2007-18'!EG308</f>
        <v>1434.8</v>
      </c>
      <c r="X306" s="45">
        <f>'[1]SH-FA2007-18'!EH308</f>
        <v>877</v>
      </c>
      <c r="Y306" s="45">
        <f>'[1]SH-FA2007-18'!EI308</f>
        <v>5479.4888888888891</v>
      </c>
      <c r="Z306" s="45">
        <f>'[1]SH-FA2007-18'!EJ308</f>
        <v>1209.7111111111112</v>
      </c>
      <c r="AA306" s="46">
        <f t="shared" si="45"/>
        <v>9704</v>
      </c>
      <c r="AB306" s="106">
        <f t="shared" ca="1" si="46"/>
        <v>59.649122807017541</v>
      </c>
      <c r="AC306" s="106">
        <f t="shared" si="47"/>
        <v>100</v>
      </c>
      <c r="AD306" s="106">
        <f t="shared" si="48"/>
        <v>100</v>
      </c>
      <c r="AE306" s="106">
        <f t="shared" si="49"/>
        <v>79.569892473118273</v>
      </c>
      <c r="AF306" s="106">
        <f t="shared" si="50"/>
        <v>84.293193717277475</v>
      </c>
      <c r="AG306" s="106">
        <f t="shared" si="51"/>
        <v>100</v>
      </c>
      <c r="AH306" s="106">
        <f t="shared" si="52"/>
        <v>72.840531561461802</v>
      </c>
      <c r="AI306" s="106">
        <f t="shared" si="53"/>
        <v>96.131384015594548</v>
      </c>
      <c r="AJ306" s="106">
        <f t="shared" si="54"/>
        <v>100</v>
      </c>
      <c r="AK306" s="106">
        <f t="shared" si="54"/>
        <v>97.557052377601281</v>
      </c>
      <c r="AL306" s="47">
        <f t="shared" si="55"/>
        <v>243</v>
      </c>
      <c r="AM306" s="35" t="s">
        <v>2080</v>
      </c>
      <c r="AN306" s="35" t="s">
        <v>2080</v>
      </c>
      <c r="AO306" s="35" t="s">
        <v>2081</v>
      </c>
      <c r="AP306" s="35" t="s">
        <v>2080</v>
      </c>
      <c r="AQ306" s="37" t="s">
        <v>2080</v>
      </c>
    </row>
    <row r="307" spans="1:43" ht="24.95" hidden="1" customHeight="1" x14ac:dyDescent="0.25">
      <c r="A307" s="21" t="s">
        <v>1750</v>
      </c>
      <c r="B307" s="22" t="s">
        <v>1746</v>
      </c>
      <c r="C307" s="8" t="s">
        <v>385</v>
      </c>
      <c r="D307" s="8" t="s">
        <v>387</v>
      </c>
      <c r="E307" s="18" t="s">
        <v>1108</v>
      </c>
      <c r="F307" s="45" t="str">
        <f>IFERROR(VLOOKUP(E307,categoria!$A:$C,3,FALSE),"Categoria 1")</f>
        <v>Categoria 1</v>
      </c>
      <c r="G307" s="45">
        <f>VLOOKUP(E307,[2]total!$C:$F,4,FALSE)</f>
        <v>500</v>
      </c>
      <c r="H307" s="45">
        <f ca="1">' CV SIPNI MUN 2017'!H307/12*(TEXT(TODAY(),"MM")-1)</f>
        <v>74.833333333333329</v>
      </c>
      <c r="I307" s="7">
        <v>439</v>
      </c>
      <c r="J307" s="7">
        <v>437</v>
      </c>
      <c r="K307" s="7">
        <v>442</v>
      </c>
      <c r="L307" s="7">
        <v>452</v>
      </c>
      <c r="M307" s="7">
        <v>2558</v>
      </c>
      <c r="N307" s="7">
        <v>3138</v>
      </c>
      <c r="O307" s="7">
        <v>19480</v>
      </c>
      <c r="P307" s="7">
        <v>3961</v>
      </c>
      <c r="Q307" s="45">
        <v>31356</v>
      </c>
      <c r="R307" s="45">
        <f>'[1]SH-FA2007-18'!EB309</f>
        <v>28</v>
      </c>
      <c r="S307" s="45">
        <f>'[1]SH-FA2007-18'!EC309</f>
        <v>364</v>
      </c>
      <c r="T307" s="45">
        <f>'[1]SH-FA2007-18'!ED309</f>
        <v>379</v>
      </c>
      <c r="U307" s="45">
        <f>'[1]SH-FA2007-18'!EE309</f>
        <v>495</v>
      </c>
      <c r="V307" s="45">
        <f>'[1]SH-FA2007-18'!EF309</f>
        <v>566</v>
      </c>
      <c r="W307" s="45">
        <f>'[1]SH-FA2007-18'!EG309</f>
        <v>4171.8</v>
      </c>
      <c r="X307" s="45">
        <f>'[1]SH-FA2007-18'!EH309</f>
        <v>2377.6</v>
      </c>
      <c r="Y307" s="45">
        <f>'[1]SH-FA2007-18'!EI309</f>
        <v>16231.466666666667</v>
      </c>
      <c r="Z307" s="45">
        <f>'[1]SH-FA2007-18'!EJ309</f>
        <v>3295.1333333333337</v>
      </c>
      <c r="AA307" s="46">
        <f t="shared" si="45"/>
        <v>27908.000000000004</v>
      </c>
      <c r="AB307" s="106">
        <f t="shared" ca="1" si="46"/>
        <v>37.41648106904232</v>
      </c>
      <c r="AC307" s="106">
        <f t="shared" si="47"/>
        <v>82.915717539863323</v>
      </c>
      <c r="AD307" s="106">
        <f t="shared" si="48"/>
        <v>86.727688787185357</v>
      </c>
      <c r="AE307" s="106">
        <f t="shared" si="49"/>
        <v>100</v>
      </c>
      <c r="AF307" s="106">
        <f t="shared" si="50"/>
        <v>100</v>
      </c>
      <c r="AG307" s="106">
        <f t="shared" si="51"/>
        <v>100</v>
      </c>
      <c r="AH307" s="106">
        <f t="shared" si="52"/>
        <v>75.768005098789033</v>
      </c>
      <c r="AI307" s="106">
        <f t="shared" si="53"/>
        <v>83.323750855578368</v>
      </c>
      <c r="AJ307" s="106">
        <f t="shared" si="54"/>
        <v>83.189430278549196</v>
      </c>
      <c r="AK307" s="106">
        <f t="shared" si="54"/>
        <v>89.003699451460662</v>
      </c>
      <c r="AL307" s="47">
        <f t="shared" si="55"/>
        <v>3447.9999999999964</v>
      </c>
      <c r="AM307" s="35" t="s">
        <v>2080</v>
      </c>
      <c r="AN307" s="35" t="s">
        <v>2080</v>
      </c>
      <c r="AO307" s="35" t="s">
        <v>2081</v>
      </c>
      <c r="AP307" s="35" t="s">
        <v>2080</v>
      </c>
      <c r="AQ307" s="37" t="s">
        <v>2080</v>
      </c>
    </row>
    <row r="308" spans="1:43" ht="24.95" customHeight="1" x14ac:dyDescent="0.25">
      <c r="A308" s="21" t="s">
        <v>1750</v>
      </c>
      <c r="B308" s="22" t="s">
        <v>1746</v>
      </c>
      <c r="C308" s="8" t="s">
        <v>385</v>
      </c>
      <c r="D308" s="8" t="s">
        <v>388</v>
      </c>
      <c r="E308" s="18" t="s">
        <v>1782</v>
      </c>
      <c r="F308" s="45" t="str">
        <f>IFERROR(VLOOKUP(E308,categoria!$A:$C,3,FALSE),"Categoria 1")</f>
        <v>Categoria 1</v>
      </c>
      <c r="G308" s="45">
        <f>VLOOKUP(E308,[2]total!$C:$F,4,FALSE)</f>
        <v>0</v>
      </c>
      <c r="H308" s="45">
        <f ca="1">' CV SIPNI MUN 2017'!H308/12*(TEXT(TODAY(),"MM")-1)</f>
        <v>9.5</v>
      </c>
      <c r="I308" s="7">
        <v>52</v>
      </c>
      <c r="J308" s="7">
        <v>50</v>
      </c>
      <c r="K308" s="7">
        <v>51</v>
      </c>
      <c r="L308" s="7">
        <v>53</v>
      </c>
      <c r="M308" s="7">
        <v>328</v>
      </c>
      <c r="N308" s="7">
        <v>435</v>
      </c>
      <c r="O308" s="7">
        <v>2136</v>
      </c>
      <c r="P308" s="7">
        <v>539</v>
      </c>
      <c r="Q308" s="45">
        <v>3701</v>
      </c>
      <c r="R308" s="45">
        <f>'[1]SH-FA2007-18'!EB310</f>
        <v>7</v>
      </c>
      <c r="S308" s="45">
        <f>'[1]SH-FA2007-18'!EC310</f>
        <v>53</v>
      </c>
      <c r="T308" s="45">
        <f>'[1]SH-FA2007-18'!ED310</f>
        <v>49</v>
      </c>
      <c r="U308" s="45">
        <f>'[1]SH-FA2007-18'!EE310</f>
        <v>46</v>
      </c>
      <c r="V308" s="45">
        <f>'[1]SH-FA2007-18'!EF310</f>
        <v>66</v>
      </c>
      <c r="W308" s="45">
        <f>'[1]SH-FA2007-18'!EG310</f>
        <v>538.20000000000005</v>
      </c>
      <c r="X308" s="45">
        <f>'[1]SH-FA2007-18'!EH310</f>
        <v>270</v>
      </c>
      <c r="Y308" s="45">
        <f>'[1]SH-FA2007-18'!EI310</f>
        <v>2391.7999999999997</v>
      </c>
      <c r="Z308" s="45">
        <f>'[1]SH-FA2007-18'!EJ310</f>
        <v>763.00000000000011</v>
      </c>
      <c r="AA308" s="46">
        <f t="shared" si="45"/>
        <v>4184</v>
      </c>
      <c r="AB308" s="106">
        <f t="shared" ca="1" si="46"/>
        <v>73.68421052631578</v>
      </c>
      <c r="AC308" s="106">
        <f t="shared" si="47"/>
        <v>100</v>
      </c>
      <c r="AD308" s="106">
        <f t="shared" si="48"/>
        <v>98</v>
      </c>
      <c r="AE308" s="106">
        <f t="shared" si="49"/>
        <v>90.196078431372555</v>
      </c>
      <c r="AF308" s="106">
        <f t="shared" si="50"/>
        <v>100</v>
      </c>
      <c r="AG308" s="106">
        <f t="shared" si="51"/>
        <v>100</v>
      </c>
      <c r="AH308" s="106">
        <f t="shared" si="52"/>
        <v>62.068965517241381</v>
      </c>
      <c r="AI308" s="106">
        <f t="shared" si="53"/>
        <v>100</v>
      </c>
      <c r="AJ308" s="106">
        <f t="shared" si="54"/>
        <v>100</v>
      </c>
      <c r="AK308" s="106">
        <f t="shared" si="54"/>
        <v>100</v>
      </c>
      <c r="AL308" s="47" t="str">
        <f t="shared" si="55"/>
        <v>-</v>
      </c>
      <c r="AM308" s="35" t="s">
        <v>2080</v>
      </c>
      <c r="AN308" s="35" t="s">
        <v>2080</v>
      </c>
      <c r="AO308" s="35" t="s">
        <v>2080</v>
      </c>
      <c r="AP308" s="35" t="s">
        <v>2080</v>
      </c>
      <c r="AQ308" s="37" t="s">
        <v>2080</v>
      </c>
    </row>
    <row r="309" spans="1:43" ht="24.95" customHeight="1" x14ac:dyDescent="0.25">
      <c r="A309" s="21" t="s">
        <v>385</v>
      </c>
      <c r="B309" s="22" t="s">
        <v>1746</v>
      </c>
      <c r="C309" s="8" t="s">
        <v>385</v>
      </c>
      <c r="D309" s="8" t="s">
        <v>389</v>
      </c>
      <c r="E309" s="18" t="s">
        <v>1182</v>
      </c>
      <c r="F309" s="45" t="str">
        <f>IFERROR(VLOOKUP(E309,categoria!$A:$C,3,FALSE),"Categoria 1")</f>
        <v>Categoria 1</v>
      </c>
      <c r="G309" s="45">
        <f>VLOOKUP(E309,[2]total!$C:$F,4,FALSE)</f>
        <v>400</v>
      </c>
      <c r="H309" s="45">
        <f ca="1">' CV SIPNI MUN 2017'!H309/12*(TEXT(TODAY(),"MM")-1)</f>
        <v>13.833333333333334</v>
      </c>
      <c r="I309" s="7">
        <v>92</v>
      </c>
      <c r="J309" s="7">
        <v>101</v>
      </c>
      <c r="K309" s="7">
        <v>112</v>
      </c>
      <c r="L309" s="7">
        <v>120</v>
      </c>
      <c r="M309" s="7">
        <v>711</v>
      </c>
      <c r="N309" s="7">
        <v>827</v>
      </c>
      <c r="O309" s="7">
        <v>4197</v>
      </c>
      <c r="P309" s="7">
        <v>953</v>
      </c>
      <c r="Q309" s="45">
        <v>7196</v>
      </c>
      <c r="R309" s="45">
        <f>'[1]SH-FA2007-18'!EB311</f>
        <v>11</v>
      </c>
      <c r="S309" s="45">
        <f>'[1]SH-FA2007-18'!EC311</f>
        <v>108</v>
      </c>
      <c r="T309" s="45">
        <f>'[1]SH-FA2007-18'!ED311</f>
        <v>90</v>
      </c>
      <c r="U309" s="45">
        <f>'[1]SH-FA2007-18'!EE311</f>
        <v>131</v>
      </c>
      <c r="V309" s="45">
        <f>'[1]SH-FA2007-18'!EF311</f>
        <v>91</v>
      </c>
      <c r="W309" s="45">
        <f>'[1]SH-FA2007-18'!EG311</f>
        <v>990.8</v>
      </c>
      <c r="X309" s="45">
        <f>'[1]SH-FA2007-18'!EH311</f>
        <v>654</v>
      </c>
      <c r="Y309" s="45">
        <f>'[1]SH-FA2007-18'!EI311</f>
        <v>4568.4222222222224</v>
      </c>
      <c r="Z309" s="45">
        <f>'[1]SH-FA2007-18'!EJ311</f>
        <v>940.77777777777783</v>
      </c>
      <c r="AA309" s="46">
        <f t="shared" si="45"/>
        <v>7585</v>
      </c>
      <c r="AB309" s="106">
        <f t="shared" ca="1" si="46"/>
        <v>79.518072289156621</v>
      </c>
      <c r="AC309" s="106">
        <f t="shared" si="47"/>
        <v>100</v>
      </c>
      <c r="AD309" s="106">
        <f t="shared" si="48"/>
        <v>89.10891089108911</v>
      </c>
      <c r="AE309" s="106">
        <f t="shared" si="49"/>
        <v>100</v>
      </c>
      <c r="AF309" s="106">
        <f t="shared" si="50"/>
        <v>75.833333333333329</v>
      </c>
      <c r="AG309" s="106">
        <f t="shared" si="51"/>
        <v>100</v>
      </c>
      <c r="AH309" s="106">
        <f t="shared" si="52"/>
        <v>79.081015719467956</v>
      </c>
      <c r="AI309" s="106">
        <f t="shared" si="53"/>
        <v>100</v>
      </c>
      <c r="AJ309" s="106">
        <f t="shared" si="54"/>
        <v>98.717500291477208</v>
      </c>
      <c r="AK309" s="106">
        <f t="shared" si="54"/>
        <v>100</v>
      </c>
      <c r="AL309" s="47" t="str">
        <f t="shared" si="55"/>
        <v>-</v>
      </c>
      <c r="AM309" s="35" t="s">
        <v>2080</v>
      </c>
      <c r="AN309" s="35" t="s">
        <v>2080</v>
      </c>
      <c r="AO309" s="35" t="s">
        <v>2081</v>
      </c>
      <c r="AP309" s="35" t="s">
        <v>2080</v>
      </c>
      <c r="AQ309" s="37" t="s">
        <v>2080</v>
      </c>
    </row>
    <row r="310" spans="1:43" ht="24.95" customHeight="1" x14ac:dyDescent="0.25">
      <c r="A310" s="21" t="s">
        <v>1750</v>
      </c>
      <c r="B310" s="22" t="s">
        <v>1746</v>
      </c>
      <c r="C310" s="8" t="s">
        <v>385</v>
      </c>
      <c r="D310" s="8" t="s">
        <v>390</v>
      </c>
      <c r="E310" s="18" t="s">
        <v>1783</v>
      </c>
      <c r="F310" s="45" t="str">
        <f>IFERROR(VLOOKUP(E310,categoria!$A:$C,3,FALSE),"Categoria 1")</f>
        <v>Categoria 1</v>
      </c>
      <c r="G310" s="45">
        <f>VLOOKUP(E310,[2]total!$C:$F,4,FALSE)</f>
        <v>300</v>
      </c>
      <c r="H310" s="45">
        <f ca="1">' CV SIPNI MUN 2017'!H310/12*(TEXT(TODAY(),"MM")-1)</f>
        <v>15.666666666666666</v>
      </c>
      <c r="I310" s="7">
        <v>89</v>
      </c>
      <c r="J310" s="7">
        <v>86</v>
      </c>
      <c r="K310" s="7">
        <v>86</v>
      </c>
      <c r="L310" s="7">
        <v>90</v>
      </c>
      <c r="M310" s="7">
        <v>550</v>
      </c>
      <c r="N310" s="7">
        <v>727</v>
      </c>
      <c r="O310" s="7">
        <v>3590</v>
      </c>
      <c r="P310" s="7">
        <v>786</v>
      </c>
      <c r="Q310" s="45">
        <v>6098</v>
      </c>
      <c r="R310" s="45">
        <f>'[1]SH-FA2007-18'!EB312</f>
        <v>10</v>
      </c>
      <c r="S310" s="45">
        <f>'[1]SH-FA2007-18'!EC312</f>
        <v>68</v>
      </c>
      <c r="T310" s="45">
        <f>'[1]SH-FA2007-18'!ED312</f>
        <v>77</v>
      </c>
      <c r="U310" s="45">
        <f>'[1]SH-FA2007-18'!EE312</f>
        <v>106</v>
      </c>
      <c r="V310" s="45">
        <f>'[1]SH-FA2007-18'!EF312</f>
        <v>93</v>
      </c>
      <c r="W310" s="45">
        <f>'[1]SH-FA2007-18'!EG312</f>
        <v>793</v>
      </c>
      <c r="X310" s="45">
        <f>'[1]SH-FA2007-18'!EH312</f>
        <v>503.00000000000011</v>
      </c>
      <c r="Y310" s="45">
        <f>'[1]SH-FA2007-18'!EI312</f>
        <v>4280.6444444444442</v>
      </c>
      <c r="Z310" s="45">
        <f>'[1]SH-FA2007-18'!EJ312</f>
        <v>1014.3555555555555</v>
      </c>
      <c r="AA310" s="46">
        <f t="shared" si="45"/>
        <v>6945</v>
      </c>
      <c r="AB310" s="106">
        <f t="shared" ca="1" si="46"/>
        <v>63.829787234042556</v>
      </c>
      <c r="AC310" s="106">
        <f t="shared" si="47"/>
        <v>76.404494382022463</v>
      </c>
      <c r="AD310" s="106">
        <f t="shared" si="48"/>
        <v>89.534883720930239</v>
      </c>
      <c r="AE310" s="106">
        <f t="shared" si="49"/>
        <v>100</v>
      </c>
      <c r="AF310" s="106">
        <f t="shared" si="50"/>
        <v>100</v>
      </c>
      <c r="AG310" s="106">
        <f t="shared" si="51"/>
        <v>100</v>
      </c>
      <c r="AH310" s="106">
        <f t="shared" si="52"/>
        <v>69.188445667125194</v>
      </c>
      <c r="AI310" s="106">
        <f t="shared" si="53"/>
        <v>100</v>
      </c>
      <c r="AJ310" s="106">
        <f t="shared" si="54"/>
        <v>100</v>
      </c>
      <c r="AK310" s="106">
        <f t="shared" si="54"/>
        <v>100</v>
      </c>
      <c r="AL310" s="47" t="str">
        <f t="shared" si="55"/>
        <v>-</v>
      </c>
      <c r="AM310" s="35" t="s">
        <v>2080</v>
      </c>
      <c r="AN310" s="35" t="s">
        <v>2080</v>
      </c>
      <c r="AO310" s="35" t="s">
        <v>2080</v>
      </c>
      <c r="AP310" s="35" t="s">
        <v>2080</v>
      </c>
      <c r="AQ310" s="37" t="s">
        <v>2080</v>
      </c>
    </row>
    <row r="311" spans="1:43" ht="24.95" customHeight="1" x14ac:dyDescent="0.25">
      <c r="A311" s="21" t="s">
        <v>1750</v>
      </c>
      <c r="B311" s="22" t="s">
        <v>1746</v>
      </c>
      <c r="C311" s="8" t="s">
        <v>385</v>
      </c>
      <c r="D311" s="8" t="s">
        <v>391</v>
      </c>
      <c r="E311" s="18" t="s">
        <v>1291</v>
      </c>
      <c r="F311" s="45" t="str">
        <f>IFERROR(VLOOKUP(E311,categoria!$A:$C,3,FALSE),"Categoria 1")</f>
        <v>Categoria 1</v>
      </c>
      <c r="G311" s="45">
        <f>VLOOKUP(E311,[2]total!$C:$F,4,FALSE)</f>
        <v>300</v>
      </c>
      <c r="H311" s="45">
        <f ca="1">' CV SIPNI MUN 2017'!H311/12*(TEXT(TODAY(),"MM")-1)</f>
        <v>28.333333333333332</v>
      </c>
      <c r="I311" s="7">
        <v>173</v>
      </c>
      <c r="J311" s="7">
        <v>178</v>
      </c>
      <c r="K311" s="7">
        <v>182</v>
      </c>
      <c r="L311" s="7">
        <v>188</v>
      </c>
      <c r="M311" s="7">
        <v>1024</v>
      </c>
      <c r="N311" s="7">
        <v>1184</v>
      </c>
      <c r="O311" s="7">
        <v>6841</v>
      </c>
      <c r="P311" s="7">
        <v>1023</v>
      </c>
      <c r="Q311" s="45">
        <v>10963</v>
      </c>
      <c r="R311" s="45">
        <f>'[1]SH-FA2007-18'!EB313</f>
        <v>17</v>
      </c>
      <c r="S311" s="45">
        <f>'[1]SH-FA2007-18'!EC313</f>
        <v>151</v>
      </c>
      <c r="T311" s="45">
        <f>'[1]SH-FA2007-18'!ED313</f>
        <v>117</v>
      </c>
      <c r="U311" s="45">
        <f>'[1]SH-FA2007-18'!EE313</f>
        <v>155</v>
      </c>
      <c r="V311" s="45">
        <f>'[1]SH-FA2007-18'!EF313</f>
        <v>192</v>
      </c>
      <c r="W311" s="45">
        <f>'[1]SH-FA2007-18'!EG313</f>
        <v>1382.8000000000002</v>
      </c>
      <c r="X311" s="45">
        <f>'[1]SH-FA2007-18'!EH313</f>
        <v>838.80000000000007</v>
      </c>
      <c r="Y311" s="45">
        <f>'[1]SH-FA2007-18'!EI313</f>
        <v>6393.2666666666664</v>
      </c>
      <c r="Z311" s="45">
        <f>'[1]SH-FA2007-18'!EJ313</f>
        <v>1256.1333333333332</v>
      </c>
      <c r="AA311" s="46">
        <f t="shared" si="45"/>
        <v>10503</v>
      </c>
      <c r="AB311" s="106">
        <f t="shared" ca="1" si="46"/>
        <v>60</v>
      </c>
      <c r="AC311" s="106">
        <f t="shared" si="47"/>
        <v>87.283236994219649</v>
      </c>
      <c r="AD311" s="106">
        <f t="shared" si="48"/>
        <v>65.730337078651687</v>
      </c>
      <c r="AE311" s="106">
        <f t="shared" si="49"/>
        <v>85.164835164835168</v>
      </c>
      <c r="AF311" s="106">
        <f t="shared" si="50"/>
        <v>100</v>
      </c>
      <c r="AG311" s="106">
        <f t="shared" si="51"/>
        <v>100</v>
      </c>
      <c r="AH311" s="106">
        <f t="shared" si="52"/>
        <v>70.844594594594597</v>
      </c>
      <c r="AI311" s="106">
        <f t="shared" si="53"/>
        <v>93.455147882863116</v>
      </c>
      <c r="AJ311" s="106">
        <f t="shared" si="54"/>
        <v>100</v>
      </c>
      <c r="AK311" s="106">
        <f t="shared" si="54"/>
        <v>95.804068229499222</v>
      </c>
      <c r="AL311" s="47">
        <f t="shared" si="55"/>
        <v>460</v>
      </c>
      <c r="AM311" s="35" t="s">
        <v>2080</v>
      </c>
      <c r="AN311" s="35" t="s">
        <v>2080</v>
      </c>
      <c r="AO311" s="35" t="s">
        <v>2080</v>
      </c>
      <c r="AP311" s="35" t="s">
        <v>2080</v>
      </c>
      <c r="AQ311" s="37" t="s">
        <v>2080</v>
      </c>
    </row>
    <row r="312" spans="1:43" ht="24.95" customHeight="1" x14ac:dyDescent="0.25">
      <c r="A312" s="21" t="s">
        <v>385</v>
      </c>
      <c r="B312" s="22" t="s">
        <v>1746</v>
      </c>
      <c r="C312" s="8" t="s">
        <v>385</v>
      </c>
      <c r="D312" s="8" t="s">
        <v>392</v>
      </c>
      <c r="E312" s="18" t="s">
        <v>1315</v>
      </c>
      <c r="F312" s="45" t="str">
        <f>IFERROR(VLOOKUP(E312,categoria!$A:$C,3,FALSE),"Categoria 1")</f>
        <v>Categoria 1</v>
      </c>
      <c r="G312" s="45">
        <f>VLOOKUP(E312,[2]total!$C:$F,4,FALSE)</f>
        <v>220</v>
      </c>
      <c r="H312" s="45">
        <f ca="1">' CV SIPNI MUN 2017'!H312/12*(TEXT(TODAY(),"MM")-1)</f>
        <v>58.166666666666664</v>
      </c>
      <c r="I312" s="7">
        <v>321</v>
      </c>
      <c r="J312" s="7">
        <v>303</v>
      </c>
      <c r="K312" s="7">
        <v>296</v>
      </c>
      <c r="L312" s="7">
        <v>299</v>
      </c>
      <c r="M312" s="7">
        <v>1727</v>
      </c>
      <c r="N312" s="7">
        <v>2206</v>
      </c>
      <c r="O312" s="7">
        <v>10516</v>
      </c>
      <c r="P312" s="7">
        <v>1744</v>
      </c>
      <c r="Q312" s="45">
        <v>17761</v>
      </c>
      <c r="R312" s="45">
        <f>'[1]SH-FA2007-18'!EB314</f>
        <v>27</v>
      </c>
      <c r="S312" s="45">
        <f>'[1]SH-FA2007-18'!EC314</f>
        <v>253</v>
      </c>
      <c r="T312" s="45">
        <f>'[1]SH-FA2007-18'!ED314</f>
        <v>248</v>
      </c>
      <c r="U312" s="45">
        <f>'[1]SH-FA2007-18'!EE314</f>
        <v>337</v>
      </c>
      <c r="V312" s="45">
        <f>'[1]SH-FA2007-18'!EF314</f>
        <v>346</v>
      </c>
      <c r="W312" s="45">
        <f>'[1]SH-FA2007-18'!EG314</f>
        <v>2818.2</v>
      </c>
      <c r="X312" s="45">
        <f>'[1]SH-FA2007-18'!EH314</f>
        <v>1869.6</v>
      </c>
      <c r="Y312" s="45">
        <f>'[1]SH-FA2007-18'!EI314</f>
        <v>9474.0444444444438</v>
      </c>
      <c r="Z312" s="45">
        <f>'[1]SH-FA2007-18'!EJ314</f>
        <v>1982.1555555555556</v>
      </c>
      <c r="AA312" s="46">
        <f t="shared" si="45"/>
        <v>17355</v>
      </c>
      <c r="AB312" s="106">
        <f t="shared" ca="1" si="46"/>
        <v>46.418338108882523</v>
      </c>
      <c r="AC312" s="106">
        <f t="shared" si="47"/>
        <v>78.81619937694704</v>
      </c>
      <c r="AD312" s="106">
        <f t="shared" si="48"/>
        <v>81.848184818481855</v>
      </c>
      <c r="AE312" s="106">
        <f t="shared" si="49"/>
        <v>100</v>
      </c>
      <c r="AF312" s="106">
        <f t="shared" si="50"/>
        <v>100</v>
      </c>
      <c r="AG312" s="106">
        <f t="shared" si="51"/>
        <v>100</v>
      </c>
      <c r="AH312" s="106">
        <f t="shared" si="52"/>
        <v>84.750679963735266</v>
      </c>
      <c r="AI312" s="106">
        <f t="shared" si="53"/>
        <v>90.091712100080287</v>
      </c>
      <c r="AJ312" s="106">
        <f t="shared" si="54"/>
        <v>100</v>
      </c>
      <c r="AK312" s="106">
        <f t="shared" si="54"/>
        <v>97.714092674961989</v>
      </c>
      <c r="AL312" s="47">
        <f t="shared" si="55"/>
        <v>406</v>
      </c>
      <c r="AM312" s="35" t="s">
        <v>2081</v>
      </c>
      <c r="AN312" s="35" t="s">
        <v>2081</v>
      </c>
      <c r="AO312" s="35" t="s">
        <v>2081</v>
      </c>
      <c r="AP312" s="35" t="s">
        <v>2081</v>
      </c>
      <c r="AQ312" s="37" t="s">
        <v>2080</v>
      </c>
    </row>
    <row r="313" spans="1:43" ht="24.95" customHeight="1" x14ac:dyDescent="0.25">
      <c r="A313" s="21" t="s">
        <v>385</v>
      </c>
      <c r="B313" s="22" t="s">
        <v>1746</v>
      </c>
      <c r="C313" s="8" t="s">
        <v>385</v>
      </c>
      <c r="D313" s="8" t="s">
        <v>393</v>
      </c>
      <c r="E313" s="18" t="s">
        <v>1342</v>
      </c>
      <c r="F313" s="45" t="str">
        <f>IFERROR(VLOOKUP(E313,categoria!$A:$C,3,FALSE),"Categoria 1")</f>
        <v>Categoria 1</v>
      </c>
      <c r="G313" s="45">
        <f>VLOOKUP(E313,[2]total!$C:$F,4,FALSE)</f>
        <v>900</v>
      </c>
      <c r="H313" s="45">
        <f ca="1">' CV SIPNI MUN 2017'!H313/12*(TEXT(TODAY(),"MM")-1)</f>
        <v>193.16666666666666</v>
      </c>
      <c r="I313" s="7">
        <v>1104</v>
      </c>
      <c r="J313" s="7">
        <v>1072</v>
      </c>
      <c r="K313" s="7">
        <v>1061</v>
      </c>
      <c r="L313" s="7">
        <v>1068</v>
      </c>
      <c r="M313" s="7">
        <v>5872</v>
      </c>
      <c r="N313" s="7">
        <v>7035</v>
      </c>
      <c r="O313" s="7">
        <v>39702</v>
      </c>
      <c r="P313" s="7">
        <v>7671</v>
      </c>
      <c r="Q313" s="45">
        <v>65744</v>
      </c>
      <c r="R313" s="45">
        <f>'[1]SH-FA2007-18'!EB315</f>
        <v>56</v>
      </c>
      <c r="S313" s="45">
        <f>'[1]SH-FA2007-18'!EC315</f>
        <v>351</v>
      </c>
      <c r="T313" s="45">
        <f>'[1]SH-FA2007-18'!ED315</f>
        <v>105</v>
      </c>
      <c r="U313" s="45">
        <f>'[1]SH-FA2007-18'!EE315</f>
        <v>1080</v>
      </c>
      <c r="V313" s="45">
        <f>'[1]SH-FA2007-18'!EF315</f>
        <v>1023</v>
      </c>
      <c r="W313" s="45">
        <f>'[1]SH-FA2007-18'!EG315</f>
        <v>11683.2</v>
      </c>
      <c r="X313" s="45">
        <f>'[1]SH-FA2007-18'!EH315</f>
        <v>7061.8</v>
      </c>
      <c r="Y313" s="45">
        <f>'[1]SH-FA2007-18'!EI315</f>
        <v>45560.266666666677</v>
      </c>
      <c r="Z313" s="45">
        <f>'[1]SH-FA2007-18'!EJ315</f>
        <v>10354.733333333334</v>
      </c>
      <c r="AA313" s="46">
        <f t="shared" si="45"/>
        <v>77275.000000000015</v>
      </c>
      <c r="AB313" s="106">
        <f t="shared" ca="1" si="46"/>
        <v>28.99050905953408</v>
      </c>
      <c r="AC313" s="106">
        <f t="shared" si="47"/>
        <v>31.793478260869566</v>
      </c>
      <c r="AD313" s="106">
        <f t="shared" si="48"/>
        <v>9.7947761194029859</v>
      </c>
      <c r="AE313" s="106">
        <f t="shared" si="49"/>
        <v>100</v>
      </c>
      <c r="AF313" s="106">
        <f t="shared" si="50"/>
        <v>95.786516853932582</v>
      </c>
      <c r="AG313" s="106">
        <f t="shared" si="51"/>
        <v>100</v>
      </c>
      <c r="AH313" s="106">
        <f t="shared" si="52"/>
        <v>100</v>
      </c>
      <c r="AI313" s="106">
        <f t="shared" si="53"/>
        <v>100</v>
      </c>
      <c r="AJ313" s="106">
        <f t="shared" si="54"/>
        <v>100</v>
      </c>
      <c r="AK313" s="106">
        <f t="shared" si="54"/>
        <v>100</v>
      </c>
      <c r="AL313" s="47" t="str">
        <f t="shared" si="55"/>
        <v>-</v>
      </c>
      <c r="AM313" s="35" t="s">
        <v>2080</v>
      </c>
      <c r="AN313" s="35" t="s">
        <v>2081</v>
      </c>
      <c r="AO313" s="35" t="s">
        <v>2081</v>
      </c>
      <c r="AP313" s="35" t="s">
        <v>2081</v>
      </c>
      <c r="AQ313" s="37" t="s">
        <v>2080</v>
      </c>
    </row>
    <row r="314" spans="1:43" ht="24.95" customHeight="1" x14ac:dyDescent="0.25">
      <c r="A314" s="21" t="s">
        <v>1750</v>
      </c>
      <c r="B314" s="22" t="s">
        <v>1746</v>
      </c>
      <c r="C314" s="8" t="s">
        <v>385</v>
      </c>
      <c r="D314" s="8" t="s">
        <v>394</v>
      </c>
      <c r="E314" s="18" t="s">
        <v>1784</v>
      </c>
      <c r="F314" s="45" t="str">
        <f>IFERROR(VLOOKUP(E314,categoria!$A:$C,3,FALSE),"Categoria 1")</f>
        <v>Categoria 1</v>
      </c>
      <c r="G314" s="45">
        <f>VLOOKUP(E314,[2]total!$C:$F,4,FALSE)</f>
        <v>100</v>
      </c>
      <c r="H314" s="45">
        <f ca="1">' CV SIPNI MUN 2017'!H314/12*(TEXT(TODAY(),"MM")-1)</f>
        <v>17.833333333333332</v>
      </c>
      <c r="I314" s="7">
        <v>105</v>
      </c>
      <c r="J314" s="7">
        <v>106</v>
      </c>
      <c r="K314" s="7">
        <v>111</v>
      </c>
      <c r="L314" s="7">
        <v>118</v>
      </c>
      <c r="M314" s="7">
        <v>722</v>
      </c>
      <c r="N314" s="7">
        <v>953</v>
      </c>
      <c r="O314" s="7">
        <v>5129</v>
      </c>
      <c r="P314" s="7">
        <v>980</v>
      </c>
      <c r="Q314" s="45">
        <v>8331</v>
      </c>
      <c r="R314" s="45">
        <f>'[1]SH-FA2007-18'!EB316</f>
        <v>9</v>
      </c>
      <c r="S314" s="45">
        <f>'[1]SH-FA2007-18'!EC316</f>
        <v>114</v>
      </c>
      <c r="T314" s="45">
        <f>'[1]SH-FA2007-18'!ED316</f>
        <v>107</v>
      </c>
      <c r="U314" s="45">
        <f>'[1]SH-FA2007-18'!EE316</f>
        <v>87</v>
      </c>
      <c r="V314" s="45">
        <f>'[1]SH-FA2007-18'!EF316</f>
        <v>168</v>
      </c>
      <c r="W314" s="45">
        <f>'[1]SH-FA2007-18'!EG316</f>
        <v>1058.4000000000001</v>
      </c>
      <c r="X314" s="45">
        <f>'[1]SH-FA2007-18'!EH316</f>
        <v>592</v>
      </c>
      <c r="Y314" s="45">
        <f>'[1]SH-FA2007-18'!EI316</f>
        <v>5779.4222222222215</v>
      </c>
      <c r="Z314" s="45">
        <f>'[1]SH-FA2007-18'!EJ316</f>
        <v>1103.1777777777777</v>
      </c>
      <c r="AA314" s="46">
        <f t="shared" si="45"/>
        <v>9017.9999999999982</v>
      </c>
      <c r="AB314" s="106">
        <f t="shared" ca="1" si="46"/>
        <v>50.467289719626173</v>
      </c>
      <c r="AC314" s="106">
        <f t="shared" si="47"/>
        <v>100</v>
      </c>
      <c r="AD314" s="106">
        <f t="shared" si="48"/>
        <v>100</v>
      </c>
      <c r="AE314" s="106">
        <f t="shared" si="49"/>
        <v>78.378378378378372</v>
      </c>
      <c r="AF314" s="106">
        <f t="shared" si="50"/>
        <v>100</v>
      </c>
      <c r="AG314" s="106">
        <f t="shared" si="51"/>
        <v>100</v>
      </c>
      <c r="AH314" s="106">
        <f t="shared" si="52"/>
        <v>62.119622245540398</v>
      </c>
      <c r="AI314" s="106">
        <f t="shared" si="53"/>
        <v>100</v>
      </c>
      <c r="AJ314" s="106">
        <f t="shared" si="54"/>
        <v>100</v>
      </c>
      <c r="AK314" s="106">
        <f t="shared" si="54"/>
        <v>100</v>
      </c>
      <c r="AL314" s="47" t="str">
        <f t="shared" si="55"/>
        <v>-</v>
      </c>
      <c r="AM314" s="35" t="s">
        <v>2080</v>
      </c>
      <c r="AN314" s="35" t="s">
        <v>2081</v>
      </c>
      <c r="AO314" s="35" t="s">
        <v>2081</v>
      </c>
      <c r="AP314" s="35" t="s">
        <v>2080</v>
      </c>
      <c r="AQ314" s="37" t="s">
        <v>2080</v>
      </c>
    </row>
    <row r="315" spans="1:43" ht="24.95" hidden="1" customHeight="1" x14ac:dyDescent="0.25">
      <c r="A315" s="21" t="s">
        <v>1013</v>
      </c>
      <c r="B315" s="22" t="s">
        <v>1746</v>
      </c>
      <c r="C315" s="8" t="s">
        <v>385</v>
      </c>
      <c r="D315" s="8" t="s">
        <v>395</v>
      </c>
      <c r="E315" s="18" t="s">
        <v>1785</v>
      </c>
      <c r="F315" s="45" t="str">
        <f>IFERROR(VLOOKUP(E315,categoria!$A:$C,3,FALSE),"Categoria 1")</f>
        <v>Categoria 1</v>
      </c>
      <c r="G315" s="45">
        <f>VLOOKUP(E315,[2]total!$C:$F,4,FALSE)</f>
        <v>0</v>
      </c>
      <c r="H315" s="45">
        <f ca="1">' CV SIPNI MUN 2017'!H315/12*(TEXT(TODAY(),"MM")-1)</f>
        <v>13.833333333333334</v>
      </c>
      <c r="I315" s="7">
        <v>90</v>
      </c>
      <c r="J315" s="7">
        <v>95</v>
      </c>
      <c r="K315" s="7">
        <v>100</v>
      </c>
      <c r="L315" s="7">
        <v>105</v>
      </c>
      <c r="M315" s="7">
        <v>583</v>
      </c>
      <c r="N315" s="7">
        <v>642</v>
      </c>
      <c r="O315" s="7">
        <v>3424</v>
      </c>
      <c r="P315" s="7">
        <v>575</v>
      </c>
      <c r="Q315" s="45">
        <v>5697</v>
      </c>
      <c r="R315" s="45">
        <f>'[1]SH-FA2007-18'!EB317</f>
        <v>4</v>
      </c>
      <c r="S315" s="45">
        <f>'[1]SH-FA2007-18'!EC317</f>
        <v>35</v>
      </c>
      <c r="T315" s="45">
        <f>'[1]SH-FA2007-18'!ED317</f>
        <v>47</v>
      </c>
      <c r="U315" s="45">
        <f>'[1]SH-FA2007-18'!EE317</f>
        <v>45</v>
      </c>
      <c r="V315" s="45">
        <f>'[1]SH-FA2007-18'!EF317</f>
        <v>58</v>
      </c>
      <c r="W315" s="45">
        <f>'[1]SH-FA2007-18'!EG317</f>
        <v>590</v>
      </c>
      <c r="X315" s="45">
        <f>'[1]SH-FA2007-18'!EH317</f>
        <v>328.8</v>
      </c>
      <c r="Y315" s="45">
        <f>'[1]SH-FA2007-18'!EI317</f>
        <v>2558.6222222222223</v>
      </c>
      <c r="Z315" s="45">
        <f>'[1]SH-FA2007-18'!EJ317</f>
        <v>618.57777777777778</v>
      </c>
      <c r="AA315" s="46">
        <f t="shared" si="45"/>
        <v>4285</v>
      </c>
      <c r="AB315" s="106">
        <f t="shared" ca="1" si="46"/>
        <v>28.915662650602407</v>
      </c>
      <c r="AC315" s="106">
        <f t="shared" si="47"/>
        <v>38.888888888888893</v>
      </c>
      <c r="AD315" s="106">
        <f t="shared" si="48"/>
        <v>49.473684210526315</v>
      </c>
      <c r="AE315" s="106">
        <f t="shared" si="49"/>
        <v>45</v>
      </c>
      <c r="AF315" s="106">
        <f t="shared" si="50"/>
        <v>55.238095238095241</v>
      </c>
      <c r="AG315" s="106">
        <f t="shared" si="51"/>
        <v>100</v>
      </c>
      <c r="AH315" s="106">
        <f t="shared" si="52"/>
        <v>51.214953271028044</v>
      </c>
      <c r="AI315" s="106">
        <f t="shared" si="53"/>
        <v>74.726116303219101</v>
      </c>
      <c r="AJ315" s="106">
        <f t="shared" si="54"/>
        <v>100</v>
      </c>
      <c r="AK315" s="106">
        <f t="shared" si="54"/>
        <v>75.215025451992275</v>
      </c>
      <c r="AL315" s="47">
        <f t="shared" si="55"/>
        <v>1412</v>
      </c>
      <c r="AM315" s="35" t="s">
        <v>2080</v>
      </c>
      <c r="AN315" s="35" t="s">
        <v>2081</v>
      </c>
      <c r="AO315" s="35" t="s">
        <v>2080</v>
      </c>
      <c r="AP315" s="35" t="s">
        <v>2080</v>
      </c>
      <c r="AQ315" s="37" t="s">
        <v>2080</v>
      </c>
    </row>
    <row r="316" spans="1:43" ht="24.95" hidden="1" customHeight="1" x14ac:dyDescent="0.25">
      <c r="A316" s="21" t="s">
        <v>1750</v>
      </c>
      <c r="B316" s="22" t="s">
        <v>1746</v>
      </c>
      <c r="C316" s="8" t="s">
        <v>385</v>
      </c>
      <c r="D316" s="8" t="s">
        <v>396</v>
      </c>
      <c r="E316" s="18" t="s">
        <v>1786</v>
      </c>
      <c r="F316" s="45" t="str">
        <f>IFERROR(VLOOKUP(E316,categoria!$A:$C,3,FALSE),"Categoria 1")</f>
        <v>Categoria 2</v>
      </c>
      <c r="G316" s="45">
        <f>VLOOKUP(E316,[2]total!$C:$F,4,FALSE)</f>
        <v>100</v>
      </c>
      <c r="H316" s="45">
        <f ca="1">' CV SIPNI MUN 2017'!H316/12*(TEXT(TODAY(),"MM")-1)</f>
        <v>19.5</v>
      </c>
      <c r="I316" s="7">
        <v>117</v>
      </c>
      <c r="J316" s="7">
        <v>119</v>
      </c>
      <c r="K316" s="7">
        <v>122</v>
      </c>
      <c r="L316" s="7">
        <v>126</v>
      </c>
      <c r="M316" s="7">
        <v>723</v>
      </c>
      <c r="N316" s="7">
        <v>876</v>
      </c>
      <c r="O316" s="7">
        <v>5220</v>
      </c>
      <c r="P316" s="7">
        <v>1086</v>
      </c>
      <c r="Q316" s="45">
        <v>8506</v>
      </c>
      <c r="R316" s="45">
        <f>'[1]SH-FA2007-18'!EB318</f>
        <v>18</v>
      </c>
      <c r="S316" s="45">
        <f>'[1]SH-FA2007-18'!EC318</f>
        <v>127</v>
      </c>
      <c r="T316" s="45">
        <f>'[1]SH-FA2007-18'!ED318</f>
        <v>125</v>
      </c>
      <c r="U316" s="45">
        <f>'[1]SH-FA2007-18'!EE318</f>
        <v>110</v>
      </c>
      <c r="V316" s="45">
        <f>'[1]SH-FA2007-18'!EF318</f>
        <v>116</v>
      </c>
      <c r="W316" s="45">
        <f>'[1]SH-FA2007-18'!EG318</f>
        <v>1045.8</v>
      </c>
      <c r="X316" s="45">
        <f>'[1]SH-FA2007-18'!EH318</f>
        <v>733</v>
      </c>
      <c r="Y316" s="45">
        <f>'[1]SH-FA2007-18'!EI318</f>
        <v>4259.4000000000005</v>
      </c>
      <c r="Z316" s="45">
        <f>'[1]SH-FA2007-18'!EJ318</f>
        <v>921.8</v>
      </c>
      <c r="AA316" s="46">
        <f t="shared" si="45"/>
        <v>7456.0000000000009</v>
      </c>
      <c r="AB316" s="106">
        <f t="shared" ca="1" si="46"/>
        <v>92.307692307692307</v>
      </c>
      <c r="AC316" s="106">
        <f t="shared" si="47"/>
        <v>100</v>
      </c>
      <c r="AD316" s="106">
        <f t="shared" si="48"/>
        <v>100</v>
      </c>
      <c r="AE316" s="106">
        <f t="shared" si="49"/>
        <v>90.163934426229503</v>
      </c>
      <c r="AF316" s="106">
        <f t="shared" si="50"/>
        <v>92.063492063492063</v>
      </c>
      <c r="AG316" s="106">
        <f t="shared" si="51"/>
        <v>100</v>
      </c>
      <c r="AH316" s="106">
        <f t="shared" si="52"/>
        <v>83.675799086757991</v>
      </c>
      <c r="AI316" s="106">
        <f t="shared" si="53"/>
        <v>81.597701149425291</v>
      </c>
      <c r="AJ316" s="106">
        <f t="shared" si="54"/>
        <v>84.880294659300176</v>
      </c>
      <c r="AK316" s="106">
        <f t="shared" si="54"/>
        <v>87.655772395955807</v>
      </c>
      <c r="AL316" s="47">
        <f t="shared" si="55"/>
        <v>1049.9999999999991</v>
      </c>
      <c r="AM316" s="35" t="s">
        <v>2080</v>
      </c>
      <c r="AN316" s="35" t="s">
        <v>2080</v>
      </c>
      <c r="AO316" s="35" t="s">
        <v>2081</v>
      </c>
      <c r="AP316" s="35" t="s">
        <v>2080</v>
      </c>
      <c r="AQ316" s="37" t="s">
        <v>2080</v>
      </c>
    </row>
    <row r="317" spans="1:43" ht="24.95" customHeight="1" x14ac:dyDescent="0.25">
      <c r="A317" s="21" t="s">
        <v>1750</v>
      </c>
      <c r="B317" s="22" t="s">
        <v>1746</v>
      </c>
      <c r="C317" s="8" t="s">
        <v>385</v>
      </c>
      <c r="D317" s="8" t="s">
        <v>397</v>
      </c>
      <c r="E317" s="18" t="s">
        <v>1787</v>
      </c>
      <c r="F317" s="45" t="str">
        <f>IFERROR(VLOOKUP(E317,categoria!$A:$C,3,FALSE),"Categoria 1")</f>
        <v>Categoria 1</v>
      </c>
      <c r="G317" s="45">
        <f>VLOOKUP(E317,[2]total!$C:$F,4,FALSE)</f>
        <v>0</v>
      </c>
      <c r="H317" s="45">
        <f ca="1">' CV SIPNI MUN 2017'!H317/12*(TEXT(TODAY(),"MM")-1)</f>
        <v>16.166666666666668</v>
      </c>
      <c r="I317" s="7">
        <v>100</v>
      </c>
      <c r="J317" s="7">
        <v>104</v>
      </c>
      <c r="K317" s="7">
        <v>109</v>
      </c>
      <c r="L317" s="7">
        <v>113</v>
      </c>
      <c r="M317" s="7">
        <v>648</v>
      </c>
      <c r="N317" s="7">
        <v>744</v>
      </c>
      <c r="O317" s="7">
        <v>3839</v>
      </c>
      <c r="P317" s="7">
        <v>689</v>
      </c>
      <c r="Q317" s="45">
        <v>6443</v>
      </c>
      <c r="R317" s="45">
        <f>'[1]SH-FA2007-18'!EB319</f>
        <v>13</v>
      </c>
      <c r="S317" s="45">
        <f>'[1]SH-FA2007-18'!EC319</f>
        <v>107</v>
      </c>
      <c r="T317" s="45">
        <f>'[1]SH-FA2007-18'!ED319</f>
        <v>60</v>
      </c>
      <c r="U317" s="45">
        <f>'[1]SH-FA2007-18'!EE319</f>
        <v>101</v>
      </c>
      <c r="V317" s="45">
        <f>'[1]SH-FA2007-18'!EF319</f>
        <v>76</v>
      </c>
      <c r="W317" s="45">
        <f>'[1]SH-FA2007-18'!EG319</f>
        <v>1119</v>
      </c>
      <c r="X317" s="45">
        <f>'[1]SH-FA2007-18'!EH319</f>
        <v>646</v>
      </c>
      <c r="Y317" s="45">
        <f>'[1]SH-FA2007-18'!EI319</f>
        <v>5653.2</v>
      </c>
      <c r="Z317" s="45">
        <f>'[1]SH-FA2007-18'!EJ319</f>
        <v>1465.8</v>
      </c>
      <c r="AA317" s="46">
        <f t="shared" si="45"/>
        <v>9241</v>
      </c>
      <c r="AB317" s="106">
        <f t="shared" ca="1" si="46"/>
        <v>80.412371134020617</v>
      </c>
      <c r="AC317" s="106">
        <f t="shared" si="47"/>
        <v>100</v>
      </c>
      <c r="AD317" s="106">
        <f t="shared" si="48"/>
        <v>57.692307692307686</v>
      </c>
      <c r="AE317" s="106">
        <f t="shared" si="49"/>
        <v>92.660550458715591</v>
      </c>
      <c r="AF317" s="106">
        <f t="shared" si="50"/>
        <v>67.256637168141594</v>
      </c>
      <c r="AG317" s="106">
        <f t="shared" si="51"/>
        <v>100</v>
      </c>
      <c r="AH317" s="106">
        <f t="shared" si="52"/>
        <v>86.827956989247312</v>
      </c>
      <c r="AI317" s="106">
        <f t="shared" si="53"/>
        <v>100</v>
      </c>
      <c r="AJ317" s="106">
        <f t="shared" si="54"/>
        <v>100</v>
      </c>
      <c r="AK317" s="106">
        <f t="shared" si="54"/>
        <v>100</v>
      </c>
      <c r="AL317" s="47" t="str">
        <f t="shared" si="55"/>
        <v>-</v>
      </c>
      <c r="AM317" s="35" t="s">
        <v>2080</v>
      </c>
      <c r="AN317" s="35" t="s">
        <v>2080</v>
      </c>
      <c r="AO317" s="35" t="s">
        <v>2081</v>
      </c>
      <c r="AP317" s="35" t="s">
        <v>2080</v>
      </c>
      <c r="AQ317" s="37" t="s">
        <v>2080</v>
      </c>
    </row>
    <row r="318" spans="1:43" ht="24.95" hidden="1" customHeight="1" x14ac:dyDescent="0.25">
      <c r="A318" s="21" t="s">
        <v>1013</v>
      </c>
      <c r="B318" s="22" t="s">
        <v>1746</v>
      </c>
      <c r="C318" s="8" t="s">
        <v>385</v>
      </c>
      <c r="D318" s="8" t="s">
        <v>398</v>
      </c>
      <c r="E318" s="18" t="s">
        <v>1379</v>
      </c>
      <c r="F318" s="45" t="str">
        <f>IFERROR(VLOOKUP(E318,categoria!$A:$C,3,FALSE),"Categoria 1")</f>
        <v>Categoria 2</v>
      </c>
      <c r="G318" s="45">
        <f>VLOOKUP(E318,[2]total!$C:$F,4,FALSE)</f>
        <v>1000</v>
      </c>
      <c r="H318" s="45">
        <f ca="1">' CV SIPNI MUN 2017'!H318/12*(TEXT(TODAY(),"MM")-1)</f>
        <v>47.666666666666664</v>
      </c>
      <c r="I318" s="7">
        <v>297</v>
      </c>
      <c r="J318" s="7">
        <v>311</v>
      </c>
      <c r="K318" s="7">
        <v>329</v>
      </c>
      <c r="L318" s="7">
        <v>348</v>
      </c>
      <c r="M318" s="7">
        <v>2047</v>
      </c>
      <c r="N318" s="7">
        <v>2391</v>
      </c>
      <c r="O318" s="7">
        <v>11328</v>
      </c>
      <c r="P318" s="7">
        <v>2152</v>
      </c>
      <c r="Q318" s="45">
        <v>19489</v>
      </c>
      <c r="R318" s="45">
        <f>'[1]SH-FA2007-18'!EB320</f>
        <v>28</v>
      </c>
      <c r="S318" s="45">
        <f>'[1]SH-FA2007-18'!EC320</f>
        <v>246</v>
      </c>
      <c r="T318" s="45">
        <f>'[1]SH-FA2007-18'!ED320</f>
        <v>151</v>
      </c>
      <c r="U318" s="45">
        <f>'[1]SH-FA2007-18'!EE320</f>
        <v>379</v>
      </c>
      <c r="V318" s="45">
        <f>'[1]SH-FA2007-18'!EF320</f>
        <v>344</v>
      </c>
      <c r="W318" s="45">
        <f>'[1]SH-FA2007-18'!EG320</f>
        <v>2866</v>
      </c>
      <c r="X318" s="45">
        <f>'[1]SH-FA2007-18'!EH320</f>
        <v>1829</v>
      </c>
      <c r="Y318" s="45">
        <f>'[1]SH-FA2007-18'!EI320</f>
        <v>8620.7777777777774</v>
      </c>
      <c r="Z318" s="45">
        <f>'[1]SH-FA2007-18'!EJ320</f>
        <v>1816.2222222222222</v>
      </c>
      <c r="AA318" s="46">
        <f t="shared" si="45"/>
        <v>16280</v>
      </c>
      <c r="AB318" s="106">
        <f t="shared" ca="1" si="46"/>
        <v>58.74125874125874</v>
      </c>
      <c r="AC318" s="106">
        <f t="shared" si="47"/>
        <v>82.828282828282823</v>
      </c>
      <c r="AD318" s="106">
        <f t="shared" si="48"/>
        <v>48.553054662379417</v>
      </c>
      <c r="AE318" s="106">
        <f t="shared" si="49"/>
        <v>100</v>
      </c>
      <c r="AF318" s="106">
        <f t="shared" si="50"/>
        <v>98.850574712643677</v>
      </c>
      <c r="AG318" s="106">
        <f t="shared" si="51"/>
        <v>100</v>
      </c>
      <c r="AH318" s="106">
        <f t="shared" si="52"/>
        <v>76.495190296946873</v>
      </c>
      <c r="AI318" s="106">
        <f t="shared" si="53"/>
        <v>76.101498744507211</v>
      </c>
      <c r="AJ318" s="106">
        <f t="shared" si="54"/>
        <v>84.396943411813297</v>
      </c>
      <c r="AK318" s="106">
        <f t="shared" si="54"/>
        <v>83.534301400790184</v>
      </c>
      <c r="AL318" s="47">
        <f t="shared" si="55"/>
        <v>3209</v>
      </c>
      <c r="AM318" s="35" t="s">
        <v>2080</v>
      </c>
      <c r="AN318" s="35" t="s">
        <v>2080</v>
      </c>
      <c r="AO318" s="35" t="s">
        <v>2081</v>
      </c>
      <c r="AP318" s="35" t="s">
        <v>2081</v>
      </c>
      <c r="AQ318" s="37" t="s">
        <v>2080</v>
      </c>
    </row>
    <row r="319" spans="1:43" ht="24.95" hidden="1" customHeight="1" x14ac:dyDescent="0.25">
      <c r="A319" s="21" t="s">
        <v>1750</v>
      </c>
      <c r="B319" s="22" t="s">
        <v>1746</v>
      </c>
      <c r="C319" s="8" t="s">
        <v>385</v>
      </c>
      <c r="D319" s="8" t="s">
        <v>399</v>
      </c>
      <c r="E319" s="18" t="s">
        <v>1404</v>
      </c>
      <c r="F319" s="45" t="str">
        <f>IFERROR(VLOOKUP(E319,categoria!$A:$C,3,FALSE),"Categoria 1")</f>
        <v>Categoria 2</v>
      </c>
      <c r="G319" s="45">
        <f>VLOOKUP(E319,[2]total!$C:$F,4,FALSE)</f>
        <v>300</v>
      </c>
      <c r="H319" s="45">
        <f ca="1">' CV SIPNI MUN 2017'!H319/12*(TEXT(TODAY(),"MM")-1)</f>
        <v>33.166666666666664</v>
      </c>
      <c r="I319" s="7">
        <v>188</v>
      </c>
      <c r="J319" s="7">
        <v>183</v>
      </c>
      <c r="K319" s="7">
        <v>182</v>
      </c>
      <c r="L319" s="7">
        <v>186</v>
      </c>
      <c r="M319" s="7">
        <v>1073</v>
      </c>
      <c r="N319" s="7">
        <v>1363</v>
      </c>
      <c r="O319" s="7">
        <v>8090</v>
      </c>
      <c r="P319" s="7">
        <v>1652</v>
      </c>
      <c r="Q319" s="45">
        <v>13116</v>
      </c>
      <c r="R319" s="45">
        <f>'[1]SH-FA2007-18'!EB321</f>
        <v>16</v>
      </c>
      <c r="S319" s="45">
        <f>'[1]SH-FA2007-18'!EC321</f>
        <v>158</v>
      </c>
      <c r="T319" s="45">
        <f>'[1]SH-FA2007-18'!ED321</f>
        <v>124</v>
      </c>
      <c r="U319" s="45">
        <f>'[1]SH-FA2007-18'!EE321</f>
        <v>161</v>
      </c>
      <c r="V319" s="45">
        <f>'[1]SH-FA2007-18'!EF321</f>
        <v>191</v>
      </c>
      <c r="W319" s="45">
        <f>'[1]SH-FA2007-18'!EG321</f>
        <v>1488.1999999999998</v>
      </c>
      <c r="X319" s="45">
        <f>'[1]SH-FA2007-18'!EH321</f>
        <v>810.80000000000007</v>
      </c>
      <c r="Y319" s="45">
        <f>'[1]SH-FA2007-18'!EI321</f>
        <v>6586.9555555555562</v>
      </c>
      <c r="Z319" s="45">
        <f>'[1]SH-FA2007-18'!EJ321</f>
        <v>1605.0444444444447</v>
      </c>
      <c r="AA319" s="46">
        <f t="shared" si="45"/>
        <v>11141</v>
      </c>
      <c r="AB319" s="106">
        <f t="shared" ca="1" si="46"/>
        <v>48.241206030150757</v>
      </c>
      <c r="AC319" s="106">
        <f t="shared" si="47"/>
        <v>84.042553191489361</v>
      </c>
      <c r="AD319" s="106">
        <f t="shared" si="48"/>
        <v>67.759562841530055</v>
      </c>
      <c r="AE319" s="106">
        <f t="shared" si="49"/>
        <v>88.461538461538453</v>
      </c>
      <c r="AF319" s="106">
        <f t="shared" si="50"/>
        <v>100</v>
      </c>
      <c r="AG319" s="106">
        <f t="shared" si="51"/>
        <v>100</v>
      </c>
      <c r="AH319" s="106">
        <f t="shared" si="52"/>
        <v>59.486426999266328</v>
      </c>
      <c r="AI319" s="106">
        <f t="shared" si="53"/>
        <v>81.4209586595248</v>
      </c>
      <c r="AJ319" s="106">
        <f t="shared" si="54"/>
        <v>97.157654022060811</v>
      </c>
      <c r="AK319" s="106">
        <f t="shared" si="54"/>
        <v>84.942055504727051</v>
      </c>
      <c r="AL319" s="47">
        <f t="shared" si="55"/>
        <v>1975</v>
      </c>
      <c r="AM319" s="35" t="s">
        <v>2080</v>
      </c>
      <c r="AN319" s="35" t="s">
        <v>2080</v>
      </c>
      <c r="AO319" s="35" t="s">
        <v>2081</v>
      </c>
      <c r="AP319" s="35" t="s">
        <v>2080</v>
      </c>
      <c r="AQ319" s="37" t="s">
        <v>2080</v>
      </c>
    </row>
    <row r="320" spans="1:43" ht="24.95" hidden="1" customHeight="1" x14ac:dyDescent="0.25">
      <c r="A320" s="21" t="s">
        <v>1013</v>
      </c>
      <c r="B320" s="22" t="s">
        <v>1746</v>
      </c>
      <c r="C320" s="8" t="s">
        <v>385</v>
      </c>
      <c r="D320" s="8" t="s">
        <v>400</v>
      </c>
      <c r="E320" s="18" t="s">
        <v>1695</v>
      </c>
      <c r="F320" s="45" t="str">
        <f>IFERROR(VLOOKUP(E320,categoria!$A:$C,3,FALSE),"Categoria 1")</f>
        <v>Categoria 1</v>
      </c>
      <c r="G320" s="45">
        <f>VLOOKUP(E320,[2]total!$C:$F,4,FALSE)</f>
        <v>100</v>
      </c>
      <c r="H320" s="45">
        <f ca="1">' CV SIPNI MUN 2017'!H320/12*(TEXT(TODAY(),"MM")-1)</f>
        <v>8.8333333333333339</v>
      </c>
      <c r="I320" s="7">
        <v>63</v>
      </c>
      <c r="J320" s="7">
        <v>71</v>
      </c>
      <c r="K320" s="7">
        <v>78</v>
      </c>
      <c r="L320" s="7">
        <v>85</v>
      </c>
      <c r="M320" s="7">
        <v>492</v>
      </c>
      <c r="N320" s="7">
        <v>526</v>
      </c>
      <c r="O320" s="7">
        <v>2677</v>
      </c>
      <c r="P320" s="7">
        <v>559</v>
      </c>
      <c r="Q320" s="45">
        <v>4604</v>
      </c>
      <c r="R320" s="45">
        <f>'[1]SH-FA2007-18'!EB322</f>
        <v>0</v>
      </c>
      <c r="S320" s="45">
        <f>'[1]SH-FA2007-18'!EC322</f>
        <v>0</v>
      </c>
      <c r="T320" s="45">
        <f>'[1]SH-FA2007-18'!ED322</f>
        <v>3</v>
      </c>
      <c r="U320" s="45">
        <f>'[1]SH-FA2007-18'!EE322</f>
        <v>50</v>
      </c>
      <c r="V320" s="45">
        <f>'[1]SH-FA2007-18'!EF322</f>
        <v>72</v>
      </c>
      <c r="W320" s="45">
        <f>'[1]SH-FA2007-18'!EG322</f>
        <v>649.4</v>
      </c>
      <c r="X320" s="45">
        <f>'[1]SH-FA2007-18'!EH322</f>
        <v>355.6</v>
      </c>
      <c r="Y320" s="45">
        <f>'[1]SH-FA2007-18'!EI322</f>
        <v>2262.8888888888891</v>
      </c>
      <c r="Z320" s="45">
        <f>'[1]SH-FA2007-18'!EJ322</f>
        <v>506.11111111111114</v>
      </c>
      <c r="AA320" s="46">
        <f t="shared" si="45"/>
        <v>3899.0000000000005</v>
      </c>
      <c r="AB320" s="106">
        <f t="shared" ca="1" si="46"/>
        <v>0</v>
      </c>
      <c r="AC320" s="106">
        <f t="shared" si="47"/>
        <v>0</v>
      </c>
      <c r="AD320" s="106">
        <f t="shared" si="48"/>
        <v>4.225352112676056</v>
      </c>
      <c r="AE320" s="106">
        <f t="shared" si="49"/>
        <v>64.102564102564102</v>
      </c>
      <c r="AF320" s="106">
        <f t="shared" si="50"/>
        <v>84.705882352941174</v>
      </c>
      <c r="AG320" s="106">
        <f t="shared" si="51"/>
        <v>100</v>
      </c>
      <c r="AH320" s="106">
        <f t="shared" si="52"/>
        <v>67.604562737642595</v>
      </c>
      <c r="AI320" s="106">
        <f t="shared" si="53"/>
        <v>84.530776574108671</v>
      </c>
      <c r="AJ320" s="106">
        <f t="shared" si="54"/>
        <v>90.538660306102173</v>
      </c>
      <c r="AK320" s="106">
        <f t="shared" si="54"/>
        <v>84.687228496959179</v>
      </c>
      <c r="AL320" s="47">
        <f t="shared" si="55"/>
        <v>704.99999999999955</v>
      </c>
      <c r="AM320" s="35" t="s">
        <v>2080</v>
      </c>
      <c r="AN320" s="35" t="s">
        <v>2080</v>
      </c>
      <c r="AO320" s="35" t="s">
        <v>2080</v>
      </c>
      <c r="AP320" s="35" t="s">
        <v>2080</v>
      </c>
      <c r="AQ320" s="37" t="s">
        <v>2080</v>
      </c>
    </row>
    <row r="321" spans="1:43" ht="24.95" hidden="1" customHeight="1" x14ac:dyDescent="0.25">
      <c r="A321" s="21" t="s">
        <v>1013</v>
      </c>
      <c r="B321" s="22" t="s">
        <v>1746</v>
      </c>
      <c r="C321" s="8" t="s">
        <v>385</v>
      </c>
      <c r="D321" s="8" t="s">
        <v>401</v>
      </c>
      <c r="E321" s="18" t="s">
        <v>1410</v>
      </c>
      <c r="F321" s="45" t="str">
        <f>IFERROR(VLOOKUP(E321,categoria!$A:$C,3,FALSE),"Categoria 1")</f>
        <v>Categoria 1</v>
      </c>
      <c r="G321" s="45">
        <f>VLOOKUP(E321,[2]total!$C:$F,4,FALSE)</f>
        <v>200</v>
      </c>
      <c r="H321" s="45">
        <f ca="1">' CV SIPNI MUN 2017'!H321/12*(TEXT(TODAY(),"MM")-1)</f>
        <v>38.333333333333336</v>
      </c>
      <c r="I321" s="7">
        <v>224</v>
      </c>
      <c r="J321" s="7">
        <v>223</v>
      </c>
      <c r="K321" s="7">
        <v>228</v>
      </c>
      <c r="L321" s="7">
        <v>236</v>
      </c>
      <c r="M321" s="7">
        <v>1392</v>
      </c>
      <c r="N321" s="7">
        <v>1735</v>
      </c>
      <c r="O321" s="7">
        <v>9257</v>
      </c>
      <c r="P321" s="7">
        <v>2106</v>
      </c>
      <c r="Q321" s="45">
        <v>15631</v>
      </c>
      <c r="R321" s="45">
        <f>'[1]SH-FA2007-18'!EB323</f>
        <v>22</v>
      </c>
      <c r="S321" s="45">
        <f>'[1]SH-FA2007-18'!EC323</f>
        <v>226</v>
      </c>
      <c r="T321" s="45">
        <f>'[1]SH-FA2007-18'!ED323</f>
        <v>184</v>
      </c>
      <c r="U321" s="45">
        <f>'[1]SH-FA2007-18'!EE323</f>
        <v>348</v>
      </c>
      <c r="V321" s="45">
        <f>'[1]SH-FA2007-18'!EF323</f>
        <v>341</v>
      </c>
      <c r="W321" s="45">
        <f>'[1]SH-FA2007-18'!EG323</f>
        <v>2142</v>
      </c>
      <c r="X321" s="45">
        <f>'[1]SH-FA2007-18'!EH323</f>
        <v>1239.8000000000002</v>
      </c>
      <c r="Y321" s="45">
        <f>'[1]SH-FA2007-18'!EI323</f>
        <v>7602.3999999999987</v>
      </c>
      <c r="Z321" s="45">
        <f>'[1]SH-FA2007-18'!EJ323</f>
        <v>2019.8</v>
      </c>
      <c r="AA321" s="46">
        <f t="shared" si="45"/>
        <v>14124.999999999998</v>
      </c>
      <c r="AB321" s="106">
        <f t="shared" ca="1" si="46"/>
        <v>57.391304347826086</v>
      </c>
      <c r="AC321" s="106">
        <f t="shared" si="47"/>
        <v>100</v>
      </c>
      <c r="AD321" s="106">
        <f t="shared" si="48"/>
        <v>82.511210762331842</v>
      </c>
      <c r="AE321" s="106">
        <f t="shared" si="49"/>
        <v>100</v>
      </c>
      <c r="AF321" s="106">
        <f t="shared" si="50"/>
        <v>100</v>
      </c>
      <c r="AG321" s="106">
        <f t="shared" si="51"/>
        <v>100</v>
      </c>
      <c r="AH321" s="106">
        <f t="shared" si="52"/>
        <v>71.458213256484157</v>
      </c>
      <c r="AI321" s="106">
        <f t="shared" si="53"/>
        <v>82.125958733931071</v>
      </c>
      <c r="AJ321" s="106">
        <f t="shared" si="54"/>
        <v>95.906932573599235</v>
      </c>
      <c r="AK321" s="106">
        <f t="shared" si="54"/>
        <v>90.365299724905626</v>
      </c>
      <c r="AL321" s="47">
        <f t="shared" si="55"/>
        <v>1506.0000000000018</v>
      </c>
      <c r="AM321" s="35" t="s">
        <v>2080</v>
      </c>
      <c r="AN321" s="35" t="s">
        <v>2081</v>
      </c>
      <c r="AO321" s="35" t="s">
        <v>2080</v>
      </c>
      <c r="AP321" s="35" t="s">
        <v>2080</v>
      </c>
      <c r="AQ321" s="37" t="s">
        <v>2080</v>
      </c>
    </row>
    <row r="322" spans="1:43" ht="24.95" hidden="1" customHeight="1" x14ac:dyDescent="0.25">
      <c r="A322" s="21" t="s">
        <v>1750</v>
      </c>
      <c r="B322" s="22" t="s">
        <v>1746</v>
      </c>
      <c r="C322" s="8" t="s">
        <v>385</v>
      </c>
      <c r="D322" s="8" t="s">
        <v>402</v>
      </c>
      <c r="E322" s="18" t="s">
        <v>1461</v>
      </c>
      <c r="F322" s="45" t="str">
        <f>IFERROR(VLOOKUP(E322,categoria!$A:$C,3,FALSE),"Categoria 1")</f>
        <v>Categoria 1</v>
      </c>
      <c r="G322" s="45">
        <f>VLOOKUP(E322,[2]total!$C:$F,4,FALSE)</f>
        <v>0</v>
      </c>
      <c r="H322" s="45">
        <f ca="1">' CV SIPNI MUN 2017'!H322/12*(TEXT(TODAY(),"MM")-1)</f>
        <v>12.666666666666666</v>
      </c>
      <c r="I322" s="7">
        <v>79</v>
      </c>
      <c r="J322" s="7">
        <v>84</v>
      </c>
      <c r="K322" s="7">
        <v>88</v>
      </c>
      <c r="L322" s="7">
        <v>92</v>
      </c>
      <c r="M322" s="7">
        <v>527</v>
      </c>
      <c r="N322" s="7">
        <v>621</v>
      </c>
      <c r="O322" s="7">
        <v>3429</v>
      </c>
      <c r="P322" s="7">
        <v>646</v>
      </c>
      <c r="Q322" s="45">
        <v>5642</v>
      </c>
      <c r="R322" s="45">
        <f>'[1]SH-FA2007-18'!EB324</f>
        <v>3</v>
      </c>
      <c r="S322" s="45">
        <f>'[1]SH-FA2007-18'!EC324</f>
        <v>68</v>
      </c>
      <c r="T322" s="45">
        <f>'[1]SH-FA2007-18'!ED324</f>
        <v>58</v>
      </c>
      <c r="U322" s="45">
        <f>'[1]SH-FA2007-18'!EE324</f>
        <v>45</v>
      </c>
      <c r="V322" s="45">
        <f>'[1]SH-FA2007-18'!EF324</f>
        <v>72</v>
      </c>
      <c r="W322" s="45">
        <f>'[1]SH-FA2007-18'!EG324</f>
        <v>579.20000000000005</v>
      </c>
      <c r="X322" s="45">
        <f>'[1]SH-FA2007-18'!EH324</f>
        <v>421.59999999999997</v>
      </c>
      <c r="Y322" s="45">
        <f>'[1]SH-FA2007-18'!EI324</f>
        <v>2723.3555555555554</v>
      </c>
      <c r="Z322" s="45">
        <f>'[1]SH-FA2007-18'!EJ324</f>
        <v>383.84444444444449</v>
      </c>
      <c r="AA322" s="46">
        <f t="shared" si="45"/>
        <v>4354</v>
      </c>
      <c r="AB322" s="106">
        <f t="shared" ca="1" si="46"/>
        <v>23.684210526315791</v>
      </c>
      <c r="AC322" s="106">
        <f t="shared" si="47"/>
        <v>86.075949367088612</v>
      </c>
      <c r="AD322" s="106">
        <f t="shared" si="48"/>
        <v>69.047619047619051</v>
      </c>
      <c r="AE322" s="106">
        <f t="shared" si="49"/>
        <v>51.136363636363633</v>
      </c>
      <c r="AF322" s="106">
        <f t="shared" si="50"/>
        <v>78.260869565217391</v>
      </c>
      <c r="AG322" s="106">
        <f t="shared" si="51"/>
        <v>100</v>
      </c>
      <c r="AH322" s="106">
        <f t="shared" si="52"/>
        <v>67.890499194847024</v>
      </c>
      <c r="AI322" s="106">
        <f t="shared" si="53"/>
        <v>79.42127604419818</v>
      </c>
      <c r="AJ322" s="106">
        <f t="shared" si="54"/>
        <v>59.418644650842801</v>
      </c>
      <c r="AK322" s="106">
        <f t="shared" si="54"/>
        <v>77.1712158808933</v>
      </c>
      <c r="AL322" s="47">
        <f t="shared" si="55"/>
        <v>1288</v>
      </c>
      <c r="AM322" s="35" t="s">
        <v>2080</v>
      </c>
      <c r="AN322" s="35" t="s">
        <v>2080</v>
      </c>
      <c r="AO322" s="35" t="s">
        <v>2080</v>
      </c>
      <c r="AP322" s="35" t="s">
        <v>2080</v>
      </c>
      <c r="AQ322" s="37" t="s">
        <v>2080</v>
      </c>
    </row>
    <row r="323" spans="1:43" ht="24.95" hidden="1" customHeight="1" x14ac:dyDescent="0.25">
      <c r="A323" s="21" t="s">
        <v>385</v>
      </c>
      <c r="B323" s="22" t="s">
        <v>1746</v>
      </c>
      <c r="C323" s="8" t="s">
        <v>385</v>
      </c>
      <c r="D323" s="8" t="s">
        <v>403</v>
      </c>
      <c r="E323" s="18" t="s">
        <v>1473</v>
      </c>
      <c r="F323" s="45" t="str">
        <f>IFERROR(VLOOKUP(E323,categoria!$A:$C,3,FALSE),"Categoria 1")</f>
        <v>Categoria 1</v>
      </c>
      <c r="G323" s="45">
        <f>VLOOKUP(E323,[2]total!$C:$F,4,FALSE)</f>
        <v>100</v>
      </c>
      <c r="H323" s="45">
        <f ca="1">' CV SIPNI MUN 2017'!H323/12*(TEXT(TODAY(),"MM")-1)</f>
        <v>29.833333333333332</v>
      </c>
      <c r="I323" s="7">
        <v>168</v>
      </c>
      <c r="J323" s="7">
        <v>163</v>
      </c>
      <c r="K323" s="7">
        <v>161</v>
      </c>
      <c r="L323" s="7">
        <v>165</v>
      </c>
      <c r="M323" s="7">
        <v>958</v>
      </c>
      <c r="N323" s="7">
        <v>1232</v>
      </c>
      <c r="O323" s="7">
        <v>6407</v>
      </c>
      <c r="P323" s="7">
        <v>1101</v>
      </c>
      <c r="Q323" s="45">
        <v>10534</v>
      </c>
      <c r="R323" s="45">
        <f>'[1]SH-FA2007-18'!EB325</f>
        <v>7</v>
      </c>
      <c r="S323" s="45">
        <f>'[1]SH-FA2007-18'!EC325</f>
        <v>107</v>
      </c>
      <c r="T323" s="45">
        <f>'[1]SH-FA2007-18'!ED325</f>
        <v>200</v>
      </c>
      <c r="U323" s="45">
        <f>'[1]SH-FA2007-18'!EE325</f>
        <v>198</v>
      </c>
      <c r="V323" s="45">
        <f>'[1]SH-FA2007-18'!EF325</f>
        <v>182</v>
      </c>
      <c r="W323" s="45">
        <f>'[1]SH-FA2007-18'!EG325</f>
        <v>1352.4</v>
      </c>
      <c r="X323" s="45">
        <f>'[1]SH-FA2007-18'!EH325</f>
        <v>882.4</v>
      </c>
      <c r="Y323" s="45">
        <f>'[1]SH-FA2007-18'!EI325</f>
        <v>5222.844444444444</v>
      </c>
      <c r="Z323" s="45">
        <f>'[1]SH-FA2007-18'!EJ325</f>
        <v>884.3555555555555</v>
      </c>
      <c r="AA323" s="46">
        <f t="shared" si="45"/>
        <v>9036</v>
      </c>
      <c r="AB323" s="106">
        <f t="shared" ca="1" si="46"/>
        <v>23.463687150837988</v>
      </c>
      <c r="AC323" s="106">
        <f t="shared" si="47"/>
        <v>63.69047619047619</v>
      </c>
      <c r="AD323" s="106">
        <f t="shared" si="48"/>
        <v>100</v>
      </c>
      <c r="AE323" s="106">
        <f t="shared" si="49"/>
        <v>100</v>
      </c>
      <c r="AF323" s="106">
        <f t="shared" si="50"/>
        <v>100</v>
      </c>
      <c r="AG323" s="106">
        <f t="shared" si="51"/>
        <v>100</v>
      </c>
      <c r="AH323" s="106">
        <f t="shared" si="52"/>
        <v>71.623376623376629</v>
      </c>
      <c r="AI323" s="106">
        <f t="shared" si="53"/>
        <v>81.517784367792174</v>
      </c>
      <c r="AJ323" s="106">
        <f t="shared" si="54"/>
        <v>80.32293874255727</v>
      </c>
      <c r="AK323" s="106">
        <f t="shared" si="54"/>
        <v>85.779381051832161</v>
      </c>
      <c r="AL323" s="47">
        <f t="shared" si="55"/>
        <v>1498</v>
      </c>
      <c r="AM323" s="35" t="s">
        <v>2080</v>
      </c>
      <c r="AN323" s="35" t="s">
        <v>2080</v>
      </c>
      <c r="AO323" s="35" t="s">
        <v>2081</v>
      </c>
      <c r="AP323" s="35" t="s">
        <v>2080</v>
      </c>
      <c r="AQ323" s="37" t="s">
        <v>2080</v>
      </c>
    </row>
    <row r="324" spans="1:43" ht="24.95" hidden="1" customHeight="1" x14ac:dyDescent="0.25">
      <c r="A324" s="21" t="s">
        <v>1750</v>
      </c>
      <c r="B324" s="22" t="s">
        <v>1746</v>
      </c>
      <c r="C324" s="8" t="s">
        <v>385</v>
      </c>
      <c r="D324" s="8" t="s">
        <v>404</v>
      </c>
      <c r="E324" s="18" t="s">
        <v>1488</v>
      </c>
      <c r="F324" s="45" t="str">
        <f>IFERROR(VLOOKUP(E324,categoria!$A:$C,3,FALSE),"Categoria 1")</f>
        <v>Categoria 1</v>
      </c>
      <c r="G324" s="45">
        <f>VLOOKUP(E324,[2]total!$C:$F,4,FALSE)</f>
        <v>200</v>
      </c>
      <c r="H324" s="45">
        <f ca="1">' CV SIPNI MUN 2017'!H324/12*(TEXT(TODAY(),"MM")-1)</f>
        <v>22.166666666666668</v>
      </c>
      <c r="I324" s="7">
        <v>131</v>
      </c>
      <c r="J324" s="7">
        <v>131</v>
      </c>
      <c r="K324" s="7">
        <v>133</v>
      </c>
      <c r="L324" s="7">
        <v>135</v>
      </c>
      <c r="M324" s="7">
        <v>745</v>
      </c>
      <c r="N324" s="7">
        <v>855</v>
      </c>
      <c r="O324" s="7">
        <v>4140</v>
      </c>
      <c r="P324" s="7">
        <v>848</v>
      </c>
      <c r="Q324" s="45">
        <v>7251</v>
      </c>
      <c r="R324" s="45">
        <f>'[1]SH-FA2007-18'!EB326</f>
        <v>0</v>
      </c>
      <c r="S324" s="45">
        <f>'[1]SH-FA2007-18'!EC326</f>
        <v>104</v>
      </c>
      <c r="T324" s="45">
        <f>'[1]SH-FA2007-18'!ED326</f>
        <v>96</v>
      </c>
      <c r="U324" s="45">
        <f>'[1]SH-FA2007-18'!EE326</f>
        <v>64</v>
      </c>
      <c r="V324" s="45">
        <f>'[1]SH-FA2007-18'!EF326</f>
        <v>98</v>
      </c>
      <c r="W324" s="45">
        <f>'[1]SH-FA2007-18'!EG326</f>
        <v>815.6</v>
      </c>
      <c r="X324" s="45">
        <f>'[1]SH-FA2007-18'!EH326</f>
        <v>392.2</v>
      </c>
      <c r="Y324" s="45">
        <f>'[1]SH-FA2007-18'!EI326</f>
        <v>3020.9555555555557</v>
      </c>
      <c r="Z324" s="45">
        <f>'[1]SH-FA2007-18'!EJ326</f>
        <v>1107.2444444444445</v>
      </c>
      <c r="AA324" s="46">
        <f t="shared" ref="AA324:AA387" si="56">SUM(R324:Z324)</f>
        <v>5698</v>
      </c>
      <c r="AB324" s="106">
        <f t="shared" ref="AB324:AB387" ca="1" si="57">IF(R324/H324*100&gt;100,100,R324/H324*100)</f>
        <v>0</v>
      </c>
      <c r="AC324" s="106">
        <f t="shared" ref="AC324:AC387" si="58">IF(S324/I324*100&gt;100,100,S324/I324*100)</f>
        <v>79.389312977099237</v>
      </c>
      <c r="AD324" s="106">
        <f t="shared" ref="AD324:AD387" si="59">IF(T324/J324*100&gt;100,100,T324/J324*100)</f>
        <v>73.282442748091597</v>
      </c>
      <c r="AE324" s="106">
        <f t="shared" ref="AE324:AE387" si="60">IF(U324/K324*100&gt;100,100,U324/K324*100)</f>
        <v>48.120300751879697</v>
      </c>
      <c r="AF324" s="106">
        <f t="shared" ref="AF324:AF387" si="61">IF(V324/L324*100&gt;100,100,V324/L324*100)</f>
        <v>72.592592592592595</v>
      </c>
      <c r="AG324" s="106">
        <f t="shared" ref="AG324:AG387" si="62">IF(W324/M324*100&gt;100,100,W324/M324*100)</f>
        <v>100</v>
      </c>
      <c r="AH324" s="106">
        <f t="shared" ref="AH324:AH387" si="63">IF(X324/N324*100&gt;100,100,X324/N324*100)</f>
        <v>45.871345029239762</v>
      </c>
      <c r="AI324" s="106">
        <f t="shared" ref="AI324:AI387" si="64">IF(Y324/O324*100&gt;100,100,Y324/O324*100)</f>
        <v>72.969940955448209</v>
      </c>
      <c r="AJ324" s="106">
        <f t="shared" ref="AJ324:AK387" si="65">IF(Z324/P324*100&gt;100,100,Z324/P324*100)</f>
        <v>100</v>
      </c>
      <c r="AK324" s="106">
        <f t="shared" si="65"/>
        <v>78.582264515239274</v>
      </c>
      <c r="AL324" s="47">
        <f t="shared" ref="AL324:AL387" si="66">IF(Q324-AA324&lt;0,"-",Q324-AA324)</f>
        <v>1553</v>
      </c>
      <c r="AM324" s="35" t="s">
        <v>2080</v>
      </c>
      <c r="AN324" s="35" t="s">
        <v>2081</v>
      </c>
      <c r="AO324" s="35" t="s">
        <v>2080</v>
      </c>
      <c r="AP324" s="35" t="s">
        <v>2080</v>
      </c>
      <c r="AQ324" s="37" t="s">
        <v>2080</v>
      </c>
    </row>
    <row r="325" spans="1:43" ht="24.95" customHeight="1" x14ac:dyDescent="0.25">
      <c r="A325" s="21" t="s">
        <v>1750</v>
      </c>
      <c r="B325" s="22" t="s">
        <v>1746</v>
      </c>
      <c r="C325" s="8" t="s">
        <v>385</v>
      </c>
      <c r="D325" s="8" t="s">
        <v>405</v>
      </c>
      <c r="E325" s="18" t="s">
        <v>1572</v>
      </c>
      <c r="F325" s="45" t="str">
        <f>IFERROR(VLOOKUP(E325,categoria!$A:$C,3,FALSE),"Categoria 1")</f>
        <v>Categoria 2</v>
      </c>
      <c r="G325" s="45">
        <f>VLOOKUP(E325,[2]total!$C:$F,4,FALSE)</f>
        <v>1200</v>
      </c>
      <c r="H325" s="45">
        <f ca="1">' CV SIPNI MUN 2017'!H325/12*(TEXT(TODAY(),"MM")-1)</f>
        <v>144.66666666666666</v>
      </c>
      <c r="I325" s="7">
        <v>872</v>
      </c>
      <c r="J325" s="7">
        <v>891</v>
      </c>
      <c r="K325" s="7">
        <v>919</v>
      </c>
      <c r="L325" s="7">
        <v>959</v>
      </c>
      <c r="M325" s="7">
        <v>5545</v>
      </c>
      <c r="N325" s="7">
        <v>6625</v>
      </c>
      <c r="O325" s="7">
        <v>31914</v>
      </c>
      <c r="P325" s="7">
        <v>5587</v>
      </c>
      <c r="Q325" s="45">
        <v>54180</v>
      </c>
      <c r="R325" s="45">
        <f>'[1]SH-FA2007-18'!EB327</f>
        <v>64</v>
      </c>
      <c r="S325" s="45">
        <f>'[1]SH-FA2007-18'!EC327</f>
        <v>209</v>
      </c>
      <c r="T325" s="45">
        <f>'[1]SH-FA2007-18'!ED327</f>
        <v>81</v>
      </c>
      <c r="U325" s="45">
        <f>'[1]SH-FA2007-18'!EE327</f>
        <v>956</v>
      </c>
      <c r="V325" s="45">
        <f>'[1]SH-FA2007-18'!EF327</f>
        <v>842</v>
      </c>
      <c r="W325" s="45">
        <f>'[1]SH-FA2007-18'!EG327</f>
        <v>8850</v>
      </c>
      <c r="X325" s="45">
        <f>'[1]SH-FA2007-18'!EH327</f>
        <v>6044.4</v>
      </c>
      <c r="Y325" s="45">
        <f>'[1]SH-FA2007-18'!EI327</f>
        <v>31965.622222222224</v>
      </c>
      <c r="Z325" s="45">
        <f>'[1]SH-FA2007-18'!EJ327</f>
        <v>6752.9777777777763</v>
      </c>
      <c r="AA325" s="46">
        <f t="shared" si="56"/>
        <v>55765</v>
      </c>
      <c r="AB325" s="106">
        <f t="shared" ca="1" si="57"/>
        <v>44.23963133640553</v>
      </c>
      <c r="AC325" s="106">
        <f t="shared" si="58"/>
        <v>23.967889908256883</v>
      </c>
      <c r="AD325" s="106">
        <f t="shared" si="59"/>
        <v>9.0909090909090917</v>
      </c>
      <c r="AE325" s="106">
        <f t="shared" si="60"/>
        <v>100</v>
      </c>
      <c r="AF325" s="106">
        <f t="shared" si="61"/>
        <v>87.799791449426493</v>
      </c>
      <c r="AG325" s="106">
        <f t="shared" si="62"/>
        <v>100</v>
      </c>
      <c r="AH325" s="106">
        <f t="shared" si="63"/>
        <v>91.236226415094336</v>
      </c>
      <c r="AI325" s="106">
        <f t="shared" si="64"/>
        <v>100</v>
      </c>
      <c r="AJ325" s="106">
        <f t="shared" si="65"/>
        <v>100</v>
      </c>
      <c r="AK325" s="106">
        <f t="shared" si="65"/>
        <v>100</v>
      </c>
      <c r="AL325" s="47" t="str">
        <f t="shared" si="66"/>
        <v>-</v>
      </c>
      <c r="AM325" s="35" t="s">
        <v>2080</v>
      </c>
      <c r="AN325" s="35" t="s">
        <v>2081</v>
      </c>
      <c r="AO325" s="35" t="s">
        <v>2081</v>
      </c>
      <c r="AP325" s="35" t="s">
        <v>2081</v>
      </c>
      <c r="AQ325" s="37" t="s">
        <v>2080</v>
      </c>
    </row>
    <row r="326" spans="1:43" ht="24.95" customHeight="1" x14ac:dyDescent="0.25">
      <c r="A326" s="21" t="s">
        <v>1750</v>
      </c>
      <c r="B326" s="22" t="s">
        <v>1746</v>
      </c>
      <c r="C326" s="8" t="s">
        <v>385</v>
      </c>
      <c r="D326" s="8" t="s">
        <v>406</v>
      </c>
      <c r="E326" s="18" t="s">
        <v>1585</v>
      </c>
      <c r="F326" s="45" t="str">
        <f>IFERROR(VLOOKUP(E326,categoria!$A:$C,3,FALSE),"Categoria 1")</f>
        <v>Categoria 1</v>
      </c>
      <c r="G326" s="45">
        <f>VLOOKUP(E326,[2]total!$C:$F,4,FALSE)</f>
        <v>500</v>
      </c>
      <c r="H326" s="45">
        <f ca="1">' CV SIPNI MUN 2017'!H326/12*(TEXT(TODAY(),"MM")-1)</f>
        <v>55.166666666666664</v>
      </c>
      <c r="I326" s="7">
        <v>331</v>
      </c>
      <c r="J326" s="7">
        <v>339</v>
      </c>
      <c r="K326" s="7">
        <v>354</v>
      </c>
      <c r="L326" s="7">
        <v>375</v>
      </c>
      <c r="M326" s="7">
        <v>2300</v>
      </c>
      <c r="N326" s="7">
        <v>2921</v>
      </c>
      <c r="O326" s="7">
        <v>15434</v>
      </c>
      <c r="P326" s="7">
        <v>2872</v>
      </c>
      <c r="Q326" s="45">
        <v>25257</v>
      </c>
      <c r="R326" s="45">
        <f>'[1]SH-FA2007-18'!EB328</f>
        <v>14</v>
      </c>
      <c r="S326" s="45">
        <f>'[1]SH-FA2007-18'!EC328</f>
        <v>229</v>
      </c>
      <c r="T326" s="45">
        <f>'[1]SH-FA2007-18'!ED328</f>
        <v>224</v>
      </c>
      <c r="U326" s="45">
        <f>'[1]SH-FA2007-18'!EE328</f>
        <v>363</v>
      </c>
      <c r="V326" s="45">
        <f>'[1]SH-FA2007-18'!EF328</f>
        <v>380</v>
      </c>
      <c r="W326" s="45">
        <f>'[1]SH-FA2007-18'!EG328</f>
        <v>2933.2</v>
      </c>
      <c r="X326" s="45">
        <f>'[1]SH-FA2007-18'!EH328</f>
        <v>1778.2</v>
      </c>
      <c r="Y326" s="45">
        <f>'[1]SH-FA2007-18'!EI328</f>
        <v>15966.199999999997</v>
      </c>
      <c r="Z326" s="45">
        <f>'[1]SH-FA2007-18'!EJ328</f>
        <v>3053.3999999999996</v>
      </c>
      <c r="AA326" s="46">
        <f t="shared" si="56"/>
        <v>24941</v>
      </c>
      <c r="AB326" s="106">
        <f t="shared" ca="1" si="57"/>
        <v>25.377643504531722</v>
      </c>
      <c r="AC326" s="106">
        <f t="shared" si="58"/>
        <v>69.184290030211486</v>
      </c>
      <c r="AD326" s="106">
        <f t="shared" si="59"/>
        <v>66.076696165191734</v>
      </c>
      <c r="AE326" s="106">
        <f t="shared" si="60"/>
        <v>100</v>
      </c>
      <c r="AF326" s="106">
        <f t="shared" si="61"/>
        <v>100</v>
      </c>
      <c r="AG326" s="106">
        <f t="shared" si="62"/>
        <v>100</v>
      </c>
      <c r="AH326" s="106">
        <f t="shared" si="63"/>
        <v>60.876412187606988</v>
      </c>
      <c r="AI326" s="106">
        <f t="shared" si="64"/>
        <v>100</v>
      </c>
      <c r="AJ326" s="106">
        <f t="shared" si="65"/>
        <v>100</v>
      </c>
      <c r="AK326" s="106">
        <f t="shared" si="65"/>
        <v>98.74886170170646</v>
      </c>
      <c r="AL326" s="47">
        <f t="shared" si="66"/>
        <v>316</v>
      </c>
      <c r="AM326" s="35" t="s">
        <v>2080</v>
      </c>
      <c r="AN326" s="35" t="s">
        <v>2080</v>
      </c>
      <c r="AO326" s="35" t="s">
        <v>2081</v>
      </c>
      <c r="AP326" s="35" t="s">
        <v>2081</v>
      </c>
      <c r="AQ326" s="37" t="s">
        <v>2080</v>
      </c>
    </row>
    <row r="327" spans="1:43" ht="24.95" customHeight="1" x14ac:dyDescent="0.25">
      <c r="A327" s="21" t="s">
        <v>1013</v>
      </c>
      <c r="B327" s="22" t="s">
        <v>1746</v>
      </c>
      <c r="C327" s="8" t="s">
        <v>385</v>
      </c>
      <c r="D327" s="8" t="s">
        <v>407</v>
      </c>
      <c r="E327" s="18" t="s">
        <v>1586</v>
      </c>
      <c r="F327" s="45" t="str">
        <f>IFERROR(VLOOKUP(E327,categoria!$A:$C,3,FALSE),"Categoria 1")</f>
        <v>Categoria 2</v>
      </c>
      <c r="G327" s="45">
        <f>VLOOKUP(E327,[2]total!$C:$F,4,FALSE)</f>
        <v>500</v>
      </c>
      <c r="H327" s="45">
        <f ca="1">' CV SIPNI MUN 2017'!H327/12*(TEXT(TODAY(),"MM")-1)</f>
        <v>45.166666666666664</v>
      </c>
      <c r="I327" s="7">
        <v>277</v>
      </c>
      <c r="J327" s="7">
        <v>283</v>
      </c>
      <c r="K327" s="7">
        <v>289</v>
      </c>
      <c r="L327" s="7">
        <v>294</v>
      </c>
      <c r="M327" s="7">
        <v>1519</v>
      </c>
      <c r="N327" s="7">
        <v>1523</v>
      </c>
      <c r="O327" s="7">
        <v>6567</v>
      </c>
      <c r="P327" s="7">
        <v>917</v>
      </c>
      <c r="Q327" s="45">
        <v>11940</v>
      </c>
      <c r="R327" s="45">
        <f>'[1]SH-FA2007-18'!EB329</f>
        <v>44</v>
      </c>
      <c r="S327" s="45">
        <f>'[1]SH-FA2007-18'!EC329</f>
        <v>282</v>
      </c>
      <c r="T327" s="45">
        <f>'[1]SH-FA2007-18'!ED329</f>
        <v>236</v>
      </c>
      <c r="U327" s="45">
        <f>'[1]SH-FA2007-18'!EE329</f>
        <v>361</v>
      </c>
      <c r="V327" s="45">
        <f>'[1]SH-FA2007-18'!EF329</f>
        <v>370</v>
      </c>
      <c r="W327" s="45">
        <f>'[1]SH-FA2007-18'!EG329</f>
        <v>2452.6000000000004</v>
      </c>
      <c r="X327" s="45">
        <f>'[1]SH-FA2007-18'!EH329</f>
        <v>1376.4</v>
      </c>
      <c r="Y327" s="45">
        <f>'[1]SH-FA2007-18'!EI329</f>
        <v>7292.7111111111099</v>
      </c>
      <c r="Z327" s="45">
        <f>'[1]SH-FA2007-18'!EJ329</f>
        <v>1302.288888888889</v>
      </c>
      <c r="AA327" s="46">
        <f t="shared" si="56"/>
        <v>13716.999999999998</v>
      </c>
      <c r="AB327" s="106">
        <f t="shared" ca="1" si="57"/>
        <v>97.416974169741692</v>
      </c>
      <c r="AC327" s="106">
        <f t="shared" si="58"/>
        <v>100</v>
      </c>
      <c r="AD327" s="106">
        <f t="shared" si="59"/>
        <v>83.392226148409904</v>
      </c>
      <c r="AE327" s="106">
        <f t="shared" si="60"/>
        <v>100</v>
      </c>
      <c r="AF327" s="106">
        <f t="shared" si="61"/>
        <v>100</v>
      </c>
      <c r="AG327" s="106">
        <f t="shared" si="62"/>
        <v>100</v>
      </c>
      <c r="AH327" s="106">
        <f t="shared" si="63"/>
        <v>90.374261326329616</v>
      </c>
      <c r="AI327" s="106">
        <f t="shared" si="64"/>
        <v>100</v>
      </c>
      <c r="AJ327" s="106">
        <f t="shared" si="65"/>
        <v>100</v>
      </c>
      <c r="AK327" s="106">
        <f t="shared" si="65"/>
        <v>100</v>
      </c>
      <c r="AL327" s="47" t="str">
        <f t="shared" si="66"/>
        <v>-</v>
      </c>
      <c r="AM327" s="35" t="s">
        <v>2081</v>
      </c>
      <c r="AN327" s="35" t="s">
        <v>2080</v>
      </c>
      <c r="AO327" s="35" t="s">
        <v>2080</v>
      </c>
      <c r="AP327" s="35" t="s">
        <v>2080</v>
      </c>
      <c r="AQ327" s="37" t="s">
        <v>2080</v>
      </c>
    </row>
    <row r="328" spans="1:43" ht="24.95" hidden="1" customHeight="1" x14ac:dyDescent="0.25">
      <c r="A328" s="21" t="s">
        <v>1750</v>
      </c>
      <c r="B328" s="22" t="s">
        <v>1746</v>
      </c>
      <c r="C328" s="8" t="s">
        <v>385</v>
      </c>
      <c r="D328" s="8" t="s">
        <v>408</v>
      </c>
      <c r="E328" s="18" t="s">
        <v>1788</v>
      </c>
      <c r="F328" s="45" t="str">
        <f>IFERROR(VLOOKUP(E328,categoria!$A:$C,3,FALSE),"Categoria 1")</f>
        <v>Categoria 1</v>
      </c>
      <c r="G328" s="45">
        <f>VLOOKUP(E328,[2]total!$C:$F,4,FALSE)</f>
        <v>0</v>
      </c>
      <c r="H328" s="45">
        <f ca="1">' CV SIPNI MUN 2017'!H328/12*(TEXT(TODAY(),"MM")-1)</f>
        <v>33.666666666666664</v>
      </c>
      <c r="I328" s="7">
        <v>186</v>
      </c>
      <c r="J328" s="7">
        <v>177</v>
      </c>
      <c r="K328" s="7">
        <v>174</v>
      </c>
      <c r="L328" s="7">
        <v>176</v>
      </c>
      <c r="M328" s="7">
        <v>995</v>
      </c>
      <c r="N328" s="7">
        <v>1239</v>
      </c>
      <c r="O328" s="7">
        <v>6608</v>
      </c>
      <c r="P328" s="7">
        <v>896</v>
      </c>
      <c r="Q328" s="45">
        <v>10653</v>
      </c>
      <c r="R328" s="45">
        <f>'[1]SH-FA2007-18'!EB330</f>
        <v>8</v>
      </c>
      <c r="S328" s="45">
        <f>'[1]SH-FA2007-18'!EC330</f>
        <v>118</v>
      </c>
      <c r="T328" s="45">
        <f>'[1]SH-FA2007-18'!ED330</f>
        <v>117</v>
      </c>
      <c r="U328" s="45">
        <f>'[1]SH-FA2007-18'!EE330</f>
        <v>130</v>
      </c>
      <c r="V328" s="45">
        <f>'[1]SH-FA2007-18'!EF330</f>
        <v>112</v>
      </c>
      <c r="W328" s="45">
        <f>'[1]SH-FA2007-18'!EG330</f>
        <v>1335.6</v>
      </c>
      <c r="X328" s="45">
        <f>'[1]SH-FA2007-18'!EH330</f>
        <v>752</v>
      </c>
      <c r="Y328" s="45">
        <f>'[1]SH-FA2007-18'!EI330</f>
        <v>4196.8222222222221</v>
      </c>
      <c r="Z328" s="45">
        <f>'[1]SH-FA2007-18'!EJ330</f>
        <v>775.57777777777778</v>
      </c>
      <c r="AA328" s="46">
        <f t="shared" si="56"/>
        <v>7544.9999999999991</v>
      </c>
      <c r="AB328" s="106">
        <f t="shared" ca="1" si="57"/>
        <v>23.762376237623766</v>
      </c>
      <c r="AC328" s="106">
        <f t="shared" si="58"/>
        <v>63.44086021505376</v>
      </c>
      <c r="AD328" s="106">
        <f t="shared" si="59"/>
        <v>66.101694915254242</v>
      </c>
      <c r="AE328" s="106">
        <f t="shared" si="60"/>
        <v>74.712643678160916</v>
      </c>
      <c r="AF328" s="106">
        <f t="shared" si="61"/>
        <v>63.636363636363633</v>
      </c>
      <c r="AG328" s="106">
        <f t="shared" si="62"/>
        <v>100</v>
      </c>
      <c r="AH328" s="106">
        <f t="shared" si="63"/>
        <v>60.694108151735271</v>
      </c>
      <c r="AI328" s="106">
        <f t="shared" si="64"/>
        <v>63.511232176486409</v>
      </c>
      <c r="AJ328" s="106">
        <f t="shared" si="65"/>
        <v>86.560019841269849</v>
      </c>
      <c r="AK328" s="106">
        <f t="shared" si="65"/>
        <v>70.825119684595876</v>
      </c>
      <c r="AL328" s="47">
        <f t="shared" si="66"/>
        <v>3108.0000000000009</v>
      </c>
      <c r="AM328" s="35" t="s">
        <v>2080</v>
      </c>
      <c r="AN328" s="35" t="s">
        <v>2081</v>
      </c>
      <c r="AO328" s="35" t="s">
        <v>2081</v>
      </c>
      <c r="AP328" s="35" t="s">
        <v>2080</v>
      </c>
      <c r="AQ328" s="37" t="s">
        <v>2080</v>
      </c>
    </row>
    <row r="329" spans="1:43" ht="24.95" customHeight="1" x14ac:dyDescent="0.25">
      <c r="A329" s="21" t="s">
        <v>1750</v>
      </c>
      <c r="B329" s="22" t="s">
        <v>1746</v>
      </c>
      <c r="C329" s="8" t="s">
        <v>385</v>
      </c>
      <c r="D329" s="8" t="s">
        <v>409</v>
      </c>
      <c r="E329" s="18" t="s">
        <v>1789</v>
      </c>
      <c r="F329" s="45" t="str">
        <f>IFERROR(VLOOKUP(E329,categoria!$A:$C,3,FALSE),"Categoria 1")</f>
        <v>Categoria 1</v>
      </c>
      <c r="G329" s="45">
        <f>VLOOKUP(E329,[2]total!$C:$F,4,FALSE)</f>
        <v>400</v>
      </c>
      <c r="H329" s="45">
        <f ca="1">' CV SIPNI MUN 2017'!H329/12*(TEXT(TODAY(),"MM")-1)</f>
        <v>30.833333333333332</v>
      </c>
      <c r="I329" s="7">
        <v>198</v>
      </c>
      <c r="J329" s="7">
        <v>210</v>
      </c>
      <c r="K329" s="7">
        <v>221</v>
      </c>
      <c r="L329" s="7">
        <v>230</v>
      </c>
      <c r="M329" s="7">
        <v>1258</v>
      </c>
      <c r="N329" s="7">
        <v>1346</v>
      </c>
      <c r="O329" s="7">
        <v>6921</v>
      </c>
      <c r="P329" s="7">
        <v>1249</v>
      </c>
      <c r="Q329" s="45">
        <v>11818</v>
      </c>
      <c r="R329" s="45">
        <f>'[1]SH-FA2007-18'!EB331</f>
        <v>15</v>
      </c>
      <c r="S329" s="45">
        <f>'[1]SH-FA2007-18'!EC331</f>
        <v>98</v>
      </c>
      <c r="T329" s="45">
        <f>'[1]SH-FA2007-18'!ED331</f>
        <v>26</v>
      </c>
      <c r="U329" s="45">
        <f>'[1]SH-FA2007-18'!EE331</f>
        <v>209</v>
      </c>
      <c r="V329" s="45">
        <f>'[1]SH-FA2007-18'!EF331</f>
        <v>177</v>
      </c>
      <c r="W329" s="45">
        <f>'[1]SH-FA2007-18'!EG331</f>
        <v>1762.8000000000002</v>
      </c>
      <c r="X329" s="45">
        <f>'[1]SH-FA2007-18'!EH331</f>
        <v>1297.4000000000001</v>
      </c>
      <c r="Y329" s="45">
        <f>'[1]SH-FA2007-18'!EI331</f>
        <v>6655.0888888888903</v>
      </c>
      <c r="Z329" s="45">
        <f>'[1]SH-FA2007-18'!EJ331</f>
        <v>1557.7111111111112</v>
      </c>
      <c r="AA329" s="46">
        <f t="shared" si="56"/>
        <v>11798.000000000002</v>
      </c>
      <c r="AB329" s="106">
        <f t="shared" ca="1" si="57"/>
        <v>48.648648648648653</v>
      </c>
      <c r="AC329" s="106">
        <f t="shared" si="58"/>
        <v>49.494949494949495</v>
      </c>
      <c r="AD329" s="106">
        <f t="shared" si="59"/>
        <v>12.380952380952381</v>
      </c>
      <c r="AE329" s="106">
        <f t="shared" si="60"/>
        <v>94.570135746606326</v>
      </c>
      <c r="AF329" s="106">
        <f t="shared" si="61"/>
        <v>76.956521739130437</v>
      </c>
      <c r="AG329" s="106">
        <f t="shared" si="62"/>
        <v>100</v>
      </c>
      <c r="AH329" s="106">
        <f t="shared" si="63"/>
        <v>96.389301634472517</v>
      </c>
      <c r="AI329" s="106">
        <f t="shared" si="64"/>
        <v>96.157909101125412</v>
      </c>
      <c r="AJ329" s="106">
        <f t="shared" si="65"/>
        <v>100</v>
      </c>
      <c r="AK329" s="106">
        <f t="shared" si="65"/>
        <v>99.830766627178889</v>
      </c>
      <c r="AL329" s="47">
        <f t="shared" si="66"/>
        <v>19.999999999998181</v>
      </c>
      <c r="AM329" s="35" t="s">
        <v>2080</v>
      </c>
      <c r="AN329" s="35" t="s">
        <v>2080</v>
      </c>
      <c r="AO329" s="35" t="s">
        <v>2081</v>
      </c>
      <c r="AP329" s="35" t="s">
        <v>2080</v>
      </c>
      <c r="AQ329" s="37" t="s">
        <v>2080</v>
      </c>
    </row>
    <row r="330" spans="1:43" ht="24.95" hidden="1" customHeight="1" x14ac:dyDescent="0.25">
      <c r="A330" s="21" t="s">
        <v>1750</v>
      </c>
      <c r="B330" s="22" t="s">
        <v>1746</v>
      </c>
      <c r="C330" s="8" t="s">
        <v>385</v>
      </c>
      <c r="D330" s="8" t="s">
        <v>410</v>
      </c>
      <c r="E330" s="18" t="s">
        <v>1662</v>
      </c>
      <c r="F330" s="45" t="str">
        <f>IFERROR(VLOOKUP(E330,categoria!$A:$C,3,FALSE),"Categoria 1")</f>
        <v>Categoria 1</v>
      </c>
      <c r="G330" s="45">
        <f>VLOOKUP(E330,[2]total!$C:$F,4,FALSE)</f>
        <v>0</v>
      </c>
      <c r="H330" s="45">
        <f ca="1">' CV SIPNI MUN 2017'!H330/12*(TEXT(TODAY(),"MM")-1)</f>
        <v>38.666666666666664</v>
      </c>
      <c r="I330" s="7">
        <v>242</v>
      </c>
      <c r="J330" s="7">
        <v>254</v>
      </c>
      <c r="K330" s="7">
        <v>265</v>
      </c>
      <c r="L330" s="7">
        <v>279</v>
      </c>
      <c r="M330" s="7">
        <v>1564</v>
      </c>
      <c r="N330" s="7">
        <v>1711</v>
      </c>
      <c r="O330" s="7">
        <v>8352</v>
      </c>
      <c r="P330" s="7">
        <v>1308</v>
      </c>
      <c r="Q330" s="45">
        <v>14207</v>
      </c>
      <c r="R330" s="45">
        <f>'[1]SH-FA2007-18'!EB332</f>
        <v>9</v>
      </c>
      <c r="S330" s="45">
        <f>'[1]SH-FA2007-18'!EC332</f>
        <v>132</v>
      </c>
      <c r="T330" s="45">
        <f>'[1]SH-FA2007-18'!ED332</f>
        <v>131</v>
      </c>
      <c r="U330" s="45">
        <f>'[1]SH-FA2007-18'!EE332</f>
        <v>141</v>
      </c>
      <c r="V330" s="45">
        <f>'[1]SH-FA2007-18'!EF332</f>
        <v>177</v>
      </c>
      <c r="W330" s="45">
        <f>'[1]SH-FA2007-18'!EG332</f>
        <v>1152</v>
      </c>
      <c r="X330" s="45">
        <f>'[1]SH-FA2007-18'!EH332</f>
        <v>799.2</v>
      </c>
      <c r="Y330" s="45">
        <f>'[1]SH-FA2007-18'!EI332</f>
        <v>6031.4888888888891</v>
      </c>
      <c r="Z330" s="45">
        <f>'[1]SH-FA2007-18'!EJ332</f>
        <v>1513.3111111111111</v>
      </c>
      <c r="AA330" s="46">
        <f t="shared" si="56"/>
        <v>10086</v>
      </c>
      <c r="AB330" s="106">
        <f t="shared" ca="1" si="57"/>
        <v>23.27586206896552</v>
      </c>
      <c r="AC330" s="106">
        <f t="shared" si="58"/>
        <v>54.54545454545454</v>
      </c>
      <c r="AD330" s="106">
        <f t="shared" si="59"/>
        <v>51.574803149606296</v>
      </c>
      <c r="AE330" s="106">
        <f t="shared" si="60"/>
        <v>53.20754716981132</v>
      </c>
      <c r="AF330" s="106">
        <f t="shared" si="61"/>
        <v>63.44086021505376</v>
      </c>
      <c r="AG330" s="106">
        <f t="shared" si="62"/>
        <v>73.657289002557548</v>
      </c>
      <c r="AH330" s="106">
        <f t="shared" si="63"/>
        <v>46.709526592635889</v>
      </c>
      <c r="AI330" s="106">
        <f t="shared" si="64"/>
        <v>72.216102596849723</v>
      </c>
      <c r="AJ330" s="106">
        <f t="shared" si="65"/>
        <v>100</v>
      </c>
      <c r="AK330" s="106">
        <f t="shared" si="65"/>
        <v>70.993172379812762</v>
      </c>
      <c r="AL330" s="47">
        <f t="shared" si="66"/>
        <v>4121</v>
      </c>
      <c r="AM330" s="35" t="s">
        <v>2080</v>
      </c>
      <c r="AN330" s="35" t="s">
        <v>2081</v>
      </c>
      <c r="AO330" s="35" t="s">
        <v>2081</v>
      </c>
      <c r="AP330" s="35" t="s">
        <v>2080</v>
      </c>
      <c r="AQ330" s="37" t="s">
        <v>2080</v>
      </c>
    </row>
    <row r="331" spans="1:43" ht="24.95" customHeight="1" x14ac:dyDescent="0.25">
      <c r="A331" s="21" t="s">
        <v>1750</v>
      </c>
      <c r="B331" s="22" t="s">
        <v>1746</v>
      </c>
      <c r="C331" s="8" t="s">
        <v>385</v>
      </c>
      <c r="D331" s="8" t="s">
        <v>411</v>
      </c>
      <c r="E331" s="18" t="s">
        <v>1669</v>
      </c>
      <c r="F331" s="45" t="str">
        <f>IFERROR(VLOOKUP(E331,categoria!$A:$C,3,FALSE),"Categoria 1")</f>
        <v>Categoria 2</v>
      </c>
      <c r="G331" s="45">
        <f>VLOOKUP(E331,[2]total!$C:$F,4,FALSE)</f>
        <v>400</v>
      </c>
      <c r="H331" s="45">
        <f ca="1">' CV SIPNI MUN 2017'!H331/12*(TEXT(TODAY(),"MM")-1)</f>
        <v>56.166666666666664</v>
      </c>
      <c r="I331" s="7">
        <v>330</v>
      </c>
      <c r="J331" s="7">
        <v>329</v>
      </c>
      <c r="K331" s="7">
        <v>333</v>
      </c>
      <c r="L331" s="7">
        <v>342</v>
      </c>
      <c r="M331" s="7">
        <v>1917</v>
      </c>
      <c r="N331" s="7">
        <v>2278</v>
      </c>
      <c r="O331" s="7">
        <v>11143</v>
      </c>
      <c r="P331" s="7">
        <v>2099</v>
      </c>
      <c r="Q331" s="45">
        <v>19108</v>
      </c>
      <c r="R331" s="45">
        <f>'[1]SH-FA2007-18'!EB333</f>
        <v>17</v>
      </c>
      <c r="S331" s="45">
        <f>'[1]SH-FA2007-18'!EC333</f>
        <v>247</v>
      </c>
      <c r="T331" s="45">
        <f>'[1]SH-FA2007-18'!ED333</f>
        <v>318</v>
      </c>
      <c r="U331" s="45">
        <f>'[1]SH-FA2007-18'!EE333</f>
        <v>336</v>
      </c>
      <c r="V331" s="45">
        <f>'[1]SH-FA2007-18'!EF333</f>
        <v>344</v>
      </c>
      <c r="W331" s="45">
        <f>'[1]SH-FA2007-18'!EG333</f>
        <v>2708.7999999999997</v>
      </c>
      <c r="X331" s="45">
        <f>'[1]SH-FA2007-18'!EH333</f>
        <v>1949.1999999999998</v>
      </c>
      <c r="Y331" s="45">
        <f>'[1]SH-FA2007-18'!EI333</f>
        <v>10174.733333333332</v>
      </c>
      <c r="Z331" s="45">
        <f>'[1]SH-FA2007-18'!EJ333</f>
        <v>2086.2666666666664</v>
      </c>
      <c r="AA331" s="46">
        <f t="shared" si="56"/>
        <v>18181</v>
      </c>
      <c r="AB331" s="106">
        <f t="shared" ca="1" si="57"/>
        <v>30.267062314540063</v>
      </c>
      <c r="AC331" s="106">
        <f t="shared" si="58"/>
        <v>74.848484848484858</v>
      </c>
      <c r="AD331" s="106">
        <f t="shared" si="59"/>
        <v>96.656534954407292</v>
      </c>
      <c r="AE331" s="106">
        <f t="shared" si="60"/>
        <v>100</v>
      </c>
      <c r="AF331" s="106">
        <f t="shared" si="61"/>
        <v>100</v>
      </c>
      <c r="AG331" s="106">
        <f t="shared" si="62"/>
        <v>100</v>
      </c>
      <c r="AH331" s="106">
        <f t="shared" si="63"/>
        <v>85.56628621597892</v>
      </c>
      <c r="AI331" s="106">
        <f t="shared" si="64"/>
        <v>91.310538753776655</v>
      </c>
      <c r="AJ331" s="106">
        <f t="shared" si="65"/>
        <v>99.393361918373813</v>
      </c>
      <c r="AK331" s="106">
        <f t="shared" si="65"/>
        <v>95.14862884655642</v>
      </c>
      <c r="AL331" s="47">
        <f t="shared" si="66"/>
        <v>927</v>
      </c>
      <c r="AM331" s="35" t="s">
        <v>2080</v>
      </c>
      <c r="AN331" s="35" t="s">
        <v>2081</v>
      </c>
      <c r="AO331" s="35" t="s">
        <v>2081</v>
      </c>
      <c r="AP331" s="35" t="s">
        <v>2080</v>
      </c>
      <c r="AQ331" s="37" t="s">
        <v>2080</v>
      </c>
    </row>
    <row r="332" spans="1:43" ht="24.95" hidden="1" customHeight="1" x14ac:dyDescent="0.25">
      <c r="A332" s="21" t="s">
        <v>1736</v>
      </c>
      <c r="B332" s="22" t="s">
        <v>1732</v>
      </c>
      <c r="C332" s="8" t="s">
        <v>412</v>
      </c>
      <c r="D332" s="8" t="s">
        <v>413</v>
      </c>
      <c r="E332" s="18" t="s">
        <v>1790</v>
      </c>
      <c r="F332" s="45" t="str">
        <f>IFERROR(VLOOKUP(E332,categoria!$A:$C,3,FALSE),"Categoria 1")</f>
        <v>Categoria 2</v>
      </c>
      <c r="G332" s="45">
        <f>VLOOKUP(E332,[2]total!$C:$F,4,FALSE)</f>
        <v>2990</v>
      </c>
      <c r="H332" s="45">
        <f ca="1">' CV SIPNI MUN 2017'!H332/12*(TEXT(TODAY(),"MM")-1)</f>
        <v>20</v>
      </c>
      <c r="I332" s="7">
        <v>128</v>
      </c>
      <c r="J332" s="7">
        <v>136</v>
      </c>
      <c r="K332" s="7">
        <v>143</v>
      </c>
      <c r="L332" s="7">
        <v>151</v>
      </c>
      <c r="M332" s="7">
        <v>842</v>
      </c>
      <c r="N332" s="7">
        <v>948</v>
      </c>
      <c r="O332" s="7">
        <v>7785</v>
      </c>
      <c r="P332" s="7">
        <v>1900</v>
      </c>
      <c r="Q332" s="45">
        <v>12153</v>
      </c>
      <c r="R332" s="45">
        <f>'[1]SH-FA2007-18'!EB334</f>
        <v>3</v>
      </c>
      <c r="S332" s="45">
        <f>'[1]SH-FA2007-18'!EC334</f>
        <v>124</v>
      </c>
      <c r="T332" s="45">
        <f>'[1]SH-FA2007-18'!ED334</f>
        <v>133</v>
      </c>
      <c r="U332" s="45">
        <f>'[1]SH-FA2007-18'!EE334</f>
        <v>131</v>
      </c>
      <c r="V332" s="45">
        <f>'[1]SH-FA2007-18'!EF334</f>
        <v>204</v>
      </c>
      <c r="W332" s="45">
        <f>'[1]SH-FA2007-18'!EG334</f>
        <v>1187.5999999999999</v>
      </c>
      <c r="X332" s="45">
        <f>'[1]SH-FA2007-18'!EH334</f>
        <v>673.4</v>
      </c>
      <c r="Y332" s="45">
        <f>'[1]SH-FA2007-18'!EI334</f>
        <v>5681.8444444444431</v>
      </c>
      <c r="Z332" s="45">
        <f>'[1]SH-FA2007-18'!EJ334</f>
        <v>1175.1555555555558</v>
      </c>
      <c r="AA332" s="46">
        <f t="shared" si="56"/>
        <v>9312.9999999999982</v>
      </c>
      <c r="AB332" s="106">
        <f t="shared" ca="1" si="57"/>
        <v>15</v>
      </c>
      <c r="AC332" s="106">
        <f t="shared" si="58"/>
        <v>96.875</v>
      </c>
      <c r="AD332" s="106">
        <f t="shared" si="59"/>
        <v>97.794117647058826</v>
      </c>
      <c r="AE332" s="106">
        <f t="shared" si="60"/>
        <v>91.608391608391599</v>
      </c>
      <c r="AF332" s="106">
        <f t="shared" si="61"/>
        <v>100</v>
      </c>
      <c r="AG332" s="106">
        <f t="shared" si="62"/>
        <v>100</v>
      </c>
      <c r="AH332" s="106">
        <f t="shared" si="63"/>
        <v>71.033755274261594</v>
      </c>
      <c r="AI332" s="106">
        <f t="shared" si="64"/>
        <v>72.984514379504731</v>
      </c>
      <c r="AJ332" s="106">
        <f t="shared" si="65"/>
        <v>61.85029239766083</v>
      </c>
      <c r="AK332" s="106">
        <f t="shared" si="65"/>
        <v>76.631284456512788</v>
      </c>
      <c r="AL332" s="47">
        <f t="shared" si="66"/>
        <v>2840.0000000000018</v>
      </c>
      <c r="AM332" s="35" t="s">
        <v>2080</v>
      </c>
      <c r="AN332" s="35" t="s">
        <v>2080</v>
      </c>
      <c r="AO332" s="35" t="s">
        <v>2080</v>
      </c>
      <c r="AP332" s="35" t="s">
        <v>2081</v>
      </c>
      <c r="AQ332" s="37" t="s">
        <v>2080</v>
      </c>
    </row>
    <row r="333" spans="1:43" ht="24.95" hidden="1" customHeight="1" x14ac:dyDescent="0.25">
      <c r="A333" s="21" t="s">
        <v>1025</v>
      </c>
      <c r="B333" s="22" t="s">
        <v>1732</v>
      </c>
      <c r="C333" s="8" t="s">
        <v>412</v>
      </c>
      <c r="D333" s="8" t="s">
        <v>414</v>
      </c>
      <c r="E333" s="18" t="s">
        <v>1791</v>
      </c>
      <c r="F333" s="45" t="str">
        <f>IFERROR(VLOOKUP(E333,categoria!$A:$C,3,FALSE),"Categoria 1")</f>
        <v>Categoria 2</v>
      </c>
      <c r="G333" s="45">
        <f>VLOOKUP(E333,[2]total!$C:$F,4,FALSE)</f>
        <v>610</v>
      </c>
      <c r="H333" s="45">
        <f ca="1">' CV SIPNI MUN 2017'!H333/12*(TEXT(TODAY(),"MM")-1)</f>
        <v>2.5</v>
      </c>
      <c r="I333" s="7">
        <v>16</v>
      </c>
      <c r="J333" s="7">
        <v>18</v>
      </c>
      <c r="K333" s="7">
        <v>20</v>
      </c>
      <c r="L333" s="7">
        <v>21</v>
      </c>
      <c r="M333" s="7">
        <v>131</v>
      </c>
      <c r="N333" s="7">
        <v>163</v>
      </c>
      <c r="O333" s="7">
        <v>1315</v>
      </c>
      <c r="P333" s="7">
        <v>355</v>
      </c>
      <c r="Q333" s="45">
        <v>2054</v>
      </c>
      <c r="R333" s="45">
        <f>'[1]SH-FA2007-18'!EB335</f>
        <v>4</v>
      </c>
      <c r="S333" s="45">
        <f>'[1]SH-FA2007-18'!EC335</f>
        <v>25</v>
      </c>
      <c r="T333" s="45">
        <f>'[1]SH-FA2007-18'!ED335</f>
        <v>14</v>
      </c>
      <c r="U333" s="45">
        <f>'[1]SH-FA2007-18'!EE335</f>
        <v>18</v>
      </c>
      <c r="V333" s="45">
        <f>'[1]SH-FA2007-18'!EF335</f>
        <v>36</v>
      </c>
      <c r="W333" s="45">
        <f>'[1]SH-FA2007-18'!EG335</f>
        <v>119.4</v>
      </c>
      <c r="X333" s="45">
        <f>'[1]SH-FA2007-18'!EH335</f>
        <v>118.4</v>
      </c>
      <c r="Y333" s="45">
        <f>'[1]SH-FA2007-18'!EI335</f>
        <v>1309.8888888888891</v>
      </c>
      <c r="Z333" s="45">
        <f>'[1]SH-FA2007-18'!EJ335</f>
        <v>100.31111111111112</v>
      </c>
      <c r="AA333" s="46">
        <f t="shared" si="56"/>
        <v>1745.0000000000002</v>
      </c>
      <c r="AB333" s="106">
        <f t="shared" ca="1" si="57"/>
        <v>100</v>
      </c>
      <c r="AC333" s="106">
        <f t="shared" si="58"/>
        <v>100</v>
      </c>
      <c r="AD333" s="106">
        <f t="shared" si="59"/>
        <v>77.777777777777786</v>
      </c>
      <c r="AE333" s="106">
        <f t="shared" si="60"/>
        <v>90</v>
      </c>
      <c r="AF333" s="106">
        <f t="shared" si="61"/>
        <v>100</v>
      </c>
      <c r="AG333" s="106">
        <f t="shared" si="62"/>
        <v>91.145038167938935</v>
      </c>
      <c r="AH333" s="106">
        <f t="shared" si="63"/>
        <v>72.638036809815958</v>
      </c>
      <c r="AI333" s="106">
        <f t="shared" si="64"/>
        <v>99.611322348964961</v>
      </c>
      <c r="AJ333" s="106">
        <f t="shared" si="65"/>
        <v>28.256651017214402</v>
      </c>
      <c r="AK333" s="106">
        <f t="shared" si="65"/>
        <v>84.956183057448882</v>
      </c>
      <c r="AL333" s="47">
        <f t="shared" si="66"/>
        <v>308.99999999999977</v>
      </c>
      <c r="AM333" s="35" t="s">
        <v>2080</v>
      </c>
      <c r="AN333" s="35" t="s">
        <v>2080</v>
      </c>
      <c r="AO333" s="35" t="s">
        <v>2080</v>
      </c>
      <c r="AP333" s="35" t="s">
        <v>2080</v>
      </c>
      <c r="AQ333" s="37" t="s">
        <v>2080</v>
      </c>
    </row>
    <row r="334" spans="1:43" ht="24.95" hidden="1" customHeight="1" x14ac:dyDescent="0.25">
      <c r="A334" s="21" t="s">
        <v>1736</v>
      </c>
      <c r="B334" s="22" t="s">
        <v>1732</v>
      </c>
      <c r="C334" s="8" t="s">
        <v>412</v>
      </c>
      <c r="D334" s="8" t="s">
        <v>415</v>
      </c>
      <c r="E334" s="18" t="s">
        <v>1064</v>
      </c>
      <c r="F334" s="45" t="str">
        <f>IFERROR(VLOOKUP(E334,categoria!$A:$C,3,FALSE),"Categoria 1")</f>
        <v>Categoria 1</v>
      </c>
      <c r="G334" s="45">
        <f>VLOOKUP(E334,[2]total!$C:$F,4,FALSE)</f>
        <v>430</v>
      </c>
      <c r="H334" s="45">
        <f ca="1">' CV SIPNI MUN 2017'!H334/12*(TEXT(TODAY(),"MM")-1)</f>
        <v>5.333333333333333</v>
      </c>
      <c r="I334" s="7">
        <v>31</v>
      </c>
      <c r="J334" s="7">
        <v>31</v>
      </c>
      <c r="K334" s="7">
        <v>31</v>
      </c>
      <c r="L334" s="7">
        <v>33</v>
      </c>
      <c r="M334" s="7">
        <v>201</v>
      </c>
      <c r="N334" s="7">
        <v>259</v>
      </c>
      <c r="O334" s="7">
        <v>1769</v>
      </c>
      <c r="P334" s="7">
        <v>424</v>
      </c>
      <c r="Q334" s="45">
        <v>2811</v>
      </c>
      <c r="R334" s="45">
        <f>'[1]SH-FA2007-18'!EB336</f>
        <v>2</v>
      </c>
      <c r="S334" s="45">
        <f>'[1]SH-FA2007-18'!EC336</f>
        <v>26</v>
      </c>
      <c r="T334" s="45">
        <f>'[1]SH-FA2007-18'!ED336</f>
        <v>16</v>
      </c>
      <c r="U334" s="45">
        <f>'[1]SH-FA2007-18'!EE336</f>
        <v>39</v>
      </c>
      <c r="V334" s="45">
        <f>'[1]SH-FA2007-18'!EF336</f>
        <v>65</v>
      </c>
      <c r="W334" s="45">
        <f>'[1]SH-FA2007-18'!EG336</f>
        <v>211.8</v>
      </c>
      <c r="X334" s="45">
        <f>'[1]SH-FA2007-18'!EH336</f>
        <v>133.80000000000001</v>
      </c>
      <c r="Y334" s="45">
        <f>'[1]SH-FA2007-18'!EI336</f>
        <v>1388.911111111111</v>
      </c>
      <c r="Z334" s="45">
        <f>'[1]SH-FA2007-18'!EJ336</f>
        <v>349.48888888888888</v>
      </c>
      <c r="AA334" s="46">
        <f t="shared" si="56"/>
        <v>2232</v>
      </c>
      <c r="AB334" s="106">
        <f t="shared" ca="1" si="57"/>
        <v>37.5</v>
      </c>
      <c r="AC334" s="106">
        <f t="shared" si="58"/>
        <v>83.870967741935488</v>
      </c>
      <c r="AD334" s="106">
        <f t="shared" si="59"/>
        <v>51.612903225806448</v>
      </c>
      <c r="AE334" s="106">
        <f t="shared" si="60"/>
        <v>100</v>
      </c>
      <c r="AF334" s="106">
        <f t="shared" si="61"/>
        <v>100</v>
      </c>
      <c r="AG334" s="106">
        <f t="shared" si="62"/>
        <v>100</v>
      </c>
      <c r="AH334" s="106">
        <f t="shared" si="63"/>
        <v>51.660231660231659</v>
      </c>
      <c r="AI334" s="106">
        <f t="shared" si="64"/>
        <v>78.513912442685751</v>
      </c>
      <c r="AJ334" s="106">
        <f t="shared" si="65"/>
        <v>82.426624737945488</v>
      </c>
      <c r="AK334" s="106">
        <f t="shared" si="65"/>
        <v>79.402347918890072</v>
      </c>
      <c r="AL334" s="47">
        <f t="shared" si="66"/>
        <v>579</v>
      </c>
      <c r="AM334" s="35" t="s">
        <v>2080</v>
      </c>
      <c r="AN334" s="35" t="s">
        <v>2080</v>
      </c>
      <c r="AO334" s="35" t="s">
        <v>2080</v>
      </c>
      <c r="AP334" s="35" t="s">
        <v>2080</v>
      </c>
      <c r="AQ334" s="37" t="s">
        <v>2080</v>
      </c>
    </row>
    <row r="335" spans="1:43" ht="24.95" customHeight="1" x14ac:dyDescent="0.25">
      <c r="A335" s="21" t="s">
        <v>1736</v>
      </c>
      <c r="B335" s="22" t="s">
        <v>1732</v>
      </c>
      <c r="C335" s="8" t="s">
        <v>412</v>
      </c>
      <c r="D335" s="8" t="s">
        <v>416</v>
      </c>
      <c r="E335" s="18" t="s">
        <v>1084</v>
      </c>
      <c r="F335" s="45" t="str">
        <f>IFERROR(VLOOKUP(E335,categoria!$A:$C,3,FALSE),"Categoria 1")</f>
        <v>Categoria 3</v>
      </c>
      <c r="G335" s="45">
        <f>VLOOKUP(E335,[2]total!$C:$F,4,FALSE)</f>
        <v>510</v>
      </c>
      <c r="H335" s="45">
        <f ca="1">' CV SIPNI MUN 2017'!H335/12*(TEXT(TODAY(),"MM")-1)</f>
        <v>7.833333333333333</v>
      </c>
      <c r="I335" s="7">
        <v>45</v>
      </c>
      <c r="J335" s="7">
        <v>44</v>
      </c>
      <c r="K335" s="7">
        <v>44</v>
      </c>
      <c r="L335" s="7">
        <v>45</v>
      </c>
      <c r="M335" s="7">
        <v>249</v>
      </c>
      <c r="N335" s="7">
        <v>298</v>
      </c>
      <c r="O335" s="7">
        <v>2093</v>
      </c>
      <c r="P335" s="7">
        <v>535</v>
      </c>
      <c r="Q335" s="45">
        <v>3400</v>
      </c>
      <c r="R335" s="45">
        <f>'[1]SH-FA2007-18'!EB337</f>
        <v>5</v>
      </c>
      <c r="S335" s="45">
        <f>'[1]SH-FA2007-18'!EC337</f>
        <v>28</v>
      </c>
      <c r="T335" s="45">
        <f>'[1]SH-FA2007-18'!ED337</f>
        <v>47</v>
      </c>
      <c r="U335" s="45">
        <f>'[1]SH-FA2007-18'!EE337</f>
        <v>49</v>
      </c>
      <c r="V335" s="45">
        <f>'[1]SH-FA2007-18'!EF337</f>
        <v>55</v>
      </c>
      <c r="W335" s="45">
        <f>'[1]SH-FA2007-18'!EG337</f>
        <v>363.2</v>
      </c>
      <c r="X335" s="45">
        <f>'[1]SH-FA2007-18'!EH337</f>
        <v>230.2</v>
      </c>
      <c r="Y335" s="45">
        <f>'[1]SH-FA2007-18'!EI337</f>
        <v>2487.088888888889</v>
      </c>
      <c r="Z335" s="45">
        <f>'[1]SH-FA2007-18'!EJ337</f>
        <v>417.51111111111118</v>
      </c>
      <c r="AA335" s="46">
        <f t="shared" si="56"/>
        <v>3682</v>
      </c>
      <c r="AB335" s="106">
        <f t="shared" ca="1" si="57"/>
        <v>63.829787234042556</v>
      </c>
      <c r="AC335" s="106">
        <f t="shared" si="58"/>
        <v>62.222222222222221</v>
      </c>
      <c r="AD335" s="106">
        <f t="shared" si="59"/>
        <v>100</v>
      </c>
      <c r="AE335" s="106">
        <f t="shared" si="60"/>
        <v>100</v>
      </c>
      <c r="AF335" s="106">
        <f t="shared" si="61"/>
        <v>100</v>
      </c>
      <c r="AG335" s="106">
        <f t="shared" si="62"/>
        <v>100</v>
      </c>
      <c r="AH335" s="106">
        <f t="shared" si="63"/>
        <v>77.24832214765101</v>
      </c>
      <c r="AI335" s="106">
        <f t="shared" si="64"/>
        <v>100</v>
      </c>
      <c r="AJ335" s="106">
        <f t="shared" si="65"/>
        <v>78.039460020768445</v>
      </c>
      <c r="AK335" s="106">
        <f t="shared" si="65"/>
        <v>100</v>
      </c>
      <c r="AL335" s="47" t="str">
        <f t="shared" si="66"/>
        <v>-</v>
      </c>
      <c r="AM335" s="35" t="s">
        <v>2080</v>
      </c>
      <c r="AN335" s="35" t="s">
        <v>2080</v>
      </c>
      <c r="AO335" s="35" t="s">
        <v>2080</v>
      </c>
      <c r="AP335" s="35" t="s">
        <v>2080</v>
      </c>
      <c r="AQ335" s="37" t="s">
        <v>2080</v>
      </c>
    </row>
    <row r="336" spans="1:43" ht="24.95" hidden="1" customHeight="1" x14ac:dyDescent="0.25">
      <c r="A336" s="21" t="s">
        <v>1736</v>
      </c>
      <c r="B336" s="22" t="s">
        <v>1732</v>
      </c>
      <c r="C336" s="8" t="s">
        <v>412</v>
      </c>
      <c r="D336" s="8" t="s">
        <v>417</v>
      </c>
      <c r="E336" s="18" t="s">
        <v>1091</v>
      </c>
      <c r="F336" s="45" t="str">
        <f>IFERROR(VLOOKUP(E336,categoria!$A:$C,3,FALSE),"Categoria 1")</f>
        <v>Categoria 2</v>
      </c>
      <c r="G336" s="45">
        <f>VLOOKUP(E336,[2]total!$C:$F,4,FALSE)</f>
        <v>560</v>
      </c>
      <c r="H336" s="45">
        <f ca="1">' CV SIPNI MUN 2017'!H336/12*(TEXT(TODAY(),"MM")-1)</f>
        <v>6.166666666666667</v>
      </c>
      <c r="I336" s="7">
        <v>36</v>
      </c>
      <c r="J336" s="7">
        <v>38</v>
      </c>
      <c r="K336" s="7">
        <v>41</v>
      </c>
      <c r="L336" s="7">
        <v>43</v>
      </c>
      <c r="M336" s="7">
        <v>266</v>
      </c>
      <c r="N336" s="7">
        <v>328</v>
      </c>
      <c r="O336" s="7">
        <v>2302</v>
      </c>
      <c r="P336" s="7">
        <v>612</v>
      </c>
      <c r="Q336" s="45">
        <v>3703</v>
      </c>
      <c r="R336" s="45">
        <f>'[1]SH-FA2007-18'!EB338</f>
        <v>6</v>
      </c>
      <c r="S336" s="45">
        <f>'[1]SH-FA2007-18'!EC338</f>
        <v>35</v>
      </c>
      <c r="T336" s="45">
        <f>'[1]SH-FA2007-18'!ED338</f>
        <v>20</v>
      </c>
      <c r="U336" s="45">
        <f>'[1]SH-FA2007-18'!EE338</f>
        <v>31</v>
      </c>
      <c r="V336" s="45">
        <f>'[1]SH-FA2007-18'!EF338</f>
        <v>64</v>
      </c>
      <c r="W336" s="45">
        <f>'[1]SH-FA2007-18'!EG338</f>
        <v>283.8</v>
      </c>
      <c r="X336" s="45">
        <f>'[1]SH-FA2007-18'!EH338</f>
        <v>116.4</v>
      </c>
      <c r="Y336" s="45">
        <f>'[1]SH-FA2007-18'!EI338</f>
        <v>1357.9777777777776</v>
      </c>
      <c r="Z336" s="45">
        <f>'[1]SH-FA2007-18'!EJ338</f>
        <v>340.82222222222219</v>
      </c>
      <c r="AA336" s="46">
        <f t="shared" si="56"/>
        <v>2255</v>
      </c>
      <c r="AB336" s="106">
        <f t="shared" ca="1" si="57"/>
        <v>97.297297297297291</v>
      </c>
      <c r="AC336" s="106">
        <f t="shared" si="58"/>
        <v>97.222222222222214</v>
      </c>
      <c r="AD336" s="106">
        <f t="shared" si="59"/>
        <v>52.631578947368418</v>
      </c>
      <c r="AE336" s="106">
        <f t="shared" si="60"/>
        <v>75.609756097560975</v>
      </c>
      <c r="AF336" s="106">
        <f t="shared" si="61"/>
        <v>100</v>
      </c>
      <c r="AG336" s="106">
        <f t="shared" si="62"/>
        <v>100</v>
      </c>
      <c r="AH336" s="106">
        <f t="shared" si="63"/>
        <v>35.487804878048784</v>
      </c>
      <c r="AI336" s="106">
        <f t="shared" si="64"/>
        <v>58.99121536827878</v>
      </c>
      <c r="AJ336" s="106">
        <f t="shared" si="65"/>
        <v>55.689905591866371</v>
      </c>
      <c r="AK336" s="106">
        <f t="shared" si="65"/>
        <v>60.896570348366183</v>
      </c>
      <c r="AL336" s="47">
        <f t="shared" si="66"/>
        <v>1448</v>
      </c>
      <c r="AM336" s="35" t="s">
        <v>2080</v>
      </c>
      <c r="AN336" s="35" t="s">
        <v>2080</v>
      </c>
      <c r="AO336" s="35" t="s">
        <v>2081</v>
      </c>
      <c r="AP336" s="35" t="s">
        <v>2080</v>
      </c>
      <c r="AQ336" s="37" t="s">
        <v>2080</v>
      </c>
    </row>
    <row r="337" spans="1:43" ht="24.95" hidden="1" customHeight="1" x14ac:dyDescent="0.25">
      <c r="A337" s="21" t="s">
        <v>1747</v>
      </c>
      <c r="B337" s="22" t="s">
        <v>1732</v>
      </c>
      <c r="C337" s="8" t="s">
        <v>412</v>
      </c>
      <c r="D337" s="8" t="s">
        <v>418</v>
      </c>
      <c r="E337" s="18" t="s">
        <v>1092</v>
      </c>
      <c r="F337" s="45" t="str">
        <f>IFERROR(VLOOKUP(E337,categoria!$A:$C,3,FALSE),"Categoria 1")</f>
        <v>Categoria 3</v>
      </c>
      <c r="G337" s="45">
        <f>VLOOKUP(E337,[2]total!$C:$F,4,FALSE)</f>
        <v>4170</v>
      </c>
      <c r="H337" s="45">
        <f ca="1">' CV SIPNI MUN 2017'!H337/12*(TEXT(TODAY(),"MM")-1)</f>
        <v>28.833333333333332</v>
      </c>
      <c r="I337" s="7">
        <v>163</v>
      </c>
      <c r="J337" s="7">
        <v>157</v>
      </c>
      <c r="K337" s="7">
        <v>154</v>
      </c>
      <c r="L337" s="7">
        <v>156</v>
      </c>
      <c r="M337" s="7">
        <v>867</v>
      </c>
      <c r="N337" s="7">
        <v>1067</v>
      </c>
      <c r="O337" s="7">
        <v>8726</v>
      </c>
      <c r="P337" s="7">
        <v>2320</v>
      </c>
      <c r="Q337" s="45">
        <v>13783</v>
      </c>
      <c r="R337" s="45">
        <f>'[1]SH-FA2007-18'!EB339</f>
        <v>0</v>
      </c>
      <c r="S337" s="45">
        <f>'[1]SH-FA2007-18'!EC339</f>
        <v>116</v>
      </c>
      <c r="T337" s="45">
        <f>'[1]SH-FA2007-18'!ED339</f>
        <v>125</v>
      </c>
      <c r="U337" s="45">
        <f>'[1]SH-FA2007-18'!EE339</f>
        <v>145</v>
      </c>
      <c r="V337" s="45">
        <f>'[1]SH-FA2007-18'!EF339</f>
        <v>244</v>
      </c>
      <c r="W337" s="45">
        <f>'[1]SH-FA2007-18'!EG339</f>
        <v>1572.6</v>
      </c>
      <c r="X337" s="45">
        <f>'[1]SH-FA2007-18'!EH339</f>
        <v>932.2</v>
      </c>
      <c r="Y337" s="45">
        <f>'[1]SH-FA2007-18'!EI339</f>
        <v>5125.4444444444462</v>
      </c>
      <c r="Z337" s="45">
        <f>'[1]SH-FA2007-18'!EJ339</f>
        <v>679.75555555555547</v>
      </c>
      <c r="AA337" s="46">
        <f t="shared" si="56"/>
        <v>8940.0000000000018</v>
      </c>
      <c r="AB337" s="106">
        <f t="shared" ca="1" si="57"/>
        <v>0</v>
      </c>
      <c r="AC337" s="106">
        <f t="shared" si="58"/>
        <v>71.165644171779135</v>
      </c>
      <c r="AD337" s="106">
        <f t="shared" si="59"/>
        <v>79.617834394904463</v>
      </c>
      <c r="AE337" s="106">
        <f t="shared" si="60"/>
        <v>94.155844155844164</v>
      </c>
      <c r="AF337" s="106">
        <f t="shared" si="61"/>
        <v>100</v>
      </c>
      <c r="AG337" s="106">
        <f t="shared" si="62"/>
        <v>100</v>
      </c>
      <c r="AH337" s="106">
        <f t="shared" si="63"/>
        <v>87.366447985004697</v>
      </c>
      <c r="AI337" s="106">
        <f t="shared" si="64"/>
        <v>58.737616828380077</v>
      </c>
      <c r="AJ337" s="106">
        <f t="shared" si="65"/>
        <v>29.299808429118769</v>
      </c>
      <c r="AK337" s="106">
        <f t="shared" si="65"/>
        <v>64.862511789886099</v>
      </c>
      <c r="AL337" s="47">
        <f t="shared" si="66"/>
        <v>4842.9999999999982</v>
      </c>
      <c r="AM337" s="35" t="s">
        <v>2080</v>
      </c>
      <c r="AN337" s="35" t="s">
        <v>2080</v>
      </c>
      <c r="AO337" s="35" t="s">
        <v>2080</v>
      </c>
      <c r="AP337" s="35" t="s">
        <v>2081</v>
      </c>
      <c r="AQ337" s="37" t="s">
        <v>2080</v>
      </c>
    </row>
    <row r="338" spans="1:43" ht="24.95" hidden="1" customHeight="1" x14ac:dyDescent="0.25">
      <c r="A338" s="21" t="s">
        <v>1736</v>
      </c>
      <c r="B338" s="22" t="s">
        <v>1732</v>
      </c>
      <c r="C338" s="8" t="s">
        <v>412</v>
      </c>
      <c r="D338" s="8" t="s">
        <v>419</v>
      </c>
      <c r="E338" s="18" t="s">
        <v>1792</v>
      </c>
      <c r="F338" s="45" t="str">
        <f>IFERROR(VLOOKUP(E338,categoria!$A:$C,3,FALSE),"Categoria 1")</f>
        <v>Categoria 2</v>
      </c>
      <c r="G338" s="45">
        <f>VLOOKUP(E338,[2]total!$C:$F,4,FALSE)</f>
        <v>1220</v>
      </c>
      <c r="H338" s="45">
        <f ca="1">' CV SIPNI MUN 2017'!H338/12*(TEXT(TODAY(),"MM")-1)</f>
        <v>7.166666666666667</v>
      </c>
      <c r="I338" s="7">
        <v>47</v>
      </c>
      <c r="J338" s="7">
        <v>50</v>
      </c>
      <c r="K338" s="7">
        <v>54</v>
      </c>
      <c r="L338" s="7">
        <v>58</v>
      </c>
      <c r="M338" s="7">
        <v>347</v>
      </c>
      <c r="N338" s="7">
        <v>417</v>
      </c>
      <c r="O338" s="7">
        <v>3296</v>
      </c>
      <c r="P338" s="7">
        <v>699</v>
      </c>
      <c r="Q338" s="45">
        <v>5011</v>
      </c>
      <c r="R338" s="45">
        <f>'[1]SH-FA2007-18'!EB340</f>
        <v>4</v>
      </c>
      <c r="S338" s="45">
        <f>'[1]SH-FA2007-18'!EC340</f>
        <v>45</v>
      </c>
      <c r="T338" s="45">
        <f>'[1]SH-FA2007-18'!ED340</f>
        <v>62</v>
      </c>
      <c r="U338" s="45">
        <f>'[1]SH-FA2007-18'!EE340</f>
        <v>58</v>
      </c>
      <c r="V338" s="45">
        <f>'[1]SH-FA2007-18'!EF340</f>
        <v>39</v>
      </c>
      <c r="W338" s="45">
        <f>'[1]SH-FA2007-18'!EG340</f>
        <v>339.4</v>
      </c>
      <c r="X338" s="45">
        <f>'[1]SH-FA2007-18'!EH340</f>
        <v>278.60000000000002</v>
      </c>
      <c r="Y338" s="45">
        <f>'[1]SH-FA2007-18'!EI340</f>
        <v>1923.7555555555555</v>
      </c>
      <c r="Z338" s="45">
        <f>'[1]SH-FA2007-18'!EJ340</f>
        <v>149.24444444444447</v>
      </c>
      <c r="AA338" s="46">
        <f t="shared" si="56"/>
        <v>2899</v>
      </c>
      <c r="AB338" s="106">
        <f t="shared" ca="1" si="57"/>
        <v>55.813953488372093</v>
      </c>
      <c r="AC338" s="106">
        <f t="shared" si="58"/>
        <v>95.744680851063833</v>
      </c>
      <c r="AD338" s="106">
        <f t="shared" si="59"/>
        <v>100</v>
      </c>
      <c r="AE338" s="106">
        <f t="shared" si="60"/>
        <v>100</v>
      </c>
      <c r="AF338" s="106">
        <f t="shared" si="61"/>
        <v>67.241379310344826</v>
      </c>
      <c r="AG338" s="106">
        <f t="shared" si="62"/>
        <v>97.809798270893367</v>
      </c>
      <c r="AH338" s="106">
        <f t="shared" si="63"/>
        <v>66.810551558753005</v>
      </c>
      <c r="AI338" s="106">
        <f t="shared" si="64"/>
        <v>58.366370010787485</v>
      </c>
      <c r="AJ338" s="106">
        <f t="shared" si="65"/>
        <v>21.351136544269593</v>
      </c>
      <c r="AK338" s="106">
        <f t="shared" si="65"/>
        <v>57.8527240071842</v>
      </c>
      <c r="AL338" s="47">
        <f t="shared" si="66"/>
        <v>2112</v>
      </c>
      <c r="AM338" s="35" t="s">
        <v>2080</v>
      </c>
      <c r="AN338" s="35" t="s">
        <v>2080</v>
      </c>
      <c r="AO338" s="35" t="s">
        <v>2080</v>
      </c>
      <c r="AP338" s="35" t="s">
        <v>2080</v>
      </c>
      <c r="AQ338" s="37" t="s">
        <v>2080</v>
      </c>
    </row>
    <row r="339" spans="1:43" ht="24.95" customHeight="1" x14ac:dyDescent="0.25">
      <c r="A339" s="21" t="s">
        <v>1736</v>
      </c>
      <c r="B339" s="22" t="s">
        <v>1732</v>
      </c>
      <c r="C339" s="8" t="s">
        <v>412</v>
      </c>
      <c r="D339" s="8" t="s">
        <v>420</v>
      </c>
      <c r="E339" s="18" t="s">
        <v>1097</v>
      </c>
      <c r="F339" s="45" t="str">
        <f>IFERROR(VLOOKUP(E339,categoria!$A:$C,3,FALSE),"Categoria 1")</f>
        <v>Categoria 2</v>
      </c>
      <c r="G339" s="45">
        <f>VLOOKUP(E339,[2]total!$C:$F,4,FALSE)</f>
        <v>1280</v>
      </c>
      <c r="H339" s="45">
        <f ca="1">' CV SIPNI MUN 2017'!H339/12*(TEXT(TODAY(),"MM")-1)</f>
        <v>13.666666666666666</v>
      </c>
      <c r="I339" s="7">
        <v>75</v>
      </c>
      <c r="J339" s="7">
        <v>70</v>
      </c>
      <c r="K339" s="7">
        <v>69</v>
      </c>
      <c r="L339" s="7">
        <v>71</v>
      </c>
      <c r="M339" s="7">
        <v>429</v>
      </c>
      <c r="N339" s="7">
        <v>577</v>
      </c>
      <c r="O339" s="7">
        <v>4065</v>
      </c>
      <c r="P339" s="7">
        <v>1042</v>
      </c>
      <c r="Q339" s="45">
        <v>6480</v>
      </c>
      <c r="R339" s="45">
        <f>'[1]SH-FA2007-18'!EB341</f>
        <v>9</v>
      </c>
      <c r="S339" s="45">
        <f>'[1]SH-FA2007-18'!EC341</f>
        <v>98</v>
      </c>
      <c r="T339" s="45">
        <f>'[1]SH-FA2007-18'!ED341</f>
        <v>98</v>
      </c>
      <c r="U339" s="45">
        <f>'[1]SH-FA2007-18'!EE341</f>
        <v>125</v>
      </c>
      <c r="V339" s="45">
        <f>'[1]SH-FA2007-18'!EF341</f>
        <v>107</v>
      </c>
      <c r="W339" s="45">
        <f>'[1]SH-FA2007-18'!EG341</f>
        <v>747.40000000000009</v>
      </c>
      <c r="X339" s="45">
        <f>'[1]SH-FA2007-18'!EH341</f>
        <v>479.6</v>
      </c>
      <c r="Y339" s="45">
        <f>'[1]SH-FA2007-18'!EI341</f>
        <v>4893.0222222222219</v>
      </c>
      <c r="Z339" s="45">
        <f>'[1]SH-FA2007-18'!EJ341</f>
        <v>1329.9777777777779</v>
      </c>
      <c r="AA339" s="46">
        <f t="shared" si="56"/>
        <v>7887</v>
      </c>
      <c r="AB339" s="106">
        <f t="shared" ca="1" si="57"/>
        <v>65.853658536585371</v>
      </c>
      <c r="AC339" s="106">
        <f t="shared" si="58"/>
        <v>100</v>
      </c>
      <c r="AD339" s="106">
        <f t="shared" si="59"/>
        <v>100</v>
      </c>
      <c r="AE339" s="106">
        <f t="shared" si="60"/>
        <v>100</v>
      </c>
      <c r="AF339" s="106">
        <f t="shared" si="61"/>
        <v>100</v>
      </c>
      <c r="AG339" s="106">
        <f t="shared" si="62"/>
        <v>100</v>
      </c>
      <c r="AH339" s="106">
        <f t="shared" si="63"/>
        <v>83.119584055459271</v>
      </c>
      <c r="AI339" s="106">
        <f t="shared" si="64"/>
        <v>100</v>
      </c>
      <c r="AJ339" s="106">
        <f t="shared" si="65"/>
        <v>100</v>
      </c>
      <c r="AK339" s="106">
        <f t="shared" si="65"/>
        <v>100</v>
      </c>
      <c r="AL339" s="47" t="str">
        <f t="shared" si="66"/>
        <v>-</v>
      </c>
      <c r="AM339" s="35" t="s">
        <v>2080</v>
      </c>
      <c r="AN339" s="35" t="s">
        <v>2080</v>
      </c>
      <c r="AO339" s="35" t="s">
        <v>2080</v>
      </c>
      <c r="AP339" s="35" t="s">
        <v>2080</v>
      </c>
      <c r="AQ339" s="37" t="s">
        <v>2080</v>
      </c>
    </row>
    <row r="340" spans="1:43" ht="24.95" customHeight="1" x14ac:dyDescent="0.25">
      <c r="A340" s="21" t="s">
        <v>1736</v>
      </c>
      <c r="B340" s="22" t="s">
        <v>1732</v>
      </c>
      <c r="C340" s="8" t="s">
        <v>412</v>
      </c>
      <c r="D340" s="8" t="s">
        <v>421</v>
      </c>
      <c r="E340" s="18" t="s">
        <v>1168</v>
      </c>
      <c r="F340" s="45" t="str">
        <f>IFERROR(VLOOKUP(E340,categoria!$A:$C,3,FALSE),"Categoria 1")</f>
        <v>Categoria 2</v>
      </c>
      <c r="G340" s="45">
        <f>VLOOKUP(E340,[2]total!$C:$F,4,FALSE)</f>
        <v>550</v>
      </c>
      <c r="H340" s="45">
        <f ca="1">' CV SIPNI MUN 2017'!H340/12*(TEXT(TODAY(),"MM")-1)</f>
        <v>4.333333333333333</v>
      </c>
      <c r="I340" s="7">
        <v>26</v>
      </c>
      <c r="J340" s="7">
        <v>27</v>
      </c>
      <c r="K340" s="7">
        <v>29</v>
      </c>
      <c r="L340" s="7">
        <v>30</v>
      </c>
      <c r="M340" s="7">
        <v>196</v>
      </c>
      <c r="N340" s="7">
        <v>264</v>
      </c>
      <c r="O340" s="7">
        <v>1790</v>
      </c>
      <c r="P340" s="7">
        <v>468</v>
      </c>
      <c r="Q340" s="45">
        <v>2856</v>
      </c>
      <c r="R340" s="45">
        <f>'[1]SH-FA2007-18'!EB342</f>
        <v>0</v>
      </c>
      <c r="S340" s="45">
        <f>'[1]SH-FA2007-18'!EC342</f>
        <v>24</v>
      </c>
      <c r="T340" s="45">
        <f>'[1]SH-FA2007-18'!ED342</f>
        <v>24</v>
      </c>
      <c r="U340" s="45">
        <f>'[1]SH-FA2007-18'!EE342</f>
        <v>26</v>
      </c>
      <c r="V340" s="45">
        <f>'[1]SH-FA2007-18'!EF342</f>
        <v>32</v>
      </c>
      <c r="W340" s="45">
        <f>'[1]SH-FA2007-18'!EG342</f>
        <v>282.8</v>
      </c>
      <c r="X340" s="45">
        <f>'[1]SH-FA2007-18'!EH342</f>
        <v>134.39999999999998</v>
      </c>
      <c r="Y340" s="45">
        <f>'[1]SH-FA2007-18'!EI342</f>
        <v>2356.4666666666667</v>
      </c>
      <c r="Z340" s="45">
        <f>'[1]SH-FA2007-18'!EJ342</f>
        <v>967.33333333333337</v>
      </c>
      <c r="AA340" s="46">
        <f t="shared" si="56"/>
        <v>3847.0000000000005</v>
      </c>
      <c r="AB340" s="106">
        <f t="shared" ca="1" si="57"/>
        <v>0</v>
      </c>
      <c r="AC340" s="106">
        <f t="shared" si="58"/>
        <v>92.307692307692307</v>
      </c>
      <c r="AD340" s="106">
        <f t="shared" si="59"/>
        <v>88.888888888888886</v>
      </c>
      <c r="AE340" s="106">
        <f t="shared" si="60"/>
        <v>89.65517241379311</v>
      </c>
      <c r="AF340" s="106">
        <f t="shared" si="61"/>
        <v>100</v>
      </c>
      <c r="AG340" s="106">
        <f t="shared" si="62"/>
        <v>100</v>
      </c>
      <c r="AH340" s="106">
        <f t="shared" si="63"/>
        <v>50.909090909090907</v>
      </c>
      <c r="AI340" s="106">
        <f t="shared" si="64"/>
        <v>100</v>
      </c>
      <c r="AJ340" s="106">
        <f t="shared" si="65"/>
        <v>100</v>
      </c>
      <c r="AK340" s="106">
        <f t="shared" si="65"/>
        <v>100</v>
      </c>
      <c r="AL340" s="47" t="str">
        <f t="shared" si="66"/>
        <v>-</v>
      </c>
      <c r="AM340" s="35" t="s">
        <v>2080</v>
      </c>
      <c r="AN340" s="35" t="s">
        <v>2080</v>
      </c>
      <c r="AO340" s="35" t="s">
        <v>2080</v>
      </c>
      <c r="AP340" s="35" t="s">
        <v>2080</v>
      </c>
      <c r="AQ340" s="37" t="s">
        <v>2080</v>
      </c>
    </row>
    <row r="341" spans="1:43" ht="24.95" customHeight="1" x14ac:dyDescent="0.25">
      <c r="A341" s="21" t="s">
        <v>1736</v>
      </c>
      <c r="B341" s="22" t="s">
        <v>1732</v>
      </c>
      <c r="C341" s="8" t="s">
        <v>412</v>
      </c>
      <c r="D341" s="8" t="s">
        <v>422</v>
      </c>
      <c r="E341" s="18" t="s">
        <v>1696</v>
      </c>
      <c r="F341" s="45" t="str">
        <f>IFERROR(VLOOKUP(E341,categoria!$A:$C,3,FALSE),"Categoria 1")</f>
        <v>Categoria 2</v>
      </c>
      <c r="G341" s="45">
        <f>VLOOKUP(E341,[2]total!$C:$F,4,FALSE)</f>
        <v>420</v>
      </c>
      <c r="H341" s="45">
        <f ca="1">' CV SIPNI MUN 2017'!H341/12*(TEXT(TODAY(),"MM")-1)</f>
        <v>6.5</v>
      </c>
      <c r="I341" s="7">
        <v>38</v>
      </c>
      <c r="J341" s="7">
        <v>36</v>
      </c>
      <c r="K341" s="7">
        <v>37</v>
      </c>
      <c r="L341" s="7">
        <v>36</v>
      </c>
      <c r="M341" s="7">
        <v>203</v>
      </c>
      <c r="N341" s="7">
        <v>237</v>
      </c>
      <c r="O341" s="7">
        <v>1697</v>
      </c>
      <c r="P341" s="7">
        <v>436</v>
      </c>
      <c r="Q341" s="45">
        <v>2759</v>
      </c>
      <c r="R341" s="45">
        <f>'[1]SH-FA2007-18'!EB343</f>
        <v>4</v>
      </c>
      <c r="S341" s="45">
        <f>'[1]SH-FA2007-18'!EC343</f>
        <v>18</v>
      </c>
      <c r="T341" s="45">
        <f>'[1]SH-FA2007-18'!ED343</f>
        <v>22</v>
      </c>
      <c r="U341" s="45">
        <f>'[1]SH-FA2007-18'!EE343</f>
        <v>19</v>
      </c>
      <c r="V341" s="45">
        <f>'[1]SH-FA2007-18'!EF343</f>
        <v>36</v>
      </c>
      <c r="W341" s="45">
        <f>'[1]SH-FA2007-18'!EG343</f>
        <v>272.39999999999998</v>
      </c>
      <c r="X341" s="45">
        <f>'[1]SH-FA2007-18'!EH343</f>
        <v>140.4</v>
      </c>
      <c r="Y341" s="45">
        <f>'[1]SH-FA2007-18'!EI343</f>
        <v>3040.8888888888887</v>
      </c>
      <c r="Z341" s="45">
        <f>'[1]SH-FA2007-18'!EJ343</f>
        <v>744.31111111111113</v>
      </c>
      <c r="AA341" s="46">
        <f t="shared" si="56"/>
        <v>4297</v>
      </c>
      <c r="AB341" s="106">
        <f t="shared" ca="1" si="57"/>
        <v>61.53846153846154</v>
      </c>
      <c r="AC341" s="106">
        <f t="shared" si="58"/>
        <v>47.368421052631575</v>
      </c>
      <c r="AD341" s="106">
        <f t="shared" si="59"/>
        <v>61.111111111111114</v>
      </c>
      <c r="AE341" s="106">
        <f t="shared" si="60"/>
        <v>51.351351351351347</v>
      </c>
      <c r="AF341" s="106">
        <f t="shared" si="61"/>
        <v>100</v>
      </c>
      <c r="AG341" s="106">
        <f t="shared" si="62"/>
        <v>100</v>
      </c>
      <c r="AH341" s="106">
        <f t="shared" si="63"/>
        <v>59.240506329113927</v>
      </c>
      <c r="AI341" s="106">
        <f t="shared" si="64"/>
        <v>100</v>
      </c>
      <c r="AJ341" s="106">
        <f t="shared" si="65"/>
        <v>100</v>
      </c>
      <c r="AK341" s="106">
        <f t="shared" si="65"/>
        <v>100</v>
      </c>
      <c r="AL341" s="47" t="str">
        <f t="shared" si="66"/>
        <v>-</v>
      </c>
      <c r="AM341" s="35" t="s">
        <v>2080</v>
      </c>
      <c r="AN341" s="35" t="s">
        <v>2080</v>
      </c>
      <c r="AO341" s="35" t="s">
        <v>2080</v>
      </c>
      <c r="AP341" s="35" t="s">
        <v>2080</v>
      </c>
      <c r="AQ341" s="37" t="s">
        <v>2080</v>
      </c>
    </row>
    <row r="342" spans="1:43" ht="24.95" customHeight="1" x14ac:dyDescent="0.25">
      <c r="A342" s="21" t="s">
        <v>1736</v>
      </c>
      <c r="B342" s="22" t="s">
        <v>1732</v>
      </c>
      <c r="C342" s="8" t="s">
        <v>412</v>
      </c>
      <c r="D342" s="8" t="s">
        <v>423</v>
      </c>
      <c r="E342" s="18" t="s">
        <v>1198</v>
      </c>
      <c r="F342" s="45" t="str">
        <f>IFERROR(VLOOKUP(E342,categoria!$A:$C,3,FALSE),"Categoria 1")</f>
        <v>Categoria 2</v>
      </c>
      <c r="G342" s="45">
        <f>VLOOKUP(E342,[2]total!$C:$F,4,FALSE)</f>
        <v>650</v>
      </c>
      <c r="H342" s="45">
        <f ca="1">' CV SIPNI MUN 2017'!H342/12*(TEXT(TODAY(),"MM")-1)</f>
        <v>5.5</v>
      </c>
      <c r="I342" s="7">
        <v>31</v>
      </c>
      <c r="J342" s="7">
        <v>31</v>
      </c>
      <c r="K342" s="7">
        <v>31</v>
      </c>
      <c r="L342" s="7">
        <v>32</v>
      </c>
      <c r="M342" s="7">
        <v>185</v>
      </c>
      <c r="N342" s="7">
        <v>234</v>
      </c>
      <c r="O342" s="7">
        <v>1960</v>
      </c>
      <c r="P342" s="7">
        <v>459</v>
      </c>
      <c r="Q342" s="45">
        <v>2996</v>
      </c>
      <c r="R342" s="45">
        <f>'[1]SH-FA2007-18'!EB344</f>
        <v>5</v>
      </c>
      <c r="S342" s="45">
        <f>'[1]SH-FA2007-18'!EC344</f>
        <v>34</v>
      </c>
      <c r="T342" s="45">
        <f>'[1]SH-FA2007-18'!ED344</f>
        <v>32</v>
      </c>
      <c r="U342" s="45">
        <f>'[1]SH-FA2007-18'!EE344</f>
        <v>35</v>
      </c>
      <c r="V342" s="45">
        <f>'[1]SH-FA2007-18'!EF344</f>
        <v>54</v>
      </c>
      <c r="W342" s="45">
        <f>'[1]SH-FA2007-18'!EG344</f>
        <v>250.60000000000002</v>
      </c>
      <c r="X342" s="45">
        <f>'[1]SH-FA2007-18'!EH344</f>
        <v>162.39999999999998</v>
      </c>
      <c r="Y342" s="45">
        <f>'[1]SH-FA2007-18'!EI344</f>
        <v>1869.1555555555558</v>
      </c>
      <c r="Z342" s="45">
        <f>'[1]SH-FA2007-18'!EJ344</f>
        <v>451.84444444444449</v>
      </c>
      <c r="AA342" s="46">
        <f t="shared" si="56"/>
        <v>2894.0000000000005</v>
      </c>
      <c r="AB342" s="106">
        <f t="shared" ca="1" si="57"/>
        <v>90.909090909090907</v>
      </c>
      <c r="AC342" s="106">
        <f t="shared" si="58"/>
        <v>100</v>
      </c>
      <c r="AD342" s="106">
        <f t="shared" si="59"/>
        <v>100</v>
      </c>
      <c r="AE342" s="106">
        <f t="shared" si="60"/>
        <v>100</v>
      </c>
      <c r="AF342" s="106">
        <f t="shared" si="61"/>
        <v>100</v>
      </c>
      <c r="AG342" s="106">
        <f t="shared" si="62"/>
        <v>100</v>
      </c>
      <c r="AH342" s="106">
        <f t="shared" si="63"/>
        <v>69.401709401709383</v>
      </c>
      <c r="AI342" s="106">
        <f t="shared" si="64"/>
        <v>95.365079365079382</v>
      </c>
      <c r="AJ342" s="106">
        <f t="shared" si="65"/>
        <v>98.441055434519498</v>
      </c>
      <c r="AK342" s="106">
        <f t="shared" si="65"/>
        <v>96.595460614152216</v>
      </c>
      <c r="AL342" s="47">
        <f t="shared" si="66"/>
        <v>101.99999999999955</v>
      </c>
      <c r="AM342" s="35" t="s">
        <v>2080</v>
      </c>
      <c r="AN342" s="35" t="s">
        <v>2080</v>
      </c>
      <c r="AO342" s="35" t="s">
        <v>2080</v>
      </c>
      <c r="AP342" s="35" t="s">
        <v>2080</v>
      </c>
      <c r="AQ342" s="37" t="s">
        <v>2080</v>
      </c>
    </row>
    <row r="343" spans="1:43" ht="24.95" hidden="1" customHeight="1" x14ac:dyDescent="0.25">
      <c r="A343" s="21" t="s">
        <v>1747</v>
      </c>
      <c r="B343" s="22" t="s">
        <v>1732</v>
      </c>
      <c r="C343" s="8" t="s">
        <v>412</v>
      </c>
      <c r="D343" s="8" t="s">
        <v>424</v>
      </c>
      <c r="E343" s="18" t="s">
        <v>1213</v>
      </c>
      <c r="F343" s="45" t="str">
        <f>IFERROR(VLOOKUP(E343,categoria!$A:$C,3,FALSE),"Categoria 1")</f>
        <v>Categoria 2</v>
      </c>
      <c r="G343" s="45">
        <f>VLOOKUP(E343,[2]total!$C:$F,4,FALSE)</f>
        <v>730</v>
      </c>
      <c r="H343" s="45">
        <f ca="1">' CV SIPNI MUN 2017'!H343/12*(TEXT(TODAY(),"MM")-1)</f>
        <v>9.1666666666666661</v>
      </c>
      <c r="I343" s="7">
        <v>54</v>
      </c>
      <c r="J343" s="7">
        <v>54</v>
      </c>
      <c r="K343" s="7">
        <v>55</v>
      </c>
      <c r="L343" s="7">
        <v>58</v>
      </c>
      <c r="M343" s="7">
        <v>320</v>
      </c>
      <c r="N343" s="7">
        <v>389</v>
      </c>
      <c r="O343" s="7">
        <v>3081</v>
      </c>
      <c r="P343" s="7">
        <v>738</v>
      </c>
      <c r="Q343" s="45">
        <v>4804</v>
      </c>
      <c r="R343" s="45">
        <f>'[1]SH-FA2007-18'!EB345</f>
        <v>3</v>
      </c>
      <c r="S343" s="45">
        <f>'[1]SH-FA2007-18'!EC345</f>
        <v>30</v>
      </c>
      <c r="T343" s="45">
        <f>'[1]SH-FA2007-18'!ED345</f>
        <v>44</v>
      </c>
      <c r="U343" s="45">
        <f>'[1]SH-FA2007-18'!EE345</f>
        <v>47</v>
      </c>
      <c r="V343" s="45">
        <f>'[1]SH-FA2007-18'!EF345</f>
        <v>69</v>
      </c>
      <c r="W343" s="45">
        <f>'[1]SH-FA2007-18'!EG345</f>
        <v>450.8</v>
      </c>
      <c r="X343" s="45">
        <f>'[1]SH-FA2007-18'!EH345</f>
        <v>264.40000000000003</v>
      </c>
      <c r="Y343" s="45">
        <f>'[1]SH-FA2007-18'!EI345</f>
        <v>2147.4444444444443</v>
      </c>
      <c r="Z343" s="45">
        <f>'[1]SH-FA2007-18'!EJ345</f>
        <v>322.35555555555555</v>
      </c>
      <c r="AA343" s="46">
        <f t="shared" si="56"/>
        <v>3377.9999999999995</v>
      </c>
      <c r="AB343" s="106">
        <f t="shared" ca="1" si="57"/>
        <v>32.727272727272727</v>
      </c>
      <c r="AC343" s="106">
        <f t="shared" si="58"/>
        <v>55.555555555555557</v>
      </c>
      <c r="AD343" s="106">
        <f t="shared" si="59"/>
        <v>81.481481481481481</v>
      </c>
      <c r="AE343" s="106">
        <f t="shared" si="60"/>
        <v>85.454545454545453</v>
      </c>
      <c r="AF343" s="106">
        <f t="shared" si="61"/>
        <v>100</v>
      </c>
      <c r="AG343" s="106">
        <f t="shared" si="62"/>
        <v>100</v>
      </c>
      <c r="AH343" s="106">
        <f t="shared" si="63"/>
        <v>67.969151670951163</v>
      </c>
      <c r="AI343" s="106">
        <f t="shared" si="64"/>
        <v>69.699592484402601</v>
      </c>
      <c r="AJ343" s="106">
        <f t="shared" si="65"/>
        <v>43.679614573923516</v>
      </c>
      <c r="AK343" s="106">
        <f t="shared" si="65"/>
        <v>70.316402997502067</v>
      </c>
      <c r="AL343" s="47">
        <f t="shared" si="66"/>
        <v>1426.0000000000005</v>
      </c>
      <c r="AM343" s="35" t="s">
        <v>2080</v>
      </c>
      <c r="AN343" s="35" t="s">
        <v>2080</v>
      </c>
      <c r="AO343" s="35" t="s">
        <v>2080</v>
      </c>
      <c r="AP343" s="35" t="s">
        <v>2080</v>
      </c>
      <c r="AQ343" s="37" t="s">
        <v>2080</v>
      </c>
    </row>
    <row r="344" spans="1:43" ht="24.95" customHeight="1" x14ac:dyDescent="0.25">
      <c r="A344" s="21" t="s">
        <v>1736</v>
      </c>
      <c r="B344" s="22" t="s">
        <v>1732</v>
      </c>
      <c r="C344" s="8" t="s">
        <v>412</v>
      </c>
      <c r="D344" s="8" t="s">
        <v>425</v>
      </c>
      <c r="E344" s="18" t="s">
        <v>1243</v>
      </c>
      <c r="F344" s="45" t="str">
        <f>IFERROR(VLOOKUP(E344,categoria!$A:$C,3,FALSE),"Categoria 1")</f>
        <v>Categoria 2</v>
      </c>
      <c r="G344" s="45">
        <f>VLOOKUP(E344,[2]total!$C:$F,4,FALSE)</f>
        <v>570</v>
      </c>
      <c r="H344" s="45">
        <f ca="1">' CV SIPNI MUN 2017'!H344/12*(TEXT(TODAY(),"MM")-1)</f>
        <v>9.6666666666666661</v>
      </c>
      <c r="I344" s="7">
        <v>54</v>
      </c>
      <c r="J344" s="7">
        <v>51</v>
      </c>
      <c r="K344" s="7">
        <v>49</v>
      </c>
      <c r="L344" s="7">
        <v>49</v>
      </c>
      <c r="M344" s="7">
        <v>280</v>
      </c>
      <c r="N344" s="7">
        <v>358</v>
      </c>
      <c r="O344" s="7">
        <v>2466</v>
      </c>
      <c r="P344" s="7">
        <v>410</v>
      </c>
      <c r="Q344" s="45">
        <v>3775</v>
      </c>
      <c r="R344" s="45">
        <f>'[1]SH-FA2007-18'!EB346</f>
        <v>18</v>
      </c>
      <c r="S344" s="45">
        <f>'[1]SH-FA2007-18'!EC346</f>
        <v>64</v>
      </c>
      <c r="T344" s="45">
        <f>'[1]SH-FA2007-18'!ED346</f>
        <v>61</v>
      </c>
      <c r="U344" s="45">
        <f>'[1]SH-FA2007-18'!EE346</f>
        <v>55</v>
      </c>
      <c r="V344" s="45">
        <f>'[1]SH-FA2007-18'!EF346</f>
        <v>65</v>
      </c>
      <c r="W344" s="45">
        <f>'[1]SH-FA2007-18'!EG346</f>
        <v>495.20000000000005</v>
      </c>
      <c r="X344" s="45">
        <f>'[1]SH-FA2007-18'!EH346</f>
        <v>353</v>
      </c>
      <c r="Y344" s="45">
        <f>'[1]SH-FA2007-18'!EI346</f>
        <v>4022.0888888888885</v>
      </c>
      <c r="Z344" s="45">
        <f>'[1]SH-FA2007-18'!EJ346</f>
        <v>324.71111111111111</v>
      </c>
      <c r="AA344" s="46">
        <f t="shared" si="56"/>
        <v>5457.9999999999991</v>
      </c>
      <c r="AB344" s="106">
        <f t="shared" ca="1" si="57"/>
        <v>100</v>
      </c>
      <c r="AC344" s="106">
        <f t="shared" si="58"/>
        <v>100</v>
      </c>
      <c r="AD344" s="106">
        <f t="shared" si="59"/>
        <v>100</v>
      </c>
      <c r="AE344" s="106">
        <f t="shared" si="60"/>
        <v>100</v>
      </c>
      <c r="AF344" s="106">
        <f t="shared" si="61"/>
        <v>100</v>
      </c>
      <c r="AG344" s="106">
        <f t="shared" si="62"/>
        <v>100</v>
      </c>
      <c r="AH344" s="106">
        <f t="shared" si="63"/>
        <v>98.603351955307261</v>
      </c>
      <c r="AI344" s="106">
        <f t="shared" si="64"/>
        <v>100</v>
      </c>
      <c r="AJ344" s="106">
        <f t="shared" si="65"/>
        <v>79.197831978319783</v>
      </c>
      <c r="AK344" s="106">
        <f t="shared" si="65"/>
        <v>100</v>
      </c>
      <c r="AL344" s="47" t="str">
        <f t="shared" si="66"/>
        <v>-</v>
      </c>
      <c r="AM344" s="35" t="s">
        <v>2080</v>
      </c>
      <c r="AN344" s="35" t="s">
        <v>2080</v>
      </c>
      <c r="AO344" s="35" t="s">
        <v>2080</v>
      </c>
      <c r="AP344" s="35" t="s">
        <v>2080</v>
      </c>
      <c r="AQ344" s="37" t="s">
        <v>2080</v>
      </c>
    </row>
    <row r="345" spans="1:43" ht="24.95" customHeight="1" x14ac:dyDescent="0.25">
      <c r="A345" s="21" t="s">
        <v>1736</v>
      </c>
      <c r="B345" s="22" t="s">
        <v>1732</v>
      </c>
      <c r="C345" s="8" t="s">
        <v>412</v>
      </c>
      <c r="D345" s="8" t="s">
        <v>426</v>
      </c>
      <c r="E345" s="18" t="s">
        <v>1272</v>
      </c>
      <c r="F345" s="45" t="str">
        <f>IFERROR(VLOOKUP(E345,categoria!$A:$C,3,FALSE),"Categoria 1")</f>
        <v>Categoria 3</v>
      </c>
      <c r="G345" s="45">
        <f>VLOOKUP(E345,[2]total!$C:$F,4,FALSE)</f>
        <v>2060</v>
      </c>
      <c r="H345" s="45">
        <f ca="1">' CV SIPNI MUN 2017'!H345/12*(TEXT(TODAY(),"MM")-1)</f>
        <v>7.166666666666667</v>
      </c>
      <c r="I345" s="7">
        <v>43</v>
      </c>
      <c r="J345" s="7">
        <v>44</v>
      </c>
      <c r="K345" s="7">
        <v>44</v>
      </c>
      <c r="L345" s="7">
        <v>45</v>
      </c>
      <c r="M345" s="7">
        <v>255</v>
      </c>
      <c r="N345" s="7">
        <v>300</v>
      </c>
      <c r="O345" s="7">
        <v>2313</v>
      </c>
      <c r="P345" s="7">
        <v>623</v>
      </c>
      <c r="Q345" s="45">
        <v>3710</v>
      </c>
      <c r="R345" s="45">
        <f>'[1]SH-FA2007-18'!EB347</f>
        <v>5</v>
      </c>
      <c r="S345" s="45">
        <f>'[1]SH-FA2007-18'!EC347</f>
        <v>35</v>
      </c>
      <c r="T345" s="45">
        <f>'[1]SH-FA2007-18'!ED347</f>
        <v>25</v>
      </c>
      <c r="U345" s="45">
        <f>'[1]SH-FA2007-18'!EE347</f>
        <v>33</v>
      </c>
      <c r="V345" s="45">
        <f>'[1]SH-FA2007-18'!EF347</f>
        <v>40</v>
      </c>
      <c r="W345" s="45">
        <f>'[1]SH-FA2007-18'!EG347</f>
        <v>369.4</v>
      </c>
      <c r="X345" s="45">
        <f>'[1]SH-FA2007-18'!EH347</f>
        <v>240</v>
      </c>
      <c r="Y345" s="45">
        <f>'[1]SH-FA2007-18'!EI347</f>
        <v>2791.2666666666655</v>
      </c>
      <c r="Z345" s="45">
        <f>'[1]SH-FA2007-18'!EJ347</f>
        <v>369.33333333333326</v>
      </c>
      <c r="AA345" s="46">
        <f t="shared" si="56"/>
        <v>3907.9999999999991</v>
      </c>
      <c r="AB345" s="106">
        <f t="shared" ca="1" si="57"/>
        <v>69.767441860465112</v>
      </c>
      <c r="AC345" s="106">
        <f t="shared" si="58"/>
        <v>81.395348837209298</v>
      </c>
      <c r="AD345" s="106">
        <f t="shared" si="59"/>
        <v>56.81818181818182</v>
      </c>
      <c r="AE345" s="106">
        <f t="shared" si="60"/>
        <v>75</v>
      </c>
      <c r="AF345" s="106">
        <f t="shared" si="61"/>
        <v>88.888888888888886</v>
      </c>
      <c r="AG345" s="106">
        <f t="shared" si="62"/>
        <v>100</v>
      </c>
      <c r="AH345" s="106">
        <f t="shared" si="63"/>
        <v>80</v>
      </c>
      <c r="AI345" s="106">
        <f t="shared" si="64"/>
        <v>100</v>
      </c>
      <c r="AJ345" s="106">
        <f t="shared" si="65"/>
        <v>59.283039058319943</v>
      </c>
      <c r="AK345" s="106">
        <f t="shared" si="65"/>
        <v>100</v>
      </c>
      <c r="AL345" s="47" t="str">
        <f t="shared" si="66"/>
        <v>-</v>
      </c>
      <c r="AM345" s="35" t="s">
        <v>2080</v>
      </c>
      <c r="AN345" s="35" t="s">
        <v>2080</v>
      </c>
      <c r="AO345" s="35" t="s">
        <v>2080</v>
      </c>
      <c r="AP345" s="35" t="s">
        <v>2080</v>
      </c>
      <c r="AQ345" s="37" t="s">
        <v>2080</v>
      </c>
    </row>
    <row r="346" spans="1:43" ht="24.95" customHeight="1" x14ac:dyDescent="0.25">
      <c r="A346" s="21" t="s">
        <v>1747</v>
      </c>
      <c r="B346" s="22" t="s">
        <v>1732</v>
      </c>
      <c r="C346" s="8" t="s">
        <v>412</v>
      </c>
      <c r="D346" s="8" t="s">
        <v>427</v>
      </c>
      <c r="E346" s="18" t="s">
        <v>1793</v>
      </c>
      <c r="F346" s="45" t="str">
        <f>IFERROR(VLOOKUP(E346,categoria!$A:$C,3,FALSE),"Categoria 1")</f>
        <v>Categoria 2</v>
      </c>
      <c r="G346" s="45">
        <f>VLOOKUP(E346,[2]total!$C:$F,4,FALSE)</f>
        <v>1490</v>
      </c>
      <c r="H346" s="45">
        <f ca="1">' CV SIPNI MUN 2017'!H346/12*(TEXT(TODAY(),"MM")-1)</f>
        <v>7.166666666666667</v>
      </c>
      <c r="I346" s="7">
        <v>45</v>
      </c>
      <c r="J346" s="7">
        <v>49</v>
      </c>
      <c r="K346" s="7">
        <v>50</v>
      </c>
      <c r="L346" s="7">
        <v>53</v>
      </c>
      <c r="M346" s="7">
        <v>290</v>
      </c>
      <c r="N346" s="7">
        <v>327</v>
      </c>
      <c r="O346" s="7">
        <v>2482</v>
      </c>
      <c r="P346" s="7">
        <v>555</v>
      </c>
      <c r="Q346" s="45">
        <v>3894</v>
      </c>
      <c r="R346" s="45">
        <f>'[1]SH-FA2007-18'!EB348</f>
        <v>1</v>
      </c>
      <c r="S346" s="45">
        <f>'[1]SH-FA2007-18'!EC348</f>
        <v>35</v>
      </c>
      <c r="T346" s="45">
        <f>'[1]SH-FA2007-18'!ED348</f>
        <v>55</v>
      </c>
      <c r="U346" s="45">
        <f>'[1]SH-FA2007-18'!EE348</f>
        <v>52</v>
      </c>
      <c r="V346" s="45">
        <f>'[1]SH-FA2007-18'!EF348</f>
        <v>99</v>
      </c>
      <c r="W346" s="45">
        <f>'[1]SH-FA2007-18'!EG348</f>
        <v>490</v>
      </c>
      <c r="X346" s="45">
        <f>'[1]SH-FA2007-18'!EH348</f>
        <v>284.60000000000002</v>
      </c>
      <c r="Y346" s="45">
        <f>'[1]SH-FA2007-18'!EI348</f>
        <v>2600.3777777777773</v>
      </c>
      <c r="Z346" s="45">
        <f>'[1]SH-FA2007-18'!EJ348</f>
        <v>309.02222222222224</v>
      </c>
      <c r="AA346" s="46">
        <f t="shared" si="56"/>
        <v>3925.9999999999995</v>
      </c>
      <c r="AB346" s="106">
        <f t="shared" ca="1" si="57"/>
        <v>13.953488372093023</v>
      </c>
      <c r="AC346" s="106">
        <f t="shared" si="58"/>
        <v>77.777777777777786</v>
      </c>
      <c r="AD346" s="106">
        <f t="shared" si="59"/>
        <v>100</v>
      </c>
      <c r="AE346" s="106">
        <f t="shared" si="60"/>
        <v>100</v>
      </c>
      <c r="AF346" s="106">
        <f t="shared" si="61"/>
        <v>100</v>
      </c>
      <c r="AG346" s="106">
        <f t="shared" si="62"/>
        <v>100</v>
      </c>
      <c r="AH346" s="106">
        <f t="shared" si="63"/>
        <v>87.033639143730895</v>
      </c>
      <c r="AI346" s="106">
        <f t="shared" si="64"/>
        <v>100</v>
      </c>
      <c r="AJ346" s="106">
        <f t="shared" si="65"/>
        <v>55.67967967967968</v>
      </c>
      <c r="AK346" s="106">
        <f t="shared" si="65"/>
        <v>100</v>
      </c>
      <c r="AL346" s="47" t="str">
        <f t="shared" si="66"/>
        <v>-</v>
      </c>
      <c r="AM346" s="35" t="s">
        <v>2080</v>
      </c>
      <c r="AN346" s="35" t="s">
        <v>2080</v>
      </c>
      <c r="AO346" s="35" t="s">
        <v>2080</v>
      </c>
      <c r="AP346" s="35" t="s">
        <v>2080</v>
      </c>
      <c r="AQ346" s="37" t="s">
        <v>2080</v>
      </c>
    </row>
    <row r="347" spans="1:43" ht="24.95" hidden="1" customHeight="1" x14ac:dyDescent="0.25">
      <c r="A347" s="21" t="s">
        <v>1736</v>
      </c>
      <c r="B347" s="22" t="s">
        <v>1732</v>
      </c>
      <c r="C347" s="8" t="s">
        <v>412</v>
      </c>
      <c r="D347" s="8" t="s">
        <v>428</v>
      </c>
      <c r="E347" s="18" t="s">
        <v>1357</v>
      </c>
      <c r="F347" s="45" t="str">
        <f>IFERROR(VLOOKUP(E347,categoria!$A:$C,3,FALSE),"Categoria 1")</f>
        <v>Categoria 3</v>
      </c>
      <c r="G347" s="45">
        <f>VLOOKUP(E347,[2]total!$C:$F,4,FALSE)</f>
        <v>80000</v>
      </c>
      <c r="H347" s="45">
        <f ca="1">' CV SIPNI MUN 2017'!H347/12*(TEXT(TODAY(),"MM")-1)</f>
        <v>1009.1666666666666</v>
      </c>
      <c r="I347" s="7">
        <v>5880</v>
      </c>
      <c r="J347" s="7">
        <v>5794</v>
      </c>
      <c r="K347" s="7">
        <v>5792</v>
      </c>
      <c r="L347" s="7">
        <v>5861</v>
      </c>
      <c r="M347" s="7">
        <v>32139</v>
      </c>
      <c r="N347" s="7">
        <v>38748</v>
      </c>
      <c r="O347" s="7">
        <v>353446</v>
      </c>
      <c r="P347" s="7">
        <v>71510</v>
      </c>
      <c r="Q347" s="45">
        <v>525225</v>
      </c>
      <c r="R347" s="45">
        <f>'[1]SH-FA2007-18'!EB349</f>
        <v>218</v>
      </c>
      <c r="S347" s="45">
        <f>'[1]SH-FA2007-18'!EC349</f>
        <v>933</v>
      </c>
      <c r="T347" s="45">
        <f>'[1]SH-FA2007-18'!ED349</f>
        <v>1444</v>
      </c>
      <c r="U347" s="45">
        <f>'[1]SH-FA2007-18'!EE349</f>
        <v>6802</v>
      </c>
      <c r="V347" s="45">
        <f>'[1]SH-FA2007-18'!EF349</f>
        <v>6555</v>
      </c>
      <c r="W347" s="45">
        <f>'[1]SH-FA2007-18'!EG349</f>
        <v>55050.599999999991</v>
      </c>
      <c r="X347" s="45">
        <f>'[1]SH-FA2007-18'!EH349</f>
        <v>33384</v>
      </c>
      <c r="Y347" s="45">
        <f>'[1]SH-FA2007-18'!EI349</f>
        <v>304503.17777777789</v>
      </c>
      <c r="Z347" s="45">
        <f>'[1]SH-FA2007-18'!EJ349</f>
        <v>60920.222222222234</v>
      </c>
      <c r="AA347" s="46">
        <f t="shared" si="56"/>
        <v>469810.00000000012</v>
      </c>
      <c r="AB347" s="106">
        <f t="shared" ca="1" si="57"/>
        <v>21.601981833195708</v>
      </c>
      <c r="AC347" s="106">
        <f t="shared" si="58"/>
        <v>15.867346938775508</v>
      </c>
      <c r="AD347" s="106">
        <f t="shared" si="59"/>
        <v>24.922333448394891</v>
      </c>
      <c r="AE347" s="106">
        <f t="shared" si="60"/>
        <v>100</v>
      </c>
      <c r="AF347" s="106">
        <f t="shared" si="61"/>
        <v>100</v>
      </c>
      <c r="AG347" s="106">
        <f t="shared" si="62"/>
        <v>100</v>
      </c>
      <c r="AH347" s="106">
        <f t="shared" si="63"/>
        <v>86.156704862186444</v>
      </c>
      <c r="AI347" s="106">
        <f t="shared" si="64"/>
        <v>86.152673329950801</v>
      </c>
      <c r="AJ347" s="106">
        <f t="shared" si="65"/>
        <v>85.191193150919077</v>
      </c>
      <c r="AK347" s="106">
        <f t="shared" si="65"/>
        <v>89.449283640344632</v>
      </c>
      <c r="AL347" s="47">
        <f t="shared" si="66"/>
        <v>55414.999999999884</v>
      </c>
      <c r="AM347" s="35" t="s">
        <v>2080</v>
      </c>
      <c r="AN347" s="35" t="s">
        <v>2080</v>
      </c>
      <c r="AO347" s="35" t="s">
        <v>2081</v>
      </c>
      <c r="AP347" s="35" t="s">
        <v>2081</v>
      </c>
      <c r="AQ347" s="37" t="s">
        <v>2081</v>
      </c>
    </row>
    <row r="348" spans="1:43" ht="24.95" hidden="1" customHeight="1" x14ac:dyDescent="0.25">
      <c r="A348" s="21" t="s">
        <v>1736</v>
      </c>
      <c r="B348" s="22" t="s">
        <v>1732</v>
      </c>
      <c r="C348" s="8" t="s">
        <v>412</v>
      </c>
      <c r="D348" s="8" t="s">
        <v>429</v>
      </c>
      <c r="E348" s="18" t="s">
        <v>1794</v>
      </c>
      <c r="F348" s="45" t="str">
        <f>IFERROR(VLOOKUP(E348,categoria!$A:$C,3,FALSE),"Categoria 1")</f>
        <v>Categoria 1</v>
      </c>
      <c r="G348" s="45">
        <f>VLOOKUP(E348,[2]total!$C:$F,4,FALSE)</f>
        <v>1350</v>
      </c>
      <c r="H348" s="45">
        <f ca="1">' CV SIPNI MUN 2017'!H348/12*(TEXT(TODAY(),"MM")-1)</f>
        <v>11.666666666666666</v>
      </c>
      <c r="I348" s="7">
        <v>61</v>
      </c>
      <c r="J348" s="7">
        <v>56</v>
      </c>
      <c r="K348" s="7">
        <v>52</v>
      </c>
      <c r="L348" s="7">
        <v>53</v>
      </c>
      <c r="M348" s="7">
        <v>330</v>
      </c>
      <c r="N348" s="7">
        <v>467</v>
      </c>
      <c r="O348" s="7">
        <v>3306</v>
      </c>
      <c r="P348" s="7">
        <v>884</v>
      </c>
      <c r="Q348" s="45">
        <v>5279</v>
      </c>
      <c r="R348" s="45">
        <f>'[1]SH-FA2007-18'!EB350</f>
        <v>7</v>
      </c>
      <c r="S348" s="45">
        <f>'[1]SH-FA2007-18'!EC350</f>
        <v>38</v>
      </c>
      <c r="T348" s="45">
        <f>'[1]SH-FA2007-18'!ED350</f>
        <v>47</v>
      </c>
      <c r="U348" s="45">
        <f>'[1]SH-FA2007-18'!EE350</f>
        <v>60</v>
      </c>
      <c r="V348" s="45">
        <f>'[1]SH-FA2007-18'!EF350</f>
        <v>85</v>
      </c>
      <c r="W348" s="45">
        <f>'[1]SH-FA2007-18'!EG350</f>
        <v>324</v>
      </c>
      <c r="X348" s="45">
        <f>'[1]SH-FA2007-18'!EH350</f>
        <v>273.79999999999995</v>
      </c>
      <c r="Y348" s="45">
        <f>'[1]SH-FA2007-18'!EI350</f>
        <v>2801.8222222222216</v>
      </c>
      <c r="Z348" s="45">
        <f>'[1]SH-FA2007-18'!EJ350</f>
        <v>485.37777777777774</v>
      </c>
      <c r="AA348" s="46">
        <f t="shared" si="56"/>
        <v>4121.9999999999991</v>
      </c>
      <c r="AB348" s="106">
        <f t="shared" ca="1" si="57"/>
        <v>60</v>
      </c>
      <c r="AC348" s="106">
        <f t="shared" si="58"/>
        <v>62.295081967213115</v>
      </c>
      <c r="AD348" s="106">
        <f t="shared" si="59"/>
        <v>83.928571428571431</v>
      </c>
      <c r="AE348" s="106">
        <f t="shared" si="60"/>
        <v>100</v>
      </c>
      <c r="AF348" s="106">
        <f t="shared" si="61"/>
        <v>100</v>
      </c>
      <c r="AG348" s="106">
        <f t="shared" si="62"/>
        <v>98.181818181818187</v>
      </c>
      <c r="AH348" s="106">
        <f t="shared" si="63"/>
        <v>58.629550321199133</v>
      </c>
      <c r="AI348" s="106">
        <f t="shared" si="64"/>
        <v>84.749613497344882</v>
      </c>
      <c r="AJ348" s="106">
        <f t="shared" si="65"/>
        <v>54.906988436400198</v>
      </c>
      <c r="AK348" s="106">
        <f t="shared" si="65"/>
        <v>78.082970259518831</v>
      </c>
      <c r="AL348" s="47">
        <f t="shared" si="66"/>
        <v>1157.0000000000009</v>
      </c>
      <c r="AM348" s="35" t="s">
        <v>2080</v>
      </c>
      <c r="AN348" s="35" t="s">
        <v>2080</v>
      </c>
      <c r="AO348" s="35" t="s">
        <v>2080</v>
      </c>
      <c r="AP348" s="35" t="s">
        <v>2080</v>
      </c>
      <c r="AQ348" s="37" t="s">
        <v>2080</v>
      </c>
    </row>
    <row r="349" spans="1:43" ht="24.95" hidden="1" customHeight="1" x14ac:dyDescent="0.25">
      <c r="A349" s="21" t="s">
        <v>1736</v>
      </c>
      <c r="B349" s="22" t="s">
        <v>1732</v>
      </c>
      <c r="C349" s="8" t="s">
        <v>412</v>
      </c>
      <c r="D349" s="8" t="s">
        <v>430</v>
      </c>
      <c r="E349" s="18" t="s">
        <v>1371</v>
      </c>
      <c r="F349" s="45" t="str">
        <f>IFERROR(VLOOKUP(E349,categoria!$A:$C,3,FALSE),"Categoria 1")</f>
        <v>Categoria 3</v>
      </c>
      <c r="G349" s="45">
        <f>VLOOKUP(E349,[2]total!$C:$F,4,FALSE)</f>
        <v>3700</v>
      </c>
      <c r="H349" s="45">
        <f ca="1">' CV SIPNI MUN 2017'!H349/12*(TEXT(TODAY(),"MM")-1)</f>
        <v>30.333333333333332</v>
      </c>
      <c r="I349" s="7">
        <v>185</v>
      </c>
      <c r="J349" s="7">
        <v>191</v>
      </c>
      <c r="K349" s="7">
        <v>197</v>
      </c>
      <c r="L349" s="7">
        <v>203</v>
      </c>
      <c r="M349" s="7">
        <v>1140</v>
      </c>
      <c r="N349" s="7">
        <v>1315</v>
      </c>
      <c r="O349" s="7">
        <v>10368</v>
      </c>
      <c r="P349" s="7">
        <v>2435</v>
      </c>
      <c r="Q349" s="45">
        <v>16216</v>
      </c>
      <c r="R349" s="45">
        <f>'[1]SH-FA2007-18'!EB351</f>
        <v>23</v>
      </c>
      <c r="S349" s="45">
        <f>'[1]SH-FA2007-18'!EC351</f>
        <v>165</v>
      </c>
      <c r="T349" s="45">
        <f>'[1]SH-FA2007-18'!ED351</f>
        <v>146</v>
      </c>
      <c r="U349" s="45">
        <f>'[1]SH-FA2007-18'!EE351</f>
        <v>160</v>
      </c>
      <c r="V349" s="45">
        <f>'[1]SH-FA2007-18'!EF351</f>
        <v>240</v>
      </c>
      <c r="W349" s="45">
        <f>'[1]SH-FA2007-18'!EG351</f>
        <v>1327.2</v>
      </c>
      <c r="X349" s="45">
        <f>'[1]SH-FA2007-18'!EH351</f>
        <v>848.19999999999993</v>
      </c>
      <c r="Y349" s="45">
        <f>'[1]SH-FA2007-18'!EI351</f>
        <v>10018.755555555559</v>
      </c>
      <c r="Z349" s="45">
        <f>'[1]SH-FA2007-18'!EJ351</f>
        <v>1357.8444444444447</v>
      </c>
      <c r="AA349" s="46">
        <f t="shared" si="56"/>
        <v>14286.000000000004</v>
      </c>
      <c r="AB349" s="106">
        <f t="shared" ca="1" si="57"/>
        <v>75.824175824175839</v>
      </c>
      <c r="AC349" s="106">
        <f t="shared" si="58"/>
        <v>89.189189189189193</v>
      </c>
      <c r="AD349" s="106">
        <f t="shared" si="59"/>
        <v>76.439790575916234</v>
      </c>
      <c r="AE349" s="106">
        <f t="shared" si="60"/>
        <v>81.218274111675129</v>
      </c>
      <c r="AF349" s="106">
        <f t="shared" si="61"/>
        <v>100</v>
      </c>
      <c r="AG349" s="106">
        <f t="shared" si="62"/>
        <v>100</v>
      </c>
      <c r="AH349" s="106">
        <f t="shared" si="63"/>
        <v>64.50190114068441</v>
      </c>
      <c r="AI349" s="106">
        <f t="shared" si="64"/>
        <v>96.63151577503433</v>
      </c>
      <c r="AJ349" s="106">
        <f t="shared" si="65"/>
        <v>55.763632215377598</v>
      </c>
      <c r="AK349" s="106">
        <f t="shared" si="65"/>
        <v>88.098174642328587</v>
      </c>
      <c r="AL349" s="47">
        <f t="shared" si="66"/>
        <v>1929.9999999999964</v>
      </c>
      <c r="AM349" s="35" t="s">
        <v>2080</v>
      </c>
      <c r="AN349" s="35" t="s">
        <v>2080</v>
      </c>
      <c r="AO349" s="35" t="s">
        <v>2080</v>
      </c>
      <c r="AP349" s="35" t="s">
        <v>2080</v>
      </c>
      <c r="AQ349" s="37" t="s">
        <v>2080</v>
      </c>
    </row>
    <row r="350" spans="1:43" ht="24.95" customHeight="1" x14ac:dyDescent="0.25">
      <c r="A350" s="21" t="s">
        <v>1747</v>
      </c>
      <c r="B350" s="22" t="s">
        <v>1732</v>
      </c>
      <c r="C350" s="8" t="s">
        <v>412</v>
      </c>
      <c r="D350" s="8" t="s">
        <v>431</v>
      </c>
      <c r="E350" s="18" t="s">
        <v>1384</v>
      </c>
      <c r="F350" s="45" t="str">
        <f>IFERROR(VLOOKUP(E350,categoria!$A:$C,3,FALSE),"Categoria 1")</f>
        <v>Categoria 3</v>
      </c>
      <c r="G350" s="45">
        <f>VLOOKUP(E350,[2]total!$C:$F,4,FALSE)</f>
        <v>3790</v>
      </c>
      <c r="H350" s="45">
        <f ca="1">' CV SIPNI MUN 2017'!H350/12*(TEXT(TODAY(),"MM")-1)</f>
        <v>27.166666666666668</v>
      </c>
      <c r="I350" s="7">
        <v>147</v>
      </c>
      <c r="J350" s="7">
        <v>138</v>
      </c>
      <c r="K350" s="7">
        <v>132</v>
      </c>
      <c r="L350" s="7">
        <v>131</v>
      </c>
      <c r="M350" s="7">
        <v>749</v>
      </c>
      <c r="N350" s="7">
        <v>990</v>
      </c>
      <c r="O350" s="7">
        <v>7713</v>
      </c>
      <c r="P350" s="7">
        <v>1765</v>
      </c>
      <c r="Q350" s="45">
        <v>11928</v>
      </c>
      <c r="R350" s="45">
        <f>'[1]SH-FA2007-18'!EB352</f>
        <v>33</v>
      </c>
      <c r="S350" s="45">
        <f>'[1]SH-FA2007-18'!EC352</f>
        <v>171</v>
      </c>
      <c r="T350" s="45">
        <f>'[1]SH-FA2007-18'!ED352</f>
        <v>170</v>
      </c>
      <c r="U350" s="45">
        <f>'[1]SH-FA2007-18'!EE352</f>
        <v>149</v>
      </c>
      <c r="V350" s="45">
        <f>'[1]SH-FA2007-18'!EF352</f>
        <v>136</v>
      </c>
      <c r="W350" s="45">
        <f>'[1]SH-FA2007-18'!EG352</f>
        <v>1339.6</v>
      </c>
      <c r="X350" s="45">
        <f>'[1]SH-FA2007-18'!EH352</f>
        <v>809.6</v>
      </c>
      <c r="Y350" s="45">
        <f>'[1]SH-FA2007-18'!EI352</f>
        <v>9760.8666666666668</v>
      </c>
      <c r="Z350" s="45">
        <f>'[1]SH-FA2007-18'!EJ352</f>
        <v>911.93333333333328</v>
      </c>
      <c r="AA350" s="46">
        <f t="shared" si="56"/>
        <v>13480.999999999998</v>
      </c>
      <c r="AB350" s="106">
        <f t="shared" ca="1" si="57"/>
        <v>100</v>
      </c>
      <c r="AC350" s="106">
        <f t="shared" si="58"/>
        <v>100</v>
      </c>
      <c r="AD350" s="106">
        <f t="shared" si="59"/>
        <v>100</v>
      </c>
      <c r="AE350" s="106">
        <f t="shared" si="60"/>
        <v>100</v>
      </c>
      <c r="AF350" s="106">
        <f t="shared" si="61"/>
        <v>100</v>
      </c>
      <c r="AG350" s="106">
        <f t="shared" si="62"/>
        <v>100</v>
      </c>
      <c r="AH350" s="106">
        <f t="shared" si="63"/>
        <v>81.777777777777786</v>
      </c>
      <c r="AI350" s="106">
        <f t="shared" si="64"/>
        <v>100</v>
      </c>
      <c r="AJ350" s="106">
        <f t="shared" si="65"/>
        <v>51.667610953729927</v>
      </c>
      <c r="AK350" s="106">
        <f t="shared" si="65"/>
        <v>100</v>
      </c>
      <c r="AL350" s="47" t="str">
        <f t="shared" si="66"/>
        <v>-</v>
      </c>
      <c r="AM350" s="35" t="s">
        <v>2080</v>
      </c>
      <c r="AN350" s="35" t="s">
        <v>2080</v>
      </c>
      <c r="AO350" s="35" t="s">
        <v>2080</v>
      </c>
      <c r="AP350" s="35" t="s">
        <v>2080</v>
      </c>
      <c r="AQ350" s="37" t="s">
        <v>2080</v>
      </c>
    </row>
    <row r="351" spans="1:43" ht="24.95" customHeight="1" x14ac:dyDescent="0.25">
      <c r="A351" s="21" t="s">
        <v>1747</v>
      </c>
      <c r="B351" s="22" t="s">
        <v>1732</v>
      </c>
      <c r="C351" s="8" t="s">
        <v>412</v>
      </c>
      <c r="D351" s="8" t="s">
        <v>432</v>
      </c>
      <c r="E351" s="18" t="s">
        <v>1388</v>
      </c>
      <c r="F351" s="45" t="str">
        <f>IFERROR(VLOOKUP(E351,categoria!$A:$C,3,FALSE),"Categoria 1")</f>
        <v>Categoria 3</v>
      </c>
      <c r="G351" s="45">
        <f>VLOOKUP(E351,[2]total!$C:$F,4,FALSE)</f>
        <v>430</v>
      </c>
      <c r="H351" s="45">
        <f ca="1">' CV SIPNI MUN 2017'!H351/12*(TEXT(TODAY(),"MM")-1)</f>
        <v>7.5</v>
      </c>
      <c r="I351" s="7">
        <v>38</v>
      </c>
      <c r="J351" s="7">
        <v>34</v>
      </c>
      <c r="K351" s="7">
        <v>29</v>
      </c>
      <c r="L351" s="7">
        <v>29</v>
      </c>
      <c r="M351" s="7">
        <v>162</v>
      </c>
      <c r="N351" s="7">
        <v>232</v>
      </c>
      <c r="O351" s="7">
        <v>1790</v>
      </c>
      <c r="P351" s="7">
        <v>459</v>
      </c>
      <c r="Q351" s="45">
        <v>2818</v>
      </c>
      <c r="R351" s="45">
        <f>'[1]SH-FA2007-18'!EB353</f>
        <v>2</v>
      </c>
      <c r="S351" s="45">
        <f>'[1]SH-FA2007-18'!EC353</f>
        <v>27</v>
      </c>
      <c r="T351" s="45">
        <f>'[1]SH-FA2007-18'!ED353</f>
        <v>42</v>
      </c>
      <c r="U351" s="45">
        <f>'[1]SH-FA2007-18'!EE353</f>
        <v>31</v>
      </c>
      <c r="V351" s="45">
        <f>'[1]SH-FA2007-18'!EF353</f>
        <v>66</v>
      </c>
      <c r="W351" s="45">
        <f>'[1]SH-FA2007-18'!EG353</f>
        <v>362.2</v>
      </c>
      <c r="X351" s="45">
        <f>'[1]SH-FA2007-18'!EH353</f>
        <v>211.4</v>
      </c>
      <c r="Y351" s="45">
        <f>'[1]SH-FA2007-18'!EI353</f>
        <v>1900.2444444444441</v>
      </c>
      <c r="Z351" s="45">
        <f>'[1]SH-FA2007-18'!EJ353</f>
        <v>209.15555555555554</v>
      </c>
      <c r="AA351" s="46">
        <f t="shared" si="56"/>
        <v>2850.9999999999995</v>
      </c>
      <c r="AB351" s="106">
        <f t="shared" ca="1" si="57"/>
        <v>26.666666666666668</v>
      </c>
      <c r="AC351" s="106">
        <f t="shared" si="58"/>
        <v>71.05263157894737</v>
      </c>
      <c r="AD351" s="106">
        <f t="shared" si="59"/>
        <v>100</v>
      </c>
      <c r="AE351" s="106">
        <f t="shared" si="60"/>
        <v>100</v>
      </c>
      <c r="AF351" s="106">
        <f t="shared" si="61"/>
        <v>100</v>
      </c>
      <c r="AG351" s="106">
        <f t="shared" si="62"/>
        <v>100</v>
      </c>
      <c r="AH351" s="106">
        <f t="shared" si="63"/>
        <v>91.120689655172413</v>
      </c>
      <c r="AI351" s="106">
        <f t="shared" si="64"/>
        <v>100</v>
      </c>
      <c r="AJ351" s="106">
        <f t="shared" si="65"/>
        <v>45.567659162430402</v>
      </c>
      <c r="AK351" s="106">
        <f t="shared" si="65"/>
        <v>100</v>
      </c>
      <c r="AL351" s="47" t="str">
        <f t="shared" si="66"/>
        <v>-</v>
      </c>
      <c r="AM351" s="35" t="s">
        <v>2080</v>
      </c>
      <c r="AN351" s="35" t="s">
        <v>2080</v>
      </c>
      <c r="AO351" s="35" t="s">
        <v>2080</v>
      </c>
      <c r="AP351" s="35" t="s">
        <v>2080</v>
      </c>
      <c r="AQ351" s="37" t="s">
        <v>2080</v>
      </c>
    </row>
    <row r="352" spans="1:43" ht="24.95" customHeight="1" x14ac:dyDescent="0.25">
      <c r="A352" s="21" t="s">
        <v>1736</v>
      </c>
      <c r="B352" s="22" t="s">
        <v>1732</v>
      </c>
      <c r="C352" s="8" t="s">
        <v>412</v>
      </c>
      <c r="D352" s="8" t="s">
        <v>433</v>
      </c>
      <c r="E352" s="18" t="s">
        <v>1394</v>
      </c>
      <c r="F352" s="45" t="str">
        <f>IFERROR(VLOOKUP(E352,categoria!$A:$C,3,FALSE),"Categoria 1")</f>
        <v>Categoria 3</v>
      </c>
      <c r="G352" s="45">
        <f>VLOOKUP(E352,[2]total!$C:$F,4,FALSE)</f>
        <v>3350</v>
      </c>
      <c r="H352" s="45">
        <f ca="1">' CV SIPNI MUN 2017'!H352/12*(TEXT(TODAY(),"MM")-1)</f>
        <v>24.666666666666668</v>
      </c>
      <c r="I352" s="7">
        <v>150</v>
      </c>
      <c r="J352" s="7">
        <v>152</v>
      </c>
      <c r="K352" s="7">
        <v>158</v>
      </c>
      <c r="L352" s="7">
        <v>164</v>
      </c>
      <c r="M352" s="7">
        <v>939</v>
      </c>
      <c r="N352" s="7">
        <v>1122</v>
      </c>
      <c r="O352" s="7">
        <v>8912</v>
      </c>
      <c r="P352" s="7">
        <v>1858</v>
      </c>
      <c r="Q352" s="45">
        <v>13603</v>
      </c>
      <c r="R352" s="45">
        <f>'[1]SH-FA2007-18'!EB354</f>
        <v>6</v>
      </c>
      <c r="S352" s="45">
        <f>'[1]SH-FA2007-18'!EC354</f>
        <v>112</v>
      </c>
      <c r="T352" s="45">
        <f>'[1]SH-FA2007-18'!ED354</f>
        <v>171</v>
      </c>
      <c r="U352" s="45">
        <f>'[1]SH-FA2007-18'!EE354</f>
        <v>185</v>
      </c>
      <c r="V352" s="45">
        <f>'[1]SH-FA2007-18'!EF354</f>
        <v>198</v>
      </c>
      <c r="W352" s="45">
        <f>'[1]SH-FA2007-18'!EG354</f>
        <v>1431.6</v>
      </c>
      <c r="X352" s="45">
        <f>'[1]SH-FA2007-18'!EH354</f>
        <v>849.40000000000009</v>
      </c>
      <c r="Y352" s="45">
        <f>'[1]SH-FA2007-18'!EI354</f>
        <v>8856.3777777777777</v>
      </c>
      <c r="Z352" s="45">
        <f>'[1]SH-FA2007-18'!EJ354</f>
        <v>1533.622222222222</v>
      </c>
      <c r="AA352" s="46">
        <f t="shared" si="56"/>
        <v>13343</v>
      </c>
      <c r="AB352" s="106">
        <f t="shared" ca="1" si="57"/>
        <v>24.324324324324323</v>
      </c>
      <c r="AC352" s="106">
        <f t="shared" si="58"/>
        <v>74.666666666666671</v>
      </c>
      <c r="AD352" s="106">
        <f t="shared" si="59"/>
        <v>100</v>
      </c>
      <c r="AE352" s="106">
        <f t="shared" si="60"/>
        <v>100</v>
      </c>
      <c r="AF352" s="106">
        <f t="shared" si="61"/>
        <v>100</v>
      </c>
      <c r="AG352" s="106">
        <f t="shared" si="62"/>
        <v>100</v>
      </c>
      <c r="AH352" s="106">
        <f t="shared" si="63"/>
        <v>75.70409982174688</v>
      </c>
      <c r="AI352" s="106">
        <f t="shared" si="64"/>
        <v>99.375872730899658</v>
      </c>
      <c r="AJ352" s="106">
        <f t="shared" si="65"/>
        <v>82.54156201411314</v>
      </c>
      <c r="AK352" s="106">
        <f t="shared" si="65"/>
        <v>98.088656913916054</v>
      </c>
      <c r="AL352" s="47">
        <f t="shared" si="66"/>
        <v>260</v>
      </c>
      <c r="AM352" s="35" t="s">
        <v>2080</v>
      </c>
      <c r="AN352" s="35" t="s">
        <v>2080</v>
      </c>
      <c r="AO352" s="35" t="s">
        <v>2080</v>
      </c>
      <c r="AP352" s="35" t="s">
        <v>2081</v>
      </c>
      <c r="AQ352" s="37" t="s">
        <v>2080</v>
      </c>
    </row>
    <row r="353" spans="1:43" ht="24.95" customHeight="1" x14ac:dyDescent="0.25">
      <c r="A353" s="21" t="s">
        <v>1736</v>
      </c>
      <c r="B353" s="22" t="s">
        <v>1732</v>
      </c>
      <c r="C353" s="8" t="s">
        <v>412</v>
      </c>
      <c r="D353" s="8" t="s">
        <v>434</v>
      </c>
      <c r="E353" s="18" t="s">
        <v>1795</v>
      </c>
      <c r="F353" s="45" t="str">
        <f>IFERROR(VLOOKUP(E353,categoria!$A:$C,3,FALSE),"Categoria 1")</f>
        <v>Categoria 2</v>
      </c>
      <c r="G353" s="45">
        <f>VLOOKUP(E353,[2]total!$C:$F,4,FALSE)</f>
        <v>290</v>
      </c>
      <c r="H353" s="45">
        <f ca="1">' CV SIPNI MUN 2017'!H353/12*(TEXT(TODAY(),"MM")-1)</f>
        <v>3.3333333333333335</v>
      </c>
      <c r="I353" s="7">
        <v>19</v>
      </c>
      <c r="J353" s="7">
        <v>17</v>
      </c>
      <c r="K353" s="7">
        <v>17</v>
      </c>
      <c r="L353" s="7">
        <v>18</v>
      </c>
      <c r="M353" s="7">
        <v>119</v>
      </c>
      <c r="N353" s="7">
        <v>173</v>
      </c>
      <c r="O353" s="7">
        <v>1223</v>
      </c>
      <c r="P353" s="7">
        <v>321</v>
      </c>
      <c r="Q353" s="45">
        <v>1927</v>
      </c>
      <c r="R353" s="45">
        <f>'[1]SH-FA2007-18'!EB355</f>
        <v>0</v>
      </c>
      <c r="S353" s="45">
        <f>'[1]SH-FA2007-18'!EC355</f>
        <v>22</v>
      </c>
      <c r="T353" s="45">
        <f>'[1]SH-FA2007-18'!ED355</f>
        <v>16</v>
      </c>
      <c r="U353" s="45">
        <f>'[1]SH-FA2007-18'!EE355</f>
        <v>29</v>
      </c>
      <c r="V353" s="45">
        <f>'[1]SH-FA2007-18'!EF355</f>
        <v>41</v>
      </c>
      <c r="W353" s="45">
        <f>'[1]SH-FA2007-18'!EG355</f>
        <v>148.19999999999999</v>
      </c>
      <c r="X353" s="45">
        <f>'[1]SH-FA2007-18'!EH355</f>
        <v>124.4</v>
      </c>
      <c r="Y353" s="45">
        <f>'[1]SH-FA2007-18'!EI355</f>
        <v>1363.1111111111113</v>
      </c>
      <c r="Z353" s="45">
        <f>'[1]SH-FA2007-18'!EJ355</f>
        <v>386.28888888888889</v>
      </c>
      <c r="AA353" s="46">
        <f t="shared" si="56"/>
        <v>2130</v>
      </c>
      <c r="AB353" s="106">
        <f t="shared" ca="1" si="57"/>
        <v>0</v>
      </c>
      <c r="AC353" s="106">
        <f t="shared" si="58"/>
        <v>100</v>
      </c>
      <c r="AD353" s="106">
        <f t="shared" si="59"/>
        <v>94.117647058823522</v>
      </c>
      <c r="AE353" s="106">
        <f t="shared" si="60"/>
        <v>100</v>
      </c>
      <c r="AF353" s="106">
        <f t="shared" si="61"/>
        <v>100</v>
      </c>
      <c r="AG353" s="106">
        <f t="shared" si="62"/>
        <v>100</v>
      </c>
      <c r="AH353" s="106">
        <f t="shared" si="63"/>
        <v>71.907514450867055</v>
      </c>
      <c r="AI353" s="106">
        <f t="shared" si="64"/>
        <v>100</v>
      </c>
      <c r="AJ353" s="106">
        <f t="shared" si="65"/>
        <v>100</v>
      </c>
      <c r="AK353" s="106">
        <f t="shared" si="65"/>
        <v>100</v>
      </c>
      <c r="AL353" s="47" t="str">
        <f t="shared" si="66"/>
        <v>-</v>
      </c>
      <c r="AM353" s="35" t="s">
        <v>2080</v>
      </c>
      <c r="AN353" s="35" t="s">
        <v>2080</v>
      </c>
      <c r="AO353" s="35" t="s">
        <v>2080</v>
      </c>
      <c r="AP353" s="35" t="s">
        <v>2080</v>
      </c>
      <c r="AQ353" s="37" t="s">
        <v>2080</v>
      </c>
    </row>
    <row r="354" spans="1:43" ht="24.95" customHeight="1" x14ac:dyDescent="0.25">
      <c r="A354" s="21" t="s">
        <v>1025</v>
      </c>
      <c r="B354" s="22" t="s">
        <v>1732</v>
      </c>
      <c r="C354" s="8" t="s">
        <v>412</v>
      </c>
      <c r="D354" s="8" t="s">
        <v>435</v>
      </c>
      <c r="E354" s="18" t="s">
        <v>1796</v>
      </c>
      <c r="F354" s="45" t="str">
        <f>IFERROR(VLOOKUP(E354,categoria!$A:$C,3,FALSE),"Categoria 1")</f>
        <v>Categoria 2</v>
      </c>
      <c r="G354" s="45">
        <f>VLOOKUP(E354,[2]total!$C:$F,4,FALSE)</f>
        <v>420</v>
      </c>
      <c r="H354" s="45">
        <f ca="1">' CV SIPNI MUN 2017'!H354/12*(TEXT(TODAY(),"MM")-1)</f>
        <v>4.666666666666667</v>
      </c>
      <c r="I354" s="7">
        <v>26</v>
      </c>
      <c r="J354" s="7">
        <v>24</v>
      </c>
      <c r="K354" s="7">
        <v>24</v>
      </c>
      <c r="L354" s="7">
        <v>25</v>
      </c>
      <c r="M354" s="7">
        <v>138</v>
      </c>
      <c r="N354" s="7">
        <v>179</v>
      </c>
      <c r="O354" s="7">
        <v>1385</v>
      </c>
      <c r="P354" s="7">
        <v>291</v>
      </c>
      <c r="Q354" s="45">
        <v>2120</v>
      </c>
      <c r="R354" s="45">
        <f>'[1]SH-FA2007-18'!EB356</f>
        <v>2</v>
      </c>
      <c r="S354" s="45">
        <f>'[1]SH-FA2007-18'!EC356</f>
        <v>25</v>
      </c>
      <c r="T354" s="45">
        <f>'[1]SH-FA2007-18'!ED356</f>
        <v>18</v>
      </c>
      <c r="U354" s="45">
        <f>'[1]SH-FA2007-18'!EE356</f>
        <v>22</v>
      </c>
      <c r="V354" s="45">
        <f>'[1]SH-FA2007-18'!EF356</f>
        <v>30</v>
      </c>
      <c r="W354" s="45">
        <f>'[1]SH-FA2007-18'!EG356</f>
        <v>222.4</v>
      </c>
      <c r="X354" s="45">
        <f>'[1]SH-FA2007-18'!EH356</f>
        <v>148.19999999999999</v>
      </c>
      <c r="Y354" s="45">
        <f>'[1]SH-FA2007-18'!EI356</f>
        <v>1424.6222222222223</v>
      </c>
      <c r="Z354" s="45">
        <f>'[1]SH-FA2007-18'!EJ356</f>
        <v>133.77777777777777</v>
      </c>
      <c r="AA354" s="46">
        <f t="shared" si="56"/>
        <v>2026</v>
      </c>
      <c r="AB354" s="106">
        <f t="shared" ca="1" si="57"/>
        <v>42.857142857142854</v>
      </c>
      <c r="AC354" s="106">
        <f t="shared" si="58"/>
        <v>96.15384615384616</v>
      </c>
      <c r="AD354" s="106">
        <f t="shared" si="59"/>
        <v>75</v>
      </c>
      <c r="AE354" s="106">
        <f t="shared" si="60"/>
        <v>91.666666666666657</v>
      </c>
      <c r="AF354" s="106">
        <f t="shared" si="61"/>
        <v>100</v>
      </c>
      <c r="AG354" s="106">
        <f t="shared" si="62"/>
        <v>100</v>
      </c>
      <c r="AH354" s="106">
        <f t="shared" si="63"/>
        <v>82.793296089385464</v>
      </c>
      <c r="AI354" s="106">
        <f t="shared" si="64"/>
        <v>100</v>
      </c>
      <c r="AJ354" s="106">
        <f t="shared" si="65"/>
        <v>45.971744940817103</v>
      </c>
      <c r="AK354" s="106">
        <f t="shared" si="65"/>
        <v>95.566037735849051</v>
      </c>
      <c r="AL354" s="47">
        <f t="shared" si="66"/>
        <v>94</v>
      </c>
      <c r="AM354" s="35" t="s">
        <v>2080</v>
      </c>
      <c r="AN354" s="35" t="s">
        <v>2080</v>
      </c>
      <c r="AO354" s="35" t="s">
        <v>2080</v>
      </c>
      <c r="AP354" s="35" t="s">
        <v>2080</v>
      </c>
      <c r="AQ354" s="37" t="s">
        <v>2080</v>
      </c>
    </row>
    <row r="355" spans="1:43" ht="24.95" hidden="1" customHeight="1" x14ac:dyDescent="0.25">
      <c r="A355" s="21" t="s">
        <v>1736</v>
      </c>
      <c r="B355" s="22" t="s">
        <v>1732</v>
      </c>
      <c r="C355" s="8" t="s">
        <v>412</v>
      </c>
      <c r="D355" s="8" t="s">
        <v>436</v>
      </c>
      <c r="E355" s="18" t="s">
        <v>1797</v>
      </c>
      <c r="F355" s="45" t="str">
        <f>IFERROR(VLOOKUP(E355,categoria!$A:$C,3,FALSE),"Categoria 1")</f>
        <v>Categoria 2</v>
      </c>
      <c r="G355" s="45">
        <f>VLOOKUP(E355,[2]total!$C:$F,4,FALSE)</f>
        <v>590</v>
      </c>
      <c r="H355" s="45">
        <f ca="1">' CV SIPNI MUN 2017'!H355/12*(TEXT(TODAY(),"MM")-1)</f>
        <v>3.5</v>
      </c>
      <c r="I355" s="7">
        <v>22</v>
      </c>
      <c r="J355" s="7">
        <v>22</v>
      </c>
      <c r="K355" s="7">
        <v>24</v>
      </c>
      <c r="L355" s="7">
        <v>25</v>
      </c>
      <c r="M355" s="7">
        <v>143</v>
      </c>
      <c r="N355" s="7">
        <v>177</v>
      </c>
      <c r="O355" s="7">
        <v>1315</v>
      </c>
      <c r="P355" s="7">
        <v>318</v>
      </c>
      <c r="Q355" s="45">
        <v>2067</v>
      </c>
      <c r="R355" s="45">
        <f>'[1]SH-FA2007-18'!EB357</f>
        <v>0</v>
      </c>
      <c r="S355" s="45">
        <f>'[1]SH-FA2007-18'!EC357</f>
        <v>16</v>
      </c>
      <c r="T355" s="45">
        <f>'[1]SH-FA2007-18'!ED357</f>
        <v>25</v>
      </c>
      <c r="U355" s="45">
        <f>'[1]SH-FA2007-18'!EE357</f>
        <v>25</v>
      </c>
      <c r="V355" s="45">
        <f>'[1]SH-FA2007-18'!EF357</f>
        <v>43</v>
      </c>
      <c r="W355" s="45">
        <f>'[1]SH-FA2007-18'!EG357</f>
        <v>189.2</v>
      </c>
      <c r="X355" s="45">
        <f>'[1]SH-FA2007-18'!EH357</f>
        <v>120.6</v>
      </c>
      <c r="Y355" s="45">
        <f>'[1]SH-FA2007-18'!EI357</f>
        <v>973.33333333333326</v>
      </c>
      <c r="Z355" s="45">
        <f>'[1]SH-FA2007-18'!EJ357</f>
        <v>215.86666666666667</v>
      </c>
      <c r="AA355" s="46">
        <f t="shared" si="56"/>
        <v>1608</v>
      </c>
      <c r="AB355" s="106">
        <f t="shared" ca="1" si="57"/>
        <v>0</v>
      </c>
      <c r="AC355" s="106">
        <f t="shared" si="58"/>
        <v>72.727272727272734</v>
      </c>
      <c r="AD355" s="106">
        <f t="shared" si="59"/>
        <v>100</v>
      </c>
      <c r="AE355" s="106">
        <f t="shared" si="60"/>
        <v>100</v>
      </c>
      <c r="AF355" s="106">
        <f t="shared" si="61"/>
        <v>100</v>
      </c>
      <c r="AG355" s="106">
        <f t="shared" si="62"/>
        <v>100</v>
      </c>
      <c r="AH355" s="106">
        <f t="shared" si="63"/>
        <v>68.135593220338976</v>
      </c>
      <c r="AI355" s="106">
        <f t="shared" si="64"/>
        <v>74.01774397972116</v>
      </c>
      <c r="AJ355" s="106">
        <f t="shared" si="65"/>
        <v>67.882599580712792</v>
      </c>
      <c r="AK355" s="106">
        <f t="shared" si="65"/>
        <v>77.793904208998541</v>
      </c>
      <c r="AL355" s="47">
        <f t="shared" si="66"/>
        <v>459</v>
      </c>
      <c r="AM355" s="35" t="s">
        <v>2080</v>
      </c>
      <c r="AN355" s="35" t="s">
        <v>2080</v>
      </c>
      <c r="AO355" s="35" t="s">
        <v>2080</v>
      </c>
      <c r="AP355" s="35" t="s">
        <v>2080</v>
      </c>
      <c r="AQ355" s="37" t="s">
        <v>2080</v>
      </c>
    </row>
    <row r="356" spans="1:43" ht="24.95" customHeight="1" x14ac:dyDescent="0.25">
      <c r="A356" s="21" t="s">
        <v>1736</v>
      </c>
      <c r="B356" s="22" t="s">
        <v>1732</v>
      </c>
      <c r="C356" s="8" t="s">
        <v>412</v>
      </c>
      <c r="D356" s="8" t="s">
        <v>437</v>
      </c>
      <c r="E356" s="18" t="s">
        <v>1475</v>
      </c>
      <c r="F356" s="45" t="str">
        <f>IFERROR(VLOOKUP(E356,categoria!$A:$C,3,FALSE),"Categoria 1")</f>
        <v>Categoria 2</v>
      </c>
      <c r="G356" s="45">
        <f>VLOOKUP(E356,[2]total!$C:$F,4,FALSE)</f>
        <v>270</v>
      </c>
      <c r="H356" s="45">
        <f ca="1">' CV SIPNI MUN 2017'!H356/12*(TEXT(TODAY(),"MM")-1)</f>
        <v>3.3333333333333335</v>
      </c>
      <c r="I356" s="7">
        <v>20</v>
      </c>
      <c r="J356" s="7">
        <v>20</v>
      </c>
      <c r="K356" s="7">
        <v>22</v>
      </c>
      <c r="L356" s="7">
        <v>22</v>
      </c>
      <c r="M356" s="7">
        <v>131</v>
      </c>
      <c r="N356" s="7">
        <v>162</v>
      </c>
      <c r="O356" s="7">
        <v>1163</v>
      </c>
      <c r="P356" s="7">
        <v>225</v>
      </c>
      <c r="Q356" s="45">
        <v>1785</v>
      </c>
      <c r="R356" s="45">
        <f>'[1]SH-FA2007-18'!EB358</f>
        <v>1</v>
      </c>
      <c r="S356" s="45">
        <f>'[1]SH-FA2007-18'!EC358</f>
        <v>23</v>
      </c>
      <c r="T356" s="45">
        <f>'[1]SH-FA2007-18'!ED358</f>
        <v>19</v>
      </c>
      <c r="U356" s="45">
        <f>'[1]SH-FA2007-18'!EE358</f>
        <v>29</v>
      </c>
      <c r="V356" s="45">
        <f>'[1]SH-FA2007-18'!EF358</f>
        <v>33</v>
      </c>
      <c r="W356" s="45">
        <f>'[1]SH-FA2007-18'!EG358</f>
        <v>204.2</v>
      </c>
      <c r="X356" s="45">
        <f>'[1]SH-FA2007-18'!EH358</f>
        <v>141.80000000000001</v>
      </c>
      <c r="Y356" s="45">
        <f>'[1]SH-FA2007-18'!EI358</f>
        <v>1381.0666666666664</v>
      </c>
      <c r="Z356" s="45">
        <f>'[1]SH-FA2007-18'!EJ358</f>
        <v>131.93333333333334</v>
      </c>
      <c r="AA356" s="46">
        <f t="shared" si="56"/>
        <v>1963.9999999999998</v>
      </c>
      <c r="AB356" s="106">
        <f t="shared" ca="1" si="57"/>
        <v>30</v>
      </c>
      <c r="AC356" s="106">
        <f t="shared" si="58"/>
        <v>100</v>
      </c>
      <c r="AD356" s="106">
        <f t="shared" si="59"/>
        <v>95</v>
      </c>
      <c r="AE356" s="106">
        <f t="shared" si="60"/>
        <v>100</v>
      </c>
      <c r="AF356" s="106">
        <f t="shared" si="61"/>
        <v>100</v>
      </c>
      <c r="AG356" s="106">
        <f t="shared" si="62"/>
        <v>100</v>
      </c>
      <c r="AH356" s="106">
        <f t="shared" si="63"/>
        <v>87.53086419753086</v>
      </c>
      <c r="AI356" s="106">
        <f t="shared" si="64"/>
        <v>100</v>
      </c>
      <c r="AJ356" s="106">
        <f t="shared" si="65"/>
        <v>58.637037037037047</v>
      </c>
      <c r="AK356" s="106">
        <f t="shared" si="65"/>
        <v>100</v>
      </c>
      <c r="AL356" s="47" t="str">
        <f t="shared" si="66"/>
        <v>-</v>
      </c>
      <c r="AM356" s="35" t="s">
        <v>2080</v>
      </c>
      <c r="AN356" s="35" t="s">
        <v>2080</v>
      </c>
      <c r="AO356" s="35" t="s">
        <v>2080</v>
      </c>
      <c r="AP356" s="35" t="s">
        <v>2080</v>
      </c>
      <c r="AQ356" s="37" t="s">
        <v>2080</v>
      </c>
    </row>
    <row r="357" spans="1:43" ht="24.95" hidden="1" customHeight="1" x14ac:dyDescent="0.25">
      <c r="A357" s="21" t="s">
        <v>1747</v>
      </c>
      <c r="B357" s="22" t="s">
        <v>1732</v>
      </c>
      <c r="C357" s="8" t="s">
        <v>412</v>
      </c>
      <c r="D357" s="8" t="s">
        <v>438</v>
      </c>
      <c r="E357" s="18" t="s">
        <v>1476</v>
      </c>
      <c r="F357" s="45" t="str">
        <f>IFERROR(VLOOKUP(E357,categoria!$A:$C,3,FALSE),"Categoria 1")</f>
        <v>Categoria 3</v>
      </c>
      <c r="G357" s="45">
        <f>VLOOKUP(E357,[2]total!$C:$F,4,FALSE)</f>
        <v>480</v>
      </c>
      <c r="H357" s="45">
        <f ca="1">' CV SIPNI MUN 2017'!H357/12*(TEXT(TODAY(),"MM")-1)</f>
        <v>8.3333333333333339</v>
      </c>
      <c r="I357" s="7">
        <v>45</v>
      </c>
      <c r="J357" s="7">
        <v>41</v>
      </c>
      <c r="K357" s="7">
        <v>37</v>
      </c>
      <c r="L357" s="7">
        <v>36</v>
      </c>
      <c r="M357" s="7">
        <v>191</v>
      </c>
      <c r="N357" s="7">
        <v>252</v>
      </c>
      <c r="O357" s="7">
        <v>2063</v>
      </c>
      <c r="P357" s="7">
        <v>473</v>
      </c>
      <c r="Q357" s="45">
        <v>3188</v>
      </c>
      <c r="R357" s="45">
        <f>'[1]SH-FA2007-18'!EB359</f>
        <v>8</v>
      </c>
      <c r="S357" s="45">
        <f>'[1]SH-FA2007-18'!EC359</f>
        <v>46</v>
      </c>
      <c r="T357" s="45">
        <f>'[1]SH-FA2007-18'!ED359</f>
        <v>24</v>
      </c>
      <c r="U357" s="45">
        <f>'[1]SH-FA2007-18'!EE359</f>
        <v>38</v>
      </c>
      <c r="V357" s="45">
        <f>'[1]SH-FA2007-18'!EF359</f>
        <v>57</v>
      </c>
      <c r="W357" s="45">
        <f>'[1]SH-FA2007-18'!EG359</f>
        <v>314.39999999999998</v>
      </c>
      <c r="X357" s="45">
        <f>'[1]SH-FA2007-18'!EH359</f>
        <v>160.59999999999997</v>
      </c>
      <c r="Y357" s="45">
        <f>'[1]SH-FA2007-18'!EI359</f>
        <v>1934.155555555556</v>
      </c>
      <c r="Z357" s="45">
        <f>'[1]SH-FA2007-18'!EJ359</f>
        <v>406.84444444444449</v>
      </c>
      <c r="AA357" s="46">
        <f t="shared" si="56"/>
        <v>2989.0000000000005</v>
      </c>
      <c r="AB357" s="106">
        <f t="shared" ca="1" si="57"/>
        <v>96</v>
      </c>
      <c r="AC357" s="106">
        <f t="shared" si="58"/>
        <v>100</v>
      </c>
      <c r="AD357" s="106">
        <f t="shared" si="59"/>
        <v>58.536585365853654</v>
      </c>
      <c r="AE357" s="106">
        <f t="shared" si="60"/>
        <v>100</v>
      </c>
      <c r="AF357" s="106">
        <f t="shared" si="61"/>
        <v>100</v>
      </c>
      <c r="AG357" s="106">
        <f t="shared" si="62"/>
        <v>100</v>
      </c>
      <c r="AH357" s="106">
        <f t="shared" si="63"/>
        <v>63.730158730158713</v>
      </c>
      <c r="AI357" s="106">
        <f t="shared" si="64"/>
        <v>93.75451069101095</v>
      </c>
      <c r="AJ357" s="106">
        <f t="shared" si="65"/>
        <v>86.013624618275784</v>
      </c>
      <c r="AK357" s="106">
        <f t="shared" si="65"/>
        <v>93.757841907151828</v>
      </c>
      <c r="AL357" s="47">
        <f t="shared" si="66"/>
        <v>198.99999999999955</v>
      </c>
      <c r="AM357" s="35" t="s">
        <v>2080</v>
      </c>
      <c r="AN357" s="35" t="s">
        <v>2080</v>
      </c>
      <c r="AO357" s="35" t="s">
        <v>2080</v>
      </c>
      <c r="AP357" s="35" t="s">
        <v>2080</v>
      </c>
      <c r="AQ357" s="37" t="s">
        <v>2080</v>
      </c>
    </row>
    <row r="358" spans="1:43" ht="24.95" customHeight="1" x14ac:dyDescent="0.25">
      <c r="A358" s="21" t="s">
        <v>1736</v>
      </c>
      <c r="B358" s="22" t="s">
        <v>1732</v>
      </c>
      <c r="C358" s="8" t="s">
        <v>412</v>
      </c>
      <c r="D358" s="8" t="s">
        <v>439</v>
      </c>
      <c r="E358" s="18" t="s">
        <v>1483</v>
      </c>
      <c r="F358" s="45" t="str">
        <f>IFERROR(VLOOKUP(E358,categoria!$A:$C,3,FALSE),"Categoria 1")</f>
        <v>Categoria 3</v>
      </c>
      <c r="G358" s="45">
        <f>VLOOKUP(E358,[2]total!$C:$F,4,FALSE)</f>
        <v>900</v>
      </c>
      <c r="H358" s="45">
        <f ca="1">' CV SIPNI MUN 2017'!H358/12*(TEXT(TODAY(),"MM")-1)</f>
        <v>5.666666666666667</v>
      </c>
      <c r="I358" s="7">
        <v>33</v>
      </c>
      <c r="J358" s="7">
        <v>31</v>
      </c>
      <c r="K358" s="7">
        <v>30</v>
      </c>
      <c r="L358" s="7">
        <v>31</v>
      </c>
      <c r="M358" s="7">
        <v>164</v>
      </c>
      <c r="N358" s="7">
        <v>199</v>
      </c>
      <c r="O358" s="7">
        <v>1792</v>
      </c>
      <c r="P358" s="7">
        <v>502</v>
      </c>
      <c r="Q358" s="45">
        <v>2816</v>
      </c>
      <c r="R358" s="45">
        <f>'[1]SH-FA2007-18'!EB360</f>
        <v>3</v>
      </c>
      <c r="S358" s="45">
        <f>'[1]SH-FA2007-18'!EC360</f>
        <v>35</v>
      </c>
      <c r="T358" s="45">
        <f>'[1]SH-FA2007-18'!ED360</f>
        <v>18</v>
      </c>
      <c r="U358" s="45">
        <f>'[1]SH-FA2007-18'!EE360</f>
        <v>14</v>
      </c>
      <c r="V358" s="45">
        <f>'[1]SH-FA2007-18'!EF360</f>
        <v>27</v>
      </c>
      <c r="W358" s="45">
        <f>'[1]SH-FA2007-18'!EG360</f>
        <v>251</v>
      </c>
      <c r="X358" s="45">
        <f>'[1]SH-FA2007-18'!EH360</f>
        <v>157.19999999999999</v>
      </c>
      <c r="Y358" s="45">
        <f>'[1]SH-FA2007-18'!EI360</f>
        <v>2122.3333333333339</v>
      </c>
      <c r="Z358" s="45">
        <f>'[1]SH-FA2007-18'!EJ360</f>
        <v>301.46666666666664</v>
      </c>
      <c r="AA358" s="46">
        <f t="shared" si="56"/>
        <v>2929.0000000000005</v>
      </c>
      <c r="AB358" s="106">
        <f t="shared" ca="1" si="57"/>
        <v>52.941176470588239</v>
      </c>
      <c r="AC358" s="106">
        <f t="shared" si="58"/>
        <v>100</v>
      </c>
      <c r="AD358" s="106">
        <f t="shared" si="59"/>
        <v>58.064516129032263</v>
      </c>
      <c r="AE358" s="106">
        <f t="shared" si="60"/>
        <v>46.666666666666664</v>
      </c>
      <c r="AF358" s="106">
        <f t="shared" si="61"/>
        <v>87.096774193548384</v>
      </c>
      <c r="AG358" s="106">
        <f t="shared" si="62"/>
        <v>100</v>
      </c>
      <c r="AH358" s="106">
        <f t="shared" si="63"/>
        <v>78.994974874371849</v>
      </c>
      <c r="AI358" s="106">
        <f t="shared" si="64"/>
        <v>100</v>
      </c>
      <c r="AJ358" s="106">
        <f t="shared" si="65"/>
        <v>60.053120849933592</v>
      </c>
      <c r="AK358" s="106">
        <f t="shared" si="65"/>
        <v>100</v>
      </c>
      <c r="AL358" s="47" t="str">
        <f t="shared" si="66"/>
        <v>-</v>
      </c>
      <c r="AM358" s="35" t="s">
        <v>2080</v>
      </c>
      <c r="AN358" s="35" t="s">
        <v>2080</v>
      </c>
      <c r="AO358" s="35" t="s">
        <v>2080</v>
      </c>
      <c r="AP358" s="35" t="s">
        <v>2080</v>
      </c>
      <c r="AQ358" s="37" t="s">
        <v>2080</v>
      </c>
    </row>
    <row r="359" spans="1:43" ht="24.95" customHeight="1" x14ac:dyDescent="0.25">
      <c r="A359" s="21" t="s">
        <v>1736</v>
      </c>
      <c r="B359" s="22" t="s">
        <v>1732</v>
      </c>
      <c r="C359" s="8" t="s">
        <v>412</v>
      </c>
      <c r="D359" s="8" t="s">
        <v>440</v>
      </c>
      <c r="E359" s="18" t="s">
        <v>1524</v>
      </c>
      <c r="F359" s="45" t="str">
        <f>IFERROR(VLOOKUP(E359,categoria!$A:$C,3,FALSE),"Categoria 1")</f>
        <v>Categoria 3</v>
      </c>
      <c r="G359" s="45">
        <f>VLOOKUP(E359,[2]total!$C:$F,4,FALSE)</f>
        <v>500</v>
      </c>
      <c r="H359" s="45">
        <f ca="1">' CV SIPNI MUN 2017'!H359/12*(TEXT(TODAY(),"MM")-1)</f>
        <v>12.5</v>
      </c>
      <c r="I359" s="7">
        <v>86</v>
      </c>
      <c r="J359" s="7">
        <v>94</v>
      </c>
      <c r="K359" s="7">
        <v>103</v>
      </c>
      <c r="L359" s="7">
        <v>109</v>
      </c>
      <c r="M359" s="7">
        <v>629</v>
      </c>
      <c r="N359" s="7">
        <v>711</v>
      </c>
      <c r="O359" s="7">
        <v>5577</v>
      </c>
      <c r="P359" s="7">
        <v>1353</v>
      </c>
      <c r="Q359" s="45">
        <v>8737</v>
      </c>
      <c r="R359" s="45">
        <f>'[1]SH-FA2007-18'!EB361</f>
        <v>12</v>
      </c>
      <c r="S359" s="45">
        <f>'[1]SH-FA2007-18'!EC361</f>
        <v>106</v>
      </c>
      <c r="T359" s="45">
        <f>'[1]SH-FA2007-18'!ED361</f>
        <v>88</v>
      </c>
      <c r="U359" s="45">
        <f>'[1]SH-FA2007-18'!EE361</f>
        <v>147</v>
      </c>
      <c r="V359" s="45">
        <f>'[1]SH-FA2007-18'!EF361</f>
        <v>212</v>
      </c>
      <c r="W359" s="45">
        <f>'[1]SH-FA2007-18'!EG361</f>
        <v>959.4</v>
      </c>
      <c r="X359" s="45">
        <f>'[1]SH-FA2007-18'!EH361</f>
        <v>619.79999999999995</v>
      </c>
      <c r="Y359" s="45">
        <f>'[1]SH-FA2007-18'!EI361</f>
        <v>5746.4</v>
      </c>
      <c r="Z359" s="45">
        <f>'[1]SH-FA2007-18'!EJ361</f>
        <v>577.4</v>
      </c>
      <c r="AA359" s="46">
        <f t="shared" si="56"/>
        <v>8468</v>
      </c>
      <c r="AB359" s="106">
        <f t="shared" ca="1" si="57"/>
        <v>96</v>
      </c>
      <c r="AC359" s="106">
        <f t="shared" si="58"/>
        <v>100</v>
      </c>
      <c r="AD359" s="106">
        <f t="shared" si="59"/>
        <v>93.61702127659575</v>
      </c>
      <c r="AE359" s="106">
        <f t="shared" si="60"/>
        <v>100</v>
      </c>
      <c r="AF359" s="106">
        <f t="shared" si="61"/>
        <v>100</v>
      </c>
      <c r="AG359" s="106">
        <f t="shared" si="62"/>
        <v>100</v>
      </c>
      <c r="AH359" s="106">
        <f t="shared" si="63"/>
        <v>87.172995780590711</v>
      </c>
      <c r="AI359" s="106">
        <f t="shared" si="64"/>
        <v>100</v>
      </c>
      <c r="AJ359" s="106">
        <f t="shared" si="65"/>
        <v>42.67553584626755</v>
      </c>
      <c r="AK359" s="106">
        <f t="shared" si="65"/>
        <v>96.921139979397964</v>
      </c>
      <c r="AL359" s="47">
        <f t="shared" si="66"/>
        <v>269</v>
      </c>
      <c r="AM359" s="35" t="s">
        <v>2080</v>
      </c>
      <c r="AN359" s="35" t="s">
        <v>2080</v>
      </c>
      <c r="AO359" s="35" t="s">
        <v>2080</v>
      </c>
      <c r="AP359" s="35" t="s">
        <v>2080</v>
      </c>
      <c r="AQ359" s="37" t="s">
        <v>2080</v>
      </c>
    </row>
    <row r="360" spans="1:43" ht="24.95" hidden="1" customHeight="1" x14ac:dyDescent="0.25">
      <c r="A360" s="21" t="s">
        <v>1736</v>
      </c>
      <c r="B360" s="22" t="s">
        <v>1732</v>
      </c>
      <c r="C360" s="8" t="s">
        <v>412</v>
      </c>
      <c r="D360" s="8" t="s">
        <v>441</v>
      </c>
      <c r="E360" s="18" t="s">
        <v>1798</v>
      </c>
      <c r="F360" s="45" t="str">
        <f>IFERROR(VLOOKUP(E360,categoria!$A:$C,3,FALSE),"Categoria 1")</f>
        <v>Categoria 3</v>
      </c>
      <c r="G360" s="45">
        <f>VLOOKUP(E360,[2]total!$C:$F,4,FALSE)</f>
        <v>1200</v>
      </c>
      <c r="H360" s="45">
        <f ca="1">' CV SIPNI MUN 2017'!H360/12*(TEXT(TODAY(),"MM")-1)</f>
        <v>9.8333333333333339</v>
      </c>
      <c r="I360" s="7">
        <v>57</v>
      </c>
      <c r="J360" s="7">
        <v>59</v>
      </c>
      <c r="K360" s="7">
        <v>60</v>
      </c>
      <c r="L360" s="7">
        <v>62</v>
      </c>
      <c r="M360" s="7">
        <v>369</v>
      </c>
      <c r="N360" s="7">
        <v>450</v>
      </c>
      <c r="O360" s="7">
        <v>3362</v>
      </c>
      <c r="P360" s="7">
        <v>837</v>
      </c>
      <c r="Q360" s="45">
        <v>5315</v>
      </c>
      <c r="R360" s="45">
        <f>'[1]SH-FA2007-18'!EB362</f>
        <v>7</v>
      </c>
      <c r="S360" s="45">
        <f>'[1]SH-FA2007-18'!EC362</f>
        <v>40</v>
      </c>
      <c r="T360" s="45">
        <f>'[1]SH-FA2007-18'!ED362</f>
        <v>62</v>
      </c>
      <c r="U360" s="45">
        <f>'[1]SH-FA2007-18'!EE362</f>
        <v>58</v>
      </c>
      <c r="V360" s="45">
        <f>'[1]SH-FA2007-18'!EF362</f>
        <v>84</v>
      </c>
      <c r="W360" s="45">
        <f>'[1]SH-FA2007-18'!EG362</f>
        <v>504.4</v>
      </c>
      <c r="X360" s="45">
        <f>'[1]SH-FA2007-18'!EH362</f>
        <v>316.60000000000002</v>
      </c>
      <c r="Y360" s="45">
        <f>'[1]SH-FA2007-18'!EI362</f>
        <v>3284.6666666666674</v>
      </c>
      <c r="Z360" s="45">
        <f>'[1]SH-FA2007-18'!EJ362</f>
        <v>572.33333333333337</v>
      </c>
      <c r="AA360" s="46">
        <f t="shared" si="56"/>
        <v>4929.0000000000009</v>
      </c>
      <c r="AB360" s="106">
        <f t="shared" ca="1" si="57"/>
        <v>71.186440677966104</v>
      </c>
      <c r="AC360" s="106">
        <f t="shared" si="58"/>
        <v>70.175438596491219</v>
      </c>
      <c r="AD360" s="106">
        <f t="shared" si="59"/>
        <v>100</v>
      </c>
      <c r="AE360" s="106">
        <f t="shared" si="60"/>
        <v>96.666666666666671</v>
      </c>
      <c r="AF360" s="106">
        <f t="shared" si="61"/>
        <v>100</v>
      </c>
      <c r="AG360" s="106">
        <f t="shared" si="62"/>
        <v>100</v>
      </c>
      <c r="AH360" s="106">
        <f t="shared" si="63"/>
        <v>70.355555555555554</v>
      </c>
      <c r="AI360" s="106">
        <f t="shared" si="64"/>
        <v>97.699781875867558</v>
      </c>
      <c r="AJ360" s="106">
        <f t="shared" si="65"/>
        <v>68.37913181999204</v>
      </c>
      <c r="AK360" s="106">
        <f t="shared" si="65"/>
        <v>92.737535277516486</v>
      </c>
      <c r="AL360" s="47">
        <f t="shared" si="66"/>
        <v>385.99999999999909</v>
      </c>
      <c r="AM360" s="35" t="s">
        <v>2080</v>
      </c>
      <c r="AN360" s="35" t="s">
        <v>2080</v>
      </c>
      <c r="AO360" s="35" t="s">
        <v>2080</v>
      </c>
      <c r="AP360" s="35" t="s">
        <v>2080</v>
      </c>
      <c r="AQ360" s="37" t="s">
        <v>2080</v>
      </c>
    </row>
    <row r="361" spans="1:43" ht="24.95" hidden="1" customHeight="1" x14ac:dyDescent="0.25">
      <c r="A361" s="21" t="s">
        <v>1747</v>
      </c>
      <c r="B361" s="22" t="s">
        <v>1732</v>
      </c>
      <c r="C361" s="8" t="s">
        <v>412</v>
      </c>
      <c r="D361" s="8" t="s">
        <v>442</v>
      </c>
      <c r="E361" s="18" t="s">
        <v>1799</v>
      </c>
      <c r="F361" s="45" t="str">
        <f>IFERROR(VLOOKUP(E361,categoria!$A:$C,3,FALSE),"Categoria 1")</f>
        <v>Categoria 2</v>
      </c>
      <c r="G361" s="45">
        <f>VLOOKUP(E361,[2]total!$C:$F,4,FALSE)</f>
        <v>530</v>
      </c>
      <c r="H361" s="45">
        <f ca="1">' CV SIPNI MUN 2017'!H361/12*(TEXT(TODAY(),"MM")-1)</f>
        <v>4.166666666666667</v>
      </c>
      <c r="I361" s="7">
        <v>25</v>
      </c>
      <c r="J361" s="7">
        <v>26</v>
      </c>
      <c r="K361" s="7">
        <v>29</v>
      </c>
      <c r="L361" s="7">
        <v>29</v>
      </c>
      <c r="M361" s="7">
        <v>173</v>
      </c>
      <c r="N361" s="7">
        <v>198</v>
      </c>
      <c r="O361" s="7">
        <v>1358</v>
      </c>
      <c r="P361" s="7">
        <v>285</v>
      </c>
      <c r="Q361" s="45">
        <v>2148</v>
      </c>
      <c r="R361" s="45">
        <f>'[1]SH-FA2007-18'!EB363</f>
        <v>1</v>
      </c>
      <c r="S361" s="45">
        <f>'[1]SH-FA2007-18'!EC363</f>
        <v>15</v>
      </c>
      <c r="T361" s="45">
        <f>'[1]SH-FA2007-18'!ED363</f>
        <v>36</v>
      </c>
      <c r="U361" s="45">
        <f>'[1]SH-FA2007-18'!EE363</f>
        <v>21</v>
      </c>
      <c r="V361" s="45">
        <f>'[1]SH-FA2007-18'!EF363</f>
        <v>34</v>
      </c>
      <c r="W361" s="45">
        <f>'[1]SH-FA2007-18'!EG363</f>
        <v>267.39999999999998</v>
      </c>
      <c r="X361" s="45">
        <f>'[1]SH-FA2007-18'!EH363</f>
        <v>129.80000000000001</v>
      </c>
      <c r="Y361" s="45">
        <f>'[1]SH-FA2007-18'!EI363</f>
        <v>1178.6444444444444</v>
      </c>
      <c r="Z361" s="45">
        <f>'[1]SH-FA2007-18'!EJ363</f>
        <v>160.15555555555554</v>
      </c>
      <c r="AA361" s="46">
        <f t="shared" si="56"/>
        <v>1843</v>
      </c>
      <c r="AB361" s="106">
        <f t="shared" ca="1" si="57"/>
        <v>24</v>
      </c>
      <c r="AC361" s="106">
        <f t="shared" si="58"/>
        <v>60</v>
      </c>
      <c r="AD361" s="106">
        <f t="shared" si="59"/>
        <v>100</v>
      </c>
      <c r="AE361" s="106">
        <f t="shared" si="60"/>
        <v>72.41379310344827</v>
      </c>
      <c r="AF361" s="106">
        <f t="shared" si="61"/>
        <v>100</v>
      </c>
      <c r="AG361" s="106">
        <f t="shared" si="62"/>
        <v>100</v>
      </c>
      <c r="AH361" s="106">
        <f t="shared" si="63"/>
        <v>65.555555555555557</v>
      </c>
      <c r="AI361" s="106">
        <f t="shared" si="64"/>
        <v>86.792668957617408</v>
      </c>
      <c r="AJ361" s="106">
        <f t="shared" si="65"/>
        <v>56.194931773879134</v>
      </c>
      <c r="AK361" s="106">
        <f t="shared" si="65"/>
        <v>85.800744878957175</v>
      </c>
      <c r="AL361" s="47">
        <f t="shared" si="66"/>
        <v>305</v>
      </c>
      <c r="AM361" s="35" t="s">
        <v>2080</v>
      </c>
      <c r="AN361" s="35" t="s">
        <v>2080</v>
      </c>
      <c r="AO361" s="35" t="s">
        <v>2080</v>
      </c>
      <c r="AP361" s="35" t="s">
        <v>2080</v>
      </c>
      <c r="AQ361" s="37" t="s">
        <v>2080</v>
      </c>
    </row>
    <row r="362" spans="1:43" ht="24.95" hidden="1" customHeight="1" x14ac:dyDescent="0.25">
      <c r="A362" s="21" t="s">
        <v>1736</v>
      </c>
      <c r="B362" s="22" t="s">
        <v>1732</v>
      </c>
      <c r="C362" s="8" t="s">
        <v>412</v>
      </c>
      <c r="D362" s="8" t="s">
        <v>443</v>
      </c>
      <c r="E362" s="18" t="s">
        <v>1538</v>
      </c>
      <c r="F362" s="45" t="str">
        <f>IFERROR(VLOOKUP(E362,categoria!$A:$C,3,FALSE),"Categoria 1")</f>
        <v>Categoria 3</v>
      </c>
      <c r="G362" s="45">
        <f>VLOOKUP(E362,[2]total!$C:$F,4,FALSE)</f>
        <v>430</v>
      </c>
      <c r="H362" s="45">
        <f ca="1">' CV SIPNI MUN 2017'!H362/12*(TEXT(TODAY(),"MM")-1)</f>
        <v>6.333333333333333</v>
      </c>
      <c r="I362" s="7">
        <v>36</v>
      </c>
      <c r="J362" s="7">
        <v>36</v>
      </c>
      <c r="K362" s="7">
        <v>36</v>
      </c>
      <c r="L362" s="7">
        <v>36</v>
      </c>
      <c r="M362" s="7">
        <v>213</v>
      </c>
      <c r="N362" s="7">
        <v>261</v>
      </c>
      <c r="O362" s="7">
        <v>1819</v>
      </c>
      <c r="P362" s="7">
        <v>377</v>
      </c>
      <c r="Q362" s="45">
        <v>2852</v>
      </c>
      <c r="R362" s="45">
        <f>'[1]SH-FA2007-18'!EB364</f>
        <v>7</v>
      </c>
      <c r="S362" s="45">
        <f>'[1]SH-FA2007-18'!EC364</f>
        <v>34</v>
      </c>
      <c r="T362" s="45">
        <f>'[1]SH-FA2007-18'!ED364</f>
        <v>37</v>
      </c>
      <c r="U362" s="45">
        <f>'[1]SH-FA2007-18'!EE364</f>
        <v>38</v>
      </c>
      <c r="V362" s="45">
        <f>'[1]SH-FA2007-18'!EF364</f>
        <v>43</v>
      </c>
      <c r="W362" s="45">
        <f>'[1]SH-FA2007-18'!EG364</f>
        <v>342.2</v>
      </c>
      <c r="X362" s="45">
        <f>'[1]SH-FA2007-18'!EH364</f>
        <v>210.20000000000002</v>
      </c>
      <c r="Y362" s="45">
        <f>'[1]SH-FA2007-18'!EI364</f>
        <v>1762.3555555555554</v>
      </c>
      <c r="Z362" s="45">
        <f>'[1]SH-FA2007-18'!EJ364</f>
        <v>201.24444444444444</v>
      </c>
      <c r="AA362" s="46">
        <f t="shared" si="56"/>
        <v>2675</v>
      </c>
      <c r="AB362" s="106">
        <f t="shared" ca="1" si="57"/>
        <v>100</v>
      </c>
      <c r="AC362" s="106">
        <f t="shared" si="58"/>
        <v>94.444444444444443</v>
      </c>
      <c r="AD362" s="106">
        <f t="shared" si="59"/>
        <v>100</v>
      </c>
      <c r="AE362" s="106">
        <f t="shared" si="60"/>
        <v>100</v>
      </c>
      <c r="AF362" s="106">
        <f t="shared" si="61"/>
        <v>100</v>
      </c>
      <c r="AG362" s="106">
        <f t="shared" si="62"/>
        <v>100</v>
      </c>
      <c r="AH362" s="106">
        <f t="shared" si="63"/>
        <v>80.53639846743296</v>
      </c>
      <c r="AI362" s="106">
        <f t="shared" si="64"/>
        <v>96.885956874961806</v>
      </c>
      <c r="AJ362" s="106">
        <f t="shared" si="65"/>
        <v>53.380489242558205</v>
      </c>
      <c r="AK362" s="106">
        <f t="shared" si="65"/>
        <v>93.793828892005621</v>
      </c>
      <c r="AL362" s="47">
        <f t="shared" si="66"/>
        <v>177</v>
      </c>
      <c r="AM362" s="35" t="s">
        <v>2080</v>
      </c>
      <c r="AN362" s="35" t="s">
        <v>2080</v>
      </c>
      <c r="AO362" s="35" t="s">
        <v>2080</v>
      </c>
      <c r="AP362" s="35" t="s">
        <v>2080</v>
      </c>
      <c r="AQ362" s="37" t="s">
        <v>2080</v>
      </c>
    </row>
    <row r="363" spans="1:43" ht="24.95" customHeight="1" x14ac:dyDescent="0.25">
      <c r="A363" s="21" t="s">
        <v>1736</v>
      </c>
      <c r="B363" s="22" t="s">
        <v>1732</v>
      </c>
      <c r="C363" s="8" t="s">
        <v>412</v>
      </c>
      <c r="D363" s="8" t="s">
        <v>444</v>
      </c>
      <c r="E363" s="18" t="s">
        <v>1800</v>
      </c>
      <c r="F363" s="45" t="str">
        <f>IFERROR(VLOOKUP(E363,categoria!$A:$C,3,FALSE),"Categoria 1")</f>
        <v>Categoria 3</v>
      </c>
      <c r="G363" s="45">
        <f>VLOOKUP(E363,[2]total!$C:$F,4,FALSE)</f>
        <v>1850</v>
      </c>
      <c r="H363" s="45">
        <f ca="1">' CV SIPNI MUN 2017'!H363/12*(TEXT(TODAY(),"MM")-1)</f>
        <v>9.5</v>
      </c>
      <c r="I363" s="7">
        <v>52</v>
      </c>
      <c r="J363" s="7">
        <v>50</v>
      </c>
      <c r="K363" s="7">
        <v>50</v>
      </c>
      <c r="L363" s="7">
        <v>51</v>
      </c>
      <c r="M363" s="7">
        <v>291</v>
      </c>
      <c r="N363" s="7">
        <v>382</v>
      </c>
      <c r="O363" s="7">
        <v>3125</v>
      </c>
      <c r="P363" s="7">
        <v>902</v>
      </c>
      <c r="Q363" s="45">
        <v>4960</v>
      </c>
      <c r="R363" s="45">
        <f>'[1]SH-FA2007-18'!EB365</f>
        <v>14</v>
      </c>
      <c r="S363" s="45">
        <f>'[1]SH-FA2007-18'!EC365</f>
        <v>72</v>
      </c>
      <c r="T363" s="45">
        <f>'[1]SH-FA2007-18'!ED365</f>
        <v>68</v>
      </c>
      <c r="U363" s="45">
        <f>'[1]SH-FA2007-18'!EE365</f>
        <v>78</v>
      </c>
      <c r="V363" s="45">
        <f>'[1]SH-FA2007-18'!EF365</f>
        <v>86</v>
      </c>
      <c r="W363" s="45">
        <f>'[1]SH-FA2007-18'!EG365</f>
        <v>468.6</v>
      </c>
      <c r="X363" s="45">
        <f>'[1]SH-FA2007-18'!EH365</f>
        <v>378.8</v>
      </c>
      <c r="Y363" s="45">
        <f>'[1]SH-FA2007-18'!EI365</f>
        <v>4109.3111111111102</v>
      </c>
      <c r="Z363" s="45">
        <f>'[1]SH-FA2007-18'!EJ365</f>
        <v>760.28888888888889</v>
      </c>
      <c r="AA363" s="46">
        <f t="shared" si="56"/>
        <v>6034.9999999999991</v>
      </c>
      <c r="AB363" s="106">
        <f t="shared" ca="1" si="57"/>
        <v>100</v>
      </c>
      <c r="AC363" s="106">
        <f t="shared" si="58"/>
        <v>100</v>
      </c>
      <c r="AD363" s="106">
        <f t="shared" si="59"/>
        <v>100</v>
      </c>
      <c r="AE363" s="106">
        <f t="shared" si="60"/>
        <v>100</v>
      </c>
      <c r="AF363" s="106">
        <f t="shared" si="61"/>
        <v>100</v>
      </c>
      <c r="AG363" s="106">
        <f t="shared" si="62"/>
        <v>100</v>
      </c>
      <c r="AH363" s="106">
        <f t="shared" si="63"/>
        <v>99.162303664921467</v>
      </c>
      <c r="AI363" s="106">
        <f t="shared" si="64"/>
        <v>100</v>
      </c>
      <c r="AJ363" s="106">
        <f t="shared" si="65"/>
        <v>84.289233801428921</v>
      </c>
      <c r="AK363" s="106">
        <f t="shared" si="65"/>
        <v>100</v>
      </c>
      <c r="AL363" s="47" t="str">
        <f t="shared" si="66"/>
        <v>-</v>
      </c>
      <c r="AM363" s="35" t="s">
        <v>2080</v>
      </c>
      <c r="AN363" s="35" t="s">
        <v>2080</v>
      </c>
      <c r="AO363" s="35" t="s">
        <v>2080</v>
      </c>
      <c r="AP363" s="35" t="s">
        <v>2080</v>
      </c>
      <c r="AQ363" s="37" t="s">
        <v>2080</v>
      </c>
    </row>
    <row r="364" spans="1:43" ht="24.95" customHeight="1" x14ac:dyDescent="0.25">
      <c r="A364" s="21" t="s">
        <v>1736</v>
      </c>
      <c r="B364" s="22" t="s">
        <v>1732</v>
      </c>
      <c r="C364" s="8" t="s">
        <v>412</v>
      </c>
      <c r="D364" s="8" t="s">
        <v>445</v>
      </c>
      <c r="E364" s="18" t="s">
        <v>1551</v>
      </c>
      <c r="F364" s="45" t="str">
        <f>IFERROR(VLOOKUP(E364,categoria!$A:$C,3,FALSE),"Categoria 1")</f>
        <v>Categoria 3</v>
      </c>
      <c r="G364" s="45">
        <f>VLOOKUP(E364,[2]total!$C:$F,4,FALSE)</f>
        <v>1440</v>
      </c>
      <c r="H364" s="45">
        <f ca="1">' CV SIPNI MUN 2017'!H364/12*(TEXT(TODAY(),"MM")-1)</f>
        <v>7.333333333333333</v>
      </c>
      <c r="I364" s="7">
        <v>46</v>
      </c>
      <c r="J364" s="7">
        <v>49</v>
      </c>
      <c r="K364" s="7">
        <v>50</v>
      </c>
      <c r="L364" s="7">
        <v>52</v>
      </c>
      <c r="M364" s="7">
        <v>292</v>
      </c>
      <c r="N364" s="7">
        <v>331</v>
      </c>
      <c r="O364" s="7">
        <v>2456</v>
      </c>
      <c r="P364" s="7">
        <v>553</v>
      </c>
      <c r="Q364" s="45">
        <v>3873</v>
      </c>
      <c r="R364" s="45">
        <f>'[1]SH-FA2007-18'!EB366</f>
        <v>11</v>
      </c>
      <c r="S364" s="45">
        <f>'[1]SH-FA2007-18'!EC366</f>
        <v>55</v>
      </c>
      <c r="T364" s="45">
        <f>'[1]SH-FA2007-18'!ED366</f>
        <v>49</v>
      </c>
      <c r="U364" s="45">
        <f>'[1]SH-FA2007-18'!EE366</f>
        <v>55</v>
      </c>
      <c r="V364" s="45">
        <f>'[1]SH-FA2007-18'!EF366</f>
        <v>91</v>
      </c>
      <c r="W364" s="45">
        <f>'[1]SH-FA2007-18'!EG366</f>
        <v>489</v>
      </c>
      <c r="X364" s="45">
        <f>'[1]SH-FA2007-18'!EH366</f>
        <v>341</v>
      </c>
      <c r="Y364" s="45">
        <f>'[1]SH-FA2007-18'!EI366</f>
        <v>2849.4888888888895</v>
      </c>
      <c r="Z364" s="45">
        <f>'[1]SH-FA2007-18'!EJ366</f>
        <v>338.51111111111112</v>
      </c>
      <c r="AA364" s="46">
        <f t="shared" si="56"/>
        <v>4279.0000000000009</v>
      </c>
      <c r="AB364" s="106">
        <f t="shared" ca="1" si="57"/>
        <v>100</v>
      </c>
      <c r="AC364" s="106">
        <f t="shared" si="58"/>
        <v>100</v>
      </c>
      <c r="AD364" s="106">
        <f t="shared" si="59"/>
        <v>100</v>
      </c>
      <c r="AE364" s="106">
        <f t="shared" si="60"/>
        <v>100</v>
      </c>
      <c r="AF364" s="106">
        <f t="shared" si="61"/>
        <v>100</v>
      </c>
      <c r="AG364" s="106">
        <f t="shared" si="62"/>
        <v>100</v>
      </c>
      <c r="AH364" s="106">
        <f t="shared" si="63"/>
        <v>100</v>
      </c>
      <c r="AI364" s="106">
        <f t="shared" si="64"/>
        <v>100</v>
      </c>
      <c r="AJ364" s="106">
        <f t="shared" si="65"/>
        <v>61.213582479405268</v>
      </c>
      <c r="AK364" s="106">
        <f t="shared" si="65"/>
        <v>100</v>
      </c>
      <c r="AL364" s="47" t="str">
        <f t="shared" si="66"/>
        <v>-</v>
      </c>
      <c r="AM364" s="35" t="s">
        <v>2080</v>
      </c>
      <c r="AN364" s="35" t="s">
        <v>2080</v>
      </c>
      <c r="AO364" s="35" t="s">
        <v>2080</v>
      </c>
      <c r="AP364" s="35" t="s">
        <v>2080</v>
      </c>
      <c r="AQ364" s="37" t="s">
        <v>2080</v>
      </c>
    </row>
    <row r="365" spans="1:43" ht="24.95" hidden="1" customHeight="1" x14ac:dyDescent="0.25">
      <c r="A365" s="21" t="s">
        <v>1025</v>
      </c>
      <c r="B365" s="22" t="s">
        <v>1732</v>
      </c>
      <c r="C365" s="8" t="s">
        <v>412</v>
      </c>
      <c r="D365" s="8" t="s">
        <v>446</v>
      </c>
      <c r="E365" s="18" t="s">
        <v>1567</v>
      </c>
      <c r="F365" s="45" t="str">
        <f>IFERROR(VLOOKUP(E365,categoria!$A:$C,3,FALSE),"Categoria 1")</f>
        <v>Categoria 3</v>
      </c>
      <c r="G365" s="45">
        <f>VLOOKUP(E365,[2]total!$C:$F,4,FALSE)</f>
        <v>8540</v>
      </c>
      <c r="H365" s="45">
        <f ca="1">' CV SIPNI MUN 2017'!H365/12*(TEXT(TODAY(),"MM")-1)</f>
        <v>104.83333333333333</v>
      </c>
      <c r="I365" s="7">
        <v>569</v>
      </c>
      <c r="J365" s="7">
        <v>532</v>
      </c>
      <c r="K365" s="7">
        <v>513</v>
      </c>
      <c r="L365" s="7">
        <v>510</v>
      </c>
      <c r="M365" s="7">
        <v>2895</v>
      </c>
      <c r="N365" s="7">
        <v>3809</v>
      </c>
      <c r="O365" s="7">
        <v>30361</v>
      </c>
      <c r="P365" s="7">
        <v>6390</v>
      </c>
      <c r="Q365" s="45">
        <v>46208</v>
      </c>
      <c r="R365" s="45">
        <f>'[1]SH-FA2007-18'!EB367</f>
        <v>89</v>
      </c>
      <c r="S365" s="45">
        <f>'[1]SH-FA2007-18'!EC367</f>
        <v>500</v>
      </c>
      <c r="T365" s="45">
        <f>'[1]SH-FA2007-18'!ED367</f>
        <v>493</v>
      </c>
      <c r="U365" s="45">
        <f>'[1]SH-FA2007-18'!EE367</f>
        <v>372</v>
      </c>
      <c r="V365" s="45">
        <f>'[1]SH-FA2007-18'!EF367</f>
        <v>862</v>
      </c>
      <c r="W365" s="45">
        <f>'[1]SH-FA2007-18'!EG367</f>
        <v>4641.8</v>
      </c>
      <c r="X365" s="45">
        <f>'[1]SH-FA2007-18'!EH367</f>
        <v>2378.3999999999996</v>
      </c>
      <c r="Y365" s="45">
        <f>'[1]SH-FA2007-18'!EI367</f>
        <v>21253.044444444444</v>
      </c>
      <c r="Z365" s="45">
        <f>'[1]SH-FA2007-18'!EJ367</f>
        <v>5217.7555555555555</v>
      </c>
      <c r="AA365" s="46">
        <f t="shared" si="56"/>
        <v>35807</v>
      </c>
      <c r="AB365" s="106">
        <f t="shared" ca="1" si="57"/>
        <v>84.896661367249607</v>
      </c>
      <c r="AC365" s="106">
        <f t="shared" si="58"/>
        <v>87.873462214411248</v>
      </c>
      <c r="AD365" s="106">
        <f t="shared" si="59"/>
        <v>92.669172932330824</v>
      </c>
      <c r="AE365" s="106">
        <f t="shared" si="60"/>
        <v>72.514619883040936</v>
      </c>
      <c r="AF365" s="106">
        <f t="shared" si="61"/>
        <v>100</v>
      </c>
      <c r="AG365" s="106">
        <f t="shared" si="62"/>
        <v>100</v>
      </c>
      <c r="AH365" s="106">
        <f t="shared" si="63"/>
        <v>62.441585718036222</v>
      </c>
      <c r="AI365" s="106">
        <f t="shared" si="64"/>
        <v>70.001134496375101</v>
      </c>
      <c r="AJ365" s="106">
        <f t="shared" si="65"/>
        <v>81.65501651886629</v>
      </c>
      <c r="AK365" s="106">
        <f t="shared" si="65"/>
        <v>77.49091066481995</v>
      </c>
      <c r="AL365" s="47">
        <f t="shared" si="66"/>
        <v>10401</v>
      </c>
      <c r="AM365" s="35" t="s">
        <v>2080</v>
      </c>
      <c r="AN365" s="35" t="s">
        <v>2080</v>
      </c>
      <c r="AO365" s="35" t="s">
        <v>2081</v>
      </c>
      <c r="AP365" s="35" t="s">
        <v>2081</v>
      </c>
      <c r="AQ365" s="37" t="s">
        <v>2080</v>
      </c>
    </row>
    <row r="366" spans="1:43" ht="24.95" hidden="1" customHeight="1" x14ac:dyDescent="0.25">
      <c r="A366" s="21" t="s">
        <v>1747</v>
      </c>
      <c r="B366" s="22" t="s">
        <v>1732</v>
      </c>
      <c r="C366" s="8" t="s">
        <v>412</v>
      </c>
      <c r="D366" s="8" t="s">
        <v>447</v>
      </c>
      <c r="E366" s="18" t="s">
        <v>1594</v>
      </c>
      <c r="F366" s="45" t="str">
        <f>IFERROR(VLOOKUP(E366,categoria!$A:$C,3,FALSE),"Categoria 1")</f>
        <v>Categoria 2</v>
      </c>
      <c r="G366" s="45">
        <f>VLOOKUP(E366,[2]total!$C:$F,4,FALSE)</f>
        <v>8500</v>
      </c>
      <c r="H366" s="45">
        <f ca="1">' CV SIPNI MUN 2017'!H366/12*(TEXT(TODAY(),"MM")-1)</f>
        <v>45.166666666666664</v>
      </c>
      <c r="I366" s="7">
        <v>270</v>
      </c>
      <c r="J366" s="7">
        <v>274</v>
      </c>
      <c r="K366" s="7">
        <v>282</v>
      </c>
      <c r="L366" s="7">
        <v>293</v>
      </c>
      <c r="M366" s="7">
        <v>1696</v>
      </c>
      <c r="N366" s="7">
        <v>2064</v>
      </c>
      <c r="O366" s="7">
        <v>16335</v>
      </c>
      <c r="P366" s="7">
        <v>3764</v>
      </c>
      <c r="Q366" s="45">
        <v>25249</v>
      </c>
      <c r="R366" s="45">
        <f>'[1]SH-FA2007-18'!EB368</f>
        <v>55</v>
      </c>
      <c r="S366" s="45">
        <f>'[1]SH-FA2007-18'!EC368</f>
        <v>281</v>
      </c>
      <c r="T366" s="45">
        <f>'[1]SH-FA2007-18'!ED368</f>
        <v>367</v>
      </c>
      <c r="U366" s="45">
        <f>'[1]SH-FA2007-18'!EE368</f>
        <v>323</v>
      </c>
      <c r="V366" s="45">
        <f>'[1]SH-FA2007-18'!EF368</f>
        <v>453</v>
      </c>
      <c r="W366" s="45">
        <f>'[1]SH-FA2007-18'!EG368</f>
        <v>2329.6</v>
      </c>
      <c r="X366" s="45">
        <f>'[1]SH-FA2007-18'!EH368</f>
        <v>1307</v>
      </c>
      <c r="Y366" s="45">
        <f>'[1]SH-FA2007-18'!EI368</f>
        <v>16601.644444444442</v>
      </c>
      <c r="Z366" s="45">
        <f>'[1]SH-FA2007-18'!EJ368</f>
        <v>2118.7555555555555</v>
      </c>
      <c r="AA366" s="46">
        <f t="shared" si="56"/>
        <v>23835.999999999996</v>
      </c>
      <c r="AB366" s="106">
        <f t="shared" ca="1" si="57"/>
        <v>100</v>
      </c>
      <c r="AC366" s="106">
        <f t="shared" si="58"/>
        <v>100</v>
      </c>
      <c r="AD366" s="106">
        <f t="shared" si="59"/>
        <v>100</v>
      </c>
      <c r="AE366" s="106">
        <f t="shared" si="60"/>
        <v>100</v>
      </c>
      <c r="AF366" s="106">
        <f t="shared" si="61"/>
        <v>100</v>
      </c>
      <c r="AG366" s="106">
        <f t="shared" si="62"/>
        <v>100</v>
      </c>
      <c r="AH366" s="106">
        <f t="shared" si="63"/>
        <v>63.323643410852718</v>
      </c>
      <c r="AI366" s="106">
        <f t="shared" si="64"/>
        <v>100</v>
      </c>
      <c r="AJ366" s="106">
        <f t="shared" si="65"/>
        <v>56.289998819223044</v>
      </c>
      <c r="AK366" s="106">
        <f t="shared" si="65"/>
        <v>94.403738761931152</v>
      </c>
      <c r="AL366" s="47">
        <f t="shared" si="66"/>
        <v>1413.0000000000036</v>
      </c>
      <c r="AM366" s="35" t="s">
        <v>2080</v>
      </c>
      <c r="AN366" s="35" t="s">
        <v>2080</v>
      </c>
      <c r="AO366" s="35" t="s">
        <v>2080</v>
      </c>
      <c r="AP366" s="35" t="s">
        <v>2080</v>
      </c>
      <c r="AQ366" s="37" t="s">
        <v>2080</v>
      </c>
    </row>
    <row r="367" spans="1:43" ht="24.95" hidden="1" customHeight="1" x14ac:dyDescent="0.25">
      <c r="A367" s="21" t="s">
        <v>1747</v>
      </c>
      <c r="B367" s="22" t="s">
        <v>1732</v>
      </c>
      <c r="C367" s="8" t="s">
        <v>412</v>
      </c>
      <c r="D367" s="8" t="s">
        <v>448</v>
      </c>
      <c r="E367" s="18" t="s">
        <v>1621</v>
      </c>
      <c r="F367" s="45" t="str">
        <f>IFERROR(VLOOKUP(E367,categoria!$A:$C,3,FALSE),"Categoria 1")</f>
        <v>Categoria 2</v>
      </c>
      <c r="G367" s="45">
        <f>VLOOKUP(E367,[2]total!$C:$F,4,FALSE)</f>
        <v>400</v>
      </c>
      <c r="H367" s="45">
        <f ca="1">' CV SIPNI MUN 2017'!H367/12*(TEXT(TODAY(),"MM")-1)</f>
        <v>5.166666666666667</v>
      </c>
      <c r="I367" s="7">
        <v>31</v>
      </c>
      <c r="J367" s="7">
        <v>31</v>
      </c>
      <c r="K367" s="7">
        <v>32</v>
      </c>
      <c r="L367" s="7">
        <v>31</v>
      </c>
      <c r="M367" s="7">
        <v>161</v>
      </c>
      <c r="N367" s="7">
        <v>170</v>
      </c>
      <c r="O367" s="7">
        <v>1232</v>
      </c>
      <c r="P367" s="7">
        <v>268</v>
      </c>
      <c r="Q367" s="45">
        <v>1987</v>
      </c>
      <c r="R367" s="45">
        <f>'[1]SH-FA2007-18'!EB369</f>
        <v>2</v>
      </c>
      <c r="S367" s="45">
        <f>'[1]SH-FA2007-18'!EC369</f>
        <v>36</v>
      </c>
      <c r="T367" s="45">
        <f>'[1]SH-FA2007-18'!ED369</f>
        <v>32</v>
      </c>
      <c r="U367" s="45">
        <f>'[1]SH-FA2007-18'!EE369</f>
        <v>38</v>
      </c>
      <c r="V367" s="45">
        <f>'[1]SH-FA2007-18'!EF369</f>
        <v>45</v>
      </c>
      <c r="W367" s="45">
        <f>'[1]SH-FA2007-18'!EG369</f>
        <v>217.4</v>
      </c>
      <c r="X367" s="45">
        <f>'[1]SH-FA2007-18'!EH369</f>
        <v>185.4</v>
      </c>
      <c r="Y367" s="45">
        <f>'[1]SH-FA2007-18'!EI369</f>
        <v>1270.5777777777776</v>
      </c>
      <c r="Z367" s="45">
        <f>'[1]SH-FA2007-18'!EJ369</f>
        <v>54.62222222222222</v>
      </c>
      <c r="AA367" s="46">
        <f t="shared" si="56"/>
        <v>1880.9999999999998</v>
      </c>
      <c r="AB367" s="106">
        <f t="shared" ca="1" si="57"/>
        <v>38.70967741935484</v>
      </c>
      <c r="AC367" s="106">
        <f t="shared" si="58"/>
        <v>100</v>
      </c>
      <c r="AD367" s="106">
        <f t="shared" si="59"/>
        <v>100</v>
      </c>
      <c r="AE367" s="106">
        <f t="shared" si="60"/>
        <v>100</v>
      </c>
      <c r="AF367" s="106">
        <f t="shared" si="61"/>
        <v>100</v>
      </c>
      <c r="AG367" s="106">
        <f t="shared" si="62"/>
        <v>100</v>
      </c>
      <c r="AH367" s="106">
        <f t="shared" si="63"/>
        <v>100</v>
      </c>
      <c r="AI367" s="106">
        <f t="shared" si="64"/>
        <v>100</v>
      </c>
      <c r="AJ367" s="106">
        <f t="shared" si="65"/>
        <v>20.381426202321723</v>
      </c>
      <c r="AK367" s="106">
        <f t="shared" si="65"/>
        <v>94.665324609964756</v>
      </c>
      <c r="AL367" s="47">
        <f t="shared" si="66"/>
        <v>106.00000000000023</v>
      </c>
      <c r="AM367" s="35" t="s">
        <v>2080</v>
      </c>
      <c r="AN367" s="35" t="s">
        <v>2080</v>
      </c>
      <c r="AO367" s="35" t="s">
        <v>2080</v>
      </c>
      <c r="AP367" s="35" t="s">
        <v>2080</v>
      </c>
      <c r="AQ367" s="37" t="s">
        <v>2080</v>
      </c>
    </row>
    <row r="368" spans="1:43" ht="24.95" customHeight="1" x14ac:dyDescent="0.25">
      <c r="A368" s="21" t="s">
        <v>1736</v>
      </c>
      <c r="B368" s="22" t="s">
        <v>1732</v>
      </c>
      <c r="C368" s="8" t="s">
        <v>412</v>
      </c>
      <c r="D368" s="8" t="s">
        <v>449</v>
      </c>
      <c r="E368" s="18" t="s">
        <v>1801</v>
      </c>
      <c r="F368" s="45" t="str">
        <f>IFERROR(VLOOKUP(E368,categoria!$A:$C,3,FALSE),"Categoria 1")</f>
        <v>Categoria 3</v>
      </c>
      <c r="G368" s="45">
        <f>VLOOKUP(E368,[2]total!$C:$F,4,FALSE)</f>
        <v>750</v>
      </c>
      <c r="H368" s="45">
        <f ca="1">' CV SIPNI MUN 2017'!H368/12*(TEXT(TODAY(),"MM")-1)</f>
        <v>4.833333333333333</v>
      </c>
      <c r="I368" s="7">
        <v>29</v>
      </c>
      <c r="J368" s="7">
        <v>30</v>
      </c>
      <c r="K368" s="7">
        <v>31</v>
      </c>
      <c r="L368" s="7">
        <v>32</v>
      </c>
      <c r="M368" s="7">
        <v>192</v>
      </c>
      <c r="N368" s="7">
        <v>233</v>
      </c>
      <c r="O368" s="7">
        <v>1630</v>
      </c>
      <c r="P368" s="7">
        <v>340</v>
      </c>
      <c r="Q368" s="45">
        <v>2546</v>
      </c>
      <c r="R368" s="45">
        <f>'[1]SH-FA2007-18'!EB370</f>
        <v>1</v>
      </c>
      <c r="S368" s="45">
        <f>'[1]SH-FA2007-18'!EC370</f>
        <v>29</v>
      </c>
      <c r="T368" s="45">
        <f>'[1]SH-FA2007-18'!ED370</f>
        <v>35</v>
      </c>
      <c r="U368" s="45">
        <f>'[1]SH-FA2007-18'!EE370</f>
        <v>43</v>
      </c>
      <c r="V368" s="45">
        <f>'[1]SH-FA2007-18'!EF370</f>
        <v>69</v>
      </c>
      <c r="W368" s="45">
        <f>'[1]SH-FA2007-18'!EG370</f>
        <v>317.39999999999998</v>
      </c>
      <c r="X368" s="45">
        <f>'[1]SH-FA2007-18'!EH370</f>
        <v>239</v>
      </c>
      <c r="Y368" s="45">
        <f>'[1]SH-FA2007-18'!EI370</f>
        <v>2016.622222222222</v>
      </c>
      <c r="Z368" s="45">
        <f>'[1]SH-FA2007-18'!EJ370</f>
        <v>232.97777777777779</v>
      </c>
      <c r="AA368" s="46">
        <f t="shared" si="56"/>
        <v>2982.9999999999995</v>
      </c>
      <c r="AB368" s="106">
        <f t="shared" ca="1" si="57"/>
        <v>20.689655172413797</v>
      </c>
      <c r="AC368" s="106">
        <f t="shared" si="58"/>
        <v>100</v>
      </c>
      <c r="AD368" s="106">
        <f t="shared" si="59"/>
        <v>100</v>
      </c>
      <c r="AE368" s="106">
        <f t="shared" si="60"/>
        <v>100</v>
      </c>
      <c r="AF368" s="106">
        <f t="shared" si="61"/>
        <v>100</v>
      </c>
      <c r="AG368" s="106">
        <f t="shared" si="62"/>
        <v>100</v>
      </c>
      <c r="AH368" s="106">
        <f t="shared" si="63"/>
        <v>100</v>
      </c>
      <c r="AI368" s="106">
        <f t="shared" si="64"/>
        <v>100</v>
      </c>
      <c r="AJ368" s="106">
        <f t="shared" si="65"/>
        <v>68.522875816993462</v>
      </c>
      <c r="AK368" s="106">
        <f t="shared" si="65"/>
        <v>100</v>
      </c>
      <c r="AL368" s="47" t="str">
        <f t="shared" si="66"/>
        <v>-</v>
      </c>
      <c r="AM368" s="35" t="s">
        <v>2080</v>
      </c>
      <c r="AN368" s="35" t="s">
        <v>2080</v>
      </c>
      <c r="AO368" s="35" t="s">
        <v>2080</v>
      </c>
      <c r="AP368" s="35" t="s">
        <v>2080</v>
      </c>
      <c r="AQ368" s="37" t="s">
        <v>2080</v>
      </c>
    </row>
    <row r="369" spans="1:43" ht="24.95" hidden="1" customHeight="1" x14ac:dyDescent="0.25">
      <c r="A369" s="21" t="s">
        <v>990</v>
      </c>
      <c r="B369" s="22" t="s">
        <v>1732</v>
      </c>
      <c r="C369" s="8" t="s">
        <v>450</v>
      </c>
      <c r="D369" s="8" t="s">
        <v>451</v>
      </c>
      <c r="E369" s="18" t="s">
        <v>1048</v>
      </c>
      <c r="F369" s="45" t="str">
        <f>IFERROR(VLOOKUP(E369,categoria!$A:$C,3,FALSE),"Categoria 1")</f>
        <v>Categoria 3</v>
      </c>
      <c r="G369" s="45">
        <f>VLOOKUP(E369,[2]total!$C:$F,4,FALSE)</f>
        <v>4200</v>
      </c>
      <c r="H369" s="45">
        <f ca="1">' CV SIPNI MUN 2017'!H369/12*(TEXT(TODAY(),"MM")-1)</f>
        <v>74.833333333333329</v>
      </c>
      <c r="I369" s="7">
        <v>430</v>
      </c>
      <c r="J369" s="7">
        <v>420</v>
      </c>
      <c r="K369" s="7">
        <v>418</v>
      </c>
      <c r="L369" s="7">
        <v>424</v>
      </c>
      <c r="M369" s="7">
        <v>2360</v>
      </c>
      <c r="N369" s="7">
        <v>2835</v>
      </c>
      <c r="O369" s="7">
        <v>22093</v>
      </c>
      <c r="P369" s="7">
        <v>5032</v>
      </c>
      <c r="Q369" s="45">
        <v>34461</v>
      </c>
      <c r="R369" s="45">
        <f>'[1]SH-FA2007-18'!EB371</f>
        <v>105</v>
      </c>
      <c r="S369" s="45">
        <f>'[1]SH-FA2007-18'!EC371</f>
        <v>449</v>
      </c>
      <c r="T369" s="45">
        <f>'[1]SH-FA2007-18'!ED371</f>
        <v>488</v>
      </c>
      <c r="U369" s="45">
        <f>'[1]SH-FA2007-18'!EE371</f>
        <v>410</v>
      </c>
      <c r="V369" s="45">
        <f>'[1]SH-FA2007-18'!EF371</f>
        <v>488</v>
      </c>
      <c r="W369" s="45">
        <f>'[1]SH-FA2007-18'!EG371</f>
        <v>4155.6000000000004</v>
      </c>
      <c r="X369" s="45">
        <f>'[1]SH-FA2007-18'!EH371</f>
        <v>2437.8000000000002</v>
      </c>
      <c r="Y369" s="45">
        <f>'[1]SH-FA2007-18'!EI371</f>
        <v>19340.955555555553</v>
      </c>
      <c r="Z369" s="45">
        <f>'[1]SH-FA2007-18'!EJ371</f>
        <v>2160.6444444444442</v>
      </c>
      <c r="AA369" s="46">
        <f t="shared" si="56"/>
        <v>30035</v>
      </c>
      <c r="AB369" s="106">
        <f t="shared" ca="1" si="57"/>
        <v>100</v>
      </c>
      <c r="AC369" s="106">
        <f t="shared" si="58"/>
        <v>100</v>
      </c>
      <c r="AD369" s="106">
        <f t="shared" si="59"/>
        <v>100</v>
      </c>
      <c r="AE369" s="106">
        <f t="shared" si="60"/>
        <v>98.086124401913878</v>
      </c>
      <c r="AF369" s="106">
        <f t="shared" si="61"/>
        <v>100</v>
      </c>
      <c r="AG369" s="106">
        <f t="shared" si="62"/>
        <v>100</v>
      </c>
      <c r="AH369" s="106">
        <f t="shared" si="63"/>
        <v>85.989417989417987</v>
      </c>
      <c r="AI369" s="106">
        <f t="shared" si="64"/>
        <v>87.543364665530049</v>
      </c>
      <c r="AJ369" s="106">
        <f t="shared" si="65"/>
        <v>42.938085143967491</v>
      </c>
      <c r="AK369" s="106">
        <f t="shared" si="65"/>
        <v>87.156495748817505</v>
      </c>
      <c r="AL369" s="47">
        <f t="shared" si="66"/>
        <v>4426</v>
      </c>
      <c r="AM369" s="35" t="s">
        <v>2080</v>
      </c>
      <c r="AN369" s="35" t="s">
        <v>2080</v>
      </c>
      <c r="AO369" s="35" t="s">
        <v>2081</v>
      </c>
      <c r="AP369" s="35" t="s">
        <v>2081</v>
      </c>
      <c r="AQ369" s="37" t="s">
        <v>2080</v>
      </c>
    </row>
    <row r="370" spans="1:43" ht="24.95" customHeight="1" x14ac:dyDescent="0.25">
      <c r="A370" s="21" t="s">
        <v>1742</v>
      </c>
      <c r="B370" s="22" t="s">
        <v>1732</v>
      </c>
      <c r="C370" s="8" t="s">
        <v>450</v>
      </c>
      <c r="D370" s="8" t="s">
        <v>452</v>
      </c>
      <c r="E370" s="18" t="s">
        <v>1071</v>
      </c>
      <c r="F370" s="45" t="str">
        <f>IFERROR(VLOOKUP(E370,categoria!$A:$C,3,FALSE),"Categoria 1")</f>
        <v>Categoria 2</v>
      </c>
      <c r="G370" s="45">
        <f>VLOOKUP(E370,[2]total!$C:$F,4,FALSE)</f>
        <v>350</v>
      </c>
      <c r="H370" s="45">
        <f ca="1">' CV SIPNI MUN 2017'!H370/12*(TEXT(TODAY(),"MM")-1)</f>
        <v>6.333333333333333</v>
      </c>
      <c r="I370" s="7">
        <v>32</v>
      </c>
      <c r="J370" s="7">
        <v>29</v>
      </c>
      <c r="K370" s="7">
        <v>27</v>
      </c>
      <c r="L370" s="7">
        <v>28</v>
      </c>
      <c r="M370" s="7">
        <v>168</v>
      </c>
      <c r="N370" s="7">
        <v>240</v>
      </c>
      <c r="O370" s="7">
        <v>1758</v>
      </c>
      <c r="P370" s="7">
        <v>540</v>
      </c>
      <c r="Q370" s="45">
        <v>2860</v>
      </c>
      <c r="R370" s="45">
        <f>'[1]SH-FA2007-18'!EB372</f>
        <v>7</v>
      </c>
      <c r="S370" s="45">
        <f>'[1]SH-FA2007-18'!EC372</f>
        <v>47</v>
      </c>
      <c r="T370" s="45">
        <f>'[1]SH-FA2007-18'!ED372</f>
        <v>26</v>
      </c>
      <c r="U370" s="45">
        <f>'[1]SH-FA2007-18'!EE372</f>
        <v>47</v>
      </c>
      <c r="V370" s="45">
        <f>'[1]SH-FA2007-18'!EF372</f>
        <v>67</v>
      </c>
      <c r="W370" s="45">
        <f>'[1]SH-FA2007-18'!EG372</f>
        <v>256.39999999999998</v>
      </c>
      <c r="X370" s="45">
        <f>'[1]SH-FA2007-18'!EH372</f>
        <v>158.19999999999999</v>
      </c>
      <c r="Y370" s="45">
        <f>'[1]SH-FA2007-18'!EI372</f>
        <v>1928.5555555555557</v>
      </c>
      <c r="Z370" s="45">
        <f>'[1]SH-FA2007-18'!EJ372</f>
        <v>520.84444444444443</v>
      </c>
      <c r="AA370" s="46">
        <f t="shared" si="56"/>
        <v>3058</v>
      </c>
      <c r="AB370" s="106">
        <f t="shared" ca="1" si="57"/>
        <v>100</v>
      </c>
      <c r="AC370" s="106">
        <f t="shared" si="58"/>
        <v>100</v>
      </c>
      <c r="AD370" s="106">
        <f t="shared" si="59"/>
        <v>89.65517241379311</v>
      </c>
      <c r="AE370" s="106">
        <f t="shared" si="60"/>
        <v>100</v>
      </c>
      <c r="AF370" s="106">
        <f t="shared" si="61"/>
        <v>100</v>
      </c>
      <c r="AG370" s="106">
        <f t="shared" si="62"/>
        <v>100</v>
      </c>
      <c r="AH370" s="106">
        <f t="shared" si="63"/>
        <v>65.916666666666657</v>
      </c>
      <c r="AI370" s="106">
        <f t="shared" si="64"/>
        <v>100</v>
      </c>
      <c r="AJ370" s="106">
        <f t="shared" si="65"/>
        <v>96.452674897119337</v>
      </c>
      <c r="AK370" s="106">
        <f t="shared" si="65"/>
        <v>100</v>
      </c>
      <c r="AL370" s="47" t="str">
        <f t="shared" si="66"/>
        <v>-</v>
      </c>
      <c r="AM370" s="35" t="s">
        <v>2080</v>
      </c>
      <c r="AN370" s="35" t="s">
        <v>2080</v>
      </c>
      <c r="AO370" s="35" t="s">
        <v>2080</v>
      </c>
      <c r="AP370" s="35" t="s">
        <v>2080</v>
      </c>
      <c r="AQ370" s="37" t="s">
        <v>2080</v>
      </c>
    </row>
    <row r="371" spans="1:43" ht="24.95" customHeight="1" x14ac:dyDescent="0.25">
      <c r="A371" s="21" t="s">
        <v>1742</v>
      </c>
      <c r="B371" s="22" t="s">
        <v>1732</v>
      </c>
      <c r="C371" s="8" t="s">
        <v>450</v>
      </c>
      <c r="D371" s="8" t="s">
        <v>453</v>
      </c>
      <c r="E371" s="18" t="s">
        <v>1074</v>
      </c>
      <c r="F371" s="45" t="str">
        <f>IFERROR(VLOOKUP(E371,categoria!$A:$C,3,FALSE),"Categoria 1")</f>
        <v>Categoria 2</v>
      </c>
      <c r="G371" s="45">
        <f>VLOOKUP(E371,[2]total!$C:$F,4,FALSE)</f>
        <v>750</v>
      </c>
      <c r="H371" s="45">
        <f ca="1">' CV SIPNI MUN 2017'!H371/12*(TEXT(TODAY(),"MM")-1)</f>
        <v>31</v>
      </c>
      <c r="I371" s="7">
        <v>168</v>
      </c>
      <c r="J371" s="7">
        <v>154</v>
      </c>
      <c r="K371" s="7">
        <v>147</v>
      </c>
      <c r="L371" s="7">
        <v>143</v>
      </c>
      <c r="M371" s="7">
        <v>785</v>
      </c>
      <c r="N371" s="7">
        <v>1028</v>
      </c>
      <c r="O371" s="7">
        <v>8723</v>
      </c>
      <c r="P371" s="7">
        <v>1903</v>
      </c>
      <c r="Q371" s="45">
        <v>13237</v>
      </c>
      <c r="R371" s="45">
        <f>'[1]SH-FA2007-18'!EB373</f>
        <v>26</v>
      </c>
      <c r="S371" s="45">
        <f>'[1]SH-FA2007-18'!EC373</f>
        <v>169</v>
      </c>
      <c r="T371" s="45">
        <f>'[1]SH-FA2007-18'!ED373</f>
        <v>163</v>
      </c>
      <c r="U371" s="45">
        <f>'[1]SH-FA2007-18'!EE373</f>
        <v>154</v>
      </c>
      <c r="V371" s="45">
        <f>'[1]SH-FA2007-18'!EF373</f>
        <v>180</v>
      </c>
      <c r="W371" s="45">
        <f>'[1]SH-FA2007-18'!EG373</f>
        <v>1451.4</v>
      </c>
      <c r="X371" s="45">
        <f>'[1]SH-FA2007-18'!EH373</f>
        <v>880.39999999999986</v>
      </c>
      <c r="Y371" s="45">
        <f>'[1]SH-FA2007-18'!EI373</f>
        <v>10283</v>
      </c>
      <c r="Z371" s="45">
        <f>'[1]SH-FA2007-18'!EJ373</f>
        <v>2208.2000000000003</v>
      </c>
      <c r="AA371" s="46">
        <f t="shared" si="56"/>
        <v>15515</v>
      </c>
      <c r="AB371" s="106">
        <f t="shared" ca="1" si="57"/>
        <v>83.870967741935488</v>
      </c>
      <c r="AC371" s="106">
        <f t="shared" si="58"/>
        <v>100</v>
      </c>
      <c r="AD371" s="106">
        <f t="shared" si="59"/>
        <v>100</v>
      </c>
      <c r="AE371" s="106">
        <f t="shared" si="60"/>
        <v>100</v>
      </c>
      <c r="AF371" s="106">
        <f t="shared" si="61"/>
        <v>100</v>
      </c>
      <c r="AG371" s="106">
        <f t="shared" si="62"/>
        <v>100</v>
      </c>
      <c r="AH371" s="106">
        <f t="shared" si="63"/>
        <v>85.642023346303489</v>
      </c>
      <c r="AI371" s="106">
        <f t="shared" si="64"/>
        <v>100</v>
      </c>
      <c r="AJ371" s="106">
        <f t="shared" si="65"/>
        <v>100</v>
      </c>
      <c r="AK371" s="106">
        <f t="shared" si="65"/>
        <v>100</v>
      </c>
      <c r="AL371" s="47" t="str">
        <f t="shared" si="66"/>
        <v>-</v>
      </c>
      <c r="AM371" s="35" t="s">
        <v>2080</v>
      </c>
      <c r="AN371" s="35" t="s">
        <v>2080</v>
      </c>
      <c r="AO371" s="35" t="s">
        <v>2080</v>
      </c>
      <c r="AP371" s="35" t="s">
        <v>2080</v>
      </c>
      <c r="AQ371" s="37" t="s">
        <v>2080</v>
      </c>
    </row>
    <row r="372" spans="1:43" ht="24.95" hidden="1" customHeight="1" x14ac:dyDescent="0.25">
      <c r="A372" s="21" t="s">
        <v>1742</v>
      </c>
      <c r="B372" s="22" t="s">
        <v>1732</v>
      </c>
      <c r="C372" s="8" t="s">
        <v>450</v>
      </c>
      <c r="D372" s="8" t="s">
        <v>454</v>
      </c>
      <c r="E372" s="18" t="s">
        <v>1162</v>
      </c>
      <c r="F372" s="45" t="str">
        <f>IFERROR(VLOOKUP(E372,categoria!$A:$C,3,FALSE),"Categoria 1")</f>
        <v>Categoria 2</v>
      </c>
      <c r="G372" s="45">
        <f>VLOOKUP(E372,[2]total!$C:$F,4,FALSE)</f>
        <v>4100</v>
      </c>
      <c r="H372" s="45">
        <f ca="1">' CV SIPNI MUN 2017'!H372/12*(TEXT(TODAY(),"MM")-1)</f>
        <v>137.5</v>
      </c>
      <c r="I372" s="7">
        <v>794</v>
      </c>
      <c r="J372" s="7">
        <v>778</v>
      </c>
      <c r="K372" s="7">
        <v>778</v>
      </c>
      <c r="L372" s="7">
        <v>788</v>
      </c>
      <c r="M372" s="7">
        <v>4400</v>
      </c>
      <c r="N372" s="7">
        <v>5387</v>
      </c>
      <c r="O372" s="7">
        <v>46622</v>
      </c>
      <c r="P372" s="7">
        <v>10258</v>
      </c>
      <c r="Q372" s="45">
        <v>70630</v>
      </c>
      <c r="R372" s="45">
        <f>'[1]SH-FA2007-18'!EB374</f>
        <v>133</v>
      </c>
      <c r="S372" s="45">
        <f>'[1]SH-FA2007-18'!EC374</f>
        <v>827</v>
      </c>
      <c r="T372" s="45">
        <f>'[1]SH-FA2007-18'!ED374</f>
        <v>704</v>
      </c>
      <c r="U372" s="45">
        <f>'[1]SH-FA2007-18'!EE374</f>
        <v>840</v>
      </c>
      <c r="V372" s="45">
        <f>'[1]SH-FA2007-18'!EF374</f>
        <v>1100</v>
      </c>
      <c r="W372" s="45">
        <f>'[1]SH-FA2007-18'!EG374</f>
        <v>5531.5999999999995</v>
      </c>
      <c r="X372" s="45">
        <f>'[1]SH-FA2007-18'!EH374</f>
        <v>2939.2</v>
      </c>
      <c r="Y372" s="45">
        <f>'[1]SH-FA2007-18'!EI374</f>
        <v>23901.422222222223</v>
      </c>
      <c r="Z372" s="45">
        <f>'[1]SH-FA2007-18'!EJ374</f>
        <v>6460.7777777777774</v>
      </c>
      <c r="AA372" s="46">
        <f t="shared" si="56"/>
        <v>42437</v>
      </c>
      <c r="AB372" s="106">
        <f t="shared" ca="1" si="57"/>
        <v>96.727272727272734</v>
      </c>
      <c r="AC372" s="106">
        <f t="shared" si="58"/>
        <v>100</v>
      </c>
      <c r="AD372" s="106">
        <f t="shared" si="59"/>
        <v>90.488431876606683</v>
      </c>
      <c r="AE372" s="106">
        <f t="shared" si="60"/>
        <v>100</v>
      </c>
      <c r="AF372" s="106">
        <f t="shared" si="61"/>
        <v>100</v>
      </c>
      <c r="AG372" s="106">
        <f t="shared" si="62"/>
        <v>100</v>
      </c>
      <c r="AH372" s="106">
        <f t="shared" si="63"/>
        <v>54.560980137367729</v>
      </c>
      <c r="AI372" s="106">
        <f t="shared" si="64"/>
        <v>51.266402604397541</v>
      </c>
      <c r="AJ372" s="106">
        <f t="shared" si="65"/>
        <v>62.982820996078935</v>
      </c>
      <c r="AK372" s="106">
        <f t="shared" si="65"/>
        <v>60.083533909103778</v>
      </c>
      <c r="AL372" s="47">
        <f t="shared" si="66"/>
        <v>28193</v>
      </c>
      <c r="AM372" s="35" t="s">
        <v>2080</v>
      </c>
      <c r="AN372" s="35" t="s">
        <v>2080</v>
      </c>
      <c r="AO372" s="35" t="s">
        <v>2080</v>
      </c>
      <c r="AP372" s="35" t="s">
        <v>2081</v>
      </c>
      <c r="AQ372" s="37" t="s">
        <v>2080</v>
      </c>
    </row>
    <row r="373" spans="1:43" ht="24.95" customHeight="1" x14ac:dyDescent="0.25">
      <c r="A373" s="21" t="s">
        <v>1742</v>
      </c>
      <c r="B373" s="22" t="s">
        <v>1732</v>
      </c>
      <c r="C373" s="8" t="s">
        <v>450</v>
      </c>
      <c r="D373" s="8" t="s">
        <v>455</v>
      </c>
      <c r="E373" s="18" t="s">
        <v>1225</v>
      </c>
      <c r="F373" s="45" t="str">
        <f>IFERROR(VLOOKUP(E373,categoria!$A:$C,3,FALSE),"Categoria 1")</f>
        <v>Categoria 1</v>
      </c>
      <c r="G373" s="45">
        <f>VLOOKUP(E373,[2]total!$C:$F,4,FALSE)</f>
        <v>160</v>
      </c>
      <c r="H373" s="45">
        <f ca="1">' CV SIPNI MUN 2017'!H373/12*(TEXT(TODAY(),"MM")-1)</f>
        <v>12.166666666666666</v>
      </c>
      <c r="I373" s="7">
        <v>72</v>
      </c>
      <c r="J373" s="7">
        <v>72</v>
      </c>
      <c r="K373" s="7">
        <v>73</v>
      </c>
      <c r="L373" s="7">
        <v>76</v>
      </c>
      <c r="M373" s="7">
        <v>432</v>
      </c>
      <c r="N373" s="7">
        <v>534</v>
      </c>
      <c r="O373" s="7">
        <v>4000</v>
      </c>
      <c r="P373" s="7">
        <v>766</v>
      </c>
      <c r="Q373" s="45">
        <v>6098</v>
      </c>
      <c r="R373" s="45">
        <f>'[1]SH-FA2007-18'!EB375</f>
        <v>12</v>
      </c>
      <c r="S373" s="45">
        <f>'[1]SH-FA2007-18'!EC375</f>
        <v>96</v>
      </c>
      <c r="T373" s="45">
        <f>'[1]SH-FA2007-18'!ED375</f>
        <v>84</v>
      </c>
      <c r="U373" s="45">
        <f>'[1]SH-FA2007-18'!EE375</f>
        <v>89</v>
      </c>
      <c r="V373" s="45">
        <f>'[1]SH-FA2007-18'!EF375</f>
        <v>149</v>
      </c>
      <c r="W373" s="45">
        <f>'[1]SH-FA2007-18'!EG375</f>
        <v>658.2</v>
      </c>
      <c r="X373" s="45">
        <f>'[1]SH-FA2007-18'!EH375</f>
        <v>468.4</v>
      </c>
      <c r="Y373" s="45">
        <f>'[1]SH-FA2007-18'!EI375</f>
        <v>5436.8888888888887</v>
      </c>
      <c r="Z373" s="45">
        <f>'[1]SH-FA2007-18'!EJ375</f>
        <v>1109.5111111111112</v>
      </c>
      <c r="AA373" s="46">
        <f t="shared" si="56"/>
        <v>8103</v>
      </c>
      <c r="AB373" s="106">
        <f t="shared" ca="1" si="57"/>
        <v>98.63013698630138</v>
      </c>
      <c r="AC373" s="106">
        <f t="shared" si="58"/>
        <v>100</v>
      </c>
      <c r="AD373" s="106">
        <f t="shared" si="59"/>
        <v>100</v>
      </c>
      <c r="AE373" s="106">
        <f t="shared" si="60"/>
        <v>100</v>
      </c>
      <c r="AF373" s="106">
        <f t="shared" si="61"/>
        <v>100</v>
      </c>
      <c r="AG373" s="106">
        <f t="shared" si="62"/>
        <v>100</v>
      </c>
      <c r="AH373" s="106">
        <f t="shared" si="63"/>
        <v>87.715355805243448</v>
      </c>
      <c r="AI373" s="106">
        <f t="shared" si="64"/>
        <v>100</v>
      </c>
      <c r="AJ373" s="106">
        <f t="shared" si="65"/>
        <v>100</v>
      </c>
      <c r="AK373" s="106">
        <f t="shared" si="65"/>
        <v>100</v>
      </c>
      <c r="AL373" s="47" t="str">
        <f t="shared" si="66"/>
        <v>-</v>
      </c>
      <c r="AM373" s="35" t="s">
        <v>2080</v>
      </c>
      <c r="AN373" s="35" t="s">
        <v>2080</v>
      </c>
      <c r="AO373" s="35" t="s">
        <v>2080</v>
      </c>
      <c r="AP373" s="35" t="s">
        <v>2080</v>
      </c>
      <c r="AQ373" s="37" t="s">
        <v>2080</v>
      </c>
    </row>
    <row r="374" spans="1:43" ht="24.95" customHeight="1" x14ac:dyDescent="0.25">
      <c r="A374" s="21" t="s">
        <v>990</v>
      </c>
      <c r="B374" s="22" t="s">
        <v>1732</v>
      </c>
      <c r="C374" s="8" t="s">
        <v>450</v>
      </c>
      <c r="D374" s="8" t="s">
        <v>456</v>
      </c>
      <c r="E374" s="18" t="s">
        <v>1240</v>
      </c>
      <c r="F374" s="45" t="str">
        <f>IFERROR(VLOOKUP(E374,categoria!$A:$C,3,FALSE),"Categoria 1")</f>
        <v>Categoria 2</v>
      </c>
      <c r="G374" s="45">
        <f>VLOOKUP(E374,[2]total!$C:$F,4,FALSE)</f>
        <v>230</v>
      </c>
      <c r="H374" s="45">
        <f ca="1">' CV SIPNI MUN 2017'!H374/12*(TEXT(TODAY(),"MM")-1)</f>
        <v>4.5</v>
      </c>
      <c r="I374" s="7">
        <v>28</v>
      </c>
      <c r="J374" s="7">
        <v>31</v>
      </c>
      <c r="K374" s="7">
        <v>31</v>
      </c>
      <c r="L374" s="7">
        <v>32</v>
      </c>
      <c r="M374" s="7">
        <v>168</v>
      </c>
      <c r="N374" s="7">
        <v>183</v>
      </c>
      <c r="O374" s="7">
        <v>1527</v>
      </c>
      <c r="P374" s="7">
        <v>413</v>
      </c>
      <c r="Q374" s="45">
        <v>2440</v>
      </c>
      <c r="R374" s="45">
        <f>'[1]SH-FA2007-18'!EB376</f>
        <v>0</v>
      </c>
      <c r="S374" s="45">
        <f>'[1]SH-FA2007-18'!EC376</f>
        <v>28</v>
      </c>
      <c r="T374" s="45">
        <f>'[1]SH-FA2007-18'!ED376</f>
        <v>29</v>
      </c>
      <c r="U374" s="45">
        <f>'[1]SH-FA2007-18'!EE376</f>
        <v>24</v>
      </c>
      <c r="V374" s="45">
        <f>'[1]SH-FA2007-18'!EF376</f>
        <v>24</v>
      </c>
      <c r="W374" s="45">
        <f>'[1]SH-FA2007-18'!EG376</f>
        <v>363.8</v>
      </c>
      <c r="X374" s="45">
        <f>'[1]SH-FA2007-18'!EH376</f>
        <v>194.4</v>
      </c>
      <c r="Y374" s="45">
        <f>'[1]SH-FA2007-18'!EI376</f>
        <v>1600.9111111111106</v>
      </c>
      <c r="Z374" s="45">
        <f>'[1]SH-FA2007-18'!EJ376</f>
        <v>376.88888888888897</v>
      </c>
      <c r="AA374" s="46">
        <f t="shared" si="56"/>
        <v>2640.9999999999995</v>
      </c>
      <c r="AB374" s="106">
        <f t="shared" ca="1" si="57"/>
        <v>0</v>
      </c>
      <c r="AC374" s="106">
        <f t="shared" si="58"/>
        <v>100</v>
      </c>
      <c r="AD374" s="106">
        <f t="shared" si="59"/>
        <v>93.548387096774192</v>
      </c>
      <c r="AE374" s="106">
        <f t="shared" si="60"/>
        <v>77.41935483870968</v>
      </c>
      <c r="AF374" s="106">
        <f t="shared" si="61"/>
        <v>75</v>
      </c>
      <c r="AG374" s="106">
        <f t="shared" si="62"/>
        <v>100</v>
      </c>
      <c r="AH374" s="106">
        <f t="shared" si="63"/>
        <v>100</v>
      </c>
      <c r="AI374" s="106">
        <f t="shared" si="64"/>
        <v>100</v>
      </c>
      <c r="AJ374" s="106">
        <f t="shared" si="65"/>
        <v>91.256389561474322</v>
      </c>
      <c r="AK374" s="106">
        <f t="shared" si="65"/>
        <v>100</v>
      </c>
      <c r="AL374" s="47" t="str">
        <f t="shared" si="66"/>
        <v>-</v>
      </c>
      <c r="AM374" s="35" t="s">
        <v>2080</v>
      </c>
      <c r="AN374" s="35" t="s">
        <v>2080</v>
      </c>
      <c r="AO374" s="35" t="s">
        <v>2080</v>
      </c>
      <c r="AP374" s="35" t="s">
        <v>2080</v>
      </c>
      <c r="AQ374" s="37" t="s">
        <v>2080</v>
      </c>
    </row>
    <row r="375" spans="1:43" ht="24.95" hidden="1" customHeight="1" x14ac:dyDescent="0.25">
      <c r="A375" s="21" t="s">
        <v>1742</v>
      </c>
      <c r="B375" s="22" t="s">
        <v>1732</v>
      </c>
      <c r="C375" s="8" t="s">
        <v>450</v>
      </c>
      <c r="D375" s="8" t="s">
        <v>457</v>
      </c>
      <c r="E375" s="18" t="s">
        <v>1319</v>
      </c>
      <c r="F375" s="45" t="str">
        <f>IFERROR(VLOOKUP(E375,categoria!$A:$C,3,FALSE),"Categoria 1")</f>
        <v>Categoria 1</v>
      </c>
      <c r="G375" s="45">
        <f>VLOOKUP(E375,[2]total!$C:$F,4,FALSE)</f>
        <v>100</v>
      </c>
      <c r="H375" s="45">
        <f ca="1">' CV SIPNI MUN 2017'!H375/12*(TEXT(TODAY(),"MM")-1)</f>
        <v>7.166666666666667</v>
      </c>
      <c r="I375" s="7">
        <v>41</v>
      </c>
      <c r="J375" s="7">
        <v>38</v>
      </c>
      <c r="K375" s="7">
        <v>38</v>
      </c>
      <c r="L375" s="7">
        <v>37</v>
      </c>
      <c r="M375" s="7">
        <v>218</v>
      </c>
      <c r="N375" s="7">
        <v>302</v>
      </c>
      <c r="O375" s="7">
        <v>2773</v>
      </c>
      <c r="P375" s="7">
        <v>633</v>
      </c>
      <c r="Q375" s="45">
        <v>4123</v>
      </c>
      <c r="R375" s="45">
        <f>'[1]SH-FA2007-18'!EB377</f>
        <v>12</v>
      </c>
      <c r="S375" s="45">
        <f>'[1]SH-FA2007-18'!EC377</f>
        <v>55</v>
      </c>
      <c r="T375" s="45">
        <f>'[1]SH-FA2007-18'!ED377</f>
        <v>37</v>
      </c>
      <c r="U375" s="45">
        <f>'[1]SH-FA2007-18'!EE377</f>
        <v>48</v>
      </c>
      <c r="V375" s="45">
        <f>'[1]SH-FA2007-18'!EF377</f>
        <v>54</v>
      </c>
      <c r="W375" s="45">
        <f>'[1]SH-FA2007-18'!EG377</f>
        <v>455.2</v>
      </c>
      <c r="X375" s="45">
        <f>'[1]SH-FA2007-18'!EH377</f>
        <v>205.4</v>
      </c>
      <c r="Y375" s="45">
        <f>'[1]SH-FA2007-18'!EI377</f>
        <v>2184.5111111111109</v>
      </c>
      <c r="Z375" s="45">
        <f>'[1]SH-FA2007-18'!EJ377</f>
        <v>293.88888888888897</v>
      </c>
      <c r="AA375" s="46">
        <f t="shared" si="56"/>
        <v>3345</v>
      </c>
      <c r="AB375" s="106">
        <f t="shared" ca="1" si="57"/>
        <v>100</v>
      </c>
      <c r="AC375" s="106">
        <f t="shared" si="58"/>
        <v>100</v>
      </c>
      <c r="AD375" s="106">
        <f t="shared" si="59"/>
        <v>97.368421052631575</v>
      </c>
      <c r="AE375" s="106">
        <f t="shared" si="60"/>
        <v>100</v>
      </c>
      <c r="AF375" s="106">
        <f t="shared" si="61"/>
        <v>100</v>
      </c>
      <c r="AG375" s="106">
        <f t="shared" si="62"/>
        <v>100</v>
      </c>
      <c r="AH375" s="106">
        <f t="shared" si="63"/>
        <v>68.013245033112582</v>
      </c>
      <c r="AI375" s="106">
        <f t="shared" si="64"/>
        <v>78.777897984533396</v>
      </c>
      <c r="AJ375" s="106">
        <f t="shared" si="65"/>
        <v>46.427944532209949</v>
      </c>
      <c r="AK375" s="106">
        <f t="shared" si="65"/>
        <v>81.130244967256843</v>
      </c>
      <c r="AL375" s="47">
        <f t="shared" si="66"/>
        <v>778</v>
      </c>
      <c r="AM375" s="35" t="s">
        <v>2080</v>
      </c>
      <c r="AN375" s="35" t="s">
        <v>2080</v>
      </c>
      <c r="AO375" s="35" t="s">
        <v>2080</v>
      </c>
      <c r="AP375" s="35" t="s">
        <v>2080</v>
      </c>
      <c r="AQ375" s="37" t="s">
        <v>2080</v>
      </c>
    </row>
    <row r="376" spans="1:43" ht="24.95" hidden="1" customHeight="1" x14ac:dyDescent="0.25">
      <c r="A376" s="21" t="s">
        <v>1742</v>
      </c>
      <c r="B376" s="22" t="s">
        <v>1732</v>
      </c>
      <c r="C376" s="8" t="s">
        <v>450</v>
      </c>
      <c r="D376" s="8" t="s">
        <v>458</v>
      </c>
      <c r="E376" s="18" t="s">
        <v>1365</v>
      </c>
      <c r="F376" s="45" t="str">
        <f>IFERROR(VLOOKUP(E376,categoria!$A:$C,3,FALSE),"Categoria 1")</f>
        <v>Categoria 1</v>
      </c>
      <c r="G376" s="45">
        <f>VLOOKUP(E376,[2]total!$C:$F,4,FALSE)</f>
        <v>240</v>
      </c>
      <c r="H376" s="45">
        <f ca="1">' CV SIPNI MUN 2017'!H376/12*(TEXT(TODAY(),"MM")-1)</f>
        <v>12.5</v>
      </c>
      <c r="I376" s="7">
        <v>68</v>
      </c>
      <c r="J376" s="7">
        <v>65</v>
      </c>
      <c r="K376" s="7">
        <v>63</v>
      </c>
      <c r="L376" s="7">
        <v>63</v>
      </c>
      <c r="M376" s="7">
        <v>361</v>
      </c>
      <c r="N376" s="7">
        <v>470</v>
      </c>
      <c r="O376" s="7">
        <v>4228</v>
      </c>
      <c r="P376" s="7">
        <v>1124</v>
      </c>
      <c r="Q376" s="45">
        <v>6517</v>
      </c>
      <c r="R376" s="45">
        <f>'[1]SH-FA2007-18'!EB378</f>
        <v>11</v>
      </c>
      <c r="S376" s="45">
        <f>'[1]SH-FA2007-18'!EC378</f>
        <v>58</v>
      </c>
      <c r="T376" s="45">
        <f>'[1]SH-FA2007-18'!ED378</f>
        <v>60</v>
      </c>
      <c r="U376" s="45">
        <f>'[1]SH-FA2007-18'!EE378</f>
        <v>35</v>
      </c>
      <c r="V376" s="45">
        <f>'[1]SH-FA2007-18'!EF378</f>
        <v>45</v>
      </c>
      <c r="W376" s="45">
        <f>'[1]SH-FA2007-18'!EG378</f>
        <v>491.2</v>
      </c>
      <c r="X376" s="45">
        <f>'[1]SH-FA2007-18'!EH378</f>
        <v>270.2</v>
      </c>
      <c r="Y376" s="45">
        <f>'[1]SH-FA2007-18'!EI378</f>
        <v>2768.1333333333328</v>
      </c>
      <c r="Z376" s="45">
        <f>'[1]SH-FA2007-18'!EJ378</f>
        <v>172.46666666666664</v>
      </c>
      <c r="AA376" s="46">
        <f t="shared" si="56"/>
        <v>3910.9999999999995</v>
      </c>
      <c r="AB376" s="106">
        <f t="shared" ca="1" si="57"/>
        <v>88</v>
      </c>
      <c r="AC376" s="106">
        <f t="shared" si="58"/>
        <v>85.294117647058826</v>
      </c>
      <c r="AD376" s="106">
        <f t="shared" si="59"/>
        <v>92.307692307692307</v>
      </c>
      <c r="AE376" s="106">
        <f t="shared" si="60"/>
        <v>55.555555555555557</v>
      </c>
      <c r="AF376" s="106">
        <f t="shared" si="61"/>
        <v>71.428571428571431</v>
      </c>
      <c r="AG376" s="106">
        <f t="shared" si="62"/>
        <v>100</v>
      </c>
      <c r="AH376" s="106">
        <f t="shared" si="63"/>
        <v>57.48936170212766</v>
      </c>
      <c r="AI376" s="106">
        <f t="shared" si="64"/>
        <v>65.471460107221674</v>
      </c>
      <c r="AJ376" s="106">
        <f t="shared" si="65"/>
        <v>15.34400948991696</v>
      </c>
      <c r="AK376" s="106">
        <f t="shared" si="65"/>
        <v>60.012275586926492</v>
      </c>
      <c r="AL376" s="47">
        <f t="shared" si="66"/>
        <v>2606.0000000000005</v>
      </c>
      <c r="AM376" s="35" t="s">
        <v>2080</v>
      </c>
      <c r="AN376" s="35" t="s">
        <v>2080</v>
      </c>
      <c r="AO376" s="35" t="s">
        <v>2080</v>
      </c>
      <c r="AP376" s="35" t="s">
        <v>2080</v>
      </c>
      <c r="AQ376" s="37" t="s">
        <v>2080</v>
      </c>
    </row>
    <row r="377" spans="1:43" ht="24.95" hidden="1" customHeight="1" x14ac:dyDescent="0.25">
      <c r="A377" s="21" t="s">
        <v>1742</v>
      </c>
      <c r="B377" s="22" t="s">
        <v>1732</v>
      </c>
      <c r="C377" s="8" t="s">
        <v>450</v>
      </c>
      <c r="D377" s="8" t="s">
        <v>459</v>
      </c>
      <c r="E377" s="18" t="s">
        <v>1370</v>
      </c>
      <c r="F377" s="45" t="str">
        <f>IFERROR(VLOOKUP(E377,categoria!$A:$C,3,FALSE),"Categoria 1")</f>
        <v>Categoria 2</v>
      </c>
      <c r="G377" s="45">
        <f>VLOOKUP(E377,[2]total!$C:$F,4,FALSE)</f>
        <v>1600</v>
      </c>
      <c r="H377" s="45">
        <f ca="1">' CV SIPNI MUN 2017'!H377/12*(TEXT(TODAY(),"MM")-1)</f>
        <v>101.83333333333333</v>
      </c>
      <c r="I377" s="7">
        <v>606</v>
      </c>
      <c r="J377" s="7">
        <v>609</v>
      </c>
      <c r="K377" s="7">
        <v>616</v>
      </c>
      <c r="L377" s="7">
        <v>631</v>
      </c>
      <c r="M377" s="7">
        <v>3474</v>
      </c>
      <c r="N377" s="7">
        <v>4060</v>
      </c>
      <c r="O377" s="7">
        <v>32895</v>
      </c>
      <c r="P377" s="7">
        <v>7784</v>
      </c>
      <c r="Q377" s="45">
        <v>51286</v>
      </c>
      <c r="R377" s="45">
        <f>'[1]SH-FA2007-18'!EB379</f>
        <v>119</v>
      </c>
      <c r="S377" s="45">
        <f>'[1]SH-FA2007-18'!EC379</f>
        <v>643</v>
      </c>
      <c r="T377" s="45">
        <f>'[1]SH-FA2007-18'!ED379</f>
        <v>570</v>
      </c>
      <c r="U377" s="45">
        <f>'[1]SH-FA2007-18'!EE379</f>
        <v>548</v>
      </c>
      <c r="V377" s="45">
        <f>'[1]SH-FA2007-18'!EF379</f>
        <v>646</v>
      </c>
      <c r="W377" s="45">
        <f>'[1]SH-FA2007-18'!EG379</f>
        <v>5239.3999999999996</v>
      </c>
      <c r="X377" s="45">
        <f>'[1]SH-FA2007-18'!EH379</f>
        <v>2998.8</v>
      </c>
      <c r="Y377" s="45">
        <f>'[1]SH-FA2007-18'!EI379</f>
        <v>27025.777777777781</v>
      </c>
      <c r="Z377" s="45">
        <f>'[1]SH-FA2007-18'!EJ379</f>
        <v>6946.0222222222228</v>
      </c>
      <c r="AA377" s="46">
        <f t="shared" si="56"/>
        <v>44736</v>
      </c>
      <c r="AB377" s="106">
        <f t="shared" ca="1" si="57"/>
        <v>100</v>
      </c>
      <c r="AC377" s="106">
        <f t="shared" si="58"/>
        <v>100</v>
      </c>
      <c r="AD377" s="106">
        <f t="shared" si="59"/>
        <v>93.596059113300484</v>
      </c>
      <c r="AE377" s="106">
        <f t="shared" si="60"/>
        <v>88.961038961038966</v>
      </c>
      <c r="AF377" s="106">
        <f t="shared" si="61"/>
        <v>100</v>
      </c>
      <c r="AG377" s="106">
        <f t="shared" si="62"/>
        <v>100</v>
      </c>
      <c r="AH377" s="106">
        <f t="shared" si="63"/>
        <v>73.862068965517253</v>
      </c>
      <c r="AI377" s="106">
        <f t="shared" si="64"/>
        <v>82.157707182786993</v>
      </c>
      <c r="AJ377" s="106">
        <f t="shared" si="65"/>
        <v>89.234612310151888</v>
      </c>
      <c r="AK377" s="106">
        <f t="shared" si="65"/>
        <v>87.228483406777684</v>
      </c>
      <c r="AL377" s="47">
        <f t="shared" si="66"/>
        <v>6550</v>
      </c>
      <c r="AM377" s="35" t="s">
        <v>2080</v>
      </c>
      <c r="AN377" s="35" t="s">
        <v>2080</v>
      </c>
      <c r="AO377" s="35" t="s">
        <v>2080</v>
      </c>
      <c r="AP377" s="35" t="s">
        <v>2081</v>
      </c>
      <c r="AQ377" s="37" t="s">
        <v>2080</v>
      </c>
    </row>
    <row r="378" spans="1:43" ht="24.95" hidden="1" customHeight="1" x14ac:dyDescent="0.25">
      <c r="A378" s="21" t="s">
        <v>1742</v>
      </c>
      <c r="B378" s="22" t="s">
        <v>1732</v>
      </c>
      <c r="C378" s="8" t="s">
        <v>450</v>
      </c>
      <c r="D378" s="8" t="s">
        <v>460</v>
      </c>
      <c r="E378" s="18" t="s">
        <v>1802</v>
      </c>
      <c r="F378" s="45" t="str">
        <f>IFERROR(VLOOKUP(E378,categoria!$A:$C,3,FALSE),"Categoria 1")</f>
        <v>Categoria 1</v>
      </c>
      <c r="G378" s="45">
        <f>VLOOKUP(E378,[2]total!$C:$F,4,FALSE)</f>
        <v>0</v>
      </c>
      <c r="H378" s="45">
        <f ca="1">' CV SIPNI MUN 2017'!H378/12*(TEXT(TODAY(),"MM")-1)</f>
        <v>10</v>
      </c>
      <c r="I378" s="7">
        <v>64</v>
      </c>
      <c r="J378" s="7">
        <v>69</v>
      </c>
      <c r="K378" s="7">
        <v>72</v>
      </c>
      <c r="L378" s="7">
        <v>77</v>
      </c>
      <c r="M378" s="7">
        <v>441</v>
      </c>
      <c r="N378" s="7">
        <v>494</v>
      </c>
      <c r="O378" s="7">
        <v>4107</v>
      </c>
      <c r="P378" s="7">
        <v>1159</v>
      </c>
      <c r="Q378" s="45">
        <v>6543</v>
      </c>
      <c r="R378" s="45">
        <f>'[1]SH-FA2007-18'!EB380</f>
        <v>14</v>
      </c>
      <c r="S378" s="45">
        <f>'[1]SH-FA2007-18'!EC380</f>
        <v>77</v>
      </c>
      <c r="T378" s="45">
        <f>'[1]SH-FA2007-18'!ED380</f>
        <v>63</v>
      </c>
      <c r="U378" s="45">
        <f>'[1]SH-FA2007-18'!EE380</f>
        <v>59</v>
      </c>
      <c r="V378" s="45">
        <f>'[1]SH-FA2007-18'!EF380</f>
        <v>59</v>
      </c>
      <c r="W378" s="45">
        <f>'[1]SH-FA2007-18'!EG380</f>
        <v>450.8</v>
      </c>
      <c r="X378" s="45">
        <f>'[1]SH-FA2007-18'!EH380</f>
        <v>317.79999999999995</v>
      </c>
      <c r="Y378" s="45">
        <f>'[1]SH-FA2007-18'!EI380</f>
        <v>3059.4666666666667</v>
      </c>
      <c r="Z378" s="45">
        <f>'[1]SH-FA2007-18'!EJ380</f>
        <v>1119.9333333333334</v>
      </c>
      <c r="AA378" s="46">
        <f t="shared" si="56"/>
        <v>5220</v>
      </c>
      <c r="AB378" s="106">
        <f t="shared" ca="1" si="57"/>
        <v>100</v>
      </c>
      <c r="AC378" s="106">
        <f t="shared" si="58"/>
        <v>100</v>
      </c>
      <c r="AD378" s="106">
        <f t="shared" si="59"/>
        <v>91.304347826086953</v>
      </c>
      <c r="AE378" s="106">
        <f t="shared" si="60"/>
        <v>81.944444444444443</v>
      </c>
      <c r="AF378" s="106">
        <f t="shared" si="61"/>
        <v>76.623376623376629</v>
      </c>
      <c r="AG378" s="106">
        <f t="shared" si="62"/>
        <v>100</v>
      </c>
      <c r="AH378" s="106">
        <f t="shared" si="63"/>
        <v>64.331983805668003</v>
      </c>
      <c r="AI378" s="106">
        <f t="shared" si="64"/>
        <v>74.493953412872344</v>
      </c>
      <c r="AJ378" s="106">
        <f t="shared" si="65"/>
        <v>96.62927811331609</v>
      </c>
      <c r="AK378" s="106">
        <f t="shared" si="65"/>
        <v>79.779917469050901</v>
      </c>
      <c r="AL378" s="47">
        <f t="shared" si="66"/>
        <v>1323</v>
      </c>
      <c r="AM378" s="35" t="s">
        <v>2080</v>
      </c>
      <c r="AN378" s="35" t="s">
        <v>2080</v>
      </c>
      <c r="AO378" s="35" t="s">
        <v>2080</v>
      </c>
      <c r="AP378" s="35" t="s">
        <v>2080</v>
      </c>
      <c r="AQ378" s="37" t="s">
        <v>2080</v>
      </c>
    </row>
    <row r="379" spans="1:43" ht="24.95" hidden="1" customHeight="1" x14ac:dyDescent="0.25">
      <c r="A379" s="21" t="s">
        <v>990</v>
      </c>
      <c r="B379" s="22" t="s">
        <v>1732</v>
      </c>
      <c r="C379" s="8" t="s">
        <v>450</v>
      </c>
      <c r="D379" s="8" t="s">
        <v>461</v>
      </c>
      <c r="E379" s="18" t="s">
        <v>1492</v>
      </c>
      <c r="F379" s="45" t="str">
        <f>IFERROR(VLOOKUP(E379,categoria!$A:$C,3,FALSE),"Categoria 1")</f>
        <v>Categoria 2</v>
      </c>
      <c r="G379" s="45">
        <f>VLOOKUP(E379,[2]total!$C:$F,4,FALSE)</f>
        <v>60</v>
      </c>
      <c r="H379" s="45">
        <f ca="1">' CV SIPNI MUN 2017'!H379/12*(TEXT(TODAY(),"MM")-1)</f>
        <v>21</v>
      </c>
      <c r="I379" s="7">
        <v>120</v>
      </c>
      <c r="J379" s="7">
        <v>118</v>
      </c>
      <c r="K379" s="7">
        <v>118</v>
      </c>
      <c r="L379" s="7">
        <v>122</v>
      </c>
      <c r="M379" s="7">
        <v>701</v>
      </c>
      <c r="N379" s="7">
        <v>882</v>
      </c>
      <c r="O379" s="7">
        <v>6885</v>
      </c>
      <c r="P379" s="7">
        <v>1342</v>
      </c>
      <c r="Q379" s="45">
        <v>10414</v>
      </c>
      <c r="R379" s="45">
        <f>'[1]SH-FA2007-18'!EB381</f>
        <v>28</v>
      </c>
      <c r="S379" s="45">
        <f>'[1]SH-FA2007-18'!EC381</f>
        <v>194</v>
      </c>
      <c r="T379" s="45">
        <f>'[1]SH-FA2007-18'!ED381</f>
        <v>155</v>
      </c>
      <c r="U379" s="45">
        <f>'[1]SH-FA2007-18'!EE381</f>
        <v>150</v>
      </c>
      <c r="V379" s="45">
        <f>'[1]SH-FA2007-18'!EF381</f>
        <v>139</v>
      </c>
      <c r="W379" s="45">
        <f>'[1]SH-FA2007-18'!EG381</f>
        <v>1115</v>
      </c>
      <c r="X379" s="45">
        <f>'[1]SH-FA2007-18'!EH381</f>
        <v>629</v>
      </c>
      <c r="Y379" s="45">
        <f>'[1]SH-FA2007-18'!EI381</f>
        <v>3914.3999999999996</v>
      </c>
      <c r="Z379" s="45">
        <f>'[1]SH-FA2007-18'!EJ381</f>
        <v>925.60000000000014</v>
      </c>
      <c r="AA379" s="46">
        <f t="shared" si="56"/>
        <v>7250</v>
      </c>
      <c r="AB379" s="106">
        <f t="shared" ca="1" si="57"/>
        <v>100</v>
      </c>
      <c r="AC379" s="106">
        <f t="shared" si="58"/>
        <v>100</v>
      </c>
      <c r="AD379" s="106">
        <f t="shared" si="59"/>
        <v>100</v>
      </c>
      <c r="AE379" s="106">
        <f t="shared" si="60"/>
        <v>100</v>
      </c>
      <c r="AF379" s="106">
        <f t="shared" si="61"/>
        <v>100</v>
      </c>
      <c r="AG379" s="106">
        <f t="shared" si="62"/>
        <v>100</v>
      </c>
      <c r="AH379" s="106">
        <f t="shared" si="63"/>
        <v>71.315192743764172</v>
      </c>
      <c r="AI379" s="106">
        <f t="shared" si="64"/>
        <v>56.854030501089312</v>
      </c>
      <c r="AJ379" s="106">
        <f t="shared" si="65"/>
        <v>68.971684053651273</v>
      </c>
      <c r="AK379" s="106">
        <f t="shared" si="65"/>
        <v>69.617822162473601</v>
      </c>
      <c r="AL379" s="47">
        <f t="shared" si="66"/>
        <v>3164</v>
      </c>
      <c r="AM379" s="35" t="s">
        <v>2080</v>
      </c>
      <c r="AN379" s="35" t="s">
        <v>2080</v>
      </c>
      <c r="AO379" s="35" t="s">
        <v>2080</v>
      </c>
      <c r="AP379" s="35" t="s">
        <v>2080</v>
      </c>
      <c r="AQ379" s="37" t="s">
        <v>2080</v>
      </c>
    </row>
    <row r="380" spans="1:43" ht="24.95" hidden="1" customHeight="1" x14ac:dyDescent="0.25">
      <c r="A380" s="21" t="s">
        <v>1742</v>
      </c>
      <c r="B380" s="22" t="s">
        <v>1732</v>
      </c>
      <c r="C380" s="8" t="s">
        <v>450</v>
      </c>
      <c r="D380" s="8" t="s">
        <v>462</v>
      </c>
      <c r="E380" s="18" t="s">
        <v>1514</v>
      </c>
      <c r="F380" s="45" t="str">
        <f>IFERROR(VLOOKUP(E380,categoria!$A:$C,3,FALSE),"Categoria 1")</f>
        <v>Categoria 1</v>
      </c>
      <c r="G380" s="45">
        <f>VLOOKUP(E380,[2]total!$C:$F,4,FALSE)</f>
        <v>300</v>
      </c>
      <c r="H380" s="45">
        <f ca="1">' CV SIPNI MUN 2017'!H380/12*(TEXT(TODAY(),"MM")-1)</f>
        <v>17.833333333333332</v>
      </c>
      <c r="I380" s="7">
        <v>108</v>
      </c>
      <c r="J380" s="7">
        <v>109</v>
      </c>
      <c r="K380" s="7">
        <v>112</v>
      </c>
      <c r="L380" s="7">
        <v>116</v>
      </c>
      <c r="M380" s="7">
        <v>664</v>
      </c>
      <c r="N380" s="7">
        <v>798</v>
      </c>
      <c r="O380" s="7">
        <v>6348</v>
      </c>
      <c r="P380" s="7">
        <v>1954</v>
      </c>
      <c r="Q380" s="45">
        <v>10316</v>
      </c>
      <c r="R380" s="45">
        <f>'[1]SH-FA2007-18'!EB382</f>
        <v>19</v>
      </c>
      <c r="S380" s="45">
        <f>'[1]SH-FA2007-18'!EC382</f>
        <v>101</v>
      </c>
      <c r="T380" s="45">
        <f>'[1]SH-FA2007-18'!ED382</f>
        <v>103</v>
      </c>
      <c r="U380" s="45">
        <f>'[1]SH-FA2007-18'!EE382</f>
        <v>99</v>
      </c>
      <c r="V380" s="45">
        <f>'[1]SH-FA2007-18'!EF382</f>
        <v>138</v>
      </c>
      <c r="W380" s="45">
        <f>'[1]SH-FA2007-18'!EG382</f>
        <v>770.8</v>
      </c>
      <c r="X380" s="45">
        <f>'[1]SH-FA2007-18'!EH382</f>
        <v>518.59999999999991</v>
      </c>
      <c r="Y380" s="45">
        <f>'[1]SH-FA2007-18'!EI382</f>
        <v>4862.1111111111113</v>
      </c>
      <c r="Z380" s="45">
        <f>'[1]SH-FA2007-18'!EJ382</f>
        <v>1609.4888888888888</v>
      </c>
      <c r="AA380" s="46">
        <f t="shared" si="56"/>
        <v>8221</v>
      </c>
      <c r="AB380" s="106">
        <f t="shared" ca="1" si="57"/>
        <v>100</v>
      </c>
      <c r="AC380" s="106">
        <f t="shared" si="58"/>
        <v>93.518518518518519</v>
      </c>
      <c r="AD380" s="106">
        <f t="shared" si="59"/>
        <v>94.495412844036693</v>
      </c>
      <c r="AE380" s="106">
        <f t="shared" si="60"/>
        <v>88.392857142857139</v>
      </c>
      <c r="AF380" s="106">
        <f t="shared" si="61"/>
        <v>100</v>
      </c>
      <c r="AG380" s="106">
        <f t="shared" si="62"/>
        <v>100</v>
      </c>
      <c r="AH380" s="106">
        <f t="shared" si="63"/>
        <v>64.987468671679181</v>
      </c>
      <c r="AI380" s="106">
        <f t="shared" si="64"/>
        <v>76.592802632500181</v>
      </c>
      <c r="AJ380" s="106">
        <f t="shared" si="65"/>
        <v>82.368929830547017</v>
      </c>
      <c r="AK380" s="106">
        <f t="shared" si="65"/>
        <v>79.691740984877853</v>
      </c>
      <c r="AL380" s="47">
        <f t="shared" si="66"/>
        <v>2095</v>
      </c>
      <c r="AM380" s="35" t="s">
        <v>2080</v>
      </c>
      <c r="AN380" s="35" t="s">
        <v>2080</v>
      </c>
      <c r="AO380" s="35" t="s">
        <v>2080</v>
      </c>
      <c r="AP380" s="35" t="s">
        <v>2080</v>
      </c>
      <c r="AQ380" s="37" t="s">
        <v>2080</v>
      </c>
    </row>
    <row r="381" spans="1:43" ht="24.95" customHeight="1" x14ac:dyDescent="0.25">
      <c r="A381" s="21" t="s">
        <v>1742</v>
      </c>
      <c r="B381" s="22" t="s">
        <v>1732</v>
      </c>
      <c r="C381" s="8" t="s">
        <v>450</v>
      </c>
      <c r="D381" s="8" t="s">
        <v>463</v>
      </c>
      <c r="E381" s="18" t="s">
        <v>1803</v>
      </c>
      <c r="F381" s="45" t="str">
        <f>IFERROR(VLOOKUP(E381,categoria!$A:$C,3,FALSE),"Categoria 1")</f>
        <v>Categoria 2</v>
      </c>
      <c r="G381" s="45">
        <f>VLOOKUP(E381,[2]total!$C:$F,4,FALSE)</f>
        <v>150</v>
      </c>
      <c r="H381" s="45">
        <f ca="1">' CV SIPNI MUN 2017'!H381/12*(TEXT(TODAY(),"MM")-1)</f>
        <v>8.3333333333333339</v>
      </c>
      <c r="I381" s="7">
        <v>46</v>
      </c>
      <c r="J381" s="7">
        <v>42</v>
      </c>
      <c r="K381" s="7">
        <v>40</v>
      </c>
      <c r="L381" s="7">
        <v>40</v>
      </c>
      <c r="M381" s="7">
        <v>217</v>
      </c>
      <c r="N381" s="7">
        <v>274</v>
      </c>
      <c r="O381" s="7">
        <v>2292</v>
      </c>
      <c r="P381" s="7">
        <v>661</v>
      </c>
      <c r="Q381" s="45">
        <v>3662</v>
      </c>
      <c r="R381" s="45">
        <f>'[1]SH-FA2007-18'!EB383</f>
        <v>4</v>
      </c>
      <c r="S381" s="45">
        <f>'[1]SH-FA2007-18'!EC383</f>
        <v>30</v>
      </c>
      <c r="T381" s="45">
        <f>'[1]SH-FA2007-18'!ED383</f>
        <v>36</v>
      </c>
      <c r="U381" s="45">
        <f>'[1]SH-FA2007-18'!EE383</f>
        <v>19</v>
      </c>
      <c r="V381" s="45">
        <f>'[1]SH-FA2007-18'!EF383</f>
        <v>35</v>
      </c>
      <c r="W381" s="45">
        <f>'[1]SH-FA2007-18'!EG383</f>
        <v>430.8</v>
      </c>
      <c r="X381" s="45">
        <f>'[1]SH-FA2007-18'!EH383</f>
        <v>207.19999999999996</v>
      </c>
      <c r="Y381" s="45">
        <f>'[1]SH-FA2007-18'!EI383</f>
        <v>2266.8222222222225</v>
      </c>
      <c r="Z381" s="45">
        <f>'[1]SH-FA2007-18'!EJ383</f>
        <v>878.17777777777781</v>
      </c>
      <c r="AA381" s="46">
        <f t="shared" si="56"/>
        <v>3907.0000000000005</v>
      </c>
      <c r="AB381" s="106">
        <f t="shared" ca="1" si="57"/>
        <v>48</v>
      </c>
      <c r="AC381" s="106">
        <f t="shared" si="58"/>
        <v>65.217391304347828</v>
      </c>
      <c r="AD381" s="106">
        <f t="shared" si="59"/>
        <v>85.714285714285708</v>
      </c>
      <c r="AE381" s="106">
        <f t="shared" si="60"/>
        <v>47.5</v>
      </c>
      <c r="AF381" s="106">
        <f t="shared" si="61"/>
        <v>87.5</v>
      </c>
      <c r="AG381" s="106">
        <f t="shared" si="62"/>
        <v>100</v>
      </c>
      <c r="AH381" s="106">
        <f t="shared" si="63"/>
        <v>75.62043795620437</v>
      </c>
      <c r="AI381" s="106">
        <f t="shared" si="64"/>
        <v>98.901493116152821</v>
      </c>
      <c r="AJ381" s="106">
        <f t="shared" si="65"/>
        <v>100</v>
      </c>
      <c r="AK381" s="106">
        <f t="shared" si="65"/>
        <v>100</v>
      </c>
      <c r="AL381" s="47" t="str">
        <f t="shared" si="66"/>
        <v>-</v>
      </c>
      <c r="AM381" s="35" t="s">
        <v>2080</v>
      </c>
      <c r="AN381" s="35" t="s">
        <v>2080</v>
      </c>
      <c r="AO381" s="35" t="s">
        <v>2080</v>
      </c>
      <c r="AP381" s="35" t="s">
        <v>2080</v>
      </c>
      <c r="AQ381" s="37" t="s">
        <v>2080</v>
      </c>
    </row>
    <row r="382" spans="1:43" ht="24.95" customHeight="1" x14ac:dyDescent="0.25">
      <c r="A382" s="21" t="s">
        <v>990</v>
      </c>
      <c r="B382" s="22" t="s">
        <v>1732</v>
      </c>
      <c r="C382" s="8" t="s">
        <v>450</v>
      </c>
      <c r="D382" s="8" t="s">
        <v>464</v>
      </c>
      <c r="E382" s="18" t="s">
        <v>1561</v>
      </c>
      <c r="F382" s="45" t="str">
        <f>IFERROR(VLOOKUP(E382,categoria!$A:$C,3,FALSE),"Categoria 1")</f>
        <v>Categoria 3</v>
      </c>
      <c r="G382" s="45">
        <f>VLOOKUP(E382,[2]total!$C:$F,4,FALSE)</f>
        <v>410</v>
      </c>
      <c r="H382" s="45">
        <f ca="1">' CV SIPNI MUN 2017'!H382/12*(TEXT(TODAY(),"MM")-1)</f>
        <v>7.666666666666667</v>
      </c>
      <c r="I382" s="7">
        <v>41</v>
      </c>
      <c r="J382" s="7">
        <v>37</v>
      </c>
      <c r="K382" s="7">
        <v>37</v>
      </c>
      <c r="L382" s="7">
        <v>36</v>
      </c>
      <c r="M382" s="7">
        <v>224</v>
      </c>
      <c r="N382" s="7">
        <v>308</v>
      </c>
      <c r="O382" s="7">
        <v>2196</v>
      </c>
      <c r="P382" s="7">
        <v>617</v>
      </c>
      <c r="Q382" s="45">
        <v>3542</v>
      </c>
      <c r="R382" s="45">
        <f>'[1]SH-FA2007-18'!EB384</f>
        <v>9</v>
      </c>
      <c r="S382" s="45">
        <f>'[1]SH-FA2007-18'!EC384</f>
        <v>40</v>
      </c>
      <c r="T382" s="45">
        <f>'[1]SH-FA2007-18'!ED384</f>
        <v>38</v>
      </c>
      <c r="U382" s="45">
        <f>'[1]SH-FA2007-18'!EE384</f>
        <v>28</v>
      </c>
      <c r="V382" s="45">
        <f>'[1]SH-FA2007-18'!EF384</f>
        <v>34</v>
      </c>
      <c r="W382" s="45">
        <f>'[1]SH-FA2007-18'!EG384</f>
        <v>372</v>
      </c>
      <c r="X382" s="45">
        <f>'[1]SH-FA2007-18'!EH384</f>
        <v>246.8</v>
      </c>
      <c r="Y382" s="45">
        <f>'[1]SH-FA2007-18'!EI384</f>
        <v>2584.8888888888891</v>
      </c>
      <c r="Z382" s="45">
        <f>'[1]SH-FA2007-18'!EJ384</f>
        <v>320.31111111111113</v>
      </c>
      <c r="AA382" s="46">
        <f t="shared" si="56"/>
        <v>3673</v>
      </c>
      <c r="AB382" s="106">
        <f t="shared" ca="1" si="57"/>
        <v>100</v>
      </c>
      <c r="AC382" s="106">
        <f t="shared" si="58"/>
        <v>97.560975609756099</v>
      </c>
      <c r="AD382" s="106">
        <f t="shared" si="59"/>
        <v>100</v>
      </c>
      <c r="AE382" s="106">
        <f t="shared" si="60"/>
        <v>75.675675675675677</v>
      </c>
      <c r="AF382" s="106">
        <f t="shared" si="61"/>
        <v>94.444444444444443</v>
      </c>
      <c r="AG382" s="106">
        <f t="shared" si="62"/>
        <v>100</v>
      </c>
      <c r="AH382" s="106">
        <f t="shared" si="63"/>
        <v>80.129870129870127</v>
      </c>
      <c r="AI382" s="106">
        <f t="shared" si="64"/>
        <v>100</v>
      </c>
      <c r="AJ382" s="106">
        <f t="shared" si="65"/>
        <v>51.914280569061773</v>
      </c>
      <c r="AK382" s="106">
        <f t="shared" si="65"/>
        <v>100</v>
      </c>
      <c r="AL382" s="47" t="str">
        <f t="shared" si="66"/>
        <v>-</v>
      </c>
      <c r="AM382" s="35" t="s">
        <v>2080</v>
      </c>
      <c r="AN382" s="35" t="s">
        <v>2080</v>
      </c>
      <c r="AO382" s="35" t="s">
        <v>2080</v>
      </c>
      <c r="AP382" s="35" t="s">
        <v>2080</v>
      </c>
      <c r="AQ382" s="37" t="s">
        <v>2080</v>
      </c>
    </row>
    <row r="383" spans="1:43" ht="24.95" hidden="1" customHeight="1" x14ac:dyDescent="0.25">
      <c r="A383" s="21" t="s">
        <v>990</v>
      </c>
      <c r="B383" s="22" t="s">
        <v>1732</v>
      </c>
      <c r="C383" s="8" t="s">
        <v>450</v>
      </c>
      <c r="D383" s="8" t="s">
        <v>465</v>
      </c>
      <c r="E383" s="18" t="s">
        <v>1681</v>
      </c>
      <c r="F383" s="45" t="str">
        <f>IFERROR(VLOOKUP(E383,categoria!$A:$C,3,FALSE),"Categoria 1")</f>
        <v>Categoria 2</v>
      </c>
      <c r="G383" s="45">
        <f>VLOOKUP(E383,[2]total!$C:$F,4,FALSE)</f>
        <v>300</v>
      </c>
      <c r="H383" s="45">
        <f ca="1">' CV SIPNI MUN 2017'!H383/12*(TEXT(TODAY(),"MM")-1)</f>
        <v>11</v>
      </c>
      <c r="I383" s="7">
        <v>65</v>
      </c>
      <c r="J383" s="7">
        <v>67</v>
      </c>
      <c r="K383" s="7">
        <v>70</v>
      </c>
      <c r="L383" s="7">
        <v>71</v>
      </c>
      <c r="M383" s="7">
        <v>407</v>
      </c>
      <c r="N383" s="7">
        <v>470</v>
      </c>
      <c r="O383" s="7">
        <v>3162</v>
      </c>
      <c r="P383" s="7">
        <v>715</v>
      </c>
      <c r="Q383" s="45">
        <v>5093</v>
      </c>
      <c r="R383" s="45">
        <f>'[1]SH-FA2007-18'!EB385</f>
        <v>10</v>
      </c>
      <c r="S383" s="45">
        <f>'[1]SH-FA2007-18'!EC385</f>
        <v>56</v>
      </c>
      <c r="T383" s="45">
        <f>'[1]SH-FA2007-18'!ED385</f>
        <v>60</v>
      </c>
      <c r="U383" s="45">
        <f>'[1]SH-FA2007-18'!EE385</f>
        <v>49</v>
      </c>
      <c r="V383" s="45">
        <f>'[1]SH-FA2007-18'!EF385</f>
        <v>79</v>
      </c>
      <c r="W383" s="45">
        <f>'[1]SH-FA2007-18'!EG385</f>
        <v>461.8</v>
      </c>
      <c r="X383" s="45">
        <f>'[1]SH-FA2007-18'!EH385</f>
        <v>291.79999999999995</v>
      </c>
      <c r="Y383" s="45">
        <f>'[1]SH-FA2007-18'!EI385</f>
        <v>2673.8222222222216</v>
      </c>
      <c r="Z383" s="45">
        <f>'[1]SH-FA2007-18'!EJ385</f>
        <v>274.57777777777778</v>
      </c>
      <c r="AA383" s="46">
        <f t="shared" si="56"/>
        <v>3955.9999999999991</v>
      </c>
      <c r="AB383" s="106">
        <f t="shared" ca="1" si="57"/>
        <v>90.909090909090907</v>
      </c>
      <c r="AC383" s="106">
        <f t="shared" si="58"/>
        <v>86.15384615384616</v>
      </c>
      <c r="AD383" s="106">
        <f t="shared" si="59"/>
        <v>89.552238805970148</v>
      </c>
      <c r="AE383" s="106">
        <f t="shared" si="60"/>
        <v>70</v>
      </c>
      <c r="AF383" s="106">
        <f t="shared" si="61"/>
        <v>100</v>
      </c>
      <c r="AG383" s="106">
        <f t="shared" si="62"/>
        <v>100</v>
      </c>
      <c r="AH383" s="106">
        <f t="shared" si="63"/>
        <v>62.085106382978715</v>
      </c>
      <c r="AI383" s="106">
        <f t="shared" si="64"/>
        <v>84.561107597160714</v>
      </c>
      <c r="AJ383" s="106">
        <f t="shared" si="65"/>
        <v>38.402486402486403</v>
      </c>
      <c r="AK383" s="106">
        <f t="shared" si="65"/>
        <v>77.675240526212434</v>
      </c>
      <c r="AL383" s="47">
        <f t="shared" si="66"/>
        <v>1137.0000000000009</v>
      </c>
      <c r="AM383" s="35" t="s">
        <v>2080</v>
      </c>
      <c r="AN383" s="35" t="s">
        <v>2080</v>
      </c>
      <c r="AO383" s="35" t="s">
        <v>2080</v>
      </c>
      <c r="AP383" s="35" t="s">
        <v>2080</v>
      </c>
      <c r="AQ383" s="37" t="s">
        <v>2080</v>
      </c>
    </row>
    <row r="384" spans="1:43" ht="24.95" hidden="1" customHeight="1" x14ac:dyDescent="0.25">
      <c r="A384" s="21" t="s">
        <v>1014</v>
      </c>
      <c r="B384" s="22" t="s">
        <v>1723</v>
      </c>
      <c r="C384" s="8" t="s">
        <v>127</v>
      </c>
      <c r="D384" s="8" t="s">
        <v>128</v>
      </c>
      <c r="E384" s="18" t="s">
        <v>1040</v>
      </c>
      <c r="F384" s="45" t="str">
        <f>IFERROR(VLOOKUP(E384,categoria!$A:$C,3,FALSE),"Categoria 1")</f>
        <v>Categoria 2</v>
      </c>
      <c r="G384" s="45">
        <f>VLOOKUP(E384,[2]total!$C:$F,4,FALSE)</f>
        <v>0</v>
      </c>
      <c r="H384" s="45">
        <f ca="1">' CV SIPNI MUN 2017'!H384/12*(TEXT(TODAY(),"MM")-1)</f>
        <v>28</v>
      </c>
      <c r="I384" s="7">
        <v>169</v>
      </c>
      <c r="J384" s="7">
        <v>173</v>
      </c>
      <c r="K384" s="7">
        <v>178</v>
      </c>
      <c r="L384" s="7">
        <v>184</v>
      </c>
      <c r="M384" s="7">
        <v>1027</v>
      </c>
      <c r="N384" s="7">
        <v>1190</v>
      </c>
      <c r="O384" s="7">
        <v>8378</v>
      </c>
      <c r="P384" s="7">
        <v>1839</v>
      </c>
      <c r="Q384" s="45">
        <v>13306</v>
      </c>
      <c r="R384" s="45">
        <f>'[1]SH-FA2007-18'!EB386</f>
        <v>32</v>
      </c>
      <c r="S384" s="45">
        <f>'[1]SH-FA2007-18'!EC386</f>
        <v>144</v>
      </c>
      <c r="T384" s="45">
        <f>'[1]SH-FA2007-18'!ED386</f>
        <v>115</v>
      </c>
      <c r="U384" s="45">
        <f>'[1]SH-FA2007-18'!EE386</f>
        <v>136</v>
      </c>
      <c r="V384" s="45">
        <f>'[1]SH-FA2007-18'!EF386</f>
        <v>26</v>
      </c>
      <c r="W384" s="45">
        <f>'[1]SH-FA2007-18'!EG386</f>
        <v>1214.4000000000001</v>
      </c>
      <c r="X384" s="45">
        <f>'[1]SH-FA2007-18'!EH386</f>
        <v>680.19999999999993</v>
      </c>
      <c r="Y384" s="45">
        <f>'[1]SH-FA2007-18'!EI386</f>
        <v>5332.688888888888</v>
      </c>
      <c r="Z384" s="45">
        <f>'[1]SH-FA2007-18'!EJ386</f>
        <v>1327.7111111111114</v>
      </c>
      <c r="AA384" s="46">
        <f t="shared" si="56"/>
        <v>9008</v>
      </c>
      <c r="AB384" s="106">
        <f t="shared" ca="1" si="57"/>
        <v>100</v>
      </c>
      <c r="AC384" s="106">
        <f t="shared" si="58"/>
        <v>85.207100591715985</v>
      </c>
      <c r="AD384" s="106">
        <f t="shared" si="59"/>
        <v>66.473988439306353</v>
      </c>
      <c r="AE384" s="106">
        <f t="shared" si="60"/>
        <v>76.404494382022463</v>
      </c>
      <c r="AF384" s="106">
        <f t="shared" si="61"/>
        <v>14.130434782608695</v>
      </c>
      <c r="AG384" s="106">
        <f t="shared" si="62"/>
        <v>100</v>
      </c>
      <c r="AH384" s="106">
        <f t="shared" si="63"/>
        <v>57.159663865546214</v>
      </c>
      <c r="AI384" s="106">
        <f t="shared" si="64"/>
        <v>63.651096787883596</v>
      </c>
      <c r="AJ384" s="106">
        <f t="shared" si="65"/>
        <v>72.197450305117542</v>
      </c>
      <c r="AK384" s="106">
        <f t="shared" si="65"/>
        <v>67.698782504133476</v>
      </c>
      <c r="AL384" s="47">
        <f t="shared" si="66"/>
        <v>4298</v>
      </c>
      <c r="AM384" s="35" t="s">
        <v>2080</v>
      </c>
      <c r="AN384" s="35" t="s">
        <v>2080</v>
      </c>
      <c r="AO384" s="35" t="s">
        <v>2080</v>
      </c>
      <c r="AP384" s="35" t="s">
        <v>2081</v>
      </c>
      <c r="AQ384" s="37" t="s">
        <v>2080</v>
      </c>
    </row>
    <row r="385" spans="1:43" ht="24.95" customHeight="1" x14ac:dyDescent="0.25">
      <c r="A385" s="21" t="s">
        <v>1014</v>
      </c>
      <c r="B385" s="22" t="s">
        <v>1723</v>
      </c>
      <c r="C385" s="8" t="s">
        <v>127</v>
      </c>
      <c r="D385" s="8" t="s">
        <v>129</v>
      </c>
      <c r="E385" s="18" t="s">
        <v>1055</v>
      </c>
      <c r="F385" s="45" t="str">
        <f>IFERROR(VLOOKUP(E385,categoria!$A:$C,3,FALSE),"Categoria 1")</f>
        <v>Categoria 1</v>
      </c>
      <c r="G385" s="45">
        <f>VLOOKUP(E385,[2]total!$C:$F,4,FALSE)</f>
        <v>0</v>
      </c>
      <c r="H385" s="45">
        <f ca="1">' CV SIPNI MUN 2017'!H385/12*(TEXT(TODAY(),"MM")-1)</f>
        <v>13.833333333333334</v>
      </c>
      <c r="I385" s="7">
        <v>79</v>
      </c>
      <c r="J385" s="7">
        <v>76</v>
      </c>
      <c r="K385" s="7">
        <v>77</v>
      </c>
      <c r="L385" s="7">
        <v>76</v>
      </c>
      <c r="M385" s="7">
        <v>422</v>
      </c>
      <c r="N385" s="7">
        <v>493</v>
      </c>
      <c r="O385" s="7">
        <v>3498</v>
      </c>
      <c r="P385" s="7">
        <v>588</v>
      </c>
      <c r="Q385" s="45">
        <v>5392</v>
      </c>
      <c r="R385" s="45">
        <f>'[1]SH-FA2007-18'!EB387</f>
        <v>15</v>
      </c>
      <c r="S385" s="45">
        <f>'[1]SH-FA2007-18'!EC387</f>
        <v>94</v>
      </c>
      <c r="T385" s="45">
        <f>'[1]SH-FA2007-18'!ED387</f>
        <v>75</v>
      </c>
      <c r="U385" s="45">
        <f>'[1]SH-FA2007-18'!EE387</f>
        <v>69</v>
      </c>
      <c r="V385" s="45">
        <f>'[1]SH-FA2007-18'!EF387</f>
        <v>84</v>
      </c>
      <c r="W385" s="45">
        <f>'[1]SH-FA2007-18'!EG387</f>
        <v>764.8</v>
      </c>
      <c r="X385" s="45">
        <f>'[1]SH-FA2007-18'!EH387</f>
        <v>358.79999999999995</v>
      </c>
      <c r="Y385" s="45">
        <f>'[1]SH-FA2007-18'!EI387</f>
        <v>3046.5111111111114</v>
      </c>
      <c r="Z385" s="45">
        <f>'[1]SH-FA2007-18'!EJ387</f>
        <v>902.8888888888888</v>
      </c>
      <c r="AA385" s="46">
        <f t="shared" si="56"/>
        <v>5410</v>
      </c>
      <c r="AB385" s="106">
        <f t="shared" ca="1" si="57"/>
        <v>100</v>
      </c>
      <c r="AC385" s="106">
        <f t="shared" si="58"/>
        <v>100</v>
      </c>
      <c r="AD385" s="106">
        <f t="shared" si="59"/>
        <v>98.68421052631578</v>
      </c>
      <c r="AE385" s="106">
        <f t="shared" si="60"/>
        <v>89.610389610389603</v>
      </c>
      <c r="AF385" s="106">
        <f t="shared" si="61"/>
        <v>100</v>
      </c>
      <c r="AG385" s="106">
        <f t="shared" si="62"/>
        <v>100</v>
      </c>
      <c r="AH385" s="106">
        <f t="shared" si="63"/>
        <v>72.778904665314386</v>
      </c>
      <c r="AI385" s="106">
        <f t="shared" si="64"/>
        <v>87.092941998602385</v>
      </c>
      <c r="AJ385" s="106">
        <f t="shared" si="65"/>
        <v>100</v>
      </c>
      <c r="AK385" s="106">
        <f t="shared" si="65"/>
        <v>100</v>
      </c>
      <c r="AL385" s="47" t="str">
        <f t="shared" si="66"/>
        <v>-</v>
      </c>
      <c r="AM385" s="35" t="s">
        <v>2080</v>
      </c>
      <c r="AN385" s="35" t="s">
        <v>2080</v>
      </c>
      <c r="AO385" s="35" t="s">
        <v>2080</v>
      </c>
      <c r="AP385" s="35" t="s">
        <v>2080</v>
      </c>
      <c r="AQ385" s="37" t="s">
        <v>2080</v>
      </c>
    </row>
    <row r="386" spans="1:43" ht="24.95" hidden="1" customHeight="1" x14ac:dyDescent="0.25">
      <c r="A386" s="21" t="s">
        <v>1014</v>
      </c>
      <c r="B386" s="22" t="s">
        <v>1723</v>
      </c>
      <c r="C386" s="8" t="s">
        <v>127</v>
      </c>
      <c r="D386" s="8" t="s">
        <v>130</v>
      </c>
      <c r="E386" s="18" t="s">
        <v>1509</v>
      </c>
      <c r="F386" s="45" t="str">
        <f>IFERROR(VLOOKUP(E386,categoria!$A:$C,3,FALSE),"Categoria 1")</f>
        <v>Categoria 2</v>
      </c>
      <c r="G386" s="45">
        <f>VLOOKUP(E386,[2]total!$C:$F,4,FALSE)</f>
        <v>0</v>
      </c>
      <c r="H386" s="45">
        <f ca="1">' CV SIPNI MUN 2017'!H386/12*(TEXT(TODAY(),"MM")-1)</f>
        <v>18.5</v>
      </c>
      <c r="I386" s="7">
        <v>108</v>
      </c>
      <c r="J386" s="7">
        <v>107</v>
      </c>
      <c r="K386" s="7">
        <v>109</v>
      </c>
      <c r="L386" s="7">
        <v>111</v>
      </c>
      <c r="M386" s="7">
        <v>635</v>
      </c>
      <c r="N386" s="7">
        <v>749</v>
      </c>
      <c r="O386" s="7">
        <v>5286</v>
      </c>
      <c r="P386" s="7">
        <v>1081</v>
      </c>
      <c r="Q386" s="45">
        <v>8297</v>
      </c>
      <c r="R386" s="45">
        <f>'[1]SH-FA2007-18'!EB388</f>
        <v>22</v>
      </c>
      <c r="S386" s="45">
        <f>'[1]SH-FA2007-18'!EC388</f>
        <v>121</v>
      </c>
      <c r="T386" s="45">
        <f>'[1]SH-FA2007-18'!ED388</f>
        <v>121</v>
      </c>
      <c r="U386" s="45">
        <f>'[1]SH-FA2007-18'!EE388</f>
        <v>135</v>
      </c>
      <c r="V386" s="45">
        <f>'[1]SH-FA2007-18'!EF388</f>
        <v>112</v>
      </c>
      <c r="W386" s="45">
        <f>'[1]SH-FA2007-18'!EG388</f>
        <v>922.4</v>
      </c>
      <c r="X386" s="45">
        <f>'[1]SH-FA2007-18'!EH388</f>
        <v>620.40000000000009</v>
      </c>
      <c r="Y386" s="45">
        <f>'[1]SH-FA2007-18'!EI388</f>
        <v>3894.1333333333328</v>
      </c>
      <c r="Z386" s="45">
        <f>'[1]SH-FA2007-18'!EJ388</f>
        <v>880.06666666666672</v>
      </c>
      <c r="AA386" s="46">
        <f t="shared" si="56"/>
        <v>6827.9999999999991</v>
      </c>
      <c r="AB386" s="106">
        <f t="shared" ca="1" si="57"/>
        <v>100</v>
      </c>
      <c r="AC386" s="106">
        <f t="shared" si="58"/>
        <v>100</v>
      </c>
      <c r="AD386" s="106">
        <f t="shared" si="59"/>
        <v>100</v>
      </c>
      <c r="AE386" s="106">
        <f t="shared" si="60"/>
        <v>100</v>
      </c>
      <c r="AF386" s="106">
        <f t="shared" si="61"/>
        <v>100</v>
      </c>
      <c r="AG386" s="106">
        <f t="shared" si="62"/>
        <v>100</v>
      </c>
      <c r="AH386" s="106">
        <f t="shared" si="63"/>
        <v>82.830440587449942</v>
      </c>
      <c r="AI386" s="106">
        <f t="shared" si="64"/>
        <v>73.668810694917383</v>
      </c>
      <c r="AJ386" s="106">
        <f t="shared" si="65"/>
        <v>81.412272587110706</v>
      </c>
      <c r="AK386" s="106">
        <f t="shared" si="65"/>
        <v>82.294805351331803</v>
      </c>
      <c r="AL386" s="47">
        <f t="shared" si="66"/>
        <v>1469.0000000000009</v>
      </c>
      <c r="AM386" s="35" t="s">
        <v>2080</v>
      </c>
      <c r="AN386" s="35" t="s">
        <v>2080</v>
      </c>
      <c r="AO386" s="35" t="s">
        <v>2080</v>
      </c>
      <c r="AP386" s="35" t="s">
        <v>2080</v>
      </c>
      <c r="AQ386" s="37" t="s">
        <v>2080</v>
      </c>
    </row>
    <row r="387" spans="1:43" ht="24.95" hidden="1" customHeight="1" x14ac:dyDescent="0.25">
      <c r="A387" s="21" t="s">
        <v>996</v>
      </c>
      <c r="B387" s="22" t="s">
        <v>1732</v>
      </c>
      <c r="C387" s="8" t="s">
        <v>127</v>
      </c>
      <c r="D387" s="8" t="s">
        <v>131</v>
      </c>
      <c r="E387" s="18" t="s">
        <v>1121</v>
      </c>
      <c r="F387" s="45" t="str">
        <f>IFERROR(VLOOKUP(E387,categoria!$A:$C,3,FALSE),"Categoria 1")</f>
        <v>Categoria 1</v>
      </c>
      <c r="G387" s="45">
        <f>VLOOKUP(E387,[2]total!$C:$F,4,FALSE)</f>
        <v>0</v>
      </c>
      <c r="H387" s="45">
        <f ca="1">' CV SIPNI MUN 2017'!H387/12*(TEXT(TODAY(),"MM")-1)</f>
        <v>12.833333333333334</v>
      </c>
      <c r="I387" s="7">
        <v>74</v>
      </c>
      <c r="J387" s="7">
        <v>72</v>
      </c>
      <c r="K387" s="7">
        <v>70</v>
      </c>
      <c r="L387" s="7">
        <v>72</v>
      </c>
      <c r="M387" s="7">
        <v>400</v>
      </c>
      <c r="N387" s="7">
        <v>486</v>
      </c>
      <c r="O387" s="7">
        <v>3262</v>
      </c>
      <c r="P387" s="7">
        <v>546</v>
      </c>
      <c r="Q387" s="45">
        <v>5059</v>
      </c>
      <c r="R387" s="45">
        <f>'[1]SH-FA2007-18'!EB389</f>
        <v>12</v>
      </c>
      <c r="S387" s="45">
        <f>'[1]SH-FA2007-18'!EC389</f>
        <v>67</v>
      </c>
      <c r="T387" s="45">
        <f>'[1]SH-FA2007-18'!ED389</f>
        <v>86</v>
      </c>
      <c r="U387" s="45">
        <f>'[1]SH-FA2007-18'!EE389</f>
        <v>84</v>
      </c>
      <c r="V387" s="45">
        <f>'[1]SH-FA2007-18'!EF389</f>
        <v>65</v>
      </c>
      <c r="W387" s="45">
        <f>'[1]SH-FA2007-18'!EG389</f>
        <v>603.4</v>
      </c>
      <c r="X387" s="45">
        <f>'[1]SH-FA2007-18'!EH389</f>
        <v>332.4</v>
      </c>
      <c r="Y387" s="45">
        <f>'[1]SH-FA2007-18'!EI389</f>
        <v>2453.9333333333329</v>
      </c>
      <c r="Z387" s="45">
        <f>'[1]SH-FA2007-18'!EJ389</f>
        <v>213.26666666666668</v>
      </c>
      <c r="AA387" s="46">
        <f t="shared" si="56"/>
        <v>3916.9999999999995</v>
      </c>
      <c r="AB387" s="106">
        <f t="shared" ca="1" si="57"/>
        <v>93.506493506493499</v>
      </c>
      <c r="AC387" s="106">
        <f t="shared" si="58"/>
        <v>90.540540540540533</v>
      </c>
      <c r="AD387" s="106">
        <f t="shared" si="59"/>
        <v>100</v>
      </c>
      <c r="AE387" s="106">
        <f t="shared" si="60"/>
        <v>100</v>
      </c>
      <c r="AF387" s="106">
        <f t="shared" si="61"/>
        <v>90.277777777777786</v>
      </c>
      <c r="AG387" s="106">
        <f t="shared" si="62"/>
        <v>100</v>
      </c>
      <c r="AH387" s="106">
        <f t="shared" si="63"/>
        <v>68.395061728395063</v>
      </c>
      <c r="AI387" s="106">
        <f t="shared" si="64"/>
        <v>75.227876558348655</v>
      </c>
      <c r="AJ387" s="106">
        <f t="shared" si="65"/>
        <v>39.059829059829063</v>
      </c>
      <c r="AK387" s="106">
        <f t="shared" si="65"/>
        <v>77.426368847598326</v>
      </c>
      <c r="AL387" s="47">
        <f t="shared" si="66"/>
        <v>1142.0000000000005</v>
      </c>
      <c r="AM387" s="35" t="s">
        <v>2080</v>
      </c>
      <c r="AN387" s="35" t="s">
        <v>2080</v>
      </c>
      <c r="AO387" s="35" t="s">
        <v>2080</v>
      </c>
      <c r="AP387" s="35" t="s">
        <v>2080</v>
      </c>
      <c r="AQ387" s="37" t="s">
        <v>2080</v>
      </c>
    </row>
    <row r="388" spans="1:43" ht="24.95" customHeight="1" x14ac:dyDescent="0.25">
      <c r="A388" s="21" t="s">
        <v>996</v>
      </c>
      <c r="B388" s="22" t="s">
        <v>1732</v>
      </c>
      <c r="C388" s="8" t="s">
        <v>127</v>
      </c>
      <c r="D388" s="8" t="s">
        <v>132</v>
      </c>
      <c r="E388" s="18" t="s">
        <v>1137</v>
      </c>
      <c r="F388" s="45" t="str">
        <f>IFERROR(VLOOKUP(E388,categoria!$A:$C,3,FALSE),"Categoria 1")</f>
        <v>Categoria 2</v>
      </c>
      <c r="G388" s="45">
        <f>VLOOKUP(E388,[2]total!$C:$F,4,FALSE)</f>
        <v>0</v>
      </c>
      <c r="H388" s="45">
        <f ca="1">' CV SIPNI MUN 2017'!H388/12*(TEXT(TODAY(),"MM")-1)</f>
        <v>11.5</v>
      </c>
      <c r="I388" s="7">
        <v>72</v>
      </c>
      <c r="J388" s="7">
        <v>75</v>
      </c>
      <c r="K388" s="7">
        <v>79</v>
      </c>
      <c r="L388" s="7">
        <v>84</v>
      </c>
      <c r="M388" s="7">
        <v>495</v>
      </c>
      <c r="N388" s="7">
        <v>573</v>
      </c>
      <c r="O388" s="7">
        <v>3363</v>
      </c>
      <c r="P388" s="7">
        <v>431</v>
      </c>
      <c r="Q388" s="45">
        <v>5241</v>
      </c>
      <c r="R388" s="45">
        <f>'[1]SH-FA2007-18'!EB390</f>
        <v>9</v>
      </c>
      <c r="S388" s="45">
        <f>'[1]SH-FA2007-18'!EC390</f>
        <v>74</v>
      </c>
      <c r="T388" s="45">
        <f>'[1]SH-FA2007-18'!ED390</f>
        <v>68</v>
      </c>
      <c r="U388" s="45">
        <f>'[1]SH-FA2007-18'!EE390</f>
        <v>67</v>
      </c>
      <c r="V388" s="45">
        <f>'[1]SH-FA2007-18'!EF390</f>
        <v>81</v>
      </c>
      <c r="W388" s="45">
        <f>'[1]SH-FA2007-18'!EG390</f>
        <v>654.20000000000005</v>
      </c>
      <c r="X388" s="45">
        <f>'[1]SH-FA2007-18'!EH390</f>
        <v>361.6</v>
      </c>
      <c r="Y388" s="45">
        <f>'[1]SH-FA2007-18'!EI390</f>
        <v>3811.0444444444447</v>
      </c>
      <c r="Z388" s="45">
        <f>'[1]SH-FA2007-18'!EJ390</f>
        <v>675.15555555555557</v>
      </c>
      <c r="AA388" s="46">
        <f t="shared" ref="AA388:AA451" si="67">SUM(R388:Z388)</f>
        <v>5801</v>
      </c>
      <c r="AB388" s="106">
        <f t="shared" ref="AB388:AB451" ca="1" si="68">IF(R388/H388*100&gt;100,100,R388/H388*100)</f>
        <v>78.260869565217391</v>
      </c>
      <c r="AC388" s="106">
        <f t="shared" ref="AC388:AC451" si="69">IF(S388/I388*100&gt;100,100,S388/I388*100)</f>
        <v>100</v>
      </c>
      <c r="AD388" s="106">
        <f t="shared" ref="AD388:AD451" si="70">IF(T388/J388*100&gt;100,100,T388/J388*100)</f>
        <v>90.666666666666657</v>
      </c>
      <c r="AE388" s="106">
        <f t="shared" ref="AE388:AE451" si="71">IF(U388/K388*100&gt;100,100,U388/K388*100)</f>
        <v>84.810126582278471</v>
      </c>
      <c r="AF388" s="106">
        <f t="shared" ref="AF388:AF451" si="72">IF(V388/L388*100&gt;100,100,V388/L388*100)</f>
        <v>96.428571428571431</v>
      </c>
      <c r="AG388" s="106">
        <f t="shared" ref="AG388:AG451" si="73">IF(W388/M388*100&gt;100,100,W388/M388*100)</f>
        <v>100</v>
      </c>
      <c r="AH388" s="106">
        <f t="shared" ref="AH388:AH451" si="74">IF(X388/N388*100&gt;100,100,X388/N388*100)</f>
        <v>63.106457242582906</v>
      </c>
      <c r="AI388" s="106">
        <f t="shared" ref="AI388:AI451" si="75">IF(Y388/O388*100&gt;100,100,Y388/O388*100)</f>
        <v>100</v>
      </c>
      <c r="AJ388" s="106">
        <f t="shared" ref="AJ388:AK451" si="76">IF(Z388/P388*100&gt;100,100,Z388/P388*100)</f>
        <v>100</v>
      </c>
      <c r="AK388" s="106">
        <f t="shared" si="76"/>
        <v>100</v>
      </c>
      <c r="AL388" s="47" t="str">
        <f t="shared" ref="AL388:AL451" si="77">IF(Q388-AA388&lt;0,"-",Q388-AA388)</f>
        <v>-</v>
      </c>
      <c r="AM388" s="35" t="s">
        <v>2080</v>
      </c>
      <c r="AN388" s="35" t="s">
        <v>2080</v>
      </c>
      <c r="AO388" s="35" t="s">
        <v>2080</v>
      </c>
      <c r="AP388" s="35" t="s">
        <v>2080</v>
      </c>
      <c r="AQ388" s="37" t="s">
        <v>2080</v>
      </c>
    </row>
    <row r="389" spans="1:43" ht="24.95" hidden="1" customHeight="1" x14ac:dyDescent="0.25">
      <c r="A389" s="21" t="s">
        <v>1014</v>
      </c>
      <c r="B389" s="22" t="s">
        <v>1723</v>
      </c>
      <c r="C389" s="8" t="s">
        <v>127</v>
      </c>
      <c r="D389" s="8" t="s">
        <v>133</v>
      </c>
      <c r="E389" s="18" t="s">
        <v>1144</v>
      </c>
      <c r="F389" s="45" t="str">
        <f>IFERROR(VLOOKUP(E389,categoria!$A:$C,3,FALSE),"Categoria 1")</f>
        <v>Categoria 1</v>
      </c>
      <c r="G389" s="45">
        <f>VLOOKUP(E389,[2]total!$C:$F,4,FALSE)</f>
        <v>0</v>
      </c>
      <c r="H389" s="45">
        <f ca="1">' CV SIPNI MUN 2017'!H389/12*(TEXT(TODAY(),"MM")-1)</f>
        <v>23.666666666666668</v>
      </c>
      <c r="I389" s="7">
        <v>139</v>
      </c>
      <c r="J389" s="7">
        <v>136</v>
      </c>
      <c r="K389" s="7">
        <v>138</v>
      </c>
      <c r="L389" s="7">
        <v>141</v>
      </c>
      <c r="M389" s="7">
        <v>770</v>
      </c>
      <c r="N389" s="7">
        <v>877</v>
      </c>
      <c r="O389" s="7">
        <v>5592</v>
      </c>
      <c r="P389" s="7">
        <v>1125</v>
      </c>
      <c r="Q389" s="45">
        <v>9060</v>
      </c>
      <c r="R389" s="45">
        <f>'[1]SH-FA2007-18'!EB391</f>
        <v>13</v>
      </c>
      <c r="S389" s="45">
        <f>'[1]SH-FA2007-18'!EC391</f>
        <v>118</v>
      </c>
      <c r="T389" s="45">
        <f>'[1]SH-FA2007-18'!ED391</f>
        <v>129</v>
      </c>
      <c r="U389" s="45">
        <f>'[1]SH-FA2007-18'!EE391</f>
        <v>109</v>
      </c>
      <c r="V389" s="45">
        <f>'[1]SH-FA2007-18'!EF391</f>
        <v>94</v>
      </c>
      <c r="W389" s="45">
        <f>'[1]SH-FA2007-18'!EG391</f>
        <v>972.4</v>
      </c>
      <c r="X389" s="45">
        <f>'[1]SH-FA2007-18'!EH391</f>
        <v>517.4</v>
      </c>
      <c r="Y389" s="45">
        <f>'[1]SH-FA2007-18'!EI391</f>
        <v>4025.6444444444446</v>
      </c>
      <c r="Z389" s="45">
        <f>'[1]SH-FA2007-18'!EJ391</f>
        <v>945.55555555555554</v>
      </c>
      <c r="AA389" s="46">
        <f t="shared" si="67"/>
        <v>6924.0000000000009</v>
      </c>
      <c r="AB389" s="106">
        <f t="shared" ca="1" si="68"/>
        <v>54.929577464788728</v>
      </c>
      <c r="AC389" s="106">
        <f t="shared" si="69"/>
        <v>84.892086330935257</v>
      </c>
      <c r="AD389" s="106">
        <f t="shared" si="70"/>
        <v>94.85294117647058</v>
      </c>
      <c r="AE389" s="106">
        <f t="shared" si="71"/>
        <v>78.985507246376812</v>
      </c>
      <c r="AF389" s="106">
        <f t="shared" si="72"/>
        <v>66.666666666666657</v>
      </c>
      <c r="AG389" s="106">
        <f t="shared" si="73"/>
        <v>100</v>
      </c>
      <c r="AH389" s="106">
        <f t="shared" si="74"/>
        <v>58.996579247434433</v>
      </c>
      <c r="AI389" s="106">
        <f t="shared" si="75"/>
        <v>71.98934986488635</v>
      </c>
      <c r="AJ389" s="106">
        <f t="shared" si="76"/>
        <v>84.049382716049379</v>
      </c>
      <c r="AK389" s="106">
        <f t="shared" si="76"/>
        <v>76.423841059602665</v>
      </c>
      <c r="AL389" s="47">
        <f t="shared" si="77"/>
        <v>2135.9999999999991</v>
      </c>
      <c r="AM389" s="35" t="s">
        <v>2080</v>
      </c>
      <c r="AN389" s="35" t="s">
        <v>2080</v>
      </c>
      <c r="AO389" s="35" t="s">
        <v>2080</v>
      </c>
      <c r="AP389" s="35" t="s">
        <v>2080</v>
      </c>
      <c r="AQ389" s="37" t="s">
        <v>2080</v>
      </c>
    </row>
    <row r="390" spans="1:43" ht="24.95" hidden="1" customHeight="1" x14ac:dyDescent="0.25">
      <c r="A390" s="21" t="s">
        <v>996</v>
      </c>
      <c r="B390" s="22" t="s">
        <v>1732</v>
      </c>
      <c r="C390" s="8" t="s">
        <v>127</v>
      </c>
      <c r="D390" s="8" t="s">
        <v>134</v>
      </c>
      <c r="E390" s="18" t="s">
        <v>1147</v>
      </c>
      <c r="F390" s="45" t="str">
        <f>IFERROR(VLOOKUP(E390,categoria!$A:$C,3,FALSE),"Categoria 1")</f>
        <v>Categoria 2</v>
      </c>
      <c r="G390" s="45">
        <f>VLOOKUP(E390,[2]total!$C:$F,4,FALSE)</f>
        <v>400</v>
      </c>
      <c r="H390" s="45">
        <f ca="1">' CV SIPNI MUN 2017'!H390/12*(TEXT(TODAY(),"MM")-1)</f>
        <v>66.5</v>
      </c>
      <c r="I390" s="7">
        <v>384</v>
      </c>
      <c r="J390" s="7">
        <v>378</v>
      </c>
      <c r="K390" s="7">
        <v>380</v>
      </c>
      <c r="L390" s="7">
        <v>389</v>
      </c>
      <c r="M390" s="7">
        <v>2220</v>
      </c>
      <c r="N390" s="7">
        <v>2726</v>
      </c>
      <c r="O390" s="7">
        <v>20699</v>
      </c>
      <c r="P390" s="7">
        <v>4778</v>
      </c>
      <c r="Q390" s="45">
        <v>32353</v>
      </c>
      <c r="R390" s="45">
        <f>'[1]SH-FA2007-18'!EB392</f>
        <v>74</v>
      </c>
      <c r="S390" s="45">
        <f>'[1]SH-FA2007-18'!EC392</f>
        <v>391</v>
      </c>
      <c r="T390" s="45">
        <f>'[1]SH-FA2007-18'!ED392</f>
        <v>302</v>
      </c>
      <c r="U390" s="45">
        <f>'[1]SH-FA2007-18'!EE392</f>
        <v>438</v>
      </c>
      <c r="V390" s="45">
        <f>'[1]SH-FA2007-18'!EF392</f>
        <v>527</v>
      </c>
      <c r="W390" s="45">
        <f>'[1]SH-FA2007-18'!EG392</f>
        <v>3144</v>
      </c>
      <c r="X390" s="45">
        <f>'[1]SH-FA2007-18'!EH392</f>
        <v>1516.8000000000002</v>
      </c>
      <c r="Y390" s="45">
        <f>'[1]SH-FA2007-18'!EI392</f>
        <v>8499.5777777777748</v>
      </c>
      <c r="Z390" s="45">
        <f>'[1]SH-FA2007-18'!EJ392</f>
        <v>1918.6222222222223</v>
      </c>
      <c r="AA390" s="46">
        <f t="shared" si="67"/>
        <v>16811</v>
      </c>
      <c r="AB390" s="106">
        <f t="shared" ca="1" si="68"/>
        <v>100</v>
      </c>
      <c r="AC390" s="106">
        <f t="shared" si="69"/>
        <v>100</v>
      </c>
      <c r="AD390" s="106">
        <f t="shared" si="70"/>
        <v>79.894179894179899</v>
      </c>
      <c r="AE390" s="106">
        <f t="shared" si="71"/>
        <v>100</v>
      </c>
      <c r="AF390" s="106">
        <f t="shared" si="72"/>
        <v>100</v>
      </c>
      <c r="AG390" s="106">
        <f t="shared" si="73"/>
        <v>100</v>
      </c>
      <c r="AH390" s="106">
        <f t="shared" si="74"/>
        <v>55.641966250917093</v>
      </c>
      <c r="AI390" s="106">
        <f t="shared" si="75"/>
        <v>41.062745919019157</v>
      </c>
      <c r="AJ390" s="106">
        <f t="shared" si="76"/>
        <v>40.155341612018049</v>
      </c>
      <c r="AK390" s="106">
        <f t="shared" si="76"/>
        <v>51.961178252403172</v>
      </c>
      <c r="AL390" s="47">
        <f t="shared" si="77"/>
        <v>15542</v>
      </c>
      <c r="AM390" s="35" t="s">
        <v>2080</v>
      </c>
      <c r="AN390" s="35" t="s">
        <v>2080</v>
      </c>
      <c r="AO390" s="35" t="s">
        <v>2080</v>
      </c>
      <c r="AP390" s="35" t="s">
        <v>2081</v>
      </c>
      <c r="AQ390" s="37" t="s">
        <v>2080</v>
      </c>
    </row>
    <row r="391" spans="1:43" ht="24.95" customHeight="1" x14ac:dyDescent="0.25">
      <c r="A391" s="21" t="s">
        <v>1014</v>
      </c>
      <c r="B391" s="22" t="s">
        <v>1723</v>
      </c>
      <c r="C391" s="8" t="s">
        <v>127</v>
      </c>
      <c r="D391" s="8" t="s">
        <v>135</v>
      </c>
      <c r="E391" s="18" t="s">
        <v>1169</v>
      </c>
      <c r="F391" s="45" t="str">
        <f>IFERROR(VLOOKUP(E391,categoria!$A:$C,3,FALSE),"Categoria 1")</f>
        <v>Categoria 1</v>
      </c>
      <c r="G391" s="45">
        <f>VLOOKUP(E391,[2]total!$C:$F,4,FALSE)</f>
        <v>0</v>
      </c>
      <c r="H391" s="45">
        <f ca="1">' CV SIPNI MUN 2017'!H391/12*(TEXT(TODAY(),"MM")-1)</f>
        <v>12</v>
      </c>
      <c r="I391" s="7">
        <v>69</v>
      </c>
      <c r="J391" s="7">
        <v>69</v>
      </c>
      <c r="K391" s="7">
        <v>70</v>
      </c>
      <c r="L391" s="7">
        <v>73</v>
      </c>
      <c r="M391" s="7">
        <v>417</v>
      </c>
      <c r="N391" s="7">
        <v>506</v>
      </c>
      <c r="O391" s="7">
        <v>3605</v>
      </c>
      <c r="P391" s="7">
        <v>762</v>
      </c>
      <c r="Q391" s="45">
        <v>5643</v>
      </c>
      <c r="R391" s="45">
        <f>'[1]SH-FA2007-18'!EB393</f>
        <v>16</v>
      </c>
      <c r="S391" s="45">
        <f>'[1]SH-FA2007-18'!EC393</f>
        <v>76</v>
      </c>
      <c r="T391" s="45">
        <f>'[1]SH-FA2007-18'!ED393</f>
        <v>145</v>
      </c>
      <c r="U391" s="45">
        <f>'[1]SH-FA2007-18'!EE393</f>
        <v>91</v>
      </c>
      <c r="V391" s="45">
        <f>'[1]SH-FA2007-18'!EF393</f>
        <v>110</v>
      </c>
      <c r="W391" s="45">
        <f>'[1]SH-FA2007-18'!EG393</f>
        <v>775.8</v>
      </c>
      <c r="X391" s="45">
        <f>'[1]SH-FA2007-18'!EH393</f>
        <v>536</v>
      </c>
      <c r="Y391" s="45">
        <f>'[1]SH-FA2007-18'!EI393</f>
        <v>4191.7555555555564</v>
      </c>
      <c r="Z391" s="45">
        <f>'[1]SH-FA2007-18'!EJ393</f>
        <v>1091.4444444444446</v>
      </c>
      <c r="AA391" s="46">
        <f t="shared" si="67"/>
        <v>7033.0000000000009</v>
      </c>
      <c r="AB391" s="106">
        <f t="shared" ca="1" si="68"/>
        <v>100</v>
      </c>
      <c r="AC391" s="106">
        <f t="shared" si="69"/>
        <v>100</v>
      </c>
      <c r="AD391" s="106">
        <f t="shared" si="70"/>
        <v>100</v>
      </c>
      <c r="AE391" s="106">
        <f t="shared" si="71"/>
        <v>100</v>
      </c>
      <c r="AF391" s="106">
        <f t="shared" si="72"/>
        <v>100</v>
      </c>
      <c r="AG391" s="106">
        <f t="shared" si="73"/>
        <v>100</v>
      </c>
      <c r="AH391" s="106">
        <f t="shared" si="74"/>
        <v>100</v>
      </c>
      <c r="AI391" s="106">
        <f t="shared" si="75"/>
        <v>100</v>
      </c>
      <c r="AJ391" s="106">
        <f t="shared" si="76"/>
        <v>100</v>
      </c>
      <c r="AK391" s="106">
        <f t="shared" si="76"/>
        <v>100</v>
      </c>
      <c r="AL391" s="47" t="str">
        <f t="shared" si="77"/>
        <v>-</v>
      </c>
      <c r="AM391" s="35" t="s">
        <v>2080</v>
      </c>
      <c r="AN391" s="35" t="s">
        <v>2080</v>
      </c>
      <c r="AO391" s="35" t="s">
        <v>2080</v>
      </c>
      <c r="AP391" s="35" t="s">
        <v>2080</v>
      </c>
      <c r="AQ391" s="37" t="s">
        <v>2080</v>
      </c>
    </row>
    <row r="392" spans="1:43" ht="24.95" hidden="1" customHeight="1" x14ac:dyDescent="0.25">
      <c r="A392" s="21" t="s">
        <v>1014</v>
      </c>
      <c r="B392" s="22" t="s">
        <v>1723</v>
      </c>
      <c r="C392" s="8" t="s">
        <v>127</v>
      </c>
      <c r="D392" s="8" t="s">
        <v>136</v>
      </c>
      <c r="E392" s="18" t="s">
        <v>1179</v>
      </c>
      <c r="F392" s="45" t="str">
        <f>IFERROR(VLOOKUP(E392,categoria!$A:$C,3,FALSE),"Categoria 1")</f>
        <v>Categoria 1</v>
      </c>
      <c r="G392" s="45">
        <f>VLOOKUP(E392,[2]total!$C:$F,4,FALSE)</f>
        <v>0</v>
      </c>
      <c r="H392" s="45">
        <f ca="1">' CV SIPNI MUN 2017'!H392/12*(TEXT(TODAY(),"MM")-1)</f>
        <v>9.1666666666666661</v>
      </c>
      <c r="I392" s="7">
        <v>57</v>
      </c>
      <c r="J392" s="7">
        <v>59</v>
      </c>
      <c r="K392" s="7">
        <v>61</v>
      </c>
      <c r="L392" s="7">
        <v>62</v>
      </c>
      <c r="M392" s="7">
        <v>326</v>
      </c>
      <c r="N392" s="7">
        <v>338</v>
      </c>
      <c r="O392" s="7">
        <v>2785</v>
      </c>
      <c r="P392" s="7">
        <v>725</v>
      </c>
      <c r="Q392" s="45">
        <v>4468</v>
      </c>
      <c r="R392" s="45">
        <f>'[1]SH-FA2007-18'!EB394</f>
        <v>12</v>
      </c>
      <c r="S392" s="45">
        <f>'[1]SH-FA2007-18'!EC394</f>
        <v>40</v>
      </c>
      <c r="T392" s="45">
        <f>'[1]SH-FA2007-18'!ED394</f>
        <v>64</v>
      </c>
      <c r="U392" s="45">
        <f>'[1]SH-FA2007-18'!EE394</f>
        <v>102</v>
      </c>
      <c r="V392" s="45">
        <f>'[1]SH-FA2007-18'!EF394</f>
        <v>132</v>
      </c>
      <c r="W392" s="45">
        <f>'[1]SH-FA2007-18'!EG394</f>
        <v>572.20000000000005</v>
      </c>
      <c r="X392" s="45">
        <f>'[1]SH-FA2007-18'!EH394</f>
        <v>304.60000000000002</v>
      </c>
      <c r="Y392" s="45">
        <f>'[1]SH-FA2007-18'!EI394</f>
        <v>2382.2000000000012</v>
      </c>
      <c r="Z392" s="45">
        <f>'[1]SH-FA2007-18'!EJ394</f>
        <v>585.00000000000011</v>
      </c>
      <c r="AA392" s="46">
        <f t="shared" si="67"/>
        <v>4194.0000000000018</v>
      </c>
      <c r="AB392" s="106">
        <f t="shared" ca="1" si="68"/>
        <v>100</v>
      </c>
      <c r="AC392" s="106">
        <f t="shared" si="69"/>
        <v>70.175438596491219</v>
      </c>
      <c r="AD392" s="106">
        <f t="shared" si="70"/>
        <v>100</v>
      </c>
      <c r="AE392" s="106">
        <f t="shared" si="71"/>
        <v>100</v>
      </c>
      <c r="AF392" s="106">
        <f t="shared" si="72"/>
        <v>100</v>
      </c>
      <c r="AG392" s="106">
        <f t="shared" si="73"/>
        <v>100</v>
      </c>
      <c r="AH392" s="106">
        <f t="shared" si="74"/>
        <v>90.118343195266277</v>
      </c>
      <c r="AI392" s="106">
        <f t="shared" si="75"/>
        <v>85.536804308797159</v>
      </c>
      <c r="AJ392" s="106">
        <f t="shared" si="76"/>
        <v>80.689655172413808</v>
      </c>
      <c r="AK392" s="106">
        <f t="shared" si="76"/>
        <v>93.867502238137916</v>
      </c>
      <c r="AL392" s="47">
        <f t="shared" si="77"/>
        <v>273.99999999999818</v>
      </c>
      <c r="AM392" s="35" t="s">
        <v>2080</v>
      </c>
      <c r="AN392" s="35" t="s">
        <v>2080</v>
      </c>
      <c r="AO392" s="35" t="s">
        <v>2080</v>
      </c>
      <c r="AP392" s="35" t="s">
        <v>2080</v>
      </c>
      <c r="AQ392" s="37" t="s">
        <v>2080</v>
      </c>
    </row>
    <row r="393" spans="1:43" ht="24.95" hidden="1" customHeight="1" x14ac:dyDescent="0.25">
      <c r="A393" s="21" t="s">
        <v>996</v>
      </c>
      <c r="B393" s="22" t="s">
        <v>1732</v>
      </c>
      <c r="C393" s="8" t="s">
        <v>127</v>
      </c>
      <c r="D393" s="8" t="s">
        <v>137</v>
      </c>
      <c r="E393" s="18" t="s">
        <v>1217</v>
      </c>
      <c r="F393" s="45" t="str">
        <f>IFERROR(VLOOKUP(E393,categoria!$A:$C,3,FALSE),"Categoria 1")</f>
        <v>Categoria 2</v>
      </c>
      <c r="G393" s="45">
        <f>VLOOKUP(E393,[2]total!$C:$F,4,FALSE)</f>
        <v>0</v>
      </c>
      <c r="H393" s="45">
        <f ca="1">' CV SIPNI MUN 2017'!H393/12*(TEXT(TODAY(),"MM")-1)</f>
        <v>38.666666666666664</v>
      </c>
      <c r="I393" s="7">
        <v>260</v>
      </c>
      <c r="J393" s="7">
        <v>284</v>
      </c>
      <c r="K393" s="7">
        <v>304</v>
      </c>
      <c r="L393" s="7">
        <v>321</v>
      </c>
      <c r="M393" s="7">
        <v>1748</v>
      </c>
      <c r="N393" s="7">
        <v>1787</v>
      </c>
      <c r="O393" s="7">
        <v>12056</v>
      </c>
      <c r="P393" s="7">
        <v>2249</v>
      </c>
      <c r="Q393" s="45">
        <v>19241</v>
      </c>
      <c r="R393" s="45">
        <f>'[1]SH-FA2007-18'!EB395</f>
        <v>41</v>
      </c>
      <c r="S393" s="45">
        <f>'[1]SH-FA2007-18'!EC395</f>
        <v>254</v>
      </c>
      <c r="T393" s="45">
        <f>'[1]SH-FA2007-18'!ED395</f>
        <v>255</v>
      </c>
      <c r="U393" s="45">
        <f>'[1]SH-FA2007-18'!EE395</f>
        <v>247</v>
      </c>
      <c r="V393" s="45">
        <f>'[1]SH-FA2007-18'!EF395</f>
        <v>294</v>
      </c>
      <c r="W393" s="45">
        <f>'[1]SH-FA2007-18'!EG395</f>
        <v>2487.6</v>
      </c>
      <c r="X393" s="45">
        <f>'[1]SH-FA2007-18'!EH395</f>
        <v>1435.6</v>
      </c>
      <c r="Y393" s="45">
        <f>'[1]SH-FA2007-18'!EI395</f>
        <v>8582.7111111111117</v>
      </c>
      <c r="Z393" s="45">
        <f>'[1]SH-FA2007-18'!EJ395</f>
        <v>1483.088888888889</v>
      </c>
      <c r="AA393" s="46">
        <f t="shared" si="67"/>
        <v>15080.000000000002</v>
      </c>
      <c r="AB393" s="106">
        <f t="shared" ca="1" si="68"/>
        <v>100</v>
      </c>
      <c r="AC393" s="106">
        <f t="shared" si="69"/>
        <v>97.692307692307693</v>
      </c>
      <c r="AD393" s="106">
        <f t="shared" si="70"/>
        <v>89.788732394366207</v>
      </c>
      <c r="AE393" s="106">
        <f t="shared" si="71"/>
        <v>81.25</v>
      </c>
      <c r="AF393" s="106">
        <f t="shared" si="72"/>
        <v>91.588785046728972</v>
      </c>
      <c r="AG393" s="106">
        <f t="shared" si="73"/>
        <v>100</v>
      </c>
      <c r="AH393" s="106">
        <f t="shared" si="74"/>
        <v>80.335758254057083</v>
      </c>
      <c r="AI393" s="106">
        <f t="shared" si="75"/>
        <v>71.190370861903716</v>
      </c>
      <c r="AJ393" s="106">
        <f t="shared" si="76"/>
        <v>65.944370337433924</v>
      </c>
      <c r="AK393" s="106">
        <f t="shared" si="76"/>
        <v>78.374304869809279</v>
      </c>
      <c r="AL393" s="47">
        <f t="shared" si="77"/>
        <v>4160.9999999999982</v>
      </c>
      <c r="AM393" s="35" t="s">
        <v>2080</v>
      </c>
      <c r="AN393" s="35" t="s">
        <v>2080</v>
      </c>
      <c r="AO393" s="35" t="s">
        <v>2081</v>
      </c>
      <c r="AP393" s="35" t="s">
        <v>2081</v>
      </c>
      <c r="AQ393" s="37" t="s">
        <v>2080</v>
      </c>
    </row>
    <row r="394" spans="1:43" ht="24.95" customHeight="1" x14ac:dyDescent="0.25">
      <c r="A394" s="21" t="s">
        <v>1014</v>
      </c>
      <c r="B394" s="22" t="s">
        <v>1723</v>
      </c>
      <c r="C394" s="8" t="s">
        <v>127</v>
      </c>
      <c r="D394" s="8" t="s">
        <v>138</v>
      </c>
      <c r="E394" s="18" t="s">
        <v>1229</v>
      </c>
      <c r="F394" s="45" t="str">
        <f>IFERROR(VLOOKUP(E394,categoria!$A:$C,3,FALSE),"Categoria 1")</f>
        <v>Categoria 2</v>
      </c>
      <c r="G394" s="45">
        <f>VLOOKUP(E394,[2]total!$C:$F,4,FALSE)</f>
        <v>0</v>
      </c>
      <c r="H394" s="45">
        <f ca="1">' CV SIPNI MUN 2017'!H394/12*(TEXT(TODAY(),"MM")-1)</f>
        <v>18.333333333333332</v>
      </c>
      <c r="I394" s="7">
        <v>108</v>
      </c>
      <c r="J394" s="7">
        <v>110</v>
      </c>
      <c r="K394" s="7">
        <v>114</v>
      </c>
      <c r="L394" s="7">
        <v>118</v>
      </c>
      <c r="M394" s="7">
        <v>685</v>
      </c>
      <c r="N394" s="7">
        <v>811</v>
      </c>
      <c r="O394" s="7">
        <v>4679</v>
      </c>
      <c r="P394" s="7">
        <v>752</v>
      </c>
      <c r="Q394" s="45">
        <v>7487</v>
      </c>
      <c r="R394" s="45">
        <f>'[1]SH-FA2007-18'!EB396</f>
        <v>21</v>
      </c>
      <c r="S394" s="45">
        <f>'[1]SH-FA2007-18'!EC396</f>
        <v>100</v>
      </c>
      <c r="T394" s="45">
        <f>'[1]SH-FA2007-18'!ED396</f>
        <v>118</v>
      </c>
      <c r="U394" s="45">
        <f>'[1]SH-FA2007-18'!EE396</f>
        <v>107</v>
      </c>
      <c r="V394" s="45">
        <f>'[1]SH-FA2007-18'!EF396</f>
        <v>135</v>
      </c>
      <c r="W394" s="45">
        <f>'[1]SH-FA2007-18'!EG396</f>
        <v>899.8</v>
      </c>
      <c r="X394" s="45">
        <f>'[1]SH-FA2007-18'!EH396</f>
        <v>514.19999999999993</v>
      </c>
      <c r="Y394" s="45">
        <f>'[1]SH-FA2007-18'!EI396</f>
        <v>4560.2444444444436</v>
      </c>
      <c r="Z394" s="45">
        <f>'[1]SH-FA2007-18'!EJ396</f>
        <v>778.75555555555559</v>
      </c>
      <c r="AA394" s="46">
        <f t="shared" si="67"/>
        <v>7233.9999999999991</v>
      </c>
      <c r="AB394" s="106">
        <f t="shared" ca="1" si="68"/>
        <v>100</v>
      </c>
      <c r="AC394" s="106">
        <f t="shared" si="69"/>
        <v>92.592592592592595</v>
      </c>
      <c r="AD394" s="106">
        <f t="shared" si="70"/>
        <v>100</v>
      </c>
      <c r="AE394" s="106">
        <f t="shared" si="71"/>
        <v>93.859649122807014</v>
      </c>
      <c r="AF394" s="106">
        <f t="shared" si="72"/>
        <v>100</v>
      </c>
      <c r="AG394" s="106">
        <f t="shared" si="73"/>
        <v>100</v>
      </c>
      <c r="AH394" s="106">
        <f t="shared" si="74"/>
        <v>63.40320591861898</v>
      </c>
      <c r="AI394" s="106">
        <f t="shared" si="75"/>
        <v>97.461945809883389</v>
      </c>
      <c r="AJ394" s="106">
        <f t="shared" si="76"/>
        <v>100</v>
      </c>
      <c r="AK394" s="106">
        <f t="shared" si="76"/>
        <v>96.620809402965122</v>
      </c>
      <c r="AL394" s="47">
        <f t="shared" si="77"/>
        <v>253.00000000000091</v>
      </c>
      <c r="AM394" s="35" t="s">
        <v>2080</v>
      </c>
      <c r="AN394" s="35" t="s">
        <v>2080</v>
      </c>
      <c r="AO394" s="35" t="s">
        <v>2080</v>
      </c>
      <c r="AP394" s="35" t="s">
        <v>2080</v>
      </c>
      <c r="AQ394" s="37" t="s">
        <v>2080</v>
      </c>
    </row>
    <row r="395" spans="1:43" ht="24.95" customHeight="1" x14ac:dyDescent="0.25">
      <c r="A395" s="21" t="s">
        <v>996</v>
      </c>
      <c r="B395" s="22" t="s">
        <v>1732</v>
      </c>
      <c r="C395" s="8" t="s">
        <v>127</v>
      </c>
      <c r="D395" s="8" t="s">
        <v>139</v>
      </c>
      <c r="E395" s="18" t="s">
        <v>1237</v>
      </c>
      <c r="F395" s="45" t="str">
        <f>IFERROR(VLOOKUP(E395,categoria!$A:$C,3,FALSE),"Categoria 1")</f>
        <v>Categoria 2</v>
      </c>
      <c r="G395" s="45">
        <f>VLOOKUP(E395,[2]total!$C:$F,4,FALSE)</f>
        <v>0</v>
      </c>
      <c r="H395" s="45">
        <f ca="1">' CV SIPNI MUN 2017'!H395/12*(TEXT(TODAY(),"MM")-1)</f>
        <v>51.833333333333336</v>
      </c>
      <c r="I395" s="7">
        <v>309</v>
      </c>
      <c r="J395" s="7">
        <v>311</v>
      </c>
      <c r="K395" s="7">
        <v>318</v>
      </c>
      <c r="L395" s="7">
        <v>328</v>
      </c>
      <c r="M395" s="7">
        <v>1852</v>
      </c>
      <c r="N395" s="7">
        <v>2153</v>
      </c>
      <c r="O395" s="7">
        <v>14983</v>
      </c>
      <c r="P395" s="7">
        <v>2643</v>
      </c>
      <c r="Q395" s="45">
        <v>23208</v>
      </c>
      <c r="R395" s="45">
        <f>'[1]SH-FA2007-18'!EB397</f>
        <v>56</v>
      </c>
      <c r="S395" s="45">
        <f>'[1]SH-FA2007-18'!EC397</f>
        <v>371</v>
      </c>
      <c r="T395" s="45">
        <f>'[1]SH-FA2007-18'!ED397</f>
        <v>352</v>
      </c>
      <c r="U395" s="45">
        <f>'[1]SH-FA2007-18'!EE397</f>
        <v>293</v>
      </c>
      <c r="V395" s="45">
        <f>'[1]SH-FA2007-18'!EF397</f>
        <v>348</v>
      </c>
      <c r="W395" s="45">
        <f>'[1]SH-FA2007-18'!EG397</f>
        <v>3041.8</v>
      </c>
      <c r="X395" s="45">
        <f>'[1]SH-FA2007-18'!EH397</f>
        <v>1667.4</v>
      </c>
      <c r="Y395" s="45">
        <f>'[1]SH-FA2007-18'!EI397</f>
        <v>16558.599999999995</v>
      </c>
      <c r="Z395" s="45">
        <f>'[1]SH-FA2007-18'!EJ397</f>
        <v>3676.2</v>
      </c>
      <c r="AA395" s="46">
        <f t="shared" si="67"/>
        <v>26363.999999999996</v>
      </c>
      <c r="AB395" s="106">
        <f t="shared" ca="1" si="68"/>
        <v>100</v>
      </c>
      <c r="AC395" s="106">
        <f t="shared" si="69"/>
        <v>100</v>
      </c>
      <c r="AD395" s="106">
        <f t="shared" si="70"/>
        <v>100</v>
      </c>
      <c r="AE395" s="106">
        <f t="shared" si="71"/>
        <v>92.138364779874209</v>
      </c>
      <c r="AF395" s="106">
        <f t="shared" si="72"/>
        <v>100</v>
      </c>
      <c r="AG395" s="106">
        <f t="shared" si="73"/>
        <v>100</v>
      </c>
      <c r="AH395" s="106">
        <f t="shared" si="74"/>
        <v>77.445424988388297</v>
      </c>
      <c r="AI395" s="106">
        <f t="shared" si="75"/>
        <v>100</v>
      </c>
      <c r="AJ395" s="106">
        <f t="shared" si="76"/>
        <v>100</v>
      </c>
      <c r="AK395" s="106">
        <f t="shared" si="76"/>
        <v>100</v>
      </c>
      <c r="AL395" s="47" t="str">
        <f t="shared" si="77"/>
        <v>-</v>
      </c>
      <c r="AM395" s="35" t="s">
        <v>2080</v>
      </c>
      <c r="AN395" s="35" t="s">
        <v>2080</v>
      </c>
      <c r="AO395" s="35" t="s">
        <v>2080</v>
      </c>
      <c r="AP395" s="35" t="s">
        <v>2080</v>
      </c>
      <c r="AQ395" s="37" t="s">
        <v>2080</v>
      </c>
    </row>
    <row r="396" spans="1:43" ht="24.95" hidden="1" customHeight="1" x14ac:dyDescent="0.25">
      <c r="A396" s="21" t="s">
        <v>996</v>
      </c>
      <c r="B396" s="22" t="s">
        <v>1732</v>
      </c>
      <c r="C396" s="8" t="s">
        <v>127</v>
      </c>
      <c r="D396" s="8" t="s">
        <v>140</v>
      </c>
      <c r="E396" s="18" t="s">
        <v>1245</v>
      </c>
      <c r="F396" s="45" t="str">
        <f>IFERROR(VLOOKUP(E396,categoria!$A:$C,3,FALSE),"Categoria 1")</f>
        <v>Categoria 1</v>
      </c>
      <c r="G396" s="45">
        <f>VLOOKUP(E396,[2]total!$C:$F,4,FALSE)</f>
        <v>0</v>
      </c>
      <c r="H396" s="45">
        <f ca="1">' CV SIPNI MUN 2017'!H396/12*(TEXT(TODAY(),"MM")-1)</f>
        <v>8.1666666666666661</v>
      </c>
      <c r="I396" s="7">
        <v>47</v>
      </c>
      <c r="J396" s="7">
        <v>46</v>
      </c>
      <c r="K396" s="7">
        <v>46</v>
      </c>
      <c r="L396" s="7">
        <v>46</v>
      </c>
      <c r="M396" s="7">
        <v>245</v>
      </c>
      <c r="N396" s="7">
        <v>280</v>
      </c>
      <c r="O396" s="7">
        <v>2042</v>
      </c>
      <c r="P396" s="7">
        <v>541</v>
      </c>
      <c r="Q396" s="45">
        <v>3342</v>
      </c>
      <c r="R396" s="45">
        <f>'[1]SH-FA2007-18'!EB398</f>
        <v>6</v>
      </c>
      <c r="S396" s="45">
        <f>'[1]SH-FA2007-18'!EC398</f>
        <v>35</v>
      </c>
      <c r="T396" s="45">
        <f>'[1]SH-FA2007-18'!ED398</f>
        <v>41</v>
      </c>
      <c r="U396" s="45">
        <f>'[1]SH-FA2007-18'!EE398</f>
        <v>45</v>
      </c>
      <c r="V396" s="45">
        <f>'[1]SH-FA2007-18'!EF398</f>
        <v>68</v>
      </c>
      <c r="W396" s="45">
        <f>'[1]SH-FA2007-18'!EG398</f>
        <v>328.6</v>
      </c>
      <c r="X396" s="45">
        <f>'[1]SH-FA2007-18'!EH398</f>
        <v>190.8</v>
      </c>
      <c r="Y396" s="45">
        <f>'[1]SH-FA2007-18'!EI398</f>
        <v>1528.6</v>
      </c>
      <c r="Z396" s="45">
        <f>'[1]SH-FA2007-18'!EJ398</f>
        <v>517.00000000000011</v>
      </c>
      <c r="AA396" s="46">
        <f t="shared" si="67"/>
        <v>2760</v>
      </c>
      <c r="AB396" s="106">
        <f t="shared" ca="1" si="68"/>
        <v>73.469387755102048</v>
      </c>
      <c r="AC396" s="106">
        <f t="shared" si="69"/>
        <v>74.468085106382972</v>
      </c>
      <c r="AD396" s="106">
        <f t="shared" si="70"/>
        <v>89.130434782608688</v>
      </c>
      <c r="AE396" s="106">
        <f t="shared" si="71"/>
        <v>97.826086956521735</v>
      </c>
      <c r="AF396" s="106">
        <f t="shared" si="72"/>
        <v>100</v>
      </c>
      <c r="AG396" s="106">
        <f t="shared" si="73"/>
        <v>100</v>
      </c>
      <c r="AH396" s="106">
        <f t="shared" si="74"/>
        <v>68.142857142857153</v>
      </c>
      <c r="AI396" s="106">
        <f t="shared" si="75"/>
        <v>74.857982370225258</v>
      </c>
      <c r="AJ396" s="106">
        <f t="shared" si="76"/>
        <v>95.563770794824421</v>
      </c>
      <c r="AK396" s="106">
        <f t="shared" si="76"/>
        <v>82.585278276481148</v>
      </c>
      <c r="AL396" s="47">
        <f t="shared" si="77"/>
        <v>582</v>
      </c>
      <c r="AM396" s="35" t="s">
        <v>2080</v>
      </c>
      <c r="AN396" s="35" t="s">
        <v>2080</v>
      </c>
      <c r="AO396" s="35" t="s">
        <v>2080</v>
      </c>
      <c r="AP396" s="35" t="s">
        <v>2080</v>
      </c>
      <c r="AQ396" s="37" t="s">
        <v>2080</v>
      </c>
    </row>
    <row r="397" spans="1:43" ht="24.95" customHeight="1" x14ac:dyDescent="0.25">
      <c r="A397" s="21" t="s">
        <v>996</v>
      </c>
      <c r="B397" s="22" t="s">
        <v>1732</v>
      </c>
      <c r="C397" s="8" t="s">
        <v>127</v>
      </c>
      <c r="D397" s="8" t="s">
        <v>141</v>
      </c>
      <c r="E397" s="18" t="s">
        <v>1252</v>
      </c>
      <c r="F397" s="45" t="str">
        <f>IFERROR(VLOOKUP(E397,categoria!$A:$C,3,FALSE),"Categoria 1")</f>
        <v>Categoria 1</v>
      </c>
      <c r="G397" s="45">
        <f>VLOOKUP(E397,[2]total!$C:$F,4,FALSE)</f>
        <v>0</v>
      </c>
      <c r="H397" s="45">
        <f ca="1">' CV SIPNI MUN 2017'!H397/12*(TEXT(TODAY(),"MM")-1)</f>
        <v>26.666666666666668</v>
      </c>
      <c r="I397" s="7">
        <v>161</v>
      </c>
      <c r="J397" s="7">
        <v>166</v>
      </c>
      <c r="K397" s="7">
        <v>170</v>
      </c>
      <c r="L397" s="7">
        <v>173</v>
      </c>
      <c r="M397" s="7">
        <v>943</v>
      </c>
      <c r="N397" s="7">
        <v>1029</v>
      </c>
      <c r="O397" s="7">
        <v>6555</v>
      </c>
      <c r="P397" s="7">
        <v>1095</v>
      </c>
      <c r="Q397" s="45">
        <v>10452</v>
      </c>
      <c r="R397" s="45">
        <f>'[1]SH-FA2007-18'!EB399</f>
        <v>27</v>
      </c>
      <c r="S397" s="45">
        <f>'[1]SH-FA2007-18'!EC399</f>
        <v>161</v>
      </c>
      <c r="T397" s="45">
        <f>'[1]SH-FA2007-18'!ED399</f>
        <v>127</v>
      </c>
      <c r="U397" s="45">
        <f>'[1]SH-FA2007-18'!EE399</f>
        <v>132</v>
      </c>
      <c r="V397" s="45">
        <f>'[1]SH-FA2007-18'!EF399</f>
        <v>146</v>
      </c>
      <c r="W397" s="45">
        <f>'[1]SH-FA2007-18'!EG399</f>
        <v>1222</v>
      </c>
      <c r="X397" s="45">
        <f>'[1]SH-FA2007-18'!EH399</f>
        <v>769.8</v>
      </c>
      <c r="Y397" s="45">
        <f>'[1]SH-FA2007-18'!EI399</f>
        <v>7788.0000000000009</v>
      </c>
      <c r="Z397" s="45">
        <f>'[1]SH-FA2007-18'!EJ399</f>
        <v>1897.1999999999998</v>
      </c>
      <c r="AA397" s="46">
        <f t="shared" si="67"/>
        <v>12270</v>
      </c>
      <c r="AB397" s="106">
        <f t="shared" ca="1" si="68"/>
        <v>100</v>
      </c>
      <c r="AC397" s="106">
        <f t="shared" si="69"/>
        <v>100</v>
      </c>
      <c r="AD397" s="106">
        <f t="shared" si="70"/>
        <v>76.506024096385545</v>
      </c>
      <c r="AE397" s="106">
        <f t="shared" si="71"/>
        <v>77.64705882352942</v>
      </c>
      <c r="AF397" s="106">
        <f t="shared" si="72"/>
        <v>84.393063583815035</v>
      </c>
      <c r="AG397" s="106">
        <f t="shared" si="73"/>
        <v>100</v>
      </c>
      <c r="AH397" s="106">
        <f t="shared" si="74"/>
        <v>74.810495626822146</v>
      </c>
      <c r="AI397" s="106">
        <f t="shared" si="75"/>
        <v>100</v>
      </c>
      <c r="AJ397" s="106">
        <f t="shared" si="76"/>
        <v>100</v>
      </c>
      <c r="AK397" s="106">
        <f t="shared" si="76"/>
        <v>100</v>
      </c>
      <c r="AL397" s="47" t="str">
        <f t="shared" si="77"/>
        <v>-</v>
      </c>
      <c r="AM397" s="35" t="s">
        <v>2080</v>
      </c>
      <c r="AN397" s="35" t="s">
        <v>2080</v>
      </c>
      <c r="AO397" s="35" t="s">
        <v>2081</v>
      </c>
      <c r="AP397" s="35" t="s">
        <v>2080</v>
      </c>
      <c r="AQ397" s="37" t="s">
        <v>2080</v>
      </c>
    </row>
    <row r="398" spans="1:43" ht="24.95" hidden="1" customHeight="1" x14ac:dyDescent="0.25">
      <c r="A398" s="21" t="s">
        <v>1014</v>
      </c>
      <c r="B398" s="22" t="s">
        <v>1723</v>
      </c>
      <c r="C398" s="8" t="s">
        <v>127</v>
      </c>
      <c r="D398" s="8" t="s">
        <v>142</v>
      </c>
      <c r="E398" s="18" t="s">
        <v>1306</v>
      </c>
      <c r="F398" s="45" t="str">
        <f>IFERROR(VLOOKUP(E398,categoria!$A:$C,3,FALSE),"Categoria 1")</f>
        <v>Categoria 2</v>
      </c>
      <c r="G398" s="45">
        <f>VLOOKUP(E398,[2]total!$C:$F,4,FALSE)</f>
        <v>0</v>
      </c>
      <c r="H398" s="45">
        <f ca="1">' CV SIPNI MUN 2017'!H398/12*(TEXT(TODAY(),"MM")-1)</f>
        <v>36.5</v>
      </c>
      <c r="I398" s="7">
        <v>226</v>
      </c>
      <c r="J398" s="7">
        <v>232</v>
      </c>
      <c r="K398" s="7">
        <v>240</v>
      </c>
      <c r="L398" s="7">
        <v>248</v>
      </c>
      <c r="M398" s="7">
        <v>1365</v>
      </c>
      <c r="N398" s="7">
        <v>1532</v>
      </c>
      <c r="O398" s="7">
        <v>11576</v>
      </c>
      <c r="P398" s="7">
        <v>2817</v>
      </c>
      <c r="Q398" s="45">
        <v>18455</v>
      </c>
      <c r="R398" s="45">
        <f>'[1]SH-FA2007-18'!EB400</f>
        <v>48</v>
      </c>
      <c r="S398" s="45">
        <f>'[1]SH-FA2007-18'!EC400</f>
        <v>290</v>
      </c>
      <c r="T398" s="45">
        <f>'[1]SH-FA2007-18'!ED400</f>
        <v>332</v>
      </c>
      <c r="U398" s="45">
        <f>'[1]SH-FA2007-18'!EE400</f>
        <v>266</v>
      </c>
      <c r="V398" s="45">
        <f>'[1]SH-FA2007-18'!EF400</f>
        <v>262</v>
      </c>
      <c r="W398" s="45">
        <f>'[1]SH-FA2007-18'!EG400</f>
        <v>2111</v>
      </c>
      <c r="X398" s="45">
        <f>'[1]SH-FA2007-18'!EH400</f>
        <v>1185.2</v>
      </c>
      <c r="Y398" s="45">
        <f>'[1]SH-FA2007-18'!EI400</f>
        <v>8404.9333333333343</v>
      </c>
      <c r="Z398" s="45">
        <f>'[1]SH-FA2007-18'!EJ400</f>
        <v>1686.8666666666668</v>
      </c>
      <c r="AA398" s="46">
        <f t="shared" si="67"/>
        <v>14586.000000000002</v>
      </c>
      <c r="AB398" s="106">
        <f t="shared" ca="1" si="68"/>
        <v>100</v>
      </c>
      <c r="AC398" s="106">
        <f t="shared" si="69"/>
        <v>100</v>
      </c>
      <c r="AD398" s="106">
        <f t="shared" si="70"/>
        <v>100</v>
      </c>
      <c r="AE398" s="106">
        <f t="shared" si="71"/>
        <v>100</v>
      </c>
      <c r="AF398" s="106">
        <f t="shared" si="72"/>
        <v>100</v>
      </c>
      <c r="AG398" s="106">
        <f t="shared" si="73"/>
        <v>100</v>
      </c>
      <c r="AH398" s="106">
        <f t="shared" si="74"/>
        <v>77.362924281984334</v>
      </c>
      <c r="AI398" s="106">
        <f t="shared" si="75"/>
        <v>72.606542271366052</v>
      </c>
      <c r="AJ398" s="106">
        <f t="shared" si="76"/>
        <v>59.881670808188382</v>
      </c>
      <c r="AK398" s="106">
        <f t="shared" si="76"/>
        <v>79.035491736656738</v>
      </c>
      <c r="AL398" s="47">
        <f t="shared" si="77"/>
        <v>3868.9999999999982</v>
      </c>
      <c r="AM398" s="35" t="s">
        <v>2080</v>
      </c>
      <c r="AN398" s="35" t="s">
        <v>2080</v>
      </c>
      <c r="AO398" s="35" t="s">
        <v>2080</v>
      </c>
      <c r="AP398" s="35" t="s">
        <v>2080</v>
      </c>
      <c r="AQ398" s="37" t="s">
        <v>2080</v>
      </c>
    </row>
    <row r="399" spans="1:43" ht="24.95" customHeight="1" x14ac:dyDescent="0.25">
      <c r="A399" s="21" t="s">
        <v>1014</v>
      </c>
      <c r="B399" s="22" t="s">
        <v>1723</v>
      </c>
      <c r="C399" s="8" t="s">
        <v>127</v>
      </c>
      <c r="D399" s="8" t="s">
        <v>143</v>
      </c>
      <c r="E399" s="18" t="s">
        <v>1363</v>
      </c>
      <c r="F399" s="45" t="str">
        <f>IFERROR(VLOOKUP(E399,categoria!$A:$C,3,FALSE),"Categoria 1")</f>
        <v>Categoria 1</v>
      </c>
      <c r="G399" s="45">
        <f>VLOOKUP(E399,[2]total!$C:$F,4,FALSE)</f>
        <v>0</v>
      </c>
      <c r="H399" s="45">
        <f ca="1">' CV SIPNI MUN 2017'!H399/12*(TEXT(TODAY(),"MM")-1)</f>
        <v>44</v>
      </c>
      <c r="I399" s="7">
        <v>272</v>
      </c>
      <c r="J399" s="7">
        <v>280</v>
      </c>
      <c r="K399" s="7">
        <v>290</v>
      </c>
      <c r="L399" s="7">
        <v>300</v>
      </c>
      <c r="M399" s="7">
        <v>1643</v>
      </c>
      <c r="N399" s="7">
        <v>1799</v>
      </c>
      <c r="O399" s="7">
        <v>12469</v>
      </c>
      <c r="P399" s="7">
        <v>2305</v>
      </c>
      <c r="Q399" s="45">
        <v>19622</v>
      </c>
      <c r="R399" s="45">
        <f>'[1]SH-FA2007-18'!EB401</f>
        <v>36</v>
      </c>
      <c r="S399" s="45">
        <f>'[1]SH-FA2007-18'!EC401</f>
        <v>209</v>
      </c>
      <c r="T399" s="45">
        <f>'[1]SH-FA2007-18'!ED401</f>
        <v>271</v>
      </c>
      <c r="U399" s="45">
        <f>'[1]SH-FA2007-18'!EE401</f>
        <v>344</v>
      </c>
      <c r="V399" s="45">
        <f>'[1]SH-FA2007-18'!EF401</f>
        <v>316</v>
      </c>
      <c r="W399" s="45">
        <f>'[1]SH-FA2007-18'!EG401</f>
        <v>2505.1999999999998</v>
      </c>
      <c r="X399" s="45">
        <f>'[1]SH-FA2007-18'!EH401</f>
        <v>1679.2</v>
      </c>
      <c r="Y399" s="45">
        <f>'[1]SH-FA2007-18'!EI401</f>
        <v>12248.13333333333</v>
      </c>
      <c r="Z399" s="45">
        <f>'[1]SH-FA2007-18'!EJ401</f>
        <v>2517.4666666666667</v>
      </c>
      <c r="AA399" s="46">
        <f t="shared" si="67"/>
        <v>20125.999999999996</v>
      </c>
      <c r="AB399" s="106">
        <f t="shared" ca="1" si="68"/>
        <v>81.818181818181827</v>
      </c>
      <c r="AC399" s="106">
        <f t="shared" si="69"/>
        <v>76.838235294117652</v>
      </c>
      <c r="AD399" s="106">
        <f t="shared" si="70"/>
        <v>96.785714285714292</v>
      </c>
      <c r="AE399" s="106">
        <f t="shared" si="71"/>
        <v>100</v>
      </c>
      <c r="AF399" s="106">
        <f t="shared" si="72"/>
        <v>100</v>
      </c>
      <c r="AG399" s="106">
        <f t="shared" si="73"/>
        <v>100</v>
      </c>
      <c r="AH399" s="106">
        <f t="shared" si="74"/>
        <v>93.340744858254581</v>
      </c>
      <c r="AI399" s="106">
        <f t="shared" si="75"/>
        <v>98.228673777635166</v>
      </c>
      <c r="AJ399" s="106">
        <f t="shared" si="76"/>
        <v>100</v>
      </c>
      <c r="AK399" s="106">
        <f t="shared" si="76"/>
        <v>100</v>
      </c>
      <c r="AL399" s="47" t="str">
        <f t="shared" si="77"/>
        <v>-</v>
      </c>
      <c r="AM399" s="35" t="s">
        <v>2080</v>
      </c>
      <c r="AN399" s="35" t="s">
        <v>2080</v>
      </c>
      <c r="AO399" s="35" t="s">
        <v>2081</v>
      </c>
      <c r="AP399" s="35" t="s">
        <v>2080</v>
      </c>
      <c r="AQ399" s="37" t="s">
        <v>2080</v>
      </c>
    </row>
    <row r="400" spans="1:43" ht="24.95" customHeight="1" x14ac:dyDescent="0.25">
      <c r="A400" s="21" t="s">
        <v>1014</v>
      </c>
      <c r="B400" s="22" t="s">
        <v>1723</v>
      </c>
      <c r="C400" s="8" t="s">
        <v>127</v>
      </c>
      <c r="D400" s="8" t="s">
        <v>144</v>
      </c>
      <c r="E400" s="18" t="s">
        <v>1373</v>
      </c>
      <c r="F400" s="45" t="str">
        <f>IFERROR(VLOOKUP(E400,categoria!$A:$C,3,FALSE),"Categoria 1")</f>
        <v>Categoria 2</v>
      </c>
      <c r="G400" s="45">
        <f>VLOOKUP(E400,[2]total!$C:$F,4,FALSE)</f>
        <v>0</v>
      </c>
      <c r="H400" s="45">
        <f ca="1">' CV SIPNI MUN 2017'!H400/12*(TEXT(TODAY(),"MM")-1)</f>
        <v>14.333333333333334</v>
      </c>
      <c r="I400" s="7">
        <v>90</v>
      </c>
      <c r="J400" s="7">
        <v>94</v>
      </c>
      <c r="K400" s="7">
        <v>98</v>
      </c>
      <c r="L400" s="7">
        <v>101</v>
      </c>
      <c r="M400" s="7">
        <v>563</v>
      </c>
      <c r="N400" s="7">
        <v>611</v>
      </c>
      <c r="O400" s="7">
        <v>3901</v>
      </c>
      <c r="P400" s="7">
        <v>681</v>
      </c>
      <c r="Q400" s="45">
        <v>6225</v>
      </c>
      <c r="R400" s="45">
        <f>'[1]SH-FA2007-18'!EB402</f>
        <v>24</v>
      </c>
      <c r="S400" s="45">
        <f>'[1]SH-FA2007-18'!EC402</f>
        <v>132</v>
      </c>
      <c r="T400" s="45">
        <f>'[1]SH-FA2007-18'!ED402</f>
        <v>92</v>
      </c>
      <c r="U400" s="45">
        <f>'[1]SH-FA2007-18'!EE402</f>
        <v>104</v>
      </c>
      <c r="V400" s="45">
        <f>'[1]SH-FA2007-18'!EF402</f>
        <v>102</v>
      </c>
      <c r="W400" s="45">
        <f>'[1]SH-FA2007-18'!EG402</f>
        <v>887.40000000000009</v>
      </c>
      <c r="X400" s="45">
        <f>'[1]SH-FA2007-18'!EH402</f>
        <v>427</v>
      </c>
      <c r="Y400" s="45">
        <f>'[1]SH-FA2007-18'!EI402</f>
        <v>4751.2888888888892</v>
      </c>
      <c r="Z400" s="45">
        <f>'[1]SH-FA2007-18'!EJ402</f>
        <v>1278.3111111111109</v>
      </c>
      <c r="AA400" s="46">
        <f t="shared" si="67"/>
        <v>7798.0000000000009</v>
      </c>
      <c r="AB400" s="106">
        <f t="shared" ca="1" si="68"/>
        <v>100</v>
      </c>
      <c r="AC400" s="106">
        <f t="shared" si="69"/>
        <v>100</v>
      </c>
      <c r="AD400" s="106">
        <f t="shared" si="70"/>
        <v>97.872340425531917</v>
      </c>
      <c r="AE400" s="106">
        <f t="shared" si="71"/>
        <v>100</v>
      </c>
      <c r="AF400" s="106">
        <f t="shared" si="72"/>
        <v>100</v>
      </c>
      <c r="AG400" s="106">
        <f t="shared" si="73"/>
        <v>100</v>
      </c>
      <c r="AH400" s="106">
        <f t="shared" si="74"/>
        <v>69.885433715220941</v>
      </c>
      <c r="AI400" s="106">
        <f t="shared" si="75"/>
        <v>100</v>
      </c>
      <c r="AJ400" s="106">
        <f t="shared" si="76"/>
        <v>100</v>
      </c>
      <c r="AK400" s="106">
        <f t="shared" si="76"/>
        <v>100</v>
      </c>
      <c r="AL400" s="47" t="str">
        <f t="shared" si="77"/>
        <v>-</v>
      </c>
      <c r="AM400" s="35" t="s">
        <v>2080</v>
      </c>
      <c r="AN400" s="35" t="s">
        <v>2080</v>
      </c>
      <c r="AO400" s="35" t="s">
        <v>2080</v>
      </c>
      <c r="AP400" s="35" t="s">
        <v>2080</v>
      </c>
      <c r="AQ400" s="37" t="s">
        <v>2080</v>
      </c>
    </row>
    <row r="401" spans="1:43" ht="24.95" customHeight="1" x14ac:dyDescent="0.25">
      <c r="A401" s="21" t="s">
        <v>1014</v>
      </c>
      <c r="B401" s="22" t="s">
        <v>1723</v>
      </c>
      <c r="C401" s="8" t="s">
        <v>127</v>
      </c>
      <c r="D401" s="8" t="s">
        <v>145</v>
      </c>
      <c r="E401" s="18" t="s">
        <v>1380</v>
      </c>
      <c r="F401" s="45" t="str">
        <f>IFERROR(VLOOKUP(E401,categoria!$A:$C,3,FALSE),"Categoria 1")</f>
        <v>Categoria 1</v>
      </c>
      <c r="G401" s="45">
        <f>VLOOKUP(E401,[2]total!$C:$F,4,FALSE)</f>
        <v>0</v>
      </c>
      <c r="H401" s="45">
        <f ca="1">' CV SIPNI MUN 2017'!H401/12*(TEXT(TODAY(),"MM")-1)</f>
        <v>211</v>
      </c>
      <c r="I401" s="7">
        <v>1276</v>
      </c>
      <c r="J401" s="7">
        <v>1291</v>
      </c>
      <c r="K401" s="7">
        <v>1306</v>
      </c>
      <c r="L401" s="7">
        <v>1326</v>
      </c>
      <c r="M401" s="7">
        <v>6939</v>
      </c>
      <c r="N401" s="7">
        <v>7332</v>
      </c>
      <c r="O401" s="7">
        <v>52522</v>
      </c>
      <c r="P401" s="7">
        <v>8197</v>
      </c>
      <c r="Q401" s="45">
        <v>81455</v>
      </c>
      <c r="R401" s="45">
        <f>'[1]SH-FA2007-18'!EB403</f>
        <v>196</v>
      </c>
      <c r="S401" s="45">
        <f>'[1]SH-FA2007-18'!EC403</f>
        <v>1241</v>
      </c>
      <c r="T401" s="45">
        <f>'[1]SH-FA2007-18'!ED403</f>
        <v>1532</v>
      </c>
      <c r="U401" s="45">
        <f>'[1]SH-FA2007-18'!EE403</f>
        <v>1064</v>
      </c>
      <c r="V401" s="45">
        <f>'[1]SH-FA2007-18'!EF403</f>
        <v>989</v>
      </c>
      <c r="W401" s="45">
        <f>'[1]SH-FA2007-18'!EG403</f>
        <v>11766.4</v>
      </c>
      <c r="X401" s="45">
        <f>'[1]SH-FA2007-18'!EH403</f>
        <v>6664.2</v>
      </c>
      <c r="Y401" s="45">
        <f>'[1]SH-FA2007-18'!EI403</f>
        <v>53997.06666666668</v>
      </c>
      <c r="Z401" s="45">
        <f>'[1]SH-FA2007-18'!EJ403</f>
        <v>10558.333333333334</v>
      </c>
      <c r="AA401" s="46">
        <f t="shared" si="67"/>
        <v>88008.000000000015</v>
      </c>
      <c r="AB401" s="106">
        <f t="shared" ca="1" si="68"/>
        <v>92.890995260663516</v>
      </c>
      <c r="AC401" s="106">
        <f t="shared" si="69"/>
        <v>97.257053291536053</v>
      </c>
      <c r="AD401" s="106">
        <f t="shared" si="70"/>
        <v>100</v>
      </c>
      <c r="AE401" s="106">
        <f t="shared" si="71"/>
        <v>81.470137825421133</v>
      </c>
      <c r="AF401" s="106">
        <f t="shared" si="72"/>
        <v>74.58521870286576</v>
      </c>
      <c r="AG401" s="106">
        <f t="shared" si="73"/>
        <v>100</v>
      </c>
      <c r="AH401" s="106">
        <f t="shared" si="74"/>
        <v>90.89198036006546</v>
      </c>
      <c r="AI401" s="106">
        <f t="shared" si="75"/>
        <v>100</v>
      </c>
      <c r="AJ401" s="106">
        <f t="shared" si="76"/>
        <v>100</v>
      </c>
      <c r="AK401" s="106">
        <f t="shared" si="76"/>
        <v>100</v>
      </c>
      <c r="AL401" s="47" t="str">
        <f t="shared" si="77"/>
        <v>-</v>
      </c>
      <c r="AM401" s="35" t="s">
        <v>2080</v>
      </c>
      <c r="AN401" s="35" t="s">
        <v>2080</v>
      </c>
      <c r="AO401" s="35" t="s">
        <v>2080</v>
      </c>
      <c r="AP401" s="35" t="s">
        <v>2081</v>
      </c>
      <c r="AQ401" s="37" t="s">
        <v>2080</v>
      </c>
    </row>
    <row r="402" spans="1:43" ht="24.95" hidden="1" customHeight="1" x14ac:dyDescent="0.25">
      <c r="A402" s="21" t="s">
        <v>1014</v>
      </c>
      <c r="B402" s="22" t="s">
        <v>1723</v>
      </c>
      <c r="C402" s="8" t="s">
        <v>127</v>
      </c>
      <c r="D402" s="8" t="s">
        <v>146</v>
      </c>
      <c r="E402" s="18" t="s">
        <v>1381</v>
      </c>
      <c r="F402" s="45" t="str">
        <f>IFERROR(VLOOKUP(E402,categoria!$A:$C,3,FALSE),"Categoria 1")</f>
        <v>Categoria 1</v>
      </c>
      <c r="G402" s="45">
        <f>VLOOKUP(E402,[2]total!$C:$F,4,FALSE)</f>
        <v>0</v>
      </c>
      <c r="H402" s="45">
        <f ca="1">' CV SIPNI MUN 2017'!H402/12*(TEXT(TODAY(),"MM")-1)</f>
        <v>50.166666666666664</v>
      </c>
      <c r="I402" s="7">
        <v>301</v>
      </c>
      <c r="J402" s="7">
        <v>303</v>
      </c>
      <c r="K402" s="7">
        <v>310</v>
      </c>
      <c r="L402" s="7">
        <v>317</v>
      </c>
      <c r="M402" s="7">
        <v>1765</v>
      </c>
      <c r="N402" s="7">
        <v>2012</v>
      </c>
      <c r="O402" s="7">
        <v>13622</v>
      </c>
      <c r="P402" s="7">
        <v>2656</v>
      </c>
      <c r="Q402" s="45">
        <v>21587</v>
      </c>
      <c r="R402" s="45">
        <f>'[1]SH-FA2007-18'!EB404</f>
        <v>45</v>
      </c>
      <c r="S402" s="45">
        <f>'[1]SH-FA2007-18'!EC404</f>
        <v>321</v>
      </c>
      <c r="T402" s="45">
        <f>'[1]SH-FA2007-18'!ED404</f>
        <v>227</v>
      </c>
      <c r="U402" s="45">
        <f>'[1]SH-FA2007-18'!EE404</f>
        <v>258</v>
      </c>
      <c r="V402" s="45">
        <f>'[1]SH-FA2007-18'!EF404</f>
        <v>184</v>
      </c>
      <c r="W402" s="45">
        <f>'[1]SH-FA2007-18'!EG404</f>
        <v>2518.8000000000002</v>
      </c>
      <c r="X402" s="45">
        <f>'[1]SH-FA2007-18'!EH404</f>
        <v>1791.2</v>
      </c>
      <c r="Y402" s="45">
        <f>'[1]SH-FA2007-18'!EI404</f>
        <v>11557.33333333333</v>
      </c>
      <c r="Z402" s="45">
        <f>'[1]SH-FA2007-18'!EJ404</f>
        <v>1868.666666666667</v>
      </c>
      <c r="AA402" s="46">
        <f t="shared" si="67"/>
        <v>18770.999999999996</v>
      </c>
      <c r="AB402" s="106">
        <f t="shared" ca="1" si="68"/>
        <v>89.700996677740861</v>
      </c>
      <c r="AC402" s="106">
        <f t="shared" si="69"/>
        <v>100</v>
      </c>
      <c r="AD402" s="106">
        <f t="shared" si="70"/>
        <v>74.917491749174914</v>
      </c>
      <c r="AE402" s="106">
        <f t="shared" si="71"/>
        <v>83.225806451612911</v>
      </c>
      <c r="AF402" s="106">
        <f t="shared" si="72"/>
        <v>58.044164037854898</v>
      </c>
      <c r="AG402" s="106">
        <f t="shared" si="73"/>
        <v>100</v>
      </c>
      <c r="AH402" s="106">
        <f t="shared" si="74"/>
        <v>89.025844930417492</v>
      </c>
      <c r="AI402" s="106">
        <f t="shared" si="75"/>
        <v>84.843145891450078</v>
      </c>
      <c r="AJ402" s="106">
        <f t="shared" si="76"/>
        <v>70.356425702811251</v>
      </c>
      <c r="AK402" s="106">
        <f t="shared" si="76"/>
        <v>86.955111872886448</v>
      </c>
      <c r="AL402" s="47">
        <f t="shared" si="77"/>
        <v>2816.0000000000036</v>
      </c>
      <c r="AM402" s="35" t="s">
        <v>2080</v>
      </c>
      <c r="AN402" s="35" t="s">
        <v>2080</v>
      </c>
      <c r="AO402" s="35" t="s">
        <v>2081</v>
      </c>
      <c r="AP402" s="35" t="s">
        <v>2081</v>
      </c>
      <c r="AQ402" s="37" t="s">
        <v>2080</v>
      </c>
    </row>
    <row r="403" spans="1:43" ht="24.95" hidden="1" customHeight="1" x14ac:dyDescent="0.25">
      <c r="A403" s="21" t="s">
        <v>1014</v>
      </c>
      <c r="B403" s="22" t="s">
        <v>1723</v>
      </c>
      <c r="C403" s="8" t="s">
        <v>127</v>
      </c>
      <c r="D403" s="8" t="s">
        <v>147</v>
      </c>
      <c r="E403" s="18" t="s">
        <v>1391</v>
      </c>
      <c r="F403" s="45" t="str">
        <f>IFERROR(VLOOKUP(E403,categoria!$A:$C,3,FALSE),"Categoria 1")</f>
        <v>Categoria 1</v>
      </c>
      <c r="G403" s="45">
        <f>VLOOKUP(E403,[2]total!$C:$F,4,FALSE)</f>
        <v>0</v>
      </c>
      <c r="H403" s="45">
        <f ca="1">' CV SIPNI MUN 2017'!H403/12*(TEXT(TODAY(),"MM")-1)</f>
        <v>16.166666666666668</v>
      </c>
      <c r="I403" s="7">
        <v>107</v>
      </c>
      <c r="J403" s="7">
        <v>115</v>
      </c>
      <c r="K403" s="7">
        <v>122</v>
      </c>
      <c r="L403" s="7">
        <v>126</v>
      </c>
      <c r="M403" s="7">
        <v>661</v>
      </c>
      <c r="N403" s="7">
        <v>667</v>
      </c>
      <c r="O403" s="7">
        <v>4701</v>
      </c>
      <c r="P403" s="7">
        <v>802</v>
      </c>
      <c r="Q403" s="45">
        <v>7398</v>
      </c>
      <c r="R403" s="45">
        <f>'[1]SH-FA2007-18'!EB405</f>
        <v>15</v>
      </c>
      <c r="S403" s="45">
        <f>'[1]SH-FA2007-18'!EC405</f>
        <v>80</v>
      </c>
      <c r="T403" s="45">
        <f>'[1]SH-FA2007-18'!ED405</f>
        <v>93</v>
      </c>
      <c r="U403" s="45">
        <f>'[1]SH-FA2007-18'!EE405</f>
        <v>126</v>
      </c>
      <c r="V403" s="45">
        <f>'[1]SH-FA2007-18'!EF405</f>
        <v>157</v>
      </c>
      <c r="W403" s="45">
        <f>'[1]SH-FA2007-18'!EG405</f>
        <v>684.4</v>
      </c>
      <c r="X403" s="45">
        <f>'[1]SH-FA2007-18'!EH405</f>
        <v>259.60000000000002</v>
      </c>
      <c r="Y403" s="45">
        <f>'[1]SH-FA2007-18'!EI405</f>
        <v>1744.3333333333333</v>
      </c>
      <c r="Z403" s="45">
        <f>'[1]SH-FA2007-18'!EJ405</f>
        <v>271.66666666666669</v>
      </c>
      <c r="AA403" s="46">
        <f t="shared" si="67"/>
        <v>3430.9999999999995</v>
      </c>
      <c r="AB403" s="106">
        <f t="shared" ca="1" si="68"/>
        <v>92.783505154639172</v>
      </c>
      <c r="AC403" s="106">
        <f t="shared" si="69"/>
        <v>74.766355140186917</v>
      </c>
      <c r="AD403" s="106">
        <f t="shared" si="70"/>
        <v>80.869565217391298</v>
      </c>
      <c r="AE403" s="106">
        <f t="shared" si="71"/>
        <v>100</v>
      </c>
      <c r="AF403" s="106">
        <f t="shared" si="72"/>
        <v>100</v>
      </c>
      <c r="AG403" s="106">
        <f t="shared" si="73"/>
        <v>100</v>
      </c>
      <c r="AH403" s="106">
        <f t="shared" si="74"/>
        <v>38.920539730134934</v>
      </c>
      <c r="AI403" s="106">
        <f t="shared" si="75"/>
        <v>37.105580372970287</v>
      </c>
      <c r="AJ403" s="106">
        <f t="shared" si="76"/>
        <v>33.873649210307569</v>
      </c>
      <c r="AK403" s="106">
        <f t="shared" si="76"/>
        <v>46.377399297107317</v>
      </c>
      <c r="AL403" s="47">
        <f t="shared" si="77"/>
        <v>3967.0000000000005</v>
      </c>
      <c r="AM403" s="35" t="s">
        <v>2080</v>
      </c>
      <c r="AN403" s="35" t="s">
        <v>2080</v>
      </c>
      <c r="AO403" s="35" t="s">
        <v>2080</v>
      </c>
      <c r="AP403" s="35" t="s">
        <v>2080</v>
      </c>
      <c r="AQ403" s="37" t="s">
        <v>2080</v>
      </c>
    </row>
    <row r="404" spans="1:43" ht="24.95" hidden="1" customHeight="1" x14ac:dyDescent="0.25">
      <c r="A404" s="21" t="s">
        <v>1014</v>
      </c>
      <c r="B404" s="22" t="s">
        <v>1723</v>
      </c>
      <c r="C404" s="8" t="s">
        <v>127</v>
      </c>
      <c r="D404" s="8" t="s">
        <v>148</v>
      </c>
      <c r="E404" s="18" t="s">
        <v>1396</v>
      </c>
      <c r="F404" s="45" t="str">
        <f>IFERROR(VLOOKUP(E404,categoria!$A:$C,3,FALSE),"Categoria 1")</f>
        <v>Categoria 2</v>
      </c>
      <c r="G404" s="45">
        <f>VLOOKUP(E404,[2]total!$C:$F,4,FALSE)</f>
        <v>60</v>
      </c>
      <c r="H404" s="45">
        <f ca="1">' CV SIPNI MUN 2017'!H404/12*(TEXT(TODAY(),"MM")-1)</f>
        <v>49.5</v>
      </c>
      <c r="I404" s="7">
        <v>293</v>
      </c>
      <c r="J404" s="7">
        <v>293</v>
      </c>
      <c r="K404" s="7">
        <v>297</v>
      </c>
      <c r="L404" s="7">
        <v>303</v>
      </c>
      <c r="M404" s="7">
        <v>1674</v>
      </c>
      <c r="N404" s="7">
        <v>1890</v>
      </c>
      <c r="O404" s="7">
        <v>10973</v>
      </c>
      <c r="P404" s="7">
        <v>1823</v>
      </c>
      <c r="Q404" s="45">
        <v>17843</v>
      </c>
      <c r="R404" s="45">
        <f>'[1]SH-FA2007-18'!EB406</f>
        <v>42</v>
      </c>
      <c r="S404" s="45">
        <f>'[1]SH-FA2007-18'!EC406</f>
        <v>262</v>
      </c>
      <c r="T404" s="45">
        <f>'[1]SH-FA2007-18'!ED406</f>
        <v>167</v>
      </c>
      <c r="U404" s="45">
        <f>'[1]SH-FA2007-18'!EE406</f>
        <v>174</v>
      </c>
      <c r="V404" s="45">
        <f>'[1]SH-FA2007-18'!EF406</f>
        <v>256</v>
      </c>
      <c r="W404" s="45">
        <f>'[1]SH-FA2007-18'!EG406</f>
        <v>2053</v>
      </c>
      <c r="X404" s="45">
        <f>'[1]SH-FA2007-18'!EH406</f>
        <v>1314.8000000000002</v>
      </c>
      <c r="Y404" s="45">
        <f>'[1]SH-FA2007-18'!EI406</f>
        <v>9646.4888888888872</v>
      </c>
      <c r="Z404" s="45">
        <f>'[1]SH-FA2007-18'!EJ406</f>
        <v>1725.711111111111</v>
      </c>
      <c r="AA404" s="46">
        <f t="shared" si="67"/>
        <v>15641</v>
      </c>
      <c r="AB404" s="106">
        <f t="shared" ca="1" si="68"/>
        <v>84.848484848484844</v>
      </c>
      <c r="AC404" s="106">
        <f t="shared" si="69"/>
        <v>89.419795221843003</v>
      </c>
      <c r="AD404" s="106">
        <f t="shared" si="70"/>
        <v>56.996587030716725</v>
      </c>
      <c r="AE404" s="106">
        <f t="shared" si="71"/>
        <v>58.585858585858588</v>
      </c>
      <c r="AF404" s="106">
        <f t="shared" si="72"/>
        <v>84.488448844884488</v>
      </c>
      <c r="AG404" s="106">
        <f t="shared" si="73"/>
        <v>100</v>
      </c>
      <c r="AH404" s="106">
        <f t="shared" si="74"/>
        <v>69.56613756613757</v>
      </c>
      <c r="AI404" s="106">
        <f t="shared" si="75"/>
        <v>87.911135413185875</v>
      </c>
      <c r="AJ404" s="106">
        <f t="shared" si="76"/>
        <v>94.66325348936428</v>
      </c>
      <c r="AK404" s="106">
        <f t="shared" si="76"/>
        <v>87.659025948551246</v>
      </c>
      <c r="AL404" s="47">
        <f t="shared" si="77"/>
        <v>2202</v>
      </c>
      <c r="AM404" s="35" t="s">
        <v>2080</v>
      </c>
      <c r="AN404" s="35" t="s">
        <v>2080</v>
      </c>
      <c r="AO404" s="35" t="s">
        <v>2080</v>
      </c>
      <c r="AP404" s="35" t="s">
        <v>2080</v>
      </c>
      <c r="AQ404" s="37" t="s">
        <v>2080</v>
      </c>
    </row>
    <row r="405" spans="1:43" ht="24.95" hidden="1" customHeight="1" x14ac:dyDescent="0.25">
      <c r="A405" s="21" t="s">
        <v>1014</v>
      </c>
      <c r="B405" s="22" t="s">
        <v>1723</v>
      </c>
      <c r="C405" s="8" t="s">
        <v>127</v>
      </c>
      <c r="D405" s="8" t="s">
        <v>149</v>
      </c>
      <c r="E405" s="18" t="s">
        <v>1425</v>
      </c>
      <c r="F405" s="45" t="str">
        <f>IFERROR(VLOOKUP(E405,categoria!$A:$C,3,FALSE),"Categoria 1")</f>
        <v>Categoria 2</v>
      </c>
      <c r="G405" s="45">
        <f>VLOOKUP(E405,[2]total!$C:$F,4,FALSE)</f>
        <v>0</v>
      </c>
      <c r="H405" s="45">
        <f ca="1">' CV SIPNI MUN 2017'!H405/12*(TEXT(TODAY(),"MM")-1)</f>
        <v>63.666666666666664</v>
      </c>
      <c r="I405" s="7">
        <v>372</v>
      </c>
      <c r="J405" s="7">
        <v>368</v>
      </c>
      <c r="K405" s="7">
        <v>371</v>
      </c>
      <c r="L405" s="7">
        <v>379</v>
      </c>
      <c r="M405" s="7">
        <v>2090</v>
      </c>
      <c r="N405" s="7">
        <v>2397</v>
      </c>
      <c r="O405" s="7">
        <v>16682</v>
      </c>
      <c r="P405" s="7">
        <v>3616</v>
      </c>
      <c r="Q405" s="45">
        <v>26657</v>
      </c>
      <c r="R405" s="45">
        <f>'[1]SH-FA2007-18'!EB407</f>
        <v>52</v>
      </c>
      <c r="S405" s="45">
        <f>'[1]SH-FA2007-18'!EC407</f>
        <v>284</v>
      </c>
      <c r="T405" s="45">
        <f>'[1]SH-FA2007-18'!ED407</f>
        <v>290</v>
      </c>
      <c r="U405" s="45">
        <f>'[1]SH-FA2007-18'!EE407</f>
        <v>227</v>
      </c>
      <c r="V405" s="45">
        <f>'[1]SH-FA2007-18'!EF407</f>
        <v>480</v>
      </c>
      <c r="W405" s="45">
        <f>'[1]SH-FA2007-18'!EG407</f>
        <v>3028.8</v>
      </c>
      <c r="X405" s="45">
        <f>'[1]SH-FA2007-18'!EH407</f>
        <v>2230.6000000000004</v>
      </c>
      <c r="Y405" s="45">
        <f>'[1]SH-FA2007-18'!EI407</f>
        <v>13649.44444444444</v>
      </c>
      <c r="Z405" s="45">
        <f>'[1]SH-FA2007-18'!EJ407</f>
        <v>4225.1555555555551</v>
      </c>
      <c r="AA405" s="46">
        <f t="shared" si="67"/>
        <v>24466.999999999993</v>
      </c>
      <c r="AB405" s="106">
        <f t="shared" ca="1" si="68"/>
        <v>81.67539267015708</v>
      </c>
      <c r="AC405" s="106">
        <f t="shared" si="69"/>
        <v>76.344086021505376</v>
      </c>
      <c r="AD405" s="106">
        <f t="shared" si="70"/>
        <v>78.804347826086953</v>
      </c>
      <c r="AE405" s="106">
        <f t="shared" si="71"/>
        <v>61.18598382749326</v>
      </c>
      <c r="AF405" s="106">
        <f t="shared" si="72"/>
        <v>100</v>
      </c>
      <c r="AG405" s="106">
        <f t="shared" si="73"/>
        <v>100</v>
      </c>
      <c r="AH405" s="106">
        <f t="shared" si="74"/>
        <v>93.057989153108068</v>
      </c>
      <c r="AI405" s="106">
        <f t="shared" si="75"/>
        <v>81.821390986958647</v>
      </c>
      <c r="AJ405" s="106">
        <f t="shared" si="76"/>
        <v>100</v>
      </c>
      <c r="AK405" s="106">
        <f t="shared" si="76"/>
        <v>91.784521889184802</v>
      </c>
      <c r="AL405" s="47">
        <f t="shared" si="77"/>
        <v>2190.0000000000073</v>
      </c>
      <c r="AM405" s="35" t="s">
        <v>2080</v>
      </c>
      <c r="AN405" s="35" t="s">
        <v>2080</v>
      </c>
      <c r="AO405" s="35" t="s">
        <v>2080</v>
      </c>
      <c r="AP405" s="35" t="s">
        <v>2080</v>
      </c>
      <c r="AQ405" s="37" t="s">
        <v>2080</v>
      </c>
    </row>
    <row r="406" spans="1:43" ht="24.95" customHeight="1" x14ac:dyDescent="0.25">
      <c r="A406" s="21" t="s">
        <v>996</v>
      </c>
      <c r="B406" s="22" t="s">
        <v>1732</v>
      </c>
      <c r="C406" s="8" t="s">
        <v>127</v>
      </c>
      <c r="D406" s="8" t="s">
        <v>150</v>
      </c>
      <c r="E406" s="18" t="s">
        <v>1447</v>
      </c>
      <c r="F406" s="45" t="str">
        <f>IFERROR(VLOOKUP(E406,categoria!$A:$C,3,FALSE),"Categoria 1")</f>
        <v>Categoria 1</v>
      </c>
      <c r="G406" s="45">
        <f>VLOOKUP(E406,[2]total!$C:$F,4,FALSE)</f>
        <v>0</v>
      </c>
      <c r="H406" s="45">
        <f ca="1">' CV SIPNI MUN 2017'!H406/12*(TEXT(TODAY(),"MM")-1)</f>
        <v>18.833333333333332</v>
      </c>
      <c r="I406" s="7">
        <v>111</v>
      </c>
      <c r="J406" s="7">
        <v>111</v>
      </c>
      <c r="K406" s="7">
        <v>113</v>
      </c>
      <c r="L406" s="7">
        <v>116</v>
      </c>
      <c r="M406" s="7">
        <v>661</v>
      </c>
      <c r="N406" s="7">
        <v>784</v>
      </c>
      <c r="O406" s="7">
        <v>4649</v>
      </c>
      <c r="P406" s="7">
        <v>751</v>
      </c>
      <c r="Q406" s="45">
        <v>7409</v>
      </c>
      <c r="R406" s="45">
        <f>'[1]SH-FA2007-18'!EB408</f>
        <v>25</v>
      </c>
      <c r="S406" s="45">
        <f>'[1]SH-FA2007-18'!EC408</f>
        <v>163</v>
      </c>
      <c r="T406" s="45">
        <f>'[1]SH-FA2007-18'!ED408</f>
        <v>132</v>
      </c>
      <c r="U406" s="45">
        <f>'[1]SH-FA2007-18'!EE408</f>
        <v>127</v>
      </c>
      <c r="V406" s="45">
        <f>'[1]SH-FA2007-18'!EF408</f>
        <v>118</v>
      </c>
      <c r="W406" s="45">
        <f>'[1]SH-FA2007-18'!EG408</f>
        <v>935.6</v>
      </c>
      <c r="X406" s="45">
        <f>'[1]SH-FA2007-18'!EH408</f>
        <v>611.79999999999995</v>
      </c>
      <c r="Y406" s="45">
        <f>'[1]SH-FA2007-18'!EI408</f>
        <v>4403.1555555555551</v>
      </c>
      <c r="Z406" s="45">
        <f>'[1]SH-FA2007-18'!EJ408</f>
        <v>960.44444444444434</v>
      </c>
      <c r="AA406" s="46">
        <f t="shared" si="67"/>
        <v>7475.9999999999991</v>
      </c>
      <c r="AB406" s="106">
        <f t="shared" ca="1" si="68"/>
        <v>100</v>
      </c>
      <c r="AC406" s="106">
        <f t="shared" si="69"/>
        <v>100</v>
      </c>
      <c r="AD406" s="106">
        <f t="shared" si="70"/>
        <v>100</v>
      </c>
      <c r="AE406" s="106">
        <f t="shared" si="71"/>
        <v>100</v>
      </c>
      <c r="AF406" s="106">
        <f t="shared" si="72"/>
        <v>100</v>
      </c>
      <c r="AG406" s="106">
        <f t="shared" si="73"/>
        <v>100</v>
      </c>
      <c r="AH406" s="106">
        <f t="shared" si="74"/>
        <v>78.035714285714278</v>
      </c>
      <c r="AI406" s="106">
        <f t="shared" si="75"/>
        <v>94.711885471188538</v>
      </c>
      <c r="AJ406" s="106">
        <f t="shared" si="76"/>
        <v>100</v>
      </c>
      <c r="AK406" s="106">
        <f t="shared" si="76"/>
        <v>100</v>
      </c>
      <c r="AL406" s="47" t="str">
        <f t="shared" si="77"/>
        <v>-</v>
      </c>
      <c r="AM406" s="35" t="s">
        <v>2080</v>
      </c>
      <c r="AN406" s="35" t="s">
        <v>2080</v>
      </c>
      <c r="AO406" s="35" t="s">
        <v>2080</v>
      </c>
      <c r="AP406" s="35" t="s">
        <v>2080</v>
      </c>
      <c r="AQ406" s="37" t="s">
        <v>2080</v>
      </c>
    </row>
    <row r="407" spans="1:43" ht="24.95" customHeight="1" x14ac:dyDescent="0.25">
      <c r="A407" s="21" t="s">
        <v>996</v>
      </c>
      <c r="B407" s="22" t="s">
        <v>1732</v>
      </c>
      <c r="C407" s="8" t="s">
        <v>127</v>
      </c>
      <c r="D407" s="8" t="s">
        <v>151</v>
      </c>
      <c r="E407" s="18" t="s">
        <v>1469</v>
      </c>
      <c r="F407" s="45" t="str">
        <f>IFERROR(VLOOKUP(E407,categoria!$A:$C,3,FALSE),"Categoria 1")</f>
        <v>Categoria 1</v>
      </c>
      <c r="G407" s="45">
        <f>VLOOKUP(E407,[2]total!$C:$F,4,FALSE)</f>
        <v>0</v>
      </c>
      <c r="H407" s="45">
        <f ca="1">' CV SIPNI MUN 2017'!H407/12*(TEXT(TODAY(),"MM")-1)</f>
        <v>16.333333333333332</v>
      </c>
      <c r="I407" s="7">
        <v>106</v>
      </c>
      <c r="J407" s="7">
        <v>114</v>
      </c>
      <c r="K407" s="7">
        <v>121</v>
      </c>
      <c r="L407" s="7">
        <v>127</v>
      </c>
      <c r="M407" s="7">
        <v>695</v>
      </c>
      <c r="N407" s="7">
        <v>718</v>
      </c>
      <c r="O407" s="7">
        <v>4184</v>
      </c>
      <c r="P407" s="7">
        <v>576</v>
      </c>
      <c r="Q407" s="45">
        <v>6739</v>
      </c>
      <c r="R407" s="45">
        <f>'[1]SH-FA2007-18'!EB409</f>
        <v>12</v>
      </c>
      <c r="S407" s="45">
        <f>'[1]SH-FA2007-18'!EC409</f>
        <v>83</v>
      </c>
      <c r="T407" s="45">
        <f>'[1]SH-FA2007-18'!ED409</f>
        <v>80</v>
      </c>
      <c r="U407" s="45">
        <f>'[1]SH-FA2007-18'!EE409</f>
        <v>94</v>
      </c>
      <c r="V407" s="45">
        <f>'[1]SH-FA2007-18'!EF409</f>
        <v>67</v>
      </c>
      <c r="W407" s="45">
        <f>'[1]SH-FA2007-18'!EG409</f>
        <v>892.6</v>
      </c>
      <c r="X407" s="45">
        <f>'[1]SH-FA2007-18'!EH409</f>
        <v>570</v>
      </c>
      <c r="Y407" s="45">
        <f>'[1]SH-FA2007-18'!EI409</f>
        <v>5009.2</v>
      </c>
      <c r="Z407" s="45">
        <f>'[1]SH-FA2007-18'!EJ409</f>
        <v>1098.1999999999998</v>
      </c>
      <c r="AA407" s="46">
        <f t="shared" si="67"/>
        <v>7905.9999999999991</v>
      </c>
      <c r="AB407" s="106">
        <f t="shared" ca="1" si="68"/>
        <v>73.469387755102048</v>
      </c>
      <c r="AC407" s="106">
        <f t="shared" si="69"/>
        <v>78.301886792452834</v>
      </c>
      <c r="AD407" s="106">
        <f t="shared" si="70"/>
        <v>70.175438596491219</v>
      </c>
      <c r="AE407" s="106">
        <f t="shared" si="71"/>
        <v>77.685950413223139</v>
      </c>
      <c r="AF407" s="106">
        <f t="shared" si="72"/>
        <v>52.755905511811022</v>
      </c>
      <c r="AG407" s="106">
        <f t="shared" si="73"/>
        <v>100</v>
      </c>
      <c r="AH407" s="106">
        <f t="shared" si="74"/>
        <v>79.387186629526468</v>
      </c>
      <c r="AI407" s="106">
        <f t="shared" si="75"/>
        <v>100</v>
      </c>
      <c r="AJ407" s="106">
        <f t="shared" si="76"/>
        <v>100</v>
      </c>
      <c r="AK407" s="106">
        <f t="shared" si="76"/>
        <v>100</v>
      </c>
      <c r="AL407" s="47" t="str">
        <f t="shared" si="77"/>
        <v>-</v>
      </c>
      <c r="AM407" s="35" t="s">
        <v>2080</v>
      </c>
      <c r="AN407" s="35" t="s">
        <v>2080</v>
      </c>
      <c r="AO407" s="35" t="s">
        <v>2081</v>
      </c>
      <c r="AP407" s="35" t="s">
        <v>2080</v>
      </c>
      <c r="AQ407" s="37" t="s">
        <v>2080</v>
      </c>
    </row>
    <row r="408" spans="1:43" ht="24.95" hidden="1" customHeight="1" x14ac:dyDescent="0.25">
      <c r="A408" s="21" t="s">
        <v>996</v>
      </c>
      <c r="B408" s="22" t="s">
        <v>1732</v>
      </c>
      <c r="C408" s="8" t="s">
        <v>127</v>
      </c>
      <c r="D408" s="8" t="s">
        <v>152</v>
      </c>
      <c r="E408" s="18" t="s">
        <v>1472</v>
      </c>
      <c r="F408" s="45" t="str">
        <f>IFERROR(VLOOKUP(E408,categoria!$A:$C,3,FALSE),"Categoria 1")</f>
        <v>Categoria 1</v>
      </c>
      <c r="G408" s="45">
        <f>VLOOKUP(E408,[2]total!$C:$F,4,FALSE)</f>
        <v>0</v>
      </c>
      <c r="H408" s="45">
        <f ca="1">' CV SIPNI MUN 2017'!H408/12*(TEXT(TODAY(),"MM")-1)</f>
        <v>5.5</v>
      </c>
      <c r="I408" s="7">
        <v>29</v>
      </c>
      <c r="J408" s="7">
        <v>29</v>
      </c>
      <c r="K408" s="7">
        <v>29</v>
      </c>
      <c r="L408" s="7">
        <v>30</v>
      </c>
      <c r="M408" s="7">
        <v>183</v>
      </c>
      <c r="N408" s="7">
        <v>238</v>
      </c>
      <c r="O408" s="7">
        <v>1415</v>
      </c>
      <c r="P408" s="7">
        <v>261</v>
      </c>
      <c r="Q408" s="45">
        <v>2247</v>
      </c>
      <c r="R408" s="45">
        <f>'[1]SH-FA2007-18'!EB410</f>
        <v>0</v>
      </c>
      <c r="S408" s="45">
        <f>'[1]SH-FA2007-18'!EC410</f>
        <v>50</v>
      </c>
      <c r="T408" s="45">
        <f>'[1]SH-FA2007-18'!ED410</f>
        <v>33</v>
      </c>
      <c r="U408" s="45">
        <f>'[1]SH-FA2007-18'!EE410</f>
        <v>51</v>
      </c>
      <c r="V408" s="45">
        <f>'[1]SH-FA2007-18'!EF410</f>
        <v>30</v>
      </c>
      <c r="W408" s="45">
        <f>'[1]SH-FA2007-18'!EG410</f>
        <v>195.2</v>
      </c>
      <c r="X408" s="45">
        <f>'[1]SH-FA2007-18'!EH410</f>
        <v>148.4</v>
      </c>
      <c r="Y408" s="45">
        <f>'[1]SH-FA2007-18'!EI410</f>
        <v>1139.577777777778</v>
      </c>
      <c r="Z408" s="45">
        <f>'[1]SH-FA2007-18'!EJ410</f>
        <v>314.82222222222219</v>
      </c>
      <c r="AA408" s="46">
        <f t="shared" si="67"/>
        <v>1962</v>
      </c>
      <c r="AB408" s="106">
        <f t="shared" ca="1" si="68"/>
        <v>0</v>
      </c>
      <c r="AC408" s="106">
        <f t="shared" si="69"/>
        <v>100</v>
      </c>
      <c r="AD408" s="106">
        <f t="shared" si="70"/>
        <v>100</v>
      </c>
      <c r="AE408" s="106">
        <f t="shared" si="71"/>
        <v>100</v>
      </c>
      <c r="AF408" s="106">
        <f t="shared" si="72"/>
        <v>100</v>
      </c>
      <c r="AG408" s="106">
        <f t="shared" si="73"/>
        <v>100</v>
      </c>
      <c r="AH408" s="106">
        <f t="shared" si="74"/>
        <v>62.352941176470587</v>
      </c>
      <c r="AI408" s="106">
        <f t="shared" si="75"/>
        <v>80.535531998429548</v>
      </c>
      <c r="AJ408" s="106">
        <f t="shared" si="76"/>
        <v>100</v>
      </c>
      <c r="AK408" s="106">
        <f t="shared" si="76"/>
        <v>87.316421895861154</v>
      </c>
      <c r="AL408" s="47">
        <f t="shared" si="77"/>
        <v>285</v>
      </c>
      <c r="AM408" s="35" t="s">
        <v>2080</v>
      </c>
      <c r="AN408" s="35" t="s">
        <v>2080</v>
      </c>
      <c r="AO408" s="35" t="s">
        <v>2080</v>
      </c>
      <c r="AP408" s="35" t="s">
        <v>2080</v>
      </c>
      <c r="AQ408" s="37" t="s">
        <v>2080</v>
      </c>
    </row>
    <row r="409" spans="1:43" ht="24.95" hidden="1" customHeight="1" x14ac:dyDescent="0.25">
      <c r="A409" s="21" t="s">
        <v>1014</v>
      </c>
      <c r="B409" s="22" t="s">
        <v>1723</v>
      </c>
      <c r="C409" s="8" t="s">
        <v>127</v>
      </c>
      <c r="D409" s="8" t="s">
        <v>153</v>
      </c>
      <c r="E409" s="18" t="s">
        <v>1498</v>
      </c>
      <c r="F409" s="45" t="str">
        <f>IFERROR(VLOOKUP(E409,categoria!$A:$C,3,FALSE),"Categoria 1")</f>
        <v>Categoria 1</v>
      </c>
      <c r="G409" s="45">
        <f>VLOOKUP(E409,[2]total!$C:$F,4,FALSE)</f>
        <v>0</v>
      </c>
      <c r="H409" s="45">
        <f ca="1">' CV SIPNI MUN 2017'!H409/12*(TEXT(TODAY(),"MM")-1)</f>
        <v>16.5</v>
      </c>
      <c r="I409" s="7">
        <v>96</v>
      </c>
      <c r="J409" s="7">
        <v>96</v>
      </c>
      <c r="K409" s="7">
        <v>98</v>
      </c>
      <c r="L409" s="7">
        <v>102</v>
      </c>
      <c r="M409" s="7">
        <v>592</v>
      </c>
      <c r="N409" s="7">
        <v>735</v>
      </c>
      <c r="O409" s="7">
        <v>5423</v>
      </c>
      <c r="P409" s="7">
        <v>1615</v>
      </c>
      <c r="Q409" s="45">
        <v>8856</v>
      </c>
      <c r="R409" s="45">
        <f>'[1]SH-FA2007-18'!EB411</f>
        <v>16</v>
      </c>
      <c r="S409" s="45">
        <f>'[1]SH-FA2007-18'!EC411</f>
        <v>105</v>
      </c>
      <c r="T409" s="45">
        <f>'[1]SH-FA2007-18'!ED411</f>
        <v>99</v>
      </c>
      <c r="U409" s="45">
        <f>'[1]SH-FA2007-18'!EE411</f>
        <v>92</v>
      </c>
      <c r="V409" s="45">
        <f>'[1]SH-FA2007-18'!EF411</f>
        <v>116</v>
      </c>
      <c r="W409" s="45">
        <f>'[1]SH-FA2007-18'!EG411</f>
        <v>791.4</v>
      </c>
      <c r="X409" s="45">
        <f>'[1]SH-FA2007-18'!EH411</f>
        <v>403.8</v>
      </c>
      <c r="Y409" s="45">
        <f>'[1]SH-FA2007-18'!EI411</f>
        <v>2837.844444444444</v>
      </c>
      <c r="Z409" s="45">
        <f>'[1]SH-FA2007-18'!EJ411</f>
        <v>843.95555555555552</v>
      </c>
      <c r="AA409" s="46">
        <f t="shared" si="67"/>
        <v>5304.9999999999991</v>
      </c>
      <c r="AB409" s="106">
        <f t="shared" ca="1" si="68"/>
        <v>96.969696969696969</v>
      </c>
      <c r="AC409" s="106">
        <f t="shared" si="69"/>
        <v>100</v>
      </c>
      <c r="AD409" s="106">
        <f t="shared" si="70"/>
        <v>100</v>
      </c>
      <c r="AE409" s="106">
        <f t="shared" si="71"/>
        <v>93.877551020408163</v>
      </c>
      <c r="AF409" s="106">
        <f t="shared" si="72"/>
        <v>100</v>
      </c>
      <c r="AG409" s="106">
        <f t="shared" si="73"/>
        <v>100</v>
      </c>
      <c r="AH409" s="106">
        <f t="shared" si="74"/>
        <v>54.938775510204088</v>
      </c>
      <c r="AI409" s="106">
        <f t="shared" si="75"/>
        <v>52.329788759809034</v>
      </c>
      <c r="AJ409" s="106">
        <f t="shared" si="76"/>
        <v>52.257309941520468</v>
      </c>
      <c r="AK409" s="106">
        <f t="shared" si="76"/>
        <v>59.90289069557361</v>
      </c>
      <c r="AL409" s="47">
        <f t="shared" si="77"/>
        <v>3551.0000000000009</v>
      </c>
      <c r="AM409" s="35" t="s">
        <v>2080</v>
      </c>
      <c r="AN409" s="35" t="s">
        <v>2080</v>
      </c>
      <c r="AO409" s="35" t="s">
        <v>2080</v>
      </c>
      <c r="AP409" s="35" t="s">
        <v>2080</v>
      </c>
      <c r="AQ409" s="37" t="s">
        <v>2080</v>
      </c>
    </row>
    <row r="410" spans="1:43" ht="24.95" hidden="1" customHeight="1" x14ac:dyDescent="0.25">
      <c r="A410" s="21" t="s">
        <v>1014</v>
      </c>
      <c r="B410" s="22" t="s">
        <v>1723</v>
      </c>
      <c r="C410" s="8" t="s">
        <v>127</v>
      </c>
      <c r="D410" s="8" t="s">
        <v>154</v>
      </c>
      <c r="E410" s="18" t="s">
        <v>1515</v>
      </c>
      <c r="F410" s="45" t="str">
        <f>IFERROR(VLOOKUP(E410,categoria!$A:$C,3,FALSE),"Categoria 1")</f>
        <v>Categoria 1</v>
      </c>
      <c r="G410" s="45">
        <f>VLOOKUP(E410,[2]total!$C:$F,4,FALSE)</f>
        <v>0</v>
      </c>
      <c r="H410" s="45">
        <f ca="1">' CV SIPNI MUN 2017'!H410/12*(TEXT(TODAY(),"MM")-1)</f>
        <v>19.333333333333332</v>
      </c>
      <c r="I410" s="7">
        <v>110</v>
      </c>
      <c r="J410" s="7">
        <v>105</v>
      </c>
      <c r="K410" s="7">
        <v>103</v>
      </c>
      <c r="L410" s="7">
        <v>102</v>
      </c>
      <c r="M410" s="7">
        <v>566</v>
      </c>
      <c r="N410" s="7">
        <v>677</v>
      </c>
      <c r="O410" s="7">
        <v>4174</v>
      </c>
      <c r="P410" s="7">
        <v>714</v>
      </c>
      <c r="Q410" s="45">
        <v>6667</v>
      </c>
      <c r="R410" s="45">
        <f>'[1]SH-FA2007-18'!EB412</f>
        <v>12</v>
      </c>
      <c r="S410" s="45">
        <f>'[1]SH-FA2007-18'!EC412</f>
        <v>59</v>
      </c>
      <c r="T410" s="45">
        <f>'[1]SH-FA2007-18'!ED412</f>
        <v>75</v>
      </c>
      <c r="U410" s="45">
        <f>'[1]SH-FA2007-18'!EE412</f>
        <v>110</v>
      </c>
      <c r="V410" s="45">
        <f>'[1]SH-FA2007-18'!EF412</f>
        <v>92</v>
      </c>
      <c r="W410" s="45">
        <f>'[1]SH-FA2007-18'!EG412</f>
        <v>755.2</v>
      </c>
      <c r="X410" s="45">
        <f>'[1]SH-FA2007-18'!EH412</f>
        <v>453.6</v>
      </c>
      <c r="Y410" s="45">
        <f>'[1]SH-FA2007-18'!EI412</f>
        <v>2958.8222222222221</v>
      </c>
      <c r="Z410" s="45">
        <f>'[1]SH-FA2007-18'!EJ412</f>
        <v>576.37777777777785</v>
      </c>
      <c r="AA410" s="46">
        <f t="shared" si="67"/>
        <v>5092</v>
      </c>
      <c r="AB410" s="106">
        <f t="shared" ca="1" si="68"/>
        <v>62.068965517241381</v>
      </c>
      <c r="AC410" s="106">
        <f t="shared" si="69"/>
        <v>53.63636363636364</v>
      </c>
      <c r="AD410" s="106">
        <f t="shared" si="70"/>
        <v>71.428571428571431</v>
      </c>
      <c r="AE410" s="106">
        <f t="shared" si="71"/>
        <v>100</v>
      </c>
      <c r="AF410" s="106">
        <f t="shared" si="72"/>
        <v>90.196078431372555</v>
      </c>
      <c r="AG410" s="106">
        <f t="shared" si="73"/>
        <v>100</v>
      </c>
      <c r="AH410" s="106">
        <f t="shared" si="74"/>
        <v>67.001477104874454</v>
      </c>
      <c r="AI410" s="106">
        <f t="shared" si="75"/>
        <v>70.886972262151943</v>
      </c>
      <c r="AJ410" s="106">
        <f t="shared" si="76"/>
        <v>80.725178960473087</v>
      </c>
      <c r="AK410" s="106">
        <f t="shared" si="76"/>
        <v>76.376181190940457</v>
      </c>
      <c r="AL410" s="47">
        <f t="shared" si="77"/>
        <v>1575</v>
      </c>
      <c r="AM410" s="35" t="s">
        <v>2080</v>
      </c>
      <c r="AN410" s="35" t="s">
        <v>2080</v>
      </c>
      <c r="AO410" s="35" t="s">
        <v>2080</v>
      </c>
      <c r="AP410" s="35" t="s">
        <v>2080</v>
      </c>
      <c r="AQ410" s="37" t="s">
        <v>2080</v>
      </c>
    </row>
    <row r="411" spans="1:43" ht="24.95" customHeight="1" x14ac:dyDescent="0.25">
      <c r="A411" s="21" t="s">
        <v>1014</v>
      </c>
      <c r="B411" s="22" t="s">
        <v>1723</v>
      </c>
      <c r="C411" s="8" t="s">
        <v>127</v>
      </c>
      <c r="D411" s="8" t="s">
        <v>155</v>
      </c>
      <c r="E411" s="18" t="s">
        <v>1546</v>
      </c>
      <c r="F411" s="45" t="str">
        <f>IFERROR(VLOOKUP(E411,categoria!$A:$C,3,FALSE),"Categoria 1")</f>
        <v>Categoria 1</v>
      </c>
      <c r="G411" s="45">
        <f>VLOOKUP(E411,[2]total!$C:$F,4,FALSE)</f>
        <v>0</v>
      </c>
      <c r="H411" s="45">
        <f ca="1">' CV SIPNI MUN 2017'!H411/12*(TEXT(TODAY(),"MM")-1)</f>
        <v>38.833333333333336</v>
      </c>
      <c r="I411" s="7">
        <v>239</v>
      </c>
      <c r="J411" s="7">
        <v>245</v>
      </c>
      <c r="K411" s="7">
        <v>251</v>
      </c>
      <c r="L411" s="7">
        <v>258</v>
      </c>
      <c r="M411" s="7">
        <v>1385</v>
      </c>
      <c r="N411" s="7">
        <v>1474</v>
      </c>
      <c r="O411" s="7">
        <v>9516</v>
      </c>
      <c r="P411" s="7">
        <v>1606</v>
      </c>
      <c r="Q411" s="45">
        <v>15207</v>
      </c>
      <c r="R411" s="45">
        <f>'[1]SH-FA2007-18'!EB413</f>
        <v>23</v>
      </c>
      <c r="S411" s="45">
        <f>'[1]SH-FA2007-18'!EC413</f>
        <v>253</v>
      </c>
      <c r="T411" s="45">
        <f>'[1]SH-FA2007-18'!ED413</f>
        <v>233</v>
      </c>
      <c r="U411" s="45">
        <f>'[1]SH-FA2007-18'!EE413</f>
        <v>243</v>
      </c>
      <c r="V411" s="45">
        <f>'[1]SH-FA2007-18'!EF413</f>
        <v>248</v>
      </c>
      <c r="W411" s="45">
        <f>'[1]SH-FA2007-18'!EG413</f>
        <v>1874.4</v>
      </c>
      <c r="X411" s="45">
        <f>'[1]SH-FA2007-18'!EH413</f>
        <v>1158.1999999999998</v>
      </c>
      <c r="Y411" s="45">
        <f>'[1]SH-FA2007-18'!EI413</f>
        <v>10684.266666666665</v>
      </c>
      <c r="Z411" s="45">
        <f>'[1]SH-FA2007-18'!EJ413</f>
        <v>2379.1333333333332</v>
      </c>
      <c r="AA411" s="46">
        <f t="shared" si="67"/>
        <v>17096</v>
      </c>
      <c r="AB411" s="106">
        <f t="shared" ca="1" si="68"/>
        <v>59.227467811158796</v>
      </c>
      <c r="AC411" s="106">
        <f t="shared" si="69"/>
        <v>100</v>
      </c>
      <c r="AD411" s="106">
        <f t="shared" si="70"/>
        <v>95.102040816326522</v>
      </c>
      <c r="AE411" s="106">
        <f t="shared" si="71"/>
        <v>96.812749003984067</v>
      </c>
      <c r="AF411" s="106">
        <f t="shared" si="72"/>
        <v>96.124031007751938</v>
      </c>
      <c r="AG411" s="106">
        <f t="shared" si="73"/>
        <v>100</v>
      </c>
      <c r="AH411" s="106">
        <f t="shared" si="74"/>
        <v>78.575305291723183</v>
      </c>
      <c r="AI411" s="106">
        <f t="shared" si="75"/>
        <v>100</v>
      </c>
      <c r="AJ411" s="106">
        <f t="shared" si="76"/>
        <v>100</v>
      </c>
      <c r="AK411" s="106">
        <f t="shared" si="76"/>
        <v>100</v>
      </c>
      <c r="AL411" s="47" t="str">
        <f t="shared" si="77"/>
        <v>-</v>
      </c>
      <c r="AM411" s="35" t="s">
        <v>2080</v>
      </c>
      <c r="AN411" s="35" t="s">
        <v>2080</v>
      </c>
      <c r="AO411" s="35" t="s">
        <v>2080</v>
      </c>
      <c r="AP411" s="35" t="s">
        <v>2080</v>
      </c>
      <c r="AQ411" s="37" t="s">
        <v>2080</v>
      </c>
    </row>
    <row r="412" spans="1:43" ht="24.95" hidden="1" customHeight="1" x14ac:dyDescent="0.25">
      <c r="A412" s="21" t="s">
        <v>1014</v>
      </c>
      <c r="B412" s="22" t="s">
        <v>1723</v>
      </c>
      <c r="C412" s="8" t="s">
        <v>127</v>
      </c>
      <c r="D412" s="8" t="s">
        <v>156</v>
      </c>
      <c r="E412" s="18" t="s">
        <v>1552</v>
      </c>
      <c r="F412" s="45" t="str">
        <f>IFERROR(VLOOKUP(E412,categoria!$A:$C,3,FALSE),"Categoria 1")</f>
        <v>Categoria 1</v>
      </c>
      <c r="G412" s="45">
        <f>VLOOKUP(E412,[2]total!$C:$F,4,FALSE)</f>
        <v>0</v>
      </c>
      <c r="H412" s="45">
        <f ca="1">' CV SIPNI MUN 2017'!H412/12*(TEXT(TODAY(),"MM")-1)</f>
        <v>20.166666666666668</v>
      </c>
      <c r="I412" s="7">
        <v>125</v>
      </c>
      <c r="J412" s="7">
        <v>128</v>
      </c>
      <c r="K412" s="7">
        <v>134</v>
      </c>
      <c r="L412" s="7">
        <v>139</v>
      </c>
      <c r="M412" s="7">
        <v>772</v>
      </c>
      <c r="N412" s="7">
        <v>848</v>
      </c>
      <c r="O412" s="7">
        <v>5300</v>
      </c>
      <c r="P412" s="7">
        <v>1012</v>
      </c>
      <c r="Q412" s="45">
        <v>8579</v>
      </c>
      <c r="R412" s="45">
        <f>'[1]SH-FA2007-18'!EB414</f>
        <v>13</v>
      </c>
      <c r="S412" s="45">
        <f>'[1]SH-FA2007-18'!EC414</f>
        <v>123</v>
      </c>
      <c r="T412" s="45">
        <f>'[1]SH-FA2007-18'!ED414</f>
        <v>104</v>
      </c>
      <c r="U412" s="45">
        <f>'[1]SH-FA2007-18'!EE414</f>
        <v>44</v>
      </c>
      <c r="V412" s="45">
        <f>'[1]SH-FA2007-18'!EF414</f>
        <v>44</v>
      </c>
      <c r="W412" s="45">
        <f>'[1]SH-FA2007-18'!EG414</f>
        <v>759.4</v>
      </c>
      <c r="X412" s="45">
        <f>'[1]SH-FA2007-18'!EH414</f>
        <v>341.79999999999995</v>
      </c>
      <c r="Y412" s="45">
        <f>'[1]SH-FA2007-18'!EI414</f>
        <v>2196.6444444444442</v>
      </c>
      <c r="Z412" s="45">
        <f>'[1]SH-FA2007-18'!EJ414</f>
        <v>878.15555555555557</v>
      </c>
      <c r="AA412" s="46">
        <f t="shared" si="67"/>
        <v>4504</v>
      </c>
      <c r="AB412" s="106">
        <f t="shared" ca="1" si="68"/>
        <v>64.462809917355372</v>
      </c>
      <c r="AC412" s="106">
        <f t="shared" si="69"/>
        <v>98.4</v>
      </c>
      <c r="AD412" s="106">
        <f t="shared" si="70"/>
        <v>81.25</v>
      </c>
      <c r="AE412" s="106">
        <f t="shared" si="71"/>
        <v>32.835820895522389</v>
      </c>
      <c r="AF412" s="106">
        <f t="shared" si="72"/>
        <v>31.654676258992804</v>
      </c>
      <c r="AG412" s="106">
        <f t="shared" si="73"/>
        <v>98.367875647668384</v>
      </c>
      <c r="AH412" s="106">
        <f t="shared" si="74"/>
        <v>40.306603773584897</v>
      </c>
      <c r="AI412" s="106">
        <f t="shared" si="75"/>
        <v>41.446121593291402</v>
      </c>
      <c r="AJ412" s="106">
        <f t="shared" si="76"/>
        <v>86.774264382960027</v>
      </c>
      <c r="AK412" s="106">
        <f t="shared" si="76"/>
        <v>52.500291409255162</v>
      </c>
      <c r="AL412" s="47">
        <f t="shared" si="77"/>
        <v>4075</v>
      </c>
      <c r="AM412" s="35" t="s">
        <v>2080</v>
      </c>
      <c r="AN412" s="35" t="s">
        <v>2080</v>
      </c>
      <c r="AO412" s="35" t="s">
        <v>2080</v>
      </c>
      <c r="AP412" s="35" t="s">
        <v>2080</v>
      </c>
      <c r="AQ412" s="37" t="s">
        <v>2080</v>
      </c>
    </row>
    <row r="413" spans="1:43" ht="24.95" hidden="1" customHeight="1" x14ac:dyDescent="0.25">
      <c r="A413" s="21" t="s">
        <v>1014</v>
      </c>
      <c r="B413" s="22" t="s">
        <v>1723</v>
      </c>
      <c r="C413" s="8" t="s">
        <v>127</v>
      </c>
      <c r="D413" s="8" t="s">
        <v>157</v>
      </c>
      <c r="E413" s="18" t="s">
        <v>1588</v>
      </c>
      <c r="F413" s="45" t="str">
        <f>IFERROR(VLOOKUP(E413,categoria!$A:$C,3,FALSE),"Categoria 1")</f>
        <v>Categoria 2</v>
      </c>
      <c r="G413" s="45">
        <f>VLOOKUP(E413,[2]total!$C:$F,4,FALSE)</f>
        <v>0</v>
      </c>
      <c r="H413" s="45">
        <f ca="1">' CV SIPNI MUN 2017'!H413/12*(TEXT(TODAY(),"MM")-1)</f>
        <v>27.333333333333332</v>
      </c>
      <c r="I413" s="7">
        <v>164</v>
      </c>
      <c r="J413" s="7">
        <v>164</v>
      </c>
      <c r="K413" s="7">
        <v>167</v>
      </c>
      <c r="L413" s="7">
        <v>172</v>
      </c>
      <c r="M413" s="7">
        <v>943</v>
      </c>
      <c r="N413" s="7">
        <v>1055</v>
      </c>
      <c r="O413" s="7">
        <v>6678</v>
      </c>
      <c r="P413" s="7">
        <v>969</v>
      </c>
      <c r="Q413" s="45">
        <v>10476</v>
      </c>
      <c r="R413" s="45">
        <f>'[1]SH-FA2007-18'!EB415</f>
        <v>41</v>
      </c>
      <c r="S413" s="45">
        <f>'[1]SH-FA2007-18'!EC415</f>
        <v>191</v>
      </c>
      <c r="T413" s="45">
        <f>'[1]SH-FA2007-18'!ED415</f>
        <v>178</v>
      </c>
      <c r="U413" s="45">
        <f>'[1]SH-FA2007-18'!EE415</f>
        <v>148</v>
      </c>
      <c r="V413" s="45">
        <f>'[1]SH-FA2007-18'!EF415</f>
        <v>135</v>
      </c>
      <c r="W413" s="45">
        <f>'[1]SH-FA2007-18'!EG415</f>
        <v>1123.2</v>
      </c>
      <c r="X413" s="45">
        <f>'[1]SH-FA2007-18'!EH415</f>
        <v>366</v>
      </c>
      <c r="Y413" s="45">
        <f>'[1]SH-FA2007-18'!EI415</f>
        <v>3699.3777777777777</v>
      </c>
      <c r="Z413" s="45">
        <f>'[1]SH-FA2007-18'!EJ415</f>
        <v>1152.4222222222222</v>
      </c>
      <c r="AA413" s="46">
        <f t="shared" si="67"/>
        <v>7034</v>
      </c>
      <c r="AB413" s="106">
        <f t="shared" ca="1" si="68"/>
        <v>100</v>
      </c>
      <c r="AC413" s="106">
        <f t="shared" si="69"/>
        <v>100</v>
      </c>
      <c r="AD413" s="106">
        <f t="shared" si="70"/>
        <v>100</v>
      </c>
      <c r="AE413" s="106">
        <f t="shared" si="71"/>
        <v>88.622754491017957</v>
      </c>
      <c r="AF413" s="106">
        <f t="shared" si="72"/>
        <v>78.488372093023244</v>
      </c>
      <c r="AG413" s="106">
        <f t="shared" si="73"/>
        <v>100</v>
      </c>
      <c r="AH413" s="106">
        <f t="shared" si="74"/>
        <v>34.691943127962084</v>
      </c>
      <c r="AI413" s="106">
        <f t="shared" si="75"/>
        <v>55.396492629197034</v>
      </c>
      <c r="AJ413" s="106">
        <f t="shared" si="76"/>
        <v>100</v>
      </c>
      <c r="AK413" s="106">
        <f t="shared" si="76"/>
        <v>67.143948071783115</v>
      </c>
      <c r="AL413" s="47">
        <f t="shared" si="77"/>
        <v>3442</v>
      </c>
      <c r="AM413" s="35" t="s">
        <v>2080</v>
      </c>
      <c r="AN413" s="35" t="s">
        <v>2080</v>
      </c>
      <c r="AO413" s="35" t="s">
        <v>2080</v>
      </c>
      <c r="AP413" s="35" t="s">
        <v>2080</v>
      </c>
      <c r="AQ413" s="37" t="s">
        <v>2080</v>
      </c>
    </row>
    <row r="414" spans="1:43" ht="24.95" hidden="1" customHeight="1" x14ac:dyDescent="0.25">
      <c r="A414" s="21" t="s">
        <v>1014</v>
      </c>
      <c r="B414" s="22" t="s">
        <v>1723</v>
      </c>
      <c r="C414" s="8" t="s">
        <v>127</v>
      </c>
      <c r="D414" s="8" t="s">
        <v>158</v>
      </c>
      <c r="E414" s="18" t="s">
        <v>1603</v>
      </c>
      <c r="F414" s="45" t="str">
        <f>IFERROR(VLOOKUP(E414,categoria!$A:$C,3,FALSE),"Categoria 1")</f>
        <v>Categoria 1</v>
      </c>
      <c r="G414" s="45">
        <f>VLOOKUP(E414,[2]total!$C:$F,4,FALSE)</f>
        <v>0</v>
      </c>
      <c r="H414" s="45">
        <f ca="1">' CV SIPNI MUN 2017'!H414/12*(TEXT(TODAY(),"MM")-1)</f>
        <v>3.3333333333333335</v>
      </c>
      <c r="I414" s="7">
        <v>25</v>
      </c>
      <c r="J414" s="7">
        <v>30</v>
      </c>
      <c r="K414" s="7">
        <v>35</v>
      </c>
      <c r="L414" s="7">
        <v>39</v>
      </c>
      <c r="M414" s="7">
        <v>248</v>
      </c>
      <c r="N414" s="7">
        <v>281</v>
      </c>
      <c r="O414" s="7">
        <v>1603</v>
      </c>
      <c r="P414" s="7">
        <v>344</v>
      </c>
      <c r="Q414" s="45">
        <v>2625</v>
      </c>
      <c r="R414" s="45">
        <f>'[1]SH-FA2007-18'!EB416</f>
        <v>7</v>
      </c>
      <c r="S414" s="45">
        <f>'[1]SH-FA2007-18'!EC416</f>
        <v>46</v>
      </c>
      <c r="T414" s="45">
        <f>'[1]SH-FA2007-18'!ED416</f>
        <v>40</v>
      </c>
      <c r="U414" s="45">
        <f>'[1]SH-FA2007-18'!EE416</f>
        <v>54</v>
      </c>
      <c r="V414" s="45">
        <f>'[1]SH-FA2007-18'!EF416</f>
        <v>45</v>
      </c>
      <c r="W414" s="45">
        <f>'[1]SH-FA2007-18'!EG416</f>
        <v>253</v>
      </c>
      <c r="X414" s="45">
        <f>'[1]SH-FA2007-18'!EH416</f>
        <v>113.80000000000001</v>
      </c>
      <c r="Y414" s="45">
        <f>'[1]SH-FA2007-18'!EI416</f>
        <v>776.28888888888901</v>
      </c>
      <c r="Z414" s="45">
        <f>'[1]SH-FA2007-18'!EJ416</f>
        <v>136.91111111111113</v>
      </c>
      <c r="AA414" s="46">
        <f t="shared" si="67"/>
        <v>1472</v>
      </c>
      <c r="AB414" s="106">
        <f t="shared" ca="1" si="68"/>
        <v>100</v>
      </c>
      <c r="AC414" s="106">
        <f t="shared" si="69"/>
        <v>100</v>
      </c>
      <c r="AD414" s="106">
        <f t="shared" si="70"/>
        <v>100</v>
      </c>
      <c r="AE414" s="106">
        <f t="shared" si="71"/>
        <v>100</v>
      </c>
      <c r="AF414" s="106">
        <f t="shared" si="72"/>
        <v>100</v>
      </c>
      <c r="AG414" s="106">
        <f t="shared" si="73"/>
        <v>100</v>
      </c>
      <c r="AH414" s="106">
        <f t="shared" si="74"/>
        <v>40.4982206405694</v>
      </c>
      <c r="AI414" s="106">
        <f t="shared" si="75"/>
        <v>48.427254453455333</v>
      </c>
      <c r="AJ414" s="106">
        <f t="shared" si="76"/>
        <v>39.799741602067193</v>
      </c>
      <c r="AK414" s="106">
        <f t="shared" si="76"/>
        <v>56.076190476190476</v>
      </c>
      <c r="AL414" s="47">
        <f t="shared" si="77"/>
        <v>1153</v>
      </c>
      <c r="AM414" s="35" t="s">
        <v>2080</v>
      </c>
      <c r="AN414" s="35" t="s">
        <v>2080</v>
      </c>
      <c r="AO414" s="35" t="s">
        <v>2080</v>
      </c>
      <c r="AP414" s="35" t="s">
        <v>2080</v>
      </c>
      <c r="AQ414" s="37" t="s">
        <v>2080</v>
      </c>
    </row>
    <row r="415" spans="1:43" ht="24.95" customHeight="1" x14ac:dyDescent="0.25">
      <c r="A415" s="21" t="s">
        <v>1014</v>
      </c>
      <c r="B415" s="22" t="s">
        <v>1723</v>
      </c>
      <c r="C415" s="8" t="s">
        <v>127</v>
      </c>
      <c r="D415" s="8" t="s">
        <v>159</v>
      </c>
      <c r="E415" s="18" t="s">
        <v>1634</v>
      </c>
      <c r="F415" s="45" t="str">
        <f>IFERROR(VLOOKUP(E415,categoria!$A:$C,3,FALSE),"Categoria 1")</f>
        <v>Categoria 1</v>
      </c>
      <c r="G415" s="45">
        <f>VLOOKUP(E415,[2]total!$C:$F,4,FALSE)</f>
        <v>0</v>
      </c>
      <c r="H415" s="45">
        <f ca="1">' CV SIPNI MUN 2017'!H415/12*(TEXT(TODAY(),"MM")-1)</f>
        <v>44.833333333333336</v>
      </c>
      <c r="I415" s="7">
        <v>274</v>
      </c>
      <c r="J415" s="7">
        <v>282</v>
      </c>
      <c r="K415" s="7">
        <v>291</v>
      </c>
      <c r="L415" s="7">
        <v>300</v>
      </c>
      <c r="M415" s="7">
        <v>1638</v>
      </c>
      <c r="N415" s="7">
        <v>1799</v>
      </c>
      <c r="O415" s="7">
        <v>11665</v>
      </c>
      <c r="P415" s="7">
        <v>1995</v>
      </c>
      <c r="Q415" s="45">
        <v>18513</v>
      </c>
      <c r="R415" s="45">
        <f>'[1]SH-FA2007-18'!EB417</f>
        <v>22</v>
      </c>
      <c r="S415" s="45">
        <f>'[1]SH-FA2007-18'!EC417</f>
        <v>296</v>
      </c>
      <c r="T415" s="45">
        <f>'[1]SH-FA2007-18'!ED417</f>
        <v>347</v>
      </c>
      <c r="U415" s="45">
        <f>'[1]SH-FA2007-18'!EE417</f>
        <v>296</v>
      </c>
      <c r="V415" s="45">
        <f>'[1]SH-FA2007-18'!EF417</f>
        <v>281</v>
      </c>
      <c r="W415" s="45">
        <f>'[1]SH-FA2007-18'!EG417</f>
        <v>2557</v>
      </c>
      <c r="X415" s="45">
        <f>'[1]SH-FA2007-18'!EH417</f>
        <v>1665.9999999999998</v>
      </c>
      <c r="Y415" s="45">
        <f>'[1]SH-FA2007-18'!EI417</f>
        <v>11053.311111111114</v>
      </c>
      <c r="Z415" s="45">
        <f>'[1]SH-FA2007-18'!EJ417</f>
        <v>2302.6888888888884</v>
      </c>
      <c r="AA415" s="46">
        <f t="shared" si="67"/>
        <v>18821.000000000004</v>
      </c>
      <c r="AB415" s="106">
        <f t="shared" ca="1" si="68"/>
        <v>49.070631970260223</v>
      </c>
      <c r="AC415" s="106">
        <f t="shared" si="69"/>
        <v>100</v>
      </c>
      <c r="AD415" s="106">
        <f t="shared" si="70"/>
        <v>100</v>
      </c>
      <c r="AE415" s="106">
        <f t="shared" si="71"/>
        <v>100</v>
      </c>
      <c r="AF415" s="106">
        <f t="shared" si="72"/>
        <v>93.666666666666671</v>
      </c>
      <c r="AG415" s="106">
        <f t="shared" si="73"/>
        <v>100</v>
      </c>
      <c r="AH415" s="106">
        <f t="shared" si="74"/>
        <v>92.607003891050567</v>
      </c>
      <c r="AI415" s="106">
        <f t="shared" si="75"/>
        <v>94.756203267133415</v>
      </c>
      <c r="AJ415" s="106">
        <f t="shared" si="76"/>
        <v>100</v>
      </c>
      <c r="AK415" s="106">
        <f t="shared" si="76"/>
        <v>100</v>
      </c>
      <c r="AL415" s="47" t="str">
        <f t="shared" si="77"/>
        <v>-</v>
      </c>
      <c r="AM415" s="35" t="s">
        <v>2080</v>
      </c>
      <c r="AN415" s="35" t="s">
        <v>2080</v>
      </c>
      <c r="AO415" s="35" t="s">
        <v>2081</v>
      </c>
      <c r="AP415" s="35" t="s">
        <v>2080</v>
      </c>
      <c r="AQ415" s="37" t="s">
        <v>2080</v>
      </c>
    </row>
    <row r="416" spans="1:43" ht="24.95" customHeight="1" x14ac:dyDescent="0.25">
      <c r="A416" s="21" t="s">
        <v>1014</v>
      </c>
      <c r="B416" s="22" t="s">
        <v>1723</v>
      </c>
      <c r="C416" s="8" t="s">
        <v>127</v>
      </c>
      <c r="D416" s="8" t="s">
        <v>160</v>
      </c>
      <c r="E416" s="18" t="s">
        <v>1637</v>
      </c>
      <c r="F416" s="45" t="str">
        <f>IFERROR(VLOOKUP(E416,categoria!$A:$C,3,FALSE),"Categoria 1")</f>
        <v>Categoria 1</v>
      </c>
      <c r="G416" s="45">
        <f>VLOOKUP(E416,[2]total!$C:$F,4,FALSE)</f>
        <v>0</v>
      </c>
      <c r="H416" s="45">
        <f ca="1">' CV SIPNI MUN 2017'!H416/12*(TEXT(TODAY(),"MM")-1)</f>
        <v>5.833333333333333</v>
      </c>
      <c r="I416" s="7">
        <v>37</v>
      </c>
      <c r="J416" s="7">
        <v>39</v>
      </c>
      <c r="K416" s="7">
        <v>40</v>
      </c>
      <c r="L416" s="7">
        <v>41</v>
      </c>
      <c r="M416" s="7">
        <v>212</v>
      </c>
      <c r="N416" s="7">
        <v>223</v>
      </c>
      <c r="O416" s="7">
        <v>1925</v>
      </c>
      <c r="P416" s="7">
        <v>572</v>
      </c>
      <c r="Q416" s="45">
        <v>3124</v>
      </c>
      <c r="R416" s="45">
        <f>'[1]SH-FA2007-18'!EB418</f>
        <v>14</v>
      </c>
      <c r="S416" s="45">
        <f>'[1]SH-FA2007-18'!EC418</f>
        <v>32</v>
      </c>
      <c r="T416" s="45">
        <f>'[1]SH-FA2007-18'!ED418</f>
        <v>92</v>
      </c>
      <c r="U416" s="45">
        <f>'[1]SH-FA2007-18'!EE418</f>
        <v>47</v>
      </c>
      <c r="V416" s="45">
        <f>'[1]SH-FA2007-18'!EF418</f>
        <v>61</v>
      </c>
      <c r="W416" s="45">
        <f>'[1]SH-FA2007-18'!EG418</f>
        <v>470.4</v>
      </c>
      <c r="X416" s="45">
        <f>'[1]SH-FA2007-18'!EH418</f>
        <v>299</v>
      </c>
      <c r="Y416" s="45">
        <f>'[1]SH-FA2007-18'!EI418</f>
        <v>3028.1777777777775</v>
      </c>
      <c r="Z416" s="45">
        <f>'[1]SH-FA2007-18'!EJ418</f>
        <v>893.42222222222233</v>
      </c>
      <c r="AA416" s="46">
        <f t="shared" si="67"/>
        <v>4937</v>
      </c>
      <c r="AB416" s="106">
        <f t="shared" ca="1" si="68"/>
        <v>100</v>
      </c>
      <c r="AC416" s="106">
        <f t="shared" si="69"/>
        <v>86.486486486486484</v>
      </c>
      <c r="AD416" s="106">
        <f t="shared" si="70"/>
        <v>100</v>
      </c>
      <c r="AE416" s="106">
        <f t="shared" si="71"/>
        <v>100</v>
      </c>
      <c r="AF416" s="106">
        <f t="shared" si="72"/>
        <v>100</v>
      </c>
      <c r="AG416" s="106">
        <f t="shared" si="73"/>
        <v>100</v>
      </c>
      <c r="AH416" s="106">
        <f t="shared" si="74"/>
        <v>100</v>
      </c>
      <c r="AI416" s="106">
        <f t="shared" si="75"/>
        <v>100</v>
      </c>
      <c r="AJ416" s="106">
        <f t="shared" si="76"/>
        <v>100</v>
      </c>
      <c r="AK416" s="106">
        <f t="shared" si="76"/>
        <v>100</v>
      </c>
      <c r="AL416" s="47" t="str">
        <f t="shared" si="77"/>
        <v>-</v>
      </c>
      <c r="AM416" s="35" t="s">
        <v>2080</v>
      </c>
      <c r="AN416" s="35" t="s">
        <v>2080</v>
      </c>
      <c r="AO416" s="35" t="s">
        <v>2080</v>
      </c>
      <c r="AP416" s="35" t="s">
        <v>2080</v>
      </c>
      <c r="AQ416" s="37" t="s">
        <v>2080</v>
      </c>
    </row>
    <row r="417" spans="1:43" ht="24.95" hidden="1" customHeight="1" x14ac:dyDescent="0.25">
      <c r="A417" s="21" t="s">
        <v>996</v>
      </c>
      <c r="B417" s="22" t="s">
        <v>1732</v>
      </c>
      <c r="C417" s="8" t="s">
        <v>127</v>
      </c>
      <c r="D417" s="8" t="s">
        <v>161</v>
      </c>
      <c r="E417" s="18" t="s">
        <v>1648</v>
      </c>
      <c r="F417" s="45" t="str">
        <f>IFERROR(VLOOKUP(E417,categoria!$A:$C,3,FALSE),"Categoria 1")</f>
        <v>Categoria 1</v>
      </c>
      <c r="G417" s="45">
        <f>VLOOKUP(E417,[2]total!$C:$F,4,FALSE)</f>
        <v>0</v>
      </c>
      <c r="H417" s="45">
        <f ca="1">' CV SIPNI MUN 2017'!H417/12*(TEXT(TODAY(),"MM")-1)</f>
        <v>20.666666666666668</v>
      </c>
      <c r="I417" s="7">
        <v>118</v>
      </c>
      <c r="J417" s="7">
        <v>113</v>
      </c>
      <c r="K417" s="7">
        <v>112</v>
      </c>
      <c r="L417" s="7">
        <v>111</v>
      </c>
      <c r="M417" s="7">
        <v>588</v>
      </c>
      <c r="N417" s="7">
        <v>674</v>
      </c>
      <c r="O417" s="7">
        <v>5834</v>
      </c>
      <c r="P417" s="7">
        <v>1544</v>
      </c>
      <c r="Q417" s="45">
        <v>9218</v>
      </c>
      <c r="R417" s="45">
        <f>'[1]SH-FA2007-18'!EB419</f>
        <v>9</v>
      </c>
      <c r="S417" s="45">
        <f>'[1]SH-FA2007-18'!EC419</f>
        <v>99</v>
      </c>
      <c r="T417" s="45">
        <f>'[1]SH-FA2007-18'!ED419</f>
        <v>90</v>
      </c>
      <c r="U417" s="45">
        <f>'[1]SH-FA2007-18'!EE419</f>
        <v>98</v>
      </c>
      <c r="V417" s="45">
        <f>'[1]SH-FA2007-18'!EF419</f>
        <v>106</v>
      </c>
      <c r="W417" s="45">
        <f>'[1]SH-FA2007-18'!EG419</f>
        <v>968.6</v>
      </c>
      <c r="X417" s="45">
        <f>'[1]SH-FA2007-18'!EH419</f>
        <v>574.79999999999995</v>
      </c>
      <c r="Y417" s="45">
        <f>'[1]SH-FA2007-18'!EI419</f>
        <v>5310.0666666666684</v>
      </c>
      <c r="Z417" s="45">
        <f>'[1]SH-FA2007-18'!EJ419</f>
        <v>1229.5333333333335</v>
      </c>
      <c r="AA417" s="46">
        <f t="shared" si="67"/>
        <v>8485.0000000000018</v>
      </c>
      <c r="AB417" s="106">
        <f t="shared" ca="1" si="68"/>
        <v>43.548387096774192</v>
      </c>
      <c r="AC417" s="106">
        <f t="shared" si="69"/>
        <v>83.898305084745758</v>
      </c>
      <c r="AD417" s="106">
        <f t="shared" si="70"/>
        <v>79.646017699115049</v>
      </c>
      <c r="AE417" s="106">
        <f t="shared" si="71"/>
        <v>87.5</v>
      </c>
      <c r="AF417" s="106">
        <f t="shared" si="72"/>
        <v>95.495495495495504</v>
      </c>
      <c r="AG417" s="106">
        <f t="shared" si="73"/>
        <v>100</v>
      </c>
      <c r="AH417" s="106">
        <f t="shared" si="74"/>
        <v>85.281899109792278</v>
      </c>
      <c r="AI417" s="106">
        <f t="shared" si="75"/>
        <v>91.01931207861962</v>
      </c>
      <c r="AJ417" s="106">
        <f t="shared" si="76"/>
        <v>79.632987910189996</v>
      </c>
      <c r="AK417" s="106">
        <f t="shared" si="76"/>
        <v>92.048166630505563</v>
      </c>
      <c r="AL417" s="47">
        <f t="shared" si="77"/>
        <v>732.99999999999818</v>
      </c>
      <c r="AM417" s="35" t="s">
        <v>2080</v>
      </c>
      <c r="AN417" s="35" t="s">
        <v>2080</v>
      </c>
      <c r="AO417" s="35" t="s">
        <v>2080</v>
      </c>
      <c r="AP417" s="35" t="s">
        <v>2080</v>
      </c>
      <c r="AQ417" s="37" t="s">
        <v>2080</v>
      </c>
    </row>
    <row r="418" spans="1:43" ht="24.95" hidden="1" customHeight="1" x14ac:dyDescent="0.25">
      <c r="A418" s="21" t="s">
        <v>1745</v>
      </c>
      <c r="B418" s="22" t="s">
        <v>1746</v>
      </c>
      <c r="C418" s="8" t="s">
        <v>466</v>
      </c>
      <c r="D418" s="8" t="s">
        <v>467</v>
      </c>
      <c r="E418" s="18" t="s">
        <v>1804</v>
      </c>
      <c r="F418" s="45" t="str">
        <f>IFERROR(VLOOKUP(E418,categoria!$A:$C,3,FALSE),"Categoria 1")</f>
        <v>Categoria 1</v>
      </c>
      <c r="G418" s="45">
        <f>VLOOKUP(E418,[2]total!$C:$F,4,FALSE)</f>
        <v>50</v>
      </c>
      <c r="H418" s="45">
        <f ca="1">' CV SIPNI MUN 2017'!H418/12*(TEXT(TODAY(),"MM")-1)</f>
        <v>10.833333333333334</v>
      </c>
      <c r="I418" s="7">
        <v>68</v>
      </c>
      <c r="J418" s="7">
        <v>70</v>
      </c>
      <c r="K418" s="7">
        <v>73</v>
      </c>
      <c r="L418" s="7">
        <v>75</v>
      </c>
      <c r="M418" s="7">
        <v>393</v>
      </c>
      <c r="N418" s="7">
        <v>416</v>
      </c>
      <c r="O418" s="7">
        <v>2767</v>
      </c>
      <c r="P418" s="7">
        <v>504</v>
      </c>
      <c r="Q418" s="45">
        <v>4431</v>
      </c>
      <c r="R418" s="45">
        <f>'[1]SH-FA2007-18'!EB420</f>
        <v>0</v>
      </c>
      <c r="S418" s="45">
        <f>'[1]SH-FA2007-18'!EC420</f>
        <v>25</v>
      </c>
      <c r="T418" s="45">
        <f>'[1]SH-FA2007-18'!ED420</f>
        <v>49</v>
      </c>
      <c r="U418" s="45">
        <f>'[1]SH-FA2007-18'!EE420</f>
        <v>52</v>
      </c>
      <c r="V418" s="45">
        <f>'[1]SH-FA2007-18'!EF420</f>
        <v>74</v>
      </c>
      <c r="W418" s="45">
        <f>'[1]SH-FA2007-18'!EG420</f>
        <v>500.6</v>
      </c>
      <c r="X418" s="45">
        <f>'[1]SH-FA2007-18'!EH420</f>
        <v>303</v>
      </c>
      <c r="Y418" s="45">
        <f>'[1]SH-FA2007-18'!EI420</f>
        <v>1958.8666666666668</v>
      </c>
      <c r="Z418" s="45">
        <f>'[1]SH-FA2007-18'!EJ420</f>
        <v>342.5333333333333</v>
      </c>
      <c r="AA418" s="46">
        <f t="shared" si="67"/>
        <v>3305</v>
      </c>
      <c r="AB418" s="106">
        <f t="shared" ca="1" si="68"/>
        <v>0</v>
      </c>
      <c r="AC418" s="106">
        <f t="shared" si="69"/>
        <v>36.764705882352942</v>
      </c>
      <c r="AD418" s="106">
        <f t="shared" si="70"/>
        <v>70</v>
      </c>
      <c r="AE418" s="106">
        <f t="shared" si="71"/>
        <v>71.232876712328761</v>
      </c>
      <c r="AF418" s="106">
        <f t="shared" si="72"/>
        <v>98.666666666666671</v>
      </c>
      <c r="AG418" s="106">
        <f t="shared" si="73"/>
        <v>100</v>
      </c>
      <c r="AH418" s="106">
        <f t="shared" si="74"/>
        <v>72.836538461538453</v>
      </c>
      <c r="AI418" s="106">
        <f t="shared" si="75"/>
        <v>70.793880255390917</v>
      </c>
      <c r="AJ418" s="106">
        <f t="shared" si="76"/>
        <v>67.962962962962962</v>
      </c>
      <c r="AK418" s="106">
        <f t="shared" si="76"/>
        <v>74.588129090498754</v>
      </c>
      <c r="AL418" s="47">
        <f t="shared" si="77"/>
        <v>1126</v>
      </c>
      <c r="AM418" s="35" t="s">
        <v>2080</v>
      </c>
      <c r="AN418" s="35" t="s">
        <v>2080</v>
      </c>
      <c r="AO418" s="35" t="s">
        <v>2080</v>
      </c>
      <c r="AP418" s="35" t="s">
        <v>2080</v>
      </c>
      <c r="AQ418" s="37" t="s">
        <v>2080</v>
      </c>
    </row>
    <row r="419" spans="1:43" ht="24.95" hidden="1" customHeight="1" x14ac:dyDescent="0.25">
      <c r="A419" s="21" t="s">
        <v>1748</v>
      </c>
      <c r="B419" s="22" t="s">
        <v>1746</v>
      </c>
      <c r="C419" s="8" t="s">
        <v>466</v>
      </c>
      <c r="D419" s="8" t="s">
        <v>468</v>
      </c>
      <c r="E419" s="18" t="s">
        <v>1095</v>
      </c>
      <c r="F419" s="45" t="str">
        <f>IFERROR(VLOOKUP(E419,categoria!$A:$C,3,FALSE),"Categoria 1")</f>
        <v>Categoria 2</v>
      </c>
      <c r="G419" s="45">
        <f>VLOOKUP(E419,[2]total!$C:$F,4,FALSE)</f>
        <v>600</v>
      </c>
      <c r="H419" s="45">
        <f ca="1">' CV SIPNI MUN 2017'!H419/12*(TEXT(TODAY(),"MM")-1)</f>
        <v>110.33333333333333</v>
      </c>
      <c r="I419" s="7">
        <v>682</v>
      </c>
      <c r="J419" s="7">
        <v>702</v>
      </c>
      <c r="K419" s="7">
        <v>725</v>
      </c>
      <c r="L419" s="7">
        <v>746</v>
      </c>
      <c r="M419" s="7">
        <v>4076</v>
      </c>
      <c r="N419" s="7">
        <v>4541</v>
      </c>
      <c r="O419" s="7">
        <v>30448</v>
      </c>
      <c r="P419" s="7">
        <v>4654</v>
      </c>
      <c r="Q419" s="45">
        <v>47236</v>
      </c>
      <c r="R419" s="45">
        <f>'[1]SH-FA2007-18'!EB421</f>
        <v>62</v>
      </c>
      <c r="S419" s="45">
        <f>'[1]SH-FA2007-18'!EC421</f>
        <v>666</v>
      </c>
      <c r="T419" s="45">
        <f>'[1]SH-FA2007-18'!ED421</f>
        <v>643</v>
      </c>
      <c r="U419" s="45">
        <f>'[1]SH-FA2007-18'!EE421</f>
        <v>715</v>
      </c>
      <c r="V419" s="45">
        <f>'[1]SH-FA2007-18'!EF421</f>
        <v>663</v>
      </c>
      <c r="W419" s="45">
        <f>'[1]SH-FA2007-18'!EG421</f>
        <v>5822.6</v>
      </c>
      <c r="X419" s="45">
        <f>'[1]SH-FA2007-18'!EH421</f>
        <v>3448.6000000000004</v>
      </c>
      <c r="Y419" s="45">
        <f>'[1]SH-FA2007-18'!EI421</f>
        <v>26377.46666666666</v>
      </c>
      <c r="Z419" s="45">
        <f>'[1]SH-FA2007-18'!EJ421</f>
        <v>4429.3333333333339</v>
      </c>
      <c r="AA419" s="46">
        <f t="shared" si="67"/>
        <v>42826.999999999993</v>
      </c>
      <c r="AB419" s="106">
        <f t="shared" ca="1" si="68"/>
        <v>56.19335347432024</v>
      </c>
      <c r="AC419" s="106">
        <f t="shared" si="69"/>
        <v>97.653958944281527</v>
      </c>
      <c r="AD419" s="106">
        <f t="shared" si="70"/>
        <v>91.595441595441599</v>
      </c>
      <c r="AE419" s="106">
        <f t="shared" si="71"/>
        <v>98.620689655172413</v>
      </c>
      <c r="AF419" s="106">
        <f t="shared" si="72"/>
        <v>88.873994638069703</v>
      </c>
      <c r="AG419" s="106">
        <f t="shared" si="73"/>
        <v>100</v>
      </c>
      <c r="AH419" s="106">
        <f t="shared" si="74"/>
        <v>75.943624752257222</v>
      </c>
      <c r="AI419" s="106">
        <f t="shared" si="75"/>
        <v>86.631196356629857</v>
      </c>
      <c r="AJ419" s="106">
        <f t="shared" si="76"/>
        <v>95.172611373728714</v>
      </c>
      <c r="AK419" s="106">
        <f t="shared" si="76"/>
        <v>90.666017444322108</v>
      </c>
      <c r="AL419" s="47">
        <f t="shared" si="77"/>
        <v>4409.0000000000073</v>
      </c>
      <c r="AM419" s="35" t="s">
        <v>2080</v>
      </c>
      <c r="AN419" s="35" t="s">
        <v>2081</v>
      </c>
      <c r="AO419" s="35" t="s">
        <v>2081</v>
      </c>
      <c r="AP419" s="35" t="s">
        <v>2081</v>
      </c>
      <c r="AQ419" s="37" t="s">
        <v>2080</v>
      </c>
    </row>
    <row r="420" spans="1:43" ht="24.95" hidden="1" customHeight="1" x14ac:dyDescent="0.25">
      <c r="A420" s="21" t="s">
        <v>1003</v>
      </c>
      <c r="B420" s="22" t="s">
        <v>1746</v>
      </c>
      <c r="C420" s="8" t="s">
        <v>466</v>
      </c>
      <c r="D420" s="8" t="s">
        <v>469</v>
      </c>
      <c r="E420" s="18" t="s">
        <v>1107</v>
      </c>
      <c r="F420" s="45" t="str">
        <f>IFERROR(VLOOKUP(E420,categoria!$A:$C,3,FALSE),"Categoria 1")</f>
        <v>Categoria 1</v>
      </c>
      <c r="G420" s="45">
        <f>VLOOKUP(E420,[2]total!$C:$F,4,FALSE)</f>
        <v>200</v>
      </c>
      <c r="H420" s="45">
        <f ca="1">' CV SIPNI MUN 2017'!H420/12*(TEXT(TODAY(),"MM")-1)</f>
        <v>16</v>
      </c>
      <c r="I420" s="7">
        <v>97</v>
      </c>
      <c r="J420" s="7">
        <v>100</v>
      </c>
      <c r="K420" s="7">
        <v>104</v>
      </c>
      <c r="L420" s="7">
        <v>108</v>
      </c>
      <c r="M420" s="7">
        <v>646</v>
      </c>
      <c r="N420" s="7">
        <v>796</v>
      </c>
      <c r="O420" s="7">
        <v>3879</v>
      </c>
      <c r="P420" s="7">
        <v>621</v>
      </c>
      <c r="Q420" s="45">
        <v>6447</v>
      </c>
      <c r="R420" s="45">
        <f>'[1]SH-FA2007-18'!EB422</f>
        <v>2</v>
      </c>
      <c r="S420" s="45">
        <f>'[1]SH-FA2007-18'!EC422</f>
        <v>58</v>
      </c>
      <c r="T420" s="45">
        <f>'[1]SH-FA2007-18'!ED422</f>
        <v>55</v>
      </c>
      <c r="U420" s="45">
        <f>'[1]SH-FA2007-18'!EE422</f>
        <v>77</v>
      </c>
      <c r="V420" s="45">
        <f>'[1]SH-FA2007-18'!EF422</f>
        <v>90</v>
      </c>
      <c r="W420" s="45">
        <f>'[1]SH-FA2007-18'!EG422</f>
        <v>693</v>
      </c>
      <c r="X420" s="45">
        <f>'[1]SH-FA2007-18'!EH422</f>
        <v>418.4</v>
      </c>
      <c r="Y420" s="45">
        <f>'[1]SH-FA2007-18'!EI422</f>
        <v>3556.8666666666663</v>
      </c>
      <c r="Z420" s="45">
        <f>'[1]SH-FA2007-18'!EJ422</f>
        <v>698.73333333333335</v>
      </c>
      <c r="AA420" s="46">
        <f t="shared" si="67"/>
        <v>5649</v>
      </c>
      <c r="AB420" s="106">
        <f t="shared" ca="1" si="68"/>
        <v>12.5</v>
      </c>
      <c r="AC420" s="106">
        <f t="shared" si="69"/>
        <v>59.793814432989691</v>
      </c>
      <c r="AD420" s="106">
        <f t="shared" si="70"/>
        <v>55.000000000000007</v>
      </c>
      <c r="AE420" s="106">
        <f t="shared" si="71"/>
        <v>74.038461538461547</v>
      </c>
      <c r="AF420" s="106">
        <f t="shared" si="72"/>
        <v>83.333333333333343</v>
      </c>
      <c r="AG420" s="106">
        <f t="shared" si="73"/>
        <v>100</v>
      </c>
      <c r="AH420" s="106">
        <f t="shared" si="74"/>
        <v>52.562814070351763</v>
      </c>
      <c r="AI420" s="106">
        <f t="shared" si="75"/>
        <v>91.695454154850893</v>
      </c>
      <c r="AJ420" s="106">
        <f t="shared" si="76"/>
        <v>100</v>
      </c>
      <c r="AK420" s="106">
        <f t="shared" si="76"/>
        <v>87.622149837133549</v>
      </c>
      <c r="AL420" s="47">
        <f t="shared" si="77"/>
        <v>798</v>
      </c>
      <c r="AM420" s="35" t="s">
        <v>2080</v>
      </c>
      <c r="AN420" s="35" t="s">
        <v>2081</v>
      </c>
      <c r="AO420" s="35" t="s">
        <v>2080</v>
      </c>
      <c r="AP420" s="35" t="s">
        <v>2080</v>
      </c>
      <c r="AQ420" s="37" t="s">
        <v>2080</v>
      </c>
    </row>
    <row r="421" spans="1:43" ht="24.95" hidden="1" customHeight="1" x14ac:dyDescent="0.25">
      <c r="A421" s="21" t="s">
        <v>1003</v>
      </c>
      <c r="B421" s="22" t="s">
        <v>1746</v>
      </c>
      <c r="C421" s="8" t="s">
        <v>466</v>
      </c>
      <c r="D421" s="8" t="s">
        <v>470</v>
      </c>
      <c r="E421" s="18" t="s">
        <v>1142</v>
      </c>
      <c r="F421" s="45" t="str">
        <f>IFERROR(VLOOKUP(E421,categoria!$A:$C,3,FALSE),"Categoria 1")</f>
        <v>Categoria 2</v>
      </c>
      <c r="G421" s="45">
        <f>VLOOKUP(E421,[2]total!$C:$F,4,FALSE)</f>
        <v>300</v>
      </c>
      <c r="H421" s="45">
        <f ca="1">' CV SIPNI MUN 2017'!H421/12*(TEXT(TODAY(),"MM")-1)</f>
        <v>35.833333333333336</v>
      </c>
      <c r="I421" s="7">
        <v>224</v>
      </c>
      <c r="J421" s="7">
        <v>234</v>
      </c>
      <c r="K421" s="7">
        <v>245</v>
      </c>
      <c r="L421" s="7">
        <v>256</v>
      </c>
      <c r="M421" s="7">
        <v>1447</v>
      </c>
      <c r="N421" s="7">
        <v>1660</v>
      </c>
      <c r="O421" s="7">
        <v>8808</v>
      </c>
      <c r="P421" s="7">
        <v>1283</v>
      </c>
      <c r="Q421" s="45">
        <v>14372</v>
      </c>
      <c r="R421" s="45">
        <f>'[1]SH-FA2007-18'!EB423</f>
        <v>0</v>
      </c>
      <c r="S421" s="45">
        <f>'[1]SH-FA2007-18'!EC423</f>
        <v>144</v>
      </c>
      <c r="T421" s="45">
        <f>'[1]SH-FA2007-18'!ED423</f>
        <v>85</v>
      </c>
      <c r="U421" s="45">
        <f>'[1]SH-FA2007-18'!EE423</f>
        <v>182</v>
      </c>
      <c r="V421" s="45">
        <f>'[1]SH-FA2007-18'!EF423</f>
        <v>227</v>
      </c>
      <c r="W421" s="45">
        <f>'[1]SH-FA2007-18'!EG423</f>
        <v>1440.8</v>
      </c>
      <c r="X421" s="45">
        <f>'[1]SH-FA2007-18'!EH423</f>
        <v>865.8</v>
      </c>
      <c r="Y421" s="45">
        <f>'[1]SH-FA2007-18'!EI423</f>
        <v>6433.177777777777</v>
      </c>
      <c r="Z421" s="45">
        <f>'[1]SH-FA2007-18'!EJ423</f>
        <v>1956.2222222222222</v>
      </c>
      <c r="AA421" s="46">
        <f t="shared" si="67"/>
        <v>11334</v>
      </c>
      <c r="AB421" s="106">
        <f t="shared" ca="1" si="68"/>
        <v>0</v>
      </c>
      <c r="AC421" s="106">
        <f t="shared" si="69"/>
        <v>64.285714285714292</v>
      </c>
      <c r="AD421" s="106">
        <f t="shared" si="70"/>
        <v>36.324786324786324</v>
      </c>
      <c r="AE421" s="106">
        <f t="shared" si="71"/>
        <v>74.285714285714292</v>
      </c>
      <c r="AF421" s="106">
        <f t="shared" si="72"/>
        <v>88.671875</v>
      </c>
      <c r="AG421" s="106">
        <f t="shared" si="73"/>
        <v>99.571527297857628</v>
      </c>
      <c r="AH421" s="106">
        <f t="shared" si="74"/>
        <v>52.156626506024097</v>
      </c>
      <c r="AI421" s="106">
        <f t="shared" si="75"/>
        <v>73.037894843071953</v>
      </c>
      <c r="AJ421" s="106">
        <f t="shared" si="76"/>
        <v>100</v>
      </c>
      <c r="AK421" s="106">
        <f t="shared" si="76"/>
        <v>78.861675480100189</v>
      </c>
      <c r="AL421" s="47">
        <f t="shared" si="77"/>
        <v>3038</v>
      </c>
      <c r="AM421" s="35" t="s">
        <v>2080</v>
      </c>
      <c r="AN421" s="35" t="s">
        <v>2081</v>
      </c>
      <c r="AO421" s="35" t="s">
        <v>2081</v>
      </c>
      <c r="AP421" s="35" t="s">
        <v>2080</v>
      </c>
      <c r="AQ421" s="37" t="s">
        <v>2080</v>
      </c>
    </row>
    <row r="422" spans="1:43" ht="24.95" customHeight="1" x14ac:dyDescent="0.25">
      <c r="A422" s="21" t="s">
        <v>1753</v>
      </c>
      <c r="B422" s="22" t="s">
        <v>1746</v>
      </c>
      <c r="C422" s="8" t="s">
        <v>466</v>
      </c>
      <c r="D422" s="8" t="s">
        <v>471</v>
      </c>
      <c r="E422" s="18" t="s">
        <v>1805</v>
      </c>
      <c r="F422" s="45" t="str">
        <f>IFERROR(VLOOKUP(E422,categoria!$A:$C,3,FALSE),"Categoria 1")</f>
        <v>Categoria 1</v>
      </c>
      <c r="G422" s="45">
        <f>VLOOKUP(E422,[2]total!$C:$F,4,FALSE)</f>
        <v>250</v>
      </c>
      <c r="H422" s="45">
        <f ca="1">' CV SIPNI MUN 2017'!H422/12*(TEXT(TODAY(),"MM")-1)</f>
        <v>11.5</v>
      </c>
      <c r="I422" s="7">
        <v>68</v>
      </c>
      <c r="J422" s="7">
        <v>70</v>
      </c>
      <c r="K422" s="7">
        <v>72</v>
      </c>
      <c r="L422" s="7">
        <v>76</v>
      </c>
      <c r="M422" s="7">
        <v>448</v>
      </c>
      <c r="N422" s="7">
        <v>560</v>
      </c>
      <c r="O422" s="7">
        <v>3145</v>
      </c>
      <c r="P422" s="7">
        <v>559</v>
      </c>
      <c r="Q422" s="45">
        <v>5067</v>
      </c>
      <c r="R422" s="45">
        <f>'[1]SH-FA2007-18'!EB424</f>
        <v>9</v>
      </c>
      <c r="S422" s="45">
        <f>'[1]SH-FA2007-18'!EC424</f>
        <v>82</v>
      </c>
      <c r="T422" s="45">
        <f>'[1]SH-FA2007-18'!ED424</f>
        <v>56</v>
      </c>
      <c r="U422" s="45">
        <f>'[1]SH-FA2007-18'!EE424</f>
        <v>60</v>
      </c>
      <c r="V422" s="45">
        <f>'[1]SH-FA2007-18'!EF424</f>
        <v>75</v>
      </c>
      <c r="W422" s="45">
        <f>'[1]SH-FA2007-18'!EG424</f>
        <v>641.4</v>
      </c>
      <c r="X422" s="45">
        <f>'[1]SH-FA2007-18'!EH424</f>
        <v>359.8</v>
      </c>
      <c r="Y422" s="45">
        <f>'[1]SH-FA2007-18'!EI424</f>
        <v>3674.4888888888886</v>
      </c>
      <c r="Z422" s="45">
        <f>'[1]SH-FA2007-18'!EJ424</f>
        <v>857.31111111111102</v>
      </c>
      <c r="AA422" s="46">
        <f t="shared" si="67"/>
        <v>5815</v>
      </c>
      <c r="AB422" s="106">
        <f t="shared" ca="1" si="68"/>
        <v>78.260869565217391</v>
      </c>
      <c r="AC422" s="106">
        <f t="shared" si="69"/>
        <v>100</v>
      </c>
      <c r="AD422" s="106">
        <f t="shared" si="70"/>
        <v>80</v>
      </c>
      <c r="AE422" s="106">
        <f t="shared" si="71"/>
        <v>83.333333333333343</v>
      </c>
      <c r="AF422" s="106">
        <f t="shared" si="72"/>
        <v>98.68421052631578</v>
      </c>
      <c r="AG422" s="106">
        <f t="shared" si="73"/>
        <v>100</v>
      </c>
      <c r="AH422" s="106">
        <f t="shared" si="74"/>
        <v>64.25</v>
      </c>
      <c r="AI422" s="106">
        <f t="shared" si="75"/>
        <v>100</v>
      </c>
      <c r="AJ422" s="106">
        <f t="shared" si="76"/>
        <v>100</v>
      </c>
      <c r="AK422" s="106">
        <f t="shared" si="76"/>
        <v>100</v>
      </c>
      <c r="AL422" s="47" t="str">
        <f t="shared" si="77"/>
        <v>-</v>
      </c>
      <c r="AM422" s="35" t="s">
        <v>2080</v>
      </c>
      <c r="AN422" s="35" t="s">
        <v>2080</v>
      </c>
      <c r="AO422" s="35" t="s">
        <v>2081</v>
      </c>
      <c r="AP422" s="35" t="s">
        <v>2080</v>
      </c>
      <c r="AQ422" s="37" t="s">
        <v>2080</v>
      </c>
    </row>
    <row r="423" spans="1:43" ht="24.95" hidden="1" customHeight="1" x14ac:dyDescent="0.25">
      <c r="A423" s="21" t="s">
        <v>1748</v>
      </c>
      <c r="B423" s="22" t="s">
        <v>1746</v>
      </c>
      <c r="C423" s="8" t="s">
        <v>466</v>
      </c>
      <c r="D423" s="8" t="s">
        <v>472</v>
      </c>
      <c r="E423" s="18" t="s">
        <v>1173</v>
      </c>
      <c r="F423" s="45" t="str">
        <f>IFERROR(VLOOKUP(E423,categoria!$A:$C,3,FALSE),"Categoria 1")</f>
        <v>Categoria 1</v>
      </c>
      <c r="G423" s="45">
        <f>VLOOKUP(E423,[2]total!$C:$F,4,FALSE)</f>
        <v>250</v>
      </c>
      <c r="H423" s="45">
        <f ca="1">' CV SIPNI MUN 2017'!H423/12*(TEXT(TODAY(),"MM")-1)</f>
        <v>17.333333333333332</v>
      </c>
      <c r="I423" s="7">
        <v>98</v>
      </c>
      <c r="J423" s="7">
        <v>96</v>
      </c>
      <c r="K423" s="7">
        <v>96</v>
      </c>
      <c r="L423" s="7">
        <v>96</v>
      </c>
      <c r="M423" s="7">
        <v>551</v>
      </c>
      <c r="N423" s="7">
        <v>714</v>
      </c>
      <c r="O423" s="7">
        <v>4916</v>
      </c>
      <c r="P423" s="7">
        <v>1041</v>
      </c>
      <c r="Q423" s="45">
        <v>7712</v>
      </c>
      <c r="R423" s="45">
        <f>'[1]SH-FA2007-18'!EB425</f>
        <v>0</v>
      </c>
      <c r="S423" s="45">
        <f>'[1]SH-FA2007-18'!EC425</f>
        <v>83</v>
      </c>
      <c r="T423" s="45">
        <f>'[1]SH-FA2007-18'!ED425</f>
        <v>100</v>
      </c>
      <c r="U423" s="45">
        <f>'[1]SH-FA2007-18'!EE425</f>
        <v>101</v>
      </c>
      <c r="V423" s="45">
        <f>'[1]SH-FA2007-18'!EF425</f>
        <v>84</v>
      </c>
      <c r="W423" s="45">
        <f>'[1]SH-FA2007-18'!EG425</f>
        <v>766</v>
      </c>
      <c r="X423" s="45">
        <f>'[1]SH-FA2007-18'!EH425</f>
        <v>435.40000000000003</v>
      </c>
      <c r="Y423" s="45">
        <f>'[1]SH-FA2007-18'!EI425</f>
        <v>3966.0222222222228</v>
      </c>
      <c r="Z423" s="45">
        <f>'[1]SH-FA2007-18'!EJ425</f>
        <v>934.5777777777779</v>
      </c>
      <c r="AA423" s="46">
        <f t="shared" si="67"/>
        <v>6470.0000000000009</v>
      </c>
      <c r="AB423" s="106">
        <f t="shared" ca="1" si="68"/>
        <v>0</v>
      </c>
      <c r="AC423" s="106">
        <f t="shared" si="69"/>
        <v>84.693877551020407</v>
      </c>
      <c r="AD423" s="106">
        <f t="shared" si="70"/>
        <v>100</v>
      </c>
      <c r="AE423" s="106">
        <f t="shared" si="71"/>
        <v>100</v>
      </c>
      <c r="AF423" s="106">
        <f t="shared" si="72"/>
        <v>87.5</v>
      </c>
      <c r="AG423" s="106">
        <f t="shared" si="73"/>
        <v>100</v>
      </c>
      <c r="AH423" s="106">
        <f t="shared" si="74"/>
        <v>60.980392156862749</v>
      </c>
      <c r="AI423" s="106">
        <f t="shared" si="75"/>
        <v>80.675797848295829</v>
      </c>
      <c r="AJ423" s="106">
        <f t="shared" si="76"/>
        <v>89.776923897961368</v>
      </c>
      <c r="AK423" s="106">
        <f t="shared" si="76"/>
        <v>83.895228215767645</v>
      </c>
      <c r="AL423" s="47">
        <f t="shared" si="77"/>
        <v>1241.9999999999991</v>
      </c>
      <c r="AM423" s="35" t="s">
        <v>2080</v>
      </c>
      <c r="AN423" s="35" t="s">
        <v>2080</v>
      </c>
      <c r="AO423" s="35" t="s">
        <v>2080</v>
      </c>
      <c r="AP423" s="35" t="s">
        <v>2080</v>
      </c>
      <c r="AQ423" s="37" t="s">
        <v>2080</v>
      </c>
    </row>
    <row r="424" spans="1:43" ht="24.95" hidden="1" customHeight="1" x14ac:dyDescent="0.25">
      <c r="A424" s="21" t="s">
        <v>1000</v>
      </c>
      <c r="B424" s="22" t="s">
        <v>1746</v>
      </c>
      <c r="C424" s="8" t="s">
        <v>466</v>
      </c>
      <c r="D424" s="8" t="s">
        <v>473</v>
      </c>
      <c r="E424" s="18" t="s">
        <v>1191</v>
      </c>
      <c r="F424" s="45" t="str">
        <f>IFERROR(VLOOKUP(E424,categoria!$A:$C,3,FALSE),"Categoria 1")</f>
        <v>Categoria 1</v>
      </c>
      <c r="G424" s="45">
        <f>VLOOKUP(E424,[2]total!$C:$F,4,FALSE)</f>
        <v>200</v>
      </c>
      <c r="H424" s="45">
        <f ca="1">' CV SIPNI MUN 2017'!H424/12*(TEXT(TODAY(),"MM")-1)</f>
        <v>71.5</v>
      </c>
      <c r="I424" s="7">
        <v>401</v>
      </c>
      <c r="J424" s="7">
        <v>385</v>
      </c>
      <c r="K424" s="7">
        <v>379</v>
      </c>
      <c r="L424" s="7">
        <v>381</v>
      </c>
      <c r="M424" s="7">
        <v>2138</v>
      </c>
      <c r="N424" s="7">
        <v>2669</v>
      </c>
      <c r="O424" s="7">
        <v>16198</v>
      </c>
      <c r="P424" s="7">
        <v>3099</v>
      </c>
      <c r="Q424" s="45">
        <v>26079</v>
      </c>
      <c r="R424" s="45">
        <f>'[1]SH-FA2007-18'!EB426</f>
        <v>25</v>
      </c>
      <c r="S424" s="45">
        <f>'[1]SH-FA2007-18'!EC426</f>
        <v>158</v>
      </c>
      <c r="T424" s="45">
        <f>'[1]SH-FA2007-18'!ED426</f>
        <v>313</v>
      </c>
      <c r="U424" s="45">
        <f>'[1]SH-FA2007-18'!EE426</f>
        <v>289</v>
      </c>
      <c r="V424" s="45">
        <f>'[1]SH-FA2007-18'!EF426</f>
        <v>378</v>
      </c>
      <c r="W424" s="45">
        <f>'[1]SH-FA2007-18'!EG426</f>
        <v>2783</v>
      </c>
      <c r="X424" s="45">
        <f>'[1]SH-FA2007-18'!EH426</f>
        <v>1765.8</v>
      </c>
      <c r="Y424" s="45">
        <f>'[1]SH-FA2007-18'!EI426</f>
        <v>11174.466666666667</v>
      </c>
      <c r="Z424" s="45">
        <f>'[1]SH-FA2007-18'!EJ426</f>
        <v>2765.7333333333331</v>
      </c>
      <c r="AA424" s="46">
        <f t="shared" si="67"/>
        <v>19652</v>
      </c>
      <c r="AB424" s="106">
        <f t="shared" ca="1" si="68"/>
        <v>34.965034965034967</v>
      </c>
      <c r="AC424" s="106">
        <f t="shared" si="69"/>
        <v>39.401496259351617</v>
      </c>
      <c r="AD424" s="106">
        <f t="shared" si="70"/>
        <v>81.298701298701303</v>
      </c>
      <c r="AE424" s="106">
        <f t="shared" si="71"/>
        <v>76.253298153034294</v>
      </c>
      <c r="AF424" s="106">
        <f t="shared" si="72"/>
        <v>99.212598425196859</v>
      </c>
      <c r="AG424" s="106">
        <f t="shared" si="73"/>
        <v>100</v>
      </c>
      <c r="AH424" s="106">
        <f t="shared" si="74"/>
        <v>66.159610340951673</v>
      </c>
      <c r="AI424" s="106">
        <f t="shared" si="75"/>
        <v>68.986706177717423</v>
      </c>
      <c r="AJ424" s="106">
        <f t="shared" si="76"/>
        <v>89.245993331182092</v>
      </c>
      <c r="AK424" s="106">
        <f t="shared" si="76"/>
        <v>75.355650139959351</v>
      </c>
      <c r="AL424" s="47">
        <f t="shared" si="77"/>
        <v>6427</v>
      </c>
      <c r="AM424" s="35" t="s">
        <v>2080</v>
      </c>
      <c r="AN424" s="35" t="s">
        <v>2080</v>
      </c>
      <c r="AO424" s="35" t="s">
        <v>2081</v>
      </c>
      <c r="AP424" s="35" t="s">
        <v>2081</v>
      </c>
      <c r="AQ424" s="37" t="s">
        <v>2080</v>
      </c>
    </row>
    <row r="425" spans="1:43" ht="24.95" hidden="1" customHeight="1" x14ac:dyDescent="0.25">
      <c r="A425" s="21" t="s">
        <v>1003</v>
      </c>
      <c r="B425" s="22" t="s">
        <v>1746</v>
      </c>
      <c r="C425" s="8" t="s">
        <v>466</v>
      </c>
      <c r="D425" s="8" t="s">
        <v>474</v>
      </c>
      <c r="E425" s="18" t="s">
        <v>1806</v>
      </c>
      <c r="F425" s="45" t="str">
        <f>IFERROR(VLOOKUP(E425,categoria!$A:$C,3,FALSE),"Categoria 1")</f>
        <v>Categoria 1</v>
      </c>
      <c r="G425" s="45">
        <f>VLOOKUP(E425,[2]total!$C:$F,4,FALSE)</f>
        <v>150</v>
      </c>
      <c r="H425" s="45">
        <f ca="1">' CV SIPNI MUN 2017'!H425/12*(TEXT(TODAY(),"MM")-1)</f>
        <v>15.5</v>
      </c>
      <c r="I425" s="7">
        <v>99</v>
      </c>
      <c r="J425" s="7">
        <v>106</v>
      </c>
      <c r="K425" s="7">
        <v>113</v>
      </c>
      <c r="L425" s="7">
        <v>119</v>
      </c>
      <c r="M425" s="7">
        <v>685</v>
      </c>
      <c r="N425" s="7">
        <v>778</v>
      </c>
      <c r="O425" s="7">
        <v>3371</v>
      </c>
      <c r="P425" s="7">
        <v>423</v>
      </c>
      <c r="Q425" s="45">
        <v>5787</v>
      </c>
      <c r="R425" s="45">
        <f>'[1]SH-FA2007-18'!EB427</f>
        <v>0</v>
      </c>
      <c r="S425" s="45">
        <f>'[1]SH-FA2007-18'!EC427</f>
        <v>28</v>
      </c>
      <c r="T425" s="45">
        <f>'[1]SH-FA2007-18'!ED427</f>
        <v>78</v>
      </c>
      <c r="U425" s="45">
        <f>'[1]SH-FA2007-18'!EE427</f>
        <v>81</v>
      </c>
      <c r="V425" s="45">
        <f>'[1]SH-FA2007-18'!EF427</f>
        <v>155</v>
      </c>
      <c r="W425" s="45">
        <f>'[1]SH-FA2007-18'!EG427</f>
        <v>835.8</v>
      </c>
      <c r="X425" s="45">
        <f>'[1]SH-FA2007-18'!EH427</f>
        <v>586.20000000000005</v>
      </c>
      <c r="Y425" s="45">
        <f>'[1]SH-FA2007-18'!EI427</f>
        <v>2930.7555555555555</v>
      </c>
      <c r="Z425" s="45">
        <f>'[1]SH-FA2007-18'!EJ427</f>
        <v>453.24444444444447</v>
      </c>
      <c r="AA425" s="46">
        <f t="shared" si="67"/>
        <v>5148</v>
      </c>
      <c r="AB425" s="106">
        <f t="shared" ca="1" si="68"/>
        <v>0</v>
      </c>
      <c r="AC425" s="106">
        <f t="shared" si="69"/>
        <v>28.28282828282828</v>
      </c>
      <c r="AD425" s="106">
        <f t="shared" si="70"/>
        <v>73.584905660377359</v>
      </c>
      <c r="AE425" s="106">
        <f t="shared" si="71"/>
        <v>71.681415929203538</v>
      </c>
      <c r="AF425" s="106">
        <f t="shared" si="72"/>
        <v>100</v>
      </c>
      <c r="AG425" s="106">
        <f t="shared" si="73"/>
        <v>100</v>
      </c>
      <c r="AH425" s="106">
        <f t="shared" si="74"/>
        <v>75.347043701799493</v>
      </c>
      <c r="AI425" s="106">
        <f t="shared" si="75"/>
        <v>86.940241932825728</v>
      </c>
      <c r="AJ425" s="106">
        <f t="shared" si="76"/>
        <v>100</v>
      </c>
      <c r="AK425" s="106">
        <f t="shared" si="76"/>
        <v>88.958009331259717</v>
      </c>
      <c r="AL425" s="47">
        <f t="shared" si="77"/>
        <v>639</v>
      </c>
      <c r="AM425" s="35" t="s">
        <v>2080</v>
      </c>
      <c r="AN425" s="35" t="s">
        <v>2081</v>
      </c>
      <c r="AO425" s="35" t="s">
        <v>2081</v>
      </c>
      <c r="AP425" s="35" t="s">
        <v>2080</v>
      </c>
      <c r="AQ425" s="37" t="s">
        <v>2080</v>
      </c>
    </row>
    <row r="426" spans="1:43" ht="24.95" customHeight="1" x14ac:dyDescent="0.25">
      <c r="A426" s="21" t="s">
        <v>1745</v>
      </c>
      <c r="B426" s="22" t="s">
        <v>1746</v>
      </c>
      <c r="C426" s="8" t="s">
        <v>466</v>
      </c>
      <c r="D426" s="8" t="s">
        <v>475</v>
      </c>
      <c r="E426" s="18" t="s">
        <v>1208</v>
      </c>
      <c r="F426" s="45" t="str">
        <f>IFERROR(VLOOKUP(E426,categoria!$A:$C,3,FALSE),"Categoria 1")</f>
        <v>Categoria 1</v>
      </c>
      <c r="G426" s="45">
        <f>VLOOKUP(E426,[2]total!$C:$F,4,FALSE)</f>
        <v>100</v>
      </c>
      <c r="H426" s="45">
        <f ca="1">' CV SIPNI MUN 2017'!H426/12*(TEXT(TODAY(),"MM")-1)</f>
        <v>16.833333333333332</v>
      </c>
      <c r="I426" s="7">
        <v>108</v>
      </c>
      <c r="J426" s="7">
        <v>115</v>
      </c>
      <c r="K426" s="7">
        <v>124</v>
      </c>
      <c r="L426" s="7">
        <v>129</v>
      </c>
      <c r="M426" s="7">
        <v>725</v>
      </c>
      <c r="N426" s="7">
        <v>785</v>
      </c>
      <c r="O426" s="7">
        <v>4206</v>
      </c>
      <c r="P426" s="7">
        <v>762</v>
      </c>
      <c r="Q426" s="45">
        <v>7055</v>
      </c>
      <c r="R426" s="45">
        <f>'[1]SH-FA2007-18'!EB428</f>
        <v>9</v>
      </c>
      <c r="S426" s="45">
        <f>'[1]SH-FA2007-18'!EC428</f>
        <v>113</v>
      </c>
      <c r="T426" s="45">
        <f>'[1]SH-FA2007-18'!ED428</f>
        <v>119</v>
      </c>
      <c r="U426" s="45">
        <f>'[1]SH-FA2007-18'!EE428</f>
        <v>184</v>
      </c>
      <c r="V426" s="45">
        <f>'[1]SH-FA2007-18'!EF428</f>
        <v>85</v>
      </c>
      <c r="W426" s="45">
        <f>'[1]SH-FA2007-18'!EG428</f>
        <v>1148.2</v>
      </c>
      <c r="X426" s="45">
        <f>'[1]SH-FA2007-18'!EH428</f>
        <v>754</v>
      </c>
      <c r="Y426" s="45">
        <f>'[1]SH-FA2007-18'!EI428</f>
        <v>4825.4888888888891</v>
      </c>
      <c r="Z426" s="45">
        <f>'[1]SH-FA2007-18'!EJ428</f>
        <v>971.31111111111102</v>
      </c>
      <c r="AA426" s="46">
        <f t="shared" si="67"/>
        <v>8209</v>
      </c>
      <c r="AB426" s="106">
        <f t="shared" ca="1" si="68"/>
        <v>53.46534653465347</v>
      </c>
      <c r="AC426" s="106">
        <f t="shared" si="69"/>
        <v>100</v>
      </c>
      <c r="AD426" s="106">
        <f t="shared" si="70"/>
        <v>100</v>
      </c>
      <c r="AE426" s="106">
        <f t="shared" si="71"/>
        <v>100</v>
      </c>
      <c r="AF426" s="106">
        <f t="shared" si="72"/>
        <v>65.891472868217051</v>
      </c>
      <c r="AG426" s="106">
        <f t="shared" si="73"/>
        <v>100</v>
      </c>
      <c r="AH426" s="106">
        <f t="shared" si="74"/>
        <v>96.050955414012734</v>
      </c>
      <c r="AI426" s="106">
        <f t="shared" si="75"/>
        <v>100</v>
      </c>
      <c r="AJ426" s="106">
        <f t="shared" si="76"/>
        <v>100</v>
      </c>
      <c r="AK426" s="106">
        <f t="shared" si="76"/>
        <v>100</v>
      </c>
      <c r="AL426" s="47" t="str">
        <f t="shared" si="77"/>
        <v>-</v>
      </c>
      <c r="AM426" s="35" t="s">
        <v>2080</v>
      </c>
      <c r="AN426" s="35" t="s">
        <v>2080</v>
      </c>
      <c r="AO426" s="35" t="s">
        <v>2081</v>
      </c>
      <c r="AP426" s="35" t="s">
        <v>2080</v>
      </c>
      <c r="AQ426" s="37" t="s">
        <v>2080</v>
      </c>
    </row>
    <row r="427" spans="1:43" ht="24.95" customHeight="1" x14ac:dyDescent="0.25">
      <c r="A427" s="21" t="s">
        <v>1748</v>
      </c>
      <c r="B427" s="22" t="s">
        <v>1746</v>
      </c>
      <c r="C427" s="8" t="s">
        <v>466</v>
      </c>
      <c r="D427" s="8" t="s">
        <v>476</v>
      </c>
      <c r="E427" s="18" t="s">
        <v>1232</v>
      </c>
      <c r="F427" s="45" t="str">
        <f>IFERROR(VLOOKUP(E427,categoria!$A:$C,3,FALSE),"Categoria 1")</f>
        <v>Categoria 2</v>
      </c>
      <c r="G427" s="45">
        <f>VLOOKUP(E427,[2]total!$C:$F,4,FALSE)</f>
        <v>200</v>
      </c>
      <c r="H427" s="45">
        <f ca="1">' CV SIPNI MUN 2017'!H427/12*(TEXT(TODAY(),"MM")-1)</f>
        <v>19.5</v>
      </c>
      <c r="I427" s="7">
        <v>107</v>
      </c>
      <c r="J427" s="7">
        <v>101</v>
      </c>
      <c r="K427" s="7">
        <v>99</v>
      </c>
      <c r="L427" s="7">
        <v>99</v>
      </c>
      <c r="M427" s="7">
        <v>567</v>
      </c>
      <c r="N427" s="7">
        <v>734</v>
      </c>
      <c r="O427" s="7">
        <v>4504</v>
      </c>
      <c r="P427" s="7">
        <v>800</v>
      </c>
      <c r="Q427" s="45">
        <v>7128</v>
      </c>
      <c r="R427" s="45">
        <f>'[1]SH-FA2007-18'!EB429</f>
        <v>20</v>
      </c>
      <c r="S427" s="45">
        <f>'[1]SH-FA2007-18'!EC429</f>
        <v>106</v>
      </c>
      <c r="T427" s="45">
        <f>'[1]SH-FA2007-18'!ED429</f>
        <v>91</v>
      </c>
      <c r="U427" s="45">
        <f>'[1]SH-FA2007-18'!EE429</f>
        <v>150</v>
      </c>
      <c r="V427" s="45">
        <f>'[1]SH-FA2007-18'!EF429</f>
        <v>100</v>
      </c>
      <c r="W427" s="45">
        <f>'[1]SH-FA2007-18'!EG429</f>
        <v>1130.4000000000001</v>
      </c>
      <c r="X427" s="45">
        <f>'[1]SH-FA2007-18'!EH429</f>
        <v>698.19999999999993</v>
      </c>
      <c r="Y427" s="45">
        <f>'[1]SH-FA2007-18'!EI429</f>
        <v>6209.8000000000011</v>
      </c>
      <c r="Z427" s="45">
        <f>'[1]SH-FA2007-18'!EJ429</f>
        <v>1731.6000000000001</v>
      </c>
      <c r="AA427" s="46">
        <f t="shared" si="67"/>
        <v>10237.000000000002</v>
      </c>
      <c r="AB427" s="106">
        <f t="shared" ca="1" si="68"/>
        <v>100</v>
      </c>
      <c r="AC427" s="106">
        <f t="shared" si="69"/>
        <v>99.065420560747668</v>
      </c>
      <c r="AD427" s="106">
        <f t="shared" si="70"/>
        <v>90.099009900990097</v>
      </c>
      <c r="AE427" s="106">
        <f t="shared" si="71"/>
        <v>100</v>
      </c>
      <c r="AF427" s="106">
        <f t="shared" si="72"/>
        <v>100</v>
      </c>
      <c r="AG427" s="106">
        <f t="shared" si="73"/>
        <v>100</v>
      </c>
      <c r="AH427" s="106">
        <f t="shared" si="74"/>
        <v>95.122615803814696</v>
      </c>
      <c r="AI427" s="106">
        <f t="shared" si="75"/>
        <v>100</v>
      </c>
      <c r="AJ427" s="106">
        <f t="shared" si="76"/>
        <v>100</v>
      </c>
      <c r="AK427" s="106">
        <f t="shared" si="76"/>
        <v>100</v>
      </c>
      <c r="AL427" s="47" t="str">
        <f t="shared" si="77"/>
        <v>-</v>
      </c>
      <c r="AM427" s="35" t="s">
        <v>2080</v>
      </c>
      <c r="AN427" s="35" t="s">
        <v>2080</v>
      </c>
      <c r="AO427" s="35" t="s">
        <v>2080</v>
      </c>
      <c r="AP427" s="35" t="s">
        <v>2080</v>
      </c>
      <c r="AQ427" s="37" t="s">
        <v>2080</v>
      </c>
    </row>
    <row r="428" spans="1:43" ht="24.95" hidden="1" customHeight="1" x14ac:dyDescent="0.25">
      <c r="A428" s="21" t="s">
        <v>1753</v>
      </c>
      <c r="B428" s="22" t="s">
        <v>1746</v>
      </c>
      <c r="C428" s="8" t="s">
        <v>466</v>
      </c>
      <c r="D428" s="8" t="s">
        <v>477</v>
      </c>
      <c r="E428" s="18" t="s">
        <v>1238</v>
      </c>
      <c r="F428" s="45" t="str">
        <f>IFERROR(VLOOKUP(E428,categoria!$A:$C,3,FALSE),"Categoria 1")</f>
        <v>Categoria 1</v>
      </c>
      <c r="G428" s="45">
        <f>VLOOKUP(E428,[2]total!$C:$F,4,FALSE)</f>
        <v>100</v>
      </c>
      <c r="H428" s="45">
        <f ca="1">' CV SIPNI MUN 2017'!H428/12*(TEXT(TODAY(),"MM")-1)</f>
        <v>74.166666666666671</v>
      </c>
      <c r="I428" s="7">
        <v>447</v>
      </c>
      <c r="J428" s="7">
        <v>451</v>
      </c>
      <c r="K428" s="7">
        <v>457</v>
      </c>
      <c r="L428" s="7">
        <v>466</v>
      </c>
      <c r="M428" s="7">
        <v>2514</v>
      </c>
      <c r="N428" s="7">
        <v>2902</v>
      </c>
      <c r="O428" s="7">
        <v>19681</v>
      </c>
      <c r="P428" s="7">
        <v>3771</v>
      </c>
      <c r="Q428" s="45">
        <v>31134</v>
      </c>
      <c r="R428" s="45">
        <f>'[1]SH-FA2007-18'!EB430</f>
        <v>40</v>
      </c>
      <c r="S428" s="45">
        <f>'[1]SH-FA2007-18'!EC430</f>
        <v>331</v>
      </c>
      <c r="T428" s="45">
        <f>'[1]SH-FA2007-18'!ED430</f>
        <v>413</v>
      </c>
      <c r="U428" s="45">
        <f>'[1]SH-FA2007-18'!EE430</f>
        <v>383</v>
      </c>
      <c r="V428" s="45">
        <f>'[1]SH-FA2007-18'!EF430</f>
        <v>446</v>
      </c>
      <c r="W428" s="45">
        <f>'[1]SH-FA2007-18'!EG430</f>
        <v>3226.4</v>
      </c>
      <c r="X428" s="45">
        <f>'[1]SH-FA2007-18'!EH430</f>
        <v>1867.6</v>
      </c>
      <c r="Y428" s="45">
        <f>'[1]SH-FA2007-18'!EI430</f>
        <v>14033.711111111112</v>
      </c>
      <c r="Z428" s="45">
        <f>'[1]SH-FA2007-18'!EJ430</f>
        <v>3587.2888888888892</v>
      </c>
      <c r="AA428" s="46">
        <f t="shared" si="67"/>
        <v>24328</v>
      </c>
      <c r="AB428" s="106">
        <f t="shared" ca="1" si="68"/>
        <v>53.932584269662918</v>
      </c>
      <c r="AC428" s="106">
        <f t="shared" si="69"/>
        <v>74.049217002237128</v>
      </c>
      <c r="AD428" s="106">
        <f t="shared" si="70"/>
        <v>91.574279379157431</v>
      </c>
      <c r="AE428" s="106">
        <f t="shared" si="71"/>
        <v>83.807439824945291</v>
      </c>
      <c r="AF428" s="106">
        <f t="shared" si="72"/>
        <v>95.708154506437765</v>
      </c>
      <c r="AG428" s="106">
        <f t="shared" si="73"/>
        <v>100</v>
      </c>
      <c r="AH428" s="106">
        <f t="shared" si="74"/>
        <v>64.355616815988967</v>
      </c>
      <c r="AI428" s="106">
        <f t="shared" si="75"/>
        <v>71.305884411925774</v>
      </c>
      <c r="AJ428" s="106">
        <f t="shared" si="76"/>
        <v>95.128318453696352</v>
      </c>
      <c r="AK428" s="106">
        <f t="shared" si="76"/>
        <v>78.139654397122115</v>
      </c>
      <c r="AL428" s="47">
        <f t="shared" si="77"/>
        <v>6806</v>
      </c>
      <c r="AM428" s="35" t="s">
        <v>2080</v>
      </c>
      <c r="AN428" s="35" t="s">
        <v>2080</v>
      </c>
      <c r="AO428" s="35" t="s">
        <v>2080</v>
      </c>
      <c r="AP428" s="35" t="s">
        <v>2080</v>
      </c>
      <c r="AQ428" s="37" t="s">
        <v>2080</v>
      </c>
    </row>
    <row r="429" spans="1:43" ht="24.95" hidden="1" customHeight="1" x14ac:dyDescent="0.25">
      <c r="A429" s="21" t="s">
        <v>1748</v>
      </c>
      <c r="B429" s="22" t="s">
        <v>1746</v>
      </c>
      <c r="C429" s="8" t="s">
        <v>466</v>
      </c>
      <c r="D429" s="8" t="s">
        <v>478</v>
      </c>
      <c r="E429" s="18" t="s">
        <v>1258</v>
      </c>
      <c r="F429" s="45" t="str">
        <f>IFERROR(VLOOKUP(E429,categoria!$A:$C,3,FALSE),"Categoria 1")</f>
        <v>Categoria 1</v>
      </c>
      <c r="G429" s="45">
        <f>VLOOKUP(E429,[2]total!$C:$F,4,FALSE)</f>
        <v>50</v>
      </c>
      <c r="H429" s="45">
        <f ca="1">' CV SIPNI MUN 2017'!H429/12*(TEXT(TODAY(),"MM")-1)</f>
        <v>14.333333333333334</v>
      </c>
      <c r="I429" s="7">
        <v>81</v>
      </c>
      <c r="J429" s="7">
        <v>78</v>
      </c>
      <c r="K429" s="7">
        <v>78</v>
      </c>
      <c r="L429" s="7">
        <v>77</v>
      </c>
      <c r="M429" s="7">
        <v>432</v>
      </c>
      <c r="N429" s="7">
        <v>519</v>
      </c>
      <c r="O429" s="7">
        <v>3020</v>
      </c>
      <c r="P429" s="7">
        <v>549</v>
      </c>
      <c r="Q429" s="45">
        <v>4920</v>
      </c>
      <c r="R429" s="45">
        <f>'[1]SH-FA2007-18'!EB431</f>
        <v>9</v>
      </c>
      <c r="S429" s="45">
        <f>'[1]SH-FA2007-18'!EC431</f>
        <v>64</v>
      </c>
      <c r="T429" s="45">
        <f>'[1]SH-FA2007-18'!ED431</f>
        <v>72</v>
      </c>
      <c r="U429" s="45">
        <f>'[1]SH-FA2007-18'!EE431</f>
        <v>105</v>
      </c>
      <c r="V429" s="45">
        <f>'[1]SH-FA2007-18'!EF431</f>
        <v>132</v>
      </c>
      <c r="W429" s="45">
        <f>'[1]SH-FA2007-18'!EG431</f>
        <v>654</v>
      </c>
      <c r="X429" s="45">
        <f>'[1]SH-FA2007-18'!EH431</f>
        <v>351.4</v>
      </c>
      <c r="Y429" s="45">
        <f>'[1]SH-FA2007-18'!EI431</f>
        <v>2561.3777777777773</v>
      </c>
      <c r="Z429" s="45">
        <f>'[1]SH-FA2007-18'!EJ431</f>
        <v>493.22222222222217</v>
      </c>
      <c r="AA429" s="46">
        <f t="shared" si="67"/>
        <v>4442</v>
      </c>
      <c r="AB429" s="106">
        <f t="shared" ca="1" si="68"/>
        <v>62.790697674418603</v>
      </c>
      <c r="AC429" s="106">
        <f t="shared" si="69"/>
        <v>79.012345679012341</v>
      </c>
      <c r="AD429" s="106">
        <f t="shared" si="70"/>
        <v>92.307692307692307</v>
      </c>
      <c r="AE429" s="106">
        <f t="shared" si="71"/>
        <v>100</v>
      </c>
      <c r="AF429" s="106">
        <f t="shared" si="72"/>
        <v>100</v>
      </c>
      <c r="AG429" s="106">
        <f t="shared" si="73"/>
        <v>100</v>
      </c>
      <c r="AH429" s="106">
        <f t="shared" si="74"/>
        <v>67.707129094412323</v>
      </c>
      <c r="AI429" s="106">
        <f t="shared" si="75"/>
        <v>84.8138337012509</v>
      </c>
      <c r="AJ429" s="106">
        <f t="shared" si="76"/>
        <v>89.840113337381084</v>
      </c>
      <c r="AK429" s="106">
        <f t="shared" si="76"/>
        <v>90.284552845528452</v>
      </c>
      <c r="AL429" s="47">
        <f t="shared" si="77"/>
        <v>478</v>
      </c>
      <c r="AM429" s="35" t="s">
        <v>2080</v>
      </c>
      <c r="AN429" s="35" t="s">
        <v>2081</v>
      </c>
      <c r="AO429" s="35" t="s">
        <v>2080</v>
      </c>
      <c r="AP429" s="35" t="s">
        <v>2080</v>
      </c>
      <c r="AQ429" s="37" t="s">
        <v>2080</v>
      </c>
    </row>
    <row r="430" spans="1:43" ht="24.95" hidden="1" customHeight="1" x14ac:dyDescent="0.25">
      <c r="A430" s="21" t="s">
        <v>1003</v>
      </c>
      <c r="B430" s="22" t="s">
        <v>1746</v>
      </c>
      <c r="C430" s="8" t="s">
        <v>466</v>
      </c>
      <c r="D430" s="8" t="s">
        <v>479</v>
      </c>
      <c r="E430" s="18" t="s">
        <v>1259</v>
      </c>
      <c r="F430" s="45" t="str">
        <f>IFERROR(VLOOKUP(E430,categoria!$A:$C,3,FALSE),"Categoria 1")</f>
        <v>Categoria 1</v>
      </c>
      <c r="G430" s="45">
        <f>VLOOKUP(E430,[2]total!$C:$F,4,FALSE)</f>
        <v>300</v>
      </c>
      <c r="H430" s="45">
        <f ca="1">' CV SIPNI MUN 2017'!H430/12*(TEXT(TODAY(),"MM")-1)</f>
        <v>63.666666666666664</v>
      </c>
      <c r="I430" s="7">
        <v>369</v>
      </c>
      <c r="J430" s="7">
        <v>364</v>
      </c>
      <c r="K430" s="7">
        <v>365</v>
      </c>
      <c r="L430" s="7">
        <v>373</v>
      </c>
      <c r="M430" s="7">
        <v>2091</v>
      </c>
      <c r="N430" s="7">
        <v>2523</v>
      </c>
      <c r="O430" s="7">
        <v>15693</v>
      </c>
      <c r="P430" s="7">
        <v>2956</v>
      </c>
      <c r="Q430" s="45">
        <v>25116</v>
      </c>
      <c r="R430" s="45">
        <f>'[1]SH-FA2007-18'!EB432</f>
        <v>0</v>
      </c>
      <c r="S430" s="45">
        <f>'[1]SH-FA2007-18'!EC432</f>
        <v>133</v>
      </c>
      <c r="T430" s="45">
        <f>'[1]SH-FA2007-18'!ED432</f>
        <v>204</v>
      </c>
      <c r="U430" s="45">
        <f>'[1]SH-FA2007-18'!EE432</f>
        <v>321</v>
      </c>
      <c r="V430" s="45">
        <f>'[1]SH-FA2007-18'!EF432</f>
        <v>314</v>
      </c>
      <c r="W430" s="45">
        <f>'[1]SH-FA2007-18'!EG432</f>
        <v>2515.6</v>
      </c>
      <c r="X430" s="45">
        <f>'[1]SH-FA2007-18'!EH432</f>
        <v>1547.4</v>
      </c>
      <c r="Y430" s="45">
        <f>'[1]SH-FA2007-18'!EI432</f>
        <v>10693.866666666665</v>
      </c>
      <c r="Z430" s="45">
        <f>'[1]SH-FA2007-18'!EJ432</f>
        <v>1655.1333333333334</v>
      </c>
      <c r="AA430" s="46">
        <f t="shared" si="67"/>
        <v>17384</v>
      </c>
      <c r="AB430" s="106">
        <f t="shared" ca="1" si="68"/>
        <v>0</v>
      </c>
      <c r="AC430" s="106">
        <f t="shared" si="69"/>
        <v>36.043360433604335</v>
      </c>
      <c r="AD430" s="106">
        <f t="shared" si="70"/>
        <v>56.043956043956044</v>
      </c>
      <c r="AE430" s="106">
        <f t="shared" si="71"/>
        <v>87.945205479452056</v>
      </c>
      <c r="AF430" s="106">
        <f t="shared" si="72"/>
        <v>84.182305630026804</v>
      </c>
      <c r="AG430" s="106">
        <f t="shared" si="73"/>
        <v>100</v>
      </c>
      <c r="AH430" s="106">
        <f t="shared" si="74"/>
        <v>61.331747919143872</v>
      </c>
      <c r="AI430" s="106">
        <f t="shared" si="75"/>
        <v>68.144183181460932</v>
      </c>
      <c r="AJ430" s="106">
        <f t="shared" si="76"/>
        <v>55.992331980153367</v>
      </c>
      <c r="AK430" s="106">
        <f t="shared" si="76"/>
        <v>69.21484312788661</v>
      </c>
      <c r="AL430" s="47">
        <f t="shared" si="77"/>
        <v>7732</v>
      </c>
      <c r="AM430" s="35" t="s">
        <v>2080</v>
      </c>
      <c r="AN430" s="35" t="s">
        <v>2081</v>
      </c>
      <c r="AO430" s="35" t="s">
        <v>2081</v>
      </c>
      <c r="AP430" s="35" t="s">
        <v>2081</v>
      </c>
      <c r="AQ430" s="37" t="s">
        <v>2080</v>
      </c>
    </row>
    <row r="431" spans="1:43" ht="24.95" hidden="1" customHeight="1" x14ac:dyDescent="0.25">
      <c r="A431" s="21" t="s">
        <v>1745</v>
      </c>
      <c r="B431" s="22" t="s">
        <v>1746</v>
      </c>
      <c r="C431" s="8" t="s">
        <v>466</v>
      </c>
      <c r="D431" s="8" t="s">
        <v>480</v>
      </c>
      <c r="E431" s="18" t="s">
        <v>1266</v>
      </c>
      <c r="F431" s="45" t="str">
        <f>IFERROR(VLOOKUP(E431,categoria!$A:$C,3,FALSE),"Categoria 1")</f>
        <v>Categoria 1</v>
      </c>
      <c r="G431" s="45">
        <f>VLOOKUP(E431,[2]total!$C:$F,4,FALSE)</f>
        <v>100</v>
      </c>
      <c r="H431" s="45">
        <f ca="1">' CV SIPNI MUN 2017'!H431/12*(TEXT(TODAY(),"MM")-1)</f>
        <v>18.166666666666668</v>
      </c>
      <c r="I431" s="7">
        <v>107</v>
      </c>
      <c r="J431" s="7">
        <v>107</v>
      </c>
      <c r="K431" s="7">
        <v>109</v>
      </c>
      <c r="L431" s="7">
        <v>112</v>
      </c>
      <c r="M431" s="7">
        <v>615</v>
      </c>
      <c r="N431" s="7">
        <v>692</v>
      </c>
      <c r="O431" s="7">
        <v>3208</v>
      </c>
      <c r="P431" s="7">
        <v>755</v>
      </c>
      <c r="Q431" s="45">
        <v>5814</v>
      </c>
      <c r="R431" s="45">
        <f>'[1]SH-FA2007-18'!EB433</f>
        <v>3</v>
      </c>
      <c r="S431" s="45">
        <f>'[1]SH-FA2007-18'!EC433</f>
        <v>65</v>
      </c>
      <c r="T431" s="45">
        <f>'[1]SH-FA2007-18'!ED433</f>
        <v>77</v>
      </c>
      <c r="U431" s="45">
        <f>'[1]SH-FA2007-18'!EE433</f>
        <v>73</v>
      </c>
      <c r="V431" s="45">
        <f>'[1]SH-FA2007-18'!EF433</f>
        <v>68</v>
      </c>
      <c r="W431" s="45">
        <f>'[1]SH-FA2007-18'!EG433</f>
        <v>709.2</v>
      </c>
      <c r="X431" s="45">
        <f>'[1]SH-FA2007-18'!EH433</f>
        <v>360.6</v>
      </c>
      <c r="Y431" s="45">
        <f>'[1]SH-FA2007-18'!EI433</f>
        <v>2565.1777777777784</v>
      </c>
      <c r="Z431" s="45">
        <f>'[1]SH-FA2007-18'!EJ433</f>
        <v>641.02222222222224</v>
      </c>
      <c r="AA431" s="46">
        <f t="shared" si="67"/>
        <v>4562.0000000000009</v>
      </c>
      <c r="AB431" s="106">
        <f t="shared" ca="1" si="68"/>
        <v>16.513761467889907</v>
      </c>
      <c r="AC431" s="106">
        <f t="shared" si="69"/>
        <v>60.747663551401864</v>
      </c>
      <c r="AD431" s="106">
        <f t="shared" si="70"/>
        <v>71.962616822429908</v>
      </c>
      <c r="AE431" s="106">
        <f t="shared" si="71"/>
        <v>66.972477064220186</v>
      </c>
      <c r="AF431" s="106">
        <f t="shared" si="72"/>
        <v>60.714285714285708</v>
      </c>
      <c r="AG431" s="106">
        <f t="shared" si="73"/>
        <v>100</v>
      </c>
      <c r="AH431" s="106">
        <f t="shared" si="74"/>
        <v>52.109826589595379</v>
      </c>
      <c r="AI431" s="106">
        <f t="shared" si="75"/>
        <v>79.961900803546698</v>
      </c>
      <c r="AJ431" s="106">
        <f t="shared" si="76"/>
        <v>84.903605592347319</v>
      </c>
      <c r="AK431" s="106">
        <f t="shared" si="76"/>
        <v>78.465772273821827</v>
      </c>
      <c r="AL431" s="47">
        <f t="shared" si="77"/>
        <v>1251.9999999999991</v>
      </c>
      <c r="AM431" s="35" t="s">
        <v>2080</v>
      </c>
      <c r="AN431" s="35" t="s">
        <v>2080</v>
      </c>
      <c r="AO431" s="35" t="s">
        <v>2080</v>
      </c>
      <c r="AP431" s="35" t="s">
        <v>2080</v>
      </c>
      <c r="AQ431" s="37" t="s">
        <v>2080</v>
      </c>
    </row>
    <row r="432" spans="1:43" ht="24.95" customHeight="1" x14ac:dyDescent="0.25">
      <c r="A432" s="21" t="s">
        <v>1753</v>
      </c>
      <c r="B432" s="22" t="s">
        <v>1746</v>
      </c>
      <c r="C432" s="8" t="s">
        <v>466</v>
      </c>
      <c r="D432" s="8" t="s">
        <v>481</v>
      </c>
      <c r="E432" s="18" t="s">
        <v>1807</v>
      </c>
      <c r="F432" s="45" t="str">
        <f>IFERROR(VLOOKUP(E432,categoria!$A:$C,3,FALSE),"Categoria 1")</f>
        <v>Categoria 2</v>
      </c>
      <c r="G432" s="45">
        <f>VLOOKUP(E432,[2]total!$C:$F,4,FALSE)</f>
        <v>50</v>
      </c>
      <c r="H432" s="45">
        <f ca="1">' CV SIPNI MUN 2017'!H432/12*(TEXT(TODAY(),"MM")-1)</f>
        <v>14.666666666666666</v>
      </c>
      <c r="I432" s="7">
        <v>78</v>
      </c>
      <c r="J432" s="7">
        <v>73</v>
      </c>
      <c r="K432" s="7">
        <v>70</v>
      </c>
      <c r="L432" s="7">
        <v>68</v>
      </c>
      <c r="M432" s="7">
        <v>383</v>
      </c>
      <c r="N432" s="7">
        <v>518</v>
      </c>
      <c r="O432" s="7">
        <v>3249</v>
      </c>
      <c r="P432" s="7">
        <v>594</v>
      </c>
      <c r="Q432" s="45">
        <v>5121</v>
      </c>
      <c r="R432" s="45">
        <f>'[1]SH-FA2007-18'!EB434</f>
        <v>11</v>
      </c>
      <c r="S432" s="45">
        <f>'[1]SH-FA2007-18'!EC434</f>
        <v>66</v>
      </c>
      <c r="T432" s="45">
        <f>'[1]SH-FA2007-18'!ED434</f>
        <v>71</v>
      </c>
      <c r="U432" s="45">
        <f>'[1]SH-FA2007-18'!EE434</f>
        <v>68</v>
      </c>
      <c r="V432" s="45">
        <f>'[1]SH-FA2007-18'!EF434</f>
        <v>58</v>
      </c>
      <c r="W432" s="45">
        <f>'[1]SH-FA2007-18'!EG434</f>
        <v>642.6</v>
      </c>
      <c r="X432" s="45">
        <f>'[1]SH-FA2007-18'!EH434</f>
        <v>336.6</v>
      </c>
      <c r="Y432" s="45">
        <f>'[1]SH-FA2007-18'!EI434</f>
        <v>3834.7777777777778</v>
      </c>
      <c r="Z432" s="45">
        <f>'[1]SH-FA2007-18'!EJ434</f>
        <v>1053.0222222222224</v>
      </c>
      <c r="AA432" s="46">
        <f t="shared" si="67"/>
        <v>6141</v>
      </c>
      <c r="AB432" s="106">
        <f t="shared" ca="1" si="68"/>
        <v>75</v>
      </c>
      <c r="AC432" s="106">
        <f t="shared" si="69"/>
        <v>84.615384615384613</v>
      </c>
      <c r="AD432" s="106">
        <f t="shared" si="70"/>
        <v>97.260273972602747</v>
      </c>
      <c r="AE432" s="106">
        <f t="shared" si="71"/>
        <v>97.142857142857139</v>
      </c>
      <c r="AF432" s="106">
        <f t="shared" si="72"/>
        <v>85.294117647058826</v>
      </c>
      <c r="AG432" s="106">
        <f t="shared" si="73"/>
        <v>100</v>
      </c>
      <c r="AH432" s="106">
        <f t="shared" si="74"/>
        <v>64.980694980694992</v>
      </c>
      <c r="AI432" s="106">
        <f t="shared" si="75"/>
        <v>100</v>
      </c>
      <c r="AJ432" s="106">
        <f t="shared" si="76"/>
        <v>100</v>
      </c>
      <c r="AK432" s="106">
        <f t="shared" si="76"/>
        <v>100</v>
      </c>
      <c r="AL432" s="47" t="str">
        <f t="shared" si="77"/>
        <v>-</v>
      </c>
      <c r="AM432" s="35" t="s">
        <v>2080</v>
      </c>
      <c r="AN432" s="35" t="s">
        <v>2081</v>
      </c>
      <c r="AO432" s="35" t="s">
        <v>2081</v>
      </c>
      <c r="AP432" s="35" t="s">
        <v>2080</v>
      </c>
      <c r="AQ432" s="37" t="s">
        <v>2080</v>
      </c>
    </row>
    <row r="433" spans="1:43" ht="24.95" customHeight="1" x14ac:dyDescent="0.25">
      <c r="A433" s="21" t="s">
        <v>1748</v>
      </c>
      <c r="B433" s="22" t="s">
        <v>1746</v>
      </c>
      <c r="C433" s="8" t="s">
        <v>466</v>
      </c>
      <c r="D433" s="8" t="s">
        <v>482</v>
      </c>
      <c r="E433" s="18" t="s">
        <v>1270</v>
      </c>
      <c r="F433" s="45" t="str">
        <f>IFERROR(VLOOKUP(E433,categoria!$A:$C,3,FALSE),"Categoria 1")</f>
        <v>Categoria 2</v>
      </c>
      <c r="G433" s="45">
        <f>VLOOKUP(E433,[2]total!$C:$F,4,FALSE)</f>
        <v>0</v>
      </c>
      <c r="H433" s="45">
        <f ca="1">' CV SIPNI MUN 2017'!H433/12*(TEXT(TODAY(),"MM")-1)</f>
        <v>7.333333333333333</v>
      </c>
      <c r="I433" s="7">
        <v>40</v>
      </c>
      <c r="J433" s="7">
        <v>39</v>
      </c>
      <c r="K433" s="7">
        <v>39</v>
      </c>
      <c r="L433" s="7">
        <v>40</v>
      </c>
      <c r="M433" s="7">
        <v>238</v>
      </c>
      <c r="N433" s="7">
        <v>302</v>
      </c>
      <c r="O433" s="7">
        <v>1836</v>
      </c>
      <c r="P433" s="7">
        <v>414</v>
      </c>
      <c r="Q433" s="45">
        <v>2992</v>
      </c>
      <c r="R433" s="45">
        <f>'[1]SH-FA2007-18'!EB435</f>
        <v>0</v>
      </c>
      <c r="S433" s="45">
        <f>'[1]SH-FA2007-18'!EC435</f>
        <v>22</v>
      </c>
      <c r="T433" s="45">
        <f>'[1]SH-FA2007-18'!ED435</f>
        <v>23</v>
      </c>
      <c r="U433" s="45">
        <f>'[1]SH-FA2007-18'!EE435</f>
        <v>34</v>
      </c>
      <c r="V433" s="45">
        <f>'[1]SH-FA2007-18'!EF435</f>
        <v>43</v>
      </c>
      <c r="W433" s="45">
        <f>'[1]SH-FA2007-18'!EG435</f>
        <v>325.39999999999998</v>
      </c>
      <c r="X433" s="45">
        <f>'[1]SH-FA2007-18'!EH435</f>
        <v>180.2</v>
      </c>
      <c r="Y433" s="45">
        <f>'[1]SH-FA2007-18'!EI435</f>
        <v>2191.5555555555552</v>
      </c>
      <c r="Z433" s="45">
        <f>'[1]SH-FA2007-18'!EJ435</f>
        <v>484.84444444444443</v>
      </c>
      <c r="AA433" s="46">
        <f t="shared" si="67"/>
        <v>3303.9999999999995</v>
      </c>
      <c r="AB433" s="106">
        <f t="shared" ca="1" si="68"/>
        <v>0</v>
      </c>
      <c r="AC433" s="106">
        <f t="shared" si="69"/>
        <v>55.000000000000007</v>
      </c>
      <c r="AD433" s="106">
        <f t="shared" si="70"/>
        <v>58.974358974358978</v>
      </c>
      <c r="AE433" s="106">
        <f t="shared" si="71"/>
        <v>87.179487179487182</v>
      </c>
      <c r="AF433" s="106">
        <f t="shared" si="72"/>
        <v>100</v>
      </c>
      <c r="AG433" s="106">
        <f t="shared" si="73"/>
        <v>100</v>
      </c>
      <c r="AH433" s="106">
        <f t="shared" si="74"/>
        <v>59.668874172185426</v>
      </c>
      <c r="AI433" s="106">
        <f t="shared" si="75"/>
        <v>100</v>
      </c>
      <c r="AJ433" s="106">
        <f t="shared" si="76"/>
        <v>100</v>
      </c>
      <c r="AK433" s="106">
        <f t="shared" si="76"/>
        <v>100</v>
      </c>
      <c r="AL433" s="47" t="str">
        <f t="shared" si="77"/>
        <v>-</v>
      </c>
      <c r="AM433" s="35" t="s">
        <v>2080</v>
      </c>
      <c r="AN433" s="35" t="s">
        <v>2080</v>
      </c>
      <c r="AO433" s="35" t="s">
        <v>2081</v>
      </c>
      <c r="AP433" s="35" t="s">
        <v>2080</v>
      </c>
      <c r="AQ433" s="37" t="s">
        <v>2080</v>
      </c>
    </row>
    <row r="434" spans="1:43" ht="24.95" hidden="1" customHeight="1" x14ac:dyDescent="0.25">
      <c r="A434" s="21" t="s">
        <v>1003</v>
      </c>
      <c r="B434" s="22" t="s">
        <v>1746</v>
      </c>
      <c r="C434" s="8" t="s">
        <v>466</v>
      </c>
      <c r="D434" s="8" t="s">
        <v>483</v>
      </c>
      <c r="E434" s="18" t="s">
        <v>1276</v>
      </c>
      <c r="F434" s="45" t="str">
        <f>IFERROR(VLOOKUP(E434,categoria!$A:$C,3,FALSE),"Categoria 1")</f>
        <v>Categoria 1</v>
      </c>
      <c r="G434" s="45">
        <f>VLOOKUP(E434,[2]total!$C:$F,4,FALSE)</f>
        <v>300</v>
      </c>
      <c r="H434" s="45">
        <f ca="1">' CV SIPNI MUN 2017'!H434/12*(TEXT(TODAY(),"MM")-1)</f>
        <v>37.5</v>
      </c>
      <c r="I434" s="7">
        <v>223</v>
      </c>
      <c r="J434" s="7">
        <v>227</v>
      </c>
      <c r="K434" s="7">
        <v>234</v>
      </c>
      <c r="L434" s="7">
        <v>242</v>
      </c>
      <c r="M434" s="7">
        <v>1407</v>
      </c>
      <c r="N434" s="7">
        <v>1718</v>
      </c>
      <c r="O434" s="7">
        <v>9383</v>
      </c>
      <c r="P434" s="7">
        <v>1486</v>
      </c>
      <c r="Q434" s="45">
        <v>15145</v>
      </c>
      <c r="R434" s="45">
        <f>'[1]SH-FA2007-18'!EB436</f>
        <v>5</v>
      </c>
      <c r="S434" s="45">
        <f>'[1]SH-FA2007-18'!EC436</f>
        <v>118</v>
      </c>
      <c r="T434" s="45">
        <f>'[1]SH-FA2007-18'!ED436</f>
        <v>172</v>
      </c>
      <c r="U434" s="45">
        <f>'[1]SH-FA2007-18'!EE436</f>
        <v>196</v>
      </c>
      <c r="V434" s="45">
        <f>'[1]SH-FA2007-18'!EF436</f>
        <v>197</v>
      </c>
      <c r="W434" s="45">
        <f>'[1]SH-FA2007-18'!EG436</f>
        <v>1628.6</v>
      </c>
      <c r="X434" s="45">
        <f>'[1]SH-FA2007-18'!EH436</f>
        <v>1010.8</v>
      </c>
      <c r="Y434" s="45">
        <f>'[1]SH-FA2007-18'!EI436</f>
        <v>7196.0222222222219</v>
      </c>
      <c r="Z434" s="45">
        <f>'[1]SH-FA2007-18'!EJ436</f>
        <v>1313.5777777777778</v>
      </c>
      <c r="AA434" s="46">
        <f t="shared" si="67"/>
        <v>11837</v>
      </c>
      <c r="AB434" s="106">
        <f t="shared" ca="1" si="68"/>
        <v>13.333333333333334</v>
      </c>
      <c r="AC434" s="106">
        <f t="shared" si="69"/>
        <v>52.914798206278022</v>
      </c>
      <c r="AD434" s="106">
        <f t="shared" si="70"/>
        <v>75.770925110132154</v>
      </c>
      <c r="AE434" s="106">
        <f t="shared" si="71"/>
        <v>83.760683760683762</v>
      </c>
      <c r="AF434" s="106">
        <f t="shared" si="72"/>
        <v>81.40495867768594</v>
      </c>
      <c r="AG434" s="106">
        <f t="shared" si="73"/>
        <v>100</v>
      </c>
      <c r="AH434" s="106">
        <f t="shared" si="74"/>
        <v>58.835855646100107</v>
      </c>
      <c r="AI434" s="106">
        <f t="shared" si="75"/>
        <v>76.692126422489835</v>
      </c>
      <c r="AJ434" s="106">
        <f t="shared" si="76"/>
        <v>88.396889487064456</v>
      </c>
      <c r="AK434" s="106">
        <f t="shared" si="76"/>
        <v>78.157807857378671</v>
      </c>
      <c r="AL434" s="47">
        <f t="shared" si="77"/>
        <v>3308</v>
      </c>
      <c r="AM434" s="35" t="s">
        <v>2080</v>
      </c>
      <c r="AN434" s="35" t="s">
        <v>2081</v>
      </c>
      <c r="AO434" s="35" t="s">
        <v>2080</v>
      </c>
      <c r="AP434" s="35" t="s">
        <v>2081</v>
      </c>
      <c r="AQ434" s="37" t="s">
        <v>2080</v>
      </c>
    </row>
    <row r="435" spans="1:43" ht="24.95" customHeight="1" x14ac:dyDescent="0.25">
      <c r="A435" s="21" t="s">
        <v>1748</v>
      </c>
      <c r="B435" s="22" t="s">
        <v>1746</v>
      </c>
      <c r="C435" s="8" t="s">
        <v>466</v>
      </c>
      <c r="D435" s="8" t="s">
        <v>484</v>
      </c>
      <c r="E435" s="18" t="s">
        <v>1281</v>
      </c>
      <c r="F435" s="45" t="str">
        <f>IFERROR(VLOOKUP(E435,categoria!$A:$C,3,FALSE),"Categoria 1")</f>
        <v>Categoria 1</v>
      </c>
      <c r="G435" s="45">
        <f>VLOOKUP(E435,[2]total!$C:$F,4,FALSE)</f>
        <v>100</v>
      </c>
      <c r="H435" s="45">
        <f ca="1">' CV SIPNI MUN 2017'!H435/12*(TEXT(TODAY(),"MM")-1)</f>
        <v>13.833333333333334</v>
      </c>
      <c r="I435" s="7">
        <v>73</v>
      </c>
      <c r="J435" s="7">
        <v>67</v>
      </c>
      <c r="K435" s="7">
        <v>63</v>
      </c>
      <c r="L435" s="7">
        <v>61</v>
      </c>
      <c r="M435" s="7">
        <v>345</v>
      </c>
      <c r="N435" s="7">
        <v>460</v>
      </c>
      <c r="O435" s="7">
        <v>3064</v>
      </c>
      <c r="P435" s="7">
        <v>540</v>
      </c>
      <c r="Q435" s="45">
        <v>4756</v>
      </c>
      <c r="R435" s="45">
        <f>'[1]SH-FA2007-18'!EB437</f>
        <v>1</v>
      </c>
      <c r="S435" s="45">
        <f>'[1]SH-FA2007-18'!EC437</f>
        <v>75</v>
      </c>
      <c r="T435" s="45">
        <f>'[1]SH-FA2007-18'!ED437</f>
        <v>85</v>
      </c>
      <c r="U435" s="45">
        <f>'[1]SH-FA2007-18'!EE437</f>
        <v>67</v>
      </c>
      <c r="V435" s="45">
        <f>'[1]SH-FA2007-18'!EF437</f>
        <v>67</v>
      </c>
      <c r="W435" s="45">
        <f>'[1]SH-FA2007-18'!EG437</f>
        <v>568.6</v>
      </c>
      <c r="X435" s="45">
        <f>'[1]SH-FA2007-18'!EH437</f>
        <v>304.80000000000007</v>
      </c>
      <c r="Y435" s="45">
        <f>'[1]SH-FA2007-18'!EI437</f>
        <v>3987.1111111111118</v>
      </c>
      <c r="Z435" s="45">
        <f>'[1]SH-FA2007-18'!EJ437</f>
        <v>811.48888888888894</v>
      </c>
      <c r="AA435" s="46">
        <f t="shared" si="67"/>
        <v>5967.0000000000009</v>
      </c>
      <c r="AB435" s="106">
        <f t="shared" ca="1" si="68"/>
        <v>7.2289156626506017</v>
      </c>
      <c r="AC435" s="106">
        <f t="shared" si="69"/>
        <v>100</v>
      </c>
      <c r="AD435" s="106">
        <f t="shared" si="70"/>
        <v>100</v>
      </c>
      <c r="AE435" s="106">
        <f t="shared" si="71"/>
        <v>100</v>
      </c>
      <c r="AF435" s="106">
        <f t="shared" si="72"/>
        <v>100</v>
      </c>
      <c r="AG435" s="106">
        <f t="shared" si="73"/>
        <v>100</v>
      </c>
      <c r="AH435" s="106">
        <f t="shared" si="74"/>
        <v>66.260869565217405</v>
      </c>
      <c r="AI435" s="106">
        <f t="shared" si="75"/>
        <v>100</v>
      </c>
      <c r="AJ435" s="106">
        <f t="shared" si="76"/>
        <v>100</v>
      </c>
      <c r="AK435" s="106">
        <f t="shared" si="76"/>
        <v>100</v>
      </c>
      <c r="AL435" s="47" t="str">
        <f t="shared" si="77"/>
        <v>-</v>
      </c>
      <c r="AM435" s="35" t="s">
        <v>2080</v>
      </c>
      <c r="AN435" s="35" t="s">
        <v>2080</v>
      </c>
      <c r="AO435" s="35" t="s">
        <v>2080</v>
      </c>
      <c r="AP435" s="35" t="s">
        <v>2080</v>
      </c>
      <c r="AQ435" s="37" t="s">
        <v>2080</v>
      </c>
    </row>
    <row r="436" spans="1:43" ht="24.95" hidden="1" customHeight="1" x14ac:dyDescent="0.25">
      <c r="A436" s="21" t="s">
        <v>1745</v>
      </c>
      <c r="B436" s="22" t="s">
        <v>1746</v>
      </c>
      <c r="C436" s="8" t="s">
        <v>466</v>
      </c>
      <c r="D436" s="8" t="s">
        <v>485</v>
      </c>
      <c r="E436" s="18" t="s">
        <v>1299</v>
      </c>
      <c r="F436" s="45" t="str">
        <f>IFERROR(VLOOKUP(E436,categoria!$A:$C,3,FALSE),"Categoria 1")</f>
        <v>Categoria 1</v>
      </c>
      <c r="G436" s="45">
        <f>VLOOKUP(E436,[2]total!$C:$F,4,FALSE)</f>
        <v>100</v>
      </c>
      <c r="H436" s="45">
        <f ca="1">' CV SIPNI MUN 2017'!H436/12*(TEXT(TODAY(),"MM")-1)</f>
        <v>17.166666666666668</v>
      </c>
      <c r="I436" s="7">
        <v>96</v>
      </c>
      <c r="J436" s="7">
        <v>95</v>
      </c>
      <c r="K436" s="7">
        <v>97</v>
      </c>
      <c r="L436" s="7">
        <v>101</v>
      </c>
      <c r="M436" s="7">
        <v>630</v>
      </c>
      <c r="N436" s="7">
        <v>846</v>
      </c>
      <c r="O436" s="7">
        <v>4414</v>
      </c>
      <c r="P436" s="7">
        <v>934</v>
      </c>
      <c r="Q436" s="45">
        <v>7316</v>
      </c>
      <c r="R436" s="45">
        <f>'[1]SH-FA2007-18'!EB438</f>
        <v>12</v>
      </c>
      <c r="S436" s="45">
        <f>'[1]SH-FA2007-18'!EC438</f>
        <v>83</v>
      </c>
      <c r="T436" s="45">
        <f>'[1]SH-FA2007-18'!ED438</f>
        <v>84</v>
      </c>
      <c r="U436" s="45">
        <f>'[1]SH-FA2007-18'!EE438</f>
        <v>78</v>
      </c>
      <c r="V436" s="45">
        <f>'[1]SH-FA2007-18'!EF438</f>
        <v>72</v>
      </c>
      <c r="W436" s="45">
        <f>'[1]SH-FA2007-18'!EG438</f>
        <v>593</v>
      </c>
      <c r="X436" s="45">
        <f>'[1]SH-FA2007-18'!EH438</f>
        <v>316.2</v>
      </c>
      <c r="Y436" s="45">
        <f>'[1]SH-FA2007-18'!EI438</f>
        <v>3840.8</v>
      </c>
      <c r="Z436" s="45">
        <f>'[1]SH-FA2007-18'!EJ438</f>
        <v>814</v>
      </c>
      <c r="AA436" s="46">
        <f t="shared" si="67"/>
        <v>5893</v>
      </c>
      <c r="AB436" s="106">
        <f t="shared" ca="1" si="68"/>
        <v>69.902912621359221</v>
      </c>
      <c r="AC436" s="106">
        <f t="shared" si="69"/>
        <v>86.458333333333343</v>
      </c>
      <c r="AD436" s="106">
        <f t="shared" si="70"/>
        <v>88.421052631578945</v>
      </c>
      <c r="AE436" s="106">
        <f t="shared" si="71"/>
        <v>80.412371134020617</v>
      </c>
      <c r="AF436" s="106">
        <f t="shared" si="72"/>
        <v>71.287128712871279</v>
      </c>
      <c r="AG436" s="106">
        <f t="shared" si="73"/>
        <v>94.126984126984127</v>
      </c>
      <c r="AH436" s="106">
        <f t="shared" si="74"/>
        <v>37.375886524822697</v>
      </c>
      <c r="AI436" s="106">
        <f t="shared" si="75"/>
        <v>87.014046216583608</v>
      </c>
      <c r="AJ436" s="106">
        <f t="shared" si="76"/>
        <v>87.15203426124198</v>
      </c>
      <c r="AK436" s="106">
        <f t="shared" si="76"/>
        <v>80.549480590486596</v>
      </c>
      <c r="AL436" s="47">
        <f t="shared" si="77"/>
        <v>1423</v>
      </c>
      <c r="AM436" s="35" t="s">
        <v>2080</v>
      </c>
      <c r="AN436" s="35" t="s">
        <v>2080</v>
      </c>
      <c r="AO436" s="35" t="s">
        <v>2081</v>
      </c>
      <c r="AP436" s="35" t="s">
        <v>2080</v>
      </c>
      <c r="AQ436" s="37" t="s">
        <v>2080</v>
      </c>
    </row>
    <row r="437" spans="1:43" ht="24.95" hidden="1" customHeight="1" x14ac:dyDescent="0.25">
      <c r="A437" s="21" t="s">
        <v>1748</v>
      </c>
      <c r="B437" s="22" t="s">
        <v>1746</v>
      </c>
      <c r="C437" s="8" t="s">
        <v>466</v>
      </c>
      <c r="D437" s="8" t="s">
        <v>486</v>
      </c>
      <c r="E437" s="18" t="s">
        <v>1314</v>
      </c>
      <c r="F437" s="45" t="str">
        <f>IFERROR(VLOOKUP(E437,categoria!$A:$C,3,FALSE),"Categoria 1")</f>
        <v>Categoria 1</v>
      </c>
      <c r="G437" s="45">
        <f>VLOOKUP(E437,[2]total!$C:$F,4,FALSE)</f>
        <v>70</v>
      </c>
      <c r="H437" s="45">
        <f ca="1">' CV SIPNI MUN 2017'!H437/12*(TEXT(TODAY(),"MM")-1)</f>
        <v>9.5</v>
      </c>
      <c r="I437" s="7">
        <v>59</v>
      </c>
      <c r="J437" s="7">
        <v>62</v>
      </c>
      <c r="K437" s="7">
        <v>66</v>
      </c>
      <c r="L437" s="7">
        <v>69</v>
      </c>
      <c r="M437" s="7">
        <v>416</v>
      </c>
      <c r="N437" s="7">
        <v>524</v>
      </c>
      <c r="O437" s="7">
        <v>3200</v>
      </c>
      <c r="P437" s="7">
        <v>600</v>
      </c>
      <c r="Q437" s="45">
        <v>5053</v>
      </c>
      <c r="R437" s="45">
        <f>'[1]SH-FA2007-18'!EB439</f>
        <v>7</v>
      </c>
      <c r="S437" s="45">
        <f>'[1]SH-FA2007-18'!EC439</f>
        <v>35</v>
      </c>
      <c r="T437" s="45">
        <f>'[1]SH-FA2007-18'!ED439</f>
        <v>54</v>
      </c>
      <c r="U437" s="45">
        <f>'[1]SH-FA2007-18'!EE439</f>
        <v>46</v>
      </c>
      <c r="V437" s="45">
        <f>'[1]SH-FA2007-18'!EF439</f>
        <v>63</v>
      </c>
      <c r="W437" s="45">
        <f>'[1]SH-FA2007-18'!EG439</f>
        <v>525.20000000000005</v>
      </c>
      <c r="X437" s="45">
        <f>'[1]SH-FA2007-18'!EH439</f>
        <v>337</v>
      </c>
      <c r="Y437" s="45">
        <f>'[1]SH-FA2007-18'!EI439</f>
        <v>2532.8666666666668</v>
      </c>
      <c r="Z437" s="45">
        <f>'[1]SH-FA2007-18'!EJ439</f>
        <v>462.93333333333328</v>
      </c>
      <c r="AA437" s="46">
        <f t="shared" si="67"/>
        <v>4063</v>
      </c>
      <c r="AB437" s="106">
        <f t="shared" ca="1" si="68"/>
        <v>73.68421052631578</v>
      </c>
      <c r="AC437" s="106">
        <f t="shared" si="69"/>
        <v>59.322033898305079</v>
      </c>
      <c r="AD437" s="106">
        <f t="shared" si="70"/>
        <v>87.096774193548384</v>
      </c>
      <c r="AE437" s="106">
        <f t="shared" si="71"/>
        <v>69.696969696969703</v>
      </c>
      <c r="AF437" s="106">
        <f t="shared" si="72"/>
        <v>91.304347826086953</v>
      </c>
      <c r="AG437" s="106">
        <f t="shared" si="73"/>
        <v>100</v>
      </c>
      <c r="AH437" s="106">
        <f t="shared" si="74"/>
        <v>64.312977099236647</v>
      </c>
      <c r="AI437" s="106">
        <f t="shared" si="75"/>
        <v>79.152083333333337</v>
      </c>
      <c r="AJ437" s="106">
        <f t="shared" si="76"/>
        <v>77.155555555555537</v>
      </c>
      <c r="AK437" s="106">
        <f t="shared" si="76"/>
        <v>80.407678606768258</v>
      </c>
      <c r="AL437" s="47">
        <f t="shared" si="77"/>
        <v>990</v>
      </c>
      <c r="AM437" s="35" t="s">
        <v>2080</v>
      </c>
      <c r="AN437" s="35" t="s">
        <v>2081</v>
      </c>
      <c r="AO437" s="35" t="s">
        <v>2080</v>
      </c>
      <c r="AP437" s="35" t="s">
        <v>2080</v>
      </c>
      <c r="AQ437" s="37" t="s">
        <v>2080</v>
      </c>
    </row>
    <row r="438" spans="1:43" ht="24.95" hidden="1" customHeight="1" x14ac:dyDescent="0.25">
      <c r="A438" s="21" t="s">
        <v>1753</v>
      </c>
      <c r="B438" s="22" t="s">
        <v>1746</v>
      </c>
      <c r="C438" s="8" t="s">
        <v>466</v>
      </c>
      <c r="D438" s="8" t="s">
        <v>487</v>
      </c>
      <c r="E438" s="18" t="s">
        <v>1339</v>
      </c>
      <c r="F438" s="45" t="str">
        <f>IFERROR(VLOOKUP(E438,categoria!$A:$C,3,FALSE),"Categoria 1")</f>
        <v>Categoria 1</v>
      </c>
      <c r="G438" s="45">
        <f>VLOOKUP(E438,[2]total!$C:$F,4,FALSE)</f>
        <v>600</v>
      </c>
      <c r="H438" s="45">
        <f ca="1">' CV SIPNI MUN 2017'!H438/12*(TEXT(TODAY(),"MM")-1)</f>
        <v>112.16666666666667</v>
      </c>
      <c r="I438" s="7">
        <v>651</v>
      </c>
      <c r="J438" s="7">
        <v>639</v>
      </c>
      <c r="K438" s="7">
        <v>633</v>
      </c>
      <c r="L438" s="7">
        <v>635</v>
      </c>
      <c r="M438" s="7">
        <v>3363</v>
      </c>
      <c r="N438" s="7">
        <v>3822</v>
      </c>
      <c r="O438" s="7">
        <v>21687</v>
      </c>
      <c r="P438" s="7">
        <v>2436</v>
      </c>
      <c r="Q438" s="45">
        <v>34539</v>
      </c>
      <c r="R438" s="45">
        <f>'[1]SH-FA2007-18'!EB440</f>
        <v>0</v>
      </c>
      <c r="S438" s="45">
        <f>'[1]SH-FA2007-18'!EC440</f>
        <v>421</v>
      </c>
      <c r="T438" s="45">
        <f>'[1]SH-FA2007-18'!ED440</f>
        <v>528</v>
      </c>
      <c r="U438" s="45">
        <f>'[1]SH-FA2007-18'!EE440</f>
        <v>527</v>
      </c>
      <c r="V438" s="45">
        <f>'[1]SH-FA2007-18'!EF440</f>
        <v>621</v>
      </c>
      <c r="W438" s="45">
        <f>'[1]SH-FA2007-18'!EG440</f>
        <v>5226.8</v>
      </c>
      <c r="X438" s="45">
        <f>'[1]SH-FA2007-18'!EH440</f>
        <v>2772.8</v>
      </c>
      <c r="Y438" s="45">
        <f>'[1]SH-FA2007-18'!EI440</f>
        <v>14849.733333333334</v>
      </c>
      <c r="Z438" s="45">
        <f>'[1]SH-FA2007-18'!EJ440</f>
        <v>2776.6666666666665</v>
      </c>
      <c r="AA438" s="46">
        <f t="shared" si="67"/>
        <v>27723.000000000004</v>
      </c>
      <c r="AB438" s="106">
        <f t="shared" ca="1" si="68"/>
        <v>0</v>
      </c>
      <c r="AC438" s="106">
        <f t="shared" si="69"/>
        <v>64.66973886328725</v>
      </c>
      <c r="AD438" s="106">
        <f t="shared" si="70"/>
        <v>82.629107981220656</v>
      </c>
      <c r="AE438" s="106">
        <f t="shared" si="71"/>
        <v>83.254344391785153</v>
      </c>
      <c r="AF438" s="106">
        <f t="shared" si="72"/>
        <v>97.795275590551185</v>
      </c>
      <c r="AG438" s="106">
        <f t="shared" si="73"/>
        <v>100</v>
      </c>
      <c r="AH438" s="106">
        <f t="shared" si="74"/>
        <v>72.548403976975408</v>
      </c>
      <c r="AI438" s="106">
        <f t="shared" si="75"/>
        <v>68.47297151903598</v>
      </c>
      <c r="AJ438" s="106">
        <f t="shared" si="76"/>
        <v>100</v>
      </c>
      <c r="AK438" s="106">
        <f t="shared" si="76"/>
        <v>80.265786502214894</v>
      </c>
      <c r="AL438" s="47">
        <f t="shared" si="77"/>
        <v>6815.9999999999964</v>
      </c>
      <c r="AM438" s="35" t="s">
        <v>2080</v>
      </c>
      <c r="AN438" s="35" t="s">
        <v>2081</v>
      </c>
      <c r="AO438" s="35" t="s">
        <v>2081</v>
      </c>
      <c r="AP438" s="35" t="s">
        <v>2080</v>
      </c>
      <c r="AQ438" s="37" t="s">
        <v>2080</v>
      </c>
    </row>
    <row r="439" spans="1:43" ht="24.95" hidden="1" customHeight="1" x14ac:dyDescent="0.25">
      <c r="A439" s="21" t="s">
        <v>1753</v>
      </c>
      <c r="B439" s="22" t="s">
        <v>1746</v>
      </c>
      <c r="C439" s="8" t="s">
        <v>466</v>
      </c>
      <c r="D439" s="8" t="s">
        <v>488</v>
      </c>
      <c r="E439" s="18" t="s">
        <v>1341</v>
      </c>
      <c r="F439" s="45" t="str">
        <f>IFERROR(VLOOKUP(E439,categoria!$A:$C,3,FALSE),"Categoria 1")</f>
        <v>Categoria 2</v>
      </c>
      <c r="G439" s="45">
        <f>VLOOKUP(E439,[2]total!$C:$F,4,FALSE)</f>
        <v>2400</v>
      </c>
      <c r="H439" s="45">
        <f ca="1">' CV SIPNI MUN 2017'!H439/12*(TEXT(TODAY(),"MM")-1)</f>
        <v>166.66666666666666</v>
      </c>
      <c r="I439" s="7">
        <v>995</v>
      </c>
      <c r="J439" s="7">
        <v>1003</v>
      </c>
      <c r="K439" s="7">
        <v>1020</v>
      </c>
      <c r="L439" s="7">
        <v>1046</v>
      </c>
      <c r="M439" s="7">
        <v>5817</v>
      </c>
      <c r="N439" s="7">
        <v>6811</v>
      </c>
      <c r="O439" s="7">
        <v>43541</v>
      </c>
      <c r="P439" s="7">
        <v>6348</v>
      </c>
      <c r="Q439" s="45">
        <v>67581</v>
      </c>
      <c r="R439" s="45">
        <f>'[1]SH-FA2007-18'!EB441</f>
        <v>98</v>
      </c>
      <c r="S439" s="45">
        <f>'[1]SH-FA2007-18'!EC441</f>
        <v>1003</v>
      </c>
      <c r="T439" s="45">
        <f>'[1]SH-FA2007-18'!ED441</f>
        <v>904</v>
      </c>
      <c r="U439" s="45">
        <f>'[1]SH-FA2007-18'!EE441</f>
        <v>1131</v>
      </c>
      <c r="V439" s="45">
        <f>'[1]SH-FA2007-18'!EF441</f>
        <v>1039</v>
      </c>
      <c r="W439" s="45">
        <f>'[1]SH-FA2007-18'!EG441</f>
        <v>7997</v>
      </c>
      <c r="X439" s="45">
        <f>'[1]SH-FA2007-18'!EH441</f>
        <v>4681</v>
      </c>
      <c r="Y439" s="45">
        <f>'[1]SH-FA2007-18'!EI441</f>
        <v>31940.955555555553</v>
      </c>
      <c r="Z439" s="45">
        <f>'[1]SH-FA2007-18'!EJ441</f>
        <v>6085.0444444444447</v>
      </c>
      <c r="AA439" s="46">
        <f t="shared" si="67"/>
        <v>54879</v>
      </c>
      <c r="AB439" s="106">
        <f t="shared" ca="1" si="68"/>
        <v>58.800000000000011</v>
      </c>
      <c r="AC439" s="106">
        <f t="shared" si="69"/>
        <v>100</v>
      </c>
      <c r="AD439" s="106">
        <f t="shared" si="70"/>
        <v>90.129611166500496</v>
      </c>
      <c r="AE439" s="106">
        <f t="shared" si="71"/>
        <v>100</v>
      </c>
      <c r="AF439" s="106">
        <f t="shared" si="72"/>
        <v>99.33078393881452</v>
      </c>
      <c r="AG439" s="106">
        <f t="shared" si="73"/>
        <v>100</v>
      </c>
      <c r="AH439" s="106">
        <f t="shared" si="74"/>
        <v>68.727059168991332</v>
      </c>
      <c r="AI439" s="106">
        <f t="shared" si="75"/>
        <v>73.358341690718063</v>
      </c>
      <c r="AJ439" s="106">
        <f t="shared" si="76"/>
        <v>95.857662955961644</v>
      </c>
      <c r="AK439" s="106">
        <f t="shared" si="76"/>
        <v>81.204776490433701</v>
      </c>
      <c r="AL439" s="47">
        <f t="shared" si="77"/>
        <v>12702</v>
      </c>
      <c r="AM439" s="35" t="s">
        <v>2080</v>
      </c>
      <c r="AN439" s="35" t="s">
        <v>2081</v>
      </c>
      <c r="AO439" s="35" t="s">
        <v>2081</v>
      </c>
      <c r="AP439" s="35" t="s">
        <v>2081</v>
      </c>
      <c r="AQ439" s="37" t="s">
        <v>2080</v>
      </c>
    </row>
    <row r="440" spans="1:43" ht="24.95" customHeight="1" x14ac:dyDescent="0.25">
      <c r="A440" s="21" t="s">
        <v>1000</v>
      </c>
      <c r="B440" s="22" t="s">
        <v>1746</v>
      </c>
      <c r="C440" s="8" t="s">
        <v>466</v>
      </c>
      <c r="D440" s="8" t="s">
        <v>489</v>
      </c>
      <c r="E440" s="18" t="s">
        <v>1346</v>
      </c>
      <c r="F440" s="45" t="str">
        <f>IFERROR(VLOOKUP(E440,categoria!$A:$C,3,FALSE),"Categoria 1")</f>
        <v>Categoria 1</v>
      </c>
      <c r="G440" s="45">
        <f>VLOOKUP(E440,[2]total!$C:$F,4,FALSE)</f>
        <v>300</v>
      </c>
      <c r="H440" s="45">
        <f ca="1">' CV SIPNI MUN 2017'!H440/12*(TEXT(TODAY(),"MM")-1)</f>
        <v>17.166666666666668</v>
      </c>
      <c r="I440" s="7">
        <v>101</v>
      </c>
      <c r="J440" s="7">
        <v>100</v>
      </c>
      <c r="K440" s="7">
        <v>103</v>
      </c>
      <c r="L440" s="7">
        <v>106</v>
      </c>
      <c r="M440" s="7">
        <v>626</v>
      </c>
      <c r="N440" s="7">
        <v>800</v>
      </c>
      <c r="O440" s="7">
        <v>4982</v>
      </c>
      <c r="P440" s="7">
        <v>972</v>
      </c>
      <c r="Q440" s="45">
        <v>7893</v>
      </c>
      <c r="R440" s="45">
        <f>'[1]SH-FA2007-18'!EB442</f>
        <v>24</v>
      </c>
      <c r="S440" s="45">
        <f>'[1]SH-FA2007-18'!EC442</f>
        <v>105</v>
      </c>
      <c r="T440" s="45">
        <f>'[1]SH-FA2007-18'!ED442</f>
        <v>86</v>
      </c>
      <c r="U440" s="45">
        <f>'[1]SH-FA2007-18'!EE442</f>
        <v>107</v>
      </c>
      <c r="V440" s="45">
        <f>'[1]SH-FA2007-18'!EF442</f>
        <v>152</v>
      </c>
      <c r="W440" s="45">
        <f>'[1]SH-FA2007-18'!EG442</f>
        <v>851.40000000000009</v>
      </c>
      <c r="X440" s="45">
        <f>'[1]SH-FA2007-18'!EH442</f>
        <v>508.40000000000003</v>
      </c>
      <c r="Y440" s="45">
        <f>'[1]SH-FA2007-18'!EI442</f>
        <v>4951.2222222222235</v>
      </c>
      <c r="Z440" s="45">
        <f>'[1]SH-FA2007-18'!EJ442</f>
        <v>1288.9777777777779</v>
      </c>
      <c r="AA440" s="46">
        <f t="shared" si="67"/>
        <v>8074.0000000000018</v>
      </c>
      <c r="AB440" s="106">
        <f t="shared" ca="1" si="68"/>
        <v>100</v>
      </c>
      <c r="AC440" s="106">
        <f t="shared" si="69"/>
        <v>100</v>
      </c>
      <c r="AD440" s="106">
        <f t="shared" si="70"/>
        <v>86</v>
      </c>
      <c r="AE440" s="106">
        <f t="shared" si="71"/>
        <v>100</v>
      </c>
      <c r="AF440" s="106">
        <f t="shared" si="72"/>
        <v>100</v>
      </c>
      <c r="AG440" s="106">
        <f t="shared" si="73"/>
        <v>100</v>
      </c>
      <c r="AH440" s="106">
        <f t="shared" si="74"/>
        <v>63.550000000000004</v>
      </c>
      <c r="AI440" s="106">
        <f t="shared" si="75"/>
        <v>99.382220438021349</v>
      </c>
      <c r="AJ440" s="106">
        <f t="shared" si="76"/>
        <v>100</v>
      </c>
      <c r="AK440" s="106">
        <f t="shared" si="76"/>
        <v>100</v>
      </c>
      <c r="AL440" s="47" t="str">
        <f t="shared" si="77"/>
        <v>-</v>
      </c>
      <c r="AM440" s="35" t="s">
        <v>2080</v>
      </c>
      <c r="AN440" s="35" t="s">
        <v>2080</v>
      </c>
      <c r="AO440" s="35" t="s">
        <v>2080</v>
      </c>
      <c r="AP440" s="35" t="s">
        <v>2080</v>
      </c>
      <c r="AQ440" s="37" t="s">
        <v>2080</v>
      </c>
    </row>
    <row r="441" spans="1:43" ht="24.95" hidden="1" customHeight="1" x14ac:dyDescent="0.25">
      <c r="A441" s="21" t="s">
        <v>1748</v>
      </c>
      <c r="B441" s="22" t="s">
        <v>1746</v>
      </c>
      <c r="C441" s="8" t="s">
        <v>466</v>
      </c>
      <c r="D441" s="8" t="s">
        <v>490</v>
      </c>
      <c r="E441" s="18" t="s">
        <v>1353</v>
      </c>
      <c r="F441" s="45" t="str">
        <f>IFERROR(VLOOKUP(E441,categoria!$A:$C,3,FALSE),"Categoria 1")</f>
        <v>Categoria 1</v>
      </c>
      <c r="G441" s="45">
        <f>VLOOKUP(E441,[2]total!$C:$F,4,FALSE)</f>
        <v>0</v>
      </c>
      <c r="H441" s="45">
        <f ca="1">' CV SIPNI MUN 2017'!H441/12*(TEXT(TODAY(),"MM")-1)</f>
        <v>10.666666666666666</v>
      </c>
      <c r="I441" s="7">
        <v>62</v>
      </c>
      <c r="J441" s="7">
        <v>60</v>
      </c>
      <c r="K441" s="7">
        <v>58</v>
      </c>
      <c r="L441" s="7">
        <v>60</v>
      </c>
      <c r="M441" s="7">
        <v>331</v>
      </c>
      <c r="N441" s="7">
        <v>406</v>
      </c>
      <c r="O441" s="7">
        <v>2717</v>
      </c>
      <c r="P441" s="7">
        <v>613</v>
      </c>
      <c r="Q441" s="45">
        <v>4371</v>
      </c>
      <c r="R441" s="45">
        <f>'[1]SH-FA2007-18'!EB443</f>
        <v>0</v>
      </c>
      <c r="S441" s="45">
        <f>'[1]SH-FA2007-18'!EC443</f>
        <v>19</v>
      </c>
      <c r="T441" s="45">
        <f>'[1]SH-FA2007-18'!ED443</f>
        <v>10</v>
      </c>
      <c r="U441" s="45">
        <f>'[1]SH-FA2007-18'!EE443</f>
        <v>27</v>
      </c>
      <c r="V441" s="45">
        <f>'[1]SH-FA2007-18'!EF443</f>
        <v>29</v>
      </c>
      <c r="W441" s="45">
        <f>'[1]SH-FA2007-18'!EG443</f>
        <v>414.8</v>
      </c>
      <c r="X441" s="45">
        <f>'[1]SH-FA2007-18'!EH443</f>
        <v>296.2</v>
      </c>
      <c r="Y441" s="45">
        <f>'[1]SH-FA2007-18'!EI443</f>
        <v>1912.4888888888888</v>
      </c>
      <c r="Z441" s="45">
        <f>'[1]SH-FA2007-18'!EJ443</f>
        <v>597.51111111111118</v>
      </c>
      <c r="AA441" s="46">
        <f t="shared" si="67"/>
        <v>3306</v>
      </c>
      <c r="AB441" s="106">
        <f t="shared" ca="1" si="68"/>
        <v>0</v>
      </c>
      <c r="AC441" s="106">
        <f t="shared" si="69"/>
        <v>30.64516129032258</v>
      </c>
      <c r="AD441" s="106">
        <f t="shared" si="70"/>
        <v>16.666666666666664</v>
      </c>
      <c r="AE441" s="106">
        <f t="shared" si="71"/>
        <v>46.551724137931032</v>
      </c>
      <c r="AF441" s="106">
        <f t="shared" si="72"/>
        <v>48.333333333333336</v>
      </c>
      <c r="AG441" s="106">
        <f t="shared" si="73"/>
        <v>100</v>
      </c>
      <c r="AH441" s="106">
        <f t="shared" si="74"/>
        <v>72.955665024630534</v>
      </c>
      <c r="AI441" s="106">
        <f t="shared" si="75"/>
        <v>70.389727231832495</v>
      </c>
      <c r="AJ441" s="106">
        <f t="shared" si="76"/>
        <v>97.473264455319935</v>
      </c>
      <c r="AK441" s="106">
        <f t="shared" si="76"/>
        <v>75.634866163349344</v>
      </c>
      <c r="AL441" s="47">
        <f t="shared" si="77"/>
        <v>1065</v>
      </c>
      <c r="AM441" s="35" t="s">
        <v>2080</v>
      </c>
      <c r="AN441" s="35" t="s">
        <v>2081</v>
      </c>
      <c r="AO441" s="35" t="s">
        <v>2081</v>
      </c>
      <c r="AP441" s="35" t="s">
        <v>2080</v>
      </c>
      <c r="AQ441" s="37" t="s">
        <v>2080</v>
      </c>
    </row>
    <row r="442" spans="1:43" ht="24.95" hidden="1" customHeight="1" x14ac:dyDescent="0.25">
      <c r="A442" s="21" t="s">
        <v>1003</v>
      </c>
      <c r="B442" s="22" t="s">
        <v>1746</v>
      </c>
      <c r="C442" s="8" t="s">
        <v>466</v>
      </c>
      <c r="D442" s="8" t="s">
        <v>491</v>
      </c>
      <c r="E442" s="18" t="s">
        <v>1808</v>
      </c>
      <c r="F442" s="45" t="str">
        <f>IFERROR(VLOOKUP(E442,categoria!$A:$C,3,FALSE),"Categoria 1")</f>
        <v>Categoria 1</v>
      </c>
      <c r="G442" s="45">
        <f>VLOOKUP(E442,[2]total!$C:$F,4,FALSE)</f>
        <v>50</v>
      </c>
      <c r="H442" s="45">
        <f ca="1">' CV SIPNI MUN 2017'!H442/12*(TEXT(TODAY(),"MM")-1)</f>
        <v>15</v>
      </c>
      <c r="I442" s="7">
        <v>86</v>
      </c>
      <c r="J442" s="7">
        <v>85</v>
      </c>
      <c r="K442" s="7">
        <v>87</v>
      </c>
      <c r="L442" s="7">
        <v>88</v>
      </c>
      <c r="M442" s="7">
        <v>511</v>
      </c>
      <c r="N442" s="7">
        <v>613</v>
      </c>
      <c r="O442" s="7">
        <v>2598</v>
      </c>
      <c r="P442" s="7">
        <v>456</v>
      </c>
      <c r="Q442" s="45">
        <v>4614</v>
      </c>
      <c r="R442" s="45">
        <f>'[1]SH-FA2007-18'!EB444</f>
        <v>0</v>
      </c>
      <c r="S442" s="45">
        <f>'[1]SH-FA2007-18'!EC444</f>
        <v>20</v>
      </c>
      <c r="T442" s="45">
        <f>'[1]SH-FA2007-18'!ED444</f>
        <v>27</v>
      </c>
      <c r="U442" s="45">
        <f>'[1]SH-FA2007-18'!EE444</f>
        <v>49</v>
      </c>
      <c r="V442" s="45">
        <f>'[1]SH-FA2007-18'!EF444</f>
        <v>66</v>
      </c>
      <c r="W442" s="45">
        <f>'[1]SH-FA2007-18'!EG444</f>
        <v>754.8</v>
      </c>
      <c r="X442" s="45">
        <f>'[1]SH-FA2007-18'!EH444</f>
        <v>583.20000000000005</v>
      </c>
      <c r="Y442" s="45">
        <f>'[1]SH-FA2007-18'!EI444</f>
        <v>2277.422222222222</v>
      </c>
      <c r="Z442" s="45">
        <f>'[1]SH-FA2007-18'!EJ444</f>
        <v>560.57777777777767</v>
      </c>
      <c r="AA442" s="46">
        <f t="shared" si="67"/>
        <v>4338</v>
      </c>
      <c r="AB442" s="106">
        <f t="shared" ca="1" si="68"/>
        <v>0</v>
      </c>
      <c r="AC442" s="106">
        <f t="shared" si="69"/>
        <v>23.255813953488371</v>
      </c>
      <c r="AD442" s="106">
        <f t="shared" si="70"/>
        <v>31.764705882352938</v>
      </c>
      <c r="AE442" s="106">
        <f t="shared" si="71"/>
        <v>56.321839080459768</v>
      </c>
      <c r="AF442" s="106">
        <f t="shared" si="72"/>
        <v>75</v>
      </c>
      <c r="AG442" s="106">
        <f t="shared" si="73"/>
        <v>100</v>
      </c>
      <c r="AH442" s="106">
        <f t="shared" si="74"/>
        <v>95.138662316476356</v>
      </c>
      <c r="AI442" s="106">
        <f t="shared" si="75"/>
        <v>87.660593619023174</v>
      </c>
      <c r="AJ442" s="106">
        <f t="shared" si="76"/>
        <v>100</v>
      </c>
      <c r="AK442" s="106">
        <f t="shared" si="76"/>
        <v>94.018205461638487</v>
      </c>
      <c r="AL442" s="47">
        <f t="shared" si="77"/>
        <v>276</v>
      </c>
      <c r="AM442" s="35" t="s">
        <v>2080</v>
      </c>
      <c r="AN442" s="35" t="s">
        <v>2080</v>
      </c>
      <c r="AO442" s="35" t="s">
        <v>2080</v>
      </c>
      <c r="AP442" s="35" t="s">
        <v>2080</v>
      </c>
      <c r="AQ442" s="37" t="s">
        <v>2080</v>
      </c>
    </row>
    <row r="443" spans="1:43" ht="24.95" customHeight="1" x14ac:dyDescent="0.25">
      <c r="A443" s="21" t="s">
        <v>1748</v>
      </c>
      <c r="B443" s="22" t="s">
        <v>1746</v>
      </c>
      <c r="C443" s="8" t="s">
        <v>466</v>
      </c>
      <c r="D443" s="8" t="s">
        <v>492</v>
      </c>
      <c r="E443" s="18" t="s">
        <v>1358</v>
      </c>
      <c r="F443" s="45" t="str">
        <f>IFERROR(VLOOKUP(E443,categoria!$A:$C,3,FALSE),"Categoria 1")</f>
        <v>Categoria 1</v>
      </c>
      <c r="G443" s="45">
        <f>VLOOKUP(E443,[2]total!$C:$F,4,FALSE)</f>
        <v>150</v>
      </c>
      <c r="H443" s="45">
        <f ca="1">' CV SIPNI MUN 2017'!H443/12*(TEXT(TODAY(),"MM")-1)</f>
        <v>9.3333333333333339</v>
      </c>
      <c r="I443" s="7">
        <v>54</v>
      </c>
      <c r="J443" s="7">
        <v>54</v>
      </c>
      <c r="K443" s="7">
        <v>55</v>
      </c>
      <c r="L443" s="7">
        <v>58</v>
      </c>
      <c r="M443" s="7">
        <v>344</v>
      </c>
      <c r="N443" s="7">
        <v>429</v>
      </c>
      <c r="O443" s="7">
        <v>2606</v>
      </c>
      <c r="P443" s="7">
        <v>490</v>
      </c>
      <c r="Q443" s="45">
        <v>4146</v>
      </c>
      <c r="R443" s="45">
        <f>'[1]SH-FA2007-18'!EB445</f>
        <v>0</v>
      </c>
      <c r="S443" s="45">
        <f>'[1]SH-FA2007-18'!EC445</f>
        <v>44</v>
      </c>
      <c r="T443" s="45">
        <f>'[1]SH-FA2007-18'!ED445</f>
        <v>44</v>
      </c>
      <c r="U443" s="45">
        <f>'[1]SH-FA2007-18'!EE445</f>
        <v>52</v>
      </c>
      <c r="V443" s="45">
        <f>'[1]SH-FA2007-18'!EF445</f>
        <v>63</v>
      </c>
      <c r="W443" s="45">
        <f>'[1]SH-FA2007-18'!EG445</f>
        <v>475.6</v>
      </c>
      <c r="X443" s="45">
        <f>'[1]SH-FA2007-18'!EH445</f>
        <v>286.39999999999998</v>
      </c>
      <c r="Y443" s="45">
        <f>'[1]SH-FA2007-18'!EI445</f>
        <v>2611.755555555555</v>
      </c>
      <c r="Z443" s="45">
        <f>'[1]SH-FA2007-18'!EJ445</f>
        <v>421.24444444444447</v>
      </c>
      <c r="AA443" s="46">
        <f t="shared" si="67"/>
        <v>3997.9999999999995</v>
      </c>
      <c r="AB443" s="106">
        <f t="shared" ca="1" si="68"/>
        <v>0</v>
      </c>
      <c r="AC443" s="106">
        <f t="shared" si="69"/>
        <v>81.481481481481481</v>
      </c>
      <c r="AD443" s="106">
        <f t="shared" si="70"/>
        <v>81.481481481481481</v>
      </c>
      <c r="AE443" s="106">
        <f t="shared" si="71"/>
        <v>94.545454545454547</v>
      </c>
      <c r="AF443" s="106">
        <f t="shared" si="72"/>
        <v>100</v>
      </c>
      <c r="AG443" s="106">
        <f t="shared" si="73"/>
        <v>100</v>
      </c>
      <c r="AH443" s="106">
        <f t="shared" si="74"/>
        <v>66.759906759906755</v>
      </c>
      <c r="AI443" s="106">
        <f t="shared" si="75"/>
        <v>100</v>
      </c>
      <c r="AJ443" s="106">
        <f t="shared" si="76"/>
        <v>85.968253968253975</v>
      </c>
      <c r="AK443" s="106">
        <f t="shared" si="76"/>
        <v>96.430294259527244</v>
      </c>
      <c r="AL443" s="47">
        <f t="shared" si="77"/>
        <v>148.00000000000045</v>
      </c>
      <c r="AM443" s="35" t="s">
        <v>2080</v>
      </c>
      <c r="AN443" s="35" t="s">
        <v>2080</v>
      </c>
      <c r="AO443" s="35" t="s">
        <v>2080</v>
      </c>
      <c r="AP443" s="35" t="s">
        <v>2080</v>
      </c>
      <c r="AQ443" s="37" t="s">
        <v>2080</v>
      </c>
    </row>
    <row r="444" spans="1:43" ht="24.95" hidden="1" customHeight="1" x14ac:dyDescent="0.25">
      <c r="A444" s="21" t="s">
        <v>1000</v>
      </c>
      <c r="B444" s="22" t="s">
        <v>1746</v>
      </c>
      <c r="C444" s="8" t="s">
        <v>466</v>
      </c>
      <c r="D444" s="8" t="s">
        <v>493</v>
      </c>
      <c r="E444" s="18" t="s">
        <v>1809</v>
      </c>
      <c r="F444" s="45" t="str">
        <f>IFERROR(VLOOKUP(E444,categoria!$A:$C,3,FALSE),"Categoria 1")</f>
        <v>Categoria 1</v>
      </c>
      <c r="G444" s="45">
        <f>VLOOKUP(E444,[2]total!$C:$F,4,FALSE)</f>
        <v>230</v>
      </c>
      <c r="H444" s="45">
        <f ca="1">' CV SIPNI MUN 2017'!H444/12*(TEXT(TODAY(),"MM")-1)</f>
        <v>10.833333333333334</v>
      </c>
      <c r="I444" s="7">
        <v>62</v>
      </c>
      <c r="J444" s="7">
        <v>60</v>
      </c>
      <c r="K444" s="7">
        <v>59</v>
      </c>
      <c r="L444" s="7">
        <v>62</v>
      </c>
      <c r="M444" s="7">
        <v>357</v>
      </c>
      <c r="N444" s="7">
        <v>457</v>
      </c>
      <c r="O444" s="7">
        <v>2584</v>
      </c>
      <c r="P444" s="7">
        <v>485</v>
      </c>
      <c r="Q444" s="45">
        <v>4191</v>
      </c>
      <c r="R444" s="45">
        <f>'[1]SH-FA2007-18'!EB446</f>
        <v>1</v>
      </c>
      <c r="S444" s="45">
        <f>'[1]SH-FA2007-18'!EC446</f>
        <v>31</v>
      </c>
      <c r="T444" s="45">
        <f>'[1]SH-FA2007-18'!ED446</f>
        <v>15</v>
      </c>
      <c r="U444" s="45">
        <f>'[1]SH-FA2007-18'!EE446</f>
        <v>56</v>
      </c>
      <c r="V444" s="45">
        <f>'[1]SH-FA2007-18'!EF446</f>
        <v>53</v>
      </c>
      <c r="W444" s="45">
        <f>'[1]SH-FA2007-18'!EG446</f>
        <v>366.4</v>
      </c>
      <c r="X444" s="45">
        <f>'[1]SH-FA2007-18'!EH446</f>
        <v>205.8</v>
      </c>
      <c r="Y444" s="45">
        <f>'[1]SH-FA2007-18'!EI446</f>
        <v>1561.9777777777779</v>
      </c>
      <c r="Z444" s="45">
        <f>'[1]SH-FA2007-18'!EJ446</f>
        <v>381.82222222222219</v>
      </c>
      <c r="AA444" s="46">
        <f t="shared" si="67"/>
        <v>2672</v>
      </c>
      <c r="AB444" s="106">
        <f t="shared" ca="1" si="68"/>
        <v>9.2307692307692299</v>
      </c>
      <c r="AC444" s="106">
        <f t="shared" si="69"/>
        <v>50</v>
      </c>
      <c r="AD444" s="106">
        <f t="shared" si="70"/>
        <v>25</v>
      </c>
      <c r="AE444" s="106">
        <f t="shared" si="71"/>
        <v>94.915254237288138</v>
      </c>
      <c r="AF444" s="106">
        <f t="shared" si="72"/>
        <v>85.483870967741936</v>
      </c>
      <c r="AG444" s="106">
        <f t="shared" si="73"/>
        <v>100</v>
      </c>
      <c r="AH444" s="106">
        <f t="shared" si="74"/>
        <v>45.032822757111603</v>
      </c>
      <c r="AI444" s="106">
        <f t="shared" si="75"/>
        <v>60.448056415548677</v>
      </c>
      <c r="AJ444" s="106">
        <f t="shared" si="76"/>
        <v>78.726231386025191</v>
      </c>
      <c r="AK444" s="106">
        <f t="shared" si="76"/>
        <v>63.755666905273202</v>
      </c>
      <c r="AL444" s="47">
        <f t="shared" si="77"/>
        <v>1519</v>
      </c>
      <c r="AM444" s="35" t="s">
        <v>2080</v>
      </c>
      <c r="AN444" s="35" t="s">
        <v>2080</v>
      </c>
      <c r="AO444" s="35" t="s">
        <v>2080</v>
      </c>
      <c r="AP444" s="35" t="s">
        <v>2080</v>
      </c>
      <c r="AQ444" s="37" t="s">
        <v>2080</v>
      </c>
    </row>
    <row r="445" spans="1:43" ht="24.95" customHeight="1" x14ac:dyDescent="0.25">
      <c r="A445" s="21" t="s">
        <v>1753</v>
      </c>
      <c r="B445" s="22" t="s">
        <v>1746</v>
      </c>
      <c r="C445" s="8" t="s">
        <v>466</v>
      </c>
      <c r="D445" s="8" t="s">
        <v>494</v>
      </c>
      <c r="E445" s="18" t="s">
        <v>1378</v>
      </c>
      <c r="F445" s="45" t="str">
        <f>IFERROR(VLOOKUP(E445,categoria!$A:$C,3,FALSE),"Categoria 1")</f>
        <v>Categoria 1</v>
      </c>
      <c r="G445" s="45">
        <f>VLOOKUP(E445,[2]total!$C:$F,4,FALSE)</f>
        <v>250</v>
      </c>
      <c r="H445" s="45">
        <f ca="1">' CV SIPNI MUN 2017'!H445/12*(TEXT(TODAY(),"MM")-1)</f>
        <v>11.666666666666666</v>
      </c>
      <c r="I445" s="7">
        <v>68</v>
      </c>
      <c r="J445" s="7">
        <v>68</v>
      </c>
      <c r="K445" s="7">
        <v>69</v>
      </c>
      <c r="L445" s="7">
        <v>71</v>
      </c>
      <c r="M445" s="7">
        <v>418</v>
      </c>
      <c r="N445" s="7">
        <v>535</v>
      </c>
      <c r="O445" s="7">
        <v>3985</v>
      </c>
      <c r="P445" s="7">
        <v>1065</v>
      </c>
      <c r="Q445" s="45">
        <v>6349</v>
      </c>
      <c r="R445" s="45">
        <f>'[1]SH-FA2007-18'!EB447</f>
        <v>6</v>
      </c>
      <c r="S445" s="45">
        <f>'[1]SH-FA2007-18'!EC447</f>
        <v>74</v>
      </c>
      <c r="T445" s="45">
        <f>'[1]SH-FA2007-18'!ED447</f>
        <v>69</v>
      </c>
      <c r="U445" s="45">
        <f>'[1]SH-FA2007-18'!EE447</f>
        <v>70</v>
      </c>
      <c r="V445" s="45">
        <f>'[1]SH-FA2007-18'!EF447</f>
        <v>57</v>
      </c>
      <c r="W445" s="45">
        <f>'[1]SH-FA2007-18'!EG447</f>
        <v>649.79999999999995</v>
      </c>
      <c r="X445" s="45">
        <f>'[1]SH-FA2007-18'!EH447</f>
        <v>418</v>
      </c>
      <c r="Y445" s="45">
        <f>'[1]SH-FA2007-18'!EI447</f>
        <v>4444.822222222223</v>
      </c>
      <c r="Z445" s="45">
        <f>'[1]SH-FA2007-18'!EJ447</f>
        <v>1048.3777777777777</v>
      </c>
      <c r="AA445" s="46">
        <f t="shared" si="67"/>
        <v>6837.0000000000009</v>
      </c>
      <c r="AB445" s="106">
        <f t="shared" ca="1" si="68"/>
        <v>51.428571428571438</v>
      </c>
      <c r="AC445" s="106">
        <f t="shared" si="69"/>
        <v>100</v>
      </c>
      <c r="AD445" s="106">
        <f t="shared" si="70"/>
        <v>100</v>
      </c>
      <c r="AE445" s="106">
        <f t="shared" si="71"/>
        <v>100</v>
      </c>
      <c r="AF445" s="106">
        <f t="shared" si="72"/>
        <v>80.281690140845072</v>
      </c>
      <c r="AG445" s="106">
        <f t="shared" si="73"/>
        <v>100</v>
      </c>
      <c r="AH445" s="106">
        <f t="shared" si="74"/>
        <v>78.130841121495337</v>
      </c>
      <c r="AI445" s="106">
        <f t="shared" si="75"/>
        <v>100</v>
      </c>
      <c r="AJ445" s="106">
        <f t="shared" si="76"/>
        <v>98.439227960354714</v>
      </c>
      <c r="AK445" s="106">
        <f t="shared" si="76"/>
        <v>100</v>
      </c>
      <c r="AL445" s="47" t="str">
        <f t="shared" si="77"/>
        <v>-</v>
      </c>
      <c r="AM445" s="35" t="s">
        <v>2080</v>
      </c>
      <c r="AN445" s="35" t="s">
        <v>2080</v>
      </c>
      <c r="AO445" s="35" t="s">
        <v>2080</v>
      </c>
      <c r="AP445" s="35" t="s">
        <v>2080</v>
      </c>
      <c r="AQ445" s="37" t="s">
        <v>2080</v>
      </c>
    </row>
    <row r="446" spans="1:43" ht="24.95" hidden="1" customHeight="1" x14ac:dyDescent="0.25">
      <c r="A446" s="21" t="s">
        <v>1753</v>
      </c>
      <c r="B446" s="22" t="s">
        <v>1746</v>
      </c>
      <c r="C446" s="8" t="s">
        <v>466</v>
      </c>
      <c r="D446" s="8" t="s">
        <v>495</v>
      </c>
      <c r="E446" s="18" t="s">
        <v>1395</v>
      </c>
      <c r="F446" s="45" t="str">
        <f>IFERROR(VLOOKUP(E446,categoria!$A:$C,3,FALSE),"Categoria 1")</f>
        <v>Categoria 1</v>
      </c>
      <c r="G446" s="45">
        <f>VLOOKUP(E446,[2]total!$C:$F,4,FALSE)</f>
        <v>50</v>
      </c>
      <c r="H446" s="45">
        <f ca="1">' CV SIPNI MUN 2017'!H446/12*(TEXT(TODAY(),"MM")-1)</f>
        <v>31</v>
      </c>
      <c r="I446" s="7">
        <v>193</v>
      </c>
      <c r="J446" s="7">
        <v>199</v>
      </c>
      <c r="K446" s="7">
        <v>205</v>
      </c>
      <c r="L446" s="7">
        <v>211</v>
      </c>
      <c r="M446" s="7">
        <v>1123</v>
      </c>
      <c r="N446" s="7">
        <v>1194</v>
      </c>
      <c r="O446" s="7">
        <v>5993</v>
      </c>
      <c r="P446" s="7">
        <v>884</v>
      </c>
      <c r="Q446" s="45">
        <v>10188</v>
      </c>
      <c r="R446" s="45">
        <f>'[1]SH-FA2007-18'!EB448</f>
        <v>9</v>
      </c>
      <c r="S446" s="45">
        <f>'[1]SH-FA2007-18'!EC448</f>
        <v>159</v>
      </c>
      <c r="T446" s="45">
        <f>'[1]SH-FA2007-18'!ED448</f>
        <v>124</v>
      </c>
      <c r="U446" s="45">
        <f>'[1]SH-FA2007-18'!EE448</f>
        <v>195</v>
      </c>
      <c r="V446" s="45">
        <f>'[1]SH-FA2007-18'!EF448</f>
        <v>156</v>
      </c>
      <c r="W446" s="45">
        <f>'[1]SH-FA2007-18'!EG448</f>
        <v>1373.6</v>
      </c>
      <c r="X446" s="45">
        <f>'[1]SH-FA2007-18'!EH448</f>
        <v>953</v>
      </c>
      <c r="Y446" s="45">
        <f>'[1]SH-FA2007-18'!EI448</f>
        <v>5187.4444444444443</v>
      </c>
      <c r="Z446" s="45">
        <f>'[1]SH-FA2007-18'!EJ448</f>
        <v>782.95555555555552</v>
      </c>
      <c r="AA446" s="46">
        <f t="shared" si="67"/>
        <v>8940</v>
      </c>
      <c r="AB446" s="106">
        <f t="shared" ca="1" si="68"/>
        <v>29.032258064516132</v>
      </c>
      <c r="AC446" s="106">
        <f t="shared" si="69"/>
        <v>82.383419689119179</v>
      </c>
      <c r="AD446" s="106">
        <f t="shared" si="70"/>
        <v>62.311557788944725</v>
      </c>
      <c r="AE446" s="106">
        <f t="shared" si="71"/>
        <v>95.121951219512198</v>
      </c>
      <c r="AF446" s="106">
        <f t="shared" si="72"/>
        <v>73.93364928909952</v>
      </c>
      <c r="AG446" s="106">
        <f t="shared" si="73"/>
        <v>100</v>
      </c>
      <c r="AH446" s="106">
        <f t="shared" si="74"/>
        <v>79.815745393634842</v>
      </c>
      <c r="AI446" s="106">
        <f t="shared" si="75"/>
        <v>86.558392198305427</v>
      </c>
      <c r="AJ446" s="106">
        <f t="shared" si="76"/>
        <v>88.569632981397689</v>
      </c>
      <c r="AK446" s="106">
        <f t="shared" si="76"/>
        <v>87.750294464075381</v>
      </c>
      <c r="AL446" s="47">
        <f t="shared" si="77"/>
        <v>1248</v>
      </c>
      <c r="AM446" s="35" t="s">
        <v>2080</v>
      </c>
      <c r="AN446" s="35" t="s">
        <v>2081</v>
      </c>
      <c r="AO446" s="35" t="s">
        <v>2081</v>
      </c>
      <c r="AP446" s="35" t="s">
        <v>2080</v>
      </c>
      <c r="AQ446" s="37" t="s">
        <v>2080</v>
      </c>
    </row>
    <row r="447" spans="1:43" ht="24.95" hidden="1" customHeight="1" x14ac:dyDescent="0.25">
      <c r="A447" s="21" t="s">
        <v>1753</v>
      </c>
      <c r="B447" s="22" t="s">
        <v>1746</v>
      </c>
      <c r="C447" s="8" t="s">
        <v>466</v>
      </c>
      <c r="D447" s="8" t="s">
        <v>496</v>
      </c>
      <c r="E447" s="18" t="s">
        <v>1810</v>
      </c>
      <c r="F447" s="45" t="str">
        <f>IFERROR(VLOOKUP(E447,categoria!$A:$C,3,FALSE),"Categoria 1")</f>
        <v>Categoria 1</v>
      </c>
      <c r="G447" s="45">
        <f>VLOOKUP(E447,[2]total!$C:$F,4,FALSE)</f>
        <v>150</v>
      </c>
      <c r="H447" s="45">
        <f ca="1">' CV SIPNI MUN 2017'!H447/12*(TEXT(TODAY(),"MM")-1)</f>
        <v>24.833333333333332</v>
      </c>
      <c r="I447" s="7">
        <v>150</v>
      </c>
      <c r="J447" s="7">
        <v>153</v>
      </c>
      <c r="K447" s="7">
        <v>156</v>
      </c>
      <c r="L447" s="7">
        <v>162</v>
      </c>
      <c r="M447" s="7">
        <v>898</v>
      </c>
      <c r="N447" s="7">
        <v>1094</v>
      </c>
      <c r="O447" s="7">
        <v>8205</v>
      </c>
      <c r="P447" s="7">
        <v>1642</v>
      </c>
      <c r="Q447" s="45">
        <v>12609</v>
      </c>
      <c r="R447" s="45">
        <f>'[1]SH-FA2007-18'!EB449</f>
        <v>16</v>
      </c>
      <c r="S447" s="45">
        <f>'[1]SH-FA2007-18'!EC449</f>
        <v>134</v>
      </c>
      <c r="T447" s="45">
        <f>'[1]SH-FA2007-18'!ED449</f>
        <v>138</v>
      </c>
      <c r="U447" s="45">
        <f>'[1]SH-FA2007-18'!EE449</f>
        <v>115</v>
      </c>
      <c r="V447" s="45">
        <f>'[1]SH-FA2007-18'!EF449</f>
        <v>194</v>
      </c>
      <c r="W447" s="45">
        <f>'[1]SH-FA2007-18'!EG449</f>
        <v>1427.2</v>
      </c>
      <c r="X447" s="45">
        <f>'[1]SH-FA2007-18'!EH449</f>
        <v>869.2</v>
      </c>
      <c r="Y447" s="45">
        <f>'[1]SH-FA2007-18'!EI449</f>
        <v>4940.8222222222221</v>
      </c>
      <c r="Z447" s="45">
        <f>'[1]SH-FA2007-18'!EJ449</f>
        <v>1095.7777777777778</v>
      </c>
      <c r="AA447" s="46">
        <f t="shared" si="67"/>
        <v>8930</v>
      </c>
      <c r="AB447" s="106">
        <f t="shared" ca="1" si="68"/>
        <v>64.429530201342288</v>
      </c>
      <c r="AC447" s="106">
        <f t="shared" si="69"/>
        <v>89.333333333333329</v>
      </c>
      <c r="AD447" s="106">
        <f t="shared" si="70"/>
        <v>90.196078431372555</v>
      </c>
      <c r="AE447" s="106">
        <f t="shared" si="71"/>
        <v>73.71794871794873</v>
      </c>
      <c r="AF447" s="106">
        <f t="shared" si="72"/>
        <v>100</v>
      </c>
      <c r="AG447" s="106">
        <f t="shared" si="73"/>
        <v>100</v>
      </c>
      <c r="AH447" s="106">
        <f t="shared" si="74"/>
        <v>79.451553930530167</v>
      </c>
      <c r="AI447" s="106">
        <f t="shared" si="75"/>
        <v>60.217211727266573</v>
      </c>
      <c r="AJ447" s="106">
        <f t="shared" si="76"/>
        <v>66.734334822032764</v>
      </c>
      <c r="AK447" s="106">
        <f t="shared" si="76"/>
        <v>70.822428424141478</v>
      </c>
      <c r="AL447" s="47">
        <f t="shared" si="77"/>
        <v>3679</v>
      </c>
      <c r="AM447" s="35" t="s">
        <v>2080</v>
      </c>
      <c r="AN447" s="35" t="s">
        <v>2080</v>
      </c>
      <c r="AO447" s="35" t="s">
        <v>2080</v>
      </c>
      <c r="AP447" s="35" t="s">
        <v>2080</v>
      </c>
      <c r="AQ447" s="37" t="s">
        <v>2080</v>
      </c>
    </row>
    <row r="448" spans="1:43" ht="24.95" customHeight="1" x14ac:dyDescent="0.25">
      <c r="A448" s="21" t="s">
        <v>1753</v>
      </c>
      <c r="B448" s="22" t="s">
        <v>1746</v>
      </c>
      <c r="C448" s="8" t="s">
        <v>466</v>
      </c>
      <c r="D448" s="8" t="s">
        <v>497</v>
      </c>
      <c r="E448" s="18" t="s">
        <v>1412</v>
      </c>
      <c r="F448" s="45" t="str">
        <f>IFERROR(VLOOKUP(E448,categoria!$A:$C,3,FALSE),"Categoria 1")</f>
        <v>Categoria 1</v>
      </c>
      <c r="G448" s="45">
        <f>VLOOKUP(E448,[2]total!$C:$F,4,FALSE)</f>
        <v>0</v>
      </c>
      <c r="H448" s="45">
        <f ca="1">' CV SIPNI MUN 2017'!H448/12*(TEXT(TODAY(),"MM")-1)</f>
        <v>41.5</v>
      </c>
      <c r="I448" s="7">
        <v>246</v>
      </c>
      <c r="J448" s="7">
        <v>248</v>
      </c>
      <c r="K448" s="7">
        <v>253</v>
      </c>
      <c r="L448" s="7">
        <v>262</v>
      </c>
      <c r="M448" s="7">
        <v>1514</v>
      </c>
      <c r="N448" s="7">
        <v>1915</v>
      </c>
      <c r="O448" s="7">
        <v>13850</v>
      </c>
      <c r="P448" s="7">
        <v>3180</v>
      </c>
      <c r="Q448" s="45">
        <v>21717</v>
      </c>
      <c r="R448" s="45">
        <f>'[1]SH-FA2007-18'!EB450</f>
        <v>39</v>
      </c>
      <c r="S448" s="45">
        <f>'[1]SH-FA2007-18'!EC450</f>
        <v>206</v>
      </c>
      <c r="T448" s="45">
        <f>'[1]SH-FA2007-18'!ED450</f>
        <v>251</v>
      </c>
      <c r="U448" s="45">
        <f>'[1]SH-FA2007-18'!EE450</f>
        <v>245</v>
      </c>
      <c r="V448" s="45">
        <f>'[1]SH-FA2007-18'!EF450</f>
        <v>374</v>
      </c>
      <c r="W448" s="45">
        <f>'[1]SH-FA2007-18'!EG450</f>
        <v>2244.6</v>
      </c>
      <c r="X448" s="45">
        <f>'[1]SH-FA2007-18'!EH450</f>
        <v>1296.1999999999998</v>
      </c>
      <c r="Y448" s="45">
        <f>'[1]SH-FA2007-18'!EI450</f>
        <v>14056.777777777779</v>
      </c>
      <c r="Z448" s="45">
        <f>'[1]SH-FA2007-18'!EJ450</f>
        <v>3537.4222222222224</v>
      </c>
      <c r="AA448" s="46">
        <f t="shared" si="67"/>
        <v>22250</v>
      </c>
      <c r="AB448" s="106">
        <f t="shared" ca="1" si="68"/>
        <v>93.975903614457835</v>
      </c>
      <c r="AC448" s="106">
        <f t="shared" si="69"/>
        <v>83.739837398373979</v>
      </c>
      <c r="AD448" s="106">
        <f t="shared" si="70"/>
        <v>100</v>
      </c>
      <c r="AE448" s="106">
        <f t="shared" si="71"/>
        <v>96.83794466403161</v>
      </c>
      <c r="AF448" s="106">
        <f t="shared" si="72"/>
        <v>100</v>
      </c>
      <c r="AG448" s="106">
        <f t="shared" si="73"/>
        <v>100</v>
      </c>
      <c r="AH448" s="106">
        <f t="shared" si="74"/>
        <v>67.686684073107045</v>
      </c>
      <c r="AI448" s="106">
        <f t="shared" si="75"/>
        <v>100</v>
      </c>
      <c r="AJ448" s="106">
        <f t="shared" si="76"/>
        <v>100</v>
      </c>
      <c r="AK448" s="106">
        <f t="shared" si="76"/>
        <v>100</v>
      </c>
      <c r="AL448" s="47" t="str">
        <f t="shared" si="77"/>
        <v>-</v>
      </c>
      <c r="AM448" s="35" t="s">
        <v>2080</v>
      </c>
      <c r="AN448" s="35" t="s">
        <v>2080</v>
      </c>
      <c r="AO448" s="35" t="s">
        <v>2081</v>
      </c>
      <c r="AP448" s="35" t="s">
        <v>2081</v>
      </c>
      <c r="AQ448" s="37" t="s">
        <v>2080</v>
      </c>
    </row>
    <row r="449" spans="1:43" ht="24.95" hidden="1" customHeight="1" x14ac:dyDescent="0.25">
      <c r="A449" s="21" t="s">
        <v>1748</v>
      </c>
      <c r="B449" s="22" t="s">
        <v>1746</v>
      </c>
      <c r="C449" s="8" t="s">
        <v>466</v>
      </c>
      <c r="D449" s="8" t="s">
        <v>498</v>
      </c>
      <c r="E449" s="18" t="s">
        <v>1417</v>
      </c>
      <c r="F449" s="45" t="str">
        <f>IFERROR(VLOOKUP(E449,categoria!$A:$C,3,FALSE),"Categoria 1")</f>
        <v>Categoria 2</v>
      </c>
      <c r="G449" s="45">
        <f>VLOOKUP(E449,[2]total!$C:$F,4,FALSE)</f>
        <v>6500</v>
      </c>
      <c r="H449" s="45">
        <f ca="1">' CV SIPNI MUN 2017'!H449/12*(TEXT(TODAY(),"MM")-1)</f>
        <v>888.33333333333337</v>
      </c>
      <c r="I449" s="7">
        <v>5252</v>
      </c>
      <c r="J449" s="7">
        <v>5225</v>
      </c>
      <c r="K449" s="7">
        <v>5241</v>
      </c>
      <c r="L449" s="7">
        <v>5296</v>
      </c>
      <c r="M449" s="7">
        <v>28271</v>
      </c>
      <c r="N449" s="7">
        <v>32277</v>
      </c>
      <c r="O449" s="7">
        <v>249538</v>
      </c>
      <c r="P449" s="7">
        <v>33786</v>
      </c>
      <c r="Q449" s="45">
        <v>370216</v>
      </c>
      <c r="R449" s="45">
        <f>'[1]SH-FA2007-18'!EB451</f>
        <v>683</v>
      </c>
      <c r="S449" s="45">
        <f>'[1]SH-FA2007-18'!EC451</f>
        <v>4935</v>
      </c>
      <c r="T449" s="45">
        <f>'[1]SH-FA2007-18'!ED451</f>
        <v>5320</v>
      </c>
      <c r="U449" s="45">
        <f>'[1]SH-FA2007-18'!EE451</f>
        <v>6711</v>
      </c>
      <c r="V449" s="45">
        <f>'[1]SH-FA2007-18'!EF451</f>
        <v>6298</v>
      </c>
      <c r="W449" s="45">
        <f>'[1]SH-FA2007-18'!EG451</f>
        <v>44807.799999999996</v>
      </c>
      <c r="X449" s="45">
        <f>'[1]SH-FA2007-18'!EH451</f>
        <v>26175.399999999994</v>
      </c>
      <c r="Y449" s="45">
        <f>'[1]SH-FA2007-18'!EI451</f>
        <v>187606.2888888889</v>
      </c>
      <c r="Z449" s="45">
        <f>'[1]SH-FA2007-18'!EJ451</f>
        <v>33095.511111111111</v>
      </c>
      <c r="AA449" s="46">
        <f t="shared" si="67"/>
        <v>315631.99999999994</v>
      </c>
      <c r="AB449" s="106">
        <f t="shared" ca="1" si="68"/>
        <v>76.885553470919319</v>
      </c>
      <c r="AC449" s="106">
        <f t="shared" si="69"/>
        <v>93.96420411271896</v>
      </c>
      <c r="AD449" s="106">
        <f t="shared" si="70"/>
        <v>100</v>
      </c>
      <c r="AE449" s="106">
        <f t="shared" si="71"/>
        <v>100</v>
      </c>
      <c r="AF449" s="106">
        <f t="shared" si="72"/>
        <v>100</v>
      </c>
      <c r="AG449" s="106">
        <f t="shared" si="73"/>
        <v>100</v>
      </c>
      <c r="AH449" s="106">
        <f t="shared" si="74"/>
        <v>81.096136567834662</v>
      </c>
      <c r="AI449" s="106">
        <f t="shared" si="75"/>
        <v>75.181450876775841</v>
      </c>
      <c r="AJ449" s="106">
        <f t="shared" si="76"/>
        <v>97.956286956464538</v>
      </c>
      <c r="AK449" s="106">
        <f t="shared" si="76"/>
        <v>85.25617477364564</v>
      </c>
      <c r="AL449" s="47">
        <f t="shared" si="77"/>
        <v>54584.000000000058</v>
      </c>
      <c r="AM449" s="35" t="s">
        <v>2080</v>
      </c>
      <c r="AN449" s="35" t="s">
        <v>2081</v>
      </c>
      <c r="AO449" s="35" t="s">
        <v>2081</v>
      </c>
      <c r="AP449" s="35" t="s">
        <v>2081</v>
      </c>
      <c r="AQ449" s="37" t="s">
        <v>2081</v>
      </c>
    </row>
    <row r="450" spans="1:43" ht="24.95" hidden="1" customHeight="1" x14ac:dyDescent="0.25">
      <c r="A450" s="21" t="s">
        <v>1745</v>
      </c>
      <c r="B450" s="22" t="s">
        <v>1746</v>
      </c>
      <c r="C450" s="8" t="s">
        <v>466</v>
      </c>
      <c r="D450" s="8" t="s">
        <v>499</v>
      </c>
      <c r="E450" s="18" t="s">
        <v>1419</v>
      </c>
      <c r="F450" s="45" t="str">
        <f>IFERROR(VLOOKUP(E450,categoria!$A:$C,3,FALSE),"Categoria 1")</f>
        <v>Categoria 1</v>
      </c>
      <c r="G450" s="45">
        <f>VLOOKUP(E450,[2]total!$C:$F,4,FALSE)</f>
        <v>0</v>
      </c>
      <c r="H450" s="45">
        <f ca="1">' CV SIPNI MUN 2017'!H450/12*(TEXT(TODAY(),"MM")-1)</f>
        <v>19.166666666666668</v>
      </c>
      <c r="I450" s="7">
        <v>116</v>
      </c>
      <c r="J450" s="7">
        <v>119</v>
      </c>
      <c r="K450" s="7">
        <v>122</v>
      </c>
      <c r="L450" s="7">
        <v>126</v>
      </c>
      <c r="M450" s="7">
        <v>731</v>
      </c>
      <c r="N450" s="7">
        <v>867</v>
      </c>
      <c r="O450" s="7">
        <v>4599</v>
      </c>
      <c r="P450" s="7">
        <v>804</v>
      </c>
      <c r="Q450" s="45">
        <v>7599</v>
      </c>
      <c r="R450" s="45">
        <f>'[1]SH-FA2007-18'!EB452</f>
        <v>16</v>
      </c>
      <c r="S450" s="45">
        <f>'[1]SH-FA2007-18'!EC452</f>
        <v>103</v>
      </c>
      <c r="T450" s="45">
        <f>'[1]SH-FA2007-18'!ED452</f>
        <v>87</v>
      </c>
      <c r="U450" s="45">
        <f>'[1]SH-FA2007-18'!EE452</f>
        <v>88</v>
      </c>
      <c r="V450" s="45">
        <f>'[1]SH-FA2007-18'!EF452</f>
        <v>103</v>
      </c>
      <c r="W450" s="45">
        <f>'[1]SH-FA2007-18'!EG452</f>
        <v>802.40000000000009</v>
      </c>
      <c r="X450" s="45">
        <f>'[1]SH-FA2007-18'!EH452</f>
        <v>565.6</v>
      </c>
      <c r="Y450" s="45">
        <f>'[1]SH-FA2007-18'!EI452</f>
        <v>3965.1111111111109</v>
      </c>
      <c r="Z450" s="45">
        <f>'[1]SH-FA2007-18'!EJ452</f>
        <v>660.88888888888891</v>
      </c>
      <c r="AA450" s="46">
        <f t="shared" si="67"/>
        <v>6391</v>
      </c>
      <c r="AB450" s="106">
        <f t="shared" ca="1" si="68"/>
        <v>83.478260869565219</v>
      </c>
      <c r="AC450" s="106">
        <f t="shared" si="69"/>
        <v>88.793103448275872</v>
      </c>
      <c r="AD450" s="106">
        <f t="shared" si="70"/>
        <v>73.109243697478988</v>
      </c>
      <c r="AE450" s="106">
        <f t="shared" si="71"/>
        <v>72.131147540983605</v>
      </c>
      <c r="AF450" s="106">
        <f t="shared" si="72"/>
        <v>81.746031746031747</v>
      </c>
      <c r="AG450" s="106">
        <f t="shared" si="73"/>
        <v>100</v>
      </c>
      <c r="AH450" s="106">
        <f t="shared" si="74"/>
        <v>65.236447520184555</v>
      </c>
      <c r="AI450" s="106">
        <f t="shared" si="75"/>
        <v>86.21681041772365</v>
      </c>
      <c r="AJ450" s="106">
        <f t="shared" si="76"/>
        <v>82.200110558319523</v>
      </c>
      <c r="AK450" s="106">
        <f t="shared" si="76"/>
        <v>84.103171469930246</v>
      </c>
      <c r="AL450" s="47">
        <f t="shared" si="77"/>
        <v>1208</v>
      </c>
      <c r="AM450" s="35" t="s">
        <v>2080</v>
      </c>
      <c r="AN450" s="35" t="s">
        <v>2080</v>
      </c>
      <c r="AO450" s="35" t="s">
        <v>2081</v>
      </c>
      <c r="AP450" s="35" t="s">
        <v>2080</v>
      </c>
      <c r="AQ450" s="37" t="s">
        <v>2080</v>
      </c>
    </row>
    <row r="451" spans="1:43" ht="24.95" hidden="1" customHeight="1" x14ac:dyDescent="0.25">
      <c r="A451" s="21" t="s">
        <v>1745</v>
      </c>
      <c r="B451" s="22" t="s">
        <v>1746</v>
      </c>
      <c r="C451" s="8" t="s">
        <v>466</v>
      </c>
      <c r="D451" s="8" t="s">
        <v>500</v>
      </c>
      <c r="E451" s="18" t="s">
        <v>1811</v>
      </c>
      <c r="F451" s="45" t="str">
        <f>IFERROR(VLOOKUP(E451,categoria!$A:$C,3,FALSE),"Categoria 1")</f>
        <v>Categoria 1</v>
      </c>
      <c r="G451" s="45">
        <f>VLOOKUP(E451,[2]total!$C:$F,4,FALSE)</f>
        <v>300</v>
      </c>
      <c r="H451" s="45">
        <f ca="1">' CV SIPNI MUN 2017'!H451/12*(TEXT(TODAY(),"MM")-1)</f>
        <v>15.333333333333334</v>
      </c>
      <c r="I451" s="7">
        <v>113</v>
      </c>
      <c r="J451" s="7">
        <v>131</v>
      </c>
      <c r="K451" s="7">
        <v>147</v>
      </c>
      <c r="L451" s="7">
        <v>160</v>
      </c>
      <c r="M451" s="7">
        <v>930</v>
      </c>
      <c r="N451" s="7">
        <v>1034</v>
      </c>
      <c r="O451" s="7">
        <v>6054</v>
      </c>
      <c r="P451" s="7">
        <v>1224</v>
      </c>
      <c r="Q451" s="45">
        <v>9885</v>
      </c>
      <c r="R451" s="45">
        <f>'[1]SH-FA2007-18'!EB453</f>
        <v>0</v>
      </c>
      <c r="S451" s="45">
        <f>'[1]SH-FA2007-18'!EC453</f>
        <v>93</v>
      </c>
      <c r="T451" s="45">
        <f>'[1]SH-FA2007-18'!ED453</f>
        <v>118</v>
      </c>
      <c r="U451" s="45">
        <f>'[1]SH-FA2007-18'!EE453</f>
        <v>96</v>
      </c>
      <c r="V451" s="45">
        <f>'[1]SH-FA2007-18'!EF453</f>
        <v>105</v>
      </c>
      <c r="W451" s="45">
        <f>'[1]SH-FA2007-18'!EG453</f>
        <v>1193.5999999999999</v>
      </c>
      <c r="X451" s="45">
        <f>'[1]SH-FA2007-18'!EH453</f>
        <v>777.19999999999993</v>
      </c>
      <c r="Y451" s="45">
        <f>'[1]SH-FA2007-18'!EI453</f>
        <v>5091.2000000000007</v>
      </c>
      <c r="Z451" s="45">
        <f>'[1]SH-FA2007-18'!EJ453</f>
        <v>936.99999999999989</v>
      </c>
      <c r="AA451" s="46">
        <f t="shared" si="67"/>
        <v>8411</v>
      </c>
      <c r="AB451" s="106">
        <f t="shared" ca="1" si="68"/>
        <v>0</v>
      </c>
      <c r="AC451" s="106">
        <f t="shared" si="69"/>
        <v>82.30088495575221</v>
      </c>
      <c r="AD451" s="106">
        <f t="shared" si="70"/>
        <v>90.07633587786259</v>
      </c>
      <c r="AE451" s="106">
        <f t="shared" si="71"/>
        <v>65.306122448979593</v>
      </c>
      <c r="AF451" s="106">
        <f t="shared" si="72"/>
        <v>65.625</v>
      </c>
      <c r="AG451" s="106">
        <f t="shared" si="73"/>
        <v>100</v>
      </c>
      <c r="AH451" s="106">
        <f t="shared" si="74"/>
        <v>75.164410058027073</v>
      </c>
      <c r="AI451" s="106">
        <f t="shared" si="75"/>
        <v>84.096465147010264</v>
      </c>
      <c r="AJ451" s="106">
        <f t="shared" si="76"/>
        <v>76.552287581699346</v>
      </c>
      <c r="AK451" s="106">
        <f t="shared" si="76"/>
        <v>85.088517956499743</v>
      </c>
      <c r="AL451" s="47">
        <f t="shared" si="77"/>
        <v>1474</v>
      </c>
      <c r="AM451" s="35" t="s">
        <v>2080</v>
      </c>
      <c r="AN451" s="35" t="s">
        <v>2080</v>
      </c>
      <c r="AO451" s="35" t="s">
        <v>2080</v>
      </c>
      <c r="AP451" s="35" t="s">
        <v>2080</v>
      </c>
      <c r="AQ451" s="37" t="s">
        <v>2080</v>
      </c>
    </row>
    <row r="452" spans="1:43" ht="24.95" hidden="1" customHeight="1" x14ac:dyDescent="0.25">
      <c r="A452" s="21" t="s">
        <v>1753</v>
      </c>
      <c r="B452" s="22" t="s">
        <v>1746</v>
      </c>
      <c r="C452" s="8" t="s">
        <v>466</v>
      </c>
      <c r="D452" s="8" t="s">
        <v>501</v>
      </c>
      <c r="E452" s="18" t="s">
        <v>1438</v>
      </c>
      <c r="F452" s="45" t="str">
        <f>IFERROR(VLOOKUP(E452,categoria!$A:$C,3,FALSE),"Categoria 1")</f>
        <v>Categoria 2</v>
      </c>
      <c r="G452" s="45">
        <f>VLOOKUP(E452,[2]total!$C:$F,4,FALSE)</f>
        <v>100</v>
      </c>
      <c r="H452" s="45">
        <f ca="1">' CV SIPNI MUN 2017'!H452/12*(TEXT(TODAY(),"MM")-1)</f>
        <v>17.833333333333332</v>
      </c>
      <c r="I452" s="7">
        <v>110</v>
      </c>
      <c r="J452" s="7">
        <v>112</v>
      </c>
      <c r="K452" s="7">
        <v>116</v>
      </c>
      <c r="L452" s="7">
        <v>118</v>
      </c>
      <c r="M452" s="7">
        <v>651</v>
      </c>
      <c r="N452" s="7">
        <v>742</v>
      </c>
      <c r="O452" s="7">
        <v>4749</v>
      </c>
      <c r="P452" s="7">
        <v>695</v>
      </c>
      <c r="Q452" s="45">
        <v>7400</v>
      </c>
      <c r="R452" s="45">
        <f>'[1]SH-FA2007-18'!EB454</f>
        <v>1</v>
      </c>
      <c r="S452" s="45">
        <f>'[1]SH-FA2007-18'!EC454</f>
        <v>57</v>
      </c>
      <c r="T452" s="45">
        <f>'[1]SH-FA2007-18'!ED454</f>
        <v>38</v>
      </c>
      <c r="U452" s="45">
        <f>'[1]SH-FA2007-18'!EE454</f>
        <v>121</v>
      </c>
      <c r="V452" s="45">
        <f>'[1]SH-FA2007-18'!EF454</f>
        <v>113</v>
      </c>
      <c r="W452" s="45">
        <f>'[1]SH-FA2007-18'!EG454</f>
        <v>658.2</v>
      </c>
      <c r="X452" s="45">
        <f>'[1]SH-FA2007-18'!EH454</f>
        <v>340.20000000000005</v>
      </c>
      <c r="Y452" s="45">
        <f>'[1]SH-FA2007-18'!EI454</f>
        <v>2756.9555555555553</v>
      </c>
      <c r="Z452" s="45">
        <f>'[1]SH-FA2007-18'!EJ454</f>
        <v>758.6444444444445</v>
      </c>
      <c r="AA452" s="46">
        <f t="shared" ref="AA452:AA515" si="78">SUM(R452:Z452)</f>
        <v>4844</v>
      </c>
      <c r="AB452" s="106">
        <f t="shared" ref="AB452:AB515" ca="1" si="79">IF(R452/H452*100&gt;100,100,R452/H452*100)</f>
        <v>5.6074766355140193</v>
      </c>
      <c r="AC452" s="106">
        <f t="shared" ref="AC452:AC515" si="80">IF(S452/I452*100&gt;100,100,S452/I452*100)</f>
        <v>51.81818181818182</v>
      </c>
      <c r="AD452" s="106">
        <f t="shared" ref="AD452:AD515" si="81">IF(T452/J452*100&gt;100,100,T452/J452*100)</f>
        <v>33.928571428571431</v>
      </c>
      <c r="AE452" s="106">
        <f t="shared" ref="AE452:AE515" si="82">IF(U452/K452*100&gt;100,100,U452/K452*100)</f>
        <v>100</v>
      </c>
      <c r="AF452" s="106">
        <f t="shared" ref="AF452:AF515" si="83">IF(V452/L452*100&gt;100,100,V452/L452*100)</f>
        <v>95.762711864406782</v>
      </c>
      <c r="AG452" s="106">
        <f t="shared" ref="AG452:AG515" si="84">IF(W452/M452*100&gt;100,100,W452/M452*100)</f>
        <v>100</v>
      </c>
      <c r="AH452" s="106">
        <f t="shared" ref="AH452:AH515" si="85">IF(X452/N452*100&gt;100,100,X452/N452*100)</f>
        <v>45.84905660377359</v>
      </c>
      <c r="AI452" s="106">
        <f t="shared" ref="AI452:AI515" si="86">IF(Y452/O452*100&gt;100,100,Y452/O452*100)</f>
        <v>58.053391357244799</v>
      </c>
      <c r="AJ452" s="106">
        <f t="shared" ref="AJ452:AK515" si="87">IF(Z452/P452*100&gt;100,100,Z452/P452*100)</f>
        <v>100</v>
      </c>
      <c r="AK452" s="106">
        <f t="shared" si="87"/>
        <v>65.459459459459453</v>
      </c>
      <c r="AL452" s="47">
        <f t="shared" ref="AL452:AL515" si="88">IF(Q452-AA452&lt;0,"-",Q452-AA452)</f>
        <v>2556</v>
      </c>
      <c r="AM452" s="35" t="s">
        <v>2080</v>
      </c>
      <c r="AN452" s="35" t="s">
        <v>2081</v>
      </c>
      <c r="AO452" s="35" t="s">
        <v>2080</v>
      </c>
      <c r="AP452" s="35" t="s">
        <v>2080</v>
      </c>
      <c r="AQ452" s="37" t="s">
        <v>2080</v>
      </c>
    </row>
    <row r="453" spans="1:43" ht="24.95" hidden="1" customHeight="1" x14ac:dyDescent="0.25">
      <c r="A453" s="21" t="s">
        <v>1745</v>
      </c>
      <c r="B453" s="22" t="s">
        <v>1746</v>
      </c>
      <c r="C453" s="8" t="s">
        <v>466</v>
      </c>
      <c r="D453" s="8" t="s">
        <v>502</v>
      </c>
      <c r="E453" s="18" t="s">
        <v>1443</v>
      </c>
      <c r="F453" s="45" t="str">
        <f>IFERROR(VLOOKUP(E453,categoria!$A:$C,3,FALSE),"Categoria 1")</f>
        <v>Categoria 1</v>
      </c>
      <c r="G453" s="45">
        <f>VLOOKUP(E453,[2]total!$C:$F,4,FALSE)</f>
        <v>0</v>
      </c>
      <c r="H453" s="45">
        <f ca="1">' CV SIPNI MUN 2017'!H453/12*(TEXT(TODAY(),"MM")-1)</f>
        <v>13</v>
      </c>
      <c r="I453" s="7">
        <v>75</v>
      </c>
      <c r="J453" s="7">
        <v>74</v>
      </c>
      <c r="K453" s="7">
        <v>74</v>
      </c>
      <c r="L453" s="7">
        <v>76</v>
      </c>
      <c r="M453" s="7">
        <v>445</v>
      </c>
      <c r="N453" s="7">
        <v>542</v>
      </c>
      <c r="O453" s="7">
        <v>2906</v>
      </c>
      <c r="P453" s="7">
        <v>747</v>
      </c>
      <c r="Q453" s="45">
        <v>5017</v>
      </c>
      <c r="R453" s="45">
        <f>'[1]SH-FA2007-18'!EB455</f>
        <v>0</v>
      </c>
      <c r="S453" s="45">
        <f>'[1]SH-FA2007-18'!EC455</f>
        <v>43</v>
      </c>
      <c r="T453" s="45">
        <f>'[1]SH-FA2007-18'!ED455</f>
        <v>10</v>
      </c>
      <c r="U453" s="45">
        <f>'[1]SH-FA2007-18'!EE455</f>
        <v>65</v>
      </c>
      <c r="V453" s="45">
        <f>'[1]SH-FA2007-18'!EF455</f>
        <v>80</v>
      </c>
      <c r="W453" s="45">
        <f>'[1]SH-FA2007-18'!EG455</f>
        <v>517.6</v>
      </c>
      <c r="X453" s="45">
        <f>'[1]SH-FA2007-18'!EH455</f>
        <v>327.20000000000005</v>
      </c>
      <c r="Y453" s="45">
        <f>'[1]SH-FA2007-18'!EI455</f>
        <v>2186.1555555555556</v>
      </c>
      <c r="Z453" s="45">
        <f>'[1]SH-FA2007-18'!EJ455</f>
        <v>241.04444444444445</v>
      </c>
      <c r="AA453" s="46">
        <f t="shared" si="78"/>
        <v>3470</v>
      </c>
      <c r="AB453" s="106">
        <f t="shared" ca="1" si="79"/>
        <v>0</v>
      </c>
      <c r="AC453" s="106">
        <f t="shared" si="80"/>
        <v>57.333333333333336</v>
      </c>
      <c r="AD453" s="106">
        <f t="shared" si="81"/>
        <v>13.513513513513514</v>
      </c>
      <c r="AE453" s="106">
        <f t="shared" si="82"/>
        <v>87.837837837837839</v>
      </c>
      <c r="AF453" s="106">
        <f t="shared" si="83"/>
        <v>100</v>
      </c>
      <c r="AG453" s="106">
        <f t="shared" si="84"/>
        <v>100</v>
      </c>
      <c r="AH453" s="106">
        <f t="shared" si="85"/>
        <v>60.369003690036905</v>
      </c>
      <c r="AI453" s="106">
        <f t="shared" si="86"/>
        <v>75.229028064540799</v>
      </c>
      <c r="AJ453" s="106">
        <f t="shared" si="87"/>
        <v>32.268332589617735</v>
      </c>
      <c r="AK453" s="106">
        <f t="shared" si="87"/>
        <v>69.164839545545149</v>
      </c>
      <c r="AL453" s="47">
        <f t="shared" si="88"/>
        <v>1547</v>
      </c>
      <c r="AM453" s="35" t="s">
        <v>2080</v>
      </c>
      <c r="AN453" s="35" t="s">
        <v>2080</v>
      </c>
      <c r="AO453" s="35" t="s">
        <v>2080</v>
      </c>
      <c r="AP453" s="35" t="s">
        <v>2080</v>
      </c>
      <c r="AQ453" s="37" t="s">
        <v>2080</v>
      </c>
    </row>
    <row r="454" spans="1:43" ht="24.95" hidden="1" customHeight="1" x14ac:dyDescent="0.25">
      <c r="A454" s="21" t="s">
        <v>1748</v>
      </c>
      <c r="B454" s="22" t="s">
        <v>1746</v>
      </c>
      <c r="C454" s="8" t="s">
        <v>466</v>
      </c>
      <c r="D454" s="8" t="s">
        <v>503</v>
      </c>
      <c r="E454" s="18" t="s">
        <v>1444</v>
      </c>
      <c r="F454" s="45" t="str">
        <f>IFERROR(VLOOKUP(E454,categoria!$A:$C,3,FALSE),"Categoria 1")</f>
        <v>Categoria 2</v>
      </c>
      <c r="G454" s="45">
        <f>VLOOKUP(E454,[2]total!$C:$F,4,FALSE)</f>
        <v>180</v>
      </c>
      <c r="H454" s="45">
        <f ca="1">' CV SIPNI MUN 2017'!H454/12*(TEXT(TODAY(),"MM")-1)</f>
        <v>14.166666666666666</v>
      </c>
      <c r="I454" s="7">
        <v>89</v>
      </c>
      <c r="J454" s="7">
        <v>92</v>
      </c>
      <c r="K454" s="7">
        <v>96</v>
      </c>
      <c r="L454" s="7">
        <v>99</v>
      </c>
      <c r="M454" s="7">
        <v>540</v>
      </c>
      <c r="N454" s="7">
        <v>584</v>
      </c>
      <c r="O454" s="7">
        <v>3370</v>
      </c>
      <c r="P454" s="7">
        <v>461</v>
      </c>
      <c r="Q454" s="45">
        <v>5416</v>
      </c>
      <c r="R454" s="45">
        <f>'[1]SH-FA2007-18'!EB456</f>
        <v>0</v>
      </c>
      <c r="S454" s="45">
        <f>'[1]SH-FA2007-18'!EC456</f>
        <v>82</v>
      </c>
      <c r="T454" s="45">
        <f>'[1]SH-FA2007-18'!ED456</f>
        <v>96</v>
      </c>
      <c r="U454" s="45">
        <f>'[1]SH-FA2007-18'!EE456</f>
        <v>79</v>
      </c>
      <c r="V454" s="45">
        <f>'[1]SH-FA2007-18'!EF456</f>
        <v>90</v>
      </c>
      <c r="W454" s="45">
        <f>'[1]SH-FA2007-18'!EG456</f>
        <v>743.8</v>
      </c>
      <c r="X454" s="45">
        <f>'[1]SH-FA2007-18'!EH456</f>
        <v>479</v>
      </c>
      <c r="Y454" s="45">
        <f>'[1]SH-FA2007-18'!EI456</f>
        <v>2986.7333333333336</v>
      </c>
      <c r="Z454" s="45">
        <f>'[1]SH-FA2007-18'!EJ456</f>
        <v>281.46666666666664</v>
      </c>
      <c r="AA454" s="46">
        <f t="shared" si="78"/>
        <v>4838</v>
      </c>
      <c r="AB454" s="106">
        <f t="shared" ca="1" si="79"/>
        <v>0</v>
      </c>
      <c r="AC454" s="106">
        <f t="shared" si="80"/>
        <v>92.134831460674164</v>
      </c>
      <c r="AD454" s="106">
        <f t="shared" si="81"/>
        <v>100</v>
      </c>
      <c r="AE454" s="106">
        <f t="shared" si="82"/>
        <v>82.291666666666657</v>
      </c>
      <c r="AF454" s="106">
        <f t="shared" si="83"/>
        <v>90.909090909090907</v>
      </c>
      <c r="AG454" s="106">
        <f t="shared" si="84"/>
        <v>100</v>
      </c>
      <c r="AH454" s="106">
        <f t="shared" si="85"/>
        <v>82.020547945205479</v>
      </c>
      <c r="AI454" s="106">
        <f t="shared" si="86"/>
        <v>88.627101879327412</v>
      </c>
      <c r="AJ454" s="106">
        <f t="shared" si="87"/>
        <v>61.055676066522047</v>
      </c>
      <c r="AK454" s="106">
        <f t="shared" si="87"/>
        <v>89.327917282127032</v>
      </c>
      <c r="AL454" s="47">
        <f t="shared" si="88"/>
        <v>578</v>
      </c>
      <c r="AM454" s="35" t="s">
        <v>2080</v>
      </c>
      <c r="AN454" s="35" t="s">
        <v>2081</v>
      </c>
      <c r="AO454" s="35" t="s">
        <v>2080</v>
      </c>
      <c r="AP454" s="35" t="s">
        <v>2080</v>
      </c>
      <c r="AQ454" s="37" t="s">
        <v>2080</v>
      </c>
    </row>
    <row r="455" spans="1:43" ht="24.95" customHeight="1" x14ac:dyDescent="0.25">
      <c r="A455" s="21" t="s">
        <v>1745</v>
      </c>
      <c r="B455" s="22" t="s">
        <v>1746</v>
      </c>
      <c r="C455" s="8" t="s">
        <v>466</v>
      </c>
      <c r="D455" s="8" t="s">
        <v>504</v>
      </c>
      <c r="E455" s="18" t="s">
        <v>1812</v>
      </c>
      <c r="F455" s="45" t="str">
        <f>IFERROR(VLOOKUP(E455,categoria!$A:$C,3,FALSE),"Categoria 1")</f>
        <v>Categoria 1</v>
      </c>
      <c r="G455" s="45">
        <f>VLOOKUP(E455,[2]total!$C:$F,4,FALSE)</f>
        <v>150</v>
      </c>
      <c r="H455" s="45">
        <f ca="1">' CV SIPNI MUN 2017'!H455/12*(TEXT(TODAY(),"MM")-1)</f>
        <v>19.5</v>
      </c>
      <c r="I455" s="7">
        <v>120</v>
      </c>
      <c r="J455" s="7">
        <v>122</v>
      </c>
      <c r="K455" s="7">
        <v>124</v>
      </c>
      <c r="L455" s="7">
        <v>125</v>
      </c>
      <c r="M455" s="7">
        <v>643</v>
      </c>
      <c r="N455" s="7">
        <v>658</v>
      </c>
      <c r="O455" s="7">
        <v>3527</v>
      </c>
      <c r="P455" s="7">
        <v>490</v>
      </c>
      <c r="Q455" s="45">
        <v>5926</v>
      </c>
      <c r="R455" s="45">
        <f>'[1]SH-FA2007-18'!EB457</f>
        <v>0</v>
      </c>
      <c r="S455" s="45">
        <f>'[1]SH-FA2007-18'!EC457</f>
        <v>65</v>
      </c>
      <c r="T455" s="45">
        <f>'[1]SH-FA2007-18'!ED457</f>
        <v>79</v>
      </c>
      <c r="U455" s="45">
        <f>'[1]SH-FA2007-18'!EE457</f>
        <v>88</v>
      </c>
      <c r="V455" s="45">
        <f>'[1]SH-FA2007-18'!EF457</f>
        <v>103</v>
      </c>
      <c r="W455" s="45">
        <f>'[1]SH-FA2007-18'!EG457</f>
        <v>874.8</v>
      </c>
      <c r="X455" s="45">
        <f>'[1]SH-FA2007-18'!EH457</f>
        <v>601.6</v>
      </c>
      <c r="Y455" s="45">
        <f>'[1]SH-FA2007-18'!EI457</f>
        <v>3446.7333333333336</v>
      </c>
      <c r="Z455" s="45">
        <f>'[1]SH-FA2007-18'!EJ457</f>
        <v>531.86666666666667</v>
      </c>
      <c r="AA455" s="46">
        <f t="shared" si="78"/>
        <v>5790</v>
      </c>
      <c r="AB455" s="106">
        <f t="shared" ca="1" si="79"/>
        <v>0</v>
      </c>
      <c r="AC455" s="106">
        <f t="shared" si="80"/>
        <v>54.166666666666664</v>
      </c>
      <c r="AD455" s="106">
        <f t="shared" si="81"/>
        <v>64.754098360655746</v>
      </c>
      <c r="AE455" s="106">
        <f t="shared" si="82"/>
        <v>70.967741935483872</v>
      </c>
      <c r="AF455" s="106">
        <f t="shared" si="83"/>
        <v>82.399999999999991</v>
      </c>
      <c r="AG455" s="106">
        <f t="shared" si="84"/>
        <v>100</v>
      </c>
      <c r="AH455" s="106">
        <f t="shared" si="85"/>
        <v>91.428571428571431</v>
      </c>
      <c r="AI455" s="106">
        <f t="shared" si="86"/>
        <v>97.724222663264342</v>
      </c>
      <c r="AJ455" s="106">
        <f t="shared" si="87"/>
        <v>100</v>
      </c>
      <c r="AK455" s="106">
        <f t="shared" si="87"/>
        <v>97.705028687141422</v>
      </c>
      <c r="AL455" s="47">
        <f t="shared" si="88"/>
        <v>136</v>
      </c>
      <c r="AM455" s="35" t="s">
        <v>2080</v>
      </c>
      <c r="AN455" s="35" t="s">
        <v>2080</v>
      </c>
      <c r="AO455" s="35" t="s">
        <v>2080</v>
      </c>
      <c r="AP455" s="35" t="s">
        <v>2080</v>
      </c>
      <c r="AQ455" s="37" t="s">
        <v>2080</v>
      </c>
    </row>
    <row r="456" spans="1:43" ht="24.95" hidden="1" customHeight="1" x14ac:dyDescent="0.25">
      <c r="A456" s="21" t="s">
        <v>1753</v>
      </c>
      <c r="B456" s="22" t="s">
        <v>1746</v>
      </c>
      <c r="C456" s="8" t="s">
        <v>466</v>
      </c>
      <c r="D456" s="8" t="s">
        <v>505</v>
      </c>
      <c r="E456" s="18" t="s">
        <v>1813</v>
      </c>
      <c r="F456" s="45" t="str">
        <f>IFERROR(VLOOKUP(E456,categoria!$A:$C,3,FALSE),"Categoria 1")</f>
        <v>Categoria 1</v>
      </c>
      <c r="G456" s="45">
        <f>VLOOKUP(E456,[2]total!$C:$F,4,FALSE)</f>
        <v>20</v>
      </c>
      <c r="H456" s="45">
        <f ca="1">' CV SIPNI MUN 2017'!H456/12*(TEXT(TODAY(),"MM")-1)</f>
        <v>14</v>
      </c>
      <c r="I456" s="7">
        <v>87</v>
      </c>
      <c r="J456" s="7">
        <v>91</v>
      </c>
      <c r="K456" s="7">
        <v>95</v>
      </c>
      <c r="L456" s="7">
        <v>97</v>
      </c>
      <c r="M456" s="7">
        <v>544</v>
      </c>
      <c r="N456" s="7">
        <v>630</v>
      </c>
      <c r="O456" s="7">
        <v>3684</v>
      </c>
      <c r="P456" s="7">
        <v>638</v>
      </c>
      <c r="Q456" s="45">
        <v>5950</v>
      </c>
      <c r="R456" s="45">
        <f>'[1]SH-FA2007-18'!EB458</f>
        <v>9</v>
      </c>
      <c r="S456" s="45">
        <f>'[1]SH-FA2007-18'!EC458</f>
        <v>65</v>
      </c>
      <c r="T456" s="45">
        <f>'[1]SH-FA2007-18'!ED458</f>
        <v>77</v>
      </c>
      <c r="U456" s="45">
        <f>'[1]SH-FA2007-18'!EE458</f>
        <v>59</v>
      </c>
      <c r="V456" s="45">
        <f>'[1]SH-FA2007-18'!EF458</f>
        <v>105</v>
      </c>
      <c r="W456" s="45">
        <f>'[1]SH-FA2007-18'!EG458</f>
        <v>616.6</v>
      </c>
      <c r="X456" s="45">
        <f>'[1]SH-FA2007-18'!EH458</f>
        <v>339</v>
      </c>
      <c r="Y456" s="45">
        <f>'[1]SH-FA2007-18'!EI458</f>
        <v>2267.5555555555557</v>
      </c>
      <c r="Z456" s="45">
        <f>'[1]SH-FA2007-18'!EJ458</f>
        <v>309.84444444444443</v>
      </c>
      <c r="AA456" s="46">
        <f t="shared" si="78"/>
        <v>3848</v>
      </c>
      <c r="AB456" s="106">
        <f t="shared" ca="1" si="79"/>
        <v>64.285714285714292</v>
      </c>
      <c r="AC456" s="106">
        <f t="shared" si="80"/>
        <v>74.712643678160916</v>
      </c>
      <c r="AD456" s="106">
        <f t="shared" si="81"/>
        <v>84.615384615384613</v>
      </c>
      <c r="AE456" s="106">
        <f t="shared" si="82"/>
        <v>62.10526315789474</v>
      </c>
      <c r="AF456" s="106">
        <f t="shared" si="83"/>
        <v>100</v>
      </c>
      <c r="AG456" s="106">
        <f t="shared" si="84"/>
        <v>100</v>
      </c>
      <c r="AH456" s="106">
        <f t="shared" si="85"/>
        <v>53.80952380952381</v>
      </c>
      <c r="AI456" s="106">
        <f t="shared" si="86"/>
        <v>61.551453733864157</v>
      </c>
      <c r="AJ456" s="106">
        <f t="shared" si="87"/>
        <v>48.564959944270285</v>
      </c>
      <c r="AK456" s="106">
        <f t="shared" si="87"/>
        <v>64.672268907563023</v>
      </c>
      <c r="AL456" s="47">
        <f t="shared" si="88"/>
        <v>2102</v>
      </c>
      <c r="AM456" s="35" t="s">
        <v>2080</v>
      </c>
      <c r="AN456" s="35" t="s">
        <v>2081</v>
      </c>
      <c r="AO456" s="35" t="s">
        <v>2081</v>
      </c>
      <c r="AP456" s="35" t="s">
        <v>2080</v>
      </c>
      <c r="AQ456" s="37" t="s">
        <v>2080</v>
      </c>
    </row>
    <row r="457" spans="1:43" ht="24.95" hidden="1" customHeight="1" x14ac:dyDescent="0.25">
      <c r="A457" s="21" t="s">
        <v>1753</v>
      </c>
      <c r="B457" s="22" t="s">
        <v>1746</v>
      </c>
      <c r="C457" s="8" t="s">
        <v>466</v>
      </c>
      <c r="D457" s="8" t="s">
        <v>506</v>
      </c>
      <c r="E457" s="18" t="s">
        <v>1814</v>
      </c>
      <c r="F457" s="45" t="str">
        <f>IFERROR(VLOOKUP(E457,categoria!$A:$C,3,FALSE),"Categoria 1")</f>
        <v>Categoria 1</v>
      </c>
      <c r="G457" s="45">
        <f>VLOOKUP(E457,[2]total!$C:$F,4,FALSE)</f>
        <v>200</v>
      </c>
      <c r="H457" s="45">
        <f ca="1">' CV SIPNI MUN 2017'!H457/12*(TEXT(TODAY(),"MM")-1)</f>
        <v>77.5</v>
      </c>
      <c r="I457" s="7">
        <v>481</v>
      </c>
      <c r="J457" s="7">
        <v>498</v>
      </c>
      <c r="K457" s="7">
        <v>513</v>
      </c>
      <c r="L457" s="7">
        <v>530</v>
      </c>
      <c r="M457" s="7">
        <v>2905</v>
      </c>
      <c r="N457" s="7">
        <v>3339</v>
      </c>
      <c r="O457" s="7">
        <v>24332</v>
      </c>
      <c r="P457" s="7">
        <v>4525</v>
      </c>
      <c r="Q457" s="45">
        <v>37588</v>
      </c>
      <c r="R457" s="45">
        <f>'[1]SH-FA2007-18'!EB459</f>
        <v>60</v>
      </c>
      <c r="S457" s="45">
        <f>'[1]SH-FA2007-18'!EC459</f>
        <v>437</v>
      </c>
      <c r="T457" s="45">
        <f>'[1]SH-FA2007-18'!ED459</f>
        <v>362</v>
      </c>
      <c r="U457" s="45">
        <f>'[1]SH-FA2007-18'!EE459</f>
        <v>652</v>
      </c>
      <c r="V457" s="45">
        <f>'[1]SH-FA2007-18'!EF459</f>
        <v>511</v>
      </c>
      <c r="W457" s="45">
        <f>'[1]SH-FA2007-18'!EG459</f>
        <v>3747.4</v>
      </c>
      <c r="X457" s="45">
        <f>'[1]SH-FA2007-18'!EH459</f>
        <v>1924.1999999999998</v>
      </c>
      <c r="Y457" s="45">
        <f>'[1]SH-FA2007-18'!EI459</f>
        <v>17068.822222222225</v>
      </c>
      <c r="Z457" s="45">
        <f>'[1]SH-FA2007-18'!EJ459</f>
        <v>4569.5777777777776</v>
      </c>
      <c r="AA457" s="46">
        <f t="shared" si="78"/>
        <v>29332</v>
      </c>
      <c r="AB457" s="106">
        <f t="shared" ca="1" si="79"/>
        <v>77.41935483870968</v>
      </c>
      <c r="AC457" s="106">
        <f t="shared" si="80"/>
        <v>90.852390852390855</v>
      </c>
      <c r="AD457" s="106">
        <f t="shared" si="81"/>
        <v>72.690763052208837</v>
      </c>
      <c r="AE457" s="106">
        <f t="shared" si="82"/>
        <v>100</v>
      </c>
      <c r="AF457" s="106">
        <f t="shared" si="83"/>
        <v>96.415094339622641</v>
      </c>
      <c r="AG457" s="106">
        <f t="shared" si="84"/>
        <v>100</v>
      </c>
      <c r="AH457" s="106">
        <f t="shared" si="85"/>
        <v>57.628032345013466</v>
      </c>
      <c r="AI457" s="106">
        <f t="shared" si="86"/>
        <v>70.149688567410095</v>
      </c>
      <c r="AJ457" s="106">
        <f t="shared" si="87"/>
        <v>100</v>
      </c>
      <c r="AK457" s="106">
        <f t="shared" si="87"/>
        <v>78.035543258486754</v>
      </c>
      <c r="AL457" s="47">
        <f t="shared" si="88"/>
        <v>8256</v>
      </c>
      <c r="AM457" s="35" t="s">
        <v>2080</v>
      </c>
      <c r="AN457" s="35" t="s">
        <v>2081</v>
      </c>
      <c r="AO457" s="35" t="s">
        <v>2081</v>
      </c>
      <c r="AP457" s="35" t="s">
        <v>2081</v>
      </c>
      <c r="AQ457" s="37" t="s">
        <v>2080</v>
      </c>
    </row>
    <row r="458" spans="1:43" ht="24.95" customHeight="1" x14ac:dyDescent="0.25">
      <c r="A458" s="21" t="s">
        <v>1753</v>
      </c>
      <c r="B458" s="22" t="s">
        <v>1746</v>
      </c>
      <c r="C458" s="8" t="s">
        <v>466</v>
      </c>
      <c r="D458" s="8" t="s">
        <v>507</v>
      </c>
      <c r="E458" s="18" t="s">
        <v>1518</v>
      </c>
      <c r="F458" s="45" t="str">
        <f>IFERROR(VLOOKUP(E458,categoria!$A:$C,3,FALSE),"Categoria 1")</f>
        <v>Categoria 1</v>
      </c>
      <c r="G458" s="45">
        <f>VLOOKUP(E458,[2]total!$C:$F,4,FALSE)</f>
        <v>150</v>
      </c>
      <c r="H458" s="45">
        <f ca="1">' CV SIPNI MUN 2017'!H458/12*(TEXT(TODAY(),"MM")-1)</f>
        <v>25.5</v>
      </c>
      <c r="I458" s="7">
        <v>152</v>
      </c>
      <c r="J458" s="7">
        <v>150</v>
      </c>
      <c r="K458" s="7">
        <v>152</v>
      </c>
      <c r="L458" s="7">
        <v>155</v>
      </c>
      <c r="M458" s="7">
        <v>851</v>
      </c>
      <c r="N458" s="7">
        <v>1003</v>
      </c>
      <c r="O458" s="7">
        <v>5803</v>
      </c>
      <c r="P458" s="7">
        <v>942</v>
      </c>
      <c r="Q458" s="45">
        <v>9361</v>
      </c>
      <c r="R458" s="45">
        <f>'[1]SH-FA2007-18'!EB460</f>
        <v>15</v>
      </c>
      <c r="S458" s="45">
        <f>'[1]SH-FA2007-18'!EC460</f>
        <v>127</v>
      </c>
      <c r="T458" s="45">
        <f>'[1]SH-FA2007-18'!ED460</f>
        <v>116</v>
      </c>
      <c r="U458" s="45">
        <f>'[1]SH-FA2007-18'!EE460</f>
        <v>114</v>
      </c>
      <c r="V458" s="45">
        <f>'[1]SH-FA2007-18'!EF460</f>
        <v>141</v>
      </c>
      <c r="W458" s="45">
        <f>'[1]SH-FA2007-18'!EG460</f>
        <v>1208</v>
      </c>
      <c r="X458" s="45">
        <f>'[1]SH-FA2007-18'!EH460</f>
        <v>766.2</v>
      </c>
      <c r="Y458" s="45">
        <f>'[1]SH-FA2007-18'!EI460</f>
        <v>6001.4666666666672</v>
      </c>
      <c r="Z458" s="45">
        <f>'[1]SH-FA2007-18'!EJ460</f>
        <v>1445.3333333333335</v>
      </c>
      <c r="AA458" s="46">
        <f t="shared" si="78"/>
        <v>9934.0000000000018</v>
      </c>
      <c r="AB458" s="106">
        <f t="shared" ca="1" si="79"/>
        <v>58.82352941176471</v>
      </c>
      <c r="AC458" s="106">
        <f t="shared" si="80"/>
        <v>83.55263157894737</v>
      </c>
      <c r="AD458" s="106">
        <f t="shared" si="81"/>
        <v>77.333333333333329</v>
      </c>
      <c r="AE458" s="106">
        <f t="shared" si="82"/>
        <v>75</v>
      </c>
      <c r="AF458" s="106">
        <f t="shared" si="83"/>
        <v>90.967741935483872</v>
      </c>
      <c r="AG458" s="106">
        <f t="shared" si="84"/>
        <v>100</v>
      </c>
      <c r="AH458" s="106">
        <f t="shared" si="85"/>
        <v>76.390827517447661</v>
      </c>
      <c r="AI458" s="106">
        <f t="shared" si="86"/>
        <v>100</v>
      </c>
      <c r="AJ458" s="106">
        <f t="shared" si="87"/>
        <v>100</v>
      </c>
      <c r="AK458" s="106">
        <f t="shared" si="87"/>
        <v>100</v>
      </c>
      <c r="AL458" s="47" t="str">
        <f t="shared" si="88"/>
        <v>-</v>
      </c>
      <c r="AM458" s="35" t="s">
        <v>2080</v>
      </c>
      <c r="AN458" s="35" t="s">
        <v>2081</v>
      </c>
      <c r="AO458" s="35" t="s">
        <v>2081</v>
      </c>
      <c r="AP458" s="35" t="s">
        <v>2080</v>
      </c>
      <c r="AQ458" s="37" t="s">
        <v>2080</v>
      </c>
    </row>
    <row r="459" spans="1:43" ht="24.95" hidden="1" customHeight="1" x14ac:dyDescent="0.25">
      <c r="A459" s="21" t="s">
        <v>1745</v>
      </c>
      <c r="B459" s="22" t="s">
        <v>1746</v>
      </c>
      <c r="C459" s="8" t="s">
        <v>466</v>
      </c>
      <c r="D459" s="8" t="s">
        <v>508</v>
      </c>
      <c r="E459" s="18" t="s">
        <v>1526</v>
      </c>
      <c r="F459" s="45" t="str">
        <f>IFERROR(VLOOKUP(E459,categoria!$A:$C,3,FALSE),"Categoria 1")</f>
        <v>Categoria 1</v>
      </c>
      <c r="G459" s="45">
        <f>VLOOKUP(E459,[2]total!$C:$F,4,FALSE)</f>
        <v>600</v>
      </c>
      <c r="H459" s="45">
        <f ca="1">' CV SIPNI MUN 2017'!H459/12*(TEXT(TODAY(),"MM")-1)</f>
        <v>69.5</v>
      </c>
      <c r="I459" s="7">
        <v>410</v>
      </c>
      <c r="J459" s="7">
        <v>416</v>
      </c>
      <c r="K459" s="7">
        <v>433</v>
      </c>
      <c r="L459" s="7">
        <v>457</v>
      </c>
      <c r="M459" s="7">
        <v>2800</v>
      </c>
      <c r="N459" s="7">
        <v>3536</v>
      </c>
      <c r="O459" s="7">
        <v>18088</v>
      </c>
      <c r="P459" s="7">
        <v>2824</v>
      </c>
      <c r="Q459" s="45">
        <v>29381</v>
      </c>
      <c r="R459" s="45">
        <f>'[1]SH-FA2007-18'!EB461</f>
        <v>0</v>
      </c>
      <c r="S459" s="45">
        <f>'[1]SH-FA2007-18'!EC461</f>
        <v>334</v>
      </c>
      <c r="T459" s="45">
        <f>'[1]SH-FA2007-18'!ED461</f>
        <v>376</v>
      </c>
      <c r="U459" s="45">
        <f>'[1]SH-FA2007-18'!EE461</f>
        <v>294</v>
      </c>
      <c r="V459" s="45">
        <f>'[1]SH-FA2007-18'!EF461</f>
        <v>357</v>
      </c>
      <c r="W459" s="45">
        <f>'[1]SH-FA2007-18'!EG461</f>
        <v>3305.2000000000003</v>
      </c>
      <c r="X459" s="45">
        <f>'[1]SH-FA2007-18'!EH461</f>
        <v>2160.4</v>
      </c>
      <c r="Y459" s="45">
        <f>'[1]SH-FA2007-18'!EI461</f>
        <v>14251.777777777779</v>
      </c>
      <c r="Z459" s="45">
        <f>'[1]SH-FA2007-18'!EJ461</f>
        <v>2045.622222222222</v>
      </c>
      <c r="AA459" s="46">
        <f t="shared" si="78"/>
        <v>23124</v>
      </c>
      <c r="AB459" s="106">
        <f t="shared" ca="1" si="79"/>
        <v>0</v>
      </c>
      <c r="AC459" s="106">
        <f t="shared" si="80"/>
        <v>81.463414634146332</v>
      </c>
      <c r="AD459" s="106">
        <f t="shared" si="81"/>
        <v>90.384615384615387</v>
      </c>
      <c r="AE459" s="106">
        <f t="shared" si="82"/>
        <v>67.89838337182448</v>
      </c>
      <c r="AF459" s="106">
        <f t="shared" si="83"/>
        <v>78.118161925601754</v>
      </c>
      <c r="AG459" s="106">
        <f t="shared" si="84"/>
        <v>100</v>
      </c>
      <c r="AH459" s="106">
        <f t="shared" si="85"/>
        <v>61.097285067873308</v>
      </c>
      <c r="AI459" s="106">
        <f t="shared" si="86"/>
        <v>78.791341097842647</v>
      </c>
      <c r="AJ459" s="106">
        <f t="shared" si="87"/>
        <v>72.437047529115503</v>
      </c>
      <c r="AK459" s="106">
        <f t="shared" si="87"/>
        <v>78.703924304822849</v>
      </c>
      <c r="AL459" s="47">
        <f t="shared" si="88"/>
        <v>6257</v>
      </c>
      <c r="AM459" s="35" t="s">
        <v>2080</v>
      </c>
      <c r="AN459" s="35" t="s">
        <v>2081</v>
      </c>
      <c r="AO459" s="35" t="s">
        <v>2081</v>
      </c>
      <c r="AP459" s="35" t="s">
        <v>2081</v>
      </c>
      <c r="AQ459" s="37" t="s">
        <v>2080</v>
      </c>
    </row>
    <row r="460" spans="1:43" ht="24.95" hidden="1" customHeight="1" x14ac:dyDescent="0.25">
      <c r="A460" s="21" t="s">
        <v>1745</v>
      </c>
      <c r="B460" s="22" t="s">
        <v>1746</v>
      </c>
      <c r="C460" s="8" t="s">
        <v>466</v>
      </c>
      <c r="D460" s="8" t="s">
        <v>509</v>
      </c>
      <c r="E460" s="18" t="s">
        <v>1530</v>
      </c>
      <c r="F460" s="45" t="str">
        <f>IFERROR(VLOOKUP(E460,categoria!$A:$C,3,FALSE),"Categoria 1")</f>
        <v>Categoria 1</v>
      </c>
      <c r="G460" s="45">
        <f>VLOOKUP(E460,[2]total!$C:$F,4,FALSE)</f>
        <v>150</v>
      </c>
      <c r="H460" s="45">
        <f ca="1">' CV SIPNI MUN 2017'!H460/12*(TEXT(TODAY(),"MM")-1)</f>
        <v>16</v>
      </c>
      <c r="I460" s="7">
        <v>101</v>
      </c>
      <c r="J460" s="7">
        <v>108</v>
      </c>
      <c r="K460" s="7">
        <v>116</v>
      </c>
      <c r="L460" s="7">
        <v>121</v>
      </c>
      <c r="M460" s="7">
        <v>691</v>
      </c>
      <c r="N460" s="7">
        <v>783</v>
      </c>
      <c r="O460" s="7">
        <v>4321</v>
      </c>
      <c r="P460" s="7">
        <v>1069</v>
      </c>
      <c r="Q460" s="45">
        <v>7406</v>
      </c>
      <c r="R460" s="45">
        <f>'[1]SH-FA2007-18'!EB462</f>
        <v>0</v>
      </c>
      <c r="S460" s="45">
        <f>'[1]SH-FA2007-18'!EC462</f>
        <v>44</v>
      </c>
      <c r="T460" s="45">
        <f>'[1]SH-FA2007-18'!ED462</f>
        <v>84</v>
      </c>
      <c r="U460" s="45">
        <f>'[1]SH-FA2007-18'!EE462</f>
        <v>69</v>
      </c>
      <c r="V460" s="45">
        <f>'[1]SH-FA2007-18'!EF462</f>
        <v>114</v>
      </c>
      <c r="W460" s="45">
        <f>'[1]SH-FA2007-18'!EG462</f>
        <v>922.4</v>
      </c>
      <c r="X460" s="45">
        <f>'[1]SH-FA2007-18'!EH462</f>
        <v>637.6</v>
      </c>
      <c r="Y460" s="45">
        <f>'[1]SH-FA2007-18'!EI462</f>
        <v>2562</v>
      </c>
      <c r="Z460" s="45">
        <f>'[1]SH-FA2007-18'!EJ462</f>
        <v>232</v>
      </c>
      <c r="AA460" s="46">
        <f t="shared" si="78"/>
        <v>4665</v>
      </c>
      <c r="AB460" s="106">
        <f t="shared" ca="1" si="79"/>
        <v>0</v>
      </c>
      <c r="AC460" s="106">
        <f t="shared" si="80"/>
        <v>43.564356435643568</v>
      </c>
      <c r="AD460" s="106">
        <f t="shared" si="81"/>
        <v>77.777777777777786</v>
      </c>
      <c r="AE460" s="106">
        <f t="shared" si="82"/>
        <v>59.482758620689658</v>
      </c>
      <c r="AF460" s="106">
        <f t="shared" si="83"/>
        <v>94.214876033057848</v>
      </c>
      <c r="AG460" s="106">
        <f t="shared" si="84"/>
        <v>100</v>
      </c>
      <c r="AH460" s="106">
        <f t="shared" si="85"/>
        <v>81.430395913154541</v>
      </c>
      <c r="AI460" s="106">
        <f t="shared" si="86"/>
        <v>59.291830594769735</v>
      </c>
      <c r="AJ460" s="106">
        <f t="shared" si="87"/>
        <v>21.702525724976613</v>
      </c>
      <c r="AK460" s="106">
        <f t="shared" si="87"/>
        <v>62.989467998919793</v>
      </c>
      <c r="AL460" s="47">
        <f t="shared" si="88"/>
        <v>2741</v>
      </c>
      <c r="AM460" s="35" t="s">
        <v>2080</v>
      </c>
      <c r="AN460" s="35" t="s">
        <v>2080</v>
      </c>
      <c r="AO460" s="35" t="s">
        <v>2081</v>
      </c>
      <c r="AP460" s="35" t="s">
        <v>2080</v>
      </c>
      <c r="AQ460" s="37" t="s">
        <v>2080</v>
      </c>
    </row>
    <row r="461" spans="1:43" ht="24.95" hidden="1" customHeight="1" x14ac:dyDescent="0.25">
      <c r="A461" s="21" t="s">
        <v>1745</v>
      </c>
      <c r="B461" s="22" t="s">
        <v>1746</v>
      </c>
      <c r="C461" s="8" t="s">
        <v>466</v>
      </c>
      <c r="D461" s="8" t="s">
        <v>510</v>
      </c>
      <c r="E461" s="18" t="s">
        <v>1535</v>
      </c>
      <c r="F461" s="45" t="str">
        <f>IFERROR(VLOOKUP(E461,categoria!$A:$C,3,FALSE),"Categoria 1")</f>
        <v>Categoria 2</v>
      </c>
      <c r="G461" s="45">
        <f>VLOOKUP(E461,[2]total!$C:$F,4,FALSE)</f>
        <v>600</v>
      </c>
      <c r="H461" s="45">
        <f ca="1">' CV SIPNI MUN 2017'!H461/12*(TEXT(TODAY(),"MM")-1)</f>
        <v>82.666666666666671</v>
      </c>
      <c r="I461" s="7">
        <v>498</v>
      </c>
      <c r="J461" s="7">
        <v>506</v>
      </c>
      <c r="K461" s="7">
        <v>519</v>
      </c>
      <c r="L461" s="7">
        <v>537</v>
      </c>
      <c r="M461" s="7">
        <v>3042</v>
      </c>
      <c r="N461" s="7">
        <v>3634</v>
      </c>
      <c r="O461" s="7">
        <v>25017</v>
      </c>
      <c r="P461" s="7">
        <v>5301</v>
      </c>
      <c r="Q461" s="45">
        <v>39550</v>
      </c>
      <c r="R461" s="45">
        <f>'[1]SH-FA2007-18'!EB463</f>
        <v>0</v>
      </c>
      <c r="S461" s="45">
        <f>'[1]SH-FA2007-18'!EC463</f>
        <v>334</v>
      </c>
      <c r="T461" s="45">
        <f>'[1]SH-FA2007-18'!ED463</f>
        <v>467</v>
      </c>
      <c r="U461" s="45">
        <f>'[1]SH-FA2007-18'!EE463</f>
        <v>664</v>
      </c>
      <c r="V461" s="45">
        <f>'[1]SH-FA2007-18'!EF463</f>
        <v>611</v>
      </c>
      <c r="W461" s="45">
        <f>'[1]SH-FA2007-18'!EG463</f>
        <v>5354.4</v>
      </c>
      <c r="X461" s="45">
        <f>'[1]SH-FA2007-18'!EH463</f>
        <v>2816.6000000000004</v>
      </c>
      <c r="Y461" s="45">
        <f>'[1]SH-FA2007-18'!EI463</f>
        <v>19263.599999999999</v>
      </c>
      <c r="Z461" s="45">
        <f>'[1]SH-FA2007-18'!EJ463</f>
        <v>2890.4</v>
      </c>
      <c r="AA461" s="46">
        <f t="shared" si="78"/>
        <v>32401</v>
      </c>
      <c r="AB461" s="106">
        <f t="shared" ca="1" si="79"/>
        <v>0</v>
      </c>
      <c r="AC461" s="106">
        <f t="shared" si="80"/>
        <v>67.068273092369481</v>
      </c>
      <c r="AD461" s="106">
        <f t="shared" si="81"/>
        <v>92.292490118577078</v>
      </c>
      <c r="AE461" s="106">
        <f t="shared" si="82"/>
        <v>100</v>
      </c>
      <c r="AF461" s="106">
        <f t="shared" si="83"/>
        <v>100</v>
      </c>
      <c r="AG461" s="106">
        <f t="shared" si="84"/>
        <v>100</v>
      </c>
      <c r="AH461" s="106">
        <f t="shared" si="85"/>
        <v>77.506879471656589</v>
      </c>
      <c r="AI461" s="106">
        <f t="shared" si="86"/>
        <v>77.002038613742656</v>
      </c>
      <c r="AJ461" s="106">
        <f t="shared" si="87"/>
        <v>54.525561214865128</v>
      </c>
      <c r="AK461" s="106">
        <f t="shared" si="87"/>
        <v>81.924146649810368</v>
      </c>
      <c r="AL461" s="47">
        <f t="shared" si="88"/>
        <v>7149</v>
      </c>
      <c r="AM461" s="35" t="s">
        <v>2080</v>
      </c>
      <c r="AN461" s="35" t="s">
        <v>2080</v>
      </c>
      <c r="AO461" s="35" t="s">
        <v>2081</v>
      </c>
      <c r="AP461" s="35" t="s">
        <v>2081</v>
      </c>
      <c r="AQ461" s="37" t="s">
        <v>2080</v>
      </c>
    </row>
    <row r="462" spans="1:43" ht="24.95" hidden="1" customHeight="1" x14ac:dyDescent="0.25">
      <c r="A462" s="21" t="s">
        <v>1745</v>
      </c>
      <c r="B462" s="22" t="s">
        <v>1746</v>
      </c>
      <c r="C462" s="8" t="s">
        <v>466</v>
      </c>
      <c r="D462" s="8" t="s">
        <v>511</v>
      </c>
      <c r="E462" s="18" t="s">
        <v>1539</v>
      </c>
      <c r="F462" s="45" t="str">
        <f>IFERROR(VLOOKUP(E462,categoria!$A:$C,3,FALSE),"Categoria 1")</f>
        <v>Categoria 1</v>
      </c>
      <c r="G462" s="45">
        <f>VLOOKUP(E462,[2]total!$C:$F,4,FALSE)</f>
        <v>300</v>
      </c>
      <c r="H462" s="45">
        <f ca="1">' CV SIPNI MUN 2017'!H462/12*(TEXT(TODAY(),"MM")-1)</f>
        <v>10.666666666666666</v>
      </c>
      <c r="I462" s="7">
        <v>63</v>
      </c>
      <c r="J462" s="7">
        <v>65</v>
      </c>
      <c r="K462" s="7">
        <v>66</v>
      </c>
      <c r="L462" s="7">
        <v>68</v>
      </c>
      <c r="M462" s="7">
        <v>398</v>
      </c>
      <c r="N462" s="7">
        <v>471</v>
      </c>
      <c r="O462" s="7">
        <v>2488</v>
      </c>
      <c r="P462" s="7">
        <v>653</v>
      </c>
      <c r="Q462" s="45">
        <v>4336</v>
      </c>
      <c r="R462" s="45">
        <f>'[1]SH-FA2007-18'!EB464</f>
        <v>0</v>
      </c>
      <c r="S462" s="45">
        <f>'[1]SH-FA2007-18'!EC464</f>
        <v>25</v>
      </c>
      <c r="T462" s="45">
        <f>'[1]SH-FA2007-18'!ED464</f>
        <v>42</v>
      </c>
      <c r="U462" s="45">
        <f>'[1]SH-FA2007-18'!EE464</f>
        <v>62</v>
      </c>
      <c r="V462" s="45">
        <f>'[1]SH-FA2007-18'!EF464</f>
        <v>48</v>
      </c>
      <c r="W462" s="45">
        <f>'[1]SH-FA2007-18'!EG464</f>
        <v>495</v>
      </c>
      <c r="X462" s="45">
        <f>'[1]SH-FA2007-18'!EH464</f>
        <v>342.2</v>
      </c>
      <c r="Y462" s="45">
        <f>'[1]SH-FA2007-18'!EI464</f>
        <v>2041.5333333333335</v>
      </c>
      <c r="Z462" s="45">
        <f>'[1]SH-FA2007-18'!EJ464</f>
        <v>535.26666666666665</v>
      </c>
      <c r="AA462" s="46">
        <f t="shared" si="78"/>
        <v>3591</v>
      </c>
      <c r="AB462" s="106">
        <f t="shared" ca="1" si="79"/>
        <v>0</v>
      </c>
      <c r="AC462" s="106">
        <f t="shared" si="80"/>
        <v>39.682539682539684</v>
      </c>
      <c r="AD462" s="106">
        <f t="shared" si="81"/>
        <v>64.615384615384613</v>
      </c>
      <c r="AE462" s="106">
        <f t="shared" si="82"/>
        <v>93.939393939393938</v>
      </c>
      <c r="AF462" s="106">
        <f t="shared" si="83"/>
        <v>70.588235294117652</v>
      </c>
      <c r="AG462" s="106">
        <f t="shared" si="84"/>
        <v>100</v>
      </c>
      <c r="AH462" s="106">
        <f t="shared" si="85"/>
        <v>72.653927813163477</v>
      </c>
      <c r="AI462" s="106">
        <f t="shared" si="86"/>
        <v>82.055198285101824</v>
      </c>
      <c r="AJ462" s="106">
        <f t="shared" si="87"/>
        <v>81.970393057682486</v>
      </c>
      <c r="AK462" s="106">
        <f t="shared" si="87"/>
        <v>82.818265682656829</v>
      </c>
      <c r="AL462" s="47">
        <f t="shared" si="88"/>
        <v>745</v>
      </c>
      <c r="AM462" s="35" t="s">
        <v>2080</v>
      </c>
      <c r="AN462" s="35" t="s">
        <v>2080</v>
      </c>
      <c r="AO462" s="35" t="s">
        <v>2081</v>
      </c>
      <c r="AP462" s="35" t="s">
        <v>2080</v>
      </c>
      <c r="AQ462" s="37" t="s">
        <v>2080</v>
      </c>
    </row>
    <row r="463" spans="1:43" ht="24.95" customHeight="1" x14ac:dyDescent="0.25">
      <c r="A463" s="21" t="s">
        <v>1745</v>
      </c>
      <c r="B463" s="22" t="s">
        <v>1746</v>
      </c>
      <c r="C463" s="8" t="s">
        <v>466</v>
      </c>
      <c r="D463" s="8" t="s">
        <v>512</v>
      </c>
      <c r="E463" s="18" t="s">
        <v>1815</v>
      </c>
      <c r="F463" s="45" t="str">
        <f>IFERROR(VLOOKUP(E463,categoria!$A:$C,3,FALSE),"Categoria 1")</f>
        <v>Categoria 1</v>
      </c>
      <c r="G463" s="45">
        <f>VLOOKUP(E463,[2]total!$C:$F,4,FALSE)</f>
        <v>200</v>
      </c>
      <c r="H463" s="45">
        <f ca="1">' CV SIPNI MUN 2017'!H463/12*(TEXT(TODAY(),"MM")-1)</f>
        <v>17.333333333333332</v>
      </c>
      <c r="I463" s="7">
        <v>106</v>
      </c>
      <c r="J463" s="7">
        <v>109</v>
      </c>
      <c r="K463" s="7">
        <v>114</v>
      </c>
      <c r="L463" s="7">
        <v>119</v>
      </c>
      <c r="M463" s="7">
        <v>710</v>
      </c>
      <c r="N463" s="7">
        <v>845</v>
      </c>
      <c r="O463" s="7">
        <v>4177</v>
      </c>
      <c r="P463" s="7">
        <v>717</v>
      </c>
      <c r="Q463" s="45">
        <v>7001</v>
      </c>
      <c r="R463" s="45">
        <f>'[1]SH-FA2007-18'!EB465</f>
        <v>8</v>
      </c>
      <c r="S463" s="45">
        <f>'[1]SH-FA2007-18'!EC465</f>
        <v>66</v>
      </c>
      <c r="T463" s="45">
        <f>'[1]SH-FA2007-18'!ED465</f>
        <v>70</v>
      </c>
      <c r="U463" s="45">
        <f>'[1]SH-FA2007-18'!EE465</f>
        <v>99</v>
      </c>
      <c r="V463" s="45">
        <f>'[1]SH-FA2007-18'!EF465</f>
        <v>136</v>
      </c>
      <c r="W463" s="45">
        <f>'[1]SH-FA2007-18'!EG465</f>
        <v>883.4</v>
      </c>
      <c r="X463" s="45">
        <f>'[1]SH-FA2007-18'!EH465</f>
        <v>523.4</v>
      </c>
      <c r="Y463" s="45">
        <f>'[1]SH-FA2007-18'!EI465</f>
        <v>4243.7111111111117</v>
      </c>
      <c r="Z463" s="45">
        <f>'[1]SH-FA2007-18'!EJ465</f>
        <v>915.48888888888882</v>
      </c>
      <c r="AA463" s="46">
        <f t="shared" si="78"/>
        <v>6945.0000000000009</v>
      </c>
      <c r="AB463" s="106">
        <f t="shared" ca="1" si="79"/>
        <v>46.153846153846153</v>
      </c>
      <c r="AC463" s="106">
        <f t="shared" si="80"/>
        <v>62.264150943396224</v>
      </c>
      <c r="AD463" s="106">
        <f t="shared" si="81"/>
        <v>64.22018348623854</v>
      </c>
      <c r="AE463" s="106">
        <f t="shared" si="82"/>
        <v>86.842105263157904</v>
      </c>
      <c r="AF463" s="106">
        <f t="shared" si="83"/>
        <v>100</v>
      </c>
      <c r="AG463" s="106">
        <f t="shared" si="84"/>
        <v>100</v>
      </c>
      <c r="AH463" s="106">
        <f t="shared" si="85"/>
        <v>61.940828402366868</v>
      </c>
      <c r="AI463" s="106">
        <f t="shared" si="86"/>
        <v>100</v>
      </c>
      <c r="AJ463" s="106">
        <f t="shared" si="87"/>
        <v>100</v>
      </c>
      <c r="AK463" s="106">
        <f t="shared" si="87"/>
        <v>99.200114269390099</v>
      </c>
      <c r="AL463" s="47">
        <f t="shared" si="88"/>
        <v>55.999999999999091</v>
      </c>
      <c r="AM463" s="35" t="s">
        <v>2080</v>
      </c>
      <c r="AN463" s="35" t="s">
        <v>2080</v>
      </c>
      <c r="AO463" s="35" t="s">
        <v>2081</v>
      </c>
      <c r="AP463" s="35" t="s">
        <v>2080</v>
      </c>
      <c r="AQ463" s="37" t="s">
        <v>2080</v>
      </c>
    </row>
    <row r="464" spans="1:43" ht="24.95" customHeight="1" x14ac:dyDescent="0.25">
      <c r="A464" s="21" t="s">
        <v>1000</v>
      </c>
      <c r="B464" s="22" t="s">
        <v>1746</v>
      </c>
      <c r="C464" s="8" t="s">
        <v>466</v>
      </c>
      <c r="D464" s="8" t="s">
        <v>513</v>
      </c>
      <c r="E464" s="18" t="s">
        <v>1583</v>
      </c>
      <c r="F464" s="45" t="str">
        <f>IFERROR(VLOOKUP(E464,categoria!$A:$C,3,FALSE),"Categoria 1")</f>
        <v>Categoria 1</v>
      </c>
      <c r="G464" s="45">
        <f>VLOOKUP(E464,[2]total!$C:$F,4,FALSE)</f>
        <v>200</v>
      </c>
      <c r="H464" s="45">
        <f ca="1">' CV SIPNI MUN 2017'!H464/12*(TEXT(TODAY(),"MM")-1)</f>
        <v>10.833333333333334</v>
      </c>
      <c r="I464" s="7">
        <v>63</v>
      </c>
      <c r="J464" s="7">
        <v>62</v>
      </c>
      <c r="K464" s="7">
        <v>62</v>
      </c>
      <c r="L464" s="7">
        <v>64</v>
      </c>
      <c r="M464" s="7">
        <v>366</v>
      </c>
      <c r="N464" s="7">
        <v>467</v>
      </c>
      <c r="O464" s="7">
        <v>3030</v>
      </c>
      <c r="P464" s="7">
        <v>516</v>
      </c>
      <c r="Q464" s="45">
        <v>4695</v>
      </c>
      <c r="R464" s="45">
        <f>'[1]SH-FA2007-18'!EB466</f>
        <v>0</v>
      </c>
      <c r="S464" s="45">
        <f>'[1]SH-FA2007-18'!EC466</f>
        <v>24</v>
      </c>
      <c r="T464" s="45">
        <f>'[1]SH-FA2007-18'!ED466</f>
        <v>47</v>
      </c>
      <c r="U464" s="45">
        <f>'[1]SH-FA2007-18'!EE466</f>
        <v>57</v>
      </c>
      <c r="V464" s="45">
        <f>'[1]SH-FA2007-18'!EF466</f>
        <v>64</v>
      </c>
      <c r="W464" s="45">
        <f>'[1]SH-FA2007-18'!EG466</f>
        <v>577.6</v>
      </c>
      <c r="X464" s="45">
        <f>'[1]SH-FA2007-18'!EH466</f>
        <v>326.2</v>
      </c>
      <c r="Y464" s="45">
        <f>'[1]SH-FA2007-18'!EI466</f>
        <v>3174.3555555555554</v>
      </c>
      <c r="Z464" s="45">
        <f>'[1]SH-FA2007-18'!EJ466</f>
        <v>751.84444444444443</v>
      </c>
      <c r="AA464" s="46">
        <f t="shared" si="78"/>
        <v>5022</v>
      </c>
      <c r="AB464" s="106">
        <f t="shared" ca="1" si="79"/>
        <v>0</v>
      </c>
      <c r="AC464" s="106">
        <f t="shared" si="80"/>
        <v>38.095238095238095</v>
      </c>
      <c r="AD464" s="106">
        <f t="shared" si="81"/>
        <v>75.806451612903231</v>
      </c>
      <c r="AE464" s="106">
        <f t="shared" si="82"/>
        <v>91.935483870967744</v>
      </c>
      <c r="AF464" s="106">
        <f t="shared" si="83"/>
        <v>100</v>
      </c>
      <c r="AG464" s="106">
        <f t="shared" si="84"/>
        <v>100</v>
      </c>
      <c r="AH464" s="106">
        <f t="shared" si="85"/>
        <v>69.850107066381156</v>
      </c>
      <c r="AI464" s="106">
        <f t="shared" si="86"/>
        <v>100</v>
      </c>
      <c r="AJ464" s="106">
        <f t="shared" si="87"/>
        <v>100</v>
      </c>
      <c r="AK464" s="106">
        <f t="shared" si="87"/>
        <v>100</v>
      </c>
      <c r="AL464" s="47" t="str">
        <f t="shared" si="88"/>
        <v>-</v>
      </c>
      <c r="AM464" s="35" t="s">
        <v>2080</v>
      </c>
      <c r="AN464" s="35" t="s">
        <v>2081</v>
      </c>
      <c r="AO464" s="35" t="s">
        <v>2080</v>
      </c>
      <c r="AP464" s="35" t="s">
        <v>2080</v>
      </c>
      <c r="AQ464" s="37" t="s">
        <v>2080</v>
      </c>
    </row>
    <row r="465" spans="1:43" ht="24.95" customHeight="1" x14ac:dyDescent="0.25">
      <c r="A465" s="21" t="s">
        <v>1000</v>
      </c>
      <c r="B465" s="22" t="s">
        <v>1746</v>
      </c>
      <c r="C465" s="8" t="s">
        <v>466</v>
      </c>
      <c r="D465" s="8" t="s">
        <v>514</v>
      </c>
      <c r="E465" s="18" t="s">
        <v>1591</v>
      </c>
      <c r="F465" s="45" t="str">
        <f>IFERROR(VLOOKUP(E465,categoria!$A:$C,3,FALSE),"Categoria 1")</f>
        <v>Categoria 2</v>
      </c>
      <c r="G465" s="45">
        <f>VLOOKUP(E465,[2]total!$C:$F,4,FALSE)</f>
        <v>0</v>
      </c>
      <c r="H465" s="45">
        <f ca="1">' CV SIPNI MUN 2017'!H465/12*(TEXT(TODAY(),"MM")-1)</f>
        <v>10.833333333333334</v>
      </c>
      <c r="I465" s="7">
        <v>63</v>
      </c>
      <c r="J465" s="7">
        <v>64</v>
      </c>
      <c r="K465" s="7">
        <v>65</v>
      </c>
      <c r="L465" s="7">
        <v>66</v>
      </c>
      <c r="M465" s="7">
        <v>373</v>
      </c>
      <c r="N465" s="7">
        <v>437</v>
      </c>
      <c r="O465" s="7">
        <v>2471</v>
      </c>
      <c r="P465" s="7">
        <v>516</v>
      </c>
      <c r="Q465" s="45">
        <v>4120</v>
      </c>
      <c r="R465" s="45">
        <f>'[1]SH-FA2007-18'!EB467</f>
        <v>10</v>
      </c>
      <c r="S465" s="45">
        <f>'[1]SH-FA2007-18'!EC467</f>
        <v>48</v>
      </c>
      <c r="T465" s="45">
        <f>'[1]SH-FA2007-18'!ED467</f>
        <v>51</v>
      </c>
      <c r="U465" s="45">
        <f>'[1]SH-FA2007-18'!EE467</f>
        <v>46</v>
      </c>
      <c r="V465" s="45">
        <f>'[1]SH-FA2007-18'!EF467</f>
        <v>67</v>
      </c>
      <c r="W465" s="45">
        <f>'[1]SH-FA2007-18'!EG467</f>
        <v>433</v>
      </c>
      <c r="X465" s="45">
        <f>'[1]SH-FA2007-18'!EH467</f>
        <v>266</v>
      </c>
      <c r="Y465" s="45">
        <f>'[1]SH-FA2007-18'!EI467</f>
        <v>2672.2</v>
      </c>
      <c r="Z465" s="45">
        <f>'[1]SH-FA2007-18'!EJ467</f>
        <v>821.8</v>
      </c>
      <c r="AA465" s="46">
        <f t="shared" si="78"/>
        <v>4415</v>
      </c>
      <c r="AB465" s="106">
        <f t="shared" ca="1" si="79"/>
        <v>92.307692307692307</v>
      </c>
      <c r="AC465" s="106">
        <f t="shared" si="80"/>
        <v>76.19047619047619</v>
      </c>
      <c r="AD465" s="106">
        <f t="shared" si="81"/>
        <v>79.6875</v>
      </c>
      <c r="AE465" s="106">
        <f t="shared" si="82"/>
        <v>70.769230769230774</v>
      </c>
      <c r="AF465" s="106">
        <f t="shared" si="83"/>
        <v>100</v>
      </c>
      <c r="AG465" s="106">
        <f t="shared" si="84"/>
        <v>100</v>
      </c>
      <c r="AH465" s="106">
        <f t="shared" si="85"/>
        <v>60.869565217391312</v>
      </c>
      <c r="AI465" s="106">
        <f t="shared" si="86"/>
        <v>100</v>
      </c>
      <c r="AJ465" s="106">
        <f t="shared" si="87"/>
        <v>100</v>
      </c>
      <c r="AK465" s="106">
        <f t="shared" si="87"/>
        <v>100</v>
      </c>
      <c r="AL465" s="47" t="str">
        <f t="shared" si="88"/>
        <v>-</v>
      </c>
      <c r="AM465" s="35" t="s">
        <v>2080</v>
      </c>
      <c r="AN465" s="35" t="s">
        <v>2080</v>
      </c>
      <c r="AO465" s="35" t="s">
        <v>2080</v>
      </c>
      <c r="AP465" s="35" t="s">
        <v>2080</v>
      </c>
      <c r="AQ465" s="37" t="s">
        <v>2080</v>
      </c>
    </row>
    <row r="466" spans="1:43" ht="24.95" hidden="1" customHeight="1" x14ac:dyDescent="0.25">
      <c r="A466" s="21" t="s">
        <v>1745</v>
      </c>
      <c r="B466" s="22" t="s">
        <v>1746</v>
      </c>
      <c r="C466" s="8" t="s">
        <v>466</v>
      </c>
      <c r="D466" s="8" t="s">
        <v>515</v>
      </c>
      <c r="E466" s="18" t="s">
        <v>1592</v>
      </c>
      <c r="F466" s="45" t="str">
        <f>IFERROR(VLOOKUP(E466,categoria!$A:$C,3,FALSE),"Categoria 1")</f>
        <v>Categoria 1</v>
      </c>
      <c r="G466" s="45">
        <f>VLOOKUP(E466,[2]total!$C:$F,4,FALSE)</f>
        <v>250</v>
      </c>
      <c r="H466" s="45">
        <f ca="1">' CV SIPNI MUN 2017'!H466/12*(TEXT(TODAY(),"MM")-1)</f>
        <v>48.333333333333336</v>
      </c>
      <c r="I466" s="7">
        <v>293</v>
      </c>
      <c r="J466" s="7">
        <v>300</v>
      </c>
      <c r="K466" s="7">
        <v>310</v>
      </c>
      <c r="L466" s="7">
        <v>321</v>
      </c>
      <c r="M466" s="7">
        <v>1838</v>
      </c>
      <c r="N466" s="7">
        <v>2271</v>
      </c>
      <c r="O466" s="7">
        <v>14311</v>
      </c>
      <c r="P466" s="7">
        <v>2583</v>
      </c>
      <c r="Q466" s="45">
        <v>22517</v>
      </c>
      <c r="R466" s="45">
        <f>'[1]SH-FA2007-18'!EB468</f>
        <v>19</v>
      </c>
      <c r="S466" s="45">
        <f>'[1]SH-FA2007-18'!EC468</f>
        <v>277</v>
      </c>
      <c r="T466" s="45">
        <f>'[1]SH-FA2007-18'!ED468</f>
        <v>246</v>
      </c>
      <c r="U466" s="45">
        <f>'[1]SH-FA2007-18'!EE468</f>
        <v>327</v>
      </c>
      <c r="V466" s="45">
        <f>'[1]SH-FA2007-18'!EF468</f>
        <v>248</v>
      </c>
      <c r="W466" s="45">
        <f>'[1]SH-FA2007-18'!EG468</f>
        <v>2194.8000000000002</v>
      </c>
      <c r="X466" s="45">
        <f>'[1]SH-FA2007-18'!EH468</f>
        <v>1230.5999999999999</v>
      </c>
      <c r="Y466" s="45">
        <f>'[1]SH-FA2007-18'!EI468</f>
        <v>12690.733333333335</v>
      </c>
      <c r="Z466" s="45">
        <f>'[1]SH-FA2007-18'!EJ468</f>
        <v>3354.8666666666672</v>
      </c>
      <c r="AA466" s="46">
        <f t="shared" si="78"/>
        <v>20588.000000000004</v>
      </c>
      <c r="AB466" s="106">
        <f t="shared" ca="1" si="79"/>
        <v>39.310344827586206</v>
      </c>
      <c r="AC466" s="106">
        <f t="shared" si="80"/>
        <v>94.539249146757669</v>
      </c>
      <c r="AD466" s="106">
        <f t="shared" si="81"/>
        <v>82</v>
      </c>
      <c r="AE466" s="106">
        <f t="shared" si="82"/>
        <v>100</v>
      </c>
      <c r="AF466" s="106">
        <f t="shared" si="83"/>
        <v>77.258566978193144</v>
      </c>
      <c r="AG466" s="106">
        <f t="shared" si="84"/>
        <v>100</v>
      </c>
      <c r="AH466" s="106">
        <f t="shared" si="85"/>
        <v>54.187582562747686</v>
      </c>
      <c r="AI466" s="106">
        <f t="shared" si="86"/>
        <v>88.678172967181439</v>
      </c>
      <c r="AJ466" s="106">
        <f t="shared" si="87"/>
        <v>100</v>
      </c>
      <c r="AK466" s="106">
        <f t="shared" si="87"/>
        <v>91.433139405782313</v>
      </c>
      <c r="AL466" s="47">
        <f t="shared" si="88"/>
        <v>1928.9999999999964</v>
      </c>
      <c r="AM466" s="35" t="s">
        <v>2080</v>
      </c>
      <c r="AN466" s="35" t="s">
        <v>2080</v>
      </c>
      <c r="AO466" s="35" t="s">
        <v>2081</v>
      </c>
      <c r="AP466" s="35" t="s">
        <v>2080</v>
      </c>
      <c r="AQ466" s="37" t="s">
        <v>2080</v>
      </c>
    </row>
    <row r="467" spans="1:43" ht="24.95" hidden="1" customHeight="1" x14ac:dyDescent="0.25">
      <c r="A467" s="21" t="s">
        <v>1753</v>
      </c>
      <c r="B467" s="22" t="s">
        <v>1746</v>
      </c>
      <c r="C467" s="8" t="s">
        <v>466</v>
      </c>
      <c r="D467" s="8" t="s">
        <v>516</v>
      </c>
      <c r="E467" s="18" t="s">
        <v>1816</v>
      </c>
      <c r="F467" s="45" t="str">
        <f>IFERROR(VLOOKUP(E467,categoria!$A:$C,3,FALSE),"Categoria 1")</f>
        <v>Categoria 1</v>
      </c>
      <c r="G467" s="45">
        <f>VLOOKUP(E467,[2]total!$C:$F,4,FALSE)</f>
        <v>0</v>
      </c>
      <c r="H467" s="45">
        <f ca="1">' CV SIPNI MUN 2017'!H467/12*(TEXT(TODAY(),"MM")-1)</f>
        <v>10</v>
      </c>
      <c r="I467" s="7">
        <v>63</v>
      </c>
      <c r="J467" s="7">
        <v>67</v>
      </c>
      <c r="K467" s="7">
        <v>70</v>
      </c>
      <c r="L467" s="7">
        <v>72</v>
      </c>
      <c r="M467" s="7">
        <v>389</v>
      </c>
      <c r="N467" s="7">
        <v>411</v>
      </c>
      <c r="O467" s="7">
        <v>2754</v>
      </c>
      <c r="P467" s="7">
        <v>598</v>
      </c>
      <c r="Q467" s="45">
        <v>4484</v>
      </c>
      <c r="R467" s="45">
        <f>'[1]SH-FA2007-18'!EB469</f>
        <v>7</v>
      </c>
      <c r="S467" s="45">
        <f>'[1]SH-FA2007-18'!EC469</f>
        <v>52</v>
      </c>
      <c r="T467" s="45">
        <f>'[1]SH-FA2007-18'!ED469</f>
        <v>47</v>
      </c>
      <c r="U467" s="45">
        <f>'[1]SH-FA2007-18'!EE469</f>
        <v>44</v>
      </c>
      <c r="V467" s="45">
        <f>'[1]SH-FA2007-18'!EF469</f>
        <v>69</v>
      </c>
      <c r="W467" s="45">
        <f>'[1]SH-FA2007-18'!EG469</f>
        <v>364.4</v>
      </c>
      <c r="X467" s="45">
        <f>'[1]SH-FA2007-18'!EH469</f>
        <v>231.6</v>
      </c>
      <c r="Y467" s="45">
        <f>'[1]SH-FA2007-18'!EI469</f>
        <v>2446.0222222222224</v>
      </c>
      <c r="Z467" s="45">
        <f>'[1]SH-FA2007-18'!EJ469</f>
        <v>758.97777777777776</v>
      </c>
      <c r="AA467" s="46">
        <f t="shared" si="78"/>
        <v>4020</v>
      </c>
      <c r="AB467" s="106">
        <f t="shared" ca="1" si="79"/>
        <v>70</v>
      </c>
      <c r="AC467" s="106">
        <f t="shared" si="80"/>
        <v>82.539682539682531</v>
      </c>
      <c r="AD467" s="106">
        <f t="shared" si="81"/>
        <v>70.149253731343293</v>
      </c>
      <c r="AE467" s="106">
        <f t="shared" si="82"/>
        <v>62.857142857142854</v>
      </c>
      <c r="AF467" s="106">
        <f t="shared" si="83"/>
        <v>95.833333333333343</v>
      </c>
      <c r="AG467" s="106">
        <f t="shared" si="84"/>
        <v>93.676092544987142</v>
      </c>
      <c r="AH467" s="106">
        <f t="shared" si="85"/>
        <v>56.350364963503651</v>
      </c>
      <c r="AI467" s="106">
        <f t="shared" si="86"/>
        <v>88.817074154764796</v>
      </c>
      <c r="AJ467" s="106">
        <f t="shared" si="87"/>
        <v>100</v>
      </c>
      <c r="AK467" s="106">
        <f t="shared" si="87"/>
        <v>89.652096342551289</v>
      </c>
      <c r="AL467" s="47">
        <f t="shared" si="88"/>
        <v>464</v>
      </c>
      <c r="AM467" s="35" t="s">
        <v>2080</v>
      </c>
      <c r="AN467" s="35" t="s">
        <v>2080</v>
      </c>
      <c r="AO467" s="35" t="s">
        <v>2081</v>
      </c>
      <c r="AP467" s="35" t="s">
        <v>2080</v>
      </c>
      <c r="AQ467" s="37" t="s">
        <v>2080</v>
      </c>
    </row>
    <row r="468" spans="1:43" ht="24.95" hidden="1" customHeight="1" x14ac:dyDescent="0.25">
      <c r="A468" s="21" t="s">
        <v>1745</v>
      </c>
      <c r="B468" s="22" t="s">
        <v>1746</v>
      </c>
      <c r="C468" s="8" t="s">
        <v>466</v>
      </c>
      <c r="D468" s="8" t="s">
        <v>517</v>
      </c>
      <c r="E468" s="18" t="s">
        <v>1636</v>
      </c>
      <c r="F468" s="45" t="str">
        <f>IFERROR(VLOOKUP(E468,categoria!$A:$C,3,FALSE),"Categoria 1")</f>
        <v>Categoria 1</v>
      </c>
      <c r="G468" s="45">
        <f>VLOOKUP(E468,[2]total!$C:$F,4,FALSE)</f>
        <v>300</v>
      </c>
      <c r="H468" s="45">
        <f ca="1">' CV SIPNI MUN 2017'!H468/12*(TEXT(TODAY(),"MM")-1)</f>
        <v>72.166666666666671</v>
      </c>
      <c r="I468" s="7">
        <v>443</v>
      </c>
      <c r="J468" s="7">
        <v>455</v>
      </c>
      <c r="K468" s="7">
        <v>469</v>
      </c>
      <c r="L468" s="7">
        <v>484</v>
      </c>
      <c r="M468" s="7">
        <v>2672</v>
      </c>
      <c r="N468" s="7">
        <v>3039</v>
      </c>
      <c r="O468" s="7">
        <v>19960</v>
      </c>
      <c r="P468" s="7">
        <v>3502</v>
      </c>
      <c r="Q468" s="45">
        <v>31457</v>
      </c>
      <c r="R468" s="45">
        <f>'[1]SH-FA2007-18'!EB470</f>
        <v>0</v>
      </c>
      <c r="S468" s="45">
        <f>'[1]SH-FA2007-18'!EC470</f>
        <v>344</v>
      </c>
      <c r="T468" s="45">
        <f>'[1]SH-FA2007-18'!ED470</f>
        <v>446</v>
      </c>
      <c r="U468" s="45">
        <f>'[1]SH-FA2007-18'!EE470</f>
        <v>420</v>
      </c>
      <c r="V468" s="45">
        <f>'[1]SH-FA2007-18'!EF470</f>
        <v>453</v>
      </c>
      <c r="W468" s="45">
        <f>'[1]SH-FA2007-18'!EG470</f>
        <v>3515.8</v>
      </c>
      <c r="X468" s="45">
        <f>'[1]SH-FA2007-18'!EH470</f>
        <v>2351.2000000000003</v>
      </c>
      <c r="Y468" s="45">
        <f>'[1]SH-FA2007-18'!EI470</f>
        <v>15900.62222222222</v>
      </c>
      <c r="Z468" s="45">
        <f>'[1]SH-FA2007-18'!EJ470</f>
        <v>3278.3777777777773</v>
      </c>
      <c r="AA468" s="46">
        <f t="shared" si="78"/>
        <v>26708.999999999996</v>
      </c>
      <c r="AB468" s="106">
        <f t="shared" ca="1" si="79"/>
        <v>0</v>
      </c>
      <c r="AC468" s="106">
        <f t="shared" si="80"/>
        <v>77.652370203160274</v>
      </c>
      <c r="AD468" s="106">
        <f t="shared" si="81"/>
        <v>98.021978021978015</v>
      </c>
      <c r="AE468" s="106">
        <f t="shared" si="82"/>
        <v>89.552238805970148</v>
      </c>
      <c r="AF468" s="106">
        <f t="shared" si="83"/>
        <v>93.59504132231406</v>
      </c>
      <c r="AG468" s="106">
        <f t="shared" si="84"/>
        <v>100</v>
      </c>
      <c r="AH468" s="106">
        <f t="shared" si="85"/>
        <v>77.367555116814742</v>
      </c>
      <c r="AI468" s="106">
        <f t="shared" si="86"/>
        <v>79.662435983077259</v>
      </c>
      <c r="AJ468" s="106">
        <f t="shared" si="87"/>
        <v>93.614442540770341</v>
      </c>
      <c r="AK468" s="106">
        <f t="shared" si="87"/>
        <v>84.906380137966096</v>
      </c>
      <c r="AL468" s="47">
        <f t="shared" si="88"/>
        <v>4748.0000000000036</v>
      </c>
      <c r="AM468" s="35" t="s">
        <v>2080</v>
      </c>
      <c r="AN468" s="35" t="s">
        <v>2080</v>
      </c>
      <c r="AO468" s="35" t="s">
        <v>2080</v>
      </c>
      <c r="AP468" s="35" t="s">
        <v>2081</v>
      </c>
      <c r="AQ468" s="37" t="s">
        <v>2080</v>
      </c>
    </row>
    <row r="469" spans="1:43" ht="24.95" customHeight="1" x14ac:dyDescent="0.25">
      <c r="A469" s="21" t="s">
        <v>1745</v>
      </c>
      <c r="B469" s="22" t="s">
        <v>1746</v>
      </c>
      <c r="C469" s="8" t="s">
        <v>466</v>
      </c>
      <c r="D469" s="8" t="s">
        <v>518</v>
      </c>
      <c r="E469" s="18" t="s">
        <v>1665</v>
      </c>
      <c r="F469" s="45" t="str">
        <f>IFERROR(VLOOKUP(E469,categoria!$A:$C,3,FALSE),"Categoria 1")</f>
        <v>Categoria 1</v>
      </c>
      <c r="G469" s="45">
        <f>VLOOKUP(E469,[2]total!$C:$F,4,FALSE)</f>
        <v>100</v>
      </c>
      <c r="H469" s="45">
        <f ca="1">' CV SIPNI MUN 2017'!H469/12*(TEXT(TODAY(),"MM")-1)</f>
        <v>10.666666666666666</v>
      </c>
      <c r="I469" s="7">
        <v>65</v>
      </c>
      <c r="J469" s="7">
        <v>65</v>
      </c>
      <c r="K469" s="7">
        <v>69</v>
      </c>
      <c r="L469" s="7">
        <v>73</v>
      </c>
      <c r="M469" s="7">
        <v>438</v>
      </c>
      <c r="N469" s="7">
        <v>550</v>
      </c>
      <c r="O469" s="7">
        <v>2982</v>
      </c>
      <c r="P469" s="7">
        <v>469</v>
      </c>
      <c r="Q469" s="45">
        <v>4775</v>
      </c>
      <c r="R469" s="45">
        <f>'[1]SH-FA2007-18'!EB471</f>
        <v>3</v>
      </c>
      <c r="S469" s="45">
        <f>'[1]SH-FA2007-18'!EC471</f>
        <v>54</v>
      </c>
      <c r="T469" s="45">
        <f>'[1]SH-FA2007-18'!ED471</f>
        <v>61</v>
      </c>
      <c r="U469" s="45">
        <f>'[1]SH-FA2007-18'!EE471</f>
        <v>68</v>
      </c>
      <c r="V469" s="45">
        <f>'[1]SH-FA2007-18'!EF471</f>
        <v>46</v>
      </c>
      <c r="W469" s="45">
        <f>'[1]SH-FA2007-18'!EG471</f>
        <v>581</v>
      </c>
      <c r="X469" s="45">
        <f>'[1]SH-FA2007-18'!EH471</f>
        <v>357.20000000000005</v>
      </c>
      <c r="Y469" s="45">
        <f>'[1]SH-FA2007-18'!EI471</f>
        <v>4094.3333333333339</v>
      </c>
      <c r="Z469" s="45">
        <f>'[1]SH-FA2007-18'!EJ471</f>
        <v>1069.4666666666667</v>
      </c>
      <c r="AA469" s="46">
        <f t="shared" si="78"/>
        <v>6334</v>
      </c>
      <c r="AB469" s="106">
        <f t="shared" ca="1" si="79"/>
        <v>28.125</v>
      </c>
      <c r="AC469" s="106">
        <f t="shared" si="80"/>
        <v>83.07692307692308</v>
      </c>
      <c r="AD469" s="106">
        <f t="shared" si="81"/>
        <v>93.84615384615384</v>
      </c>
      <c r="AE469" s="106">
        <f t="shared" si="82"/>
        <v>98.550724637681171</v>
      </c>
      <c r="AF469" s="106">
        <f t="shared" si="83"/>
        <v>63.013698630136986</v>
      </c>
      <c r="AG469" s="106">
        <f t="shared" si="84"/>
        <v>100</v>
      </c>
      <c r="AH469" s="106">
        <f t="shared" si="85"/>
        <v>64.945454545454552</v>
      </c>
      <c r="AI469" s="106">
        <f t="shared" si="86"/>
        <v>100</v>
      </c>
      <c r="AJ469" s="106">
        <f t="shared" si="87"/>
        <v>100</v>
      </c>
      <c r="AK469" s="106">
        <f t="shared" si="87"/>
        <v>100</v>
      </c>
      <c r="AL469" s="47" t="str">
        <f t="shared" si="88"/>
        <v>-</v>
      </c>
      <c r="AM469" s="35" t="s">
        <v>2080</v>
      </c>
      <c r="AN469" s="35" t="s">
        <v>2081</v>
      </c>
      <c r="AO469" s="35" t="s">
        <v>2080</v>
      </c>
      <c r="AP469" s="35" t="s">
        <v>2080</v>
      </c>
      <c r="AQ469" s="37" t="s">
        <v>2080</v>
      </c>
    </row>
    <row r="470" spans="1:43" ht="24.95" hidden="1" customHeight="1" x14ac:dyDescent="0.25">
      <c r="A470" s="21" t="s">
        <v>1753</v>
      </c>
      <c r="B470" s="22" t="s">
        <v>1746</v>
      </c>
      <c r="C470" s="8" t="s">
        <v>466</v>
      </c>
      <c r="D470" s="8" t="s">
        <v>519</v>
      </c>
      <c r="E470" s="18" t="s">
        <v>1817</v>
      </c>
      <c r="F470" s="45" t="str">
        <f>IFERROR(VLOOKUP(E470,categoria!$A:$C,3,FALSE),"Categoria 1")</f>
        <v>Categoria 1</v>
      </c>
      <c r="G470" s="45">
        <f>VLOOKUP(E470,[2]total!$C:$F,4,FALSE)</f>
        <v>100</v>
      </c>
      <c r="H470" s="45">
        <f ca="1">' CV SIPNI MUN 2017'!H470/12*(TEXT(TODAY(),"MM")-1)</f>
        <v>28.666666666666668</v>
      </c>
      <c r="I470" s="7">
        <v>168</v>
      </c>
      <c r="J470" s="7">
        <v>168</v>
      </c>
      <c r="K470" s="7">
        <v>169</v>
      </c>
      <c r="L470" s="7">
        <v>172</v>
      </c>
      <c r="M470" s="7">
        <v>952</v>
      </c>
      <c r="N470" s="7">
        <v>1102</v>
      </c>
      <c r="O470" s="7">
        <v>5000</v>
      </c>
      <c r="P470" s="7">
        <v>620</v>
      </c>
      <c r="Q470" s="45">
        <v>8523</v>
      </c>
      <c r="R470" s="45">
        <f>'[1]SH-FA2007-18'!EB472</f>
        <v>7</v>
      </c>
      <c r="S470" s="45">
        <f>'[1]SH-FA2007-18'!EC472</f>
        <v>127</v>
      </c>
      <c r="T470" s="45">
        <f>'[1]SH-FA2007-18'!ED472</f>
        <v>97</v>
      </c>
      <c r="U470" s="45">
        <f>'[1]SH-FA2007-18'!EE472</f>
        <v>167</v>
      </c>
      <c r="V470" s="45">
        <f>'[1]SH-FA2007-18'!EF472</f>
        <v>126</v>
      </c>
      <c r="W470" s="45">
        <f>'[1]SH-FA2007-18'!EG472</f>
        <v>1078</v>
      </c>
      <c r="X470" s="45">
        <f>'[1]SH-FA2007-18'!EH472</f>
        <v>525.4</v>
      </c>
      <c r="Y470" s="45">
        <f>'[1]SH-FA2007-18'!EI472</f>
        <v>3509.0666666666666</v>
      </c>
      <c r="Z470" s="45">
        <f>'[1]SH-FA2007-18'!EJ472</f>
        <v>757.5333333333333</v>
      </c>
      <c r="AA470" s="46">
        <f t="shared" si="78"/>
        <v>6394</v>
      </c>
      <c r="AB470" s="106">
        <f t="shared" ca="1" si="79"/>
        <v>24.418604651162788</v>
      </c>
      <c r="AC470" s="106">
        <f t="shared" si="80"/>
        <v>75.595238095238088</v>
      </c>
      <c r="AD470" s="106">
        <f t="shared" si="81"/>
        <v>57.738095238095234</v>
      </c>
      <c r="AE470" s="106">
        <f t="shared" si="82"/>
        <v>98.816568047337284</v>
      </c>
      <c r="AF470" s="106">
        <f t="shared" si="83"/>
        <v>73.255813953488371</v>
      </c>
      <c r="AG470" s="106">
        <f t="shared" si="84"/>
        <v>100</v>
      </c>
      <c r="AH470" s="106">
        <f t="shared" si="85"/>
        <v>47.676950998185113</v>
      </c>
      <c r="AI470" s="106">
        <f t="shared" si="86"/>
        <v>70.181333333333328</v>
      </c>
      <c r="AJ470" s="106">
        <f t="shared" si="87"/>
        <v>100</v>
      </c>
      <c r="AK470" s="106">
        <f t="shared" si="87"/>
        <v>75.020532676287687</v>
      </c>
      <c r="AL470" s="47">
        <f t="shared" si="88"/>
        <v>2129</v>
      </c>
      <c r="AM470" s="35" t="s">
        <v>2080</v>
      </c>
      <c r="AN470" s="35" t="s">
        <v>2081</v>
      </c>
      <c r="AO470" s="35" t="s">
        <v>2081</v>
      </c>
      <c r="AP470" s="35" t="s">
        <v>2080</v>
      </c>
      <c r="AQ470" s="37" t="s">
        <v>2080</v>
      </c>
    </row>
    <row r="471" spans="1:43" ht="24.95" hidden="1" customHeight="1" x14ac:dyDescent="0.25">
      <c r="A471" s="21" t="s">
        <v>1735</v>
      </c>
      <c r="B471" s="22" t="s">
        <v>1731</v>
      </c>
      <c r="C471" s="8" t="s">
        <v>520</v>
      </c>
      <c r="D471" s="8" t="s">
        <v>521</v>
      </c>
      <c r="E471" s="18" t="s">
        <v>1053</v>
      </c>
      <c r="F471" s="45" t="str">
        <f>IFERROR(VLOOKUP(E471,categoria!$A:$C,3,FALSE),"Categoria 1")</f>
        <v>Categoria 1</v>
      </c>
      <c r="G471" s="45">
        <f>VLOOKUP(E471,[2]total!$C:$F,4,FALSE)</f>
        <v>35</v>
      </c>
      <c r="H471" s="45">
        <f ca="1">' CV SIPNI MUN 2017'!H471/12*(TEXT(TODAY(),"MM")-1)</f>
        <v>44.166666666666664</v>
      </c>
      <c r="I471" s="7">
        <v>243</v>
      </c>
      <c r="J471" s="7">
        <v>228</v>
      </c>
      <c r="K471" s="7">
        <v>224</v>
      </c>
      <c r="L471" s="7">
        <v>225</v>
      </c>
      <c r="M471" s="7">
        <v>1308</v>
      </c>
      <c r="N471" s="7">
        <v>1708</v>
      </c>
      <c r="O471" s="7">
        <v>12278</v>
      </c>
      <c r="P471" s="7">
        <v>2230</v>
      </c>
      <c r="Q471" s="45">
        <v>18709</v>
      </c>
      <c r="R471" s="45">
        <f>'[1]SH-FA2007-18'!EB473</f>
        <v>62</v>
      </c>
      <c r="S471" s="45">
        <f>'[1]SH-FA2007-18'!EC473</f>
        <v>269</v>
      </c>
      <c r="T471" s="45">
        <f>'[1]SH-FA2007-18'!ED473</f>
        <v>285</v>
      </c>
      <c r="U471" s="45">
        <f>'[1]SH-FA2007-18'!EE473</f>
        <v>270</v>
      </c>
      <c r="V471" s="45">
        <f>'[1]SH-FA2007-18'!EF473</f>
        <v>311</v>
      </c>
      <c r="W471" s="45">
        <f>'[1]SH-FA2007-18'!EG473</f>
        <v>2047.6</v>
      </c>
      <c r="X471" s="45">
        <f>'[1]SH-FA2007-18'!EH473</f>
        <v>1119.4000000000001</v>
      </c>
      <c r="Y471" s="45">
        <f>'[1]SH-FA2007-18'!EI473</f>
        <v>10479.155555555553</v>
      </c>
      <c r="Z471" s="45">
        <f>'[1]SH-FA2007-18'!EJ473</f>
        <v>1549.8444444444444</v>
      </c>
      <c r="AA471" s="46">
        <f t="shared" si="78"/>
        <v>16392.999999999996</v>
      </c>
      <c r="AB471" s="106">
        <f t="shared" ca="1" si="79"/>
        <v>100</v>
      </c>
      <c r="AC471" s="106">
        <f t="shared" si="80"/>
        <v>100</v>
      </c>
      <c r="AD471" s="106">
        <f t="shared" si="81"/>
        <v>100</v>
      </c>
      <c r="AE471" s="106">
        <f t="shared" si="82"/>
        <v>100</v>
      </c>
      <c r="AF471" s="106">
        <f t="shared" si="83"/>
        <v>100</v>
      </c>
      <c r="AG471" s="106">
        <f t="shared" si="84"/>
        <v>100</v>
      </c>
      <c r="AH471" s="106">
        <f t="shared" si="85"/>
        <v>65.538641686182672</v>
      </c>
      <c r="AI471" s="106">
        <f t="shared" si="86"/>
        <v>85.349043456227008</v>
      </c>
      <c r="AJ471" s="106">
        <f t="shared" si="87"/>
        <v>69.49975087194818</v>
      </c>
      <c r="AK471" s="106">
        <f t="shared" si="87"/>
        <v>87.620931102677829</v>
      </c>
      <c r="AL471" s="47">
        <f t="shared" si="88"/>
        <v>2316.0000000000036</v>
      </c>
      <c r="AM471" s="35" t="s">
        <v>2080</v>
      </c>
      <c r="AN471" s="35" t="s">
        <v>2080</v>
      </c>
      <c r="AO471" s="35" t="s">
        <v>2080</v>
      </c>
      <c r="AP471" s="35" t="s">
        <v>2080</v>
      </c>
      <c r="AQ471" s="37" t="s">
        <v>2080</v>
      </c>
    </row>
    <row r="472" spans="1:43" ht="24.95" customHeight="1" x14ac:dyDescent="0.25">
      <c r="A472" s="21" t="s">
        <v>1735</v>
      </c>
      <c r="B472" s="22" t="s">
        <v>1731</v>
      </c>
      <c r="C472" s="8" t="s">
        <v>520</v>
      </c>
      <c r="D472" s="8" t="s">
        <v>522</v>
      </c>
      <c r="E472" s="18" t="s">
        <v>1098</v>
      </c>
      <c r="F472" s="45" t="str">
        <f>IFERROR(VLOOKUP(E472,categoria!$A:$C,3,FALSE),"Categoria 1")</f>
        <v>Categoria 1</v>
      </c>
      <c r="G472" s="45">
        <f>VLOOKUP(E472,[2]total!$C:$F,4,FALSE)</f>
        <v>0</v>
      </c>
      <c r="H472" s="45">
        <f ca="1">' CV SIPNI MUN 2017'!H472/12*(TEXT(TODAY(),"MM")-1)</f>
        <v>5.5</v>
      </c>
      <c r="I472" s="7">
        <v>37</v>
      </c>
      <c r="J472" s="7">
        <v>42</v>
      </c>
      <c r="K472" s="7">
        <v>45</v>
      </c>
      <c r="L472" s="7">
        <v>50</v>
      </c>
      <c r="M472" s="7">
        <v>292</v>
      </c>
      <c r="N472" s="7">
        <v>331</v>
      </c>
      <c r="O472" s="7">
        <v>2548</v>
      </c>
      <c r="P472" s="7">
        <v>564</v>
      </c>
      <c r="Q472" s="45">
        <v>3942</v>
      </c>
      <c r="R472" s="45">
        <f>'[1]SH-FA2007-18'!EB474</f>
        <v>6</v>
      </c>
      <c r="S472" s="45">
        <f>'[1]SH-FA2007-18'!EC474</f>
        <v>42</v>
      </c>
      <c r="T472" s="45">
        <f>'[1]SH-FA2007-18'!ED474</f>
        <v>42</v>
      </c>
      <c r="U472" s="45">
        <f>'[1]SH-FA2007-18'!EE474</f>
        <v>51</v>
      </c>
      <c r="V472" s="45">
        <f>'[1]SH-FA2007-18'!EF474</f>
        <v>72</v>
      </c>
      <c r="W472" s="45">
        <f>'[1]SH-FA2007-18'!EG474</f>
        <v>480.4</v>
      </c>
      <c r="X472" s="45">
        <f>'[1]SH-FA2007-18'!EH474</f>
        <v>257.20000000000005</v>
      </c>
      <c r="Y472" s="45">
        <f>'[1]SH-FA2007-18'!EI474</f>
        <v>2488.7777777777774</v>
      </c>
      <c r="Z472" s="45">
        <f>'[1]SH-FA2007-18'!EJ474</f>
        <v>769.62222222222238</v>
      </c>
      <c r="AA472" s="46">
        <f t="shared" si="78"/>
        <v>4209</v>
      </c>
      <c r="AB472" s="106">
        <f t="shared" ca="1" si="79"/>
        <v>100</v>
      </c>
      <c r="AC472" s="106">
        <f t="shared" si="80"/>
        <v>100</v>
      </c>
      <c r="AD472" s="106">
        <f t="shared" si="81"/>
        <v>100</v>
      </c>
      <c r="AE472" s="106">
        <f t="shared" si="82"/>
        <v>100</v>
      </c>
      <c r="AF472" s="106">
        <f t="shared" si="83"/>
        <v>100</v>
      </c>
      <c r="AG472" s="106">
        <f t="shared" si="84"/>
        <v>100</v>
      </c>
      <c r="AH472" s="106">
        <f t="shared" si="85"/>
        <v>77.70392749244715</v>
      </c>
      <c r="AI472" s="106">
        <f t="shared" si="86"/>
        <v>97.675736961451236</v>
      </c>
      <c r="AJ472" s="106">
        <f t="shared" si="87"/>
        <v>100</v>
      </c>
      <c r="AK472" s="106">
        <f t="shared" si="87"/>
        <v>100</v>
      </c>
      <c r="AL472" s="47" t="str">
        <f t="shared" si="88"/>
        <v>-</v>
      </c>
      <c r="AM472" s="35" t="s">
        <v>2080</v>
      </c>
      <c r="AN472" s="35" t="s">
        <v>2080</v>
      </c>
      <c r="AO472" s="35" t="s">
        <v>2080</v>
      </c>
      <c r="AP472" s="35" t="s">
        <v>2080</v>
      </c>
      <c r="AQ472" s="37" t="s">
        <v>2080</v>
      </c>
    </row>
    <row r="473" spans="1:43" ht="24.95" hidden="1" customHeight="1" x14ac:dyDescent="0.25">
      <c r="A473" s="21" t="s">
        <v>1735</v>
      </c>
      <c r="B473" s="22" t="s">
        <v>1731</v>
      </c>
      <c r="C473" s="8" t="s">
        <v>520</v>
      </c>
      <c r="D473" s="8" t="s">
        <v>523</v>
      </c>
      <c r="E473" s="18" t="s">
        <v>1818</v>
      </c>
      <c r="F473" s="45" t="str">
        <f>IFERROR(VLOOKUP(E473,categoria!$A:$C,3,FALSE),"Categoria 1")</f>
        <v>Categoria 1</v>
      </c>
      <c r="G473" s="45">
        <f>VLOOKUP(E473,[2]total!$C:$F,4,FALSE)</f>
        <v>0</v>
      </c>
      <c r="H473" s="45">
        <f ca="1">' CV SIPNI MUN 2017'!H473/12*(TEXT(TODAY(),"MM")-1)</f>
        <v>14.166666666666666</v>
      </c>
      <c r="I473" s="7">
        <v>90</v>
      </c>
      <c r="J473" s="7">
        <v>94</v>
      </c>
      <c r="K473" s="7">
        <v>97</v>
      </c>
      <c r="L473" s="7">
        <v>101</v>
      </c>
      <c r="M473" s="7">
        <v>548</v>
      </c>
      <c r="N473" s="7">
        <v>590</v>
      </c>
      <c r="O473" s="7">
        <v>4410</v>
      </c>
      <c r="P473" s="7">
        <v>1024</v>
      </c>
      <c r="Q473" s="45">
        <v>7039</v>
      </c>
      <c r="R473" s="45">
        <f>'[1]SH-FA2007-18'!EB475</f>
        <v>19</v>
      </c>
      <c r="S473" s="45">
        <f>'[1]SH-FA2007-18'!EC475</f>
        <v>102</v>
      </c>
      <c r="T473" s="45">
        <f>'[1]SH-FA2007-18'!ED475</f>
        <v>114</v>
      </c>
      <c r="U473" s="45">
        <f>'[1]SH-FA2007-18'!EE475</f>
        <v>72</v>
      </c>
      <c r="V473" s="45">
        <f>'[1]SH-FA2007-18'!EF475</f>
        <v>121</v>
      </c>
      <c r="W473" s="45">
        <f>'[1]SH-FA2007-18'!EG475</f>
        <v>597</v>
      </c>
      <c r="X473" s="45">
        <f>'[1]SH-FA2007-18'!EH475</f>
        <v>381.2</v>
      </c>
      <c r="Y473" s="45">
        <f>'[1]SH-FA2007-18'!EI475</f>
        <v>3999.1333333333337</v>
      </c>
      <c r="Z473" s="45">
        <f>'[1]SH-FA2007-18'!EJ475</f>
        <v>712.66666666666663</v>
      </c>
      <c r="AA473" s="46">
        <f t="shared" si="78"/>
        <v>6118.0000000000009</v>
      </c>
      <c r="AB473" s="106">
        <f t="shared" ca="1" si="79"/>
        <v>100</v>
      </c>
      <c r="AC473" s="106">
        <f t="shared" si="80"/>
        <v>100</v>
      </c>
      <c r="AD473" s="106">
        <f t="shared" si="81"/>
        <v>100</v>
      </c>
      <c r="AE473" s="106">
        <f t="shared" si="82"/>
        <v>74.226804123711347</v>
      </c>
      <c r="AF473" s="106">
        <f t="shared" si="83"/>
        <v>100</v>
      </c>
      <c r="AG473" s="106">
        <f t="shared" si="84"/>
        <v>100</v>
      </c>
      <c r="AH473" s="106">
        <f t="shared" si="85"/>
        <v>64.610169491525426</v>
      </c>
      <c r="AI473" s="106">
        <f t="shared" si="86"/>
        <v>90.683295540438408</v>
      </c>
      <c r="AJ473" s="106">
        <f t="shared" si="87"/>
        <v>69.596354166666657</v>
      </c>
      <c r="AK473" s="106">
        <f t="shared" si="87"/>
        <v>86.915755078846431</v>
      </c>
      <c r="AL473" s="47">
        <f t="shared" si="88"/>
        <v>920.99999999999909</v>
      </c>
      <c r="AM473" s="35" t="s">
        <v>2080</v>
      </c>
      <c r="AN473" s="35" t="s">
        <v>2080</v>
      </c>
      <c r="AO473" s="35" t="s">
        <v>2080</v>
      </c>
      <c r="AP473" s="35" t="s">
        <v>2080</v>
      </c>
      <c r="AQ473" s="37" t="s">
        <v>2080</v>
      </c>
    </row>
    <row r="474" spans="1:43" ht="24.95" customHeight="1" x14ac:dyDescent="0.25">
      <c r="A474" s="21" t="s">
        <v>1735</v>
      </c>
      <c r="B474" s="22" t="s">
        <v>1731</v>
      </c>
      <c r="C474" s="8" t="s">
        <v>520</v>
      </c>
      <c r="D474" s="8" t="s">
        <v>524</v>
      </c>
      <c r="E474" s="18" t="s">
        <v>1143</v>
      </c>
      <c r="F474" s="45" t="str">
        <f>IFERROR(VLOOKUP(E474,categoria!$A:$C,3,FALSE),"Categoria 1")</f>
        <v>Categoria 2</v>
      </c>
      <c r="G474" s="45">
        <f>VLOOKUP(E474,[2]total!$C:$F,4,FALSE)</f>
        <v>0</v>
      </c>
      <c r="H474" s="45">
        <f ca="1">' CV SIPNI MUN 2017'!H474/12*(TEXT(TODAY(),"MM")-1)</f>
        <v>16.5</v>
      </c>
      <c r="I474" s="7">
        <v>97</v>
      </c>
      <c r="J474" s="7">
        <v>96</v>
      </c>
      <c r="K474" s="7">
        <v>97</v>
      </c>
      <c r="L474" s="7">
        <v>98</v>
      </c>
      <c r="M474" s="7">
        <v>544</v>
      </c>
      <c r="N474" s="7">
        <v>642</v>
      </c>
      <c r="O474" s="7">
        <v>5477</v>
      </c>
      <c r="P474" s="7">
        <v>1101</v>
      </c>
      <c r="Q474" s="45">
        <v>8251</v>
      </c>
      <c r="R474" s="45">
        <f>'[1]SH-FA2007-18'!EB476</f>
        <v>22</v>
      </c>
      <c r="S474" s="45">
        <f>'[1]SH-FA2007-18'!EC476</f>
        <v>131</v>
      </c>
      <c r="T474" s="45">
        <f>'[1]SH-FA2007-18'!ED476</f>
        <v>108</v>
      </c>
      <c r="U474" s="45">
        <f>'[1]SH-FA2007-18'!EE476</f>
        <v>93</v>
      </c>
      <c r="V474" s="45">
        <f>'[1]SH-FA2007-18'!EF476</f>
        <v>95</v>
      </c>
      <c r="W474" s="45">
        <f>'[1]SH-FA2007-18'!EG476</f>
        <v>891.6</v>
      </c>
      <c r="X474" s="45">
        <f>'[1]SH-FA2007-18'!EH476</f>
        <v>537.79999999999995</v>
      </c>
      <c r="Y474" s="45">
        <f>'[1]SH-FA2007-18'!EI476</f>
        <v>6284.9777777777772</v>
      </c>
      <c r="Z474" s="45">
        <f>'[1]SH-FA2007-18'!EJ476</f>
        <v>842.62222222222226</v>
      </c>
      <c r="AA474" s="46">
        <f t="shared" si="78"/>
        <v>9006</v>
      </c>
      <c r="AB474" s="106">
        <f t="shared" ca="1" si="79"/>
        <v>100</v>
      </c>
      <c r="AC474" s="106">
        <f t="shared" si="80"/>
        <v>100</v>
      </c>
      <c r="AD474" s="106">
        <f t="shared" si="81"/>
        <v>100</v>
      </c>
      <c r="AE474" s="106">
        <f t="shared" si="82"/>
        <v>95.876288659793815</v>
      </c>
      <c r="AF474" s="106">
        <f t="shared" si="83"/>
        <v>96.938775510204081</v>
      </c>
      <c r="AG474" s="106">
        <f t="shared" si="84"/>
        <v>100</v>
      </c>
      <c r="AH474" s="106">
        <f t="shared" si="85"/>
        <v>83.769470404984418</v>
      </c>
      <c r="AI474" s="106">
        <f t="shared" si="86"/>
        <v>100</v>
      </c>
      <c r="AJ474" s="106">
        <f t="shared" si="87"/>
        <v>76.532445251791302</v>
      </c>
      <c r="AK474" s="106">
        <f t="shared" si="87"/>
        <v>100</v>
      </c>
      <c r="AL474" s="47" t="str">
        <f t="shared" si="88"/>
        <v>-</v>
      </c>
      <c r="AM474" s="35" t="s">
        <v>2080</v>
      </c>
      <c r="AN474" s="35" t="s">
        <v>2080</v>
      </c>
      <c r="AO474" s="35" t="s">
        <v>2080</v>
      </c>
      <c r="AP474" s="35" t="s">
        <v>2080</v>
      </c>
      <c r="AQ474" s="37" t="s">
        <v>2080</v>
      </c>
    </row>
    <row r="475" spans="1:43" ht="24.95" hidden="1" customHeight="1" x14ac:dyDescent="0.25">
      <c r="A475" s="21" t="s">
        <v>1735</v>
      </c>
      <c r="B475" s="22" t="s">
        <v>1731</v>
      </c>
      <c r="C475" s="8" t="s">
        <v>520</v>
      </c>
      <c r="D475" s="8" t="s">
        <v>525</v>
      </c>
      <c r="E475" s="18" t="s">
        <v>1161</v>
      </c>
      <c r="F475" s="45" t="str">
        <f>IFERROR(VLOOKUP(E475,categoria!$A:$C,3,FALSE),"Categoria 1")</f>
        <v>Categoria 1</v>
      </c>
      <c r="G475" s="45">
        <f>VLOOKUP(E475,[2]total!$C:$F,4,FALSE)</f>
        <v>0</v>
      </c>
      <c r="H475" s="45">
        <f ca="1">' CV SIPNI MUN 2017'!H475/12*(TEXT(TODAY(),"MM")-1)</f>
        <v>32</v>
      </c>
      <c r="I475" s="7">
        <v>203</v>
      </c>
      <c r="J475" s="7">
        <v>214</v>
      </c>
      <c r="K475" s="7">
        <v>225</v>
      </c>
      <c r="L475" s="7">
        <v>233</v>
      </c>
      <c r="M475" s="7">
        <v>1284</v>
      </c>
      <c r="N475" s="7">
        <v>1437</v>
      </c>
      <c r="O475" s="7">
        <v>11099</v>
      </c>
      <c r="P475" s="7">
        <v>2546</v>
      </c>
      <c r="Q475" s="45">
        <v>17433</v>
      </c>
      <c r="R475" s="45">
        <f>'[1]SH-FA2007-18'!EB477</f>
        <v>45</v>
      </c>
      <c r="S475" s="45">
        <f>'[1]SH-FA2007-18'!EC477</f>
        <v>250</v>
      </c>
      <c r="T475" s="45">
        <f>'[1]SH-FA2007-18'!ED477</f>
        <v>235</v>
      </c>
      <c r="U475" s="45">
        <f>'[1]SH-FA2007-18'!EE477</f>
        <v>200</v>
      </c>
      <c r="V475" s="45">
        <f>'[1]SH-FA2007-18'!EF477</f>
        <v>238</v>
      </c>
      <c r="W475" s="45">
        <f>'[1]SH-FA2007-18'!EG477</f>
        <v>1481.8</v>
      </c>
      <c r="X475" s="45">
        <f>'[1]SH-FA2007-18'!EH477</f>
        <v>765.2</v>
      </c>
      <c r="Y475" s="45">
        <f>'[1]SH-FA2007-18'!EI477</f>
        <v>5089.9111111111106</v>
      </c>
      <c r="Z475" s="45">
        <f>'[1]SH-FA2007-18'!EJ477</f>
        <v>1104.0888888888892</v>
      </c>
      <c r="AA475" s="46">
        <f t="shared" si="78"/>
        <v>9409</v>
      </c>
      <c r="AB475" s="106">
        <f t="shared" ca="1" si="79"/>
        <v>100</v>
      </c>
      <c r="AC475" s="106">
        <f t="shared" si="80"/>
        <v>100</v>
      </c>
      <c r="AD475" s="106">
        <f t="shared" si="81"/>
        <v>100</v>
      </c>
      <c r="AE475" s="106">
        <f t="shared" si="82"/>
        <v>88.888888888888886</v>
      </c>
      <c r="AF475" s="106">
        <f t="shared" si="83"/>
        <v>100</v>
      </c>
      <c r="AG475" s="106">
        <f t="shared" si="84"/>
        <v>100</v>
      </c>
      <c r="AH475" s="106">
        <f t="shared" si="85"/>
        <v>53.249826026443984</v>
      </c>
      <c r="AI475" s="106">
        <f t="shared" si="86"/>
        <v>45.859186513299491</v>
      </c>
      <c r="AJ475" s="106">
        <f t="shared" si="87"/>
        <v>43.36562800034914</v>
      </c>
      <c r="AK475" s="106">
        <f t="shared" si="87"/>
        <v>53.972351287787532</v>
      </c>
      <c r="AL475" s="47">
        <f t="shared" si="88"/>
        <v>8024</v>
      </c>
      <c r="AM475" s="35" t="s">
        <v>2080</v>
      </c>
      <c r="AN475" s="35" t="s">
        <v>2080</v>
      </c>
      <c r="AO475" s="35" t="s">
        <v>2080</v>
      </c>
      <c r="AP475" s="35" t="s">
        <v>2080</v>
      </c>
      <c r="AQ475" s="37" t="s">
        <v>2080</v>
      </c>
    </row>
    <row r="476" spans="1:43" ht="24.95" customHeight="1" x14ac:dyDescent="0.25">
      <c r="A476" s="21" t="s">
        <v>1735</v>
      </c>
      <c r="B476" s="22" t="s">
        <v>1731</v>
      </c>
      <c r="C476" s="8" t="s">
        <v>520</v>
      </c>
      <c r="D476" s="8" t="s">
        <v>526</v>
      </c>
      <c r="E476" s="18" t="s">
        <v>1172</v>
      </c>
      <c r="F476" s="45" t="str">
        <f>IFERROR(VLOOKUP(E476,categoria!$A:$C,3,FALSE),"Categoria 1")</f>
        <v>Categoria 1</v>
      </c>
      <c r="G476" s="45">
        <f>VLOOKUP(E476,[2]total!$C:$F,4,FALSE)</f>
        <v>0</v>
      </c>
      <c r="H476" s="45">
        <f ca="1">' CV SIPNI MUN 2017'!H476/12*(TEXT(TODAY(),"MM")-1)</f>
        <v>10.666666666666666</v>
      </c>
      <c r="I476" s="7">
        <v>64</v>
      </c>
      <c r="J476" s="7">
        <v>67</v>
      </c>
      <c r="K476" s="7">
        <v>67</v>
      </c>
      <c r="L476" s="7">
        <v>69</v>
      </c>
      <c r="M476" s="7">
        <v>371</v>
      </c>
      <c r="N476" s="7">
        <v>407</v>
      </c>
      <c r="O476" s="7">
        <v>2908</v>
      </c>
      <c r="P476" s="7">
        <v>571</v>
      </c>
      <c r="Q476" s="45">
        <v>4588</v>
      </c>
      <c r="R476" s="45">
        <f>'[1]SH-FA2007-18'!EB478</f>
        <v>13</v>
      </c>
      <c r="S476" s="45">
        <f>'[1]SH-FA2007-18'!EC478</f>
        <v>69</v>
      </c>
      <c r="T476" s="45">
        <f>'[1]SH-FA2007-18'!ED478</f>
        <v>61</v>
      </c>
      <c r="U476" s="45">
        <f>'[1]SH-FA2007-18'!EE478</f>
        <v>52</v>
      </c>
      <c r="V476" s="45">
        <f>'[1]SH-FA2007-18'!EF478</f>
        <v>47</v>
      </c>
      <c r="W476" s="45">
        <f>'[1]SH-FA2007-18'!EG478</f>
        <v>470.6</v>
      </c>
      <c r="X476" s="45">
        <f>'[1]SH-FA2007-18'!EH478</f>
        <v>350.8</v>
      </c>
      <c r="Y476" s="45">
        <f>'[1]SH-FA2007-18'!EI478</f>
        <v>3336.8444444444449</v>
      </c>
      <c r="Z476" s="45">
        <f>'[1]SH-FA2007-18'!EJ478</f>
        <v>509.75555555555559</v>
      </c>
      <c r="AA476" s="46">
        <f t="shared" si="78"/>
        <v>4910</v>
      </c>
      <c r="AB476" s="106">
        <f t="shared" ca="1" si="79"/>
        <v>100</v>
      </c>
      <c r="AC476" s="106">
        <f t="shared" si="80"/>
        <v>100</v>
      </c>
      <c r="AD476" s="106">
        <f t="shared" si="81"/>
        <v>91.044776119402982</v>
      </c>
      <c r="AE476" s="106">
        <f t="shared" si="82"/>
        <v>77.611940298507463</v>
      </c>
      <c r="AF476" s="106">
        <f t="shared" si="83"/>
        <v>68.115942028985515</v>
      </c>
      <c r="AG476" s="106">
        <f t="shared" si="84"/>
        <v>100</v>
      </c>
      <c r="AH476" s="106">
        <f t="shared" si="85"/>
        <v>86.1916461916462</v>
      </c>
      <c r="AI476" s="106">
        <f t="shared" si="86"/>
        <v>100</v>
      </c>
      <c r="AJ476" s="106">
        <f t="shared" si="87"/>
        <v>89.274177855613928</v>
      </c>
      <c r="AK476" s="106">
        <f t="shared" si="87"/>
        <v>100</v>
      </c>
      <c r="AL476" s="47" t="str">
        <f t="shared" si="88"/>
        <v>-</v>
      </c>
      <c r="AM476" s="35" t="s">
        <v>2080</v>
      </c>
      <c r="AN476" s="35" t="s">
        <v>2080</v>
      </c>
      <c r="AO476" s="35" t="s">
        <v>2080</v>
      </c>
      <c r="AP476" s="35" t="s">
        <v>2080</v>
      </c>
      <c r="AQ476" s="37" t="s">
        <v>2080</v>
      </c>
    </row>
    <row r="477" spans="1:43" ht="24.95" customHeight="1" x14ac:dyDescent="0.25">
      <c r="A477" s="21" t="s">
        <v>1735</v>
      </c>
      <c r="B477" s="22" t="s">
        <v>1731</v>
      </c>
      <c r="C477" s="8" t="s">
        <v>520</v>
      </c>
      <c r="D477" s="8" t="s">
        <v>527</v>
      </c>
      <c r="E477" s="18" t="s">
        <v>1211</v>
      </c>
      <c r="F477" s="45" t="str">
        <f>IFERROR(VLOOKUP(E477,categoria!$A:$C,3,FALSE),"Categoria 1")</f>
        <v>Categoria 1</v>
      </c>
      <c r="G477" s="45">
        <f>VLOOKUP(E477,[2]total!$C:$F,4,FALSE)</f>
        <v>0</v>
      </c>
      <c r="H477" s="45">
        <f ca="1">' CV SIPNI MUN 2017'!H477/12*(TEXT(TODAY(),"MM")-1)</f>
        <v>13.5</v>
      </c>
      <c r="I477" s="7">
        <v>83</v>
      </c>
      <c r="J477" s="7">
        <v>86</v>
      </c>
      <c r="K477" s="7">
        <v>89</v>
      </c>
      <c r="L477" s="7">
        <v>93</v>
      </c>
      <c r="M477" s="7">
        <v>530</v>
      </c>
      <c r="N477" s="7">
        <v>615</v>
      </c>
      <c r="O477" s="7">
        <v>4397</v>
      </c>
      <c r="P477" s="7">
        <v>895</v>
      </c>
      <c r="Q477" s="45">
        <v>6869</v>
      </c>
      <c r="R477" s="45">
        <f>'[1]SH-FA2007-18'!EB479</f>
        <v>17</v>
      </c>
      <c r="S477" s="45">
        <f>'[1]SH-FA2007-18'!EC479</f>
        <v>87</v>
      </c>
      <c r="T477" s="45">
        <f>'[1]SH-FA2007-18'!ED479</f>
        <v>71</v>
      </c>
      <c r="U477" s="45">
        <f>'[1]SH-FA2007-18'!EE479</f>
        <v>79</v>
      </c>
      <c r="V477" s="45">
        <f>'[1]SH-FA2007-18'!EF479</f>
        <v>115</v>
      </c>
      <c r="W477" s="45">
        <f>'[1]SH-FA2007-18'!EG479</f>
        <v>788.8</v>
      </c>
      <c r="X477" s="45">
        <f>'[1]SH-FA2007-18'!EH479</f>
        <v>519.79999999999995</v>
      </c>
      <c r="Y477" s="45">
        <f>'[1]SH-FA2007-18'!EI479</f>
        <v>5563.333333333333</v>
      </c>
      <c r="Z477" s="45">
        <f>'[1]SH-FA2007-18'!EJ479</f>
        <v>645.06666666666672</v>
      </c>
      <c r="AA477" s="46">
        <f t="shared" si="78"/>
        <v>7885.9999999999991</v>
      </c>
      <c r="AB477" s="106">
        <f t="shared" ca="1" si="79"/>
        <v>100</v>
      </c>
      <c r="AC477" s="106">
        <f t="shared" si="80"/>
        <v>100</v>
      </c>
      <c r="AD477" s="106">
        <f t="shared" si="81"/>
        <v>82.558139534883722</v>
      </c>
      <c r="AE477" s="106">
        <f t="shared" si="82"/>
        <v>88.764044943820224</v>
      </c>
      <c r="AF477" s="106">
        <f t="shared" si="83"/>
        <v>100</v>
      </c>
      <c r="AG477" s="106">
        <f t="shared" si="84"/>
        <v>100</v>
      </c>
      <c r="AH477" s="106">
        <f t="shared" si="85"/>
        <v>84.520325203252028</v>
      </c>
      <c r="AI477" s="106">
        <f t="shared" si="86"/>
        <v>100</v>
      </c>
      <c r="AJ477" s="106">
        <f t="shared" si="87"/>
        <v>72.074487895716956</v>
      </c>
      <c r="AK477" s="106">
        <f t="shared" si="87"/>
        <v>100</v>
      </c>
      <c r="AL477" s="47" t="str">
        <f t="shared" si="88"/>
        <v>-</v>
      </c>
      <c r="AM477" s="35" t="s">
        <v>2080</v>
      </c>
      <c r="AN477" s="35" t="s">
        <v>2080</v>
      </c>
      <c r="AO477" s="35" t="s">
        <v>2080</v>
      </c>
      <c r="AP477" s="35" t="s">
        <v>2080</v>
      </c>
      <c r="AQ477" s="37" t="s">
        <v>2080</v>
      </c>
    </row>
    <row r="478" spans="1:43" ht="24.95" customHeight="1" x14ac:dyDescent="0.25">
      <c r="A478" s="21" t="s">
        <v>1735</v>
      </c>
      <c r="B478" s="22" t="s">
        <v>1731</v>
      </c>
      <c r="C478" s="8" t="s">
        <v>520</v>
      </c>
      <c r="D478" s="8" t="s">
        <v>528</v>
      </c>
      <c r="E478" s="18" t="s">
        <v>1228</v>
      </c>
      <c r="F478" s="45" t="str">
        <f>IFERROR(VLOOKUP(E478,categoria!$A:$C,3,FALSE),"Categoria 1")</f>
        <v>Categoria 1</v>
      </c>
      <c r="G478" s="45">
        <f>VLOOKUP(E478,[2]total!$C:$F,4,FALSE)</f>
        <v>0</v>
      </c>
      <c r="H478" s="45">
        <f ca="1">' CV SIPNI MUN 2017'!H478/12*(TEXT(TODAY(),"MM")-1)</f>
        <v>3.1666666666666665</v>
      </c>
      <c r="I478" s="7">
        <v>19</v>
      </c>
      <c r="J478" s="7">
        <v>20</v>
      </c>
      <c r="K478" s="7">
        <v>19</v>
      </c>
      <c r="L478" s="7">
        <v>20</v>
      </c>
      <c r="M478" s="7">
        <v>105</v>
      </c>
      <c r="N478" s="7">
        <v>111</v>
      </c>
      <c r="O478" s="7">
        <v>950</v>
      </c>
      <c r="P478" s="7">
        <v>191</v>
      </c>
      <c r="Q478" s="45">
        <v>1454</v>
      </c>
      <c r="R478" s="45">
        <f>'[1]SH-FA2007-18'!EB480</f>
        <v>3</v>
      </c>
      <c r="S478" s="45">
        <f>'[1]SH-FA2007-18'!EC480</f>
        <v>23</v>
      </c>
      <c r="T478" s="45">
        <f>'[1]SH-FA2007-18'!ED480</f>
        <v>15</v>
      </c>
      <c r="U478" s="45">
        <f>'[1]SH-FA2007-18'!EE480</f>
        <v>16</v>
      </c>
      <c r="V478" s="45">
        <f>'[1]SH-FA2007-18'!EF480</f>
        <v>14</v>
      </c>
      <c r="W478" s="45">
        <f>'[1]SH-FA2007-18'!EG480</f>
        <v>185.2</v>
      </c>
      <c r="X478" s="45">
        <f>'[1]SH-FA2007-18'!EH480</f>
        <v>112.40000000000002</v>
      </c>
      <c r="Y478" s="45">
        <f>'[1]SH-FA2007-18'!EI480</f>
        <v>1480.6666666666667</v>
      </c>
      <c r="Z478" s="45">
        <f>'[1]SH-FA2007-18'!EJ480</f>
        <v>315.73333333333335</v>
      </c>
      <c r="AA478" s="46">
        <f t="shared" si="78"/>
        <v>2165</v>
      </c>
      <c r="AB478" s="106">
        <f t="shared" ca="1" si="79"/>
        <v>94.736842105263165</v>
      </c>
      <c r="AC478" s="106">
        <f t="shared" si="80"/>
        <v>100</v>
      </c>
      <c r="AD478" s="106">
        <f t="shared" si="81"/>
        <v>75</v>
      </c>
      <c r="AE478" s="106">
        <f t="shared" si="82"/>
        <v>84.210526315789465</v>
      </c>
      <c r="AF478" s="106">
        <f t="shared" si="83"/>
        <v>70</v>
      </c>
      <c r="AG478" s="106">
        <f t="shared" si="84"/>
        <v>100</v>
      </c>
      <c r="AH478" s="106">
        <f t="shared" si="85"/>
        <v>100</v>
      </c>
      <c r="AI478" s="106">
        <f t="shared" si="86"/>
        <v>100</v>
      </c>
      <c r="AJ478" s="106">
        <f t="shared" si="87"/>
        <v>100</v>
      </c>
      <c r="AK478" s="106">
        <f t="shared" si="87"/>
        <v>100</v>
      </c>
      <c r="AL478" s="47" t="str">
        <f t="shared" si="88"/>
        <v>-</v>
      </c>
      <c r="AM478" s="35" t="s">
        <v>2080</v>
      </c>
      <c r="AN478" s="35" t="s">
        <v>2080</v>
      </c>
      <c r="AO478" s="35" t="s">
        <v>2080</v>
      </c>
      <c r="AP478" s="35" t="s">
        <v>2080</v>
      </c>
      <c r="AQ478" s="37" t="s">
        <v>2080</v>
      </c>
    </row>
    <row r="479" spans="1:43" ht="24.95" customHeight="1" x14ac:dyDescent="0.25">
      <c r="A479" s="21" t="s">
        <v>1735</v>
      </c>
      <c r="B479" s="22" t="s">
        <v>1731</v>
      </c>
      <c r="C479" s="8" t="s">
        <v>520</v>
      </c>
      <c r="D479" s="8" t="s">
        <v>529</v>
      </c>
      <c r="E479" s="18" t="s">
        <v>1819</v>
      </c>
      <c r="F479" s="45" t="str">
        <f>IFERROR(VLOOKUP(E479,categoria!$A:$C,3,FALSE),"Categoria 1")</f>
        <v>Categoria 1</v>
      </c>
      <c r="G479" s="45">
        <f>VLOOKUP(E479,[2]total!$C:$F,4,FALSE)</f>
        <v>0</v>
      </c>
      <c r="H479" s="45">
        <f ca="1">' CV SIPNI MUN 2017'!H479/12*(TEXT(TODAY(),"MM")-1)</f>
        <v>8.8333333333333339</v>
      </c>
      <c r="I479" s="7">
        <v>53</v>
      </c>
      <c r="J479" s="7">
        <v>54</v>
      </c>
      <c r="K479" s="7">
        <v>56</v>
      </c>
      <c r="L479" s="7">
        <v>56</v>
      </c>
      <c r="M479" s="7">
        <v>315</v>
      </c>
      <c r="N479" s="7">
        <v>352</v>
      </c>
      <c r="O479" s="7">
        <v>2659</v>
      </c>
      <c r="P479" s="7">
        <v>552</v>
      </c>
      <c r="Q479" s="45">
        <v>4150</v>
      </c>
      <c r="R479" s="45">
        <f>'[1]SH-FA2007-18'!EB481</f>
        <v>8</v>
      </c>
      <c r="S479" s="45">
        <f>'[1]SH-FA2007-18'!EC481</f>
        <v>55</v>
      </c>
      <c r="T479" s="45">
        <f>'[1]SH-FA2007-18'!ED481</f>
        <v>35</v>
      </c>
      <c r="U479" s="45">
        <f>'[1]SH-FA2007-18'!EE481</f>
        <v>57</v>
      </c>
      <c r="V479" s="45">
        <f>'[1]SH-FA2007-18'!EF481</f>
        <v>97</v>
      </c>
      <c r="W479" s="45">
        <f>'[1]SH-FA2007-18'!EG481</f>
        <v>453</v>
      </c>
      <c r="X479" s="45">
        <f>'[1]SH-FA2007-18'!EH481</f>
        <v>245.6</v>
      </c>
      <c r="Y479" s="45">
        <f>'[1]SH-FA2007-18'!EI481</f>
        <v>2398.6000000000004</v>
      </c>
      <c r="Z479" s="45">
        <f>'[1]SH-FA2007-18'!EJ481</f>
        <v>678.80000000000007</v>
      </c>
      <c r="AA479" s="46">
        <f t="shared" si="78"/>
        <v>4028.0000000000005</v>
      </c>
      <c r="AB479" s="106">
        <f t="shared" ca="1" si="79"/>
        <v>90.566037735849051</v>
      </c>
      <c r="AC479" s="106">
        <f t="shared" si="80"/>
        <v>100</v>
      </c>
      <c r="AD479" s="106">
        <f t="shared" si="81"/>
        <v>64.81481481481481</v>
      </c>
      <c r="AE479" s="106">
        <f t="shared" si="82"/>
        <v>100</v>
      </c>
      <c r="AF479" s="106">
        <f t="shared" si="83"/>
        <v>100</v>
      </c>
      <c r="AG479" s="106">
        <f t="shared" si="84"/>
        <v>100</v>
      </c>
      <c r="AH479" s="106">
        <f t="shared" si="85"/>
        <v>69.77272727272728</v>
      </c>
      <c r="AI479" s="106">
        <f t="shared" si="86"/>
        <v>90.206844678450565</v>
      </c>
      <c r="AJ479" s="106">
        <f t="shared" si="87"/>
        <v>100</v>
      </c>
      <c r="AK479" s="106">
        <f t="shared" si="87"/>
        <v>97.060240963855435</v>
      </c>
      <c r="AL479" s="47">
        <f t="shared" si="88"/>
        <v>121.99999999999955</v>
      </c>
      <c r="AM479" s="35" t="s">
        <v>2080</v>
      </c>
      <c r="AN479" s="35" t="s">
        <v>2080</v>
      </c>
      <c r="AO479" s="35" t="s">
        <v>2080</v>
      </c>
      <c r="AP479" s="35" t="s">
        <v>2080</v>
      </c>
      <c r="AQ479" s="37" t="s">
        <v>2080</v>
      </c>
    </row>
    <row r="480" spans="1:43" ht="24.95" customHeight="1" x14ac:dyDescent="0.25">
      <c r="A480" s="21" t="s">
        <v>1735</v>
      </c>
      <c r="B480" s="22" t="s">
        <v>1731</v>
      </c>
      <c r="C480" s="8" t="s">
        <v>520</v>
      </c>
      <c r="D480" s="8" t="s">
        <v>530</v>
      </c>
      <c r="E480" s="18" t="s">
        <v>1279</v>
      </c>
      <c r="F480" s="45" t="str">
        <f>IFERROR(VLOOKUP(E480,categoria!$A:$C,3,FALSE),"Categoria 1")</f>
        <v>Categoria 1</v>
      </c>
      <c r="G480" s="45">
        <f>VLOOKUP(E480,[2]total!$C:$F,4,FALSE)</f>
        <v>0</v>
      </c>
      <c r="H480" s="45">
        <f ca="1">' CV SIPNI MUN 2017'!H480/12*(TEXT(TODAY(),"MM")-1)</f>
        <v>26.833333333333332</v>
      </c>
      <c r="I480" s="7">
        <v>164</v>
      </c>
      <c r="J480" s="7">
        <v>169</v>
      </c>
      <c r="K480" s="7">
        <v>174</v>
      </c>
      <c r="L480" s="7">
        <v>182</v>
      </c>
      <c r="M480" s="7">
        <v>1031</v>
      </c>
      <c r="N480" s="7">
        <v>1205</v>
      </c>
      <c r="O480" s="7">
        <v>9075</v>
      </c>
      <c r="P480" s="7">
        <v>1750</v>
      </c>
      <c r="Q480" s="45">
        <v>13911</v>
      </c>
      <c r="R480" s="45">
        <f>'[1]SH-FA2007-18'!EB482</f>
        <v>29</v>
      </c>
      <c r="S480" s="45">
        <f>'[1]SH-FA2007-18'!EC482</f>
        <v>175</v>
      </c>
      <c r="T480" s="45">
        <f>'[1]SH-FA2007-18'!ED482</f>
        <v>109</v>
      </c>
      <c r="U480" s="45">
        <f>'[1]SH-FA2007-18'!EE482</f>
        <v>127</v>
      </c>
      <c r="V480" s="45">
        <f>'[1]SH-FA2007-18'!EF482</f>
        <v>287</v>
      </c>
      <c r="W480" s="45">
        <f>'[1]SH-FA2007-18'!EG482</f>
        <v>1451.8000000000002</v>
      </c>
      <c r="X480" s="45">
        <f>'[1]SH-FA2007-18'!EH482</f>
        <v>804.2</v>
      </c>
      <c r="Y480" s="45">
        <f>'[1]SH-FA2007-18'!EI482</f>
        <v>8839.822222222223</v>
      </c>
      <c r="Z480" s="45">
        <f>'[1]SH-FA2007-18'!EJ482</f>
        <v>2061.1777777777779</v>
      </c>
      <c r="AA480" s="46">
        <f t="shared" si="78"/>
        <v>13884</v>
      </c>
      <c r="AB480" s="106">
        <f t="shared" ca="1" si="79"/>
        <v>100</v>
      </c>
      <c r="AC480" s="106">
        <f t="shared" si="80"/>
        <v>100</v>
      </c>
      <c r="AD480" s="106">
        <f t="shared" si="81"/>
        <v>64.497041420118336</v>
      </c>
      <c r="AE480" s="106">
        <f t="shared" si="82"/>
        <v>72.988505747126439</v>
      </c>
      <c r="AF480" s="106">
        <f t="shared" si="83"/>
        <v>100</v>
      </c>
      <c r="AG480" s="106">
        <f t="shared" si="84"/>
        <v>100</v>
      </c>
      <c r="AH480" s="106">
        <f t="shared" si="85"/>
        <v>66.738589211618262</v>
      </c>
      <c r="AI480" s="106">
        <f t="shared" si="86"/>
        <v>97.408509335782071</v>
      </c>
      <c r="AJ480" s="106">
        <f t="shared" si="87"/>
        <v>100</v>
      </c>
      <c r="AK480" s="106">
        <f t="shared" si="87"/>
        <v>99.805908992883332</v>
      </c>
      <c r="AL480" s="47">
        <f t="shared" si="88"/>
        <v>27</v>
      </c>
      <c r="AM480" s="35" t="s">
        <v>2080</v>
      </c>
      <c r="AN480" s="35" t="s">
        <v>2081</v>
      </c>
      <c r="AO480" s="35" t="s">
        <v>2080</v>
      </c>
      <c r="AP480" s="35" t="s">
        <v>2080</v>
      </c>
      <c r="AQ480" s="37" t="s">
        <v>2080</v>
      </c>
    </row>
    <row r="481" spans="1:43" ht="24.95" customHeight="1" x14ac:dyDescent="0.25">
      <c r="A481" s="21" t="s">
        <v>1735</v>
      </c>
      <c r="B481" s="22" t="s">
        <v>1731</v>
      </c>
      <c r="C481" s="8" t="s">
        <v>520</v>
      </c>
      <c r="D481" s="8" t="s">
        <v>531</v>
      </c>
      <c r="E481" s="18" t="s">
        <v>1288</v>
      </c>
      <c r="F481" s="45" t="str">
        <f>IFERROR(VLOOKUP(E481,categoria!$A:$C,3,FALSE),"Categoria 1")</f>
        <v>Categoria 1</v>
      </c>
      <c r="G481" s="45">
        <f>VLOOKUP(E481,[2]total!$C:$F,4,FALSE)</f>
        <v>0</v>
      </c>
      <c r="H481" s="45">
        <f ca="1">' CV SIPNI MUN 2017'!H481/12*(TEXT(TODAY(),"MM")-1)</f>
        <v>35.333333333333336</v>
      </c>
      <c r="I481" s="7">
        <v>199</v>
      </c>
      <c r="J481" s="7">
        <v>189</v>
      </c>
      <c r="K481" s="7">
        <v>183</v>
      </c>
      <c r="L481" s="7">
        <v>181</v>
      </c>
      <c r="M481" s="7">
        <v>936</v>
      </c>
      <c r="N481" s="7">
        <v>1082</v>
      </c>
      <c r="O481" s="7">
        <v>8170</v>
      </c>
      <c r="P481" s="7">
        <v>1318</v>
      </c>
      <c r="Q481" s="45">
        <v>12470</v>
      </c>
      <c r="R481" s="45">
        <f>'[1]SH-FA2007-18'!EB483</f>
        <v>26</v>
      </c>
      <c r="S481" s="45">
        <f>'[1]SH-FA2007-18'!EC483</f>
        <v>201</v>
      </c>
      <c r="T481" s="45">
        <f>'[1]SH-FA2007-18'!ED483</f>
        <v>188</v>
      </c>
      <c r="U481" s="45">
        <f>'[1]SH-FA2007-18'!EE483</f>
        <v>146</v>
      </c>
      <c r="V481" s="45">
        <f>'[1]SH-FA2007-18'!EF483</f>
        <v>291</v>
      </c>
      <c r="W481" s="45">
        <f>'[1]SH-FA2007-18'!EG483</f>
        <v>1568.8000000000002</v>
      </c>
      <c r="X481" s="45">
        <f>'[1]SH-FA2007-18'!EH483</f>
        <v>884.2</v>
      </c>
      <c r="Y481" s="45">
        <f>'[1]SH-FA2007-18'!EI483</f>
        <v>7721.6444444444442</v>
      </c>
      <c r="Z481" s="45">
        <f>'[1]SH-FA2007-18'!EJ483</f>
        <v>1052.3555555555556</v>
      </c>
      <c r="AA481" s="46">
        <f t="shared" si="78"/>
        <v>12079</v>
      </c>
      <c r="AB481" s="106">
        <f t="shared" ca="1" si="79"/>
        <v>73.584905660377359</v>
      </c>
      <c r="AC481" s="106">
        <f t="shared" si="80"/>
        <v>100</v>
      </c>
      <c r="AD481" s="106">
        <f t="shared" si="81"/>
        <v>99.470899470899468</v>
      </c>
      <c r="AE481" s="106">
        <f t="shared" si="82"/>
        <v>79.78142076502732</v>
      </c>
      <c r="AF481" s="106">
        <f t="shared" si="83"/>
        <v>100</v>
      </c>
      <c r="AG481" s="106">
        <f t="shared" si="84"/>
        <v>100</v>
      </c>
      <c r="AH481" s="106">
        <f t="shared" si="85"/>
        <v>81.719038817005554</v>
      </c>
      <c r="AI481" s="106">
        <f t="shared" si="86"/>
        <v>94.512171902624772</v>
      </c>
      <c r="AJ481" s="106">
        <f t="shared" si="87"/>
        <v>79.844882819086166</v>
      </c>
      <c r="AK481" s="106">
        <f t="shared" si="87"/>
        <v>96.864474739374501</v>
      </c>
      <c r="AL481" s="47">
        <f t="shared" si="88"/>
        <v>391</v>
      </c>
      <c r="AM481" s="35" t="s">
        <v>2080</v>
      </c>
      <c r="AN481" s="35" t="s">
        <v>2080</v>
      </c>
      <c r="AO481" s="35" t="s">
        <v>2080</v>
      </c>
      <c r="AP481" s="35" t="s">
        <v>2081</v>
      </c>
      <c r="AQ481" s="37" t="s">
        <v>2080</v>
      </c>
    </row>
    <row r="482" spans="1:43" ht="24.95" hidden="1" customHeight="1" x14ac:dyDescent="0.25">
      <c r="A482" s="21" t="s">
        <v>1028</v>
      </c>
      <c r="B482" s="22" t="s">
        <v>1731</v>
      </c>
      <c r="C482" s="8" t="s">
        <v>520</v>
      </c>
      <c r="D482" s="8" t="s">
        <v>532</v>
      </c>
      <c r="E482" s="18" t="s">
        <v>1820</v>
      </c>
      <c r="F482" s="45" t="str">
        <f>IFERROR(VLOOKUP(E482,categoria!$A:$C,3,FALSE),"Categoria 1")</f>
        <v>Categoria 2</v>
      </c>
      <c r="G482" s="45">
        <f>VLOOKUP(E482,[2]total!$C:$F,4,FALSE)</f>
        <v>200</v>
      </c>
      <c r="H482" s="45">
        <f ca="1">' CV SIPNI MUN 2017'!H482/12*(TEXT(TODAY(),"MM")-1)</f>
        <v>18.333333333333332</v>
      </c>
      <c r="I482" s="7">
        <v>111</v>
      </c>
      <c r="J482" s="7">
        <v>111</v>
      </c>
      <c r="K482" s="7">
        <v>115</v>
      </c>
      <c r="L482" s="7">
        <v>120</v>
      </c>
      <c r="M482" s="7">
        <v>688</v>
      </c>
      <c r="N482" s="7">
        <v>851</v>
      </c>
      <c r="O482" s="7">
        <v>6763</v>
      </c>
      <c r="P482" s="7">
        <v>1424</v>
      </c>
      <c r="Q482" s="45">
        <v>10293</v>
      </c>
      <c r="R482" s="45">
        <f>'[1]SH-FA2007-18'!EB484</f>
        <v>22</v>
      </c>
      <c r="S482" s="45">
        <f>'[1]SH-FA2007-18'!EC484</f>
        <v>167</v>
      </c>
      <c r="T482" s="45">
        <f>'[1]SH-FA2007-18'!ED484</f>
        <v>154</v>
      </c>
      <c r="U482" s="45">
        <f>'[1]SH-FA2007-18'!EE484</f>
        <v>121</v>
      </c>
      <c r="V482" s="45">
        <f>'[1]SH-FA2007-18'!EF484</f>
        <v>136</v>
      </c>
      <c r="W482" s="45">
        <f>'[1]SH-FA2007-18'!EG484</f>
        <v>1029</v>
      </c>
      <c r="X482" s="45">
        <f>'[1]SH-FA2007-18'!EH484</f>
        <v>497.79999999999995</v>
      </c>
      <c r="Y482" s="45">
        <f>'[1]SH-FA2007-18'!EI484</f>
        <v>5323.822222222223</v>
      </c>
      <c r="Z482" s="45">
        <f>'[1]SH-FA2007-18'!EJ484</f>
        <v>983.37777777777774</v>
      </c>
      <c r="AA482" s="46">
        <f t="shared" si="78"/>
        <v>8434</v>
      </c>
      <c r="AB482" s="106">
        <f t="shared" ca="1" si="79"/>
        <v>100</v>
      </c>
      <c r="AC482" s="106">
        <f t="shared" si="80"/>
        <v>100</v>
      </c>
      <c r="AD482" s="106">
        <f t="shared" si="81"/>
        <v>100</v>
      </c>
      <c r="AE482" s="106">
        <f t="shared" si="82"/>
        <v>100</v>
      </c>
      <c r="AF482" s="106">
        <f t="shared" si="83"/>
        <v>100</v>
      </c>
      <c r="AG482" s="106">
        <f t="shared" si="84"/>
        <v>100</v>
      </c>
      <c r="AH482" s="106">
        <f t="shared" si="85"/>
        <v>58.495887191539367</v>
      </c>
      <c r="AI482" s="106">
        <f t="shared" si="86"/>
        <v>78.71983176433865</v>
      </c>
      <c r="AJ482" s="106">
        <f t="shared" si="87"/>
        <v>69.057428214731587</v>
      </c>
      <c r="AK482" s="106">
        <f t="shared" si="87"/>
        <v>81.939181968327986</v>
      </c>
      <c r="AL482" s="47">
        <f t="shared" si="88"/>
        <v>1859</v>
      </c>
      <c r="AM482" s="35" t="s">
        <v>2080</v>
      </c>
      <c r="AN482" s="35" t="s">
        <v>2080</v>
      </c>
      <c r="AO482" s="35" t="s">
        <v>2080</v>
      </c>
      <c r="AP482" s="35" t="s">
        <v>2081</v>
      </c>
      <c r="AQ482" s="37" t="s">
        <v>2080</v>
      </c>
    </row>
    <row r="483" spans="1:43" ht="24.95" hidden="1" customHeight="1" x14ac:dyDescent="0.25">
      <c r="A483" s="21" t="s">
        <v>1735</v>
      </c>
      <c r="B483" s="22" t="s">
        <v>1731</v>
      </c>
      <c r="C483" s="8" t="s">
        <v>520</v>
      </c>
      <c r="D483" s="8" t="s">
        <v>533</v>
      </c>
      <c r="E483" s="18" t="s">
        <v>1821</v>
      </c>
      <c r="F483" s="45" t="str">
        <f>IFERROR(VLOOKUP(E483,categoria!$A:$C,3,FALSE),"Categoria 1")</f>
        <v>Categoria 1</v>
      </c>
      <c r="G483" s="45">
        <f>VLOOKUP(E483,[2]total!$C:$F,4,FALSE)</f>
        <v>95</v>
      </c>
      <c r="H483" s="45">
        <f ca="1">' CV SIPNI MUN 2017'!H483/12*(TEXT(TODAY(),"MM")-1)</f>
        <v>28.5</v>
      </c>
      <c r="I483" s="7">
        <v>173</v>
      </c>
      <c r="J483" s="7">
        <v>176</v>
      </c>
      <c r="K483" s="7">
        <v>180</v>
      </c>
      <c r="L483" s="7">
        <v>187</v>
      </c>
      <c r="M483" s="7">
        <v>1030</v>
      </c>
      <c r="N483" s="7">
        <v>1204</v>
      </c>
      <c r="O483" s="7">
        <v>10032</v>
      </c>
      <c r="P483" s="7">
        <v>1982</v>
      </c>
      <c r="Q483" s="45">
        <v>15135</v>
      </c>
      <c r="R483" s="45">
        <f>'[1]SH-FA2007-18'!EB485</f>
        <v>28</v>
      </c>
      <c r="S483" s="45">
        <f>'[1]SH-FA2007-18'!EC485</f>
        <v>197</v>
      </c>
      <c r="T483" s="45">
        <f>'[1]SH-FA2007-18'!ED485</f>
        <v>163</v>
      </c>
      <c r="U483" s="45">
        <f>'[1]SH-FA2007-18'!EE485</f>
        <v>254</v>
      </c>
      <c r="V483" s="45">
        <f>'[1]SH-FA2007-18'!EF485</f>
        <v>371</v>
      </c>
      <c r="W483" s="45">
        <f>'[1]SH-FA2007-18'!EG485</f>
        <v>1450.4</v>
      </c>
      <c r="X483" s="45">
        <f>'[1]SH-FA2007-18'!EH485</f>
        <v>715.59999999999991</v>
      </c>
      <c r="Y483" s="45">
        <f>'[1]SH-FA2007-18'!EI485</f>
        <v>6065.5777777777766</v>
      </c>
      <c r="Z483" s="45">
        <f>'[1]SH-FA2007-18'!EJ485</f>
        <v>1085.4222222222222</v>
      </c>
      <c r="AA483" s="46">
        <f t="shared" si="78"/>
        <v>10329.999999999998</v>
      </c>
      <c r="AB483" s="106">
        <f t="shared" ca="1" si="79"/>
        <v>98.245614035087712</v>
      </c>
      <c r="AC483" s="106">
        <f t="shared" si="80"/>
        <v>100</v>
      </c>
      <c r="AD483" s="106">
        <f t="shared" si="81"/>
        <v>92.61363636363636</v>
      </c>
      <c r="AE483" s="106">
        <f t="shared" si="82"/>
        <v>100</v>
      </c>
      <c r="AF483" s="106">
        <f t="shared" si="83"/>
        <v>100</v>
      </c>
      <c r="AG483" s="106">
        <f t="shared" si="84"/>
        <v>100</v>
      </c>
      <c r="AH483" s="106">
        <f t="shared" si="85"/>
        <v>59.435215946843847</v>
      </c>
      <c r="AI483" s="106">
        <f t="shared" si="86"/>
        <v>60.462298422824723</v>
      </c>
      <c r="AJ483" s="106">
        <f t="shared" si="87"/>
        <v>54.763986994057632</v>
      </c>
      <c r="AK483" s="106">
        <f t="shared" si="87"/>
        <v>68.252395110670619</v>
      </c>
      <c r="AL483" s="47">
        <f t="shared" si="88"/>
        <v>4805.0000000000018</v>
      </c>
      <c r="AM483" s="35" t="s">
        <v>2080</v>
      </c>
      <c r="AN483" s="35" t="s">
        <v>2080</v>
      </c>
      <c r="AO483" s="35" t="s">
        <v>2080</v>
      </c>
      <c r="AP483" s="35" t="s">
        <v>2080</v>
      </c>
      <c r="AQ483" s="37" t="s">
        <v>2080</v>
      </c>
    </row>
    <row r="484" spans="1:43" ht="24.95" customHeight="1" x14ac:dyDescent="0.25">
      <c r="A484" s="21" t="s">
        <v>1028</v>
      </c>
      <c r="B484" s="22" t="s">
        <v>1731</v>
      </c>
      <c r="C484" s="8" t="s">
        <v>520</v>
      </c>
      <c r="D484" s="8" t="s">
        <v>534</v>
      </c>
      <c r="E484" s="18" t="s">
        <v>1822</v>
      </c>
      <c r="F484" s="45" t="str">
        <f>IFERROR(VLOOKUP(E484,categoria!$A:$C,3,FALSE),"Categoria 1")</f>
        <v>Categoria 1</v>
      </c>
      <c r="G484" s="45">
        <f>VLOOKUP(E484,[2]total!$C:$F,4,FALSE)</f>
        <v>0</v>
      </c>
      <c r="H484" s="45">
        <f ca="1">' CV SIPNI MUN 2017'!H484/12*(TEXT(TODAY(),"MM")-1)</f>
        <v>14.833333333333334</v>
      </c>
      <c r="I484" s="7">
        <v>88</v>
      </c>
      <c r="J484" s="7">
        <v>90</v>
      </c>
      <c r="K484" s="7">
        <v>93</v>
      </c>
      <c r="L484" s="7">
        <v>95</v>
      </c>
      <c r="M484" s="7">
        <v>546</v>
      </c>
      <c r="N484" s="7">
        <v>639</v>
      </c>
      <c r="O484" s="7">
        <v>4761</v>
      </c>
      <c r="P484" s="7">
        <v>1119</v>
      </c>
      <c r="Q484" s="45">
        <v>7520</v>
      </c>
      <c r="R484" s="45">
        <f>'[1]SH-FA2007-18'!EB486</f>
        <v>20</v>
      </c>
      <c r="S484" s="45">
        <f>'[1]SH-FA2007-18'!EC486</f>
        <v>114</v>
      </c>
      <c r="T484" s="45">
        <f>'[1]SH-FA2007-18'!ED486</f>
        <v>89</v>
      </c>
      <c r="U484" s="45">
        <f>'[1]SH-FA2007-18'!EE486</f>
        <v>80</v>
      </c>
      <c r="V484" s="45">
        <f>'[1]SH-FA2007-18'!EF486</f>
        <v>127</v>
      </c>
      <c r="W484" s="45">
        <f>'[1]SH-FA2007-18'!EG486</f>
        <v>984.4</v>
      </c>
      <c r="X484" s="45">
        <f>'[1]SH-FA2007-18'!EH486</f>
        <v>635.79999999999995</v>
      </c>
      <c r="Y484" s="45">
        <f>'[1]SH-FA2007-18'!EI486</f>
        <v>4604.1555555555551</v>
      </c>
      <c r="Z484" s="45">
        <f>'[1]SH-FA2007-18'!EJ486</f>
        <v>715.64444444444439</v>
      </c>
      <c r="AA484" s="46">
        <f t="shared" si="78"/>
        <v>7369.9999999999991</v>
      </c>
      <c r="AB484" s="106">
        <f t="shared" ca="1" si="79"/>
        <v>100</v>
      </c>
      <c r="AC484" s="106">
        <f t="shared" si="80"/>
        <v>100</v>
      </c>
      <c r="AD484" s="106">
        <f t="shared" si="81"/>
        <v>98.888888888888886</v>
      </c>
      <c r="AE484" s="106">
        <f t="shared" si="82"/>
        <v>86.021505376344081</v>
      </c>
      <c r="AF484" s="106">
        <f t="shared" si="83"/>
        <v>100</v>
      </c>
      <c r="AG484" s="106">
        <f t="shared" si="84"/>
        <v>100</v>
      </c>
      <c r="AH484" s="106">
        <f t="shared" si="85"/>
        <v>99.499217527386534</v>
      </c>
      <c r="AI484" s="106">
        <f t="shared" si="86"/>
        <v>96.705640738406956</v>
      </c>
      <c r="AJ484" s="106">
        <f t="shared" si="87"/>
        <v>63.953927117465994</v>
      </c>
      <c r="AK484" s="106">
        <f t="shared" si="87"/>
        <v>98.005319148936152</v>
      </c>
      <c r="AL484" s="47">
        <f t="shared" si="88"/>
        <v>150.00000000000091</v>
      </c>
      <c r="AM484" s="35" t="s">
        <v>2080</v>
      </c>
      <c r="AN484" s="35" t="s">
        <v>2080</v>
      </c>
      <c r="AO484" s="35" t="s">
        <v>2080</v>
      </c>
      <c r="AP484" s="35" t="s">
        <v>2080</v>
      </c>
      <c r="AQ484" s="37" t="s">
        <v>2080</v>
      </c>
    </row>
    <row r="485" spans="1:43" ht="24.95" hidden="1" customHeight="1" x14ac:dyDescent="0.25">
      <c r="A485" s="21" t="s">
        <v>1028</v>
      </c>
      <c r="B485" s="22" t="s">
        <v>1731</v>
      </c>
      <c r="C485" s="8" t="s">
        <v>520</v>
      </c>
      <c r="D485" s="8" t="s">
        <v>535</v>
      </c>
      <c r="E485" s="18" t="s">
        <v>1416</v>
      </c>
      <c r="F485" s="45" t="str">
        <f>IFERROR(VLOOKUP(E485,categoria!$A:$C,3,FALSE),"Categoria 1")</f>
        <v>Categoria 2</v>
      </c>
      <c r="G485" s="45">
        <f>VLOOKUP(E485,[2]total!$C:$F,4,FALSE)</f>
        <v>0</v>
      </c>
      <c r="H485" s="45">
        <f ca="1">' CV SIPNI MUN 2017'!H485/12*(TEXT(TODAY(),"MM")-1)</f>
        <v>37</v>
      </c>
      <c r="I485" s="7">
        <v>228</v>
      </c>
      <c r="J485" s="7">
        <v>236</v>
      </c>
      <c r="K485" s="7">
        <v>246</v>
      </c>
      <c r="L485" s="7">
        <v>256</v>
      </c>
      <c r="M485" s="7">
        <v>1468</v>
      </c>
      <c r="N485" s="7">
        <v>1726</v>
      </c>
      <c r="O485" s="7">
        <v>13575</v>
      </c>
      <c r="P485" s="7">
        <v>3281</v>
      </c>
      <c r="Q485" s="45">
        <v>21238</v>
      </c>
      <c r="R485" s="45">
        <f>'[1]SH-FA2007-18'!EB487</f>
        <v>39</v>
      </c>
      <c r="S485" s="45">
        <f>'[1]SH-FA2007-18'!EC487</f>
        <v>250</v>
      </c>
      <c r="T485" s="45">
        <f>'[1]SH-FA2007-18'!ED487</f>
        <v>227</v>
      </c>
      <c r="U485" s="45">
        <f>'[1]SH-FA2007-18'!EE487</f>
        <v>220</v>
      </c>
      <c r="V485" s="45">
        <f>'[1]SH-FA2007-18'!EF487</f>
        <v>294</v>
      </c>
      <c r="W485" s="45">
        <f>'[1]SH-FA2007-18'!EG487</f>
        <v>1962.8</v>
      </c>
      <c r="X485" s="45">
        <f>'[1]SH-FA2007-18'!EH487</f>
        <v>1080.1999999999998</v>
      </c>
      <c r="Y485" s="45">
        <f>'[1]SH-FA2007-18'!EI487</f>
        <v>10004.799999999999</v>
      </c>
      <c r="Z485" s="45">
        <f>'[1]SH-FA2007-18'!EJ487</f>
        <v>3439.2</v>
      </c>
      <c r="AA485" s="46">
        <f t="shared" si="78"/>
        <v>17517</v>
      </c>
      <c r="AB485" s="106">
        <f t="shared" ca="1" si="79"/>
        <v>100</v>
      </c>
      <c r="AC485" s="106">
        <f t="shared" si="80"/>
        <v>100</v>
      </c>
      <c r="AD485" s="106">
        <f t="shared" si="81"/>
        <v>96.186440677966104</v>
      </c>
      <c r="AE485" s="106">
        <f t="shared" si="82"/>
        <v>89.430894308943081</v>
      </c>
      <c r="AF485" s="106">
        <f t="shared" si="83"/>
        <v>100</v>
      </c>
      <c r="AG485" s="106">
        <f t="shared" si="84"/>
        <v>100</v>
      </c>
      <c r="AH485" s="106">
        <f t="shared" si="85"/>
        <v>62.584009269988407</v>
      </c>
      <c r="AI485" s="106">
        <f t="shared" si="86"/>
        <v>73.700184162062612</v>
      </c>
      <c r="AJ485" s="106">
        <f t="shared" si="87"/>
        <v>100</v>
      </c>
      <c r="AK485" s="106">
        <f t="shared" si="87"/>
        <v>82.479517845371504</v>
      </c>
      <c r="AL485" s="47">
        <f t="shared" si="88"/>
        <v>3721</v>
      </c>
      <c r="AM485" s="35" t="s">
        <v>2080</v>
      </c>
      <c r="AN485" s="35" t="s">
        <v>2080</v>
      </c>
      <c r="AO485" s="35" t="s">
        <v>2080</v>
      </c>
      <c r="AP485" s="35" t="s">
        <v>2081</v>
      </c>
      <c r="AQ485" s="37" t="s">
        <v>2080</v>
      </c>
    </row>
    <row r="486" spans="1:43" ht="24.95" hidden="1" customHeight="1" x14ac:dyDescent="0.25">
      <c r="A486" s="21" t="s">
        <v>1735</v>
      </c>
      <c r="B486" s="22" t="s">
        <v>1731</v>
      </c>
      <c r="C486" s="8" t="s">
        <v>520</v>
      </c>
      <c r="D486" s="8" t="s">
        <v>536</v>
      </c>
      <c r="E486" s="18" t="s">
        <v>1460</v>
      </c>
      <c r="F486" s="45" t="str">
        <f>IFERROR(VLOOKUP(E486,categoria!$A:$C,3,FALSE),"Categoria 1")</f>
        <v>Categoria 2</v>
      </c>
      <c r="G486" s="45">
        <f>VLOOKUP(E486,[2]total!$C:$F,4,FALSE)</f>
        <v>0</v>
      </c>
      <c r="H486" s="45">
        <f ca="1">' CV SIPNI MUN 2017'!H486/12*(TEXT(TODAY(),"MM")-1)</f>
        <v>247</v>
      </c>
      <c r="I486" s="7">
        <v>1398</v>
      </c>
      <c r="J486" s="7">
        <v>1347</v>
      </c>
      <c r="K486" s="7">
        <v>1323</v>
      </c>
      <c r="L486" s="7">
        <v>1325</v>
      </c>
      <c r="M486" s="7">
        <v>7236</v>
      </c>
      <c r="N486" s="7">
        <v>8780</v>
      </c>
      <c r="O486" s="7">
        <v>71389</v>
      </c>
      <c r="P486" s="7">
        <v>13381</v>
      </c>
      <c r="Q486" s="45">
        <v>107661</v>
      </c>
      <c r="R486" s="45">
        <f>'[1]SH-FA2007-18'!EB488</f>
        <v>133</v>
      </c>
      <c r="S486" s="45">
        <f>'[1]SH-FA2007-18'!EC488</f>
        <v>840</v>
      </c>
      <c r="T486" s="45">
        <f>'[1]SH-FA2007-18'!ED488</f>
        <v>1358</v>
      </c>
      <c r="U486" s="45">
        <f>'[1]SH-FA2007-18'!EE488</f>
        <v>1451</v>
      </c>
      <c r="V486" s="45">
        <f>'[1]SH-FA2007-18'!EF488</f>
        <v>2256</v>
      </c>
      <c r="W486" s="45">
        <f>'[1]SH-FA2007-18'!EG488</f>
        <v>11175.2</v>
      </c>
      <c r="X486" s="45">
        <f>'[1]SH-FA2007-18'!EH488</f>
        <v>5543.2</v>
      </c>
      <c r="Y486" s="45">
        <f>'[1]SH-FA2007-18'!EI488</f>
        <v>35369.62222222222</v>
      </c>
      <c r="Z486" s="45">
        <f>'[1]SH-FA2007-18'!EJ488</f>
        <v>9413.9777777777781</v>
      </c>
      <c r="AA486" s="46">
        <f t="shared" si="78"/>
        <v>67540</v>
      </c>
      <c r="AB486" s="106">
        <f t="shared" ca="1" si="79"/>
        <v>53.846153846153847</v>
      </c>
      <c r="AC486" s="106">
        <f t="shared" si="80"/>
        <v>60.085836909871247</v>
      </c>
      <c r="AD486" s="106">
        <f t="shared" si="81"/>
        <v>100</v>
      </c>
      <c r="AE486" s="106">
        <f t="shared" si="82"/>
        <v>100</v>
      </c>
      <c r="AF486" s="106">
        <f t="shared" si="83"/>
        <v>100</v>
      </c>
      <c r="AG486" s="106">
        <f t="shared" si="84"/>
        <v>100</v>
      </c>
      <c r="AH486" s="106">
        <f t="shared" si="85"/>
        <v>63.134396355353076</v>
      </c>
      <c r="AI486" s="106">
        <f t="shared" si="86"/>
        <v>49.544918996235019</v>
      </c>
      <c r="AJ486" s="106">
        <f t="shared" si="87"/>
        <v>70.35332021356983</v>
      </c>
      <c r="AK486" s="106">
        <f t="shared" si="87"/>
        <v>62.733951941743058</v>
      </c>
      <c r="AL486" s="47">
        <f t="shared" si="88"/>
        <v>40121</v>
      </c>
      <c r="AM486" s="35" t="s">
        <v>2080</v>
      </c>
      <c r="AN486" s="35" t="s">
        <v>2080</v>
      </c>
      <c r="AO486" s="35" t="s">
        <v>2080</v>
      </c>
      <c r="AP486" s="35" t="s">
        <v>2081</v>
      </c>
      <c r="AQ486" s="37" t="s">
        <v>2080</v>
      </c>
    </row>
    <row r="487" spans="1:43" ht="24.95" customHeight="1" x14ac:dyDescent="0.25">
      <c r="A487" s="21" t="s">
        <v>1735</v>
      </c>
      <c r="B487" s="22" t="s">
        <v>1731</v>
      </c>
      <c r="C487" s="8" t="s">
        <v>520</v>
      </c>
      <c r="D487" s="8" t="s">
        <v>537</v>
      </c>
      <c r="E487" s="18" t="s">
        <v>1494</v>
      </c>
      <c r="F487" s="45" t="str">
        <f>IFERROR(VLOOKUP(E487,categoria!$A:$C,3,FALSE),"Categoria 1")</f>
        <v>Categoria 2</v>
      </c>
      <c r="G487" s="45">
        <f>VLOOKUP(E487,[2]total!$C:$F,4,FALSE)</f>
        <v>0</v>
      </c>
      <c r="H487" s="45">
        <f ca="1">' CV SIPNI MUN 2017'!H487/12*(TEXT(TODAY(),"MM")-1)</f>
        <v>60.333333333333336</v>
      </c>
      <c r="I487" s="7">
        <v>362</v>
      </c>
      <c r="J487" s="7">
        <v>366</v>
      </c>
      <c r="K487" s="7">
        <v>374</v>
      </c>
      <c r="L487" s="7">
        <v>384</v>
      </c>
      <c r="M487" s="7">
        <v>2138</v>
      </c>
      <c r="N487" s="7">
        <v>2521</v>
      </c>
      <c r="O487" s="7">
        <v>21489</v>
      </c>
      <c r="P487" s="7">
        <v>4356</v>
      </c>
      <c r="Q487" s="45">
        <v>32352</v>
      </c>
      <c r="R487" s="45">
        <f>'[1]SH-FA2007-18'!EB489</f>
        <v>83</v>
      </c>
      <c r="S487" s="45">
        <f>'[1]SH-FA2007-18'!EC489</f>
        <v>517</v>
      </c>
      <c r="T487" s="45">
        <f>'[1]SH-FA2007-18'!ED489</f>
        <v>447</v>
      </c>
      <c r="U487" s="45">
        <f>'[1]SH-FA2007-18'!EE489</f>
        <v>498</v>
      </c>
      <c r="V487" s="45">
        <f>'[1]SH-FA2007-18'!EF489</f>
        <v>661</v>
      </c>
      <c r="W487" s="45">
        <f>'[1]SH-FA2007-18'!EG489</f>
        <v>3312</v>
      </c>
      <c r="X487" s="45">
        <f>'[1]SH-FA2007-18'!EH489</f>
        <v>1964.8000000000002</v>
      </c>
      <c r="Y487" s="45">
        <f>'[1]SH-FA2007-18'!EI489</f>
        <v>20418.600000000002</v>
      </c>
      <c r="Z487" s="45">
        <f>'[1]SH-FA2007-18'!EJ489</f>
        <v>4637.6000000000004</v>
      </c>
      <c r="AA487" s="46">
        <f t="shared" si="78"/>
        <v>32539</v>
      </c>
      <c r="AB487" s="106">
        <f t="shared" ca="1" si="79"/>
        <v>100</v>
      </c>
      <c r="AC487" s="106">
        <f t="shared" si="80"/>
        <v>100</v>
      </c>
      <c r="AD487" s="106">
        <f t="shared" si="81"/>
        <v>100</v>
      </c>
      <c r="AE487" s="106">
        <f t="shared" si="82"/>
        <v>100</v>
      </c>
      <c r="AF487" s="106">
        <f t="shared" si="83"/>
        <v>100</v>
      </c>
      <c r="AG487" s="106">
        <f t="shared" si="84"/>
        <v>100</v>
      </c>
      <c r="AH487" s="106">
        <f t="shared" si="85"/>
        <v>77.937326457754864</v>
      </c>
      <c r="AI487" s="106">
        <f t="shared" si="86"/>
        <v>95.018846851877711</v>
      </c>
      <c r="AJ487" s="106">
        <f t="shared" si="87"/>
        <v>100</v>
      </c>
      <c r="AK487" s="106">
        <f t="shared" si="87"/>
        <v>100</v>
      </c>
      <c r="AL487" s="47" t="str">
        <f t="shared" si="88"/>
        <v>-</v>
      </c>
      <c r="AM487" s="35" t="s">
        <v>2080</v>
      </c>
      <c r="AN487" s="35" t="s">
        <v>2080</v>
      </c>
      <c r="AO487" s="35" t="s">
        <v>2080</v>
      </c>
      <c r="AP487" s="35" t="s">
        <v>2081</v>
      </c>
      <c r="AQ487" s="37" t="s">
        <v>2080</v>
      </c>
    </row>
    <row r="488" spans="1:43" ht="24.95" hidden="1" customHeight="1" x14ac:dyDescent="0.25">
      <c r="A488" s="21" t="s">
        <v>1028</v>
      </c>
      <c r="B488" s="22" t="s">
        <v>1731</v>
      </c>
      <c r="C488" s="8" t="s">
        <v>520</v>
      </c>
      <c r="D488" s="8" t="s">
        <v>538</v>
      </c>
      <c r="E488" s="18" t="s">
        <v>1823</v>
      </c>
      <c r="F488" s="45" t="str">
        <f>IFERROR(VLOOKUP(E488,categoria!$A:$C,3,FALSE),"Categoria 1")</f>
        <v>Categoria 1</v>
      </c>
      <c r="G488" s="45">
        <f>VLOOKUP(E488,[2]total!$C:$F,4,FALSE)</f>
        <v>0</v>
      </c>
      <c r="H488" s="45">
        <f ca="1">' CV SIPNI MUN 2017'!H488/12*(TEXT(TODAY(),"MM")-1)</f>
        <v>17.166666666666668</v>
      </c>
      <c r="I488" s="7">
        <v>97</v>
      </c>
      <c r="J488" s="7">
        <v>94</v>
      </c>
      <c r="K488" s="7">
        <v>92</v>
      </c>
      <c r="L488" s="7">
        <v>93</v>
      </c>
      <c r="M488" s="7">
        <v>532</v>
      </c>
      <c r="N488" s="7">
        <v>667</v>
      </c>
      <c r="O488" s="7">
        <v>5509</v>
      </c>
      <c r="P488" s="7">
        <v>1559</v>
      </c>
      <c r="Q488" s="45">
        <v>8746</v>
      </c>
      <c r="R488" s="45">
        <f>'[1]SH-FA2007-18'!EB490</f>
        <v>2</v>
      </c>
      <c r="S488" s="45">
        <f>'[1]SH-FA2007-18'!EC490</f>
        <v>35</v>
      </c>
      <c r="T488" s="45">
        <f>'[1]SH-FA2007-18'!ED490</f>
        <v>69</v>
      </c>
      <c r="U488" s="45">
        <f>'[1]SH-FA2007-18'!EE490</f>
        <v>80</v>
      </c>
      <c r="V488" s="45">
        <f>'[1]SH-FA2007-18'!EF490</f>
        <v>153</v>
      </c>
      <c r="W488" s="45">
        <f>'[1]SH-FA2007-18'!EG490</f>
        <v>743.6</v>
      </c>
      <c r="X488" s="45">
        <f>'[1]SH-FA2007-18'!EH490</f>
        <v>389.40000000000003</v>
      </c>
      <c r="Y488" s="45">
        <f>'[1]SH-FA2007-18'!EI490</f>
        <v>3117.7555555555559</v>
      </c>
      <c r="Z488" s="45">
        <f>'[1]SH-FA2007-18'!EJ490</f>
        <v>474.24444444444447</v>
      </c>
      <c r="AA488" s="46">
        <f t="shared" si="78"/>
        <v>5064</v>
      </c>
      <c r="AB488" s="106">
        <f t="shared" ca="1" si="79"/>
        <v>11.650485436893202</v>
      </c>
      <c r="AC488" s="106">
        <f t="shared" si="80"/>
        <v>36.082474226804123</v>
      </c>
      <c r="AD488" s="106">
        <f t="shared" si="81"/>
        <v>73.40425531914893</v>
      </c>
      <c r="AE488" s="106">
        <f t="shared" si="82"/>
        <v>86.956521739130437</v>
      </c>
      <c r="AF488" s="106">
        <f t="shared" si="83"/>
        <v>100</v>
      </c>
      <c r="AG488" s="106">
        <f t="shared" si="84"/>
        <v>100</v>
      </c>
      <c r="AH488" s="106">
        <f t="shared" si="85"/>
        <v>58.3808095952024</v>
      </c>
      <c r="AI488" s="106">
        <f t="shared" si="86"/>
        <v>56.593856517617645</v>
      </c>
      <c r="AJ488" s="106">
        <f t="shared" si="87"/>
        <v>30.419784762312023</v>
      </c>
      <c r="AK488" s="106">
        <f t="shared" si="87"/>
        <v>57.900754630688311</v>
      </c>
      <c r="AL488" s="47">
        <f t="shared" si="88"/>
        <v>3682</v>
      </c>
      <c r="AM488" s="35" t="s">
        <v>2080</v>
      </c>
      <c r="AN488" s="35" t="s">
        <v>2080</v>
      </c>
      <c r="AO488" s="35" t="s">
        <v>2080</v>
      </c>
      <c r="AP488" s="35" t="s">
        <v>2080</v>
      </c>
      <c r="AQ488" s="37" t="s">
        <v>2080</v>
      </c>
    </row>
    <row r="489" spans="1:43" ht="24.95" customHeight="1" x14ac:dyDescent="0.25">
      <c r="A489" s="21" t="s">
        <v>1735</v>
      </c>
      <c r="B489" s="22" t="s">
        <v>1731</v>
      </c>
      <c r="C489" s="8" t="s">
        <v>520</v>
      </c>
      <c r="D489" s="8" t="s">
        <v>539</v>
      </c>
      <c r="E489" s="18" t="s">
        <v>1582</v>
      </c>
      <c r="F489" s="45" t="str">
        <f>IFERROR(VLOOKUP(E489,categoria!$A:$C,3,FALSE),"Categoria 1")</f>
        <v>Categoria 2</v>
      </c>
      <c r="G489" s="45">
        <f>VLOOKUP(E489,[2]total!$C:$F,4,FALSE)</f>
        <v>0</v>
      </c>
      <c r="H489" s="45">
        <f ca="1">' CV SIPNI MUN 2017'!H489/12*(TEXT(TODAY(),"MM")-1)</f>
        <v>13.666666666666666</v>
      </c>
      <c r="I489" s="7">
        <v>79</v>
      </c>
      <c r="J489" s="7">
        <v>77</v>
      </c>
      <c r="K489" s="7">
        <v>78</v>
      </c>
      <c r="L489" s="7">
        <v>79</v>
      </c>
      <c r="M489" s="7">
        <v>466</v>
      </c>
      <c r="N489" s="7">
        <v>598</v>
      </c>
      <c r="O489" s="7">
        <v>4610</v>
      </c>
      <c r="P489" s="7">
        <v>912</v>
      </c>
      <c r="Q489" s="45">
        <v>6981</v>
      </c>
      <c r="R489" s="45">
        <f>'[1]SH-FA2007-18'!EB491</f>
        <v>20</v>
      </c>
      <c r="S489" s="45">
        <f>'[1]SH-FA2007-18'!EC491</f>
        <v>112</v>
      </c>
      <c r="T489" s="45">
        <f>'[1]SH-FA2007-18'!ED491</f>
        <v>98</v>
      </c>
      <c r="U489" s="45">
        <f>'[1]SH-FA2007-18'!EE491</f>
        <v>106</v>
      </c>
      <c r="V489" s="45">
        <f>'[1]SH-FA2007-18'!EF491</f>
        <v>77</v>
      </c>
      <c r="W489" s="45">
        <f>'[1]SH-FA2007-18'!EG491</f>
        <v>796.40000000000009</v>
      </c>
      <c r="X489" s="45">
        <f>'[1]SH-FA2007-18'!EH491</f>
        <v>476.8</v>
      </c>
      <c r="Y489" s="45">
        <f>'[1]SH-FA2007-18'!EI491</f>
        <v>5566.5111111111119</v>
      </c>
      <c r="Z489" s="45">
        <f>'[1]SH-FA2007-18'!EJ491</f>
        <v>1237.2888888888888</v>
      </c>
      <c r="AA489" s="46">
        <f t="shared" si="78"/>
        <v>8490</v>
      </c>
      <c r="AB489" s="106">
        <f t="shared" ca="1" si="79"/>
        <v>100</v>
      </c>
      <c r="AC489" s="106">
        <f t="shared" si="80"/>
        <v>100</v>
      </c>
      <c r="AD489" s="106">
        <f t="shared" si="81"/>
        <v>100</v>
      </c>
      <c r="AE489" s="106">
        <f t="shared" si="82"/>
        <v>100</v>
      </c>
      <c r="AF489" s="106">
        <f t="shared" si="83"/>
        <v>97.468354430379748</v>
      </c>
      <c r="AG489" s="106">
        <f t="shared" si="84"/>
        <v>100</v>
      </c>
      <c r="AH489" s="106">
        <f t="shared" si="85"/>
        <v>79.732441471571917</v>
      </c>
      <c r="AI489" s="106">
        <f t="shared" si="86"/>
        <v>100</v>
      </c>
      <c r="AJ489" s="106">
        <f t="shared" si="87"/>
        <v>100</v>
      </c>
      <c r="AK489" s="106">
        <f t="shared" si="87"/>
        <v>100</v>
      </c>
      <c r="AL489" s="47" t="str">
        <f t="shared" si="88"/>
        <v>-</v>
      </c>
      <c r="AM489" s="35" t="s">
        <v>2080</v>
      </c>
      <c r="AN489" s="35" t="s">
        <v>2080</v>
      </c>
      <c r="AO489" s="35" t="s">
        <v>2080</v>
      </c>
      <c r="AP489" s="35" t="s">
        <v>2080</v>
      </c>
      <c r="AQ489" s="37" t="s">
        <v>2080</v>
      </c>
    </row>
    <row r="490" spans="1:43" ht="24.95" hidden="1" customHeight="1" x14ac:dyDescent="0.25">
      <c r="A490" s="21" t="s">
        <v>1735</v>
      </c>
      <c r="B490" s="22" t="s">
        <v>1731</v>
      </c>
      <c r="C490" s="8" t="s">
        <v>520</v>
      </c>
      <c r="D490" s="8" t="s">
        <v>540</v>
      </c>
      <c r="E490" s="18" t="s">
        <v>1596</v>
      </c>
      <c r="F490" s="45" t="str">
        <f>IFERROR(VLOOKUP(E490,categoria!$A:$C,3,FALSE),"Categoria 1")</f>
        <v>Categoria 1</v>
      </c>
      <c r="G490" s="45">
        <f>VLOOKUP(E490,[2]total!$C:$F,4,FALSE)</f>
        <v>0</v>
      </c>
      <c r="H490" s="45">
        <f ca="1">' CV SIPNI MUN 2017'!H490/12*(TEXT(TODAY(),"MM")-1)</f>
        <v>15.833333333333334</v>
      </c>
      <c r="I490" s="7">
        <v>92</v>
      </c>
      <c r="J490" s="7">
        <v>90</v>
      </c>
      <c r="K490" s="7">
        <v>90</v>
      </c>
      <c r="L490" s="7">
        <v>91</v>
      </c>
      <c r="M490" s="7">
        <v>505</v>
      </c>
      <c r="N490" s="7">
        <v>608</v>
      </c>
      <c r="O490" s="7">
        <v>4587</v>
      </c>
      <c r="P490" s="7">
        <v>730</v>
      </c>
      <c r="Q490" s="45">
        <v>6888</v>
      </c>
      <c r="R490" s="45">
        <f>'[1]SH-FA2007-18'!EB492</f>
        <v>12</v>
      </c>
      <c r="S490" s="45">
        <f>'[1]SH-FA2007-18'!EC492</f>
        <v>77</v>
      </c>
      <c r="T490" s="45">
        <f>'[1]SH-FA2007-18'!ED492</f>
        <v>102</v>
      </c>
      <c r="U490" s="45">
        <f>'[1]SH-FA2007-18'!EE492</f>
        <v>64</v>
      </c>
      <c r="V490" s="45">
        <f>'[1]SH-FA2007-18'!EF492</f>
        <v>136</v>
      </c>
      <c r="W490" s="45">
        <f>'[1]SH-FA2007-18'!EG492</f>
        <v>651.4</v>
      </c>
      <c r="X490" s="45">
        <f>'[1]SH-FA2007-18'!EH492</f>
        <v>289.8</v>
      </c>
      <c r="Y490" s="45">
        <f>'[1]SH-FA2007-18'!EI492</f>
        <v>3279.7555555555555</v>
      </c>
      <c r="Z490" s="45">
        <f>'[1]SH-FA2007-18'!EJ492</f>
        <v>905.04444444444448</v>
      </c>
      <c r="AA490" s="46">
        <f t="shared" si="78"/>
        <v>5517</v>
      </c>
      <c r="AB490" s="106">
        <f t="shared" ca="1" si="79"/>
        <v>75.789473684210535</v>
      </c>
      <c r="AC490" s="106">
        <f t="shared" si="80"/>
        <v>83.695652173913047</v>
      </c>
      <c r="AD490" s="106">
        <f t="shared" si="81"/>
        <v>100</v>
      </c>
      <c r="AE490" s="106">
        <f t="shared" si="82"/>
        <v>71.111111111111114</v>
      </c>
      <c r="AF490" s="106">
        <f t="shared" si="83"/>
        <v>100</v>
      </c>
      <c r="AG490" s="106">
        <f t="shared" si="84"/>
        <v>100</v>
      </c>
      <c r="AH490" s="106">
        <f t="shared" si="85"/>
        <v>47.664473684210527</v>
      </c>
      <c r="AI490" s="106">
        <f t="shared" si="86"/>
        <v>71.501102148584167</v>
      </c>
      <c r="AJ490" s="106">
        <f t="shared" si="87"/>
        <v>100</v>
      </c>
      <c r="AK490" s="106">
        <f t="shared" si="87"/>
        <v>80.095818815331015</v>
      </c>
      <c r="AL490" s="47">
        <f t="shared" si="88"/>
        <v>1371</v>
      </c>
      <c r="AM490" s="35" t="s">
        <v>2080</v>
      </c>
      <c r="AN490" s="35" t="s">
        <v>2080</v>
      </c>
      <c r="AO490" s="35" t="s">
        <v>2080</v>
      </c>
      <c r="AP490" s="35" t="s">
        <v>2080</v>
      </c>
      <c r="AQ490" s="37" t="s">
        <v>2080</v>
      </c>
    </row>
    <row r="491" spans="1:43" ht="24.95" customHeight="1" x14ac:dyDescent="0.25">
      <c r="A491" s="21" t="s">
        <v>1735</v>
      </c>
      <c r="B491" s="22" t="s">
        <v>1731</v>
      </c>
      <c r="C491" s="8" t="s">
        <v>520</v>
      </c>
      <c r="D491" s="8" t="s">
        <v>541</v>
      </c>
      <c r="E491" s="18" t="s">
        <v>1609</v>
      </c>
      <c r="F491" s="45" t="str">
        <f>IFERROR(VLOOKUP(E491,categoria!$A:$C,3,FALSE),"Categoria 1")</f>
        <v>Categoria 1</v>
      </c>
      <c r="G491" s="45">
        <f>VLOOKUP(E491,[2]total!$C:$F,4,FALSE)</f>
        <v>600</v>
      </c>
      <c r="H491" s="45">
        <f ca="1">' CV SIPNI MUN 2017'!H491/12*(TEXT(TODAY(),"MM")-1)</f>
        <v>14.5</v>
      </c>
      <c r="I491" s="7">
        <v>83</v>
      </c>
      <c r="J491" s="7">
        <v>80</v>
      </c>
      <c r="K491" s="7">
        <v>79</v>
      </c>
      <c r="L491" s="7">
        <v>79</v>
      </c>
      <c r="M491" s="7">
        <v>440</v>
      </c>
      <c r="N491" s="7">
        <v>537</v>
      </c>
      <c r="O491" s="7">
        <v>4429</v>
      </c>
      <c r="P491" s="7">
        <v>927</v>
      </c>
      <c r="Q491" s="45">
        <v>6741</v>
      </c>
      <c r="R491" s="45">
        <f>'[1]SH-FA2007-18'!EB493</f>
        <v>8</v>
      </c>
      <c r="S491" s="45">
        <f>'[1]SH-FA2007-18'!EC493</f>
        <v>62</v>
      </c>
      <c r="T491" s="45">
        <f>'[1]SH-FA2007-18'!ED493</f>
        <v>76</v>
      </c>
      <c r="U491" s="45">
        <f>'[1]SH-FA2007-18'!EE493</f>
        <v>89</v>
      </c>
      <c r="V491" s="45">
        <f>'[1]SH-FA2007-18'!EF493</f>
        <v>77</v>
      </c>
      <c r="W491" s="45">
        <f>'[1]SH-FA2007-18'!EG493</f>
        <v>639.6</v>
      </c>
      <c r="X491" s="45">
        <f>'[1]SH-FA2007-18'!EH493</f>
        <v>434.4</v>
      </c>
      <c r="Y491" s="45">
        <f>'[1]SH-FA2007-18'!EI493</f>
        <v>4490.6888888888889</v>
      </c>
      <c r="Z491" s="45">
        <f>'[1]SH-FA2007-18'!EJ493</f>
        <v>737.31111111111113</v>
      </c>
      <c r="AA491" s="46">
        <f t="shared" si="78"/>
        <v>6614</v>
      </c>
      <c r="AB491" s="106">
        <f t="shared" ca="1" si="79"/>
        <v>55.172413793103445</v>
      </c>
      <c r="AC491" s="106">
        <f t="shared" si="80"/>
        <v>74.698795180722882</v>
      </c>
      <c r="AD491" s="106">
        <f t="shared" si="81"/>
        <v>95</v>
      </c>
      <c r="AE491" s="106">
        <f t="shared" si="82"/>
        <v>100</v>
      </c>
      <c r="AF491" s="106">
        <f t="shared" si="83"/>
        <v>97.468354430379748</v>
      </c>
      <c r="AG491" s="106">
        <f t="shared" si="84"/>
        <v>100</v>
      </c>
      <c r="AH491" s="106">
        <f t="shared" si="85"/>
        <v>80.893854748603346</v>
      </c>
      <c r="AI491" s="106">
        <f t="shared" si="86"/>
        <v>100</v>
      </c>
      <c r="AJ491" s="106">
        <f t="shared" si="87"/>
        <v>79.537336689440252</v>
      </c>
      <c r="AK491" s="106">
        <f t="shared" si="87"/>
        <v>98.116006527221472</v>
      </c>
      <c r="AL491" s="47">
        <f t="shared" si="88"/>
        <v>127</v>
      </c>
      <c r="AM491" s="35" t="s">
        <v>2080</v>
      </c>
      <c r="AN491" s="35" t="s">
        <v>2080</v>
      </c>
      <c r="AO491" s="35" t="s">
        <v>2080</v>
      </c>
      <c r="AP491" s="35" t="s">
        <v>2080</v>
      </c>
      <c r="AQ491" s="37" t="s">
        <v>2080</v>
      </c>
    </row>
    <row r="492" spans="1:43" ht="24.95" hidden="1" customHeight="1" x14ac:dyDescent="0.25">
      <c r="A492" s="21" t="s">
        <v>1028</v>
      </c>
      <c r="B492" s="22" t="s">
        <v>1731</v>
      </c>
      <c r="C492" s="8" t="s">
        <v>520</v>
      </c>
      <c r="D492" s="8" t="s">
        <v>542</v>
      </c>
      <c r="E492" s="18" t="s">
        <v>1613</v>
      </c>
      <c r="F492" s="45" t="str">
        <f>IFERROR(VLOOKUP(E492,categoria!$A:$C,3,FALSE),"Categoria 1")</f>
        <v>Categoria 2</v>
      </c>
      <c r="G492" s="45">
        <f>VLOOKUP(E492,[2]total!$C:$F,4,FALSE)</f>
        <v>0</v>
      </c>
      <c r="H492" s="45">
        <f ca="1">' CV SIPNI MUN 2017'!H492/12*(TEXT(TODAY(),"MM")-1)</f>
        <v>157.83333333333334</v>
      </c>
      <c r="I492" s="7">
        <v>871</v>
      </c>
      <c r="J492" s="7">
        <v>823</v>
      </c>
      <c r="K492" s="7">
        <v>800</v>
      </c>
      <c r="L492" s="7">
        <v>799</v>
      </c>
      <c r="M492" s="7">
        <v>4490</v>
      </c>
      <c r="N492" s="7">
        <v>5658</v>
      </c>
      <c r="O492" s="7">
        <v>42968</v>
      </c>
      <c r="P492" s="7">
        <v>8628</v>
      </c>
      <c r="Q492" s="45">
        <v>65984</v>
      </c>
      <c r="R492" s="45">
        <f>'[1]SH-FA2007-18'!EB494</f>
        <v>77</v>
      </c>
      <c r="S492" s="45">
        <f>'[1]SH-FA2007-18'!EC494</f>
        <v>837</v>
      </c>
      <c r="T492" s="45">
        <f>'[1]SH-FA2007-18'!ED494</f>
        <v>948</v>
      </c>
      <c r="U492" s="45">
        <f>'[1]SH-FA2007-18'!EE494</f>
        <v>928</v>
      </c>
      <c r="V492" s="45">
        <f>'[1]SH-FA2007-18'!EF494</f>
        <v>895</v>
      </c>
      <c r="W492" s="45">
        <f>'[1]SH-FA2007-18'!EG494</f>
        <v>7323.4</v>
      </c>
      <c r="X492" s="45">
        <f>'[1]SH-FA2007-18'!EH494</f>
        <v>3483</v>
      </c>
      <c r="Y492" s="45">
        <f>'[1]SH-FA2007-18'!EI494</f>
        <v>26999.933333333331</v>
      </c>
      <c r="Z492" s="45">
        <f>'[1]SH-FA2007-18'!EJ494</f>
        <v>8068.6666666666661</v>
      </c>
      <c r="AA492" s="46">
        <f t="shared" si="78"/>
        <v>49559.999999999993</v>
      </c>
      <c r="AB492" s="106">
        <f t="shared" ca="1" si="79"/>
        <v>48.785638859556492</v>
      </c>
      <c r="AC492" s="106">
        <f t="shared" si="80"/>
        <v>96.096440872560279</v>
      </c>
      <c r="AD492" s="106">
        <f t="shared" si="81"/>
        <v>100</v>
      </c>
      <c r="AE492" s="106">
        <f t="shared" si="82"/>
        <v>100</v>
      </c>
      <c r="AF492" s="106">
        <f t="shared" si="83"/>
        <v>100</v>
      </c>
      <c r="AG492" s="106">
        <f t="shared" si="84"/>
        <v>100</v>
      </c>
      <c r="AH492" s="106">
        <f t="shared" si="85"/>
        <v>61.558854718981969</v>
      </c>
      <c r="AI492" s="106">
        <f t="shared" si="86"/>
        <v>62.837305281449751</v>
      </c>
      <c r="AJ492" s="106">
        <f t="shared" si="87"/>
        <v>93.517230721681344</v>
      </c>
      <c r="AK492" s="106">
        <f t="shared" si="87"/>
        <v>75.109117361784655</v>
      </c>
      <c r="AL492" s="47">
        <f t="shared" si="88"/>
        <v>16424.000000000007</v>
      </c>
      <c r="AM492" s="35" t="s">
        <v>2080</v>
      </c>
      <c r="AN492" s="35" t="s">
        <v>2080</v>
      </c>
      <c r="AO492" s="35" t="s">
        <v>2080</v>
      </c>
      <c r="AP492" s="35" t="s">
        <v>2081</v>
      </c>
      <c r="AQ492" s="37" t="s">
        <v>2080</v>
      </c>
    </row>
    <row r="493" spans="1:43" ht="24.95" customHeight="1" x14ac:dyDescent="0.25">
      <c r="A493" s="21" t="s">
        <v>1028</v>
      </c>
      <c r="B493" s="22" t="s">
        <v>1731</v>
      </c>
      <c r="C493" s="8" t="s">
        <v>520</v>
      </c>
      <c r="D493" s="8" t="s">
        <v>543</v>
      </c>
      <c r="E493" s="18" t="s">
        <v>1824</v>
      </c>
      <c r="F493" s="45" t="str">
        <f>IFERROR(VLOOKUP(E493,categoria!$A:$C,3,FALSE),"Categoria 1")</f>
        <v>Categoria 2</v>
      </c>
      <c r="G493" s="45">
        <f>VLOOKUP(E493,[2]total!$C:$F,4,FALSE)</f>
        <v>0</v>
      </c>
      <c r="H493" s="45">
        <f ca="1">' CV SIPNI MUN 2017'!H493/12*(TEXT(TODAY(),"MM")-1)</f>
        <v>16.333333333333332</v>
      </c>
      <c r="I493" s="7">
        <v>97</v>
      </c>
      <c r="J493" s="7">
        <v>96</v>
      </c>
      <c r="K493" s="7">
        <v>97</v>
      </c>
      <c r="L493" s="7">
        <v>100</v>
      </c>
      <c r="M493" s="7">
        <v>559</v>
      </c>
      <c r="N493" s="7">
        <v>649</v>
      </c>
      <c r="O493" s="7">
        <v>4296</v>
      </c>
      <c r="P493" s="7">
        <v>1070</v>
      </c>
      <c r="Q493" s="45">
        <v>7062</v>
      </c>
      <c r="R493" s="45">
        <f>'[1]SH-FA2007-18'!EB495</f>
        <v>17</v>
      </c>
      <c r="S493" s="45">
        <f>'[1]SH-FA2007-18'!EC495</f>
        <v>114</v>
      </c>
      <c r="T493" s="45">
        <f>'[1]SH-FA2007-18'!ED495</f>
        <v>83</v>
      </c>
      <c r="U493" s="45">
        <f>'[1]SH-FA2007-18'!EE495</f>
        <v>102</v>
      </c>
      <c r="V493" s="45">
        <f>'[1]SH-FA2007-18'!EF495</f>
        <v>145</v>
      </c>
      <c r="W493" s="45">
        <f>'[1]SH-FA2007-18'!EG495</f>
        <v>901.4</v>
      </c>
      <c r="X493" s="45">
        <f>'[1]SH-FA2007-18'!EH495</f>
        <v>445.20000000000005</v>
      </c>
      <c r="Y493" s="45">
        <f>'[1]SH-FA2007-18'!EI495</f>
        <v>3875.6</v>
      </c>
      <c r="Z493" s="45">
        <f>'[1]SH-FA2007-18'!EJ495</f>
        <v>1363.8</v>
      </c>
      <c r="AA493" s="46">
        <f t="shared" si="78"/>
        <v>7047</v>
      </c>
      <c r="AB493" s="106">
        <f t="shared" ca="1" si="79"/>
        <v>100</v>
      </c>
      <c r="AC493" s="106">
        <f t="shared" si="80"/>
        <v>100</v>
      </c>
      <c r="AD493" s="106">
        <f t="shared" si="81"/>
        <v>86.458333333333343</v>
      </c>
      <c r="AE493" s="106">
        <f t="shared" si="82"/>
        <v>100</v>
      </c>
      <c r="AF493" s="106">
        <f t="shared" si="83"/>
        <v>100</v>
      </c>
      <c r="AG493" s="106">
        <f t="shared" si="84"/>
        <v>100</v>
      </c>
      <c r="AH493" s="106">
        <f t="shared" si="85"/>
        <v>68.597842835130976</v>
      </c>
      <c r="AI493" s="106">
        <f t="shared" si="86"/>
        <v>90.214152700186219</v>
      </c>
      <c r="AJ493" s="106">
        <f t="shared" si="87"/>
        <v>100</v>
      </c>
      <c r="AK493" s="106">
        <f t="shared" si="87"/>
        <v>99.787595581988114</v>
      </c>
      <c r="AL493" s="47">
        <f t="shared" si="88"/>
        <v>15</v>
      </c>
      <c r="AM493" s="35" t="s">
        <v>2080</v>
      </c>
      <c r="AN493" s="35" t="s">
        <v>2080</v>
      </c>
      <c r="AO493" s="35" t="s">
        <v>2080</v>
      </c>
      <c r="AP493" s="35" t="s">
        <v>2080</v>
      </c>
      <c r="AQ493" s="37" t="s">
        <v>2080</v>
      </c>
    </row>
    <row r="494" spans="1:43" ht="24.95" hidden="1" customHeight="1" x14ac:dyDescent="0.25">
      <c r="A494" s="21" t="s">
        <v>1735</v>
      </c>
      <c r="B494" s="22" t="s">
        <v>1731</v>
      </c>
      <c r="C494" s="8" t="s">
        <v>520</v>
      </c>
      <c r="D494" s="8" t="s">
        <v>544</v>
      </c>
      <c r="E494" s="18" t="s">
        <v>1664</v>
      </c>
      <c r="F494" s="45" t="str">
        <f>IFERROR(VLOOKUP(E494,categoria!$A:$C,3,FALSE),"Categoria 1")</f>
        <v>Categoria 1</v>
      </c>
      <c r="G494" s="45">
        <f>VLOOKUP(E494,[2]total!$C:$F,4,FALSE)</f>
        <v>0</v>
      </c>
      <c r="H494" s="45">
        <f ca="1">' CV SIPNI MUN 2017'!H494/12*(TEXT(TODAY(),"MM")-1)</f>
        <v>5.166666666666667</v>
      </c>
      <c r="I494" s="7">
        <v>29</v>
      </c>
      <c r="J494" s="7">
        <v>28</v>
      </c>
      <c r="K494" s="7">
        <v>28</v>
      </c>
      <c r="L494" s="7">
        <v>27</v>
      </c>
      <c r="M494" s="7">
        <v>140</v>
      </c>
      <c r="N494" s="7">
        <v>153</v>
      </c>
      <c r="O494" s="7">
        <v>1402</v>
      </c>
      <c r="P494" s="7">
        <v>318</v>
      </c>
      <c r="Q494" s="45">
        <v>2156</v>
      </c>
      <c r="R494" s="45">
        <f>'[1]SH-FA2007-18'!EB496</f>
        <v>2</v>
      </c>
      <c r="S494" s="45">
        <f>'[1]SH-FA2007-18'!EC496</f>
        <v>26</v>
      </c>
      <c r="T494" s="45">
        <f>'[1]SH-FA2007-18'!ED496</f>
        <v>20</v>
      </c>
      <c r="U494" s="45">
        <f>'[1]SH-FA2007-18'!EE496</f>
        <v>21</v>
      </c>
      <c r="V494" s="45">
        <f>'[1]SH-FA2007-18'!EF496</f>
        <v>33</v>
      </c>
      <c r="W494" s="45">
        <f>'[1]SH-FA2007-18'!EG496</f>
        <v>255.60000000000002</v>
      </c>
      <c r="X494" s="45">
        <f>'[1]SH-FA2007-18'!EH496</f>
        <v>106.8</v>
      </c>
      <c r="Y494" s="45">
        <f>'[1]SH-FA2007-18'!EI496</f>
        <v>1245.2</v>
      </c>
      <c r="Z494" s="45">
        <f>'[1]SH-FA2007-18'!EJ496</f>
        <v>327.40000000000003</v>
      </c>
      <c r="AA494" s="46">
        <f t="shared" si="78"/>
        <v>2037.0000000000002</v>
      </c>
      <c r="AB494" s="106">
        <f t="shared" ca="1" si="79"/>
        <v>38.70967741935484</v>
      </c>
      <c r="AC494" s="106">
        <f t="shared" si="80"/>
        <v>89.65517241379311</v>
      </c>
      <c r="AD494" s="106">
        <f t="shared" si="81"/>
        <v>71.428571428571431</v>
      </c>
      <c r="AE494" s="106">
        <f t="shared" si="82"/>
        <v>75</v>
      </c>
      <c r="AF494" s="106">
        <f t="shared" si="83"/>
        <v>100</v>
      </c>
      <c r="AG494" s="106">
        <f t="shared" si="84"/>
        <v>100</v>
      </c>
      <c r="AH494" s="106">
        <f t="shared" si="85"/>
        <v>69.803921568627445</v>
      </c>
      <c r="AI494" s="106">
        <f t="shared" si="86"/>
        <v>88.81597717546363</v>
      </c>
      <c r="AJ494" s="106">
        <f t="shared" si="87"/>
        <v>100</v>
      </c>
      <c r="AK494" s="106">
        <f t="shared" si="87"/>
        <v>94.48051948051949</v>
      </c>
      <c r="AL494" s="47">
        <f t="shared" si="88"/>
        <v>118.99999999999977</v>
      </c>
      <c r="AM494" s="35" t="s">
        <v>2080</v>
      </c>
      <c r="AN494" s="35" t="s">
        <v>2080</v>
      </c>
      <c r="AO494" s="35" t="s">
        <v>2080</v>
      </c>
      <c r="AP494" s="35" t="s">
        <v>2080</v>
      </c>
      <c r="AQ494" s="37" t="s">
        <v>2080</v>
      </c>
    </row>
    <row r="495" spans="1:43" ht="24.95" customHeight="1" x14ac:dyDescent="0.25">
      <c r="A495" s="21" t="s">
        <v>545</v>
      </c>
      <c r="B495" s="22" t="s">
        <v>1740</v>
      </c>
      <c r="C495" s="8" t="s">
        <v>545</v>
      </c>
      <c r="D495" s="8" t="s">
        <v>546</v>
      </c>
      <c r="E495" s="18" t="s">
        <v>1825</v>
      </c>
      <c r="F495" s="45" t="str">
        <f>IFERROR(VLOOKUP(E495,categoria!$A:$C,3,FALSE),"Categoria 1")</f>
        <v>Categoria 1</v>
      </c>
      <c r="G495" s="45">
        <f>VLOOKUP(E495,[2]total!$C:$F,4,FALSE)</f>
        <v>50</v>
      </c>
      <c r="H495" s="45">
        <f ca="1">' CV SIPNI MUN 2017'!H495/12*(TEXT(TODAY(),"MM")-1)</f>
        <v>5.666666666666667</v>
      </c>
      <c r="I495" s="7">
        <v>31</v>
      </c>
      <c r="J495" s="7">
        <v>28</v>
      </c>
      <c r="K495" s="7">
        <v>27</v>
      </c>
      <c r="L495" s="7">
        <v>28</v>
      </c>
      <c r="M495" s="7">
        <v>158</v>
      </c>
      <c r="N495" s="7">
        <v>212</v>
      </c>
      <c r="O495" s="7">
        <v>1766</v>
      </c>
      <c r="P495" s="7">
        <v>496</v>
      </c>
      <c r="Q495" s="45">
        <v>2780</v>
      </c>
      <c r="R495" s="45">
        <f>'[1]SH-FA2007-18'!EB497</f>
        <v>8</v>
      </c>
      <c r="S495" s="45">
        <f>'[1]SH-FA2007-18'!EC497</f>
        <v>29</v>
      </c>
      <c r="T495" s="45">
        <f>'[1]SH-FA2007-18'!ED497</f>
        <v>22</v>
      </c>
      <c r="U495" s="45">
        <f>'[1]SH-FA2007-18'!EE497</f>
        <v>31</v>
      </c>
      <c r="V495" s="45">
        <f>'[1]SH-FA2007-18'!EF497</f>
        <v>26</v>
      </c>
      <c r="W495" s="45">
        <f>'[1]SH-FA2007-18'!EG497</f>
        <v>229.8</v>
      </c>
      <c r="X495" s="45">
        <f>'[1]SH-FA2007-18'!EH497</f>
        <v>109.19999999999999</v>
      </c>
      <c r="Y495" s="45">
        <f>'[1]SH-FA2007-18'!EI497</f>
        <v>1604.3111111111114</v>
      </c>
      <c r="Z495" s="45">
        <f>'[1]SH-FA2007-18'!EJ497</f>
        <v>652.68888888888898</v>
      </c>
      <c r="AA495" s="46">
        <f t="shared" si="78"/>
        <v>2712</v>
      </c>
      <c r="AB495" s="106">
        <f t="shared" ca="1" si="79"/>
        <v>100</v>
      </c>
      <c r="AC495" s="106">
        <f t="shared" si="80"/>
        <v>93.548387096774192</v>
      </c>
      <c r="AD495" s="106">
        <f t="shared" si="81"/>
        <v>78.571428571428569</v>
      </c>
      <c r="AE495" s="106">
        <f t="shared" si="82"/>
        <v>100</v>
      </c>
      <c r="AF495" s="106">
        <f t="shared" si="83"/>
        <v>92.857142857142861</v>
      </c>
      <c r="AG495" s="106">
        <f t="shared" si="84"/>
        <v>100</v>
      </c>
      <c r="AH495" s="106">
        <f t="shared" si="85"/>
        <v>51.509433962264154</v>
      </c>
      <c r="AI495" s="106">
        <f t="shared" si="86"/>
        <v>90.84434377752612</v>
      </c>
      <c r="AJ495" s="106">
        <f t="shared" si="87"/>
        <v>100</v>
      </c>
      <c r="AK495" s="106">
        <f t="shared" si="87"/>
        <v>97.553956834532372</v>
      </c>
      <c r="AL495" s="47">
        <f t="shared" si="88"/>
        <v>68</v>
      </c>
      <c r="AM495" s="35" t="s">
        <v>2080</v>
      </c>
      <c r="AN495" s="35" t="s">
        <v>2080</v>
      </c>
      <c r="AO495" s="35" t="s">
        <v>2080</v>
      </c>
      <c r="AP495" s="35" t="s">
        <v>2080</v>
      </c>
      <c r="AQ495" s="37" t="s">
        <v>2080</v>
      </c>
    </row>
    <row r="496" spans="1:43" ht="24.95" hidden="1" customHeight="1" x14ac:dyDescent="0.25">
      <c r="A496" s="21" t="s">
        <v>1749</v>
      </c>
      <c r="B496" s="22" t="s">
        <v>1740</v>
      </c>
      <c r="C496" s="8" t="s">
        <v>545</v>
      </c>
      <c r="D496" s="8" t="s">
        <v>547</v>
      </c>
      <c r="E496" s="18" t="s">
        <v>1826</v>
      </c>
      <c r="F496" s="45" t="str">
        <f>IFERROR(VLOOKUP(E496,categoria!$A:$C,3,FALSE),"Categoria 1")</f>
        <v>Categoria 1</v>
      </c>
      <c r="G496" s="45">
        <f>VLOOKUP(E496,[2]total!$C:$F,4,FALSE)</f>
        <v>250</v>
      </c>
      <c r="H496" s="45">
        <f ca="1">' CV SIPNI MUN 2017'!H496/12*(TEXT(TODAY(),"MM")-1)</f>
        <v>41.166666666666664</v>
      </c>
      <c r="I496" s="7">
        <v>251</v>
      </c>
      <c r="J496" s="7">
        <v>255</v>
      </c>
      <c r="K496" s="7">
        <v>260</v>
      </c>
      <c r="L496" s="7">
        <v>266</v>
      </c>
      <c r="M496" s="7">
        <v>1437</v>
      </c>
      <c r="N496" s="7">
        <v>1576</v>
      </c>
      <c r="O496" s="7">
        <v>9211</v>
      </c>
      <c r="P496" s="7">
        <v>1139</v>
      </c>
      <c r="Q496" s="45">
        <v>14642</v>
      </c>
      <c r="R496" s="45">
        <f>'[1]SH-FA2007-18'!EB498</f>
        <v>21</v>
      </c>
      <c r="S496" s="45">
        <f>'[1]SH-FA2007-18'!EC498</f>
        <v>190</v>
      </c>
      <c r="T496" s="45">
        <f>'[1]SH-FA2007-18'!ED498</f>
        <v>211</v>
      </c>
      <c r="U496" s="45">
        <f>'[1]SH-FA2007-18'!EE498</f>
        <v>174</v>
      </c>
      <c r="V496" s="45">
        <f>'[1]SH-FA2007-18'!EF498</f>
        <v>245</v>
      </c>
      <c r="W496" s="45">
        <f>'[1]SH-FA2007-18'!EG498</f>
        <v>1542.4</v>
      </c>
      <c r="X496" s="45">
        <f>'[1]SH-FA2007-18'!EH498</f>
        <v>839.8</v>
      </c>
      <c r="Y496" s="45">
        <f>'[1]SH-FA2007-18'!EI498</f>
        <v>4546.3999999999978</v>
      </c>
      <c r="Z496" s="45">
        <f>'[1]SH-FA2007-18'!EJ498</f>
        <v>864.4</v>
      </c>
      <c r="AA496" s="46">
        <f t="shared" si="78"/>
        <v>8633.9999999999982</v>
      </c>
      <c r="AB496" s="106">
        <f t="shared" ca="1" si="79"/>
        <v>51.012145748987855</v>
      </c>
      <c r="AC496" s="106">
        <f t="shared" si="80"/>
        <v>75.697211155378483</v>
      </c>
      <c r="AD496" s="106">
        <f t="shared" si="81"/>
        <v>82.745098039215677</v>
      </c>
      <c r="AE496" s="106">
        <f t="shared" si="82"/>
        <v>66.92307692307692</v>
      </c>
      <c r="AF496" s="106">
        <f t="shared" si="83"/>
        <v>92.10526315789474</v>
      </c>
      <c r="AG496" s="106">
        <f t="shared" si="84"/>
        <v>100</v>
      </c>
      <c r="AH496" s="106">
        <f t="shared" si="85"/>
        <v>53.286802030456847</v>
      </c>
      <c r="AI496" s="106">
        <f t="shared" si="86"/>
        <v>49.358375854956002</v>
      </c>
      <c r="AJ496" s="106">
        <f t="shared" si="87"/>
        <v>75.891132572431957</v>
      </c>
      <c r="AK496" s="106">
        <f t="shared" si="87"/>
        <v>58.967354186586519</v>
      </c>
      <c r="AL496" s="47">
        <f t="shared" si="88"/>
        <v>6008.0000000000018</v>
      </c>
      <c r="AM496" s="35" t="s">
        <v>2080</v>
      </c>
      <c r="AN496" s="35" t="s">
        <v>2081</v>
      </c>
      <c r="AO496" s="35" t="s">
        <v>2081</v>
      </c>
      <c r="AP496" s="35" t="s">
        <v>2080</v>
      </c>
      <c r="AQ496" s="37" t="s">
        <v>2080</v>
      </c>
    </row>
    <row r="497" spans="1:43" ht="24.95" customHeight="1" x14ac:dyDescent="0.25">
      <c r="A497" s="21" t="s">
        <v>545</v>
      </c>
      <c r="B497" s="22" t="s">
        <v>1740</v>
      </c>
      <c r="C497" s="8" t="s">
        <v>545</v>
      </c>
      <c r="D497" s="8" t="s">
        <v>548</v>
      </c>
      <c r="E497" s="18" t="s">
        <v>1827</v>
      </c>
      <c r="F497" s="45" t="str">
        <f>IFERROR(VLOOKUP(E497,categoria!$A:$C,3,FALSE),"Categoria 1")</f>
        <v>Categoria 2</v>
      </c>
      <c r="G497" s="45">
        <f>VLOOKUP(E497,[2]total!$C:$F,4,FALSE)</f>
        <v>1000</v>
      </c>
      <c r="H497" s="45">
        <f ca="1">' CV SIPNI MUN 2017'!H497/12*(TEXT(TODAY(),"MM")-1)</f>
        <v>59.833333333333336</v>
      </c>
      <c r="I497" s="7">
        <v>349</v>
      </c>
      <c r="J497" s="7">
        <v>346</v>
      </c>
      <c r="K497" s="7">
        <v>350</v>
      </c>
      <c r="L497" s="7">
        <v>357</v>
      </c>
      <c r="M497" s="7">
        <v>2026</v>
      </c>
      <c r="N497" s="7">
        <v>2476</v>
      </c>
      <c r="O497" s="7">
        <v>19541</v>
      </c>
      <c r="P497" s="7">
        <v>3973</v>
      </c>
      <c r="Q497" s="45">
        <v>29777</v>
      </c>
      <c r="R497" s="45">
        <f>'[1]SH-FA2007-18'!EB499</f>
        <v>50</v>
      </c>
      <c r="S497" s="45">
        <f>'[1]SH-FA2007-18'!EC499</f>
        <v>316</v>
      </c>
      <c r="T497" s="45">
        <f>'[1]SH-FA2007-18'!ED499</f>
        <v>257</v>
      </c>
      <c r="U497" s="45">
        <f>'[1]SH-FA2007-18'!EE499</f>
        <v>339</v>
      </c>
      <c r="V497" s="45">
        <f>'[1]SH-FA2007-18'!EF499</f>
        <v>457</v>
      </c>
      <c r="W497" s="45">
        <f>'[1]SH-FA2007-18'!EG499</f>
        <v>2573.8000000000002</v>
      </c>
      <c r="X497" s="45">
        <f>'[1]SH-FA2007-18'!EH499</f>
        <v>1179</v>
      </c>
      <c r="Y497" s="45">
        <f>'[1]SH-FA2007-18'!EI499</f>
        <v>18125.133333333331</v>
      </c>
      <c r="Z497" s="45">
        <f>'[1]SH-FA2007-18'!EJ499</f>
        <v>5862.0666666666666</v>
      </c>
      <c r="AA497" s="46">
        <f t="shared" si="78"/>
        <v>29158.999999999996</v>
      </c>
      <c r="AB497" s="106">
        <f t="shared" ca="1" si="79"/>
        <v>83.565459610027844</v>
      </c>
      <c r="AC497" s="106">
        <f t="shared" si="80"/>
        <v>90.544412607449857</v>
      </c>
      <c r="AD497" s="106">
        <f t="shared" si="81"/>
        <v>74.27745664739885</v>
      </c>
      <c r="AE497" s="106">
        <f t="shared" si="82"/>
        <v>96.857142857142847</v>
      </c>
      <c r="AF497" s="106">
        <f t="shared" si="83"/>
        <v>100</v>
      </c>
      <c r="AG497" s="106">
        <f t="shared" si="84"/>
        <v>100</v>
      </c>
      <c r="AH497" s="106">
        <f t="shared" si="85"/>
        <v>47.617124394184167</v>
      </c>
      <c r="AI497" s="106">
        <f t="shared" si="86"/>
        <v>92.754379680330231</v>
      </c>
      <c r="AJ497" s="106">
        <f t="shared" si="87"/>
        <v>100</v>
      </c>
      <c r="AK497" s="106">
        <f t="shared" si="87"/>
        <v>97.924572656748481</v>
      </c>
      <c r="AL497" s="47">
        <f t="shared" si="88"/>
        <v>618.00000000000364</v>
      </c>
      <c r="AM497" s="35" t="s">
        <v>2080</v>
      </c>
      <c r="AN497" s="35" t="s">
        <v>2080</v>
      </c>
      <c r="AO497" s="35" t="s">
        <v>2080</v>
      </c>
      <c r="AP497" s="35" t="s">
        <v>2081</v>
      </c>
      <c r="AQ497" s="37" t="s">
        <v>2080</v>
      </c>
    </row>
    <row r="498" spans="1:43" ht="24.95" customHeight="1" x14ac:dyDescent="0.25">
      <c r="A498" s="21" t="s">
        <v>545</v>
      </c>
      <c r="B498" s="22" t="s">
        <v>1740</v>
      </c>
      <c r="C498" s="8" t="s">
        <v>545</v>
      </c>
      <c r="D498" s="8" t="s">
        <v>549</v>
      </c>
      <c r="E498" s="18" t="s">
        <v>1828</v>
      </c>
      <c r="F498" s="45" t="str">
        <f>IFERROR(VLOOKUP(E498,categoria!$A:$C,3,FALSE),"Categoria 1")</f>
        <v>Categoria 1</v>
      </c>
      <c r="G498" s="45">
        <f>VLOOKUP(E498,[2]total!$C:$F,4,FALSE)</f>
        <v>100</v>
      </c>
      <c r="H498" s="45">
        <f ca="1">' CV SIPNI MUN 2017'!H498/12*(TEXT(TODAY(),"MM")-1)</f>
        <v>10.5</v>
      </c>
      <c r="I498" s="7">
        <v>62</v>
      </c>
      <c r="J498" s="7">
        <v>61</v>
      </c>
      <c r="K498" s="7">
        <v>60</v>
      </c>
      <c r="L498" s="7">
        <v>61</v>
      </c>
      <c r="M498" s="7">
        <v>328</v>
      </c>
      <c r="N498" s="7">
        <v>373</v>
      </c>
      <c r="O498" s="7">
        <v>2498</v>
      </c>
      <c r="P498" s="7">
        <v>461</v>
      </c>
      <c r="Q498" s="45">
        <v>3967</v>
      </c>
      <c r="R498" s="45">
        <f>'[1]SH-FA2007-18'!EB500</f>
        <v>12</v>
      </c>
      <c r="S498" s="45">
        <f>'[1]SH-FA2007-18'!EC500</f>
        <v>83</v>
      </c>
      <c r="T498" s="45">
        <f>'[1]SH-FA2007-18'!ED500</f>
        <v>73</v>
      </c>
      <c r="U498" s="45">
        <f>'[1]SH-FA2007-18'!EE500</f>
        <v>64</v>
      </c>
      <c r="V498" s="45">
        <f>'[1]SH-FA2007-18'!EF500</f>
        <v>70</v>
      </c>
      <c r="W498" s="45">
        <f>'[1]SH-FA2007-18'!EG500</f>
        <v>535.79999999999995</v>
      </c>
      <c r="X498" s="45">
        <f>'[1]SH-FA2007-18'!EH500</f>
        <v>263</v>
      </c>
      <c r="Y498" s="45">
        <f>'[1]SH-FA2007-18'!EI500</f>
        <v>2408.7777777777783</v>
      </c>
      <c r="Z498" s="45">
        <f>'[1]SH-FA2007-18'!EJ500</f>
        <v>537.42222222222222</v>
      </c>
      <c r="AA498" s="46">
        <f t="shared" si="78"/>
        <v>4047.0000000000009</v>
      </c>
      <c r="AB498" s="106">
        <f t="shared" ca="1" si="79"/>
        <v>100</v>
      </c>
      <c r="AC498" s="106">
        <f t="shared" si="80"/>
        <v>100</v>
      </c>
      <c r="AD498" s="106">
        <f t="shared" si="81"/>
        <v>100</v>
      </c>
      <c r="AE498" s="106">
        <f t="shared" si="82"/>
        <v>100</v>
      </c>
      <c r="AF498" s="106">
        <f t="shared" si="83"/>
        <v>100</v>
      </c>
      <c r="AG498" s="106">
        <f t="shared" si="84"/>
        <v>100</v>
      </c>
      <c r="AH498" s="106">
        <f t="shared" si="85"/>
        <v>70.509383378016082</v>
      </c>
      <c r="AI498" s="106">
        <f t="shared" si="86"/>
        <v>96.428253714082402</v>
      </c>
      <c r="AJ498" s="106">
        <f t="shared" si="87"/>
        <v>100</v>
      </c>
      <c r="AK498" s="106">
        <f t="shared" si="87"/>
        <v>100</v>
      </c>
      <c r="AL498" s="47" t="str">
        <f t="shared" si="88"/>
        <v>-</v>
      </c>
      <c r="AM498" s="35" t="s">
        <v>2080</v>
      </c>
      <c r="AN498" s="35" t="s">
        <v>2080</v>
      </c>
      <c r="AO498" s="35" t="s">
        <v>2080</v>
      </c>
      <c r="AP498" s="35" t="s">
        <v>2080</v>
      </c>
      <c r="AQ498" s="37" t="s">
        <v>2080</v>
      </c>
    </row>
    <row r="499" spans="1:43" ht="24.95" hidden="1" customHeight="1" x14ac:dyDescent="0.25">
      <c r="A499" s="21" t="s">
        <v>545</v>
      </c>
      <c r="B499" s="22" t="s">
        <v>1740</v>
      </c>
      <c r="C499" s="8" t="s">
        <v>545</v>
      </c>
      <c r="D499" s="8" t="s">
        <v>550</v>
      </c>
      <c r="E499" s="18" t="s">
        <v>1282</v>
      </c>
      <c r="F499" s="45" t="str">
        <f>IFERROR(VLOOKUP(E499,categoria!$A:$C,3,FALSE),"Categoria 1")</f>
        <v>Categoria 1</v>
      </c>
      <c r="G499" s="45">
        <f>VLOOKUP(E499,[2]total!$C:$F,4,FALSE)</f>
        <v>100</v>
      </c>
      <c r="H499" s="45">
        <f ca="1">' CV SIPNI MUN 2017'!H499/12*(TEXT(TODAY(),"MM")-1)</f>
        <v>17</v>
      </c>
      <c r="I499" s="7">
        <v>97</v>
      </c>
      <c r="J499" s="7">
        <v>93</v>
      </c>
      <c r="K499" s="7">
        <v>92</v>
      </c>
      <c r="L499" s="7">
        <v>93</v>
      </c>
      <c r="M499" s="7">
        <v>519</v>
      </c>
      <c r="N499" s="7">
        <v>626</v>
      </c>
      <c r="O499" s="7">
        <v>4256</v>
      </c>
      <c r="P499" s="7">
        <v>674</v>
      </c>
      <c r="Q499" s="45">
        <v>6552</v>
      </c>
      <c r="R499" s="45">
        <f>'[1]SH-FA2007-18'!EB501</f>
        <v>1</v>
      </c>
      <c r="S499" s="45">
        <f>'[1]SH-FA2007-18'!EC501</f>
        <v>44</v>
      </c>
      <c r="T499" s="45">
        <f>'[1]SH-FA2007-18'!ED501</f>
        <v>51</v>
      </c>
      <c r="U499" s="45">
        <f>'[1]SH-FA2007-18'!EE501</f>
        <v>126</v>
      </c>
      <c r="V499" s="45">
        <f>'[1]SH-FA2007-18'!EF501</f>
        <v>92</v>
      </c>
      <c r="W499" s="45">
        <f>'[1]SH-FA2007-18'!EG501</f>
        <v>495</v>
      </c>
      <c r="X499" s="45">
        <f>'[1]SH-FA2007-18'!EH501</f>
        <v>237.2</v>
      </c>
      <c r="Y499" s="45">
        <f>'[1]SH-FA2007-18'!EI501</f>
        <v>2386.9555555555562</v>
      </c>
      <c r="Z499" s="45">
        <f>'[1]SH-FA2007-18'!EJ501</f>
        <v>922.84444444444455</v>
      </c>
      <c r="AA499" s="46">
        <f t="shared" si="78"/>
        <v>4356.0000000000009</v>
      </c>
      <c r="AB499" s="106">
        <f t="shared" ca="1" si="79"/>
        <v>5.8823529411764701</v>
      </c>
      <c r="AC499" s="106">
        <f t="shared" si="80"/>
        <v>45.360824742268044</v>
      </c>
      <c r="AD499" s="106">
        <f t="shared" si="81"/>
        <v>54.838709677419352</v>
      </c>
      <c r="AE499" s="106">
        <f t="shared" si="82"/>
        <v>100</v>
      </c>
      <c r="AF499" s="106">
        <f t="shared" si="83"/>
        <v>98.924731182795696</v>
      </c>
      <c r="AG499" s="106">
        <f t="shared" si="84"/>
        <v>95.375722543352609</v>
      </c>
      <c r="AH499" s="106">
        <f t="shared" si="85"/>
        <v>37.891373801916934</v>
      </c>
      <c r="AI499" s="106">
        <f t="shared" si="86"/>
        <v>56.084482038429414</v>
      </c>
      <c r="AJ499" s="106">
        <f t="shared" si="87"/>
        <v>100</v>
      </c>
      <c r="AK499" s="106">
        <f t="shared" si="87"/>
        <v>66.483516483516496</v>
      </c>
      <c r="AL499" s="47">
        <f t="shared" si="88"/>
        <v>2195.9999999999991</v>
      </c>
      <c r="AM499" s="35" t="s">
        <v>2080</v>
      </c>
      <c r="AN499" s="35" t="s">
        <v>2081</v>
      </c>
      <c r="AO499" s="35" t="s">
        <v>2080</v>
      </c>
      <c r="AP499" s="35" t="s">
        <v>2080</v>
      </c>
      <c r="AQ499" s="37" t="s">
        <v>2080</v>
      </c>
    </row>
    <row r="500" spans="1:43" ht="24.95" hidden="1" customHeight="1" x14ac:dyDescent="0.25">
      <c r="A500" s="21" t="s">
        <v>545</v>
      </c>
      <c r="B500" s="22" t="s">
        <v>1740</v>
      </c>
      <c r="C500" s="8" t="s">
        <v>545</v>
      </c>
      <c r="D500" s="8" t="s">
        <v>551</v>
      </c>
      <c r="E500" s="18" t="s">
        <v>1284</v>
      </c>
      <c r="F500" s="45" t="str">
        <f>IFERROR(VLOOKUP(E500,categoria!$A:$C,3,FALSE),"Categoria 1")</f>
        <v>Categoria 1</v>
      </c>
      <c r="G500" s="45">
        <f>VLOOKUP(E500,[2]total!$C:$F,4,FALSE)</f>
        <v>60</v>
      </c>
      <c r="H500" s="45">
        <f ca="1">' CV SIPNI MUN 2017'!H500/12*(TEXT(TODAY(),"MM")-1)</f>
        <v>14.166666666666666</v>
      </c>
      <c r="I500" s="7">
        <v>91</v>
      </c>
      <c r="J500" s="7">
        <v>97</v>
      </c>
      <c r="K500" s="7">
        <v>103</v>
      </c>
      <c r="L500" s="7">
        <v>108</v>
      </c>
      <c r="M500" s="7">
        <v>595</v>
      </c>
      <c r="N500" s="7">
        <v>655</v>
      </c>
      <c r="O500" s="7">
        <v>4700</v>
      </c>
      <c r="P500" s="7">
        <v>965</v>
      </c>
      <c r="Q500" s="45">
        <v>7399</v>
      </c>
      <c r="R500" s="45">
        <f>'[1]SH-FA2007-18'!EB502</f>
        <v>21</v>
      </c>
      <c r="S500" s="45">
        <f>'[1]SH-FA2007-18'!EC502</f>
        <v>111</v>
      </c>
      <c r="T500" s="45">
        <f>'[1]SH-FA2007-18'!ED502</f>
        <v>110</v>
      </c>
      <c r="U500" s="45">
        <f>'[1]SH-FA2007-18'!EE502</f>
        <v>113</v>
      </c>
      <c r="V500" s="45">
        <f>'[1]SH-FA2007-18'!EF502</f>
        <v>132</v>
      </c>
      <c r="W500" s="45">
        <f>'[1]SH-FA2007-18'!EG502</f>
        <v>810.4</v>
      </c>
      <c r="X500" s="45">
        <f>'[1]SH-FA2007-18'!EH502</f>
        <v>409</v>
      </c>
      <c r="Y500" s="45">
        <f>'[1]SH-FA2007-18'!EI502</f>
        <v>3626.3777777777777</v>
      </c>
      <c r="Z500" s="45">
        <f>'[1]SH-FA2007-18'!EJ502</f>
        <v>1156.2222222222224</v>
      </c>
      <c r="AA500" s="46">
        <f t="shared" si="78"/>
        <v>6489</v>
      </c>
      <c r="AB500" s="106">
        <f t="shared" ca="1" si="79"/>
        <v>100</v>
      </c>
      <c r="AC500" s="106">
        <f t="shared" si="80"/>
        <v>100</v>
      </c>
      <c r="AD500" s="106">
        <f t="shared" si="81"/>
        <v>100</v>
      </c>
      <c r="AE500" s="106">
        <f t="shared" si="82"/>
        <v>100</v>
      </c>
      <c r="AF500" s="106">
        <f t="shared" si="83"/>
        <v>100</v>
      </c>
      <c r="AG500" s="106">
        <f t="shared" si="84"/>
        <v>100</v>
      </c>
      <c r="AH500" s="106">
        <f t="shared" si="85"/>
        <v>62.44274809160305</v>
      </c>
      <c r="AI500" s="106">
        <f t="shared" si="86"/>
        <v>77.156973995271869</v>
      </c>
      <c r="AJ500" s="106">
        <f t="shared" si="87"/>
        <v>100</v>
      </c>
      <c r="AK500" s="106">
        <f t="shared" si="87"/>
        <v>87.70104068117314</v>
      </c>
      <c r="AL500" s="47">
        <f t="shared" si="88"/>
        <v>910</v>
      </c>
      <c r="AM500" s="35" t="s">
        <v>2080</v>
      </c>
      <c r="AN500" s="35" t="s">
        <v>2080</v>
      </c>
      <c r="AO500" s="35" t="s">
        <v>2080</v>
      </c>
      <c r="AP500" s="35" t="s">
        <v>2080</v>
      </c>
      <c r="AQ500" s="37" t="s">
        <v>2080</v>
      </c>
    </row>
    <row r="501" spans="1:43" ht="24.95" customHeight="1" x14ac:dyDescent="0.25">
      <c r="A501" s="21" t="s">
        <v>1749</v>
      </c>
      <c r="B501" s="22" t="s">
        <v>1740</v>
      </c>
      <c r="C501" s="8" t="s">
        <v>545</v>
      </c>
      <c r="D501" s="8" t="s">
        <v>552</v>
      </c>
      <c r="E501" s="18" t="s">
        <v>1829</v>
      </c>
      <c r="F501" s="45" t="str">
        <f>IFERROR(VLOOKUP(E501,categoria!$A:$C,3,FALSE),"Categoria 1")</f>
        <v>Categoria 1</v>
      </c>
      <c r="G501" s="45">
        <f>VLOOKUP(E501,[2]total!$C:$F,4,FALSE)</f>
        <v>1000</v>
      </c>
      <c r="H501" s="45">
        <f ca="1">' CV SIPNI MUN 2017'!H501/12*(TEXT(TODAY(),"MM")-1)</f>
        <v>109.5</v>
      </c>
      <c r="I501" s="7">
        <v>648</v>
      </c>
      <c r="J501" s="7">
        <v>650</v>
      </c>
      <c r="K501" s="7">
        <v>662</v>
      </c>
      <c r="L501" s="7">
        <v>680</v>
      </c>
      <c r="M501" s="7">
        <v>3851</v>
      </c>
      <c r="N501" s="7">
        <v>4598</v>
      </c>
      <c r="O501" s="7">
        <v>29603</v>
      </c>
      <c r="P501" s="7">
        <v>4499</v>
      </c>
      <c r="Q501" s="45">
        <v>45848</v>
      </c>
      <c r="R501" s="45">
        <f>'[1]SH-FA2007-18'!EB503</f>
        <v>47</v>
      </c>
      <c r="S501" s="45">
        <f>'[1]SH-FA2007-18'!EC503</f>
        <v>453</v>
      </c>
      <c r="T501" s="45">
        <f>'[1]SH-FA2007-18'!ED503</f>
        <v>399</v>
      </c>
      <c r="U501" s="45">
        <f>'[1]SH-FA2007-18'!EE503</f>
        <v>657</v>
      </c>
      <c r="V501" s="45">
        <f>'[1]SH-FA2007-18'!EF503</f>
        <v>703</v>
      </c>
      <c r="W501" s="45">
        <f>'[1]SH-FA2007-18'!EG503</f>
        <v>4731</v>
      </c>
      <c r="X501" s="45">
        <f>'[1]SH-FA2007-18'!EH503</f>
        <v>2478.2000000000003</v>
      </c>
      <c r="Y501" s="45">
        <f>'[1]SH-FA2007-18'!EI503</f>
        <v>31328.466666666664</v>
      </c>
      <c r="Z501" s="45">
        <f>'[1]SH-FA2007-18'!EJ503</f>
        <v>9072.3333333333339</v>
      </c>
      <c r="AA501" s="46">
        <f t="shared" si="78"/>
        <v>49869</v>
      </c>
      <c r="AB501" s="106">
        <f t="shared" ca="1" si="79"/>
        <v>42.922374429223744</v>
      </c>
      <c r="AC501" s="106">
        <f t="shared" si="80"/>
        <v>69.907407407407405</v>
      </c>
      <c r="AD501" s="106">
        <f t="shared" si="81"/>
        <v>61.38461538461538</v>
      </c>
      <c r="AE501" s="106">
        <f t="shared" si="82"/>
        <v>99.244712990936563</v>
      </c>
      <c r="AF501" s="106">
        <f t="shared" si="83"/>
        <v>100</v>
      </c>
      <c r="AG501" s="106">
        <f t="shared" si="84"/>
        <v>100</v>
      </c>
      <c r="AH501" s="106">
        <f t="shared" si="85"/>
        <v>53.897346672466298</v>
      </c>
      <c r="AI501" s="106">
        <f t="shared" si="86"/>
        <v>100</v>
      </c>
      <c r="AJ501" s="106">
        <f t="shared" si="87"/>
        <v>100</v>
      </c>
      <c r="AK501" s="106">
        <f t="shared" si="87"/>
        <v>100</v>
      </c>
      <c r="AL501" s="47" t="str">
        <f t="shared" si="88"/>
        <v>-</v>
      </c>
      <c r="AM501" s="35" t="s">
        <v>2080</v>
      </c>
      <c r="AN501" s="35" t="s">
        <v>2081</v>
      </c>
      <c r="AO501" s="35" t="s">
        <v>2081</v>
      </c>
      <c r="AP501" s="35" t="s">
        <v>2081</v>
      </c>
      <c r="AQ501" s="37" t="s">
        <v>2080</v>
      </c>
    </row>
    <row r="502" spans="1:43" ht="24.95" hidden="1" customHeight="1" x14ac:dyDescent="0.25">
      <c r="A502" s="21" t="s">
        <v>545</v>
      </c>
      <c r="B502" s="22" t="s">
        <v>1740</v>
      </c>
      <c r="C502" s="8" t="s">
        <v>545</v>
      </c>
      <c r="D502" s="8" t="s">
        <v>553</v>
      </c>
      <c r="E502" s="18" t="s">
        <v>1830</v>
      </c>
      <c r="F502" s="45" t="str">
        <f>IFERROR(VLOOKUP(E502,categoria!$A:$C,3,FALSE),"Categoria 1")</f>
        <v>Categoria 1</v>
      </c>
      <c r="G502" s="45">
        <f>VLOOKUP(E502,[2]total!$C:$F,4,FALSE)</f>
        <v>160</v>
      </c>
      <c r="H502" s="45">
        <f ca="1">' CV SIPNI MUN 2017'!H502/12*(TEXT(TODAY(),"MM")-1)</f>
        <v>14.166666666666666</v>
      </c>
      <c r="I502" s="7">
        <v>81</v>
      </c>
      <c r="J502" s="7">
        <v>79</v>
      </c>
      <c r="K502" s="7">
        <v>80</v>
      </c>
      <c r="L502" s="7">
        <v>82</v>
      </c>
      <c r="M502" s="7">
        <v>505</v>
      </c>
      <c r="N502" s="7">
        <v>655</v>
      </c>
      <c r="O502" s="7">
        <v>4871</v>
      </c>
      <c r="P502" s="7">
        <v>1146</v>
      </c>
      <c r="Q502" s="45">
        <v>7584</v>
      </c>
      <c r="R502" s="45">
        <f>'[1]SH-FA2007-18'!EB504</f>
        <v>10</v>
      </c>
      <c r="S502" s="45">
        <f>'[1]SH-FA2007-18'!EC504</f>
        <v>82</v>
      </c>
      <c r="T502" s="45">
        <f>'[1]SH-FA2007-18'!ED504</f>
        <v>75</v>
      </c>
      <c r="U502" s="45">
        <f>'[1]SH-FA2007-18'!EE504</f>
        <v>60</v>
      </c>
      <c r="V502" s="45">
        <f>'[1]SH-FA2007-18'!EF504</f>
        <v>53</v>
      </c>
      <c r="W502" s="45">
        <f>'[1]SH-FA2007-18'!EG504</f>
        <v>569</v>
      </c>
      <c r="X502" s="45">
        <f>'[1]SH-FA2007-18'!EH504</f>
        <v>335.2</v>
      </c>
      <c r="Y502" s="45">
        <f>'[1]SH-FA2007-18'!EI504</f>
        <v>4327.0888888888885</v>
      </c>
      <c r="Z502" s="45">
        <f>'[1]SH-FA2007-18'!EJ504</f>
        <v>1616.711111111111</v>
      </c>
      <c r="AA502" s="46">
        <f t="shared" si="78"/>
        <v>7127.9999999999991</v>
      </c>
      <c r="AB502" s="106">
        <f t="shared" ca="1" si="79"/>
        <v>70.588235294117652</v>
      </c>
      <c r="AC502" s="106">
        <f t="shared" si="80"/>
        <v>100</v>
      </c>
      <c r="AD502" s="106">
        <f t="shared" si="81"/>
        <v>94.936708860759495</v>
      </c>
      <c r="AE502" s="106">
        <f t="shared" si="82"/>
        <v>75</v>
      </c>
      <c r="AF502" s="106">
        <f t="shared" si="83"/>
        <v>64.634146341463421</v>
      </c>
      <c r="AG502" s="106">
        <f t="shared" si="84"/>
        <v>100</v>
      </c>
      <c r="AH502" s="106">
        <f t="shared" si="85"/>
        <v>51.175572519083964</v>
      </c>
      <c r="AI502" s="106">
        <f t="shared" si="86"/>
        <v>88.833686899792426</v>
      </c>
      <c r="AJ502" s="106">
        <f t="shared" si="87"/>
        <v>100</v>
      </c>
      <c r="AK502" s="106">
        <f t="shared" si="87"/>
        <v>93.987341772151893</v>
      </c>
      <c r="AL502" s="47">
        <f t="shared" si="88"/>
        <v>456.00000000000091</v>
      </c>
      <c r="AM502" s="35" t="s">
        <v>2080</v>
      </c>
      <c r="AN502" s="35" t="s">
        <v>2080</v>
      </c>
      <c r="AO502" s="35" t="s">
        <v>2080</v>
      </c>
      <c r="AP502" s="35" t="s">
        <v>2080</v>
      </c>
      <c r="AQ502" s="37" t="s">
        <v>2080</v>
      </c>
    </row>
    <row r="503" spans="1:43" ht="24.95" hidden="1" customHeight="1" x14ac:dyDescent="0.25">
      <c r="A503" s="21" t="s">
        <v>545</v>
      </c>
      <c r="B503" s="22" t="s">
        <v>1740</v>
      </c>
      <c r="C503" s="8" t="s">
        <v>545</v>
      </c>
      <c r="D503" s="8" t="s">
        <v>554</v>
      </c>
      <c r="E503" s="18" t="s">
        <v>1831</v>
      </c>
      <c r="F503" s="45" t="str">
        <f>IFERROR(VLOOKUP(E503,categoria!$A:$C,3,FALSE),"Categoria 1")</f>
        <v>Categoria 2</v>
      </c>
      <c r="G503" s="45">
        <f>VLOOKUP(E503,[2]total!$C:$F,4,FALSE)</f>
        <v>200</v>
      </c>
      <c r="H503" s="45">
        <f ca="1">' CV SIPNI MUN 2017'!H503/12*(TEXT(TODAY(),"MM")-1)</f>
        <v>29</v>
      </c>
      <c r="I503" s="7">
        <v>186</v>
      </c>
      <c r="J503" s="7">
        <v>198</v>
      </c>
      <c r="K503" s="7">
        <v>209</v>
      </c>
      <c r="L503" s="7">
        <v>218</v>
      </c>
      <c r="M503" s="7">
        <v>1208</v>
      </c>
      <c r="N503" s="7">
        <v>1359</v>
      </c>
      <c r="O503" s="7">
        <v>11242</v>
      </c>
      <c r="P503" s="7">
        <v>2499</v>
      </c>
      <c r="Q503" s="45">
        <v>17293</v>
      </c>
      <c r="R503" s="45">
        <f>'[1]SH-FA2007-18'!EB505</f>
        <v>35</v>
      </c>
      <c r="S503" s="45">
        <f>'[1]SH-FA2007-18'!EC505</f>
        <v>230</v>
      </c>
      <c r="T503" s="45">
        <f>'[1]SH-FA2007-18'!ED505</f>
        <v>157</v>
      </c>
      <c r="U503" s="45">
        <f>'[1]SH-FA2007-18'!EE505</f>
        <v>145</v>
      </c>
      <c r="V503" s="45">
        <f>'[1]SH-FA2007-18'!EF505</f>
        <v>222</v>
      </c>
      <c r="W503" s="45">
        <f>'[1]SH-FA2007-18'!EG505</f>
        <v>1521.6</v>
      </c>
      <c r="X503" s="45">
        <f>'[1]SH-FA2007-18'!EH505</f>
        <v>836</v>
      </c>
      <c r="Y503" s="45">
        <f>'[1]SH-FA2007-18'!EI505</f>
        <v>8318.7555555555555</v>
      </c>
      <c r="Z503" s="45">
        <f>'[1]SH-FA2007-18'!EJ505</f>
        <v>2442.6444444444446</v>
      </c>
      <c r="AA503" s="46">
        <f t="shared" si="78"/>
        <v>13908</v>
      </c>
      <c r="AB503" s="106">
        <f t="shared" ca="1" si="79"/>
        <v>100</v>
      </c>
      <c r="AC503" s="106">
        <f t="shared" si="80"/>
        <v>100</v>
      </c>
      <c r="AD503" s="106">
        <f t="shared" si="81"/>
        <v>79.292929292929287</v>
      </c>
      <c r="AE503" s="106">
        <f t="shared" si="82"/>
        <v>69.377990430622006</v>
      </c>
      <c r="AF503" s="106">
        <f t="shared" si="83"/>
        <v>100</v>
      </c>
      <c r="AG503" s="106">
        <f t="shared" si="84"/>
        <v>100</v>
      </c>
      <c r="AH503" s="106">
        <f t="shared" si="85"/>
        <v>61.51582045621781</v>
      </c>
      <c r="AI503" s="106">
        <f t="shared" si="86"/>
        <v>73.997113997113999</v>
      </c>
      <c r="AJ503" s="106">
        <f t="shared" si="87"/>
        <v>97.744875728069019</v>
      </c>
      <c r="AK503" s="106">
        <f t="shared" si="87"/>
        <v>80.42560573642514</v>
      </c>
      <c r="AL503" s="47">
        <f t="shared" si="88"/>
        <v>3385</v>
      </c>
      <c r="AM503" s="35" t="s">
        <v>2080</v>
      </c>
      <c r="AN503" s="35" t="s">
        <v>2080</v>
      </c>
      <c r="AO503" s="35" t="s">
        <v>2081</v>
      </c>
      <c r="AP503" s="35" t="s">
        <v>2080</v>
      </c>
      <c r="AQ503" s="37" t="s">
        <v>2080</v>
      </c>
    </row>
    <row r="504" spans="1:43" ht="24.95" hidden="1" customHeight="1" x14ac:dyDescent="0.25">
      <c r="A504" s="21" t="s">
        <v>1749</v>
      </c>
      <c r="B504" s="22" t="s">
        <v>1740</v>
      </c>
      <c r="C504" s="8" t="s">
        <v>545</v>
      </c>
      <c r="D504" s="8" t="s">
        <v>555</v>
      </c>
      <c r="E504" s="18" t="s">
        <v>1361</v>
      </c>
      <c r="F504" s="45" t="str">
        <f>IFERROR(VLOOKUP(E504,categoria!$A:$C,3,FALSE),"Categoria 1")</f>
        <v>Categoria 1</v>
      </c>
      <c r="G504" s="45">
        <f>VLOOKUP(E504,[2]total!$C:$F,4,FALSE)</f>
        <v>200</v>
      </c>
      <c r="H504" s="45">
        <f ca="1">' CV SIPNI MUN 2017'!H504/12*(TEXT(TODAY(),"MM")-1)</f>
        <v>16.5</v>
      </c>
      <c r="I504" s="7">
        <v>110</v>
      </c>
      <c r="J504" s="7">
        <v>118</v>
      </c>
      <c r="K504" s="7">
        <v>127</v>
      </c>
      <c r="L504" s="7">
        <v>135</v>
      </c>
      <c r="M504" s="7">
        <v>771</v>
      </c>
      <c r="N504" s="7">
        <v>857</v>
      </c>
      <c r="O504" s="7">
        <v>5713</v>
      </c>
      <c r="P504" s="7">
        <v>856</v>
      </c>
      <c r="Q504" s="45">
        <v>8786</v>
      </c>
      <c r="R504" s="45">
        <f>'[1]SH-FA2007-18'!EB506</f>
        <v>29</v>
      </c>
      <c r="S504" s="45">
        <f>'[1]SH-FA2007-18'!EC506</f>
        <v>134</v>
      </c>
      <c r="T504" s="45">
        <f>'[1]SH-FA2007-18'!ED506</f>
        <v>121</v>
      </c>
      <c r="U504" s="45">
        <f>'[1]SH-FA2007-18'!EE506</f>
        <v>81</v>
      </c>
      <c r="V504" s="45">
        <f>'[1]SH-FA2007-18'!EF506</f>
        <v>175</v>
      </c>
      <c r="W504" s="45">
        <f>'[1]SH-FA2007-18'!EG506</f>
        <v>786.4</v>
      </c>
      <c r="X504" s="45">
        <f>'[1]SH-FA2007-18'!EH506</f>
        <v>481.8</v>
      </c>
      <c r="Y504" s="45">
        <f>'[1]SH-FA2007-18'!EI506</f>
        <v>4961.3999999999987</v>
      </c>
      <c r="Z504" s="45">
        <f>'[1]SH-FA2007-18'!EJ506</f>
        <v>1120.3999999999999</v>
      </c>
      <c r="AA504" s="46">
        <f t="shared" si="78"/>
        <v>7889.9999999999982</v>
      </c>
      <c r="AB504" s="106">
        <f t="shared" ca="1" si="79"/>
        <v>100</v>
      </c>
      <c r="AC504" s="106">
        <f t="shared" si="80"/>
        <v>100</v>
      </c>
      <c r="AD504" s="106">
        <f t="shared" si="81"/>
        <v>100</v>
      </c>
      <c r="AE504" s="106">
        <f t="shared" si="82"/>
        <v>63.779527559055119</v>
      </c>
      <c r="AF504" s="106">
        <f t="shared" si="83"/>
        <v>100</v>
      </c>
      <c r="AG504" s="106">
        <f t="shared" si="84"/>
        <v>100</v>
      </c>
      <c r="AH504" s="106">
        <f t="shared" si="85"/>
        <v>56.219369894982499</v>
      </c>
      <c r="AI504" s="106">
        <f t="shared" si="86"/>
        <v>86.844039908979497</v>
      </c>
      <c r="AJ504" s="106">
        <f t="shared" si="87"/>
        <v>100</v>
      </c>
      <c r="AK504" s="106">
        <f t="shared" si="87"/>
        <v>89.801957659913484</v>
      </c>
      <c r="AL504" s="47">
        <f t="shared" si="88"/>
        <v>896.00000000000182</v>
      </c>
      <c r="AM504" s="35" t="s">
        <v>2080</v>
      </c>
      <c r="AN504" s="35" t="s">
        <v>2081</v>
      </c>
      <c r="AO504" s="35" t="s">
        <v>2080</v>
      </c>
      <c r="AP504" s="35" t="s">
        <v>2080</v>
      </c>
      <c r="AQ504" s="37" t="s">
        <v>2080</v>
      </c>
    </row>
    <row r="505" spans="1:43" ht="24.95" hidden="1" customHeight="1" x14ac:dyDescent="0.25">
      <c r="A505" s="21" t="s">
        <v>545</v>
      </c>
      <c r="B505" s="22" t="s">
        <v>1740</v>
      </c>
      <c r="C505" s="8" t="s">
        <v>545</v>
      </c>
      <c r="D505" s="8" t="s">
        <v>556</v>
      </c>
      <c r="E505" s="18" t="s">
        <v>1398</v>
      </c>
      <c r="F505" s="45" t="str">
        <f>IFERROR(VLOOKUP(E505,categoria!$A:$C,3,FALSE),"Categoria 1")</f>
        <v>Categoria 1</v>
      </c>
      <c r="G505" s="45">
        <f>VLOOKUP(E505,[2]total!$C:$F,4,FALSE)</f>
        <v>100</v>
      </c>
      <c r="H505" s="45">
        <f ca="1">' CV SIPNI MUN 2017'!H505/12*(TEXT(TODAY(),"MM")-1)</f>
        <v>5.166666666666667</v>
      </c>
      <c r="I505" s="7">
        <v>33</v>
      </c>
      <c r="J505" s="7">
        <v>35</v>
      </c>
      <c r="K505" s="7">
        <v>39</v>
      </c>
      <c r="L505" s="7">
        <v>41</v>
      </c>
      <c r="M505" s="7">
        <v>247</v>
      </c>
      <c r="N505" s="7">
        <v>300</v>
      </c>
      <c r="O505" s="7">
        <v>2325</v>
      </c>
      <c r="P505" s="7">
        <v>699</v>
      </c>
      <c r="Q505" s="45">
        <v>3750</v>
      </c>
      <c r="R505" s="45">
        <f>'[1]SH-FA2007-18'!EB507</f>
        <v>6</v>
      </c>
      <c r="S505" s="45">
        <f>'[1]SH-FA2007-18'!EC507</f>
        <v>38</v>
      </c>
      <c r="T505" s="45">
        <f>'[1]SH-FA2007-18'!ED507</f>
        <v>24</v>
      </c>
      <c r="U505" s="45">
        <f>'[1]SH-FA2007-18'!EE507</f>
        <v>40</v>
      </c>
      <c r="V505" s="45">
        <f>'[1]SH-FA2007-18'!EF507</f>
        <v>57</v>
      </c>
      <c r="W505" s="45">
        <f>'[1]SH-FA2007-18'!EG507</f>
        <v>277</v>
      </c>
      <c r="X505" s="45">
        <f>'[1]SH-FA2007-18'!EH507</f>
        <v>123.6</v>
      </c>
      <c r="Y505" s="45">
        <f>'[1]SH-FA2007-18'!EI507</f>
        <v>1550.6444444444446</v>
      </c>
      <c r="Z505" s="45">
        <f>'[1]SH-FA2007-18'!EJ507</f>
        <v>466.75555555555553</v>
      </c>
      <c r="AA505" s="46">
        <f t="shared" si="78"/>
        <v>2583</v>
      </c>
      <c r="AB505" s="106">
        <f t="shared" ca="1" si="79"/>
        <v>100</v>
      </c>
      <c r="AC505" s="106">
        <f t="shared" si="80"/>
        <v>100</v>
      </c>
      <c r="AD505" s="106">
        <f t="shared" si="81"/>
        <v>68.571428571428569</v>
      </c>
      <c r="AE505" s="106">
        <f t="shared" si="82"/>
        <v>100</v>
      </c>
      <c r="AF505" s="106">
        <f t="shared" si="83"/>
        <v>100</v>
      </c>
      <c r="AG505" s="106">
        <f t="shared" si="84"/>
        <v>100</v>
      </c>
      <c r="AH505" s="106">
        <f t="shared" si="85"/>
        <v>41.199999999999996</v>
      </c>
      <c r="AI505" s="106">
        <f t="shared" si="86"/>
        <v>66.694384707287952</v>
      </c>
      <c r="AJ505" s="106">
        <f t="shared" si="87"/>
        <v>66.774757590208239</v>
      </c>
      <c r="AK505" s="106">
        <f t="shared" si="87"/>
        <v>68.88</v>
      </c>
      <c r="AL505" s="47">
        <f t="shared" si="88"/>
        <v>1167</v>
      </c>
      <c r="AM505" s="35" t="s">
        <v>2080</v>
      </c>
      <c r="AN505" s="35" t="s">
        <v>2080</v>
      </c>
      <c r="AO505" s="35" t="s">
        <v>2080</v>
      </c>
      <c r="AP505" s="35" t="s">
        <v>2080</v>
      </c>
      <c r="AQ505" s="37" t="s">
        <v>2080</v>
      </c>
    </row>
    <row r="506" spans="1:43" ht="24.95" hidden="1" customHeight="1" x14ac:dyDescent="0.25">
      <c r="A506" s="21" t="s">
        <v>545</v>
      </c>
      <c r="B506" s="22" t="s">
        <v>1740</v>
      </c>
      <c r="C506" s="8" t="s">
        <v>545</v>
      </c>
      <c r="D506" s="8" t="s">
        <v>557</v>
      </c>
      <c r="E506" s="18" t="s">
        <v>1462</v>
      </c>
      <c r="F506" s="45" t="str">
        <f>IFERROR(VLOOKUP(E506,categoria!$A:$C,3,FALSE),"Categoria 1")</f>
        <v>Categoria 1</v>
      </c>
      <c r="G506" s="45">
        <f>VLOOKUP(E506,[2]total!$C:$F,4,FALSE)</f>
        <v>3800</v>
      </c>
      <c r="H506" s="45">
        <f ca="1">' CV SIPNI MUN 2017'!H506/12*(TEXT(TODAY(),"MM")-1)</f>
        <v>269.5</v>
      </c>
      <c r="I506" s="7">
        <v>1603</v>
      </c>
      <c r="J506" s="7">
        <v>1610</v>
      </c>
      <c r="K506" s="7">
        <v>1633</v>
      </c>
      <c r="L506" s="7">
        <v>1673</v>
      </c>
      <c r="M506" s="7">
        <v>9310</v>
      </c>
      <c r="N506" s="7">
        <v>11178</v>
      </c>
      <c r="O506" s="7">
        <v>95548</v>
      </c>
      <c r="P506" s="7">
        <v>16778</v>
      </c>
      <c r="Q506" s="45">
        <v>140950</v>
      </c>
      <c r="R506" s="45">
        <f>'[1]SH-FA2007-18'!EB508</f>
        <v>284</v>
      </c>
      <c r="S506" s="45">
        <f>'[1]SH-FA2007-18'!EC508</f>
        <v>1489</v>
      </c>
      <c r="T506" s="45">
        <f>'[1]SH-FA2007-18'!ED508</f>
        <v>367</v>
      </c>
      <c r="U506" s="45">
        <f>'[1]SH-FA2007-18'!EE508</f>
        <v>1722</v>
      </c>
      <c r="V506" s="45">
        <f>'[1]SH-FA2007-18'!EF508</f>
        <v>1665</v>
      </c>
      <c r="W506" s="45">
        <f>'[1]SH-FA2007-18'!EG508</f>
        <v>12887</v>
      </c>
      <c r="X506" s="45">
        <f>'[1]SH-FA2007-18'!EH508</f>
        <v>6697.4</v>
      </c>
      <c r="Y506" s="45">
        <f>'[1]SH-FA2007-18'!EI508</f>
        <v>73963.93333333332</v>
      </c>
      <c r="Z506" s="45">
        <f>'[1]SH-FA2007-18'!EJ508</f>
        <v>22647.666666666668</v>
      </c>
      <c r="AA506" s="46">
        <f t="shared" si="78"/>
        <v>121722.99999999999</v>
      </c>
      <c r="AB506" s="106">
        <f t="shared" ca="1" si="79"/>
        <v>100</v>
      </c>
      <c r="AC506" s="106">
        <f t="shared" si="80"/>
        <v>92.888334373050526</v>
      </c>
      <c r="AD506" s="106">
        <f t="shared" si="81"/>
        <v>22.795031055900623</v>
      </c>
      <c r="AE506" s="106">
        <f t="shared" si="82"/>
        <v>100</v>
      </c>
      <c r="AF506" s="106">
        <f t="shared" si="83"/>
        <v>99.521817095038855</v>
      </c>
      <c r="AG506" s="106">
        <f t="shared" si="84"/>
        <v>100</v>
      </c>
      <c r="AH506" s="106">
        <f t="shared" si="85"/>
        <v>59.91590624440866</v>
      </c>
      <c r="AI506" s="106">
        <f t="shared" si="86"/>
        <v>77.410237088513966</v>
      </c>
      <c r="AJ506" s="106">
        <f t="shared" si="87"/>
        <v>100</v>
      </c>
      <c r="AK506" s="106">
        <f t="shared" si="87"/>
        <v>86.358992550549829</v>
      </c>
      <c r="AL506" s="47">
        <f t="shared" si="88"/>
        <v>19227.000000000015</v>
      </c>
      <c r="AM506" s="35" t="s">
        <v>2080</v>
      </c>
      <c r="AN506" s="35" t="s">
        <v>2081</v>
      </c>
      <c r="AO506" s="35" t="s">
        <v>2081</v>
      </c>
      <c r="AP506" s="35" t="s">
        <v>2081</v>
      </c>
      <c r="AQ506" s="37" t="s">
        <v>2081</v>
      </c>
    </row>
    <row r="507" spans="1:43" ht="24.95" hidden="1" customHeight="1" x14ac:dyDescent="0.25">
      <c r="A507" s="21" t="s">
        <v>545</v>
      </c>
      <c r="B507" s="22" t="s">
        <v>1740</v>
      </c>
      <c r="C507" s="8" t="s">
        <v>545</v>
      </c>
      <c r="D507" s="8" t="s">
        <v>558</v>
      </c>
      <c r="E507" s="18" t="s">
        <v>1832</v>
      </c>
      <c r="F507" s="45" t="str">
        <f>IFERROR(VLOOKUP(E507,categoria!$A:$C,3,FALSE),"Categoria 1")</f>
        <v>Categoria 1</v>
      </c>
      <c r="G507" s="45">
        <f>VLOOKUP(E507,[2]total!$C:$F,4,FALSE)</f>
        <v>200</v>
      </c>
      <c r="H507" s="45">
        <f ca="1">' CV SIPNI MUN 2017'!H507/12*(TEXT(TODAY(),"MM")-1)</f>
        <v>38.5</v>
      </c>
      <c r="I507" s="7">
        <v>218</v>
      </c>
      <c r="J507" s="7">
        <v>211</v>
      </c>
      <c r="K507" s="7">
        <v>213</v>
      </c>
      <c r="L507" s="7">
        <v>221</v>
      </c>
      <c r="M507" s="7">
        <v>1337</v>
      </c>
      <c r="N507" s="7">
        <v>1745</v>
      </c>
      <c r="O507" s="7">
        <v>12075</v>
      </c>
      <c r="P507" s="7">
        <v>2447</v>
      </c>
      <c r="Q507" s="45">
        <v>18698</v>
      </c>
      <c r="R507" s="45">
        <f>'[1]SH-FA2007-18'!EB509</f>
        <v>20</v>
      </c>
      <c r="S507" s="45">
        <f>'[1]SH-FA2007-18'!EC509</f>
        <v>191</v>
      </c>
      <c r="T507" s="45">
        <f>'[1]SH-FA2007-18'!ED509</f>
        <v>201</v>
      </c>
      <c r="U507" s="45">
        <f>'[1]SH-FA2007-18'!EE509</f>
        <v>191</v>
      </c>
      <c r="V507" s="45">
        <f>'[1]SH-FA2007-18'!EF509</f>
        <v>250</v>
      </c>
      <c r="W507" s="45">
        <f>'[1]SH-FA2007-18'!EG509</f>
        <v>1455.4</v>
      </c>
      <c r="X507" s="45">
        <f>'[1]SH-FA2007-18'!EH509</f>
        <v>796.19999999999993</v>
      </c>
      <c r="Y507" s="45">
        <f>'[1]SH-FA2007-18'!EI509</f>
        <v>7534.1333333333332</v>
      </c>
      <c r="Z507" s="45">
        <f>'[1]SH-FA2007-18'!EJ509</f>
        <v>2017.2666666666664</v>
      </c>
      <c r="AA507" s="46">
        <f t="shared" si="78"/>
        <v>12656</v>
      </c>
      <c r="AB507" s="106">
        <f t="shared" ca="1" si="79"/>
        <v>51.94805194805194</v>
      </c>
      <c r="AC507" s="106">
        <f t="shared" si="80"/>
        <v>87.614678899082563</v>
      </c>
      <c r="AD507" s="106">
        <f t="shared" si="81"/>
        <v>95.260663507109001</v>
      </c>
      <c r="AE507" s="106">
        <f t="shared" si="82"/>
        <v>89.671361502347409</v>
      </c>
      <c r="AF507" s="106">
        <f t="shared" si="83"/>
        <v>100</v>
      </c>
      <c r="AG507" s="106">
        <f t="shared" si="84"/>
        <v>100</v>
      </c>
      <c r="AH507" s="106">
        <f t="shared" si="85"/>
        <v>45.627507163323777</v>
      </c>
      <c r="AI507" s="106">
        <f t="shared" si="86"/>
        <v>62.394478951000686</v>
      </c>
      <c r="AJ507" s="106">
        <f t="shared" si="87"/>
        <v>82.438359896471852</v>
      </c>
      <c r="AK507" s="106">
        <f t="shared" si="87"/>
        <v>67.686383570435339</v>
      </c>
      <c r="AL507" s="47">
        <f t="shared" si="88"/>
        <v>6042</v>
      </c>
      <c r="AM507" s="35" t="s">
        <v>2080</v>
      </c>
      <c r="AN507" s="35" t="s">
        <v>2081</v>
      </c>
      <c r="AO507" s="35" t="s">
        <v>2080</v>
      </c>
      <c r="AP507" s="35" t="s">
        <v>2081</v>
      </c>
      <c r="AQ507" s="37" t="s">
        <v>2080</v>
      </c>
    </row>
    <row r="508" spans="1:43" ht="24.95" hidden="1" customHeight="1" x14ac:dyDescent="0.25">
      <c r="A508" s="21" t="s">
        <v>545</v>
      </c>
      <c r="B508" s="22" t="s">
        <v>1740</v>
      </c>
      <c r="C508" s="8" t="s">
        <v>545</v>
      </c>
      <c r="D508" s="8" t="s">
        <v>559</v>
      </c>
      <c r="E508" s="18" t="s">
        <v>1525</v>
      </c>
      <c r="F508" s="45" t="str">
        <f>IFERROR(VLOOKUP(E508,categoria!$A:$C,3,FALSE),"Categoria 1")</f>
        <v>Categoria 2</v>
      </c>
      <c r="G508" s="45">
        <f>VLOOKUP(E508,[2]total!$C:$F,4,FALSE)</f>
        <v>600</v>
      </c>
      <c r="H508" s="45">
        <f ca="1">' CV SIPNI MUN 2017'!H508/12*(TEXT(TODAY(),"MM")-1)</f>
        <v>23.166666666666668</v>
      </c>
      <c r="I508" s="7">
        <v>147</v>
      </c>
      <c r="J508" s="7">
        <v>154</v>
      </c>
      <c r="K508" s="7">
        <v>161</v>
      </c>
      <c r="L508" s="7">
        <v>166</v>
      </c>
      <c r="M508" s="7">
        <v>895</v>
      </c>
      <c r="N508" s="7">
        <v>955</v>
      </c>
      <c r="O508" s="7">
        <v>7996</v>
      </c>
      <c r="P508" s="7">
        <v>1326</v>
      </c>
      <c r="Q508" s="45">
        <v>11939</v>
      </c>
      <c r="R508" s="45">
        <f>'[1]SH-FA2007-18'!EB510</f>
        <v>29</v>
      </c>
      <c r="S508" s="45">
        <f>'[1]SH-FA2007-18'!EC510</f>
        <v>194</v>
      </c>
      <c r="T508" s="45">
        <f>'[1]SH-FA2007-18'!ED510</f>
        <v>146</v>
      </c>
      <c r="U508" s="45">
        <f>'[1]SH-FA2007-18'!EE510</f>
        <v>126</v>
      </c>
      <c r="V508" s="45">
        <f>'[1]SH-FA2007-18'!EF510</f>
        <v>182</v>
      </c>
      <c r="W508" s="45">
        <f>'[1]SH-FA2007-18'!EG510</f>
        <v>1113.2</v>
      </c>
      <c r="X508" s="45">
        <f>'[1]SH-FA2007-18'!EH510</f>
        <v>556</v>
      </c>
      <c r="Y508" s="45">
        <f>'[1]SH-FA2007-18'!EI510</f>
        <v>7156.2</v>
      </c>
      <c r="Z508" s="45">
        <f>'[1]SH-FA2007-18'!EJ510</f>
        <v>1445.5999999999997</v>
      </c>
      <c r="AA508" s="46">
        <f t="shared" si="78"/>
        <v>10948</v>
      </c>
      <c r="AB508" s="106">
        <f t="shared" ca="1" si="79"/>
        <v>100</v>
      </c>
      <c r="AC508" s="106">
        <f t="shared" si="80"/>
        <v>100</v>
      </c>
      <c r="AD508" s="106">
        <f t="shared" si="81"/>
        <v>94.805194805194802</v>
      </c>
      <c r="AE508" s="106">
        <f t="shared" si="82"/>
        <v>78.260869565217391</v>
      </c>
      <c r="AF508" s="106">
        <f t="shared" si="83"/>
        <v>100</v>
      </c>
      <c r="AG508" s="106">
        <f t="shared" si="84"/>
        <v>100</v>
      </c>
      <c r="AH508" s="106">
        <f t="shared" si="85"/>
        <v>58.21989528795811</v>
      </c>
      <c r="AI508" s="106">
        <f t="shared" si="86"/>
        <v>89.497248624312149</v>
      </c>
      <c r="AJ508" s="106">
        <f t="shared" si="87"/>
        <v>100</v>
      </c>
      <c r="AK508" s="106">
        <f t="shared" si="87"/>
        <v>91.699472317614536</v>
      </c>
      <c r="AL508" s="47">
        <f t="shared" si="88"/>
        <v>991</v>
      </c>
      <c r="AM508" s="35" t="s">
        <v>2080</v>
      </c>
      <c r="AN508" s="35" t="s">
        <v>2081</v>
      </c>
      <c r="AO508" s="35" t="s">
        <v>2080</v>
      </c>
      <c r="AP508" s="35" t="s">
        <v>2080</v>
      </c>
      <c r="AQ508" s="37" t="s">
        <v>2080</v>
      </c>
    </row>
    <row r="509" spans="1:43" ht="24.95" hidden="1" customHeight="1" x14ac:dyDescent="0.25">
      <c r="A509" s="21" t="s">
        <v>545</v>
      </c>
      <c r="B509" s="22" t="s">
        <v>1740</v>
      </c>
      <c r="C509" s="8" t="s">
        <v>545</v>
      </c>
      <c r="D509" s="8" t="s">
        <v>560</v>
      </c>
      <c r="E509" s="18" t="s">
        <v>1833</v>
      </c>
      <c r="F509" s="45" t="str">
        <f>IFERROR(VLOOKUP(E509,categoria!$A:$C,3,FALSE),"Categoria 1")</f>
        <v>Categoria 2</v>
      </c>
      <c r="G509" s="45">
        <f>VLOOKUP(E509,[2]total!$C:$F,4,FALSE)</f>
        <v>100</v>
      </c>
      <c r="H509" s="45">
        <f ca="1">' CV SIPNI MUN 2017'!H509/12*(TEXT(TODAY(),"MM")-1)</f>
        <v>6.166666666666667</v>
      </c>
      <c r="I509" s="7">
        <v>40</v>
      </c>
      <c r="J509" s="7">
        <v>43</v>
      </c>
      <c r="K509" s="7">
        <v>46</v>
      </c>
      <c r="L509" s="7">
        <v>48</v>
      </c>
      <c r="M509" s="7">
        <v>269</v>
      </c>
      <c r="N509" s="7">
        <v>291</v>
      </c>
      <c r="O509" s="7">
        <v>2060</v>
      </c>
      <c r="P509" s="7">
        <v>407</v>
      </c>
      <c r="Q509" s="45">
        <v>3241</v>
      </c>
      <c r="R509" s="45">
        <f>'[1]SH-FA2007-18'!EB511</f>
        <v>3</v>
      </c>
      <c r="S509" s="45">
        <f>'[1]SH-FA2007-18'!EC511</f>
        <v>48</v>
      </c>
      <c r="T509" s="45">
        <f>'[1]SH-FA2007-18'!ED511</f>
        <v>34</v>
      </c>
      <c r="U509" s="45">
        <f>'[1]SH-FA2007-18'!EE511</f>
        <v>32</v>
      </c>
      <c r="V509" s="45">
        <f>'[1]SH-FA2007-18'!EF511</f>
        <v>46</v>
      </c>
      <c r="W509" s="45">
        <f>'[1]SH-FA2007-18'!EG511</f>
        <v>326.39999999999998</v>
      </c>
      <c r="X509" s="45">
        <f>'[1]SH-FA2007-18'!EH511</f>
        <v>222</v>
      </c>
      <c r="Y509" s="45">
        <f>'[1]SH-FA2007-18'!EI511</f>
        <v>1565.9777777777774</v>
      </c>
      <c r="Z509" s="45">
        <f>'[1]SH-FA2007-18'!EJ511</f>
        <v>315.62222222222221</v>
      </c>
      <c r="AA509" s="46">
        <f t="shared" si="78"/>
        <v>2592.9999999999995</v>
      </c>
      <c r="AB509" s="106">
        <f t="shared" ca="1" si="79"/>
        <v>48.648648648648646</v>
      </c>
      <c r="AC509" s="106">
        <f t="shared" si="80"/>
        <v>100</v>
      </c>
      <c r="AD509" s="106">
        <f t="shared" si="81"/>
        <v>79.069767441860463</v>
      </c>
      <c r="AE509" s="106">
        <f t="shared" si="82"/>
        <v>69.565217391304344</v>
      </c>
      <c r="AF509" s="106">
        <f t="shared" si="83"/>
        <v>95.833333333333343</v>
      </c>
      <c r="AG509" s="106">
        <f t="shared" si="84"/>
        <v>100</v>
      </c>
      <c r="AH509" s="106">
        <f t="shared" si="85"/>
        <v>76.288659793814432</v>
      </c>
      <c r="AI509" s="106">
        <f t="shared" si="86"/>
        <v>76.018338727076568</v>
      </c>
      <c r="AJ509" s="106">
        <f t="shared" si="87"/>
        <v>77.548457548457534</v>
      </c>
      <c r="AK509" s="106">
        <f t="shared" si="87"/>
        <v>80.00617093489663</v>
      </c>
      <c r="AL509" s="47">
        <f t="shared" si="88"/>
        <v>648.00000000000045</v>
      </c>
      <c r="AM509" s="35" t="s">
        <v>2080</v>
      </c>
      <c r="AN509" s="35" t="s">
        <v>2080</v>
      </c>
      <c r="AO509" s="35" t="s">
        <v>2080</v>
      </c>
      <c r="AP509" s="35" t="s">
        <v>2080</v>
      </c>
      <c r="AQ509" s="37" t="s">
        <v>2080</v>
      </c>
    </row>
    <row r="510" spans="1:43" ht="24.95" hidden="1" customHeight="1" x14ac:dyDescent="0.25">
      <c r="A510" s="21" t="s">
        <v>545</v>
      </c>
      <c r="B510" s="22" t="s">
        <v>1740</v>
      </c>
      <c r="C510" s="8" t="s">
        <v>545</v>
      </c>
      <c r="D510" s="8" t="s">
        <v>561</v>
      </c>
      <c r="E510" s="18" t="s">
        <v>1578</v>
      </c>
      <c r="F510" s="45" t="str">
        <f>IFERROR(VLOOKUP(E510,categoria!$A:$C,3,FALSE),"Categoria 1")</f>
        <v>Categoria 1</v>
      </c>
      <c r="G510" s="45">
        <f>VLOOKUP(E510,[2]total!$C:$F,4,FALSE)</f>
        <v>250</v>
      </c>
      <c r="H510" s="45">
        <f ca="1">' CV SIPNI MUN 2017'!H510/12*(TEXT(TODAY(),"MM")-1)</f>
        <v>16.166666666666668</v>
      </c>
      <c r="I510" s="7">
        <v>98</v>
      </c>
      <c r="J510" s="7">
        <v>100</v>
      </c>
      <c r="K510" s="7">
        <v>102</v>
      </c>
      <c r="L510" s="7">
        <v>106</v>
      </c>
      <c r="M510" s="7">
        <v>573</v>
      </c>
      <c r="N510" s="7">
        <v>624</v>
      </c>
      <c r="O510" s="7">
        <v>3949</v>
      </c>
      <c r="P510" s="7">
        <v>741</v>
      </c>
      <c r="Q510" s="45">
        <v>6390</v>
      </c>
      <c r="R510" s="45">
        <f>'[1]SH-FA2007-18'!EB512</f>
        <v>10</v>
      </c>
      <c r="S510" s="45">
        <f>'[1]SH-FA2007-18'!EC512</f>
        <v>58</v>
      </c>
      <c r="T510" s="45">
        <f>'[1]SH-FA2007-18'!ED512</f>
        <v>83</v>
      </c>
      <c r="U510" s="45">
        <f>'[1]SH-FA2007-18'!EE512</f>
        <v>71</v>
      </c>
      <c r="V510" s="45">
        <f>'[1]SH-FA2007-18'!EF512</f>
        <v>70</v>
      </c>
      <c r="W510" s="45">
        <f>'[1]SH-FA2007-18'!EG512</f>
        <v>453</v>
      </c>
      <c r="X510" s="45">
        <f>'[1]SH-FA2007-18'!EH512</f>
        <v>281.60000000000002</v>
      </c>
      <c r="Y510" s="45">
        <f>'[1]SH-FA2007-18'!EI512</f>
        <v>3074.2444444444445</v>
      </c>
      <c r="Z510" s="45">
        <f>'[1]SH-FA2007-18'!EJ512</f>
        <v>1007.1555555555556</v>
      </c>
      <c r="AA510" s="46">
        <f t="shared" si="78"/>
        <v>5108</v>
      </c>
      <c r="AB510" s="106">
        <f t="shared" ca="1" si="79"/>
        <v>61.855670103092777</v>
      </c>
      <c r="AC510" s="106">
        <f t="shared" si="80"/>
        <v>59.183673469387756</v>
      </c>
      <c r="AD510" s="106">
        <f t="shared" si="81"/>
        <v>83</v>
      </c>
      <c r="AE510" s="106">
        <f t="shared" si="82"/>
        <v>69.607843137254903</v>
      </c>
      <c r="AF510" s="106">
        <f t="shared" si="83"/>
        <v>66.037735849056602</v>
      </c>
      <c r="AG510" s="106">
        <f t="shared" si="84"/>
        <v>79.057591623036643</v>
      </c>
      <c r="AH510" s="106">
        <f t="shared" si="85"/>
        <v>45.128205128205131</v>
      </c>
      <c r="AI510" s="106">
        <f t="shared" si="86"/>
        <v>77.848681804113568</v>
      </c>
      <c r="AJ510" s="106">
        <f t="shared" si="87"/>
        <v>100</v>
      </c>
      <c r="AK510" s="106">
        <f t="shared" si="87"/>
        <v>79.937402190923308</v>
      </c>
      <c r="AL510" s="47">
        <f t="shared" si="88"/>
        <v>1282</v>
      </c>
      <c r="AM510" s="35" t="s">
        <v>2080</v>
      </c>
      <c r="AN510" s="35" t="s">
        <v>2080</v>
      </c>
      <c r="AO510" s="35" t="s">
        <v>2080</v>
      </c>
      <c r="AP510" s="35" t="s">
        <v>2080</v>
      </c>
      <c r="AQ510" s="37" t="s">
        <v>2080</v>
      </c>
    </row>
    <row r="511" spans="1:43" ht="24.95" customHeight="1" x14ac:dyDescent="0.25">
      <c r="A511" s="21" t="s">
        <v>545</v>
      </c>
      <c r="B511" s="22" t="s">
        <v>1740</v>
      </c>
      <c r="C511" s="8" t="s">
        <v>545</v>
      </c>
      <c r="D511" s="8" t="s">
        <v>562</v>
      </c>
      <c r="E511" s="18" t="s">
        <v>1581</v>
      </c>
      <c r="F511" s="45" t="str">
        <f>IFERROR(VLOOKUP(E511,categoria!$A:$C,3,FALSE),"Categoria 1")</f>
        <v>Categoria 1</v>
      </c>
      <c r="G511" s="45">
        <f>VLOOKUP(E511,[2]total!$C:$F,4,FALSE)</f>
        <v>1200</v>
      </c>
      <c r="H511" s="45">
        <f ca="1">' CV SIPNI MUN 2017'!H511/12*(TEXT(TODAY(),"MM")-1)</f>
        <v>71.833333333333329</v>
      </c>
      <c r="I511" s="7">
        <v>438</v>
      </c>
      <c r="J511" s="7">
        <v>448</v>
      </c>
      <c r="K511" s="7">
        <v>456</v>
      </c>
      <c r="L511" s="7">
        <v>467</v>
      </c>
      <c r="M511" s="7">
        <v>2498</v>
      </c>
      <c r="N511" s="7">
        <v>2776</v>
      </c>
      <c r="O511" s="7">
        <v>21654</v>
      </c>
      <c r="P511" s="7">
        <v>3284</v>
      </c>
      <c r="Q511" s="45">
        <v>32452</v>
      </c>
      <c r="R511" s="45">
        <f>'[1]SH-FA2007-18'!EB513</f>
        <v>108</v>
      </c>
      <c r="S511" s="45">
        <f>'[1]SH-FA2007-18'!EC513</f>
        <v>583</v>
      </c>
      <c r="T511" s="45">
        <f>'[1]SH-FA2007-18'!ED513</f>
        <v>583</v>
      </c>
      <c r="U511" s="45">
        <f>'[1]SH-FA2007-18'!EE513</f>
        <v>562</v>
      </c>
      <c r="V511" s="45">
        <f>'[1]SH-FA2007-18'!EF513</f>
        <v>549</v>
      </c>
      <c r="W511" s="45">
        <f>'[1]SH-FA2007-18'!EG513</f>
        <v>4290</v>
      </c>
      <c r="X511" s="45">
        <f>'[1]SH-FA2007-18'!EH513</f>
        <v>2172.7999999999997</v>
      </c>
      <c r="Y511" s="45">
        <f>'[1]SH-FA2007-18'!EI513</f>
        <v>18511.066666666666</v>
      </c>
      <c r="Z511" s="45">
        <f>'[1]SH-FA2007-18'!EJ513</f>
        <v>3780.1333333333337</v>
      </c>
      <c r="AA511" s="46">
        <f t="shared" si="78"/>
        <v>31139</v>
      </c>
      <c r="AB511" s="106">
        <f t="shared" ca="1" si="79"/>
        <v>100</v>
      </c>
      <c r="AC511" s="106">
        <f t="shared" si="80"/>
        <v>100</v>
      </c>
      <c r="AD511" s="106">
        <f t="shared" si="81"/>
        <v>100</v>
      </c>
      <c r="AE511" s="106">
        <f t="shared" si="82"/>
        <v>100</v>
      </c>
      <c r="AF511" s="106">
        <f t="shared" si="83"/>
        <v>100</v>
      </c>
      <c r="AG511" s="106">
        <f t="shared" si="84"/>
        <v>100</v>
      </c>
      <c r="AH511" s="106">
        <f t="shared" si="85"/>
        <v>78.270893371757907</v>
      </c>
      <c r="AI511" s="106">
        <f t="shared" si="86"/>
        <v>85.485668544687655</v>
      </c>
      <c r="AJ511" s="106">
        <f t="shared" si="87"/>
        <v>100</v>
      </c>
      <c r="AK511" s="106">
        <f t="shared" si="87"/>
        <v>95.95402440527549</v>
      </c>
      <c r="AL511" s="47">
        <f t="shared" si="88"/>
        <v>1313</v>
      </c>
      <c r="AM511" s="35" t="s">
        <v>2080</v>
      </c>
      <c r="AN511" s="35" t="s">
        <v>2080</v>
      </c>
      <c r="AO511" s="35" t="s">
        <v>2080</v>
      </c>
      <c r="AP511" s="35" t="s">
        <v>2080</v>
      </c>
      <c r="AQ511" s="37" t="s">
        <v>2080</v>
      </c>
    </row>
    <row r="512" spans="1:43" ht="24.95" hidden="1" customHeight="1" x14ac:dyDescent="0.25">
      <c r="A512" s="21" t="s">
        <v>545</v>
      </c>
      <c r="B512" s="22" t="s">
        <v>1740</v>
      </c>
      <c r="C512" s="8" t="s">
        <v>545</v>
      </c>
      <c r="D512" s="8" t="s">
        <v>563</v>
      </c>
      <c r="E512" s="18" t="s">
        <v>1630</v>
      </c>
      <c r="F512" s="45" t="str">
        <f>IFERROR(VLOOKUP(E512,categoria!$A:$C,3,FALSE),"Categoria 1")</f>
        <v>Categoria 1</v>
      </c>
      <c r="G512" s="45">
        <f>VLOOKUP(E512,[2]total!$C:$F,4,FALSE)</f>
        <v>500</v>
      </c>
      <c r="H512" s="45">
        <f ca="1">' CV SIPNI MUN 2017'!H512/12*(TEXT(TODAY(),"MM")-1)</f>
        <v>27.333333333333332</v>
      </c>
      <c r="I512" s="7">
        <v>161</v>
      </c>
      <c r="J512" s="7">
        <v>161</v>
      </c>
      <c r="K512" s="7">
        <v>162</v>
      </c>
      <c r="L512" s="7">
        <v>165</v>
      </c>
      <c r="M512" s="7">
        <v>890</v>
      </c>
      <c r="N512" s="7">
        <v>1001</v>
      </c>
      <c r="O512" s="7">
        <v>7054</v>
      </c>
      <c r="P512" s="7">
        <v>967</v>
      </c>
      <c r="Q512" s="45">
        <v>10725</v>
      </c>
      <c r="R512" s="45">
        <f>'[1]SH-FA2007-18'!EB514</f>
        <v>35</v>
      </c>
      <c r="S512" s="45">
        <f>'[1]SH-FA2007-18'!EC514</f>
        <v>191</v>
      </c>
      <c r="T512" s="45">
        <f>'[1]SH-FA2007-18'!ED514</f>
        <v>198</v>
      </c>
      <c r="U512" s="45">
        <f>'[1]SH-FA2007-18'!EE514</f>
        <v>146</v>
      </c>
      <c r="V512" s="45">
        <f>'[1]SH-FA2007-18'!EF514</f>
        <v>153</v>
      </c>
      <c r="W512" s="45">
        <f>'[1]SH-FA2007-18'!EG514</f>
        <v>1139</v>
      </c>
      <c r="X512" s="45">
        <f>'[1]SH-FA2007-18'!EH514</f>
        <v>622</v>
      </c>
      <c r="Y512" s="45">
        <f>'[1]SH-FA2007-18'!EI514</f>
        <v>5706.4888888888891</v>
      </c>
      <c r="Z512" s="45">
        <f>'[1]SH-FA2007-18'!EJ514</f>
        <v>874.51111111111106</v>
      </c>
      <c r="AA512" s="46">
        <f t="shared" si="78"/>
        <v>9065</v>
      </c>
      <c r="AB512" s="106">
        <f t="shared" ca="1" si="79"/>
        <v>100</v>
      </c>
      <c r="AC512" s="106">
        <f t="shared" si="80"/>
        <v>100</v>
      </c>
      <c r="AD512" s="106">
        <f t="shared" si="81"/>
        <v>100</v>
      </c>
      <c r="AE512" s="106">
        <f t="shared" si="82"/>
        <v>90.123456790123456</v>
      </c>
      <c r="AF512" s="106">
        <f t="shared" si="83"/>
        <v>92.72727272727272</v>
      </c>
      <c r="AG512" s="106">
        <f t="shared" si="84"/>
        <v>100</v>
      </c>
      <c r="AH512" s="106">
        <f t="shared" si="85"/>
        <v>62.137862137862143</v>
      </c>
      <c r="AI512" s="106">
        <f t="shared" si="86"/>
        <v>80.897205683142744</v>
      </c>
      <c r="AJ512" s="106">
        <f t="shared" si="87"/>
        <v>90.435482017695051</v>
      </c>
      <c r="AK512" s="106">
        <f t="shared" si="87"/>
        <v>84.522144522144529</v>
      </c>
      <c r="AL512" s="47">
        <f t="shared" si="88"/>
        <v>1660</v>
      </c>
      <c r="AM512" s="35" t="s">
        <v>2080</v>
      </c>
      <c r="AN512" s="35" t="s">
        <v>2081</v>
      </c>
      <c r="AO512" s="35" t="s">
        <v>2081</v>
      </c>
      <c r="AP512" s="35" t="s">
        <v>2080</v>
      </c>
      <c r="AQ512" s="37" t="s">
        <v>2080</v>
      </c>
    </row>
    <row r="513" spans="1:43" ht="24.95" hidden="1" customHeight="1" x14ac:dyDescent="0.25">
      <c r="A513" s="21" t="s">
        <v>545</v>
      </c>
      <c r="B513" s="22" t="s">
        <v>1740</v>
      </c>
      <c r="C513" s="8" t="s">
        <v>545</v>
      </c>
      <c r="D513" s="8" t="s">
        <v>564</v>
      </c>
      <c r="E513" s="18" t="s">
        <v>1644</v>
      </c>
      <c r="F513" s="45" t="str">
        <f>IFERROR(VLOOKUP(E513,categoria!$A:$C,3,FALSE),"Categoria 1")</f>
        <v>Categoria 1</v>
      </c>
      <c r="G513" s="45">
        <f>VLOOKUP(E513,[2]total!$C:$F,4,FALSE)</f>
        <v>200</v>
      </c>
      <c r="H513" s="45">
        <f ca="1">' CV SIPNI MUN 2017'!H513/12*(TEXT(TODAY(),"MM")-1)</f>
        <v>13</v>
      </c>
      <c r="I513" s="7">
        <v>74</v>
      </c>
      <c r="J513" s="7">
        <v>71</v>
      </c>
      <c r="K513" s="7">
        <v>72</v>
      </c>
      <c r="L513" s="7">
        <v>74</v>
      </c>
      <c r="M513" s="7">
        <v>430</v>
      </c>
      <c r="N513" s="7">
        <v>547</v>
      </c>
      <c r="O513" s="7">
        <v>4331</v>
      </c>
      <c r="P513" s="7">
        <v>1129</v>
      </c>
      <c r="Q513" s="45">
        <v>6806</v>
      </c>
      <c r="R513" s="45">
        <f>'[1]SH-FA2007-18'!EB515</f>
        <v>12</v>
      </c>
      <c r="S513" s="45">
        <f>'[1]SH-FA2007-18'!EC515</f>
        <v>77</v>
      </c>
      <c r="T513" s="45">
        <f>'[1]SH-FA2007-18'!ED515</f>
        <v>74</v>
      </c>
      <c r="U513" s="45">
        <f>'[1]SH-FA2007-18'!EE515</f>
        <v>78</v>
      </c>
      <c r="V513" s="45">
        <f>'[1]SH-FA2007-18'!EF515</f>
        <v>94</v>
      </c>
      <c r="W513" s="45">
        <f>'[1]SH-FA2007-18'!EG515</f>
        <v>532.4</v>
      </c>
      <c r="X513" s="45">
        <f>'[1]SH-FA2007-18'!EH515</f>
        <v>327.60000000000002</v>
      </c>
      <c r="Y513" s="45">
        <f>'[1]SH-FA2007-18'!EI515</f>
        <v>3557.5555555555561</v>
      </c>
      <c r="Z513" s="45">
        <f>'[1]SH-FA2007-18'!EJ515</f>
        <v>898.44444444444434</v>
      </c>
      <c r="AA513" s="46">
        <f t="shared" si="78"/>
        <v>5651.0000000000009</v>
      </c>
      <c r="AB513" s="106">
        <f t="shared" ca="1" si="79"/>
        <v>92.307692307692307</v>
      </c>
      <c r="AC513" s="106">
        <f t="shared" si="80"/>
        <v>100</v>
      </c>
      <c r="AD513" s="106">
        <f t="shared" si="81"/>
        <v>100</v>
      </c>
      <c r="AE513" s="106">
        <f t="shared" si="82"/>
        <v>100</v>
      </c>
      <c r="AF513" s="106">
        <f t="shared" si="83"/>
        <v>100</v>
      </c>
      <c r="AG513" s="106">
        <f t="shared" si="84"/>
        <v>100</v>
      </c>
      <c r="AH513" s="106">
        <f t="shared" si="85"/>
        <v>59.890310786106035</v>
      </c>
      <c r="AI513" s="106">
        <f t="shared" si="86"/>
        <v>82.141666025295692</v>
      </c>
      <c r="AJ513" s="106">
        <f t="shared" si="87"/>
        <v>79.578781615982678</v>
      </c>
      <c r="AK513" s="106">
        <f t="shared" si="87"/>
        <v>83.029679694387312</v>
      </c>
      <c r="AL513" s="47">
        <f t="shared" si="88"/>
        <v>1154.9999999999991</v>
      </c>
      <c r="AM513" s="35" t="s">
        <v>2080</v>
      </c>
      <c r="AN513" s="35" t="s">
        <v>2080</v>
      </c>
      <c r="AO513" s="35" t="s">
        <v>2080</v>
      </c>
      <c r="AP513" s="35" t="s">
        <v>2080</v>
      </c>
      <c r="AQ513" s="37" t="s">
        <v>2080</v>
      </c>
    </row>
    <row r="514" spans="1:43" ht="24.95" customHeight="1" x14ac:dyDescent="0.25">
      <c r="A514" s="21" t="s">
        <v>545</v>
      </c>
      <c r="B514" s="22" t="s">
        <v>1740</v>
      </c>
      <c r="C514" s="8" t="s">
        <v>545</v>
      </c>
      <c r="D514" s="8" t="s">
        <v>565</v>
      </c>
      <c r="E514" s="18" t="s">
        <v>1667</v>
      </c>
      <c r="F514" s="45" t="str">
        <f>IFERROR(VLOOKUP(E514,categoria!$A:$C,3,FALSE),"Categoria 1")</f>
        <v>Categoria 1</v>
      </c>
      <c r="G514" s="45">
        <f>VLOOKUP(E514,[2]total!$C:$F,4,FALSE)</f>
        <v>130</v>
      </c>
      <c r="H514" s="45">
        <f ca="1">' CV SIPNI MUN 2017'!H514/12*(TEXT(TODAY(),"MM")-1)</f>
        <v>16.833333333333332</v>
      </c>
      <c r="I514" s="7">
        <v>100</v>
      </c>
      <c r="J514" s="7">
        <v>99</v>
      </c>
      <c r="K514" s="7">
        <v>99</v>
      </c>
      <c r="L514" s="7">
        <v>100</v>
      </c>
      <c r="M514" s="7">
        <v>539</v>
      </c>
      <c r="N514" s="7">
        <v>594</v>
      </c>
      <c r="O514" s="7">
        <v>4145</v>
      </c>
      <c r="P514" s="7">
        <v>482</v>
      </c>
      <c r="Q514" s="45">
        <v>6259</v>
      </c>
      <c r="R514" s="45">
        <f>'[1]SH-FA2007-18'!EB516</f>
        <v>22</v>
      </c>
      <c r="S514" s="45">
        <f>'[1]SH-FA2007-18'!EC516</f>
        <v>129</v>
      </c>
      <c r="T514" s="45">
        <f>'[1]SH-FA2007-18'!ED516</f>
        <v>120</v>
      </c>
      <c r="U514" s="45">
        <f>'[1]SH-FA2007-18'!EE516</f>
        <v>107</v>
      </c>
      <c r="V514" s="45">
        <f>'[1]SH-FA2007-18'!EF516</f>
        <v>164</v>
      </c>
      <c r="W514" s="45">
        <f>'[1]SH-FA2007-18'!EG516</f>
        <v>837.59999999999991</v>
      </c>
      <c r="X514" s="45">
        <f>'[1]SH-FA2007-18'!EH516</f>
        <v>431.20000000000005</v>
      </c>
      <c r="Y514" s="45">
        <f>'[1]SH-FA2007-18'!EI516</f>
        <v>4135.6222222222223</v>
      </c>
      <c r="Z514" s="45">
        <f>'[1]SH-FA2007-18'!EJ516</f>
        <v>776.5777777777779</v>
      </c>
      <c r="AA514" s="46">
        <f t="shared" si="78"/>
        <v>6723</v>
      </c>
      <c r="AB514" s="106">
        <f t="shared" ca="1" si="79"/>
        <v>100</v>
      </c>
      <c r="AC514" s="106">
        <f t="shared" si="80"/>
        <v>100</v>
      </c>
      <c r="AD514" s="106">
        <f t="shared" si="81"/>
        <v>100</v>
      </c>
      <c r="AE514" s="106">
        <f t="shared" si="82"/>
        <v>100</v>
      </c>
      <c r="AF514" s="106">
        <f t="shared" si="83"/>
        <v>100</v>
      </c>
      <c r="AG514" s="106">
        <f t="shared" si="84"/>
        <v>100</v>
      </c>
      <c r="AH514" s="106">
        <f t="shared" si="85"/>
        <v>72.592592592592595</v>
      </c>
      <c r="AI514" s="106">
        <f t="shared" si="86"/>
        <v>99.773756869052406</v>
      </c>
      <c r="AJ514" s="106">
        <f t="shared" si="87"/>
        <v>100</v>
      </c>
      <c r="AK514" s="106">
        <f t="shared" si="87"/>
        <v>100</v>
      </c>
      <c r="AL514" s="47" t="str">
        <f t="shared" si="88"/>
        <v>-</v>
      </c>
      <c r="AM514" s="35" t="s">
        <v>2080</v>
      </c>
      <c r="AN514" s="35" t="s">
        <v>2081</v>
      </c>
      <c r="AO514" s="35" t="s">
        <v>2081</v>
      </c>
      <c r="AP514" s="35" t="s">
        <v>2080</v>
      </c>
      <c r="AQ514" s="37" t="s">
        <v>2080</v>
      </c>
    </row>
    <row r="515" spans="1:43" ht="24.95" hidden="1" customHeight="1" x14ac:dyDescent="0.25">
      <c r="A515" s="21" t="s">
        <v>545</v>
      </c>
      <c r="B515" s="22" t="s">
        <v>1740</v>
      </c>
      <c r="C515" s="8" t="s">
        <v>545</v>
      </c>
      <c r="D515" s="8" t="s">
        <v>566</v>
      </c>
      <c r="E515" s="18" t="s">
        <v>1670</v>
      </c>
      <c r="F515" s="45" t="str">
        <f>IFERROR(VLOOKUP(E515,categoria!$A:$C,3,FALSE),"Categoria 1")</f>
        <v>Categoria 1</v>
      </c>
      <c r="G515" s="45">
        <f>VLOOKUP(E515,[2]total!$C:$F,4,FALSE)</f>
        <v>800</v>
      </c>
      <c r="H515" s="45">
        <f ca="1">' CV SIPNI MUN 2017'!H515/12*(TEXT(TODAY(),"MM")-1)</f>
        <v>42.666666666666664</v>
      </c>
      <c r="I515" s="7">
        <v>255</v>
      </c>
      <c r="J515" s="7">
        <v>258</v>
      </c>
      <c r="K515" s="7">
        <v>265</v>
      </c>
      <c r="L515" s="7">
        <v>271</v>
      </c>
      <c r="M515" s="7">
        <v>1511</v>
      </c>
      <c r="N515" s="7">
        <v>1734</v>
      </c>
      <c r="O515" s="7">
        <v>13276</v>
      </c>
      <c r="P515" s="7">
        <v>2018</v>
      </c>
      <c r="Q515" s="45">
        <v>19844</v>
      </c>
      <c r="R515" s="45">
        <f>'[1]SH-FA2007-18'!EB517</f>
        <v>23</v>
      </c>
      <c r="S515" s="45">
        <f>'[1]SH-FA2007-18'!EC517</f>
        <v>236</v>
      </c>
      <c r="T515" s="45">
        <f>'[1]SH-FA2007-18'!ED517</f>
        <v>224</v>
      </c>
      <c r="U515" s="45">
        <f>'[1]SH-FA2007-18'!EE517</f>
        <v>162</v>
      </c>
      <c r="V515" s="45">
        <f>'[1]SH-FA2007-18'!EF517</f>
        <v>204</v>
      </c>
      <c r="W515" s="45">
        <f>'[1]SH-FA2007-18'!EG517</f>
        <v>1975.2</v>
      </c>
      <c r="X515" s="45">
        <f>'[1]SH-FA2007-18'!EH517</f>
        <v>958.40000000000009</v>
      </c>
      <c r="Y515" s="45">
        <f>'[1]SH-FA2007-18'!EI517</f>
        <v>9887.133333333335</v>
      </c>
      <c r="Z515" s="45">
        <f>'[1]SH-FA2007-18'!EJ517</f>
        <v>2749.2666666666664</v>
      </c>
      <c r="AA515" s="46">
        <f t="shared" si="78"/>
        <v>16419</v>
      </c>
      <c r="AB515" s="106">
        <f t="shared" ca="1" si="79"/>
        <v>53.90625</v>
      </c>
      <c r="AC515" s="106">
        <f t="shared" si="80"/>
        <v>92.549019607843135</v>
      </c>
      <c r="AD515" s="106">
        <f t="shared" si="81"/>
        <v>86.821705426356587</v>
      </c>
      <c r="AE515" s="106">
        <f t="shared" si="82"/>
        <v>61.132075471698109</v>
      </c>
      <c r="AF515" s="106">
        <f t="shared" si="83"/>
        <v>75.276752767527682</v>
      </c>
      <c r="AG515" s="106">
        <f t="shared" si="84"/>
        <v>100</v>
      </c>
      <c r="AH515" s="106">
        <f t="shared" si="85"/>
        <v>55.271049596309119</v>
      </c>
      <c r="AI515" s="106">
        <f t="shared" si="86"/>
        <v>74.473737069398425</v>
      </c>
      <c r="AJ515" s="106">
        <f t="shared" si="87"/>
        <v>100</v>
      </c>
      <c r="AK515" s="106">
        <f t="shared" si="87"/>
        <v>82.740374924410403</v>
      </c>
      <c r="AL515" s="47">
        <f t="shared" si="88"/>
        <v>3425</v>
      </c>
      <c r="AM515" s="35" t="s">
        <v>2080</v>
      </c>
      <c r="AN515" s="35" t="s">
        <v>2080</v>
      </c>
      <c r="AO515" s="35" t="s">
        <v>2081</v>
      </c>
      <c r="AP515" s="35" t="s">
        <v>2080</v>
      </c>
      <c r="AQ515" s="37" t="s">
        <v>2080</v>
      </c>
    </row>
    <row r="516" spans="1:43" ht="24.95" hidden="1" customHeight="1" x14ac:dyDescent="0.25">
      <c r="A516" s="21" t="s">
        <v>567</v>
      </c>
      <c r="B516" s="22" t="s">
        <v>1730</v>
      </c>
      <c r="C516" s="8" t="s">
        <v>567</v>
      </c>
      <c r="D516" s="8" t="s">
        <v>568</v>
      </c>
      <c r="E516" s="18" t="s">
        <v>1834</v>
      </c>
      <c r="F516" s="45" t="str">
        <f>IFERROR(VLOOKUP(E516,categoria!$A:$C,3,FALSE),"Categoria 1")</f>
        <v>Categoria 1</v>
      </c>
      <c r="G516" s="45">
        <f>VLOOKUP(E516,[2]total!$C:$F,4,FALSE)</f>
        <v>0</v>
      </c>
      <c r="H516" s="45">
        <f ca="1">' CV SIPNI MUN 2017'!H516/12*(TEXT(TODAY(),"MM")-1)</f>
        <v>30</v>
      </c>
      <c r="I516" s="7">
        <v>189</v>
      </c>
      <c r="J516" s="7">
        <v>198</v>
      </c>
      <c r="K516" s="7">
        <v>207</v>
      </c>
      <c r="L516" s="7">
        <v>216</v>
      </c>
      <c r="M516" s="7">
        <v>1203</v>
      </c>
      <c r="N516" s="7">
        <v>1357</v>
      </c>
      <c r="O516" s="7">
        <v>7829</v>
      </c>
      <c r="P516" s="7">
        <v>1471</v>
      </c>
      <c r="Q516" s="45">
        <v>12850</v>
      </c>
      <c r="R516" s="45">
        <f>'[1]SH-FA2007-18'!EB518</f>
        <v>16</v>
      </c>
      <c r="S516" s="45">
        <f>'[1]SH-FA2007-18'!EC518</f>
        <v>195</v>
      </c>
      <c r="T516" s="45">
        <f>'[1]SH-FA2007-18'!ED518</f>
        <v>180</v>
      </c>
      <c r="U516" s="45">
        <f>'[1]SH-FA2007-18'!EE518</f>
        <v>205</v>
      </c>
      <c r="V516" s="45">
        <f>'[1]SH-FA2007-18'!EF518</f>
        <v>206</v>
      </c>
      <c r="W516" s="45">
        <f>'[1]SH-FA2007-18'!EG518</f>
        <v>1861.8000000000002</v>
      </c>
      <c r="X516" s="45">
        <f>'[1]SH-FA2007-18'!EH518</f>
        <v>1303.1999999999998</v>
      </c>
      <c r="Y516" s="45">
        <f>'[1]SH-FA2007-18'!EI518</f>
        <v>6863.9555555555589</v>
      </c>
      <c r="Z516" s="45">
        <f>'[1]SH-FA2007-18'!EJ518</f>
        <v>427.04444444444442</v>
      </c>
      <c r="AA516" s="46">
        <f t="shared" ref="AA516:AA579" si="89">SUM(R516:Z516)</f>
        <v>11258.000000000004</v>
      </c>
      <c r="AB516" s="106">
        <f t="shared" ref="AB516:AB579" ca="1" si="90">IF(R516/H516*100&gt;100,100,R516/H516*100)</f>
        <v>53.333333333333336</v>
      </c>
      <c r="AC516" s="106">
        <f t="shared" ref="AC516:AC579" si="91">IF(S516/I516*100&gt;100,100,S516/I516*100)</f>
        <v>100</v>
      </c>
      <c r="AD516" s="106">
        <f t="shared" ref="AD516:AD579" si="92">IF(T516/J516*100&gt;100,100,T516/J516*100)</f>
        <v>90.909090909090907</v>
      </c>
      <c r="AE516" s="106">
        <f t="shared" ref="AE516:AE579" si="93">IF(U516/K516*100&gt;100,100,U516/K516*100)</f>
        <v>99.033816425120762</v>
      </c>
      <c r="AF516" s="106">
        <f t="shared" ref="AF516:AF579" si="94">IF(V516/L516*100&gt;100,100,V516/L516*100)</f>
        <v>95.370370370370367</v>
      </c>
      <c r="AG516" s="106">
        <f t="shared" ref="AG516:AG579" si="95">IF(W516/M516*100&gt;100,100,W516/M516*100)</f>
        <v>100</v>
      </c>
      <c r="AH516" s="106">
        <f t="shared" ref="AH516:AH579" si="96">IF(X516/N516*100&gt;100,100,X516/N516*100)</f>
        <v>96.035372144436252</v>
      </c>
      <c r="AI516" s="106">
        <f t="shared" ref="AI516:AI579" si="97">IF(Y516/O516*100&gt;100,100,Y516/O516*100)</f>
        <v>87.673464753551656</v>
      </c>
      <c r="AJ516" s="106">
        <f t="shared" ref="AJ516:AK579" si="98">IF(Z516/P516*100&gt;100,100,Z516/P516*100)</f>
        <v>29.030893572022055</v>
      </c>
      <c r="AK516" s="106">
        <f t="shared" si="98"/>
        <v>87.610894941634271</v>
      </c>
      <c r="AL516" s="47">
        <f t="shared" ref="AL516:AL579" si="99">IF(Q516-AA516&lt;0,"-",Q516-AA516)</f>
        <v>1591.9999999999964</v>
      </c>
      <c r="AM516" s="35" t="s">
        <v>2080</v>
      </c>
      <c r="AN516" s="35" t="s">
        <v>2080</v>
      </c>
      <c r="AO516" s="35" t="s">
        <v>2080</v>
      </c>
      <c r="AP516" s="35" t="s">
        <v>2080</v>
      </c>
      <c r="AQ516" s="37" t="s">
        <v>2080</v>
      </c>
    </row>
    <row r="517" spans="1:43" ht="24.95" hidden="1" customHeight="1" x14ac:dyDescent="0.25">
      <c r="A517" s="21" t="s">
        <v>991</v>
      </c>
      <c r="B517" s="22" t="s">
        <v>1730</v>
      </c>
      <c r="C517" s="8" t="s">
        <v>567</v>
      </c>
      <c r="D517" s="8" t="s">
        <v>569</v>
      </c>
      <c r="E517" s="18" t="s">
        <v>1051</v>
      </c>
      <c r="F517" s="45" t="str">
        <f>IFERROR(VLOOKUP(E517,categoria!$A:$C,3,FALSE),"Categoria 1")</f>
        <v>Categoria 1</v>
      </c>
      <c r="G517" s="45">
        <f>VLOOKUP(E517,[2]total!$C:$F,4,FALSE)</f>
        <v>0</v>
      </c>
      <c r="H517" s="45">
        <f ca="1">' CV SIPNI MUN 2017'!H517/12*(TEXT(TODAY(),"MM")-1)</f>
        <v>94.833333333333329</v>
      </c>
      <c r="I517" s="7">
        <v>573</v>
      </c>
      <c r="J517" s="7">
        <v>580</v>
      </c>
      <c r="K517" s="7">
        <v>589</v>
      </c>
      <c r="L517" s="7">
        <v>600</v>
      </c>
      <c r="M517" s="7">
        <v>3215</v>
      </c>
      <c r="N517" s="7">
        <v>3525</v>
      </c>
      <c r="O517" s="7">
        <v>24639</v>
      </c>
      <c r="P517" s="7">
        <v>4997</v>
      </c>
      <c r="Q517" s="45">
        <v>39287</v>
      </c>
      <c r="R517" s="45">
        <f>'[1]SH-FA2007-18'!EB519</f>
        <v>0</v>
      </c>
      <c r="S517" s="45">
        <f>'[1]SH-FA2007-18'!EC519</f>
        <v>425</v>
      </c>
      <c r="T517" s="45">
        <f>'[1]SH-FA2007-18'!ED519</f>
        <v>522</v>
      </c>
      <c r="U517" s="45">
        <f>'[1]SH-FA2007-18'!EE519</f>
        <v>493</v>
      </c>
      <c r="V517" s="45">
        <f>'[1]SH-FA2007-18'!EF519</f>
        <v>455</v>
      </c>
      <c r="W517" s="45">
        <f>'[1]SH-FA2007-18'!EG519</f>
        <v>5058.2</v>
      </c>
      <c r="X517" s="45">
        <f>'[1]SH-FA2007-18'!EH519</f>
        <v>3137.5999999999995</v>
      </c>
      <c r="Y517" s="45">
        <f>'[1]SH-FA2007-18'!EI519</f>
        <v>14467.088888888889</v>
      </c>
      <c r="Z517" s="45">
        <f>'[1]SH-FA2007-18'!EJ519</f>
        <v>1464.1111111111111</v>
      </c>
      <c r="AA517" s="46">
        <f t="shared" si="89"/>
        <v>26022</v>
      </c>
      <c r="AB517" s="106">
        <f t="shared" ca="1" si="90"/>
        <v>0</v>
      </c>
      <c r="AC517" s="106">
        <f t="shared" si="91"/>
        <v>74.171029668411876</v>
      </c>
      <c r="AD517" s="106">
        <f t="shared" si="92"/>
        <v>90</v>
      </c>
      <c r="AE517" s="106">
        <f t="shared" si="93"/>
        <v>83.701188455008491</v>
      </c>
      <c r="AF517" s="106">
        <f t="shared" si="94"/>
        <v>75.833333333333329</v>
      </c>
      <c r="AG517" s="106">
        <f t="shared" si="95"/>
        <v>100</v>
      </c>
      <c r="AH517" s="106">
        <f t="shared" si="96"/>
        <v>89.009929078014167</v>
      </c>
      <c r="AI517" s="106">
        <f t="shared" si="97"/>
        <v>58.716217739717067</v>
      </c>
      <c r="AJ517" s="106">
        <f t="shared" si="98"/>
        <v>29.299802103484314</v>
      </c>
      <c r="AK517" s="106">
        <f t="shared" si="98"/>
        <v>66.235650469620992</v>
      </c>
      <c r="AL517" s="47">
        <f t="shared" si="99"/>
        <v>13265</v>
      </c>
      <c r="AM517" s="35" t="s">
        <v>2080</v>
      </c>
      <c r="AN517" s="35" t="s">
        <v>2081</v>
      </c>
      <c r="AO517" s="35" t="s">
        <v>2081</v>
      </c>
      <c r="AP517" s="35" t="s">
        <v>2081</v>
      </c>
      <c r="AQ517" s="37" t="s">
        <v>2080</v>
      </c>
    </row>
    <row r="518" spans="1:43" ht="24.95" hidden="1" customHeight="1" x14ac:dyDescent="0.25">
      <c r="A518" s="21" t="s">
        <v>991</v>
      </c>
      <c r="B518" s="22" t="s">
        <v>1730</v>
      </c>
      <c r="C518" s="8" t="s">
        <v>567</v>
      </c>
      <c r="D518" s="8" t="s">
        <v>570</v>
      </c>
      <c r="E518" s="18" t="s">
        <v>1697</v>
      </c>
      <c r="F518" s="45" t="str">
        <f>IFERROR(VLOOKUP(E518,categoria!$A:$C,3,FALSE),"Categoria 1")</f>
        <v>Categoria 1</v>
      </c>
      <c r="G518" s="45">
        <f>VLOOKUP(E518,[2]total!$C:$F,4,FALSE)</f>
        <v>0</v>
      </c>
      <c r="H518" s="45">
        <f ca="1">' CV SIPNI MUN 2017'!H518/12*(TEXT(TODAY(),"MM")-1)</f>
        <v>9.8333333333333339</v>
      </c>
      <c r="I518" s="7">
        <v>61</v>
      </c>
      <c r="J518" s="7">
        <v>63</v>
      </c>
      <c r="K518" s="7">
        <v>66</v>
      </c>
      <c r="L518" s="7">
        <v>69</v>
      </c>
      <c r="M518" s="7">
        <v>399</v>
      </c>
      <c r="N518" s="7">
        <v>457</v>
      </c>
      <c r="O518" s="7">
        <v>3001</v>
      </c>
      <c r="P518" s="7">
        <v>763</v>
      </c>
      <c r="Q518" s="45">
        <v>4938</v>
      </c>
      <c r="R518" s="45">
        <f>'[1]SH-FA2007-18'!EB520</f>
        <v>9</v>
      </c>
      <c r="S518" s="45">
        <f>'[1]SH-FA2007-18'!EC520</f>
        <v>43</v>
      </c>
      <c r="T518" s="45">
        <f>'[1]SH-FA2007-18'!ED520</f>
        <v>49</v>
      </c>
      <c r="U518" s="45">
        <f>'[1]SH-FA2007-18'!EE520</f>
        <v>41</v>
      </c>
      <c r="V518" s="45">
        <f>'[1]SH-FA2007-18'!EF520</f>
        <v>30</v>
      </c>
      <c r="W518" s="45">
        <f>'[1]SH-FA2007-18'!EG520</f>
        <v>424.6</v>
      </c>
      <c r="X518" s="45">
        <f>'[1]SH-FA2007-18'!EH520</f>
        <v>322</v>
      </c>
      <c r="Y518" s="45">
        <f>'[1]SH-FA2007-18'!EI520</f>
        <v>2576.3111111111116</v>
      </c>
      <c r="Z518" s="45">
        <f>'[1]SH-FA2007-18'!EJ520</f>
        <v>375.0888888888889</v>
      </c>
      <c r="AA518" s="46">
        <f t="shared" si="89"/>
        <v>3870.0000000000005</v>
      </c>
      <c r="AB518" s="106">
        <f t="shared" ca="1" si="90"/>
        <v>91.52542372881355</v>
      </c>
      <c r="AC518" s="106">
        <f t="shared" si="91"/>
        <v>70.491803278688522</v>
      </c>
      <c r="AD518" s="106">
        <f t="shared" si="92"/>
        <v>77.777777777777786</v>
      </c>
      <c r="AE518" s="106">
        <f t="shared" si="93"/>
        <v>62.121212121212125</v>
      </c>
      <c r="AF518" s="106">
        <f t="shared" si="94"/>
        <v>43.478260869565219</v>
      </c>
      <c r="AG518" s="106">
        <f t="shared" si="95"/>
        <v>100</v>
      </c>
      <c r="AH518" s="106">
        <f t="shared" si="96"/>
        <v>70.459518599562358</v>
      </c>
      <c r="AI518" s="106">
        <f t="shared" si="97"/>
        <v>85.848420896738148</v>
      </c>
      <c r="AJ518" s="106">
        <f t="shared" si="98"/>
        <v>49.15974952672201</v>
      </c>
      <c r="AK518" s="106">
        <f t="shared" si="98"/>
        <v>78.371810449574724</v>
      </c>
      <c r="AL518" s="47">
        <f t="shared" si="99"/>
        <v>1067.9999999999995</v>
      </c>
      <c r="AM518" s="35" t="s">
        <v>2080</v>
      </c>
      <c r="AN518" s="35" t="s">
        <v>2080</v>
      </c>
      <c r="AO518" s="35" t="s">
        <v>2080</v>
      </c>
      <c r="AP518" s="35" t="s">
        <v>2080</v>
      </c>
      <c r="AQ518" s="37" t="s">
        <v>2080</v>
      </c>
    </row>
    <row r="519" spans="1:43" ht="24.95" hidden="1" customHeight="1" x14ac:dyDescent="0.25">
      <c r="A519" s="21" t="s">
        <v>567</v>
      </c>
      <c r="B519" s="22" t="s">
        <v>1730</v>
      </c>
      <c r="C519" s="8" t="s">
        <v>567</v>
      </c>
      <c r="D519" s="8" t="s">
        <v>571</v>
      </c>
      <c r="E519" s="18" t="s">
        <v>1835</v>
      </c>
      <c r="F519" s="45" t="str">
        <f>IFERROR(VLOOKUP(E519,categoria!$A:$C,3,FALSE),"Categoria 1")</f>
        <v>Categoria 1</v>
      </c>
      <c r="G519" s="45">
        <f>VLOOKUP(E519,[2]total!$C:$F,4,FALSE)</f>
        <v>0</v>
      </c>
      <c r="H519" s="45">
        <f ca="1">' CV SIPNI MUN 2017'!H519/12*(TEXT(TODAY(),"MM")-1)</f>
        <v>21</v>
      </c>
      <c r="I519" s="7">
        <v>129</v>
      </c>
      <c r="J519" s="7">
        <v>136</v>
      </c>
      <c r="K519" s="7">
        <v>142</v>
      </c>
      <c r="L519" s="7">
        <v>148</v>
      </c>
      <c r="M519" s="7">
        <v>845</v>
      </c>
      <c r="N519" s="7">
        <v>955</v>
      </c>
      <c r="O519" s="7">
        <v>5324</v>
      </c>
      <c r="P519" s="7">
        <v>1220</v>
      </c>
      <c r="Q519" s="45">
        <v>9025</v>
      </c>
      <c r="R519" s="45">
        <f>'[1]SH-FA2007-18'!EB521</f>
        <v>4</v>
      </c>
      <c r="S519" s="45">
        <f>'[1]SH-FA2007-18'!EC521</f>
        <v>86</v>
      </c>
      <c r="T519" s="45">
        <f>'[1]SH-FA2007-18'!ED521</f>
        <v>99</v>
      </c>
      <c r="U519" s="45">
        <f>'[1]SH-FA2007-18'!EE521</f>
        <v>101</v>
      </c>
      <c r="V519" s="45">
        <f>'[1]SH-FA2007-18'!EF521</f>
        <v>80</v>
      </c>
      <c r="W519" s="45">
        <f>'[1]SH-FA2007-18'!EG521</f>
        <v>884.6</v>
      </c>
      <c r="X519" s="45">
        <f>'[1]SH-FA2007-18'!EH521</f>
        <v>515</v>
      </c>
      <c r="Y519" s="45">
        <f>'[1]SH-FA2007-18'!EI521</f>
        <v>4385.6222222222232</v>
      </c>
      <c r="Z519" s="45">
        <f>'[1]SH-FA2007-18'!EJ521</f>
        <v>1076.7777777777776</v>
      </c>
      <c r="AA519" s="46">
        <f t="shared" si="89"/>
        <v>7232</v>
      </c>
      <c r="AB519" s="106">
        <f t="shared" ca="1" si="90"/>
        <v>19.047619047619047</v>
      </c>
      <c r="AC519" s="106">
        <f t="shared" si="91"/>
        <v>66.666666666666657</v>
      </c>
      <c r="AD519" s="106">
        <f t="shared" si="92"/>
        <v>72.794117647058826</v>
      </c>
      <c r="AE519" s="106">
        <f t="shared" si="93"/>
        <v>71.126760563380287</v>
      </c>
      <c r="AF519" s="106">
        <f t="shared" si="94"/>
        <v>54.054054054054056</v>
      </c>
      <c r="AG519" s="106">
        <f t="shared" si="95"/>
        <v>100</v>
      </c>
      <c r="AH519" s="106">
        <f t="shared" si="96"/>
        <v>53.926701570680621</v>
      </c>
      <c r="AI519" s="106">
        <f t="shared" si="97"/>
        <v>82.374572167960608</v>
      </c>
      <c r="AJ519" s="106">
        <f t="shared" si="98"/>
        <v>88.260473588342421</v>
      </c>
      <c r="AK519" s="106">
        <f t="shared" si="98"/>
        <v>80.13296398891967</v>
      </c>
      <c r="AL519" s="47">
        <f t="shared" si="99"/>
        <v>1793</v>
      </c>
      <c r="AM519" s="35" t="s">
        <v>2080</v>
      </c>
      <c r="AN519" s="35" t="s">
        <v>2080</v>
      </c>
      <c r="AO519" s="35" t="s">
        <v>2080</v>
      </c>
      <c r="AP519" s="35" t="s">
        <v>2080</v>
      </c>
      <c r="AQ519" s="37" t="s">
        <v>2080</v>
      </c>
    </row>
    <row r="520" spans="1:43" ht="24.95" hidden="1" customHeight="1" x14ac:dyDescent="0.25">
      <c r="A520" s="21" t="s">
        <v>1008</v>
      </c>
      <c r="B520" s="22" t="s">
        <v>1730</v>
      </c>
      <c r="C520" s="8" t="s">
        <v>567</v>
      </c>
      <c r="D520" s="8" t="s">
        <v>572</v>
      </c>
      <c r="E520" s="18" t="s">
        <v>1176</v>
      </c>
      <c r="F520" s="45" t="str">
        <f>IFERROR(VLOOKUP(E520,categoria!$A:$C,3,FALSE),"Categoria 1")</f>
        <v>Categoria 1</v>
      </c>
      <c r="G520" s="45">
        <f>VLOOKUP(E520,[2]total!$C:$F,4,FALSE)</f>
        <v>0</v>
      </c>
      <c r="H520" s="45">
        <f ca="1">' CV SIPNI MUN 2017'!H520/12*(TEXT(TODAY(),"MM")-1)</f>
        <v>17.666666666666668</v>
      </c>
      <c r="I520" s="7">
        <v>107</v>
      </c>
      <c r="J520" s="7">
        <v>110</v>
      </c>
      <c r="K520" s="7">
        <v>113</v>
      </c>
      <c r="L520" s="7">
        <v>117</v>
      </c>
      <c r="M520" s="7">
        <v>683</v>
      </c>
      <c r="N520" s="7">
        <v>834</v>
      </c>
      <c r="O520" s="7">
        <v>4739</v>
      </c>
      <c r="P520" s="7">
        <v>1202</v>
      </c>
      <c r="Q520" s="45">
        <v>8011</v>
      </c>
      <c r="R520" s="45">
        <f>'[1]SH-FA2007-18'!EB522</f>
        <v>6</v>
      </c>
      <c r="S520" s="45">
        <f>'[1]SH-FA2007-18'!EC522</f>
        <v>52</v>
      </c>
      <c r="T520" s="45">
        <f>'[1]SH-FA2007-18'!ED522</f>
        <v>74</v>
      </c>
      <c r="U520" s="45">
        <f>'[1]SH-FA2007-18'!EE522</f>
        <v>79</v>
      </c>
      <c r="V520" s="45">
        <f>'[1]SH-FA2007-18'!EF522</f>
        <v>81</v>
      </c>
      <c r="W520" s="45">
        <f>'[1]SH-FA2007-18'!EG522</f>
        <v>680.8</v>
      </c>
      <c r="X520" s="45">
        <f>'[1]SH-FA2007-18'!EH522</f>
        <v>409.6</v>
      </c>
      <c r="Y520" s="45">
        <f>'[1]SH-FA2007-18'!EI522</f>
        <v>3951.5333333333328</v>
      </c>
      <c r="Z520" s="45">
        <f>'[1]SH-FA2007-18'!EJ522</f>
        <v>1282.0666666666668</v>
      </c>
      <c r="AA520" s="46">
        <f t="shared" si="89"/>
        <v>6615.9999999999991</v>
      </c>
      <c r="AB520" s="106">
        <f t="shared" ca="1" si="90"/>
        <v>33.962264150943398</v>
      </c>
      <c r="AC520" s="106">
        <f t="shared" si="91"/>
        <v>48.598130841121495</v>
      </c>
      <c r="AD520" s="106">
        <f t="shared" si="92"/>
        <v>67.272727272727266</v>
      </c>
      <c r="AE520" s="106">
        <f t="shared" si="93"/>
        <v>69.911504424778755</v>
      </c>
      <c r="AF520" s="106">
        <f t="shared" si="94"/>
        <v>69.230769230769226</v>
      </c>
      <c r="AG520" s="106">
        <f t="shared" si="95"/>
        <v>99.677891654465583</v>
      </c>
      <c r="AH520" s="106">
        <f t="shared" si="96"/>
        <v>49.112709832134293</v>
      </c>
      <c r="AI520" s="106">
        <f t="shared" si="97"/>
        <v>83.383273545755074</v>
      </c>
      <c r="AJ520" s="106">
        <f t="shared" si="98"/>
        <v>100</v>
      </c>
      <c r="AK520" s="106">
        <f t="shared" si="98"/>
        <v>82.586443639994997</v>
      </c>
      <c r="AL520" s="47">
        <f t="shared" si="99"/>
        <v>1395.0000000000009</v>
      </c>
      <c r="AM520" s="35" t="s">
        <v>2080</v>
      </c>
      <c r="AN520" s="35" t="s">
        <v>2080</v>
      </c>
      <c r="AO520" s="35" t="s">
        <v>2080</v>
      </c>
      <c r="AP520" s="35" t="s">
        <v>2080</v>
      </c>
      <c r="AQ520" s="37" t="s">
        <v>2080</v>
      </c>
    </row>
    <row r="521" spans="1:43" ht="24.95" hidden="1" customHeight="1" x14ac:dyDescent="0.25">
      <c r="A521" s="21" t="s">
        <v>567</v>
      </c>
      <c r="B521" s="22" t="s">
        <v>1730</v>
      </c>
      <c r="C521" s="8" t="s">
        <v>567</v>
      </c>
      <c r="D521" s="8" t="s">
        <v>573</v>
      </c>
      <c r="E521" s="18" t="s">
        <v>1836</v>
      </c>
      <c r="F521" s="45" t="str">
        <f>IFERROR(VLOOKUP(E521,categoria!$A:$C,3,FALSE),"Categoria 1")</f>
        <v>Categoria 1</v>
      </c>
      <c r="G521" s="45">
        <f>VLOOKUP(E521,[2]total!$C:$F,4,FALSE)</f>
        <v>0</v>
      </c>
      <c r="H521" s="45">
        <f ca="1">' CV SIPNI MUN 2017'!H521/12*(TEXT(TODAY(),"MM")-1)</f>
        <v>12.833333333333334</v>
      </c>
      <c r="I521" s="7">
        <v>96</v>
      </c>
      <c r="J521" s="7">
        <v>110</v>
      </c>
      <c r="K521" s="7">
        <v>121</v>
      </c>
      <c r="L521" s="7">
        <v>129</v>
      </c>
      <c r="M521" s="7">
        <v>682</v>
      </c>
      <c r="N521" s="7">
        <v>631</v>
      </c>
      <c r="O521" s="7">
        <v>3660</v>
      </c>
      <c r="P521" s="7">
        <v>540</v>
      </c>
      <c r="Q521" s="45">
        <v>6046</v>
      </c>
      <c r="R521" s="45">
        <f>'[1]SH-FA2007-18'!EB523</f>
        <v>11</v>
      </c>
      <c r="S521" s="45">
        <f>'[1]SH-FA2007-18'!EC523</f>
        <v>117</v>
      </c>
      <c r="T521" s="45">
        <f>'[1]SH-FA2007-18'!ED523</f>
        <v>121</v>
      </c>
      <c r="U521" s="45">
        <f>'[1]SH-FA2007-18'!EE523</f>
        <v>89</v>
      </c>
      <c r="V521" s="45">
        <f>'[1]SH-FA2007-18'!EF523</f>
        <v>84</v>
      </c>
      <c r="W521" s="45">
        <f>'[1]SH-FA2007-18'!EG523</f>
        <v>964.8</v>
      </c>
      <c r="X521" s="45">
        <f>'[1]SH-FA2007-18'!EH523</f>
        <v>631.4</v>
      </c>
      <c r="Y521" s="45">
        <f>'[1]SH-FA2007-18'!EI523</f>
        <v>3178.1111111111118</v>
      </c>
      <c r="Z521" s="45">
        <f>'[1]SH-FA2007-18'!EJ523</f>
        <v>231.68888888888887</v>
      </c>
      <c r="AA521" s="46">
        <f t="shared" si="89"/>
        <v>5428.0000000000009</v>
      </c>
      <c r="AB521" s="106">
        <f t="shared" ca="1" si="90"/>
        <v>85.714285714285708</v>
      </c>
      <c r="AC521" s="106">
        <f t="shared" si="91"/>
        <v>100</v>
      </c>
      <c r="AD521" s="106">
        <f t="shared" si="92"/>
        <v>100</v>
      </c>
      <c r="AE521" s="106">
        <f t="shared" si="93"/>
        <v>73.553719008264466</v>
      </c>
      <c r="AF521" s="106">
        <f t="shared" si="94"/>
        <v>65.116279069767444</v>
      </c>
      <c r="AG521" s="106">
        <f t="shared" si="95"/>
        <v>100</v>
      </c>
      <c r="AH521" s="106">
        <f t="shared" si="96"/>
        <v>100</v>
      </c>
      <c r="AI521" s="106">
        <f t="shared" si="97"/>
        <v>86.833636915604146</v>
      </c>
      <c r="AJ521" s="106">
        <f t="shared" si="98"/>
        <v>42.905349794238681</v>
      </c>
      <c r="AK521" s="106">
        <f t="shared" si="98"/>
        <v>89.778365861726769</v>
      </c>
      <c r="AL521" s="47">
        <f t="shared" si="99"/>
        <v>617.99999999999909</v>
      </c>
      <c r="AM521" s="35" t="s">
        <v>2080</v>
      </c>
      <c r="AN521" s="35" t="s">
        <v>2080</v>
      </c>
      <c r="AO521" s="35" t="s">
        <v>2080</v>
      </c>
      <c r="AP521" s="35" t="s">
        <v>2080</v>
      </c>
      <c r="AQ521" s="37" t="s">
        <v>2080</v>
      </c>
    </row>
    <row r="522" spans="1:43" ht="24.95" hidden="1" customHeight="1" x14ac:dyDescent="0.25">
      <c r="A522" s="21" t="s">
        <v>991</v>
      </c>
      <c r="B522" s="22" t="s">
        <v>1730</v>
      </c>
      <c r="C522" s="8" t="s">
        <v>567</v>
      </c>
      <c r="D522" s="8" t="s">
        <v>574</v>
      </c>
      <c r="E522" s="18" t="s">
        <v>1837</v>
      </c>
      <c r="F522" s="45" t="str">
        <f>IFERROR(VLOOKUP(E522,categoria!$A:$C,3,FALSE),"Categoria 1")</f>
        <v>Categoria 1</v>
      </c>
      <c r="G522" s="45">
        <f>VLOOKUP(E522,[2]total!$C:$F,4,FALSE)</f>
        <v>0</v>
      </c>
      <c r="H522" s="45">
        <f ca="1">' CV SIPNI MUN 2017'!H522/12*(TEXT(TODAY(),"MM")-1)</f>
        <v>23.666666666666668</v>
      </c>
      <c r="I522" s="7">
        <v>137</v>
      </c>
      <c r="J522" s="7">
        <v>136</v>
      </c>
      <c r="K522" s="7">
        <v>135</v>
      </c>
      <c r="L522" s="7">
        <v>137</v>
      </c>
      <c r="M522" s="7">
        <v>760</v>
      </c>
      <c r="N522" s="7">
        <v>911</v>
      </c>
      <c r="O522" s="7">
        <v>5920</v>
      </c>
      <c r="P522" s="7">
        <v>1073</v>
      </c>
      <c r="Q522" s="45">
        <v>9351</v>
      </c>
      <c r="R522" s="45">
        <f>'[1]SH-FA2007-18'!EB524</f>
        <v>8</v>
      </c>
      <c r="S522" s="45">
        <f>'[1]SH-FA2007-18'!EC524</f>
        <v>135</v>
      </c>
      <c r="T522" s="45">
        <f>'[1]SH-FA2007-18'!ED524</f>
        <v>123</v>
      </c>
      <c r="U522" s="45">
        <f>'[1]SH-FA2007-18'!EE524</f>
        <v>123</v>
      </c>
      <c r="V522" s="45">
        <f>'[1]SH-FA2007-18'!EF524</f>
        <v>193</v>
      </c>
      <c r="W522" s="45">
        <f>'[1]SH-FA2007-18'!EG524</f>
        <v>910.4</v>
      </c>
      <c r="X522" s="45">
        <f>'[1]SH-FA2007-18'!EH524</f>
        <v>730.8</v>
      </c>
      <c r="Y522" s="45">
        <f>'[1]SH-FA2007-18'!EI524</f>
        <v>2914.0666666666666</v>
      </c>
      <c r="Z522" s="45">
        <f>'[1]SH-FA2007-18'!EJ524</f>
        <v>445.73333333333323</v>
      </c>
      <c r="AA522" s="46">
        <f t="shared" si="89"/>
        <v>5583</v>
      </c>
      <c r="AB522" s="106">
        <f t="shared" ca="1" si="90"/>
        <v>33.802816901408448</v>
      </c>
      <c r="AC522" s="106">
        <f t="shared" si="91"/>
        <v>98.540145985401466</v>
      </c>
      <c r="AD522" s="106">
        <f t="shared" si="92"/>
        <v>90.441176470588232</v>
      </c>
      <c r="AE522" s="106">
        <f t="shared" si="93"/>
        <v>91.111111111111114</v>
      </c>
      <c r="AF522" s="106">
        <f t="shared" si="94"/>
        <v>100</v>
      </c>
      <c r="AG522" s="106">
        <f t="shared" si="95"/>
        <v>100</v>
      </c>
      <c r="AH522" s="106">
        <f t="shared" si="96"/>
        <v>80.219538968166844</v>
      </c>
      <c r="AI522" s="106">
        <f t="shared" si="97"/>
        <v>49.224099099099099</v>
      </c>
      <c r="AJ522" s="106">
        <f t="shared" si="98"/>
        <v>41.540851196023596</v>
      </c>
      <c r="AK522" s="106">
        <f t="shared" si="98"/>
        <v>59.704844401668268</v>
      </c>
      <c r="AL522" s="47">
        <f t="shared" si="99"/>
        <v>3768</v>
      </c>
      <c r="AM522" s="35" t="s">
        <v>2080</v>
      </c>
      <c r="AN522" s="35" t="s">
        <v>2080</v>
      </c>
      <c r="AO522" s="35" t="s">
        <v>2080</v>
      </c>
      <c r="AP522" s="35" t="s">
        <v>2080</v>
      </c>
      <c r="AQ522" s="37" t="s">
        <v>2080</v>
      </c>
    </row>
    <row r="523" spans="1:43" ht="24.95" customHeight="1" x14ac:dyDescent="0.25">
      <c r="A523" s="21" t="s">
        <v>991</v>
      </c>
      <c r="B523" s="22" t="s">
        <v>1730</v>
      </c>
      <c r="C523" s="8" t="s">
        <v>567</v>
      </c>
      <c r="D523" s="8" t="s">
        <v>575</v>
      </c>
      <c r="E523" s="18" t="s">
        <v>1248</v>
      </c>
      <c r="F523" s="45" t="str">
        <f>IFERROR(VLOOKUP(E523,categoria!$A:$C,3,FALSE),"Categoria 1")</f>
        <v>Categoria 1</v>
      </c>
      <c r="G523" s="45">
        <f>VLOOKUP(E523,[2]total!$C:$F,4,FALSE)</f>
        <v>0</v>
      </c>
      <c r="H523" s="45">
        <f ca="1">' CV SIPNI MUN 2017'!H523/12*(TEXT(TODAY(),"MM")-1)</f>
        <v>17.5</v>
      </c>
      <c r="I523" s="7">
        <v>98</v>
      </c>
      <c r="J523" s="7">
        <v>94</v>
      </c>
      <c r="K523" s="7">
        <v>95</v>
      </c>
      <c r="L523" s="7">
        <v>97</v>
      </c>
      <c r="M523" s="7">
        <v>591</v>
      </c>
      <c r="N523" s="7">
        <v>790</v>
      </c>
      <c r="O523" s="7">
        <v>4025</v>
      </c>
      <c r="P523" s="7">
        <v>1079</v>
      </c>
      <c r="Q523" s="45">
        <v>6974</v>
      </c>
      <c r="R523" s="45">
        <f>'[1]SH-FA2007-18'!EB525</f>
        <v>11</v>
      </c>
      <c r="S523" s="45">
        <f>'[1]SH-FA2007-18'!EC525</f>
        <v>117</v>
      </c>
      <c r="T523" s="45">
        <f>'[1]SH-FA2007-18'!ED525</f>
        <v>112</v>
      </c>
      <c r="U523" s="45">
        <f>'[1]SH-FA2007-18'!EE525</f>
        <v>110</v>
      </c>
      <c r="V523" s="45">
        <f>'[1]SH-FA2007-18'!EF525</f>
        <v>127</v>
      </c>
      <c r="W523" s="45">
        <f>'[1]SH-FA2007-18'!EG525</f>
        <v>900.8</v>
      </c>
      <c r="X523" s="45">
        <f>'[1]SH-FA2007-18'!EH525</f>
        <v>699.8</v>
      </c>
      <c r="Y523" s="45">
        <f>'[1]SH-FA2007-18'!EI525</f>
        <v>4192.9777777777781</v>
      </c>
      <c r="Z523" s="45">
        <f>'[1]SH-FA2007-18'!EJ525</f>
        <v>865.42222222222222</v>
      </c>
      <c r="AA523" s="46">
        <f t="shared" si="89"/>
        <v>7136.0000000000009</v>
      </c>
      <c r="AB523" s="106">
        <f t="shared" ca="1" si="90"/>
        <v>62.857142857142854</v>
      </c>
      <c r="AC523" s="106">
        <f t="shared" si="91"/>
        <v>100</v>
      </c>
      <c r="AD523" s="106">
        <f t="shared" si="92"/>
        <v>100</v>
      </c>
      <c r="AE523" s="106">
        <f t="shared" si="93"/>
        <v>100</v>
      </c>
      <c r="AF523" s="106">
        <f t="shared" si="94"/>
        <v>100</v>
      </c>
      <c r="AG523" s="106">
        <f t="shared" si="95"/>
        <v>100</v>
      </c>
      <c r="AH523" s="106">
        <f t="shared" si="96"/>
        <v>88.582278481012651</v>
      </c>
      <c r="AI523" s="106">
        <f t="shared" si="97"/>
        <v>100</v>
      </c>
      <c r="AJ523" s="106">
        <f t="shared" si="98"/>
        <v>80.205952013180919</v>
      </c>
      <c r="AK523" s="106">
        <f t="shared" si="98"/>
        <v>100</v>
      </c>
      <c r="AL523" s="47" t="str">
        <f t="shared" si="99"/>
        <v>-</v>
      </c>
      <c r="AM523" s="35" t="s">
        <v>2080</v>
      </c>
      <c r="AN523" s="35" t="s">
        <v>2080</v>
      </c>
      <c r="AO523" s="35" t="s">
        <v>2081</v>
      </c>
      <c r="AP523" s="35" t="s">
        <v>2080</v>
      </c>
      <c r="AQ523" s="37" t="s">
        <v>2080</v>
      </c>
    </row>
    <row r="524" spans="1:43" ht="24.95" hidden="1" customHeight="1" x14ac:dyDescent="0.25">
      <c r="A524" s="21" t="s">
        <v>1008</v>
      </c>
      <c r="B524" s="22" t="s">
        <v>1730</v>
      </c>
      <c r="C524" s="8" t="s">
        <v>567</v>
      </c>
      <c r="D524" s="8" t="s">
        <v>576</v>
      </c>
      <c r="E524" s="18" t="s">
        <v>1323</v>
      </c>
      <c r="F524" s="45" t="str">
        <f>IFERROR(VLOOKUP(E524,categoria!$A:$C,3,FALSE),"Categoria 1")</f>
        <v>Categoria 2</v>
      </c>
      <c r="G524" s="45">
        <f>VLOOKUP(E524,[2]total!$C:$F,4,FALSE)</f>
        <v>0</v>
      </c>
      <c r="H524" s="45">
        <f ca="1">' CV SIPNI MUN 2017'!H524/12*(TEXT(TODAY(),"MM")-1)</f>
        <v>52.666666666666664</v>
      </c>
      <c r="I524" s="7">
        <v>305</v>
      </c>
      <c r="J524" s="7">
        <v>301</v>
      </c>
      <c r="K524" s="7">
        <v>304</v>
      </c>
      <c r="L524" s="7">
        <v>312</v>
      </c>
      <c r="M524" s="7">
        <v>1785</v>
      </c>
      <c r="N524" s="7">
        <v>2158</v>
      </c>
      <c r="O524" s="7">
        <v>12618</v>
      </c>
      <c r="P524" s="7">
        <v>2862</v>
      </c>
      <c r="Q524" s="45">
        <v>20961</v>
      </c>
      <c r="R524" s="45">
        <f>'[1]SH-FA2007-18'!EB526</f>
        <v>18</v>
      </c>
      <c r="S524" s="45">
        <f>'[1]SH-FA2007-18'!EC526</f>
        <v>256</v>
      </c>
      <c r="T524" s="45">
        <f>'[1]SH-FA2007-18'!ED526</f>
        <v>271</v>
      </c>
      <c r="U524" s="45">
        <f>'[1]SH-FA2007-18'!EE526</f>
        <v>242</v>
      </c>
      <c r="V524" s="45">
        <f>'[1]SH-FA2007-18'!EF526</f>
        <v>234</v>
      </c>
      <c r="W524" s="45">
        <f>'[1]SH-FA2007-18'!EG526</f>
        <v>2102.1999999999998</v>
      </c>
      <c r="X524" s="45">
        <f>'[1]SH-FA2007-18'!EH526</f>
        <v>1456.6</v>
      </c>
      <c r="Y524" s="45">
        <f>'[1]SH-FA2007-18'!EI526</f>
        <v>10702.644444444446</v>
      </c>
      <c r="Z524" s="45">
        <f>'[1]SH-FA2007-18'!EJ526</f>
        <v>2358.5555555555557</v>
      </c>
      <c r="AA524" s="46">
        <f t="shared" si="89"/>
        <v>17641</v>
      </c>
      <c r="AB524" s="106">
        <f t="shared" ca="1" si="90"/>
        <v>34.177215189873415</v>
      </c>
      <c r="AC524" s="106">
        <f t="shared" si="91"/>
        <v>83.93442622950819</v>
      </c>
      <c r="AD524" s="106">
        <f t="shared" si="92"/>
        <v>90.033222591362133</v>
      </c>
      <c r="AE524" s="106">
        <f t="shared" si="93"/>
        <v>79.60526315789474</v>
      </c>
      <c r="AF524" s="106">
        <f t="shared" si="94"/>
        <v>75</v>
      </c>
      <c r="AG524" s="106">
        <f t="shared" si="95"/>
        <v>100</v>
      </c>
      <c r="AH524" s="106">
        <f t="shared" si="96"/>
        <v>67.497683039851708</v>
      </c>
      <c r="AI524" s="106">
        <f t="shared" si="97"/>
        <v>84.820450502809052</v>
      </c>
      <c r="AJ524" s="106">
        <f t="shared" si="98"/>
        <v>82.409348551906206</v>
      </c>
      <c r="AK524" s="106">
        <f t="shared" si="98"/>
        <v>84.161061018081199</v>
      </c>
      <c r="AL524" s="47">
        <f t="shared" si="99"/>
        <v>3320</v>
      </c>
      <c r="AM524" s="35" t="s">
        <v>2080</v>
      </c>
      <c r="AN524" s="35" t="s">
        <v>2081</v>
      </c>
      <c r="AO524" s="35" t="s">
        <v>2081</v>
      </c>
      <c r="AP524" s="35" t="s">
        <v>2081</v>
      </c>
      <c r="AQ524" s="37" t="s">
        <v>2080</v>
      </c>
    </row>
    <row r="525" spans="1:43" ht="24.95" hidden="1" customHeight="1" x14ac:dyDescent="0.25">
      <c r="A525" s="21" t="s">
        <v>1008</v>
      </c>
      <c r="B525" s="22" t="s">
        <v>1730</v>
      </c>
      <c r="C525" s="8" t="s">
        <v>567</v>
      </c>
      <c r="D525" s="8" t="s">
        <v>577</v>
      </c>
      <c r="E525" s="18" t="s">
        <v>1330</v>
      </c>
      <c r="F525" s="45" t="str">
        <f>IFERROR(VLOOKUP(E525,categoria!$A:$C,3,FALSE),"Categoria 1")</f>
        <v>Categoria 2</v>
      </c>
      <c r="G525" s="45">
        <f>VLOOKUP(E525,[2]total!$C:$F,4,FALSE)</f>
        <v>0</v>
      </c>
      <c r="H525" s="45">
        <f ca="1">' CV SIPNI MUN 2017'!H525/12*(TEXT(TODAY(),"MM")-1)</f>
        <v>34.666666666666664</v>
      </c>
      <c r="I525" s="7">
        <v>210</v>
      </c>
      <c r="J525" s="7">
        <v>216</v>
      </c>
      <c r="K525" s="7">
        <v>224</v>
      </c>
      <c r="L525" s="7">
        <v>235</v>
      </c>
      <c r="M525" s="7">
        <v>1376</v>
      </c>
      <c r="N525" s="7">
        <v>1629</v>
      </c>
      <c r="O525" s="7">
        <v>8403</v>
      </c>
      <c r="P525" s="7">
        <v>1984</v>
      </c>
      <c r="Q525" s="45">
        <v>14485</v>
      </c>
      <c r="R525" s="45">
        <f>'[1]SH-FA2007-18'!EB527</f>
        <v>0</v>
      </c>
      <c r="S525" s="45">
        <f>'[1]SH-FA2007-18'!EC527</f>
        <v>62</v>
      </c>
      <c r="T525" s="45">
        <f>'[1]SH-FA2007-18'!ED527</f>
        <v>200</v>
      </c>
      <c r="U525" s="45">
        <f>'[1]SH-FA2007-18'!EE527</f>
        <v>155</v>
      </c>
      <c r="V525" s="45">
        <f>'[1]SH-FA2007-18'!EF527</f>
        <v>164</v>
      </c>
      <c r="W525" s="45">
        <f>'[1]SH-FA2007-18'!EG527</f>
        <v>1471</v>
      </c>
      <c r="X525" s="45">
        <f>'[1]SH-FA2007-18'!EH527</f>
        <v>1181.5999999999999</v>
      </c>
      <c r="Y525" s="45">
        <f>'[1]SH-FA2007-18'!EI527</f>
        <v>7212.6444444444451</v>
      </c>
      <c r="Z525" s="45">
        <f>'[1]SH-FA2007-18'!EJ527</f>
        <v>1704.7555555555555</v>
      </c>
      <c r="AA525" s="46">
        <f t="shared" si="89"/>
        <v>12151</v>
      </c>
      <c r="AB525" s="106">
        <f t="shared" ca="1" si="90"/>
        <v>0</v>
      </c>
      <c r="AC525" s="106">
        <f t="shared" si="91"/>
        <v>29.523809523809526</v>
      </c>
      <c r="AD525" s="106">
        <f t="shared" si="92"/>
        <v>92.592592592592595</v>
      </c>
      <c r="AE525" s="106">
        <f t="shared" si="93"/>
        <v>69.196428571428569</v>
      </c>
      <c r="AF525" s="106">
        <f t="shared" si="94"/>
        <v>69.787234042553195</v>
      </c>
      <c r="AG525" s="106">
        <f t="shared" si="95"/>
        <v>100</v>
      </c>
      <c r="AH525" s="106">
        <f t="shared" si="96"/>
        <v>72.535297728667885</v>
      </c>
      <c r="AI525" s="106">
        <f t="shared" si="97"/>
        <v>85.834159757758471</v>
      </c>
      <c r="AJ525" s="106">
        <f t="shared" si="98"/>
        <v>85.925179211469526</v>
      </c>
      <c r="AK525" s="106">
        <f t="shared" si="98"/>
        <v>83.886779426993442</v>
      </c>
      <c r="AL525" s="47">
        <f t="shared" si="99"/>
        <v>2334</v>
      </c>
      <c r="AM525" s="35" t="s">
        <v>2080</v>
      </c>
      <c r="AN525" s="35" t="s">
        <v>2080</v>
      </c>
      <c r="AO525" s="35" t="s">
        <v>2081</v>
      </c>
      <c r="AP525" s="35" t="s">
        <v>2080</v>
      </c>
      <c r="AQ525" s="37" t="s">
        <v>2080</v>
      </c>
    </row>
    <row r="526" spans="1:43" ht="24.95" hidden="1" customHeight="1" x14ac:dyDescent="0.25">
      <c r="A526" s="21" t="s">
        <v>991</v>
      </c>
      <c r="B526" s="22" t="s">
        <v>1730</v>
      </c>
      <c r="C526" s="8" t="s">
        <v>567</v>
      </c>
      <c r="D526" s="8" t="s">
        <v>578</v>
      </c>
      <c r="E526" s="18" t="s">
        <v>1838</v>
      </c>
      <c r="F526" s="45" t="str">
        <f>IFERROR(VLOOKUP(E526,categoria!$A:$C,3,FALSE),"Categoria 1")</f>
        <v>Categoria 2</v>
      </c>
      <c r="G526" s="45">
        <f>VLOOKUP(E526,[2]total!$C:$F,4,FALSE)</f>
        <v>0</v>
      </c>
      <c r="H526" s="45">
        <f ca="1">' CV SIPNI MUN 2017'!H526/12*(TEXT(TODAY(),"MM")-1)</f>
        <v>30.833333333333332</v>
      </c>
      <c r="I526" s="7">
        <v>185</v>
      </c>
      <c r="J526" s="7">
        <v>184</v>
      </c>
      <c r="K526" s="7">
        <v>185</v>
      </c>
      <c r="L526" s="7">
        <v>188</v>
      </c>
      <c r="M526" s="7">
        <v>990</v>
      </c>
      <c r="N526" s="7">
        <v>1085</v>
      </c>
      <c r="O526" s="7">
        <v>7280</v>
      </c>
      <c r="P526" s="7">
        <v>1860</v>
      </c>
      <c r="Q526" s="45">
        <v>12142</v>
      </c>
      <c r="R526" s="45">
        <f>'[1]SH-FA2007-18'!EB528</f>
        <v>10</v>
      </c>
      <c r="S526" s="45">
        <f>'[1]SH-FA2007-18'!EC528</f>
        <v>134</v>
      </c>
      <c r="T526" s="45">
        <f>'[1]SH-FA2007-18'!ED528</f>
        <v>138</v>
      </c>
      <c r="U526" s="45">
        <f>'[1]SH-FA2007-18'!EE528</f>
        <v>112</v>
      </c>
      <c r="V526" s="45">
        <f>'[1]SH-FA2007-18'!EF528</f>
        <v>178</v>
      </c>
      <c r="W526" s="45">
        <f>'[1]SH-FA2007-18'!EG528</f>
        <v>1134.4000000000001</v>
      </c>
      <c r="X526" s="45">
        <f>'[1]SH-FA2007-18'!EH528</f>
        <v>748.4</v>
      </c>
      <c r="Y526" s="45">
        <f>'[1]SH-FA2007-18'!EI528</f>
        <v>4790.9333333333343</v>
      </c>
      <c r="Z526" s="45">
        <f>'[1]SH-FA2007-18'!EJ528</f>
        <v>654.26666666666677</v>
      </c>
      <c r="AA526" s="46">
        <f t="shared" si="89"/>
        <v>7900.0000000000009</v>
      </c>
      <c r="AB526" s="106">
        <f t="shared" ca="1" si="90"/>
        <v>32.432432432432435</v>
      </c>
      <c r="AC526" s="106">
        <f t="shared" si="91"/>
        <v>72.432432432432435</v>
      </c>
      <c r="AD526" s="106">
        <f t="shared" si="92"/>
        <v>75</v>
      </c>
      <c r="AE526" s="106">
        <f t="shared" si="93"/>
        <v>60.540540540540547</v>
      </c>
      <c r="AF526" s="106">
        <f t="shared" si="94"/>
        <v>94.680851063829792</v>
      </c>
      <c r="AG526" s="106">
        <f t="shared" si="95"/>
        <v>100</v>
      </c>
      <c r="AH526" s="106">
        <f t="shared" si="96"/>
        <v>68.976958525345623</v>
      </c>
      <c r="AI526" s="106">
        <f t="shared" si="97"/>
        <v>65.809523809523824</v>
      </c>
      <c r="AJ526" s="106">
        <f t="shared" si="98"/>
        <v>35.175627240143378</v>
      </c>
      <c r="AK526" s="106">
        <f t="shared" si="98"/>
        <v>65.063416241146442</v>
      </c>
      <c r="AL526" s="47">
        <f t="shared" si="99"/>
        <v>4241.9999999999991</v>
      </c>
      <c r="AM526" s="35" t="s">
        <v>2080</v>
      </c>
      <c r="AN526" s="35" t="s">
        <v>2080</v>
      </c>
      <c r="AO526" s="35" t="s">
        <v>2080</v>
      </c>
      <c r="AP526" s="35" t="s">
        <v>2081</v>
      </c>
      <c r="AQ526" s="37" t="s">
        <v>2080</v>
      </c>
    </row>
    <row r="527" spans="1:43" ht="24.95" hidden="1" customHeight="1" x14ac:dyDescent="0.25">
      <c r="A527" s="21" t="s">
        <v>991</v>
      </c>
      <c r="B527" s="22" t="s">
        <v>1730</v>
      </c>
      <c r="C527" s="8" t="s">
        <v>567</v>
      </c>
      <c r="D527" s="8" t="s">
        <v>579</v>
      </c>
      <c r="E527" s="18" t="s">
        <v>1348</v>
      </c>
      <c r="F527" s="45" t="str">
        <f>IFERROR(VLOOKUP(E527,categoria!$A:$C,3,FALSE),"Categoria 1")</f>
        <v>Categoria 1</v>
      </c>
      <c r="G527" s="45">
        <f>VLOOKUP(E527,[2]total!$C:$F,4,FALSE)</f>
        <v>0</v>
      </c>
      <c r="H527" s="45">
        <f ca="1">' CV SIPNI MUN 2017'!H527/12*(TEXT(TODAY(),"MM")-1)</f>
        <v>61</v>
      </c>
      <c r="I527" s="7">
        <v>371</v>
      </c>
      <c r="J527" s="7">
        <v>381</v>
      </c>
      <c r="K527" s="7">
        <v>392</v>
      </c>
      <c r="L527" s="7">
        <v>406</v>
      </c>
      <c r="M527" s="7">
        <v>2242</v>
      </c>
      <c r="N527" s="7">
        <v>2461</v>
      </c>
      <c r="O527" s="7">
        <v>14155</v>
      </c>
      <c r="P527" s="7">
        <v>3543</v>
      </c>
      <c r="Q527" s="45">
        <v>24317</v>
      </c>
      <c r="R527" s="45">
        <f>'[1]SH-FA2007-18'!EB529</f>
        <v>26</v>
      </c>
      <c r="S527" s="45">
        <f>'[1]SH-FA2007-18'!EC529</f>
        <v>197</v>
      </c>
      <c r="T527" s="45">
        <f>'[1]SH-FA2007-18'!ED529</f>
        <v>64</v>
      </c>
      <c r="U527" s="45">
        <f>'[1]SH-FA2007-18'!EE529</f>
        <v>167</v>
      </c>
      <c r="V527" s="45">
        <f>'[1]SH-FA2007-18'!EF529</f>
        <v>226</v>
      </c>
      <c r="W527" s="45">
        <f>'[1]SH-FA2007-18'!EG529</f>
        <v>2130.8000000000002</v>
      </c>
      <c r="X527" s="45">
        <f>'[1]SH-FA2007-18'!EH529</f>
        <v>1023.8000000000001</v>
      </c>
      <c r="Y527" s="45">
        <f>'[1]SH-FA2007-18'!EI529</f>
        <v>6590.177777777777</v>
      </c>
      <c r="Z527" s="45">
        <f>'[1]SH-FA2007-18'!EJ529</f>
        <v>2271.2222222222222</v>
      </c>
      <c r="AA527" s="46">
        <f t="shared" si="89"/>
        <v>12696</v>
      </c>
      <c r="AB527" s="106">
        <f t="shared" ca="1" si="90"/>
        <v>42.622950819672127</v>
      </c>
      <c r="AC527" s="106">
        <f t="shared" si="91"/>
        <v>53.099730458221032</v>
      </c>
      <c r="AD527" s="106">
        <f t="shared" si="92"/>
        <v>16.797900262467191</v>
      </c>
      <c r="AE527" s="106">
        <f t="shared" si="93"/>
        <v>42.602040816326529</v>
      </c>
      <c r="AF527" s="106">
        <f t="shared" si="94"/>
        <v>55.665024630541872</v>
      </c>
      <c r="AG527" s="106">
        <f t="shared" si="95"/>
        <v>95.040142729705622</v>
      </c>
      <c r="AH527" s="106">
        <f t="shared" si="96"/>
        <v>41.600975213327921</v>
      </c>
      <c r="AI527" s="106">
        <f t="shared" si="97"/>
        <v>46.557243219906589</v>
      </c>
      <c r="AJ527" s="106">
        <f t="shared" si="98"/>
        <v>64.104493994417794</v>
      </c>
      <c r="AK527" s="106">
        <f t="shared" si="98"/>
        <v>52.210387794547017</v>
      </c>
      <c r="AL527" s="47">
        <f t="shared" si="99"/>
        <v>11621</v>
      </c>
      <c r="AM527" s="35" t="s">
        <v>2080</v>
      </c>
      <c r="AN527" s="35" t="s">
        <v>2081</v>
      </c>
      <c r="AO527" s="35" t="s">
        <v>2081</v>
      </c>
      <c r="AP527" s="35" t="s">
        <v>2081</v>
      </c>
      <c r="AQ527" s="37" t="s">
        <v>2080</v>
      </c>
    </row>
    <row r="528" spans="1:43" ht="24.95" hidden="1" customHeight="1" x14ac:dyDescent="0.25">
      <c r="A528" s="21" t="s">
        <v>991</v>
      </c>
      <c r="B528" s="22" t="s">
        <v>1730</v>
      </c>
      <c r="C528" s="8" t="s">
        <v>567</v>
      </c>
      <c r="D528" s="8" t="s">
        <v>580</v>
      </c>
      <c r="E528" s="18" t="s">
        <v>1350</v>
      </c>
      <c r="F528" s="45" t="str">
        <f>IFERROR(VLOOKUP(E528,categoria!$A:$C,3,FALSE),"Categoria 1")</f>
        <v>Categoria 1</v>
      </c>
      <c r="G528" s="45">
        <f>VLOOKUP(E528,[2]total!$C:$F,4,FALSE)</f>
        <v>0</v>
      </c>
      <c r="H528" s="45">
        <f ca="1">' CV SIPNI MUN 2017'!H528/12*(TEXT(TODAY(),"MM")-1)</f>
        <v>40.833333333333336</v>
      </c>
      <c r="I528" s="7">
        <v>249</v>
      </c>
      <c r="J528" s="7">
        <v>253</v>
      </c>
      <c r="K528" s="7">
        <v>259</v>
      </c>
      <c r="L528" s="7">
        <v>268</v>
      </c>
      <c r="M528" s="7">
        <v>1466</v>
      </c>
      <c r="N528" s="7">
        <v>1622</v>
      </c>
      <c r="O528" s="7">
        <v>8580</v>
      </c>
      <c r="P528" s="7">
        <v>2058</v>
      </c>
      <c r="Q528" s="45">
        <v>15000</v>
      </c>
      <c r="R528" s="45">
        <f>'[1]SH-FA2007-18'!EB530</f>
        <v>4</v>
      </c>
      <c r="S528" s="45">
        <f>'[1]SH-FA2007-18'!EC530</f>
        <v>172</v>
      </c>
      <c r="T528" s="45">
        <f>'[1]SH-FA2007-18'!ED530</f>
        <v>169</v>
      </c>
      <c r="U528" s="45">
        <f>'[1]SH-FA2007-18'!EE530</f>
        <v>190</v>
      </c>
      <c r="V528" s="45">
        <f>'[1]SH-FA2007-18'!EF530</f>
        <v>278</v>
      </c>
      <c r="W528" s="45">
        <f>'[1]SH-FA2007-18'!EG530</f>
        <v>1834.6</v>
      </c>
      <c r="X528" s="45">
        <f>'[1]SH-FA2007-18'!EH530</f>
        <v>1540.8000000000002</v>
      </c>
      <c r="Y528" s="45">
        <f>'[1]SH-FA2007-18'!EI530</f>
        <v>7008.9555555555553</v>
      </c>
      <c r="Z528" s="45">
        <f>'[1]SH-FA2007-18'!EJ530</f>
        <v>746.6444444444445</v>
      </c>
      <c r="AA528" s="46">
        <f t="shared" si="89"/>
        <v>11943.999999999998</v>
      </c>
      <c r="AB528" s="106">
        <f t="shared" ca="1" si="90"/>
        <v>9.795918367346939</v>
      </c>
      <c r="AC528" s="106">
        <f t="shared" si="91"/>
        <v>69.07630522088354</v>
      </c>
      <c r="AD528" s="106">
        <f t="shared" si="92"/>
        <v>66.798418972332016</v>
      </c>
      <c r="AE528" s="106">
        <f t="shared" si="93"/>
        <v>73.359073359073363</v>
      </c>
      <c r="AF528" s="106">
        <f t="shared" si="94"/>
        <v>100</v>
      </c>
      <c r="AG528" s="106">
        <f t="shared" si="95"/>
        <v>100</v>
      </c>
      <c r="AH528" s="106">
        <f t="shared" si="96"/>
        <v>94.993834771886583</v>
      </c>
      <c r="AI528" s="106">
        <f t="shared" si="97"/>
        <v>81.689458689458689</v>
      </c>
      <c r="AJ528" s="106">
        <f t="shared" si="98"/>
        <v>36.280099341323833</v>
      </c>
      <c r="AK528" s="106">
        <f t="shared" si="98"/>
        <v>79.626666666666651</v>
      </c>
      <c r="AL528" s="47">
        <f t="shared" si="99"/>
        <v>3056.0000000000018</v>
      </c>
      <c r="AM528" s="35" t="s">
        <v>2080</v>
      </c>
      <c r="AN528" s="35" t="s">
        <v>2081</v>
      </c>
      <c r="AO528" s="35" t="s">
        <v>2081</v>
      </c>
      <c r="AP528" s="35" t="s">
        <v>2080</v>
      </c>
      <c r="AQ528" s="37" t="s">
        <v>2080</v>
      </c>
    </row>
    <row r="529" spans="1:43" ht="24.95" hidden="1" customHeight="1" x14ac:dyDescent="0.25">
      <c r="A529" s="21" t="s">
        <v>991</v>
      </c>
      <c r="B529" s="22" t="s">
        <v>1730</v>
      </c>
      <c r="C529" s="8" t="s">
        <v>567</v>
      </c>
      <c r="D529" s="8" t="s">
        <v>581</v>
      </c>
      <c r="E529" s="18" t="s">
        <v>1839</v>
      </c>
      <c r="F529" s="45" t="str">
        <f>IFERROR(VLOOKUP(E529,categoria!$A:$C,3,FALSE),"Categoria 1")</f>
        <v>Categoria 1</v>
      </c>
      <c r="G529" s="45">
        <f>VLOOKUP(E529,[2]total!$C:$F,4,FALSE)</f>
        <v>0</v>
      </c>
      <c r="H529" s="45">
        <f ca="1">' CV SIPNI MUN 2017'!H529/12*(TEXT(TODAY(),"MM")-1)</f>
        <v>19.666666666666668</v>
      </c>
      <c r="I529" s="7">
        <v>132</v>
      </c>
      <c r="J529" s="7">
        <v>142</v>
      </c>
      <c r="K529" s="7">
        <v>153</v>
      </c>
      <c r="L529" s="7">
        <v>163</v>
      </c>
      <c r="M529" s="7">
        <v>921</v>
      </c>
      <c r="N529" s="7">
        <v>1041</v>
      </c>
      <c r="O529" s="7">
        <v>6257</v>
      </c>
      <c r="P529" s="7">
        <v>1467</v>
      </c>
      <c r="Q529" s="45">
        <v>10394</v>
      </c>
      <c r="R529" s="45">
        <f>'[1]SH-FA2007-18'!EB531</f>
        <v>15</v>
      </c>
      <c r="S529" s="45">
        <f>'[1]SH-FA2007-18'!EC531</f>
        <v>133</v>
      </c>
      <c r="T529" s="45">
        <f>'[1]SH-FA2007-18'!ED531</f>
        <v>121</v>
      </c>
      <c r="U529" s="45">
        <f>'[1]SH-FA2007-18'!EE531</f>
        <v>116</v>
      </c>
      <c r="V529" s="45">
        <f>'[1]SH-FA2007-18'!EF531</f>
        <v>113</v>
      </c>
      <c r="W529" s="45">
        <f>'[1]SH-FA2007-18'!EG531</f>
        <v>1189.4000000000001</v>
      </c>
      <c r="X529" s="45">
        <f>'[1]SH-FA2007-18'!EH531</f>
        <v>763.40000000000009</v>
      </c>
      <c r="Y529" s="45">
        <f>'[1]SH-FA2007-18'!EI531</f>
        <v>4198.6222222222223</v>
      </c>
      <c r="Z529" s="45">
        <f>'[1]SH-FA2007-18'!EJ531</f>
        <v>589.57777777777778</v>
      </c>
      <c r="AA529" s="46">
        <f t="shared" si="89"/>
        <v>7239</v>
      </c>
      <c r="AB529" s="106">
        <f t="shared" ca="1" si="90"/>
        <v>76.271186440677965</v>
      </c>
      <c r="AC529" s="106">
        <f t="shared" si="91"/>
        <v>100</v>
      </c>
      <c r="AD529" s="106">
        <f t="shared" si="92"/>
        <v>85.211267605633793</v>
      </c>
      <c r="AE529" s="106">
        <f t="shared" si="93"/>
        <v>75.816993464052288</v>
      </c>
      <c r="AF529" s="106">
        <f t="shared" si="94"/>
        <v>69.325153374233125</v>
      </c>
      <c r="AG529" s="106">
        <f t="shared" si="95"/>
        <v>100</v>
      </c>
      <c r="AH529" s="106">
        <f t="shared" si="96"/>
        <v>73.333333333333343</v>
      </c>
      <c r="AI529" s="106">
        <f t="shared" si="97"/>
        <v>67.102800419086179</v>
      </c>
      <c r="AJ529" s="106">
        <f t="shared" si="98"/>
        <v>40.189350905097328</v>
      </c>
      <c r="AK529" s="106">
        <f t="shared" si="98"/>
        <v>69.645949586299793</v>
      </c>
      <c r="AL529" s="47">
        <f t="shared" si="99"/>
        <v>3155</v>
      </c>
      <c r="AM529" s="35" t="s">
        <v>2080</v>
      </c>
      <c r="AN529" s="35" t="s">
        <v>2080</v>
      </c>
      <c r="AO529" s="35" t="s">
        <v>2080</v>
      </c>
      <c r="AP529" s="35" t="s">
        <v>2080</v>
      </c>
      <c r="AQ529" s="37" t="s">
        <v>2080</v>
      </c>
    </row>
    <row r="530" spans="1:43" ht="24.95" hidden="1" customHeight="1" x14ac:dyDescent="0.25">
      <c r="A530" s="21" t="s">
        <v>991</v>
      </c>
      <c r="B530" s="22" t="s">
        <v>1730</v>
      </c>
      <c r="C530" s="8" t="s">
        <v>567</v>
      </c>
      <c r="D530" s="8" t="s">
        <v>582</v>
      </c>
      <c r="E530" s="18" t="s">
        <v>1840</v>
      </c>
      <c r="F530" s="45" t="str">
        <f>IFERROR(VLOOKUP(E530,categoria!$A:$C,3,FALSE),"Categoria 1")</f>
        <v>Categoria 1</v>
      </c>
      <c r="G530" s="45">
        <f>VLOOKUP(E530,[2]total!$C:$F,4,FALSE)</f>
        <v>0</v>
      </c>
      <c r="H530" s="45">
        <f ca="1">' CV SIPNI MUN 2017'!H530/12*(TEXT(TODAY(),"MM")-1)</f>
        <v>17.166666666666668</v>
      </c>
      <c r="I530" s="7">
        <v>106</v>
      </c>
      <c r="J530" s="7">
        <v>110</v>
      </c>
      <c r="K530" s="7">
        <v>116</v>
      </c>
      <c r="L530" s="7">
        <v>123</v>
      </c>
      <c r="M530" s="7">
        <v>725</v>
      </c>
      <c r="N530" s="7">
        <v>870</v>
      </c>
      <c r="O530" s="7">
        <v>4838</v>
      </c>
      <c r="P530" s="7">
        <v>1003</v>
      </c>
      <c r="Q530" s="45">
        <v>7994</v>
      </c>
      <c r="R530" s="45">
        <f>'[1]SH-FA2007-18'!EB532</f>
        <v>22</v>
      </c>
      <c r="S530" s="45">
        <f>'[1]SH-FA2007-18'!EC532</f>
        <v>116</v>
      </c>
      <c r="T530" s="45">
        <f>'[1]SH-FA2007-18'!ED532</f>
        <v>112</v>
      </c>
      <c r="U530" s="45">
        <f>'[1]SH-FA2007-18'!EE532</f>
        <v>130</v>
      </c>
      <c r="V530" s="45">
        <f>'[1]SH-FA2007-18'!EF532</f>
        <v>164</v>
      </c>
      <c r="W530" s="45">
        <f>'[1]SH-FA2007-18'!EG532</f>
        <v>1100.2</v>
      </c>
      <c r="X530" s="45">
        <f>'[1]SH-FA2007-18'!EH532</f>
        <v>738</v>
      </c>
      <c r="Y530" s="45">
        <f>'[1]SH-FA2007-18'!EI532</f>
        <v>4203.6444444444442</v>
      </c>
      <c r="Z530" s="45">
        <f>'[1]SH-FA2007-18'!EJ532</f>
        <v>682.15555555555557</v>
      </c>
      <c r="AA530" s="46">
        <f t="shared" si="89"/>
        <v>7268</v>
      </c>
      <c r="AB530" s="106">
        <f t="shared" ca="1" si="90"/>
        <v>100</v>
      </c>
      <c r="AC530" s="106">
        <f t="shared" si="91"/>
        <v>100</v>
      </c>
      <c r="AD530" s="106">
        <f t="shared" si="92"/>
        <v>100</v>
      </c>
      <c r="AE530" s="106">
        <f t="shared" si="93"/>
        <v>100</v>
      </c>
      <c r="AF530" s="106">
        <f t="shared" si="94"/>
        <v>100</v>
      </c>
      <c r="AG530" s="106">
        <f t="shared" si="95"/>
        <v>100</v>
      </c>
      <c r="AH530" s="106">
        <f t="shared" si="96"/>
        <v>84.827586206896555</v>
      </c>
      <c r="AI530" s="106">
        <f t="shared" si="97"/>
        <v>86.888062100959985</v>
      </c>
      <c r="AJ530" s="106">
        <f t="shared" si="98"/>
        <v>68.011520992577829</v>
      </c>
      <c r="AK530" s="106">
        <f t="shared" si="98"/>
        <v>90.918188641481109</v>
      </c>
      <c r="AL530" s="47">
        <f t="shared" si="99"/>
        <v>726</v>
      </c>
      <c r="AM530" s="35" t="s">
        <v>2080</v>
      </c>
      <c r="AN530" s="35" t="s">
        <v>2080</v>
      </c>
      <c r="AO530" s="35" t="s">
        <v>2080</v>
      </c>
      <c r="AP530" s="35" t="s">
        <v>2080</v>
      </c>
      <c r="AQ530" s="37" t="s">
        <v>2080</v>
      </c>
    </row>
    <row r="531" spans="1:43" ht="24.95" hidden="1" customHeight="1" x14ac:dyDescent="0.25">
      <c r="A531" s="21" t="s">
        <v>1008</v>
      </c>
      <c r="B531" s="22" t="s">
        <v>1730</v>
      </c>
      <c r="C531" s="8" t="s">
        <v>567</v>
      </c>
      <c r="D531" s="8" t="s">
        <v>583</v>
      </c>
      <c r="E531" s="18" t="s">
        <v>1400</v>
      </c>
      <c r="F531" s="45" t="str">
        <f>IFERROR(VLOOKUP(E531,categoria!$A:$C,3,FALSE),"Categoria 1")</f>
        <v>Categoria 1</v>
      </c>
      <c r="G531" s="45">
        <f>VLOOKUP(E531,[2]total!$C:$F,4,FALSE)</f>
        <v>0</v>
      </c>
      <c r="H531" s="45">
        <f ca="1">' CV SIPNI MUN 2017'!H531/12*(TEXT(TODAY(),"MM")-1)</f>
        <v>50.166666666666664</v>
      </c>
      <c r="I531" s="7">
        <v>304</v>
      </c>
      <c r="J531" s="7">
        <v>311</v>
      </c>
      <c r="K531" s="7">
        <v>321</v>
      </c>
      <c r="L531" s="7">
        <v>332</v>
      </c>
      <c r="M531" s="7">
        <v>1859</v>
      </c>
      <c r="N531" s="7">
        <v>2124</v>
      </c>
      <c r="O531" s="7">
        <v>12415</v>
      </c>
      <c r="P531" s="7">
        <v>2967</v>
      </c>
      <c r="Q531" s="45">
        <v>20934</v>
      </c>
      <c r="R531" s="45">
        <f>'[1]SH-FA2007-18'!EB533</f>
        <v>23</v>
      </c>
      <c r="S531" s="45">
        <f>'[1]SH-FA2007-18'!EC533</f>
        <v>232</v>
      </c>
      <c r="T531" s="45">
        <f>'[1]SH-FA2007-18'!ED533</f>
        <v>258</v>
      </c>
      <c r="U531" s="45">
        <f>'[1]SH-FA2007-18'!EE533</f>
        <v>228</v>
      </c>
      <c r="V531" s="45">
        <f>'[1]SH-FA2007-18'!EF533</f>
        <v>204</v>
      </c>
      <c r="W531" s="45">
        <f>'[1]SH-FA2007-18'!EG533</f>
        <v>2664.8</v>
      </c>
      <c r="X531" s="45">
        <f>'[1]SH-FA2007-18'!EH533</f>
        <v>1802.6000000000004</v>
      </c>
      <c r="Y531" s="45">
        <f>'[1]SH-FA2007-18'!EI533</f>
        <v>10088.799999999999</v>
      </c>
      <c r="Z531" s="45">
        <f>'[1]SH-FA2007-18'!EJ533</f>
        <v>1421.7999999999997</v>
      </c>
      <c r="AA531" s="46">
        <f t="shared" si="89"/>
        <v>16923</v>
      </c>
      <c r="AB531" s="106">
        <f t="shared" ca="1" si="90"/>
        <v>45.847176079734218</v>
      </c>
      <c r="AC531" s="106">
        <f t="shared" si="91"/>
        <v>76.31578947368422</v>
      </c>
      <c r="AD531" s="106">
        <f t="shared" si="92"/>
        <v>82.958199356913184</v>
      </c>
      <c r="AE531" s="106">
        <f t="shared" si="93"/>
        <v>71.028037383177562</v>
      </c>
      <c r="AF531" s="106">
        <f t="shared" si="94"/>
        <v>61.445783132530117</v>
      </c>
      <c r="AG531" s="106">
        <f t="shared" si="95"/>
        <v>100</v>
      </c>
      <c r="AH531" s="106">
        <f t="shared" si="96"/>
        <v>84.868173258003793</v>
      </c>
      <c r="AI531" s="106">
        <f t="shared" si="97"/>
        <v>81.26298832057995</v>
      </c>
      <c r="AJ531" s="106">
        <f t="shared" si="98"/>
        <v>47.920458375463419</v>
      </c>
      <c r="AK531" s="106">
        <f t="shared" si="98"/>
        <v>80.839782172542272</v>
      </c>
      <c r="AL531" s="47">
        <f t="shared" si="99"/>
        <v>4011</v>
      </c>
      <c r="AM531" s="35" t="s">
        <v>2080</v>
      </c>
      <c r="AN531" s="35" t="s">
        <v>2081</v>
      </c>
      <c r="AO531" s="35" t="s">
        <v>2081</v>
      </c>
      <c r="AP531" s="35" t="s">
        <v>2080</v>
      </c>
      <c r="AQ531" s="37" t="s">
        <v>2080</v>
      </c>
    </row>
    <row r="532" spans="1:43" ht="24.95" hidden="1" customHeight="1" x14ac:dyDescent="0.25">
      <c r="A532" s="21" t="s">
        <v>1008</v>
      </c>
      <c r="B532" s="22" t="s">
        <v>1730</v>
      </c>
      <c r="C532" s="8" t="s">
        <v>567</v>
      </c>
      <c r="D532" s="8" t="s">
        <v>584</v>
      </c>
      <c r="E532" s="18" t="s">
        <v>1415</v>
      </c>
      <c r="F532" s="45" t="str">
        <f>IFERROR(VLOOKUP(E532,categoria!$A:$C,3,FALSE),"Categoria 1")</f>
        <v>Categoria 1</v>
      </c>
      <c r="G532" s="45">
        <f>VLOOKUP(E532,[2]total!$C:$F,4,FALSE)</f>
        <v>0</v>
      </c>
      <c r="H532" s="45">
        <f ca="1">' CV SIPNI MUN 2017'!H532/12*(TEXT(TODAY(),"MM")-1)</f>
        <v>12.5</v>
      </c>
      <c r="I532" s="7">
        <v>82</v>
      </c>
      <c r="J532" s="7">
        <v>88</v>
      </c>
      <c r="K532" s="7">
        <v>96</v>
      </c>
      <c r="L532" s="7">
        <v>101</v>
      </c>
      <c r="M532" s="7">
        <v>573</v>
      </c>
      <c r="N532" s="7">
        <v>604</v>
      </c>
      <c r="O532" s="7">
        <v>2531</v>
      </c>
      <c r="P532" s="7">
        <v>543</v>
      </c>
      <c r="Q532" s="45">
        <v>4693</v>
      </c>
      <c r="R532" s="45">
        <f>'[1]SH-FA2007-18'!EB534</f>
        <v>3</v>
      </c>
      <c r="S532" s="45">
        <f>'[1]SH-FA2007-18'!EC534</f>
        <v>56</v>
      </c>
      <c r="T532" s="45">
        <f>'[1]SH-FA2007-18'!ED534</f>
        <v>74</v>
      </c>
      <c r="U532" s="45">
        <f>'[1]SH-FA2007-18'!EE534</f>
        <v>57</v>
      </c>
      <c r="V532" s="45">
        <f>'[1]SH-FA2007-18'!EF534</f>
        <v>50</v>
      </c>
      <c r="W532" s="45">
        <f>'[1]SH-FA2007-18'!EG534</f>
        <v>577.20000000000005</v>
      </c>
      <c r="X532" s="45">
        <f>'[1]SH-FA2007-18'!EH534</f>
        <v>443.4</v>
      </c>
      <c r="Y532" s="45">
        <f>'[1]SH-FA2007-18'!EI534</f>
        <v>2248.8888888888896</v>
      </c>
      <c r="Z532" s="45">
        <f>'[1]SH-FA2007-18'!EJ534</f>
        <v>448.51111111111112</v>
      </c>
      <c r="AA532" s="46">
        <f t="shared" si="89"/>
        <v>3958.0000000000005</v>
      </c>
      <c r="AB532" s="106">
        <f t="shared" ca="1" si="90"/>
        <v>24</v>
      </c>
      <c r="AC532" s="106">
        <f t="shared" si="91"/>
        <v>68.292682926829272</v>
      </c>
      <c r="AD532" s="106">
        <f t="shared" si="92"/>
        <v>84.090909090909093</v>
      </c>
      <c r="AE532" s="106">
        <f t="shared" si="93"/>
        <v>59.375</v>
      </c>
      <c r="AF532" s="106">
        <f t="shared" si="94"/>
        <v>49.504950495049506</v>
      </c>
      <c r="AG532" s="106">
        <f t="shared" si="95"/>
        <v>100</v>
      </c>
      <c r="AH532" s="106">
        <f t="shared" si="96"/>
        <v>73.410596026490055</v>
      </c>
      <c r="AI532" s="106">
        <f t="shared" si="97"/>
        <v>88.853768822160788</v>
      </c>
      <c r="AJ532" s="106">
        <f t="shared" si="98"/>
        <v>82.598731328013102</v>
      </c>
      <c r="AK532" s="106">
        <f t="shared" si="98"/>
        <v>84.338376305135327</v>
      </c>
      <c r="AL532" s="47">
        <f t="shared" si="99"/>
        <v>734.99999999999955</v>
      </c>
      <c r="AM532" s="35" t="s">
        <v>2080</v>
      </c>
      <c r="AN532" s="35" t="s">
        <v>2080</v>
      </c>
      <c r="AO532" s="35" t="s">
        <v>2080</v>
      </c>
      <c r="AP532" s="35" t="s">
        <v>2080</v>
      </c>
      <c r="AQ532" s="37" t="s">
        <v>2080</v>
      </c>
    </row>
    <row r="533" spans="1:43" ht="24.95" customHeight="1" x14ac:dyDescent="0.25">
      <c r="A533" s="21" t="s">
        <v>991</v>
      </c>
      <c r="B533" s="22" t="s">
        <v>1730</v>
      </c>
      <c r="C533" s="8" t="s">
        <v>567</v>
      </c>
      <c r="D533" s="8" t="s">
        <v>585</v>
      </c>
      <c r="E533" s="18" t="s">
        <v>1841</v>
      </c>
      <c r="F533" s="45" t="str">
        <f>IFERROR(VLOOKUP(E533,categoria!$A:$C,3,FALSE),"Categoria 1")</f>
        <v>Categoria 1</v>
      </c>
      <c r="G533" s="45">
        <f>VLOOKUP(E533,[2]total!$C:$F,4,FALSE)</f>
        <v>0</v>
      </c>
      <c r="H533" s="45">
        <f ca="1">' CV SIPNI MUN 2017'!H533/12*(TEXT(TODAY(),"MM")-1)</f>
        <v>13.833333333333334</v>
      </c>
      <c r="I533" s="7">
        <v>86</v>
      </c>
      <c r="J533" s="7">
        <v>89</v>
      </c>
      <c r="K533" s="7">
        <v>94</v>
      </c>
      <c r="L533" s="7">
        <v>98</v>
      </c>
      <c r="M533" s="7">
        <v>563</v>
      </c>
      <c r="N533" s="7">
        <v>678</v>
      </c>
      <c r="O533" s="7">
        <v>3970</v>
      </c>
      <c r="P533" s="7">
        <v>975</v>
      </c>
      <c r="Q533" s="45">
        <v>6636</v>
      </c>
      <c r="R533" s="45">
        <f>'[1]SH-FA2007-18'!EB535</f>
        <v>3</v>
      </c>
      <c r="S533" s="45">
        <f>'[1]SH-FA2007-18'!EC535</f>
        <v>76</v>
      </c>
      <c r="T533" s="45">
        <f>'[1]SH-FA2007-18'!ED535</f>
        <v>94</v>
      </c>
      <c r="U533" s="45">
        <f>'[1]SH-FA2007-18'!EE535</f>
        <v>78</v>
      </c>
      <c r="V533" s="45">
        <f>'[1]SH-FA2007-18'!EF535</f>
        <v>71</v>
      </c>
      <c r="W533" s="45">
        <f>'[1]SH-FA2007-18'!EG535</f>
        <v>729.8</v>
      </c>
      <c r="X533" s="45">
        <f>'[1]SH-FA2007-18'!EH535</f>
        <v>413.2</v>
      </c>
      <c r="Y533" s="45">
        <f>'[1]SH-FA2007-18'!EI535</f>
        <v>3881.666666666667</v>
      </c>
      <c r="Z533" s="45">
        <f>'[1]SH-FA2007-18'!EJ535</f>
        <v>1157.3333333333333</v>
      </c>
      <c r="AA533" s="46">
        <f t="shared" si="89"/>
        <v>6504</v>
      </c>
      <c r="AB533" s="106">
        <f t="shared" ca="1" si="90"/>
        <v>21.686746987951807</v>
      </c>
      <c r="AC533" s="106">
        <f t="shared" si="91"/>
        <v>88.372093023255815</v>
      </c>
      <c r="AD533" s="106">
        <f t="shared" si="92"/>
        <v>100</v>
      </c>
      <c r="AE533" s="106">
        <f t="shared" si="93"/>
        <v>82.978723404255319</v>
      </c>
      <c r="AF533" s="106">
        <f t="shared" si="94"/>
        <v>72.448979591836732</v>
      </c>
      <c r="AG533" s="106">
        <f t="shared" si="95"/>
        <v>100</v>
      </c>
      <c r="AH533" s="106">
        <f t="shared" si="96"/>
        <v>60.943952802359881</v>
      </c>
      <c r="AI533" s="106">
        <f t="shared" si="97"/>
        <v>97.774979009235935</v>
      </c>
      <c r="AJ533" s="106">
        <f t="shared" si="98"/>
        <v>100</v>
      </c>
      <c r="AK533" s="106">
        <f t="shared" si="98"/>
        <v>98.010849909584081</v>
      </c>
      <c r="AL533" s="47">
        <f t="shared" si="99"/>
        <v>132</v>
      </c>
      <c r="AM533" s="35" t="s">
        <v>2080</v>
      </c>
      <c r="AN533" s="35" t="s">
        <v>2080</v>
      </c>
      <c r="AO533" s="35" t="s">
        <v>2080</v>
      </c>
      <c r="AP533" s="35" t="s">
        <v>2080</v>
      </c>
      <c r="AQ533" s="37" t="s">
        <v>2080</v>
      </c>
    </row>
    <row r="534" spans="1:43" ht="24.95" hidden="1" customHeight="1" x14ac:dyDescent="0.25">
      <c r="A534" s="21" t="s">
        <v>567</v>
      </c>
      <c r="B534" s="22" t="s">
        <v>1730</v>
      </c>
      <c r="C534" s="8" t="s">
        <v>567</v>
      </c>
      <c r="D534" s="8" t="s">
        <v>586</v>
      </c>
      <c r="E534" s="18" t="s">
        <v>1468</v>
      </c>
      <c r="F534" s="45" t="str">
        <f>IFERROR(VLOOKUP(E534,categoria!$A:$C,3,FALSE),"Categoria 1")</f>
        <v>Categoria 1</v>
      </c>
      <c r="G534" s="45">
        <f>VLOOKUP(E534,[2]total!$C:$F,4,FALSE)</f>
        <v>0</v>
      </c>
      <c r="H534" s="45">
        <f ca="1">' CV SIPNI MUN 2017'!H534/12*(TEXT(TODAY(),"MM")-1)</f>
        <v>63.666666666666664</v>
      </c>
      <c r="I534" s="7">
        <v>380</v>
      </c>
      <c r="J534" s="7">
        <v>381</v>
      </c>
      <c r="K534" s="7">
        <v>387</v>
      </c>
      <c r="L534" s="7">
        <v>395</v>
      </c>
      <c r="M534" s="7">
        <v>2187</v>
      </c>
      <c r="N534" s="7">
        <v>2519</v>
      </c>
      <c r="O534" s="7">
        <v>14335</v>
      </c>
      <c r="P534" s="7">
        <v>2908</v>
      </c>
      <c r="Q534" s="45">
        <v>23874</v>
      </c>
      <c r="R534" s="45">
        <f>'[1]SH-FA2007-18'!EB536</f>
        <v>43</v>
      </c>
      <c r="S534" s="45">
        <f>'[1]SH-FA2007-18'!EC536</f>
        <v>278</v>
      </c>
      <c r="T534" s="45">
        <f>'[1]SH-FA2007-18'!ED536</f>
        <v>321</v>
      </c>
      <c r="U534" s="45">
        <f>'[1]SH-FA2007-18'!EE536</f>
        <v>313</v>
      </c>
      <c r="V534" s="45">
        <f>'[1]SH-FA2007-18'!EF536</f>
        <v>347</v>
      </c>
      <c r="W534" s="45">
        <f>'[1]SH-FA2007-18'!EG536</f>
        <v>2911</v>
      </c>
      <c r="X534" s="45">
        <f>'[1]SH-FA2007-18'!EH536</f>
        <v>1917.8000000000002</v>
      </c>
      <c r="Y534" s="45">
        <f>'[1]SH-FA2007-18'!EI536</f>
        <v>9655.7111111111099</v>
      </c>
      <c r="Z534" s="45">
        <f>'[1]SH-FA2007-18'!EJ536</f>
        <v>1834.4888888888888</v>
      </c>
      <c r="AA534" s="46">
        <f t="shared" si="89"/>
        <v>17621</v>
      </c>
      <c r="AB534" s="106">
        <f t="shared" ca="1" si="90"/>
        <v>67.539267015706798</v>
      </c>
      <c r="AC534" s="106">
        <f t="shared" si="91"/>
        <v>73.15789473684211</v>
      </c>
      <c r="AD534" s="106">
        <f t="shared" si="92"/>
        <v>84.251968503937007</v>
      </c>
      <c r="AE534" s="106">
        <f t="shared" si="93"/>
        <v>80.878552971576227</v>
      </c>
      <c r="AF534" s="106">
        <f t="shared" si="94"/>
        <v>87.848101265822791</v>
      </c>
      <c r="AG534" s="106">
        <f t="shared" si="95"/>
        <v>100</v>
      </c>
      <c r="AH534" s="106">
        <f t="shared" si="96"/>
        <v>76.133386264390637</v>
      </c>
      <c r="AI534" s="106">
        <f t="shared" si="97"/>
        <v>67.357594078207953</v>
      </c>
      <c r="AJ534" s="106">
        <f t="shared" si="98"/>
        <v>63.08421213510622</v>
      </c>
      <c r="AK534" s="106">
        <f t="shared" si="98"/>
        <v>73.808327050347657</v>
      </c>
      <c r="AL534" s="47">
        <f t="shared" si="99"/>
        <v>6253</v>
      </c>
      <c r="AM534" s="35" t="s">
        <v>2080</v>
      </c>
      <c r="AN534" s="35" t="s">
        <v>2081</v>
      </c>
      <c r="AO534" s="35" t="s">
        <v>2080</v>
      </c>
      <c r="AP534" s="35" t="s">
        <v>2081</v>
      </c>
      <c r="AQ534" s="37" t="s">
        <v>2080</v>
      </c>
    </row>
    <row r="535" spans="1:43" ht="24.95" hidden="1" customHeight="1" x14ac:dyDescent="0.25">
      <c r="A535" s="21" t="s">
        <v>1008</v>
      </c>
      <c r="B535" s="22" t="s">
        <v>1730</v>
      </c>
      <c r="C535" s="8" t="s">
        <v>567</v>
      </c>
      <c r="D535" s="8" t="s">
        <v>587</v>
      </c>
      <c r="E535" s="18" t="s">
        <v>1501</v>
      </c>
      <c r="F535" s="45" t="str">
        <f>IFERROR(VLOOKUP(E535,categoria!$A:$C,3,FALSE),"Categoria 1")</f>
        <v>Categoria 1</v>
      </c>
      <c r="G535" s="45">
        <f>VLOOKUP(E535,[2]total!$C:$F,4,FALSE)</f>
        <v>0</v>
      </c>
      <c r="H535" s="45">
        <f ca="1">' CV SIPNI MUN 2017'!H535/12*(TEXT(TODAY(),"MM")-1)</f>
        <v>36.666666666666664</v>
      </c>
      <c r="I535" s="7">
        <v>209</v>
      </c>
      <c r="J535" s="7">
        <v>204</v>
      </c>
      <c r="K535" s="7">
        <v>204</v>
      </c>
      <c r="L535" s="7">
        <v>208</v>
      </c>
      <c r="M535" s="7">
        <v>1181</v>
      </c>
      <c r="N535" s="7">
        <v>1376</v>
      </c>
      <c r="O535" s="7">
        <v>6332</v>
      </c>
      <c r="P535" s="7">
        <v>1535</v>
      </c>
      <c r="Q535" s="45">
        <v>11469</v>
      </c>
      <c r="R535" s="45">
        <f>'[1]SH-FA2007-18'!EB537</f>
        <v>12</v>
      </c>
      <c r="S535" s="45">
        <f>'[1]SH-FA2007-18'!EC537</f>
        <v>147</v>
      </c>
      <c r="T535" s="45">
        <f>'[1]SH-FA2007-18'!ED537</f>
        <v>171</v>
      </c>
      <c r="U535" s="45">
        <f>'[1]SH-FA2007-18'!EE537</f>
        <v>118</v>
      </c>
      <c r="V535" s="45">
        <f>'[1]SH-FA2007-18'!EF537</f>
        <v>139</v>
      </c>
      <c r="W535" s="45">
        <f>'[1]SH-FA2007-18'!EG537</f>
        <v>1404.2</v>
      </c>
      <c r="X535" s="45">
        <f>'[1]SH-FA2007-18'!EH537</f>
        <v>953.20000000000016</v>
      </c>
      <c r="Y535" s="45">
        <f>'[1]SH-FA2007-18'!EI537</f>
        <v>6428.5111111111109</v>
      </c>
      <c r="Z535" s="45">
        <f>'[1]SH-FA2007-18'!EJ537</f>
        <v>1425.0888888888887</v>
      </c>
      <c r="AA535" s="46">
        <f t="shared" si="89"/>
        <v>10798</v>
      </c>
      <c r="AB535" s="106">
        <f t="shared" ca="1" si="90"/>
        <v>32.727272727272727</v>
      </c>
      <c r="AC535" s="106">
        <f t="shared" si="91"/>
        <v>70.334928229665067</v>
      </c>
      <c r="AD535" s="106">
        <f t="shared" si="92"/>
        <v>83.82352941176471</v>
      </c>
      <c r="AE535" s="106">
        <f t="shared" si="93"/>
        <v>57.843137254901968</v>
      </c>
      <c r="AF535" s="106">
        <f t="shared" si="94"/>
        <v>66.826923076923066</v>
      </c>
      <c r="AG535" s="106">
        <f t="shared" si="95"/>
        <v>100</v>
      </c>
      <c r="AH535" s="106">
        <f t="shared" si="96"/>
        <v>69.273255813953512</v>
      </c>
      <c r="AI535" s="106">
        <f t="shared" si="97"/>
        <v>100</v>
      </c>
      <c r="AJ535" s="106">
        <f t="shared" si="98"/>
        <v>92.839667028592103</v>
      </c>
      <c r="AK535" s="106">
        <f t="shared" si="98"/>
        <v>94.149446333594909</v>
      </c>
      <c r="AL535" s="47">
        <f t="shared" si="99"/>
        <v>671</v>
      </c>
      <c r="AM535" s="35" t="s">
        <v>2080</v>
      </c>
      <c r="AN535" s="35" t="s">
        <v>2080</v>
      </c>
      <c r="AO535" s="35" t="s">
        <v>2080</v>
      </c>
      <c r="AP535" s="35" t="s">
        <v>2080</v>
      </c>
      <c r="AQ535" s="37" t="s">
        <v>2080</v>
      </c>
    </row>
    <row r="536" spans="1:43" ht="24.95" customHeight="1" x14ac:dyDescent="0.25">
      <c r="A536" s="21" t="s">
        <v>991</v>
      </c>
      <c r="B536" s="22" t="s">
        <v>1730</v>
      </c>
      <c r="C536" s="8" t="s">
        <v>567</v>
      </c>
      <c r="D536" s="8" t="s">
        <v>588</v>
      </c>
      <c r="E536" s="18" t="s">
        <v>1842</v>
      </c>
      <c r="F536" s="45" t="str">
        <f>IFERROR(VLOOKUP(E536,categoria!$A:$C,3,FALSE),"Categoria 1")</f>
        <v>Categoria 1</v>
      </c>
      <c r="G536" s="45">
        <f>VLOOKUP(E536,[2]total!$C:$F,4,FALSE)</f>
        <v>0</v>
      </c>
      <c r="H536" s="45">
        <f ca="1">' CV SIPNI MUN 2017'!H536/12*(TEXT(TODAY(),"MM")-1)</f>
        <v>15</v>
      </c>
      <c r="I536" s="7">
        <v>82</v>
      </c>
      <c r="J536" s="7">
        <v>77</v>
      </c>
      <c r="K536" s="7">
        <v>73</v>
      </c>
      <c r="L536" s="7">
        <v>73</v>
      </c>
      <c r="M536" s="7">
        <v>401</v>
      </c>
      <c r="N536" s="7">
        <v>509</v>
      </c>
      <c r="O536" s="7">
        <v>3163</v>
      </c>
      <c r="P536" s="7">
        <v>723</v>
      </c>
      <c r="Q536" s="45">
        <v>5191</v>
      </c>
      <c r="R536" s="45">
        <f>'[1]SH-FA2007-18'!EB538</f>
        <v>6</v>
      </c>
      <c r="S536" s="45">
        <f>'[1]SH-FA2007-18'!EC538</f>
        <v>63</v>
      </c>
      <c r="T536" s="45">
        <f>'[1]SH-FA2007-18'!ED538</f>
        <v>71</v>
      </c>
      <c r="U536" s="45">
        <f>'[1]SH-FA2007-18'!EE538</f>
        <v>52</v>
      </c>
      <c r="V536" s="45">
        <f>'[1]SH-FA2007-18'!EF538</f>
        <v>89</v>
      </c>
      <c r="W536" s="45">
        <f>'[1]SH-FA2007-18'!EG538</f>
        <v>503.8</v>
      </c>
      <c r="X536" s="45">
        <f>'[1]SH-FA2007-18'!EH538</f>
        <v>293.8</v>
      </c>
      <c r="Y536" s="45">
        <f>'[1]SH-FA2007-18'!EI538</f>
        <v>3017.1333333333332</v>
      </c>
      <c r="Z536" s="45">
        <f>'[1]SH-FA2007-18'!EJ538</f>
        <v>886.26666666666665</v>
      </c>
      <c r="AA536" s="46">
        <f t="shared" si="89"/>
        <v>4982</v>
      </c>
      <c r="AB536" s="106">
        <f t="shared" ca="1" si="90"/>
        <v>40</v>
      </c>
      <c r="AC536" s="106">
        <f t="shared" si="91"/>
        <v>76.829268292682926</v>
      </c>
      <c r="AD536" s="106">
        <f t="shared" si="92"/>
        <v>92.20779220779221</v>
      </c>
      <c r="AE536" s="106">
        <f t="shared" si="93"/>
        <v>71.232876712328761</v>
      </c>
      <c r="AF536" s="106">
        <f t="shared" si="94"/>
        <v>100</v>
      </c>
      <c r="AG536" s="106">
        <f t="shared" si="95"/>
        <v>100</v>
      </c>
      <c r="AH536" s="106">
        <f t="shared" si="96"/>
        <v>57.721021611001966</v>
      </c>
      <c r="AI536" s="106">
        <f t="shared" si="97"/>
        <v>95.388344398777519</v>
      </c>
      <c r="AJ536" s="106">
        <f t="shared" si="98"/>
        <v>100</v>
      </c>
      <c r="AK536" s="106">
        <f t="shared" si="98"/>
        <v>95.973800809092651</v>
      </c>
      <c r="AL536" s="47">
        <f t="shared" si="99"/>
        <v>209</v>
      </c>
      <c r="AM536" s="35" t="s">
        <v>2080</v>
      </c>
      <c r="AN536" s="35" t="s">
        <v>2081</v>
      </c>
      <c r="AO536" s="35" t="s">
        <v>2080</v>
      </c>
      <c r="AP536" s="35" t="s">
        <v>2080</v>
      </c>
      <c r="AQ536" s="37" t="s">
        <v>2080</v>
      </c>
    </row>
    <row r="537" spans="1:43" ht="24.95" hidden="1" customHeight="1" x14ac:dyDescent="0.25">
      <c r="A537" s="21" t="s">
        <v>991</v>
      </c>
      <c r="B537" s="22" t="s">
        <v>1730</v>
      </c>
      <c r="C537" s="8" t="s">
        <v>567</v>
      </c>
      <c r="D537" s="8" t="s">
        <v>589</v>
      </c>
      <c r="E537" s="18" t="s">
        <v>1531</v>
      </c>
      <c r="F537" s="45" t="str">
        <f>IFERROR(VLOOKUP(E537,categoria!$A:$C,3,FALSE),"Categoria 1")</f>
        <v>Categoria 1</v>
      </c>
      <c r="G537" s="45">
        <f>VLOOKUP(E537,[2]total!$C:$F,4,FALSE)</f>
        <v>0</v>
      </c>
      <c r="H537" s="45">
        <f ca="1">' CV SIPNI MUN 2017'!H537/12*(TEXT(TODAY(),"MM")-1)</f>
        <v>14.666666666666666</v>
      </c>
      <c r="I537" s="7">
        <v>115</v>
      </c>
      <c r="J537" s="7">
        <v>136</v>
      </c>
      <c r="K537" s="7">
        <v>153</v>
      </c>
      <c r="L537" s="7">
        <v>163</v>
      </c>
      <c r="M537" s="7">
        <v>870</v>
      </c>
      <c r="N537" s="7">
        <v>838</v>
      </c>
      <c r="O537" s="7">
        <v>5996</v>
      </c>
      <c r="P537" s="7">
        <v>1599</v>
      </c>
      <c r="Q537" s="45">
        <v>9958</v>
      </c>
      <c r="R537" s="45">
        <f>'[1]SH-FA2007-18'!EB539</f>
        <v>4</v>
      </c>
      <c r="S537" s="45">
        <f>'[1]SH-FA2007-18'!EC539</f>
        <v>102</v>
      </c>
      <c r="T537" s="45">
        <f>'[1]SH-FA2007-18'!ED539</f>
        <v>95</v>
      </c>
      <c r="U537" s="45">
        <f>'[1]SH-FA2007-18'!EE539</f>
        <v>90</v>
      </c>
      <c r="V537" s="45">
        <f>'[1]SH-FA2007-18'!EF539</f>
        <v>100</v>
      </c>
      <c r="W537" s="45">
        <f>'[1]SH-FA2007-18'!EG539</f>
        <v>943.2</v>
      </c>
      <c r="X537" s="45">
        <f>'[1]SH-FA2007-18'!EH539</f>
        <v>644.40000000000009</v>
      </c>
      <c r="Y537" s="45">
        <f>'[1]SH-FA2007-18'!EI539</f>
        <v>5077.6000000000004</v>
      </c>
      <c r="Z537" s="45">
        <f>'[1]SH-FA2007-18'!EJ539</f>
        <v>1230.8</v>
      </c>
      <c r="AA537" s="46">
        <f t="shared" si="89"/>
        <v>8287</v>
      </c>
      <c r="AB537" s="106">
        <f t="shared" ca="1" si="90"/>
        <v>27.272727272727277</v>
      </c>
      <c r="AC537" s="106">
        <f t="shared" si="91"/>
        <v>88.695652173913047</v>
      </c>
      <c r="AD537" s="106">
        <f t="shared" si="92"/>
        <v>69.85294117647058</v>
      </c>
      <c r="AE537" s="106">
        <f t="shared" si="93"/>
        <v>58.82352941176471</v>
      </c>
      <c r="AF537" s="106">
        <f t="shared" si="94"/>
        <v>61.349693251533743</v>
      </c>
      <c r="AG537" s="106">
        <f t="shared" si="95"/>
        <v>100</v>
      </c>
      <c r="AH537" s="106">
        <f t="shared" si="96"/>
        <v>76.897374701670657</v>
      </c>
      <c r="AI537" s="106">
        <f t="shared" si="97"/>
        <v>84.683122081387594</v>
      </c>
      <c r="AJ537" s="106">
        <f t="shared" si="98"/>
        <v>76.973108192620387</v>
      </c>
      <c r="AK537" s="106">
        <f t="shared" si="98"/>
        <v>83.219521992367945</v>
      </c>
      <c r="AL537" s="47">
        <f t="shared" si="99"/>
        <v>1671</v>
      </c>
      <c r="AM537" s="35" t="s">
        <v>2080</v>
      </c>
      <c r="AN537" s="35" t="s">
        <v>2081</v>
      </c>
      <c r="AO537" s="35" t="s">
        <v>2080</v>
      </c>
      <c r="AP537" s="35" t="s">
        <v>2080</v>
      </c>
      <c r="AQ537" s="37" t="s">
        <v>2080</v>
      </c>
    </row>
    <row r="538" spans="1:43" ht="24.95" hidden="1" customHeight="1" x14ac:dyDescent="0.25">
      <c r="A538" s="21" t="s">
        <v>991</v>
      </c>
      <c r="B538" s="22" t="s">
        <v>1730</v>
      </c>
      <c r="C538" s="8" t="s">
        <v>567</v>
      </c>
      <c r="D538" s="8" t="s">
        <v>590</v>
      </c>
      <c r="E538" s="18" t="s">
        <v>1843</v>
      </c>
      <c r="F538" s="45" t="str">
        <f>IFERROR(VLOOKUP(E538,categoria!$A:$C,3,FALSE),"Categoria 1")</f>
        <v>Categoria 1</v>
      </c>
      <c r="G538" s="45">
        <f>VLOOKUP(E538,[2]total!$C:$F,4,FALSE)</f>
        <v>0</v>
      </c>
      <c r="H538" s="45">
        <f ca="1">' CV SIPNI MUN 2017'!H538/12*(TEXT(TODAY(),"MM")-1)</f>
        <v>21.166666666666668</v>
      </c>
      <c r="I538" s="7">
        <v>126</v>
      </c>
      <c r="J538" s="7">
        <v>126</v>
      </c>
      <c r="K538" s="7">
        <v>125</v>
      </c>
      <c r="L538" s="7">
        <v>125</v>
      </c>
      <c r="M538" s="7">
        <v>617</v>
      </c>
      <c r="N538" s="7">
        <v>627</v>
      </c>
      <c r="O538" s="7">
        <v>4113</v>
      </c>
      <c r="P538" s="7">
        <v>886</v>
      </c>
      <c r="Q538" s="45">
        <v>6872</v>
      </c>
      <c r="R538" s="45">
        <f>'[1]SH-FA2007-18'!EB540</f>
        <v>0</v>
      </c>
      <c r="S538" s="45">
        <f>'[1]SH-FA2007-18'!EC540</f>
        <v>66</v>
      </c>
      <c r="T538" s="45">
        <f>'[1]SH-FA2007-18'!ED540</f>
        <v>85</v>
      </c>
      <c r="U538" s="45">
        <f>'[1]SH-FA2007-18'!EE540</f>
        <v>79</v>
      </c>
      <c r="V538" s="45">
        <f>'[1]SH-FA2007-18'!EF540</f>
        <v>102</v>
      </c>
      <c r="W538" s="45">
        <f>'[1]SH-FA2007-18'!EG540</f>
        <v>822.6</v>
      </c>
      <c r="X538" s="45">
        <f>'[1]SH-FA2007-18'!EH540</f>
        <v>482</v>
      </c>
      <c r="Y538" s="45">
        <f>'[1]SH-FA2007-18'!EI540</f>
        <v>3748.4222222222215</v>
      </c>
      <c r="Z538" s="45">
        <f>'[1]SH-FA2007-18'!EJ540</f>
        <v>682.97777777777787</v>
      </c>
      <c r="AA538" s="46">
        <f t="shared" si="89"/>
        <v>6068</v>
      </c>
      <c r="AB538" s="106">
        <f t="shared" ca="1" si="90"/>
        <v>0</v>
      </c>
      <c r="AC538" s="106">
        <f t="shared" si="91"/>
        <v>52.380952380952387</v>
      </c>
      <c r="AD538" s="106">
        <f t="shared" si="92"/>
        <v>67.460317460317469</v>
      </c>
      <c r="AE538" s="106">
        <f t="shared" si="93"/>
        <v>63.2</v>
      </c>
      <c r="AF538" s="106">
        <f t="shared" si="94"/>
        <v>81.599999999999994</v>
      </c>
      <c r="AG538" s="106">
        <f t="shared" si="95"/>
        <v>100</v>
      </c>
      <c r="AH538" s="106">
        <f t="shared" si="96"/>
        <v>76.87400318979266</v>
      </c>
      <c r="AI538" s="106">
        <f t="shared" si="97"/>
        <v>91.135964556825229</v>
      </c>
      <c r="AJ538" s="106">
        <f t="shared" si="98"/>
        <v>77.085527965889156</v>
      </c>
      <c r="AK538" s="106">
        <f t="shared" si="98"/>
        <v>88.300349243306172</v>
      </c>
      <c r="AL538" s="47">
        <f t="shared" si="99"/>
        <v>804</v>
      </c>
      <c r="AM538" s="35" t="s">
        <v>2080</v>
      </c>
      <c r="AN538" s="35" t="s">
        <v>2080</v>
      </c>
      <c r="AO538" s="35" t="s">
        <v>2080</v>
      </c>
      <c r="AP538" s="35" t="s">
        <v>2080</v>
      </c>
      <c r="AQ538" s="37" t="s">
        <v>2080</v>
      </c>
    </row>
    <row r="539" spans="1:43" ht="24.95" hidden="1" customHeight="1" x14ac:dyDescent="0.25">
      <c r="A539" s="21" t="s">
        <v>991</v>
      </c>
      <c r="B539" s="22" t="s">
        <v>1730</v>
      </c>
      <c r="C539" s="8" t="s">
        <v>567</v>
      </c>
      <c r="D539" s="8" t="s">
        <v>591</v>
      </c>
      <c r="E539" s="18" t="s">
        <v>1844</v>
      </c>
      <c r="F539" s="45" t="str">
        <f>IFERROR(VLOOKUP(E539,categoria!$A:$C,3,FALSE),"Categoria 1")</f>
        <v>Categoria 1</v>
      </c>
      <c r="G539" s="45">
        <f>VLOOKUP(E539,[2]total!$C:$F,4,FALSE)</f>
        <v>0</v>
      </c>
      <c r="H539" s="45">
        <f ca="1">' CV SIPNI MUN 2017'!H539/12*(TEXT(TODAY(),"MM")-1)</f>
        <v>8.8333333333333339</v>
      </c>
      <c r="I539" s="7">
        <v>65</v>
      </c>
      <c r="J539" s="7">
        <v>75</v>
      </c>
      <c r="K539" s="7">
        <v>82</v>
      </c>
      <c r="L539" s="7">
        <v>87</v>
      </c>
      <c r="M539" s="7">
        <v>456</v>
      </c>
      <c r="N539" s="7">
        <v>443</v>
      </c>
      <c r="O539" s="7">
        <v>3215</v>
      </c>
      <c r="P539" s="7">
        <v>785</v>
      </c>
      <c r="Q539" s="45">
        <v>5261</v>
      </c>
      <c r="R539" s="45">
        <f>'[1]SH-FA2007-18'!EB541</f>
        <v>0</v>
      </c>
      <c r="S539" s="45">
        <f>'[1]SH-FA2007-18'!EC541</f>
        <v>29</v>
      </c>
      <c r="T539" s="45">
        <f>'[1]SH-FA2007-18'!ED541</f>
        <v>47</v>
      </c>
      <c r="U539" s="45">
        <f>'[1]SH-FA2007-18'!EE541</f>
        <v>40</v>
      </c>
      <c r="V539" s="45">
        <f>'[1]SH-FA2007-18'!EF541</f>
        <v>32</v>
      </c>
      <c r="W539" s="45">
        <f>'[1]SH-FA2007-18'!EG541</f>
        <v>415.4</v>
      </c>
      <c r="X539" s="45">
        <f>'[1]SH-FA2007-18'!EH541</f>
        <v>203.4</v>
      </c>
      <c r="Y539" s="45">
        <f>'[1]SH-FA2007-18'!EI541</f>
        <v>1911.5777777777778</v>
      </c>
      <c r="Z539" s="45">
        <f>'[1]SH-FA2007-18'!EJ541</f>
        <v>670.62222222222215</v>
      </c>
      <c r="AA539" s="46">
        <f t="shared" si="89"/>
        <v>3349</v>
      </c>
      <c r="AB539" s="106">
        <f t="shared" ca="1" si="90"/>
        <v>0</v>
      </c>
      <c r="AC539" s="106">
        <f t="shared" si="91"/>
        <v>44.61538461538462</v>
      </c>
      <c r="AD539" s="106">
        <f t="shared" si="92"/>
        <v>62.666666666666671</v>
      </c>
      <c r="AE539" s="106">
        <f t="shared" si="93"/>
        <v>48.780487804878049</v>
      </c>
      <c r="AF539" s="106">
        <f t="shared" si="94"/>
        <v>36.781609195402297</v>
      </c>
      <c r="AG539" s="106">
        <f t="shared" si="95"/>
        <v>91.096491228070178</v>
      </c>
      <c r="AH539" s="106">
        <f t="shared" si="96"/>
        <v>45.914221218961629</v>
      </c>
      <c r="AI539" s="106">
        <f t="shared" si="97"/>
        <v>59.458095731812691</v>
      </c>
      <c r="AJ539" s="106">
        <f t="shared" si="98"/>
        <v>85.429582448690724</v>
      </c>
      <c r="AK539" s="106">
        <f t="shared" si="98"/>
        <v>63.657099410758413</v>
      </c>
      <c r="AL539" s="47">
        <f t="shared" si="99"/>
        <v>1912</v>
      </c>
      <c r="AM539" s="35" t="s">
        <v>2080</v>
      </c>
      <c r="AN539" s="35" t="s">
        <v>2080</v>
      </c>
      <c r="AO539" s="35" t="s">
        <v>2080</v>
      </c>
      <c r="AP539" s="35" t="s">
        <v>2080</v>
      </c>
      <c r="AQ539" s="37" t="s">
        <v>2080</v>
      </c>
    </row>
    <row r="540" spans="1:43" ht="24.95" hidden="1" customHeight="1" x14ac:dyDescent="0.25">
      <c r="A540" s="21" t="s">
        <v>991</v>
      </c>
      <c r="B540" s="22" t="s">
        <v>1730</v>
      </c>
      <c r="C540" s="8" t="s">
        <v>567</v>
      </c>
      <c r="D540" s="8" t="s">
        <v>592</v>
      </c>
      <c r="E540" s="18" t="s">
        <v>1845</v>
      </c>
      <c r="F540" s="45" t="str">
        <f>IFERROR(VLOOKUP(E540,categoria!$A:$C,3,FALSE),"Categoria 1")</f>
        <v>Categoria 1</v>
      </c>
      <c r="G540" s="45">
        <f>VLOOKUP(E540,[2]total!$C:$F,4,FALSE)</f>
        <v>0</v>
      </c>
      <c r="H540" s="45">
        <f ca="1">' CV SIPNI MUN 2017'!H540/12*(TEXT(TODAY(),"MM")-1)</f>
        <v>31.166666666666668</v>
      </c>
      <c r="I540" s="7">
        <v>183</v>
      </c>
      <c r="J540" s="7">
        <v>182</v>
      </c>
      <c r="K540" s="7">
        <v>184</v>
      </c>
      <c r="L540" s="7">
        <v>187</v>
      </c>
      <c r="M540" s="7">
        <v>1019</v>
      </c>
      <c r="N540" s="7">
        <v>1161</v>
      </c>
      <c r="O540" s="7">
        <v>6901</v>
      </c>
      <c r="P540" s="7">
        <v>1716</v>
      </c>
      <c r="Q540" s="45">
        <v>11720</v>
      </c>
      <c r="R540" s="45">
        <f>'[1]SH-FA2007-18'!EB542</f>
        <v>0</v>
      </c>
      <c r="S540" s="45">
        <f>'[1]SH-FA2007-18'!EC542</f>
        <v>115</v>
      </c>
      <c r="T540" s="45">
        <f>'[1]SH-FA2007-18'!ED542</f>
        <v>97</v>
      </c>
      <c r="U540" s="45">
        <f>'[1]SH-FA2007-18'!EE542</f>
        <v>170</v>
      </c>
      <c r="V540" s="45">
        <f>'[1]SH-FA2007-18'!EF542</f>
        <v>240</v>
      </c>
      <c r="W540" s="45">
        <f>'[1]SH-FA2007-18'!EG542</f>
        <v>1193.4000000000001</v>
      </c>
      <c r="X540" s="45">
        <f>'[1]SH-FA2007-18'!EH542</f>
        <v>883.40000000000009</v>
      </c>
      <c r="Y540" s="45">
        <f>'[1]SH-FA2007-18'!EI542</f>
        <v>4624.7111111111108</v>
      </c>
      <c r="Z540" s="45">
        <f>'[1]SH-FA2007-18'!EJ542</f>
        <v>1598.4888888888891</v>
      </c>
      <c r="AA540" s="46">
        <f t="shared" si="89"/>
        <v>8922</v>
      </c>
      <c r="AB540" s="106">
        <f t="shared" ca="1" si="90"/>
        <v>0</v>
      </c>
      <c r="AC540" s="106">
        <f t="shared" si="91"/>
        <v>62.841530054644814</v>
      </c>
      <c r="AD540" s="106">
        <f t="shared" si="92"/>
        <v>53.296703296703299</v>
      </c>
      <c r="AE540" s="106">
        <f t="shared" si="93"/>
        <v>92.391304347826093</v>
      </c>
      <c r="AF540" s="106">
        <f t="shared" si="94"/>
        <v>100</v>
      </c>
      <c r="AG540" s="106">
        <f t="shared" si="95"/>
        <v>100</v>
      </c>
      <c r="AH540" s="106">
        <f t="shared" si="96"/>
        <v>76.089577950043079</v>
      </c>
      <c r="AI540" s="106">
        <f t="shared" si="97"/>
        <v>67.015086380395744</v>
      </c>
      <c r="AJ540" s="106">
        <f t="shared" si="98"/>
        <v>93.152033152033169</v>
      </c>
      <c r="AK540" s="106">
        <f t="shared" si="98"/>
        <v>76.12627986348123</v>
      </c>
      <c r="AL540" s="47">
        <f t="shared" si="99"/>
        <v>2798</v>
      </c>
      <c r="AM540" s="35" t="s">
        <v>2080</v>
      </c>
      <c r="AN540" s="35" t="s">
        <v>2080</v>
      </c>
      <c r="AO540" s="35" t="s">
        <v>2081</v>
      </c>
      <c r="AP540" s="35" t="s">
        <v>2080</v>
      </c>
      <c r="AQ540" s="37" t="s">
        <v>2080</v>
      </c>
    </row>
    <row r="541" spans="1:43" ht="24.95" hidden="1" customHeight="1" x14ac:dyDescent="0.25">
      <c r="A541" s="21" t="s">
        <v>593</v>
      </c>
      <c r="B541" s="22" t="s">
        <v>1746</v>
      </c>
      <c r="C541" s="8" t="s">
        <v>593</v>
      </c>
      <c r="D541" s="8" t="s">
        <v>594</v>
      </c>
      <c r="E541" s="18" t="s">
        <v>1846</v>
      </c>
      <c r="F541" s="45" t="str">
        <f>IFERROR(VLOOKUP(E541,categoria!$A:$C,3,FALSE),"Categoria 1")</f>
        <v>Categoria 1</v>
      </c>
      <c r="G541" s="45">
        <f>VLOOKUP(E541,[2]total!$C:$F,4,FALSE)</f>
        <v>300</v>
      </c>
      <c r="H541" s="45">
        <f ca="1">' CV SIPNI MUN 2017'!H541/12*(TEXT(TODAY(),"MM")-1)</f>
        <v>72.5</v>
      </c>
      <c r="I541" s="7">
        <v>448</v>
      </c>
      <c r="J541" s="7">
        <v>461</v>
      </c>
      <c r="K541" s="7">
        <v>475</v>
      </c>
      <c r="L541" s="7">
        <v>487</v>
      </c>
      <c r="M541" s="7">
        <v>2615</v>
      </c>
      <c r="N541" s="7">
        <v>2806</v>
      </c>
      <c r="O541" s="7">
        <v>17004</v>
      </c>
      <c r="P541" s="7">
        <v>2345</v>
      </c>
      <c r="Q541" s="45">
        <v>27076</v>
      </c>
      <c r="R541" s="45">
        <f>'[1]SH-FA2007-18'!EB543</f>
        <v>49</v>
      </c>
      <c r="S541" s="45">
        <f>'[1]SH-FA2007-18'!EC543</f>
        <v>126</v>
      </c>
      <c r="T541" s="45">
        <f>'[1]SH-FA2007-18'!ED543</f>
        <v>12</v>
      </c>
      <c r="U541" s="45">
        <f>'[1]SH-FA2007-18'!EE543</f>
        <v>429</v>
      </c>
      <c r="V541" s="45">
        <f>'[1]SH-FA2007-18'!EF543</f>
        <v>364</v>
      </c>
      <c r="W541" s="45">
        <f>'[1]SH-FA2007-18'!EG543</f>
        <v>3371.3999999999996</v>
      </c>
      <c r="X541" s="45">
        <f>'[1]SH-FA2007-18'!EH543</f>
        <v>2131.1999999999998</v>
      </c>
      <c r="Y541" s="45">
        <f>'[1]SH-FA2007-18'!EI543</f>
        <v>11329.71111111111</v>
      </c>
      <c r="Z541" s="45">
        <f>'[1]SH-FA2007-18'!EJ543</f>
        <v>2639.6888888888893</v>
      </c>
      <c r="AA541" s="46">
        <f t="shared" si="89"/>
        <v>20452</v>
      </c>
      <c r="AB541" s="106">
        <f t="shared" ca="1" si="90"/>
        <v>67.58620689655173</v>
      </c>
      <c r="AC541" s="106">
        <f t="shared" si="91"/>
        <v>28.125</v>
      </c>
      <c r="AD541" s="106">
        <f t="shared" si="92"/>
        <v>2.6030368763557483</v>
      </c>
      <c r="AE541" s="106">
        <f t="shared" si="93"/>
        <v>90.31578947368422</v>
      </c>
      <c r="AF541" s="106">
        <f t="shared" si="94"/>
        <v>74.743326488706359</v>
      </c>
      <c r="AG541" s="106">
        <f t="shared" si="95"/>
        <v>100</v>
      </c>
      <c r="AH541" s="106">
        <f t="shared" si="96"/>
        <v>75.951532430506049</v>
      </c>
      <c r="AI541" s="106">
        <f t="shared" si="97"/>
        <v>66.629681904911251</v>
      </c>
      <c r="AJ541" s="106">
        <f t="shared" si="98"/>
        <v>100</v>
      </c>
      <c r="AK541" s="106">
        <f t="shared" si="98"/>
        <v>75.535529620327964</v>
      </c>
      <c r="AL541" s="47">
        <f t="shared" si="99"/>
        <v>6624</v>
      </c>
      <c r="AM541" s="35" t="s">
        <v>2081</v>
      </c>
      <c r="AN541" s="35" t="s">
        <v>2081</v>
      </c>
      <c r="AO541" s="35" t="s">
        <v>2081</v>
      </c>
      <c r="AP541" s="35" t="s">
        <v>2080</v>
      </c>
      <c r="AQ541" s="37" t="s">
        <v>2080</v>
      </c>
    </row>
    <row r="542" spans="1:43" ht="24.95" hidden="1" customHeight="1" x14ac:dyDescent="0.25">
      <c r="A542" s="21" t="s">
        <v>593</v>
      </c>
      <c r="B542" s="22" t="s">
        <v>1746</v>
      </c>
      <c r="C542" s="8" t="s">
        <v>593</v>
      </c>
      <c r="D542" s="8" t="s">
        <v>595</v>
      </c>
      <c r="E542" s="18" t="s">
        <v>1847</v>
      </c>
      <c r="F542" s="45" t="str">
        <f>IFERROR(VLOOKUP(E542,categoria!$A:$C,3,FALSE),"Categoria 1")</f>
        <v>Categoria 1</v>
      </c>
      <c r="G542" s="45">
        <f>VLOOKUP(E542,[2]total!$C:$F,4,FALSE)</f>
        <v>0</v>
      </c>
      <c r="H542" s="45">
        <f ca="1">' CV SIPNI MUN 2017'!H542/12*(TEXT(TODAY(),"MM")-1)</f>
        <v>21.333333333333332</v>
      </c>
      <c r="I542" s="7">
        <v>127</v>
      </c>
      <c r="J542" s="7">
        <v>128</v>
      </c>
      <c r="K542" s="7">
        <v>129</v>
      </c>
      <c r="L542" s="7">
        <v>132</v>
      </c>
      <c r="M542" s="7">
        <v>731</v>
      </c>
      <c r="N542" s="7">
        <v>840</v>
      </c>
      <c r="O542" s="7">
        <v>4887</v>
      </c>
      <c r="P542" s="7">
        <v>826</v>
      </c>
      <c r="Q542" s="45">
        <v>7928</v>
      </c>
      <c r="R542" s="45">
        <f>'[1]SH-FA2007-18'!EB544</f>
        <v>11</v>
      </c>
      <c r="S542" s="45">
        <f>'[1]SH-FA2007-18'!EC544</f>
        <v>89</v>
      </c>
      <c r="T542" s="45">
        <f>'[1]SH-FA2007-18'!ED544</f>
        <v>112</v>
      </c>
      <c r="U542" s="45">
        <f>'[1]SH-FA2007-18'!EE544</f>
        <v>152</v>
      </c>
      <c r="V542" s="45">
        <f>'[1]SH-FA2007-18'!EF544</f>
        <v>121</v>
      </c>
      <c r="W542" s="45">
        <f>'[1]SH-FA2007-18'!EG544</f>
        <v>881</v>
      </c>
      <c r="X542" s="45">
        <f>'[1]SH-FA2007-18'!EH544</f>
        <v>438.6</v>
      </c>
      <c r="Y542" s="45">
        <f>'[1]SH-FA2007-18'!EI544</f>
        <v>3908.3333333333339</v>
      </c>
      <c r="Z542" s="45">
        <f>'[1]SH-FA2007-18'!EJ544</f>
        <v>645.06666666666661</v>
      </c>
      <c r="AA542" s="46">
        <f t="shared" si="89"/>
        <v>6358.0000000000009</v>
      </c>
      <c r="AB542" s="106">
        <f t="shared" ca="1" si="90"/>
        <v>51.5625</v>
      </c>
      <c r="AC542" s="106">
        <f t="shared" si="91"/>
        <v>70.078740157480311</v>
      </c>
      <c r="AD542" s="106">
        <f t="shared" si="92"/>
        <v>87.5</v>
      </c>
      <c r="AE542" s="106">
        <f t="shared" si="93"/>
        <v>100</v>
      </c>
      <c r="AF542" s="106">
        <f t="shared" si="94"/>
        <v>91.666666666666657</v>
      </c>
      <c r="AG542" s="106">
        <f t="shared" si="95"/>
        <v>100</v>
      </c>
      <c r="AH542" s="106">
        <f t="shared" si="96"/>
        <v>52.214285714285715</v>
      </c>
      <c r="AI542" s="106">
        <f t="shared" si="97"/>
        <v>79.974080894891216</v>
      </c>
      <c r="AJ542" s="106">
        <f t="shared" si="98"/>
        <v>78.095238095238088</v>
      </c>
      <c r="AK542" s="106">
        <f t="shared" si="98"/>
        <v>80.196770938446022</v>
      </c>
      <c r="AL542" s="47">
        <f t="shared" si="99"/>
        <v>1569.9999999999991</v>
      </c>
      <c r="AM542" s="35" t="s">
        <v>2080</v>
      </c>
      <c r="AN542" s="35" t="s">
        <v>2081</v>
      </c>
      <c r="AO542" s="35" t="s">
        <v>2080</v>
      </c>
      <c r="AP542" s="35" t="s">
        <v>2080</v>
      </c>
      <c r="AQ542" s="37" t="s">
        <v>2080</v>
      </c>
    </row>
    <row r="543" spans="1:43" ht="24.95" customHeight="1" x14ac:dyDescent="0.25">
      <c r="A543" s="21" t="s">
        <v>593</v>
      </c>
      <c r="B543" s="22" t="s">
        <v>1746</v>
      </c>
      <c r="C543" s="8" t="s">
        <v>593</v>
      </c>
      <c r="D543" s="8" t="s">
        <v>596</v>
      </c>
      <c r="E543" s="18" t="s">
        <v>1366</v>
      </c>
      <c r="F543" s="45" t="str">
        <f>IFERROR(VLOOKUP(E543,categoria!$A:$C,3,FALSE),"Categoria 1")</f>
        <v>Categoria 2</v>
      </c>
      <c r="G543" s="45">
        <f>VLOOKUP(E543,[2]total!$C:$F,4,FALSE)</f>
        <v>0</v>
      </c>
      <c r="H543" s="45">
        <f ca="1">' CV SIPNI MUN 2017'!H543/12*(TEXT(TODAY(),"MM")-1)</f>
        <v>17</v>
      </c>
      <c r="I543" s="7">
        <v>98</v>
      </c>
      <c r="J543" s="7">
        <v>95</v>
      </c>
      <c r="K543" s="7">
        <v>96</v>
      </c>
      <c r="L543" s="7">
        <v>99</v>
      </c>
      <c r="M543" s="7">
        <v>585</v>
      </c>
      <c r="N543" s="7">
        <v>728</v>
      </c>
      <c r="O543" s="7">
        <v>3966</v>
      </c>
      <c r="P543" s="7">
        <v>705</v>
      </c>
      <c r="Q543" s="45">
        <v>6474</v>
      </c>
      <c r="R543" s="45">
        <f>'[1]SH-FA2007-18'!EB545</f>
        <v>14</v>
      </c>
      <c r="S543" s="45">
        <f>'[1]SH-FA2007-18'!EC545</f>
        <v>88</v>
      </c>
      <c r="T543" s="45">
        <f>'[1]SH-FA2007-18'!ED545</f>
        <v>88</v>
      </c>
      <c r="U543" s="45">
        <f>'[1]SH-FA2007-18'!EE545</f>
        <v>68</v>
      </c>
      <c r="V543" s="45">
        <f>'[1]SH-FA2007-18'!EF545</f>
        <v>70</v>
      </c>
      <c r="W543" s="45">
        <f>'[1]SH-FA2007-18'!EG545</f>
        <v>701.8</v>
      </c>
      <c r="X543" s="45">
        <f>'[1]SH-FA2007-18'!EH545</f>
        <v>387.4</v>
      </c>
      <c r="Y543" s="45">
        <f>'[1]SH-FA2007-18'!EI545</f>
        <v>5431.2222222222226</v>
      </c>
      <c r="Z543" s="45">
        <f>'[1]SH-FA2007-18'!EJ545</f>
        <v>1331.5777777777778</v>
      </c>
      <c r="AA543" s="46">
        <f t="shared" si="89"/>
        <v>8180</v>
      </c>
      <c r="AB543" s="106">
        <f t="shared" ca="1" si="90"/>
        <v>82.35294117647058</v>
      </c>
      <c r="AC543" s="106">
        <f t="shared" si="91"/>
        <v>89.795918367346943</v>
      </c>
      <c r="AD543" s="106">
        <f t="shared" si="92"/>
        <v>92.631578947368425</v>
      </c>
      <c r="AE543" s="106">
        <f t="shared" si="93"/>
        <v>70.833333333333343</v>
      </c>
      <c r="AF543" s="106">
        <f t="shared" si="94"/>
        <v>70.707070707070713</v>
      </c>
      <c r="AG543" s="106">
        <f t="shared" si="95"/>
        <v>100</v>
      </c>
      <c r="AH543" s="106">
        <f t="shared" si="96"/>
        <v>53.214285714285715</v>
      </c>
      <c r="AI543" s="106">
        <f t="shared" si="97"/>
        <v>100</v>
      </c>
      <c r="AJ543" s="106">
        <f t="shared" si="98"/>
        <v>100</v>
      </c>
      <c r="AK543" s="106">
        <f t="shared" si="98"/>
        <v>100</v>
      </c>
      <c r="AL543" s="47" t="str">
        <f t="shared" si="99"/>
        <v>-</v>
      </c>
      <c r="AM543" s="35" t="s">
        <v>2080</v>
      </c>
      <c r="AN543" s="35" t="s">
        <v>2080</v>
      </c>
      <c r="AO543" s="35" t="s">
        <v>2080</v>
      </c>
      <c r="AP543" s="35" t="s">
        <v>2080</v>
      </c>
      <c r="AQ543" s="37" t="s">
        <v>2080</v>
      </c>
    </row>
    <row r="544" spans="1:43" ht="24.95" hidden="1" customHeight="1" x14ac:dyDescent="0.25">
      <c r="A544" s="21" t="s">
        <v>593</v>
      </c>
      <c r="B544" s="22" t="s">
        <v>1746</v>
      </c>
      <c r="C544" s="8" t="s">
        <v>593</v>
      </c>
      <c r="D544" s="8" t="s">
        <v>597</v>
      </c>
      <c r="E544" s="18" t="s">
        <v>1493</v>
      </c>
      <c r="F544" s="45" t="str">
        <f>IFERROR(VLOOKUP(E544,categoria!$A:$C,3,FALSE),"Categoria 1")</f>
        <v>Categoria 1</v>
      </c>
      <c r="G544" s="45">
        <f>VLOOKUP(E544,[2]total!$C:$F,4,FALSE)</f>
        <v>1000</v>
      </c>
      <c r="H544" s="45">
        <f ca="1">' CV SIPNI MUN 2017'!H544/12*(TEXT(TODAY(),"MM")-1)</f>
        <v>149.16666666666666</v>
      </c>
      <c r="I544" s="7">
        <v>845</v>
      </c>
      <c r="J544" s="7">
        <v>814</v>
      </c>
      <c r="K544" s="7">
        <v>800</v>
      </c>
      <c r="L544" s="7">
        <v>799</v>
      </c>
      <c r="M544" s="7">
        <v>4303</v>
      </c>
      <c r="N544" s="7">
        <v>5092</v>
      </c>
      <c r="O544" s="7">
        <v>35190</v>
      </c>
      <c r="P544" s="7">
        <v>5094</v>
      </c>
      <c r="Q544" s="45">
        <v>53832</v>
      </c>
      <c r="R544" s="45">
        <f>'[1]SH-FA2007-18'!EB546</f>
        <v>0</v>
      </c>
      <c r="S544" s="45">
        <f>'[1]SH-FA2007-18'!EC546</f>
        <v>59</v>
      </c>
      <c r="T544" s="45">
        <f>'[1]SH-FA2007-18'!ED546</f>
        <v>56</v>
      </c>
      <c r="U544" s="45">
        <f>'[1]SH-FA2007-18'!EE546</f>
        <v>820</v>
      </c>
      <c r="V544" s="45">
        <f>'[1]SH-FA2007-18'!EF546</f>
        <v>871</v>
      </c>
      <c r="W544" s="45">
        <f>'[1]SH-FA2007-18'!EG546</f>
        <v>6957</v>
      </c>
      <c r="X544" s="45">
        <f>'[1]SH-FA2007-18'!EH546</f>
        <v>3894.6</v>
      </c>
      <c r="Y544" s="45">
        <f>'[1]SH-FA2007-18'!EI546</f>
        <v>26983.844444444447</v>
      </c>
      <c r="Z544" s="45">
        <f>'[1]SH-FA2007-18'!EJ546</f>
        <v>6018.5555555555557</v>
      </c>
      <c r="AA544" s="46">
        <f t="shared" si="89"/>
        <v>45660</v>
      </c>
      <c r="AB544" s="106">
        <f t="shared" ca="1" si="90"/>
        <v>0</v>
      </c>
      <c r="AC544" s="106">
        <f t="shared" si="91"/>
        <v>6.9822485207100593</v>
      </c>
      <c r="AD544" s="106">
        <f t="shared" si="92"/>
        <v>6.8796068796068797</v>
      </c>
      <c r="AE544" s="106">
        <f t="shared" si="93"/>
        <v>100</v>
      </c>
      <c r="AF544" s="106">
        <f t="shared" si="94"/>
        <v>100</v>
      </c>
      <c r="AG544" s="106">
        <f t="shared" si="95"/>
        <v>100</v>
      </c>
      <c r="AH544" s="106">
        <f t="shared" si="96"/>
        <v>76.484681853888446</v>
      </c>
      <c r="AI544" s="106">
        <f t="shared" si="97"/>
        <v>76.680433203877371</v>
      </c>
      <c r="AJ544" s="106">
        <f t="shared" si="98"/>
        <v>100</v>
      </c>
      <c r="AK544" s="106">
        <f t="shared" si="98"/>
        <v>84.819438252340618</v>
      </c>
      <c r="AL544" s="47">
        <f t="shared" si="99"/>
        <v>8172</v>
      </c>
      <c r="AM544" s="35" t="s">
        <v>2080</v>
      </c>
      <c r="AN544" s="35" t="s">
        <v>2081</v>
      </c>
      <c r="AO544" s="35" t="s">
        <v>2080</v>
      </c>
      <c r="AP544" s="35" t="s">
        <v>2081</v>
      </c>
      <c r="AQ544" s="37" t="s">
        <v>2081</v>
      </c>
    </row>
    <row r="545" spans="1:43" ht="24.95" customHeight="1" x14ac:dyDescent="0.25">
      <c r="A545" s="21" t="s">
        <v>593</v>
      </c>
      <c r="B545" s="22" t="s">
        <v>1746</v>
      </c>
      <c r="C545" s="8" t="s">
        <v>593</v>
      </c>
      <c r="D545" s="8" t="s">
        <v>598</v>
      </c>
      <c r="E545" s="18" t="s">
        <v>1848</v>
      </c>
      <c r="F545" s="45" t="str">
        <f>IFERROR(VLOOKUP(E545,categoria!$A:$C,3,FALSE),"Categoria 1")</f>
        <v>Categoria 1</v>
      </c>
      <c r="G545" s="45">
        <f>VLOOKUP(E545,[2]total!$C:$F,4,FALSE)</f>
        <v>0</v>
      </c>
      <c r="H545" s="45">
        <f ca="1">' CV SIPNI MUN 2017'!H545/12*(TEXT(TODAY(),"MM")-1)</f>
        <v>8.6666666666666661</v>
      </c>
      <c r="I545" s="7">
        <v>58</v>
      </c>
      <c r="J545" s="7">
        <v>64</v>
      </c>
      <c r="K545" s="7">
        <v>69</v>
      </c>
      <c r="L545" s="7">
        <v>73</v>
      </c>
      <c r="M545" s="7">
        <v>399</v>
      </c>
      <c r="N545" s="7">
        <v>420</v>
      </c>
      <c r="O545" s="7">
        <v>2459</v>
      </c>
      <c r="P545" s="7">
        <v>420</v>
      </c>
      <c r="Q545" s="45">
        <v>4014</v>
      </c>
      <c r="R545" s="45">
        <f>'[1]SH-FA2007-18'!EB547</f>
        <v>7</v>
      </c>
      <c r="S545" s="45">
        <f>'[1]SH-FA2007-18'!EC547</f>
        <v>81</v>
      </c>
      <c r="T545" s="45">
        <f>'[1]SH-FA2007-18'!ED547</f>
        <v>71</v>
      </c>
      <c r="U545" s="45">
        <f>'[1]SH-FA2007-18'!EE547</f>
        <v>68</v>
      </c>
      <c r="V545" s="45">
        <f>'[1]SH-FA2007-18'!EF547</f>
        <v>62</v>
      </c>
      <c r="W545" s="45">
        <f>'[1]SH-FA2007-18'!EG547</f>
        <v>539.4</v>
      </c>
      <c r="X545" s="45">
        <f>'[1]SH-FA2007-18'!EH547</f>
        <v>340.4</v>
      </c>
      <c r="Y545" s="45">
        <f>'[1]SH-FA2007-18'!EI547</f>
        <v>3174.9555555555553</v>
      </c>
      <c r="Z545" s="45">
        <f>'[1]SH-FA2007-18'!EJ547</f>
        <v>594.24444444444453</v>
      </c>
      <c r="AA545" s="46">
        <f t="shared" si="89"/>
        <v>4938</v>
      </c>
      <c r="AB545" s="106">
        <f t="shared" ca="1" si="90"/>
        <v>80.769230769230774</v>
      </c>
      <c r="AC545" s="106">
        <f t="shared" si="91"/>
        <v>100</v>
      </c>
      <c r="AD545" s="106">
        <f t="shared" si="92"/>
        <v>100</v>
      </c>
      <c r="AE545" s="106">
        <f t="shared" si="93"/>
        <v>98.550724637681171</v>
      </c>
      <c r="AF545" s="106">
        <f t="shared" si="94"/>
        <v>84.93150684931507</v>
      </c>
      <c r="AG545" s="106">
        <f t="shared" si="95"/>
        <v>100</v>
      </c>
      <c r="AH545" s="106">
        <f t="shared" si="96"/>
        <v>81.047619047619051</v>
      </c>
      <c r="AI545" s="106">
        <f t="shared" si="97"/>
        <v>100</v>
      </c>
      <c r="AJ545" s="106">
        <f t="shared" si="98"/>
        <v>100</v>
      </c>
      <c r="AK545" s="106">
        <f t="shared" si="98"/>
        <v>100</v>
      </c>
      <c r="AL545" s="47" t="str">
        <f t="shared" si="99"/>
        <v>-</v>
      </c>
      <c r="AM545" s="35" t="s">
        <v>2080</v>
      </c>
      <c r="AN545" s="35" t="s">
        <v>2080</v>
      </c>
      <c r="AO545" s="35" t="s">
        <v>2080</v>
      </c>
      <c r="AP545" s="35" t="s">
        <v>2080</v>
      </c>
      <c r="AQ545" s="37" t="s">
        <v>2080</v>
      </c>
    </row>
    <row r="546" spans="1:43" ht="24.95" customHeight="1" x14ac:dyDescent="0.25">
      <c r="A546" s="21" t="s">
        <v>593</v>
      </c>
      <c r="B546" s="22" t="s">
        <v>1746</v>
      </c>
      <c r="C546" s="8" t="s">
        <v>593</v>
      </c>
      <c r="D546" s="8" t="s">
        <v>599</v>
      </c>
      <c r="E546" s="18" t="s">
        <v>1542</v>
      </c>
      <c r="F546" s="45" t="str">
        <f>IFERROR(VLOOKUP(E546,categoria!$A:$C,3,FALSE),"Categoria 1")</f>
        <v>Categoria 1</v>
      </c>
      <c r="G546" s="45">
        <f>VLOOKUP(E546,[2]total!$C:$F,4,FALSE)</f>
        <v>0</v>
      </c>
      <c r="H546" s="45">
        <f ca="1">' CV SIPNI MUN 2017'!H546/12*(TEXT(TODAY(),"MM")-1)</f>
        <v>12.333333333333334</v>
      </c>
      <c r="I546" s="7">
        <v>68</v>
      </c>
      <c r="J546" s="7">
        <v>63</v>
      </c>
      <c r="K546" s="7">
        <v>62</v>
      </c>
      <c r="L546" s="7">
        <v>62</v>
      </c>
      <c r="M546" s="7">
        <v>355</v>
      </c>
      <c r="N546" s="7">
        <v>455</v>
      </c>
      <c r="O546" s="7">
        <v>2371</v>
      </c>
      <c r="P546" s="7">
        <v>425</v>
      </c>
      <c r="Q546" s="45">
        <v>3935</v>
      </c>
      <c r="R546" s="45">
        <f>'[1]SH-FA2007-18'!EB548</f>
        <v>0</v>
      </c>
      <c r="S546" s="45">
        <f>'[1]SH-FA2007-18'!EC548</f>
        <v>39</v>
      </c>
      <c r="T546" s="45">
        <f>'[1]SH-FA2007-18'!ED548</f>
        <v>47</v>
      </c>
      <c r="U546" s="45">
        <f>'[1]SH-FA2007-18'!EE548</f>
        <v>56</v>
      </c>
      <c r="V546" s="45">
        <f>'[1]SH-FA2007-18'!EF548</f>
        <v>72</v>
      </c>
      <c r="W546" s="45">
        <f>'[1]SH-FA2007-18'!EG548</f>
        <v>424</v>
      </c>
      <c r="X546" s="45">
        <f>'[1]SH-FA2007-18'!EH548</f>
        <v>264.60000000000002</v>
      </c>
      <c r="Y546" s="45">
        <f>'[1]SH-FA2007-18'!EI548</f>
        <v>2741.5333333333333</v>
      </c>
      <c r="Z546" s="45">
        <f>'[1]SH-FA2007-18'!EJ548</f>
        <v>707.86666666666667</v>
      </c>
      <c r="AA546" s="46">
        <f t="shared" si="89"/>
        <v>4352</v>
      </c>
      <c r="AB546" s="106">
        <f t="shared" ca="1" si="90"/>
        <v>0</v>
      </c>
      <c r="AC546" s="106">
        <f t="shared" si="91"/>
        <v>57.352941176470587</v>
      </c>
      <c r="AD546" s="106">
        <f t="shared" si="92"/>
        <v>74.603174603174608</v>
      </c>
      <c r="AE546" s="106">
        <f t="shared" si="93"/>
        <v>90.322580645161281</v>
      </c>
      <c r="AF546" s="106">
        <f t="shared" si="94"/>
        <v>100</v>
      </c>
      <c r="AG546" s="106">
        <f t="shared" si="95"/>
        <v>100</v>
      </c>
      <c r="AH546" s="106">
        <f t="shared" si="96"/>
        <v>58.153846153846153</v>
      </c>
      <c r="AI546" s="106">
        <f t="shared" si="97"/>
        <v>100</v>
      </c>
      <c r="AJ546" s="106">
        <f t="shared" si="98"/>
        <v>100</v>
      </c>
      <c r="AK546" s="106">
        <f t="shared" si="98"/>
        <v>100</v>
      </c>
      <c r="AL546" s="47" t="str">
        <f t="shared" si="99"/>
        <v>-</v>
      </c>
      <c r="AM546" s="35" t="s">
        <v>2080</v>
      </c>
      <c r="AN546" s="35" t="s">
        <v>2081</v>
      </c>
      <c r="AO546" s="35" t="s">
        <v>2081</v>
      </c>
      <c r="AP546" s="35" t="s">
        <v>2080</v>
      </c>
      <c r="AQ546" s="37" t="s">
        <v>2080</v>
      </c>
    </row>
    <row r="547" spans="1:43" ht="24.95" customHeight="1" x14ac:dyDescent="0.25">
      <c r="A547" s="21" t="s">
        <v>593</v>
      </c>
      <c r="B547" s="22" t="s">
        <v>1746</v>
      </c>
      <c r="C547" s="8" t="s">
        <v>593</v>
      </c>
      <c r="D547" s="8" t="s">
        <v>600</v>
      </c>
      <c r="E547" s="18" t="s">
        <v>1668</v>
      </c>
      <c r="F547" s="45" t="str">
        <f>IFERROR(VLOOKUP(E547,categoria!$A:$C,3,FALSE),"Categoria 1")</f>
        <v>Categoria 2</v>
      </c>
      <c r="G547" s="45">
        <f>VLOOKUP(E547,[2]total!$C:$F,4,FALSE)</f>
        <v>700</v>
      </c>
      <c r="H547" s="45">
        <f ca="1">' CV SIPNI MUN 2017'!H547/12*(TEXT(TODAY(),"MM")-1)</f>
        <v>79.333333333333329</v>
      </c>
      <c r="I547" s="7">
        <v>512</v>
      </c>
      <c r="J547" s="7">
        <v>543</v>
      </c>
      <c r="K547" s="7">
        <v>570</v>
      </c>
      <c r="L547" s="7">
        <v>593</v>
      </c>
      <c r="M547" s="7">
        <v>3210</v>
      </c>
      <c r="N547" s="7">
        <v>3445</v>
      </c>
      <c r="O547" s="7">
        <v>23822</v>
      </c>
      <c r="P547" s="7">
        <v>3268</v>
      </c>
      <c r="Q547" s="45">
        <v>36439</v>
      </c>
      <c r="R547" s="45">
        <f>'[1]SH-FA2007-18'!EB549</f>
        <v>53</v>
      </c>
      <c r="S547" s="45">
        <f>'[1]SH-FA2007-18'!EC549</f>
        <v>423</v>
      </c>
      <c r="T547" s="45">
        <f>'[1]SH-FA2007-18'!ED549</f>
        <v>373</v>
      </c>
      <c r="U547" s="45">
        <f>'[1]SH-FA2007-18'!EE549</f>
        <v>621</v>
      </c>
      <c r="V547" s="45">
        <f>'[1]SH-FA2007-18'!EF549</f>
        <v>472</v>
      </c>
      <c r="W547" s="45">
        <f>'[1]SH-FA2007-18'!EG549</f>
        <v>4038.8</v>
      </c>
      <c r="X547" s="45">
        <f>'[1]SH-FA2007-18'!EH549</f>
        <v>2694.8</v>
      </c>
      <c r="Y547" s="45">
        <f>'[1]SH-FA2007-18'!EI549</f>
        <v>24281.333333333332</v>
      </c>
      <c r="Z547" s="45">
        <f>'[1]SH-FA2007-18'!EJ549</f>
        <v>5045.0666666666666</v>
      </c>
      <c r="AA547" s="46">
        <f t="shared" si="89"/>
        <v>38002</v>
      </c>
      <c r="AB547" s="106">
        <f t="shared" ca="1" si="90"/>
        <v>66.806722689075642</v>
      </c>
      <c r="AC547" s="106">
        <f t="shared" si="91"/>
        <v>82.6171875</v>
      </c>
      <c r="AD547" s="106">
        <f t="shared" si="92"/>
        <v>68.692449355432785</v>
      </c>
      <c r="AE547" s="106">
        <f t="shared" si="93"/>
        <v>100</v>
      </c>
      <c r="AF547" s="106">
        <f t="shared" si="94"/>
        <v>79.595278246205737</v>
      </c>
      <c r="AG547" s="106">
        <f t="shared" si="95"/>
        <v>100</v>
      </c>
      <c r="AH547" s="106">
        <f t="shared" si="96"/>
        <v>78.223512336719892</v>
      </c>
      <c r="AI547" s="106">
        <f t="shared" si="97"/>
        <v>100</v>
      </c>
      <c r="AJ547" s="106">
        <f t="shared" si="98"/>
        <v>100</v>
      </c>
      <c r="AK547" s="106">
        <f t="shared" si="98"/>
        <v>100</v>
      </c>
      <c r="AL547" s="47" t="str">
        <f t="shared" si="99"/>
        <v>-</v>
      </c>
      <c r="AM547" s="35" t="s">
        <v>2080</v>
      </c>
      <c r="AN547" s="35" t="s">
        <v>2081</v>
      </c>
      <c r="AO547" s="35" t="s">
        <v>2080</v>
      </c>
      <c r="AP547" s="35" t="s">
        <v>2081</v>
      </c>
      <c r="AQ547" s="37" t="s">
        <v>2080</v>
      </c>
    </row>
    <row r="548" spans="1:43" ht="24.95" customHeight="1" x14ac:dyDescent="0.25">
      <c r="A548" s="21" t="s">
        <v>601</v>
      </c>
      <c r="B548" s="22" t="s">
        <v>1723</v>
      </c>
      <c r="C548" s="8" t="s">
        <v>601</v>
      </c>
      <c r="D548" s="8" t="s">
        <v>602</v>
      </c>
      <c r="E548" s="18" t="s">
        <v>1698</v>
      </c>
      <c r="F548" s="45" t="str">
        <f>IFERROR(VLOOKUP(E548,categoria!$A:$C,3,FALSE),"Categoria 1")</f>
        <v>Categoria 3</v>
      </c>
      <c r="G548" s="45">
        <f>VLOOKUP(E548,[2]total!$C:$F,4,FALSE)</f>
        <v>1300</v>
      </c>
      <c r="H548" s="45">
        <f ca="1">' CV SIPNI MUN 2017'!H548/12*(TEXT(TODAY(),"MM")-1)</f>
        <v>11.333333333333334</v>
      </c>
      <c r="I548" s="7">
        <v>57</v>
      </c>
      <c r="J548" s="7">
        <v>50</v>
      </c>
      <c r="K548" s="7">
        <v>46</v>
      </c>
      <c r="L548" s="7">
        <v>45</v>
      </c>
      <c r="M548" s="7">
        <v>264</v>
      </c>
      <c r="N548" s="7">
        <v>384</v>
      </c>
      <c r="O548" s="7">
        <v>2415</v>
      </c>
      <c r="P548" s="7">
        <v>596</v>
      </c>
      <c r="Q548" s="45">
        <v>3925</v>
      </c>
      <c r="R548" s="45">
        <f>'[1]SH-FA2007-18'!EB550</f>
        <v>10</v>
      </c>
      <c r="S548" s="45">
        <f>'[1]SH-FA2007-18'!EC550</f>
        <v>53</v>
      </c>
      <c r="T548" s="45">
        <f>'[1]SH-FA2007-18'!ED550</f>
        <v>25</v>
      </c>
      <c r="U548" s="45">
        <f>'[1]SH-FA2007-18'!EE550</f>
        <v>47</v>
      </c>
      <c r="V548" s="45">
        <f>'[1]SH-FA2007-18'!EF550</f>
        <v>41</v>
      </c>
      <c r="W548" s="45">
        <f>'[1]SH-FA2007-18'!EG550</f>
        <v>450.6</v>
      </c>
      <c r="X548" s="45">
        <f>'[1]SH-FA2007-18'!EH550</f>
        <v>251.79999999999998</v>
      </c>
      <c r="Y548" s="45">
        <f>'[1]SH-FA2007-18'!EI550</f>
        <v>2799.1555555555551</v>
      </c>
      <c r="Z548" s="45">
        <f>'[1]SH-FA2007-18'!EJ550</f>
        <v>340.44444444444446</v>
      </c>
      <c r="AA548" s="46">
        <f t="shared" si="89"/>
        <v>4017.9999999999995</v>
      </c>
      <c r="AB548" s="106">
        <f t="shared" ca="1" si="90"/>
        <v>88.235294117647058</v>
      </c>
      <c r="AC548" s="106">
        <f t="shared" si="91"/>
        <v>92.982456140350877</v>
      </c>
      <c r="AD548" s="106">
        <f t="shared" si="92"/>
        <v>50</v>
      </c>
      <c r="AE548" s="106">
        <f t="shared" si="93"/>
        <v>100</v>
      </c>
      <c r="AF548" s="106">
        <f t="shared" si="94"/>
        <v>91.111111111111114</v>
      </c>
      <c r="AG548" s="106">
        <f t="shared" si="95"/>
        <v>100</v>
      </c>
      <c r="AH548" s="106">
        <f t="shared" si="96"/>
        <v>65.572916666666657</v>
      </c>
      <c r="AI548" s="106">
        <f t="shared" si="97"/>
        <v>100</v>
      </c>
      <c r="AJ548" s="106">
        <f t="shared" si="98"/>
        <v>57.121551081282632</v>
      </c>
      <c r="AK548" s="106">
        <f t="shared" si="98"/>
        <v>100</v>
      </c>
      <c r="AL548" s="47" t="str">
        <f t="shared" si="99"/>
        <v>-</v>
      </c>
      <c r="AM548" s="35" t="s">
        <v>2080</v>
      </c>
      <c r="AN548" s="35" t="s">
        <v>2080</v>
      </c>
      <c r="AO548" s="35" t="s">
        <v>2081</v>
      </c>
      <c r="AP548" s="35" t="s">
        <v>2080</v>
      </c>
      <c r="AQ548" s="37" t="s">
        <v>2080</v>
      </c>
    </row>
    <row r="549" spans="1:43" ht="24.95" customHeight="1" x14ac:dyDescent="0.25">
      <c r="A549" s="21" t="s">
        <v>601</v>
      </c>
      <c r="B549" s="22" t="s">
        <v>1723</v>
      </c>
      <c r="C549" s="8" t="s">
        <v>601</v>
      </c>
      <c r="D549" s="8" t="s">
        <v>603</v>
      </c>
      <c r="E549" s="18" t="s">
        <v>1057</v>
      </c>
      <c r="F549" s="45" t="str">
        <f>IFERROR(VLOOKUP(E549,categoria!$A:$C,3,FALSE),"Categoria 1")</f>
        <v>Categoria 3</v>
      </c>
      <c r="G549" s="45">
        <f>VLOOKUP(E549,[2]total!$C:$F,4,FALSE)</f>
        <v>0</v>
      </c>
      <c r="H549" s="45">
        <f ca="1">' CV SIPNI MUN 2017'!H549/12*(TEXT(TODAY(),"MM")-1)</f>
        <v>32</v>
      </c>
      <c r="I549" s="7">
        <v>184</v>
      </c>
      <c r="J549" s="7">
        <v>181</v>
      </c>
      <c r="K549" s="7">
        <v>181</v>
      </c>
      <c r="L549" s="7">
        <v>184</v>
      </c>
      <c r="M549" s="7">
        <v>1068</v>
      </c>
      <c r="N549" s="7">
        <v>1338</v>
      </c>
      <c r="O549" s="7">
        <v>9514</v>
      </c>
      <c r="P549" s="7">
        <v>2370</v>
      </c>
      <c r="Q549" s="45">
        <v>15212</v>
      </c>
      <c r="R549" s="45">
        <f>'[1]SH-FA2007-18'!EB551</f>
        <v>40</v>
      </c>
      <c r="S549" s="45">
        <f>'[1]SH-FA2007-18'!EC551</f>
        <v>210</v>
      </c>
      <c r="T549" s="45">
        <f>'[1]SH-FA2007-18'!ED551</f>
        <v>144</v>
      </c>
      <c r="U549" s="45">
        <f>'[1]SH-FA2007-18'!EE551</f>
        <v>152</v>
      </c>
      <c r="V549" s="45">
        <f>'[1]SH-FA2007-18'!EF551</f>
        <v>139</v>
      </c>
      <c r="W549" s="45">
        <f>'[1]SH-FA2007-18'!EG551</f>
        <v>1578.2</v>
      </c>
      <c r="X549" s="45">
        <f>'[1]SH-FA2007-18'!EH551</f>
        <v>973.60000000000014</v>
      </c>
      <c r="Y549" s="45">
        <f>'[1]SH-FA2007-18'!EI551</f>
        <v>10316.244444444443</v>
      </c>
      <c r="Z549" s="45">
        <f>'[1]SH-FA2007-18'!EJ551</f>
        <v>1075.9555555555555</v>
      </c>
      <c r="AA549" s="46">
        <f t="shared" si="89"/>
        <v>14629</v>
      </c>
      <c r="AB549" s="106">
        <f t="shared" ca="1" si="90"/>
        <v>100</v>
      </c>
      <c r="AC549" s="106">
        <f t="shared" si="91"/>
        <v>100</v>
      </c>
      <c r="AD549" s="106">
        <f t="shared" si="92"/>
        <v>79.55801104972376</v>
      </c>
      <c r="AE549" s="106">
        <f t="shared" si="93"/>
        <v>83.97790055248619</v>
      </c>
      <c r="AF549" s="106">
        <f t="shared" si="94"/>
        <v>75.543478260869563</v>
      </c>
      <c r="AG549" s="106">
        <f t="shared" si="95"/>
        <v>100</v>
      </c>
      <c r="AH549" s="106">
        <f t="shared" si="96"/>
        <v>72.765321375186858</v>
      </c>
      <c r="AI549" s="106">
        <f t="shared" si="97"/>
        <v>100</v>
      </c>
      <c r="AJ549" s="106">
        <f t="shared" si="98"/>
        <v>45.398968588842003</v>
      </c>
      <c r="AK549" s="106">
        <f t="shared" si="98"/>
        <v>96.167499342624239</v>
      </c>
      <c r="AL549" s="47">
        <f t="shared" si="99"/>
        <v>583</v>
      </c>
      <c r="AM549" s="35" t="s">
        <v>2080</v>
      </c>
      <c r="AN549" s="35" t="s">
        <v>2080</v>
      </c>
      <c r="AO549" s="35" t="s">
        <v>2080</v>
      </c>
      <c r="AP549" s="35" t="s">
        <v>2080</v>
      </c>
      <c r="AQ549" s="37" t="s">
        <v>2080</v>
      </c>
    </row>
    <row r="550" spans="1:43" ht="24.95" hidden="1" customHeight="1" x14ac:dyDescent="0.25">
      <c r="A550" s="21" t="s">
        <v>601</v>
      </c>
      <c r="B550" s="22" t="s">
        <v>1723</v>
      </c>
      <c r="C550" s="8" t="s">
        <v>601</v>
      </c>
      <c r="D550" s="8" t="s">
        <v>604</v>
      </c>
      <c r="E550" s="18" t="s">
        <v>1849</v>
      </c>
      <c r="F550" s="45" t="str">
        <f>IFERROR(VLOOKUP(E550,categoria!$A:$C,3,FALSE),"Categoria 1")</f>
        <v>Categoria 2</v>
      </c>
      <c r="G550" s="45">
        <f>VLOOKUP(E550,[2]total!$C:$F,4,FALSE)</f>
        <v>450</v>
      </c>
      <c r="H550" s="45">
        <f ca="1">' CV SIPNI MUN 2017'!H550/12*(TEXT(TODAY(),"MM")-1)</f>
        <v>10.166666666666666</v>
      </c>
      <c r="I550" s="7">
        <v>57</v>
      </c>
      <c r="J550" s="7">
        <v>54</v>
      </c>
      <c r="K550" s="7">
        <v>55</v>
      </c>
      <c r="L550" s="7">
        <v>58</v>
      </c>
      <c r="M550" s="7">
        <v>359</v>
      </c>
      <c r="N550" s="7">
        <v>484</v>
      </c>
      <c r="O550" s="7">
        <v>2985</v>
      </c>
      <c r="P550" s="7">
        <v>797</v>
      </c>
      <c r="Q550" s="45">
        <v>4910</v>
      </c>
      <c r="R550" s="45">
        <f>'[1]SH-FA2007-18'!EB552</f>
        <v>4</v>
      </c>
      <c r="S550" s="45">
        <f>'[1]SH-FA2007-18'!EC552</f>
        <v>56</v>
      </c>
      <c r="T550" s="45">
        <f>'[1]SH-FA2007-18'!ED552</f>
        <v>55</v>
      </c>
      <c r="U550" s="45">
        <f>'[1]SH-FA2007-18'!EE552</f>
        <v>50</v>
      </c>
      <c r="V550" s="45">
        <f>'[1]SH-FA2007-18'!EF552</f>
        <v>44</v>
      </c>
      <c r="W550" s="45">
        <f>'[1]SH-FA2007-18'!EG552</f>
        <v>471.6</v>
      </c>
      <c r="X550" s="45">
        <f>'[1]SH-FA2007-18'!EH552</f>
        <v>236.60000000000002</v>
      </c>
      <c r="Y550" s="45">
        <f>'[1]SH-FA2007-18'!EI552</f>
        <v>2067.6222222222223</v>
      </c>
      <c r="Z550" s="45">
        <f>'[1]SH-FA2007-18'!EJ552</f>
        <v>469.17777777777781</v>
      </c>
      <c r="AA550" s="46">
        <f t="shared" si="89"/>
        <v>3454</v>
      </c>
      <c r="AB550" s="106">
        <f t="shared" ca="1" si="90"/>
        <v>39.344262295081975</v>
      </c>
      <c r="AC550" s="106">
        <f t="shared" si="91"/>
        <v>98.245614035087712</v>
      </c>
      <c r="AD550" s="106">
        <f t="shared" si="92"/>
        <v>100</v>
      </c>
      <c r="AE550" s="106">
        <f t="shared" si="93"/>
        <v>90.909090909090907</v>
      </c>
      <c r="AF550" s="106">
        <f t="shared" si="94"/>
        <v>75.862068965517238</v>
      </c>
      <c r="AG550" s="106">
        <f t="shared" si="95"/>
        <v>100</v>
      </c>
      <c r="AH550" s="106">
        <f t="shared" si="96"/>
        <v>48.884297520661164</v>
      </c>
      <c r="AI550" s="106">
        <f t="shared" si="97"/>
        <v>69.267076121347486</v>
      </c>
      <c r="AJ550" s="106">
        <f t="shared" si="98"/>
        <v>58.867977136484043</v>
      </c>
      <c r="AK550" s="106">
        <f t="shared" si="98"/>
        <v>70.346232179226064</v>
      </c>
      <c r="AL550" s="47">
        <f t="shared" si="99"/>
        <v>1456</v>
      </c>
      <c r="AM550" s="35" t="s">
        <v>2080</v>
      </c>
      <c r="AN550" s="35" t="s">
        <v>2080</v>
      </c>
      <c r="AO550" s="35" t="s">
        <v>2081</v>
      </c>
      <c r="AP550" s="35" t="s">
        <v>2080</v>
      </c>
      <c r="AQ550" s="37" t="s">
        <v>2080</v>
      </c>
    </row>
    <row r="551" spans="1:43" ht="24.95" customHeight="1" x14ac:dyDescent="0.25">
      <c r="A551" s="21" t="s">
        <v>1032</v>
      </c>
      <c r="B551" s="22" t="s">
        <v>1723</v>
      </c>
      <c r="C551" s="8" t="s">
        <v>601</v>
      </c>
      <c r="D551" s="8" t="s">
        <v>605</v>
      </c>
      <c r="E551" s="18" t="s">
        <v>1065</v>
      </c>
      <c r="F551" s="45" t="str">
        <f>IFERROR(VLOOKUP(E551,categoria!$A:$C,3,FALSE),"Categoria 1")</f>
        <v>Categoria 2</v>
      </c>
      <c r="G551" s="45">
        <f>VLOOKUP(E551,[2]total!$C:$F,4,FALSE)</f>
        <v>0</v>
      </c>
      <c r="H551" s="45">
        <f ca="1">' CV SIPNI MUN 2017'!H551/12*(TEXT(TODAY(),"MM")-1)</f>
        <v>17.333333333333332</v>
      </c>
      <c r="I551" s="7">
        <v>108</v>
      </c>
      <c r="J551" s="7">
        <v>113</v>
      </c>
      <c r="K551" s="7">
        <v>119</v>
      </c>
      <c r="L551" s="7">
        <v>125</v>
      </c>
      <c r="M551" s="7">
        <v>711</v>
      </c>
      <c r="N551" s="7">
        <v>821</v>
      </c>
      <c r="O551" s="7">
        <v>5235</v>
      </c>
      <c r="P551" s="7">
        <v>852</v>
      </c>
      <c r="Q551" s="45">
        <v>8188</v>
      </c>
      <c r="R551" s="45">
        <f>'[1]SH-FA2007-18'!EB553</f>
        <v>12</v>
      </c>
      <c r="S551" s="45">
        <f>'[1]SH-FA2007-18'!EC553</f>
        <v>101</v>
      </c>
      <c r="T551" s="45">
        <f>'[1]SH-FA2007-18'!ED553</f>
        <v>101</v>
      </c>
      <c r="U551" s="45">
        <f>'[1]SH-FA2007-18'!EE553</f>
        <v>81</v>
      </c>
      <c r="V551" s="45">
        <f>'[1]SH-FA2007-18'!EF553</f>
        <v>137</v>
      </c>
      <c r="W551" s="45">
        <f>'[1]SH-FA2007-18'!EG553</f>
        <v>831.2</v>
      </c>
      <c r="X551" s="45">
        <f>'[1]SH-FA2007-18'!EH553</f>
        <v>508.2</v>
      </c>
      <c r="Y551" s="45">
        <f>'[1]SH-FA2007-18'!EI553</f>
        <v>5921.9111111111124</v>
      </c>
      <c r="Z551" s="45">
        <f>'[1]SH-FA2007-18'!EJ553</f>
        <v>1098.6888888888891</v>
      </c>
      <c r="AA551" s="46">
        <f t="shared" si="89"/>
        <v>8792.0000000000018</v>
      </c>
      <c r="AB551" s="106">
        <f t="shared" ca="1" si="90"/>
        <v>69.230769230769241</v>
      </c>
      <c r="AC551" s="106">
        <f t="shared" si="91"/>
        <v>93.518518518518519</v>
      </c>
      <c r="AD551" s="106">
        <f t="shared" si="92"/>
        <v>89.380530973451329</v>
      </c>
      <c r="AE551" s="106">
        <f t="shared" si="93"/>
        <v>68.067226890756302</v>
      </c>
      <c r="AF551" s="106">
        <f t="shared" si="94"/>
        <v>100</v>
      </c>
      <c r="AG551" s="106">
        <f t="shared" si="95"/>
        <v>100</v>
      </c>
      <c r="AH551" s="106">
        <f t="shared" si="96"/>
        <v>61.900121802679649</v>
      </c>
      <c r="AI551" s="106">
        <f t="shared" si="97"/>
        <v>100</v>
      </c>
      <c r="AJ551" s="106">
        <f t="shared" si="98"/>
        <v>100</v>
      </c>
      <c r="AK551" s="106">
        <f t="shared" si="98"/>
        <v>100</v>
      </c>
      <c r="AL551" s="47" t="str">
        <f t="shared" si="99"/>
        <v>-</v>
      </c>
      <c r="AM551" s="35" t="s">
        <v>2080</v>
      </c>
      <c r="AN551" s="35" t="s">
        <v>2080</v>
      </c>
      <c r="AO551" s="35" t="s">
        <v>2080</v>
      </c>
      <c r="AP551" s="35" t="s">
        <v>2080</v>
      </c>
      <c r="AQ551" s="37" t="s">
        <v>2080</v>
      </c>
    </row>
    <row r="552" spans="1:43" ht="24.95" hidden="1" customHeight="1" x14ac:dyDescent="0.25">
      <c r="A552" s="21" t="s">
        <v>601</v>
      </c>
      <c r="B552" s="22" t="s">
        <v>1723</v>
      </c>
      <c r="C552" s="8" t="s">
        <v>601</v>
      </c>
      <c r="D552" s="8" t="s">
        <v>606</v>
      </c>
      <c r="E552" s="18" t="s">
        <v>1082</v>
      </c>
      <c r="F552" s="45" t="str">
        <f>IFERROR(VLOOKUP(E552,categoria!$A:$C,3,FALSE),"Categoria 1")</f>
        <v>Categoria 3</v>
      </c>
      <c r="G552" s="45">
        <f>VLOOKUP(E552,[2]total!$C:$F,4,FALSE)</f>
        <v>900</v>
      </c>
      <c r="H552" s="45">
        <f ca="1">' CV SIPNI MUN 2017'!H552/12*(TEXT(TODAY(),"MM")-1)</f>
        <v>12</v>
      </c>
      <c r="I552" s="7">
        <v>66</v>
      </c>
      <c r="J552" s="7">
        <v>62</v>
      </c>
      <c r="K552" s="7">
        <v>60</v>
      </c>
      <c r="L552" s="7">
        <v>62</v>
      </c>
      <c r="M552" s="7">
        <v>367</v>
      </c>
      <c r="N552" s="7">
        <v>498</v>
      </c>
      <c r="O552" s="7">
        <v>3600</v>
      </c>
      <c r="P552" s="7">
        <v>1143</v>
      </c>
      <c r="Q552" s="45">
        <v>5930</v>
      </c>
      <c r="R552" s="45">
        <f>'[1]SH-FA2007-18'!EB554</f>
        <v>4</v>
      </c>
      <c r="S552" s="45">
        <f>'[1]SH-FA2007-18'!EC554</f>
        <v>56</v>
      </c>
      <c r="T552" s="45">
        <f>'[1]SH-FA2007-18'!ED554</f>
        <v>45</v>
      </c>
      <c r="U552" s="45">
        <f>'[1]SH-FA2007-18'!EE554</f>
        <v>54</v>
      </c>
      <c r="V552" s="45">
        <f>'[1]SH-FA2007-18'!EF554</f>
        <v>52</v>
      </c>
      <c r="W552" s="45">
        <f>'[1]SH-FA2007-18'!EG554</f>
        <v>487.20000000000005</v>
      </c>
      <c r="X552" s="45">
        <f>'[1]SH-FA2007-18'!EH554</f>
        <v>251.6</v>
      </c>
      <c r="Y552" s="45">
        <f>'[1]SH-FA2007-18'!EI554</f>
        <v>4350.7333333333336</v>
      </c>
      <c r="Z552" s="45">
        <f>'[1]SH-FA2007-18'!EJ554</f>
        <v>268.46666666666664</v>
      </c>
      <c r="AA552" s="46">
        <f t="shared" si="89"/>
        <v>5569</v>
      </c>
      <c r="AB552" s="106">
        <f t="shared" ca="1" si="90"/>
        <v>33.333333333333329</v>
      </c>
      <c r="AC552" s="106">
        <f t="shared" si="91"/>
        <v>84.848484848484844</v>
      </c>
      <c r="AD552" s="106">
        <f t="shared" si="92"/>
        <v>72.58064516129032</v>
      </c>
      <c r="AE552" s="106">
        <f t="shared" si="93"/>
        <v>90</v>
      </c>
      <c r="AF552" s="106">
        <f t="shared" si="94"/>
        <v>83.870967741935488</v>
      </c>
      <c r="AG552" s="106">
        <f t="shared" si="95"/>
        <v>100</v>
      </c>
      <c r="AH552" s="106">
        <f t="shared" si="96"/>
        <v>50.52208835341365</v>
      </c>
      <c r="AI552" s="106">
        <f t="shared" si="97"/>
        <v>100</v>
      </c>
      <c r="AJ552" s="106">
        <f t="shared" si="98"/>
        <v>23.48789734616506</v>
      </c>
      <c r="AK552" s="106">
        <f t="shared" si="98"/>
        <v>93.912310286677908</v>
      </c>
      <c r="AL552" s="47">
        <f t="shared" si="99"/>
        <v>361</v>
      </c>
      <c r="AM552" s="35" t="s">
        <v>2080</v>
      </c>
      <c r="AN552" s="35" t="s">
        <v>2080</v>
      </c>
      <c r="AO552" s="35" t="s">
        <v>2080</v>
      </c>
      <c r="AP552" s="35" t="s">
        <v>2080</v>
      </c>
      <c r="AQ552" s="37" t="s">
        <v>2080</v>
      </c>
    </row>
    <row r="553" spans="1:43" ht="24.95" customHeight="1" x14ac:dyDescent="0.25">
      <c r="A553" s="21" t="s">
        <v>1032</v>
      </c>
      <c r="B553" s="22" t="s">
        <v>1723</v>
      </c>
      <c r="C553" s="8" t="s">
        <v>601</v>
      </c>
      <c r="D553" s="8" t="s">
        <v>607</v>
      </c>
      <c r="E553" s="18" t="s">
        <v>1122</v>
      </c>
      <c r="F553" s="45" t="str">
        <f>IFERROR(VLOOKUP(E553,categoria!$A:$C,3,FALSE),"Categoria 1")</f>
        <v>Categoria 2</v>
      </c>
      <c r="G553" s="45">
        <f>VLOOKUP(E553,[2]total!$C:$F,4,FALSE)</f>
        <v>200</v>
      </c>
      <c r="H553" s="45">
        <f ca="1">' CV SIPNI MUN 2017'!H553/12*(TEXT(TODAY(),"MM")-1)</f>
        <v>9.3333333333333339</v>
      </c>
      <c r="I553" s="7">
        <v>51</v>
      </c>
      <c r="J553" s="7">
        <v>48</v>
      </c>
      <c r="K553" s="7">
        <v>46</v>
      </c>
      <c r="L553" s="7">
        <v>45</v>
      </c>
      <c r="M553" s="7">
        <v>268</v>
      </c>
      <c r="N553" s="7">
        <v>360</v>
      </c>
      <c r="O553" s="7">
        <v>2570</v>
      </c>
      <c r="P553" s="7">
        <v>582</v>
      </c>
      <c r="Q553" s="45">
        <v>4026</v>
      </c>
      <c r="R553" s="45">
        <f>'[1]SH-FA2007-18'!EB555</f>
        <v>12</v>
      </c>
      <c r="S553" s="45">
        <f>'[1]SH-FA2007-18'!EC555</f>
        <v>58</v>
      </c>
      <c r="T553" s="45">
        <f>'[1]SH-FA2007-18'!ED555</f>
        <v>38</v>
      </c>
      <c r="U553" s="45">
        <f>'[1]SH-FA2007-18'!EE555</f>
        <v>45</v>
      </c>
      <c r="V553" s="45">
        <f>'[1]SH-FA2007-18'!EF555</f>
        <v>28</v>
      </c>
      <c r="W553" s="45">
        <f>'[1]SH-FA2007-18'!EG555</f>
        <v>384</v>
      </c>
      <c r="X553" s="45">
        <f>'[1]SH-FA2007-18'!EH555</f>
        <v>215.60000000000002</v>
      </c>
      <c r="Y553" s="45">
        <f>'[1]SH-FA2007-18'!EI555</f>
        <v>2780.8222222222221</v>
      </c>
      <c r="Z553" s="45">
        <f>'[1]SH-FA2007-18'!EJ555</f>
        <v>691.57777777777778</v>
      </c>
      <c r="AA553" s="46">
        <f t="shared" si="89"/>
        <v>4253</v>
      </c>
      <c r="AB553" s="106">
        <f t="shared" ca="1" si="90"/>
        <v>100</v>
      </c>
      <c r="AC553" s="106">
        <f t="shared" si="91"/>
        <v>100</v>
      </c>
      <c r="AD553" s="106">
        <f t="shared" si="92"/>
        <v>79.166666666666657</v>
      </c>
      <c r="AE553" s="106">
        <f t="shared" si="93"/>
        <v>97.826086956521735</v>
      </c>
      <c r="AF553" s="106">
        <f t="shared" si="94"/>
        <v>62.222222222222221</v>
      </c>
      <c r="AG553" s="106">
        <f t="shared" si="95"/>
        <v>100</v>
      </c>
      <c r="AH553" s="106">
        <f t="shared" si="96"/>
        <v>59.888888888888893</v>
      </c>
      <c r="AI553" s="106">
        <f t="shared" si="97"/>
        <v>100</v>
      </c>
      <c r="AJ553" s="106">
        <f t="shared" si="98"/>
        <v>100</v>
      </c>
      <c r="AK553" s="106">
        <f t="shared" si="98"/>
        <v>100</v>
      </c>
      <c r="AL553" s="47" t="str">
        <f t="shared" si="99"/>
        <v>-</v>
      </c>
      <c r="AM553" s="35" t="s">
        <v>2080</v>
      </c>
      <c r="AN553" s="35" t="s">
        <v>2080</v>
      </c>
      <c r="AO553" s="35" t="s">
        <v>2081</v>
      </c>
      <c r="AP553" s="35" t="s">
        <v>2080</v>
      </c>
      <c r="AQ553" s="37" t="s">
        <v>2080</v>
      </c>
    </row>
    <row r="554" spans="1:43" ht="24.95" hidden="1" customHeight="1" x14ac:dyDescent="0.25">
      <c r="A554" s="21" t="s">
        <v>1032</v>
      </c>
      <c r="B554" s="22" t="s">
        <v>1723</v>
      </c>
      <c r="C554" s="8" t="s">
        <v>601</v>
      </c>
      <c r="D554" s="8" t="s">
        <v>608</v>
      </c>
      <c r="E554" s="18" t="s">
        <v>1133</v>
      </c>
      <c r="F554" s="45" t="str">
        <f>IFERROR(VLOOKUP(E554,categoria!$A:$C,3,FALSE),"Categoria 1")</f>
        <v>Categoria 2</v>
      </c>
      <c r="G554" s="45">
        <f>VLOOKUP(E554,[2]total!$C:$F,4,FALSE)</f>
        <v>0</v>
      </c>
      <c r="H554" s="45">
        <f ca="1">' CV SIPNI MUN 2017'!H554/12*(TEXT(TODAY(),"MM")-1)</f>
        <v>8.6666666666666661</v>
      </c>
      <c r="I554" s="7">
        <v>50</v>
      </c>
      <c r="J554" s="7">
        <v>49</v>
      </c>
      <c r="K554" s="7">
        <v>50</v>
      </c>
      <c r="L554" s="7">
        <v>53</v>
      </c>
      <c r="M554" s="7">
        <v>297</v>
      </c>
      <c r="N554" s="7">
        <v>377</v>
      </c>
      <c r="O554" s="7">
        <v>2989</v>
      </c>
      <c r="P554" s="7">
        <v>687</v>
      </c>
      <c r="Q554" s="45">
        <v>4604</v>
      </c>
      <c r="R554" s="45">
        <f>'[1]SH-FA2007-18'!EB556</f>
        <v>16</v>
      </c>
      <c r="S554" s="45">
        <f>'[1]SH-FA2007-18'!EC556</f>
        <v>62</v>
      </c>
      <c r="T554" s="45">
        <f>'[1]SH-FA2007-18'!ED556</f>
        <v>62</v>
      </c>
      <c r="U554" s="45">
        <f>'[1]SH-FA2007-18'!EE556</f>
        <v>46</v>
      </c>
      <c r="V554" s="45">
        <f>'[1]SH-FA2007-18'!EF556</f>
        <v>57</v>
      </c>
      <c r="W554" s="45">
        <f>'[1]SH-FA2007-18'!EG556</f>
        <v>523</v>
      </c>
      <c r="X554" s="45">
        <f>'[1]SH-FA2007-18'!EH556</f>
        <v>325.8</v>
      </c>
      <c r="Y554" s="45">
        <f>'[1]SH-FA2007-18'!EI556</f>
        <v>2417.577777777778</v>
      </c>
      <c r="Z554" s="45">
        <f>'[1]SH-FA2007-18'!EJ556</f>
        <v>224.62222222222221</v>
      </c>
      <c r="AA554" s="46">
        <f t="shared" si="89"/>
        <v>3734</v>
      </c>
      <c r="AB554" s="106">
        <f t="shared" ca="1" si="90"/>
        <v>100</v>
      </c>
      <c r="AC554" s="106">
        <f t="shared" si="91"/>
        <v>100</v>
      </c>
      <c r="AD554" s="106">
        <f t="shared" si="92"/>
        <v>100</v>
      </c>
      <c r="AE554" s="106">
        <f t="shared" si="93"/>
        <v>92</v>
      </c>
      <c r="AF554" s="106">
        <f t="shared" si="94"/>
        <v>100</v>
      </c>
      <c r="AG554" s="106">
        <f t="shared" si="95"/>
        <v>100</v>
      </c>
      <c r="AH554" s="106">
        <f t="shared" si="96"/>
        <v>86.41909814323607</v>
      </c>
      <c r="AI554" s="106">
        <f t="shared" si="97"/>
        <v>80.882495074532557</v>
      </c>
      <c r="AJ554" s="106">
        <f t="shared" si="98"/>
        <v>32.696102215752873</v>
      </c>
      <c r="AK554" s="106">
        <f t="shared" si="98"/>
        <v>81.103388357949612</v>
      </c>
      <c r="AL554" s="47">
        <f t="shared" si="99"/>
        <v>870</v>
      </c>
      <c r="AM554" s="35" t="s">
        <v>2080</v>
      </c>
      <c r="AN554" s="35" t="s">
        <v>2080</v>
      </c>
      <c r="AO554" s="35" t="s">
        <v>2081</v>
      </c>
      <c r="AP554" s="35" t="s">
        <v>2080</v>
      </c>
      <c r="AQ554" s="37" t="s">
        <v>2080</v>
      </c>
    </row>
    <row r="555" spans="1:43" ht="24.95" hidden="1" customHeight="1" x14ac:dyDescent="0.25">
      <c r="A555" s="21" t="s">
        <v>601</v>
      </c>
      <c r="B555" s="22" t="s">
        <v>1723</v>
      </c>
      <c r="C555" s="8" t="s">
        <v>601</v>
      </c>
      <c r="D555" s="8" t="s">
        <v>609</v>
      </c>
      <c r="E555" s="18" t="s">
        <v>1850</v>
      </c>
      <c r="F555" s="45" t="str">
        <f>IFERROR(VLOOKUP(E555,categoria!$A:$C,3,FALSE),"Categoria 1")</f>
        <v>Categoria 3</v>
      </c>
      <c r="G555" s="45">
        <f>VLOOKUP(E555,[2]total!$C:$F,4,FALSE)</f>
        <v>1050</v>
      </c>
      <c r="H555" s="45">
        <f ca="1">' CV SIPNI MUN 2017'!H555/12*(TEXT(TODAY(),"MM")-1)</f>
        <v>6</v>
      </c>
      <c r="I555" s="7">
        <v>41</v>
      </c>
      <c r="J555" s="7">
        <v>45</v>
      </c>
      <c r="K555" s="7">
        <v>49</v>
      </c>
      <c r="L555" s="7">
        <v>52</v>
      </c>
      <c r="M555" s="7">
        <v>317</v>
      </c>
      <c r="N555" s="7">
        <v>373</v>
      </c>
      <c r="O555" s="7">
        <v>2245</v>
      </c>
      <c r="P555" s="7">
        <v>672</v>
      </c>
      <c r="Q555" s="45">
        <v>3830</v>
      </c>
      <c r="R555" s="45">
        <f>'[1]SH-FA2007-18'!EB557</f>
        <v>5</v>
      </c>
      <c r="S555" s="45">
        <f>'[1]SH-FA2007-18'!EC557</f>
        <v>43</v>
      </c>
      <c r="T555" s="45">
        <f>'[1]SH-FA2007-18'!ED557</f>
        <v>41</v>
      </c>
      <c r="U555" s="45">
        <f>'[1]SH-FA2007-18'!EE557</f>
        <v>47</v>
      </c>
      <c r="V555" s="45">
        <f>'[1]SH-FA2007-18'!EF557</f>
        <v>44</v>
      </c>
      <c r="W555" s="45">
        <f>'[1]SH-FA2007-18'!EG557</f>
        <v>326.60000000000002</v>
      </c>
      <c r="X555" s="45">
        <f>'[1]SH-FA2007-18'!EH557</f>
        <v>185.79999999999998</v>
      </c>
      <c r="Y555" s="45">
        <f>'[1]SH-FA2007-18'!EI557</f>
        <v>1709.2222222222224</v>
      </c>
      <c r="Z555" s="45">
        <f>'[1]SH-FA2007-18'!EJ557</f>
        <v>338.37777777777785</v>
      </c>
      <c r="AA555" s="46">
        <f t="shared" si="89"/>
        <v>2740</v>
      </c>
      <c r="AB555" s="106">
        <f t="shared" ca="1" si="90"/>
        <v>83.333333333333343</v>
      </c>
      <c r="AC555" s="106">
        <f t="shared" si="91"/>
        <v>100</v>
      </c>
      <c r="AD555" s="106">
        <f t="shared" si="92"/>
        <v>91.111111111111114</v>
      </c>
      <c r="AE555" s="106">
        <f t="shared" si="93"/>
        <v>95.918367346938766</v>
      </c>
      <c r="AF555" s="106">
        <f t="shared" si="94"/>
        <v>84.615384615384613</v>
      </c>
      <c r="AG555" s="106">
        <f t="shared" si="95"/>
        <v>100</v>
      </c>
      <c r="AH555" s="106">
        <f t="shared" si="96"/>
        <v>49.812332439678279</v>
      </c>
      <c r="AI555" s="106">
        <f t="shared" si="97"/>
        <v>76.134620143528835</v>
      </c>
      <c r="AJ555" s="106">
        <f t="shared" si="98"/>
        <v>50.353835978835995</v>
      </c>
      <c r="AK555" s="106">
        <f t="shared" si="98"/>
        <v>71.540469973890339</v>
      </c>
      <c r="AL555" s="47">
        <f t="shared" si="99"/>
        <v>1090</v>
      </c>
      <c r="AM555" s="35" t="s">
        <v>2080</v>
      </c>
      <c r="AN555" s="35" t="s">
        <v>2080</v>
      </c>
      <c r="AO555" s="35" t="s">
        <v>2080</v>
      </c>
      <c r="AP555" s="35" t="s">
        <v>2080</v>
      </c>
      <c r="AQ555" s="37" t="s">
        <v>2080</v>
      </c>
    </row>
    <row r="556" spans="1:43" ht="24.95" customHeight="1" x14ac:dyDescent="0.25">
      <c r="A556" s="21" t="s">
        <v>601</v>
      </c>
      <c r="B556" s="22" t="s">
        <v>1723</v>
      </c>
      <c r="C556" s="8" t="s">
        <v>601</v>
      </c>
      <c r="D556" s="8" t="s">
        <v>610</v>
      </c>
      <c r="E556" s="18" t="s">
        <v>1224</v>
      </c>
      <c r="F556" s="45" t="str">
        <f>IFERROR(VLOOKUP(E556,categoria!$A:$C,3,FALSE),"Categoria 1")</f>
        <v>Categoria 2</v>
      </c>
      <c r="G556" s="45">
        <f>VLOOKUP(E556,[2]total!$C:$F,4,FALSE)</f>
        <v>0</v>
      </c>
      <c r="H556" s="45">
        <f ca="1">' CV SIPNI MUN 2017'!H556/12*(TEXT(TODAY(),"MM")-1)</f>
        <v>9</v>
      </c>
      <c r="I556" s="7">
        <v>50</v>
      </c>
      <c r="J556" s="7">
        <v>48</v>
      </c>
      <c r="K556" s="7">
        <v>47</v>
      </c>
      <c r="L556" s="7">
        <v>49</v>
      </c>
      <c r="M556" s="7">
        <v>303</v>
      </c>
      <c r="N556" s="7">
        <v>418</v>
      </c>
      <c r="O556" s="7">
        <v>3211</v>
      </c>
      <c r="P556" s="7">
        <v>1012</v>
      </c>
      <c r="Q556" s="45">
        <v>5192</v>
      </c>
      <c r="R556" s="45">
        <f>'[1]SH-FA2007-18'!EB558</f>
        <v>14</v>
      </c>
      <c r="S556" s="45">
        <f>'[1]SH-FA2007-18'!EC558</f>
        <v>63</v>
      </c>
      <c r="T556" s="45">
        <f>'[1]SH-FA2007-18'!ED558</f>
        <v>52</v>
      </c>
      <c r="U556" s="45">
        <f>'[1]SH-FA2007-18'!EE558</f>
        <v>47</v>
      </c>
      <c r="V556" s="45">
        <f>'[1]SH-FA2007-18'!EF558</f>
        <v>66</v>
      </c>
      <c r="W556" s="45">
        <f>'[1]SH-FA2007-18'!EG558</f>
        <v>482.8</v>
      </c>
      <c r="X556" s="45">
        <f>'[1]SH-FA2007-18'!EH558</f>
        <v>287.20000000000005</v>
      </c>
      <c r="Y556" s="45">
        <f>'[1]SH-FA2007-18'!EI558</f>
        <v>3508.7333333333336</v>
      </c>
      <c r="Z556" s="45">
        <f>'[1]SH-FA2007-18'!EJ558</f>
        <v>412.26666666666665</v>
      </c>
      <c r="AA556" s="46">
        <f t="shared" si="89"/>
        <v>4933</v>
      </c>
      <c r="AB556" s="106">
        <f t="shared" ca="1" si="90"/>
        <v>100</v>
      </c>
      <c r="AC556" s="106">
        <f t="shared" si="91"/>
        <v>100</v>
      </c>
      <c r="AD556" s="106">
        <f t="shared" si="92"/>
        <v>100</v>
      </c>
      <c r="AE556" s="106">
        <f t="shared" si="93"/>
        <v>100</v>
      </c>
      <c r="AF556" s="106">
        <f t="shared" si="94"/>
        <v>100</v>
      </c>
      <c r="AG556" s="106">
        <f t="shared" si="95"/>
        <v>100</v>
      </c>
      <c r="AH556" s="106">
        <f t="shared" si="96"/>
        <v>68.708133971291872</v>
      </c>
      <c r="AI556" s="106">
        <f t="shared" si="97"/>
        <v>100</v>
      </c>
      <c r="AJ556" s="106">
        <f t="shared" si="98"/>
        <v>40.737812911725953</v>
      </c>
      <c r="AK556" s="106">
        <f t="shared" si="98"/>
        <v>95.011556240369799</v>
      </c>
      <c r="AL556" s="47">
        <f t="shared" si="99"/>
        <v>259</v>
      </c>
      <c r="AM556" s="35" t="s">
        <v>2080</v>
      </c>
      <c r="AN556" s="35" t="s">
        <v>2080</v>
      </c>
      <c r="AO556" s="35" t="s">
        <v>2080</v>
      </c>
      <c r="AP556" s="35" t="s">
        <v>2080</v>
      </c>
      <c r="AQ556" s="37" t="s">
        <v>2080</v>
      </c>
    </row>
    <row r="557" spans="1:43" ht="24.95" customHeight="1" x14ac:dyDescent="0.25">
      <c r="A557" s="21" t="s">
        <v>601</v>
      </c>
      <c r="B557" s="22" t="s">
        <v>1723</v>
      </c>
      <c r="C557" s="8" t="s">
        <v>601</v>
      </c>
      <c r="D557" s="8" t="s">
        <v>611</v>
      </c>
      <c r="E557" s="18" t="s">
        <v>1280</v>
      </c>
      <c r="F557" s="45" t="str">
        <f>IFERROR(VLOOKUP(E557,categoria!$A:$C,3,FALSE),"Categoria 1")</f>
        <v>Categoria 3</v>
      </c>
      <c r="G557" s="45">
        <f>VLOOKUP(E557,[2]total!$C:$F,4,FALSE)</f>
        <v>2200</v>
      </c>
      <c r="H557" s="45">
        <f ca="1">' CV SIPNI MUN 2017'!H557/12*(TEXT(TODAY(),"MM")-1)</f>
        <v>17.666666666666668</v>
      </c>
      <c r="I557" s="7">
        <v>107</v>
      </c>
      <c r="J557" s="7">
        <v>109</v>
      </c>
      <c r="K557" s="7">
        <v>115</v>
      </c>
      <c r="L557" s="7">
        <v>119</v>
      </c>
      <c r="M557" s="7">
        <v>704</v>
      </c>
      <c r="N557" s="7">
        <v>847</v>
      </c>
      <c r="O557" s="7">
        <v>6438</v>
      </c>
      <c r="P557" s="7">
        <v>1673</v>
      </c>
      <c r="Q557" s="45">
        <v>10218</v>
      </c>
      <c r="R557" s="45">
        <f>'[1]SH-FA2007-18'!EB559</f>
        <v>19</v>
      </c>
      <c r="S557" s="45">
        <f>'[1]SH-FA2007-18'!EC559</f>
        <v>123</v>
      </c>
      <c r="T557" s="45">
        <f>'[1]SH-FA2007-18'!ED559</f>
        <v>94</v>
      </c>
      <c r="U557" s="45">
        <f>'[1]SH-FA2007-18'!EE559</f>
        <v>108</v>
      </c>
      <c r="V557" s="45">
        <f>'[1]SH-FA2007-18'!EF559</f>
        <v>83</v>
      </c>
      <c r="W557" s="45">
        <f>'[1]SH-FA2007-18'!EG559</f>
        <v>841.2</v>
      </c>
      <c r="X557" s="45">
        <f>'[1]SH-FA2007-18'!EH559</f>
        <v>445</v>
      </c>
      <c r="Y557" s="45">
        <f>'[1]SH-FA2007-18'!EI559</f>
        <v>6919.7555555555564</v>
      </c>
      <c r="Z557" s="45">
        <f>'[1]SH-FA2007-18'!EJ559</f>
        <v>2264.0444444444447</v>
      </c>
      <c r="AA557" s="46">
        <f t="shared" si="89"/>
        <v>10897</v>
      </c>
      <c r="AB557" s="106">
        <f t="shared" ca="1" si="90"/>
        <v>100</v>
      </c>
      <c r="AC557" s="106">
        <f t="shared" si="91"/>
        <v>100</v>
      </c>
      <c r="AD557" s="106">
        <f t="shared" si="92"/>
        <v>86.238532110091754</v>
      </c>
      <c r="AE557" s="106">
        <f t="shared" si="93"/>
        <v>93.913043478260875</v>
      </c>
      <c r="AF557" s="106">
        <f t="shared" si="94"/>
        <v>69.747899159663859</v>
      </c>
      <c r="AG557" s="106">
        <f t="shared" si="95"/>
        <v>100</v>
      </c>
      <c r="AH557" s="106">
        <f t="shared" si="96"/>
        <v>52.538370720188901</v>
      </c>
      <c r="AI557" s="106">
        <f t="shared" si="97"/>
        <v>100</v>
      </c>
      <c r="AJ557" s="106">
        <f t="shared" si="98"/>
        <v>100</v>
      </c>
      <c r="AK557" s="106">
        <f t="shared" si="98"/>
        <v>100</v>
      </c>
      <c r="AL557" s="47" t="str">
        <f t="shared" si="99"/>
        <v>-</v>
      </c>
      <c r="AM557" s="35" t="s">
        <v>2080</v>
      </c>
      <c r="AN557" s="35" t="s">
        <v>2080</v>
      </c>
      <c r="AO557" s="35" t="s">
        <v>2081</v>
      </c>
      <c r="AP557" s="35" t="s">
        <v>2080</v>
      </c>
      <c r="AQ557" s="37" t="s">
        <v>2080</v>
      </c>
    </row>
    <row r="558" spans="1:43" ht="24.95" hidden="1" customHeight="1" x14ac:dyDescent="0.25">
      <c r="A558" s="21" t="s">
        <v>601</v>
      </c>
      <c r="B558" s="22" t="s">
        <v>1723</v>
      </c>
      <c r="C558" s="8" t="s">
        <v>601</v>
      </c>
      <c r="D558" s="8" t="s">
        <v>612</v>
      </c>
      <c r="E558" s="18" t="s">
        <v>1345</v>
      </c>
      <c r="F558" s="45" t="str">
        <f>IFERROR(VLOOKUP(E558,categoria!$A:$C,3,FALSE),"Categoria 1")</f>
        <v>Categoria 1</v>
      </c>
      <c r="G558" s="45">
        <f>VLOOKUP(E558,[2]total!$C:$F,4,FALSE)</f>
        <v>0</v>
      </c>
      <c r="H558" s="45">
        <f ca="1">' CV SIPNI MUN 2017'!H558/12*(TEXT(TODAY(),"MM")-1)</f>
        <v>27.5</v>
      </c>
      <c r="I558" s="7">
        <v>157</v>
      </c>
      <c r="J558" s="7">
        <v>154</v>
      </c>
      <c r="K558" s="7">
        <v>155</v>
      </c>
      <c r="L558" s="7">
        <v>159</v>
      </c>
      <c r="M558" s="7">
        <v>928</v>
      </c>
      <c r="N558" s="7">
        <v>1173</v>
      </c>
      <c r="O558" s="7">
        <v>7855</v>
      </c>
      <c r="P558" s="7">
        <v>1980</v>
      </c>
      <c r="Q558" s="45">
        <v>12726</v>
      </c>
      <c r="R558" s="45">
        <f>'[1]SH-FA2007-18'!EB560</f>
        <v>30</v>
      </c>
      <c r="S558" s="45">
        <f>'[1]SH-FA2007-18'!EC560</f>
        <v>144</v>
      </c>
      <c r="T558" s="45">
        <f>'[1]SH-FA2007-18'!ED560</f>
        <v>132</v>
      </c>
      <c r="U558" s="45">
        <f>'[1]SH-FA2007-18'!EE560</f>
        <v>126</v>
      </c>
      <c r="V558" s="45">
        <f>'[1]SH-FA2007-18'!EF560</f>
        <v>94</v>
      </c>
      <c r="W558" s="45">
        <f>'[1]SH-FA2007-18'!EG560</f>
        <v>1120.2</v>
      </c>
      <c r="X558" s="45">
        <f>'[1]SH-FA2007-18'!EH560</f>
        <v>592.4</v>
      </c>
      <c r="Y558" s="45">
        <f>'[1]SH-FA2007-18'!EI560</f>
        <v>8177.8666666666677</v>
      </c>
      <c r="Z558" s="45">
        <f>'[1]SH-FA2007-18'!EJ560</f>
        <v>778.5333333333333</v>
      </c>
      <c r="AA558" s="46">
        <f t="shared" si="89"/>
        <v>11195</v>
      </c>
      <c r="AB558" s="106">
        <f t="shared" ca="1" si="90"/>
        <v>100</v>
      </c>
      <c r="AC558" s="106">
        <f t="shared" si="91"/>
        <v>91.719745222929944</v>
      </c>
      <c r="AD558" s="106">
        <f t="shared" si="92"/>
        <v>85.714285714285708</v>
      </c>
      <c r="AE558" s="106">
        <f t="shared" si="93"/>
        <v>81.290322580645153</v>
      </c>
      <c r="AF558" s="106">
        <f t="shared" si="94"/>
        <v>59.119496855345908</v>
      </c>
      <c r="AG558" s="106">
        <f t="shared" si="95"/>
        <v>100</v>
      </c>
      <c r="AH558" s="106">
        <f t="shared" si="96"/>
        <v>50.502983802216541</v>
      </c>
      <c r="AI558" s="106">
        <f t="shared" si="97"/>
        <v>100</v>
      </c>
      <c r="AJ558" s="106">
        <f t="shared" si="98"/>
        <v>39.319865319865315</v>
      </c>
      <c r="AK558" s="106">
        <f t="shared" si="98"/>
        <v>87.969511236837974</v>
      </c>
      <c r="AL558" s="47">
        <f t="shared" si="99"/>
        <v>1531</v>
      </c>
      <c r="AM558" s="35" t="s">
        <v>2080</v>
      </c>
      <c r="AN558" s="35" t="s">
        <v>2080</v>
      </c>
      <c r="AO558" s="35" t="s">
        <v>2081</v>
      </c>
      <c r="AP558" s="35" t="s">
        <v>2080</v>
      </c>
      <c r="AQ558" s="37" t="s">
        <v>2080</v>
      </c>
    </row>
    <row r="559" spans="1:43" ht="24.95" customHeight="1" x14ac:dyDescent="0.25">
      <c r="A559" s="21" t="s">
        <v>601</v>
      </c>
      <c r="B559" s="22" t="s">
        <v>1723</v>
      </c>
      <c r="C559" s="8" t="s">
        <v>601</v>
      </c>
      <c r="D559" s="8" t="s">
        <v>613</v>
      </c>
      <c r="E559" s="18" t="s">
        <v>1446</v>
      </c>
      <c r="F559" s="45" t="str">
        <f>IFERROR(VLOOKUP(E559,categoria!$A:$C,3,FALSE),"Categoria 1")</f>
        <v>Categoria 2</v>
      </c>
      <c r="G559" s="45">
        <f>VLOOKUP(E559,[2]total!$C:$F,4,FALSE)</f>
        <v>0</v>
      </c>
      <c r="H559" s="45">
        <f ca="1">' CV SIPNI MUN 2017'!H559/12*(TEXT(TODAY(),"MM")-1)</f>
        <v>10.5</v>
      </c>
      <c r="I559" s="7">
        <v>61</v>
      </c>
      <c r="J559" s="7">
        <v>60</v>
      </c>
      <c r="K559" s="7">
        <v>60</v>
      </c>
      <c r="L559" s="7">
        <v>61</v>
      </c>
      <c r="M559" s="7">
        <v>344</v>
      </c>
      <c r="N559" s="7">
        <v>413</v>
      </c>
      <c r="O559" s="7">
        <v>2885</v>
      </c>
      <c r="P559" s="7">
        <v>567</v>
      </c>
      <c r="Q559" s="45">
        <v>4514</v>
      </c>
      <c r="R559" s="45">
        <f>'[1]SH-FA2007-18'!EB561</f>
        <v>6</v>
      </c>
      <c r="S559" s="45">
        <f>'[1]SH-FA2007-18'!EC561</f>
        <v>67</v>
      </c>
      <c r="T559" s="45">
        <f>'[1]SH-FA2007-18'!ED561</f>
        <v>73</v>
      </c>
      <c r="U559" s="45">
        <f>'[1]SH-FA2007-18'!EE561</f>
        <v>89</v>
      </c>
      <c r="V559" s="45">
        <f>'[1]SH-FA2007-18'!EF561</f>
        <v>65</v>
      </c>
      <c r="W559" s="45">
        <f>'[1]SH-FA2007-18'!EG561</f>
        <v>562.4</v>
      </c>
      <c r="X559" s="45">
        <f>'[1]SH-FA2007-18'!EH561</f>
        <v>290</v>
      </c>
      <c r="Y559" s="45">
        <f>'[1]SH-FA2007-18'!EI561</f>
        <v>3300.9555555555553</v>
      </c>
      <c r="Z559" s="45">
        <f>'[1]SH-FA2007-18'!EJ561</f>
        <v>535.64444444444439</v>
      </c>
      <c r="AA559" s="46">
        <f t="shared" si="89"/>
        <v>4989</v>
      </c>
      <c r="AB559" s="106">
        <f t="shared" ca="1" si="90"/>
        <v>57.142857142857139</v>
      </c>
      <c r="AC559" s="106">
        <f t="shared" si="91"/>
        <v>100</v>
      </c>
      <c r="AD559" s="106">
        <f t="shared" si="92"/>
        <v>100</v>
      </c>
      <c r="AE559" s="106">
        <f t="shared" si="93"/>
        <v>100</v>
      </c>
      <c r="AF559" s="106">
        <f t="shared" si="94"/>
        <v>100</v>
      </c>
      <c r="AG559" s="106">
        <f t="shared" si="95"/>
        <v>100</v>
      </c>
      <c r="AH559" s="106">
        <f t="shared" si="96"/>
        <v>70.217917675544797</v>
      </c>
      <c r="AI559" s="106">
        <f t="shared" si="97"/>
        <v>100</v>
      </c>
      <c r="AJ559" s="106">
        <f t="shared" si="98"/>
        <v>94.469919655104832</v>
      </c>
      <c r="AK559" s="106">
        <f t="shared" si="98"/>
        <v>100</v>
      </c>
      <c r="AL559" s="47" t="str">
        <f t="shared" si="99"/>
        <v>-</v>
      </c>
      <c r="AM559" s="35" t="s">
        <v>2080</v>
      </c>
      <c r="AN559" s="35" t="s">
        <v>2080</v>
      </c>
      <c r="AO559" s="35" t="s">
        <v>2081</v>
      </c>
      <c r="AP559" s="35" t="s">
        <v>2080</v>
      </c>
      <c r="AQ559" s="37" t="s">
        <v>2080</v>
      </c>
    </row>
    <row r="560" spans="1:43" ht="24.95" hidden="1" customHeight="1" x14ac:dyDescent="0.25">
      <c r="A560" s="21" t="s">
        <v>1032</v>
      </c>
      <c r="B560" s="22" t="s">
        <v>1723</v>
      </c>
      <c r="C560" s="8" t="s">
        <v>601</v>
      </c>
      <c r="D560" s="8" t="s">
        <v>614</v>
      </c>
      <c r="E560" s="18" t="s">
        <v>1851</v>
      </c>
      <c r="F560" s="45" t="str">
        <f>IFERROR(VLOOKUP(E560,categoria!$A:$C,3,FALSE),"Categoria 1")</f>
        <v>Categoria 3</v>
      </c>
      <c r="G560" s="45">
        <f>VLOOKUP(E560,[2]total!$C:$F,4,FALSE)</f>
        <v>1100</v>
      </c>
      <c r="H560" s="45">
        <f ca="1">' CV SIPNI MUN 2017'!H560/12*(TEXT(TODAY(),"MM")-1)</f>
        <v>20.333333333333332</v>
      </c>
      <c r="I560" s="7">
        <v>119</v>
      </c>
      <c r="J560" s="7">
        <v>118</v>
      </c>
      <c r="K560" s="7">
        <v>121</v>
      </c>
      <c r="L560" s="7">
        <v>123</v>
      </c>
      <c r="M560" s="7">
        <v>697</v>
      </c>
      <c r="N560" s="7">
        <v>843</v>
      </c>
      <c r="O560" s="7">
        <v>5883</v>
      </c>
      <c r="P560" s="7">
        <v>1281</v>
      </c>
      <c r="Q560" s="45">
        <v>9307</v>
      </c>
      <c r="R560" s="45">
        <f>'[1]SH-FA2007-18'!EB562</f>
        <v>9</v>
      </c>
      <c r="S560" s="45">
        <f>'[1]SH-FA2007-18'!EC562</f>
        <v>79</v>
      </c>
      <c r="T560" s="45">
        <f>'[1]SH-FA2007-18'!ED562</f>
        <v>89</v>
      </c>
      <c r="U560" s="45">
        <f>'[1]SH-FA2007-18'!EE562</f>
        <v>81</v>
      </c>
      <c r="V560" s="45">
        <f>'[1]SH-FA2007-18'!EF562</f>
        <v>145</v>
      </c>
      <c r="W560" s="45">
        <f>'[1]SH-FA2007-18'!EG562</f>
        <v>821.6</v>
      </c>
      <c r="X560" s="45">
        <f>'[1]SH-FA2007-18'!EH562</f>
        <v>528.79999999999995</v>
      </c>
      <c r="Y560" s="45">
        <f>'[1]SH-FA2007-18'!EI562</f>
        <v>4360.0222222222219</v>
      </c>
      <c r="Z560" s="45">
        <f>'[1]SH-FA2007-18'!EJ562</f>
        <v>480.57777777777773</v>
      </c>
      <c r="AA560" s="46">
        <f t="shared" si="89"/>
        <v>6593.9999999999991</v>
      </c>
      <c r="AB560" s="106">
        <f t="shared" ca="1" si="90"/>
        <v>44.262295081967217</v>
      </c>
      <c r="AC560" s="106">
        <f t="shared" si="91"/>
        <v>66.386554621848731</v>
      </c>
      <c r="AD560" s="106">
        <f t="shared" si="92"/>
        <v>75.423728813559322</v>
      </c>
      <c r="AE560" s="106">
        <f t="shared" si="93"/>
        <v>66.942148760330582</v>
      </c>
      <c r="AF560" s="106">
        <f t="shared" si="94"/>
        <v>100</v>
      </c>
      <c r="AG560" s="106">
        <f t="shared" si="95"/>
        <v>100</v>
      </c>
      <c r="AH560" s="106">
        <f t="shared" si="96"/>
        <v>62.728351126927642</v>
      </c>
      <c r="AI560" s="106">
        <f t="shared" si="97"/>
        <v>74.112225432980154</v>
      </c>
      <c r="AJ560" s="106">
        <f t="shared" si="98"/>
        <v>37.515829646977181</v>
      </c>
      <c r="AK560" s="106">
        <f t="shared" si="98"/>
        <v>70.84989792629203</v>
      </c>
      <c r="AL560" s="47">
        <f t="shared" si="99"/>
        <v>2713.0000000000009</v>
      </c>
      <c r="AM560" s="35" t="s">
        <v>2080</v>
      </c>
      <c r="AN560" s="35" t="s">
        <v>2080</v>
      </c>
      <c r="AO560" s="35" t="s">
        <v>2081</v>
      </c>
      <c r="AP560" s="35" t="s">
        <v>2080</v>
      </c>
      <c r="AQ560" s="37" t="s">
        <v>2080</v>
      </c>
    </row>
    <row r="561" spans="1:43" ht="24.95" customHeight="1" x14ac:dyDescent="0.25">
      <c r="A561" s="21" t="s">
        <v>1032</v>
      </c>
      <c r="B561" s="22" t="s">
        <v>1723</v>
      </c>
      <c r="C561" s="8" t="s">
        <v>601</v>
      </c>
      <c r="D561" s="8" t="s">
        <v>615</v>
      </c>
      <c r="E561" s="18" t="s">
        <v>1470</v>
      </c>
      <c r="F561" s="45" t="str">
        <f>IFERROR(VLOOKUP(E561,categoria!$A:$C,3,FALSE),"Categoria 1")</f>
        <v>Categoria 3</v>
      </c>
      <c r="G561" s="45">
        <f>VLOOKUP(E561,[2]total!$C:$F,4,FALSE)</f>
        <v>400</v>
      </c>
      <c r="H561" s="45">
        <f ca="1">' CV SIPNI MUN 2017'!H561/12*(TEXT(TODAY(),"MM")-1)</f>
        <v>5.5</v>
      </c>
      <c r="I561" s="7">
        <v>33</v>
      </c>
      <c r="J561" s="7">
        <v>35</v>
      </c>
      <c r="K561" s="7">
        <v>36</v>
      </c>
      <c r="L561" s="7">
        <v>38</v>
      </c>
      <c r="M561" s="7">
        <v>220</v>
      </c>
      <c r="N561" s="7">
        <v>277</v>
      </c>
      <c r="O561" s="7">
        <v>2063</v>
      </c>
      <c r="P561" s="7">
        <v>626</v>
      </c>
      <c r="Q561" s="45">
        <v>3361</v>
      </c>
      <c r="R561" s="45">
        <f>'[1]SH-FA2007-18'!EB563</f>
        <v>6</v>
      </c>
      <c r="S561" s="45">
        <f>'[1]SH-FA2007-18'!EC563</f>
        <v>43</v>
      </c>
      <c r="T561" s="45">
        <f>'[1]SH-FA2007-18'!ED563</f>
        <v>24</v>
      </c>
      <c r="U561" s="45">
        <f>'[1]SH-FA2007-18'!EE563</f>
        <v>39</v>
      </c>
      <c r="V561" s="45">
        <f>'[1]SH-FA2007-18'!EF563</f>
        <v>33</v>
      </c>
      <c r="W561" s="45">
        <f>'[1]SH-FA2007-18'!EG563</f>
        <v>352.6</v>
      </c>
      <c r="X561" s="45">
        <f>'[1]SH-FA2007-18'!EH563</f>
        <v>245.99999999999997</v>
      </c>
      <c r="Y561" s="45">
        <f>'[1]SH-FA2007-18'!EI563</f>
        <v>2528.6444444444455</v>
      </c>
      <c r="Z561" s="45">
        <f>'[1]SH-FA2007-18'!EJ563</f>
        <v>338.75555555555559</v>
      </c>
      <c r="AA561" s="46">
        <f t="shared" si="89"/>
        <v>3611.0000000000009</v>
      </c>
      <c r="AB561" s="106">
        <f t="shared" ca="1" si="90"/>
        <v>100</v>
      </c>
      <c r="AC561" s="106">
        <f t="shared" si="91"/>
        <v>100</v>
      </c>
      <c r="AD561" s="106">
        <f t="shared" si="92"/>
        <v>68.571428571428569</v>
      </c>
      <c r="AE561" s="106">
        <f t="shared" si="93"/>
        <v>100</v>
      </c>
      <c r="AF561" s="106">
        <f t="shared" si="94"/>
        <v>86.842105263157904</v>
      </c>
      <c r="AG561" s="106">
        <f t="shared" si="95"/>
        <v>100</v>
      </c>
      <c r="AH561" s="106">
        <f t="shared" si="96"/>
        <v>88.808664259927781</v>
      </c>
      <c r="AI561" s="106">
        <f t="shared" si="97"/>
        <v>100</v>
      </c>
      <c r="AJ561" s="106">
        <f t="shared" si="98"/>
        <v>54.114305999290039</v>
      </c>
      <c r="AK561" s="106">
        <f t="shared" si="98"/>
        <v>100</v>
      </c>
      <c r="AL561" s="47" t="str">
        <f t="shared" si="99"/>
        <v>-</v>
      </c>
      <c r="AM561" s="35" t="s">
        <v>2080</v>
      </c>
      <c r="AN561" s="35" t="s">
        <v>2080</v>
      </c>
      <c r="AO561" s="35" t="s">
        <v>2080</v>
      </c>
      <c r="AP561" s="35" t="s">
        <v>2080</v>
      </c>
      <c r="AQ561" s="37" t="s">
        <v>2080</v>
      </c>
    </row>
    <row r="562" spans="1:43" ht="24.95" hidden="1" customHeight="1" x14ac:dyDescent="0.25">
      <c r="A562" s="21" t="s">
        <v>601</v>
      </c>
      <c r="B562" s="22" t="s">
        <v>1723</v>
      </c>
      <c r="C562" s="8" t="s">
        <v>601</v>
      </c>
      <c r="D562" s="8" t="s">
        <v>616</v>
      </c>
      <c r="E562" s="18" t="s">
        <v>1485</v>
      </c>
      <c r="F562" s="45" t="str">
        <f>IFERROR(VLOOKUP(E562,categoria!$A:$C,3,FALSE),"Categoria 1")</f>
        <v>Categoria 1</v>
      </c>
      <c r="G562" s="45">
        <f>VLOOKUP(E562,[2]total!$C:$F,4,FALSE)</f>
        <v>40</v>
      </c>
      <c r="H562" s="45">
        <f ca="1">' CV SIPNI MUN 2017'!H562/12*(TEXT(TODAY(),"MM")-1)</f>
        <v>11.833333333333334</v>
      </c>
      <c r="I562" s="7">
        <v>66</v>
      </c>
      <c r="J562" s="7">
        <v>62</v>
      </c>
      <c r="K562" s="7">
        <v>60</v>
      </c>
      <c r="L562" s="7">
        <v>58</v>
      </c>
      <c r="M562" s="7">
        <v>305</v>
      </c>
      <c r="N562" s="7">
        <v>366</v>
      </c>
      <c r="O562" s="7">
        <v>2547</v>
      </c>
      <c r="P562" s="7">
        <v>532</v>
      </c>
      <c r="Q562" s="45">
        <v>4067</v>
      </c>
      <c r="R562" s="45">
        <f>'[1]SH-FA2007-18'!EB564</f>
        <v>13</v>
      </c>
      <c r="S562" s="45">
        <f>'[1]SH-FA2007-18'!EC564</f>
        <v>53</v>
      </c>
      <c r="T562" s="45">
        <f>'[1]SH-FA2007-18'!ED564</f>
        <v>24</v>
      </c>
      <c r="U562" s="45">
        <f>'[1]SH-FA2007-18'!EE564</f>
        <v>53</v>
      </c>
      <c r="V562" s="45">
        <f>'[1]SH-FA2007-18'!EF564</f>
        <v>46</v>
      </c>
      <c r="W562" s="45">
        <f>'[1]SH-FA2007-18'!EG564</f>
        <v>366</v>
      </c>
      <c r="X562" s="45">
        <f>'[1]SH-FA2007-18'!EH564</f>
        <v>188</v>
      </c>
      <c r="Y562" s="45">
        <f>'[1]SH-FA2007-18'!EI564</f>
        <v>1337.1555555555558</v>
      </c>
      <c r="Z562" s="45">
        <f>'[1]SH-FA2007-18'!EJ564</f>
        <v>323.84444444444438</v>
      </c>
      <c r="AA562" s="46">
        <f t="shared" si="89"/>
        <v>2404.0000000000005</v>
      </c>
      <c r="AB562" s="106">
        <f t="shared" ca="1" si="90"/>
        <v>100</v>
      </c>
      <c r="AC562" s="106">
        <f t="shared" si="91"/>
        <v>80.303030303030297</v>
      </c>
      <c r="AD562" s="106">
        <f t="shared" si="92"/>
        <v>38.70967741935484</v>
      </c>
      <c r="AE562" s="106">
        <f t="shared" si="93"/>
        <v>88.333333333333329</v>
      </c>
      <c r="AF562" s="106">
        <f t="shared" si="94"/>
        <v>79.310344827586206</v>
      </c>
      <c r="AG562" s="106">
        <f t="shared" si="95"/>
        <v>100</v>
      </c>
      <c r="AH562" s="106">
        <f t="shared" si="96"/>
        <v>51.366120218579233</v>
      </c>
      <c r="AI562" s="106">
        <f t="shared" si="97"/>
        <v>52.499236574619388</v>
      </c>
      <c r="AJ562" s="106">
        <f t="shared" si="98"/>
        <v>60.873015873015859</v>
      </c>
      <c r="AK562" s="106">
        <f t="shared" si="98"/>
        <v>59.109909023850513</v>
      </c>
      <c r="AL562" s="47">
        <f t="shared" si="99"/>
        <v>1662.9999999999995</v>
      </c>
      <c r="AM562" s="35" t="s">
        <v>2080</v>
      </c>
      <c r="AN562" s="35" t="s">
        <v>2080</v>
      </c>
      <c r="AO562" s="35" t="s">
        <v>2080</v>
      </c>
      <c r="AP562" s="35" t="s">
        <v>2080</v>
      </c>
      <c r="AQ562" s="37" t="s">
        <v>2080</v>
      </c>
    </row>
    <row r="563" spans="1:43" ht="24.95" hidden="1" customHeight="1" x14ac:dyDescent="0.25">
      <c r="A563" s="21" t="s">
        <v>601</v>
      </c>
      <c r="B563" s="22" t="s">
        <v>1723</v>
      </c>
      <c r="C563" s="8" t="s">
        <v>601</v>
      </c>
      <c r="D563" s="8" t="s">
        <v>617</v>
      </c>
      <c r="E563" s="18" t="s">
        <v>1500</v>
      </c>
      <c r="F563" s="45" t="str">
        <f>IFERROR(VLOOKUP(E563,categoria!$A:$C,3,FALSE),"Categoria 1")</f>
        <v>Categoria 3</v>
      </c>
      <c r="G563" s="45">
        <f>VLOOKUP(E563,[2]total!$C:$F,4,FALSE)</f>
        <v>10500</v>
      </c>
      <c r="H563" s="45">
        <f ca="1">' CV SIPNI MUN 2017'!H563/12*(TEXT(TODAY(),"MM")-1)</f>
        <v>113.66666666666667</v>
      </c>
      <c r="I563" s="7">
        <v>685</v>
      </c>
      <c r="J563" s="7">
        <v>694</v>
      </c>
      <c r="K563" s="7">
        <v>707</v>
      </c>
      <c r="L563" s="7">
        <v>725</v>
      </c>
      <c r="M563" s="7">
        <v>3961</v>
      </c>
      <c r="N563" s="7">
        <v>4548</v>
      </c>
      <c r="O563" s="7">
        <v>38229</v>
      </c>
      <c r="P563" s="7">
        <v>7475</v>
      </c>
      <c r="Q563" s="45">
        <v>57706</v>
      </c>
      <c r="R563" s="45">
        <f>'[1]SH-FA2007-18'!EB565</f>
        <v>85</v>
      </c>
      <c r="S563" s="45">
        <f>'[1]SH-FA2007-18'!EC565</f>
        <v>538</v>
      </c>
      <c r="T563" s="45">
        <f>'[1]SH-FA2007-18'!ED565</f>
        <v>346</v>
      </c>
      <c r="U563" s="45">
        <f>'[1]SH-FA2007-18'!EE565</f>
        <v>504</v>
      </c>
      <c r="V563" s="45">
        <f>'[1]SH-FA2007-18'!EF565</f>
        <v>347</v>
      </c>
      <c r="W563" s="45">
        <f>'[1]SH-FA2007-18'!EG565</f>
        <v>4744.8</v>
      </c>
      <c r="X563" s="45">
        <f>'[1]SH-FA2007-18'!EH565</f>
        <v>2624</v>
      </c>
      <c r="Y563" s="45">
        <f>'[1]SH-FA2007-18'!EI565</f>
        <v>25260.6</v>
      </c>
      <c r="Z563" s="45">
        <f>'[1]SH-FA2007-18'!EJ565</f>
        <v>5932.5999999999995</v>
      </c>
      <c r="AA563" s="46">
        <f t="shared" si="89"/>
        <v>40381.999999999993</v>
      </c>
      <c r="AB563" s="106">
        <f t="shared" ca="1" si="90"/>
        <v>74.780058651026394</v>
      </c>
      <c r="AC563" s="106">
        <f t="shared" si="91"/>
        <v>78.540145985401452</v>
      </c>
      <c r="AD563" s="106">
        <f t="shared" si="92"/>
        <v>49.855907780979827</v>
      </c>
      <c r="AE563" s="106">
        <f t="shared" si="93"/>
        <v>71.287128712871279</v>
      </c>
      <c r="AF563" s="106">
        <f t="shared" si="94"/>
        <v>47.862068965517238</v>
      </c>
      <c r="AG563" s="106">
        <f t="shared" si="95"/>
        <v>100</v>
      </c>
      <c r="AH563" s="106">
        <f t="shared" si="96"/>
        <v>57.695690413368517</v>
      </c>
      <c r="AI563" s="106">
        <f t="shared" si="97"/>
        <v>66.077061916346224</v>
      </c>
      <c r="AJ563" s="106">
        <f t="shared" si="98"/>
        <v>79.365886287625415</v>
      </c>
      <c r="AK563" s="106">
        <f t="shared" si="98"/>
        <v>69.978858350951356</v>
      </c>
      <c r="AL563" s="47">
        <f t="shared" si="99"/>
        <v>17324.000000000007</v>
      </c>
      <c r="AM563" s="35" t="s">
        <v>2080</v>
      </c>
      <c r="AN563" s="35" t="s">
        <v>2080</v>
      </c>
      <c r="AO563" s="35" t="s">
        <v>2081</v>
      </c>
      <c r="AP563" s="35" t="s">
        <v>2081</v>
      </c>
      <c r="AQ563" s="37" t="s">
        <v>2080</v>
      </c>
    </row>
    <row r="564" spans="1:43" ht="24.95" customHeight="1" x14ac:dyDescent="0.25">
      <c r="A564" s="21" t="s">
        <v>1032</v>
      </c>
      <c r="B564" s="22" t="s">
        <v>1723</v>
      </c>
      <c r="C564" s="8" t="s">
        <v>601</v>
      </c>
      <c r="D564" s="8" t="s">
        <v>618</v>
      </c>
      <c r="E564" s="18" t="s">
        <v>1852</v>
      </c>
      <c r="F564" s="45" t="str">
        <f>IFERROR(VLOOKUP(E564,categoria!$A:$C,3,FALSE),"Categoria 1")</f>
        <v>Categoria 3</v>
      </c>
      <c r="G564" s="45">
        <f>VLOOKUP(E564,[2]total!$C:$F,4,FALSE)</f>
        <v>6420</v>
      </c>
      <c r="H564" s="45">
        <f ca="1">' CV SIPNI MUN 2017'!H564/12*(TEXT(TODAY(),"MM")-1)</f>
        <v>21.166666666666668</v>
      </c>
      <c r="I564" s="7">
        <v>121</v>
      </c>
      <c r="J564" s="7">
        <v>116</v>
      </c>
      <c r="K564" s="7">
        <v>117</v>
      </c>
      <c r="L564" s="7">
        <v>118</v>
      </c>
      <c r="M564" s="7">
        <v>689</v>
      </c>
      <c r="N564" s="7">
        <v>885</v>
      </c>
      <c r="O564" s="7">
        <v>6886</v>
      </c>
      <c r="P564" s="7">
        <v>1501</v>
      </c>
      <c r="Q564" s="45">
        <v>10560</v>
      </c>
      <c r="R564" s="45">
        <f>'[1]SH-FA2007-18'!EB566</f>
        <v>20</v>
      </c>
      <c r="S564" s="45">
        <f>'[1]SH-FA2007-18'!EC566</f>
        <v>106</v>
      </c>
      <c r="T564" s="45">
        <f>'[1]SH-FA2007-18'!ED566</f>
        <v>93</v>
      </c>
      <c r="U564" s="45">
        <f>'[1]SH-FA2007-18'!EE566</f>
        <v>111</v>
      </c>
      <c r="V564" s="45">
        <f>'[1]SH-FA2007-18'!EF566</f>
        <v>104</v>
      </c>
      <c r="W564" s="45">
        <f>'[1]SH-FA2007-18'!EG566</f>
        <v>830</v>
      </c>
      <c r="X564" s="45">
        <f>'[1]SH-FA2007-18'!EH566</f>
        <v>496.60000000000008</v>
      </c>
      <c r="Y564" s="45">
        <f>'[1]SH-FA2007-18'!EI566</f>
        <v>7799.4222222222224</v>
      </c>
      <c r="Z564" s="45">
        <f>'[1]SH-FA2007-18'!EJ566</f>
        <v>1293.9777777777776</v>
      </c>
      <c r="AA564" s="46">
        <f t="shared" si="89"/>
        <v>10854</v>
      </c>
      <c r="AB564" s="106">
        <f t="shared" ca="1" si="90"/>
        <v>94.488188976377955</v>
      </c>
      <c r="AC564" s="106">
        <f t="shared" si="91"/>
        <v>87.603305785123965</v>
      </c>
      <c r="AD564" s="106">
        <f t="shared" si="92"/>
        <v>80.172413793103445</v>
      </c>
      <c r="AE564" s="106">
        <f t="shared" si="93"/>
        <v>94.871794871794862</v>
      </c>
      <c r="AF564" s="106">
        <f t="shared" si="94"/>
        <v>88.135593220338976</v>
      </c>
      <c r="AG564" s="106">
        <f t="shared" si="95"/>
        <v>100</v>
      </c>
      <c r="AH564" s="106">
        <f t="shared" si="96"/>
        <v>56.112994350282499</v>
      </c>
      <c r="AI564" s="106">
        <f t="shared" si="97"/>
        <v>100</v>
      </c>
      <c r="AJ564" s="106">
        <f t="shared" si="98"/>
        <v>86.207713376267662</v>
      </c>
      <c r="AK564" s="106">
        <f t="shared" si="98"/>
        <v>100</v>
      </c>
      <c r="AL564" s="47" t="str">
        <f t="shared" si="99"/>
        <v>-</v>
      </c>
      <c r="AM564" s="35" t="s">
        <v>2080</v>
      </c>
      <c r="AN564" s="35" t="s">
        <v>2080</v>
      </c>
      <c r="AO564" s="35" t="s">
        <v>2081</v>
      </c>
      <c r="AP564" s="35" t="s">
        <v>2080</v>
      </c>
      <c r="AQ564" s="37" t="s">
        <v>2080</v>
      </c>
    </row>
    <row r="565" spans="1:43" ht="24.95" hidden="1" customHeight="1" x14ac:dyDescent="0.25">
      <c r="A565" s="21" t="s">
        <v>601</v>
      </c>
      <c r="B565" s="22" t="s">
        <v>1723</v>
      </c>
      <c r="C565" s="8" t="s">
        <v>601</v>
      </c>
      <c r="D565" s="8" t="s">
        <v>619</v>
      </c>
      <c r="E565" s="18" t="s">
        <v>1513</v>
      </c>
      <c r="F565" s="45" t="str">
        <f>IFERROR(VLOOKUP(E565,categoria!$A:$C,3,FALSE),"Categoria 1")</f>
        <v>Categoria 2</v>
      </c>
      <c r="G565" s="45">
        <f>VLOOKUP(E565,[2]total!$C:$F,4,FALSE)</f>
        <v>0</v>
      </c>
      <c r="H565" s="45">
        <f ca="1">' CV SIPNI MUN 2017'!H565/12*(TEXT(TODAY(),"MM")-1)</f>
        <v>43.666666666666664</v>
      </c>
      <c r="I565" s="7">
        <v>272</v>
      </c>
      <c r="J565" s="7">
        <v>283</v>
      </c>
      <c r="K565" s="7">
        <v>295</v>
      </c>
      <c r="L565" s="7">
        <v>308</v>
      </c>
      <c r="M565" s="7">
        <v>1736</v>
      </c>
      <c r="N565" s="7">
        <v>1960</v>
      </c>
      <c r="O565" s="7">
        <v>14703</v>
      </c>
      <c r="P565" s="7">
        <v>3929</v>
      </c>
      <c r="Q565" s="45">
        <v>23748</v>
      </c>
      <c r="R565" s="45">
        <f>'[1]SH-FA2007-18'!EB567</f>
        <v>41</v>
      </c>
      <c r="S565" s="45">
        <f>'[1]SH-FA2007-18'!EC567</f>
        <v>209</v>
      </c>
      <c r="T565" s="45">
        <f>'[1]SH-FA2007-18'!ED567</f>
        <v>232</v>
      </c>
      <c r="U565" s="45">
        <f>'[1]SH-FA2007-18'!EE567</f>
        <v>212</v>
      </c>
      <c r="V565" s="45">
        <f>'[1]SH-FA2007-18'!EF567</f>
        <v>212</v>
      </c>
      <c r="W565" s="45">
        <f>'[1]SH-FA2007-18'!EG567</f>
        <v>1927.2</v>
      </c>
      <c r="X565" s="45">
        <f>'[1]SH-FA2007-18'!EH567</f>
        <v>1008</v>
      </c>
      <c r="Y565" s="45">
        <f>'[1]SH-FA2007-18'!EI567</f>
        <v>11144.355555555554</v>
      </c>
      <c r="Z565" s="45">
        <f>'[1]SH-FA2007-18'!EJ567</f>
        <v>2377.4444444444443</v>
      </c>
      <c r="AA565" s="46">
        <f t="shared" si="89"/>
        <v>17363</v>
      </c>
      <c r="AB565" s="106">
        <f t="shared" ca="1" si="90"/>
        <v>93.893129770992374</v>
      </c>
      <c r="AC565" s="106">
        <f t="shared" si="91"/>
        <v>76.838235294117652</v>
      </c>
      <c r="AD565" s="106">
        <f t="shared" si="92"/>
        <v>81.978798586572438</v>
      </c>
      <c r="AE565" s="106">
        <f t="shared" si="93"/>
        <v>71.86440677966101</v>
      </c>
      <c r="AF565" s="106">
        <f t="shared" si="94"/>
        <v>68.831168831168839</v>
      </c>
      <c r="AG565" s="106">
        <f t="shared" si="95"/>
        <v>100</v>
      </c>
      <c r="AH565" s="106">
        <f t="shared" si="96"/>
        <v>51.428571428571423</v>
      </c>
      <c r="AI565" s="106">
        <f t="shared" si="97"/>
        <v>75.796473886659555</v>
      </c>
      <c r="AJ565" s="106">
        <f t="shared" si="98"/>
        <v>60.510166567687563</v>
      </c>
      <c r="AK565" s="106">
        <f t="shared" si="98"/>
        <v>73.113525349503121</v>
      </c>
      <c r="AL565" s="47">
        <f t="shared" si="99"/>
        <v>6385</v>
      </c>
      <c r="AM565" s="35" t="s">
        <v>2080</v>
      </c>
      <c r="AN565" s="35" t="s">
        <v>2080</v>
      </c>
      <c r="AO565" s="35" t="s">
        <v>2081</v>
      </c>
      <c r="AP565" s="35" t="s">
        <v>2080</v>
      </c>
      <c r="AQ565" s="37" t="s">
        <v>2080</v>
      </c>
    </row>
    <row r="566" spans="1:43" ht="24.95" customHeight="1" x14ac:dyDescent="0.25">
      <c r="A566" s="21" t="s">
        <v>601</v>
      </c>
      <c r="B566" s="22" t="s">
        <v>1723</v>
      </c>
      <c r="C566" s="8" t="s">
        <v>601</v>
      </c>
      <c r="D566" s="8" t="s">
        <v>620</v>
      </c>
      <c r="E566" s="18" t="s">
        <v>1522</v>
      </c>
      <c r="F566" s="45" t="str">
        <f>IFERROR(VLOOKUP(E566,categoria!$A:$C,3,FALSE),"Categoria 1")</f>
        <v>Categoria 2</v>
      </c>
      <c r="G566" s="45">
        <f>VLOOKUP(E566,[2]total!$C:$F,4,FALSE)</f>
        <v>400</v>
      </c>
      <c r="H566" s="45">
        <f ca="1">' CV SIPNI MUN 2017'!H566/12*(TEXT(TODAY(),"MM")-1)</f>
        <v>30.666666666666668</v>
      </c>
      <c r="I566" s="7">
        <v>185</v>
      </c>
      <c r="J566" s="7">
        <v>188</v>
      </c>
      <c r="K566" s="7">
        <v>192</v>
      </c>
      <c r="L566" s="7">
        <v>198</v>
      </c>
      <c r="M566" s="7">
        <v>1083</v>
      </c>
      <c r="N566" s="7">
        <v>1232</v>
      </c>
      <c r="O566" s="7">
        <v>8801</v>
      </c>
      <c r="P566" s="7">
        <v>1979</v>
      </c>
      <c r="Q566" s="45">
        <v>14042</v>
      </c>
      <c r="R566" s="45">
        <f>'[1]SH-FA2007-18'!EB568</f>
        <v>20</v>
      </c>
      <c r="S566" s="45">
        <f>'[1]SH-FA2007-18'!EC568</f>
        <v>174</v>
      </c>
      <c r="T566" s="45">
        <f>'[1]SH-FA2007-18'!ED568</f>
        <v>157</v>
      </c>
      <c r="U566" s="45">
        <f>'[1]SH-FA2007-18'!EE568</f>
        <v>163</v>
      </c>
      <c r="V566" s="45">
        <f>'[1]SH-FA2007-18'!EF568</f>
        <v>215</v>
      </c>
      <c r="W566" s="45">
        <f>'[1]SH-FA2007-18'!EG568</f>
        <v>1504.4</v>
      </c>
      <c r="X566" s="45">
        <f>'[1]SH-FA2007-18'!EH568</f>
        <v>916.2</v>
      </c>
      <c r="Y566" s="45">
        <f>'[1]SH-FA2007-18'!EI568</f>
        <v>9351.5555555555566</v>
      </c>
      <c r="Z566" s="45">
        <f>'[1]SH-FA2007-18'!EJ568</f>
        <v>1922.8444444444444</v>
      </c>
      <c r="AA566" s="46">
        <f t="shared" si="89"/>
        <v>14424.000000000002</v>
      </c>
      <c r="AB566" s="106">
        <f t="shared" ca="1" si="90"/>
        <v>65.217391304347828</v>
      </c>
      <c r="AC566" s="106">
        <f t="shared" si="91"/>
        <v>94.054054054054063</v>
      </c>
      <c r="AD566" s="106">
        <f t="shared" si="92"/>
        <v>83.510638297872347</v>
      </c>
      <c r="AE566" s="106">
        <f t="shared" si="93"/>
        <v>84.895833333333343</v>
      </c>
      <c r="AF566" s="106">
        <f t="shared" si="94"/>
        <v>100</v>
      </c>
      <c r="AG566" s="106">
        <f t="shared" si="95"/>
        <v>100</v>
      </c>
      <c r="AH566" s="106">
        <f t="shared" si="96"/>
        <v>74.366883116883116</v>
      </c>
      <c r="AI566" s="106">
        <f t="shared" si="97"/>
        <v>100</v>
      </c>
      <c r="AJ566" s="106">
        <f t="shared" si="98"/>
        <v>97.162427713210946</v>
      </c>
      <c r="AK566" s="106">
        <f t="shared" si="98"/>
        <v>100</v>
      </c>
      <c r="AL566" s="47" t="str">
        <f t="shared" si="99"/>
        <v>-</v>
      </c>
      <c r="AM566" s="35" t="s">
        <v>2080</v>
      </c>
      <c r="AN566" s="35" t="s">
        <v>2080</v>
      </c>
      <c r="AO566" s="35" t="s">
        <v>2080</v>
      </c>
      <c r="AP566" s="35" t="s">
        <v>2080</v>
      </c>
      <c r="AQ566" s="37" t="s">
        <v>2080</v>
      </c>
    </row>
    <row r="567" spans="1:43" ht="24.95" customHeight="1" x14ac:dyDescent="0.25">
      <c r="A567" s="21" t="s">
        <v>601</v>
      </c>
      <c r="B567" s="22" t="s">
        <v>1723</v>
      </c>
      <c r="C567" s="8" t="s">
        <v>601</v>
      </c>
      <c r="D567" s="8" t="s">
        <v>621</v>
      </c>
      <c r="E567" s="18" t="s">
        <v>1523</v>
      </c>
      <c r="F567" s="45" t="str">
        <f>IFERROR(VLOOKUP(E567,categoria!$A:$C,3,FALSE),"Categoria 1")</f>
        <v>Categoria 2</v>
      </c>
      <c r="G567" s="45">
        <f>VLOOKUP(E567,[2]total!$C:$F,4,FALSE)</f>
        <v>0</v>
      </c>
      <c r="H567" s="45">
        <f ca="1">' CV SIPNI MUN 2017'!H567/12*(TEXT(TODAY(),"MM")-1)</f>
        <v>4.333333333333333</v>
      </c>
      <c r="I567" s="7">
        <v>24</v>
      </c>
      <c r="J567" s="7">
        <v>23</v>
      </c>
      <c r="K567" s="7">
        <v>23</v>
      </c>
      <c r="L567" s="7">
        <v>24</v>
      </c>
      <c r="M567" s="7">
        <v>159</v>
      </c>
      <c r="N567" s="7">
        <v>228</v>
      </c>
      <c r="O567" s="7">
        <v>1577</v>
      </c>
      <c r="P567" s="7">
        <v>404</v>
      </c>
      <c r="Q567" s="45">
        <v>2488</v>
      </c>
      <c r="R567" s="45">
        <f>'[1]SH-FA2007-18'!EB569</f>
        <v>0</v>
      </c>
      <c r="S567" s="45">
        <f>'[1]SH-FA2007-18'!EC569</f>
        <v>23</v>
      </c>
      <c r="T567" s="45">
        <f>'[1]SH-FA2007-18'!ED569</f>
        <v>19</v>
      </c>
      <c r="U567" s="45">
        <f>'[1]SH-FA2007-18'!EE569</f>
        <v>16</v>
      </c>
      <c r="V567" s="45">
        <f>'[1]SH-FA2007-18'!EF569</f>
        <v>23</v>
      </c>
      <c r="W567" s="45">
        <f>'[1]SH-FA2007-18'!EG569</f>
        <v>193.8</v>
      </c>
      <c r="X567" s="45">
        <f>'[1]SH-FA2007-18'!EH569</f>
        <v>128.6</v>
      </c>
      <c r="Y567" s="45">
        <f>'[1]SH-FA2007-18'!EI569</f>
        <v>1845.8666666666668</v>
      </c>
      <c r="Z567" s="45">
        <f>'[1]SH-FA2007-18'!EJ569</f>
        <v>270.73333333333335</v>
      </c>
      <c r="AA567" s="46">
        <f t="shared" si="89"/>
        <v>2520</v>
      </c>
      <c r="AB567" s="106">
        <f t="shared" ca="1" si="90"/>
        <v>0</v>
      </c>
      <c r="AC567" s="106">
        <f t="shared" si="91"/>
        <v>95.833333333333343</v>
      </c>
      <c r="AD567" s="106">
        <f t="shared" si="92"/>
        <v>82.608695652173907</v>
      </c>
      <c r="AE567" s="106">
        <f t="shared" si="93"/>
        <v>69.565217391304344</v>
      </c>
      <c r="AF567" s="106">
        <f t="shared" si="94"/>
        <v>95.833333333333343</v>
      </c>
      <c r="AG567" s="106">
        <f t="shared" si="95"/>
        <v>100</v>
      </c>
      <c r="AH567" s="106">
        <f t="shared" si="96"/>
        <v>56.403508771929822</v>
      </c>
      <c r="AI567" s="106">
        <f t="shared" si="97"/>
        <v>100</v>
      </c>
      <c r="AJ567" s="106">
        <f t="shared" si="98"/>
        <v>67.013201320132026</v>
      </c>
      <c r="AK567" s="106">
        <f t="shared" si="98"/>
        <v>100</v>
      </c>
      <c r="AL567" s="47" t="str">
        <f t="shared" si="99"/>
        <v>-</v>
      </c>
      <c r="AM567" s="35" t="s">
        <v>2080</v>
      </c>
      <c r="AN567" s="35" t="s">
        <v>2080</v>
      </c>
      <c r="AO567" s="35" t="s">
        <v>2080</v>
      </c>
      <c r="AP567" s="35" t="s">
        <v>2080</v>
      </c>
      <c r="AQ567" s="37" t="s">
        <v>2080</v>
      </c>
    </row>
    <row r="568" spans="1:43" ht="24.95" customHeight="1" x14ac:dyDescent="0.25">
      <c r="A568" s="21" t="s">
        <v>601</v>
      </c>
      <c r="B568" s="22" t="s">
        <v>1723</v>
      </c>
      <c r="C568" s="8" t="s">
        <v>601</v>
      </c>
      <c r="D568" s="8" t="s">
        <v>622</v>
      </c>
      <c r="E568" s="18" t="s">
        <v>1540</v>
      </c>
      <c r="F568" s="45" t="str">
        <f>IFERROR(VLOOKUP(E568,categoria!$A:$C,3,FALSE),"Categoria 1")</f>
        <v>Categoria 2</v>
      </c>
      <c r="G568" s="45">
        <f>VLOOKUP(E568,[2]total!$C:$F,4,FALSE)</f>
        <v>0</v>
      </c>
      <c r="H568" s="45">
        <f ca="1">' CV SIPNI MUN 2017'!H568/12*(TEXT(TODAY(),"MM")-1)</f>
        <v>7.333333333333333</v>
      </c>
      <c r="I568" s="7">
        <v>48</v>
      </c>
      <c r="J568" s="7">
        <v>51</v>
      </c>
      <c r="K568" s="7">
        <v>56</v>
      </c>
      <c r="L568" s="7">
        <v>60</v>
      </c>
      <c r="M568" s="7">
        <v>372</v>
      </c>
      <c r="N568" s="7">
        <v>458</v>
      </c>
      <c r="O568" s="7">
        <v>2994</v>
      </c>
      <c r="P568" s="7">
        <v>851</v>
      </c>
      <c r="Q568" s="45">
        <v>4934</v>
      </c>
      <c r="R568" s="45">
        <f>'[1]SH-FA2007-18'!EB570</f>
        <v>6</v>
      </c>
      <c r="S568" s="45">
        <f>'[1]SH-FA2007-18'!EC570</f>
        <v>53</v>
      </c>
      <c r="T568" s="45">
        <f>'[1]SH-FA2007-18'!ED570</f>
        <v>50</v>
      </c>
      <c r="U568" s="45">
        <f>'[1]SH-FA2007-18'!EE570</f>
        <v>45</v>
      </c>
      <c r="V568" s="45">
        <f>'[1]SH-FA2007-18'!EF570</f>
        <v>50</v>
      </c>
      <c r="W568" s="45">
        <f>'[1]SH-FA2007-18'!EG570</f>
        <v>387</v>
      </c>
      <c r="X568" s="45">
        <f>'[1]SH-FA2007-18'!EH570</f>
        <v>225.4</v>
      </c>
      <c r="Y568" s="45">
        <f>'[1]SH-FA2007-18'!EI570</f>
        <v>4607.1333333333332</v>
      </c>
      <c r="Z568" s="45">
        <f>'[1]SH-FA2007-18'!EJ570</f>
        <v>1160.4666666666667</v>
      </c>
      <c r="AA568" s="46">
        <f t="shared" si="89"/>
        <v>6584</v>
      </c>
      <c r="AB568" s="106">
        <f t="shared" ca="1" si="90"/>
        <v>81.818181818181827</v>
      </c>
      <c r="AC568" s="106">
        <f t="shared" si="91"/>
        <v>100</v>
      </c>
      <c r="AD568" s="106">
        <f t="shared" si="92"/>
        <v>98.039215686274503</v>
      </c>
      <c r="AE568" s="106">
        <f t="shared" si="93"/>
        <v>80.357142857142861</v>
      </c>
      <c r="AF568" s="106">
        <f t="shared" si="94"/>
        <v>83.333333333333343</v>
      </c>
      <c r="AG568" s="106">
        <f t="shared" si="95"/>
        <v>100</v>
      </c>
      <c r="AH568" s="106">
        <f t="shared" si="96"/>
        <v>49.213973799126634</v>
      </c>
      <c r="AI568" s="106">
        <f t="shared" si="97"/>
        <v>100</v>
      </c>
      <c r="AJ568" s="106">
        <f t="shared" si="98"/>
        <v>100</v>
      </c>
      <c r="AK568" s="106">
        <f t="shared" si="98"/>
        <v>100</v>
      </c>
      <c r="AL568" s="47" t="str">
        <f t="shared" si="99"/>
        <v>-</v>
      </c>
      <c r="AM568" s="35" t="s">
        <v>2080</v>
      </c>
      <c r="AN568" s="35" t="s">
        <v>2080</v>
      </c>
      <c r="AO568" s="35" t="s">
        <v>2081</v>
      </c>
      <c r="AP568" s="35" t="s">
        <v>2080</v>
      </c>
      <c r="AQ568" s="37" t="s">
        <v>2080</v>
      </c>
    </row>
    <row r="569" spans="1:43" ht="24.95" customHeight="1" x14ac:dyDescent="0.25">
      <c r="A569" s="21" t="s">
        <v>601</v>
      </c>
      <c r="B569" s="22" t="s">
        <v>1723</v>
      </c>
      <c r="C569" s="8" t="s">
        <v>601</v>
      </c>
      <c r="D569" s="8" t="s">
        <v>623</v>
      </c>
      <c r="E569" s="18" t="s">
        <v>1562</v>
      </c>
      <c r="F569" s="45" t="str">
        <f>IFERROR(VLOOKUP(E569,categoria!$A:$C,3,FALSE),"Categoria 1")</f>
        <v>Categoria 1</v>
      </c>
      <c r="G569" s="45">
        <f>VLOOKUP(E569,[2]total!$C:$F,4,FALSE)</f>
        <v>100</v>
      </c>
      <c r="H569" s="45">
        <f ca="1">' CV SIPNI MUN 2017'!H569/12*(TEXT(TODAY(),"MM")-1)</f>
        <v>8.6666666666666661</v>
      </c>
      <c r="I569" s="7">
        <v>48</v>
      </c>
      <c r="J569" s="7">
        <v>46</v>
      </c>
      <c r="K569" s="7">
        <v>46</v>
      </c>
      <c r="L569" s="7">
        <v>47</v>
      </c>
      <c r="M569" s="7">
        <v>284</v>
      </c>
      <c r="N569" s="7">
        <v>379</v>
      </c>
      <c r="O569" s="7">
        <v>2513</v>
      </c>
      <c r="P569" s="7">
        <v>626</v>
      </c>
      <c r="Q569" s="45">
        <v>4041</v>
      </c>
      <c r="R569" s="45">
        <f>'[1]SH-FA2007-18'!EB571</f>
        <v>16</v>
      </c>
      <c r="S569" s="45">
        <f>'[1]SH-FA2007-18'!EC571</f>
        <v>61</v>
      </c>
      <c r="T569" s="45">
        <f>'[1]SH-FA2007-18'!ED571</f>
        <v>54</v>
      </c>
      <c r="U569" s="45">
        <f>'[1]SH-FA2007-18'!EE571</f>
        <v>62</v>
      </c>
      <c r="V569" s="45">
        <f>'[1]SH-FA2007-18'!EF571</f>
        <v>68</v>
      </c>
      <c r="W569" s="45">
        <f>'[1]SH-FA2007-18'!EG571</f>
        <v>444.4</v>
      </c>
      <c r="X569" s="45">
        <f>'[1]SH-FA2007-18'!EH571</f>
        <v>298.60000000000002</v>
      </c>
      <c r="Y569" s="45">
        <f>'[1]SH-FA2007-18'!EI571</f>
        <v>2566.9333333333329</v>
      </c>
      <c r="Z569" s="45">
        <f>'[1]SH-FA2007-18'!EJ571</f>
        <v>545.06666666666672</v>
      </c>
      <c r="AA569" s="46">
        <f t="shared" si="89"/>
        <v>4116</v>
      </c>
      <c r="AB569" s="106">
        <f t="shared" ca="1" si="90"/>
        <v>100</v>
      </c>
      <c r="AC569" s="106">
        <f t="shared" si="91"/>
        <v>100</v>
      </c>
      <c r="AD569" s="106">
        <f t="shared" si="92"/>
        <v>100</v>
      </c>
      <c r="AE569" s="106">
        <f t="shared" si="93"/>
        <v>100</v>
      </c>
      <c r="AF569" s="106">
        <f t="shared" si="94"/>
        <v>100</v>
      </c>
      <c r="AG569" s="106">
        <f t="shared" si="95"/>
        <v>100</v>
      </c>
      <c r="AH569" s="106">
        <f t="shared" si="96"/>
        <v>78.786279683377316</v>
      </c>
      <c r="AI569" s="106">
        <f t="shared" si="97"/>
        <v>100</v>
      </c>
      <c r="AJ569" s="106">
        <f t="shared" si="98"/>
        <v>87.071352502662407</v>
      </c>
      <c r="AK569" s="106">
        <f t="shared" si="98"/>
        <v>100</v>
      </c>
      <c r="AL569" s="47" t="str">
        <f t="shared" si="99"/>
        <v>-</v>
      </c>
      <c r="AM569" s="35" t="s">
        <v>2080</v>
      </c>
      <c r="AN569" s="35" t="s">
        <v>2080</v>
      </c>
      <c r="AO569" s="35" t="s">
        <v>2080</v>
      </c>
      <c r="AP569" s="35" t="s">
        <v>2080</v>
      </c>
      <c r="AQ569" s="37" t="s">
        <v>2080</v>
      </c>
    </row>
    <row r="570" spans="1:43" ht="24.95" customHeight="1" x14ac:dyDescent="0.25">
      <c r="A570" s="21" t="s">
        <v>601</v>
      </c>
      <c r="B570" s="22" t="s">
        <v>1723</v>
      </c>
      <c r="C570" s="8" t="s">
        <v>601</v>
      </c>
      <c r="D570" s="8" t="s">
        <v>624</v>
      </c>
      <c r="E570" s="18" t="s">
        <v>1601</v>
      </c>
      <c r="F570" s="45" t="str">
        <f>IFERROR(VLOOKUP(E570,categoria!$A:$C,3,FALSE),"Categoria 1")</f>
        <v>Categoria 2</v>
      </c>
      <c r="G570" s="45">
        <f>VLOOKUP(E570,[2]total!$C:$F,4,FALSE)</f>
        <v>500</v>
      </c>
      <c r="H570" s="45">
        <f ca="1">' CV SIPNI MUN 2017'!H570/12*(TEXT(TODAY(),"MM")-1)</f>
        <v>13.333333333333334</v>
      </c>
      <c r="I570" s="7">
        <v>72</v>
      </c>
      <c r="J570" s="7">
        <v>67</v>
      </c>
      <c r="K570" s="7">
        <v>64</v>
      </c>
      <c r="L570" s="7">
        <v>65</v>
      </c>
      <c r="M570" s="7">
        <v>378</v>
      </c>
      <c r="N570" s="7">
        <v>515</v>
      </c>
      <c r="O570" s="7">
        <v>3489</v>
      </c>
      <c r="P570" s="7">
        <v>850</v>
      </c>
      <c r="Q570" s="45">
        <v>5580</v>
      </c>
      <c r="R570" s="45">
        <f>'[1]SH-FA2007-18'!EB572</f>
        <v>7</v>
      </c>
      <c r="S570" s="45">
        <f>'[1]SH-FA2007-18'!EC572</f>
        <v>58</v>
      </c>
      <c r="T570" s="45">
        <f>'[1]SH-FA2007-18'!ED572</f>
        <v>76</v>
      </c>
      <c r="U570" s="45">
        <f>'[1]SH-FA2007-18'!EE572</f>
        <v>54</v>
      </c>
      <c r="V570" s="45">
        <f>'[1]SH-FA2007-18'!EF572</f>
        <v>98</v>
      </c>
      <c r="W570" s="45">
        <f>'[1]SH-FA2007-18'!EG572</f>
        <v>636.6</v>
      </c>
      <c r="X570" s="45">
        <f>'[1]SH-FA2007-18'!EH572</f>
        <v>362.8</v>
      </c>
      <c r="Y570" s="45">
        <f>'[1]SH-FA2007-18'!EI572</f>
        <v>3805.2222222222222</v>
      </c>
      <c r="Z570" s="45">
        <f>'[1]SH-FA2007-18'!EJ572</f>
        <v>944.37777777777785</v>
      </c>
      <c r="AA570" s="46">
        <f t="shared" si="89"/>
        <v>6042</v>
      </c>
      <c r="AB570" s="106">
        <f t="shared" ca="1" si="90"/>
        <v>52.5</v>
      </c>
      <c r="AC570" s="106">
        <f t="shared" si="91"/>
        <v>80.555555555555557</v>
      </c>
      <c r="AD570" s="106">
        <f t="shared" si="92"/>
        <v>100</v>
      </c>
      <c r="AE570" s="106">
        <f t="shared" si="93"/>
        <v>84.375</v>
      </c>
      <c r="AF570" s="106">
        <f t="shared" si="94"/>
        <v>100</v>
      </c>
      <c r="AG570" s="106">
        <f t="shared" si="95"/>
        <v>100</v>
      </c>
      <c r="AH570" s="106">
        <f t="shared" si="96"/>
        <v>70.446601941747574</v>
      </c>
      <c r="AI570" s="106">
        <f t="shared" si="97"/>
        <v>100</v>
      </c>
      <c r="AJ570" s="106">
        <f t="shared" si="98"/>
        <v>100</v>
      </c>
      <c r="AK570" s="106">
        <f t="shared" si="98"/>
        <v>100</v>
      </c>
      <c r="AL570" s="47" t="str">
        <f t="shared" si="99"/>
        <v>-</v>
      </c>
      <c r="AM570" s="35" t="s">
        <v>2080</v>
      </c>
      <c r="AN570" s="35" t="s">
        <v>2080</v>
      </c>
      <c r="AO570" s="35" t="s">
        <v>2080</v>
      </c>
      <c r="AP570" s="35" t="s">
        <v>2080</v>
      </c>
      <c r="AQ570" s="37" t="s">
        <v>2080</v>
      </c>
    </row>
    <row r="571" spans="1:43" ht="24.95" hidden="1" customHeight="1" x14ac:dyDescent="0.25">
      <c r="A571" s="21" t="s">
        <v>1032</v>
      </c>
      <c r="B571" s="22" t="s">
        <v>1723</v>
      </c>
      <c r="C571" s="8" t="s">
        <v>601</v>
      </c>
      <c r="D571" s="8" t="s">
        <v>625</v>
      </c>
      <c r="E571" s="18" t="s">
        <v>1605</v>
      </c>
      <c r="F571" s="45" t="str">
        <f>IFERROR(VLOOKUP(E571,categoria!$A:$C,3,FALSE),"Categoria 1")</f>
        <v>Categoria 2</v>
      </c>
      <c r="G571" s="45">
        <f>VLOOKUP(E571,[2]total!$C:$F,4,FALSE)</f>
        <v>0</v>
      </c>
      <c r="H571" s="45">
        <f ca="1">' CV SIPNI MUN 2017'!H571/12*(TEXT(TODAY(),"MM")-1)</f>
        <v>11.166666666666666</v>
      </c>
      <c r="I571" s="7">
        <v>74</v>
      </c>
      <c r="J571" s="7">
        <v>80</v>
      </c>
      <c r="K571" s="7">
        <v>85</v>
      </c>
      <c r="L571" s="7">
        <v>88</v>
      </c>
      <c r="M571" s="7">
        <v>482</v>
      </c>
      <c r="N571" s="7">
        <v>534</v>
      </c>
      <c r="O571" s="7">
        <v>4368</v>
      </c>
      <c r="P571" s="7">
        <v>1000</v>
      </c>
      <c r="Q571" s="45">
        <v>6778</v>
      </c>
      <c r="R571" s="45">
        <f>'[1]SH-FA2007-18'!EB573</f>
        <v>18</v>
      </c>
      <c r="S571" s="45">
        <f>'[1]SH-FA2007-18'!EC573</f>
        <v>76</v>
      </c>
      <c r="T571" s="45">
        <f>'[1]SH-FA2007-18'!ED573</f>
        <v>49</v>
      </c>
      <c r="U571" s="45">
        <f>'[1]SH-FA2007-18'!EE573</f>
        <v>74</v>
      </c>
      <c r="V571" s="45">
        <f>'[1]SH-FA2007-18'!EF573</f>
        <v>74</v>
      </c>
      <c r="W571" s="45">
        <f>'[1]SH-FA2007-18'!EG573</f>
        <v>492</v>
      </c>
      <c r="X571" s="45">
        <f>'[1]SH-FA2007-18'!EH573</f>
        <v>285.8</v>
      </c>
      <c r="Y571" s="45">
        <f>'[1]SH-FA2007-18'!EI573</f>
        <v>3335.4444444444448</v>
      </c>
      <c r="Z571" s="45">
        <f>'[1]SH-FA2007-18'!EJ573</f>
        <v>802.75555555555547</v>
      </c>
      <c r="AA571" s="46">
        <f t="shared" si="89"/>
        <v>5207</v>
      </c>
      <c r="AB571" s="106">
        <f t="shared" ca="1" si="90"/>
        <v>100</v>
      </c>
      <c r="AC571" s="106">
        <f t="shared" si="91"/>
        <v>100</v>
      </c>
      <c r="AD571" s="106">
        <f t="shared" si="92"/>
        <v>61.250000000000007</v>
      </c>
      <c r="AE571" s="106">
        <f t="shared" si="93"/>
        <v>87.058823529411768</v>
      </c>
      <c r="AF571" s="106">
        <f t="shared" si="94"/>
        <v>84.090909090909093</v>
      </c>
      <c r="AG571" s="106">
        <f t="shared" si="95"/>
        <v>100</v>
      </c>
      <c r="AH571" s="106">
        <f t="shared" si="96"/>
        <v>53.520599250936328</v>
      </c>
      <c r="AI571" s="106">
        <f t="shared" si="97"/>
        <v>76.360907610907617</v>
      </c>
      <c r="AJ571" s="106">
        <f t="shared" si="98"/>
        <v>80.275555555555542</v>
      </c>
      <c r="AK571" s="106">
        <f t="shared" si="98"/>
        <v>76.822071407494846</v>
      </c>
      <c r="AL571" s="47">
        <f t="shared" si="99"/>
        <v>1571</v>
      </c>
      <c r="AM571" s="35" t="s">
        <v>2080</v>
      </c>
      <c r="AN571" s="35" t="s">
        <v>2080</v>
      </c>
      <c r="AO571" s="35" t="s">
        <v>2080</v>
      </c>
      <c r="AP571" s="35" t="s">
        <v>2080</v>
      </c>
      <c r="AQ571" s="37" t="s">
        <v>2080</v>
      </c>
    </row>
    <row r="572" spans="1:43" ht="24.95" hidden="1" customHeight="1" x14ac:dyDescent="0.25">
      <c r="A572" s="21" t="s">
        <v>601</v>
      </c>
      <c r="B572" s="22" t="s">
        <v>1723</v>
      </c>
      <c r="C572" s="8" t="s">
        <v>601</v>
      </c>
      <c r="D572" s="8" t="s">
        <v>626</v>
      </c>
      <c r="E572" s="18" t="s">
        <v>1607</v>
      </c>
      <c r="F572" s="45" t="str">
        <f>IFERROR(VLOOKUP(E572,categoria!$A:$C,3,FALSE),"Categoria 1")</f>
        <v>Categoria 2</v>
      </c>
      <c r="G572" s="45">
        <f>VLOOKUP(E572,[2]total!$C:$F,4,FALSE)</f>
        <v>100</v>
      </c>
      <c r="H572" s="45">
        <f ca="1">' CV SIPNI MUN 2017'!H572/12*(TEXT(TODAY(),"MM")-1)</f>
        <v>22</v>
      </c>
      <c r="I572" s="7">
        <v>122</v>
      </c>
      <c r="J572" s="7">
        <v>116</v>
      </c>
      <c r="K572" s="7">
        <v>112</v>
      </c>
      <c r="L572" s="7">
        <v>111</v>
      </c>
      <c r="M572" s="7">
        <v>613</v>
      </c>
      <c r="N572" s="7">
        <v>752</v>
      </c>
      <c r="O572" s="7">
        <v>5051</v>
      </c>
      <c r="P572" s="7">
        <v>1214</v>
      </c>
      <c r="Q572" s="45">
        <v>8223</v>
      </c>
      <c r="R572" s="45">
        <f>'[1]SH-FA2007-18'!EB574</f>
        <v>0</v>
      </c>
      <c r="S572" s="45">
        <f>'[1]SH-FA2007-18'!EC574</f>
        <v>99</v>
      </c>
      <c r="T572" s="45">
        <f>'[1]SH-FA2007-18'!ED574</f>
        <v>75</v>
      </c>
      <c r="U572" s="45">
        <f>'[1]SH-FA2007-18'!EE574</f>
        <v>84</v>
      </c>
      <c r="V572" s="45">
        <f>'[1]SH-FA2007-18'!EF574</f>
        <v>84</v>
      </c>
      <c r="W572" s="45">
        <f>'[1]SH-FA2007-18'!EG574</f>
        <v>735.8</v>
      </c>
      <c r="X572" s="45">
        <f>'[1]SH-FA2007-18'!EH574</f>
        <v>482.8</v>
      </c>
      <c r="Y572" s="45">
        <f>'[1]SH-FA2007-18'!EI574</f>
        <v>4219.5333333333338</v>
      </c>
      <c r="Z572" s="45">
        <f>'[1]SH-FA2007-18'!EJ574</f>
        <v>516.86666666666679</v>
      </c>
      <c r="AA572" s="46">
        <f t="shared" si="89"/>
        <v>6297</v>
      </c>
      <c r="AB572" s="106">
        <f t="shared" ca="1" si="90"/>
        <v>0</v>
      </c>
      <c r="AC572" s="106">
        <f t="shared" si="91"/>
        <v>81.147540983606561</v>
      </c>
      <c r="AD572" s="106">
        <f t="shared" si="92"/>
        <v>64.65517241379311</v>
      </c>
      <c r="AE572" s="106">
        <f t="shared" si="93"/>
        <v>75</v>
      </c>
      <c r="AF572" s="106">
        <f t="shared" si="94"/>
        <v>75.675675675675677</v>
      </c>
      <c r="AG572" s="106">
        <f t="shared" si="95"/>
        <v>100</v>
      </c>
      <c r="AH572" s="106">
        <f t="shared" si="96"/>
        <v>64.202127659574472</v>
      </c>
      <c r="AI572" s="106">
        <f t="shared" si="97"/>
        <v>83.538573219824457</v>
      </c>
      <c r="AJ572" s="106">
        <f t="shared" si="98"/>
        <v>42.575507962657888</v>
      </c>
      <c r="AK572" s="106">
        <f t="shared" si="98"/>
        <v>76.577891280554539</v>
      </c>
      <c r="AL572" s="47">
        <f t="shared" si="99"/>
        <v>1926</v>
      </c>
      <c r="AM572" s="35" t="s">
        <v>2080</v>
      </c>
      <c r="AN572" s="35" t="s">
        <v>2080</v>
      </c>
      <c r="AO572" s="35" t="s">
        <v>2081</v>
      </c>
      <c r="AP572" s="35" t="s">
        <v>2080</v>
      </c>
      <c r="AQ572" s="37" t="s">
        <v>2080</v>
      </c>
    </row>
    <row r="573" spans="1:43" ht="24.95" hidden="1" customHeight="1" x14ac:dyDescent="0.25">
      <c r="A573" s="21" t="s">
        <v>601</v>
      </c>
      <c r="B573" s="22" t="s">
        <v>1723</v>
      </c>
      <c r="C573" s="8" t="s">
        <v>601</v>
      </c>
      <c r="D573" s="8" t="s">
        <v>627</v>
      </c>
      <c r="E573" s="18" t="s">
        <v>1619</v>
      </c>
      <c r="F573" s="45" t="str">
        <f>IFERROR(VLOOKUP(E573,categoria!$A:$C,3,FALSE),"Categoria 1")</f>
        <v>Categoria 2</v>
      </c>
      <c r="G573" s="45">
        <f>VLOOKUP(E573,[2]total!$C:$F,4,FALSE)</f>
        <v>50</v>
      </c>
      <c r="H573" s="45">
        <f ca="1">' CV SIPNI MUN 2017'!H573/12*(TEXT(TODAY(),"MM")-1)</f>
        <v>4</v>
      </c>
      <c r="I573" s="7">
        <v>26</v>
      </c>
      <c r="J573" s="7">
        <v>27</v>
      </c>
      <c r="K573" s="7">
        <v>29</v>
      </c>
      <c r="L573" s="7">
        <v>31</v>
      </c>
      <c r="M573" s="7">
        <v>177</v>
      </c>
      <c r="N573" s="7">
        <v>220</v>
      </c>
      <c r="O573" s="7">
        <v>1674</v>
      </c>
      <c r="P573" s="7">
        <v>591</v>
      </c>
      <c r="Q573" s="45">
        <v>2799</v>
      </c>
      <c r="R573" s="45">
        <f>'[1]SH-FA2007-18'!EB575</f>
        <v>1</v>
      </c>
      <c r="S573" s="45">
        <f>'[1]SH-FA2007-18'!EC575</f>
        <v>12</v>
      </c>
      <c r="T573" s="45">
        <f>'[1]SH-FA2007-18'!ED575</f>
        <v>14</v>
      </c>
      <c r="U573" s="45">
        <f>'[1]SH-FA2007-18'!EE575</f>
        <v>15</v>
      </c>
      <c r="V573" s="45">
        <f>'[1]SH-FA2007-18'!EF575</f>
        <v>33</v>
      </c>
      <c r="W573" s="45">
        <f>'[1]SH-FA2007-18'!EG575</f>
        <v>212.2</v>
      </c>
      <c r="X573" s="45">
        <f>'[1]SH-FA2007-18'!EH575</f>
        <v>161.39999999999998</v>
      </c>
      <c r="Y573" s="45">
        <f>'[1]SH-FA2007-18'!EI575</f>
        <v>1824.7111111111112</v>
      </c>
      <c r="Z573" s="45">
        <f>'[1]SH-FA2007-18'!EJ575</f>
        <v>213.68888888888887</v>
      </c>
      <c r="AA573" s="46">
        <f t="shared" si="89"/>
        <v>2487</v>
      </c>
      <c r="AB573" s="106">
        <f t="shared" ca="1" si="90"/>
        <v>25</v>
      </c>
      <c r="AC573" s="106">
        <f t="shared" si="91"/>
        <v>46.153846153846153</v>
      </c>
      <c r="AD573" s="106">
        <f t="shared" si="92"/>
        <v>51.851851851851848</v>
      </c>
      <c r="AE573" s="106">
        <f t="shared" si="93"/>
        <v>51.724137931034484</v>
      </c>
      <c r="AF573" s="106">
        <f t="shared" si="94"/>
        <v>100</v>
      </c>
      <c r="AG573" s="106">
        <f t="shared" si="95"/>
        <v>100</v>
      </c>
      <c r="AH573" s="106">
        <f t="shared" si="96"/>
        <v>73.36363636363636</v>
      </c>
      <c r="AI573" s="106">
        <f t="shared" si="97"/>
        <v>100</v>
      </c>
      <c r="AJ573" s="106">
        <f t="shared" si="98"/>
        <v>36.157172400827221</v>
      </c>
      <c r="AK573" s="106">
        <f t="shared" si="98"/>
        <v>88.853161843515537</v>
      </c>
      <c r="AL573" s="47">
        <f t="shared" si="99"/>
        <v>312</v>
      </c>
      <c r="AM573" s="35" t="s">
        <v>2080</v>
      </c>
      <c r="AN573" s="35" t="s">
        <v>2080</v>
      </c>
      <c r="AO573" s="35" t="s">
        <v>2081</v>
      </c>
      <c r="AP573" s="35" t="s">
        <v>2080</v>
      </c>
      <c r="AQ573" s="37" t="s">
        <v>2080</v>
      </c>
    </row>
    <row r="574" spans="1:43" ht="24.95" hidden="1" customHeight="1" x14ac:dyDescent="0.25">
      <c r="A574" s="21" t="s">
        <v>601</v>
      </c>
      <c r="B574" s="22" t="s">
        <v>1723</v>
      </c>
      <c r="C574" s="8" t="s">
        <v>601</v>
      </c>
      <c r="D574" s="8" t="s">
        <v>628</v>
      </c>
      <c r="E574" s="18" t="s">
        <v>1626</v>
      </c>
      <c r="F574" s="45" t="str">
        <f>IFERROR(VLOOKUP(E574,categoria!$A:$C,3,FALSE),"Categoria 1")</f>
        <v>Categoria 1</v>
      </c>
      <c r="G574" s="45">
        <f>VLOOKUP(E574,[2]total!$C:$F,4,FALSE)</f>
        <v>300</v>
      </c>
      <c r="H574" s="45">
        <f ca="1">' CV SIPNI MUN 2017'!H574/12*(TEXT(TODAY(),"MM")-1)</f>
        <v>16.666666666666668</v>
      </c>
      <c r="I574" s="7">
        <v>101</v>
      </c>
      <c r="J574" s="7">
        <v>105</v>
      </c>
      <c r="K574" s="7">
        <v>107</v>
      </c>
      <c r="L574" s="7">
        <v>112</v>
      </c>
      <c r="M574" s="7">
        <v>620</v>
      </c>
      <c r="N574" s="7">
        <v>698</v>
      </c>
      <c r="O574" s="7">
        <v>4493</v>
      </c>
      <c r="P574" s="7">
        <v>813</v>
      </c>
      <c r="Q574" s="45">
        <v>7149</v>
      </c>
      <c r="R574" s="45">
        <f>'[1]SH-FA2007-18'!EB576</f>
        <v>13</v>
      </c>
      <c r="S574" s="45">
        <f>'[1]SH-FA2007-18'!EC576</f>
        <v>110</v>
      </c>
      <c r="T574" s="45">
        <f>'[1]SH-FA2007-18'!ED576</f>
        <v>106</v>
      </c>
      <c r="U574" s="45">
        <f>'[1]SH-FA2007-18'!EE576</f>
        <v>114</v>
      </c>
      <c r="V574" s="45">
        <f>'[1]SH-FA2007-18'!EF576</f>
        <v>86</v>
      </c>
      <c r="W574" s="45">
        <f>'[1]SH-FA2007-18'!EG576</f>
        <v>1123.4000000000001</v>
      </c>
      <c r="X574" s="45">
        <f>'[1]SH-FA2007-18'!EH576</f>
        <v>620.40000000000009</v>
      </c>
      <c r="Y574" s="45">
        <f>'[1]SH-FA2007-18'!EI576</f>
        <v>3525.4888888888886</v>
      </c>
      <c r="Z574" s="45">
        <f>'[1]SH-FA2007-18'!EJ576</f>
        <v>488.71111111111111</v>
      </c>
      <c r="AA574" s="46">
        <f t="shared" si="89"/>
        <v>6186.9999999999991</v>
      </c>
      <c r="AB574" s="106">
        <f t="shared" ca="1" si="90"/>
        <v>77.999999999999986</v>
      </c>
      <c r="AC574" s="106">
        <f t="shared" si="91"/>
        <v>100</v>
      </c>
      <c r="AD574" s="106">
        <f t="shared" si="92"/>
        <v>100</v>
      </c>
      <c r="AE574" s="106">
        <f t="shared" si="93"/>
        <v>100</v>
      </c>
      <c r="AF574" s="106">
        <f t="shared" si="94"/>
        <v>76.785714285714292</v>
      </c>
      <c r="AG574" s="106">
        <f t="shared" si="95"/>
        <v>100</v>
      </c>
      <c r="AH574" s="106">
        <f t="shared" si="96"/>
        <v>88.882521489971353</v>
      </c>
      <c r="AI574" s="106">
        <f t="shared" si="97"/>
        <v>78.466256151544371</v>
      </c>
      <c r="AJ574" s="106">
        <f t="shared" si="98"/>
        <v>60.112067787344536</v>
      </c>
      <c r="AK574" s="106">
        <f t="shared" si="98"/>
        <v>86.543572527626239</v>
      </c>
      <c r="AL574" s="47">
        <f t="shared" si="99"/>
        <v>962.00000000000091</v>
      </c>
      <c r="AM574" s="35" t="s">
        <v>2080</v>
      </c>
      <c r="AN574" s="35" t="s">
        <v>2080</v>
      </c>
      <c r="AO574" s="35" t="s">
        <v>2080</v>
      </c>
      <c r="AP574" s="35" t="s">
        <v>2080</v>
      </c>
      <c r="AQ574" s="37" t="s">
        <v>2080</v>
      </c>
    </row>
    <row r="575" spans="1:43" ht="24.95" hidden="1" customHeight="1" x14ac:dyDescent="0.25">
      <c r="A575" s="21" t="s">
        <v>1032</v>
      </c>
      <c r="B575" s="22" t="s">
        <v>1723</v>
      </c>
      <c r="C575" s="8" t="s">
        <v>601</v>
      </c>
      <c r="D575" s="8" t="s">
        <v>629</v>
      </c>
      <c r="E575" s="18" t="s">
        <v>1853</v>
      </c>
      <c r="F575" s="45" t="str">
        <f>IFERROR(VLOOKUP(E575,categoria!$A:$C,3,FALSE),"Categoria 1")</f>
        <v>Categoria 2</v>
      </c>
      <c r="G575" s="45">
        <f>VLOOKUP(E575,[2]total!$C:$F,4,FALSE)</f>
        <v>4910</v>
      </c>
      <c r="H575" s="45">
        <f ca="1">' CV SIPNI MUN 2017'!H575/12*(TEXT(TODAY(),"MM")-1)</f>
        <v>23.166666666666668</v>
      </c>
      <c r="I575" s="7">
        <v>127</v>
      </c>
      <c r="J575" s="7">
        <v>121</v>
      </c>
      <c r="K575" s="7">
        <v>119</v>
      </c>
      <c r="L575" s="7">
        <v>120</v>
      </c>
      <c r="M575" s="7">
        <v>705</v>
      </c>
      <c r="N575" s="7">
        <v>952</v>
      </c>
      <c r="O575" s="7">
        <v>7348</v>
      </c>
      <c r="P575" s="7">
        <v>1756</v>
      </c>
      <c r="Q575" s="45">
        <v>11387</v>
      </c>
      <c r="R575" s="45">
        <f>'[1]SH-FA2007-18'!EB577</f>
        <v>8</v>
      </c>
      <c r="S575" s="45">
        <f>'[1]SH-FA2007-18'!EC577</f>
        <v>35</v>
      </c>
      <c r="T575" s="45">
        <f>'[1]SH-FA2007-18'!ED577</f>
        <v>40</v>
      </c>
      <c r="U575" s="45">
        <f>'[1]SH-FA2007-18'!EE577</f>
        <v>110</v>
      </c>
      <c r="V575" s="45">
        <f>'[1]SH-FA2007-18'!EF577</f>
        <v>107</v>
      </c>
      <c r="W575" s="45">
        <f>'[1]SH-FA2007-18'!EG577</f>
        <v>977.8</v>
      </c>
      <c r="X575" s="45">
        <f>'[1]SH-FA2007-18'!EH577</f>
        <v>449.4</v>
      </c>
      <c r="Y575" s="45">
        <f>'[1]SH-FA2007-18'!EI577</f>
        <v>4445.6222222222214</v>
      </c>
      <c r="Z575" s="45">
        <f>'[1]SH-FA2007-18'!EJ577</f>
        <v>736.17777777777769</v>
      </c>
      <c r="AA575" s="46">
        <f t="shared" si="89"/>
        <v>6908.9999999999991</v>
      </c>
      <c r="AB575" s="106">
        <f t="shared" ca="1" si="90"/>
        <v>34.532374100719423</v>
      </c>
      <c r="AC575" s="106">
        <f t="shared" si="91"/>
        <v>27.559055118110237</v>
      </c>
      <c r="AD575" s="106">
        <f t="shared" si="92"/>
        <v>33.057851239669425</v>
      </c>
      <c r="AE575" s="106">
        <f t="shared" si="93"/>
        <v>92.436974789915965</v>
      </c>
      <c r="AF575" s="106">
        <f t="shared" si="94"/>
        <v>89.166666666666671</v>
      </c>
      <c r="AG575" s="106">
        <f t="shared" si="95"/>
        <v>100</v>
      </c>
      <c r="AH575" s="106">
        <f t="shared" si="96"/>
        <v>47.205882352941174</v>
      </c>
      <c r="AI575" s="106">
        <f t="shared" si="97"/>
        <v>60.501118974172854</v>
      </c>
      <c r="AJ575" s="106">
        <f t="shared" si="98"/>
        <v>41.923563654770938</v>
      </c>
      <c r="AK575" s="106">
        <f t="shared" si="98"/>
        <v>60.674453323965913</v>
      </c>
      <c r="AL575" s="47">
        <f t="shared" si="99"/>
        <v>4478.0000000000009</v>
      </c>
      <c r="AM575" s="35" t="s">
        <v>2080</v>
      </c>
      <c r="AN575" s="35" t="s">
        <v>2080</v>
      </c>
      <c r="AO575" s="35" t="s">
        <v>2080</v>
      </c>
      <c r="AP575" s="35" t="s">
        <v>2080</v>
      </c>
      <c r="AQ575" s="37" t="s">
        <v>2080</v>
      </c>
    </row>
    <row r="576" spans="1:43" ht="24.95" hidden="1" customHeight="1" x14ac:dyDescent="0.25">
      <c r="A576" s="21" t="s">
        <v>601</v>
      </c>
      <c r="B576" s="22" t="s">
        <v>1723</v>
      </c>
      <c r="C576" s="8" t="s">
        <v>601</v>
      </c>
      <c r="D576" s="8" t="s">
        <v>630</v>
      </c>
      <c r="E576" s="18" t="s">
        <v>1661</v>
      </c>
      <c r="F576" s="45" t="str">
        <f>IFERROR(VLOOKUP(E576,categoria!$A:$C,3,FALSE),"Categoria 1")</f>
        <v>Categoria 2</v>
      </c>
      <c r="G576" s="45">
        <f>VLOOKUP(E576,[2]total!$C:$F,4,FALSE)</f>
        <v>300</v>
      </c>
      <c r="H576" s="45">
        <f ca="1">' CV SIPNI MUN 2017'!H576/12*(TEXT(TODAY(),"MM")-1)</f>
        <v>23.5</v>
      </c>
      <c r="I576" s="7">
        <v>140</v>
      </c>
      <c r="J576" s="7">
        <v>141</v>
      </c>
      <c r="K576" s="7">
        <v>144</v>
      </c>
      <c r="L576" s="7">
        <v>150</v>
      </c>
      <c r="M576" s="7">
        <v>841</v>
      </c>
      <c r="N576" s="7">
        <v>1002</v>
      </c>
      <c r="O576" s="7">
        <v>6518</v>
      </c>
      <c r="P576" s="7">
        <v>1202</v>
      </c>
      <c r="Q576" s="45">
        <v>10279</v>
      </c>
      <c r="R576" s="45">
        <f>'[1]SH-FA2007-18'!EB578</f>
        <v>15</v>
      </c>
      <c r="S576" s="45">
        <f>'[1]SH-FA2007-18'!EC578</f>
        <v>142</v>
      </c>
      <c r="T576" s="45">
        <f>'[1]SH-FA2007-18'!ED578</f>
        <v>120</v>
      </c>
      <c r="U576" s="45">
        <f>'[1]SH-FA2007-18'!EE578</f>
        <v>134</v>
      </c>
      <c r="V576" s="45">
        <f>'[1]SH-FA2007-18'!EF578</f>
        <v>129</v>
      </c>
      <c r="W576" s="45">
        <f>'[1]SH-FA2007-18'!EG578</f>
        <v>1068</v>
      </c>
      <c r="X576" s="45">
        <f>'[1]SH-FA2007-18'!EH578</f>
        <v>620</v>
      </c>
      <c r="Y576" s="45">
        <f>'[1]SH-FA2007-18'!EI578</f>
        <v>5289.0222222222237</v>
      </c>
      <c r="Z576" s="45">
        <f>'[1]SH-FA2007-18'!EJ578</f>
        <v>1110.9777777777776</v>
      </c>
      <c r="AA576" s="46">
        <f t="shared" si="89"/>
        <v>8628.0000000000018</v>
      </c>
      <c r="AB576" s="106">
        <f t="shared" ca="1" si="90"/>
        <v>63.829787234042556</v>
      </c>
      <c r="AC576" s="106">
        <f t="shared" si="91"/>
        <v>100</v>
      </c>
      <c r="AD576" s="106">
        <f t="shared" si="92"/>
        <v>85.106382978723403</v>
      </c>
      <c r="AE576" s="106">
        <f t="shared" si="93"/>
        <v>93.055555555555557</v>
      </c>
      <c r="AF576" s="106">
        <f t="shared" si="94"/>
        <v>86</v>
      </c>
      <c r="AG576" s="106">
        <f t="shared" si="95"/>
        <v>100</v>
      </c>
      <c r="AH576" s="106">
        <f t="shared" si="96"/>
        <v>61.876247504990026</v>
      </c>
      <c r="AI576" s="106">
        <f t="shared" si="97"/>
        <v>81.144863795983795</v>
      </c>
      <c r="AJ576" s="106">
        <f t="shared" si="98"/>
        <v>92.42743575522276</v>
      </c>
      <c r="AK576" s="106">
        <f t="shared" si="98"/>
        <v>83.938126276875209</v>
      </c>
      <c r="AL576" s="47">
        <f t="shared" si="99"/>
        <v>1650.9999999999982</v>
      </c>
      <c r="AM576" s="35" t="s">
        <v>2080</v>
      </c>
      <c r="AN576" s="35" t="s">
        <v>2080</v>
      </c>
      <c r="AO576" s="35" t="s">
        <v>2080</v>
      </c>
      <c r="AP576" s="35" t="s">
        <v>2080</v>
      </c>
      <c r="AQ576" s="37" t="s">
        <v>2080</v>
      </c>
    </row>
    <row r="577" spans="1:43" ht="24.95" hidden="1" customHeight="1" x14ac:dyDescent="0.25">
      <c r="A577" s="21" t="s">
        <v>1032</v>
      </c>
      <c r="B577" s="22" t="s">
        <v>1723</v>
      </c>
      <c r="C577" s="8" t="s">
        <v>601</v>
      </c>
      <c r="D577" s="8" t="s">
        <v>631</v>
      </c>
      <c r="E577" s="18" t="s">
        <v>1675</v>
      </c>
      <c r="F577" s="45" t="str">
        <f>IFERROR(VLOOKUP(E577,categoria!$A:$C,3,FALSE),"Categoria 1")</f>
        <v>Categoria 3</v>
      </c>
      <c r="G577" s="45">
        <f>VLOOKUP(E577,[2]total!$C:$F,4,FALSE)</f>
        <v>15400</v>
      </c>
      <c r="H577" s="45">
        <f ca="1">' CV SIPNI MUN 2017'!H577/12*(TEXT(TODAY(),"MM")-1)</f>
        <v>141.5</v>
      </c>
      <c r="I577" s="7">
        <v>835</v>
      </c>
      <c r="J577" s="7">
        <v>834</v>
      </c>
      <c r="K577" s="7">
        <v>842</v>
      </c>
      <c r="L577" s="7">
        <v>863</v>
      </c>
      <c r="M577" s="7">
        <v>4830</v>
      </c>
      <c r="N577" s="7">
        <v>5839</v>
      </c>
      <c r="O577" s="7">
        <v>50342</v>
      </c>
      <c r="P577" s="7">
        <v>8099</v>
      </c>
      <c r="Q577" s="45">
        <v>73333</v>
      </c>
      <c r="R577" s="45">
        <f>'[1]SH-FA2007-18'!EB579</f>
        <v>167</v>
      </c>
      <c r="S577" s="45">
        <f>'[1]SH-FA2007-18'!EC579</f>
        <v>964</v>
      </c>
      <c r="T577" s="45">
        <f>'[1]SH-FA2007-18'!ED579</f>
        <v>894</v>
      </c>
      <c r="U577" s="45">
        <f>'[1]SH-FA2007-18'!EE579</f>
        <v>907</v>
      </c>
      <c r="V577" s="45">
        <f>'[1]SH-FA2007-18'!EF579</f>
        <v>1063</v>
      </c>
      <c r="W577" s="45">
        <f>'[1]SH-FA2007-18'!EG579</f>
        <v>6399.5999999999995</v>
      </c>
      <c r="X577" s="45">
        <f>'[1]SH-FA2007-18'!EH579</f>
        <v>3333.4000000000005</v>
      </c>
      <c r="Y577" s="45">
        <f>'[1]SH-FA2007-18'!EI579</f>
        <v>39391.799999999996</v>
      </c>
      <c r="Z577" s="45">
        <f>'[1]SH-FA2007-18'!EJ579</f>
        <v>9071.1999999999989</v>
      </c>
      <c r="AA577" s="46">
        <f t="shared" si="89"/>
        <v>62190.999999999993</v>
      </c>
      <c r="AB577" s="106">
        <f t="shared" ca="1" si="90"/>
        <v>100</v>
      </c>
      <c r="AC577" s="106">
        <f t="shared" si="91"/>
        <v>100</v>
      </c>
      <c r="AD577" s="106">
        <f t="shared" si="92"/>
        <v>100</v>
      </c>
      <c r="AE577" s="106">
        <f t="shared" si="93"/>
        <v>100</v>
      </c>
      <c r="AF577" s="106">
        <f t="shared" si="94"/>
        <v>100</v>
      </c>
      <c r="AG577" s="106">
        <f t="shared" si="95"/>
        <v>100</v>
      </c>
      <c r="AH577" s="106">
        <f t="shared" si="96"/>
        <v>57.088542558657316</v>
      </c>
      <c r="AI577" s="106">
        <f t="shared" si="97"/>
        <v>78.248381073457537</v>
      </c>
      <c r="AJ577" s="106">
        <f t="shared" si="98"/>
        <v>100</v>
      </c>
      <c r="AK577" s="106">
        <f t="shared" si="98"/>
        <v>84.806294574066229</v>
      </c>
      <c r="AL577" s="47">
        <f t="shared" si="99"/>
        <v>11142.000000000007</v>
      </c>
      <c r="AM577" s="35" t="s">
        <v>2080</v>
      </c>
      <c r="AN577" s="35" t="s">
        <v>2080</v>
      </c>
      <c r="AO577" s="35" t="s">
        <v>2081</v>
      </c>
      <c r="AP577" s="35" t="s">
        <v>2081</v>
      </c>
      <c r="AQ577" s="37" t="s">
        <v>2080</v>
      </c>
    </row>
    <row r="578" spans="1:43" ht="24.95" hidden="1" customHeight="1" x14ac:dyDescent="0.25">
      <c r="A578" s="21" t="s">
        <v>632</v>
      </c>
      <c r="B578" s="22" t="s">
        <v>1731</v>
      </c>
      <c r="C578" s="8" t="s">
        <v>632</v>
      </c>
      <c r="D578" s="8" t="s">
        <v>633</v>
      </c>
      <c r="E578" s="18" t="s">
        <v>1047</v>
      </c>
      <c r="F578" s="45" t="str">
        <f>IFERROR(VLOOKUP(E578,categoria!$A:$C,3,FALSE),"Categoria 1")</f>
        <v>Categoria 2</v>
      </c>
      <c r="G578" s="45">
        <f>VLOOKUP(E578,[2]total!$C:$F,4,FALSE)</f>
        <v>200</v>
      </c>
      <c r="H578" s="45">
        <f ca="1">' CV SIPNI MUN 2017'!H578/12*(TEXT(TODAY(),"MM")-1)</f>
        <v>7.333333333333333</v>
      </c>
      <c r="I578" s="7">
        <v>37</v>
      </c>
      <c r="J578" s="7">
        <v>34</v>
      </c>
      <c r="K578" s="7">
        <v>31</v>
      </c>
      <c r="L578" s="7">
        <v>31</v>
      </c>
      <c r="M578" s="7">
        <v>187</v>
      </c>
      <c r="N578" s="7">
        <v>271</v>
      </c>
      <c r="O578" s="7">
        <v>1899</v>
      </c>
      <c r="P578" s="7">
        <v>390</v>
      </c>
      <c r="Q578" s="45">
        <v>2924</v>
      </c>
      <c r="R578" s="45">
        <f>'[1]SH-FA2007-18'!EB580</f>
        <v>6</v>
      </c>
      <c r="S578" s="45">
        <f>'[1]SH-FA2007-18'!EC580</f>
        <v>40</v>
      </c>
      <c r="T578" s="45">
        <f>'[1]SH-FA2007-18'!ED580</f>
        <v>22</v>
      </c>
      <c r="U578" s="45">
        <f>'[1]SH-FA2007-18'!EE580</f>
        <v>21</v>
      </c>
      <c r="V578" s="45">
        <f>'[1]SH-FA2007-18'!EF580</f>
        <v>18</v>
      </c>
      <c r="W578" s="45">
        <f>'[1]SH-FA2007-18'!EG580</f>
        <v>235.8</v>
      </c>
      <c r="X578" s="45">
        <f>'[1]SH-FA2007-18'!EH580</f>
        <v>124.6</v>
      </c>
      <c r="Y578" s="45">
        <f>'[1]SH-FA2007-18'!EI580</f>
        <v>1270.7555555555557</v>
      </c>
      <c r="Z578" s="45">
        <f>'[1]SH-FA2007-18'!EJ580</f>
        <v>189.84444444444443</v>
      </c>
      <c r="AA578" s="46">
        <f t="shared" si="89"/>
        <v>1928</v>
      </c>
      <c r="AB578" s="106">
        <f t="shared" ca="1" si="90"/>
        <v>81.818181818181827</v>
      </c>
      <c r="AC578" s="106">
        <f t="shared" si="91"/>
        <v>100</v>
      </c>
      <c r="AD578" s="106">
        <f t="shared" si="92"/>
        <v>64.705882352941174</v>
      </c>
      <c r="AE578" s="106">
        <f t="shared" si="93"/>
        <v>67.741935483870961</v>
      </c>
      <c r="AF578" s="106">
        <f t="shared" si="94"/>
        <v>58.064516129032263</v>
      </c>
      <c r="AG578" s="106">
        <f t="shared" si="95"/>
        <v>100</v>
      </c>
      <c r="AH578" s="106">
        <f t="shared" si="96"/>
        <v>45.977859778597782</v>
      </c>
      <c r="AI578" s="106">
        <f t="shared" si="97"/>
        <v>66.917090866537947</v>
      </c>
      <c r="AJ578" s="106">
        <f t="shared" si="98"/>
        <v>48.67806267806268</v>
      </c>
      <c r="AK578" s="106">
        <f t="shared" si="98"/>
        <v>65.937072503419969</v>
      </c>
      <c r="AL578" s="47">
        <f t="shared" si="99"/>
        <v>996</v>
      </c>
      <c r="AM578" s="35" t="s">
        <v>2080</v>
      </c>
      <c r="AN578" s="35" t="s">
        <v>2080</v>
      </c>
      <c r="AO578" s="35" t="s">
        <v>2080</v>
      </c>
      <c r="AP578" s="35" t="s">
        <v>2080</v>
      </c>
      <c r="AQ578" s="37" t="s">
        <v>2080</v>
      </c>
    </row>
    <row r="579" spans="1:43" ht="24.95" hidden="1" customHeight="1" x14ac:dyDescent="0.25">
      <c r="A579" s="21" t="s">
        <v>1022</v>
      </c>
      <c r="B579" s="22" t="s">
        <v>1731</v>
      </c>
      <c r="C579" s="8" t="s">
        <v>632</v>
      </c>
      <c r="D579" s="8" t="s">
        <v>634</v>
      </c>
      <c r="E579" s="18" t="s">
        <v>1059</v>
      </c>
      <c r="F579" s="45" t="str">
        <f>IFERROR(VLOOKUP(E579,categoria!$A:$C,3,FALSE),"Categoria 1")</f>
        <v>Categoria 2</v>
      </c>
      <c r="G579" s="45">
        <f>VLOOKUP(E579,[2]total!$C:$F,4,FALSE)</f>
        <v>2200</v>
      </c>
      <c r="H579" s="45">
        <f ca="1">' CV SIPNI MUN 2017'!H579/12*(TEXT(TODAY(),"MM")-1)</f>
        <v>78.833333333333329</v>
      </c>
      <c r="I579" s="7">
        <v>450</v>
      </c>
      <c r="J579" s="7">
        <v>434</v>
      </c>
      <c r="K579" s="7">
        <v>427</v>
      </c>
      <c r="L579" s="7">
        <v>429</v>
      </c>
      <c r="M579" s="7">
        <v>2330</v>
      </c>
      <c r="N579" s="7">
        <v>2828</v>
      </c>
      <c r="O579" s="7">
        <v>25249</v>
      </c>
      <c r="P579" s="7">
        <v>5300</v>
      </c>
      <c r="Q579" s="45">
        <v>37920</v>
      </c>
      <c r="R579" s="45">
        <f>'[1]SH-FA2007-18'!EB581</f>
        <v>100</v>
      </c>
      <c r="S579" s="45">
        <f>'[1]SH-FA2007-18'!EC581</f>
        <v>441</v>
      </c>
      <c r="T579" s="45">
        <f>'[1]SH-FA2007-18'!ED581</f>
        <v>429</v>
      </c>
      <c r="U579" s="45">
        <f>'[1]SH-FA2007-18'!EE581</f>
        <v>605</v>
      </c>
      <c r="V579" s="45">
        <f>'[1]SH-FA2007-18'!EF581</f>
        <v>481</v>
      </c>
      <c r="W579" s="45">
        <f>'[1]SH-FA2007-18'!EG581</f>
        <v>3737</v>
      </c>
      <c r="X579" s="45">
        <f>'[1]SH-FA2007-18'!EH581</f>
        <v>1934.6</v>
      </c>
      <c r="Y579" s="45">
        <f>'[1]SH-FA2007-18'!EI581</f>
        <v>12041.733333333334</v>
      </c>
      <c r="Z579" s="45">
        <f>'[1]SH-FA2007-18'!EJ581</f>
        <v>2092.666666666667</v>
      </c>
      <c r="AA579" s="46">
        <f t="shared" si="89"/>
        <v>21862.000000000004</v>
      </c>
      <c r="AB579" s="106">
        <f t="shared" ca="1" si="90"/>
        <v>100</v>
      </c>
      <c r="AC579" s="106">
        <f t="shared" si="91"/>
        <v>98</v>
      </c>
      <c r="AD579" s="106">
        <f t="shared" si="92"/>
        <v>98.84792626728111</v>
      </c>
      <c r="AE579" s="106">
        <f t="shared" si="93"/>
        <v>100</v>
      </c>
      <c r="AF579" s="106">
        <f t="shared" si="94"/>
        <v>100</v>
      </c>
      <c r="AG579" s="106">
        <f t="shared" si="95"/>
        <v>100</v>
      </c>
      <c r="AH579" s="106">
        <f t="shared" si="96"/>
        <v>68.408769448373405</v>
      </c>
      <c r="AI579" s="106">
        <f t="shared" si="97"/>
        <v>47.691921792282201</v>
      </c>
      <c r="AJ579" s="106">
        <f t="shared" si="98"/>
        <v>39.484276729559753</v>
      </c>
      <c r="AK579" s="106">
        <f t="shared" si="98"/>
        <v>57.652953586497901</v>
      </c>
      <c r="AL579" s="47">
        <f t="shared" si="99"/>
        <v>16057.999999999996</v>
      </c>
      <c r="AM579" s="35" t="s">
        <v>2080</v>
      </c>
      <c r="AN579" s="35" t="s">
        <v>2080</v>
      </c>
      <c r="AO579" s="35" t="s">
        <v>2080</v>
      </c>
      <c r="AP579" s="35" t="s">
        <v>2081</v>
      </c>
      <c r="AQ579" s="37" t="s">
        <v>2080</v>
      </c>
    </row>
    <row r="580" spans="1:43" ht="24.95" customHeight="1" x14ac:dyDescent="0.25">
      <c r="A580" s="21" t="s">
        <v>632</v>
      </c>
      <c r="B580" s="22" t="s">
        <v>1731</v>
      </c>
      <c r="C580" s="8" t="s">
        <v>632</v>
      </c>
      <c r="D580" s="8" t="s">
        <v>635</v>
      </c>
      <c r="E580" s="18" t="s">
        <v>1101</v>
      </c>
      <c r="F580" s="45" t="str">
        <f>IFERROR(VLOOKUP(E580,categoria!$A:$C,3,FALSE),"Categoria 1")</f>
        <v>Categoria 1</v>
      </c>
      <c r="G580" s="45">
        <f>VLOOKUP(E580,[2]total!$C:$F,4,FALSE)</f>
        <v>200</v>
      </c>
      <c r="H580" s="45">
        <f ca="1">' CV SIPNI MUN 2017'!H580/12*(TEXT(TODAY(),"MM")-1)</f>
        <v>23.666666666666668</v>
      </c>
      <c r="I580" s="7">
        <v>136</v>
      </c>
      <c r="J580" s="7">
        <v>132</v>
      </c>
      <c r="K580" s="7">
        <v>132</v>
      </c>
      <c r="L580" s="7">
        <v>135</v>
      </c>
      <c r="M580" s="7">
        <v>772</v>
      </c>
      <c r="N580" s="7">
        <v>944</v>
      </c>
      <c r="O580" s="7">
        <v>6906</v>
      </c>
      <c r="P580" s="7">
        <v>1150</v>
      </c>
      <c r="Q580" s="45">
        <v>10449</v>
      </c>
      <c r="R580" s="45">
        <f>'[1]SH-FA2007-18'!EB582</f>
        <v>25</v>
      </c>
      <c r="S580" s="45">
        <f>'[1]SH-FA2007-18'!EC582</f>
        <v>154</v>
      </c>
      <c r="T580" s="45">
        <f>'[1]SH-FA2007-18'!ED582</f>
        <v>152</v>
      </c>
      <c r="U580" s="45">
        <f>'[1]SH-FA2007-18'!EE582</f>
        <v>124</v>
      </c>
      <c r="V580" s="45">
        <f>'[1]SH-FA2007-18'!EF582</f>
        <v>132</v>
      </c>
      <c r="W580" s="45">
        <f>'[1]SH-FA2007-18'!EG582</f>
        <v>1203.2</v>
      </c>
      <c r="X580" s="45">
        <f>'[1]SH-FA2007-18'!EH582</f>
        <v>755</v>
      </c>
      <c r="Y580" s="45">
        <f>'[1]SH-FA2007-18'!EI582</f>
        <v>6606.5999999999995</v>
      </c>
      <c r="Z580" s="45">
        <f>'[1]SH-FA2007-18'!EJ582</f>
        <v>1299.2</v>
      </c>
      <c r="AA580" s="46">
        <f t="shared" ref="AA580:AA643" si="100">SUM(R580:Z580)</f>
        <v>10451</v>
      </c>
      <c r="AB580" s="106">
        <f t="shared" ref="AB580:AB643" ca="1" si="101">IF(R580/H580*100&gt;100,100,R580/H580*100)</f>
        <v>100</v>
      </c>
      <c r="AC580" s="106">
        <f t="shared" ref="AC580:AC643" si="102">IF(S580/I580*100&gt;100,100,S580/I580*100)</f>
        <v>100</v>
      </c>
      <c r="AD580" s="106">
        <f t="shared" ref="AD580:AD643" si="103">IF(T580/J580*100&gt;100,100,T580/J580*100)</f>
        <v>100</v>
      </c>
      <c r="AE580" s="106">
        <f t="shared" ref="AE580:AE643" si="104">IF(U580/K580*100&gt;100,100,U580/K580*100)</f>
        <v>93.939393939393938</v>
      </c>
      <c r="AF580" s="106">
        <f t="shared" ref="AF580:AF643" si="105">IF(V580/L580*100&gt;100,100,V580/L580*100)</f>
        <v>97.777777777777771</v>
      </c>
      <c r="AG580" s="106">
        <f t="shared" ref="AG580:AG643" si="106">IF(W580/M580*100&gt;100,100,W580/M580*100)</f>
        <v>100</v>
      </c>
      <c r="AH580" s="106">
        <f t="shared" ref="AH580:AH643" si="107">IF(X580/N580*100&gt;100,100,X580/N580*100)</f>
        <v>79.978813559322035</v>
      </c>
      <c r="AI580" s="106">
        <f t="shared" ref="AI580:AI643" si="108">IF(Y580/O580*100&gt;100,100,Y580/O580*100)</f>
        <v>95.664639443961761</v>
      </c>
      <c r="AJ580" s="106">
        <f t="shared" ref="AJ580:AK643" si="109">IF(Z580/P580*100&gt;100,100,Z580/P580*100)</f>
        <v>100</v>
      </c>
      <c r="AK580" s="106">
        <f t="shared" si="109"/>
        <v>100</v>
      </c>
      <c r="AL580" s="47" t="str">
        <f t="shared" ref="AL580:AL643" si="110">IF(Q580-AA580&lt;0,"-",Q580-AA580)</f>
        <v>-</v>
      </c>
      <c r="AM580" s="35" t="s">
        <v>2080</v>
      </c>
      <c r="AN580" s="35" t="s">
        <v>2080</v>
      </c>
      <c r="AO580" s="35" t="s">
        <v>2080</v>
      </c>
      <c r="AP580" s="35" t="s">
        <v>2080</v>
      </c>
      <c r="AQ580" s="37" t="s">
        <v>2080</v>
      </c>
    </row>
    <row r="581" spans="1:43" ht="24.95" hidden="1" customHeight="1" x14ac:dyDescent="0.25">
      <c r="A581" s="21" t="s">
        <v>632</v>
      </c>
      <c r="B581" s="22" t="s">
        <v>1731</v>
      </c>
      <c r="C581" s="8" t="s">
        <v>632</v>
      </c>
      <c r="D581" s="8" t="s">
        <v>636</v>
      </c>
      <c r="E581" s="18" t="s">
        <v>1105</v>
      </c>
      <c r="F581" s="45" t="str">
        <f>IFERROR(VLOOKUP(E581,categoria!$A:$C,3,FALSE),"Categoria 1")</f>
        <v>Categoria 1</v>
      </c>
      <c r="G581" s="45">
        <f>VLOOKUP(E581,[2]total!$C:$F,4,FALSE)</f>
        <v>1400</v>
      </c>
      <c r="H581" s="45">
        <f ca="1">' CV SIPNI MUN 2017'!H581/12*(TEXT(TODAY(),"MM")-1)</f>
        <v>33</v>
      </c>
      <c r="I581" s="7">
        <v>199</v>
      </c>
      <c r="J581" s="7">
        <v>199</v>
      </c>
      <c r="K581" s="7">
        <v>202</v>
      </c>
      <c r="L581" s="7">
        <v>206</v>
      </c>
      <c r="M581" s="7">
        <v>1103</v>
      </c>
      <c r="N581" s="7">
        <v>1253</v>
      </c>
      <c r="O581" s="7">
        <v>11462</v>
      </c>
      <c r="P581" s="7">
        <v>2701</v>
      </c>
      <c r="Q581" s="45">
        <v>17523</v>
      </c>
      <c r="R581" s="45">
        <f>'[1]SH-FA2007-18'!EB583</f>
        <v>24</v>
      </c>
      <c r="S581" s="45">
        <f>'[1]SH-FA2007-18'!EC583</f>
        <v>191</v>
      </c>
      <c r="T581" s="45">
        <f>'[1]SH-FA2007-18'!ED583</f>
        <v>188</v>
      </c>
      <c r="U581" s="45">
        <f>'[1]SH-FA2007-18'!EE583</f>
        <v>158</v>
      </c>
      <c r="V581" s="45">
        <f>'[1]SH-FA2007-18'!EF583</f>
        <v>169</v>
      </c>
      <c r="W581" s="45">
        <f>'[1]SH-FA2007-18'!EG583</f>
        <v>1697.8</v>
      </c>
      <c r="X581" s="45">
        <f>'[1]SH-FA2007-18'!EH583</f>
        <v>918.8</v>
      </c>
      <c r="Y581" s="45">
        <f>'[1]SH-FA2007-18'!EI583</f>
        <v>8438.9555555555544</v>
      </c>
      <c r="Z581" s="45">
        <f>'[1]SH-FA2007-18'!EJ583</f>
        <v>988.44444444444446</v>
      </c>
      <c r="AA581" s="46">
        <f t="shared" si="100"/>
        <v>12774</v>
      </c>
      <c r="AB581" s="106">
        <f t="shared" ca="1" si="101"/>
        <v>72.727272727272734</v>
      </c>
      <c r="AC581" s="106">
        <f t="shared" si="102"/>
        <v>95.979899497487438</v>
      </c>
      <c r="AD581" s="106">
        <f t="shared" si="103"/>
        <v>94.472361809045225</v>
      </c>
      <c r="AE581" s="106">
        <f t="shared" si="104"/>
        <v>78.21782178217822</v>
      </c>
      <c r="AF581" s="106">
        <f t="shared" si="105"/>
        <v>82.038834951456309</v>
      </c>
      <c r="AG581" s="106">
        <f t="shared" si="106"/>
        <v>100</v>
      </c>
      <c r="AH581" s="106">
        <f t="shared" si="107"/>
        <v>73.328012769353549</v>
      </c>
      <c r="AI581" s="106">
        <f t="shared" si="108"/>
        <v>73.625506504585189</v>
      </c>
      <c r="AJ581" s="106">
        <f t="shared" si="109"/>
        <v>36.595499609198242</v>
      </c>
      <c r="AK581" s="106">
        <f t="shared" si="109"/>
        <v>72.898476288306796</v>
      </c>
      <c r="AL581" s="47">
        <f t="shared" si="110"/>
        <v>4749</v>
      </c>
      <c r="AM581" s="35" t="s">
        <v>2080</v>
      </c>
      <c r="AN581" s="35" t="s">
        <v>2080</v>
      </c>
      <c r="AO581" s="35" t="s">
        <v>2080</v>
      </c>
      <c r="AP581" s="35" t="s">
        <v>2080</v>
      </c>
      <c r="AQ581" s="37" t="s">
        <v>2080</v>
      </c>
    </row>
    <row r="582" spans="1:43" ht="24.95" hidden="1" customHeight="1" x14ac:dyDescent="0.25">
      <c r="A582" s="21" t="s">
        <v>1007</v>
      </c>
      <c r="B582" s="22" t="s">
        <v>1731</v>
      </c>
      <c r="C582" s="8" t="s">
        <v>632</v>
      </c>
      <c r="D582" s="8" t="s">
        <v>637</v>
      </c>
      <c r="E582" s="18" t="s">
        <v>1111</v>
      </c>
      <c r="F582" s="45" t="str">
        <f>IFERROR(VLOOKUP(E582,categoria!$A:$C,3,FALSE),"Categoria 1")</f>
        <v>Categoria 3</v>
      </c>
      <c r="G582" s="45">
        <f>VLOOKUP(E582,[2]total!$C:$F,4,FALSE)</f>
        <v>300</v>
      </c>
      <c r="H582" s="45">
        <f ca="1">' CV SIPNI MUN 2017'!H582/12*(TEXT(TODAY(),"MM")-1)</f>
        <v>30.833333333333332</v>
      </c>
      <c r="I582" s="7">
        <v>172</v>
      </c>
      <c r="J582" s="7">
        <v>165</v>
      </c>
      <c r="K582" s="7">
        <v>164</v>
      </c>
      <c r="L582" s="7">
        <v>165</v>
      </c>
      <c r="M582" s="7">
        <v>975</v>
      </c>
      <c r="N582" s="7">
        <v>1284</v>
      </c>
      <c r="O582" s="7">
        <v>9128</v>
      </c>
      <c r="P582" s="7">
        <v>2347</v>
      </c>
      <c r="Q582" s="45">
        <v>14585</v>
      </c>
      <c r="R582" s="45">
        <f>'[1]SH-FA2007-18'!EB584</f>
        <v>10</v>
      </c>
      <c r="S582" s="45">
        <f>'[1]SH-FA2007-18'!EC584</f>
        <v>158</v>
      </c>
      <c r="T582" s="45">
        <f>'[1]SH-FA2007-18'!ED584</f>
        <v>162</v>
      </c>
      <c r="U582" s="45">
        <f>'[1]SH-FA2007-18'!EE584</f>
        <v>157</v>
      </c>
      <c r="V582" s="45">
        <f>'[1]SH-FA2007-18'!EF584</f>
        <v>191</v>
      </c>
      <c r="W582" s="45">
        <f>'[1]SH-FA2007-18'!EG584</f>
        <v>1278.1999999999998</v>
      </c>
      <c r="X582" s="45">
        <f>'[1]SH-FA2007-18'!EH584</f>
        <v>758</v>
      </c>
      <c r="Y582" s="45">
        <f>'[1]SH-FA2007-18'!EI584</f>
        <v>5922.866666666665</v>
      </c>
      <c r="Z582" s="45">
        <f>'[1]SH-FA2007-18'!EJ584</f>
        <v>1875.9333333333332</v>
      </c>
      <c r="AA582" s="46">
        <f t="shared" si="100"/>
        <v>10512.999999999998</v>
      </c>
      <c r="AB582" s="106">
        <f t="shared" ca="1" si="101"/>
        <v>32.432432432432435</v>
      </c>
      <c r="AC582" s="106">
        <f t="shared" si="102"/>
        <v>91.860465116279073</v>
      </c>
      <c r="AD582" s="106">
        <f t="shared" si="103"/>
        <v>98.181818181818187</v>
      </c>
      <c r="AE582" s="106">
        <f t="shared" si="104"/>
        <v>95.731707317073173</v>
      </c>
      <c r="AF582" s="106">
        <f t="shared" si="105"/>
        <v>100</v>
      </c>
      <c r="AG582" s="106">
        <f t="shared" si="106"/>
        <v>100</v>
      </c>
      <c r="AH582" s="106">
        <f t="shared" si="107"/>
        <v>59.034267912772584</v>
      </c>
      <c r="AI582" s="106">
        <f t="shared" si="108"/>
        <v>64.886795208881082</v>
      </c>
      <c r="AJ582" s="106">
        <f t="shared" si="109"/>
        <v>79.928987359750025</v>
      </c>
      <c r="AK582" s="106">
        <f t="shared" si="109"/>
        <v>72.080905039424053</v>
      </c>
      <c r="AL582" s="47">
        <f t="shared" si="110"/>
        <v>4072.0000000000018</v>
      </c>
      <c r="AM582" s="35" t="s">
        <v>2080</v>
      </c>
      <c r="AN582" s="35" t="s">
        <v>2080</v>
      </c>
      <c r="AO582" s="35" t="s">
        <v>2080</v>
      </c>
      <c r="AP582" s="35" t="s">
        <v>2080</v>
      </c>
      <c r="AQ582" s="37" t="s">
        <v>2080</v>
      </c>
    </row>
    <row r="583" spans="1:43" ht="24.95" hidden="1" customHeight="1" x14ac:dyDescent="0.25">
      <c r="A583" s="21" t="s">
        <v>632</v>
      </c>
      <c r="B583" s="22" t="s">
        <v>1731</v>
      </c>
      <c r="C583" s="8" t="s">
        <v>632</v>
      </c>
      <c r="D583" s="8" t="s">
        <v>638</v>
      </c>
      <c r="E583" s="18" t="s">
        <v>1113</v>
      </c>
      <c r="F583" s="45" t="str">
        <f>IFERROR(VLOOKUP(E583,categoria!$A:$C,3,FALSE),"Categoria 1")</f>
        <v>Categoria 2</v>
      </c>
      <c r="G583" s="45">
        <f>VLOOKUP(E583,[2]total!$C:$F,4,FALSE)</f>
        <v>400</v>
      </c>
      <c r="H583" s="45">
        <f ca="1">' CV SIPNI MUN 2017'!H583/12*(TEXT(TODAY(),"MM")-1)</f>
        <v>24.166666666666668</v>
      </c>
      <c r="I583" s="7">
        <v>131</v>
      </c>
      <c r="J583" s="7">
        <v>124</v>
      </c>
      <c r="K583" s="7">
        <v>119</v>
      </c>
      <c r="L583" s="7">
        <v>118</v>
      </c>
      <c r="M583" s="7">
        <v>667</v>
      </c>
      <c r="N583" s="7">
        <v>859</v>
      </c>
      <c r="O583" s="7">
        <v>7044</v>
      </c>
      <c r="P583" s="7">
        <v>1679</v>
      </c>
      <c r="Q583" s="45">
        <v>10886</v>
      </c>
      <c r="R583" s="45">
        <f>'[1]SH-FA2007-18'!EB585</f>
        <v>12</v>
      </c>
      <c r="S583" s="45">
        <f>'[1]SH-FA2007-18'!EC585</f>
        <v>113</v>
      </c>
      <c r="T583" s="45">
        <f>'[1]SH-FA2007-18'!ED585</f>
        <v>99</v>
      </c>
      <c r="U583" s="45">
        <f>'[1]SH-FA2007-18'!EE585</f>
        <v>81</v>
      </c>
      <c r="V583" s="45">
        <f>'[1]SH-FA2007-18'!EF585</f>
        <v>97</v>
      </c>
      <c r="W583" s="45">
        <f>'[1]SH-FA2007-18'!EG585</f>
        <v>969.8</v>
      </c>
      <c r="X583" s="45">
        <f>'[1]SH-FA2007-18'!EH585</f>
        <v>638.59999999999991</v>
      </c>
      <c r="Y583" s="45">
        <f>'[1]SH-FA2007-18'!EI585</f>
        <v>5499.5777777777785</v>
      </c>
      <c r="Z583" s="45">
        <f>'[1]SH-FA2007-18'!EJ585</f>
        <v>1208.0222222222221</v>
      </c>
      <c r="AA583" s="46">
        <f t="shared" si="100"/>
        <v>8718</v>
      </c>
      <c r="AB583" s="106">
        <f t="shared" ca="1" si="101"/>
        <v>49.655172413793103</v>
      </c>
      <c r="AC583" s="106">
        <f t="shared" si="102"/>
        <v>86.25954198473282</v>
      </c>
      <c r="AD583" s="106">
        <f t="shared" si="103"/>
        <v>79.838709677419345</v>
      </c>
      <c r="AE583" s="106">
        <f t="shared" si="104"/>
        <v>68.067226890756302</v>
      </c>
      <c r="AF583" s="106">
        <f t="shared" si="105"/>
        <v>82.203389830508485</v>
      </c>
      <c r="AG583" s="106">
        <f t="shared" si="106"/>
        <v>100</v>
      </c>
      <c r="AH583" s="106">
        <f t="shared" si="107"/>
        <v>74.342258440046564</v>
      </c>
      <c r="AI583" s="106">
        <f t="shared" si="108"/>
        <v>78.074641933245019</v>
      </c>
      <c r="AJ583" s="106">
        <f t="shared" si="109"/>
        <v>71.948911389054331</v>
      </c>
      <c r="AK583" s="106">
        <f t="shared" si="109"/>
        <v>80.084512217527106</v>
      </c>
      <c r="AL583" s="47">
        <f t="shared" si="110"/>
        <v>2168</v>
      </c>
      <c r="AM583" s="35" t="s">
        <v>2080</v>
      </c>
      <c r="AN583" s="35" t="s">
        <v>2080</v>
      </c>
      <c r="AO583" s="35" t="s">
        <v>2080</v>
      </c>
      <c r="AP583" s="35" t="s">
        <v>2080</v>
      </c>
      <c r="AQ583" s="37" t="s">
        <v>2080</v>
      </c>
    </row>
    <row r="584" spans="1:43" ht="24.95" hidden="1" customHeight="1" x14ac:dyDescent="0.25">
      <c r="A584" s="21" t="s">
        <v>632</v>
      </c>
      <c r="B584" s="22" t="s">
        <v>1731</v>
      </c>
      <c r="C584" s="8" t="s">
        <v>632</v>
      </c>
      <c r="D584" s="8" t="s">
        <v>639</v>
      </c>
      <c r="E584" s="18" t="s">
        <v>1854</v>
      </c>
      <c r="F584" s="45" t="str">
        <f>IFERROR(VLOOKUP(E584,categoria!$A:$C,3,FALSE),"Categoria 1")</f>
        <v>Categoria 3</v>
      </c>
      <c r="G584" s="45">
        <f>VLOOKUP(E584,[2]total!$C:$F,4,FALSE)</f>
        <v>1300</v>
      </c>
      <c r="H584" s="45">
        <f ca="1">' CV SIPNI MUN 2017'!H584/12*(TEXT(TODAY(),"MM")-1)</f>
        <v>27</v>
      </c>
      <c r="I584" s="7">
        <v>149</v>
      </c>
      <c r="J584" s="7">
        <v>140</v>
      </c>
      <c r="K584" s="7">
        <v>136</v>
      </c>
      <c r="L584" s="7">
        <v>136</v>
      </c>
      <c r="M584" s="7">
        <v>769</v>
      </c>
      <c r="N584" s="7">
        <v>961</v>
      </c>
      <c r="O584" s="7">
        <v>7019</v>
      </c>
      <c r="P584" s="7">
        <v>1635</v>
      </c>
      <c r="Q584" s="45">
        <v>11107</v>
      </c>
      <c r="R584" s="45">
        <f>'[1]SH-FA2007-18'!EB586</f>
        <v>11</v>
      </c>
      <c r="S584" s="45">
        <f>'[1]SH-FA2007-18'!EC586</f>
        <v>132</v>
      </c>
      <c r="T584" s="45">
        <f>'[1]SH-FA2007-18'!ED586</f>
        <v>126</v>
      </c>
      <c r="U584" s="45">
        <f>'[1]SH-FA2007-18'!EE586</f>
        <v>133</v>
      </c>
      <c r="V584" s="45">
        <f>'[1]SH-FA2007-18'!EF586</f>
        <v>168</v>
      </c>
      <c r="W584" s="45">
        <f>'[1]SH-FA2007-18'!EG586</f>
        <v>1013.6</v>
      </c>
      <c r="X584" s="45">
        <f>'[1]SH-FA2007-18'!EH586</f>
        <v>497.4</v>
      </c>
      <c r="Y584" s="45">
        <f>'[1]SH-FA2007-18'!EI586</f>
        <v>6194.4888888888872</v>
      </c>
      <c r="Z584" s="45">
        <f>'[1]SH-FA2007-18'!EJ586</f>
        <v>1279.5111111111109</v>
      </c>
      <c r="AA584" s="46">
        <f t="shared" si="100"/>
        <v>9554.9999999999982</v>
      </c>
      <c r="AB584" s="106">
        <f t="shared" ca="1" si="101"/>
        <v>40.74074074074074</v>
      </c>
      <c r="AC584" s="106">
        <f t="shared" si="102"/>
        <v>88.590604026845639</v>
      </c>
      <c r="AD584" s="106">
        <f t="shared" si="103"/>
        <v>90</v>
      </c>
      <c r="AE584" s="106">
        <f t="shared" si="104"/>
        <v>97.794117647058826</v>
      </c>
      <c r="AF584" s="106">
        <f t="shared" si="105"/>
        <v>100</v>
      </c>
      <c r="AG584" s="106">
        <f t="shared" si="106"/>
        <v>100</v>
      </c>
      <c r="AH584" s="106">
        <f t="shared" si="107"/>
        <v>51.758584807492191</v>
      </c>
      <c r="AI584" s="106">
        <f t="shared" si="108"/>
        <v>88.253154137183174</v>
      </c>
      <c r="AJ584" s="106">
        <f t="shared" si="109"/>
        <v>78.257560312606174</v>
      </c>
      <c r="AK584" s="106">
        <f t="shared" si="109"/>
        <v>86.026829927072995</v>
      </c>
      <c r="AL584" s="47">
        <f t="shared" si="110"/>
        <v>1552.0000000000018</v>
      </c>
      <c r="AM584" s="35" t="s">
        <v>2080</v>
      </c>
      <c r="AN584" s="35" t="s">
        <v>2080</v>
      </c>
      <c r="AO584" s="35" t="s">
        <v>2080</v>
      </c>
      <c r="AP584" s="35" t="s">
        <v>2080</v>
      </c>
      <c r="AQ584" s="37" t="s">
        <v>2080</v>
      </c>
    </row>
    <row r="585" spans="1:43" ht="24.95" hidden="1" customHeight="1" x14ac:dyDescent="0.25">
      <c r="A585" s="21" t="s">
        <v>1022</v>
      </c>
      <c r="B585" s="22" t="s">
        <v>1731</v>
      </c>
      <c r="C585" s="8" t="s">
        <v>632</v>
      </c>
      <c r="D585" s="8" t="s">
        <v>640</v>
      </c>
      <c r="E585" s="18" t="s">
        <v>1123</v>
      </c>
      <c r="F585" s="45" t="str">
        <f>IFERROR(VLOOKUP(E585,categoria!$A:$C,3,FALSE),"Categoria 1")</f>
        <v>Categoria 2</v>
      </c>
      <c r="G585" s="45">
        <f>VLOOKUP(E585,[2]total!$C:$F,4,FALSE)</f>
        <v>100</v>
      </c>
      <c r="H585" s="45">
        <f ca="1">' CV SIPNI MUN 2017'!H585/12*(TEXT(TODAY(),"MM")-1)</f>
        <v>26.5</v>
      </c>
      <c r="I585" s="7">
        <v>157</v>
      </c>
      <c r="J585" s="7">
        <v>156</v>
      </c>
      <c r="K585" s="7">
        <v>156</v>
      </c>
      <c r="L585" s="7">
        <v>159</v>
      </c>
      <c r="M585" s="7">
        <v>860</v>
      </c>
      <c r="N585" s="7">
        <v>1000</v>
      </c>
      <c r="O585" s="7">
        <v>8806</v>
      </c>
      <c r="P585" s="7">
        <v>2311</v>
      </c>
      <c r="Q585" s="45">
        <v>13764</v>
      </c>
      <c r="R585" s="45">
        <f>'[1]SH-FA2007-18'!EB587</f>
        <v>20</v>
      </c>
      <c r="S585" s="45">
        <f>'[1]SH-FA2007-18'!EC587</f>
        <v>151</v>
      </c>
      <c r="T585" s="45">
        <f>'[1]SH-FA2007-18'!ED587</f>
        <v>141</v>
      </c>
      <c r="U585" s="45">
        <f>'[1]SH-FA2007-18'!EE587</f>
        <v>108</v>
      </c>
      <c r="V585" s="45">
        <f>'[1]SH-FA2007-18'!EF587</f>
        <v>204</v>
      </c>
      <c r="W585" s="45">
        <f>'[1]SH-FA2007-18'!EG587</f>
        <v>1101.8</v>
      </c>
      <c r="X585" s="45">
        <f>'[1]SH-FA2007-18'!EH587</f>
        <v>671.4</v>
      </c>
      <c r="Y585" s="45">
        <f>'[1]SH-FA2007-18'!EI587</f>
        <v>6837.8888888888878</v>
      </c>
      <c r="Z585" s="45">
        <f>'[1]SH-FA2007-18'!EJ587</f>
        <v>2276.911111111111</v>
      </c>
      <c r="AA585" s="46">
        <f t="shared" si="100"/>
        <v>11511.999999999998</v>
      </c>
      <c r="AB585" s="106">
        <f t="shared" ca="1" si="101"/>
        <v>75.471698113207552</v>
      </c>
      <c r="AC585" s="106">
        <f t="shared" si="102"/>
        <v>96.178343949044589</v>
      </c>
      <c r="AD585" s="106">
        <f t="shared" si="103"/>
        <v>90.384615384615387</v>
      </c>
      <c r="AE585" s="106">
        <f t="shared" si="104"/>
        <v>69.230769230769226</v>
      </c>
      <c r="AF585" s="106">
        <f t="shared" si="105"/>
        <v>100</v>
      </c>
      <c r="AG585" s="106">
        <f t="shared" si="106"/>
        <v>100</v>
      </c>
      <c r="AH585" s="106">
        <f t="shared" si="107"/>
        <v>67.14</v>
      </c>
      <c r="AI585" s="106">
        <f t="shared" si="108"/>
        <v>77.650339415045295</v>
      </c>
      <c r="AJ585" s="106">
        <f t="shared" si="109"/>
        <v>98.524929083128995</v>
      </c>
      <c r="AK585" s="106">
        <f t="shared" si="109"/>
        <v>83.638477186864264</v>
      </c>
      <c r="AL585" s="47">
        <f t="shared" si="110"/>
        <v>2252.0000000000018</v>
      </c>
      <c r="AM585" s="35" t="s">
        <v>2081</v>
      </c>
      <c r="AN585" s="35" t="s">
        <v>2080</v>
      </c>
      <c r="AO585" s="35" t="s">
        <v>2080</v>
      </c>
      <c r="AP585" s="35" t="s">
        <v>2080</v>
      </c>
      <c r="AQ585" s="37" t="s">
        <v>2080</v>
      </c>
    </row>
    <row r="586" spans="1:43" ht="24.95" hidden="1" customHeight="1" x14ac:dyDescent="0.25">
      <c r="A586" s="21" t="s">
        <v>632</v>
      </c>
      <c r="B586" s="22" t="s">
        <v>1731</v>
      </c>
      <c r="C586" s="8" t="s">
        <v>632</v>
      </c>
      <c r="D586" s="8" t="s">
        <v>641</v>
      </c>
      <c r="E586" s="18" t="s">
        <v>1124</v>
      </c>
      <c r="F586" s="45" t="str">
        <f>IFERROR(VLOOKUP(E586,categoria!$A:$C,3,FALSE),"Categoria 1")</f>
        <v>Categoria 3</v>
      </c>
      <c r="G586" s="45">
        <f>VLOOKUP(E586,[2]total!$C:$F,4,FALSE)</f>
        <v>4000</v>
      </c>
      <c r="H586" s="45">
        <f ca="1">' CV SIPNI MUN 2017'!H586/12*(TEXT(TODAY(),"MM")-1)</f>
        <v>45.666666666666664</v>
      </c>
      <c r="I586" s="7">
        <v>270</v>
      </c>
      <c r="J586" s="7">
        <v>270</v>
      </c>
      <c r="K586" s="7">
        <v>273</v>
      </c>
      <c r="L586" s="7">
        <v>280</v>
      </c>
      <c r="M586" s="7">
        <v>1555</v>
      </c>
      <c r="N586" s="7">
        <v>1825</v>
      </c>
      <c r="O586" s="7">
        <v>13876</v>
      </c>
      <c r="P586" s="7">
        <v>2539</v>
      </c>
      <c r="Q586" s="45">
        <v>21162</v>
      </c>
      <c r="R586" s="45">
        <f>'[1]SH-FA2007-18'!EB588</f>
        <v>27</v>
      </c>
      <c r="S586" s="45">
        <f>'[1]SH-FA2007-18'!EC588</f>
        <v>255</v>
      </c>
      <c r="T586" s="45">
        <f>'[1]SH-FA2007-18'!ED588</f>
        <v>305</v>
      </c>
      <c r="U586" s="45">
        <f>'[1]SH-FA2007-18'!EE588</f>
        <v>254</v>
      </c>
      <c r="V586" s="45">
        <f>'[1]SH-FA2007-18'!EF588</f>
        <v>398</v>
      </c>
      <c r="W586" s="45">
        <f>'[1]SH-FA2007-18'!EG588</f>
        <v>2101</v>
      </c>
      <c r="X586" s="45">
        <f>'[1]SH-FA2007-18'!EH588</f>
        <v>1126.5999999999999</v>
      </c>
      <c r="Y586" s="45">
        <f>'[1]SH-FA2007-18'!EI588</f>
        <v>9191.7111111111135</v>
      </c>
      <c r="Z586" s="45">
        <f>'[1]SH-FA2007-18'!EJ588</f>
        <v>1836.6888888888891</v>
      </c>
      <c r="AA586" s="46">
        <f t="shared" si="100"/>
        <v>15495.000000000004</v>
      </c>
      <c r="AB586" s="106">
        <f t="shared" ca="1" si="101"/>
        <v>59.12408759124088</v>
      </c>
      <c r="AC586" s="106">
        <f t="shared" si="102"/>
        <v>94.444444444444443</v>
      </c>
      <c r="AD586" s="106">
        <f t="shared" si="103"/>
        <v>100</v>
      </c>
      <c r="AE586" s="106">
        <f t="shared" si="104"/>
        <v>93.040293040293037</v>
      </c>
      <c r="AF586" s="106">
        <f t="shared" si="105"/>
        <v>100</v>
      </c>
      <c r="AG586" s="106">
        <f t="shared" si="106"/>
        <v>100</v>
      </c>
      <c r="AH586" s="106">
        <f t="shared" si="107"/>
        <v>61.731506849315068</v>
      </c>
      <c r="AI586" s="106">
        <f t="shared" si="108"/>
        <v>66.241792383331756</v>
      </c>
      <c r="AJ586" s="106">
        <f t="shared" si="109"/>
        <v>72.339066124020832</v>
      </c>
      <c r="AK586" s="106">
        <f t="shared" si="109"/>
        <v>73.220867592855129</v>
      </c>
      <c r="AL586" s="47">
        <f t="shared" si="110"/>
        <v>5666.9999999999964</v>
      </c>
      <c r="AM586" s="35" t="s">
        <v>2080</v>
      </c>
      <c r="AN586" s="35" t="s">
        <v>2080</v>
      </c>
      <c r="AO586" s="35" t="s">
        <v>2080</v>
      </c>
      <c r="AP586" s="35" t="s">
        <v>2080</v>
      </c>
      <c r="AQ586" s="37" t="s">
        <v>2080</v>
      </c>
    </row>
    <row r="587" spans="1:43" ht="24.95" hidden="1" customHeight="1" x14ac:dyDescent="0.25">
      <c r="A587" s="21" t="s">
        <v>632</v>
      </c>
      <c r="B587" s="22" t="s">
        <v>1731</v>
      </c>
      <c r="C587" s="8" t="s">
        <v>632</v>
      </c>
      <c r="D587" s="8" t="s">
        <v>642</v>
      </c>
      <c r="E587" s="18" t="s">
        <v>1699</v>
      </c>
      <c r="F587" s="45" t="str">
        <f>IFERROR(VLOOKUP(E587,categoria!$A:$C,3,FALSE),"Categoria 1")</f>
        <v>Categoria 2</v>
      </c>
      <c r="G587" s="45">
        <f>VLOOKUP(E587,[2]total!$C:$F,4,FALSE)</f>
        <v>4600</v>
      </c>
      <c r="H587" s="45">
        <f ca="1">' CV SIPNI MUN 2017'!H587/12*(TEXT(TODAY(),"MM")-1)</f>
        <v>53.833333333333336</v>
      </c>
      <c r="I587" s="7">
        <v>306</v>
      </c>
      <c r="J587" s="7">
        <v>295</v>
      </c>
      <c r="K587" s="7">
        <v>295</v>
      </c>
      <c r="L587" s="7">
        <v>297</v>
      </c>
      <c r="M587" s="7">
        <v>1683</v>
      </c>
      <c r="N587" s="7">
        <v>2091</v>
      </c>
      <c r="O587" s="7">
        <v>17750</v>
      </c>
      <c r="P587" s="7">
        <v>3980</v>
      </c>
      <c r="Q587" s="45">
        <v>27020</v>
      </c>
      <c r="R587" s="45">
        <f>'[1]SH-FA2007-18'!EB589</f>
        <v>13</v>
      </c>
      <c r="S587" s="45">
        <f>'[1]SH-FA2007-18'!EC589</f>
        <v>36</v>
      </c>
      <c r="T587" s="45">
        <f>'[1]SH-FA2007-18'!ED589</f>
        <v>163</v>
      </c>
      <c r="U587" s="45">
        <f>'[1]SH-FA2007-18'!EE589</f>
        <v>327</v>
      </c>
      <c r="V587" s="45">
        <f>'[1]SH-FA2007-18'!EF589</f>
        <v>322</v>
      </c>
      <c r="W587" s="45">
        <f>'[1]SH-FA2007-18'!EG589</f>
        <v>2292.6</v>
      </c>
      <c r="X587" s="45">
        <f>'[1]SH-FA2007-18'!EH589</f>
        <v>1220.4000000000001</v>
      </c>
      <c r="Y587" s="45">
        <f>'[1]SH-FA2007-18'!EI589</f>
        <v>7581.5777777777776</v>
      </c>
      <c r="Z587" s="45">
        <f>'[1]SH-FA2007-18'!EJ589</f>
        <v>2499.4222222222224</v>
      </c>
      <c r="AA587" s="46">
        <f t="shared" si="100"/>
        <v>14455</v>
      </c>
      <c r="AB587" s="106">
        <f t="shared" ca="1" si="101"/>
        <v>24.148606811145509</v>
      </c>
      <c r="AC587" s="106">
        <f t="shared" si="102"/>
        <v>11.76470588235294</v>
      </c>
      <c r="AD587" s="106">
        <f t="shared" si="103"/>
        <v>55.254237288135585</v>
      </c>
      <c r="AE587" s="106">
        <f t="shared" si="104"/>
        <v>100</v>
      </c>
      <c r="AF587" s="106">
        <f t="shared" si="105"/>
        <v>100</v>
      </c>
      <c r="AG587" s="106">
        <f t="shared" si="106"/>
        <v>100</v>
      </c>
      <c r="AH587" s="106">
        <f t="shared" si="107"/>
        <v>58.36441893830704</v>
      </c>
      <c r="AI587" s="106">
        <f t="shared" si="108"/>
        <v>42.713114241001563</v>
      </c>
      <c r="AJ587" s="106">
        <f t="shared" si="109"/>
        <v>62.799553322166389</v>
      </c>
      <c r="AK587" s="106">
        <f t="shared" si="109"/>
        <v>53.497409326424872</v>
      </c>
      <c r="AL587" s="47">
        <f t="shared" si="110"/>
        <v>12565</v>
      </c>
      <c r="AM587" s="35" t="s">
        <v>2080</v>
      </c>
      <c r="AN587" s="35" t="s">
        <v>2080</v>
      </c>
      <c r="AO587" s="35" t="s">
        <v>2080</v>
      </c>
      <c r="AP587" s="35" t="s">
        <v>2080</v>
      </c>
      <c r="AQ587" s="37" t="s">
        <v>2080</v>
      </c>
    </row>
    <row r="588" spans="1:43" ht="24.95" hidden="1" customHeight="1" x14ac:dyDescent="0.25">
      <c r="A588" s="21" t="s">
        <v>632</v>
      </c>
      <c r="B588" s="22" t="s">
        <v>1731</v>
      </c>
      <c r="C588" s="8" t="s">
        <v>632</v>
      </c>
      <c r="D588" s="8" t="s">
        <v>643</v>
      </c>
      <c r="E588" s="18" t="s">
        <v>1855</v>
      </c>
      <c r="F588" s="45" t="str">
        <f>IFERROR(VLOOKUP(E588,categoria!$A:$C,3,FALSE),"Categoria 1")</f>
        <v>Categoria 2</v>
      </c>
      <c r="G588" s="45">
        <f>VLOOKUP(E588,[2]total!$C:$F,4,FALSE)</f>
        <v>1000</v>
      </c>
      <c r="H588" s="45">
        <f ca="1">' CV SIPNI MUN 2017'!H588/12*(TEXT(TODAY(),"MM")-1)</f>
        <v>13.666666666666666</v>
      </c>
      <c r="I588" s="7">
        <v>84</v>
      </c>
      <c r="J588" s="7">
        <v>88</v>
      </c>
      <c r="K588" s="7">
        <v>91</v>
      </c>
      <c r="L588" s="7">
        <v>94</v>
      </c>
      <c r="M588" s="7">
        <v>511</v>
      </c>
      <c r="N588" s="7">
        <v>548</v>
      </c>
      <c r="O588" s="7">
        <v>4026</v>
      </c>
      <c r="P588" s="7">
        <v>848</v>
      </c>
      <c r="Q588" s="45">
        <v>6372</v>
      </c>
      <c r="R588" s="45">
        <f>'[1]SH-FA2007-18'!EB590</f>
        <v>8</v>
      </c>
      <c r="S588" s="45">
        <f>'[1]SH-FA2007-18'!EC590</f>
        <v>69</v>
      </c>
      <c r="T588" s="45">
        <f>'[1]SH-FA2007-18'!ED590</f>
        <v>72</v>
      </c>
      <c r="U588" s="45">
        <f>'[1]SH-FA2007-18'!EE590</f>
        <v>66</v>
      </c>
      <c r="V588" s="45">
        <f>'[1]SH-FA2007-18'!EF590</f>
        <v>98</v>
      </c>
      <c r="W588" s="45">
        <f>'[1]SH-FA2007-18'!EG590</f>
        <v>677.40000000000009</v>
      </c>
      <c r="X588" s="45">
        <f>'[1]SH-FA2007-18'!EH590</f>
        <v>430</v>
      </c>
      <c r="Y588" s="45">
        <f>'[1]SH-FA2007-18'!EI590</f>
        <v>2679.8</v>
      </c>
      <c r="Z588" s="45">
        <f>'[1]SH-FA2007-18'!EJ590</f>
        <v>445.8</v>
      </c>
      <c r="AA588" s="46">
        <f t="shared" si="100"/>
        <v>4546.0000000000009</v>
      </c>
      <c r="AB588" s="106">
        <f t="shared" ca="1" si="101"/>
        <v>58.536585365853668</v>
      </c>
      <c r="AC588" s="106">
        <f t="shared" si="102"/>
        <v>82.142857142857139</v>
      </c>
      <c r="AD588" s="106">
        <f t="shared" si="103"/>
        <v>81.818181818181827</v>
      </c>
      <c r="AE588" s="106">
        <f t="shared" si="104"/>
        <v>72.527472527472526</v>
      </c>
      <c r="AF588" s="106">
        <f t="shared" si="105"/>
        <v>100</v>
      </c>
      <c r="AG588" s="106">
        <f t="shared" si="106"/>
        <v>100</v>
      </c>
      <c r="AH588" s="106">
        <f t="shared" si="107"/>
        <v>78.467153284671525</v>
      </c>
      <c r="AI588" s="106">
        <f t="shared" si="108"/>
        <v>66.562344759066079</v>
      </c>
      <c r="AJ588" s="106">
        <f t="shared" si="109"/>
        <v>52.570754716981142</v>
      </c>
      <c r="AK588" s="106">
        <f t="shared" si="109"/>
        <v>71.343377275580679</v>
      </c>
      <c r="AL588" s="47">
        <f t="shared" si="110"/>
        <v>1825.9999999999991</v>
      </c>
      <c r="AM588" s="35" t="s">
        <v>2080</v>
      </c>
      <c r="AN588" s="35" t="s">
        <v>2080</v>
      </c>
      <c r="AO588" s="35" t="s">
        <v>2080</v>
      </c>
      <c r="AP588" s="35" t="s">
        <v>2080</v>
      </c>
      <c r="AQ588" s="37" t="s">
        <v>2080</v>
      </c>
    </row>
    <row r="589" spans="1:43" ht="24.95" customHeight="1" x14ac:dyDescent="0.25">
      <c r="A589" s="21" t="s">
        <v>1007</v>
      </c>
      <c r="B589" s="22" t="s">
        <v>1731</v>
      </c>
      <c r="C589" s="8" t="s">
        <v>632</v>
      </c>
      <c r="D589" s="8" t="s">
        <v>644</v>
      </c>
      <c r="E589" s="18" t="s">
        <v>1856</v>
      </c>
      <c r="F589" s="45" t="str">
        <f>IFERROR(VLOOKUP(E589,categoria!$A:$C,3,FALSE),"Categoria 1")</f>
        <v>Categoria 2</v>
      </c>
      <c r="G589" s="45">
        <f>VLOOKUP(E589,[2]total!$C:$F,4,FALSE)</f>
        <v>100</v>
      </c>
      <c r="H589" s="45">
        <f ca="1">' CV SIPNI MUN 2017'!H589/12*(TEXT(TODAY(),"MM")-1)</f>
        <v>5.166666666666667</v>
      </c>
      <c r="I589" s="7">
        <v>29</v>
      </c>
      <c r="J589" s="7">
        <v>29</v>
      </c>
      <c r="K589" s="7">
        <v>29</v>
      </c>
      <c r="L589" s="7">
        <v>30</v>
      </c>
      <c r="M589" s="7">
        <v>175</v>
      </c>
      <c r="N589" s="7">
        <v>221</v>
      </c>
      <c r="O589" s="7">
        <v>1819</v>
      </c>
      <c r="P589" s="7">
        <v>392</v>
      </c>
      <c r="Q589" s="45">
        <v>2755</v>
      </c>
      <c r="R589" s="45">
        <f>'[1]SH-FA2007-18'!EB591</f>
        <v>6</v>
      </c>
      <c r="S589" s="45">
        <f>'[1]SH-FA2007-18'!EC591</f>
        <v>30</v>
      </c>
      <c r="T589" s="45">
        <f>'[1]SH-FA2007-18'!ED591</f>
        <v>28</v>
      </c>
      <c r="U589" s="45">
        <f>'[1]SH-FA2007-18'!EE591</f>
        <v>33</v>
      </c>
      <c r="V589" s="45">
        <f>'[1]SH-FA2007-18'!EF591</f>
        <v>52</v>
      </c>
      <c r="W589" s="45">
        <f>'[1]SH-FA2007-18'!EG591</f>
        <v>245</v>
      </c>
      <c r="X589" s="45">
        <f>'[1]SH-FA2007-18'!EH591</f>
        <v>137.4</v>
      </c>
      <c r="Y589" s="45">
        <f>'[1]SH-FA2007-18'!EI591</f>
        <v>1725.3999999999999</v>
      </c>
      <c r="Z589" s="45">
        <f>'[1]SH-FA2007-18'!EJ591</f>
        <v>387.19999999999993</v>
      </c>
      <c r="AA589" s="46">
        <f t="shared" si="100"/>
        <v>2643.9999999999995</v>
      </c>
      <c r="AB589" s="106">
        <f t="shared" ca="1" si="101"/>
        <v>100</v>
      </c>
      <c r="AC589" s="106">
        <f t="shared" si="102"/>
        <v>100</v>
      </c>
      <c r="AD589" s="106">
        <f t="shared" si="103"/>
        <v>96.551724137931032</v>
      </c>
      <c r="AE589" s="106">
        <f t="shared" si="104"/>
        <v>100</v>
      </c>
      <c r="AF589" s="106">
        <f t="shared" si="105"/>
        <v>100</v>
      </c>
      <c r="AG589" s="106">
        <f t="shared" si="106"/>
        <v>100</v>
      </c>
      <c r="AH589" s="106">
        <f t="shared" si="107"/>
        <v>62.171945701357465</v>
      </c>
      <c r="AI589" s="106">
        <f t="shared" si="108"/>
        <v>94.854315557998888</v>
      </c>
      <c r="AJ589" s="106">
        <f t="shared" si="109"/>
        <v>98.775510204081613</v>
      </c>
      <c r="AK589" s="106">
        <f t="shared" si="109"/>
        <v>95.970961887477301</v>
      </c>
      <c r="AL589" s="47">
        <f t="shared" si="110"/>
        <v>111.00000000000045</v>
      </c>
      <c r="AM589" s="35" t="s">
        <v>2080</v>
      </c>
      <c r="AN589" s="35" t="s">
        <v>2080</v>
      </c>
      <c r="AO589" s="35" t="s">
        <v>2080</v>
      </c>
      <c r="AP589" s="35" t="s">
        <v>2080</v>
      </c>
      <c r="AQ589" s="37" t="s">
        <v>2080</v>
      </c>
    </row>
    <row r="590" spans="1:43" ht="24.95" hidden="1" customHeight="1" x14ac:dyDescent="0.25">
      <c r="A590" s="21" t="s">
        <v>632</v>
      </c>
      <c r="B590" s="22" t="s">
        <v>1731</v>
      </c>
      <c r="C590" s="8" t="s">
        <v>632</v>
      </c>
      <c r="D590" s="8" t="s">
        <v>645</v>
      </c>
      <c r="E590" s="18" t="s">
        <v>1857</v>
      </c>
      <c r="F590" s="45" t="str">
        <f>IFERROR(VLOOKUP(E590,categoria!$A:$C,3,FALSE),"Categoria 1")</f>
        <v>Categoria 3</v>
      </c>
      <c r="G590" s="45">
        <f>VLOOKUP(E590,[2]total!$C:$F,4,FALSE)</f>
        <v>7300</v>
      </c>
      <c r="H590" s="45">
        <f ca="1">' CV SIPNI MUN 2017'!H590/12*(TEXT(TODAY(),"MM")-1)</f>
        <v>27.333333333333332</v>
      </c>
      <c r="I590" s="7">
        <v>153</v>
      </c>
      <c r="J590" s="7">
        <v>147</v>
      </c>
      <c r="K590" s="7">
        <v>144</v>
      </c>
      <c r="L590" s="7">
        <v>143</v>
      </c>
      <c r="M590" s="7">
        <v>785</v>
      </c>
      <c r="N590" s="7">
        <v>956</v>
      </c>
      <c r="O590" s="7">
        <v>6912</v>
      </c>
      <c r="P590" s="7">
        <v>1205</v>
      </c>
      <c r="Q590" s="45">
        <v>10609</v>
      </c>
      <c r="R590" s="45">
        <f>'[1]SH-FA2007-18'!EB592</f>
        <v>23</v>
      </c>
      <c r="S590" s="45">
        <f>'[1]SH-FA2007-18'!EC592</f>
        <v>151</v>
      </c>
      <c r="T590" s="45">
        <f>'[1]SH-FA2007-18'!ED592</f>
        <v>147</v>
      </c>
      <c r="U590" s="45">
        <f>'[1]SH-FA2007-18'!EE592</f>
        <v>136</v>
      </c>
      <c r="V590" s="45">
        <f>'[1]SH-FA2007-18'!EF592</f>
        <v>188</v>
      </c>
      <c r="W590" s="45">
        <f>'[1]SH-FA2007-18'!EG592</f>
        <v>1214.5999999999999</v>
      </c>
      <c r="X590" s="45">
        <f>'[1]SH-FA2007-18'!EH592</f>
        <v>681.6</v>
      </c>
      <c r="Y590" s="45">
        <f>'[1]SH-FA2007-18'!EI592</f>
        <v>5434.1111111111095</v>
      </c>
      <c r="Z590" s="45">
        <f>'[1]SH-FA2007-18'!EJ592</f>
        <v>739.68888888888887</v>
      </c>
      <c r="AA590" s="46">
        <f t="shared" si="100"/>
        <v>8714.9999999999982</v>
      </c>
      <c r="AB590" s="106">
        <f t="shared" ca="1" si="101"/>
        <v>84.146341463414643</v>
      </c>
      <c r="AC590" s="106">
        <f t="shared" si="102"/>
        <v>98.692810457516345</v>
      </c>
      <c r="AD590" s="106">
        <f t="shared" si="103"/>
        <v>100</v>
      </c>
      <c r="AE590" s="106">
        <f t="shared" si="104"/>
        <v>94.444444444444443</v>
      </c>
      <c r="AF590" s="106">
        <f t="shared" si="105"/>
        <v>100</v>
      </c>
      <c r="AG590" s="106">
        <f t="shared" si="106"/>
        <v>100</v>
      </c>
      <c r="AH590" s="106">
        <f t="shared" si="107"/>
        <v>71.297071129707106</v>
      </c>
      <c r="AI590" s="106">
        <f t="shared" si="108"/>
        <v>78.618505658436192</v>
      </c>
      <c r="AJ590" s="106">
        <f t="shared" si="109"/>
        <v>61.384970032272932</v>
      </c>
      <c r="AK590" s="106">
        <f t="shared" si="109"/>
        <v>82.14723348100668</v>
      </c>
      <c r="AL590" s="47">
        <f t="shared" si="110"/>
        <v>1894.0000000000018</v>
      </c>
      <c r="AM590" s="35" t="s">
        <v>2080</v>
      </c>
      <c r="AN590" s="35" t="s">
        <v>2080</v>
      </c>
      <c r="AO590" s="35" t="s">
        <v>2080</v>
      </c>
      <c r="AP590" s="35" t="s">
        <v>2080</v>
      </c>
      <c r="AQ590" s="37" t="s">
        <v>2080</v>
      </c>
    </row>
    <row r="591" spans="1:43" ht="24.95" hidden="1" customHeight="1" x14ac:dyDescent="0.25">
      <c r="A591" s="21" t="s">
        <v>632</v>
      </c>
      <c r="B591" s="22" t="s">
        <v>1731</v>
      </c>
      <c r="C591" s="8" t="s">
        <v>632</v>
      </c>
      <c r="D591" s="8" t="s">
        <v>646</v>
      </c>
      <c r="E591" s="18" t="s">
        <v>1183</v>
      </c>
      <c r="F591" s="45" t="str">
        <f>IFERROR(VLOOKUP(E591,categoria!$A:$C,3,FALSE),"Categoria 1")</f>
        <v>Categoria 2</v>
      </c>
      <c r="G591" s="45">
        <f>VLOOKUP(E591,[2]total!$C:$F,4,FALSE)</f>
        <v>1200</v>
      </c>
      <c r="H591" s="45">
        <f ca="1">' CV SIPNI MUN 2017'!H591/12*(TEXT(TODAY(),"MM")-1)</f>
        <v>19.5</v>
      </c>
      <c r="I591" s="7">
        <v>118</v>
      </c>
      <c r="J591" s="7">
        <v>120</v>
      </c>
      <c r="K591" s="7">
        <v>123</v>
      </c>
      <c r="L591" s="7">
        <v>126</v>
      </c>
      <c r="M591" s="7">
        <v>699</v>
      </c>
      <c r="N591" s="7">
        <v>799</v>
      </c>
      <c r="O591" s="7">
        <v>7147</v>
      </c>
      <c r="P591" s="7">
        <v>1483</v>
      </c>
      <c r="Q591" s="45">
        <v>10732</v>
      </c>
      <c r="R591" s="45">
        <f>'[1]SH-FA2007-18'!EB593</f>
        <v>12</v>
      </c>
      <c r="S591" s="45">
        <f>'[1]SH-FA2007-18'!EC593</f>
        <v>96</v>
      </c>
      <c r="T591" s="45">
        <f>'[1]SH-FA2007-18'!ED593</f>
        <v>129</v>
      </c>
      <c r="U591" s="45">
        <f>'[1]SH-FA2007-18'!EE593</f>
        <v>106</v>
      </c>
      <c r="V591" s="45">
        <f>'[1]SH-FA2007-18'!EF593</f>
        <v>122</v>
      </c>
      <c r="W591" s="45">
        <f>'[1]SH-FA2007-18'!EG593</f>
        <v>875.6</v>
      </c>
      <c r="X591" s="45">
        <f>'[1]SH-FA2007-18'!EH593</f>
        <v>507</v>
      </c>
      <c r="Y591" s="45">
        <f>'[1]SH-FA2007-18'!EI593</f>
        <v>3632.0000000000005</v>
      </c>
      <c r="Z591" s="45">
        <f>'[1]SH-FA2007-18'!EJ593</f>
        <v>503.4</v>
      </c>
      <c r="AA591" s="46">
        <f t="shared" si="100"/>
        <v>5983</v>
      </c>
      <c r="AB591" s="106">
        <f t="shared" ca="1" si="101"/>
        <v>61.53846153846154</v>
      </c>
      <c r="AC591" s="106">
        <f t="shared" si="102"/>
        <v>81.355932203389841</v>
      </c>
      <c r="AD591" s="106">
        <f t="shared" si="103"/>
        <v>100</v>
      </c>
      <c r="AE591" s="106">
        <f t="shared" si="104"/>
        <v>86.178861788617894</v>
      </c>
      <c r="AF591" s="106">
        <f t="shared" si="105"/>
        <v>96.825396825396822</v>
      </c>
      <c r="AG591" s="106">
        <f t="shared" si="106"/>
        <v>100</v>
      </c>
      <c r="AH591" s="106">
        <f t="shared" si="107"/>
        <v>63.454317897371716</v>
      </c>
      <c r="AI591" s="106">
        <f t="shared" si="108"/>
        <v>50.818525255351901</v>
      </c>
      <c r="AJ591" s="106">
        <f t="shared" si="109"/>
        <v>33.94470667565745</v>
      </c>
      <c r="AK591" s="106">
        <f t="shared" si="109"/>
        <v>55.749161386507637</v>
      </c>
      <c r="AL591" s="47">
        <f t="shared" si="110"/>
        <v>4749</v>
      </c>
      <c r="AM591" s="35" t="s">
        <v>2080</v>
      </c>
      <c r="AN591" s="35" t="s">
        <v>2080</v>
      </c>
      <c r="AO591" s="35" t="s">
        <v>2080</v>
      </c>
      <c r="AP591" s="35" t="s">
        <v>2080</v>
      </c>
      <c r="AQ591" s="37" t="s">
        <v>2080</v>
      </c>
    </row>
    <row r="592" spans="1:43" ht="24.95" hidden="1" customHeight="1" x14ac:dyDescent="0.25">
      <c r="A592" s="21" t="s">
        <v>1007</v>
      </c>
      <c r="B592" s="22" t="s">
        <v>1731</v>
      </c>
      <c r="C592" s="8" t="s">
        <v>632</v>
      </c>
      <c r="D592" s="8" t="s">
        <v>647</v>
      </c>
      <c r="E592" s="18" t="s">
        <v>1858</v>
      </c>
      <c r="F592" s="45" t="str">
        <f>IFERROR(VLOOKUP(E592,categoria!$A:$C,3,FALSE),"Categoria 1")</f>
        <v>Categoria 3</v>
      </c>
      <c r="G592" s="45">
        <f>VLOOKUP(E592,[2]total!$C:$F,4,FALSE)</f>
        <v>300</v>
      </c>
      <c r="H592" s="45">
        <f ca="1">' CV SIPNI MUN 2017'!H592/12*(TEXT(TODAY(),"MM")-1)</f>
        <v>3.1666666666666665</v>
      </c>
      <c r="I592" s="7">
        <v>20</v>
      </c>
      <c r="J592" s="7">
        <v>20</v>
      </c>
      <c r="K592" s="7">
        <v>21</v>
      </c>
      <c r="L592" s="7">
        <v>23</v>
      </c>
      <c r="M592" s="7">
        <v>125</v>
      </c>
      <c r="N592" s="7">
        <v>148</v>
      </c>
      <c r="O592" s="7">
        <v>1048</v>
      </c>
      <c r="P592" s="7">
        <v>308</v>
      </c>
      <c r="Q592" s="45">
        <v>1732</v>
      </c>
      <c r="R592" s="45">
        <f>'[1]SH-FA2007-18'!EB594</f>
        <v>0</v>
      </c>
      <c r="S592" s="45">
        <f>'[1]SH-FA2007-18'!EC594</f>
        <v>19</v>
      </c>
      <c r="T592" s="45">
        <f>'[1]SH-FA2007-18'!ED594</f>
        <v>1</v>
      </c>
      <c r="U592" s="45">
        <f>'[1]SH-FA2007-18'!EE594</f>
        <v>43</v>
      </c>
      <c r="V592" s="45">
        <f>'[1]SH-FA2007-18'!EF594</f>
        <v>23</v>
      </c>
      <c r="W592" s="45">
        <f>'[1]SH-FA2007-18'!EG594</f>
        <v>149.19999999999999</v>
      </c>
      <c r="X592" s="45">
        <f>'[1]SH-FA2007-18'!EH594</f>
        <v>89.800000000000011</v>
      </c>
      <c r="Y592" s="45">
        <f>'[1]SH-FA2007-18'!EI594</f>
        <v>728.95555555555563</v>
      </c>
      <c r="Z592" s="45">
        <f>'[1]SH-FA2007-18'!EJ594</f>
        <v>119.04444444444445</v>
      </c>
      <c r="AA592" s="46">
        <f t="shared" si="100"/>
        <v>1173.0000000000002</v>
      </c>
      <c r="AB592" s="106">
        <f t="shared" ca="1" si="101"/>
        <v>0</v>
      </c>
      <c r="AC592" s="106">
        <f t="shared" si="102"/>
        <v>95</v>
      </c>
      <c r="AD592" s="106">
        <f t="shared" si="103"/>
        <v>5</v>
      </c>
      <c r="AE592" s="106">
        <f t="shared" si="104"/>
        <v>100</v>
      </c>
      <c r="AF592" s="106">
        <f t="shared" si="105"/>
        <v>100</v>
      </c>
      <c r="AG592" s="106">
        <f t="shared" si="106"/>
        <v>100</v>
      </c>
      <c r="AH592" s="106">
        <f t="shared" si="107"/>
        <v>60.675675675675691</v>
      </c>
      <c r="AI592" s="106">
        <f t="shared" si="108"/>
        <v>69.556827820186612</v>
      </c>
      <c r="AJ592" s="106">
        <f t="shared" si="109"/>
        <v>38.650793650793652</v>
      </c>
      <c r="AK592" s="106">
        <f t="shared" si="109"/>
        <v>67.725173210161671</v>
      </c>
      <c r="AL592" s="47">
        <f t="shared" si="110"/>
        <v>558.99999999999977</v>
      </c>
      <c r="AM592" s="35" t="s">
        <v>2080</v>
      </c>
      <c r="AN592" s="35" t="s">
        <v>2080</v>
      </c>
      <c r="AO592" s="35" t="s">
        <v>2080</v>
      </c>
      <c r="AP592" s="35" t="s">
        <v>2080</v>
      </c>
      <c r="AQ592" s="37" t="s">
        <v>2080</v>
      </c>
    </row>
    <row r="593" spans="1:43" ht="24.95" customHeight="1" x14ac:dyDescent="0.25">
      <c r="A593" s="21" t="s">
        <v>632</v>
      </c>
      <c r="B593" s="22" t="s">
        <v>1731</v>
      </c>
      <c r="C593" s="8" t="s">
        <v>632</v>
      </c>
      <c r="D593" s="8" t="s">
        <v>648</v>
      </c>
      <c r="E593" s="18" t="s">
        <v>1859</v>
      </c>
      <c r="F593" s="45" t="str">
        <f>IFERROR(VLOOKUP(E593,categoria!$A:$C,3,FALSE),"Categoria 1")</f>
        <v>Categoria 2</v>
      </c>
      <c r="G593" s="45">
        <f>VLOOKUP(E593,[2]total!$C:$F,4,FALSE)</f>
        <v>1100</v>
      </c>
      <c r="H593" s="45">
        <f ca="1">' CV SIPNI MUN 2017'!H593/12*(TEXT(TODAY(),"MM")-1)</f>
        <v>6.5</v>
      </c>
      <c r="I593" s="7">
        <v>36</v>
      </c>
      <c r="J593" s="7">
        <v>34</v>
      </c>
      <c r="K593" s="7">
        <v>34</v>
      </c>
      <c r="L593" s="7">
        <v>33</v>
      </c>
      <c r="M593" s="7">
        <v>199</v>
      </c>
      <c r="N593" s="7">
        <v>269</v>
      </c>
      <c r="O593" s="7">
        <v>2279</v>
      </c>
      <c r="P593" s="7">
        <v>793</v>
      </c>
      <c r="Q593" s="45">
        <v>3716</v>
      </c>
      <c r="R593" s="45">
        <f>'[1]SH-FA2007-18'!EB595</f>
        <v>6</v>
      </c>
      <c r="S593" s="45">
        <f>'[1]SH-FA2007-18'!EC595</f>
        <v>47</v>
      </c>
      <c r="T593" s="45">
        <f>'[1]SH-FA2007-18'!ED595</f>
        <v>35</v>
      </c>
      <c r="U593" s="45">
        <f>'[1]SH-FA2007-18'!EE595</f>
        <v>30</v>
      </c>
      <c r="V593" s="45">
        <f>'[1]SH-FA2007-18'!EF595</f>
        <v>42</v>
      </c>
      <c r="W593" s="45">
        <f>'[1]SH-FA2007-18'!EG595</f>
        <v>312</v>
      </c>
      <c r="X593" s="45">
        <f>'[1]SH-FA2007-18'!EH595</f>
        <v>211.6</v>
      </c>
      <c r="Y593" s="45">
        <f>'[1]SH-FA2007-18'!EI595</f>
        <v>2229.4000000000005</v>
      </c>
      <c r="Z593" s="45">
        <f>'[1]SH-FA2007-18'!EJ595</f>
        <v>618.00000000000011</v>
      </c>
      <c r="AA593" s="46">
        <f t="shared" si="100"/>
        <v>3531.0000000000005</v>
      </c>
      <c r="AB593" s="106">
        <f t="shared" ca="1" si="101"/>
        <v>92.307692307692307</v>
      </c>
      <c r="AC593" s="106">
        <f t="shared" si="102"/>
        <v>100</v>
      </c>
      <c r="AD593" s="106">
        <f t="shared" si="103"/>
        <v>100</v>
      </c>
      <c r="AE593" s="106">
        <f t="shared" si="104"/>
        <v>88.235294117647058</v>
      </c>
      <c r="AF593" s="106">
        <f t="shared" si="105"/>
        <v>100</v>
      </c>
      <c r="AG593" s="106">
        <f t="shared" si="106"/>
        <v>100</v>
      </c>
      <c r="AH593" s="106">
        <f t="shared" si="107"/>
        <v>78.661710037174714</v>
      </c>
      <c r="AI593" s="106">
        <f t="shared" si="108"/>
        <v>97.82360684510752</v>
      </c>
      <c r="AJ593" s="106">
        <f t="shared" si="109"/>
        <v>77.931904161412362</v>
      </c>
      <c r="AK593" s="106">
        <f t="shared" si="109"/>
        <v>95.021528525296034</v>
      </c>
      <c r="AL593" s="47">
        <f t="shared" si="110"/>
        <v>184.99999999999955</v>
      </c>
      <c r="AM593" s="35" t="s">
        <v>2080</v>
      </c>
      <c r="AN593" s="35" t="s">
        <v>2080</v>
      </c>
      <c r="AO593" s="35" t="s">
        <v>2080</v>
      </c>
      <c r="AP593" s="35" t="s">
        <v>2080</v>
      </c>
      <c r="AQ593" s="37" t="s">
        <v>2080</v>
      </c>
    </row>
    <row r="594" spans="1:43" ht="24.95" hidden="1" customHeight="1" x14ac:dyDescent="0.25">
      <c r="A594" s="21" t="s">
        <v>1007</v>
      </c>
      <c r="B594" s="22" t="s">
        <v>1731</v>
      </c>
      <c r="C594" s="8" t="s">
        <v>632</v>
      </c>
      <c r="D594" s="8" t="s">
        <v>649</v>
      </c>
      <c r="E594" s="18" t="s">
        <v>1860</v>
      </c>
      <c r="F594" s="45" t="str">
        <f>IFERROR(VLOOKUP(E594,categoria!$A:$C,3,FALSE),"Categoria 1")</f>
        <v>Categoria 1</v>
      </c>
      <c r="G594" s="45">
        <f>VLOOKUP(E594,[2]total!$C:$F,4,FALSE)</f>
        <v>600</v>
      </c>
      <c r="H594" s="45">
        <f ca="1">' CV SIPNI MUN 2017'!H594/12*(TEXT(TODAY(),"MM")-1)</f>
        <v>18.166666666666668</v>
      </c>
      <c r="I594" s="7">
        <v>96</v>
      </c>
      <c r="J594" s="7">
        <v>89</v>
      </c>
      <c r="K594" s="7">
        <v>88</v>
      </c>
      <c r="L594" s="7">
        <v>90</v>
      </c>
      <c r="M594" s="7">
        <v>564</v>
      </c>
      <c r="N594" s="7">
        <v>790</v>
      </c>
      <c r="O594" s="7">
        <v>5151</v>
      </c>
      <c r="P594" s="7">
        <v>985</v>
      </c>
      <c r="Q594" s="45">
        <v>7962</v>
      </c>
      <c r="R594" s="45">
        <f>'[1]SH-FA2007-18'!EB596</f>
        <v>14</v>
      </c>
      <c r="S594" s="45">
        <f>'[1]SH-FA2007-18'!EC596</f>
        <v>87</v>
      </c>
      <c r="T594" s="45">
        <f>'[1]SH-FA2007-18'!ED596</f>
        <v>96</v>
      </c>
      <c r="U594" s="45">
        <f>'[1]SH-FA2007-18'!EE596</f>
        <v>90</v>
      </c>
      <c r="V594" s="45">
        <f>'[1]SH-FA2007-18'!EF596</f>
        <v>89</v>
      </c>
      <c r="W594" s="45">
        <f>'[1]SH-FA2007-18'!EG596</f>
        <v>791.4</v>
      </c>
      <c r="X594" s="45">
        <f>'[1]SH-FA2007-18'!EH596</f>
        <v>432.80000000000007</v>
      </c>
      <c r="Y594" s="45">
        <f>'[1]SH-FA2007-18'!EI596</f>
        <v>4395.8222222222221</v>
      </c>
      <c r="Z594" s="45">
        <f>'[1]SH-FA2007-18'!EJ596</f>
        <v>755.97777777777776</v>
      </c>
      <c r="AA594" s="46">
        <f t="shared" si="100"/>
        <v>6752</v>
      </c>
      <c r="AB594" s="106">
        <f t="shared" ca="1" si="101"/>
        <v>77.064220183486228</v>
      </c>
      <c r="AC594" s="106">
        <f t="shared" si="102"/>
        <v>90.625</v>
      </c>
      <c r="AD594" s="106">
        <f t="shared" si="103"/>
        <v>100</v>
      </c>
      <c r="AE594" s="106">
        <f t="shared" si="104"/>
        <v>100</v>
      </c>
      <c r="AF594" s="106">
        <f t="shared" si="105"/>
        <v>98.888888888888886</v>
      </c>
      <c r="AG594" s="106">
        <f t="shared" si="106"/>
        <v>100</v>
      </c>
      <c r="AH594" s="106">
        <f t="shared" si="107"/>
        <v>54.784810126582286</v>
      </c>
      <c r="AI594" s="106">
        <f t="shared" si="108"/>
        <v>85.33920058672534</v>
      </c>
      <c r="AJ594" s="106">
        <f t="shared" si="109"/>
        <v>76.749012972363232</v>
      </c>
      <c r="AK594" s="106">
        <f t="shared" si="109"/>
        <v>84.802813363476517</v>
      </c>
      <c r="AL594" s="47">
        <f t="shared" si="110"/>
        <v>1210</v>
      </c>
      <c r="AM594" s="35" t="s">
        <v>2080</v>
      </c>
      <c r="AN594" s="35" t="s">
        <v>2080</v>
      </c>
      <c r="AO594" s="35" t="s">
        <v>2080</v>
      </c>
      <c r="AP594" s="35" t="s">
        <v>2080</v>
      </c>
      <c r="AQ594" s="37" t="s">
        <v>2080</v>
      </c>
    </row>
    <row r="595" spans="1:43" ht="24.95" customHeight="1" x14ac:dyDescent="0.25">
      <c r="A595" s="21" t="s">
        <v>632</v>
      </c>
      <c r="B595" s="22" t="s">
        <v>1731</v>
      </c>
      <c r="C595" s="8" t="s">
        <v>632</v>
      </c>
      <c r="D595" s="8" t="s">
        <v>650</v>
      </c>
      <c r="E595" s="18" t="s">
        <v>1239</v>
      </c>
      <c r="F595" s="45" t="str">
        <f>IFERROR(VLOOKUP(E595,categoria!$A:$C,3,FALSE),"Categoria 1")</f>
        <v>Categoria 2</v>
      </c>
      <c r="G595" s="45">
        <f>VLOOKUP(E595,[2]total!$C:$F,4,FALSE)</f>
        <v>1100</v>
      </c>
      <c r="H595" s="45">
        <f ca="1">' CV SIPNI MUN 2017'!H595/12*(TEXT(TODAY(),"MM")-1)</f>
        <v>9.1666666666666661</v>
      </c>
      <c r="I595" s="7">
        <v>50</v>
      </c>
      <c r="J595" s="7">
        <v>46</v>
      </c>
      <c r="K595" s="7">
        <v>44</v>
      </c>
      <c r="L595" s="7">
        <v>45</v>
      </c>
      <c r="M595" s="7">
        <v>268</v>
      </c>
      <c r="N595" s="7">
        <v>365</v>
      </c>
      <c r="O595" s="7">
        <v>2902</v>
      </c>
      <c r="P595" s="7">
        <v>695</v>
      </c>
      <c r="Q595" s="45">
        <v>4470</v>
      </c>
      <c r="R595" s="45">
        <f>'[1]SH-FA2007-18'!EB597</f>
        <v>9</v>
      </c>
      <c r="S595" s="45">
        <f>'[1]SH-FA2007-18'!EC597</f>
        <v>101</v>
      </c>
      <c r="T595" s="45">
        <f>'[1]SH-FA2007-18'!ED597</f>
        <v>78</v>
      </c>
      <c r="U595" s="45">
        <f>'[1]SH-FA2007-18'!EE597</f>
        <v>70</v>
      </c>
      <c r="V595" s="45">
        <f>'[1]SH-FA2007-18'!EF597</f>
        <v>70</v>
      </c>
      <c r="W595" s="45">
        <f>'[1]SH-FA2007-18'!EG597</f>
        <v>452.8</v>
      </c>
      <c r="X595" s="45">
        <f>'[1]SH-FA2007-18'!EH597</f>
        <v>243.8</v>
      </c>
      <c r="Y595" s="45">
        <f>'[1]SH-FA2007-18'!EI597</f>
        <v>3085.7111111111103</v>
      </c>
      <c r="Z595" s="45">
        <f>'[1]SH-FA2007-18'!EJ597</f>
        <v>293.68888888888898</v>
      </c>
      <c r="AA595" s="46">
        <f t="shared" si="100"/>
        <v>4403.9999999999991</v>
      </c>
      <c r="AB595" s="106">
        <f t="shared" ca="1" si="101"/>
        <v>98.181818181818187</v>
      </c>
      <c r="AC595" s="106">
        <f t="shared" si="102"/>
        <v>100</v>
      </c>
      <c r="AD595" s="106">
        <f t="shared" si="103"/>
        <v>100</v>
      </c>
      <c r="AE595" s="106">
        <f t="shared" si="104"/>
        <v>100</v>
      </c>
      <c r="AF595" s="106">
        <f t="shared" si="105"/>
        <v>100</v>
      </c>
      <c r="AG595" s="106">
        <f t="shared" si="106"/>
        <v>100</v>
      </c>
      <c r="AH595" s="106">
        <f t="shared" si="107"/>
        <v>66.794520547945211</v>
      </c>
      <c r="AI595" s="106">
        <f t="shared" si="108"/>
        <v>100</v>
      </c>
      <c r="AJ595" s="106">
        <f t="shared" si="109"/>
        <v>42.257394084732226</v>
      </c>
      <c r="AK595" s="106">
        <f t="shared" si="109"/>
        <v>98.523489932885894</v>
      </c>
      <c r="AL595" s="47">
        <f t="shared" si="110"/>
        <v>66.000000000000909</v>
      </c>
      <c r="AM595" s="35" t="s">
        <v>2080</v>
      </c>
      <c r="AN595" s="35" t="s">
        <v>2080</v>
      </c>
      <c r="AO595" s="35" t="s">
        <v>2080</v>
      </c>
      <c r="AP595" s="35" t="s">
        <v>2080</v>
      </c>
      <c r="AQ595" s="37" t="s">
        <v>2080</v>
      </c>
    </row>
    <row r="596" spans="1:43" ht="24.95" hidden="1" customHeight="1" x14ac:dyDescent="0.25">
      <c r="A596" s="21" t="s">
        <v>632</v>
      </c>
      <c r="B596" s="22" t="s">
        <v>1731</v>
      </c>
      <c r="C596" s="8" t="s">
        <v>632</v>
      </c>
      <c r="D596" s="8" t="s">
        <v>651</v>
      </c>
      <c r="E596" s="18" t="s">
        <v>1861</v>
      </c>
      <c r="F596" s="45" t="str">
        <f>IFERROR(VLOOKUP(E596,categoria!$A:$C,3,FALSE),"Categoria 1")</f>
        <v>Categoria 2</v>
      </c>
      <c r="G596" s="45">
        <f>VLOOKUP(E596,[2]total!$C:$F,4,FALSE)</f>
        <v>700</v>
      </c>
      <c r="H596" s="45">
        <f ca="1">' CV SIPNI MUN 2017'!H596/12*(TEXT(TODAY(),"MM")-1)</f>
        <v>20.833333333333332</v>
      </c>
      <c r="I596" s="7">
        <v>120</v>
      </c>
      <c r="J596" s="7">
        <v>120</v>
      </c>
      <c r="K596" s="7">
        <v>122</v>
      </c>
      <c r="L596" s="7">
        <v>124</v>
      </c>
      <c r="M596" s="7">
        <v>720</v>
      </c>
      <c r="N596" s="7">
        <v>889</v>
      </c>
      <c r="O596" s="7">
        <v>7172</v>
      </c>
      <c r="P596" s="7">
        <v>1526</v>
      </c>
      <c r="Q596" s="45">
        <v>10918</v>
      </c>
      <c r="R596" s="45">
        <f>'[1]SH-FA2007-18'!EB598</f>
        <v>23</v>
      </c>
      <c r="S596" s="45">
        <f>'[1]SH-FA2007-18'!EC598</f>
        <v>117</v>
      </c>
      <c r="T596" s="45">
        <f>'[1]SH-FA2007-18'!ED598</f>
        <v>100</v>
      </c>
      <c r="U596" s="45">
        <f>'[1]SH-FA2007-18'!EE598</f>
        <v>102</v>
      </c>
      <c r="V596" s="45">
        <f>'[1]SH-FA2007-18'!EF598</f>
        <v>170</v>
      </c>
      <c r="W596" s="45">
        <f>'[1]SH-FA2007-18'!EG598</f>
        <v>981.59999999999991</v>
      </c>
      <c r="X596" s="45">
        <f>'[1]SH-FA2007-18'!EH598</f>
        <v>423</v>
      </c>
      <c r="Y596" s="45">
        <f>'[1]SH-FA2007-18'!EI598</f>
        <v>6294.9111111111115</v>
      </c>
      <c r="Z596" s="45">
        <f>'[1]SH-FA2007-18'!EJ598</f>
        <v>1426.4888888888891</v>
      </c>
      <c r="AA596" s="46">
        <f t="shared" si="100"/>
        <v>9638</v>
      </c>
      <c r="AB596" s="106">
        <f t="shared" ca="1" si="101"/>
        <v>100</v>
      </c>
      <c r="AC596" s="106">
        <f t="shared" si="102"/>
        <v>97.5</v>
      </c>
      <c r="AD596" s="106">
        <f t="shared" si="103"/>
        <v>83.333333333333343</v>
      </c>
      <c r="AE596" s="106">
        <f t="shared" si="104"/>
        <v>83.606557377049185</v>
      </c>
      <c r="AF596" s="106">
        <f t="shared" si="105"/>
        <v>100</v>
      </c>
      <c r="AG596" s="106">
        <f t="shared" si="106"/>
        <v>100</v>
      </c>
      <c r="AH596" s="106">
        <f t="shared" si="107"/>
        <v>47.581552305961758</v>
      </c>
      <c r="AI596" s="106">
        <f t="shared" si="108"/>
        <v>87.770651298258656</v>
      </c>
      <c r="AJ596" s="106">
        <f t="shared" si="109"/>
        <v>93.478957332168349</v>
      </c>
      <c r="AK596" s="106">
        <f t="shared" si="109"/>
        <v>88.276241069793002</v>
      </c>
      <c r="AL596" s="47">
        <f t="shared" si="110"/>
        <v>1280</v>
      </c>
      <c r="AM596" s="35" t="s">
        <v>2080</v>
      </c>
      <c r="AN596" s="35" t="s">
        <v>2080</v>
      </c>
      <c r="AO596" s="35" t="s">
        <v>2080</v>
      </c>
      <c r="AP596" s="35" t="s">
        <v>2080</v>
      </c>
      <c r="AQ596" s="37" t="s">
        <v>2080</v>
      </c>
    </row>
    <row r="597" spans="1:43" ht="24.95" customHeight="1" x14ac:dyDescent="0.25">
      <c r="A597" s="21" t="s">
        <v>632</v>
      </c>
      <c r="B597" s="22" t="s">
        <v>1731</v>
      </c>
      <c r="C597" s="8" t="s">
        <v>632</v>
      </c>
      <c r="D597" s="8" t="s">
        <v>652</v>
      </c>
      <c r="E597" s="18" t="s">
        <v>1244</v>
      </c>
      <c r="F597" s="45" t="str">
        <f>IFERROR(VLOOKUP(E597,categoria!$A:$C,3,FALSE),"Categoria 1")</f>
        <v>Categoria 3</v>
      </c>
      <c r="G597" s="45">
        <f>VLOOKUP(E597,[2]total!$C:$F,4,FALSE)</f>
        <v>18000</v>
      </c>
      <c r="H597" s="45">
        <f ca="1">' CV SIPNI MUN 2017'!H597/12*(TEXT(TODAY(),"MM")-1)</f>
        <v>68.666666666666671</v>
      </c>
      <c r="I597" s="7">
        <v>395</v>
      </c>
      <c r="J597" s="7">
        <v>385</v>
      </c>
      <c r="K597" s="7">
        <v>382</v>
      </c>
      <c r="L597" s="7">
        <v>385</v>
      </c>
      <c r="M597" s="7">
        <v>2101</v>
      </c>
      <c r="N597" s="7">
        <v>2486</v>
      </c>
      <c r="O597" s="7">
        <v>19960</v>
      </c>
      <c r="P597" s="7">
        <v>3510</v>
      </c>
      <c r="Q597" s="45">
        <v>30016</v>
      </c>
      <c r="R597" s="45">
        <f>'[1]SH-FA2007-18'!EB599</f>
        <v>118</v>
      </c>
      <c r="S597" s="45">
        <f>'[1]SH-FA2007-18'!EC599</f>
        <v>624</v>
      </c>
      <c r="T597" s="45">
        <f>'[1]SH-FA2007-18'!ED599</f>
        <v>804</v>
      </c>
      <c r="U597" s="45">
        <f>'[1]SH-FA2007-18'!EE599</f>
        <v>719</v>
      </c>
      <c r="V597" s="45">
        <f>'[1]SH-FA2007-18'!EF599</f>
        <v>741</v>
      </c>
      <c r="W597" s="45">
        <f>'[1]SH-FA2007-18'!EG599</f>
        <v>4056.3999999999996</v>
      </c>
      <c r="X597" s="45">
        <f>'[1]SH-FA2007-18'!EH599</f>
        <v>2323.4</v>
      </c>
      <c r="Y597" s="45">
        <f>'[1]SH-FA2007-18'!EI599</f>
        <v>28569.888888888883</v>
      </c>
      <c r="Z597" s="45">
        <f>'[1]SH-FA2007-18'!EJ599</f>
        <v>3823.3111111111111</v>
      </c>
      <c r="AA597" s="46">
        <f t="shared" si="100"/>
        <v>41778.999999999993</v>
      </c>
      <c r="AB597" s="106">
        <f t="shared" ca="1" si="101"/>
        <v>100</v>
      </c>
      <c r="AC597" s="106">
        <f t="shared" si="102"/>
        <v>100</v>
      </c>
      <c r="AD597" s="106">
        <f t="shared" si="103"/>
        <v>100</v>
      </c>
      <c r="AE597" s="106">
        <f t="shared" si="104"/>
        <v>100</v>
      </c>
      <c r="AF597" s="106">
        <f t="shared" si="105"/>
        <v>100</v>
      </c>
      <c r="AG597" s="106">
        <f t="shared" si="106"/>
        <v>100</v>
      </c>
      <c r="AH597" s="106">
        <f t="shared" si="107"/>
        <v>93.459372485921165</v>
      </c>
      <c r="AI597" s="106">
        <f t="shared" si="108"/>
        <v>100</v>
      </c>
      <c r="AJ597" s="106">
        <f t="shared" si="109"/>
        <v>100</v>
      </c>
      <c r="AK597" s="106">
        <f t="shared" si="109"/>
        <v>100</v>
      </c>
      <c r="AL597" s="47" t="str">
        <f t="shared" si="110"/>
        <v>-</v>
      </c>
      <c r="AM597" s="35" t="s">
        <v>2080</v>
      </c>
      <c r="AN597" s="35" t="s">
        <v>2080</v>
      </c>
      <c r="AO597" s="35" t="s">
        <v>2080</v>
      </c>
      <c r="AP597" s="35" t="s">
        <v>2081</v>
      </c>
      <c r="AQ597" s="37" t="s">
        <v>2080</v>
      </c>
    </row>
    <row r="598" spans="1:43" ht="24.95" customHeight="1" x14ac:dyDescent="0.25">
      <c r="A598" s="21" t="s">
        <v>1007</v>
      </c>
      <c r="B598" s="22" t="s">
        <v>1731</v>
      </c>
      <c r="C598" s="8" t="s">
        <v>632</v>
      </c>
      <c r="D598" s="8" t="s">
        <v>653</v>
      </c>
      <c r="E598" s="18" t="s">
        <v>1700</v>
      </c>
      <c r="F598" s="45" t="str">
        <f>IFERROR(VLOOKUP(E598,categoria!$A:$C,3,FALSE),"Categoria 1")</f>
        <v>Categoria 3</v>
      </c>
      <c r="G598" s="45">
        <f>VLOOKUP(E598,[2]total!$C:$F,4,FALSE)</f>
        <v>500</v>
      </c>
      <c r="H598" s="45">
        <f ca="1">' CV SIPNI MUN 2017'!H598/12*(TEXT(TODAY(),"MM")-1)</f>
        <v>9.3333333333333339</v>
      </c>
      <c r="I598" s="7">
        <v>49</v>
      </c>
      <c r="J598" s="7">
        <v>44</v>
      </c>
      <c r="K598" s="7">
        <v>42</v>
      </c>
      <c r="L598" s="7">
        <v>44</v>
      </c>
      <c r="M598" s="7">
        <v>282</v>
      </c>
      <c r="N598" s="7">
        <v>400</v>
      </c>
      <c r="O598" s="7">
        <v>2667</v>
      </c>
      <c r="P598" s="7">
        <v>651</v>
      </c>
      <c r="Q598" s="45">
        <v>4235</v>
      </c>
      <c r="R598" s="45">
        <f>'[1]SH-FA2007-18'!EB600</f>
        <v>6</v>
      </c>
      <c r="S598" s="45">
        <f>'[1]SH-FA2007-18'!EC600</f>
        <v>37</v>
      </c>
      <c r="T598" s="45">
        <f>'[1]SH-FA2007-18'!ED600</f>
        <v>54</v>
      </c>
      <c r="U598" s="45">
        <f>'[1]SH-FA2007-18'!EE600</f>
        <v>65</v>
      </c>
      <c r="V598" s="45">
        <f>'[1]SH-FA2007-18'!EF600</f>
        <v>68</v>
      </c>
      <c r="W598" s="45">
        <f>'[1]SH-FA2007-18'!EG600</f>
        <v>411.6</v>
      </c>
      <c r="X598" s="45">
        <f>'[1]SH-FA2007-18'!EH600</f>
        <v>249.6</v>
      </c>
      <c r="Y598" s="45">
        <f>'[1]SH-FA2007-18'!EI600</f>
        <v>2892.6888888888884</v>
      </c>
      <c r="Z598" s="45">
        <f>'[1]SH-FA2007-18'!EJ600</f>
        <v>844.11111111111097</v>
      </c>
      <c r="AA598" s="46">
        <f t="shared" si="100"/>
        <v>4628</v>
      </c>
      <c r="AB598" s="106">
        <f t="shared" ca="1" si="101"/>
        <v>64.285714285714278</v>
      </c>
      <c r="AC598" s="106">
        <f t="shared" si="102"/>
        <v>75.510204081632651</v>
      </c>
      <c r="AD598" s="106">
        <f t="shared" si="103"/>
        <v>100</v>
      </c>
      <c r="AE598" s="106">
        <f t="shared" si="104"/>
        <v>100</v>
      </c>
      <c r="AF598" s="106">
        <f t="shared" si="105"/>
        <v>100</v>
      </c>
      <c r="AG598" s="106">
        <f t="shared" si="106"/>
        <v>100</v>
      </c>
      <c r="AH598" s="106">
        <f t="shared" si="107"/>
        <v>62.4</v>
      </c>
      <c r="AI598" s="106">
        <f t="shared" si="108"/>
        <v>100</v>
      </c>
      <c r="AJ598" s="106">
        <f t="shared" si="109"/>
        <v>100</v>
      </c>
      <c r="AK598" s="106">
        <f t="shared" si="109"/>
        <v>100</v>
      </c>
      <c r="AL598" s="47" t="str">
        <f t="shared" si="110"/>
        <v>-</v>
      </c>
      <c r="AM598" s="35" t="s">
        <v>2080</v>
      </c>
      <c r="AN598" s="35" t="s">
        <v>2080</v>
      </c>
      <c r="AO598" s="35" t="s">
        <v>2080</v>
      </c>
      <c r="AP598" s="35" t="s">
        <v>2080</v>
      </c>
      <c r="AQ598" s="37" t="s">
        <v>2080</v>
      </c>
    </row>
    <row r="599" spans="1:43" ht="24.95" hidden="1" customHeight="1" x14ac:dyDescent="0.25">
      <c r="A599" s="21" t="s">
        <v>632</v>
      </c>
      <c r="B599" s="22" t="s">
        <v>1731</v>
      </c>
      <c r="C599" s="8" t="s">
        <v>632</v>
      </c>
      <c r="D599" s="8" t="s">
        <v>654</v>
      </c>
      <c r="E599" s="18" t="s">
        <v>1862</v>
      </c>
      <c r="F599" s="45" t="str">
        <f>IFERROR(VLOOKUP(E599,categoria!$A:$C,3,FALSE),"Categoria 1")</f>
        <v>Categoria 2</v>
      </c>
      <c r="G599" s="45">
        <f>VLOOKUP(E599,[2]total!$C:$F,4,FALSE)</f>
        <v>300</v>
      </c>
      <c r="H599" s="45">
        <f ca="1">' CV SIPNI MUN 2017'!H599/12*(TEXT(TODAY(),"MM")-1)</f>
        <v>14.833333333333334</v>
      </c>
      <c r="I599" s="7">
        <v>82</v>
      </c>
      <c r="J599" s="7">
        <v>78</v>
      </c>
      <c r="K599" s="7">
        <v>76</v>
      </c>
      <c r="L599" s="7">
        <v>76</v>
      </c>
      <c r="M599" s="7">
        <v>425</v>
      </c>
      <c r="N599" s="7">
        <v>533</v>
      </c>
      <c r="O599" s="7">
        <v>3974</v>
      </c>
      <c r="P599" s="7">
        <v>859</v>
      </c>
      <c r="Q599" s="45">
        <v>6192</v>
      </c>
      <c r="R599" s="45">
        <f>'[1]SH-FA2007-18'!EB601</f>
        <v>14</v>
      </c>
      <c r="S599" s="45">
        <f>'[1]SH-FA2007-18'!EC601</f>
        <v>88</v>
      </c>
      <c r="T599" s="45">
        <f>'[1]SH-FA2007-18'!ED601</f>
        <v>71</v>
      </c>
      <c r="U599" s="45">
        <f>'[1]SH-FA2007-18'!EE601</f>
        <v>87</v>
      </c>
      <c r="V599" s="45">
        <f>'[1]SH-FA2007-18'!EF601</f>
        <v>65</v>
      </c>
      <c r="W599" s="45">
        <f>'[1]SH-FA2007-18'!EG601</f>
        <v>531</v>
      </c>
      <c r="X599" s="45">
        <f>'[1]SH-FA2007-18'!EH601</f>
        <v>293.8</v>
      </c>
      <c r="Y599" s="45">
        <f>'[1]SH-FA2007-18'!EI601</f>
        <v>2860.4222222222215</v>
      </c>
      <c r="Z599" s="45">
        <f>'[1]SH-FA2007-18'!EJ601</f>
        <v>387.77777777777783</v>
      </c>
      <c r="AA599" s="46">
        <f t="shared" si="100"/>
        <v>4398</v>
      </c>
      <c r="AB599" s="106">
        <f t="shared" ca="1" si="101"/>
        <v>94.382022471910105</v>
      </c>
      <c r="AC599" s="106">
        <f t="shared" si="102"/>
        <v>100</v>
      </c>
      <c r="AD599" s="106">
        <f t="shared" si="103"/>
        <v>91.025641025641022</v>
      </c>
      <c r="AE599" s="106">
        <f t="shared" si="104"/>
        <v>100</v>
      </c>
      <c r="AF599" s="106">
        <f t="shared" si="105"/>
        <v>85.526315789473685</v>
      </c>
      <c r="AG599" s="106">
        <f t="shared" si="106"/>
        <v>100</v>
      </c>
      <c r="AH599" s="106">
        <f t="shared" si="107"/>
        <v>55.121951219512198</v>
      </c>
      <c r="AI599" s="106">
        <f t="shared" si="108"/>
        <v>71.978415254711166</v>
      </c>
      <c r="AJ599" s="106">
        <f t="shared" si="109"/>
        <v>45.142931056784377</v>
      </c>
      <c r="AK599" s="106">
        <f t="shared" si="109"/>
        <v>71.027131782945744</v>
      </c>
      <c r="AL599" s="47">
        <f t="shared" si="110"/>
        <v>1794</v>
      </c>
      <c r="AM599" s="35" t="s">
        <v>2080</v>
      </c>
      <c r="AN599" s="35" t="s">
        <v>2080</v>
      </c>
      <c r="AO599" s="35" t="s">
        <v>2080</v>
      </c>
      <c r="AP599" s="35" t="s">
        <v>2080</v>
      </c>
      <c r="AQ599" s="37" t="s">
        <v>2080</v>
      </c>
    </row>
    <row r="600" spans="1:43" ht="24.95" hidden="1" customHeight="1" x14ac:dyDescent="0.25">
      <c r="A600" s="21" t="s">
        <v>1022</v>
      </c>
      <c r="B600" s="22" t="s">
        <v>1731</v>
      </c>
      <c r="C600" s="8" t="s">
        <v>632</v>
      </c>
      <c r="D600" s="8" t="s">
        <v>655</v>
      </c>
      <c r="E600" s="18" t="s">
        <v>1290</v>
      </c>
      <c r="F600" s="45" t="str">
        <f>IFERROR(VLOOKUP(E600,categoria!$A:$C,3,FALSE),"Categoria 1")</f>
        <v>Categoria 1</v>
      </c>
      <c r="G600" s="45">
        <f>VLOOKUP(E600,[2]total!$C:$F,4,FALSE)</f>
        <v>300</v>
      </c>
      <c r="H600" s="45">
        <f ca="1">' CV SIPNI MUN 2017'!H600/12*(TEXT(TODAY(),"MM")-1)</f>
        <v>4.666666666666667</v>
      </c>
      <c r="I600" s="7">
        <v>31</v>
      </c>
      <c r="J600" s="7">
        <v>35</v>
      </c>
      <c r="K600" s="7">
        <v>38</v>
      </c>
      <c r="L600" s="7">
        <v>42</v>
      </c>
      <c r="M600" s="7">
        <v>243</v>
      </c>
      <c r="N600" s="7">
        <v>278</v>
      </c>
      <c r="O600" s="7">
        <v>2188</v>
      </c>
      <c r="P600" s="7">
        <v>512</v>
      </c>
      <c r="Q600" s="45">
        <v>3395</v>
      </c>
      <c r="R600" s="45">
        <f>'[1]SH-FA2007-18'!EB602</f>
        <v>11</v>
      </c>
      <c r="S600" s="45">
        <f>'[1]SH-FA2007-18'!EC602</f>
        <v>20</v>
      </c>
      <c r="T600" s="45">
        <f>'[1]SH-FA2007-18'!ED602</f>
        <v>34</v>
      </c>
      <c r="U600" s="45">
        <f>'[1]SH-FA2007-18'!EE602</f>
        <v>59</v>
      </c>
      <c r="V600" s="45">
        <f>'[1]SH-FA2007-18'!EF602</f>
        <v>43</v>
      </c>
      <c r="W600" s="45">
        <f>'[1]SH-FA2007-18'!EG602</f>
        <v>338</v>
      </c>
      <c r="X600" s="45">
        <f>'[1]SH-FA2007-18'!EH602</f>
        <v>200.39999999999998</v>
      </c>
      <c r="Y600" s="45">
        <f>'[1]SH-FA2007-18'!EI602</f>
        <v>724.64444444444428</v>
      </c>
      <c r="Z600" s="45">
        <f>'[1]SH-FA2007-18'!EJ602</f>
        <v>76.955555555555549</v>
      </c>
      <c r="AA600" s="46">
        <f t="shared" si="100"/>
        <v>1506.9999999999998</v>
      </c>
      <c r="AB600" s="106">
        <f t="shared" ca="1" si="101"/>
        <v>100</v>
      </c>
      <c r="AC600" s="106">
        <f t="shared" si="102"/>
        <v>64.516129032258064</v>
      </c>
      <c r="AD600" s="106">
        <f t="shared" si="103"/>
        <v>97.142857142857139</v>
      </c>
      <c r="AE600" s="106">
        <f t="shared" si="104"/>
        <v>100</v>
      </c>
      <c r="AF600" s="106">
        <f t="shared" si="105"/>
        <v>100</v>
      </c>
      <c r="AG600" s="106">
        <f t="shared" si="106"/>
        <v>100</v>
      </c>
      <c r="AH600" s="106">
        <f t="shared" si="107"/>
        <v>72.08633093525178</v>
      </c>
      <c r="AI600" s="106">
        <f t="shared" si="108"/>
        <v>33.119033109892335</v>
      </c>
      <c r="AJ600" s="106">
        <f t="shared" si="109"/>
        <v>15.030381944444443</v>
      </c>
      <c r="AK600" s="106">
        <f t="shared" si="109"/>
        <v>44.388807069219432</v>
      </c>
      <c r="AL600" s="47">
        <f t="shared" si="110"/>
        <v>1888.0000000000002</v>
      </c>
      <c r="AM600" s="35" t="s">
        <v>2080</v>
      </c>
      <c r="AN600" s="35" t="s">
        <v>2080</v>
      </c>
      <c r="AO600" s="35" t="s">
        <v>2080</v>
      </c>
      <c r="AP600" s="35" t="s">
        <v>2080</v>
      </c>
      <c r="AQ600" s="37" t="s">
        <v>2080</v>
      </c>
    </row>
    <row r="601" spans="1:43" ht="24.95" hidden="1" customHeight="1" x14ac:dyDescent="0.25">
      <c r="A601" s="21" t="s">
        <v>632</v>
      </c>
      <c r="B601" s="22" t="s">
        <v>1731</v>
      </c>
      <c r="C601" s="8" t="s">
        <v>632</v>
      </c>
      <c r="D601" s="8" t="s">
        <v>656</v>
      </c>
      <c r="E601" s="18" t="s">
        <v>1298</v>
      </c>
      <c r="F601" s="45" t="str">
        <f>IFERROR(VLOOKUP(E601,categoria!$A:$C,3,FALSE),"Categoria 1")</f>
        <v>Categoria 2</v>
      </c>
      <c r="G601" s="45">
        <f>VLOOKUP(E601,[2]total!$C:$F,4,FALSE)</f>
        <v>800</v>
      </c>
      <c r="H601" s="45">
        <f ca="1">' CV SIPNI MUN 2017'!H601/12*(TEXT(TODAY(),"MM")-1)</f>
        <v>14</v>
      </c>
      <c r="I601" s="7">
        <v>75</v>
      </c>
      <c r="J601" s="7">
        <v>69</v>
      </c>
      <c r="K601" s="7">
        <v>67</v>
      </c>
      <c r="L601" s="7">
        <v>68</v>
      </c>
      <c r="M601" s="7">
        <v>424</v>
      </c>
      <c r="N601" s="7">
        <v>594</v>
      </c>
      <c r="O601" s="7">
        <v>4658</v>
      </c>
      <c r="P601" s="7">
        <v>934</v>
      </c>
      <c r="Q601" s="45">
        <v>6973</v>
      </c>
      <c r="R601" s="45">
        <f>'[1]SH-FA2007-18'!EB603</f>
        <v>13</v>
      </c>
      <c r="S601" s="45">
        <f>'[1]SH-FA2007-18'!EC603</f>
        <v>77</v>
      </c>
      <c r="T601" s="45">
        <f>'[1]SH-FA2007-18'!ED603</f>
        <v>67</v>
      </c>
      <c r="U601" s="45">
        <f>'[1]SH-FA2007-18'!EE603</f>
        <v>66</v>
      </c>
      <c r="V601" s="45">
        <f>'[1]SH-FA2007-18'!EF603</f>
        <v>115</v>
      </c>
      <c r="W601" s="45">
        <f>'[1]SH-FA2007-18'!EG603</f>
        <v>613.20000000000005</v>
      </c>
      <c r="X601" s="45">
        <f>'[1]SH-FA2007-18'!EH603</f>
        <v>339.6</v>
      </c>
      <c r="Y601" s="45">
        <f>'[1]SH-FA2007-18'!EI603</f>
        <v>3623.3999999999992</v>
      </c>
      <c r="Z601" s="45">
        <f>'[1]SH-FA2007-18'!EJ603</f>
        <v>315.8</v>
      </c>
      <c r="AA601" s="46">
        <f t="shared" si="100"/>
        <v>5229.9999999999991</v>
      </c>
      <c r="AB601" s="106">
        <f t="shared" ca="1" si="101"/>
        <v>92.857142857142861</v>
      </c>
      <c r="AC601" s="106">
        <f t="shared" si="102"/>
        <v>100</v>
      </c>
      <c r="AD601" s="106">
        <f t="shared" si="103"/>
        <v>97.101449275362313</v>
      </c>
      <c r="AE601" s="106">
        <f t="shared" si="104"/>
        <v>98.507462686567166</v>
      </c>
      <c r="AF601" s="106">
        <f t="shared" si="105"/>
        <v>100</v>
      </c>
      <c r="AG601" s="106">
        <f t="shared" si="106"/>
        <v>100</v>
      </c>
      <c r="AH601" s="106">
        <f t="shared" si="107"/>
        <v>57.171717171717177</v>
      </c>
      <c r="AI601" s="106">
        <f t="shared" si="108"/>
        <v>77.788750536711021</v>
      </c>
      <c r="AJ601" s="106">
        <f t="shared" si="109"/>
        <v>33.811563169164884</v>
      </c>
      <c r="AK601" s="106">
        <f t="shared" si="109"/>
        <v>75.003585257421463</v>
      </c>
      <c r="AL601" s="47">
        <f t="shared" si="110"/>
        <v>1743.0000000000009</v>
      </c>
      <c r="AM601" s="35" t="s">
        <v>2080</v>
      </c>
      <c r="AN601" s="35" t="s">
        <v>2080</v>
      </c>
      <c r="AO601" s="35" t="s">
        <v>2080</v>
      </c>
      <c r="AP601" s="35" t="s">
        <v>2080</v>
      </c>
      <c r="AQ601" s="37" t="s">
        <v>2080</v>
      </c>
    </row>
    <row r="602" spans="1:43" ht="24.95" hidden="1" customHeight="1" x14ac:dyDescent="0.25">
      <c r="A602" s="21" t="s">
        <v>632</v>
      </c>
      <c r="B602" s="22" t="s">
        <v>1731</v>
      </c>
      <c r="C602" s="8" t="s">
        <v>632</v>
      </c>
      <c r="D602" s="8" t="s">
        <v>657</v>
      </c>
      <c r="E602" s="18" t="s">
        <v>1309</v>
      </c>
      <c r="F602" s="45" t="str">
        <f>IFERROR(VLOOKUP(E602,categoria!$A:$C,3,FALSE),"Categoria 1")</f>
        <v>Categoria 2</v>
      </c>
      <c r="G602" s="45">
        <f>VLOOKUP(E602,[2]total!$C:$F,4,FALSE)</f>
        <v>0</v>
      </c>
      <c r="H602" s="45">
        <f ca="1">' CV SIPNI MUN 2017'!H602/12*(TEXT(TODAY(),"MM")-1)</f>
        <v>17.5</v>
      </c>
      <c r="I602" s="7">
        <v>110</v>
      </c>
      <c r="J602" s="7">
        <v>114</v>
      </c>
      <c r="K602" s="7">
        <v>117</v>
      </c>
      <c r="L602" s="7">
        <v>121</v>
      </c>
      <c r="M602" s="7">
        <v>654</v>
      </c>
      <c r="N602" s="7">
        <v>736</v>
      </c>
      <c r="O602" s="7">
        <v>6461</v>
      </c>
      <c r="P602" s="7">
        <v>1189</v>
      </c>
      <c r="Q602" s="45">
        <v>9607</v>
      </c>
      <c r="R602" s="45">
        <f>'[1]SH-FA2007-18'!EB604</f>
        <v>21</v>
      </c>
      <c r="S602" s="45">
        <f>'[1]SH-FA2007-18'!EC604</f>
        <v>119</v>
      </c>
      <c r="T602" s="45">
        <f>'[1]SH-FA2007-18'!ED604</f>
        <v>117</v>
      </c>
      <c r="U602" s="45">
        <f>'[1]SH-FA2007-18'!EE604</f>
        <v>94</v>
      </c>
      <c r="V602" s="45">
        <f>'[1]SH-FA2007-18'!EF604</f>
        <v>89</v>
      </c>
      <c r="W602" s="45">
        <f>'[1]SH-FA2007-18'!EG604</f>
        <v>792.2</v>
      </c>
      <c r="X602" s="45">
        <f>'[1]SH-FA2007-18'!EH604</f>
        <v>467.2</v>
      </c>
      <c r="Y602" s="45">
        <f>'[1]SH-FA2007-18'!EI604</f>
        <v>5869.2444444444445</v>
      </c>
      <c r="Z602" s="45">
        <f>'[1]SH-FA2007-18'!EJ604</f>
        <v>1086.3555555555556</v>
      </c>
      <c r="AA602" s="46">
        <f t="shared" si="100"/>
        <v>8655</v>
      </c>
      <c r="AB602" s="106">
        <f t="shared" ca="1" si="101"/>
        <v>100</v>
      </c>
      <c r="AC602" s="106">
        <f t="shared" si="102"/>
        <v>100</v>
      </c>
      <c r="AD602" s="106">
        <f t="shared" si="103"/>
        <v>100</v>
      </c>
      <c r="AE602" s="106">
        <f t="shared" si="104"/>
        <v>80.341880341880341</v>
      </c>
      <c r="AF602" s="106">
        <f t="shared" si="105"/>
        <v>73.553719008264466</v>
      </c>
      <c r="AG602" s="106">
        <f t="shared" si="106"/>
        <v>100</v>
      </c>
      <c r="AH602" s="106">
        <f t="shared" si="107"/>
        <v>63.478260869565219</v>
      </c>
      <c r="AI602" s="106">
        <f t="shared" si="108"/>
        <v>90.841115066467182</v>
      </c>
      <c r="AJ602" s="106">
        <f t="shared" si="109"/>
        <v>91.367161947481549</v>
      </c>
      <c r="AK602" s="106">
        <f t="shared" si="109"/>
        <v>90.090558967419582</v>
      </c>
      <c r="AL602" s="47">
        <f t="shared" si="110"/>
        <v>952</v>
      </c>
      <c r="AM602" s="35" t="s">
        <v>2080</v>
      </c>
      <c r="AN602" s="35" t="s">
        <v>2080</v>
      </c>
      <c r="AO602" s="35" t="s">
        <v>2080</v>
      </c>
      <c r="AP602" s="35" t="s">
        <v>2080</v>
      </c>
      <c r="AQ602" s="37" t="s">
        <v>2080</v>
      </c>
    </row>
    <row r="603" spans="1:43" ht="24.95" hidden="1" customHeight="1" x14ac:dyDescent="0.25">
      <c r="A603" s="21" t="s">
        <v>1007</v>
      </c>
      <c r="B603" s="22" t="s">
        <v>1731</v>
      </c>
      <c r="C603" s="8" t="s">
        <v>632</v>
      </c>
      <c r="D603" s="8" t="s">
        <v>658</v>
      </c>
      <c r="E603" s="18" t="s">
        <v>1317</v>
      </c>
      <c r="F603" s="45" t="str">
        <f>IFERROR(VLOOKUP(E603,categoria!$A:$C,3,FALSE),"Categoria 1")</f>
        <v>Categoria 2</v>
      </c>
      <c r="G603" s="45">
        <f>VLOOKUP(E603,[2]total!$C:$F,4,FALSE)</f>
        <v>7000</v>
      </c>
      <c r="H603" s="45">
        <f ca="1">' CV SIPNI MUN 2017'!H603/12*(TEXT(TODAY(),"MM")-1)</f>
        <v>202.83333333333334</v>
      </c>
      <c r="I603" s="7">
        <v>1150</v>
      </c>
      <c r="J603" s="7">
        <v>1108</v>
      </c>
      <c r="K603" s="7">
        <v>1089</v>
      </c>
      <c r="L603" s="7">
        <v>1088</v>
      </c>
      <c r="M603" s="7">
        <v>5950</v>
      </c>
      <c r="N603" s="7">
        <v>7322</v>
      </c>
      <c r="O603" s="7">
        <v>61198</v>
      </c>
      <c r="P603" s="7">
        <v>11521</v>
      </c>
      <c r="Q603" s="45">
        <v>91643</v>
      </c>
      <c r="R603" s="45">
        <f>'[1]SH-FA2007-18'!EB605</f>
        <v>132</v>
      </c>
      <c r="S603" s="45">
        <f>'[1]SH-FA2007-18'!EC605</f>
        <v>1165</v>
      </c>
      <c r="T603" s="45">
        <f>'[1]SH-FA2007-18'!ED605</f>
        <v>1049</v>
      </c>
      <c r="U603" s="45">
        <f>'[1]SH-FA2007-18'!EE605</f>
        <v>1435</v>
      </c>
      <c r="V603" s="45">
        <f>'[1]SH-FA2007-18'!EF605</f>
        <v>1192</v>
      </c>
      <c r="W603" s="45">
        <f>'[1]SH-FA2007-18'!EG605</f>
        <v>10671.800000000001</v>
      </c>
      <c r="X603" s="45">
        <f>'[1]SH-FA2007-18'!EH605</f>
        <v>5972.2</v>
      </c>
      <c r="Y603" s="45">
        <f>'[1]SH-FA2007-18'!EI605</f>
        <v>48789.777777777781</v>
      </c>
      <c r="Z603" s="45">
        <f>'[1]SH-FA2007-18'!EJ605</f>
        <v>11156.222222222223</v>
      </c>
      <c r="AA603" s="46">
        <f t="shared" si="100"/>
        <v>81563</v>
      </c>
      <c r="AB603" s="106">
        <f t="shared" ca="1" si="101"/>
        <v>65.078060805258829</v>
      </c>
      <c r="AC603" s="106">
        <f t="shared" si="102"/>
        <v>100</v>
      </c>
      <c r="AD603" s="106">
        <f t="shared" si="103"/>
        <v>94.675090252707577</v>
      </c>
      <c r="AE603" s="106">
        <f t="shared" si="104"/>
        <v>100</v>
      </c>
      <c r="AF603" s="106">
        <f t="shared" si="105"/>
        <v>100</v>
      </c>
      <c r="AG603" s="106">
        <f t="shared" si="106"/>
        <v>100</v>
      </c>
      <c r="AH603" s="106">
        <f t="shared" si="107"/>
        <v>81.565146134935802</v>
      </c>
      <c r="AI603" s="106">
        <f t="shared" si="108"/>
        <v>79.724464488672481</v>
      </c>
      <c r="AJ603" s="106">
        <f t="shared" si="109"/>
        <v>96.833801078224312</v>
      </c>
      <c r="AK603" s="106">
        <f t="shared" si="109"/>
        <v>89.000796569296071</v>
      </c>
      <c r="AL603" s="47">
        <f t="shared" si="110"/>
        <v>10080</v>
      </c>
      <c r="AM603" s="35" t="s">
        <v>2080</v>
      </c>
      <c r="AN603" s="35" t="s">
        <v>2080</v>
      </c>
      <c r="AO603" s="35" t="s">
        <v>2080</v>
      </c>
      <c r="AP603" s="35" t="s">
        <v>2081</v>
      </c>
      <c r="AQ603" s="37" t="s">
        <v>2080</v>
      </c>
    </row>
    <row r="604" spans="1:43" ht="24.95" hidden="1" customHeight="1" x14ac:dyDescent="0.25">
      <c r="A604" s="21" t="s">
        <v>632</v>
      </c>
      <c r="B604" s="22" t="s">
        <v>1731</v>
      </c>
      <c r="C604" s="8" t="s">
        <v>632</v>
      </c>
      <c r="D604" s="8" t="s">
        <v>659</v>
      </c>
      <c r="E604" s="18" t="s">
        <v>1326</v>
      </c>
      <c r="F604" s="45" t="str">
        <f>IFERROR(VLOOKUP(E604,categoria!$A:$C,3,FALSE),"Categoria 1")</f>
        <v>Categoria 2</v>
      </c>
      <c r="G604" s="45">
        <f>VLOOKUP(E604,[2]total!$C:$F,4,FALSE)</f>
        <v>1600</v>
      </c>
      <c r="H604" s="45">
        <f ca="1">' CV SIPNI MUN 2017'!H604/12*(TEXT(TODAY(),"MM")-1)</f>
        <v>17.833333333333332</v>
      </c>
      <c r="I604" s="7">
        <v>108</v>
      </c>
      <c r="J604" s="7">
        <v>109</v>
      </c>
      <c r="K604" s="7">
        <v>112</v>
      </c>
      <c r="L604" s="7">
        <v>115</v>
      </c>
      <c r="M604" s="7">
        <v>635</v>
      </c>
      <c r="N604" s="7">
        <v>719</v>
      </c>
      <c r="O604" s="7">
        <v>5793</v>
      </c>
      <c r="P604" s="7">
        <v>1163</v>
      </c>
      <c r="Q604" s="45">
        <v>8861</v>
      </c>
      <c r="R604" s="45">
        <f>'[1]SH-FA2007-18'!EB606</f>
        <v>10</v>
      </c>
      <c r="S604" s="45">
        <f>'[1]SH-FA2007-18'!EC606</f>
        <v>124</v>
      </c>
      <c r="T604" s="45">
        <f>'[1]SH-FA2007-18'!ED606</f>
        <v>139</v>
      </c>
      <c r="U604" s="45">
        <f>'[1]SH-FA2007-18'!EE606</f>
        <v>198</v>
      </c>
      <c r="V604" s="45">
        <f>'[1]SH-FA2007-18'!EF606</f>
        <v>257</v>
      </c>
      <c r="W604" s="45">
        <f>'[1]SH-FA2007-18'!EG606</f>
        <v>1081.4000000000001</v>
      </c>
      <c r="X604" s="45">
        <f>'[1]SH-FA2007-18'!EH606</f>
        <v>489</v>
      </c>
      <c r="Y604" s="45">
        <f>'[1]SH-FA2007-18'!EI606</f>
        <v>3180.6444444444437</v>
      </c>
      <c r="Z604" s="45">
        <f>'[1]SH-FA2007-18'!EJ606</f>
        <v>971.95555555555552</v>
      </c>
      <c r="AA604" s="46">
        <f t="shared" si="100"/>
        <v>6450.9999999999991</v>
      </c>
      <c r="AB604" s="106">
        <f t="shared" ca="1" si="101"/>
        <v>56.074766355140191</v>
      </c>
      <c r="AC604" s="106">
        <f t="shared" si="102"/>
        <v>100</v>
      </c>
      <c r="AD604" s="106">
        <f t="shared" si="103"/>
        <v>100</v>
      </c>
      <c r="AE604" s="106">
        <f t="shared" si="104"/>
        <v>100</v>
      </c>
      <c r="AF604" s="106">
        <f t="shared" si="105"/>
        <v>100</v>
      </c>
      <c r="AG604" s="106">
        <f t="shared" si="106"/>
        <v>100</v>
      </c>
      <c r="AH604" s="106">
        <f t="shared" si="107"/>
        <v>68.011126564673148</v>
      </c>
      <c r="AI604" s="106">
        <f t="shared" si="108"/>
        <v>54.904961927230168</v>
      </c>
      <c r="AJ604" s="106">
        <f t="shared" si="109"/>
        <v>83.573134613547339</v>
      </c>
      <c r="AK604" s="106">
        <f t="shared" si="109"/>
        <v>72.80216679832975</v>
      </c>
      <c r="AL604" s="47">
        <f t="shared" si="110"/>
        <v>2410.0000000000009</v>
      </c>
      <c r="AM604" s="35" t="s">
        <v>2080</v>
      </c>
      <c r="AN604" s="35" t="s">
        <v>2080</v>
      </c>
      <c r="AO604" s="35" t="s">
        <v>2080</v>
      </c>
      <c r="AP604" s="35" t="s">
        <v>2080</v>
      </c>
      <c r="AQ604" s="37" t="s">
        <v>2080</v>
      </c>
    </row>
    <row r="605" spans="1:43" ht="24.95" hidden="1" customHeight="1" x14ac:dyDescent="0.25">
      <c r="A605" s="21" t="s">
        <v>632</v>
      </c>
      <c r="B605" s="22" t="s">
        <v>1731</v>
      </c>
      <c r="C605" s="8" t="s">
        <v>632</v>
      </c>
      <c r="D605" s="8" t="s">
        <v>660</v>
      </c>
      <c r="E605" s="18" t="s">
        <v>1337</v>
      </c>
      <c r="F605" s="45" t="str">
        <f>IFERROR(VLOOKUP(E605,categoria!$A:$C,3,FALSE),"Categoria 1")</f>
        <v>Categoria 2</v>
      </c>
      <c r="G605" s="45">
        <f>VLOOKUP(E605,[2]total!$C:$F,4,FALSE)</f>
        <v>2400</v>
      </c>
      <c r="H605" s="45">
        <f ca="1">' CV SIPNI MUN 2017'!H605/12*(TEXT(TODAY(),"MM")-1)</f>
        <v>52.833333333333336</v>
      </c>
      <c r="I605" s="7">
        <v>318</v>
      </c>
      <c r="J605" s="7">
        <v>320</v>
      </c>
      <c r="K605" s="7">
        <v>322</v>
      </c>
      <c r="L605" s="7">
        <v>325</v>
      </c>
      <c r="M605" s="7">
        <v>1681</v>
      </c>
      <c r="N605" s="7">
        <v>1808</v>
      </c>
      <c r="O605" s="7">
        <v>15478</v>
      </c>
      <c r="P605" s="7">
        <v>2772</v>
      </c>
      <c r="Q605" s="45">
        <v>23341</v>
      </c>
      <c r="R605" s="45">
        <f>'[1]SH-FA2007-18'!EB607</f>
        <v>26</v>
      </c>
      <c r="S605" s="45">
        <f>'[1]SH-FA2007-18'!EC607</f>
        <v>305</v>
      </c>
      <c r="T605" s="45">
        <f>'[1]SH-FA2007-18'!ED607</f>
        <v>291</v>
      </c>
      <c r="U605" s="45">
        <f>'[1]SH-FA2007-18'!EE607</f>
        <v>239</v>
      </c>
      <c r="V605" s="45">
        <f>'[1]SH-FA2007-18'!EF607</f>
        <v>403</v>
      </c>
      <c r="W605" s="45">
        <f>'[1]SH-FA2007-18'!EG607</f>
        <v>2553.4</v>
      </c>
      <c r="X605" s="45">
        <f>'[1]SH-FA2007-18'!EH607</f>
        <v>1291.4000000000001</v>
      </c>
      <c r="Y605" s="45">
        <f>'[1]SH-FA2007-18'!EI607</f>
        <v>8742.2000000000007</v>
      </c>
      <c r="Z605" s="45">
        <f>'[1]SH-FA2007-18'!EJ607</f>
        <v>1380.9999999999998</v>
      </c>
      <c r="AA605" s="46">
        <f t="shared" si="100"/>
        <v>15232</v>
      </c>
      <c r="AB605" s="106">
        <f t="shared" ca="1" si="101"/>
        <v>49.211356466876971</v>
      </c>
      <c r="AC605" s="106">
        <f t="shared" si="102"/>
        <v>95.911949685534594</v>
      </c>
      <c r="AD605" s="106">
        <f t="shared" si="103"/>
        <v>90.9375</v>
      </c>
      <c r="AE605" s="106">
        <f t="shared" si="104"/>
        <v>74.223602484472053</v>
      </c>
      <c r="AF605" s="106">
        <f t="shared" si="105"/>
        <v>100</v>
      </c>
      <c r="AG605" s="106">
        <f t="shared" si="106"/>
        <v>100</v>
      </c>
      <c r="AH605" s="106">
        <f t="shared" si="107"/>
        <v>71.42699115044249</v>
      </c>
      <c r="AI605" s="106">
        <f t="shared" si="108"/>
        <v>56.481457552655392</v>
      </c>
      <c r="AJ605" s="106">
        <f t="shared" si="109"/>
        <v>49.819624819624813</v>
      </c>
      <c r="AK605" s="106">
        <f t="shared" si="109"/>
        <v>65.258557902403496</v>
      </c>
      <c r="AL605" s="47">
        <f t="shared" si="110"/>
        <v>8109</v>
      </c>
      <c r="AM605" s="35" t="s">
        <v>2080</v>
      </c>
      <c r="AN605" s="35" t="s">
        <v>2080</v>
      </c>
      <c r="AO605" s="35" t="s">
        <v>2080</v>
      </c>
      <c r="AP605" s="35" t="s">
        <v>2080</v>
      </c>
      <c r="AQ605" s="37" t="s">
        <v>2080</v>
      </c>
    </row>
    <row r="606" spans="1:43" ht="24.95" hidden="1" customHeight="1" x14ac:dyDescent="0.25">
      <c r="A606" s="21" t="s">
        <v>1007</v>
      </c>
      <c r="B606" s="22" t="s">
        <v>1731</v>
      </c>
      <c r="C606" s="8" t="s">
        <v>632</v>
      </c>
      <c r="D606" s="8" t="s">
        <v>661</v>
      </c>
      <c r="E606" s="18" t="s">
        <v>1863</v>
      </c>
      <c r="F606" s="45" t="str">
        <f>IFERROR(VLOOKUP(E606,categoria!$A:$C,3,FALSE),"Categoria 1")</f>
        <v>Categoria 1</v>
      </c>
      <c r="G606" s="45">
        <f>VLOOKUP(E606,[2]total!$C:$F,4,FALSE)</f>
        <v>400</v>
      </c>
      <c r="H606" s="45">
        <f ca="1">' CV SIPNI MUN 2017'!H606/12*(TEXT(TODAY(),"MM")-1)</f>
        <v>29.833333333333332</v>
      </c>
      <c r="I606" s="7">
        <v>178</v>
      </c>
      <c r="J606" s="7">
        <v>179</v>
      </c>
      <c r="K606" s="7">
        <v>182</v>
      </c>
      <c r="L606" s="7">
        <v>189</v>
      </c>
      <c r="M606" s="7">
        <v>1085</v>
      </c>
      <c r="N606" s="7">
        <v>1325</v>
      </c>
      <c r="O606" s="7">
        <v>9152</v>
      </c>
      <c r="P606" s="7">
        <v>1688</v>
      </c>
      <c r="Q606" s="45">
        <v>14157</v>
      </c>
      <c r="R606" s="45">
        <f>'[1]SH-FA2007-18'!EB608</f>
        <v>38</v>
      </c>
      <c r="S606" s="45">
        <f>'[1]SH-FA2007-18'!EC608</f>
        <v>183</v>
      </c>
      <c r="T606" s="45">
        <f>'[1]SH-FA2007-18'!ED608</f>
        <v>205</v>
      </c>
      <c r="U606" s="45">
        <f>'[1]SH-FA2007-18'!EE608</f>
        <v>205</v>
      </c>
      <c r="V606" s="45">
        <f>'[1]SH-FA2007-18'!EF608</f>
        <v>236</v>
      </c>
      <c r="W606" s="45">
        <f>'[1]SH-FA2007-18'!EG608</f>
        <v>1543.4</v>
      </c>
      <c r="X606" s="45">
        <f>'[1]SH-FA2007-18'!EH608</f>
        <v>831.2</v>
      </c>
      <c r="Y606" s="45">
        <f>'[1]SH-FA2007-18'!EI608</f>
        <v>7578.5111111111119</v>
      </c>
      <c r="Z606" s="45">
        <f>'[1]SH-FA2007-18'!EJ608</f>
        <v>1898.8888888888889</v>
      </c>
      <c r="AA606" s="46">
        <f t="shared" si="100"/>
        <v>12719.000000000002</v>
      </c>
      <c r="AB606" s="106">
        <f t="shared" ca="1" si="101"/>
        <v>100</v>
      </c>
      <c r="AC606" s="106">
        <f t="shared" si="102"/>
        <v>100</v>
      </c>
      <c r="AD606" s="106">
        <f t="shared" si="103"/>
        <v>100</v>
      </c>
      <c r="AE606" s="106">
        <f t="shared" si="104"/>
        <v>100</v>
      </c>
      <c r="AF606" s="106">
        <f t="shared" si="105"/>
        <v>100</v>
      </c>
      <c r="AG606" s="106">
        <f t="shared" si="106"/>
        <v>100</v>
      </c>
      <c r="AH606" s="106">
        <f t="shared" si="107"/>
        <v>62.73207547169811</v>
      </c>
      <c r="AI606" s="106">
        <f t="shared" si="108"/>
        <v>82.807158119658126</v>
      </c>
      <c r="AJ606" s="106">
        <f t="shared" si="109"/>
        <v>100</v>
      </c>
      <c r="AK606" s="106">
        <f t="shared" si="109"/>
        <v>89.842480751571671</v>
      </c>
      <c r="AL606" s="47">
        <f t="shared" si="110"/>
        <v>1437.9999999999982</v>
      </c>
      <c r="AM606" s="35" t="s">
        <v>2080</v>
      </c>
      <c r="AN606" s="35" t="s">
        <v>2080</v>
      </c>
      <c r="AO606" s="35" t="s">
        <v>2080</v>
      </c>
      <c r="AP606" s="35" t="s">
        <v>2080</v>
      </c>
      <c r="AQ606" s="37" t="s">
        <v>2080</v>
      </c>
    </row>
    <row r="607" spans="1:43" ht="24.95" hidden="1" customHeight="1" x14ac:dyDescent="0.25">
      <c r="A607" s="21" t="s">
        <v>1007</v>
      </c>
      <c r="B607" s="22" t="s">
        <v>1731</v>
      </c>
      <c r="C607" s="8" t="s">
        <v>632</v>
      </c>
      <c r="D607" s="8" t="s">
        <v>662</v>
      </c>
      <c r="E607" s="18" t="s">
        <v>1864</v>
      </c>
      <c r="F607" s="45" t="str">
        <f>IFERROR(VLOOKUP(E607,categoria!$A:$C,3,FALSE),"Categoria 1")</f>
        <v>Categoria 1</v>
      </c>
      <c r="G607" s="45">
        <f>VLOOKUP(E607,[2]total!$C:$F,4,FALSE)</f>
        <v>100</v>
      </c>
      <c r="H607" s="45">
        <f ca="1">' CV SIPNI MUN 2017'!H607/12*(TEXT(TODAY(),"MM")-1)</f>
        <v>6.5</v>
      </c>
      <c r="I607" s="7">
        <v>35</v>
      </c>
      <c r="J607" s="7">
        <v>31</v>
      </c>
      <c r="K607" s="7">
        <v>30</v>
      </c>
      <c r="L607" s="7">
        <v>30</v>
      </c>
      <c r="M607" s="7">
        <v>187</v>
      </c>
      <c r="N607" s="7">
        <v>277</v>
      </c>
      <c r="O607" s="7">
        <v>1907</v>
      </c>
      <c r="P607" s="7">
        <v>383</v>
      </c>
      <c r="Q607" s="45">
        <v>2919</v>
      </c>
      <c r="R607" s="45">
        <f>'[1]SH-FA2007-18'!EB609</f>
        <v>8</v>
      </c>
      <c r="S607" s="45">
        <f>'[1]SH-FA2007-18'!EC609</f>
        <v>46</v>
      </c>
      <c r="T607" s="45">
        <f>'[1]SH-FA2007-18'!ED609</f>
        <v>47</v>
      </c>
      <c r="U607" s="45">
        <f>'[1]SH-FA2007-18'!EE609</f>
        <v>37</v>
      </c>
      <c r="V607" s="45">
        <f>'[1]SH-FA2007-18'!EF609</f>
        <v>46</v>
      </c>
      <c r="W607" s="45">
        <f>'[1]SH-FA2007-18'!EG609</f>
        <v>326.8</v>
      </c>
      <c r="X607" s="45">
        <f>'[1]SH-FA2007-18'!EH609</f>
        <v>200.8</v>
      </c>
      <c r="Y607" s="45">
        <f>'[1]SH-FA2007-18'!EI609</f>
        <v>1409.2444444444445</v>
      </c>
      <c r="Z607" s="45">
        <f>'[1]SH-FA2007-18'!EJ609</f>
        <v>228.15555555555554</v>
      </c>
      <c r="AA607" s="46">
        <f t="shared" si="100"/>
        <v>2349</v>
      </c>
      <c r="AB607" s="106">
        <f t="shared" ca="1" si="101"/>
        <v>100</v>
      </c>
      <c r="AC607" s="106">
        <f t="shared" si="102"/>
        <v>100</v>
      </c>
      <c r="AD607" s="106">
        <f t="shared" si="103"/>
        <v>100</v>
      </c>
      <c r="AE607" s="106">
        <f t="shared" si="104"/>
        <v>100</v>
      </c>
      <c r="AF607" s="106">
        <f t="shared" si="105"/>
        <v>100</v>
      </c>
      <c r="AG607" s="106">
        <f t="shared" si="106"/>
        <v>100</v>
      </c>
      <c r="AH607" s="106">
        <f t="shared" si="107"/>
        <v>72.490974729241884</v>
      </c>
      <c r="AI607" s="106">
        <f t="shared" si="108"/>
        <v>73.898502592786812</v>
      </c>
      <c r="AJ607" s="106">
        <f t="shared" si="109"/>
        <v>59.570641137220768</v>
      </c>
      <c r="AK607" s="106">
        <f t="shared" si="109"/>
        <v>80.472764645426523</v>
      </c>
      <c r="AL607" s="47">
        <f t="shared" si="110"/>
        <v>570</v>
      </c>
      <c r="AM607" s="35" t="s">
        <v>2080</v>
      </c>
      <c r="AN607" s="35" t="s">
        <v>2080</v>
      </c>
      <c r="AO607" s="35" t="s">
        <v>2080</v>
      </c>
      <c r="AP607" s="35" t="s">
        <v>2080</v>
      </c>
      <c r="AQ607" s="37" t="s">
        <v>2080</v>
      </c>
    </row>
    <row r="608" spans="1:43" ht="24.95" hidden="1" customHeight="1" x14ac:dyDescent="0.25">
      <c r="A608" s="21" t="s">
        <v>632</v>
      </c>
      <c r="B608" s="22" t="s">
        <v>1731</v>
      </c>
      <c r="C608" s="8" t="s">
        <v>632</v>
      </c>
      <c r="D608" s="8" t="s">
        <v>663</v>
      </c>
      <c r="E608" s="18" t="s">
        <v>1418</v>
      </c>
      <c r="F608" s="45" t="str">
        <f>IFERROR(VLOOKUP(E608,categoria!$A:$C,3,FALSE),"Categoria 1")</f>
        <v>Categoria 2</v>
      </c>
      <c r="G608" s="45">
        <f>VLOOKUP(E608,[2]total!$C:$F,4,FALSE)</f>
        <v>3500</v>
      </c>
      <c r="H608" s="45">
        <f ca="1">' CV SIPNI MUN 2017'!H608/12*(TEXT(TODAY(),"MM")-1)</f>
        <v>41.166666666666664</v>
      </c>
      <c r="I608" s="7">
        <v>262</v>
      </c>
      <c r="J608" s="7">
        <v>274</v>
      </c>
      <c r="K608" s="7">
        <v>284</v>
      </c>
      <c r="L608" s="7">
        <v>292</v>
      </c>
      <c r="M608" s="7">
        <v>1521</v>
      </c>
      <c r="N608" s="7">
        <v>1586</v>
      </c>
      <c r="O608" s="7">
        <v>14775</v>
      </c>
      <c r="P608" s="7">
        <v>2417</v>
      </c>
      <c r="Q608" s="45">
        <v>21658</v>
      </c>
      <c r="R608" s="45">
        <f>'[1]SH-FA2007-18'!EB610</f>
        <v>31</v>
      </c>
      <c r="S608" s="45">
        <f>'[1]SH-FA2007-18'!EC610</f>
        <v>224</v>
      </c>
      <c r="T608" s="45">
        <f>'[1]SH-FA2007-18'!ED610</f>
        <v>219</v>
      </c>
      <c r="U608" s="45">
        <f>'[1]SH-FA2007-18'!EE610</f>
        <v>249</v>
      </c>
      <c r="V608" s="45">
        <f>'[1]SH-FA2007-18'!EF610</f>
        <v>265</v>
      </c>
      <c r="W608" s="45">
        <f>'[1]SH-FA2007-18'!EG610</f>
        <v>2142.1999999999998</v>
      </c>
      <c r="X608" s="45">
        <f>'[1]SH-FA2007-18'!EH610</f>
        <v>1199.7999999999997</v>
      </c>
      <c r="Y608" s="45">
        <f>'[1]SH-FA2007-18'!EI610</f>
        <v>7819</v>
      </c>
      <c r="Z608" s="45">
        <f>'[1]SH-FA2007-18'!EJ610</f>
        <v>1219.0000000000002</v>
      </c>
      <c r="AA608" s="46">
        <f t="shared" si="100"/>
        <v>13368</v>
      </c>
      <c r="AB608" s="106">
        <f t="shared" ca="1" si="101"/>
        <v>75.303643724696357</v>
      </c>
      <c r="AC608" s="106">
        <f t="shared" si="102"/>
        <v>85.496183206106863</v>
      </c>
      <c r="AD608" s="106">
        <f t="shared" si="103"/>
        <v>79.927007299270073</v>
      </c>
      <c r="AE608" s="106">
        <f t="shared" si="104"/>
        <v>87.676056338028175</v>
      </c>
      <c r="AF608" s="106">
        <f t="shared" si="105"/>
        <v>90.753424657534239</v>
      </c>
      <c r="AG608" s="106">
        <f t="shared" si="106"/>
        <v>100</v>
      </c>
      <c r="AH608" s="106">
        <f t="shared" si="107"/>
        <v>75.649432534678425</v>
      </c>
      <c r="AI608" s="106">
        <f t="shared" si="108"/>
        <v>52.920473773265655</v>
      </c>
      <c r="AJ608" s="106">
        <f t="shared" si="109"/>
        <v>50.434422838229217</v>
      </c>
      <c r="AK608" s="106">
        <f t="shared" si="109"/>
        <v>61.723150798781049</v>
      </c>
      <c r="AL608" s="47">
        <f t="shared" si="110"/>
        <v>8290</v>
      </c>
      <c r="AM608" s="35" t="s">
        <v>2080</v>
      </c>
      <c r="AN608" s="35" t="s">
        <v>2080</v>
      </c>
      <c r="AO608" s="35" t="s">
        <v>2080</v>
      </c>
      <c r="AP608" s="35" t="s">
        <v>2080</v>
      </c>
      <c r="AQ608" s="37" t="s">
        <v>2080</v>
      </c>
    </row>
    <row r="609" spans="1:43" ht="24.95" hidden="1" customHeight="1" x14ac:dyDescent="0.25">
      <c r="A609" s="21" t="s">
        <v>632</v>
      </c>
      <c r="B609" s="22" t="s">
        <v>1731</v>
      </c>
      <c r="C609" s="8" t="s">
        <v>632</v>
      </c>
      <c r="D609" s="8" t="s">
        <v>664</v>
      </c>
      <c r="E609" s="18" t="s">
        <v>1423</v>
      </c>
      <c r="F609" s="45" t="str">
        <f>IFERROR(VLOOKUP(E609,categoria!$A:$C,3,FALSE),"Categoria 1")</f>
        <v>Categoria 2</v>
      </c>
      <c r="G609" s="45">
        <f>VLOOKUP(E609,[2]total!$C:$F,4,FALSE)</f>
        <v>700</v>
      </c>
      <c r="H609" s="45">
        <f ca="1">' CV SIPNI MUN 2017'!H609/12*(TEXT(TODAY(),"MM")-1)</f>
        <v>13.166666666666666</v>
      </c>
      <c r="I609" s="7">
        <v>77</v>
      </c>
      <c r="J609" s="7">
        <v>78</v>
      </c>
      <c r="K609" s="7">
        <v>79</v>
      </c>
      <c r="L609" s="7">
        <v>82</v>
      </c>
      <c r="M609" s="7">
        <v>473</v>
      </c>
      <c r="N609" s="7">
        <v>572</v>
      </c>
      <c r="O609" s="7">
        <v>4011</v>
      </c>
      <c r="P609" s="7">
        <v>746</v>
      </c>
      <c r="Q609" s="45">
        <v>6197</v>
      </c>
      <c r="R609" s="45">
        <f>'[1]SH-FA2007-18'!EB611</f>
        <v>14</v>
      </c>
      <c r="S609" s="45">
        <f>'[1]SH-FA2007-18'!EC611</f>
        <v>83</v>
      </c>
      <c r="T609" s="45">
        <f>'[1]SH-FA2007-18'!ED611</f>
        <v>112</v>
      </c>
      <c r="U609" s="45">
        <f>'[1]SH-FA2007-18'!EE611</f>
        <v>78</v>
      </c>
      <c r="V609" s="45">
        <f>'[1]SH-FA2007-18'!EF611</f>
        <v>72</v>
      </c>
      <c r="W609" s="45">
        <f>'[1]SH-FA2007-18'!EG611</f>
        <v>647.6</v>
      </c>
      <c r="X609" s="45">
        <f>'[1]SH-FA2007-18'!EH611</f>
        <v>388.4</v>
      </c>
      <c r="Y609" s="45">
        <f>'[1]SH-FA2007-18'!EI611</f>
        <v>3630.9777777777781</v>
      </c>
      <c r="Z609" s="45">
        <f>'[1]SH-FA2007-18'!EJ611</f>
        <v>385.02222222222224</v>
      </c>
      <c r="AA609" s="46">
        <f t="shared" si="100"/>
        <v>5411</v>
      </c>
      <c r="AB609" s="106">
        <f t="shared" ca="1" si="101"/>
        <v>100</v>
      </c>
      <c r="AC609" s="106">
        <f t="shared" si="102"/>
        <v>100</v>
      </c>
      <c r="AD609" s="106">
        <f t="shared" si="103"/>
        <v>100</v>
      </c>
      <c r="AE609" s="106">
        <f t="shared" si="104"/>
        <v>98.734177215189874</v>
      </c>
      <c r="AF609" s="106">
        <f t="shared" si="105"/>
        <v>87.804878048780495</v>
      </c>
      <c r="AG609" s="106">
        <f t="shared" si="106"/>
        <v>100</v>
      </c>
      <c r="AH609" s="106">
        <f t="shared" si="107"/>
        <v>67.902097902097907</v>
      </c>
      <c r="AI609" s="106">
        <f t="shared" si="108"/>
        <v>90.525499321310846</v>
      </c>
      <c r="AJ609" s="106">
        <f t="shared" si="109"/>
        <v>51.611557938635691</v>
      </c>
      <c r="AK609" s="106">
        <f t="shared" si="109"/>
        <v>87.316443440374371</v>
      </c>
      <c r="AL609" s="47">
        <f t="shared" si="110"/>
        <v>786</v>
      </c>
      <c r="AM609" s="35" t="s">
        <v>2080</v>
      </c>
      <c r="AN609" s="35" t="s">
        <v>2080</v>
      </c>
      <c r="AO609" s="35" t="s">
        <v>2080</v>
      </c>
      <c r="AP609" s="35" t="s">
        <v>2080</v>
      </c>
      <c r="AQ609" s="37" t="s">
        <v>2080</v>
      </c>
    </row>
    <row r="610" spans="1:43" ht="24.95" hidden="1" customHeight="1" x14ac:dyDescent="0.25">
      <c r="A610" s="21" t="s">
        <v>632</v>
      </c>
      <c r="B610" s="22" t="s">
        <v>1731</v>
      </c>
      <c r="C610" s="8" t="s">
        <v>632</v>
      </c>
      <c r="D610" s="8" t="s">
        <v>665</v>
      </c>
      <c r="E610" s="18" t="s">
        <v>1865</v>
      </c>
      <c r="F610" s="45" t="str">
        <f>IFERROR(VLOOKUP(E610,categoria!$A:$C,3,FALSE),"Categoria 1")</f>
        <v>Categoria 2</v>
      </c>
      <c r="G610" s="45">
        <f>VLOOKUP(E610,[2]total!$C:$F,4,FALSE)</f>
        <v>400</v>
      </c>
      <c r="H610" s="45">
        <f ca="1">' CV SIPNI MUN 2017'!H610/12*(TEXT(TODAY(),"MM")-1)</f>
        <v>8.5</v>
      </c>
      <c r="I610" s="7">
        <v>49</v>
      </c>
      <c r="J610" s="7">
        <v>47</v>
      </c>
      <c r="K610" s="7">
        <v>47</v>
      </c>
      <c r="L610" s="7">
        <v>48</v>
      </c>
      <c r="M610" s="7">
        <v>282</v>
      </c>
      <c r="N610" s="7">
        <v>348</v>
      </c>
      <c r="O610" s="7">
        <v>2986</v>
      </c>
      <c r="P610" s="7">
        <v>803</v>
      </c>
      <c r="Q610" s="45">
        <v>4661</v>
      </c>
      <c r="R610" s="45">
        <f>'[1]SH-FA2007-18'!EB612</f>
        <v>9</v>
      </c>
      <c r="S610" s="45">
        <f>'[1]SH-FA2007-18'!EC612</f>
        <v>51</v>
      </c>
      <c r="T610" s="45">
        <f>'[1]SH-FA2007-18'!ED612</f>
        <v>44</v>
      </c>
      <c r="U610" s="45">
        <f>'[1]SH-FA2007-18'!EE612</f>
        <v>62</v>
      </c>
      <c r="V610" s="45">
        <f>'[1]SH-FA2007-18'!EF612</f>
        <v>27</v>
      </c>
      <c r="W610" s="45">
        <f>'[1]SH-FA2007-18'!EG612</f>
        <v>318.2</v>
      </c>
      <c r="X610" s="45">
        <f>'[1]SH-FA2007-18'!EH612</f>
        <v>182.8</v>
      </c>
      <c r="Y610" s="45">
        <f>'[1]SH-FA2007-18'!EI612</f>
        <v>2761.8444444444449</v>
      </c>
      <c r="Z610" s="45">
        <f>'[1]SH-FA2007-18'!EJ612</f>
        <v>781.15555555555557</v>
      </c>
      <c r="AA610" s="46">
        <f t="shared" si="100"/>
        <v>4237</v>
      </c>
      <c r="AB610" s="106">
        <f t="shared" ca="1" si="101"/>
        <v>100</v>
      </c>
      <c r="AC610" s="106">
        <f t="shared" si="102"/>
        <v>100</v>
      </c>
      <c r="AD610" s="106">
        <f t="shared" si="103"/>
        <v>93.61702127659575</v>
      </c>
      <c r="AE610" s="106">
        <f t="shared" si="104"/>
        <v>100</v>
      </c>
      <c r="AF610" s="106">
        <f t="shared" si="105"/>
        <v>56.25</v>
      </c>
      <c r="AG610" s="106">
        <f t="shared" si="106"/>
        <v>100</v>
      </c>
      <c r="AH610" s="106">
        <f t="shared" si="107"/>
        <v>52.52873563218391</v>
      </c>
      <c r="AI610" s="106">
        <f t="shared" si="108"/>
        <v>92.493116022921797</v>
      </c>
      <c r="AJ610" s="106">
        <f t="shared" si="109"/>
        <v>97.279645772796471</v>
      </c>
      <c r="AK610" s="106">
        <f t="shared" si="109"/>
        <v>90.903239648144179</v>
      </c>
      <c r="AL610" s="47">
        <f t="shared" si="110"/>
        <v>424</v>
      </c>
      <c r="AM610" s="35" t="s">
        <v>2080</v>
      </c>
      <c r="AN610" s="35" t="s">
        <v>2080</v>
      </c>
      <c r="AO610" s="35" t="s">
        <v>2080</v>
      </c>
      <c r="AP610" s="35" t="s">
        <v>2080</v>
      </c>
      <c r="AQ610" s="37" t="s">
        <v>2080</v>
      </c>
    </row>
    <row r="611" spans="1:43" ht="24.95" hidden="1" customHeight="1" x14ac:dyDescent="0.25">
      <c r="A611" s="21" t="s">
        <v>632</v>
      </c>
      <c r="B611" s="22" t="s">
        <v>1731</v>
      </c>
      <c r="C611" s="8" t="s">
        <v>632</v>
      </c>
      <c r="D611" s="8" t="s">
        <v>666</v>
      </c>
      <c r="E611" s="18" t="s">
        <v>1449</v>
      </c>
      <c r="F611" s="45" t="str">
        <f>IFERROR(VLOOKUP(E611,categoria!$A:$C,3,FALSE),"Categoria 1")</f>
        <v>Categoria 1</v>
      </c>
      <c r="G611" s="45">
        <f>VLOOKUP(E611,[2]total!$C:$F,4,FALSE)</f>
        <v>0</v>
      </c>
      <c r="H611" s="45">
        <f ca="1">' CV SIPNI MUN 2017'!H611/12*(TEXT(TODAY(),"MM")-1)</f>
        <v>64.5</v>
      </c>
      <c r="I611" s="7">
        <v>365</v>
      </c>
      <c r="J611" s="7">
        <v>354</v>
      </c>
      <c r="K611" s="7">
        <v>353</v>
      </c>
      <c r="L611" s="7">
        <v>359</v>
      </c>
      <c r="M611" s="7">
        <v>2075</v>
      </c>
      <c r="N611" s="7">
        <v>2605</v>
      </c>
      <c r="O611" s="7">
        <v>20604</v>
      </c>
      <c r="P611" s="7">
        <v>4791</v>
      </c>
      <c r="Q611" s="45">
        <v>31893</v>
      </c>
      <c r="R611" s="45">
        <f>'[1]SH-FA2007-18'!EB613</f>
        <v>57</v>
      </c>
      <c r="S611" s="45">
        <f>'[1]SH-FA2007-18'!EC613</f>
        <v>329</v>
      </c>
      <c r="T611" s="45">
        <f>'[1]SH-FA2007-18'!ED613</f>
        <v>304</v>
      </c>
      <c r="U611" s="45">
        <f>'[1]SH-FA2007-18'!EE613</f>
        <v>289</v>
      </c>
      <c r="V611" s="45">
        <f>'[1]SH-FA2007-18'!EF613</f>
        <v>288</v>
      </c>
      <c r="W611" s="45">
        <f>'[1]SH-FA2007-18'!EG613</f>
        <v>2729.2</v>
      </c>
      <c r="X611" s="45">
        <f>'[1]SH-FA2007-18'!EH613</f>
        <v>1313.8</v>
      </c>
      <c r="Y611" s="45">
        <f>'[1]SH-FA2007-18'!EI613</f>
        <v>9220.2222222222208</v>
      </c>
      <c r="Z611" s="45">
        <f>'[1]SH-FA2007-18'!EJ613</f>
        <v>2318.7777777777778</v>
      </c>
      <c r="AA611" s="46">
        <f t="shared" si="100"/>
        <v>16849</v>
      </c>
      <c r="AB611" s="106">
        <f t="shared" ca="1" si="101"/>
        <v>88.372093023255815</v>
      </c>
      <c r="AC611" s="106">
        <f t="shared" si="102"/>
        <v>90.136986301369859</v>
      </c>
      <c r="AD611" s="106">
        <f t="shared" si="103"/>
        <v>85.875706214689259</v>
      </c>
      <c r="AE611" s="106">
        <f t="shared" si="104"/>
        <v>81.869688385269129</v>
      </c>
      <c r="AF611" s="106">
        <f t="shared" si="105"/>
        <v>80.222841225626738</v>
      </c>
      <c r="AG611" s="106">
        <f t="shared" si="106"/>
        <v>100</v>
      </c>
      <c r="AH611" s="106">
        <f t="shared" si="107"/>
        <v>50.433781190019189</v>
      </c>
      <c r="AI611" s="106">
        <f t="shared" si="108"/>
        <v>44.749671045535919</v>
      </c>
      <c r="AJ611" s="106">
        <f t="shared" si="109"/>
        <v>48.398617778705443</v>
      </c>
      <c r="AK611" s="106">
        <f t="shared" si="109"/>
        <v>52.829774558680583</v>
      </c>
      <c r="AL611" s="47">
        <f t="shared" si="110"/>
        <v>15044</v>
      </c>
      <c r="AM611" s="35" t="s">
        <v>2080</v>
      </c>
      <c r="AN611" s="35" t="s">
        <v>2080</v>
      </c>
      <c r="AO611" s="35" t="s">
        <v>2080</v>
      </c>
      <c r="AP611" s="35" t="s">
        <v>2081</v>
      </c>
      <c r="AQ611" s="37" t="s">
        <v>2080</v>
      </c>
    </row>
    <row r="612" spans="1:43" ht="24.95" hidden="1" customHeight="1" x14ac:dyDescent="0.25">
      <c r="A612" s="21" t="s">
        <v>1007</v>
      </c>
      <c r="B612" s="22" t="s">
        <v>1731</v>
      </c>
      <c r="C612" s="8" t="s">
        <v>632</v>
      </c>
      <c r="D612" s="8" t="s">
        <v>667</v>
      </c>
      <c r="E612" s="18" t="s">
        <v>1701</v>
      </c>
      <c r="F612" s="45" t="str">
        <f>IFERROR(VLOOKUP(E612,categoria!$A:$C,3,FALSE),"Categoria 1")</f>
        <v>Categoria 3</v>
      </c>
      <c r="G612" s="45">
        <f>VLOOKUP(E612,[2]total!$C:$F,4,FALSE)</f>
        <v>1700</v>
      </c>
      <c r="H612" s="45">
        <f ca="1">' CV SIPNI MUN 2017'!H612/12*(TEXT(TODAY(),"MM")-1)</f>
        <v>45.833333333333336</v>
      </c>
      <c r="I612" s="7">
        <v>254</v>
      </c>
      <c r="J612" s="7">
        <v>242</v>
      </c>
      <c r="K612" s="7">
        <v>236</v>
      </c>
      <c r="L612" s="7">
        <v>237</v>
      </c>
      <c r="M612" s="7">
        <v>1328</v>
      </c>
      <c r="N612" s="7">
        <v>1656</v>
      </c>
      <c r="O612" s="7">
        <v>12756</v>
      </c>
      <c r="P612" s="7">
        <v>2680</v>
      </c>
      <c r="Q612" s="45">
        <v>19664</v>
      </c>
      <c r="R612" s="45">
        <f>'[1]SH-FA2007-18'!EB614</f>
        <v>35</v>
      </c>
      <c r="S612" s="45">
        <f>'[1]SH-FA2007-18'!EC614</f>
        <v>178</v>
      </c>
      <c r="T612" s="45">
        <f>'[1]SH-FA2007-18'!ED614</f>
        <v>58</v>
      </c>
      <c r="U612" s="45">
        <f>'[1]SH-FA2007-18'!EE614</f>
        <v>242</v>
      </c>
      <c r="V612" s="45">
        <f>'[1]SH-FA2007-18'!EF614</f>
        <v>267</v>
      </c>
      <c r="W612" s="45">
        <f>'[1]SH-FA2007-18'!EG614</f>
        <v>1638.4</v>
      </c>
      <c r="X612" s="45">
        <f>'[1]SH-FA2007-18'!EH614</f>
        <v>965.8</v>
      </c>
      <c r="Y612" s="45">
        <f>'[1]SH-FA2007-18'!EI614</f>
        <v>10422.111111111111</v>
      </c>
      <c r="Z612" s="45">
        <f>'[1]SH-FA2007-18'!EJ614</f>
        <v>1734.6888888888889</v>
      </c>
      <c r="AA612" s="46">
        <f t="shared" si="100"/>
        <v>15541</v>
      </c>
      <c r="AB612" s="106">
        <f t="shared" ca="1" si="101"/>
        <v>76.36363636363636</v>
      </c>
      <c r="AC612" s="106">
        <f t="shared" si="102"/>
        <v>70.078740157480311</v>
      </c>
      <c r="AD612" s="106">
        <f t="shared" si="103"/>
        <v>23.966942148760332</v>
      </c>
      <c r="AE612" s="106">
        <f t="shared" si="104"/>
        <v>100</v>
      </c>
      <c r="AF612" s="106">
        <f t="shared" si="105"/>
        <v>100</v>
      </c>
      <c r="AG612" s="106">
        <f t="shared" si="106"/>
        <v>100</v>
      </c>
      <c r="AH612" s="106">
        <f t="shared" si="107"/>
        <v>58.321256038647341</v>
      </c>
      <c r="AI612" s="106">
        <f t="shared" si="108"/>
        <v>81.703599177729004</v>
      </c>
      <c r="AJ612" s="106">
        <f t="shared" si="109"/>
        <v>64.727197346600335</v>
      </c>
      <c r="AK612" s="106">
        <f t="shared" si="109"/>
        <v>79.032750203417407</v>
      </c>
      <c r="AL612" s="47">
        <f t="shared" si="110"/>
        <v>4123</v>
      </c>
      <c r="AM612" s="35" t="s">
        <v>2080</v>
      </c>
      <c r="AN612" s="35" t="s">
        <v>2080</v>
      </c>
      <c r="AO612" s="35" t="s">
        <v>2080</v>
      </c>
      <c r="AP612" s="35" t="s">
        <v>2080</v>
      </c>
      <c r="AQ612" s="37" t="s">
        <v>2080</v>
      </c>
    </row>
    <row r="613" spans="1:43" ht="24.95" hidden="1" customHeight="1" x14ac:dyDescent="0.25">
      <c r="A613" s="21" t="s">
        <v>1007</v>
      </c>
      <c r="B613" s="22" t="s">
        <v>1731</v>
      </c>
      <c r="C613" s="8" t="s">
        <v>632</v>
      </c>
      <c r="D613" s="8" t="s">
        <v>668</v>
      </c>
      <c r="E613" s="18" t="s">
        <v>1702</v>
      </c>
      <c r="F613" s="45" t="str">
        <f>IFERROR(VLOOKUP(E613,categoria!$A:$C,3,FALSE),"Categoria 1")</f>
        <v>Categoria 1</v>
      </c>
      <c r="G613" s="45">
        <f>VLOOKUP(E613,[2]total!$C:$F,4,FALSE)</f>
        <v>100</v>
      </c>
      <c r="H613" s="45">
        <f ca="1">' CV SIPNI MUN 2017'!H613/12*(TEXT(TODAY(),"MM")-1)</f>
        <v>29</v>
      </c>
      <c r="I613" s="7">
        <v>150</v>
      </c>
      <c r="J613" s="7">
        <v>135</v>
      </c>
      <c r="K613" s="7">
        <v>128</v>
      </c>
      <c r="L613" s="7">
        <v>129</v>
      </c>
      <c r="M613" s="7">
        <v>791</v>
      </c>
      <c r="N613" s="7">
        <v>1134</v>
      </c>
      <c r="O613" s="7">
        <v>7223</v>
      </c>
      <c r="P613" s="7">
        <v>1522</v>
      </c>
      <c r="Q613" s="45">
        <v>11386</v>
      </c>
      <c r="R613" s="45">
        <f>'[1]SH-FA2007-18'!EB615</f>
        <v>21</v>
      </c>
      <c r="S613" s="45">
        <f>'[1]SH-FA2007-18'!EC615</f>
        <v>154</v>
      </c>
      <c r="T613" s="45">
        <f>'[1]SH-FA2007-18'!ED615</f>
        <v>132</v>
      </c>
      <c r="U613" s="45">
        <f>'[1]SH-FA2007-18'!EE615</f>
        <v>137</v>
      </c>
      <c r="V613" s="45">
        <f>'[1]SH-FA2007-18'!EF615</f>
        <v>98</v>
      </c>
      <c r="W613" s="45">
        <f>'[1]SH-FA2007-18'!EG615</f>
        <v>969.6</v>
      </c>
      <c r="X613" s="45">
        <f>'[1]SH-FA2007-18'!EH615</f>
        <v>467.2</v>
      </c>
      <c r="Y613" s="45">
        <f>'[1]SH-FA2007-18'!EI615</f>
        <v>4301.2222222222226</v>
      </c>
      <c r="Z613" s="45">
        <f>'[1]SH-FA2007-18'!EJ615</f>
        <v>1184.9777777777779</v>
      </c>
      <c r="AA613" s="46">
        <f t="shared" si="100"/>
        <v>7465.0000000000009</v>
      </c>
      <c r="AB613" s="106">
        <f t="shared" ca="1" si="101"/>
        <v>72.41379310344827</v>
      </c>
      <c r="AC613" s="106">
        <f t="shared" si="102"/>
        <v>100</v>
      </c>
      <c r="AD613" s="106">
        <f t="shared" si="103"/>
        <v>97.777777777777771</v>
      </c>
      <c r="AE613" s="106">
        <f t="shared" si="104"/>
        <v>100</v>
      </c>
      <c r="AF613" s="106">
        <f t="shared" si="105"/>
        <v>75.968992248062023</v>
      </c>
      <c r="AG613" s="106">
        <f t="shared" si="106"/>
        <v>100</v>
      </c>
      <c r="AH613" s="106">
        <f t="shared" si="107"/>
        <v>41.199294532627867</v>
      </c>
      <c r="AI613" s="106">
        <f t="shared" si="108"/>
        <v>59.548971649207019</v>
      </c>
      <c r="AJ613" s="106">
        <f t="shared" si="109"/>
        <v>77.856621404584615</v>
      </c>
      <c r="AK613" s="106">
        <f t="shared" si="109"/>
        <v>65.562972070964349</v>
      </c>
      <c r="AL613" s="47">
        <f t="shared" si="110"/>
        <v>3920.9999999999991</v>
      </c>
      <c r="AM613" s="35" t="s">
        <v>2080</v>
      </c>
      <c r="AN613" s="35" t="s">
        <v>2080</v>
      </c>
      <c r="AO613" s="35" t="s">
        <v>2080</v>
      </c>
      <c r="AP613" s="35" t="s">
        <v>2080</v>
      </c>
      <c r="AQ613" s="37" t="s">
        <v>2080</v>
      </c>
    </row>
    <row r="614" spans="1:43" ht="24.95" hidden="1" customHeight="1" x14ac:dyDescent="0.25">
      <c r="A614" s="21" t="s">
        <v>1007</v>
      </c>
      <c r="B614" s="22" t="s">
        <v>1731</v>
      </c>
      <c r="C614" s="8" t="s">
        <v>632</v>
      </c>
      <c r="D614" s="8" t="s">
        <v>669</v>
      </c>
      <c r="E614" s="18" t="s">
        <v>1866</v>
      </c>
      <c r="F614" s="45" t="str">
        <f>IFERROR(VLOOKUP(E614,categoria!$A:$C,3,FALSE),"Categoria 1")</f>
        <v>Categoria 2</v>
      </c>
      <c r="G614" s="45">
        <f>VLOOKUP(E614,[2]total!$C:$F,4,FALSE)</f>
        <v>500</v>
      </c>
      <c r="H614" s="45">
        <f ca="1">' CV SIPNI MUN 2017'!H614/12*(TEXT(TODAY(),"MM")-1)</f>
        <v>11.833333333333334</v>
      </c>
      <c r="I614" s="7">
        <v>66</v>
      </c>
      <c r="J614" s="7">
        <v>63</v>
      </c>
      <c r="K614" s="7">
        <v>62</v>
      </c>
      <c r="L614" s="7">
        <v>62</v>
      </c>
      <c r="M614" s="7">
        <v>359</v>
      </c>
      <c r="N614" s="7">
        <v>456</v>
      </c>
      <c r="O614" s="7">
        <v>3373</v>
      </c>
      <c r="P614" s="7">
        <v>742</v>
      </c>
      <c r="Q614" s="45">
        <v>5254</v>
      </c>
      <c r="R614" s="45">
        <f>'[1]SH-FA2007-18'!EB616</f>
        <v>6</v>
      </c>
      <c r="S614" s="45">
        <f>'[1]SH-FA2007-18'!EC616</f>
        <v>57</v>
      </c>
      <c r="T614" s="45">
        <f>'[1]SH-FA2007-18'!ED616</f>
        <v>70</v>
      </c>
      <c r="U614" s="45">
        <f>'[1]SH-FA2007-18'!EE616</f>
        <v>91</v>
      </c>
      <c r="V614" s="45">
        <f>'[1]SH-FA2007-18'!EF616</f>
        <v>76</v>
      </c>
      <c r="W614" s="45">
        <f>'[1]SH-FA2007-18'!EG616</f>
        <v>539.20000000000005</v>
      </c>
      <c r="X614" s="45">
        <f>'[1]SH-FA2007-18'!EH616</f>
        <v>280.60000000000002</v>
      </c>
      <c r="Y614" s="45">
        <f>'[1]SH-FA2007-18'!EI616</f>
        <v>2714.0444444444443</v>
      </c>
      <c r="Z614" s="45">
        <f>'[1]SH-FA2007-18'!EJ616</f>
        <v>337.15555555555551</v>
      </c>
      <c r="AA614" s="46">
        <f t="shared" si="100"/>
        <v>4171</v>
      </c>
      <c r="AB614" s="106">
        <f t="shared" ca="1" si="101"/>
        <v>50.704225352112672</v>
      </c>
      <c r="AC614" s="106">
        <f t="shared" si="102"/>
        <v>86.36363636363636</v>
      </c>
      <c r="AD614" s="106">
        <f t="shared" si="103"/>
        <v>100</v>
      </c>
      <c r="AE614" s="106">
        <f t="shared" si="104"/>
        <v>100</v>
      </c>
      <c r="AF614" s="106">
        <f t="shared" si="105"/>
        <v>100</v>
      </c>
      <c r="AG614" s="106">
        <f t="shared" si="106"/>
        <v>100</v>
      </c>
      <c r="AH614" s="106">
        <f t="shared" si="107"/>
        <v>61.535087719298254</v>
      </c>
      <c r="AI614" s="106">
        <f t="shared" si="108"/>
        <v>80.463813947359739</v>
      </c>
      <c r="AJ614" s="106">
        <f t="shared" si="109"/>
        <v>45.438754117999395</v>
      </c>
      <c r="AK614" s="106">
        <f t="shared" si="109"/>
        <v>79.387133612485727</v>
      </c>
      <c r="AL614" s="47">
        <f t="shared" si="110"/>
        <v>1083</v>
      </c>
      <c r="AM614" s="35" t="s">
        <v>2080</v>
      </c>
      <c r="AN614" s="35" t="s">
        <v>2080</v>
      </c>
      <c r="AO614" s="35" t="s">
        <v>2080</v>
      </c>
      <c r="AP614" s="35" t="s">
        <v>2080</v>
      </c>
      <c r="AQ614" s="37" t="s">
        <v>2080</v>
      </c>
    </row>
    <row r="615" spans="1:43" ht="24.95" hidden="1" customHeight="1" x14ac:dyDescent="0.25">
      <c r="A615" s="21" t="s">
        <v>1007</v>
      </c>
      <c r="B615" s="22" t="s">
        <v>1731</v>
      </c>
      <c r="C615" s="8" t="s">
        <v>632</v>
      </c>
      <c r="D615" s="8" t="s">
        <v>670</v>
      </c>
      <c r="E615" s="18" t="s">
        <v>1867</v>
      </c>
      <c r="F615" s="45" t="str">
        <f>IFERROR(VLOOKUP(E615,categoria!$A:$C,3,FALSE),"Categoria 1")</f>
        <v>Categoria 2</v>
      </c>
      <c r="G615" s="45">
        <f>VLOOKUP(E615,[2]total!$C:$F,4,FALSE)</f>
        <v>600</v>
      </c>
      <c r="H615" s="45">
        <f ca="1">' CV SIPNI MUN 2017'!H615/12*(TEXT(TODAY(),"MM")-1)</f>
        <v>20.333333333333332</v>
      </c>
      <c r="I615" s="7">
        <v>110</v>
      </c>
      <c r="J615" s="7">
        <v>104</v>
      </c>
      <c r="K615" s="7">
        <v>100</v>
      </c>
      <c r="L615" s="7">
        <v>100</v>
      </c>
      <c r="M615" s="7">
        <v>572</v>
      </c>
      <c r="N615" s="7">
        <v>746</v>
      </c>
      <c r="O615" s="7">
        <v>5173</v>
      </c>
      <c r="P615" s="7">
        <v>1083</v>
      </c>
      <c r="Q615" s="45">
        <v>8110</v>
      </c>
      <c r="R615" s="45">
        <f>'[1]SH-FA2007-18'!EB617</f>
        <v>23</v>
      </c>
      <c r="S615" s="45">
        <f>'[1]SH-FA2007-18'!EC617</f>
        <v>121</v>
      </c>
      <c r="T615" s="45">
        <f>'[1]SH-FA2007-18'!ED617</f>
        <v>116</v>
      </c>
      <c r="U615" s="45">
        <f>'[1]SH-FA2007-18'!EE617</f>
        <v>137</v>
      </c>
      <c r="V615" s="45">
        <f>'[1]SH-FA2007-18'!EF617</f>
        <v>253</v>
      </c>
      <c r="W615" s="45">
        <f>'[1]SH-FA2007-18'!EG617</f>
        <v>848.2</v>
      </c>
      <c r="X615" s="45">
        <f>'[1]SH-FA2007-18'!EH617</f>
        <v>398.79999999999995</v>
      </c>
      <c r="Y615" s="45">
        <f>'[1]SH-FA2007-18'!EI617</f>
        <v>3896.9777777777781</v>
      </c>
      <c r="Z615" s="45">
        <f>'[1]SH-FA2007-18'!EJ617</f>
        <v>1005.022222222222</v>
      </c>
      <c r="AA615" s="46">
        <f t="shared" si="100"/>
        <v>6799</v>
      </c>
      <c r="AB615" s="106">
        <f t="shared" ca="1" si="101"/>
        <v>100</v>
      </c>
      <c r="AC615" s="106">
        <f t="shared" si="102"/>
        <v>100</v>
      </c>
      <c r="AD615" s="106">
        <f t="shared" si="103"/>
        <v>100</v>
      </c>
      <c r="AE615" s="106">
        <f t="shared" si="104"/>
        <v>100</v>
      </c>
      <c r="AF615" s="106">
        <f t="shared" si="105"/>
        <v>100</v>
      </c>
      <c r="AG615" s="106">
        <f t="shared" si="106"/>
        <v>100</v>
      </c>
      <c r="AH615" s="106">
        <f t="shared" si="107"/>
        <v>53.458445040214478</v>
      </c>
      <c r="AI615" s="106">
        <f t="shared" si="108"/>
        <v>75.33303262667269</v>
      </c>
      <c r="AJ615" s="106">
        <f t="shared" si="109"/>
        <v>92.799835846927238</v>
      </c>
      <c r="AK615" s="106">
        <f t="shared" si="109"/>
        <v>83.834771886559807</v>
      </c>
      <c r="AL615" s="47">
        <f t="shared" si="110"/>
        <v>1311</v>
      </c>
      <c r="AM615" s="35" t="s">
        <v>2080</v>
      </c>
      <c r="AN615" s="35" t="s">
        <v>2080</v>
      </c>
      <c r="AO615" s="35" t="s">
        <v>2080</v>
      </c>
      <c r="AP615" s="35" t="s">
        <v>2080</v>
      </c>
      <c r="AQ615" s="37" t="s">
        <v>2080</v>
      </c>
    </row>
    <row r="616" spans="1:43" ht="24.95" hidden="1" customHeight="1" x14ac:dyDescent="0.25">
      <c r="A616" s="21" t="s">
        <v>1022</v>
      </c>
      <c r="B616" s="22" t="s">
        <v>1731</v>
      </c>
      <c r="C616" s="8" t="s">
        <v>632</v>
      </c>
      <c r="D616" s="8" t="s">
        <v>671</v>
      </c>
      <c r="E616" s="18" t="s">
        <v>1497</v>
      </c>
      <c r="F616" s="45" t="str">
        <f>IFERROR(VLOOKUP(E616,categoria!$A:$C,3,FALSE),"Categoria 1")</f>
        <v>Categoria 3</v>
      </c>
      <c r="G616" s="45">
        <f>VLOOKUP(E616,[2]total!$C:$F,4,FALSE)</f>
        <v>2900</v>
      </c>
      <c r="H616" s="45">
        <f ca="1">' CV SIPNI MUN 2017'!H616/12*(TEXT(TODAY(),"MM")-1)</f>
        <v>329.16666666666669</v>
      </c>
      <c r="I616" s="7">
        <v>1876</v>
      </c>
      <c r="J616" s="7">
        <v>1816</v>
      </c>
      <c r="K616" s="7">
        <v>1791</v>
      </c>
      <c r="L616" s="7">
        <v>1795</v>
      </c>
      <c r="M616" s="7">
        <v>9776</v>
      </c>
      <c r="N616" s="7">
        <v>11682</v>
      </c>
      <c r="O616" s="7">
        <v>103593</v>
      </c>
      <c r="P616" s="7">
        <v>20670</v>
      </c>
      <c r="Q616" s="45">
        <v>154974</v>
      </c>
      <c r="R616" s="45">
        <f>'[1]SH-FA2007-18'!EB618</f>
        <v>266</v>
      </c>
      <c r="S616" s="45">
        <f>'[1]SH-FA2007-18'!EC618</f>
        <v>1512</v>
      </c>
      <c r="T616" s="45">
        <f>'[1]SH-FA2007-18'!ED618</f>
        <v>1879</v>
      </c>
      <c r="U616" s="45">
        <f>'[1]SH-FA2007-18'!EE618</f>
        <v>1838</v>
      </c>
      <c r="V616" s="45">
        <f>'[1]SH-FA2007-18'!EF618</f>
        <v>2222</v>
      </c>
      <c r="W616" s="45">
        <f>'[1]SH-FA2007-18'!EG618</f>
        <v>16384.8</v>
      </c>
      <c r="X616" s="45">
        <f>'[1]SH-FA2007-18'!EH618</f>
        <v>9205.6</v>
      </c>
      <c r="Y616" s="45">
        <f>'[1]SH-FA2007-18'!EI618</f>
        <v>78528.111111111124</v>
      </c>
      <c r="Z616" s="45">
        <f>'[1]SH-FA2007-18'!EJ618</f>
        <v>13442.488888888889</v>
      </c>
      <c r="AA616" s="46">
        <f t="shared" si="100"/>
        <v>125278</v>
      </c>
      <c r="AB616" s="106">
        <f t="shared" ca="1" si="101"/>
        <v>80.810126582278471</v>
      </c>
      <c r="AC616" s="106">
        <f t="shared" si="102"/>
        <v>80.597014925373131</v>
      </c>
      <c r="AD616" s="106">
        <f t="shared" si="103"/>
        <v>100</v>
      </c>
      <c r="AE616" s="106">
        <f t="shared" si="104"/>
        <v>100</v>
      </c>
      <c r="AF616" s="106">
        <f t="shared" si="105"/>
        <v>100</v>
      </c>
      <c r="AG616" s="106">
        <f t="shared" si="106"/>
        <v>100</v>
      </c>
      <c r="AH616" s="106">
        <f t="shared" si="107"/>
        <v>78.801575072761523</v>
      </c>
      <c r="AI616" s="106">
        <f t="shared" si="108"/>
        <v>75.804456972103452</v>
      </c>
      <c r="AJ616" s="106">
        <f t="shared" si="109"/>
        <v>65.033811750792879</v>
      </c>
      <c r="AK616" s="106">
        <f t="shared" si="109"/>
        <v>80.838076064372089</v>
      </c>
      <c r="AL616" s="47">
        <f t="shared" si="110"/>
        <v>29696</v>
      </c>
      <c r="AM616" s="35" t="s">
        <v>2080</v>
      </c>
      <c r="AN616" s="35" t="s">
        <v>2080</v>
      </c>
      <c r="AO616" s="35" t="s">
        <v>2080</v>
      </c>
      <c r="AP616" s="35" t="s">
        <v>2081</v>
      </c>
      <c r="AQ616" s="37" t="s">
        <v>2080</v>
      </c>
    </row>
    <row r="617" spans="1:43" ht="24.95" hidden="1" customHeight="1" x14ac:dyDescent="0.25">
      <c r="A617" s="21" t="s">
        <v>632</v>
      </c>
      <c r="B617" s="22" t="s">
        <v>1731</v>
      </c>
      <c r="C617" s="8" t="s">
        <v>632</v>
      </c>
      <c r="D617" s="8" t="s">
        <v>672</v>
      </c>
      <c r="E617" s="18" t="s">
        <v>1703</v>
      </c>
      <c r="F617" s="45" t="str">
        <f>IFERROR(VLOOKUP(E617,categoria!$A:$C,3,FALSE),"Categoria 1")</f>
        <v>Categoria 2</v>
      </c>
      <c r="G617" s="45">
        <f>VLOOKUP(E617,[2]total!$C:$F,4,FALSE)</f>
        <v>19600</v>
      </c>
      <c r="H617" s="45">
        <f ca="1">' CV SIPNI MUN 2017'!H617/12*(TEXT(TODAY(),"MM")-1)</f>
        <v>299.5</v>
      </c>
      <c r="I617" s="7">
        <v>1700</v>
      </c>
      <c r="J617" s="7">
        <v>1641</v>
      </c>
      <c r="K617" s="7">
        <v>1620</v>
      </c>
      <c r="L617" s="7">
        <v>1628</v>
      </c>
      <c r="M617" s="7">
        <v>8984</v>
      </c>
      <c r="N617" s="7">
        <v>10949</v>
      </c>
      <c r="O617" s="7">
        <v>91227</v>
      </c>
      <c r="P617" s="7">
        <v>14669</v>
      </c>
      <c r="Q617" s="45">
        <v>134215</v>
      </c>
      <c r="R617" s="45">
        <f>'[1]SH-FA2007-18'!EB619</f>
        <v>44</v>
      </c>
      <c r="S617" s="45">
        <f>'[1]SH-FA2007-18'!EC619</f>
        <v>1578</v>
      </c>
      <c r="T617" s="45">
        <f>'[1]SH-FA2007-18'!ED619</f>
        <v>1847</v>
      </c>
      <c r="U617" s="45">
        <f>'[1]SH-FA2007-18'!EE619</f>
        <v>1738</v>
      </c>
      <c r="V617" s="45">
        <f>'[1]SH-FA2007-18'!EF619</f>
        <v>2180</v>
      </c>
      <c r="W617" s="45">
        <f>'[1]SH-FA2007-18'!EG619</f>
        <v>13203.2</v>
      </c>
      <c r="X617" s="45">
        <f>'[1]SH-FA2007-18'!EH619</f>
        <v>6986.1999999999989</v>
      </c>
      <c r="Y617" s="45">
        <f>'[1]SH-FA2007-18'!EI619</f>
        <v>47469.666666666664</v>
      </c>
      <c r="Z617" s="45">
        <f>'[1]SH-FA2007-18'!EJ619</f>
        <v>8647.9333333333343</v>
      </c>
      <c r="AA617" s="46">
        <f t="shared" si="100"/>
        <v>83694</v>
      </c>
      <c r="AB617" s="106">
        <f t="shared" ca="1" si="101"/>
        <v>14.691151919866444</v>
      </c>
      <c r="AC617" s="106">
        <f t="shared" si="102"/>
        <v>92.82352941176471</v>
      </c>
      <c r="AD617" s="106">
        <f t="shared" si="103"/>
        <v>100</v>
      </c>
      <c r="AE617" s="106">
        <f t="shared" si="104"/>
        <v>100</v>
      </c>
      <c r="AF617" s="106">
        <f t="shared" si="105"/>
        <v>100</v>
      </c>
      <c r="AG617" s="106">
        <f t="shared" si="106"/>
        <v>100</v>
      </c>
      <c r="AH617" s="106">
        <f t="shared" si="107"/>
        <v>63.806740341583698</v>
      </c>
      <c r="AI617" s="106">
        <f t="shared" si="108"/>
        <v>52.034668098991155</v>
      </c>
      <c r="AJ617" s="106">
        <f t="shared" si="109"/>
        <v>58.953802804099354</v>
      </c>
      <c r="AK617" s="106">
        <f t="shared" si="109"/>
        <v>62.358156688894681</v>
      </c>
      <c r="AL617" s="47">
        <f t="shared" si="110"/>
        <v>50521</v>
      </c>
      <c r="AM617" s="35" t="s">
        <v>2080</v>
      </c>
      <c r="AN617" s="35" t="s">
        <v>2080</v>
      </c>
      <c r="AO617" s="35" t="s">
        <v>2080</v>
      </c>
      <c r="AP617" s="35" t="s">
        <v>2081</v>
      </c>
      <c r="AQ617" s="37" t="s">
        <v>2080</v>
      </c>
    </row>
    <row r="618" spans="1:43" ht="24.95" customHeight="1" x14ac:dyDescent="0.25">
      <c r="A618" s="21" t="s">
        <v>1022</v>
      </c>
      <c r="B618" s="22" t="s">
        <v>1731</v>
      </c>
      <c r="C618" s="8" t="s">
        <v>632</v>
      </c>
      <c r="D618" s="8" t="s">
        <v>673</v>
      </c>
      <c r="E618" s="18" t="s">
        <v>1556</v>
      </c>
      <c r="F618" s="45" t="str">
        <f>IFERROR(VLOOKUP(E618,categoria!$A:$C,3,FALSE),"Categoria 1")</f>
        <v>Categoria 2</v>
      </c>
      <c r="G618" s="45">
        <f>VLOOKUP(E618,[2]total!$C:$F,4,FALSE)</f>
        <v>200</v>
      </c>
      <c r="H618" s="45">
        <f ca="1">' CV SIPNI MUN 2017'!H618/12*(TEXT(TODAY(),"MM")-1)</f>
        <v>16.5</v>
      </c>
      <c r="I618" s="7">
        <v>97</v>
      </c>
      <c r="J618" s="7">
        <v>97</v>
      </c>
      <c r="K618" s="7">
        <v>97</v>
      </c>
      <c r="L618" s="7">
        <v>99</v>
      </c>
      <c r="M618" s="7">
        <v>545</v>
      </c>
      <c r="N618" s="7">
        <v>634</v>
      </c>
      <c r="O618" s="7">
        <v>5799</v>
      </c>
      <c r="P618" s="7">
        <v>1523</v>
      </c>
      <c r="Q618" s="45">
        <v>8990</v>
      </c>
      <c r="R618" s="45">
        <f>'[1]SH-FA2007-18'!EB620</f>
        <v>16</v>
      </c>
      <c r="S618" s="45">
        <f>'[1]SH-FA2007-18'!EC620</f>
        <v>78</v>
      </c>
      <c r="T618" s="45">
        <f>'[1]SH-FA2007-18'!ED620</f>
        <v>62</v>
      </c>
      <c r="U618" s="45">
        <f>'[1]SH-FA2007-18'!EE620</f>
        <v>75</v>
      </c>
      <c r="V618" s="45">
        <f>'[1]SH-FA2007-18'!EF620</f>
        <v>120</v>
      </c>
      <c r="W618" s="45">
        <f>'[1]SH-FA2007-18'!EG620</f>
        <v>890.40000000000009</v>
      </c>
      <c r="X618" s="45">
        <f>'[1]SH-FA2007-18'!EH620</f>
        <v>422.6</v>
      </c>
      <c r="Y618" s="45">
        <f>'[1]SH-FA2007-18'!EI620</f>
        <v>6060.822222222223</v>
      </c>
      <c r="Z618" s="45">
        <f>'[1]SH-FA2007-18'!EJ620</f>
        <v>2088.1777777777779</v>
      </c>
      <c r="AA618" s="46">
        <f t="shared" si="100"/>
        <v>9813</v>
      </c>
      <c r="AB618" s="106">
        <f t="shared" ca="1" si="101"/>
        <v>96.969696969696969</v>
      </c>
      <c r="AC618" s="106">
        <f t="shared" si="102"/>
        <v>80.412371134020617</v>
      </c>
      <c r="AD618" s="106">
        <f t="shared" si="103"/>
        <v>63.917525773195869</v>
      </c>
      <c r="AE618" s="106">
        <f t="shared" si="104"/>
        <v>77.319587628865989</v>
      </c>
      <c r="AF618" s="106">
        <f t="shared" si="105"/>
        <v>100</v>
      </c>
      <c r="AG618" s="106">
        <f t="shared" si="106"/>
        <v>100</v>
      </c>
      <c r="AH618" s="106">
        <f t="shared" si="107"/>
        <v>66.65615141955837</v>
      </c>
      <c r="AI618" s="106">
        <f t="shared" si="108"/>
        <v>100</v>
      </c>
      <c r="AJ618" s="106">
        <f t="shared" si="109"/>
        <v>100</v>
      </c>
      <c r="AK618" s="106">
        <f t="shared" si="109"/>
        <v>100</v>
      </c>
      <c r="AL618" s="47" t="str">
        <f t="shared" si="110"/>
        <v>-</v>
      </c>
      <c r="AM618" s="35" t="s">
        <v>2080</v>
      </c>
      <c r="AN618" s="35" t="s">
        <v>2080</v>
      </c>
      <c r="AO618" s="35" t="s">
        <v>2080</v>
      </c>
      <c r="AP618" s="35" t="s">
        <v>2080</v>
      </c>
      <c r="AQ618" s="37" t="s">
        <v>2080</v>
      </c>
    </row>
    <row r="619" spans="1:43" ht="24.95" hidden="1" customHeight="1" x14ac:dyDescent="0.25">
      <c r="A619" s="21" t="s">
        <v>632</v>
      </c>
      <c r="B619" s="22" t="s">
        <v>1731</v>
      </c>
      <c r="C619" s="8" t="s">
        <v>632</v>
      </c>
      <c r="D619" s="8" t="s">
        <v>674</v>
      </c>
      <c r="E619" s="18" t="s">
        <v>1868</v>
      </c>
      <c r="F619" s="45" t="str">
        <f>IFERROR(VLOOKUP(E619,categoria!$A:$C,3,FALSE),"Categoria 1")</f>
        <v>Categoria 2</v>
      </c>
      <c r="G619" s="45">
        <f>VLOOKUP(E619,[2]total!$C:$F,4,FALSE)</f>
        <v>5000</v>
      </c>
      <c r="H619" s="45">
        <f ca="1">' CV SIPNI MUN 2017'!H619/12*(TEXT(TODAY(),"MM")-1)</f>
        <v>86.833333333333329</v>
      </c>
      <c r="I619" s="7">
        <v>507</v>
      </c>
      <c r="J619" s="7">
        <v>500</v>
      </c>
      <c r="K619" s="7">
        <v>502</v>
      </c>
      <c r="L619" s="7">
        <v>509</v>
      </c>
      <c r="M619" s="7">
        <v>2783</v>
      </c>
      <c r="N619" s="7">
        <v>3252</v>
      </c>
      <c r="O619" s="7">
        <v>25825</v>
      </c>
      <c r="P619" s="7">
        <v>4335</v>
      </c>
      <c r="Q619" s="45">
        <v>38734</v>
      </c>
      <c r="R619" s="45">
        <f>'[1]SH-FA2007-18'!EB621</f>
        <v>64</v>
      </c>
      <c r="S619" s="45">
        <f>'[1]SH-FA2007-18'!EC621</f>
        <v>555</v>
      </c>
      <c r="T619" s="45">
        <f>'[1]SH-FA2007-18'!ED621</f>
        <v>546</v>
      </c>
      <c r="U619" s="45">
        <f>'[1]SH-FA2007-18'!EE621</f>
        <v>507</v>
      </c>
      <c r="V619" s="45">
        <f>'[1]SH-FA2007-18'!EF621</f>
        <v>506</v>
      </c>
      <c r="W619" s="45">
        <f>'[1]SH-FA2007-18'!EG621</f>
        <v>3878.2</v>
      </c>
      <c r="X619" s="45">
        <f>'[1]SH-FA2007-18'!EH621</f>
        <v>1726</v>
      </c>
      <c r="Y619" s="45">
        <f>'[1]SH-FA2007-18'!EI621</f>
        <v>22808.355555555554</v>
      </c>
      <c r="Z619" s="45">
        <f>'[1]SH-FA2007-18'!EJ621</f>
        <v>4860.4444444444443</v>
      </c>
      <c r="AA619" s="46">
        <f t="shared" si="100"/>
        <v>35451</v>
      </c>
      <c r="AB619" s="106">
        <f t="shared" ca="1" si="101"/>
        <v>73.704414587332053</v>
      </c>
      <c r="AC619" s="106">
        <f t="shared" si="102"/>
        <v>100</v>
      </c>
      <c r="AD619" s="106">
        <f t="shared" si="103"/>
        <v>100</v>
      </c>
      <c r="AE619" s="106">
        <f t="shared" si="104"/>
        <v>100</v>
      </c>
      <c r="AF619" s="106">
        <f t="shared" si="105"/>
        <v>99.410609037328086</v>
      </c>
      <c r="AG619" s="106">
        <f t="shared" si="106"/>
        <v>100</v>
      </c>
      <c r="AH619" s="106">
        <f t="shared" si="107"/>
        <v>53.075030750307505</v>
      </c>
      <c r="AI619" s="106">
        <f t="shared" si="108"/>
        <v>88.318898569430999</v>
      </c>
      <c r="AJ619" s="106">
        <f t="shared" si="109"/>
        <v>100</v>
      </c>
      <c r="AK619" s="106">
        <f t="shared" si="109"/>
        <v>91.52424226777508</v>
      </c>
      <c r="AL619" s="47">
        <f t="shared" si="110"/>
        <v>3283</v>
      </c>
      <c r="AM619" s="35" t="s">
        <v>2080</v>
      </c>
      <c r="AN619" s="35" t="s">
        <v>2080</v>
      </c>
      <c r="AO619" s="35" t="s">
        <v>2080</v>
      </c>
      <c r="AP619" s="35" t="s">
        <v>2081</v>
      </c>
      <c r="AQ619" s="37" t="s">
        <v>2080</v>
      </c>
    </row>
    <row r="620" spans="1:43" ht="24.95" hidden="1" customHeight="1" x14ac:dyDescent="0.25">
      <c r="A620" s="21" t="s">
        <v>632</v>
      </c>
      <c r="B620" s="22" t="s">
        <v>1731</v>
      </c>
      <c r="C620" s="8" t="s">
        <v>632</v>
      </c>
      <c r="D620" s="8" t="s">
        <v>675</v>
      </c>
      <c r="E620" s="18" t="s">
        <v>1584</v>
      </c>
      <c r="F620" s="45" t="str">
        <f>IFERROR(VLOOKUP(E620,categoria!$A:$C,3,FALSE),"Categoria 1")</f>
        <v>Categoria 2</v>
      </c>
      <c r="G620" s="45">
        <f>VLOOKUP(E620,[2]total!$C:$F,4,FALSE)</f>
        <v>100</v>
      </c>
      <c r="H620" s="45">
        <f ca="1">' CV SIPNI MUN 2017'!H620/12*(TEXT(TODAY(),"MM")-1)</f>
        <v>5.666666666666667</v>
      </c>
      <c r="I620" s="7">
        <v>31</v>
      </c>
      <c r="J620" s="7">
        <v>29</v>
      </c>
      <c r="K620" s="7">
        <v>28</v>
      </c>
      <c r="L620" s="7">
        <v>28</v>
      </c>
      <c r="M620" s="7">
        <v>155</v>
      </c>
      <c r="N620" s="7">
        <v>206</v>
      </c>
      <c r="O620" s="7">
        <v>1849</v>
      </c>
      <c r="P620" s="7">
        <v>368</v>
      </c>
      <c r="Q620" s="45">
        <v>2728</v>
      </c>
      <c r="R620" s="45">
        <f>'[1]SH-FA2007-18'!EB622</f>
        <v>2</v>
      </c>
      <c r="S620" s="45">
        <f>'[1]SH-FA2007-18'!EC622</f>
        <v>25</v>
      </c>
      <c r="T620" s="45">
        <f>'[1]SH-FA2007-18'!ED622</f>
        <v>41</v>
      </c>
      <c r="U620" s="45">
        <f>'[1]SH-FA2007-18'!EE622</f>
        <v>32</v>
      </c>
      <c r="V620" s="45">
        <f>'[1]SH-FA2007-18'!EF622</f>
        <v>32</v>
      </c>
      <c r="W620" s="45">
        <f>'[1]SH-FA2007-18'!EG622</f>
        <v>234.6</v>
      </c>
      <c r="X620" s="45">
        <f>'[1]SH-FA2007-18'!EH622</f>
        <v>100.80000000000001</v>
      </c>
      <c r="Y620" s="45">
        <f>'[1]SH-FA2007-18'!EI622</f>
        <v>1752.3555555555554</v>
      </c>
      <c r="Z620" s="45">
        <f>'[1]SH-FA2007-18'!EJ622</f>
        <v>227.24444444444441</v>
      </c>
      <c r="AA620" s="46">
        <f t="shared" si="100"/>
        <v>2447</v>
      </c>
      <c r="AB620" s="106">
        <f t="shared" ca="1" si="101"/>
        <v>35.294117647058819</v>
      </c>
      <c r="AC620" s="106">
        <f t="shared" si="102"/>
        <v>80.645161290322577</v>
      </c>
      <c r="AD620" s="106">
        <f t="shared" si="103"/>
        <v>100</v>
      </c>
      <c r="AE620" s="106">
        <f t="shared" si="104"/>
        <v>100</v>
      </c>
      <c r="AF620" s="106">
        <f t="shared" si="105"/>
        <v>100</v>
      </c>
      <c r="AG620" s="106">
        <f t="shared" si="106"/>
        <v>100</v>
      </c>
      <c r="AH620" s="106">
        <f t="shared" si="107"/>
        <v>48.932038834951463</v>
      </c>
      <c r="AI620" s="106">
        <f t="shared" si="108"/>
        <v>94.773150652004077</v>
      </c>
      <c r="AJ620" s="106">
        <f t="shared" si="109"/>
        <v>61.751207729468597</v>
      </c>
      <c r="AK620" s="106">
        <f t="shared" si="109"/>
        <v>89.699413489736074</v>
      </c>
      <c r="AL620" s="47">
        <f t="shared" si="110"/>
        <v>281</v>
      </c>
      <c r="AM620" s="35" t="s">
        <v>2080</v>
      </c>
      <c r="AN620" s="35" t="s">
        <v>2080</v>
      </c>
      <c r="AO620" s="35" t="s">
        <v>2080</v>
      </c>
      <c r="AP620" s="35" t="s">
        <v>2080</v>
      </c>
      <c r="AQ620" s="37" t="s">
        <v>2080</v>
      </c>
    </row>
    <row r="621" spans="1:43" ht="24.95" hidden="1" customHeight="1" x14ac:dyDescent="0.25">
      <c r="A621" s="21" t="s">
        <v>1007</v>
      </c>
      <c r="B621" s="22" t="s">
        <v>1731</v>
      </c>
      <c r="C621" s="8" t="s">
        <v>632</v>
      </c>
      <c r="D621" s="8" t="s">
        <v>676</v>
      </c>
      <c r="E621" s="18" t="s">
        <v>1869</v>
      </c>
      <c r="F621" s="45" t="str">
        <f>IFERROR(VLOOKUP(E621,categoria!$A:$C,3,FALSE),"Categoria 1")</f>
        <v>Categoria 1</v>
      </c>
      <c r="G621" s="45">
        <f>VLOOKUP(E621,[2]total!$C:$F,4,FALSE)</f>
        <v>300</v>
      </c>
      <c r="H621" s="45">
        <f ca="1">' CV SIPNI MUN 2017'!H621/12*(TEXT(TODAY(),"MM")-1)</f>
        <v>8.8333333333333339</v>
      </c>
      <c r="I621" s="7">
        <v>48</v>
      </c>
      <c r="J621" s="7">
        <v>44</v>
      </c>
      <c r="K621" s="7">
        <v>43</v>
      </c>
      <c r="L621" s="7">
        <v>45</v>
      </c>
      <c r="M621" s="7">
        <v>289</v>
      </c>
      <c r="N621" s="7">
        <v>400</v>
      </c>
      <c r="O621" s="7">
        <v>2547</v>
      </c>
      <c r="P621" s="7">
        <v>557</v>
      </c>
      <c r="Q621" s="45">
        <v>4026</v>
      </c>
      <c r="R621" s="45">
        <f>'[1]SH-FA2007-18'!EB623</f>
        <v>16</v>
      </c>
      <c r="S621" s="45">
        <f>'[1]SH-FA2007-18'!EC623</f>
        <v>35</v>
      </c>
      <c r="T621" s="45">
        <f>'[1]SH-FA2007-18'!ED623</f>
        <v>31</v>
      </c>
      <c r="U621" s="45">
        <f>'[1]SH-FA2007-18'!EE623</f>
        <v>74</v>
      </c>
      <c r="V621" s="45">
        <f>'[1]SH-FA2007-18'!EF623</f>
        <v>61</v>
      </c>
      <c r="W621" s="45">
        <f>'[1]SH-FA2007-18'!EG623</f>
        <v>421.2</v>
      </c>
      <c r="X621" s="45">
        <f>'[1]SH-FA2007-18'!EH623</f>
        <v>236.99999999999997</v>
      </c>
      <c r="Y621" s="45">
        <f>'[1]SH-FA2007-18'!EI623</f>
        <v>1378.2444444444443</v>
      </c>
      <c r="Z621" s="45">
        <f>'[1]SH-FA2007-18'!EJ623</f>
        <v>169.55555555555554</v>
      </c>
      <c r="AA621" s="46">
        <f t="shared" si="100"/>
        <v>2423</v>
      </c>
      <c r="AB621" s="106">
        <f t="shared" ca="1" si="101"/>
        <v>100</v>
      </c>
      <c r="AC621" s="106">
        <f t="shared" si="102"/>
        <v>72.916666666666657</v>
      </c>
      <c r="AD621" s="106">
        <f t="shared" si="103"/>
        <v>70.454545454545453</v>
      </c>
      <c r="AE621" s="106">
        <f t="shared" si="104"/>
        <v>100</v>
      </c>
      <c r="AF621" s="106">
        <f t="shared" si="105"/>
        <v>100</v>
      </c>
      <c r="AG621" s="106">
        <f t="shared" si="106"/>
        <v>100</v>
      </c>
      <c r="AH621" s="106">
        <f t="shared" si="107"/>
        <v>59.249999999999993</v>
      </c>
      <c r="AI621" s="106">
        <f t="shared" si="108"/>
        <v>54.112463464642488</v>
      </c>
      <c r="AJ621" s="106">
        <f t="shared" si="109"/>
        <v>30.440853780171551</v>
      </c>
      <c r="AK621" s="106">
        <f t="shared" si="109"/>
        <v>60.183805265772484</v>
      </c>
      <c r="AL621" s="47">
        <f t="shared" si="110"/>
        <v>1603</v>
      </c>
      <c r="AM621" s="35" t="s">
        <v>2080</v>
      </c>
      <c r="AN621" s="35" t="s">
        <v>2080</v>
      </c>
      <c r="AO621" s="35" t="s">
        <v>2080</v>
      </c>
      <c r="AP621" s="35" t="s">
        <v>2080</v>
      </c>
      <c r="AQ621" s="37" t="s">
        <v>2080</v>
      </c>
    </row>
    <row r="622" spans="1:43" ht="24.95" hidden="1" customHeight="1" x14ac:dyDescent="0.25">
      <c r="A622" s="21" t="s">
        <v>632</v>
      </c>
      <c r="B622" s="22" t="s">
        <v>1731</v>
      </c>
      <c r="C622" s="8" t="s">
        <v>632</v>
      </c>
      <c r="D622" s="8" t="s">
        <v>677</v>
      </c>
      <c r="E622" s="18" t="s">
        <v>1870</v>
      </c>
      <c r="F622" s="45" t="str">
        <f>IFERROR(VLOOKUP(E622,categoria!$A:$C,3,FALSE),"Categoria 1")</f>
        <v>Categoria 3</v>
      </c>
      <c r="G622" s="45">
        <f>VLOOKUP(E622,[2]total!$C:$F,4,FALSE)</f>
        <v>700</v>
      </c>
      <c r="H622" s="45">
        <f ca="1">' CV SIPNI MUN 2017'!H622/12*(TEXT(TODAY(),"MM")-1)</f>
        <v>16.166666666666668</v>
      </c>
      <c r="I622" s="7">
        <v>86</v>
      </c>
      <c r="J622" s="7">
        <v>77</v>
      </c>
      <c r="K622" s="7">
        <v>72</v>
      </c>
      <c r="L622" s="7">
        <v>68</v>
      </c>
      <c r="M622" s="7">
        <v>353</v>
      </c>
      <c r="N622" s="7">
        <v>430</v>
      </c>
      <c r="O622" s="7">
        <v>3241</v>
      </c>
      <c r="P622" s="7">
        <v>621</v>
      </c>
      <c r="Q622" s="45">
        <v>5045</v>
      </c>
      <c r="R622" s="45">
        <f>'[1]SH-FA2007-18'!EB624</f>
        <v>19</v>
      </c>
      <c r="S622" s="45">
        <f>'[1]SH-FA2007-18'!EC624</f>
        <v>106</v>
      </c>
      <c r="T622" s="45">
        <f>'[1]SH-FA2007-18'!ED624</f>
        <v>99</v>
      </c>
      <c r="U622" s="45">
        <f>'[1]SH-FA2007-18'!EE624</f>
        <v>57</v>
      </c>
      <c r="V622" s="45">
        <f>'[1]SH-FA2007-18'!EF624</f>
        <v>104</v>
      </c>
      <c r="W622" s="45">
        <f>'[1]SH-FA2007-18'!EG624</f>
        <v>556.79999999999995</v>
      </c>
      <c r="X622" s="45">
        <f>'[1]SH-FA2007-18'!EH624</f>
        <v>232.99999999999997</v>
      </c>
      <c r="Y622" s="45">
        <f>'[1]SH-FA2007-18'!EI624</f>
        <v>3077.1111111111122</v>
      </c>
      <c r="Z622" s="45">
        <f>'[1]SH-FA2007-18'!EJ624</f>
        <v>365.0888888888889</v>
      </c>
      <c r="AA622" s="46">
        <f t="shared" si="100"/>
        <v>4617.0000000000009</v>
      </c>
      <c r="AB622" s="106">
        <f t="shared" ca="1" si="101"/>
        <v>100</v>
      </c>
      <c r="AC622" s="106">
        <f t="shared" si="102"/>
        <v>100</v>
      </c>
      <c r="AD622" s="106">
        <f t="shared" si="103"/>
        <v>100</v>
      </c>
      <c r="AE622" s="106">
        <f t="shared" si="104"/>
        <v>79.166666666666657</v>
      </c>
      <c r="AF622" s="106">
        <f t="shared" si="105"/>
        <v>100</v>
      </c>
      <c r="AG622" s="106">
        <f t="shared" si="106"/>
        <v>100</v>
      </c>
      <c r="AH622" s="106">
        <f t="shared" si="107"/>
        <v>54.186046511627907</v>
      </c>
      <c r="AI622" s="106">
        <f t="shared" si="108"/>
        <v>94.943261681922621</v>
      </c>
      <c r="AJ622" s="106">
        <f t="shared" si="109"/>
        <v>58.790481302558597</v>
      </c>
      <c r="AK622" s="106">
        <f t="shared" si="109"/>
        <v>91.516352824578803</v>
      </c>
      <c r="AL622" s="47">
        <f t="shared" si="110"/>
        <v>427.99999999999909</v>
      </c>
      <c r="AM622" s="35" t="s">
        <v>2080</v>
      </c>
      <c r="AN622" s="35" t="s">
        <v>2080</v>
      </c>
      <c r="AO622" s="35" t="s">
        <v>2080</v>
      </c>
      <c r="AP622" s="35" t="s">
        <v>2080</v>
      </c>
      <c r="AQ622" s="37" t="s">
        <v>2080</v>
      </c>
    </row>
    <row r="623" spans="1:43" ht="24.95" hidden="1" customHeight="1" x14ac:dyDescent="0.25">
      <c r="A623" s="21" t="s">
        <v>1007</v>
      </c>
      <c r="B623" s="22" t="s">
        <v>1731</v>
      </c>
      <c r="C623" s="8" t="s">
        <v>632</v>
      </c>
      <c r="D623" s="8" t="s">
        <v>678</v>
      </c>
      <c r="E623" s="18" t="s">
        <v>1704</v>
      </c>
      <c r="F623" s="45" t="str">
        <f>IFERROR(VLOOKUP(E623,categoria!$A:$C,3,FALSE),"Categoria 1")</f>
        <v>Categoria 2</v>
      </c>
      <c r="G623" s="45">
        <f>VLOOKUP(E623,[2]total!$C:$F,4,FALSE)</f>
        <v>200</v>
      </c>
      <c r="H623" s="45">
        <f ca="1">' CV SIPNI MUN 2017'!H623/12*(TEXT(TODAY(),"MM")-1)</f>
        <v>15.5</v>
      </c>
      <c r="I623" s="7">
        <v>89</v>
      </c>
      <c r="J623" s="7">
        <v>86</v>
      </c>
      <c r="K623" s="7">
        <v>86</v>
      </c>
      <c r="L623" s="7">
        <v>89</v>
      </c>
      <c r="M623" s="7">
        <v>524</v>
      </c>
      <c r="N623" s="7">
        <v>650</v>
      </c>
      <c r="O623" s="7">
        <v>3982</v>
      </c>
      <c r="P623" s="7">
        <v>761</v>
      </c>
      <c r="Q623" s="45">
        <v>6360</v>
      </c>
      <c r="R623" s="45">
        <f>'[1]SH-FA2007-18'!EB625</f>
        <v>11</v>
      </c>
      <c r="S623" s="45">
        <f>'[1]SH-FA2007-18'!EC625</f>
        <v>73</v>
      </c>
      <c r="T623" s="45">
        <f>'[1]SH-FA2007-18'!ED625</f>
        <v>80</v>
      </c>
      <c r="U623" s="45">
        <f>'[1]SH-FA2007-18'!EE625</f>
        <v>92</v>
      </c>
      <c r="V623" s="45">
        <f>'[1]SH-FA2007-18'!EF625</f>
        <v>71</v>
      </c>
      <c r="W623" s="45">
        <f>'[1]SH-FA2007-18'!EG625</f>
        <v>618.6</v>
      </c>
      <c r="X623" s="45">
        <f>'[1]SH-FA2007-18'!EH625</f>
        <v>416.19999999999993</v>
      </c>
      <c r="Y623" s="45">
        <f>'[1]SH-FA2007-18'!EI625</f>
        <v>2894.3333333333339</v>
      </c>
      <c r="Z623" s="45">
        <f>'[1]SH-FA2007-18'!EJ625</f>
        <v>553.86666666666667</v>
      </c>
      <c r="AA623" s="46">
        <f t="shared" si="100"/>
        <v>4810.0000000000009</v>
      </c>
      <c r="AB623" s="106">
        <f t="shared" ca="1" si="101"/>
        <v>70.967741935483872</v>
      </c>
      <c r="AC623" s="106">
        <f t="shared" si="102"/>
        <v>82.022471910112358</v>
      </c>
      <c r="AD623" s="106">
        <f t="shared" si="103"/>
        <v>93.023255813953483</v>
      </c>
      <c r="AE623" s="106">
        <f t="shared" si="104"/>
        <v>100</v>
      </c>
      <c r="AF623" s="106">
        <f t="shared" si="105"/>
        <v>79.775280898876403</v>
      </c>
      <c r="AG623" s="106">
        <f t="shared" si="106"/>
        <v>100</v>
      </c>
      <c r="AH623" s="106">
        <f t="shared" si="107"/>
        <v>64.030769230769224</v>
      </c>
      <c r="AI623" s="106">
        <f t="shared" si="108"/>
        <v>72.685417713042028</v>
      </c>
      <c r="AJ623" s="106">
        <f t="shared" si="109"/>
        <v>72.781427945685508</v>
      </c>
      <c r="AK623" s="106">
        <f t="shared" si="109"/>
        <v>75.628930817610069</v>
      </c>
      <c r="AL623" s="47">
        <f t="shared" si="110"/>
        <v>1549.9999999999991</v>
      </c>
      <c r="AM623" s="35" t="s">
        <v>2080</v>
      </c>
      <c r="AN623" s="35" t="s">
        <v>2080</v>
      </c>
      <c r="AO623" s="35" t="s">
        <v>2080</v>
      </c>
      <c r="AP623" s="35" t="s">
        <v>2080</v>
      </c>
      <c r="AQ623" s="37" t="s">
        <v>2080</v>
      </c>
    </row>
    <row r="624" spans="1:43" ht="24.95" customHeight="1" x14ac:dyDescent="0.25">
      <c r="A624" s="21" t="s">
        <v>632</v>
      </c>
      <c r="B624" s="22" t="s">
        <v>1731</v>
      </c>
      <c r="C624" s="8" t="s">
        <v>632</v>
      </c>
      <c r="D624" s="8" t="s">
        <v>679</v>
      </c>
      <c r="E624" s="18" t="s">
        <v>1620</v>
      </c>
      <c r="F624" s="45" t="str">
        <f>IFERROR(VLOOKUP(E624,categoria!$A:$C,3,FALSE),"Categoria 1")</f>
        <v>Categoria 1</v>
      </c>
      <c r="G624" s="45">
        <f>VLOOKUP(E624,[2]total!$C:$F,4,FALSE)</f>
        <v>600</v>
      </c>
      <c r="H624" s="45">
        <f ca="1">' CV SIPNI MUN 2017'!H624/12*(TEXT(TODAY(),"MM")-1)</f>
        <v>13.5</v>
      </c>
      <c r="I624" s="7">
        <v>79</v>
      </c>
      <c r="J624" s="7">
        <v>79</v>
      </c>
      <c r="K624" s="7">
        <v>80</v>
      </c>
      <c r="L624" s="7">
        <v>81</v>
      </c>
      <c r="M624" s="7">
        <v>445</v>
      </c>
      <c r="N624" s="7">
        <v>505</v>
      </c>
      <c r="O624" s="7">
        <v>3422</v>
      </c>
      <c r="P624" s="7">
        <v>461</v>
      </c>
      <c r="Q624" s="45">
        <v>5233</v>
      </c>
      <c r="R624" s="45">
        <f>'[1]SH-FA2007-18'!EB626</f>
        <v>12</v>
      </c>
      <c r="S624" s="45">
        <f>'[1]SH-FA2007-18'!EC626</f>
        <v>98</v>
      </c>
      <c r="T624" s="45">
        <f>'[1]SH-FA2007-18'!ED626</f>
        <v>112</v>
      </c>
      <c r="U624" s="45">
        <f>'[1]SH-FA2007-18'!EE626</f>
        <v>124</v>
      </c>
      <c r="V624" s="45">
        <f>'[1]SH-FA2007-18'!EF626</f>
        <v>162</v>
      </c>
      <c r="W624" s="45">
        <f>'[1]SH-FA2007-18'!EG626</f>
        <v>601.4</v>
      </c>
      <c r="X624" s="45">
        <f>'[1]SH-FA2007-18'!EH626</f>
        <v>334.2</v>
      </c>
      <c r="Y624" s="45">
        <f>'[1]SH-FA2007-18'!EI626</f>
        <v>3300.8</v>
      </c>
      <c r="Z624" s="45">
        <f>'[1]SH-FA2007-18'!EJ626</f>
        <v>460.6</v>
      </c>
      <c r="AA624" s="46">
        <f t="shared" si="100"/>
        <v>5205.0000000000009</v>
      </c>
      <c r="AB624" s="106">
        <f t="shared" ca="1" si="101"/>
        <v>88.888888888888886</v>
      </c>
      <c r="AC624" s="106">
        <f t="shared" si="102"/>
        <v>100</v>
      </c>
      <c r="AD624" s="106">
        <f t="shared" si="103"/>
        <v>100</v>
      </c>
      <c r="AE624" s="106">
        <f t="shared" si="104"/>
        <v>100</v>
      </c>
      <c r="AF624" s="106">
        <f t="shared" si="105"/>
        <v>100</v>
      </c>
      <c r="AG624" s="106">
        <f t="shared" si="106"/>
        <v>100</v>
      </c>
      <c r="AH624" s="106">
        <f t="shared" si="107"/>
        <v>66.178217821782184</v>
      </c>
      <c r="AI624" s="106">
        <f t="shared" si="108"/>
        <v>96.458211572180019</v>
      </c>
      <c r="AJ624" s="106">
        <f t="shared" si="109"/>
        <v>99.913232104121491</v>
      </c>
      <c r="AK624" s="106">
        <f t="shared" si="109"/>
        <v>99.464934072233916</v>
      </c>
      <c r="AL624" s="47">
        <f t="shared" si="110"/>
        <v>27.999999999999091</v>
      </c>
      <c r="AM624" s="35" t="s">
        <v>2080</v>
      </c>
      <c r="AN624" s="35" t="s">
        <v>2080</v>
      </c>
      <c r="AO624" s="35" t="s">
        <v>2080</v>
      </c>
      <c r="AP624" s="35" t="s">
        <v>2080</v>
      </c>
      <c r="AQ624" s="37" t="s">
        <v>2080</v>
      </c>
    </row>
    <row r="625" spans="1:43" ht="24.95" hidden="1" customHeight="1" x14ac:dyDescent="0.25">
      <c r="A625" s="21" t="s">
        <v>632</v>
      </c>
      <c r="B625" s="22" t="s">
        <v>1731</v>
      </c>
      <c r="C625" s="8" t="s">
        <v>632</v>
      </c>
      <c r="D625" s="8" t="s">
        <v>680</v>
      </c>
      <c r="E625" s="18" t="s">
        <v>1622</v>
      </c>
      <c r="F625" s="45" t="str">
        <f>IFERROR(VLOOKUP(E625,categoria!$A:$C,3,FALSE),"Categoria 1")</f>
        <v>Categoria 1</v>
      </c>
      <c r="G625" s="45">
        <f>VLOOKUP(E625,[2]total!$C:$F,4,FALSE)</f>
        <v>0</v>
      </c>
      <c r="H625" s="45">
        <f ca="1">' CV SIPNI MUN 2017'!H625/12*(TEXT(TODAY(),"MM")-1)</f>
        <v>1.5</v>
      </c>
      <c r="I625" s="7">
        <v>11</v>
      </c>
      <c r="J625" s="7">
        <v>12</v>
      </c>
      <c r="K625" s="7">
        <v>14</v>
      </c>
      <c r="L625" s="7">
        <v>16</v>
      </c>
      <c r="M625" s="7">
        <v>106</v>
      </c>
      <c r="N625" s="7">
        <v>134</v>
      </c>
      <c r="O625" s="7">
        <v>1146</v>
      </c>
      <c r="P625" s="7">
        <v>345</v>
      </c>
      <c r="Q625" s="45">
        <v>1793</v>
      </c>
      <c r="R625" s="45">
        <f>'[1]SH-FA2007-18'!EB627</f>
        <v>0</v>
      </c>
      <c r="S625" s="45">
        <f>'[1]SH-FA2007-18'!EC627</f>
        <v>4</v>
      </c>
      <c r="T625" s="45">
        <f>'[1]SH-FA2007-18'!ED627</f>
        <v>11</v>
      </c>
      <c r="U625" s="45">
        <f>'[1]SH-FA2007-18'!EE627</f>
        <v>16</v>
      </c>
      <c r="V625" s="45">
        <f>'[1]SH-FA2007-18'!EF627</f>
        <v>18</v>
      </c>
      <c r="W625" s="45">
        <f>'[1]SH-FA2007-18'!EG627</f>
        <v>100.2</v>
      </c>
      <c r="X625" s="45">
        <f>'[1]SH-FA2007-18'!EH627</f>
        <v>70</v>
      </c>
      <c r="Y625" s="45">
        <f>'[1]SH-FA2007-18'!EI627</f>
        <v>622.42222222222222</v>
      </c>
      <c r="Z625" s="45">
        <f>'[1]SH-FA2007-18'!EJ627</f>
        <v>113.37777777777779</v>
      </c>
      <c r="AA625" s="46">
        <f t="shared" si="100"/>
        <v>955</v>
      </c>
      <c r="AB625" s="106">
        <f t="shared" ca="1" si="101"/>
        <v>0</v>
      </c>
      <c r="AC625" s="106">
        <f t="shared" si="102"/>
        <v>36.363636363636367</v>
      </c>
      <c r="AD625" s="106">
        <f t="shared" si="103"/>
        <v>91.666666666666657</v>
      </c>
      <c r="AE625" s="106">
        <f t="shared" si="104"/>
        <v>100</v>
      </c>
      <c r="AF625" s="106">
        <f t="shared" si="105"/>
        <v>100</v>
      </c>
      <c r="AG625" s="106">
        <f t="shared" si="106"/>
        <v>94.528301886792448</v>
      </c>
      <c r="AH625" s="106">
        <f t="shared" si="107"/>
        <v>52.238805970149251</v>
      </c>
      <c r="AI625" s="106">
        <f t="shared" si="108"/>
        <v>54.312584836145049</v>
      </c>
      <c r="AJ625" s="106">
        <f t="shared" si="109"/>
        <v>32.86312399355878</v>
      </c>
      <c r="AK625" s="106">
        <f t="shared" si="109"/>
        <v>53.262688232013389</v>
      </c>
      <c r="AL625" s="47">
        <f t="shared" si="110"/>
        <v>838</v>
      </c>
      <c r="AM625" s="35" t="s">
        <v>2080</v>
      </c>
      <c r="AN625" s="35" t="s">
        <v>2080</v>
      </c>
      <c r="AO625" s="35" t="s">
        <v>2080</v>
      </c>
      <c r="AP625" s="35" t="s">
        <v>2080</v>
      </c>
      <c r="AQ625" s="37" t="s">
        <v>2080</v>
      </c>
    </row>
    <row r="626" spans="1:43" ht="24.95" hidden="1" customHeight="1" x14ac:dyDescent="0.25">
      <c r="A626" s="21" t="s">
        <v>632</v>
      </c>
      <c r="B626" s="22" t="s">
        <v>1731</v>
      </c>
      <c r="C626" s="8" t="s">
        <v>632</v>
      </c>
      <c r="D626" s="8" t="s">
        <v>681</v>
      </c>
      <c r="E626" s="18" t="s">
        <v>1633</v>
      </c>
      <c r="F626" s="45" t="str">
        <f>IFERROR(VLOOKUP(E626,categoria!$A:$C,3,FALSE),"Categoria 1")</f>
        <v>Categoria 2</v>
      </c>
      <c r="G626" s="45">
        <f>VLOOKUP(E626,[2]total!$C:$F,4,FALSE)</f>
        <v>300</v>
      </c>
      <c r="H626" s="45">
        <f ca="1">' CV SIPNI MUN 2017'!H626/12*(TEXT(TODAY(),"MM")-1)</f>
        <v>11.333333333333334</v>
      </c>
      <c r="I626" s="7">
        <v>71</v>
      </c>
      <c r="J626" s="7">
        <v>73</v>
      </c>
      <c r="K626" s="7">
        <v>76</v>
      </c>
      <c r="L626" s="7">
        <v>78</v>
      </c>
      <c r="M626" s="7">
        <v>415</v>
      </c>
      <c r="N626" s="7">
        <v>449</v>
      </c>
      <c r="O626" s="7">
        <v>3786</v>
      </c>
      <c r="P626" s="7">
        <v>1037</v>
      </c>
      <c r="Q626" s="45">
        <v>6053</v>
      </c>
      <c r="R626" s="45">
        <f>'[1]SH-FA2007-18'!EB628</f>
        <v>6</v>
      </c>
      <c r="S626" s="45">
        <f>'[1]SH-FA2007-18'!EC628</f>
        <v>75</v>
      </c>
      <c r="T626" s="45">
        <f>'[1]SH-FA2007-18'!ED628</f>
        <v>70</v>
      </c>
      <c r="U626" s="45">
        <f>'[1]SH-FA2007-18'!EE628</f>
        <v>75</v>
      </c>
      <c r="V626" s="45">
        <f>'[1]SH-FA2007-18'!EF628</f>
        <v>84</v>
      </c>
      <c r="W626" s="45">
        <f>'[1]SH-FA2007-18'!EG628</f>
        <v>600.6</v>
      </c>
      <c r="X626" s="45">
        <f>'[1]SH-FA2007-18'!EH628</f>
        <v>399.6</v>
      </c>
      <c r="Y626" s="45">
        <f>'[1]SH-FA2007-18'!EI628</f>
        <v>2279.6</v>
      </c>
      <c r="Z626" s="45">
        <f>'[1]SH-FA2007-18'!EJ628</f>
        <v>306.19999999999993</v>
      </c>
      <c r="AA626" s="46">
        <f t="shared" si="100"/>
        <v>3896</v>
      </c>
      <c r="AB626" s="106">
        <f t="shared" ca="1" si="101"/>
        <v>52.941176470588239</v>
      </c>
      <c r="AC626" s="106">
        <f t="shared" si="102"/>
        <v>100</v>
      </c>
      <c r="AD626" s="106">
        <f t="shared" si="103"/>
        <v>95.890410958904098</v>
      </c>
      <c r="AE626" s="106">
        <f t="shared" si="104"/>
        <v>98.68421052631578</v>
      </c>
      <c r="AF626" s="106">
        <f t="shared" si="105"/>
        <v>100</v>
      </c>
      <c r="AG626" s="106">
        <f t="shared" si="106"/>
        <v>100</v>
      </c>
      <c r="AH626" s="106">
        <f t="shared" si="107"/>
        <v>88.997772828507806</v>
      </c>
      <c r="AI626" s="106">
        <f t="shared" si="108"/>
        <v>60.211304807184362</v>
      </c>
      <c r="AJ626" s="106">
        <f t="shared" si="109"/>
        <v>29.527483124397293</v>
      </c>
      <c r="AK626" s="106">
        <f t="shared" si="109"/>
        <v>64.364777796134149</v>
      </c>
      <c r="AL626" s="47">
        <f t="shared" si="110"/>
        <v>2157</v>
      </c>
      <c r="AM626" s="35" t="s">
        <v>2080</v>
      </c>
      <c r="AN626" s="35" t="s">
        <v>2080</v>
      </c>
      <c r="AO626" s="35" t="s">
        <v>2080</v>
      </c>
      <c r="AP626" s="35" t="s">
        <v>2080</v>
      </c>
      <c r="AQ626" s="37" t="s">
        <v>2080</v>
      </c>
    </row>
    <row r="627" spans="1:43" ht="24.95" hidden="1" customHeight="1" x14ac:dyDescent="0.25">
      <c r="A627" s="21" t="s">
        <v>632</v>
      </c>
      <c r="B627" s="22" t="s">
        <v>1731</v>
      </c>
      <c r="C627" s="8" t="s">
        <v>632</v>
      </c>
      <c r="D627" s="8" t="s">
        <v>682</v>
      </c>
      <c r="E627" s="18" t="s">
        <v>1646</v>
      </c>
      <c r="F627" s="45" t="str">
        <f>IFERROR(VLOOKUP(E627,categoria!$A:$C,3,FALSE),"Categoria 1")</f>
        <v>Categoria 2</v>
      </c>
      <c r="G627" s="45">
        <f>VLOOKUP(E627,[2]total!$C:$F,4,FALSE)</f>
        <v>300</v>
      </c>
      <c r="H627" s="45">
        <f ca="1">' CV SIPNI MUN 2017'!H627/12*(TEXT(TODAY(),"MM")-1)</f>
        <v>6</v>
      </c>
      <c r="I627" s="7">
        <v>33</v>
      </c>
      <c r="J627" s="7">
        <v>32</v>
      </c>
      <c r="K627" s="7">
        <v>33</v>
      </c>
      <c r="L627" s="7">
        <v>34</v>
      </c>
      <c r="M627" s="7">
        <v>216</v>
      </c>
      <c r="N627" s="7">
        <v>303</v>
      </c>
      <c r="O627" s="7">
        <v>2685</v>
      </c>
      <c r="P627" s="7">
        <v>598</v>
      </c>
      <c r="Q627" s="45">
        <v>3970</v>
      </c>
      <c r="R627" s="45">
        <f>'[1]SH-FA2007-18'!EB629</f>
        <v>14</v>
      </c>
      <c r="S627" s="45">
        <f>'[1]SH-FA2007-18'!EC629</f>
        <v>40</v>
      </c>
      <c r="T627" s="45">
        <f>'[1]SH-FA2007-18'!ED629</f>
        <v>40</v>
      </c>
      <c r="U627" s="45">
        <f>'[1]SH-FA2007-18'!EE629</f>
        <v>52</v>
      </c>
      <c r="V627" s="45">
        <f>'[1]SH-FA2007-18'!EF629</f>
        <v>63</v>
      </c>
      <c r="W627" s="45">
        <f>'[1]SH-FA2007-18'!EG629</f>
        <v>286.60000000000002</v>
      </c>
      <c r="X627" s="45">
        <f>'[1]SH-FA2007-18'!EH629</f>
        <v>181</v>
      </c>
      <c r="Y627" s="45">
        <f>'[1]SH-FA2007-18'!EI629</f>
        <v>2319.1555555555551</v>
      </c>
      <c r="Z627" s="45">
        <f>'[1]SH-FA2007-18'!EJ629</f>
        <v>382.24444444444441</v>
      </c>
      <c r="AA627" s="46">
        <f t="shared" si="100"/>
        <v>3377.9999999999995</v>
      </c>
      <c r="AB627" s="106">
        <f t="shared" ca="1" si="101"/>
        <v>100</v>
      </c>
      <c r="AC627" s="106">
        <f t="shared" si="102"/>
        <v>100</v>
      </c>
      <c r="AD627" s="106">
        <f t="shared" si="103"/>
        <v>100</v>
      </c>
      <c r="AE627" s="106">
        <f t="shared" si="104"/>
        <v>100</v>
      </c>
      <c r="AF627" s="106">
        <f t="shared" si="105"/>
        <v>100</v>
      </c>
      <c r="AG627" s="106">
        <f t="shared" si="106"/>
        <v>100</v>
      </c>
      <c r="AH627" s="106">
        <f t="shared" si="107"/>
        <v>59.735973597359738</v>
      </c>
      <c r="AI627" s="106">
        <f t="shared" si="108"/>
        <v>86.374508586799067</v>
      </c>
      <c r="AJ627" s="106">
        <f t="shared" si="109"/>
        <v>63.92047565960609</v>
      </c>
      <c r="AK627" s="106">
        <f t="shared" si="109"/>
        <v>85.088161209068005</v>
      </c>
      <c r="AL627" s="47">
        <f t="shared" si="110"/>
        <v>592.00000000000045</v>
      </c>
      <c r="AM627" s="35" t="s">
        <v>2080</v>
      </c>
      <c r="AN627" s="35" t="s">
        <v>2080</v>
      </c>
      <c r="AO627" s="35" t="s">
        <v>2080</v>
      </c>
      <c r="AP627" s="35" t="s">
        <v>2080</v>
      </c>
      <c r="AQ627" s="37" t="s">
        <v>2080</v>
      </c>
    </row>
    <row r="628" spans="1:43" ht="24.95" customHeight="1" x14ac:dyDescent="0.25">
      <c r="A628" s="21" t="s">
        <v>632</v>
      </c>
      <c r="B628" s="22" t="s">
        <v>1731</v>
      </c>
      <c r="C628" s="8" t="s">
        <v>632</v>
      </c>
      <c r="D628" s="8" t="s">
        <v>683</v>
      </c>
      <c r="E628" s="18" t="s">
        <v>1647</v>
      </c>
      <c r="F628" s="45" t="str">
        <f>IFERROR(VLOOKUP(E628,categoria!$A:$C,3,FALSE),"Categoria 1")</f>
        <v>Categoria 2</v>
      </c>
      <c r="G628" s="45">
        <f>VLOOKUP(E628,[2]total!$C:$F,4,FALSE)</f>
        <v>900</v>
      </c>
      <c r="H628" s="45">
        <f ca="1">' CV SIPNI MUN 2017'!H628/12*(TEXT(TODAY(),"MM")-1)</f>
        <v>13.333333333333334</v>
      </c>
      <c r="I628" s="7">
        <v>76</v>
      </c>
      <c r="J628" s="7">
        <v>75</v>
      </c>
      <c r="K628" s="7">
        <v>75</v>
      </c>
      <c r="L628" s="7">
        <v>77</v>
      </c>
      <c r="M628" s="7">
        <v>432</v>
      </c>
      <c r="N628" s="7">
        <v>521</v>
      </c>
      <c r="O628" s="7">
        <v>3667</v>
      </c>
      <c r="P628" s="7">
        <v>843</v>
      </c>
      <c r="Q628" s="45">
        <v>5846</v>
      </c>
      <c r="R628" s="45">
        <f>'[1]SH-FA2007-18'!EB630</f>
        <v>26</v>
      </c>
      <c r="S628" s="45">
        <f>'[1]SH-FA2007-18'!EC630</f>
        <v>130</v>
      </c>
      <c r="T628" s="45">
        <f>'[1]SH-FA2007-18'!ED630</f>
        <v>97</v>
      </c>
      <c r="U628" s="45">
        <f>'[1]SH-FA2007-18'!EE630</f>
        <v>98</v>
      </c>
      <c r="V628" s="45">
        <f>'[1]SH-FA2007-18'!EF630</f>
        <v>76</v>
      </c>
      <c r="W628" s="45">
        <f>'[1]SH-FA2007-18'!EG630</f>
        <v>924.8</v>
      </c>
      <c r="X628" s="45">
        <f>'[1]SH-FA2007-18'!EH630</f>
        <v>517.79999999999995</v>
      </c>
      <c r="Y628" s="45">
        <f>'[1]SH-FA2007-18'!EI630</f>
        <v>4115.5333333333328</v>
      </c>
      <c r="Z628" s="45">
        <f>'[1]SH-FA2007-18'!EJ630</f>
        <v>1321.8666666666668</v>
      </c>
      <c r="AA628" s="46">
        <f t="shared" si="100"/>
        <v>7307</v>
      </c>
      <c r="AB628" s="106">
        <f t="shared" ca="1" si="101"/>
        <v>100</v>
      </c>
      <c r="AC628" s="106">
        <f t="shared" si="102"/>
        <v>100</v>
      </c>
      <c r="AD628" s="106">
        <f t="shared" si="103"/>
        <v>100</v>
      </c>
      <c r="AE628" s="106">
        <f t="shared" si="104"/>
        <v>100</v>
      </c>
      <c r="AF628" s="106">
        <f t="shared" si="105"/>
        <v>98.701298701298697</v>
      </c>
      <c r="AG628" s="106">
        <f t="shared" si="106"/>
        <v>100</v>
      </c>
      <c r="AH628" s="106">
        <f t="shared" si="107"/>
        <v>99.385796545105549</v>
      </c>
      <c r="AI628" s="106">
        <f t="shared" si="108"/>
        <v>100</v>
      </c>
      <c r="AJ628" s="106">
        <f t="shared" si="109"/>
        <v>100</v>
      </c>
      <c r="AK628" s="106">
        <f t="shared" si="109"/>
        <v>100</v>
      </c>
      <c r="AL628" s="47" t="str">
        <f t="shared" si="110"/>
        <v>-</v>
      </c>
      <c r="AM628" s="35" t="s">
        <v>2080</v>
      </c>
      <c r="AN628" s="35" t="s">
        <v>2080</v>
      </c>
      <c r="AO628" s="35" t="s">
        <v>2080</v>
      </c>
      <c r="AP628" s="35" t="s">
        <v>2080</v>
      </c>
      <c r="AQ628" s="37" t="s">
        <v>2080</v>
      </c>
    </row>
    <row r="629" spans="1:43" ht="24.95" customHeight="1" x14ac:dyDescent="0.25">
      <c r="A629" s="21" t="s">
        <v>632</v>
      </c>
      <c r="B629" s="22" t="s">
        <v>1731</v>
      </c>
      <c r="C629" s="8" t="s">
        <v>632</v>
      </c>
      <c r="D629" s="8" t="s">
        <v>684</v>
      </c>
      <c r="E629" s="18" t="s">
        <v>1705</v>
      </c>
      <c r="F629" s="45" t="str">
        <f>IFERROR(VLOOKUP(E629,categoria!$A:$C,3,FALSE),"Categoria 1")</f>
        <v>Categoria 2</v>
      </c>
      <c r="G629" s="45">
        <f>VLOOKUP(E629,[2]total!$C:$F,4,FALSE)</f>
        <v>300</v>
      </c>
      <c r="H629" s="45">
        <f ca="1">' CV SIPNI MUN 2017'!H629/12*(TEXT(TODAY(),"MM")-1)</f>
        <v>6.333333333333333</v>
      </c>
      <c r="I629" s="7">
        <v>49</v>
      </c>
      <c r="J629" s="7">
        <v>59</v>
      </c>
      <c r="K629" s="7">
        <v>66</v>
      </c>
      <c r="L629" s="7">
        <v>71</v>
      </c>
      <c r="M629" s="7">
        <v>395</v>
      </c>
      <c r="N629" s="7">
        <v>399</v>
      </c>
      <c r="O629" s="7">
        <v>3048</v>
      </c>
      <c r="P629" s="7">
        <v>596</v>
      </c>
      <c r="Q629" s="45">
        <v>4721</v>
      </c>
      <c r="R629" s="45">
        <f>'[1]SH-FA2007-18'!EB631</f>
        <v>13</v>
      </c>
      <c r="S629" s="45">
        <f>'[1]SH-FA2007-18'!EC631</f>
        <v>68</v>
      </c>
      <c r="T629" s="45">
        <f>'[1]SH-FA2007-18'!ED631</f>
        <v>70</v>
      </c>
      <c r="U629" s="45">
        <f>'[1]SH-FA2007-18'!EE631</f>
        <v>99</v>
      </c>
      <c r="V629" s="45">
        <f>'[1]SH-FA2007-18'!EF631</f>
        <v>84</v>
      </c>
      <c r="W629" s="45">
        <f>'[1]SH-FA2007-18'!EG631</f>
        <v>493.6</v>
      </c>
      <c r="X629" s="45">
        <f>'[1]SH-FA2007-18'!EH631</f>
        <v>241.60000000000002</v>
      </c>
      <c r="Y629" s="45">
        <f>'[1]SH-FA2007-18'!EI631</f>
        <v>2778.7333333333327</v>
      </c>
      <c r="Z629" s="45">
        <f>'[1]SH-FA2007-18'!EJ631</f>
        <v>647.06666666666661</v>
      </c>
      <c r="AA629" s="46">
        <f t="shared" si="100"/>
        <v>4494.9999999999991</v>
      </c>
      <c r="AB629" s="106">
        <f t="shared" ca="1" si="101"/>
        <v>100</v>
      </c>
      <c r="AC629" s="106">
        <f t="shared" si="102"/>
        <v>100</v>
      </c>
      <c r="AD629" s="106">
        <f t="shared" si="103"/>
        <v>100</v>
      </c>
      <c r="AE629" s="106">
        <f t="shared" si="104"/>
        <v>100</v>
      </c>
      <c r="AF629" s="106">
        <f t="shared" si="105"/>
        <v>100</v>
      </c>
      <c r="AG629" s="106">
        <f t="shared" si="106"/>
        <v>100</v>
      </c>
      <c r="AH629" s="106">
        <f t="shared" si="107"/>
        <v>60.551378446115287</v>
      </c>
      <c r="AI629" s="106">
        <f t="shared" si="108"/>
        <v>91.165791776027973</v>
      </c>
      <c r="AJ629" s="106">
        <f t="shared" si="109"/>
        <v>100</v>
      </c>
      <c r="AK629" s="106">
        <f t="shared" si="109"/>
        <v>95.212878627409424</v>
      </c>
      <c r="AL629" s="47">
        <f t="shared" si="110"/>
        <v>226.00000000000091</v>
      </c>
      <c r="AM629" s="35" t="s">
        <v>2080</v>
      </c>
      <c r="AN629" s="35" t="s">
        <v>2080</v>
      </c>
      <c r="AO629" s="35" t="s">
        <v>2080</v>
      </c>
      <c r="AP629" s="35" t="s">
        <v>2080</v>
      </c>
      <c r="AQ629" s="37" t="s">
        <v>2080</v>
      </c>
    </row>
    <row r="630" spans="1:43" ht="24.95" hidden="1" customHeight="1" x14ac:dyDescent="0.25">
      <c r="A630" s="21" t="s">
        <v>1007</v>
      </c>
      <c r="B630" s="22" t="s">
        <v>1731</v>
      </c>
      <c r="C630" s="8" t="s">
        <v>632</v>
      </c>
      <c r="D630" s="8" t="s">
        <v>685</v>
      </c>
      <c r="E630" s="18" t="s">
        <v>1871</v>
      </c>
      <c r="F630" s="45" t="str">
        <f>IFERROR(VLOOKUP(E630,categoria!$A:$C,3,FALSE),"Categoria 1")</f>
        <v>Categoria 1</v>
      </c>
      <c r="G630" s="45">
        <f>VLOOKUP(E630,[2]total!$C:$F,4,FALSE)</f>
        <v>100</v>
      </c>
      <c r="H630" s="45">
        <f ca="1">' CV SIPNI MUN 2017'!H630/12*(TEXT(TODAY(),"MM")-1)</f>
        <v>4.666666666666667</v>
      </c>
      <c r="I630" s="7">
        <v>31</v>
      </c>
      <c r="J630" s="7">
        <v>34</v>
      </c>
      <c r="K630" s="7">
        <v>35</v>
      </c>
      <c r="L630" s="7">
        <v>37</v>
      </c>
      <c r="M630" s="7">
        <v>197</v>
      </c>
      <c r="N630" s="7">
        <v>201</v>
      </c>
      <c r="O630" s="7">
        <v>1624</v>
      </c>
      <c r="P630" s="7">
        <v>360</v>
      </c>
      <c r="Q630" s="45">
        <v>2547</v>
      </c>
      <c r="R630" s="45">
        <f>'[1]SH-FA2007-18'!EB632</f>
        <v>2</v>
      </c>
      <c r="S630" s="45">
        <f>'[1]SH-FA2007-18'!EC632</f>
        <v>24</v>
      </c>
      <c r="T630" s="45">
        <f>'[1]SH-FA2007-18'!ED632</f>
        <v>34</v>
      </c>
      <c r="U630" s="45">
        <f>'[1]SH-FA2007-18'!EE632</f>
        <v>30</v>
      </c>
      <c r="V630" s="45">
        <f>'[1]SH-FA2007-18'!EF632</f>
        <v>20</v>
      </c>
      <c r="W630" s="45">
        <f>'[1]SH-FA2007-18'!EG632</f>
        <v>210.6</v>
      </c>
      <c r="X630" s="45">
        <f>'[1]SH-FA2007-18'!EH632</f>
        <v>119.6</v>
      </c>
      <c r="Y630" s="45">
        <f>'[1]SH-FA2007-18'!EI632</f>
        <v>1044</v>
      </c>
      <c r="Z630" s="45">
        <f>'[1]SH-FA2007-18'!EJ632</f>
        <v>205.8</v>
      </c>
      <c r="AA630" s="46">
        <f t="shared" si="100"/>
        <v>1690</v>
      </c>
      <c r="AB630" s="106">
        <f t="shared" ca="1" si="101"/>
        <v>42.857142857142854</v>
      </c>
      <c r="AC630" s="106">
        <f t="shared" si="102"/>
        <v>77.41935483870968</v>
      </c>
      <c r="AD630" s="106">
        <f t="shared" si="103"/>
        <v>100</v>
      </c>
      <c r="AE630" s="106">
        <f t="shared" si="104"/>
        <v>85.714285714285708</v>
      </c>
      <c r="AF630" s="106">
        <f t="shared" si="105"/>
        <v>54.054054054054056</v>
      </c>
      <c r="AG630" s="106">
        <f t="shared" si="106"/>
        <v>100</v>
      </c>
      <c r="AH630" s="106">
        <f t="shared" si="107"/>
        <v>59.502487562189053</v>
      </c>
      <c r="AI630" s="106">
        <f t="shared" si="108"/>
        <v>64.285714285714292</v>
      </c>
      <c r="AJ630" s="106">
        <f t="shared" si="109"/>
        <v>57.166666666666664</v>
      </c>
      <c r="AK630" s="106">
        <f t="shared" si="109"/>
        <v>66.352571652925008</v>
      </c>
      <c r="AL630" s="47">
        <f t="shared" si="110"/>
        <v>857</v>
      </c>
      <c r="AM630" s="35" t="s">
        <v>2080</v>
      </c>
      <c r="AN630" s="35" t="s">
        <v>2080</v>
      </c>
      <c r="AO630" s="35" t="s">
        <v>2080</v>
      </c>
      <c r="AP630" s="35" t="s">
        <v>2080</v>
      </c>
      <c r="AQ630" s="37" t="s">
        <v>2080</v>
      </c>
    </row>
    <row r="631" spans="1:43" ht="24.95" hidden="1" customHeight="1" x14ac:dyDescent="0.25">
      <c r="A631" s="21" t="s">
        <v>1026</v>
      </c>
      <c r="B631" s="22" t="s">
        <v>1734</v>
      </c>
      <c r="C631" s="8" t="s">
        <v>686</v>
      </c>
      <c r="D631" s="8" t="s">
        <v>687</v>
      </c>
      <c r="E631" s="18" t="s">
        <v>1872</v>
      </c>
      <c r="F631" s="45" t="str">
        <f>IFERROR(VLOOKUP(E631,categoria!$A:$C,3,FALSE),"Categoria 1")</f>
        <v>Categoria 2</v>
      </c>
      <c r="G631" s="45">
        <f>VLOOKUP(E631,[2]total!$C:$F,4,FALSE)</f>
        <v>1200</v>
      </c>
      <c r="H631" s="45">
        <f ca="1">' CV SIPNI MUN 2017'!H631/12*(TEXT(TODAY(),"MM")-1)</f>
        <v>40.5</v>
      </c>
      <c r="I631" s="7">
        <v>249</v>
      </c>
      <c r="J631" s="7">
        <v>256</v>
      </c>
      <c r="K631" s="7">
        <v>263</v>
      </c>
      <c r="L631" s="7">
        <v>270</v>
      </c>
      <c r="M631" s="7">
        <v>1482</v>
      </c>
      <c r="N631" s="7">
        <v>1657</v>
      </c>
      <c r="O631" s="7">
        <v>13026</v>
      </c>
      <c r="P631" s="7">
        <v>2341</v>
      </c>
      <c r="Q631" s="45">
        <v>19787</v>
      </c>
      <c r="R631" s="45">
        <f>'[1]SH-FA2007-18'!EB633</f>
        <v>28</v>
      </c>
      <c r="S631" s="45">
        <f>'[1]SH-FA2007-18'!EC633</f>
        <v>207</v>
      </c>
      <c r="T631" s="45">
        <f>'[1]SH-FA2007-18'!ED633</f>
        <v>216</v>
      </c>
      <c r="U631" s="45">
        <f>'[1]SH-FA2007-18'!EE633</f>
        <v>256</v>
      </c>
      <c r="V631" s="45">
        <f>'[1]SH-FA2007-18'!EF633</f>
        <v>225</v>
      </c>
      <c r="W631" s="45">
        <f>'[1]SH-FA2007-18'!EG633</f>
        <v>1839.2</v>
      </c>
      <c r="X631" s="45">
        <f>'[1]SH-FA2007-18'!EH633</f>
        <v>1056.8</v>
      </c>
      <c r="Y631" s="45">
        <f>'[1]SH-FA2007-18'!EI633</f>
        <v>10525.511111111111</v>
      </c>
      <c r="Z631" s="45">
        <f>'[1]SH-FA2007-18'!EJ633</f>
        <v>1866.4888888888891</v>
      </c>
      <c r="AA631" s="46">
        <f t="shared" si="100"/>
        <v>16220</v>
      </c>
      <c r="AB631" s="106">
        <f t="shared" ca="1" si="101"/>
        <v>69.135802469135797</v>
      </c>
      <c r="AC631" s="106">
        <f t="shared" si="102"/>
        <v>83.132530120481931</v>
      </c>
      <c r="AD631" s="106">
        <f t="shared" si="103"/>
        <v>84.375</v>
      </c>
      <c r="AE631" s="106">
        <f t="shared" si="104"/>
        <v>97.338403041825089</v>
      </c>
      <c r="AF631" s="106">
        <f t="shared" si="105"/>
        <v>83.333333333333343</v>
      </c>
      <c r="AG631" s="106">
        <f t="shared" si="106"/>
        <v>100</v>
      </c>
      <c r="AH631" s="106">
        <f t="shared" si="107"/>
        <v>63.777911888955941</v>
      </c>
      <c r="AI631" s="106">
        <f t="shared" si="108"/>
        <v>80.803862360748596</v>
      </c>
      <c r="AJ631" s="106">
        <f t="shared" si="109"/>
        <v>79.730409606530927</v>
      </c>
      <c r="AK631" s="106">
        <f t="shared" si="109"/>
        <v>81.973012584019813</v>
      </c>
      <c r="AL631" s="47">
        <f t="shared" si="110"/>
        <v>3567</v>
      </c>
      <c r="AM631" s="35" t="s">
        <v>2080</v>
      </c>
      <c r="AN631" s="35" t="s">
        <v>2080</v>
      </c>
      <c r="AO631" s="35" t="s">
        <v>2080</v>
      </c>
      <c r="AP631" s="35" t="s">
        <v>2080</v>
      </c>
      <c r="AQ631" s="37" t="s">
        <v>2080</v>
      </c>
    </row>
    <row r="632" spans="1:43" ht="24.95" hidden="1" customHeight="1" x14ac:dyDescent="0.25">
      <c r="A632" s="21" t="s">
        <v>1026</v>
      </c>
      <c r="B632" s="22" t="s">
        <v>1734</v>
      </c>
      <c r="C632" s="8" t="s">
        <v>686</v>
      </c>
      <c r="D632" s="8" t="s">
        <v>688</v>
      </c>
      <c r="E632" s="18" t="s">
        <v>1706</v>
      </c>
      <c r="F632" s="45" t="str">
        <f>IFERROR(VLOOKUP(E632,categoria!$A:$C,3,FALSE),"Categoria 1")</f>
        <v>Categoria 2</v>
      </c>
      <c r="G632" s="45">
        <f>VLOOKUP(E632,[2]total!$C:$F,4,FALSE)</f>
        <v>400</v>
      </c>
      <c r="H632" s="45">
        <f ca="1">' CV SIPNI MUN 2017'!H632/12*(TEXT(TODAY(),"MM")-1)</f>
        <v>29</v>
      </c>
      <c r="I632" s="7">
        <v>181</v>
      </c>
      <c r="J632" s="7">
        <v>191</v>
      </c>
      <c r="K632" s="7">
        <v>201</v>
      </c>
      <c r="L632" s="7">
        <v>213</v>
      </c>
      <c r="M632" s="7">
        <v>1236</v>
      </c>
      <c r="N632" s="7">
        <v>1465</v>
      </c>
      <c r="O632" s="7">
        <v>11041</v>
      </c>
      <c r="P632" s="7">
        <v>2569</v>
      </c>
      <c r="Q632" s="45">
        <v>17271</v>
      </c>
      <c r="R632" s="45">
        <f>'[1]SH-FA2007-18'!EB634</f>
        <v>28</v>
      </c>
      <c r="S632" s="45">
        <f>'[1]SH-FA2007-18'!EC634</f>
        <v>173</v>
      </c>
      <c r="T632" s="45">
        <f>'[1]SH-FA2007-18'!ED634</f>
        <v>199</v>
      </c>
      <c r="U632" s="45">
        <f>'[1]SH-FA2007-18'!EE634</f>
        <v>184</v>
      </c>
      <c r="V632" s="45">
        <f>'[1]SH-FA2007-18'!EF634</f>
        <v>163</v>
      </c>
      <c r="W632" s="45">
        <f>'[1]SH-FA2007-18'!EG634</f>
        <v>1412.2</v>
      </c>
      <c r="X632" s="45">
        <f>'[1]SH-FA2007-18'!EH634</f>
        <v>939.8</v>
      </c>
      <c r="Y632" s="45">
        <f>'[1]SH-FA2007-18'!EI634</f>
        <v>6882.6888888888898</v>
      </c>
      <c r="Z632" s="45">
        <f>'[1]SH-FA2007-18'!EJ634</f>
        <v>1435.3111111111111</v>
      </c>
      <c r="AA632" s="46">
        <f t="shared" si="100"/>
        <v>11417</v>
      </c>
      <c r="AB632" s="106">
        <f t="shared" ca="1" si="101"/>
        <v>96.551724137931032</v>
      </c>
      <c r="AC632" s="106">
        <f t="shared" si="102"/>
        <v>95.58011049723757</v>
      </c>
      <c r="AD632" s="106">
        <f t="shared" si="103"/>
        <v>100</v>
      </c>
      <c r="AE632" s="106">
        <f t="shared" si="104"/>
        <v>91.542288557213936</v>
      </c>
      <c r="AF632" s="106">
        <f t="shared" si="105"/>
        <v>76.525821596244143</v>
      </c>
      <c r="AG632" s="106">
        <f t="shared" si="106"/>
        <v>100</v>
      </c>
      <c r="AH632" s="106">
        <f t="shared" si="107"/>
        <v>64.150170648464155</v>
      </c>
      <c r="AI632" s="106">
        <f t="shared" si="108"/>
        <v>62.33754994012218</v>
      </c>
      <c r="AJ632" s="106">
        <f t="shared" si="109"/>
        <v>55.870420829548891</v>
      </c>
      <c r="AK632" s="106">
        <f t="shared" si="109"/>
        <v>66.10503155578715</v>
      </c>
      <c r="AL632" s="47">
        <f t="shared" si="110"/>
        <v>5854</v>
      </c>
      <c r="AM632" s="35" t="s">
        <v>2080</v>
      </c>
      <c r="AN632" s="35" t="s">
        <v>2080</v>
      </c>
      <c r="AO632" s="35" t="s">
        <v>2081</v>
      </c>
      <c r="AP632" s="35" t="s">
        <v>2081</v>
      </c>
      <c r="AQ632" s="37" t="s">
        <v>2080</v>
      </c>
    </row>
    <row r="633" spans="1:43" ht="24.95" hidden="1" customHeight="1" x14ac:dyDescent="0.25">
      <c r="A633" s="21" t="s">
        <v>1026</v>
      </c>
      <c r="B633" s="22" t="s">
        <v>1734</v>
      </c>
      <c r="C633" s="8" t="s">
        <v>686</v>
      </c>
      <c r="D633" s="8" t="s">
        <v>689</v>
      </c>
      <c r="E633" s="18" t="s">
        <v>1707</v>
      </c>
      <c r="F633" s="45" t="str">
        <f>IFERROR(VLOOKUP(E633,categoria!$A:$C,3,FALSE),"Categoria 1")</f>
        <v>Categoria 2</v>
      </c>
      <c r="G633" s="45">
        <f>VLOOKUP(E633,[2]total!$C:$F,4,FALSE)</f>
        <v>0</v>
      </c>
      <c r="H633" s="45">
        <f ca="1">' CV SIPNI MUN 2017'!H633/12*(TEXT(TODAY(),"MM")-1)</f>
        <v>7.166666666666667</v>
      </c>
      <c r="I633" s="7">
        <v>42</v>
      </c>
      <c r="J633" s="7">
        <v>41</v>
      </c>
      <c r="K633" s="7">
        <v>42</v>
      </c>
      <c r="L633" s="7">
        <v>45</v>
      </c>
      <c r="M633" s="7">
        <v>274</v>
      </c>
      <c r="N633" s="7">
        <v>364</v>
      </c>
      <c r="O633" s="7">
        <v>2555</v>
      </c>
      <c r="P633" s="7">
        <v>538</v>
      </c>
      <c r="Q633" s="45">
        <v>3944</v>
      </c>
      <c r="R633" s="45">
        <f>'[1]SH-FA2007-18'!EB635</f>
        <v>4</v>
      </c>
      <c r="S633" s="45">
        <f>'[1]SH-FA2007-18'!EC635</f>
        <v>32</v>
      </c>
      <c r="T633" s="45">
        <f>'[1]SH-FA2007-18'!ED635</f>
        <v>33</v>
      </c>
      <c r="U633" s="45">
        <f>'[1]SH-FA2007-18'!EE635</f>
        <v>28</v>
      </c>
      <c r="V633" s="45">
        <f>'[1]SH-FA2007-18'!EF635</f>
        <v>30</v>
      </c>
      <c r="W633" s="45">
        <f>'[1]SH-FA2007-18'!EG635</f>
        <v>321.2</v>
      </c>
      <c r="X633" s="45">
        <f>'[1]SH-FA2007-18'!EH635</f>
        <v>164</v>
      </c>
      <c r="Y633" s="45">
        <f>'[1]SH-FA2007-18'!EI635</f>
        <v>2155.3111111111111</v>
      </c>
      <c r="Z633" s="45">
        <f>'[1]SH-FA2007-18'!EJ635</f>
        <v>672.48888888888894</v>
      </c>
      <c r="AA633" s="46">
        <f t="shared" si="100"/>
        <v>3440</v>
      </c>
      <c r="AB633" s="106">
        <f t="shared" ca="1" si="101"/>
        <v>55.813953488372093</v>
      </c>
      <c r="AC633" s="106">
        <f t="shared" si="102"/>
        <v>76.19047619047619</v>
      </c>
      <c r="AD633" s="106">
        <f t="shared" si="103"/>
        <v>80.487804878048792</v>
      </c>
      <c r="AE633" s="106">
        <f t="shared" si="104"/>
        <v>66.666666666666657</v>
      </c>
      <c r="AF633" s="106">
        <f t="shared" si="105"/>
        <v>66.666666666666657</v>
      </c>
      <c r="AG633" s="106">
        <f t="shared" si="106"/>
        <v>100</v>
      </c>
      <c r="AH633" s="106">
        <f t="shared" si="107"/>
        <v>45.054945054945058</v>
      </c>
      <c r="AI633" s="106">
        <f t="shared" si="108"/>
        <v>84.356599260708848</v>
      </c>
      <c r="AJ633" s="106">
        <f t="shared" si="109"/>
        <v>100</v>
      </c>
      <c r="AK633" s="106">
        <f t="shared" si="109"/>
        <v>87.2210953346856</v>
      </c>
      <c r="AL633" s="47">
        <f t="shared" si="110"/>
        <v>504</v>
      </c>
      <c r="AM633" s="35" t="s">
        <v>2080</v>
      </c>
      <c r="AN633" s="35" t="s">
        <v>2080</v>
      </c>
      <c r="AO633" s="35" t="s">
        <v>2080</v>
      </c>
      <c r="AP633" s="35" t="s">
        <v>2080</v>
      </c>
      <c r="AQ633" s="37" t="s">
        <v>2080</v>
      </c>
    </row>
    <row r="634" spans="1:43" ht="24.95" hidden="1" customHeight="1" x14ac:dyDescent="0.25">
      <c r="A634" s="21" t="s">
        <v>1026</v>
      </c>
      <c r="B634" s="22" t="s">
        <v>1734</v>
      </c>
      <c r="C634" s="8" t="s">
        <v>686</v>
      </c>
      <c r="D634" s="8" t="s">
        <v>690</v>
      </c>
      <c r="E634" s="18" t="s">
        <v>1199</v>
      </c>
      <c r="F634" s="45" t="str">
        <f>IFERROR(VLOOKUP(E634,categoria!$A:$C,3,FALSE),"Categoria 1")</f>
        <v>Categoria 2</v>
      </c>
      <c r="G634" s="45">
        <f>VLOOKUP(E634,[2]total!$C:$F,4,FALSE)</f>
        <v>100</v>
      </c>
      <c r="H634" s="45">
        <f ca="1">' CV SIPNI MUN 2017'!H634/12*(TEXT(TODAY(),"MM")-1)</f>
        <v>8</v>
      </c>
      <c r="I634" s="7">
        <v>46</v>
      </c>
      <c r="J634" s="7">
        <v>45</v>
      </c>
      <c r="K634" s="7">
        <v>44</v>
      </c>
      <c r="L634" s="7">
        <v>43</v>
      </c>
      <c r="M634" s="7">
        <v>220</v>
      </c>
      <c r="N634" s="7">
        <v>250</v>
      </c>
      <c r="O634" s="7">
        <v>2149</v>
      </c>
      <c r="P634" s="7">
        <v>474</v>
      </c>
      <c r="Q634" s="45">
        <v>3319</v>
      </c>
      <c r="R634" s="45">
        <f>'[1]SH-FA2007-18'!EB636</f>
        <v>8</v>
      </c>
      <c r="S634" s="45">
        <f>'[1]SH-FA2007-18'!EC636</f>
        <v>41</v>
      </c>
      <c r="T634" s="45">
        <f>'[1]SH-FA2007-18'!ED636</f>
        <v>36</v>
      </c>
      <c r="U634" s="45">
        <f>'[1]SH-FA2007-18'!EE636</f>
        <v>29</v>
      </c>
      <c r="V634" s="45">
        <f>'[1]SH-FA2007-18'!EF636</f>
        <v>46</v>
      </c>
      <c r="W634" s="45">
        <f>'[1]SH-FA2007-18'!EG636</f>
        <v>380.8</v>
      </c>
      <c r="X634" s="45">
        <f>'[1]SH-FA2007-18'!EH636</f>
        <v>209.6</v>
      </c>
      <c r="Y634" s="45">
        <f>'[1]SH-FA2007-18'!EI636</f>
        <v>1795.2444444444443</v>
      </c>
      <c r="Z634" s="45">
        <f>'[1]SH-FA2007-18'!EJ636</f>
        <v>460.35555555555555</v>
      </c>
      <c r="AA634" s="46">
        <f t="shared" si="100"/>
        <v>3005.9999999999995</v>
      </c>
      <c r="AB634" s="106">
        <f t="shared" ca="1" si="101"/>
        <v>100</v>
      </c>
      <c r="AC634" s="106">
        <f t="shared" si="102"/>
        <v>89.130434782608688</v>
      </c>
      <c r="AD634" s="106">
        <f t="shared" si="103"/>
        <v>80</v>
      </c>
      <c r="AE634" s="106">
        <f t="shared" si="104"/>
        <v>65.909090909090907</v>
      </c>
      <c r="AF634" s="106">
        <f t="shared" si="105"/>
        <v>100</v>
      </c>
      <c r="AG634" s="106">
        <f t="shared" si="106"/>
        <v>100</v>
      </c>
      <c r="AH634" s="106">
        <f t="shared" si="107"/>
        <v>83.839999999999989</v>
      </c>
      <c r="AI634" s="106">
        <f t="shared" si="108"/>
        <v>83.538596763352459</v>
      </c>
      <c r="AJ634" s="106">
        <f t="shared" si="109"/>
        <v>97.121425222691045</v>
      </c>
      <c r="AK634" s="106">
        <f t="shared" si="109"/>
        <v>90.569448629105139</v>
      </c>
      <c r="AL634" s="47">
        <f t="shared" si="110"/>
        <v>313.00000000000045</v>
      </c>
      <c r="AM634" s="35" t="s">
        <v>2080</v>
      </c>
      <c r="AN634" s="35" t="s">
        <v>2080</v>
      </c>
      <c r="AO634" s="35" t="s">
        <v>2080</v>
      </c>
      <c r="AP634" s="35" t="s">
        <v>2080</v>
      </c>
      <c r="AQ634" s="37" t="s">
        <v>2080</v>
      </c>
    </row>
    <row r="635" spans="1:43" ht="24.95" hidden="1" customHeight="1" x14ac:dyDescent="0.25">
      <c r="A635" s="21" t="s">
        <v>1751</v>
      </c>
      <c r="B635" s="22" t="s">
        <v>1734</v>
      </c>
      <c r="C635" s="8" t="s">
        <v>686</v>
      </c>
      <c r="D635" s="8" t="s">
        <v>691</v>
      </c>
      <c r="E635" s="18" t="s">
        <v>1214</v>
      </c>
      <c r="F635" s="45" t="str">
        <f>IFERROR(VLOOKUP(E635,categoria!$A:$C,3,FALSE),"Categoria 1")</f>
        <v>Categoria 2</v>
      </c>
      <c r="G635" s="45">
        <f>VLOOKUP(E635,[2]total!$C:$F,4,FALSE)</f>
        <v>400</v>
      </c>
      <c r="H635" s="45">
        <f ca="1">' CV SIPNI MUN 2017'!H635/12*(TEXT(TODAY(),"MM")-1)</f>
        <v>13.166666666666666</v>
      </c>
      <c r="I635" s="7">
        <v>76</v>
      </c>
      <c r="J635" s="7">
        <v>76</v>
      </c>
      <c r="K635" s="7">
        <v>76</v>
      </c>
      <c r="L635" s="7">
        <v>77</v>
      </c>
      <c r="M635" s="7">
        <v>440</v>
      </c>
      <c r="N635" s="7">
        <v>549</v>
      </c>
      <c r="O635" s="7">
        <v>4421</v>
      </c>
      <c r="P635" s="7">
        <v>1238</v>
      </c>
      <c r="Q635" s="45">
        <v>7032</v>
      </c>
      <c r="R635" s="45">
        <f>'[1]SH-FA2007-18'!EB637</f>
        <v>13</v>
      </c>
      <c r="S635" s="45">
        <f>'[1]SH-FA2007-18'!EC637</f>
        <v>80</v>
      </c>
      <c r="T635" s="45">
        <f>'[1]SH-FA2007-18'!ED637</f>
        <v>83</v>
      </c>
      <c r="U635" s="45">
        <f>'[1]SH-FA2007-18'!EE637</f>
        <v>68</v>
      </c>
      <c r="V635" s="45">
        <f>'[1]SH-FA2007-18'!EF637</f>
        <v>70</v>
      </c>
      <c r="W635" s="45">
        <f>'[1]SH-FA2007-18'!EG637</f>
        <v>640.20000000000005</v>
      </c>
      <c r="X635" s="45">
        <f>'[1]SH-FA2007-18'!EH637</f>
        <v>305.39999999999998</v>
      </c>
      <c r="Y635" s="45">
        <f>'[1]SH-FA2007-18'!EI637</f>
        <v>3606.3555555555563</v>
      </c>
      <c r="Z635" s="45">
        <f>'[1]SH-FA2007-18'!EJ637</f>
        <v>962.04444444444448</v>
      </c>
      <c r="AA635" s="46">
        <f t="shared" si="100"/>
        <v>5828.0000000000009</v>
      </c>
      <c r="AB635" s="106">
        <f t="shared" ca="1" si="101"/>
        <v>98.734177215189874</v>
      </c>
      <c r="AC635" s="106">
        <f t="shared" si="102"/>
        <v>100</v>
      </c>
      <c r="AD635" s="106">
        <f t="shared" si="103"/>
        <v>100</v>
      </c>
      <c r="AE635" s="106">
        <f t="shared" si="104"/>
        <v>89.473684210526315</v>
      </c>
      <c r="AF635" s="106">
        <f t="shared" si="105"/>
        <v>90.909090909090907</v>
      </c>
      <c r="AG635" s="106">
        <f t="shared" si="106"/>
        <v>100</v>
      </c>
      <c r="AH635" s="106">
        <f t="shared" si="107"/>
        <v>55.628415300546443</v>
      </c>
      <c r="AI635" s="106">
        <f t="shared" si="108"/>
        <v>81.573299153032266</v>
      </c>
      <c r="AJ635" s="106">
        <f t="shared" si="109"/>
        <v>77.709567402620721</v>
      </c>
      <c r="AK635" s="106">
        <f t="shared" si="109"/>
        <v>82.878270762229818</v>
      </c>
      <c r="AL635" s="47">
        <f t="shared" si="110"/>
        <v>1203.9999999999991</v>
      </c>
      <c r="AM635" s="35" t="s">
        <v>2080</v>
      </c>
      <c r="AN635" s="35" t="s">
        <v>2080</v>
      </c>
      <c r="AO635" s="35" t="s">
        <v>2080</v>
      </c>
      <c r="AP635" s="35" t="s">
        <v>2080</v>
      </c>
      <c r="AQ635" s="37" t="s">
        <v>2080</v>
      </c>
    </row>
    <row r="636" spans="1:43" ht="24.95" hidden="1" customHeight="1" x14ac:dyDescent="0.25">
      <c r="A636" s="21" t="s">
        <v>1026</v>
      </c>
      <c r="B636" s="22" t="s">
        <v>1734</v>
      </c>
      <c r="C636" s="8" t="s">
        <v>686</v>
      </c>
      <c r="D636" s="8" t="s">
        <v>692</v>
      </c>
      <c r="E636" s="18" t="s">
        <v>1873</v>
      </c>
      <c r="F636" s="45" t="str">
        <f>IFERROR(VLOOKUP(E636,categoria!$A:$C,3,FALSE),"Categoria 1")</f>
        <v>Categoria 2</v>
      </c>
      <c r="G636" s="45">
        <f>VLOOKUP(E636,[2]total!$C:$F,4,FALSE)</f>
        <v>700</v>
      </c>
      <c r="H636" s="45">
        <f ca="1">' CV SIPNI MUN 2017'!H636/12*(TEXT(TODAY(),"MM")-1)</f>
        <v>19</v>
      </c>
      <c r="I636" s="7">
        <v>114</v>
      </c>
      <c r="J636" s="7">
        <v>114</v>
      </c>
      <c r="K636" s="7">
        <v>116</v>
      </c>
      <c r="L636" s="7">
        <v>117</v>
      </c>
      <c r="M636" s="7">
        <v>631</v>
      </c>
      <c r="N636" s="7">
        <v>723</v>
      </c>
      <c r="O636" s="7">
        <v>6333</v>
      </c>
      <c r="P636" s="7">
        <v>1181</v>
      </c>
      <c r="Q636" s="45">
        <v>9443</v>
      </c>
      <c r="R636" s="45">
        <f>'[1]SH-FA2007-18'!EB638</f>
        <v>20</v>
      </c>
      <c r="S636" s="45">
        <f>'[1]SH-FA2007-18'!EC638</f>
        <v>113</v>
      </c>
      <c r="T636" s="45">
        <f>'[1]SH-FA2007-18'!ED638</f>
        <v>85</v>
      </c>
      <c r="U636" s="45">
        <f>'[1]SH-FA2007-18'!EE638</f>
        <v>104</v>
      </c>
      <c r="V636" s="45">
        <f>'[1]SH-FA2007-18'!EF638</f>
        <v>66</v>
      </c>
      <c r="W636" s="45">
        <f>'[1]SH-FA2007-18'!EG638</f>
        <v>924.6</v>
      </c>
      <c r="X636" s="45">
        <f>'[1]SH-FA2007-18'!EH638</f>
        <v>450.8</v>
      </c>
      <c r="Y636" s="45">
        <f>'[1]SH-FA2007-18'!EI638</f>
        <v>5076.8666666666668</v>
      </c>
      <c r="Z636" s="45">
        <f>'[1]SH-FA2007-18'!EJ638</f>
        <v>1033.7333333333333</v>
      </c>
      <c r="AA636" s="46">
        <f t="shared" si="100"/>
        <v>7874</v>
      </c>
      <c r="AB636" s="106">
        <f t="shared" ca="1" si="101"/>
        <v>100</v>
      </c>
      <c r="AC636" s="106">
        <f t="shared" si="102"/>
        <v>99.122807017543863</v>
      </c>
      <c r="AD636" s="106">
        <f t="shared" si="103"/>
        <v>74.561403508771932</v>
      </c>
      <c r="AE636" s="106">
        <f t="shared" si="104"/>
        <v>89.65517241379311</v>
      </c>
      <c r="AF636" s="106">
        <f t="shared" si="105"/>
        <v>56.410256410256409</v>
      </c>
      <c r="AG636" s="106">
        <f t="shared" si="106"/>
        <v>100</v>
      </c>
      <c r="AH636" s="106">
        <f t="shared" si="107"/>
        <v>62.35131396957123</v>
      </c>
      <c r="AI636" s="106">
        <f t="shared" si="108"/>
        <v>80.165271856413497</v>
      </c>
      <c r="AJ636" s="106">
        <f t="shared" si="109"/>
        <v>87.530341518487148</v>
      </c>
      <c r="AK636" s="106">
        <f t="shared" si="109"/>
        <v>83.384517632108441</v>
      </c>
      <c r="AL636" s="47">
        <f t="shared" si="110"/>
        <v>1569</v>
      </c>
      <c r="AM636" s="35" t="s">
        <v>2080</v>
      </c>
      <c r="AN636" s="35" t="s">
        <v>2080</v>
      </c>
      <c r="AO636" s="35" t="s">
        <v>2080</v>
      </c>
      <c r="AP636" s="35" t="s">
        <v>2080</v>
      </c>
      <c r="AQ636" s="37" t="s">
        <v>2080</v>
      </c>
    </row>
    <row r="637" spans="1:43" ht="24.95" hidden="1" customHeight="1" x14ac:dyDescent="0.25">
      <c r="A637" s="21" t="s">
        <v>1751</v>
      </c>
      <c r="B637" s="22" t="s">
        <v>1734</v>
      </c>
      <c r="C637" s="8" t="s">
        <v>686</v>
      </c>
      <c r="D637" s="8" t="s">
        <v>693</v>
      </c>
      <c r="E637" s="18" t="s">
        <v>1234</v>
      </c>
      <c r="F637" s="45" t="str">
        <f>IFERROR(VLOOKUP(E637,categoria!$A:$C,3,FALSE),"Categoria 1")</f>
        <v>Categoria 3</v>
      </c>
      <c r="G637" s="45">
        <f>VLOOKUP(E637,[2]total!$C:$F,4,FALSE)</f>
        <v>1000</v>
      </c>
      <c r="H637" s="45">
        <f ca="1">' CV SIPNI MUN 2017'!H637/12*(TEXT(TODAY(),"MM")-1)</f>
        <v>30.666666666666668</v>
      </c>
      <c r="I637" s="7">
        <v>173</v>
      </c>
      <c r="J637" s="7">
        <v>167</v>
      </c>
      <c r="K637" s="7">
        <v>165</v>
      </c>
      <c r="L637" s="7">
        <v>166</v>
      </c>
      <c r="M637" s="7">
        <v>949</v>
      </c>
      <c r="N637" s="7">
        <v>1200</v>
      </c>
      <c r="O637" s="7">
        <v>9350</v>
      </c>
      <c r="P637" s="7">
        <v>2059</v>
      </c>
      <c r="Q637" s="45">
        <v>14413</v>
      </c>
      <c r="R637" s="45">
        <f>'[1]SH-FA2007-18'!EB639</f>
        <v>26</v>
      </c>
      <c r="S637" s="45">
        <f>'[1]SH-FA2007-18'!EC639</f>
        <v>197</v>
      </c>
      <c r="T637" s="45">
        <f>'[1]SH-FA2007-18'!ED639</f>
        <v>174</v>
      </c>
      <c r="U637" s="45">
        <f>'[1]SH-FA2007-18'!EE639</f>
        <v>175</v>
      </c>
      <c r="V637" s="45">
        <f>'[1]SH-FA2007-18'!EF639</f>
        <v>146</v>
      </c>
      <c r="W637" s="45">
        <f>'[1]SH-FA2007-18'!EG639</f>
        <v>1202.5999999999999</v>
      </c>
      <c r="X637" s="45">
        <f>'[1]SH-FA2007-18'!EH639</f>
        <v>717.6</v>
      </c>
      <c r="Y637" s="45">
        <f>'[1]SH-FA2007-18'!EI639</f>
        <v>8527.7777777777756</v>
      </c>
      <c r="Z637" s="45">
        <f>'[1]SH-FA2007-18'!EJ639</f>
        <v>1741.0222222222221</v>
      </c>
      <c r="AA637" s="46">
        <f t="shared" si="100"/>
        <v>12906.999999999996</v>
      </c>
      <c r="AB637" s="106">
        <f t="shared" ca="1" si="101"/>
        <v>84.782608695652172</v>
      </c>
      <c r="AC637" s="106">
        <f t="shared" si="102"/>
        <v>100</v>
      </c>
      <c r="AD637" s="106">
        <f t="shared" si="103"/>
        <v>100</v>
      </c>
      <c r="AE637" s="106">
        <f t="shared" si="104"/>
        <v>100</v>
      </c>
      <c r="AF637" s="106">
        <f t="shared" si="105"/>
        <v>87.951807228915655</v>
      </c>
      <c r="AG637" s="106">
        <f t="shared" si="106"/>
        <v>100</v>
      </c>
      <c r="AH637" s="106">
        <f t="shared" si="107"/>
        <v>59.8</v>
      </c>
      <c r="AI637" s="106">
        <f t="shared" si="108"/>
        <v>91.206179441473537</v>
      </c>
      <c r="AJ637" s="106">
        <f t="shared" si="109"/>
        <v>84.556688791754354</v>
      </c>
      <c r="AK637" s="106">
        <f t="shared" si="109"/>
        <v>89.551099701658202</v>
      </c>
      <c r="AL637" s="47">
        <f t="shared" si="110"/>
        <v>1506.0000000000036</v>
      </c>
      <c r="AM637" s="35" t="s">
        <v>2080</v>
      </c>
      <c r="AN637" s="35" t="s">
        <v>2080</v>
      </c>
      <c r="AO637" s="35" t="s">
        <v>2080</v>
      </c>
      <c r="AP637" s="35" t="s">
        <v>2080</v>
      </c>
      <c r="AQ637" s="37" t="s">
        <v>2080</v>
      </c>
    </row>
    <row r="638" spans="1:43" ht="24.95" customHeight="1" x14ac:dyDescent="0.25">
      <c r="A638" s="21" t="s">
        <v>1026</v>
      </c>
      <c r="B638" s="22" t="s">
        <v>1734</v>
      </c>
      <c r="C638" s="8" t="s">
        <v>686</v>
      </c>
      <c r="D638" s="8" t="s">
        <v>694</v>
      </c>
      <c r="E638" s="18" t="s">
        <v>1874</v>
      </c>
      <c r="F638" s="45" t="str">
        <f>IFERROR(VLOOKUP(E638,categoria!$A:$C,3,FALSE),"Categoria 1")</f>
        <v>Categoria 2</v>
      </c>
      <c r="G638" s="45">
        <f>VLOOKUP(E638,[2]total!$C:$F,4,FALSE)</f>
        <v>0</v>
      </c>
      <c r="H638" s="45">
        <f ca="1">' CV SIPNI MUN 2017'!H638/12*(TEXT(TODAY(),"MM")-1)</f>
        <v>4.666666666666667</v>
      </c>
      <c r="I638" s="7">
        <v>33</v>
      </c>
      <c r="J638" s="7">
        <v>39</v>
      </c>
      <c r="K638" s="7">
        <v>42</v>
      </c>
      <c r="L638" s="7">
        <v>47</v>
      </c>
      <c r="M638" s="7">
        <v>258</v>
      </c>
      <c r="N638" s="7">
        <v>263</v>
      </c>
      <c r="O638" s="7">
        <v>1768</v>
      </c>
      <c r="P638" s="7">
        <v>405</v>
      </c>
      <c r="Q638" s="45">
        <v>2883</v>
      </c>
      <c r="R638" s="45">
        <f>'[1]SH-FA2007-18'!EB640</f>
        <v>6</v>
      </c>
      <c r="S638" s="45">
        <f>'[1]SH-FA2007-18'!EC640</f>
        <v>27</v>
      </c>
      <c r="T638" s="45">
        <f>'[1]SH-FA2007-18'!ED640</f>
        <v>31</v>
      </c>
      <c r="U638" s="45">
        <f>'[1]SH-FA2007-18'!EE640</f>
        <v>31</v>
      </c>
      <c r="V638" s="45">
        <f>'[1]SH-FA2007-18'!EF640</f>
        <v>32</v>
      </c>
      <c r="W638" s="45">
        <f>'[1]SH-FA2007-18'!EG640</f>
        <v>251.8</v>
      </c>
      <c r="X638" s="45">
        <f>'[1]SH-FA2007-18'!EH640</f>
        <v>120.8</v>
      </c>
      <c r="Y638" s="45">
        <f>'[1]SH-FA2007-18'!EI640</f>
        <v>1788.1777777777777</v>
      </c>
      <c r="Z638" s="45">
        <f>'[1]SH-FA2007-18'!EJ640</f>
        <v>545.22222222222206</v>
      </c>
      <c r="AA638" s="46">
        <f t="shared" si="100"/>
        <v>2833</v>
      </c>
      <c r="AB638" s="106">
        <f t="shared" ca="1" si="101"/>
        <v>100</v>
      </c>
      <c r="AC638" s="106">
        <f t="shared" si="102"/>
        <v>81.818181818181827</v>
      </c>
      <c r="AD638" s="106">
        <f t="shared" si="103"/>
        <v>79.487179487179489</v>
      </c>
      <c r="AE638" s="106">
        <f t="shared" si="104"/>
        <v>73.80952380952381</v>
      </c>
      <c r="AF638" s="106">
        <f t="shared" si="105"/>
        <v>68.085106382978722</v>
      </c>
      <c r="AG638" s="106">
        <f t="shared" si="106"/>
        <v>97.596899224806208</v>
      </c>
      <c r="AH638" s="106">
        <f t="shared" si="107"/>
        <v>45.931558935361217</v>
      </c>
      <c r="AI638" s="106">
        <f t="shared" si="108"/>
        <v>100</v>
      </c>
      <c r="AJ638" s="106">
        <f t="shared" si="109"/>
        <v>100</v>
      </c>
      <c r="AK638" s="106">
        <f t="shared" si="109"/>
        <v>98.265695456122089</v>
      </c>
      <c r="AL638" s="47">
        <f t="shared" si="110"/>
        <v>50</v>
      </c>
      <c r="AM638" s="35" t="s">
        <v>2080</v>
      </c>
      <c r="AN638" s="35" t="s">
        <v>2080</v>
      </c>
      <c r="AO638" s="35" t="s">
        <v>2080</v>
      </c>
      <c r="AP638" s="35" t="s">
        <v>2080</v>
      </c>
      <c r="AQ638" s="37" t="s">
        <v>2080</v>
      </c>
    </row>
    <row r="639" spans="1:43" ht="24.95" customHeight="1" x14ac:dyDescent="0.25">
      <c r="A639" s="21" t="s">
        <v>1026</v>
      </c>
      <c r="B639" s="22" t="s">
        <v>1734</v>
      </c>
      <c r="C639" s="8" t="s">
        <v>686</v>
      </c>
      <c r="D639" s="8" t="s">
        <v>695</v>
      </c>
      <c r="E639" s="18" t="s">
        <v>1875</v>
      </c>
      <c r="F639" s="45" t="str">
        <f>IFERROR(VLOOKUP(E639,categoria!$A:$C,3,FALSE),"Categoria 1")</f>
        <v>Categoria 3</v>
      </c>
      <c r="G639" s="45">
        <f>VLOOKUP(E639,[2]total!$C:$F,4,FALSE)</f>
        <v>300</v>
      </c>
      <c r="H639" s="45">
        <f ca="1">' CV SIPNI MUN 2017'!H639/12*(TEXT(TODAY(),"MM")-1)</f>
        <v>26.5</v>
      </c>
      <c r="I639" s="7">
        <v>168</v>
      </c>
      <c r="J639" s="7">
        <v>174</v>
      </c>
      <c r="K639" s="7">
        <v>182</v>
      </c>
      <c r="L639" s="7">
        <v>188</v>
      </c>
      <c r="M639" s="7">
        <v>1009</v>
      </c>
      <c r="N639" s="7">
        <v>1079</v>
      </c>
      <c r="O639" s="7">
        <v>8004</v>
      </c>
      <c r="P639" s="7">
        <v>1410</v>
      </c>
      <c r="Q639" s="45">
        <v>12373</v>
      </c>
      <c r="R639" s="45">
        <f>'[1]SH-FA2007-18'!EB641</f>
        <v>28</v>
      </c>
      <c r="S639" s="45">
        <f>'[1]SH-FA2007-18'!EC641</f>
        <v>166</v>
      </c>
      <c r="T639" s="45">
        <f>'[1]SH-FA2007-18'!ED641</f>
        <v>147</v>
      </c>
      <c r="U639" s="45">
        <f>'[1]SH-FA2007-18'!EE641</f>
        <v>173</v>
      </c>
      <c r="V639" s="45">
        <f>'[1]SH-FA2007-18'!EF641</f>
        <v>165</v>
      </c>
      <c r="W639" s="45">
        <f>'[1]SH-FA2007-18'!EG641</f>
        <v>1252.5999999999999</v>
      </c>
      <c r="X639" s="45">
        <f>'[1]SH-FA2007-18'!EH641</f>
        <v>713.4</v>
      </c>
      <c r="Y639" s="45">
        <f>'[1]SH-FA2007-18'!EI641</f>
        <v>7481.9999999999991</v>
      </c>
      <c r="Z639" s="45">
        <f>'[1]SH-FA2007-18'!EJ641</f>
        <v>1978</v>
      </c>
      <c r="AA639" s="46">
        <f t="shared" si="100"/>
        <v>12105</v>
      </c>
      <c r="AB639" s="106">
        <f t="shared" ca="1" si="101"/>
        <v>100</v>
      </c>
      <c r="AC639" s="106">
        <f t="shared" si="102"/>
        <v>98.80952380952381</v>
      </c>
      <c r="AD639" s="106">
        <f t="shared" si="103"/>
        <v>84.482758620689651</v>
      </c>
      <c r="AE639" s="106">
        <f t="shared" si="104"/>
        <v>95.054945054945051</v>
      </c>
      <c r="AF639" s="106">
        <f t="shared" si="105"/>
        <v>87.7659574468085</v>
      </c>
      <c r="AG639" s="106">
        <f t="shared" si="106"/>
        <v>100</v>
      </c>
      <c r="AH639" s="106">
        <f t="shared" si="107"/>
        <v>66.116774791473588</v>
      </c>
      <c r="AI639" s="106">
        <f t="shared" si="108"/>
        <v>93.478260869565204</v>
      </c>
      <c r="AJ639" s="106">
        <f t="shared" si="109"/>
        <v>100</v>
      </c>
      <c r="AK639" s="106">
        <f t="shared" si="109"/>
        <v>97.833993372666299</v>
      </c>
      <c r="AL639" s="47">
        <f t="shared" si="110"/>
        <v>268</v>
      </c>
      <c r="AM639" s="35" t="s">
        <v>2080</v>
      </c>
      <c r="AN639" s="35" t="s">
        <v>2080</v>
      </c>
      <c r="AO639" s="35" t="s">
        <v>2080</v>
      </c>
      <c r="AP639" s="35" t="s">
        <v>2080</v>
      </c>
      <c r="AQ639" s="37" t="s">
        <v>2080</v>
      </c>
    </row>
    <row r="640" spans="1:43" ht="24.95" customHeight="1" x14ac:dyDescent="0.25">
      <c r="A640" s="21" t="s">
        <v>1026</v>
      </c>
      <c r="B640" s="22" t="s">
        <v>1734</v>
      </c>
      <c r="C640" s="8" t="s">
        <v>686</v>
      </c>
      <c r="D640" s="8" t="s">
        <v>696</v>
      </c>
      <c r="E640" s="18" t="s">
        <v>1708</v>
      </c>
      <c r="F640" s="45" t="str">
        <f>IFERROR(VLOOKUP(E640,categoria!$A:$C,3,FALSE),"Categoria 1")</f>
        <v>Categoria 3</v>
      </c>
      <c r="G640" s="45">
        <f>VLOOKUP(E640,[2]total!$C:$F,4,FALSE)</f>
        <v>200</v>
      </c>
      <c r="H640" s="45">
        <f ca="1">' CV SIPNI MUN 2017'!H640/12*(TEXT(TODAY(),"MM")-1)</f>
        <v>13.333333333333334</v>
      </c>
      <c r="I640" s="7">
        <v>68</v>
      </c>
      <c r="J640" s="7">
        <v>59</v>
      </c>
      <c r="K640" s="7">
        <v>53</v>
      </c>
      <c r="L640" s="7">
        <v>52</v>
      </c>
      <c r="M640" s="7">
        <v>298</v>
      </c>
      <c r="N640" s="7">
        <v>432</v>
      </c>
      <c r="O640" s="7">
        <v>3190</v>
      </c>
      <c r="P640" s="7">
        <v>698</v>
      </c>
      <c r="Q640" s="45">
        <v>4930</v>
      </c>
      <c r="R640" s="45">
        <f>'[1]SH-FA2007-18'!EB642</f>
        <v>9</v>
      </c>
      <c r="S640" s="45">
        <f>'[1]SH-FA2007-18'!EC642</f>
        <v>78</v>
      </c>
      <c r="T640" s="45">
        <f>'[1]SH-FA2007-18'!ED642</f>
        <v>39</v>
      </c>
      <c r="U640" s="45">
        <f>'[1]SH-FA2007-18'!EE642</f>
        <v>58</v>
      </c>
      <c r="V640" s="45">
        <f>'[1]SH-FA2007-18'!EF642</f>
        <v>53</v>
      </c>
      <c r="W640" s="45">
        <f>'[1]SH-FA2007-18'!EG642</f>
        <v>516.79999999999995</v>
      </c>
      <c r="X640" s="45">
        <f>'[1]SH-FA2007-18'!EH642</f>
        <v>341.2</v>
      </c>
      <c r="Y640" s="45">
        <f>'[1]SH-FA2007-18'!EI642</f>
        <v>3620.8888888888891</v>
      </c>
      <c r="Z640" s="45">
        <f>'[1]SH-FA2007-18'!EJ642</f>
        <v>882.11111111111097</v>
      </c>
      <c r="AA640" s="46">
        <f t="shared" si="100"/>
        <v>5598</v>
      </c>
      <c r="AB640" s="106">
        <f t="shared" ca="1" si="101"/>
        <v>67.5</v>
      </c>
      <c r="AC640" s="106">
        <f t="shared" si="102"/>
        <v>100</v>
      </c>
      <c r="AD640" s="106">
        <f t="shared" si="103"/>
        <v>66.101694915254242</v>
      </c>
      <c r="AE640" s="106">
        <f t="shared" si="104"/>
        <v>100</v>
      </c>
      <c r="AF640" s="106">
        <f t="shared" si="105"/>
        <v>100</v>
      </c>
      <c r="AG640" s="106">
        <f t="shared" si="106"/>
        <v>100</v>
      </c>
      <c r="AH640" s="106">
        <f t="shared" si="107"/>
        <v>78.981481481481481</v>
      </c>
      <c r="AI640" s="106">
        <f t="shared" si="108"/>
        <v>100</v>
      </c>
      <c r="AJ640" s="106">
        <f t="shared" si="109"/>
        <v>100</v>
      </c>
      <c r="AK640" s="106">
        <f t="shared" si="109"/>
        <v>100</v>
      </c>
      <c r="AL640" s="47" t="str">
        <f t="shared" si="110"/>
        <v>-</v>
      </c>
      <c r="AM640" s="35" t="s">
        <v>2080</v>
      </c>
      <c r="AN640" s="35" t="s">
        <v>2080</v>
      </c>
      <c r="AO640" s="35" t="s">
        <v>2080</v>
      </c>
      <c r="AP640" s="35" t="s">
        <v>2080</v>
      </c>
      <c r="AQ640" s="37" t="s">
        <v>2080</v>
      </c>
    </row>
    <row r="641" spans="1:43" ht="24.95" customHeight="1" x14ac:dyDescent="0.25">
      <c r="A641" s="21" t="s">
        <v>1026</v>
      </c>
      <c r="B641" s="22" t="s">
        <v>1734</v>
      </c>
      <c r="C641" s="8" t="s">
        <v>686</v>
      </c>
      <c r="D641" s="8" t="s">
        <v>697</v>
      </c>
      <c r="E641" s="18" t="s">
        <v>1431</v>
      </c>
      <c r="F641" s="45" t="str">
        <f>IFERROR(VLOOKUP(E641,categoria!$A:$C,3,FALSE),"Categoria 1")</f>
        <v>Categoria 3</v>
      </c>
      <c r="G641" s="45">
        <f>VLOOKUP(E641,[2]total!$C:$F,4,FALSE)</f>
        <v>350</v>
      </c>
      <c r="H641" s="45">
        <f ca="1">' CV SIPNI MUN 2017'!H641/12*(TEXT(TODAY(),"MM")-1)</f>
        <v>16.5</v>
      </c>
      <c r="I641" s="7">
        <v>96</v>
      </c>
      <c r="J641" s="7">
        <v>97</v>
      </c>
      <c r="K641" s="7">
        <v>99</v>
      </c>
      <c r="L641" s="7">
        <v>104</v>
      </c>
      <c r="M641" s="7">
        <v>619</v>
      </c>
      <c r="N641" s="7">
        <v>768</v>
      </c>
      <c r="O641" s="7">
        <v>5148</v>
      </c>
      <c r="P641" s="7">
        <v>1032</v>
      </c>
      <c r="Q641" s="45">
        <v>8062</v>
      </c>
      <c r="R641" s="45">
        <f>'[1]SH-FA2007-18'!EB643</f>
        <v>27</v>
      </c>
      <c r="S641" s="45">
        <f>'[1]SH-FA2007-18'!EC643</f>
        <v>122</v>
      </c>
      <c r="T641" s="45">
        <f>'[1]SH-FA2007-18'!ED643</f>
        <v>85</v>
      </c>
      <c r="U641" s="45">
        <f>'[1]SH-FA2007-18'!EE643</f>
        <v>80</v>
      </c>
      <c r="V641" s="45">
        <f>'[1]SH-FA2007-18'!EF643</f>
        <v>79</v>
      </c>
      <c r="W641" s="45">
        <f>'[1]SH-FA2007-18'!EG643</f>
        <v>757.2</v>
      </c>
      <c r="X641" s="45">
        <f>'[1]SH-FA2007-18'!EH643</f>
        <v>471.79999999999995</v>
      </c>
      <c r="Y641" s="45">
        <f>'[1]SH-FA2007-18'!EI643</f>
        <v>5185.8</v>
      </c>
      <c r="Z641" s="45">
        <f>'[1]SH-FA2007-18'!EJ643</f>
        <v>1380.2000000000003</v>
      </c>
      <c r="AA641" s="46">
        <f t="shared" si="100"/>
        <v>8188</v>
      </c>
      <c r="AB641" s="106">
        <f t="shared" ca="1" si="101"/>
        <v>100</v>
      </c>
      <c r="AC641" s="106">
        <f t="shared" si="102"/>
        <v>100</v>
      </c>
      <c r="AD641" s="106">
        <f t="shared" si="103"/>
        <v>87.628865979381445</v>
      </c>
      <c r="AE641" s="106">
        <f t="shared" si="104"/>
        <v>80.808080808080803</v>
      </c>
      <c r="AF641" s="106">
        <f t="shared" si="105"/>
        <v>75.961538461538453</v>
      </c>
      <c r="AG641" s="106">
        <f t="shared" si="106"/>
        <v>100</v>
      </c>
      <c r="AH641" s="106">
        <f t="shared" si="107"/>
        <v>61.432291666666657</v>
      </c>
      <c r="AI641" s="106">
        <f t="shared" si="108"/>
        <v>100</v>
      </c>
      <c r="AJ641" s="106">
        <f t="shared" si="109"/>
        <v>100</v>
      </c>
      <c r="AK641" s="106">
        <f t="shared" si="109"/>
        <v>100</v>
      </c>
      <c r="AL641" s="47" t="str">
        <f t="shared" si="110"/>
        <v>-</v>
      </c>
      <c r="AM641" s="35" t="s">
        <v>2080</v>
      </c>
      <c r="AN641" s="35" t="s">
        <v>2080</v>
      </c>
      <c r="AO641" s="35" t="s">
        <v>2081</v>
      </c>
      <c r="AP641" s="35" t="s">
        <v>2080</v>
      </c>
      <c r="AQ641" s="37" t="s">
        <v>2080</v>
      </c>
    </row>
    <row r="642" spans="1:43" ht="24.95" customHeight="1" x14ac:dyDescent="0.25">
      <c r="A642" s="21" t="s">
        <v>1026</v>
      </c>
      <c r="B642" s="22" t="s">
        <v>1734</v>
      </c>
      <c r="C642" s="8" t="s">
        <v>686</v>
      </c>
      <c r="D642" s="8" t="s">
        <v>698</v>
      </c>
      <c r="E642" s="18" t="s">
        <v>1709</v>
      </c>
      <c r="F642" s="45" t="str">
        <f>IFERROR(VLOOKUP(E642,categoria!$A:$C,3,FALSE),"Categoria 1")</f>
        <v>Categoria 2</v>
      </c>
      <c r="G642" s="45">
        <f>VLOOKUP(E642,[2]total!$C:$F,4,FALSE)</f>
        <v>280</v>
      </c>
      <c r="H642" s="45">
        <f ca="1">' CV SIPNI MUN 2017'!H642/12*(TEXT(TODAY(),"MM")-1)</f>
        <v>6.166666666666667</v>
      </c>
      <c r="I642" s="7">
        <v>42</v>
      </c>
      <c r="J642" s="7">
        <v>47</v>
      </c>
      <c r="K642" s="7">
        <v>51</v>
      </c>
      <c r="L642" s="7">
        <v>55</v>
      </c>
      <c r="M642" s="7">
        <v>316</v>
      </c>
      <c r="N642" s="7">
        <v>359</v>
      </c>
      <c r="O642" s="7">
        <v>2935</v>
      </c>
      <c r="P642" s="7">
        <v>814</v>
      </c>
      <c r="Q642" s="45">
        <v>4656</v>
      </c>
      <c r="R642" s="45">
        <f>'[1]SH-FA2007-18'!EB644</f>
        <v>8</v>
      </c>
      <c r="S642" s="45">
        <f>'[1]SH-FA2007-18'!EC644</f>
        <v>60</v>
      </c>
      <c r="T642" s="45">
        <f>'[1]SH-FA2007-18'!ED644</f>
        <v>40</v>
      </c>
      <c r="U642" s="45">
        <f>'[1]SH-FA2007-18'!EE644</f>
        <v>54</v>
      </c>
      <c r="V642" s="45">
        <f>'[1]SH-FA2007-18'!EF644</f>
        <v>44</v>
      </c>
      <c r="W642" s="45">
        <f>'[1]SH-FA2007-18'!EG644</f>
        <v>420.8</v>
      </c>
      <c r="X642" s="45">
        <f>'[1]SH-FA2007-18'!EH644</f>
        <v>213.4</v>
      </c>
      <c r="Y642" s="45">
        <f>'[1]SH-FA2007-18'!EI644</f>
        <v>2901.6444444444446</v>
      </c>
      <c r="Z642" s="45">
        <f>'[1]SH-FA2007-18'!EJ644</f>
        <v>984.15555555555557</v>
      </c>
      <c r="AA642" s="46">
        <f t="shared" si="100"/>
        <v>4726</v>
      </c>
      <c r="AB642" s="106">
        <f t="shared" ca="1" si="101"/>
        <v>100</v>
      </c>
      <c r="AC642" s="106">
        <f t="shared" si="102"/>
        <v>100</v>
      </c>
      <c r="AD642" s="106">
        <f t="shared" si="103"/>
        <v>85.106382978723403</v>
      </c>
      <c r="AE642" s="106">
        <f t="shared" si="104"/>
        <v>100</v>
      </c>
      <c r="AF642" s="106">
        <f t="shared" si="105"/>
        <v>80</v>
      </c>
      <c r="AG642" s="106">
        <f t="shared" si="106"/>
        <v>100</v>
      </c>
      <c r="AH642" s="106">
        <f t="shared" si="107"/>
        <v>59.442896935933156</v>
      </c>
      <c r="AI642" s="106">
        <f t="shared" si="108"/>
        <v>98.86352451258756</v>
      </c>
      <c r="AJ642" s="106">
        <f t="shared" si="109"/>
        <v>100</v>
      </c>
      <c r="AK642" s="106">
        <f t="shared" si="109"/>
        <v>100</v>
      </c>
      <c r="AL642" s="47" t="str">
        <f t="shared" si="110"/>
        <v>-</v>
      </c>
      <c r="AM642" s="35" t="s">
        <v>2080</v>
      </c>
      <c r="AN642" s="35" t="s">
        <v>2080</v>
      </c>
      <c r="AO642" s="35" t="s">
        <v>2080</v>
      </c>
      <c r="AP642" s="35" t="s">
        <v>2080</v>
      </c>
      <c r="AQ642" s="37" t="s">
        <v>2080</v>
      </c>
    </row>
    <row r="643" spans="1:43" ht="24.95" customHeight="1" x14ac:dyDescent="0.25">
      <c r="A643" s="21" t="s">
        <v>1026</v>
      </c>
      <c r="B643" s="22" t="s">
        <v>1734</v>
      </c>
      <c r="C643" s="8" t="s">
        <v>686</v>
      </c>
      <c r="D643" s="8" t="s">
        <v>699</v>
      </c>
      <c r="E643" s="18" t="s">
        <v>1710</v>
      </c>
      <c r="F643" s="45" t="str">
        <f>IFERROR(VLOOKUP(E643,categoria!$A:$C,3,FALSE),"Categoria 1")</f>
        <v>Categoria 2</v>
      </c>
      <c r="G643" s="45">
        <f>VLOOKUP(E643,[2]total!$C:$F,4,FALSE)</f>
        <v>1000</v>
      </c>
      <c r="H643" s="45">
        <f ca="1">' CV SIPNI MUN 2017'!H643/12*(TEXT(TODAY(),"MM")-1)</f>
        <v>16.166666666666668</v>
      </c>
      <c r="I643" s="7">
        <v>105</v>
      </c>
      <c r="J643" s="7">
        <v>110</v>
      </c>
      <c r="K643" s="7">
        <v>115</v>
      </c>
      <c r="L643" s="7">
        <v>120</v>
      </c>
      <c r="M643" s="7">
        <v>649</v>
      </c>
      <c r="N643" s="7">
        <v>686</v>
      </c>
      <c r="O643" s="7">
        <v>5533</v>
      </c>
      <c r="P643" s="7">
        <v>1080</v>
      </c>
      <c r="Q643" s="45">
        <v>8495</v>
      </c>
      <c r="R643" s="45">
        <f>'[1]SH-FA2007-18'!EB645</f>
        <v>16</v>
      </c>
      <c r="S643" s="45">
        <f>'[1]SH-FA2007-18'!EC645</f>
        <v>85</v>
      </c>
      <c r="T643" s="45">
        <f>'[1]SH-FA2007-18'!ED645</f>
        <v>88</v>
      </c>
      <c r="U643" s="45">
        <f>'[1]SH-FA2007-18'!EE645</f>
        <v>104</v>
      </c>
      <c r="V643" s="45">
        <f>'[1]SH-FA2007-18'!EF645</f>
        <v>116</v>
      </c>
      <c r="W643" s="45">
        <f>'[1]SH-FA2007-18'!EG645</f>
        <v>815.8</v>
      </c>
      <c r="X643" s="45">
        <f>'[1]SH-FA2007-18'!EH645</f>
        <v>407.4</v>
      </c>
      <c r="Y643" s="45">
        <f>'[1]SH-FA2007-18'!EI645</f>
        <v>5569.2222222222217</v>
      </c>
      <c r="Z643" s="45">
        <f>'[1]SH-FA2007-18'!EJ645</f>
        <v>1100.577777777778</v>
      </c>
      <c r="AA643" s="46">
        <f t="shared" si="100"/>
        <v>8302</v>
      </c>
      <c r="AB643" s="106">
        <f t="shared" ca="1" si="101"/>
        <v>98.969072164948443</v>
      </c>
      <c r="AC643" s="106">
        <f t="shared" si="102"/>
        <v>80.952380952380949</v>
      </c>
      <c r="AD643" s="106">
        <f t="shared" si="103"/>
        <v>80</v>
      </c>
      <c r="AE643" s="106">
        <f t="shared" si="104"/>
        <v>90.434782608695656</v>
      </c>
      <c r="AF643" s="106">
        <f t="shared" si="105"/>
        <v>96.666666666666671</v>
      </c>
      <c r="AG643" s="106">
        <f t="shared" si="106"/>
        <v>100</v>
      </c>
      <c r="AH643" s="106">
        <f t="shared" si="107"/>
        <v>59.387755102040821</v>
      </c>
      <c r="AI643" s="106">
        <f t="shared" si="108"/>
        <v>100</v>
      </c>
      <c r="AJ643" s="106">
        <f t="shared" si="109"/>
        <v>100</v>
      </c>
      <c r="AK643" s="106">
        <f t="shared" si="109"/>
        <v>97.728075338434365</v>
      </c>
      <c r="AL643" s="47">
        <f t="shared" si="110"/>
        <v>193</v>
      </c>
      <c r="AM643" s="35" t="s">
        <v>2080</v>
      </c>
      <c r="AN643" s="35" t="s">
        <v>2080</v>
      </c>
      <c r="AO643" s="35" t="s">
        <v>2080</v>
      </c>
      <c r="AP643" s="35" t="s">
        <v>2080</v>
      </c>
      <c r="AQ643" s="37" t="s">
        <v>2080</v>
      </c>
    </row>
    <row r="644" spans="1:43" ht="24.95" hidden="1" customHeight="1" x14ac:dyDescent="0.25">
      <c r="A644" s="21" t="s">
        <v>1026</v>
      </c>
      <c r="B644" s="22" t="s">
        <v>1734</v>
      </c>
      <c r="C644" s="8" t="s">
        <v>686</v>
      </c>
      <c r="D644" s="8" t="s">
        <v>700</v>
      </c>
      <c r="E644" s="18" t="s">
        <v>1711</v>
      </c>
      <c r="F644" s="45" t="str">
        <f>IFERROR(VLOOKUP(E644,categoria!$A:$C,3,FALSE),"Categoria 1")</f>
        <v>Categoria 3</v>
      </c>
      <c r="G644" s="45">
        <f>VLOOKUP(E644,[2]total!$C:$F,4,FALSE)</f>
        <v>400</v>
      </c>
      <c r="H644" s="45">
        <f ca="1">' CV SIPNI MUN 2017'!H644/12*(TEXT(TODAY(),"MM")-1)</f>
        <v>22.333333333333332</v>
      </c>
      <c r="I644" s="7">
        <v>131</v>
      </c>
      <c r="J644" s="7">
        <v>130</v>
      </c>
      <c r="K644" s="7">
        <v>129</v>
      </c>
      <c r="L644" s="7">
        <v>132</v>
      </c>
      <c r="M644" s="7">
        <v>734</v>
      </c>
      <c r="N644" s="7">
        <v>889</v>
      </c>
      <c r="O644" s="7">
        <v>7128</v>
      </c>
      <c r="P644" s="7">
        <v>1594</v>
      </c>
      <c r="Q644" s="45">
        <v>11001</v>
      </c>
      <c r="R644" s="45">
        <f>'[1]SH-FA2007-18'!EB646</f>
        <v>26</v>
      </c>
      <c r="S644" s="45">
        <f>'[1]SH-FA2007-18'!EC646</f>
        <v>109</v>
      </c>
      <c r="T644" s="45">
        <f>'[1]SH-FA2007-18'!ED646</f>
        <v>129</v>
      </c>
      <c r="U644" s="45">
        <f>'[1]SH-FA2007-18'!EE646</f>
        <v>135</v>
      </c>
      <c r="V644" s="45">
        <f>'[1]SH-FA2007-18'!EF646</f>
        <v>124</v>
      </c>
      <c r="W644" s="45">
        <f>'[1]SH-FA2007-18'!EG646</f>
        <v>1318.2</v>
      </c>
      <c r="X644" s="45">
        <f>'[1]SH-FA2007-18'!EH646</f>
        <v>624.20000000000005</v>
      </c>
      <c r="Y644" s="45">
        <f>'[1]SH-FA2007-18'!EI646</f>
        <v>5783.5777777777785</v>
      </c>
      <c r="Z644" s="45">
        <f>'[1]SH-FA2007-18'!EJ646</f>
        <v>2149.0222222222224</v>
      </c>
      <c r="AA644" s="46">
        <f t="shared" ref="AA644:AA707" si="111">SUM(R644:Z644)</f>
        <v>10398</v>
      </c>
      <c r="AB644" s="106">
        <f t="shared" ref="AB644:AB707" ca="1" si="112">IF(R644/H644*100&gt;100,100,R644/H644*100)</f>
        <v>100</v>
      </c>
      <c r="AC644" s="106">
        <f t="shared" ref="AC644:AC707" si="113">IF(S644/I644*100&gt;100,100,S644/I644*100)</f>
        <v>83.206106870229007</v>
      </c>
      <c r="AD644" s="106">
        <f t="shared" ref="AD644:AD707" si="114">IF(T644/J644*100&gt;100,100,T644/J644*100)</f>
        <v>99.230769230769226</v>
      </c>
      <c r="AE644" s="106">
        <f t="shared" ref="AE644:AE707" si="115">IF(U644/K644*100&gt;100,100,U644/K644*100)</f>
        <v>100</v>
      </c>
      <c r="AF644" s="106">
        <f t="shared" ref="AF644:AF707" si="116">IF(V644/L644*100&gt;100,100,V644/L644*100)</f>
        <v>93.939393939393938</v>
      </c>
      <c r="AG644" s="106">
        <f t="shared" ref="AG644:AG707" si="117">IF(W644/M644*100&gt;100,100,W644/M644*100)</f>
        <v>100</v>
      </c>
      <c r="AH644" s="106">
        <f t="shared" ref="AH644:AH707" si="118">IF(X644/N644*100&gt;100,100,X644/N644*100)</f>
        <v>70.213723284589435</v>
      </c>
      <c r="AI644" s="106">
        <f t="shared" ref="AI644:AI707" si="119">IF(Y644/O644*100&gt;100,100,Y644/O644*100)</f>
        <v>81.138857712931795</v>
      </c>
      <c r="AJ644" s="106">
        <f t="shared" ref="AJ644:AK707" si="120">IF(Z644/P644*100&gt;100,100,Z644/P644*100)</f>
        <v>100</v>
      </c>
      <c r="AK644" s="106">
        <f t="shared" si="120"/>
        <v>94.518680119989099</v>
      </c>
      <c r="AL644" s="47">
        <f t="shared" ref="AL644:AL707" si="121">IF(Q644-AA644&lt;0,"-",Q644-AA644)</f>
        <v>603</v>
      </c>
      <c r="AM644" s="35" t="s">
        <v>2080</v>
      </c>
      <c r="AN644" s="35" t="s">
        <v>2080</v>
      </c>
      <c r="AO644" s="35" t="s">
        <v>2081</v>
      </c>
      <c r="AP644" s="35" t="s">
        <v>2081</v>
      </c>
      <c r="AQ644" s="37" t="s">
        <v>2080</v>
      </c>
    </row>
    <row r="645" spans="1:43" ht="24.95" hidden="1" customHeight="1" x14ac:dyDescent="0.25">
      <c r="A645" s="21" t="s">
        <v>1026</v>
      </c>
      <c r="B645" s="22" t="s">
        <v>1734</v>
      </c>
      <c r="C645" s="8" t="s">
        <v>686</v>
      </c>
      <c r="D645" s="8" t="s">
        <v>701</v>
      </c>
      <c r="E645" s="18" t="s">
        <v>1712</v>
      </c>
      <c r="F645" s="45" t="str">
        <f>IFERROR(VLOOKUP(E645,categoria!$A:$C,3,FALSE),"Categoria 1")</f>
        <v>Categoria 2</v>
      </c>
      <c r="G645" s="45">
        <f>VLOOKUP(E645,[2]total!$C:$F,4,FALSE)</f>
        <v>300</v>
      </c>
      <c r="H645" s="45">
        <f ca="1">' CV SIPNI MUN 2017'!H645/12*(TEXT(TODAY(),"MM")-1)</f>
        <v>8.5</v>
      </c>
      <c r="I645" s="7">
        <v>47</v>
      </c>
      <c r="J645" s="7">
        <v>47</v>
      </c>
      <c r="K645" s="7">
        <v>47</v>
      </c>
      <c r="L645" s="7">
        <v>47</v>
      </c>
      <c r="M645" s="7">
        <v>288</v>
      </c>
      <c r="N645" s="7">
        <v>393</v>
      </c>
      <c r="O645" s="7">
        <v>3138</v>
      </c>
      <c r="P645" s="7">
        <v>792</v>
      </c>
      <c r="Q645" s="45">
        <v>4850</v>
      </c>
      <c r="R645" s="45">
        <f>'[1]SH-FA2007-18'!EB647</f>
        <v>6</v>
      </c>
      <c r="S645" s="45">
        <f>'[1]SH-FA2007-18'!EC647</f>
        <v>55</v>
      </c>
      <c r="T645" s="45">
        <f>'[1]SH-FA2007-18'!ED647</f>
        <v>43</v>
      </c>
      <c r="U645" s="45">
        <f>'[1]SH-FA2007-18'!EE647</f>
        <v>44</v>
      </c>
      <c r="V645" s="45">
        <f>'[1]SH-FA2007-18'!EF647</f>
        <v>38</v>
      </c>
      <c r="W645" s="45">
        <f>'[1]SH-FA2007-18'!EG647</f>
        <v>427.6</v>
      </c>
      <c r="X645" s="45">
        <f>'[1]SH-FA2007-18'!EH647</f>
        <v>233.8</v>
      </c>
      <c r="Y645" s="45">
        <f>'[1]SH-FA2007-18'!EI647</f>
        <v>2662.1777777777779</v>
      </c>
      <c r="Z645" s="45">
        <f>'[1]SH-FA2007-18'!EJ647</f>
        <v>855.42222222222222</v>
      </c>
      <c r="AA645" s="46">
        <f t="shared" si="111"/>
        <v>4365</v>
      </c>
      <c r="AB645" s="106">
        <f t="shared" ca="1" si="112"/>
        <v>70.588235294117652</v>
      </c>
      <c r="AC645" s="106">
        <f t="shared" si="113"/>
        <v>100</v>
      </c>
      <c r="AD645" s="106">
        <f t="shared" si="114"/>
        <v>91.489361702127653</v>
      </c>
      <c r="AE645" s="106">
        <f t="shared" si="115"/>
        <v>93.61702127659575</v>
      </c>
      <c r="AF645" s="106">
        <f t="shared" si="116"/>
        <v>80.851063829787222</v>
      </c>
      <c r="AG645" s="106">
        <f t="shared" si="117"/>
        <v>100</v>
      </c>
      <c r="AH645" s="106">
        <f t="shared" si="118"/>
        <v>59.4910941475827</v>
      </c>
      <c r="AI645" s="106">
        <f t="shared" si="119"/>
        <v>84.836767934282278</v>
      </c>
      <c r="AJ645" s="106">
        <f t="shared" si="120"/>
        <v>100</v>
      </c>
      <c r="AK645" s="106">
        <f t="shared" si="120"/>
        <v>90</v>
      </c>
      <c r="AL645" s="47">
        <f t="shared" si="121"/>
        <v>485</v>
      </c>
      <c r="AM645" s="35" t="s">
        <v>2080</v>
      </c>
      <c r="AN645" s="35" t="s">
        <v>2080</v>
      </c>
      <c r="AO645" s="35" t="s">
        <v>2080</v>
      </c>
      <c r="AP645" s="35" t="s">
        <v>2080</v>
      </c>
      <c r="AQ645" s="37" t="s">
        <v>2080</v>
      </c>
    </row>
    <row r="646" spans="1:43" ht="24.95" customHeight="1" x14ac:dyDescent="0.25">
      <c r="A646" s="21" t="s">
        <v>1026</v>
      </c>
      <c r="B646" s="22" t="s">
        <v>1734</v>
      </c>
      <c r="C646" s="8" t="s">
        <v>686</v>
      </c>
      <c r="D646" s="8" t="s">
        <v>702</v>
      </c>
      <c r="E646" s="18" t="s">
        <v>1713</v>
      </c>
      <c r="F646" s="45" t="str">
        <f>IFERROR(VLOOKUP(E646,categoria!$A:$C,3,FALSE),"Categoria 1")</f>
        <v>Categoria 2</v>
      </c>
      <c r="G646" s="45">
        <f>VLOOKUP(E646,[2]total!$C:$F,4,FALSE)</f>
        <v>300</v>
      </c>
      <c r="H646" s="45">
        <f ca="1">' CV SIPNI MUN 2017'!H646/12*(TEXT(TODAY(),"MM")-1)</f>
        <v>14.666666666666666</v>
      </c>
      <c r="I646" s="7">
        <v>95</v>
      </c>
      <c r="J646" s="7">
        <v>101</v>
      </c>
      <c r="K646" s="7">
        <v>107</v>
      </c>
      <c r="L646" s="7">
        <v>112</v>
      </c>
      <c r="M646" s="7">
        <v>623</v>
      </c>
      <c r="N646" s="7">
        <v>688</v>
      </c>
      <c r="O646" s="7">
        <v>5394</v>
      </c>
      <c r="P646" s="7">
        <v>782</v>
      </c>
      <c r="Q646" s="45">
        <v>7990</v>
      </c>
      <c r="R646" s="45">
        <f>'[1]SH-FA2007-18'!EB648</f>
        <v>31</v>
      </c>
      <c r="S646" s="45">
        <f>'[1]SH-FA2007-18'!EC648</f>
        <v>147</v>
      </c>
      <c r="T646" s="45">
        <f>'[1]SH-FA2007-18'!ED648</f>
        <v>123</v>
      </c>
      <c r="U646" s="45">
        <f>'[1]SH-FA2007-18'!EE648</f>
        <v>118</v>
      </c>
      <c r="V646" s="45">
        <f>'[1]SH-FA2007-18'!EF648</f>
        <v>106</v>
      </c>
      <c r="W646" s="45">
        <f>'[1]SH-FA2007-18'!EG648</f>
        <v>839.2</v>
      </c>
      <c r="X646" s="45">
        <f>'[1]SH-FA2007-18'!EH648</f>
        <v>426.6</v>
      </c>
      <c r="Y646" s="45">
        <f>'[1]SH-FA2007-18'!EI648</f>
        <v>5047.8888888888905</v>
      </c>
      <c r="Z646" s="45">
        <f>'[1]SH-FA2007-18'!EJ648</f>
        <v>872.31111111111125</v>
      </c>
      <c r="AA646" s="46">
        <f t="shared" si="111"/>
        <v>7711.0000000000018</v>
      </c>
      <c r="AB646" s="106">
        <f t="shared" ca="1" si="112"/>
        <v>100</v>
      </c>
      <c r="AC646" s="106">
        <f t="shared" si="113"/>
        <v>100</v>
      </c>
      <c r="AD646" s="106">
        <f t="shared" si="114"/>
        <v>100</v>
      </c>
      <c r="AE646" s="106">
        <f t="shared" si="115"/>
        <v>100</v>
      </c>
      <c r="AF646" s="106">
        <f t="shared" si="116"/>
        <v>94.642857142857139</v>
      </c>
      <c r="AG646" s="106">
        <f t="shared" si="117"/>
        <v>100</v>
      </c>
      <c r="AH646" s="106">
        <f t="shared" si="118"/>
        <v>62.005813953488378</v>
      </c>
      <c r="AI646" s="106">
        <f t="shared" si="119"/>
        <v>93.583405429901561</v>
      </c>
      <c r="AJ646" s="106">
        <f t="shared" si="120"/>
        <v>100</v>
      </c>
      <c r="AK646" s="106">
        <f t="shared" si="120"/>
        <v>96.508135168961232</v>
      </c>
      <c r="AL646" s="47">
        <f t="shared" si="121"/>
        <v>278.99999999999818</v>
      </c>
      <c r="AM646" s="35" t="s">
        <v>2080</v>
      </c>
      <c r="AN646" s="35" t="s">
        <v>2080</v>
      </c>
      <c r="AO646" s="35" t="s">
        <v>2080</v>
      </c>
      <c r="AP646" s="35" t="s">
        <v>2080</v>
      </c>
      <c r="AQ646" s="37" t="s">
        <v>2080</v>
      </c>
    </row>
    <row r="647" spans="1:43" ht="24.95" hidden="1" customHeight="1" x14ac:dyDescent="0.25">
      <c r="A647" s="21" t="s">
        <v>1026</v>
      </c>
      <c r="B647" s="22" t="s">
        <v>1734</v>
      </c>
      <c r="C647" s="8" t="s">
        <v>686</v>
      </c>
      <c r="D647" s="8" t="s">
        <v>703</v>
      </c>
      <c r="E647" s="18" t="s">
        <v>1587</v>
      </c>
      <c r="F647" s="45" t="str">
        <f>IFERROR(VLOOKUP(E647,categoria!$A:$C,3,FALSE),"Categoria 1")</f>
        <v>Categoria 3</v>
      </c>
      <c r="G647" s="45">
        <f>VLOOKUP(E647,[2]total!$C:$F,4,FALSE)</f>
        <v>6000</v>
      </c>
      <c r="H647" s="45">
        <f ca="1">' CV SIPNI MUN 2017'!H647/12*(TEXT(TODAY(),"MM")-1)</f>
        <v>149.5</v>
      </c>
      <c r="I647" s="7">
        <v>895</v>
      </c>
      <c r="J647" s="7">
        <v>903</v>
      </c>
      <c r="K647" s="7">
        <v>920</v>
      </c>
      <c r="L647" s="7">
        <v>947</v>
      </c>
      <c r="M647" s="7">
        <v>5309</v>
      </c>
      <c r="N647" s="7">
        <v>6360</v>
      </c>
      <c r="O647" s="7">
        <v>57546</v>
      </c>
      <c r="P647" s="7">
        <v>11576</v>
      </c>
      <c r="Q647" s="45">
        <v>85353</v>
      </c>
      <c r="R647" s="45">
        <f>'[1]SH-FA2007-18'!EB649</f>
        <v>181</v>
      </c>
      <c r="S647" s="45">
        <f>'[1]SH-FA2007-18'!EC649</f>
        <v>944</v>
      </c>
      <c r="T647" s="45">
        <f>'[1]SH-FA2007-18'!ED649</f>
        <v>928</v>
      </c>
      <c r="U647" s="45">
        <f>'[1]SH-FA2007-18'!EE649</f>
        <v>924</v>
      </c>
      <c r="V647" s="45">
        <f>'[1]SH-FA2007-18'!EF649</f>
        <v>1084</v>
      </c>
      <c r="W647" s="45">
        <f>'[1]SH-FA2007-18'!EG649</f>
        <v>7358</v>
      </c>
      <c r="X647" s="45">
        <f>'[1]SH-FA2007-18'!EH649</f>
        <v>3810.8</v>
      </c>
      <c r="Y647" s="45">
        <f>'[1]SH-FA2007-18'!EI649</f>
        <v>45640.822222222225</v>
      </c>
      <c r="Z647" s="45">
        <f>'[1]SH-FA2007-18'!EJ649</f>
        <v>8013.3777777777768</v>
      </c>
      <c r="AA647" s="46">
        <f t="shared" si="111"/>
        <v>68884</v>
      </c>
      <c r="AB647" s="106">
        <f t="shared" ca="1" si="112"/>
        <v>100</v>
      </c>
      <c r="AC647" s="106">
        <f t="shared" si="113"/>
        <v>100</v>
      </c>
      <c r="AD647" s="106">
        <f t="shared" si="114"/>
        <v>100</v>
      </c>
      <c r="AE647" s="106">
        <f t="shared" si="115"/>
        <v>100</v>
      </c>
      <c r="AF647" s="106">
        <f t="shared" si="116"/>
        <v>100</v>
      </c>
      <c r="AG647" s="106">
        <f t="shared" si="117"/>
        <v>100</v>
      </c>
      <c r="AH647" s="106">
        <f t="shared" si="118"/>
        <v>59.918238993710695</v>
      </c>
      <c r="AI647" s="106">
        <f t="shared" si="119"/>
        <v>79.311893480384782</v>
      </c>
      <c r="AJ647" s="106">
        <f t="shared" si="120"/>
        <v>69.224065115564756</v>
      </c>
      <c r="AK647" s="106">
        <f t="shared" si="120"/>
        <v>80.704837556969295</v>
      </c>
      <c r="AL647" s="47">
        <f t="shared" si="121"/>
        <v>16469</v>
      </c>
      <c r="AM647" s="35" t="s">
        <v>2080</v>
      </c>
      <c r="AN647" s="35" t="s">
        <v>2080</v>
      </c>
      <c r="AO647" s="35" t="s">
        <v>2080</v>
      </c>
      <c r="AP647" s="35" t="s">
        <v>2081</v>
      </c>
      <c r="AQ647" s="37" t="s">
        <v>2080</v>
      </c>
    </row>
    <row r="648" spans="1:43" ht="24.95" hidden="1" customHeight="1" x14ac:dyDescent="0.25">
      <c r="A648" s="21" t="s">
        <v>1026</v>
      </c>
      <c r="B648" s="22" t="s">
        <v>1734</v>
      </c>
      <c r="C648" s="8" t="s">
        <v>686</v>
      </c>
      <c r="D648" s="8" t="s">
        <v>704</v>
      </c>
      <c r="E648" s="18" t="s">
        <v>1615</v>
      </c>
      <c r="F648" s="45" t="str">
        <f>IFERROR(VLOOKUP(E648,categoria!$A:$C,3,FALSE),"Categoria 1")</f>
        <v>Categoria 2</v>
      </c>
      <c r="G648" s="45">
        <f>VLOOKUP(E648,[2]total!$C:$F,4,FALSE)</f>
        <v>200</v>
      </c>
      <c r="H648" s="45">
        <f ca="1">' CV SIPNI MUN 2017'!H648/12*(TEXT(TODAY(),"MM")-1)</f>
        <v>19.666666666666668</v>
      </c>
      <c r="I648" s="7">
        <v>123</v>
      </c>
      <c r="J648" s="7">
        <v>128</v>
      </c>
      <c r="K648" s="7">
        <v>132</v>
      </c>
      <c r="L648" s="7">
        <v>138</v>
      </c>
      <c r="M648" s="7">
        <v>779</v>
      </c>
      <c r="N648" s="7">
        <v>891</v>
      </c>
      <c r="O648" s="7">
        <v>6780</v>
      </c>
      <c r="P648" s="7">
        <v>1520</v>
      </c>
      <c r="Q648" s="45">
        <v>10609</v>
      </c>
      <c r="R648" s="45">
        <f>'[1]SH-FA2007-18'!EB650</f>
        <v>34</v>
      </c>
      <c r="S648" s="45">
        <f>'[1]SH-FA2007-18'!EC650</f>
        <v>150</v>
      </c>
      <c r="T648" s="45">
        <f>'[1]SH-FA2007-18'!ED650</f>
        <v>123</v>
      </c>
      <c r="U648" s="45">
        <f>'[1]SH-FA2007-18'!EE650</f>
        <v>120</v>
      </c>
      <c r="V648" s="45">
        <f>'[1]SH-FA2007-18'!EF650</f>
        <v>89</v>
      </c>
      <c r="W648" s="45">
        <f>'[1]SH-FA2007-18'!EG650</f>
        <v>961</v>
      </c>
      <c r="X648" s="45">
        <f>'[1]SH-FA2007-18'!EH650</f>
        <v>491.20000000000005</v>
      </c>
      <c r="Y648" s="45">
        <f>'[1]SH-FA2007-18'!EI650</f>
        <v>5781.7777777777774</v>
      </c>
      <c r="Z648" s="45">
        <f>'[1]SH-FA2007-18'!EJ650</f>
        <v>1872.0222222222221</v>
      </c>
      <c r="AA648" s="46">
        <f t="shared" si="111"/>
        <v>9622</v>
      </c>
      <c r="AB648" s="106">
        <f t="shared" ca="1" si="112"/>
        <v>100</v>
      </c>
      <c r="AC648" s="106">
        <f t="shared" si="113"/>
        <v>100</v>
      </c>
      <c r="AD648" s="106">
        <f t="shared" si="114"/>
        <v>96.09375</v>
      </c>
      <c r="AE648" s="106">
        <f t="shared" si="115"/>
        <v>90.909090909090907</v>
      </c>
      <c r="AF648" s="106">
        <f t="shared" si="116"/>
        <v>64.492753623188406</v>
      </c>
      <c r="AG648" s="106">
        <f t="shared" si="117"/>
        <v>100</v>
      </c>
      <c r="AH648" s="106">
        <f t="shared" si="118"/>
        <v>55.129068462401797</v>
      </c>
      <c r="AI648" s="106">
        <f t="shared" si="119"/>
        <v>85.276958374303504</v>
      </c>
      <c r="AJ648" s="106">
        <f t="shared" si="120"/>
        <v>100</v>
      </c>
      <c r="AK648" s="106">
        <f t="shared" si="120"/>
        <v>90.696578376849843</v>
      </c>
      <c r="AL648" s="47">
        <f t="shared" si="121"/>
        <v>987</v>
      </c>
      <c r="AM648" s="35" t="s">
        <v>2080</v>
      </c>
      <c r="AN648" s="35" t="s">
        <v>2080</v>
      </c>
      <c r="AO648" s="35" t="s">
        <v>2080</v>
      </c>
      <c r="AP648" s="35" t="s">
        <v>2080</v>
      </c>
      <c r="AQ648" s="37" t="s">
        <v>2080</v>
      </c>
    </row>
    <row r="649" spans="1:43" ht="24.95" hidden="1" customHeight="1" x14ac:dyDescent="0.25">
      <c r="A649" s="21" t="s">
        <v>1026</v>
      </c>
      <c r="B649" s="22" t="s">
        <v>1734</v>
      </c>
      <c r="C649" s="8" t="s">
        <v>686</v>
      </c>
      <c r="D649" s="8" t="s">
        <v>705</v>
      </c>
      <c r="E649" s="18" t="s">
        <v>1876</v>
      </c>
      <c r="F649" s="45" t="str">
        <f>IFERROR(VLOOKUP(E649,categoria!$A:$C,3,FALSE),"Categoria 1")</f>
        <v>Categoria 2</v>
      </c>
      <c r="G649" s="45">
        <f>VLOOKUP(E649,[2]total!$C:$F,4,FALSE)</f>
        <v>900</v>
      </c>
      <c r="H649" s="45">
        <f ca="1">' CV SIPNI MUN 2017'!H649/12*(TEXT(TODAY(),"MM")-1)</f>
        <v>13</v>
      </c>
      <c r="I649" s="7">
        <v>79</v>
      </c>
      <c r="J649" s="7">
        <v>80</v>
      </c>
      <c r="K649" s="7">
        <v>85</v>
      </c>
      <c r="L649" s="7">
        <v>90</v>
      </c>
      <c r="M649" s="7">
        <v>546</v>
      </c>
      <c r="N649" s="7">
        <v>691</v>
      </c>
      <c r="O649" s="7">
        <v>4562</v>
      </c>
      <c r="P649" s="7">
        <v>925</v>
      </c>
      <c r="Q649" s="45">
        <v>7136</v>
      </c>
      <c r="R649" s="45">
        <f>'[1]SH-FA2007-18'!EB651</f>
        <v>11</v>
      </c>
      <c r="S649" s="45">
        <f>'[1]SH-FA2007-18'!EC651</f>
        <v>87</v>
      </c>
      <c r="T649" s="45">
        <f>'[1]SH-FA2007-18'!ED651</f>
        <v>85</v>
      </c>
      <c r="U649" s="45">
        <f>'[1]SH-FA2007-18'!EE651</f>
        <v>104</v>
      </c>
      <c r="V649" s="45">
        <f>'[1]SH-FA2007-18'!EF651</f>
        <v>69</v>
      </c>
      <c r="W649" s="45">
        <f>'[1]SH-FA2007-18'!EG651</f>
        <v>647.6</v>
      </c>
      <c r="X649" s="45">
        <f>'[1]SH-FA2007-18'!EH651</f>
        <v>418.4</v>
      </c>
      <c r="Y649" s="45">
        <f>'[1]SH-FA2007-18'!EI651</f>
        <v>2882.2000000000007</v>
      </c>
      <c r="Z649" s="45">
        <f>'[1]SH-FA2007-18'!EJ651</f>
        <v>579.79999999999995</v>
      </c>
      <c r="AA649" s="46">
        <f t="shared" si="111"/>
        <v>4884.0000000000009</v>
      </c>
      <c r="AB649" s="106">
        <f t="shared" ca="1" si="112"/>
        <v>84.615384615384613</v>
      </c>
      <c r="AC649" s="106">
        <f t="shared" si="113"/>
        <v>100</v>
      </c>
      <c r="AD649" s="106">
        <f t="shared" si="114"/>
        <v>100</v>
      </c>
      <c r="AE649" s="106">
        <f t="shared" si="115"/>
        <v>100</v>
      </c>
      <c r="AF649" s="106">
        <f t="shared" si="116"/>
        <v>76.666666666666671</v>
      </c>
      <c r="AG649" s="106">
        <f t="shared" si="117"/>
        <v>100</v>
      </c>
      <c r="AH649" s="106">
        <f t="shared" si="118"/>
        <v>60.549927641099856</v>
      </c>
      <c r="AI649" s="106">
        <f t="shared" si="119"/>
        <v>63.178430512932934</v>
      </c>
      <c r="AJ649" s="106">
        <f t="shared" si="120"/>
        <v>62.681081081081082</v>
      </c>
      <c r="AK649" s="106">
        <f t="shared" si="120"/>
        <v>68.441704035874452</v>
      </c>
      <c r="AL649" s="47">
        <f t="shared" si="121"/>
        <v>2251.9999999999991</v>
      </c>
      <c r="AM649" s="35" t="s">
        <v>2080</v>
      </c>
      <c r="AN649" s="35" t="s">
        <v>2080</v>
      </c>
      <c r="AO649" s="35" t="s">
        <v>2080</v>
      </c>
      <c r="AP649" s="35" t="s">
        <v>2080</v>
      </c>
      <c r="AQ649" s="37" t="s">
        <v>2080</v>
      </c>
    </row>
    <row r="650" spans="1:43" ht="24.95" hidden="1" customHeight="1" x14ac:dyDescent="0.25">
      <c r="A650" s="21" t="s">
        <v>1026</v>
      </c>
      <c r="B650" s="22" t="s">
        <v>1734</v>
      </c>
      <c r="C650" s="8" t="s">
        <v>686</v>
      </c>
      <c r="D650" s="8" t="s">
        <v>706</v>
      </c>
      <c r="E650" s="18" t="s">
        <v>1714</v>
      </c>
      <c r="F650" s="45" t="str">
        <f>IFERROR(VLOOKUP(E650,categoria!$A:$C,3,FALSE),"Categoria 1")</f>
        <v>Categoria 2</v>
      </c>
      <c r="G650" s="45">
        <f>VLOOKUP(E650,[2]total!$C:$F,4,FALSE)</f>
        <v>1200</v>
      </c>
      <c r="H650" s="45">
        <f ca="1">' CV SIPNI MUN 2017'!H650/12*(TEXT(TODAY(),"MM")-1)</f>
        <v>15.5</v>
      </c>
      <c r="I650" s="7">
        <v>86</v>
      </c>
      <c r="J650" s="7">
        <v>81</v>
      </c>
      <c r="K650" s="7">
        <v>79</v>
      </c>
      <c r="L650" s="7">
        <v>80</v>
      </c>
      <c r="M650" s="7">
        <v>451</v>
      </c>
      <c r="N650" s="7">
        <v>583</v>
      </c>
      <c r="O650" s="7">
        <v>4924</v>
      </c>
      <c r="P650" s="7">
        <v>766</v>
      </c>
      <c r="Q650" s="45">
        <v>7143</v>
      </c>
      <c r="R650" s="45">
        <f>'[1]SH-FA2007-18'!EB652</f>
        <v>7</v>
      </c>
      <c r="S650" s="45">
        <f>'[1]SH-FA2007-18'!EC652</f>
        <v>89</v>
      </c>
      <c r="T650" s="45">
        <f>'[1]SH-FA2007-18'!ED652</f>
        <v>68</v>
      </c>
      <c r="U650" s="45">
        <f>'[1]SH-FA2007-18'!EE652</f>
        <v>81</v>
      </c>
      <c r="V650" s="45">
        <f>'[1]SH-FA2007-18'!EF652</f>
        <v>72</v>
      </c>
      <c r="W650" s="45">
        <f>'[1]SH-FA2007-18'!EG652</f>
        <v>582.79999999999995</v>
      </c>
      <c r="X650" s="45">
        <f>'[1]SH-FA2007-18'!EH652</f>
        <v>379.19999999999993</v>
      </c>
      <c r="Y650" s="45">
        <f>'[1]SH-FA2007-18'!EI652</f>
        <v>3811.3111111111111</v>
      </c>
      <c r="Z650" s="45">
        <f>'[1]SH-FA2007-18'!EJ652</f>
        <v>832.68888888888887</v>
      </c>
      <c r="AA650" s="46">
        <f t="shared" si="111"/>
        <v>5923</v>
      </c>
      <c r="AB650" s="106">
        <f t="shared" ca="1" si="112"/>
        <v>45.161290322580641</v>
      </c>
      <c r="AC650" s="106">
        <f t="shared" si="113"/>
        <v>100</v>
      </c>
      <c r="AD650" s="106">
        <f t="shared" si="114"/>
        <v>83.950617283950606</v>
      </c>
      <c r="AE650" s="106">
        <f t="shared" si="115"/>
        <v>100</v>
      </c>
      <c r="AF650" s="106">
        <f t="shared" si="116"/>
        <v>90</v>
      </c>
      <c r="AG650" s="106">
        <f t="shared" si="117"/>
        <v>100</v>
      </c>
      <c r="AH650" s="106">
        <f t="shared" si="118"/>
        <v>65.042881646655218</v>
      </c>
      <c r="AI650" s="106">
        <f t="shared" si="119"/>
        <v>77.40274392995758</v>
      </c>
      <c r="AJ650" s="106">
        <f t="shared" si="120"/>
        <v>100</v>
      </c>
      <c r="AK650" s="106">
        <f t="shared" si="120"/>
        <v>82.920341593168132</v>
      </c>
      <c r="AL650" s="47">
        <f t="shared" si="121"/>
        <v>1220</v>
      </c>
      <c r="AM650" s="35" t="s">
        <v>2080</v>
      </c>
      <c r="AN650" s="35" t="s">
        <v>2080</v>
      </c>
      <c r="AO650" s="35" t="s">
        <v>2080</v>
      </c>
      <c r="AP650" s="35" t="s">
        <v>2080</v>
      </c>
      <c r="AQ650" s="37" t="s">
        <v>2080</v>
      </c>
    </row>
    <row r="651" spans="1:43" ht="24.95" hidden="1" customHeight="1" x14ac:dyDescent="0.25">
      <c r="A651" s="21" t="s">
        <v>707</v>
      </c>
      <c r="B651" s="22" t="s">
        <v>1722</v>
      </c>
      <c r="C651" s="8" t="s">
        <v>707</v>
      </c>
      <c r="D651" s="8" t="s">
        <v>708</v>
      </c>
      <c r="E651" s="18" t="s">
        <v>1039</v>
      </c>
      <c r="F651" s="45" t="str">
        <f>IFERROR(VLOOKUP(E651,categoria!$A:$C,3,FALSE),"Categoria 1")</f>
        <v>Categoria 1</v>
      </c>
      <c r="G651" s="45">
        <f>VLOOKUP(E651,[2]total!$C:$F,4,FALSE)</f>
        <v>300</v>
      </c>
      <c r="H651" s="45">
        <f ca="1">' CV SIPNI MUN 2017'!H651/12*(TEXT(TODAY(),"MM")-1)</f>
        <v>45</v>
      </c>
      <c r="I651" s="7">
        <v>261</v>
      </c>
      <c r="J651" s="7">
        <v>258</v>
      </c>
      <c r="K651" s="7">
        <v>261</v>
      </c>
      <c r="L651" s="7">
        <v>267</v>
      </c>
      <c r="M651" s="7">
        <v>1550</v>
      </c>
      <c r="N651" s="7">
        <v>1915</v>
      </c>
      <c r="O651" s="7">
        <v>14671</v>
      </c>
      <c r="P651" s="7">
        <v>3287</v>
      </c>
      <c r="Q651" s="45">
        <v>22740</v>
      </c>
      <c r="R651" s="45">
        <f>'[1]SH-FA2007-18'!EB653</f>
        <v>47</v>
      </c>
      <c r="S651" s="45">
        <f>'[1]SH-FA2007-18'!EC653</f>
        <v>246</v>
      </c>
      <c r="T651" s="45">
        <f>'[1]SH-FA2007-18'!ED653</f>
        <v>220</v>
      </c>
      <c r="U651" s="45">
        <f>'[1]SH-FA2007-18'!EE653</f>
        <v>231</v>
      </c>
      <c r="V651" s="45">
        <f>'[1]SH-FA2007-18'!EF653</f>
        <v>246</v>
      </c>
      <c r="W651" s="45">
        <f>'[1]SH-FA2007-18'!EG653</f>
        <v>1977.6</v>
      </c>
      <c r="X651" s="45">
        <f>'[1]SH-FA2007-18'!EH653</f>
        <v>1140.8000000000002</v>
      </c>
      <c r="Y651" s="45">
        <f>'[1]SH-FA2007-18'!EI653</f>
        <v>10434.644444444444</v>
      </c>
      <c r="Z651" s="45">
        <f>'[1]SH-FA2007-18'!EJ653</f>
        <v>3362.9555555555553</v>
      </c>
      <c r="AA651" s="46">
        <f t="shared" si="111"/>
        <v>17906</v>
      </c>
      <c r="AB651" s="106">
        <f t="shared" ca="1" si="112"/>
        <v>100</v>
      </c>
      <c r="AC651" s="106">
        <f t="shared" si="113"/>
        <v>94.252873563218387</v>
      </c>
      <c r="AD651" s="106">
        <f t="shared" si="114"/>
        <v>85.271317829457359</v>
      </c>
      <c r="AE651" s="106">
        <f t="shared" si="115"/>
        <v>88.505747126436788</v>
      </c>
      <c r="AF651" s="106">
        <f t="shared" si="116"/>
        <v>92.134831460674164</v>
      </c>
      <c r="AG651" s="106">
        <f t="shared" si="117"/>
        <v>100</v>
      </c>
      <c r="AH651" s="106">
        <f t="shared" si="118"/>
        <v>59.571801566579637</v>
      </c>
      <c r="AI651" s="106">
        <f t="shared" si="119"/>
        <v>71.124289035815167</v>
      </c>
      <c r="AJ651" s="106">
        <f t="shared" si="120"/>
        <v>100</v>
      </c>
      <c r="AK651" s="106">
        <f t="shared" si="120"/>
        <v>78.742304309586629</v>
      </c>
      <c r="AL651" s="47">
        <f t="shared" si="121"/>
        <v>4834</v>
      </c>
      <c r="AM651" s="35" t="s">
        <v>2080</v>
      </c>
      <c r="AN651" s="35" t="s">
        <v>2080</v>
      </c>
      <c r="AO651" s="35" t="s">
        <v>2080</v>
      </c>
      <c r="AP651" s="35" t="s">
        <v>2081</v>
      </c>
      <c r="AQ651" s="37" t="s">
        <v>2080</v>
      </c>
    </row>
    <row r="652" spans="1:43" ht="24.95" customHeight="1" x14ac:dyDescent="0.25">
      <c r="A652" s="21" t="s">
        <v>707</v>
      </c>
      <c r="B652" s="22" t="s">
        <v>1722</v>
      </c>
      <c r="C652" s="8" t="s">
        <v>707</v>
      </c>
      <c r="D652" s="8" t="s">
        <v>709</v>
      </c>
      <c r="E652" s="18" t="s">
        <v>1877</v>
      </c>
      <c r="F652" s="45" t="str">
        <f>IFERROR(VLOOKUP(E652,categoria!$A:$C,3,FALSE),"Categoria 1")</f>
        <v>Categoria 1</v>
      </c>
      <c r="G652" s="45">
        <f>VLOOKUP(E652,[2]total!$C:$F,4,FALSE)</f>
        <v>170</v>
      </c>
      <c r="H652" s="45">
        <f ca="1">' CV SIPNI MUN 2017'!H652/12*(TEXT(TODAY(),"MM")-1)</f>
        <v>4.833333333333333</v>
      </c>
      <c r="I652" s="7">
        <v>27</v>
      </c>
      <c r="J652" s="7">
        <v>26</v>
      </c>
      <c r="K652" s="7">
        <v>26</v>
      </c>
      <c r="L652" s="7">
        <v>28</v>
      </c>
      <c r="M652" s="7">
        <v>168</v>
      </c>
      <c r="N652" s="7">
        <v>219</v>
      </c>
      <c r="O652" s="7">
        <v>1425</v>
      </c>
      <c r="P652" s="7">
        <v>310</v>
      </c>
      <c r="Q652" s="45">
        <v>2258</v>
      </c>
      <c r="R652" s="45">
        <f>'[1]SH-FA2007-18'!EB654</f>
        <v>3</v>
      </c>
      <c r="S652" s="45">
        <f>'[1]SH-FA2007-18'!EC654</f>
        <v>24</v>
      </c>
      <c r="T652" s="45">
        <f>'[1]SH-FA2007-18'!ED654</f>
        <v>28</v>
      </c>
      <c r="U652" s="45">
        <f>'[1]SH-FA2007-18'!EE654</f>
        <v>22</v>
      </c>
      <c r="V652" s="45">
        <f>'[1]SH-FA2007-18'!EF654</f>
        <v>15</v>
      </c>
      <c r="W652" s="45">
        <f>'[1]SH-FA2007-18'!EG654</f>
        <v>237</v>
      </c>
      <c r="X652" s="45">
        <f>'[1]SH-FA2007-18'!EH654</f>
        <v>168.79999999999998</v>
      </c>
      <c r="Y652" s="45">
        <f>'[1]SH-FA2007-18'!EI654</f>
        <v>1529.4888888888891</v>
      </c>
      <c r="Z652" s="45">
        <f>'[1]SH-FA2007-18'!EJ654</f>
        <v>280.71111111111117</v>
      </c>
      <c r="AA652" s="46">
        <f t="shared" si="111"/>
        <v>2308</v>
      </c>
      <c r="AB652" s="106">
        <f t="shared" ca="1" si="112"/>
        <v>62.068965517241381</v>
      </c>
      <c r="AC652" s="106">
        <f t="shared" si="113"/>
        <v>88.888888888888886</v>
      </c>
      <c r="AD652" s="106">
        <f t="shared" si="114"/>
        <v>100</v>
      </c>
      <c r="AE652" s="106">
        <f t="shared" si="115"/>
        <v>84.615384615384613</v>
      </c>
      <c r="AF652" s="106">
        <f t="shared" si="116"/>
        <v>53.571428571428569</v>
      </c>
      <c r="AG652" s="106">
        <f t="shared" si="117"/>
        <v>100</v>
      </c>
      <c r="AH652" s="106">
        <f t="shared" si="118"/>
        <v>77.077625570776249</v>
      </c>
      <c r="AI652" s="106">
        <f t="shared" si="119"/>
        <v>100</v>
      </c>
      <c r="AJ652" s="106">
        <f t="shared" si="120"/>
        <v>90.551971326164889</v>
      </c>
      <c r="AK652" s="106">
        <f t="shared" si="120"/>
        <v>100</v>
      </c>
      <c r="AL652" s="47" t="str">
        <f t="shared" si="121"/>
        <v>-</v>
      </c>
      <c r="AM652" s="35" t="s">
        <v>2080</v>
      </c>
      <c r="AN652" s="35" t="s">
        <v>2080</v>
      </c>
      <c r="AO652" s="35" t="s">
        <v>2080</v>
      </c>
      <c r="AP652" s="35" t="s">
        <v>2080</v>
      </c>
      <c r="AQ652" s="37" t="s">
        <v>2080</v>
      </c>
    </row>
    <row r="653" spans="1:43" ht="24.95" customHeight="1" x14ac:dyDescent="0.25">
      <c r="A653" s="21" t="s">
        <v>1001</v>
      </c>
      <c r="B653" s="22" t="s">
        <v>1722</v>
      </c>
      <c r="C653" s="8" t="s">
        <v>707</v>
      </c>
      <c r="D653" s="8" t="s">
        <v>710</v>
      </c>
      <c r="E653" s="18" t="s">
        <v>1076</v>
      </c>
      <c r="F653" s="45" t="str">
        <f>IFERROR(VLOOKUP(E653,categoria!$A:$C,3,FALSE),"Categoria 1")</f>
        <v>Categoria 1</v>
      </c>
      <c r="G653" s="45">
        <f>VLOOKUP(E653,[2]total!$C:$F,4,FALSE)</f>
        <v>0</v>
      </c>
      <c r="H653" s="45">
        <f ca="1">' CV SIPNI MUN 2017'!H653/12*(TEXT(TODAY(),"MM")-1)</f>
        <v>10.666666666666666</v>
      </c>
      <c r="I653" s="7">
        <v>70</v>
      </c>
      <c r="J653" s="7">
        <v>73</v>
      </c>
      <c r="K653" s="7">
        <v>78</v>
      </c>
      <c r="L653" s="7">
        <v>81</v>
      </c>
      <c r="M653" s="7">
        <v>431</v>
      </c>
      <c r="N653" s="7">
        <v>450</v>
      </c>
      <c r="O653" s="7">
        <v>3002</v>
      </c>
      <c r="P653" s="7">
        <v>681</v>
      </c>
      <c r="Q653" s="45">
        <v>4930</v>
      </c>
      <c r="R653" s="45">
        <f>'[1]SH-FA2007-18'!EB655</f>
        <v>12</v>
      </c>
      <c r="S653" s="45">
        <f>'[1]SH-FA2007-18'!EC655</f>
        <v>59</v>
      </c>
      <c r="T653" s="45">
        <f>'[1]SH-FA2007-18'!ED655</f>
        <v>51</v>
      </c>
      <c r="U653" s="45">
        <f>'[1]SH-FA2007-18'!EE655</f>
        <v>64</v>
      </c>
      <c r="V653" s="45">
        <f>'[1]SH-FA2007-18'!EF655</f>
        <v>48</v>
      </c>
      <c r="W653" s="45">
        <f>'[1]SH-FA2007-18'!EG655</f>
        <v>599</v>
      </c>
      <c r="X653" s="45">
        <f>'[1]SH-FA2007-18'!EH655</f>
        <v>375.20000000000005</v>
      </c>
      <c r="Y653" s="45">
        <f>'[1]SH-FA2007-18'!EI655</f>
        <v>2837.2888888888888</v>
      </c>
      <c r="Z653" s="45">
        <f>'[1]SH-FA2007-18'!EJ655</f>
        <v>991.51111111111106</v>
      </c>
      <c r="AA653" s="46">
        <f t="shared" si="111"/>
        <v>5037</v>
      </c>
      <c r="AB653" s="106">
        <f t="shared" ca="1" si="112"/>
        <v>100</v>
      </c>
      <c r="AC653" s="106">
        <f t="shared" si="113"/>
        <v>84.285714285714292</v>
      </c>
      <c r="AD653" s="106">
        <f t="shared" si="114"/>
        <v>69.863013698630141</v>
      </c>
      <c r="AE653" s="106">
        <f t="shared" si="115"/>
        <v>82.051282051282044</v>
      </c>
      <c r="AF653" s="106">
        <f t="shared" si="116"/>
        <v>59.259259259259252</v>
      </c>
      <c r="AG653" s="106">
        <f t="shared" si="117"/>
        <v>100</v>
      </c>
      <c r="AH653" s="106">
        <f t="shared" si="118"/>
        <v>83.37777777777778</v>
      </c>
      <c r="AI653" s="106">
        <f t="shared" si="119"/>
        <v>94.513287438004284</v>
      </c>
      <c r="AJ653" s="106">
        <f t="shared" si="120"/>
        <v>100</v>
      </c>
      <c r="AK653" s="106">
        <f t="shared" si="120"/>
        <v>100</v>
      </c>
      <c r="AL653" s="47" t="str">
        <f t="shared" si="121"/>
        <v>-</v>
      </c>
      <c r="AM653" s="35" t="s">
        <v>2080</v>
      </c>
      <c r="AN653" s="35" t="s">
        <v>2080</v>
      </c>
      <c r="AO653" s="35" t="s">
        <v>2080</v>
      </c>
      <c r="AP653" s="35" t="s">
        <v>2080</v>
      </c>
      <c r="AQ653" s="37" t="s">
        <v>2080</v>
      </c>
    </row>
    <row r="654" spans="1:43" ht="24.95" hidden="1" customHeight="1" x14ac:dyDescent="0.25">
      <c r="A654" s="21" t="s">
        <v>707</v>
      </c>
      <c r="B654" s="22" t="s">
        <v>1722</v>
      </c>
      <c r="C654" s="8" t="s">
        <v>707</v>
      </c>
      <c r="D654" s="8" t="s">
        <v>711</v>
      </c>
      <c r="E654" s="18" t="s">
        <v>1077</v>
      </c>
      <c r="F654" s="45" t="str">
        <f>IFERROR(VLOOKUP(E654,categoria!$A:$C,3,FALSE),"Categoria 1")</f>
        <v>Categoria 1</v>
      </c>
      <c r="G654" s="45">
        <f>VLOOKUP(E654,[2]total!$C:$F,4,FALSE)</f>
        <v>30</v>
      </c>
      <c r="H654" s="45">
        <f ca="1">' CV SIPNI MUN 2017'!H654/12*(TEXT(TODAY(),"MM")-1)</f>
        <v>17.5</v>
      </c>
      <c r="I654" s="7">
        <v>103</v>
      </c>
      <c r="J654" s="7">
        <v>104</v>
      </c>
      <c r="K654" s="7">
        <v>104</v>
      </c>
      <c r="L654" s="7">
        <v>106</v>
      </c>
      <c r="M654" s="7">
        <v>583</v>
      </c>
      <c r="N654" s="7">
        <v>683</v>
      </c>
      <c r="O654" s="7">
        <v>4841</v>
      </c>
      <c r="P654" s="7">
        <v>1248</v>
      </c>
      <c r="Q654" s="45">
        <v>7877</v>
      </c>
      <c r="R654" s="45">
        <f>'[1]SH-FA2007-18'!EB656</f>
        <v>5</v>
      </c>
      <c r="S654" s="45">
        <f>'[1]SH-FA2007-18'!EC656</f>
        <v>86</v>
      </c>
      <c r="T654" s="45">
        <f>'[1]SH-FA2007-18'!ED656</f>
        <v>96</v>
      </c>
      <c r="U654" s="45">
        <f>'[1]SH-FA2007-18'!EE656</f>
        <v>116</v>
      </c>
      <c r="V654" s="45">
        <f>'[1]SH-FA2007-18'!EF656</f>
        <v>100</v>
      </c>
      <c r="W654" s="45">
        <f>'[1]SH-FA2007-18'!EG656</f>
        <v>901</v>
      </c>
      <c r="X654" s="45">
        <f>'[1]SH-FA2007-18'!EH656</f>
        <v>471.4</v>
      </c>
      <c r="Y654" s="45">
        <f>'[1]SH-FA2007-18'!EI656</f>
        <v>4115.0222222222228</v>
      </c>
      <c r="Z654" s="45">
        <f>'[1]SH-FA2007-18'!EJ656</f>
        <v>727.57777777777778</v>
      </c>
      <c r="AA654" s="46">
        <f t="shared" si="111"/>
        <v>6618.0000000000009</v>
      </c>
      <c r="AB654" s="106">
        <f t="shared" ca="1" si="112"/>
        <v>28.571428571428569</v>
      </c>
      <c r="AC654" s="106">
        <f t="shared" si="113"/>
        <v>83.495145631067956</v>
      </c>
      <c r="AD654" s="106">
        <f t="shared" si="114"/>
        <v>92.307692307692307</v>
      </c>
      <c r="AE654" s="106">
        <f t="shared" si="115"/>
        <v>100</v>
      </c>
      <c r="AF654" s="106">
        <f t="shared" si="116"/>
        <v>94.339622641509436</v>
      </c>
      <c r="AG654" s="106">
        <f t="shared" si="117"/>
        <v>100</v>
      </c>
      <c r="AH654" s="106">
        <f t="shared" si="118"/>
        <v>69.019033674963396</v>
      </c>
      <c r="AI654" s="106">
        <f t="shared" si="119"/>
        <v>85.003557575340267</v>
      </c>
      <c r="AJ654" s="106">
        <f t="shared" si="120"/>
        <v>58.299501424501422</v>
      </c>
      <c r="AK654" s="106">
        <f t="shared" si="120"/>
        <v>84.016757648851097</v>
      </c>
      <c r="AL654" s="47">
        <f t="shared" si="121"/>
        <v>1258.9999999999991</v>
      </c>
      <c r="AM654" s="35" t="s">
        <v>2080</v>
      </c>
      <c r="AN654" s="35" t="s">
        <v>2080</v>
      </c>
      <c r="AO654" s="35" t="s">
        <v>2080</v>
      </c>
      <c r="AP654" s="35" t="s">
        <v>2080</v>
      </c>
      <c r="AQ654" s="37" t="s">
        <v>2080</v>
      </c>
    </row>
    <row r="655" spans="1:43" ht="24.95" hidden="1" customHeight="1" x14ac:dyDescent="0.25">
      <c r="A655" s="21" t="s">
        <v>707</v>
      </c>
      <c r="B655" s="22" t="s">
        <v>1722</v>
      </c>
      <c r="C655" s="8" t="s">
        <v>707</v>
      </c>
      <c r="D655" s="8" t="s">
        <v>712</v>
      </c>
      <c r="E655" s="18" t="s">
        <v>1093</v>
      </c>
      <c r="F655" s="45" t="str">
        <f>IFERROR(VLOOKUP(E655,categoria!$A:$C,3,FALSE),"Categoria 1")</f>
        <v>Categoria 1</v>
      </c>
      <c r="G655" s="45">
        <f>VLOOKUP(E655,[2]total!$C:$F,4,FALSE)</f>
        <v>50</v>
      </c>
      <c r="H655" s="45">
        <f ca="1">' CV SIPNI MUN 2017'!H655/12*(TEXT(TODAY(),"MM")-1)</f>
        <v>3.3333333333333335</v>
      </c>
      <c r="I655" s="7">
        <v>20</v>
      </c>
      <c r="J655" s="7">
        <v>22</v>
      </c>
      <c r="K655" s="7">
        <v>24</v>
      </c>
      <c r="L655" s="7">
        <v>26</v>
      </c>
      <c r="M655" s="7">
        <v>154</v>
      </c>
      <c r="N655" s="7">
        <v>193</v>
      </c>
      <c r="O655" s="7">
        <v>1633</v>
      </c>
      <c r="P655" s="7">
        <v>510</v>
      </c>
      <c r="Q655" s="45">
        <v>2602</v>
      </c>
      <c r="R655" s="45">
        <f>'[1]SH-FA2007-18'!EB657</f>
        <v>1</v>
      </c>
      <c r="S655" s="45">
        <f>'[1]SH-FA2007-18'!EC657</f>
        <v>27</v>
      </c>
      <c r="T655" s="45">
        <f>'[1]SH-FA2007-18'!ED657</f>
        <v>26</v>
      </c>
      <c r="U655" s="45">
        <f>'[1]SH-FA2007-18'!EE657</f>
        <v>27</v>
      </c>
      <c r="V655" s="45">
        <f>'[1]SH-FA2007-18'!EF657</f>
        <v>25</v>
      </c>
      <c r="W655" s="45">
        <f>'[1]SH-FA2007-18'!EG657</f>
        <v>227.4</v>
      </c>
      <c r="X655" s="45">
        <f>'[1]SH-FA2007-18'!EH657</f>
        <v>94</v>
      </c>
      <c r="Y655" s="45">
        <f>'[1]SH-FA2007-18'!EI657</f>
        <v>1357.1111111111113</v>
      </c>
      <c r="Z655" s="45">
        <f>'[1]SH-FA2007-18'!EJ657</f>
        <v>534.48888888888882</v>
      </c>
      <c r="AA655" s="46">
        <f t="shared" si="111"/>
        <v>2319</v>
      </c>
      <c r="AB655" s="106">
        <f t="shared" ca="1" si="112"/>
        <v>30</v>
      </c>
      <c r="AC655" s="106">
        <f t="shared" si="113"/>
        <v>100</v>
      </c>
      <c r="AD655" s="106">
        <f t="shared" si="114"/>
        <v>100</v>
      </c>
      <c r="AE655" s="106">
        <f t="shared" si="115"/>
        <v>100</v>
      </c>
      <c r="AF655" s="106">
        <f t="shared" si="116"/>
        <v>96.15384615384616</v>
      </c>
      <c r="AG655" s="106">
        <f t="shared" si="117"/>
        <v>100</v>
      </c>
      <c r="AH655" s="106">
        <f t="shared" si="118"/>
        <v>48.704663212435236</v>
      </c>
      <c r="AI655" s="106">
        <f t="shared" si="119"/>
        <v>83.105395658978026</v>
      </c>
      <c r="AJ655" s="106">
        <f t="shared" si="120"/>
        <v>100</v>
      </c>
      <c r="AK655" s="106">
        <f t="shared" si="120"/>
        <v>89.123750960799384</v>
      </c>
      <c r="AL655" s="47">
        <f t="shared" si="121"/>
        <v>283</v>
      </c>
      <c r="AM655" s="35" t="s">
        <v>2080</v>
      </c>
      <c r="AN655" s="35" t="s">
        <v>2080</v>
      </c>
      <c r="AO655" s="35" t="s">
        <v>2080</v>
      </c>
      <c r="AP655" s="35" t="s">
        <v>2080</v>
      </c>
      <c r="AQ655" s="37" t="s">
        <v>2080</v>
      </c>
    </row>
    <row r="656" spans="1:43" ht="24.95" hidden="1" customHeight="1" x14ac:dyDescent="0.25">
      <c r="A656" s="21" t="s">
        <v>1001</v>
      </c>
      <c r="B656" s="22" t="s">
        <v>1722</v>
      </c>
      <c r="C656" s="8" t="s">
        <v>707</v>
      </c>
      <c r="D656" s="8" t="s">
        <v>713</v>
      </c>
      <c r="E656" s="18" t="s">
        <v>1114</v>
      </c>
      <c r="F656" s="45" t="str">
        <f>IFERROR(VLOOKUP(E656,categoria!$A:$C,3,FALSE),"Categoria 1")</f>
        <v>Categoria 2</v>
      </c>
      <c r="G656" s="45">
        <f>VLOOKUP(E656,[2]total!$C:$F,4,FALSE)</f>
        <v>60</v>
      </c>
      <c r="H656" s="45">
        <f ca="1">' CV SIPNI MUN 2017'!H656/12*(TEXT(TODAY(),"MM")-1)</f>
        <v>23</v>
      </c>
      <c r="I656" s="7">
        <v>131</v>
      </c>
      <c r="J656" s="7">
        <v>129</v>
      </c>
      <c r="K656" s="7">
        <v>128</v>
      </c>
      <c r="L656" s="7">
        <v>131</v>
      </c>
      <c r="M656" s="7">
        <v>754</v>
      </c>
      <c r="N656" s="7">
        <v>968</v>
      </c>
      <c r="O656" s="7">
        <v>6472</v>
      </c>
      <c r="P656" s="7">
        <v>1430</v>
      </c>
      <c r="Q656" s="45">
        <v>10281</v>
      </c>
      <c r="R656" s="45">
        <f>'[1]SH-FA2007-18'!EB658</f>
        <v>12</v>
      </c>
      <c r="S656" s="45">
        <f>'[1]SH-FA2007-18'!EC658</f>
        <v>99</v>
      </c>
      <c r="T656" s="45">
        <f>'[1]SH-FA2007-18'!ED658</f>
        <v>124</v>
      </c>
      <c r="U656" s="45">
        <f>'[1]SH-FA2007-18'!EE658</f>
        <v>157</v>
      </c>
      <c r="V656" s="45">
        <f>'[1]SH-FA2007-18'!EF658</f>
        <v>128</v>
      </c>
      <c r="W656" s="45">
        <f>'[1]SH-FA2007-18'!EG658</f>
        <v>963.4</v>
      </c>
      <c r="X656" s="45">
        <f>'[1]SH-FA2007-18'!EH658</f>
        <v>604.79999999999995</v>
      </c>
      <c r="Y656" s="45">
        <f>'[1]SH-FA2007-18'!EI658</f>
        <v>4803.6888888888898</v>
      </c>
      <c r="Z656" s="45">
        <f>'[1]SH-FA2007-18'!EJ658</f>
        <v>1615.1111111111113</v>
      </c>
      <c r="AA656" s="46">
        <f t="shared" si="111"/>
        <v>8507</v>
      </c>
      <c r="AB656" s="106">
        <f t="shared" ca="1" si="112"/>
        <v>52.173913043478258</v>
      </c>
      <c r="AC656" s="106">
        <f t="shared" si="113"/>
        <v>75.572519083969468</v>
      </c>
      <c r="AD656" s="106">
        <f t="shared" si="114"/>
        <v>96.124031007751938</v>
      </c>
      <c r="AE656" s="106">
        <f t="shared" si="115"/>
        <v>100</v>
      </c>
      <c r="AF656" s="106">
        <f t="shared" si="116"/>
        <v>97.70992366412213</v>
      </c>
      <c r="AG656" s="106">
        <f t="shared" si="117"/>
        <v>100</v>
      </c>
      <c r="AH656" s="106">
        <f t="shared" si="118"/>
        <v>62.47933884297521</v>
      </c>
      <c r="AI656" s="106">
        <f t="shared" si="119"/>
        <v>74.222634253536611</v>
      </c>
      <c r="AJ656" s="106">
        <f t="shared" si="120"/>
        <v>100</v>
      </c>
      <c r="AK656" s="106">
        <f t="shared" si="120"/>
        <v>82.744869176150189</v>
      </c>
      <c r="AL656" s="47">
        <f t="shared" si="121"/>
        <v>1774</v>
      </c>
      <c r="AM656" s="35" t="s">
        <v>2080</v>
      </c>
      <c r="AN656" s="35" t="s">
        <v>2080</v>
      </c>
      <c r="AO656" s="35" t="s">
        <v>2080</v>
      </c>
      <c r="AP656" s="35" t="s">
        <v>2080</v>
      </c>
      <c r="AQ656" s="37" t="s">
        <v>2080</v>
      </c>
    </row>
    <row r="657" spans="1:43" ht="24.95" customHeight="1" x14ac:dyDescent="0.25">
      <c r="A657" s="21" t="s">
        <v>707</v>
      </c>
      <c r="B657" s="22" t="s">
        <v>1722</v>
      </c>
      <c r="C657" s="8" t="s">
        <v>707</v>
      </c>
      <c r="D657" s="8" t="s">
        <v>714</v>
      </c>
      <c r="E657" s="18" t="s">
        <v>1119</v>
      </c>
      <c r="F657" s="45" t="str">
        <f>IFERROR(VLOOKUP(E657,categoria!$A:$C,3,FALSE),"Categoria 1")</f>
        <v>Categoria 1</v>
      </c>
      <c r="G657" s="45">
        <f>VLOOKUP(E657,[2]total!$C:$F,4,FALSE)</f>
        <v>60</v>
      </c>
      <c r="H657" s="45">
        <f ca="1">' CV SIPNI MUN 2017'!H657/12*(TEXT(TODAY(),"MM")-1)</f>
        <v>6.833333333333333</v>
      </c>
      <c r="I657" s="7">
        <v>38</v>
      </c>
      <c r="J657" s="7">
        <v>38</v>
      </c>
      <c r="K657" s="7">
        <v>38</v>
      </c>
      <c r="L657" s="7">
        <v>37</v>
      </c>
      <c r="M657" s="7">
        <v>224</v>
      </c>
      <c r="N657" s="7">
        <v>285</v>
      </c>
      <c r="O657" s="7">
        <v>2338</v>
      </c>
      <c r="P657" s="7">
        <v>596</v>
      </c>
      <c r="Q657" s="45">
        <v>3635</v>
      </c>
      <c r="R657" s="45">
        <f>'[1]SH-FA2007-18'!EB659</f>
        <v>7</v>
      </c>
      <c r="S657" s="45">
        <f>'[1]SH-FA2007-18'!EC659</f>
        <v>50</v>
      </c>
      <c r="T657" s="45">
        <f>'[1]SH-FA2007-18'!ED659</f>
        <v>26</v>
      </c>
      <c r="U657" s="45">
        <f>'[1]SH-FA2007-18'!EE659</f>
        <v>53</v>
      </c>
      <c r="V657" s="45">
        <f>'[1]SH-FA2007-18'!EF659</f>
        <v>45</v>
      </c>
      <c r="W657" s="45">
        <f>'[1]SH-FA2007-18'!EG659</f>
        <v>364.6</v>
      </c>
      <c r="X657" s="45">
        <f>'[1]SH-FA2007-18'!EH659</f>
        <v>185.6</v>
      </c>
      <c r="Y657" s="45">
        <f>'[1]SH-FA2007-18'!EI659</f>
        <v>2173.1333333333332</v>
      </c>
      <c r="Z657" s="45">
        <f>'[1]SH-FA2007-18'!EJ659</f>
        <v>627.66666666666674</v>
      </c>
      <c r="AA657" s="46">
        <f t="shared" si="111"/>
        <v>3532</v>
      </c>
      <c r="AB657" s="106">
        <f t="shared" ca="1" si="112"/>
        <v>100</v>
      </c>
      <c r="AC657" s="106">
        <f t="shared" si="113"/>
        <v>100</v>
      </c>
      <c r="AD657" s="106">
        <f t="shared" si="114"/>
        <v>68.421052631578945</v>
      </c>
      <c r="AE657" s="106">
        <f t="shared" si="115"/>
        <v>100</v>
      </c>
      <c r="AF657" s="106">
        <f t="shared" si="116"/>
        <v>100</v>
      </c>
      <c r="AG657" s="106">
        <f t="shared" si="117"/>
        <v>100</v>
      </c>
      <c r="AH657" s="106">
        <f t="shared" si="118"/>
        <v>65.122807017543863</v>
      </c>
      <c r="AI657" s="106">
        <f t="shared" si="119"/>
        <v>92.948388936412883</v>
      </c>
      <c r="AJ657" s="106">
        <f t="shared" si="120"/>
        <v>100</v>
      </c>
      <c r="AK657" s="106">
        <f t="shared" si="120"/>
        <v>97.166437414030256</v>
      </c>
      <c r="AL657" s="47">
        <f t="shared" si="121"/>
        <v>103</v>
      </c>
      <c r="AM657" s="35" t="s">
        <v>2080</v>
      </c>
      <c r="AN657" s="35" t="s">
        <v>2080</v>
      </c>
      <c r="AO657" s="35" t="s">
        <v>2081</v>
      </c>
      <c r="AP657" s="35" t="s">
        <v>2080</v>
      </c>
      <c r="AQ657" s="37" t="s">
        <v>2080</v>
      </c>
    </row>
    <row r="658" spans="1:43" ht="24.95" hidden="1" customHeight="1" x14ac:dyDescent="0.25">
      <c r="A658" s="21" t="s">
        <v>707</v>
      </c>
      <c r="B658" s="22" t="s">
        <v>1722</v>
      </c>
      <c r="C658" s="8" t="s">
        <v>707</v>
      </c>
      <c r="D658" s="8" t="s">
        <v>715</v>
      </c>
      <c r="E658" s="18" t="s">
        <v>1120</v>
      </c>
      <c r="F658" s="45" t="str">
        <f>IFERROR(VLOOKUP(E658,categoria!$A:$C,3,FALSE),"Categoria 1")</f>
        <v>Categoria 3</v>
      </c>
      <c r="G658" s="45">
        <f>VLOOKUP(E658,[2]total!$C:$F,4,FALSE)</f>
        <v>500</v>
      </c>
      <c r="H658" s="45">
        <f ca="1">' CV SIPNI MUN 2017'!H658/12*(TEXT(TODAY(),"MM")-1)</f>
        <v>24.333333333333332</v>
      </c>
      <c r="I658" s="7">
        <v>130</v>
      </c>
      <c r="J658" s="7">
        <v>120</v>
      </c>
      <c r="K658" s="7">
        <v>113</v>
      </c>
      <c r="L658" s="7">
        <v>112</v>
      </c>
      <c r="M658" s="7">
        <v>649</v>
      </c>
      <c r="N658" s="7">
        <v>897</v>
      </c>
      <c r="O658" s="7">
        <v>6985</v>
      </c>
      <c r="P658" s="7">
        <v>1315</v>
      </c>
      <c r="Q658" s="45">
        <v>10467</v>
      </c>
      <c r="R658" s="45">
        <f>'[1]SH-FA2007-18'!EB660</f>
        <v>19</v>
      </c>
      <c r="S658" s="45">
        <f>'[1]SH-FA2007-18'!EC660</f>
        <v>122</v>
      </c>
      <c r="T658" s="45">
        <f>'[1]SH-FA2007-18'!ED660</f>
        <v>125</v>
      </c>
      <c r="U658" s="45">
        <f>'[1]SH-FA2007-18'!EE660</f>
        <v>121</v>
      </c>
      <c r="V658" s="45">
        <f>'[1]SH-FA2007-18'!EF660</f>
        <v>129</v>
      </c>
      <c r="W658" s="45">
        <f>'[1]SH-FA2007-18'!EG660</f>
        <v>1047.8</v>
      </c>
      <c r="X658" s="45">
        <f>'[1]SH-FA2007-18'!EH660</f>
        <v>592.4</v>
      </c>
      <c r="Y658" s="45">
        <f>'[1]SH-FA2007-18'!EI660</f>
        <v>5504.5555555555557</v>
      </c>
      <c r="Z658" s="45">
        <f>'[1]SH-FA2007-18'!EJ660</f>
        <v>1520.2444444444445</v>
      </c>
      <c r="AA658" s="46">
        <f t="shared" si="111"/>
        <v>9181</v>
      </c>
      <c r="AB658" s="106">
        <f t="shared" ca="1" si="112"/>
        <v>78.082191780821915</v>
      </c>
      <c r="AC658" s="106">
        <f t="shared" si="113"/>
        <v>93.84615384615384</v>
      </c>
      <c r="AD658" s="106">
        <f t="shared" si="114"/>
        <v>100</v>
      </c>
      <c r="AE658" s="106">
        <f t="shared" si="115"/>
        <v>100</v>
      </c>
      <c r="AF658" s="106">
        <f t="shared" si="116"/>
        <v>100</v>
      </c>
      <c r="AG658" s="106">
        <f t="shared" si="117"/>
        <v>100</v>
      </c>
      <c r="AH658" s="106">
        <f t="shared" si="118"/>
        <v>66.042363433667788</v>
      </c>
      <c r="AI658" s="106">
        <f t="shared" si="119"/>
        <v>78.805376600652181</v>
      </c>
      <c r="AJ658" s="106">
        <f t="shared" si="120"/>
        <v>100</v>
      </c>
      <c r="AK658" s="106">
        <f t="shared" si="120"/>
        <v>87.713767077481606</v>
      </c>
      <c r="AL658" s="47">
        <f t="shared" si="121"/>
        <v>1286</v>
      </c>
      <c r="AM658" s="35" t="s">
        <v>2080</v>
      </c>
      <c r="AN658" s="35" t="s">
        <v>2080</v>
      </c>
      <c r="AO658" s="35" t="s">
        <v>2080</v>
      </c>
      <c r="AP658" s="35" t="s">
        <v>2080</v>
      </c>
      <c r="AQ658" s="37" t="s">
        <v>2080</v>
      </c>
    </row>
    <row r="659" spans="1:43" ht="24.95" hidden="1" customHeight="1" x14ac:dyDescent="0.25">
      <c r="A659" s="21" t="s">
        <v>707</v>
      </c>
      <c r="B659" s="22" t="s">
        <v>1722</v>
      </c>
      <c r="C659" s="8" t="s">
        <v>707</v>
      </c>
      <c r="D659" s="8" t="s">
        <v>716</v>
      </c>
      <c r="E659" s="18" t="s">
        <v>1139</v>
      </c>
      <c r="F659" s="45" t="str">
        <f>IFERROR(VLOOKUP(E659,categoria!$A:$C,3,FALSE),"Categoria 1")</f>
        <v>Categoria 2</v>
      </c>
      <c r="G659" s="45">
        <f>VLOOKUP(E659,[2]total!$C:$F,4,FALSE)</f>
        <v>420</v>
      </c>
      <c r="H659" s="45">
        <f ca="1">' CV SIPNI MUN 2017'!H659/12*(TEXT(TODAY(),"MM")-1)</f>
        <v>17.333333333333332</v>
      </c>
      <c r="I659" s="7">
        <v>108</v>
      </c>
      <c r="J659" s="7">
        <v>112</v>
      </c>
      <c r="K659" s="7">
        <v>116</v>
      </c>
      <c r="L659" s="7">
        <v>123</v>
      </c>
      <c r="M659" s="7">
        <v>688</v>
      </c>
      <c r="N659" s="7">
        <v>794</v>
      </c>
      <c r="O659" s="7">
        <v>5872</v>
      </c>
      <c r="P659" s="7">
        <v>1113</v>
      </c>
      <c r="Q659" s="45">
        <v>9030</v>
      </c>
      <c r="R659" s="45">
        <f>'[1]SH-FA2007-18'!EB661</f>
        <v>12</v>
      </c>
      <c r="S659" s="45">
        <f>'[1]SH-FA2007-18'!EC661</f>
        <v>141</v>
      </c>
      <c r="T659" s="45">
        <f>'[1]SH-FA2007-18'!ED661</f>
        <v>139</v>
      </c>
      <c r="U659" s="45">
        <f>'[1]SH-FA2007-18'!EE661</f>
        <v>103</v>
      </c>
      <c r="V659" s="45">
        <f>'[1]SH-FA2007-18'!EF661</f>
        <v>110</v>
      </c>
      <c r="W659" s="45">
        <f>'[1]SH-FA2007-18'!EG661</f>
        <v>1008.2</v>
      </c>
      <c r="X659" s="45">
        <f>'[1]SH-FA2007-18'!EH661</f>
        <v>515.20000000000005</v>
      </c>
      <c r="Y659" s="45">
        <f>'[1]SH-FA2007-18'!EI661</f>
        <v>4403.5777777777785</v>
      </c>
      <c r="Z659" s="45">
        <f>'[1]SH-FA2007-18'!EJ661</f>
        <v>897.02222222222224</v>
      </c>
      <c r="AA659" s="46">
        <f t="shared" si="111"/>
        <v>7329</v>
      </c>
      <c r="AB659" s="106">
        <f t="shared" ca="1" si="112"/>
        <v>69.230769230769241</v>
      </c>
      <c r="AC659" s="106">
        <f t="shared" si="113"/>
        <v>100</v>
      </c>
      <c r="AD659" s="106">
        <f t="shared" si="114"/>
        <v>100</v>
      </c>
      <c r="AE659" s="106">
        <f t="shared" si="115"/>
        <v>88.793103448275872</v>
      </c>
      <c r="AF659" s="106">
        <f t="shared" si="116"/>
        <v>89.430894308943081</v>
      </c>
      <c r="AG659" s="106">
        <f t="shared" si="117"/>
        <v>100</v>
      </c>
      <c r="AH659" s="106">
        <f t="shared" si="118"/>
        <v>64.886649874055422</v>
      </c>
      <c r="AI659" s="106">
        <f t="shared" si="119"/>
        <v>74.992809567060263</v>
      </c>
      <c r="AJ659" s="106">
        <f t="shared" si="120"/>
        <v>80.594988519516818</v>
      </c>
      <c r="AK659" s="106">
        <f t="shared" si="120"/>
        <v>81.16279069767441</v>
      </c>
      <c r="AL659" s="47">
        <f t="shared" si="121"/>
        <v>1701</v>
      </c>
      <c r="AM659" s="35" t="s">
        <v>2080</v>
      </c>
      <c r="AN659" s="35" t="s">
        <v>2080</v>
      </c>
      <c r="AO659" s="35" t="s">
        <v>2080</v>
      </c>
      <c r="AP659" s="35" t="s">
        <v>2080</v>
      </c>
      <c r="AQ659" s="37" t="s">
        <v>2080</v>
      </c>
    </row>
    <row r="660" spans="1:43" ht="24.95" customHeight="1" x14ac:dyDescent="0.25">
      <c r="A660" s="21" t="s">
        <v>707</v>
      </c>
      <c r="B660" s="22" t="s">
        <v>1722</v>
      </c>
      <c r="C660" s="8" t="s">
        <v>707</v>
      </c>
      <c r="D660" s="8" t="s">
        <v>717</v>
      </c>
      <c r="E660" s="18" t="s">
        <v>1165</v>
      </c>
      <c r="F660" s="45" t="str">
        <f>IFERROR(VLOOKUP(E660,categoria!$A:$C,3,FALSE),"Categoria 1")</f>
        <v>Categoria 1</v>
      </c>
      <c r="G660" s="45">
        <f>VLOOKUP(E660,[2]total!$C:$F,4,FALSE)</f>
        <v>0</v>
      </c>
      <c r="H660" s="45">
        <f ca="1">' CV SIPNI MUN 2017'!H660/12*(TEXT(TODAY(),"MM")-1)</f>
        <v>1.6666666666666667</v>
      </c>
      <c r="I660" s="7">
        <v>11</v>
      </c>
      <c r="J660" s="7">
        <v>12</v>
      </c>
      <c r="K660" s="7">
        <v>13</v>
      </c>
      <c r="L660" s="7">
        <v>15</v>
      </c>
      <c r="M660" s="7">
        <v>91</v>
      </c>
      <c r="N660" s="7">
        <v>112</v>
      </c>
      <c r="O660" s="7">
        <v>728</v>
      </c>
      <c r="P660" s="7">
        <v>207</v>
      </c>
      <c r="Q660" s="45">
        <v>1199</v>
      </c>
      <c r="R660" s="45">
        <f>'[1]SH-FA2007-18'!EB662</f>
        <v>1</v>
      </c>
      <c r="S660" s="45">
        <f>'[1]SH-FA2007-18'!EC662</f>
        <v>11</v>
      </c>
      <c r="T660" s="45">
        <f>'[1]SH-FA2007-18'!ED662</f>
        <v>15</v>
      </c>
      <c r="U660" s="45">
        <f>'[1]SH-FA2007-18'!EE662</f>
        <v>9</v>
      </c>
      <c r="V660" s="45">
        <f>'[1]SH-FA2007-18'!EF662</f>
        <v>9</v>
      </c>
      <c r="W660" s="45">
        <f>'[1]SH-FA2007-18'!EG662</f>
        <v>119.4</v>
      </c>
      <c r="X660" s="45">
        <f>'[1]SH-FA2007-18'!EH662</f>
        <v>67.2</v>
      </c>
      <c r="Y660" s="45">
        <f>'[1]SH-FA2007-18'!EI662</f>
        <v>699.24444444444453</v>
      </c>
      <c r="Z660" s="45">
        <f>'[1]SH-FA2007-18'!EJ662</f>
        <v>289.15555555555557</v>
      </c>
      <c r="AA660" s="46">
        <f t="shared" si="111"/>
        <v>1220</v>
      </c>
      <c r="AB660" s="106">
        <f t="shared" ca="1" si="112"/>
        <v>60</v>
      </c>
      <c r="AC660" s="106">
        <f t="shared" si="113"/>
        <v>100</v>
      </c>
      <c r="AD660" s="106">
        <f t="shared" si="114"/>
        <v>100</v>
      </c>
      <c r="AE660" s="106">
        <f t="shared" si="115"/>
        <v>69.230769230769226</v>
      </c>
      <c r="AF660" s="106">
        <f t="shared" si="116"/>
        <v>60</v>
      </c>
      <c r="AG660" s="106">
        <f t="shared" si="117"/>
        <v>100</v>
      </c>
      <c r="AH660" s="106">
        <f t="shared" si="118"/>
        <v>60</v>
      </c>
      <c r="AI660" s="106">
        <f t="shared" si="119"/>
        <v>96.050061050061061</v>
      </c>
      <c r="AJ660" s="106">
        <f t="shared" si="120"/>
        <v>100</v>
      </c>
      <c r="AK660" s="106">
        <f t="shared" si="120"/>
        <v>100</v>
      </c>
      <c r="AL660" s="47" t="str">
        <f t="shared" si="121"/>
        <v>-</v>
      </c>
      <c r="AM660" s="35" t="s">
        <v>2080</v>
      </c>
      <c r="AN660" s="35" t="s">
        <v>2080</v>
      </c>
      <c r="AO660" s="35" t="s">
        <v>2080</v>
      </c>
      <c r="AP660" s="35" t="s">
        <v>2080</v>
      </c>
      <c r="AQ660" s="37" t="s">
        <v>2080</v>
      </c>
    </row>
    <row r="661" spans="1:43" ht="24.95" hidden="1" customHeight="1" x14ac:dyDescent="0.25">
      <c r="A661" s="21" t="s">
        <v>707</v>
      </c>
      <c r="B661" s="22" t="s">
        <v>1722</v>
      </c>
      <c r="C661" s="8" t="s">
        <v>707</v>
      </c>
      <c r="D661" s="8" t="s">
        <v>718</v>
      </c>
      <c r="E661" s="18" t="s">
        <v>1192</v>
      </c>
      <c r="F661" s="45" t="str">
        <f>IFERROR(VLOOKUP(E661,categoria!$A:$C,3,FALSE),"Categoria 1")</f>
        <v>Categoria 1</v>
      </c>
      <c r="G661" s="45">
        <f>VLOOKUP(E661,[2]total!$C:$F,4,FALSE)</f>
        <v>500</v>
      </c>
      <c r="H661" s="45">
        <f ca="1">' CV SIPNI MUN 2017'!H661/12*(TEXT(TODAY(),"MM")-1)</f>
        <v>15.5</v>
      </c>
      <c r="I661" s="7">
        <v>94</v>
      </c>
      <c r="J661" s="7">
        <v>95</v>
      </c>
      <c r="K661" s="7">
        <v>97</v>
      </c>
      <c r="L661" s="7">
        <v>99</v>
      </c>
      <c r="M661" s="7">
        <v>554</v>
      </c>
      <c r="N661" s="7">
        <v>679</v>
      </c>
      <c r="O661" s="7">
        <v>5658</v>
      </c>
      <c r="P661" s="7">
        <v>1320</v>
      </c>
      <c r="Q661" s="45">
        <v>8689</v>
      </c>
      <c r="R661" s="45">
        <f>'[1]SH-FA2007-18'!EB663</f>
        <v>6</v>
      </c>
      <c r="S661" s="45">
        <f>'[1]SH-FA2007-18'!EC663</f>
        <v>79</v>
      </c>
      <c r="T661" s="45">
        <f>'[1]SH-FA2007-18'!ED663</f>
        <v>78</v>
      </c>
      <c r="U661" s="45">
        <f>'[1]SH-FA2007-18'!EE663</f>
        <v>77</v>
      </c>
      <c r="V661" s="45">
        <f>'[1]SH-FA2007-18'!EF663</f>
        <v>67</v>
      </c>
      <c r="W661" s="45">
        <f>'[1]SH-FA2007-18'!EG663</f>
        <v>666.8</v>
      </c>
      <c r="X661" s="45">
        <f>'[1]SH-FA2007-18'!EH663</f>
        <v>463.20000000000005</v>
      </c>
      <c r="Y661" s="45">
        <f>'[1]SH-FA2007-18'!EI663</f>
        <v>5204.7111111111108</v>
      </c>
      <c r="Z661" s="45">
        <f>'[1]SH-FA2007-18'!EJ663</f>
        <v>1518.2888888888888</v>
      </c>
      <c r="AA661" s="46">
        <f t="shared" si="111"/>
        <v>8160</v>
      </c>
      <c r="AB661" s="106">
        <f t="shared" ca="1" si="112"/>
        <v>38.70967741935484</v>
      </c>
      <c r="AC661" s="106">
        <f t="shared" si="113"/>
        <v>84.042553191489361</v>
      </c>
      <c r="AD661" s="106">
        <f t="shared" si="114"/>
        <v>82.10526315789474</v>
      </c>
      <c r="AE661" s="106">
        <f t="shared" si="115"/>
        <v>79.381443298969074</v>
      </c>
      <c r="AF661" s="106">
        <f t="shared" si="116"/>
        <v>67.676767676767682</v>
      </c>
      <c r="AG661" s="106">
        <f t="shared" si="117"/>
        <v>100</v>
      </c>
      <c r="AH661" s="106">
        <f t="shared" si="118"/>
        <v>68.217967599410898</v>
      </c>
      <c r="AI661" s="106">
        <f t="shared" si="119"/>
        <v>91.98853147951769</v>
      </c>
      <c r="AJ661" s="106">
        <f t="shared" si="120"/>
        <v>100</v>
      </c>
      <c r="AK661" s="106">
        <f t="shared" si="120"/>
        <v>93.911842559558053</v>
      </c>
      <c r="AL661" s="47">
        <f t="shared" si="121"/>
        <v>529</v>
      </c>
      <c r="AM661" s="35" t="s">
        <v>2080</v>
      </c>
      <c r="AN661" s="35" t="s">
        <v>2080</v>
      </c>
      <c r="AO661" s="35" t="s">
        <v>2081</v>
      </c>
      <c r="AP661" s="35" t="s">
        <v>2080</v>
      </c>
      <c r="AQ661" s="37" t="s">
        <v>2080</v>
      </c>
    </row>
    <row r="662" spans="1:43" ht="24.95" hidden="1" customHeight="1" x14ac:dyDescent="0.25">
      <c r="A662" s="21" t="s">
        <v>1001</v>
      </c>
      <c r="B662" s="22" t="s">
        <v>1722</v>
      </c>
      <c r="C662" s="8" t="s">
        <v>707</v>
      </c>
      <c r="D662" s="8" t="s">
        <v>719</v>
      </c>
      <c r="E662" s="18" t="s">
        <v>1193</v>
      </c>
      <c r="F662" s="45" t="str">
        <f>IFERROR(VLOOKUP(E662,categoria!$A:$C,3,FALSE),"Categoria 1")</f>
        <v>Categoria 2</v>
      </c>
      <c r="G662" s="45">
        <f>VLOOKUP(E662,[2]total!$C:$F,4,FALSE)</f>
        <v>800</v>
      </c>
      <c r="H662" s="45">
        <f ca="1">' CV SIPNI MUN 2017'!H662/12*(TEXT(TODAY(),"MM")-1)</f>
        <v>52</v>
      </c>
      <c r="I662" s="7">
        <v>310</v>
      </c>
      <c r="J662" s="7">
        <v>312</v>
      </c>
      <c r="K662" s="7">
        <v>319</v>
      </c>
      <c r="L662" s="7">
        <v>328</v>
      </c>
      <c r="M662" s="7">
        <v>1862</v>
      </c>
      <c r="N662" s="7">
        <v>2197</v>
      </c>
      <c r="O662" s="7">
        <v>14910</v>
      </c>
      <c r="P662" s="7">
        <v>3269</v>
      </c>
      <c r="Q662" s="45">
        <v>23819</v>
      </c>
      <c r="R662" s="45">
        <f>'[1]SH-FA2007-18'!EB664</f>
        <v>31</v>
      </c>
      <c r="S662" s="45">
        <f>'[1]SH-FA2007-18'!EC664</f>
        <v>307</v>
      </c>
      <c r="T662" s="45">
        <f>'[1]SH-FA2007-18'!ED664</f>
        <v>274</v>
      </c>
      <c r="U662" s="45">
        <f>'[1]SH-FA2007-18'!EE664</f>
        <v>297</v>
      </c>
      <c r="V662" s="45">
        <f>'[1]SH-FA2007-18'!EF664</f>
        <v>310</v>
      </c>
      <c r="W662" s="45">
        <f>'[1]SH-FA2007-18'!EG664</f>
        <v>2120.6</v>
      </c>
      <c r="X662" s="45">
        <f>'[1]SH-FA2007-18'!EH664</f>
        <v>1014</v>
      </c>
      <c r="Y662" s="45">
        <f>'[1]SH-FA2007-18'!EI664</f>
        <v>8747.4888888888891</v>
      </c>
      <c r="Z662" s="45">
        <f>'[1]SH-FA2007-18'!EJ664</f>
        <v>4570.9111111111106</v>
      </c>
      <c r="AA662" s="46">
        <f t="shared" si="111"/>
        <v>17672</v>
      </c>
      <c r="AB662" s="106">
        <f t="shared" ca="1" si="112"/>
        <v>59.615384615384613</v>
      </c>
      <c r="AC662" s="106">
        <f t="shared" si="113"/>
        <v>99.032258064516128</v>
      </c>
      <c r="AD662" s="106">
        <f t="shared" si="114"/>
        <v>87.820512820512818</v>
      </c>
      <c r="AE662" s="106">
        <f t="shared" si="115"/>
        <v>93.103448275862064</v>
      </c>
      <c r="AF662" s="106">
        <f t="shared" si="116"/>
        <v>94.512195121951208</v>
      </c>
      <c r="AG662" s="106">
        <f t="shared" si="117"/>
        <v>100</v>
      </c>
      <c r="AH662" s="106">
        <f t="shared" si="118"/>
        <v>46.153846153846153</v>
      </c>
      <c r="AI662" s="106">
        <f t="shared" si="119"/>
        <v>58.66860421789999</v>
      </c>
      <c r="AJ662" s="106">
        <f t="shared" si="120"/>
        <v>100</v>
      </c>
      <c r="AK662" s="106">
        <f t="shared" si="120"/>
        <v>74.192871237247573</v>
      </c>
      <c r="AL662" s="47">
        <f t="shared" si="121"/>
        <v>6147</v>
      </c>
      <c r="AM662" s="35" t="s">
        <v>2080</v>
      </c>
      <c r="AN662" s="35" t="s">
        <v>2080</v>
      </c>
      <c r="AO662" s="35" t="s">
        <v>2080</v>
      </c>
      <c r="AP662" s="35" t="s">
        <v>2081</v>
      </c>
      <c r="AQ662" s="37" t="s">
        <v>2080</v>
      </c>
    </row>
    <row r="663" spans="1:43" ht="24.95" hidden="1" customHeight="1" x14ac:dyDescent="0.25">
      <c r="A663" s="21" t="s">
        <v>1001</v>
      </c>
      <c r="B663" s="22" t="s">
        <v>1722</v>
      </c>
      <c r="C663" s="8" t="s">
        <v>707</v>
      </c>
      <c r="D663" s="8" t="s">
        <v>720</v>
      </c>
      <c r="E663" s="18" t="s">
        <v>1209</v>
      </c>
      <c r="F663" s="45" t="str">
        <f>IFERROR(VLOOKUP(E663,categoria!$A:$C,3,FALSE),"Categoria 1")</f>
        <v>Categoria 2</v>
      </c>
      <c r="G663" s="45">
        <f>VLOOKUP(E663,[2]total!$C:$F,4,FALSE)</f>
        <v>800</v>
      </c>
      <c r="H663" s="45">
        <f ca="1">' CV SIPNI MUN 2017'!H663/12*(TEXT(TODAY(),"MM")-1)</f>
        <v>153.66666666666666</v>
      </c>
      <c r="I663" s="7">
        <v>943</v>
      </c>
      <c r="J663" s="7">
        <v>970</v>
      </c>
      <c r="K663" s="7">
        <v>1000</v>
      </c>
      <c r="L663" s="7">
        <v>1033</v>
      </c>
      <c r="M663" s="7">
        <v>5748</v>
      </c>
      <c r="N663" s="7">
        <v>6621</v>
      </c>
      <c r="O663" s="7">
        <v>48559</v>
      </c>
      <c r="P663" s="7">
        <v>9218</v>
      </c>
      <c r="Q663" s="45">
        <v>75014</v>
      </c>
      <c r="R663" s="45">
        <f>'[1]SH-FA2007-18'!EB665</f>
        <v>173</v>
      </c>
      <c r="S663" s="45">
        <f>'[1]SH-FA2007-18'!EC665</f>
        <v>895</v>
      </c>
      <c r="T663" s="45">
        <f>'[1]SH-FA2007-18'!ED665</f>
        <v>968</v>
      </c>
      <c r="U663" s="45">
        <f>'[1]SH-FA2007-18'!EE665</f>
        <v>882</v>
      </c>
      <c r="V663" s="45">
        <f>'[1]SH-FA2007-18'!EF665</f>
        <v>859</v>
      </c>
      <c r="W663" s="45">
        <f>'[1]SH-FA2007-18'!EG665</f>
        <v>7240.2</v>
      </c>
      <c r="X663" s="45">
        <f>'[1]SH-FA2007-18'!EH665</f>
        <v>4420.3999999999996</v>
      </c>
      <c r="Y663" s="45">
        <f>'[1]SH-FA2007-18'!EI665</f>
        <v>34808.533333333333</v>
      </c>
      <c r="Z663" s="45">
        <f>'[1]SH-FA2007-18'!EJ665</f>
        <v>9926.8666666666668</v>
      </c>
      <c r="AA663" s="46">
        <f t="shared" si="111"/>
        <v>60173</v>
      </c>
      <c r="AB663" s="106">
        <f t="shared" ca="1" si="112"/>
        <v>100</v>
      </c>
      <c r="AC663" s="106">
        <f t="shared" si="113"/>
        <v>94.909862142099684</v>
      </c>
      <c r="AD663" s="106">
        <f t="shared" si="114"/>
        <v>99.793814432989691</v>
      </c>
      <c r="AE663" s="106">
        <f t="shared" si="115"/>
        <v>88.2</v>
      </c>
      <c r="AF663" s="106">
        <f t="shared" si="116"/>
        <v>83.155856727976769</v>
      </c>
      <c r="AG663" s="106">
        <f t="shared" si="117"/>
        <v>100</v>
      </c>
      <c r="AH663" s="106">
        <f t="shared" si="118"/>
        <v>66.763328802295717</v>
      </c>
      <c r="AI663" s="106">
        <f t="shared" si="119"/>
        <v>71.682969857973461</v>
      </c>
      <c r="AJ663" s="106">
        <f t="shared" si="120"/>
        <v>100</v>
      </c>
      <c r="AK663" s="106">
        <f t="shared" si="120"/>
        <v>80.215693070626813</v>
      </c>
      <c r="AL663" s="47">
        <f t="shared" si="121"/>
        <v>14841</v>
      </c>
      <c r="AM663" s="35" t="s">
        <v>2080</v>
      </c>
      <c r="AN663" s="35" t="s">
        <v>2080</v>
      </c>
      <c r="AO663" s="35" t="s">
        <v>2081</v>
      </c>
      <c r="AP663" s="35" t="s">
        <v>2081</v>
      </c>
      <c r="AQ663" s="37" t="s">
        <v>2080</v>
      </c>
    </row>
    <row r="664" spans="1:43" ht="24.95" hidden="1" customHeight="1" x14ac:dyDescent="0.25">
      <c r="A664" s="21" t="s">
        <v>1001</v>
      </c>
      <c r="B664" s="22" t="s">
        <v>1722</v>
      </c>
      <c r="C664" s="8" t="s">
        <v>707</v>
      </c>
      <c r="D664" s="8" t="s">
        <v>721</v>
      </c>
      <c r="E664" s="18" t="s">
        <v>1249</v>
      </c>
      <c r="F664" s="45" t="str">
        <f>IFERROR(VLOOKUP(E664,categoria!$A:$C,3,FALSE),"Categoria 1")</f>
        <v>Categoria 2</v>
      </c>
      <c r="G664" s="45">
        <f>VLOOKUP(E664,[2]total!$C:$F,4,FALSE)</f>
        <v>400</v>
      </c>
      <c r="H664" s="45">
        <f ca="1">' CV SIPNI MUN 2017'!H664/12*(TEXT(TODAY(),"MM")-1)</f>
        <v>30.5</v>
      </c>
      <c r="I664" s="7">
        <v>183</v>
      </c>
      <c r="J664" s="7">
        <v>186</v>
      </c>
      <c r="K664" s="7">
        <v>191</v>
      </c>
      <c r="L664" s="7">
        <v>197</v>
      </c>
      <c r="M664" s="7">
        <v>1108</v>
      </c>
      <c r="N664" s="7">
        <v>1297</v>
      </c>
      <c r="O664" s="7">
        <v>9162</v>
      </c>
      <c r="P664" s="7">
        <v>1816</v>
      </c>
      <c r="Q664" s="45">
        <v>14323</v>
      </c>
      <c r="R664" s="45">
        <f>'[1]SH-FA2007-18'!EB666</f>
        <v>36</v>
      </c>
      <c r="S664" s="45">
        <f>'[1]SH-FA2007-18'!EC666</f>
        <v>167</v>
      </c>
      <c r="T664" s="45">
        <f>'[1]SH-FA2007-18'!ED666</f>
        <v>143</v>
      </c>
      <c r="U664" s="45">
        <f>'[1]SH-FA2007-18'!EE666</f>
        <v>173</v>
      </c>
      <c r="V664" s="45">
        <f>'[1]SH-FA2007-18'!EF666</f>
        <v>142</v>
      </c>
      <c r="W664" s="45">
        <f>'[1]SH-FA2007-18'!EG666</f>
        <v>1514</v>
      </c>
      <c r="X664" s="45">
        <f>'[1]SH-FA2007-18'!EH666</f>
        <v>976.8</v>
      </c>
      <c r="Y664" s="45">
        <f>'[1]SH-FA2007-18'!EI666</f>
        <v>5994.6888888888889</v>
      </c>
      <c r="Z664" s="45">
        <f>'[1]SH-FA2007-18'!EJ666</f>
        <v>1416.5111111111112</v>
      </c>
      <c r="AA664" s="46">
        <f t="shared" si="111"/>
        <v>10563</v>
      </c>
      <c r="AB664" s="106">
        <f t="shared" ca="1" si="112"/>
        <v>100</v>
      </c>
      <c r="AC664" s="106">
        <f t="shared" si="113"/>
        <v>91.256830601092901</v>
      </c>
      <c r="AD664" s="106">
        <f t="shared" si="114"/>
        <v>76.881720430107521</v>
      </c>
      <c r="AE664" s="106">
        <f t="shared" si="115"/>
        <v>90.575916230366488</v>
      </c>
      <c r="AF664" s="106">
        <f t="shared" si="116"/>
        <v>72.081218274111677</v>
      </c>
      <c r="AG664" s="106">
        <f t="shared" si="117"/>
        <v>100</v>
      </c>
      <c r="AH664" s="106">
        <f t="shared" si="118"/>
        <v>75.312259059367776</v>
      </c>
      <c r="AI664" s="106">
        <f t="shared" si="119"/>
        <v>65.429915835940719</v>
      </c>
      <c r="AJ664" s="106">
        <f t="shared" si="120"/>
        <v>78.001713166911415</v>
      </c>
      <c r="AK664" s="106">
        <f t="shared" si="120"/>
        <v>73.748516372268384</v>
      </c>
      <c r="AL664" s="47">
        <f t="shared" si="121"/>
        <v>3760</v>
      </c>
      <c r="AM664" s="35" t="s">
        <v>2080</v>
      </c>
      <c r="AN664" s="35" t="s">
        <v>2080</v>
      </c>
      <c r="AO664" s="35" t="s">
        <v>2080</v>
      </c>
      <c r="AP664" s="35" t="s">
        <v>2080</v>
      </c>
      <c r="AQ664" s="37" t="s">
        <v>2080</v>
      </c>
    </row>
    <row r="665" spans="1:43" ht="24.95" customHeight="1" x14ac:dyDescent="0.25">
      <c r="A665" s="21" t="s">
        <v>707</v>
      </c>
      <c r="B665" s="22" t="s">
        <v>1722</v>
      </c>
      <c r="C665" s="8" t="s">
        <v>707</v>
      </c>
      <c r="D665" s="8" t="s">
        <v>722</v>
      </c>
      <c r="E665" s="18" t="s">
        <v>1256</v>
      </c>
      <c r="F665" s="45" t="str">
        <f>IFERROR(VLOOKUP(E665,categoria!$A:$C,3,FALSE),"Categoria 1")</f>
        <v>Categoria 2</v>
      </c>
      <c r="G665" s="45">
        <f>VLOOKUP(E665,[2]total!$C:$F,4,FALSE)</f>
        <v>50</v>
      </c>
      <c r="H665" s="45">
        <f ca="1">' CV SIPNI MUN 2017'!H665/12*(TEXT(TODAY(),"MM")-1)</f>
        <v>6.833333333333333</v>
      </c>
      <c r="I665" s="7">
        <v>38</v>
      </c>
      <c r="J665" s="7">
        <v>36</v>
      </c>
      <c r="K665" s="7">
        <v>35</v>
      </c>
      <c r="L665" s="7">
        <v>36</v>
      </c>
      <c r="M665" s="7">
        <v>208</v>
      </c>
      <c r="N665" s="7">
        <v>260</v>
      </c>
      <c r="O665" s="7">
        <v>1747</v>
      </c>
      <c r="P665" s="7">
        <v>345</v>
      </c>
      <c r="Q665" s="45">
        <v>2746</v>
      </c>
      <c r="R665" s="45">
        <f>'[1]SH-FA2007-18'!EB667</f>
        <v>7</v>
      </c>
      <c r="S665" s="45">
        <f>'[1]SH-FA2007-18'!EC667</f>
        <v>40</v>
      </c>
      <c r="T665" s="45">
        <f>'[1]SH-FA2007-18'!ED667</f>
        <v>32</v>
      </c>
      <c r="U665" s="45">
        <f>'[1]SH-FA2007-18'!EE667</f>
        <v>49</v>
      </c>
      <c r="V665" s="45">
        <f>'[1]SH-FA2007-18'!EF667</f>
        <v>23</v>
      </c>
      <c r="W665" s="45">
        <f>'[1]SH-FA2007-18'!EG667</f>
        <v>341.6</v>
      </c>
      <c r="X665" s="45">
        <f>'[1]SH-FA2007-18'!EH667</f>
        <v>184.60000000000002</v>
      </c>
      <c r="Y665" s="45">
        <f>'[1]SH-FA2007-18'!EI667</f>
        <v>2337.1333333333332</v>
      </c>
      <c r="Z665" s="45">
        <f>'[1]SH-FA2007-18'!EJ667</f>
        <v>631.66666666666663</v>
      </c>
      <c r="AA665" s="46">
        <f t="shared" si="111"/>
        <v>3645.9999999999995</v>
      </c>
      <c r="AB665" s="106">
        <f t="shared" ca="1" si="112"/>
        <v>100</v>
      </c>
      <c r="AC665" s="106">
        <f t="shared" si="113"/>
        <v>100</v>
      </c>
      <c r="AD665" s="106">
        <f t="shared" si="114"/>
        <v>88.888888888888886</v>
      </c>
      <c r="AE665" s="106">
        <f t="shared" si="115"/>
        <v>100</v>
      </c>
      <c r="AF665" s="106">
        <f t="shared" si="116"/>
        <v>63.888888888888886</v>
      </c>
      <c r="AG665" s="106">
        <f t="shared" si="117"/>
        <v>100</v>
      </c>
      <c r="AH665" s="106">
        <f t="shared" si="118"/>
        <v>71.000000000000014</v>
      </c>
      <c r="AI665" s="106">
        <f t="shared" si="119"/>
        <v>100</v>
      </c>
      <c r="AJ665" s="106">
        <f t="shared" si="120"/>
        <v>100</v>
      </c>
      <c r="AK665" s="106">
        <f t="shared" si="120"/>
        <v>100</v>
      </c>
      <c r="AL665" s="47" t="str">
        <f t="shared" si="121"/>
        <v>-</v>
      </c>
      <c r="AM665" s="35" t="s">
        <v>2080</v>
      </c>
      <c r="AN665" s="35" t="s">
        <v>2080</v>
      </c>
      <c r="AO665" s="35" t="s">
        <v>2080</v>
      </c>
      <c r="AP665" s="35" t="s">
        <v>2080</v>
      </c>
      <c r="AQ665" s="37" t="s">
        <v>2080</v>
      </c>
    </row>
    <row r="666" spans="1:43" ht="24.95" customHeight="1" x14ac:dyDescent="0.25">
      <c r="A666" s="21" t="s">
        <v>707</v>
      </c>
      <c r="B666" s="22" t="s">
        <v>1722</v>
      </c>
      <c r="C666" s="8" t="s">
        <v>707</v>
      </c>
      <c r="D666" s="8" t="s">
        <v>723</v>
      </c>
      <c r="E666" s="18" t="s">
        <v>1268</v>
      </c>
      <c r="F666" s="45" t="str">
        <f>IFERROR(VLOOKUP(E666,categoria!$A:$C,3,FALSE),"Categoria 1")</f>
        <v>Categoria 1</v>
      </c>
      <c r="G666" s="45">
        <f>VLOOKUP(E666,[2]total!$C:$F,4,FALSE)</f>
        <v>190</v>
      </c>
      <c r="H666" s="45">
        <f ca="1">' CV SIPNI MUN 2017'!H666/12*(TEXT(TODAY(),"MM")-1)</f>
        <v>8.5</v>
      </c>
      <c r="I666" s="7">
        <v>54</v>
      </c>
      <c r="J666" s="7">
        <v>57</v>
      </c>
      <c r="K666" s="7">
        <v>60</v>
      </c>
      <c r="L666" s="7">
        <v>62</v>
      </c>
      <c r="M666" s="7">
        <v>348</v>
      </c>
      <c r="N666" s="7">
        <v>383</v>
      </c>
      <c r="O666" s="7">
        <v>2436</v>
      </c>
      <c r="P666" s="7">
        <v>491</v>
      </c>
      <c r="Q666" s="45">
        <v>3942</v>
      </c>
      <c r="R666" s="45">
        <f>'[1]SH-FA2007-18'!EB668</f>
        <v>5</v>
      </c>
      <c r="S666" s="45">
        <f>'[1]SH-FA2007-18'!EC668</f>
        <v>69</v>
      </c>
      <c r="T666" s="45">
        <f>'[1]SH-FA2007-18'!ED668</f>
        <v>53</v>
      </c>
      <c r="U666" s="45">
        <f>'[1]SH-FA2007-18'!EE668</f>
        <v>45</v>
      </c>
      <c r="V666" s="45">
        <f>'[1]SH-FA2007-18'!EF668</f>
        <v>69</v>
      </c>
      <c r="W666" s="45">
        <f>'[1]SH-FA2007-18'!EG668</f>
        <v>418.4</v>
      </c>
      <c r="X666" s="45">
        <f>'[1]SH-FA2007-18'!EH668</f>
        <v>290.39999999999998</v>
      </c>
      <c r="Y666" s="45">
        <f>'[1]SH-FA2007-18'!EI668</f>
        <v>2583.088888888889</v>
      </c>
      <c r="Z666" s="45">
        <f>'[1]SH-FA2007-18'!EJ668</f>
        <v>378.11111111111109</v>
      </c>
      <c r="AA666" s="46">
        <f t="shared" si="111"/>
        <v>3911</v>
      </c>
      <c r="AB666" s="106">
        <f t="shared" ca="1" si="112"/>
        <v>58.82352941176471</v>
      </c>
      <c r="AC666" s="106">
        <f t="shared" si="113"/>
        <v>100</v>
      </c>
      <c r="AD666" s="106">
        <f t="shared" si="114"/>
        <v>92.982456140350877</v>
      </c>
      <c r="AE666" s="106">
        <f t="shared" si="115"/>
        <v>75</v>
      </c>
      <c r="AF666" s="106">
        <f t="shared" si="116"/>
        <v>100</v>
      </c>
      <c r="AG666" s="106">
        <f t="shared" si="117"/>
        <v>100</v>
      </c>
      <c r="AH666" s="106">
        <f t="shared" si="118"/>
        <v>75.822454308093995</v>
      </c>
      <c r="AI666" s="106">
        <f t="shared" si="119"/>
        <v>100</v>
      </c>
      <c r="AJ666" s="106">
        <f t="shared" si="120"/>
        <v>77.008372935053174</v>
      </c>
      <c r="AK666" s="106">
        <f t="shared" si="120"/>
        <v>99.213597158802642</v>
      </c>
      <c r="AL666" s="47">
        <f t="shared" si="121"/>
        <v>31</v>
      </c>
      <c r="AM666" s="35" t="s">
        <v>2080</v>
      </c>
      <c r="AN666" s="35" t="s">
        <v>2081</v>
      </c>
      <c r="AO666" s="35" t="s">
        <v>2080</v>
      </c>
      <c r="AP666" s="35" t="s">
        <v>2080</v>
      </c>
      <c r="AQ666" s="37" t="s">
        <v>2080</v>
      </c>
    </row>
    <row r="667" spans="1:43" ht="24.95" hidden="1" customHeight="1" x14ac:dyDescent="0.25">
      <c r="A667" s="21" t="s">
        <v>707</v>
      </c>
      <c r="B667" s="22" t="s">
        <v>1722</v>
      </c>
      <c r="C667" s="8" t="s">
        <v>707</v>
      </c>
      <c r="D667" s="8" t="s">
        <v>724</v>
      </c>
      <c r="E667" s="18" t="s">
        <v>1303</v>
      </c>
      <c r="F667" s="45" t="str">
        <f>IFERROR(VLOOKUP(E667,categoria!$A:$C,3,FALSE),"Categoria 1")</f>
        <v>Categoria 2</v>
      </c>
      <c r="G667" s="45">
        <f>VLOOKUP(E667,[2]total!$C:$F,4,FALSE)</f>
        <v>160</v>
      </c>
      <c r="H667" s="45">
        <f ca="1">' CV SIPNI MUN 2017'!H667/12*(TEXT(TODAY(),"MM")-1)</f>
        <v>9</v>
      </c>
      <c r="I667" s="7">
        <v>60</v>
      </c>
      <c r="J667" s="7">
        <v>67</v>
      </c>
      <c r="K667" s="7">
        <v>74</v>
      </c>
      <c r="L667" s="7">
        <v>80</v>
      </c>
      <c r="M667" s="7">
        <v>480</v>
      </c>
      <c r="N667" s="7">
        <v>562</v>
      </c>
      <c r="O667" s="7">
        <v>3809</v>
      </c>
      <c r="P667" s="7">
        <v>660</v>
      </c>
      <c r="Q667" s="45">
        <v>5846</v>
      </c>
      <c r="R667" s="45">
        <f>'[1]SH-FA2007-18'!EB669</f>
        <v>11</v>
      </c>
      <c r="S667" s="45">
        <f>'[1]SH-FA2007-18'!EC669</f>
        <v>97</v>
      </c>
      <c r="T667" s="45">
        <f>'[1]SH-FA2007-18'!ED669</f>
        <v>90</v>
      </c>
      <c r="U667" s="45">
        <f>'[1]SH-FA2007-18'!EE669</f>
        <v>77</v>
      </c>
      <c r="V667" s="45">
        <f>'[1]SH-FA2007-18'!EF669</f>
        <v>76</v>
      </c>
      <c r="W667" s="45">
        <f>'[1]SH-FA2007-18'!EG669</f>
        <v>549.4</v>
      </c>
      <c r="X667" s="45">
        <f>'[1]SH-FA2007-18'!EH669</f>
        <v>323.8</v>
      </c>
      <c r="Y667" s="45">
        <f>'[1]SH-FA2007-18'!EI669</f>
        <v>3593.2222222222217</v>
      </c>
      <c r="Z667" s="45">
        <f>'[1]SH-FA2007-18'!EJ669</f>
        <v>575.57777777777767</v>
      </c>
      <c r="AA667" s="46">
        <f t="shared" si="111"/>
        <v>5392.9999999999991</v>
      </c>
      <c r="AB667" s="106">
        <f t="shared" ca="1" si="112"/>
        <v>100</v>
      </c>
      <c r="AC667" s="106">
        <f t="shared" si="113"/>
        <v>100</v>
      </c>
      <c r="AD667" s="106">
        <f t="shared" si="114"/>
        <v>100</v>
      </c>
      <c r="AE667" s="106">
        <f t="shared" si="115"/>
        <v>100</v>
      </c>
      <c r="AF667" s="106">
        <f t="shared" si="116"/>
        <v>95</v>
      </c>
      <c r="AG667" s="106">
        <f t="shared" si="117"/>
        <v>100</v>
      </c>
      <c r="AH667" s="106">
        <f t="shared" si="118"/>
        <v>57.615658362989329</v>
      </c>
      <c r="AI667" s="106">
        <f t="shared" si="119"/>
        <v>94.335054403313777</v>
      </c>
      <c r="AJ667" s="106">
        <f t="shared" si="120"/>
        <v>87.208754208754186</v>
      </c>
      <c r="AK667" s="106">
        <f t="shared" si="120"/>
        <v>92.251111871365026</v>
      </c>
      <c r="AL667" s="47">
        <f t="shared" si="121"/>
        <v>453.00000000000091</v>
      </c>
      <c r="AM667" s="35" t="s">
        <v>2080</v>
      </c>
      <c r="AN667" s="35" t="s">
        <v>2080</v>
      </c>
      <c r="AO667" s="35" t="s">
        <v>2080</v>
      </c>
      <c r="AP667" s="35" t="s">
        <v>2080</v>
      </c>
      <c r="AQ667" s="37" t="s">
        <v>2080</v>
      </c>
    </row>
    <row r="668" spans="1:43" ht="24.95" customHeight="1" x14ac:dyDescent="0.25">
      <c r="A668" s="21" t="s">
        <v>1001</v>
      </c>
      <c r="B668" s="22" t="s">
        <v>1722</v>
      </c>
      <c r="C668" s="8" t="s">
        <v>707</v>
      </c>
      <c r="D668" s="8" t="s">
        <v>725</v>
      </c>
      <c r="E668" s="18" t="s">
        <v>1304</v>
      </c>
      <c r="F668" s="45" t="str">
        <f>IFERROR(VLOOKUP(E668,categoria!$A:$C,3,FALSE),"Categoria 1")</f>
        <v>Categoria 1</v>
      </c>
      <c r="G668" s="45">
        <f>VLOOKUP(E668,[2]total!$C:$F,4,FALSE)</f>
        <v>160</v>
      </c>
      <c r="H668" s="45">
        <f ca="1">' CV SIPNI MUN 2017'!H668/12*(TEXT(TODAY(),"MM")-1)</f>
        <v>15.5</v>
      </c>
      <c r="I668" s="7">
        <v>87</v>
      </c>
      <c r="J668" s="7">
        <v>85</v>
      </c>
      <c r="K668" s="7">
        <v>85</v>
      </c>
      <c r="L668" s="7">
        <v>88</v>
      </c>
      <c r="M668" s="7">
        <v>522</v>
      </c>
      <c r="N668" s="7">
        <v>684</v>
      </c>
      <c r="O668" s="7">
        <v>4458</v>
      </c>
      <c r="P668" s="7">
        <v>932</v>
      </c>
      <c r="Q668" s="45">
        <v>7034</v>
      </c>
      <c r="R668" s="45">
        <f>'[1]SH-FA2007-18'!EB670</f>
        <v>16</v>
      </c>
      <c r="S668" s="45">
        <f>'[1]SH-FA2007-18'!EC670</f>
        <v>98</v>
      </c>
      <c r="T668" s="45">
        <f>'[1]SH-FA2007-18'!ED670</f>
        <v>88</v>
      </c>
      <c r="U668" s="45">
        <f>'[1]SH-FA2007-18'!EE670</f>
        <v>72</v>
      </c>
      <c r="V668" s="45">
        <f>'[1]SH-FA2007-18'!EF670</f>
        <v>70</v>
      </c>
      <c r="W668" s="45">
        <f>'[1]SH-FA2007-18'!EG670</f>
        <v>715.40000000000009</v>
      </c>
      <c r="X668" s="45">
        <f>'[1]SH-FA2007-18'!EH670</f>
        <v>419.20000000000005</v>
      </c>
      <c r="Y668" s="45">
        <f>'[1]SH-FA2007-18'!EI670</f>
        <v>4059.2222222222222</v>
      </c>
      <c r="Z668" s="45">
        <f>'[1]SH-FA2007-18'!EJ670</f>
        <v>1189.1777777777777</v>
      </c>
      <c r="AA668" s="46">
        <f t="shared" si="111"/>
        <v>6727</v>
      </c>
      <c r="AB668" s="106">
        <f t="shared" ca="1" si="112"/>
        <v>100</v>
      </c>
      <c r="AC668" s="106">
        <f t="shared" si="113"/>
        <v>100</v>
      </c>
      <c r="AD668" s="106">
        <f t="shared" si="114"/>
        <v>100</v>
      </c>
      <c r="AE668" s="106">
        <f t="shared" si="115"/>
        <v>84.705882352941174</v>
      </c>
      <c r="AF668" s="106">
        <f t="shared" si="116"/>
        <v>79.545454545454547</v>
      </c>
      <c r="AG668" s="106">
        <f t="shared" si="117"/>
        <v>100</v>
      </c>
      <c r="AH668" s="106">
        <f t="shared" si="118"/>
        <v>61.286549707602347</v>
      </c>
      <c r="AI668" s="106">
        <f t="shared" si="119"/>
        <v>91.054782912118043</v>
      </c>
      <c r="AJ668" s="106">
        <f t="shared" si="120"/>
        <v>100</v>
      </c>
      <c r="AK668" s="106">
        <f t="shared" si="120"/>
        <v>95.635484788171738</v>
      </c>
      <c r="AL668" s="47">
        <f t="shared" si="121"/>
        <v>307</v>
      </c>
      <c r="AM668" s="35" t="s">
        <v>2080</v>
      </c>
      <c r="AN668" s="35" t="s">
        <v>2080</v>
      </c>
      <c r="AO668" s="35" t="s">
        <v>2080</v>
      </c>
      <c r="AP668" s="35" t="s">
        <v>2080</v>
      </c>
      <c r="AQ668" s="37" t="s">
        <v>2080</v>
      </c>
    </row>
    <row r="669" spans="1:43" ht="24.95" customHeight="1" x14ac:dyDescent="0.25">
      <c r="A669" s="21" t="s">
        <v>707</v>
      </c>
      <c r="B669" s="22" t="s">
        <v>1722</v>
      </c>
      <c r="C669" s="8" t="s">
        <v>707</v>
      </c>
      <c r="D669" s="8" t="s">
        <v>726</v>
      </c>
      <c r="E669" s="18" t="s">
        <v>1347</v>
      </c>
      <c r="F669" s="45" t="str">
        <f>IFERROR(VLOOKUP(E669,categoria!$A:$C,3,FALSE),"Categoria 1")</f>
        <v>Categoria 1</v>
      </c>
      <c r="G669" s="45">
        <f>VLOOKUP(E669,[2]total!$C:$F,4,FALSE)</f>
        <v>150</v>
      </c>
      <c r="H669" s="45">
        <f ca="1">' CV SIPNI MUN 2017'!H669/12*(TEXT(TODAY(),"MM")-1)</f>
        <v>10.333333333333334</v>
      </c>
      <c r="I669" s="7">
        <v>61</v>
      </c>
      <c r="J669" s="7">
        <v>61</v>
      </c>
      <c r="K669" s="7">
        <v>61</v>
      </c>
      <c r="L669" s="7">
        <v>64</v>
      </c>
      <c r="M669" s="7">
        <v>366</v>
      </c>
      <c r="N669" s="7">
        <v>463</v>
      </c>
      <c r="O669" s="7">
        <v>3237</v>
      </c>
      <c r="P669" s="7">
        <v>779</v>
      </c>
      <c r="Q669" s="45">
        <v>5154</v>
      </c>
      <c r="R669" s="45">
        <f>'[1]SH-FA2007-18'!EB671</f>
        <v>10</v>
      </c>
      <c r="S669" s="45">
        <f>'[1]SH-FA2007-18'!EC671</f>
        <v>73</v>
      </c>
      <c r="T669" s="45">
        <f>'[1]SH-FA2007-18'!ED671</f>
        <v>70</v>
      </c>
      <c r="U669" s="45">
        <f>'[1]SH-FA2007-18'!EE671</f>
        <v>60</v>
      </c>
      <c r="V669" s="45">
        <f>'[1]SH-FA2007-18'!EF671</f>
        <v>52</v>
      </c>
      <c r="W669" s="45">
        <f>'[1]SH-FA2007-18'!EG671</f>
        <v>593.4</v>
      </c>
      <c r="X669" s="45">
        <f>'[1]SH-FA2007-18'!EH671</f>
        <v>255.4</v>
      </c>
      <c r="Y669" s="45">
        <f>'[1]SH-FA2007-18'!EI671</f>
        <v>3618.8444444444449</v>
      </c>
      <c r="Z669" s="45">
        <f>'[1]SH-FA2007-18'!EJ671</f>
        <v>914.35555555555561</v>
      </c>
      <c r="AA669" s="46">
        <f t="shared" si="111"/>
        <v>5647.0000000000009</v>
      </c>
      <c r="AB669" s="106">
        <f t="shared" ca="1" si="112"/>
        <v>96.774193548387089</v>
      </c>
      <c r="AC669" s="106">
        <f t="shared" si="113"/>
        <v>100</v>
      </c>
      <c r="AD669" s="106">
        <f t="shared" si="114"/>
        <v>100</v>
      </c>
      <c r="AE669" s="106">
        <f t="shared" si="115"/>
        <v>98.360655737704917</v>
      </c>
      <c r="AF669" s="106">
        <f t="shared" si="116"/>
        <v>81.25</v>
      </c>
      <c r="AG669" s="106">
        <f t="shared" si="117"/>
        <v>100</v>
      </c>
      <c r="AH669" s="106">
        <f t="shared" si="118"/>
        <v>55.161987041036717</v>
      </c>
      <c r="AI669" s="106">
        <f t="shared" si="119"/>
        <v>100</v>
      </c>
      <c r="AJ669" s="106">
        <f t="shared" si="120"/>
        <v>100</v>
      </c>
      <c r="AK669" s="106">
        <f t="shared" si="120"/>
        <v>100</v>
      </c>
      <c r="AL669" s="47" t="str">
        <f t="shared" si="121"/>
        <v>-</v>
      </c>
      <c r="AM669" s="35" t="s">
        <v>2080</v>
      </c>
      <c r="AN669" s="35" t="s">
        <v>2080</v>
      </c>
      <c r="AO669" s="35" t="s">
        <v>2081</v>
      </c>
      <c r="AP669" s="35" t="s">
        <v>2080</v>
      </c>
      <c r="AQ669" s="37" t="s">
        <v>2080</v>
      </c>
    </row>
    <row r="670" spans="1:43" ht="24.95" customHeight="1" x14ac:dyDescent="0.25">
      <c r="A670" s="21" t="s">
        <v>707</v>
      </c>
      <c r="B670" s="22" t="s">
        <v>1722</v>
      </c>
      <c r="C670" s="8" t="s">
        <v>707</v>
      </c>
      <c r="D670" s="8" t="s">
        <v>727</v>
      </c>
      <c r="E670" s="18" t="s">
        <v>1383</v>
      </c>
      <c r="F670" s="45" t="str">
        <f>IFERROR(VLOOKUP(E670,categoria!$A:$C,3,FALSE),"Categoria 1")</f>
        <v>Categoria 1</v>
      </c>
      <c r="G670" s="45">
        <f>VLOOKUP(E670,[2]total!$C:$F,4,FALSE)</f>
        <v>50</v>
      </c>
      <c r="H670" s="45">
        <f ca="1">' CV SIPNI MUN 2017'!H670/12*(TEXT(TODAY(),"MM")-1)</f>
        <v>17.5</v>
      </c>
      <c r="I670" s="7">
        <v>106</v>
      </c>
      <c r="J670" s="7">
        <v>107</v>
      </c>
      <c r="K670" s="7">
        <v>108</v>
      </c>
      <c r="L670" s="7">
        <v>111</v>
      </c>
      <c r="M670" s="7">
        <v>570</v>
      </c>
      <c r="N670" s="7">
        <v>620</v>
      </c>
      <c r="O670" s="7">
        <v>4812</v>
      </c>
      <c r="P670" s="7">
        <v>765</v>
      </c>
      <c r="Q670" s="45">
        <v>7304</v>
      </c>
      <c r="R670" s="45">
        <f>'[1]SH-FA2007-18'!EB672</f>
        <v>11</v>
      </c>
      <c r="S670" s="45">
        <f>'[1]SH-FA2007-18'!EC672</f>
        <v>92</v>
      </c>
      <c r="T670" s="45">
        <f>'[1]SH-FA2007-18'!ED672</f>
        <v>91</v>
      </c>
      <c r="U670" s="45">
        <f>'[1]SH-FA2007-18'!EE672</f>
        <v>88</v>
      </c>
      <c r="V670" s="45">
        <f>'[1]SH-FA2007-18'!EF672</f>
        <v>94</v>
      </c>
      <c r="W670" s="45">
        <f>'[1]SH-FA2007-18'!EG672</f>
        <v>768.6</v>
      </c>
      <c r="X670" s="45">
        <f>'[1]SH-FA2007-18'!EH672</f>
        <v>358.6</v>
      </c>
      <c r="Y670" s="45">
        <f>'[1]SH-FA2007-18'!EI672</f>
        <v>4350.4000000000005</v>
      </c>
      <c r="Z670" s="45">
        <f>'[1]SH-FA2007-18'!EJ672</f>
        <v>1199.4000000000001</v>
      </c>
      <c r="AA670" s="46">
        <f t="shared" si="111"/>
        <v>7053</v>
      </c>
      <c r="AB670" s="106">
        <f t="shared" ca="1" si="112"/>
        <v>62.857142857142854</v>
      </c>
      <c r="AC670" s="106">
        <f t="shared" si="113"/>
        <v>86.79245283018868</v>
      </c>
      <c r="AD670" s="106">
        <f t="shared" si="114"/>
        <v>85.046728971962608</v>
      </c>
      <c r="AE670" s="106">
        <f t="shared" si="115"/>
        <v>81.481481481481481</v>
      </c>
      <c r="AF670" s="106">
        <f t="shared" si="116"/>
        <v>84.684684684684683</v>
      </c>
      <c r="AG670" s="106">
        <f t="shared" si="117"/>
        <v>100</v>
      </c>
      <c r="AH670" s="106">
        <f t="shared" si="118"/>
        <v>57.838709677419352</v>
      </c>
      <c r="AI670" s="106">
        <f t="shared" si="119"/>
        <v>90.407315045719045</v>
      </c>
      <c r="AJ670" s="106">
        <f t="shared" si="120"/>
        <v>100</v>
      </c>
      <c r="AK670" s="106">
        <f t="shared" si="120"/>
        <v>96.563526834611167</v>
      </c>
      <c r="AL670" s="47">
        <f t="shared" si="121"/>
        <v>251</v>
      </c>
      <c r="AM670" s="35" t="s">
        <v>2080</v>
      </c>
      <c r="AN670" s="35" t="s">
        <v>2080</v>
      </c>
      <c r="AO670" s="35" t="s">
        <v>2080</v>
      </c>
      <c r="AP670" s="35" t="s">
        <v>2080</v>
      </c>
      <c r="AQ670" s="37" t="s">
        <v>2080</v>
      </c>
    </row>
    <row r="671" spans="1:43" ht="24.95" hidden="1" customHeight="1" x14ac:dyDescent="0.25">
      <c r="A671" s="21" t="s">
        <v>1001</v>
      </c>
      <c r="B671" s="22" t="s">
        <v>1722</v>
      </c>
      <c r="C671" s="8" t="s">
        <v>707</v>
      </c>
      <c r="D671" s="8" t="s">
        <v>728</v>
      </c>
      <c r="E671" s="18" t="s">
        <v>1408</v>
      </c>
      <c r="F671" s="45" t="str">
        <f>IFERROR(VLOOKUP(E671,categoria!$A:$C,3,FALSE),"Categoria 1")</f>
        <v>Categoria 1</v>
      </c>
      <c r="G671" s="45">
        <f>VLOOKUP(E671,[2]total!$C:$F,4,FALSE)</f>
        <v>100</v>
      </c>
      <c r="H671" s="45">
        <f ca="1">' CV SIPNI MUN 2017'!H671/12*(TEXT(TODAY(),"MM")-1)</f>
        <v>4.666666666666667</v>
      </c>
      <c r="I671" s="7">
        <v>30</v>
      </c>
      <c r="J671" s="7">
        <v>32</v>
      </c>
      <c r="K671" s="7">
        <v>34</v>
      </c>
      <c r="L671" s="7">
        <v>35</v>
      </c>
      <c r="M671" s="7">
        <v>197</v>
      </c>
      <c r="N671" s="7">
        <v>217</v>
      </c>
      <c r="O671" s="7">
        <v>1442</v>
      </c>
      <c r="P671" s="7">
        <v>312</v>
      </c>
      <c r="Q671" s="45">
        <v>2327</v>
      </c>
      <c r="R671" s="45">
        <f>'[1]SH-FA2007-18'!EB673</f>
        <v>5</v>
      </c>
      <c r="S671" s="45">
        <f>'[1]SH-FA2007-18'!EC673</f>
        <v>26</v>
      </c>
      <c r="T671" s="45">
        <f>'[1]SH-FA2007-18'!ED673</f>
        <v>25</v>
      </c>
      <c r="U671" s="45">
        <f>'[1]SH-FA2007-18'!EE673</f>
        <v>24</v>
      </c>
      <c r="V671" s="45">
        <f>'[1]SH-FA2007-18'!EF673</f>
        <v>27</v>
      </c>
      <c r="W671" s="45">
        <f>'[1]SH-FA2007-18'!EG673</f>
        <v>271.2</v>
      </c>
      <c r="X671" s="45">
        <f>'[1]SH-FA2007-18'!EH673</f>
        <v>178</v>
      </c>
      <c r="Y671" s="45">
        <f>'[1]SH-FA2007-18'!EI673</f>
        <v>957.46666666666658</v>
      </c>
      <c r="Z671" s="45">
        <f>'[1]SH-FA2007-18'!EJ673</f>
        <v>90.333333333333329</v>
      </c>
      <c r="AA671" s="46">
        <f t="shared" si="111"/>
        <v>1603.9999999999998</v>
      </c>
      <c r="AB671" s="106">
        <f t="shared" ca="1" si="112"/>
        <v>100</v>
      </c>
      <c r="AC671" s="106">
        <f t="shared" si="113"/>
        <v>86.666666666666671</v>
      </c>
      <c r="AD671" s="106">
        <f t="shared" si="114"/>
        <v>78.125</v>
      </c>
      <c r="AE671" s="106">
        <f t="shared" si="115"/>
        <v>70.588235294117652</v>
      </c>
      <c r="AF671" s="106">
        <f t="shared" si="116"/>
        <v>77.142857142857153</v>
      </c>
      <c r="AG671" s="106">
        <f t="shared" si="117"/>
        <v>100</v>
      </c>
      <c r="AH671" s="106">
        <f t="shared" si="118"/>
        <v>82.027649769585253</v>
      </c>
      <c r="AI671" s="106">
        <f t="shared" si="119"/>
        <v>66.39852057327785</v>
      </c>
      <c r="AJ671" s="106">
        <f t="shared" si="120"/>
        <v>28.952991452991451</v>
      </c>
      <c r="AK671" s="106">
        <f t="shared" si="120"/>
        <v>68.929952728835403</v>
      </c>
      <c r="AL671" s="47">
        <f t="shared" si="121"/>
        <v>723.00000000000023</v>
      </c>
      <c r="AM671" s="35" t="s">
        <v>2080</v>
      </c>
      <c r="AN671" s="35" t="s">
        <v>2080</v>
      </c>
      <c r="AO671" s="35" t="s">
        <v>2081</v>
      </c>
      <c r="AP671" s="35" t="s">
        <v>2080</v>
      </c>
      <c r="AQ671" s="37" t="s">
        <v>2080</v>
      </c>
    </row>
    <row r="672" spans="1:43" ht="24.95" customHeight="1" x14ac:dyDescent="0.25">
      <c r="A672" s="21" t="s">
        <v>707</v>
      </c>
      <c r="B672" s="22" t="s">
        <v>1722</v>
      </c>
      <c r="C672" s="8" t="s">
        <v>707</v>
      </c>
      <c r="D672" s="8" t="s">
        <v>729</v>
      </c>
      <c r="E672" s="18" t="s">
        <v>1420</v>
      </c>
      <c r="F672" s="45" t="str">
        <f>IFERROR(VLOOKUP(E672,categoria!$A:$C,3,FALSE),"Categoria 1")</f>
        <v>Categoria 2</v>
      </c>
      <c r="G672" s="45">
        <f>VLOOKUP(E672,[2]total!$C:$F,4,FALSE)</f>
        <v>220</v>
      </c>
      <c r="H672" s="45">
        <f ca="1">' CV SIPNI MUN 2017'!H672/12*(TEXT(TODAY(),"MM")-1)</f>
        <v>20.333333333333332</v>
      </c>
      <c r="I672" s="7">
        <v>112</v>
      </c>
      <c r="J672" s="7">
        <v>105</v>
      </c>
      <c r="K672" s="7">
        <v>103</v>
      </c>
      <c r="L672" s="7">
        <v>104</v>
      </c>
      <c r="M672" s="7">
        <v>603</v>
      </c>
      <c r="N672" s="7">
        <v>773</v>
      </c>
      <c r="O672" s="7">
        <v>5379</v>
      </c>
      <c r="P672" s="7">
        <v>1052</v>
      </c>
      <c r="Q672" s="45">
        <v>8353</v>
      </c>
      <c r="R672" s="45">
        <f>'[1]SH-FA2007-18'!EB674</f>
        <v>22</v>
      </c>
      <c r="S672" s="45">
        <f>'[1]SH-FA2007-18'!EC674</f>
        <v>87</v>
      </c>
      <c r="T672" s="45">
        <f>'[1]SH-FA2007-18'!ED674</f>
        <v>112</v>
      </c>
      <c r="U672" s="45">
        <f>'[1]SH-FA2007-18'!EE674</f>
        <v>91</v>
      </c>
      <c r="V672" s="45">
        <f>'[1]SH-FA2007-18'!EF674</f>
        <v>105</v>
      </c>
      <c r="W672" s="45">
        <f>'[1]SH-FA2007-18'!EG674</f>
        <v>737</v>
      </c>
      <c r="X672" s="45">
        <f>'[1]SH-FA2007-18'!EH674</f>
        <v>483.20000000000005</v>
      </c>
      <c r="Y672" s="45">
        <f>'[1]SH-FA2007-18'!EI674</f>
        <v>5369.3111111111111</v>
      </c>
      <c r="Z672" s="45">
        <f>'[1]SH-FA2007-18'!EJ674</f>
        <v>1390.4888888888891</v>
      </c>
      <c r="AA672" s="46">
        <f t="shared" si="111"/>
        <v>8397</v>
      </c>
      <c r="AB672" s="106">
        <f t="shared" ca="1" si="112"/>
        <v>100</v>
      </c>
      <c r="AC672" s="106">
        <f t="shared" si="113"/>
        <v>77.678571428571431</v>
      </c>
      <c r="AD672" s="106">
        <f t="shared" si="114"/>
        <v>100</v>
      </c>
      <c r="AE672" s="106">
        <f t="shared" si="115"/>
        <v>88.349514563106794</v>
      </c>
      <c r="AF672" s="106">
        <f t="shared" si="116"/>
        <v>100</v>
      </c>
      <c r="AG672" s="106">
        <f t="shared" si="117"/>
        <v>100</v>
      </c>
      <c r="AH672" s="106">
        <f t="shared" si="118"/>
        <v>62.509702457956017</v>
      </c>
      <c r="AI672" s="106">
        <f t="shared" si="119"/>
        <v>99.819875648096513</v>
      </c>
      <c r="AJ672" s="106">
        <f t="shared" si="120"/>
        <v>100</v>
      </c>
      <c r="AK672" s="106">
        <f t="shared" si="120"/>
        <v>100</v>
      </c>
      <c r="AL672" s="47" t="str">
        <f t="shared" si="121"/>
        <v>-</v>
      </c>
      <c r="AM672" s="35" t="s">
        <v>2080</v>
      </c>
      <c r="AN672" s="35" t="s">
        <v>2080</v>
      </c>
      <c r="AO672" s="35" t="s">
        <v>2080</v>
      </c>
      <c r="AP672" s="35" t="s">
        <v>2080</v>
      </c>
      <c r="AQ672" s="37" t="s">
        <v>2080</v>
      </c>
    </row>
    <row r="673" spans="1:43" ht="24.95" customHeight="1" x14ac:dyDescent="0.25">
      <c r="A673" s="21" t="s">
        <v>1001</v>
      </c>
      <c r="B673" s="22" t="s">
        <v>1722</v>
      </c>
      <c r="C673" s="8" t="s">
        <v>707</v>
      </c>
      <c r="D673" s="8" t="s">
        <v>730</v>
      </c>
      <c r="E673" s="18" t="s">
        <v>1421</v>
      </c>
      <c r="F673" s="45" t="str">
        <f>IFERROR(VLOOKUP(E673,categoria!$A:$C,3,FALSE),"Categoria 1")</f>
        <v>Categoria 1</v>
      </c>
      <c r="G673" s="45">
        <f>VLOOKUP(E673,[2]total!$C:$F,4,FALSE)</f>
        <v>100</v>
      </c>
      <c r="H673" s="45">
        <f ca="1">' CV SIPNI MUN 2017'!H673/12*(TEXT(TODAY(),"MM")-1)</f>
        <v>3.8333333333333335</v>
      </c>
      <c r="I673" s="7">
        <v>29</v>
      </c>
      <c r="J673" s="7">
        <v>33</v>
      </c>
      <c r="K673" s="7">
        <v>38</v>
      </c>
      <c r="L673" s="7">
        <v>41</v>
      </c>
      <c r="M673" s="7">
        <v>233</v>
      </c>
      <c r="N673" s="7">
        <v>244</v>
      </c>
      <c r="O673" s="7">
        <v>1625</v>
      </c>
      <c r="P673" s="7">
        <v>349</v>
      </c>
      <c r="Q673" s="45">
        <v>2615</v>
      </c>
      <c r="R673" s="45">
        <f>'[1]SH-FA2007-18'!EB675</f>
        <v>6</v>
      </c>
      <c r="S673" s="45">
        <f>'[1]SH-FA2007-18'!EC675</f>
        <v>35</v>
      </c>
      <c r="T673" s="45">
        <f>'[1]SH-FA2007-18'!ED675</f>
        <v>39</v>
      </c>
      <c r="U673" s="45">
        <f>'[1]SH-FA2007-18'!EE675</f>
        <v>35</v>
      </c>
      <c r="V673" s="45">
        <f>'[1]SH-FA2007-18'!EF675</f>
        <v>33</v>
      </c>
      <c r="W673" s="45">
        <f>'[1]SH-FA2007-18'!EG675</f>
        <v>268.39999999999998</v>
      </c>
      <c r="X673" s="45">
        <f>'[1]SH-FA2007-18'!EH675</f>
        <v>150.80000000000001</v>
      </c>
      <c r="Y673" s="45">
        <f>'[1]SH-FA2007-18'!EI675</f>
        <v>1538.8888888888889</v>
      </c>
      <c r="Z673" s="45">
        <f>'[1]SH-FA2007-18'!EJ675</f>
        <v>431.91111111111104</v>
      </c>
      <c r="AA673" s="46">
        <f t="shared" si="111"/>
        <v>2538</v>
      </c>
      <c r="AB673" s="106">
        <f t="shared" ca="1" si="112"/>
        <v>100</v>
      </c>
      <c r="AC673" s="106">
        <f t="shared" si="113"/>
        <v>100</v>
      </c>
      <c r="AD673" s="106">
        <f t="shared" si="114"/>
        <v>100</v>
      </c>
      <c r="AE673" s="106">
        <f t="shared" si="115"/>
        <v>92.10526315789474</v>
      </c>
      <c r="AF673" s="106">
        <f t="shared" si="116"/>
        <v>80.487804878048792</v>
      </c>
      <c r="AG673" s="106">
        <f t="shared" si="117"/>
        <v>100</v>
      </c>
      <c r="AH673" s="106">
        <f t="shared" si="118"/>
        <v>61.8032786885246</v>
      </c>
      <c r="AI673" s="106">
        <f t="shared" si="119"/>
        <v>94.700854700854691</v>
      </c>
      <c r="AJ673" s="106">
        <f t="shared" si="120"/>
        <v>100</v>
      </c>
      <c r="AK673" s="106">
        <f t="shared" si="120"/>
        <v>97.055449330783944</v>
      </c>
      <c r="AL673" s="47">
        <f t="shared" si="121"/>
        <v>77</v>
      </c>
      <c r="AM673" s="35" t="s">
        <v>2080</v>
      </c>
      <c r="AN673" s="35" t="s">
        <v>2080</v>
      </c>
      <c r="AO673" s="35" t="s">
        <v>2080</v>
      </c>
      <c r="AP673" s="35" t="s">
        <v>2080</v>
      </c>
      <c r="AQ673" s="37" t="s">
        <v>2080</v>
      </c>
    </row>
    <row r="674" spans="1:43" ht="24.95" hidden="1" customHeight="1" x14ac:dyDescent="0.25">
      <c r="A674" s="21" t="s">
        <v>707</v>
      </c>
      <c r="B674" s="22" t="s">
        <v>1722</v>
      </c>
      <c r="C674" s="8" t="s">
        <v>707</v>
      </c>
      <c r="D674" s="8" t="s">
        <v>731</v>
      </c>
      <c r="E674" s="18" t="s">
        <v>1453</v>
      </c>
      <c r="F674" s="45" t="str">
        <f>IFERROR(VLOOKUP(E674,categoria!$A:$C,3,FALSE),"Categoria 1")</f>
        <v>Categoria 2</v>
      </c>
      <c r="G674" s="45">
        <f>VLOOKUP(E674,[2]total!$C:$F,4,FALSE)</f>
        <v>50</v>
      </c>
      <c r="H674" s="45">
        <f ca="1">' CV SIPNI MUN 2017'!H674/12*(TEXT(TODAY(),"MM")-1)</f>
        <v>8.5</v>
      </c>
      <c r="I674" s="7">
        <v>45</v>
      </c>
      <c r="J674" s="7">
        <v>42</v>
      </c>
      <c r="K674" s="7">
        <v>41</v>
      </c>
      <c r="L674" s="7">
        <v>40</v>
      </c>
      <c r="M674" s="7">
        <v>265</v>
      </c>
      <c r="N674" s="7">
        <v>391</v>
      </c>
      <c r="O674" s="7">
        <v>2927</v>
      </c>
      <c r="P674" s="7">
        <v>790</v>
      </c>
      <c r="Q674" s="45">
        <v>4592</v>
      </c>
      <c r="R674" s="45">
        <f>'[1]SH-FA2007-18'!EB676</f>
        <v>7</v>
      </c>
      <c r="S674" s="45">
        <f>'[1]SH-FA2007-18'!EC676</f>
        <v>65</v>
      </c>
      <c r="T674" s="45">
        <f>'[1]SH-FA2007-18'!ED676</f>
        <v>33</v>
      </c>
      <c r="U674" s="45">
        <f>'[1]SH-FA2007-18'!EE676</f>
        <v>39</v>
      </c>
      <c r="V674" s="45">
        <f>'[1]SH-FA2007-18'!EF676</f>
        <v>28</v>
      </c>
      <c r="W674" s="45">
        <f>'[1]SH-FA2007-18'!EG676</f>
        <v>334</v>
      </c>
      <c r="X674" s="45">
        <f>'[1]SH-FA2007-18'!EH676</f>
        <v>180.6</v>
      </c>
      <c r="Y674" s="45">
        <f>'[1]SH-FA2007-18'!EI676</f>
        <v>2126.7777777777778</v>
      </c>
      <c r="Z674" s="45">
        <f>'[1]SH-FA2007-18'!EJ676</f>
        <v>831.62222222222215</v>
      </c>
      <c r="AA674" s="46">
        <f t="shared" si="111"/>
        <v>3645</v>
      </c>
      <c r="AB674" s="106">
        <f t="shared" ca="1" si="112"/>
        <v>82.35294117647058</v>
      </c>
      <c r="AC674" s="106">
        <f t="shared" si="113"/>
        <v>100</v>
      </c>
      <c r="AD674" s="106">
        <f t="shared" si="114"/>
        <v>78.571428571428569</v>
      </c>
      <c r="AE674" s="106">
        <f t="shared" si="115"/>
        <v>95.121951219512198</v>
      </c>
      <c r="AF674" s="106">
        <f t="shared" si="116"/>
        <v>70</v>
      </c>
      <c r="AG674" s="106">
        <f t="shared" si="117"/>
        <v>100</v>
      </c>
      <c r="AH674" s="106">
        <f t="shared" si="118"/>
        <v>46.189258312020456</v>
      </c>
      <c r="AI674" s="106">
        <f t="shared" si="119"/>
        <v>72.66066886839009</v>
      </c>
      <c r="AJ674" s="106">
        <f t="shared" si="120"/>
        <v>100</v>
      </c>
      <c r="AK674" s="106">
        <f t="shared" si="120"/>
        <v>79.37717770034844</v>
      </c>
      <c r="AL674" s="47">
        <f t="shared" si="121"/>
        <v>947</v>
      </c>
      <c r="AM674" s="35" t="s">
        <v>2080</v>
      </c>
      <c r="AN674" s="35" t="s">
        <v>2080</v>
      </c>
      <c r="AO674" s="35" t="s">
        <v>2080</v>
      </c>
      <c r="AP674" s="35" t="s">
        <v>2080</v>
      </c>
      <c r="AQ674" s="37" t="s">
        <v>2080</v>
      </c>
    </row>
    <row r="675" spans="1:43" ht="24.95" customHeight="1" x14ac:dyDescent="0.25">
      <c r="A675" s="21" t="s">
        <v>707</v>
      </c>
      <c r="B675" s="22" t="s">
        <v>1722</v>
      </c>
      <c r="C675" s="8" t="s">
        <v>707</v>
      </c>
      <c r="D675" s="8" t="s">
        <v>732</v>
      </c>
      <c r="E675" s="18" t="s">
        <v>1455</v>
      </c>
      <c r="F675" s="45" t="str">
        <f>IFERROR(VLOOKUP(E675,categoria!$A:$C,3,FALSE),"Categoria 1")</f>
        <v>Categoria 2</v>
      </c>
      <c r="G675" s="45">
        <f>VLOOKUP(E675,[2]total!$C:$F,4,FALSE)</f>
        <v>500</v>
      </c>
      <c r="H675" s="45">
        <f ca="1">' CV SIPNI MUN 2017'!H675/12*(TEXT(TODAY(),"MM")-1)</f>
        <v>40.166666666666664</v>
      </c>
      <c r="I675" s="7">
        <v>227</v>
      </c>
      <c r="J675" s="7">
        <v>220</v>
      </c>
      <c r="K675" s="7">
        <v>218</v>
      </c>
      <c r="L675" s="7">
        <v>220</v>
      </c>
      <c r="M675" s="7">
        <v>1233</v>
      </c>
      <c r="N675" s="7">
        <v>1483</v>
      </c>
      <c r="O675" s="7">
        <v>9364</v>
      </c>
      <c r="P675" s="7">
        <v>1227</v>
      </c>
      <c r="Q675" s="45">
        <v>14433</v>
      </c>
      <c r="R675" s="45">
        <f>'[1]SH-FA2007-18'!EB677</f>
        <v>21</v>
      </c>
      <c r="S675" s="45">
        <f>'[1]SH-FA2007-18'!EC677</f>
        <v>184</v>
      </c>
      <c r="T675" s="45">
        <f>'[1]SH-FA2007-18'!ED677</f>
        <v>207</v>
      </c>
      <c r="U675" s="45">
        <f>'[1]SH-FA2007-18'!EE677</f>
        <v>212</v>
      </c>
      <c r="V675" s="45">
        <f>'[1]SH-FA2007-18'!EF677</f>
        <v>183</v>
      </c>
      <c r="W675" s="45">
        <f>'[1]SH-FA2007-18'!EG677</f>
        <v>1725</v>
      </c>
      <c r="X675" s="45">
        <f>'[1]SH-FA2007-18'!EH677</f>
        <v>877.4</v>
      </c>
      <c r="Y675" s="45">
        <f>'[1]SH-FA2007-18'!EI677</f>
        <v>9205.4888888888872</v>
      </c>
      <c r="Z675" s="45">
        <f>'[1]SH-FA2007-18'!EJ677</f>
        <v>2159.1111111111113</v>
      </c>
      <c r="AA675" s="46">
        <f t="shared" si="111"/>
        <v>14773.999999999998</v>
      </c>
      <c r="AB675" s="106">
        <f t="shared" ca="1" si="112"/>
        <v>52.282157676348554</v>
      </c>
      <c r="AC675" s="106">
        <f t="shared" si="113"/>
        <v>81.057268722466958</v>
      </c>
      <c r="AD675" s="106">
        <f t="shared" si="114"/>
        <v>94.090909090909093</v>
      </c>
      <c r="AE675" s="106">
        <f t="shared" si="115"/>
        <v>97.247706422018354</v>
      </c>
      <c r="AF675" s="106">
        <f t="shared" si="116"/>
        <v>83.181818181818173</v>
      </c>
      <c r="AG675" s="106">
        <f t="shared" si="117"/>
        <v>100</v>
      </c>
      <c r="AH675" s="106">
        <f t="shared" si="118"/>
        <v>59.163857046527312</v>
      </c>
      <c r="AI675" s="106">
        <f t="shared" si="119"/>
        <v>98.307228629740365</v>
      </c>
      <c r="AJ675" s="106">
        <f t="shared" si="120"/>
        <v>100</v>
      </c>
      <c r="AK675" s="106">
        <f t="shared" si="120"/>
        <v>100</v>
      </c>
      <c r="AL675" s="47" t="str">
        <f t="shared" si="121"/>
        <v>-</v>
      </c>
      <c r="AM675" s="35" t="s">
        <v>2080</v>
      </c>
      <c r="AN675" s="35" t="s">
        <v>2080</v>
      </c>
      <c r="AO675" s="35" t="s">
        <v>2080</v>
      </c>
      <c r="AP675" s="35" t="s">
        <v>2080</v>
      </c>
      <c r="AQ675" s="37" t="s">
        <v>2080</v>
      </c>
    </row>
    <row r="676" spans="1:43" ht="24.95" customHeight="1" x14ac:dyDescent="0.25">
      <c r="A676" s="21" t="s">
        <v>707</v>
      </c>
      <c r="B676" s="22" t="s">
        <v>1722</v>
      </c>
      <c r="C676" s="8" t="s">
        <v>707</v>
      </c>
      <c r="D676" s="8" t="s">
        <v>733</v>
      </c>
      <c r="E676" s="18" t="s">
        <v>1459</v>
      </c>
      <c r="F676" s="45" t="str">
        <f>IFERROR(VLOOKUP(E676,categoria!$A:$C,3,FALSE),"Categoria 1")</f>
        <v>Categoria 2</v>
      </c>
      <c r="G676" s="45">
        <f>VLOOKUP(E676,[2]total!$C:$F,4,FALSE)</f>
        <v>870</v>
      </c>
      <c r="H676" s="45">
        <f ca="1">' CV SIPNI MUN 2017'!H676/12*(TEXT(TODAY(),"MM")-1)</f>
        <v>51</v>
      </c>
      <c r="I676" s="7">
        <v>303</v>
      </c>
      <c r="J676" s="7">
        <v>306</v>
      </c>
      <c r="K676" s="7">
        <v>312</v>
      </c>
      <c r="L676" s="7">
        <v>320</v>
      </c>
      <c r="M676" s="7">
        <v>1805</v>
      </c>
      <c r="N676" s="7">
        <v>2151</v>
      </c>
      <c r="O676" s="7">
        <v>15188</v>
      </c>
      <c r="P676" s="7">
        <v>2202</v>
      </c>
      <c r="Q676" s="45">
        <v>22893</v>
      </c>
      <c r="R676" s="45">
        <f>'[1]SH-FA2007-18'!EB678</f>
        <v>50</v>
      </c>
      <c r="S676" s="45">
        <f>'[1]SH-FA2007-18'!EC678</f>
        <v>315</v>
      </c>
      <c r="T676" s="45">
        <f>'[1]SH-FA2007-18'!ED678</f>
        <v>325</v>
      </c>
      <c r="U676" s="45">
        <f>'[1]SH-FA2007-18'!EE678</f>
        <v>312</v>
      </c>
      <c r="V676" s="45">
        <f>'[1]SH-FA2007-18'!EF678</f>
        <v>315</v>
      </c>
      <c r="W676" s="45">
        <f>'[1]SH-FA2007-18'!EG678</f>
        <v>2353.6</v>
      </c>
      <c r="X676" s="45">
        <f>'[1]SH-FA2007-18'!EH678</f>
        <v>1172.8000000000002</v>
      </c>
      <c r="Y676" s="45">
        <f>'[1]SH-FA2007-18'!EI678</f>
        <v>14065.844444444443</v>
      </c>
      <c r="Z676" s="45">
        <f>'[1]SH-FA2007-18'!EJ678</f>
        <v>3399.7555555555555</v>
      </c>
      <c r="AA676" s="46">
        <f t="shared" si="111"/>
        <v>22308.999999999996</v>
      </c>
      <c r="AB676" s="106">
        <f t="shared" ca="1" si="112"/>
        <v>98.039215686274503</v>
      </c>
      <c r="AC676" s="106">
        <f t="shared" si="113"/>
        <v>100</v>
      </c>
      <c r="AD676" s="106">
        <f t="shared" si="114"/>
        <v>100</v>
      </c>
      <c r="AE676" s="106">
        <f t="shared" si="115"/>
        <v>100</v>
      </c>
      <c r="AF676" s="106">
        <f t="shared" si="116"/>
        <v>98.4375</v>
      </c>
      <c r="AG676" s="106">
        <f t="shared" si="117"/>
        <v>100</v>
      </c>
      <c r="AH676" s="106">
        <f t="shared" si="118"/>
        <v>54.523477452347755</v>
      </c>
      <c r="AI676" s="106">
        <f t="shared" si="119"/>
        <v>92.611564685570471</v>
      </c>
      <c r="AJ676" s="106">
        <f t="shared" si="120"/>
        <v>100</v>
      </c>
      <c r="AK676" s="106">
        <f t="shared" si="120"/>
        <v>97.449001878303392</v>
      </c>
      <c r="AL676" s="47">
        <f t="shared" si="121"/>
        <v>584.00000000000364</v>
      </c>
      <c r="AM676" s="35" t="s">
        <v>2080</v>
      </c>
      <c r="AN676" s="35" t="s">
        <v>2080</v>
      </c>
      <c r="AO676" s="35" t="s">
        <v>2081</v>
      </c>
      <c r="AP676" s="35" t="s">
        <v>2081</v>
      </c>
      <c r="AQ676" s="37" t="s">
        <v>2080</v>
      </c>
    </row>
    <row r="677" spans="1:43" ht="24.95" customHeight="1" x14ac:dyDescent="0.25">
      <c r="A677" s="21" t="s">
        <v>707</v>
      </c>
      <c r="B677" s="22" t="s">
        <v>1722</v>
      </c>
      <c r="C677" s="8" t="s">
        <v>707</v>
      </c>
      <c r="D677" s="8" t="s">
        <v>734</v>
      </c>
      <c r="E677" s="18" t="s">
        <v>1477</v>
      </c>
      <c r="F677" s="45" t="str">
        <f>IFERROR(VLOOKUP(E677,categoria!$A:$C,3,FALSE),"Categoria 1")</f>
        <v>Categoria 1</v>
      </c>
      <c r="G677" s="45">
        <f>VLOOKUP(E677,[2]total!$C:$F,4,FALSE)</f>
        <v>150</v>
      </c>
      <c r="H677" s="45">
        <f ca="1">' CV SIPNI MUN 2017'!H677/12*(TEXT(TODAY(),"MM")-1)</f>
        <v>11.166666666666666</v>
      </c>
      <c r="I677" s="7">
        <v>59</v>
      </c>
      <c r="J677" s="7">
        <v>54</v>
      </c>
      <c r="K677" s="7">
        <v>50</v>
      </c>
      <c r="L677" s="7">
        <v>49</v>
      </c>
      <c r="M677" s="7">
        <v>266</v>
      </c>
      <c r="N677" s="7">
        <v>356</v>
      </c>
      <c r="O677" s="7">
        <v>2614</v>
      </c>
      <c r="P677" s="7">
        <v>616</v>
      </c>
      <c r="Q677" s="45">
        <v>4131</v>
      </c>
      <c r="R677" s="45">
        <f>'[1]SH-FA2007-18'!EB679</f>
        <v>3</v>
      </c>
      <c r="S677" s="45">
        <f>'[1]SH-FA2007-18'!EC679</f>
        <v>59</v>
      </c>
      <c r="T677" s="45">
        <f>'[1]SH-FA2007-18'!ED679</f>
        <v>64</v>
      </c>
      <c r="U677" s="45">
        <f>'[1]SH-FA2007-18'!EE679</f>
        <v>64</v>
      </c>
      <c r="V677" s="45">
        <f>'[1]SH-FA2007-18'!EF679</f>
        <v>39</v>
      </c>
      <c r="W677" s="45">
        <f>'[1]SH-FA2007-18'!EG679</f>
        <v>413.6</v>
      </c>
      <c r="X677" s="45">
        <f>'[1]SH-FA2007-18'!EH679</f>
        <v>231.8</v>
      </c>
      <c r="Y677" s="45">
        <f>'[1]SH-FA2007-18'!EI679</f>
        <v>2443.2444444444441</v>
      </c>
      <c r="Z677" s="45">
        <f>'[1]SH-FA2007-18'!EJ679</f>
        <v>698.3555555555555</v>
      </c>
      <c r="AA677" s="46">
        <f t="shared" si="111"/>
        <v>4015.9999999999995</v>
      </c>
      <c r="AB677" s="106">
        <f t="shared" ca="1" si="112"/>
        <v>26.865671641791046</v>
      </c>
      <c r="AC677" s="106">
        <f t="shared" si="113"/>
        <v>100</v>
      </c>
      <c r="AD677" s="106">
        <f t="shared" si="114"/>
        <v>100</v>
      </c>
      <c r="AE677" s="106">
        <f t="shared" si="115"/>
        <v>100</v>
      </c>
      <c r="AF677" s="106">
        <f t="shared" si="116"/>
        <v>79.591836734693871</v>
      </c>
      <c r="AG677" s="106">
        <f t="shared" si="117"/>
        <v>100</v>
      </c>
      <c r="AH677" s="106">
        <f t="shared" si="118"/>
        <v>65.112359550561806</v>
      </c>
      <c r="AI677" s="106">
        <f t="shared" si="119"/>
        <v>93.46765280965738</v>
      </c>
      <c r="AJ677" s="106">
        <f t="shared" si="120"/>
        <v>100</v>
      </c>
      <c r="AK677" s="106">
        <f t="shared" si="120"/>
        <v>97.216170418784785</v>
      </c>
      <c r="AL677" s="47">
        <f t="shared" si="121"/>
        <v>115.00000000000045</v>
      </c>
      <c r="AM677" s="35" t="s">
        <v>2080</v>
      </c>
      <c r="AN677" s="35" t="s">
        <v>2081</v>
      </c>
      <c r="AO677" s="35" t="s">
        <v>2080</v>
      </c>
      <c r="AP677" s="35" t="s">
        <v>2080</v>
      </c>
      <c r="AQ677" s="37" t="s">
        <v>2080</v>
      </c>
    </row>
    <row r="678" spans="1:43" ht="24.95" hidden="1" customHeight="1" x14ac:dyDescent="0.25">
      <c r="A678" s="21" t="s">
        <v>707</v>
      </c>
      <c r="B678" s="22" t="s">
        <v>1722</v>
      </c>
      <c r="C678" s="8" t="s">
        <v>707</v>
      </c>
      <c r="D678" s="8" t="s">
        <v>735</v>
      </c>
      <c r="E678" s="18" t="s">
        <v>1499</v>
      </c>
      <c r="F678" s="45" t="str">
        <f>IFERROR(VLOOKUP(E678,categoria!$A:$C,3,FALSE),"Categoria 1")</f>
        <v>Categoria 1</v>
      </c>
      <c r="G678" s="45">
        <f>VLOOKUP(E678,[2]total!$C:$F,4,FALSE)</f>
        <v>1000</v>
      </c>
      <c r="H678" s="45">
        <f ca="1">' CV SIPNI MUN 2017'!H678/12*(TEXT(TODAY(),"MM")-1)</f>
        <v>73.333333333333329</v>
      </c>
      <c r="I678" s="7">
        <v>434</v>
      </c>
      <c r="J678" s="7">
        <v>433</v>
      </c>
      <c r="K678" s="7">
        <v>436</v>
      </c>
      <c r="L678" s="7">
        <v>443</v>
      </c>
      <c r="M678" s="7">
        <v>2400</v>
      </c>
      <c r="N678" s="7">
        <v>2771</v>
      </c>
      <c r="O678" s="7">
        <v>19100</v>
      </c>
      <c r="P678" s="7">
        <v>3104</v>
      </c>
      <c r="Q678" s="45">
        <v>29561</v>
      </c>
      <c r="R678" s="45">
        <f>'[1]SH-FA2007-18'!EB680</f>
        <v>85</v>
      </c>
      <c r="S678" s="45">
        <f>'[1]SH-FA2007-18'!EC680</f>
        <v>467</v>
      </c>
      <c r="T678" s="45">
        <f>'[1]SH-FA2007-18'!ED680</f>
        <v>406</v>
      </c>
      <c r="U678" s="45">
        <f>'[1]SH-FA2007-18'!EE680</f>
        <v>411</v>
      </c>
      <c r="V678" s="45">
        <f>'[1]SH-FA2007-18'!EF680</f>
        <v>398</v>
      </c>
      <c r="W678" s="45">
        <f>'[1]SH-FA2007-18'!EG680</f>
        <v>3439.6000000000004</v>
      </c>
      <c r="X678" s="45">
        <f>'[1]SH-FA2007-18'!EH680</f>
        <v>2029.6</v>
      </c>
      <c r="Y678" s="45">
        <f>'[1]SH-FA2007-18'!EI680</f>
        <v>15088.866666666669</v>
      </c>
      <c r="Z678" s="45">
        <f>'[1]SH-FA2007-18'!EJ680</f>
        <v>4021.9333333333338</v>
      </c>
      <c r="AA678" s="46">
        <f t="shared" si="111"/>
        <v>26347.000000000004</v>
      </c>
      <c r="AB678" s="106">
        <f t="shared" ca="1" si="112"/>
        <v>100</v>
      </c>
      <c r="AC678" s="106">
        <f t="shared" si="113"/>
        <v>100</v>
      </c>
      <c r="AD678" s="106">
        <f t="shared" si="114"/>
        <v>93.764434180138565</v>
      </c>
      <c r="AE678" s="106">
        <f t="shared" si="115"/>
        <v>94.266055045871553</v>
      </c>
      <c r="AF678" s="106">
        <f t="shared" si="116"/>
        <v>89.841986455981939</v>
      </c>
      <c r="AG678" s="106">
        <f t="shared" si="117"/>
        <v>100</v>
      </c>
      <c r="AH678" s="106">
        <f t="shared" si="118"/>
        <v>73.24431613136052</v>
      </c>
      <c r="AI678" s="106">
        <f t="shared" si="119"/>
        <v>78.999301919720779</v>
      </c>
      <c r="AJ678" s="106">
        <f t="shared" si="120"/>
        <v>100</v>
      </c>
      <c r="AK678" s="106">
        <f t="shared" si="120"/>
        <v>89.127566726430103</v>
      </c>
      <c r="AL678" s="47">
        <f t="shared" si="121"/>
        <v>3213.9999999999964</v>
      </c>
      <c r="AM678" s="35" t="s">
        <v>2080</v>
      </c>
      <c r="AN678" s="35" t="s">
        <v>2081</v>
      </c>
      <c r="AO678" s="35" t="s">
        <v>2081</v>
      </c>
      <c r="AP678" s="35" t="s">
        <v>2081</v>
      </c>
      <c r="AQ678" s="37" t="s">
        <v>2080</v>
      </c>
    </row>
    <row r="679" spans="1:43" ht="24.95" customHeight="1" x14ac:dyDescent="0.25">
      <c r="A679" s="21" t="s">
        <v>1001</v>
      </c>
      <c r="B679" s="22" t="s">
        <v>1722</v>
      </c>
      <c r="C679" s="8" t="s">
        <v>707</v>
      </c>
      <c r="D679" s="8" t="s">
        <v>736</v>
      </c>
      <c r="E679" s="18" t="s">
        <v>1507</v>
      </c>
      <c r="F679" s="45" t="str">
        <f>IFERROR(VLOOKUP(E679,categoria!$A:$C,3,FALSE),"Categoria 1")</f>
        <v>Categoria 2</v>
      </c>
      <c r="G679" s="45">
        <f>VLOOKUP(E679,[2]total!$C:$F,4,FALSE)</f>
        <v>100</v>
      </c>
      <c r="H679" s="45">
        <f ca="1">' CV SIPNI MUN 2017'!H679/12*(TEXT(TODAY(),"MM")-1)</f>
        <v>8.1666666666666661</v>
      </c>
      <c r="I679" s="7">
        <v>47</v>
      </c>
      <c r="J679" s="7">
        <v>47</v>
      </c>
      <c r="K679" s="7">
        <v>47</v>
      </c>
      <c r="L679" s="7">
        <v>50</v>
      </c>
      <c r="M679" s="7">
        <v>297</v>
      </c>
      <c r="N679" s="7">
        <v>388</v>
      </c>
      <c r="O679" s="7">
        <v>2359</v>
      </c>
      <c r="P679" s="7">
        <v>562</v>
      </c>
      <c r="Q679" s="45">
        <v>3846</v>
      </c>
      <c r="R679" s="45">
        <f>'[1]SH-FA2007-18'!EB681</f>
        <v>7</v>
      </c>
      <c r="S679" s="45">
        <f>'[1]SH-FA2007-18'!EC681</f>
        <v>43</v>
      </c>
      <c r="T679" s="45">
        <f>'[1]SH-FA2007-18'!ED681</f>
        <v>32</v>
      </c>
      <c r="U679" s="45">
        <f>'[1]SH-FA2007-18'!EE681</f>
        <v>30</v>
      </c>
      <c r="V679" s="45">
        <f>'[1]SH-FA2007-18'!EF681</f>
        <v>31</v>
      </c>
      <c r="W679" s="45">
        <f>'[1]SH-FA2007-18'!EG681</f>
        <v>434.79999999999995</v>
      </c>
      <c r="X679" s="45">
        <f>'[1]SH-FA2007-18'!EH681</f>
        <v>373.40000000000003</v>
      </c>
      <c r="Y679" s="45">
        <f>'[1]SH-FA2007-18'!EI681</f>
        <v>2514.7999999999997</v>
      </c>
      <c r="Z679" s="45">
        <f>'[1]SH-FA2007-18'!EJ681</f>
        <v>560</v>
      </c>
      <c r="AA679" s="46">
        <f t="shared" si="111"/>
        <v>4026</v>
      </c>
      <c r="AB679" s="106">
        <f t="shared" ca="1" si="112"/>
        <v>85.714285714285722</v>
      </c>
      <c r="AC679" s="106">
        <f t="shared" si="113"/>
        <v>91.489361702127653</v>
      </c>
      <c r="AD679" s="106">
        <f t="shared" si="114"/>
        <v>68.085106382978722</v>
      </c>
      <c r="AE679" s="106">
        <f t="shared" si="115"/>
        <v>63.829787234042556</v>
      </c>
      <c r="AF679" s="106">
        <f t="shared" si="116"/>
        <v>62</v>
      </c>
      <c r="AG679" s="106">
        <f t="shared" si="117"/>
        <v>100</v>
      </c>
      <c r="AH679" s="106">
        <f t="shared" si="118"/>
        <v>96.237113402061865</v>
      </c>
      <c r="AI679" s="106">
        <f t="shared" si="119"/>
        <v>100</v>
      </c>
      <c r="AJ679" s="106">
        <f t="shared" si="120"/>
        <v>99.644128113879006</v>
      </c>
      <c r="AK679" s="106">
        <f t="shared" si="120"/>
        <v>100</v>
      </c>
      <c r="AL679" s="47" t="str">
        <f t="shared" si="121"/>
        <v>-</v>
      </c>
      <c r="AM679" s="35" t="s">
        <v>2080</v>
      </c>
      <c r="AN679" s="35" t="s">
        <v>2080</v>
      </c>
      <c r="AO679" s="35" t="s">
        <v>2081</v>
      </c>
      <c r="AP679" s="35" t="s">
        <v>2080</v>
      </c>
      <c r="AQ679" s="37" t="s">
        <v>2080</v>
      </c>
    </row>
    <row r="680" spans="1:43" ht="24.95" hidden="1" customHeight="1" x14ac:dyDescent="0.25">
      <c r="A680" s="21" t="s">
        <v>707</v>
      </c>
      <c r="B680" s="22" t="s">
        <v>1722</v>
      </c>
      <c r="C680" s="8" t="s">
        <v>707</v>
      </c>
      <c r="D680" s="8" t="s">
        <v>737</v>
      </c>
      <c r="E680" s="18" t="s">
        <v>1510</v>
      </c>
      <c r="F680" s="45" t="str">
        <f>IFERROR(VLOOKUP(E680,categoria!$A:$C,3,FALSE),"Categoria 1")</f>
        <v>Categoria 1</v>
      </c>
      <c r="G680" s="45">
        <f>VLOOKUP(E680,[2]total!$C:$F,4,FALSE)</f>
        <v>600</v>
      </c>
      <c r="H680" s="45">
        <f ca="1">' CV SIPNI MUN 2017'!H680/12*(TEXT(TODAY(),"MM")-1)</f>
        <v>22.666666666666668</v>
      </c>
      <c r="I680" s="7">
        <v>131</v>
      </c>
      <c r="J680" s="7">
        <v>129</v>
      </c>
      <c r="K680" s="7">
        <v>131</v>
      </c>
      <c r="L680" s="7">
        <v>133</v>
      </c>
      <c r="M680" s="7">
        <v>750</v>
      </c>
      <c r="N680" s="7">
        <v>929</v>
      </c>
      <c r="O680" s="7">
        <v>6473</v>
      </c>
      <c r="P680" s="7">
        <v>964</v>
      </c>
      <c r="Q680" s="45">
        <v>9776</v>
      </c>
      <c r="R680" s="45">
        <f>'[1]SH-FA2007-18'!EB682</f>
        <v>27</v>
      </c>
      <c r="S680" s="45">
        <f>'[1]SH-FA2007-18'!EC682</f>
        <v>225</v>
      </c>
      <c r="T680" s="45">
        <f>'[1]SH-FA2007-18'!ED682</f>
        <v>149</v>
      </c>
      <c r="U680" s="45">
        <f>'[1]SH-FA2007-18'!EE682</f>
        <v>121</v>
      </c>
      <c r="V680" s="45">
        <f>'[1]SH-FA2007-18'!EF682</f>
        <v>140</v>
      </c>
      <c r="W680" s="45">
        <f>'[1]SH-FA2007-18'!EG682</f>
        <v>1148.2</v>
      </c>
      <c r="X680" s="45">
        <f>'[1]SH-FA2007-18'!EH682</f>
        <v>522.79999999999995</v>
      </c>
      <c r="Y680" s="45">
        <f>'[1]SH-FA2007-18'!EI682</f>
        <v>4936.9333333333325</v>
      </c>
      <c r="Z680" s="45">
        <f>'[1]SH-FA2007-18'!EJ682</f>
        <v>1156.0666666666666</v>
      </c>
      <c r="AA680" s="46">
        <f t="shared" si="111"/>
        <v>8426</v>
      </c>
      <c r="AB680" s="106">
        <f t="shared" ca="1" si="112"/>
        <v>100</v>
      </c>
      <c r="AC680" s="106">
        <f t="shared" si="113"/>
        <v>100</v>
      </c>
      <c r="AD680" s="106">
        <f t="shared" si="114"/>
        <v>100</v>
      </c>
      <c r="AE680" s="106">
        <f t="shared" si="115"/>
        <v>92.36641221374046</v>
      </c>
      <c r="AF680" s="106">
        <f t="shared" si="116"/>
        <v>100</v>
      </c>
      <c r="AG680" s="106">
        <f t="shared" si="117"/>
        <v>100</v>
      </c>
      <c r="AH680" s="106">
        <f t="shared" si="118"/>
        <v>56.275565123789015</v>
      </c>
      <c r="AI680" s="106">
        <f t="shared" si="119"/>
        <v>76.269632833822527</v>
      </c>
      <c r="AJ680" s="106">
        <f t="shared" si="120"/>
        <v>100</v>
      </c>
      <c r="AK680" s="106">
        <f t="shared" si="120"/>
        <v>86.190671031096571</v>
      </c>
      <c r="AL680" s="47">
        <f t="shared" si="121"/>
        <v>1350</v>
      </c>
      <c r="AM680" s="35" t="s">
        <v>2080</v>
      </c>
      <c r="AN680" s="35" t="s">
        <v>2080</v>
      </c>
      <c r="AO680" s="35" t="s">
        <v>2080</v>
      </c>
      <c r="AP680" s="35" t="s">
        <v>2080</v>
      </c>
      <c r="AQ680" s="37" t="s">
        <v>2080</v>
      </c>
    </row>
    <row r="681" spans="1:43" ht="24.95" hidden="1" customHeight="1" x14ac:dyDescent="0.25">
      <c r="A681" s="21" t="s">
        <v>707</v>
      </c>
      <c r="B681" s="22" t="s">
        <v>1722</v>
      </c>
      <c r="C681" s="8" t="s">
        <v>707</v>
      </c>
      <c r="D681" s="8" t="s">
        <v>738</v>
      </c>
      <c r="E681" s="18" t="s">
        <v>1878</v>
      </c>
      <c r="F681" s="45" t="str">
        <f>IFERROR(VLOOKUP(E681,categoria!$A:$C,3,FALSE),"Categoria 1")</f>
        <v>Categoria 1</v>
      </c>
      <c r="G681" s="45">
        <f>VLOOKUP(E681,[2]total!$C:$F,4,FALSE)</f>
        <v>50</v>
      </c>
      <c r="H681" s="45">
        <f ca="1">' CV SIPNI MUN 2017'!H681/12*(TEXT(TODAY(),"MM")-1)</f>
        <v>6.666666666666667</v>
      </c>
      <c r="I681" s="7">
        <v>40</v>
      </c>
      <c r="J681" s="7">
        <v>41</v>
      </c>
      <c r="K681" s="7">
        <v>44</v>
      </c>
      <c r="L681" s="7">
        <v>46</v>
      </c>
      <c r="M681" s="7">
        <v>274</v>
      </c>
      <c r="N681" s="7">
        <v>327</v>
      </c>
      <c r="O681" s="7">
        <v>2054</v>
      </c>
      <c r="P681" s="7">
        <v>480</v>
      </c>
      <c r="Q681" s="45">
        <v>3346</v>
      </c>
      <c r="R681" s="45">
        <f>'[1]SH-FA2007-18'!EB683</f>
        <v>9</v>
      </c>
      <c r="S681" s="45">
        <f>'[1]SH-FA2007-18'!EC683</f>
        <v>34</v>
      </c>
      <c r="T681" s="45">
        <f>'[1]SH-FA2007-18'!ED683</f>
        <v>44</v>
      </c>
      <c r="U681" s="45">
        <f>'[1]SH-FA2007-18'!EE683</f>
        <v>28</v>
      </c>
      <c r="V681" s="45">
        <f>'[1]SH-FA2007-18'!EF683</f>
        <v>42</v>
      </c>
      <c r="W681" s="45">
        <f>'[1]SH-FA2007-18'!EG683</f>
        <v>299.2</v>
      </c>
      <c r="X681" s="45">
        <f>'[1]SH-FA2007-18'!EH683</f>
        <v>126.6</v>
      </c>
      <c r="Y681" s="45">
        <f>'[1]SH-FA2007-18'!EI683</f>
        <v>1447.9555555555555</v>
      </c>
      <c r="Z681" s="45">
        <f>'[1]SH-FA2007-18'!EJ683</f>
        <v>520.24444444444441</v>
      </c>
      <c r="AA681" s="46">
        <f t="shared" si="111"/>
        <v>2551</v>
      </c>
      <c r="AB681" s="106">
        <f t="shared" ca="1" si="112"/>
        <v>100</v>
      </c>
      <c r="AC681" s="106">
        <f t="shared" si="113"/>
        <v>85</v>
      </c>
      <c r="AD681" s="106">
        <f t="shared" si="114"/>
        <v>100</v>
      </c>
      <c r="AE681" s="106">
        <f t="shared" si="115"/>
        <v>63.636363636363633</v>
      </c>
      <c r="AF681" s="106">
        <f t="shared" si="116"/>
        <v>91.304347826086953</v>
      </c>
      <c r="AG681" s="106">
        <f t="shared" si="117"/>
        <v>100</v>
      </c>
      <c r="AH681" s="106">
        <f t="shared" si="118"/>
        <v>38.715596330275226</v>
      </c>
      <c r="AI681" s="106">
        <f t="shared" si="119"/>
        <v>70.49442821594721</v>
      </c>
      <c r="AJ681" s="106">
        <f t="shared" si="120"/>
        <v>100</v>
      </c>
      <c r="AK681" s="106">
        <f t="shared" si="120"/>
        <v>76.240286909742977</v>
      </c>
      <c r="AL681" s="47">
        <f t="shared" si="121"/>
        <v>795</v>
      </c>
      <c r="AM681" s="35" t="s">
        <v>2080</v>
      </c>
      <c r="AN681" s="35" t="s">
        <v>2080</v>
      </c>
      <c r="AO681" s="35" t="s">
        <v>2080</v>
      </c>
      <c r="AP681" s="35" t="s">
        <v>2080</v>
      </c>
      <c r="AQ681" s="37" t="s">
        <v>2080</v>
      </c>
    </row>
    <row r="682" spans="1:43" ht="24.95" hidden="1" customHeight="1" x14ac:dyDescent="0.25">
      <c r="A682" s="21" t="s">
        <v>707</v>
      </c>
      <c r="B682" s="22" t="s">
        <v>1722</v>
      </c>
      <c r="C682" s="8" t="s">
        <v>707</v>
      </c>
      <c r="D682" s="8" t="s">
        <v>739</v>
      </c>
      <c r="E682" s="18" t="s">
        <v>1550</v>
      </c>
      <c r="F682" s="45" t="str">
        <f>IFERROR(VLOOKUP(E682,categoria!$A:$C,3,FALSE),"Categoria 1")</f>
        <v>Categoria 2</v>
      </c>
      <c r="G682" s="45">
        <f>VLOOKUP(E682,[2]total!$C:$F,4,FALSE)</f>
        <v>100</v>
      </c>
      <c r="H682" s="45">
        <f ca="1">' CV SIPNI MUN 2017'!H682/12*(TEXT(TODAY(),"MM")-1)</f>
        <v>13.333333333333334</v>
      </c>
      <c r="I682" s="7">
        <v>85</v>
      </c>
      <c r="J682" s="7">
        <v>91</v>
      </c>
      <c r="K682" s="7">
        <v>97</v>
      </c>
      <c r="L682" s="7">
        <v>104</v>
      </c>
      <c r="M682" s="7">
        <v>619</v>
      </c>
      <c r="N682" s="7">
        <v>729</v>
      </c>
      <c r="O682" s="7">
        <v>4791</v>
      </c>
      <c r="P682" s="7">
        <v>1322</v>
      </c>
      <c r="Q682" s="45">
        <v>7918</v>
      </c>
      <c r="R682" s="45">
        <f>'[1]SH-FA2007-18'!EB684</f>
        <v>9</v>
      </c>
      <c r="S682" s="45">
        <f>'[1]SH-FA2007-18'!EC684</f>
        <v>75</v>
      </c>
      <c r="T682" s="45">
        <f>'[1]SH-FA2007-18'!ED684</f>
        <v>82</v>
      </c>
      <c r="U682" s="45">
        <f>'[1]SH-FA2007-18'!EE684</f>
        <v>72</v>
      </c>
      <c r="V682" s="45">
        <f>'[1]SH-FA2007-18'!EF684</f>
        <v>66</v>
      </c>
      <c r="W682" s="45">
        <f>'[1]SH-FA2007-18'!EG684</f>
        <v>695.6</v>
      </c>
      <c r="X682" s="45">
        <f>'[1]SH-FA2007-18'!EH684</f>
        <v>309.39999999999998</v>
      </c>
      <c r="Y682" s="45">
        <f>'[1]SH-FA2007-18'!EI684</f>
        <v>4369.0444444444447</v>
      </c>
      <c r="Z682" s="45">
        <f>'[1]SH-FA2007-18'!EJ684</f>
        <v>1748.9555555555555</v>
      </c>
      <c r="AA682" s="46">
        <f t="shared" si="111"/>
        <v>7427</v>
      </c>
      <c r="AB682" s="106">
        <f t="shared" ca="1" si="112"/>
        <v>67.5</v>
      </c>
      <c r="AC682" s="106">
        <f t="shared" si="113"/>
        <v>88.235294117647058</v>
      </c>
      <c r="AD682" s="106">
        <f t="shared" si="114"/>
        <v>90.109890109890117</v>
      </c>
      <c r="AE682" s="106">
        <f t="shared" si="115"/>
        <v>74.226804123711347</v>
      </c>
      <c r="AF682" s="106">
        <f t="shared" si="116"/>
        <v>63.46153846153846</v>
      </c>
      <c r="AG682" s="106">
        <f t="shared" si="117"/>
        <v>100</v>
      </c>
      <c r="AH682" s="106">
        <f t="shared" si="118"/>
        <v>42.441700960219478</v>
      </c>
      <c r="AI682" s="106">
        <f t="shared" si="119"/>
        <v>91.192745657366828</v>
      </c>
      <c r="AJ682" s="106">
        <f t="shared" si="120"/>
        <v>100</v>
      </c>
      <c r="AK682" s="106">
        <f t="shared" si="120"/>
        <v>93.79893912604193</v>
      </c>
      <c r="AL682" s="47">
        <f t="shared" si="121"/>
        <v>491</v>
      </c>
      <c r="AM682" s="35" t="s">
        <v>2080</v>
      </c>
      <c r="AN682" s="35" t="s">
        <v>2080</v>
      </c>
      <c r="AO682" s="35" t="s">
        <v>2080</v>
      </c>
      <c r="AP682" s="35" t="s">
        <v>2080</v>
      </c>
      <c r="AQ682" s="37" t="s">
        <v>2080</v>
      </c>
    </row>
    <row r="683" spans="1:43" ht="24.95" hidden="1" customHeight="1" x14ac:dyDescent="0.25">
      <c r="A683" s="21" t="s">
        <v>1001</v>
      </c>
      <c r="B683" s="22" t="s">
        <v>1722</v>
      </c>
      <c r="C683" s="8" t="s">
        <v>707</v>
      </c>
      <c r="D683" s="8" t="s">
        <v>740</v>
      </c>
      <c r="E683" s="18" t="s">
        <v>1566</v>
      </c>
      <c r="F683" s="45" t="str">
        <f>IFERROR(VLOOKUP(E683,categoria!$A:$C,3,FALSE),"Categoria 1")</f>
        <v>Categoria 2</v>
      </c>
      <c r="G683" s="45">
        <f>VLOOKUP(E683,[2]total!$C:$F,4,FALSE)</f>
        <v>0</v>
      </c>
      <c r="H683" s="45">
        <f ca="1">' CV SIPNI MUN 2017'!H683/12*(TEXT(TODAY(),"MM")-1)</f>
        <v>7</v>
      </c>
      <c r="I683" s="7">
        <v>40</v>
      </c>
      <c r="J683" s="7">
        <v>40</v>
      </c>
      <c r="K683" s="7">
        <v>41</v>
      </c>
      <c r="L683" s="7">
        <v>44</v>
      </c>
      <c r="M683" s="7">
        <v>263</v>
      </c>
      <c r="N683" s="7">
        <v>335</v>
      </c>
      <c r="O683" s="7">
        <v>1920</v>
      </c>
      <c r="P683" s="7">
        <v>476</v>
      </c>
      <c r="Q683" s="45">
        <v>3201</v>
      </c>
      <c r="R683" s="45">
        <f>'[1]SH-FA2007-18'!EB685</f>
        <v>0</v>
      </c>
      <c r="S683" s="45">
        <f>'[1]SH-FA2007-18'!EC685</f>
        <v>23</v>
      </c>
      <c r="T683" s="45">
        <f>'[1]SH-FA2007-18'!ED685</f>
        <v>25</v>
      </c>
      <c r="U683" s="45">
        <f>'[1]SH-FA2007-18'!EE685</f>
        <v>31</v>
      </c>
      <c r="V683" s="45">
        <f>'[1]SH-FA2007-18'!EF685</f>
        <v>20</v>
      </c>
      <c r="W683" s="45">
        <f>'[1]SH-FA2007-18'!EG685</f>
        <v>380.6</v>
      </c>
      <c r="X683" s="45">
        <f>'[1]SH-FA2007-18'!EH685</f>
        <v>200.8</v>
      </c>
      <c r="Y683" s="45">
        <f>'[1]SH-FA2007-18'!EI685</f>
        <v>1425.4666666666669</v>
      </c>
      <c r="Z683" s="45">
        <f>'[1]SH-FA2007-18'!EJ685</f>
        <v>355.13333333333338</v>
      </c>
      <c r="AA683" s="46">
        <f t="shared" si="111"/>
        <v>2461</v>
      </c>
      <c r="AB683" s="106">
        <f t="shared" ca="1" si="112"/>
        <v>0</v>
      </c>
      <c r="AC683" s="106">
        <f t="shared" si="113"/>
        <v>57.499999999999993</v>
      </c>
      <c r="AD683" s="106">
        <f t="shared" si="114"/>
        <v>62.5</v>
      </c>
      <c r="AE683" s="106">
        <f t="shared" si="115"/>
        <v>75.609756097560975</v>
      </c>
      <c r="AF683" s="106">
        <f t="shared" si="116"/>
        <v>45.454545454545453</v>
      </c>
      <c r="AG683" s="106">
        <f t="shared" si="117"/>
        <v>100</v>
      </c>
      <c r="AH683" s="106">
        <f t="shared" si="118"/>
        <v>59.940298507462686</v>
      </c>
      <c r="AI683" s="106">
        <f t="shared" si="119"/>
        <v>74.243055555555571</v>
      </c>
      <c r="AJ683" s="106">
        <f t="shared" si="120"/>
        <v>74.607843137254918</v>
      </c>
      <c r="AK683" s="106">
        <f t="shared" si="120"/>
        <v>76.882224304904724</v>
      </c>
      <c r="AL683" s="47">
        <f t="shared" si="121"/>
        <v>740</v>
      </c>
      <c r="AM683" s="35" t="s">
        <v>2080</v>
      </c>
      <c r="AN683" s="35" t="s">
        <v>2080</v>
      </c>
      <c r="AO683" s="35" t="s">
        <v>2080</v>
      </c>
      <c r="AP683" s="35" t="s">
        <v>2080</v>
      </c>
      <c r="AQ683" s="37" t="s">
        <v>2080</v>
      </c>
    </row>
    <row r="684" spans="1:43" ht="24.95" hidden="1" customHeight="1" x14ac:dyDescent="0.25">
      <c r="A684" s="21" t="s">
        <v>707</v>
      </c>
      <c r="B684" s="22" t="s">
        <v>1722</v>
      </c>
      <c r="C684" s="8" t="s">
        <v>707</v>
      </c>
      <c r="D684" s="8" t="s">
        <v>741</v>
      </c>
      <c r="E684" s="18" t="s">
        <v>1632</v>
      </c>
      <c r="F684" s="45" t="str">
        <f>IFERROR(VLOOKUP(E684,categoria!$A:$C,3,FALSE),"Categoria 1")</f>
        <v>Categoria 2</v>
      </c>
      <c r="G684" s="45">
        <f>VLOOKUP(E684,[2]total!$C:$F,4,FALSE)</f>
        <v>10250</v>
      </c>
      <c r="H684" s="45">
        <f ca="1">' CV SIPNI MUN 2017'!H684/12*(TEXT(TODAY(),"MM")-1)</f>
        <v>458.5</v>
      </c>
      <c r="I684" s="7">
        <v>2702</v>
      </c>
      <c r="J684" s="7">
        <v>2692</v>
      </c>
      <c r="K684" s="7">
        <v>2715</v>
      </c>
      <c r="L684" s="7">
        <v>2767</v>
      </c>
      <c r="M684" s="7">
        <v>15294</v>
      </c>
      <c r="N684" s="7">
        <v>18147</v>
      </c>
      <c r="O684" s="7">
        <v>149293</v>
      </c>
      <c r="P684" s="7">
        <v>22213</v>
      </c>
      <c r="Q684" s="45">
        <v>218574</v>
      </c>
      <c r="R684" s="45">
        <f>'[1]SH-FA2007-18'!EB686</f>
        <v>286</v>
      </c>
      <c r="S684" s="45">
        <f>'[1]SH-FA2007-18'!EC686</f>
        <v>2438</v>
      </c>
      <c r="T684" s="45">
        <f>'[1]SH-FA2007-18'!ED686</f>
        <v>2557</v>
      </c>
      <c r="U684" s="45">
        <f>'[1]SH-FA2007-18'!EE686</f>
        <v>2987</v>
      </c>
      <c r="V684" s="45">
        <f>'[1]SH-FA2007-18'!EF686</f>
        <v>2795</v>
      </c>
      <c r="W684" s="45">
        <f>'[1]SH-FA2007-18'!EG686</f>
        <v>22687.199999999997</v>
      </c>
      <c r="X684" s="45">
        <f>'[1]SH-FA2007-18'!EH686</f>
        <v>12880.599999999999</v>
      </c>
      <c r="Y684" s="45">
        <f>'[1]SH-FA2007-18'!EI686</f>
        <v>109892.11111111109</v>
      </c>
      <c r="Z684" s="45">
        <f>'[1]SH-FA2007-18'!EJ686</f>
        <v>22866.088888888891</v>
      </c>
      <c r="AA684" s="46">
        <f t="shared" si="111"/>
        <v>179388.99999999997</v>
      </c>
      <c r="AB684" s="106">
        <f t="shared" ca="1" si="112"/>
        <v>62.3773173391494</v>
      </c>
      <c r="AC684" s="106">
        <f t="shared" si="113"/>
        <v>90.229459659511463</v>
      </c>
      <c r="AD684" s="106">
        <f t="shared" si="114"/>
        <v>94.985141158989592</v>
      </c>
      <c r="AE684" s="106">
        <f t="shared" si="115"/>
        <v>100</v>
      </c>
      <c r="AF684" s="106">
        <f t="shared" si="116"/>
        <v>100</v>
      </c>
      <c r="AG684" s="106">
        <f t="shared" si="117"/>
        <v>100</v>
      </c>
      <c r="AH684" s="106">
        <f t="shared" si="118"/>
        <v>70.979225216289194</v>
      </c>
      <c r="AI684" s="106">
        <f t="shared" si="119"/>
        <v>73.608348088062471</v>
      </c>
      <c r="AJ684" s="106">
        <f t="shared" si="120"/>
        <v>100</v>
      </c>
      <c r="AK684" s="106">
        <f t="shared" si="120"/>
        <v>82.072433134773561</v>
      </c>
      <c r="AL684" s="47">
        <f t="shared" si="121"/>
        <v>39185.000000000029</v>
      </c>
      <c r="AM684" s="35" t="s">
        <v>2080</v>
      </c>
      <c r="AN684" s="35" t="s">
        <v>2080</v>
      </c>
      <c r="AO684" s="35" t="s">
        <v>2080</v>
      </c>
      <c r="AP684" s="35" t="s">
        <v>2081</v>
      </c>
      <c r="AQ684" s="37" t="s">
        <v>2081</v>
      </c>
    </row>
    <row r="685" spans="1:43" ht="24.95" hidden="1" customHeight="1" x14ac:dyDescent="0.25">
      <c r="A685" s="21" t="s">
        <v>1001</v>
      </c>
      <c r="B685" s="22" t="s">
        <v>1722</v>
      </c>
      <c r="C685" s="8" t="s">
        <v>707</v>
      </c>
      <c r="D685" s="8" t="s">
        <v>742</v>
      </c>
      <c r="E685" s="18" t="s">
        <v>1650</v>
      </c>
      <c r="F685" s="45" t="str">
        <f>IFERROR(VLOOKUP(E685,categoria!$A:$C,3,FALSE),"Categoria 1")</f>
        <v>Categoria 1</v>
      </c>
      <c r="G685" s="45">
        <f>VLOOKUP(E685,[2]total!$C:$F,4,FALSE)</f>
        <v>600</v>
      </c>
      <c r="H685" s="45">
        <f ca="1">' CV SIPNI MUN 2017'!H685/12*(TEXT(TODAY(),"MM")-1)</f>
        <v>67</v>
      </c>
      <c r="I685" s="7">
        <v>390</v>
      </c>
      <c r="J685" s="7">
        <v>387</v>
      </c>
      <c r="K685" s="7">
        <v>390</v>
      </c>
      <c r="L685" s="7">
        <v>400</v>
      </c>
      <c r="M685" s="7">
        <v>2280</v>
      </c>
      <c r="N685" s="7">
        <v>2757</v>
      </c>
      <c r="O685" s="7">
        <v>19337</v>
      </c>
      <c r="P685" s="7">
        <v>2693</v>
      </c>
      <c r="Q685" s="45">
        <v>29036</v>
      </c>
      <c r="R685" s="45">
        <f>'[1]SH-FA2007-18'!EB687</f>
        <v>9</v>
      </c>
      <c r="S685" s="45">
        <f>'[1]SH-FA2007-18'!EC687</f>
        <v>350</v>
      </c>
      <c r="T685" s="45">
        <f>'[1]SH-FA2007-18'!ED687</f>
        <v>391</v>
      </c>
      <c r="U685" s="45">
        <f>'[1]SH-FA2007-18'!EE687</f>
        <v>336</v>
      </c>
      <c r="V685" s="45">
        <f>'[1]SH-FA2007-18'!EF687</f>
        <v>336</v>
      </c>
      <c r="W685" s="45">
        <f>'[1]SH-FA2007-18'!EG687</f>
        <v>2890.6</v>
      </c>
      <c r="X685" s="45">
        <f>'[1]SH-FA2007-18'!EH687</f>
        <v>1380.6</v>
      </c>
      <c r="Y685" s="45">
        <f>'[1]SH-FA2007-18'!EI687</f>
        <v>15256.4</v>
      </c>
      <c r="Z685" s="45">
        <f>'[1]SH-FA2007-18'!EJ687</f>
        <v>4024.3999999999996</v>
      </c>
      <c r="AA685" s="46">
        <f t="shared" si="111"/>
        <v>24974</v>
      </c>
      <c r="AB685" s="106">
        <f t="shared" ca="1" si="112"/>
        <v>13.432835820895523</v>
      </c>
      <c r="AC685" s="106">
        <f t="shared" si="113"/>
        <v>89.743589743589752</v>
      </c>
      <c r="AD685" s="106">
        <f t="shared" si="114"/>
        <v>100</v>
      </c>
      <c r="AE685" s="106">
        <f t="shared" si="115"/>
        <v>86.15384615384616</v>
      </c>
      <c r="AF685" s="106">
        <f t="shared" si="116"/>
        <v>84</v>
      </c>
      <c r="AG685" s="106">
        <f t="shared" si="117"/>
        <v>100</v>
      </c>
      <c r="AH685" s="106">
        <f t="shared" si="118"/>
        <v>50.07616974972796</v>
      </c>
      <c r="AI685" s="106">
        <f t="shared" si="119"/>
        <v>78.897450483528985</v>
      </c>
      <c r="AJ685" s="106">
        <f t="shared" si="120"/>
        <v>100</v>
      </c>
      <c r="AK685" s="106">
        <f t="shared" si="120"/>
        <v>86.010469761675154</v>
      </c>
      <c r="AL685" s="47">
        <f t="shared" si="121"/>
        <v>4062</v>
      </c>
      <c r="AM685" s="35" t="s">
        <v>2080</v>
      </c>
      <c r="AN685" s="35" t="s">
        <v>2080</v>
      </c>
      <c r="AO685" s="35" t="s">
        <v>2080</v>
      </c>
      <c r="AP685" s="35" t="s">
        <v>2081</v>
      </c>
      <c r="AQ685" s="37" t="s">
        <v>2080</v>
      </c>
    </row>
    <row r="686" spans="1:43" ht="24.95" hidden="1" customHeight="1" x14ac:dyDescent="0.25">
      <c r="A686" s="21" t="s">
        <v>1729</v>
      </c>
      <c r="B686" s="22" t="s">
        <v>1730</v>
      </c>
      <c r="C686" s="8" t="s">
        <v>162</v>
      </c>
      <c r="D686" s="8" t="s">
        <v>163</v>
      </c>
      <c r="E686" s="18" t="s">
        <v>1879</v>
      </c>
      <c r="F686" s="45" t="str">
        <f>IFERROR(VLOOKUP(E686,categoria!$A:$C,3,FALSE),"Categoria 1")</f>
        <v>Categoria 1</v>
      </c>
      <c r="G686" s="45">
        <f>VLOOKUP(E686,[2]total!$C:$F,4,FALSE)</f>
        <v>400</v>
      </c>
      <c r="H686" s="45">
        <f ca="1">' CV SIPNI MUN 2017'!H686/12*(TEXT(TODAY(),"MM")-1)</f>
        <v>39.333333333333336</v>
      </c>
      <c r="I686" s="7">
        <v>260</v>
      </c>
      <c r="J686" s="7">
        <v>280</v>
      </c>
      <c r="K686" s="7">
        <v>298</v>
      </c>
      <c r="L686" s="7">
        <v>314</v>
      </c>
      <c r="M686" s="7">
        <v>1740</v>
      </c>
      <c r="N686" s="7">
        <v>1873</v>
      </c>
      <c r="O686" s="7">
        <v>11061</v>
      </c>
      <c r="P686" s="7">
        <v>2513</v>
      </c>
      <c r="Q686" s="45">
        <v>18575</v>
      </c>
      <c r="R686" s="45">
        <f>'[1]SH-FA2007-18'!EB688</f>
        <v>0</v>
      </c>
      <c r="S686" s="45">
        <f>'[1]SH-FA2007-18'!EC688</f>
        <v>189</v>
      </c>
      <c r="T686" s="45">
        <f>'[1]SH-FA2007-18'!ED688</f>
        <v>247</v>
      </c>
      <c r="U686" s="45">
        <f>'[1]SH-FA2007-18'!EE688</f>
        <v>265</v>
      </c>
      <c r="V686" s="45">
        <f>'[1]SH-FA2007-18'!EF688</f>
        <v>225</v>
      </c>
      <c r="W686" s="45">
        <f>'[1]SH-FA2007-18'!EG688</f>
        <v>2424.4</v>
      </c>
      <c r="X686" s="45">
        <f>'[1]SH-FA2007-18'!EH688</f>
        <v>1224.7999999999997</v>
      </c>
      <c r="Y686" s="45">
        <f>'[1]SH-FA2007-18'!EI688</f>
        <v>9263.5999999999985</v>
      </c>
      <c r="Z686" s="45">
        <f>'[1]SH-FA2007-18'!EJ688</f>
        <v>1438.2</v>
      </c>
      <c r="AA686" s="46">
        <f t="shared" si="111"/>
        <v>15277</v>
      </c>
      <c r="AB686" s="106">
        <f t="shared" ca="1" si="112"/>
        <v>0</v>
      </c>
      <c r="AC686" s="106">
        <f t="shared" si="113"/>
        <v>72.692307692307693</v>
      </c>
      <c r="AD686" s="106">
        <f t="shared" si="114"/>
        <v>88.214285714285708</v>
      </c>
      <c r="AE686" s="106">
        <f t="shared" si="115"/>
        <v>88.926174496644293</v>
      </c>
      <c r="AF686" s="106">
        <f t="shared" si="116"/>
        <v>71.656050955414003</v>
      </c>
      <c r="AG686" s="106">
        <f t="shared" si="117"/>
        <v>100</v>
      </c>
      <c r="AH686" s="106">
        <f t="shared" si="118"/>
        <v>65.392418579818454</v>
      </c>
      <c r="AI686" s="106">
        <f t="shared" si="119"/>
        <v>83.750113009673612</v>
      </c>
      <c r="AJ686" s="106">
        <f t="shared" si="120"/>
        <v>57.230401910067656</v>
      </c>
      <c r="AK686" s="106">
        <f t="shared" si="120"/>
        <v>82.244952893674295</v>
      </c>
      <c r="AL686" s="47">
        <f t="shared" si="121"/>
        <v>3298</v>
      </c>
      <c r="AM686" s="35" t="s">
        <v>2080</v>
      </c>
      <c r="AN686" s="35" t="s">
        <v>2080</v>
      </c>
      <c r="AO686" s="35" t="s">
        <v>2080</v>
      </c>
      <c r="AP686" s="35" t="s">
        <v>2081</v>
      </c>
      <c r="AQ686" s="37" t="s">
        <v>2080</v>
      </c>
    </row>
    <row r="687" spans="1:43" ht="24.95" hidden="1" customHeight="1" x14ac:dyDescent="0.25">
      <c r="A687" s="21" t="s">
        <v>1737</v>
      </c>
      <c r="B687" s="22" t="s">
        <v>1730</v>
      </c>
      <c r="C687" s="8" t="s">
        <v>162</v>
      </c>
      <c r="D687" s="8" t="s">
        <v>164</v>
      </c>
      <c r="E687" s="18" t="s">
        <v>1060</v>
      </c>
      <c r="F687" s="45" t="str">
        <f>IFERROR(VLOOKUP(E687,categoria!$A:$C,3,FALSE),"Categoria 1")</f>
        <v>Categoria 1</v>
      </c>
      <c r="G687" s="45">
        <f>VLOOKUP(E687,[2]total!$C:$F,4,FALSE)</f>
        <v>0</v>
      </c>
      <c r="H687" s="45">
        <f ca="1">' CV SIPNI MUN 2017'!H687/12*(TEXT(TODAY(),"MM")-1)</f>
        <v>21</v>
      </c>
      <c r="I687" s="7">
        <v>131</v>
      </c>
      <c r="J687" s="7">
        <v>136</v>
      </c>
      <c r="K687" s="7">
        <v>144</v>
      </c>
      <c r="L687" s="7">
        <v>153</v>
      </c>
      <c r="M687" s="7">
        <v>913</v>
      </c>
      <c r="N687" s="7">
        <v>1072</v>
      </c>
      <c r="O687" s="7">
        <v>4680</v>
      </c>
      <c r="P687" s="7">
        <v>729</v>
      </c>
      <c r="Q687" s="45">
        <v>8084</v>
      </c>
      <c r="R687" s="45">
        <f>'[1]SH-FA2007-18'!EB689</f>
        <v>15</v>
      </c>
      <c r="S687" s="45">
        <f>'[1]SH-FA2007-18'!EC689</f>
        <v>121</v>
      </c>
      <c r="T687" s="45">
        <f>'[1]SH-FA2007-18'!ED689</f>
        <v>116</v>
      </c>
      <c r="U687" s="45">
        <f>'[1]SH-FA2007-18'!EE689</f>
        <v>121</v>
      </c>
      <c r="V687" s="45">
        <f>'[1]SH-FA2007-18'!EF689</f>
        <v>166</v>
      </c>
      <c r="W687" s="45">
        <f>'[1]SH-FA2007-18'!EG689</f>
        <v>1029.5999999999999</v>
      </c>
      <c r="X687" s="45">
        <f>'[1]SH-FA2007-18'!EH689</f>
        <v>674.8</v>
      </c>
      <c r="Y687" s="45">
        <f>'[1]SH-FA2007-18'!EI689</f>
        <v>4205.9555555555553</v>
      </c>
      <c r="Z687" s="45">
        <f>'[1]SH-FA2007-18'!EJ689</f>
        <v>645.64444444444439</v>
      </c>
      <c r="AA687" s="46">
        <f t="shared" si="111"/>
        <v>7094.9999999999991</v>
      </c>
      <c r="AB687" s="106">
        <f t="shared" ca="1" si="112"/>
        <v>71.428571428571431</v>
      </c>
      <c r="AC687" s="106">
        <f t="shared" si="113"/>
        <v>92.36641221374046</v>
      </c>
      <c r="AD687" s="106">
        <f t="shared" si="114"/>
        <v>85.294117647058826</v>
      </c>
      <c r="AE687" s="106">
        <f t="shared" si="115"/>
        <v>84.027777777777786</v>
      </c>
      <c r="AF687" s="106">
        <f t="shared" si="116"/>
        <v>100</v>
      </c>
      <c r="AG687" s="106">
        <f t="shared" si="117"/>
        <v>100</v>
      </c>
      <c r="AH687" s="106">
        <f t="shared" si="118"/>
        <v>62.947761194029852</v>
      </c>
      <c r="AI687" s="106">
        <f t="shared" si="119"/>
        <v>89.870845204178522</v>
      </c>
      <c r="AJ687" s="106">
        <f t="shared" si="120"/>
        <v>88.56576741350402</v>
      </c>
      <c r="AK687" s="106">
        <f t="shared" si="120"/>
        <v>87.7659574468085</v>
      </c>
      <c r="AL687" s="47">
        <f t="shared" si="121"/>
        <v>989.00000000000091</v>
      </c>
      <c r="AM687" s="35" t="s">
        <v>2080</v>
      </c>
      <c r="AN687" s="35" t="s">
        <v>2081</v>
      </c>
      <c r="AO687" s="35" t="s">
        <v>2081</v>
      </c>
      <c r="AP687" s="35" t="s">
        <v>2080</v>
      </c>
      <c r="AQ687" s="37" t="s">
        <v>2080</v>
      </c>
    </row>
    <row r="688" spans="1:43" ht="24.95" hidden="1" customHeight="1" x14ac:dyDescent="0.25">
      <c r="A688" s="21" t="s">
        <v>1737</v>
      </c>
      <c r="B688" s="22" t="s">
        <v>1730</v>
      </c>
      <c r="C688" s="8" t="s">
        <v>162</v>
      </c>
      <c r="D688" s="8" t="s">
        <v>165</v>
      </c>
      <c r="E688" s="18" t="s">
        <v>1075</v>
      </c>
      <c r="F688" s="45" t="str">
        <f>IFERROR(VLOOKUP(E688,categoria!$A:$C,3,FALSE),"Categoria 1")</f>
        <v>Categoria 1</v>
      </c>
      <c r="G688" s="45">
        <f>VLOOKUP(E688,[2]total!$C:$F,4,FALSE)</f>
        <v>0</v>
      </c>
      <c r="H688" s="45">
        <f ca="1">' CV SIPNI MUN 2017'!H688/12*(TEXT(TODAY(),"MM")-1)</f>
        <v>28.166666666666668</v>
      </c>
      <c r="I688" s="7">
        <v>175</v>
      </c>
      <c r="J688" s="7">
        <v>183</v>
      </c>
      <c r="K688" s="7">
        <v>193</v>
      </c>
      <c r="L688" s="7">
        <v>205</v>
      </c>
      <c r="M688" s="7">
        <v>1224</v>
      </c>
      <c r="N688" s="7">
        <v>1480</v>
      </c>
      <c r="O688" s="7">
        <v>8364</v>
      </c>
      <c r="P688" s="7">
        <v>2116</v>
      </c>
      <c r="Q688" s="45">
        <v>14109</v>
      </c>
      <c r="R688" s="45">
        <f>'[1]SH-FA2007-18'!EB690</f>
        <v>28</v>
      </c>
      <c r="S688" s="45">
        <f>'[1]SH-FA2007-18'!EC690</f>
        <v>133</v>
      </c>
      <c r="T688" s="45">
        <f>'[1]SH-FA2007-18'!ED690</f>
        <v>143</v>
      </c>
      <c r="U688" s="45">
        <f>'[1]SH-FA2007-18'!EE690</f>
        <v>176</v>
      </c>
      <c r="V688" s="45">
        <f>'[1]SH-FA2007-18'!EF690</f>
        <v>114</v>
      </c>
      <c r="W688" s="45">
        <f>'[1]SH-FA2007-18'!EG690</f>
        <v>1281.4000000000001</v>
      </c>
      <c r="X688" s="45">
        <f>'[1]SH-FA2007-18'!EH690</f>
        <v>712</v>
      </c>
      <c r="Y688" s="45">
        <f>'[1]SH-FA2007-18'!EI690</f>
        <v>5107.5111111111109</v>
      </c>
      <c r="Z688" s="45">
        <f>'[1]SH-FA2007-18'!EJ690</f>
        <v>861.08888888888896</v>
      </c>
      <c r="AA688" s="46">
        <f t="shared" si="111"/>
        <v>8556</v>
      </c>
      <c r="AB688" s="106">
        <f t="shared" ca="1" si="112"/>
        <v>99.408284023668642</v>
      </c>
      <c r="AC688" s="106">
        <f t="shared" si="113"/>
        <v>76</v>
      </c>
      <c r="AD688" s="106">
        <f t="shared" si="114"/>
        <v>78.142076502732237</v>
      </c>
      <c r="AE688" s="106">
        <f t="shared" si="115"/>
        <v>91.191709844559583</v>
      </c>
      <c r="AF688" s="106">
        <f t="shared" si="116"/>
        <v>55.609756097560982</v>
      </c>
      <c r="AG688" s="106">
        <f t="shared" si="117"/>
        <v>100</v>
      </c>
      <c r="AH688" s="106">
        <f t="shared" si="118"/>
        <v>48.108108108108112</v>
      </c>
      <c r="AI688" s="106">
        <f t="shared" si="119"/>
        <v>61.065412614910464</v>
      </c>
      <c r="AJ688" s="106">
        <f t="shared" si="120"/>
        <v>40.694181894559975</v>
      </c>
      <c r="AK688" s="106">
        <f t="shared" si="120"/>
        <v>60.642143312779076</v>
      </c>
      <c r="AL688" s="47">
        <f t="shared" si="121"/>
        <v>5553</v>
      </c>
      <c r="AM688" s="35" t="s">
        <v>2080</v>
      </c>
      <c r="AN688" s="35" t="s">
        <v>2080</v>
      </c>
      <c r="AO688" s="35" t="s">
        <v>2081</v>
      </c>
      <c r="AP688" s="36" t="s">
        <v>2080</v>
      </c>
      <c r="AQ688" s="37" t="s">
        <v>2080</v>
      </c>
    </row>
    <row r="689" spans="1:43" ht="24.95" customHeight="1" x14ac:dyDescent="0.25">
      <c r="A689" s="21" t="s">
        <v>1729</v>
      </c>
      <c r="B689" s="22" t="s">
        <v>1730</v>
      </c>
      <c r="C689" s="8" t="s">
        <v>162</v>
      </c>
      <c r="D689" s="8" t="s">
        <v>166</v>
      </c>
      <c r="E689" s="18" t="s">
        <v>1089</v>
      </c>
      <c r="F689" s="45" t="str">
        <f>IFERROR(VLOOKUP(E689,categoria!$A:$C,3,FALSE),"Categoria 1")</f>
        <v>Categoria 1</v>
      </c>
      <c r="G689" s="45">
        <f>VLOOKUP(E689,[2]total!$C:$F,4,FALSE)</f>
        <v>0</v>
      </c>
      <c r="H689" s="45">
        <f ca="1">' CV SIPNI MUN 2017'!H689/12*(TEXT(TODAY(),"MM")-1)</f>
        <v>15.5</v>
      </c>
      <c r="I689" s="7">
        <v>86</v>
      </c>
      <c r="J689" s="7">
        <v>83</v>
      </c>
      <c r="K689" s="7">
        <v>80</v>
      </c>
      <c r="L689" s="7">
        <v>79</v>
      </c>
      <c r="M689" s="7">
        <v>415</v>
      </c>
      <c r="N689" s="7">
        <v>471</v>
      </c>
      <c r="O689" s="7">
        <v>2608</v>
      </c>
      <c r="P689" s="7">
        <v>593</v>
      </c>
      <c r="Q689" s="45">
        <v>4508</v>
      </c>
      <c r="R689" s="45">
        <f>'[1]SH-FA2007-18'!EB691</f>
        <v>0</v>
      </c>
      <c r="S689" s="45">
        <f>'[1]SH-FA2007-18'!EC691</f>
        <v>42</v>
      </c>
      <c r="T689" s="45">
        <f>'[1]SH-FA2007-18'!ED691</f>
        <v>83</v>
      </c>
      <c r="U689" s="45">
        <f>'[1]SH-FA2007-18'!EE691</f>
        <v>97</v>
      </c>
      <c r="V689" s="45">
        <f>'[1]SH-FA2007-18'!EF691</f>
        <v>93</v>
      </c>
      <c r="W689" s="45">
        <f>'[1]SH-FA2007-18'!EG691</f>
        <v>697.2</v>
      </c>
      <c r="X689" s="45">
        <f>'[1]SH-FA2007-18'!EH691</f>
        <v>390.20000000000005</v>
      </c>
      <c r="Y689" s="45">
        <f>'[1]SH-FA2007-18'!EI691</f>
        <v>2494.3777777777777</v>
      </c>
      <c r="Z689" s="45">
        <f>'[1]SH-FA2007-18'!EJ691</f>
        <v>521.22222222222217</v>
      </c>
      <c r="AA689" s="46">
        <f t="shared" si="111"/>
        <v>4418</v>
      </c>
      <c r="AB689" s="106">
        <f t="shared" ca="1" si="112"/>
        <v>0</v>
      </c>
      <c r="AC689" s="106">
        <f t="shared" si="113"/>
        <v>48.837209302325576</v>
      </c>
      <c r="AD689" s="106">
        <f t="shared" si="114"/>
        <v>100</v>
      </c>
      <c r="AE689" s="106">
        <f t="shared" si="115"/>
        <v>100</v>
      </c>
      <c r="AF689" s="106">
        <f t="shared" si="116"/>
        <v>100</v>
      </c>
      <c r="AG689" s="106">
        <f t="shared" si="117"/>
        <v>100</v>
      </c>
      <c r="AH689" s="106">
        <f t="shared" si="118"/>
        <v>82.845010615711274</v>
      </c>
      <c r="AI689" s="106">
        <f t="shared" si="119"/>
        <v>95.643319700068162</v>
      </c>
      <c r="AJ689" s="106">
        <f t="shared" si="120"/>
        <v>87.895821622634429</v>
      </c>
      <c r="AK689" s="106">
        <f t="shared" si="120"/>
        <v>98.003549245785265</v>
      </c>
      <c r="AL689" s="47">
        <f t="shared" si="121"/>
        <v>90</v>
      </c>
      <c r="AM689" s="35" t="s">
        <v>2081</v>
      </c>
      <c r="AN689" s="35" t="s">
        <v>2080</v>
      </c>
      <c r="AO689" s="35" t="s">
        <v>2081</v>
      </c>
      <c r="AP689" s="35" t="s">
        <v>2080</v>
      </c>
      <c r="AQ689" s="37" t="s">
        <v>2080</v>
      </c>
    </row>
    <row r="690" spans="1:43" ht="24.95" customHeight="1" x14ac:dyDescent="0.25">
      <c r="A690" s="21" t="s">
        <v>1737</v>
      </c>
      <c r="B690" s="22" t="s">
        <v>1730</v>
      </c>
      <c r="C690" s="8" t="s">
        <v>162</v>
      </c>
      <c r="D690" s="8" t="s">
        <v>167</v>
      </c>
      <c r="E690" s="18" t="s">
        <v>1125</v>
      </c>
      <c r="F690" s="45" t="str">
        <f>IFERROR(VLOOKUP(E690,categoria!$A:$C,3,FALSE),"Categoria 1")</f>
        <v>Categoria 1</v>
      </c>
      <c r="G690" s="45">
        <f>VLOOKUP(E690,[2]total!$C:$F,4,FALSE)</f>
        <v>0</v>
      </c>
      <c r="H690" s="45">
        <f ca="1">' CV SIPNI MUN 2017'!H690/12*(TEXT(TODAY(),"MM")-1)</f>
        <v>6.833333333333333</v>
      </c>
      <c r="I690" s="7">
        <v>42</v>
      </c>
      <c r="J690" s="7">
        <v>44</v>
      </c>
      <c r="K690" s="7">
        <v>47</v>
      </c>
      <c r="L690" s="7">
        <v>50</v>
      </c>
      <c r="M690" s="7">
        <v>322</v>
      </c>
      <c r="N690" s="7">
        <v>413</v>
      </c>
      <c r="O690" s="7">
        <v>2168</v>
      </c>
      <c r="P690" s="7">
        <v>459</v>
      </c>
      <c r="Q690" s="45">
        <v>3586</v>
      </c>
      <c r="R690" s="45">
        <f>'[1]SH-FA2007-18'!EB692</f>
        <v>3</v>
      </c>
      <c r="S690" s="45">
        <f>'[1]SH-FA2007-18'!EC692</f>
        <v>59</v>
      </c>
      <c r="T690" s="45">
        <f>'[1]SH-FA2007-18'!ED692</f>
        <v>56</v>
      </c>
      <c r="U690" s="45">
        <f>'[1]SH-FA2007-18'!EE692</f>
        <v>53</v>
      </c>
      <c r="V690" s="45">
        <f>'[1]SH-FA2007-18'!EF692</f>
        <v>34</v>
      </c>
      <c r="W690" s="45">
        <f>'[1]SH-FA2007-18'!EG692</f>
        <v>434</v>
      </c>
      <c r="X690" s="45">
        <f>'[1]SH-FA2007-18'!EH692</f>
        <v>271.39999999999998</v>
      </c>
      <c r="Y690" s="45">
        <f>'[1]SH-FA2007-18'!EI692</f>
        <v>2432.1111111111113</v>
      </c>
      <c r="Z690" s="45">
        <f>'[1]SH-FA2007-18'!EJ692</f>
        <v>420.48888888888888</v>
      </c>
      <c r="AA690" s="46">
        <f t="shared" si="111"/>
        <v>3763.0000000000005</v>
      </c>
      <c r="AB690" s="106">
        <f t="shared" ca="1" si="112"/>
        <v>43.902439024390247</v>
      </c>
      <c r="AC690" s="106">
        <f t="shared" si="113"/>
        <v>100</v>
      </c>
      <c r="AD690" s="106">
        <f t="shared" si="114"/>
        <v>100</v>
      </c>
      <c r="AE690" s="106">
        <f t="shared" si="115"/>
        <v>100</v>
      </c>
      <c r="AF690" s="106">
        <f t="shared" si="116"/>
        <v>68</v>
      </c>
      <c r="AG690" s="106">
        <f t="shared" si="117"/>
        <v>100</v>
      </c>
      <c r="AH690" s="106">
        <f t="shared" si="118"/>
        <v>65.714285714285708</v>
      </c>
      <c r="AI690" s="106">
        <f t="shared" si="119"/>
        <v>100</v>
      </c>
      <c r="AJ690" s="106">
        <f t="shared" si="120"/>
        <v>91.609779714354872</v>
      </c>
      <c r="AK690" s="106">
        <f t="shared" si="120"/>
        <v>100</v>
      </c>
      <c r="AL690" s="47" t="str">
        <f t="shared" si="121"/>
        <v>-</v>
      </c>
      <c r="AM690" s="35" t="s">
        <v>2081</v>
      </c>
      <c r="AN690" s="35" t="s">
        <v>2080</v>
      </c>
      <c r="AO690" s="35" t="s">
        <v>2080</v>
      </c>
      <c r="AP690" s="35" t="s">
        <v>2080</v>
      </c>
      <c r="AQ690" s="37" t="s">
        <v>2080</v>
      </c>
    </row>
    <row r="691" spans="1:43" ht="24.95" hidden="1" customHeight="1" x14ac:dyDescent="0.25">
      <c r="A691" s="21" t="s">
        <v>1020</v>
      </c>
      <c r="B691" s="22" t="s">
        <v>1730</v>
      </c>
      <c r="C691" s="8" t="s">
        <v>162</v>
      </c>
      <c r="D691" s="8" t="s">
        <v>168</v>
      </c>
      <c r="E691" s="18" t="s">
        <v>1145</v>
      </c>
      <c r="F691" s="45" t="str">
        <f>IFERROR(VLOOKUP(E691,categoria!$A:$C,3,FALSE),"Categoria 1")</f>
        <v>Categoria 1</v>
      </c>
      <c r="G691" s="45">
        <f>VLOOKUP(E691,[2]total!$C:$F,4,FALSE)</f>
        <v>300</v>
      </c>
      <c r="H691" s="45">
        <f ca="1">' CV SIPNI MUN 2017'!H691/12*(TEXT(TODAY(),"MM")-1)</f>
        <v>63.833333333333336</v>
      </c>
      <c r="I691" s="7">
        <v>389</v>
      </c>
      <c r="J691" s="7">
        <v>398</v>
      </c>
      <c r="K691" s="7">
        <v>410</v>
      </c>
      <c r="L691" s="7">
        <v>424</v>
      </c>
      <c r="M691" s="7">
        <v>2331</v>
      </c>
      <c r="N691" s="7">
        <v>2573</v>
      </c>
      <c r="O691" s="7">
        <v>12939</v>
      </c>
      <c r="P691" s="7">
        <v>2702</v>
      </c>
      <c r="Q691" s="45">
        <v>22549</v>
      </c>
      <c r="R691" s="45">
        <f>'[1]SH-FA2007-18'!EB693</f>
        <v>1</v>
      </c>
      <c r="S691" s="45">
        <f>'[1]SH-FA2007-18'!EC693</f>
        <v>155</v>
      </c>
      <c r="T691" s="45">
        <f>'[1]SH-FA2007-18'!ED693</f>
        <v>237</v>
      </c>
      <c r="U691" s="45">
        <f>'[1]SH-FA2007-18'!EE693</f>
        <v>221</v>
      </c>
      <c r="V691" s="45">
        <f>'[1]SH-FA2007-18'!EF693</f>
        <v>207</v>
      </c>
      <c r="W691" s="45">
        <f>'[1]SH-FA2007-18'!EG693</f>
        <v>2504.6</v>
      </c>
      <c r="X691" s="45">
        <f>'[1]SH-FA2007-18'!EH693</f>
        <v>1805.8</v>
      </c>
      <c r="Y691" s="45">
        <f>'[1]SH-FA2007-18'!EI693</f>
        <v>11058.666666666664</v>
      </c>
      <c r="Z691" s="45">
        <f>'[1]SH-FA2007-18'!EJ693</f>
        <v>1480.9333333333334</v>
      </c>
      <c r="AA691" s="46">
        <f t="shared" si="111"/>
        <v>17670.999999999996</v>
      </c>
      <c r="AB691" s="106">
        <f t="shared" ca="1" si="112"/>
        <v>1.5665796344647518</v>
      </c>
      <c r="AC691" s="106">
        <f t="shared" si="113"/>
        <v>39.84575835475578</v>
      </c>
      <c r="AD691" s="106">
        <f t="shared" si="114"/>
        <v>59.547738693467331</v>
      </c>
      <c r="AE691" s="106">
        <f t="shared" si="115"/>
        <v>53.902439024390247</v>
      </c>
      <c r="AF691" s="106">
        <f t="shared" si="116"/>
        <v>48.820754716981128</v>
      </c>
      <c r="AG691" s="106">
        <f t="shared" si="117"/>
        <v>100</v>
      </c>
      <c r="AH691" s="106">
        <f t="shared" si="118"/>
        <v>70.182666148464818</v>
      </c>
      <c r="AI691" s="106">
        <f t="shared" si="119"/>
        <v>85.467707447767722</v>
      </c>
      <c r="AJ691" s="106">
        <f t="shared" si="120"/>
        <v>54.808783617073772</v>
      </c>
      <c r="AK691" s="106">
        <f t="shared" si="120"/>
        <v>78.367111623575312</v>
      </c>
      <c r="AL691" s="47">
        <f t="shared" si="121"/>
        <v>4878.0000000000036</v>
      </c>
      <c r="AM691" s="35" t="s">
        <v>2080</v>
      </c>
      <c r="AN691" s="35" t="s">
        <v>2081</v>
      </c>
      <c r="AO691" s="36" t="s">
        <v>2080</v>
      </c>
      <c r="AP691" s="35" t="s">
        <v>2080</v>
      </c>
      <c r="AQ691" s="37" t="s">
        <v>2080</v>
      </c>
    </row>
    <row r="692" spans="1:43" ht="24.95" hidden="1" customHeight="1" x14ac:dyDescent="0.25">
      <c r="A692" s="21" t="s">
        <v>1017</v>
      </c>
      <c r="B692" s="22" t="s">
        <v>1730</v>
      </c>
      <c r="C692" s="8" t="s">
        <v>162</v>
      </c>
      <c r="D692" s="8" t="s">
        <v>169</v>
      </c>
      <c r="E692" s="18" t="s">
        <v>1150</v>
      </c>
      <c r="F692" s="45" t="str">
        <f>IFERROR(VLOOKUP(E692,categoria!$A:$C,3,FALSE),"Categoria 1")</f>
        <v>Categoria 2</v>
      </c>
      <c r="G692" s="45">
        <f>VLOOKUP(E692,[2]total!$C:$F,4,FALSE)</f>
        <v>300</v>
      </c>
      <c r="H692" s="45">
        <f ca="1">' CV SIPNI MUN 2017'!H692/12*(TEXT(TODAY(),"MM")-1)</f>
        <v>43.5</v>
      </c>
      <c r="I692" s="7">
        <v>251</v>
      </c>
      <c r="J692" s="7">
        <v>247</v>
      </c>
      <c r="K692" s="7">
        <v>246</v>
      </c>
      <c r="L692" s="7">
        <v>251</v>
      </c>
      <c r="M692" s="7">
        <v>1425</v>
      </c>
      <c r="N692" s="7">
        <v>1773</v>
      </c>
      <c r="O692" s="7">
        <v>12414</v>
      </c>
      <c r="P692" s="7">
        <v>2911</v>
      </c>
      <c r="Q692" s="45">
        <v>19779</v>
      </c>
      <c r="R692" s="45">
        <f>'[1]SH-FA2007-18'!EB694</f>
        <v>47</v>
      </c>
      <c r="S692" s="45">
        <f>'[1]SH-FA2007-18'!EC694</f>
        <v>231</v>
      </c>
      <c r="T692" s="45">
        <f>'[1]SH-FA2007-18'!ED694</f>
        <v>264</v>
      </c>
      <c r="U692" s="45">
        <f>'[1]SH-FA2007-18'!EE694</f>
        <v>238</v>
      </c>
      <c r="V692" s="45">
        <f>'[1]SH-FA2007-18'!EF694</f>
        <v>191</v>
      </c>
      <c r="W692" s="45">
        <f>'[1]SH-FA2007-18'!EG694</f>
        <v>1962.4</v>
      </c>
      <c r="X692" s="45">
        <f>'[1]SH-FA2007-18'!EH694</f>
        <v>1293.8000000000002</v>
      </c>
      <c r="Y692" s="45">
        <f>'[1]SH-FA2007-18'!EI694</f>
        <v>11033.266666666666</v>
      </c>
      <c r="Z692" s="45">
        <f>'[1]SH-FA2007-18'!EJ694</f>
        <v>2275.5333333333333</v>
      </c>
      <c r="AA692" s="46">
        <f t="shared" si="111"/>
        <v>17536</v>
      </c>
      <c r="AB692" s="106">
        <f t="shared" ca="1" si="112"/>
        <v>100</v>
      </c>
      <c r="AC692" s="106">
        <f t="shared" si="113"/>
        <v>92.031872509960152</v>
      </c>
      <c r="AD692" s="106">
        <f t="shared" si="114"/>
        <v>100</v>
      </c>
      <c r="AE692" s="106">
        <f t="shared" si="115"/>
        <v>96.747967479674799</v>
      </c>
      <c r="AF692" s="106">
        <f t="shared" si="116"/>
        <v>76.095617529880471</v>
      </c>
      <c r="AG692" s="106">
        <f t="shared" si="117"/>
        <v>100</v>
      </c>
      <c r="AH692" s="106">
        <f t="shared" si="118"/>
        <v>72.972363226170344</v>
      </c>
      <c r="AI692" s="106">
        <f t="shared" si="119"/>
        <v>88.877611299070935</v>
      </c>
      <c r="AJ692" s="106">
        <f t="shared" si="120"/>
        <v>78.170159166380387</v>
      </c>
      <c r="AK692" s="106">
        <f t="shared" si="120"/>
        <v>88.659689569745694</v>
      </c>
      <c r="AL692" s="47">
        <f t="shared" si="121"/>
        <v>2243</v>
      </c>
      <c r="AM692" s="35" t="s">
        <v>2080</v>
      </c>
      <c r="AN692" s="35" t="s">
        <v>2080</v>
      </c>
      <c r="AO692" s="35" t="s">
        <v>2081</v>
      </c>
      <c r="AP692" s="35" t="s">
        <v>2081</v>
      </c>
      <c r="AQ692" s="37" t="s">
        <v>2080</v>
      </c>
    </row>
    <row r="693" spans="1:43" ht="24.95" customHeight="1" x14ac:dyDescent="0.25">
      <c r="A693" s="21" t="s">
        <v>1020</v>
      </c>
      <c r="B693" s="22" t="s">
        <v>1730</v>
      </c>
      <c r="C693" s="8" t="s">
        <v>162</v>
      </c>
      <c r="D693" s="8" t="s">
        <v>170</v>
      </c>
      <c r="E693" s="18" t="s">
        <v>1164</v>
      </c>
      <c r="F693" s="45" t="str">
        <f>IFERROR(VLOOKUP(E693,categoria!$A:$C,3,FALSE),"Categoria 1")</f>
        <v>Categoria 1</v>
      </c>
      <c r="G693" s="45">
        <f>VLOOKUP(E693,[2]total!$C:$F,4,FALSE)</f>
        <v>0</v>
      </c>
      <c r="H693" s="45">
        <f ca="1">' CV SIPNI MUN 2017'!H693/12*(TEXT(TODAY(),"MM")-1)</f>
        <v>18</v>
      </c>
      <c r="I693" s="7">
        <v>110</v>
      </c>
      <c r="J693" s="7">
        <v>113</v>
      </c>
      <c r="K693" s="7">
        <v>117</v>
      </c>
      <c r="L693" s="7">
        <v>121</v>
      </c>
      <c r="M693" s="7">
        <v>680</v>
      </c>
      <c r="N693" s="7">
        <v>777</v>
      </c>
      <c r="O693" s="7">
        <v>3888</v>
      </c>
      <c r="P693" s="7">
        <v>700</v>
      </c>
      <c r="Q693" s="45">
        <v>6614</v>
      </c>
      <c r="R693" s="45">
        <f>'[1]SH-FA2007-18'!EB695</f>
        <v>19</v>
      </c>
      <c r="S693" s="45">
        <f>'[1]SH-FA2007-18'!EC695</f>
        <v>178</v>
      </c>
      <c r="T693" s="45">
        <f>'[1]SH-FA2007-18'!ED695</f>
        <v>155</v>
      </c>
      <c r="U693" s="45">
        <f>'[1]SH-FA2007-18'!EE695</f>
        <v>146</v>
      </c>
      <c r="V693" s="45">
        <f>'[1]SH-FA2007-18'!EF695</f>
        <v>138</v>
      </c>
      <c r="W693" s="45">
        <f>'[1]SH-FA2007-18'!EG695</f>
        <v>1356</v>
      </c>
      <c r="X693" s="45">
        <f>'[1]SH-FA2007-18'!EH695</f>
        <v>783.40000000000009</v>
      </c>
      <c r="Y693" s="45">
        <f>'[1]SH-FA2007-18'!EI695</f>
        <v>4555.5777777777776</v>
      </c>
      <c r="Z693" s="45">
        <f>'[1]SH-FA2007-18'!EJ695</f>
        <v>335.02222222222224</v>
      </c>
      <c r="AA693" s="46">
        <f t="shared" si="111"/>
        <v>7666</v>
      </c>
      <c r="AB693" s="106">
        <f t="shared" ca="1" si="112"/>
        <v>100</v>
      </c>
      <c r="AC693" s="106">
        <f t="shared" si="113"/>
        <v>100</v>
      </c>
      <c r="AD693" s="106">
        <f t="shared" si="114"/>
        <v>100</v>
      </c>
      <c r="AE693" s="106">
        <f t="shared" si="115"/>
        <v>100</v>
      </c>
      <c r="AF693" s="106">
        <f t="shared" si="116"/>
        <v>100</v>
      </c>
      <c r="AG693" s="106">
        <f t="shared" si="117"/>
        <v>100</v>
      </c>
      <c r="AH693" s="106">
        <f t="shared" si="118"/>
        <v>100</v>
      </c>
      <c r="AI693" s="106">
        <f t="shared" si="119"/>
        <v>100</v>
      </c>
      <c r="AJ693" s="106">
        <f t="shared" si="120"/>
        <v>47.860317460317461</v>
      </c>
      <c r="AK693" s="106">
        <f t="shared" si="120"/>
        <v>100</v>
      </c>
      <c r="AL693" s="47" t="str">
        <f t="shared" si="121"/>
        <v>-</v>
      </c>
      <c r="AM693" s="35" t="s">
        <v>2080</v>
      </c>
      <c r="AN693" s="35" t="s">
        <v>2080</v>
      </c>
      <c r="AO693" s="35" t="s">
        <v>2081</v>
      </c>
      <c r="AP693" s="35" t="s">
        <v>2080</v>
      </c>
      <c r="AQ693" s="37" t="s">
        <v>2080</v>
      </c>
    </row>
    <row r="694" spans="1:43" ht="24.95" hidden="1" customHeight="1" x14ac:dyDescent="0.25">
      <c r="A694" s="21" t="s">
        <v>1729</v>
      </c>
      <c r="B694" s="22" t="s">
        <v>1730</v>
      </c>
      <c r="C694" s="8" t="s">
        <v>162</v>
      </c>
      <c r="D694" s="8" t="s">
        <v>171</v>
      </c>
      <c r="E694" s="18" t="s">
        <v>1204</v>
      </c>
      <c r="F694" s="45" t="str">
        <f>IFERROR(VLOOKUP(E694,categoria!$A:$C,3,FALSE),"Categoria 1")</f>
        <v>Categoria 1</v>
      </c>
      <c r="G694" s="45">
        <f>VLOOKUP(E694,[2]total!$C:$F,4,FALSE)</f>
        <v>0</v>
      </c>
      <c r="H694" s="45">
        <f ca="1">' CV SIPNI MUN 2017'!H694/12*(TEXT(TODAY(),"MM")-1)</f>
        <v>15.833333333333334</v>
      </c>
      <c r="I694" s="7">
        <v>94</v>
      </c>
      <c r="J694" s="7">
        <v>96</v>
      </c>
      <c r="K694" s="7">
        <v>98</v>
      </c>
      <c r="L694" s="7">
        <v>102</v>
      </c>
      <c r="M694" s="7">
        <v>588</v>
      </c>
      <c r="N694" s="7">
        <v>698</v>
      </c>
      <c r="O694" s="7">
        <v>3580</v>
      </c>
      <c r="P694" s="7">
        <v>810</v>
      </c>
      <c r="Q694" s="45">
        <v>6161</v>
      </c>
      <c r="R694" s="45">
        <f>'[1]SH-FA2007-18'!EB696</f>
        <v>7</v>
      </c>
      <c r="S694" s="45">
        <f>'[1]SH-FA2007-18'!EC696</f>
        <v>80</v>
      </c>
      <c r="T694" s="45">
        <f>'[1]SH-FA2007-18'!ED696</f>
        <v>75</v>
      </c>
      <c r="U694" s="45">
        <f>'[1]SH-FA2007-18'!EE696</f>
        <v>78</v>
      </c>
      <c r="V694" s="45">
        <f>'[1]SH-FA2007-18'!EF696</f>
        <v>103</v>
      </c>
      <c r="W694" s="45">
        <f>'[1]SH-FA2007-18'!EG696</f>
        <v>850</v>
      </c>
      <c r="X694" s="45">
        <f>'[1]SH-FA2007-18'!EH696</f>
        <v>495.4</v>
      </c>
      <c r="Y694" s="45">
        <f>'[1]SH-FA2007-18'!EI696</f>
        <v>2585.0888888888894</v>
      </c>
      <c r="Z694" s="45">
        <f>'[1]SH-FA2007-18'!EJ696</f>
        <v>807.51111111111106</v>
      </c>
      <c r="AA694" s="46">
        <f t="shared" si="111"/>
        <v>5081</v>
      </c>
      <c r="AB694" s="106">
        <f t="shared" ca="1" si="112"/>
        <v>44.210526315789473</v>
      </c>
      <c r="AC694" s="106">
        <f t="shared" si="113"/>
        <v>85.106382978723403</v>
      </c>
      <c r="AD694" s="106">
        <f t="shared" si="114"/>
        <v>78.125</v>
      </c>
      <c r="AE694" s="106">
        <f t="shared" si="115"/>
        <v>79.591836734693871</v>
      </c>
      <c r="AF694" s="106">
        <f t="shared" si="116"/>
        <v>100</v>
      </c>
      <c r="AG694" s="106">
        <f t="shared" si="117"/>
        <v>100</v>
      </c>
      <c r="AH694" s="106">
        <f t="shared" si="118"/>
        <v>70.974212034383953</v>
      </c>
      <c r="AI694" s="106">
        <f t="shared" si="119"/>
        <v>72.209186840471773</v>
      </c>
      <c r="AJ694" s="106">
        <f t="shared" si="120"/>
        <v>99.692729766803836</v>
      </c>
      <c r="AK694" s="106">
        <f t="shared" si="120"/>
        <v>82.470378185359522</v>
      </c>
      <c r="AL694" s="47">
        <f t="shared" si="121"/>
        <v>1080</v>
      </c>
      <c r="AM694" s="35" t="s">
        <v>2080</v>
      </c>
      <c r="AN694" s="35" t="s">
        <v>2080</v>
      </c>
      <c r="AO694" s="35" t="s">
        <v>2081</v>
      </c>
      <c r="AP694" s="35" t="s">
        <v>2080</v>
      </c>
      <c r="AQ694" s="37" t="s">
        <v>2080</v>
      </c>
    </row>
    <row r="695" spans="1:43" ht="24.95" customHeight="1" x14ac:dyDescent="0.25">
      <c r="A695" s="21" t="s">
        <v>1737</v>
      </c>
      <c r="B695" s="22" t="s">
        <v>1730</v>
      </c>
      <c r="C695" s="8" t="s">
        <v>162</v>
      </c>
      <c r="D695" s="8" t="s">
        <v>172</v>
      </c>
      <c r="E695" s="18" t="s">
        <v>1260</v>
      </c>
      <c r="F695" s="45" t="str">
        <f>IFERROR(VLOOKUP(E695,categoria!$A:$C,3,FALSE),"Categoria 1")</f>
        <v>Categoria 2</v>
      </c>
      <c r="G695" s="45">
        <f>VLOOKUP(E695,[2]total!$C:$F,4,FALSE)</f>
        <v>0</v>
      </c>
      <c r="H695" s="45">
        <f ca="1">' CV SIPNI MUN 2017'!H695/12*(TEXT(TODAY(),"MM")-1)</f>
        <v>12</v>
      </c>
      <c r="I695" s="7">
        <v>78</v>
      </c>
      <c r="J695" s="7">
        <v>84</v>
      </c>
      <c r="K695" s="7">
        <v>89</v>
      </c>
      <c r="L695" s="7">
        <v>95</v>
      </c>
      <c r="M695" s="7">
        <v>559</v>
      </c>
      <c r="N695" s="7">
        <v>642</v>
      </c>
      <c r="O695" s="7">
        <v>3363</v>
      </c>
      <c r="P695" s="7">
        <v>724</v>
      </c>
      <c r="Q695" s="45">
        <v>5706</v>
      </c>
      <c r="R695" s="45">
        <f>'[1]SH-FA2007-18'!EB697</f>
        <v>17</v>
      </c>
      <c r="S695" s="45">
        <f>'[1]SH-FA2007-18'!EC697</f>
        <v>72</v>
      </c>
      <c r="T695" s="45">
        <f>'[1]SH-FA2007-18'!ED697</f>
        <v>68</v>
      </c>
      <c r="U695" s="45">
        <f>'[1]SH-FA2007-18'!EE697</f>
        <v>50</v>
      </c>
      <c r="V695" s="45">
        <f>'[1]SH-FA2007-18'!EF697</f>
        <v>64</v>
      </c>
      <c r="W695" s="45">
        <f>'[1]SH-FA2007-18'!EG697</f>
        <v>730.2</v>
      </c>
      <c r="X695" s="45">
        <f>'[1]SH-FA2007-18'!EH697</f>
        <v>478.4</v>
      </c>
      <c r="Y695" s="45">
        <f>'[1]SH-FA2007-18'!EI697</f>
        <v>3981.3999999999996</v>
      </c>
      <c r="Z695" s="45">
        <f>'[1]SH-FA2007-18'!EJ697</f>
        <v>827</v>
      </c>
      <c r="AA695" s="46">
        <f t="shared" si="111"/>
        <v>6288</v>
      </c>
      <c r="AB695" s="106">
        <f t="shared" ca="1" si="112"/>
        <v>100</v>
      </c>
      <c r="AC695" s="106">
        <f t="shared" si="113"/>
        <v>92.307692307692307</v>
      </c>
      <c r="AD695" s="106">
        <f t="shared" si="114"/>
        <v>80.952380952380949</v>
      </c>
      <c r="AE695" s="106">
        <f t="shared" si="115"/>
        <v>56.17977528089888</v>
      </c>
      <c r="AF695" s="106">
        <f t="shared" si="116"/>
        <v>67.368421052631575</v>
      </c>
      <c r="AG695" s="106">
        <f t="shared" si="117"/>
        <v>100</v>
      </c>
      <c r="AH695" s="106">
        <f t="shared" si="118"/>
        <v>74.517133956386289</v>
      </c>
      <c r="AI695" s="106">
        <f t="shared" si="119"/>
        <v>100</v>
      </c>
      <c r="AJ695" s="106">
        <f t="shared" si="120"/>
        <v>100</v>
      </c>
      <c r="AK695" s="106">
        <f t="shared" si="120"/>
        <v>100</v>
      </c>
      <c r="AL695" s="47" t="str">
        <f t="shared" si="121"/>
        <v>-</v>
      </c>
      <c r="AM695" s="35" t="s">
        <v>2080</v>
      </c>
      <c r="AN695" s="35" t="s">
        <v>2080</v>
      </c>
      <c r="AO695" s="35" t="s">
        <v>2081</v>
      </c>
      <c r="AP695" s="35" t="s">
        <v>2080</v>
      </c>
      <c r="AQ695" s="37" t="s">
        <v>2080</v>
      </c>
    </row>
    <row r="696" spans="1:43" ht="24.95" customHeight="1" x14ac:dyDescent="0.25">
      <c r="A696" s="21" t="s">
        <v>1737</v>
      </c>
      <c r="B696" s="22" t="s">
        <v>1730</v>
      </c>
      <c r="C696" s="8" t="s">
        <v>162</v>
      </c>
      <c r="D696" s="8" t="s">
        <v>173</v>
      </c>
      <c r="E696" s="18" t="s">
        <v>1261</v>
      </c>
      <c r="F696" s="45" t="str">
        <f>IFERROR(VLOOKUP(E696,categoria!$A:$C,3,FALSE),"Categoria 1")</f>
        <v>Categoria 1</v>
      </c>
      <c r="G696" s="45">
        <f>VLOOKUP(E696,[2]total!$C:$F,4,FALSE)</f>
        <v>0</v>
      </c>
      <c r="H696" s="45">
        <f ca="1">' CV SIPNI MUN 2017'!H696/12*(TEXT(TODAY(),"MM")-1)</f>
        <v>14.5</v>
      </c>
      <c r="I696" s="7">
        <v>92</v>
      </c>
      <c r="J696" s="7">
        <v>96</v>
      </c>
      <c r="K696" s="7">
        <v>100</v>
      </c>
      <c r="L696" s="7">
        <v>105</v>
      </c>
      <c r="M696" s="7">
        <v>561</v>
      </c>
      <c r="N696" s="7">
        <v>591</v>
      </c>
      <c r="O696" s="7">
        <v>3451</v>
      </c>
      <c r="P696" s="7">
        <v>782</v>
      </c>
      <c r="Q696" s="45">
        <v>5865</v>
      </c>
      <c r="R696" s="45">
        <f>'[1]SH-FA2007-18'!EB698</f>
        <v>5</v>
      </c>
      <c r="S696" s="45">
        <f>'[1]SH-FA2007-18'!EC698</f>
        <v>55</v>
      </c>
      <c r="T696" s="45">
        <f>'[1]SH-FA2007-18'!ED698</f>
        <v>96</v>
      </c>
      <c r="U696" s="45">
        <f>'[1]SH-FA2007-18'!EE698</f>
        <v>55</v>
      </c>
      <c r="V696" s="45">
        <f>'[1]SH-FA2007-18'!EF698</f>
        <v>97</v>
      </c>
      <c r="W696" s="45">
        <f>'[1]SH-FA2007-18'!EG698</f>
        <v>926.2</v>
      </c>
      <c r="X696" s="45">
        <f>'[1]SH-FA2007-18'!EH698</f>
        <v>623.6</v>
      </c>
      <c r="Y696" s="45">
        <f>'[1]SH-FA2007-18'!EI698</f>
        <v>4600.8666666666659</v>
      </c>
      <c r="Z696" s="45">
        <f>'[1]SH-FA2007-18'!EJ698</f>
        <v>759.33333333333326</v>
      </c>
      <c r="AA696" s="46">
        <f t="shared" si="111"/>
        <v>7217.9999999999991</v>
      </c>
      <c r="AB696" s="106">
        <f t="shared" ca="1" si="112"/>
        <v>34.482758620689658</v>
      </c>
      <c r="AC696" s="106">
        <f t="shared" si="113"/>
        <v>59.782608695652172</v>
      </c>
      <c r="AD696" s="106">
        <f t="shared" si="114"/>
        <v>100</v>
      </c>
      <c r="AE696" s="106">
        <f t="shared" si="115"/>
        <v>55.000000000000007</v>
      </c>
      <c r="AF696" s="106">
        <f t="shared" si="116"/>
        <v>92.38095238095238</v>
      </c>
      <c r="AG696" s="106">
        <f t="shared" si="117"/>
        <v>100</v>
      </c>
      <c r="AH696" s="106">
        <f t="shared" si="118"/>
        <v>100</v>
      </c>
      <c r="AI696" s="106">
        <f t="shared" si="119"/>
        <v>100</v>
      </c>
      <c r="AJ696" s="106">
        <f t="shared" si="120"/>
        <v>97.101449275362313</v>
      </c>
      <c r="AK696" s="106">
        <f t="shared" si="120"/>
        <v>100</v>
      </c>
      <c r="AL696" s="47" t="str">
        <f t="shared" si="121"/>
        <v>-</v>
      </c>
      <c r="AM696" s="35" t="s">
        <v>2080</v>
      </c>
      <c r="AN696" s="35" t="s">
        <v>2080</v>
      </c>
      <c r="AO696" s="35" t="s">
        <v>2080</v>
      </c>
      <c r="AP696" s="35" t="s">
        <v>2080</v>
      </c>
      <c r="AQ696" s="37" t="s">
        <v>2080</v>
      </c>
    </row>
    <row r="697" spans="1:43" ht="24.95" customHeight="1" x14ac:dyDescent="0.25">
      <c r="A697" s="21" t="s">
        <v>1729</v>
      </c>
      <c r="B697" s="22" t="s">
        <v>1730</v>
      </c>
      <c r="C697" s="8" t="s">
        <v>162</v>
      </c>
      <c r="D697" s="8" t="s">
        <v>174</v>
      </c>
      <c r="E697" s="18" t="s">
        <v>1265</v>
      </c>
      <c r="F697" s="45" t="str">
        <f>IFERROR(VLOOKUP(E697,categoria!$A:$C,3,FALSE),"Categoria 1")</f>
        <v>Categoria 1</v>
      </c>
      <c r="G697" s="45">
        <f>VLOOKUP(E697,[2]total!$C:$F,4,FALSE)</f>
        <v>0</v>
      </c>
      <c r="H697" s="45">
        <f ca="1">' CV SIPNI MUN 2017'!H697/12*(TEXT(TODAY(),"MM")-1)</f>
        <v>10.666666666666666</v>
      </c>
      <c r="I697" s="7">
        <v>65</v>
      </c>
      <c r="J697" s="7">
        <v>66</v>
      </c>
      <c r="K697" s="7">
        <v>68</v>
      </c>
      <c r="L697" s="7">
        <v>70</v>
      </c>
      <c r="M697" s="7">
        <v>401</v>
      </c>
      <c r="N697" s="7">
        <v>474</v>
      </c>
      <c r="O697" s="7">
        <v>2706</v>
      </c>
      <c r="P697" s="7">
        <v>741</v>
      </c>
      <c r="Q697" s="45">
        <v>4655</v>
      </c>
      <c r="R697" s="45">
        <f>'[1]SH-FA2007-18'!EB699</f>
        <v>10</v>
      </c>
      <c r="S697" s="45">
        <f>'[1]SH-FA2007-18'!EC699</f>
        <v>66</v>
      </c>
      <c r="T697" s="45">
        <f>'[1]SH-FA2007-18'!ED699</f>
        <v>51</v>
      </c>
      <c r="U697" s="45">
        <f>'[1]SH-FA2007-18'!EE699</f>
        <v>55</v>
      </c>
      <c r="V697" s="45">
        <f>'[1]SH-FA2007-18'!EF699</f>
        <v>91</v>
      </c>
      <c r="W697" s="45">
        <f>'[1]SH-FA2007-18'!EG699</f>
        <v>627.59999999999991</v>
      </c>
      <c r="X697" s="45">
        <f>'[1]SH-FA2007-18'!EH699</f>
        <v>438.6</v>
      </c>
      <c r="Y697" s="45">
        <f>'[1]SH-FA2007-18'!EI699</f>
        <v>2717.6666666666665</v>
      </c>
      <c r="Z697" s="45">
        <f>'[1]SH-FA2007-18'!EJ699</f>
        <v>731.13333333333333</v>
      </c>
      <c r="AA697" s="46">
        <f t="shared" si="111"/>
        <v>4788</v>
      </c>
      <c r="AB697" s="106">
        <f t="shared" ca="1" si="112"/>
        <v>93.75</v>
      </c>
      <c r="AC697" s="106">
        <f t="shared" si="113"/>
        <v>100</v>
      </c>
      <c r="AD697" s="106">
        <f t="shared" si="114"/>
        <v>77.272727272727266</v>
      </c>
      <c r="AE697" s="106">
        <f t="shared" si="115"/>
        <v>80.882352941176478</v>
      </c>
      <c r="AF697" s="106">
        <f t="shared" si="116"/>
        <v>100</v>
      </c>
      <c r="AG697" s="106">
        <f t="shared" si="117"/>
        <v>100</v>
      </c>
      <c r="AH697" s="106">
        <f t="shared" si="118"/>
        <v>92.531645569620252</v>
      </c>
      <c r="AI697" s="106">
        <f t="shared" si="119"/>
        <v>100</v>
      </c>
      <c r="AJ697" s="106">
        <f t="shared" si="120"/>
        <v>98.668466036887096</v>
      </c>
      <c r="AK697" s="106">
        <f t="shared" si="120"/>
        <v>100</v>
      </c>
      <c r="AL697" s="47" t="str">
        <f t="shared" si="121"/>
        <v>-</v>
      </c>
      <c r="AM697" s="35" t="s">
        <v>2080</v>
      </c>
      <c r="AN697" s="35" t="s">
        <v>2080</v>
      </c>
      <c r="AO697" s="35" t="s">
        <v>2081</v>
      </c>
      <c r="AP697" s="35" t="s">
        <v>2080</v>
      </c>
      <c r="AQ697" s="37" t="s">
        <v>2080</v>
      </c>
    </row>
    <row r="698" spans="1:43" ht="24.95" hidden="1" customHeight="1" x14ac:dyDescent="0.25">
      <c r="A698" s="21" t="s">
        <v>1020</v>
      </c>
      <c r="B698" s="22" t="s">
        <v>1730</v>
      </c>
      <c r="C698" s="8" t="s">
        <v>162</v>
      </c>
      <c r="D698" s="8" t="s">
        <v>175</v>
      </c>
      <c r="E698" s="18" t="s">
        <v>1316</v>
      </c>
      <c r="F698" s="45" t="str">
        <f>IFERROR(VLOOKUP(E698,categoria!$A:$C,3,FALSE),"Categoria 1")</f>
        <v>Categoria 1</v>
      </c>
      <c r="G698" s="45">
        <f>VLOOKUP(E698,[2]total!$C:$F,4,FALSE)</f>
        <v>200</v>
      </c>
      <c r="H698" s="45">
        <f ca="1">' CV SIPNI MUN 2017'!H698/12*(TEXT(TODAY(),"MM")-1)</f>
        <v>32</v>
      </c>
      <c r="I698" s="7">
        <v>201</v>
      </c>
      <c r="J698" s="7">
        <v>210</v>
      </c>
      <c r="K698" s="7">
        <v>221</v>
      </c>
      <c r="L698" s="7">
        <v>232</v>
      </c>
      <c r="M698" s="7">
        <v>1304</v>
      </c>
      <c r="N698" s="7">
        <v>1440</v>
      </c>
      <c r="O698" s="7">
        <v>7014</v>
      </c>
      <c r="P698" s="7">
        <v>1143</v>
      </c>
      <c r="Q698" s="45">
        <v>11957</v>
      </c>
      <c r="R698" s="45">
        <f>'[1]SH-FA2007-18'!EB700</f>
        <v>18</v>
      </c>
      <c r="S698" s="45">
        <f>'[1]SH-FA2007-18'!EC700</f>
        <v>166</v>
      </c>
      <c r="T698" s="45">
        <f>'[1]SH-FA2007-18'!ED700</f>
        <v>191</v>
      </c>
      <c r="U698" s="45">
        <f>'[1]SH-FA2007-18'!EE700</f>
        <v>148</v>
      </c>
      <c r="V698" s="45">
        <f>'[1]SH-FA2007-18'!EF700</f>
        <v>204</v>
      </c>
      <c r="W698" s="45">
        <f>'[1]SH-FA2007-18'!EG700</f>
        <v>1710.4</v>
      </c>
      <c r="X698" s="45">
        <f>'[1]SH-FA2007-18'!EH700</f>
        <v>921.8</v>
      </c>
      <c r="Y698" s="45">
        <f>'[1]SH-FA2007-18'!EI700</f>
        <v>6365.1777777777779</v>
      </c>
      <c r="Z698" s="45">
        <f>'[1]SH-FA2007-18'!EJ700</f>
        <v>937.62222222222215</v>
      </c>
      <c r="AA698" s="46">
        <f t="shared" si="111"/>
        <v>10662</v>
      </c>
      <c r="AB698" s="106">
        <f t="shared" ca="1" si="112"/>
        <v>56.25</v>
      </c>
      <c r="AC698" s="106">
        <f t="shared" si="113"/>
        <v>82.587064676616919</v>
      </c>
      <c r="AD698" s="106">
        <f t="shared" si="114"/>
        <v>90.952380952380949</v>
      </c>
      <c r="AE698" s="106">
        <f t="shared" si="115"/>
        <v>66.968325791855193</v>
      </c>
      <c r="AF698" s="106">
        <f t="shared" si="116"/>
        <v>87.931034482758619</v>
      </c>
      <c r="AG698" s="106">
        <f t="shared" si="117"/>
        <v>100</v>
      </c>
      <c r="AH698" s="106">
        <f t="shared" si="118"/>
        <v>64.013888888888886</v>
      </c>
      <c r="AI698" s="106">
        <f t="shared" si="119"/>
        <v>90.749611887336442</v>
      </c>
      <c r="AJ698" s="106">
        <f t="shared" si="120"/>
        <v>82.031690483134042</v>
      </c>
      <c r="AK698" s="106">
        <f t="shared" si="120"/>
        <v>89.169524128125786</v>
      </c>
      <c r="AL698" s="47">
        <f t="shared" si="121"/>
        <v>1295</v>
      </c>
      <c r="AM698" s="35" t="s">
        <v>2080</v>
      </c>
      <c r="AN698" s="35" t="s">
        <v>2081</v>
      </c>
      <c r="AO698" s="35" t="s">
        <v>2080</v>
      </c>
      <c r="AP698" s="35" t="s">
        <v>2080</v>
      </c>
      <c r="AQ698" s="37" t="s">
        <v>2080</v>
      </c>
    </row>
    <row r="699" spans="1:43" ht="24.95" hidden="1" customHeight="1" x14ac:dyDescent="0.25">
      <c r="A699" s="21" t="s">
        <v>1737</v>
      </c>
      <c r="B699" s="22" t="s">
        <v>1730</v>
      </c>
      <c r="C699" s="8" t="s">
        <v>162</v>
      </c>
      <c r="D699" s="8" t="s">
        <v>176</v>
      </c>
      <c r="E699" s="18" t="s">
        <v>1320</v>
      </c>
      <c r="F699" s="45" t="str">
        <f>IFERROR(VLOOKUP(E699,categoria!$A:$C,3,FALSE),"Categoria 1")</f>
        <v>Categoria 2</v>
      </c>
      <c r="G699" s="45">
        <f>VLOOKUP(E699,[2]total!$C:$F,4,FALSE)</f>
        <v>0</v>
      </c>
      <c r="H699" s="45">
        <f ca="1">' CV SIPNI MUN 2017'!H699/12*(TEXT(TODAY(),"MM")-1)</f>
        <v>58.166666666666664</v>
      </c>
      <c r="I699" s="7">
        <v>343</v>
      </c>
      <c r="J699" s="7">
        <v>345</v>
      </c>
      <c r="K699" s="7">
        <v>351</v>
      </c>
      <c r="L699" s="7">
        <v>361</v>
      </c>
      <c r="M699" s="7">
        <v>2049</v>
      </c>
      <c r="N699" s="7">
        <v>2417</v>
      </c>
      <c r="O699" s="7">
        <v>13457</v>
      </c>
      <c r="P699" s="7">
        <v>3159</v>
      </c>
      <c r="Q699" s="45">
        <v>22831</v>
      </c>
      <c r="R699" s="45">
        <f>'[1]SH-FA2007-18'!EB701</f>
        <v>31</v>
      </c>
      <c r="S699" s="45">
        <f>'[1]SH-FA2007-18'!EC701</f>
        <v>312</v>
      </c>
      <c r="T699" s="45">
        <f>'[1]SH-FA2007-18'!ED701</f>
        <v>352</v>
      </c>
      <c r="U699" s="45">
        <f>'[1]SH-FA2007-18'!EE701</f>
        <v>313</v>
      </c>
      <c r="V699" s="45">
        <f>'[1]SH-FA2007-18'!EF701</f>
        <v>316</v>
      </c>
      <c r="W699" s="45">
        <f>'[1]SH-FA2007-18'!EG701</f>
        <v>2958.2</v>
      </c>
      <c r="X699" s="45">
        <f>'[1]SH-FA2007-18'!EH701</f>
        <v>1866.9999999999998</v>
      </c>
      <c r="Y699" s="45">
        <f>'[1]SH-FA2007-18'!EI701</f>
        <v>11151.844444444443</v>
      </c>
      <c r="Z699" s="45">
        <f>'[1]SH-FA2007-18'!EJ701</f>
        <v>2438.9555555555553</v>
      </c>
      <c r="AA699" s="46">
        <f t="shared" si="111"/>
        <v>19740</v>
      </c>
      <c r="AB699" s="106">
        <f t="shared" ca="1" si="112"/>
        <v>53.295128939828082</v>
      </c>
      <c r="AC699" s="106">
        <f t="shared" si="113"/>
        <v>90.962099125364432</v>
      </c>
      <c r="AD699" s="106">
        <f t="shared" si="114"/>
        <v>100</v>
      </c>
      <c r="AE699" s="106">
        <f t="shared" si="115"/>
        <v>89.173789173789174</v>
      </c>
      <c r="AF699" s="106">
        <f t="shared" si="116"/>
        <v>87.534626038781155</v>
      </c>
      <c r="AG699" s="106">
        <f t="shared" si="117"/>
        <v>100</v>
      </c>
      <c r="AH699" s="106">
        <f t="shared" si="118"/>
        <v>77.244517997517576</v>
      </c>
      <c r="AI699" s="106">
        <f t="shared" si="119"/>
        <v>82.870212115957827</v>
      </c>
      <c r="AJ699" s="106">
        <f t="shared" si="120"/>
        <v>77.206570292990037</v>
      </c>
      <c r="AK699" s="106">
        <f t="shared" si="120"/>
        <v>86.461390215058472</v>
      </c>
      <c r="AL699" s="47">
        <f t="shared" si="121"/>
        <v>3091</v>
      </c>
      <c r="AM699" s="35" t="s">
        <v>2080</v>
      </c>
      <c r="AN699" s="35" t="s">
        <v>2080</v>
      </c>
      <c r="AO699" s="35" t="s">
        <v>2080</v>
      </c>
      <c r="AP699" s="35" t="s">
        <v>2081</v>
      </c>
      <c r="AQ699" s="37" t="s">
        <v>2080</v>
      </c>
    </row>
    <row r="700" spans="1:43" ht="24.95" customHeight="1" x14ac:dyDescent="0.25">
      <c r="A700" s="21" t="s">
        <v>1737</v>
      </c>
      <c r="B700" s="22" t="s">
        <v>1730</v>
      </c>
      <c r="C700" s="8" t="s">
        <v>162</v>
      </c>
      <c r="D700" s="8" t="s">
        <v>177</v>
      </c>
      <c r="E700" s="18" t="s">
        <v>1359</v>
      </c>
      <c r="F700" s="45" t="str">
        <f>IFERROR(VLOOKUP(E700,categoria!$A:$C,3,FALSE),"Categoria 1")</f>
        <v>Categoria 2</v>
      </c>
      <c r="G700" s="45">
        <f>VLOOKUP(E700,[2]total!$C:$F,4,FALSE)</f>
        <v>0</v>
      </c>
      <c r="H700" s="45">
        <f ca="1">' CV SIPNI MUN 2017'!H700/12*(TEXT(TODAY(),"MM")-1)</f>
        <v>48.833333333333336</v>
      </c>
      <c r="I700" s="7">
        <v>300</v>
      </c>
      <c r="J700" s="7">
        <v>309</v>
      </c>
      <c r="K700" s="7">
        <v>321</v>
      </c>
      <c r="L700" s="7">
        <v>334</v>
      </c>
      <c r="M700" s="7">
        <v>1888</v>
      </c>
      <c r="N700" s="7">
        <v>2107</v>
      </c>
      <c r="O700" s="7">
        <v>9754</v>
      </c>
      <c r="P700" s="7">
        <v>1864</v>
      </c>
      <c r="Q700" s="45">
        <v>17170</v>
      </c>
      <c r="R700" s="45">
        <f>'[1]SH-FA2007-18'!EB702</f>
        <v>32</v>
      </c>
      <c r="S700" s="45">
        <f>'[1]SH-FA2007-18'!EC702</f>
        <v>185</v>
      </c>
      <c r="T700" s="45">
        <f>'[1]SH-FA2007-18'!ED702</f>
        <v>203</v>
      </c>
      <c r="U700" s="45">
        <f>'[1]SH-FA2007-18'!EE702</f>
        <v>222</v>
      </c>
      <c r="V700" s="45">
        <f>'[1]SH-FA2007-18'!EF702</f>
        <v>195</v>
      </c>
      <c r="W700" s="45">
        <f>'[1]SH-FA2007-18'!EG702</f>
        <v>2291.6</v>
      </c>
      <c r="X700" s="45">
        <f>'[1]SH-FA2007-18'!EH702</f>
        <v>1751.4</v>
      </c>
      <c r="Y700" s="45">
        <f>'[1]SH-FA2007-18'!EI702</f>
        <v>11525.755555555557</v>
      </c>
      <c r="Z700" s="45">
        <f>'[1]SH-FA2007-18'!EJ702</f>
        <v>3149.2444444444445</v>
      </c>
      <c r="AA700" s="46">
        <f t="shared" si="111"/>
        <v>19555.000000000004</v>
      </c>
      <c r="AB700" s="106">
        <f t="shared" ca="1" si="112"/>
        <v>65.529010238907844</v>
      </c>
      <c r="AC700" s="106">
        <f t="shared" si="113"/>
        <v>61.666666666666671</v>
      </c>
      <c r="AD700" s="106">
        <f t="shared" si="114"/>
        <v>65.695792880258892</v>
      </c>
      <c r="AE700" s="106">
        <f t="shared" si="115"/>
        <v>69.158878504672899</v>
      </c>
      <c r="AF700" s="106">
        <f t="shared" si="116"/>
        <v>58.383233532934128</v>
      </c>
      <c r="AG700" s="106">
        <f t="shared" si="117"/>
        <v>100</v>
      </c>
      <c r="AH700" s="106">
        <f t="shared" si="118"/>
        <v>83.122923588039882</v>
      </c>
      <c r="AI700" s="106">
        <f t="shared" si="119"/>
        <v>100</v>
      </c>
      <c r="AJ700" s="106">
        <f t="shared" si="120"/>
        <v>100</v>
      </c>
      <c r="AK700" s="106">
        <f t="shared" si="120"/>
        <v>100</v>
      </c>
      <c r="AL700" s="47" t="str">
        <f t="shared" si="121"/>
        <v>-</v>
      </c>
      <c r="AM700" s="35" t="s">
        <v>2081</v>
      </c>
      <c r="AN700" s="35" t="s">
        <v>2080</v>
      </c>
      <c r="AO700" s="35" t="s">
        <v>2081</v>
      </c>
      <c r="AP700" s="35" t="s">
        <v>2080</v>
      </c>
      <c r="AQ700" s="37" t="s">
        <v>2080</v>
      </c>
    </row>
    <row r="701" spans="1:43" ht="24.95" hidden="1" customHeight="1" x14ac:dyDescent="0.25">
      <c r="A701" s="21" t="s">
        <v>1729</v>
      </c>
      <c r="B701" s="22" t="s">
        <v>1730</v>
      </c>
      <c r="C701" s="8" t="s">
        <v>162</v>
      </c>
      <c r="D701" s="8" t="s">
        <v>178</v>
      </c>
      <c r="E701" s="18" t="s">
        <v>1375</v>
      </c>
      <c r="F701" s="45" t="str">
        <f>IFERROR(VLOOKUP(E701,categoria!$A:$C,3,FALSE),"Categoria 1")</f>
        <v>Categoria 1</v>
      </c>
      <c r="G701" s="45">
        <f>VLOOKUP(E701,[2]total!$C:$F,4,FALSE)</f>
        <v>0</v>
      </c>
      <c r="H701" s="45">
        <f ca="1">' CV SIPNI MUN 2017'!H701/12*(TEXT(TODAY(),"MM")-1)</f>
        <v>16</v>
      </c>
      <c r="I701" s="7">
        <v>99</v>
      </c>
      <c r="J701" s="7">
        <v>101</v>
      </c>
      <c r="K701" s="7">
        <v>105</v>
      </c>
      <c r="L701" s="7">
        <v>108</v>
      </c>
      <c r="M701" s="7">
        <v>601</v>
      </c>
      <c r="N701" s="7">
        <v>668</v>
      </c>
      <c r="O701" s="7">
        <v>4160</v>
      </c>
      <c r="P701" s="7">
        <v>1047</v>
      </c>
      <c r="Q701" s="45">
        <v>6985</v>
      </c>
      <c r="R701" s="45">
        <f>'[1]SH-FA2007-18'!EB703</f>
        <v>3</v>
      </c>
      <c r="S701" s="45">
        <f>'[1]SH-FA2007-18'!EC703</f>
        <v>67</v>
      </c>
      <c r="T701" s="45">
        <f>'[1]SH-FA2007-18'!ED703</f>
        <v>92</v>
      </c>
      <c r="U701" s="45">
        <f>'[1]SH-FA2007-18'!EE703</f>
        <v>89</v>
      </c>
      <c r="V701" s="45">
        <f>'[1]SH-FA2007-18'!EF703</f>
        <v>115</v>
      </c>
      <c r="W701" s="45">
        <f>'[1]SH-FA2007-18'!EG703</f>
        <v>801.4</v>
      </c>
      <c r="X701" s="45">
        <f>'[1]SH-FA2007-18'!EH703</f>
        <v>482.99999999999994</v>
      </c>
      <c r="Y701" s="45">
        <f>'[1]SH-FA2007-18'!EI703</f>
        <v>3940.7777777777778</v>
      </c>
      <c r="Z701" s="45">
        <f>'[1]SH-FA2007-18'!EJ703</f>
        <v>970.82222222222219</v>
      </c>
      <c r="AA701" s="46">
        <f t="shared" si="111"/>
        <v>6562</v>
      </c>
      <c r="AB701" s="106">
        <f t="shared" ca="1" si="112"/>
        <v>18.75</v>
      </c>
      <c r="AC701" s="106">
        <f t="shared" si="113"/>
        <v>67.676767676767682</v>
      </c>
      <c r="AD701" s="106">
        <f t="shared" si="114"/>
        <v>91.089108910891099</v>
      </c>
      <c r="AE701" s="106">
        <f t="shared" si="115"/>
        <v>84.761904761904759</v>
      </c>
      <c r="AF701" s="106">
        <f t="shared" si="116"/>
        <v>100</v>
      </c>
      <c r="AG701" s="106">
        <f t="shared" si="117"/>
        <v>100</v>
      </c>
      <c r="AH701" s="106">
        <f t="shared" si="118"/>
        <v>72.305389221556879</v>
      </c>
      <c r="AI701" s="106">
        <f t="shared" si="119"/>
        <v>94.730235042735046</v>
      </c>
      <c r="AJ701" s="106">
        <f t="shared" si="120"/>
        <v>92.72418550355512</v>
      </c>
      <c r="AK701" s="106">
        <f t="shared" si="120"/>
        <v>93.944166070150331</v>
      </c>
      <c r="AL701" s="47">
        <f t="shared" si="121"/>
        <v>423</v>
      </c>
      <c r="AM701" s="35" t="s">
        <v>2080</v>
      </c>
      <c r="AN701" s="35" t="s">
        <v>2080</v>
      </c>
      <c r="AO701" s="35" t="s">
        <v>2080</v>
      </c>
      <c r="AP701" s="35" t="s">
        <v>2080</v>
      </c>
      <c r="AQ701" s="37" t="s">
        <v>2080</v>
      </c>
    </row>
    <row r="702" spans="1:43" ht="24.95" customHeight="1" x14ac:dyDescent="0.25">
      <c r="A702" s="21" t="s">
        <v>1737</v>
      </c>
      <c r="B702" s="22" t="s">
        <v>1730</v>
      </c>
      <c r="C702" s="8" t="s">
        <v>162</v>
      </c>
      <c r="D702" s="8" t="s">
        <v>179</v>
      </c>
      <c r="E702" s="18" t="s">
        <v>1377</v>
      </c>
      <c r="F702" s="45" t="str">
        <f>IFERROR(VLOOKUP(E702,categoria!$A:$C,3,FALSE),"Categoria 1")</f>
        <v>Categoria 2</v>
      </c>
      <c r="G702" s="45">
        <f>VLOOKUP(E702,[2]total!$C:$F,4,FALSE)</f>
        <v>0</v>
      </c>
      <c r="H702" s="45">
        <f ca="1">' CV SIPNI MUN 2017'!H702/12*(TEXT(TODAY(),"MM")-1)</f>
        <v>41.666666666666664</v>
      </c>
      <c r="I702" s="7">
        <v>247</v>
      </c>
      <c r="J702" s="7">
        <v>252</v>
      </c>
      <c r="K702" s="7">
        <v>263</v>
      </c>
      <c r="L702" s="7">
        <v>277</v>
      </c>
      <c r="M702" s="7">
        <v>1681</v>
      </c>
      <c r="N702" s="7">
        <v>2115</v>
      </c>
      <c r="O702" s="7">
        <v>11152</v>
      </c>
      <c r="P702" s="7">
        <v>2468</v>
      </c>
      <c r="Q702" s="45">
        <v>18705</v>
      </c>
      <c r="R702" s="45">
        <f>'[1]SH-FA2007-18'!EB704</f>
        <v>30</v>
      </c>
      <c r="S702" s="45">
        <f>'[1]SH-FA2007-18'!EC704</f>
        <v>283</v>
      </c>
      <c r="T702" s="45">
        <f>'[1]SH-FA2007-18'!ED704</f>
        <v>261</v>
      </c>
      <c r="U702" s="45">
        <f>'[1]SH-FA2007-18'!EE704</f>
        <v>266</v>
      </c>
      <c r="V702" s="45">
        <f>'[1]SH-FA2007-18'!EF704</f>
        <v>255</v>
      </c>
      <c r="W702" s="45">
        <f>'[1]SH-FA2007-18'!EG704</f>
        <v>2549</v>
      </c>
      <c r="X702" s="45">
        <f>'[1]SH-FA2007-18'!EH704</f>
        <v>1925.8000000000004</v>
      </c>
      <c r="Y702" s="45">
        <f>'[1]SH-FA2007-18'!EI704</f>
        <v>11962.288888888887</v>
      </c>
      <c r="Z702" s="45">
        <f>'[1]SH-FA2007-18'!EJ704</f>
        <v>774.91111111111127</v>
      </c>
      <c r="AA702" s="46">
        <f t="shared" si="111"/>
        <v>18307</v>
      </c>
      <c r="AB702" s="106">
        <f t="shared" ca="1" si="112"/>
        <v>72.000000000000014</v>
      </c>
      <c r="AC702" s="106">
        <f t="shared" si="113"/>
        <v>100</v>
      </c>
      <c r="AD702" s="106">
        <f t="shared" si="114"/>
        <v>100</v>
      </c>
      <c r="AE702" s="106">
        <f t="shared" si="115"/>
        <v>100</v>
      </c>
      <c r="AF702" s="106">
        <f t="shared" si="116"/>
        <v>92.057761732851986</v>
      </c>
      <c r="AG702" s="106">
        <f t="shared" si="117"/>
        <v>100</v>
      </c>
      <c r="AH702" s="106">
        <f t="shared" si="118"/>
        <v>91.054373522458647</v>
      </c>
      <c r="AI702" s="106">
        <f t="shared" si="119"/>
        <v>100</v>
      </c>
      <c r="AJ702" s="106">
        <f t="shared" si="120"/>
        <v>31.398343237889435</v>
      </c>
      <c r="AK702" s="106">
        <f t="shared" si="120"/>
        <v>97.872226677358995</v>
      </c>
      <c r="AL702" s="47">
        <f t="shared" si="121"/>
        <v>398</v>
      </c>
      <c r="AM702" s="35" t="s">
        <v>2080</v>
      </c>
      <c r="AN702" s="35" t="s">
        <v>2080</v>
      </c>
      <c r="AO702" s="35" t="s">
        <v>2080</v>
      </c>
      <c r="AP702" s="35" t="s">
        <v>2081</v>
      </c>
      <c r="AQ702" s="37" t="s">
        <v>2080</v>
      </c>
    </row>
    <row r="703" spans="1:43" ht="24.95" hidden="1" customHeight="1" x14ac:dyDescent="0.25">
      <c r="A703" s="21" t="s">
        <v>1017</v>
      </c>
      <c r="B703" s="22" t="s">
        <v>1730</v>
      </c>
      <c r="C703" s="8" t="s">
        <v>162</v>
      </c>
      <c r="D703" s="8" t="s">
        <v>180</v>
      </c>
      <c r="E703" s="18" t="s">
        <v>1428</v>
      </c>
      <c r="F703" s="45" t="str">
        <f>IFERROR(VLOOKUP(E703,categoria!$A:$C,3,FALSE),"Categoria 1")</f>
        <v>Categoria 1</v>
      </c>
      <c r="G703" s="45">
        <f>VLOOKUP(E703,[2]total!$C:$F,4,FALSE)</f>
        <v>500</v>
      </c>
      <c r="H703" s="45">
        <f ca="1">' CV SIPNI MUN 2017'!H703/12*(TEXT(TODAY(),"MM")-1)</f>
        <v>92.5</v>
      </c>
      <c r="I703" s="7">
        <v>552</v>
      </c>
      <c r="J703" s="7">
        <v>556</v>
      </c>
      <c r="K703" s="7">
        <v>566</v>
      </c>
      <c r="L703" s="7">
        <v>581</v>
      </c>
      <c r="M703" s="7">
        <v>3216</v>
      </c>
      <c r="N703" s="7">
        <v>3671</v>
      </c>
      <c r="O703" s="7">
        <v>25470</v>
      </c>
      <c r="P703" s="7">
        <v>5549</v>
      </c>
      <c r="Q703" s="45">
        <v>40716</v>
      </c>
      <c r="R703" s="45">
        <f>'[1]SH-FA2007-18'!EB705</f>
        <v>46</v>
      </c>
      <c r="S703" s="45">
        <f>'[1]SH-FA2007-18'!EC705</f>
        <v>451</v>
      </c>
      <c r="T703" s="45">
        <f>'[1]SH-FA2007-18'!ED705</f>
        <v>415</v>
      </c>
      <c r="U703" s="45">
        <f>'[1]SH-FA2007-18'!EE705</f>
        <v>589</v>
      </c>
      <c r="V703" s="45">
        <f>'[1]SH-FA2007-18'!EF705</f>
        <v>570</v>
      </c>
      <c r="W703" s="45">
        <f>'[1]SH-FA2007-18'!EG705</f>
        <v>5055.3999999999996</v>
      </c>
      <c r="X703" s="45">
        <f>'[1]SH-FA2007-18'!EH705</f>
        <v>3258.9999999999995</v>
      </c>
      <c r="Y703" s="45">
        <f>'[1]SH-FA2007-18'!EI705</f>
        <v>21361.000000000004</v>
      </c>
      <c r="Z703" s="45">
        <f>'[1]SH-FA2007-18'!EJ705</f>
        <v>2459.6000000000004</v>
      </c>
      <c r="AA703" s="46">
        <f t="shared" si="111"/>
        <v>34206</v>
      </c>
      <c r="AB703" s="106">
        <f t="shared" ca="1" si="112"/>
        <v>49.729729729729733</v>
      </c>
      <c r="AC703" s="106">
        <f t="shared" si="113"/>
        <v>81.70289855072464</v>
      </c>
      <c r="AD703" s="106">
        <f t="shared" si="114"/>
        <v>74.64028776978418</v>
      </c>
      <c r="AE703" s="106">
        <f t="shared" si="115"/>
        <v>100</v>
      </c>
      <c r="AF703" s="106">
        <f t="shared" si="116"/>
        <v>98.106712564543884</v>
      </c>
      <c r="AG703" s="106">
        <f t="shared" si="117"/>
        <v>100</v>
      </c>
      <c r="AH703" s="106">
        <f t="shared" si="118"/>
        <v>88.776900027240529</v>
      </c>
      <c r="AI703" s="106">
        <f t="shared" si="119"/>
        <v>83.867294856694159</v>
      </c>
      <c r="AJ703" s="106">
        <f t="shared" si="120"/>
        <v>44.325103622274291</v>
      </c>
      <c r="AK703" s="106">
        <f t="shared" si="120"/>
        <v>84.011199528440912</v>
      </c>
      <c r="AL703" s="47">
        <f t="shared" si="121"/>
        <v>6510</v>
      </c>
      <c r="AM703" s="35" t="s">
        <v>2080</v>
      </c>
      <c r="AN703" s="35" t="s">
        <v>2080</v>
      </c>
      <c r="AO703" s="35" t="s">
        <v>2081</v>
      </c>
      <c r="AP703" s="35" t="s">
        <v>2081</v>
      </c>
      <c r="AQ703" s="37" t="s">
        <v>2080</v>
      </c>
    </row>
    <row r="704" spans="1:43" ht="24.95" customHeight="1" x14ac:dyDescent="0.25">
      <c r="A704" s="21" t="s">
        <v>1737</v>
      </c>
      <c r="B704" s="22" t="s">
        <v>1730</v>
      </c>
      <c r="C704" s="8" t="s">
        <v>162</v>
      </c>
      <c r="D704" s="8" t="s">
        <v>181</v>
      </c>
      <c r="E704" s="18" t="s">
        <v>1436</v>
      </c>
      <c r="F704" s="45" t="str">
        <f>IFERROR(VLOOKUP(E704,categoria!$A:$C,3,FALSE),"Categoria 1")</f>
        <v>Categoria 1</v>
      </c>
      <c r="G704" s="45">
        <f>VLOOKUP(E704,[2]total!$C:$F,4,FALSE)</f>
        <v>0</v>
      </c>
      <c r="H704" s="45">
        <f ca="1">' CV SIPNI MUN 2017'!H704/12*(TEXT(TODAY(),"MM")-1)</f>
        <v>9.6666666666666661</v>
      </c>
      <c r="I704" s="7">
        <v>54</v>
      </c>
      <c r="J704" s="7">
        <v>52</v>
      </c>
      <c r="K704" s="7">
        <v>52</v>
      </c>
      <c r="L704" s="7">
        <v>52</v>
      </c>
      <c r="M704" s="7">
        <v>297</v>
      </c>
      <c r="N704" s="7">
        <v>372</v>
      </c>
      <c r="O704" s="7">
        <v>2238</v>
      </c>
      <c r="P704" s="7">
        <v>569</v>
      </c>
      <c r="Q704" s="45">
        <v>3744</v>
      </c>
      <c r="R704" s="45">
        <f>'[1]SH-FA2007-18'!EB706</f>
        <v>9</v>
      </c>
      <c r="S704" s="45">
        <f>'[1]SH-FA2007-18'!EC706</f>
        <v>46</v>
      </c>
      <c r="T704" s="45">
        <f>'[1]SH-FA2007-18'!ED706</f>
        <v>44</v>
      </c>
      <c r="U704" s="45">
        <f>'[1]SH-FA2007-18'!EE706</f>
        <v>40</v>
      </c>
      <c r="V704" s="45">
        <f>'[1]SH-FA2007-18'!EF706</f>
        <v>38</v>
      </c>
      <c r="W704" s="45">
        <f>'[1]SH-FA2007-18'!EG706</f>
        <v>431.6</v>
      </c>
      <c r="X704" s="45">
        <f>'[1]SH-FA2007-18'!EH706</f>
        <v>286.39999999999998</v>
      </c>
      <c r="Y704" s="45">
        <f>'[1]SH-FA2007-18'!EI706</f>
        <v>2416.7777777777774</v>
      </c>
      <c r="Z704" s="45">
        <f>'[1]SH-FA2007-18'!EJ706</f>
        <v>622.22222222222217</v>
      </c>
      <c r="AA704" s="46">
        <f t="shared" si="111"/>
        <v>3933.9999999999995</v>
      </c>
      <c r="AB704" s="106">
        <f t="shared" ca="1" si="112"/>
        <v>93.103448275862078</v>
      </c>
      <c r="AC704" s="106">
        <f t="shared" si="113"/>
        <v>85.18518518518519</v>
      </c>
      <c r="AD704" s="106">
        <f t="shared" si="114"/>
        <v>84.615384615384613</v>
      </c>
      <c r="AE704" s="106">
        <f t="shared" si="115"/>
        <v>76.923076923076934</v>
      </c>
      <c r="AF704" s="106">
        <f t="shared" si="116"/>
        <v>73.076923076923066</v>
      </c>
      <c r="AG704" s="106">
        <f t="shared" si="117"/>
        <v>100</v>
      </c>
      <c r="AH704" s="106">
        <f t="shared" si="118"/>
        <v>76.989247311827953</v>
      </c>
      <c r="AI704" s="106">
        <f t="shared" si="119"/>
        <v>100</v>
      </c>
      <c r="AJ704" s="106">
        <f t="shared" si="120"/>
        <v>100</v>
      </c>
      <c r="AK704" s="106">
        <f t="shared" si="120"/>
        <v>100</v>
      </c>
      <c r="AL704" s="47" t="str">
        <f t="shared" si="121"/>
        <v>-</v>
      </c>
      <c r="AM704" s="35" t="s">
        <v>2080</v>
      </c>
      <c r="AN704" s="35" t="s">
        <v>2080</v>
      </c>
      <c r="AO704" s="35" t="s">
        <v>2080</v>
      </c>
      <c r="AP704" s="35" t="s">
        <v>2080</v>
      </c>
      <c r="AQ704" s="37" t="s">
        <v>2080</v>
      </c>
    </row>
    <row r="705" spans="1:43" ht="24.95" hidden="1" customHeight="1" x14ac:dyDescent="0.25">
      <c r="A705" s="21" t="s">
        <v>1737</v>
      </c>
      <c r="B705" s="22" t="s">
        <v>1730</v>
      </c>
      <c r="C705" s="8" t="s">
        <v>162</v>
      </c>
      <c r="D705" s="8" t="s">
        <v>182</v>
      </c>
      <c r="E705" s="18" t="s">
        <v>1441</v>
      </c>
      <c r="F705" s="45" t="str">
        <f>IFERROR(VLOOKUP(E705,categoria!$A:$C,3,FALSE),"Categoria 1")</f>
        <v>Categoria 1</v>
      </c>
      <c r="G705" s="45">
        <f>VLOOKUP(E705,[2]total!$C:$F,4,FALSE)</f>
        <v>0</v>
      </c>
      <c r="H705" s="45">
        <f ca="1">' CV SIPNI MUN 2017'!H705/12*(TEXT(TODAY(),"MM")-1)</f>
        <v>84.166666666666671</v>
      </c>
      <c r="I705" s="7">
        <v>517</v>
      </c>
      <c r="J705" s="7">
        <v>533</v>
      </c>
      <c r="K705" s="7">
        <v>553</v>
      </c>
      <c r="L705" s="7">
        <v>575</v>
      </c>
      <c r="M705" s="7">
        <v>3236</v>
      </c>
      <c r="N705" s="7">
        <v>3661</v>
      </c>
      <c r="O705" s="7">
        <v>17882</v>
      </c>
      <c r="P705" s="7">
        <v>3305</v>
      </c>
      <c r="Q705" s="45">
        <v>30767</v>
      </c>
      <c r="R705" s="45">
        <f>'[1]SH-FA2007-18'!EB707</f>
        <v>4</v>
      </c>
      <c r="S705" s="45">
        <f>'[1]SH-FA2007-18'!EC707</f>
        <v>316</v>
      </c>
      <c r="T705" s="45">
        <f>'[1]SH-FA2007-18'!ED707</f>
        <v>370</v>
      </c>
      <c r="U705" s="45">
        <f>'[1]SH-FA2007-18'!EE707</f>
        <v>408</v>
      </c>
      <c r="V705" s="45">
        <f>'[1]SH-FA2007-18'!EF707</f>
        <v>443</v>
      </c>
      <c r="W705" s="45">
        <f>'[1]SH-FA2007-18'!EG707</f>
        <v>4648</v>
      </c>
      <c r="X705" s="45">
        <f>'[1]SH-FA2007-18'!EH707</f>
        <v>2804.6</v>
      </c>
      <c r="Y705" s="45">
        <f>'[1]SH-FA2007-18'!EI707</f>
        <v>15653.533333333331</v>
      </c>
      <c r="Z705" s="45">
        <f>'[1]SH-FA2007-18'!EJ707</f>
        <v>3729.8666666666663</v>
      </c>
      <c r="AA705" s="46">
        <f t="shared" si="111"/>
        <v>28376.999999999996</v>
      </c>
      <c r="AB705" s="106">
        <f t="shared" ca="1" si="112"/>
        <v>4.7524752475247523</v>
      </c>
      <c r="AC705" s="106">
        <f t="shared" si="113"/>
        <v>61.121856866537719</v>
      </c>
      <c r="AD705" s="106">
        <f t="shared" si="114"/>
        <v>69.418386491557229</v>
      </c>
      <c r="AE705" s="106">
        <f t="shared" si="115"/>
        <v>73.779385171790238</v>
      </c>
      <c r="AF705" s="106">
        <f t="shared" si="116"/>
        <v>77.043478260869563</v>
      </c>
      <c r="AG705" s="106">
        <f t="shared" si="117"/>
        <v>100</v>
      </c>
      <c r="AH705" s="106">
        <f t="shared" si="118"/>
        <v>76.607484293908769</v>
      </c>
      <c r="AI705" s="106">
        <f t="shared" si="119"/>
        <v>87.53793386272973</v>
      </c>
      <c r="AJ705" s="106">
        <f t="shared" si="120"/>
        <v>100</v>
      </c>
      <c r="AK705" s="106">
        <f t="shared" si="120"/>
        <v>92.231936815419104</v>
      </c>
      <c r="AL705" s="47">
        <f t="shared" si="121"/>
        <v>2390.0000000000036</v>
      </c>
      <c r="AM705" s="35" t="s">
        <v>2080</v>
      </c>
      <c r="AN705" s="35" t="s">
        <v>2081</v>
      </c>
      <c r="AO705" s="35" t="s">
        <v>2080</v>
      </c>
      <c r="AP705" s="35" t="s">
        <v>2081</v>
      </c>
      <c r="AQ705" s="37" t="s">
        <v>2080</v>
      </c>
    </row>
    <row r="706" spans="1:43" ht="24.95" customHeight="1" x14ac:dyDescent="0.25">
      <c r="A706" s="21" t="s">
        <v>1737</v>
      </c>
      <c r="B706" s="22" t="s">
        <v>1730</v>
      </c>
      <c r="C706" s="8" t="s">
        <v>162</v>
      </c>
      <c r="D706" s="8" t="s">
        <v>183</v>
      </c>
      <c r="E706" s="18" t="s">
        <v>1442</v>
      </c>
      <c r="F706" s="45" t="str">
        <f>IFERROR(VLOOKUP(E706,categoria!$A:$C,3,FALSE),"Categoria 1")</f>
        <v>Categoria 1</v>
      </c>
      <c r="G706" s="45">
        <f>VLOOKUP(E706,[2]total!$C:$F,4,FALSE)</f>
        <v>0</v>
      </c>
      <c r="H706" s="45">
        <f ca="1">' CV SIPNI MUN 2017'!H706/12*(TEXT(TODAY(),"MM")-1)</f>
        <v>22</v>
      </c>
      <c r="I706" s="7">
        <v>135</v>
      </c>
      <c r="J706" s="7">
        <v>142</v>
      </c>
      <c r="K706" s="7">
        <v>150</v>
      </c>
      <c r="L706" s="7">
        <v>160</v>
      </c>
      <c r="M706" s="7">
        <v>957</v>
      </c>
      <c r="N706" s="7">
        <v>1168</v>
      </c>
      <c r="O706" s="7">
        <v>6043</v>
      </c>
      <c r="P706" s="7">
        <v>1508</v>
      </c>
      <c r="Q706" s="45">
        <v>10395</v>
      </c>
      <c r="R706" s="45">
        <f>'[1]SH-FA2007-18'!EB708</f>
        <v>29</v>
      </c>
      <c r="S706" s="45">
        <f>'[1]SH-FA2007-18'!EC708</f>
        <v>140</v>
      </c>
      <c r="T706" s="45">
        <f>'[1]SH-FA2007-18'!ED708</f>
        <v>144</v>
      </c>
      <c r="U706" s="45">
        <f>'[1]SH-FA2007-18'!EE708</f>
        <v>162</v>
      </c>
      <c r="V706" s="45">
        <f>'[1]SH-FA2007-18'!EF708</f>
        <v>141</v>
      </c>
      <c r="W706" s="45">
        <f>'[1]SH-FA2007-18'!EG708</f>
        <v>1450.6000000000001</v>
      </c>
      <c r="X706" s="45">
        <f>'[1]SH-FA2007-18'!EH708</f>
        <v>1091.4000000000001</v>
      </c>
      <c r="Y706" s="45">
        <f>'[1]SH-FA2007-18'!EI708</f>
        <v>6368.6000000000013</v>
      </c>
      <c r="Z706" s="45">
        <f>'[1]SH-FA2007-18'!EJ708</f>
        <v>1880.4000000000003</v>
      </c>
      <c r="AA706" s="46">
        <f t="shared" si="111"/>
        <v>11407.000000000002</v>
      </c>
      <c r="AB706" s="106">
        <f t="shared" ca="1" si="112"/>
        <v>100</v>
      </c>
      <c r="AC706" s="106">
        <f t="shared" si="113"/>
        <v>100</v>
      </c>
      <c r="AD706" s="106">
        <f t="shared" si="114"/>
        <v>100</v>
      </c>
      <c r="AE706" s="106">
        <f t="shared" si="115"/>
        <v>100</v>
      </c>
      <c r="AF706" s="106">
        <f t="shared" si="116"/>
        <v>88.125</v>
      </c>
      <c r="AG706" s="106">
        <f t="shared" si="117"/>
        <v>100</v>
      </c>
      <c r="AH706" s="106">
        <f t="shared" si="118"/>
        <v>93.441780821917817</v>
      </c>
      <c r="AI706" s="106">
        <f t="shared" si="119"/>
        <v>100</v>
      </c>
      <c r="AJ706" s="106">
        <f t="shared" si="120"/>
        <v>100</v>
      </c>
      <c r="AK706" s="106">
        <f t="shared" si="120"/>
        <v>100</v>
      </c>
      <c r="AL706" s="47" t="str">
        <f t="shared" si="121"/>
        <v>-</v>
      </c>
      <c r="AM706" s="35" t="s">
        <v>2080</v>
      </c>
      <c r="AN706" s="35" t="s">
        <v>2080</v>
      </c>
      <c r="AO706" s="35" t="s">
        <v>2080</v>
      </c>
      <c r="AP706" s="35" t="s">
        <v>2080</v>
      </c>
      <c r="AQ706" s="37" t="s">
        <v>2080</v>
      </c>
    </row>
    <row r="707" spans="1:43" ht="24.95" customHeight="1" x14ac:dyDescent="0.25">
      <c r="A707" s="21" t="s">
        <v>1737</v>
      </c>
      <c r="B707" s="22" t="s">
        <v>1730</v>
      </c>
      <c r="C707" s="8" t="s">
        <v>162</v>
      </c>
      <c r="D707" s="8" t="s">
        <v>184</v>
      </c>
      <c r="E707" s="18" t="s">
        <v>1451</v>
      </c>
      <c r="F707" s="45" t="str">
        <f>IFERROR(VLOOKUP(E707,categoria!$A:$C,3,FALSE),"Categoria 1")</f>
        <v>Categoria 1</v>
      </c>
      <c r="G707" s="45">
        <f>VLOOKUP(E707,[2]total!$C:$F,4,FALSE)</f>
        <v>0</v>
      </c>
      <c r="H707" s="45">
        <f ca="1">' CV SIPNI MUN 2017'!H707/12*(TEXT(TODAY(),"MM")-1)</f>
        <v>15.833333333333334</v>
      </c>
      <c r="I707" s="7">
        <v>90</v>
      </c>
      <c r="J707" s="7">
        <v>86</v>
      </c>
      <c r="K707" s="7">
        <v>87</v>
      </c>
      <c r="L707" s="7">
        <v>89</v>
      </c>
      <c r="M707" s="7">
        <v>525</v>
      </c>
      <c r="N707" s="7">
        <v>664</v>
      </c>
      <c r="O707" s="7">
        <v>3474</v>
      </c>
      <c r="P707" s="7">
        <v>875</v>
      </c>
      <c r="Q707" s="45">
        <v>5985</v>
      </c>
      <c r="R707" s="45">
        <f>'[1]SH-FA2007-18'!EB709</f>
        <v>12</v>
      </c>
      <c r="S707" s="45">
        <f>'[1]SH-FA2007-18'!EC709</f>
        <v>111</v>
      </c>
      <c r="T707" s="45">
        <f>'[1]SH-FA2007-18'!ED709</f>
        <v>127</v>
      </c>
      <c r="U707" s="45">
        <f>'[1]SH-FA2007-18'!EE709</f>
        <v>104</v>
      </c>
      <c r="V707" s="45">
        <f>'[1]SH-FA2007-18'!EF709</f>
        <v>120</v>
      </c>
      <c r="W707" s="45">
        <f>'[1]SH-FA2007-18'!EG709</f>
        <v>1210.2</v>
      </c>
      <c r="X707" s="45">
        <f>'[1]SH-FA2007-18'!EH709</f>
        <v>815.4</v>
      </c>
      <c r="Y707" s="45">
        <f>'[1]SH-FA2007-18'!EI709</f>
        <v>4739.1555555555569</v>
      </c>
      <c r="Z707" s="45">
        <f>'[1]SH-FA2007-18'!EJ709</f>
        <v>556.24444444444441</v>
      </c>
      <c r="AA707" s="46">
        <f t="shared" si="111"/>
        <v>7795.0000000000018</v>
      </c>
      <c r="AB707" s="106">
        <f t="shared" ca="1" si="112"/>
        <v>75.789473684210535</v>
      </c>
      <c r="AC707" s="106">
        <f t="shared" si="113"/>
        <v>100</v>
      </c>
      <c r="AD707" s="106">
        <f t="shared" si="114"/>
        <v>100</v>
      </c>
      <c r="AE707" s="106">
        <f t="shared" si="115"/>
        <v>100</v>
      </c>
      <c r="AF707" s="106">
        <f t="shared" si="116"/>
        <v>100</v>
      </c>
      <c r="AG707" s="106">
        <f t="shared" si="117"/>
        <v>100</v>
      </c>
      <c r="AH707" s="106">
        <f t="shared" si="118"/>
        <v>100</v>
      </c>
      <c r="AI707" s="106">
        <f t="shared" si="119"/>
        <v>100</v>
      </c>
      <c r="AJ707" s="106">
        <f t="shared" si="120"/>
        <v>63.570793650793647</v>
      </c>
      <c r="AK707" s="106">
        <f t="shared" si="120"/>
        <v>100</v>
      </c>
      <c r="AL707" s="47" t="str">
        <f t="shared" si="121"/>
        <v>-</v>
      </c>
      <c r="AM707" s="35" t="s">
        <v>2080</v>
      </c>
      <c r="AN707" s="35" t="s">
        <v>2080</v>
      </c>
      <c r="AO707" s="35" t="s">
        <v>2081</v>
      </c>
      <c r="AP707" s="35" t="s">
        <v>2080</v>
      </c>
      <c r="AQ707" s="37" t="s">
        <v>2080</v>
      </c>
    </row>
    <row r="708" spans="1:43" ht="24.95" customHeight="1" x14ac:dyDescent="0.25">
      <c r="A708" s="21" t="s">
        <v>1020</v>
      </c>
      <c r="B708" s="22" t="s">
        <v>1730</v>
      </c>
      <c r="C708" s="8" t="s">
        <v>162</v>
      </c>
      <c r="D708" s="8" t="s">
        <v>185</v>
      </c>
      <c r="E708" s="18" t="s">
        <v>1452</v>
      </c>
      <c r="F708" s="45" t="str">
        <f>IFERROR(VLOOKUP(E708,categoria!$A:$C,3,FALSE),"Categoria 1")</f>
        <v>Categoria 1</v>
      </c>
      <c r="G708" s="45">
        <f>VLOOKUP(E708,[2]total!$C:$F,4,FALSE)</f>
        <v>500</v>
      </c>
      <c r="H708" s="45">
        <f ca="1">' CV SIPNI MUN 2017'!H708/12*(TEXT(TODAY(),"MM")-1)</f>
        <v>46.666666666666664</v>
      </c>
      <c r="I708" s="7">
        <v>285</v>
      </c>
      <c r="J708" s="7">
        <v>295</v>
      </c>
      <c r="K708" s="7">
        <v>306</v>
      </c>
      <c r="L708" s="7">
        <v>320</v>
      </c>
      <c r="M708" s="7">
        <v>1846</v>
      </c>
      <c r="N708" s="7">
        <v>2135</v>
      </c>
      <c r="O708" s="7">
        <v>11060</v>
      </c>
      <c r="P708" s="7">
        <v>2530</v>
      </c>
      <c r="Q708" s="45">
        <v>19057</v>
      </c>
      <c r="R708" s="45">
        <f>'[1]SH-FA2007-18'!EB710</f>
        <v>63</v>
      </c>
      <c r="S708" s="45">
        <f>'[1]SH-FA2007-18'!EC710</f>
        <v>352</v>
      </c>
      <c r="T708" s="45">
        <f>'[1]SH-FA2007-18'!ED710</f>
        <v>318</v>
      </c>
      <c r="U708" s="45">
        <f>'[1]SH-FA2007-18'!EE710</f>
        <v>249</v>
      </c>
      <c r="V708" s="45">
        <f>'[1]SH-FA2007-18'!EF710</f>
        <v>167</v>
      </c>
      <c r="W708" s="45">
        <f>'[1]SH-FA2007-18'!EG710</f>
        <v>2865.4</v>
      </c>
      <c r="X708" s="45">
        <f>'[1]SH-FA2007-18'!EH710</f>
        <v>1948.1999999999996</v>
      </c>
      <c r="Y708" s="45">
        <f>'[1]SH-FA2007-18'!EI710</f>
        <v>12438.733333333332</v>
      </c>
      <c r="Z708" s="45">
        <f>'[1]SH-FA2007-18'!EJ710</f>
        <v>3488.6666666666665</v>
      </c>
      <c r="AA708" s="46">
        <f t="shared" ref="AA708:AA771" si="122">SUM(R708:Z708)</f>
        <v>21890</v>
      </c>
      <c r="AB708" s="106">
        <f t="shared" ref="AB708:AB771" ca="1" si="123">IF(R708/H708*100&gt;100,100,R708/H708*100)</f>
        <v>100</v>
      </c>
      <c r="AC708" s="106">
        <f t="shared" ref="AC708:AC771" si="124">IF(S708/I708*100&gt;100,100,S708/I708*100)</f>
        <v>100</v>
      </c>
      <c r="AD708" s="106">
        <f t="shared" ref="AD708:AD771" si="125">IF(T708/J708*100&gt;100,100,T708/J708*100)</f>
        <v>100</v>
      </c>
      <c r="AE708" s="106">
        <f t="shared" ref="AE708:AE771" si="126">IF(U708/K708*100&gt;100,100,U708/K708*100)</f>
        <v>81.372549019607845</v>
      </c>
      <c r="AF708" s="106">
        <f t="shared" ref="AF708:AF771" si="127">IF(V708/L708*100&gt;100,100,V708/L708*100)</f>
        <v>52.1875</v>
      </c>
      <c r="AG708" s="106">
        <f t="shared" ref="AG708:AG771" si="128">IF(W708/M708*100&gt;100,100,W708/M708*100)</f>
        <v>100</v>
      </c>
      <c r="AH708" s="106">
        <f t="shared" ref="AH708:AH771" si="129">IF(X708/N708*100&gt;100,100,X708/N708*100)</f>
        <v>91.250585480093662</v>
      </c>
      <c r="AI708" s="106">
        <f t="shared" ref="AI708:AI771" si="130">IF(Y708/O708*100&gt;100,100,Y708/O708*100)</f>
        <v>100</v>
      </c>
      <c r="AJ708" s="106">
        <f t="shared" ref="AJ708:AK771" si="131">IF(Z708/P708*100&gt;100,100,Z708/P708*100)</f>
        <v>100</v>
      </c>
      <c r="AK708" s="106">
        <f t="shared" si="131"/>
        <v>100</v>
      </c>
      <c r="AL708" s="47" t="str">
        <f t="shared" ref="AL708:AL771" si="132">IF(Q708-AA708&lt;0,"-",Q708-AA708)</f>
        <v>-</v>
      </c>
      <c r="AM708" s="35" t="s">
        <v>2080</v>
      </c>
      <c r="AN708" s="35" t="s">
        <v>2081</v>
      </c>
      <c r="AO708" s="35" t="s">
        <v>2080</v>
      </c>
      <c r="AP708" s="35" t="s">
        <v>2080</v>
      </c>
      <c r="AQ708" s="37" t="s">
        <v>2080</v>
      </c>
    </row>
    <row r="709" spans="1:43" ht="24.95" hidden="1" customHeight="1" x14ac:dyDescent="0.25">
      <c r="A709" s="21" t="s">
        <v>1729</v>
      </c>
      <c r="B709" s="22" t="s">
        <v>1730</v>
      </c>
      <c r="C709" s="8" t="s">
        <v>162</v>
      </c>
      <c r="D709" s="8" t="s">
        <v>186</v>
      </c>
      <c r="E709" s="18" t="s">
        <v>1466</v>
      </c>
      <c r="F709" s="45" t="str">
        <f>IFERROR(VLOOKUP(E709,categoria!$A:$C,3,FALSE),"Categoria 1")</f>
        <v>Categoria 1</v>
      </c>
      <c r="G709" s="45">
        <f>VLOOKUP(E709,[2]total!$C:$F,4,FALSE)</f>
        <v>0</v>
      </c>
      <c r="H709" s="45">
        <f ca="1">' CV SIPNI MUN 2017'!H709/12*(TEXT(TODAY(),"MM")-1)</f>
        <v>20.666666666666668</v>
      </c>
      <c r="I709" s="7">
        <v>123</v>
      </c>
      <c r="J709" s="7">
        <v>123</v>
      </c>
      <c r="K709" s="7">
        <v>124</v>
      </c>
      <c r="L709" s="7">
        <v>127</v>
      </c>
      <c r="M709" s="7">
        <v>687</v>
      </c>
      <c r="N709" s="7">
        <v>783</v>
      </c>
      <c r="O709" s="7">
        <v>5111</v>
      </c>
      <c r="P709" s="7">
        <v>1339</v>
      </c>
      <c r="Q709" s="45">
        <v>8541</v>
      </c>
      <c r="R709" s="45">
        <f>'[1]SH-FA2007-18'!EB711</f>
        <v>5</v>
      </c>
      <c r="S709" s="45">
        <f>'[1]SH-FA2007-18'!EC711</f>
        <v>98</v>
      </c>
      <c r="T709" s="45">
        <f>'[1]SH-FA2007-18'!ED711</f>
        <v>128</v>
      </c>
      <c r="U709" s="45">
        <f>'[1]SH-FA2007-18'!EE711</f>
        <v>106</v>
      </c>
      <c r="V709" s="45">
        <f>'[1]SH-FA2007-18'!EF711</f>
        <v>102</v>
      </c>
      <c r="W709" s="45">
        <f>'[1]SH-FA2007-18'!EG711</f>
        <v>1200.8000000000002</v>
      </c>
      <c r="X709" s="45">
        <f>'[1]SH-FA2007-18'!EH711</f>
        <v>743.2</v>
      </c>
      <c r="Y709" s="45">
        <f>'[1]SH-FA2007-18'!EI711</f>
        <v>4223.3777777777786</v>
      </c>
      <c r="Z709" s="45">
        <f>'[1]SH-FA2007-18'!EJ711</f>
        <v>250.62222222222221</v>
      </c>
      <c r="AA709" s="46">
        <f t="shared" si="122"/>
        <v>6857.0000000000009</v>
      </c>
      <c r="AB709" s="106">
        <f t="shared" ca="1" si="123"/>
        <v>24.193548387096772</v>
      </c>
      <c r="AC709" s="106">
        <f t="shared" si="124"/>
        <v>79.674796747967477</v>
      </c>
      <c r="AD709" s="106">
        <f t="shared" si="125"/>
        <v>100</v>
      </c>
      <c r="AE709" s="106">
        <f t="shared" si="126"/>
        <v>85.483870967741936</v>
      </c>
      <c r="AF709" s="106">
        <f t="shared" si="127"/>
        <v>80.314960629921259</v>
      </c>
      <c r="AG709" s="106">
        <f t="shared" si="128"/>
        <v>100</v>
      </c>
      <c r="AH709" s="106">
        <f t="shared" si="129"/>
        <v>94.916985951468718</v>
      </c>
      <c r="AI709" s="106">
        <f t="shared" si="130"/>
        <v>82.633100719580881</v>
      </c>
      <c r="AJ709" s="106">
        <f t="shared" si="131"/>
        <v>18.717118911293667</v>
      </c>
      <c r="AK709" s="106">
        <f t="shared" si="131"/>
        <v>80.283339187448789</v>
      </c>
      <c r="AL709" s="47">
        <f t="shared" si="132"/>
        <v>1683.9999999999991</v>
      </c>
      <c r="AM709" s="35" t="s">
        <v>2080</v>
      </c>
      <c r="AN709" s="35" t="s">
        <v>2080</v>
      </c>
      <c r="AO709" s="35" t="s">
        <v>2080</v>
      </c>
      <c r="AP709" s="35" t="s">
        <v>2080</v>
      </c>
      <c r="AQ709" s="37" t="s">
        <v>2080</v>
      </c>
    </row>
    <row r="710" spans="1:43" ht="24.95" customHeight="1" x14ac:dyDescent="0.25">
      <c r="A710" s="21" t="s">
        <v>1737</v>
      </c>
      <c r="B710" s="22" t="s">
        <v>1730</v>
      </c>
      <c r="C710" s="8" t="s">
        <v>162</v>
      </c>
      <c r="D710" s="8" t="s">
        <v>187</v>
      </c>
      <c r="E710" s="18" t="s">
        <v>1482</v>
      </c>
      <c r="F710" s="45" t="str">
        <f>IFERROR(VLOOKUP(E710,categoria!$A:$C,3,FALSE),"Categoria 1")</f>
        <v>Categoria 1</v>
      </c>
      <c r="G710" s="45">
        <f>VLOOKUP(E710,[2]total!$C:$F,4,FALSE)</f>
        <v>0</v>
      </c>
      <c r="H710" s="45">
        <f ca="1">' CV SIPNI MUN 2017'!H710/12*(TEXT(TODAY(),"MM")-1)</f>
        <v>8.8333333333333339</v>
      </c>
      <c r="I710" s="7">
        <v>56</v>
      </c>
      <c r="J710" s="7">
        <v>59</v>
      </c>
      <c r="K710" s="7">
        <v>61</v>
      </c>
      <c r="L710" s="7">
        <v>64</v>
      </c>
      <c r="M710" s="7">
        <v>374</v>
      </c>
      <c r="N710" s="7">
        <v>438</v>
      </c>
      <c r="O710" s="7">
        <v>2439</v>
      </c>
      <c r="P710" s="7">
        <v>598</v>
      </c>
      <c r="Q710" s="45">
        <v>4142</v>
      </c>
      <c r="R710" s="45">
        <f>'[1]SH-FA2007-18'!EB712</f>
        <v>4</v>
      </c>
      <c r="S710" s="45">
        <f>'[1]SH-FA2007-18'!EC712</f>
        <v>77</v>
      </c>
      <c r="T710" s="45">
        <f>'[1]SH-FA2007-18'!ED712</f>
        <v>63</v>
      </c>
      <c r="U710" s="45">
        <f>'[1]SH-FA2007-18'!EE712</f>
        <v>58</v>
      </c>
      <c r="V710" s="45">
        <f>'[1]SH-FA2007-18'!EF712</f>
        <v>60</v>
      </c>
      <c r="W710" s="45">
        <f>'[1]SH-FA2007-18'!EG712</f>
        <v>576.20000000000005</v>
      </c>
      <c r="X710" s="45">
        <f>'[1]SH-FA2007-18'!EH712</f>
        <v>408.8</v>
      </c>
      <c r="Y710" s="45">
        <f>'[1]SH-FA2007-18'!EI712</f>
        <v>2838.0000000000009</v>
      </c>
      <c r="Z710" s="45">
        <f>'[1]SH-FA2007-18'!EJ712</f>
        <v>414.99999999999994</v>
      </c>
      <c r="AA710" s="46">
        <f t="shared" si="122"/>
        <v>4500.0000000000009</v>
      </c>
      <c r="AB710" s="106">
        <f t="shared" ca="1" si="123"/>
        <v>45.283018867924525</v>
      </c>
      <c r="AC710" s="106">
        <f t="shared" si="124"/>
        <v>100</v>
      </c>
      <c r="AD710" s="106">
        <f t="shared" si="125"/>
        <v>100</v>
      </c>
      <c r="AE710" s="106">
        <f t="shared" si="126"/>
        <v>95.081967213114751</v>
      </c>
      <c r="AF710" s="106">
        <f t="shared" si="127"/>
        <v>93.75</v>
      </c>
      <c r="AG710" s="106">
        <f t="shared" si="128"/>
        <v>100</v>
      </c>
      <c r="AH710" s="106">
        <f t="shared" si="129"/>
        <v>93.333333333333329</v>
      </c>
      <c r="AI710" s="106">
        <f t="shared" si="130"/>
        <v>100</v>
      </c>
      <c r="AJ710" s="106">
        <f t="shared" si="131"/>
        <v>69.397993311036771</v>
      </c>
      <c r="AK710" s="106">
        <f t="shared" si="131"/>
        <v>100</v>
      </c>
      <c r="AL710" s="47" t="str">
        <f t="shared" si="132"/>
        <v>-</v>
      </c>
      <c r="AM710" s="35" t="s">
        <v>2080</v>
      </c>
      <c r="AN710" s="35" t="s">
        <v>2080</v>
      </c>
      <c r="AO710" s="35" t="s">
        <v>2081</v>
      </c>
      <c r="AP710" s="35" t="s">
        <v>2080</v>
      </c>
      <c r="AQ710" s="37" t="s">
        <v>2080</v>
      </c>
    </row>
    <row r="711" spans="1:43" ht="24.95" customHeight="1" x14ac:dyDescent="0.25">
      <c r="A711" s="21" t="s">
        <v>1737</v>
      </c>
      <c r="B711" s="22" t="s">
        <v>1730</v>
      </c>
      <c r="C711" s="8" t="s">
        <v>162</v>
      </c>
      <c r="D711" s="8" t="s">
        <v>188</v>
      </c>
      <c r="E711" s="18" t="s">
        <v>1502</v>
      </c>
      <c r="F711" s="45" t="str">
        <f>IFERROR(VLOOKUP(E711,categoria!$A:$C,3,FALSE),"Categoria 1")</f>
        <v>Categoria 1</v>
      </c>
      <c r="G711" s="45">
        <f>VLOOKUP(E711,[2]total!$C:$F,4,FALSE)</f>
        <v>200</v>
      </c>
      <c r="H711" s="45">
        <f ca="1">' CV SIPNI MUN 2017'!H711/12*(TEXT(TODAY(),"MM")-1)</f>
        <v>36.333333333333336</v>
      </c>
      <c r="I711" s="7">
        <v>221</v>
      </c>
      <c r="J711" s="7">
        <v>226</v>
      </c>
      <c r="K711" s="7">
        <v>236</v>
      </c>
      <c r="L711" s="7">
        <v>247</v>
      </c>
      <c r="M711" s="7">
        <v>1430</v>
      </c>
      <c r="N711" s="7">
        <v>1687</v>
      </c>
      <c r="O711" s="7">
        <v>9230</v>
      </c>
      <c r="P711" s="7">
        <v>2306</v>
      </c>
      <c r="Q711" s="45">
        <v>15801</v>
      </c>
      <c r="R711" s="45">
        <f>'[1]SH-FA2007-18'!EB713</f>
        <v>22</v>
      </c>
      <c r="S711" s="45">
        <f>'[1]SH-FA2007-18'!EC713</f>
        <v>180</v>
      </c>
      <c r="T711" s="45">
        <f>'[1]SH-FA2007-18'!ED713</f>
        <v>208</v>
      </c>
      <c r="U711" s="45">
        <f>'[1]SH-FA2007-18'!EE713</f>
        <v>173</v>
      </c>
      <c r="V711" s="45">
        <f>'[1]SH-FA2007-18'!EF713</f>
        <v>143</v>
      </c>
      <c r="W711" s="45">
        <f>'[1]SH-FA2007-18'!EG713</f>
        <v>2149</v>
      </c>
      <c r="X711" s="45">
        <f>'[1]SH-FA2007-18'!EH713</f>
        <v>1163.8000000000002</v>
      </c>
      <c r="Y711" s="45">
        <f>'[1]SH-FA2007-18'!EI713</f>
        <v>8849.8888888888887</v>
      </c>
      <c r="Z711" s="45">
        <f>'[1]SH-FA2007-18'!EJ713</f>
        <v>2330.3111111111116</v>
      </c>
      <c r="AA711" s="46">
        <f t="shared" si="122"/>
        <v>15219.000000000002</v>
      </c>
      <c r="AB711" s="106">
        <f t="shared" ca="1" si="123"/>
        <v>60.550458715596321</v>
      </c>
      <c r="AC711" s="106">
        <f t="shared" si="124"/>
        <v>81.447963800904972</v>
      </c>
      <c r="AD711" s="106">
        <f t="shared" si="125"/>
        <v>92.035398230088489</v>
      </c>
      <c r="AE711" s="106">
        <f t="shared" si="126"/>
        <v>73.305084745762713</v>
      </c>
      <c r="AF711" s="106">
        <f t="shared" si="127"/>
        <v>57.894736842105267</v>
      </c>
      <c r="AG711" s="106">
        <f t="shared" si="128"/>
        <v>100</v>
      </c>
      <c r="AH711" s="106">
        <f t="shared" si="129"/>
        <v>68.986366330764682</v>
      </c>
      <c r="AI711" s="106">
        <f t="shared" si="130"/>
        <v>95.881786445166725</v>
      </c>
      <c r="AJ711" s="106">
        <f t="shared" si="131"/>
        <v>100</v>
      </c>
      <c r="AK711" s="106">
        <f t="shared" si="131"/>
        <v>96.316688817163481</v>
      </c>
      <c r="AL711" s="47">
        <f t="shared" si="132"/>
        <v>581.99999999999818</v>
      </c>
      <c r="AM711" s="35" t="s">
        <v>2080</v>
      </c>
      <c r="AN711" s="35" t="s">
        <v>2080</v>
      </c>
      <c r="AO711" s="35" t="s">
        <v>2081</v>
      </c>
      <c r="AP711" s="35" t="s">
        <v>2080</v>
      </c>
      <c r="AQ711" s="37" t="s">
        <v>2080</v>
      </c>
    </row>
    <row r="712" spans="1:43" ht="24.95" customHeight="1" x14ac:dyDescent="0.25">
      <c r="A712" s="21" t="s">
        <v>1729</v>
      </c>
      <c r="B712" s="22" t="s">
        <v>1730</v>
      </c>
      <c r="C712" s="8" t="s">
        <v>162</v>
      </c>
      <c r="D712" s="8" t="s">
        <v>189</v>
      </c>
      <c r="E712" s="18" t="s">
        <v>1543</v>
      </c>
      <c r="F712" s="45" t="str">
        <f>IFERROR(VLOOKUP(E712,categoria!$A:$C,3,FALSE),"Categoria 1")</f>
        <v>Categoria 1</v>
      </c>
      <c r="G712" s="45">
        <f>VLOOKUP(E712,[2]total!$C:$F,4,FALSE)</f>
        <v>200</v>
      </c>
      <c r="H712" s="45">
        <f ca="1">' CV SIPNI MUN 2017'!H712/12*(TEXT(TODAY(),"MM")-1)</f>
        <v>20</v>
      </c>
      <c r="I712" s="7">
        <v>117</v>
      </c>
      <c r="J712" s="7">
        <v>115</v>
      </c>
      <c r="K712" s="7">
        <v>116</v>
      </c>
      <c r="L712" s="7">
        <v>118</v>
      </c>
      <c r="M712" s="7">
        <v>635</v>
      </c>
      <c r="N712" s="7">
        <v>705</v>
      </c>
      <c r="O712" s="7">
        <v>3427</v>
      </c>
      <c r="P712" s="7">
        <v>748</v>
      </c>
      <c r="Q712" s="45">
        <v>6101</v>
      </c>
      <c r="R712" s="45">
        <f>'[1]SH-FA2007-18'!EB714</f>
        <v>11</v>
      </c>
      <c r="S712" s="45">
        <f>'[1]SH-FA2007-18'!EC714</f>
        <v>107</v>
      </c>
      <c r="T712" s="45">
        <f>'[1]SH-FA2007-18'!ED714</f>
        <v>109</v>
      </c>
      <c r="U712" s="45">
        <f>'[1]SH-FA2007-18'!EE714</f>
        <v>120</v>
      </c>
      <c r="V712" s="45">
        <f>'[1]SH-FA2007-18'!EF714</f>
        <v>145</v>
      </c>
      <c r="W712" s="45">
        <f>'[1]SH-FA2007-18'!EG714</f>
        <v>835.40000000000009</v>
      </c>
      <c r="X712" s="45">
        <f>'[1]SH-FA2007-18'!EH714</f>
        <v>546.6</v>
      </c>
      <c r="Y712" s="45">
        <f>'[1]SH-FA2007-18'!EI714</f>
        <v>3907.2222222222235</v>
      </c>
      <c r="Z712" s="45">
        <f>'[1]SH-FA2007-18'!EJ714</f>
        <v>635.77777777777783</v>
      </c>
      <c r="AA712" s="46">
        <f t="shared" si="122"/>
        <v>6417.0000000000018</v>
      </c>
      <c r="AB712" s="106">
        <f t="shared" ca="1" si="123"/>
        <v>55.000000000000007</v>
      </c>
      <c r="AC712" s="106">
        <f t="shared" si="124"/>
        <v>91.452991452991455</v>
      </c>
      <c r="AD712" s="106">
        <f t="shared" si="125"/>
        <v>94.782608695652172</v>
      </c>
      <c r="AE712" s="106">
        <f t="shared" si="126"/>
        <v>100</v>
      </c>
      <c r="AF712" s="106">
        <f t="shared" si="127"/>
        <v>100</v>
      </c>
      <c r="AG712" s="106">
        <f t="shared" si="128"/>
        <v>100</v>
      </c>
      <c r="AH712" s="106">
        <f t="shared" si="129"/>
        <v>77.531914893617028</v>
      </c>
      <c r="AI712" s="106">
        <f t="shared" si="130"/>
        <v>100</v>
      </c>
      <c r="AJ712" s="106">
        <f t="shared" si="131"/>
        <v>84.997029114676181</v>
      </c>
      <c r="AK712" s="106">
        <f t="shared" si="131"/>
        <v>100</v>
      </c>
      <c r="AL712" s="47" t="str">
        <f t="shared" si="132"/>
        <v>-</v>
      </c>
      <c r="AM712" s="35" t="s">
        <v>2081</v>
      </c>
      <c r="AN712" s="35" t="s">
        <v>2080</v>
      </c>
      <c r="AO712" s="35" t="s">
        <v>2081</v>
      </c>
      <c r="AP712" s="35" t="s">
        <v>2080</v>
      </c>
      <c r="AQ712" s="37" t="s">
        <v>2080</v>
      </c>
    </row>
    <row r="713" spans="1:43" ht="24.95" customHeight="1" x14ac:dyDescent="0.25">
      <c r="A713" s="21" t="s">
        <v>1737</v>
      </c>
      <c r="B713" s="22" t="s">
        <v>1730</v>
      </c>
      <c r="C713" s="8" t="s">
        <v>162</v>
      </c>
      <c r="D713" s="8" t="s">
        <v>190</v>
      </c>
      <c r="E713" s="18" t="s">
        <v>1600</v>
      </c>
      <c r="F713" s="45" t="str">
        <f>IFERROR(VLOOKUP(E713,categoria!$A:$C,3,FALSE),"Categoria 1")</f>
        <v>Categoria 1</v>
      </c>
      <c r="G713" s="45">
        <f>VLOOKUP(E713,[2]total!$C:$F,4,FALSE)</f>
        <v>0</v>
      </c>
      <c r="H713" s="45">
        <f ca="1">' CV SIPNI MUN 2017'!H713/12*(TEXT(TODAY(),"MM")-1)</f>
        <v>10.5</v>
      </c>
      <c r="I713" s="7">
        <v>59</v>
      </c>
      <c r="J713" s="7">
        <v>57</v>
      </c>
      <c r="K713" s="7">
        <v>56</v>
      </c>
      <c r="L713" s="7">
        <v>57</v>
      </c>
      <c r="M713" s="7">
        <v>322</v>
      </c>
      <c r="N713" s="7">
        <v>397</v>
      </c>
      <c r="O713" s="7">
        <v>2318</v>
      </c>
      <c r="P713" s="7">
        <v>501</v>
      </c>
      <c r="Q713" s="45">
        <v>3830</v>
      </c>
      <c r="R713" s="45">
        <f>'[1]SH-FA2007-18'!EB715</f>
        <v>6</v>
      </c>
      <c r="S713" s="45">
        <f>'[1]SH-FA2007-18'!EC715</f>
        <v>80</v>
      </c>
      <c r="T713" s="45">
        <f>'[1]SH-FA2007-18'!ED715</f>
        <v>66</v>
      </c>
      <c r="U713" s="45">
        <f>'[1]SH-FA2007-18'!EE715</f>
        <v>56</v>
      </c>
      <c r="V713" s="45">
        <f>'[1]SH-FA2007-18'!EF715</f>
        <v>61</v>
      </c>
      <c r="W713" s="45">
        <f>'[1]SH-FA2007-18'!EG715</f>
        <v>625.20000000000005</v>
      </c>
      <c r="X713" s="45">
        <f>'[1]SH-FA2007-18'!EH715</f>
        <v>360.2</v>
      </c>
      <c r="Y713" s="45">
        <f>'[1]SH-FA2007-18'!EI715</f>
        <v>2663.8888888888891</v>
      </c>
      <c r="Z713" s="45">
        <f>'[1]SH-FA2007-18'!EJ715</f>
        <v>293.71111111111111</v>
      </c>
      <c r="AA713" s="46">
        <f t="shared" si="122"/>
        <v>4212</v>
      </c>
      <c r="AB713" s="106">
        <f t="shared" ca="1" si="123"/>
        <v>57.142857142857139</v>
      </c>
      <c r="AC713" s="106">
        <f t="shared" si="124"/>
        <v>100</v>
      </c>
      <c r="AD713" s="106">
        <f t="shared" si="125"/>
        <v>100</v>
      </c>
      <c r="AE713" s="106">
        <f t="shared" si="126"/>
        <v>100</v>
      </c>
      <c r="AF713" s="106">
        <f t="shared" si="127"/>
        <v>100</v>
      </c>
      <c r="AG713" s="106">
        <f t="shared" si="128"/>
        <v>100</v>
      </c>
      <c r="AH713" s="106">
        <f t="shared" si="129"/>
        <v>90.730478589420642</v>
      </c>
      <c r="AI713" s="106">
        <f t="shared" si="130"/>
        <v>100</v>
      </c>
      <c r="AJ713" s="106">
        <f t="shared" si="131"/>
        <v>58.624972277666885</v>
      </c>
      <c r="AK713" s="106">
        <f t="shared" si="131"/>
        <v>100</v>
      </c>
      <c r="AL713" s="47" t="str">
        <f t="shared" si="132"/>
        <v>-</v>
      </c>
      <c r="AM713" s="35" t="s">
        <v>2080</v>
      </c>
      <c r="AN713" s="35" t="s">
        <v>2080</v>
      </c>
      <c r="AO713" s="35" t="s">
        <v>2080</v>
      </c>
      <c r="AP713" s="35" t="s">
        <v>2080</v>
      </c>
      <c r="AQ713" s="37" t="s">
        <v>2080</v>
      </c>
    </row>
    <row r="714" spans="1:43" ht="24.95" customHeight="1" x14ac:dyDescent="0.25">
      <c r="A714" s="21" t="s">
        <v>1017</v>
      </c>
      <c r="B714" s="22" t="s">
        <v>1730</v>
      </c>
      <c r="C714" s="8" t="s">
        <v>162</v>
      </c>
      <c r="D714" s="8" t="s">
        <v>191</v>
      </c>
      <c r="E714" s="18" t="s">
        <v>1629</v>
      </c>
      <c r="F714" s="45" t="str">
        <f>IFERROR(VLOOKUP(E714,categoria!$A:$C,3,FALSE),"Categoria 1")</f>
        <v>Categoria 1</v>
      </c>
      <c r="G714" s="45">
        <f>VLOOKUP(E714,[2]total!$C:$F,4,FALSE)</f>
        <v>0</v>
      </c>
      <c r="H714" s="45">
        <f ca="1">' CV SIPNI MUN 2017'!H714/12*(TEXT(TODAY(),"MM")-1)</f>
        <v>19.833333333333332</v>
      </c>
      <c r="I714" s="7">
        <v>127</v>
      </c>
      <c r="J714" s="7">
        <v>133</v>
      </c>
      <c r="K714" s="7">
        <v>139</v>
      </c>
      <c r="L714" s="7">
        <v>145</v>
      </c>
      <c r="M714" s="7">
        <v>792</v>
      </c>
      <c r="N714" s="7">
        <v>824</v>
      </c>
      <c r="O714" s="7">
        <v>5035</v>
      </c>
      <c r="P714" s="7">
        <v>1133</v>
      </c>
      <c r="Q714" s="45">
        <v>8447</v>
      </c>
      <c r="R714" s="45">
        <f>'[1]SH-FA2007-18'!EB716</f>
        <v>25</v>
      </c>
      <c r="S714" s="45">
        <f>'[1]SH-FA2007-18'!EC716</f>
        <v>120</v>
      </c>
      <c r="T714" s="45">
        <f>'[1]SH-FA2007-18'!ED716</f>
        <v>76</v>
      </c>
      <c r="U714" s="45">
        <f>'[1]SH-FA2007-18'!EE716</f>
        <v>91</v>
      </c>
      <c r="V714" s="45">
        <f>'[1]SH-FA2007-18'!EF716</f>
        <v>107</v>
      </c>
      <c r="W714" s="45">
        <f>'[1]SH-FA2007-18'!EG716</f>
        <v>1139.4000000000001</v>
      </c>
      <c r="X714" s="45">
        <f>'[1]SH-FA2007-18'!EH716</f>
        <v>864.2</v>
      </c>
      <c r="Y714" s="45">
        <f>'[1]SH-FA2007-18'!EI716</f>
        <v>5177.533333333331</v>
      </c>
      <c r="Z714" s="45">
        <f>'[1]SH-FA2007-18'!EJ716</f>
        <v>699.86666666666656</v>
      </c>
      <c r="AA714" s="46">
        <f t="shared" si="122"/>
        <v>8299.9999999999982</v>
      </c>
      <c r="AB714" s="106">
        <f t="shared" ca="1" si="123"/>
        <v>100</v>
      </c>
      <c r="AC714" s="106">
        <f t="shared" si="124"/>
        <v>94.488188976377955</v>
      </c>
      <c r="AD714" s="106">
        <f t="shared" si="125"/>
        <v>57.142857142857139</v>
      </c>
      <c r="AE714" s="106">
        <f t="shared" si="126"/>
        <v>65.467625899280577</v>
      </c>
      <c r="AF714" s="106">
        <f t="shared" si="127"/>
        <v>73.793103448275872</v>
      </c>
      <c r="AG714" s="106">
        <f t="shared" si="128"/>
        <v>100</v>
      </c>
      <c r="AH714" s="106">
        <f t="shared" si="129"/>
        <v>100</v>
      </c>
      <c r="AI714" s="106">
        <f t="shared" si="130"/>
        <v>100</v>
      </c>
      <c r="AJ714" s="106">
        <f t="shared" si="131"/>
        <v>61.771109149749911</v>
      </c>
      <c r="AK714" s="106">
        <f t="shared" si="131"/>
        <v>98.259737184799306</v>
      </c>
      <c r="AL714" s="47">
        <f t="shared" si="132"/>
        <v>147.00000000000182</v>
      </c>
      <c r="AM714" s="35" t="s">
        <v>2080</v>
      </c>
      <c r="AN714" s="35" t="s">
        <v>2080</v>
      </c>
      <c r="AO714" s="35" t="s">
        <v>2080</v>
      </c>
      <c r="AP714" s="35" t="s">
        <v>2080</v>
      </c>
      <c r="AQ714" s="37" t="s">
        <v>2080</v>
      </c>
    </row>
    <row r="715" spans="1:43" ht="24.95" customHeight="1" x14ac:dyDescent="0.25">
      <c r="A715" s="21" t="s">
        <v>1737</v>
      </c>
      <c r="B715" s="22" t="s">
        <v>1730</v>
      </c>
      <c r="C715" s="8" t="s">
        <v>162</v>
      </c>
      <c r="D715" s="8" t="s">
        <v>192</v>
      </c>
      <c r="E715" s="18" t="s">
        <v>1618</v>
      </c>
      <c r="F715" s="45" t="str">
        <f>IFERROR(VLOOKUP(E715,categoria!$A:$C,3,FALSE),"Categoria 1")</f>
        <v>Categoria 1</v>
      </c>
      <c r="G715" s="45">
        <f>VLOOKUP(E715,[2]total!$C:$F,4,FALSE)</f>
        <v>0</v>
      </c>
      <c r="H715" s="45">
        <f ca="1">' CV SIPNI MUN 2017'!H715/12*(TEXT(TODAY(),"MM")-1)</f>
        <v>39.333333333333336</v>
      </c>
      <c r="I715" s="7">
        <v>241</v>
      </c>
      <c r="J715" s="7">
        <v>248</v>
      </c>
      <c r="K715" s="7">
        <v>255</v>
      </c>
      <c r="L715" s="7">
        <v>261</v>
      </c>
      <c r="M715" s="7">
        <v>1395</v>
      </c>
      <c r="N715" s="7">
        <v>1440</v>
      </c>
      <c r="O715" s="7">
        <v>6033</v>
      </c>
      <c r="P715" s="7">
        <v>1017</v>
      </c>
      <c r="Q715" s="45">
        <v>11126</v>
      </c>
      <c r="R715" s="45">
        <f>'[1]SH-FA2007-18'!EB717</f>
        <v>37</v>
      </c>
      <c r="S715" s="45">
        <f>'[1]SH-FA2007-18'!EC717</f>
        <v>160</v>
      </c>
      <c r="T715" s="45">
        <f>'[1]SH-FA2007-18'!ED717</f>
        <v>193</v>
      </c>
      <c r="U715" s="45">
        <f>'[1]SH-FA2007-18'!EE717</f>
        <v>154</v>
      </c>
      <c r="V715" s="45">
        <f>'[1]SH-FA2007-18'!EF717</f>
        <v>185</v>
      </c>
      <c r="W715" s="45">
        <f>'[1]SH-FA2007-18'!EG717</f>
        <v>1924</v>
      </c>
      <c r="X715" s="45">
        <f>'[1]SH-FA2007-18'!EH717</f>
        <v>1327</v>
      </c>
      <c r="Y715" s="45">
        <f>'[1]SH-FA2007-18'!EI717</f>
        <v>5236.4444444444443</v>
      </c>
      <c r="Z715" s="45">
        <f>'[1]SH-FA2007-18'!EJ717</f>
        <v>1481.5555555555554</v>
      </c>
      <c r="AA715" s="46">
        <f t="shared" si="122"/>
        <v>10698</v>
      </c>
      <c r="AB715" s="106">
        <f t="shared" ca="1" si="123"/>
        <v>94.067796610169481</v>
      </c>
      <c r="AC715" s="106">
        <f t="shared" si="124"/>
        <v>66.390041493775925</v>
      </c>
      <c r="AD715" s="106">
        <f t="shared" si="125"/>
        <v>77.822580645161281</v>
      </c>
      <c r="AE715" s="106">
        <f t="shared" si="126"/>
        <v>60.392156862745097</v>
      </c>
      <c r="AF715" s="106">
        <f t="shared" si="127"/>
        <v>70.88122605363985</v>
      </c>
      <c r="AG715" s="106">
        <f t="shared" si="128"/>
        <v>100</v>
      </c>
      <c r="AH715" s="106">
        <f t="shared" si="129"/>
        <v>92.152777777777771</v>
      </c>
      <c r="AI715" s="106">
        <f t="shared" si="130"/>
        <v>86.796692266607735</v>
      </c>
      <c r="AJ715" s="106">
        <f t="shared" si="131"/>
        <v>100</v>
      </c>
      <c r="AK715" s="106">
        <f t="shared" si="131"/>
        <v>96.153154772604708</v>
      </c>
      <c r="AL715" s="47">
        <f t="shared" si="132"/>
        <v>428</v>
      </c>
      <c r="AM715" s="35" t="s">
        <v>2080</v>
      </c>
      <c r="AN715" s="35" t="s">
        <v>2080</v>
      </c>
      <c r="AO715" s="35" t="s">
        <v>2080</v>
      </c>
      <c r="AP715" s="35" t="s">
        <v>2080</v>
      </c>
      <c r="AQ715" s="37" t="s">
        <v>2080</v>
      </c>
    </row>
    <row r="716" spans="1:43" ht="24.95" customHeight="1" x14ac:dyDescent="0.25">
      <c r="A716" s="21" t="s">
        <v>1737</v>
      </c>
      <c r="B716" s="22" t="s">
        <v>1730</v>
      </c>
      <c r="C716" s="8" t="s">
        <v>162</v>
      </c>
      <c r="D716" s="8" t="s">
        <v>193</v>
      </c>
      <c r="E716" s="18" t="s">
        <v>1642</v>
      </c>
      <c r="F716" s="45" t="str">
        <f>IFERROR(VLOOKUP(E716,categoria!$A:$C,3,FALSE),"Categoria 1")</f>
        <v>Categoria 2</v>
      </c>
      <c r="G716" s="45">
        <f>VLOOKUP(E716,[2]total!$C:$F,4,FALSE)</f>
        <v>1000</v>
      </c>
      <c r="H716" s="45">
        <f ca="1">' CV SIPNI MUN 2017'!H716/12*(TEXT(TODAY(),"MM")-1)</f>
        <v>315.16666666666669</v>
      </c>
      <c r="I716" s="7">
        <v>1857</v>
      </c>
      <c r="J716" s="7">
        <v>1848</v>
      </c>
      <c r="K716" s="7">
        <v>1862</v>
      </c>
      <c r="L716" s="7">
        <v>1898</v>
      </c>
      <c r="M716" s="7">
        <v>10419</v>
      </c>
      <c r="N716" s="7">
        <v>12055</v>
      </c>
      <c r="O716" s="7">
        <v>86653</v>
      </c>
      <c r="P716" s="7">
        <v>17066</v>
      </c>
      <c r="Q716" s="45">
        <v>135549</v>
      </c>
      <c r="R716" s="45">
        <f>'[1]SH-FA2007-18'!EB718</f>
        <v>65</v>
      </c>
      <c r="S716" s="45">
        <f>'[1]SH-FA2007-18'!EC718</f>
        <v>1072</v>
      </c>
      <c r="T716" s="45">
        <f>'[1]SH-FA2007-18'!ED718</f>
        <v>949</v>
      </c>
      <c r="U716" s="45">
        <f>'[1]SH-FA2007-18'!EE718</f>
        <v>1674</v>
      </c>
      <c r="V716" s="45">
        <f>'[1]SH-FA2007-18'!EF718</f>
        <v>1975</v>
      </c>
      <c r="W716" s="45">
        <f>'[1]SH-FA2007-18'!EG718</f>
        <v>17891.599999999999</v>
      </c>
      <c r="X716" s="45">
        <f>'[1]SH-FA2007-18'!EH718</f>
        <v>11906.4</v>
      </c>
      <c r="Y716" s="45">
        <f>'[1]SH-FA2007-18'!EI718</f>
        <v>114970.00000000001</v>
      </c>
      <c r="Z716" s="45">
        <f>'[1]SH-FA2007-18'!EJ718</f>
        <v>30015.000000000004</v>
      </c>
      <c r="AA716" s="46">
        <f t="shared" si="122"/>
        <v>180518</v>
      </c>
      <c r="AB716" s="106">
        <f t="shared" ca="1" si="123"/>
        <v>20.624008461131673</v>
      </c>
      <c r="AC716" s="106">
        <f t="shared" si="124"/>
        <v>57.727517501346256</v>
      </c>
      <c r="AD716" s="106">
        <f t="shared" si="125"/>
        <v>51.352813852813853</v>
      </c>
      <c r="AE716" s="106">
        <f t="shared" si="126"/>
        <v>89.903329752953809</v>
      </c>
      <c r="AF716" s="106">
        <f t="shared" si="127"/>
        <v>100</v>
      </c>
      <c r="AG716" s="106">
        <f t="shared" si="128"/>
        <v>100</v>
      </c>
      <c r="AH716" s="106">
        <f t="shared" si="129"/>
        <v>98.767316466196604</v>
      </c>
      <c r="AI716" s="106">
        <f t="shared" si="130"/>
        <v>100</v>
      </c>
      <c r="AJ716" s="106">
        <f t="shared" si="131"/>
        <v>100</v>
      </c>
      <c r="AK716" s="106">
        <f t="shared" si="131"/>
        <v>100</v>
      </c>
      <c r="AL716" s="47" t="str">
        <f t="shared" si="132"/>
        <v>-</v>
      </c>
      <c r="AM716" s="35" t="s">
        <v>2081</v>
      </c>
      <c r="AN716" s="35" t="s">
        <v>2081</v>
      </c>
      <c r="AO716" s="35" t="s">
        <v>2081</v>
      </c>
      <c r="AP716" s="35" t="s">
        <v>2081</v>
      </c>
      <c r="AQ716" s="37" t="s">
        <v>2081</v>
      </c>
    </row>
    <row r="717" spans="1:43" ht="24.95" customHeight="1" x14ac:dyDescent="0.25">
      <c r="A717" s="21" t="s">
        <v>1729</v>
      </c>
      <c r="B717" s="22" t="s">
        <v>1730</v>
      </c>
      <c r="C717" s="8" t="s">
        <v>162</v>
      </c>
      <c r="D717" s="8" t="s">
        <v>194</v>
      </c>
      <c r="E717" s="18" t="s">
        <v>1659</v>
      </c>
      <c r="F717" s="45" t="str">
        <f>IFERROR(VLOOKUP(E717,categoria!$A:$C,3,FALSE),"Categoria 1")</f>
        <v>Categoria 1</v>
      </c>
      <c r="G717" s="45">
        <f>VLOOKUP(E717,[2]total!$C:$F,4,FALSE)</f>
        <v>0</v>
      </c>
      <c r="H717" s="45">
        <f ca="1">' CV SIPNI MUN 2017'!H717/12*(TEXT(TODAY(),"MM")-1)</f>
        <v>4</v>
      </c>
      <c r="I717" s="7">
        <v>32</v>
      </c>
      <c r="J717" s="7">
        <v>40</v>
      </c>
      <c r="K717" s="7">
        <v>46</v>
      </c>
      <c r="L717" s="7">
        <v>50</v>
      </c>
      <c r="M717" s="7">
        <v>271</v>
      </c>
      <c r="N717" s="7">
        <v>253</v>
      </c>
      <c r="O717" s="7">
        <v>1609</v>
      </c>
      <c r="P717" s="7">
        <v>355</v>
      </c>
      <c r="Q717" s="45">
        <v>2680</v>
      </c>
      <c r="R717" s="45">
        <f>'[1]SH-FA2007-18'!EB719</f>
        <v>0</v>
      </c>
      <c r="S717" s="45">
        <f>'[1]SH-FA2007-18'!EC719</f>
        <v>39</v>
      </c>
      <c r="T717" s="45">
        <f>'[1]SH-FA2007-18'!ED719</f>
        <v>47</v>
      </c>
      <c r="U717" s="45">
        <f>'[1]SH-FA2007-18'!EE719</f>
        <v>38</v>
      </c>
      <c r="V717" s="45">
        <f>'[1]SH-FA2007-18'!EF719</f>
        <v>51</v>
      </c>
      <c r="W717" s="45">
        <f>'[1]SH-FA2007-18'!EG719</f>
        <v>387.6</v>
      </c>
      <c r="X717" s="45">
        <f>'[1]SH-FA2007-18'!EH719</f>
        <v>219.39999999999998</v>
      </c>
      <c r="Y717" s="45">
        <f>'[1]SH-FA2007-18'!EI719</f>
        <v>1729.7555555555555</v>
      </c>
      <c r="Z717" s="45">
        <f>'[1]SH-FA2007-18'!EJ719</f>
        <v>435.24444444444441</v>
      </c>
      <c r="AA717" s="46">
        <f t="shared" si="122"/>
        <v>2947</v>
      </c>
      <c r="AB717" s="106">
        <f t="shared" ca="1" si="123"/>
        <v>0</v>
      </c>
      <c r="AC717" s="106">
        <f t="shared" si="124"/>
        <v>100</v>
      </c>
      <c r="AD717" s="106">
        <f t="shared" si="125"/>
        <v>100</v>
      </c>
      <c r="AE717" s="106">
        <f t="shared" si="126"/>
        <v>82.608695652173907</v>
      </c>
      <c r="AF717" s="106">
        <f t="shared" si="127"/>
        <v>100</v>
      </c>
      <c r="AG717" s="106">
        <f t="shared" si="128"/>
        <v>100</v>
      </c>
      <c r="AH717" s="106">
        <f t="shared" si="129"/>
        <v>86.719367588932798</v>
      </c>
      <c r="AI717" s="106">
        <f t="shared" si="130"/>
        <v>100</v>
      </c>
      <c r="AJ717" s="106">
        <f t="shared" si="131"/>
        <v>100</v>
      </c>
      <c r="AK717" s="106">
        <f t="shared" si="131"/>
        <v>100</v>
      </c>
      <c r="AL717" s="47" t="str">
        <f t="shared" si="132"/>
        <v>-</v>
      </c>
      <c r="AM717" s="35" t="s">
        <v>2080</v>
      </c>
      <c r="AN717" s="35" t="s">
        <v>2080</v>
      </c>
      <c r="AO717" s="35" t="s">
        <v>2080</v>
      </c>
      <c r="AP717" s="35" t="s">
        <v>2080</v>
      </c>
      <c r="AQ717" s="37" t="s">
        <v>2080</v>
      </c>
    </row>
    <row r="718" spans="1:43" ht="24.95" hidden="1" customHeight="1" x14ac:dyDescent="0.25">
      <c r="A718" s="21" t="s">
        <v>1016</v>
      </c>
      <c r="B718" s="22" t="s">
        <v>1732</v>
      </c>
      <c r="C718" s="8" t="s">
        <v>743</v>
      </c>
      <c r="D718" s="8" t="s">
        <v>744</v>
      </c>
      <c r="E718" s="18" t="s">
        <v>1880</v>
      </c>
      <c r="F718" s="45" t="str">
        <f>IFERROR(VLOOKUP(E718,categoria!$A:$C,3,FALSE),"Categoria 1")</f>
        <v>Categoria 1</v>
      </c>
      <c r="G718" s="45">
        <f>VLOOKUP(E718,[2]total!$C:$F,4,FALSE)</f>
        <v>150</v>
      </c>
      <c r="H718" s="45">
        <f ca="1">' CV SIPNI MUN 2017'!H718/12*(TEXT(TODAY(),"MM")-1)</f>
        <v>1.8333333333333333</v>
      </c>
      <c r="I718" s="7">
        <v>12</v>
      </c>
      <c r="J718" s="7">
        <v>15</v>
      </c>
      <c r="K718" s="7">
        <v>16</v>
      </c>
      <c r="L718" s="7">
        <v>18</v>
      </c>
      <c r="M718" s="7">
        <v>105</v>
      </c>
      <c r="N718" s="7">
        <v>122</v>
      </c>
      <c r="O718" s="7">
        <v>1035</v>
      </c>
      <c r="P718" s="7">
        <v>319</v>
      </c>
      <c r="Q718" s="45">
        <v>1653</v>
      </c>
      <c r="R718" s="45">
        <f>'[1]SH-FA2007-18'!EB720</f>
        <v>2</v>
      </c>
      <c r="S718" s="45">
        <f>'[1]SH-FA2007-18'!EC720</f>
        <v>19</v>
      </c>
      <c r="T718" s="45">
        <f>'[1]SH-FA2007-18'!ED720</f>
        <v>20</v>
      </c>
      <c r="U718" s="45">
        <f>'[1]SH-FA2007-18'!EE720</f>
        <v>12</v>
      </c>
      <c r="V718" s="45">
        <f>'[1]SH-FA2007-18'!EF720</f>
        <v>24</v>
      </c>
      <c r="W718" s="45">
        <f>'[1]SH-FA2007-18'!EG720</f>
        <v>175.4</v>
      </c>
      <c r="X718" s="45">
        <f>'[1]SH-FA2007-18'!EH720</f>
        <v>130.39999999999998</v>
      </c>
      <c r="Y718" s="45">
        <f>'[1]SH-FA2007-18'!EI720</f>
        <v>850.44444444444446</v>
      </c>
      <c r="Z718" s="45">
        <f>'[1]SH-FA2007-18'!EJ720</f>
        <v>143.75555555555553</v>
      </c>
      <c r="AA718" s="46">
        <f t="shared" si="122"/>
        <v>1377</v>
      </c>
      <c r="AB718" s="106">
        <f t="shared" ca="1" si="123"/>
        <v>100</v>
      </c>
      <c r="AC718" s="106">
        <f t="shared" si="124"/>
        <v>100</v>
      </c>
      <c r="AD718" s="106">
        <f t="shared" si="125"/>
        <v>100</v>
      </c>
      <c r="AE718" s="106">
        <f t="shared" si="126"/>
        <v>75</v>
      </c>
      <c r="AF718" s="106">
        <f t="shared" si="127"/>
        <v>100</v>
      </c>
      <c r="AG718" s="106">
        <f t="shared" si="128"/>
        <v>100</v>
      </c>
      <c r="AH718" s="106">
        <f t="shared" si="129"/>
        <v>100</v>
      </c>
      <c r="AI718" s="106">
        <f t="shared" si="130"/>
        <v>82.168545356951157</v>
      </c>
      <c r="AJ718" s="106">
        <f t="shared" si="131"/>
        <v>45.064437478230573</v>
      </c>
      <c r="AK718" s="106">
        <f t="shared" si="131"/>
        <v>83.303085299455532</v>
      </c>
      <c r="AL718" s="47">
        <f t="shared" si="132"/>
        <v>276</v>
      </c>
      <c r="AM718" s="35" t="s">
        <v>2080</v>
      </c>
      <c r="AN718" s="35" t="s">
        <v>2080</v>
      </c>
      <c r="AO718" s="35" t="s">
        <v>2080</v>
      </c>
      <c r="AP718" s="35" t="s">
        <v>2080</v>
      </c>
      <c r="AQ718" s="37" t="s">
        <v>2080</v>
      </c>
    </row>
    <row r="719" spans="1:43" ht="24.95" customHeight="1" x14ac:dyDescent="0.25">
      <c r="A719" s="21" t="s">
        <v>1016</v>
      </c>
      <c r="B719" s="22" t="s">
        <v>1732</v>
      </c>
      <c r="C719" s="8" t="s">
        <v>743</v>
      </c>
      <c r="D719" s="8" t="s">
        <v>745</v>
      </c>
      <c r="E719" s="18" t="s">
        <v>1881</v>
      </c>
      <c r="F719" s="45" t="str">
        <f>IFERROR(VLOOKUP(E719,categoria!$A:$C,3,FALSE),"Categoria 1")</f>
        <v>Categoria 1</v>
      </c>
      <c r="G719" s="45">
        <f>VLOOKUP(E719,[2]total!$C:$F,4,FALSE)</f>
        <v>300</v>
      </c>
      <c r="H719" s="45">
        <f ca="1">' CV SIPNI MUN 2017'!H719/12*(TEXT(TODAY(),"MM")-1)</f>
        <v>10.333333333333334</v>
      </c>
      <c r="I719" s="7">
        <v>64</v>
      </c>
      <c r="J719" s="7">
        <v>64</v>
      </c>
      <c r="K719" s="7">
        <v>66</v>
      </c>
      <c r="L719" s="7">
        <v>69</v>
      </c>
      <c r="M719" s="7">
        <v>393</v>
      </c>
      <c r="N719" s="7">
        <v>478</v>
      </c>
      <c r="O719" s="7">
        <v>3455</v>
      </c>
      <c r="P719" s="7">
        <v>992</v>
      </c>
      <c r="Q719" s="45">
        <v>5643</v>
      </c>
      <c r="R719" s="45">
        <f>'[1]SH-FA2007-18'!EB721</f>
        <v>13</v>
      </c>
      <c r="S719" s="45">
        <f>'[1]SH-FA2007-18'!EC721</f>
        <v>69</v>
      </c>
      <c r="T719" s="45">
        <f>'[1]SH-FA2007-18'!ED721</f>
        <v>71</v>
      </c>
      <c r="U719" s="45">
        <f>'[1]SH-FA2007-18'!EE721</f>
        <v>72</v>
      </c>
      <c r="V719" s="45">
        <f>'[1]SH-FA2007-18'!EF721</f>
        <v>44</v>
      </c>
      <c r="W719" s="45">
        <f>'[1]SH-FA2007-18'!EG721</f>
        <v>659.2</v>
      </c>
      <c r="X719" s="45">
        <f>'[1]SH-FA2007-18'!EH721</f>
        <v>298.39999999999998</v>
      </c>
      <c r="Y719" s="45">
        <f>'[1]SH-FA2007-18'!EI721</f>
        <v>4006.088888888889</v>
      </c>
      <c r="Z719" s="45">
        <f>'[1]SH-FA2007-18'!EJ721</f>
        <v>1109.3111111111111</v>
      </c>
      <c r="AA719" s="46">
        <f t="shared" si="122"/>
        <v>6342</v>
      </c>
      <c r="AB719" s="106">
        <f t="shared" ca="1" si="123"/>
        <v>100</v>
      </c>
      <c r="AC719" s="106">
        <f t="shared" si="124"/>
        <v>100</v>
      </c>
      <c r="AD719" s="106">
        <f t="shared" si="125"/>
        <v>100</v>
      </c>
      <c r="AE719" s="106">
        <f t="shared" si="126"/>
        <v>100</v>
      </c>
      <c r="AF719" s="106">
        <f t="shared" si="127"/>
        <v>63.768115942028977</v>
      </c>
      <c r="AG719" s="106">
        <f t="shared" si="128"/>
        <v>100</v>
      </c>
      <c r="AH719" s="106">
        <f t="shared" si="129"/>
        <v>62.426778242677813</v>
      </c>
      <c r="AI719" s="106">
        <f t="shared" si="130"/>
        <v>100</v>
      </c>
      <c r="AJ719" s="106">
        <f t="shared" si="131"/>
        <v>100</v>
      </c>
      <c r="AK719" s="106">
        <f t="shared" si="131"/>
        <v>100</v>
      </c>
      <c r="AL719" s="47" t="str">
        <f t="shared" si="132"/>
        <v>-</v>
      </c>
      <c r="AM719" s="35" t="s">
        <v>2080</v>
      </c>
      <c r="AN719" s="35" t="s">
        <v>2080</v>
      </c>
      <c r="AO719" s="35" t="s">
        <v>2080</v>
      </c>
      <c r="AP719" s="35" t="s">
        <v>2080</v>
      </c>
      <c r="AQ719" s="37" t="s">
        <v>2080</v>
      </c>
    </row>
    <row r="720" spans="1:43" ht="24.95" customHeight="1" x14ac:dyDescent="0.25">
      <c r="A720" s="21" t="s">
        <v>743</v>
      </c>
      <c r="B720" s="22" t="s">
        <v>1732</v>
      </c>
      <c r="C720" s="8" t="s">
        <v>743</v>
      </c>
      <c r="D720" s="8" t="s">
        <v>746</v>
      </c>
      <c r="E720" s="18" t="s">
        <v>1109</v>
      </c>
      <c r="F720" s="45" t="str">
        <f>IFERROR(VLOOKUP(E720,categoria!$A:$C,3,FALSE),"Categoria 1")</f>
        <v>Categoria 2</v>
      </c>
      <c r="G720" s="45">
        <f>VLOOKUP(E720,[2]total!$C:$F,4,FALSE)</f>
        <v>110</v>
      </c>
      <c r="H720" s="45">
        <f ca="1">' CV SIPNI MUN 2017'!H720/12*(TEXT(TODAY(),"MM")-1)</f>
        <v>7.833333333333333</v>
      </c>
      <c r="I720" s="7">
        <v>49</v>
      </c>
      <c r="J720" s="7">
        <v>51</v>
      </c>
      <c r="K720" s="7">
        <v>54</v>
      </c>
      <c r="L720" s="7">
        <v>59</v>
      </c>
      <c r="M720" s="7">
        <v>352</v>
      </c>
      <c r="N720" s="7">
        <v>439</v>
      </c>
      <c r="O720" s="7">
        <v>2758</v>
      </c>
      <c r="P720" s="7">
        <v>758</v>
      </c>
      <c r="Q720" s="45">
        <v>4567</v>
      </c>
      <c r="R720" s="45">
        <f>'[1]SH-FA2007-18'!EB722</f>
        <v>6</v>
      </c>
      <c r="S720" s="45">
        <f>'[1]SH-FA2007-18'!EC722</f>
        <v>36</v>
      </c>
      <c r="T720" s="45">
        <f>'[1]SH-FA2007-18'!ED722</f>
        <v>50</v>
      </c>
      <c r="U720" s="45">
        <f>'[1]SH-FA2007-18'!EE722</f>
        <v>39</v>
      </c>
      <c r="V720" s="45">
        <f>'[1]SH-FA2007-18'!EF722</f>
        <v>38</v>
      </c>
      <c r="W720" s="45">
        <f>'[1]SH-FA2007-18'!EG722</f>
        <v>348.8</v>
      </c>
      <c r="X720" s="45">
        <f>'[1]SH-FA2007-18'!EH722</f>
        <v>232.6</v>
      </c>
      <c r="Y720" s="45">
        <f>'[1]SH-FA2007-18'!EI722</f>
        <v>3060.7333333333331</v>
      </c>
      <c r="Z720" s="45">
        <f>'[1]SH-FA2007-18'!EJ722</f>
        <v>910.86666666666667</v>
      </c>
      <c r="AA720" s="46">
        <f t="shared" si="122"/>
        <v>4722</v>
      </c>
      <c r="AB720" s="106">
        <f t="shared" ca="1" si="123"/>
        <v>76.59574468085107</v>
      </c>
      <c r="AC720" s="106">
        <f t="shared" si="124"/>
        <v>73.469387755102048</v>
      </c>
      <c r="AD720" s="106">
        <f t="shared" si="125"/>
        <v>98.039215686274503</v>
      </c>
      <c r="AE720" s="106">
        <f t="shared" si="126"/>
        <v>72.222222222222214</v>
      </c>
      <c r="AF720" s="106">
        <f t="shared" si="127"/>
        <v>64.406779661016941</v>
      </c>
      <c r="AG720" s="106">
        <f t="shared" si="128"/>
        <v>99.090909090909093</v>
      </c>
      <c r="AH720" s="106">
        <f t="shared" si="129"/>
        <v>52.984054669703873</v>
      </c>
      <c r="AI720" s="106">
        <f t="shared" si="130"/>
        <v>100</v>
      </c>
      <c r="AJ720" s="106">
        <f t="shared" si="131"/>
        <v>100</v>
      </c>
      <c r="AK720" s="106">
        <f t="shared" si="131"/>
        <v>100</v>
      </c>
      <c r="AL720" s="47" t="str">
        <f t="shared" si="132"/>
        <v>-</v>
      </c>
      <c r="AM720" s="35" t="s">
        <v>2080</v>
      </c>
      <c r="AN720" s="35" t="s">
        <v>2080</v>
      </c>
      <c r="AO720" s="35" t="s">
        <v>2081</v>
      </c>
      <c r="AP720" s="35" t="s">
        <v>2080</v>
      </c>
      <c r="AQ720" s="37" t="s">
        <v>2080</v>
      </c>
    </row>
    <row r="721" spans="1:43" ht="24.95" hidden="1" customHeight="1" x14ac:dyDescent="0.25">
      <c r="A721" s="21" t="s">
        <v>743</v>
      </c>
      <c r="B721" s="22" t="s">
        <v>1732</v>
      </c>
      <c r="C721" s="8" t="s">
        <v>743</v>
      </c>
      <c r="D721" s="8" t="s">
        <v>747</v>
      </c>
      <c r="E721" s="18" t="s">
        <v>1882</v>
      </c>
      <c r="F721" s="45" t="str">
        <f>IFERROR(VLOOKUP(E721,categoria!$A:$C,3,FALSE),"Categoria 1")</f>
        <v>Categoria 2</v>
      </c>
      <c r="G721" s="45">
        <f>VLOOKUP(E721,[2]total!$C:$F,4,FALSE)</f>
        <v>800</v>
      </c>
      <c r="H721" s="45">
        <f ca="1">' CV SIPNI MUN 2017'!H721/12*(TEXT(TODAY(),"MM")-1)</f>
        <v>12.833333333333334</v>
      </c>
      <c r="I721" s="7">
        <v>81</v>
      </c>
      <c r="J721" s="7">
        <v>84</v>
      </c>
      <c r="K721" s="7">
        <v>88</v>
      </c>
      <c r="L721" s="7">
        <v>94</v>
      </c>
      <c r="M721" s="7">
        <v>538</v>
      </c>
      <c r="N721" s="7">
        <v>617</v>
      </c>
      <c r="O721" s="7">
        <v>4485</v>
      </c>
      <c r="P721" s="7">
        <v>1071</v>
      </c>
      <c r="Q721" s="45">
        <v>7135</v>
      </c>
      <c r="R721" s="45">
        <f>'[1]SH-FA2007-18'!EB723</f>
        <v>18</v>
      </c>
      <c r="S721" s="45">
        <f>'[1]SH-FA2007-18'!EC723</f>
        <v>91</v>
      </c>
      <c r="T721" s="45">
        <f>'[1]SH-FA2007-18'!ED723</f>
        <v>50</v>
      </c>
      <c r="U721" s="45">
        <f>'[1]SH-FA2007-18'!EE723</f>
        <v>56</v>
      </c>
      <c r="V721" s="45">
        <f>'[1]SH-FA2007-18'!EF723</f>
        <v>57</v>
      </c>
      <c r="W721" s="45">
        <f>'[1]SH-FA2007-18'!EG723</f>
        <v>576.79999999999995</v>
      </c>
      <c r="X721" s="45">
        <f>'[1]SH-FA2007-18'!EH723</f>
        <v>193.4</v>
      </c>
      <c r="Y721" s="45">
        <f>'[1]SH-FA2007-18'!EI723</f>
        <v>3881.8444444444444</v>
      </c>
      <c r="Z721" s="45">
        <f>'[1]SH-FA2007-18'!EJ723</f>
        <v>1294.9555555555553</v>
      </c>
      <c r="AA721" s="46">
        <f t="shared" si="122"/>
        <v>6219</v>
      </c>
      <c r="AB721" s="106">
        <f t="shared" ca="1" si="123"/>
        <v>100</v>
      </c>
      <c r="AC721" s="106">
        <f t="shared" si="124"/>
        <v>100</v>
      </c>
      <c r="AD721" s="106">
        <f t="shared" si="125"/>
        <v>59.523809523809526</v>
      </c>
      <c r="AE721" s="106">
        <f t="shared" si="126"/>
        <v>63.636363636363633</v>
      </c>
      <c r="AF721" s="106">
        <f t="shared" si="127"/>
        <v>60.638297872340431</v>
      </c>
      <c r="AG721" s="106">
        <f t="shared" si="128"/>
        <v>100</v>
      </c>
      <c r="AH721" s="106">
        <f t="shared" si="129"/>
        <v>31.345218800648301</v>
      </c>
      <c r="AI721" s="106">
        <f t="shared" si="130"/>
        <v>86.551715595193855</v>
      </c>
      <c r="AJ721" s="106">
        <f t="shared" si="131"/>
        <v>100</v>
      </c>
      <c r="AK721" s="106">
        <f t="shared" si="131"/>
        <v>87.161878065872457</v>
      </c>
      <c r="AL721" s="47">
        <f t="shared" si="132"/>
        <v>916</v>
      </c>
      <c r="AM721" s="35" t="s">
        <v>2080</v>
      </c>
      <c r="AN721" s="35" t="s">
        <v>2080</v>
      </c>
      <c r="AO721" s="35" t="s">
        <v>2080</v>
      </c>
      <c r="AP721" s="35" t="s">
        <v>2080</v>
      </c>
      <c r="AQ721" s="37" t="s">
        <v>2080</v>
      </c>
    </row>
    <row r="722" spans="1:43" ht="24.95" customHeight="1" x14ac:dyDescent="0.25">
      <c r="A722" s="21" t="s">
        <v>743</v>
      </c>
      <c r="B722" s="22" t="s">
        <v>1732</v>
      </c>
      <c r="C722" s="8" t="s">
        <v>743</v>
      </c>
      <c r="D722" s="8" t="s">
        <v>748</v>
      </c>
      <c r="E722" s="18" t="s">
        <v>1883</v>
      </c>
      <c r="F722" s="45" t="str">
        <f>IFERROR(VLOOKUP(E722,categoria!$A:$C,3,FALSE),"Categoria 1")</f>
        <v>Categoria 2</v>
      </c>
      <c r="G722" s="45">
        <f>VLOOKUP(E722,[2]total!$C:$F,4,FALSE)</f>
        <v>400</v>
      </c>
      <c r="H722" s="45">
        <f ca="1">' CV SIPNI MUN 2017'!H722/12*(TEXT(TODAY(),"MM")-1)</f>
        <v>8</v>
      </c>
      <c r="I722" s="7">
        <v>49</v>
      </c>
      <c r="J722" s="7">
        <v>48</v>
      </c>
      <c r="K722" s="7">
        <v>49</v>
      </c>
      <c r="L722" s="7">
        <v>50</v>
      </c>
      <c r="M722" s="7">
        <v>251</v>
      </c>
      <c r="N722" s="7">
        <v>269</v>
      </c>
      <c r="O722" s="7">
        <v>2107</v>
      </c>
      <c r="P722" s="7">
        <v>438</v>
      </c>
      <c r="Q722" s="45">
        <v>3309</v>
      </c>
      <c r="R722" s="45">
        <f>'[1]SH-FA2007-18'!EB724</f>
        <v>3</v>
      </c>
      <c r="S722" s="45">
        <f>'[1]SH-FA2007-18'!EC724</f>
        <v>54</v>
      </c>
      <c r="T722" s="45">
        <f>'[1]SH-FA2007-18'!ED724</f>
        <v>62</v>
      </c>
      <c r="U722" s="45">
        <f>'[1]SH-FA2007-18'!EE724</f>
        <v>51</v>
      </c>
      <c r="V722" s="45">
        <f>'[1]SH-FA2007-18'!EF724</f>
        <v>51</v>
      </c>
      <c r="W722" s="45">
        <f>'[1]SH-FA2007-18'!EG724</f>
        <v>498.79999999999995</v>
      </c>
      <c r="X722" s="45">
        <f>'[1]SH-FA2007-18'!EH724</f>
        <v>246.99999999999997</v>
      </c>
      <c r="Y722" s="45">
        <f>'[1]SH-FA2007-18'!EI724</f>
        <v>2269.8666666666668</v>
      </c>
      <c r="Z722" s="45">
        <f>'[1]SH-FA2007-18'!EJ724</f>
        <v>295.33333333333337</v>
      </c>
      <c r="AA722" s="46">
        <f t="shared" si="122"/>
        <v>3532.0000000000005</v>
      </c>
      <c r="AB722" s="106">
        <f t="shared" ca="1" si="123"/>
        <v>37.5</v>
      </c>
      <c r="AC722" s="106">
        <f t="shared" si="124"/>
        <v>100</v>
      </c>
      <c r="AD722" s="106">
        <f t="shared" si="125"/>
        <v>100</v>
      </c>
      <c r="AE722" s="106">
        <f t="shared" si="126"/>
        <v>100</v>
      </c>
      <c r="AF722" s="106">
        <f t="shared" si="127"/>
        <v>100</v>
      </c>
      <c r="AG722" s="106">
        <f t="shared" si="128"/>
        <v>100</v>
      </c>
      <c r="AH722" s="106">
        <f t="shared" si="129"/>
        <v>91.821561338289953</v>
      </c>
      <c r="AI722" s="106">
        <f t="shared" si="130"/>
        <v>100</v>
      </c>
      <c r="AJ722" s="106">
        <f t="shared" si="131"/>
        <v>67.427701674277031</v>
      </c>
      <c r="AK722" s="106">
        <f t="shared" si="131"/>
        <v>100</v>
      </c>
      <c r="AL722" s="47" t="str">
        <f t="shared" si="132"/>
        <v>-</v>
      </c>
      <c r="AM722" s="35" t="s">
        <v>2080</v>
      </c>
      <c r="AN722" s="35" t="s">
        <v>2080</v>
      </c>
      <c r="AO722" s="35" t="s">
        <v>2080</v>
      </c>
      <c r="AP722" s="35" t="s">
        <v>2080</v>
      </c>
      <c r="AQ722" s="37" t="s">
        <v>2080</v>
      </c>
    </row>
    <row r="723" spans="1:43" ht="24.95" customHeight="1" x14ac:dyDescent="0.25">
      <c r="A723" s="21" t="s">
        <v>743</v>
      </c>
      <c r="B723" s="22" t="s">
        <v>1732</v>
      </c>
      <c r="C723" s="8" t="s">
        <v>743</v>
      </c>
      <c r="D723" s="8" t="s">
        <v>749</v>
      </c>
      <c r="E723" s="18" t="s">
        <v>1884</v>
      </c>
      <c r="F723" s="45" t="str">
        <f>IFERROR(VLOOKUP(E723,categoria!$A:$C,3,FALSE),"Categoria 1")</f>
        <v>Categoria 2</v>
      </c>
      <c r="G723" s="45">
        <f>VLOOKUP(E723,[2]total!$C:$F,4,FALSE)</f>
        <v>80</v>
      </c>
      <c r="H723" s="45">
        <f ca="1">' CV SIPNI MUN 2017'!H723/12*(TEXT(TODAY(),"MM")-1)</f>
        <v>4.333333333333333</v>
      </c>
      <c r="I723" s="7">
        <v>35</v>
      </c>
      <c r="J723" s="7">
        <v>43</v>
      </c>
      <c r="K723" s="7">
        <v>50</v>
      </c>
      <c r="L723" s="7">
        <v>57</v>
      </c>
      <c r="M723" s="7">
        <v>352</v>
      </c>
      <c r="N723" s="7">
        <v>416</v>
      </c>
      <c r="O723" s="7">
        <v>2729</v>
      </c>
      <c r="P723" s="7">
        <v>704</v>
      </c>
      <c r="Q723" s="45">
        <v>4412</v>
      </c>
      <c r="R723" s="45">
        <f>'[1]SH-FA2007-18'!EB725</f>
        <v>5</v>
      </c>
      <c r="S723" s="45">
        <f>'[1]SH-FA2007-18'!EC725</f>
        <v>53</v>
      </c>
      <c r="T723" s="45">
        <f>'[1]SH-FA2007-18'!ED725</f>
        <v>54</v>
      </c>
      <c r="U723" s="45">
        <f>'[1]SH-FA2007-18'!EE725</f>
        <v>39</v>
      </c>
      <c r="V723" s="45">
        <f>'[1]SH-FA2007-18'!EF725</f>
        <v>31</v>
      </c>
      <c r="W723" s="45">
        <f>'[1]SH-FA2007-18'!EG725</f>
        <v>406.79999999999995</v>
      </c>
      <c r="X723" s="45">
        <f>'[1]SH-FA2007-18'!EH725</f>
        <v>232.8</v>
      </c>
      <c r="Y723" s="45">
        <f>'[1]SH-FA2007-18'!EI725</f>
        <v>2972.6</v>
      </c>
      <c r="Z723" s="45">
        <f>'[1]SH-FA2007-18'!EJ725</f>
        <v>971.8</v>
      </c>
      <c r="AA723" s="46">
        <f t="shared" si="122"/>
        <v>4766</v>
      </c>
      <c r="AB723" s="106">
        <f t="shared" ca="1" si="123"/>
        <v>100</v>
      </c>
      <c r="AC723" s="106">
        <f t="shared" si="124"/>
        <v>100</v>
      </c>
      <c r="AD723" s="106">
        <f t="shared" si="125"/>
        <v>100</v>
      </c>
      <c r="AE723" s="106">
        <f t="shared" si="126"/>
        <v>78</v>
      </c>
      <c r="AF723" s="106">
        <f t="shared" si="127"/>
        <v>54.385964912280706</v>
      </c>
      <c r="AG723" s="106">
        <f t="shared" si="128"/>
        <v>100</v>
      </c>
      <c r="AH723" s="106">
        <f t="shared" si="129"/>
        <v>55.96153846153846</v>
      </c>
      <c r="AI723" s="106">
        <f t="shared" si="130"/>
        <v>100</v>
      </c>
      <c r="AJ723" s="106">
        <f t="shared" si="131"/>
        <v>100</v>
      </c>
      <c r="AK723" s="106">
        <f t="shared" si="131"/>
        <v>100</v>
      </c>
      <c r="AL723" s="47" t="str">
        <f t="shared" si="132"/>
        <v>-</v>
      </c>
      <c r="AM723" s="35" t="s">
        <v>2080</v>
      </c>
      <c r="AN723" s="35" t="s">
        <v>2080</v>
      </c>
      <c r="AO723" s="35" t="s">
        <v>2080</v>
      </c>
      <c r="AP723" s="35" t="s">
        <v>2080</v>
      </c>
      <c r="AQ723" s="37" t="s">
        <v>2080</v>
      </c>
    </row>
    <row r="724" spans="1:43" ht="24.95" hidden="1" customHeight="1" x14ac:dyDescent="0.25">
      <c r="A724" s="21" t="s">
        <v>743</v>
      </c>
      <c r="B724" s="22" t="s">
        <v>1732</v>
      </c>
      <c r="C724" s="8" t="s">
        <v>743</v>
      </c>
      <c r="D724" s="8" t="s">
        <v>750</v>
      </c>
      <c r="E724" s="18" t="s">
        <v>1235</v>
      </c>
      <c r="F724" s="45" t="str">
        <f>IFERROR(VLOOKUP(E724,categoria!$A:$C,3,FALSE),"Categoria 1")</f>
        <v>Categoria 3</v>
      </c>
      <c r="G724" s="45">
        <f>VLOOKUP(E724,[2]total!$C:$F,4,FALSE)</f>
        <v>1700</v>
      </c>
      <c r="H724" s="45">
        <f ca="1">' CV SIPNI MUN 2017'!H724/12*(TEXT(TODAY(),"MM")-1)</f>
        <v>36.666666666666664</v>
      </c>
      <c r="I724" s="7">
        <v>229</v>
      </c>
      <c r="J724" s="7">
        <v>237</v>
      </c>
      <c r="K724" s="7">
        <v>247</v>
      </c>
      <c r="L724" s="7">
        <v>255</v>
      </c>
      <c r="M724" s="7">
        <v>1392</v>
      </c>
      <c r="N724" s="7">
        <v>1549</v>
      </c>
      <c r="O724" s="7">
        <v>11715</v>
      </c>
      <c r="P724" s="7">
        <v>2243</v>
      </c>
      <c r="Q724" s="45">
        <v>18087</v>
      </c>
      <c r="R724" s="45">
        <f>'[1]SH-FA2007-18'!EB726</f>
        <v>37</v>
      </c>
      <c r="S724" s="45">
        <f>'[1]SH-FA2007-18'!EC726</f>
        <v>201</v>
      </c>
      <c r="T724" s="45">
        <f>'[1]SH-FA2007-18'!ED726</f>
        <v>115</v>
      </c>
      <c r="U724" s="45">
        <f>'[1]SH-FA2007-18'!EE726</f>
        <v>184</v>
      </c>
      <c r="V724" s="45">
        <f>'[1]SH-FA2007-18'!EF726</f>
        <v>229</v>
      </c>
      <c r="W724" s="45">
        <f>'[1]SH-FA2007-18'!EG726</f>
        <v>1908.8</v>
      </c>
      <c r="X724" s="45">
        <f>'[1]SH-FA2007-18'!EH726</f>
        <v>947.4</v>
      </c>
      <c r="Y724" s="45">
        <f>'[1]SH-FA2007-18'!EI726</f>
        <v>10650.199999999999</v>
      </c>
      <c r="Z724" s="45">
        <f>'[1]SH-FA2007-18'!EJ726</f>
        <v>2117.6</v>
      </c>
      <c r="AA724" s="46">
        <f t="shared" si="122"/>
        <v>16390</v>
      </c>
      <c r="AB724" s="106">
        <f t="shared" ca="1" si="123"/>
        <v>100</v>
      </c>
      <c r="AC724" s="106">
        <f t="shared" si="124"/>
        <v>87.772925764192138</v>
      </c>
      <c r="AD724" s="106">
        <f t="shared" si="125"/>
        <v>48.52320675105485</v>
      </c>
      <c r="AE724" s="106">
        <f t="shared" si="126"/>
        <v>74.493927125506076</v>
      </c>
      <c r="AF724" s="106">
        <f t="shared" si="127"/>
        <v>89.803921568627459</v>
      </c>
      <c r="AG724" s="106">
        <f t="shared" si="128"/>
        <v>100</v>
      </c>
      <c r="AH724" s="106">
        <f t="shared" si="129"/>
        <v>61.162040025823103</v>
      </c>
      <c r="AI724" s="106">
        <f t="shared" si="130"/>
        <v>90.910798122065714</v>
      </c>
      <c r="AJ724" s="106">
        <f t="shared" si="131"/>
        <v>94.4092732946946</v>
      </c>
      <c r="AK724" s="106">
        <f t="shared" si="131"/>
        <v>90.617570630839822</v>
      </c>
      <c r="AL724" s="47">
        <f t="shared" si="132"/>
        <v>1697</v>
      </c>
      <c r="AM724" s="35" t="s">
        <v>2080</v>
      </c>
      <c r="AN724" s="35" t="s">
        <v>2080</v>
      </c>
      <c r="AO724" s="35" t="s">
        <v>2080</v>
      </c>
      <c r="AP724" s="35" t="s">
        <v>2081</v>
      </c>
      <c r="AQ724" s="37" t="s">
        <v>2080</v>
      </c>
    </row>
    <row r="725" spans="1:43" ht="24.95" hidden="1" customHeight="1" x14ac:dyDescent="0.25">
      <c r="A725" s="21" t="s">
        <v>1016</v>
      </c>
      <c r="B725" s="22" t="s">
        <v>1732</v>
      </c>
      <c r="C725" s="8" t="s">
        <v>743</v>
      </c>
      <c r="D725" s="8" t="s">
        <v>751</v>
      </c>
      <c r="E725" s="18" t="s">
        <v>1885</v>
      </c>
      <c r="F725" s="45" t="str">
        <f>IFERROR(VLOOKUP(E725,categoria!$A:$C,3,FALSE),"Categoria 1")</f>
        <v>Categoria 1</v>
      </c>
      <c r="G725" s="45">
        <f>VLOOKUP(E725,[2]total!$C:$F,4,FALSE)</f>
        <v>0</v>
      </c>
      <c r="H725" s="45">
        <f ca="1">' CV SIPNI MUN 2017'!H725/12*(TEXT(TODAY(),"MM")-1)</f>
        <v>22.666666666666668</v>
      </c>
      <c r="I725" s="7">
        <v>131</v>
      </c>
      <c r="J725" s="7">
        <v>129</v>
      </c>
      <c r="K725" s="7">
        <v>128</v>
      </c>
      <c r="L725" s="7">
        <v>129</v>
      </c>
      <c r="M725" s="7">
        <v>693</v>
      </c>
      <c r="N725" s="7">
        <v>798</v>
      </c>
      <c r="O725" s="7">
        <v>6870</v>
      </c>
      <c r="P725" s="7">
        <v>1643</v>
      </c>
      <c r="Q725" s="45">
        <v>10657</v>
      </c>
      <c r="R725" s="45">
        <f>'[1]SH-FA2007-18'!EB727</f>
        <v>20</v>
      </c>
      <c r="S725" s="45">
        <f>'[1]SH-FA2007-18'!EC727</f>
        <v>138</v>
      </c>
      <c r="T725" s="45">
        <f>'[1]SH-FA2007-18'!ED727</f>
        <v>116</v>
      </c>
      <c r="U725" s="45">
        <f>'[1]SH-FA2007-18'!EE727</f>
        <v>117</v>
      </c>
      <c r="V725" s="45">
        <f>'[1]SH-FA2007-18'!EF727</f>
        <v>112</v>
      </c>
      <c r="W725" s="45">
        <f>'[1]SH-FA2007-18'!EG727</f>
        <v>1119.4000000000001</v>
      </c>
      <c r="X725" s="45">
        <f>'[1]SH-FA2007-18'!EH727</f>
        <v>584.6</v>
      </c>
      <c r="Y725" s="45">
        <f>'[1]SH-FA2007-18'!EI727</f>
        <v>4183.3777777777777</v>
      </c>
      <c r="Z725" s="45">
        <f>'[1]SH-FA2007-18'!EJ727</f>
        <v>695.62222222222226</v>
      </c>
      <c r="AA725" s="46">
        <f t="shared" si="122"/>
        <v>7086</v>
      </c>
      <c r="AB725" s="106">
        <f t="shared" ca="1" si="123"/>
        <v>88.235294117647058</v>
      </c>
      <c r="AC725" s="106">
        <f t="shared" si="124"/>
        <v>100</v>
      </c>
      <c r="AD725" s="106">
        <f t="shared" si="125"/>
        <v>89.922480620155042</v>
      </c>
      <c r="AE725" s="106">
        <f t="shared" si="126"/>
        <v>91.40625</v>
      </c>
      <c r="AF725" s="106">
        <f t="shared" si="127"/>
        <v>86.821705426356587</v>
      </c>
      <c r="AG725" s="106">
        <f t="shared" si="128"/>
        <v>100</v>
      </c>
      <c r="AH725" s="106">
        <f t="shared" si="129"/>
        <v>73.258145363408516</v>
      </c>
      <c r="AI725" s="106">
        <f t="shared" si="130"/>
        <v>60.893417434902155</v>
      </c>
      <c r="AJ725" s="106">
        <f t="shared" si="131"/>
        <v>42.33854060999527</v>
      </c>
      <c r="AK725" s="106">
        <f t="shared" si="131"/>
        <v>66.491507929060717</v>
      </c>
      <c r="AL725" s="47">
        <f t="shared" si="132"/>
        <v>3571</v>
      </c>
      <c r="AM725" s="35" t="s">
        <v>2080</v>
      </c>
      <c r="AN725" s="35" t="s">
        <v>2080</v>
      </c>
      <c r="AO725" s="35" t="s">
        <v>2080</v>
      </c>
      <c r="AP725" s="35" t="s">
        <v>2081</v>
      </c>
      <c r="AQ725" s="37" t="s">
        <v>2080</v>
      </c>
    </row>
    <row r="726" spans="1:43" ht="24.95" hidden="1" customHeight="1" x14ac:dyDescent="0.25">
      <c r="A726" s="21" t="s">
        <v>743</v>
      </c>
      <c r="B726" s="22" t="s">
        <v>1732</v>
      </c>
      <c r="C726" s="8" t="s">
        <v>743</v>
      </c>
      <c r="D726" s="8" t="s">
        <v>752</v>
      </c>
      <c r="E726" s="18" t="s">
        <v>1886</v>
      </c>
      <c r="F726" s="45" t="str">
        <f>IFERROR(VLOOKUP(E726,categoria!$A:$C,3,FALSE),"Categoria 1")</f>
        <v>Categoria 3</v>
      </c>
      <c r="G726" s="45">
        <f>VLOOKUP(E726,[2]total!$C:$F,4,FALSE)</f>
        <v>1400</v>
      </c>
      <c r="H726" s="45">
        <f ca="1">' CV SIPNI MUN 2017'!H726/12*(TEXT(TODAY(),"MM")-1)</f>
        <v>18.166666666666668</v>
      </c>
      <c r="I726" s="7">
        <v>104</v>
      </c>
      <c r="J726" s="7">
        <v>102</v>
      </c>
      <c r="K726" s="7">
        <v>101</v>
      </c>
      <c r="L726" s="7">
        <v>102</v>
      </c>
      <c r="M726" s="7">
        <v>559</v>
      </c>
      <c r="N726" s="7">
        <v>683</v>
      </c>
      <c r="O726" s="7">
        <v>5592</v>
      </c>
      <c r="P726" s="7">
        <v>1350</v>
      </c>
      <c r="Q726" s="45">
        <v>8702</v>
      </c>
      <c r="R726" s="45">
        <f>'[1]SH-FA2007-18'!EB728</f>
        <v>19</v>
      </c>
      <c r="S726" s="45">
        <f>'[1]SH-FA2007-18'!EC728</f>
        <v>103</v>
      </c>
      <c r="T726" s="45">
        <f>'[1]SH-FA2007-18'!ED728</f>
        <v>76</v>
      </c>
      <c r="U726" s="45">
        <f>'[1]SH-FA2007-18'!EE728</f>
        <v>93</v>
      </c>
      <c r="V726" s="45">
        <f>'[1]SH-FA2007-18'!EF728</f>
        <v>94</v>
      </c>
      <c r="W726" s="45">
        <f>'[1]SH-FA2007-18'!EG728</f>
        <v>971.6</v>
      </c>
      <c r="X726" s="45">
        <f>'[1]SH-FA2007-18'!EH728</f>
        <v>465.20000000000005</v>
      </c>
      <c r="Y726" s="45">
        <f>'[1]SH-FA2007-18'!EI728</f>
        <v>4961.3777777777759</v>
      </c>
      <c r="Z726" s="45">
        <f>'[1]SH-FA2007-18'!EJ728</f>
        <v>935.82222222222219</v>
      </c>
      <c r="AA726" s="46">
        <f t="shared" si="122"/>
        <v>7718.9999999999982</v>
      </c>
      <c r="AB726" s="106">
        <f t="shared" ca="1" si="123"/>
        <v>100</v>
      </c>
      <c r="AC726" s="106">
        <f t="shared" si="124"/>
        <v>99.038461538461547</v>
      </c>
      <c r="AD726" s="106">
        <f t="shared" si="125"/>
        <v>74.509803921568633</v>
      </c>
      <c r="AE726" s="106">
        <f t="shared" si="126"/>
        <v>92.079207920792086</v>
      </c>
      <c r="AF726" s="106">
        <f t="shared" si="127"/>
        <v>92.156862745098039</v>
      </c>
      <c r="AG726" s="106">
        <f t="shared" si="128"/>
        <v>100</v>
      </c>
      <c r="AH726" s="106">
        <f t="shared" si="129"/>
        <v>68.111273792093712</v>
      </c>
      <c r="AI726" s="106">
        <f t="shared" si="130"/>
        <v>88.722778572563939</v>
      </c>
      <c r="AJ726" s="106">
        <f t="shared" si="131"/>
        <v>69.320164609053492</v>
      </c>
      <c r="AK726" s="106">
        <f t="shared" si="131"/>
        <v>88.703746265226371</v>
      </c>
      <c r="AL726" s="47">
        <f t="shared" si="132"/>
        <v>983.00000000000182</v>
      </c>
      <c r="AM726" s="35" t="s">
        <v>2080</v>
      </c>
      <c r="AN726" s="35" t="s">
        <v>2080</v>
      </c>
      <c r="AO726" s="35" t="s">
        <v>2080</v>
      </c>
      <c r="AP726" s="35" t="s">
        <v>2080</v>
      </c>
      <c r="AQ726" s="37" t="s">
        <v>2080</v>
      </c>
    </row>
    <row r="727" spans="1:43" ht="24.95" hidden="1" customHeight="1" x14ac:dyDescent="0.25">
      <c r="A727" s="21" t="s">
        <v>743</v>
      </c>
      <c r="B727" s="22" t="s">
        <v>1732</v>
      </c>
      <c r="C727" s="8" t="s">
        <v>743</v>
      </c>
      <c r="D727" s="8" t="s">
        <v>753</v>
      </c>
      <c r="E727" s="18" t="s">
        <v>1887</v>
      </c>
      <c r="F727" s="45" t="str">
        <f>IFERROR(VLOOKUP(E727,categoria!$A:$C,3,FALSE),"Categoria 1")</f>
        <v>Categoria 2</v>
      </c>
      <c r="G727" s="45">
        <f>VLOOKUP(E727,[2]total!$C:$F,4,FALSE)</f>
        <v>600</v>
      </c>
      <c r="H727" s="45">
        <f ca="1">' CV SIPNI MUN 2017'!H727/12*(TEXT(TODAY(),"MM")-1)</f>
        <v>14.666666666666666</v>
      </c>
      <c r="I727" s="7">
        <v>84</v>
      </c>
      <c r="J727" s="7">
        <v>83</v>
      </c>
      <c r="K727" s="7">
        <v>82</v>
      </c>
      <c r="L727" s="7">
        <v>82</v>
      </c>
      <c r="M727" s="7">
        <v>460</v>
      </c>
      <c r="N727" s="7">
        <v>582</v>
      </c>
      <c r="O727" s="7">
        <v>4589</v>
      </c>
      <c r="P727" s="7">
        <v>1114</v>
      </c>
      <c r="Q727" s="45">
        <v>7164</v>
      </c>
      <c r="R727" s="45">
        <f>'[1]SH-FA2007-18'!EB729</f>
        <v>14</v>
      </c>
      <c r="S727" s="45">
        <f>'[1]SH-FA2007-18'!EC729</f>
        <v>99</v>
      </c>
      <c r="T727" s="45">
        <f>'[1]SH-FA2007-18'!ED729</f>
        <v>86</v>
      </c>
      <c r="U727" s="45">
        <f>'[1]SH-FA2007-18'!EE729</f>
        <v>92</v>
      </c>
      <c r="V727" s="45">
        <f>'[1]SH-FA2007-18'!EF729</f>
        <v>76</v>
      </c>
      <c r="W727" s="45">
        <f>'[1]SH-FA2007-18'!EG729</f>
        <v>755</v>
      </c>
      <c r="X727" s="45">
        <f>'[1]SH-FA2007-18'!EH729</f>
        <v>420</v>
      </c>
      <c r="Y727" s="45">
        <f>'[1]SH-FA2007-18'!EI729</f>
        <v>3874.0222222222224</v>
      </c>
      <c r="Z727" s="45">
        <f>'[1]SH-FA2007-18'!EJ729</f>
        <v>653.97777777777776</v>
      </c>
      <c r="AA727" s="46">
        <f t="shared" si="122"/>
        <v>6070</v>
      </c>
      <c r="AB727" s="106">
        <f t="shared" ca="1" si="123"/>
        <v>95.454545454545453</v>
      </c>
      <c r="AC727" s="106">
        <f t="shared" si="124"/>
        <v>100</v>
      </c>
      <c r="AD727" s="106">
        <f t="shared" si="125"/>
        <v>100</v>
      </c>
      <c r="AE727" s="106">
        <f t="shared" si="126"/>
        <v>100</v>
      </c>
      <c r="AF727" s="106">
        <f t="shared" si="127"/>
        <v>92.682926829268297</v>
      </c>
      <c r="AG727" s="106">
        <f t="shared" si="128"/>
        <v>100</v>
      </c>
      <c r="AH727" s="106">
        <f t="shared" si="129"/>
        <v>72.164948453608247</v>
      </c>
      <c r="AI727" s="106">
        <f t="shared" si="130"/>
        <v>84.419747705866683</v>
      </c>
      <c r="AJ727" s="106">
        <f t="shared" si="131"/>
        <v>58.705366048274485</v>
      </c>
      <c r="AK727" s="106">
        <f t="shared" si="131"/>
        <v>84.729201563372413</v>
      </c>
      <c r="AL727" s="47">
        <f t="shared" si="132"/>
        <v>1094</v>
      </c>
      <c r="AM727" s="35" t="s">
        <v>2080</v>
      </c>
      <c r="AN727" s="35" t="s">
        <v>2080</v>
      </c>
      <c r="AO727" s="35" t="s">
        <v>2081</v>
      </c>
      <c r="AP727" s="35" t="s">
        <v>2080</v>
      </c>
      <c r="AQ727" s="37" t="s">
        <v>2080</v>
      </c>
    </row>
    <row r="728" spans="1:43" ht="24.95" customHeight="1" x14ac:dyDescent="0.25">
      <c r="A728" s="21" t="s">
        <v>743</v>
      </c>
      <c r="B728" s="22" t="s">
        <v>1732</v>
      </c>
      <c r="C728" s="8" t="s">
        <v>743</v>
      </c>
      <c r="D728" s="8" t="s">
        <v>754</v>
      </c>
      <c r="E728" s="18" t="s">
        <v>1888</v>
      </c>
      <c r="F728" s="45" t="str">
        <f>IFERROR(VLOOKUP(E728,categoria!$A:$C,3,FALSE),"Categoria 1")</f>
        <v>Categoria 2</v>
      </c>
      <c r="G728" s="45">
        <f>VLOOKUP(E728,[2]total!$C:$F,4,FALSE)</f>
        <v>600</v>
      </c>
      <c r="H728" s="45">
        <f ca="1">' CV SIPNI MUN 2017'!H728/12*(TEXT(TODAY(),"MM")-1)</f>
        <v>16</v>
      </c>
      <c r="I728" s="7">
        <v>92</v>
      </c>
      <c r="J728" s="7">
        <v>91</v>
      </c>
      <c r="K728" s="7">
        <v>92</v>
      </c>
      <c r="L728" s="7">
        <v>94</v>
      </c>
      <c r="M728" s="7">
        <v>541</v>
      </c>
      <c r="N728" s="7">
        <v>672</v>
      </c>
      <c r="O728" s="7">
        <v>5490</v>
      </c>
      <c r="P728" s="7">
        <v>1456</v>
      </c>
      <c r="Q728" s="45">
        <v>8624</v>
      </c>
      <c r="R728" s="45">
        <f>'[1]SH-FA2007-18'!EB730</f>
        <v>12</v>
      </c>
      <c r="S728" s="45">
        <f>'[1]SH-FA2007-18'!EC730</f>
        <v>69</v>
      </c>
      <c r="T728" s="45">
        <f>'[1]SH-FA2007-18'!ED730</f>
        <v>62</v>
      </c>
      <c r="U728" s="45">
        <f>'[1]SH-FA2007-18'!EE730</f>
        <v>66</v>
      </c>
      <c r="V728" s="45">
        <f>'[1]SH-FA2007-18'!EF730</f>
        <v>75</v>
      </c>
      <c r="W728" s="45">
        <f>'[1]SH-FA2007-18'!EG730</f>
        <v>784.8</v>
      </c>
      <c r="X728" s="45">
        <f>'[1]SH-FA2007-18'!EH730</f>
        <v>407.4</v>
      </c>
      <c r="Y728" s="45">
        <f>'[1]SH-FA2007-18'!EI730</f>
        <v>5621.2</v>
      </c>
      <c r="Z728" s="45">
        <f>'[1]SH-FA2007-18'!EJ730</f>
        <v>1940.6</v>
      </c>
      <c r="AA728" s="46">
        <f t="shared" si="122"/>
        <v>9038</v>
      </c>
      <c r="AB728" s="106">
        <f t="shared" ca="1" si="123"/>
        <v>75</v>
      </c>
      <c r="AC728" s="106">
        <f t="shared" si="124"/>
        <v>75</v>
      </c>
      <c r="AD728" s="106">
        <f t="shared" si="125"/>
        <v>68.131868131868131</v>
      </c>
      <c r="AE728" s="106">
        <f t="shared" si="126"/>
        <v>71.739130434782609</v>
      </c>
      <c r="AF728" s="106">
        <f t="shared" si="127"/>
        <v>79.787234042553195</v>
      </c>
      <c r="AG728" s="106">
        <f t="shared" si="128"/>
        <v>100</v>
      </c>
      <c r="AH728" s="106">
        <f t="shared" si="129"/>
        <v>60.624999999999993</v>
      </c>
      <c r="AI728" s="106">
        <f t="shared" si="130"/>
        <v>100</v>
      </c>
      <c r="AJ728" s="106">
        <f t="shared" si="131"/>
        <v>100</v>
      </c>
      <c r="AK728" s="106">
        <f t="shared" si="131"/>
        <v>100</v>
      </c>
      <c r="AL728" s="47" t="str">
        <f t="shared" si="132"/>
        <v>-</v>
      </c>
      <c r="AM728" s="35" t="s">
        <v>2080</v>
      </c>
      <c r="AN728" s="35" t="s">
        <v>2080</v>
      </c>
      <c r="AO728" s="35" t="s">
        <v>2080</v>
      </c>
      <c r="AP728" s="35" t="s">
        <v>2080</v>
      </c>
      <c r="AQ728" s="37" t="s">
        <v>2080</v>
      </c>
    </row>
    <row r="729" spans="1:43" ht="24.95" hidden="1" customHeight="1" x14ac:dyDescent="0.25">
      <c r="A729" s="21" t="s">
        <v>743</v>
      </c>
      <c r="B729" s="22" t="s">
        <v>1732</v>
      </c>
      <c r="C729" s="8" t="s">
        <v>743</v>
      </c>
      <c r="D729" s="8" t="s">
        <v>755</v>
      </c>
      <c r="E729" s="18" t="s">
        <v>1889</v>
      </c>
      <c r="F729" s="45" t="str">
        <f>IFERROR(VLOOKUP(E729,categoria!$A:$C,3,FALSE),"Categoria 1")</f>
        <v>Categoria 2</v>
      </c>
      <c r="G729" s="45">
        <f>VLOOKUP(E729,[2]total!$C:$F,4,FALSE)</f>
        <v>1340</v>
      </c>
      <c r="H729" s="45">
        <f ca="1">' CV SIPNI MUN 2017'!H729/12*(TEXT(TODAY(),"MM")-1)</f>
        <v>16.333333333333332</v>
      </c>
      <c r="I729" s="7">
        <v>107</v>
      </c>
      <c r="J729" s="7">
        <v>116</v>
      </c>
      <c r="K729" s="7">
        <v>123</v>
      </c>
      <c r="L729" s="7">
        <v>130</v>
      </c>
      <c r="M729" s="7">
        <v>756</v>
      </c>
      <c r="N729" s="7">
        <v>879</v>
      </c>
      <c r="O729" s="7">
        <v>6524</v>
      </c>
      <c r="P729" s="7">
        <v>1682</v>
      </c>
      <c r="Q729" s="45">
        <v>10415</v>
      </c>
      <c r="R729" s="45">
        <f>'[1]SH-FA2007-18'!EB731</f>
        <v>17</v>
      </c>
      <c r="S729" s="45">
        <f>'[1]SH-FA2007-18'!EC731</f>
        <v>111</v>
      </c>
      <c r="T729" s="45">
        <f>'[1]SH-FA2007-18'!ED731</f>
        <v>89</v>
      </c>
      <c r="U729" s="45">
        <f>'[1]SH-FA2007-18'!EE731</f>
        <v>104</v>
      </c>
      <c r="V729" s="45">
        <f>'[1]SH-FA2007-18'!EF731</f>
        <v>95</v>
      </c>
      <c r="W729" s="45">
        <f>'[1]SH-FA2007-18'!EG731</f>
        <v>902.59999999999991</v>
      </c>
      <c r="X729" s="45">
        <f>'[1]SH-FA2007-18'!EH731</f>
        <v>608</v>
      </c>
      <c r="Y729" s="45">
        <f>'[1]SH-FA2007-18'!EI731</f>
        <v>5141.644444444446</v>
      </c>
      <c r="Z729" s="45">
        <f>'[1]SH-FA2007-18'!EJ731</f>
        <v>924.75555555555559</v>
      </c>
      <c r="AA729" s="46">
        <f t="shared" si="122"/>
        <v>7993.0000000000018</v>
      </c>
      <c r="AB729" s="106">
        <f t="shared" ca="1" si="123"/>
        <v>100</v>
      </c>
      <c r="AC729" s="106">
        <f t="shared" si="124"/>
        <v>100</v>
      </c>
      <c r="AD729" s="106">
        <f t="shared" si="125"/>
        <v>76.724137931034491</v>
      </c>
      <c r="AE729" s="106">
        <f t="shared" si="126"/>
        <v>84.552845528455293</v>
      </c>
      <c r="AF729" s="106">
        <f t="shared" si="127"/>
        <v>73.076923076923066</v>
      </c>
      <c r="AG729" s="106">
        <f t="shared" si="128"/>
        <v>100</v>
      </c>
      <c r="AH729" s="106">
        <f t="shared" si="129"/>
        <v>69.169510807736074</v>
      </c>
      <c r="AI729" s="106">
        <f t="shared" si="130"/>
        <v>78.811226922814924</v>
      </c>
      <c r="AJ729" s="106">
        <f t="shared" si="131"/>
        <v>54.979521733386186</v>
      </c>
      <c r="AK729" s="106">
        <f t="shared" si="131"/>
        <v>76.745079212674057</v>
      </c>
      <c r="AL729" s="47">
        <f t="shared" si="132"/>
        <v>2421.9999999999982</v>
      </c>
      <c r="AM729" s="35" t="s">
        <v>2080</v>
      </c>
      <c r="AN729" s="35" t="s">
        <v>2080</v>
      </c>
      <c r="AO729" s="35" t="s">
        <v>2081</v>
      </c>
      <c r="AP729" s="35" t="s">
        <v>2080</v>
      </c>
      <c r="AQ729" s="37" t="s">
        <v>2080</v>
      </c>
    </row>
    <row r="730" spans="1:43" ht="24.95" hidden="1" customHeight="1" x14ac:dyDescent="0.25">
      <c r="A730" s="21" t="s">
        <v>1016</v>
      </c>
      <c r="B730" s="22" t="s">
        <v>1732</v>
      </c>
      <c r="C730" s="8" t="s">
        <v>743</v>
      </c>
      <c r="D730" s="8" t="s">
        <v>756</v>
      </c>
      <c r="E730" s="18" t="s">
        <v>1405</v>
      </c>
      <c r="F730" s="45" t="str">
        <f>IFERROR(VLOOKUP(E730,categoria!$A:$C,3,FALSE),"Categoria 1")</f>
        <v>Categoria 2</v>
      </c>
      <c r="G730" s="45">
        <f>VLOOKUP(E730,[2]total!$C:$F,4,FALSE)</f>
        <v>760</v>
      </c>
      <c r="H730" s="45">
        <f ca="1">' CV SIPNI MUN 2017'!H730/12*(TEXT(TODAY(),"MM")-1)</f>
        <v>21.666666666666668</v>
      </c>
      <c r="I730" s="7">
        <v>127</v>
      </c>
      <c r="J730" s="7">
        <v>127</v>
      </c>
      <c r="K730" s="7">
        <v>131</v>
      </c>
      <c r="L730" s="7">
        <v>134</v>
      </c>
      <c r="M730" s="7">
        <v>761</v>
      </c>
      <c r="N730" s="7">
        <v>912</v>
      </c>
      <c r="O730" s="7">
        <v>6644</v>
      </c>
      <c r="P730" s="7">
        <v>1358</v>
      </c>
      <c r="Q730" s="45">
        <v>10324</v>
      </c>
      <c r="R730" s="45">
        <f>'[1]SH-FA2007-18'!EB732</f>
        <v>5</v>
      </c>
      <c r="S730" s="45">
        <f>'[1]SH-FA2007-18'!EC732</f>
        <v>87</v>
      </c>
      <c r="T730" s="45">
        <f>'[1]SH-FA2007-18'!ED732</f>
        <v>117</v>
      </c>
      <c r="U730" s="45">
        <f>'[1]SH-FA2007-18'!EE732</f>
        <v>89</v>
      </c>
      <c r="V730" s="45">
        <f>'[1]SH-FA2007-18'!EF732</f>
        <v>97</v>
      </c>
      <c r="W730" s="45">
        <f>'[1]SH-FA2007-18'!EG732</f>
        <v>906</v>
      </c>
      <c r="X730" s="45">
        <f>'[1]SH-FA2007-18'!EH732</f>
        <v>530.4</v>
      </c>
      <c r="Y730" s="45">
        <f>'[1]SH-FA2007-18'!EI732</f>
        <v>5524.1111111111122</v>
      </c>
      <c r="Z730" s="45">
        <f>'[1]SH-FA2007-18'!EJ732</f>
        <v>870.48888888888894</v>
      </c>
      <c r="AA730" s="46">
        <f t="shared" si="122"/>
        <v>8226.0000000000018</v>
      </c>
      <c r="AB730" s="106">
        <f t="shared" ca="1" si="123"/>
        <v>23.076923076923077</v>
      </c>
      <c r="AC730" s="106">
        <f t="shared" si="124"/>
        <v>68.503937007874015</v>
      </c>
      <c r="AD730" s="106">
        <f t="shared" si="125"/>
        <v>92.125984251968504</v>
      </c>
      <c r="AE730" s="106">
        <f t="shared" si="126"/>
        <v>67.938931297709928</v>
      </c>
      <c r="AF730" s="106">
        <f t="shared" si="127"/>
        <v>72.388059701492537</v>
      </c>
      <c r="AG730" s="106">
        <f t="shared" si="128"/>
        <v>100</v>
      </c>
      <c r="AH730" s="106">
        <f t="shared" si="129"/>
        <v>58.157894736842096</v>
      </c>
      <c r="AI730" s="106">
        <f t="shared" si="130"/>
        <v>83.144357482105846</v>
      </c>
      <c r="AJ730" s="106">
        <f t="shared" si="131"/>
        <v>64.100801832760595</v>
      </c>
      <c r="AK730" s="106">
        <f t="shared" si="131"/>
        <v>79.678419217357629</v>
      </c>
      <c r="AL730" s="47">
        <f t="shared" si="132"/>
        <v>2097.9999999999982</v>
      </c>
      <c r="AM730" s="35" t="s">
        <v>2080</v>
      </c>
      <c r="AN730" s="35" t="s">
        <v>2080</v>
      </c>
      <c r="AO730" s="35" t="s">
        <v>2080</v>
      </c>
      <c r="AP730" s="35" t="s">
        <v>2080</v>
      </c>
      <c r="AQ730" s="37" t="s">
        <v>2080</v>
      </c>
    </row>
    <row r="731" spans="1:43" ht="24.95" hidden="1" customHeight="1" x14ac:dyDescent="0.25">
      <c r="A731" s="21" t="s">
        <v>1016</v>
      </c>
      <c r="B731" s="22" t="s">
        <v>1732</v>
      </c>
      <c r="C731" s="8" t="s">
        <v>743</v>
      </c>
      <c r="D731" s="8" t="s">
        <v>757</v>
      </c>
      <c r="E731" s="18" t="s">
        <v>1890</v>
      </c>
      <c r="F731" s="45" t="str">
        <f>IFERROR(VLOOKUP(E731,categoria!$A:$C,3,FALSE),"Categoria 1")</f>
        <v>Categoria 1</v>
      </c>
      <c r="G731" s="45">
        <f>VLOOKUP(E731,[2]total!$C:$F,4,FALSE)</f>
        <v>500</v>
      </c>
      <c r="H731" s="45">
        <f ca="1">' CV SIPNI MUN 2017'!H731/12*(TEXT(TODAY(),"MM")-1)</f>
        <v>33.833333333333336</v>
      </c>
      <c r="I731" s="7">
        <v>192</v>
      </c>
      <c r="J731" s="7">
        <v>185</v>
      </c>
      <c r="K731" s="7">
        <v>181</v>
      </c>
      <c r="L731" s="7">
        <v>179</v>
      </c>
      <c r="M731" s="7">
        <v>944</v>
      </c>
      <c r="N731" s="7">
        <v>1125</v>
      </c>
      <c r="O731" s="7">
        <v>9030</v>
      </c>
      <c r="P731" s="7">
        <v>1970</v>
      </c>
      <c r="Q731" s="45">
        <v>14009</v>
      </c>
      <c r="R731" s="45">
        <f>'[1]SH-FA2007-18'!EB733</f>
        <v>27</v>
      </c>
      <c r="S731" s="45">
        <f>'[1]SH-FA2007-18'!EC733</f>
        <v>147</v>
      </c>
      <c r="T731" s="45">
        <f>'[1]SH-FA2007-18'!ED733</f>
        <v>130</v>
      </c>
      <c r="U731" s="45">
        <f>'[1]SH-FA2007-18'!EE733</f>
        <v>155</v>
      </c>
      <c r="V731" s="45">
        <f>'[1]SH-FA2007-18'!EF733</f>
        <v>126</v>
      </c>
      <c r="W731" s="45">
        <f>'[1]SH-FA2007-18'!EG733</f>
        <v>1250.8</v>
      </c>
      <c r="X731" s="45">
        <f>'[1]SH-FA2007-18'!EH733</f>
        <v>796.2</v>
      </c>
      <c r="Y731" s="45">
        <f>'[1]SH-FA2007-18'!EI733</f>
        <v>7114.7111111111108</v>
      </c>
      <c r="Z731" s="45">
        <f>'[1]SH-FA2007-18'!EJ733</f>
        <v>2012.2888888888888</v>
      </c>
      <c r="AA731" s="46">
        <f t="shared" si="122"/>
        <v>11759</v>
      </c>
      <c r="AB731" s="106">
        <f t="shared" ca="1" si="123"/>
        <v>79.802955665024626</v>
      </c>
      <c r="AC731" s="106">
        <f t="shared" si="124"/>
        <v>76.5625</v>
      </c>
      <c r="AD731" s="106">
        <f t="shared" si="125"/>
        <v>70.270270270270274</v>
      </c>
      <c r="AE731" s="106">
        <f t="shared" si="126"/>
        <v>85.635359116022101</v>
      </c>
      <c r="AF731" s="106">
        <f t="shared" si="127"/>
        <v>70.391061452513966</v>
      </c>
      <c r="AG731" s="106">
        <f t="shared" si="128"/>
        <v>100</v>
      </c>
      <c r="AH731" s="106">
        <f t="shared" si="129"/>
        <v>70.773333333333326</v>
      </c>
      <c r="AI731" s="106">
        <f t="shared" si="130"/>
        <v>78.789713301341209</v>
      </c>
      <c r="AJ731" s="106">
        <f t="shared" si="131"/>
        <v>100</v>
      </c>
      <c r="AK731" s="106">
        <f t="shared" si="131"/>
        <v>83.938896423727599</v>
      </c>
      <c r="AL731" s="47">
        <f t="shared" si="132"/>
        <v>2250</v>
      </c>
      <c r="AM731" s="35" t="s">
        <v>2080</v>
      </c>
      <c r="AN731" s="35" t="s">
        <v>2080</v>
      </c>
      <c r="AO731" s="35" t="s">
        <v>2080</v>
      </c>
      <c r="AP731" s="35" t="s">
        <v>2080</v>
      </c>
      <c r="AQ731" s="37" t="s">
        <v>2080</v>
      </c>
    </row>
    <row r="732" spans="1:43" ht="24.95" hidden="1" customHeight="1" x14ac:dyDescent="0.25">
      <c r="A732" s="21" t="s">
        <v>1016</v>
      </c>
      <c r="B732" s="22" t="s">
        <v>1732</v>
      </c>
      <c r="C732" s="8" t="s">
        <v>743</v>
      </c>
      <c r="D732" s="8" t="s">
        <v>758</v>
      </c>
      <c r="E732" s="18" t="s">
        <v>1424</v>
      </c>
      <c r="F732" s="45" t="str">
        <f>IFERROR(VLOOKUP(E732,categoria!$A:$C,3,FALSE),"Categoria 1")</f>
        <v>Categoria 2</v>
      </c>
      <c r="G732" s="45">
        <f>VLOOKUP(E732,[2]total!$C:$F,4,FALSE)</f>
        <v>3300</v>
      </c>
      <c r="H732" s="45">
        <f ca="1">' CV SIPNI MUN 2017'!H732/12*(TEXT(TODAY(),"MM")-1)</f>
        <v>209.66666666666666</v>
      </c>
      <c r="I732" s="7">
        <v>1236</v>
      </c>
      <c r="J732" s="7">
        <v>1231</v>
      </c>
      <c r="K732" s="7">
        <v>1239</v>
      </c>
      <c r="L732" s="7">
        <v>1259</v>
      </c>
      <c r="M732" s="7">
        <v>6869</v>
      </c>
      <c r="N732" s="7">
        <v>7990</v>
      </c>
      <c r="O732" s="7">
        <v>67804</v>
      </c>
      <c r="P732" s="7">
        <v>13188</v>
      </c>
      <c r="Q732" s="45">
        <v>102074</v>
      </c>
      <c r="R732" s="45">
        <f>'[1]SH-FA2007-18'!EB734</f>
        <v>13</v>
      </c>
      <c r="S732" s="45">
        <f>'[1]SH-FA2007-18'!EC734</f>
        <v>603</v>
      </c>
      <c r="T732" s="45">
        <f>'[1]SH-FA2007-18'!ED734</f>
        <v>1177</v>
      </c>
      <c r="U732" s="45">
        <f>'[1]SH-FA2007-18'!EE734</f>
        <v>1209</v>
      </c>
      <c r="V732" s="45">
        <f>'[1]SH-FA2007-18'!EF734</f>
        <v>1147</v>
      </c>
      <c r="W732" s="45">
        <f>'[1]SH-FA2007-18'!EG734</f>
        <v>10249.200000000001</v>
      </c>
      <c r="X732" s="45">
        <f>'[1]SH-FA2007-18'!EH734</f>
        <v>5542.2000000000007</v>
      </c>
      <c r="Y732" s="45">
        <f>'[1]SH-FA2007-18'!EI734</f>
        <v>43565.600000000006</v>
      </c>
      <c r="Z732" s="45">
        <f>'[1]SH-FA2007-18'!EJ734</f>
        <v>7747</v>
      </c>
      <c r="AA732" s="46">
        <f t="shared" si="122"/>
        <v>71253</v>
      </c>
      <c r="AB732" s="106">
        <f t="shared" ca="1" si="123"/>
        <v>6.2003179650238476</v>
      </c>
      <c r="AC732" s="106">
        <f t="shared" si="124"/>
        <v>48.786407766990294</v>
      </c>
      <c r="AD732" s="106">
        <f t="shared" si="125"/>
        <v>95.613322502030869</v>
      </c>
      <c r="AE732" s="106">
        <f t="shared" si="126"/>
        <v>97.578692493946733</v>
      </c>
      <c r="AF732" s="106">
        <f t="shared" si="127"/>
        <v>91.104050833995231</v>
      </c>
      <c r="AG732" s="106">
        <f t="shared" si="128"/>
        <v>100</v>
      </c>
      <c r="AH732" s="106">
        <f t="shared" si="129"/>
        <v>69.364205256570727</v>
      </c>
      <c r="AI732" s="106">
        <f t="shared" si="130"/>
        <v>64.252256504041071</v>
      </c>
      <c r="AJ732" s="106">
        <f t="shared" si="131"/>
        <v>58.742796481649982</v>
      </c>
      <c r="AK732" s="106">
        <f t="shared" si="131"/>
        <v>69.805239336167872</v>
      </c>
      <c r="AL732" s="47">
        <f t="shared" si="132"/>
        <v>30821</v>
      </c>
      <c r="AM732" s="35" t="s">
        <v>2080</v>
      </c>
      <c r="AN732" s="35" t="s">
        <v>2080</v>
      </c>
      <c r="AO732" s="35" t="s">
        <v>2080</v>
      </c>
      <c r="AP732" s="35" t="s">
        <v>2081</v>
      </c>
      <c r="AQ732" s="37" t="s">
        <v>2081</v>
      </c>
    </row>
    <row r="733" spans="1:43" ht="24.95" customHeight="1" x14ac:dyDescent="0.25">
      <c r="A733" s="21" t="s">
        <v>1016</v>
      </c>
      <c r="B733" s="22" t="s">
        <v>1732</v>
      </c>
      <c r="C733" s="8" t="s">
        <v>743</v>
      </c>
      <c r="D733" s="8" t="s">
        <v>759</v>
      </c>
      <c r="E733" s="18" t="s">
        <v>1464</v>
      </c>
      <c r="F733" s="45" t="str">
        <f>IFERROR(VLOOKUP(E733,categoria!$A:$C,3,FALSE),"Categoria 1")</f>
        <v>Categoria 1</v>
      </c>
      <c r="G733" s="45">
        <f>VLOOKUP(E733,[2]total!$C:$F,4,FALSE)</f>
        <v>300</v>
      </c>
      <c r="H733" s="45">
        <f ca="1">' CV SIPNI MUN 2017'!H733/12*(TEXT(TODAY(),"MM")-1)</f>
        <v>9.5</v>
      </c>
      <c r="I733" s="7">
        <v>56</v>
      </c>
      <c r="J733" s="7">
        <v>56</v>
      </c>
      <c r="K733" s="7">
        <v>56</v>
      </c>
      <c r="L733" s="7">
        <v>59</v>
      </c>
      <c r="M733" s="7">
        <v>346</v>
      </c>
      <c r="N733" s="7">
        <v>427</v>
      </c>
      <c r="O733" s="7">
        <v>3367</v>
      </c>
      <c r="P733" s="7">
        <v>928</v>
      </c>
      <c r="Q733" s="45">
        <v>5352</v>
      </c>
      <c r="R733" s="45">
        <f>'[1]SH-FA2007-18'!EB735</f>
        <v>9</v>
      </c>
      <c r="S733" s="45">
        <f>'[1]SH-FA2007-18'!EC735</f>
        <v>92</v>
      </c>
      <c r="T733" s="45">
        <f>'[1]SH-FA2007-18'!ED735</f>
        <v>74</v>
      </c>
      <c r="U733" s="45">
        <f>'[1]SH-FA2007-18'!EE735</f>
        <v>79</v>
      </c>
      <c r="V733" s="45">
        <f>'[1]SH-FA2007-18'!EF735</f>
        <v>72</v>
      </c>
      <c r="W733" s="45">
        <f>'[1]SH-FA2007-18'!EG735</f>
        <v>637.4</v>
      </c>
      <c r="X733" s="45">
        <f>'[1]SH-FA2007-18'!EH735</f>
        <v>389.80000000000007</v>
      </c>
      <c r="Y733" s="45">
        <f>'[1]SH-FA2007-18'!EI735</f>
        <v>3106.6888888888884</v>
      </c>
      <c r="Z733" s="45">
        <f>'[1]SH-FA2007-18'!EJ735</f>
        <v>761.1111111111112</v>
      </c>
      <c r="AA733" s="46">
        <f t="shared" si="122"/>
        <v>5221</v>
      </c>
      <c r="AB733" s="106">
        <f t="shared" ca="1" si="123"/>
        <v>94.73684210526315</v>
      </c>
      <c r="AC733" s="106">
        <f t="shared" si="124"/>
        <v>100</v>
      </c>
      <c r="AD733" s="106">
        <f t="shared" si="125"/>
        <v>100</v>
      </c>
      <c r="AE733" s="106">
        <f t="shared" si="126"/>
        <v>100</v>
      </c>
      <c r="AF733" s="106">
        <f t="shared" si="127"/>
        <v>100</v>
      </c>
      <c r="AG733" s="106">
        <f t="shared" si="128"/>
        <v>100</v>
      </c>
      <c r="AH733" s="106">
        <f t="shared" si="129"/>
        <v>91.28805620608901</v>
      </c>
      <c r="AI733" s="106">
        <f t="shared" si="130"/>
        <v>92.268752268752252</v>
      </c>
      <c r="AJ733" s="106">
        <f t="shared" si="131"/>
        <v>82.016283524904225</v>
      </c>
      <c r="AK733" s="106">
        <f t="shared" si="131"/>
        <v>97.552316890881912</v>
      </c>
      <c r="AL733" s="47">
        <f t="shared" si="132"/>
        <v>131</v>
      </c>
      <c r="AM733" s="35" t="s">
        <v>2080</v>
      </c>
      <c r="AN733" s="35" t="s">
        <v>2080</v>
      </c>
      <c r="AO733" s="35" t="s">
        <v>2080</v>
      </c>
      <c r="AP733" s="35" t="s">
        <v>2080</v>
      </c>
      <c r="AQ733" s="37" t="s">
        <v>2080</v>
      </c>
    </row>
    <row r="734" spans="1:43" ht="24.95" hidden="1" customHeight="1" x14ac:dyDescent="0.25">
      <c r="A734" s="21" t="s">
        <v>743</v>
      </c>
      <c r="B734" s="22" t="s">
        <v>1732</v>
      </c>
      <c r="C734" s="8" t="s">
        <v>743</v>
      </c>
      <c r="D734" s="8" t="s">
        <v>760</v>
      </c>
      <c r="E734" s="18" t="s">
        <v>1891</v>
      </c>
      <c r="F734" s="45" t="str">
        <f>IFERROR(VLOOKUP(E734,categoria!$A:$C,3,FALSE),"Categoria 1")</f>
        <v>Categoria 2</v>
      </c>
      <c r="G734" s="45">
        <f>VLOOKUP(E734,[2]total!$C:$F,4,FALSE)</f>
        <v>1400</v>
      </c>
      <c r="H734" s="45">
        <f ca="1">' CV SIPNI MUN 2017'!H734/12*(TEXT(TODAY(),"MM")-1)</f>
        <v>21.5</v>
      </c>
      <c r="I734" s="7">
        <v>131</v>
      </c>
      <c r="J734" s="7">
        <v>133</v>
      </c>
      <c r="K734" s="7">
        <v>135</v>
      </c>
      <c r="L734" s="7">
        <v>136</v>
      </c>
      <c r="M734" s="7">
        <v>715</v>
      </c>
      <c r="N734" s="7">
        <v>781</v>
      </c>
      <c r="O734" s="7">
        <v>7010</v>
      </c>
      <c r="P734" s="7">
        <v>1651</v>
      </c>
      <c r="Q734" s="45">
        <v>10821</v>
      </c>
      <c r="R734" s="45">
        <f>'[1]SH-FA2007-18'!EB736</f>
        <v>16</v>
      </c>
      <c r="S734" s="45">
        <f>'[1]SH-FA2007-18'!EC736</f>
        <v>127</v>
      </c>
      <c r="T734" s="45">
        <f>'[1]SH-FA2007-18'!ED736</f>
        <v>114</v>
      </c>
      <c r="U734" s="45">
        <f>'[1]SH-FA2007-18'!EE736</f>
        <v>120</v>
      </c>
      <c r="V734" s="45">
        <f>'[1]SH-FA2007-18'!EF736</f>
        <v>106</v>
      </c>
      <c r="W734" s="45">
        <f>'[1]SH-FA2007-18'!EG736</f>
        <v>929.59999999999991</v>
      </c>
      <c r="X734" s="45">
        <f>'[1]SH-FA2007-18'!EH736</f>
        <v>490.2</v>
      </c>
      <c r="Y734" s="45">
        <f>'[1]SH-FA2007-18'!EI736</f>
        <v>4373.8</v>
      </c>
      <c r="Z734" s="45">
        <f>'[1]SH-FA2007-18'!EJ736</f>
        <v>588.4</v>
      </c>
      <c r="AA734" s="46">
        <f t="shared" si="122"/>
        <v>6865</v>
      </c>
      <c r="AB734" s="106">
        <f t="shared" ca="1" si="123"/>
        <v>74.418604651162795</v>
      </c>
      <c r="AC734" s="106">
        <f t="shared" si="124"/>
        <v>96.946564885496173</v>
      </c>
      <c r="AD734" s="106">
        <f t="shared" si="125"/>
        <v>85.714285714285708</v>
      </c>
      <c r="AE734" s="106">
        <f t="shared" si="126"/>
        <v>88.888888888888886</v>
      </c>
      <c r="AF734" s="106">
        <f t="shared" si="127"/>
        <v>77.941176470588232</v>
      </c>
      <c r="AG734" s="106">
        <f t="shared" si="128"/>
        <v>100</v>
      </c>
      <c r="AH734" s="106">
        <f t="shared" si="129"/>
        <v>62.765685019206138</v>
      </c>
      <c r="AI734" s="106">
        <f t="shared" si="130"/>
        <v>62.393723252496436</v>
      </c>
      <c r="AJ734" s="106">
        <f t="shared" si="131"/>
        <v>35.639006662628709</v>
      </c>
      <c r="AK734" s="106">
        <f t="shared" si="131"/>
        <v>63.441456427317256</v>
      </c>
      <c r="AL734" s="47">
        <f t="shared" si="132"/>
        <v>3956</v>
      </c>
      <c r="AM734" s="35" t="s">
        <v>2080</v>
      </c>
      <c r="AN734" s="35" t="s">
        <v>2080</v>
      </c>
      <c r="AO734" s="35" t="s">
        <v>2080</v>
      </c>
      <c r="AP734" s="35" t="s">
        <v>2080</v>
      </c>
      <c r="AQ734" s="37" t="s">
        <v>2080</v>
      </c>
    </row>
    <row r="735" spans="1:43" ht="24.95" customHeight="1" x14ac:dyDescent="0.25">
      <c r="A735" s="21" t="s">
        <v>743</v>
      </c>
      <c r="B735" s="22" t="s">
        <v>1732</v>
      </c>
      <c r="C735" s="8" t="s">
        <v>743</v>
      </c>
      <c r="D735" s="8" t="s">
        <v>761</v>
      </c>
      <c r="E735" s="18" t="s">
        <v>1506</v>
      </c>
      <c r="F735" s="45" t="str">
        <f>IFERROR(VLOOKUP(E735,categoria!$A:$C,3,FALSE),"Categoria 1")</f>
        <v>Categoria 3</v>
      </c>
      <c r="G735" s="45">
        <f>VLOOKUP(E735,[2]total!$C:$F,4,FALSE)</f>
        <v>500</v>
      </c>
      <c r="H735" s="45">
        <f ca="1">' CV SIPNI MUN 2017'!H735/12*(TEXT(TODAY(),"MM")-1)</f>
        <v>12</v>
      </c>
      <c r="I735" s="7">
        <v>69</v>
      </c>
      <c r="J735" s="7">
        <v>70</v>
      </c>
      <c r="K735" s="7">
        <v>71</v>
      </c>
      <c r="L735" s="7">
        <v>74</v>
      </c>
      <c r="M735" s="7">
        <v>438</v>
      </c>
      <c r="N735" s="7">
        <v>543</v>
      </c>
      <c r="O735" s="7">
        <v>3246</v>
      </c>
      <c r="P735" s="7">
        <v>908</v>
      </c>
      <c r="Q735" s="45">
        <v>5491</v>
      </c>
      <c r="R735" s="45">
        <f>'[1]SH-FA2007-18'!EB737</f>
        <v>4</v>
      </c>
      <c r="S735" s="45">
        <f>'[1]SH-FA2007-18'!EC737</f>
        <v>44</v>
      </c>
      <c r="T735" s="45">
        <f>'[1]SH-FA2007-18'!ED737</f>
        <v>66</v>
      </c>
      <c r="U735" s="45">
        <f>'[1]SH-FA2007-18'!EE737</f>
        <v>51</v>
      </c>
      <c r="V735" s="45">
        <f>'[1]SH-FA2007-18'!EF737</f>
        <v>70</v>
      </c>
      <c r="W735" s="45">
        <f>'[1]SH-FA2007-18'!EG737</f>
        <v>533.4</v>
      </c>
      <c r="X735" s="45">
        <f>'[1]SH-FA2007-18'!EH737</f>
        <v>335</v>
      </c>
      <c r="Y735" s="45">
        <f>'[1]SH-FA2007-18'!EI737</f>
        <v>3775.8888888888891</v>
      </c>
      <c r="Z735" s="45">
        <f>'[1]SH-FA2007-18'!EJ737</f>
        <v>1100.711111111111</v>
      </c>
      <c r="AA735" s="46">
        <f t="shared" si="122"/>
        <v>5980</v>
      </c>
      <c r="AB735" s="106">
        <f t="shared" ca="1" si="123"/>
        <v>33.333333333333329</v>
      </c>
      <c r="AC735" s="106">
        <f t="shared" si="124"/>
        <v>63.768115942028977</v>
      </c>
      <c r="AD735" s="106">
        <f t="shared" si="125"/>
        <v>94.285714285714278</v>
      </c>
      <c r="AE735" s="106">
        <f t="shared" si="126"/>
        <v>71.83098591549296</v>
      </c>
      <c r="AF735" s="106">
        <f t="shared" si="127"/>
        <v>94.594594594594597</v>
      </c>
      <c r="AG735" s="106">
        <f t="shared" si="128"/>
        <v>100</v>
      </c>
      <c r="AH735" s="106">
        <f t="shared" si="129"/>
        <v>61.69429097605893</v>
      </c>
      <c r="AI735" s="106">
        <f t="shared" si="130"/>
        <v>100</v>
      </c>
      <c r="AJ735" s="106">
        <f t="shared" si="131"/>
        <v>100</v>
      </c>
      <c r="AK735" s="106">
        <f t="shared" si="131"/>
        <v>100</v>
      </c>
      <c r="AL735" s="47" t="str">
        <f t="shared" si="132"/>
        <v>-</v>
      </c>
      <c r="AM735" s="35" t="s">
        <v>2080</v>
      </c>
      <c r="AN735" s="35" t="s">
        <v>2080</v>
      </c>
      <c r="AO735" s="35" t="s">
        <v>2080</v>
      </c>
      <c r="AP735" s="35" t="s">
        <v>2080</v>
      </c>
      <c r="AQ735" s="37" t="s">
        <v>2080</v>
      </c>
    </row>
    <row r="736" spans="1:43" ht="24.95" hidden="1" customHeight="1" x14ac:dyDescent="0.25">
      <c r="A736" s="21" t="s">
        <v>743</v>
      </c>
      <c r="B736" s="22" t="s">
        <v>1732</v>
      </c>
      <c r="C736" s="8" t="s">
        <v>743</v>
      </c>
      <c r="D736" s="8" t="s">
        <v>762</v>
      </c>
      <c r="E736" s="18" t="s">
        <v>1892</v>
      </c>
      <c r="F736" s="45" t="str">
        <f>IFERROR(VLOOKUP(E736,categoria!$A:$C,3,FALSE),"Categoria 1")</f>
        <v>Categoria 3</v>
      </c>
      <c r="G736" s="45">
        <f>VLOOKUP(E736,[2]total!$C:$F,4,FALSE)</f>
        <v>800</v>
      </c>
      <c r="H736" s="45">
        <f ca="1">' CV SIPNI MUN 2017'!H736/12*(TEXT(TODAY(),"MM")-1)</f>
        <v>32.166666666666664</v>
      </c>
      <c r="I736" s="7">
        <v>189</v>
      </c>
      <c r="J736" s="7">
        <v>189</v>
      </c>
      <c r="K736" s="7">
        <v>190</v>
      </c>
      <c r="L736" s="7">
        <v>195</v>
      </c>
      <c r="M736" s="7">
        <v>1096</v>
      </c>
      <c r="N736" s="7">
        <v>1363</v>
      </c>
      <c r="O736" s="7">
        <v>11128</v>
      </c>
      <c r="P736" s="7">
        <v>2681</v>
      </c>
      <c r="Q736" s="45">
        <v>17224</v>
      </c>
      <c r="R736" s="45">
        <f>'[1]SH-FA2007-18'!EB738</f>
        <v>44</v>
      </c>
      <c r="S736" s="45">
        <f>'[1]SH-FA2007-18'!EC738</f>
        <v>205</v>
      </c>
      <c r="T736" s="45">
        <f>'[1]SH-FA2007-18'!ED738</f>
        <v>199</v>
      </c>
      <c r="U736" s="45">
        <f>'[1]SH-FA2007-18'!EE738</f>
        <v>137</v>
      </c>
      <c r="V736" s="45">
        <f>'[1]SH-FA2007-18'!EF738</f>
        <v>114</v>
      </c>
      <c r="W736" s="45">
        <f>'[1]SH-FA2007-18'!EG738</f>
        <v>1640.6</v>
      </c>
      <c r="X736" s="45">
        <f>'[1]SH-FA2007-18'!EH738</f>
        <v>1065.1999999999998</v>
      </c>
      <c r="Y736" s="45">
        <f>'[1]SH-FA2007-18'!EI738</f>
        <v>9883.4444444444453</v>
      </c>
      <c r="Z736" s="45">
        <f>'[1]SH-FA2007-18'!EJ738</f>
        <v>987.75555555555547</v>
      </c>
      <c r="AA736" s="46">
        <f t="shared" si="122"/>
        <v>14276</v>
      </c>
      <c r="AB736" s="106">
        <f t="shared" ca="1" si="123"/>
        <v>100</v>
      </c>
      <c r="AC736" s="106">
        <f t="shared" si="124"/>
        <v>100</v>
      </c>
      <c r="AD736" s="106">
        <f t="shared" si="125"/>
        <v>100</v>
      </c>
      <c r="AE736" s="106">
        <f t="shared" si="126"/>
        <v>72.10526315789474</v>
      </c>
      <c r="AF736" s="106">
        <f t="shared" si="127"/>
        <v>58.461538461538467</v>
      </c>
      <c r="AG736" s="106">
        <f t="shared" si="128"/>
        <v>100</v>
      </c>
      <c r="AH736" s="106">
        <f t="shared" si="129"/>
        <v>78.15113719735875</v>
      </c>
      <c r="AI736" s="106">
        <f t="shared" si="130"/>
        <v>88.815999680485675</v>
      </c>
      <c r="AJ736" s="106">
        <f t="shared" si="131"/>
        <v>36.842803265779764</v>
      </c>
      <c r="AK736" s="106">
        <f t="shared" si="131"/>
        <v>82.884347422201571</v>
      </c>
      <c r="AL736" s="47">
        <f t="shared" si="132"/>
        <v>2948</v>
      </c>
      <c r="AM736" s="35" t="s">
        <v>2080</v>
      </c>
      <c r="AN736" s="35" t="s">
        <v>2080</v>
      </c>
      <c r="AO736" s="35" t="s">
        <v>2081</v>
      </c>
      <c r="AP736" s="35" t="s">
        <v>2081</v>
      </c>
      <c r="AQ736" s="37" t="s">
        <v>2080</v>
      </c>
    </row>
    <row r="737" spans="1:43" ht="24.95" customHeight="1" x14ac:dyDescent="0.25">
      <c r="A737" s="21" t="s">
        <v>743</v>
      </c>
      <c r="B737" s="22" t="s">
        <v>1732</v>
      </c>
      <c r="C737" s="8" t="s">
        <v>743</v>
      </c>
      <c r="D737" s="8" t="s">
        <v>763</v>
      </c>
      <c r="E737" s="18" t="s">
        <v>1893</v>
      </c>
      <c r="F737" s="45" t="str">
        <f>IFERROR(VLOOKUP(E737,categoria!$A:$C,3,FALSE),"Categoria 1")</f>
        <v>Categoria 1</v>
      </c>
      <c r="G737" s="45">
        <f>VLOOKUP(E737,[2]total!$C:$F,4,FALSE)</f>
        <v>400</v>
      </c>
      <c r="H737" s="45">
        <f ca="1">' CV SIPNI MUN 2017'!H737/12*(TEXT(TODAY(),"MM")-1)</f>
        <v>15</v>
      </c>
      <c r="I737" s="7">
        <v>90</v>
      </c>
      <c r="J737" s="7">
        <v>92</v>
      </c>
      <c r="K737" s="7">
        <v>95</v>
      </c>
      <c r="L737" s="7">
        <v>96</v>
      </c>
      <c r="M737" s="7">
        <v>525</v>
      </c>
      <c r="N737" s="7">
        <v>589</v>
      </c>
      <c r="O737" s="7">
        <v>4752</v>
      </c>
      <c r="P737" s="7">
        <v>764</v>
      </c>
      <c r="Q737" s="45">
        <v>7093</v>
      </c>
      <c r="R737" s="45">
        <f>'[1]SH-FA2007-18'!EB739</f>
        <v>19</v>
      </c>
      <c r="S737" s="45">
        <f>'[1]SH-FA2007-18'!EC739</f>
        <v>161</v>
      </c>
      <c r="T737" s="45">
        <f>'[1]SH-FA2007-18'!ED739</f>
        <v>137</v>
      </c>
      <c r="U737" s="45">
        <f>'[1]SH-FA2007-18'!EE739</f>
        <v>144</v>
      </c>
      <c r="V737" s="45">
        <f>'[1]SH-FA2007-18'!EF739</f>
        <v>110</v>
      </c>
      <c r="W737" s="45">
        <f>'[1]SH-FA2007-18'!EG739</f>
        <v>882.59999999999991</v>
      </c>
      <c r="X737" s="45">
        <f>'[1]SH-FA2007-18'!EH739</f>
        <v>423.8</v>
      </c>
      <c r="Y737" s="45">
        <f>'[1]SH-FA2007-18'!EI739</f>
        <v>4868.333333333333</v>
      </c>
      <c r="Z737" s="45">
        <f>'[1]SH-FA2007-18'!EJ739</f>
        <v>856.26666666666665</v>
      </c>
      <c r="AA737" s="46">
        <f t="shared" si="122"/>
        <v>7601.9999999999991</v>
      </c>
      <c r="AB737" s="106">
        <f t="shared" ca="1" si="123"/>
        <v>100</v>
      </c>
      <c r="AC737" s="106">
        <f t="shared" si="124"/>
        <v>100</v>
      </c>
      <c r="AD737" s="106">
        <f t="shared" si="125"/>
        <v>100</v>
      </c>
      <c r="AE737" s="106">
        <f t="shared" si="126"/>
        <v>100</v>
      </c>
      <c r="AF737" s="106">
        <f t="shared" si="127"/>
        <v>100</v>
      </c>
      <c r="AG737" s="106">
        <f t="shared" si="128"/>
        <v>100</v>
      </c>
      <c r="AH737" s="106">
        <f t="shared" si="129"/>
        <v>71.952461799660441</v>
      </c>
      <c r="AI737" s="106">
        <f t="shared" si="130"/>
        <v>100</v>
      </c>
      <c r="AJ737" s="106">
        <f t="shared" si="131"/>
        <v>100</v>
      </c>
      <c r="AK737" s="106">
        <f t="shared" si="131"/>
        <v>100</v>
      </c>
      <c r="AL737" s="47" t="str">
        <f t="shared" si="132"/>
        <v>-</v>
      </c>
      <c r="AM737" s="35" t="s">
        <v>2080</v>
      </c>
      <c r="AN737" s="35" t="s">
        <v>2080</v>
      </c>
      <c r="AO737" s="35" t="s">
        <v>2080</v>
      </c>
      <c r="AP737" s="35" t="s">
        <v>2080</v>
      </c>
      <c r="AQ737" s="37" t="s">
        <v>2080</v>
      </c>
    </row>
    <row r="738" spans="1:43" ht="24.95" customHeight="1" x14ac:dyDescent="0.25">
      <c r="A738" s="21" t="s">
        <v>1016</v>
      </c>
      <c r="B738" s="22" t="s">
        <v>1732</v>
      </c>
      <c r="C738" s="8" t="s">
        <v>743</v>
      </c>
      <c r="D738" s="8" t="s">
        <v>764</v>
      </c>
      <c r="E738" s="18" t="s">
        <v>1894</v>
      </c>
      <c r="F738" s="45" t="str">
        <f>IFERROR(VLOOKUP(E738,categoria!$A:$C,3,FALSE),"Categoria 1")</f>
        <v>Categoria 2</v>
      </c>
      <c r="G738" s="45">
        <f>VLOOKUP(E738,[2]total!$C:$F,4,FALSE)</f>
        <v>500</v>
      </c>
      <c r="H738" s="45">
        <f ca="1">' CV SIPNI MUN 2017'!H738/12*(TEXT(TODAY(),"MM")-1)</f>
        <v>5.166666666666667</v>
      </c>
      <c r="I738" s="7">
        <v>41</v>
      </c>
      <c r="J738" s="7">
        <v>48</v>
      </c>
      <c r="K738" s="7">
        <v>54</v>
      </c>
      <c r="L738" s="7">
        <v>59</v>
      </c>
      <c r="M738" s="7">
        <v>329</v>
      </c>
      <c r="N738" s="7">
        <v>357</v>
      </c>
      <c r="O738" s="7">
        <v>2845</v>
      </c>
      <c r="P738" s="7">
        <v>541</v>
      </c>
      <c r="Q738" s="45">
        <v>4305</v>
      </c>
      <c r="R738" s="45">
        <f>'[1]SH-FA2007-18'!EB740</f>
        <v>8</v>
      </c>
      <c r="S738" s="45">
        <f>'[1]SH-FA2007-18'!EC740</f>
        <v>60</v>
      </c>
      <c r="T738" s="45">
        <f>'[1]SH-FA2007-18'!ED740</f>
        <v>58</v>
      </c>
      <c r="U738" s="45">
        <f>'[1]SH-FA2007-18'!EE740</f>
        <v>49</v>
      </c>
      <c r="V738" s="45">
        <f>'[1]SH-FA2007-18'!EF740</f>
        <v>64</v>
      </c>
      <c r="W738" s="45">
        <f>'[1]SH-FA2007-18'!EG740</f>
        <v>489.79999999999995</v>
      </c>
      <c r="X738" s="45">
        <f>'[1]SH-FA2007-18'!EH740</f>
        <v>289</v>
      </c>
      <c r="Y738" s="45">
        <f>'[1]SH-FA2007-18'!EI740</f>
        <v>3036.2</v>
      </c>
      <c r="Z738" s="45">
        <f>'[1]SH-FA2007-18'!EJ740</f>
        <v>476</v>
      </c>
      <c r="AA738" s="46">
        <f t="shared" si="122"/>
        <v>4530</v>
      </c>
      <c r="AB738" s="106">
        <f t="shared" ca="1" si="123"/>
        <v>100</v>
      </c>
      <c r="AC738" s="106">
        <f t="shared" si="124"/>
        <v>100</v>
      </c>
      <c r="AD738" s="106">
        <f t="shared" si="125"/>
        <v>100</v>
      </c>
      <c r="AE738" s="106">
        <f t="shared" si="126"/>
        <v>90.740740740740748</v>
      </c>
      <c r="AF738" s="106">
        <f t="shared" si="127"/>
        <v>100</v>
      </c>
      <c r="AG738" s="106">
        <f t="shared" si="128"/>
        <v>100</v>
      </c>
      <c r="AH738" s="106">
        <f t="shared" si="129"/>
        <v>80.952380952380949</v>
      </c>
      <c r="AI738" s="106">
        <f t="shared" si="130"/>
        <v>100</v>
      </c>
      <c r="AJ738" s="106">
        <f t="shared" si="131"/>
        <v>87.98521256931609</v>
      </c>
      <c r="AK738" s="106">
        <f t="shared" si="131"/>
        <v>100</v>
      </c>
      <c r="AL738" s="47" t="str">
        <f t="shared" si="132"/>
        <v>-</v>
      </c>
      <c r="AM738" s="35" t="s">
        <v>2080</v>
      </c>
      <c r="AN738" s="35" t="s">
        <v>2080</v>
      </c>
      <c r="AO738" s="35" t="s">
        <v>2080</v>
      </c>
      <c r="AP738" s="35" t="s">
        <v>2080</v>
      </c>
      <c r="AQ738" s="37" t="s">
        <v>2080</v>
      </c>
    </row>
    <row r="739" spans="1:43" ht="24.95" hidden="1" customHeight="1" x14ac:dyDescent="0.25">
      <c r="A739" s="21" t="s">
        <v>1016</v>
      </c>
      <c r="B739" s="22" t="s">
        <v>1732</v>
      </c>
      <c r="C739" s="8" t="s">
        <v>743</v>
      </c>
      <c r="D739" s="8" t="s">
        <v>765</v>
      </c>
      <c r="E739" s="18" t="s">
        <v>1575</v>
      </c>
      <c r="F739" s="45" t="str">
        <f>IFERROR(VLOOKUP(E739,categoria!$A:$C,3,FALSE),"Categoria 1")</f>
        <v>Categoria 1</v>
      </c>
      <c r="G739" s="45">
        <f>VLOOKUP(E739,[2]total!$C:$F,4,FALSE)</f>
        <v>90</v>
      </c>
      <c r="H739" s="45">
        <f ca="1">' CV SIPNI MUN 2017'!H739/12*(TEXT(TODAY(),"MM")-1)</f>
        <v>10.666666666666666</v>
      </c>
      <c r="I739" s="7">
        <v>60</v>
      </c>
      <c r="J739" s="7">
        <v>56</v>
      </c>
      <c r="K739" s="7">
        <v>57</v>
      </c>
      <c r="L739" s="7">
        <v>60</v>
      </c>
      <c r="M739" s="7">
        <v>364</v>
      </c>
      <c r="N739" s="7">
        <v>481</v>
      </c>
      <c r="O739" s="7">
        <v>3207</v>
      </c>
      <c r="P739" s="7">
        <v>751</v>
      </c>
      <c r="Q739" s="45">
        <v>5100</v>
      </c>
      <c r="R739" s="45">
        <f>'[1]SH-FA2007-18'!EB741</f>
        <v>0</v>
      </c>
      <c r="S739" s="45">
        <f>'[1]SH-FA2007-18'!EC741</f>
        <v>40</v>
      </c>
      <c r="T739" s="45">
        <f>'[1]SH-FA2007-18'!ED741</f>
        <v>57</v>
      </c>
      <c r="U739" s="45">
        <f>'[1]SH-FA2007-18'!EE741</f>
        <v>61</v>
      </c>
      <c r="V739" s="45">
        <f>'[1]SH-FA2007-18'!EF741</f>
        <v>50</v>
      </c>
      <c r="W739" s="45">
        <f>'[1]SH-FA2007-18'!EG741</f>
        <v>474</v>
      </c>
      <c r="X739" s="45">
        <f>'[1]SH-FA2007-18'!EH741</f>
        <v>201.2</v>
      </c>
      <c r="Y739" s="45">
        <f>'[1]SH-FA2007-18'!EI741</f>
        <v>1632.8222222222221</v>
      </c>
      <c r="Z739" s="45">
        <f>'[1]SH-FA2007-18'!EJ741</f>
        <v>175.97777777777779</v>
      </c>
      <c r="AA739" s="46">
        <f t="shared" si="122"/>
        <v>2691.9999999999995</v>
      </c>
      <c r="AB739" s="106">
        <f t="shared" ca="1" si="123"/>
        <v>0</v>
      </c>
      <c r="AC739" s="106">
        <f t="shared" si="124"/>
        <v>66.666666666666657</v>
      </c>
      <c r="AD739" s="106">
        <f t="shared" si="125"/>
        <v>100</v>
      </c>
      <c r="AE739" s="106">
        <f t="shared" si="126"/>
        <v>100</v>
      </c>
      <c r="AF739" s="106">
        <f t="shared" si="127"/>
        <v>83.333333333333343</v>
      </c>
      <c r="AG739" s="106">
        <f t="shared" si="128"/>
        <v>100</v>
      </c>
      <c r="AH739" s="106">
        <f t="shared" si="129"/>
        <v>41.829521829521823</v>
      </c>
      <c r="AI739" s="106">
        <f t="shared" si="130"/>
        <v>50.91431937082077</v>
      </c>
      <c r="AJ739" s="106">
        <f t="shared" si="131"/>
        <v>23.432460423139521</v>
      </c>
      <c r="AK739" s="106">
        <f t="shared" si="131"/>
        <v>52.784313725490186</v>
      </c>
      <c r="AL739" s="47">
        <f t="shared" si="132"/>
        <v>2408.0000000000005</v>
      </c>
      <c r="AM739" s="35" t="s">
        <v>2080</v>
      </c>
      <c r="AN739" s="35" t="s">
        <v>2080</v>
      </c>
      <c r="AO739" s="35" t="s">
        <v>2080</v>
      </c>
      <c r="AP739" s="35" t="s">
        <v>2080</v>
      </c>
      <c r="AQ739" s="37" t="s">
        <v>2080</v>
      </c>
    </row>
    <row r="740" spans="1:43" ht="24.95" hidden="1" customHeight="1" x14ac:dyDescent="0.25">
      <c r="A740" s="21" t="s">
        <v>743</v>
      </c>
      <c r="B740" s="22" t="s">
        <v>1732</v>
      </c>
      <c r="C740" s="8" t="s">
        <v>743</v>
      </c>
      <c r="D740" s="8" t="s">
        <v>766</v>
      </c>
      <c r="E740" s="18" t="s">
        <v>1895</v>
      </c>
      <c r="F740" s="45" t="str">
        <f>IFERROR(VLOOKUP(E740,categoria!$A:$C,3,FALSE),"Categoria 1")</f>
        <v>Categoria 2</v>
      </c>
      <c r="G740" s="45">
        <f>VLOOKUP(E740,[2]total!$C:$F,4,FALSE)</f>
        <v>350</v>
      </c>
      <c r="H740" s="45">
        <f ca="1">' CV SIPNI MUN 2017'!H740/12*(TEXT(TODAY(),"MM")-1)</f>
        <v>17.666666666666668</v>
      </c>
      <c r="I740" s="7">
        <v>117</v>
      </c>
      <c r="J740" s="7">
        <v>126</v>
      </c>
      <c r="K740" s="7">
        <v>134</v>
      </c>
      <c r="L740" s="7">
        <v>141</v>
      </c>
      <c r="M740" s="7">
        <v>764</v>
      </c>
      <c r="N740" s="7">
        <v>829</v>
      </c>
      <c r="O740" s="7">
        <v>6899</v>
      </c>
      <c r="P740" s="7">
        <v>1532</v>
      </c>
      <c r="Q740" s="45">
        <v>10648</v>
      </c>
      <c r="R740" s="45">
        <f>'[1]SH-FA2007-18'!EB742</f>
        <v>14</v>
      </c>
      <c r="S740" s="45">
        <f>'[1]SH-FA2007-18'!EC742</f>
        <v>96</v>
      </c>
      <c r="T740" s="45">
        <f>'[1]SH-FA2007-18'!ED742</f>
        <v>98</v>
      </c>
      <c r="U740" s="45">
        <f>'[1]SH-FA2007-18'!EE742</f>
        <v>108</v>
      </c>
      <c r="V740" s="45">
        <f>'[1]SH-FA2007-18'!EF742</f>
        <v>161</v>
      </c>
      <c r="W740" s="45">
        <f>'[1]SH-FA2007-18'!EG742</f>
        <v>867.4</v>
      </c>
      <c r="X740" s="45">
        <f>'[1]SH-FA2007-18'!EH742</f>
        <v>473.8</v>
      </c>
      <c r="Y740" s="45">
        <f>'[1]SH-FA2007-18'!EI742</f>
        <v>4335.3777777777777</v>
      </c>
      <c r="Z740" s="45">
        <f>'[1]SH-FA2007-18'!EJ742</f>
        <v>537.42222222222222</v>
      </c>
      <c r="AA740" s="46">
        <f t="shared" si="122"/>
        <v>6691</v>
      </c>
      <c r="AB740" s="106">
        <f t="shared" ca="1" si="123"/>
        <v>79.245283018867923</v>
      </c>
      <c r="AC740" s="106">
        <f t="shared" si="124"/>
        <v>82.051282051282044</v>
      </c>
      <c r="AD740" s="106">
        <f t="shared" si="125"/>
        <v>77.777777777777786</v>
      </c>
      <c r="AE740" s="106">
        <f t="shared" si="126"/>
        <v>80.597014925373131</v>
      </c>
      <c r="AF740" s="106">
        <f t="shared" si="127"/>
        <v>100</v>
      </c>
      <c r="AG740" s="106">
        <f t="shared" si="128"/>
        <v>100</v>
      </c>
      <c r="AH740" s="106">
        <f t="shared" si="129"/>
        <v>57.153196622436674</v>
      </c>
      <c r="AI740" s="106">
        <f t="shared" si="130"/>
        <v>62.840669340162016</v>
      </c>
      <c r="AJ740" s="106">
        <f t="shared" si="131"/>
        <v>35.079779518421816</v>
      </c>
      <c r="AK740" s="106">
        <f t="shared" si="131"/>
        <v>62.838091660405716</v>
      </c>
      <c r="AL740" s="47">
        <f t="shared" si="132"/>
        <v>3957</v>
      </c>
      <c r="AM740" s="35" t="s">
        <v>2080</v>
      </c>
      <c r="AN740" s="35" t="s">
        <v>2080</v>
      </c>
      <c r="AO740" s="35" t="s">
        <v>2081</v>
      </c>
      <c r="AP740" s="35" t="s">
        <v>2080</v>
      </c>
      <c r="AQ740" s="37" t="s">
        <v>2080</v>
      </c>
    </row>
    <row r="741" spans="1:43" ht="24.95" hidden="1" customHeight="1" x14ac:dyDescent="0.25">
      <c r="A741" s="21" t="s">
        <v>1016</v>
      </c>
      <c r="B741" s="22" t="s">
        <v>1732</v>
      </c>
      <c r="C741" s="8" t="s">
        <v>743</v>
      </c>
      <c r="D741" s="8" t="s">
        <v>767</v>
      </c>
      <c r="E741" s="18" t="s">
        <v>1896</v>
      </c>
      <c r="F741" s="45" t="str">
        <f>IFERROR(VLOOKUP(E741,categoria!$A:$C,3,FALSE),"Categoria 1")</f>
        <v>Categoria 2</v>
      </c>
      <c r="G741" s="45">
        <f>VLOOKUP(E741,[2]total!$C:$F,4,FALSE)</f>
        <v>250</v>
      </c>
      <c r="H741" s="45">
        <f ca="1">' CV SIPNI MUN 2017'!H741/12*(TEXT(TODAY(),"MM")-1)</f>
        <v>7.833333333333333</v>
      </c>
      <c r="I741" s="7">
        <v>40</v>
      </c>
      <c r="J741" s="7">
        <v>35</v>
      </c>
      <c r="K741" s="7">
        <v>33</v>
      </c>
      <c r="L741" s="7">
        <v>31</v>
      </c>
      <c r="M741" s="7">
        <v>178</v>
      </c>
      <c r="N741" s="7">
        <v>250</v>
      </c>
      <c r="O741" s="7">
        <v>1869</v>
      </c>
      <c r="P741" s="7">
        <v>349</v>
      </c>
      <c r="Q741" s="45">
        <v>2832</v>
      </c>
      <c r="R741" s="45">
        <f>'[1]SH-FA2007-18'!EB743</f>
        <v>8</v>
      </c>
      <c r="S741" s="45">
        <f>'[1]SH-FA2007-18'!EC743</f>
        <v>44</v>
      </c>
      <c r="T741" s="45">
        <f>'[1]SH-FA2007-18'!ED743</f>
        <v>37</v>
      </c>
      <c r="U741" s="45">
        <f>'[1]SH-FA2007-18'!EE743</f>
        <v>41</v>
      </c>
      <c r="V741" s="45">
        <f>'[1]SH-FA2007-18'!EF743</f>
        <v>39</v>
      </c>
      <c r="W741" s="45">
        <f>'[1]SH-FA2007-18'!EG743</f>
        <v>333</v>
      </c>
      <c r="X741" s="45">
        <f>'[1]SH-FA2007-18'!EH743</f>
        <v>139.19999999999999</v>
      </c>
      <c r="Y741" s="45">
        <f>'[1]SH-FA2007-18'!EI743</f>
        <v>1677.5777777777778</v>
      </c>
      <c r="Z741" s="45">
        <f>'[1]SH-FA2007-18'!EJ743</f>
        <v>319.22222222222223</v>
      </c>
      <c r="AA741" s="46">
        <f t="shared" si="122"/>
        <v>2638</v>
      </c>
      <c r="AB741" s="106">
        <f t="shared" ca="1" si="123"/>
        <v>100</v>
      </c>
      <c r="AC741" s="106">
        <f t="shared" si="124"/>
        <v>100</v>
      </c>
      <c r="AD741" s="106">
        <f t="shared" si="125"/>
        <v>100</v>
      </c>
      <c r="AE741" s="106">
        <f t="shared" si="126"/>
        <v>100</v>
      </c>
      <c r="AF741" s="106">
        <f t="shared" si="127"/>
        <v>100</v>
      </c>
      <c r="AG741" s="106">
        <f t="shared" si="128"/>
        <v>100</v>
      </c>
      <c r="AH741" s="106">
        <f t="shared" si="129"/>
        <v>55.679999999999993</v>
      </c>
      <c r="AI741" s="106">
        <f t="shared" si="130"/>
        <v>89.758040544557389</v>
      </c>
      <c r="AJ741" s="106">
        <f t="shared" si="131"/>
        <v>91.467685450493477</v>
      </c>
      <c r="AK741" s="106">
        <f t="shared" si="131"/>
        <v>93.149717514124291</v>
      </c>
      <c r="AL741" s="47">
        <f t="shared" si="132"/>
        <v>194</v>
      </c>
      <c r="AM741" s="35" t="s">
        <v>2080</v>
      </c>
      <c r="AN741" s="35" t="s">
        <v>2080</v>
      </c>
      <c r="AO741" s="35" t="s">
        <v>2080</v>
      </c>
      <c r="AP741" s="35" t="s">
        <v>2080</v>
      </c>
      <c r="AQ741" s="37" t="s">
        <v>2080</v>
      </c>
    </row>
    <row r="742" spans="1:43" ht="24.95" customHeight="1" x14ac:dyDescent="0.25">
      <c r="A742" s="21" t="s">
        <v>743</v>
      </c>
      <c r="B742" s="22" t="s">
        <v>1732</v>
      </c>
      <c r="C742" s="8" t="s">
        <v>743</v>
      </c>
      <c r="D742" s="8" t="s">
        <v>768</v>
      </c>
      <c r="E742" s="18" t="s">
        <v>1897</v>
      </c>
      <c r="F742" s="45" t="str">
        <f>IFERROR(VLOOKUP(E742,categoria!$A:$C,3,FALSE),"Categoria 1")</f>
        <v>Categoria 2</v>
      </c>
      <c r="G742" s="45">
        <f>VLOOKUP(E742,[2]total!$C:$F,4,FALSE)</f>
        <v>810</v>
      </c>
      <c r="H742" s="45">
        <f ca="1">' CV SIPNI MUN 2017'!H742/12*(TEXT(TODAY(),"MM")-1)</f>
        <v>15.333333333333334</v>
      </c>
      <c r="I742" s="7">
        <v>86</v>
      </c>
      <c r="J742" s="7">
        <v>84</v>
      </c>
      <c r="K742" s="7">
        <v>85</v>
      </c>
      <c r="L742" s="7">
        <v>86</v>
      </c>
      <c r="M742" s="7">
        <v>495</v>
      </c>
      <c r="N742" s="7">
        <v>631</v>
      </c>
      <c r="O742" s="7">
        <v>4514</v>
      </c>
      <c r="P742" s="7">
        <v>1253</v>
      </c>
      <c r="Q742" s="45">
        <v>7326</v>
      </c>
      <c r="R742" s="45">
        <f>'[1]SH-FA2007-18'!EB744</f>
        <v>23</v>
      </c>
      <c r="S742" s="45">
        <f>'[1]SH-FA2007-18'!EC744</f>
        <v>106</v>
      </c>
      <c r="T742" s="45">
        <f>'[1]SH-FA2007-18'!ED744</f>
        <v>91</v>
      </c>
      <c r="U742" s="45">
        <f>'[1]SH-FA2007-18'!EE744</f>
        <v>87</v>
      </c>
      <c r="V742" s="45">
        <f>'[1]SH-FA2007-18'!EF744</f>
        <v>70</v>
      </c>
      <c r="W742" s="45">
        <f>'[1]SH-FA2007-18'!EG744</f>
        <v>809.6</v>
      </c>
      <c r="X742" s="45">
        <f>'[1]SH-FA2007-18'!EH744</f>
        <v>457.40000000000003</v>
      </c>
      <c r="Y742" s="45">
        <f>'[1]SH-FA2007-18'!EI744</f>
        <v>5055.6444444444442</v>
      </c>
      <c r="Z742" s="45">
        <f>'[1]SH-FA2007-18'!EJ744</f>
        <v>799.3555555555555</v>
      </c>
      <c r="AA742" s="46">
        <f t="shared" si="122"/>
        <v>7499</v>
      </c>
      <c r="AB742" s="106">
        <f t="shared" ca="1" si="123"/>
        <v>100</v>
      </c>
      <c r="AC742" s="106">
        <f t="shared" si="124"/>
        <v>100</v>
      </c>
      <c r="AD742" s="106">
        <f t="shared" si="125"/>
        <v>100</v>
      </c>
      <c r="AE742" s="106">
        <f t="shared" si="126"/>
        <v>100</v>
      </c>
      <c r="AF742" s="106">
        <f t="shared" si="127"/>
        <v>81.395348837209298</v>
      </c>
      <c r="AG742" s="106">
        <f t="shared" si="128"/>
        <v>100</v>
      </c>
      <c r="AH742" s="106">
        <f t="shared" si="129"/>
        <v>72.48811410459588</v>
      </c>
      <c r="AI742" s="106">
        <f t="shared" si="130"/>
        <v>100</v>
      </c>
      <c r="AJ742" s="106">
        <f t="shared" si="131"/>
        <v>63.795335638911055</v>
      </c>
      <c r="AK742" s="106">
        <f t="shared" si="131"/>
        <v>100</v>
      </c>
      <c r="AL742" s="47" t="str">
        <f t="shared" si="132"/>
        <v>-</v>
      </c>
      <c r="AM742" s="35" t="s">
        <v>2080</v>
      </c>
      <c r="AN742" s="35" t="s">
        <v>2080</v>
      </c>
      <c r="AO742" s="35" t="s">
        <v>2080</v>
      </c>
      <c r="AP742" s="35" t="s">
        <v>2080</v>
      </c>
      <c r="AQ742" s="37" t="s">
        <v>2080</v>
      </c>
    </row>
    <row r="743" spans="1:43" ht="24.95" customHeight="1" x14ac:dyDescent="0.25">
      <c r="A743" s="21" t="s">
        <v>743</v>
      </c>
      <c r="B743" s="22" t="s">
        <v>1732</v>
      </c>
      <c r="C743" s="8" t="s">
        <v>743</v>
      </c>
      <c r="D743" s="8" t="s">
        <v>769</v>
      </c>
      <c r="E743" s="18" t="s">
        <v>1898</v>
      </c>
      <c r="F743" s="45" t="str">
        <f>IFERROR(VLOOKUP(E743,categoria!$A:$C,3,FALSE),"Categoria 1")</f>
        <v>Categoria 3</v>
      </c>
      <c r="G743" s="45">
        <f>VLOOKUP(E743,[2]total!$C:$F,4,FALSE)</f>
        <v>0</v>
      </c>
      <c r="H743" s="45">
        <f ca="1">' CV SIPNI MUN 2017'!H743/12*(TEXT(TODAY(),"MM")-1)</f>
        <v>4</v>
      </c>
      <c r="I743" s="7">
        <v>22</v>
      </c>
      <c r="J743" s="7">
        <v>22</v>
      </c>
      <c r="K743" s="7">
        <v>21</v>
      </c>
      <c r="L743" s="7">
        <v>23</v>
      </c>
      <c r="M743" s="7">
        <v>140</v>
      </c>
      <c r="N743" s="7">
        <v>194</v>
      </c>
      <c r="O743" s="7">
        <v>1424</v>
      </c>
      <c r="P743" s="7">
        <v>331</v>
      </c>
      <c r="Q743" s="45">
        <v>2201</v>
      </c>
      <c r="R743" s="45">
        <f>'[1]SH-FA2007-18'!EB745</f>
        <v>6</v>
      </c>
      <c r="S743" s="45">
        <f>'[1]SH-FA2007-18'!EC745</f>
        <v>26</v>
      </c>
      <c r="T743" s="45">
        <f>'[1]SH-FA2007-18'!ED745</f>
        <v>36</v>
      </c>
      <c r="U743" s="45">
        <f>'[1]SH-FA2007-18'!EE745</f>
        <v>27</v>
      </c>
      <c r="V743" s="45">
        <f>'[1]SH-FA2007-18'!EF745</f>
        <v>31</v>
      </c>
      <c r="W743" s="45">
        <f>'[1]SH-FA2007-18'!EG745</f>
        <v>248.39999999999998</v>
      </c>
      <c r="X743" s="45">
        <f>'[1]SH-FA2007-18'!EH745</f>
        <v>130.80000000000001</v>
      </c>
      <c r="Y743" s="45">
        <f>'[1]SH-FA2007-18'!EI745</f>
        <v>1571.1777777777777</v>
      </c>
      <c r="Z743" s="45">
        <f>'[1]SH-FA2007-18'!EJ745</f>
        <v>397.62222222222221</v>
      </c>
      <c r="AA743" s="46">
        <f t="shared" si="122"/>
        <v>2474</v>
      </c>
      <c r="AB743" s="106">
        <f t="shared" ca="1" si="123"/>
        <v>100</v>
      </c>
      <c r="AC743" s="106">
        <f t="shared" si="124"/>
        <v>100</v>
      </c>
      <c r="AD743" s="106">
        <f t="shared" si="125"/>
        <v>100</v>
      </c>
      <c r="AE743" s="106">
        <f t="shared" si="126"/>
        <v>100</v>
      </c>
      <c r="AF743" s="106">
        <f t="shared" si="127"/>
        <v>100</v>
      </c>
      <c r="AG743" s="106">
        <f t="shared" si="128"/>
        <v>100</v>
      </c>
      <c r="AH743" s="106">
        <f t="shared" si="129"/>
        <v>67.422680412371136</v>
      </c>
      <c r="AI743" s="106">
        <f t="shared" si="130"/>
        <v>100</v>
      </c>
      <c r="AJ743" s="106">
        <f t="shared" si="131"/>
        <v>100</v>
      </c>
      <c r="AK743" s="106">
        <f t="shared" si="131"/>
        <v>100</v>
      </c>
      <c r="AL743" s="47" t="str">
        <f t="shared" si="132"/>
        <v>-</v>
      </c>
      <c r="AM743" s="35" t="s">
        <v>2080</v>
      </c>
      <c r="AN743" s="35" t="s">
        <v>2080</v>
      </c>
      <c r="AO743" s="35" t="s">
        <v>2080</v>
      </c>
      <c r="AP743" s="35" t="s">
        <v>2080</v>
      </c>
      <c r="AQ743" s="37" t="s">
        <v>2080</v>
      </c>
    </row>
    <row r="744" spans="1:43" ht="24.95" hidden="1" customHeight="1" x14ac:dyDescent="0.25">
      <c r="A744" s="21" t="s">
        <v>743</v>
      </c>
      <c r="B744" s="22" t="s">
        <v>1732</v>
      </c>
      <c r="C744" s="8" t="s">
        <v>743</v>
      </c>
      <c r="D744" s="8" t="s">
        <v>770</v>
      </c>
      <c r="E744" s="18" t="s">
        <v>1899</v>
      </c>
      <c r="F744" s="45" t="str">
        <f>IFERROR(VLOOKUP(E744,categoria!$A:$C,3,FALSE),"Categoria 1")</f>
        <v>Categoria 2</v>
      </c>
      <c r="G744" s="45">
        <f>VLOOKUP(E744,[2]total!$C:$F,4,FALSE)</f>
        <v>700</v>
      </c>
      <c r="H744" s="45">
        <f ca="1">' CV SIPNI MUN 2017'!H744/12*(TEXT(TODAY(),"MM")-1)</f>
        <v>7</v>
      </c>
      <c r="I744" s="7">
        <v>42</v>
      </c>
      <c r="J744" s="7">
        <v>43</v>
      </c>
      <c r="K744" s="7">
        <v>44</v>
      </c>
      <c r="L744" s="7">
        <v>46</v>
      </c>
      <c r="M744" s="7">
        <v>265</v>
      </c>
      <c r="N744" s="7">
        <v>329</v>
      </c>
      <c r="O744" s="7">
        <v>2495</v>
      </c>
      <c r="P744" s="7">
        <v>699</v>
      </c>
      <c r="Q744" s="45">
        <v>4005</v>
      </c>
      <c r="R744" s="45">
        <f>'[1]SH-FA2007-18'!EB746</f>
        <v>10</v>
      </c>
      <c r="S744" s="45">
        <f>'[1]SH-FA2007-18'!EC746</f>
        <v>40</v>
      </c>
      <c r="T744" s="45">
        <f>'[1]SH-FA2007-18'!ED746</f>
        <v>53</v>
      </c>
      <c r="U744" s="45">
        <f>'[1]SH-FA2007-18'!EE746</f>
        <v>40</v>
      </c>
      <c r="V744" s="45">
        <f>'[1]SH-FA2007-18'!EF746</f>
        <v>32</v>
      </c>
      <c r="W744" s="45">
        <f>'[1]SH-FA2007-18'!EG746</f>
        <v>332.4</v>
      </c>
      <c r="X744" s="45">
        <f>'[1]SH-FA2007-18'!EH746</f>
        <v>236</v>
      </c>
      <c r="Y744" s="45">
        <f>'[1]SH-FA2007-18'!EI746</f>
        <v>2653.1777777777775</v>
      </c>
      <c r="Z744" s="45">
        <f>'[1]SH-FA2007-18'!EJ746</f>
        <v>338.42222222222216</v>
      </c>
      <c r="AA744" s="46">
        <f t="shared" si="122"/>
        <v>3734.9999999999995</v>
      </c>
      <c r="AB744" s="106">
        <f t="shared" ca="1" si="123"/>
        <v>100</v>
      </c>
      <c r="AC744" s="106">
        <f t="shared" si="124"/>
        <v>95.238095238095227</v>
      </c>
      <c r="AD744" s="106">
        <f t="shared" si="125"/>
        <v>100</v>
      </c>
      <c r="AE744" s="106">
        <f t="shared" si="126"/>
        <v>90.909090909090907</v>
      </c>
      <c r="AF744" s="106">
        <f t="shared" si="127"/>
        <v>69.565217391304344</v>
      </c>
      <c r="AG744" s="106">
        <f t="shared" si="128"/>
        <v>100</v>
      </c>
      <c r="AH744" s="106">
        <f t="shared" si="129"/>
        <v>71.732522796352583</v>
      </c>
      <c r="AI744" s="106">
        <f t="shared" si="130"/>
        <v>100</v>
      </c>
      <c r="AJ744" s="106">
        <f t="shared" si="131"/>
        <v>48.415196312192009</v>
      </c>
      <c r="AK744" s="106">
        <f t="shared" si="131"/>
        <v>93.25842696629212</v>
      </c>
      <c r="AL744" s="47">
        <f t="shared" si="132"/>
        <v>270.00000000000045</v>
      </c>
      <c r="AM744" s="35" t="s">
        <v>2080</v>
      </c>
      <c r="AN744" s="35" t="s">
        <v>2080</v>
      </c>
      <c r="AO744" s="35" t="s">
        <v>2081</v>
      </c>
      <c r="AP744" s="35" t="s">
        <v>2080</v>
      </c>
      <c r="AQ744" s="37" t="s">
        <v>2080</v>
      </c>
    </row>
    <row r="745" spans="1:43" ht="24.95" customHeight="1" x14ac:dyDescent="0.25">
      <c r="A745" s="21" t="s">
        <v>743</v>
      </c>
      <c r="B745" s="22" t="s">
        <v>1732</v>
      </c>
      <c r="C745" s="8" t="s">
        <v>743</v>
      </c>
      <c r="D745" s="8" t="s">
        <v>771</v>
      </c>
      <c r="E745" s="18" t="s">
        <v>1645</v>
      </c>
      <c r="F745" s="45" t="str">
        <f>IFERROR(VLOOKUP(E745,categoria!$A:$C,3,FALSE),"Categoria 1")</f>
        <v>Categoria 2</v>
      </c>
      <c r="G745" s="45">
        <f>VLOOKUP(E745,[2]total!$C:$F,4,FALSE)</f>
        <v>1000</v>
      </c>
      <c r="H745" s="45">
        <f ca="1">' CV SIPNI MUN 2017'!H745/12*(TEXT(TODAY(),"MM")-1)</f>
        <v>34.5</v>
      </c>
      <c r="I745" s="7">
        <v>193</v>
      </c>
      <c r="J745" s="7">
        <v>186</v>
      </c>
      <c r="K745" s="7">
        <v>183</v>
      </c>
      <c r="L745" s="7">
        <v>185</v>
      </c>
      <c r="M745" s="7">
        <v>1045</v>
      </c>
      <c r="N745" s="7">
        <v>1323</v>
      </c>
      <c r="O745" s="7">
        <v>10333</v>
      </c>
      <c r="P745" s="7">
        <v>2292</v>
      </c>
      <c r="Q745" s="45">
        <v>15947</v>
      </c>
      <c r="R745" s="45">
        <f>'[1]SH-FA2007-18'!EB747</f>
        <v>50</v>
      </c>
      <c r="S745" s="45">
        <f>'[1]SH-FA2007-18'!EC747</f>
        <v>217</v>
      </c>
      <c r="T745" s="45">
        <f>'[1]SH-FA2007-18'!ED747</f>
        <v>232</v>
      </c>
      <c r="U745" s="45">
        <f>'[1]SH-FA2007-18'!EE747</f>
        <v>206</v>
      </c>
      <c r="V745" s="45">
        <f>'[1]SH-FA2007-18'!EF747</f>
        <v>240</v>
      </c>
      <c r="W745" s="45">
        <f>'[1]SH-FA2007-18'!EG747</f>
        <v>1680</v>
      </c>
      <c r="X745" s="45">
        <f>'[1]SH-FA2007-18'!EH747</f>
        <v>862.4</v>
      </c>
      <c r="Y745" s="45">
        <f>'[1]SH-FA2007-18'!EI747</f>
        <v>10749.555555555557</v>
      </c>
      <c r="Z745" s="45">
        <f>'[1]SH-FA2007-18'!EJ747</f>
        <v>1919.0444444444445</v>
      </c>
      <c r="AA745" s="46">
        <f t="shared" si="122"/>
        <v>16156</v>
      </c>
      <c r="AB745" s="106">
        <f t="shared" ca="1" si="123"/>
        <v>100</v>
      </c>
      <c r="AC745" s="106">
        <f t="shared" si="124"/>
        <v>100</v>
      </c>
      <c r="AD745" s="106">
        <f t="shared" si="125"/>
        <v>100</v>
      </c>
      <c r="AE745" s="106">
        <f t="shared" si="126"/>
        <v>100</v>
      </c>
      <c r="AF745" s="106">
        <f t="shared" si="127"/>
        <v>100</v>
      </c>
      <c r="AG745" s="106">
        <f t="shared" si="128"/>
        <v>100</v>
      </c>
      <c r="AH745" s="106">
        <f t="shared" si="129"/>
        <v>65.185185185185176</v>
      </c>
      <c r="AI745" s="106">
        <f t="shared" si="130"/>
        <v>100</v>
      </c>
      <c r="AJ745" s="106">
        <f t="shared" si="131"/>
        <v>83.727942602288152</v>
      </c>
      <c r="AK745" s="106">
        <f t="shared" si="131"/>
        <v>100</v>
      </c>
      <c r="AL745" s="47" t="str">
        <f t="shared" si="132"/>
        <v>-</v>
      </c>
      <c r="AM745" s="35" t="s">
        <v>2080</v>
      </c>
      <c r="AN745" s="35" t="s">
        <v>2080</v>
      </c>
      <c r="AO745" s="35" t="s">
        <v>2080</v>
      </c>
      <c r="AP745" s="35" t="s">
        <v>2080</v>
      </c>
      <c r="AQ745" s="37" t="s">
        <v>2080</v>
      </c>
    </row>
    <row r="746" spans="1:43" ht="24.95" customHeight="1" x14ac:dyDescent="0.25">
      <c r="A746" s="21" t="s">
        <v>743</v>
      </c>
      <c r="B746" s="22" t="s">
        <v>1732</v>
      </c>
      <c r="C746" s="8" t="s">
        <v>743</v>
      </c>
      <c r="D746" s="8" t="s">
        <v>772</v>
      </c>
      <c r="E746" s="18" t="s">
        <v>1655</v>
      </c>
      <c r="F746" s="45" t="str">
        <f>IFERROR(VLOOKUP(E746,categoria!$A:$C,3,FALSE),"Categoria 1")</f>
        <v>Categoria 2</v>
      </c>
      <c r="G746" s="45">
        <f>VLOOKUP(E746,[2]total!$C:$F,4,FALSE)</f>
        <v>5080</v>
      </c>
      <c r="H746" s="45">
        <f ca="1">' CV SIPNI MUN 2017'!H746/12*(TEXT(TODAY(),"MM")-1)</f>
        <v>240.5</v>
      </c>
      <c r="I746" s="7">
        <v>1365</v>
      </c>
      <c r="J746" s="7">
        <v>1320</v>
      </c>
      <c r="K746" s="7">
        <v>1304</v>
      </c>
      <c r="L746" s="7">
        <v>1313</v>
      </c>
      <c r="M746" s="7">
        <v>7258</v>
      </c>
      <c r="N746" s="7">
        <v>8775</v>
      </c>
      <c r="O746" s="7">
        <v>69892</v>
      </c>
      <c r="P746" s="7">
        <v>11334</v>
      </c>
      <c r="Q746" s="45">
        <v>104004</v>
      </c>
      <c r="R746" s="45">
        <f>'[1]SH-FA2007-18'!EB748</f>
        <v>204</v>
      </c>
      <c r="S746" s="45">
        <f>'[1]SH-FA2007-18'!EC748</f>
        <v>1118</v>
      </c>
      <c r="T746" s="45">
        <f>'[1]SH-FA2007-18'!ED748</f>
        <v>1240</v>
      </c>
      <c r="U746" s="45">
        <f>'[1]SH-FA2007-18'!EE748</f>
        <v>1491</v>
      </c>
      <c r="V746" s="45">
        <f>'[1]SH-FA2007-18'!EF748</f>
        <v>1515</v>
      </c>
      <c r="W746" s="45">
        <f>'[1]SH-FA2007-18'!EG748</f>
        <v>10718.2</v>
      </c>
      <c r="X746" s="45">
        <f>'[1]SH-FA2007-18'!EH748</f>
        <v>6026.7999999999993</v>
      </c>
      <c r="Y746" s="45">
        <f>'[1]SH-FA2007-18'!EI748</f>
        <v>59581.088888888888</v>
      </c>
      <c r="Z746" s="45">
        <f>'[1]SH-FA2007-18'!EJ748</f>
        <v>16966.911111111109</v>
      </c>
      <c r="AA746" s="46">
        <f t="shared" si="122"/>
        <v>98861</v>
      </c>
      <c r="AB746" s="106">
        <f t="shared" ca="1" si="123"/>
        <v>84.823284823284823</v>
      </c>
      <c r="AC746" s="106">
        <f t="shared" si="124"/>
        <v>81.904761904761898</v>
      </c>
      <c r="AD746" s="106">
        <f t="shared" si="125"/>
        <v>93.939393939393938</v>
      </c>
      <c r="AE746" s="106">
        <f t="shared" si="126"/>
        <v>100</v>
      </c>
      <c r="AF746" s="106">
        <f t="shared" si="127"/>
        <v>100</v>
      </c>
      <c r="AG746" s="106">
        <f t="shared" si="128"/>
        <v>100</v>
      </c>
      <c r="AH746" s="106">
        <f t="shared" si="129"/>
        <v>68.681481481481484</v>
      </c>
      <c r="AI746" s="106">
        <f t="shared" si="130"/>
        <v>85.24736577704013</v>
      </c>
      <c r="AJ746" s="106">
        <f t="shared" si="131"/>
        <v>100</v>
      </c>
      <c r="AK746" s="106">
        <f t="shared" si="131"/>
        <v>95.054997884696746</v>
      </c>
      <c r="AL746" s="47">
        <f t="shared" si="132"/>
        <v>5143</v>
      </c>
      <c r="AM746" s="35" t="s">
        <v>2080</v>
      </c>
      <c r="AN746" s="35" t="s">
        <v>2080</v>
      </c>
      <c r="AO746" s="35" t="s">
        <v>2081</v>
      </c>
      <c r="AP746" s="35" t="s">
        <v>2081</v>
      </c>
      <c r="AQ746" s="37" t="s">
        <v>2080</v>
      </c>
    </row>
    <row r="747" spans="1:43" ht="24.95" hidden="1" customHeight="1" x14ac:dyDescent="0.25">
      <c r="A747" s="21" t="s">
        <v>1016</v>
      </c>
      <c r="B747" s="22" t="s">
        <v>1732</v>
      </c>
      <c r="C747" s="8" t="s">
        <v>743</v>
      </c>
      <c r="D747" s="8" t="s">
        <v>773</v>
      </c>
      <c r="E747" s="18" t="s">
        <v>1900</v>
      </c>
      <c r="F747" s="45" t="str">
        <f>IFERROR(VLOOKUP(E747,categoria!$A:$C,3,FALSE),"Categoria 1")</f>
        <v>Categoria 1</v>
      </c>
      <c r="G747" s="45">
        <f>VLOOKUP(E747,[2]total!$C:$F,4,FALSE)</f>
        <v>350</v>
      </c>
      <c r="H747" s="45">
        <f ca="1">' CV SIPNI MUN 2017'!H747/12*(TEXT(TODAY(),"MM")-1)</f>
        <v>10</v>
      </c>
      <c r="I747" s="7">
        <v>51</v>
      </c>
      <c r="J747" s="7">
        <v>45</v>
      </c>
      <c r="K747" s="7">
        <v>41</v>
      </c>
      <c r="L747" s="7">
        <v>39</v>
      </c>
      <c r="M747" s="7">
        <v>215</v>
      </c>
      <c r="N747" s="7">
        <v>306</v>
      </c>
      <c r="O747" s="7">
        <v>2419</v>
      </c>
      <c r="P747" s="7">
        <v>522</v>
      </c>
      <c r="Q747" s="45">
        <v>3698</v>
      </c>
      <c r="R747" s="45">
        <f>'[1]SH-FA2007-18'!EB749</f>
        <v>2</v>
      </c>
      <c r="S747" s="45">
        <f>'[1]SH-FA2007-18'!EC749</f>
        <v>38</v>
      </c>
      <c r="T747" s="45">
        <f>'[1]SH-FA2007-18'!ED749</f>
        <v>33</v>
      </c>
      <c r="U747" s="45">
        <f>'[1]SH-FA2007-18'!EE749</f>
        <v>31</v>
      </c>
      <c r="V747" s="45">
        <f>'[1]SH-FA2007-18'!EF749</f>
        <v>28</v>
      </c>
      <c r="W747" s="45">
        <f>'[1]SH-FA2007-18'!EG749</f>
        <v>427.4</v>
      </c>
      <c r="X747" s="45">
        <f>'[1]SH-FA2007-18'!EH749</f>
        <v>211</v>
      </c>
      <c r="Y747" s="45">
        <f>'[1]SH-FA2007-18'!EI749</f>
        <v>1565.9333333333336</v>
      </c>
      <c r="Z747" s="45">
        <f>'[1]SH-FA2007-18'!EJ749</f>
        <v>175.66666666666666</v>
      </c>
      <c r="AA747" s="46">
        <f t="shared" si="122"/>
        <v>2512</v>
      </c>
      <c r="AB747" s="106">
        <f t="shared" ca="1" si="123"/>
        <v>20</v>
      </c>
      <c r="AC747" s="106">
        <f t="shared" si="124"/>
        <v>74.509803921568633</v>
      </c>
      <c r="AD747" s="106">
        <f t="shared" si="125"/>
        <v>73.333333333333329</v>
      </c>
      <c r="AE747" s="106">
        <f t="shared" si="126"/>
        <v>75.609756097560975</v>
      </c>
      <c r="AF747" s="106">
        <f t="shared" si="127"/>
        <v>71.794871794871796</v>
      </c>
      <c r="AG747" s="106">
        <f t="shared" si="128"/>
        <v>100</v>
      </c>
      <c r="AH747" s="106">
        <f t="shared" si="129"/>
        <v>68.954248366013076</v>
      </c>
      <c r="AI747" s="106">
        <f t="shared" si="130"/>
        <v>64.734738872812471</v>
      </c>
      <c r="AJ747" s="106">
        <f t="shared" si="131"/>
        <v>33.652618135376756</v>
      </c>
      <c r="AK747" s="106">
        <f t="shared" si="131"/>
        <v>67.928610059491618</v>
      </c>
      <c r="AL747" s="47">
        <f t="shared" si="132"/>
        <v>1186</v>
      </c>
      <c r="AM747" s="35" t="s">
        <v>2080</v>
      </c>
      <c r="AN747" s="35" t="s">
        <v>2080</v>
      </c>
      <c r="AO747" s="35" t="s">
        <v>2080</v>
      </c>
      <c r="AP747" s="35" t="s">
        <v>2080</v>
      </c>
      <c r="AQ747" s="37" t="s">
        <v>2080</v>
      </c>
    </row>
    <row r="748" spans="1:43" ht="24.95" hidden="1" customHeight="1" x14ac:dyDescent="0.25">
      <c r="A748" s="21" t="s">
        <v>743</v>
      </c>
      <c r="B748" s="22" t="s">
        <v>1732</v>
      </c>
      <c r="C748" s="8" t="s">
        <v>743</v>
      </c>
      <c r="D748" s="8" t="s">
        <v>774</v>
      </c>
      <c r="E748" s="18" t="s">
        <v>1680</v>
      </c>
      <c r="F748" s="45" t="str">
        <f>IFERROR(VLOOKUP(E748,categoria!$A:$C,3,FALSE),"Categoria 1")</f>
        <v>Categoria 2</v>
      </c>
      <c r="G748" s="45">
        <f>VLOOKUP(E748,[2]total!$C:$F,4,FALSE)</f>
        <v>2700</v>
      </c>
      <c r="H748" s="45">
        <f ca="1">' CV SIPNI MUN 2017'!H748/12*(TEXT(TODAY(),"MM")-1)</f>
        <v>83.166666666666671</v>
      </c>
      <c r="I748" s="7">
        <v>500</v>
      </c>
      <c r="J748" s="7">
        <v>503</v>
      </c>
      <c r="K748" s="7">
        <v>508</v>
      </c>
      <c r="L748" s="7">
        <v>515</v>
      </c>
      <c r="M748" s="7">
        <v>2750</v>
      </c>
      <c r="N748" s="7">
        <v>3075</v>
      </c>
      <c r="O748" s="7">
        <v>25515</v>
      </c>
      <c r="P748" s="7">
        <v>4884</v>
      </c>
      <c r="Q748" s="45">
        <v>38749</v>
      </c>
      <c r="R748" s="45">
        <f>'[1]SH-FA2007-18'!EB750</f>
        <v>74</v>
      </c>
      <c r="S748" s="45">
        <f>'[1]SH-FA2007-18'!EC750</f>
        <v>467</v>
      </c>
      <c r="T748" s="45">
        <f>'[1]SH-FA2007-18'!ED750</f>
        <v>435</v>
      </c>
      <c r="U748" s="45">
        <f>'[1]SH-FA2007-18'!EE750</f>
        <v>404</v>
      </c>
      <c r="V748" s="45">
        <f>'[1]SH-FA2007-18'!EF750</f>
        <v>420</v>
      </c>
      <c r="W748" s="45">
        <f>'[1]SH-FA2007-18'!EG750</f>
        <v>3761.2</v>
      </c>
      <c r="X748" s="45">
        <f>'[1]SH-FA2007-18'!EH750</f>
        <v>1799.2</v>
      </c>
      <c r="Y748" s="45">
        <f>'[1]SH-FA2007-18'!EI750</f>
        <v>17241.288888888892</v>
      </c>
      <c r="Z748" s="45">
        <f>'[1]SH-FA2007-18'!EJ750</f>
        <v>4911.3111111111102</v>
      </c>
      <c r="AA748" s="46">
        <f t="shared" si="122"/>
        <v>29513.000000000004</v>
      </c>
      <c r="AB748" s="106">
        <f t="shared" ca="1" si="123"/>
        <v>88.977955911823642</v>
      </c>
      <c r="AC748" s="106">
        <f t="shared" si="124"/>
        <v>93.4</v>
      </c>
      <c r="AD748" s="106">
        <f t="shared" si="125"/>
        <v>86.48111332007953</v>
      </c>
      <c r="AE748" s="106">
        <f t="shared" si="126"/>
        <v>79.527559055118118</v>
      </c>
      <c r="AF748" s="106">
        <f t="shared" si="127"/>
        <v>81.553398058252426</v>
      </c>
      <c r="AG748" s="106">
        <f t="shared" si="128"/>
        <v>100</v>
      </c>
      <c r="AH748" s="106">
        <f t="shared" si="129"/>
        <v>58.510569105691054</v>
      </c>
      <c r="AI748" s="106">
        <f t="shared" si="130"/>
        <v>67.573148692490264</v>
      </c>
      <c r="AJ748" s="106">
        <f t="shared" si="131"/>
        <v>100</v>
      </c>
      <c r="AK748" s="106">
        <f t="shared" si="131"/>
        <v>76.164546181836954</v>
      </c>
      <c r="AL748" s="47">
        <f t="shared" si="132"/>
        <v>9235.9999999999964</v>
      </c>
      <c r="AM748" s="35" t="s">
        <v>2080</v>
      </c>
      <c r="AN748" s="35" t="s">
        <v>2081</v>
      </c>
      <c r="AO748" s="35" t="s">
        <v>2081</v>
      </c>
      <c r="AP748" s="35" t="s">
        <v>2081</v>
      </c>
      <c r="AQ748" s="37" t="s">
        <v>2080</v>
      </c>
    </row>
    <row r="749" spans="1:43" ht="24.95" customHeight="1" x14ac:dyDescent="0.25">
      <c r="A749" s="21" t="s">
        <v>775</v>
      </c>
      <c r="B749" s="22" t="s">
        <v>1726</v>
      </c>
      <c r="C749" s="8" t="s">
        <v>775</v>
      </c>
      <c r="D749" s="8" t="s">
        <v>776</v>
      </c>
      <c r="E749" s="18" t="s">
        <v>1043</v>
      </c>
      <c r="F749" s="45" t="str">
        <f>IFERROR(VLOOKUP(E749,categoria!$A:$C,3,FALSE),"Categoria 1")</f>
        <v>Categoria 2</v>
      </c>
      <c r="G749" s="45">
        <f>VLOOKUP(E749,[2]total!$C:$F,4,FALSE)</f>
        <v>50</v>
      </c>
      <c r="H749" s="45">
        <f ca="1">' CV SIPNI MUN 2017'!H749/12*(TEXT(TODAY(),"MM")-1)</f>
        <v>2.6666666666666665</v>
      </c>
      <c r="I749" s="7">
        <v>19</v>
      </c>
      <c r="J749" s="7">
        <v>20</v>
      </c>
      <c r="K749" s="7">
        <v>23</v>
      </c>
      <c r="L749" s="7">
        <v>24</v>
      </c>
      <c r="M749" s="7">
        <v>134</v>
      </c>
      <c r="N749" s="7">
        <v>149</v>
      </c>
      <c r="O749" s="7">
        <v>1327</v>
      </c>
      <c r="P749" s="7">
        <v>303</v>
      </c>
      <c r="Q749" s="45">
        <v>2015</v>
      </c>
      <c r="R749" s="45">
        <f>'[1]SH-FA2007-18'!EB751</f>
        <v>2</v>
      </c>
      <c r="S749" s="45">
        <f>'[1]SH-FA2007-18'!EC751</f>
        <v>22</v>
      </c>
      <c r="T749" s="45">
        <f>'[1]SH-FA2007-18'!ED751</f>
        <v>28</v>
      </c>
      <c r="U749" s="45">
        <f>'[1]SH-FA2007-18'!EE751</f>
        <v>32</v>
      </c>
      <c r="V749" s="45">
        <f>'[1]SH-FA2007-18'!EF751</f>
        <v>21</v>
      </c>
      <c r="W749" s="45">
        <f>'[1]SH-FA2007-18'!EG751</f>
        <v>208.4</v>
      </c>
      <c r="X749" s="45">
        <f>'[1]SH-FA2007-18'!EH751</f>
        <v>127.4</v>
      </c>
      <c r="Y749" s="45">
        <f>'[1]SH-FA2007-18'!EI751</f>
        <v>1695.6222222222227</v>
      </c>
      <c r="Z749" s="45">
        <f>'[1]SH-FA2007-18'!EJ751</f>
        <v>580.57777777777778</v>
      </c>
      <c r="AA749" s="46">
        <f t="shared" si="122"/>
        <v>2717</v>
      </c>
      <c r="AB749" s="106">
        <f t="shared" ca="1" si="123"/>
        <v>75</v>
      </c>
      <c r="AC749" s="106">
        <f t="shared" si="124"/>
        <v>100</v>
      </c>
      <c r="AD749" s="106">
        <f t="shared" si="125"/>
        <v>100</v>
      </c>
      <c r="AE749" s="106">
        <f t="shared" si="126"/>
        <v>100</v>
      </c>
      <c r="AF749" s="106">
        <f t="shared" si="127"/>
        <v>87.5</v>
      </c>
      <c r="AG749" s="106">
        <f t="shared" si="128"/>
        <v>100</v>
      </c>
      <c r="AH749" s="106">
        <f t="shared" si="129"/>
        <v>85.503355704697995</v>
      </c>
      <c r="AI749" s="106">
        <f t="shared" si="130"/>
        <v>100</v>
      </c>
      <c r="AJ749" s="106">
        <f t="shared" si="131"/>
        <v>100</v>
      </c>
      <c r="AK749" s="106">
        <f t="shared" si="131"/>
        <v>100</v>
      </c>
      <c r="AL749" s="47" t="str">
        <f t="shared" si="132"/>
        <v>-</v>
      </c>
      <c r="AM749" s="35" t="s">
        <v>2080</v>
      </c>
      <c r="AN749" s="35" t="s">
        <v>2080</v>
      </c>
      <c r="AO749" s="35" t="s">
        <v>2080</v>
      </c>
      <c r="AP749" s="35" t="s">
        <v>2080</v>
      </c>
      <c r="AQ749" s="37" t="s">
        <v>2080</v>
      </c>
    </row>
    <row r="750" spans="1:43" ht="24.95" hidden="1" customHeight="1" x14ac:dyDescent="0.25">
      <c r="A750" s="21" t="s">
        <v>993</v>
      </c>
      <c r="B750" s="22" t="s">
        <v>1726</v>
      </c>
      <c r="C750" s="8" t="s">
        <v>775</v>
      </c>
      <c r="D750" s="8" t="s">
        <v>777</v>
      </c>
      <c r="E750" s="18" t="s">
        <v>1067</v>
      </c>
      <c r="F750" s="45" t="str">
        <f>IFERROR(VLOOKUP(E750,categoria!$A:$C,3,FALSE),"Categoria 1")</f>
        <v>Categoria 2</v>
      </c>
      <c r="G750" s="45">
        <f>VLOOKUP(E750,[2]total!$C:$F,4,FALSE)</f>
        <v>1000</v>
      </c>
      <c r="H750" s="45">
        <f ca="1">' CV SIPNI MUN 2017'!H750/12*(TEXT(TODAY(),"MM")-1)</f>
        <v>205.83333333333334</v>
      </c>
      <c r="I750" s="7">
        <v>1191</v>
      </c>
      <c r="J750" s="7">
        <v>1166</v>
      </c>
      <c r="K750" s="7">
        <v>1155</v>
      </c>
      <c r="L750" s="7">
        <v>1160</v>
      </c>
      <c r="M750" s="7">
        <v>6234</v>
      </c>
      <c r="N750" s="7">
        <v>7347</v>
      </c>
      <c r="O750" s="7">
        <v>65324</v>
      </c>
      <c r="P750" s="7">
        <v>11076</v>
      </c>
      <c r="Q750" s="45">
        <v>95888</v>
      </c>
      <c r="R750" s="45">
        <f>'[1]SH-FA2007-18'!EB752</f>
        <v>227</v>
      </c>
      <c r="S750" s="45">
        <f>'[1]SH-FA2007-18'!EC752</f>
        <v>1305</v>
      </c>
      <c r="T750" s="45">
        <f>'[1]SH-FA2007-18'!ED752</f>
        <v>1536</v>
      </c>
      <c r="U750" s="45">
        <f>'[1]SH-FA2007-18'!EE752</f>
        <v>1213</v>
      </c>
      <c r="V750" s="45">
        <f>'[1]SH-FA2007-18'!EF752</f>
        <v>1114</v>
      </c>
      <c r="W750" s="45">
        <f>'[1]SH-FA2007-18'!EG752</f>
        <v>9310</v>
      </c>
      <c r="X750" s="45">
        <f>'[1]SH-FA2007-18'!EH752</f>
        <v>5293.8</v>
      </c>
      <c r="Y750" s="45">
        <f>'[1]SH-FA2007-18'!EI752</f>
        <v>47250.399999999987</v>
      </c>
      <c r="Z750" s="45">
        <f>'[1]SH-FA2007-18'!EJ752</f>
        <v>10526.8</v>
      </c>
      <c r="AA750" s="46">
        <f t="shared" si="122"/>
        <v>77775.999999999985</v>
      </c>
      <c r="AB750" s="106">
        <f t="shared" ca="1" si="123"/>
        <v>100</v>
      </c>
      <c r="AC750" s="106">
        <f t="shared" si="124"/>
        <v>100</v>
      </c>
      <c r="AD750" s="106">
        <f t="shared" si="125"/>
        <v>100</v>
      </c>
      <c r="AE750" s="106">
        <f t="shared" si="126"/>
        <v>100</v>
      </c>
      <c r="AF750" s="106">
        <f t="shared" si="127"/>
        <v>96.034482758620683</v>
      </c>
      <c r="AG750" s="106">
        <f t="shared" si="128"/>
        <v>100</v>
      </c>
      <c r="AH750" s="106">
        <f t="shared" si="129"/>
        <v>72.053899550837073</v>
      </c>
      <c r="AI750" s="106">
        <f t="shared" si="130"/>
        <v>72.332374012614025</v>
      </c>
      <c r="AJ750" s="106">
        <f t="shared" si="131"/>
        <v>95.041531238714327</v>
      </c>
      <c r="AK750" s="106">
        <f t="shared" si="131"/>
        <v>81.111296512598017</v>
      </c>
      <c r="AL750" s="47">
        <f t="shared" si="132"/>
        <v>18112.000000000015</v>
      </c>
      <c r="AM750" s="35" t="s">
        <v>2080</v>
      </c>
      <c r="AN750" s="35" t="s">
        <v>2080</v>
      </c>
      <c r="AO750" s="35" t="s">
        <v>2080</v>
      </c>
      <c r="AP750" s="35" t="s">
        <v>2081</v>
      </c>
      <c r="AQ750" s="37" t="s">
        <v>2080</v>
      </c>
    </row>
    <row r="751" spans="1:43" ht="24.95" customHeight="1" x14ac:dyDescent="0.25">
      <c r="A751" s="21" t="s">
        <v>775</v>
      </c>
      <c r="B751" s="22" t="s">
        <v>1726</v>
      </c>
      <c r="C751" s="8" t="s">
        <v>775</v>
      </c>
      <c r="D751" s="8" t="s">
        <v>778</v>
      </c>
      <c r="E751" s="18" t="s">
        <v>1901</v>
      </c>
      <c r="F751" s="45" t="str">
        <f>IFERROR(VLOOKUP(E751,categoria!$A:$C,3,FALSE),"Categoria 1")</f>
        <v>Categoria 2</v>
      </c>
      <c r="G751" s="45">
        <f>VLOOKUP(E751,[2]total!$C:$F,4,FALSE)</f>
        <v>400</v>
      </c>
      <c r="H751" s="45">
        <f ca="1">' CV SIPNI MUN 2017'!H751/12*(TEXT(TODAY(),"MM")-1)</f>
        <v>19.5</v>
      </c>
      <c r="I751" s="7">
        <v>113</v>
      </c>
      <c r="J751" s="7">
        <v>112</v>
      </c>
      <c r="K751" s="7">
        <v>110</v>
      </c>
      <c r="L751" s="7">
        <v>112</v>
      </c>
      <c r="M751" s="7">
        <v>597</v>
      </c>
      <c r="N751" s="7">
        <v>665</v>
      </c>
      <c r="O751" s="7">
        <v>4554</v>
      </c>
      <c r="P751" s="7">
        <v>723</v>
      </c>
      <c r="Q751" s="45">
        <v>7103</v>
      </c>
      <c r="R751" s="45">
        <f>'[1]SH-FA2007-18'!EB753</f>
        <v>21</v>
      </c>
      <c r="S751" s="45">
        <f>'[1]SH-FA2007-18'!EC753</f>
        <v>126</v>
      </c>
      <c r="T751" s="45">
        <f>'[1]SH-FA2007-18'!ED753</f>
        <v>173</v>
      </c>
      <c r="U751" s="45">
        <f>'[1]SH-FA2007-18'!EE753</f>
        <v>144</v>
      </c>
      <c r="V751" s="45">
        <f>'[1]SH-FA2007-18'!EF753</f>
        <v>198</v>
      </c>
      <c r="W751" s="45">
        <f>'[1]SH-FA2007-18'!EG753</f>
        <v>907.2</v>
      </c>
      <c r="X751" s="45">
        <f>'[1]SH-FA2007-18'!EH753</f>
        <v>586.79999999999995</v>
      </c>
      <c r="Y751" s="45">
        <f>'[1]SH-FA2007-18'!EI753</f>
        <v>5450.6222222222223</v>
      </c>
      <c r="Z751" s="45">
        <f>'[1]SH-FA2007-18'!EJ753</f>
        <v>988.37777777777785</v>
      </c>
      <c r="AA751" s="46">
        <f t="shared" si="122"/>
        <v>8595</v>
      </c>
      <c r="AB751" s="106">
        <f t="shared" ca="1" si="123"/>
        <v>100</v>
      </c>
      <c r="AC751" s="106">
        <f t="shared" si="124"/>
        <v>100</v>
      </c>
      <c r="AD751" s="106">
        <f t="shared" si="125"/>
        <v>100</v>
      </c>
      <c r="AE751" s="106">
        <f t="shared" si="126"/>
        <v>100</v>
      </c>
      <c r="AF751" s="106">
        <f t="shared" si="127"/>
        <v>100</v>
      </c>
      <c r="AG751" s="106">
        <f t="shared" si="128"/>
        <v>100</v>
      </c>
      <c r="AH751" s="106">
        <f t="shared" si="129"/>
        <v>88.240601503759393</v>
      </c>
      <c r="AI751" s="106">
        <f t="shared" si="130"/>
        <v>100</v>
      </c>
      <c r="AJ751" s="106">
        <f t="shared" si="131"/>
        <v>100</v>
      </c>
      <c r="AK751" s="106">
        <f t="shared" si="131"/>
        <v>100</v>
      </c>
      <c r="AL751" s="47" t="str">
        <f t="shared" si="132"/>
        <v>-</v>
      </c>
      <c r="AM751" s="35" t="s">
        <v>2080</v>
      </c>
      <c r="AN751" s="35" t="s">
        <v>2081</v>
      </c>
      <c r="AO751" s="35" t="s">
        <v>2080</v>
      </c>
      <c r="AP751" s="35" t="s">
        <v>2080</v>
      </c>
      <c r="AQ751" s="37" t="s">
        <v>2080</v>
      </c>
    </row>
    <row r="752" spans="1:43" ht="24.95" hidden="1" customHeight="1" x14ac:dyDescent="0.25">
      <c r="A752" s="21" t="s">
        <v>993</v>
      </c>
      <c r="B752" s="22" t="s">
        <v>1726</v>
      </c>
      <c r="C752" s="8" t="s">
        <v>775</v>
      </c>
      <c r="D752" s="8" t="s">
        <v>779</v>
      </c>
      <c r="E752" s="18" t="s">
        <v>1131</v>
      </c>
      <c r="F752" s="45" t="str">
        <f>IFERROR(VLOOKUP(E752,categoria!$A:$C,3,FALSE),"Categoria 1")</f>
        <v>Categoria 2</v>
      </c>
      <c r="G752" s="45">
        <f>VLOOKUP(E752,[2]total!$C:$F,4,FALSE)</f>
        <v>100</v>
      </c>
      <c r="H752" s="45">
        <f ca="1">' CV SIPNI MUN 2017'!H752/12*(TEXT(TODAY(),"MM")-1)</f>
        <v>33</v>
      </c>
      <c r="I752" s="7">
        <v>207</v>
      </c>
      <c r="J752" s="7">
        <v>214</v>
      </c>
      <c r="K752" s="7">
        <v>222</v>
      </c>
      <c r="L752" s="7">
        <v>228</v>
      </c>
      <c r="M752" s="7">
        <v>1217</v>
      </c>
      <c r="N752" s="7">
        <v>1281</v>
      </c>
      <c r="O752" s="7">
        <v>9361</v>
      </c>
      <c r="P752" s="7">
        <v>1488</v>
      </c>
      <c r="Q752" s="45">
        <v>14416</v>
      </c>
      <c r="R752" s="45">
        <f>'[1]SH-FA2007-18'!EB754</f>
        <v>18</v>
      </c>
      <c r="S752" s="45">
        <f>'[1]SH-FA2007-18'!EC754</f>
        <v>223</v>
      </c>
      <c r="T752" s="45">
        <f>'[1]SH-FA2007-18'!ED754</f>
        <v>240</v>
      </c>
      <c r="U752" s="45">
        <f>'[1]SH-FA2007-18'!EE754</f>
        <v>192</v>
      </c>
      <c r="V752" s="45">
        <f>'[1]SH-FA2007-18'!EF754</f>
        <v>168</v>
      </c>
      <c r="W752" s="45">
        <f>'[1]SH-FA2007-18'!EG754</f>
        <v>1882.4</v>
      </c>
      <c r="X752" s="45">
        <f>'[1]SH-FA2007-18'!EH754</f>
        <v>1029</v>
      </c>
      <c r="Y752" s="45">
        <f>'[1]SH-FA2007-18'!EI754</f>
        <v>6971.9555555555553</v>
      </c>
      <c r="Z752" s="45">
        <f>'[1]SH-FA2007-18'!EJ754</f>
        <v>1800.6444444444446</v>
      </c>
      <c r="AA752" s="46">
        <f t="shared" si="122"/>
        <v>12525</v>
      </c>
      <c r="AB752" s="106">
        <f t="shared" ca="1" si="123"/>
        <v>54.54545454545454</v>
      </c>
      <c r="AC752" s="106">
        <f t="shared" si="124"/>
        <v>100</v>
      </c>
      <c r="AD752" s="106">
        <f t="shared" si="125"/>
        <v>100</v>
      </c>
      <c r="AE752" s="106">
        <f t="shared" si="126"/>
        <v>86.486486486486484</v>
      </c>
      <c r="AF752" s="106">
        <f t="shared" si="127"/>
        <v>73.68421052631578</v>
      </c>
      <c r="AG752" s="106">
        <f t="shared" si="128"/>
        <v>100</v>
      </c>
      <c r="AH752" s="106">
        <f t="shared" si="129"/>
        <v>80.327868852459019</v>
      </c>
      <c r="AI752" s="106">
        <f t="shared" si="130"/>
        <v>74.478747522225788</v>
      </c>
      <c r="AJ752" s="106">
        <f t="shared" si="131"/>
        <v>100</v>
      </c>
      <c r="AK752" s="106">
        <f t="shared" si="131"/>
        <v>86.882630410654826</v>
      </c>
      <c r="AL752" s="47">
        <f t="shared" si="132"/>
        <v>1891</v>
      </c>
      <c r="AM752" s="35" t="s">
        <v>2080</v>
      </c>
      <c r="AN752" s="35" t="s">
        <v>2081</v>
      </c>
      <c r="AO752" s="35" t="s">
        <v>2080</v>
      </c>
      <c r="AP752" s="35" t="s">
        <v>2080</v>
      </c>
      <c r="AQ752" s="37" t="s">
        <v>2080</v>
      </c>
    </row>
    <row r="753" spans="1:43" ht="24.95" customHeight="1" x14ac:dyDescent="0.25">
      <c r="A753" s="21" t="s">
        <v>1752</v>
      </c>
      <c r="B753" s="22" t="s">
        <v>1726</v>
      </c>
      <c r="C753" s="8" t="s">
        <v>775</v>
      </c>
      <c r="D753" s="8" t="s">
        <v>780</v>
      </c>
      <c r="E753" s="18" t="s">
        <v>1157</v>
      </c>
      <c r="F753" s="45" t="str">
        <f>IFERROR(VLOOKUP(E753,categoria!$A:$C,3,FALSE),"Categoria 1")</f>
        <v>Categoria 2</v>
      </c>
      <c r="G753" s="45">
        <f>VLOOKUP(E753,[2]total!$C:$F,4,FALSE)</f>
        <v>100</v>
      </c>
      <c r="H753" s="45">
        <f ca="1">' CV SIPNI MUN 2017'!H753/12*(TEXT(TODAY(),"MM")-1)</f>
        <v>18</v>
      </c>
      <c r="I753" s="7">
        <v>112</v>
      </c>
      <c r="J753" s="7">
        <v>115</v>
      </c>
      <c r="K753" s="7">
        <v>119</v>
      </c>
      <c r="L753" s="7">
        <v>124</v>
      </c>
      <c r="M753" s="7">
        <v>683</v>
      </c>
      <c r="N753" s="7">
        <v>761</v>
      </c>
      <c r="O753" s="7">
        <v>6250</v>
      </c>
      <c r="P753" s="7">
        <v>1284</v>
      </c>
      <c r="Q753" s="45">
        <v>9556</v>
      </c>
      <c r="R753" s="45">
        <f>'[1]SH-FA2007-18'!EB755</f>
        <v>23</v>
      </c>
      <c r="S753" s="45">
        <f>'[1]SH-FA2007-18'!EC755</f>
        <v>142</v>
      </c>
      <c r="T753" s="45">
        <f>'[1]SH-FA2007-18'!ED755</f>
        <v>115</v>
      </c>
      <c r="U753" s="45">
        <f>'[1]SH-FA2007-18'!EE755</f>
        <v>141</v>
      </c>
      <c r="V753" s="45">
        <f>'[1]SH-FA2007-18'!EF755</f>
        <v>142</v>
      </c>
      <c r="W753" s="45">
        <f>'[1]SH-FA2007-18'!EG755</f>
        <v>871.8</v>
      </c>
      <c r="X753" s="45">
        <f>'[1]SH-FA2007-18'!EH755</f>
        <v>554.6</v>
      </c>
      <c r="Y753" s="45">
        <f>'[1]SH-FA2007-18'!EI755</f>
        <v>7344.1555555555551</v>
      </c>
      <c r="Z753" s="45">
        <f>'[1]SH-FA2007-18'!EJ755</f>
        <v>2200.4444444444443</v>
      </c>
      <c r="AA753" s="46">
        <f t="shared" si="122"/>
        <v>11534</v>
      </c>
      <c r="AB753" s="106">
        <f t="shared" ca="1" si="123"/>
        <v>100</v>
      </c>
      <c r="AC753" s="106">
        <f t="shared" si="124"/>
        <v>100</v>
      </c>
      <c r="AD753" s="106">
        <f t="shared" si="125"/>
        <v>100</v>
      </c>
      <c r="AE753" s="106">
        <f t="shared" si="126"/>
        <v>100</v>
      </c>
      <c r="AF753" s="106">
        <f t="shared" si="127"/>
        <v>100</v>
      </c>
      <c r="AG753" s="106">
        <f t="shared" si="128"/>
        <v>100</v>
      </c>
      <c r="AH753" s="106">
        <f t="shared" si="129"/>
        <v>72.877792378449413</v>
      </c>
      <c r="AI753" s="106">
        <f t="shared" si="130"/>
        <v>100</v>
      </c>
      <c r="AJ753" s="106">
        <f t="shared" si="131"/>
        <v>100</v>
      </c>
      <c r="AK753" s="106">
        <f t="shared" si="131"/>
        <v>100</v>
      </c>
      <c r="AL753" s="47" t="str">
        <f t="shared" si="132"/>
        <v>-</v>
      </c>
      <c r="AM753" s="35" t="s">
        <v>2080</v>
      </c>
      <c r="AN753" s="35" t="s">
        <v>2080</v>
      </c>
      <c r="AO753" s="35" t="s">
        <v>2080</v>
      </c>
      <c r="AP753" s="35" t="s">
        <v>2080</v>
      </c>
      <c r="AQ753" s="37" t="s">
        <v>2080</v>
      </c>
    </row>
    <row r="754" spans="1:43" ht="24.95" customHeight="1" x14ac:dyDescent="0.25">
      <c r="A754" s="21" t="s">
        <v>1752</v>
      </c>
      <c r="B754" s="22" t="s">
        <v>1726</v>
      </c>
      <c r="C754" s="8" t="s">
        <v>775</v>
      </c>
      <c r="D754" s="8" t="s">
        <v>781</v>
      </c>
      <c r="E754" s="18" t="s">
        <v>1902</v>
      </c>
      <c r="F754" s="45" t="str">
        <f>IFERROR(VLOOKUP(E754,categoria!$A:$C,3,FALSE),"Categoria 1")</f>
        <v>Categoria 1</v>
      </c>
      <c r="G754" s="45">
        <f>VLOOKUP(E754,[2]total!$C:$F,4,FALSE)</f>
        <v>100</v>
      </c>
      <c r="H754" s="45">
        <f ca="1">' CV SIPNI MUN 2017'!H754/12*(TEXT(TODAY(),"MM")-1)</f>
        <v>8.1666666666666661</v>
      </c>
      <c r="I754" s="7">
        <v>47</v>
      </c>
      <c r="J754" s="7">
        <v>47</v>
      </c>
      <c r="K754" s="7">
        <v>44</v>
      </c>
      <c r="L754" s="7">
        <v>45</v>
      </c>
      <c r="M754" s="7">
        <v>219</v>
      </c>
      <c r="N754" s="7">
        <v>225</v>
      </c>
      <c r="O754" s="7">
        <v>1968</v>
      </c>
      <c r="P754" s="7">
        <v>348</v>
      </c>
      <c r="Q754" s="45">
        <v>2992</v>
      </c>
      <c r="R754" s="45">
        <f>'[1]SH-FA2007-18'!EB756</f>
        <v>6</v>
      </c>
      <c r="S754" s="45">
        <f>'[1]SH-FA2007-18'!EC756</f>
        <v>40</v>
      </c>
      <c r="T754" s="45">
        <f>'[1]SH-FA2007-18'!ED756</f>
        <v>30</v>
      </c>
      <c r="U754" s="45">
        <f>'[1]SH-FA2007-18'!EE756</f>
        <v>41</v>
      </c>
      <c r="V754" s="45">
        <f>'[1]SH-FA2007-18'!EF756</f>
        <v>34</v>
      </c>
      <c r="W754" s="45">
        <f>'[1]SH-FA2007-18'!EG756</f>
        <v>318</v>
      </c>
      <c r="X754" s="45">
        <f>'[1]SH-FA2007-18'!EH756</f>
        <v>177.4</v>
      </c>
      <c r="Y754" s="45">
        <f>'[1]SH-FA2007-18'!EI756</f>
        <v>2201.333333333333</v>
      </c>
      <c r="Z754" s="45">
        <f>'[1]SH-FA2007-18'!EJ756</f>
        <v>504.26666666666665</v>
      </c>
      <c r="AA754" s="46">
        <f t="shared" si="122"/>
        <v>3352</v>
      </c>
      <c r="AB754" s="106">
        <f t="shared" ca="1" si="123"/>
        <v>73.469387755102048</v>
      </c>
      <c r="AC754" s="106">
        <f t="shared" si="124"/>
        <v>85.106382978723403</v>
      </c>
      <c r="AD754" s="106">
        <f t="shared" si="125"/>
        <v>63.829787234042556</v>
      </c>
      <c r="AE754" s="106">
        <f t="shared" si="126"/>
        <v>93.181818181818173</v>
      </c>
      <c r="AF754" s="106">
        <f t="shared" si="127"/>
        <v>75.555555555555557</v>
      </c>
      <c r="AG754" s="106">
        <f t="shared" si="128"/>
        <v>100</v>
      </c>
      <c r="AH754" s="106">
        <f t="shared" si="129"/>
        <v>78.844444444444449</v>
      </c>
      <c r="AI754" s="106">
        <f t="shared" si="130"/>
        <v>100</v>
      </c>
      <c r="AJ754" s="106">
        <f t="shared" si="131"/>
        <v>100</v>
      </c>
      <c r="AK754" s="106">
        <f t="shared" si="131"/>
        <v>100</v>
      </c>
      <c r="AL754" s="47" t="str">
        <f t="shared" si="132"/>
        <v>-</v>
      </c>
      <c r="AM754" s="35" t="s">
        <v>2080</v>
      </c>
      <c r="AN754" s="35" t="s">
        <v>2081</v>
      </c>
      <c r="AO754" s="35" t="s">
        <v>2080</v>
      </c>
      <c r="AP754" s="35" t="s">
        <v>2080</v>
      </c>
      <c r="AQ754" s="37" t="s">
        <v>2080</v>
      </c>
    </row>
    <row r="755" spans="1:43" ht="24.95" customHeight="1" x14ac:dyDescent="0.25">
      <c r="A755" s="21" t="s">
        <v>775</v>
      </c>
      <c r="B755" s="22" t="s">
        <v>1726</v>
      </c>
      <c r="C755" s="8" t="s">
        <v>775</v>
      </c>
      <c r="D755" s="8" t="s">
        <v>782</v>
      </c>
      <c r="E755" s="18" t="s">
        <v>1178</v>
      </c>
      <c r="F755" s="45" t="str">
        <f>IFERROR(VLOOKUP(E755,categoria!$A:$C,3,FALSE),"Categoria 1")</f>
        <v>Categoria 2</v>
      </c>
      <c r="G755" s="45">
        <f>VLOOKUP(E755,[2]total!$C:$F,4,FALSE)</f>
        <v>500</v>
      </c>
      <c r="H755" s="45">
        <f ca="1">' CV SIPNI MUN 2017'!H755/12*(TEXT(TODAY(),"MM")-1)</f>
        <v>69.333333333333329</v>
      </c>
      <c r="I755" s="7">
        <v>395</v>
      </c>
      <c r="J755" s="7">
        <v>381</v>
      </c>
      <c r="K755" s="7">
        <v>372</v>
      </c>
      <c r="L755" s="7">
        <v>367</v>
      </c>
      <c r="M755" s="7">
        <v>1882</v>
      </c>
      <c r="N755" s="7">
        <v>2070</v>
      </c>
      <c r="O755" s="7">
        <v>16013</v>
      </c>
      <c r="P755" s="7">
        <v>2036</v>
      </c>
      <c r="Q755" s="45">
        <v>23932</v>
      </c>
      <c r="R755" s="45">
        <f>'[1]SH-FA2007-18'!EB757</f>
        <v>51</v>
      </c>
      <c r="S755" s="45">
        <f>'[1]SH-FA2007-18'!EC757</f>
        <v>390</v>
      </c>
      <c r="T755" s="45">
        <f>'[1]SH-FA2007-18'!ED757</f>
        <v>406</v>
      </c>
      <c r="U755" s="45">
        <f>'[1]SH-FA2007-18'!EE757</f>
        <v>404</v>
      </c>
      <c r="V755" s="45">
        <f>'[1]SH-FA2007-18'!EF757</f>
        <v>427</v>
      </c>
      <c r="W755" s="45">
        <f>'[1]SH-FA2007-18'!EG757</f>
        <v>3533.4</v>
      </c>
      <c r="X755" s="45">
        <f>'[1]SH-FA2007-18'!EH757</f>
        <v>2019.2</v>
      </c>
      <c r="Y755" s="45">
        <f>'[1]SH-FA2007-18'!EI757</f>
        <v>16210.422222222223</v>
      </c>
      <c r="Z755" s="45">
        <f>'[1]SH-FA2007-18'!EJ757</f>
        <v>2738.9777777777781</v>
      </c>
      <c r="AA755" s="46">
        <f t="shared" si="122"/>
        <v>26180</v>
      </c>
      <c r="AB755" s="106">
        <f t="shared" ca="1" si="123"/>
        <v>73.557692307692307</v>
      </c>
      <c r="AC755" s="106">
        <f t="shared" si="124"/>
        <v>98.734177215189874</v>
      </c>
      <c r="AD755" s="106">
        <f t="shared" si="125"/>
        <v>100</v>
      </c>
      <c r="AE755" s="106">
        <f t="shared" si="126"/>
        <v>100</v>
      </c>
      <c r="AF755" s="106">
        <f t="shared" si="127"/>
        <v>100</v>
      </c>
      <c r="AG755" s="106">
        <f t="shared" si="128"/>
        <v>100</v>
      </c>
      <c r="AH755" s="106">
        <f t="shared" si="129"/>
        <v>97.54589371980677</v>
      </c>
      <c r="AI755" s="106">
        <f t="shared" si="130"/>
        <v>100</v>
      </c>
      <c r="AJ755" s="106">
        <f t="shared" si="131"/>
        <v>100</v>
      </c>
      <c r="AK755" s="106">
        <f t="shared" si="131"/>
        <v>100</v>
      </c>
      <c r="AL755" s="47" t="str">
        <f t="shared" si="132"/>
        <v>-</v>
      </c>
      <c r="AM755" s="35" t="s">
        <v>2080</v>
      </c>
      <c r="AN755" s="35" t="s">
        <v>2080</v>
      </c>
      <c r="AO755" s="35" t="s">
        <v>2080</v>
      </c>
      <c r="AP755" s="35" t="s">
        <v>2081</v>
      </c>
      <c r="AQ755" s="37" t="s">
        <v>2080</v>
      </c>
    </row>
    <row r="756" spans="1:43" ht="24.95" customHeight="1" x14ac:dyDescent="0.25">
      <c r="A756" s="21" t="s">
        <v>775</v>
      </c>
      <c r="B756" s="22" t="s">
        <v>1726</v>
      </c>
      <c r="C756" s="8" t="s">
        <v>775</v>
      </c>
      <c r="D756" s="8" t="s">
        <v>783</v>
      </c>
      <c r="E756" s="18" t="s">
        <v>1186</v>
      </c>
      <c r="F756" s="45" t="str">
        <f>IFERROR(VLOOKUP(E756,categoria!$A:$C,3,FALSE),"Categoria 1")</f>
        <v>Categoria 2</v>
      </c>
      <c r="G756" s="45">
        <f>VLOOKUP(E756,[2]total!$C:$F,4,FALSE)</f>
        <v>300</v>
      </c>
      <c r="H756" s="45">
        <f ca="1">' CV SIPNI MUN 2017'!H756/12*(TEXT(TODAY(),"MM")-1)</f>
        <v>11.166666666666666</v>
      </c>
      <c r="I756" s="7">
        <v>77</v>
      </c>
      <c r="J756" s="7">
        <v>84</v>
      </c>
      <c r="K756" s="7">
        <v>88</v>
      </c>
      <c r="L756" s="7">
        <v>93</v>
      </c>
      <c r="M756" s="7">
        <v>495</v>
      </c>
      <c r="N756" s="7">
        <v>511</v>
      </c>
      <c r="O756" s="7">
        <v>4284</v>
      </c>
      <c r="P756" s="7">
        <v>892</v>
      </c>
      <c r="Q756" s="45">
        <v>6591</v>
      </c>
      <c r="R756" s="45">
        <f>'[1]SH-FA2007-18'!EB758</f>
        <v>11</v>
      </c>
      <c r="S756" s="45">
        <f>'[1]SH-FA2007-18'!EC758</f>
        <v>81</v>
      </c>
      <c r="T756" s="45">
        <f>'[1]SH-FA2007-18'!ED758</f>
        <v>71</v>
      </c>
      <c r="U756" s="45">
        <f>'[1]SH-FA2007-18'!EE758</f>
        <v>76</v>
      </c>
      <c r="V756" s="45">
        <f>'[1]SH-FA2007-18'!EF758</f>
        <v>91</v>
      </c>
      <c r="W756" s="45">
        <f>'[1]SH-FA2007-18'!EG758</f>
        <v>690.2</v>
      </c>
      <c r="X756" s="45">
        <f>'[1]SH-FA2007-18'!EH758</f>
        <v>365</v>
      </c>
      <c r="Y756" s="45">
        <f>'[1]SH-FA2007-18'!EI758</f>
        <v>4640.8666666666668</v>
      </c>
      <c r="Z756" s="45">
        <f>'[1]SH-FA2007-18'!EJ758</f>
        <v>1314.9333333333334</v>
      </c>
      <c r="AA756" s="46">
        <f t="shared" si="122"/>
        <v>7341</v>
      </c>
      <c r="AB756" s="106">
        <f t="shared" ca="1" si="123"/>
        <v>98.507462686567166</v>
      </c>
      <c r="AC756" s="106">
        <f t="shared" si="124"/>
        <v>100</v>
      </c>
      <c r="AD756" s="106">
        <f t="shared" si="125"/>
        <v>84.523809523809518</v>
      </c>
      <c r="AE756" s="106">
        <f t="shared" si="126"/>
        <v>86.36363636363636</v>
      </c>
      <c r="AF756" s="106">
        <f t="shared" si="127"/>
        <v>97.849462365591393</v>
      </c>
      <c r="AG756" s="106">
        <f t="shared" si="128"/>
        <v>100</v>
      </c>
      <c r="AH756" s="106">
        <f t="shared" si="129"/>
        <v>71.428571428571431</v>
      </c>
      <c r="AI756" s="106">
        <f t="shared" si="130"/>
        <v>100</v>
      </c>
      <c r="AJ756" s="106">
        <f t="shared" si="131"/>
        <v>100</v>
      </c>
      <c r="AK756" s="106">
        <f t="shared" si="131"/>
        <v>100</v>
      </c>
      <c r="AL756" s="47" t="str">
        <f t="shared" si="132"/>
        <v>-</v>
      </c>
      <c r="AM756" s="35" t="s">
        <v>2080</v>
      </c>
      <c r="AN756" s="35" t="s">
        <v>2080</v>
      </c>
      <c r="AO756" s="35" t="s">
        <v>2080</v>
      </c>
      <c r="AP756" s="35" t="s">
        <v>2080</v>
      </c>
      <c r="AQ756" s="37" t="s">
        <v>2080</v>
      </c>
    </row>
    <row r="757" spans="1:43" ht="24.95" customHeight="1" x14ac:dyDescent="0.25">
      <c r="A757" s="21" t="s">
        <v>775</v>
      </c>
      <c r="B757" s="22" t="s">
        <v>1726</v>
      </c>
      <c r="C757" s="8" t="s">
        <v>775</v>
      </c>
      <c r="D757" s="8" t="s">
        <v>784</v>
      </c>
      <c r="E757" s="18" t="s">
        <v>1212</v>
      </c>
      <c r="F757" s="45" t="str">
        <f>IFERROR(VLOOKUP(E757,categoria!$A:$C,3,FALSE),"Categoria 1")</f>
        <v>Categoria 2</v>
      </c>
      <c r="G757" s="45">
        <f>VLOOKUP(E757,[2]total!$C:$F,4,FALSE)</f>
        <v>0</v>
      </c>
      <c r="H757" s="45">
        <f ca="1">' CV SIPNI MUN 2017'!H757/12*(TEXT(TODAY(),"MM")-1)</f>
        <v>29.666666666666668</v>
      </c>
      <c r="I757" s="7">
        <v>170</v>
      </c>
      <c r="J757" s="7">
        <v>164</v>
      </c>
      <c r="K757" s="7">
        <v>157</v>
      </c>
      <c r="L757" s="7">
        <v>152</v>
      </c>
      <c r="M757" s="7">
        <v>713</v>
      </c>
      <c r="N757" s="7">
        <v>694</v>
      </c>
      <c r="O757" s="7">
        <v>5767</v>
      </c>
      <c r="P757" s="7">
        <v>551</v>
      </c>
      <c r="Q757" s="45">
        <v>8546</v>
      </c>
      <c r="R757" s="45">
        <f>'[1]SH-FA2007-18'!EB759</f>
        <v>22</v>
      </c>
      <c r="S757" s="45">
        <f>'[1]SH-FA2007-18'!EC759</f>
        <v>122</v>
      </c>
      <c r="T757" s="45">
        <f>'[1]SH-FA2007-18'!ED759</f>
        <v>142</v>
      </c>
      <c r="U757" s="45">
        <f>'[1]SH-FA2007-18'!EE759</f>
        <v>177</v>
      </c>
      <c r="V757" s="45">
        <f>'[1]SH-FA2007-18'!EF759</f>
        <v>138</v>
      </c>
      <c r="W757" s="45">
        <f>'[1]SH-FA2007-18'!EG759</f>
        <v>1324.4</v>
      </c>
      <c r="X757" s="45">
        <f>'[1]SH-FA2007-18'!EH759</f>
        <v>742.59999999999991</v>
      </c>
      <c r="Y757" s="45">
        <f>'[1]SH-FA2007-18'!EI759</f>
        <v>9529.8444444444431</v>
      </c>
      <c r="Z757" s="45">
        <f>'[1]SH-FA2007-18'!EJ759</f>
        <v>1989.1555555555556</v>
      </c>
      <c r="AA757" s="46">
        <f t="shared" si="122"/>
        <v>14186.999999999998</v>
      </c>
      <c r="AB757" s="106">
        <f t="shared" ca="1" si="123"/>
        <v>74.157303370786508</v>
      </c>
      <c r="AC757" s="106">
        <f t="shared" si="124"/>
        <v>71.764705882352942</v>
      </c>
      <c r="AD757" s="106">
        <f t="shared" si="125"/>
        <v>86.58536585365853</v>
      </c>
      <c r="AE757" s="106">
        <f t="shared" si="126"/>
        <v>100</v>
      </c>
      <c r="AF757" s="106">
        <f t="shared" si="127"/>
        <v>90.789473684210535</v>
      </c>
      <c r="AG757" s="106">
        <f t="shared" si="128"/>
        <v>100</v>
      </c>
      <c r="AH757" s="106">
        <f t="shared" si="129"/>
        <v>100</v>
      </c>
      <c r="AI757" s="106">
        <f t="shared" si="130"/>
        <v>100</v>
      </c>
      <c r="AJ757" s="106">
        <f t="shared" si="131"/>
        <v>100</v>
      </c>
      <c r="AK757" s="106">
        <f t="shared" si="131"/>
        <v>100</v>
      </c>
      <c r="AL757" s="47" t="str">
        <f t="shared" si="132"/>
        <v>-</v>
      </c>
      <c r="AM757" s="35" t="s">
        <v>2080</v>
      </c>
      <c r="AN757" s="35" t="s">
        <v>2080</v>
      </c>
      <c r="AO757" s="35" t="s">
        <v>2080</v>
      </c>
      <c r="AP757" s="35" t="s">
        <v>2080</v>
      </c>
      <c r="AQ757" s="37" t="s">
        <v>2080</v>
      </c>
    </row>
    <row r="758" spans="1:43" ht="24.95" hidden="1" customHeight="1" x14ac:dyDescent="0.25">
      <c r="A758" s="21" t="s">
        <v>1752</v>
      </c>
      <c r="B758" s="22" t="s">
        <v>1726</v>
      </c>
      <c r="C758" s="8" t="s">
        <v>775</v>
      </c>
      <c r="D758" s="8" t="s">
        <v>785</v>
      </c>
      <c r="E758" s="18" t="s">
        <v>1264</v>
      </c>
      <c r="F758" s="45" t="str">
        <f>IFERROR(VLOOKUP(E758,categoria!$A:$C,3,FALSE),"Categoria 1")</f>
        <v>Categoria 2</v>
      </c>
      <c r="G758" s="45">
        <f>VLOOKUP(E758,[2]total!$C:$F,4,FALSE)</f>
        <v>500</v>
      </c>
      <c r="H758" s="45">
        <f ca="1">' CV SIPNI MUN 2017'!H758/12*(TEXT(TODAY(),"MM")-1)</f>
        <v>46.333333333333336</v>
      </c>
      <c r="I758" s="7">
        <v>258</v>
      </c>
      <c r="J758" s="7">
        <v>243</v>
      </c>
      <c r="K758" s="7">
        <v>232</v>
      </c>
      <c r="L758" s="7">
        <v>225</v>
      </c>
      <c r="M758" s="7">
        <v>1116</v>
      </c>
      <c r="N758" s="7">
        <v>1221</v>
      </c>
      <c r="O758" s="7">
        <v>9749</v>
      </c>
      <c r="P758" s="7">
        <v>1477</v>
      </c>
      <c r="Q758" s="45">
        <v>14799</v>
      </c>
      <c r="R758" s="45">
        <f>'[1]SH-FA2007-18'!EB760</f>
        <v>31</v>
      </c>
      <c r="S758" s="45">
        <f>'[1]SH-FA2007-18'!EC760</f>
        <v>173</v>
      </c>
      <c r="T758" s="45">
        <f>'[1]SH-FA2007-18'!ED760</f>
        <v>187</v>
      </c>
      <c r="U758" s="45">
        <f>'[1]SH-FA2007-18'!EE760</f>
        <v>168</v>
      </c>
      <c r="V758" s="45">
        <f>'[1]SH-FA2007-18'!EF760</f>
        <v>213</v>
      </c>
      <c r="W758" s="45">
        <f>'[1]SH-FA2007-18'!EG760</f>
        <v>1676.6</v>
      </c>
      <c r="X758" s="45">
        <f>'[1]SH-FA2007-18'!EH760</f>
        <v>953.2</v>
      </c>
      <c r="Y758" s="45">
        <f>'[1]SH-FA2007-18'!EI760</f>
        <v>8289.9333333333325</v>
      </c>
      <c r="Z758" s="45">
        <f>'[1]SH-FA2007-18'!EJ760</f>
        <v>1849.2666666666667</v>
      </c>
      <c r="AA758" s="46">
        <f t="shared" si="122"/>
        <v>13541</v>
      </c>
      <c r="AB758" s="106">
        <f t="shared" ca="1" si="123"/>
        <v>66.906474820143885</v>
      </c>
      <c r="AC758" s="106">
        <f t="shared" si="124"/>
        <v>67.054263565891475</v>
      </c>
      <c r="AD758" s="106">
        <f t="shared" si="125"/>
        <v>76.954732510288068</v>
      </c>
      <c r="AE758" s="106">
        <f t="shared" si="126"/>
        <v>72.41379310344827</v>
      </c>
      <c r="AF758" s="106">
        <f t="shared" si="127"/>
        <v>94.666666666666671</v>
      </c>
      <c r="AG758" s="106">
        <f t="shared" si="128"/>
        <v>100</v>
      </c>
      <c r="AH758" s="106">
        <f t="shared" si="129"/>
        <v>78.067158067158076</v>
      </c>
      <c r="AI758" s="106">
        <f t="shared" si="130"/>
        <v>85.033678667897547</v>
      </c>
      <c r="AJ758" s="106">
        <f t="shared" si="131"/>
        <v>100</v>
      </c>
      <c r="AK758" s="106">
        <f t="shared" si="131"/>
        <v>91.499425636867358</v>
      </c>
      <c r="AL758" s="47">
        <f t="shared" si="132"/>
        <v>1258</v>
      </c>
      <c r="AM758" s="35" t="s">
        <v>2080</v>
      </c>
      <c r="AN758" s="35" t="s">
        <v>2080</v>
      </c>
      <c r="AO758" s="35" t="s">
        <v>2080</v>
      </c>
      <c r="AP758" s="35" t="s">
        <v>2080</v>
      </c>
      <c r="AQ758" s="37" t="s">
        <v>2080</v>
      </c>
    </row>
    <row r="759" spans="1:43" ht="24.95" hidden="1" customHeight="1" x14ac:dyDescent="0.25">
      <c r="A759" s="21" t="s">
        <v>1752</v>
      </c>
      <c r="B759" s="22" t="s">
        <v>1726</v>
      </c>
      <c r="C759" s="8" t="s">
        <v>775</v>
      </c>
      <c r="D759" s="8" t="s">
        <v>786</v>
      </c>
      <c r="E759" s="18" t="s">
        <v>1267</v>
      </c>
      <c r="F759" s="45" t="str">
        <f>IFERROR(VLOOKUP(E759,categoria!$A:$C,3,FALSE),"Categoria 1")</f>
        <v>Categoria 2</v>
      </c>
      <c r="G759" s="45">
        <f>VLOOKUP(E759,[2]total!$C:$F,4,FALSE)</f>
        <v>1000</v>
      </c>
      <c r="H759" s="45">
        <f ca="1">' CV SIPNI MUN 2017'!H759/12*(TEXT(TODAY(),"MM")-1)</f>
        <v>124.5</v>
      </c>
      <c r="I759" s="7">
        <v>722</v>
      </c>
      <c r="J759" s="7">
        <v>704</v>
      </c>
      <c r="K759" s="7">
        <v>694</v>
      </c>
      <c r="L759" s="7">
        <v>690</v>
      </c>
      <c r="M759" s="7">
        <v>3581</v>
      </c>
      <c r="N759" s="7">
        <v>4060</v>
      </c>
      <c r="O759" s="7">
        <v>36622</v>
      </c>
      <c r="P759" s="7">
        <v>6691</v>
      </c>
      <c r="Q759" s="45">
        <v>54511</v>
      </c>
      <c r="R759" s="45">
        <f>'[1]SH-FA2007-18'!EB761</f>
        <v>63</v>
      </c>
      <c r="S759" s="45">
        <f>'[1]SH-FA2007-18'!EC761</f>
        <v>453</v>
      </c>
      <c r="T759" s="45">
        <f>'[1]SH-FA2007-18'!ED761</f>
        <v>623</v>
      </c>
      <c r="U759" s="45">
        <f>'[1]SH-FA2007-18'!EE761</f>
        <v>504</v>
      </c>
      <c r="V759" s="45">
        <f>'[1]SH-FA2007-18'!EF761</f>
        <v>523</v>
      </c>
      <c r="W759" s="45">
        <f>'[1]SH-FA2007-18'!EG761</f>
        <v>5153.6000000000004</v>
      </c>
      <c r="X759" s="45">
        <f>'[1]SH-FA2007-18'!EH761</f>
        <v>2656.2000000000003</v>
      </c>
      <c r="Y759" s="45">
        <f>'[1]SH-FA2007-18'!EI761</f>
        <v>26007.066666666666</v>
      </c>
      <c r="Z759" s="45">
        <f>'[1]SH-FA2007-18'!EJ761</f>
        <v>6721.1333333333332</v>
      </c>
      <c r="AA759" s="46">
        <f t="shared" si="122"/>
        <v>42704</v>
      </c>
      <c r="AB759" s="106">
        <f t="shared" ca="1" si="123"/>
        <v>50.602409638554214</v>
      </c>
      <c r="AC759" s="106">
        <f t="shared" si="124"/>
        <v>62.742382271468145</v>
      </c>
      <c r="AD759" s="106">
        <f t="shared" si="125"/>
        <v>88.494318181818173</v>
      </c>
      <c r="AE759" s="106">
        <f t="shared" si="126"/>
        <v>72.622478386167145</v>
      </c>
      <c r="AF759" s="106">
        <f t="shared" si="127"/>
        <v>75.79710144927536</v>
      </c>
      <c r="AG759" s="106">
        <f t="shared" si="128"/>
        <v>100</v>
      </c>
      <c r="AH759" s="106">
        <f t="shared" si="129"/>
        <v>65.423645320197053</v>
      </c>
      <c r="AI759" s="106">
        <f t="shared" si="130"/>
        <v>71.014872663062278</v>
      </c>
      <c r="AJ759" s="106">
        <f t="shared" si="131"/>
        <v>100</v>
      </c>
      <c r="AK759" s="106">
        <f t="shared" si="131"/>
        <v>78.34015152904918</v>
      </c>
      <c r="AL759" s="47">
        <f t="shared" si="132"/>
        <v>11807</v>
      </c>
      <c r="AM759" s="35" t="s">
        <v>2080</v>
      </c>
      <c r="AN759" s="35" t="s">
        <v>2080</v>
      </c>
      <c r="AO759" s="35" t="s">
        <v>2081</v>
      </c>
      <c r="AP759" s="35" t="s">
        <v>2081</v>
      </c>
      <c r="AQ759" s="37" t="s">
        <v>2080</v>
      </c>
    </row>
    <row r="760" spans="1:43" ht="24.95" hidden="1" customHeight="1" x14ac:dyDescent="0.25">
      <c r="A760" s="21" t="s">
        <v>993</v>
      </c>
      <c r="B760" s="22" t="s">
        <v>1726</v>
      </c>
      <c r="C760" s="8" t="s">
        <v>775</v>
      </c>
      <c r="D760" s="8" t="s">
        <v>787</v>
      </c>
      <c r="E760" s="18" t="s">
        <v>1287</v>
      </c>
      <c r="F760" s="45" t="str">
        <f>IFERROR(VLOOKUP(E760,categoria!$A:$C,3,FALSE),"Categoria 1")</f>
        <v>Categoria 2</v>
      </c>
      <c r="G760" s="45">
        <f>VLOOKUP(E760,[2]total!$C:$F,4,FALSE)</f>
        <v>200</v>
      </c>
      <c r="H760" s="45">
        <f ca="1">' CV SIPNI MUN 2017'!H760/12*(TEXT(TODAY(),"MM")-1)</f>
        <v>55.833333333333336</v>
      </c>
      <c r="I760" s="7">
        <v>315</v>
      </c>
      <c r="J760" s="7">
        <v>304</v>
      </c>
      <c r="K760" s="7">
        <v>300</v>
      </c>
      <c r="L760" s="7">
        <v>300</v>
      </c>
      <c r="M760" s="7">
        <v>1654</v>
      </c>
      <c r="N760" s="7">
        <v>1979</v>
      </c>
      <c r="O760" s="7">
        <v>15677</v>
      </c>
      <c r="P760" s="7">
        <v>2683</v>
      </c>
      <c r="Q760" s="45">
        <v>23547</v>
      </c>
      <c r="R760" s="45">
        <f>'[1]SH-FA2007-18'!EB762</f>
        <v>31</v>
      </c>
      <c r="S760" s="45">
        <f>'[1]SH-FA2007-18'!EC762</f>
        <v>238</v>
      </c>
      <c r="T760" s="45">
        <f>'[1]SH-FA2007-18'!ED762</f>
        <v>214</v>
      </c>
      <c r="U760" s="45">
        <f>'[1]SH-FA2007-18'!EE762</f>
        <v>246</v>
      </c>
      <c r="V760" s="45">
        <f>'[1]SH-FA2007-18'!EF762</f>
        <v>221</v>
      </c>
      <c r="W760" s="45">
        <f>'[1]SH-FA2007-18'!EG762</f>
        <v>2265.6</v>
      </c>
      <c r="X760" s="45">
        <f>'[1]SH-FA2007-18'!EH762</f>
        <v>1308.5999999999999</v>
      </c>
      <c r="Y760" s="45">
        <f>'[1]SH-FA2007-18'!EI762</f>
        <v>12728.933333333334</v>
      </c>
      <c r="Z760" s="45">
        <f>'[1]SH-FA2007-18'!EJ762</f>
        <v>1697.8666666666668</v>
      </c>
      <c r="AA760" s="46">
        <f t="shared" si="122"/>
        <v>18951</v>
      </c>
      <c r="AB760" s="106">
        <f t="shared" ca="1" si="123"/>
        <v>55.522388059701491</v>
      </c>
      <c r="AC760" s="106">
        <f t="shared" si="124"/>
        <v>75.555555555555557</v>
      </c>
      <c r="AD760" s="106">
        <f t="shared" si="125"/>
        <v>70.39473684210526</v>
      </c>
      <c r="AE760" s="106">
        <f t="shared" si="126"/>
        <v>82</v>
      </c>
      <c r="AF760" s="106">
        <f t="shared" si="127"/>
        <v>73.666666666666671</v>
      </c>
      <c r="AG760" s="106">
        <f t="shared" si="128"/>
        <v>100</v>
      </c>
      <c r="AH760" s="106">
        <f t="shared" si="129"/>
        <v>66.124305204648806</v>
      </c>
      <c r="AI760" s="106">
        <f t="shared" si="130"/>
        <v>81.194956518041295</v>
      </c>
      <c r="AJ760" s="106">
        <f t="shared" si="131"/>
        <v>63.282395328612253</v>
      </c>
      <c r="AK760" s="106">
        <f t="shared" si="131"/>
        <v>80.481590011466437</v>
      </c>
      <c r="AL760" s="47">
        <f t="shared" si="132"/>
        <v>4596</v>
      </c>
      <c r="AM760" s="35" t="s">
        <v>2080</v>
      </c>
      <c r="AN760" s="35" t="s">
        <v>2081</v>
      </c>
      <c r="AO760" s="35" t="s">
        <v>2080</v>
      </c>
      <c r="AP760" s="35" t="s">
        <v>2080</v>
      </c>
      <c r="AQ760" s="37" t="s">
        <v>2080</v>
      </c>
    </row>
    <row r="761" spans="1:43" ht="24.95" hidden="1" customHeight="1" x14ac:dyDescent="0.25">
      <c r="A761" s="21" t="s">
        <v>1752</v>
      </c>
      <c r="B761" s="22" t="s">
        <v>1726</v>
      </c>
      <c r="C761" s="8" t="s">
        <v>775</v>
      </c>
      <c r="D761" s="8" t="s">
        <v>788</v>
      </c>
      <c r="E761" s="18" t="s">
        <v>1324</v>
      </c>
      <c r="F761" s="45" t="str">
        <f>IFERROR(VLOOKUP(E761,categoria!$A:$C,3,FALSE),"Categoria 1")</f>
        <v>Categoria 2</v>
      </c>
      <c r="G761" s="45">
        <f>VLOOKUP(E761,[2]total!$C:$F,4,FALSE)</f>
        <v>200</v>
      </c>
      <c r="H761" s="45">
        <f ca="1">' CV SIPNI MUN 2017'!H761/12*(TEXT(TODAY(),"MM")-1)</f>
        <v>25</v>
      </c>
      <c r="I761" s="7">
        <v>145</v>
      </c>
      <c r="J761" s="7">
        <v>143</v>
      </c>
      <c r="K761" s="7">
        <v>143</v>
      </c>
      <c r="L761" s="7">
        <v>144</v>
      </c>
      <c r="M761" s="7">
        <v>799</v>
      </c>
      <c r="N761" s="7">
        <v>967</v>
      </c>
      <c r="O761" s="7">
        <v>9630</v>
      </c>
      <c r="P761" s="7">
        <v>1811</v>
      </c>
      <c r="Q761" s="45">
        <v>13932</v>
      </c>
      <c r="R761" s="45">
        <f>'[1]SH-FA2007-18'!EB763</f>
        <v>25</v>
      </c>
      <c r="S761" s="45">
        <f>'[1]SH-FA2007-18'!EC763</f>
        <v>153</v>
      </c>
      <c r="T761" s="45">
        <f>'[1]SH-FA2007-18'!ED763</f>
        <v>132</v>
      </c>
      <c r="U761" s="45">
        <f>'[1]SH-FA2007-18'!EE763</f>
        <v>122</v>
      </c>
      <c r="V761" s="45">
        <f>'[1]SH-FA2007-18'!EF763</f>
        <v>119</v>
      </c>
      <c r="W761" s="45">
        <f>'[1]SH-FA2007-18'!EG763</f>
        <v>1007.4</v>
      </c>
      <c r="X761" s="45">
        <f>'[1]SH-FA2007-18'!EH763</f>
        <v>442</v>
      </c>
      <c r="Y761" s="45">
        <f>'[1]SH-FA2007-18'!EI763</f>
        <v>5704.8000000000011</v>
      </c>
      <c r="Z761" s="45">
        <f>'[1]SH-FA2007-18'!EJ763</f>
        <v>1409.8000000000002</v>
      </c>
      <c r="AA761" s="46">
        <f t="shared" si="122"/>
        <v>9115</v>
      </c>
      <c r="AB761" s="106">
        <f t="shared" ca="1" si="123"/>
        <v>100</v>
      </c>
      <c r="AC761" s="106">
        <f t="shared" si="124"/>
        <v>100</v>
      </c>
      <c r="AD761" s="106">
        <f t="shared" si="125"/>
        <v>92.307692307692307</v>
      </c>
      <c r="AE761" s="106">
        <f t="shared" si="126"/>
        <v>85.314685314685306</v>
      </c>
      <c r="AF761" s="106">
        <f t="shared" si="127"/>
        <v>82.638888888888886</v>
      </c>
      <c r="AG761" s="106">
        <f t="shared" si="128"/>
        <v>100</v>
      </c>
      <c r="AH761" s="106">
        <f t="shared" si="129"/>
        <v>45.708376421923475</v>
      </c>
      <c r="AI761" s="106">
        <f t="shared" si="130"/>
        <v>59.239875389408112</v>
      </c>
      <c r="AJ761" s="106">
        <f t="shared" si="131"/>
        <v>77.846493649917178</v>
      </c>
      <c r="AK761" s="106">
        <f t="shared" si="131"/>
        <v>65.424921045076076</v>
      </c>
      <c r="AL761" s="47">
        <f t="shared" si="132"/>
        <v>4817</v>
      </c>
      <c r="AM761" s="35" t="s">
        <v>2080</v>
      </c>
      <c r="AN761" s="35" t="s">
        <v>2080</v>
      </c>
      <c r="AO761" s="35" t="s">
        <v>2080</v>
      </c>
      <c r="AP761" s="35" t="s">
        <v>2081</v>
      </c>
      <c r="AQ761" s="37" t="s">
        <v>2080</v>
      </c>
    </row>
    <row r="762" spans="1:43" ht="24.95" hidden="1" customHeight="1" x14ac:dyDescent="0.25">
      <c r="A762" s="21" t="s">
        <v>1752</v>
      </c>
      <c r="B762" s="22" t="s">
        <v>1726</v>
      </c>
      <c r="C762" s="8" t="s">
        <v>775</v>
      </c>
      <c r="D762" s="8" t="s">
        <v>789</v>
      </c>
      <c r="E762" s="18" t="s">
        <v>1334</v>
      </c>
      <c r="F762" s="45" t="str">
        <f>IFERROR(VLOOKUP(E762,categoria!$A:$C,3,FALSE),"Categoria 1")</f>
        <v>Categoria 2</v>
      </c>
      <c r="G762" s="45">
        <f>VLOOKUP(E762,[2]total!$C:$F,4,FALSE)</f>
        <v>1200</v>
      </c>
      <c r="H762" s="45">
        <f ca="1">' CV SIPNI MUN 2017'!H762/12*(TEXT(TODAY(),"MM")-1)</f>
        <v>74.333333333333329</v>
      </c>
      <c r="I762" s="7">
        <v>442</v>
      </c>
      <c r="J762" s="7">
        <v>444</v>
      </c>
      <c r="K762" s="7">
        <v>452</v>
      </c>
      <c r="L762" s="7">
        <v>463</v>
      </c>
      <c r="M762" s="7">
        <v>2577</v>
      </c>
      <c r="N762" s="7">
        <v>3031</v>
      </c>
      <c r="O762" s="7">
        <v>23821</v>
      </c>
      <c r="P762" s="7">
        <v>3632</v>
      </c>
      <c r="Q762" s="45">
        <v>35308</v>
      </c>
      <c r="R762" s="45">
        <f>'[1]SH-FA2007-18'!EB764</f>
        <v>84</v>
      </c>
      <c r="S762" s="45">
        <f>'[1]SH-FA2007-18'!EC764</f>
        <v>470</v>
      </c>
      <c r="T762" s="45">
        <f>'[1]SH-FA2007-18'!ED764</f>
        <v>522</v>
      </c>
      <c r="U762" s="45">
        <f>'[1]SH-FA2007-18'!EE764</f>
        <v>479</v>
      </c>
      <c r="V762" s="45">
        <f>'[1]SH-FA2007-18'!EF764</f>
        <v>535</v>
      </c>
      <c r="W762" s="45">
        <f>'[1]SH-FA2007-18'!EG764</f>
        <v>3865.2</v>
      </c>
      <c r="X762" s="45">
        <f>'[1]SH-FA2007-18'!EH764</f>
        <v>2170.1999999999998</v>
      </c>
      <c r="Y762" s="45">
        <f>'[1]SH-FA2007-18'!EI764</f>
        <v>18219.066666666666</v>
      </c>
      <c r="Z762" s="45">
        <f>'[1]SH-FA2007-18'!EJ764</f>
        <v>4483.5333333333328</v>
      </c>
      <c r="AA762" s="46">
        <f t="shared" si="122"/>
        <v>30828</v>
      </c>
      <c r="AB762" s="106">
        <f t="shared" ca="1" si="123"/>
        <v>100</v>
      </c>
      <c r="AC762" s="106">
        <f t="shared" si="124"/>
        <v>100</v>
      </c>
      <c r="AD762" s="106">
        <f t="shared" si="125"/>
        <v>100</v>
      </c>
      <c r="AE762" s="106">
        <f t="shared" si="126"/>
        <v>100</v>
      </c>
      <c r="AF762" s="106">
        <f t="shared" si="127"/>
        <v>100</v>
      </c>
      <c r="AG762" s="106">
        <f t="shared" si="128"/>
        <v>100</v>
      </c>
      <c r="AH762" s="106">
        <f t="shared" si="129"/>
        <v>71.600131969646981</v>
      </c>
      <c r="AI762" s="106">
        <f t="shared" si="130"/>
        <v>76.483215090326468</v>
      </c>
      <c r="AJ762" s="106">
        <f t="shared" si="131"/>
        <v>100</v>
      </c>
      <c r="AK762" s="106">
        <f t="shared" si="131"/>
        <v>87.311657414750201</v>
      </c>
      <c r="AL762" s="47">
        <f t="shared" si="132"/>
        <v>4480</v>
      </c>
      <c r="AM762" s="35" t="s">
        <v>2080</v>
      </c>
      <c r="AN762" s="35" t="s">
        <v>2080</v>
      </c>
      <c r="AO762" s="35" t="s">
        <v>2080</v>
      </c>
      <c r="AP762" s="35" t="s">
        <v>2081</v>
      </c>
      <c r="AQ762" s="37" t="s">
        <v>2080</v>
      </c>
    </row>
    <row r="763" spans="1:43" ht="24.95" customHeight="1" x14ac:dyDescent="0.25">
      <c r="A763" s="21" t="s">
        <v>1752</v>
      </c>
      <c r="B763" s="22" t="s">
        <v>1726</v>
      </c>
      <c r="C763" s="8" t="s">
        <v>775</v>
      </c>
      <c r="D763" s="8" t="s">
        <v>790</v>
      </c>
      <c r="E763" s="18" t="s">
        <v>1372</v>
      </c>
      <c r="F763" s="45" t="str">
        <f>IFERROR(VLOOKUP(E763,categoria!$A:$C,3,FALSE),"Categoria 1")</f>
        <v>Categoria 2</v>
      </c>
      <c r="G763" s="45">
        <f>VLOOKUP(E763,[2]total!$C:$F,4,FALSE)</f>
        <v>200</v>
      </c>
      <c r="H763" s="45">
        <f ca="1">' CV SIPNI MUN 2017'!H763/12*(TEXT(TODAY(),"MM")-1)</f>
        <v>13.333333333333334</v>
      </c>
      <c r="I763" s="7">
        <v>82</v>
      </c>
      <c r="J763" s="7">
        <v>84</v>
      </c>
      <c r="K763" s="7">
        <v>87</v>
      </c>
      <c r="L763" s="7">
        <v>89</v>
      </c>
      <c r="M763" s="7">
        <v>503</v>
      </c>
      <c r="N763" s="7">
        <v>593</v>
      </c>
      <c r="O763" s="7">
        <v>4711</v>
      </c>
      <c r="P763" s="7">
        <v>770</v>
      </c>
      <c r="Q763" s="45">
        <v>6999</v>
      </c>
      <c r="R763" s="45">
        <f>'[1]SH-FA2007-18'!EB765</f>
        <v>22</v>
      </c>
      <c r="S763" s="45">
        <f>'[1]SH-FA2007-18'!EC765</f>
        <v>120</v>
      </c>
      <c r="T763" s="45">
        <f>'[1]SH-FA2007-18'!ED765</f>
        <v>100</v>
      </c>
      <c r="U763" s="45">
        <f>'[1]SH-FA2007-18'!EE765</f>
        <v>108</v>
      </c>
      <c r="V763" s="45">
        <f>'[1]SH-FA2007-18'!EF765</f>
        <v>137</v>
      </c>
      <c r="W763" s="45">
        <f>'[1]SH-FA2007-18'!EG765</f>
        <v>773.6</v>
      </c>
      <c r="X763" s="45">
        <f>'[1]SH-FA2007-18'!EH765</f>
        <v>410.79999999999995</v>
      </c>
      <c r="Y763" s="45">
        <f>'[1]SH-FA2007-18'!EI765</f>
        <v>4917</v>
      </c>
      <c r="Z763" s="45">
        <f>'[1]SH-FA2007-18'!EJ765</f>
        <v>1269.5999999999999</v>
      </c>
      <c r="AA763" s="46">
        <f t="shared" si="122"/>
        <v>7858</v>
      </c>
      <c r="AB763" s="106">
        <f t="shared" ca="1" si="123"/>
        <v>100</v>
      </c>
      <c r="AC763" s="106">
        <f t="shared" si="124"/>
        <v>100</v>
      </c>
      <c r="AD763" s="106">
        <f t="shared" si="125"/>
        <v>100</v>
      </c>
      <c r="AE763" s="106">
        <f t="shared" si="126"/>
        <v>100</v>
      </c>
      <c r="AF763" s="106">
        <f t="shared" si="127"/>
        <v>100</v>
      </c>
      <c r="AG763" s="106">
        <f t="shared" si="128"/>
        <v>100</v>
      </c>
      <c r="AH763" s="106">
        <f t="shared" si="129"/>
        <v>69.274873524451934</v>
      </c>
      <c r="AI763" s="106">
        <f t="shared" si="130"/>
        <v>100</v>
      </c>
      <c r="AJ763" s="106">
        <f t="shared" si="131"/>
        <v>100</v>
      </c>
      <c r="AK763" s="106">
        <f t="shared" si="131"/>
        <v>100</v>
      </c>
      <c r="AL763" s="47" t="str">
        <f t="shared" si="132"/>
        <v>-</v>
      </c>
      <c r="AM763" s="35" t="s">
        <v>2080</v>
      </c>
      <c r="AN763" s="35" t="s">
        <v>2081</v>
      </c>
      <c r="AO763" s="35" t="s">
        <v>2080</v>
      </c>
      <c r="AP763" s="35" t="s">
        <v>2080</v>
      </c>
      <c r="AQ763" s="37" t="s">
        <v>2080</v>
      </c>
    </row>
    <row r="764" spans="1:43" ht="24.95" customHeight="1" x14ac:dyDescent="0.25">
      <c r="A764" s="21" t="s">
        <v>993</v>
      </c>
      <c r="B764" s="22" t="s">
        <v>1726</v>
      </c>
      <c r="C764" s="8" t="s">
        <v>775</v>
      </c>
      <c r="D764" s="8" t="s">
        <v>791</v>
      </c>
      <c r="E764" s="18" t="s">
        <v>1903</v>
      </c>
      <c r="F764" s="45" t="str">
        <f>IFERROR(VLOOKUP(E764,categoria!$A:$C,3,FALSE),"Categoria 1")</f>
        <v>Categoria 2</v>
      </c>
      <c r="G764" s="45">
        <f>VLOOKUP(E764,[2]total!$C:$F,4,FALSE)</f>
        <v>0</v>
      </c>
      <c r="H764" s="45">
        <f ca="1">' CV SIPNI MUN 2017'!H764/12*(TEXT(TODAY(),"MM")-1)</f>
        <v>10.166666666666666</v>
      </c>
      <c r="I764" s="7">
        <v>54</v>
      </c>
      <c r="J764" s="7">
        <v>51</v>
      </c>
      <c r="K764" s="7">
        <v>48</v>
      </c>
      <c r="L764" s="7">
        <v>45</v>
      </c>
      <c r="M764" s="7">
        <v>240</v>
      </c>
      <c r="N764" s="7">
        <v>294</v>
      </c>
      <c r="O764" s="7">
        <v>2250</v>
      </c>
      <c r="P764" s="7">
        <v>467</v>
      </c>
      <c r="Q764" s="45">
        <v>3510</v>
      </c>
      <c r="R764" s="45">
        <f>'[1]SH-FA2007-18'!EB766</f>
        <v>2</v>
      </c>
      <c r="S764" s="45">
        <f>'[1]SH-FA2007-18'!EC766</f>
        <v>42</v>
      </c>
      <c r="T764" s="45">
        <f>'[1]SH-FA2007-18'!ED766</f>
        <v>41</v>
      </c>
      <c r="U764" s="45">
        <f>'[1]SH-FA2007-18'!EE766</f>
        <v>40</v>
      </c>
      <c r="V764" s="45">
        <f>'[1]SH-FA2007-18'!EF766</f>
        <v>29</v>
      </c>
      <c r="W764" s="45">
        <f>'[1]SH-FA2007-18'!EG766</f>
        <v>397.2</v>
      </c>
      <c r="X764" s="45">
        <f>'[1]SH-FA2007-18'!EH766</f>
        <v>276.39999999999998</v>
      </c>
      <c r="Y764" s="45">
        <f>'[1]SH-FA2007-18'!EI766</f>
        <v>2389.3777777777777</v>
      </c>
      <c r="Z764" s="45">
        <f>'[1]SH-FA2007-18'!EJ766</f>
        <v>746.02222222222224</v>
      </c>
      <c r="AA764" s="46">
        <f t="shared" si="122"/>
        <v>3963</v>
      </c>
      <c r="AB764" s="106">
        <f t="shared" ca="1" si="123"/>
        <v>19.672131147540988</v>
      </c>
      <c r="AC764" s="106">
        <f t="shared" si="124"/>
        <v>77.777777777777786</v>
      </c>
      <c r="AD764" s="106">
        <f t="shared" si="125"/>
        <v>80.392156862745097</v>
      </c>
      <c r="AE764" s="106">
        <f t="shared" si="126"/>
        <v>83.333333333333343</v>
      </c>
      <c r="AF764" s="106">
        <f t="shared" si="127"/>
        <v>64.444444444444443</v>
      </c>
      <c r="AG764" s="106">
        <f t="shared" si="128"/>
        <v>100</v>
      </c>
      <c r="AH764" s="106">
        <f t="shared" si="129"/>
        <v>94.013605442176868</v>
      </c>
      <c r="AI764" s="106">
        <f t="shared" si="130"/>
        <v>100</v>
      </c>
      <c r="AJ764" s="106">
        <f t="shared" si="131"/>
        <v>100</v>
      </c>
      <c r="AK764" s="106">
        <f t="shared" si="131"/>
        <v>100</v>
      </c>
      <c r="AL764" s="47" t="str">
        <f t="shared" si="132"/>
        <v>-</v>
      </c>
      <c r="AM764" s="35" t="s">
        <v>2080</v>
      </c>
      <c r="AN764" s="35" t="s">
        <v>2080</v>
      </c>
      <c r="AO764" s="35" t="s">
        <v>2080</v>
      </c>
      <c r="AP764" s="35" t="s">
        <v>2080</v>
      </c>
      <c r="AQ764" s="37" t="s">
        <v>2080</v>
      </c>
    </row>
    <row r="765" spans="1:43" ht="24.95" hidden="1" customHeight="1" x14ac:dyDescent="0.25">
      <c r="A765" s="21" t="s">
        <v>993</v>
      </c>
      <c r="B765" s="22" t="s">
        <v>1726</v>
      </c>
      <c r="C765" s="8" t="s">
        <v>775</v>
      </c>
      <c r="D765" s="8" t="s">
        <v>792</v>
      </c>
      <c r="E765" s="18" t="s">
        <v>1479</v>
      </c>
      <c r="F765" s="45" t="str">
        <f>IFERROR(VLOOKUP(E765,categoria!$A:$C,3,FALSE),"Categoria 1")</f>
        <v>Categoria 1</v>
      </c>
      <c r="G765" s="45">
        <f>VLOOKUP(E765,[2]total!$C:$F,4,FALSE)</f>
        <v>200</v>
      </c>
      <c r="H765" s="45">
        <f ca="1">' CV SIPNI MUN 2017'!H765/12*(TEXT(TODAY(),"MM")-1)</f>
        <v>35.666666666666664</v>
      </c>
      <c r="I765" s="7">
        <v>216</v>
      </c>
      <c r="J765" s="7">
        <v>219</v>
      </c>
      <c r="K765" s="7">
        <v>223</v>
      </c>
      <c r="L765" s="7">
        <v>227</v>
      </c>
      <c r="M765" s="7">
        <v>1238</v>
      </c>
      <c r="N765" s="7">
        <v>1368</v>
      </c>
      <c r="O765" s="7">
        <v>9712</v>
      </c>
      <c r="P765" s="7">
        <v>1296</v>
      </c>
      <c r="Q765" s="45">
        <v>14713</v>
      </c>
      <c r="R765" s="45">
        <f>'[1]SH-FA2007-18'!EB767</f>
        <v>31</v>
      </c>
      <c r="S765" s="45">
        <f>'[1]SH-FA2007-18'!EC767</f>
        <v>205</v>
      </c>
      <c r="T765" s="45">
        <f>'[1]SH-FA2007-18'!ED767</f>
        <v>106</v>
      </c>
      <c r="U765" s="45">
        <f>'[1]SH-FA2007-18'!EE767</f>
        <v>68</v>
      </c>
      <c r="V765" s="45">
        <f>'[1]SH-FA2007-18'!EF767</f>
        <v>111</v>
      </c>
      <c r="W765" s="45">
        <f>'[1]SH-FA2007-18'!EG767</f>
        <v>1489.6</v>
      </c>
      <c r="X765" s="45">
        <f>'[1]SH-FA2007-18'!EH767</f>
        <v>728.6</v>
      </c>
      <c r="Y765" s="45">
        <f>'[1]SH-FA2007-18'!EI767</f>
        <v>7352.4000000000005</v>
      </c>
      <c r="Z765" s="45">
        <f>'[1]SH-FA2007-18'!EJ767</f>
        <v>1343.3999999999999</v>
      </c>
      <c r="AA765" s="46">
        <f t="shared" si="122"/>
        <v>11435</v>
      </c>
      <c r="AB765" s="106">
        <f t="shared" ca="1" si="123"/>
        <v>86.9158878504673</v>
      </c>
      <c r="AC765" s="106">
        <f t="shared" si="124"/>
        <v>94.907407407407405</v>
      </c>
      <c r="AD765" s="106">
        <f t="shared" si="125"/>
        <v>48.401826484018265</v>
      </c>
      <c r="AE765" s="106">
        <f t="shared" si="126"/>
        <v>30.493273542600896</v>
      </c>
      <c r="AF765" s="106">
        <f t="shared" si="127"/>
        <v>48.898678414096921</v>
      </c>
      <c r="AG765" s="106">
        <f t="shared" si="128"/>
        <v>100</v>
      </c>
      <c r="AH765" s="106">
        <f t="shared" si="129"/>
        <v>53.260233918128655</v>
      </c>
      <c r="AI765" s="106">
        <f t="shared" si="130"/>
        <v>75.704283360790782</v>
      </c>
      <c r="AJ765" s="106">
        <f t="shared" si="131"/>
        <v>100</v>
      </c>
      <c r="AK765" s="106">
        <f t="shared" si="131"/>
        <v>77.720383334466121</v>
      </c>
      <c r="AL765" s="47">
        <f t="shared" si="132"/>
        <v>3278</v>
      </c>
      <c r="AM765" s="35" t="s">
        <v>2080</v>
      </c>
      <c r="AN765" s="35" t="s">
        <v>2081</v>
      </c>
      <c r="AO765" s="35" t="s">
        <v>2080</v>
      </c>
      <c r="AP765" s="35" t="s">
        <v>2081</v>
      </c>
      <c r="AQ765" s="37" t="s">
        <v>2080</v>
      </c>
    </row>
    <row r="766" spans="1:43" ht="24.95" customHeight="1" x14ac:dyDescent="0.25">
      <c r="A766" s="21" t="s">
        <v>1752</v>
      </c>
      <c r="B766" s="22" t="s">
        <v>1726</v>
      </c>
      <c r="C766" s="8" t="s">
        <v>775</v>
      </c>
      <c r="D766" s="8" t="s">
        <v>793</v>
      </c>
      <c r="E766" s="18" t="s">
        <v>1490</v>
      </c>
      <c r="F766" s="45" t="str">
        <f>IFERROR(VLOOKUP(E766,categoria!$A:$C,3,FALSE),"Categoria 1")</f>
        <v>Categoria 2</v>
      </c>
      <c r="G766" s="45">
        <f>VLOOKUP(E766,[2]total!$C:$F,4,FALSE)</f>
        <v>100</v>
      </c>
      <c r="H766" s="45">
        <f ca="1">' CV SIPNI MUN 2017'!H766/12*(TEXT(TODAY(),"MM")-1)</f>
        <v>13</v>
      </c>
      <c r="I766" s="7">
        <v>76</v>
      </c>
      <c r="J766" s="7">
        <v>76</v>
      </c>
      <c r="K766" s="7">
        <v>74</v>
      </c>
      <c r="L766" s="7">
        <v>75</v>
      </c>
      <c r="M766" s="7">
        <v>381</v>
      </c>
      <c r="N766" s="7">
        <v>403</v>
      </c>
      <c r="O766" s="7">
        <v>3289</v>
      </c>
      <c r="P766" s="7">
        <v>494</v>
      </c>
      <c r="Q766" s="45">
        <v>4946</v>
      </c>
      <c r="R766" s="45">
        <f>'[1]SH-FA2007-18'!EB768</f>
        <v>15</v>
      </c>
      <c r="S766" s="45">
        <f>'[1]SH-FA2007-18'!EC768</f>
        <v>106</v>
      </c>
      <c r="T766" s="45">
        <f>'[1]SH-FA2007-18'!ED768</f>
        <v>97</v>
      </c>
      <c r="U766" s="45">
        <f>'[1]SH-FA2007-18'!EE768</f>
        <v>100</v>
      </c>
      <c r="V766" s="45">
        <f>'[1]SH-FA2007-18'!EF768</f>
        <v>90</v>
      </c>
      <c r="W766" s="45">
        <f>'[1]SH-FA2007-18'!EG768</f>
        <v>788</v>
      </c>
      <c r="X766" s="45">
        <f>'[1]SH-FA2007-18'!EH768</f>
        <v>457.40000000000003</v>
      </c>
      <c r="Y766" s="45">
        <f>'[1]SH-FA2007-18'!EI768</f>
        <v>3505.1111111111113</v>
      </c>
      <c r="Z766" s="45">
        <f>'[1]SH-FA2007-18'!EJ768</f>
        <v>551.48888888888882</v>
      </c>
      <c r="AA766" s="46">
        <f t="shared" si="122"/>
        <v>5710</v>
      </c>
      <c r="AB766" s="106">
        <f t="shared" ca="1" si="123"/>
        <v>100</v>
      </c>
      <c r="AC766" s="106">
        <f t="shared" si="124"/>
        <v>100</v>
      </c>
      <c r="AD766" s="106">
        <f t="shared" si="125"/>
        <v>100</v>
      </c>
      <c r="AE766" s="106">
        <f t="shared" si="126"/>
        <v>100</v>
      </c>
      <c r="AF766" s="106">
        <f t="shared" si="127"/>
        <v>100</v>
      </c>
      <c r="AG766" s="106">
        <f t="shared" si="128"/>
        <v>100</v>
      </c>
      <c r="AH766" s="106">
        <f t="shared" si="129"/>
        <v>100</v>
      </c>
      <c r="AI766" s="106">
        <f t="shared" si="130"/>
        <v>100</v>
      </c>
      <c r="AJ766" s="106">
        <f t="shared" si="131"/>
        <v>100</v>
      </c>
      <c r="AK766" s="106">
        <f t="shared" si="131"/>
        <v>100</v>
      </c>
      <c r="AL766" s="47" t="str">
        <f t="shared" si="132"/>
        <v>-</v>
      </c>
      <c r="AM766" s="35" t="s">
        <v>2080</v>
      </c>
      <c r="AN766" s="35" t="s">
        <v>2080</v>
      </c>
      <c r="AO766" s="35" t="s">
        <v>2080</v>
      </c>
      <c r="AP766" s="35" t="s">
        <v>2080</v>
      </c>
      <c r="AQ766" s="37" t="s">
        <v>2080</v>
      </c>
    </row>
    <row r="767" spans="1:43" ht="24.95" hidden="1" customHeight="1" x14ac:dyDescent="0.25">
      <c r="A767" s="21" t="s">
        <v>1752</v>
      </c>
      <c r="B767" s="22" t="s">
        <v>1726</v>
      </c>
      <c r="C767" s="8" t="s">
        <v>775</v>
      </c>
      <c r="D767" s="8" t="s">
        <v>794</v>
      </c>
      <c r="E767" s="18" t="s">
        <v>1495</v>
      </c>
      <c r="F767" s="45" t="str">
        <f>IFERROR(VLOOKUP(E767,categoria!$A:$C,3,FALSE),"Categoria 1")</f>
        <v>Categoria 1</v>
      </c>
      <c r="G767" s="45">
        <f>VLOOKUP(E767,[2]total!$C:$F,4,FALSE)</f>
        <v>500</v>
      </c>
      <c r="H767" s="45">
        <f ca="1">' CV SIPNI MUN 2017'!H767/12*(TEXT(TODAY(),"MM")-1)</f>
        <v>30.166666666666668</v>
      </c>
      <c r="I767" s="7">
        <v>178</v>
      </c>
      <c r="J767" s="7">
        <v>175</v>
      </c>
      <c r="K767" s="7">
        <v>172</v>
      </c>
      <c r="L767" s="7">
        <v>170</v>
      </c>
      <c r="M767" s="7">
        <v>818</v>
      </c>
      <c r="N767" s="7">
        <v>809</v>
      </c>
      <c r="O767" s="7">
        <v>7192</v>
      </c>
      <c r="P767" s="7">
        <v>1005</v>
      </c>
      <c r="Q767" s="45">
        <v>10700</v>
      </c>
      <c r="R767" s="45">
        <f>'[1]SH-FA2007-18'!EB769</f>
        <v>11</v>
      </c>
      <c r="S767" s="45">
        <f>'[1]SH-FA2007-18'!EC769</f>
        <v>133</v>
      </c>
      <c r="T767" s="45">
        <f>'[1]SH-FA2007-18'!ED769</f>
        <v>216</v>
      </c>
      <c r="U767" s="45">
        <f>'[1]SH-FA2007-18'!EE769</f>
        <v>160</v>
      </c>
      <c r="V767" s="45">
        <f>'[1]SH-FA2007-18'!EF769</f>
        <v>119</v>
      </c>
      <c r="W767" s="45">
        <f>'[1]SH-FA2007-18'!EG769</f>
        <v>950.4</v>
      </c>
      <c r="X767" s="45">
        <f>'[1]SH-FA2007-18'!EH769</f>
        <v>551.6</v>
      </c>
      <c r="Y767" s="45">
        <f>'[1]SH-FA2007-18'!EI769</f>
        <v>4075.8222222222221</v>
      </c>
      <c r="Z767" s="45">
        <f>'[1]SH-FA2007-18'!EJ769</f>
        <v>1028.1777777777777</v>
      </c>
      <c r="AA767" s="46">
        <f t="shared" si="122"/>
        <v>7245</v>
      </c>
      <c r="AB767" s="106">
        <f t="shared" ca="1" si="123"/>
        <v>36.464088397790057</v>
      </c>
      <c r="AC767" s="106">
        <f t="shared" si="124"/>
        <v>74.719101123595507</v>
      </c>
      <c r="AD767" s="106">
        <f t="shared" si="125"/>
        <v>100</v>
      </c>
      <c r="AE767" s="106">
        <f t="shared" si="126"/>
        <v>93.023255813953483</v>
      </c>
      <c r="AF767" s="106">
        <f t="shared" si="127"/>
        <v>70</v>
      </c>
      <c r="AG767" s="106">
        <f t="shared" si="128"/>
        <v>100</v>
      </c>
      <c r="AH767" s="106">
        <f t="shared" si="129"/>
        <v>68.182941903584677</v>
      </c>
      <c r="AI767" s="106">
        <f t="shared" si="130"/>
        <v>56.671610431343467</v>
      </c>
      <c r="AJ767" s="106">
        <f t="shared" si="131"/>
        <v>100</v>
      </c>
      <c r="AK767" s="106">
        <f t="shared" si="131"/>
        <v>67.710280373831779</v>
      </c>
      <c r="AL767" s="47">
        <f t="shared" si="132"/>
        <v>3455</v>
      </c>
      <c r="AM767" s="35" t="s">
        <v>2080</v>
      </c>
      <c r="AN767" s="35" t="s">
        <v>2080</v>
      </c>
      <c r="AO767" s="35" t="s">
        <v>2080</v>
      </c>
      <c r="AP767" s="35" t="s">
        <v>2080</v>
      </c>
      <c r="AQ767" s="37" t="s">
        <v>2080</v>
      </c>
    </row>
    <row r="768" spans="1:43" ht="24.95" hidden="1" customHeight="1" x14ac:dyDescent="0.25">
      <c r="A768" s="21" t="s">
        <v>993</v>
      </c>
      <c r="B768" s="22" t="s">
        <v>1726</v>
      </c>
      <c r="C768" s="8" t="s">
        <v>775</v>
      </c>
      <c r="D768" s="8" t="s">
        <v>795</v>
      </c>
      <c r="E768" s="18" t="s">
        <v>1505</v>
      </c>
      <c r="F768" s="45" t="str">
        <f>IFERROR(VLOOKUP(E768,categoria!$A:$C,3,FALSE),"Categoria 1")</f>
        <v>Categoria 2</v>
      </c>
      <c r="G768" s="45">
        <f>VLOOKUP(E768,[2]total!$C:$F,4,FALSE)</f>
        <v>100</v>
      </c>
      <c r="H768" s="45">
        <f ca="1">' CV SIPNI MUN 2017'!H768/12*(TEXT(TODAY(),"MM")-1)</f>
        <v>6</v>
      </c>
      <c r="I768" s="7">
        <v>36</v>
      </c>
      <c r="J768" s="7">
        <v>37</v>
      </c>
      <c r="K768" s="7">
        <v>37</v>
      </c>
      <c r="L768" s="7">
        <v>38</v>
      </c>
      <c r="M768" s="7">
        <v>215</v>
      </c>
      <c r="N768" s="7">
        <v>246</v>
      </c>
      <c r="O768" s="7">
        <v>2156</v>
      </c>
      <c r="P768" s="7">
        <v>522</v>
      </c>
      <c r="Q768" s="45">
        <v>3323</v>
      </c>
      <c r="R768" s="45">
        <f>'[1]SH-FA2007-18'!EB770</f>
        <v>12</v>
      </c>
      <c r="S768" s="45">
        <f>'[1]SH-FA2007-18'!EC770</f>
        <v>61</v>
      </c>
      <c r="T768" s="45">
        <f>'[1]SH-FA2007-18'!ED770</f>
        <v>45</v>
      </c>
      <c r="U768" s="45">
        <f>'[1]SH-FA2007-18'!EE770</f>
        <v>40</v>
      </c>
      <c r="V768" s="45">
        <f>'[1]SH-FA2007-18'!EF770</f>
        <v>32</v>
      </c>
      <c r="W768" s="45">
        <f>'[1]SH-FA2007-18'!EG770</f>
        <v>297.39999999999998</v>
      </c>
      <c r="X768" s="45">
        <f>'[1]SH-FA2007-18'!EH770</f>
        <v>154.60000000000002</v>
      </c>
      <c r="Y768" s="45">
        <f>'[1]SH-FA2007-18'!EI770</f>
        <v>2031.3111111111111</v>
      </c>
      <c r="Z768" s="45">
        <f>'[1]SH-FA2007-18'!EJ770</f>
        <v>252.6888888888889</v>
      </c>
      <c r="AA768" s="46">
        <f t="shared" si="122"/>
        <v>2926</v>
      </c>
      <c r="AB768" s="106">
        <f t="shared" ca="1" si="123"/>
        <v>100</v>
      </c>
      <c r="AC768" s="106">
        <f t="shared" si="124"/>
        <v>100</v>
      </c>
      <c r="AD768" s="106">
        <f t="shared" si="125"/>
        <v>100</v>
      </c>
      <c r="AE768" s="106">
        <f t="shared" si="126"/>
        <v>100</v>
      </c>
      <c r="AF768" s="106">
        <f t="shared" si="127"/>
        <v>84.210526315789465</v>
      </c>
      <c r="AG768" s="106">
        <f t="shared" si="128"/>
        <v>100</v>
      </c>
      <c r="AH768" s="106">
        <f t="shared" si="129"/>
        <v>62.845528455284558</v>
      </c>
      <c r="AI768" s="106">
        <f t="shared" si="130"/>
        <v>94.216656359513507</v>
      </c>
      <c r="AJ768" s="106">
        <f t="shared" si="131"/>
        <v>48.407833120476802</v>
      </c>
      <c r="AK768" s="106">
        <f t="shared" si="131"/>
        <v>88.052964188985854</v>
      </c>
      <c r="AL768" s="47">
        <f t="shared" si="132"/>
        <v>397</v>
      </c>
      <c r="AM768" s="35" t="s">
        <v>2080</v>
      </c>
      <c r="AN768" s="35" t="s">
        <v>2080</v>
      </c>
      <c r="AO768" s="35" t="s">
        <v>2080</v>
      </c>
      <c r="AP768" s="35" t="s">
        <v>2080</v>
      </c>
      <c r="AQ768" s="37" t="s">
        <v>2080</v>
      </c>
    </row>
    <row r="769" spans="1:43" ht="24.95" customHeight="1" x14ac:dyDescent="0.25">
      <c r="A769" s="21" t="s">
        <v>775</v>
      </c>
      <c r="B769" s="22" t="s">
        <v>1726</v>
      </c>
      <c r="C769" s="8" t="s">
        <v>775</v>
      </c>
      <c r="D769" s="8" t="s">
        <v>796</v>
      </c>
      <c r="E769" s="18" t="s">
        <v>1534</v>
      </c>
      <c r="F769" s="45" t="str">
        <f>IFERROR(VLOOKUP(E769,categoria!$A:$C,3,FALSE),"Categoria 1")</f>
        <v>Categoria 2</v>
      </c>
      <c r="G769" s="45">
        <f>VLOOKUP(E769,[2]total!$C:$F,4,FALSE)</f>
        <v>0</v>
      </c>
      <c r="H769" s="45">
        <f ca="1">' CV SIPNI MUN 2017'!H769/12*(TEXT(TODAY(),"MM")-1)</f>
        <v>52.5</v>
      </c>
      <c r="I769" s="7">
        <v>314</v>
      </c>
      <c r="J769" s="7">
        <v>315</v>
      </c>
      <c r="K769" s="7">
        <v>318</v>
      </c>
      <c r="L769" s="7">
        <v>322</v>
      </c>
      <c r="M769" s="7">
        <v>1704</v>
      </c>
      <c r="N769" s="7">
        <v>1905</v>
      </c>
      <c r="O769" s="7">
        <v>16008</v>
      </c>
      <c r="P769" s="7">
        <v>3082</v>
      </c>
      <c r="Q769" s="45">
        <v>24283</v>
      </c>
      <c r="R769" s="45">
        <f>'[1]SH-FA2007-18'!EB771</f>
        <v>54</v>
      </c>
      <c r="S769" s="45">
        <f>'[1]SH-FA2007-18'!EC771</f>
        <v>359</v>
      </c>
      <c r="T769" s="45">
        <f>'[1]SH-FA2007-18'!ED771</f>
        <v>358</v>
      </c>
      <c r="U769" s="45">
        <f>'[1]SH-FA2007-18'!EE771</f>
        <v>327</v>
      </c>
      <c r="V769" s="45">
        <f>'[1]SH-FA2007-18'!EF771</f>
        <v>255</v>
      </c>
      <c r="W769" s="45">
        <f>'[1]SH-FA2007-18'!EG771</f>
        <v>2437.8000000000002</v>
      </c>
      <c r="X769" s="45">
        <f>'[1]SH-FA2007-18'!EH771</f>
        <v>1416.8</v>
      </c>
      <c r="Y769" s="45">
        <f>'[1]SH-FA2007-18'!EI771</f>
        <v>16479.288888888892</v>
      </c>
      <c r="Z769" s="45">
        <f>'[1]SH-FA2007-18'!EJ771</f>
        <v>3562.1111111111113</v>
      </c>
      <c r="AA769" s="46">
        <f t="shared" si="122"/>
        <v>25249</v>
      </c>
      <c r="AB769" s="106">
        <f t="shared" ca="1" si="123"/>
        <v>100</v>
      </c>
      <c r="AC769" s="106">
        <f t="shared" si="124"/>
        <v>100</v>
      </c>
      <c r="AD769" s="106">
        <f t="shared" si="125"/>
        <v>100</v>
      </c>
      <c r="AE769" s="106">
        <f t="shared" si="126"/>
        <v>100</v>
      </c>
      <c r="AF769" s="106">
        <f t="shared" si="127"/>
        <v>79.192546583850927</v>
      </c>
      <c r="AG769" s="106">
        <f t="shared" si="128"/>
        <v>100</v>
      </c>
      <c r="AH769" s="106">
        <f t="shared" si="129"/>
        <v>74.372703412073491</v>
      </c>
      <c r="AI769" s="106">
        <f t="shared" si="130"/>
        <v>100</v>
      </c>
      <c r="AJ769" s="106">
        <f t="shared" si="131"/>
        <v>100</v>
      </c>
      <c r="AK769" s="106">
        <f t="shared" si="131"/>
        <v>100</v>
      </c>
      <c r="AL769" s="47" t="str">
        <f t="shared" si="132"/>
        <v>-</v>
      </c>
      <c r="AM769" s="35" t="s">
        <v>2080</v>
      </c>
      <c r="AN769" s="35" t="s">
        <v>2081</v>
      </c>
      <c r="AO769" s="35" t="s">
        <v>2080</v>
      </c>
      <c r="AP769" s="35" t="s">
        <v>2081</v>
      </c>
      <c r="AQ769" s="37" t="s">
        <v>2080</v>
      </c>
    </row>
    <row r="770" spans="1:43" ht="24.95" customHeight="1" x14ac:dyDescent="0.25">
      <c r="A770" s="21" t="s">
        <v>993</v>
      </c>
      <c r="B770" s="22" t="s">
        <v>1726</v>
      </c>
      <c r="C770" s="8" t="s">
        <v>775</v>
      </c>
      <c r="D770" s="8" t="s">
        <v>797</v>
      </c>
      <c r="E770" s="18" t="s">
        <v>1544</v>
      </c>
      <c r="F770" s="45" t="str">
        <f>IFERROR(VLOOKUP(E770,categoria!$A:$C,3,FALSE),"Categoria 1")</f>
        <v>Categoria 2</v>
      </c>
      <c r="G770" s="45">
        <f>VLOOKUP(E770,[2]total!$C:$F,4,FALSE)</f>
        <v>1100</v>
      </c>
      <c r="H770" s="45">
        <f ca="1">' CV SIPNI MUN 2017'!H770/12*(TEXT(TODAY(),"MM")-1)</f>
        <v>25.333333333333332</v>
      </c>
      <c r="I770" s="7">
        <v>159</v>
      </c>
      <c r="J770" s="7">
        <v>166</v>
      </c>
      <c r="K770" s="7">
        <v>173</v>
      </c>
      <c r="L770" s="7">
        <v>177</v>
      </c>
      <c r="M770" s="7">
        <v>932</v>
      </c>
      <c r="N770" s="7">
        <v>963</v>
      </c>
      <c r="O770" s="7">
        <v>7993</v>
      </c>
      <c r="P770" s="7">
        <v>1115</v>
      </c>
      <c r="Q770" s="45">
        <v>11830</v>
      </c>
      <c r="R770" s="45">
        <f>'[1]SH-FA2007-18'!EB772</f>
        <v>33</v>
      </c>
      <c r="S770" s="45">
        <f>'[1]SH-FA2007-18'!EC772</f>
        <v>228</v>
      </c>
      <c r="T770" s="45">
        <f>'[1]SH-FA2007-18'!ED772</f>
        <v>230</v>
      </c>
      <c r="U770" s="45">
        <f>'[1]SH-FA2007-18'!EE772</f>
        <v>206</v>
      </c>
      <c r="V770" s="45">
        <f>'[1]SH-FA2007-18'!EF772</f>
        <v>188</v>
      </c>
      <c r="W770" s="45">
        <f>'[1]SH-FA2007-18'!EG772</f>
        <v>1567.6</v>
      </c>
      <c r="X770" s="45">
        <f>'[1]SH-FA2007-18'!EH772</f>
        <v>751.19999999999993</v>
      </c>
      <c r="Y770" s="45">
        <f>'[1]SH-FA2007-18'!EI772</f>
        <v>8505.5777777777785</v>
      </c>
      <c r="Z770" s="45">
        <f>'[1]SH-FA2007-18'!EJ772</f>
        <v>1528.622222222222</v>
      </c>
      <c r="AA770" s="46">
        <f t="shared" si="122"/>
        <v>13238</v>
      </c>
      <c r="AB770" s="106">
        <f t="shared" ca="1" si="123"/>
        <v>100</v>
      </c>
      <c r="AC770" s="106">
        <f t="shared" si="124"/>
        <v>100</v>
      </c>
      <c r="AD770" s="106">
        <f t="shared" si="125"/>
        <v>100</v>
      </c>
      <c r="AE770" s="106">
        <f t="shared" si="126"/>
        <v>100</v>
      </c>
      <c r="AF770" s="106">
        <f t="shared" si="127"/>
        <v>100</v>
      </c>
      <c r="AG770" s="106">
        <f t="shared" si="128"/>
        <v>100</v>
      </c>
      <c r="AH770" s="106">
        <f t="shared" si="129"/>
        <v>78.006230529595015</v>
      </c>
      <c r="AI770" s="106">
        <f t="shared" si="130"/>
        <v>100</v>
      </c>
      <c r="AJ770" s="106">
        <f t="shared" si="131"/>
        <v>100</v>
      </c>
      <c r="AK770" s="106">
        <f t="shared" si="131"/>
        <v>100</v>
      </c>
      <c r="AL770" s="47" t="str">
        <f t="shared" si="132"/>
        <v>-</v>
      </c>
      <c r="AM770" s="35" t="s">
        <v>2080</v>
      </c>
      <c r="AN770" s="35" t="s">
        <v>2080</v>
      </c>
      <c r="AO770" s="35" t="s">
        <v>2080</v>
      </c>
      <c r="AP770" s="35" t="s">
        <v>2080</v>
      </c>
      <c r="AQ770" s="37" t="s">
        <v>2080</v>
      </c>
    </row>
    <row r="771" spans="1:43" ht="24.95" hidden="1" customHeight="1" x14ac:dyDescent="0.25">
      <c r="A771" s="21" t="s">
        <v>1752</v>
      </c>
      <c r="B771" s="22" t="s">
        <v>1726</v>
      </c>
      <c r="C771" s="8" t="s">
        <v>775</v>
      </c>
      <c r="D771" s="8" t="s">
        <v>798</v>
      </c>
      <c r="E771" s="18" t="s">
        <v>1574</v>
      </c>
      <c r="F771" s="45" t="str">
        <f>IFERROR(VLOOKUP(E771,categoria!$A:$C,3,FALSE),"Categoria 1")</f>
        <v>Categoria 1</v>
      </c>
      <c r="G771" s="45">
        <f>VLOOKUP(E771,[2]total!$C:$F,4,FALSE)</f>
        <v>0</v>
      </c>
      <c r="H771" s="45">
        <f ca="1">' CV SIPNI MUN 2017'!H771/12*(TEXT(TODAY(),"MM")-1)</f>
        <v>12.5</v>
      </c>
      <c r="I771" s="7">
        <v>76</v>
      </c>
      <c r="J771" s="7">
        <v>76</v>
      </c>
      <c r="K771" s="7">
        <v>77</v>
      </c>
      <c r="L771" s="7">
        <v>78</v>
      </c>
      <c r="M771" s="7">
        <v>415</v>
      </c>
      <c r="N771" s="7">
        <v>455</v>
      </c>
      <c r="O771" s="7">
        <v>3972</v>
      </c>
      <c r="P771" s="7">
        <v>628</v>
      </c>
      <c r="Q771" s="45">
        <v>5852</v>
      </c>
      <c r="R771" s="45">
        <f>'[1]SH-FA2007-18'!EB773</f>
        <v>12</v>
      </c>
      <c r="S771" s="45">
        <f>'[1]SH-FA2007-18'!EC773</f>
        <v>88</v>
      </c>
      <c r="T771" s="45">
        <f>'[1]SH-FA2007-18'!ED773</f>
        <v>74</v>
      </c>
      <c r="U771" s="45">
        <f>'[1]SH-FA2007-18'!EE773</f>
        <v>62</v>
      </c>
      <c r="V771" s="45">
        <f>'[1]SH-FA2007-18'!EF773</f>
        <v>67</v>
      </c>
      <c r="W771" s="45">
        <f>'[1]SH-FA2007-18'!EG773</f>
        <v>652.79999999999995</v>
      </c>
      <c r="X771" s="45">
        <f>'[1]SH-FA2007-18'!EH773</f>
        <v>269</v>
      </c>
      <c r="Y771" s="45">
        <f>'[1]SH-FA2007-18'!EI773</f>
        <v>2534.7999999999997</v>
      </c>
      <c r="Z771" s="45">
        <f>'[1]SH-FA2007-18'!EJ773</f>
        <v>637.40000000000009</v>
      </c>
      <c r="AA771" s="46">
        <f t="shared" si="122"/>
        <v>4397</v>
      </c>
      <c r="AB771" s="106">
        <f t="shared" ca="1" si="123"/>
        <v>96</v>
      </c>
      <c r="AC771" s="106">
        <f t="shared" si="124"/>
        <v>100</v>
      </c>
      <c r="AD771" s="106">
        <f t="shared" si="125"/>
        <v>97.368421052631575</v>
      </c>
      <c r="AE771" s="106">
        <f t="shared" si="126"/>
        <v>80.519480519480524</v>
      </c>
      <c r="AF771" s="106">
        <f t="shared" si="127"/>
        <v>85.897435897435898</v>
      </c>
      <c r="AG771" s="106">
        <f t="shared" si="128"/>
        <v>100</v>
      </c>
      <c r="AH771" s="106">
        <f t="shared" si="129"/>
        <v>59.120879120879124</v>
      </c>
      <c r="AI771" s="106">
        <f t="shared" si="130"/>
        <v>63.816717019133925</v>
      </c>
      <c r="AJ771" s="106">
        <f t="shared" si="131"/>
        <v>100</v>
      </c>
      <c r="AK771" s="106">
        <f t="shared" si="131"/>
        <v>75.136705399863288</v>
      </c>
      <c r="AL771" s="47">
        <f t="shared" si="132"/>
        <v>1455</v>
      </c>
      <c r="AM771" s="35" t="s">
        <v>2080</v>
      </c>
      <c r="AN771" s="35" t="s">
        <v>2081</v>
      </c>
      <c r="AO771" s="35" t="s">
        <v>2080</v>
      </c>
      <c r="AP771" s="35" t="s">
        <v>2080</v>
      </c>
      <c r="AQ771" s="37" t="s">
        <v>2080</v>
      </c>
    </row>
    <row r="772" spans="1:43" ht="24.95" customHeight="1" x14ac:dyDescent="0.25">
      <c r="A772" s="21" t="s">
        <v>993</v>
      </c>
      <c r="B772" s="22" t="s">
        <v>1726</v>
      </c>
      <c r="C772" s="8" t="s">
        <v>775</v>
      </c>
      <c r="D772" s="8" t="s">
        <v>799</v>
      </c>
      <c r="E772" s="18" t="s">
        <v>1638</v>
      </c>
      <c r="F772" s="45" t="str">
        <f>IFERROR(VLOOKUP(E772,categoria!$A:$C,3,FALSE),"Categoria 1")</f>
        <v>Categoria 1</v>
      </c>
      <c r="G772" s="45">
        <f>VLOOKUP(E772,[2]total!$C:$F,4,FALSE)</f>
        <v>100</v>
      </c>
      <c r="H772" s="45">
        <f ca="1">' CV SIPNI MUN 2017'!H772/12*(TEXT(TODAY(),"MM")-1)</f>
        <v>10.166666666666666</v>
      </c>
      <c r="I772" s="7">
        <v>57</v>
      </c>
      <c r="J772" s="7">
        <v>54</v>
      </c>
      <c r="K772" s="7">
        <v>51</v>
      </c>
      <c r="L772" s="7">
        <v>51</v>
      </c>
      <c r="M772" s="7">
        <v>271</v>
      </c>
      <c r="N772" s="7">
        <v>331</v>
      </c>
      <c r="O772" s="7">
        <v>2913</v>
      </c>
      <c r="P772" s="7">
        <v>442</v>
      </c>
      <c r="Q772" s="45">
        <v>4231</v>
      </c>
      <c r="R772" s="45">
        <f>'[1]SH-FA2007-18'!EB774</f>
        <v>12</v>
      </c>
      <c r="S772" s="45">
        <f>'[1]SH-FA2007-18'!EC774</f>
        <v>64</v>
      </c>
      <c r="T772" s="45">
        <f>'[1]SH-FA2007-18'!ED774</f>
        <v>54</v>
      </c>
      <c r="U772" s="45">
        <f>'[1]SH-FA2007-18'!EE774</f>
        <v>53</v>
      </c>
      <c r="V772" s="45">
        <f>'[1]SH-FA2007-18'!EF774</f>
        <v>50</v>
      </c>
      <c r="W772" s="45">
        <f>'[1]SH-FA2007-18'!EG774</f>
        <v>475.8</v>
      </c>
      <c r="X772" s="45">
        <f>'[1]SH-FA2007-18'!EH774</f>
        <v>215.8</v>
      </c>
      <c r="Y772" s="45">
        <f>'[1]SH-FA2007-18'!EI774</f>
        <v>2521.7333333333336</v>
      </c>
      <c r="Z772" s="45">
        <f>'[1]SH-FA2007-18'!EJ774</f>
        <v>666.66666666666663</v>
      </c>
      <c r="AA772" s="46">
        <f t="shared" ref="AA772:AA835" si="133">SUM(R772:Z772)</f>
        <v>4113</v>
      </c>
      <c r="AB772" s="106">
        <f t="shared" ref="AB772:AB835" ca="1" si="134">IF(R772/H772*100&gt;100,100,R772/H772*100)</f>
        <v>100</v>
      </c>
      <c r="AC772" s="106">
        <f t="shared" ref="AC772:AC835" si="135">IF(S772/I772*100&gt;100,100,S772/I772*100)</f>
        <v>100</v>
      </c>
      <c r="AD772" s="106">
        <f t="shared" ref="AD772:AD835" si="136">IF(T772/J772*100&gt;100,100,T772/J772*100)</f>
        <v>100</v>
      </c>
      <c r="AE772" s="106">
        <f t="shared" ref="AE772:AE835" si="137">IF(U772/K772*100&gt;100,100,U772/K772*100)</f>
        <v>100</v>
      </c>
      <c r="AF772" s="106">
        <f t="shared" ref="AF772:AF835" si="138">IF(V772/L772*100&gt;100,100,V772/L772*100)</f>
        <v>98.039215686274503</v>
      </c>
      <c r="AG772" s="106">
        <f t="shared" ref="AG772:AG835" si="139">IF(W772/M772*100&gt;100,100,W772/M772*100)</f>
        <v>100</v>
      </c>
      <c r="AH772" s="106">
        <f t="shared" ref="AH772:AH835" si="140">IF(X772/N772*100&gt;100,100,X772/N772*100)</f>
        <v>65.196374622356501</v>
      </c>
      <c r="AI772" s="106">
        <f t="shared" ref="AI772:AI835" si="141">IF(Y772/O772*100&gt;100,100,Y772/O772*100)</f>
        <v>86.568257237670224</v>
      </c>
      <c r="AJ772" s="106">
        <f t="shared" ref="AJ772:AK835" si="142">IF(Z772/P772*100&gt;100,100,Z772/P772*100)</f>
        <v>100</v>
      </c>
      <c r="AK772" s="106">
        <f t="shared" si="142"/>
        <v>97.211061214842829</v>
      </c>
      <c r="AL772" s="47">
        <f t="shared" ref="AL772:AL835" si="143">IF(Q772-AA772&lt;0,"-",Q772-AA772)</f>
        <v>118</v>
      </c>
      <c r="AM772" s="35" t="s">
        <v>2080</v>
      </c>
      <c r="AN772" s="35" t="s">
        <v>2081</v>
      </c>
      <c r="AO772" s="35" t="s">
        <v>2080</v>
      </c>
      <c r="AP772" s="35" t="s">
        <v>2080</v>
      </c>
      <c r="AQ772" s="37" t="s">
        <v>2080</v>
      </c>
    </row>
    <row r="773" spans="1:43" ht="24.95" hidden="1" customHeight="1" x14ac:dyDescent="0.25">
      <c r="A773" s="21" t="s">
        <v>775</v>
      </c>
      <c r="B773" s="22" t="s">
        <v>1726</v>
      </c>
      <c r="C773" s="8" t="s">
        <v>775</v>
      </c>
      <c r="D773" s="8" t="s">
        <v>800</v>
      </c>
      <c r="E773" s="18" t="s">
        <v>1657</v>
      </c>
      <c r="F773" s="45" t="str">
        <f>IFERROR(VLOOKUP(E773,categoria!$A:$C,3,FALSE),"Categoria 1")</f>
        <v>Categoria 2</v>
      </c>
      <c r="G773" s="45">
        <f>VLOOKUP(E773,[2]total!$C:$F,4,FALSE)</f>
        <v>4300</v>
      </c>
      <c r="H773" s="45">
        <f ca="1">' CV SIPNI MUN 2017'!H773/12*(TEXT(TODAY(),"MM")-1)</f>
        <v>653</v>
      </c>
      <c r="I773" s="7">
        <v>3742</v>
      </c>
      <c r="J773" s="7">
        <v>3627</v>
      </c>
      <c r="K773" s="7">
        <v>3565</v>
      </c>
      <c r="L773" s="7">
        <v>3551</v>
      </c>
      <c r="M773" s="7">
        <v>18789</v>
      </c>
      <c r="N773" s="7">
        <v>22106</v>
      </c>
      <c r="O773" s="7">
        <v>205123</v>
      </c>
      <c r="P773" s="7">
        <v>38202</v>
      </c>
      <c r="Q773" s="45">
        <v>302623</v>
      </c>
      <c r="R773" s="45">
        <f>'[1]SH-FA2007-18'!EB775</f>
        <v>601</v>
      </c>
      <c r="S773" s="45">
        <f>'[1]SH-FA2007-18'!EC775</f>
        <v>3621</v>
      </c>
      <c r="T773" s="45">
        <f>'[1]SH-FA2007-18'!ED775</f>
        <v>4102</v>
      </c>
      <c r="U773" s="45">
        <f>'[1]SH-FA2007-18'!EE775</f>
        <v>3773</v>
      </c>
      <c r="V773" s="45">
        <f>'[1]SH-FA2007-18'!EF775</f>
        <v>4044</v>
      </c>
      <c r="W773" s="45">
        <f>'[1]SH-FA2007-18'!EG775</f>
        <v>31058.2</v>
      </c>
      <c r="X773" s="45">
        <f>'[1]SH-FA2007-18'!EH775</f>
        <v>16197</v>
      </c>
      <c r="Y773" s="45">
        <f>'[1]SH-FA2007-18'!EI775</f>
        <v>171401.97777777779</v>
      </c>
      <c r="Z773" s="45">
        <f>'[1]SH-FA2007-18'!EJ775</f>
        <v>42999.822222222218</v>
      </c>
      <c r="AA773" s="46">
        <f t="shared" si="133"/>
        <v>277798</v>
      </c>
      <c r="AB773" s="106">
        <f t="shared" ca="1" si="134"/>
        <v>92.036753445635526</v>
      </c>
      <c r="AC773" s="106">
        <f t="shared" si="135"/>
        <v>96.766435061464463</v>
      </c>
      <c r="AD773" s="106">
        <f t="shared" si="136"/>
        <v>100</v>
      </c>
      <c r="AE773" s="106">
        <f t="shared" si="137"/>
        <v>100</v>
      </c>
      <c r="AF773" s="106">
        <f t="shared" si="138"/>
        <v>100</v>
      </c>
      <c r="AG773" s="106">
        <f t="shared" si="139"/>
        <v>100</v>
      </c>
      <c r="AH773" s="106">
        <f t="shared" si="140"/>
        <v>73.26970053379172</v>
      </c>
      <c r="AI773" s="106">
        <f t="shared" si="141"/>
        <v>83.560584516498778</v>
      </c>
      <c r="AJ773" s="106">
        <f t="shared" si="142"/>
        <v>100</v>
      </c>
      <c r="AK773" s="106">
        <f t="shared" si="142"/>
        <v>91.796723976697081</v>
      </c>
      <c r="AL773" s="47">
        <f t="shared" si="143"/>
        <v>24825</v>
      </c>
      <c r="AM773" s="35" t="s">
        <v>2080</v>
      </c>
      <c r="AN773" s="35" t="s">
        <v>2081</v>
      </c>
      <c r="AO773" s="35" t="s">
        <v>2080</v>
      </c>
      <c r="AP773" s="35" t="s">
        <v>2081</v>
      </c>
      <c r="AQ773" s="37" t="s">
        <v>2081</v>
      </c>
    </row>
    <row r="774" spans="1:43" ht="24.95" customHeight="1" x14ac:dyDescent="0.25">
      <c r="A774" s="21" t="s">
        <v>1752</v>
      </c>
      <c r="B774" s="22" t="s">
        <v>1726</v>
      </c>
      <c r="C774" s="8" t="s">
        <v>775</v>
      </c>
      <c r="D774" s="8" t="s">
        <v>801</v>
      </c>
      <c r="E774" s="18" t="s">
        <v>1904</v>
      </c>
      <c r="F774" s="45" t="str">
        <f>IFERROR(VLOOKUP(E774,categoria!$A:$C,3,FALSE),"Categoria 1")</f>
        <v>Categoria 2</v>
      </c>
      <c r="G774" s="45">
        <f>VLOOKUP(E774,[2]total!$C:$F,4,FALSE)</f>
        <v>200</v>
      </c>
      <c r="H774" s="45">
        <f ca="1">' CV SIPNI MUN 2017'!H774/12*(TEXT(TODAY(),"MM")-1)</f>
        <v>10</v>
      </c>
      <c r="I774" s="7">
        <v>62</v>
      </c>
      <c r="J774" s="7">
        <v>63</v>
      </c>
      <c r="K774" s="7">
        <v>63</v>
      </c>
      <c r="L774" s="7">
        <v>64</v>
      </c>
      <c r="M774" s="7">
        <v>332</v>
      </c>
      <c r="N774" s="7">
        <v>345</v>
      </c>
      <c r="O774" s="7">
        <v>2890</v>
      </c>
      <c r="P774" s="7">
        <v>506</v>
      </c>
      <c r="Q774" s="45">
        <v>4385</v>
      </c>
      <c r="R774" s="45">
        <f>'[1]SH-FA2007-18'!EB776</f>
        <v>9</v>
      </c>
      <c r="S774" s="45">
        <f>'[1]SH-FA2007-18'!EC776</f>
        <v>55</v>
      </c>
      <c r="T774" s="45">
        <f>'[1]SH-FA2007-18'!ED776</f>
        <v>55</v>
      </c>
      <c r="U774" s="45">
        <f>'[1]SH-FA2007-18'!EE776</f>
        <v>60</v>
      </c>
      <c r="V774" s="45">
        <f>'[1]SH-FA2007-18'!EF776</f>
        <v>63</v>
      </c>
      <c r="W774" s="45">
        <f>'[1]SH-FA2007-18'!EG776</f>
        <v>502.6</v>
      </c>
      <c r="X774" s="45">
        <f>'[1]SH-FA2007-18'!EH776</f>
        <v>258.60000000000002</v>
      </c>
      <c r="Y774" s="45">
        <f>'[1]SH-FA2007-18'!EI776</f>
        <v>2742.9555555555553</v>
      </c>
      <c r="Z774" s="45">
        <f>'[1]SH-FA2007-18'!EJ776</f>
        <v>818.84444444444443</v>
      </c>
      <c r="AA774" s="46">
        <f t="shared" si="133"/>
        <v>4565</v>
      </c>
      <c r="AB774" s="106">
        <f t="shared" ca="1" si="134"/>
        <v>90</v>
      </c>
      <c r="AC774" s="106">
        <f t="shared" si="135"/>
        <v>88.709677419354833</v>
      </c>
      <c r="AD774" s="106">
        <f t="shared" si="136"/>
        <v>87.301587301587304</v>
      </c>
      <c r="AE774" s="106">
        <f t="shared" si="137"/>
        <v>95.238095238095227</v>
      </c>
      <c r="AF774" s="106">
        <f t="shared" si="138"/>
        <v>98.4375</v>
      </c>
      <c r="AG774" s="106">
        <f t="shared" si="139"/>
        <v>100</v>
      </c>
      <c r="AH774" s="106">
        <f t="shared" si="140"/>
        <v>74.956521739130437</v>
      </c>
      <c r="AI774" s="106">
        <f t="shared" si="141"/>
        <v>94.911956939638586</v>
      </c>
      <c r="AJ774" s="106">
        <f t="shared" si="142"/>
        <v>100</v>
      </c>
      <c r="AK774" s="106">
        <f t="shared" si="142"/>
        <v>100</v>
      </c>
      <c r="AL774" s="47" t="str">
        <f t="shared" si="143"/>
        <v>-</v>
      </c>
      <c r="AM774" s="35" t="s">
        <v>2080</v>
      </c>
      <c r="AN774" s="35" t="s">
        <v>2081</v>
      </c>
      <c r="AO774" s="35" t="s">
        <v>2080</v>
      </c>
      <c r="AP774" s="35" t="s">
        <v>2080</v>
      </c>
      <c r="AQ774" s="37" t="s">
        <v>2080</v>
      </c>
    </row>
    <row r="775" spans="1:43" ht="24.95" hidden="1" customHeight="1" x14ac:dyDescent="0.25">
      <c r="A775" s="21" t="s">
        <v>775</v>
      </c>
      <c r="B775" s="22" t="s">
        <v>1726</v>
      </c>
      <c r="C775" s="8" t="s">
        <v>775</v>
      </c>
      <c r="D775" s="8" t="s">
        <v>802</v>
      </c>
      <c r="E775" s="18" t="s">
        <v>1672</v>
      </c>
      <c r="F775" s="45" t="str">
        <f>IFERROR(VLOOKUP(E775,categoria!$A:$C,3,FALSE),"Categoria 1")</f>
        <v>Categoria 2</v>
      </c>
      <c r="G775" s="45">
        <f>VLOOKUP(E775,[2]total!$C:$F,4,FALSE)</f>
        <v>50</v>
      </c>
      <c r="H775" s="45">
        <f ca="1">' CV SIPNI MUN 2017'!H775/12*(TEXT(TODAY(),"MM")-1)</f>
        <v>6.333333333333333</v>
      </c>
      <c r="I775" s="7">
        <v>45</v>
      </c>
      <c r="J775" s="7">
        <v>49</v>
      </c>
      <c r="K775" s="7">
        <v>53</v>
      </c>
      <c r="L775" s="7">
        <v>56</v>
      </c>
      <c r="M775" s="7">
        <v>292</v>
      </c>
      <c r="N775" s="7">
        <v>290</v>
      </c>
      <c r="O775" s="7">
        <v>2276</v>
      </c>
      <c r="P775" s="7">
        <v>476</v>
      </c>
      <c r="Q775" s="45">
        <v>3575</v>
      </c>
      <c r="R775" s="45">
        <f>'[1]SH-FA2007-18'!EB777</f>
        <v>0</v>
      </c>
      <c r="S775" s="45">
        <f>'[1]SH-FA2007-18'!EC777</f>
        <v>42</v>
      </c>
      <c r="T775" s="45">
        <f>'[1]SH-FA2007-18'!ED777</f>
        <v>27</v>
      </c>
      <c r="U775" s="45">
        <f>'[1]SH-FA2007-18'!EE777</f>
        <v>33</v>
      </c>
      <c r="V775" s="45">
        <f>'[1]SH-FA2007-18'!EF777</f>
        <v>49</v>
      </c>
      <c r="W775" s="45">
        <f>'[1]SH-FA2007-18'!EG777</f>
        <v>338.4</v>
      </c>
      <c r="X775" s="45">
        <f>'[1]SH-FA2007-18'!EH777</f>
        <v>188</v>
      </c>
      <c r="Y775" s="45">
        <f>'[1]SH-FA2007-18'!EI777</f>
        <v>1371.8666666666666</v>
      </c>
      <c r="Z775" s="45">
        <f>'[1]SH-FA2007-18'!EJ777</f>
        <v>352.73333333333335</v>
      </c>
      <c r="AA775" s="46">
        <f t="shared" si="133"/>
        <v>2402</v>
      </c>
      <c r="AB775" s="106">
        <f t="shared" ca="1" si="134"/>
        <v>0</v>
      </c>
      <c r="AC775" s="106">
        <f t="shared" si="135"/>
        <v>93.333333333333329</v>
      </c>
      <c r="AD775" s="106">
        <f t="shared" si="136"/>
        <v>55.102040816326522</v>
      </c>
      <c r="AE775" s="106">
        <f t="shared" si="137"/>
        <v>62.264150943396224</v>
      </c>
      <c r="AF775" s="106">
        <f t="shared" si="138"/>
        <v>87.5</v>
      </c>
      <c r="AG775" s="106">
        <f t="shared" si="139"/>
        <v>100</v>
      </c>
      <c r="AH775" s="106">
        <f t="shared" si="140"/>
        <v>64.827586206896541</v>
      </c>
      <c r="AI775" s="106">
        <f t="shared" si="141"/>
        <v>60.27533684827182</v>
      </c>
      <c r="AJ775" s="106">
        <f t="shared" si="142"/>
        <v>74.103641456582636</v>
      </c>
      <c r="AK775" s="106">
        <f t="shared" si="142"/>
        <v>67.188811188811187</v>
      </c>
      <c r="AL775" s="47">
        <f t="shared" si="143"/>
        <v>1173</v>
      </c>
      <c r="AM775" s="35" t="s">
        <v>2080</v>
      </c>
      <c r="AN775" s="35" t="s">
        <v>2081</v>
      </c>
      <c r="AO775" s="35" t="s">
        <v>2080</v>
      </c>
      <c r="AP775" s="35" t="s">
        <v>2080</v>
      </c>
      <c r="AQ775" s="37" t="s">
        <v>2080</v>
      </c>
    </row>
    <row r="776" spans="1:43" ht="24.95" hidden="1" customHeight="1" x14ac:dyDescent="0.25">
      <c r="A776" s="21" t="s">
        <v>1720</v>
      </c>
      <c r="B776" s="22" t="s">
        <v>1721</v>
      </c>
      <c r="C776" s="8" t="s">
        <v>803</v>
      </c>
      <c r="D776" s="8" t="s">
        <v>804</v>
      </c>
      <c r="E776" s="18" t="s">
        <v>1905</v>
      </c>
      <c r="F776" s="45" t="str">
        <f>IFERROR(VLOOKUP(E776,categoria!$A:$C,3,FALSE),"Categoria 1")</f>
        <v>Categoria 2</v>
      </c>
      <c r="G776" s="45">
        <f>VLOOKUP(E776,[2]total!$C:$F,4,FALSE)</f>
        <v>250</v>
      </c>
      <c r="H776" s="45">
        <f ca="1">' CV SIPNI MUN 2017'!H776/12*(TEXT(TODAY(),"MM")-1)</f>
        <v>16.166666666666668</v>
      </c>
      <c r="I776" s="7">
        <v>85</v>
      </c>
      <c r="J776" s="7">
        <v>77</v>
      </c>
      <c r="K776" s="7">
        <v>71</v>
      </c>
      <c r="L776" s="7">
        <v>71</v>
      </c>
      <c r="M776" s="7">
        <v>407</v>
      </c>
      <c r="N776" s="7">
        <v>552</v>
      </c>
      <c r="O776" s="7">
        <v>4396</v>
      </c>
      <c r="P776" s="7">
        <v>987</v>
      </c>
      <c r="Q776" s="45">
        <v>6743</v>
      </c>
      <c r="R776" s="45">
        <f>'[1]SH-FA2007-18'!EB778</f>
        <v>13</v>
      </c>
      <c r="S776" s="45">
        <f>'[1]SH-FA2007-18'!EC778</f>
        <v>83</v>
      </c>
      <c r="T776" s="45">
        <f>'[1]SH-FA2007-18'!ED778</f>
        <v>66</v>
      </c>
      <c r="U776" s="45">
        <f>'[1]SH-FA2007-18'!EE778</f>
        <v>59</v>
      </c>
      <c r="V776" s="45">
        <f>'[1]SH-FA2007-18'!EF778</f>
        <v>49</v>
      </c>
      <c r="W776" s="45">
        <f>'[1]SH-FA2007-18'!EG778</f>
        <v>578.20000000000005</v>
      </c>
      <c r="X776" s="45">
        <f>'[1]SH-FA2007-18'!EH778</f>
        <v>329</v>
      </c>
      <c r="Y776" s="45">
        <f>'[1]SH-FA2007-18'!EI778</f>
        <v>2902.3999999999996</v>
      </c>
      <c r="Z776" s="45">
        <f>'[1]SH-FA2007-18'!EJ778</f>
        <v>875.40000000000009</v>
      </c>
      <c r="AA776" s="46">
        <f t="shared" si="133"/>
        <v>4955</v>
      </c>
      <c r="AB776" s="106">
        <f t="shared" ca="1" si="134"/>
        <v>80.412371134020617</v>
      </c>
      <c r="AC776" s="106">
        <f t="shared" si="135"/>
        <v>97.647058823529406</v>
      </c>
      <c r="AD776" s="106">
        <f t="shared" si="136"/>
        <v>85.714285714285708</v>
      </c>
      <c r="AE776" s="106">
        <f t="shared" si="137"/>
        <v>83.098591549295776</v>
      </c>
      <c r="AF776" s="106">
        <f t="shared" si="138"/>
        <v>69.014084507042256</v>
      </c>
      <c r="AG776" s="106">
        <f t="shared" si="139"/>
        <v>100</v>
      </c>
      <c r="AH776" s="106">
        <f t="shared" si="140"/>
        <v>59.60144927536232</v>
      </c>
      <c r="AI776" s="106">
        <f t="shared" si="141"/>
        <v>66.023657870791624</v>
      </c>
      <c r="AJ776" s="106">
        <f t="shared" si="142"/>
        <v>88.693009118541042</v>
      </c>
      <c r="AK776" s="106">
        <f t="shared" si="142"/>
        <v>73.483612635325528</v>
      </c>
      <c r="AL776" s="47">
        <f t="shared" si="143"/>
        <v>1788</v>
      </c>
      <c r="AM776" s="35" t="s">
        <v>2080</v>
      </c>
      <c r="AN776" s="35" t="s">
        <v>2080</v>
      </c>
      <c r="AO776" s="35" t="s">
        <v>2081</v>
      </c>
      <c r="AP776" s="35" t="s">
        <v>2080</v>
      </c>
      <c r="AQ776" s="37" t="s">
        <v>2080</v>
      </c>
    </row>
    <row r="777" spans="1:43" ht="24.95" hidden="1" customHeight="1" x14ac:dyDescent="0.25">
      <c r="A777" s="21" t="s">
        <v>1739</v>
      </c>
      <c r="B777" s="22" t="s">
        <v>1721</v>
      </c>
      <c r="C777" s="8" t="s">
        <v>803</v>
      </c>
      <c r="D777" s="8" t="s">
        <v>805</v>
      </c>
      <c r="E777" s="18" t="s">
        <v>1063</v>
      </c>
      <c r="F777" s="45" t="str">
        <f>IFERROR(VLOOKUP(E777,categoria!$A:$C,3,FALSE),"Categoria 1")</f>
        <v>Categoria 2</v>
      </c>
      <c r="G777" s="45">
        <f>VLOOKUP(E777,[2]total!$C:$F,4,FALSE)</f>
        <v>2000</v>
      </c>
      <c r="H777" s="45">
        <f ca="1">' CV SIPNI MUN 2017'!H777/12*(TEXT(TODAY(),"MM")-1)</f>
        <v>228.33333333333334</v>
      </c>
      <c r="I777" s="7">
        <v>1348</v>
      </c>
      <c r="J777" s="7">
        <v>1341</v>
      </c>
      <c r="K777" s="7">
        <v>1349</v>
      </c>
      <c r="L777" s="7">
        <v>1369</v>
      </c>
      <c r="M777" s="7">
        <v>7400</v>
      </c>
      <c r="N777" s="7">
        <v>8504</v>
      </c>
      <c r="O777" s="7">
        <v>73773</v>
      </c>
      <c r="P777" s="7">
        <v>14529</v>
      </c>
      <c r="Q777" s="45">
        <v>110983</v>
      </c>
      <c r="R777" s="45">
        <f>'[1]SH-FA2007-18'!EB779</f>
        <v>153</v>
      </c>
      <c r="S777" s="45">
        <f>'[1]SH-FA2007-18'!EC779</f>
        <v>1371</v>
      </c>
      <c r="T777" s="45">
        <f>'[1]SH-FA2007-18'!ED779</f>
        <v>1294</v>
      </c>
      <c r="U777" s="45">
        <f>'[1]SH-FA2007-18'!EE779</f>
        <v>1240</v>
      </c>
      <c r="V777" s="45">
        <f>'[1]SH-FA2007-18'!EF779</f>
        <v>1436</v>
      </c>
      <c r="W777" s="45">
        <f>'[1]SH-FA2007-18'!EG779</f>
        <v>10629</v>
      </c>
      <c r="X777" s="45">
        <f>'[1]SH-FA2007-18'!EH779</f>
        <v>5845.2000000000007</v>
      </c>
      <c r="Y777" s="45">
        <f>'[1]SH-FA2007-18'!EI779</f>
        <v>45901.200000000004</v>
      </c>
      <c r="Z777" s="45">
        <f>'[1]SH-FA2007-18'!EJ779</f>
        <v>12803.6</v>
      </c>
      <c r="AA777" s="46">
        <f t="shared" si="133"/>
        <v>80673.000000000015</v>
      </c>
      <c r="AB777" s="106">
        <f t="shared" ca="1" si="134"/>
        <v>67.007299270072991</v>
      </c>
      <c r="AC777" s="106">
        <f t="shared" si="135"/>
        <v>100</v>
      </c>
      <c r="AD777" s="106">
        <f t="shared" si="136"/>
        <v>96.495152870991802</v>
      </c>
      <c r="AE777" s="106">
        <f t="shared" si="137"/>
        <v>91.919940696812446</v>
      </c>
      <c r="AF777" s="106">
        <f t="shared" si="138"/>
        <v>100</v>
      </c>
      <c r="AG777" s="106">
        <f t="shared" si="139"/>
        <v>100</v>
      </c>
      <c r="AH777" s="106">
        <f t="shared" si="140"/>
        <v>68.734713076199455</v>
      </c>
      <c r="AI777" s="106">
        <f t="shared" si="141"/>
        <v>62.219511203285762</v>
      </c>
      <c r="AJ777" s="106">
        <f t="shared" si="142"/>
        <v>88.124440773625167</v>
      </c>
      <c r="AK777" s="106">
        <f t="shared" si="142"/>
        <v>72.689511006190159</v>
      </c>
      <c r="AL777" s="47">
        <f t="shared" si="143"/>
        <v>30309.999999999985</v>
      </c>
      <c r="AM777" s="35" t="s">
        <v>2080</v>
      </c>
      <c r="AN777" s="35" t="s">
        <v>2081</v>
      </c>
      <c r="AO777" s="35" t="s">
        <v>2080</v>
      </c>
      <c r="AP777" s="35" t="s">
        <v>2081</v>
      </c>
      <c r="AQ777" s="37" t="s">
        <v>2080</v>
      </c>
    </row>
    <row r="778" spans="1:43" ht="24.95" customHeight="1" x14ac:dyDescent="0.25">
      <c r="A778" s="21" t="s">
        <v>1739</v>
      </c>
      <c r="B778" s="22" t="s">
        <v>1721</v>
      </c>
      <c r="C778" s="8" t="s">
        <v>803</v>
      </c>
      <c r="D778" s="8" t="s">
        <v>806</v>
      </c>
      <c r="E778" s="18" t="s">
        <v>1906</v>
      </c>
      <c r="F778" s="45" t="str">
        <f>IFERROR(VLOOKUP(E778,categoria!$A:$C,3,FALSE),"Categoria 1")</f>
        <v>Categoria 1</v>
      </c>
      <c r="G778" s="45">
        <f>VLOOKUP(E778,[2]total!$C:$F,4,FALSE)</f>
        <v>0</v>
      </c>
      <c r="H778" s="45">
        <f ca="1">' CV SIPNI MUN 2017'!H778/12*(TEXT(TODAY(),"MM")-1)</f>
        <v>20.333333333333332</v>
      </c>
      <c r="I778" s="7">
        <v>108</v>
      </c>
      <c r="J778" s="7">
        <v>98</v>
      </c>
      <c r="K778" s="7">
        <v>90</v>
      </c>
      <c r="L778" s="7">
        <v>86</v>
      </c>
      <c r="M778" s="7">
        <v>453</v>
      </c>
      <c r="N778" s="7">
        <v>572</v>
      </c>
      <c r="O778" s="7">
        <v>4130</v>
      </c>
      <c r="P778" s="7">
        <v>612</v>
      </c>
      <c r="Q778" s="45">
        <v>6271</v>
      </c>
      <c r="R778" s="45">
        <f>'[1]SH-FA2007-18'!EB780</f>
        <v>30</v>
      </c>
      <c r="S778" s="45">
        <f>'[1]SH-FA2007-18'!EC780</f>
        <v>122</v>
      </c>
      <c r="T778" s="45">
        <f>'[1]SH-FA2007-18'!ED780</f>
        <v>103</v>
      </c>
      <c r="U778" s="45">
        <f>'[1]SH-FA2007-18'!EE780</f>
        <v>79</v>
      </c>
      <c r="V778" s="45">
        <f>'[1]SH-FA2007-18'!EF780</f>
        <v>109</v>
      </c>
      <c r="W778" s="45">
        <f>'[1]SH-FA2007-18'!EG780</f>
        <v>765</v>
      </c>
      <c r="X778" s="45">
        <f>'[1]SH-FA2007-18'!EH780</f>
        <v>379.2</v>
      </c>
      <c r="Y778" s="45">
        <f>'[1]SH-FA2007-18'!EI780</f>
        <v>4950.3777777777777</v>
      </c>
      <c r="Z778" s="45">
        <f>'[1]SH-FA2007-18'!EJ780</f>
        <v>1431.4222222222222</v>
      </c>
      <c r="AA778" s="46">
        <f t="shared" si="133"/>
        <v>7969</v>
      </c>
      <c r="AB778" s="106">
        <f t="shared" ca="1" si="134"/>
        <v>100</v>
      </c>
      <c r="AC778" s="106">
        <f t="shared" si="135"/>
        <v>100</v>
      </c>
      <c r="AD778" s="106">
        <f t="shared" si="136"/>
        <v>100</v>
      </c>
      <c r="AE778" s="106">
        <f t="shared" si="137"/>
        <v>87.777777777777771</v>
      </c>
      <c r="AF778" s="106">
        <f t="shared" si="138"/>
        <v>100</v>
      </c>
      <c r="AG778" s="106">
        <f t="shared" si="139"/>
        <v>100</v>
      </c>
      <c r="AH778" s="106">
        <f t="shared" si="140"/>
        <v>66.293706293706293</v>
      </c>
      <c r="AI778" s="106">
        <f t="shared" si="141"/>
        <v>100</v>
      </c>
      <c r="AJ778" s="106">
        <f t="shared" si="142"/>
        <v>100</v>
      </c>
      <c r="AK778" s="106">
        <f t="shared" si="142"/>
        <v>100</v>
      </c>
      <c r="AL778" s="47" t="str">
        <f t="shared" si="143"/>
        <v>-</v>
      </c>
      <c r="AM778" s="35" t="s">
        <v>2080</v>
      </c>
      <c r="AN778" s="35" t="s">
        <v>2080</v>
      </c>
      <c r="AO778" s="35" t="s">
        <v>2081</v>
      </c>
      <c r="AP778" s="35" t="s">
        <v>2080</v>
      </c>
      <c r="AQ778" s="37" t="s">
        <v>2080</v>
      </c>
    </row>
    <row r="779" spans="1:43" ht="24.95" customHeight="1" x14ac:dyDescent="0.25">
      <c r="A779" s="21" t="s">
        <v>1739</v>
      </c>
      <c r="B779" s="22" t="s">
        <v>1721</v>
      </c>
      <c r="C779" s="8" t="s">
        <v>803</v>
      </c>
      <c r="D779" s="8" t="s">
        <v>807</v>
      </c>
      <c r="E779" s="18" t="s">
        <v>1160</v>
      </c>
      <c r="F779" s="45" t="str">
        <f>IFERROR(VLOOKUP(E779,categoria!$A:$C,3,FALSE),"Categoria 1")</f>
        <v>Categoria 2</v>
      </c>
      <c r="G779" s="45">
        <f>VLOOKUP(E779,[2]total!$C:$F,4,FALSE)</f>
        <v>300</v>
      </c>
      <c r="H779" s="45">
        <f ca="1">' CV SIPNI MUN 2017'!H779/12*(TEXT(TODAY(),"MM")-1)</f>
        <v>8</v>
      </c>
      <c r="I779" s="7">
        <v>42</v>
      </c>
      <c r="J779" s="7">
        <v>37</v>
      </c>
      <c r="K779" s="7">
        <v>34</v>
      </c>
      <c r="L779" s="7">
        <v>34</v>
      </c>
      <c r="M779" s="7">
        <v>183</v>
      </c>
      <c r="N779" s="7">
        <v>237</v>
      </c>
      <c r="O779" s="7">
        <v>1803</v>
      </c>
      <c r="P779" s="7">
        <v>475</v>
      </c>
      <c r="Q779" s="45">
        <v>2893</v>
      </c>
      <c r="R779" s="45">
        <f>'[1]SH-FA2007-18'!EB781</f>
        <v>3</v>
      </c>
      <c r="S779" s="45">
        <f>'[1]SH-FA2007-18'!EC781</f>
        <v>48</v>
      </c>
      <c r="T779" s="45">
        <f>'[1]SH-FA2007-18'!ED781</f>
        <v>65</v>
      </c>
      <c r="U779" s="45">
        <f>'[1]SH-FA2007-18'!EE781</f>
        <v>37</v>
      </c>
      <c r="V779" s="45">
        <f>'[1]SH-FA2007-18'!EF781</f>
        <v>38</v>
      </c>
      <c r="W779" s="45">
        <f>'[1]SH-FA2007-18'!EG781</f>
        <v>248.2</v>
      </c>
      <c r="X779" s="45">
        <f>'[1]SH-FA2007-18'!EH781</f>
        <v>178.4</v>
      </c>
      <c r="Y779" s="45">
        <f>'[1]SH-FA2007-18'!EI781</f>
        <v>2535.6888888888889</v>
      </c>
      <c r="Z779" s="45">
        <f>'[1]SH-FA2007-18'!EJ781</f>
        <v>540.71111111111099</v>
      </c>
      <c r="AA779" s="46">
        <f t="shared" si="133"/>
        <v>3694</v>
      </c>
      <c r="AB779" s="106">
        <f t="shared" ca="1" si="134"/>
        <v>37.5</v>
      </c>
      <c r="AC779" s="106">
        <f t="shared" si="135"/>
        <v>100</v>
      </c>
      <c r="AD779" s="106">
        <f t="shared" si="136"/>
        <v>100</v>
      </c>
      <c r="AE779" s="106">
        <f t="shared" si="137"/>
        <v>100</v>
      </c>
      <c r="AF779" s="106">
        <f t="shared" si="138"/>
        <v>100</v>
      </c>
      <c r="AG779" s="106">
        <f t="shared" si="139"/>
        <v>100</v>
      </c>
      <c r="AH779" s="106">
        <f t="shared" si="140"/>
        <v>75.274261603375521</v>
      </c>
      <c r="AI779" s="106">
        <f t="shared" si="141"/>
        <v>100</v>
      </c>
      <c r="AJ779" s="106">
        <f t="shared" si="142"/>
        <v>100</v>
      </c>
      <c r="AK779" s="106">
        <f t="shared" si="142"/>
        <v>100</v>
      </c>
      <c r="AL779" s="47" t="str">
        <f t="shared" si="143"/>
        <v>-</v>
      </c>
      <c r="AM779" s="35" t="s">
        <v>2080</v>
      </c>
      <c r="AN779" s="35" t="s">
        <v>2080</v>
      </c>
      <c r="AO779" s="35" t="s">
        <v>2080</v>
      </c>
      <c r="AP779" s="35" t="s">
        <v>2080</v>
      </c>
      <c r="AQ779" s="37" t="s">
        <v>2080</v>
      </c>
    </row>
    <row r="780" spans="1:43" ht="24.95" hidden="1" customHeight="1" x14ac:dyDescent="0.25">
      <c r="A780" s="21" t="s">
        <v>1720</v>
      </c>
      <c r="B780" s="22" t="s">
        <v>1721</v>
      </c>
      <c r="C780" s="8" t="s">
        <v>803</v>
      </c>
      <c r="D780" s="8" t="s">
        <v>808</v>
      </c>
      <c r="E780" s="18" t="s">
        <v>1195</v>
      </c>
      <c r="F780" s="45" t="str">
        <f>IFERROR(VLOOKUP(E780,categoria!$A:$C,3,FALSE),"Categoria 1")</f>
        <v>Categoria 2</v>
      </c>
      <c r="G780" s="45">
        <f>VLOOKUP(E780,[2]total!$C:$F,4,FALSE)</f>
        <v>0</v>
      </c>
      <c r="H780" s="45">
        <f ca="1">' CV SIPNI MUN 2017'!H780/12*(TEXT(TODAY(),"MM")-1)</f>
        <v>55</v>
      </c>
      <c r="I780" s="7">
        <v>323</v>
      </c>
      <c r="J780" s="7">
        <v>321</v>
      </c>
      <c r="K780" s="7">
        <v>323</v>
      </c>
      <c r="L780" s="7">
        <v>332</v>
      </c>
      <c r="M780" s="7">
        <v>1871</v>
      </c>
      <c r="N780" s="7">
        <v>2242</v>
      </c>
      <c r="O780" s="7">
        <v>18265</v>
      </c>
      <c r="P780" s="7">
        <v>3555</v>
      </c>
      <c r="Q780" s="45">
        <v>27562</v>
      </c>
      <c r="R780" s="45">
        <f>'[1]SH-FA2007-18'!EB782</f>
        <v>56</v>
      </c>
      <c r="S780" s="45">
        <f>'[1]SH-FA2007-18'!EC782</f>
        <v>400</v>
      </c>
      <c r="T780" s="45">
        <f>'[1]SH-FA2007-18'!ED782</f>
        <v>326</v>
      </c>
      <c r="U780" s="45">
        <f>'[1]SH-FA2007-18'!EE782</f>
        <v>314</v>
      </c>
      <c r="V780" s="45">
        <f>'[1]SH-FA2007-18'!EF782</f>
        <v>265</v>
      </c>
      <c r="W780" s="45">
        <f>'[1]SH-FA2007-18'!EG782</f>
        <v>2415.4</v>
      </c>
      <c r="X780" s="45">
        <f>'[1]SH-FA2007-18'!EH782</f>
        <v>1425.8000000000002</v>
      </c>
      <c r="Y780" s="45">
        <f>'[1]SH-FA2007-18'!EI782</f>
        <v>13637.955555555556</v>
      </c>
      <c r="Z780" s="45">
        <f>'[1]SH-FA2007-18'!EJ782</f>
        <v>3520.8444444444444</v>
      </c>
      <c r="AA780" s="46">
        <f t="shared" si="133"/>
        <v>22361</v>
      </c>
      <c r="AB780" s="106">
        <f t="shared" ca="1" si="134"/>
        <v>100</v>
      </c>
      <c r="AC780" s="106">
        <f t="shared" si="135"/>
        <v>100</v>
      </c>
      <c r="AD780" s="106">
        <f t="shared" si="136"/>
        <v>100</v>
      </c>
      <c r="AE780" s="106">
        <f t="shared" si="137"/>
        <v>97.213622291021679</v>
      </c>
      <c r="AF780" s="106">
        <f t="shared" si="138"/>
        <v>79.819277108433738</v>
      </c>
      <c r="AG780" s="106">
        <f t="shared" si="139"/>
        <v>100</v>
      </c>
      <c r="AH780" s="106">
        <f t="shared" si="140"/>
        <v>63.595004460303308</v>
      </c>
      <c r="AI780" s="106">
        <f t="shared" si="141"/>
        <v>74.667153329075049</v>
      </c>
      <c r="AJ780" s="106">
        <f t="shared" si="142"/>
        <v>99.039224878887325</v>
      </c>
      <c r="AK780" s="106">
        <f t="shared" si="142"/>
        <v>81.1298164139032</v>
      </c>
      <c r="AL780" s="47">
        <f t="shared" si="143"/>
        <v>5201</v>
      </c>
      <c r="AM780" s="35" t="s">
        <v>2080</v>
      </c>
      <c r="AN780" s="35" t="s">
        <v>2081</v>
      </c>
      <c r="AO780" s="35" t="s">
        <v>2081</v>
      </c>
      <c r="AP780" s="35" t="s">
        <v>2081</v>
      </c>
      <c r="AQ780" s="37" t="s">
        <v>2080</v>
      </c>
    </row>
    <row r="781" spans="1:43" ht="24.95" customHeight="1" x14ac:dyDescent="0.25">
      <c r="A781" s="21" t="s">
        <v>1720</v>
      </c>
      <c r="B781" s="22" t="s">
        <v>1721</v>
      </c>
      <c r="C781" s="8" t="s">
        <v>803</v>
      </c>
      <c r="D781" s="8" t="s">
        <v>809</v>
      </c>
      <c r="E781" s="18" t="s">
        <v>1907</v>
      </c>
      <c r="F781" s="45" t="str">
        <f>IFERROR(VLOOKUP(E781,categoria!$A:$C,3,FALSE),"Categoria 1")</f>
        <v>Categoria 1</v>
      </c>
      <c r="G781" s="45">
        <f>VLOOKUP(E781,[2]total!$C:$F,4,FALSE)</f>
        <v>0</v>
      </c>
      <c r="H781" s="45">
        <f ca="1">' CV SIPNI MUN 2017'!H781/12*(TEXT(TODAY(),"MM")-1)</f>
        <v>3.3333333333333335</v>
      </c>
      <c r="I781" s="7">
        <v>22</v>
      </c>
      <c r="J781" s="7">
        <v>23</v>
      </c>
      <c r="K781" s="7">
        <v>24</v>
      </c>
      <c r="L781" s="7">
        <v>25</v>
      </c>
      <c r="M781" s="7">
        <v>119</v>
      </c>
      <c r="N781" s="7">
        <v>116</v>
      </c>
      <c r="O781" s="7">
        <v>1206</v>
      </c>
      <c r="P781" s="7">
        <v>295</v>
      </c>
      <c r="Q781" s="45">
        <v>1850</v>
      </c>
      <c r="R781" s="45">
        <f>'[1]SH-FA2007-18'!EB783</f>
        <v>0</v>
      </c>
      <c r="S781" s="45">
        <f>'[1]SH-FA2007-18'!EC783</f>
        <v>14</v>
      </c>
      <c r="T781" s="45">
        <f>'[1]SH-FA2007-18'!ED783</f>
        <v>15</v>
      </c>
      <c r="U781" s="45">
        <f>'[1]SH-FA2007-18'!EE783</f>
        <v>11</v>
      </c>
      <c r="V781" s="45">
        <f>'[1]SH-FA2007-18'!EF783</f>
        <v>13</v>
      </c>
      <c r="W781" s="45">
        <f>'[1]SH-FA2007-18'!EG783</f>
        <v>178.8</v>
      </c>
      <c r="X781" s="45">
        <f>'[1]SH-FA2007-18'!EH783</f>
        <v>92.2</v>
      </c>
      <c r="Y781" s="45">
        <f>'[1]SH-FA2007-18'!EI783</f>
        <v>1170.6888888888891</v>
      </c>
      <c r="Z781" s="45">
        <f>'[1]SH-FA2007-18'!EJ783</f>
        <v>381.31111111111107</v>
      </c>
      <c r="AA781" s="46">
        <f t="shared" si="133"/>
        <v>1876.0000000000002</v>
      </c>
      <c r="AB781" s="106">
        <f t="shared" ca="1" si="134"/>
        <v>0</v>
      </c>
      <c r="AC781" s="106">
        <f t="shared" si="135"/>
        <v>63.636363636363633</v>
      </c>
      <c r="AD781" s="106">
        <f t="shared" si="136"/>
        <v>65.217391304347828</v>
      </c>
      <c r="AE781" s="106">
        <f t="shared" si="137"/>
        <v>45.833333333333329</v>
      </c>
      <c r="AF781" s="106">
        <f t="shared" si="138"/>
        <v>52</v>
      </c>
      <c r="AG781" s="106">
        <f t="shared" si="139"/>
        <v>100</v>
      </c>
      <c r="AH781" s="106">
        <f t="shared" si="140"/>
        <v>79.482758620689651</v>
      </c>
      <c r="AI781" s="106">
        <f t="shared" si="141"/>
        <v>97.072047171549684</v>
      </c>
      <c r="AJ781" s="106">
        <f t="shared" si="142"/>
        <v>100</v>
      </c>
      <c r="AK781" s="106">
        <f t="shared" si="142"/>
        <v>100</v>
      </c>
      <c r="AL781" s="47" t="str">
        <f t="shared" si="143"/>
        <v>-</v>
      </c>
      <c r="AM781" s="35" t="s">
        <v>2080</v>
      </c>
      <c r="AN781" s="35" t="s">
        <v>2080</v>
      </c>
      <c r="AO781" s="35" t="s">
        <v>2080</v>
      </c>
      <c r="AP781" s="35" t="s">
        <v>2080</v>
      </c>
      <c r="AQ781" s="37" t="s">
        <v>2080</v>
      </c>
    </row>
    <row r="782" spans="1:43" ht="24.95" hidden="1" customHeight="1" x14ac:dyDescent="0.25">
      <c r="A782" s="21" t="s">
        <v>1720</v>
      </c>
      <c r="B782" s="22" t="s">
        <v>1721</v>
      </c>
      <c r="C782" s="8" t="s">
        <v>803</v>
      </c>
      <c r="D782" s="8" t="s">
        <v>810</v>
      </c>
      <c r="E782" s="18" t="s">
        <v>1242</v>
      </c>
      <c r="F782" s="45" t="str">
        <f>IFERROR(VLOOKUP(E782,categoria!$A:$C,3,FALSE),"Categoria 1")</f>
        <v>Categoria 1</v>
      </c>
      <c r="G782" s="45">
        <f>VLOOKUP(E782,[2]total!$C:$F,4,FALSE)</f>
        <v>400</v>
      </c>
      <c r="H782" s="45">
        <f ca="1">' CV SIPNI MUN 2017'!H782/12*(TEXT(TODAY(),"MM")-1)</f>
        <v>16.333333333333332</v>
      </c>
      <c r="I782" s="7">
        <v>94</v>
      </c>
      <c r="J782" s="7">
        <v>92</v>
      </c>
      <c r="K782" s="7">
        <v>92</v>
      </c>
      <c r="L782" s="7">
        <v>94</v>
      </c>
      <c r="M782" s="7">
        <v>536</v>
      </c>
      <c r="N782" s="7">
        <v>653</v>
      </c>
      <c r="O782" s="7">
        <v>4926</v>
      </c>
      <c r="P782" s="7">
        <v>947</v>
      </c>
      <c r="Q782" s="45">
        <v>7532</v>
      </c>
      <c r="R782" s="45">
        <f>'[1]SH-FA2007-18'!EB784</f>
        <v>10</v>
      </c>
      <c r="S782" s="45">
        <f>'[1]SH-FA2007-18'!EC784</f>
        <v>81</v>
      </c>
      <c r="T782" s="45">
        <f>'[1]SH-FA2007-18'!ED784</f>
        <v>83</v>
      </c>
      <c r="U782" s="45">
        <f>'[1]SH-FA2007-18'!EE784</f>
        <v>62</v>
      </c>
      <c r="V782" s="45">
        <f>'[1]SH-FA2007-18'!EF784</f>
        <v>74</v>
      </c>
      <c r="W782" s="45">
        <f>'[1]SH-FA2007-18'!EG784</f>
        <v>794.6</v>
      </c>
      <c r="X782" s="45">
        <f>'[1]SH-FA2007-18'!EH784</f>
        <v>343</v>
      </c>
      <c r="Y782" s="45">
        <f>'[1]SH-FA2007-18'!EI784</f>
        <v>4135.4444444444443</v>
      </c>
      <c r="Z782" s="45">
        <f>'[1]SH-FA2007-18'!EJ784</f>
        <v>1273.9555555555555</v>
      </c>
      <c r="AA782" s="46">
        <f t="shared" si="133"/>
        <v>6856.9999999999991</v>
      </c>
      <c r="AB782" s="106">
        <f t="shared" ca="1" si="134"/>
        <v>61.224489795918366</v>
      </c>
      <c r="AC782" s="106">
        <f t="shared" si="135"/>
        <v>86.170212765957444</v>
      </c>
      <c r="AD782" s="106">
        <f t="shared" si="136"/>
        <v>90.217391304347828</v>
      </c>
      <c r="AE782" s="106">
        <f t="shared" si="137"/>
        <v>67.391304347826093</v>
      </c>
      <c r="AF782" s="106">
        <f t="shared" si="138"/>
        <v>78.723404255319153</v>
      </c>
      <c r="AG782" s="106">
        <f t="shared" si="139"/>
        <v>100</v>
      </c>
      <c r="AH782" s="106">
        <f t="shared" si="140"/>
        <v>52.526799387442566</v>
      </c>
      <c r="AI782" s="106">
        <f t="shared" si="141"/>
        <v>83.951369152343574</v>
      </c>
      <c r="AJ782" s="106">
        <f t="shared" si="142"/>
        <v>100</v>
      </c>
      <c r="AK782" s="106">
        <f t="shared" si="142"/>
        <v>91.038236856080715</v>
      </c>
      <c r="AL782" s="47">
        <f t="shared" si="143"/>
        <v>675.00000000000091</v>
      </c>
      <c r="AM782" s="35" t="s">
        <v>2080</v>
      </c>
      <c r="AN782" s="35" t="s">
        <v>2080</v>
      </c>
      <c r="AO782" s="35" t="s">
        <v>2080</v>
      </c>
      <c r="AP782" s="35" t="s">
        <v>2080</v>
      </c>
      <c r="AQ782" s="37" t="s">
        <v>2080</v>
      </c>
    </row>
    <row r="783" spans="1:43" ht="24.95" customHeight="1" x14ac:dyDescent="0.25">
      <c r="A783" s="21" t="s">
        <v>1720</v>
      </c>
      <c r="B783" s="22" t="s">
        <v>1721</v>
      </c>
      <c r="C783" s="8" t="s">
        <v>803</v>
      </c>
      <c r="D783" s="8" t="s">
        <v>811</v>
      </c>
      <c r="E783" s="18" t="s">
        <v>1277</v>
      </c>
      <c r="F783" s="45" t="str">
        <f>IFERROR(VLOOKUP(E783,categoria!$A:$C,3,FALSE),"Categoria 1")</f>
        <v>Categoria 1</v>
      </c>
      <c r="G783" s="45">
        <f>VLOOKUP(E783,[2]total!$C:$F,4,FALSE)</f>
        <v>0</v>
      </c>
      <c r="H783" s="45">
        <f ca="1">' CV SIPNI MUN 2017'!H783/12*(TEXT(TODAY(),"MM")-1)</f>
        <v>3.3333333333333335</v>
      </c>
      <c r="I783" s="7">
        <v>19</v>
      </c>
      <c r="J783" s="7">
        <v>17</v>
      </c>
      <c r="K783" s="7">
        <v>17</v>
      </c>
      <c r="L783" s="7">
        <v>16</v>
      </c>
      <c r="M783" s="7">
        <v>86</v>
      </c>
      <c r="N783" s="7">
        <v>98</v>
      </c>
      <c r="O783" s="7">
        <v>880</v>
      </c>
      <c r="P783" s="7">
        <v>220</v>
      </c>
      <c r="Q783" s="45">
        <v>1373</v>
      </c>
      <c r="R783" s="45">
        <f>'[1]SH-FA2007-18'!EB785</f>
        <v>0</v>
      </c>
      <c r="S783" s="45">
        <f>'[1]SH-FA2007-18'!EC785</f>
        <v>13</v>
      </c>
      <c r="T783" s="45">
        <f>'[1]SH-FA2007-18'!ED785</f>
        <v>10</v>
      </c>
      <c r="U783" s="45">
        <f>'[1]SH-FA2007-18'!EE785</f>
        <v>17</v>
      </c>
      <c r="V783" s="45">
        <f>'[1]SH-FA2007-18'!EF785</f>
        <v>8</v>
      </c>
      <c r="W783" s="45">
        <f>'[1]SH-FA2007-18'!EG785</f>
        <v>111.4</v>
      </c>
      <c r="X783" s="45">
        <f>'[1]SH-FA2007-18'!EH785</f>
        <v>79.400000000000006</v>
      </c>
      <c r="Y783" s="45">
        <f>'[1]SH-FA2007-18'!EI785</f>
        <v>966.48888888888894</v>
      </c>
      <c r="Z783" s="45">
        <f>'[1]SH-FA2007-18'!EJ785</f>
        <v>377.71111111111111</v>
      </c>
      <c r="AA783" s="46">
        <f t="shared" si="133"/>
        <v>1583</v>
      </c>
      <c r="AB783" s="106">
        <f t="shared" ca="1" si="134"/>
        <v>0</v>
      </c>
      <c r="AC783" s="106">
        <f t="shared" si="135"/>
        <v>68.421052631578945</v>
      </c>
      <c r="AD783" s="106">
        <f t="shared" si="136"/>
        <v>58.82352941176471</v>
      </c>
      <c r="AE783" s="106">
        <f t="shared" si="137"/>
        <v>100</v>
      </c>
      <c r="AF783" s="106">
        <f t="shared" si="138"/>
        <v>50</v>
      </c>
      <c r="AG783" s="106">
        <f t="shared" si="139"/>
        <v>100</v>
      </c>
      <c r="AH783" s="106">
        <f t="shared" si="140"/>
        <v>81.020408163265316</v>
      </c>
      <c r="AI783" s="106">
        <f t="shared" si="141"/>
        <v>100</v>
      </c>
      <c r="AJ783" s="106">
        <f t="shared" si="142"/>
        <v>100</v>
      </c>
      <c r="AK783" s="106">
        <f t="shared" si="142"/>
        <v>100</v>
      </c>
      <c r="AL783" s="47" t="str">
        <f t="shared" si="143"/>
        <v>-</v>
      </c>
      <c r="AM783" s="35" t="s">
        <v>2080</v>
      </c>
      <c r="AN783" s="35" t="s">
        <v>2080</v>
      </c>
      <c r="AO783" s="35" t="s">
        <v>2080</v>
      </c>
      <c r="AP783" s="35" t="s">
        <v>2080</v>
      </c>
      <c r="AQ783" s="37" t="s">
        <v>2080</v>
      </c>
    </row>
    <row r="784" spans="1:43" ht="24.95" hidden="1" customHeight="1" x14ac:dyDescent="0.25">
      <c r="A784" s="21" t="s">
        <v>1739</v>
      </c>
      <c r="B784" s="22" t="s">
        <v>1721</v>
      </c>
      <c r="C784" s="8" t="s">
        <v>803</v>
      </c>
      <c r="D784" s="8" t="s">
        <v>812</v>
      </c>
      <c r="E784" s="18" t="s">
        <v>1300</v>
      </c>
      <c r="F784" s="45" t="str">
        <f>IFERROR(VLOOKUP(E784,categoria!$A:$C,3,FALSE),"Categoria 1")</f>
        <v>Categoria 2</v>
      </c>
      <c r="G784" s="45">
        <f>VLOOKUP(E784,[2]total!$C:$F,4,FALSE)</f>
        <v>0</v>
      </c>
      <c r="H784" s="45">
        <f ca="1">' CV SIPNI MUN 2017'!H784/12*(TEXT(TODAY(),"MM")-1)</f>
        <v>15.5</v>
      </c>
      <c r="I784" s="7">
        <v>92</v>
      </c>
      <c r="J784" s="7">
        <v>93</v>
      </c>
      <c r="K784" s="7">
        <v>93</v>
      </c>
      <c r="L784" s="7">
        <v>94</v>
      </c>
      <c r="M784" s="7">
        <v>510</v>
      </c>
      <c r="N784" s="7">
        <v>581</v>
      </c>
      <c r="O784" s="7">
        <v>4123</v>
      </c>
      <c r="P784" s="7">
        <v>633</v>
      </c>
      <c r="Q784" s="45">
        <v>6312</v>
      </c>
      <c r="R784" s="45">
        <f>'[1]SH-FA2007-18'!EB786</f>
        <v>22</v>
      </c>
      <c r="S784" s="45">
        <f>'[1]SH-FA2007-18'!EC786</f>
        <v>80</v>
      </c>
      <c r="T784" s="45">
        <f>'[1]SH-FA2007-18'!ED786</f>
        <v>77</v>
      </c>
      <c r="U784" s="45">
        <f>'[1]SH-FA2007-18'!EE786</f>
        <v>55</v>
      </c>
      <c r="V784" s="45">
        <f>'[1]SH-FA2007-18'!EF786</f>
        <v>45</v>
      </c>
      <c r="W784" s="45">
        <f>'[1]SH-FA2007-18'!EG786</f>
        <v>616</v>
      </c>
      <c r="X784" s="45">
        <f>'[1]SH-FA2007-18'!EH786</f>
        <v>339.6</v>
      </c>
      <c r="Y784" s="45">
        <f>'[1]SH-FA2007-18'!EI786</f>
        <v>3441.5555555555557</v>
      </c>
      <c r="Z784" s="45">
        <f>'[1]SH-FA2007-18'!EJ786</f>
        <v>857.84444444444455</v>
      </c>
      <c r="AA784" s="46">
        <f t="shared" si="133"/>
        <v>5534</v>
      </c>
      <c r="AB784" s="106">
        <f t="shared" ca="1" si="134"/>
        <v>100</v>
      </c>
      <c r="AC784" s="106">
        <f t="shared" si="135"/>
        <v>86.956521739130437</v>
      </c>
      <c r="AD784" s="106">
        <f t="shared" si="136"/>
        <v>82.795698924731184</v>
      </c>
      <c r="AE784" s="106">
        <f t="shared" si="137"/>
        <v>59.13978494623656</v>
      </c>
      <c r="AF784" s="106">
        <f t="shared" si="138"/>
        <v>47.872340425531917</v>
      </c>
      <c r="AG784" s="106">
        <f t="shared" si="139"/>
        <v>100</v>
      </c>
      <c r="AH784" s="106">
        <f t="shared" si="140"/>
        <v>58.450946643717728</v>
      </c>
      <c r="AI784" s="106">
        <f t="shared" si="141"/>
        <v>83.472121163122864</v>
      </c>
      <c r="AJ784" s="106">
        <f t="shared" si="142"/>
        <v>100</v>
      </c>
      <c r="AK784" s="106">
        <f t="shared" si="142"/>
        <v>87.674271229404312</v>
      </c>
      <c r="AL784" s="47">
        <f t="shared" si="143"/>
        <v>778</v>
      </c>
      <c r="AM784" s="35" t="s">
        <v>2080</v>
      </c>
      <c r="AN784" s="35" t="s">
        <v>2080</v>
      </c>
      <c r="AO784" s="35" t="s">
        <v>2080</v>
      </c>
      <c r="AP784" s="35" t="s">
        <v>2080</v>
      </c>
      <c r="AQ784" s="37" t="s">
        <v>2080</v>
      </c>
    </row>
    <row r="785" spans="1:43" ht="24.95" customHeight="1" x14ac:dyDescent="0.25">
      <c r="A785" s="21" t="s">
        <v>1720</v>
      </c>
      <c r="B785" s="22" t="s">
        <v>1721</v>
      </c>
      <c r="C785" s="8" t="s">
        <v>803</v>
      </c>
      <c r="D785" s="8" t="s">
        <v>813</v>
      </c>
      <c r="E785" s="18" t="s">
        <v>1310</v>
      </c>
      <c r="F785" s="45" t="str">
        <f>IFERROR(VLOOKUP(E785,categoria!$A:$C,3,FALSE),"Categoria 1")</f>
        <v>Categoria 1</v>
      </c>
      <c r="G785" s="45">
        <f>VLOOKUP(E785,[2]total!$C:$F,4,FALSE)</f>
        <v>100</v>
      </c>
      <c r="H785" s="45">
        <f ca="1">' CV SIPNI MUN 2017'!H785/12*(TEXT(TODAY(),"MM")-1)</f>
        <v>18.5</v>
      </c>
      <c r="I785" s="7">
        <v>103</v>
      </c>
      <c r="J785" s="7">
        <v>96</v>
      </c>
      <c r="K785" s="7">
        <v>94</v>
      </c>
      <c r="L785" s="7">
        <v>92</v>
      </c>
      <c r="M785" s="7">
        <v>487</v>
      </c>
      <c r="N785" s="7">
        <v>580</v>
      </c>
      <c r="O785" s="7">
        <v>4299</v>
      </c>
      <c r="P785" s="7">
        <v>691</v>
      </c>
      <c r="Q785" s="45">
        <v>6553</v>
      </c>
      <c r="R785" s="45">
        <f>'[1]SH-FA2007-18'!EB787</f>
        <v>18</v>
      </c>
      <c r="S785" s="45">
        <f>'[1]SH-FA2007-18'!EC787</f>
        <v>110</v>
      </c>
      <c r="T785" s="45">
        <f>'[1]SH-FA2007-18'!ED787</f>
        <v>88</v>
      </c>
      <c r="U785" s="45">
        <f>'[1]SH-FA2007-18'!EE787</f>
        <v>92</v>
      </c>
      <c r="V785" s="45">
        <f>'[1]SH-FA2007-18'!EF787</f>
        <v>98</v>
      </c>
      <c r="W785" s="45">
        <f>'[1]SH-FA2007-18'!EG787</f>
        <v>801</v>
      </c>
      <c r="X785" s="45">
        <f>'[1]SH-FA2007-18'!EH787</f>
        <v>392.2</v>
      </c>
      <c r="Y785" s="45">
        <f>'[1]SH-FA2007-18'!EI787</f>
        <v>4117.2000000000007</v>
      </c>
      <c r="Z785" s="45">
        <f>'[1]SH-FA2007-18'!EJ787</f>
        <v>1039.5999999999999</v>
      </c>
      <c r="AA785" s="46">
        <f t="shared" si="133"/>
        <v>6756</v>
      </c>
      <c r="AB785" s="106">
        <f t="shared" ca="1" si="134"/>
        <v>97.297297297297305</v>
      </c>
      <c r="AC785" s="106">
        <f t="shared" si="135"/>
        <v>100</v>
      </c>
      <c r="AD785" s="106">
        <f t="shared" si="136"/>
        <v>91.666666666666657</v>
      </c>
      <c r="AE785" s="106">
        <f t="shared" si="137"/>
        <v>97.872340425531917</v>
      </c>
      <c r="AF785" s="106">
        <f t="shared" si="138"/>
        <v>100</v>
      </c>
      <c r="AG785" s="106">
        <f t="shared" si="139"/>
        <v>100</v>
      </c>
      <c r="AH785" s="106">
        <f t="shared" si="140"/>
        <v>67.620689655172413</v>
      </c>
      <c r="AI785" s="106">
        <f t="shared" si="141"/>
        <v>95.771109560362888</v>
      </c>
      <c r="AJ785" s="106">
        <f t="shared" si="142"/>
        <v>100</v>
      </c>
      <c r="AK785" s="106">
        <f t="shared" si="142"/>
        <v>100</v>
      </c>
      <c r="AL785" s="47" t="str">
        <f t="shared" si="143"/>
        <v>-</v>
      </c>
      <c r="AM785" s="35" t="s">
        <v>2080</v>
      </c>
      <c r="AN785" s="35" t="s">
        <v>2080</v>
      </c>
      <c r="AO785" s="35" t="s">
        <v>2080</v>
      </c>
      <c r="AP785" s="35" t="s">
        <v>2080</v>
      </c>
      <c r="AQ785" s="37" t="s">
        <v>2080</v>
      </c>
    </row>
    <row r="786" spans="1:43" ht="24.95" hidden="1" customHeight="1" x14ac:dyDescent="0.25">
      <c r="A786" s="21" t="s">
        <v>1739</v>
      </c>
      <c r="B786" s="22" t="s">
        <v>1721</v>
      </c>
      <c r="C786" s="8" t="s">
        <v>803</v>
      </c>
      <c r="D786" s="8" t="s">
        <v>814</v>
      </c>
      <c r="E786" s="18" t="s">
        <v>1411</v>
      </c>
      <c r="F786" s="45" t="str">
        <f>IFERROR(VLOOKUP(E786,categoria!$A:$C,3,FALSE),"Categoria 1")</f>
        <v>Categoria 2</v>
      </c>
      <c r="G786" s="45">
        <f>VLOOKUP(E786,[2]total!$C:$F,4,FALSE)</f>
        <v>1700</v>
      </c>
      <c r="H786" s="45">
        <f ca="1">' CV SIPNI MUN 2017'!H786/12*(TEXT(TODAY(),"MM")-1)</f>
        <v>47</v>
      </c>
      <c r="I786" s="7">
        <v>255</v>
      </c>
      <c r="J786" s="7">
        <v>239</v>
      </c>
      <c r="K786" s="7">
        <v>230</v>
      </c>
      <c r="L786" s="7">
        <v>228</v>
      </c>
      <c r="M786" s="7">
        <v>1276</v>
      </c>
      <c r="N786" s="7">
        <v>1641</v>
      </c>
      <c r="O786" s="7">
        <v>12793</v>
      </c>
      <c r="P786" s="7">
        <v>2919</v>
      </c>
      <c r="Q786" s="45">
        <v>19863</v>
      </c>
      <c r="R786" s="45">
        <f>'[1]SH-FA2007-18'!EB788</f>
        <v>28</v>
      </c>
      <c r="S786" s="45">
        <f>'[1]SH-FA2007-18'!EC788</f>
        <v>264</v>
      </c>
      <c r="T786" s="45">
        <f>'[1]SH-FA2007-18'!ED788</f>
        <v>168</v>
      </c>
      <c r="U786" s="45">
        <f>'[1]SH-FA2007-18'!EE788</f>
        <v>241</v>
      </c>
      <c r="V786" s="45">
        <f>'[1]SH-FA2007-18'!EF788</f>
        <v>200</v>
      </c>
      <c r="W786" s="45">
        <f>'[1]SH-FA2007-18'!EG788</f>
        <v>1484.2</v>
      </c>
      <c r="X786" s="45">
        <f>'[1]SH-FA2007-18'!EH788</f>
        <v>819.8</v>
      </c>
      <c r="Y786" s="45">
        <f>'[1]SH-FA2007-18'!EI788</f>
        <v>10481.666666666666</v>
      </c>
      <c r="Z786" s="45">
        <f>'[1]SH-FA2007-18'!EJ788</f>
        <v>2305.3333333333335</v>
      </c>
      <c r="AA786" s="46">
        <f t="shared" si="133"/>
        <v>15992</v>
      </c>
      <c r="AB786" s="106">
        <f t="shared" ca="1" si="134"/>
        <v>59.574468085106382</v>
      </c>
      <c r="AC786" s="106">
        <f t="shared" si="135"/>
        <v>100</v>
      </c>
      <c r="AD786" s="106">
        <f t="shared" si="136"/>
        <v>70.292887029288693</v>
      </c>
      <c r="AE786" s="106">
        <f t="shared" si="137"/>
        <v>100</v>
      </c>
      <c r="AF786" s="106">
        <f t="shared" si="138"/>
        <v>87.719298245614027</v>
      </c>
      <c r="AG786" s="106">
        <f t="shared" si="139"/>
        <v>100</v>
      </c>
      <c r="AH786" s="106">
        <f t="shared" si="140"/>
        <v>49.957343083485675</v>
      </c>
      <c r="AI786" s="106">
        <f t="shared" si="141"/>
        <v>81.932827848563022</v>
      </c>
      <c r="AJ786" s="106">
        <f t="shared" si="142"/>
        <v>78.97681854516388</v>
      </c>
      <c r="AK786" s="106">
        <f t="shared" si="142"/>
        <v>80.511503801037094</v>
      </c>
      <c r="AL786" s="47">
        <f t="shared" si="143"/>
        <v>3871</v>
      </c>
      <c r="AM786" s="35" t="s">
        <v>2080</v>
      </c>
      <c r="AN786" s="35" t="s">
        <v>2080</v>
      </c>
      <c r="AO786" s="35" t="s">
        <v>2081</v>
      </c>
      <c r="AP786" s="35" t="s">
        <v>2080</v>
      </c>
      <c r="AQ786" s="37" t="s">
        <v>2080</v>
      </c>
    </row>
    <row r="787" spans="1:43" ht="24.95" customHeight="1" x14ac:dyDescent="0.25">
      <c r="A787" s="21" t="s">
        <v>1720</v>
      </c>
      <c r="B787" s="22" t="s">
        <v>1721</v>
      </c>
      <c r="C787" s="8" t="s">
        <v>803</v>
      </c>
      <c r="D787" s="8" t="s">
        <v>815</v>
      </c>
      <c r="E787" s="18" t="s">
        <v>1414</v>
      </c>
      <c r="F787" s="45" t="str">
        <f>IFERROR(VLOOKUP(E787,categoria!$A:$C,3,FALSE),"Categoria 1")</f>
        <v>Categoria 2</v>
      </c>
      <c r="G787" s="45">
        <f>VLOOKUP(E787,[2]total!$C:$F,4,FALSE)</f>
        <v>500</v>
      </c>
      <c r="H787" s="45">
        <f ca="1">' CV SIPNI MUN 2017'!H787/12*(TEXT(TODAY(),"MM")-1)</f>
        <v>98.833333333333329</v>
      </c>
      <c r="I787" s="7">
        <v>582</v>
      </c>
      <c r="J787" s="7">
        <v>580</v>
      </c>
      <c r="K787" s="7">
        <v>586</v>
      </c>
      <c r="L787" s="7">
        <v>599</v>
      </c>
      <c r="M787" s="7">
        <v>3339</v>
      </c>
      <c r="N787" s="7">
        <v>3955</v>
      </c>
      <c r="O787" s="7">
        <v>30966</v>
      </c>
      <c r="P787" s="7">
        <v>4855</v>
      </c>
      <c r="Q787" s="45">
        <v>46055</v>
      </c>
      <c r="R787" s="45">
        <f>'[1]SH-FA2007-18'!EB789</f>
        <v>105</v>
      </c>
      <c r="S787" s="45">
        <f>'[1]SH-FA2007-18'!EC789</f>
        <v>591</v>
      </c>
      <c r="T787" s="45">
        <f>'[1]SH-FA2007-18'!ED789</f>
        <v>556</v>
      </c>
      <c r="U787" s="45">
        <f>'[1]SH-FA2007-18'!EE789</f>
        <v>740</v>
      </c>
      <c r="V787" s="45">
        <f>'[1]SH-FA2007-18'!EF789</f>
        <v>913</v>
      </c>
      <c r="W787" s="45">
        <f>'[1]SH-FA2007-18'!EG789</f>
        <v>4744.3999999999996</v>
      </c>
      <c r="X787" s="45">
        <f>'[1]SH-FA2007-18'!EH789</f>
        <v>2543.8000000000002</v>
      </c>
      <c r="Y787" s="45">
        <f>'[1]SH-FA2007-18'!EI789</f>
        <v>27614.222222222219</v>
      </c>
      <c r="Z787" s="45">
        <f>'[1]SH-FA2007-18'!EJ789</f>
        <v>6738.5777777777776</v>
      </c>
      <c r="AA787" s="46">
        <f t="shared" si="133"/>
        <v>44545.999999999993</v>
      </c>
      <c r="AB787" s="106">
        <f t="shared" ca="1" si="134"/>
        <v>100</v>
      </c>
      <c r="AC787" s="106">
        <f t="shared" si="135"/>
        <v>100</v>
      </c>
      <c r="AD787" s="106">
        <f t="shared" si="136"/>
        <v>95.862068965517238</v>
      </c>
      <c r="AE787" s="106">
        <f t="shared" si="137"/>
        <v>100</v>
      </c>
      <c r="AF787" s="106">
        <f t="shared" si="138"/>
        <v>100</v>
      </c>
      <c r="AG787" s="106">
        <f t="shared" si="139"/>
        <v>100</v>
      </c>
      <c r="AH787" s="106">
        <f t="shared" si="140"/>
        <v>64.318584070796476</v>
      </c>
      <c r="AI787" s="106">
        <f t="shared" si="141"/>
        <v>89.175942072667496</v>
      </c>
      <c r="AJ787" s="106">
        <f t="shared" si="142"/>
        <v>100</v>
      </c>
      <c r="AK787" s="106">
        <f t="shared" si="142"/>
        <v>96.723482792313519</v>
      </c>
      <c r="AL787" s="47">
        <f t="shared" si="143"/>
        <v>1509.0000000000073</v>
      </c>
      <c r="AM787" s="35" t="s">
        <v>2080</v>
      </c>
      <c r="AN787" s="35" t="s">
        <v>2080</v>
      </c>
      <c r="AO787" s="35" t="s">
        <v>2081</v>
      </c>
      <c r="AP787" s="35" t="s">
        <v>2081</v>
      </c>
      <c r="AQ787" s="37" t="s">
        <v>2080</v>
      </c>
    </row>
    <row r="788" spans="1:43" ht="24.95" hidden="1" customHeight="1" x14ac:dyDescent="0.25">
      <c r="A788" s="21" t="s">
        <v>1739</v>
      </c>
      <c r="B788" s="22" t="s">
        <v>1721</v>
      </c>
      <c r="C788" s="8" t="s">
        <v>803</v>
      </c>
      <c r="D788" s="8" t="s">
        <v>816</v>
      </c>
      <c r="E788" s="18" t="s">
        <v>1437</v>
      </c>
      <c r="F788" s="45" t="str">
        <f>IFERROR(VLOOKUP(E788,categoria!$A:$C,3,FALSE),"Categoria 1")</f>
        <v>Categoria 2</v>
      </c>
      <c r="G788" s="45">
        <f>VLOOKUP(E788,[2]total!$C:$F,4,FALSE)</f>
        <v>0</v>
      </c>
      <c r="H788" s="45">
        <f ca="1">' CV SIPNI MUN 2017'!H788/12*(TEXT(TODAY(),"MM")-1)</f>
        <v>30.666666666666668</v>
      </c>
      <c r="I788" s="7">
        <v>191</v>
      </c>
      <c r="J788" s="7">
        <v>197</v>
      </c>
      <c r="K788" s="7">
        <v>203</v>
      </c>
      <c r="L788" s="7">
        <v>209</v>
      </c>
      <c r="M788" s="7">
        <v>1116</v>
      </c>
      <c r="N788" s="7">
        <v>1188</v>
      </c>
      <c r="O788" s="7">
        <v>8913</v>
      </c>
      <c r="P788" s="7">
        <v>1113</v>
      </c>
      <c r="Q788" s="45">
        <v>13314</v>
      </c>
      <c r="R788" s="45">
        <f>'[1]SH-FA2007-18'!EB790</f>
        <v>42</v>
      </c>
      <c r="S788" s="45">
        <f>'[1]SH-FA2007-18'!EC790</f>
        <v>185</v>
      </c>
      <c r="T788" s="45">
        <f>'[1]SH-FA2007-18'!ED790</f>
        <v>213</v>
      </c>
      <c r="U788" s="45">
        <f>'[1]SH-FA2007-18'!EE790</f>
        <v>170</v>
      </c>
      <c r="V788" s="45">
        <f>'[1]SH-FA2007-18'!EF790</f>
        <v>167</v>
      </c>
      <c r="W788" s="45">
        <f>'[1]SH-FA2007-18'!EG790</f>
        <v>1524</v>
      </c>
      <c r="X788" s="45">
        <f>'[1]SH-FA2007-18'!EH790</f>
        <v>763.40000000000009</v>
      </c>
      <c r="Y788" s="45">
        <f>'[1]SH-FA2007-18'!EI790</f>
        <v>7674.0222222222201</v>
      </c>
      <c r="Z788" s="45">
        <f>'[1]SH-FA2007-18'!EJ790</f>
        <v>1644.5777777777776</v>
      </c>
      <c r="AA788" s="46">
        <f t="shared" si="133"/>
        <v>12382.999999999996</v>
      </c>
      <c r="AB788" s="106">
        <f t="shared" ca="1" si="134"/>
        <v>100</v>
      </c>
      <c r="AC788" s="106">
        <f t="shared" si="135"/>
        <v>96.858638743455501</v>
      </c>
      <c r="AD788" s="106">
        <f t="shared" si="136"/>
        <v>100</v>
      </c>
      <c r="AE788" s="106">
        <f t="shared" si="137"/>
        <v>83.743842364532014</v>
      </c>
      <c r="AF788" s="106">
        <f t="shared" si="138"/>
        <v>79.904306220095691</v>
      </c>
      <c r="AG788" s="106">
        <f t="shared" si="139"/>
        <v>100</v>
      </c>
      <c r="AH788" s="106">
        <f t="shared" si="140"/>
        <v>64.259259259259267</v>
      </c>
      <c r="AI788" s="106">
        <f t="shared" si="141"/>
        <v>86.099205903985421</v>
      </c>
      <c r="AJ788" s="106">
        <f t="shared" si="142"/>
        <v>100</v>
      </c>
      <c r="AK788" s="106">
        <f t="shared" si="142"/>
        <v>93.007360672975793</v>
      </c>
      <c r="AL788" s="47">
        <f t="shared" si="143"/>
        <v>931.00000000000364</v>
      </c>
      <c r="AM788" s="35" t="s">
        <v>2080</v>
      </c>
      <c r="AN788" s="35" t="s">
        <v>2081</v>
      </c>
      <c r="AO788" s="35" t="s">
        <v>2080</v>
      </c>
      <c r="AP788" s="35" t="s">
        <v>2080</v>
      </c>
      <c r="AQ788" s="37" t="s">
        <v>2080</v>
      </c>
    </row>
    <row r="789" spans="1:43" ht="24.95" hidden="1" customHeight="1" x14ac:dyDescent="0.25">
      <c r="A789" s="21" t="s">
        <v>1720</v>
      </c>
      <c r="B789" s="22" t="s">
        <v>1721</v>
      </c>
      <c r="C789" s="8" t="s">
        <v>803</v>
      </c>
      <c r="D789" s="8" t="s">
        <v>817</v>
      </c>
      <c r="E789" s="18" t="s">
        <v>1463</v>
      </c>
      <c r="F789" s="45" t="str">
        <f>IFERROR(VLOOKUP(E789,categoria!$A:$C,3,FALSE),"Categoria 1")</f>
        <v>Categoria 2</v>
      </c>
      <c r="G789" s="45">
        <f>VLOOKUP(E789,[2]total!$C:$F,4,FALSE)</f>
        <v>1000</v>
      </c>
      <c r="H789" s="45">
        <f ca="1">' CV SIPNI MUN 2017'!H789/12*(TEXT(TODAY(),"MM")-1)</f>
        <v>202.83333333333334</v>
      </c>
      <c r="I789" s="7">
        <v>1162</v>
      </c>
      <c r="J789" s="7">
        <v>1131</v>
      </c>
      <c r="K789" s="7">
        <v>1123</v>
      </c>
      <c r="L789" s="7">
        <v>1134</v>
      </c>
      <c r="M789" s="7">
        <v>6275</v>
      </c>
      <c r="N789" s="7">
        <v>7495</v>
      </c>
      <c r="O789" s="7">
        <v>55592</v>
      </c>
      <c r="P789" s="7">
        <v>8753</v>
      </c>
      <c r="Q789" s="45">
        <v>83882</v>
      </c>
      <c r="R789" s="45">
        <f>'[1]SH-FA2007-18'!EB791</f>
        <v>222</v>
      </c>
      <c r="S789" s="45">
        <f>'[1]SH-FA2007-18'!EC791</f>
        <v>1389</v>
      </c>
      <c r="T789" s="45">
        <f>'[1]SH-FA2007-18'!ED791</f>
        <v>1279</v>
      </c>
      <c r="U789" s="45">
        <f>'[1]SH-FA2007-18'!EE791</f>
        <v>1457</v>
      </c>
      <c r="V789" s="45">
        <f>'[1]SH-FA2007-18'!EF791</f>
        <v>1860</v>
      </c>
      <c r="W789" s="45">
        <f>'[1]SH-FA2007-18'!EG791</f>
        <v>9780.2000000000007</v>
      </c>
      <c r="X789" s="45">
        <f>'[1]SH-FA2007-18'!EH791</f>
        <v>5115</v>
      </c>
      <c r="Y789" s="45">
        <f>'[1]SH-FA2007-18'!EI791</f>
        <v>44829.911111111112</v>
      </c>
      <c r="Z789" s="45">
        <f>'[1]SH-FA2007-18'!EJ791</f>
        <v>11390.888888888889</v>
      </c>
      <c r="AA789" s="46">
        <f t="shared" si="133"/>
        <v>77323</v>
      </c>
      <c r="AB789" s="106">
        <f t="shared" ca="1" si="134"/>
        <v>100</v>
      </c>
      <c r="AC789" s="106">
        <f t="shared" si="135"/>
        <v>100</v>
      </c>
      <c r="AD789" s="106">
        <f t="shared" si="136"/>
        <v>100</v>
      </c>
      <c r="AE789" s="106">
        <f t="shared" si="137"/>
        <v>100</v>
      </c>
      <c r="AF789" s="106">
        <f t="shared" si="138"/>
        <v>100</v>
      </c>
      <c r="AG789" s="106">
        <f t="shared" si="139"/>
        <v>100</v>
      </c>
      <c r="AH789" s="106">
        <f t="shared" si="140"/>
        <v>68.245496997998671</v>
      </c>
      <c r="AI789" s="106">
        <f t="shared" si="141"/>
        <v>80.640939543659357</v>
      </c>
      <c r="AJ789" s="106">
        <f t="shared" si="142"/>
        <v>100</v>
      </c>
      <c r="AK789" s="106">
        <f t="shared" si="142"/>
        <v>92.180682387162918</v>
      </c>
      <c r="AL789" s="47">
        <f t="shared" si="143"/>
        <v>6559</v>
      </c>
      <c r="AM789" s="35" t="s">
        <v>2080</v>
      </c>
      <c r="AN789" s="35" t="s">
        <v>2081</v>
      </c>
      <c r="AO789" s="35" t="s">
        <v>2081</v>
      </c>
      <c r="AP789" s="35" t="s">
        <v>2081</v>
      </c>
      <c r="AQ789" s="37" t="s">
        <v>2081</v>
      </c>
    </row>
    <row r="790" spans="1:43" ht="24.95" hidden="1" customHeight="1" x14ac:dyDescent="0.25">
      <c r="A790" s="21" t="s">
        <v>1739</v>
      </c>
      <c r="B790" s="22" t="s">
        <v>1721</v>
      </c>
      <c r="C790" s="8" t="s">
        <v>803</v>
      </c>
      <c r="D790" s="8" t="s">
        <v>818</v>
      </c>
      <c r="E790" s="18" t="s">
        <v>1504</v>
      </c>
      <c r="F790" s="45" t="str">
        <f>IFERROR(VLOOKUP(E790,categoria!$A:$C,3,FALSE),"Categoria 1")</f>
        <v>Categoria 2</v>
      </c>
      <c r="G790" s="45">
        <f>VLOOKUP(E790,[2]total!$C:$F,4,FALSE)</f>
        <v>700</v>
      </c>
      <c r="H790" s="45">
        <f ca="1">' CV SIPNI MUN 2017'!H790/12*(TEXT(TODAY(),"MM")-1)</f>
        <v>56.333333333333336</v>
      </c>
      <c r="I790" s="7">
        <v>348</v>
      </c>
      <c r="J790" s="7">
        <v>356</v>
      </c>
      <c r="K790" s="7">
        <v>364</v>
      </c>
      <c r="L790" s="7">
        <v>373</v>
      </c>
      <c r="M790" s="7">
        <v>1965</v>
      </c>
      <c r="N790" s="7">
        <v>2106</v>
      </c>
      <c r="O790" s="7">
        <v>17305</v>
      </c>
      <c r="P790" s="7">
        <v>2984</v>
      </c>
      <c r="Q790" s="45">
        <v>26139</v>
      </c>
      <c r="R790" s="45">
        <f>'[1]SH-FA2007-18'!EB792</f>
        <v>77</v>
      </c>
      <c r="S790" s="45">
        <f>'[1]SH-FA2007-18'!EC792</f>
        <v>416</v>
      </c>
      <c r="T790" s="45">
        <f>'[1]SH-FA2007-18'!ED792</f>
        <v>409</v>
      </c>
      <c r="U790" s="45">
        <f>'[1]SH-FA2007-18'!EE792</f>
        <v>495</v>
      </c>
      <c r="V790" s="45">
        <f>'[1]SH-FA2007-18'!EF792</f>
        <v>380</v>
      </c>
      <c r="W790" s="45">
        <f>'[1]SH-FA2007-18'!EG792</f>
        <v>2732.4</v>
      </c>
      <c r="X790" s="45">
        <f>'[1]SH-FA2007-18'!EH792</f>
        <v>1376</v>
      </c>
      <c r="Y790" s="45">
        <f>'[1]SH-FA2007-18'!EI792</f>
        <v>14094.911111111111</v>
      </c>
      <c r="Z790" s="45">
        <f>'[1]SH-FA2007-18'!EJ792</f>
        <v>3383.6888888888889</v>
      </c>
      <c r="AA790" s="46">
        <f t="shared" si="133"/>
        <v>23364</v>
      </c>
      <c r="AB790" s="106">
        <f t="shared" ca="1" si="134"/>
        <v>100</v>
      </c>
      <c r="AC790" s="106">
        <f t="shared" si="135"/>
        <v>100</v>
      </c>
      <c r="AD790" s="106">
        <f t="shared" si="136"/>
        <v>100</v>
      </c>
      <c r="AE790" s="106">
        <f t="shared" si="137"/>
        <v>100</v>
      </c>
      <c r="AF790" s="106">
        <f t="shared" si="138"/>
        <v>100</v>
      </c>
      <c r="AG790" s="106">
        <f t="shared" si="139"/>
        <v>100</v>
      </c>
      <c r="AH790" s="106">
        <f t="shared" si="140"/>
        <v>65.337132003798672</v>
      </c>
      <c r="AI790" s="106">
        <f t="shared" si="141"/>
        <v>81.449934187293323</v>
      </c>
      <c r="AJ790" s="106">
        <f t="shared" si="142"/>
        <v>100</v>
      </c>
      <c r="AK790" s="106">
        <f t="shared" si="142"/>
        <v>89.383679559279244</v>
      </c>
      <c r="AL790" s="47">
        <f t="shared" si="143"/>
        <v>2775</v>
      </c>
      <c r="AM790" s="35" t="s">
        <v>2080</v>
      </c>
      <c r="AN790" s="35" t="s">
        <v>2081</v>
      </c>
      <c r="AO790" s="35" t="s">
        <v>2080</v>
      </c>
      <c r="AP790" s="35" t="s">
        <v>2081</v>
      </c>
      <c r="AQ790" s="37" t="s">
        <v>2080</v>
      </c>
    </row>
    <row r="791" spans="1:43" ht="24.95" customHeight="1" x14ac:dyDescent="0.25">
      <c r="A791" s="21" t="s">
        <v>1720</v>
      </c>
      <c r="B791" s="22" t="s">
        <v>1721</v>
      </c>
      <c r="C791" s="8" t="s">
        <v>803</v>
      </c>
      <c r="D791" s="8" t="s">
        <v>819</v>
      </c>
      <c r="E791" s="18" t="s">
        <v>1529</v>
      </c>
      <c r="F791" s="45" t="str">
        <f>IFERROR(VLOOKUP(E791,categoria!$A:$C,3,FALSE),"Categoria 1")</f>
        <v>Categoria 2</v>
      </c>
      <c r="G791" s="45">
        <f>VLOOKUP(E791,[2]total!$C:$F,4,FALSE)</f>
        <v>200</v>
      </c>
      <c r="H791" s="45">
        <f ca="1">' CV SIPNI MUN 2017'!H791/12*(TEXT(TODAY(),"MM")-1)</f>
        <v>7.666666666666667</v>
      </c>
      <c r="I791" s="7">
        <v>46</v>
      </c>
      <c r="J791" s="7">
        <v>47</v>
      </c>
      <c r="K791" s="7">
        <v>47</v>
      </c>
      <c r="L791" s="7">
        <v>48</v>
      </c>
      <c r="M791" s="7">
        <v>264</v>
      </c>
      <c r="N791" s="7">
        <v>299</v>
      </c>
      <c r="O791" s="7">
        <v>2351</v>
      </c>
      <c r="P791" s="7">
        <v>427</v>
      </c>
      <c r="Q791" s="45">
        <v>3575</v>
      </c>
      <c r="R791" s="45">
        <f>'[1]SH-FA2007-18'!EB793</f>
        <v>4</v>
      </c>
      <c r="S791" s="45">
        <f>'[1]SH-FA2007-18'!EC793</f>
        <v>44</v>
      </c>
      <c r="T791" s="45">
        <f>'[1]SH-FA2007-18'!ED793</f>
        <v>37</v>
      </c>
      <c r="U791" s="45">
        <f>'[1]SH-FA2007-18'!EE793</f>
        <v>32</v>
      </c>
      <c r="V791" s="45">
        <f>'[1]SH-FA2007-18'!EF793</f>
        <v>39</v>
      </c>
      <c r="W791" s="45">
        <f>'[1]SH-FA2007-18'!EG793</f>
        <v>340.6</v>
      </c>
      <c r="X791" s="45">
        <f>'[1]SH-FA2007-18'!EH793</f>
        <v>180.6</v>
      </c>
      <c r="Y791" s="45">
        <f>'[1]SH-FA2007-18'!EI793</f>
        <v>2455.1555555555556</v>
      </c>
      <c r="Z791" s="45">
        <f>'[1]SH-FA2007-18'!EJ793</f>
        <v>623.6444444444445</v>
      </c>
      <c r="AA791" s="46">
        <f t="shared" si="133"/>
        <v>3756.0000000000005</v>
      </c>
      <c r="AB791" s="106">
        <f t="shared" ca="1" si="134"/>
        <v>52.173913043478258</v>
      </c>
      <c r="AC791" s="106">
        <f t="shared" si="135"/>
        <v>95.652173913043484</v>
      </c>
      <c r="AD791" s="106">
        <f t="shared" si="136"/>
        <v>78.723404255319153</v>
      </c>
      <c r="AE791" s="106">
        <f t="shared" si="137"/>
        <v>68.085106382978722</v>
      </c>
      <c r="AF791" s="106">
        <f t="shared" si="138"/>
        <v>81.25</v>
      </c>
      <c r="AG791" s="106">
        <f t="shared" si="139"/>
        <v>100</v>
      </c>
      <c r="AH791" s="106">
        <f t="shared" si="140"/>
        <v>60.401337792642138</v>
      </c>
      <c r="AI791" s="106">
        <f t="shared" si="141"/>
        <v>100</v>
      </c>
      <c r="AJ791" s="106">
        <f t="shared" si="142"/>
        <v>100</v>
      </c>
      <c r="AK791" s="106">
        <f t="shared" si="142"/>
        <v>100</v>
      </c>
      <c r="AL791" s="47" t="str">
        <f t="shared" si="143"/>
        <v>-</v>
      </c>
      <c r="AM791" s="35" t="s">
        <v>2080</v>
      </c>
      <c r="AN791" s="35" t="s">
        <v>2080</v>
      </c>
      <c r="AO791" s="35" t="s">
        <v>2080</v>
      </c>
      <c r="AP791" s="35" t="s">
        <v>2080</v>
      </c>
      <c r="AQ791" s="37" t="s">
        <v>2080</v>
      </c>
    </row>
    <row r="792" spans="1:43" ht="24.95" hidden="1" customHeight="1" x14ac:dyDescent="0.25">
      <c r="A792" s="21" t="s">
        <v>1739</v>
      </c>
      <c r="B792" s="22" t="s">
        <v>1721</v>
      </c>
      <c r="C792" s="8" t="s">
        <v>803</v>
      </c>
      <c r="D792" s="8" t="s">
        <v>820</v>
      </c>
      <c r="E792" s="18" t="s">
        <v>1653</v>
      </c>
      <c r="F792" s="45" t="str">
        <f>IFERROR(VLOOKUP(E792,categoria!$A:$C,3,FALSE),"Categoria 1")</f>
        <v>Categoria 2</v>
      </c>
      <c r="G792" s="45">
        <f>VLOOKUP(E792,[2]total!$C:$F,4,FALSE)</f>
        <v>900</v>
      </c>
      <c r="H792" s="45">
        <f ca="1">' CV SIPNI MUN 2017'!H792/12*(TEXT(TODAY(),"MM")-1)</f>
        <v>51.666666666666664</v>
      </c>
      <c r="I792" s="7">
        <v>296</v>
      </c>
      <c r="J792" s="7">
        <v>288</v>
      </c>
      <c r="K792" s="7">
        <v>287</v>
      </c>
      <c r="L792" s="7">
        <v>290</v>
      </c>
      <c r="M792" s="7">
        <v>1622</v>
      </c>
      <c r="N792" s="7">
        <v>1973</v>
      </c>
      <c r="O792" s="7">
        <v>15434</v>
      </c>
      <c r="P792" s="7">
        <v>3850</v>
      </c>
      <c r="Q792" s="45">
        <v>24350</v>
      </c>
      <c r="R792" s="45">
        <f>'[1]SH-FA2007-18'!EB794</f>
        <v>57</v>
      </c>
      <c r="S792" s="45">
        <f>'[1]SH-FA2007-18'!EC794</f>
        <v>330</v>
      </c>
      <c r="T792" s="45">
        <f>'[1]SH-FA2007-18'!ED794</f>
        <v>288</v>
      </c>
      <c r="U792" s="45">
        <f>'[1]SH-FA2007-18'!EE794</f>
        <v>278</v>
      </c>
      <c r="V792" s="45">
        <f>'[1]SH-FA2007-18'!EF794</f>
        <v>247</v>
      </c>
      <c r="W792" s="45">
        <f>'[1]SH-FA2007-18'!EG794</f>
        <v>2229</v>
      </c>
      <c r="X792" s="45">
        <f>'[1]SH-FA2007-18'!EH794</f>
        <v>1181.1999999999998</v>
      </c>
      <c r="Y792" s="45">
        <f>'[1]SH-FA2007-18'!EI794</f>
        <v>13748.266666666668</v>
      </c>
      <c r="Z792" s="45">
        <f>'[1]SH-FA2007-18'!EJ794</f>
        <v>4330.5333333333328</v>
      </c>
      <c r="AA792" s="46">
        <f t="shared" si="133"/>
        <v>22689</v>
      </c>
      <c r="AB792" s="106">
        <f t="shared" ca="1" si="134"/>
        <v>100</v>
      </c>
      <c r="AC792" s="106">
        <f t="shared" si="135"/>
        <v>100</v>
      </c>
      <c r="AD792" s="106">
        <f t="shared" si="136"/>
        <v>100</v>
      </c>
      <c r="AE792" s="106">
        <f t="shared" si="137"/>
        <v>96.864111498257842</v>
      </c>
      <c r="AF792" s="106">
        <f t="shared" si="138"/>
        <v>85.172413793103459</v>
      </c>
      <c r="AG792" s="106">
        <f t="shared" si="139"/>
        <v>100</v>
      </c>
      <c r="AH792" s="106">
        <f t="shared" si="140"/>
        <v>59.868220983274192</v>
      </c>
      <c r="AI792" s="106">
        <f t="shared" si="141"/>
        <v>89.077793615826536</v>
      </c>
      <c r="AJ792" s="106">
        <f t="shared" si="142"/>
        <v>100</v>
      </c>
      <c r="AK792" s="106">
        <f t="shared" si="142"/>
        <v>93.178644763860376</v>
      </c>
      <c r="AL792" s="47">
        <f t="shared" si="143"/>
        <v>1661</v>
      </c>
      <c r="AM792" s="35" t="s">
        <v>2080</v>
      </c>
      <c r="AN792" s="35" t="s">
        <v>2081</v>
      </c>
      <c r="AO792" s="35" t="s">
        <v>2080</v>
      </c>
      <c r="AP792" s="35" t="s">
        <v>2081</v>
      </c>
      <c r="AQ792" s="37" t="s">
        <v>2080</v>
      </c>
    </row>
    <row r="793" spans="1:43" ht="24.95" hidden="1" customHeight="1" x14ac:dyDescent="0.25">
      <c r="A793" s="21" t="s">
        <v>1739</v>
      </c>
      <c r="B793" s="22" t="s">
        <v>1721</v>
      </c>
      <c r="C793" s="8" t="s">
        <v>803</v>
      </c>
      <c r="D793" s="8" t="s">
        <v>821</v>
      </c>
      <c r="E793" s="18" t="s">
        <v>1658</v>
      </c>
      <c r="F793" s="45" t="str">
        <f>IFERROR(VLOOKUP(E793,categoria!$A:$C,3,FALSE),"Categoria 1")</f>
        <v>Categoria 3</v>
      </c>
      <c r="G793" s="45">
        <f>VLOOKUP(E793,[2]total!$C:$F,4,FALSE)</f>
        <v>10070</v>
      </c>
      <c r="H793" s="45">
        <f ca="1">' CV SIPNI MUN 2017'!H793/12*(TEXT(TODAY(),"MM")-1)</f>
        <v>1353.1666666666667</v>
      </c>
      <c r="I793" s="7">
        <v>8038</v>
      </c>
      <c r="J793" s="7">
        <v>8001</v>
      </c>
      <c r="K793" s="7">
        <v>8006</v>
      </c>
      <c r="L793" s="7">
        <v>8049</v>
      </c>
      <c r="M793" s="7">
        <v>41948</v>
      </c>
      <c r="N793" s="7">
        <v>46654</v>
      </c>
      <c r="O793" s="7">
        <v>427462</v>
      </c>
      <c r="P793" s="7">
        <v>63259</v>
      </c>
      <c r="Q793" s="45">
        <v>619536</v>
      </c>
      <c r="R793" s="45">
        <f>'[1]SH-FA2007-18'!EB795</f>
        <v>1024</v>
      </c>
      <c r="S793" s="45">
        <f>'[1]SH-FA2007-18'!EC795</f>
        <v>8987</v>
      </c>
      <c r="T793" s="45">
        <f>'[1]SH-FA2007-18'!ED795</f>
        <v>9545</v>
      </c>
      <c r="U793" s="45">
        <f>'[1]SH-FA2007-18'!EE795</f>
        <v>8842</v>
      </c>
      <c r="V793" s="45">
        <f>'[1]SH-FA2007-18'!EF795</f>
        <v>11493</v>
      </c>
      <c r="W793" s="45">
        <f>'[1]SH-FA2007-18'!EG795</f>
        <v>67373.600000000006</v>
      </c>
      <c r="X793" s="45">
        <f>'[1]SH-FA2007-18'!EH795</f>
        <v>35870.200000000004</v>
      </c>
      <c r="Y793" s="45">
        <f>'[1]SH-FA2007-18'!EI795</f>
        <v>354691.77777777775</v>
      </c>
      <c r="Z793" s="45">
        <f>'[1]SH-FA2007-18'!EJ795</f>
        <v>85308.422222222216</v>
      </c>
      <c r="AA793" s="46">
        <f t="shared" si="133"/>
        <v>583135</v>
      </c>
      <c r="AB793" s="106">
        <f t="shared" ca="1" si="134"/>
        <v>75.674344131050617</v>
      </c>
      <c r="AC793" s="106">
        <f t="shared" si="135"/>
        <v>100</v>
      </c>
      <c r="AD793" s="106">
        <f t="shared" si="136"/>
        <v>100</v>
      </c>
      <c r="AE793" s="106">
        <f t="shared" si="137"/>
        <v>100</v>
      </c>
      <c r="AF793" s="106">
        <f t="shared" si="138"/>
        <v>100</v>
      </c>
      <c r="AG793" s="106">
        <f t="shared" si="139"/>
        <v>100</v>
      </c>
      <c r="AH793" s="106">
        <f t="shared" si="140"/>
        <v>76.885583229733783</v>
      </c>
      <c r="AI793" s="106">
        <f t="shared" si="141"/>
        <v>82.976212570422106</v>
      </c>
      <c r="AJ793" s="106">
        <f t="shared" si="142"/>
        <v>100</v>
      </c>
      <c r="AK793" s="106">
        <f t="shared" si="142"/>
        <v>94.124473799746909</v>
      </c>
      <c r="AL793" s="47">
        <f t="shared" si="143"/>
        <v>36401</v>
      </c>
      <c r="AM793" s="35" t="s">
        <v>2080</v>
      </c>
      <c r="AN793" s="35" t="s">
        <v>2081</v>
      </c>
      <c r="AO793" s="35" t="s">
        <v>2081</v>
      </c>
      <c r="AP793" s="35" t="s">
        <v>2081</v>
      </c>
      <c r="AQ793" s="37" t="s">
        <v>2081</v>
      </c>
    </row>
    <row r="794" spans="1:43" ht="24.95" customHeight="1" x14ac:dyDescent="0.25">
      <c r="A794" s="21" t="s">
        <v>822</v>
      </c>
      <c r="B794" s="22" t="s">
        <v>1740</v>
      </c>
      <c r="C794" s="8" t="s">
        <v>822</v>
      </c>
      <c r="D794" s="8" t="s">
        <v>823</v>
      </c>
      <c r="E794" s="18" t="s">
        <v>1073</v>
      </c>
      <c r="F794" s="45" t="str">
        <f>IFERROR(VLOOKUP(E794,categoria!$A:$C,3,FALSE),"Categoria 1")</f>
        <v>Categoria 1</v>
      </c>
      <c r="G794" s="45">
        <f>VLOOKUP(E794,[2]total!$C:$F,4,FALSE)</f>
        <v>200</v>
      </c>
      <c r="H794" s="45">
        <f ca="1">' CV SIPNI MUN 2017'!H794/12*(TEXT(TODAY(),"MM")-1)</f>
        <v>44.833333333333336</v>
      </c>
      <c r="I794" s="7">
        <v>276</v>
      </c>
      <c r="J794" s="7">
        <v>286</v>
      </c>
      <c r="K794" s="7">
        <v>296</v>
      </c>
      <c r="L794" s="7">
        <v>308</v>
      </c>
      <c r="M794" s="7">
        <v>1715</v>
      </c>
      <c r="N794" s="7">
        <v>1905</v>
      </c>
      <c r="O794" s="7">
        <v>10612</v>
      </c>
      <c r="P794" s="7">
        <v>2002</v>
      </c>
      <c r="Q794" s="45">
        <v>17669</v>
      </c>
      <c r="R794" s="45">
        <f>'[1]SH-FA2007-18'!EB796</f>
        <v>25</v>
      </c>
      <c r="S794" s="45">
        <f>'[1]SH-FA2007-18'!EC796</f>
        <v>212</v>
      </c>
      <c r="T794" s="45">
        <f>'[1]SH-FA2007-18'!ED796</f>
        <v>248</v>
      </c>
      <c r="U794" s="45">
        <f>'[1]SH-FA2007-18'!EE796</f>
        <v>199</v>
      </c>
      <c r="V794" s="45">
        <f>'[1]SH-FA2007-18'!EF796</f>
        <v>209</v>
      </c>
      <c r="W794" s="45">
        <f>'[1]SH-FA2007-18'!EG796</f>
        <v>2128</v>
      </c>
      <c r="X794" s="45">
        <f>'[1]SH-FA2007-18'!EH796</f>
        <v>1073.4000000000001</v>
      </c>
      <c r="Y794" s="45">
        <f>'[1]SH-FA2007-18'!EI796</f>
        <v>12846.088888888888</v>
      </c>
      <c r="Z794" s="45">
        <f>'[1]SH-FA2007-18'!EJ796</f>
        <v>5918.5111111111109</v>
      </c>
      <c r="AA794" s="46">
        <f t="shared" si="133"/>
        <v>22859</v>
      </c>
      <c r="AB794" s="106">
        <f t="shared" ca="1" si="134"/>
        <v>55.762081784386616</v>
      </c>
      <c r="AC794" s="106">
        <f t="shared" si="135"/>
        <v>76.811594202898547</v>
      </c>
      <c r="AD794" s="106">
        <f t="shared" si="136"/>
        <v>86.713286713286706</v>
      </c>
      <c r="AE794" s="106">
        <f t="shared" si="137"/>
        <v>67.229729729729726</v>
      </c>
      <c r="AF794" s="106">
        <f t="shared" si="138"/>
        <v>67.857142857142861</v>
      </c>
      <c r="AG794" s="106">
        <f t="shared" si="139"/>
        <v>100</v>
      </c>
      <c r="AH794" s="106">
        <f t="shared" si="140"/>
        <v>56.346456692913392</v>
      </c>
      <c r="AI794" s="106">
        <f t="shared" si="141"/>
        <v>100</v>
      </c>
      <c r="AJ794" s="106">
        <f t="shared" si="142"/>
        <v>100</v>
      </c>
      <c r="AK794" s="106">
        <f t="shared" si="142"/>
        <v>100</v>
      </c>
      <c r="AL794" s="47" t="str">
        <f t="shared" si="143"/>
        <v>-</v>
      </c>
      <c r="AM794" s="35" t="s">
        <v>2080</v>
      </c>
      <c r="AN794" s="35" t="s">
        <v>2080</v>
      </c>
      <c r="AO794" s="35" t="s">
        <v>2081</v>
      </c>
      <c r="AP794" s="35" t="s">
        <v>2080</v>
      </c>
      <c r="AQ794" s="37" t="s">
        <v>2080</v>
      </c>
    </row>
    <row r="795" spans="1:43" ht="24.95" hidden="1" customHeight="1" x14ac:dyDescent="0.25">
      <c r="A795" s="21" t="s">
        <v>822</v>
      </c>
      <c r="B795" s="22" t="s">
        <v>1740</v>
      </c>
      <c r="C795" s="8" t="s">
        <v>822</v>
      </c>
      <c r="D795" s="8" t="s">
        <v>824</v>
      </c>
      <c r="E795" s="18" t="s">
        <v>1103</v>
      </c>
      <c r="F795" s="45" t="str">
        <f>IFERROR(VLOOKUP(E795,categoria!$A:$C,3,FALSE),"Categoria 1")</f>
        <v>Categoria 1</v>
      </c>
      <c r="G795" s="45">
        <f>VLOOKUP(E795,[2]total!$C:$F,4,FALSE)</f>
        <v>100</v>
      </c>
      <c r="H795" s="45">
        <f ca="1">' CV SIPNI MUN 2017'!H795/12*(TEXT(TODAY(),"MM")-1)</f>
        <v>13.833333333333334</v>
      </c>
      <c r="I795" s="7">
        <v>78</v>
      </c>
      <c r="J795" s="7">
        <v>76</v>
      </c>
      <c r="K795" s="7">
        <v>76</v>
      </c>
      <c r="L795" s="7">
        <v>78</v>
      </c>
      <c r="M795" s="7">
        <v>438</v>
      </c>
      <c r="N795" s="7">
        <v>547</v>
      </c>
      <c r="O795" s="7">
        <v>3613</v>
      </c>
      <c r="P795" s="7">
        <v>789</v>
      </c>
      <c r="Q795" s="45">
        <v>5778</v>
      </c>
      <c r="R795" s="45">
        <f>'[1]SH-FA2007-18'!EB797</f>
        <v>0</v>
      </c>
      <c r="S795" s="45">
        <f>'[1]SH-FA2007-18'!EC797</f>
        <v>34</v>
      </c>
      <c r="T795" s="45">
        <f>'[1]SH-FA2007-18'!ED797</f>
        <v>57</v>
      </c>
      <c r="U795" s="45">
        <f>'[1]SH-FA2007-18'!EE797</f>
        <v>70</v>
      </c>
      <c r="V795" s="45">
        <f>'[1]SH-FA2007-18'!EF797</f>
        <v>88</v>
      </c>
      <c r="W795" s="45">
        <f>'[1]SH-FA2007-18'!EG797</f>
        <v>496</v>
      </c>
      <c r="X795" s="45">
        <f>'[1]SH-FA2007-18'!EH797</f>
        <v>339.4</v>
      </c>
      <c r="Y795" s="45">
        <f>'[1]SH-FA2007-18'!EI797</f>
        <v>3406</v>
      </c>
      <c r="Z795" s="45">
        <f>'[1]SH-FA2007-18'!EJ797</f>
        <v>935.60000000000014</v>
      </c>
      <c r="AA795" s="46">
        <f t="shared" si="133"/>
        <v>5426</v>
      </c>
      <c r="AB795" s="106">
        <f t="shared" ca="1" si="134"/>
        <v>0</v>
      </c>
      <c r="AC795" s="106">
        <f t="shared" si="135"/>
        <v>43.589743589743591</v>
      </c>
      <c r="AD795" s="106">
        <f t="shared" si="136"/>
        <v>75</v>
      </c>
      <c r="AE795" s="106">
        <f t="shared" si="137"/>
        <v>92.10526315789474</v>
      </c>
      <c r="AF795" s="106">
        <f t="shared" si="138"/>
        <v>100</v>
      </c>
      <c r="AG795" s="106">
        <f t="shared" si="139"/>
        <v>100</v>
      </c>
      <c r="AH795" s="106">
        <f t="shared" si="140"/>
        <v>62.047531992687375</v>
      </c>
      <c r="AI795" s="106">
        <f t="shared" si="141"/>
        <v>94.27068917796845</v>
      </c>
      <c r="AJ795" s="106">
        <f t="shared" si="142"/>
        <v>100</v>
      </c>
      <c r="AK795" s="106">
        <f t="shared" si="142"/>
        <v>93.907926618207</v>
      </c>
      <c r="AL795" s="47">
        <f t="shared" si="143"/>
        <v>352</v>
      </c>
      <c r="AM795" s="35" t="s">
        <v>2080</v>
      </c>
      <c r="AN795" s="35" t="s">
        <v>2081</v>
      </c>
      <c r="AO795" s="35" t="s">
        <v>2080</v>
      </c>
      <c r="AP795" s="35" t="s">
        <v>2080</v>
      </c>
      <c r="AQ795" s="37" t="s">
        <v>2080</v>
      </c>
    </row>
    <row r="796" spans="1:43" ht="24.95" customHeight="1" x14ac:dyDescent="0.25">
      <c r="A796" s="21" t="s">
        <v>822</v>
      </c>
      <c r="B796" s="22" t="s">
        <v>1740</v>
      </c>
      <c r="C796" s="8" t="s">
        <v>822</v>
      </c>
      <c r="D796" s="8" t="s">
        <v>825</v>
      </c>
      <c r="E796" s="18" t="s">
        <v>1116</v>
      </c>
      <c r="F796" s="45" t="str">
        <f>IFERROR(VLOOKUP(E796,categoria!$A:$C,3,FALSE),"Categoria 1")</f>
        <v>Categoria 2</v>
      </c>
      <c r="G796" s="45">
        <f>VLOOKUP(E796,[2]total!$C:$F,4,FALSE)</f>
        <v>200</v>
      </c>
      <c r="H796" s="45">
        <f ca="1">' CV SIPNI MUN 2017'!H796/12*(TEXT(TODAY(),"MM")-1)</f>
        <v>60.5</v>
      </c>
      <c r="I796" s="7">
        <v>371</v>
      </c>
      <c r="J796" s="7">
        <v>381</v>
      </c>
      <c r="K796" s="7">
        <v>395</v>
      </c>
      <c r="L796" s="7">
        <v>407</v>
      </c>
      <c r="M796" s="7">
        <v>2253</v>
      </c>
      <c r="N796" s="7">
        <v>2477</v>
      </c>
      <c r="O796" s="7">
        <v>14209</v>
      </c>
      <c r="P796" s="7">
        <v>2235</v>
      </c>
      <c r="Q796" s="45">
        <v>23091</v>
      </c>
      <c r="R796" s="45">
        <f>'[1]SH-FA2007-18'!EB798</f>
        <v>36</v>
      </c>
      <c r="S796" s="45">
        <f>'[1]SH-FA2007-18'!EC798</f>
        <v>312</v>
      </c>
      <c r="T796" s="45">
        <f>'[1]SH-FA2007-18'!ED798</f>
        <v>344</v>
      </c>
      <c r="U796" s="45">
        <f>'[1]SH-FA2007-18'!EE798</f>
        <v>377</v>
      </c>
      <c r="V796" s="45">
        <f>'[1]SH-FA2007-18'!EF798</f>
        <v>286</v>
      </c>
      <c r="W796" s="45">
        <f>'[1]SH-FA2007-18'!EG798</f>
        <v>2721</v>
      </c>
      <c r="X796" s="45">
        <f>'[1]SH-FA2007-18'!EH798</f>
        <v>1305.4000000000001</v>
      </c>
      <c r="Y796" s="45">
        <f>'[1]SH-FA2007-18'!EI798</f>
        <v>13692.733333333332</v>
      </c>
      <c r="Z796" s="45">
        <f>'[1]SH-FA2007-18'!EJ798</f>
        <v>4124.8666666666668</v>
      </c>
      <c r="AA796" s="46">
        <f t="shared" si="133"/>
        <v>23199</v>
      </c>
      <c r="AB796" s="106">
        <f t="shared" ca="1" si="134"/>
        <v>59.504132231404959</v>
      </c>
      <c r="AC796" s="106">
        <f t="shared" si="135"/>
        <v>84.097035040431265</v>
      </c>
      <c r="AD796" s="106">
        <f t="shared" si="136"/>
        <v>90.28871391076116</v>
      </c>
      <c r="AE796" s="106">
        <f t="shared" si="137"/>
        <v>95.443037974683548</v>
      </c>
      <c r="AF796" s="106">
        <f t="shared" si="138"/>
        <v>70.270270270270274</v>
      </c>
      <c r="AG796" s="106">
        <f t="shared" si="139"/>
        <v>100</v>
      </c>
      <c r="AH796" s="106">
        <f t="shared" si="140"/>
        <v>52.700847799757774</v>
      </c>
      <c r="AI796" s="106">
        <f t="shared" si="141"/>
        <v>96.366622093977981</v>
      </c>
      <c r="AJ796" s="106">
        <f t="shared" si="142"/>
        <v>100</v>
      </c>
      <c r="AK796" s="106">
        <f t="shared" si="142"/>
        <v>100</v>
      </c>
      <c r="AL796" s="47" t="str">
        <f t="shared" si="143"/>
        <v>-</v>
      </c>
      <c r="AM796" s="35" t="s">
        <v>2080</v>
      </c>
      <c r="AN796" s="35" t="s">
        <v>2080</v>
      </c>
      <c r="AO796" s="35" t="s">
        <v>2080</v>
      </c>
      <c r="AP796" s="35" t="s">
        <v>2081</v>
      </c>
      <c r="AQ796" s="37" t="s">
        <v>2080</v>
      </c>
    </row>
    <row r="797" spans="1:43" ht="24.95" customHeight="1" x14ac:dyDescent="0.25">
      <c r="A797" s="21" t="s">
        <v>822</v>
      </c>
      <c r="B797" s="22" t="s">
        <v>1740</v>
      </c>
      <c r="C797" s="8" t="s">
        <v>822</v>
      </c>
      <c r="D797" s="8" t="s">
        <v>826</v>
      </c>
      <c r="E797" s="18" t="s">
        <v>1117</v>
      </c>
      <c r="F797" s="45" t="str">
        <f>IFERROR(VLOOKUP(E797,categoria!$A:$C,3,FALSE),"Categoria 1")</f>
        <v>Categoria 2</v>
      </c>
      <c r="G797" s="45">
        <f>VLOOKUP(E797,[2]total!$C:$F,4,FALSE)</f>
        <v>100</v>
      </c>
      <c r="H797" s="45">
        <f ca="1">' CV SIPNI MUN 2017'!H797/12*(TEXT(TODAY(),"MM")-1)</f>
        <v>15.166666666666666</v>
      </c>
      <c r="I797" s="7">
        <v>94</v>
      </c>
      <c r="J797" s="7">
        <v>100</v>
      </c>
      <c r="K797" s="7">
        <v>104</v>
      </c>
      <c r="L797" s="7">
        <v>108</v>
      </c>
      <c r="M797" s="7">
        <v>614</v>
      </c>
      <c r="N797" s="7">
        <v>682</v>
      </c>
      <c r="O797" s="7">
        <v>4048</v>
      </c>
      <c r="P797" s="7">
        <v>693</v>
      </c>
      <c r="Q797" s="45">
        <v>6534</v>
      </c>
      <c r="R797" s="45">
        <f>'[1]SH-FA2007-18'!EB799</f>
        <v>9</v>
      </c>
      <c r="S797" s="45">
        <f>'[1]SH-FA2007-18'!EC799</f>
        <v>89</v>
      </c>
      <c r="T797" s="45">
        <f>'[1]SH-FA2007-18'!ED799</f>
        <v>67</v>
      </c>
      <c r="U797" s="45">
        <f>'[1]SH-FA2007-18'!EE799</f>
        <v>77</v>
      </c>
      <c r="V797" s="45">
        <f>'[1]SH-FA2007-18'!EF799</f>
        <v>94</v>
      </c>
      <c r="W797" s="45">
        <f>'[1]SH-FA2007-18'!EG799</f>
        <v>822.2</v>
      </c>
      <c r="X797" s="45">
        <f>'[1]SH-FA2007-18'!EH799</f>
        <v>400</v>
      </c>
      <c r="Y797" s="45">
        <f>'[1]SH-FA2007-18'!EI799</f>
        <v>4839.0222222222228</v>
      </c>
      <c r="Z797" s="45">
        <f>'[1]SH-FA2007-18'!EJ799</f>
        <v>1333.7777777777781</v>
      </c>
      <c r="AA797" s="46">
        <f t="shared" si="133"/>
        <v>7731.0000000000009</v>
      </c>
      <c r="AB797" s="106">
        <f t="shared" ca="1" si="134"/>
        <v>59.340659340659343</v>
      </c>
      <c r="AC797" s="106">
        <f t="shared" si="135"/>
        <v>94.680851063829792</v>
      </c>
      <c r="AD797" s="106">
        <f t="shared" si="136"/>
        <v>67</v>
      </c>
      <c r="AE797" s="106">
        <f t="shared" si="137"/>
        <v>74.038461538461547</v>
      </c>
      <c r="AF797" s="106">
        <f t="shared" si="138"/>
        <v>87.037037037037038</v>
      </c>
      <c r="AG797" s="106">
        <f t="shared" si="139"/>
        <v>100</v>
      </c>
      <c r="AH797" s="106">
        <f t="shared" si="140"/>
        <v>58.651026392961882</v>
      </c>
      <c r="AI797" s="106">
        <f t="shared" si="141"/>
        <v>100</v>
      </c>
      <c r="AJ797" s="106">
        <f t="shared" si="142"/>
        <v>100</v>
      </c>
      <c r="AK797" s="106">
        <f t="shared" si="142"/>
        <v>100</v>
      </c>
      <c r="AL797" s="47" t="str">
        <f t="shared" si="143"/>
        <v>-</v>
      </c>
      <c r="AM797" s="35" t="s">
        <v>2080</v>
      </c>
      <c r="AN797" s="35" t="s">
        <v>2080</v>
      </c>
      <c r="AO797" s="35" t="s">
        <v>2080</v>
      </c>
      <c r="AP797" s="35" t="s">
        <v>2080</v>
      </c>
      <c r="AQ797" s="37" t="s">
        <v>2080</v>
      </c>
    </row>
    <row r="798" spans="1:43" ht="24.95" customHeight="1" x14ac:dyDescent="0.25">
      <c r="A798" s="21" t="s">
        <v>822</v>
      </c>
      <c r="B798" s="22" t="s">
        <v>1740</v>
      </c>
      <c r="C798" s="8" t="s">
        <v>822</v>
      </c>
      <c r="D798" s="8" t="s">
        <v>827</v>
      </c>
      <c r="E798" s="18" t="s">
        <v>1171</v>
      </c>
      <c r="F798" s="45" t="str">
        <f>IFERROR(VLOOKUP(E798,categoria!$A:$C,3,FALSE),"Categoria 1")</f>
        <v>Categoria 2</v>
      </c>
      <c r="G798" s="45">
        <f>VLOOKUP(E798,[2]total!$C:$F,4,FALSE)</f>
        <v>100</v>
      </c>
      <c r="H798" s="45">
        <f ca="1">' CV SIPNI MUN 2017'!H798/12*(TEXT(TODAY(),"MM")-1)</f>
        <v>35.5</v>
      </c>
      <c r="I798" s="7">
        <v>215</v>
      </c>
      <c r="J798" s="7">
        <v>217</v>
      </c>
      <c r="K798" s="7">
        <v>222</v>
      </c>
      <c r="L798" s="7">
        <v>226</v>
      </c>
      <c r="M798" s="7">
        <v>1198</v>
      </c>
      <c r="N798" s="7">
        <v>1297</v>
      </c>
      <c r="O798" s="7">
        <v>6832</v>
      </c>
      <c r="P798" s="7">
        <v>919</v>
      </c>
      <c r="Q798" s="45">
        <v>11339</v>
      </c>
      <c r="R798" s="45">
        <f>'[1]SH-FA2007-18'!EB800</f>
        <v>22</v>
      </c>
      <c r="S798" s="45">
        <f>'[1]SH-FA2007-18'!EC800</f>
        <v>206</v>
      </c>
      <c r="T798" s="45">
        <f>'[1]SH-FA2007-18'!ED800</f>
        <v>218</v>
      </c>
      <c r="U798" s="45">
        <f>'[1]SH-FA2007-18'!EE800</f>
        <v>206</v>
      </c>
      <c r="V798" s="45">
        <f>'[1]SH-FA2007-18'!EF800</f>
        <v>289</v>
      </c>
      <c r="W798" s="45">
        <f>'[1]SH-FA2007-18'!EG800</f>
        <v>1707</v>
      </c>
      <c r="X798" s="45">
        <f>'[1]SH-FA2007-18'!EH800</f>
        <v>1002.4000000000001</v>
      </c>
      <c r="Y798" s="45">
        <f>'[1]SH-FA2007-18'!EI800</f>
        <v>8733.5777777777766</v>
      </c>
      <c r="Z798" s="45">
        <f>'[1]SH-FA2007-18'!EJ800</f>
        <v>1527.0222222222221</v>
      </c>
      <c r="AA798" s="46">
        <f t="shared" si="133"/>
        <v>13910.999999999998</v>
      </c>
      <c r="AB798" s="106">
        <f t="shared" ca="1" si="134"/>
        <v>61.971830985915489</v>
      </c>
      <c r="AC798" s="106">
        <f t="shared" si="135"/>
        <v>95.813953488372093</v>
      </c>
      <c r="AD798" s="106">
        <f t="shared" si="136"/>
        <v>100</v>
      </c>
      <c r="AE798" s="106">
        <f t="shared" si="137"/>
        <v>92.792792792792795</v>
      </c>
      <c r="AF798" s="106">
        <f t="shared" si="138"/>
        <v>100</v>
      </c>
      <c r="AG798" s="106">
        <f t="shared" si="139"/>
        <v>100</v>
      </c>
      <c r="AH798" s="106">
        <f t="shared" si="140"/>
        <v>77.286044718581351</v>
      </c>
      <c r="AI798" s="106">
        <f t="shared" si="141"/>
        <v>100</v>
      </c>
      <c r="AJ798" s="106">
        <f t="shared" si="142"/>
        <v>100</v>
      </c>
      <c r="AK798" s="106">
        <f t="shared" si="142"/>
        <v>100</v>
      </c>
      <c r="AL798" s="47" t="str">
        <f t="shared" si="143"/>
        <v>-</v>
      </c>
      <c r="AM798" s="35" t="s">
        <v>2080</v>
      </c>
      <c r="AN798" s="35" t="s">
        <v>2081</v>
      </c>
      <c r="AO798" s="35" t="s">
        <v>2081</v>
      </c>
      <c r="AP798" s="35" t="s">
        <v>2080</v>
      </c>
      <c r="AQ798" s="37" t="s">
        <v>2080</v>
      </c>
    </row>
    <row r="799" spans="1:43" ht="24.95" customHeight="1" x14ac:dyDescent="0.25">
      <c r="A799" s="21" t="s">
        <v>822</v>
      </c>
      <c r="B799" s="22" t="s">
        <v>1740</v>
      </c>
      <c r="C799" s="8" t="s">
        <v>822</v>
      </c>
      <c r="D799" s="8" t="s">
        <v>828</v>
      </c>
      <c r="E799" s="18" t="s">
        <v>1221</v>
      </c>
      <c r="F799" s="45" t="str">
        <f>IFERROR(VLOOKUP(E799,categoria!$A:$C,3,FALSE),"Categoria 1")</f>
        <v>Categoria 2</v>
      </c>
      <c r="G799" s="45">
        <f>VLOOKUP(E799,[2]total!$C:$F,4,FALSE)</f>
        <v>100</v>
      </c>
      <c r="H799" s="45">
        <f ca="1">' CV SIPNI MUN 2017'!H799/12*(TEXT(TODAY(),"MM")-1)</f>
        <v>6.333333333333333</v>
      </c>
      <c r="I799" s="7">
        <v>44</v>
      </c>
      <c r="J799" s="7">
        <v>50</v>
      </c>
      <c r="K799" s="7">
        <v>53</v>
      </c>
      <c r="L799" s="7">
        <v>58</v>
      </c>
      <c r="M799" s="7">
        <v>329</v>
      </c>
      <c r="N799" s="7">
        <v>367</v>
      </c>
      <c r="O799" s="7">
        <v>2424</v>
      </c>
      <c r="P799" s="7">
        <v>415</v>
      </c>
      <c r="Q799" s="45">
        <v>3778</v>
      </c>
      <c r="R799" s="45">
        <f>'[1]SH-FA2007-18'!EB801</f>
        <v>0</v>
      </c>
      <c r="S799" s="45">
        <f>'[1]SH-FA2007-18'!EC801</f>
        <v>31</v>
      </c>
      <c r="T799" s="45">
        <f>'[1]SH-FA2007-18'!ED801</f>
        <v>50</v>
      </c>
      <c r="U799" s="45">
        <f>'[1]SH-FA2007-18'!EE801</f>
        <v>37</v>
      </c>
      <c r="V799" s="45">
        <f>'[1]SH-FA2007-18'!EF801</f>
        <v>49</v>
      </c>
      <c r="W799" s="45">
        <f>'[1]SH-FA2007-18'!EG801</f>
        <v>352.4</v>
      </c>
      <c r="X799" s="45">
        <f>'[1]SH-FA2007-18'!EH801</f>
        <v>166.8</v>
      </c>
      <c r="Y799" s="45">
        <f>'[1]SH-FA2007-18'!EI801</f>
        <v>2401.5333333333333</v>
      </c>
      <c r="Z799" s="45">
        <f>'[1]SH-FA2007-18'!EJ801</f>
        <v>655.26666666666654</v>
      </c>
      <c r="AA799" s="46">
        <f t="shared" si="133"/>
        <v>3743</v>
      </c>
      <c r="AB799" s="106">
        <f t="shared" ca="1" si="134"/>
        <v>0</v>
      </c>
      <c r="AC799" s="106">
        <f t="shared" si="135"/>
        <v>70.454545454545453</v>
      </c>
      <c r="AD799" s="106">
        <f t="shared" si="136"/>
        <v>100</v>
      </c>
      <c r="AE799" s="106">
        <f t="shared" si="137"/>
        <v>69.811320754716974</v>
      </c>
      <c r="AF799" s="106">
        <f t="shared" si="138"/>
        <v>84.482758620689651</v>
      </c>
      <c r="AG799" s="106">
        <f t="shared" si="139"/>
        <v>100</v>
      </c>
      <c r="AH799" s="106">
        <f t="shared" si="140"/>
        <v>45.449591280653955</v>
      </c>
      <c r="AI799" s="106">
        <f t="shared" si="141"/>
        <v>99.073157315731578</v>
      </c>
      <c r="AJ799" s="106">
        <f t="shared" si="142"/>
        <v>100</v>
      </c>
      <c r="AK799" s="106">
        <f t="shared" si="142"/>
        <v>99.073583906829015</v>
      </c>
      <c r="AL799" s="47">
        <f t="shared" si="143"/>
        <v>35</v>
      </c>
      <c r="AM799" s="35" t="s">
        <v>2080</v>
      </c>
      <c r="AN799" s="35" t="s">
        <v>2081</v>
      </c>
      <c r="AO799" s="35" t="s">
        <v>2080</v>
      </c>
      <c r="AP799" s="35" t="s">
        <v>2080</v>
      </c>
      <c r="AQ799" s="37" t="s">
        <v>2080</v>
      </c>
    </row>
    <row r="800" spans="1:43" ht="24.95" hidden="1" customHeight="1" x14ac:dyDescent="0.25">
      <c r="A800" s="21" t="s">
        <v>822</v>
      </c>
      <c r="B800" s="22" t="s">
        <v>1740</v>
      </c>
      <c r="C800" s="8" t="s">
        <v>822</v>
      </c>
      <c r="D800" s="8" t="s">
        <v>829</v>
      </c>
      <c r="E800" s="18" t="s">
        <v>1255</v>
      </c>
      <c r="F800" s="45" t="str">
        <f>IFERROR(VLOOKUP(E800,categoria!$A:$C,3,FALSE),"Categoria 1")</f>
        <v>Categoria 1</v>
      </c>
      <c r="G800" s="45">
        <f>VLOOKUP(E800,[2]total!$C:$F,4,FALSE)</f>
        <v>600</v>
      </c>
      <c r="H800" s="45">
        <f ca="1">' CV SIPNI MUN 2017'!H800/12*(TEXT(TODAY(),"MM")-1)</f>
        <v>24.833333333333332</v>
      </c>
      <c r="I800" s="7">
        <v>148</v>
      </c>
      <c r="J800" s="7">
        <v>146</v>
      </c>
      <c r="K800" s="7">
        <v>146</v>
      </c>
      <c r="L800" s="7">
        <v>147</v>
      </c>
      <c r="M800" s="7">
        <v>755</v>
      </c>
      <c r="N800" s="7">
        <v>838</v>
      </c>
      <c r="O800" s="7">
        <v>5319</v>
      </c>
      <c r="P800" s="7">
        <v>779</v>
      </c>
      <c r="Q800" s="45">
        <v>8427</v>
      </c>
      <c r="R800" s="45">
        <f>'[1]SH-FA2007-18'!EB802</f>
        <v>7</v>
      </c>
      <c r="S800" s="45">
        <f>'[1]SH-FA2007-18'!EC802</f>
        <v>81</v>
      </c>
      <c r="T800" s="45">
        <f>'[1]SH-FA2007-18'!ED802</f>
        <v>95</v>
      </c>
      <c r="U800" s="45">
        <f>'[1]SH-FA2007-18'!EE802</f>
        <v>107</v>
      </c>
      <c r="V800" s="45">
        <f>'[1]SH-FA2007-18'!EF802</f>
        <v>104</v>
      </c>
      <c r="W800" s="45">
        <f>'[1]SH-FA2007-18'!EG802</f>
        <v>809.8</v>
      </c>
      <c r="X800" s="45">
        <f>'[1]SH-FA2007-18'!EH802</f>
        <v>490.40000000000003</v>
      </c>
      <c r="Y800" s="45">
        <f>'[1]SH-FA2007-18'!EI802</f>
        <v>1907.5111111111105</v>
      </c>
      <c r="Z800" s="45">
        <f>'[1]SH-FA2007-18'!EJ802</f>
        <v>244.28888888888892</v>
      </c>
      <c r="AA800" s="46">
        <f t="shared" si="133"/>
        <v>3845.9999999999995</v>
      </c>
      <c r="AB800" s="106">
        <f t="shared" ca="1" si="134"/>
        <v>28.187919463087251</v>
      </c>
      <c r="AC800" s="106">
        <f t="shared" si="135"/>
        <v>54.729729729729726</v>
      </c>
      <c r="AD800" s="106">
        <f t="shared" si="136"/>
        <v>65.06849315068493</v>
      </c>
      <c r="AE800" s="106">
        <f t="shared" si="137"/>
        <v>73.287671232876718</v>
      </c>
      <c r="AF800" s="106">
        <f t="shared" si="138"/>
        <v>70.748299319727892</v>
      </c>
      <c r="AG800" s="106">
        <f t="shared" si="139"/>
        <v>100</v>
      </c>
      <c r="AH800" s="106">
        <f t="shared" si="140"/>
        <v>58.52028639618139</v>
      </c>
      <c r="AI800" s="106">
        <f t="shared" si="141"/>
        <v>35.862213030853738</v>
      </c>
      <c r="AJ800" s="106">
        <f t="shared" si="142"/>
        <v>31.359292540293826</v>
      </c>
      <c r="AK800" s="106">
        <f t="shared" si="142"/>
        <v>45.639017443930221</v>
      </c>
      <c r="AL800" s="47">
        <f t="shared" si="143"/>
        <v>4581</v>
      </c>
      <c r="AM800" s="35" t="s">
        <v>2080</v>
      </c>
      <c r="AN800" s="35" t="s">
        <v>2080</v>
      </c>
      <c r="AO800" s="35" t="s">
        <v>2081</v>
      </c>
      <c r="AP800" s="35" t="s">
        <v>2080</v>
      </c>
      <c r="AQ800" s="37" t="s">
        <v>2080</v>
      </c>
    </row>
    <row r="801" spans="1:43" ht="24.95" customHeight="1" x14ac:dyDescent="0.25">
      <c r="A801" s="21" t="s">
        <v>822</v>
      </c>
      <c r="B801" s="22" t="s">
        <v>1740</v>
      </c>
      <c r="C801" s="8" t="s">
        <v>822</v>
      </c>
      <c r="D801" s="8" t="s">
        <v>830</v>
      </c>
      <c r="E801" s="18" t="s">
        <v>1430</v>
      </c>
      <c r="F801" s="45" t="str">
        <f>IFERROR(VLOOKUP(E801,categoria!$A:$C,3,FALSE),"Categoria 1")</f>
        <v>Categoria 2</v>
      </c>
      <c r="G801" s="45">
        <f>VLOOKUP(E801,[2]total!$C:$F,4,FALSE)</f>
        <v>80</v>
      </c>
      <c r="H801" s="45">
        <f ca="1">' CV SIPNI MUN 2017'!H801/12*(TEXT(TODAY(),"MM")-1)</f>
        <v>8.1666666666666661</v>
      </c>
      <c r="I801" s="7">
        <v>47</v>
      </c>
      <c r="J801" s="7">
        <v>47</v>
      </c>
      <c r="K801" s="7">
        <v>48</v>
      </c>
      <c r="L801" s="7">
        <v>49</v>
      </c>
      <c r="M801" s="7">
        <v>283</v>
      </c>
      <c r="N801" s="7">
        <v>340</v>
      </c>
      <c r="O801" s="7">
        <v>2071</v>
      </c>
      <c r="P801" s="7">
        <v>345</v>
      </c>
      <c r="Q801" s="45">
        <v>3279</v>
      </c>
      <c r="R801" s="45">
        <f>'[1]SH-FA2007-18'!EB803</f>
        <v>7</v>
      </c>
      <c r="S801" s="45">
        <f>'[1]SH-FA2007-18'!EC803</f>
        <v>54</v>
      </c>
      <c r="T801" s="45">
        <f>'[1]SH-FA2007-18'!ED803</f>
        <v>54</v>
      </c>
      <c r="U801" s="45">
        <f>'[1]SH-FA2007-18'!EE803</f>
        <v>55</v>
      </c>
      <c r="V801" s="45">
        <f>'[1]SH-FA2007-18'!EF803</f>
        <v>50</v>
      </c>
      <c r="W801" s="45">
        <f>'[1]SH-FA2007-18'!EG803</f>
        <v>409.4</v>
      </c>
      <c r="X801" s="45">
        <f>'[1]SH-FA2007-18'!EH803</f>
        <v>206</v>
      </c>
      <c r="Y801" s="45">
        <f>'[1]SH-FA2007-18'!EI803</f>
        <v>3176.2666666666664</v>
      </c>
      <c r="Z801" s="45">
        <f>'[1]SH-FA2007-18'!EJ803</f>
        <v>1200.3333333333333</v>
      </c>
      <c r="AA801" s="46">
        <f t="shared" si="133"/>
        <v>5212</v>
      </c>
      <c r="AB801" s="106">
        <f t="shared" ca="1" si="134"/>
        <v>85.714285714285722</v>
      </c>
      <c r="AC801" s="106">
        <f t="shared" si="135"/>
        <v>100</v>
      </c>
      <c r="AD801" s="106">
        <f t="shared" si="136"/>
        <v>100</v>
      </c>
      <c r="AE801" s="106">
        <f t="shared" si="137"/>
        <v>100</v>
      </c>
      <c r="AF801" s="106">
        <f t="shared" si="138"/>
        <v>100</v>
      </c>
      <c r="AG801" s="106">
        <f t="shared" si="139"/>
        <v>100</v>
      </c>
      <c r="AH801" s="106">
        <f t="shared" si="140"/>
        <v>60.588235294117645</v>
      </c>
      <c r="AI801" s="106">
        <f t="shared" si="141"/>
        <v>100</v>
      </c>
      <c r="AJ801" s="106">
        <f t="shared" si="142"/>
        <v>100</v>
      </c>
      <c r="AK801" s="106">
        <f t="shared" si="142"/>
        <v>100</v>
      </c>
      <c r="AL801" s="47" t="str">
        <f t="shared" si="143"/>
        <v>-</v>
      </c>
      <c r="AM801" s="35" t="s">
        <v>2080</v>
      </c>
      <c r="AN801" s="35" t="s">
        <v>2081</v>
      </c>
      <c r="AO801" s="35" t="s">
        <v>2080</v>
      </c>
      <c r="AP801" s="35" t="s">
        <v>2080</v>
      </c>
      <c r="AQ801" s="37" t="s">
        <v>2080</v>
      </c>
    </row>
    <row r="802" spans="1:43" ht="24.95" customHeight="1" x14ac:dyDescent="0.25">
      <c r="A802" s="21" t="s">
        <v>822</v>
      </c>
      <c r="B802" s="22" t="s">
        <v>1740</v>
      </c>
      <c r="C802" s="8" t="s">
        <v>822</v>
      </c>
      <c r="D802" s="8" t="s">
        <v>831</v>
      </c>
      <c r="E802" s="18" t="s">
        <v>1456</v>
      </c>
      <c r="F802" s="45" t="str">
        <f>IFERROR(VLOOKUP(E802,categoria!$A:$C,3,FALSE),"Categoria 1")</f>
        <v>Categoria 2</v>
      </c>
      <c r="G802" s="45">
        <f>VLOOKUP(E802,[2]total!$C:$F,4,FALSE)</f>
        <v>1500</v>
      </c>
      <c r="H802" s="45">
        <f ca="1">' CV SIPNI MUN 2017'!H802/12*(TEXT(TODAY(),"MM")-1)</f>
        <v>210.33333333333334</v>
      </c>
      <c r="I802" s="7">
        <v>1260</v>
      </c>
      <c r="J802" s="7">
        <v>1273</v>
      </c>
      <c r="K802" s="7">
        <v>1297</v>
      </c>
      <c r="L802" s="7">
        <v>1331</v>
      </c>
      <c r="M802" s="7">
        <v>7386</v>
      </c>
      <c r="N802" s="7">
        <v>8574</v>
      </c>
      <c r="O802" s="7">
        <v>56829</v>
      </c>
      <c r="P802" s="7">
        <v>6941</v>
      </c>
      <c r="Q802" s="45">
        <v>86153</v>
      </c>
      <c r="R802" s="45">
        <f>'[1]SH-FA2007-18'!EB804</f>
        <v>157</v>
      </c>
      <c r="S802" s="45">
        <f>'[1]SH-FA2007-18'!EC804</f>
        <v>1371</v>
      </c>
      <c r="T802" s="45">
        <f>'[1]SH-FA2007-18'!ED804</f>
        <v>1379</v>
      </c>
      <c r="U802" s="45">
        <f>'[1]SH-FA2007-18'!EE804</f>
        <v>1229</v>
      </c>
      <c r="V802" s="45">
        <f>'[1]SH-FA2007-18'!EF804</f>
        <v>1088</v>
      </c>
      <c r="W802" s="45">
        <f>'[1]SH-FA2007-18'!EG804</f>
        <v>10133.6</v>
      </c>
      <c r="X802" s="45">
        <f>'[1]SH-FA2007-18'!EH804</f>
        <v>5182.2000000000007</v>
      </c>
      <c r="Y802" s="45">
        <f>'[1]SH-FA2007-18'!EI804</f>
        <v>57519.888888888891</v>
      </c>
      <c r="Z802" s="45">
        <f>'[1]SH-FA2007-18'!EJ804</f>
        <v>12144.311111111112</v>
      </c>
      <c r="AA802" s="46">
        <f t="shared" si="133"/>
        <v>90204</v>
      </c>
      <c r="AB802" s="106">
        <f t="shared" ca="1" si="134"/>
        <v>74.643423137876383</v>
      </c>
      <c r="AC802" s="106">
        <f t="shared" si="135"/>
        <v>100</v>
      </c>
      <c r="AD802" s="106">
        <f t="shared" si="136"/>
        <v>100</v>
      </c>
      <c r="AE802" s="106">
        <f t="shared" si="137"/>
        <v>94.75713184271396</v>
      </c>
      <c r="AF802" s="106">
        <f t="shared" si="138"/>
        <v>81.743050338091663</v>
      </c>
      <c r="AG802" s="106">
        <f t="shared" si="139"/>
        <v>100</v>
      </c>
      <c r="AH802" s="106">
        <f t="shared" si="140"/>
        <v>60.440867739678104</v>
      </c>
      <c r="AI802" s="106">
        <f t="shared" si="141"/>
        <v>100</v>
      </c>
      <c r="AJ802" s="106">
        <f t="shared" si="142"/>
        <v>100</v>
      </c>
      <c r="AK802" s="106">
        <f t="shared" si="142"/>
        <v>100</v>
      </c>
      <c r="AL802" s="47" t="str">
        <f t="shared" si="143"/>
        <v>-</v>
      </c>
      <c r="AM802" s="35" t="s">
        <v>2080</v>
      </c>
      <c r="AN802" s="35" t="s">
        <v>2081</v>
      </c>
      <c r="AO802" s="35" t="s">
        <v>2081</v>
      </c>
      <c r="AP802" s="35" t="s">
        <v>2081</v>
      </c>
      <c r="AQ802" s="37" t="s">
        <v>2080</v>
      </c>
    </row>
    <row r="803" spans="1:43" ht="24.95" customHeight="1" x14ac:dyDescent="0.25">
      <c r="A803" s="21" t="s">
        <v>822</v>
      </c>
      <c r="B803" s="22" t="s">
        <v>1740</v>
      </c>
      <c r="C803" s="8" t="s">
        <v>822</v>
      </c>
      <c r="D803" s="8" t="s">
        <v>832</v>
      </c>
      <c r="E803" s="18" t="s">
        <v>1517</v>
      </c>
      <c r="F803" s="45" t="str">
        <f>IFERROR(VLOOKUP(E803,categoria!$A:$C,3,FALSE),"Categoria 1")</f>
        <v>Categoria 2</v>
      </c>
      <c r="G803" s="45">
        <f>VLOOKUP(E803,[2]total!$C:$F,4,FALSE)</f>
        <v>100</v>
      </c>
      <c r="H803" s="45">
        <f ca="1">' CV SIPNI MUN 2017'!H803/12*(TEXT(TODAY(),"MM")-1)</f>
        <v>20.833333333333332</v>
      </c>
      <c r="I803" s="7">
        <v>112</v>
      </c>
      <c r="J803" s="7">
        <v>106</v>
      </c>
      <c r="K803" s="7">
        <v>105</v>
      </c>
      <c r="L803" s="7">
        <v>110</v>
      </c>
      <c r="M803" s="7">
        <v>703</v>
      </c>
      <c r="N803" s="7">
        <v>987</v>
      </c>
      <c r="O803" s="7">
        <v>4912</v>
      </c>
      <c r="P803" s="7">
        <v>853</v>
      </c>
      <c r="Q803" s="45">
        <v>8013</v>
      </c>
      <c r="R803" s="45">
        <f>'[1]SH-FA2007-18'!EB805</f>
        <v>4</v>
      </c>
      <c r="S803" s="45">
        <f>'[1]SH-FA2007-18'!EC805</f>
        <v>97</v>
      </c>
      <c r="T803" s="45">
        <f>'[1]SH-FA2007-18'!ED805</f>
        <v>76</v>
      </c>
      <c r="U803" s="45">
        <f>'[1]SH-FA2007-18'!EE805</f>
        <v>107</v>
      </c>
      <c r="V803" s="45">
        <f>'[1]SH-FA2007-18'!EF805</f>
        <v>88</v>
      </c>
      <c r="W803" s="45">
        <f>'[1]SH-FA2007-18'!EG805</f>
        <v>686</v>
      </c>
      <c r="X803" s="45">
        <f>'[1]SH-FA2007-18'!EH805</f>
        <v>385.6</v>
      </c>
      <c r="Y803" s="45">
        <f>'[1]SH-FA2007-18'!EI805</f>
        <v>5180.3999999999996</v>
      </c>
      <c r="Z803" s="45">
        <f>'[1]SH-FA2007-18'!EJ805</f>
        <v>1677</v>
      </c>
      <c r="AA803" s="46">
        <f t="shared" si="133"/>
        <v>8301</v>
      </c>
      <c r="AB803" s="106">
        <f t="shared" ca="1" si="134"/>
        <v>19.2</v>
      </c>
      <c r="AC803" s="106">
        <f t="shared" si="135"/>
        <v>86.607142857142861</v>
      </c>
      <c r="AD803" s="106">
        <f t="shared" si="136"/>
        <v>71.698113207547166</v>
      </c>
      <c r="AE803" s="106">
        <f t="shared" si="137"/>
        <v>100</v>
      </c>
      <c r="AF803" s="106">
        <f t="shared" si="138"/>
        <v>80</v>
      </c>
      <c r="AG803" s="106">
        <f t="shared" si="139"/>
        <v>97.581792318634413</v>
      </c>
      <c r="AH803" s="106">
        <f t="shared" si="140"/>
        <v>39.067882472137796</v>
      </c>
      <c r="AI803" s="106">
        <f t="shared" si="141"/>
        <v>100</v>
      </c>
      <c r="AJ803" s="106">
        <f t="shared" si="142"/>
        <v>100</v>
      </c>
      <c r="AK803" s="106">
        <f t="shared" si="142"/>
        <v>100</v>
      </c>
      <c r="AL803" s="47" t="str">
        <f t="shared" si="143"/>
        <v>-</v>
      </c>
      <c r="AM803" s="35" t="s">
        <v>2080</v>
      </c>
      <c r="AN803" s="35" t="s">
        <v>2081</v>
      </c>
      <c r="AO803" s="35" t="s">
        <v>2080</v>
      </c>
      <c r="AP803" s="35" t="s">
        <v>2080</v>
      </c>
      <c r="AQ803" s="37" t="s">
        <v>2080</v>
      </c>
    </row>
    <row r="804" spans="1:43" ht="24.95" customHeight="1" x14ac:dyDescent="0.25">
      <c r="A804" s="21" t="s">
        <v>822</v>
      </c>
      <c r="B804" s="22" t="s">
        <v>1740</v>
      </c>
      <c r="C804" s="8" t="s">
        <v>822</v>
      </c>
      <c r="D804" s="8" t="s">
        <v>833</v>
      </c>
      <c r="E804" s="18" t="s">
        <v>1660</v>
      </c>
      <c r="F804" s="45" t="str">
        <f>IFERROR(VLOOKUP(E804,categoria!$A:$C,3,FALSE),"Categoria 1")</f>
        <v>Categoria 2</v>
      </c>
      <c r="G804" s="45">
        <f>VLOOKUP(E804,[2]total!$C:$F,4,FALSE)</f>
        <v>1000</v>
      </c>
      <c r="H804" s="45">
        <f ca="1">' CV SIPNI MUN 2017'!H804/12*(TEXT(TODAY(),"MM")-1)</f>
        <v>185.83333333333334</v>
      </c>
      <c r="I804" s="7">
        <v>1101</v>
      </c>
      <c r="J804" s="7">
        <v>1101</v>
      </c>
      <c r="K804" s="7">
        <v>1112</v>
      </c>
      <c r="L804" s="7">
        <v>1132</v>
      </c>
      <c r="M804" s="7">
        <v>6158</v>
      </c>
      <c r="N804" s="7">
        <v>7028</v>
      </c>
      <c r="O804" s="7">
        <v>52592</v>
      </c>
      <c r="P804" s="7">
        <v>7364</v>
      </c>
      <c r="Q804" s="45">
        <v>78703</v>
      </c>
      <c r="R804" s="45">
        <f>'[1]SH-FA2007-18'!EB806</f>
        <v>81</v>
      </c>
      <c r="S804" s="45">
        <f>'[1]SH-FA2007-18'!EC806</f>
        <v>751</v>
      </c>
      <c r="T804" s="45">
        <f>'[1]SH-FA2007-18'!ED806</f>
        <v>1025</v>
      </c>
      <c r="U804" s="45">
        <f>'[1]SH-FA2007-18'!EE806</f>
        <v>889</v>
      </c>
      <c r="V804" s="45">
        <f>'[1]SH-FA2007-18'!EF806</f>
        <v>966</v>
      </c>
      <c r="W804" s="45">
        <f>'[1]SH-FA2007-18'!EG806</f>
        <v>8264.4</v>
      </c>
      <c r="X804" s="45">
        <f>'[1]SH-FA2007-18'!EH806</f>
        <v>4271</v>
      </c>
      <c r="Y804" s="45">
        <f>'[1]SH-FA2007-18'!EI806</f>
        <v>45677.044444444451</v>
      </c>
      <c r="Z804" s="45">
        <f>'[1]SH-FA2007-18'!EJ806</f>
        <v>15237.555555555557</v>
      </c>
      <c r="AA804" s="46">
        <f t="shared" si="133"/>
        <v>77162.000000000015</v>
      </c>
      <c r="AB804" s="106">
        <f t="shared" ca="1" si="134"/>
        <v>43.587443946188337</v>
      </c>
      <c r="AC804" s="106">
        <f t="shared" si="135"/>
        <v>68.210717529518618</v>
      </c>
      <c r="AD804" s="106">
        <f t="shared" si="136"/>
        <v>93.097184377838332</v>
      </c>
      <c r="AE804" s="106">
        <f t="shared" si="137"/>
        <v>79.946043165467628</v>
      </c>
      <c r="AF804" s="106">
        <f t="shared" si="138"/>
        <v>85.335689045936391</v>
      </c>
      <c r="AG804" s="106">
        <f t="shared" si="139"/>
        <v>100</v>
      </c>
      <c r="AH804" s="106">
        <f t="shared" si="140"/>
        <v>60.771200910643145</v>
      </c>
      <c r="AI804" s="106">
        <f t="shared" si="141"/>
        <v>86.851696920528696</v>
      </c>
      <c r="AJ804" s="106">
        <f t="shared" si="142"/>
        <v>100</v>
      </c>
      <c r="AK804" s="106">
        <f t="shared" si="142"/>
        <v>98.042006022642099</v>
      </c>
      <c r="AL804" s="47">
        <f t="shared" si="143"/>
        <v>1540.9999999999854</v>
      </c>
      <c r="AM804" s="35" t="s">
        <v>2080</v>
      </c>
      <c r="AN804" s="35" t="s">
        <v>2080</v>
      </c>
      <c r="AO804" s="35" t="s">
        <v>2081</v>
      </c>
      <c r="AP804" s="35" t="s">
        <v>2081</v>
      </c>
      <c r="AQ804" s="37" t="s">
        <v>2081</v>
      </c>
    </row>
    <row r="805" spans="1:43" ht="24.95" customHeight="1" x14ac:dyDescent="0.25">
      <c r="A805" s="21" t="s">
        <v>822</v>
      </c>
      <c r="B805" s="22" t="s">
        <v>1740</v>
      </c>
      <c r="C805" s="8" t="s">
        <v>822</v>
      </c>
      <c r="D805" s="8" t="s">
        <v>834</v>
      </c>
      <c r="E805" s="18" t="s">
        <v>1908</v>
      </c>
      <c r="F805" s="45" t="str">
        <f>IFERROR(VLOOKUP(E805,categoria!$A:$C,3,FALSE),"Categoria 1")</f>
        <v>Categoria 2</v>
      </c>
      <c r="G805" s="45">
        <f>VLOOKUP(E805,[2]total!$C:$F,4,FALSE)</f>
        <v>100</v>
      </c>
      <c r="H805" s="45">
        <f ca="1">' CV SIPNI MUN 2017'!H805/12*(TEXT(TODAY(),"MM")-1)</f>
        <v>6.833333333333333</v>
      </c>
      <c r="I805" s="7">
        <v>41</v>
      </c>
      <c r="J805" s="7">
        <v>41</v>
      </c>
      <c r="K805" s="7">
        <v>43</v>
      </c>
      <c r="L805" s="7">
        <v>45</v>
      </c>
      <c r="M805" s="7">
        <v>270</v>
      </c>
      <c r="N805" s="7">
        <v>346</v>
      </c>
      <c r="O805" s="7">
        <v>1996</v>
      </c>
      <c r="P805" s="7">
        <v>408</v>
      </c>
      <c r="Q805" s="45">
        <v>3231</v>
      </c>
      <c r="R805" s="45">
        <f>'[1]SH-FA2007-18'!EB807</f>
        <v>4</v>
      </c>
      <c r="S805" s="45">
        <f>'[1]SH-FA2007-18'!EC807</f>
        <v>41</v>
      </c>
      <c r="T805" s="45">
        <f>'[1]SH-FA2007-18'!ED807</f>
        <v>42</v>
      </c>
      <c r="U805" s="45">
        <f>'[1]SH-FA2007-18'!EE807</f>
        <v>44</v>
      </c>
      <c r="V805" s="45">
        <f>'[1]SH-FA2007-18'!EF807</f>
        <v>48</v>
      </c>
      <c r="W805" s="45">
        <f>'[1]SH-FA2007-18'!EG807</f>
        <v>343.4</v>
      </c>
      <c r="X805" s="45">
        <f>'[1]SH-FA2007-18'!EH807</f>
        <v>208.6</v>
      </c>
      <c r="Y805" s="45">
        <f>'[1]SH-FA2007-18'!EI807</f>
        <v>2308.4666666666672</v>
      </c>
      <c r="Z805" s="45">
        <f>'[1]SH-FA2007-18'!EJ807</f>
        <v>561.5333333333333</v>
      </c>
      <c r="AA805" s="46">
        <f t="shared" si="133"/>
        <v>3601.0000000000005</v>
      </c>
      <c r="AB805" s="106">
        <f t="shared" ca="1" si="134"/>
        <v>58.536585365853668</v>
      </c>
      <c r="AC805" s="106">
        <f t="shared" si="135"/>
        <v>100</v>
      </c>
      <c r="AD805" s="106">
        <f t="shared" si="136"/>
        <v>100</v>
      </c>
      <c r="AE805" s="106">
        <f t="shared" si="137"/>
        <v>100</v>
      </c>
      <c r="AF805" s="106">
        <f t="shared" si="138"/>
        <v>100</v>
      </c>
      <c r="AG805" s="106">
        <f t="shared" si="139"/>
        <v>100</v>
      </c>
      <c r="AH805" s="106">
        <f t="shared" si="140"/>
        <v>60.289017341040463</v>
      </c>
      <c r="AI805" s="106">
        <f t="shared" si="141"/>
        <v>100</v>
      </c>
      <c r="AJ805" s="106">
        <f t="shared" si="142"/>
        <v>100</v>
      </c>
      <c r="AK805" s="106">
        <f t="shared" si="142"/>
        <v>100</v>
      </c>
      <c r="AL805" s="47" t="str">
        <f t="shared" si="143"/>
        <v>-</v>
      </c>
      <c r="AM805" s="35" t="s">
        <v>2080</v>
      </c>
      <c r="AN805" s="35" t="s">
        <v>2080</v>
      </c>
      <c r="AO805" s="35" t="s">
        <v>2080</v>
      </c>
      <c r="AP805" s="35" t="s">
        <v>2080</v>
      </c>
      <c r="AQ805" s="37" t="s">
        <v>2080</v>
      </c>
    </row>
    <row r="806" spans="1:43" ht="24.95" hidden="1" customHeight="1" x14ac:dyDescent="0.25">
      <c r="A806" s="21" t="s">
        <v>1027</v>
      </c>
      <c r="B806" s="22" t="s">
        <v>1731</v>
      </c>
      <c r="C806" s="8" t="s">
        <v>835</v>
      </c>
      <c r="D806" s="8" t="s">
        <v>836</v>
      </c>
      <c r="E806" s="18" t="s">
        <v>1046</v>
      </c>
      <c r="F806" s="45" t="str">
        <f>IFERROR(VLOOKUP(E806,categoria!$A:$C,3,FALSE),"Categoria 1")</f>
        <v>Categoria 1</v>
      </c>
      <c r="G806" s="45">
        <f>VLOOKUP(E806,[2]total!$C:$F,4,FALSE)</f>
        <v>130</v>
      </c>
      <c r="H806" s="45">
        <f ca="1">' CV SIPNI MUN 2017'!H806/12*(TEXT(TODAY(),"MM")-1)</f>
        <v>9</v>
      </c>
      <c r="I806" s="7">
        <v>58</v>
      </c>
      <c r="J806" s="7">
        <v>62</v>
      </c>
      <c r="K806" s="7">
        <v>66</v>
      </c>
      <c r="L806" s="7">
        <v>71</v>
      </c>
      <c r="M806" s="7">
        <v>410</v>
      </c>
      <c r="N806" s="7">
        <v>486</v>
      </c>
      <c r="O806" s="7">
        <v>3902</v>
      </c>
      <c r="P806" s="7">
        <v>1007</v>
      </c>
      <c r="Q806" s="45">
        <v>6116</v>
      </c>
      <c r="R806" s="45">
        <f>'[1]SH-FA2007-18'!EB808</f>
        <v>7</v>
      </c>
      <c r="S806" s="45">
        <f>'[1]SH-FA2007-18'!EC808</f>
        <v>54</v>
      </c>
      <c r="T806" s="45">
        <f>'[1]SH-FA2007-18'!ED808</f>
        <v>47</v>
      </c>
      <c r="U806" s="45">
        <f>'[1]SH-FA2007-18'!EE808</f>
        <v>48</v>
      </c>
      <c r="V806" s="45">
        <f>'[1]SH-FA2007-18'!EF808</f>
        <v>57</v>
      </c>
      <c r="W806" s="45">
        <f>'[1]SH-FA2007-18'!EG808</f>
        <v>410</v>
      </c>
      <c r="X806" s="45">
        <f>'[1]SH-FA2007-18'!EH808</f>
        <v>217.39999999999998</v>
      </c>
      <c r="Y806" s="45">
        <f>'[1]SH-FA2007-18'!EI808</f>
        <v>1557.2444444444445</v>
      </c>
      <c r="Z806" s="45">
        <f>'[1]SH-FA2007-18'!EJ808</f>
        <v>334.35555555555555</v>
      </c>
      <c r="AA806" s="46">
        <f t="shared" si="133"/>
        <v>2732</v>
      </c>
      <c r="AB806" s="106">
        <f t="shared" ca="1" si="134"/>
        <v>77.777777777777786</v>
      </c>
      <c r="AC806" s="106">
        <f t="shared" si="135"/>
        <v>93.103448275862064</v>
      </c>
      <c r="AD806" s="106">
        <f t="shared" si="136"/>
        <v>75.806451612903231</v>
      </c>
      <c r="AE806" s="106">
        <f t="shared" si="137"/>
        <v>72.727272727272734</v>
      </c>
      <c r="AF806" s="106">
        <f t="shared" si="138"/>
        <v>80.281690140845072</v>
      </c>
      <c r="AG806" s="106">
        <f t="shared" si="139"/>
        <v>100</v>
      </c>
      <c r="AH806" s="106">
        <f t="shared" si="140"/>
        <v>44.732510288065839</v>
      </c>
      <c r="AI806" s="106">
        <f t="shared" si="141"/>
        <v>39.908878637735633</v>
      </c>
      <c r="AJ806" s="106">
        <f t="shared" si="142"/>
        <v>33.203133620214061</v>
      </c>
      <c r="AK806" s="106">
        <f t="shared" si="142"/>
        <v>44.669718770438195</v>
      </c>
      <c r="AL806" s="47">
        <f t="shared" si="143"/>
        <v>3384</v>
      </c>
      <c r="AM806" s="35" t="s">
        <v>2080</v>
      </c>
      <c r="AN806" s="35" t="s">
        <v>2080</v>
      </c>
      <c r="AO806" s="35" t="s">
        <v>2080</v>
      </c>
      <c r="AP806" s="35" t="s">
        <v>2081</v>
      </c>
      <c r="AQ806" s="37" t="s">
        <v>2080</v>
      </c>
    </row>
    <row r="807" spans="1:43" ht="24.95" customHeight="1" x14ac:dyDescent="0.25">
      <c r="A807" s="21" t="s">
        <v>1027</v>
      </c>
      <c r="B807" s="22" t="s">
        <v>1731</v>
      </c>
      <c r="C807" s="8" t="s">
        <v>835</v>
      </c>
      <c r="D807" s="8" t="s">
        <v>837</v>
      </c>
      <c r="E807" s="18" t="s">
        <v>1909</v>
      </c>
      <c r="F807" s="45" t="str">
        <f>IFERROR(VLOOKUP(E807,categoria!$A:$C,3,FALSE),"Categoria 1")</f>
        <v>Categoria 2</v>
      </c>
      <c r="G807" s="45">
        <f>VLOOKUP(E807,[2]total!$C:$F,4,FALSE)</f>
        <v>190</v>
      </c>
      <c r="H807" s="45">
        <f ca="1">' CV SIPNI MUN 2017'!H807/12*(TEXT(TODAY(),"MM")-1)</f>
        <v>6.5</v>
      </c>
      <c r="I807" s="7">
        <v>34</v>
      </c>
      <c r="J807" s="7">
        <v>31</v>
      </c>
      <c r="K807" s="7">
        <v>29</v>
      </c>
      <c r="L807" s="7">
        <v>28</v>
      </c>
      <c r="M807" s="7">
        <v>172</v>
      </c>
      <c r="N807" s="7">
        <v>243</v>
      </c>
      <c r="O807" s="7">
        <v>1711</v>
      </c>
      <c r="P807" s="7">
        <v>409</v>
      </c>
      <c r="Q807" s="45">
        <v>2696</v>
      </c>
      <c r="R807" s="45">
        <f>'[1]SH-FA2007-18'!EB809</f>
        <v>2</v>
      </c>
      <c r="S807" s="45">
        <f>'[1]SH-FA2007-18'!EC809</f>
        <v>28</v>
      </c>
      <c r="T807" s="45">
        <f>'[1]SH-FA2007-18'!ED809</f>
        <v>20</v>
      </c>
      <c r="U807" s="45">
        <f>'[1]SH-FA2007-18'!EE809</f>
        <v>25</v>
      </c>
      <c r="V807" s="45">
        <f>'[1]SH-FA2007-18'!EF809</f>
        <v>27</v>
      </c>
      <c r="W807" s="45">
        <f>'[1]SH-FA2007-18'!EG809</f>
        <v>189.8</v>
      </c>
      <c r="X807" s="45">
        <f>'[1]SH-FA2007-18'!EH809</f>
        <v>118.80000000000001</v>
      </c>
      <c r="Y807" s="45">
        <f>'[1]SH-FA2007-18'!EI809</f>
        <v>1649.1777777777777</v>
      </c>
      <c r="Z807" s="45">
        <f>'[1]SH-FA2007-18'!EJ809</f>
        <v>577.22222222222217</v>
      </c>
      <c r="AA807" s="46">
        <f t="shared" si="133"/>
        <v>2637</v>
      </c>
      <c r="AB807" s="106">
        <f t="shared" ca="1" si="134"/>
        <v>30.76923076923077</v>
      </c>
      <c r="AC807" s="106">
        <f t="shared" si="135"/>
        <v>82.35294117647058</v>
      </c>
      <c r="AD807" s="106">
        <f t="shared" si="136"/>
        <v>64.516129032258064</v>
      </c>
      <c r="AE807" s="106">
        <f t="shared" si="137"/>
        <v>86.206896551724128</v>
      </c>
      <c r="AF807" s="106">
        <f t="shared" si="138"/>
        <v>96.428571428571431</v>
      </c>
      <c r="AG807" s="106">
        <f t="shared" si="139"/>
        <v>100</v>
      </c>
      <c r="AH807" s="106">
        <f t="shared" si="140"/>
        <v>48.888888888888893</v>
      </c>
      <c r="AI807" s="106">
        <f t="shared" si="141"/>
        <v>96.386778362231311</v>
      </c>
      <c r="AJ807" s="106">
        <f t="shared" si="142"/>
        <v>100</v>
      </c>
      <c r="AK807" s="106">
        <f t="shared" si="142"/>
        <v>97.811572700296736</v>
      </c>
      <c r="AL807" s="47">
        <f t="shared" si="143"/>
        <v>59</v>
      </c>
      <c r="AM807" s="35" t="s">
        <v>2080</v>
      </c>
      <c r="AN807" s="35" t="s">
        <v>2080</v>
      </c>
      <c r="AO807" s="35" t="s">
        <v>2081</v>
      </c>
      <c r="AP807" s="35" t="s">
        <v>2080</v>
      </c>
      <c r="AQ807" s="37" t="s">
        <v>2080</v>
      </c>
    </row>
    <row r="808" spans="1:43" ht="24.95" hidden="1" customHeight="1" x14ac:dyDescent="0.25">
      <c r="A808" s="21" t="s">
        <v>1027</v>
      </c>
      <c r="B808" s="22" t="s">
        <v>1731</v>
      </c>
      <c r="C808" s="8" t="s">
        <v>835</v>
      </c>
      <c r="D808" s="8" t="s">
        <v>838</v>
      </c>
      <c r="E808" s="18" t="s">
        <v>1910</v>
      </c>
      <c r="F808" s="45" t="str">
        <f>IFERROR(VLOOKUP(E808,categoria!$A:$C,3,FALSE),"Categoria 1")</f>
        <v>Categoria 2</v>
      </c>
      <c r="G808" s="45">
        <f>VLOOKUP(E808,[2]total!$C:$F,4,FALSE)</f>
        <v>610</v>
      </c>
      <c r="H808" s="45">
        <f ca="1">' CV SIPNI MUN 2017'!H808/12*(TEXT(TODAY(),"MM")-1)</f>
        <v>31.666666666666668</v>
      </c>
      <c r="I808" s="7">
        <v>205</v>
      </c>
      <c r="J808" s="7">
        <v>218</v>
      </c>
      <c r="K808" s="7">
        <v>229</v>
      </c>
      <c r="L808" s="7">
        <v>240</v>
      </c>
      <c r="M808" s="7">
        <v>1312</v>
      </c>
      <c r="N808" s="7">
        <v>1447</v>
      </c>
      <c r="O808" s="7">
        <v>11926</v>
      </c>
      <c r="P808" s="7">
        <v>2659</v>
      </c>
      <c r="Q808" s="45">
        <v>18426</v>
      </c>
      <c r="R808" s="45">
        <f>'[1]SH-FA2007-18'!EB810</f>
        <v>29</v>
      </c>
      <c r="S808" s="45">
        <f>'[1]SH-FA2007-18'!EC810</f>
        <v>240</v>
      </c>
      <c r="T808" s="45">
        <f>'[1]SH-FA2007-18'!ED810</f>
        <v>206</v>
      </c>
      <c r="U808" s="45">
        <f>'[1]SH-FA2007-18'!EE810</f>
        <v>180</v>
      </c>
      <c r="V808" s="45">
        <f>'[1]SH-FA2007-18'!EF810</f>
        <v>191</v>
      </c>
      <c r="W808" s="45">
        <f>'[1]SH-FA2007-18'!EG810</f>
        <v>1882.2</v>
      </c>
      <c r="X808" s="45">
        <f>'[1]SH-FA2007-18'!EH810</f>
        <v>1084.2</v>
      </c>
      <c r="Y808" s="45">
        <f>'[1]SH-FA2007-18'!EI810</f>
        <v>9026.9555555555562</v>
      </c>
      <c r="Z808" s="45">
        <f>'[1]SH-FA2007-18'!EJ810</f>
        <v>2505.6444444444442</v>
      </c>
      <c r="AA808" s="46">
        <f t="shared" si="133"/>
        <v>15345</v>
      </c>
      <c r="AB808" s="106">
        <f t="shared" ca="1" si="134"/>
        <v>91.578947368421055</v>
      </c>
      <c r="AC808" s="106">
        <f t="shared" si="135"/>
        <v>100</v>
      </c>
      <c r="AD808" s="106">
        <f t="shared" si="136"/>
        <v>94.495412844036693</v>
      </c>
      <c r="AE808" s="106">
        <f t="shared" si="137"/>
        <v>78.602620087336234</v>
      </c>
      <c r="AF808" s="106">
        <f t="shared" si="138"/>
        <v>79.583333333333329</v>
      </c>
      <c r="AG808" s="106">
        <f t="shared" si="139"/>
        <v>100</v>
      </c>
      <c r="AH808" s="106">
        <f t="shared" si="140"/>
        <v>74.927436074637185</v>
      </c>
      <c r="AI808" s="106">
        <f t="shared" si="141"/>
        <v>75.691393221160126</v>
      </c>
      <c r="AJ808" s="106">
        <f t="shared" si="142"/>
        <v>94.232585349546611</v>
      </c>
      <c r="AK808" s="106">
        <f t="shared" si="142"/>
        <v>83.279062194724844</v>
      </c>
      <c r="AL808" s="47">
        <f t="shared" si="143"/>
        <v>3081</v>
      </c>
      <c r="AM808" s="35" t="s">
        <v>2080</v>
      </c>
      <c r="AN808" s="35" t="s">
        <v>2080</v>
      </c>
      <c r="AO808" s="35" t="s">
        <v>2080</v>
      </c>
      <c r="AP808" s="35" t="s">
        <v>2080</v>
      </c>
      <c r="AQ808" s="37" t="s">
        <v>2080</v>
      </c>
    </row>
    <row r="809" spans="1:43" ht="24.95" hidden="1" customHeight="1" x14ac:dyDescent="0.25">
      <c r="A809" s="21" t="s">
        <v>1030</v>
      </c>
      <c r="B809" s="22" t="s">
        <v>1731</v>
      </c>
      <c r="C809" s="8" t="s">
        <v>835</v>
      </c>
      <c r="D809" s="8" t="s">
        <v>839</v>
      </c>
      <c r="E809" s="18" t="s">
        <v>1094</v>
      </c>
      <c r="F809" s="45" t="str">
        <f>IFERROR(VLOOKUP(E809,categoria!$A:$C,3,FALSE),"Categoria 1")</f>
        <v>Categoria 2</v>
      </c>
      <c r="G809" s="45">
        <f>VLOOKUP(E809,[2]total!$C:$F,4,FALSE)</f>
        <v>1600</v>
      </c>
      <c r="H809" s="45">
        <f ca="1">' CV SIPNI MUN 2017'!H809/12*(TEXT(TODAY(),"MM")-1)</f>
        <v>84</v>
      </c>
      <c r="I809" s="7">
        <v>492</v>
      </c>
      <c r="J809" s="7">
        <v>489</v>
      </c>
      <c r="K809" s="7">
        <v>495</v>
      </c>
      <c r="L809" s="7">
        <v>508</v>
      </c>
      <c r="M809" s="7">
        <v>2901</v>
      </c>
      <c r="N809" s="7">
        <v>3546</v>
      </c>
      <c r="O809" s="7">
        <v>24869</v>
      </c>
      <c r="P809" s="7">
        <v>4930</v>
      </c>
      <c r="Q809" s="45">
        <v>38734</v>
      </c>
      <c r="R809" s="45">
        <f>'[1]SH-FA2007-18'!EB811</f>
        <v>85</v>
      </c>
      <c r="S809" s="45">
        <f>'[1]SH-FA2007-18'!EC811</f>
        <v>600</v>
      </c>
      <c r="T809" s="45">
        <f>'[1]SH-FA2007-18'!ED811</f>
        <v>547</v>
      </c>
      <c r="U809" s="45">
        <f>'[1]SH-FA2007-18'!EE811</f>
        <v>535</v>
      </c>
      <c r="V809" s="45">
        <f>'[1]SH-FA2007-18'!EF811</f>
        <v>533</v>
      </c>
      <c r="W809" s="45">
        <f>'[1]SH-FA2007-18'!EG811</f>
        <v>4202</v>
      </c>
      <c r="X809" s="45">
        <f>'[1]SH-FA2007-18'!EH811</f>
        <v>2403.1999999999998</v>
      </c>
      <c r="Y809" s="45">
        <f>'[1]SH-FA2007-18'!EI811</f>
        <v>19161.866666666669</v>
      </c>
      <c r="Z809" s="45">
        <f>'[1]SH-FA2007-18'!EJ811</f>
        <v>4919.9333333333334</v>
      </c>
      <c r="AA809" s="46">
        <f t="shared" si="133"/>
        <v>32987</v>
      </c>
      <c r="AB809" s="106">
        <f t="shared" ca="1" si="134"/>
        <v>100</v>
      </c>
      <c r="AC809" s="106">
        <f t="shared" si="135"/>
        <v>100</v>
      </c>
      <c r="AD809" s="106">
        <f t="shared" si="136"/>
        <v>100</v>
      </c>
      <c r="AE809" s="106">
        <f t="shared" si="137"/>
        <v>100</v>
      </c>
      <c r="AF809" s="106">
        <f t="shared" si="138"/>
        <v>100</v>
      </c>
      <c r="AG809" s="106">
        <f t="shared" si="139"/>
        <v>100</v>
      </c>
      <c r="AH809" s="106">
        <f t="shared" si="140"/>
        <v>67.772137619853339</v>
      </c>
      <c r="AI809" s="106">
        <f t="shared" si="141"/>
        <v>77.051215033441906</v>
      </c>
      <c r="AJ809" s="106">
        <f t="shared" si="142"/>
        <v>99.795807978363754</v>
      </c>
      <c r="AK809" s="106">
        <f t="shared" si="142"/>
        <v>85.162905974079621</v>
      </c>
      <c r="AL809" s="47">
        <f t="shared" si="143"/>
        <v>5747</v>
      </c>
      <c r="AM809" s="35" t="s">
        <v>2080</v>
      </c>
      <c r="AN809" s="35" t="s">
        <v>2080</v>
      </c>
      <c r="AO809" s="35" t="s">
        <v>2080</v>
      </c>
      <c r="AP809" s="35" t="s">
        <v>2081</v>
      </c>
      <c r="AQ809" s="37" t="s">
        <v>2080</v>
      </c>
    </row>
    <row r="810" spans="1:43" ht="24.95" hidden="1" customHeight="1" x14ac:dyDescent="0.25">
      <c r="A810" s="21" t="s">
        <v>1029</v>
      </c>
      <c r="B810" s="22" t="s">
        <v>1731</v>
      </c>
      <c r="C810" s="8" t="s">
        <v>835</v>
      </c>
      <c r="D810" s="8" t="s">
        <v>840</v>
      </c>
      <c r="E810" s="18" t="s">
        <v>1715</v>
      </c>
      <c r="F810" s="45" t="str">
        <f>IFERROR(VLOOKUP(E810,categoria!$A:$C,3,FALSE),"Categoria 1")</f>
        <v>Categoria 1</v>
      </c>
      <c r="G810" s="45">
        <f>VLOOKUP(E810,[2]total!$C:$F,4,FALSE)</f>
        <v>40</v>
      </c>
      <c r="H810" s="45">
        <f ca="1">' CV SIPNI MUN 2017'!H810/12*(TEXT(TODAY(),"MM")-1)</f>
        <v>23.833333333333332</v>
      </c>
      <c r="I810" s="7">
        <v>144</v>
      </c>
      <c r="J810" s="7">
        <v>147</v>
      </c>
      <c r="K810" s="7">
        <v>151</v>
      </c>
      <c r="L810" s="7">
        <v>157</v>
      </c>
      <c r="M810" s="7">
        <v>895</v>
      </c>
      <c r="N810" s="7">
        <v>1081</v>
      </c>
      <c r="O810" s="7">
        <v>7964</v>
      </c>
      <c r="P810" s="7">
        <v>1930</v>
      </c>
      <c r="Q810" s="45">
        <v>12612</v>
      </c>
      <c r="R810" s="45">
        <f>'[1]SH-FA2007-18'!EB812</f>
        <v>10</v>
      </c>
      <c r="S810" s="45">
        <f>'[1]SH-FA2007-18'!EC812</f>
        <v>135</v>
      </c>
      <c r="T810" s="45">
        <f>'[1]SH-FA2007-18'!ED812</f>
        <v>159</v>
      </c>
      <c r="U810" s="45">
        <f>'[1]SH-FA2007-18'!EE812</f>
        <v>159</v>
      </c>
      <c r="V810" s="45">
        <f>'[1]SH-FA2007-18'!EF812</f>
        <v>162</v>
      </c>
      <c r="W810" s="45">
        <f>'[1]SH-FA2007-18'!EG812</f>
        <v>1157.2</v>
      </c>
      <c r="X810" s="45">
        <f>'[1]SH-FA2007-18'!EH812</f>
        <v>756.8</v>
      </c>
      <c r="Y810" s="45">
        <f>'[1]SH-FA2007-18'!EI812</f>
        <v>4651.177777777777</v>
      </c>
      <c r="Z810" s="45">
        <f>'[1]SH-FA2007-18'!EJ812</f>
        <v>581.82222222222219</v>
      </c>
      <c r="AA810" s="46">
        <f t="shared" si="133"/>
        <v>7771.9999999999991</v>
      </c>
      <c r="AB810" s="106">
        <f t="shared" ca="1" si="134"/>
        <v>41.95804195804196</v>
      </c>
      <c r="AC810" s="106">
        <f t="shared" si="135"/>
        <v>93.75</v>
      </c>
      <c r="AD810" s="106">
        <f t="shared" si="136"/>
        <v>100</v>
      </c>
      <c r="AE810" s="106">
        <f t="shared" si="137"/>
        <v>100</v>
      </c>
      <c r="AF810" s="106">
        <f t="shared" si="138"/>
        <v>100</v>
      </c>
      <c r="AG810" s="106">
        <f t="shared" si="139"/>
        <v>100</v>
      </c>
      <c r="AH810" s="106">
        <f t="shared" si="140"/>
        <v>70.009250693802031</v>
      </c>
      <c r="AI810" s="106">
        <f t="shared" si="141"/>
        <v>58.402533623528086</v>
      </c>
      <c r="AJ810" s="106">
        <f t="shared" si="142"/>
        <v>30.146229130685086</v>
      </c>
      <c r="AK810" s="106">
        <f t="shared" si="142"/>
        <v>61.623850301300344</v>
      </c>
      <c r="AL810" s="47">
        <f t="shared" si="143"/>
        <v>4840.0000000000009</v>
      </c>
      <c r="AM810" s="35" t="s">
        <v>2080</v>
      </c>
      <c r="AN810" s="35" t="s">
        <v>2080</v>
      </c>
      <c r="AO810" s="35" t="s">
        <v>2080</v>
      </c>
      <c r="AP810" s="35" t="s">
        <v>2080</v>
      </c>
      <c r="AQ810" s="37" t="s">
        <v>2080</v>
      </c>
    </row>
    <row r="811" spans="1:43" ht="24.95" hidden="1" customHeight="1" x14ac:dyDescent="0.25">
      <c r="A811" s="21" t="s">
        <v>1029</v>
      </c>
      <c r="B811" s="22" t="s">
        <v>1731</v>
      </c>
      <c r="C811" s="8" t="s">
        <v>835</v>
      </c>
      <c r="D811" s="8" t="s">
        <v>841</v>
      </c>
      <c r="E811" s="18" t="s">
        <v>1126</v>
      </c>
      <c r="F811" s="45" t="str">
        <f>IFERROR(VLOOKUP(E811,categoria!$A:$C,3,FALSE),"Categoria 1")</f>
        <v>Categoria 1</v>
      </c>
      <c r="G811" s="45">
        <f>VLOOKUP(E811,[2]total!$C:$F,4,FALSE)</f>
        <v>800</v>
      </c>
      <c r="H811" s="45">
        <f ca="1">' CV SIPNI MUN 2017'!H811/12*(TEXT(TODAY(),"MM")-1)</f>
        <v>32.333333333333336</v>
      </c>
      <c r="I811" s="7">
        <v>194</v>
      </c>
      <c r="J811" s="7">
        <v>197</v>
      </c>
      <c r="K811" s="7">
        <v>201</v>
      </c>
      <c r="L811" s="7">
        <v>210</v>
      </c>
      <c r="M811" s="7">
        <v>1194</v>
      </c>
      <c r="N811" s="7">
        <v>1418</v>
      </c>
      <c r="O811" s="7">
        <v>10001</v>
      </c>
      <c r="P811" s="7">
        <v>2026</v>
      </c>
      <c r="Q811" s="45">
        <v>15635</v>
      </c>
      <c r="R811" s="45">
        <f>'[1]SH-FA2007-18'!EB813</f>
        <v>27</v>
      </c>
      <c r="S811" s="45">
        <f>'[1]SH-FA2007-18'!EC813</f>
        <v>225</v>
      </c>
      <c r="T811" s="45">
        <f>'[1]SH-FA2007-18'!ED813</f>
        <v>224</v>
      </c>
      <c r="U811" s="45">
        <f>'[1]SH-FA2007-18'!EE813</f>
        <v>188</v>
      </c>
      <c r="V811" s="45">
        <f>'[1]SH-FA2007-18'!EF813</f>
        <v>184</v>
      </c>
      <c r="W811" s="45">
        <f>'[1]SH-FA2007-18'!EG813</f>
        <v>1652.2</v>
      </c>
      <c r="X811" s="45">
        <f>'[1]SH-FA2007-18'!EH813</f>
        <v>930.6</v>
      </c>
      <c r="Y811" s="45">
        <f>'[1]SH-FA2007-18'!EI813</f>
        <v>7332.9555555555553</v>
      </c>
      <c r="Z811" s="45">
        <f>'[1]SH-FA2007-18'!EJ813</f>
        <v>605.24444444444441</v>
      </c>
      <c r="AA811" s="46">
        <f t="shared" si="133"/>
        <v>11369</v>
      </c>
      <c r="AB811" s="106">
        <f t="shared" ca="1" si="134"/>
        <v>83.505154639175245</v>
      </c>
      <c r="AC811" s="106">
        <f t="shared" si="135"/>
        <v>100</v>
      </c>
      <c r="AD811" s="106">
        <f t="shared" si="136"/>
        <v>100</v>
      </c>
      <c r="AE811" s="106">
        <f t="shared" si="137"/>
        <v>93.53233830845771</v>
      </c>
      <c r="AF811" s="106">
        <f t="shared" si="138"/>
        <v>87.61904761904762</v>
      </c>
      <c r="AG811" s="106">
        <f t="shared" si="139"/>
        <v>100</v>
      </c>
      <c r="AH811" s="106">
        <f t="shared" si="140"/>
        <v>65.627644569816653</v>
      </c>
      <c r="AI811" s="106">
        <f t="shared" si="141"/>
        <v>73.32222333322224</v>
      </c>
      <c r="AJ811" s="106">
        <f t="shared" si="142"/>
        <v>29.873862016014037</v>
      </c>
      <c r="AK811" s="106">
        <f t="shared" si="142"/>
        <v>72.715062360089547</v>
      </c>
      <c r="AL811" s="47">
        <f t="shared" si="143"/>
        <v>4266</v>
      </c>
      <c r="AM811" s="35" t="s">
        <v>2080</v>
      </c>
      <c r="AN811" s="35" t="s">
        <v>2080</v>
      </c>
      <c r="AO811" s="35" t="s">
        <v>2080</v>
      </c>
      <c r="AP811" s="35" t="s">
        <v>2080</v>
      </c>
      <c r="AQ811" s="37" t="s">
        <v>2080</v>
      </c>
    </row>
    <row r="812" spans="1:43" ht="24.95" hidden="1" customHeight="1" x14ac:dyDescent="0.25">
      <c r="A812" s="21" t="s">
        <v>1029</v>
      </c>
      <c r="B812" s="22" t="s">
        <v>1731</v>
      </c>
      <c r="C812" s="8" t="s">
        <v>835</v>
      </c>
      <c r="D812" s="8" t="s">
        <v>842</v>
      </c>
      <c r="E812" s="18" t="s">
        <v>1152</v>
      </c>
      <c r="F812" s="45" t="str">
        <f>IFERROR(VLOOKUP(E812,categoria!$A:$C,3,FALSE),"Categoria 1")</f>
        <v>Categoria 3</v>
      </c>
      <c r="G812" s="45">
        <f>VLOOKUP(E812,[2]total!$C:$F,4,FALSE)</f>
        <v>400</v>
      </c>
      <c r="H812" s="45">
        <f ca="1">' CV SIPNI MUN 2017'!H812/12*(TEXT(TODAY(),"MM")-1)</f>
        <v>32.333333333333336</v>
      </c>
      <c r="I812" s="7">
        <v>183</v>
      </c>
      <c r="J812" s="7">
        <v>178</v>
      </c>
      <c r="K812" s="7">
        <v>175</v>
      </c>
      <c r="L812" s="7">
        <v>175</v>
      </c>
      <c r="M812" s="7">
        <v>955</v>
      </c>
      <c r="N812" s="7">
        <v>1144</v>
      </c>
      <c r="O812" s="7">
        <v>7560</v>
      </c>
      <c r="P812" s="7">
        <v>1308</v>
      </c>
      <c r="Q812" s="45">
        <v>11872</v>
      </c>
      <c r="R812" s="45">
        <f>'[1]SH-FA2007-18'!EB814</f>
        <v>19</v>
      </c>
      <c r="S812" s="45">
        <f>'[1]SH-FA2007-18'!EC814</f>
        <v>198</v>
      </c>
      <c r="T812" s="45">
        <f>'[1]SH-FA2007-18'!ED814</f>
        <v>157</v>
      </c>
      <c r="U812" s="45">
        <f>'[1]SH-FA2007-18'!EE814</f>
        <v>145</v>
      </c>
      <c r="V812" s="45">
        <f>'[1]SH-FA2007-18'!EF814</f>
        <v>143</v>
      </c>
      <c r="W812" s="45">
        <f>'[1]SH-FA2007-18'!EG814</f>
        <v>1319.2</v>
      </c>
      <c r="X812" s="45">
        <f>'[1]SH-FA2007-18'!EH814</f>
        <v>772.59999999999991</v>
      </c>
      <c r="Y812" s="45">
        <f>'[1]SH-FA2007-18'!EI814</f>
        <v>5992.177777777777</v>
      </c>
      <c r="Z812" s="45">
        <f>'[1]SH-FA2007-18'!EJ814</f>
        <v>773.02222222222224</v>
      </c>
      <c r="AA812" s="46">
        <f t="shared" si="133"/>
        <v>9519</v>
      </c>
      <c r="AB812" s="106">
        <f t="shared" ca="1" si="134"/>
        <v>58.762886597938135</v>
      </c>
      <c r="AC812" s="106">
        <f t="shared" si="135"/>
        <v>100</v>
      </c>
      <c r="AD812" s="106">
        <f t="shared" si="136"/>
        <v>88.202247191011239</v>
      </c>
      <c r="AE812" s="106">
        <f t="shared" si="137"/>
        <v>82.857142857142861</v>
      </c>
      <c r="AF812" s="106">
        <f t="shared" si="138"/>
        <v>81.714285714285722</v>
      </c>
      <c r="AG812" s="106">
        <f t="shared" si="139"/>
        <v>100</v>
      </c>
      <c r="AH812" s="106">
        <f t="shared" si="140"/>
        <v>67.534965034965026</v>
      </c>
      <c r="AI812" s="106">
        <f t="shared" si="141"/>
        <v>79.261610817166357</v>
      </c>
      <c r="AJ812" s="106">
        <f t="shared" si="142"/>
        <v>59.099558273870201</v>
      </c>
      <c r="AK812" s="106">
        <f t="shared" si="142"/>
        <v>80.180256064690028</v>
      </c>
      <c r="AL812" s="47">
        <f t="shared" si="143"/>
        <v>2353</v>
      </c>
      <c r="AM812" s="35" t="s">
        <v>2080</v>
      </c>
      <c r="AN812" s="35" t="s">
        <v>2080</v>
      </c>
      <c r="AO812" s="35" t="s">
        <v>2080</v>
      </c>
      <c r="AP812" s="35" t="s">
        <v>2080</v>
      </c>
      <c r="AQ812" s="37" t="s">
        <v>2080</v>
      </c>
    </row>
    <row r="813" spans="1:43" ht="24.95" hidden="1" customHeight="1" x14ac:dyDescent="0.25">
      <c r="A813" s="21" t="s">
        <v>1027</v>
      </c>
      <c r="B813" s="22" t="s">
        <v>1731</v>
      </c>
      <c r="C813" s="8" t="s">
        <v>835</v>
      </c>
      <c r="D813" s="8" t="s">
        <v>843</v>
      </c>
      <c r="E813" s="18" t="s">
        <v>1154</v>
      </c>
      <c r="F813" s="45" t="str">
        <f>IFERROR(VLOOKUP(E813,categoria!$A:$C,3,FALSE),"Categoria 1")</f>
        <v>Categoria 2</v>
      </c>
      <c r="G813" s="45">
        <f>VLOOKUP(E813,[2]total!$C:$F,4,FALSE)</f>
        <v>0</v>
      </c>
      <c r="H813" s="45">
        <f ca="1">' CV SIPNI MUN 2017'!H813/12*(TEXT(TODAY(),"MM")-1)</f>
        <v>38.666666666666664</v>
      </c>
      <c r="I813" s="7">
        <v>213</v>
      </c>
      <c r="J813" s="7">
        <v>203</v>
      </c>
      <c r="K813" s="7">
        <v>197</v>
      </c>
      <c r="L813" s="7">
        <v>198</v>
      </c>
      <c r="M813" s="7">
        <v>1111</v>
      </c>
      <c r="N813" s="7">
        <v>1381</v>
      </c>
      <c r="O813" s="7">
        <v>8889</v>
      </c>
      <c r="P813" s="7">
        <v>1508</v>
      </c>
      <c r="Q813" s="45">
        <v>13932</v>
      </c>
      <c r="R813" s="45">
        <f>'[1]SH-FA2007-18'!EB815</f>
        <v>25</v>
      </c>
      <c r="S813" s="45">
        <f>'[1]SH-FA2007-18'!EC815</f>
        <v>185</v>
      </c>
      <c r="T813" s="45">
        <f>'[1]SH-FA2007-18'!ED815</f>
        <v>154</v>
      </c>
      <c r="U813" s="45">
        <f>'[1]SH-FA2007-18'!EE815</f>
        <v>123</v>
      </c>
      <c r="V813" s="45">
        <f>'[1]SH-FA2007-18'!EF815</f>
        <v>159</v>
      </c>
      <c r="W813" s="45">
        <f>'[1]SH-FA2007-18'!EG815</f>
        <v>1528.4</v>
      </c>
      <c r="X813" s="45">
        <f>'[1]SH-FA2007-18'!EH815</f>
        <v>977.19999999999993</v>
      </c>
      <c r="Y813" s="45">
        <f>'[1]SH-FA2007-18'!EI815</f>
        <v>5271.8666666666668</v>
      </c>
      <c r="Z813" s="45">
        <f>'[1]SH-FA2007-18'!EJ815</f>
        <v>438.53333333333336</v>
      </c>
      <c r="AA813" s="46">
        <f t="shared" si="133"/>
        <v>8862</v>
      </c>
      <c r="AB813" s="106">
        <f t="shared" ca="1" si="134"/>
        <v>64.65517241379311</v>
      </c>
      <c r="AC813" s="106">
        <f t="shared" si="135"/>
        <v>86.854460093896719</v>
      </c>
      <c r="AD813" s="106">
        <f t="shared" si="136"/>
        <v>75.862068965517238</v>
      </c>
      <c r="AE813" s="106">
        <f t="shared" si="137"/>
        <v>62.43654822335025</v>
      </c>
      <c r="AF813" s="106">
        <f t="shared" si="138"/>
        <v>80.303030303030297</v>
      </c>
      <c r="AG813" s="106">
        <f t="shared" si="139"/>
        <v>100</v>
      </c>
      <c r="AH813" s="106">
        <f t="shared" si="140"/>
        <v>70.760318609703106</v>
      </c>
      <c r="AI813" s="106">
        <f t="shared" si="141"/>
        <v>59.30775865301684</v>
      </c>
      <c r="AJ813" s="106">
        <f t="shared" si="142"/>
        <v>29.080459770114945</v>
      </c>
      <c r="AK813" s="106">
        <f t="shared" si="142"/>
        <v>63.608957795004308</v>
      </c>
      <c r="AL813" s="47">
        <f t="shared" si="143"/>
        <v>5070</v>
      </c>
      <c r="AM813" s="35" t="s">
        <v>2080</v>
      </c>
      <c r="AN813" s="35" t="s">
        <v>2080</v>
      </c>
      <c r="AO813" s="35" t="s">
        <v>2080</v>
      </c>
      <c r="AP813" s="35" t="s">
        <v>2080</v>
      </c>
      <c r="AQ813" s="37" t="s">
        <v>2080</v>
      </c>
    </row>
    <row r="814" spans="1:43" ht="24.95" hidden="1" customHeight="1" x14ac:dyDescent="0.25">
      <c r="A814" s="21" t="s">
        <v>1012</v>
      </c>
      <c r="B814" s="22" t="s">
        <v>1731</v>
      </c>
      <c r="C814" s="8" t="s">
        <v>835</v>
      </c>
      <c r="D814" s="8" t="s">
        <v>844</v>
      </c>
      <c r="E814" s="18" t="s">
        <v>1158</v>
      </c>
      <c r="F814" s="45" t="str">
        <f>IFERROR(VLOOKUP(E814,categoria!$A:$C,3,FALSE),"Categoria 1")</f>
        <v>Categoria 2</v>
      </c>
      <c r="G814" s="45">
        <f>VLOOKUP(E814,[2]total!$C:$F,4,FALSE)</f>
        <v>100</v>
      </c>
      <c r="H814" s="45">
        <f ca="1">' CV SIPNI MUN 2017'!H814/12*(TEXT(TODAY(),"MM")-1)</f>
        <v>7.666666666666667</v>
      </c>
      <c r="I814" s="7">
        <v>47</v>
      </c>
      <c r="J814" s="7">
        <v>49</v>
      </c>
      <c r="K814" s="7">
        <v>50</v>
      </c>
      <c r="L814" s="7">
        <v>52</v>
      </c>
      <c r="M814" s="7">
        <v>296</v>
      </c>
      <c r="N814" s="7">
        <v>347</v>
      </c>
      <c r="O814" s="7">
        <v>2482</v>
      </c>
      <c r="P814" s="7">
        <v>589</v>
      </c>
      <c r="Q814" s="45">
        <v>3958</v>
      </c>
      <c r="R814" s="45">
        <f>'[1]SH-FA2007-18'!EB816</f>
        <v>10</v>
      </c>
      <c r="S814" s="45">
        <f>'[1]SH-FA2007-18'!EC816</f>
        <v>48</v>
      </c>
      <c r="T814" s="45">
        <f>'[1]SH-FA2007-18'!ED816</f>
        <v>39</v>
      </c>
      <c r="U814" s="45">
        <f>'[1]SH-FA2007-18'!EE816</f>
        <v>45</v>
      </c>
      <c r="V814" s="45">
        <f>'[1]SH-FA2007-18'!EF816</f>
        <v>48</v>
      </c>
      <c r="W814" s="45">
        <f>'[1]SH-FA2007-18'!EG816</f>
        <v>435.8</v>
      </c>
      <c r="X814" s="45">
        <f>'[1]SH-FA2007-18'!EH816</f>
        <v>282.2</v>
      </c>
      <c r="Y814" s="45">
        <f>'[1]SH-FA2007-18'!EI816</f>
        <v>1778.6</v>
      </c>
      <c r="Z814" s="45">
        <f>'[1]SH-FA2007-18'!EJ816</f>
        <v>337.40000000000003</v>
      </c>
      <c r="AA814" s="46">
        <f t="shared" si="133"/>
        <v>3024</v>
      </c>
      <c r="AB814" s="106">
        <f t="shared" ca="1" si="134"/>
        <v>100</v>
      </c>
      <c r="AC814" s="106">
        <f t="shared" si="135"/>
        <v>100</v>
      </c>
      <c r="AD814" s="106">
        <f t="shared" si="136"/>
        <v>79.591836734693871</v>
      </c>
      <c r="AE814" s="106">
        <f t="shared" si="137"/>
        <v>90</v>
      </c>
      <c r="AF814" s="106">
        <f t="shared" si="138"/>
        <v>92.307692307692307</v>
      </c>
      <c r="AG814" s="106">
        <f t="shared" si="139"/>
        <v>100</v>
      </c>
      <c r="AH814" s="106">
        <f t="shared" si="140"/>
        <v>81.325648414985579</v>
      </c>
      <c r="AI814" s="106">
        <f t="shared" si="141"/>
        <v>71.659951651893621</v>
      </c>
      <c r="AJ814" s="106">
        <f t="shared" si="142"/>
        <v>57.283531409168084</v>
      </c>
      <c r="AK814" s="106">
        <f t="shared" si="142"/>
        <v>76.402223345123801</v>
      </c>
      <c r="AL814" s="47">
        <f t="shared" si="143"/>
        <v>934</v>
      </c>
      <c r="AM814" s="35" t="s">
        <v>2080</v>
      </c>
      <c r="AN814" s="35" t="s">
        <v>2080</v>
      </c>
      <c r="AO814" s="35" t="s">
        <v>2080</v>
      </c>
      <c r="AP814" s="35" t="s">
        <v>2080</v>
      </c>
      <c r="AQ814" s="37" t="s">
        <v>2080</v>
      </c>
    </row>
    <row r="815" spans="1:43" ht="24.95" customHeight="1" x14ac:dyDescent="0.25">
      <c r="A815" s="21" t="s">
        <v>1027</v>
      </c>
      <c r="B815" s="22" t="s">
        <v>1731</v>
      </c>
      <c r="C815" s="8" t="s">
        <v>835</v>
      </c>
      <c r="D815" s="8" t="s">
        <v>845</v>
      </c>
      <c r="E815" s="18" t="s">
        <v>1911</v>
      </c>
      <c r="F815" s="45" t="str">
        <f>IFERROR(VLOOKUP(E815,categoria!$A:$C,3,FALSE),"Categoria 1")</f>
        <v>Categoria 1</v>
      </c>
      <c r="G815" s="45">
        <f>VLOOKUP(E815,[2]total!$C:$F,4,FALSE)</f>
        <v>250</v>
      </c>
      <c r="H815" s="45">
        <f ca="1">' CV SIPNI MUN 2017'!H815/12*(TEXT(TODAY(),"MM")-1)</f>
        <v>6.5</v>
      </c>
      <c r="I815" s="7">
        <v>40</v>
      </c>
      <c r="J815" s="7">
        <v>40</v>
      </c>
      <c r="K815" s="7">
        <v>42</v>
      </c>
      <c r="L815" s="7">
        <v>44</v>
      </c>
      <c r="M815" s="7">
        <v>271</v>
      </c>
      <c r="N815" s="7">
        <v>362</v>
      </c>
      <c r="O815" s="7">
        <v>2970</v>
      </c>
      <c r="P815" s="7">
        <v>722</v>
      </c>
      <c r="Q815" s="45">
        <v>4530</v>
      </c>
      <c r="R815" s="45">
        <f>'[1]SH-FA2007-18'!EB817</f>
        <v>10</v>
      </c>
      <c r="S815" s="45">
        <f>'[1]SH-FA2007-18'!EC817</f>
        <v>50</v>
      </c>
      <c r="T815" s="45">
        <f>'[1]SH-FA2007-18'!ED817</f>
        <v>48</v>
      </c>
      <c r="U815" s="45">
        <f>'[1]SH-FA2007-18'!EE817</f>
        <v>41</v>
      </c>
      <c r="V815" s="45">
        <f>'[1]SH-FA2007-18'!EF817</f>
        <v>52</v>
      </c>
      <c r="W815" s="45">
        <f>'[1]SH-FA2007-18'!EG817</f>
        <v>378.8</v>
      </c>
      <c r="X815" s="45">
        <f>'[1]SH-FA2007-18'!EH817</f>
        <v>211.60000000000002</v>
      </c>
      <c r="Y815" s="45">
        <f>'[1]SH-FA2007-18'!EI817</f>
        <v>2890.7111111111108</v>
      </c>
      <c r="Z815" s="45">
        <f>'[1]SH-FA2007-18'!EJ817</f>
        <v>760.88888888888891</v>
      </c>
      <c r="AA815" s="46">
        <f t="shared" si="133"/>
        <v>4443</v>
      </c>
      <c r="AB815" s="106">
        <f t="shared" ca="1" si="134"/>
        <v>100</v>
      </c>
      <c r="AC815" s="106">
        <f t="shared" si="135"/>
        <v>100</v>
      </c>
      <c r="AD815" s="106">
        <f t="shared" si="136"/>
        <v>100</v>
      </c>
      <c r="AE815" s="106">
        <f t="shared" si="137"/>
        <v>97.61904761904762</v>
      </c>
      <c r="AF815" s="106">
        <f t="shared" si="138"/>
        <v>100</v>
      </c>
      <c r="AG815" s="106">
        <f t="shared" si="139"/>
        <v>100</v>
      </c>
      <c r="AH815" s="106">
        <f t="shared" si="140"/>
        <v>58.453038674033152</v>
      </c>
      <c r="AI815" s="106">
        <f t="shared" si="141"/>
        <v>97.33034044145154</v>
      </c>
      <c r="AJ815" s="106">
        <f t="shared" si="142"/>
        <v>100</v>
      </c>
      <c r="AK815" s="106">
        <f t="shared" si="142"/>
        <v>98.079470198675494</v>
      </c>
      <c r="AL815" s="47">
        <f t="shared" si="143"/>
        <v>87</v>
      </c>
      <c r="AM815" s="35" t="s">
        <v>2080</v>
      </c>
      <c r="AN815" s="35" t="s">
        <v>2080</v>
      </c>
      <c r="AO815" s="35" t="s">
        <v>2080</v>
      </c>
      <c r="AP815" s="35" t="s">
        <v>2080</v>
      </c>
      <c r="AQ815" s="37" t="s">
        <v>2080</v>
      </c>
    </row>
    <row r="816" spans="1:43" ht="24.95" hidden="1" customHeight="1" x14ac:dyDescent="0.25">
      <c r="A816" s="21" t="s">
        <v>1027</v>
      </c>
      <c r="B816" s="22" t="s">
        <v>1731</v>
      </c>
      <c r="C816" s="8" t="s">
        <v>835</v>
      </c>
      <c r="D816" s="8" t="s">
        <v>846</v>
      </c>
      <c r="E816" s="18" t="s">
        <v>1912</v>
      </c>
      <c r="F816" s="45" t="str">
        <f>IFERROR(VLOOKUP(E816,categoria!$A:$C,3,FALSE),"Categoria 1")</f>
        <v>Categoria 2</v>
      </c>
      <c r="G816" s="45">
        <f>VLOOKUP(E816,[2]total!$C:$F,4,FALSE)</f>
        <v>1260</v>
      </c>
      <c r="H816" s="45">
        <f ca="1">' CV SIPNI MUN 2017'!H816/12*(TEXT(TODAY(),"MM")-1)</f>
        <v>41.5</v>
      </c>
      <c r="I816" s="7">
        <v>250</v>
      </c>
      <c r="J816" s="7">
        <v>256</v>
      </c>
      <c r="K816" s="7">
        <v>261</v>
      </c>
      <c r="L816" s="7">
        <v>269</v>
      </c>
      <c r="M816" s="7">
        <v>1499</v>
      </c>
      <c r="N816" s="7">
        <v>1747</v>
      </c>
      <c r="O816" s="7">
        <v>13753</v>
      </c>
      <c r="P816" s="7">
        <v>3357</v>
      </c>
      <c r="Q816" s="45">
        <v>21641</v>
      </c>
      <c r="R816" s="45">
        <f>'[1]SH-FA2007-18'!EB818</f>
        <v>32</v>
      </c>
      <c r="S816" s="45">
        <f>'[1]SH-FA2007-18'!EC818</f>
        <v>237</v>
      </c>
      <c r="T816" s="45">
        <f>'[1]SH-FA2007-18'!ED818</f>
        <v>301</v>
      </c>
      <c r="U816" s="45">
        <f>'[1]SH-FA2007-18'!EE818</f>
        <v>266</v>
      </c>
      <c r="V816" s="45">
        <f>'[1]SH-FA2007-18'!EF818</f>
        <v>278</v>
      </c>
      <c r="W816" s="45">
        <f>'[1]SH-FA2007-18'!EG818</f>
        <v>1845.4</v>
      </c>
      <c r="X816" s="45">
        <f>'[1]SH-FA2007-18'!EH818</f>
        <v>1039.8</v>
      </c>
      <c r="Y816" s="45">
        <f>'[1]SH-FA2007-18'!EI818</f>
        <v>8998.355555555554</v>
      </c>
      <c r="Z816" s="45">
        <f>'[1]SH-FA2007-18'!EJ818</f>
        <v>2454.4444444444443</v>
      </c>
      <c r="AA816" s="46">
        <f t="shared" si="133"/>
        <v>15452</v>
      </c>
      <c r="AB816" s="106">
        <f t="shared" ca="1" si="134"/>
        <v>77.108433734939766</v>
      </c>
      <c r="AC816" s="106">
        <f t="shared" si="135"/>
        <v>94.8</v>
      </c>
      <c r="AD816" s="106">
        <f t="shared" si="136"/>
        <v>100</v>
      </c>
      <c r="AE816" s="106">
        <f t="shared" si="137"/>
        <v>100</v>
      </c>
      <c r="AF816" s="106">
        <f t="shared" si="138"/>
        <v>100</v>
      </c>
      <c r="AG816" s="106">
        <f t="shared" si="139"/>
        <v>100</v>
      </c>
      <c r="AH816" s="106">
        <f t="shared" si="140"/>
        <v>59.51917572982255</v>
      </c>
      <c r="AI816" s="106">
        <f t="shared" si="141"/>
        <v>65.428310590820587</v>
      </c>
      <c r="AJ816" s="106">
        <f t="shared" si="142"/>
        <v>73.114222354615549</v>
      </c>
      <c r="AK816" s="106">
        <f t="shared" si="142"/>
        <v>71.401506399889101</v>
      </c>
      <c r="AL816" s="47">
        <f t="shared" si="143"/>
        <v>6189</v>
      </c>
      <c r="AM816" s="35" t="s">
        <v>2080</v>
      </c>
      <c r="AN816" s="35" t="s">
        <v>2080</v>
      </c>
      <c r="AO816" s="35" t="s">
        <v>2080</v>
      </c>
      <c r="AP816" s="35" t="s">
        <v>2081</v>
      </c>
      <c r="AQ816" s="37" t="s">
        <v>2080</v>
      </c>
    </row>
    <row r="817" spans="1:43" ht="24.95" hidden="1" customHeight="1" x14ac:dyDescent="0.25">
      <c r="A817" s="21" t="s">
        <v>1027</v>
      </c>
      <c r="B817" s="22" t="s">
        <v>1731</v>
      </c>
      <c r="C817" s="8" t="s">
        <v>835</v>
      </c>
      <c r="D817" s="8" t="s">
        <v>847</v>
      </c>
      <c r="E817" s="18" t="s">
        <v>1913</v>
      </c>
      <c r="F817" s="45" t="str">
        <f>IFERROR(VLOOKUP(E817,categoria!$A:$C,3,FALSE),"Categoria 1")</f>
        <v>Categoria 2</v>
      </c>
      <c r="G817" s="45">
        <f>VLOOKUP(E817,[2]total!$C:$F,4,FALSE)</f>
        <v>380</v>
      </c>
      <c r="H817" s="45">
        <f ca="1">' CV SIPNI MUN 2017'!H817/12*(TEXT(TODAY(),"MM")-1)</f>
        <v>32.333333333333336</v>
      </c>
      <c r="I817" s="7">
        <v>186</v>
      </c>
      <c r="J817" s="7">
        <v>182</v>
      </c>
      <c r="K817" s="7">
        <v>182</v>
      </c>
      <c r="L817" s="7">
        <v>186</v>
      </c>
      <c r="M817" s="7">
        <v>1044</v>
      </c>
      <c r="N817" s="7">
        <v>1247</v>
      </c>
      <c r="O817" s="7">
        <v>8083</v>
      </c>
      <c r="P817" s="7">
        <v>1748</v>
      </c>
      <c r="Q817" s="45">
        <v>13052</v>
      </c>
      <c r="R817" s="45">
        <f>'[1]SH-FA2007-18'!EB819</f>
        <v>34</v>
      </c>
      <c r="S817" s="45">
        <f>'[1]SH-FA2007-18'!EC819</f>
        <v>182</v>
      </c>
      <c r="T817" s="45">
        <f>'[1]SH-FA2007-18'!ED819</f>
        <v>209</v>
      </c>
      <c r="U817" s="45">
        <f>'[1]SH-FA2007-18'!EE819</f>
        <v>144</v>
      </c>
      <c r="V817" s="45">
        <f>'[1]SH-FA2007-18'!EF819</f>
        <v>161</v>
      </c>
      <c r="W817" s="45">
        <f>'[1]SH-FA2007-18'!EG819</f>
        <v>1610.4</v>
      </c>
      <c r="X817" s="45">
        <f>'[1]SH-FA2007-18'!EH819</f>
        <v>994.2</v>
      </c>
      <c r="Y817" s="45">
        <f>'[1]SH-FA2007-18'!EI819</f>
        <v>6446.4888888888891</v>
      </c>
      <c r="Z817" s="45">
        <f>'[1]SH-FA2007-18'!EJ819</f>
        <v>1245.911111111111</v>
      </c>
      <c r="AA817" s="46">
        <f t="shared" si="133"/>
        <v>11027</v>
      </c>
      <c r="AB817" s="106">
        <f t="shared" ca="1" si="134"/>
        <v>100</v>
      </c>
      <c r="AC817" s="106">
        <f t="shared" si="135"/>
        <v>97.849462365591393</v>
      </c>
      <c r="AD817" s="106">
        <f t="shared" si="136"/>
        <v>100</v>
      </c>
      <c r="AE817" s="106">
        <f t="shared" si="137"/>
        <v>79.120879120879124</v>
      </c>
      <c r="AF817" s="106">
        <f t="shared" si="138"/>
        <v>86.55913978494624</v>
      </c>
      <c r="AG817" s="106">
        <f t="shared" si="139"/>
        <v>100</v>
      </c>
      <c r="AH817" s="106">
        <f t="shared" si="140"/>
        <v>79.727345629510822</v>
      </c>
      <c r="AI817" s="106">
        <f t="shared" si="141"/>
        <v>79.753666817875654</v>
      </c>
      <c r="AJ817" s="106">
        <f t="shared" si="142"/>
        <v>71.276379354182552</v>
      </c>
      <c r="AK817" s="106">
        <f t="shared" si="142"/>
        <v>84.485136377566661</v>
      </c>
      <c r="AL817" s="47">
        <f t="shared" si="143"/>
        <v>2025</v>
      </c>
      <c r="AM817" s="35" t="s">
        <v>2080</v>
      </c>
      <c r="AN817" s="35" t="s">
        <v>2080</v>
      </c>
      <c r="AO817" s="35" t="s">
        <v>2080</v>
      </c>
      <c r="AP817" s="35" t="s">
        <v>2080</v>
      </c>
      <c r="AQ817" s="37" t="s">
        <v>2080</v>
      </c>
    </row>
    <row r="818" spans="1:43" ht="24.95" hidden="1" customHeight="1" x14ac:dyDescent="0.25">
      <c r="A818" s="21" t="s">
        <v>1030</v>
      </c>
      <c r="B818" s="22" t="s">
        <v>1731</v>
      </c>
      <c r="C818" s="8" t="s">
        <v>835</v>
      </c>
      <c r="D818" s="8" t="s">
        <v>848</v>
      </c>
      <c r="E818" s="18" t="s">
        <v>1190</v>
      </c>
      <c r="F818" s="45" t="str">
        <f>IFERROR(VLOOKUP(E818,categoria!$A:$C,3,FALSE),"Categoria 1")</f>
        <v>Categoria 2</v>
      </c>
      <c r="G818" s="45">
        <f>VLOOKUP(E818,[2]total!$C:$F,4,FALSE)</f>
        <v>100</v>
      </c>
      <c r="H818" s="45">
        <f ca="1">' CV SIPNI MUN 2017'!H818/12*(TEXT(TODAY(),"MM")-1)</f>
        <v>17.833333333333332</v>
      </c>
      <c r="I818" s="7">
        <v>106</v>
      </c>
      <c r="J818" s="7">
        <v>108</v>
      </c>
      <c r="K818" s="7">
        <v>113</v>
      </c>
      <c r="L818" s="7">
        <v>118</v>
      </c>
      <c r="M818" s="7">
        <v>704</v>
      </c>
      <c r="N818" s="7">
        <v>875</v>
      </c>
      <c r="O818" s="7">
        <v>5842</v>
      </c>
      <c r="P818" s="7">
        <v>1268</v>
      </c>
      <c r="Q818" s="45">
        <v>9241</v>
      </c>
      <c r="R818" s="45">
        <f>'[1]SH-FA2007-18'!EB820</f>
        <v>8</v>
      </c>
      <c r="S818" s="45">
        <f>'[1]SH-FA2007-18'!EC820</f>
        <v>98</v>
      </c>
      <c r="T818" s="45">
        <f>'[1]SH-FA2007-18'!ED820</f>
        <v>128</v>
      </c>
      <c r="U818" s="45">
        <f>'[1]SH-FA2007-18'!EE820</f>
        <v>86</v>
      </c>
      <c r="V818" s="45">
        <f>'[1]SH-FA2007-18'!EF820</f>
        <v>114</v>
      </c>
      <c r="W818" s="45">
        <f>'[1]SH-FA2007-18'!EG820</f>
        <v>872.4</v>
      </c>
      <c r="X818" s="45">
        <f>'[1]SH-FA2007-18'!EH820</f>
        <v>460.4</v>
      </c>
      <c r="Y818" s="45">
        <f>'[1]SH-FA2007-18'!EI820</f>
        <v>4945.6222222222232</v>
      </c>
      <c r="Z818" s="45">
        <f>'[1]SH-FA2007-18'!EJ820</f>
        <v>1534.5777777777778</v>
      </c>
      <c r="AA818" s="46">
        <f t="shared" si="133"/>
        <v>8247.0000000000018</v>
      </c>
      <c r="AB818" s="106">
        <f t="shared" ca="1" si="134"/>
        <v>44.859813084112155</v>
      </c>
      <c r="AC818" s="106">
        <f t="shared" si="135"/>
        <v>92.452830188679243</v>
      </c>
      <c r="AD818" s="106">
        <f t="shared" si="136"/>
        <v>100</v>
      </c>
      <c r="AE818" s="106">
        <f t="shared" si="137"/>
        <v>76.106194690265482</v>
      </c>
      <c r="AF818" s="106">
        <f t="shared" si="138"/>
        <v>96.610169491525426</v>
      </c>
      <c r="AG818" s="106">
        <f t="shared" si="139"/>
        <v>100</v>
      </c>
      <c r="AH818" s="106">
        <f t="shared" si="140"/>
        <v>52.617142857142852</v>
      </c>
      <c r="AI818" s="106">
        <f t="shared" si="141"/>
        <v>84.65632013389633</v>
      </c>
      <c r="AJ818" s="106">
        <f t="shared" si="142"/>
        <v>100</v>
      </c>
      <c r="AK818" s="106">
        <f t="shared" si="142"/>
        <v>89.243588356238519</v>
      </c>
      <c r="AL818" s="47">
        <f t="shared" si="143"/>
        <v>993.99999999999818</v>
      </c>
      <c r="AM818" s="35" t="s">
        <v>2080</v>
      </c>
      <c r="AN818" s="35" t="s">
        <v>2080</v>
      </c>
      <c r="AO818" s="35" t="s">
        <v>2080</v>
      </c>
      <c r="AP818" s="35" t="s">
        <v>2080</v>
      </c>
      <c r="AQ818" s="37" t="s">
        <v>2080</v>
      </c>
    </row>
    <row r="819" spans="1:43" ht="24.95" hidden="1" customHeight="1" x14ac:dyDescent="0.25">
      <c r="A819" s="21" t="s">
        <v>835</v>
      </c>
      <c r="B819" s="22" t="s">
        <v>1731</v>
      </c>
      <c r="C819" s="8" t="s">
        <v>835</v>
      </c>
      <c r="D819" s="8" t="s">
        <v>849</v>
      </c>
      <c r="E819" s="18" t="s">
        <v>1914</v>
      </c>
      <c r="F819" s="45" t="str">
        <f>IFERROR(VLOOKUP(E819,categoria!$A:$C,3,FALSE),"Categoria 1")</f>
        <v>Categoria 1</v>
      </c>
      <c r="G819" s="45">
        <f>VLOOKUP(E819,[2]total!$C:$F,4,FALSE)</f>
        <v>0</v>
      </c>
      <c r="H819" s="45">
        <f ca="1">' CV SIPNI MUN 2017'!H819/12*(TEXT(TODAY(),"MM")-1)</f>
        <v>8.8333333333333339</v>
      </c>
      <c r="I819" s="7">
        <v>50</v>
      </c>
      <c r="J819" s="7">
        <v>50</v>
      </c>
      <c r="K819" s="7">
        <v>49</v>
      </c>
      <c r="L819" s="7">
        <v>50</v>
      </c>
      <c r="M819" s="7">
        <v>276</v>
      </c>
      <c r="N819" s="7">
        <v>328</v>
      </c>
      <c r="O819" s="7">
        <v>2135</v>
      </c>
      <c r="P819" s="7">
        <v>456</v>
      </c>
      <c r="Q819" s="45">
        <v>3447</v>
      </c>
      <c r="R819" s="45">
        <f>'[1]SH-FA2007-18'!EB821</f>
        <v>5</v>
      </c>
      <c r="S819" s="45">
        <f>'[1]SH-FA2007-18'!EC821</f>
        <v>48</v>
      </c>
      <c r="T819" s="45">
        <f>'[1]SH-FA2007-18'!ED821</f>
        <v>44</v>
      </c>
      <c r="U819" s="45">
        <f>'[1]SH-FA2007-18'!EE821</f>
        <v>43</v>
      </c>
      <c r="V819" s="45">
        <f>'[1]SH-FA2007-18'!EF821</f>
        <v>35</v>
      </c>
      <c r="W819" s="45">
        <f>'[1]SH-FA2007-18'!EG821</f>
        <v>352.4</v>
      </c>
      <c r="X819" s="45">
        <f>'[1]SH-FA2007-18'!EH821</f>
        <v>176.2</v>
      </c>
      <c r="Y819" s="45">
        <f>'[1]SH-FA2007-18'!EI821</f>
        <v>1366.5777777777782</v>
      </c>
      <c r="Z819" s="45">
        <f>'[1]SH-FA2007-18'!EJ821</f>
        <v>193.82222222222222</v>
      </c>
      <c r="AA819" s="46">
        <f t="shared" si="133"/>
        <v>2264</v>
      </c>
      <c r="AB819" s="106">
        <f t="shared" ca="1" si="134"/>
        <v>56.60377358490566</v>
      </c>
      <c r="AC819" s="106">
        <f t="shared" si="135"/>
        <v>96</v>
      </c>
      <c r="AD819" s="106">
        <f t="shared" si="136"/>
        <v>88</v>
      </c>
      <c r="AE819" s="106">
        <f t="shared" si="137"/>
        <v>87.755102040816325</v>
      </c>
      <c r="AF819" s="106">
        <f t="shared" si="138"/>
        <v>70</v>
      </c>
      <c r="AG819" s="106">
        <f t="shared" si="139"/>
        <v>100</v>
      </c>
      <c r="AH819" s="106">
        <f t="shared" si="140"/>
        <v>53.719512195121943</v>
      </c>
      <c r="AI819" s="106">
        <f t="shared" si="141"/>
        <v>64.008326827998985</v>
      </c>
      <c r="AJ819" s="106">
        <f t="shared" si="142"/>
        <v>42.504873294346979</v>
      </c>
      <c r="AK819" s="106">
        <f t="shared" si="142"/>
        <v>65.680301711633305</v>
      </c>
      <c r="AL819" s="47">
        <f t="shared" si="143"/>
        <v>1183</v>
      </c>
      <c r="AM819" s="35" t="s">
        <v>2080</v>
      </c>
      <c r="AN819" s="35" t="s">
        <v>2080</v>
      </c>
      <c r="AO819" s="35" t="s">
        <v>2080</v>
      </c>
      <c r="AP819" s="35" t="s">
        <v>2080</v>
      </c>
      <c r="AQ819" s="37" t="s">
        <v>2080</v>
      </c>
    </row>
    <row r="820" spans="1:43" ht="24.95" hidden="1" customHeight="1" x14ac:dyDescent="0.25">
      <c r="A820" s="21" t="s">
        <v>1027</v>
      </c>
      <c r="B820" s="22" t="s">
        <v>1731</v>
      </c>
      <c r="C820" s="8" t="s">
        <v>835</v>
      </c>
      <c r="D820" s="8" t="s">
        <v>850</v>
      </c>
      <c r="E820" s="18" t="s">
        <v>1716</v>
      </c>
      <c r="F820" s="45" t="str">
        <f>IFERROR(VLOOKUP(E820,categoria!$A:$C,3,FALSE),"Categoria 1")</f>
        <v>Categoria 1</v>
      </c>
      <c r="G820" s="45">
        <f>VLOOKUP(E820,[2]total!$C:$F,4,FALSE)</f>
        <v>0</v>
      </c>
      <c r="H820" s="45">
        <f ca="1">' CV SIPNI MUN 2017'!H820/12*(TEXT(TODAY(),"MM")-1)</f>
        <v>21.333333333333332</v>
      </c>
      <c r="I820" s="7">
        <v>124</v>
      </c>
      <c r="J820" s="7">
        <v>121</v>
      </c>
      <c r="K820" s="7">
        <v>122</v>
      </c>
      <c r="L820" s="7">
        <v>123</v>
      </c>
      <c r="M820" s="7">
        <v>700</v>
      </c>
      <c r="N820" s="7">
        <v>863</v>
      </c>
      <c r="O820" s="7">
        <v>6566</v>
      </c>
      <c r="P820" s="7">
        <v>1444</v>
      </c>
      <c r="Q820" s="45">
        <v>10191</v>
      </c>
      <c r="R820" s="45">
        <f>'[1]SH-FA2007-18'!EB822</f>
        <v>15</v>
      </c>
      <c r="S820" s="45">
        <f>'[1]SH-FA2007-18'!EC822</f>
        <v>167</v>
      </c>
      <c r="T820" s="45">
        <f>'[1]SH-FA2007-18'!ED822</f>
        <v>102</v>
      </c>
      <c r="U820" s="45">
        <f>'[1]SH-FA2007-18'!EE822</f>
        <v>120</v>
      </c>
      <c r="V820" s="45">
        <f>'[1]SH-FA2007-18'!EF822</f>
        <v>108</v>
      </c>
      <c r="W820" s="45">
        <f>'[1]SH-FA2007-18'!EG822</f>
        <v>1098</v>
      </c>
      <c r="X820" s="45">
        <f>'[1]SH-FA2007-18'!EH822</f>
        <v>596.80000000000007</v>
      </c>
      <c r="Y820" s="45">
        <f>'[1]SH-FA2007-18'!EI822</f>
        <v>4116.6666666666679</v>
      </c>
      <c r="Z820" s="45">
        <f>'[1]SH-FA2007-18'!EJ822</f>
        <v>917.5333333333333</v>
      </c>
      <c r="AA820" s="46">
        <f t="shared" si="133"/>
        <v>7241.0000000000018</v>
      </c>
      <c r="AB820" s="106">
        <f t="shared" ca="1" si="134"/>
        <v>70.3125</v>
      </c>
      <c r="AC820" s="106">
        <f t="shared" si="135"/>
        <v>100</v>
      </c>
      <c r="AD820" s="106">
        <f t="shared" si="136"/>
        <v>84.297520661157023</v>
      </c>
      <c r="AE820" s="106">
        <f t="shared" si="137"/>
        <v>98.360655737704917</v>
      </c>
      <c r="AF820" s="106">
        <f t="shared" si="138"/>
        <v>87.804878048780495</v>
      </c>
      <c r="AG820" s="106">
        <f t="shared" si="139"/>
        <v>100</v>
      </c>
      <c r="AH820" s="106">
        <f t="shared" si="140"/>
        <v>69.154113557358059</v>
      </c>
      <c r="AI820" s="106">
        <f t="shared" si="141"/>
        <v>62.69672047923649</v>
      </c>
      <c r="AJ820" s="106">
        <f t="shared" si="142"/>
        <v>63.541089566020318</v>
      </c>
      <c r="AK820" s="106">
        <f t="shared" si="142"/>
        <v>71.052889804729674</v>
      </c>
      <c r="AL820" s="47">
        <f t="shared" si="143"/>
        <v>2949.9999999999982</v>
      </c>
      <c r="AM820" s="35" t="s">
        <v>2080</v>
      </c>
      <c r="AN820" s="35" t="s">
        <v>2080</v>
      </c>
      <c r="AO820" s="35" t="s">
        <v>2080</v>
      </c>
      <c r="AP820" s="35" t="s">
        <v>2080</v>
      </c>
      <c r="AQ820" s="37" t="s">
        <v>2080</v>
      </c>
    </row>
    <row r="821" spans="1:43" ht="24.95" hidden="1" customHeight="1" x14ac:dyDescent="0.25">
      <c r="A821" s="21" t="s">
        <v>1027</v>
      </c>
      <c r="B821" s="22" t="s">
        <v>1731</v>
      </c>
      <c r="C821" s="8" t="s">
        <v>835</v>
      </c>
      <c r="D821" s="8" t="s">
        <v>851</v>
      </c>
      <c r="E821" s="18" t="s">
        <v>1915</v>
      </c>
      <c r="F821" s="45" t="str">
        <f>IFERROR(VLOOKUP(E821,categoria!$A:$C,3,FALSE),"Categoria 1")</f>
        <v>Categoria 2</v>
      </c>
      <c r="G821" s="45">
        <f>VLOOKUP(E821,[2]total!$C:$F,4,FALSE)</f>
        <v>320</v>
      </c>
      <c r="H821" s="45">
        <f ca="1">' CV SIPNI MUN 2017'!H821/12*(TEXT(TODAY(),"MM")-1)</f>
        <v>27</v>
      </c>
      <c r="I821" s="7">
        <v>161</v>
      </c>
      <c r="J821" s="7">
        <v>166</v>
      </c>
      <c r="K821" s="7">
        <v>170</v>
      </c>
      <c r="L821" s="7">
        <v>179</v>
      </c>
      <c r="M821" s="7">
        <v>1060</v>
      </c>
      <c r="N821" s="7">
        <v>1336</v>
      </c>
      <c r="O821" s="7">
        <v>9407</v>
      </c>
      <c r="P821" s="7">
        <v>2075</v>
      </c>
      <c r="Q821" s="45">
        <v>14716</v>
      </c>
      <c r="R821" s="45">
        <f>'[1]SH-FA2007-18'!EB823</f>
        <v>34</v>
      </c>
      <c r="S821" s="45">
        <f>'[1]SH-FA2007-18'!EC823</f>
        <v>181</v>
      </c>
      <c r="T821" s="45">
        <f>'[1]SH-FA2007-18'!ED823</f>
        <v>200</v>
      </c>
      <c r="U821" s="45">
        <f>'[1]SH-FA2007-18'!EE823</f>
        <v>176</v>
      </c>
      <c r="V821" s="45">
        <f>'[1]SH-FA2007-18'!EF823</f>
        <v>187</v>
      </c>
      <c r="W821" s="45">
        <f>'[1]SH-FA2007-18'!EG823</f>
        <v>1451</v>
      </c>
      <c r="X821" s="45">
        <f>'[1]SH-FA2007-18'!EH823</f>
        <v>890</v>
      </c>
      <c r="Y821" s="45">
        <f>'[1]SH-FA2007-18'!EI823</f>
        <v>7750.2222222222217</v>
      </c>
      <c r="Z821" s="45">
        <f>'[1]SH-FA2007-18'!EJ823</f>
        <v>2383.7777777777778</v>
      </c>
      <c r="AA821" s="46">
        <f t="shared" si="133"/>
        <v>13253</v>
      </c>
      <c r="AB821" s="106">
        <f t="shared" ca="1" si="134"/>
        <v>100</v>
      </c>
      <c r="AC821" s="106">
        <f t="shared" si="135"/>
        <v>100</v>
      </c>
      <c r="AD821" s="106">
        <f t="shared" si="136"/>
        <v>100</v>
      </c>
      <c r="AE821" s="106">
        <f t="shared" si="137"/>
        <v>100</v>
      </c>
      <c r="AF821" s="106">
        <f t="shared" si="138"/>
        <v>100</v>
      </c>
      <c r="AG821" s="106">
        <f t="shared" si="139"/>
        <v>100</v>
      </c>
      <c r="AH821" s="106">
        <f t="shared" si="140"/>
        <v>66.616766467065872</v>
      </c>
      <c r="AI821" s="106">
        <f t="shared" si="141"/>
        <v>82.387819944958238</v>
      </c>
      <c r="AJ821" s="106">
        <f t="shared" si="142"/>
        <v>100</v>
      </c>
      <c r="AK821" s="106">
        <f t="shared" si="142"/>
        <v>90.058439793422124</v>
      </c>
      <c r="AL821" s="47">
        <f t="shared" si="143"/>
        <v>1463</v>
      </c>
      <c r="AM821" s="35" t="s">
        <v>2080</v>
      </c>
      <c r="AN821" s="35" t="s">
        <v>2080</v>
      </c>
      <c r="AO821" s="35" t="s">
        <v>2080</v>
      </c>
      <c r="AP821" s="35" t="s">
        <v>2080</v>
      </c>
      <c r="AQ821" s="37" t="s">
        <v>2080</v>
      </c>
    </row>
    <row r="822" spans="1:43" ht="24.95" hidden="1" customHeight="1" x14ac:dyDescent="0.25">
      <c r="A822" s="21" t="s">
        <v>1027</v>
      </c>
      <c r="B822" s="22" t="s">
        <v>1731</v>
      </c>
      <c r="C822" s="8" t="s">
        <v>835</v>
      </c>
      <c r="D822" s="8" t="s">
        <v>852</v>
      </c>
      <c r="E822" s="18" t="s">
        <v>1916</v>
      </c>
      <c r="F822" s="45" t="str">
        <f>IFERROR(VLOOKUP(E822,categoria!$A:$C,3,FALSE),"Categoria 1")</f>
        <v>Categoria 1</v>
      </c>
      <c r="G822" s="45">
        <f>VLOOKUP(E822,[2]total!$C:$F,4,FALSE)</f>
        <v>200</v>
      </c>
      <c r="H822" s="45">
        <f ca="1">' CV SIPNI MUN 2017'!H822/12*(TEXT(TODAY(),"MM")-1)</f>
        <v>6.333333333333333</v>
      </c>
      <c r="I822" s="7">
        <v>34</v>
      </c>
      <c r="J822" s="7">
        <v>31</v>
      </c>
      <c r="K822" s="7">
        <v>31</v>
      </c>
      <c r="L822" s="7">
        <v>32</v>
      </c>
      <c r="M822" s="7">
        <v>188</v>
      </c>
      <c r="N822" s="7">
        <v>256</v>
      </c>
      <c r="O822" s="7">
        <v>1921</v>
      </c>
      <c r="P822" s="7">
        <v>457</v>
      </c>
      <c r="Q822" s="45">
        <v>2988</v>
      </c>
      <c r="R822" s="45">
        <f>'[1]SH-FA2007-18'!EB824</f>
        <v>2</v>
      </c>
      <c r="S822" s="45">
        <f>'[1]SH-FA2007-18'!EC824</f>
        <v>17</v>
      </c>
      <c r="T822" s="45">
        <f>'[1]SH-FA2007-18'!ED824</f>
        <v>35</v>
      </c>
      <c r="U822" s="45">
        <f>'[1]SH-FA2007-18'!EE824</f>
        <v>15</v>
      </c>
      <c r="V822" s="45">
        <f>'[1]SH-FA2007-18'!EF824</f>
        <v>35</v>
      </c>
      <c r="W822" s="45">
        <f>'[1]SH-FA2007-18'!EG824</f>
        <v>259</v>
      </c>
      <c r="X822" s="45">
        <f>'[1]SH-FA2007-18'!EH824</f>
        <v>189.4</v>
      </c>
      <c r="Y822" s="45">
        <f>'[1]SH-FA2007-18'!EI824</f>
        <v>1526.3333333333333</v>
      </c>
      <c r="Z822" s="45">
        <f>'[1]SH-FA2007-18'!EJ824</f>
        <v>323.26666666666665</v>
      </c>
      <c r="AA822" s="46">
        <f t="shared" si="133"/>
        <v>2402</v>
      </c>
      <c r="AB822" s="106">
        <f t="shared" ca="1" si="134"/>
        <v>31.578947368421055</v>
      </c>
      <c r="AC822" s="106">
        <f t="shared" si="135"/>
        <v>50</v>
      </c>
      <c r="AD822" s="106">
        <f t="shared" si="136"/>
        <v>100</v>
      </c>
      <c r="AE822" s="106">
        <f t="shared" si="137"/>
        <v>48.387096774193552</v>
      </c>
      <c r="AF822" s="106">
        <f t="shared" si="138"/>
        <v>100</v>
      </c>
      <c r="AG822" s="106">
        <f t="shared" si="139"/>
        <v>100</v>
      </c>
      <c r="AH822" s="106">
        <f t="shared" si="140"/>
        <v>73.984375</v>
      </c>
      <c r="AI822" s="106">
        <f t="shared" si="141"/>
        <v>79.455144889814335</v>
      </c>
      <c r="AJ822" s="106">
        <f t="shared" si="142"/>
        <v>70.736688548504731</v>
      </c>
      <c r="AK822" s="106">
        <f t="shared" si="142"/>
        <v>80.388219544846052</v>
      </c>
      <c r="AL822" s="47">
        <f t="shared" si="143"/>
        <v>586</v>
      </c>
      <c r="AM822" s="35" t="s">
        <v>2080</v>
      </c>
      <c r="AN822" s="35" t="s">
        <v>2080</v>
      </c>
      <c r="AO822" s="35" t="s">
        <v>2080</v>
      </c>
      <c r="AP822" s="35" t="s">
        <v>2080</v>
      </c>
      <c r="AQ822" s="37" t="s">
        <v>2080</v>
      </c>
    </row>
    <row r="823" spans="1:43" ht="24.95" hidden="1" customHeight="1" x14ac:dyDescent="0.25">
      <c r="A823" s="21" t="s">
        <v>835</v>
      </c>
      <c r="B823" s="22" t="s">
        <v>1731</v>
      </c>
      <c r="C823" s="8" t="s">
        <v>835</v>
      </c>
      <c r="D823" s="8" t="s">
        <v>853</v>
      </c>
      <c r="E823" s="18" t="s">
        <v>1230</v>
      </c>
      <c r="F823" s="45" t="str">
        <f>IFERROR(VLOOKUP(E823,categoria!$A:$C,3,FALSE),"Categoria 1")</f>
        <v>Categoria 1</v>
      </c>
      <c r="G823" s="45">
        <f>VLOOKUP(E823,[2]total!$C:$F,4,FALSE)</f>
        <v>320</v>
      </c>
      <c r="H823" s="45">
        <f ca="1">' CV SIPNI MUN 2017'!H823/12*(TEXT(TODAY(),"MM")-1)</f>
        <v>60.166666666666664</v>
      </c>
      <c r="I823" s="7">
        <v>359</v>
      </c>
      <c r="J823" s="7">
        <v>359</v>
      </c>
      <c r="K823" s="7">
        <v>363</v>
      </c>
      <c r="L823" s="7">
        <v>368</v>
      </c>
      <c r="M823" s="7">
        <v>1987</v>
      </c>
      <c r="N823" s="7">
        <v>2221</v>
      </c>
      <c r="O823" s="7">
        <v>16531</v>
      </c>
      <c r="P823" s="7">
        <v>3166</v>
      </c>
      <c r="Q823" s="45">
        <v>25715</v>
      </c>
      <c r="R823" s="45">
        <f>'[1]SH-FA2007-18'!EB825</f>
        <v>61</v>
      </c>
      <c r="S823" s="45">
        <f>'[1]SH-FA2007-18'!EC825</f>
        <v>402</v>
      </c>
      <c r="T823" s="45">
        <f>'[1]SH-FA2007-18'!ED825</f>
        <v>372</v>
      </c>
      <c r="U823" s="45">
        <f>'[1]SH-FA2007-18'!EE825</f>
        <v>344</v>
      </c>
      <c r="V823" s="45">
        <f>'[1]SH-FA2007-18'!EF825</f>
        <v>356</v>
      </c>
      <c r="W823" s="45">
        <f>'[1]SH-FA2007-18'!EG825</f>
        <v>2902.6</v>
      </c>
      <c r="X823" s="45">
        <f>'[1]SH-FA2007-18'!EH825</f>
        <v>1341.4</v>
      </c>
      <c r="Y823" s="45">
        <f>'[1]SH-FA2007-18'!EI825</f>
        <v>10299.26666666667</v>
      </c>
      <c r="Z823" s="45">
        <f>'[1]SH-FA2007-18'!EJ825</f>
        <v>2214.7333333333336</v>
      </c>
      <c r="AA823" s="46">
        <f t="shared" si="133"/>
        <v>18293.000000000004</v>
      </c>
      <c r="AB823" s="106">
        <f t="shared" ca="1" si="134"/>
        <v>100</v>
      </c>
      <c r="AC823" s="106">
        <f t="shared" si="135"/>
        <v>100</v>
      </c>
      <c r="AD823" s="106">
        <f t="shared" si="136"/>
        <v>100</v>
      </c>
      <c r="AE823" s="106">
        <f t="shared" si="137"/>
        <v>94.765840220385684</v>
      </c>
      <c r="AF823" s="106">
        <f t="shared" si="138"/>
        <v>96.739130434782609</v>
      </c>
      <c r="AG823" s="106">
        <f t="shared" si="139"/>
        <v>100</v>
      </c>
      <c r="AH823" s="106">
        <f t="shared" si="140"/>
        <v>60.396217919855921</v>
      </c>
      <c r="AI823" s="106">
        <f t="shared" si="141"/>
        <v>62.302744338918814</v>
      </c>
      <c r="AJ823" s="106">
        <f t="shared" si="142"/>
        <v>69.953674457780593</v>
      </c>
      <c r="AK823" s="106">
        <f t="shared" si="142"/>
        <v>71.137468403655475</v>
      </c>
      <c r="AL823" s="47">
        <f t="shared" si="143"/>
        <v>7421.9999999999964</v>
      </c>
      <c r="AM823" s="35" t="s">
        <v>2080</v>
      </c>
      <c r="AN823" s="35" t="s">
        <v>2080</v>
      </c>
      <c r="AO823" s="35" t="s">
        <v>2080</v>
      </c>
      <c r="AP823" s="35" t="s">
        <v>2081</v>
      </c>
      <c r="AQ823" s="37" t="s">
        <v>2080</v>
      </c>
    </row>
    <row r="824" spans="1:43" ht="24.95" hidden="1" customHeight="1" x14ac:dyDescent="0.25">
      <c r="A824" s="21" t="s">
        <v>1012</v>
      </c>
      <c r="B824" s="22" t="s">
        <v>1731</v>
      </c>
      <c r="C824" s="8" t="s">
        <v>835</v>
      </c>
      <c r="D824" s="8" t="s">
        <v>854</v>
      </c>
      <c r="E824" s="18" t="s">
        <v>1295</v>
      </c>
      <c r="F824" s="45" t="str">
        <f>IFERROR(VLOOKUP(E824,categoria!$A:$C,3,FALSE),"Categoria 1")</f>
        <v>Categoria 2</v>
      </c>
      <c r="G824" s="45">
        <f>VLOOKUP(E824,[2]total!$C:$F,4,FALSE)</f>
        <v>0</v>
      </c>
      <c r="H824" s="45">
        <f ca="1">' CV SIPNI MUN 2017'!H824/12*(TEXT(TODAY(),"MM")-1)</f>
        <v>10.5</v>
      </c>
      <c r="I824" s="7">
        <v>70</v>
      </c>
      <c r="J824" s="7">
        <v>74</v>
      </c>
      <c r="K824" s="7">
        <v>80</v>
      </c>
      <c r="L824" s="7">
        <v>85</v>
      </c>
      <c r="M824" s="7">
        <v>480</v>
      </c>
      <c r="N824" s="7">
        <v>535</v>
      </c>
      <c r="O824" s="7">
        <v>3889</v>
      </c>
      <c r="P824" s="7">
        <v>704</v>
      </c>
      <c r="Q824" s="45">
        <v>5980</v>
      </c>
      <c r="R824" s="45">
        <f>'[1]SH-FA2007-18'!EB826</f>
        <v>0</v>
      </c>
      <c r="S824" s="45">
        <f>'[1]SH-FA2007-18'!EC826</f>
        <v>86</v>
      </c>
      <c r="T824" s="45">
        <f>'[1]SH-FA2007-18'!ED826</f>
        <v>58</v>
      </c>
      <c r="U824" s="45">
        <f>'[1]SH-FA2007-18'!EE826</f>
        <v>86</v>
      </c>
      <c r="V824" s="45">
        <f>'[1]SH-FA2007-18'!EF826</f>
        <v>61</v>
      </c>
      <c r="W824" s="45">
        <f>'[1]SH-FA2007-18'!EG826</f>
        <v>638.20000000000005</v>
      </c>
      <c r="X824" s="45">
        <f>'[1]SH-FA2007-18'!EH826</f>
        <v>349.8</v>
      </c>
      <c r="Y824" s="45">
        <f>'[1]SH-FA2007-18'!EI826</f>
        <v>2934.5555555555552</v>
      </c>
      <c r="Z824" s="45">
        <f>'[1]SH-FA2007-18'!EJ826</f>
        <v>512.44444444444434</v>
      </c>
      <c r="AA824" s="46">
        <f t="shared" si="133"/>
        <v>4725.9999999999991</v>
      </c>
      <c r="AB824" s="106">
        <f t="shared" ca="1" si="134"/>
        <v>0</v>
      </c>
      <c r="AC824" s="106">
        <f t="shared" si="135"/>
        <v>100</v>
      </c>
      <c r="AD824" s="106">
        <f t="shared" si="136"/>
        <v>78.378378378378372</v>
      </c>
      <c r="AE824" s="106">
        <f t="shared" si="137"/>
        <v>100</v>
      </c>
      <c r="AF824" s="106">
        <f t="shared" si="138"/>
        <v>71.764705882352942</v>
      </c>
      <c r="AG824" s="106">
        <f t="shared" si="139"/>
        <v>100</v>
      </c>
      <c r="AH824" s="106">
        <f t="shared" si="140"/>
        <v>65.383177570093466</v>
      </c>
      <c r="AI824" s="106">
        <f t="shared" si="141"/>
        <v>75.457844061598237</v>
      </c>
      <c r="AJ824" s="106">
        <f t="shared" si="142"/>
        <v>72.790404040404027</v>
      </c>
      <c r="AK824" s="106">
        <f t="shared" si="142"/>
        <v>79.03010033444815</v>
      </c>
      <c r="AL824" s="47">
        <f t="shared" si="143"/>
        <v>1254.0000000000009</v>
      </c>
      <c r="AM824" s="35" t="s">
        <v>2080</v>
      </c>
      <c r="AN824" s="35" t="s">
        <v>2080</v>
      </c>
      <c r="AO824" s="35" t="s">
        <v>2080</v>
      </c>
      <c r="AP824" s="35" t="s">
        <v>2080</v>
      </c>
      <c r="AQ824" s="37" t="s">
        <v>2080</v>
      </c>
    </row>
    <row r="825" spans="1:43" ht="24.95" hidden="1" customHeight="1" x14ac:dyDescent="0.25">
      <c r="A825" s="21" t="s">
        <v>1030</v>
      </c>
      <c r="B825" s="22" t="s">
        <v>1731</v>
      </c>
      <c r="C825" s="8" t="s">
        <v>835</v>
      </c>
      <c r="D825" s="8" t="s">
        <v>855</v>
      </c>
      <c r="E825" s="18" t="s">
        <v>1296</v>
      </c>
      <c r="F825" s="45" t="str">
        <f>IFERROR(VLOOKUP(E825,categoria!$A:$C,3,FALSE),"Categoria 1")</f>
        <v>Categoria 2</v>
      </c>
      <c r="G825" s="45">
        <f>VLOOKUP(E825,[2]total!$C:$F,4,FALSE)</f>
        <v>0</v>
      </c>
      <c r="H825" s="45">
        <f ca="1">' CV SIPNI MUN 2017'!H825/12*(TEXT(TODAY(),"MM")-1)</f>
        <v>27</v>
      </c>
      <c r="I825" s="7">
        <v>155</v>
      </c>
      <c r="J825" s="7">
        <v>153</v>
      </c>
      <c r="K825" s="7">
        <v>154</v>
      </c>
      <c r="L825" s="7">
        <v>157</v>
      </c>
      <c r="M825" s="7">
        <v>898</v>
      </c>
      <c r="N825" s="7">
        <v>1101</v>
      </c>
      <c r="O825" s="7">
        <v>7446</v>
      </c>
      <c r="P825" s="7">
        <v>1407</v>
      </c>
      <c r="Q825" s="45">
        <v>11633</v>
      </c>
      <c r="R825" s="45">
        <f>'[1]SH-FA2007-18'!EB827</f>
        <v>24</v>
      </c>
      <c r="S825" s="45">
        <f>'[1]SH-FA2007-18'!EC827</f>
        <v>178</v>
      </c>
      <c r="T825" s="45">
        <f>'[1]SH-FA2007-18'!ED827</f>
        <v>150</v>
      </c>
      <c r="U825" s="45">
        <f>'[1]SH-FA2007-18'!EE827</f>
        <v>157</v>
      </c>
      <c r="V825" s="45">
        <f>'[1]SH-FA2007-18'!EF827</f>
        <v>155</v>
      </c>
      <c r="W825" s="45">
        <f>'[1]SH-FA2007-18'!EG827</f>
        <v>1266.2</v>
      </c>
      <c r="X825" s="45">
        <f>'[1]SH-FA2007-18'!EH827</f>
        <v>723.8</v>
      </c>
      <c r="Y825" s="45">
        <f>'[1]SH-FA2007-18'!EI827</f>
        <v>6158.3111111111111</v>
      </c>
      <c r="Z825" s="45">
        <f>'[1]SH-FA2007-18'!EJ827</f>
        <v>849.68888888888887</v>
      </c>
      <c r="AA825" s="46">
        <f t="shared" si="133"/>
        <v>9662</v>
      </c>
      <c r="AB825" s="106">
        <f t="shared" ca="1" si="134"/>
        <v>88.888888888888886</v>
      </c>
      <c r="AC825" s="106">
        <f t="shared" si="135"/>
        <v>100</v>
      </c>
      <c r="AD825" s="106">
        <f t="shared" si="136"/>
        <v>98.039215686274503</v>
      </c>
      <c r="AE825" s="106">
        <f t="shared" si="137"/>
        <v>100</v>
      </c>
      <c r="AF825" s="106">
        <f t="shared" si="138"/>
        <v>98.726114649681534</v>
      </c>
      <c r="AG825" s="106">
        <f t="shared" si="139"/>
        <v>100</v>
      </c>
      <c r="AH825" s="106">
        <f t="shared" si="140"/>
        <v>65.740236148955489</v>
      </c>
      <c r="AI825" s="106">
        <f t="shared" si="141"/>
        <v>82.706300176082621</v>
      </c>
      <c r="AJ825" s="106">
        <f t="shared" si="142"/>
        <v>60.390112927426351</v>
      </c>
      <c r="AK825" s="106">
        <f t="shared" si="142"/>
        <v>83.056821112352779</v>
      </c>
      <c r="AL825" s="47">
        <f t="shared" si="143"/>
        <v>1971</v>
      </c>
      <c r="AM825" s="35" t="s">
        <v>2080</v>
      </c>
      <c r="AN825" s="35" t="s">
        <v>2080</v>
      </c>
      <c r="AO825" s="35" t="s">
        <v>2080</v>
      </c>
      <c r="AP825" s="35" t="s">
        <v>2080</v>
      </c>
      <c r="AQ825" s="37" t="s">
        <v>2080</v>
      </c>
    </row>
    <row r="826" spans="1:43" ht="24.95" customHeight="1" x14ac:dyDescent="0.25">
      <c r="A826" s="21" t="s">
        <v>1012</v>
      </c>
      <c r="B826" s="22" t="s">
        <v>1731</v>
      </c>
      <c r="C826" s="8" t="s">
        <v>835</v>
      </c>
      <c r="D826" s="8" t="s">
        <v>856</v>
      </c>
      <c r="E826" s="18" t="s">
        <v>1301</v>
      </c>
      <c r="F826" s="45" t="str">
        <f>IFERROR(VLOOKUP(E826,categoria!$A:$C,3,FALSE),"Categoria 1")</f>
        <v>Categoria 1</v>
      </c>
      <c r="G826" s="45">
        <f>VLOOKUP(E826,[2]total!$C:$F,4,FALSE)</f>
        <v>0</v>
      </c>
      <c r="H826" s="45">
        <f ca="1">' CV SIPNI MUN 2017'!H826/12*(TEXT(TODAY(),"MM")-1)</f>
        <v>6</v>
      </c>
      <c r="I826" s="7">
        <v>33</v>
      </c>
      <c r="J826" s="7">
        <v>31</v>
      </c>
      <c r="K826" s="7">
        <v>30</v>
      </c>
      <c r="L826" s="7">
        <v>30</v>
      </c>
      <c r="M826" s="7">
        <v>175</v>
      </c>
      <c r="N826" s="7">
        <v>236</v>
      </c>
      <c r="O826" s="7">
        <v>1735</v>
      </c>
      <c r="P826" s="7">
        <v>344</v>
      </c>
      <c r="Q826" s="45">
        <v>2650</v>
      </c>
      <c r="R826" s="45">
        <f>'[1]SH-FA2007-18'!EB828</f>
        <v>4</v>
      </c>
      <c r="S826" s="45">
        <f>'[1]SH-FA2007-18'!EC828</f>
        <v>33</v>
      </c>
      <c r="T826" s="45">
        <f>'[1]SH-FA2007-18'!ED828</f>
        <v>27</v>
      </c>
      <c r="U826" s="45">
        <f>'[1]SH-FA2007-18'!EE828</f>
        <v>39</v>
      </c>
      <c r="V826" s="45">
        <f>'[1]SH-FA2007-18'!EF828</f>
        <v>25</v>
      </c>
      <c r="W826" s="45">
        <f>'[1]SH-FA2007-18'!EG828</f>
        <v>303.2</v>
      </c>
      <c r="X826" s="45">
        <f>'[1]SH-FA2007-18'!EH828</f>
        <v>166</v>
      </c>
      <c r="Y826" s="45">
        <f>'[1]SH-FA2007-18'!EI828</f>
        <v>1696.422222222222</v>
      </c>
      <c r="Z826" s="45">
        <f>'[1]SH-FA2007-18'!EJ828</f>
        <v>461.37777777777774</v>
      </c>
      <c r="AA826" s="46">
        <f t="shared" si="133"/>
        <v>2755</v>
      </c>
      <c r="AB826" s="106">
        <f t="shared" ca="1" si="134"/>
        <v>66.666666666666657</v>
      </c>
      <c r="AC826" s="106">
        <f t="shared" si="135"/>
        <v>100</v>
      </c>
      <c r="AD826" s="106">
        <f t="shared" si="136"/>
        <v>87.096774193548384</v>
      </c>
      <c r="AE826" s="106">
        <f t="shared" si="137"/>
        <v>100</v>
      </c>
      <c r="AF826" s="106">
        <f t="shared" si="138"/>
        <v>83.333333333333343</v>
      </c>
      <c r="AG826" s="106">
        <f t="shared" si="139"/>
        <v>100</v>
      </c>
      <c r="AH826" s="106">
        <f t="shared" si="140"/>
        <v>70.33898305084746</v>
      </c>
      <c r="AI826" s="106">
        <f t="shared" si="141"/>
        <v>97.776496958053144</v>
      </c>
      <c r="AJ826" s="106">
        <f t="shared" si="142"/>
        <v>100</v>
      </c>
      <c r="AK826" s="106">
        <f t="shared" si="142"/>
        <v>100</v>
      </c>
      <c r="AL826" s="47" t="str">
        <f t="shared" si="143"/>
        <v>-</v>
      </c>
      <c r="AM826" s="35" t="s">
        <v>2080</v>
      </c>
      <c r="AN826" s="35" t="s">
        <v>2080</v>
      </c>
      <c r="AO826" s="35" t="s">
        <v>2080</v>
      </c>
      <c r="AP826" s="35" t="s">
        <v>2080</v>
      </c>
      <c r="AQ826" s="37" t="s">
        <v>2080</v>
      </c>
    </row>
    <row r="827" spans="1:43" ht="24.95" hidden="1" customHeight="1" x14ac:dyDescent="0.25">
      <c r="A827" s="21" t="s">
        <v>1027</v>
      </c>
      <c r="B827" s="22" t="s">
        <v>1731</v>
      </c>
      <c r="C827" s="8" t="s">
        <v>835</v>
      </c>
      <c r="D827" s="8" t="s">
        <v>857</v>
      </c>
      <c r="E827" s="18" t="s">
        <v>1917</v>
      </c>
      <c r="F827" s="45" t="str">
        <f>IFERROR(VLOOKUP(E827,categoria!$A:$C,3,FALSE),"Categoria 1")</f>
        <v>Categoria 2</v>
      </c>
      <c r="G827" s="45">
        <f>VLOOKUP(E827,[2]total!$C:$F,4,FALSE)</f>
        <v>420</v>
      </c>
      <c r="H827" s="45">
        <f ca="1">' CV SIPNI MUN 2017'!H827/12*(TEXT(TODAY(),"MM")-1)</f>
        <v>32</v>
      </c>
      <c r="I827" s="7">
        <v>185</v>
      </c>
      <c r="J827" s="7">
        <v>181</v>
      </c>
      <c r="K827" s="7">
        <v>182</v>
      </c>
      <c r="L827" s="7">
        <v>182</v>
      </c>
      <c r="M827" s="7">
        <v>985</v>
      </c>
      <c r="N827" s="7">
        <v>1154</v>
      </c>
      <c r="O827" s="7">
        <v>9490</v>
      </c>
      <c r="P827" s="7">
        <v>1725</v>
      </c>
      <c r="Q827" s="45">
        <v>14276</v>
      </c>
      <c r="R827" s="45">
        <f>'[1]SH-FA2007-18'!EB829</f>
        <v>40</v>
      </c>
      <c r="S827" s="45">
        <f>'[1]SH-FA2007-18'!EC829</f>
        <v>231</v>
      </c>
      <c r="T827" s="45">
        <f>'[1]SH-FA2007-18'!ED829</f>
        <v>186</v>
      </c>
      <c r="U827" s="45">
        <f>'[1]SH-FA2007-18'!EE829</f>
        <v>152</v>
      </c>
      <c r="V827" s="45">
        <f>'[1]SH-FA2007-18'!EF829</f>
        <v>169</v>
      </c>
      <c r="W827" s="45">
        <f>'[1]SH-FA2007-18'!EG829</f>
        <v>1418.4</v>
      </c>
      <c r="X827" s="45">
        <f>'[1]SH-FA2007-18'!EH829</f>
        <v>720.4</v>
      </c>
      <c r="Y827" s="45">
        <f>'[1]SH-FA2007-18'!EI829</f>
        <v>4608.8888888888887</v>
      </c>
      <c r="Z827" s="45">
        <f>'[1]SH-FA2007-18'!EJ829</f>
        <v>661.31111111111113</v>
      </c>
      <c r="AA827" s="46">
        <f t="shared" si="133"/>
        <v>8187</v>
      </c>
      <c r="AB827" s="106">
        <f t="shared" ca="1" si="134"/>
        <v>100</v>
      </c>
      <c r="AC827" s="106">
        <f t="shared" si="135"/>
        <v>100</v>
      </c>
      <c r="AD827" s="106">
        <f t="shared" si="136"/>
        <v>100</v>
      </c>
      <c r="AE827" s="106">
        <f t="shared" si="137"/>
        <v>83.516483516483518</v>
      </c>
      <c r="AF827" s="106">
        <f t="shared" si="138"/>
        <v>92.857142857142861</v>
      </c>
      <c r="AG827" s="106">
        <f t="shared" si="139"/>
        <v>100</v>
      </c>
      <c r="AH827" s="106">
        <f t="shared" si="140"/>
        <v>62.426343154246098</v>
      </c>
      <c r="AI827" s="106">
        <f t="shared" si="141"/>
        <v>48.565741716426643</v>
      </c>
      <c r="AJ827" s="106">
        <f t="shared" si="142"/>
        <v>38.336876006441223</v>
      </c>
      <c r="AK827" s="106">
        <f t="shared" si="142"/>
        <v>57.347996637713649</v>
      </c>
      <c r="AL827" s="47">
        <f t="shared" si="143"/>
        <v>6089</v>
      </c>
      <c r="AM827" s="35" t="s">
        <v>2080</v>
      </c>
      <c r="AN827" s="35" t="s">
        <v>2080</v>
      </c>
      <c r="AO827" s="35" t="s">
        <v>2080</v>
      </c>
      <c r="AP827" s="35" t="s">
        <v>2080</v>
      </c>
      <c r="AQ827" s="37" t="s">
        <v>2080</v>
      </c>
    </row>
    <row r="828" spans="1:43" ht="24.95" hidden="1" customHeight="1" x14ac:dyDescent="0.25">
      <c r="A828" s="21" t="s">
        <v>1027</v>
      </c>
      <c r="B828" s="22" t="s">
        <v>1731</v>
      </c>
      <c r="C828" s="8" t="s">
        <v>835</v>
      </c>
      <c r="D828" s="8" t="s">
        <v>858</v>
      </c>
      <c r="E828" s="18" t="s">
        <v>1918</v>
      </c>
      <c r="F828" s="45" t="str">
        <f>IFERROR(VLOOKUP(E828,categoria!$A:$C,3,FALSE),"Categoria 1")</f>
        <v>Categoria 2</v>
      </c>
      <c r="G828" s="45">
        <f>VLOOKUP(E828,[2]total!$C:$F,4,FALSE)</f>
        <v>200</v>
      </c>
      <c r="H828" s="45">
        <f ca="1">' CV SIPNI MUN 2017'!H828/12*(TEXT(TODAY(),"MM")-1)</f>
        <v>31.333333333333332</v>
      </c>
      <c r="I828" s="7">
        <v>189</v>
      </c>
      <c r="J828" s="7">
        <v>189</v>
      </c>
      <c r="K828" s="7">
        <v>191</v>
      </c>
      <c r="L828" s="7">
        <v>191</v>
      </c>
      <c r="M828" s="7">
        <v>984</v>
      </c>
      <c r="N828" s="7">
        <v>1074</v>
      </c>
      <c r="O828" s="7">
        <v>9524</v>
      </c>
      <c r="P828" s="7">
        <v>1836</v>
      </c>
      <c r="Q828" s="45">
        <v>14366</v>
      </c>
      <c r="R828" s="45">
        <f>'[1]SH-FA2007-18'!EB830</f>
        <v>31</v>
      </c>
      <c r="S828" s="45">
        <f>'[1]SH-FA2007-18'!EC830</f>
        <v>177</v>
      </c>
      <c r="T828" s="45">
        <f>'[1]SH-FA2007-18'!ED830</f>
        <v>206</v>
      </c>
      <c r="U828" s="45">
        <f>'[1]SH-FA2007-18'!EE830</f>
        <v>178</v>
      </c>
      <c r="V828" s="45">
        <f>'[1]SH-FA2007-18'!EF830</f>
        <v>203</v>
      </c>
      <c r="W828" s="45">
        <f>'[1]SH-FA2007-18'!EG830</f>
        <v>1535.8</v>
      </c>
      <c r="X828" s="45">
        <f>'[1]SH-FA2007-18'!EH830</f>
        <v>848.8</v>
      </c>
      <c r="Y828" s="45">
        <f>'[1]SH-FA2007-18'!EI830</f>
        <v>5377.3333333333339</v>
      </c>
      <c r="Z828" s="45">
        <f>'[1]SH-FA2007-18'!EJ830</f>
        <v>1142.0666666666666</v>
      </c>
      <c r="AA828" s="46">
        <f t="shared" si="133"/>
        <v>9699</v>
      </c>
      <c r="AB828" s="106">
        <f t="shared" ca="1" si="134"/>
        <v>98.936170212765958</v>
      </c>
      <c r="AC828" s="106">
        <f t="shared" si="135"/>
        <v>93.650793650793645</v>
      </c>
      <c r="AD828" s="106">
        <f t="shared" si="136"/>
        <v>100</v>
      </c>
      <c r="AE828" s="106">
        <f t="shared" si="137"/>
        <v>93.193717277486911</v>
      </c>
      <c r="AF828" s="106">
        <f t="shared" si="138"/>
        <v>100</v>
      </c>
      <c r="AG828" s="106">
        <f t="shared" si="139"/>
        <v>100</v>
      </c>
      <c r="AH828" s="106">
        <f t="shared" si="140"/>
        <v>79.031657355679698</v>
      </c>
      <c r="AI828" s="106">
        <f t="shared" si="141"/>
        <v>56.460870782584351</v>
      </c>
      <c r="AJ828" s="106">
        <f t="shared" si="142"/>
        <v>62.204066811909939</v>
      </c>
      <c r="AK828" s="106">
        <f t="shared" si="142"/>
        <v>67.513573715717669</v>
      </c>
      <c r="AL828" s="47">
        <f t="shared" si="143"/>
        <v>4667</v>
      </c>
      <c r="AM828" s="35" t="s">
        <v>2080</v>
      </c>
      <c r="AN828" s="35" t="s">
        <v>2080</v>
      </c>
      <c r="AO828" s="35" t="s">
        <v>2080</v>
      </c>
      <c r="AP828" s="35" t="s">
        <v>2080</v>
      </c>
      <c r="AQ828" s="37" t="s">
        <v>2080</v>
      </c>
    </row>
    <row r="829" spans="1:43" ht="24.95" hidden="1" customHeight="1" x14ac:dyDescent="0.25">
      <c r="A829" s="21" t="s">
        <v>1012</v>
      </c>
      <c r="B829" s="22" t="s">
        <v>1731</v>
      </c>
      <c r="C829" s="8" t="s">
        <v>835</v>
      </c>
      <c r="D829" s="8" t="s">
        <v>859</v>
      </c>
      <c r="E829" s="18" t="s">
        <v>1333</v>
      </c>
      <c r="F829" s="45" t="str">
        <f>IFERROR(VLOOKUP(E829,categoria!$A:$C,3,FALSE),"Categoria 1")</f>
        <v>Categoria 1</v>
      </c>
      <c r="G829" s="45">
        <f>VLOOKUP(E829,[2]total!$C:$F,4,FALSE)</f>
        <v>100</v>
      </c>
      <c r="H829" s="45">
        <f ca="1">' CV SIPNI MUN 2017'!H829/12*(TEXT(TODAY(),"MM")-1)</f>
        <v>12.333333333333334</v>
      </c>
      <c r="I829" s="7">
        <v>72</v>
      </c>
      <c r="J829" s="7">
        <v>71</v>
      </c>
      <c r="K829" s="7">
        <v>70</v>
      </c>
      <c r="L829" s="7">
        <v>73</v>
      </c>
      <c r="M829" s="7">
        <v>410</v>
      </c>
      <c r="N829" s="7">
        <v>508</v>
      </c>
      <c r="O829" s="7">
        <v>3963</v>
      </c>
      <c r="P829" s="7">
        <v>860</v>
      </c>
      <c r="Q829" s="45">
        <v>6101</v>
      </c>
      <c r="R829" s="45">
        <f>'[1]SH-FA2007-18'!EB831</f>
        <v>11</v>
      </c>
      <c r="S829" s="45">
        <f>'[1]SH-FA2007-18'!EC831</f>
        <v>58</v>
      </c>
      <c r="T829" s="45">
        <f>'[1]SH-FA2007-18'!ED831</f>
        <v>47</v>
      </c>
      <c r="U829" s="45">
        <f>'[1]SH-FA2007-18'!EE831</f>
        <v>59</v>
      </c>
      <c r="V829" s="45">
        <f>'[1]SH-FA2007-18'!EF831</f>
        <v>77</v>
      </c>
      <c r="W829" s="45">
        <f>'[1]SH-FA2007-18'!EG831</f>
        <v>598.4</v>
      </c>
      <c r="X829" s="45">
        <f>'[1]SH-FA2007-18'!EH831</f>
        <v>354.6</v>
      </c>
      <c r="Y829" s="45">
        <f>'[1]SH-FA2007-18'!EI831</f>
        <v>3286.3777777777777</v>
      </c>
      <c r="Z829" s="45">
        <f>'[1]SH-FA2007-18'!EJ831</f>
        <v>834.62222222222215</v>
      </c>
      <c r="AA829" s="46">
        <f t="shared" si="133"/>
        <v>5326</v>
      </c>
      <c r="AB829" s="106">
        <f t="shared" ca="1" si="134"/>
        <v>89.189189189189193</v>
      </c>
      <c r="AC829" s="106">
        <f t="shared" si="135"/>
        <v>80.555555555555557</v>
      </c>
      <c r="AD829" s="106">
        <f t="shared" si="136"/>
        <v>66.197183098591552</v>
      </c>
      <c r="AE829" s="106">
        <f t="shared" si="137"/>
        <v>84.285714285714292</v>
      </c>
      <c r="AF829" s="106">
        <f t="shared" si="138"/>
        <v>100</v>
      </c>
      <c r="AG829" s="106">
        <f t="shared" si="139"/>
        <v>100</v>
      </c>
      <c r="AH829" s="106">
        <f t="shared" si="140"/>
        <v>69.803149606299215</v>
      </c>
      <c r="AI829" s="106">
        <f t="shared" si="141"/>
        <v>82.926514705470041</v>
      </c>
      <c r="AJ829" s="106">
        <f t="shared" si="142"/>
        <v>97.049095607235131</v>
      </c>
      <c r="AK829" s="106">
        <f t="shared" si="142"/>
        <v>87.297164399278799</v>
      </c>
      <c r="AL829" s="47">
        <f t="shared" si="143"/>
        <v>775</v>
      </c>
      <c r="AM829" s="35" t="s">
        <v>2080</v>
      </c>
      <c r="AN829" s="35" t="s">
        <v>2080</v>
      </c>
      <c r="AO829" s="35" t="s">
        <v>2080</v>
      </c>
      <c r="AP829" s="35" t="s">
        <v>2080</v>
      </c>
      <c r="AQ829" s="37" t="s">
        <v>2080</v>
      </c>
    </row>
    <row r="830" spans="1:43" ht="24.95" customHeight="1" x14ac:dyDescent="0.25">
      <c r="A830" s="21" t="s">
        <v>1012</v>
      </c>
      <c r="B830" s="22" t="s">
        <v>1731</v>
      </c>
      <c r="C830" s="8" t="s">
        <v>835</v>
      </c>
      <c r="D830" s="8" t="s">
        <v>860</v>
      </c>
      <c r="E830" s="18" t="s">
        <v>1335</v>
      </c>
      <c r="F830" s="45" t="str">
        <f>IFERROR(VLOOKUP(E830,categoria!$A:$C,3,FALSE),"Categoria 1")</f>
        <v>Categoria 2</v>
      </c>
      <c r="G830" s="45">
        <f>VLOOKUP(E830,[2]total!$C:$F,4,FALSE)</f>
        <v>230</v>
      </c>
      <c r="H830" s="45">
        <f ca="1">' CV SIPNI MUN 2017'!H830/12*(TEXT(TODAY(),"MM")-1)</f>
        <v>7.166666666666667</v>
      </c>
      <c r="I830" s="7">
        <v>42</v>
      </c>
      <c r="J830" s="7">
        <v>42</v>
      </c>
      <c r="K830" s="7">
        <v>43</v>
      </c>
      <c r="L830" s="7">
        <v>46</v>
      </c>
      <c r="M830" s="7">
        <v>261</v>
      </c>
      <c r="N830" s="7">
        <v>325</v>
      </c>
      <c r="O830" s="7">
        <v>2547</v>
      </c>
      <c r="P830" s="7">
        <v>530</v>
      </c>
      <c r="Q830" s="45">
        <v>3879</v>
      </c>
      <c r="R830" s="45">
        <f>'[1]SH-FA2007-18'!EB832</f>
        <v>2</v>
      </c>
      <c r="S830" s="45">
        <f>'[1]SH-FA2007-18'!EC832</f>
        <v>41</v>
      </c>
      <c r="T830" s="45">
        <f>'[1]SH-FA2007-18'!ED832</f>
        <v>47</v>
      </c>
      <c r="U830" s="45">
        <f>'[1]SH-FA2007-18'!EE832</f>
        <v>45</v>
      </c>
      <c r="V830" s="45">
        <f>'[1]SH-FA2007-18'!EF832</f>
        <v>49</v>
      </c>
      <c r="W830" s="45">
        <f>'[1]SH-FA2007-18'!EG832</f>
        <v>312</v>
      </c>
      <c r="X830" s="45">
        <f>'[1]SH-FA2007-18'!EH832</f>
        <v>199.2</v>
      </c>
      <c r="Y830" s="45">
        <f>'[1]SH-FA2007-18'!EI832</f>
        <v>2743.8888888888891</v>
      </c>
      <c r="Z830" s="45">
        <f>'[1]SH-FA2007-18'!EJ832</f>
        <v>443.9111111111111</v>
      </c>
      <c r="AA830" s="46">
        <f t="shared" si="133"/>
        <v>3883.0000000000005</v>
      </c>
      <c r="AB830" s="106">
        <f t="shared" ca="1" si="134"/>
        <v>27.906976744186046</v>
      </c>
      <c r="AC830" s="106">
        <f t="shared" si="135"/>
        <v>97.61904761904762</v>
      </c>
      <c r="AD830" s="106">
        <f t="shared" si="136"/>
        <v>100</v>
      </c>
      <c r="AE830" s="106">
        <f t="shared" si="137"/>
        <v>100</v>
      </c>
      <c r="AF830" s="106">
        <f t="shared" si="138"/>
        <v>100</v>
      </c>
      <c r="AG830" s="106">
        <f t="shared" si="139"/>
        <v>100</v>
      </c>
      <c r="AH830" s="106">
        <f t="shared" si="140"/>
        <v>61.292307692307688</v>
      </c>
      <c r="AI830" s="106">
        <f t="shared" si="141"/>
        <v>100</v>
      </c>
      <c r="AJ830" s="106">
        <f t="shared" si="142"/>
        <v>83.756813417190784</v>
      </c>
      <c r="AK830" s="106">
        <f t="shared" si="142"/>
        <v>100</v>
      </c>
      <c r="AL830" s="47" t="str">
        <f t="shared" si="143"/>
        <v>-</v>
      </c>
      <c r="AM830" s="35" t="s">
        <v>2080</v>
      </c>
      <c r="AN830" s="35" t="s">
        <v>2080</v>
      </c>
      <c r="AO830" s="35" t="s">
        <v>2080</v>
      </c>
      <c r="AP830" s="35" t="s">
        <v>2080</v>
      </c>
      <c r="AQ830" s="37" t="s">
        <v>2080</v>
      </c>
    </row>
    <row r="831" spans="1:43" ht="24.95" hidden="1" customHeight="1" x14ac:dyDescent="0.25">
      <c r="A831" s="21" t="s">
        <v>1027</v>
      </c>
      <c r="B831" s="22" t="s">
        <v>1731</v>
      </c>
      <c r="C831" s="8" t="s">
        <v>835</v>
      </c>
      <c r="D831" s="8" t="s">
        <v>861</v>
      </c>
      <c r="E831" s="18" t="s">
        <v>1349</v>
      </c>
      <c r="F831" s="45" t="str">
        <f>IFERROR(VLOOKUP(E831,categoria!$A:$C,3,FALSE),"Categoria 1")</f>
        <v>Categoria 2</v>
      </c>
      <c r="G831" s="45">
        <f>VLOOKUP(E831,[2]total!$C:$F,4,FALSE)</f>
        <v>200</v>
      </c>
      <c r="H831" s="45">
        <f ca="1">' CV SIPNI MUN 2017'!H831/12*(TEXT(TODAY(),"MM")-1)</f>
        <v>7</v>
      </c>
      <c r="I831" s="7">
        <v>45</v>
      </c>
      <c r="J831" s="7">
        <v>47</v>
      </c>
      <c r="K831" s="7">
        <v>51</v>
      </c>
      <c r="L831" s="7">
        <v>54</v>
      </c>
      <c r="M831" s="7">
        <v>336</v>
      </c>
      <c r="N831" s="7">
        <v>422</v>
      </c>
      <c r="O831" s="7">
        <v>3085</v>
      </c>
      <c r="P831" s="7">
        <v>678</v>
      </c>
      <c r="Q831" s="45">
        <v>4760</v>
      </c>
      <c r="R831" s="45">
        <f>'[1]SH-FA2007-18'!EB833</f>
        <v>6</v>
      </c>
      <c r="S831" s="45">
        <f>'[1]SH-FA2007-18'!EC833</f>
        <v>66</v>
      </c>
      <c r="T831" s="45">
        <f>'[1]SH-FA2007-18'!ED833</f>
        <v>63</v>
      </c>
      <c r="U831" s="45">
        <f>'[1]SH-FA2007-18'!EE833</f>
        <v>64</v>
      </c>
      <c r="V831" s="45">
        <f>'[1]SH-FA2007-18'!EF833</f>
        <v>55</v>
      </c>
      <c r="W831" s="45">
        <f>'[1]SH-FA2007-18'!EG833</f>
        <v>467.6</v>
      </c>
      <c r="X831" s="45">
        <f>'[1]SH-FA2007-18'!EH833</f>
        <v>263.39999999999998</v>
      </c>
      <c r="Y831" s="45">
        <f>'[1]SH-FA2007-18'!EI833</f>
        <v>2081.733333333334</v>
      </c>
      <c r="Z831" s="45">
        <f>'[1]SH-FA2007-18'!EJ833</f>
        <v>246.26666666666668</v>
      </c>
      <c r="AA831" s="46">
        <f t="shared" si="133"/>
        <v>3313.0000000000009</v>
      </c>
      <c r="AB831" s="106">
        <f t="shared" ca="1" si="134"/>
        <v>85.714285714285708</v>
      </c>
      <c r="AC831" s="106">
        <f t="shared" si="135"/>
        <v>100</v>
      </c>
      <c r="AD831" s="106">
        <f t="shared" si="136"/>
        <v>100</v>
      </c>
      <c r="AE831" s="106">
        <f t="shared" si="137"/>
        <v>100</v>
      </c>
      <c r="AF831" s="106">
        <f t="shared" si="138"/>
        <v>100</v>
      </c>
      <c r="AG831" s="106">
        <f t="shared" si="139"/>
        <v>100</v>
      </c>
      <c r="AH831" s="106">
        <f t="shared" si="140"/>
        <v>62.4170616113744</v>
      </c>
      <c r="AI831" s="106">
        <f t="shared" si="141"/>
        <v>67.479200432198837</v>
      </c>
      <c r="AJ831" s="106">
        <f t="shared" si="142"/>
        <v>36.322517207472963</v>
      </c>
      <c r="AK831" s="106">
        <f t="shared" si="142"/>
        <v>69.600840336134468</v>
      </c>
      <c r="AL831" s="47">
        <f t="shared" si="143"/>
        <v>1446.9999999999991</v>
      </c>
      <c r="AM831" s="35" t="s">
        <v>2080</v>
      </c>
      <c r="AN831" s="35" t="s">
        <v>2080</v>
      </c>
      <c r="AO831" s="35" t="s">
        <v>2080</v>
      </c>
      <c r="AP831" s="35" t="s">
        <v>2080</v>
      </c>
      <c r="AQ831" s="37" t="s">
        <v>2080</v>
      </c>
    </row>
    <row r="832" spans="1:43" ht="24.95" hidden="1" customHeight="1" x14ac:dyDescent="0.25">
      <c r="A832" s="21" t="s">
        <v>1027</v>
      </c>
      <c r="B832" s="22" t="s">
        <v>1731</v>
      </c>
      <c r="C832" s="8" t="s">
        <v>835</v>
      </c>
      <c r="D832" s="8" t="s">
        <v>862</v>
      </c>
      <c r="E832" s="18" t="s">
        <v>1364</v>
      </c>
      <c r="F832" s="45" t="str">
        <f>IFERROR(VLOOKUP(E832,categoria!$A:$C,3,FALSE),"Categoria 1")</f>
        <v>Categoria 2</v>
      </c>
      <c r="G832" s="45">
        <f>VLOOKUP(E832,[2]total!$C:$F,4,FALSE)</f>
        <v>650</v>
      </c>
      <c r="H832" s="45">
        <f ca="1">' CV SIPNI MUN 2017'!H832/12*(TEXT(TODAY(),"MM")-1)</f>
        <v>43.166666666666664</v>
      </c>
      <c r="I832" s="7">
        <v>260</v>
      </c>
      <c r="J832" s="7">
        <v>261</v>
      </c>
      <c r="K832" s="7">
        <v>264</v>
      </c>
      <c r="L832" s="7">
        <v>269</v>
      </c>
      <c r="M832" s="7">
        <v>1427</v>
      </c>
      <c r="N832" s="7">
        <v>1584</v>
      </c>
      <c r="O832" s="7">
        <v>12520</v>
      </c>
      <c r="P832" s="7">
        <v>2908</v>
      </c>
      <c r="Q832" s="45">
        <v>19752</v>
      </c>
      <c r="R832" s="45">
        <f>'[1]SH-FA2007-18'!EB834</f>
        <v>11</v>
      </c>
      <c r="S832" s="45">
        <f>'[1]SH-FA2007-18'!EC834</f>
        <v>206</v>
      </c>
      <c r="T832" s="45">
        <f>'[1]SH-FA2007-18'!ED834</f>
        <v>257</v>
      </c>
      <c r="U832" s="45">
        <f>'[1]SH-FA2007-18'!EE834</f>
        <v>270</v>
      </c>
      <c r="V832" s="45">
        <f>'[1]SH-FA2007-18'!EF834</f>
        <v>226</v>
      </c>
      <c r="W832" s="45">
        <f>'[1]SH-FA2007-18'!EG834</f>
        <v>1964.6</v>
      </c>
      <c r="X832" s="45">
        <f>'[1]SH-FA2007-18'!EH834</f>
        <v>1206.8000000000002</v>
      </c>
      <c r="Y832" s="45">
        <f>'[1]SH-FA2007-18'!EI834</f>
        <v>9327.8222222222212</v>
      </c>
      <c r="Z832" s="45">
        <f>'[1]SH-FA2007-18'!EJ834</f>
        <v>2447.7777777777778</v>
      </c>
      <c r="AA832" s="46">
        <f t="shared" si="133"/>
        <v>15916.999999999998</v>
      </c>
      <c r="AB832" s="106">
        <f t="shared" ca="1" si="134"/>
        <v>25.482625482625483</v>
      </c>
      <c r="AC832" s="106">
        <f t="shared" si="135"/>
        <v>79.230769230769226</v>
      </c>
      <c r="AD832" s="106">
        <f t="shared" si="136"/>
        <v>98.467432950191565</v>
      </c>
      <c r="AE832" s="106">
        <f t="shared" si="137"/>
        <v>100</v>
      </c>
      <c r="AF832" s="106">
        <f t="shared" si="138"/>
        <v>84.014869888475843</v>
      </c>
      <c r="AG832" s="106">
        <f t="shared" si="139"/>
        <v>100</v>
      </c>
      <c r="AH832" s="106">
        <f t="shared" si="140"/>
        <v>76.186868686868706</v>
      </c>
      <c r="AI832" s="106">
        <f t="shared" si="141"/>
        <v>74.503372381966628</v>
      </c>
      <c r="AJ832" s="106">
        <f t="shared" si="142"/>
        <v>84.173926333486165</v>
      </c>
      <c r="AK832" s="106">
        <f t="shared" si="142"/>
        <v>80.58424463345483</v>
      </c>
      <c r="AL832" s="47">
        <f t="shared" si="143"/>
        <v>3835.0000000000018</v>
      </c>
      <c r="AM832" s="35" t="s">
        <v>2080</v>
      </c>
      <c r="AN832" s="35" t="s">
        <v>2080</v>
      </c>
      <c r="AO832" s="35" t="s">
        <v>2080</v>
      </c>
      <c r="AP832" s="35" t="s">
        <v>2080</v>
      </c>
      <c r="AQ832" s="37" t="s">
        <v>2080</v>
      </c>
    </row>
    <row r="833" spans="1:43" ht="24.95" hidden="1" customHeight="1" x14ac:dyDescent="0.25">
      <c r="A833" s="21" t="s">
        <v>1012</v>
      </c>
      <c r="B833" s="22" t="s">
        <v>1731</v>
      </c>
      <c r="C833" s="8" t="s">
        <v>835</v>
      </c>
      <c r="D833" s="8" t="s">
        <v>863</v>
      </c>
      <c r="E833" s="18" t="s">
        <v>1367</v>
      </c>
      <c r="F833" s="45" t="str">
        <f>IFERROR(VLOOKUP(E833,categoria!$A:$C,3,FALSE),"Categoria 1")</f>
        <v>Categoria 2</v>
      </c>
      <c r="G833" s="45">
        <f>VLOOKUP(E833,[2]total!$C:$F,4,FALSE)</f>
        <v>2750</v>
      </c>
      <c r="H833" s="45">
        <f ca="1">' CV SIPNI MUN 2017'!H833/12*(TEXT(TODAY(),"MM")-1)</f>
        <v>183.16666666666666</v>
      </c>
      <c r="I833" s="7">
        <v>1090</v>
      </c>
      <c r="J833" s="7">
        <v>1093</v>
      </c>
      <c r="K833" s="7">
        <v>1109</v>
      </c>
      <c r="L833" s="7">
        <v>1133</v>
      </c>
      <c r="M833" s="7">
        <v>6270</v>
      </c>
      <c r="N833" s="7">
        <v>7444</v>
      </c>
      <c r="O833" s="7">
        <v>63536</v>
      </c>
      <c r="P833" s="7">
        <v>11454</v>
      </c>
      <c r="Q833" s="45">
        <v>94228</v>
      </c>
      <c r="R833" s="45">
        <f>'[1]SH-FA2007-18'!EB835</f>
        <v>170</v>
      </c>
      <c r="S833" s="45">
        <f>'[1]SH-FA2007-18'!EC835</f>
        <v>1314</v>
      </c>
      <c r="T833" s="45">
        <f>'[1]SH-FA2007-18'!ED835</f>
        <v>1340</v>
      </c>
      <c r="U833" s="45">
        <f>'[1]SH-FA2007-18'!EE835</f>
        <v>1390</v>
      </c>
      <c r="V833" s="45">
        <f>'[1]SH-FA2007-18'!EF835</f>
        <v>1342</v>
      </c>
      <c r="W833" s="45">
        <f>'[1]SH-FA2007-18'!EG835</f>
        <v>9679</v>
      </c>
      <c r="X833" s="45">
        <f>'[1]SH-FA2007-18'!EH835</f>
        <v>5874.7999999999993</v>
      </c>
      <c r="Y833" s="45">
        <f>'[1]SH-FA2007-18'!EI835</f>
        <v>55323.022222222215</v>
      </c>
      <c r="Z833" s="45">
        <f>'[1]SH-FA2007-18'!EJ835</f>
        <v>9526.1777777777752</v>
      </c>
      <c r="AA833" s="46">
        <f t="shared" si="133"/>
        <v>85958.999999999985</v>
      </c>
      <c r="AB833" s="106">
        <f t="shared" ca="1" si="134"/>
        <v>92.811646951774335</v>
      </c>
      <c r="AC833" s="106">
        <f t="shared" si="135"/>
        <v>100</v>
      </c>
      <c r="AD833" s="106">
        <f t="shared" si="136"/>
        <v>100</v>
      </c>
      <c r="AE833" s="106">
        <f t="shared" si="137"/>
        <v>100</v>
      </c>
      <c r="AF833" s="106">
        <f t="shared" si="138"/>
        <v>100</v>
      </c>
      <c r="AG833" s="106">
        <f t="shared" si="139"/>
        <v>100</v>
      </c>
      <c r="AH833" s="106">
        <f t="shared" si="140"/>
        <v>78.919935518538409</v>
      </c>
      <c r="AI833" s="106">
        <f t="shared" si="141"/>
        <v>87.073505134446947</v>
      </c>
      <c r="AJ833" s="106">
        <f t="shared" si="142"/>
        <v>83.169004520497424</v>
      </c>
      <c r="AK833" s="106">
        <f t="shared" si="142"/>
        <v>91.224476800950868</v>
      </c>
      <c r="AL833" s="47">
        <f t="shared" si="143"/>
        <v>8269.0000000000146</v>
      </c>
      <c r="AM833" s="35" t="s">
        <v>2080</v>
      </c>
      <c r="AN833" s="35" t="s">
        <v>2080</v>
      </c>
      <c r="AO833" s="35" t="s">
        <v>2080</v>
      </c>
      <c r="AP833" s="35" t="s">
        <v>2081</v>
      </c>
      <c r="AQ833" s="37" t="s">
        <v>2080</v>
      </c>
    </row>
    <row r="834" spans="1:43" ht="24.95" hidden="1" customHeight="1" x14ac:dyDescent="0.25">
      <c r="A834" s="21" t="s">
        <v>1012</v>
      </c>
      <c r="B834" s="22" t="s">
        <v>1731</v>
      </c>
      <c r="C834" s="8" t="s">
        <v>835</v>
      </c>
      <c r="D834" s="8" t="s">
        <v>864</v>
      </c>
      <c r="E834" s="18" t="s">
        <v>1919</v>
      </c>
      <c r="F834" s="45" t="str">
        <f>IFERROR(VLOOKUP(E834,categoria!$A:$C,3,FALSE),"Categoria 1")</f>
        <v>Categoria 2</v>
      </c>
      <c r="G834" s="45">
        <f>VLOOKUP(E834,[2]total!$C:$F,4,FALSE)</f>
        <v>300</v>
      </c>
      <c r="H834" s="45">
        <f ca="1">' CV SIPNI MUN 2017'!H834/12*(TEXT(TODAY(),"MM")-1)</f>
        <v>12.166666666666666</v>
      </c>
      <c r="I834" s="7">
        <v>71</v>
      </c>
      <c r="J834" s="7">
        <v>69</v>
      </c>
      <c r="K834" s="7">
        <v>70</v>
      </c>
      <c r="L834" s="7">
        <v>71</v>
      </c>
      <c r="M834" s="7">
        <v>405</v>
      </c>
      <c r="N834" s="7">
        <v>484</v>
      </c>
      <c r="O834" s="7">
        <v>3447</v>
      </c>
      <c r="P834" s="7">
        <v>723</v>
      </c>
      <c r="Q834" s="45">
        <v>5413</v>
      </c>
      <c r="R834" s="45">
        <f>'[1]SH-FA2007-18'!EB836</f>
        <v>5</v>
      </c>
      <c r="S834" s="45">
        <f>'[1]SH-FA2007-18'!EC836</f>
        <v>41</v>
      </c>
      <c r="T834" s="45">
        <f>'[1]SH-FA2007-18'!ED836</f>
        <v>56</v>
      </c>
      <c r="U834" s="45">
        <f>'[1]SH-FA2007-18'!EE836</f>
        <v>67</v>
      </c>
      <c r="V834" s="45">
        <f>'[1]SH-FA2007-18'!EF836</f>
        <v>77</v>
      </c>
      <c r="W834" s="45">
        <f>'[1]SH-FA2007-18'!EG836</f>
        <v>379.4</v>
      </c>
      <c r="X834" s="45">
        <f>'[1]SH-FA2007-18'!EH836</f>
        <v>253.8</v>
      </c>
      <c r="Y834" s="45">
        <f>'[1]SH-FA2007-18'!EI836</f>
        <v>1608.9777777777779</v>
      </c>
      <c r="Z834" s="45">
        <f>'[1]SH-FA2007-18'!EJ836</f>
        <v>272.82222222222225</v>
      </c>
      <c r="AA834" s="46">
        <f t="shared" si="133"/>
        <v>2761</v>
      </c>
      <c r="AB834" s="106">
        <f t="shared" ca="1" si="134"/>
        <v>41.095890410958908</v>
      </c>
      <c r="AC834" s="106">
        <f t="shared" si="135"/>
        <v>57.74647887323944</v>
      </c>
      <c r="AD834" s="106">
        <f t="shared" si="136"/>
        <v>81.159420289855078</v>
      </c>
      <c r="AE834" s="106">
        <f t="shared" si="137"/>
        <v>95.714285714285722</v>
      </c>
      <c r="AF834" s="106">
        <f t="shared" si="138"/>
        <v>100</v>
      </c>
      <c r="AG834" s="106">
        <f t="shared" si="139"/>
        <v>93.679012345678998</v>
      </c>
      <c r="AH834" s="106">
        <f t="shared" si="140"/>
        <v>52.438016528925623</v>
      </c>
      <c r="AI834" s="106">
        <f t="shared" si="141"/>
        <v>46.677626277278151</v>
      </c>
      <c r="AJ834" s="106">
        <f t="shared" si="142"/>
        <v>37.734747195328112</v>
      </c>
      <c r="AK834" s="106">
        <f t="shared" si="142"/>
        <v>51.006835396268244</v>
      </c>
      <c r="AL834" s="47">
        <f t="shared" si="143"/>
        <v>2652</v>
      </c>
      <c r="AM834" s="35" t="s">
        <v>2080</v>
      </c>
      <c r="AN834" s="35" t="s">
        <v>2080</v>
      </c>
      <c r="AO834" s="35" t="s">
        <v>2080</v>
      </c>
      <c r="AP834" s="35" t="s">
        <v>2080</v>
      </c>
      <c r="AQ834" s="37" t="s">
        <v>2080</v>
      </c>
    </row>
    <row r="835" spans="1:43" ht="24.95" hidden="1" customHeight="1" x14ac:dyDescent="0.25">
      <c r="A835" s="21" t="s">
        <v>1027</v>
      </c>
      <c r="B835" s="22" t="s">
        <v>1731</v>
      </c>
      <c r="C835" s="8" t="s">
        <v>835</v>
      </c>
      <c r="D835" s="8" t="s">
        <v>865</v>
      </c>
      <c r="E835" s="18" t="s">
        <v>1920</v>
      </c>
      <c r="F835" s="45" t="str">
        <f>IFERROR(VLOOKUP(E835,categoria!$A:$C,3,FALSE),"Categoria 1")</f>
        <v>Categoria 1</v>
      </c>
      <c r="G835" s="45">
        <f>VLOOKUP(E835,[2]total!$C:$F,4,FALSE)</f>
        <v>110</v>
      </c>
      <c r="H835" s="45">
        <f ca="1">' CV SIPNI MUN 2017'!H835/12*(TEXT(TODAY(),"MM")-1)</f>
        <v>5.666666666666667</v>
      </c>
      <c r="I835" s="7">
        <v>40</v>
      </c>
      <c r="J835" s="7">
        <v>44</v>
      </c>
      <c r="K835" s="7">
        <v>49</v>
      </c>
      <c r="L835" s="7">
        <v>52</v>
      </c>
      <c r="M835" s="7">
        <v>298</v>
      </c>
      <c r="N835" s="7">
        <v>334</v>
      </c>
      <c r="O835" s="7">
        <v>2485</v>
      </c>
      <c r="P835" s="7">
        <v>505</v>
      </c>
      <c r="Q835" s="45">
        <v>3841</v>
      </c>
      <c r="R835" s="45">
        <f>'[1]SH-FA2007-18'!EB837</f>
        <v>10</v>
      </c>
      <c r="S835" s="45">
        <f>'[1]SH-FA2007-18'!EC837</f>
        <v>41</v>
      </c>
      <c r="T835" s="45">
        <f>'[1]SH-FA2007-18'!ED837</f>
        <v>39</v>
      </c>
      <c r="U835" s="45">
        <f>'[1]SH-FA2007-18'!EE837</f>
        <v>40</v>
      </c>
      <c r="V835" s="45">
        <f>'[1]SH-FA2007-18'!EF837</f>
        <v>37</v>
      </c>
      <c r="W835" s="45">
        <f>'[1]SH-FA2007-18'!EG837</f>
        <v>358.6</v>
      </c>
      <c r="X835" s="45">
        <f>'[1]SH-FA2007-18'!EH837</f>
        <v>187.40000000000003</v>
      </c>
      <c r="Y835" s="45">
        <f>'[1]SH-FA2007-18'!EI837</f>
        <v>2075.5111111111114</v>
      </c>
      <c r="Z835" s="45">
        <f>'[1]SH-FA2007-18'!EJ837</f>
        <v>472.48888888888888</v>
      </c>
      <c r="AA835" s="46">
        <f t="shared" si="133"/>
        <v>3261.0000000000005</v>
      </c>
      <c r="AB835" s="106">
        <f t="shared" ca="1" si="134"/>
        <v>100</v>
      </c>
      <c r="AC835" s="106">
        <f t="shared" si="135"/>
        <v>100</v>
      </c>
      <c r="AD835" s="106">
        <f t="shared" si="136"/>
        <v>88.63636363636364</v>
      </c>
      <c r="AE835" s="106">
        <f t="shared" si="137"/>
        <v>81.632653061224488</v>
      </c>
      <c r="AF835" s="106">
        <f t="shared" si="138"/>
        <v>71.15384615384616</v>
      </c>
      <c r="AG835" s="106">
        <f t="shared" si="139"/>
        <v>100</v>
      </c>
      <c r="AH835" s="106">
        <f t="shared" si="140"/>
        <v>56.107784431137731</v>
      </c>
      <c r="AI835" s="106">
        <f t="shared" si="141"/>
        <v>83.521573887771083</v>
      </c>
      <c r="AJ835" s="106">
        <f t="shared" si="142"/>
        <v>93.562156215621556</v>
      </c>
      <c r="AK835" s="106">
        <f t="shared" si="142"/>
        <v>84.899765686019279</v>
      </c>
      <c r="AL835" s="47">
        <f t="shared" si="143"/>
        <v>579.99999999999955</v>
      </c>
      <c r="AM835" s="35" t="s">
        <v>2080</v>
      </c>
      <c r="AN835" s="35" t="s">
        <v>2080</v>
      </c>
      <c r="AO835" s="35" t="s">
        <v>2080</v>
      </c>
      <c r="AP835" s="35" t="s">
        <v>2080</v>
      </c>
      <c r="AQ835" s="37" t="s">
        <v>2080</v>
      </c>
    </row>
    <row r="836" spans="1:43" ht="24.95" hidden="1" customHeight="1" x14ac:dyDescent="0.25">
      <c r="A836" s="21" t="s">
        <v>835</v>
      </c>
      <c r="B836" s="22" t="s">
        <v>1731</v>
      </c>
      <c r="C836" s="8" t="s">
        <v>835</v>
      </c>
      <c r="D836" s="8" t="s">
        <v>866</v>
      </c>
      <c r="E836" s="18" t="s">
        <v>1409</v>
      </c>
      <c r="F836" s="45" t="str">
        <f>IFERROR(VLOOKUP(E836,categoria!$A:$C,3,FALSE),"Categoria 1")</f>
        <v>Categoria 1</v>
      </c>
      <c r="G836" s="45">
        <f>VLOOKUP(E836,[2]total!$C:$F,4,FALSE)</f>
        <v>0</v>
      </c>
      <c r="H836" s="45">
        <f ca="1">' CV SIPNI MUN 2017'!H836/12*(TEXT(TODAY(),"MM")-1)</f>
        <v>16.666666666666668</v>
      </c>
      <c r="I836" s="7">
        <v>105</v>
      </c>
      <c r="J836" s="7">
        <v>109</v>
      </c>
      <c r="K836" s="7">
        <v>112</v>
      </c>
      <c r="L836" s="7">
        <v>116</v>
      </c>
      <c r="M836" s="7">
        <v>623</v>
      </c>
      <c r="N836" s="7">
        <v>681</v>
      </c>
      <c r="O836" s="7">
        <v>5372</v>
      </c>
      <c r="P836" s="7">
        <v>1026</v>
      </c>
      <c r="Q836" s="45">
        <v>8244</v>
      </c>
      <c r="R836" s="45">
        <f>'[1]SH-FA2007-18'!EB838</f>
        <v>8</v>
      </c>
      <c r="S836" s="45">
        <f>'[1]SH-FA2007-18'!EC838</f>
        <v>99</v>
      </c>
      <c r="T836" s="45">
        <f>'[1]SH-FA2007-18'!ED838</f>
        <v>98</v>
      </c>
      <c r="U836" s="45">
        <f>'[1]SH-FA2007-18'!EE838</f>
        <v>88</v>
      </c>
      <c r="V836" s="45">
        <f>'[1]SH-FA2007-18'!EF838</f>
        <v>104</v>
      </c>
      <c r="W836" s="45">
        <f>'[1]SH-FA2007-18'!EG838</f>
        <v>837.8</v>
      </c>
      <c r="X836" s="45">
        <f>'[1]SH-FA2007-18'!EH838</f>
        <v>477.8</v>
      </c>
      <c r="Y836" s="45">
        <f>'[1]SH-FA2007-18'!EI838</f>
        <v>4756.6000000000004</v>
      </c>
      <c r="Z836" s="45">
        <f>'[1]SH-FA2007-18'!EJ838</f>
        <v>986.80000000000007</v>
      </c>
      <c r="AA836" s="46">
        <f t="shared" ref="AA836:AA855" si="144">SUM(R836:Z836)</f>
        <v>7456.0000000000009</v>
      </c>
      <c r="AB836" s="106">
        <f t="shared" ref="AB836:AB856" ca="1" si="145">IF(R836/H836*100&gt;100,100,R836/H836*100)</f>
        <v>48</v>
      </c>
      <c r="AC836" s="106">
        <f t="shared" ref="AC836:AC856" si="146">IF(S836/I836*100&gt;100,100,S836/I836*100)</f>
        <v>94.285714285714278</v>
      </c>
      <c r="AD836" s="106">
        <f t="shared" ref="AD836:AD856" si="147">IF(T836/J836*100&gt;100,100,T836/J836*100)</f>
        <v>89.908256880733944</v>
      </c>
      <c r="AE836" s="106">
        <f t="shared" ref="AE836:AE856" si="148">IF(U836/K836*100&gt;100,100,U836/K836*100)</f>
        <v>78.571428571428569</v>
      </c>
      <c r="AF836" s="106">
        <f t="shared" ref="AF836:AF856" si="149">IF(V836/L836*100&gt;100,100,V836/L836*100)</f>
        <v>89.65517241379311</v>
      </c>
      <c r="AG836" s="106">
        <f t="shared" ref="AG836:AG856" si="150">IF(W836/M836*100&gt;100,100,W836/M836*100)</f>
        <v>100</v>
      </c>
      <c r="AH836" s="106">
        <f t="shared" ref="AH836:AH856" si="151">IF(X836/N836*100&gt;100,100,X836/N836*100)</f>
        <v>70.161527165932455</v>
      </c>
      <c r="AI836" s="106">
        <f t="shared" ref="AI836:AI856" si="152">IF(Y836/O836*100&gt;100,100,Y836/O836*100)</f>
        <v>88.544303797468359</v>
      </c>
      <c r="AJ836" s="106">
        <f t="shared" ref="AJ836:AK855" si="153">IF(Z836/P836*100&gt;100,100,Z836/P836*100)</f>
        <v>96.179337231968816</v>
      </c>
      <c r="AK836" s="106">
        <f t="shared" si="153"/>
        <v>90.441533236293068</v>
      </c>
      <c r="AL836" s="47">
        <f t="shared" ref="AL836:AL855" si="154">IF(Q836-AA836&lt;0,"-",Q836-AA836)</f>
        <v>787.99999999999909</v>
      </c>
      <c r="AM836" s="35" t="s">
        <v>2080</v>
      </c>
      <c r="AN836" s="35" t="s">
        <v>2080</v>
      </c>
      <c r="AO836" s="35" t="s">
        <v>2080</v>
      </c>
      <c r="AP836" s="35" t="s">
        <v>2080</v>
      </c>
      <c r="AQ836" s="37" t="s">
        <v>2080</v>
      </c>
    </row>
    <row r="837" spans="1:43" ht="24.95" hidden="1" customHeight="1" x14ac:dyDescent="0.25">
      <c r="A837" s="21" t="s">
        <v>1012</v>
      </c>
      <c r="B837" s="22" t="s">
        <v>1731</v>
      </c>
      <c r="C837" s="8" t="s">
        <v>835</v>
      </c>
      <c r="D837" s="8" t="s">
        <v>867</v>
      </c>
      <c r="E837" s="18" t="s">
        <v>1432</v>
      </c>
      <c r="F837" s="45" t="str">
        <f>IFERROR(VLOOKUP(E837,categoria!$A:$C,3,FALSE),"Categoria 1")</f>
        <v>Categoria 2</v>
      </c>
      <c r="G837" s="45">
        <f>VLOOKUP(E837,[2]total!$C:$F,4,FALSE)</f>
        <v>500</v>
      </c>
      <c r="H837" s="45">
        <f ca="1">' CV SIPNI MUN 2017'!H837/12*(TEXT(TODAY(),"MM")-1)</f>
        <v>56.5</v>
      </c>
      <c r="I837" s="7">
        <v>330</v>
      </c>
      <c r="J837" s="7">
        <v>328</v>
      </c>
      <c r="K837" s="7">
        <v>330</v>
      </c>
      <c r="L837" s="7">
        <v>338</v>
      </c>
      <c r="M837" s="7">
        <v>1894</v>
      </c>
      <c r="N837" s="7">
        <v>2258</v>
      </c>
      <c r="O837" s="7">
        <v>16652</v>
      </c>
      <c r="P837" s="7">
        <v>3402</v>
      </c>
      <c r="Q837" s="45">
        <v>25871</v>
      </c>
      <c r="R837" s="45">
        <f>'[1]SH-FA2007-18'!EB839</f>
        <v>61</v>
      </c>
      <c r="S837" s="45">
        <f>'[1]SH-FA2007-18'!EC839</f>
        <v>303</v>
      </c>
      <c r="T837" s="45">
        <f>'[1]SH-FA2007-18'!ED839</f>
        <v>328</v>
      </c>
      <c r="U837" s="45">
        <f>'[1]SH-FA2007-18'!EE839</f>
        <v>337</v>
      </c>
      <c r="V837" s="45">
        <f>'[1]SH-FA2007-18'!EF839</f>
        <v>337</v>
      </c>
      <c r="W837" s="45">
        <f>'[1]SH-FA2007-18'!EG839</f>
        <v>2513.6</v>
      </c>
      <c r="X837" s="45">
        <f>'[1]SH-FA2007-18'!EH839</f>
        <v>1303.4000000000001</v>
      </c>
      <c r="Y837" s="45">
        <f>'[1]SH-FA2007-18'!EI839</f>
        <v>12561.266666666668</v>
      </c>
      <c r="Z837" s="45">
        <f>'[1]SH-FA2007-18'!EJ839</f>
        <v>3364.733333333334</v>
      </c>
      <c r="AA837" s="46">
        <f t="shared" si="144"/>
        <v>21109.000000000004</v>
      </c>
      <c r="AB837" s="106">
        <f t="shared" ca="1" si="145"/>
        <v>100</v>
      </c>
      <c r="AC837" s="106">
        <f t="shared" si="146"/>
        <v>91.818181818181827</v>
      </c>
      <c r="AD837" s="106">
        <f t="shared" si="147"/>
        <v>100</v>
      </c>
      <c r="AE837" s="106">
        <f t="shared" si="148"/>
        <v>100</v>
      </c>
      <c r="AF837" s="106">
        <f t="shared" si="149"/>
        <v>99.704142011834321</v>
      </c>
      <c r="AG837" s="106">
        <f t="shared" si="150"/>
        <v>100</v>
      </c>
      <c r="AH837" s="106">
        <f t="shared" si="151"/>
        <v>57.723649247121358</v>
      </c>
      <c r="AI837" s="106">
        <f t="shared" si="152"/>
        <v>75.433981904075594</v>
      </c>
      <c r="AJ837" s="106">
        <f t="shared" si="153"/>
        <v>98.904565941602996</v>
      </c>
      <c r="AK837" s="106">
        <f t="shared" si="153"/>
        <v>81.593289783927972</v>
      </c>
      <c r="AL837" s="47">
        <f t="shared" si="154"/>
        <v>4761.9999999999964</v>
      </c>
      <c r="AM837" s="35" t="s">
        <v>2080</v>
      </c>
      <c r="AN837" s="35" t="s">
        <v>2080</v>
      </c>
      <c r="AO837" s="35" t="s">
        <v>2080</v>
      </c>
      <c r="AP837" s="35" t="s">
        <v>2081</v>
      </c>
      <c r="AQ837" s="37" t="s">
        <v>2080</v>
      </c>
    </row>
    <row r="838" spans="1:43" ht="24.95" customHeight="1" x14ac:dyDescent="0.25">
      <c r="A838" s="21" t="s">
        <v>1027</v>
      </c>
      <c r="B838" s="22" t="s">
        <v>1731</v>
      </c>
      <c r="C838" s="8" t="s">
        <v>835</v>
      </c>
      <c r="D838" s="8" t="s">
        <v>868</v>
      </c>
      <c r="E838" s="18" t="s">
        <v>1921</v>
      </c>
      <c r="F838" s="45" t="str">
        <f>IFERROR(VLOOKUP(E838,categoria!$A:$C,3,FALSE),"Categoria 1")</f>
        <v>Categoria 1</v>
      </c>
      <c r="G838" s="45">
        <f>VLOOKUP(E838,[2]total!$C:$F,4,FALSE)</f>
        <v>50</v>
      </c>
      <c r="H838" s="45">
        <f ca="1">' CV SIPNI MUN 2017'!H838/12*(TEXT(TODAY(),"MM")-1)</f>
        <v>5.166666666666667</v>
      </c>
      <c r="I838" s="7">
        <v>27</v>
      </c>
      <c r="J838" s="7">
        <v>26</v>
      </c>
      <c r="K838" s="7">
        <v>27</v>
      </c>
      <c r="L838" s="7">
        <v>28</v>
      </c>
      <c r="M838" s="7">
        <v>180</v>
      </c>
      <c r="N838" s="7">
        <v>252</v>
      </c>
      <c r="O838" s="7">
        <v>1606</v>
      </c>
      <c r="P838" s="7">
        <v>400</v>
      </c>
      <c r="Q838" s="45">
        <v>2577</v>
      </c>
      <c r="R838" s="45">
        <f>'[1]SH-FA2007-18'!EB840</f>
        <v>2</v>
      </c>
      <c r="S838" s="45">
        <f>'[1]SH-FA2007-18'!EC840</f>
        <v>39</v>
      </c>
      <c r="T838" s="45">
        <f>'[1]SH-FA2007-18'!ED840</f>
        <v>36</v>
      </c>
      <c r="U838" s="45">
        <f>'[1]SH-FA2007-18'!EE840</f>
        <v>46</v>
      </c>
      <c r="V838" s="45">
        <f>'[1]SH-FA2007-18'!EF840</f>
        <v>35</v>
      </c>
      <c r="W838" s="45">
        <f>'[1]SH-FA2007-18'!EG840</f>
        <v>268.8</v>
      </c>
      <c r="X838" s="45">
        <f>'[1]SH-FA2007-18'!EH840</f>
        <v>188</v>
      </c>
      <c r="Y838" s="45">
        <f>'[1]SH-FA2007-18'!EI840</f>
        <v>1618.2666666666664</v>
      </c>
      <c r="Z838" s="45">
        <f>'[1]SH-FA2007-18'!EJ840</f>
        <v>347.93333333333334</v>
      </c>
      <c r="AA838" s="46">
        <f t="shared" si="144"/>
        <v>2581</v>
      </c>
      <c r="AB838" s="106">
        <f t="shared" ca="1" si="145"/>
        <v>38.70967741935484</v>
      </c>
      <c r="AC838" s="106">
        <f t="shared" si="146"/>
        <v>100</v>
      </c>
      <c r="AD838" s="106">
        <f t="shared" si="147"/>
        <v>100</v>
      </c>
      <c r="AE838" s="106">
        <f t="shared" si="148"/>
        <v>100</v>
      </c>
      <c r="AF838" s="106">
        <f t="shared" si="149"/>
        <v>100</v>
      </c>
      <c r="AG838" s="106">
        <f t="shared" si="150"/>
        <v>100</v>
      </c>
      <c r="AH838" s="106">
        <f t="shared" si="151"/>
        <v>74.603174603174608</v>
      </c>
      <c r="AI838" s="106">
        <f t="shared" si="152"/>
        <v>100</v>
      </c>
      <c r="AJ838" s="106">
        <f t="shared" si="153"/>
        <v>86.983333333333334</v>
      </c>
      <c r="AK838" s="106">
        <f t="shared" si="153"/>
        <v>100</v>
      </c>
      <c r="AL838" s="47" t="str">
        <f t="shared" si="154"/>
        <v>-</v>
      </c>
      <c r="AM838" s="35" t="s">
        <v>2080</v>
      </c>
      <c r="AN838" s="35" t="s">
        <v>2080</v>
      </c>
      <c r="AO838" s="35" t="s">
        <v>2080</v>
      </c>
      <c r="AP838" s="35" t="s">
        <v>2080</v>
      </c>
      <c r="AQ838" s="37" t="s">
        <v>2080</v>
      </c>
    </row>
    <row r="839" spans="1:43" ht="24.95" hidden="1" customHeight="1" x14ac:dyDescent="0.25">
      <c r="A839" s="21" t="s">
        <v>1027</v>
      </c>
      <c r="B839" s="22" t="s">
        <v>1731</v>
      </c>
      <c r="C839" s="8" t="s">
        <v>835</v>
      </c>
      <c r="D839" s="8" t="s">
        <v>869</v>
      </c>
      <c r="E839" s="18" t="s">
        <v>1922</v>
      </c>
      <c r="F839" s="45" t="str">
        <f>IFERROR(VLOOKUP(E839,categoria!$A:$C,3,FALSE),"Categoria 1")</f>
        <v>Categoria 1</v>
      </c>
      <c r="G839" s="45">
        <f>VLOOKUP(E839,[2]total!$C:$F,4,FALSE)</f>
        <v>400</v>
      </c>
      <c r="H839" s="45">
        <f ca="1">' CV SIPNI MUN 2017'!H839/12*(TEXT(TODAY(),"MM")-1)</f>
        <v>29.833333333333332</v>
      </c>
      <c r="I839" s="7">
        <v>181</v>
      </c>
      <c r="J839" s="7">
        <v>187</v>
      </c>
      <c r="K839" s="7">
        <v>193</v>
      </c>
      <c r="L839" s="7">
        <v>201</v>
      </c>
      <c r="M839" s="7">
        <v>1141</v>
      </c>
      <c r="N839" s="7">
        <v>1334</v>
      </c>
      <c r="O839" s="7">
        <v>10285</v>
      </c>
      <c r="P839" s="7">
        <v>1991</v>
      </c>
      <c r="Q839" s="45">
        <v>15692</v>
      </c>
      <c r="R839" s="45">
        <f>'[1]SH-FA2007-18'!EB841</f>
        <v>30</v>
      </c>
      <c r="S839" s="45">
        <f>'[1]SH-FA2007-18'!EC841</f>
        <v>181</v>
      </c>
      <c r="T839" s="45">
        <f>'[1]SH-FA2007-18'!ED841</f>
        <v>184</v>
      </c>
      <c r="U839" s="45">
        <f>'[1]SH-FA2007-18'!EE841</f>
        <v>189</v>
      </c>
      <c r="V839" s="45">
        <f>'[1]SH-FA2007-18'!EF841</f>
        <v>220</v>
      </c>
      <c r="W839" s="45">
        <f>'[1]SH-FA2007-18'!EG841</f>
        <v>1542.6</v>
      </c>
      <c r="X839" s="45">
        <f>'[1]SH-FA2007-18'!EH841</f>
        <v>846.8</v>
      </c>
      <c r="Y839" s="45">
        <f>'[1]SH-FA2007-18'!EI841</f>
        <v>5818.133333333335</v>
      </c>
      <c r="Z839" s="45">
        <f>'[1]SH-FA2007-18'!EJ841</f>
        <v>1116.4666666666667</v>
      </c>
      <c r="AA839" s="46">
        <f t="shared" si="144"/>
        <v>10128.000000000002</v>
      </c>
      <c r="AB839" s="106">
        <f t="shared" ca="1" si="145"/>
        <v>100</v>
      </c>
      <c r="AC839" s="106">
        <f t="shared" si="146"/>
        <v>100</v>
      </c>
      <c r="AD839" s="106">
        <f t="shared" si="147"/>
        <v>98.395721925133699</v>
      </c>
      <c r="AE839" s="106">
        <f t="shared" si="148"/>
        <v>97.92746113989638</v>
      </c>
      <c r="AF839" s="106">
        <f t="shared" si="149"/>
        <v>100</v>
      </c>
      <c r="AG839" s="106">
        <f t="shared" si="150"/>
        <v>100</v>
      </c>
      <c r="AH839" s="106">
        <f t="shared" si="151"/>
        <v>63.478260869565219</v>
      </c>
      <c r="AI839" s="106">
        <f t="shared" si="152"/>
        <v>56.569113595851583</v>
      </c>
      <c r="AJ839" s="106">
        <f t="shared" si="153"/>
        <v>56.075673865729115</v>
      </c>
      <c r="AK839" s="106">
        <f t="shared" si="153"/>
        <v>64.542442008666839</v>
      </c>
      <c r="AL839" s="47">
        <f t="shared" si="154"/>
        <v>5563.9999999999982</v>
      </c>
      <c r="AM839" s="35" t="s">
        <v>2080</v>
      </c>
      <c r="AN839" s="35" t="s">
        <v>2080</v>
      </c>
      <c r="AO839" s="35" t="s">
        <v>2080</v>
      </c>
      <c r="AP839" s="35" t="s">
        <v>2080</v>
      </c>
      <c r="AQ839" s="37" t="s">
        <v>2080</v>
      </c>
    </row>
    <row r="840" spans="1:43" ht="24.95" hidden="1" customHeight="1" x14ac:dyDescent="0.25">
      <c r="A840" s="21" t="s">
        <v>1012</v>
      </c>
      <c r="B840" s="22" t="s">
        <v>1731</v>
      </c>
      <c r="C840" s="8" t="s">
        <v>835</v>
      </c>
      <c r="D840" s="8" t="s">
        <v>870</v>
      </c>
      <c r="E840" s="18" t="s">
        <v>1480</v>
      </c>
      <c r="F840" s="45" t="str">
        <f>IFERROR(VLOOKUP(E840,categoria!$A:$C,3,FALSE),"Categoria 1")</f>
        <v>Categoria 2</v>
      </c>
      <c r="G840" s="45">
        <f>VLOOKUP(E840,[2]total!$C:$F,4,FALSE)</f>
        <v>260</v>
      </c>
      <c r="H840" s="45">
        <f ca="1">' CV SIPNI MUN 2017'!H840/12*(TEXT(TODAY(),"MM")-1)</f>
        <v>41.5</v>
      </c>
      <c r="I840" s="7">
        <v>239</v>
      </c>
      <c r="J840" s="7">
        <v>235</v>
      </c>
      <c r="K840" s="7">
        <v>235</v>
      </c>
      <c r="L840" s="7">
        <v>240</v>
      </c>
      <c r="M840" s="7">
        <v>1365</v>
      </c>
      <c r="N840" s="7">
        <v>1692</v>
      </c>
      <c r="O840" s="7">
        <v>13260</v>
      </c>
      <c r="P840" s="7">
        <v>2777</v>
      </c>
      <c r="Q840" s="45">
        <v>20292</v>
      </c>
      <c r="R840" s="45">
        <f>'[1]SH-FA2007-18'!EB842</f>
        <v>23</v>
      </c>
      <c r="S840" s="45">
        <f>'[1]SH-FA2007-18'!EC842</f>
        <v>209</v>
      </c>
      <c r="T840" s="45">
        <f>'[1]SH-FA2007-18'!ED842</f>
        <v>246</v>
      </c>
      <c r="U840" s="45">
        <f>'[1]SH-FA2007-18'!EE842</f>
        <v>245</v>
      </c>
      <c r="V840" s="45">
        <f>'[1]SH-FA2007-18'!EF842</f>
        <v>244</v>
      </c>
      <c r="W840" s="45">
        <f>'[1]SH-FA2007-18'!EG842</f>
        <v>2092.4</v>
      </c>
      <c r="X840" s="45">
        <f>'[1]SH-FA2007-18'!EH842</f>
        <v>1218.5999999999999</v>
      </c>
      <c r="Y840" s="45">
        <f>'[1]SH-FA2007-18'!EI842</f>
        <v>11160.311111111112</v>
      </c>
      <c r="Z840" s="45">
        <f>'[1]SH-FA2007-18'!EJ842</f>
        <v>2633.6888888888893</v>
      </c>
      <c r="AA840" s="46">
        <f t="shared" si="144"/>
        <v>18072</v>
      </c>
      <c r="AB840" s="106">
        <f t="shared" ca="1" si="145"/>
        <v>55.421686746987952</v>
      </c>
      <c r="AC840" s="106">
        <f t="shared" si="146"/>
        <v>87.44769874476988</v>
      </c>
      <c r="AD840" s="106">
        <f t="shared" si="147"/>
        <v>100</v>
      </c>
      <c r="AE840" s="106">
        <f t="shared" si="148"/>
        <v>100</v>
      </c>
      <c r="AF840" s="106">
        <f t="shared" si="149"/>
        <v>100</v>
      </c>
      <c r="AG840" s="106">
        <f t="shared" si="150"/>
        <v>100</v>
      </c>
      <c r="AH840" s="106">
        <f t="shared" si="151"/>
        <v>72.021276595744681</v>
      </c>
      <c r="AI840" s="106">
        <f t="shared" si="152"/>
        <v>84.165242165242176</v>
      </c>
      <c r="AJ840" s="106">
        <f t="shared" si="153"/>
        <v>94.839355019405446</v>
      </c>
      <c r="AK840" s="106">
        <f t="shared" si="153"/>
        <v>89.059727971614436</v>
      </c>
      <c r="AL840" s="47">
        <f t="shared" si="154"/>
        <v>2220</v>
      </c>
      <c r="AM840" s="35" t="s">
        <v>2080</v>
      </c>
      <c r="AN840" s="35" t="s">
        <v>2080</v>
      </c>
      <c r="AO840" s="35" t="s">
        <v>2080</v>
      </c>
      <c r="AP840" s="35" t="s">
        <v>2081</v>
      </c>
      <c r="AQ840" s="37" t="s">
        <v>2080</v>
      </c>
    </row>
    <row r="841" spans="1:43" ht="24.95" hidden="1" customHeight="1" x14ac:dyDescent="0.25">
      <c r="A841" s="21" t="s">
        <v>1027</v>
      </c>
      <c r="B841" s="22" t="s">
        <v>1731</v>
      </c>
      <c r="C841" s="8" t="s">
        <v>835</v>
      </c>
      <c r="D841" s="8" t="s">
        <v>871</v>
      </c>
      <c r="E841" s="18" t="s">
        <v>1503</v>
      </c>
      <c r="F841" s="45" t="str">
        <f>IFERROR(VLOOKUP(E841,categoria!$A:$C,3,FALSE),"Categoria 1")</f>
        <v>Categoria 1</v>
      </c>
      <c r="G841" s="45">
        <f>VLOOKUP(E841,[2]total!$C:$F,4,FALSE)</f>
        <v>100</v>
      </c>
      <c r="H841" s="45">
        <f ca="1">' CV SIPNI MUN 2017'!H841/12*(TEXT(TODAY(),"MM")-1)</f>
        <v>13.166666666666666</v>
      </c>
      <c r="I841" s="7">
        <v>70</v>
      </c>
      <c r="J841" s="7">
        <v>64</v>
      </c>
      <c r="K841" s="7">
        <v>61</v>
      </c>
      <c r="L841" s="7">
        <v>60</v>
      </c>
      <c r="M841" s="7">
        <v>348</v>
      </c>
      <c r="N841" s="7">
        <v>487</v>
      </c>
      <c r="O841" s="7">
        <v>4004</v>
      </c>
      <c r="P841" s="7">
        <v>972</v>
      </c>
      <c r="Q841" s="45">
        <v>6145</v>
      </c>
      <c r="R841" s="45">
        <f>'[1]SH-FA2007-18'!EB843</f>
        <v>11</v>
      </c>
      <c r="S841" s="45">
        <f>'[1]SH-FA2007-18'!EC843</f>
        <v>76</v>
      </c>
      <c r="T841" s="45">
        <f>'[1]SH-FA2007-18'!ED843</f>
        <v>69</v>
      </c>
      <c r="U841" s="45">
        <f>'[1]SH-FA2007-18'!EE843</f>
        <v>82</v>
      </c>
      <c r="V841" s="45">
        <f>'[1]SH-FA2007-18'!EF843</f>
        <v>78</v>
      </c>
      <c r="W841" s="45">
        <f>'[1]SH-FA2007-18'!EG843</f>
        <v>511.4</v>
      </c>
      <c r="X841" s="45">
        <f>'[1]SH-FA2007-18'!EH843</f>
        <v>305.39999999999998</v>
      </c>
      <c r="Y841" s="45">
        <f>'[1]SH-FA2007-18'!EI843</f>
        <v>2927.0666666666671</v>
      </c>
      <c r="Z841" s="45">
        <f>'[1]SH-FA2007-18'!EJ843</f>
        <v>570.13333333333333</v>
      </c>
      <c r="AA841" s="46">
        <f t="shared" si="144"/>
        <v>4630</v>
      </c>
      <c r="AB841" s="106">
        <f t="shared" ca="1" si="145"/>
        <v>83.544303797468359</v>
      </c>
      <c r="AC841" s="106">
        <f t="shared" si="146"/>
        <v>100</v>
      </c>
      <c r="AD841" s="106">
        <f t="shared" si="147"/>
        <v>100</v>
      </c>
      <c r="AE841" s="106">
        <f t="shared" si="148"/>
        <v>100</v>
      </c>
      <c r="AF841" s="106">
        <f t="shared" si="149"/>
        <v>100</v>
      </c>
      <c r="AG841" s="106">
        <f t="shared" si="150"/>
        <v>100</v>
      </c>
      <c r="AH841" s="106">
        <f t="shared" si="151"/>
        <v>62.710472279260777</v>
      </c>
      <c r="AI841" s="106">
        <f t="shared" si="152"/>
        <v>73.103563103563118</v>
      </c>
      <c r="AJ841" s="106">
        <f t="shared" si="153"/>
        <v>58.655692729766805</v>
      </c>
      <c r="AK841" s="106">
        <f t="shared" si="153"/>
        <v>75.345809601301866</v>
      </c>
      <c r="AL841" s="47">
        <f t="shared" si="154"/>
        <v>1515</v>
      </c>
      <c r="AM841" s="35" t="s">
        <v>2080</v>
      </c>
      <c r="AN841" s="35" t="s">
        <v>2080</v>
      </c>
      <c r="AO841" s="35" t="s">
        <v>2080</v>
      </c>
      <c r="AP841" s="35" t="s">
        <v>2080</v>
      </c>
      <c r="AQ841" s="37" t="s">
        <v>2080</v>
      </c>
    </row>
    <row r="842" spans="1:43" ht="24.95" customHeight="1" x14ac:dyDescent="0.25">
      <c r="A842" s="21" t="s">
        <v>1012</v>
      </c>
      <c r="B842" s="22" t="s">
        <v>1731</v>
      </c>
      <c r="C842" s="8" t="s">
        <v>835</v>
      </c>
      <c r="D842" s="8" t="s">
        <v>872</v>
      </c>
      <c r="E842" s="18" t="s">
        <v>1520</v>
      </c>
      <c r="F842" s="45" t="str">
        <f>IFERROR(VLOOKUP(E842,categoria!$A:$C,3,FALSE),"Categoria 1")</f>
        <v>Categoria 2</v>
      </c>
      <c r="G842" s="45">
        <f>VLOOKUP(E842,[2]total!$C:$F,4,FALSE)</f>
        <v>240</v>
      </c>
      <c r="H842" s="45">
        <f ca="1">' CV SIPNI MUN 2017'!H842/12*(TEXT(TODAY(),"MM")-1)</f>
        <v>7.166666666666667</v>
      </c>
      <c r="I842" s="7">
        <v>42</v>
      </c>
      <c r="J842" s="7">
        <v>42</v>
      </c>
      <c r="K842" s="7">
        <v>43</v>
      </c>
      <c r="L842" s="7">
        <v>43</v>
      </c>
      <c r="M842" s="7">
        <v>240</v>
      </c>
      <c r="N842" s="7">
        <v>283</v>
      </c>
      <c r="O842" s="7">
        <v>2512</v>
      </c>
      <c r="P842" s="7">
        <v>609</v>
      </c>
      <c r="Q842" s="45">
        <v>3857</v>
      </c>
      <c r="R842" s="45">
        <f>'[1]SH-FA2007-18'!EB844</f>
        <v>8</v>
      </c>
      <c r="S842" s="45">
        <f>'[1]SH-FA2007-18'!EC844</f>
        <v>51</v>
      </c>
      <c r="T842" s="45">
        <f>'[1]SH-FA2007-18'!ED844</f>
        <v>56</v>
      </c>
      <c r="U842" s="45">
        <f>'[1]SH-FA2007-18'!EE844</f>
        <v>38</v>
      </c>
      <c r="V842" s="45">
        <f>'[1]SH-FA2007-18'!EF844</f>
        <v>31</v>
      </c>
      <c r="W842" s="45">
        <f>'[1]SH-FA2007-18'!EG844</f>
        <v>334.6</v>
      </c>
      <c r="X842" s="45">
        <f>'[1]SH-FA2007-18'!EH844</f>
        <v>190.4</v>
      </c>
      <c r="Y842" s="45">
        <f>'[1]SH-FA2007-18'!EI844</f>
        <v>2462.7777777777774</v>
      </c>
      <c r="Z842" s="45">
        <f>'[1]SH-FA2007-18'!EJ844</f>
        <v>642.22222222222206</v>
      </c>
      <c r="AA842" s="46">
        <f t="shared" si="144"/>
        <v>3813.9999999999995</v>
      </c>
      <c r="AB842" s="106">
        <f t="shared" ca="1" si="145"/>
        <v>100</v>
      </c>
      <c r="AC842" s="106">
        <f t="shared" si="146"/>
        <v>100</v>
      </c>
      <c r="AD842" s="106">
        <f t="shared" si="147"/>
        <v>100</v>
      </c>
      <c r="AE842" s="106">
        <f t="shared" si="148"/>
        <v>88.372093023255815</v>
      </c>
      <c r="AF842" s="106">
        <f t="shared" si="149"/>
        <v>72.093023255813947</v>
      </c>
      <c r="AG842" s="106">
        <f t="shared" si="150"/>
        <v>100</v>
      </c>
      <c r="AH842" s="106">
        <f t="shared" si="151"/>
        <v>67.279151943462907</v>
      </c>
      <c r="AI842" s="106">
        <f t="shared" si="152"/>
        <v>98.040516631280951</v>
      </c>
      <c r="AJ842" s="106">
        <f t="shared" si="153"/>
        <v>100</v>
      </c>
      <c r="AK842" s="106">
        <f t="shared" si="153"/>
        <v>98.885143894218302</v>
      </c>
      <c r="AL842" s="47">
        <f t="shared" si="154"/>
        <v>43.000000000000455</v>
      </c>
      <c r="AM842" s="35" t="s">
        <v>2080</v>
      </c>
      <c r="AN842" s="35" t="s">
        <v>2080</v>
      </c>
      <c r="AO842" s="35" t="s">
        <v>2080</v>
      </c>
      <c r="AP842" s="35" t="s">
        <v>2080</v>
      </c>
      <c r="AQ842" s="37" t="s">
        <v>2080</v>
      </c>
    </row>
    <row r="843" spans="1:43" ht="24.95" hidden="1" customHeight="1" x14ac:dyDescent="0.25">
      <c r="A843" s="21" t="s">
        <v>1030</v>
      </c>
      <c r="B843" s="22" t="s">
        <v>1731</v>
      </c>
      <c r="C843" s="8" t="s">
        <v>835</v>
      </c>
      <c r="D843" s="8" t="s">
        <v>873</v>
      </c>
      <c r="E843" s="18" t="s">
        <v>1549</v>
      </c>
      <c r="F843" s="45" t="str">
        <f>IFERROR(VLOOKUP(E843,categoria!$A:$C,3,FALSE),"Categoria 1")</f>
        <v>Categoria 1</v>
      </c>
      <c r="G843" s="45">
        <f>VLOOKUP(E843,[2]total!$C:$F,4,FALSE)</f>
        <v>110</v>
      </c>
      <c r="H843" s="45">
        <f ca="1">' CV SIPNI MUN 2017'!H843/12*(TEXT(TODAY(),"MM")-1)</f>
        <v>12.666666666666666</v>
      </c>
      <c r="I843" s="7">
        <v>82</v>
      </c>
      <c r="J843" s="7">
        <v>88</v>
      </c>
      <c r="K843" s="7">
        <v>94</v>
      </c>
      <c r="L843" s="7">
        <v>101</v>
      </c>
      <c r="M843" s="7">
        <v>583</v>
      </c>
      <c r="N843" s="7">
        <v>657</v>
      </c>
      <c r="O843" s="7">
        <v>4677</v>
      </c>
      <c r="P843" s="7">
        <v>830</v>
      </c>
      <c r="Q843" s="45">
        <v>7188</v>
      </c>
      <c r="R843" s="45">
        <f>'[1]SH-FA2007-18'!EB845</f>
        <v>14</v>
      </c>
      <c r="S843" s="45">
        <f>'[1]SH-FA2007-18'!EC845</f>
        <v>90</v>
      </c>
      <c r="T843" s="45">
        <f>'[1]SH-FA2007-18'!ED845</f>
        <v>71</v>
      </c>
      <c r="U843" s="45">
        <f>'[1]SH-FA2007-18'!EE845</f>
        <v>91</v>
      </c>
      <c r="V843" s="45">
        <f>'[1]SH-FA2007-18'!EF845</f>
        <v>78</v>
      </c>
      <c r="W843" s="45">
        <f>'[1]SH-FA2007-18'!EG845</f>
        <v>698.4</v>
      </c>
      <c r="X843" s="45">
        <f>'[1]SH-FA2007-18'!EH845</f>
        <v>403</v>
      </c>
      <c r="Y843" s="45">
        <f>'[1]SH-FA2007-18'!EI845</f>
        <v>4182.2888888888892</v>
      </c>
      <c r="Z843" s="45">
        <f>'[1]SH-FA2007-18'!EJ845</f>
        <v>987.31111111111113</v>
      </c>
      <c r="AA843" s="46">
        <f t="shared" si="144"/>
        <v>6615.0000000000009</v>
      </c>
      <c r="AB843" s="106">
        <f t="shared" ca="1" si="145"/>
        <v>100</v>
      </c>
      <c r="AC843" s="106">
        <f t="shared" si="146"/>
        <v>100</v>
      </c>
      <c r="AD843" s="106">
        <f t="shared" si="147"/>
        <v>80.681818181818173</v>
      </c>
      <c r="AE843" s="106">
        <f t="shared" si="148"/>
        <v>96.808510638297875</v>
      </c>
      <c r="AF843" s="106">
        <f t="shared" si="149"/>
        <v>77.227722772277232</v>
      </c>
      <c r="AG843" s="106">
        <f t="shared" si="150"/>
        <v>100</v>
      </c>
      <c r="AH843" s="106">
        <f t="shared" si="151"/>
        <v>61.339421613394215</v>
      </c>
      <c r="AI843" s="106">
        <f t="shared" si="152"/>
        <v>89.422469294181937</v>
      </c>
      <c r="AJ843" s="106">
        <f t="shared" si="153"/>
        <v>100</v>
      </c>
      <c r="AK843" s="106">
        <f t="shared" si="153"/>
        <v>92.028380634390658</v>
      </c>
      <c r="AL843" s="47">
        <f t="shared" si="154"/>
        <v>572.99999999999909</v>
      </c>
      <c r="AM843" s="35" t="s">
        <v>2080</v>
      </c>
      <c r="AN843" s="35" t="s">
        <v>2080</v>
      </c>
      <c r="AO843" s="35" t="s">
        <v>2080</v>
      </c>
      <c r="AP843" s="35" t="s">
        <v>2080</v>
      </c>
      <c r="AQ843" s="37" t="s">
        <v>2080</v>
      </c>
    </row>
    <row r="844" spans="1:43" ht="24.95" hidden="1" customHeight="1" x14ac:dyDescent="0.25">
      <c r="A844" s="21" t="s">
        <v>1029</v>
      </c>
      <c r="B844" s="22" t="s">
        <v>1731</v>
      </c>
      <c r="C844" s="8" t="s">
        <v>835</v>
      </c>
      <c r="D844" s="8" t="s">
        <v>874</v>
      </c>
      <c r="E844" s="18" t="s">
        <v>1923</v>
      </c>
      <c r="F844" s="45" t="str">
        <f>IFERROR(VLOOKUP(E844,categoria!$A:$C,3,FALSE),"Categoria 1")</f>
        <v>Categoria 2</v>
      </c>
      <c r="G844" s="45">
        <f>VLOOKUP(E844,[2]total!$C:$F,4,FALSE)</f>
        <v>20</v>
      </c>
      <c r="H844" s="45">
        <f ca="1">' CV SIPNI MUN 2017'!H844/12*(TEXT(TODAY(),"MM")-1)</f>
        <v>12.5</v>
      </c>
      <c r="I844" s="7">
        <v>73</v>
      </c>
      <c r="J844" s="7">
        <v>72</v>
      </c>
      <c r="K844" s="7">
        <v>75</v>
      </c>
      <c r="L844" s="7">
        <v>76</v>
      </c>
      <c r="M844" s="7">
        <v>443</v>
      </c>
      <c r="N844" s="7">
        <v>530</v>
      </c>
      <c r="O844" s="7">
        <v>2941</v>
      </c>
      <c r="P844" s="7">
        <v>419</v>
      </c>
      <c r="Q844" s="45">
        <v>4704</v>
      </c>
      <c r="R844" s="45">
        <f>'[1]SH-FA2007-18'!EB846</f>
        <v>10</v>
      </c>
      <c r="S844" s="45">
        <f>'[1]SH-FA2007-18'!EC846</f>
        <v>84</v>
      </c>
      <c r="T844" s="45">
        <f>'[1]SH-FA2007-18'!ED846</f>
        <v>70</v>
      </c>
      <c r="U844" s="45">
        <f>'[1]SH-FA2007-18'!EE846</f>
        <v>90</v>
      </c>
      <c r="V844" s="45">
        <f>'[1]SH-FA2007-18'!EF846</f>
        <v>50</v>
      </c>
      <c r="W844" s="45">
        <f>'[1]SH-FA2007-18'!EG846</f>
        <v>541.79999999999995</v>
      </c>
      <c r="X844" s="45">
        <f>'[1]SH-FA2007-18'!EH846</f>
        <v>238.6</v>
      </c>
      <c r="Y844" s="45">
        <f>'[1]SH-FA2007-18'!EI846</f>
        <v>2543.2444444444445</v>
      </c>
      <c r="Z844" s="45">
        <f>'[1]SH-FA2007-18'!EJ846</f>
        <v>617.35555555555561</v>
      </c>
      <c r="AA844" s="46">
        <f t="shared" si="144"/>
        <v>4245</v>
      </c>
      <c r="AB844" s="106">
        <f t="shared" ca="1" si="145"/>
        <v>80</v>
      </c>
      <c r="AC844" s="106">
        <f t="shared" si="146"/>
        <v>100</v>
      </c>
      <c r="AD844" s="106">
        <f t="shared" si="147"/>
        <v>97.222222222222214</v>
      </c>
      <c r="AE844" s="106">
        <f t="shared" si="148"/>
        <v>100</v>
      </c>
      <c r="AF844" s="106">
        <f t="shared" si="149"/>
        <v>65.789473684210535</v>
      </c>
      <c r="AG844" s="106">
        <f t="shared" si="150"/>
        <v>100</v>
      </c>
      <c r="AH844" s="106">
        <f t="shared" si="151"/>
        <v>45.018867924528301</v>
      </c>
      <c r="AI844" s="106">
        <f t="shared" si="152"/>
        <v>86.475499641089584</v>
      </c>
      <c r="AJ844" s="106">
        <f t="shared" si="153"/>
        <v>100</v>
      </c>
      <c r="AK844" s="106">
        <f t="shared" si="153"/>
        <v>90.242346938775512</v>
      </c>
      <c r="AL844" s="47">
        <f t="shared" si="154"/>
        <v>459</v>
      </c>
      <c r="AM844" s="35" t="s">
        <v>2080</v>
      </c>
      <c r="AN844" s="35" t="s">
        <v>2080</v>
      </c>
      <c r="AO844" s="35" t="s">
        <v>2080</v>
      </c>
      <c r="AP844" s="35" t="s">
        <v>2080</v>
      </c>
      <c r="AQ844" s="37" t="s">
        <v>2080</v>
      </c>
    </row>
    <row r="845" spans="1:43" ht="24.95" hidden="1" customHeight="1" x14ac:dyDescent="0.25">
      <c r="A845" s="21" t="s">
        <v>835</v>
      </c>
      <c r="B845" s="22" t="s">
        <v>1731</v>
      </c>
      <c r="C845" s="8" t="s">
        <v>835</v>
      </c>
      <c r="D845" s="8" t="s">
        <v>875</v>
      </c>
      <c r="E845" s="18" t="s">
        <v>1924</v>
      </c>
      <c r="F845" s="45" t="str">
        <f>IFERROR(VLOOKUP(E845,categoria!$A:$C,3,FALSE),"Categoria 1")</f>
        <v>Categoria 3</v>
      </c>
      <c r="G845" s="45">
        <f>VLOOKUP(E845,[2]total!$C:$F,4,FALSE)</f>
        <v>1200</v>
      </c>
      <c r="H845" s="45">
        <f ca="1">' CV SIPNI MUN 2017'!H845/12*(TEXT(TODAY(),"MM")-1)</f>
        <v>52.833333333333336</v>
      </c>
      <c r="I845" s="7">
        <v>313</v>
      </c>
      <c r="J845" s="7">
        <v>315</v>
      </c>
      <c r="K845" s="7">
        <v>319</v>
      </c>
      <c r="L845" s="7">
        <v>327</v>
      </c>
      <c r="M845" s="7">
        <v>1820</v>
      </c>
      <c r="N845" s="7">
        <v>2145</v>
      </c>
      <c r="O845" s="7">
        <v>15521</v>
      </c>
      <c r="P845" s="7">
        <v>3071</v>
      </c>
      <c r="Q845" s="45">
        <v>24148</v>
      </c>
      <c r="R845" s="45">
        <f>'[1]SH-FA2007-18'!EB847</f>
        <v>35</v>
      </c>
      <c r="S845" s="45">
        <f>'[1]SH-FA2007-18'!EC847</f>
        <v>302</v>
      </c>
      <c r="T845" s="45">
        <f>'[1]SH-FA2007-18'!ED847</f>
        <v>295</v>
      </c>
      <c r="U845" s="45">
        <f>'[1]SH-FA2007-18'!EE847</f>
        <v>357</v>
      </c>
      <c r="V845" s="45">
        <f>'[1]SH-FA2007-18'!EF847</f>
        <v>445</v>
      </c>
      <c r="W845" s="45">
        <f>'[1]SH-FA2007-18'!EG847</f>
        <v>2179.8000000000002</v>
      </c>
      <c r="X845" s="45">
        <f>'[1]SH-FA2007-18'!EH847</f>
        <v>992.40000000000009</v>
      </c>
      <c r="Y845" s="45">
        <f>'[1]SH-FA2007-18'!EI847</f>
        <v>10155.377777777778</v>
      </c>
      <c r="Z845" s="45">
        <f>'[1]SH-FA2007-18'!EJ847</f>
        <v>2455.4222222222224</v>
      </c>
      <c r="AA845" s="46">
        <f t="shared" si="144"/>
        <v>17217</v>
      </c>
      <c r="AB845" s="106">
        <f t="shared" ca="1" si="145"/>
        <v>66.246056782334378</v>
      </c>
      <c r="AC845" s="106">
        <f t="shared" si="146"/>
        <v>96.485623003194888</v>
      </c>
      <c r="AD845" s="106">
        <f t="shared" si="147"/>
        <v>93.650793650793645</v>
      </c>
      <c r="AE845" s="106">
        <f t="shared" si="148"/>
        <v>100</v>
      </c>
      <c r="AF845" s="106">
        <f t="shared" si="149"/>
        <v>100</v>
      </c>
      <c r="AG845" s="106">
        <f t="shared" si="150"/>
        <v>100</v>
      </c>
      <c r="AH845" s="106">
        <f t="shared" si="151"/>
        <v>46.265734265734274</v>
      </c>
      <c r="AI845" s="106">
        <f t="shared" si="152"/>
        <v>65.429919320776861</v>
      </c>
      <c r="AJ845" s="106">
        <f t="shared" si="153"/>
        <v>79.955135858750324</v>
      </c>
      <c r="AK845" s="106">
        <f t="shared" si="153"/>
        <v>71.297830048037099</v>
      </c>
      <c r="AL845" s="47">
        <f t="shared" si="154"/>
        <v>6931</v>
      </c>
      <c r="AM845" s="35" t="s">
        <v>2080</v>
      </c>
      <c r="AN845" s="35" t="s">
        <v>2080</v>
      </c>
      <c r="AO845" s="35" t="s">
        <v>2080</v>
      </c>
      <c r="AP845" s="35" t="s">
        <v>2080</v>
      </c>
      <c r="AQ845" s="37" t="s">
        <v>2080</v>
      </c>
    </row>
    <row r="846" spans="1:43" ht="24.95" hidden="1" customHeight="1" x14ac:dyDescent="0.25">
      <c r="A846" s="21" t="s">
        <v>1027</v>
      </c>
      <c r="B846" s="22" t="s">
        <v>1731</v>
      </c>
      <c r="C846" s="8" t="s">
        <v>835</v>
      </c>
      <c r="D846" s="8" t="s">
        <v>876</v>
      </c>
      <c r="E846" s="18" t="s">
        <v>1604</v>
      </c>
      <c r="F846" s="45" t="str">
        <f>IFERROR(VLOOKUP(E846,categoria!$A:$C,3,FALSE),"Categoria 1")</f>
        <v>Categoria 1</v>
      </c>
      <c r="G846" s="45">
        <f>VLOOKUP(E846,[2]total!$C:$F,4,FALSE)</f>
        <v>1000</v>
      </c>
      <c r="H846" s="45">
        <f ca="1">' CV SIPNI MUN 2017'!H846/12*(TEXT(TODAY(),"MM")-1)</f>
        <v>88.333333333333329</v>
      </c>
      <c r="I846" s="7">
        <v>507</v>
      </c>
      <c r="J846" s="7">
        <v>495</v>
      </c>
      <c r="K846" s="7">
        <v>493</v>
      </c>
      <c r="L846" s="7">
        <v>498</v>
      </c>
      <c r="M846" s="7">
        <v>2767</v>
      </c>
      <c r="N846" s="7">
        <v>3347</v>
      </c>
      <c r="O846" s="7">
        <v>27545</v>
      </c>
      <c r="P846" s="7">
        <v>6190</v>
      </c>
      <c r="Q846" s="45">
        <v>42372</v>
      </c>
      <c r="R846" s="45">
        <f>'[1]SH-FA2007-18'!EB848</f>
        <v>54</v>
      </c>
      <c r="S846" s="45">
        <f>'[1]SH-FA2007-18'!EC848</f>
        <v>512</v>
      </c>
      <c r="T846" s="45">
        <f>'[1]SH-FA2007-18'!ED848</f>
        <v>512</v>
      </c>
      <c r="U846" s="45">
        <f>'[1]SH-FA2007-18'!EE848</f>
        <v>470</v>
      </c>
      <c r="V846" s="45">
        <f>'[1]SH-FA2007-18'!EF848</f>
        <v>544</v>
      </c>
      <c r="W846" s="45">
        <f>'[1]SH-FA2007-18'!EG848</f>
        <v>4083.3999999999996</v>
      </c>
      <c r="X846" s="45">
        <f>'[1]SH-FA2007-18'!EH848</f>
        <v>2452.6000000000004</v>
      </c>
      <c r="Y846" s="45">
        <f>'[1]SH-FA2007-18'!EI848</f>
        <v>17282.733333333334</v>
      </c>
      <c r="Z846" s="45">
        <f>'[1]SH-FA2007-18'!EJ848</f>
        <v>4536.2666666666664</v>
      </c>
      <c r="AA846" s="46">
        <f t="shared" si="144"/>
        <v>30447</v>
      </c>
      <c r="AB846" s="106">
        <f t="shared" ca="1" si="145"/>
        <v>61.132075471698123</v>
      </c>
      <c r="AC846" s="106">
        <f t="shared" si="146"/>
        <v>100</v>
      </c>
      <c r="AD846" s="106">
        <f t="shared" si="147"/>
        <v>100</v>
      </c>
      <c r="AE846" s="106">
        <f t="shared" si="148"/>
        <v>95.334685598377277</v>
      </c>
      <c r="AF846" s="106">
        <f t="shared" si="149"/>
        <v>100</v>
      </c>
      <c r="AG846" s="106">
        <f t="shared" si="150"/>
        <v>100</v>
      </c>
      <c r="AH846" s="106">
        <f t="shared" si="151"/>
        <v>73.277561995817166</v>
      </c>
      <c r="AI846" s="106">
        <f t="shared" si="152"/>
        <v>62.743631633085251</v>
      </c>
      <c r="AJ846" s="106">
        <f t="shared" si="153"/>
        <v>73.283791060850831</v>
      </c>
      <c r="AK846" s="106">
        <f t="shared" si="153"/>
        <v>71.856414613423965</v>
      </c>
      <c r="AL846" s="47">
        <f t="shared" si="154"/>
        <v>11925</v>
      </c>
      <c r="AM846" s="35" t="s">
        <v>2080</v>
      </c>
      <c r="AN846" s="35" t="s">
        <v>2080</v>
      </c>
      <c r="AO846" s="35" t="s">
        <v>2080</v>
      </c>
      <c r="AP846" s="35" t="s">
        <v>2081</v>
      </c>
      <c r="AQ846" s="37" t="s">
        <v>2080</v>
      </c>
    </row>
    <row r="847" spans="1:43" ht="24.95" hidden="1" customHeight="1" x14ac:dyDescent="0.25">
      <c r="A847" s="21" t="s">
        <v>1027</v>
      </c>
      <c r="B847" s="22" t="s">
        <v>1731</v>
      </c>
      <c r="C847" s="8" t="s">
        <v>835</v>
      </c>
      <c r="D847" s="8" t="s">
        <v>877</v>
      </c>
      <c r="E847" s="18" t="s">
        <v>1925</v>
      </c>
      <c r="F847" s="45" t="str">
        <f>IFERROR(VLOOKUP(E847,categoria!$A:$C,3,FALSE),"Categoria 1")</f>
        <v>Categoria 1</v>
      </c>
      <c r="G847" s="45">
        <f>VLOOKUP(E847,[2]total!$C:$F,4,FALSE)</f>
        <v>30</v>
      </c>
      <c r="H847" s="45">
        <f ca="1">' CV SIPNI MUN 2017'!H847/12*(TEXT(TODAY(),"MM")-1)</f>
        <v>4.833333333333333</v>
      </c>
      <c r="I847" s="7">
        <v>27</v>
      </c>
      <c r="J847" s="7">
        <v>24</v>
      </c>
      <c r="K847" s="7">
        <v>23</v>
      </c>
      <c r="L847" s="7">
        <v>23</v>
      </c>
      <c r="M847" s="7">
        <v>118</v>
      </c>
      <c r="N847" s="7">
        <v>149</v>
      </c>
      <c r="O847" s="7">
        <v>1421</v>
      </c>
      <c r="P847" s="7">
        <v>317</v>
      </c>
      <c r="Q847" s="45">
        <v>2131</v>
      </c>
      <c r="R847" s="45">
        <f>'[1]SH-FA2007-18'!EB849</f>
        <v>4</v>
      </c>
      <c r="S847" s="45">
        <f>'[1]SH-FA2007-18'!EC849</f>
        <v>24</v>
      </c>
      <c r="T847" s="45">
        <f>'[1]SH-FA2007-18'!ED849</f>
        <v>20</v>
      </c>
      <c r="U847" s="45">
        <f>'[1]SH-FA2007-18'!EE849</f>
        <v>28</v>
      </c>
      <c r="V847" s="45">
        <f>'[1]SH-FA2007-18'!EF849</f>
        <v>21</v>
      </c>
      <c r="W847" s="45">
        <f>'[1]SH-FA2007-18'!EG849</f>
        <v>183.6</v>
      </c>
      <c r="X847" s="45">
        <f>'[1]SH-FA2007-18'!EH849</f>
        <v>127.2</v>
      </c>
      <c r="Y847" s="45">
        <f>'[1]SH-FA2007-18'!EI849</f>
        <v>982.44444444444423</v>
      </c>
      <c r="Z847" s="45">
        <f>'[1]SH-FA2007-18'!EJ849</f>
        <v>161.75555555555559</v>
      </c>
      <c r="AA847" s="46">
        <f t="shared" si="144"/>
        <v>1552</v>
      </c>
      <c r="AB847" s="106">
        <f t="shared" ca="1" si="145"/>
        <v>82.758620689655189</v>
      </c>
      <c r="AC847" s="106">
        <f t="shared" si="146"/>
        <v>88.888888888888886</v>
      </c>
      <c r="AD847" s="106">
        <f t="shared" si="147"/>
        <v>83.333333333333343</v>
      </c>
      <c r="AE847" s="106">
        <f t="shared" si="148"/>
        <v>100</v>
      </c>
      <c r="AF847" s="106">
        <f t="shared" si="149"/>
        <v>91.304347826086953</v>
      </c>
      <c r="AG847" s="106">
        <f t="shared" si="150"/>
        <v>100</v>
      </c>
      <c r="AH847" s="106">
        <f t="shared" si="151"/>
        <v>85.369127516778519</v>
      </c>
      <c r="AI847" s="106">
        <f t="shared" si="152"/>
        <v>69.137540073500645</v>
      </c>
      <c r="AJ847" s="106">
        <f t="shared" si="153"/>
        <v>51.026989134244658</v>
      </c>
      <c r="AK847" s="106">
        <f t="shared" si="153"/>
        <v>72.829657437822618</v>
      </c>
      <c r="AL847" s="47">
        <f t="shared" si="154"/>
        <v>579</v>
      </c>
      <c r="AM847" s="35" t="s">
        <v>2080</v>
      </c>
      <c r="AN847" s="35" t="s">
        <v>2080</v>
      </c>
      <c r="AO847" s="35" t="s">
        <v>2080</v>
      </c>
      <c r="AP847" s="35" t="s">
        <v>2080</v>
      </c>
      <c r="AQ847" s="37" t="s">
        <v>2080</v>
      </c>
    </row>
    <row r="848" spans="1:43" ht="24.95" customHeight="1" x14ac:dyDescent="0.25">
      <c r="A848" s="21" t="s">
        <v>1029</v>
      </c>
      <c r="B848" s="22" t="s">
        <v>1731</v>
      </c>
      <c r="C848" s="8" t="s">
        <v>835</v>
      </c>
      <c r="D848" s="8" t="s">
        <v>878</v>
      </c>
      <c r="E848" s="18" t="s">
        <v>1926</v>
      </c>
      <c r="F848" s="45" t="str">
        <f>IFERROR(VLOOKUP(E848,categoria!$A:$C,3,FALSE),"Categoria 1")</f>
        <v>Categoria 3</v>
      </c>
      <c r="G848" s="45">
        <f>VLOOKUP(E848,[2]total!$C:$F,4,FALSE)</f>
        <v>1000</v>
      </c>
      <c r="H848" s="45">
        <f ca="1">' CV SIPNI MUN 2017'!H848/12*(TEXT(TODAY(),"MM")-1)</f>
        <v>13.833333333333334</v>
      </c>
      <c r="I848" s="7">
        <v>82</v>
      </c>
      <c r="J848" s="7">
        <v>84</v>
      </c>
      <c r="K848" s="7">
        <v>88</v>
      </c>
      <c r="L848" s="7">
        <v>92</v>
      </c>
      <c r="M848" s="7">
        <v>567</v>
      </c>
      <c r="N848" s="7">
        <v>702</v>
      </c>
      <c r="O848" s="7">
        <v>4448</v>
      </c>
      <c r="P848" s="7">
        <v>578</v>
      </c>
      <c r="Q848" s="45">
        <v>6724</v>
      </c>
      <c r="R848" s="45">
        <f>'[1]SH-FA2007-18'!EB850</f>
        <v>13</v>
      </c>
      <c r="S848" s="45">
        <f>'[1]SH-FA2007-18'!EC850</f>
        <v>96</v>
      </c>
      <c r="T848" s="45">
        <f>'[1]SH-FA2007-18'!ED850</f>
        <v>79</v>
      </c>
      <c r="U848" s="45">
        <f>'[1]SH-FA2007-18'!EE850</f>
        <v>65</v>
      </c>
      <c r="V848" s="45">
        <f>'[1]SH-FA2007-18'!EF850</f>
        <v>97</v>
      </c>
      <c r="W848" s="45">
        <f>'[1]SH-FA2007-18'!EG850</f>
        <v>575</v>
      </c>
      <c r="X848" s="45">
        <f>'[1]SH-FA2007-18'!EH850</f>
        <v>307</v>
      </c>
      <c r="Y848" s="45">
        <f>'[1]SH-FA2007-18'!EI850</f>
        <v>4637.4222222222224</v>
      </c>
      <c r="Z848" s="45">
        <f>'[1]SH-FA2007-18'!EJ850</f>
        <v>913.57777777777778</v>
      </c>
      <c r="AA848" s="46">
        <f t="shared" si="144"/>
        <v>6783</v>
      </c>
      <c r="AB848" s="106">
        <f t="shared" ca="1" si="145"/>
        <v>93.97590361445782</v>
      </c>
      <c r="AC848" s="106">
        <f t="shared" si="146"/>
        <v>100</v>
      </c>
      <c r="AD848" s="106">
        <f t="shared" si="147"/>
        <v>94.047619047619051</v>
      </c>
      <c r="AE848" s="106">
        <f t="shared" si="148"/>
        <v>73.86363636363636</v>
      </c>
      <c r="AF848" s="106">
        <f t="shared" si="149"/>
        <v>100</v>
      </c>
      <c r="AG848" s="106">
        <f t="shared" si="150"/>
        <v>100</v>
      </c>
      <c r="AH848" s="106">
        <f t="shared" si="151"/>
        <v>43.732193732193728</v>
      </c>
      <c r="AI848" s="106">
        <f t="shared" si="152"/>
        <v>100</v>
      </c>
      <c r="AJ848" s="106">
        <f t="shared" si="153"/>
        <v>100</v>
      </c>
      <c r="AK848" s="106">
        <f t="shared" si="153"/>
        <v>100</v>
      </c>
      <c r="AL848" s="47" t="str">
        <f t="shared" si="154"/>
        <v>-</v>
      </c>
      <c r="AM848" s="35" t="s">
        <v>2080</v>
      </c>
      <c r="AN848" s="35" t="s">
        <v>2080</v>
      </c>
      <c r="AO848" s="35" t="s">
        <v>2080</v>
      </c>
      <c r="AP848" s="35" t="s">
        <v>2080</v>
      </c>
      <c r="AQ848" s="37" t="s">
        <v>2080</v>
      </c>
    </row>
    <row r="849" spans="1:43" ht="24.95" hidden="1" customHeight="1" x14ac:dyDescent="0.25">
      <c r="A849" s="21" t="s">
        <v>1027</v>
      </c>
      <c r="B849" s="22" t="s">
        <v>1731</v>
      </c>
      <c r="C849" s="8" t="s">
        <v>835</v>
      </c>
      <c r="D849" s="8" t="s">
        <v>879</v>
      </c>
      <c r="E849" s="18" t="s">
        <v>1927</v>
      </c>
      <c r="F849" s="45" t="str">
        <f>IFERROR(VLOOKUP(E849,categoria!$A:$C,3,FALSE),"Categoria 1")</f>
        <v>Categoria 1</v>
      </c>
      <c r="G849" s="45">
        <f>VLOOKUP(E849,[2]total!$C:$F,4,FALSE)</f>
        <v>50</v>
      </c>
      <c r="H849" s="45">
        <f ca="1">' CV SIPNI MUN 2017'!H849/12*(TEXT(TODAY(),"MM")-1)</f>
        <v>4.166666666666667</v>
      </c>
      <c r="I849" s="7">
        <v>22</v>
      </c>
      <c r="J849" s="7">
        <v>20</v>
      </c>
      <c r="K849" s="7">
        <v>20</v>
      </c>
      <c r="L849" s="7">
        <v>19</v>
      </c>
      <c r="M849" s="7">
        <v>106</v>
      </c>
      <c r="N849" s="7">
        <v>148</v>
      </c>
      <c r="O849" s="7">
        <v>1173</v>
      </c>
      <c r="P849" s="7">
        <v>264</v>
      </c>
      <c r="Q849" s="45">
        <v>1797</v>
      </c>
      <c r="R849" s="45">
        <f>'[1]SH-FA2007-18'!EB851</f>
        <v>3</v>
      </c>
      <c r="S849" s="45">
        <f>'[1]SH-FA2007-18'!EC851</f>
        <v>16</v>
      </c>
      <c r="T849" s="45">
        <f>'[1]SH-FA2007-18'!ED851</f>
        <v>23</v>
      </c>
      <c r="U849" s="45">
        <f>'[1]SH-FA2007-18'!EE851</f>
        <v>16</v>
      </c>
      <c r="V849" s="45">
        <f>'[1]SH-FA2007-18'!EF851</f>
        <v>16</v>
      </c>
      <c r="W849" s="45">
        <f>'[1]SH-FA2007-18'!EG851</f>
        <v>194.6</v>
      </c>
      <c r="X849" s="45">
        <f>'[1]SH-FA2007-18'!EH851</f>
        <v>121.8</v>
      </c>
      <c r="Y849" s="45">
        <f>'[1]SH-FA2007-18'!EI851</f>
        <v>976.02222222222235</v>
      </c>
      <c r="Z849" s="45">
        <f>'[1]SH-FA2007-18'!EJ851</f>
        <v>238.57777777777778</v>
      </c>
      <c r="AA849" s="46">
        <f t="shared" si="144"/>
        <v>1605.0000000000002</v>
      </c>
      <c r="AB849" s="106">
        <f t="shared" ca="1" si="145"/>
        <v>72</v>
      </c>
      <c r="AC849" s="106">
        <f t="shared" si="146"/>
        <v>72.727272727272734</v>
      </c>
      <c r="AD849" s="106">
        <f t="shared" si="147"/>
        <v>100</v>
      </c>
      <c r="AE849" s="106">
        <f t="shared" si="148"/>
        <v>80</v>
      </c>
      <c r="AF849" s="106">
        <f t="shared" si="149"/>
        <v>84.210526315789465</v>
      </c>
      <c r="AG849" s="106">
        <f t="shared" si="150"/>
        <v>100</v>
      </c>
      <c r="AH849" s="106">
        <f t="shared" si="151"/>
        <v>82.297297297297305</v>
      </c>
      <c r="AI849" s="106">
        <f t="shared" si="152"/>
        <v>83.207350573079481</v>
      </c>
      <c r="AJ849" s="106">
        <f t="shared" si="153"/>
        <v>90.370370370370367</v>
      </c>
      <c r="AK849" s="106">
        <f t="shared" si="153"/>
        <v>89.315525876460782</v>
      </c>
      <c r="AL849" s="47">
        <f t="shared" si="154"/>
        <v>191.99999999999977</v>
      </c>
      <c r="AM849" s="35" t="s">
        <v>2080</v>
      </c>
      <c r="AN849" s="35" t="s">
        <v>2080</v>
      </c>
      <c r="AO849" s="35" t="s">
        <v>2080</v>
      </c>
      <c r="AP849" s="35" t="s">
        <v>2080</v>
      </c>
      <c r="AQ849" s="37" t="s">
        <v>2080</v>
      </c>
    </row>
    <row r="850" spans="1:43" ht="24.95" customHeight="1" x14ac:dyDescent="0.25">
      <c r="A850" s="21" t="s">
        <v>1027</v>
      </c>
      <c r="B850" s="22" t="s">
        <v>1731</v>
      </c>
      <c r="C850" s="8" t="s">
        <v>835</v>
      </c>
      <c r="D850" s="8" t="s">
        <v>880</v>
      </c>
      <c r="E850" s="18" t="s">
        <v>1928</v>
      </c>
      <c r="F850" s="45" t="str">
        <f>IFERROR(VLOOKUP(E850,categoria!$A:$C,3,FALSE),"Categoria 1")</f>
        <v>Categoria 2</v>
      </c>
      <c r="G850" s="45">
        <f>VLOOKUP(E850,[2]total!$C:$F,4,FALSE)</f>
        <v>300</v>
      </c>
      <c r="H850" s="45">
        <f ca="1">' CV SIPNI MUN 2017'!H850/12*(TEXT(TODAY(),"MM")-1)</f>
        <v>3.8333333333333335</v>
      </c>
      <c r="I850" s="7">
        <v>23</v>
      </c>
      <c r="J850" s="7">
        <v>23</v>
      </c>
      <c r="K850" s="7">
        <v>24</v>
      </c>
      <c r="L850" s="7">
        <v>24</v>
      </c>
      <c r="M850" s="7">
        <v>144</v>
      </c>
      <c r="N850" s="7">
        <v>184</v>
      </c>
      <c r="O850" s="7">
        <v>1261</v>
      </c>
      <c r="P850" s="7">
        <v>278</v>
      </c>
      <c r="Q850" s="45">
        <v>1984</v>
      </c>
      <c r="R850" s="45">
        <f>'[1]SH-FA2007-18'!EB852</f>
        <v>6</v>
      </c>
      <c r="S850" s="45">
        <f>'[1]SH-FA2007-18'!EC852</f>
        <v>34</v>
      </c>
      <c r="T850" s="45">
        <f>'[1]SH-FA2007-18'!ED852</f>
        <v>15</v>
      </c>
      <c r="U850" s="45">
        <f>'[1]SH-FA2007-18'!EE852</f>
        <v>18</v>
      </c>
      <c r="V850" s="45">
        <f>'[1]SH-FA2007-18'!EF852</f>
        <v>18</v>
      </c>
      <c r="W850" s="45">
        <f>'[1]SH-FA2007-18'!EG852</f>
        <v>206</v>
      </c>
      <c r="X850" s="45">
        <f>'[1]SH-FA2007-18'!EH852</f>
        <v>104.8</v>
      </c>
      <c r="Y850" s="45">
        <f>'[1]SH-FA2007-18'!EI852</f>
        <v>1485.911111111111</v>
      </c>
      <c r="Z850" s="45">
        <f>'[1]SH-FA2007-18'!EJ852</f>
        <v>248.28888888888889</v>
      </c>
      <c r="AA850" s="46">
        <f t="shared" si="144"/>
        <v>2136</v>
      </c>
      <c r="AB850" s="106">
        <f t="shared" ca="1" si="145"/>
        <v>100</v>
      </c>
      <c r="AC850" s="106">
        <f t="shared" si="146"/>
        <v>100</v>
      </c>
      <c r="AD850" s="106">
        <f t="shared" si="147"/>
        <v>65.217391304347828</v>
      </c>
      <c r="AE850" s="106">
        <f t="shared" si="148"/>
        <v>75</v>
      </c>
      <c r="AF850" s="106">
        <f t="shared" si="149"/>
        <v>75</v>
      </c>
      <c r="AG850" s="106">
        <f t="shared" si="150"/>
        <v>100</v>
      </c>
      <c r="AH850" s="106">
        <f t="shared" si="151"/>
        <v>56.95652173913043</v>
      </c>
      <c r="AI850" s="106">
        <f t="shared" si="152"/>
        <v>100</v>
      </c>
      <c r="AJ850" s="106">
        <f t="shared" si="153"/>
        <v>89.312549960031973</v>
      </c>
      <c r="AK850" s="106">
        <f t="shared" si="153"/>
        <v>100</v>
      </c>
      <c r="AL850" s="47" t="str">
        <f t="shared" si="154"/>
        <v>-</v>
      </c>
      <c r="AM850" s="35" t="s">
        <v>2080</v>
      </c>
      <c r="AN850" s="35" t="s">
        <v>2080</v>
      </c>
      <c r="AO850" s="35" t="s">
        <v>2080</v>
      </c>
      <c r="AP850" s="35" t="s">
        <v>2080</v>
      </c>
      <c r="AQ850" s="37" t="s">
        <v>2080</v>
      </c>
    </row>
    <row r="851" spans="1:43" ht="24.95" hidden="1" customHeight="1" x14ac:dyDescent="0.25">
      <c r="A851" s="21" t="s">
        <v>1027</v>
      </c>
      <c r="B851" s="22" t="s">
        <v>1731</v>
      </c>
      <c r="C851" s="8" t="s">
        <v>835</v>
      </c>
      <c r="D851" s="8" t="s">
        <v>881</v>
      </c>
      <c r="E851" s="18" t="s">
        <v>1929</v>
      </c>
      <c r="F851" s="45" t="str">
        <f>IFERROR(VLOOKUP(E851,categoria!$A:$C,3,FALSE),"Categoria 1")</f>
        <v>Categoria 1</v>
      </c>
      <c r="G851" s="45">
        <f>VLOOKUP(E851,[2]total!$C:$F,4,FALSE)</f>
        <v>300</v>
      </c>
      <c r="H851" s="45">
        <f ca="1">' CV SIPNI MUN 2017'!H851/12*(TEXT(TODAY(),"MM")-1)</f>
        <v>16.166666666666668</v>
      </c>
      <c r="I851" s="7">
        <v>89</v>
      </c>
      <c r="J851" s="7">
        <v>83</v>
      </c>
      <c r="K851" s="7">
        <v>79</v>
      </c>
      <c r="L851" s="7">
        <v>75</v>
      </c>
      <c r="M851" s="7">
        <v>387</v>
      </c>
      <c r="N851" s="7">
        <v>451</v>
      </c>
      <c r="O851" s="7">
        <v>3659</v>
      </c>
      <c r="P851" s="7">
        <v>835</v>
      </c>
      <c r="Q851" s="45">
        <v>5755</v>
      </c>
      <c r="R851" s="45">
        <f>'[1]SH-FA2007-18'!EB853</f>
        <v>7</v>
      </c>
      <c r="S851" s="45">
        <f>'[1]SH-FA2007-18'!EC853</f>
        <v>62</v>
      </c>
      <c r="T851" s="45">
        <f>'[1]SH-FA2007-18'!ED853</f>
        <v>64</v>
      </c>
      <c r="U851" s="45">
        <f>'[1]SH-FA2007-18'!EE853</f>
        <v>55</v>
      </c>
      <c r="V851" s="45">
        <f>'[1]SH-FA2007-18'!EF853</f>
        <v>62</v>
      </c>
      <c r="W851" s="45">
        <f>'[1]SH-FA2007-18'!EG853</f>
        <v>559.79999999999995</v>
      </c>
      <c r="X851" s="45">
        <f>'[1]SH-FA2007-18'!EH853</f>
        <v>268.39999999999998</v>
      </c>
      <c r="Y851" s="45">
        <f>'[1]SH-FA2007-18'!EI853</f>
        <v>2114.7111111111108</v>
      </c>
      <c r="Z851" s="45">
        <f>'[1]SH-FA2007-18'!EJ853</f>
        <v>182.08888888888887</v>
      </c>
      <c r="AA851" s="46">
        <f t="shared" si="144"/>
        <v>3374.9999999999995</v>
      </c>
      <c r="AB851" s="106">
        <f t="shared" ca="1" si="145"/>
        <v>43.298969072164944</v>
      </c>
      <c r="AC851" s="106">
        <f t="shared" si="146"/>
        <v>69.662921348314612</v>
      </c>
      <c r="AD851" s="106">
        <f t="shared" si="147"/>
        <v>77.108433734939766</v>
      </c>
      <c r="AE851" s="106">
        <f t="shared" si="148"/>
        <v>69.620253164556971</v>
      </c>
      <c r="AF851" s="106">
        <f t="shared" si="149"/>
        <v>82.666666666666671</v>
      </c>
      <c r="AG851" s="106">
        <f t="shared" si="150"/>
        <v>100</v>
      </c>
      <c r="AH851" s="106">
        <f t="shared" si="151"/>
        <v>59.512195121951216</v>
      </c>
      <c r="AI851" s="106">
        <f t="shared" si="152"/>
        <v>57.794783031186412</v>
      </c>
      <c r="AJ851" s="106">
        <f t="shared" si="153"/>
        <v>21.807052561543578</v>
      </c>
      <c r="AK851" s="106">
        <f t="shared" si="153"/>
        <v>58.644656820156385</v>
      </c>
      <c r="AL851" s="47">
        <f t="shared" si="154"/>
        <v>2380.0000000000005</v>
      </c>
      <c r="AM851" s="35" t="s">
        <v>2080</v>
      </c>
      <c r="AN851" s="35" t="s">
        <v>2080</v>
      </c>
      <c r="AO851" s="35" t="s">
        <v>2080</v>
      </c>
      <c r="AP851" s="35" t="s">
        <v>2080</v>
      </c>
      <c r="AQ851" s="37" t="s">
        <v>2080</v>
      </c>
    </row>
    <row r="852" spans="1:43" ht="24.95" hidden="1" customHeight="1" x14ac:dyDescent="0.25">
      <c r="A852" s="21" t="s">
        <v>1029</v>
      </c>
      <c r="B852" s="22" t="s">
        <v>1731</v>
      </c>
      <c r="C852" s="8" t="s">
        <v>835</v>
      </c>
      <c r="D852" s="8" t="s">
        <v>882</v>
      </c>
      <c r="E852" s="18" t="s">
        <v>1649</v>
      </c>
      <c r="F852" s="45" t="str">
        <f>IFERROR(VLOOKUP(E852,categoria!$A:$C,3,FALSE),"Categoria 1")</f>
        <v>Categoria 2</v>
      </c>
      <c r="G852" s="45">
        <f>VLOOKUP(E852,[2]total!$C:$F,4,FALSE)</f>
        <v>3900</v>
      </c>
      <c r="H852" s="45">
        <f ca="1">' CV SIPNI MUN 2017'!H852/12*(TEXT(TODAY(),"MM")-1)</f>
        <v>171.66666666666666</v>
      </c>
      <c r="I852" s="7">
        <v>991</v>
      </c>
      <c r="J852" s="7">
        <v>975</v>
      </c>
      <c r="K852" s="7">
        <v>979</v>
      </c>
      <c r="L852" s="7">
        <v>1000</v>
      </c>
      <c r="M852" s="7">
        <v>5664</v>
      </c>
      <c r="N852" s="7">
        <v>6812</v>
      </c>
      <c r="O852" s="7">
        <v>48483</v>
      </c>
      <c r="P852" s="7">
        <v>7960</v>
      </c>
      <c r="Q852" s="45">
        <v>73894</v>
      </c>
      <c r="R852" s="45">
        <f>'[1]SH-FA2007-18'!EB854</f>
        <v>124</v>
      </c>
      <c r="S852" s="45">
        <f>'[1]SH-FA2007-18'!EC854</f>
        <v>1011</v>
      </c>
      <c r="T852" s="45">
        <f>'[1]SH-FA2007-18'!ED854</f>
        <v>1033</v>
      </c>
      <c r="U852" s="45">
        <f>'[1]SH-FA2007-18'!EE854</f>
        <v>999</v>
      </c>
      <c r="V852" s="45">
        <f>'[1]SH-FA2007-18'!EF854</f>
        <v>962</v>
      </c>
      <c r="W852" s="45">
        <f>'[1]SH-FA2007-18'!EG854</f>
        <v>7398.2</v>
      </c>
      <c r="X852" s="45">
        <f>'[1]SH-FA2007-18'!EH854</f>
        <v>3779.8</v>
      </c>
      <c r="Y852" s="45">
        <f>'[1]SH-FA2007-18'!EI854</f>
        <v>40593.222222222219</v>
      </c>
      <c r="Z852" s="45">
        <f>'[1]SH-FA2007-18'!EJ854</f>
        <v>6705.7777777777774</v>
      </c>
      <c r="AA852" s="46">
        <f t="shared" si="144"/>
        <v>62606</v>
      </c>
      <c r="AB852" s="106">
        <f t="shared" ca="1" si="145"/>
        <v>72.233009708737868</v>
      </c>
      <c r="AC852" s="106">
        <f t="shared" si="146"/>
        <v>100</v>
      </c>
      <c r="AD852" s="106">
        <f t="shared" si="147"/>
        <v>100</v>
      </c>
      <c r="AE852" s="106">
        <f t="shared" si="148"/>
        <v>100</v>
      </c>
      <c r="AF852" s="106">
        <f t="shared" si="149"/>
        <v>96.2</v>
      </c>
      <c r="AG852" s="106">
        <f t="shared" si="150"/>
        <v>100</v>
      </c>
      <c r="AH852" s="106">
        <f t="shared" si="151"/>
        <v>55.487375220199652</v>
      </c>
      <c r="AI852" s="106">
        <f t="shared" si="152"/>
        <v>83.726712914263175</v>
      </c>
      <c r="AJ852" s="106">
        <f t="shared" si="153"/>
        <v>84.243439419318804</v>
      </c>
      <c r="AK852" s="106">
        <f t="shared" si="153"/>
        <v>84.724064200070373</v>
      </c>
      <c r="AL852" s="47">
        <f t="shared" si="154"/>
        <v>11288</v>
      </c>
      <c r="AM852" s="35" t="s">
        <v>2080</v>
      </c>
      <c r="AN852" s="35" t="s">
        <v>2080</v>
      </c>
      <c r="AO852" s="35" t="s">
        <v>2080</v>
      </c>
      <c r="AP852" s="35" t="s">
        <v>2081</v>
      </c>
      <c r="AQ852" s="37" t="s">
        <v>2080</v>
      </c>
    </row>
    <row r="853" spans="1:43" ht="24.95" customHeight="1" x14ac:dyDescent="0.25">
      <c r="A853" s="21" t="s">
        <v>1030</v>
      </c>
      <c r="B853" s="22" t="s">
        <v>1731</v>
      </c>
      <c r="C853" s="8" t="s">
        <v>835</v>
      </c>
      <c r="D853" s="8" t="s">
        <v>883</v>
      </c>
      <c r="E853" s="18" t="s">
        <v>1651</v>
      </c>
      <c r="F853" s="45" t="str">
        <f>IFERROR(VLOOKUP(E853,categoria!$A:$C,3,FALSE),"Categoria 1")</f>
        <v>Categoria 1</v>
      </c>
      <c r="G853" s="45">
        <f>VLOOKUP(E853,[2]total!$C:$F,4,FALSE)</f>
        <v>500</v>
      </c>
      <c r="H853" s="45">
        <f ca="1">' CV SIPNI MUN 2017'!H853/12*(TEXT(TODAY(),"MM")-1)</f>
        <v>124.83333333333333</v>
      </c>
      <c r="I853" s="7">
        <v>711</v>
      </c>
      <c r="J853" s="7">
        <v>693</v>
      </c>
      <c r="K853" s="7">
        <v>691</v>
      </c>
      <c r="L853" s="7">
        <v>703</v>
      </c>
      <c r="M853" s="7">
        <v>4026</v>
      </c>
      <c r="N853" s="7">
        <v>4986</v>
      </c>
      <c r="O853" s="7">
        <v>35553</v>
      </c>
      <c r="P853" s="7">
        <v>6177</v>
      </c>
      <c r="Q853" s="45">
        <v>54289</v>
      </c>
      <c r="R853" s="45">
        <f>'[1]SH-FA2007-18'!EB855</f>
        <v>0</v>
      </c>
      <c r="S853" s="45">
        <f>'[1]SH-FA2007-18'!EC855</f>
        <v>299</v>
      </c>
      <c r="T853" s="45">
        <f>'[1]SH-FA2007-18'!ED855</f>
        <v>826</v>
      </c>
      <c r="U853" s="45">
        <f>'[1]SH-FA2007-18'!EE855</f>
        <v>1056</v>
      </c>
      <c r="V853" s="45">
        <f>'[1]SH-FA2007-18'!EF855</f>
        <v>835</v>
      </c>
      <c r="W853" s="45">
        <f>'[1]SH-FA2007-18'!EG855</f>
        <v>6309.7999999999993</v>
      </c>
      <c r="X853" s="45">
        <f>'[1]SH-FA2007-18'!EH855</f>
        <v>3615.4000000000005</v>
      </c>
      <c r="Y853" s="45">
        <f>'[1]SH-FA2007-18'!EI855</f>
        <v>32353.533333333333</v>
      </c>
      <c r="Z853" s="45">
        <f>'[1]SH-FA2007-18'!EJ855</f>
        <v>8448.2666666666682</v>
      </c>
      <c r="AA853" s="46">
        <f t="shared" si="144"/>
        <v>53743.000000000007</v>
      </c>
      <c r="AB853" s="106">
        <f t="shared" ca="1" si="145"/>
        <v>0</v>
      </c>
      <c r="AC853" s="106">
        <f t="shared" si="146"/>
        <v>42.053445850914208</v>
      </c>
      <c r="AD853" s="106">
        <f t="shared" si="147"/>
        <v>100</v>
      </c>
      <c r="AE853" s="106">
        <f t="shared" si="148"/>
        <v>100</v>
      </c>
      <c r="AF853" s="106">
        <f t="shared" si="149"/>
        <v>100</v>
      </c>
      <c r="AG853" s="106">
        <f t="shared" si="150"/>
        <v>100</v>
      </c>
      <c r="AH853" s="106">
        <f t="shared" si="151"/>
        <v>72.51103088648216</v>
      </c>
      <c r="AI853" s="106">
        <f t="shared" si="152"/>
        <v>91.000853186322757</v>
      </c>
      <c r="AJ853" s="106">
        <f t="shared" si="153"/>
        <v>100</v>
      </c>
      <c r="AK853" s="106">
        <f t="shared" si="153"/>
        <v>98.994271399362688</v>
      </c>
      <c r="AL853" s="47">
        <f t="shared" si="154"/>
        <v>545.99999999999272</v>
      </c>
      <c r="AM853" s="35" t="s">
        <v>2080</v>
      </c>
      <c r="AN853" s="35" t="s">
        <v>2080</v>
      </c>
      <c r="AO853" s="35" t="s">
        <v>2081</v>
      </c>
      <c r="AP853" s="35" t="s">
        <v>2080</v>
      </c>
      <c r="AQ853" s="37" t="s">
        <v>2080</v>
      </c>
    </row>
    <row r="854" spans="1:43" ht="24.95" hidden="1" customHeight="1" x14ac:dyDescent="0.25">
      <c r="A854" s="21" t="s">
        <v>835</v>
      </c>
      <c r="B854" s="22" t="s">
        <v>1731</v>
      </c>
      <c r="C854" s="8" t="s">
        <v>835</v>
      </c>
      <c r="D854" s="8" t="s">
        <v>884</v>
      </c>
      <c r="E854" s="18" t="s">
        <v>1666</v>
      </c>
      <c r="F854" s="45" t="str">
        <f>IFERROR(VLOOKUP(E854,categoria!$A:$C,3,FALSE),"Categoria 1")</f>
        <v>Categoria 2</v>
      </c>
      <c r="G854" s="45">
        <f>VLOOKUP(E854,[2]total!$C:$F,4,FALSE)</f>
        <v>6500</v>
      </c>
      <c r="H854" s="45">
        <f ca="1">' CV SIPNI MUN 2017'!H854/12*(TEXT(TODAY(),"MM")-1)</f>
        <v>275.16666666666669</v>
      </c>
      <c r="I854" s="7">
        <v>1574</v>
      </c>
      <c r="J854" s="7">
        <v>1530</v>
      </c>
      <c r="K854" s="7">
        <v>1516</v>
      </c>
      <c r="L854" s="7">
        <v>1527</v>
      </c>
      <c r="M854" s="7">
        <v>8394</v>
      </c>
      <c r="N854" s="7">
        <v>10080</v>
      </c>
      <c r="O854" s="7">
        <v>85476</v>
      </c>
      <c r="P854" s="7">
        <v>13460</v>
      </c>
      <c r="Q854" s="45">
        <v>125208</v>
      </c>
      <c r="R854" s="45">
        <f>'[1]SH-FA2007-18'!EB856</f>
        <v>240</v>
      </c>
      <c r="S854" s="45">
        <f>'[1]SH-FA2007-18'!EC856</f>
        <v>1614</v>
      </c>
      <c r="T854" s="45">
        <f>'[1]SH-FA2007-18'!ED856</f>
        <v>1660</v>
      </c>
      <c r="U854" s="45">
        <f>'[1]SH-FA2007-18'!EE856</f>
        <v>1574</v>
      </c>
      <c r="V854" s="45">
        <f>'[1]SH-FA2007-18'!EF856</f>
        <v>1394</v>
      </c>
      <c r="W854" s="45">
        <f>'[1]SH-FA2007-18'!EG856</f>
        <v>12220.4</v>
      </c>
      <c r="X854" s="45">
        <f>'[1]SH-FA2007-18'!EH856</f>
        <v>6170.7999999999993</v>
      </c>
      <c r="Y854" s="45">
        <f>'[1]SH-FA2007-18'!EI856</f>
        <v>56285.444444444445</v>
      </c>
      <c r="Z854" s="45">
        <f>'[1]SH-FA2007-18'!EJ856</f>
        <v>13587.355555555556</v>
      </c>
      <c r="AA854" s="46">
        <f t="shared" si="144"/>
        <v>94746</v>
      </c>
      <c r="AB854" s="106">
        <f t="shared" ca="1" si="145"/>
        <v>87.219866747425797</v>
      </c>
      <c r="AC854" s="106">
        <f t="shared" si="146"/>
        <v>100</v>
      </c>
      <c r="AD854" s="106">
        <f t="shared" si="147"/>
        <v>100</v>
      </c>
      <c r="AE854" s="106">
        <f t="shared" si="148"/>
        <v>100</v>
      </c>
      <c r="AF854" s="106">
        <f t="shared" si="149"/>
        <v>91.290111329404056</v>
      </c>
      <c r="AG854" s="106">
        <f t="shared" si="150"/>
        <v>100</v>
      </c>
      <c r="AH854" s="106">
        <f t="shared" si="151"/>
        <v>61.218253968253968</v>
      </c>
      <c r="AI854" s="106">
        <f t="shared" si="152"/>
        <v>65.849413220605129</v>
      </c>
      <c r="AJ854" s="106">
        <f t="shared" si="153"/>
        <v>100</v>
      </c>
      <c r="AK854" s="106">
        <f t="shared" si="153"/>
        <v>75.670883649607063</v>
      </c>
      <c r="AL854" s="47">
        <f t="shared" si="154"/>
        <v>30462</v>
      </c>
      <c r="AM854" s="35" t="s">
        <v>2080</v>
      </c>
      <c r="AN854" s="35" t="s">
        <v>2080</v>
      </c>
      <c r="AO854" s="35" t="s">
        <v>2080</v>
      </c>
      <c r="AP854" s="35" t="s">
        <v>2080</v>
      </c>
      <c r="AQ854" s="37" t="s">
        <v>2080</v>
      </c>
    </row>
    <row r="855" spans="1:43" ht="24.95" hidden="1" customHeight="1" thickBot="1" x14ac:dyDescent="0.3">
      <c r="A855" s="23" t="s">
        <v>1027</v>
      </c>
      <c r="B855" s="24" t="s">
        <v>1731</v>
      </c>
      <c r="C855" s="25" t="s">
        <v>835</v>
      </c>
      <c r="D855" s="25" t="s">
        <v>885</v>
      </c>
      <c r="E855" s="38" t="s">
        <v>1930</v>
      </c>
      <c r="F855" s="45" t="str">
        <f>IFERROR(VLOOKUP(E855,categoria!$A:$C,3,FALSE),"Categoria 1")</f>
        <v>Categoria 1</v>
      </c>
      <c r="G855" s="45">
        <f>VLOOKUP(E855,[2]total!$C:$F,4,FALSE)</f>
        <v>200</v>
      </c>
      <c r="H855" s="45">
        <f ca="1">' CV SIPNI MUN 2017'!H855/12*(TEXT(TODAY(),"MM")-1)</f>
        <v>17.833333333333332</v>
      </c>
      <c r="I855" s="26">
        <v>106</v>
      </c>
      <c r="J855" s="26">
        <v>106</v>
      </c>
      <c r="K855" s="26">
        <v>108</v>
      </c>
      <c r="L855" s="26">
        <v>110</v>
      </c>
      <c r="M855" s="26">
        <v>619</v>
      </c>
      <c r="N855" s="26">
        <v>720</v>
      </c>
      <c r="O855" s="26">
        <v>5550</v>
      </c>
      <c r="P855" s="26">
        <v>1186</v>
      </c>
      <c r="Q855" s="45">
        <v>8612</v>
      </c>
      <c r="R855" s="45">
        <f>'[1]SH-FA2007-18'!EB857</f>
        <v>11</v>
      </c>
      <c r="S855" s="45">
        <f>'[1]SH-FA2007-18'!EC857</f>
        <v>113</v>
      </c>
      <c r="T855" s="45">
        <f>'[1]SH-FA2007-18'!ED857</f>
        <v>92</v>
      </c>
      <c r="U855" s="45">
        <f>'[1]SH-FA2007-18'!EE857</f>
        <v>91</v>
      </c>
      <c r="V855" s="45">
        <f>'[1]SH-FA2007-18'!EF857</f>
        <v>96</v>
      </c>
      <c r="W855" s="45">
        <f>'[1]SH-FA2007-18'!EG857</f>
        <v>775.6</v>
      </c>
      <c r="X855" s="45">
        <f>'[1]SH-FA2007-18'!EH857</f>
        <v>480</v>
      </c>
      <c r="Y855" s="45">
        <f>'[1]SH-FA2007-18'!EI857</f>
        <v>4691.5333333333328</v>
      </c>
      <c r="Z855" s="45">
        <f>'[1]SH-FA2007-18'!EJ857</f>
        <v>1408.8666666666668</v>
      </c>
      <c r="AA855" s="46">
        <f t="shared" si="144"/>
        <v>7759</v>
      </c>
      <c r="AB855" s="106">
        <f t="shared" ca="1" si="145"/>
        <v>61.68224299065421</v>
      </c>
      <c r="AC855" s="106">
        <f t="shared" si="146"/>
        <v>100</v>
      </c>
      <c r="AD855" s="106">
        <f t="shared" si="147"/>
        <v>86.79245283018868</v>
      </c>
      <c r="AE855" s="106">
        <f t="shared" si="148"/>
        <v>84.259259259259252</v>
      </c>
      <c r="AF855" s="106">
        <f t="shared" si="149"/>
        <v>87.272727272727266</v>
      </c>
      <c r="AG855" s="106">
        <f t="shared" si="150"/>
        <v>100</v>
      </c>
      <c r="AH855" s="106">
        <f t="shared" si="151"/>
        <v>66.666666666666657</v>
      </c>
      <c r="AI855" s="106">
        <f t="shared" si="152"/>
        <v>84.532132132132119</v>
      </c>
      <c r="AJ855" s="106">
        <f t="shared" si="153"/>
        <v>100</v>
      </c>
      <c r="AK855" s="106">
        <f t="shared" si="153"/>
        <v>90.095215977705521</v>
      </c>
      <c r="AL855" s="47">
        <f>IF(Q855-AA855&lt;0,"-",Q855-AA855)</f>
        <v>853</v>
      </c>
      <c r="AM855" s="39" t="s">
        <v>2080</v>
      </c>
      <c r="AN855" s="39" t="s">
        <v>2080</v>
      </c>
      <c r="AO855" s="39" t="s">
        <v>2080</v>
      </c>
      <c r="AP855" s="39" t="s">
        <v>2081</v>
      </c>
      <c r="AQ855" s="40" t="s">
        <v>2080</v>
      </c>
    </row>
    <row r="856" spans="1:43" s="29" customFormat="1" ht="24.95" hidden="1" customHeight="1" thickBot="1" x14ac:dyDescent="0.3">
      <c r="A856" s="168" t="s">
        <v>887</v>
      </c>
      <c r="B856" s="169"/>
      <c r="C856" s="169"/>
      <c r="D856" s="169"/>
      <c r="E856" s="170"/>
      <c r="F856" s="19" t="s">
        <v>923</v>
      </c>
      <c r="G856" s="27">
        <f>SUM(G3:G855)</f>
        <v>1561645</v>
      </c>
      <c r="H856" s="27">
        <f t="shared" ref="H856:P856" ca="1" si="155">SUM(H3:H855)</f>
        <v>43857.666666666693</v>
      </c>
      <c r="I856" s="27">
        <f t="shared" si="155"/>
        <v>257141</v>
      </c>
      <c r="J856" s="27">
        <f t="shared" si="155"/>
        <v>255227</v>
      </c>
      <c r="K856" s="27">
        <f t="shared" si="155"/>
        <v>256941</v>
      </c>
      <c r="L856" s="27">
        <f t="shared" si="155"/>
        <v>261657</v>
      </c>
      <c r="M856" s="27">
        <f t="shared" si="155"/>
        <v>1447791</v>
      </c>
      <c r="N856" s="27">
        <f t="shared" si="155"/>
        <v>1710086</v>
      </c>
      <c r="O856" s="27">
        <f t="shared" si="155"/>
        <v>13065719</v>
      </c>
      <c r="P856" s="27">
        <f t="shared" si="155"/>
        <v>2337624</v>
      </c>
      <c r="Q856" s="27">
        <f>SUM(Q3:Q855)</f>
        <v>19855332</v>
      </c>
      <c r="R856" s="19">
        <f>SUM(R3:R855)</f>
        <v>25140</v>
      </c>
      <c r="S856" s="19">
        <f t="shared" ref="S856:Z856" si="156">SUM(S3:S855)</f>
        <v>233709</v>
      </c>
      <c r="T856" s="19">
        <f t="shared" si="156"/>
        <v>256304</v>
      </c>
      <c r="U856" s="19">
        <f t="shared" si="156"/>
        <v>286770</v>
      </c>
      <c r="V856" s="19">
        <f t="shared" si="156"/>
        <v>276577</v>
      </c>
      <c r="W856" s="19">
        <f t="shared" si="156"/>
        <v>2226636.3999999985</v>
      </c>
      <c r="X856" s="19">
        <f t="shared" si="156"/>
        <v>1286806.5999999992</v>
      </c>
      <c r="Y856" s="19">
        <f t="shared" si="156"/>
        <v>10998060.73333334</v>
      </c>
      <c r="Z856" s="19">
        <f t="shared" si="156"/>
        <v>2278492.2666666671</v>
      </c>
      <c r="AA856" s="19">
        <f t="shared" ref="AA856" si="157">SUM(AA3:AA855)</f>
        <v>17868496</v>
      </c>
      <c r="AB856" s="107">
        <f t="shared" ca="1" si="145"/>
        <v>57.321790944950678</v>
      </c>
      <c r="AC856" s="107">
        <f t="shared" si="146"/>
        <v>90.887489742981472</v>
      </c>
      <c r="AD856" s="107">
        <f t="shared" si="147"/>
        <v>100</v>
      </c>
      <c r="AE856" s="107">
        <f t="shared" si="148"/>
        <v>100</v>
      </c>
      <c r="AF856" s="107">
        <f t="shared" si="149"/>
        <v>100</v>
      </c>
      <c r="AG856" s="107">
        <f t="shared" si="150"/>
        <v>100</v>
      </c>
      <c r="AH856" s="107">
        <f t="shared" si="151"/>
        <v>75.24806354768117</v>
      </c>
      <c r="AI856" s="107">
        <f t="shared" si="152"/>
        <v>84.174936973107563</v>
      </c>
      <c r="AJ856" s="107">
        <f t="shared" ref="AJ856" si="158">IF(Z856/P856*100&gt;100,100,Z856/P856*100)</f>
        <v>97.470434366975496</v>
      </c>
      <c r="AK856" s="107">
        <f t="shared" ref="AK856" si="159">IF(AA856/Q856*100&gt;100,100,AA856/Q856*100)</f>
        <v>89.993438538323119</v>
      </c>
      <c r="AL856" s="19">
        <f>Q856-AA856</f>
        <v>1986836</v>
      </c>
      <c r="AM856" s="19" t="s">
        <v>923</v>
      </c>
      <c r="AN856" s="19" t="s">
        <v>923</v>
      </c>
      <c r="AO856" s="19" t="s">
        <v>923</v>
      </c>
      <c r="AP856" s="19" t="s">
        <v>923</v>
      </c>
      <c r="AQ856" s="19" t="s">
        <v>923</v>
      </c>
    </row>
    <row r="857" spans="1:43" x14ac:dyDescent="0.25">
      <c r="R857" s="5"/>
      <c r="S857" s="5"/>
      <c r="T857" s="5"/>
      <c r="U857" s="5"/>
      <c r="V857" s="5"/>
      <c r="W857" s="5"/>
      <c r="X857" s="5"/>
      <c r="Y857" s="5"/>
      <c r="Z857" s="5"/>
      <c r="AA857" s="5"/>
    </row>
    <row r="858" spans="1:43" x14ac:dyDescent="0.25">
      <c r="A858" s="1" t="s">
        <v>886</v>
      </c>
      <c r="B858" s="6"/>
      <c r="R858" s="5"/>
      <c r="S858" s="5"/>
      <c r="T858" s="5"/>
      <c r="U858" s="5"/>
      <c r="V858" s="5"/>
      <c r="W858" s="5"/>
      <c r="X858" s="5"/>
      <c r="Y858" s="5"/>
      <c r="Z858" s="5"/>
      <c r="AA858" s="5"/>
    </row>
    <row r="859" spans="1:43" x14ac:dyDescent="0.25">
      <c r="A859" s="12" t="s">
        <v>2125</v>
      </c>
      <c r="B859" s="12"/>
      <c r="R859" s="5"/>
      <c r="S859" s="5"/>
      <c r="T859" s="5"/>
      <c r="U859" s="5"/>
      <c r="V859" s="5"/>
      <c r="W859" s="5"/>
      <c r="X859" s="5"/>
      <c r="Y859" s="5"/>
      <c r="Z859" s="5"/>
      <c r="AA859" s="5"/>
    </row>
    <row r="860" spans="1:43" x14ac:dyDescent="0.25">
      <c r="A860" t="str">
        <f>' CV SIPNI MUN 2016'!A859</f>
        <v>Doses aplicadas 2007 a 2016 - pni.datasus.gov.br. Acesso em 01/02/2018.</v>
      </c>
      <c r="B860" s="12"/>
      <c r="R860" s="5"/>
      <c r="S860" s="5"/>
      <c r="T860" s="5"/>
      <c r="U860" s="5"/>
      <c r="V860" s="5"/>
      <c r="W860" s="5"/>
      <c r="X860" s="5"/>
      <c r="Y860" s="5"/>
      <c r="Z860" s="5"/>
      <c r="AA860" s="5"/>
    </row>
    <row r="861" spans="1:43" x14ac:dyDescent="0.25">
      <c r="A861" s="2" t="str">
        <f>' CV SIPNI MUN 2017'!A861</f>
        <v>Doses aplicadas 2017 e 2018 - sipni.datasus.gov.br. Acesso em 29/01/2018.</v>
      </c>
      <c r="B861" s="6"/>
      <c r="R861" s="5"/>
      <c r="S861" s="5"/>
      <c r="T861" s="5"/>
      <c r="U861" s="5"/>
      <c r="V861" s="5"/>
      <c r="W861" s="5"/>
      <c r="X861" s="5"/>
      <c r="Y861" s="5"/>
      <c r="Z861" s="5"/>
      <c r="AA861" s="5"/>
    </row>
    <row r="862" spans="1:43" x14ac:dyDescent="0.25">
      <c r="A862" s="6" t="str">
        <f>' CV SIPNI MUN 2017'!A862</f>
        <v>Dose: Dose Inicial + Revacinação/Reforço + Dose única</v>
      </c>
      <c r="B862" s="6"/>
      <c r="R862" s="5"/>
      <c r="S862" s="5"/>
      <c r="T862" s="5"/>
      <c r="U862" s="5"/>
      <c r="V862" s="5"/>
      <c r="W862" s="5"/>
      <c r="X862" s="5"/>
      <c r="Y862" s="5"/>
      <c r="Z862" s="5"/>
      <c r="AA862" s="5"/>
    </row>
    <row r="863" spans="1:43" x14ac:dyDescent="0.25">
      <c r="A863" t="str">
        <f>' CV SIPNI MUN 2017'!A863</f>
        <v>Categoria: SES/MG - atualizada em 05/03/2018.</v>
      </c>
    </row>
    <row r="864" spans="1:43" x14ac:dyDescent="0.25">
      <c r="A864" t="str">
        <f>' CV SIPNI MUN 2017'!A864</f>
        <v>Data de atualização: 05/03/2018</v>
      </c>
    </row>
  </sheetData>
  <sheetProtection sort="0" autoFilter="0" pivotTables="0"/>
  <autoFilter ref="A2:CP856">
    <filterColumn colId="36">
      <customFilters>
        <customFilter operator="greaterThanOrEqual" val="95"/>
      </customFilters>
    </filterColumn>
  </autoFilter>
  <mergeCells count="17">
    <mergeCell ref="AQ1:AQ2"/>
    <mergeCell ref="AL1:AL2"/>
    <mergeCell ref="R1:AA1"/>
    <mergeCell ref="AB1:AK1"/>
    <mergeCell ref="A856:E856"/>
    <mergeCell ref="AM1:AM2"/>
    <mergeCell ref="AN1:AN2"/>
    <mergeCell ref="AO1:AO2"/>
    <mergeCell ref="AP1:AP2"/>
    <mergeCell ref="F1:F2"/>
    <mergeCell ref="G1:G2"/>
    <mergeCell ref="A1:A2"/>
    <mergeCell ref="B1:B2"/>
    <mergeCell ref="C1:C2"/>
    <mergeCell ref="D1:D2"/>
    <mergeCell ref="E1:E2"/>
    <mergeCell ref="H1:Q1"/>
  </mergeCells>
  <conditionalFormatting sqref="F3:G855">
    <cfRule type="containsText" dxfId="20" priority="14" operator="containsText" text="Categoria 3">
      <formula>NOT(ISERROR(SEARCH("Categoria 3",F3)))</formula>
    </cfRule>
  </conditionalFormatting>
  <conditionalFormatting sqref="AA3:AA855">
    <cfRule type="cellIs" dxfId="19" priority="8" operator="lessThan">
      <formula>40</formula>
    </cfRule>
  </conditionalFormatting>
  <conditionalFormatting sqref="R3:Z855">
    <cfRule type="containsText" dxfId="18" priority="3" operator="containsText" text="NÃO INFORMADO">
      <formula>NOT(ISERROR(SEARCH("NÃO INFORMADO",R3)))</formula>
    </cfRule>
    <cfRule type="cellIs" dxfId="17" priority="4" operator="equal">
      <formula>0</formula>
    </cfRule>
  </conditionalFormatting>
  <conditionalFormatting sqref="AB3:AK855">
    <cfRule type="cellIs" dxfId="16" priority="2" operator="lessThan">
      <formula>95</formula>
    </cfRule>
  </conditionalFormatting>
  <conditionalFormatting sqref="AB856:AK856">
    <cfRule type="cellIs" dxfId="15" priority="1" operator="lessThan">
      <formula>95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62"/>
  <sheetViews>
    <sheetView tabSelected="1"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5" x14ac:dyDescent="0.25"/>
  <cols>
    <col min="1" max="1" width="32" customWidth="1"/>
    <col min="2" max="2" width="14.5703125" customWidth="1"/>
    <col min="3" max="12" width="14.85546875" customWidth="1"/>
    <col min="13" max="22" width="16.5703125" customWidth="1"/>
    <col min="23" max="31" width="14.85546875" customWidth="1"/>
    <col min="32" max="32" width="16" customWidth="1"/>
    <col min="33" max="33" width="16.7109375" customWidth="1"/>
    <col min="34" max="34" width="19.42578125" customWidth="1"/>
    <col min="249" max="249" width="32" customWidth="1"/>
    <col min="250" max="250" width="7.140625" bestFit="1" customWidth="1"/>
    <col min="251" max="251" width="6.5703125" bestFit="1" customWidth="1"/>
    <col min="252" max="254" width="7.85546875" bestFit="1" customWidth="1"/>
    <col min="255" max="255" width="13.42578125" bestFit="1" customWidth="1"/>
    <col min="256" max="257" width="15.42578125" bestFit="1" customWidth="1"/>
    <col min="258" max="258" width="7.5703125" bestFit="1" customWidth="1"/>
    <col min="505" max="505" width="32" customWidth="1"/>
    <col min="506" max="506" width="7.140625" bestFit="1" customWidth="1"/>
    <col min="507" max="507" width="6.5703125" bestFit="1" customWidth="1"/>
    <col min="508" max="510" width="7.85546875" bestFit="1" customWidth="1"/>
    <col min="511" max="511" width="13.42578125" bestFit="1" customWidth="1"/>
    <col min="512" max="513" width="15.42578125" bestFit="1" customWidth="1"/>
    <col min="514" max="514" width="7.5703125" bestFit="1" customWidth="1"/>
    <col min="761" max="761" width="32" customWidth="1"/>
    <col min="762" max="762" width="7.140625" bestFit="1" customWidth="1"/>
    <col min="763" max="763" width="6.5703125" bestFit="1" customWidth="1"/>
    <col min="764" max="766" width="7.85546875" bestFit="1" customWidth="1"/>
    <col min="767" max="767" width="13.42578125" bestFit="1" customWidth="1"/>
    <col min="768" max="769" width="15.42578125" bestFit="1" customWidth="1"/>
    <col min="770" max="770" width="7.5703125" bestFit="1" customWidth="1"/>
    <col min="1017" max="1017" width="32" customWidth="1"/>
    <col min="1018" max="1018" width="7.140625" bestFit="1" customWidth="1"/>
    <col min="1019" max="1019" width="6.5703125" bestFit="1" customWidth="1"/>
    <col min="1020" max="1022" width="7.85546875" bestFit="1" customWidth="1"/>
    <col min="1023" max="1023" width="13.42578125" bestFit="1" customWidth="1"/>
    <col min="1024" max="1025" width="15.42578125" bestFit="1" customWidth="1"/>
    <col min="1026" max="1026" width="7.5703125" bestFit="1" customWidth="1"/>
    <col min="1273" max="1273" width="32" customWidth="1"/>
    <col min="1274" max="1274" width="7.140625" bestFit="1" customWidth="1"/>
    <col min="1275" max="1275" width="6.5703125" bestFit="1" customWidth="1"/>
    <col min="1276" max="1278" width="7.85546875" bestFit="1" customWidth="1"/>
    <col min="1279" max="1279" width="13.42578125" bestFit="1" customWidth="1"/>
    <col min="1280" max="1281" width="15.42578125" bestFit="1" customWidth="1"/>
    <col min="1282" max="1282" width="7.5703125" bestFit="1" customWidth="1"/>
    <col min="1529" max="1529" width="32" customWidth="1"/>
    <col min="1530" max="1530" width="7.140625" bestFit="1" customWidth="1"/>
    <col min="1531" max="1531" width="6.5703125" bestFit="1" customWidth="1"/>
    <col min="1532" max="1534" width="7.85546875" bestFit="1" customWidth="1"/>
    <col min="1535" max="1535" width="13.42578125" bestFit="1" customWidth="1"/>
    <col min="1536" max="1537" width="15.42578125" bestFit="1" customWidth="1"/>
    <col min="1538" max="1538" width="7.5703125" bestFit="1" customWidth="1"/>
    <col min="1785" max="1785" width="32" customWidth="1"/>
    <col min="1786" max="1786" width="7.140625" bestFit="1" customWidth="1"/>
    <col min="1787" max="1787" width="6.5703125" bestFit="1" customWidth="1"/>
    <col min="1788" max="1790" width="7.85546875" bestFit="1" customWidth="1"/>
    <col min="1791" max="1791" width="13.42578125" bestFit="1" customWidth="1"/>
    <col min="1792" max="1793" width="15.42578125" bestFit="1" customWidth="1"/>
    <col min="1794" max="1794" width="7.5703125" bestFit="1" customWidth="1"/>
    <col min="2041" max="2041" width="32" customWidth="1"/>
    <col min="2042" max="2042" width="7.140625" bestFit="1" customWidth="1"/>
    <col min="2043" max="2043" width="6.5703125" bestFit="1" customWidth="1"/>
    <col min="2044" max="2046" width="7.85546875" bestFit="1" customWidth="1"/>
    <col min="2047" max="2047" width="13.42578125" bestFit="1" customWidth="1"/>
    <col min="2048" max="2049" width="15.42578125" bestFit="1" customWidth="1"/>
    <col min="2050" max="2050" width="7.5703125" bestFit="1" customWidth="1"/>
    <col min="2297" max="2297" width="32" customWidth="1"/>
    <col min="2298" max="2298" width="7.140625" bestFit="1" customWidth="1"/>
    <col min="2299" max="2299" width="6.5703125" bestFit="1" customWidth="1"/>
    <col min="2300" max="2302" width="7.85546875" bestFit="1" customWidth="1"/>
    <col min="2303" max="2303" width="13.42578125" bestFit="1" customWidth="1"/>
    <col min="2304" max="2305" width="15.42578125" bestFit="1" customWidth="1"/>
    <col min="2306" max="2306" width="7.5703125" bestFit="1" customWidth="1"/>
    <col min="2553" max="2553" width="32" customWidth="1"/>
    <col min="2554" max="2554" width="7.140625" bestFit="1" customWidth="1"/>
    <col min="2555" max="2555" width="6.5703125" bestFit="1" customWidth="1"/>
    <col min="2556" max="2558" width="7.85546875" bestFit="1" customWidth="1"/>
    <col min="2559" max="2559" width="13.42578125" bestFit="1" customWidth="1"/>
    <col min="2560" max="2561" width="15.42578125" bestFit="1" customWidth="1"/>
    <col min="2562" max="2562" width="7.5703125" bestFit="1" customWidth="1"/>
    <col min="2809" max="2809" width="32" customWidth="1"/>
    <col min="2810" max="2810" width="7.140625" bestFit="1" customWidth="1"/>
    <col min="2811" max="2811" width="6.5703125" bestFit="1" customWidth="1"/>
    <col min="2812" max="2814" width="7.85546875" bestFit="1" customWidth="1"/>
    <col min="2815" max="2815" width="13.42578125" bestFit="1" customWidth="1"/>
    <col min="2816" max="2817" width="15.42578125" bestFit="1" customWidth="1"/>
    <col min="2818" max="2818" width="7.5703125" bestFit="1" customWidth="1"/>
    <col min="3065" max="3065" width="32" customWidth="1"/>
    <col min="3066" max="3066" width="7.140625" bestFit="1" customWidth="1"/>
    <col min="3067" max="3067" width="6.5703125" bestFit="1" customWidth="1"/>
    <col min="3068" max="3070" width="7.85546875" bestFit="1" customWidth="1"/>
    <col min="3071" max="3071" width="13.42578125" bestFit="1" customWidth="1"/>
    <col min="3072" max="3073" width="15.42578125" bestFit="1" customWidth="1"/>
    <col min="3074" max="3074" width="7.5703125" bestFit="1" customWidth="1"/>
    <col min="3321" max="3321" width="32" customWidth="1"/>
    <col min="3322" max="3322" width="7.140625" bestFit="1" customWidth="1"/>
    <col min="3323" max="3323" width="6.5703125" bestFit="1" customWidth="1"/>
    <col min="3324" max="3326" width="7.85546875" bestFit="1" customWidth="1"/>
    <col min="3327" max="3327" width="13.42578125" bestFit="1" customWidth="1"/>
    <col min="3328" max="3329" width="15.42578125" bestFit="1" customWidth="1"/>
    <col min="3330" max="3330" width="7.5703125" bestFit="1" customWidth="1"/>
    <col min="3577" max="3577" width="32" customWidth="1"/>
    <col min="3578" max="3578" width="7.140625" bestFit="1" customWidth="1"/>
    <col min="3579" max="3579" width="6.5703125" bestFit="1" customWidth="1"/>
    <col min="3580" max="3582" width="7.85546875" bestFit="1" customWidth="1"/>
    <col min="3583" max="3583" width="13.42578125" bestFit="1" customWidth="1"/>
    <col min="3584" max="3585" width="15.42578125" bestFit="1" customWidth="1"/>
    <col min="3586" max="3586" width="7.5703125" bestFit="1" customWidth="1"/>
    <col min="3833" max="3833" width="32" customWidth="1"/>
    <col min="3834" max="3834" width="7.140625" bestFit="1" customWidth="1"/>
    <col min="3835" max="3835" width="6.5703125" bestFit="1" customWidth="1"/>
    <col min="3836" max="3838" width="7.85546875" bestFit="1" customWidth="1"/>
    <col min="3839" max="3839" width="13.42578125" bestFit="1" customWidth="1"/>
    <col min="3840" max="3841" width="15.42578125" bestFit="1" customWidth="1"/>
    <col min="3842" max="3842" width="7.5703125" bestFit="1" customWidth="1"/>
    <col min="4089" max="4089" width="32" customWidth="1"/>
    <col min="4090" max="4090" width="7.140625" bestFit="1" customWidth="1"/>
    <col min="4091" max="4091" width="6.5703125" bestFit="1" customWidth="1"/>
    <col min="4092" max="4094" width="7.85546875" bestFit="1" customWidth="1"/>
    <col min="4095" max="4095" width="13.42578125" bestFit="1" customWidth="1"/>
    <col min="4096" max="4097" width="15.42578125" bestFit="1" customWidth="1"/>
    <col min="4098" max="4098" width="7.5703125" bestFit="1" customWidth="1"/>
    <col min="4345" max="4345" width="32" customWidth="1"/>
    <col min="4346" max="4346" width="7.140625" bestFit="1" customWidth="1"/>
    <col min="4347" max="4347" width="6.5703125" bestFit="1" customWidth="1"/>
    <col min="4348" max="4350" width="7.85546875" bestFit="1" customWidth="1"/>
    <col min="4351" max="4351" width="13.42578125" bestFit="1" customWidth="1"/>
    <col min="4352" max="4353" width="15.42578125" bestFit="1" customWidth="1"/>
    <col min="4354" max="4354" width="7.5703125" bestFit="1" customWidth="1"/>
    <col min="4601" max="4601" width="32" customWidth="1"/>
    <col min="4602" max="4602" width="7.140625" bestFit="1" customWidth="1"/>
    <col min="4603" max="4603" width="6.5703125" bestFit="1" customWidth="1"/>
    <col min="4604" max="4606" width="7.85546875" bestFit="1" customWidth="1"/>
    <col min="4607" max="4607" width="13.42578125" bestFit="1" customWidth="1"/>
    <col min="4608" max="4609" width="15.42578125" bestFit="1" customWidth="1"/>
    <col min="4610" max="4610" width="7.5703125" bestFit="1" customWidth="1"/>
    <col min="4857" max="4857" width="32" customWidth="1"/>
    <col min="4858" max="4858" width="7.140625" bestFit="1" customWidth="1"/>
    <col min="4859" max="4859" width="6.5703125" bestFit="1" customWidth="1"/>
    <col min="4860" max="4862" width="7.85546875" bestFit="1" customWidth="1"/>
    <col min="4863" max="4863" width="13.42578125" bestFit="1" customWidth="1"/>
    <col min="4864" max="4865" width="15.42578125" bestFit="1" customWidth="1"/>
    <col min="4866" max="4866" width="7.5703125" bestFit="1" customWidth="1"/>
    <col min="5113" max="5113" width="32" customWidth="1"/>
    <col min="5114" max="5114" width="7.140625" bestFit="1" customWidth="1"/>
    <col min="5115" max="5115" width="6.5703125" bestFit="1" customWidth="1"/>
    <col min="5116" max="5118" width="7.85546875" bestFit="1" customWidth="1"/>
    <col min="5119" max="5119" width="13.42578125" bestFit="1" customWidth="1"/>
    <col min="5120" max="5121" width="15.42578125" bestFit="1" customWidth="1"/>
    <col min="5122" max="5122" width="7.5703125" bestFit="1" customWidth="1"/>
    <col min="5369" max="5369" width="32" customWidth="1"/>
    <col min="5370" max="5370" width="7.140625" bestFit="1" customWidth="1"/>
    <col min="5371" max="5371" width="6.5703125" bestFit="1" customWidth="1"/>
    <col min="5372" max="5374" width="7.85546875" bestFit="1" customWidth="1"/>
    <col min="5375" max="5375" width="13.42578125" bestFit="1" customWidth="1"/>
    <col min="5376" max="5377" width="15.42578125" bestFit="1" customWidth="1"/>
    <col min="5378" max="5378" width="7.5703125" bestFit="1" customWidth="1"/>
    <col min="5625" max="5625" width="32" customWidth="1"/>
    <col min="5626" max="5626" width="7.140625" bestFit="1" customWidth="1"/>
    <col min="5627" max="5627" width="6.5703125" bestFit="1" customWidth="1"/>
    <col min="5628" max="5630" width="7.85546875" bestFit="1" customWidth="1"/>
    <col min="5631" max="5631" width="13.42578125" bestFit="1" customWidth="1"/>
    <col min="5632" max="5633" width="15.42578125" bestFit="1" customWidth="1"/>
    <col min="5634" max="5634" width="7.5703125" bestFit="1" customWidth="1"/>
    <col min="5881" max="5881" width="32" customWidth="1"/>
    <col min="5882" max="5882" width="7.140625" bestFit="1" customWidth="1"/>
    <col min="5883" max="5883" width="6.5703125" bestFit="1" customWidth="1"/>
    <col min="5884" max="5886" width="7.85546875" bestFit="1" customWidth="1"/>
    <col min="5887" max="5887" width="13.42578125" bestFit="1" customWidth="1"/>
    <col min="5888" max="5889" width="15.42578125" bestFit="1" customWidth="1"/>
    <col min="5890" max="5890" width="7.5703125" bestFit="1" customWidth="1"/>
    <col min="6137" max="6137" width="32" customWidth="1"/>
    <col min="6138" max="6138" width="7.140625" bestFit="1" customWidth="1"/>
    <col min="6139" max="6139" width="6.5703125" bestFit="1" customWidth="1"/>
    <col min="6140" max="6142" width="7.85546875" bestFit="1" customWidth="1"/>
    <col min="6143" max="6143" width="13.42578125" bestFit="1" customWidth="1"/>
    <col min="6144" max="6145" width="15.42578125" bestFit="1" customWidth="1"/>
    <col min="6146" max="6146" width="7.5703125" bestFit="1" customWidth="1"/>
    <col min="6393" max="6393" width="32" customWidth="1"/>
    <col min="6394" max="6394" width="7.140625" bestFit="1" customWidth="1"/>
    <col min="6395" max="6395" width="6.5703125" bestFit="1" customWidth="1"/>
    <col min="6396" max="6398" width="7.85546875" bestFit="1" customWidth="1"/>
    <col min="6399" max="6399" width="13.42578125" bestFit="1" customWidth="1"/>
    <col min="6400" max="6401" width="15.42578125" bestFit="1" customWidth="1"/>
    <col min="6402" max="6402" width="7.5703125" bestFit="1" customWidth="1"/>
    <col min="6649" max="6649" width="32" customWidth="1"/>
    <col min="6650" max="6650" width="7.140625" bestFit="1" customWidth="1"/>
    <col min="6651" max="6651" width="6.5703125" bestFit="1" customWidth="1"/>
    <col min="6652" max="6654" width="7.85546875" bestFit="1" customWidth="1"/>
    <col min="6655" max="6655" width="13.42578125" bestFit="1" customWidth="1"/>
    <col min="6656" max="6657" width="15.42578125" bestFit="1" customWidth="1"/>
    <col min="6658" max="6658" width="7.5703125" bestFit="1" customWidth="1"/>
    <col min="6905" max="6905" width="32" customWidth="1"/>
    <col min="6906" max="6906" width="7.140625" bestFit="1" customWidth="1"/>
    <col min="6907" max="6907" width="6.5703125" bestFit="1" customWidth="1"/>
    <col min="6908" max="6910" width="7.85546875" bestFit="1" customWidth="1"/>
    <col min="6911" max="6911" width="13.42578125" bestFit="1" customWidth="1"/>
    <col min="6912" max="6913" width="15.42578125" bestFit="1" customWidth="1"/>
    <col min="6914" max="6914" width="7.5703125" bestFit="1" customWidth="1"/>
    <col min="7161" max="7161" width="32" customWidth="1"/>
    <col min="7162" max="7162" width="7.140625" bestFit="1" customWidth="1"/>
    <col min="7163" max="7163" width="6.5703125" bestFit="1" customWidth="1"/>
    <col min="7164" max="7166" width="7.85546875" bestFit="1" customWidth="1"/>
    <col min="7167" max="7167" width="13.42578125" bestFit="1" customWidth="1"/>
    <col min="7168" max="7169" width="15.42578125" bestFit="1" customWidth="1"/>
    <col min="7170" max="7170" width="7.5703125" bestFit="1" customWidth="1"/>
    <col min="7417" max="7417" width="32" customWidth="1"/>
    <col min="7418" max="7418" width="7.140625" bestFit="1" customWidth="1"/>
    <col min="7419" max="7419" width="6.5703125" bestFit="1" customWidth="1"/>
    <col min="7420" max="7422" width="7.85546875" bestFit="1" customWidth="1"/>
    <col min="7423" max="7423" width="13.42578125" bestFit="1" customWidth="1"/>
    <col min="7424" max="7425" width="15.42578125" bestFit="1" customWidth="1"/>
    <col min="7426" max="7426" width="7.5703125" bestFit="1" customWidth="1"/>
    <col min="7673" max="7673" width="32" customWidth="1"/>
    <col min="7674" max="7674" width="7.140625" bestFit="1" customWidth="1"/>
    <col min="7675" max="7675" width="6.5703125" bestFit="1" customWidth="1"/>
    <col min="7676" max="7678" width="7.85546875" bestFit="1" customWidth="1"/>
    <col min="7679" max="7679" width="13.42578125" bestFit="1" customWidth="1"/>
    <col min="7680" max="7681" width="15.42578125" bestFit="1" customWidth="1"/>
    <col min="7682" max="7682" width="7.5703125" bestFit="1" customWidth="1"/>
    <col min="7929" max="7929" width="32" customWidth="1"/>
    <col min="7930" max="7930" width="7.140625" bestFit="1" customWidth="1"/>
    <col min="7931" max="7931" width="6.5703125" bestFit="1" customWidth="1"/>
    <col min="7932" max="7934" width="7.85546875" bestFit="1" customWidth="1"/>
    <col min="7935" max="7935" width="13.42578125" bestFit="1" customWidth="1"/>
    <col min="7936" max="7937" width="15.42578125" bestFit="1" customWidth="1"/>
    <col min="7938" max="7938" width="7.5703125" bestFit="1" customWidth="1"/>
    <col min="8185" max="8185" width="32" customWidth="1"/>
    <col min="8186" max="8186" width="7.140625" bestFit="1" customWidth="1"/>
    <col min="8187" max="8187" width="6.5703125" bestFit="1" customWidth="1"/>
    <col min="8188" max="8190" width="7.85546875" bestFit="1" customWidth="1"/>
    <col min="8191" max="8191" width="13.42578125" bestFit="1" customWidth="1"/>
    <col min="8192" max="8193" width="15.42578125" bestFit="1" customWidth="1"/>
    <col min="8194" max="8194" width="7.5703125" bestFit="1" customWidth="1"/>
    <col min="8441" max="8441" width="32" customWidth="1"/>
    <col min="8442" max="8442" width="7.140625" bestFit="1" customWidth="1"/>
    <col min="8443" max="8443" width="6.5703125" bestFit="1" customWidth="1"/>
    <col min="8444" max="8446" width="7.85546875" bestFit="1" customWidth="1"/>
    <col min="8447" max="8447" width="13.42578125" bestFit="1" customWidth="1"/>
    <col min="8448" max="8449" width="15.42578125" bestFit="1" customWidth="1"/>
    <col min="8450" max="8450" width="7.5703125" bestFit="1" customWidth="1"/>
    <col min="8697" max="8697" width="32" customWidth="1"/>
    <col min="8698" max="8698" width="7.140625" bestFit="1" customWidth="1"/>
    <col min="8699" max="8699" width="6.5703125" bestFit="1" customWidth="1"/>
    <col min="8700" max="8702" width="7.85546875" bestFit="1" customWidth="1"/>
    <col min="8703" max="8703" width="13.42578125" bestFit="1" customWidth="1"/>
    <col min="8704" max="8705" width="15.42578125" bestFit="1" customWidth="1"/>
    <col min="8706" max="8706" width="7.5703125" bestFit="1" customWidth="1"/>
    <col min="8953" max="8953" width="32" customWidth="1"/>
    <col min="8954" max="8954" width="7.140625" bestFit="1" customWidth="1"/>
    <col min="8955" max="8955" width="6.5703125" bestFit="1" customWidth="1"/>
    <col min="8956" max="8958" width="7.85546875" bestFit="1" customWidth="1"/>
    <col min="8959" max="8959" width="13.42578125" bestFit="1" customWidth="1"/>
    <col min="8960" max="8961" width="15.42578125" bestFit="1" customWidth="1"/>
    <col min="8962" max="8962" width="7.5703125" bestFit="1" customWidth="1"/>
    <col min="9209" max="9209" width="32" customWidth="1"/>
    <col min="9210" max="9210" width="7.140625" bestFit="1" customWidth="1"/>
    <col min="9211" max="9211" width="6.5703125" bestFit="1" customWidth="1"/>
    <col min="9212" max="9214" width="7.85546875" bestFit="1" customWidth="1"/>
    <col min="9215" max="9215" width="13.42578125" bestFit="1" customWidth="1"/>
    <col min="9216" max="9217" width="15.42578125" bestFit="1" customWidth="1"/>
    <col min="9218" max="9218" width="7.5703125" bestFit="1" customWidth="1"/>
    <col min="9465" max="9465" width="32" customWidth="1"/>
    <col min="9466" max="9466" width="7.140625" bestFit="1" customWidth="1"/>
    <col min="9467" max="9467" width="6.5703125" bestFit="1" customWidth="1"/>
    <col min="9468" max="9470" width="7.85546875" bestFit="1" customWidth="1"/>
    <col min="9471" max="9471" width="13.42578125" bestFit="1" customWidth="1"/>
    <col min="9472" max="9473" width="15.42578125" bestFit="1" customWidth="1"/>
    <col min="9474" max="9474" width="7.5703125" bestFit="1" customWidth="1"/>
    <col min="9721" max="9721" width="32" customWidth="1"/>
    <col min="9722" max="9722" width="7.140625" bestFit="1" customWidth="1"/>
    <col min="9723" max="9723" width="6.5703125" bestFit="1" customWidth="1"/>
    <col min="9724" max="9726" width="7.85546875" bestFit="1" customWidth="1"/>
    <col min="9727" max="9727" width="13.42578125" bestFit="1" customWidth="1"/>
    <col min="9728" max="9729" width="15.42578125" bestFit="1" customWidth="1"/>
    <col min="9730" max="9730" width="7.5703125" bestFit="1" customWidth="1"/>
    <col min="9977" max="9977" width="32" customWidth="1"/>
    <col min="9978" max="9978" width="7.140625" bestFit="1" customWidth="1"/>
    <col min="9979" max="9979" width="6.5703125" bestFit="1" customWidth="1"/>
    <col min="9980" max="9982" width="7.85546875" bestFit="1" customWidth="1"/>
    <col min="9983" max="9983" width="13.42578125" bestFit="1" customWidth="1"/>
    <col min="9984" max="9985" width="15.42578125" bestFit="1" customWidth="1"/>
    <col min="9986" max="9986" width="7.5703125" bestFit="1" customWidth="1"/>
    <col min="10233" max="10233" width="32" customWidth="1"/>
    <col min="10234" max="10234" width="7.140625" bestFit="1" customWidth="1"/>
    <col min="10235" max="10235" width="6.5703125" bestFit="1" customWidth="1"/>
    <col min="10236" max="10238" width="7.85546875" bestFit="1" customWidth="1"/>
    <col min="10239" max="10239" width="13.42578125" bestFit="1" customWidth="1"/>
    <col min="10240" max="10241" width="15.42578125" bestFit="1" customWidth="1"/>
    <col min="10242" max="10242" width="7.5703125" bestFit="1" customWidth="1"/>
    <col min="10489" max="10489" width="32" customWidth="1"/>
    <col min="10490" max="10490" width="7.140625" bestFit="1" customWidth="1"/>
    <col min="10491" max="10491" width="6.5703125" bestFit="1" customWidth="1"/>
    <col min="10492" max="10494" width="7.85546875" bestFit="1" customWidth="1"/>
    <col min="10495" max="10495" width="13.42578125" bestFit="1" customWidth="1"/>
    <col min="10496" max="10497" width="15.42578125" bestFit="1" customWidth="1"/>
    <col min="10498" max="10498" width="7.5703125" bestFit="1" customWidth="1"/>
    <col min="10745" max="10745" width="32" customWidth="1"/>
    <col min="10746" max="10746" width="7.140625" bestFit="1" customWidth="1"/>
    <col min="10747" max="10747" width="6.5703125" bestFit="1" customWidth="1"/>
    <col min="10748" max="10750" width="7.85546875" bestFit="1" customWidth="1"/>
    <col min="10751" max="10751" width="13.42578125" bestFit="1" customWidth="1"/>
    <col min="10752" max="10753" width="15.42578125" bestFit="1" customWidth="1"/>
    <col min="10754" max="10754" width="7.5703125" bestFit="1" customWidth="1"/>
    <col min="11001" max="11001" width="32" customWidth="1"/>
    <col min="11002" max="11002" width="7.140625" bestFit="1" customWidth="1"/>
    <col min="11003" max="11003" width="6.5703125" bestFit="1" customWidth="1"/>
    <col min="11004" max="11006" width="7.85546875" bestFit="1" customWidth="1"/>
    <col min="11007" max="11007" width="13.42578125" bestFit="1" customWidth="1"/>
    <col min="11008" max="11009" width="15.42578125" bestFit="1" customWidth="1"/>
    <col min="11010" max="11010" width="7.5703125" bestFit="1" customWidth="1"/>
    <col min="11257" max="11257" width="32" customWidth="1"/>
    <col min="11258" max="11258" width="7.140625" bestFit="1" customWidth="1"/>
    <col min="11259" max="11259" width="6.5703125" bestFit="1" customWidth="1"/>
    <col min="11260" max="11262" width="7.85546875" bestFit="1" customWidth="1"/>
    <col min="11263" max="11263" width="13.42578125" bestFit="1" customWidth="1"/>
    <col min="11264" max="11265" width="15.42578125" bestFit="1" customWidth="1"/>
    <col min="11266" max="11266" width="7.5703125" bestFit="1" customWidth="1"/>
    <col min="11513" max="11513" width="32" customWidth="1"/>
    <col min="11514" max="11514" width="7.140625" bestFit="1" customWidth="1"/>
    <col min="11515" max="11515" width="6.5703125" bestFit="1" customWidth="1"/>
    <col min="11516" max="11518" width="7.85546875" bestFit="1" customWidth="1"/>
    <col min="11519" max="11519" width="13.42578125" bestFit="1" customWidth="1"/>
    <col min="11520" max="11521" width="15.42578125" bestFit="1" customWidth="1"/>
    <col min="11522" max="11522" width="7.5703125" bestFit="1" customWidth="1"/>
    <col min="11769" max="11769" width="32" customWidth="1"/>
    <col min="11770" max="11770" width="7.140625" bestFit="1" customWidth="1"/>
    <col min="11771" max="11771" width="6.5703125" bestFit="1" customWidth="1"/>
    <col min="11772" max="11774" width="7.85546875" bestFit="1" customWidth="1"/>
    <col min="11775" max="11775" width="13.42578125" bestFit="1" customWidth="1"/>
    <col min="11776" max="11777" width="15.42578125" bestFit="1" customWidth="1"/>
    <col min="11778" max="11778" width="7.5703125" bestFit="1" customWidth="1"/>
    <col min="12025" max="12025" width="32" customWidth="1"/>
    <col min="12026" max="12026" width="7.140625" bestFit="1" customWidth="1"/>
    <col min="12027" max="12027" width="6.5703125" bestFit="1" customWidth="1"/>
    <col min="12028" max="12030" width="7.85546875" bestFit="1" customWidth="1"/>
    <col min="12031" max="12031" width="13.42578125" bestFit="1" customWidth="1"/>
    <col min="12032" max="12033" width="15.42578125" bestFit="1" customWidth="1"/>
    <col min="12034" max="12034" width="7.5703125" bestFit="1" customWidth="1"/>
    <col min="12281" max="12281" width="32" customWidth="1"/>
    <col min="12282" max="12282" width="7.140625" bestFit="1" customWidth="1"/>
    <col min="12283" max="12283" width="6.5703125" bestFit="1" customWidth="1"/>
    <col min="12284" max="12286" width="7.85546875" bestFit="1" customWidth="1"/>
    <col min="12287" max="12287" width="13.42578125" bestFit="1" customWidth="1"/>
    <col min="12288" max="12289" width="15.42578125" bestFit="1" customWidth="1"/>
    <col min="12290" max="12290" width="7.5703125" bestFit="1" customWidth="1"/>
    <col min="12537" max="12537" width="32" customWidth="1"/>
    <col min="12538" max="12538" width="7.140625" bestFit="1" customWidth="1"/>
    <col min="12539" max="12539" width="6.5703125" bestFit="1" customWidth="1"/>
    <col min="12540" max="12542" width="7.85546875" bestFit="1" customWidth="1"/>
    <col min="12543" max="12543" width="13.42578125" bestFit="1" customWidth="1"/>
    <col min="12544" max="12545" width="15.42578125" bestFit="1" customWidth="1"/>
    <col min="12546" max="12546" width="7.5703125" bestFit="1" customWidth="1"/>
    <col min="12793" max="12793" width="32" customWidth="1"/>
    <col min="12794" max="12794" width="7.140625" bestFit="1" customWidth="1"/>
    <col min="12795" max="12795" width="6.5703125" bestFit="1" customWidth="1"/>
    <col min="12796" max="12798" width="7.85546875" bestFit="1" customWidth="1"/>
    <col min="12799" max="12799" width="13.42578125" bestFit="1" customWidth="1"/>
    <col min="12800" max="12801" width="15.42578125" bestFit="1" customWidth="1"/>
    <col min="12802" max="12802" width="7.5703125" bestFit="1" customWidth="1"/>
    <col min="13049" max="13049" width="32" customWidth="1"/>
    <col min="13050" max="13050" width="7.140625" bestFit="1" customWidth="1"/>
    <col min="13051" max="13051" width="6.5703125" bestFit="1" customWidth="1"/>
    <col min="13052" max="13054" width="7.85546875" bestFit="1" customWidth="1"/>
    <col min="13055" max="13055" width="13.42578125" bestFit="1" customWidth="1"/>
    <col min="13056" max="13057" width="15.42578125" bestFit="1" customWidth="1"/>
    <col min="13058" max="13058" width="7.5703125" bestFit="1" customWidth="1"/>
    <col min="13305" max="13305" width="32" customWidth="1"/>
    <col min="13306" max="13306" width="7.140625" bestFit="1" customWidth="1"/>
    <col min="13307" max="13307" width="6.5703125" bestFit="1" customWidth="1"/>
    <col min="13308" max="13310" width="7.85546875" bestFit="1" customWidth="1"/>
    <col min="13311" max="13311" width="13.42578125" bestFit="1" customWidth="1"/>
    <col min="13312" max="13313" width="15.42578125" bestFit="1" customWidth="1"/>
    <col min="13314" max="13314" width="7.5703125" bestFit="1" customWidth="1"/>
    <col min="13561" max="13561" width="32" customWidth="1"/>
    <col min="13562" max="13562" width="7.140625" bestFit="1" customWidth="1"/>
    <col min="13563" max="13563" width="6.5703125" bestFit="1" customWidth="1"/>
    <col min="13564" max="13566" width="7.85546875" bestFit="1" customWidth="1"/>
    <col min="13567" max="13567" width="13.42578125" bestFit="1" customWidth="1"/>
    <col min="13568" max="13569" width="15.42578125" bestFit="1" customWidth="1"/>
    <col min="13570" max="13570" width="7.5703125" bestFit="1" customWidth="1"/>
    <col min="13817" max="13817" width="32" customWidth="1"/>
    <col min="13818" max="13818" width="7.140625" bestFit="1" customWidth="1"/>
    <col min="13819" max="13819" width="6.5703125" bestFit="1" customWidth="1"/>
    <col min="13820" max="13822" width="7.85546875" bestFit="1" customWidth="1"/>
    <col min="13823" max="13823" width="13.42578125" bestFit="1" customWidth="1"/>
    <col min="13824" max="13825" width="15.42578125" bestFit="1" customWidth="1"/>
    <col min="13826" max="13826" width="7.5703125" bestFit="1" customWidth="1"/>
    <col min="14073" max="14073" width="32" customWidth="1"/>
    <col min="14074" max="14074" width="7.140625" bestFit="1" customWidth="1"/>
    <col min="14075" max="14075" width="6.5703125" bestFit="1" customWidth="1"/>
    <col min="14076" max="14078" width="7.85546875" bestFit="1" customWidth="1"/>
    <col min="14079" max="14079" width="13.42578125" bestFit="1" customWidth="1"/>
    <col min="14080" max="14081" width="15.42578125" bestFit="1" customWidth="1"/>
    <col min="14082" max="14082" width="7.5703125" bestFit="1" customWidth="1"/>
    <col min="14329" max="14329" width="32" customWidth="1"/>
    <col min="14330" max="14330" width="7.140625" bestFit="1" customWidth="1"/>
    <col min="14331" max="14331" width="6.5703125" bestFit="1" customWidth="1"/>
    <col min="14332" max="14334" width="7.85546875" bestFit="1" customWidth="1"/>
    <col min="14335" max="14335" width="13.42578125" bestFit="1" customWidth="1"/>
    <col min="14336" max="14337" width="15.42578125" bestFit="1" customWidth="1"/>
    <col min="14338" max="14338" width="7.5703125" bestFit="1" customWidth="1"/>
    <col min="14585" max="14585" width="32" customWidth="1"/>
    <col min="14586" max="14586" width="7.140625" bestFit="1" customWidth="1"/>
    <col min="14587" max="14587" width="6.5703125" bestFit="1" customWidth="1"/>
    <col min="14588" max="14590" width="7.85546875" bestFit="1" customWidth="1"/>
    <col min="14591" max="14591" width="13.42578125" bestFit="1" customWidth="1"/>
    <col min="14592" max="14593" width="15.42578125" bestFit="1" customWidth="1"/>
    <col min="14594" max="14594" width="7.5703125" bestFit="1" customWidth="1"/>
    <col min="14841" max="14841" width="32" customWidth="1"/>
    <col min="14842" max="14842" width="7.140625" bestFit="1" customWidth="1"/>
    <col min="14843" max="14843" width="6.5703125" bestFit="1" customWidth="1"/>
    <col min="14844" max="14846" width="7.85546875" bestFit="1" customWidth="1"/>
    <col min="14847" max="14847" width="13.42578125" bestFit="1" customWidth="1"/>
    <col min="14848" max="14849" width="15.42578125" bestFit="1" customWidth="1"/>
    <col min="14850" max="14850" width="7.5703125" bestFit="1" customWidth="1"/>
    <col min="15097" max="15097" width="32" customWidth="1"/>
    <col min="15098" max="15098" width="7.140625" bestFit="1" customWidth="1"/>
    <col min="15099" max="15099" width="6.5703125" bestFit="1" customWidth="1"/>
    <col min="15100" max="15102" width="7.85546875" bestFit="1" customWidth="1"/>
    <col min="15103" max="15103" width="13.42578125" bestFit="1" customWidth="1"/>
    <col min="15104" max="15105" width="15.42578125" bestFit="1" customWidth="1"/>
    <col min="15106" max="15106" width="7.5703125" bestFit="1" customWidth="1"/>
    <col min="15353" max="15353" width="32" customWidth="1"/>
    <col min="15354" max="15354" width="7.140625" bestFit="1" customWidth="1"/>
    <col min="15355" max="15355" width="6.5703125" bestFit="1" customWidth="1"/>
    <col min="15356" max="15358" width="7.85546875" bestFit="1" customWidth="1"/>
    <col min="15359" max="15359" width="13.42578125" bestFit="1" customWidth="1"/>
    <col min="15360" max="15361" width="15.42578125" bestFit="1" customWidth="1"/>
    <col min="15362" max="15362" width="7.5703125" bestFit="1" customWidth="1"/>
    <col min="15609" max="15609" width="32" customWidth="1"/>
    <col min="15610" max="15610" width="7.140625" bestFit="1" customWidth="1"/>
    <col min="15611" max="15611" width="6.5703125" bestFit="1" customWidth="1"/>
    <col min="15612" max="15614" width="7.85546875" bestFit="1" customWidth="1"/>
    <col min="15615" max="15615" width="13.42578125" bestFit="1" customWidth="1"/>
    <col min="15616" max="15617" width="15.42578125" bestFit="1" customWidth="1"/>
    <col min="15618" max="15618" width="7.5703125" bestFit="1" customWidth="1"/>
    <col min="15865" max="15865" width="32" customWidth="1"/>
    <col min="15866" max="15866" width="7.140625" bestFit="1" customWidth="1"/>
    <col min="15867" max="15867" width="6.5703125" bestFit="1" customWidth="1"/>
    <col min="15868" max="15870" width="7.85546875" bestFit="1" customWidth="1"/>
    <col min="15871" max="15871" width="13.42578125" bestFit="1" customWidth="1"/>
    <col min="15872" max="15873" width="15.42578125" bestFit="1" customWidth="1"/>
    <col min="15874" max="15874" width="7.5703125" bestFit="1" customWidth="1"/>
    <col min="16121" max="16121" width="32" customWidth="1"/>
    <col min="16122" max="16122" width="7.140625" bestFit="1" customWidth="1"/>
    <col min="16123" max="16123" width="6.5703125" bestFit="1" customWidth="1"/>
    <col min="16124" max="16126" width="7.85546875" bestFit="1" customWidth="1"/>
    <col min="16127" max="16127" width="13.42578125" bestFit="1" customWidth="1"/>
    <col min="16128" max="16129" width="15.42578125" bestFit="1" customWidth="1"/>
    <col min="16130" max="16130" width="7.5703125" bestFit="1" customWidth="1"/>
  </cols>
  <sheetData>
    <row r="1" spans="1:34" ht="21" customHeight="1" x14ac:dyDescent="0.25">
      <c r="A1" s="175" t="s">
        <v>0</v>
      </c>
      <c r="B1" s="164" t="s">
        <v>3</v>
      </c>
      <c r="C1" s="171" t="s">
        <v>3</v>
      </c>
      <c r="D1" s="172"/>
      <c r="E1" s="172"/>
      <c r="F1" s="172"/>
      <c r="G1" s="172"/>
      <c r="H1" s="172"/>
      <c r="I1" s="172"/>
      <c r="J1" s="172"/>
      <c r="K1" s="172"/>
      <c r="L1" s="173"/>
      <c r="M1" s="174" t="s">
        <v>2789</v>
      </c>
      <c r="N1" s="174"/>
      <c r="O1" s="174"/>
      <c r="P1" s="174"/>
      <c r="Q1" s="174"/>
      <c r="R1" s="174"/>
      <c r="S1" s="174"/>
      <c r="T1" s="174"/>
      <c r="U1" s="174"/>
      <c r="V1" s="174"/>
      <c r="W1" s="171" t="s">
        <v>2790</v>
      </c>
      <c r="X1" s="172"/>
      <c r="Y1" s="172"/>
      <c r="Z1" s="172"/>
      <c r="AA1" s="172"/>
      <c r="AB1" s="172"/>
      <c r="AC1" s="172"/>
      <c r="AD1" s="172"/>
      <c r="AE1" s="172"/>
      <c r="AF1" s="173"/>
      <c r="AG1" s="185" t="s">
        <v>2804</v>
      </c>
      <c r="AH1" s="164" t="s">
        <v>2124</v>
      </c>
    </row>
    <row r="2" spans="1:34" ht="32.25" customHeight="1" thickBot="1" x14ac:dyDescent="0.3">
      <c r="A2" s="176"/>
      <c r="B2" s="165"/>
      <c r="C2" s="109" t="s">
        <v>888</v>
      </c>
      <c r="D2" s="109" t="s">
        <v>889</v>
      </c>
      <c r="E2" s="109" t="s">
        <v>890</v>
      </c>
      <c r="F2" s="109" t="s">
        <v>891</v>
      </c>
      <c r="G2" s="109" t="s">
        <v>892</v>
      </c>
      <c r="H2" s="109" t="s">
        <v>893</v>
      </c>
      <c r="I2" s="109" t="s">
        <v>894</v>
      </c>
      <c r="J2" s="109" t="s">
        <v>895</v>
      </c>
      <c r="K2" s="109" t="s">
        <v>896</v>
      </c>
      <c r="L2" s="109" t="s">
        <v>897</v>
      </c>
      <c r="M2" s="109" t="s">
        <v>888</v>
      </c>
      <c r="N2" s="109" t="s">
        <v>889</v>
      </c>
      <c r="O2" s="109" t="s">
        <v>890</v>
      </c>
      <c r="P2" s="109" t="s">
        <v>891</v>
      </c>
      <c r="Q2" s="109" t="s">
        <v>892</v>
      </c>
      <c r="R2" s="109" t="s">
        <v>893</v>
      </c>
      <c r="S2" s="109" t="s">
        <v>894</v>
      </c>
      <c r="T2" s="109" t="s">
        <v>895</v>
      </c>
      <c r="U2" s="109" t="s">
        <v>896</v>
      </c>
      <c r="V2" s="109" t="s">
        <v>897</v>
      </c>
      <c r="W2" s="109" t="s">
        <v>888</v>
      </c>
      <c r="X2" s="109" t="s">
        <v>889</v>
      </c>
      <c r="Y2" s="109" t="s">
        <v>890</v>
      </c>
      <c r="Z2" s="109" t="s">
        <v>891</v>
      </c>
      <c r="AA2" s="109" t="s">
        <v>892</v>
      </c>
      <c r="AB2" s="109" t="s">
        <v>893</v>
      </c>
      <c r="AC2" s="109" t="s">
        <v>894</v>
      </c>
      <c r="AD2" s="109" t="s">
        <v>895</v>
      </c>
      <c r="AE2" s="109" t="s">
        <v>896</v>
      </c>
      <c r="AF2" s="108" t="s">
        <v>2172</v>
      </c>
      <c r="AG2" s="186"/>
      <c r="AH2" s="165"/>
    </row>
    <row r="3" spans="1:34" ht="24.95" customHeight="1" x14ac:dyDescent="0.25">
      <c r="A3" s="10" t="s">
        <v>902</v>
      </c>
      <c r="B3" s="11">
        <f>SUMIF(' CV SIPNI MUN 2016'!$C3:$C855,'CV SIPNI REG 2018'!$A3,' CV SIPNI MUN 2016'!$O3:$O855)</f>
        <v>463691</v>
      </c>
      <c r="C3" s="45">
        <f ca="1">SUMIFS(' CV SIPNI MUN 2018'!H:H,' CV SIPNI MUN 2018'!$C:$C,'CV SIPNI REG 2018'!$A3)</f>
        <v>1022.6666666666666</v>
      </c>
      <c r="D3" s="45">
        <f>SUMIFS(' CV SIPNI MUN 2018'!I:I,' CV SIPNI MUN 2018'!$C:$C,'CV SIPNI REG 2018'!$A3)</f>
        <v>5902</v>
      </c>
      <c r="E3" s="45">
        <f>SUMIFS(' CV SIPNI MUN 2018'!J:J,' CV SIPNI MUN 2018'!$C:$C,'CV SIPNI REG 2018'!$A3)</f>
        <v>5780</v>
      </c>
      <c r="F3" s="45">
        <f>SUMIFS(' CV SIPNI MUN 2018'!K:K,' CV SIPNI MUN 2018'!$C:$C,'CV SIPNI REG 2018'!$A3)</f>
        <v>5763</v>
      </c>
      <c r="G3" s="45">
        <f>SUMIFS(' CV SIPNI MUN 2018'!L:L,' CV SIPNI MUN 2018'!$C:$C,'CV SIPNI REG 2018'!$A3)</f>
        <v>5828</v>
      </c>
      <c r="H3" s="45">
        <f>SUMIFS(' CV SIPNI MUN 2018'!M:M,' CV SIPNI MUN 2018'!$C:$C,'CV SIPNI REG 2018'!$A3)</f>
        <v>32200</v>
      </c>
      <c r="I3" s="45">
        <f>SUMIFS(' CV SIPNI MUN 2018'!N:N,' CV SIPNI MUN 2018'!$C:$C,'CV SIPNI REG 2018'!$A3)</f>
        <v>38638</v>
      </c>
      <c r="J3" s="45">
        <f>SUMIFS(' CV SIPNI MUN 2018'!O:O,' CV SIPNI MUN 2018'!$C:$C,'CV SIPNI REG 2018'!$A3)</f>
        <v>302555</v>
      </c>
      <c r="K3" s="45">
        <f>SUMIFS(' CV SIPNI MUN 2018'!P:P,' CV SIPNI MUN 2018'!$C:$C,'CV SIPNI REG 2018'!$A3)</f>
        <v>60889</v>
      </c>
      <c r="L3" s="45">
        <f>SUMIFS(' CV SIPNI MUN 2018'!Q:Q,' CV SIPNI MUN 2018'!$C:$C,'CV SIPNI REG 2018'!$A3)</f>
        <v>463691</v>
      </c>
      <c r="M3" s="45">
        <f>SUMIFS(' CV SIPNI MUN 2018'!R:R,' CV SIPNI MUN 2018'!$C:$C,'CV SIPNI REG 2018'!$A3)</f>
        <v>806</v>
      </c>
      <c r="N3" s="45">
        <f>SUMIFS(' CV SIPNI MUN 2018'!S:S,' CV SIPNI MUN 2018'!$C:$C,'CV SIPNI REG 2018'!$A3)</f>
        <v>5870</v>
      </c>
      <c r="O3" s="45">
        <f>SUMIFS(' CV SIPNI MUN 2018'!T:T,' CV SIPNI MUN 2018'!$C:$C,'CV SIPNI REG 2018'!$A3)</f>
        <v>5784</v>
      </c>
      <c r="P3" s="45">
        <f>SUMIFS(' CV SIPNI MUN 2018'!U:U,' CV SIPNI MUN 2018'!$C:$C,'CV SIPNI REG 2018'!$A3)</f>
        <v>5908</v>
      </c>
      <c r="Q3" s="45">
        <f>SUMIFS(' CV SIPNI MUN 2018'!V:V,' CV SIPNI MUN 2018'!$C:$C,'CV SIPNI REG 2018'!$A3)</f>
        <v>6103</v>
      </c>
      <c r="R3" s="45">
        <f>SUMIFS(' CV SIPNI MUN 2018'!W:W,' CV SIPNI MUN 2018'!$C:$C,'CV SIPNI REG 2018'!$A3)</f>
        <v>47583.400000000009</v>
      </c>
      <c r="S3" s="45">
        <f>SUMIFS(' CV SIPNI MUN 2018'!X:X,' CV SIPNI MUN 2018'!$C:$C,'CV SIPNI REG 2018'!$A3)</f>
        <v>25803.000000000004</v>
      </c>
      <c r="T3" s="45">
        <f>SUMIFS(' CV SIPNI MUN 2018'!Y:Y,' CV SIPNI MUN 2018'!$C:$C,'CV SIPNI REG 2018'!$A3)</f>
        <v>221284.91111111114</v>
      </c>
      <c r="U3" s="45">
        <f>SUMIFS(' CV SIPNI MUN 2018'!Z:Z,' CV SIPNI MUN 2018'!$C:$C,'CV SIPNI REG 2018'!$A3)</f>
        <v>57816.688888888879</v>
      </c>
      <c r="V3" s="45">
        <f>SUMIFS(' CV SIPNI MUN 2018'!AA:AA,' CV SIPNI MUN 2018'!$C:$C,'CV SIPNI REG 2018'!$A3)</f>
        <v>376959</v>
      </c>
      <c r="W3" s="106">
        <f ca="1">IF(M3/C3*100&gt;100,100,M3/C3*100)</f>
        <v>78.813559322033896</v>
      </c>
      <c r="X3" s="106">
        <f t="shared" ref="X3:AF18" si="0">IF(N3/D3*100&gt;100,100,N3/D3*100)</f>
        <v>99.457810911555399</v>
      </c>
      <c r="Y3" s="106">
        <f t="shared" si="0"/>
        <v>100</v>
      </c>
      <c r="Z3" s="106">
        <f t="shared" si="0"/>
        <v>100</v>
      </c>
      <c r="AA3" s="106">
        <f t="shared" si="0"/>
        <v>100</v>
      </c>
      <c r="AB3" s="106">
        <f t="shared" si="0"/>
        <v>100</v>
      </c>
      <c r="AC3" s="106">
        <f t="shared" si="0"/>
        <v>66.781406905119326</v>
      </c>
      <c r="AD3" s="106">
        <f t="shared" si="0"/>
        <v>73.138738778440654</v>
      </c>
      <c r="AE3" s="106">
        <f t="shared" si="0"/>
        <v>94.954242784228484</v>
      </c>
      <c r="AF3" s="106">
        <f t="shared" si="0"/>
        <v>81.295302259478831</v>
      </c>
      <c r="AG3" s="187">
        <f>SUM('categorias regionais'!C3,'categorias regionais'!D3)</f>
        <v>15</v>
      </c>
      <c r="AH3" s="47">
        <f>IF(L3-V3&lt;=0,"-",L3-V3)</f>
        <v>86732</v>
      </c>
    </row>
    <row r="4" spans="1:34" ht="24.95" customHeight="1" x14ac:dyDescent="0.25">
      <c r="A4" s="9" t="s">
        <v>903</v>
      </c>
      <c r="B4" s="57">
        <f>SUMIF(' CV SIPNI MUN 2016'!$C4:$C856,'CV SIPNI REG 2018'!$A4,' CV SIPNI MUN 2016'!$O4:$O856)</f>
        <v>498016</v>
      </c>
      <c r="C4" s="45">
        <f ca="1">SUMIFS(' CV SIPNI MUN 2018'!H:H,' CV SIPNI MUN 2018'!$C:$C,'CV SIPNI REG 2018'!$A4)</f>
        <v>1056.5</v>
      </c>
      <c r="D4" s="45">
        <f>SUMIFS(' CV SIPNI MUN 2018'!I:I,' CV SIPNI MUN 2018'!$C:$C,'CV SIPNI REG 2018'!$A4)</f>
        <v>6115</v>
      </c>
      <c r="E4" s="45">
        <f>SUMIFS(' CV SIPNI MUN 2018'!J:J,' CV SIPNI MUN 2018'!$C:$C,'CV SIPNI REG 2018'!$A4)</f>
        <v>6009</v>
      </c>
      <c r="F4" s="45">
        <f>SUMIFS(' CV SIPNI MUN 2018'!K:K,' CV SIPNI MUN 2018'!$C:$C,'CV SIPNI REG 2018'!$A4)</f>
        <v>6010</v>
      </c>
      <c r="G4" s="45">
        <f>SUMIFS(' CV SIPNI MUN 2018'!L:L,' CV SIPNI MUN 2018'!$C:$C,'CV SIPNI REG 2018'!$A4)</f>
        <v>6101</v>
      </c>
      <c r="H4" s="45">
        <f>SUMIFS(' CV SIPNI MUN 2018'!M:M,' CV SIPNI MUN 2018'!$C:$C,'CV SIPNI REG 2018'!$A4)</f>
        <v>34012</v>
      </c>
      <c r="I4" s="45">
        <f>SUMIFS(' CV SIPNI MUN 2018'!N:N,' CV SIPNI MUN 2018'!$C:$C,'CV SIPNI REG 2018'!$A4)</f>
        <v>41507</v>
      </c>
      <c r="J4" s="45">
        <f>SUMIFS(' CV SIPNI MUN 2018'!O:O,' CV SIPNI MUN 2018'!$C:$C,'CV SIPNI REG 2018'!$A4)</f>
        <v>331543</v>
      </c>
      <c r="K4" s="45">
        <f>SUMIFS(' CV SIPNI MUN 2018'!P:P,' CV SIPNI MUN 2018'!$C:$C,'CV SIPNI REG 2018'!$A4)</f>
        <v>60380</v>
      </c>
      <c r="L4" s="45">
        <f>SUMIFS(' CV SIPNI MUN 2018'!Q:Q,' CV SIPNI MUN 2018'!$C:$C,'CV SIPNI REG 2018'!$A4)</f>
        <v>498016</v>
      </c>
      <c r="M4" s="45">
        <f>SUMIFS(' CV SIPNI MUN 2018'!R:R,' CV SIPNI MUN 2018'!$C:$C,'CV SIPNI REG 2018'!$A4)</f>
        <v>676</v>
      </c>
      <c r="N4" s="45">
        <f>SUMIFS(' CV SIPNI MUN 2018'!S:S,' CV SIPNI MUN 2018'!$C:$C,'CV SIPNI REG 2018'!$A4)</f>
        <v>6458</v>
      </c>
      <c r="O4" s="45">
        <f>SUMIFS(' CV SIPNI MUN 2018'!T:T,' CV SIPNI MUN 2018'!$C:$C,'CV SIPNI REG 2018'!$A4)</f>
        <v>6154</v>
      </c>
      <c r="P4" s="45">
        <f>SUMIFS(' CV SIPNI MUN 2018'!U:U,' CV SIPNI MUN 2018'!$C:$C,'CV SIPNI REG 2018'!$A4)</f>
        <v>5939</v>
      </c>
      <c r="Q4" s="45">
        <f>SUMIFS(' CV SIPNI MUN 2018'!V:V,' CV SIPNI MUN 2018'!$C:$C,'CV SIPNI REG 2018'!$A4)</f>
        <v>6907</v>
      </c>
      <c r="R4" s="45">
        <f>SUMIFS(' CV SIPNI MUN 2018'!W:W,' CV SIPNI MUN 2018'!$C:$C,'CV SIPNI REG 2018'!$A4)</f>
        <v>50888.200000000012</v>
      </c>
      <c r="S4" s="45">
        <f>SUMIFS(' CV SIPNI MUN 2018'!X:X,' CV SIPNI MUN 2018'!$C:$C,'CV SIPNI REG 2018'!$A4)</f>
        <v>28962.799999999999</v>
      </c>
      <c r="T4" s="45">
        <f>SUMIFS(' CV SIPNI MUN 2018'!Y:Y,' CV SIPNI MUN 2018'!$C:$C,'CV SIPNI REG 2018'!$A4)</f>
        <v>316805.24444444431</v>
      </c>
      <c r="U4" s="45">
        <f>SUMIFS(' CV SIPNI MUN 2018'!Z:Z,' CV SIPNI MUN 2018'!$C:$C,'CV SIPNI REG 2018'!$A4)</f>
        <v>43002.755555555559</v>
      </c>
      <c r="V4" s="45">
        <f>SUMIFS(' CV SIPNI MUN 2018'!AA:AA,' CV SIPNI MUN 2018'!$C:$C,'CV SIPNI REG 2018'!$A4)</f>
        <v>465793</v>
      </c>
      <c r="W4" s="106">
        <f t="shared" ref="W4:AF31" ca="1" si="1">IF(M4/C4*100&gt;100,100,M4/C4*100)</f>
        <v>63.984855655466163</v>
      </c>
      <c r="X4" s="106">
        <f t="shared" si="0"/>
        <v>100</v>
      </c>
      <c r="Y4" s="106">
        <f t="shared" si="0"/>
        <v>100</v>
      </c>
      <c r="Z4" s="106">
        <f t="shared" si="0"/>
        <v>98.818635607321141</v>
      </c>
      <c r="AA4" s="106">
        <f t="shared" si="0"/>
        <v>100</v>
      </c>
      <c r="AB4" s="106">
        <f t="shared" si="0"/>
        <v>100</v>
      </c>
      <c r="AC4" s="106">
        <f t="shared" si="0"/>
        <v>69.778109716433363</v>
      </c>
      <c r="AD4" s="106">
        <f t="shared" si="0"/>
        <v>95.554798154219611</v>
      </c>
      <c r="AE4" s="106">
        <f t="shared" si="0"/>
        <v>71.220198005226166</v>
      </c>
      <c r="AF4" s="106">
        <f t="shared" si="0"/>
        <v>93.529725952579838</v>
      </c>
      <c r="AG4" s="187">
        <f>SUM('categorias regionais'!C4,'categorias regionais'!D4)</f>
        <v>31</v>
      </c>
      <c r="AH4" s="47">
        <f t="shared" ref="AH4:AH30" si="2">IF(L4-V4&lt;=0,"-",L4-V4)</f>
        <v>32223</v>
      </c>
    </row>
    <row r="5" spans="1:34" ht="24.95" customHeight="1" x14ac:dyDescent="0.25">
      <c r="A5" s="9" t="s">
        <v>904</v>
      </c>
      <c r="B5" s="57">
        <f>SUMIF(' CV SIPNI MUN 2016'!$C5:$C857,'CV SIPNI REG 2018'!$A5,' CV SIPNI MUN 2016'!$O5:$O857)</f>
        <v>5129314</v>
      </c>
      <c r="C5" s="45">
        <f ca="1">SUMIFS(' CV SIPNI MUN 2018'!H:H,' CV SIPNI MUN 2018'!$C:$C,'CV SIPNI REG 2018'!$A5)</f>
        <v>11217.16666666667</v>
      </c>
      <c r="D5" s="45">
        <f>SUMIFS(' CV SIPNI MUN 2018'!I:I,' CV SIPNI MUN 2018'!$C:$C,'CV SIPNI REG 2018'!$A5)</f>
        <v>65063</v>
      </c>
      <c r="E5" s="45">
        <f>SUMIFS(' CV SIPNI MUN 2018'!J:J,' CV SIPNI MUN 2018'!$C:$C,'CV SIPNI REG 2018'!$A5)</f>
        <v>63992</v>
      </c>
      <c r="F5" s="45">
        <f>SUMIFS(' CV SIPNI MUN 2018'!K:K,' CV SIPNI MUN 2018'!$C:$C,'CV SIPNI REG 2018'!$A5)</f>
        <v>63944</v>
      </c>
      <c r="G5" s="45">
        <f>SUMIFS(' CV SIPNI MUN 2018'!L:L,' CV SIPNI MUN 2018'!$C:$C,'CV SIPNI REG 2018'!$A5)</f>
        <v>64764</v>
      </c>
      <c r="H5" s="45">
        <f>SUMIFS(' CV SIPNI MUN 2018'!M:M,' CV SIPNI MUN 2018'!$C:$C,'CV SIPNI REG 2018'!$A5)</f>
        <v>356183</v>
      </c>
      <c r="I5" s="45">
        <f>SUMIFS(' CV SIPNI MUN 2018'!N:N,' CV SIPNI MUN 2018'!$C:$C,'CV SIPNI REG 2018'!$A5)</f>
        <v>421293</v>
      </c>
      <c r="J5" s="45">
        <f>SUMIFS(' CV SIPNI MUN 2018'!O:O,' CV SIPNI MUN 2018'!$C:$C,'CV SIPNI REG 2018'!$A5)</f>
        <v>3482494</v>
      </c>
      <c r="K5" s="45">
        <f>SUMIFS(' CV SIPNI MUN 2018'!P:P,' CV SIPNI MUN 2018'!$C:$C,'CV SIPNI REG 2018'!$A5)</f>
        <v>544278</v>
      </c>
      <c r="L5" s="45">
        <f>SUMIFS(' CV SIPNI MUN 2018'!Q:Q,' CV SIPNI MUN 2018'!$C:$C,'CV SIPNI REG 2018'!$A5)</f>
        <v>5129314</v>
      </c>
      <c r="M5" s="45">
        <f>SUMIFS(' CV SIPNI MUN 2018'!R:R,' CV SIPNI MUN 2018'!$C:$C,'CV SIPNI REG 2018'!$A5)</f>
        <v>4007</v>
      </c>
      <c r="N5" s="45">
        <f>SUMIFS(' CV SIPNI MUN 2018'!S:S,' CV SIPNI MUN 2018'!$C:$C,'CV SIPNI REG 2018'!$A5)</f>
        <v>64556</v>
      </c>
      <c r="O5" s="45">
        <f>SUMIFS(' CV SIPNI MUN 2018'!T:T,' CV SIPNI MUN 2018'!$C:$C,'CV SIPNI REG 2018'!$A5)</f>
        <v>80581</v>
      </c>
      <c r="P5" s="45">
        <f>SUMIFS(' CV SIPNI MUN 2018'!U:U,' CV SIPNI MUN 2018'!$C:$C,'CV SIPNI REG 2018'!$A5)</f>
        <v>87891</v>
      </c>
      <c r="Q5" s="45">
        <f>SUMIFS(' CV SIPNI MUN 2018'!V:V,' CV SIPNI MUN 2018'!$C:$C,'CV SIPNI REG 2018'!$A5)</f>
        <v>74705</v>
      </c>
      <c r="R5" s="45">
        <f>SUMIFS(' CV SIPNI MUN 2018'!W:W,' CV SIPNI MUN 2018'!$C:$C,'CV SIPNI REG 2018'!$A5)</f>
        <v>626544.99999999988</v>
      </c>
      <c r="S5" s="45">
        <f>SUMIFS(' CV SIPNI MUN 2018'!X:X,' CV SIPNI MUN 2018'!$C:$C,'CV SIPNI REG 2018'!$A5)</f>
        <v>373039.59999999992</v>
      </c>
      <c r="T5" s="45">
        <f>SUMIFS(' CV SIPNI MUN 2018'!Y:Y,' CV SIPNI MUN 2018'!$C:$C,'CV SIPNI REG 2018'!$A5)</f>
        <v>3058524.2444444438</v>
      </c>
      <c r="U5" s="45">
        <f>SUMIFS(' CV SIPNI MUN 2018'!Z:Z,' CV SIPNI MUN 2018'!$C:$C,'CV SIPNI REG 2018'!$A5)</f>
        <v>551607.15555555548</v>
      </c>
      <c r="V5" s="45">
        <f>SUMIFS(' CV SIPNI MUN 2018'!AA:AA,' CV SIPNI MUN 2018'!$C:$C,'CV SIPNI REG 2018'!$A5)</f>
        <v>4921456</v>
      </c>
      <c r="W5" s="106">
        <f t="shared" ca="1" si="1"/>
        <v>35.722033193171171</v>
      </c>
      <c r="X5" s="106">
        <f t="shared" si="0"/>
        <v>99.220755267971043</v>
      </c>
      <c r="Y5" s="106">
        <f t="shared" si="0"/>
        <v>100</v>
      </c>
      <c r="Z5" s="106">
        <f t="shared" si="0"/>
        <v>100</v>
      </c>
      <c r="AA5" s="106">
        <f t="shared" si="0"/>
        <v>100</v>
      </c>
      <c r="AB5" s="106">
        <f t="shared" si="0"/>
        <v>100</v>
      </c>
      <c r="AC5" s="106">
        <f t="shared" si="0"/>
        <v>88.546356098961994</v>
      </c>
      <c r="AD5" s="106">
        <f t="shared" si="0"/>
        <v>87.825685972307312</v>
      </c>
      <c r="AE5" s="106">
        <f t="shared" si="0"/>
        <v>100</v>
      </c>
      <c r="AF5" s="106">
        <f t="shared" si="0"/>
        <v>95.947645240669615</v>
      </c>
      <c r="AG5" s="187">
        <f>SUM('categorias regionais'!C5,'categorias regionais'!D5)</f>
        <v>36</v>
      </c>
      <c r="AH5" s="47">
        <f t="shared" si="2"/>
        <v>207858</v>
      </c>
    </row>
    <row r="6" spans="1:34" ht="24.95" customHeight="1" x14ac:dyDescent="0.25">
      <c r="A6" s="9" t="s">
        <v>905</v>
      </c>
      <c r="B6" s="57">
        <f>SUMIF(' CV SIPNI MUN 2016'!$C6:$C858,'CV SIPNI REG 2018'!$A6,' CV SIPNI MUN 2016'!$O6:$O858)</f>
        <v>794084</v>
      </c>
      <c r="C6" s="45">
        <f ca="1">SUMIFS(' CV SIPNI MUN 2018'!H:H,' CV SIPNI MUN 2018'!$C:$C,'CV SIPNI REG 2018'!$A6)</f>
        <v>1839.1666666666665</v>
      </c>
      <c r="D6" s="45">
        <f>SUMIFS(' CV SIPNI MUN 2018'!I:I,' CV SIPNI MUN 2018'!$C:$C,'CV SIPNI REG 2018'!$A6)</f>
        <v>10694</v>
      </c>
      <c r="E6" s="45">
        <f>SUMIFS(' CV SIPNI MUN 2018'!J:J,' CV SIPNI MUN 2018'!$C:$C,'CV SIPNI REG 2018'!$A6)</f>
        <v>10533</v>
      </c>
      <c r="F6" s="45">
        <f>SUMIFS(' CV SIPNI MUN 2018'!K:K,' CV SIPNI MUN 2018'!$C:$C,'CV SIPNI REG 2018'!$A6)</f>
        <v>10554</v>
      </c>
      <c r="G6" s="45">
        <f>SUMIFS(' CV SIPNI MUN 2018'!L:L,' CV SIPNI MUN 2018'!$C:$C,'CV SIPNI REG 2018'!$A6)</f>
        <v>10714</v>
      </c>
      <c r="H6" s="45">
        <f>SUMIFS(' CV SIPNI MUN 2018'!M:M,' CV SIPNI MUN 2018'!$C:$C,'CV SIPNI REG 2018'!$A6)</f>
        <v>59256</v>
      </c>
      <c r="I6" s="45">
        <f>SUMIFS(' CV SIPNI MUN 2018'!N:N,' CV SIPNI MUN 2018'!$C:$C,'CV SIPNI REG 2018'!$A6)</f>
        <v>70169</v>
      </c>
      <c r="J6" s="45">
        <f>SUMIFS(' CV SIPNI MUN 2018'!O:O,' CV SIPNI MUN 2018'!$C:$C,'CV SIPNI REG 2018'!$A6)</f>
        <v>522571</v>
      </c>
      <c r="K6" s="45">
        <f>SUMIFS(' CV SIPNI MUN 2018'!P:P,' CV SIPNI MUN 2018'!$C:$C,'CV SIPNI REG 2018'!$A6)</f>
        <v>88558</v>
      </c>
      <c r="L6" s="45">
        <f>SUMIFS(' CV SIPNI MUN 2018'!Q:Q,' CV SIPNI MUN 2018'!$C:$C,'CV SIPNI REG 2018'!$A6)</f>
        <v>794084</v>
      </c>
      <c r="M6" s="45">
        <f>SUMIFS(' CV SIPNI MUN 2018'!R:R,' CV SIPNI MUN 2018'!$C:$C,'CV SIPNI REG 2018'!$A6)</f>
        <v>1089</v>
      </c>
      <c r="N6" s="45">
        <f>SUMIFS(' CV SIPNI MUN 2018'!S:S,' CV SIPNI MUN 2018'!$C:$C,'CV SIPNI REG 2018'!$A6)</f>
        <v>8454</v>
      </c>
      <c r="O6" s="45">
        <f>SUMIFS(' CV SIPNI MUN 2018'!T:T,' CV SIPNI MUN 2018'!$C:$C,'CV SIPNI REG 2018'!$A6)</f>
        <v>9798</v>
      </c>
      <c r="P6" s="45">
        <f>SUMIFS(' CV SIPNI MUN 2018'!U:U,' CV SIPNI MUN 2018'!$C:$C,'CV SIPNI REG 2018'!$A6)</f>
        <v>12118</v>
      </c>
      <c r="Q6" s="45">
        <f>SUMIFS(' CV SIPNI MUN 2018'!V:V,' CV SIPNI MUN 2018'!$C:$C,'CV SIPNI REG 2018'!$A6)</f>
        <v>8564</v>
      </c>
      <c r="R6" s="45">
        <f>SUMIFS(' CV SIPNI MUN 2018'!W:W,' CV SIPNI MUN 2018'!$C:$C,'CV SIPNI REG 2018'!$A6)</f>
        <v>95679.6</v>
      </c>
      <c r="S6" s="45">
        <f>SUMIFS(' CV SIPNI MUN 2018'!X:X,' CV SIPNI MUN 2018'!$C:$C,'CV SIPNI REG 2018'!$A6)</f>
        <v>52965.8</v>
      </c>
      <c r="T6" s="45">
        <f>SUMIFS(' CV SIPNI MUN 2018'!Y:Y,' CV SIPNI MUN 2018'!$C:$C,'CV SIPNI REG 2018'!$A6)</f>
        <v>439627.71111111116</v>
      </c>
      <c r="U6" s="45">
        <f>SUMIFS(' CV SIPNI MUN 2018'!Z:Z,' CV SIPNI MUN 2018'!$C:$C,'CV SIPNI REG 2018'!$A6)</f>
        <v>82189.888888888891</v>
      </c>
      <c r="V6" s="45">
        <f>SUMIFS(' CV SIPNI MUN 2018'!AA:AA,' CV SIPNI MUN 2018'!$C:$C,'CV SIPNI REG 2018'!$A6)</f>
        <v>710486</v>
      </c>
      <c r="W6" s="106">
        <f t="shared" ca="1" si="1"/>
        <v>59.211599456275486</v>
      </c>
      <c r="X6" s="106">
        <f t="shared" si="0"/>
        <v>79.053674957920322</v>
      </c>
      <c r="Y6" s="106">
        <f t="shared" si="0"/>
        <v>93.021931073768158</v>
      </c>
      <c r="Z6" s="106">
        <f t="shared" si="0"/>
        <v>100</v>
      </c>
      <c r="AA6" s="106">
        <f t="shared" si="0"/>
        <v>79.932798207952217</v>
      </c>
      <c r="AB6" s="106">
        <f t="shared" si="0"/>
        <v>100</v>
      </c>
      <c r="AC6" s="106">
        <f t="shared" si="0"/>
        <v>75.483190582735972</v>
      </c>
      <c r="AD6" s="106">
        <f t="shared" si="0"/>
        <v>84.127843127749372</v>
      </c>
      <c r="AE6" s="106">
        <f t="shared" si="0"/>
        <v>92.809106900436873</v>
      </c>
      <c r="AF6" s="106">
        <f t="shared" si="0"/>
        <v>89.472398386064953</v>
      </c>
      <c r="AG6" s="187">
        <f>SUM('categorias regionais'!C6,'categorias regionais'!D6)</f>
        <v>18</v>
      </c>
      <c r="AH6" s="47">
        <f t="shared" si="2"/>
        <v>83598</v>
      </c>
    </row>
    <row r="7" spans="1:34" ht="24.95" customHeight="1" x14ac:dyDescent="0.25">
      <c r="A7" s="9" t="s">
        <v>906</v>
      </c>
      <c r="B7" s="57">
        <f>SUMIF(' CV SIPNI MUN 2016'!$C7:$C858,'CV SIPNI REG 2018'!$A7,' CV SIPNI MUN 2016'!$O7:$O858)</f>
        <v>412801</v>
      </c>
      <c r="C7" s="45">
        <f ca="1">SUMIFS(' CV SIPNI MUN 2018'!H:H,' CV SIPNI MUN 2018'!$C:$C,'CV SIPNI REG 2018'!$A7)</f>
        <v>961.6666666666664</v>
      </c>
      <c r="D7" s="45">
        <f>SUMIFS(' CV SIPNI MUN 2018'!I:I,' CV SIPNI MUN 2018'!$C:$C,'CV SIPNI REG 2018'!$A7)</f>
        <v>5807</v>
      </c>
      <c r="E7" s="45">
        <f>SUMIFS(' CV SIPNI MUN 2018'!J:J,' CV SIPNI MUN 2018'!$C:$C,'CV SIPNI REG 2018'!$A7)</f>
        <v>5918</v>
      </c>
      <c r="F7" s="45">
        <f>SUMIFS(' CV SIPNI MUN 2018'!K:K,' CV SIPNI MUN 2018'!$C:$C,'CV SIPNI REG 2018'!$A7)</f>
        <v>6109</v>
      </c>
      <c r="G7" s="45">
        <f>SUMIFS(' CV SIPNI MUN 2018'!L:L,' CV SIPNI MUN 2018'!$C:$C,'CV SIPNI REG 2018'!$A7)</f>
        <v>6362</v>
      </c>
      <c r="H7" s="45">
        <f>SUMIFS(' CV SIPNI MUN 2018'!M:M,' CV SIPNI MUN 2018'!$C:$C,'CV SIPNI REG 2018'!$A7)</f>
        <v>36733</v>
      </c>
      <c r="I7" s="45">
        <f>SUMIFS(' CV SIPNI MUN 2018'!N:N,' CV SIPNI MUN 2018'!$C:$C,'CV SIPNI REG 2018'!$A7)</f>
        <v>44410</v>
      </c>
      <c r="J7" s="45">
        <f>SUMIFS(' CV SIPNI MUN 2018'!O:O,' CV SIPNI MUN 2018'!$C:$C,'CV SIPNI REG 2018'!$A7)</f>
        <v>255804</v>
      </c>
      <c r="K7" s="45">
        <f>SUMIFS(' CV SIPNI MUN 2018'!P:P,' CV SIPNI MUN 2018'!$C:$C,'CV SIPNI REG 2018'!$A7)</f>
        <v>45888</v>
      </c>
      <c r="L7" s="45">
        <f>SUMIFS(' CV SIPNI MUN 2018'!Q:Q,' CV SIPNI MUN 2018'!$C:$C,'CV SIPNI REG 2018'!$A7)</f>
        <v>412801</v>
      </c>
      <c r="M7" s="45">
        <f>SUMIFS(' CV SIPNI MUN 2018'!R:R,' CV SIPNI MUN 2018'!$C:$C,'CV SIPNI REG 2018'!$A7)</f>
        <v>307</v>
      </c>
      <c r="N7" s="45">
        <f>SUMIFS(' CV SIPNI MUN 2018'!S:S,' CV SIPNI MUN 2018'!$C:$C,'CV SIPNI REG 2018'!$A7)</f>
        <v>4083</v>
      </c>
      <c r="O7" s="45">
        <f>SUMIFS(' CV SIPNI MUN 2018'!T:T,' CV SIPNI MUN 2018'!$C:$C,'CV SIPNI REG 2018'!$A7)</f>
        <v>4266</v>
      </c>
      <c r="P7" s="45">
        <f>SUMIFS(' CV SIPNI MUN 2018'!U:U,' CV SIPNI MUN 2018'!$C:$C,'CV SIPNI REG 2018'!$A7)</f>
        <v>9573</v>
      </c>
      <c r="Q7" s="45">
        <f>SUMIFS(' CV SIPNI MUN 2018'!V:V,' CV SIPNI MUN 2018'!$C:$C,'CV SIPNI REG 2018'!$A7)</f>
        <v>5441</v>
      </c>
      <c r="R7" s="45">
        <f>SUMIFS(' CV SIPNI MUN 2018'!W:W,' CV SIPNI MUN 2018'!$C:$C,'CV SIPNI REG 2018'!$A7)</f>
        <v>47922.999999999985</v>
      </c>
      <c r="S7" s="45">
        <f>SUMIFS(' CV SIPNI MUN 2018'!X:X,' CV SIPNI MUN 2018'!$C:$C,'CV SIPNI REG 2018'!$A7)</f>
        <v>29810.999999999996</v>
      </c>
      <c r="T7" s="45">
        <f>SUMIFS(' CV SIPNI MUN 2018'!Y:Y,' CV SIPNI MUN 2018'!$C:$C,'CV SIPNI REG 2018'!$A7)</f>
        <v>195916</v>
      </c>
      <c r="U7" s="45">
        <f>SUMIFS(' CV SIPNI MUN 2018'!Z:Z,' CV SIPNI MUN 2018'!$C:$C,'CV SIPNI REG 2018'!$A7)</f>
        <v>40710</v>
      </c>
      <c r="V7" s="45">
        <f>SUMIFS(' CV SIPNI MUN 2018'!AA:AA,' CV SIPNI MUN 2018'!$C:$C,'CV SIPNI REG 2018'!$A7)</f>
        <v>338030</v>
      </c>
      <c r="W7" s="106">
        <f t="shared" ca="1" si="1"/>
        <v>31.923743500866557</v>
      </c>
      <c r="X7" s="106">
        <f t="shared" si="0"/>
        <v>70.31169278457034</v>
      </c>
      <c r="Y7" s="106">
        <f t="shared" si="0"/>
        <v>72.085163906725242</v>
      </c>
      <c r="Z7" s="106">
        <f t="shared" si="0"/>
        <v>100</v>
      </c>
      <c r="AA7" s="106">
        <f t="shared" si="0"/>
        <v>85.523420308079224</v>
      </c>
      <c r="AB7" s="106">
        <f t="shared" si="0"/>
        <v>100</v>
      </c>
      <c r="AC7" s="106">
        <f t="shared" si="0"/>
        <v>67.126773249268183</v>
      </c>
      <c r="AD7" s="106">
        <f t="shared" si="0"/>
        <v>76.588325436662444</v>
      </c>
      <c r="AE7" s="106">
        <f t="shared" si="0"/>
        <v>88.716004184100413</v>
      </c>
      <c r="AF7" s="106">
        <f t="shared" si="0"/>
        <v>81.886914033638476</v>
      </c>
      <c r="AG7" s="187">
        <f>SUM('categorias regionais'!C7,'categorias regionais'!D7)</f>
        <v>3</v>
      </c>
      <c r="AH7" s="47">
        <f t="shared" si="2"/>
        <v>74771</v>
      </c>
    </row>
    <row r="8" spans="1:34" ht="24.95" customHeight="1" x14ac:dyDescent="0.25">
      <c r="A8" s="20" t="s">
        <v>924</v>
      </c>
      <c r="B8" s="57">
        <f>SUMIF(' CV SIPNI MUN 2016'!$C8:$C858,'CV SIPNI REG 2018'!$A8,' CV SIPNI MUN 2016'!$O8:$O858)</f>
        <v>1195499</v>
      </c>
      <c r="C8" s="45">
        <f ca="1">SUMIFS(' CV SIPNI MUN 2018'!H:H,' CV SIPNI MUN 2018'!$C:$C,'CV SIPNI REG 2018'!$A8)</f>
        <v>2451.8333333333335</v>
      </c>
      <c r="D8" s="45">
        <f>SUMIFS(' CV SIPNI MUN 2018'!I:I,' CV SIPNI MUN 2018'!$C:$C,'CV SIPNI REG 2018'!$A8)</f>
        <v>14533</v>
      </c>
      <c r="E8" s="45">
        <f>SUMIFS(' CV SIPNI MUN 2018'!J:J,' CV SIPNI MUN 2018'!$C:$C,'CV SIPNI REG 2018'!$A8)</f>
        <v>14539</v>
      </c>
      <c r="F8" s="45">
        <f>SUMIFS(' CV SIPNI MUN 2018'!K:K,' CV SIPNI MUN 2018'!$C:$C,'CV SIPNI REG 2018'!$A8)</f>
        <v>14715</v>
      </c>
      <c r="G8" s="45">
        <f>SUMIFS(' CV SIPNI MUN 2018'!L:L,' CV SIPNI MUN 2018'!$C:$C,'CV SIPNI REG 2018'!$A8)</f>
        <v>15020</v>
      </c>
      <c r="H8" s="45">
        <f>SUMIFS(' CV SIPNI MUN 2018'!M:M,' CV SIPNI MUN 2018'!$C:$C,'CV SIPNI REG 2018'!$A8)</f>
        <v>82845</v>
      </c>
      <c r="I8" s="45">
        <f>SUMIFS(' CV SIPNI MUN 2018'!N:N,' CV SIPNI MUN 2018'!$C:$C,'CV SIPNI REG 2018'!$A8)</f>
        <v>97246</v>
      </c>
      <c r="J8" s="45">
        <f>SUMIFS(' CV SIPNI MUN 2018'!O:O,' CV SIPNI MUN 2018'!$C:$C,'CV SIPNI REG 2018'!$A8)</f>
        <v>798846</v>
      </c>
      <c r="K8" s="45">
        <f>SUMIFS(' CV SIPNI MUN 2018'!P:P,' CV SIPNI MUN 2018'!$C:$C,'CV SIPNI REG 2018'!$A8)</f>
        <v>143044</v>
      </c>
      <c r="L8" s="45">
        <f>SUMIFS(' CV SIPNI MUN 2018'!Q:Q,' CV SIPNI MUN 2018'!$C:$C,'CV SIPNI REG 2018'!$A8)</f>
        <v>1195499</v>
      </c>
      <c r="M8" s="45">
        <f>SUMIFS(' CV SIPNI MUN 2018'!R:R,' CV SIPNI MUN 2018'!$C:$C,'CV SIPNI REG 2018'!$A8)</f>
        <v>1275</v>
      </c>
      <c r="N8" s="45">
        <f>SUMIFS(' CV SIPNI MUN 2018'!S:S,' CV SIPNI MUN 2018'!$C:$C,'CV SIPNI REG 2018'!$A8)</f>
        <v>13689</v>
      </c>
      <c r="O8" s="45">
        <f>SUMIFS(' CV SIPNI MUN 2018'!T:T,' CV SIPNI MUN 2018'!$C:$C,'CV SIPNI REG 2018'!$A8)</f>
        <v>13880</v>
      </c>
      <c r="P8" s="45">
        <f>SUMIFS(' CV SIPNI MUN 2018'!U:U,' CV SIPNI MUN 2018'!$C:$C,'CV SIPNI REG 2018'!$A8)</f>
        <v>14053</v>
      </c>
      <c r="Q8" s="45">
        <f>SUMIFS(' CV SIPNI MUN 2018'!V:V,' CV SIPNI MUN 2018'!$C:$C,'CV SIPNI REG 2018'!$A8)</f>
        <v>14679</v>
      </c>
      <c r="R8" s="45">
        <f>SUMIFS(' CV SIPNI MUN 2018'!W:W,' CV SIPNI MUN 2018'!$C:$C,'CV SIPNI REG 2018'!$A8)</f>
        <v>118551.39999999997</v>
      </c>
      <c r="S8" s="45">
        <f>SUMIFS(' CV SIPNI MUN 2018'!X:X,' CV SIPNI MUN 2018'!$C:$C,'CV SIPNI REG 2018'!$A8)</f>
        <v>65040.800000000003</v>
      </c>
      <c r="T8" s="45">
        <f>SUMIFS(' CV SIPNI MUN 2018'!Y:Y,' CV SIPNI MUN 2018'!$C:$C,'CV SIPNI REG 2018'!$A8)</f>
        <v>657739.66666666674</v>
      </c>
      <c r="U8" s="45">
        <f>SUMIFS(' CV SIPNI MUN 2018'!Z:Z,' CV SIPNI MUN 2018'!$C:$C,'CV SIPNI REG 2018'!$A8)</f>
        <v>167145.13333333336</v>
      </c>
      <c r="V8" s="45">
        <f>SUMIFS(' CV SIPNI MUN 2018'!AA:AA,' CV SIPNI MUN 2018'!$C:$C,'CV SIPNI REG 2018'!$A8)</f>
        <v>1066053</v>
      </c>
      <c r="W8" s="106">
        <f t="shared" ca="1" si="1"/>
        <v>52.001903337638502</v>
      </c>
      <c r="X8" s="106">
        <f t="shared" si="0"/>
        <v>94.192527351544769</v>
      </c>
      <c r="Y8" s="106">
        <f t="shared" si="0"/>
        <v>95.467363642616405</v>
      </c>
      <c r="Z8" s="106">
        <f t="shared" si="0"/>
        <v>95.501189262657149</v>
      </c>
      <c r="AA8" s="106">
        <f t="shared" si="0"/>
        <v>97.729693741677764</v>
      </c>
      <c r="AB8" s="106">
        <f t="shared" si="0"/>
        <v>100</v>
      </c>
      <c r="AC8" s="106">
        <f t="shared" si="0"/>
        <v>66.882750961479147</v>
      </c>
      <c r="AD8" s="106">
        <f t="shared" si="0"/>
        <v>82.336228342717703</v>
      </c>
      <c r="AE8" s="106">
        <f t="shared" si="0"/>
        <v>100</v>
      </c>
      <c r="AF8" s="106">
        <f t="shared" si="0"/>
        <v>89.172220135692299</v>
      </c>
      <c r="AG8" s="187">
        <f>SUM('categorias regionais'!C8,'categorias regionais'!D8)</f>
        <v>35</v>
      </c>
      <c r="AH8" s="47">
        <f t="shared" si="2"/>
        <v>129446</v>
      </c>
    </row>
    <row r="9" spans="1:34" ht="24.95" customHeight="1" x14ac:dyDescent="0.25">
      <c r="A9" s="9" t="s">
        <v>907</v>
      </c>
      <c r="B9" s="57">
        <f>SUMIF(' CV SIPNI MUN 2016'!$C9:$C860,'CV SIPNI REG 2018'!$A9,' CV SIPNI MUN 2016'!$O9:$O860)</f>
        <v>670955</v>
      </c>
      <c r="C9" s="45">
        <f ca="1">SUMIFS(' CV SIPNI MUN 2018'!H:H,' CV SIPNI MUN 2018'!$C:$C,'CV SIPNI REG 2018'!$A9)</f>
        <v>1566.333333333333</v>
      </c>
      <c r="D9" s="45">
        <f>SUMIFS(' CV SIPNI MUN 2018'!I:I,' CV SIPNI MUN 2018'!$C:$C,'CV SIPNI REG 2018'!$A9)</f>
        <v>9186</v>
      </c>
      <c r="E9" s="45">
        <f>SUMIFS(' CV SIPNI MUN 2018'!J:J,' CV SIPNI MUN 2018'!$C:$C,'CV SIPNI REG 2018'!$A9)</f>
        <v>9157</v>
      </c>
      <c r="F9" s="45">
        <f>SUMIFS(' CV SIPNI MUN 2018'!K:K,' CV SIPNI MUN 2018'!$C:$C,'CV SIPNI REG 2018'!$A9)</f>
        <v>9275</v>
      </c>
      <c r="G9" s="45">
        <f>SUMIFS(' CV SIPNI MUN 2018'!L:L,' CV SIPNI MUN 2018'!$C:$C,'CV SIPNI REG 2018'!$A9)</f>
        <v>9513</v>
      </c>
      <c r="H9" s="45">
        <f>SUMIFS(' CV SIPNI MUN 2018'!M:M,' CV SIPNI MUN 2018'!$C:$C,'CV SIPNI REG 2018'!$A9)</f>
        <v>53871</v>
      </c>
      <c r="I9" s="45">
        <f>SUMIFS(' CV SIPNI MUN 2018'!N:N,' CV SIPNI MUN 2018'!$C:$C,'CV SIPNI REG 2018'!$A9)</f>
        <v>64347</v>
      </c>
      <c r="J9" s="45">
        <f>SUMIFS(' CV SIPNI MUN 2018'!O:O,' CV SIPNI MUN 2018'!$C:$C,'CV SIPNI REG 2018'!$A9)</f>
        <v>418706</v>
      </c>
      <c r="K9" s="45">
        <f>SUMIFS(' CV SIPNI MUN 2018'!P:P,' CV SIPNI MUN 2018'!$C:$C,'CV SIPNI REG 2018'!$A9)</f>
        <v>87502</v>
      </c>
      <c r="L9" s="45">
        <f>SUMIFS(' CV SIPNI MUN 2018'!Q:Q,' CV SIPNI MUN 2018'!$C:$C,'CV SIPNI REG 2018'!$A9)</f>
        <v>670955</v>
      </c>
      <c r="M9" s="45">
        <f>SUMIFS(' CV SIPNI MUN 2018'!R:R,' CV SIPNI MUN 2018'!$C:$C,'CV SIPNI REG 2018'!$A9)</f>
        <v>544</v>
      </c>
      <c r="N9" s="45">
        <f>SUMIFS(' CV SIPNI MUN 2018'!S:S,' CV SIPNI MUN 2018'!$C:$C,'CV SIPNI REG 2018'!$A9)</f>
        <v>7450</v>
      </c>
      <c r="O9" s="45">
        <f>SUMIFS(' CV SIPNI MUN 2018'!T:T,' CV SIPNI MUN 2018'!$C:$C,'CV SIPNI REG 2018'!$A9)</f>
        <v>8591</v>
      </c>
      <c r="P9" s="45">
        <f>SUMIFS(' CV SIPNI MUN 2018'!U:U,' CV SIPNI MUN 2018'!$C:$C,'CV SIPNI REG 2018'!$A9)</f>
        <v>9816</v>
      </c>
      <c r="Q9" s="45">
        <f>SUMIFS(' CV SIPNI MUN 2018'!V:V,' CV SIPNI MUN 2018'!$C:$C,'CV SIPNI REG 2018'!$A9)</f>
        <v>9264</v>
      </c>
      <c r="R9" s="45">
        <f>SUMIFS(' CV SIPNI MUN 2018'!W:W,' CV SIPNI MUN 2018'!$C:$C,'CV SIPNI REG 2018'!$A9)</f>
        <v>81779.60000000002</v>
      </c>
      <c r="S9" s="45">
        <f>SUMIFS(' CV SIPNI MUN 2018'!X:X,' CV SIPNI MUN 2018'!$C:$C,'CV SIPNI REG 2018'!$A9)</f>
        <v>50492.399999999987</v>
      </c>
      <c r="T9" s="45">
        <f>SUMIFS(' CV SIPNI MUN 2018'!Y:Y,' CV SIPNI MUN 2018'!$C:$C,'CV SIPNI REG 2018'!$A9)</f>
        <v>366521.9555555557</v>
      </c>
      <c r="U9" s="45">
        <f>SUMIFS(' CV SIPNI MUN 2018'!Z:Z,' CV SIPNI MUN 2018'!$C:$C,'CV SIPNI REG 2018'!$A9)</f>
        <v>66760.044444444473</v>
      </c>
      <c r="V9" s="45">
        <f>SUMIFS(' CV SIPNI MUN 2018'!AA:AA,' CV SIPNI MUN 2018'!$C:$C,'CV SIPNI REG 2018'!$A9)</f>
        <v>601219</v>
      </c>
      <c r="W9" s="106">
        <f t="shared" ca="1" si="1"/>
        <v>34.730793785911899</v>
      </c>
      <c r="X9" s="106">
        <f t="shared" si="0"/>
        <v>81.101676464184621</v>
      </c>
      <c r="Y9" s="106">
        <f t="shared" si="0"/>
        <v>93.818936332860105</v>
      </c>
      <c r="Z9" s="106">
        <f t="shared" si="0"/>
        <v>100</v>
      </c>
      <c r="AA9" s="106">
        <f t="shared" si="0"/>
        <v>97.382529170608649</v>
      </c>
      <c r="AB9" s="106">
        <f t="shared" si="0"/>
        <v>100</v>
      </c>
      <c r="AC9" s="106">
        <f t="shared" si="0"/>
        <v>78.46892629026992</v>
      </c>
      <c r="AD9" s="106">
        <f t="shared" si="0"/>
        <v>87.536829077098417</v>
      </c>
      <c r="AE9" s="106">
        <f t="shared" si="0"/>
        <v>76.295449754799279</v>
      </c>
      <c r="AF9" s="106">
        <f t="shared" si="0"/>
        <v>89.606456468764677</v>
      </c>
      <c r="AG9" s="187">
        <f>SUM('categorias regionais'!C9,'categorias regionais'!D9)</f>
        <v>5</v>
      </c>
      <c r="AH9" s="47">
        <f t="shared" si="2"/>
        <v>69736</v>
      </c>
    </row>
    <row r="10" spans="1:34" ht="24.95" customHeight="1" x14ac:dyDescent="0.25">
      <c r="A10" s="9" t="s">
        <v>908</v>
      </c>
      <c r="B10" s="57">
        <f>SUMIF(' CV SIPNI MUN 2016'!$C10:$C861,'CV SIPNI REG 2018'!$A10,' CV SIPNI MUN 2016'!$O10:$O861)</f>
        <v>430979</v>
      </c>
      <c r="C10" s="45">
        <f ca="1">SUMIFS(' CV SIPNI MUN 2018'!H:H,' CV SIPNI MUN 2018'!$C:$C,'CV SIPNI REG 2018'!$A10)</f>
        <v>961</v>
      </c>
      <c r="D10" s="45">
        <f>SUMIFS(' CV SIPNI MUN 2018'!I:I,' CV SIPNI MUN 2018'!$C:$C,'CV SIPNI REG 2018'!$A10)</f>
        <v>5570</v>
      </c>
      <c r="E10" s="45">
        <f>SUMIFS(' CV SIPNI MUN 2018'!J:J,' CV SIPNI MUN 2018'!$C:$C,'CV SIPNI REG 2018'!$A10)</f>
        <v>5495</v>
      </c>
      <c r="F10" s="45">
        <f>SUMIFS(' CV SIPNI MUN 2018'!K:K,' CV SIPNI MUN 2018'!$C:$C,'CV SIPNI REG 2018'!$A10)</f>
        <v>5513</v>
      </c>
      <c r="G10" s="45">
        <f>SUMIFS(' CV SIPNI MUN 2018'!L:L,' CV SIPNI MUN 2018'!$C:$C,'CV SIPNI REG 2018'!$A10)</f>
        <v>5631</v>
      </c>
      <c r="H10" s="45">
        <f>SUMIFS(' CV SIPNI MUN 2018'!M:M,' CV SIPNI MUN 2018'!$C:$C,'CV SIPNI REG 2018'!$A10)</f>
        <v>31729</v>
      </c>
      <c r="I10" s="45">
        <f>SUMIFS(' CV SIPNI MUN 2018'!N:N,' CV SIPNI MUN 2018'!$C:$C,'CV SIPNI REG 2018'!$A10)</f>
        <v>38505</v>
      </c>
      <c r="J10" s="45">
        <f>SUMIFS(' CV SIPNI MUN 2018'!O:O,' CV SIPNI MUN 2018'!$C:$C,'CV SIPNI REG 2018'!$A10)</f>
        <v>280292</v>
      </c>
      <c r="K10" s="45">
        <f>SUMIFS(' CV SIPNI MUN 2018'!P:P,' CV SIPNI MUN 2018'!$C:$C,'CV SIPNI REG 2018'!$A10)</f>
        <v>52478</v>
      </c>
      <c r="L10" s="45">
        <f>SUMIFS(' CV SIPNI MUN 2018'!Q:Q,' CV SIPNI MUN 2018'!$C:$C,'CV SIPNI REG 2018'!$A10)</f>
        <v>430979</v>
      </c>
      <c r="M10" s="45">
        <f>SUMIFS(' CV SIPNI MUN 2018'!R:R,' CV SIPNI MUN 2018'!$C:$C,'CV SIPNI REG 2018'!$A10)</f>
        <v>564</v>
      </c>
      <c r="N10" s="45">
        <f>SUMIFS(' CV SIPNI MUN 2018'!S:S,' CV SIPNI MUN 2018'!$C:$C,'CV SIPNI REG 2018'!$A10)</f>
        <v>4559</v>
      </c>
      <c r="O10" s="45">
        <f>SUMIFS(' CV SIPNI MUN 2018'!T:T,' CV SIPNI MUN 2018'!$C:$C,'CV SIPNI REG 2018'!$A10)</f>
        <v>6337</v>
      </c>
      <c r="P10" s="45">
        <f>SUMIFS(' CV SIPNI MUN 2018'!U:U,' CV SIPNI MUN 2018'!$C:$C,'CV SIPNI REG 2018'!$A10)</f>
        <v>6349</v>
      </c>
      <c r="Q10" s="45">
        <f>SUMIFS(' CV SIPNI MUN 2018'!V:V,' CV SIPNI MUN 2018'!$C:$C,'CV SIPNI REG 2018'!$A10)</f>
        <v>6917</v>
      </c>
      <c r="R10" s="45">
        <f>SUMIFS(' CV SIPNI MUN 2018'!W:W,' CV SIPNI MUN 2018'!$C:$C,'CV SIPNI REG 2018'!$A10)</f>
        <v>49698.999999999985</v>
      </c>
      <c r="S10" s="45">
        <f>SUMIFS(' CV SIPNI MUN 2018'!X:X,' CV SIPNI MUN 2018'!$C:$C,'CV SIPNI REG 2018'!$A10)</f>
        <v>28030.800000000003</v>
      </c>
      <c r="T10" s="45">
        <f>SUMIFS(' CV SIPNI MUN 2018'!Y:Y,' CV SIPNI MUN 2018'!$C:$C,'CV SIPNI REG 2018'!$A10)</f>
        <v>279745.95555555559</v>
      </c>
      <c r="U10" s="45">
        <f>SUMIFS(' CV SIPNI MUN 2018'!Z:Z,' CV SIPNI MUN 2018'!$C:$C,'CV SIPNI REG 2018'!$A10)</f>
        <v>55478.244444444441</v>
      </c>
      <c r="V10" s="45">
        <f>SUMIFS(' CV SIPNI MUN 2018'!AA:AA,' CV SIPNI MUN 2018'!$C:$C,'CV SIPNI REG 2018'!$A10)</f>
        <v>437680</v>
      </c>
      <c r="W10" s="106">
        <f t="shared" ca="1" si="1"/>
        <v>58.6888657648283</v>
      </c>
      <c r="X10" s="106">
        <f t="shared" si="0"/>
        <v>81.849192100538602</v>
      </c>
      <c r="Y10" s="106">
        <f t="shared" si="0"/>
        <v>100</v>
      </c>
      <c r="Z10" s="106">
        <f t="shared" si="0"/>
        <v>100</v>
      </c>
      <c r="AA10" s="106">
        <f t="shared" si="0"/>
        <v>100</v>
      </c>
      <c r="AB10" s="106">
        <f t="shared" si="0"/>
        <v>100</v>
      </c>
      <c r="AC10" s="106">
        <f t="shared" si="0"/>
        <v>72.797818465134398</v>
      </c>
      <c r="AD10" s="106">
        <f t="shared" si="0"/>
        <v>99.80518728881151</v>
      </c>
      <c r="AE10" s="106">
        <f t="shared" si="0"/>
        <v>100</v>
      </c>
      <c r="AF10" s="106">
        <f t="shared" si="0"/>
        <v>100</v>
      </c>
      <c r="AG10" s="187">
        <f>SUM('categorias regionais'!C10,'categorias regionais'!D10)</f>
        <v>16</v>
      </c>
      <c r="AH10" s="47" t="str">
        <f t="shared" si="2"/>
        <v>-</v>
      </c>
    </row>
    <row r="11" spans="1:34" ht="24.95" customHeight="1" x14ac:dyDescent="0.25">
      <c r="A11" s="9" t="s">
        <v>909</v>
      </c>
      <c r="B11" s="57">
        <f>SUMIF(' CV SIPNI MUN 2016'!$C11:$C862,'CV SIPNI REG 2018'!$A11,' CV SIPNI MUN 2016'!$O11:$O862)</f>
        <v>186008</v>
      </c>
      <c r="C11" s="45">
        <f ca="1">SUMIFS(' CV SIPNI MUN 2018'!H:H,' CV SIPNI MUN 2018'!$C:$C,'CV SIPNI REG 2018'!$A11)</f>
        <v>409.16666666666669</v>
      </c>
      <c r="D11" s="45">
        <f>SUMIFS(' CV SIPNI MUN 2018'!I:I,' CV SIPNI MUN 2018'!$C:$C,'CV SIPNI REG 2018'!$A11)</f>
        <v>2330</v>
      </c>
      <c r="E11" s="45">
        <f>SUMIFS(' CV SIPNI MUN 2018'!J:J,' CV SIPNI MUN 2018'!$C:$C,'CV SIPNI REG 2018'!$A11)</f>
        <v>2251</v>
      </c>
      <c r="F11" s="45">
        <f>SUMIFS(' CV SIPNI MUN 2018'!K:K,' CV SIPNI MUN 2018'!$C:$C,'CV SIPNI REG 2018'!$A11)</f>
        <v>2217</v>
      </c>
      <c r="G11" s="45">
        <f>SUMIFS(' CV SIPNI MUN 2018'!L:L,' CV SIPNI MUN 2018'!$C:$C,'CV SIPNI REG 2018'!$A11)</f>
        <v>2217</v>
      </c>
      <c r="H11" s="45">
        <f>SUMIFS(' CV SIPNI MUN 2018'!M:M,' CV SIPNI MUN 2018'!$C:$C,'CV SIPNI REG 2018'!$A11)</f>
        <v>12017</v>
      </c>
      <c r="I11" s="45">
        <f>SUMIFS(' CV SIPNI MUN 2018'!N:N,' CV SIPNI MUN 2018'!$C:$C,'CV SIPNI REG 2018'!$A11)</f>
        <v>14393</v>
      </c>
      <c r="J11" s="45">
        <f>SUMIFS(' CV SIPNI MUN 2018'!O:O,' CV SIPNI MUN 2018'!$C:$C,'CV SIPNI REG 2018'!$A11)</f>
        <v>121013</v>
      </c>
      <c r="K11" s="45">
        <f>SUMIFS(' CV SIPNI MUN 2018'!P:P,' CV SIPNI MUN 2018'!$C:$C,'CV SIPNI REG 2018'!$A11)</f>
        <v>27115</v>
      </c>
      <c r="L11" s="45">
        <f>SUMIFS(' CV SIPNI MUN 2018'!Q:Q,' CV SIPNI MUN 2018'!$C:$C,'CV SIPNI REG 2018'!$A11)</f>
        <v>186008</v>
      </c>
      <c r="M11" s="45">
        <f>SUMIFS(' CV SIPNI MUN 2018'!R:R,' CV SIPNI MUN 2018'!$C:$C,'CV SIPNI REG 2018'!$A11)</f>
        <v>285</v>
      </c>
      <c r="N11" s="45">
        <f>SUMIFS(' CV SIPNI MUN 2018'!S:S,' CV SIPNI MUN 2018'!$C:$C,'CV SIPNI REG 2018'!$A11)</f>
        <v>2352</v>
      </c>
      <c r="O11" s="45">
        <f>SUMIFS(' CV SIPNI MUN 2018'!T:T,' CV SIPNI MUN 2018'!$C:$C,'CV SIPNI REG 2018'!$A11)</f>
        <v>2272</v>
      </c>
      <c r="P11" s="45">
        <f>SUMIFS(' CV SIPNI MUN 2018'!U:U,' CV SIPNI MUN 2018'!$C:$C,'CV SIPNI REG 2018'!$A11)</f>
        <v>2201</v>
      </c>
      <c r="Q11" s="45">
        <f>SUMIFS(' CV SIPNI MUN 2018'!V:V,' CV SIPNI MUN 2018'!$C:$C,'CV SIPNI REG 2018'!$A11)</f>
        <v>1757</v>
      </c>
      <c r="R11" s="45">
        <f>SUMIFS(' CV SIPNI MUN 2018'!W:W,' CV SIPNI MUN 2018'!$C:$C,'CV SIPNI REG 2018'!$A11)</f>
        <v>17589.8</v>
      </c>
      <c r="S11" s="45">
        <f>SUMIFS(' CV SIPNI MUN 2018'!X:X,' CV SIPNI MUN 2018'!$C:$C,'CV SIPNI REG 2018'!$A11)</f>
        <v>9575</v>
      </c>
      <c r="T11" s="45">
        <f>SUMIFS(' CV SIPNI MUN 2018'!Y:Y,' CV SIPNI MUN 2018'!$C:$C,'CV SIPNI REG 2018'!$A11)</f>
        <v>85965.533333333326</v>
      </c>
      <c r="U11" s="45">
        <f>SUMIFS(' CV SIPNI MUN 2018'!Z:Z,' CV SIPNI MUN 2018'!$C:$C,'CV SIPNI REG 2018'!$A11)</f>
        <v>22305.666666666668</v>
      </c>
      <c r="V11" s="45">
        <f>SUMIFS(' CV SIPNI MUN 2018'!AA:AA,' CV SIPNI MUN 2018'!$C:$C,'CV SIPNI REG 2018'!$A11)</f>
        <v>144303</v>
      </c>
      <c r="W11" s="106">
        <f t="shared" ca="1" si="1"/>
        <v>69.653767820773922</v>
      </c>
      <c r="X11" s="106">
        <f t="shared" si="0"/>
        <v>100</v>
      </c>
      <c r="Y11" s="106">
        <f t="shared" si="0"/>
        <v>100</v>
      </c>
      <c r="Z11" s="106">
        <f t="shared" si="0"/>
        <v>99.278304014433914</v>
      </c>
      <c r="AA11" s="106">
        <f t="shared" si="0"/>
        <v>79.251240414975186</v>
      </c>
      <c r="AB11" s="106">
        <f t="shared" si="0"/>
        <v>100</v>
      </c>
      <c r="AC11" s="106">
        <f t="shared" si="0"/>
        <v>66.525394288890439</v>
      </c>
      <c r="AD11" s="106">
        <f t="shared" si="0"/>
        <v>71.03826310671856</v>
      </c>
      <c r="AE11" s="106">
        <f t="shared" si="0"/>
        <v>82.263199950826731</v>
      </c>
      <c r="AF11" s="106">
        <f t="shared" si="0"/>
        <v>77.578921336716704</v>
      </c>
      <c r="AG11" s="187">
        <f>SUM('categorias regionais'!C11,'categorias regionais'!D11)</f>
        <v>7</v>
      </c>
      <c r="AH11" s="47">
        <f t="shared" si="2"/>
        <v>41705</v>
      </c>
    </row>
    <row r="12" spans="1:34" ht="24.95" customHeight="1" x14ac:dyDescent="0.25">
      <c r="A12" s="9" t="s">
        <v>925</v>
      </c>
      <c r="B12" s="57">
        <f>SUMIF(' CV SIPNI MUN 2016'!$C12:$C863,'CV SIPNI REG 2018'!$A12,' CV SIPNI MUN 2016'!$O12:$O863)</f>
        <v>405173</v>
      </c>
      <c r="C12" s="45">
        <f ca="1">SUMIFS(' CV SIPNI MUN 2018'!H:H,' CV SIPNI MUN 2018'!$C:$C,'CV SIPNI REG 2018'!$A12)</f>
        <v>1086.3333333333333</v>
      </c>
      <c r="D12" s="45">
        <f>SUMIFS(' CV SIPNI MUN 2018'!I:I,' CV SIPNI MUN 2018'!$C:$C,'CV SIPNI REG 2018'!$A12)</f>
        <v>6443</v>
      </c>
      <c r="E12" s="45">
        <f>SUMIFS(' CV SIPNI MUN 2018'!J:J,' CV SIPNI MUN 2018'!$C:$C,'CV SIPNI REG 2018'!$A12)</f>
        <v>6480</v>
      </c>
      <c r="F12" s="45">
        <f>SUMIFS(' CV SIPNI MUN 2018'!K:K,' CV SIPNI MUN 2018'!$C:$C,'CV SIPNI REG 2018'!$A12)</f>
        <v>6612</v>
      </c>
      <c r="G12" s="45">
        <f>SUMIFS(' CV SIPNI MUN 2018'!L:L,' CV SIPNI MUN 2018'!$C:$C,'CV SIPNI REG 2018'!$A12)</f>
        <v>6825</v>
      </c>
      <c r="H12" s="45">
        <f>SUMIFS(' CV SIPNI MUN 2018'!M:M,' CV SIPNI MUN 2018'!$C:$C,'CV SIPNI REG 2018'!$A12)</f>
        <v>38849</v>
      </c>
      <c r="I12" s="45">
        <f>SUMIFS(' CV SIPNI MUN 2018'!N:N,' CV SIPNI MUN 2018'!$C:$C,'CV SIPNI REG 2018'!$A12)</f>
        <v>46337</v>
      </c>
      <c r="J12" s="45">
        <f>SUMIFS(' CV SIPNI MUN 2018'!O:O,' CV SIPNI MUN 2018'!$C:$C,'CV SIPNI REG 2018'!$A12)</f>
        <v>242041</v>
      </c>
      <c r="K12" s="45">
        <f>SUMIFS(' CV SIPNI MUN 2018'!P:P,' CV SIPNI MUN 2018'!$C:$C,'CV SIPNI REG 2018'!$A12)</f>
        <v>45068</v>
      </c>
      <c r="L12" s="45">
        <f>SUMIFS(' CV SIPNI MUN 2018'!Q:Q,' CV SIPNI MUN 2018'!$C:$C,'CV SIPNI REG 2018'!$A12)</f>
        <v>405173</v>
      </c>
      <c r="M12" s="45">
        <f>SUMIFS(' CV SIPNI MUN 2018'!R:R,' CV SIPNI MUN 2018'!$C:$C,'CV SIPNI REG 2018'!$A12)</f>
        <v>464</v>
      </c>
      <c r="N12" s="45">
        <f>SUMIFS(' CV SIPNI MUN 2018'!S:S,' CV SIPNI MUN 2018'!$C:$C,'CV SIPNI REG 2018'!$A12)</f>
        <v>4141</v>
      </c>
      <c r="O12" s="45">
        <f>SUMIFS(' CV SIPNI MUN 2018'!T:T,' CV SIPNI MUN 2018'!$C:$C,'CV SIPNI REG 2018'!$A12)</f>
        <v>3544</v>
      </c>
      <c r="P12" s="45">
        <f>SUMIFS(' CV SIPNI MUN 2018'!U:U,' CV SIPNI MUN 2018'!$C:$C,'CV SIPNI REG 2018'!$A12)</f>
        <v>6582</v>
      </c>
      <c r="Q12" s="45">
        <f>SUMIFS(' CV SIPNI MUN 2018'!V:V,' CV SIPNI MUN 2018'!$C:$C,'CV SIPNI REG 2018'!$A12)</f>
        <v>6658</v>
      </c>
      <c r="R12" s="45">
        <f>SUMIFS(' CV SIPNI MUN 2018'!W:W,' CV SIPNI MUN 2018'!$C:$C,'CV SIPNI REG 2018'!$A12)</f>
        <v>58713.8</v>
      </c>
      <c r="S12" s="45">
        <f>SUMIFS(' CV SIPNI MUN 2018'!X:X,' CV SIPNI MUN 2018'!$C:$C,'CV SIPNI REG 2018'!$A12)</f>
        <v>36679.799999999988</v>
      </c>
      <c r="T12" s="45">
        <f>SUMIFS(' CV SIPNI MUN 2018'!Y:Y,' CV SIPNI MUN 2018'!$C:$C,'CV SIPNI REG 2018'!$A12)</f>
        <v>230952.88888888885</v>
      </c>
      <c r="U12" s="45">
        <f>SUMIFS(' CV SIPNI MUN 2018'!Z:Z,' CV SIPNI MUN 2018'!$C:$C,'CV SIPNI REG 2018'!$A12)</f>
        <v>50289.511111111104</v>
      </c>
      <c r="V12" s="45">
        <f>SUMIFS(' CV SIPNI MUN 2018'!AA:AA,' CV SIPNI MUN 2018'!$C:$C,'CV SIPNI REG 2018'!$A12)</f>
        <v>398025</v>
      </c>
      <c r="W12" s="106">
        <f t="shared" ca="1" si="1"/>
        <v>42.712488493402887</v>
      </c>
      <c r="X12" s="106">
        <f t="shared" si="0"/>
        <v>64.271302188421544</v>
      </c>
      <c r="Y12" s="106">
        <f t="shared" si="0"/>
        <v>54.691358024691361</v>
      </c>
      <c r="Z12" s="106">
        <f t="shared" si="0"/>
        <v>99.546279491833033</v>
      </c>
      <c r="AA12" s="106">
        <f t="shared" si="0"/>
        <v>97.553113553113562</v>
      </c>
      <c r="AB12" s="106">
        <f t="shared" si="0"/>
        <v>100</v>
      </c>
      <c r="AC12" s="106">
        <f t="shared" si="0"/>
        <v>79.158771608002226</v>
      </c>
      <c r="AD12" s="106">
        <f t="shared" si="0"/>
        <v>95.418912039236687</v>
      </c>
      <c r="AE12" s="106">
        <f t="shared" si="0"/>
        <v>100</v>
      </c>
      <c r="AF12" s="106">
        <f t="shared" si="0"/>
        <v>98.235815318394856</v>
      </c>
      <c r="AG12" s="187">
        <f>SUM('categorias regionais'!C12,'categorias regionais'!D12)</f>
        <v>6</v>
      </c>
      <c r="AH12" s="47">
        <f t="shared" si="2"/>
        <v>7148</v>
      </c>
    </row>
    <row r="13" spans="1:34" ht="24.95" customHeight="1" x14ac:dyDescent="0.25">
      <c r="A13" s="9" t="s">
        <v>910</v>
      </c>
      <c r="B13" s="57">
        <f>SUMIF(' CV SIPNI MUN 2016'!$C13:$C864,'CV SIPNI REG 2018'!$A13,' CV SIPNI MUN 2016'!$O13:$O864)</f>
        <v>767036</v>
      </c>
      <c r="C13" s="45">
        <f ca="1">SUMIFS(' CV SIPNI MUN 2018'!H:H,' CV SIPNI MUN 2018'!$C:$C,'CV SIPNI REG 2018'!$A13)</f>
        <v>1489.9999999999998</v>
      </c>
      <c r="D13" s="45">
        <f>SUMIFS(' CV SIPNI MUN 2018'!I:I,' CV SIPNI MUN 2018'!$C:$C,'CV SIPNI REG 2018'!$A13)</f>
        <v>8659</v>
      </c>
      <c r="E13" s="45">
        <f>SUMIFS(' CV SIPNI MUN 2018'!J:J,' CV SIPNI MUN 2018'!$C:$C,'CV SIPNI REG 2018'!$A13)</f>
        <v>8537</v>
      </c>
      <c r="F13" s="45">
        <f>SUMIFS(' CV SIPNI MUN 2018'!K:K,' CV SIPNI MUN 2018'!$C:$C,'CV SIPNI REG 2018'!$A13)</f>
        <v>8551</v>
      </c>
      <c r="G13" s="45">
        <f>SUMIFS(' CV SIPNI MUN 2018'!L:L,' CV SIPNI MUN 2018'!$C:$C,'CV SIPNI REG 2018'!$A13)</f>
        <v>8684</v>
      </c>
      <c r="H13" s="45">
        <f>SUMIFS(' CV SIPNI MUN 2018'!M:M,' CV SIPNI MUN 2018'!$C:$C,'CV SIPNI REG 2018'!$A13)</f>
        <v>48317</v>
      </c>
      <c r="I13" s="45">
        <f>SUMIFS(' CV SIPNI MUN 2018'!N:N,' CV SIPNI MUN 2018'!$C:$C,'CV SIPNI REG 2018'!$A13)</f>
        <v>58791</v>
      </c>
      <c r="J13" s="45">
        <f>SUMIFS(' CV SIPNI MUN 2018'!O:O,' CV SIPNI MUN 2018'!$C:$C,'CV SIPNI REG 2018'!$A13)</f>
        <v>508871</v>
      </c>
      <c r="K13" s="45">
        <f>SUMIFS(' CV SIPNI MUN 2018'!P:P,' CV SIPNI MUN 2018'!$C:$C,'CV SIPNI REG 2018'!$A13)</f>
        <v>107686</v>
      </c>
      <c r="L13" s="45">
        <f>SUMIFS(' CV SIPNI MUN 2018'!Q:Q,' CV SIPNI MUN 2018'!$C:$C,'CV SIPNI REG 2018'!$A13)</f>
        <v>767036</v>
      </c>
      <c r="M13" s="45">
        <f>SUMIFS(' CV SIPNI MUN 2018'!R:R,' CV SIPNI MUN 2018'!$C:$C,'CV SIPNI REG 2018'!$A13)</f>
        <v>571</v>
      </c>
      <c r="N13" s="45">
        <f>SUMIFS(' CV SIPNI MUN 2018'!S:S,' CV SIPNI MUN 2018'!$C:$C,'CV SIPNI REG 2018'!$A13)</f>
        <v>3518</v>
      </c>
      <c r="O13" s="45">
        <f>SUMIFS(' CV SIPNI MUN 2018'!T:T,' CV SIPNI MUN 2018'!$C:$C,'CV SIPNI REG 2018'!$A13)</f>
        <v>4185</v>
      </c>
      <c r="P13" s="45">
        <f>SUMIFS(' CV SIPNI MUN 2018'!U:U,' CV SIPNI MUN 2018'!$C:$C,'CV SIPNI REG 2018'!$A13)</f>
        <v>9580</v>
      </c>
      <c r="Q13" s="45">
        <f>SUMIFS(' CV SIPNI MUN 2018'!V:V,' CV SIPNI MUN 2018'!$C:$C,'CV SIPNI REG 2018'!$A13)</f>
        <v>10699</v>
      </c>
      <c r="R13" s="45">
        <f>SUMIFS(' CV SIPNI MUN 2018'!W:W,' CV SIPNI MUN 2018'!$C:$C,'CV SIPNI REG 2018'!$A13)</f>
        <v>79138.199999999953</v>
      </c>
      <c r="S13" s="45">
        <f>SUMIFS(' CV SIPNI MUN 2018'!X:X,' CV SIPNI MUN 2018'!$C:$C,'CV SIPNI REG 2018'!$A13)</f>
        <v>47877.000000000007</v>
      </c>
      <c r="T13" s="45">
        <f>SUMIFS(' CV SIPNI MUN 2018'!Y:Y,' CV SIPNI MUN 2018'!$C:$C,'CV SIPNI REG 2018'!$A13)</f>
        <v>450108.2444444446</v>
      </c>
      <c r="U13" s="45">
        <f>SUMIFS(' CV SIPNI MUN 2018'!Z:Z,' CV SIPNI MUN 2018'!$C:$C,'CV SIPNI REG 2018'!$A13)</f>
        <v>85259.555555555562</v>
      </c>
      <c r="V13" s="45">
        <f>SUMIFS(' CV SIPNI MUN 2018'!AA:AA,' CV SIPNI MUN 2018'!$C:$C,'CV SIPNI REG 2018'!$A13)</f>
        <v>690936.00000000012</v>
      </c>
      <c r="W13" s="106">
        <f t="shared" ca="1" si="1"/>
        <v>38.322147651006716</v>
      </c>
      <c r="X13" s="106">
        <f t="shared" si="0"/>
        <v>40.628248065596487</v>
      </c>
      <c r="Y13" s="106">
        <f t="shared" si="0"/>
        <v>49.021904650345554</v>
      </c>
      <c r="Z13" s="106">
        <f t="shared" si="0"/>
        <v>100</v>
      </c>
      <c r="AA13" s="106">
        <f t="shared" si="0"/>
        <v>100</v>
      </c>
      <c r="AB13" s="106">
        <f t="shared" si="0"/>
        <v>100</v>
      </c>
      <c r="AC13" s="106">
        <f t="shared" si="0"/>
        <v>81.435934071541567</v>
      </c>
      <c r="AD13" s="106">
        <f t="shared" si="0"/>
        <v>88.452327690995276</v>
      </c>
      <c r="AE13" s="106">
        <f t="shared" si="0"/>
        <v>79.174224649031032</v>
      </c>
      <c r="AF13" s="106">
        <f t="shared" si="0"/>
        <v>90.078692525513816</v>
      </c>
      <c r="AG13" s="187">
        <f>SUM('categorias regionais'!C13,'categorias regionais'!D13)</f>
        <v>35</v>
      </c>
      <c r="AH13" s="47">
        <f t="shared" si="2"/>
        <v>76099.999999999884</v>
      </c>
    </row>
    <row r="14" spans="1:34" ht="24.95" customHeight="1" x14ac:dyDescent="0.25">
      <c r="A14" s="9" t="s">
        <v>911</v>
      </c>
      <c r="B14" s="57">
        <f>SUMIF(' CV SIPNI MUN 2016'!$C14:$C865,'CV SIPNI REG 2018'!$A14,' CV SIPNI MUN 2016'!$O14:$O865)</f>
        <v>231222</v>
      </c>
      <c r="C14" s="45">
        <f ca="1">SUMIFS(' CV SIPNI MUN 2018'!H:H,' CV SIPNI MUN 2018'!$C:$C,'CV SIPNI REG 2018'!$A14)</f>
        <v>463.66666666666663</v>
      </c>
      <c r="D14" s="45">
        <f>SUMIFS(' CV SIPNI MUN 2018'!I:I,' CV SIPNI MUN 2018'!$C:$C,'CV SIPNI REG 2018'!$A14)</f>
        <v>2683</v>
      </c>
      <c r="E14" s="45">
        <f>SUMIFS(' CV SIPNI MUN 2018'!J:J,' CV SIPNI MUN 2018'!$C:$C,'CV SIPNI REG 2018'!$A14)</f>
        <v>2638</v>
      </c>
      <c r="F14" s="45">
        <f>SUMIFS(' CV SIPNI MUN 2018'!K:K,' CV SIPNI MUN 2018'!$C:$C,'CV SIPNI REG 2018'!$A14)</f>
        <v>2640</v>
      </c>
      <c r="G14" s="45">
        <f>SUMIFS(' CV SIPNI MUN 2018'!L:L,' CV SIPNI MUN 2018'!$C:$C,'CV SIPNI REG 2018'!$A14)</f>
        <v>2684</v>
      </c>
      <c r="H14" s="45">
        <f>SUMIFS(' CV SIPNI MUN 2018'!M:M,' CV SIPNI MUN 2018'!$C:$C,'CV SIPNI REG 2018'!$A14)</f>
        <v>15020</v>
      </c>
      <c r="I14" s="45">
        <f>SUMIFS(' CV SIPNI MUN 2018'!N:N,' CV SIPNI MUN 2018'!$C:$C,'CV SIPNI REG 2018'!$A14)</f>
        <v>18265</v>
      </c>
      <c r="J14" s="45">
        <f>SUMIFS(' CV SIPNI MUN 2018'!O:O,' CV SIPNI MUN 2018'!$C:$C,'CV SIPNI REG 2018'!$A14)</f>
        <v>149609</v>
      </c>
      <c r="K14" s="45">
        <f>SUMIFS(' CV SIPNI MUN 2018'!P:P,' CV SIPNI MUN 2018'!$C:$C,'CV SIPNI REG 2018'!$A14)</f>
        <v>34901</v>
      </c>
      <c r="L14" s="45">
        <f>SUMIFS(' CV SIPNI MUN 2018'!Q:Q,' CV SIPNI MUN 2018'!$C:$C,'CV SIPNI REG 2018'!$A14)</f>
        <v>231222</v>
      </c>
      <c r="M14" s="45">
        <f>SUMIFS(' CV SIPNI MUN 2018'!R:R,' CV SIPNI MUN 2018'!$C:$C,'CV SIPNI REG 2018'!$A14)</f>
        <v>509</v>
      </c>
      <c r="N14" s="45">
        <f>SUMIFS(' CV SIPNI MUN 2018'!S:S,' CV SIPNI MUN 2018'!$C:$C,'CV SIPNI REG 2018'!$A14)</f>
        <v>2870</v>
      </c>
      <c r="O14" s="45">
        <f>SUMIFS(' CV SIPNI MUN 2018'!T:T,' CV SIPNI MUN 2018'!$C:$C,'CV SIPNI REG 2018'!$A14)</f>
        <v>2616</v>
      </c>
      <c r="P14" s="45">
        <f>SUMIFS(' CV SIPNI MUN 2018'!U:U,' CV SIPNI MUN 2018'!$C:$C,'CV SIPNI REG 2018'!$A14)</f>
        <v>2599</v>
      </c>
      <c r="Q14" s="45">
        <f>SUMIFS(' CV SIPNI MUN 2018'!V:V,' CV SIPNI MUN 2018'!$C:$C,'CV SIPNI REG 2018'!$A14)</f>
        <v>3237</v>
      </c>
      <c r="R14" s="45">
        <f>SUMIFS(' CV SIPNI MUN 2018'!W:W,' CV SIPNI MUN 2018'!$C:$C,'CV SIPNI REG 2018'!$A14)</f>
        <v>22204</v>
      </c>
      <c r="S14" s="45">
        <f>SUMIFS(' CV SIPNI MUN 2018'!X:X,' CV SIPNI MUN 2018'!$C:$C,'CV SIPNI REG 2018'!$A14)</f>
        <v>12763.999999999998</v>
      </c>
      <c r="T14" s="45">
        <f>SUMIFS(' CV SIPNI MUN 2018'!Y:Y,' CV SIPNI MUN 2018'!$C:$C,'CV SIPNI REG 2018'!$A14)</f>
        <v>113831.66666666667</v>
      </c>
      <c r="U14" s="45">
        <f>SUMIFS(' CV SIPNI MUN 2018'!Z:Z,' CV SIPNI MUN 2018'!$C:$C,'CV SIPNI REG 2018'!$A14)</f>
        <v>25377.333333333332</v>
      </c>
      <c r="V14" s="45">
        <f>SUMIFS(' CV SIPNI MUN 2018'!AA:AA,' CV SIPNI MUN 2018'!$C:$C,'CV SIPNI REG 2018'!$A14)</f>
        <v>186008</v>
      </c>
      <c r="W14" s="106">
        <f t="shared" ca="1" si="1"/>
        <v>100</v>
      </c>
      <c r="X14" s="106">
        <f t="shared" si="0"/>
        <v>100</v>
      </c>
      <c r="Y14" s="106">
        <f t="shared" si="0"/>
        <v>99.166034874905222</v>
      </c>
      <c r="Z14" s="106">
        <f t="shared" si="0"/>
        <v>98.446969696969703</v>
      </c>
      <c r="AA14" s="106">
        <f t="shared" si="0"/>
        <v>100</v>
      </c>
      <c r="AB14" s="106">
        <f t="shared" si="0"/>
        <v>100</v>
      </c>
      <c r="AC14" s="106">
        <f t="shared" si="0"/>
        <v>69.882288529975355</v>
      </c>
      <c r="AD14" s="106">
        <f t="shared" si="0"/>
        <v>76.086108901648075</v>
      </c>
      <c r="AE14" s="106">
        <f t="shared" si="0"/>
        <v>72.712338710447639</v>
      </c>
      <c r="AF14" s="106">
        <f t="shared" si="0"/>
        <v>80.445632336023394</v>
      </c>
      <c r="AG14" s="187">
        <f>SUM('categorias regionais'!C14,'categorias regionais'!D14)</f>
        <v>10</v>
      </c>
      <c r="AH14" s="47">
        <f t="shared" si="2"/>
        <v>45214</v>
      </c>
    </row>
    <row r="15" spans="1:34" ht="24.95" customHeight="1" x14ac:dyDescent="0.25">
      <c r="A15" s="9" t="s">
        <v>912</v>
      </c>
      <c r="B15" s="57">
        <f>SUMIF(' CV SIPNI MUN 2016'!$C15:$C866,'CV SIPNI REG 2018'!$A15,' CV SIPNI MUN 2016'!$O15:$O866)</f>
        <v>451451</v>
      </c>
      <c r="C15" s="45">
        <f ca="1">SUMIFS(' CV SIPNI MUN 2018'!H:H,' CV SIPNI MUN 2018'!$C:$C,'CV SIPNI REG 2018'!$A15)</f>
        <v>1062.5</v>
      </c>
      <c r="D15" s="45">
        <f>SUMIFS(' CV SIPNI MUN 2018'!I:I,' CV SIPNI MUN 2018'!$C:$C,'CV SIPNI REG 2018'!$A15)</f>
        <v>6407</v>
      </c>
      <c r="E15" s="45">
        <f>SUMIFS(' CV SIPNI MUN 2018'!J:J,' CV SIPNI MUN 2018'!$C:$C,'CV SIPNI REG 2018'!$A15)</f>
        <v>6494</v>
      </c>
      <c r="F15" s="45">
        <f>SUMIFS(' CV SIPNI MUN 2018'!K:K,' CV SIPNI MUN 2018'!$C:$C,'CV SIPNI REG 2018'!$A15)</f>
        <v>6642</v>
      </c>
      <c r="G15" s="45">
        <f>SUMIFS(' CV SIPNI MUN 2018'!L:L,' CV SIPNI MUN 2018'!$C:$C,'CV SIPNI REG 2018'!$A15)</f>
        <v>6815</v>
      </c>
      <c r="H15" s="45">
        <f>SUMIFS(' CV SIPNI MUN 2018'!M:M,' CV SIPNI MUN 2018'!$C:$C,'CV SIPNI REG 2018'!$A15)</f>
        <v>37368</v>
      </c>
      <c r="I15" s="45">
        <f>SUMIFS(' CV SIPNI MUN 2018'!N:N,' CV SIPNI MUN 2018'!$C:$C,'CV SIPNI REG 2018'!$A15)</f>
        <v>41744</v>
      </c>
      <c r="J15" s="45">
        <f>SUMIFS(' CV SIPNI MUN 2018'!O:O,' CV SIPNI MUN 2018'!$C:$C,'CV SIPNI REG 2018'!$A15)</f>
        <v>285595</v>
      </c>
      <c r="K15" s="45">
        <f>SUMIFS(' CV SIPNI MUN 2018'!P:P,' CV SIPNI MUN 2018'!$C:$C,'CV SIPNI REG 2018'!$A15)</f>
        <v>54011</v>
      </c>
      <c r="L15" s="45">
        <f>SUMIFS(' CV SIPNI MUN 2018'!Q:Q,' CV SIPNI MUN 2018'!$C:$C,'CV SIPNI REG 2018'!$A15)</f>
        <v>451451</v>
      </c>
      <c r="M15" s="45">
        <f>SUMIFS(' CV SIPNI MUN 2018'!R:R,' CV SIPNI MUN 2018'!$C:$C,'CV SIPNI REG 2018'!$A15)</f>
        <v>1008</v>
      </c>
      <c r="N15" s="45">
        <f>SUMIFS(' CV SIPNI MUN 2018'!S:S,' CV SIPNI MUN 2018'!$C:$C,'CV SIPNI REG 2018'!$A15)</f>
        <v>6365</v>
      </c>
      <c r="O15" s="45">
        <f>SUMIFS(' CV SIPNI MUN 2018'!T:T,' CV SIPNI MUN 2018'!$C:$C,'CV SIPNI REG 2018'!$A15)</f>
        <v>6505</v>
      </c>
      <c r="P15" s="45">
        <f>SUMIFS(' CV SIPNI MUN 2018'!U:U,' CV SIPNI MUN 2018'!$C:$C,'CV SIPNI REG 2018'!$A15)</f>
        <v>6022</v>
      </c>
      <c r="Q15" s="45">
        <f>SUMIFS(' CV SIPNI MUN 2018'!V:V,' CV SIPNI MUN 2018'!$C:$C,'CV SIPNI REG 2018'!$A15)</f>
        <v>6311</v>
      </c>
      <c r="R15" s="45">
        <f>SUMIFS(' CV SIPNI MUN 2018'!W:W,' CV SIPNI MUN 2018'!$C:$C,'CV SIPNI REG 2018'!$A15)</f>
        <v>54734.400000000001</v>
      </c>
      <c r="S15" s="45">
        <f>SUMIFS(' CV SIPNI MUN 2018'!X:X,' CV SIPNI MUN 2018'!$C:$C,'CV SIPNI REG 2018'!$A15)</f>
        <v>32065</v>
      </c>
      <c r="T15" s="45">
        <f>SUMIFS(' CV SIPNI MUN 2018'!Y:Y,' CV SIPNI MUN 2018'!$C:$C,'CV SIPNI REG 2018'!$A15)</f>
        <v>245751.40000000005</v>
      </c>
      <c r="U15" s="45">
        <f>SUMIFS(' CV SIPNI MUN 2018'!Z:Z,' CV SIPNI MUN 2018'!$C:$C,'CV SIPNI REG 2018'!$A15)</f>
        <v>53790.19999999999</v>
      </c>
      <c r="V15" s="45">
        <f>SUMIFS(' CV SIPNI MUN 2018'!AA:AA,' CV SIPNI MUN 2018'!$C:$C,'CV SIPNI REG 2018'!$A15)</f>
        <v>412552</v>
      </c>
      <c r="W15" s="106">
        <f t="shared" ca="1" si="1"/>
        <v>94.870588235294122</v>
      </c>
      <c r="X15" s="106">
        <f t="shared" si="0"/>
        <v>99.344466989230526</v>
      </c>
      <c r="Y15" s="106">
        <f t="shared" si="0"/>
        <v>100</v>
      </c>
      <c r="Z15" s="106">
        <f t="shared" si="0"/>
        <v>90.665462210177665</v>
      </c>
      <c r="AA15" s="106">
        <f t="shared" si="0"/>
        <v>92.604548789435071</v>
      </c>
      <c r="AB15" s="106">
        <f t="shared" si="0"/>
        <v>100</v>
      </c>
      <c r="AC15" s="106">
        <f t="shared" si="0"/>
        <v>76.813434266002304</v>
      </c>
      <c r="AD15" s="106">
        <f t="shared" si="0"/>
        <v>86.048915422188784</v>
      </c>
      <c r="AE15" s="106">
        <f t="shared" si="0"/>
        <v>99.591194386328695</v>
      </c>
      <c r="AF15" s="106">
        <f t="shared" si="0"/>
        <v>91.383561006620866</v>
      </c>
      <c r="AG15" s="187">
        <f>SUM('categorias regionais'!C15,'categorias regionais'!D15)</f>
        <v>12</v>
      </c>
      <c r="AH15" s="47">
        <f t="shared" si="2"/>
        <v>38899</v>
      </c>
    </row>
    <row r="16" spans="1:34" ht="24.95" customHeight="1" x14ac:dyDescent="0.25">
      <c r="A16" s="9" t="s">
        <v>913</v>
      </c>
      <c r="B16" s="57">
        <f>SUMIF(' CV SIPNI MUN 2016'!$C16:$C867,'CV SIPNI REG 2018'!$A16,' CV SIPNI MUN 2016'!$O16:$O867)</f>
        <v>1049482</v>
      </c>
      <c r="C16" s="45">
        <f ca="1">SUMIFS(' CV SIPNI MUN 2018'!H:H,' CV SIPNI MUN 2018'!$C:$C,'CV SIPNI REG 2018'!$A16)</f>
        <v>2538.3333333333335</v>
      </c>
      <c r="D16" s="45">
        <f>SUMIFS(' CV SIPNI MUN 2018'!I:I,' CV SIPNI MUN 2018'!$C:$C,'CV SIPNI REG 2018'!$A16)</f>
        <v>15124</v>
      </c>
      <c r="E16" s="45">
        <f>SUMIFS(' CV SIPNI MUN 2018'!J:J,' CV SIPNI MUN 2018'!$C:$C,'CV SIPNI REG 2018'!$A16)</f>
        <v>15210</v>
      </c>
      <c r="F16" s="45">
        <f>SUMIFS(' CV SIPNI MUN 2018'!K:K,' CV SIPNI MUN 2018'!$C:$C,'CV SIPNI REG 2018'!$A16)</f>
        <v>15448</v>
      </c>
      <c r="G16" s="45">
        <f>SUMIFS(' CV SIPNI MUN 2018'!L:L,' CV SIPNI MUN 2018'!$C:$C,'CV SIPNI REG 2018'!$A16)</f>
        <v>15791</v>
      </c>
      <c r="H16" s="45">
        <f>SUMIFS(' CV SIPNI MUN 2018'!M:M,' CV SIPNI MUN 2018'!$C:$C,'CV SIPNI REG 2018'!$A16)</f>
        <v>87229</v>
      </c>
      <c r="I16" s="45">
        <f>SUMIFS(' CV SIPNI MUN 2018'!N:N,' CV SIPNI MUN 2018'!$C:$C,'CV SIPNI REG 2018'!$A16)</f>
        <v>101955</v>
      </c>
      <c r="J16" s="45">
        <f>SUMIFS(' CV SIPNI MUN 2018'!O:O,' CV SIPNI MUN 2018'!$C:$C,'CV SIPNI REG 2018'!$A16)</f>
        <v>674899</v>
      </c>
      <c r="K16" s="45">
        <f>SUMIFS(' CV SIPNI MUN 2018'!P:P,' CV SIPNI MUN 2018'!$C:$C,'CV SIPNI REG 2018'!$A16)</f>
        <v>108596</v>
      </c>
      <c r="L16" s="45">
        <f>SUMIFS(' CV SIPNI MUN 2018'!Q:Q,' CV SIPNI MUN 2018'!$C:$C,'CV SIPNI REG 2018'!$A16)</f>
        <v>1049482</v>
      </c>
      <c r="M16" s="45">
        <f>SUMIFS(' CV SIPNI MUN 2018'!R:R,' CV SIPNI MUN 2018'!$C:$C,'CV SIPNI REG 2018'!$A16)</f>
        <v>1246</v>
      </c>
      <c r="N16" s="45">
        <f>SUMIFS(' CV SIPNI MUN 2018'!S:S,' CV SIPNI MUN 2018'!$C:$C,'CV SIPNI REG 2018'!$A16)</f>
        <v>12407</v>
      </c>
      <c r="O16" s="45">
        <f>SUMIFS(' CV SIPNI MUN 2018'!T:T,' CV SIPNI MUN 2018'!$C:$C,'CV SIPNI REG 2018'!$A16)</f>
        <v>13377</v>
      </c>
      <c r="P16" s="45">
        <f>SUMIFS(' CV SIPNI MUN 2018'!U:U,' CV SIPNI MUN 2018'!$C:$C,'CV SIPNI REG 2018'!$A16)</f>
        <v>16226</v>
      </c>
      <c r="Q16" s="45">
        <f>SUMIFS(' CV SIPNI MUN 2018'!V:V,' CV SIPNI MUN 2018'!$C:$C,'CV SIPNI REG 2018'!$A16)</f>
        <v>16183</v>
      </c>
      <c r="R16" s="45">
        <f>SUMIFS(' CV SIPNI MUN 2018'!W:W,' CV SIPNI MUN 2018'!$C:$C,'CV SIPNI REG 2018'!$A16)</f>
        <v>123807.59999999999</v>
      </c>
      <c r="S16" s="45">
        <f>SUMIFS(' CV SIPNI MUN 2018'!X:X,' CV SIPNI MUN 2018'!$C:$C,'CV SIPNI REG 2018'!$A16)</f>
        <v>73181.999999999971</v>
      </c>
      <c r="T16" s="45">
        <f>SUMIFS(' CV SIPNI MUN 2018'!Y:Y,' CV SIPNI MUN 2018'!$C:$C,'CV SIPNI REG 2018'!$A16)</f>
        <v>533507.06666666665</v>
      </c>
      <c r="U16" s="45">
        <f>SUMIFS(' CV SIPNI MUN 2018'!Z:Z,' CV SIPNI MUN 2018'!$C:$C,'CV SIPNI REG 2018'!$A16)</f>
        <v>105276.33333333334</v>
      </c>
      <c r="V16" s="45">
        <f>SUMIFS(' CV SIPNI MUN 2018'!AA:AA,' CV SIPNI MUN 2018'!$C:$C,'CV SIPNI REG 2018'!$A16)</f>
        <v>895212</v>
      </c>
      <c r="W16" s="106">
        <f t="shared" ca="1" si="1"/>
        <v>49.087327642810244</v>
      </c>
      <c r="X16" s="106">
        <f t="shared" si="0"/>
        <v>82.035175879396988</v>
      </c>
      <c r="Y16" s="106">
        <f t="shared" si="0"/>
        <v>87.948717948717942</v>
      </c>
      <c r="Z16" s="106">
        <f t="shared" si="0"/>
        <v>100</v>
      </c>
      <c r="AA16" s="106">
        <f t="shared" si="0"/>
        <v>100</v>
      </c>
      <c r="AB16" s="106">
        <f t="shared" si="0"/>
        <v>100</v>
      </c>
      <c r="AC16" s="106">
        <f t="shared" si="0"/>
        <v>71.778725908489022</v>
      </c>
      <c r="AD16" s="106">
        <f t="shared" si="0"/>
        <v>79.049912159695992</v>
      </c>
      <c r="AE16" s="106">
        <f t="shared" si="0"/>
        <v>96.943104104509686</v>
      </c>
      <c r="AF16" s="106">
        <f t="shared" si="0"/>
        <v>85.300367228785248</v>
      </c>
      <c r="AG16" s="187">
        <f>SUM('categorias regionais'!C16,'categorias regionais'!D16)</f>
        <v>11</v>
      </c>
      <c r="AH16" s="47">
        <f t="shared" si="2"/>
        <v>154270</v>
      </c>
    </row>
    <row r="17" spans="1:34" ht="24.95" customHeight="1" x14ac:dyDescent="0.25">
      <c r="A17" s="9" t="s">
        <v>914</v>
      </c>
      <c r="B17" s="57">
        <f>SUMIF(' CV SIPNI MUN 2016'!$C17:$C868,'CV SIPNI REG 2018'!$A17,' CV SIPNI MUN 2016'!$O17:$O868)</f>
        <v>397573</v>
      </c>
      <c r="C17" s="45">
        <f ca="1">SUMIFS(' CV SIPNI MUN 2018'!H:H,' CV SIPNI MUN 2018'!$C:$C,'CV SIPNI REG 2018'!$A17)</f>
        <v>857.16666666666663</v>
      </c>
      <c r="D17" s="45">
        <f>SUMIFS(' CV SIPNI MUN 2018'!I:I,' CV SIPNI MUN 2018'!$C:$C,'CV SIPNI REG 2018'!$A17)</f>
        <v>4960</v>
      </c>
      <c r="E17" s="45">
        <f>SUMIFS(' CV SIPNI MUN 2018'!J:J,' CV SIPNI MUN 2018'!$C:$C,'CV SIPNI REG 2018'!$A17)</f>
        <v>4873</v>
      </c>
      <c r="F17" s="45">
        <f>SUMIFS(' CV SIPNI MUN 2018'!K:K,' CV SIPNI MUN 2018'!$C:$C,'CV SIPNI REG 2018'!$A17)</f>
        <v>4871</v>
      </c>
      <c r="G17" s="45">
        <f>SUMIFS(' CV SIPNI MUN 2018'!L:L,' CV SIPNI MUN 2018'!$C:$C,'CV SIPNI REG 2018'!$A17)</f>
        <v>4943</v>
      </c>
      <c r="H17" s="45">
        <f>SUMIFS(' CV SIPNI MUN 2018'!M:M,' CV SIPNI MUN 2018'!$C:$C,'CV SIPNI REG 2018'!$A17)</f>
        <v>27502</v>
      </c>
      <c r="I17" s="45">
        <f>SUMIFS(' CV SIPNI MUN 2018'!N:N,' CV SIPNI MUN 2018'!$C:$C,'CV SIPNI REG 2018'!$A17)</f>
        <v>33071</v>
      </c>
      <c r="J17" s="45">
        <f>SUMIFS(' CV SIPNI MUN 2018'!O:O,' CV SIPNI MUN 2018'!$C:$C,'CV SIPNI REG 2018'!$A17)</f>
        <v>259781</v>
      </c>
      <c r="K17" s="45">
        <f>SUMIFS(' CV SIPNI MUN 2018'!P:P,' CV SIPNI MUN 2018'!$C:$C,'CV SIPNI REG 2018'!$A17)</f>
        <v>52429</v>
      </c>
      <c r="L17" s="45">
        <f>SUMIFS(' CV SIPNI MUN 2018'!Q:Q,' CV SIPNI MUN 2018'!$C:$C,'CV SIPNI REG 2018'!$A17)</f>
        <v>397573</v>
      </c>
      <c r="M17" s="45">
        <f>SUMIFS(' CV SIPNI MUN 2018'!R:R,' CV SIPNI MUN 2018'!$C:$C,'CV SIPNI REG 2018'!$A17)</f>
        <v>713</v>
      </c>
      <c r="N17" s="45">
        <f>SUMIFS(' CV SIPNI MUN 2018'!S:S,' CV SIPNI MUN 2018'!$C:$C,'CV SIPNI REG 2018'!$A17)</f>
        <v>4752</v>
      </c>
      <c r="O17" s="45">
        <f>SUMIFS(' CV SIPNI MUN 2018'!T:T,' CV SIPNI MUN 2018'!$C:$C,'CV SIPNI REG 2018'!$A17)</f>
        <v>5097</v>
      </c>
      <c r="P17" s="45">
        <f>SUMIFS(' CV SIPNI MUN 2018'!U:U,' CV SIPNI MUN 2018'!$C:$C,'CV SIPNI REG 2018'!$A17)</f>
        <v>5177</v>
      </c>
      <c r="Q17" s="45">
        <f>SUMIFS(' CV SIPNI MUN 2018'!V:V,' CV SIPNI MUN 2018'!$C:$C,'CV SIPNI REG 2018'!$A17)</f>
        <v>7049</v>
      </c>
      <c r="R17" s="45">
        <f>SUMIFS(' CV SIPNI MUN 2018'!W:W,' CV SIPNI MUN 2018'!$C:$C,'CV SIPNI REG 2018'!$A17)</f>
        <v>41641.800000000003</v>
      </c>
      <c r="S17" s="45">
        <f>SUMIFS(' CV SIPNI MUN 2018'!X:X,' CV SIPNI MUN 2018'!$C:$C,'CV SIPNI REG 2018'!$A17)</f>
        <v>22040.600000000002</v>
      </c>
      <c r="T17" s="45">
        <f>SUMIFS(' CV SIPNI MUN 2018'!Y:Y,' CV SIPNI MUN 2018'!$C:$C,'CV SIPNI REG 2018'!$A17)</f>
        <v>188044.88888888888</v>
      </c>
      <c r="U17" s="45">
        <f>SUMIFS(' CV SIPNI MUN 2018'!Z:Z,' CV SIPNI MUN 2018'!$C:$C,'CV SIPNI REG 2018'!$A17)</f>
        <v>43630.711111111115</v>
      </c>
      <c r="V17" s="45">
        <f>SUMIFS(' CV SIPNI MUN 2018'!AA:AA,' CV SIPNI MUN 2018'!$C:$C,'CV SIPNI REG 2018'!$A17)</f>
        <v>318146</v>
      </c>
      <c r="W17" s="106">
        <f t="shared" ca="1" si="1"/>
        <v>83.181022749368069</v>
      </c>
      <c r="X17" s="106">
        <f t="shared" si="0"/>
        <v>95.806451612903217</v>
      </c>
      <c r="Y17" s="106">
        <f t="shared" si="0"/>
        <v>100</v>
      </c>
      <c r="Z17" s="106">
        <f t="shared" si="0"/>
        <v>100</v>
      </c>
      <c r="AA17" s="106">
        <f t="shared" si="0"/>
        <v>100</v>
      </c>
      <c r="AB17" s="106">
        <f t="shared" si="0"/>
        <v>100</v>
      </c>
      <c r="AC17" s="106">
        <f t="shared" si="0"/>
        <v>66.646306431616836</v>
      </c>
      <c r="AD17" s="106">
        <f t="shared" si="0"/>
        <v>72.385928489338667</v>
      </c>
      <c r="AE17" s="106">
        <f t="shared" si="0"/>
        <v>83.218659732421202</v>
      </c>
      <c r="AF17" s="106">
        <f t="shared" si="0"/>
        <v>80.022033689410506</v>
      </c>
      <c r="AG17" s="187">
        <f>SUM('categorias regionais'!C17,'categorias regionais'!D17)</f>
        <v>8</v>
      </c>
      <c r="AH17" s="47">
        <f t="shared" si="2"/>
        <v>79427</v>
      </c>
    </row>
    <row r="18" spans="1:34" ht="24.95" customHeight="1" x14ac:dyDescent="0.25">
      <c r="A18" s="9" t="s">
        <v>915</v>
      </c>
      <c r="B18" s="57">
        <f>SUMIF(' CV SIPNI MUN 2016'!$C18:$C869,'CV SIPNI REG 2018'!$A18,' CV SIPNI MUN 2016'!$O18:$O869)</f>
        <v>405682</v>
      </c>
      <c r="C18" s="45">
        <f ca="1">SUMIFS(' CV SIPNI MUN 2018'!H:H,' CV SIPNI MUN 2018'!$C:$C,'CV SIPNI REG 2018'!$A18)</f>
        <v>847.83333333333337</v>
      </c>
      <c r="D18" s="45">
        <f>SUMIFS(' CV SIPNI MUN 2018'!I:I,' CV SIPNI MUN 2018'!$C:$C,'CV SIPNI REG 2018'!$A18)</f>
        <v>5073</v>
      </c>
      <c r="E18" s="45">
        <f>SUMIFS(' CV SIPNI MUN 2018'!J:J,' CV SIPNI MUN 2018'!$C:$C,'CV SIPNI REG 2018'!$A18)</f>
        <v>5115</v>
      </c>
      <c r="F18" s="45">
        <f>SUMIFS(' CV SIPNI MUN 2018'!K:K,' CV SIPNI MUN 2018'!$C:$C,'CV SIPNI REG 2018'!$A18)</f>
        <v>5218</v>
      </c>
      <c r="G18" s="45">
        <f>SUMIFS(' CV SIPNI MUN 2018'!L:L,' CV SIPNI MUN 2018'!$C:$C,'CV SIPNI REG 2018'!$A18)</f>
        <v>5360</v>
      </c>
      <c r="H18" s="45">
        <f>SUMIFS(' CV SIPNI MUN 2018'!M:M,' CV SIPNI MUN 2018'!$C:$C,'CV SIPNI REG 2018'!$A18)</f>
        <v>29897</v>
      </c>
      <c r="I18" s="45">
        <f>SUMIFS(' CV SIPNI MUN 2018'!N:N,' CV SIPNI MUN 2018'!$C:$C,'CV SIPNI REG 2018'!$A18)</f>
        <v>35132</v>
      </c>
      <c r="J18" s="45">
        <f>SUMIFS(' CV SIPNI MUN 2018'!O:O,' CV SIPNI MUN 2018'!$C:$C,'CV SIPNI REG 2018'!$A18)</f>
        <v>267814</v>
      </c>
      <c r="K18" s="45">
        <f>SUMIFS(' CV SIPNI MUN 2018'!P:P,' CV SIPNI MUN 2018'!$C:$C,'CV SIPNI REG 2018'!$A18)</f>
        <v>46986</v>
      </c>
      <c r="L18" s="45">
        <f>SUMIFS(' CV SIPNI MUN 2018'!Q:Q,' CV SIPNI MUN 2018'!$C:$C,'CV SIPNI REG 2018'!$A18)</f>
        <v>405682</v>
      </c>
      <c r="M18" s="45">
        <f>SUMIFS(' CV SIPNI MUN 2018'!R:R,' CV SIPNI MUN 2018'!$C:$C,'CV SIPNI REG 2018'!$A18)</f>
        <v>786</v>
      </c>
      <c r="N18" s="45">
        <f>SUMIFS(' CV SIPNI MUN 2018'!S:S,' CV SIPNI MUN 2018'!$C:$C,'CV SIPNI REG 2018'!$A18)</f>
        <v>4906</v>
      </c>
      <c r="O18" s="45">
        <f>SUMIFS(' CV SIPNI MUN 2018'!T:T,' CV SIPNI MUN 2018'!$C:$C,'CV SIPNI REG 2018'!$A18)</f>
        <v>3530</v>
      </c>
      <c r="P18" s="45">
        <f>SUMIFS(' CV SIPNI MUN 2018'!U:U,' CV SIPNI MUN 2018'!$C:$C,'CV SIPNI REG 2018'!$A18)</f>
        <v>5027</v>
      </c>
      <c r="Q18" s="45">
        <f>SUMIFS(' CV SIPNI MUN 2018'!V:V,' CV SIPNI MUN 2018'!$C:$C,'CV SIPNI REG 2018'!$A18)</f>
        <v>5609</v>
      </c>
      <c r="R18" s="45">
        <f>SUMIFS(' CV SIPNI MUN 2018'!W:W,' CV SIPNI MUN 2018'!$C:$C,'CV SIPNI REG 2018'!$A18)</f>
        <v>39081.4</v>
      </c>
      <c r="S18" s="45">
        <f>SUMIFS(' CV SIPNI MUN 2018'!X:X,' CV SIPNI MUN 2018'!$C:$C,'CV SIPNI REG 2018'!$A18)</f>
        <v>20357.2</v>
      </c>
      <c r="T18" s="45">
        <f>SUMIFS(' CV SIPNI MUN 2018'!Y:Y,' CV SIPNI MUN 2018'!$C:$C,'CV SIPNI REG 2018'!$A18)</f>
        <v>218276.66666666663</v>
      </c>
      <c r="U18" s="45">
        <f>SUMIFS(' CV SIPNI MUN 2018'!Z:Z,' CV SIPNI MUN 2018'!$C:$C,'CV SIPNI REG 2018'!$A18)</f>
        <v>61226.733333333337</v>
      </c>
      <c r="V18" s="45">
        <f>SUMIFS(' CV SIPNI MUN 2018'!AA:AA,' CV SIPNI MUN 2018'!$C:$C,'CV SIPNI REG 2018'!$A18)</f>
        <v>358800</v>
      </c>
      <c r="W18" s="106">
        <f t="shared" ca="1" si="1"/>
        <v>92.706899941026137</v>
      </c>
      <c r="X18" s="106">
        <f t="shared" si="0"/>
        <v>96.708062290557848</v>
      </c>
      <c r="Y18" s="106">
        <f t="shared" si="0"/>
        <v>69.012707722385144</v>
      </c>
      <c r="Z18" s="106">
        <f t="shared" si="0"/>
        <v>96.339593714066694</v>
      </c>
      <c r="AA18" s="106">
        <f t="shared" si="0"/>
        <v>100</v>
      </c>
      <c r="AB18" s="106">
        <f t="shared" si="0"/>
        <v>100</v>
      </c>
      <c r="AC18" s="106">
        <f t="shared" si="0"/>
        <v>57.944893544347032</v>
      </c>
      <c r="AD18" s="106">
        <f t="shared" si="0"/>
        <v>81.503082985455066</v>
      </c>
      <c r="AE18" s="106">
        <f t="shared" si="0"/>
        <v>100</v>
      </c>
      <c r="AF18" s="106">
        <f t="shared" si="0"/>
        <v>88.44365784037744</v>
      </c>
      <c r="AG18" s="187">
        <f>SUM('categorias regionais'!C18,'categorias regionais'!D18)</f>
        <v>4</v>
      </c>
      <c r="AH18" s="47">
        <f t="shared" si="2"/>
        <v>46882</v>
      </c>
    </row>
    <row r="19" spans="1:34" ht="24.95" customHeight="1" x14ac:dyDescent="0.25">
      <c r="A19" s="9" t="s">
        <v>916</v>
      </c>
      <c r="B19" s="57">
        <f>SUMIF(' CV SIPNI MUN 2016'!$C19:$C870,'CV SIPNI REG 2018'!$A19,' CV SIPNI MUN 2016'!$O19:$O870)</f>
        <v>308383</v>
      </c>
      <c r="C19" s="45">
        <f ca="1">SUMIFS(' CV SIPNI MUN 2018'!H:H,' CV SIPNI MUN 2018'!$C:$C,'CV SIPNI REG 2018'!$A19)</f>
        <v>751.83333333333326</v>
      </c>
      <c r="D19" s="45">
        <f>SUMIFS(' CV SIPNI MUN 2018'!I:I,' CV SIPNI MUN 2018'!$C:$C,'CV SIPNI REG 2018'!$A19)</f>
        <v>4580</v>
      </c>
      <c r="E19" s="45">
        <f>SUMIFS(' CV SIPNI MUN 2018'!J:J,' CV SIPNI MUN 2018'!$C:$C,'CV SIPNI REG 2018'!$A19)</f>
        <v>4683</v>
      </c>
      <c r="F19" s="45">
        <f>SUMIFS(' CV SIPNI MUN 2018'!K:K,' CV SIPNI MUN 2018'!$C:$C,'CV SIPNI REG 2018'!$A19)</f>
        <v>4820</v>
      </c>
      <c r="G19" s="45">
        <f>SUMIFS(' CV SIPNI MUN 2018'!L:L,' CV SIPNI MUN 2018'!$C:$C,'CV SIPNI REG 2018'!$A19)</f>
        <v>4977</v>
      </c>
      <c r="H19" s="45">
        <f>SUMIFS(' CV SIPNI MUN 2018'!M:M,' CV SIPNI MUN 2018'!$C:$C,'CV SIPNI REG 2018'!$A19)</f>
        <v>27609</v>
      </c>
      <c r="I19" s="45">
        <f>SUMIFS(' CV SIPNI MUN 2018'!N:N,' CV SIPNI MUN 2018'!$C:$C,'CV SIPNI REG 2018'!$A19)</f>
        <v>31205</v>
      </c>
      <c r="J19" s="45">
        <f>SUMIFS(' CV SIPNI MUN 2018'!O:O,' CV SIPNI MUN 2018'!$C:$C,'CV SIPNI REG 2018'!$A19)</f>
        <v>184239</v>
      </c>
      <c r="K19" s="45">
        <f>SUMIFS(' CV SIPNI MUN 2018'!P:P,' CV SIPNI MUN 2018'!$C:$C,'CV SIPNI REG 2018'!$A19)</f>
        <v>41759</v>
      </c>
      <c r="L19" s="45">
        <f>SUMIFS(' CV SIPNI MUN 2018'!Q:Q,' CV SIPNI MUN 2018'!$C:$C,'CV SIPNI REG 2018'!$A19)</f>
        <v>308383</v>
      </c>
      <c r="M19" s="45">
        <f>SUMIFS(' CV SIPNI MUN 2018'!R:R,' CV SIPNI MUN 2018'!$C:$C,'CV SIPNI REG 2018'!$A19)</f>
        <v>254</v>
      </c>
      <c r="N19" s="45">
        <f>SUMIFS(' CV SIPNI MUN 2018'!S:S,' CV SIPNI MUN 2018'!$C:$C,'CV SIPNI REG 2018'!$A19)</f>
        <v>3404</v>
      </c>
      <c r="O19" s="45">
        <f>SUMIFS(' CV SIPNI MUN 2018'!T:T,' CV SIPNI MUN 2018'!$C:$C,'CV SIPNI REG 2018'!$A19)</f>
        <v>3668</v>
      </c>
      <c r="P19" s="45">
        <f>SUMIFS(' CV SIPNI MUN 2018'!U:U,' CV SIPNI MUN 2018'!$C:$C,'CV SIPNI REG 2018'!$A19)</f>
        <v>3578</v>
      </c>
      <c r="Q19" s="45">
        <f>SUMIFS(' CV SIPNI MUN 2018'!V:V,' CV SIPNI MUN 2018'!$C:$C,'CV SIPNI REG 2018'!$A19)</f>
        <v>3987</v>
      </c>
      <c r="R19" s="45">
        <f>SUMIFS(' CV SIPNI MUN 2018'!W:W,' CV SIPNI MUN 2018'!$C:$C,'CV SIPNI REG 2018'!$A19)</f>
        <v>34814</v>
      </c>
      <c r="S19" s="45">
        <f>SUMIFS(' CV SIPNI MUN 2018'!X:X,' CV SIPNI MUN 2018'!$C:$C,'CV SIPNI REG 2018'!$A19)</f>
        <v>23239.200000000004</v>
      </c>
      <c r="T19" s="45">
        <f>SUMIFS(' CV SIPNI MUN 2018'!Y:Y,' CV SIPNI MUN 2018'!$C:$C,'CV SIPNI REG 2018'!$A19)</f>
        <v>137920.31111111114</v>
      </c>
      <c r="U19" s="45">
        <f>SUMIFS(' CV SIPNI MUN 2018'!Z:Z,' CV SIPNI MUN 2018'!$C:$C,'CV SIPNI REG 2018'!$A19)</f>
        <v>26531.488888888885</v>
      </c>
      <c r="V19" s="45">
        <f>SUMIFS(' CV SIPNI MUN 2018'!AA:AA,' CV SIPNI MUN 2018'!$C:$C,'CV SIPNI REG 2018'!$A19)</f>
        <v>237396</v>
      </c>
      <c r="W19" s="106">
        <f t="shared" ca="1" si="1"/>
        <v>33.7840833518067</v>
      </c>
      <c r="X19" s="106">
        <f t="shared" si="1"/>
        <v>74.32314410480349</v>
      </c>
      <c r="Y19" s="106">
        <f t="shared" si="1"/>
        <v>78.325859491778772</v>
      </c>
      <c r="Z19" s="106">
        <f t="shared" si="1"/>
        <v>74.232365145228215</v>
      </c>
      <c r="AA19" s="106">
        <f t="shared" si="1"/>
        <v>80.10849909584087</v>
      </c>
      <c r="AB19" s="106">
        <f t="shared" si="1"/>
        <v>100</v>
      </c>
      <c r="AC19" s="106">
        <f t="shared" si="1"/>
        <v>74.47268066015063</v>
      </c>
      <c r="AD19" s="106">
        <f t="shared" si="1"/>
        <v>74.85945489886025</v>
      </c>
      <c r="AE19" s="106">
        <f t="shared" si="1"/>
        <v>63.534780260276555</v>
      </c>
      <c r="AF19" s="106">
        <f t="shared" si="1"/>
        <v>76.980897131164809</v>
      </c>
      <c r="AG19" s="187">
        <f>SUM('categorias regionais'!C19,'categorias regionais'!D19)</f>
        <v>3</v>
      </c>
      <c r="AH19" s="47">
        <f t="shared" si="2"/>
        <v>70987</v>
      </c>
    </row>
    <row r="20" spans="1:34" ht="24.95" customHeight="1" x14ac:dyDescent="0.25">
      <c r="A20" s="9" t="s">
        <v>917</v>
      </c>
      <c r="B20" s="57">
        <f>SUMIF(' CV SIPNI MUN 2016'!$C20:$C871,'CV SIPNI REG 2018'!$A20,' CV SIPNI MUN 2016'!$O20:$O871)</f>
        <v>139698</v>
      </c>
      <c r="C20" s="45">
        <f ca="1">SUMIFS(' CV SIPNI MUN 2018'!H:H,' CV SIPNI MUN 2018'!$C:$C,'CV SIPNI REG 2018'!$A20)</f>
        <v>360.33333333333331</v>
      </c>
      <c r="D20" s="45">
        <f>SUMIFS(' CV SIPNI MUN 2018'!I:I,' CV SIPNI MUN 2018'!$C:$C,'CV SIPNI REG 2018'!$A20)</f>
        <v>2156</v>
      </c>
      <c r="E20" s="45">
        <f>SUMIFS(' CV SIPNI MUN 2018'!J:J,' CV SIPNI MUN 2018'!$C:$C,'CV SIPNI REG 2018'!$A20)</f>
        <v>2168</v>
      </c>
      <c r="F20" s="45">
        <f>SUMIFS(' CV SIPNI MUN 2018'!K:K,' CV SIPNI MUN 2018'!$C:$C,'CV SIPNI REG 2018'!$A20)</f>
        <v>2201</v>
      </c>
      <c r="G20" s="45">
        <f>SUMIFS(' CV SIPNI MUN 2018'!L:L,' CV SIPNI MUN 2018'!$C:$C,'CV SIPNI REG 2018'!$A20)</f>
        <v>2245</v>
      </c>
      <c r="H20" s="45">
        <f>SUMIFS(' CV SIPNI MUN 2018'!M:M,' CV SIPNI MUN 2018'!$C:$C,'CV SIPNI REG 2018'!$A20)</f>
        <v>12198</v>
      </c>
      <c r="I20" s="45">
        <f>SUMIFS(' CV SIPNI MUN 2018'!N:N,' CV SIPNI MUN 2018'!$C:$C,'CV SIPNI REG 2018'!$A20)</f>
        <v>13786</v>
      </c>
      <c r="J20" s="45">
        <f>SUMIFS(' CV SIPNI MUN 2018'!O:O,' CV SIPNI MUN 2018'!$C:$C,'CV SIPNI REG 2018'!$A20)</f>
        <v>89699</v>
      </c>
      <c r="K20" s="45">
        <f>SUMIFS(' CV SIPNI MUN 2018'!P:P,' CV SIPNI MUN 2018'!$C:$C,'CV SIPNI REG 2018'!$A20)</f>
        <v>13083</v>
      </c>
      <c r="L20" s="45">
        <f>SUMIFS(' CV SIPNI MUN 2018'!Q:Q,' CV SIPNI MUN 2018'!$C:$C,'CV SIPNI REG 2018'!$A20)</f>
        <v>139698</v>
      </c>
      <c r="M20" s="45">
        <f>SUMIFS(' CV SIPNI MUN 2018'!R:R,' CV SIPNI MUN 2018'!$C:$C,'CV SIPNI REG 2018'!$A20)</f>
        <v>134</v>
      </c>
      <c r="N20" s="45">
        <f>SUMIFS(' CV SIPNI MUN 2018'!S:S,' CV SIPNI MUN 2018'!$C:$C,'CV SIPNI REG 2018'!$A20)</f>
        <v>905</v>
      </c>
      <c r="O20" s="45">
        <f>SUMIFS(' CV SIPNI MUN 2018'!T:T,' CV SIPNI MUN 2018'!$C:$C,'CV SIPNI REG 2018'!$A20)</f>
        <v>759</v>
      </c>
      <c r="P20" s="45">
        <f>SUMIFS(' CV SIPNI MUN 2018'!U:U,' CV SIPNI MUN 2018'!$C:$C,'CV SIPNI REG 2018'!$A20)</f>
        <v>2214</v>
      </c>
      <c r="Q20" s="45">
        <f>SUMIFS(' CV SIPNI MUN 2018'!V:V,' CV SIPNI MUN 2018'!$C:$C,'CV SIPNI REG 2018'!$A20)</f>
        <v>2032</v>
      </c>
      <c r="R20" s="45">
        <f>SUMIFS(' CV SIPNI MUN 2018'!W:W,' CV SIPNI MUN 2018'!$C:$C,'CV SIPNI REG 2018'!$A20)</f>
        <v>16913.400000000001</v>
      </c>
      <c r="S20" s="45">
        <f>SUMIFS(' CV SIPNI MUN 2018'!X:X,' CV SIPNI MUN 2018'!$C:$C,'CV SIPNI REG 2018'!$A20)</f>
        <v>10151.599999999999</v>
      </c>
      <c r="T20" s="45">
        <f>SUMIFS(' CV SIPNI MUN 2018'!Y:Y,' CV SIPNI MUN 2018'!$C:$C,'CV SIPNI REG 2018'!$A20)</f>
        <v>77850.933333333334</v>
      </c>
      <c r="U20" s="45">
        <f>SUMIFS(' CV SIPNI MUN 2018'!Z:Z,' CV SIPNI MUN 2018'!$C:$C,'CV SIPNI REG 2018'!$A20)</f>
        <v>16982.066666666669</v>
      </c>
      <c r="V20" s="45">
        <f>SUMIFS(' CV SIPNI MUN 2018'!AA:AA,' CV SIPNI MUN 2018'!$C:$C,'CV SIPNI REG 2018'!$A20)</f>
        <v>127942</v>
      </c>
      <c r="W20" s="106">
        <f t="shared" ca="1" si="1"/>
        <v>37.187789084181318</v>
      </c>
      <c r="X20" s="106">
        <f t="shared" si="1"/>
        <v>41.975881261595546</v>
      </c>
      <c r="Y20" s="106">
        <f t="shared" si="1"/>
        <v>35.009225092250922</v>
      </c>
      <c r="Z20" s="106">
        <f t="shared" si="1"/>
        <v>100</v>
      </c>
      <c r="AA20" s="106">
        <f t="shared" si="1"/>
        <v>90.512249443207125</v>
      </c>
      <c r="AB20" s="106">
        <f t="shared" si="1"/>
        <v>100</v>
      </c>
      <c r="AC20" s="106">
        <f t="shared" si="1"/>
        <v>73.637023066879436</v>
      </c>
      <c r="AD20" s="106">
        <f t="shared" si="1"/>
        <v>86.791305737336359</v>
      </c>
      <c r="AE20" s="106">
        <f t="shared" si="1"/>
        <v>100</v>
      </c>
      <c r="AF20" s="106">
        <f t="shared" si="1"/>
        <v>91.58470414751821</v>
      </c>
      <c r="AG20" s="187">
        <f>SUM('categorias regionais'!C20,'categorias regionais'!D20)</f>
        <v>2</v>
      </c>
      <c r="AH20" s="47">
        <f t="shared" si="2"/>
        <v>11756</v>
      </c>
    </row>
    <row r="21" spans="1:34" ht="24.95" customHeight="1" x14ac:dyDescent="0.25">
      <c r="A21" s="9" t="s">
        <v>918</v>
      </c>
      <c r="B21" s="57">
        <f>SUMIF(' CV SIPNI MUN 2016'!$C21:$C872,'CV SIPNI REG 2018'!$A21,' CV SIPNI MUN 2016'!$O21:$O872)</f>
        <v>343057</v>
      </c>
      <c r="C21" s="45">
        <f ca="1">SUMIFS(' CV SIPNI MUN 2018'!H:H,' CV SIPNI MUN 2018'!$C:$C,'CV SIPNI REG 2018'!$A21)</f>
        <v>694.00000000000011</v>
      </c>
      <c r="D21" s="45">
        <f>SUMIFS(' CV SIPNI MUN 2018'!I:I,' CV SIPNI MUN 2018'!$C:$C,'CV SIPNI REG 2018'!$A21)</f>
        <v>4087</v>
      </c>
      <c r="E21" s="45">
        <f>SUMIFS(' CV SIPNI MUN 2018'!J:J,' CV SIPNI MUN 2018'!$C:$C,'CV SIPNI REG 2018'!$A21)</f>
        <v>4080</v>
      </c>
      <c r="F21" s="45">
        <f>SUMIFS(' CV SIPNI MUN 2018'!K:K,' CV SIPNI MUN 2018'!$C:$C,'CV SIPNI REG 2018'!$A21)</f>
        <v>4138</v>
      </c>
      <c r="G21" s="45">
        <f>SUMIFS(' CV SIPNI MUN 2018'!L:L,' CV SIPNI MUN 2018'!$C:$C,'CV SIPNI REG 2018'!$A21)</f>
        <v>4251</v>
      </c>
      <c r="H21" s="45">
        <f>SUMIFS(' CV SIPNI MUN 2018'!M:M,' CV SIPNI MUN 2018'!$C:$C,'CV SIPNI REG 2018'!$A21)</f>
        <v>24082</v>
      </c>
      <c r="I21" s="45">
        <f>SUMIFS(' CV SIPNI MUN 2018'!N:N,' CV SIPNI MUN 2018'!$C:$C,'CV SIPNI REG 2018'!$A21)</f>
        <v>29174</v>
      </c>
      <c r="J21" s="45">
        <f>SUMIFS(' CV SIPNI MUN 2018'!O:O,' CV SIPNI MUN 2018'!$C:$C,'CV SIPNI REG 2018'!$A21)</f>
        <v>221421</v>
      </c>
      <c r="K21" s="45">
        <f>SUMIFS(' CV SIPNI MUN 2018'!P:P,' CV SIPNI MUN 2018'!$C:$C,'CV SIPNI REG 2018'!$A21)</f>
        <v>47660</v>
      </c>
      <c r="L21" s="45">
        <f>SUMIFS(' CV SIPNI MUN 2018'!Q:Q,' CV SIPNI MUN 2018'!$C:$C,'CV SIPNI REG 2018'!$A21)</f>
        <v>343057</v>
      </c>
      <c r="M21" s="45">
        <f>SUMIFS(' CV SIPNI MUN 2018'!R:R,' CV SIPNI MUN 2018'!$C:$C,'CV SIPNI REG 2018'!$A21)</f>
        <v>617</v>
      </c>
      <c r="N21" s="45">
        <f>SUMIFS(' CV SIPNI MUN 2018'!S:S,' CV SIPNI MUN 2018'!$C:$C,'CV SIPNI REG 2018'!$A21)</f>
        <v>3871</v>
      </c>
      <c r="O21" s="45">
        <f>SUMIFS(' CV SIPNI MUN 2018'!T:T,' CV SIPNI MUN 2018'!$C:$C,'CV SIPNI REG 2018'!$A21)</f>
        <v>3324</v>
      </c>
      <c r="P21" s="45">
        <f>SUMIFS(' CV SIPNI MUN 2018'!U:U,' CV SIPNI MUN 2018'!$C:$C,'CV SIPNI REG 2018'!$A21)</f>
        <v>3670</v>
      </c>
      <c r="Q21" s="45">
        <f>SUMIFS(' CV SIPNI MUN 2018'!V:V,' CV SIPNI MUN 2018'!$C:$C,'CV SIPNI REG 2018'!$A21)</f>
        <v>3767</v>
      </c>
      <c r="R21" s="45">
        <f>SUMIFS(' CV SIPNI MUN 2018'!W:W,' CV SIPNI MUN 2018'!$C:$C,'CV SIPNI REG 2018'!$A21)</f>
        <v>31276.2</v>
      </c>
      <c r="S21" s="45">
        <f>SUMIFS(' CV SIPNI MUN 2018'!X:X,' CV SIPNI MUN 2018'!$C:$C,'CV SIPNI REG 2018'!$A21)</f>
        <v>17539.8</v>
      </c>
      <c r="T21" s="45">
        <f>SUMIFS(' CV SIPNI MUN 2018'!Y:Y,' CV SIPNI MUN 2018'!$C:$C,'CV SIPNI REG 2018'!$A21)</f>
        <v>190909.1333333333</v>
      </c>
      <c r="U21" s="45">
        <f>SUMIFS(' CV SIPNI MUN 2018'!Z:Z,' CV SIPNI MUN 2018'!$C:$C,'CV SIPNI REG 2018'!$A21)</f>
        <v>37028.866666666676</v>
      </c>
      <c r="V21" s="45">
        <f>SUMIFS(' CV SIPNI MUN 2018'!AA:AA,' CV SIPNI MUN 2018'!$C:$C,'CV SIPNI REG 2018'!$A21)</f>
        <v>292003</v>
      </c>
      <c r="W21" s="106">
        <f t="shared" ca="1" si="1"/>
        <v>88.904899135446669</v>
      </c>
      <c r="X21" s="106">
        <f t="shared" si="1"/>
        <v>94.714949840959136</v>
      </c>
      <c r="Y21" s="106">
        <f t="shared" si="1"/>
        <v>81.470588235294116</v>
      </c>
      <c r="Z21" s="106">
        <f t="shared" si="1"/>
        <v>88.690188496858397</v>
      </c>
      <c r="AA21" s="106">
        <f t="shared" si="1"/>
        <v>88.614443660315217</v>
      </c>
      <c r="AB21" s="106">
        <f t="shared" si="1"/>
        <v>100</v>
      </c>
      <c r="AC21" s="106">
        <f t="shared" si="1"/>
        <v>60.121340919997259</v>
      </c>
      <c r="AD21" s="106">
        <f t="shared" si="1"/>
        <v>86.219976123914762</v>
      </c>
      <c r="AE21" s="106">
        <f t="shared" si="1"/>
        <v>77.693803329136955</v>
      </c>
      <c r="AF21" s="106">
        <f t="shared" si="1"/>
        <v>85.117925009546511</v>
      </c>
      <c r="AG21" s="187">
        <f>SUM('categorias regionais'!C21,'categorias regionais'!D21)</f>
        <v>26</v>
      </c>
      <c r="AH21" s="47">
        <f t="shared" si="2"/>
        <v>51054</v>
      </c>
    </row>
    <row r="22" spans="1:34" ht="24.95" customHeight="1" x14ac:dyDescent="0.25">
      <c r="A22" s="9" t="s">
        <v>919</v>
      </c>
      <c r="B22" s="57">
        <f>SUMIF(' CV SIPNI MUN 2016'!$C22:$C873,'CV SIPNI REG 2018'!$A22,' CV SIPNI MUN 2016'!$O22:$O873)</f>
        <v>922003</v>
      </c>
      <c r="C22" s="45">
        <f ca="1">SUMIFS(' CV SIPNI MUN 2018'!H:H,' CV SIPNI MUN 2018'!$C:$C,'CV SIPNI REG 2018'!$A22)</f>
        <v>1982.333333333333</v>
      </c>
      <c r="D22" s="45">
        <f>SUMIFS(' CV SIPNI MUN 2018'!I:I,' CV SIPNI MUN 2018'!$C:$C,'CV SIPNI REG 2018'!$A22)</f>
        <v>11361</v>
      </c>
      <c r="E22" s="45">
        <f>SUMIFS(' CV SIPNI MUN 2018'!J:J,' CV SIPNI MUN 2018'!$C:$C,'CV SIPNI REG 2018'!$A22)</f>
        <v>11065</v>
      </c>
      <c r="F22" s="45">
        <f>SUMIFS(' CV SIPNI MUN 2018'!K:K,' CV SIPNI MUN 2018'!$C:$C,'CV SIPNI REG 2018'!$A22)</f>
        <v>10995</v>
      </c>
      <c r="G22" s="45">
        <f>SUMIFS(' CV SIPNI MUN 2018'!L:L,' CV SIPNI MUN 2018'!$C:$C,'CV SIPNI REG 2018'!$A22)</f>
        <v>11111</v>
      </c>
      <c r="H22" s="45">
        <f>SUMIFS(' CV SIPNI MUN 2018'!M:M,' CV SIPNI MUN 2018'!$C:$C,'CV SIPNI REG 2018'!$A22)</f>
        <v>61630</v>
      </c>
      <c r="I22" s="45">
        <f>SUMIFS(' CV SIPNI MUN 2018'!N:N,' CV SIPNI MUN 2018'!$C:$C,'CV SIPNI REG 2018'!$A22)</f>
        <v>74597</v>
      </c>
      <c r="J22" s="45">
        <f>SUMIFS(' CV SIPNI MUN 2018'!O:O,' CV SIPNI MUN 2018'!$C:$C,'CV SIPNI REG 2018'!$A22)</f>
        <v>609373</v>
      </c>
      <c r="K22" s="45">
        <f>SUMIFS(' CV SIPNI MUN 2018'!P:P,' CV SIPNI MUN 2018'!$C:$C,'CV SIPNI REG 2018'!$A22)</f>
        <v>119977</v>
      </c>
      <c r="L22" s="45">
        <f>SUMIFS(' CV SIPNI MUN 2018'!Q:Q,' CV SIPNI MUN 2018'!$C:$C,'CV SIPNI REG 2018'!$A22)</f>
        <v>922003</v>
      </c>
      <c r="M22" s="45">
        <f>SUMIFS(' CV SIPNI MUN 2018'!R:R,' CV SIPNI MUN 2018'!$C:$C,'CV SIPNI REG 2018'!$A22)</f>
        <v>1453</v>
      </c>
      <c r="N22" s="45">
        <f>SUMIFS(' CV SIPNI MUN 2018'!S:S,' CV SIPNI MUN 2018'!$C:$C,'CV SIPNI REG 2018'!$A22)</f>
        <v>10774</v>
      </c>
      <c r="O22" s="45">
        <f>SUMIFS(' CV SIPNI MUN 2018'!T:T,' CV SIPNI MUN 2018'!$C:$C,'CV SIPNI REG 2018'!$A22)</f>
        <v>11425</v>
      </c>
      <c r="P22" s="45">
        <f>SUMIFS(' CV SIPNI MUN 2018'!U:U,' CV SIPNI MUN 2018'!$C:$C,'CV SIPNI REG 2018'!$A22)</f>
        <v>12040</v>
      </c>
      <c r="Q22" s="45">
        <f>SUMIFS(' CV SIPNI MUN 2018'!V:V,' CV SIPNI MUN 2018'!$C:$C,'CV SIPNI REG 2018'!$A22)</f>
        <v>13438</v>
      </c>
      <c r="R22" s="45">
        <f>SUMIFS(' CV SIPNI MUN 2018'!W:W,' CV SIPNI MUN 2018'!$C:$C,'CV SIPNI REG 2018'!$A22)</f>
        <v>93487.8</v>
      </c>
      <c r="S22" s="45">
        <f>SUMIFS(' CV SIPNI MUN 2018'!X:X,' CV SIPNI MUN 2018'!$C:$C,'CV SIPNI REG 2018'!$A22)</f>
        <v>50849.399999999987</v>
      </c>
      <c r="T22" s="45">
        <f>SUMIFS(' CV SIPNI MUN 2018'!Y:Y,' CV SIPNI MUN 2018'!$C:$C,'CV SIPNI REG 2018'!$A22)</f>
        <v>439228.57777777774</v>
      </c>
      <c r="U22" s="45">
        <f>SUMIFS(' CV SIPNI MUN 2018'!Z:Z,' CV SIPNI MUN 2018'!$C:$C,'CV SIPNI REG 2018'!$A22)</f>
        <v>85764.222222222219</v>
      </c>
      <c r="V22" s="45">
        <f>SUMIFS(' CV SIPNI MUN 2018'!AA:AA,' CV SIPNI MUN 2018'!$C:$C,'CV SIPNI REG 2018'!$A22)</f>
        <v>718460</v>
      </c>
      <c r="W22" s="106">
        <f t="shared" ca="1" si="1"/>
        <v>73.297460904657825</v>
      </c>
      <c r="X22" s="106">
        <f t="shared" si="1"/>
        <v>94.833201302702236</v>
      </c>
      <c r="Y22" s="106">
        <f t="shared" si="1"/>
        <v>100</v>
      </c>
      <c r="Z22" s="106">
        <f t="shared" si="1"/>
        <v>100</v>
      </c>
      <c r="AA22" s="106">
        <f t="shared" si="1"/>
        <v>100</v>
      </c>
      <c r="AB22" s="106">
        <f t="shared" si="1"/>
        <v>100</v>
      </c>
      <c r="AC22" s="106">
        <f t="shared" si="1"/>
        <v>68.165475823424515</v>
      </c>
      <c r="AD22" s="106">
        <f t="shared" si="1"/>
        <v>72.078772406683228</v>
      </c>
      <c r="AE22" s="106">
        <f t="shared" si="1"/>
        <v>71.483886263385671</v>
      </c>
      <c r="AF22" s="106">
        <f t="shared" si="1"/>
        <v>77.92382454287025</v>
      </c>
      <c r="AG22" s="187">
        <f>SUM('categorias regionais'!C22,'categorias regionais'!D22)</f>
        <v>41</v>
      </c>
      <c r="AH22" s="47">
        <f t="shared" si="2"/>
        <v>203543</v>
      </c>
    </row>
    <row r="23" spans="1:34" ht="24.95" customHeight="1" x14ac:dyDescent="0.25">
      <c r="A23" s="9" t="s">
        <v>926</v>
      </c>
      <c r="B23" s="57">
        <f>SUMIF(' CV SIPNI MUN 2016'!$C23:$C874,'CV SIPNI REG 2018'!$A23,' CV SIPNI MUN 2016'!$O23:$O874)</f>
        <v>250690</v>
      </c>
      <c r="C23" s="45">
        <f ca="1">SUMIFS(' CV SIPNI MUN 2018'!H:H,' CV SIPNI MUN 2018'!$C:$C,'CV SIPNI REG 2018'!$A23)</f>
        <v>474</v>
      </c>
      <c r="D23" s="45">
        <f>SUMIFS(' CV SIPNI MUN 2018'!I:I,' CV SIPNI MUN 2018'!$C:$C,'CV SIPNI REG 2018'!$A23)</f>
        <v>2849</v>
      </c>
      <c r="E23" s="45">
        <f>SUMIFS(' CV SIPNI MUN 2018'!J:J,' CV SIPNI MUN 2018'!$C:$C,'CV SIPNI REG 2018'!$A23)</f>
        <v>2886</v>
      </c>
      <c r="F23" s="45">
        <f>SUMIFS(' CV SIPNI MUN 2018'!K:K,' CV SIPNI MUN 2018'!$C:$C,'CV SIPNI REG 2018'!$A23)</f>
        <v>2948</v>
      </c>
      <c r="G23" s="45">
        <f>SUMIFS(' CV SIPNI MUN 2018'!L:L,' CV SIPNI MUN 2018'!$C:$C,'CV SIPNI REG 2018'!$A23)</f>
        <v>3043</v>
      </c>
      <c r="H23" s="45">
        <f>SUMIFS(' CV SIPNI MUN 2018'!M:M,' CV SIPNI MUN 2018'!$C:$C,'CV SIPNI REG 2018'!$A23)</f>
        <v>17111</v>
      </c>
      <c r="I23" s="45">
        <f>SUMIFS(' CV SIPNI MUN 2018'!N:N,' CV SIPNI MUN 2018'!$C:$C,'CV SIPNI REG 2018'!$A23)</f>
        <v>20290</v>
      </c>
      <c r="J23" s="45">
        <f>SUMIFS(' CV SIPNI MUN 2018'!O:O,' CV SIPNI MUN 2018'!$C:$C,'CV SIPNI REG 2018'!$A23)</f>
        <v>164925</v>
      </c>
      <c r="K23" s="45">
        <f>SUMIFS(' CV SIPNI MUN 2018'!P:P,' CV SIPNI MUN 2018'!$C:$C,'CV SIPNI REG 2018'!$A23)</f>
        <v>33794</v>
      </c>
      <c r="L23" s="45">
        <f>SUMIFS(' CV SIPNI MUN 2018'!Q:Q,' CV SIPNI MUN 2018'!$C:$C,'CV SIPNI REG 2018'!$A23)</f>
        <v>250690</v>
      </c>
      <c r="M23" s="45">
        <f>SUMIFS(' CV SIPNI MUN 2018'!R:R,' CV SIPNI MUN 2018'!$C:$C,'CV SIPNI REG 2018'!$A23)</f>
        <v>517</v>
      </c>
      <c r="N23" s="45">
        <f>SUMIFS(' CV SIPNI MUN 2018'!S:S,' CV SIPNI MUN 2018'!$C:$C,'CV SIPNI REG 2018'!$A23)</f>
        <v>2962</v>
      </c>
      <c r="O23" s="45">
        <f>SUMIFS(' CV SIPNI MUN 2018'!T:T,' CV SIPNI MUN 2018'!$C:$C,'CV SIPNI REG 2018'!$A23)</f>
        <v>2755</v>
      </c>
      <c r="P23" s="45">
        <f>SUMIFS(' CV SIPNI MUN 2018'!U:U,' CV SIPNI MUN 2018'!$C:$C,'CV SIPNI REG 2018'!$A23)</f>
        <v>2870</v>
      </c>
      <c r="Q23" s="45">
        <f>SUMIFS(' CV SIPNI MUN 2018'!V:V,' CV SIPNI MUN 2018'!$C:$C,'CV SIPNI REG 2018'!$A23)</f>
        <v>2817</v>
      </c>
      <c r="R23" s="45">
        <f>SUMIFS(' CV SIPNI MUN 2018'!W:W,' CV SIPNI MUN 2018'!$C:$C,'CV SIPNI REG 2018'!$A23)</f>
        <v>22870.2</v>
      </c>
      <c r="S23" s="45">
        <f>SUMIFS(' CV SIPNI MUN 2018'!X:X,' CV SIPNI MUN 2018'!$C:$C,'CV SIPNI REG 2018'!$A23)</f>
        <v>12496.2</v>
      </c>
      <c r="T23" s="45">
        <f>SUMIFS(' CV SIPNI MUN 2018'!Y:Y,' CV SIPNI MUN 2018'!$C:$C,'CV SIPNI REG 2018'!$A23)</f>
        <v>136727.24444444446</v>
      </c>
      <c r="U23" s="45">
        <f>SUMIFS(' CV SIPNI MUN 2018'!Z:Z,' CV SIPNI MUN 2018'!$C:$C,'CV SIPNI REG 2018'!$A23)</f>
        <v>30216.355555555558</v>
      </c>
      <c r="V23" s="45">
        <f>SUMIFS(' CV SIPNI MUN 2018'!AA:AA,' CV SIPNI MUN 2018'!$C:$C,'CV SIPNI REG 2018'!$A23)</f>
        <v>214231</v>
      </c>
      <c r="W23" s="106">
        <f t="shared" ca="1" si="1"/>
        <v>100</v>
      </c>
      <c r="X23" s="106">
        <f t="shared" si="1"/>
        <v>100</v>
      </c>
      <c r="Y23" s="106">
        <f t="shared" si="1"/>
        <v>95.460845460845462</v>
      </c>
      <c r="Z23" s="106">
        <f t="shared" si="1"/>
        <v>97.354138398914515</v>
      </c>
      <c r="AA23" s="106">
        <f t="shared" si="1"/>
        <v>92.573118632928029</v>
      </c>
      <c r="AB23" s="106">
        <f t="shared" si="1"/>
        <v>100</v>
      </c>
      <c r="AC23" s="106">
        <f t="shared" si="1"/>
        <v>61.587974371611629</v>
      </c>
      <c r="AD23" s="106">
        <f t="shared" si="1"/>
        <v>82.902679669209917</v>
      </c>
      <c r="AE23" s="106">
        <f t="shared" si="1"/>
        <v>89.413373840195177</v>
      </c>
      <c r="AF23" s="106">
        <f t="shared" si="1"/>
        <v>85.456539949738726</v>
      </c>
      <c r="AG23" s="187">
        <f>SUM('categorias regionais'!C23,'categorias regionais'!D23)</f>
        <v>20</v>
      </c>
      <c r="AH23" s="47">
        <f t="shared" si="2"/>
        <v>36459</v>
      </c>
    </row>
    <row r="24" spans="1:34" ht="24.95" customHeight="1" x14ac:dyDescent="0.25">
      <c r="A24" s="9" t="s">
        <v>920</v>
      </c>
      <c r="B24" s="57">
        <f>SUMIF(' CV SIPNI MUN 2016'!$C24:$C875,'CV SIPNI REG 2018'!$A24,' CV SIPNI MUN 2016'!$O24:$O875)</f>
        <v>593492</v>
      </c>
      <c r="C24" s="45">
        <f ca="1">SUMIFS(' CV SIPNI MUN 2018'!H:H,' CV SIPNI MUN 2018'!$C:$C,'CV SIPNI REG 2018'!$A24)</f>
        <v>1270.1666666666665</v>
      </c>
      <c r="D24" s="45">
        <f>SUMIFS(' CV SIPNI MUN 2018'!I:I,' CV SIPNI MUN 2018'!$C:$C,'CV SIPNI REG 2018'!$A24)</f>
        <v>7509</v>
      </c>
      <c r="E24" s="45">
        <f>SUMIFS(' CV SIPNI MUN 2018'!J:J,' CV SIPNI MUN 2018'!$C:$C,'CV SIPNI REG 2018'!$A24)</f>
        <v>7522</v>
      </c>
      <c r="F24" s="45">
        <f>SUMIFS(' CV SIPNI MUN 2018'!K:K,' CV SIPNI MUN 2018'!$C:$C,'CV SIPNI REG 2018'!$A24)</f>
        <v>7628</v>
      </c>
      <c r="G24" s="45">
        <f>SUMIFS(' CV SIPNI MUN 2018'!L:L,' CV SIPNI MUN 2018'!$C:$C,'CV SIPNI REG 2018'!$A24)</f>
        <v>7820</v>
      </c>
      <c r="H24" s="45">
        <f>SUMIFS(' CV SIPNI MUN 2018'!M:M,' CV SIPNI MUN 2018'!$C:$C,'CV SIPNI REG 2018'!$A24)</f>
        <v>43837</v>
      </c>
      <c r="I24" s="45">
        <f>SUMIFS(' CV SIPNI MUN 2018'!N:N,' CV SIPNI MUN 2018'!$C:$C,'CV SIPNI REG 2018'!$A24)</f>
        <v>52280</v>
      </c>
      <c r="J24" s="45">
        <f>SUMIFS(' CV SIPNI MUN 2018'!O:O,' CV SIPNI MUN 2018'!$C:$C,'CV SIPNI REG 2018'!$A24)</f>
        <v>390621</v>
      </c>
      <c r="K24" s="45">
        <f>SUMIFS(' CV SIPNI MUN 2018'!P:P,' CV SIPNI MUN 2018'!$C:$C,'CV SIPNI REG 2018'!$A24)</f>
        <v>68654</v>
      </c>
      <c r="L24" s="45">
        <f>SUMIFS(' CV SIPNI MUN 2018'!Q:Q,' CV SIPNI MUN 2018'!$C:$C,'CV SIPNI REG 2018'!$A24)</f>
        <v>593492</v>
      </c>
      <c r="M24" s="45">
        <f>SUMIFS(' CV SIPNI MUN 2018'!R:R,' CV SIPNI MUN 2018'!$C:$C,'CV SIPNI REG 2018'!$A24)</f>
        <v>971</v>
      </c>
      <c r="N24" s="45">
        <f>SUMIFS(' CV SIPNI MUN 2018'!S:S,' CV SIPNI MUN 2018'!$C:$C,'CV SIPNI REG 2018'!$A24)</f>
        <v>7208</v>
      </c>
      <c r="O24" s="45">
        <f>SUMIFS(' CV SIPNI MUN 2018'!T:T,' CV SIPNI MUN 2018'!$C:$C,'CV SIPNI REG 2018'!$A24)</f>
        <v>7228</v>
      </c>
      <c r="P24" s="45">
        <f>SUMIFS(' CV SIPNI MUN 2018'!U:U,' CV SIPNI MUN 2018'!$C:$C,'CV SIPNI REG 2018'!$A24)</f>
        <v>7516</v>
      </c>
      <c r="Q24" s="45">
        <f>SUMIFS(' CV SIPNI MUN 2018'!V:V,' CV SIPNI MUN 2018'!$C:$C,'CV SIPNI REG 2018'!$A24)</f>
        <v>7175</v>
      </c>
      <c r="R24" s="45">
        <f>SUMIFS(' CV SIPNI MUN 2018'!W:W,' CV SIPNI MUN 2018'!$C:$C,'CV SIPNI REG 2018'!$A24)</f>
        <v>60452.399999999994</v>
      </c>
      <c r="S24" s="45">
        <f>SUMIFS(' CV SIPNI MUN 2018'!X:X,' CV SIPNI MUN 2018'!$C:$C,'CV SIPNI REG 2018'!$A24)</f>
        <v>34020.199999999997</v>
      </c>
      <c r="T24" s="45">
        <f>SUMIFS(' CV SIPNI MUN 2018'!Y:Y,' CV SIPNI MUN 2018'!$C:$C,'CV SIPNI REG 2018'!$A24)</f>
        <v>303793.68888888886</v>
      </c>
      <c r="U24" s="45">
        <f>SUMIFS(' CV SIPNI MUN 2018'!Z:Z,' CV SIPNI MUN 2018'!$C:$C,'CV SIPNI REG 2018'!$A24)</f>
        <v>77421.711111111101</v>
      </c>
      <c r="V24" s="45">
        <f>SUMIFS(' CV SIPNI MUN 2018'!AA:AA,' CV SIPNI MUN 2018'!$C:$C,'CV SIPNI REG 2018'!$A24)</f>
        <v>505786</v>
      </c>
      <c r="W24" s="106">
        <f t="shared" ca="1" si="1"/>
        <v>76.446660543235794</v>
      </c>
      <c r="X24" s="106">
        <f t="shared" si="1"/>
        <v>95.991476894393386</v>
      </c>
      <c r="Y24" s="106">
        <f t="shared" si="1"/>
        <v>96.091465035894714</v>
      </c>
      <c r="Z24" s="106">
        <f t="shared" si="1"/>
        <v>98.53172522286313</v>
      </c>
      <c r="AA24" s="106">
        <f t="shared" si="1"/>
        <v>91.751918158567776</v>
      </c>
      <c r="AB24" s="106">
        <f t="shared" si="1"/>
        <v>100</v>
      </c>
      <c r="AC24" s="106">
        <f t="shared" si="1"/>
        <v>65.073068094873747</v>
      </c>
      <c r="AD24" s="106">
        <f t="shared" si="1"/>
        <v>77.771980740638341</v>
      </c>
      <c r="AE24" s="106">
        <f t="shared" si="1"/>
        <v>100</v>
      </c>
      <c r="AF24" s="106">
        <f t="shared" si="1"/>
        <v>85.222041746139794</v>
      </c>
      <c r="AG24" s="187">
        <f>SUM('categorias regionais'!C24,'categorias regionais'!D24)</f>
        <v>16</v>
      </c>
      <c r="AH24" s="47">
        <f t="shared" si="2"/>
        <v>87706</v>
      </c>
    </row>
    <row r="25" spans="1:34" ht="24.95" customHeight="1" x14ac:dyDescent="0.25">
      <c r="A25" s="9" t="s">
        <v>927</v>
      </c>
      <c r="B25" s="57">
        <f>SUMIF(' CV SIPNI MUN 2016'!$C25:$C876,'CV SIPNI REG 2018'!$A25,' CV SIPNI MUN 2016'!$O25:$O876)</f>
        <v>504720</v>
      </c>
      <c r="C25" s="45">
        <f ca="1">SUMIFS(' CV SIPNI MUN 2018'!H:H,' CV SIPNI MUN 2018'!$C:$C,'CV SIPNI REG 2018'!$A25)</f>
        <v>1231.3333333333335</v>
      </c>
      <c r="D25" s="45">
        <f>SUMIFS(' CV SIPNI MUN 2018'!I:I,' CV SIPNI MUN 2018'!$C:$C,'CV SIPNI REG 2018'!$A25)</f>
        <v>7429</v>
      </c>
      <c r="E25" s="45">
        <f>SUMIFS(' CV SIPNI MUN 2018'!J:J,' CV SIPNI MUN 2018'!$C:$C,'CV SIPNI REG 2018'!$A25)</f>
        <v>7556</v>
      </c>
      <c r="F25" s="45">
        <f>SUMIFS(' CV SIPNI MUN 2018'!K:K,' CV SIPNI MUN 2018'!$C:$C,'CV SIPNI REG 2018'!$A25)</f>
        <v>7760</v>
      </c>
      <c r="G25" s="45">
        <f>SUMIFS(' CV SIPNI MUN 2018'!L:L,' CV SIPNI MUN 2018'!$C:$C,'CV SIPNI REG 2018'!$A25)</f>
        <v>8025</v>
      </c>
      <c r="H25" s="45">
        <f>SUMIFS(' CV SIPNI MUN 2018'!M:M,' CV SIPNI MUN 2018'!$C:$C,'CV SIPNI REG 2018'!$A25)</f>
        <v>45084</v>
      </c>
      <c r="I25" s="45">
        <f>SUMIFS(' CV SIPNI MUN 2018'!N:N,' CV SIPNI MUN 2018'!$C:$C,'CV SIPNI REG 2018'!$A25)</f>
        <v>51837</v>
      </c>
      <c r="J25" s="45">
        <f>SUMIFS(' CV SIPNI MUN 2018'!O:O,' CV SIPNI MUN 2018'!$C:$C,'CV SIPNI REG 2018'!$A25)</f>
        <v>304781</v>
      </c>
      <c r="K25" s="45">
        <f>SUMIFS(' CV SIPNI MUN 2018'!P:P,' CV SIPNI MUN 2018'!$C:$C,'CV SIPNI REG 2018'!$A25)</f>
        <v>64860</v>
      </c>
      <c r="L25" s="45">
        <f>SUMIFS(' CV SIPNI MUN 2018'!Q:Q,' CV SIPNI MUN 2018'!$C:$C,'CV SIPNI REG 2018'!$A25)</f>
        <v>504720</v>
      </c>
      <c r="M25" s="45">
        <f>SUMIFS(' CV SIPNI MUN 2018'!R:R,' CV SIPNI MUN 2018'!$C:$C,'CV SIPNI REG 2018'!$A25)</f>
        <v>604</v>
      </c>
      <c r="N25" s="45">
        <f>SUMIFS(' CV SIPNI MUN 2018'!S:S,' CV SIPNI MUN 2018'!$C:$C,'CV SIPNI REG 2018'!$A25)</f>
        <v>5743</v>
      </c>
      <c r="O25" s="45">
        <f>SUMIFS(' CV SIPNI MUN 2018'!T:T,' CV SIPNI MUN 2018'!$C:$C,'CV SIPNI REG 2018'!$A25)</f>
        <v>5947</v>
      </c>
      <c r="P25" s="45">
        <f>SUMIFS(' CV SIPNI MUN 2018'!U:U,' CV SIPNI MUN 2018'!$C:$C,'CV SIPNI REG 2018'!$A25)</f>
        <v>6615</v>
      </c>
      <c r="Q25" s="45">
        <f>SUMIFS(' CV SIPNI MUN 2018'!V:V,' CV SIPNI MUN 2018'!$C:$C,'CV SIPNI REG 2018'!$A25)</f>
        <v>6916</v>
      </c>
      <c r="R25" s="45">
        <f>SUMIFS(' CV SIPNI MUN 2018'!W:W,' CV SIPNI MUN 2018'!$C:$C,'CV SIPNI REG 2018'!$A25)</f>
        <v>67524.600000000006</v>
      </c>
      <c r="S25" s="45">
        <f>SUMIFS(' CV SIPNI MUN 2018'!X:X,' CV SIPNI MUN 2018'!$C:$C,'CV SIPNI REG 2018'!$A25)</f>
        <v>43885.8</v>
      </c>
      <c r="T25" s="45">
        <f>SUMIFS(' CV SIPNI MUN 2018'!Y:Y,' CV SIPNI MUN 2018'!$C:$C,'CV SIPNI REG 2018'!$A25)</f>
        <v>321555.84444444446</v>
      </c>
      <c r="U25" s="45">
        <f>SUMIFS(' CV SIPNI MUN 2018'!Z:Z,' CV SIPNI MUN 2018'!$C:$C,'CV SIPNI REG 2018'!$A25)</f>
        <v>68668.755555555559</v>
      </c>
      <c r="V25" s="45">
        <f>SUMIFS(' CV SIPNI MUN 2018'!AA:AA,' CV SIPNI MUN 2018'!$C:$C,'CV SIPNI REG 2018'!$A25)</f>
        <v>527460</v>
      </c>
      <c r="W25" s="106">
        <f t="shared" ca="1" si="1"/>
        <v>49.052517596101779</v>
      </c>
      <c r="X25" s="106">
        <f t="shared" si="1"/>
        <v>77.305155471799708</v>
      </c>
      <c r="Y25" s="106">
        <f t="shared" si="1"/>
        <v>78.705664372683955</v>
      </c>
      <c r="Z25" s="106">
        <f t="shared" si="1"/>
        <v>85.244845360824741</v>
      </c>
      <c r="AA25" s="106">
        <f t="shared" si="1"/>
        <v>86.180685358255445</v>
      </c>
      <c r="AB25" s="106">
        <f t="shared" si="1"/>
        <v>100</v>
      </c>
      <c r="AC25" s="106">
        <f t="shared" si="1"/>
        <v>84.661149372070142</v>
      </c>
      <c r="AD25" s="106">
        <f t="shared" si="1"/>
        <v>100</v>
      </c>
      <c r="AE25" s="106">
        <f t="shared" si="1"/>
        <v>100</v>
      </c>
      <c r="AF25" s="106">
        <f t="shared" si="1"/>
        <v>100</v>
      </c>
      <c r="AG25" s="187">
        <f>SUM('categorias regionais'!C25,'categorias regionais'!D25)</f>
        <v>6</v>
      </c>
      <c r="AH25" s="47" t="str">
        <f t="shared" si="2"/>
        <v>-</v>
      </c>
    </row>
    <row r="26" spans="1:34" ht="24.95" customHeight="1" x14ac:dyDescent="0.25">
      <c r="A26" s="9" t="s">
        <v>928</v>
      </c>
      <c r="B26" s="57">
        <f>SUMIF(' CV SIPNI MUN 2016'!$C26:$C877,'CV SIPNI REG 2018'!$A26,' CV SIPNI MUN 2016'!$O26:$O877)</f>
        <v>461571</v>
      </c>
      <c r="C26" s="45">
        <f ca="1">SUMIFS(' CV SIPNI MUN 2018'!H:H,' CV SIPNI MUN 2018'!$C:$C,'CV SIPNI REG 2018'!$A26)</f>
        <v>960.83333333333326</v>
      </c>
      <c r="D26" s="45">
        <f>SUMIFS(' CV SIPNI MUN 2018'!I:I,' CV SIPNI MUN 2018'!$C:$C,'CV SIPNI REG 2018'!$A26)</f>
        <v>5644</v>
      </c>
      <c r="E26" s="45">
        <f>SUMIFS(' CV SIPNI MUN 2018'!J:J,' CV SIPNI MUN 2018'!$C:$C,'CV SIPNI REG 2018'!$A26)</f>
        <v>5614</v>
      </c>
      <c r="F26" s="45">
        <f>SUMIFS(' CV SIPNI MUN 2018'!K:K,' CV SIPNI MUN 2018'!$C:$C,'CV SIPNI REG 2018'!$A26)</f>
        <v>5658</v>
      </c>
      <c r="G26" s="45">
        <f>SUMIFS(' CV SIPNI MUN 2018'!L:L,' CV SIPNI MUN 2018'!$C:$C,'CV SIPNI REG 2018'!$A26)</f>
        <v>5769</v>
      </c>
      <c r="H26" s="45">
        <f>SUMIFS(' CV SIPNI MUN 2018'!M:M,' CV SIPNI MUN 2018'!$C:$C,'CV SIPNI REG 2018'!$A26)</f>
        <v>31889</v>
      </c>
      <c r="I26" s="45">
        <f>SUMIFS(' CV SIPNI MUN 2018'!N:N,' CV SIPNI MUN 2018'!$C:$C,'CV SIPNI REG 2018'!$A26)</f>
        <v>37784</v>
      </c>
      <c r="J26" s="45">
        <f>SUMIFS(' CV SIPNI MUN 2018'!O:O,' CV SIPNI MUN 2018'!$C:$C,'CV SIPNI REG 2018'!$A26)</f>
        <v>301742</v>
      </c>
      <c r="K26" s="45">
        <f>SUMIFS(' CV SIPNI MUN 2018'!P:P,' CV SIPNI MUN 2018'!$C:$C,'CV SIPNI REG 2018'!$A26)</f>
        <v>61706</v>
      </c>
      <c r="L26" s="45">
        <f>SUMIFS(' CV SIPNI MUN 2018'!Q:Q,' CV SIPNI MUN 2018'!$C:$C,'CV SIPNI REG 2018'!$A26)</f>
        <v>461571</v>
      </c>
      <c r="M26" s="45">
        <f>SUMIFS(' CV SIPNI MUN 2018'!R:R,' CV SIPNI MUN 2018'!$C:$C,'CV SIPNI REG 2018'!$A26)</f>
        <v>702</v>
      </c>
      <c r="N26" s="45">
        <f>SUMIFS(' CV SIPNI MUN 2018'!S:S,' CV SIPNI MUN 2018'!$C:$C,'CV SIPNI REG 2018'!$A26)</f>
        <v>4761</v>
      </c>
      <c r="O26" s="45">
        <f>SUMIFS(' CV SIPNI MUN 2018'!T:T,' CV SIPNI MUN 2018'!$C:$C,'CV SIPNI REG 2018'!$A26)</f>
        <v>5235</v>
      </c>
      <c r="P26" s="45">
        <f>SUMIFS(' CV SIPNI MUN 2018'!U:U,' CV SIPNI MUN 2018'!$C:$C,'CV SIPNI REG 2018'!$A26)</f>
        <v>5454</v>
      </c>
      <c r="Q26" s="45">
        <f>SUMIFS(' CV SIPNI MUN 2018'!V:V,' CV SIPNI MUN 2018'!$C:$C,'CV SIPNI REG 2018'!$A26)</f>
        <v>5418</v>
      </c>
      <c r="R26" s="45">
        <f>SUMIFS(' CV SIPNI MUN 2018'!W:W,' CV SIPNI MUN 2018'!$C:$C,'CV SIPNI REG 2018'!$A26)</f>
        <v>46279</v>
      </c>
      <c r="S26" s="45">
        <f>SUMIFS(' CV SIPNI MUN 2018'!X:X,' CV SIPNI MUN 2018'!$C:$C,'CV SIPNI REG 2018'!$A26)</f>
        <v>25166.799999999999</v>
      </c>
      <c r="T26" s="45">
        <f>SUMIFS(' CV SIPNI MUN 2018'!Y:Y,' CV SIPNI MUN 2018'!$C:$C,'CV SIPNI REG 2018'!$A26)</f>
        <v>242785.82222222225</v>
      </c>
      <c r="U26" s="45">
        <f>SUMIFS(' CV SIPNI MUN 2018'!Z:Z,' CV SIPNI MUN 2018'!$C:$C,'CV SIPNI REG 2018'!$A26)</f>
        <v>53935.377777777772</v>
      </c>
      <c r="V26" s="45">
        <f>SUMIFS(' CV SIPNI MUN 2018'!AA:AA,' CV SIPNI MUN 2018'!$C:$C,'CV SIPNI REG 2018'!$A26)</f>
        <v>389737</v>
      </c>
      <c r="W26" s="106">
        <f t="shared" ca="1" si="1"/>
        <v>73.061578490893325</v>
      </c>
      <c r="X26" s="106">
        <f t="shared" si="1"/>
        <v>84.355067328136073</v>
      </c>
      <c r="Y26" s="106">
        <f t="shared" si="1"/>
        <v>93.24902030637692</v>
      </c>
      <c r="Z26" s="106">
        <f t="shared" si="1"/>
        <v>96.39448568398727</v>
      </c>
      <c r="AA26" s="106">
        <f t="shared" si="1"/>
        <v>93.915756630265207</v>
      </c>
      <c r="AB26" s="106">
        <f t="shared" si="1"/>
        <v>100</v>
      </c>
      <c r="AC26" s="106">
        <f t="shared" si="1"/>
        <v>66.607029430446758</v>
      </c>
      <c r="AD26" s="106">
        <f t="shared" si="1"/>
        <v>80.461394907643708</v>
      </c>
      <c r="AE26" s="106">
        <f t="shared" si="1"/>
        <v>87.407023268041641</v>
      </c>
      <c r="AF26" s="106">
        <f t="shared" si="1"/>
        <v>84.437063853664981</v>
      </c>
      <c r="AG26" s="187">
        <f>SUM('categorias regionais'!C26,'categorias regionais'!D26)</f>
        <v>23</v>
      </c>
      <c r="AH26" s="47">
        <f t="shared" si="2"/>
        <v>71834</v>
      </c>
    </row>
    <row r="27" spans="1:34" ht="24.95" customHeight="1" x14ac:dyDescent="0.25">
      <c r="A27" s="9" t="s">
        <v>921</v>
      </c>
      <c r="B27" s="57">
        <f>SUMIF(' CV SIPNI MUN 2016'!$C27:$C878,'CV SIPNI REG 2018'!$A27,' CV SIPNI MUN 2016'!$O27:$O878)</f>
        <v>714106</v>
      </c>
      <c r="C27" s="45">
        <f ca="1">SUMIFS(' CV SIPNI MUN 2018'!H:H,' CV SIPNI MUN 2018'!$C:$C,'CV SIPNI REG 2018'!$A27)</f>
        <v>1601.5</v>
      </c>
      <c r="D27" s="45">
        <f>SUMIFS(' CV SIPNI MUN 2018'!I:I,' CV SIPNI MUN 2018'!$C:$C,'CV SIPNI REG 2018'!$A27)</f>
        <v>9310</v>
      </c>
      <c r="E27" s="45">
        <f>SUMIFS(' CV SIPNI MUN 2018'!J:J,' CV SIPNI MUN 2018'!$C:$C,'CV SIPNI REG 2018'!$A27)</f>
        <v>9133</v>
      </c>
      <c r="F27" s="45">
        <f>SUMIFS(' CV SIPNI MUN 2018'!K:K,' CV SIPNI MUN 2018'!$C:$C,'CV SIPNI REG 2018'!$A27)</f>
        <v>9052</v>
      </c>
      <c r="G27" s="45">
        <f>SUMIFS(' CV SIPNI MUN 2018'!L:L,' CV SIPNI MUN 2018'!$C:$C,'CV SIPNI REG 2018'!$A27)</f>
        <v>9070</v>
      </c>
      <c r="H27" s="45">
        <f>SUMIFS(' CV SIPNI MUN 2018'!M:M,' CV SIPNI MUN 2018'!$C:$C,'CV SIPNI REG 2018'!$A27)</f>
        <v>48031</v>
      </c>
      <c r="I27" s="45">
        <f>SUMIFS(' CV SIPNI MUN 2018'!N:N,' CV SIPNI MUN 2018'!$C:$C,'CV SIPNI REG 2018'!$A27)</f>
        <v>55069</v>
      </c>
      <c r="J27" s="45">
        <f>SUMIFS(' CV SIPNI MUN 2018'!O:O,' CV SIPNI MUN 2018'!$C:$C,'CV SIPNI REG 2018'!$A27)</f>
        <v>480832</v>
      </c>
      <c r="K27" s="45">
        <f>SUMIFS(' CV SIPNI MUN 2018'!P:P,' CV SIPNI MUN 2018'!$C:$C,'CV SIPNI REG 2018'!$A27)</f>
        <v>84000</v>
      </c>
      <c r="L27" s="45">
        <f>SUMIFS(' CV SIPNI MUN 2018'!Q:Q,' CV SIPNI MUN 2018'!$C:$C,'CV SIPNI REG 2018'!$A27)</f>
        <v>714106</v>
      </c>
      <c r="M27" s="45">
        <f>SUMIFS(' CV SIPNI MUN 2018'!R:R,' CV SIPNI MUN 2018'!$C:$C,'CV SIPNI REG 2018'!$A27)</f>
        <v>1429</v>
      </c>
      <c r="N27" s="45">
        <f>SUMIFS(' CV SIPNI MUN 2018'!S:S,' CV SIPNI MUN 2018'!$C:$C,'CV SIPNI REG 2018'!$A27)</f>
        <v>9062</v>
      </c>
      <c r="O27" s="45">
        <f>SUMIFS(' CV SIPNI MUN 2018'!T:T,' CV SIPNI MUN 2018'!$C:$C,'CV SIPNI REG 2018'!$A27)</f>
        <v>9924</v>
      </c>
      <c r="P27" s="45">
        <f>SUMIFS(' CV SIPNI MUN 2018'!U:U,' CV SIPNI MUN 2018'!$C:$C,'CV SIPNI REG 2018'!$A27)</f>
        <v>8969</v>
      </c>
      <c r="Q27" s="45">
        <f>SUMIFS(' CV SIPNI MUN 2018'!V:V,' CV SIPNI MUN 2018'!$C:$C,'CV SIPNI REG 2018'!$A27)</f>
        <v>9178</v>
      </c>
      <c r="R27" s="45">
        <f>SUMIFS(' CV SIPNI MUN 2018'!W:W,' CV SIPNI MUN 2018'!$C:$C,'CV SIPNI REG 2018'!$A27)</f>
        <v>74743.600000000006</v>
      </c>
      <c r="S27" s="45">
        <f>SUMIFS(' CV SIPNI MUN 2018'!X:X,' CV SIPNI MUN 2018'!$C:$C,'CV SIPNI REG 2018'!$A27)</f>
        <v>40301.799999999996</v>
      </c>
      <c r="T27" s="45">
        <f>SUMIFS(' CV SIPNI MUN 2018'!Y:Y,' CV SIPNI MUN 2018'!$C:$C,'CV SIPNI REG 2018'!$A27)</f>
        <v>402074.24444444437</v>
      </c>
      <c r="U27" s="45">
        <f>SUMIFS(' CV SIPNI MUN 2018'!Z:Z,' CV SIPNI MUN 2018'!$C:$C,'CV SIPNI REG 2018'!$A27)</f>
        <v>94563.35555555555</v>
      </c>
      <c r="V27" s="45">
        <f>SUMIFS(' CV SIPNI MUN 2018'!AA:AA,' CV SIPNI MUN 2018'!$C:$C,'CV SIPNI REG 2018'!$A27)</f>
        <v>650245</v>
      </c>
      <c r="W27" s="106">
        <f t="shared" ca="1" si="1"/>
        <v>89.228847955042141</v>
      </c>
      <c r="X27" s="106">
        <f t="shared" si="1"/>
        <v>97.336197636949521</v>
      </c>
      <c r="Y27" s="106">
        <f t="shared" si="1"/>
        <v>100</v>
      </c>
      <c r="Z27" s="106">
        <f t="shared" si="1"/>
        <v>99.083075563411398</v>
      </c>
      <c r="AA27" s="106">
        <f t="shared" si="1"/>
        <v>100</v>
      </c>
      <c r="AB27" s="106">
        <f t="shared" si="1"/>
        <v>100</v>
      </c>
      <c r="AC27" s="106">
        <f t="shared" si="1"/>
        <v>73.184187110715641</v>
      </c>
      <c r="AD27" s="106">
        <f t="shared" si="1"/>
        <v>83.620525348654908</v>
      </c>
      <c r="AE27" s="106">
        <f t="shared" si="1"/>
        <v>100</v>
      </c>
      <c r="AF27" s="106">
        <f t="shared" si="1"/>
        <v>91.057209994034494</v>
      </c>
      <c r="AG27" s="187">
        <f>SUM('categorias regionais'!C27,'categorias regionais'!D27)</f>
        <v>22</v>
      </c>
      <c r="AH27" s="47">
        <f t="shared" si="2"/>
        <v>63861</v>
      </c>
    </row>
    <row r="28" spans="1:34" ht="24.95" customHeight="1" x14ac:dyDescent="0.25">
      <c r="A28" s="9" t="s">
        <v>929</v>
      </c>
      <c r="B28" s="57">
        <f>SUMIF(' CV SIPNI MUN 2016'!$C28:$C879,'CV SIPNI REG 2018'!$A28,' CV SIPNI MUN 2016'!$O28:$O879)</f>
        <v>1014786</v>
      </c>
      <c r="C28" s="45">
        <f ca="1">SUMIFS(' CV SIPNI MUN 2018'!H:H,' CV SIPNI MUN 2018'!$C:$C,'CV SIPNI REG 2018'!$A28)</f>
        <v>2233</v>
      </c>
      <c r="D28" s="45">
        <f>SUMIFS(' CV SIPNI MUN 2018'!I:I,' CV SIPNI MUN 2018'!$C:$C,'CV SIPNI REG 2018'!$A28)</f>
        <v>13154</v>
      </c>
      <c r="E28" s="45">
        <f>SUMIFS(' CV SIPNI MUN 2018'!J:J,' CV SIPNI MUN 2018'!$C:$C,'CV SIPNI REG 2018'!$A28)</f>
        <v>13034</v>
      </c>
      <c r="F28" s="45">
        <f>SUMIFS(' CV SIPNI MUN 2018'!K:K,' CV SIPNI MUN 2018'!$C:$C,'CV SIPNI REG 2018'!$A28)</f>
        <v>13033</v>
      </c>
      <c r="G28" s="45">
        <f>SUMIFS(' CV SIPNI MUN 2018'!L:L,' CV SIPNI MUN 2018'!$C:$C,'CV SIPNI REG 2018'!$A28)</f>
        <v>13143</v>
      </c>
      <c r="H28" s="45">
        <f>SUMIFS(' CV SIPNI MUN 2018'!M:M,' CV SIPNI MUN 2018'!$C:$C,'CV SIPNI REG 2018'!$A28)</f>
        <v>69857</v>
      </c>
      <c r="I28" s="45">
        <f>SUMIFS(' CV SIPNI MUN 2018'!N:N,' CV SIPNI MUN 2018'!$C:$C,'CV SIPNI REG 2018'!$A28)</f>
        <v>79446</v>
      </c>
      <c r="J28" s="45">
        <f>SUMIFS(' CV SIPNI MUN 2018'!O:O,' CV SIPNI MUN 2018'!$C:$C,'CV SIPNI REG 2018'!$A28)</f>
        <v>688617</v>
      </c>
      <c r="K28" s="45">
        <f>SUMIFS(' CV SIPNI MUN 2018'!P:P,' CV SIPNI MUN 2018'!$C:$C,'CV SIPNI REG 2018'!$A28)</f>
        <v>111104</v>
      </c>
      <c r="L28" s="45">
        <f>SUMIFS(' CV SIPNI MUN 2018'!Q:Q,' CV SIPNI MUN 2018'!$C:$C,'CV SIPNI REG 2018'!$A28)</f>
        <v>1014786</v>
      </c>
      <c r="M28" s="45">
        <f>SUMIFS(' CV SIPNI MUN 2018'!R:R,' CV SIPNI MUN 2018'!$C:$C,'CV SIPNI REG 2018'!$A28)</f>
        <v>1864</v>
      </c>
      <c r="N28" s="45">
        <f>SUMIFS(' CV SIPNI MUN 2018'!S:S,' CV SIPNI MUN 2018'!$C:$C,'CV SIPNI REG 2018'!$A28)</f>
        <v>14528</v>
      </c>
      <c r="O28" s="45">
        <f>SUMIFS(' CV SIPNI MUN 2018'!T:T,' CV SIPNI MUN 2018'!$C:$C,'CV SIPNI REG 2018'!$A28)</f>
        <v>14622</v>
      </c>
      <c r="P28" s="45">
        <f>SUMIFS(' CV SIPNI MUN 2018'!U:U,' CV SIPNI MUN 2018'!$C:$C,'CV SIPNI REG 2018'!$A28)</f>
        <v>14221</v>
      </c>
      <c r="Q28" s="45">
        <f>SUMIFS(' CV SIPNI MUN 2018'!V:V,' CV SIPNI MUN 2018'!$C:$C,'CV SIPNI REG 2018'!$A28)</f>
        <v>17434</v>
      </c>
      <c r="R28" s="45">
        <f>SUMIFS(' CV SIPNI MUN 2018'!W:W,' CV SIPNI MUN 2018'!$C:$C,'CV SIPNI REG 2018'!$A28)</f>
        <v>107346</v>
      </c>
      <c r="S28" s="45">
        <f>SUMIFS(' CV SIPNI MUN 2018'!X:X,' CV SIPNI MUN 2018'!$C:$C,'CV SIPNI REG 2018'!$A28)</f>
        <v>57254</v>
      </c>
      <c r="T28" s="45">
        <f>SUMIFS(' CV SIPNI MUN 2018'!Y:Y,' CV SIPNI MUN 2018'!$C:$C,'CV SIPNI REG 2018'!$A28)</f>
        <v>559348.93333333335</v>
      </c>
      <c r="U28" s="45">
        <f>SUMIFS(' CV SIPNI MUN 2018'!Z:Z,' CV SIPNI MUN 2018'!$C:$C,'CV SIPNI REG 2018'!$A28)</f>
        <v>138828.06666666665</v>
      </c>
      <c r="V28" s="45">
        <f>SUMIFS(' CV SIPNI MUN 2018'!AA:AA,' CV SIPNI MUN 2018'!$C:$C,'CV SIPNI REG 2018'!$A28)</f>
        <v>925446</v>
      </c>
      <c r="W28" s="106">
        <f t="shared" ca="1" si="1"/>
        <v>83.475145544111058</v>
      </c>
      <c r="X28" s="106">
        <f t="shared" si="1"/>
        <v>100</v>
      </c>
      <c r="Y28" s="106">
        <f t="shared" si="1"/>
        <v>100</v>
      </c>
      <c r="Z28" s="106">
        <f t="shared" si="1"/>
        <v>100</v>
      </c>
      <c r="AA28" s="106">
        <f t="shared" si="1"/>
        <v>100</v>
      </c>
      <c r="AB28" s="106">
        <f t="shared" si="1"/>
        <v>100</v>
      </c>
      <c r="AC28" s="106">
        <f t="shared" si="1"/>
        <v>72.066560934471212</v>
      </c>
      <c r="AD28" s="106">
        <f t="shared" si="1"/>
        <v>81.227871710011996</v>
      </c>
      <c r="AE28" s="106">
        <f t="shared" si="1"/>
        <v>100</v>
      </c>
      <c r="AF28" s="106">
        <f t="shared" si="1"/>
        <v>91.19617338039744</v>
      </c>
      <c r="AG28" s="187">
        <f>SUM('categorias regionais'!C28,'categorias regionais'!D28)</f>
        <v>13</v>
      </c>
      <c r="AH28" s="47">
        <f t="shared" si="2"/>
        <v>89340</v>
      </c>
    </row>
    <row r="29" spans="1:34" ht="24.95" customHeight="1" x14ac:dyDescent="0.25">
      <c r="A29" s="9" t="s">
        <v>930</v>
      </c>
      <c r="B29" s="57">
        <f>SUMIF(' CV SIPNI MUN 2016'!$C29:$C880,'CV SIPNI REG 2018'!$A29,' CV SIPNI MUN 2016'!$O29:$O880)</f>
        <v>255995</v>
      </c>
      <c r="C29" s="45">
        <f ca="1">SUMIFS(' CV SIPNI MUN 2018'!H:H,' CV SIPNI MUN 2018'!$C:$C,'CV SIPNI REG 2018'!$A29)</f>
        <v>633</v>
      </c>
      <c r="D29" s="45">
        <f>SUMIFS(' CV SIPNI MUN 2018'!I:I,' CV SIPNI MUN 2018'!$C:$C,'CV SIPNI REG 2018'!$A29)</f>
        <v>3787</v>
      </c>
      <c r="E29" s="45">
        <f>SUMIFS(' CV SIPNI MUN 2018'!J:J,' CV SIPNI MUN 2018'!$C:$C,'CV SIPNI REG 2018'!$A29)</f>
        <v>3824</v>
      </c>
      <c r="F29" s="45">
        <f>SUMIFS(' CV SIPNI MUN 2018'!K:K,' CV SIPNI MUN 2018'!$C:$C,'CV SIPNI REG 2018'!$A29)</f>
        <v>3897</v>
      </c>
      <c r="G29" s="45">
        <f>SUMIFS(' CV SIPNI MUN 2018'!L:L,' CV SIPNI MUN 2018'!$C:$C,'CV SIPNI REG 2018'!$A29)</f>
        <v>3999</v>
      </c>
      <c r="H29" s="45">
        <f>SUMIFS(' CV SIPNI MUN 2018'!M:M,' CV SIPNI MUN 2018'!$C:$C,'CV SIPNI REG 2018'!$A29)</f>
        <v>22102</v>
      </c>
      <c r="I29" s="45">
        <f>SUMIFS(' CV SIPNI MUN 2018'!N:N,' CV SIPNI MUN 2018'!$C:$C,'CV SIPNI REG 2018'!$A29)</f>
        <v>25388</v>
      </c>
      <c r="J29" s="45">
        <f>SUMIFS(' CV SIPNI MUN 2018'!O:O,' CV SIPNI MUN 2018'!$C:$C,'CV SIPNI REG 2018'!$A29)</f>
        <v>165457</v>
      </c>
      <c r="K29" s="45">
        <f>SUMIFS(' CV SIPNI MUN 2018'!P:P,' CV SIPNI MUN 2018'!$C:$C,'CV SIPNI REG 2018'!$A29)</f>
        <v>23743</v>
      </c>
      <c r="L29" s="45">
        <f>SUMIFS(' CV SIPNI MUN 2018'!Q:Q,' CV SIPNI MUN 2018'!$C:$C,'CV SIPNI REG 2018'!$A29)</f>
        <v>255995</v>
      </c>
      <c r="M29" s="45">
        <f>SUMIFS(' CV SIPNI MUN 2018'!R:R,' CV SIPNI MUN 2018'!$C:$C,'CV SIPNI REG 2018'!$A29)</f>
        <v>352</v>
      </c>
      <c r="N29" s="45">
        <f>SUMIFS(' CV SIPNI MUN 2018'!S:S,' CV SIPNI MUN 2018'!$C:$C,'CV SIPNI REG 2018'!$A29)</f>
        <v>3279</v>
      </c>
      <c r="O29" s="45">
        <f>SUMIFS(' CV SIPNI MUN 2018'!T:T,' CV SIPNI MUN 2018'!$C:$C,'CV SIPNI REG 2018'!$A29)</f>
        <v>3655</v>
      </c>
      <c r="P29" s="45">
        <f>SUMIFS(' CV SIPNI MUN 2018'!U:U,' CV SIPNI MUN 2018'!$C:$C,'CV SIPNI REG 2018'!$A29)</f>
        <v>3397</v>
      </c>
      <c r="Q29" s="45">
        <f>SUMIFS(' CV SIPNI MUN 2018'!V:V,' CV SIPNI MUN 2018'!$C:$C,'CV SIPNI REG 2018'!$A29)</f>
        <v>3359</v>
      </c>
      <c r="R29" s="45">
        <f>SUMIFS(' CV SIPNI MUN 2018'!W:W,' CV SIPNI MUN 2018'!$C:$C,'CV SIPNI REG 2018'!$A29)</f>
        <v>28873.200000000004</v>
      </c>
      <c r="S29" s="45">
        <f>SUMIFS(' CV SIPNI MUN 2018'!X:X,' CV SIPNI MUN 2018'!$C:$C,'CV SIPNI REG 2018'!$A29)</f>
        <v>15031.2</v>
      </c>
      <c r="T29" s="45">
        <f>SUMIFS(' CV SIPNI MUN 2018'!Y:Y,' CV SIPNI MUN 2018'!$C:$C,'CV SIPNI REG 2018'!$A29)</f>
        <v>161688.53333333333</v>
      </c>
      <c r="U29" s="45">
        <f>SUMIFS(' CV SIPNI MUN 2018'!Z:Z,' CV SIPNI MUN 2018'!$C:$C,'CV SIPNI REG 2018'!$A29)</f>
        <v>45560.066666666666</v>
      </c>
      <c r="V29" s="45">
        <f>SUMIFS(' CV SIPNI MUN 2018'!AA:AA,' CV SIPNI MUN 2018'!$C:$C,'CV SIPNI REG 2018'!$A29)</f>
        <v>265195</v>
      </c>
      <c r="W29" s="106">
        <f t="shared" ca="1" si="1"/>
        <v>55.608214849921012</v>
      </c>
      <c r="X29" s="106">
        <f t="shared" si="1"/>
        <v>86.585687879588065</v>
      </c>
      <c r="Y29" s="106">
        <f t="shared" si="1"/>
        <v>95.5805439330544</v>
      </c>
      <c r="Z29" s="106">
        <f t="shared" si="1"/>
        <v>87.1696176546061</v>
      </c>
      <c r="AA29" s="106">
        <f t="shared" si="1"/>
        <v>83.995998999749929</v>
      </c>
      <c r="AB29" s="106">
        <f t="shared" si="1"/>
        <v>100</v>
      </c>
      <c r="AC29" s="106">
        <f t="shared" si="1"/>
        <v>59.205924058610371</v>
      </c>
      <c r="AD29" s="106">
        <f t="shared" si="1"/>
        <v>97.722389100088435</v>
      </c>
      <c r="AE29" s="106">
        <f t="shared" si="1"/>
        <v>100</v>
      </c>
      <c r="AF29" s="106">
        <f t="shared" si="1"/>
        <v>100</v>
      </c>
      <c r="AG29" s="187">
        <f>SUM('categorias regionais'!C29,'categorias regionais'!D29)</f>
        <v>9</v>
      </c>
      <c r="AH29" s="47" t="str">
        <f t="shared" si="2"/>
        <v>-</v>
      </c>
    </row>
    <row r="30" spans="1:34" ht="24.95" customHeight="1" thickBot="1" x14ac:dyDescent="0.3">
      <c r="A30" s="110" t="s">
        <v>922</v>
      </c>
      <c r="B30" s="111">
        <f>SUMIF(' CV SIPNI MUN 2016'!$C30:$C881,'CV SIPNI REG 2018'!$A30,' CV SIPNI MUN 2016'!$O30:$O881)</f>
        <v>857865</v>
      </c>
      <c r="C30" s="45">
        <f ca="1">SUMIFS(' CV SIPNI MUN 2018'!H:H,' CV SIPNI MUN 2018'!$C:$C,'CV SIPNI REG 2018'!$A30)</f>
        <v>1833.9999999999998</v>
      </c>
      <c r="D30" s="112">
        <f>SUMIFS(' CV SIPNI MUN 2018'!I:I,' CV SIPNI MUN 2018'!$C:$C,'CV SIPNI REG 2018'!$A30)</f>
        <v>10726</v>
      </c>
      <c r="E30" s="112">
        <f>SUMIFS(' CV SIPNI MUN 2018'!J:J,' CV SIPNI MUN 2018'!$C:$C,'CV SIPNI REG 2018'!$A30)</f>
        <v>10641</v>
      </c>
      <c r="F30" s="112">
        <f>SUMIFS(' CV SIPNI MUN 2018'!K:K,' CV SIPNI MUN 2018'!$C:$C,'CV SIPNI REG 2018'!$A30)</f>
        <v>10729</v>
      </c>
      <c r="G30" s="112">
        <f>SUMIFS(' CV SIPNI MUN 2018'!L:L,' CV SIPNI MUN 2018'!$C:$C,'CV SIPNI REG 2018'!$A30)</f>
        <v>10952</v>
      </c>
      <c r="H30" s="112">
        <f>SUMIFS(' CV SIPNI MUN 2018'!M:M,' CV SIPNI MUN 2018'!$C:$C,'CV SIPNI REG 2018'!$A30)</f>
        <v>61333</v>
      </c>
      <c r="I30" s="112">
        <f>SUMIFS(' CV SIPNI MUN 2018'!N:N,' CV SIPNI MUN 2018'!$C:$C,'CV SIPNI REG 2018'!$A30)</f>
        <v>73427</v>
      </c>
      <c r="J30" s="112">
        <f>SUMIFS(' CV SIPNI MUN 2018'!O:O,' CV SIPNI MUN 2018'!$C:$C,'CV SIPNI REG 2018'!$A30)</f>
        <v>561578</v>
      </c>
      <c r="K30" s="112">
        <f>SUMIFS(' CV SIPNI MUN 2018'!P:P,' CV SIPNI MUN 2018'!$C:$C,'CV SIPNI REG 2018'!$A30)</f>
        <v>107475</v>
      </c>
      <c r="L30" s="112">
        <f>SUMIFS(' CV SIPNI MUN 2018'!Q:Q,' CV SIPNI MUN 2018'!$C:$C,'CV SIPNI REG 2018'!$A30)</f>
        <v>857865</v>
      </c>
      <c r="M30" s="112">
        <f>SUMIFS(' CV SIPNI MUN 2018'!R:R,' CV SIPNI MUN 2018'!$C:$C,'CV SIPNI REG 2018'!$A30)</f>
        <v>1393</v>
      </c>
      <c r="N30" s="112">
        <f>SUMIFS(' CV SIPNI MUN 2018'!S:S,' CV SIPNI MUN 2018'!$C:$C,'CV SIPNI REG 2018'!$A30)</f>
        <v>10782</v>
      </c>
      <c r="O30" s="112">
        <f>SUMIFS(' CV SIPNI MUN 2018'!T:T,' CV SIPNI MUN 2018'!$C:$C,'CV SIPNI REG 2018'!$A30)</f>
        <v>11245</v>
      </c>
      <c r="P30" s="112">
        <f>SUMIFS(' CV SIPNI MUN 2018'!U:U,' CV SIPNI MUN 2018'!$C:$C,'CV SIPNI REG 2018'!$A30)</f>
        <v>11165</v>
      </c>
      <c r="Q30" s="112">
        <f>SUMIFS(' CV SIPNI MUN 2018'!V:V,' CV SIPNI MUN 2018'!$C:$C,'CV SIPNI REG 2018'!$A30)</f>
        <v>10973</v>
      </c>
      <c r="R30" s="112">
        <f>SUMIFS(' CV SIPNI MUN 2018'!W:W,' CV SIPNI MUN 2018'!$C:$C,'CV SIPNI REG 2018'!$A30)</f>
        <v>86495.800000000017</v>
      </c>
      <c r="S30" s="112">
        <f>SUMIFS(' CV SIPNI MUN 2018'!X:X,' CV SIPNI MUN 2018'!$C:$C,'CV SIPNI REG 2018'!$A30)</f>
        <v>48183.8</v>
      </c>
      <c r="T30" s="112">
        <f>SUMIFS(' CV SIPNI MUN 2018'!Y:Y,' CV SIPNI MUN 2018'!$C:$C,'CV SIPNI REG 2018'!$A30)</f>
        <v>421573.42222222214</v>
      </c>
      <c r="U30" s="112">
        <f>SUMIFS(' CV SIPNI MUN 2018'!Z:Z,' CV SIPNI MUN 2018'!$C:$C,'CV SIPNI REG 2018'!$A30)</f>
        <v>91125.977777777764</v>
      </c>
      <c r="V30" s="112">
        <f>SUMIFS(' CV SIPNI MUN 2018'!AA:AA,' CV SIPNI MUN 2018'!$C:$C,'CV SIPNI REG 2018'!$A30)</f>
        <v>692937</v>
      </c>
      <c r="W30" s="113">
        <f t="shared" ca="1" si="1"/>
        <v>75.954198473282446</v>
      </c>
      <c r="X30" s="113">
        <f t="shared" si="1"/>
        <v>100</v>
      </c>
      <c r="Y30" s="113">
        <f t="shared" si="1"/>
        <v>100</v>
      </c>
      <c r="Z30" s="113">
        <f t="shared" si="1"/>
        <v>100</v>
      </c>
      <c r="AA30" s="113">
        <f t="shared" si="1"/>
        <v>100</v>
      </c>
      <c r="AB30" s="113">
        <f t="shared" si="1"/>
        <v>100</v>
      </c>
      <c r="AC30" s="113">
        <f t="shared" si="1"/>
        <v>65.621365437781748</v>
      </c>
      <c r="AD30" s="113">
        <f t="shared" si="1"/>
        <v>75.069433315091075</v>
      </c>
      <c r="AE30" s="113">
        <f t="shared" si="1"/>
        <v>84.788069576904178</v>
      </c>
      <c r="AF30" s="113">
        <f t="shared" si="1"/>
        <v>80.774597401689078</v>
      </c>
      <c r="AG30" s="187">
        <f>SUM('categorias regionais'!C30,'categorias regionais'!D30)</f>
        <v>28</v>
      </c>
      <c r="AH30" s="114">
        <f t="shared" si="2"/>
        <v>164928</v>
      </c>
    </row>
    <row r="31" spans="1:34" s="3" customFormat="1" ht="25.5" customHeight="1" thickBot="1" x14ac:dyDescent="0.3">
      <c r="A31" s="30" t="s">
        <v>887</v>
      </c>
      <c r="B31" s="31">
        <f>SUM(B3:B30)</f>
        <v>19855332</v>
      </c>
      <c r="C31" s="31">
        <f ca="1">SUM(C3:C30)</f>
        <v>43857.666666666664</v>
      </c>
      <c r="D31" s="31">
        <f t="shared" ref="D31:L31" si="3">SUM(D3:D30)</f>
        <v>257141</v>
      </c>
      <c r="E31" s="31">
        <f t="shared" si="3"/>
        <v>255227</v>
      </c>
      <c r="F31" s="31">
        <f t="shared" si="3"/>
        <v>256941</v>
      </c>
      <c r="G31" s="31">
        <f t="shared" si="3"/>
        <v>261657</v>
      </c>
      <c r="H31" s="31">
        <f t="shared" si="3"/>
        <v>1447791</v>
      </c>
      <c r="I31" s="31">
        <f t="shared" si="3"/>
        <v>1710086</v>
      </c>
      <c r="J31" s="31">
        <f t="shared" si="3"/>
        <v>13065719</v>
      </c>
      <c r="K31" s="31">
        <f t="shared" si="3"/>
        <v>2337624</v>
      </c>
      <c r="L31" s="31">
        <f t="shared" si="3"/>
        <v>19855332</v>
      </c>
      <c r="M31" s="31">
        <f t="shared" ref="M31" si="4">SUM(M3:M30)</f>
        <v>25140</v>
      </c>
      <c r="N31" s="31">
        <f t="shared" ref="N31" si="5">SUM(N3:N30)</f>
        <v>233709</v>
      </c>
      <c r="O31" s="31">
        <f t="shared" ref="O31" si="6">SUM(O3:O30)</f>
        <v>256304</v>
      </c>
      <c r="P31" s="31">
        <f t="shared" ref="P31" si="7">SUM(P3:P30)</f>
        <v>286770</v>
      </c>
      <c r="Q31" s="31">
        <f t="shared" ref="Q31" si="8">SUM(Q3:Q30)</f>
        <v>276577</v>
      </c>
      <c r="R31" s="31">
        <f t="shared" ref="R31" si="9">SUM(R3:R30)</f>
        <v>2226636.4</v>
      </c>
      <c r="S31" s="31">
        <f t="shared" ref="S31" si="10">SUM(S3:S30)</f>
        <v>1286806.6000000001</v>
      </c>
      <c r="T31" s="31">
        <f t="shared" ref="T31" si="11">SUM(T3:T30)</f>
        <v>10998060.733333332</v>
      </c>
      <c r="U31" s="31">
        <f t="shared" ref="U31" si="12">SUM(U3:U30)</f>
        <v>2278492.2666666666</v>
      </c>
      <c r="V31" s="31">
        <f t="shared" ref="V31" si="13">SUM(V3:V30)</f>
        <v>17868496</v>
      </c>
      <c r="W31" s="28">
        <f t="shared" ca="1" si="1"/>
        <v>57.321790944950713</v>
      </c>
      <c r="X31" s="28">
        <f t="shared" si="1"/>
        <v>90.887489742981472</v>
      </c>
      <c r="Y31" s="28">
        <f t="shared" si="1"/>
        <v>100</v>
      </c>
      <c r="Z31" s="28">
        <f t="shared" si="1"/>
        <v>100</v>
      </c>
      <c r="AA31" s="28">
        <f t="shared" si="1"/>
        <v>100</v>
      </c>
      <c r="AB31" s="28">
        <f t="shared" si="1"/>
        <v>100</v>
      </c>
      <c r="AC31" s="28">
        <f t="shared" si="1"/>
        <v>75.248063547681227</v>
      </c>
      <c r="AD31" s="28">
        <f t="shared" si="1"/>
        <v>84.174936973107506</v>
      </c>
      <c r="AE31" s="28">
        <f t="shared" si="1"/>
        <v>97.470434366975468</v>
      </c>
      <c r="AF31" s="28">
        <f t="shared" si="1"/>
        <v>89.993438538323119</v>
      </c>
      <c r="AG31" s="188">
        <f>SUM(AG3:AG30)</f>
        <v>461</v>
      </c>
      <c r="AH31" s="32">
        <f>SUM(AH3:AH30)</f>
        <v>2025477</v>
      </c>
    </row>
    <row r="33" spans="1:2" x14ac:dyDescent="0.25">
      <c r="A33" s="1" t="str">
        <f>' CV SIPNI MUN 2016'!A858</f>
        <v>Fontes: População – IBGE  2012.</v>
      </c>
      <c r="B33" s="6"/>
    </row>
    <row r="34" spans="1:2" x14ac:dyDescent="0.25">
      <c r="A34" s="12" t="str">
        <f>' CV SIPNI MUN 2018'!A859</f>
        <v>Doses distribuídas 2018 – SIES (Sistema de Informação de Insumos Estratégicos) no período de 01/01/2018 a 29/01/2018.</v>
      </c>
      <c r="B34" s="12"/>
    </row>
    <row r="35" spans="1:2" x14ac:dyDescent="0.25">
      <c r="A35" s="12" t="str">
        <f>' CV SIPNI MUN 2018'!A860</f>
        <v>Doses aplicadas 2007 a 2016 - pni.datasus.gov.br. Acesso em 01/02/2018.</v>
      </c>
      <c r="B35" s="2"/>
    </row>
    <row r="36" spans="1:2" x14ac:dyDescent="0.25">
      <c r="A36" s="2" t="str">
        <f>' CV SIPNI MUN 2018'!A861</f>
        <v>Doses aplicadas 2017 e 2018 - sipni.datasus.gov.br. Acesso em 29/01/2018.</v>
      </c>
      <c r="B36" s="6"/>
    </row>
    <row r="37" spans="1:2" x14ac:dyDescent="0.25">
      <c r="A37" s="6" t="str">
        <f>' CV SIPNI MUN 2018'!A862</f>
        <v>Dose: Dose Inicial + Revacinação/Reforço + Dose única</v>
      </c>
    </row>
    <row r="38" spans="1:2" x14ac:dyDescent="0.25">
      <c r="A38" t="str">
        <f>' CV SIPNI MUN 2018'!A863</f>
        <v>Categoria: SES/MG - atualizada em 05/03/2018.</v>
      </c>
    </row>
    <row r="39" spans="1:2" x14ac:dyDescent="0.25">
      <c r="A39" t="str">
        <f>' CV SIPNI MUN 2018'!A864</f>
        <v>Data de atualização: 05/03/2018</v>
      </c>
    </row>
    <row r="857" spans="13:22" x14ac:dyDescent="0.25">
      <c r="M857" s="5"/>
      <c r="N857" s="5"/>
      <c r="O857" s="5"/>
      <c r="P857" s="5"/>
      <c r="Q857" s="5"/>
      <c r="R857" s="5"/>
      <c r="S857" s="5"/>
      <c r="T857" s="5"/>
      <c r="U857" s="5"/>
      <c r="V857" s="5"/>
    </row>
    <row r="858" spans="13:22" x14ac:dyDescent="0.25">
      <c r="M858" s="5"/>
      <c r="N858" s="5"/>
      <c r="O858" s="5"/>
      <c r="P858" s="5"/>
      <c r="Q858" s="5"/>
      <c r="R858" s="5"/>
      <c r="S858" s="5"/>
      <c r="T858" s="5"/>
      <c r="U858" s="5"/>
      <c r="V858" s="5"/>
    </row>
    <row r="859" spans="13:22" x14ac:dyDescent="0.25">
      <c r="M859" s="5"/>
      <c r="N859" s="5"/>
      <c r="O859" s="5"/>
      <c r="P859" s="5"/>
      <c r="Q859" s="5"/>
      <c r="R859" s="5"/>
      <c r="S859" s="5"/>
      <c r="T859" s="5"/>
      <c r="U859" s="5"/>
      <c r="V859" s="5"/>
    </row>
    <row r="860" spans="13:22" x14ac:dyDescent="0.25">
      <c r="M860" s="5"/>
      <c r="N860" s="5"/>
      <c r="O860" s="5"/>
      <c r="P860" s="5"/>
      <c r="Q860" s="5"/>
      <c r="R860" s="5"/>
      <c r="S860" s="5"/>
      <c r="T860" s="5"/>
      <c r="U860" s="5"/>
      <c r="V860" s="5"/>
    </row>
    <row r="861" spans="13:22" x14ac:dyDescent="0.25">
      <c r="M861" s="5"/>
      <c r="N861" s="5"/>
      <c r="O861" s="5"/>
      <c r="P861" s="5"/>
      <c r="Q861" s="5"/>
      <c r="R861" s="5"/>
      <c r="S861" s="5"/>
      <c r="T861" s="5"/>
      <c r="U861" s="5"/>
      <c r="V861" s="5"/>
    </row>
    <row r="862" spans="13:22" x14ac:dyDescent="0.25">
      <c r="M862" s="5"/>
      <c r="N862" s="5"/>
      <c r="O862" s="5"/>
      <c r="P862" s="5"/>
      <c r="Q862" s="5"/>
      <c r="R862" s="5"/>
      <c r="S862" s="5"/>
      <c r="T862" s="5"/>
      <c r="U862" s="5"/>
      <c r="V862" s="5"/>
    </row>
  </sheetData>
  <sheetProtection sort="0" autoFilter="0" pivotTables="0"/>
  <mergeCells count="7">
    <mergeCell ref="M1:V1"/>
    <mergeCell ref="W1:AF1"/>
    <mergeCell ref="AH1:AH2"/>
    <mergeCell ref="A1:A2"/>
    <mergeCell ref="B1:B2"/>
    <mergeCell ref="C1:L1"/>
    <mergeCell ref="AG1:AG2"/>
  </mergeCells>
  <conditionalFormatting sqref="M3:V30">
    <cfRule type="containsText" dxfId="14" priority="6" operator="containsText" text="NÃO INFORMADO">
      <formula>NOT(ISERROR(SEARCH("NÃO INFORMADO",M3)))</formula>
    </cfRule>
    <cfRule type="cellIs" dxfId="13" priority="7" operator="equal">
      <formula>0</formula>
    </cfRule>
  </conditionalFormatting>
  <conditionalFormatting sqref="W3:AF31">
    <cfRule type="cellIs" dxfId="12" priority="5" operator="lessThan">
      <formula>95</formula>
    </cfRule>
  </conditionalFormatting>
  <conditionalFormatting sqref="AG3:AG30">
    <cfRule type="cellIs" dxfId="11" priority="1" operator="lessThan">
      <formula>95</formula>
    </cfRule>
    <cfRule type="containsText" dxfId="10" priority="3" operator="containsText" text="NÃO INFORMADO">
      <formula>NOT(ISERROR(SEARCH("NÃO INFORMADO",AG3)))</formula>
    </cfRule>
    <cfRule type="cellIs" dxfId="9" priority="4" operator="equal">
      <formula>0</formula>
    </cfRule>
  </conditionalFormatting>
  <conditionalFormatting sqref="AG3:AG30">
    <cfRule type="containsText" dxfId="5" priority="2" operator="containsText" text="SEM REGISTRO DE DOSES APLICADAS">
      <formula>NOT(ISERROR(SEARCH("SEM REGISTRO DE DOSES APLICADAS",AG3)))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G1246"/>
  <sheetViews>
    <sheetView topLeftCell="A7" workbookViewId="0"/>
  </sheetViews>
  <sheetFormatPr defaultColWidth="0" defaultRowHeight="15" x14ac:dyDescent="0.25"/>
  <cols>
    <col min="1" max="1" width="13.7109375" customWidth="1"/>
    <col min="2" max="2" width="42.140625" customWidth="1"/>
    <col min="3" max="3" width="12.85546875" customWidth="1"/>
    <col min="4" max="205" width="9.140625" customWidth="1"/>
    <col min="206" max="206" width="8.5703125" customWidth="1"/>
    <col min="207" max="450" width="9.140625" customWidth="1"/>
    <col min="451" max="451" width="13.7109375" customWidth="1"/>
    <col min="452" max="452" width="12.85546875" customWidth="1"/>
    <col min="453" max="456" width="9.140625" hidden="1" customWidth="1"/>
    <col min="457" max="705" width="9.140625" hidden="1"/>
    <col min="706" max="706" width="13.7109375" customWidth="1"/>
    <col min="707" max="707" width="42.140625" customWidth="1"/>
    <col min="708" max="708" width="12.85546875" customWidth="1"/>
    <col min="709" max="712" width="9.140625" hidden="1" customWidth="1"/>
    <col min="713" max="961" width="9.140625" hidden="1"/>
    <col min="962" max="962" width="13.7109375" customWidth="1"/>
    <col min="963" max="963" width="42.140625" customWidth="1"/>
    <col min="964" max="964" width="12.85546875" customWidth="1"/>
    <col min="965" max="968" width="9.140625" hidden="1" customWidth="1"/>
    <col min="969" max="1217" width="9.140625" hidden="1"/>
    <col min="1218" max="1218" width="13.7109375" customWidth="1"/>
    <col min="1219" max="1219" width="42.140625" customWidth="1"/>
    <col min="1220" max="1220" width="12.85546875" customWidth="1"/>
    <col min="1221" max="1224" width="9.140625" hidden="1" customWidth="1"/>
    <col min="1225" max="1473" width="9.140625" hidden="1"/>
    <col min="1474" max="1474" width="13.7109375" customWidth="1"/>
    <col min="1475" max="1475" width="42.140625" customWidth="1"/>
    <col min="1476" max="1476" width="12.85546875" customWidth="1"/>
    <col min="1477" max="1480" width="9.140625" hidden="1" customWidth="1"/>
    <col min="1481" max="1729" width="9.140625" hidden="1"/>
    <col min="1730" max="1730" width="13.7109375" customWidth="1"/>
    <col min="1731" max="1731" width="42.140625" customWidth="1"/>
    <col min="1732" max="1732" width="12.85546875" customWidth="1"/>
    <col min="1733" max="1736" width="9.140625" hidden="1" customWidth="1"/>
    <col min="1737" max="1985" width="9.140625" hidden="1"/>
    <col min="1986" max="1986" width="13.7109375" customWidth="1"/>
    <col min="1987" max="1987" width="42.140625" customWidth="1"/>
    <col min="1988" max="1988" width="12.85546875" customWidth="1"/>
    <col min="1989" max="1992" width="9.140625" hidden="1" customWidth="1"/>
    <col min="1993" max="2241" width="9.140625" hidden="1"/>
    <col min="2242" max="2242" width="13.7109375" customWidth="1"/>
    <col min="2243" max="2243" width="42.140625" customWidth="1"/>
    <col min="2244" max="2244" width="12.85546875" customWidth="1"/>
    <col min="2245" max="2248" width="9.140625" hidden="1" customWidth="1"/>
    <col min="2249" max="2497" width="9.140625" hidden="1"/>
    <col min="2498" max="2498" width="13.7109375" customWidth="1"/>
    <col min="2499" max="2499" width="42.140625" customWidth="1"/>
    <col min="2500" max="2500" width="12.85546875" customWidth="1"/>
    <col min="2501" max="2504" width="9.140625" hidden="1" customWidth="1"/>
    <col min="2505" max="2753" width="9.140625" hidden="1"/>
    <col min="2754" max="2754" width="13.7109375" customWidth="1"/>
    <col min="2755" max="2755" width="42.140625" customWidth="1"/>
    <col min="2756" max="2756" width="12.85546875" customWidth="1"/>
    <col min="2757" max="2760" width="9.140625" hidden="1" customWidth="1"/>
    <col min="2761" max="3009" width="9.140625" hidden="1"/>
    <col min="3010" max="3010" width="13.7109375" customWidth="1"/>
    <col min="3011" max="3011" width="42.140625" customWidth="1"/>
    <col min="3012" max="3012" width="12.85546875" customWidth="1"/>
    <col min="3013" max="3016" width="9.140625" hidden="1" customWidth="1"/>
    <col min="3017" max="3265" width="9.140625" hidden="1"/>
    <col min="3266" max="3266" width="13.7109375" customWidth="1"/>
    <col min="3267" max="3267" width="42.140625" customWidth="1"/>
    <col min="3268" max="3268" width="12.85546875" customWidth="1"/>
    <col min="3269" max="3272" width="9.140625" hidden="1" customWidth="1"/>
    <col min="3273" max="3521" width="9.140625" hidden="1"/>
    <col min="3522" max="3522" width="13.7109375" customWidth="1"/>
    <col min="3523" max="3523" width="42.140625" customWidth="1"/>
    <col min="3524" max="3524" width="12.85546875" customWidth="1"/>
    <col min="3525" max="3528" width="9.140625" hidden="1" customWidth="1"/>
    <col min="3529" max="3777" width="9.140625" hidden="1"/>
    <col min="3778" max="3778" width="13.7109375" customWidth="1"/>
    <col min="3779" max="3779" width="42.140625" customWidth="1"/>
    <col min="3780" max="3780" width="12.85546875" customWidth="1"/>
    <col min="3781" max="3784" width="9.140625" hidden="1" customWidth="1"/>
    <col min="3785" max="4033" width="9.140625" hidden="1"/>
    <col min="4034" max="4034" width="13.7109375" customWidth="1"/>
    <col min="4035" max="4035" width="42.140625" customWidth="1"/>
    <col min="4036" max="4036" width="12.85546875" customWidth="1"/>
    <col min="4037" max="4040" width="9.140625" hidden="1" customWidth="1"/>
    <col min="4041" max="4289" width="9.140625" hidden="1"/>
    <col min="4290" max="4290" width="13.7109375" customWidth="1"/>
    <col min="4291" max="4291" width="42.140625" customWidth="1"/>
    <col min="4292" max="4292" width="12.85546875" customWidth="1"/>
    <col min="4293" max="4296" width="9.140625" hidden="1" customWidth="1"/>
    <col min="4297" max="4545" width="9.140625" hidden="1"/>
    <col min="4546" max="4546" width="13.7109375" customWidth="1"/>
    <col min="4547" max="4547" width="42.140625" customWidth="1"/>
    <col min="4548" max="4548" width="12.85546875" customWidth="1"/>
    <col min="4549" max="4552" width="9.140625" hidden="1" customWidth="1"/>
    <col min="4553" max="4801" width="9.140625" hidden="1"/>
    <col min="4802" max="4802" width="13.7109375" customWidth="1"/>
    <col min="4803" max="4803" width="42.140625" customWidth="1"/>
    <col min="4804" max="4804" width="12.85546875" customWidth="1"/>
    <col min="4805" max="4808" width="9.140625" hidden="1" customWidth="1"/>
    <col min="4809" max="5057" width="9.140625" hidden="1"/>
    <col min="5058" max="5058" width="13.7109375" customWidth="1"/>
    <col min="5059" max="5059" width="42.140625" customWidth="1"/>
    <col min="5060" max="5060" width="12.85546875" customWidth="1"/>
    <col min="5061" max="5064" width="9.140625" hidden="1" customWidth="1"/>
    <col min="5065" max="5313" width="9.140625" hidden="1"/>
    <col min="5314" max="5314" width="13.7109375" customWidth="1"/>
    <col min="5315" max="5315" width="42.140625" customWidth="1"/>
    <col min="5316" max="5316" width="12.85546875" customWidth="1"/>
    <col min="5317" max="5320" width="9.140625" hidden="1" customWidth="1"/>
    <col min="5321" max="5569" width="9.140625" hidden="1"/>
    <col min="5570" max="5570" width="13.7109375" customWidth="1"/>
    <col min="5571" max="5571" width="42.140625" customWidth="1"/>
    <col min="5572" max="5572" width="12.85546875" customWidth="1"/>
    <col min="5573" max="5576" width="9.140625" hidden="1" customWidth="1"/>
    <col min="5577" max="5825" width="9.140625" hidden="1"/>
    <col min="5826" max="5826" width="13.7109375" customWidth="1"/>
    <col min="5827" max="5827" width="42.140625" customWidth="1"/>
    <col min="5828" max="5828" width="12.85546875" customWidth="1"/>
    <col min="5829" max="5832" width="9.140625" hidden="1" customWidth="1"/>
    <col min="5833" max="6081" width="9.140625" hidden="1"/>
    <col min="6082" max="6082" width="13.7109375" customWidth="1"/>
    <col min="6083" max="6083" width="42.140625" customWidth="1"/>
    <col min="6084" max="6084" width="12.85546875" customWidth="1"/>
    <col min="6085" max="6088" width="9.140625" hidden="1" customWidth="1"/>
    <col min="6089" max="6337" width="9.140625" hidden="1"/>
    <col min="6338" max="6338" width="13.7109375" customWidth="1"/>
    <col min="6339" max="6339" width="42.140625" customWidth="1"/>
    <col min="6340" max="6340" width="12.85546875" customWidth="1"/>
    <col min="6341" max="6344" width="9.140625" hidden="1" customWidth="1"/>
    <col min="6345" max="6593" width="9.140625" hidden="1"/>
    <col min="6594" max="6594" width="13.7109375" customWidth="1"/>
    <col min="6595" max="6595" width="42.140625" customWidth="1"/>
    <col min="6596" max="6596" width="12.85546875" customWidth="1"/>
    <col min="6597" max="6600" width="9.140625" hidden="1" customWidth="1"/>
    <col min="6601" max="6849" width="9.140625" hidden="1"/>
    <col min="6850" max="6850" width="13.7109375" customWidth="1"/>
    <col min="6851" max="6851" width="42.140625" customWidth="1"/>
    <col min="6852" max="6852" width="12.85546875" customWidth="1"/>
    <col min="6853" max="6856" width="9.140625" hidden="1" customWidth="1"/>
    <col min="6857" max="7105" width="9.140625" hidden="1"/>
    <col min="7106" max="7106" width="13.7109375" customWidth="1"/>
    <col min="7107" max="7107" width="42.140625" customWidth="1"/>
    <col min="7108" max="7108" width="12.85546875" customWidth="1"/>
    <col min="7109" max="7112" width="9.140625" hidden="1" customWidth="1"/>
    <col min="7113" max="7361" width="9.140625" hidden="1"/>
    <col min="7362" max="7362" width="13.7109375" customWidth="1"/>
    <col min="7363" max="7363" width="42.140625" customWidth="1"/>
    <col min="7364" max="7364" width="12.85546875" customWidth="1"/>
    <col min="7365" max="7368" width="9.140625" hidden="1" customWidth="1"/>
    <col min="7369" max="7617" width="9.140625" hidden="1"/>
    <col min="7618" max="7618" width="13.7109375" customWidth="1"/>
    <col min="7619" max="7619" width="42.140625" customWidth="1"/>
    <col min="7620" max="7620" width="12.85546875" customWidth="1"/>
    <col min="7621" max="7624" width="9.140625" hidden="1" customWidth="1"/>
    <col min="7625" max="7873" width="9.140625" hidden="1"/>
    <col min="7874" max="7874" width="13.7109375" customWidth="1"/>
    <col min="7875" max="7875" width="42.140625" customWidth="1"/>
    <col min="7876" max="7876" width="12.85546875" customWidth="1"/>
    <col min="7877" max="7880" width="9.140625" hidden="1" customWidth="1"/>
    <col min="7881" max="8129" width="9.140625" hidden="1"/>
    <col min="8130" max="8130" width="13.7109375" customWidth="1"/>
    <col min="8131" max="8131" width="42.140625" customWidth="1"/>
    <col min="8132" max="8132" width="12.85546875" customWidth="1"/>
    <col min="8133" max="8136" width="9.140625" hidden="1" customWidth="1"/>
    <col min="8137" max="8385" width="9.140625" hidden="1"/>
    <col min="8386" max="8386" width="13.7109375" customWidth="1"/>
    <col min="8387" max="8387" width="42.140625" customWidth="1"/>
    <col min="8388" max="8388" width="12.85546875" customWidth="1"/>
    <col min="8389" max="8392" width="9.140625" hidden="1" customWidth="1"/>
    <col min="8393" max="8641" width="9.140625" hidden="1"/>
    <col min="8642" max="8642" width="13.7109375" customWidth="1"/>
    <col min="8643" max="8643" width="42.140625" customWidth="1"/>
    <col min="8644" max="8644" width="12.85546875" customWidth="1"/>
    <col min="8645" max="8648" width="9.140625" hidden="1" customWidth="1"/>
    <col min="8649" max="8897" width="9.140625" hidden="1"/>
    <col min="8898" max="8898" width="13.7109375" customWidth="1"/>
    <col min="8899" max="8899" width="42.140625" customWidth="1"/>
    <col min="8900" max="8900" width="12.85546875" customWidth="1"/>
    <col min="8901" max="8904" width="9.140625" hidden="1" customWidth="1"/>
    <col min="8905" max="9153" width="9.140625" hidden="1"/>
    <col min="9154" max="9154" width="13.7109375" customWidth="1"/>
    <col min="9155" max="9155" width="42.140625" customWidth="1"/>
    <col min="9156" max="9156" width="12.85546875" customWidth="1"/>
    <col min="9157" max="9160" width="9.140625" hidden="1" customWidth="1"/>
    <col min="9161" max="9409" width="9.140625" hidden="1"/>
    <col min="9410" max="9410" width="13.7109375" customWidth="1"/>
    <col min="9411" max="9411" width="42.140625" customWidth="1"/>
    <col min="9412" max="9412" width="12.85546875" customWidth="1"/>
    <col min="9413" max="9416" width="9.140625" hidden="1" customWidth="1"/>
    <col min="9417" max="9665" width="9.140625" hidden="1"/>
    <col min="9666" max="9666" width="13.7109375" customWidth="1"/>
    <col min="9667" max="9667" width="42.140625" customWidth="1"/>
    <col min="9668" max="9668" width="12.85546875" customWidth="1"/>
    <col min="9669" max="9672" width="9.140625" hidden="1" customWidth="1"/>
    <col min="9673" max="9921" width="9.140625" hidden="1"/>
    <col min="9922" max="9922" width="13.7109375" customWidth="1"/>
    <col min="9923" max="9923" width="42.140625" customWidth="1"/>
    <col min="9924" max="9924" width="12.85546875" customWidth="1"/>
    <col min="9925" max="9928" width="9.140625" hidden="1" customWidth="1"/>
    <col min="9929" max="10177" width="9.140625" hidden="1"/>
    <col min="10178" max="10178" width="13.7109375" customWidth="1"/>
    <col min="10179" max="10179" width="42.140625" customWidth="1"/>
    <col min="10180" max="10180" width="12.85546875" customWidth="1"/>
    <col min="10181" max="10184" width="9.140625" hidden="1" customWidth="1"/>
    <col min="10185" max="10433" width="9.140625" hidden="1"/>
    <col min="10434" max="10434" width="13.7109375" customWidth="1"/>
    <col min="10435" max="10435" width="42.140625" customWidth="1"/>
    <col min="10436" max="10436" width="12.85546875" customWidth="1"/>
    <col min="10437" max="10440" width="9.140625" hidden="1" customWidth="1"/>
    <col min="10441" max="10689" width="9.140625" hidden="1"/>
    <col min="10690" max="10690" width="13.7109375" customWidth="1"/>
    <col min="10691" max="10691" width="42.140625" customWidth="1"/>
    <col min="10692" max="10692" width="12.85546875" customWidth="1"/>
    <col min="10693" max="10696" width="9.140625" hidden="1" customWidth="1"/>
    <col min="10697" max="10945" width="9.140625" hidden="1"/>
    <col min="10946" max="10946" width="13.7109375" customWidth="1"/>
    <col min="10947" max="10947" width="42.140625" customWidth="1"/>
    <col min="10948" max="10948" width="12.85546875" customWidth="1"/>
    <col min="10949" max="10952" width="9.140625" hidden="1" customWidth="1"/>
    <col min="10953" max="11201" width="9.140625" hidden="1"/>
    <col min="11202" max="11202" width="13.7109375" customWidth="1"/>
    <col min="11203" max="11203" width="42.140625" customWidth="1"/>
    <col min="11204" max="11204" width="12.85546875" customWidth="1"/>
    <col min="11205" max="11208" width="9.140625" hidden="1" customWidth="1"/>
    <col min="11209" max="11457" width="9.140625" hidden="1"/>
    <col min="11458" max="11458" width="13.7109375" customWidth="1"/>
    <col min="11459" max="11459" width="42.140625" customWidth="1"/>
    <col min="11460" max="11460" width="12.85546875" customWidth="1"/>
    <col min="11461" max="11464" width="9.140625" hidden="1" customWidth="1"/>
    <col min="11465" max="11713" width="9.140625" hidden="1"/>
    <col min="11714" max="11714" width="13.7109375" customWidth="1"/>
    <col min="11715" max="11715" width="42.140625" customWidth="1"/>
    <col min="11716" max="11716" width="12.85546875" customWidth="1"/>
    <col min="11717" max="11720" width="9.140625" hidden="1" customWidth="1"/>
    <col min="11721" max="11969" width="9.140625" hidden="1"/>
    <col min="11970" max="11970" width="13.7109375" customWidth="1"/>
    <col min="11971" max="11971" width="42.140625" customWidth="1"/>
    <col min="11972" max="11972" width="12.85546875" customWidth="1"/>
    <col min="11973" max="11976" width="9.140625" hidden="1" customWidth="1"/>
    <col min="11977" max="12225" width="9.140625" hidden="1"/>
    <col min="12226" max="12226" width="13.7109375" customWidth="1"/>
    <col min="12227" max="12227" width="42.140625" customWidth="1"/>
    <col min="12228" max="12228" width="12.85546875" customWidth="1"/>
    <col min="12229" max="12232" width="9.140625" hidden="1" customWidth="1"/>
    <col min="12233" max="12481" width="9.140625" hidden="1"/>
    <col min="12482" max="12482" width="13.7109375" customWidth="1"/>
    <col min="12483" max="12483" width="42.140625" customWidth="1"/>
    <col min="12484" max="12484" width="12.85546875" customWidth="1"/>
    <col min="12485" max="12488" width="9.140625" hidden="1" customWidth="1"/>
    <col min="12489" max="12737" width="9.140625" hidden="1"/>
    <col min="12738" max="12738" width="13.7109375" customWidth="1"/>
    <col min="12739" max="12739" width="42.140625" customWidth="1"/>
    <col min="12740" max="12740" width="12.85546875" customWidth="1"/>
    <col min="12741" max="12744" width="9.140625" hidden="1" customWidth="1"/>
    <col min="12745" max="12993" width="9.140625" hidden="1"/>
    <col min="12994" max="12994" width="13.7109375" customWidth="1"/>
    <col min="12995" max="12995" width="42.140625" customWidth="1"/>
    <col min="12996" max="12996" width="12.85546875" customWidth="1"/>
    <col min="12997" max="13000" width="9.140625" hidden="1" customWidth="1"/>
    <col min="13001" max="13249" width="9.140625" hidden="1"/>
    <col min="13250" max="13250" width="13.7109375" customWidth="1"/>
    <col min="13251" max="13251" width="42.140625" customWidth="1"/>
    <col min="13252" max="13252" width="12.85546875" customWidth="1"/>
    <col min="13253" max="13256" width="9.140625" hidden="1" customWidth="1"/>
    <col min="13257" max="13505" width="9.140625" hidden="1"/>
    <col min="13506" max="13506" width="13.7109375" customWidth="1"/>
    <col min="13507" max="13507" width="42.140625" customWidth="1"/>
    <col min="13508" max="13508" width="12.85546875" customWidth="1"/>
    <col min="13509" max="13512" width="9.140625" hidden="1" customWidth="1"/>
    <col min="13513" max="13761" width="9.140625" hidden="1"/>
    <col min="13762" max="13762" width="13.7109375" customWidth="1"/>
    <col min="13763" max="13763" width="42.140625" customWidth="1"/>
    <col min="13764" max="13764" width="12.85546875" customWidth="1"/>
    <col min="13765" max="13768" width="9.140625" hidden="1" customWidth="1"/>
    <col min="13769" max="14017" width="9.140625" hidden="1"/>
    <col min="14018" max="14018" width="13.7109375" customWidth="1"/>
    <col min="14019" max="14019" width="42.140625" customWidth="1"/>
    <col min="14020" max="14020" width="12.85546875" customWidth="1"/>
    <col min="14021" max="14024" width="9.140625" hidden="1" customWidth="1"/>
    <col min="14025" max="14273" width="9.140625" hidden="1"/>
    <col min="14274" max="14274" width="13.7109375" customWidth="1"/>
    <col min="14275" max="14275" width="42.140625" customWidth="1"/>
    <col min="14276" max="14276" width="12.85546875" customWidth="1"/>
    <col min="14277" max="14280" width="9.140625" hidden="1" customWidth="1"/>
    <col min="14281" max="14529" width="9.140625" hidden="1"/>
    <col min="14530" max="14530" width="13.7109375" customWidth="1"/>
    <col min="14531" max="14531" width="42.140625" customWidth="1"/>
    <col min="14532" max="14532" width="12.85546875" customWidth="1"/>
    <col min="14533" max="14536" width="9.140625" hidden="1" customWidth="1"/>
    <col min="14537" max="14785" width="9.140625" hidden="1"/>
    <col min="14786" max="14786" width="13.7109375" customWidth="1"/>
    <col min="14787" max="14787" width="42.140625" customWidth="1"/>
    <col min="14788" max="14788" width="12.85546875" customWidth="1"/>
    <col min="14789" max="14792" width="9.140625" hidden="1" customWidth="1"/>
    <col min="14793" max="15041" width="9.140625" hidden="1"/>
    <col min="15042" max="15042" width="13.7109375" customWidth="1"/>
    <col min="15043" max="15043" width="42.140625" customWidth="1"/>
    <col min="15044" max="15044" width="12.85546875" customWidth="1"/>
    <col min="15045" max="15048" width="9.140625" hidden="1" customWidth="1"/>
    <col min="15049" max="15297" width="9.140625" hidden="1"/>
    <col min="15298" max="15298" width="13.7109375" customWidth="1"/>
    <col min="15299" max="15299" width="42.140625" customWidth="1"/>
    <col min="15300" max="15300" width="12.85546875" customWidth="1"/>
    <col min="15301" max="15304" width="9.140625" hidden="1" customWidth="1"/>
    <col min="15305" max="15553" width="9.140625" hidden="1"/>
    <col min="15554" max="15554" width="13.7109375" customWidth="1"/>
    <col min="15555" max="15555" width="42.140625" customWidth="1"/>
    <col min="15556" max="15556" width="12.85546875" customWidth="1"/>
    <col min="15557" max="15560" width="9.140625" hidden="1" customWidth="1"/>
    <col min="15561" max="15809" width="9.140625" hidden="1"/>
    <col min="15810" max="15810" width="13.7109375" customWidth="1"/>
    <col min="15811" max="15811" width="42.140625" customWidth="1"/>
    <col min="15812" max="15812" width="12.85546875" customWidth="1"/>
    <col min="15813" max="15816" width="9.140625" hidden="1" customWidth="1"/>
    <col min="15817" max="16065" width="9.140625" hidden="1"/>
    <col min="16066" max="16066" width="13.7109375" customWidth="1"/>
    <col min="16067" max="16067" width="42.140625" customWidth="1"/>
    <col min="16068" max="16068" width="12.85546875" customWidth="1"/>
    <col min="16069" max="16072" width="9.140625" hidden="1" customWidth="1"/>
    <col min="16073" max="16076" width="9.140625" hidden="1"/>
    <col min="16082" max="16082" width="9.140625" hidden="1"/>
    <col min="16091" max="16091" width="9.140625" hidden="1"/>
    <col min="16106" max="16106" width="9.140625" hidden="1"/>
    <col min="16128" max="16384" width="9.140625" hidden="1"/>
  </cols>
  <sheetData>
    <row r="1" spans="1:3" ht="26.25" customHeight="1" x14ac:dyDescent="0.3">
      <c r="A1" s="33" t="s">
        <v>1038</v>
      </c>
      <c r="B1" s="33"/>
      <c r="C1" s="33"/>
    </row>
    <row r="2" spans="1:3" ht="15" customHeight="1" x14ac:dyDescent="0.3">
      <c r="A2" s="33"/>
      <c r="B2" s="33"/>
      <c r="C2" s="33"/>
    </row>
    <row r="3" spans="1:3" ht="24.95" customHeight="1" x14ac:dyDescent="0.25">
      <c r="A3" t="s">
        <v>988</v>
      </c>
      <c r="B3" t="s">
        <v>989</v>
      </c>
      <c r="C3" t="s">
        <v>899</v>
      </c>
    </row>
    <row r="4" spans="1:3" s="86" customFormat="1" ht="24.95" customHeight="1" x14ac:dyDescent="0.25">
      <c r="A4" s="63" t="s">
        <v>1905</v>
      </c>
      <c r="B4" s="64" t="s">
        <v>2245</v>
      </c>
      <c r="C4" s="65" t="s">
        <v>900</v>
      </c>
    </row>
    <row r="5" spans="1:3" s="86" customFormat="1" ht="24.95" customHeight="1" x14ac:dyDescent="0.25">
      <c r="A5" s="150" t="s">
        <v>1040</v>
      </c>
      <c r="B5" s="60" t="s">
        <v>2130</v>
      </c>
      <c r="C5" s="60" t="s">
        <v>900</v>
      </c>
    </row>
    <row r="6" spans="1:3" s="86" customFormat="1" ht="24.95" customHeight="1" x14ac:dyDescent="0.25">
      <c r="A6" s="151" t="s">
        <v>1698</v>
      </c>
      <c r="B6" s="62" t="s">
        <v>2009</v>
      </c>
      <c r="C6" s="62" t="s">
        <v>901</v>
      </c>
    </row>
    <row r="7" spans="1:3" s="86" customFormat="1" ht="24.95" customHeight="1" x14ac:dyDescent="0.25">
      <c r="A7" s="63" t="s">
        <v>1043</v>
      </c>
      <c r="B7" s="64" t="s">
        <v>1937</v>
      </c>
      <c r="C7" s="65" t="s">
        <v>900</v>
      </c>
    </row>
    <row r="8" spans="1:3" s="86" customFormat="1" ht="24.95" customHeight="1" x14ac:dyDescent="0.25">
      <c r="A8" s="61" t="s">
        <v>1044</v>
      </c>
      <c r="B8" s="62" t="s">
        <v>2131</v>
      </c>
      <c r="C8" s="62" t="s">
        <v>901</v>
      </c>
    </row>
    <row r="9" spans="1:3" s="86" customFormat="1" ht="24.95" customHeight="1" x14ac:dyDescent="0.25">
      <c r="A9" s="67" t="s">
        <v>1909</v>
      </c>
      <c r="B9" s="67" t="s">
        <v>837</v>
      </c>
      <c r="C9" s="67" t="s">
        <v>900</v>
      </c>
    </row>
    <row r="10" spans="1:3" s="86" customFormat="1" ht="24.95" customHeight="1" x14ac:dyDescent="0.25">
      <c r="A10" s="66" t="s">
        <v>1047</v>
      </c>
      <c r="B10" s="67" t="s">
        <v>931</v>
      </c>
      <c r="C10" s="67" t="s">
        <v>900</v>
      </c>
    </row>
    <row r="11" spans="1:3" s="86" customFormat="1" ht="24.95" customHeight="1" x14ac:dyDescent="0.25">
      <c r="A11" s="68" t="s">
        <v>1048</v>
      </c>
      <c r="B11" s="69" t="s">
        <v>990</v>
      </c>
      <c r="C11" s="69" t="s">
        <v>901</v>
      </c>
    </row>
    <row r="12" spans="1:3" s="86" customFormat="1" ht="24.95" customHeight="1" x14ac:dyDescent="0.25">
      <c r="A12" s="104" t="s">
        <v>1049</v>
      </c>
      <c r="B12" s="64" t="s">
        <v>195</v>
      </c>
      <c r="C12" s="65" t="s">
        <v>900</v>
      </c>
    </row>
    <row r="13" spans="1:3" s="86" customFormat="1" ht="24.95" customHeight="1" x14ac:dyDescent="0.25">
      <c r="A13" s="150" t="s">
        <v>1050</v>
      </c>
      <c r="B13" s="60" t="s">
        <v>2173</v>
      </c>
      <c r="C13" s="60" t="s">
        <v>900</v>
      </c>
    </row>
    <row r="14" spans="1:3" s="86" customFormat="1" ht="24.95" customHeight="1" x14ac:dyDescent="0.25">
      <c r="A14" s="63" t="s">
        <v>1052</v>
      </c>
      <c r="B14" s="64" t="s">
        <v>2146</v>
      </c>
      <c r="C14" s="65" t="s">
        <v>900</v>
      </c>
    </row>
    <row r="15" spans="1:3" s="86" customFormat="1" ht="24.95" customHeight="1" x14ac:dyDescent="0.25">
      <c r="A15" s="63" t="s">
        <v>1509</v>
      </c>
      <c r="B15" s="64" t="s">
        <v>2152</v>
      </c>
      <c r="C15" s="65" t="s">
        <v>900</v>
      </c>
    </row>
    <row r="16" spans="1:3" s="86" customFormat="1" ht="24.95" customHeight="1" x14ac:dyDescent="0.25">
      <c r="A16" s="70" t="s">
        <v>1758</v>
      </c>
      <c r="B16" s="71" t="s">
        <v>2158</v>
      </c>
      <c r="C16" s="72" t="s">
        <v>900</v>
      </c>
    </row>
    <row r="17" spans="1:3" s="86" customFormat="1" ht="24.95" customHeight="1" x14ac:dyDescent="0.25">
      <c r="A17" s="61" t="s">
        <v>1057</v>
      </c>
      <c r="B17" s="62" t="s">
        <v>2000</v>
      </c>
      <c r="C17" s="62" t="s">
        <v>901</v>
      </c>
    </row>
    <row r="18" spans="1:3" s="86" customFormat="1" ht="24.95" customHeight="1" x14ac:dyDescent="0.25">
      <c r="A18" s="60" t="s">
        <v>1849</v>
      </c>
      <c r="B18" s="60" t="s">
        <v>2132</v>
      </c>
      <c r="C18" s="60" t="s">
        <v>900</v>
      </c>
    </row>
    <row r="19" spans="1:3" s="86" customFormat="1" ht="24.95" customHeight="1" x14ac:dyDescent="0.25">
      <c r="A19" s="63" t="s">
        <v>1059</v>
      </c>
      <c r="B19" s="64" t="s">
        <v>932</v>
      </c>
      <c r="C19" s="65" t="s">
        <v>900</v>
      </c>
    </row>
    <row r="20" spans="1:3" s="86" customFormat="1" ht="24.95" customHeight="1" x14ac:dyDescent="0.25">
      <c r="A20" s="74" t="s">
        <v>1790</v>
      </c>
      <c r="B20" s="75" t="s">
        <v>1938</v>
      </c>
      <c r="C20" s="75" t="s">
        <v>900</v>
      </c>
    </row>
    <row r="21" spans="1:3" s="86" customFormat="1" ht="24.95" customHeight="1" x14ac:dyDescent="0.25">
      <c r="A21" s="74" t="s">
        <v>1759</v>
      </c>
      <c r="B21" s="75" t="s">
        <v>2033</v>
      </c>
      <c r="C21" s="60" t="s">
        <v>900</v>
      </c>
    </row>
    <row r="22" spans="1:3" s="86" customFormat="1" ht="24.95" customHeight="1" x14ac:dyDescent="0.25">
      <c r="A22" s="70" t="s">
        <v>1061</v>
      </c>
      <c r="B22" s="71" t="s">
        <v>1939</v>
      </c>
      <c r="C22" s="72" t="s">
        <v>900</v>
      </c>
    </row>
    <row r="23" spans="1:3" s="86" customFormat="1" ht="24.95" customHeight="1" x14ac:dyDescent="0.25">
      <c r="A23" s="66" t="s">
        <v>1791</v>
      </c>
      <c r="B23" s="67" t="s">
        <v>2193</v>
      </c>
      <c r="C23" s="67" t="s">
        <v>900</v>
      </c>
    </row>
    <row r="24" spans="1:3" s="86" customFormat="1" ht="24.95" customHeight="1" x14ac:dyDescent="0.25">
      <c r="A24" s="70" t="s">
        <v>1063</v>
      </c>
      <c r="B24" s="71" t="s">
        <v>2100</v>
      </c>
      <c r="C24" s="72" t="s">
        <v>900</v>
      </c>
    </row>
    <row r="25" spans="1:3" s="86" customFormat="1" ht="24.95" customHeight="1" x14ac:dyDescent="0.25">
      <c r="A25" s="66" t="s">
        <v>1065</v>
      </c>
      <c r="B25" s="67" t="s">
        <v>2194</v>
      </c>
      <c r="C25" s="67" t="s">
        <v>900</v>
      </c>
    </row>
    <row r="26" spans="1:3" s="86" customFormat="1" ht="24.95" customHeight="1" x14ac:dyDescent="0.25">
      <c r="A26" s="74" t="s">
        <v>1067</v>
      </c>
      <c r="B26" s="75" t="s">
        <v>993</v>
      </c>
      <c r="C26" s="60" t="s">
        <v>900</v>
      </c>
    </row>
    <row r="27" spans="1:3" s="86" customFormat="1" ht="24.95" customHeight="1" x14ac:dyDescent="0.25">
      <c r="A27" s="66" t="s">
        <v>1068</v>
      </c>
      <c r="B27" s="67" t="s">
        <v>933</v>
      </c>
      <c r="C27" s="67" t="s">
        <v>900</v>
      </c>
    </row>
    <row r="28" spans="1:3" s="86" customFormat="1" ht="24.95" customHeight="1" x14ac:dyDescent="0.25">
      <c r="A28" s="66" t="s">
        <v>1071</v>
      </c>
      <c r="B28" s="73" t="s">
        <v>2063</v>
      </c>
      <c r="C28" s="67" t="s">
        <v>900</v>
      </c>
    </row>
    <row r="29" spans="1:3" s="86" customFormat="1" ht="24.95" customHeight="1" x14ac:dyDescent="0.25">
      <c r="A29" s="70" t="s">
        <v>1074</v>
      </c>
      <c r="B29" s="71" t="s">
        <v>2274</v>
      </c>
      <c r="C29" s="72" t="s">
        <v>900</v>
      </c>
    </row>
    <row r="30" spans="1:3" s="86" customFormat="1" ht="24.95" customHeight="1" x14ac:dyDescent="0.25">
      <c r="A30" s="59" t="s">
        <v>1910</v>
      </c>
      <c r="B30" s="60" t="s">
        <v>2167</v>
      </c>
      <c r="C30" s="60" t="s">
        <v>900</v>
      </c>
    </row>
    <row r="31" spans="1:3" s="86" customFormat="1" ht="24.95" customHeight="1" x14ac:dyDescent="0.25">
      <c r="A31" s="70" t="s">
        <v>1078</v>
      </c>
      <c r="B31" s="71" t="s">
        <v>2794</v>
      </c>
      <c r="C31" s="72" t="s">
        <v>900</v>
      </c>
    </row>
    <row r="32" spans="1:3" s="86" customFormat="1" ht="24.95" customHeight="1" x14ac:dyDescent="0.25">
      <c r="A32" s="66" t="s">
        <v>1079</v>
      </c>
      <c r="B32" s="67" t="s">
        <v>2195</v>
      </c>
      <c r="C32" s="67" t="s">
        <v>900</v>
      </c>
    </row>
    <row r="33" spans="1:3" s="86" customFormat="1" ht="24.95" customHeight="1" x14ac:dyDescent="0.25">
      <c r="A33" s="61" t="s">
        <v>1080</v>
      </c>
      <c r="B33" s="62" t="s">
        <v>934</v>
      </c>
      <c r="C33" s="62" t="s">
        <v>901</v>
      </c>
    </row>
    <row r="34" spans="1:3" s="86" customFormat="1" ht="24.95" customHeight="1" x14ac:dyDescent="0.25">
      <c r="A34" s="81" t="s">
        <v>1081</v>
      </c>
      <c r="B34" s="78" t="s">
        <v>903</v>
      </c>
      <c r="C34" s="78" t="s">
        <v>901</v>
      </c>
    </row>
    <row r="35" spans="1:3" s="86" customFormat="1" ht="24.95" customHeight="1" x14ac:dyDescent="0.25">
      <c r="A35" s="76" t="s">
        <v>1082</v>
      </c>
      <c r="B35" s="77" t="s">
        <v>606</v>
      </c>
      <c r="C35" s="78" t="s">
        <v>901</v>
      </c>
    </row>
    <row r="36" spans="1:3" s="86" customFormat="1" ht="24.95" customHeight="1" x14ac:dyDescent="0.25">
      <c r="A36" s="70" t="s">
        <v>1872</v>
      </c>
      <c r="B36" s="71" t="s">
        <v>1940</v>
      </c>
      <c r="C36" s="72" t="s">
        <v>900</v>
      </c>
    </row>
    <row r="37" spans="1:3" s="86" customFormat="1" ht="24.95" customHeight="1" x14ac:dyDescent="0.25">
      <c r="A37" s="70" t="s">
        <v>1083</v>
      </c>
      <c r="B37" s="71" t="s">
        <v>2018</v>
      </c>
      <c r="C37" s="72" t="s">
        <v>900</v>
      </c>
    </row>
    <row r="38" spans="1:3" s="86" customFormat="1" ht="24.95" customHeight="1" x14ac:dyDescent="0.25">
      <c r="A38" s="96" t="s">
        <v>1084</v>
      </c>
      <c r="B38" s="97" t="s">
        <v>2010</v>
      </c>
      <c r="C38" s="62" t="s">
        <v>901</v>
      </c>
    </row>
    <row r="39" spans="1:3" s="86" customFormat="1" ht="24.95" customHeight="1" x14ac:dyDescent="0.25">
      <c r="A39" s="79" t="s">
        <v>1085</v>
      </c>
      <c r="B39" s="78" t="s">
        <v>254</v>
      </c>
      <c r="C39" s="78" t="s">
        <v>901</v>
      </c>
    </row>
    <row r="40" spans="1:3" s="86" customFormat="1" ht="24.95" customHeight="1" x14ac:dyDescent="0.25">
      <c r="A40" s="61" t="s">
        <v>1087</v>
      </c>
      <c r="B40" s="62" t="s">
        <v>935</v>
      </c>
      <c r="C40" s="62" t="s">
        <v>901</v>
      </c>
    </row>
    <row r="41" spans="1:3" s="86" customFormat="1" ht="24.95" customHeight="1" x14ac:dyDescent="0.25">
      <c r="A41" s="59" t="s">
        <v>1090</v>
      </c>
      <c r="B41" s="60" t="s">
        <v>936</v>
      </c>
      <c r="C41" s="60" t="s">
        <v>900</v>
      </c>
    </row>
    <row r="42" spans="1:3" s="86" customFormat="1" ht="24.95" customHeight="1" x14ac:dyDescent="0.25">
      <c r="A42" s="66" t="s">
        <v>1091</v>
      </c>
      <c r="B42" s="73" t="s">
        <v>2062</v>
      </c>
      <c r="C42" s="67" t="s">
        <v>900</v>
      </c>
    </row>
    <row r="43" spans="1:3" s="86" customFormat="1" ht="24.95" customHeight="1" x14ac:dyDescent="0.25">
      <c r="A43" s="61" t="s">
        <v>1092</v>
      </c>
      <c r="B43" s="62" t="s">
        <v>1941</v>
      </c>
      <c r="C43" s="62" t="s">
        <v>901</v>
      </c>
    </row>
    <row r="44" spans="1:3" s="86" customFormat="1" ht="24.95" customHeight="1" x14ac:dyDescent="0.25">
      <c r="A44" s="59" t="s">
        <v>1094</v>
      </c>
      <c r="B44" s="60" t="s">
        <v>2099</v>
      </c>
      <c r="C44" s="60" t="s">
        <v>900</v>
      </c>
    </row>
    <row r="45" spans="1:3" s="86" customFormat="1" ht="24.95" customHeight="1" x14ac:dyDescent="0.25">
      <c r="A45" s="67" t="s">
        <v>1792</v>
      </c>
      <c r="B45" s="67" t="s">
        <v>419</v>
      </c>
      <c r="C45" s="67" t="s">
        <v>900</v>
      </c>
    </row>
    <row r="46" spans="1:3" s="86" customFormat="1" ht="24.95" customHeight="1" x14ac:dyDescent="0.25">
      <c r="A46" s="59" t="s">
        <v>1095</v>
      </c>
      <c r="B46" s="60" t="s">
        <v>2795</v>
      </c>
      <c r="C46" s="60" t="s">
        <v>900</v>
      </c>
    </row>
    <row r="47" spans="1:3" s="86" customFormat="1" ht="24.95" customHeight="1" x14ac:dyDescent="0.25">
      <c r="A47" s="70" t="s">
        <v>1096</v>
      </c>
      <c r="B47" s="71" t="s">
        <v>995</v>
      </c>
      <c r="C47" s="72" t="s">
        <v>900</v>
      </c>
    </row>
    <row r="48" spans="1:3" s="86" customFormat="1" ht="24.95" customHeight="1" x14ac:dyDescent="0.25">
      <c r="A48" s="59" t="s">
        <v>1097</v>
      </c>
      <c r="B48" s="60" t="s">
        <v>420</v>
      </c>
      <c r="C48" s="60" t="s">
        <v>900</v>
      </c>
    </row>
    <row r="49" spans="1:16115" s="86" customFormat="1" ht="24.95" customHeight="1" x14ac:dyDescent="0.25">
      <c r="A49" s="59" t="s">
        <v>1099</v>
      </c>
      <c r="B49" s="60" t="s">
        <v>937</v>
      </c>
      <c r="C49" s="60" t="s">
        <v>900</v>
      </c>
    </row>
    <row r="50" spans="1:16115" s="86" customFormat="1" ht="24.95" customHeight="1" x14ac:dyDescent="0.25">
      <c r="A50" s="80" t="s">
        <v>1100</v>
      </c>
      <c r="B50" s="72" t="s">
        <v>2014</v>
      </c>
      <c r="C50" s="72" t="s">
        <v>900</v>
      </c>
    </row>
    <row r="51" spans="1:16115" s="86" customFormat="1" ht="24.95" customHeight="1" x14ac:dyDescent="0.25">
      <c r="A51" s="63" t="s">
        <v>1706</v>
      </c>
      <c r="B51" s="64" t="s">
        <v>938</v>
      </c>
      <c r="C51" s="65" t="s">
        <v>900</v>
      </c>
    </row>
    <row r="52" spans="1:16115" s="86" customFormat="1" ht="24.95" customHeight="1" x14ac:dyDescent="0.25">
      <c r="A52" s="68" t="s">
        <v>1102</v>
      </c>
      <c r="B52" s="68" t="s">
        <v>2026</v>
      </c>
      <c r="C52" s="68" t="s">
        <v>901</v>
      </c>
    </row>
    <row r="53" spans="1:16115" s="86" customFormat="1" ht="24.95" customHeight="1" x14ac:dyDescent="0.25">
      <c r="A53" s="66" t="s">
        <v>1106</v>
      </c>
      <c r="B53" s="67" t="s">
        <v>2196</v>
      </c>
      <c r="C53" s="67" t="s">
        <v>900</v>
      </c>
    </row>
    <row r="54" spans="1:16115" s="86" customFormat="1" ht="24.95" customHeight="1" x14ac:dyDescent="0.25">
      <c r="A54" s="66" t="s">
        <v>1109</v>
      </c>
      <c r="B54" s="67" t="s">
        <v>2169</v>
      </c>
      <c r="C54" s="67" t="s">
        <v>900</v>
      </c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  <c r="EO54" s="67"/>
      <c r="EP54" s="67"/>
      <c r="EQ54" s="67"/>
      <c r="ER54" s="67"/>
      <c r="ES54" s="67"/>
      <c r="ET54" s="67"/>
      <c r="EU54" s="67"/>
      <c r="EV54" s="67"/>
      <c r="EW54" s="67"/>
      <c r="EX54" s="67"/>
      <c r="EY54" s="67"/>
      <c r="EZ54" s="67"/>
      <c r="FA54" s="67"/>
      <c r="FB54" s="67"/>
      <c r="FC54" s="67"/>
      <c r="FD54" s="67"/>
      <c r="FE54" s="67"/>
      <c r="FF54" s="67"/>
      <c r="FG54" s="67"/>
      <c r="FH54" s="67"/>
      <c r="FI54" s="67"/>
      <c r="FJ54" s="67"/>
      <c r="FK54" s="67"/>
      <c r="FL54" s="67"/>
      <c r="FM54" s="67"/>
      <c r="FN54" s="67"/>
      <c r="FO54" s="67"/>
      <c r="FP54" s="67"/>
      <c r="FQ54" s="67"/>
      <c r="FR54" s="67"/>
      <c r="FS54" s="67"/>
      <c r="FT54" s="67"/>
      <c r="FU54" s="67"/>
      <c r="FV54" s="67"/>
      <c r="FW54" s="67"/>
      <c r="FX54" s="67"/>
      <c r="FY54" s="67"/>
      <c r="FZ54" s="67"/>
      <c r="GA54" s="67"/>
      <c r="GB54" s="67"/>
      <c r="GC54" s="67"/>
      <c r="GD54" s="67"/>
      <c r="GE54" s="67"/>
      <c r="GF54" s="67"/>
      <c r="GG54" s="67"/>
      <c r="GH54" s="67"/>
      <c r="GI54" s="67"/>
      <c r="GJ54" s="67"/>
      <c r="GK54" s="67"/>
      <c r="GL54" s="67"/>
      <c r="GM54" s="67"/>
      <c r="GN54" s="67"/>
      <c r="GO54" s="67"/>
      <c r="GP54" s="67"/>
      <c r="GQ54" s="67"/>
      <c r="GR54" s="67"/>
      <c r="GS54" s="67"/>
      <c r="GT54" s="67"/>
      <c r="GU54" s="67"/>
      <c r="GV54" s="67"/>
      <c r="GW54" s="67"/>
      <c r="GX54" s="67"/>
      <c r="GY54" s="67"/>
      <c r="GZ54" s="67"/>
      <c r="HA54" s="67"/>
      <c r="HB54" s="67"/>
      <c r="HC54" s="67"/>
      <c r="HD54" s="67"/>
      <c r="HE54" s="67"/>
      <c r="HF54" s="67"/>
      <c r="HG54" s="67"/>
      <c r="HH54" s="67"/>
      <c r="HI54" s="67"/>
      <c r="HJ54" s="67"/>
      <c r="HK54" s="67"/>
      <c r="HL54" s="67"/>
      <c r="HM54" s="67"/>
      <c r="HN54" s="67"/>
      <c r="HO54" s="67"/>
      <c r="HP54" s="67"/>
      <c r="HQ54" s="67"/>
      <c r="HR54" s="67"/>
      <c r="HS54" s="67"/>
      <c r="HT54" s="67"/>
      <c r="HU54" s="67"/>
      <c r="HV54" s="67"/>
      <c r="HW54" s="67"/>
      <c r="HX54" s="67"/>
      <c r="HY54" s="67"/>
      <c r="HZ54" s="67"/>
      <c r="IA54" s="67"/>
      <c r="IB54" s="67"/>
      <c r="IC54" s="67"/>
      <c r="ID54" s="67"/>
      <c r="IE54" s="67"/>
      <c r="IF54" s="67"/>
      <c r="IG54" s="67"/>
      <c r="IH54" s="67"/>
      <c r="II54" s="67"/>
      <c r="IJ54" s="67"/>
      <c r="IK54" s="67"/>
      <c r="IL54" s="67"/>
      <c r="IM54" s="67"/>
      <c r="IN54" s="67"/>
      <c r="IO54" s="67"/>
      <c r="IP54" s="67"/>
      <c r="IQ54" s="67"/>
      <c r="IR54" s="67"/>
      <c r="IS54" s="67"/>
      <c r="IT54" s="67"/>
      <c r="IU54" s="67"/>
      <c r="IV54" s="67"/>
      <c r="IW54" s="67"/>
      <c r="IX54" s="67"/>
      <c r="IY54" s="67"/>
      <c r="IZ54" s="67"/>
      <c r="JA54" s="67"/>
      <c r="JB54" s="67"/>
      <c r="JC54" s="67"/>
      <c r="JD54" s="67"/>
      <c r="JE54" s="67"/>
      <c r="JF54" s="67"/>
      <c r="JG54" s="67"/>
      <c r="JH54" s="67"/>
      <c r="JI54" s="67"/>
      <c r="JJ54" s="67"/>
      <c r="JK54" s="67"/>
      <c r="JL54" s="67"/>
      <c r="JM54" s="67"/>
      <c r="JN54" s="67"/>
      <c r="JO54" s="67"/>
      <c r="JP54" s="67"/>
      <c r="JQ54" s="67"/>
      <c r="JR54" s="67"/>
      <c r="JS54" s="67"/>
      <c r="JT54" s="67"/>
      <c r="JU54" s="67"/>
      <c r="JV54" s="67"/>
      <c r="JW54" s="67"/>
      <c r="JX54" s="67"/>
      <c r="JY54" s="67"/>
      <c r="JZ54" s="67"/>
      <c r="KA54" s="67"/>
      <c r="KB54" s="67"/>
      <c r="KC54" s="67"/>
      <c r="KD54" s="67"/>
      <c r="KE54" s="67"/>
      <c r="KF54" s="67"/>
      <c r="KG54" s="67"/>
      <c r="KH54" s="67"/>
      <c r="KI54" s="67"/>
      <c r="KJ54" s="67"/>
      <c r="KK54" s="67"/>
      <c r="KL54" s="67"/>
      <c r="KM54" s="67"/>
      <c r="KN54" s="67"/>
      <c r="KO54" s="67"/>
      <c r="KP54" s="67"/>
      <c r="KQ54" s="67"/>
      <c r="KR54" s="67"/>
      <c r="KS54" s="67"/>
      <c r="KT54" s="67"/>
      <c r="KU54" s="67"/>
      <c r="KV54" s="67"/>
      <c r="KW54" s="67"/>
      <c r="KX54" s="67"/>
      <c r="KY54" s="67"/>
      <c r="KZ54" s="67"/>
      <c r="LA54" s="67"/>
      <c r="LB54" s="67"/>
      <c r="LC54" s="67"/>
      <c r="LD54" s="67"/>
      <c r="LE54" s="67"/>
      <c r="LF54" s="67"/>
      <c r="LG54" s="67"/>
      <c r="LH54" s="67"/>
      <c r="LI54" s="67"/>
      <c r="LJ54" s="67"/>
      <c r="LK54" s="67"/>
      <c r="LL54" s="67"/>
      <c r="LM54" s="67"/>
      <c r="LN54" s="67"/>
      <c r="LO54" s="67"/>
      <c r="LP54" s="67"/>
      <c r="LQ54" s="67"/>
      <c r="LR54" s="67"/>
      <c r="LS54" s="67"/>
      <c r="LT54" s="67"/>
      <c r="LU54" s="67"/>
      <c r="LV54" s="67"/>
      <c r="LW54" s="67"/>
      <c r="LX54" s="67"/>
      <c r="LY54" s="67"/>
      <c r="LZ54" s="67"/>
      <c r="MA54" s="67"/>
      <c r="MB54" s="67"/>
      <c r="MC54" s="67"/>
      <c r="MD54" s="67"/>
      <c r="ME54" s="67"/>
      <c r="MF54" s="67"/>
      <c r="MG54" s="67"/>
      <c r="MH54" s="67"/>
      <c r="MI54" s="67"/>
      <c r="MJ54" s="67"/>
      <c r="MK54" s="67"/>
      <c r="ML54" s="67"/>
      <c r="MM54" s="67"/>
      <c r="MN54" s="67"/>
      <c r="MO54" s="67"/>
      <c r="MP54" s="67"/>
      <c r="MQ54" s="67"/>
      <c r="MR54" s="67"/>
      <c r="MS54" s="67"/>
      <c r="MT54" s="67"/>
      <c r="MU54" s="67"/>
      <c r="MV54" s="67"/>
      <c r="MW54" s="67"/>
      <c r="MX54" s="67"/>
      <c r="MY54" s="67"/>
      <c r="MZ54" s="67"/>
      <c r="NA54" s="67"/>
      <c r="NB54" s="67"/>
      <c r="NC54" s="67"/>
      <c r="ND54" s="67"/>
      <c r="NE54" s="67"/>
      <c r="NF54" s="67"/>
      <c r="NG54" s="67"/>
      <c r="NH54" s="67"/>
      <c r="NI54" s="67"/>
      <c r="NJ54" s="67"/>
      <c r="NK54" s="67"/>
      <c r="NL54" s="67"/>
      <c r="NM54" s="67"/>
      <c r="NN54" s="67"/>
      <c r="NO54" s="67"/>
      <c r="NP54" s="67"/>
      <c r="NQ54" s="67"/>
      <c r="NR54" s="67"/>
      <c r="NS54" s="67"/>
      <c r="NT54" s="67"/>
      <c r="NU54" s="67"/>
      <c r="NV54" s="67"/>
      <c r="NW54" s="67"/>
      <c r="NX54" s="67"/>
      <c r="NY54" s="67"/>
      <c r="NZ54" s="67"/>
      <c r="OA54" s="67"/>
      <c r="OB54" s="67"/>
      <c r="OC54" s="67"/>
      <c r="OD54" s="67"/>
      <c r="OE54" s="67"/>
      <c r="OF54" s="67"/>
      <c r="OG54" s="67"/>
      <c r="OH54" s="67"/>
      <c r="OI54" s="67"/>
      <c r="OJ54" s="67"/>
      <c r="OK54" s="67"/>
      <c r="OL54" s="67"/>
      <c r="OM54" s="67"/>
      <c r="ON54" s="67"/>
      <c r="OO54" s="67"/>
      <c r="OP54" s="67"/>
      <c r="OQ54" s="67"/>
      <c r="OR54" s="67"/>
      <c r="OS54" s="67"/>
      <c r="OT54" s="67"/>
      <c r="OU54" s="67"/>
      <c r="OV54" s="67"/>
      <c r="OW54" s="67"/>
      <c r="OX54" s="67"/>
      <c r="OY54" s="67"/>
      <c r="OZ54" s="67"/>
      <c r="PA54" s="67"/>
      <c r="PB54" s="67"/>
      <c r="PC54" s="67"/>
      <c r="PD54" s="67"/>
      <c r="PE54" s="67"/>
      <c r="PF54" s="67"/>
      <c r="PG54" s="67"/>
      <c r="PH54" s="67"/>
      <c r="PI54" s="67"/>
      <c r="PJ54" s="67"/>
      <c r="PK54" s="67"/>
      <c r="PL54" s="67"/>
      <c r="PM54" s="67"/>
      <c r="PN54" s="67"/>
      <c r="PO54" s="67"/>
      <c r="PP54" s="67"/>
      <c r="PQ54" s="67"/>
      <c r="PR54" s="67"/>
      <c r="PS54" s="67"/>
      <c r="PT54" s="67"/>
      <c r="PU54" s="67"/>
      <c r="PV54" s="67"/>
      <c r="PW54" s="67"/>
      <c r="PX54" s="67"/>
      <c r="PY54" s="67"/>
      <c r="PZ54" s="67"/>
      <c r="QA54" s="67"/>
      <c r="QB54" s="67"/>
      <c r="QC54" s="67"/>
      <c r="QD54" s="67"/>
      <c r="QE54" s="67"/>
      <c r="QF54" s="67"/>
      <c r="QG54" s="67"/>
      <c r="QH54" s="67"/>
      <c r="QI54" s="67"/>
      <c r="QJ54" s="67"/>
      <c r="QK54" s="67"/>
      <c r="QL54" s="67"/>
      <c r="QM54" s="67"/>
      <c r="QN54" s="67"/>
      <c r="QO54" s="67"/>
      <c r="QP54" s="67"/>
      <c r="QQ54" s="67"/>
      <c r="QR54" s="67"/>
      <c r="QS54" s="67"/>
      <c r="QT54" s="67"/>
      <c r="QU54" s="67"/>
      <c r="QV54" s="67"/>
      <c r="QW54" s="67"/>
      <c r="QX54" s="67"/>
      <c r="QY54" s="67"/>
      <c r="QZ54" s="67"/>
      <c r="RA54" s="67"/>
      <c r="RB54" s="67"/>
      <c r="RC54" s="67"/>
      <c r="RD54" s="67"/>
      <c r="RE54" s="67"/>
      <c r="RF54" s="67"/>
      <c r="RG54" s="67"/>
      <c r="RH54" s="67"/>
      <c r="RI54" s="67"/>
      <c r="RJ54" s="67"/>
      <c r="RK54" s="67"/>
      <c r="RL54" s="67"/>
      <c r="RM54" s="67"/>
      <c r="RN54" s="67"/>
      <c r="RO54" s="67"/>
      <c r="RP54" s="67"/>
      <c r="RQ54" s="67"/>
      <c r="RR54" s="67"/>
      <c r="RS54" s="67"/>
      <c r="RT54" s="67"/>
      <c r="RU54" s="67"/>
      <c r="RV54" s="67"/>
      <c r="RW54" s="67"/>
      <c r="RX54" s="67"/>
      <c r="RY54" s="67"/>
      <c r="RZ54" s="67"/>
      <c r="SA54" s="67"/>
      <c r="SB54" s="67"/>
      <c r="SC54" s="67"/>
      <c r="SD54" s="67"/>
      <c r="SE54" s="67"/>
      <c r="SF54" s="67"/>
      <c r="SG54" s="67"/>
      <c r="SH54" s="67"/>
      <c r="SI54" s="67"/>
      <c r="SJ54" s="67"/>
      <c r="SK54" s="67"/>
      <c r="SL54" s="67"/>
      <c r="SM54" s="67"/>
      <c r="SN54" s="67"/>
      <c r="SO54" s="67"/>
      <c r="SP54" s="67"/>
      <c r="SQ54" s="67"/>
      <c r="SR54" s="67"/>
      <c r="SS54" s="67"/>
      <c r="ST54" s="67"/>
      <c r="SU54" s="67"/>
      <c r="SV54" s="67"/>
      <c r="SW54" s="67"/>
      <c r="SX54" s="67"/>
      <c r="SY54" s="67"/>
      <c r="SZ54" s="67"/>
      <c r="TA54" s="67"/>
      <c r="TB54" s="67"/>
      <c r="TC54" s="67"/>
      <c r="TD54" s="67"/>
      <c r="TE54" s="67"/>
      <c r="TF54" s="67"/>
      <c r="TG54" s="67"/>
      <c r="TH54" s="67"/>
      <c r="TI54" s="67"/>
      <c r="TJ54" s="67"/>
      <c r="TK54" s="67"/>
      <c r="TL54" s="67"/>
      <c r="TM54" s="67"/>
      <c r="TN54" s="67"/>
      <c r="TO54" s="67"/>
      <c r="TP54" s="67"/>
      <c r="TQ54" s="67"/>
      <c r="TR54" s="67"/>
      <c r="TS54" s="67"/>
      <c r="TT54" s="67"/>
      <c r="TU54" s="67"/>
      <c r="TV54" s="67"/>
      <c r="TW54" s="67"/>
      <c r="TX54" s="67"/>
      <c r="TY54" s="67"/>
      <c r="TZ54" s="67"/>
      <c r="UA54" s="67"/>
      <c r="UB54" s="67"/>
      <c r="UC54" s="67"/>
      <c r="UD54" s="67"/>
      <c r="UE54" s="67"/>
      <c r="UF54" s="67"/>
      <c r="UG54" s="67"/>
      <c r="UH54" s="67"/>
      <c r="UI54" s="67"/>
      <c r="UJ54" s="67"/>
      <c r="UK54" s="67"/>
      <c r="UL54" s="67"/>
      <c r="UM54" s="67"/>
      <c r="UN54" s="67"/>
      <c r="UO54" s="67"/>
      <c r="UP54" s="67"/>
      <c r="UQ54" s="67"/>
      <c r="UR54" s="67"/>
      <c r="US54" s="67"/>
      <c r="UT54" s="67"/>
      <c r="UU54" s="67"/>
      <c r="UV54" s="67"/>
      <c r="UW54" s="67"/>
      <c r="UX54" s="67"/>
      <c r="UY54" s="67"/>
      <c r="UZ54" s="67"/>
      <c r="VA54" s="67"/>
      <c r="VB54" s="67"/>
      <c r="VC54" s="67"/>
      <c r="VD54" s="67"/>
      <c r="VE54" s="67"/>
      <c r="VF54" s="67"/>
      <c r="VG54" s="67"/>
      <c r="VH54" s="67"/>
      <c r="VI54" s="67"/>
      <c r="VJ54" s="67"/>
      <c r="VK54" s="67"/>
      <c r="VL54" s="67"/>
      <c r="VM54" s="67"/>
      <c r="VN54" s="67"/>
      <c r="VO54" s="67"/>
      <c r="VP54" s="67"/>
      <c r="VQ54" s="67"/>
      <c r="VR54" s="67"/>
      <c r="VS54" s="67"/>
      <c r="VT54" s="67"/>
      <c r="VU54" s="67"/>
      <c r="VV54" s="67"/>
      <c r="VW54" s="67"/>
      <c r="VX54" s="67"/>
      <c r="VY54" s="67"/>
      <c r="VZ54" s="67"/>
      <c r="WA54" s="67"/>
      <c r="WB54" s="67"/>
      <c r="WC54" s="67"/>
      <c r="WD54" s="67"/>
      <c r="WE54" s="67"/>
      <c r="WF54" s="67"/>
      <c r="WG54" s="67"/>
      <c r="WH54" s="67"/>
      <c r="WI54" s="67"/>
      <c r="WJ54" s="67"/>
      <c r="WK54" s="67"/>
      <c r="WL54" s="67"/>
      <c r="WM54" s="67"/>
      <c r="WN54" s="67"/>
      <c r="WO54" s="67"/>
      <c r="WP54" s="67"/>
      <c r="WQ54" s="67"/>
      <c r="WR54" s="67"/>
      <c r="WS54" s="67"/>
      <c r="WT54" s="67"/>
      <c r="WU54" s="67"/>
      <c r="WV54" s="67"/>
      <c r="WW54" s="67"/>
      <c r="WX54" s="67"/>
      <c r="WY54" s="67"/>
      <c r="WZ54" s="67"/>
      <c r="XA54" s="67"/>
      <c r="XB54" s="67"/>
      <c r="XC54" s="67"/>
      <c r="XD54" s="67"/>
      <c r="XE54" s="67"/>
      <c r="XF54" s="67"/>
      <c r="XG54" s="67"/>
      <c r="XH54" s="67"/>
      <c r="XI54" s="67"/>
      <c r="XJ54" s="67"/>
      <c r="XK54" s="67"/>
      <c r="XL54" s="67"/>
      <c r="XM54" s="67"/>
      <c r="XN54" s="67"/>
      <c r="XO54" s="67"/>
      <c r="XP54" s="67"/>
      <c r="XQ54" s="67"/>
      <c r="XR54" s="67"/>
      <c r="XS54" s="67"/>
      <c r="XT54" s="67"/>
      <c r="XU54" s="67"/>
      <c r="XV54" s="67"/>
      <c r="XW54" s="67"/>
      <c r="XX54" s="67"/>
      <c r="XY54" s="67"/>
      <c r="XZ54" s="67"/>
      <c r="YA54" s="67"/>
      <c r="YB54" s="67"/>
      <c r="YC54" s="67"/>
      <c r="YD54" s="67"/>
      <c r="YE54" s="67"/>
      <c r="YF54" s="67"/>
      <c r="YG54" s="67"/>
      <c r="YH54" s="67"/>
      <c r="YI54" s="67"/>
      <c r="YJ54" s="67"/>
      <c r="YK54" s="67"/>
      <c r="YL54" s="67"/>
      <c r="YM54" s="67"/>
      <c r="YN54" s="67"/>
      <c r="YO54" s="67"/>
      <c r="YP54" s="67"/>
      <c r="YQ54" s="67"/>
      <c r="YR54" s="67"/>
      <c r="YS54" s="67"/>
      <c r="YT54" s="67"/>
      <c r="YU54" s="67"/>
      <c r="YV54" s="67"/>
      <c r="YW54" s="67"/>
      <c r="YX54" s="67"/>
      <c r="YY54" s="67"/>
      <c r="YZ54" s="67"/>
      <c r="ZA54" s="67"/>
      <c r="ZB54" s="67"/>
      <c r="ZC54" s="67"/>
      <c r="ZD54" s="67"/>
      <c r="ZE54" s="67"/>
      <c r="ZF54" s="67"/>
      <c r="ZG54" s="67"/>
      <c r="ZH54" s="67"/>
      <c r="ZI54" s="67"/>
      <c r="ZJ54" s="67"/>
      <c r="ZK54" s="67"/>
      <c r="ZL54" s="67"/>
      <c r="ZM54" s="67"/>
      <c r="ZN54" s="67"/>
      <c r="ZO54" s="67"/>
      <c r="ZP54" s="67"/>
      <c r="ZQ54" s="67"/>
      <c r="ZR54" s="67"/>
      <c r="ZS54" s="67"/>
      <c r="ZT54" s="67"/>
      <c r="ZU54" s="67"/>
      <c r="ZV54" s="67"/>
      <c r="ZW54" s="67"/>
      <c r="ZX54" s="67"/>
      <c r="ZY54" s="67"/>
      <c r="ZZ54" s="67"/>
      <c r="AAA54" s="67"/>
      <c r="AAB54" s="67"/>
      <c r="AAC54" s="67"/>
      <c r="AAD54" s="67"/>
      <c r="AAE54" s="67"/>
      <c r="AAF54" s="67"/>
      <c r="AAG54" s="67"/>
      <c r="AAH54" s="67"/>
      <c r="AAI54" s="67"/>
      <c r="AAJ54" s="67"/>
      <c r="AAK54" s="67"/>
      <c r="AAL54" s="67"/>
      <c r="AAM54" s="67"/>
      <c r="AAN54" s="67"/>
      <c r="AAO54" s="67"/>
      <c r="AAP54" s="67"/>
      <c r="AAQ54" s="67"/>
      <c r="AAR54" s="67"/>
      <c r="AAS54" s="67"/>
      <c r="AAT54" s="67"/>
      <c r="AAU54" s="67"/>
      <c r="AAV54" s="67"/>
      <c r="AAW54" s="67"/>
      <c r="AAX54" s="67"/>
      <c r="AAY54" s="67"/>
      <c r="AAZ54" s="67"/>
      <c r="ABA54" s="67"/>
      <c r="ABB54" s="67"/>
      <c r="ABC54" s="67"/>
      <c r="ABD54" s="67"/>
      <c r="ABE54" s="67"/>
      <c r="ABF54" s="67"/>
      <c r="ABG54" s="67"/>
      <c r="ABH54" s="67"/>
      <c r="ABI54" s="67"/>
      <c r="ABJ54" s="67"/>
      <c r="ABK54" s="67"/>
      <c r="ABL54" s="67"/>
      <c r="ABM54" s="67"/>
      <c r="ABN54" s="67"/>
      <c r="ABO54" s="67"/>
      <c r="ABP54" s="67"/>
      <c r="ABQ54" s="67"/>
      <c r="ABR54" s="67"/>
      <c r="ABS54" s="67"/>
      <c r="ABT54" s="67"/>
      <c r="ABU54" s="67"/>
      <c r="ABV54" s="67"/>
      <c r="ABW54" s="67"/>
      <c r="ABX54" s="67"/>
      <c r="ABY54" s="67"/>
      <c r="ABZ54" s="67"/>
      <c r="ACA54" s="67"/>
      <c r="ACB54" s="67"/>
      <c r="ACC54" s="67"/>
      <c r="ACD54" s="67"/>
      <c r="ACE54" s="67"/>
      <c r="ACF54" s="67"/>
      <c r="ACG54" s="67"/>
      <c r="ACH54" s="67"/>
      <c r="ACI54" s="67"/>
      <c r="ACJ54" s="67"/>
      <c r="ACK54" s="67"/>
      <c r="ACL54" s="67"/>
      <c r="ACM54" s="67"/>
      <c r="ACN54" s="67"/>
      <c r="ACO54" s="67"/>
      <c r="ACP54" s="67"/>
      <c r="ACQ54" s="67"/>
      <c r="ACR54" s="67"/>
      <c r="ACS54" s="67"/>
      <c r="ACT54" s="67"/>
      <c r="ACU54" s="67"/>
      <c r="ACV54" s="67"/>
      <c r="ACW54" s="67"/>
      <c r="ACX54" s="67"/>
      <c r="ACY54" s="67"/>
      <c r="ACZ54" s="67"/>
      <c r="ADA54" s="67"/>
      <c r="ADB54" s="67"/>
      <c r="ADC54" s="67"/>
      <c r="ADD54" s="67"/>
      <c r="ADE54" s="67"/>
      <c r="ADF54" s="67"/>
      <c r="ADG54" s="67"/>
      <c r="ADH54" s="67"/>
      <c r="ADI54" s="67"/>
      <c r="ADJ54" s="67"/>
      <c r="ADK54" s="67"/>
      <c r="ADL54" s="67"/>
      <c r="ADM54" s="67"/>
      <c r="ADN54" s="67"/>
      <c r="ADO54" s="67"/>
      <c r="ADP54" s="67"/>
      <c r="ADQ54" s="67"/>
      <c r="ADR54" s="67"/>
      <c r="ADS54" s="67"/>
      <c r="ADT54" s="67"/>
      <c r="ADU54" s="67"/>
      <c r="ADV54" s="67"/>
      <c r="ADW54" s="67"/>
      <c r="ADX54" s="67"/>
      <c r="ADY54" s="67"/>
      <c r="ADZ54" s="67"/>
      <c r="AEA54" s="67"/>
      <c r="AEB54" s="67"/>
      <c r="AEC54" s="67"/>
      <c r="AED54" s="67"/>
      <c r="AEE54" s="67"/>
      <c r="AEF54" s="67"/>
      <c r="AEG54" s="67"/>
      <c r="AEH54" s="67"/>
      <c r="AEI54" s="67"/>
      <c r="AEJ54" s="67"/>
      <c r="AEK54" s="67"/>
      <c r="AEL54" s="67"/>
      <c r="AEM54" s="67"/>
      <c r="AEN54" s="67"/>
      <c r="AEO54" s="67"/>
      <c r="AEP54" s="67"/>
      <c r="AEQ54" s="67"/>
      <c r="AER54" s="67"/>
      <c r="AES54" s="67"/>
      <c r="AET54" s="67"/>
      <c r="AEU54" s="67"/>
      <c r="AEV54" s="67"/>
      <c r="AEW54" s="67"/>
      <c r="AEX54" s="67"/>
      <c r="AEY54" s="67"/>
      <c r="AEZ54" s="67"/>
      <c r="AFA54" s="67"/>
      <c r="AFB54" s="67"/>
      <c r="AFC54" s="67"/>
      <c r="AFD54" s="67"/>
      <c r="AFE54" s="67"/>
      <c r="AFF54" s="67"/>
      <c r="AFG54" s="67"/>
      <c r="AFH54" s="67"/>
      <c r="AFI54" s="67"/>
      <c r="AFJ54" s="67"/>
      <c r="AFK54" s="67"/>
      <c r="AFL54" s="67"/>
      <c r="AFM54" s="67"/>
      <c r="AFN54" s="67"/>
      <c r="AFO54" s="67"/>
      <c r="AFP54" s="67"/>
      <c r="AFQ54" s="67"/>
      <c r="AFR54" s="67"/>
      <c r="AFS54" s="67"/>
      <c r="AFT54" s="67"/>
      <c r="AFU54" s="67"/>
      <c r="AFV54" s="67"/>
      <c r="AFW54" s="67"/>
      <c r="AFX54" s="67"/>
      <c r="AFY54" s="67"/>
      <c r="AFZ54" s="67"/>
      <c r="AGA54" s="67"/>
      <c r="AGB54" s="67"/>
      <c r="AGC54" s="67"/>
      <c r="AGD54" s="67"/>
      <c r="AGE54" s="67"/>
      <c r="AGF54" s="67"/>
      <c r="AGG54" s="67"/>
      <c r="AGH54" s="67"/>
      <c r="AGI54" s="67"/>
      <c r="AGJ54" s="67"/>
      <c r="AGK54" s="67"/>
      <c r="AGL54" s="67"/>
      <c r="AGM54" s="67"/>
      <c r="AGN54" s="67"/>
      <c r="AGO54" s="67"/>
      <c r="AGP54" s="67"/>
      <c r="AGQ54" s="67"/>
      <c r="AGR54" s="67"/>
      <c r="AGS54" s="67"/>
      <c r="AGT54" s="67"/>
      <c r="AGU54" s="67"/>
      <c r="AGV54" s="67"/>
      <c r="AGW54" s="67"/>
      <c r="AGX54" s="67"/>
      <c r="AGY54" s="67"/>
      <c r="AGZ54" s="67"/>
      <c r="AHA54" s="67"/>
      <c r="AHB54" s="67"/>
      <c r="AHC54" s="67"/>
      <c r="AHD54" s="67"/>
      <c r="AHE54" s="67"/>
      <c r="AHF54" s="67"/>
      <c r="AHG54" s="67"/>
      <c r="AHH54" s="67"/>
      <c r="AHI54" s="67"/>
      <c r="AHJ54" s="67"/>
      <c r="AHK54" s="67"/>
      <c r="AHL54" s="67"/>
      <c r="AHM54" s="67"/>
      <c r="AHN54" s="67"/>
      <c r="AHO54" s="67"/>
      <c r="AHP54" s="67"/>
      <c r="AHQ54" s="67"/>
      <c r="AHR54" s="67"/>
      <c r="AHS54" s="67"/>
      <c r="AHT54" s="67"/>
      <c r="AHU54" s="67"/>
      <c r="AHV54" s="67"/>
      <c r="AHW54" s="67"/>
      <c r="AHX54" s="67"/>
      <c r="AHY54" s="67"/>
      <c r="AHZ54" s="67"/>
      <c r="AIA54" s="67"/>
      <c r="AIB54" s="67"/>
      <c r="AIC54" s="67"/>
      <c r="AID54" s="67"/>
      <c r="AIE54" s="67"/>
      <c r="AIF54" s="67"/>
      <c r="AIG54" s="67"/>
      <c r="AIH54" s="67"/>
      <c r="AII54" s="67"/>
      <c r="AIJ54" s="67"/>
      <c r="AIK54" s="67"/>
      <c r="AIL54" s="67"/>
      <c r="AIM54" s="67"/>
      <c r="AIN54" s="67"/>
      <c r="AIO54" s="67"/>
      <c r="AIP54" s="67"/>
      <c r="AIQ54" s="67"/>
      <c r="AIR54" s="67"/>
      <c r="AIS54" s="67"/>
      <c r="AIT54" s="67"/>
      <c r="AIU54" s="67"/>
      <c r="AIV54" s="67"/>
      <c r="AIW54" s="67"/>
      <c r="AIX54" s="67"/>
      <c r="AIY54" s="67"/>
      <c r="AIZ54" s="67"/>
      <c r="AJA54" s="67"/>
      <c r="AJB54" s="67"/>
      <c r="AJC54" s="67"/>
      <c r="AJD54" s="67"/>
      <c r="AJE54" s="67"/>
      <c r="AJF54" s="67"/>
      <c r="AJG54" s="67"/>
      <c r="AJH54" s="67"/>
      <c r="AJI54" s="67"/>
      <c r="AJJ54" s="67"/>
      <c r="AJK54" s="67"/>
      <c r="AJL54" s="67"/>
      <c r="AJM54" s="67"/>
      <c r="AJN54" s="67"/>
      <c r="AJO54" s="67"/>
      <c r="AJP54" s="67"/>
      <c r="AJQ54" s="67"/>
      <c r="AJR54" s="67"/>
      <c r="AJS54" s="67"/>
      <c r="AJT54" s="67"/>
      <c r="AJU54" s="67"/>
      <c r="AJV54" s="67"/>
      <c r="AJW54" s="67"/>
      <c r="AJX54" s="67"/>
      <c r="AJY54" s="67"/>
      <c r="AJZ54" s="67"/>
      <c r="AKA54" s="67"/>
      <c r="AKB54" s="67"/>
      <c r="AKC54" s="67"/>
      <c r="AKD54" s="67"/>
      <c r="AKE54" s="67"/>
      <c r="AKF54" s="67"/>
      <c r="AKG54" s="67"/>
      <c r="AKH54" s="67"/>
      <c r="AKI54" s="67"/>
      <c r="AKJ54" s="67"/>
      <c r="AKK54" s="67"/>
      <c r="AKL54" s="67"/>
      <c r="AKM54" s="67"/>
      <c r="AKN54" s="67"/>
      <c r="AKO54" s="67"/>
      <c r="AKP54" s="67"/>
      <c r="AKQ54" s="67"/>
      <c r="AKR54" s="67"/>
      <c r="AKS54" s="67"/>
      <c r="AKT54" s="67"/>
      <c r="AKU54" s="67"/>
      <c r="AKV54" s="67"/>
      <c r="AKW54" s="67"/>
      <c r="AKX54" s="67"/>
      <c r="AKY54" s="67"/>
      <c r="AKZ54" s="67"/>
      <c r="ALA54" s="67"/>
      <c r="ALB54" s="67"/>
      <c r="ALC54" s="67"/>
      <c r="ALD54" s="67"/>
      <c r="ALE54" s="67"/>
      <c r="ALF54" s="67"/>
      <c r="ALG54" s="67"/>
      <c r="ALH54" s="67"/>
      <c r="ALI54" s="67"/>
      <c r="ALJ54" s="67"/>
      <c r="ALK54" s="67"/>
      <c r="ALL54" s="67"/>
      <c r="ALM54" s="67"/>
      <c r="ALN54" s="67"/>
      <c r="ALO54" s="67"/>
      <c r="ALP54" s="67"/>
      <c r="ALQ54" s="67"/>
      <c r="ALR54" s="67"/>
      <c r="ALS54" s="67"/>
      <c r="ALT54" s="67"/>
      <c r="ALU54" s="67"/>
      <c r="ALV54" s="67"/>
      <c r="ALW54" s="67"/>
      <c r="ALX54" s="67"/>
      <c r="ALY54" s="67"/>
      <c r="ALZ54" s="67"/>
      <c r="AMA54" s="67"/>
      <c r="AMB54" s="67"/>
      <c r="AMC54" s="67"/>
      <c r="AMD54" s="67"/>
      <c r="AME54" s="67"/>
      <c r="AMF54" s="67"/>
      <c r="AMG54" s="67"/>
      <c r="AMH54" s="67"/>
      <c r="AMI54" s="67"/>
      <c r="AMJ54" s="67"/>
      <c r="AMK54" s="67"/>
      <c r="AML54" s="67"/>
      <c r="AMM54" s="67"/>
      <c r="AMN54" s="67"/>
      <c r="AMO54" s="67"/>
      <c r="AMP54" s="67"/>
      <c r="AMQ54" s="67"/>
      <c r="AMR54" s="67"/>
      <c r="AMS54" s="67"/>
      <c r="AMT54" s="67"/>
      <c r="AMU54" s="67"/>
      <c r="AMV54" s="67"/>
      <c r="AMW54" s="67"/>
      <c r="AMX54" s="67"/>
      <c r="AMY54" s="67"/>
      <c r="AMZ54" s="67"/>
      <c r="ANA54" s="67"/>
      <c r="ANB54" s="67"/>
      <c r="ANC54" s="67"/>
      <c r="AND54" s="67"/>
      <c r="ANE54" s="67"/>
      <c r="ANF54" s="67"/>
      <c r="ANG54" s="67"/>
      <c r="ANH54" s="67"/>
      <c r="ANI54" s="67"/>
      <c r="ANJ54" s="67"/>
      <c r="ANK54" s="67"/>
      <c r="ANL54" s="67"/>
      <c r="ANM54" s="67"/>
      <c r="ANN54" s="67"/>
      <c r="ANO54" s="67"/>
      <c r="ANP54" s="67"/>
      <c r="ANQ54" s="67"/>
      <c r="ANR54" s="67"/>
      <c r="ANS54" s="67"/>
      <c r="ANT54" s="67"/>
      <c r="ANU54" s="67"/>
      <c r="ANV54" s="67"/>
      <c r="ANW54" s="67"/>
      <c r="ANX54" s="67"/>
      <c r="ANY54" s="67"/>
      <c r="ANZ54" s="67"/>
      <c r="AOA54" s="67"/>
      <c r="AOB54" s="67"/>
      <c r="AOC54" s="67"/>
      <c r="AOD54" s="67"/>
      <c r="AOE54" s="67"/>
      <c r="AOF54" s="67"/>
      <c r="AOG54" s="67"/>
      <c r="AOH54" s="67"/>
      <c r="AOI54" s="67"/>
      <c r="AOJ54" s="67"/>
      <c r="AOK54" s="67"/>
      <c r="AOL54" s="67"/>
      <c r="AOM54" s="67"/>
      <c r="AON54" s="67"/>
      <c r="AOO54" s="67"/>
      <c r="AOP54" s="67"/>
      <c r="AOQ54" s="67"/>
      <c r="AOR54" s="67"/>
      <c r="AOS54" s="67"/>
      <c r="AOT54" s="67"/>
      <c r="AOU54" s="67"/>
      <c r="AOV54" s="67"/>
      <c r="AOW54" s="67"/>
      <c r="AOX54" s="67"/>
      <c r="AOY54" s="67"/>
      <c r="AOZ54" s="67"/>
      <c r="APA54" s="67"/>
      <c r="APB54" s="67"/>
      <c r="APC54" s="67"/>
      <c r="APD54" s="67"/>
      <c r="APE54" s="67"/>
      <c r="APF54" s="67"/>
      <c r="APG54" s="67"/>
      <c r="APH54" s="67"/>
      <c r="API54" s="67"/>
      <c r="APJ54" s="67"/>
      <c r="APK54" s="67"/>
      <c r="APL54" s="67"/>
      <c r="APM54" s="67"/>
      <c r="APN54" s="67"/>
      <c r="APO54" s="67"/>
      <c r="APP54" s="67"/>
      <c r="APQ54" s="67"/>
      <c r="APR54" s="67"/>
      <c r="APS54" s="67"/>
      <c r="APT54" s="67"/>
      <c r="APU54" s="67"/>
      <c r="APV54" s="67"/>
      <c r="APW54" s="67"/>
      <c r="APX54" s="67"/>
      <c r="APY54" s="67"/>
      <c r="APZ54" s="67"/>
      <c r="AQA54" s="67"/>
      <c r="AQB54" s="67"/>
      <c r="AQC54" s="67"/>
      <c r="AQD54" s="67"/>
      <c r="AQE54" s="67"/>
      <c r="AQF54" s="67"/>
      <c r="AQG54" s="67"/>
      <c r="AQH54" s="67"/>
      <c r="AQI54" s="67"/>
      <c r="AQJ54" s="67"/>
      <c r="AQK54" s="67"/>
      <c r="AQL54" s="67"/>
      <c r="AQM54" s="67"/>
      <c r="AQN54" s="67"/>
      <c r="AQO54" s="67"/>
      <c r="AQP54" s="67"/>
      <c r="AQQ54" s="67"/>
      <c r="AQR54" s="67"/>
      <c r="AQS54" s="67"/>
      <c r="AQT54" s="67"/>
      <c r="AQU54" s="67"/>
      <c r="AQV54" s="67"/>
      <c r="AQW54" s="67"/>
      <c r="AQX54" s="67"/>
      <c r="AQY54" s="67"/>
      <c r="AQZ54" s="67"/>
      <c r="ARA54" s="67"/>
      <c r="ARB54" s="67"/>
      <c r="ARC54" s="67"/>
      <c r="ARD54" s="67"/>
      <c r="ARE54" s="67"/>
      <c r="ARF54" s="67"/>
      <c r="ARG54" s="67"/>
      <c r="ARH54" s="67"/>
      <c r="ARI54" s="67"/>
      <c r="ARJ54" s="67"/>
      <c r="ARK54" s="67"/>
      <c r="ARL54" s="67"/>
      <c r="ARM54" s="67"/>
      <c r="ARN54" s="67"/>
      <c r="ARO54" s="67"/>
      <c r="ARP54" s="67"/>
      <c r="ARQ54" s="67"/>
      <c r="ARR54" s="67"/>
      <c r="ARS54" s="67"/>
      <c r="ART54" s="67"/>
      <c r="ARU54" s="67"/>
      <c r="ARV54" s="67"/>
      <c r="ARW54" s="67"/>
      <c r="ARX54" s="67"/>
      <c r="ARY54" s="67"/>
      <c r="ARZ54" s="67"/>
      <c r="ASA54" s="67"/>
      <c r="ASB54" s="67"/>
      <c r="ASC54" s="67"/>
      <c r="ASD54" s="67"/>
      <c r="ASE54" s="67"/>
      <c r="ASF54" s="67"/>
      <c r="ASG54" s="67"/>
      <c r="ASH54" s="67"/>
      <c r="ASI54" s="67"/>
      <c r="ASJ54" s="67"/>
      <c r="ASK54" s="67"/>
      <c r="ASL54" s="67"/>
      <c r="ASM54" s="67"/>
      <c r="ASN54" s="67"/>
      <c r="ASO54" s="67"/>
      <c r="ASP54" s="67"/>
      <c r="ASQ54" s="67"/>
      <c r="ASR54" s="67"/>
      <c r="ASS54" s="67"/>
      <c r="AST54" s="67"/>
      <c r="ASU54" s="67"/>
      <c r="ASV54" s="67"/>
      <c r="ASW54" s="67"/>
      <c r="ASX54" s="67"/>
      <c r="ASY54" s="67"/>
      <c r="ASZ54" s="67"/>
      <c r="ATA54" s="67"/>
      <c r="ATB54" s="67"/>
      <c r="ATC54" s="67"/>
      <c r="ATD54" s="67"/>
      <c r="ATE54" s="67"/>
      <c r="ATF54" s="67"/>
      <c r="ATG54" s="67"/>
      <c r="ATH54" s="67"/>
      <c r="ATI54" s="67"/>
      <c r="ATJ54" s="67"/>
      <c r="ATK54" s="67"/>
      <c r="ATL54" s="67"/>
      <c r="ATM54" s="67"/>
      <c r="ATN54" s="67"/>
      <c r="ATO54" s="67"/>
      <c r="ATP54" s="67"/>
      <c r="ATQ54" s="67"/>
      <c r="ATR54" s="67"/>
      <c r="ATS54" s="67"/>
      <c r="ATT54" s="67"/>
      <c r="ATU54" s="67"/>
      <c r="ATV54" s="67"/>
      <c r="ATW54" s="67"/>
      <c r="ATX54" s="67"/>
      <c r="ATY54" s="67"/>
      <c r="ATZ54" s="67"/>
      <c r="AUA54" s="67"/>
      <c r="AUB54" s="67"/>
      <c r="AUC54" s="67"/>
      <c r="AUD54" s="67"/>
      <c r="AUE54" s="67"/>
      <c r="AUF54" s="67"/>
      <c r="AUG54" s="67"/>
      <c r="AUH54" s="67"/>
      <c r="AUI54" s="67"/>
      <c r="AUJ54" s="67"/>
      <c r="AUK54" s="67"/>
      <c r="AUL54" s="67"/>
      <c r="AUM54" s="67"/>
      <c r="AUN54" s="67"/>
      <c r="AUO54" s="67"/>
      <c r="AUP54" s="67"/>
      <c r="AUQ54" s="67"/>
      <c r="AUR54" s="67"/>
      <c r="AUS54" s="67"/>
      <c r="AUT54" s="67"/>
      <c r="AUU54" s="67"/>
      <c r="AUV54" s="67"/>
      <c r="AUW54" s="67"/>
      <c r="AUX54" s="67"/>
      <c r="AUY54" s="67"/>
      <c r="AUZ54" s="67"/>
      <c r="AVA54" s="67"/>
      <c r="AVB54" s="67"/>
      <c r="AVC54" s="67"/>
      <c r="AVD54" s="67"/>
      <c r="AVE54" s="67"/>
      <c r="AVF54" s="67"/>
      <c r="AVG54" s="67"/>
      <c r="AVH54" s="67"/>
      <c r="AVI54" s="67"/>
      <c r="AVJ54" s="67"/>
      <c r="AVK54" s="67"/>
      <c r="AVL54" s="67"/>
      <c r="AVM54" s="67"/>
      <c r="AVN54" s="67"/>
      <c r="AVO54" s="67"/>
      <c r="AVP54" s="67"/>
      <c r="AVQ54" s="67"/>
      <c r="AVR54" s="67"/>
      <c r="AVS54" s="67"/>
      <c r="AVT54" s="67"/>
      <c r="AVU54" s="67"/>
      <c r="AVV54" s="67"/>
      <c r="AVW54" s="67"/>
      <c r="AVX54" s="67"/>
      <c r="AVY54" s="67"/>
      <c r="AVZ54" s="67"/>
      <c r="AWA54" s="67"/>
      <c r="AWB54" s="67"/>
      <c r="AWC54" s="67"/>
      <c r="AWD54" s="67"/>
      <c r="AWE54" s="67"/>
      <c r="AWF54" s="67"/>
      <c r="AWG54" s="67"/>
      <c r="AWH54" s="67"/>
      <c r="AWI54" s="67"/>
      <c r="AWJ54" s="67"/>
      <c r="AWK54" s="67"/>
      <c r="AWL54" s="67"/>
      <c r="AWM54" s="67"/>
      <c r="AWN54" s="67"/>
      <c r="AWO54" s="67"/>
      <c r="AWP54" s="67"/>
      <c r="AWQ54" s="67"/>
      <c r="AWR54" s="67"/>
      <c r="AWS54" s="67"/>
      <c r="AWT54" s="67"/>
      <c r="AWU54" s="67"/>
      <c r="AWV54" s="67"/>
      <c r="AWW54" s="67"/>
      <c r="AWX54" s="67"/>
      <c r="AWY54" s="67"/>
      <c r="AWZ54" s="67"/>
      <c r="AXA54" s="67"/>
      <c r="AXB54" s="67"/>
      <c r="AXC54" s="67"/>
      <c r="AXD54" s="67"/>
      <c r="AXE54" s="67"/>
      <c r="AXF54" s="67"/>
      <c r="AXG54" s="67"/>
      <c r="AXH54" s="67"/>
      <c r="AXI54" s="67"/>
      <c r="AXJ54" s="67"/>
      <c r="AXK54" s="67"/>
      <c r="AXL54" s="67"/>
      <c r="AXM54" s="67"/>
      <c r="AXN54" s="67"/>
      <c r="AXO54" s="67"/>
      <c r="AXP54" s="67"/>
      <c r="AXQ54" s="67"/>
      <c r="AXR54" s="67"/>
      <c r="AXS54" s="67"/>
      <c r="AXT54" s="67"/>
      <c r="AXU54" s="67"/>
      <c r="AXV54" s="67"/>
      <c r="AXW54" s="67"/>
      <c r="AXX54" s="67"/>
      <c r="AXY54" s="67"/>
      <c r="AXZ54" s="67"/>
      <c r="AYA54" s="67"/>
      <c r="AYB54" s="67"/>
      <c r="AYC54" s="67"/>
      <c r="AYD54" s="67"/>
      <c r="AYE54" s="67"/>
      <c r="AYF54" s="67"/>
      <c r="AYG54" s="67"/>
      <c r="AYH54" s="67"/>
      <c r="AYI54" s="67"/>
      <c r="AYJ54" s="67"/>
      <c r="AYK54" s="67"/>
      <c r="AYL54" s="67"/>
      <c r="AYM54" s="67"/>
      <c r="AYN54" s="67"/>
      <c r="AYO54" s="67"/>
      <c r="AYP54" s="67"/>
      <c r="AYQ54" s="67"/>
      <c r="AYR54" s="67"/>
      <c r="AYS54" s="67"/>
      <c r="AYT54" s="67"/>
      <c r="AYU54" s="67"/>
      <c r="AYV54" s="67"/>
      <c r="AYW54" s="67"/>
      <c r="AYX54" s="67"/>
      <c r="AYY54" s="67"/>
      <c r="AYZ54" s="67"/>
      <c r="AZA54" s="67"/>
      <c r="AZB54" s="67"/>
      <c r="AZC54" s="67"/>
      <c r="AZD54" s="67"/>
      <c r="AZE54" s="67"/>
      <c r="AZF54" s="67"/>
      <c r="AZG54" s="67"/>
      <c r="AZH54" s="67"/>
      <c r="AZI54" s="67"/>
      <c r="AZJ54" s="67"/>
      <c r="AZK54" s="67"/>
      <c r="AZL54" s="67"/>
      <c r="AZM54" s="67"/>
      <c r="AZN54" s="67"/>
      <c r="AZO54" s="67"/>
      <c r="AZP54" s="67"/>
      <c r="AZQ54" s="67"/>
      <c r="AZR54" s="67"/>
      <c r="AZS54" s="67"/>
      <c r="AZT54" s="67"/>
      <c r="AZU54" s="67"/>
      <c r="AZV54" s="67"/>
      <c r="AZW54" s="67"/>
      <c r="AZX54" s="67"/>
      <c r="AZY54" s="67"/>
      <c r="AZZ54" s="67"/>
      <c r="BAA54" s="67"/>
      <c r="BAB54" s="67"/>
      <c r="BAC54" s="67"/>
      <c r="BAD54" s="67"/>
      <c r="BAE54" s="67"/>
      <c r="BAF54" s="67"/>
      <c r="BAG54" s="67"/>
      <c r="BAH54" s="67"/>
      <c r="BAI54" s="67"/>
      <c r="BAJ54" s="67"/>
      <c r="BAK54" s="67"/>
      <c r="BAL54" s="67"/>
      <c r="BAM54" s="67"/>
      <c r="BAN54" s="67"/>
      <c r="BAO54" s="67"/>
      <c r="BAP54" s="67"/>
      <c r="BAQ54" s="67"/>
      <c r="BAR54" s="67"/>
      <c r="BAS54" s="67"/>
      <c r="BAT54" s="67"/>
      <c r="BAU54" s="67"/>
      <c r="BAV54" s="67"/>
      <c r="BAW54" s="67"/>
      <c r="BAX54" s="67"/>
      <c r="BAY54" s="67"/>
      <c r="BAZ54" s="67"/>
      <c r="BBA54" s="67"/>
      <c r="BBB54" s="67"/>
      <c r="BBC54" s="67"/>
      <c r="BBD54" s="67"/>
      <c r="BBE54" s="67"/>
      <c r="BBF54" s="67"/>
      <c r="BBG54" s="67"/>
      <c r="BBH54" s="67"/>
      <c r="BBI54" s="67"/>
      <c r="BBJ54" s="67"/>
      <c r="BBK54" s="67"/>
      <c r="BBL54" s="67"/>
      <c r="BBM54" s="67"/>
      <c r="BBN54" s="67"/>
      <c r="BBO54" s="67"/>
      <c r="BBP54" s="67"/>
      <c r="BBQ54" s="67"/>
      <c r="BBR54" s="67"/>
      <c r="BBS54" s="67"/>
      <c r="BBT54" s="67"/>
      <c r="BBU54" s="67"/>
      <c r="BBV54" s="67"/>
      <c r="BBW54" s="67"/>
      <c r="BBX54" s="67"/>
      <c r="BBY54" s="67"/>
      <c r="BBZ54" s="67"/>
      <c r="BCA54" s="67"/>
      <c r="BCB54" s="67"/>
      <c r="BCC54" s="67"/>
      <c r="BCD54" s="67"/>
      <c r="BCE54" s="67"/>
      <c r="BCF54" s="67"/>
      <c r="BCG54" s="67"/>
      <c r="BCH54" s="67"/>
      <c r="BCI54" s="67"/>
      <c r="BCJ54" s="67"/>
      <c r="BCK54" s="67"/>
      <c r="BCL54" s="67"/>
      <c r="BCM54" s="67"/>
      <c r="BCN54" s="67"/>
      <c r="BCO54" s="67"/>
      <c r="BCP54" s="67"/>
      <c r="BCQ54" s="67"/>
      <c r="BCR54" s="67"/>
      <c r="BCS54" s="67"/>
      <c r="BCT54" s="67"/>
      <c r="BCU54" s="67"/>
      <c r="BCV54" s="67"/>
      <c r="BCW54" s="67"/>
      <c r="BCX54" s="67"/>
      <c r="BCY54" s="67"/>
      <c r="BCZ54" s="67"/>
      <c r="BDA54" s="67"/>
      <c r="BDB54" s="67"/>
      <c r="BDC54" s="67"/>
      <c r="BDD54" s="67"/>
      <c r="BDE54" s="67"/>
      <c r="BDF54" s="67"/>
      <c r="BDG54" s="67"/>
      <c r="BDH54" s="67"/>
      <c r="BDI54" s="67"/>
      <c r="BDJ54" s="67"/>
      <c r="BDK54" s="67"/>
      <c r="BDL54" s="67"/>
      <c r="BDM54" s="67"/>
      <c r="BDN54" s="67"/>
      <c r="BDO54" s="67"/>
      <c r="BDP54" s="67"/>
      <c r="BDQ54" s="67"/>
      <c r="BDR54" s="67"/>
      <c r="BDS54" s="67"/>
      <c r="BDT54" s="67"/>
      <c r="BDU54" s="67"/>
      <c r="BDV54" s="67"/>
      <c r="BDW54" s="67"/>
      <c r="BDX54" s="67"/>
      <c r="BDY54" s="67"/>
      <c r="BDZ54" s="67"/>
      <c r="BEA54" s="67"/>
      <c r="BEB54" s="67"/>
      <c r="BEC54" s="67"/>
      <c r="BED54" s="67"/>
      <c r="BEE54" s="67"/>
      <c r="BEF54" s="67"/>
      <c r="BEG54" s="67"/>
      <c r="BEH54" s="67"/>
      <c r="BEI54" s="67"/>
      <c r="BEJ54" s="67"/>
      <c r="BEK54" s="67"/>
      <c r="BEL54" s="67"/>
      <c r="BEM54" s="67"/>
      <c r="BEN54" s="67"/>
      <c r="BEO54" s="67"/>
      <c r="BEP54" s="67"/>
      <c r="BEQ54" s="67"/>
      <c r="BER54" s="67"/>
      <c r="BES54" s="67"/>
      <c r="BET54" s="67"/>
      <c r="BEU54" s="67"/>
      <c r="BEV54" s="67"/>
      <c r="BEW54" s="67"/>
      <c r="BEX54" s="67"/>
      <c r="BEY54" s="67"/>
      <c r="BEZ54" s="67"/>
      <c r="BFA54" s="67"/>
      <c r="BFB54" s="67"/>
      <c r="BFC54" s="67"/>
      <c r="BFD54" s="67"/>
      <c r="BFE54" s="67"/>
      <c r="BFF54" s="67"/>
      <c r="BFG54" s="67"/>
      <c r="BFH54" s="67"/>
      <c r="BFI54" s="67"/>
      <c r="BFJ54" s="67"/>
      <c r="BFK54" s="67"/>
      <c r="BFL54" s="67"/>
      <c r="BFM54" s="67"/>
      <c r="BFN54" s="67"/>
      <c r="BFO54" s="67"/>
      <c r="BFP54" s="67"/>
      <c r="BFQ54" s="67"/>
      <c r="BFR54" s="67"/>
      <c r="BFS54" s="67"/>
      <c r="BFT54" s="67"/>
      <c r="BFU54" s="67"/>
      <c r="BFV54" s="67"/>
      <c r="BFW54" s="67"/>
      <c r="BFX54" s="67"/>
      <c r="BFY54" s="67"/>
      <c r="BFZ54" s="67"/>
      <c r="BGA54" s="67"/>
      <c r="BGB54" s="67"/>
      <c r="BGC54" s="67"/>
      <c r="BGD54" s="67"/>
      <c r="BGE54" s="67"/>
      <c r="BGF54" s="67"/>
      <c r="BGG54" s="67"/>
      <c r="BGH54" s="67"/>
      <c r="BGI54" s="67"/>
      <c r="BGJ54" s="67"/>
      <c r="BGK54" s="67"/>
      <c r="BGL54" s="67"/>
      <c r="BGM54" s="67"/>
      <c r="BGN54" s="67"/>
      <c r="BGO54" s="67"/>
      <c r="BGP54" s="67"/>
      <c r="BGQ54" s="67"/>
      <c r="BGR54" s="67"/>
      <c r="BGS54" s="67"/>
      <c r="BGT54" s="67"/>
      <c r="BGU54" s="67"/>
      <c r="BGV54" s="67"/>
      <c r="BGW54" s="67"/>
      <c r="BGX54" s="67"/>
      <c r="BGY54" s="67"/>
      <c r="BGZ54" s="67"/>
      <c r="BHA54" s="67"/>
      <c r="BHB54" s="67"/>
      <c r="BHC54" s="67"/>
      <c r="BHD54" s="67"/>
      <c r="BHE54" s="67"/>
      <c r="BHF54" s="67"/>
      <c r="BHG54" s="67"/>
      <c r="BHH54" s="67"/>
      <c r="BHI54" s="67"/>
      <c r="BHJ54" s="67"/>
      <c r="BHK54" s="67"/>
      <c r="BHL54" s="67"/>
      <c r="BHM54" s="67"/>
      <c r="BHN54" s="67"/>
      <c r="BHO54" s="67"/>
      <c r="BHP54" s="67"/>
      <c r="BHQ54" s="67"/>
      <c r="BHR54" s="67"/>
      <c r="BHS54" s="67"/>
      <c r="BHT54" s="67"/>
      <c r="BHU54" s="67"/>
      <c r="BHV54" s="67"/>
      <c r="BHW54" s="67"/>
      <c r="BHX54" s="67"/>
      <c r="BHY54" s="67"/>
      <c r="BHZ54" s="67"/>
      <c r="BIA54" s="67"/>
      <c r="BIB54" s="67"/>
      <c r="BIC54" s="67"/>
      <c r="BID54" s="67"/>
      <c r="BIE54" s="67"/>
      <c r="BIF54" s="67"/>
      <c r="BIG54" s="67"/>
      <c r="BIH54" s="67"/>
      <c r="BII54" s="67"/>
      <c r="BIJ54" s="67"/>
      <c r="BIK54" s="67"/>
      <c r="BIL54" s="67"/>
      <c r="BIM54" s="67"/>
      <c r="BIN54" s="67"/>
      <c r="BIO54" s="67"/>
      <c r="BIP54" s="67"/>
      <c r="BIQ54" s="67"/>
      <c r="BIR54" s="67"/>
      <c r="BIS54" s="67"/>
      <c r="BIT54" s="67"/>
      <c r="BIU54" s="67"/>
      <c r="BIV54" s="67"/>
      <c r="BIW54" s="67"/>
      <c r="BIX54" s="67"/>
      <c r="BIY54" s="67"/>
      <c r="BIZ54" s="67"/>
      <c r="BJA54" s="67"/>
      <c r="BJB54" s="67"/>
      <c r="BJC54" s="67"/>
      <c r="BJD54" s="67"/>
      <c r="BJE54" s="67"/>
      <c r="BJF54" s="67"/>
      <c r="BJG54" s="67"/>
      <c r="BJH54" s="67"/>
      <c r="BJI54" s="67"/>
      <c r="BJJ54" s="67"/>
      <c r="BJK54" s="67"/>
      <c r="BJL54" s="67"/>
      <c r="BJM54" s="67"/>
      <c r="BJN54" s="67"/>
      <c r="BJO54" s="67"/>
      <c r="BJP54" s="67"/>
      <c r="BJQ54" s="67"/>
      <c r="BJR54" s="67"/>
      <c r="BJS54" s="67"/>
      <c r="BJT54" s="67"/>
      <c r="BJU54" s="67"/>
      <c r="BJV54" s="67"/>
      <c r="BJW54" s="67"/>
      <c r="BJX54" s="67"/>
      <c r="BJY54" s="67"/>
      <c r="BJZ54" s="67"/>
      <c r="BKA54" s="67"/>
      <c r="BKB54" s="67"/>
      <c r="BKC54" s="67"/>
      <c r="BKD54" s="67"/>
      <c r="BKE54" s="67"/>
      <c r="BKF54" s="67"/>
      <c r="BKG54" s="67"/>
      <c r="BKH54" s="67"/>
      <c r="BKI54" s="67"/>
      <c r="BKJ54" s="67"/>
      <c r="BKK54" s="67"/>
      <c r="BKL54" s="67"/>
      <c r="BKM54" s="67"/>
      <c r="BKN54" s="67"/>
      <c r="BKO54" s="67"/>
      <c r="BKP54" s="67"/>
      <c r="BKQ54" s="67"/>
      <c r="BKR54" s="67"/>
      <c r="BKS54" s="67"/>
      <c r="BKT54" s="67"/>
      <c r="BKU54" s="67"/>
      <c r="BKV54" s="67"/>
      <c r="BKW54" s="67"/>
      <c r="BKX54" s="67"/>
      <c r="BKY54" s="67"/>
      <c r="BKZ54" s="67"/>
      <c r="BLA54" s="67"/>
      <c r="BLB54" s="67"/>
      <c r="BLC54" s="67"/>
      <c r="BLD54" s="67"/>
      <c r="BLE54" s="67"/>
      <c r="BLF54" s="67"/>
      <c r="BLG54" s="67"/>
      <c r="BLH54" s="67"/>
      <c r="BLI54" s="67"/>
      <c r="BLJ54" s="67"/>
      <c r="BLK54" s="67"/>
      <c r="BLL54" s="67"/>
      <c r="BLM54" s="67"/>
      <c r="BLN54" s="67"/>
      <c r="BLO54" s="67"/>
      <c r="BLP54" s="67"/>
      <c r="BLQ54" s="67"/>
      <c r="BLR54" s="67"/>
      <c r="BLS54" s="67"/>
      <c r="BLT54" s="67"/>
      <c r="BLU54" s="67"/>
      <c r="BLV54" s="67"/>
      <c r="BLW54" s="67"/>
      <c r="BLX54" s="67"/>
      <c r="BLY54" s="67"/>
      <c r="BLZ54" s="67"/>
      <c r="BMA54" s="67"/>
      <c r="BMB54" s="67"/>
      <c r="BMC54" s="67"/>
      <c r="BMD54" s="67"/>
      <c r="BME54" s="67"/>
      <c r="BMF54" s="67"/>
      <c r="BMG54" s="67"/>
      <c r="BMH54" s="67"/>
      <c r="BMI54" s="67"/>
      <c r="BMJ54" s="67"/>
      <c r="BMK54" s="67"/>
      <c r="BML54" s="67"/>
      <c r="BMM54" s="67"/>
      <c r="BMN54" s="67"/>
      <c r="BMO54" s="67"/>
      <c r="BMP54" s="67"/>
      <c r="BMQ54" s="67"/>
      <c r="BMR54" s="67"/>
      <c r="BMS54" s="67"/>
      <c r="BMT54" s="67"/>
      <c r="BMU54" s="67"/>
      <c r="BMV54" s="67"/>
      <c r="BMW54" s="67"/>
      <c r="BMX54" s="67"/>
      <c r="BMY54" s="67"/>
      <c r="BMZ54" s="67"/>
      <c r="BNA54" s="67"/>
      <c r="BNB54" s="67"/>
      <c r="BNC54" s="67"/>
      <c r="BND54" s="67"/>
      <c r="BNE54" s="67"/>
      <c r="BNF54" s="67"/>
      <c r="BNG54" s="67"/>
      <c r="BNH54" s="67"/>
      <c r="BNI54" s="67"/>
      <c r="BNJ54" s="67"/>
      <c r="BNK54" s="67"/>
      <c r="BNL54" s="67"/>
      <c r="BNM54" s="67"/>
      <c r="BNN54" s="67"/>
      <c r="BNO54" s="67"/>
      <c r="BNP54" s="67"/>
      <c r="BNQ54" s="67"/>
      <c r="BNR54" s="67"/>
      <c r="BNS54" s="67"/>
      <c r="BNT54" s="67"/>
      <c r="BNU54" s="67"/>
      <c r="BNV54" s="67"/>
      <c r="BNW54" s="67"/>
      <c r="BNX54" s="67"/>
      <c r="BNY54" s="67"/>
      <c r="BNZ54" s="67"/>
      <c r="BOA54" s="67"/>
      <c r="BOB54" s="67"/>
      <c r="BOC54" s="67"/>
      <c r="BOD54" s="67"/>
      <c r="BOE54" s="67"/>
      <c r="BOF54" s="67"/>
      <c r="BOG54" s="67"/>
      <c r="BOH54" s="67"/>
      <c r="BOI54" s="67"/>
      <c r="BOJ54" s="67"/>
      <c r="BOK54" s="67"/>
      <c r="BOL54" s="67"/>
      <c r="BOM54" s="67"/>
      <c r="BON54" s="67"/>
      <c r="BOO54" s="67"/>
      <c r="BOP54" s="67"/>
      <c r="BOQ54" s="67"/>
      <c r="BOR54" s="67"/>
      <c r="BOS54" s="67"/>
      <c r="BOT54" s="67"/>
      <c r="BOU54" s="67"/>
      <c r="BOV54" s="67"/>
      <c r="BOW54" s="67"/>
      <c r="BOX54" s="67"/>
      <c r="BOY54" s="67"/>
      <c r="BOZ54" s="67"/>
      <c r="BPA54" s="67"/>
      <c r="BPB54" s="67"/>
      <c r="BPC54" s="67"/>
      <c r="BPD54" s="67"/>
      <c r="BPE54" s="67"/>
      <c r="BPF54" s="67"/>
      <c r="BPG54" s="67"/>
      <c r="BPH54" s="67"/>
      <c r="BPI54" s="67"/>
      <c r="BPJ54" s="67"/>
      <c r="BPK54" s="67"/>
      <c r="BPL54" s="67"/>
      <c r="BPM54" s="67"/>
      <c r="BPN54" s="67"/>
      <c r="BPO54" s="67"/>
      <c r="BPP54" s="67"/>
      <c r="BPQ54" s="67"/>
      <c r="BPR54" s="67"/>
      <c r="BPS54" s="67"/>
      <c r="BPT54" s="67"/>
      <c r="BPU54" s="67"/>
      <c r="BPV54" s="67"/>
      <c r="BPW54" s="67"/>
      <c r="BPX54" s="67"/>
      <c r="BPY54" s="67"/>
      <c r="BPZ54" s="67"/>
      <c r="BQA54" s="67"/>
      <c r="BQB54" s="67"/>
      <c r="BQC54" s="67"/>
      <c r="BQD54" s="67"/>
      <c r="BQE54" s="67"/>
      <c r="BQF54" s="67"/>
      <c r="BQG54" s="67"/>
      <c r="BQH54" s="67"/>
      <c r="BQI54" s="67"/>
      <c r="BQJ54" s="67"/>
      <c r="BQK54" s="67"/>
      <c r="BQL54" s="67"/>
      <c r="BQM54" s="67"/>
      <c r="BQN54" s="67"/>
      <c r="BQO54" s="67"/>
      <c r="BQP54" s="67"/>
      <c r="BQQ54" s="67"/>
      <c r="BQR54" s="67"/>
      <c r="BQS54" s="67"/>
      <c r="BQT54" s="67"/>
      <c r="BQU54" s="67"/>
      <c r="BQV54" s="67"/>
      <c r="BQW54" s="67"/>
      <c r="BQX54" s="67"/>
      <c r="BQY54" s="67"/>
      <c r="BQZ54" s="67"/>
      <c r="BRA54" s="67"/>
      <c r="BRB54" s="67"/>
      <c r="BRC54" s="67"/>
      <c r="BRD54" s="67"/>
      <c r="BRE54" s="67"/>
      <c r="BRF54" s="67"/>
      <c r="BRG54" s="67"/>
      <c r="BRH54" s="67"/>
      <c r="BRI54" s="67"/>
      <c r="BRJ54" s="67"/>
      <c r="BRK54" s="67"/>
      <c r="BRL54" s="67"/>
      <c r="BRM54" s="67"/>
      <c r="BRN54" s="67"/>
      <c r="BRO54" s="67"/>
      <c r="BRP54" s="67"/>
      <c r="BRQ54" s="67"/>
      <c r="BRR54" s="67"/>
      <c r="BRS54" s="67"/>
      <c r="BRT54" s="67"/>
      <c r="BRU54" s="67"/>
      <c r="BRV54" s="67"/>
      <c r="BRW54" s="67"/>
      <c r="BRX54" s="67"/>
      <c r="BRY54" s="67"/>
      <c r="BRZ54" s="67"/>
      <c r="BSA54" s="67"/>
      <c r="BSB54" s="67"/>
      <c r="BSC54" s="67"/>
      <c r="BSD54" s="67"/>
      <c r="BSE54" s="67"/>
      <c r="BSF54" s="67"/>
      <c r="BSG54" s="67"/>
      <c r="BSH54" s="67"/>
      <c r="BSI54" s="67"/>
      <c r="BSJ54" s="67"/>
      <c r="BSK54" s="67"/>
      <c r="BSL54" s="67"/>
      <c r="BSM54" s="67"/>
      <c r="BSN54" s="67"/>
      <c r="BSO54" s="67"/>
      <c r="BSP54" s="67"/>
      <c r="BSQ54" s="67"/>
      <c r="BSR54" s="67"/>
      <c r="BSS54" s="67"/>
      <c r="BST54" s="67"/>
      <c r="BSU54" s="67"/>
      <c r="BSV54" s="67"/>
      <c r="BSW54" s="67"/>
      <c r="BSX54" s="67"/>
      <c r="BSY54" s="67"/>
      <c r="BSZ54" s="67"/>
      <c r="BTA54" s="67"/>
      <c r="BTB54" s="67"/>
      <c r="BTC54" s="67"/>
      <c r="BTD54" s="67"/>
      <c r="BTE54" s="67"/>
      <c r="BTF54" s="67"/>
      <c r="BTG54" s="67"/>
      <c r="BTH54" s="67"/>
      <c r="BTI54" s="67"/>
      <c r="BTJ54" s="67"/>
      <c r="BTK54" s="67"/>
      <c r="BTL54" s="67"/>
      <c r="BTM54" s="67"/>
      <c r="BTN54" s="67"/>
      <c r="BTO54" s="67"/>
      <c r="BTP54" s="67"/>
      <c r="BTQ54" s="67"/>
      <c r="BTR54" s="67"/>
      <c r="BTS54" s="67"/>
      <c r="BTT54" s="67"/>
      <c r="BTU54" s="67"/>
      <c r="BTV54" s="67"/>
      <c r="BTW54" s="67"/>
      <c r="BTX54" s="67"/>
      <c r="BTY54" s="67"/>
      <c r="BTZ54" s="67"/>
      <c r="BUA54" s="67"/>
      <c r="BUB54" s="67"/>
      <c r="BUC54" s="67"/>
      <c r="BUD54" s="67"/>
      <c r="BUE54" s="67"/>
      <c r="BUF54" s="67"/>
      <c r="BUG54" s="67"/>
      <c r="BUH54" s="67"/>
      <c r="BUI54" s="67"/>
      <c r="BUJ54" s="67"/>
      <c r="BUK54" s="67"/>
      <c r="BUL54" s="67"/>
      <c r="BUM54" s="67"/>
      <c r="BUN54" s="67"/>
      <c r="BUO54" s="67"/>
      <c r="BUP54" s="67"/>
      <c r="BUQ54" s="67"/>
      <c r="BUR54" s="67"/>
      <c r="BUS54" s="67"/>
      <c r="BUT54" s="67"/>
      <c r="BUU54" s="67"/>
      <c r="BUV54" s="67"/>
      <c r="BUW54" s="67"/>
      <c r="BUX54" s="67"/>
      <c r="BUY54" s="67"/>
      <c r="BUZ54" s="67"/>
      <c r="BVA54" s="67"/>
      <c r="BVB54" s="67"/>
      <c r="BVC54" s="67"/>
      <c r="BVD54" s="67"/>
      <c r="BVE54" s="67"/>
      <c r="BVF54" s="67"/>
      <c r="BVG54" s="67"/>
      <c r="BVH54" s="67"/>
      <c r="BVI54" s="67"/>
      <c r="BVJ54" s="67"/>
      <c r="BVK54" s="67"/>
      <c r="BVL54" s="67"/>
      <c r="BVM54" s="67"/>
      <c r="BVN54" s="67"/>
      <c r="BVO54" s="67"/>
      <c r="BVP54" s="67"/>
      <c r="BVQ54" s="67"/>
      <c r="BVR54" s="67"/>
      <c r="BVS54" s="67"/>
      <c r="BVT54" s="67"/>
      <c r="BVU54" s="67"/>
      <c r="BVV54" s="67"/>
      <c r="BVW54" s="67"/>
      <c r="BVX54" s="67"/>
      <c r="BVY54" s="67"/>
      <c r="BVZ54" s="67"/>
      <c r="BWA54" s="67"/>
      <c r="BWB54" s="67"/>
      <c r="BWC54" s="67"/>
      <c r="BWD54" s="67"/>
      <c r="BWE54" s="67"/>
      <c r="BWF54" s="67"/>
      <c r="BWG54" s="67"/>
      <c r="BWH54" s="67"/>
      <c r="BWI54" s="67"/>
      <c r="BWJ54" s="67"/>
      <c r="BWK54" s="67"/>
      <c r="BWL54" s="67"/>
      <c r="BWM54" s="67"/>
      <c r="BWN54" s="67"/>
      <c r="BWO54" s="67"/>
      <c r="BWP54" s="67"/>
      <c r="BWQ54" s="67"/>
      <c r="BWR54" s="67"/>
      <c r="BWS54" s="67"/>
      <c r="BWT54" s="67"/>
      <c r="BWU54" s="67"/>
      <c r="BWV54" s="67"/>
      <c r="BWW54" s="67"/>
      <c r="BWX54" s="67"/>
      <c r="BWY54" s="67"/>
      <c r="BWZ54" s="67"/>
      <c r="BXA54" s="67"/>
      <c r="BXB54" s="67"/>
      <c r="BXC54" s="67"/>
      <c r="BXD54" s="67"/>
      <c r="BXE54" s="67"/>
      <c r="BXF54" s="67"/>
      <c r="BXG54" s="67"/>
      <c r="BXH54" s="67"/>
      <c r="BXI54" s="67"/>
      <c r="BXJ54" s="67"/>
      <c r="BXK54" s="67"/>
      <c r="BXL54" s="67"/>
      <c r="BXM54" s="67"/>
      <c r="BXN54" s="67"/>
      <c r="BXO54" s="67"/>
      <c r="BXP54" s="67"/>
      <c r="BXQ54" s="67"/>
      <c r="BXR54" s="67"/>
      <c r="BXS54" s="67"/>
      <c r="BXT54" s="67"/>
      <c r="BXU54" s="67"/>
      <c r="BXV54" s="67"/>
      <c r="BXW54" s="67"/>
      <c r="BXX54" s="67"/>
      <c r="BXY54" s="67"/>
      <c r="BXZ54" s="67"/>
      <c r="BYA54" s="67"/>
      <c r="BYB54" s="67"/>
      <c r="BYC54" s="67"/>
      <c r="BYD54" s="67"/>
      <c r="BYE54" s="67"/>
      <c r="BYF54" s="67"/>
      <c r="BYG54" s="67"/>
      <c r="BYH54" s="67"/>
      <c r="BYI54" s="67"/>
      <c r="BYJ54" s="67"/>
      <c r="BYK54" s="67"/>
      <c r="BYL54" s="67"/>
      <c r="BYM54" s="67"/>
      <c r="BYN54" s="67"/>
      <c r="BYO54" s="67"/>
      <c r="BYP54" s="67"/>
      <c r="BYQ54" s="67"/>
      <c r="BYR54" s="67"/>
      <c r="BYS54" s="67"/>
      <c r="BYT54" s="67"/>
      <c r="BYU54" s="67"/>
      <c r="BYV54" s="67"/>
      <c r="BYW54" s="67"/>
      <c r="BYX54" s="67"/>
      <c r="BYY54" s="67"/>
      <c r="BYZ54" s="67"/>
      <c r="BZA54" s="67"/>
      <c r="BZB54" s="67"/>
      <c r="BZC54" s="67"/>
      <c r="BZD54" s="67"/>
      <c r="BZE54" s="67"/>
      <c r="BZF54" s="67"/>
      <c r="BZG54" s="67"/>
      <c r="BZH54" s="67"/>
      <c r="BZI54" s="67"/>
      <c r="BZJ54" s="67"/>
      <c r="BZK54" s="67"/>
      <c r="BZL54" s="67"/>
      <c r="BZM54" s="67"/>
      <c r="BZN54" s="67"/>
      <c r="BZO54" s="67"/>
      <c r="BZP54" s="67"/>
      <c r="BZQ54" s="67"/>
      <c r="BZR54" s="67"/>
      <c r="BZS54" s="67"/>
      <c r="BZT54" s="67"/>
      <c r="BZU54" s="67"/>
      <c r="BZV54" s="67"/>
      <c r="BZW54" s="67"/>
      <c r="BZX54" s="67"/>
      <c r="BZY54" s="67"/>
      <c r="BZZ54" s="67"/>
      <c r="CAA54" s="67"/>
      <c r="CAB54" s="67"/>
      <c r="CAC54" s="67"/>
      <c r="CAD54" s="67"/>
      <c r="CAE54" s="67"/>
      <c r="CAF54" s="67"/>
      <c r="CAG54" s="67"/>
      <c r="CAH54" s="67"/>
      <c r="CAI54" s="67"/>
      <c r="CAJ54" s="67"/>
      <c r="CAK54" s="67"/>
      <c r="CAL54" s="67"/>
      <c r="CAM54" s="67"/>
      <c r="CAN54" s="67"/>
      <c r="CAO54" s="67"/>
      <c r="CAP54" s="67"/>
      <c r="CAQ54" s="67"/>
      <c r="CAR54" s="67"/>
      <c r="CAS54" s="67"/>
      <c r="CAT54" s="67"/>
      <c r="CAU54" s="67"/>
      <c r="CAV54" s="67"/>
      <c r="CAW54" s="67"/>
      <c r="CAX54" s="67"/>
      <c r="CAY54" s="67"/>
      <c r="CAZ54" s="67"/>
      <c r="CBA54" s="67"/>
      <c r="CBB54" s="67"/>
      <c r="CBC54" s="67"/>
      <c r="CBD54" s="67"/>
      <c r="CBE54" s="67"/>
      <c r="CBF54" s="67"/>
      <c r="CBG54" s="67"/>
      <c r="CBH54" s="67"/>
      <c r="CBI54" s="67"/>
      <c r="CBJ54" s="67"/>
      <c r="CBK54" s="67"/>
      <c r="CBL54" s="67"/>
      <c r="CBM54" s="67"/>
      <c r="CBN54" s="67"/>
      <c r="CBO54" s="67"/>
      <c r="CBP54" s="67"/>
      <c r="CBQ54" s="67"/>
      <c r="CBR54" s="67"/>
      <c r="CBS54" s="67"/>
      <c r="CBT54" s="67"/>
      <c r="CBU54" s="67"/>
      <c r="CBV54" s="67"/>
      <c r="CBW54" s="67"/>
      <c r="CBX54" s="67"/>
      <c r="CBY54" s="67"/>
      <c r="CBZ54" s="67"/>
      <c r="CCA54" s="67"/>
      <c r="CCB54" s="67"/>
      <c r="CCC54" s="67"/>
      <c r="CCD54" s="67"/>
      <c r="CCE54" s="67"/>
      <c r="CCF54" s="67"/>
      <c r="CCG54" s="67"/>
      <c r="CCH54" s="67"/>
      <c r="CCI54" s="67"/>
      <c r="CCJ54" s="67"/>
      <c r="CCK54" s="67"/>
      <c r="CCL54" s="67"/>
      <c r="CCM54" s="67"/>
      <c r="CCN54" s="67"/>
      <c r="CCO54" s="67"/>
      <c r="CCP54" s="67"/>
      <c r="CCQ54" s="67"/>
      <c r="CCR54" s="67"/>
      <c r="CCS54" s="67"/>
      <c r="CCT54" s="67"/>
      <c r="CCU54" s="67"/>
      <c r="CCV54" s="67"/>
      <c r="CCW54" s="67"/>
      <c r="CCX54" s="67"/>
      <c r="CCY54" s="67"/>
      <c r="CCZ54" s="67"/>
      <c r="CDA54" s="67"/>
      <c r="CDB54" s="67"/>
      <c r="CDC54" s="67"/>
      <c r="CDD54" s="67"/>
      <c r="CDE54" s="67"/>
      <c r="CDF54" s="67"/>
      <c r="CDG54" s="67"/>
      <c r="CDH54" s="67"/>
      <c r="CDI54" s="67"/>
      <c r="CDJ54" s="67"/>
      <c r="CDK54" s="67"/>
      <c r="CDL54" s="67"/>
      <c r="CDM54" s="67"/>
      <c r="CDN54" s="67"/>
      <c r="CDO54" s="67"/>
      <c r="CDP54" s="67"/>
      <c r="CDQ54" s="67"/>
      <c r="CDR54" s="67"/>
      <c r="CDS54" s="67"/>
      <c r="CDT54" s="67"/>
      <c r="CDU54" s="67"/>
      <c r="CDV54" s="67"/>
      <c r="CDW54" s="67"/>
      <c r="CDX54" s="67"/>
      <c r="CDY54" s="67"/>
      <c r="CDZ54" s="67"/>
      <c r="CEA54" s="67"/>
      <c r="CEB54" s="67"/>
      <c r="CEC54" s="67"/>
      <c r="CED54" s="67"/>
      <c r="CEE54" s="67"/>
      <c r="CEF54" s="67"/>
      <c r="CEG54" s="67"/>
      <c r="CEH54" s="67"/>
      <c r="CEI54" s="67"/>
      <c r="CEJ54" s="67"/>
      <c r="CEK54" s="67"/>
      <c r="CEL54" s="67"/>
      <c r="CEM54" s="67"/>
      <c r="CEN54" s="67"/>
      <c r="CEO54" s="67"/>
      <c r="CEP54" s="67"/>
      <c r="CEQ54" s="67"/>
      <c r="CER54" s="67"/>
      <c r="CES54" s="67"/>
      <c r="CET54" s="67"/>
      <c r="CEU54" s="67"/>
      <c r="CEV54" s="67"/>
      <c r="CEW54" s="67"/>
      <c r="CEX54" s="67"/>
      <c r="CEY54" s="67"/>
      <c r="CEZ54" s="67"/>
      <c r="CFA54" s="67"/>
      <c r="CFB54" s="67"/>
      <c r="CFC54" s="67"/>
      <c r="CFD54" s="67"/>
      <c r="CFE54" s="67"/>
      <c r="CFF54" s="67"/>
      <c r="CFG54" s="67"/>
      <c r="CFH54" s="67"/>
      <c r="CFI54" s="67"/>
      <c r="CFJ54" s="67"/>
      <c r="CFK54" s="67"/>
      <c r="CFL54" s="67"/>
      <c r="CFM54" s="67"/>
      <c r="CFN54" s="67"/>
      <c r="CFO54" s="67"/>
      <c r="CFP54" s="67"/>
      <c r="CFQ54" s="67"/>
      <c r="CFR54" s="67"/>
      <c r="CFS54" s="67"/>
      <c r="CFT54" s="67"/>
      <c r="CFU54" s="67"/>
      <c r="CFV54" s="67"/>
      <c r="CFW54" s="67"/>
      <c r="CFX54" s="67"/>
      <c r="CFY54" s="67"/>
      <c r="CFZ54" s="67"/>
      <c r="CGA54" s="67"/>
      <c r="CGB54" s="67"/>
      <c r="CGC54" s="67"/>
      <c r="CGD54" s="67"/>
      <c r="CGE54" s="67"/>
      <c r="CGF54" s="67"/>
      <c r="CGG54" s="67"/>
      <c r="CGH54" s="67"/>
      <c r="CGI54" s="67"/>
      <c r="CGJ54" s="67"/>
      <c r="CGK54" s="67"/>
      <c r="CGL54" s="67"/>
      <c r="CGM54" s="67"/>
      <c r="CGN54" s="67"/>
      <c r="CGO54" s="67"/>
      <c r="CGP54" s="67"/>
      <c r="CGQ54" s="67"/>
      <c r="CGR54" s="67"/>
      <c r="CGS54" s="67"/>
      <c r="CGT54" s="67"/>
      <c r="CGU54" s="67"/>
      <c r="CGV54" s="67"/>
      <c r="CGW54" s="67"/>
      <c r="CGX54" s="67"/>
      <c r="CGY54" s="67"/>
      <c r="CGZ54" s="67"/>
      <c r="CHA54" s="67"/>
      <c r="CHB54" s="67"/>
      <c r="CHC54" s="67"/>
      <c r="CHD54" s="67"/>
      <c r="CHE54" s="67"/>
      <c r="CHF54" s="67"/>
      <c r="CHG54" s="67"/>
      <c r="CHH54" s="67"/>
      <c r="CHI54" s="67"/>
      <c r="CHJ54" s="67"/>
      <c r="CHK54" s="67"/>
      <c r="CHL54" s="67"/>
      <c r="CHM54" s="67"/>
      <c r="CHN54" s="67"/>
      <c r="CHO54" s="67"/>
      <c r="CHP54" s="67"/>
      <c r="CHQ54" s="67"/>
      <c r="CHR54" s="67"/>
      <c r="CHS54" s="67"/>
      <c r="CHT54" s="67"/>
      <c r="CHU54" s="67"/>
      <c r="CHV54" s="67"/>
      <c r="CHW54" s="67"/>
      <c r="CHX54" s="67"/>
      <c r="CHY54" s="67"/>
      <c r="CHZ54" s="67"/>
      <c r="CIA54" s="67"/>
      <c r="CIB54" s="67"/>
      <c r="CIC54" s="67"/>
      <c r="CID54" s="67"/>
      <c r="CIE54" s="67"/>
      <c r="CIF54" s="67"/>
      <c r="CIG54" s="67"/>
      <c r="CIH54" s="67"/>
      <c r="CII54" s="67"/>
      <c r="CIJ54" s="67"/>
      <c r="CIK54" s="67"/>
      <c r="CIL54" s="67"/>
      <c r="CIM54" s="67"/>
      <c r="CIN54" s="67"/>
      <c r="CIO54" s="67"/>
      <c r="CIP54" s="67"/>
      <c r="CIQ54" s="67"/>
      <c r="CIR54" s="67"/>
      <c r="CIS54" s="67"/>
      <c r="CIT54" s="67"/>
      <c r="CIU54" s="67"/>
      <c r="CIV54" s="67"/>
      <c r="CIW54" s="67"/>
      <c r="CIX54" s="67"/>
      <c r="CIY54" s="67"/>
      <c r="CIZ54" s="67"/>
      <c r="CJA54" s="67"/>
      <c r="CJB54" s="67"/>
      <c r="CJC54" s="67"/>
      <c r="CJD54" s="67"/>
      <c r="CJE54" s="67"/>
      <c r="CJF54" s="67"/>
      <c r="CJG54" s="67"/>
      <c r="CJH54" s="67"/>
      <c r="CJI54" s="67"/>
      <c r="CJJ54" s="67"/>
      <c r="CJK54" s="67"/>
      <c r="CJL54" s="67"/>
      <c r="CJM54" s="67"/>
      <c r="CJN54" s="67"/>
      <c r="CJO54" s="67"/>
      <c r="CJP54" s="67"/>
      <c r="CJQ54" s="67"/>
      <c r="CJR54" s="67"/>
      <c r="CJS54" s="67"/>
      <c r="CJT54" s="67"/>
      <c r="CJU54" s="67"/>
      <c r="CJV54" s="67"/>
      <c r="CJW54" s="67"/>
      <c r="CJX54" s="67"/>
      <c r="CJY54" s="67"/>
      <c r="CJZ54" s="67"/>
      <c r="CKA54" s="67"/>
      <c r="CKB54" s="67"/>
      <c r="CKC54" s="67"/>
      <c r="CKD54" s="67"/>
      <c r="CKE54" s="67"/>
      <c r="CKF54" s="67"/>
      <c r="CKG54" s="67"/>
      <c r="CKH54" s="67"/>
      <c r="CKI54" s="67"/>
      <c r="CKJ54" s="67"/>
      <c r="CKK54" s="67"/>
      <c r="CKL54" s="67"/>
      <c r="CKM54" s="67"/>
      <c r="CKN54" s="67"/>
      <c r="CKO54" s="67"/>
      <c r="CKP54" s="67"/>
      <c r="CKQ54" s="67"/>
      <c r="CKR54" s="67"/>
      <c r="CKS54" s="67"/>
      <c r="CKT54" s="67"/>
      <c r="CKU54" s="67"/>
      <c r="CKV54" s="67"/>
      <c r="CKW54" s="67"/>
      <c r="CKX54" s="67"/>
      <c r="CKY54" s="67"/>
      <c r="CKZ54" s="67"/>
      <c r="CLA54" s="67"/>
      <c r="CLB54" s="67"/>
      <c r="CLC54" s="67"/>
      <c r="CLD54" s="67"/>
      <c r="CLE54" s="67"/>
      <c r="CLF54" s="67"/>
      <c r="CLG54" s="67"/>
      <c r="CLH54" s="67"/>
      <c r="CLI54" s="67"/>
      <c r="CLJ54" s="67"/>
      <c r="CLK54" s="67"/>
      <c r="CLL54" s="67"/>
      <c r="CLM54" s="67"/>
      <c r="CLN54" s="67"/>
      <c r="CLO54" s="67"/>
      <c r="CLP54" s="67"/>
      <c r="CLQ54" s="67"/>
      <c r="CLR54" s="67"/>
      <c r="CLS54" s="67"/>
      <c r="CLT54" s="67"/>
      <c r="CLU54" s="67"/>
      <c r="CLV54" s="67"/>
      <c r="CLW54" s="67"/>
      <c r="CLX54" s="67"/>
      <c r="CLY54" s="67"/>
      <c r="CLZ54" s="67"/>
      <c r="CMA54" s="67"/>
      <c r="CMB54" s="67"/>
      <c r="CMC54" s="67"/>
      <c r="CMD54" s="67"/>
      <c r="CME54" s="67"/>
      <c r="CMF54" s="67"/>
      <c r="CMG54" s="67"/>
      <c r="CMH54" s="67"/>
      <c r="CMI54" s="67"/>
      <c r="CMJ54" s="67"/>
      <c r="CMK54" s="67"/>
      <c r="CML54" s="67"/>
      <c r="CMM54" s="67"/>
      <c r="CMN54" s="67"/>
      <c r="CMO54" s="67"/>
      <c r="CMP54" s="67"/>
      <c r="CMQ54" s="67"/>
      <c r="CMR54" s="67"/>
      <c r="CMS54" s="67"/>
      <c r="CMT54" s="67"/>
      <c r="CMU54" s="67"/>
      <c r="CMV54" s="67"/>
      <c r="CMW54" s="67"/>
      <c r="CMX54" s="67"/>
      <c r="CMY54" s="67"/>
      <c r="CMZ54" s="67"/>
      <c r="CNA54" s="67"/>
      <c r="CNB54" s="67"/>
      <c r="CNC54" s="67"/>
      <c r="CND54" s="67"/>
      <c r="CNE54" s="67"/>
      <c r="CNF54" s="67"/>
      <c r="CNG54" s="67"/>
      <c r="CNH54" s="67"/>
      <c r="CNI54" s="67"/>
      <c r="CNJ54" s="67"/>
      <c r="CNK54" s="67"/>
      <c r="CNL54" s="67"/>
      <c r="CNM54" s="67"/>
      <c r="CNN54" s="67"/>
      <c r="CNO54" s="67"/>
      <c r="CNP54" s="67"/>
      <c r="CNQ54" s="67"/>
      <c r="CNR54" s="67"/>
      <c r="CNS54" s="67"/>
      <c r="CNT54" s="67"/>
      <c r="CNU54" s="67"/>
      <c r="CNV54" s="67"/>
      <c r="CNW54" s="67"/>
      <c r="CNX54" s="67"/>
      <c r="CNY54" s="67"/>
      <c r="CNZ54" s="67"/>
      <c r="COA54" s="67"/>
      <c r="COB54" s="67"/>
      <c r="COC54" s="67"/>
      <c r="COD54" s="67"/>
      <c r="COE54" s="67"/>
      <c r="COF54" s="67"/>
      <c r="COG54" s="67"/>
      <c r="COH54" s="67"/>
      <c r="COI54" s="67"/>
      <c r="COJ54" s="67"/>
      <c r="COK54" s="67"/>
      <c r="COL54" s="67"/>
      <c r="COM54" s="67"/>
      <c r="CON54" s="67"/>
      <c r="COO54" s="67"/>
      <c r="COP54" s="67"/>
      <c r="COQ54" s="67"/>
      <c r="COR54" s="67"/>
      <c r="COS54" s="67"/>
      <c r="COT54" s="67"/>
      <c r="COU54" s="67"/>
      <c r="COV54" s="67"/>
      <c r="COW54" s="67"/>
      <c r="COX54" s="67"/>
      <c r="COY54" s="67"/>
      <c r="COZ54" s="67"/>
      <c r="CPA54" s="67"/>
      <c r="CPB54" s="67"/>
      <c r="CPC54" s="67"/>
      <c r="CPD54" s="67"/>
      <c r="CPE54" s="67"/>
      <c r="CPF54" s="67"/>
      <c r="CPG54" s="67"/>
      <c r="CPH54" s="67"/>
      <c r="CPI54" s="67"/>
      <c r="CPJ54" s="67"/>
      <c r="CPK54" s="67"/>
      <c r="CPL54" s="67"/>
      <c r="CPM54" s="67"/>
      <c r="CPN54" s="67"/>
      <c r="CPO54" s="67"/>
      <c r="CPP54" s="67"/>
      <c r="CPQ54" s="67"/>
      <c r="CPR54" s="67"/>
      <c r="CPS54" s="67"/>
      <c r="CPT54" s="67"/>
      <c r="CPU54" s="67"/>
      <c r="CPV54" s="67"/>
      <c r="CPW54" s="67"/>
      <c r="CPX54" s="67"/>
      <c r="CPY54" s="67"/>
      <c r="CPZ54" s="67"/>
      <c r="CQA54" s="67"/>
      <c r="CQB54" s="67"/>
      <c r="CQC54" s="67"/>
      <c r="CQD54" s="67"/>
      <c r="CQE54" s="67"/>
      <c r="CQF54" s="67"/>
      <c r="CQG54" s="67"/>
      <c r="CQH54" s="67"/>
      <c r="CQI54" s="67"/>
      <c r="CQJ54" s="67"/>
      <c r="CQK54" s="67"/>
      <c r="CQL54" s="67"/>
      <c r="CQM54" s="67"/>
      <c r="CQN54" s="67"/>
      <c r="CQO54" s="67"/>
      <c r="CQP54" s="67"/>
      <c r="CQQ54" s="67"/>
      <c r="CQR54" s="67"/>
      <c r="CQS54" s="67"/>
      <c r="CQT54" s="67"/>
      <c r="CQU54" s="67"/>
      <c r="CQV54" s="67"/>
      <c r="CQW54" s="67"/>
      <c r="CQX54" s="67"/>
      <c r="CQY54" s="67"/>
      <c r="CQZ54" s="67"/>
      <c r="CRA54" s="67"/>
      <c r="CRB54" s="67"/>
      <c r="CRC54" s="67"/>
      <c r="CRD54" s="67"/>
      <c r="CRE54" s="67"/>
      <c r="CRF54" s="67"/>
      <c r="CRG54" s="67"/>
      <c r="CRH54" s="67"/>
      <c r="CRI54" s="67"/>
      <c r="CRJ54" s="67"/>
      <c r="CRK54" s="67"/>
      <c r="CRL54" s="67"/>
      <c r="CRM54" s="67"/>
      <c r="CRN54" s="67"/>
      <c r="CRO54" s="67"/>
      <c r="CRP54" s="67"/>
      <c r="CRQ54" s="67"/>
      <c r="CRR54" s="67"/>
      <c r="CRS54" s="67"/>
      <c r="CRT54" s="67"/>
      <c r="CRU54" s="67"/>
      <c r="CRV54" s="67"/>
      <c r="CRW54" s="67"/>
      <c r="CRX54" s="67"/>
      <c r="CRY54" s="67"/>
      <c r="CRZ54" s="67"/>
      <c r="CSA54" s="67"/>
      <c r="CSB54" s="67"/>
      <c r="CSC54" s="67"/>
      <c r="CSD54" s="67"/>
      <c r="CSE54" s="67"/>
      <c r="CSF54" s="67"/>
      <c r="CSG54" s="67"/>
      <c r="CSH54" s="67"/>
      <c r="CSI54" s="67"/>
      <c r="CSJ54" s="67"/>
      <c r="CSK54" s="67"/>
      <c r="CSL54" s="67"/>
      <c r="CSM54" s="67"/>
      <c r="CSN54" s="67"/>
      <c r="CSO54" s="67"/>
      <c r="CSP54" s="67"/>
      <c r="CSQ54" s="67"/>
      <c r="CSR54" s="67"/>
      <c r="CSS54" s="67"/>
      <c r="CST54" s="67"/>
      <c r="CSU54" s="67"/>
      <c r="CSV54" s="67"/>
      <c r="CSW54" s="67"/>
      <c r="CSX54" s="67"/>
      <c r="CSY54" s="67"/>
      <c r="CSZ54" s="67"/>
      <c r="CTA54" s="67"/>
      <c r="CTB54" s="67"/>
      <c r="CTC54" s="67"/>
      <c r="CTD54" s="67"/>
      <c r="CTE54" s="67"/>
      <c r="CTF54" s="67"/>
      <c r="CTG54" s="67"/>
      <c r="CTH54" s="67"/>
      <c r="CTI54" s="67"/>
      <c r="CTJ54" s="67"/>
      <c r="CTK54" s="67"/>
      <c r="CTL54" s="67"/>
      <c r="CTM54" s="67"/>
      <c r="CTN54" s="67"/>
      <c r="CTO54" s="67"/>
      <c r="CTP54" s="67"/>
      <c r="CTQ54" s="67"/>
      <c r="CTR54" s="67"/>
      <c r="CTS54" s="67"/>
      <c r="CTT54" s="67"/>
      <c r="CTU54" s="67"/>
      <c r="CTV54" s="67"/>
      <c r="CTW54" s="67"/>
      <c r="CTX54" s="67"/>
      <c r="CTY54" s="67"/>
      <c r="CTZ54" s="67"/>
      <c r="CUA54" s="67"/>
      <c r="CUB54" s="67"/>
      <c r="CUC54" s="67"/>
      <c r="CUD54" s="67"/>
      <c r="CUE54" s="67"/>
      <c r="CUF54" s="67"/>
      <c r="CUG54" s="67"/>
      <c r="CUH54" s="67"/>
      <c r="CUI54" s="67"/>
      <c r="CUJ54" s="67"/>
      <c r="CUK54" s="67"/>
      <c r="CUL54" s="67"/>
      <c r="CUM54" s="67"/>
      <c r="CUN54" s="67"/>
      <c r="CUO54" s="67"/>
      <c r="CUP54" s="67"/>
      <c r="CUQ54" s="67"/>
      <c r="CUR54" s="67"/>
      <c r="CUS54" s="67"/>
      <c r="CUT54" s="67"/>
      <c r="CUU54" s="67"/>
      <c r="CUV54" s="67"/>
      <c r="CUW54" s="67"/>
      <c r="CUX54" s="67"/>
      <c r="CUY54" s="67"/>
      <c r="CUZ54" s="67"/>
      <c r="CVA54" s="67"/>
      <c r="CVB54" s="67"/>
      <c r="CVC54" s="67"/>
      <c r="CVD54" s="67"/>
      <c r="CVE54" s="67"/>
      <c r="CVF54" s="67"/>
      <c r="CVG54" s="67"/>
      <c r="CVH54" s="67"/>
      <c r="CVI54" s="67"/>
      <c r="CVJ54" s="67"/>
      <c r="CVK54" s="67"/>
      <c r="CVL54" s="67"/>
      <c r="CVM54" s="67"/>
      <c r="CVN54" s="67"/>
      <c r="CVO54" s="67"/>
      <c r="CVP54" s="67"/>
      <c r="CVQ54" s="67"/>
      <c r="CVR54" s="67"/>
      <c r="CVS54" s="67"/>
      <c r="CVT54" s="67"/>
      <c r="CVU54" s="67"/>
      <c r="CVV54" s="67"/>
      <c r="CVW54" s="67"/>
      <c r="CVX54" s="67"/>
      <c r="CVY54" s="67"/>
      <c r="CVZ54" s="67"/>
      <c r="CWA54" s="67"/>
      <c r="CWB54" s="67"/>
      <c r="CWC54" s="67"/>
      <c r="CWD54" s="67"/>
      <c r="CWE54" s="67"/>
      <c r="CWF54" s="67"/>
      <c r="CWG54" s="67"/>
      <c r="CWH54" s="67"/>
      <c r="CWI54" s="67"/>
      <c r="CWJ54" s="67"/>
      <c r="CWK54" s="67"/>
      <c r="CWL54" s="67"/>
      <c r="CWM54" s="67"/>
      <c r="CWN54" s="67"/>
      <c r="CWO54" s="67"/>
      <c r="CWP54" s="67"/>
      <c r="CWQ54" s="67"/>
      <c r="CWR54" s="67"/>
      <c r="CWS54" s="67"/>
      <c r="CWT54" s="67"/>
      <c r="CWU54" s="67"/>
      <c r="CWV54" s="67"/>
      <c r="CWW54" s="67"/>
      <c r="CWX54" s="67"/>
      <c r="CWY54" s="67"/>
      <c r="CWZ54" s="67"/>
      <c r="CXA54" s="67"/>
      <c r="CXB54" s="67"/>
      <c r="CXC54" s="67"/>
      <c r="CXD54" s="67"/>
      <c r="CXE54" s="67"/>
      <c r="CXF54" s="67"/>
      <c r="CXG54" s="67"/>
      <c r="CXH54" s="67"/>
      <c r="CXI54" s="67"/>
      <c r="CXJ54" s="67"/>
      <c r="CXK54" s="67"/>
      <c r="CXL54" s="67"/>
      <c r="CXM54" s="67"/>
      <c r="CXN54" s="67"/>
      <c r="CXO54" s="67"/>
      <c r="CXP54" s="67"/>
      <c r="CXQ54" s="67"/>
      <c r="CXR54" s="67"/>
      <c r="CXS54" s="67"/>
      <c r="CXT54" s="67"/>
      <c r="CXU54" s="67"/>
      <c r="CXV54" s="67"/>
      <c r="CXW54" s="67"/>
      <c r="CXX54" s="67"/>
      <c r="CXY54" s="67"/>
      <c r="CXZ54" s="67"/>
      <c r="CYA54" s="67"/>
      <c r="CYB54" s="67"/>
      <c r="CYC54" s="67"/>
      <c r="CYD54" s="67"/>
      <c r="CYE54" s="67"/>
      <c r="CYF54" s="67"/>
      <c r="CYG54" s="67"/>
      <c r="CYH54" s="67"/>
      <c r="CYI54" s="67"/>
      <c r="CYJ54" s="67"/>
      <c r="CYK54" s="67"/>
      <c r="CYL54" s="67"/>
      <c r="CYM54" s="67"/>
      <c r="CYN54" s="67"/>
      <c r="CYO54" s="67"/>
      <c r="CYP54" s="67"/>
      <c r="CYQ54" s="67"/>
      <c r="CYR54" s="67"/>
      <c r="CYS54" s="67"/>
      <c r="CYT54" s="67"/>
      <c r="CYU54" s="67"/>
      <c r="CYV54" s="67"/>
      <c r="CYW54" s="67"/>
      <c r="CYX54" s="67"/>
      <c r="CYY54" s="67"/>
      <c r="CYZ54" s="67"/>
      <c r="CZA54" s="67"/>
      <c r="CZB54" s="67"/>
      <c r="CZC54" s="67"/>
      <c r="CZD54" s="67"/>
      <c r="CZE54" s="67"/>
      <c r="CZF54" s="67"/>
      <c r="CZG54" s="67"/>
      <c r="CZH54" s="67"/>
      <c r="CZI54" s="67"/>
      <c r="CZJ54" s="67"/>
      <c r="CZK54" s="67"/>
      <c r="CZL54" s="67"/>
      <c r="CZM54" s="67"/>
      <c r="CZN54" s="67"/>
      <c r="CZO54" s="67"/>
      <c r="CZP54" s="67"/>
      <c r="CZQ54" s="67"/>
      <c r="CZR54" s="67"/>
      <c r="CZS54" s="67"/>
      <c r="CZT54" s="67"/>
      <c r="CZU54" s="67"/>
      <c r="CZV54" s="67"/>
      <c r="CZW54" s="67"/>
      <c r="CZX54" s="67"/>
      <c r="CZY54" s="67"/>
      <c r="CZZ54" s="67"/>
      <c r="DAA54" s="67"/>
      <c r="DAB54" s="67"/>
      <c r="DAC54" s="67"/>
      <c r="DAD54" s="67"/>
      <c r="DAE54" s="67"/>
      <c r="DAF54" s="67"/>
      <c r="DAG54" s="67"/>
      <c r="DAH54" s="67"/>
      <c r="DAI54" s="67"/>
      <c r="DAJ54" s="67"/>
      <c r="DAK54" s="67"/>
      <c r="DAL54" s="67"/>
      <c r="DAM54" s="67"/>
      <c r="DAN54" s="67"/>
      <c r="DAO54" s="67"/>
      <c r="DAP54" s="67"/>
      <c r="DAQ54" s="67"/>
      <c r="DAR54" s="67"/>
      <c r="DAS54" s="67"/>
      <c r="DAT54" s="67"/>
      <c r="DAU54" s="67"/>
      <c r="DAV54" s="67"/>
      <c r="DAW54" s="67"/>
      <c r="DAX54" s="67"/>
      <c r="DAY54" s="67"/>
      <c r="DAZ54" s="67"/>
      <c r="DBA54" s="67"/>
      <c r="DBB54" s="67"/>
      <c r="DBC54" s="67"/>
      <c r="DBD54" s="67"/>
      <c r="DBE54" s="67"/>
      <c r="DBF54" s="67"/>
      <c r="DBG54" s="67"/>
      <c r="DBH54" s="67"/>
      <c r="DBI54" s="67"/>
      <c r="DBJ54" s="67"/>
      <c r="DBK54" s="67"/>
      <c r="DBL54" s="67"/>
      <c r="DBM54" s="67"/>
      <c r="DBN54" s="67"/>
      <c r="DBO54" s="67"/>
      <c r="DBP54" s="67"/>
      <c r="DBQ54" s="67"/>
      <c r="DBR54" s="67"/>
      <c r="DBS54" s="67"/>
      <c r="DBT54" s="67"/>
      <c r="DBU54" s="67"/>
      <c r="DBV54" s="67"/>
      <c r="DBW54" s="67"/>
      <c r="DBX54" s="67"/>
      <c r="DBY54" s="67"/>
      <c r="DBZ54" s="67"/>
      <c r="DCA54" s="67"/>
      <c r="DCB54" s="67"/>
      <c r="DCC54" s="67"/>
      <c r="DCD54" s="67"/>
      <c r="DCE54" s="67"/>
      <c r="DCF54" s="67"/>
      <c r="DCG54" s="67"/>
      <c r="DCH54" s="67"/>
      <c r="DCI54" s="67"/>
      <c r="DCJ54" s="67"/>
      <c r="DCK54" s="67"/>
      <c r="DCL54" s="67"/>
      <c r="DCM54" s="67"/>
      <c r="DCN54" s="67"/>
      <c r="DCO54" s="67"/>
      <c r="DCP54" s="67"/>
      <c r="DCQ54" s="67"/>
      <c r="DCR54" s="67"/>
      <c r="DCS54" s="67"/>
      <c r="DCT54" s="67"/>
      <c r="DCU54" s="67"/>
      <c r="DCV54" s="67"/>
      <c r="DCW54" s="67"/>
      <c r="DCX54" s="67"/>
      <c r="DCY54" s="67"/>
      <c r="DCZ54" s="67"/>
      <c r="DDA54" s="67"/>
      <c r="DDB54" s="67"/>
      <c r="DDC54" s="67"/>
      <c r="DDD54" s="67"/>
      <c r="DDE54" s="67"/>
      <c r="DDF54" s="67"/>
      <c r="DDG54" s="67"/>
      <c r="DDH54" s="67"/>
      <c r="DDI54" s="67"/>
      <c r="DDJ54" s="67"/>
      <c r="DDK54" s="67"/>
      <c r="DDL54" s="67"/>
      <c r="DDM54" s="67"/>
      <c r="DDN54" s="67"/>
      <c r="DDO54" s="67"/>
      <c r="DDP54" s="67"/>
      <c r="DDQ54" s="67"/>
      <c r="DDR54" s="67"/>
      <c r="DDS54" s="67"/>
      <c r="DDT54" s="67"/>
      <c r="DDU54" s="67"/>
      <c r="DDV54" s="67"/>
      <c r="DDW54" s="67"/>
      <c r="DDX54" s="67"/>
      <c r="DDY54" s="67"/>
      <c r="DDZ54" s="67"/>
      <c r="DEA54" s="67"/>
      <c r="DEB54" s="67"/>
      <c r="DEC54" s="67"/>
      <c r="DED54" s="67"/>
      <c r="DEE54" s="67"/>
      <c r="DEF54" s="67"/>
      <c r="DEG54" s="67"/>
      <c r="DEH54" s="67"/>
      <c r="DEI54" s="67"/>
      <c r="DEJ54" s="67"/>
      <c r="DEK54" s="67"/>
      <c r="DEL54" s="67"/>
      <c r="DEM54" s="67"/>
      <c r="DEN54" s="67"/>
      <c r="DEO54" s="67"/>
      <c r="DEP54" s="67"/>
      <c r="DEQ54" s="67"/>
      <c r="DER54" s="67"/>
      <c r="DES54" s="67"/>
      <c r="DET54" s="67"/>
      <c r="DEU54" s="67"/>
      <c r="DEV54" s="67"/>
      <c r="DEW54" s="67"/>
      <c r="DEX54" s="67"/>
      <c r="DEY54" s="67"/>
      <c r="DEZ54" s="67"/>
      <c r="DFA54" s="67"/>
      <c r="DFB54" s="67"/>
      <c r="DFC54" s="67"/>
      <c r="DFD54" s="67"/>
      <c r="DFE54" s="67"/>
      <c r="DFF54" s="67"/>
      <c r="DFG54" s="67"/>
      <c r="DFH54" s="67"/>
      <c r="DFI54" s="67"/>
      <c r="DFJ54" s="67"/>
      <c r="DFK54" s="67"/>
      <c r="DFL54" s="67"/>
      <c r="DFM54" s="67"/>
      <c r="DFN54" s="67"/>
      <c r="DFO54" s="67"/>
      <c r="DFP54" s="67"/>
      <c r="DFQ54" s="67"/>
      <c r="DFR54" s="67"/>
      <c r="DFS54" s="67"/>
      <c r="DFT54" s="67"/>
      <c r="DFU54" s="67"/>
      <c r="DFV54" s="67"/>
      <c r="DFW54" s="67"/>
      <c r="DFX54" s="67"/>
      <c r="DFY54" s="67"/>
      <c r="DFZ54" s="67"/>
      <c r="DGA54" s="67"/>
      <c r="DGB54" s="67"/>
      <c r="DGC54" s="67"/>
      <c r="DGD54" s="67"/>
      <c r="DGE54" s="67"/>
      <c r="DGF54" s="67"/>
      <c r="DGG54" s="67"/>
      <c r="DGH54" s="67"/>
      <c r="DGI54" s="67"/>
      <c r="DGJ54" s="67"/>
      <c r="DGK54" s="67"/>
      <c r="DGL54" s="67"/>
      <c r="DGM54" s="67"/>
      <c r="DGN54" s="67"/>
      <c r="DGO54" s="67"/>
      <c r="DGP54" s="67"/>
      <c r="DGQ54" s="67"/>
      <c r="DGR54" s="67"/>
      <c r="DGS54" s="67"/>
      <c r="DGT54" s="67"/>
      <c r="DGU54" s="67"/>
      <c r="DGV54" s="67"/>
      <c r="DGW54" s="67"/>
      <c r="DGX54" s="67"/>
      <c r="DGY54" s="67"/>
      <c r="DGZ54" s="67"/>
      <c r="DHA54" s="67"/>
      <c r="DHB54" s="67"/>
      <c r="DHC54" s="67"/>
      <c r="DHD54" s="67"/>
      <c r="DHE54" s="67"/>
      <c r="DHF54" s="67"/>
      <c r="DHG54" s="67"/>
      <c r="DHH54" s="67"/>
      <c r="DHI54" s="67"/>
      <c r="DHJ54" s="67"/>
      <c r="DHK54" s="67"/>
      <c r="DHL54" s="67"/>
      <c r="DHM54" s="67"/>
      <c r="DHN54" s="67"/>
      <c r="DHO54" s="67"/>
      <c r="DHP54" s="67"/>
      <c r="DHQ54" s="67"/>
      <c r="DHR54" s="67"/>
      <c r="DHS54" s="67"/>
      <c r="DHT54" s="67"/>
      <c r="DHU54" s="67"/>
      <c r="DHV54" s="67"/>
      <c r="DHW54" s="67"/>
      <c r="DHX54" s="67"/>
      <c r="DHY54" s="67"/>
      <c r="DHZ54" s="67"/>
      <c r="DIA54" s="67"/>
      <c r="DIB54" s="67"/>
      <c r="DIC54" s="67"/>
      <c r="DID54" s="67"/>
      <c r="DIE54" s="67"/>
      <c r="DIF54" s="67"/>
      <c r="DIG54" s="67"/>
      <c r="DIH54" s="67"/>
      <c r="DII54" s="67"/>
      <c r="DIJ54" s="67"/>
      <c r="DIK54" s="67"/>
      <c r="DIL54" s="67"/>
      <c r="DIM54" s="67"/>
      <c r="DIN54" s="67"/>
      <c r="DIO54" s="67"/>
      <c r="DIP54" s="67"/>
      <c r="DIQ54" s="67"/>
      <c r="DIR54" s="67"/>
      <c r="DIS54" s="67"/>
      <c r="DIT54" s="67"/>
      <c r="DIU54" s="67"/>
      <c r="DIV54" s="67"/>
      <c r="DIW54" s="67"/>
      <c r="DIX54" s="67"/>
      <c r="DIY54" s="67"/>
      <c r="DIZ54" s="67"/>
      <c r="DJA54" s="67"/>
      <c r="DJB54" s="67"/>
      <c r="DJC54" s="67"/>
      <c r="DJD54" s="67"/>
      <c r="DJE54" s="67"/>
      <c r="DJF54" s="67"/>
      <c r="DJG54" s="67"/>
      <c r="DJH54" s="67"/>
      <c r="DJI54" s="67"/>
      <c r="DJJ54" s="67"/>
      <c r="DJK54" s="67"/>
      <c r="DJL54" s="67"/>
      <c r="DJM54" s="67"/>
      <c r="DJN54" s="67"/>
      <c r="DJO54" s="67"/>
      <c r="DJP54" s="67"/>
      <c r="DJQ54" s="67"/>
      <c r="DJR54" s="67"/>
      <c r="DJS54" s="67"/>
      <c r="DJT54" s="67"/>
      <c r="DJU54" s="67"/>
      <c r="DJV54" s="67"/>
      <c r="DJW54" s="67"/>
      <c r="DJX54" s="67"/>
      <c r="DJY54" s="67"/>
      <c r="DJZ54" s="67"/>
      <c r="DKA54" s="67"/>
      <c r="DKB54" s="67"/>
      <c r="DKC54" s="67"/>
      <c r="DKD54" s="67"/>
      <c r="DKE54" s="67"/>
      <c r="DKF54" s="67"/>
      <c r="DKG54" s="67"/>
      <c r="DKH54" s="67"/>
      <c r="DKI54" s="67"/>
      <c r="DKJ54" s="67"/>
      <c r="DKK54" s="67"/>
      <c r="DKL54" s="67"/>
      <c r="DKM54" s="67"/>
      <c r="DKN54" s="67"/>
      <c r="DKO54" s="67"/>
      <c r="DKP54" s="67"/>
      <c r="DKQ54" s="67"/>
      <c r="DKR54" s="67"/>
      <c r="DKS54" s="67"/>
      <c r="DKT54" s="67"/>
      <c r="DKU54" s="67"/>
      <c r="DKV54" s="67"/>
      <c r="DKW54" s="67"/>
      <c r="DKX54" s="67"/>
      <c r="DKY54" s="67"/>
      <c r="DKZ54" s="67"/>
      <c r="DLA54" s="67"/>
      <c r="DLB54" s="67"/>
      <c r="DLC54" s="67"/>
      <c r="DLD54" s="67"/>
      <c r="DLE54" s="67"/>
      <c r="DLF54" s="67"/>
      <c r="DLG54" s="67"/>
      <c r="DLH54" s="67"/>
      <c r="DLI54" s="67"/>
      <c r="DLJ54" s="67"/>
      <c r="DLK54" s="67"/>
      <c r="DLL54" s="67"/>
      <c r="DLM54" s="67"/>
      <c r="DLN54" s="67"/>
      <c r="DLO54" s="67"/>
      <c r="DLP54" s="67"/>
      <c r="DLQ54" s="67"/>
      <c r="DLR54" s="67"/>
      <c r="DLS54" s="67"/>
      <c r="DLT54" s="67"/>
      <c r="DLU54" s="67"/>
      <c r="DLV54" s="67"/>
      <c r="DLW54" s="67"/>
      <c r="DLX54" s="67"/>
      <c r="DLY54" s="67"/>
      <c r="DLZ54" s="67"/>
      <c r="DMA54" s="67"/>
      <c r="DMB54" s="67"/>
      <c r="DMC54" s="67"/>
      <c r="DMD54" s="67"/>
      <c r="DME54" s="67"/>
      <c r="DMF54" s="67"/>
      <c r="DMG54" s="67"/>
      <c r="DMH54" s="67"/>
      <c r="DMI54" s="67"/>
      <c r="DMJ54" s="67"/>
      <c r="DMK54" s="67"/>
      <c r="DML54" s="67"/>
      <c r="DMM54" s="67"/>
      <c r="DMN54" s="67"/>
      <c r="DMO54" s="67"/>
      <c r="DMP54" s="67"/>
      <c r="DMQ54" s="67"/>
      <c r="DMR54" s="67"/>
      <c r="DMS54" s="67"/>
      <c r="DMT54" s="67"/>
      <c r="DMU54" s="67"/>
      <c r="DMV54" s="67"/>
      <c r="DMW54" s="67"/>
      <c r="DMX54" s="67"/>
      <c r="DMY54" s="67"/>
      <c r="DMZ54" s="67"/>
      <c r="DNA54" s="67"/>
      <c r="DNB54" s="67"/>
      <c r="DNC54" s="67"/>
      <c r="DND54" s="67"/>
      <c r="DNE54" s="67"/>
      <c r="DNF54" s="67"/>
      <c r="DNG54" s="67"/>
      <c r="DNH54" s="67"/>
      <c r="DNI54" s="67"/>
      <c r="DNJ54" s="67"/>
      <c r="DNK54" s="67"/>
      <c r="DNL54" s="67"/>
      <c r="DNM54" s="67"/>
      <c r="DNN54" s="67"/>
      <c r="DNO54" s="67"/>
      <c r="DNP54" s="67"/>
      <c r="DNQ54" s="67"/>
      <c r="DNR54" s="67"/>
      <c r="DNS54" s="67"/>
      <c r="DNT54" s="67"/>
      <c r="DNU54" s="67"/>
      <c r="DNV54" s="67"/>
      <c r="DNW54" s="67"/>
      <c r="DNX54" s="67"/>
      <c r="DNY54" s="67"/>
      <c r="DNZ54" s="67"/>
      <c r="DOA54" s="67"/>
      <c r="DOB54" s="67"/>
      <c r="DOC54" s="67"/>
      <c r="DOD54" s="67"/>
      <c r="DOE54" s="67"/>
      <c r="DOF54" s="67"/>
      <c r="DOG54" s="67"/>
      <c r="DOH54" s="67"/>
      <c r="DOI54" s="67"/>
      <c r="DOJ54" s="67"/>
      <c r="DOK54" s="67"/>
      <c r="DOL54" s="67"/>
      <c r="DOM54" s="67"/>
      <c r="DON54" s="67"/>
      <c r="DOO54" s="67"/>
      <c r="DOP54" s="67"/>
      <c r="DOQ54" s="67"/>
      <c r="DOR54" s="67"/>
      <c r="DOS54" s="67"/>
      <c r="DOT54" s="67"/>
      <c r="DOU54" s="67"/>
      <c r="DOV54" s="67"/>
      <c r="DOW54" s="67"/>
      <c r="DOX54" s="67"/>
      <c r="DOY54" s="67"/>
      <c r="DOZ54" s="67"/>
      <c r="DPA54" s="67"/>
      <c r="DPB54" s="67"/>
      <c r="DPC54" s="67"/>
      <c r="DPD54" s="67"/>
      <c r="DPE54" s="67"/>
      <c r="DPF54" s="67"/>
      <c r="DPG54" s="67"/>
      <c r="DPH54" s="67"/>
      <c r="DPI54" s="67"/>
      <c r="DPJ54" s="67"/>
      <c r="DPK54" s="67"/>
      <c r="DPL54" s="67"/>
      <c r="DPM54" s="67"/>
      <c r="DPN54" s="67"/>
      <c r="DPO54" s="67"/>
      <c r="DPP54" s="67"/>
      <c r="DPQ54" s="67"/>
      <c r="DPR54" s="67"/>
      <c r="DPS54" s="67"/>
      <c r="DPT54" s="67"/>
      <c r="DPU54" s="67"/>
      <c r="DPV54" s="67"/>
      <c r="DPW54" s="67"/>
      <c r="DPX54" s="67"/>
      <c r="DPY54" s="67"/>
      <c r="DPZ54" s="67"/>
      <c r="DQA54" s="67"/>
      <c r="DQB54" s="67"/>
      <c r="DQC54" s="67"/>
      <c r="DQD54" s="67"/>
      <c r="DQE54" s="67"/>
      <c r="DQF54" s="67"/>
      <c r="DQG54" s="67"/>
      <c r="DQH54" s="67"/>
      <c r="DQI54" s="67"/>
      <c r="DQJ54" s="67"/>
      <c r="DQK54" s="67"/>
      <c r="DQL54" s="67"/>
      <c r="DQM54" s="67"/>
      <c r="DQN54" s="67"/>
      <c r="DQO54" s="67"/>
      <c r="DQP54" s="67"/>
      <c r="DQQ54" s="67"/>
      <c r="DQR54" s="67"/>
      <c r="DQS54" s="67"/>
      <c r="DQT54" s="67"/>
      <c r="DQU54" s="67"/>
      <c r="DQV54" s="67"/>
      <c r="DQW54" s="67"/>
      <c r="DQX54" s="67"/>
      <c r="DQY54" s="67"/>
      <c r="DQZ54" s="67"/>
      <c r="DRA54" s="67"/>
      <c r="DRB54" s="67"/>
      <c r="DRC54" s="67"/>
      <c r="DRD54" s="67"/>
      <c r="DRE54" s="67"/>
      <c r="DRF54" s="67"/>
      <c r="DRG54" s="67"/>
      <c r="DRH54" s="67"/>
      <c r="DRI54" s="67"/>
      <c r="DRJ54" s="67"/>
      <c r="DRK54" s="67"/>
      <c r="DRL54" s="67"/>
      <c r="DRM54" s="67"/>
      <c r="DRN54" s="67"/>
      <c r="DRO54" s="67"/>
      <c r="DRP54" s="67"/>
      <c r="DRQ54" s="67"/>
      <c r="DRR54" s="67"/>
      <c r="DRS54" s="67"/>
      <c r="DRT54" s="67"/>
      <c r="DRU54" s="67"/>
      <c r="DRV54" s="67"/>
      <c r="DRW54" s="67"/>
      <c r="DRX54" s="67"/>
      <c r="DRY54" s="67"/>
      <c r="DRZ54" s="67"/>
      <c r="DSA54" s="67"/>
      <c r="DSB54" s="67"/>
      <c r="DSC54" s="67"/>
      <c r="DSD54" s="67"/>
      <c r="DSE54" s="67"/>
      <c r="DSF54" s="67"/>
      <c r="DSG54" s="67"/>
      <c r="DSH54" s="67"/>
      <c r="DSI54" s="67"/>
      <c r="DSJ54" s="67"/>
      <c r="DSK54" s="67"/>
      <c r="DSL54" s="67"/>
      <c r="DSM54" s="67"/>
      <c r="DSN54" s="67"/>
      <c r="DSO54" s="67"/>
      <c r="DSP54" s="67"/>
      <c r="DSQ54" s="67"/>
      <c r="DSR54" s="67"/>
      <c r="DSS54" s="67"/>
      <c r="DST54" s="67"/>
      <c r="DSU54" s="67"/>
      <c r="DSV54" s="67"/>
      <c r="DSW54" s="67"/>
      <c r="DSX54" s="67"/>
      <c r="DSY54" s="67"/>
      <c r="DSZ54" s="67"/>
      <c r="DTA54" s="67"/>
      <c r="DTB54" s="67"/>
      <c r="DTC54" s="67"/>
      <c r="DTD54" s="67"/>
      <c r="DTE54" s="67"/>
      <c r="DTF54" s="67"/>
      <c r="DTG54" s="67"/>
      <c r="DTH54" s="67"/>
      <c r="DTI54" s="67"/>
      <c r="DTJ54" s="67"/>
      <c r="DTK54" s="67"/>
      <c r="DTL54" s="67"/>
      <c r="DTM54" s="67"/>
      <c r="DTN54" s="67"/>
      <c r="DTO54" s="67"/>
      <c r="DTP54" s="67"/>
      <c r="DTQ54" s="67"/>
      <c r="DTR54" s="67"/>
      <c r="DTS54" s="67"/>
      <c r="DTT54" s="67"/>
      <c r="DTU54" s="67"/>
      <c r="DTV54" s="67"/>
      <c r="DTW54" s="67"/>
      <c r="DTX54" s="67"/>
      <c r="DTY54" s="67"/>
      <c r="DTZ54" s="67"/>
      <c r="DUA54" s="67"/>
      <c r="DUB54" s="67"/>
      <c r="DUC54" s="67"/>
      <c r="DUD54" s="67"/>
      <c r="DUE54" s="67"/>
      <c r="DUF54" s="67"/>
      <c r="DUG54" s="67"/>
      <c r="DUH54" s="67"/>
      <c r="DUI54" s="67"/>
      <c r="DUJ54" s="67"/>
      <c r="DUK54" s="67"/>
      <c r="DUL54" s="67"/>
      <c r="DUM54" s="67"/>
      <c r="DUN54" s="67"/>
      <c r="DUO54" s="67"/>
      <c r="DUP54" s="67"/>
      <c r="DUQ54" s="67"/>
      <c r="DUR54" s="67"/>
      <c r="DUS54" s="67"/>
      <c r="DUT54" s="67"/>
      <c r="DUU54" s="67"/>
      <c r="DUV54" s="67"/>
      <c r="DUW54" s="67"/>
      <c r="DUX54" s="67"/>
      <c r="DUY54" s="67"/>
      <c r="DUZ54" s="67"/>
      <c r="DVA54" s="67"/>
      <c r="DVB54" s="67"/>
      <c r="DVC54" s="67"/>
      <c r="DVD54" s="67"/>
      <c r="DVE54" s="67"/>
      <c r="DVF54" s="67"/>
      <c r="DVG54" s="67"/>
      <c r="DVH54" s="67"/>
      <c r="DVI54" s="67"/>
      <c r="DVJ54" s="67"/>
      <c r="DVK54" s="67"/>
      <c r="DVL54" s="67"/>
      <c r="DVM54" s="67"/>
      <c r="DVN54" s="67"/>
      <c r="DVO54" s="67"/>
      <c r="DVP54" s="67"/>
      <c r="DVQ54" s="67"/>
      <c r="DVR54" s="67"/>
      <c r="DVS54" s="67"/>
      <c r="DVT54" s="67"/>
      <c r="DVU54" s="67"/>
      <c r="DVV54" s="67"/>
      <c r="DVW54" s="67"/>
      <c r="DVX54" s="67"/>
      <c r="DVY54" s="67"/>
      <c r="DVZ54" s="67"/>
      <c r="DWA54" s="67"/>
      <c r="DWB54" s="67"/>
      <c r="DWC54" s="67"/>
      <c r="DWD54" s="67"/>
      <c r="DWE54" s="67"/>
      <c r="DWF54" s="67"/>
      <c r="DWG54" s="67"/>
      <c r="DWH54" s="67"/>
      <c r="DWI54" s="67"/>
      <c r="DWJ54" s="67"/>
      <c r="DWK54" s="67"/>
      <c r="DWL54" s="67"/>
      <c r="DWM54" s="67"/>
      <c r="DWN54" s="67"/>
      <c r="DWO54" s="67"/>
      <c r="DWP54" s="67"/>
      <c r="DWQ54" s="67"/>
      <c r="DWR54" s="67"/>
      <c r="DWS54" s="67"/>
      <c r="DWT54" s="67"/>
      <c r="DWU54" s="67"/>
      <c r="DWV54" s="67"/>
      <c r="DWW54" s="67"/>
      <c r="DWX54" s="67"/>
      <c r="DWY54" s="67"/>
      <c r="DWZ54" s="67"/>
      <c r="DXA54" s="67"/>
      <c r="DXB54" s="67"/>
      <c r="DXC54" s="67"/>
      <c r="DXD54" s="67"/>
      <c r="DXE54" s="67"/>
      <c r="DXF54" s="67"/>
      <c r="DXG54" s="67"/>
      <c r="DXH54" s="67"/>
      <c r="DXI54" s="67"/>
      <c r="DXJ54" s="67"/>
      <c r="DXK54" s="67"/>
      <c r="DXL54" s="67"/>
      <c r="DXM54" s="67"/>
      <c r="DXN54" s="67"/>
      <c r="DXO54" s="67"/>
      <c r="DXP54" s="67"/>
      <c r="DXQ54" s="67"/>
      <c r="DXR54" s="67"/>
      <c r="DXS54" s="67"/>
      <c r="DXT54" s="67"/>
      <c r="DXU54" s="67"/>
      <c r="DXV54" s="67"/>
      <c r="DXW54" s="67"/>
      <c r="DXX54" s="67"/>
      <c r="DXY54" s="67"/>
      <c r="DXZ54" s="67"/>
      <c r="DYA54" s="67"/>
      <c r="DYB54" s="67"/>
      <c r="DYC54" s="67"/>
      <c r="DYD54" s="67"/>
      <c r="DYE54" s="67"/>
      <c r="DYF54" s="67"/>
      <c r="DYG54" s="67"/>
      <c r="DYH54" s="67"/>
      <c r="DYI54" s="67"/>
      <c r="DYJ54" s="67"/>
      <c r="DYK54" s="67"/>
      <c r="DYL54" s="67"/>
      <c r="DYM54" s="67"/>
      <c r="DYN54" s="67"/>
      <c r="DYO54" s="67"/>
      <c r="DYP54" s="67"/>
      <c r="DYQ54" s="67"/>
      <c r="DYR54" s="67"/>
      <c r="DYS54" s="67"/>
      <c r="DYT54" s="67"/>
      <c r="DYU54" s="67"/>
      <c r="DYV54" s="67"/>
      <c r="DYW54" s="67"/>
      <c r="DYX54" s="67"/>
      <c r="DYY54" s="67"/>
      <c r="DYZ54" s="67"/>
      <c r="DZA54" s="67"/>
      <c r="DZB54" s="67"/>
      <c r="DZC54" s="67"/>
      <c r="DZD54" s="67"/>
      <c r="DZE54" s="67"/>
      <c r="DZF54" s="67"/>
      <c r="DZG54" s="67"/>
      <c r="DZH54" s="67"/>
      <c r="DZI54" s="67"/>
      <c r="DZJ54" s="67"/>
      <c r="DZK54" s="67"/>
      <c r="DZL54" s="67"/>
      <c r="DZM54" s="67"/>
      <c r="DZN54" s="67"/>
      <c r="DZO54" s="67"/>
      <c r="DZP54" s="67"/>
      <c r="DZQ54" s="67"/>
      <c r="DZR54" s="67"/>
      <c r="DZS54" s="67"/>
      <c r="DZT54" s="67"/>
      <c r="DZU54" s="67"/>
      <c r="DZV54" s="67"/>
      <c r="DZW54" s="67"/>
      <c r="DZX54" s="67"/>
      <c r="DZY54" s="67"/>
      <c r="DZZ54" s="67"/>
      <c r="EAA54" s="67"/>
      <c r="EAB54" s="67"/>
      <c r="EAC54" s="67"/>
      <c r="EAD54" s="67"/>
      <c r="EAE54" s="67"/>
      <c r="EAF54" s="67"/>
      <c r="EAG54" s="67"/>
      <c r="EAH54" s="67"/>
      <c r="EAI54" s="67"/>
      <c r="EAJ54" s="67"/>
      <c r="EAK54" s="67"/>
      <c r="EAL54" s="67"/>
      <c r="EAM54" s="67"/>
      <c r="EAN54" s="67"/>
      <c r="EAO54" s="67"/>
      <c r="EAP54" s="67"/>
      <c r="EAQ54" s="67"/>
      <c r="EAR54" s="67"/>
      <c r="EAS54" s="67"/>
      <c r="EAT54" s="67"/>
      <c r="EAU54" s="67"/>
      <c r="EAV54" s="67"/>
      <c r="EAW54" s="67"/>
      <c r="EAX54" s="67"/>
      <c r="EAY54" s="67"/>
      <c r="EAZ54" s="67"/>
      <c r="EBA54" s="67"/>
      <c r="EBB54" s="67"/>
      <c r="EBC54" s="67"/>
      <c r="EBD54" s="67"/>
      <c r="EBE54" s="67"/>
      <c r="EBF54" s="67"/>
      <c r="EBG54" s="67"/>
      <c r="EBH54" s="67"/>
      <c r="EBI54" s="67"/>
      <c r="EBJ54" s="67"/>
      <c r="EBK54" s="67"/>
      <c r="EBL54" s="67"/>
      <c r="EBM54" s="67"/>
      <c r="EBN54" s="67"/>
      <c r="EBO54" s="67"/>
      <c r="EBP54" s="67"/>
      <c r="EBQ54" s="67"/>
      <c r="EBR54" s="67"/>
      <c r="EBS54" s="67"/>
      <c r="EBT54" s="67"/>
      <c r="EBU54" s="67"/>
      <c r="EBV54" s="67"/>
      <c r="EBW54" s="67"/>
      <c r="EBX54" s="67"/>
      <c r="EBY54" s="67"/>
      <c r="EBZ54" s="67"/>
      <c r="ECA54" s="67"/>
      <c r="ECB54" s="67"/>
      <c r="ECC54" s="67"/>
      <c r="ECD54" s="67"/>
      <c r="ECE54" s="67"/>
      <c r="ECF54" s="67"/>
      <c r="ECG54" s="67"/>
      <c r="ECH54" s="67"/>
      <c r="ECI54" s="67"/>
      <c r="ECJ54" s="67"/>
      <c r="ECK54" s="67"/>
      <c r="ECL54" s="67"/>
      <c r="ECM54" s="67"/>
      <c r="ECN54" s="67"/>
      <c r="ECO54" s="67"/>
      <c r="ECP54" s="67"/>
      <c r="ECQ54" s="67"/>
      <c r="ECR54" s="67"/>
      <c r="ECS54" s="67"/>
      <c r="ECT54" s="67"/>
      <c r="ECU54" s="67"/>
      <c r="ECV54" s="67"/>
      <c r="ECW54" s="67"/>
      <c r="ECX54" s="67"/>
      <c r="ECY54" s="67"/>
      <c r="ECZ54" s="67"/>
      <c r="EDA54" s="67"/>
      <c r="EDB54" s="67"/>
      <c r="EDC54" s="67"/>
      <c r="EDD54" s="67"/>
      <c r="EDE54" s="67"/>
      <c r="EDF54" s="67"/>
      <c r="EDG54" s="67"/>
      <c r="EDH54" s="67"/>
      <c r="EDI54" s="67"/>
      <c r="EDJ54" s="67"/>
      <c r="EDK54" s="67"/>
      <c r="EDL54" s="67"/>
      <c r="EDM54" s="67"/>
      <c r="EDN54" s="67"/>
      <c r="EDO54" s="67"/>
      <c r="EDP54" s="67"/>
      <c r="EDQ54" s="67"/>
      <c r="EDR54" s="67"/>
      <c r="EDS54" s="67"/>
      <c r="EDT54" s="67"/>
      <c r="EDU54" s="67"/>
      <c r="EDV54" s="67"/>
      <c r="EDW54" s="67"/>
      <c r="EDX54" s="67"/>
      <c r="EDY54" s="67"/>
      <c r="EDZ54" s="67"/>
      <c r="EEA54" s="67"/>
      <c r="EEB54" s="67"/>
      <c r="EEC54" s="67"/>
      <c r="EED54" s="67"/>
      <c r="EEE54" s="67"/>
      <c r="EEF54" s="67"/>
      <c r="EEG54" s="67"/>
      <c r="EEH54" s="67"/>
      <c r="EEI54" s="67"/>
      <c r="EEJ54" s="67"/>
      <c r="EEK54" s="67"/>
      <c r="EEL54" s="67"/>
      <c r="EEM54" s="67"/>
      <c r="EEN54" s="67"/>
      <c r="EEO54" s="67"/>
      <c r="EEP54" s="67"/>
      <c r="EEQ54" s="67"/>
      <c r="EER54" s="67"/>
      <c r="EES54" s="67"/>
      <c r="EET54" s="67"/>
      <c r="EEU54" s="67"/>
      <c r="EEV54" s="67"/>
      <c r="EEW54" s="67"/>
      <c r="EEX54" s="67"/>
      <c r="EEY54" s="67"/>
      <c r="EEZ54" s="67"/>
      <c r="EFA54" s="67"/>
      <c r="EFB54" s="67"/>
      <c r="EFC54" s="67"/>
      <c r="EFD54" s="67"/>
      <c r="EFE54" s="67"/>
      <c r="EFF54" s="67"/>
      <c r="EFG54" s="67"/>
      <c r="EFH54" s="67"/>
      <c r="EFI54" s="67"/>
      <c r="EFJ54" s="67"/>
      <c r="EFK54" s="67"/>
      <c r="EFL54" s="67"/>
      <c r="EFM54" s="67"/>
      <c r="EFN54" s="67"/>
      <c r="EFO54" s="67"/>
      <c r="EFP54" s="67"/>
      <c r="EFQ54" s="67"/>
      <c r="EFR54" s="67"/>
      <c r="EFS54" s="67"/>
      <c r="EFT54" s="67"/>
      <c r="EFU54" s="67"/>
      <c r="EFV54" s="67"/>
      <c r="EFW54" s="67"/>
      <c r="EFX54" s="67"/>
      <c r="EFY54" s="67"/>
      <c r="EFZ54" s="67"/>
      <c r="EGA54" s="67"/>
      <c r="EGB54" s="67"/>
      <c r="EGC54" s="67"/>
      <c r="EGD54" s="67"/>
      <c r="EGE54" s="67"/>
      <c r="EGF54" s="67"/>
      <c r="EGG54" s="67"/>
      <c r="EGH54" s="67"/>
      <c r="EGI54" s="67"/>
      <c r="EGJ54" s="67"/>
      <c r="EGK54" s="67"/>
      <c r="EGL54" s="67"/>
      <c r="EGM54" s="67"/>
      <c r="EGN54" s="67"/>
      <c r="EGO54" s="67"/>
      <c r="EGP54" s="67"/>
      <c r="EGQ54" s="67"/>
      <c r="EGR54" s="67"/>
      <c r="EGS54" s="67"/>
      <c r="EGT54" s="67"/>
      <c r="EGU54" s="67"/>
      <c r="EGV54" s="67"/>
      <c r="EGW54" s="67"/>
      <c r="EGX54" s="67"/>
      <c r="EGY54" s="67"/>
      <c r="EGZ54" s="67"/>
      <c r="EHA54" s="67"/>
      <c r="EHB54" s="67"/>
      <c r="EHC54" s="67"/>
      <c r="EHD54" s="67"/>
      <c r="EHE54" s="67"/>
      <c r="EHF54" s="67"/>
      <c r="EHG54" s="67"/>
      <c r="EHH54" s="67"/>
      <c r="EHI54" s="67"/>
      <c r="EHJ54" s="67"/>
      <c r="EHK54" s="67"/>
      <c r="EHL54" s="67"/>
      <c r="EHM54" s="67"/>
      <c r="EHN54" s="67"/>
      <c r="EHO54" s="67"/>
      <c r="EHP54" s="67"/>
      <c r="EHQ54" s="67"/>
      <c r="EHR54" s="67"/>
      <c r="EHS54" s="67"/>
      <c r="EHT54" s="67"/>
      <c r="EHU54" s="67"/>
      <c r="EHV54" s="67"/>
      <c r="EHW54" s="67"/>
      <c r="EHX54" s="67"/>
      <c r="EHY54" s="67"/>
      <c r="EHZ54" s="67"/>
      <c r="EIA54" s="67"/>
      <c r="EIB54" s="67"/>
      <c r="EIC54" s="67"/>
      <c r="EID54" s="67"/>
      <c r="EIE54" s="67"/>
      <c r="EIF54" s="67"/>
      <c r="EIG54" s="67"/>
      <c r="EIH54" s="67"/>
      <c r="EII54" s="67"/>
      <c r="EIJ54" s="67"/>
      <c r="EIK54" s="67"/>
      <c r="EIL54" s="67"/>
      <c r="EIM54" s="67"/>
      <c r="EIN54" s="67"/>
      <c r="EIO54" s="67"/>
      <c r="EIP54" s="67"/>
      <c r="EIQ54" s="67"/>
      <c r="EIR54" s="67"/>
      <c r="EIS54" s="67"/>
      <c r="EIT54" s="67"/>
      <c r="EIU54" s="67"/>
      <c r="EIV54" s="67"/>
      <c r="EIW54" s="67"/>
      <c r="EIX54" s="67"/>
      <c r="EIY54" s="67"/>
      <c r="EIZ54" s="67"/>
      <c r="EJA54" s="67"/>
      <c r="EJB54" s="67"/>
      <c r="EJC54" s="67"/>
      <c r="EJD54" s="67"/>
      <c r="EJE54" s="67"/>
      <c r="EJF54" s="67"/>
      <c r="EJG54" s="67"/>
      <c r="EJH54" s="67"/>
      <c r="EJI54" s="67"/>
      <c r="EJJ54" s="67"/>
      <c r="EJK54" s="67"/>
      <c r="EJL54" s="67"/>
      <c r="EJM54" s="67"/>
      <c r="EJN54" s="67"/>
      <c r="EJO54" s="67"/>
      <c r="EJP54" s="67"/>
      <c r="EJQ54" s="67"/>
      <c r="EJR54" s="67"/>
      <c r="EJS54" s="67"/>
      <c r="EJT54" s="67"/>
      <c r="EJU54" s="67"/>
      <c r="EJV54" s="67"/>
      <c r="EJW54" s="67"/>
      <c r="EJX54" s="67"/>
      <c r="EJY54" s="67"/>
      <c r="EJZ54" s="67"/>
      <c r="EKA54" s="67"/>
      <c r="EKB54" s="67"/>
      <c r="EKC54" s="67"/>
      <c r="EKD54" s="67"/>
      <c r="EKE54" s="67"/>
      <c r="EKF54" s="67"/>
      <c r="EKG54" s="67"/>
      <c r="EKH54" s="67"/>
      <c r="EKI54" s="67"/>
      <c r="EKJ54" s="67"/>
      <c r="EKK54" s="67"/>
      <c r="EKL54" s="67"/>
      <c r="EKM54" s="67"/>
      <c r="EKN54" s="67"/>
      <c r="EKO54" s="67"/>
      <c r="EKP54" s="67"/>
      <c r="EKQ54" s="67"/>
      <c r="EKR54" s="67"/>
      <c r="EKS54" s="67"/>
      <c r="EKT54" s="67"/>
      <c r="EKU54" s="67"/>
      <c r="EKV54" s="67"/>
      <c r="EKW54" s="67"/>
      <c r="EKX54" s="67"/>
      <c r="EKY54" s="67"/>
      <c r="EKZ54" s="67"/>
      <c r="ELA54" s="67"/>
      <c r="ELB54" s="67"/>
      <c r="ELC54" s="67"/>
      <c r="ELD54" s="67"/>
      <c r="ELE54" s="67"/>
      <c r="ELF54" s="67"/>
      <c r="ELG54" s="67"/>
      <c r="ELH54" s="67"/>
      <c r="ELI54" s="67"/>
      <c r="ELJ54" s="67"/>
      <c r="ELK54" s="67"/>
      <c r="ELL54" s="67"/>
      <c r="ELM54" s="67"/>
      <c r="ELN54" s="67"/>
      <c r="ELO54" s="67"/>
      <c r="ELP54" s="67"/>
      <c r="ELQ54" s="67"/>
      <c r="ELR54" s="67"/>
      <c r="ELS54" s="67"/>
      <c r="ELT54" s="67"/>
      <c r="ELU54" s="67"/>
      <c r="ELV54" s="67"/>
      <c r="ELW54" s="67"/>
      <c r="ELX54" s="67"/>
      <c r="ELY54" s="67"/>
      <c r="ELZ54" s="67"/>
      <c r="EMA54" s="67"/>
      <c r="EMB54" s="67"/>
      <c r="EMC54" s="67"/>
      <c r="EMD54" s="67"/>
      <c r="EME54" s="67"/>
      <c r="EMF54" s="67"/>
      <c r="EMG54" s="67"/>
      <c r="EMH54" s="67"/>
      <c r="EMI54" s="67"/>
      <c r="EMJ54" s="67"/>
      <c r="EMK54" s="67"/>
      <c r="EML54" s="67"/>
      <c r="EMM54" s="67"/>
      <c r="EMN54" s="67"/>
      <c r="EMO54" s="67"/>
      <c r="EMP54" s="67"/>
      <c r="EMQ54" s="67"/>
      <c r="EMR54" s="67"/>
      <c r="EMS54" s="67"/>
      <c r="EMT54" s="67"/>
      <c r="EMU54" s="67"/>
      <c r="EMV54" s="67"/>
      <c r="EMW54" s="67"/>
      <c r="EMX54" s="67"/>
      <c r="EMY54" s="67"/>
      <c r="EMZ54" s="67"/>
      <c r="ENA54" s="67"/>
      <c r="ENB54" s="67"/>
      <c r="ENC54" s="67"/>
      <c r="END54" s="67"/>
      <c r="ENE54" s="67"/>
      <c r="ENF54" s="67"/>
      <c r="ENG54" s="67"/>
      <c r="ENH54" s="67"/>
      <c r="ENI54" s="67"/>
      <c r="ENJ54" s="67"/>
      <c r="ENK54" s="67"/>
      <c r="ENL54" s="67"/>
      <c r="ENM54" s="67"/>
      <c r="ENN54" s="67"/>
      <c r="ENO54" s="67"/>
      <c r="ENP54" s="67"/>
      <c r="ENQ54" s="67"/>
      <c r="ENR54" s="67"/>
      <c r="ENS54" s="67"/>
      <c r="ENT54" s="67"/>
      <c r="ENU54" s="67"/>
      <c r="ENV54" s="67"/>
      <c r="ENW54" s="67"/>
      <c r="ENX54" s="67"/>
      <c r="ENY54" s="67"/>
      <c r="ENZ54" s="67"/>
      <c r="EOA54" s="67"/>
      <c r="EOB54" s="67"/>
      <c r="EOC54" s="67"/>
      <c r="EOD54" s="67"/>
      <c r="EOE54" s="67"/>
      <c r="EOF54" s="67"/>
      <c r="EOG54" s="67"/>
      <c r="EOH54" s="67"/>
      <c r="EOI54" s="67"/>
      <c r="EOJ54" s="67"/>
      <c r="EOK54" s="67"/>
      <c r="EOL54" s="67"/>
      <c r="EOM54" s="67"/>
      <c r="EON54" s="67"/>
      <c r="EOO54" s="67"/>
      <c r="EOP54" s="67"/>
      <c r="EOQ54" s="67"/>
      <c r="EOR54" s="67"/>
      <c r="EOS54" s="67"/>
      <c r="EOT54" s="67"/>
      <c r="EOU54" s="67"/>
      <c r="EOV54" s="67"/>
      <c r="EOW54" s="67"/>
      <c r="EOX54" s="67"/>
      <c r="EOY54" s="67"/>
      <c r="EOZ54" s="67"/>
      <c r="EPA54" s="67"/>
      <c r="EPB54" s="67"/>
      <c r="EPC54" s="67"/>
      <c r="EPD54" s="67"/>
      <c r="EPE54" s="67"/>
      <c r="EPF54" s="67"/>
      <c r="EPG54" s="67"/>
      <c r="EPH54" s="67"/>
      <c r="EPI54" s="67"/>
      <c r="EPJ54" s="67"/>
      <c r="EPK54" s="67"/>
      <c r="EPL54" s="67"/>
      <c r="EPM54" s="67"/>
      <c r="EPN54" s="67"/>
      <c r="EPO54" s="67"/>
      <c r="EPP54" s="67"/>
      <c r="EPQ54" s="67"/>
      <c r="EPR54" s="67"/>
      <c r="EPS54" s="67"/>
      <c r="EPT54" s="67"/>
      <c r="EPU54" s="67"/>
      <c r="EPV54" s="67"/>
      <c r="EPW54" s="67"/>
      <c r="EPX54" s="67"/>
      <c r="EPY54" s="67"/>
      <c r="EPZ54" s="67"/>
      <c r="EQA54" s="67"/>
      <c r="EQB54" s="67"/>
      <c r="EQC54" s="67"/>
      <c r="EQD54" s="67"/>
      <c r="EQE54" s="67"/>
      <c r="EQF54" s="67"/>
      <c r="EQG54" s="67"/>
      <c r="EQH54" s="67"/>
      <c r="EQI54" s="67"/>
      <c r="EQJ54" s="67"/>
      <c r="EQK54" s="67"/>
      <c r="EQL54" s="67"/>
      <c r="EQM54" s="67"/>
      <c r="EQN54" s="67"/>
      <c r="EQO54" s="67"/>
      <c r="EQP54" s="67"/>
      <c r="EQQ54" s="67"/>
      <c r="EQR54" s="67"/>
      <c r="EQS54" s="67"/>
      <c r="EQT54" s="67"/>
      <c r="EQU54" s="67"/>
      <c r="EQV54" s="67"/>
      <c r="EQW54" s="67"/>
      <c r="EQX54" s="67"/>
      <c r="EQY54" s="67"/>
      <c r="EQZ54" s="67"/>
      <c r="ERA54" s="67"/>
      <c r="ERB54" s="67"/>
      <c r="ERC54" s="67"/>
      <c r="ERD54" s="67"/>
      <c r="ERE54" s="67"/>
      <c r="ERF54" s="67"/>
      <c r="ERG54" s="67"/>
      <c r="ERH54" s="67"/>
      <c r="ERI54" s="67"/>
      <c r="ERJ54" s="67"/>
      <c r="ERK54" s="67"/>
      <c r="ERL54" s="67"/>
      <c r="ERM54" s="67"/>
      <c r="ERN54" s="67"/>
      <c r="ERO54" s="67"/>
      <c r="ERP54" s="67"/>
      <c r="ERQ54" s="67"/>
      <c r="ERR54" s="67"/>
      <c r="ERS54" s="67"/>
      <c r="ERT54" s="67"/>
      <c r="ERU54" s="67"/>
      <c r="ERV54" s="67"/>
      <c r="ERW54" s="67"/>
      <c r="ERX54" s="67"/>
      <c r="ERY54" s="67"/>
      <c r="ERZ54" s="67"/>
      <c r="ESA54" s="67"/>
      <c r="ESB54" s="67"/>
      <c r="ESC54" s="67"/>
      <c r="ESD54" s="67"/>
      <c r="ESE54" s="67"/>
      <c r="ESF54" s="67"/>
      <c r="ESG54" s="67"/>
      <c r="ESH54" s="67"/>
      <c r="ESI54" s="67"/>
      <c r="ESJ54" s="67"/>
      <c r="ESK54" s="67"/>
      <c r="ESL54" s="67"/>
      <c r="ESM54" s="67"/>
      <c r="ESN54" s="67"/>
      <c r="ESO54" s="67"/>
      <c r="ESP54" s="67"/>
      <c r="ESQ54" s="67"/>
      <c r="ESR54" s="67"/>
      <c r="ESS54" s="67"/>
      <c r="EST54" s="67"/>
      <c r="ESU54" s="67"/>
      <c r="ESV54" s="67"/>
      <c r="ESW54" s="67"/>
      <c r="ESX54" s="67"/>
      <c r="ESY54" s="67"/>
      <c r="ESZ54" s="67"/>
      <c r="ETA54" s="67"/>
      <c r="ETB54" s="67"/>
      <c r="ETC54" s="67"/>
      <c r="ETD54" s="67"/>
      <c r="ETE54" s="67"/>
      <c r="ETF54" s="67"/>
      <c r="ETG54" s="67"/>
      <c r="ETH54" s="67"/>
      <c r="ETI54" s="67"/>
      <c r="ETJ54" s="67"/>
      <c r="ETK54" s="67"/>
      <c r="ETL54" s="67"/>
      <c r="ETM54" s="67"/>
      <c r="ETN54" s="67"/>
      <c r="ETO54" s="67"/>
      <c r="ETP54" s="67"/>
      <c r="ETQ54" s="67"/>
      <c r="ETR54" s="67"/>
      <c r="ETS54" s="67"/>
      <c r="ETT54" s="67"/>
      <c r="ETU54" s="67"/>
      <c r="ETV54" s="67"/>
      <c r="ETW54" s="67"/>
      <c r="ETX54" s="67"/>
      <c r="ETY54" s="67"/>
      <c r="ETZ54" s="67"/>
      <c r="EUA54" s="67"/>
      <c r="EUB54" s="67"/>
      <c r="EUC54" s="67"/>
      <c r="EUD54" s="67"/>
      <c r="EUE54" s="67"/>
      <c r="EUF54" s="67"/>
      <c r="EUG54" s="67"/>
      <c r="EUH54" s="67"/>
      <c r="EUI54" s="67"/>
      <c r="EUJ54" s="67"/>
      <c r="EUK54" s="67"/>
      <c r="EUL54" s="67"/>
      <c r="EUM54" s="67"/>
      <c r="EUN54" s="67"/>
      <c r="EUO54" s="67"/>
      <c r="EUP54" s="67"/>
      <c r="EUQ54" s="67"/>
      <c r="EUR54" s="67"/>
      <c r="EUS54" s="67"/>
      <c r="EUT54" s="67"/>
      <c r="EUU54" s="67"/>
      <c r="EUV54" s="67"/>
      <c r="EUW54" s="67"/>
      <c r="EUX54" s="67"/>
      <c r="EUY54" s="67"/>
      <c r="EUZ54" s="67"/>
      <c r="EVA54" s="67"/>
      <c r="EVB54" s="67"/>
      <c r="EVC54" s="67"/>
      <c r="EVD54" s="67"/>
      <c r="EVE54" s="67"/>
      <c r="EVF54" s="67"/>
      <c r="EVG54" s="67"/>
      <c r="EVH54" s="67"/>
      <c r="EVI54" s="67"/>
      <c r="EVJ54" s="67"/>
      <c r="EVK54" s="67"/>
      <c r="EVL54" s="67"/>
      <c r="EVM54" s="67"/>
      <c r="EVN54" s="67"/>
      <c r="EVO54" s="67"/>
      <c r="EVP54" s="67"/>
      <c r="EVQ54" s="67"/>
      <c r="EVR54" s="67"/>
      <c r="EVS54" s="67"/>
      <c r="EVT54" s="67"/>
      <c r="EVU54" s="67"/>
      <c r="EVV54" s="67"/>
      <c r="EVW54" s="67"/>
      <c r="EVX54" s="67"/>
      <c r="EVY54" s="67"/>
      <c r="EVZ54" s="67"/>
      <c r="EWA54" s="67"/>
      <c r="EWB54" s="67"/>
      <c r="EWC54" s="67"/>
      <c r="EWD54" s="67"/>
      <c r="EWE54" s="67"/>
      <c r="EWF54" s="67"/>
      <c r="EWG54" s="67"/>
      <c r="EWH54" s="67"/>
      <c r="EWI54" s="67"/>
      <c r="EWJ54" s="67"/>
      <c r="EWK54" s="67"/>
      <c r="EWL54" s="67"/>
      <c r="EWM54" s="67"/>
      <c r="EWN54" s="67"/>
      <c r="EWO54" s="67"/>
      <c r="EWP54" s="67"/>
      <c r="EWQ54" s="67"/>
      <c r="EWR54" s="67"/>
      <c r="EWS54" s="67"/>
      <c r="EWT54" s="67"/>
      <c r="EWU54" s="67"/>
      <c r="EWV54" s="67"/>
      <c r="EWW54" s="67"/>
      <c r="EWX54" s="67"/>
      <c r="EWY54" s="67"/>
      <c r="EWZ54" s="67"/>
      <c r="EXA54" s="67"/>
      <c r="EXB54" s="67"/>
      <c r="EXC54" s="67"/>
      <c r="EXD54" s="67"/>
      <c r="EXE54" s="67"/>
      <c r="EXF54" s="67"/>
      <c r="EXG54" s="67"/>
      <c r="EXH54" s="67"/>
      <c r="EXI54" s="67"/>
      <c r="EXJ54" s="67"/>
      <c r="EXK54" s="67"/>
      <c r="EXL54" s="67"/>
      <c r="EXM54" s="67"/>
      <c r="EXN54" s="67"/>
      <c r="EXO54" s="67"/>
      <c r="EXP54" s="67"/>
      <c r="EXQ54" s="67"/>
      <c r="EXR54" s="67"/>
      <c r="EXS54" s="67"/>
      <c r="EXT54" s="67"/>
      <c r="EXU54" s="67"/>
      <c r="EXV54" s="67"/>
      <c r="EXW54" s="67"/>
      <c r="EXX54" s="67"/>
      <c r="EXY54" s="67"/>
      <c r="EXZ54" s="67"/>
      <c r="EYA54" s="67"/>
      <c r="EYB54" s="67"/>
      <c r="EYC54" s="67"/>
      <c r="EYD54" s="67"/>
      <c r="EYE54" s="67"/>
      <c r="EYF54" s="67"/>
      <c r="EYG54" s="67"/>
      <c r="EYH54" s="67"/>
      <c r="EYI54" s="67"/>
      <c r="EYJ54" s="67"/>
      <c r="EYK54" s="67"/>
      <c r="EYL54" s="67"/>
      <c r="EYM54" s="67"/>
      <c r="EYN54" s="67"/>
      <c r="EYO54" s="67"/>
      <c r="EYP54" s="67"/>
      <c r="EYQ54" s="67"/>
      <c r="EYR54" s="67"/>
      <c r="EYS54" s="67"/>
      <c r="EYT54" s="67"/>
      <c r="EYU54" s="67"/>
      <c r="EYV54" s="67"/>
      <c r="EYW54" s="67"/>
      <c r="EYX54" s="67"/>
      <c r="EYY54" s="67"/>
      <c r="EYZ54" s="67"/>
      <c r="EZA54" s="67"/>
      <c r="EZB54" s="67"/>
      <c r="EZC54" s="67"/>
      <c r="EZD54" s="67"/>
      <c r="EZE54" s="67"/>
      <c r="EZF54" s="67"/>
      <c r="EZG54" s="67"/>
      <c r="EZH54" s="67"/>
      <c r="EZI54" s="67"/>
      <c r="EZJ54" s="67"/>
      <c r="EZK54" s="67"/>
      <c r="EZL54" s="67"/>
      <c r="EZM54" s="67"/>
      <c r="EZN54" s="67"/>
      <c r="EZO54" s="67"/>
      <c r="EZP54" s="67"/>
      <c r="EZQ54" s="67"/>
      <c r="EZR54" s="67"/>
      <c r="EZS54" s="67"/>
      <c r="EZT54" s="67"/>
      <c r="EZU54" s="67"/>
      <c r="EZV54" s="67"/>
      <c r="EZW54" s="67"/>
      <c r="EZX54" s="67"/>
      <c r="EZY54" s="67"/>
      <c r="EZZ54" s="67"/>
      <c r="FAA54" s="67"/>
      <c r="FAB54" s="67"/>
      <c r="FAC54" s="67"/>
      <c r="FAD54" s="67"/>
      <c r="FAE54" s="67"/>
      <c r="FAF54" s="67"/>
      <c r="FAG54" s="67"/>
      <c r="FAH54" s="67"/>
      <c r="FAI54" s="67"/>
      <c r="FAJ54" s="67"/>
      <c r="FAK54" s="67"/>
      <c r="FAL54" s="67"/>
      <c r="FAM54" s="67"/>
      <c r="FAN54" s="67"/>
      <c r="FAO54" s="67"/>
      <c r="FAP54" s="67"/>
      <c r="FAQ54" s="67"/>
      <c r="FAR54" s="67"/>
      <c r="FAS54" s="67"/>
      <c r="FAT54" s="67"/>
      <c r="FAU54" s="67"/>
      <c r="FAV54" s="67"/>
      <c r="FAW54" s="67"/>
      <c r="FAX54" s="67"/>
      <c r="FAY54" s="67"/>
      <c r="FAZ54" s="67"/>
      <c r="FBA54" s="67"/>
      <c r="FBB54" s="67"/>
      <c r="FBC54" s="67"/>
      <c r="FBD54" s="67"/>
      <c r="FBE54" s="67"/>
      <c r="FBF54" s="67"/>
      <c r="FBG54" s="67"/>
      <c r="FBH54" s="67"/>
      <c r="FBI54" s="67"/>
      <c r="FBJ54" s="67"/>
      <c r="FBK54" s="67"/>
      <c r="FBL54" s="67"/>
      <c r="FBM54" s="67"/>
      <c r="FBN54" s="67"/>
      <c r="FBO54" s="67"/>
      <c r="FBP54" s="67"/>
      <c r="FBQ54" s="67"/>
      <c r="FBR54" s="67"/>
      <c r="FBS54" s="67"/>
      <c r="FBT54" s="67"/>
      <c r="FBU54" s="67"/>
      <c r="FBV54" s="67"/>
      <c r="FBW54" s="67"/>
      <c r="FBX54" s="67"/>
      <c r="FBY54" s="67"/>
      <c r="FBZ54" s="67"/>
      <c r="FCA54" s="67"/>
      <c r="FCB54" s="67"/>
      <c r="FCC54" s="67"/>
      <c r="FCD54" s="67"/>
      <c r="FCE54" s="67"/>
      <c r="FCF54" s="67"/>
      <c r="FCG54" s="67"/>
      <c r="FCH54" s="67"/>
      <c r="FCI54" s="67"/>
      <c r="FCJ54" s="67"/>
      <c r="FCK54" s="67"/>
      <c r="FCL54" s="67"/>
      <c r="FCM54" s="67"/>
      <c r="FCN54" s="67"/>
      <c r="FCO54" s="67"/>
      <c r="FCP54" s="67"/>
      <c r="FCQ54" s="67"/>
      <c r="FCR54" s="67"/>
      <c r="FCS54" s="67"/>
      <c r="FCT54" s="67"/>
      <c r="FCU54" s="67"/>
      <c r="FCV54" s="67"/>
      <c r="FCW54" s="67"/>
      <c r="FCX54" s="67"/>
      <c r="FCY54" s="67"/>
      <c r="FCZ54" s="67"/>
      <c r="FDA54" s="67"/>
      <c r="FDB54" s="67"/>
      <c r="FDC54" s="67"/>
      <c r="FDD54" s="67"/>
      <c r="FDE54" s="67"/>
      <c r="FDF54" s="67"/>
      <c r="FDG54" s="67"/>
      <c r="FDH54" s="67"/>
      <c r="FDI54" s="67"/>
      <c r="FDJ54" s="67"/>
      <c r="FDK54" s="67"/>
      <c r="FDL54" s="67"/>
      <c r="FDM54" s="67"/>
      <c r="FDN54" s="67"/>
      <c r="FDO54" s="67"/>
      <c r="FDP54" s="67"/>
      <c r="FDQ54" s="67"/>
      <c r="FDR54" s="67"/>
      <c r="FDS54" s="67"/>
      <c r="FDT54" s="67"/>
      <c r="FDU54" s="67"/>
      <c r="FDV54" s="67"/>
      <c r="FDW54" s="67"/>
      <c r="FDX54" s="67"/>
      <c r="FDY54" s="67"/>
      <c r="FDZ54" s="67"/>
      <c r="FEA54" s="67"/>
      <c r="FEB54" s="67"/>
      <c r="FEC54" s="67"/>
      <c r="FED54" s="67"/>
      <c r="FEE54" s="67"/>
      <c r="FEF54" s="67"/>
      <c r="FEG54" s="67"/>
      <c r="FEH54" s="67"/>
      <c r="FEI54" s="67"/>
      <c r="FEJ54" s="67"/>
      <c r="FEK54" s="67"/>
      <c r="FEL54" s="67"/>
      <c r="FEM54" s="67"/>
      <c r="FEN54" s="67"/>
      <c r="FEO54" s="67"/>
      <c r="FEP54" s="67"/>
      <c r="FEQ54" s="67"/>
      <c r="FER54" s="67"/>
      <c r="FES54" s="67"/>
      <c r="FET54" s="67"/>
      <c r="FEU54" s="67"/>
      <c r="FEV54" s="67"/>
      <c r="FEW54" s="67"/>
      <c r="FEX54" s="67"/>
      <c r="FEY54" s="67"/>
      <c r="FEZ54" s="67"/>
      <c r="FFA54" s="67"/>
      <c r="FFB54" s="67"/>
      <c r="FFC54" s="67"/>
      <c r="FFD54" s="67"/>
      <c r="FFE54" s="67"/>
      <c r="FFF54" s="67"/>
      <c r="FFG54" s="67"/>
      <c r="FFH54" s="67"/>
      <c r="FFI54" s="67"/>
      <c r="FFJ54" s="67"/>
      <c r="FFK54" s="67"/>
      <c r="FFL54" s="67"/>
      <c r="FFM54" s="67"/>
      <c r="FFN54" s="67"/>
      <c r="FFO54" s="67"/>
      <c r="FFP54" s="67"/>
      <c r="FFQ54" s="67"/>
      <c r="FFR54" s="67"/>
      <c r="FFS54" s="67"/>
      <c r="FFT54" s="67"/>
      <c r="FFU54" s="67"/>
      <c r="FFV54" s="67"/>
      <c r="FFW54" s="67"/>
      <c r="FFX54" s="67"/>
      <c r="FFY54" s="67"/>
      <c r="FFZ54" s="67"/>
      <c r="FGA54" s="67"/>
      <c r="FGB54" s="67"/>
      <c r="FGC54" s="67"/>
      <c r="FGD54" s="67"/>
      <c r="FGE54" s="67"/>
      <c r="FGF54" s="67"/>
      <c r="FGG54" s="67"/>
      <c r="FGH54" s="67"/>
      <c r="FGI54" s="67"/>
      <c r="FGJ54" s="67"/>
      <c r="FGK54" s="67"/>
      <c r="FGL54" s="67"/>
      <c r="FGM54" s="67"/>
      <c r="FGN54" s="67"/>
      <c r="FGO54" s="67"/>
      <c r="FGP54" s="67"/>
      <c r="FGQ54" s="67"/>
      <c r="FGR54" s="67"/>
      <c r="FGS54" s="67"/>
      <c r="FGT54" s="67"/>
      <c r="FGU54" s="67"/>
      <c r="FGV54" s="67"/>
      <c r="FGW54" s="67"/>
      <c r="FGX54" s="67"/>
      <c r="FGY54" s="67"/>
      <c r="FGZ54" s="67"/>
      <c r="FHA54" s="67"/>
      <c r="FHB54" s="67"/>
      <c r="FHC54" s="67"/>
      <c r="FHD54" s="67"/>
      <c r="FHE54" s="67"/>
      <c r="FHF54" s="67"/>
      <c r="FHG54" s="67"/>
      <c r="FHH54" s="67"/>
      <c r="FHI54" s="67"/>
      <c r="FHJ54" s="67"/>
      <c r="FHK54" s="67"/>
      <c r="FHL54" s="67"/>
      <c r="FHM54" s="67"/>
      <c r="FHN54" s="67"/>
      <c r="FHO54" s="67"/>
      <c r="FHP54" s="67"/>
      <c r="FHQ54" s="67"/>
      <c r="FHR54" s="67"/>
      <c r="FHS54" s="67"/>
      <c r="FHT54" s="67"/>
      <c r="FHU54" s="67"/>
      <c r="FHV54" s="67"/>
      <c r="FHW54" s="67"/>
      <c r="FHX54" s="67"/>
      <c r="FHY54" s="67"/>
      <c r="FHZ54" s="67"/>
      <c r="FIA54" s="67"/>
      <c r="FIB54" s="67"/>
      <c r="FIC54" s="67"/>
      <c r="FID54" s="67"/>
      <c r="FIE54" s="67"/>
      <c r="FIF54" s="67"/>
      <c r="FIG54" s="67"/>
      <c r="FIH54" s="67"/>
      <c r="FII54" s="67"/>
      <c r="FIJ54" s="67"/>
      <c r="FIK54" s="67"/>
      <c r="FIL54" s="67"/>
      <c r="FIM54" s="67"/>
      <c r="FIN54" s="67"/>
      <c r="FIO54" s="67"/>
      <c r="FIP54" s="67"/>
      <c r="FIQ54" s="67"/>
      <c r="FIR54" s="67"/>
      <c r="FIS54" s="67"/>
      <c r="FIT54" s="67"/>
      <c r="FIU54" s="67"/>
      <c r="FIV54" s="67"/>
      <c r="FIW54" s="67"/>
      <c r="FIX54" s="67"/>
      <c r="FIY54" s="67"/>
      <c r="FIZ54" s="67"/>
      <c r="FJA54" s="67"/>
      <c r="FJB54" s="67"/>
      <c r="FJC54" s="67"/>
      <c r="FJD54" s="67"/>
      <c r="FJE54" s="67"/>
      <c r="FJF54" s="67"/>
      <c r="FJG54" s="67"/>
      <c r="FJH54" s="67"/>
      <c r="FJI54" s="67"/>
      <c r="FJJ54" s="67"/>
      <c r="FJK54" s="67"/>
      <c r="FJL54" s="67"/>
      <c r="FJM54" s="67"/>
      <c r="FJN54" s="67"/>
      <c r="FJO54" s="67"/>
      <c r="FJP54" s="67"/>
      <c r="FJQ54" s="67"/>
      <c r="FJR54" s="67"/>
      <c r="FJS54" s="67"/>
      <c r="FJT54" s="67"/>
      <c r="FJU54" s="67"/>
      <c r="FJV54" s="67"/>
      <c r="FJW54" s="67"/>
      <c r="FJX54" s="67"/>
      <c r="FJY54" s="67"/>
      <c r="FJZ54" s="67"/>
      <c r="FKA54" s="67"/>
      <c r="FKB54" s="67"/>
      <c r="FKC54" s="67"/>
      <c r="FKD54" s="67"/>
      <c r="FKE54" s="67"/>
      <c r="FKF54" s="67"/>
      <c r="FKG54" s="67"/>
      <c r="FKH54" s="67"/>
      <c r="FKI54" s="67"/>
      <c r="FKJ54" s="67"/>
      <c r="FKK54" s="67"/>
      <c r="FKL54" s="67"/>
      <c r="FKM54" s="67"/>
      <c r="FKN54" s="67"/>
      <c r="FKO54" s="67"/>
      <c r="FKP54" s="67"/>
      <c r="FKQ54" s="67"/>
      <c r="FKR54" s="67"/>
      <c r="FKS54" s="67"/>
      <c r="FKT54" s="67"/>
      <c r="FKU54" s="67"/>
      <c r="FKV54" s="67"/>
      <c r="FKW54" s="67"/>
      <c r="FKX54" s="67"/>
      <c r="FKY54" s="67"/>
      <c r="FKZ54" s="67"/>
      <c r="FLA54" s="67"/>
      <c r="FLB54" s="67"/>
      <c r="FLC54" s="67"/>
      <c r="FLD54" s="67"/>
      <c r="FLE54" s="67"/>
      <c r="FLF54" s="67"/>
      <c r="FLG54" s="67"/>
      <c r="FLH54" s="67"/>
      <c r="FLI54" s="67"/>
      <c r="FLJ54" s="67"/>
      <c r="FLK54" s="67"/>
      <c r="FLL54" s="67"/>
      <c r="FLM54" s="67"/>
      <c r="FLN54" s="67"/>
      <c r="FLO54" s="67"/>
      <c r="FLP54" s="67"/>
      <c r="FLQ54" s="67"/>
      <c r="FLR54" s="67"/>
      <c r="FLS54" s="67"/>
      <c r="FLT54" s="67"/>
      <c r="FLU54" s="67"/>
      <c r="FLV54" s="67"/>
      <c r="FLW54" s="67"/>
      <c r="FLX54" s="67"/>
      <c r="FLY54" s="67"/>
      <c r="FLZ54" s="67"/>
      <c r="FMA54" s="67"/>
      <c r="FMB54" s="67"/>
      <c r="FMC54" s="67"/>
      <c r="FMD54" s="67"/>
      <c r="FME54" s="67"/>
      <c r="FMF54" s="67"/>
      <c r="FMG54" s="67"/>
      <c r="FMH54" s="67"/>
      <c r="FMI54" s="67"/>
      <c r="FMJ54" s="67"/>
      <c r="FMK54" s="67"/>
      <c r="FML54" s="67"/>
      <c r="FMM54" s="67"/>
      <c r="FMN54" s="67"/>
      <c r="FMO54" s="67"/>
      <c r="FMP54" s="67"/>
      <c r="FMQ54" s="67"/>
      <c r="FMR54" s="67"/>
      <c r="FMS54" s="67"/>
      <c r="FMT54" s="67"/>
      <c r="FMU54" s="67"/>
      <c r="FMV54" s="67"/>
      <c r="FMW54" s="67"/>
      <c r="FMX54" s="67"/>
      <c r="FMY54" s="67"/>
      <c r="FMZ54" s="67"/>
      <c r="FNA54" s="67"/>
      <c r="FNB54" s="67"/>
      <c r="FNC54" s="67"/>
      <c r="FND54" s="67"/>
      <c r="FNE54" s="67"/>
      <c r="FNF54" s="67"/>
      <c r="FNG54" s="67"/>
      <c r="FNH54" s="67"/>
      <c r="FNI54" s="67"/>
      <c r="FNJ54" s="67"/>
      <c r="FNK54" s="67"/>
      <c r="FNL54" s="67"/>
      <c r="FNM54" s="67"/>
      <c r="FNN54" s="67"/>
      <c r="FNO54" s="67"/>
      <c r="FNP54" s="67"/>
      <c r="FNQ54" s="67"/>
      <c r="FNR54" s="67"/>
      <c r="FNS54" s="67"/>
      <c r="FNT54" s="67"/>
      <c r="FNU54" s="67"/>
      <c r="FNV54" s="67"/>
      <c r="FNW54" s="67"/>
      <c r="FNX54" s="67"/>
      <c r="FNY54" s="67"/>
      <c r="FNZ54" s="67"/>
      <c r="FOA54" s="67"/>
      <c r="FOB54" s="67"/>
      <c r="FOC54" s="67"/>
      <c r="FOD54" s="67"/>
      <c r="FOE54" s="67"/>
      <c r="FOF54" s="67"/>
      <c r="FOG54" s="67"/>
      <c r="FOH54" s="67"/>
      <c r="FOI54" s="67"/>
      <c r="FOJ54" s="67"/>
      <c r="FOK54" s="67"/>
      <c r="FOL54" s="67"/>
      <c r="FOM54" s="67"/>
      <c r="FON54" s="67"/>
      <c r="FOO54" s="67"/>
      <c r="FOP54" s="67"/>
      <c r="FOQ54" s="67"/>
      <c r="FOR54" s="67"/>
      <c r="FOS54" s="67"/>
      <c r="FOT54" s="67"/>
      <c r="FOU54" s="67"/>
      <c r="FOV54" s="67"/>
      <c r="FOW54" s="67"/>
      <c r="FOX54" s="67"/>
      <c r="FOY54" s="67"/>
      <c r="FOZ54" s="67"/>
      <c r="FPA54" s="67"/>
      <c r="FPB54" s="67"/>
      <c r="FPC54" s="67"/>
      <c r="FPD54" s="67"/>
      <c r="FPE54" s="67"/>
      <c r="FPF54" s="67"/>
      <c r="FPG54" s="67"/>
      <c r="FPH54" s="67"/>
      <c r="FPI54" s="67"/>
      <c r="FPJ54" s="67"/>
      <c r="FPK54" s="67"/>
      <c r="FPL54" s="67"/>
      <c r="FPM54" s="67"/>
      <c r="FPN54" s="67"/>
      <c r="FPO54" s="67"/>
      <c r="FPP54" s="67"/>
      <c r="FPQ54" s="67"/>
      <c r="FPR54" s="67"/>
      <c r="FPS54" s="67"/>
      <c r="FPT54" s="67"/>
      <c r="FPU54" s="67"/>
      <c r="FPV54" s="67"/>
      <c r="FPW54" s="67"/>
      <c r="FPX54" s="67"/>
      <c r="FPY54" s="67"/>
      <c r="FPZ54" s="67"/>
      <c r="FQA54" s="67"/>
      <c r="FQB54" s="67"/>
      <c r="FQC54" s="67"/>
      <c r="FQD54" s="67"/>
      <c r="FQE54" s="67"/>
      <c r="FQF54" s="67"/>
      <c r="FQG54" s="67"/>
      <c r="FQH54" s="67"/>
      <c r="FQI54" s="67"/>
      <c r="FQJ54" s="67"/>
      <c r="FQK54" s="67"/>
      <c r="FQL54" s="67"/>
      <c r="FQM54" s="67"/>
      <c r="FQN54" s="67"/>
      <c r="FQO54" s="67"/>
      <c r="FQP54" s="67"/>
      <c r="FQQ54" s="67"/>
      <c r="FQR54" s="67"/>
      <c r="FQS54" s="67"/>
      <c r="FQT54" s="67"/>
      <c r="FQU54" s="67"/>
      <c r="FQV54" s="67"/>
      <c r="FQW54" s="67"/>
      <c r="FQX54" s="67"/>
      <c r="FQY54" s="67"/>
      <c r="FQZ54" s="67"/>
      <c r="FRA54" s="67"/>
      <c r="FRB54" s="67"/>
      <c r="FRC54" s="67"/>
      <c r="FRD54" s="67"/>
      <c r="FRE54" s="67"/>
      <c r="FRF54" s="67"/>
      <c r="FRG54" s="67"/>
      <c r="FRH54" s="67"/>
      <c r="FRI54" s="67"/>
      <c r="FRJ54" s="67"/>
      <c r="FRK54" s="67"/>
      <c r="FRL54" s="67"/>
      <c r="FRM54" s="67"/>
      <c r="FRN54" s="67"/>
      <c r="FRO54" s="67"/>
      <c r="FRP54" s="67"/>
      <c r="FRQ54" s="67"/>
      <c r="FRR54" s="67"/>
      <c r="FRS54" s="67"/>
      <c r="FRT54" s="67"/>
      <c r="FRU54" s="67"/>
      <c r="FRV54" s="67"/>
      <c r="FRW54" s="67"/>
      <c r="FRX54" s="67"/>
      <c r="FRY54" s="67"/>
      <c r="FRZ54" s="67"/>
      <c r="FSA54" s="67"/>
      <c r="FSB54" s="67"/>
      <c r="FSC54" s="67"/>
      <c r="FSD54" s="67"/>
      <c r="FSE54" s="67"/>
      <c r="FSF54" s="67"/>
      <c r="FSG54" s="67"/>
      <c r="FSH54" s="67"/>
      <c r="FSI54" s="67"/>
      <c r="FSJ54" s="67"/>
      <c r="FSK54" s="67"/>
      <c r="FSL54" s="67"/>
      <c r="FSM54" s="67"/>
      <c r="FSN54" s="67"/>
      <c r="FSO54" s="67"/>
      <c r="FSP54" s="67"/>
      <c r="FSQ54" s="67"/>
      <c r="FSR54" s="67"/>
      <c r="FSS54" s="67"/>
      <c r="FST54" s="67"/>
      <c r="FSU54" s="67"/>
      <c r="FSV54" s="67"/>
      <c r="FSW54" s="67"/>
      <c r="FSX54" s="67"/>
      <c r="FSY54" s="67"/>
      <c r="FSZ54" s="67"/>
      <c r="FTA54" s="67"/>
      <c r="FTB54" s="67"/>
      <c r="FTC54" s="67"/>
      <c r="FTD54" s="67"/>
      <c r="FTE54" s="67"/>
      <c r="FTF54" s="67"/>
      <c r="FTG54" s="67"/>
      <c r="FTH54" s="67"/>
      <c r="FTI54" s="67"/>
      <c r="FTJ54" s="67"/>
      <c r="FTK54" s="67"/>
      <c r="FTL54" s="67"/>
      <c r="FTM54" s="67"/>
      <c r="FTN54" s="67"/>
      <c r="FTO54" s="67"/>
      <c r="FTP54" s="67"/>
      <c r="FTQ54" s="67"/>
      <c r="FTR54" s="67"/>
      <c r="FTS54" s="67"/>
      <c r="FTT54" s="67"/>
      <c r="FTU54" s="67"/>
      <c r="FTV54" s="67"/>
      <c r="FTW54" s="67"/>
      <c r="FTX54" s="67"/>
      <c r="FTY54" s="67"/>
      <c r="FTZ54" s="67"/>
      <c r="FUA54" s="67"/>
      <c r="FUB54" s="67"/>
      <c r="FUC54" s="67"/>
      <c r="FUD54" s="67"/>
      <c r="FUE54" s="67"/>
      <c r="FUF54" s="67"/>
      <c r="FUG54" s="67"/>
      <c r="FUH54" s="67"/>
      <c r="FUI54" s="67"/>
      <c r="FUJ54" s="67"/>
      <c r="FUK54" s="67"/>
      <c r="FUL54" s="67"/>
      <c r="FUM54" s="67"/>
      <c r="FUN54" s="67"/>
      <c r="FUO54" s="67"/>
      <c r="FUP54" s="67"/>
      <c r="FUQ54" s="67"/>
      <c r="FUR54" s="67"/>
      <c r="FUS54" s="67"/>
      <c r="FUT54" s="67"/>
      <c r="FUU54" s="67"/>
      <c r="FUV54" s="67"/>
      <c r="FUW54" s="67"/>
      <c r="FUX54" s="67"/>
      <c r="FUY54" s="67"/>
      <c r="FUZ54" s="67"/>
      <c r="FVA54" s="67"/>
      <c r="FVB54" s="67"/>
      <c r="FVC54" s="67"/>
      <c r="FVD54" s="67"/>
      <c r="FVE54" s="67"/>
      <c r="FVF54" s="67"/>
      <c r="FVG54" s="67"/>
      <c r="FVH54" s="67"/>
      <c r="FVI54" s="67"/>
      <c r="FVJ54" s="67"/>
      <c r="FVK54" s="67"/>
      <c r="FVL54" s="67"/>
      <c r="FVM54" s="67"/>
      <c r="FVN54" s="67"/>
      <c r="FVO54" s="67"/>
      <c r="FVP54" s="67"/>
      <c r="FVQ54" s="67"/>
      <c r="FVR54" s="67"/>
      <c r="FVS54" s="67"/>
      <c r="FVT54" s="67"/>
      <c r="FVU54" s="67"/>
      <c r="FVV54" s="67"/>
      <c r="FVW54" s="67"/>
      <c r="FVX54" s="67"/>
      <c r="FVY54" s="67"/>
      <c r="FVZ54" s="67"/>
      <c r="FWA54" s="67"/>
      <c r="FWB54" s="67"/>
      <c r="FWC54" s="67"/>
      <c r="FWD54" s="67"/>
      <c r="FWE54" s="67"/>
      <c r="FWF54" s="67"/>
      <c r="FWG54" s="67"/>
      <c r="FWH54" s="67"/>
      <c r="FWI54" s="67"/>
      <c r="FWJ54" s="67"/>
      <c r="FWK54" s="67"/>
      <c r="FWL54" s="67"/>
      <c r="FWM54" s="67"/>
      <c r="FWN54" s="67"/>
      <c r="FWO54" s="67"/>
      <c r="FWP54" s="67"/>
      <c r="FWQ54" s="67"/>
      <c r="FWR54" s="67"/>
      <c r="FWS54" s="67"/>
      <c r="FWT54" s="67"/>
      <c r="FWU54" s="67"/>
      <c r="FWV54" s="67"/>
      <c r="FWW54" s="67"/>
      <c r="FWX54" s="67"/>
      <c r="FWY54" s="67"/>
      <c r="FWZ54" s="67"/>
      <c r="FXA54" s="67"/>
      <c r="FXB54" s="67"/>
      <c r="FXC54" s="67"/>
      <c r="FXD54" s="67"/>
      <c r="FXE54" s="67"/>
      <c r="FXF54" s="67"/>
      <c r="FXG54" s="67"/>
      <c r="FXH54" s="67"/>
      <c r="FXI54" s="67"/>
      <c r="FXJ54" s="67"/>
      <c r="FXK54" s="67"/>
      <c r="FXL54" s="67"/>
      <c r="FXM54" s="67"/>
      <c r="FXN54" s="67"/>
      <c r="FXO54" s="67"/>
      <c r="FXP54" s="67"/>
      <c r="FXQ54" s="67"/>
      <c r="FXR54" s="67"/>
      <c r="FXS54" s="67"/>
      <c r="FXT54" s="67"/>
      <c r="FXU54" s="67"/>
      <c r="FXV54" s="67"/>
      <c r="FXW54" s="67"/>
      <c r="FXX54" s="67"/>
      <c r="FXY54" s="67"/>
      <c r="FXZ54" s="67"/>
      <c r="FYA54" s="67"/>
      <c r="FYB54" s="67"/>
      <c r="FYC54" s="67"/>
      <c r="FYD54" s="67"/>
      <c r="FYE54" s="67"/>
      <c r="FYF54" s="67"/>
      <c r="FYG54" s="67"/>
      <c r="FYH54" s="67"/>
      <c r="FYI54" s="67"/>
      <c r="FYJ54" s="67"/>
      <c r="FYK54" s="67"/>
      <c r="FYL54" s="67"/>
      <c r="FYM54" s="67"/>
      <c r="FYN54" s="67"/>
      <c r="FYO54" s="67"/>
      <c r="FYP54" s="67"/>
      <c r="FYQ54" s="67"/>
      <c r="FYR54" s="67"/>
      <c r="FYS54" s="67"/>
      <c r="FYT54" s="67"/>
      <c r="FYU54" s="67"/>
      <c r="FYV54" s="67"/>
      <c r="FYW54" s="67"/>
      <c r="FYX54" s="67"/>
      <c r="FYY54" s="67"/>
      <c r="FYZ54" s="67"/>
      <c r="FZA54" s="67"/>
      <c r="FZB54" s="67"/>
      <c r="FZC54" s="67"/>
      <c r="FZD54" s="67"/>
      <c r="FZE54" s="67"/>
      <c r="FZF54" s="67"/>
      <c r="FZG54" s="67"/>
      <c r="FZH54" s="67"/>
      <c r="FZI54" s="67"/>
      <c r="FZJ54" s="67"/>
      <c r="FZK54" s="67"/>
      <c r="FZL54" s="67"/>
      <c r="FZM54" s="67"/>
      <c r="FZN54" s="67"/>
      <c r="FZO54" s="67"/>
      <c r="FZP54" s="67"/>
      <c r="FZQ54" s="67"/>
      <c r="FZR54" s="67"/>
      <c r="FZS54" s="67"/>
      <c r="FZT54" s="67"/>
      <c r="FZU54" s="67"/>
      <c r="FZV54" s="67"/>
      <c r="FZW54" s="67"/>
      <c r="FZX54" s="67"/>
      <c r="FZY54" s="67"/>
      <c r="FZZ54" s="67"/>
      <c r="GAA54" s="67"/>
      <c r="GAB54" s="67"/>
      <c r="GAC54" s="67"/>
      <c r="GAD54" s="67"/>
      <c r="GAE54" s="67"/>
      <c r="GAF54" s="67"/>
      <c r="GAG54" s="67"/>
      <c r="GAH54" s="67"/>
      <c r="GAI54" s="67"/>
      <c r="GAJ54" s="67"/>
      <c r="GAK54" s="67"/>
      <c r="GAL54" s="67"/>
      <c r="GAM54" s="67"/>
      <c r="GAN54" s="67"/>
      <c r="GAO54" s="67"/>
      <c r="GAP54" s="67"/>
      <c r="GAQ54" s="67"/>
      <c r="GAR54" s="67"/>
      <c r="GAS54" s="67"/>
      <c r="GAT54" s="67"/>
      <c r="GAU54" s="67"/>
      <c r="GAV54" s="67"/>
      <c r="GAW54" s="67"/>
      <c r="GAX54" s="67"/>
      <c r="GAY54" s="67"/>
      <c r="GAZ54" s="67"/>
      <c r="GBA54" s="67"/>
      <c r="GBB54" s="67"/>
      <c r="GBC54" s="67"/>
      <c r="GBD54" s="67"/>
      <c r="GBE54" s="67"/>
      <c r="GBF54" s="67"/>
      <c r="GBG54" s="67"/>
      <c r="GBH54" s="67"/>
      <c r="GBI54" s="67"/>
      <c r="GBJ54" s="67"/>
      <c r="GBK54" s="67"/>
      <c r="GBL54" s="67"/>
      <c r="GBM54" s="67"/>
      <c r="GBN54" s="67"/>
      <c r="GBO54" s="67"/>
      <c r="GBP54" s="67"/>
      <c r="GBQ54" s="67"/>
      <c r="GBR54" s="67"/>
      <c r="GBS54" s="67"/>
      <c r="GBT54" s="67"/>
      <c r="GBU54" s="67"/>
      <c r="GBV54" s="67"/>
      <c r="GBW54" s="67"/>
      <c r="GBX54" s="67"/>
      <c r="GBY54" s="67"/>
      <c r="GBZ54" s="67"/>
      <c r="GCA54" s="67"/>
      <c r="GCB54" s="67"/>
      <c r="GCC54" s="67"/>
      <c r="GCD54" s="67"/>
      <c r="GCE54" s="67"/>
      <c r="GCF54" s="67"/>
      <c r="GCG54" s="67"/>
      <c r="GCH54" s="67"/>
      <c r="GCI54" s="67"/>
      <c r="GCJ54" s="67"/>
      <c r="GCK54" s="67"/>
      <c r="GCL54" s="67"/>
      <c r="GCM54" s="67"/>
      <c r="GCN54" s="67"/>
      <c r="GCO54" s="67"/>
      <c r="GCP54" s="67"/>
      <c r="GCQ54" s="67"/>
      <c r="GCR54" s="67"/>
      <c r="GCS54" s="67"/>
      <c r="GCT54" s="67"/>
      <c r="GCU54" s="67"/>
      <c r="GCV54" s="67"/>
      <c r="GCW54" s="67"/>
      <c r="GCX54" s="67"/>
      <c r="GCY54" s="67"/>
      <c r="GCZ54" s="67"/>
      <c r="GDA54" s="67"/>
      <c r="GDB54" s="67"/>
      <c r="GDC54" s="67"/>
      <c r="GDD54" s="67"/>
      <c r="GDE54" s="67"/>
      <c r="GDF54" s="67"/>
      <c r="GDG54" s="67"/>
      <c r="GDH54" s="67"/>
      <c r="GDI54" s="67"/>
      <c r="GDJ54" s="67"/>
      <c r="GDK54" s="67"/>
      <c r="GDL54" s="67"/>
      <c r="GDM54" s="67"/>
      <c r="GDN54" s="67"/>
      <c r="GDO54" s="67"/>
      <c r="GDP54" s="67"/>
      <c r="GDQ54" s="67"/>
      <c r="GDR54" s="67"/>
      <c r="GDS54" s="67"/>
      <c r="GDT54" s="67"/>
      <c r="GDU54" s="67"/>
      <c r="GDV54" s="67"/>
      <c r="GDW54" s="67"/>
      <c r="GDX54" s="67"/>
      <c r="GDY54" s="67"/>
      <c r="GDZ54" s="67"/>
      <c r="GEA54" s="67"/>
      <c r="GEB54" s="67"/>
      <c r="GEC54" s="67"/>
      <c r="GED54" s="67"/>
      <c r="GEE54" s="67"/>
      <c r="GEF54" s="67"/>
      <c r="GEG54" s="67"/>
      <c r="GEH54" s="67"/>
      <c r="GEI54" s="67"/>
      <c r="GEJ54" s="67"/>
      <c r="GEK54" s="67"/>
      <c r="GEL54" s="67"/>
      <c r="GEM54" s="67"/>
      <c r="GEN54" s="67"/>
      <c r="GEO54" s="67"/>
      <c r="GEP54" s="67"/>
      <c r="GEQ54" s="67"/>
      <c r="GER54" s="67"/>
      <c r="GES54" s="67"/>
      <c r="GET54" s="67"/>
      <c r="GEU54" s="67"/>
      <c r="GEV54" s="67"/>
      <c r="GEW54" s="67"/>
      <c r="GEX54" s="67"/>
      <c r="GEY54" s="67"/>
      <c r="GEZ54" s="67"/>
      <c r="GFA54" s="67"/>
      <c r="GFB54" s="67"/>
      <c r="GFC54" s="67"/>
      <c r="GFD54" s="67"/>
      <c r="GFE54" s="67"/>
      <c r="GFF54" s="67"/>
      <c r="GFG54" s="67"/>
      <c r="GFH54" s="67"/>
      <c r="GFI54" s="67"/>
      <c r="GFJ54" s="67"/>
      <c r="GFK54" s="67"/>
      <c r="GFL54" s="67"/>
      <c r="GFM54" s="67"/>
      <c r="GFN54" s="67"/>
      <c r="GFO54" s="67"/>
      <c r="GFP54" s="67"/>
      <c r="GFQ54" s="67"/>
      <c r="GFR54" s="67"/>
      <c r="GFS54" s="67"/>
      <c r="GFT54" s="67"/>
      <c r="GFU54" s="67"/>
      <c r="GFV54" s="67"/>
      <c r="GFW54" s="67"/>
      <c r="GFX54" s="67"/>
      <c r="GFY54" s="67"/>
      <c r="GFZ54" s="67"/>
      <c r="GGA54" s="67"/>
      <c r="GGB54" s="67"/>
      <c r="GGC54" s="67"/>
      <c r="GGD54" s="67"/>
      <c r="GGE54" s="67"/>
      <c r="GGF54" s="67"/>
      <c r="GGG54" s="67"/>
      <c r="GGH54" s="67"/>
      <c r="GGI54" s="67"/>
      <c r="GGJ54" s="67"/>
      <c r="GGK54" s="67"/>
      <c r="GGL54" s="67"/>
      <c r="GGM54" s="67"/>
      <c r="GGN54" s="67"/>
      <c r="GGO54" s="67"/>
      <c r="GGP54" s="67"/>
      <c r="GGQ54" s="67"/>
      <c r="GGR54" s="67"/>
      <c r="GGS54" s="67"/>
      <c r="GGT54" s="67"/>
      <c r="GGU54" s="67"/>
      <c r="GGV54" s="67"/>
      <c r="GGW54" s="67"/>
      <c r="GGX54" s="67"/>
      <c r="GGY54" s="67"/>
      <c r="GGZ54" s="67"/>
      <c r="GHA54" s="67"/>
      <c r="GHB54" s="67"/>
      <c r="GHC54" s="67"/>
      <c r="GHD54" s="67"/>
      <c r="GHE54" s="67"/>
      <c r="GHF54" s="67"/>
      <c r="GHG54" s="67"/>
      <c r="GHH54" s="67"/>
      <c r="GHI54" s="67"/>
      <c r="GHJ54" s="67"/>
      <c r="GHK54" s="67"/>
      <c r="GHL54" s="67"/>
      <c r="GHM54" s="67"/>
      <c r="GHN54" s="67"/>
      <c r="GHO54" s="67"/>
      <c r="GHP54" s="67"/>
      <c r="GHQ54" s="67"/>
      <c r="GHR54" s="67"/>
      <c r="GHS54" s="67"/>
      <c r="GHT54" s="67"/>
      <c r="GHU54" s="67"/>
      <c r="GHV54" s="67"/>
      <c r="GHW54" s="67"/>
      <c r="GHX54" s="67"/>
      <c r="GHY54" s="67"/>
      <c r="GHZ54" s="67"/>
      <c r="GIA54" s="67"/>
      <c r="GIB54" s="67"/>
      <c r="GIC54" s="67"/>
      <c r="GID54" s="67"/>
      <c r="GIE54" s="67"/>
      <c r="GIF54" s="67"/>
      <c r="GIG54" s="67"/>
      <c r="GIH54" s="67"/>
      <c r="GII54" s="67"/>
      <c r="GIJ54" s="67"/>
      <c r="GIK54" s="67"/>
      <c r="GIL54" s="67"/>
      <c r="GIM54" s="67"/>
      <c r="GIN54" s="67"/>
      <c r="GIO54" s="67"/>
      <c r="GIP54" s="67"/>
      <c r="GIQ54" s="67"/>
      <c r="GIR54" s="67"/>
      <c r="GIS54" s="67"/>
      <c r="GIT54" s="67"/>
      <c r="GIU54" s="67"/>
      <c r="GIV54" s="67"/>
      <c r="GIW54" s="67"/>
      <c r="GIX54" s="67"/>
      <c r="GIY54" s="67"/>
      <c r="GIZ54" s="67"/>
      <c r="GJA54" s="67"/>
      <c r="GJB54" s="67"/>
      <c r="GJC54" s="67"/>
      <c r="GJD54" s="67"/>
      <c r="GJE54" s="67"/>
      <c r="GJF54" s="67"/>
      <c r="GJG54" s="67"/>
      <c r="GJH54" s="67"/>
      <c r="GJI54" s="67"/>
      <c r="GJJ54" s="67"/>
      <c r="GJK54" s="67"/>
      <c r="GJL54" s="67"/>
      <c r="GJM54" s="67"/>
      <c r="GJN54" s="67"/>
      <c r="GJO54" s="67"/>
      <c r="GJP54" s="67"/>
      <c r="GJQ54" s="67"/>
      <c r="GJR54" s="67"/>
      <c r="GJS54" s="67"/>
      <c r="GJT54" s="67"/>
      <c r="GJU54" s="67"/>
      <c r="GJV54" s="67"/>
      <c r="GJW54" s="67"/>
      <c r="GJX54" s="67"/>
      <c r="GJY54" s="67"/>
      <c r="GJZ54" s="67"/>
      <c r="GKA54" s="67"/>
      <c r="GKB54" s="67"/>
      <c r="GKC54" s="67"/>
      <c r="GKD54" s="67"/>
      <c r="GKE54" s="67"/>
      <c r="GKF54" s="67"/>
      <c r="GKG54" s="67"/>
      <c r="GKH54" s="67"/>
      <c r="GKI54" s="67"/>
      <c r="GKJ54" s="67"/>
      <c r="GKK54" s="67"/>
      <c r="GKL54" s="67"/>
      <c r="GKM54" s="67"/>
      <c r="GKN54" s="67"/>
      <c r="GKO54" s="67"/>
      <c r="GKP54" s="67"/>
      <c r="GKQ54" s="67"/>
      <c r="GKR54" s="67"/>
      <c r="GKS54" s="67"/>
      <c r="GKT54" s="67"/>
      <c r="GKU54" s="67"/>
      <c r="GKV54" s="67"/>
      <c r="GKW54" s="67"/>
      <c r="GKX54" s="67"/>
      <c r="GKY54" s="67"/>
      <c r="GKZ54" s="67"/>
      <c r="GLA54" s="67"/>
      <c r="GLB54" s="67"/>
      <c r="GLC54" s="67"/>
      <c r="GLD54" s="67"/>
      <c r="GLE54" s="67"/>
      <c r="GLF54" s="67"/>
      <c r="GLG54" s="67"/>
      <c r="GLH54" s="67"/>
      <c r="GLI54" s="67"/>
      <c r="GLJ54" s="67"/>
      <c r="GLK54" s="67"/>
      <c r="GLL54" s="67"/>
      <c r="GLM54" s="67"/>
      <c r="GLN54" s="67"/>
      <c r="GLO54" s="67"/>
      <c r="GLP54" s="67"/>
      <c r="GLQ54" s="67"/>
      <c r="GLR54" s="67"/>
      <c r="GLS54" s="67"/>
      <c r="GLT54" s="67"/>
      <c r="GLU54" s="67"/>
      <c r="GLV54" s="67"/>
      <c r="GLW54" s="67"/>
      <c r="GLX54" s="67"/>
      <c r="GLY54" s="67"/>
      <c r="GLZ54" s="67"/>
      <c r="GMA54" s="67"/>
      <c r="GMB54" s="67"/>
      <c r="GMC54" s="67"/>
      <c r="GMD54" s="67"/>
      <c r="GME54" s="67"/>
      <c r="GMF54" s="67"/>
      <c r="GMG54" s="67"/>
      <c r="GMH54" s="67"/>
      <c r="GMI54" s="67"/>
      <c r="GMJ54" s="67"/>
      <c r="GMK54" s="67"/>
      <c r="GML54" s="67"/>
      <c r="GMM54" s="67"/>
      <c r="GMN54" s="67"/>
      <c r="GMO54" s="67"/>
      <c r="GMP54" s="67"/>
      <c r="GMQ54" s="67"/>
      <c r="GMR54" s="67"/>
      <c r="GMS54" s="67"/>
      <c r="GMT54" s="67"/>
      <c r="GMU54" s="67"/>
      <c r="GMV54" s="67"/>
      <c r="GMW54" s="67"/>
      <c r="GMX54" s="67"/>
      <c r="GMY54" s="67"/>
      <c r="GMZ54" s="67"/>
      <c r="GNA54" s="67"/>
      <c r="GNB54" s="67"/>
      <c r="GNC54" s="67"/>
      <c r="GND54" s="67"/>
      <c r="GNE54" s="67"/>
      <c r="GNF54" s="67"/>
      <c r="GNG54" s="67"/>
      <c r="GNH54" s="67"/>
      <c r="GNI54" s="67"/>
      <c r="GNJ54" s="67"/>
      <c r="GNK54" s="67"/>
      <c r="GNL54" s="67"/>
      <c r="GNM54" s="67"/>
      <c r="GNN54" s="67"/>
      <c r="GNO54" s="67"/>
      <c r="GNP54" s="67"/>
      <c r="GNQ54" s="67"/>
      <c r="GNR54" s="67"/>
      <c r="GNS54" s="67"/>
      <c r="GNT54" s="67"/>
      <c r="GNU54" s="67"/>
      <c r="GNV54" s="67"/>
      <c r="GNW54" s="67"/>
      <c r="GNX54" s="67"/>
      <c r="GNY54" s="67"/>
      <c r="GNZ54" s="67"/>
      <c r="GOA54" s="67"/>
      <c r="GOB54" s="67"/>
      <c r="GOC54" s="67"/>
      <c r="GOD54" s="67"/>
      <c r="GOE54" s="67"/>
      <c r="GOF54" s="67"/>
      <c r="GOG54" s="67"/>
      <c r="GOH54" s="67"/>
      <c r="GOI54" s="67"/>
      <c r="GOJ54" s="67"/>
      <c r="GOK54" s="67"/>
      <c r="GOL54" s="67"/>
      <c r="GOM54" s="67"/>
      <c r="GON54" s="67"/>
      <c r="GOO54" s="67"/>
      <c r="GOP54" s="67"/>
      <c r="GOQ54" s="67"/>
      <c r="GOR54" s="67"/>
      <c r="GOS54" s="67"/>
      <c r="GOT54" s="67"/>
      <c r="GOU54" s="67"/>
      <c r="GOV54" s="67"/>
      <c r="GOW54" s="67"/>
      <c r="GOX54" s="67"/>
      <c r="GOY54" s="67"/>
      <c r="GOZ54" s="67"/>
      <c r="GPA54" s="67"/>
      <c r="GPB54" s="67"/>
      <c r="GPC54" s="67"/>
      <c r="GPD54" s="67"/>
      <c r="GPE54" s="67"/>
      <c r="GPF54" s="67"/>
      <c r="GPG54" s="67"/>
      <c r="GPH54" s="67"/>
      <c r="GPI54" s="67"/>
      <c r="GPJ54" s="67"/>
      <c r="GPK54" s="67"/>
      <c r="GPL54" s="67"/>
      <c r="GPM54" s="67"/>
      <c r="GPN54" s="67"/>
      <c r="GPO54" s="67"/>
      <c r="GPP54" s="67"/>
      <c r="GPQ54" s="67"/>
      <c r="GPR54" s="67"/>
      <c r="GPS54" s="67"/>
      <c r="GPT54" s="67"/>
      <c r="GPU54" s="67"/>
      <c r="GPV54" s="67"/>
      <c r="GPW54" s="67"/>
      <c r="GPX54" s="67"/>
      <c r="GPY54" s="67"/>
      <c r="GPZ54" s="67"/>
      <c r="GQA54" s="67"/>
      <c r="GQB54" s="67"/>
      <c r="GQC54" s="67"/>
      <c r="GQD54" s="67"/>
      <c r="GQE54" s="67"/>
      <c r="GQF54" s="67"/>
      <c r="GQG54" s="67"/>
      <c r="GQH54" s="67"/>
      <c r="GQI54" s="67"/>
      <c r="GQJ54" s="67"/>
      <c r="GQK54" s="67"/>
      <c r="GQL54" s="67"/>
      <c r="GQM54" s="67"/>
      <c r="GQN54" s="67"/>
      <c r="GQO54" s="67"/>
      <c r="GQP54" s="67"/>
      <c r="GQQ54" s="67"/>
      <c r="GQR54" s="67"/>
      <c r="GQS54" s="67"/>
      <c r="GQT54" s="67"/>
      <c r="GQU54" s="67"/>
      <c r="GQV54" s="67"/>
      <c r="GQW54" s="67"/>
      <c r="GQX54" s="67"/>
      <c r="GQY54" s="67"/>
      <c r="GQZ54" s="67"/>
      <c r="GRA54" s="67"/>
      <c r="GRB54" s="67"/>
      <c r="GRC54" s="67"/>
      <c r="GRD54" s="67"/>
      <c r="GRE54" s="67"/>
      <c r="GRF54" s="67"/>
      <c r="GRG54" s="67"/>
      <c r="GRH54" s="67"/>
      <c r="GRI54" s="67"/>
      <c r="GRJ54" s="67"/>
      <c r="GRK54" s="67"/>
      <c r="GRL54" s="67"/>
      <c r="GRM54" s="67"/>
      <c r="GRN54" s="67"/>
      <c r="GRO54" s="67"/>
      <c r="GRP54" s="67"/>
      <c r="GRQ54" s="67"/>
      <c r="GRR54" s="67"/>
      <c r="GRS54" s="67"/>
      <c r="GRT54" s="67"/>
      <c r="GRU54" s="67"/>
      <c r="GRV54" s="67"/>
      <c r="GRW54" s="67"/>
      <c r="GRX54" s="67"/>
      <c r="GRY54" s="67"/>
      <c r="GRZ54" s="67"/>
      <c r="GSA54" s="67"/>
      <c r="GSB54" s="67"/>
      <c r="GSC54" s="67"/>
      <c r="GSD54" s="67"/>
      <c r="GSE54" s="67"/>
      <c r="GSF54" s="67"/>
      <c r="GSG54" s="67"/>
      <c r="GSH54" s="67"/>
      <c r="GSI54" s="67"/>
      <c r="GSJ54" s="67"/>
      <c r="GSK54" s="67"/>
      <c r="GSL54" s="67"/>
      <c r="GSM54" s="67"/>
      <c r="GSN54" s="67"/>
      <c r="GSO54" s="67"/>
      <c r="GSP54" s="67"/>
      <c r="GSQ54" s="67"/>
      <c r="GSR54" s="67"/>
      <c r="GSS54" s="67"/>
      <c r="GST54" s="67"/>
      <c r="GSU54" s="67"/>
      <c r="GSV54" s="67"/>
      <c r="GSW54" s="67"/>
      <c r="GSX54" s="67"/>
      <c r="GSY54" s="67"/>
      <c r="GSZ54" s="67"/>
      <c r="GTA54" s="67"/>
      <c r="GTB54" s="67"/>
      <c r="GTC54" s="67"/>
      <c r="GTD54" s="67"/>
      <c r="GTE54" s="67"/>
      <c r="GTF54" s="67"/>
      <c r="GTG54" s="67"/>
      <c r="GTH54" s="67"/>
      <c r="GTI54" s="67"/>
      <c r="GTJ54" s="67"/>
      <c r="GTK54" s="67"/>
      <c r="GTL54" s="67"/>
      <c r="GTM54" s="67"/>
      <c r="GTN54" s="67"/>
      <c r="GTO54" s="67"/>
      <c r="GTP54" s="67"/>
      <c r="GTQ54" s="67"/>
      <c r="GTR54" s="67"/>
      <c r="GTS54" s="67"/>
      <c r="GTT54" s="67"/>
      <c r="GTU54" s="67"/>
      <c r="GTV54" s="67"/>
      <c r="GTW54" s="67"/>
      <c r="GTX54" s="67"/>
      <c r="GTY54" s="67"/>
      <c r="GTZ54" s="67"/>
      <c r="GUA54" s="67"/>
      <c r="GUB54" s="67"/>
      <c r="GUC54" s="67"/>
      <c r="GUD54" s="67"/>
      <c r="GUE54" s="67"/>
      <c r="GUF54" s="67"/>
      <c r="GUG54" s="67"/>
      <c r="GUH54" s="67"/>
      <c r="GUI54" s="67"/>
      <c r="GUJ54" s="67"/>
      <c r="GUK54" s="67"/>
      <c r="GUL54" s="67"/>
      <c r="GUM54" s="67"/>
      <c r="GUN54" s="67"/>
      <c r="GUO54" s="67"/>
      <c r="GUP54" s="67"/>
      <c r="GUQ54" s="67"/>
      <c r="GUR54" s="67"/>
      <c r="GUS54" s="67"/>
      <c r="GUT54" s="67"/>
      <c r="GUU54" s="67"/>
      <c r="GUV54" s="67"/>
      <c r="GUW54" s="67"/>
      <c r="GUX54" s="67"/>
      <c r="GUY54" s="67"/>
      <c r="GUZ54" s="67"/>
      <c r="GVA54" s="67"/>
      <c r="GVB54" s="67"/>
      <c r="GVC54" s="67"/>
      <c r="GVD54" s="67"/>
      <c r="GVE54" s="67"/>
      <c r="GVF54" s="67"/>
      <c r="GVG54" s="67"/>
      <c r="GVH54" s="67"/>
      <c r="GVI54" s="67"/>
      <c r="GVJ54" s="67"/>
      <c r="GVK54" s="67"/>
      <c r="GVL54" s="67"/>
      <c r="GVM54" s="67"/>
      <c r="GVN54" s="67"/>
      <c r="GVO54" s="67"/>
      <c r="GVP54" s="67"/>
      <c r="GVQ54" s="67"/>
      <c r="GVR54" s="67"/>
      <c r="GVS54" s="67"/>
      <c r="GVT54" s="67"/>
      <c r="GVU54" s="67"/>
      <c r="GVV54" s="67"/>
      <c r="GVW54" s="67"/>
      <c r="GVX54" s="67"/>
      <c r="GVY54" s="67"/>
      <c r="GVZ54" s="67"/>
      <c r="GWA54" s="67"/>
      <c r="GWB54" s="67"/>
      <c r="GWC54" s="67"/>
      <c r="GWD54" s="67"/>
      <c r="GWE54" s="67"/>
      <c r="GWF54" s="67"/>
      <c r="GWG54" s="67"/>
      <c r="GWH54" s="67"/>
      <c r="GWI54" s="67"/>
      <c r="GWJ54" s="67"/>
      <c r="GWK54" s="67"/>
      <c r="GWL54" s="67"/>
      <c r="GWM54" s="67"/>
      <c r="GWN54" s="67"/>
      <c r="GWO54" s="67"/>
      <c r="GWP54" s="67"/>
      <c r="GWQ54" s="67"/>
      <c r="GWR54" s="67"/>
      <c r="GWS54" s="67"/>
      <c r="GWT54" s="67"/>
      <c r="GWU54" s="67"/>
      <c r="GWV54" s="67"/>
      <c r="GWW54" s="67"/>
      <c r="GWX54" s="67"/>
      <c r="GWY54" s="67"/>
      <c r="GWZ54" s="67"/>
      <c r="GXA54" s="67"/>
      <c r="GXB54" s="67"/>
      <c r="GXC54" s="67"/>
      <c r="GXD54" s="67"/>
      <c r="GXE54" s="67"/>
      <c r="GXF54" s="67"/>
      <c r="GXG54" s="67"/>
      <c r="GXH54" s="67"/>
      <c r="GXI54" s="67"/>
      <c r="GXJ54" s="67"/>
      <c r="GXK54" s="67"/>
      <c r="GXL54" s="67"/>
      <c r="GXM54" s="67"/>
      <c r="GXN54" s="67"/>
      <c r="GXO54" s="67"/>
      <c r="GXP54" s="67"/>
      <c r="GXQ54" s="67"/>
      <c r="GXR54" s="67"/>
      <c r="GXS54" s="67"/>
      <c r="GXT54" s="67"/>
      <c r="GXU54" s="67"/>
      <c r="GXV54" s="67"/>
      <c r="GXW54" s="67"/>
      <c r="GXX54" s="67"/>
      <c r="GXY54" s="67"/>
      <c r="GXZ54" s="67"/>
      <c r="GYA54" s="67"/>
      <c r="GYB54" s="67"/>
      <c r="GYC54" s="67"/>
      <c r="GYD54" s="67"/>
      <c r="GYE54" s="67"/>
      <c r="GYF54" s="67"/>
      <c r="GYG54" s="67"/>
      <c r="GYH54" s="67"/>
      <c r="GYI54" s="67"/>
      <c r="GYJ54" s="67"/>
      <c r="GYK54" s="67"/>
      <c r="GYL54" s="67"/>
      <c r="GYM54" s="67"/>
      <c r="GYN54" s="67"/>
      <c r="GYO54" s="67"/>
      <c r="GYP54" s="67"/>
      <c r="GYQ54" s="67"/>
      <c r="GYR54" s="67"/>
      <c r="GYS54" s="67"/>
      <c r="GYT54" s="67"/>
      <c r="GYU54" s="67"/>
      <c r="GYV54" s="67"/>
      <c r="GYW54" s="67"/>
      <c r="GYX54" s="67"/>
      <c r="GYY54" s="67"/>
      <c r="GYZ54" s="67"/>
      <c r="GZA54" s="67"/>
      <c r="GZB54" s="67"/>
      <c r="GZC54" s="67"/>
      <c r="GZD54" s="67"/>
      <c r="GZE54" s="67"/>
      <c r="GZF54" s="67"/>
      <c r="GZG54" s="67"/>
      <c r="GZH54" s="67"/>
      <c r="GZI54" s="67"/>
      <c r="GZJ54" s="67"/>
      <c r="GZK54" s="67"/>
      <c r="GZL54" s="67"/>
      <c r="GZM54" s="67"/>
      <c r="GZN54" s="67"/>
      <c r="GZO54" s="67"/>
      <c r="GZP54" s="67"/>
      <c r="GZQ54" s="67"/>
      <c r="GZR54" s="67"/>
      <c r="GZS54" s="67"/>
      <c r="GZT54" s="67"/>
      <c r="GZU54" s="67"/>
      <c r="GZV54" s="67"/>
      <c r="GZW54" s="67"/>
      <c r="GZX54" s="67"/>
      <c r="GZY54" s="67"/>
      <c r="GZZ54" s="67"/>
      <c r="HAA54" s="67"/>
      <c r="HAB54" s="67"/>
      <c r="HAC54" s="67"/>
      <c r="HAD54" s="67"/>
      <c r="HAE54" s="67"/>
      <c r="HAF54" s="67"/>
      <c r="HAG54" s="67"/>
      <c r="HAH54" s="67"/>
      <c r="HAI54" s="67"/>
      <c r="HAJ54" s="67"/>
      <c r="HAK54" s="67"/>
      <c r="HAL54" s="67"/>
      <c r="HAM54" s="67"/>
      <c r="HAN54" s="67"/>
      <c r="HAO54" s="67"/>
      <c r="HAP54" s="67"/>
      <c r="HAQ54" s="67"/>
      <c r="HAR54" s="67"/>
      <c r="HAS54" s="67"/>
      <c r="HAT54" s="67"/>
      <c r="HAU54" s="67"/>
      <c r="HAV54" s="67"/>
      <c r="HAW54" s="67"/>
      <c r="HAX54" s="67"/>
      <c r="HAY54" s="67"/>
      <c r="HAZ54" s="67"/>
      <c r="HBA54" s="67"/>
      <c r="HBB54" s="67"/>
      <c r="HBC54" s="67"/>
      <c r="HBD54" s="67"/>
      <c r="HBE54" s="67"/>
      <c r="HBF54" s="67"/>
      <c r="HBG54" s="67"/>
      <c r="HBH54" s="67"/>
      <c r="HBI54" s="67"/>
      <c r="HBJ54" s="67"/>
      <c r="HBK54" s="67"/>
      <c r="HBL54" s="67"/>
      <c r="HBM54" s="67"/>
      <c r="HBN54" s="67"/>
      <c r="HBO54" s="67"/>
      <c r="HBP54" s="67"/>
      <c r="HBQ54" s="67"/>
      <c r="HBR54" s="67"/>
      <c r="HBS54" s="67"/>
      <c r="HBT54" s="67"/>
      <c r="HBU54" s="67"/>
      <c r="HBV54" s="67"/>
      <c r="HBW54" s="67"/>
      <c r="HBX54" s="67"/>
      <c r="HBY54" s="67"/>
      <c r="HBZ54" s="67"/>
      <c r="HCA54" s="67"/>
      <c r="HCB54" s="67"/>
      <c r="HCC54" s="67"/>
      <c r="HCD54" s="67"/>
      <c r="HCE54" s="67"/>
      <c r="HCF54" s="67"/>
      <c r="HCG54" s="67"/>
      <c r="HCH54" s="67"/>
      <c r="HCI54" s="67"/>
      <c r="HCJ54" s="67"/>
      <c r="HCK54" s="67"/>
      <c r="HCL54" s="67"/>
      <c r="HCM54" s="67"/>
      <c r="HCN54" s="67"/>
      <c r="HCO54" s="67"/>
      <c r="HCP54" s="67"/>
      <c r="HCQ54" s="67"/>
      <c r="HCR54" s="67"/>
      <c r="HCS54" s="67"/>
      <c r="HCT54" s="67"/>
      <c r="HCU54" s="67"/>
      <c r="HCV54" s="67"/>
      <c r="HCW54" s="67"/>
      <c r="HCX54" s="67"/>
      <c r="HCY54" s="67"/>
      <c r="HCZ54" s="67"/>
      <c r="HDA54" s="67"/>
      <c r="HDB54" s="67"/>
      <c r="HDC54" s="67"/>
      <c r="HDD54" s="67"/>
      <c r="HDE54" s="67"/>
      <c r="HDF54" s="67"/>
      <c r="HDG54" s="67"/>
      <c r="HDH54" s="67"/>
      <c r="HDI54" s="67"/>
      <c r="HDJ54" s="67"/>
      <c r="HDK54" s="67"/>
      <c r="HDL54" s="67"/>
      <c r="HDM54" s="67"/>
      <c r="HDN54" s="67"/>
      <c r="HDO54" s="67"/>
      <c r="HDP54" s="67"/>
      <c r="HDQ54" s="67"/>
      <c r="HDR54" s="67"/>
      <c r="HDS54" s="67"/>
      <c r="HDT54" s="67"/>
      <c r="HDU54" s="67"/>
      <c r="HDV54" s="67"/>
      <c r="HDW54" s="67"/>
      <c r="HDX54" s="67"/>
      <c r="HDY54" s="67"/>
      <c r="HDZ54" s="67"/>
      <c r="HEA54" s="67"/>
      <c r="HEB54" s="67"/>
      <c r="HEC54" s="67"/>
      <c r="HED54" s="67"/>
      <c r="HEE54" s="67"/>
      <c r="HEF54" s="67"/>
      <c r="HEG54" s="67"/>
      <c r="HEH54" s="67"/>
      <c r="HEI54" s="67"/>
      <c r="HEJ54" s="67"/>
      <c r="HEK54" s="67"/>
      <c r="HEL54" s="67"/>
      <c r="HEM54" s="67"/>
      <c r="HEN54" s="67"/>
      <c r="HEO54" s="67"/>
      <c r="HEP54" s="67"/>
      <c r="HEQ54" s="67"/>
      <c r="HER54" s="67"/>
      <c r="HES54" s="67"/>
      <c r="HET54" s="67"/>
      <c r="HEU54" s="67"/>
      <c r="HEV54" s="67"/>
      <c r="HEW54" s="67"/>
      <c r="HEX54" s="67"/>
      <c r="HEY54" s="67"/>
      <c r="HEZ54" s="67"/>
      <c r="HFA54" s="67"/>
      <c r="HFB54" s="67"/>
      <c r="HFC54" s="67"/>
      <c r="HFD54" s="67"/>
      <c r="HFE54" s="67"/>
      <c r="HFF54" s="67"/>
      <c r="HFG54" s="67"/>
      <c r="HFH54" s="67"/>
      <c r="HFI54" s="67"/>
      <c r="HFJ54" s="67"/>
      <c r="HFK54" s="67"/>
      <c r="HFL54" s="67"/>
      <c r="HFM54" s="67"/>
      <c r="HFN54" s="67"/>
      <c r="HFO54" s="67"/>
      <c r="HFP54" s="67"/>
      <c r="HFQ54" s="67"/>
      <c r="HFR54" s="67"/>
      <c r="HFS54" s="67"/>
      <c r="HFT54" s="67"/>
      <c r="HFU54" s="67"/>
      <c r="HFV54" s="67"/>
      <c r="HFW54" s="67"/>
      <c r="HFX54" s="67"/>
      <c r="HFY54" s="67"/>
      <c r="HFZ54" s="67"/>
      <c r="HGA54" s="67"/>
      <c r="HGB54" s="67"/>
      <c r="HGC54" s="67"/>
      <c r="HGD54" s="67"/>
      <c r="HGE54" s="67"/>
      <c r="HGF54" s="67"/>
      <c r="HGG54" s="67"/>
      <c r="HGH54" s="67"/>
      <c r="HGI54" s="67"/>
      <c r="HGJ54" s="67"/>
      <c r="HGK54" s="67"/>
      <c r="HGL54" s="67"/>
      <c r="HGM54" s="67"/>
      <c r="HGN54" s="67"/>
      <c r="HGO54" s="67"/>
      <c r="HGP54" s="67"/>
      <c r="HGQ54" s="67"/>
      <c r="HGR54" s="67"/>
      <c r="HGS54" s="67"/>
      <c r="HGT54" s="67"/>
      <c r="HGU54" s="67"/>
      <c r="HGV54" s="67"/>
      <c r="HGW54" s="67"/>
      <c r="HGX54" s="67"/>
      <c r="HGY54" s="67"/>
      <c r="HGZ54" s="67"/>
      <c r="HHA54" s="67"/>
      <c r="HHB54" s="67"/>
      <c r="HHC54" s="67"/>
      <c r="HHD54" s="67"/>
      <c r="HHE54" s="67"/>
      <c r="HHF54" s="67"/>
      <c r="HHG54" s="67"/>
      <c r="HHH54" s="67"/>
      <c r="HHI54" s="67"/>
      <c r="HHJ54" s="67"/>
      <c r="HHK54" s="67"/>
      <c r="HHL54" s="67"/>
      <c r="HHM54" s="67"/>
      <c r="HHN54" s="67"/>
      <c r="HHO54" s="67"/>
      <c r="HHP54" s="67"/>
      <c r="HHQ54" s="67"/>
      <c r="HHR54" s="67"/>
      <c r="HHS54" s="67"/>
      <c r="HHT54" s="67"/>
      <c r="HHU54" s="67"/>
      <c r="HHV54" s="67"/>
      <c r="HHW54" s="67"/>
      <c r="HHX54" s="67"/>
      <c r="HHY54" s="67"/>
      <c r="HHZ54" s="67"/>
      <c r="HIA54" s="67"/>
      <c r="HIB54" s="67"/>
      <c r="HIC54" s="67"/>
      <c r="HID54" s="67"/>
      <c r="HIE54" s="67"/>
      <c r="HIF54" s="67"/>
      <c r="HIG54" s="67"/>
      <c r="HIH54" s="67"/>
      <c r="HII54" s="67"/>
      <c r="HIJ54" s="67"/>
      <c r="HIK54" s="67"/>
      <c r="HIL54" s="67"/>
      <c r="HIM54" s="67"/>
      <c r="HIN54" s="67"/>
      <c r="HIO54" s="67"/>
      <c r="HIP54" s="67"/>
      <c r="HIQ54" s="67"/>
      <c r="HIR54" s="67"/>
      <c r="HIS54" s="67"/>
      <c r="HIT54" s="67"/>
      <c r="HIU54" s="67"/>
      <c r="HIV54" s="67"/>
      <c r="HIW54" s="67"/>
      <c r="HIX54" s="67"/>
      <c r="HIY54" s="67"/>
      <c r="HIZ54" s="67"/>
      <c r="HJA54" s="67"/>
      <c r="HJB54" s="67"/>
      <c r="HJC54" s="67"/>
      <c r="HJD54" s="67"/>
      <c r="HJE54" s="67"/>
      <c r="HJF54" s="67"/>
      <c r="HJG54" s="67"/>
      <c r="HJH54" s="67"/>
      <c r="HJI54" s="67"/>
      <c r="HJJ54" s="67"/>
      <c r="HJK54" s="67"/>
      <c r="HJL54" s="67"/>
      <c r="HJM54" s="67"/>
      <c r="HJN54" s="67"/>
      <c r="HJO54" s="67"/>
      <c r="HJP54" s="67"/>
      <c r="HJQ54" s="67"/>
      <c r="HJR54" s="67"/>
      <c r="HJS54" s="67"/>
      <c r="HJT54" s="67"/>
      <c r="HJU54" s="67"/>
      <c r="HJV54" s="67"/>
      <c r="HJW54" s="67"/>
      <c r="HJX54" s="67"/>
      <c r="HJY54" s="67"/>
      <c r="HJZ54" s="67"/>
      <c r="HKA54" s="67"/>
      <c r="HKB54" s="67"/>
      <c r="HKC54" s="67"/>
      <c r="HKD54" s="67"/>
      <c r="HKE54" s="67"/>
      <c r="HKF54" s="67"/>
      <c r="HKG54" s="67"/>
      <c r="HKH54" s="67"/>
      <c r="HKI54" s="67"/>
      <c r="HKJ54" s="67"/>
      <c r="HKK54" s="67"/>
      <c r="HKL54" s="67"/>
      <c r="HKM54" s="67"/>
      <c r="HKN54" s="67"/>
      <c r="HKO54" s="67"/>
      <c r="HKP54" s="67"/>
      <c r="HKQ54" s="67"/>
      <c r="HKR54" s="67"/>
      <c r="HKS54" s="67"/>
      <c r="HKT54" s="67"/>
      <c r="HKU54" s="67"/>
      <c r="HKV54" s="67"/>
      <c r="HKW54" s="67"/>
      <c r="HKX54" s="67"/>
      <c r="HKY54" s="67"/>
      <c r="HKZ54" s="67"/>
      <c r="HLA54" s="67"/>
      <c r="HLB54" s="67"/>
      <c r="HLC54" s="67"/>
      <c r="HLD54" s="67"/>
      <c r="HLE54" s="67"/>
      <c r="HLF54" s="67"/>
      <c r="HLG54" s="67"/>
      <c r="HLH54" s="67"/>
      <c r="HLI54" s="67"/>
      <c r="HLJ54" s="67"/>
      <c r="HLK54" s="67"/>
      <c r="HLL54" s="67"/>
      <c r="HLM54" s="67"/>
      <c r="HLN54" s="67"/>
      <c r="HLO54" s="67"/>
      <c r="HLP54" s="67"/>
      <c r="HLQ54" s="67"/>
      <c r="HLR54" s="67"/>
      <c r="HLS54" s="67"/>
      <c r="HLT54" s="67"/>
      <c r="HLU54" s="67"/>
      <c r="HLV54" s="67"/>
      <c r="HLW54" s="67"/>
      <c r="HLX54" s="67"/>
      <c r="HLY54" s="67"/>
      <c r="HLZ54" s="67"/>
      <c r="HMA54" s="67"/>
      <c r="HMB54" s="67"/>
      <c r="HMC54" s="67"/>
      <c r="HMD54" s="67"/>
      <c r="HME54" s="67"/>
      <c r="HMF54" s="67"/>
      <c r="HMG54" s="67"/>
      <c r="HMH54" s="67"/>
      <c r="HMI54" s="67"/>
      <c r="HMJ54" s="67"/>
      <c r="HMK54" s="67"/>
      <c r="HML54" s="67"/>
      <c r="HMM54" s="67"/>
      <c r="HMN54" s="67"/>
      <c r="HMO54" s="67"/>
      <c r="HMP54" s="67"/>
      <c r="HMQ54" s="67"/>
      <c r="HMR54" s="67"/>
      <c r="HMS54" s="67"/>
      <c r="HMT54" s="67"/>
      <c r="HMU54" s="67"/>
      <c r="HMV54" s="67"/>
      <c r="HMW54" s="67"/>
      <c r="HMX54" s="67"/>
      <c r="HMY54" s="67"/>
      <c r="HMZ54" s="67"/>
      <c r="HNA54" s="67"/>
      <c r="HNB54" s="67"/>
      <c r="HNC54" s="67"/>
      <c r="HND54" s="67"/>
      <c r="HNE54" s="67"/>
      <c r="HNF54" s="67"/>
      <c r="HNG54" s="67"/>
      <c r="HNH54" s="67"/>
      <c r="HNI54" s="67"/>
      <c r="HNJ54" s="67"/>
      <c r="HNK54" s="67"/>
      <c r="HNL54" s="67"/>
      <c r="HNM54" s="67"/>
      <c r="HNN54" s="67"/>
      <c r="HNO54" s="67"/>
      <c r="HNP54" s="67"/>
      <c r="HNQ54" s="67"/>
      <c r="HNR54" s="67"/>
      <c r="HNS54" s="67"/>
      <c r="HNT54" s="67"/>
      <c r="HNU54" s="67"/>
      <c r="HNV54" s="67"/>
      <c r="HNW54" s="67"/>
      <c r="HNX54" s="67"/>
      <c r="HNY54" s="67"/>
      <c r="HNZ54" s="67"/>
      <c r="HOA54" s="67"/>
      <c r="HOB54" s="67"/>
      <c r="HOC54" s="67"/>
      <c r="HOD54" s="67"/>
      <c r="HOE54" s="67"/>
      <c r="HOF54" s="67"/>
      <c r="HOG54" s="67"/>
      <c r="HOH54" s="67"/>
      <c r="HOI54" s="67"/>
      <c r="HOJ54" s="67"/>
      <c r="HOK54" s="67"/>
      <c r="HOL54" s="67"/>
      <c r="HOM54" s="67"/>
      <c r="HON54" s="67"/>
      <c r="HOO54" s="67"/>
      <c r="HOP54" s="67"/>
      <c r="HOQ54" s="67"/>
      <c r="HOR54" s="67"/>
      <c r="HOS54" s="67"/>
      <c r="HOT54" s="67"/>
      <c r="HOU54" s="67"/>
      <c r="HOV54" s="67"/>
      <c r="HOW54" s="67"/>
      <c r="HOX54" s="67"/>
      <c r="HOY54" s="67"/>
      <c r="HOZ54" s="67"/>
      <c r="HPA54" s="67"/>
      <c r="HPB54" s="67"/>
      <c r="HPC54" s="67"/>
      <c r="HPD54" s="67"/>
      <c r="HPE54" s="67"/>
      <c r="HPF54" s="67"/>
      <c r="HPG54" s="67"/>
      <c r="HPH54" s="67"/>
      <c r="HPI54" s="67"/>
      <c r="HPJ54" s="67"/>
      <c r="HPK54" s="67"/>
      <c r="HPL54" s="67"/>
      <c r="HPM54" s="67"/>
      <c r="HPN54" s="67"/>
      <c r="HPO54" s="67"/>
      <c r="HPP54" s="67"/>
      <c r="HPQ54" s="67"/>
      <c r="HPR54" s="67"/>
      <c r="HPS54" s="67"/>
      <c r="HPT54" s="67"/>
      <c r="HPU54" s="67"/>
      <c r="HPV54" s="67"/>
      <c r="HPW54" s="67"/>
      <c r="HPX54" s="67"/>
      <c r="HPY54" s="67"/>
      <c r="HPZ54" s="67"/>
      <c r="HQA54" s="67"/>
      <c r="HQB54" s="67"/>
      <c r="HQC54" s="67"/>
      <c r="HQD54" s="67"/>
      <c r="HQE54" s="67"/>
      <c r="HQF54" s="67"/>
      <c r="HQG54" s="67"/>
      <c r="HQH54" s="67"/>
      <c r="HQI54" s="67"/>
      <c r="HQJ54" s="67"/>
      <c r="HQK54" s="67"/>
      <c r="HQL54" s="67"/>
      <c r="HQM54" s="67"/>
      <c r="HQN54" s="67"/>
      <c r="HQO54" s="67"/>
      <c r="HQP54" s="67"/>
      <c r="HQQ54" s="67"/>
      <c r="HQR54" s="67"/>
      <c r="HQS54" s="67"/>
      <c r="HQT54" s="67"/>
      <c r="HQU54" s="67"/>
      <c r="HQV54" s="67"/>
      <c r="HQW54" s="67"/>
      <c r="HQX54" s="67"/>
      <c r="HQY54" s="67"/>
      <c r="HQZ54" s="67"/>
      <c r="HRA54" s="67"/>
      <c r="HRB54" s="67"/>
      <c r="HRC54" s="67"/>
      <c r="HRD54" s="67"/>
      <c r="HRE54" s="67"/>
      <c r="HRF54" s="67"/>
      <c r="HRG54" s="67"/>
      <c r="HRH54" s="67"/>
      <c r="HRI54" s="67"/>
      <c r="HRJ54" s="67"/>
      <c r="HRK54" s="67"/>
      <c r="HRL54" s="67"/>
      <c r="HRM54" s="67"/>
      <c r="HRN54" s="67"/>
      <c r="HRO54" s="67"/>
      <c r="HRP54" s="67"/>
      <c r="HRQ54" s="67"/>
      <c r="HRR54" s="67"/>
      <c r="HRS54" s="67"/>
      <c r="HRT54" s="67"/>
      <c r="HRU54" s="67"/>
      <c r="HRV54" s="67"/>
      <c r="HRW54" s="67"/>
      <c r="HRX54" s="67"/>
      <c r="HRY54" s="67"/>
      <c r="HRZ54" s="67"/>
      <c r="HSA54" s="67"/>
      <c r="HSB54" s="67"/>
      <c r="HSC54" s="67"/>
      <c r="HSD54" s="67"/>
      <c r="HSE54" s="67"/>
      <c r="HSF54" s="67"/>
      <c r="HSG54" s="67"/>
      <c r="HSH54" s="67"/>
      <c r="HSI54" s="67"/>
      <c r="HSJ54" s="67"/>
      <c r="HSK54" s="67"/>
      <c r="HSL54" s="67"/>
      <c r="HSM54" s="67"/>
      <c r="HSN54" s="67"/>
      <c r="HSO54" s="67"/>
      <c r="HSP54" s="67"/>
      <c r="HSQ54" s="67"/>
      <c r="HSR54" s="67"/>
      <c r="HSS54" s="67"/>
      <c r="HST54" s="67"/>
      <c r="HSU54" s="67"/>
      <c r="HSV54" s="67"/>
      <c r="HSW54" s="67"/>
      <c r="HSX54" s="67"/>
      <c r="HSY54" s="67"/>
      <c r="HSZ54" s="67"/>
      <c r="HTA54" s="67"/>
      <c r="HTB54" s="67"/>
      <c r="HTC54" s="67"/>
      <c r="HTD54" s="67"/>
      <c r="HTE54" s="67"/>
      <c r="HTF54" s="67"/>
      <c r="HTG54" s="67"/>
      <c r="HTH54" s="67"/>
      <c r="HTI54" s="67"/>
      <c r="HTJ54" s="67"/>
      <c r="HTK54" s="67"/>
      <c r="HTL54" s="67"/>
      <c r="HTM54" s="67"/>
      <c r="HTN54" s="67"/>
      <c r="HTO54" s="67"/>
      <c r="HTP54" s="67"/>
      <c r="HTQ54" s="67"/>
      <c r="HTR54" s="67"/>
      <c r="HTS54" s="67"/>
      <c r="HTT54" s="67"/>
      <c r="HTU54" s="67"/>
      <c r="HTV54" s="67"/>
      <c r="HTW54" s="67"/>
      <c r="HTX54" s="67"/>
      <c r="HTY54" s="67"/>
      <c r="HTZ54" s="67"/>
      <c r="HUA54" s="67"/>
      <c r="HUB54" s="67"/>
      <c r="HUC54" s="67"/>
      <c r="HUD54" s="67"/>
      <c r="HUE54" s="67"/>
      <c r="HUF54" s="67"/>
      <c r="HUG54" s="67"/>
      <c r="HUH54" s="67"/>
      <c r="HUI54" s="67"/>
      <c r="HUJ54" s="67"/>
      <c r="HUK54" s="67"/>
      <c r="HUL54" s="67"/>
      <c r="HUM54" s="67"/>
      <c r="HUN54" s="67"/>
      <c r="HUO54" s="67"/>
      <c r="HUP54" s="67"/>
      <c r="HUQ54" s="67"/>
      <c r="HUR54" s="67"/>
      <c r="HUS54" s="67"/>
      <c r="HUT54" s="67"/>
      <c r="HUU54" s="67"/>
      <c r="HUV54" s="67"/>
      <c r="HUW54" s="67"/>
      <c r="HUX54" s="67"/>
      <c r="HUY54" s="67"/>
      <c r="HUZ54" s="67"/>
      <c r="HVA54" s="67"/>
      <c r="HVB54" s="67"/>
      <c r="HVC54" s="67"/>
      <c r="HVD54" s="67"/>
      <c r="HVE54" s="67"/>
      <c r="HVF54" s="67"/>
      <c r="HVG54" s="67"/>
      <c r="HVH54" s="67"/>
      <c r="HVI54" s="67"/>
      <c r="HVJ54" s="67"/>
      <c r="HVK54" s="67"/>
      <c r="HVL54" s="67"/>
      <c r="HVM54" s="67"/>
      <c r="HVN54" s="67"/>
      <c r="HVO54" s="67"/>
      <c r="HVP54" s="67"/>
      <c r="HVQ54" s="67"/>
      <c r="HVR54" s="67"/>
      <c r="HVS54" s="67"/>
      <c r="HVT54" s="67"/>
      <c r="HVU54" s="67"/>
      <c r="HVV54" s="67"/>
      <c r="HVW54" s="67"/>
      <c r="HVX54" s="67"/>
      <c r="HVY54" s="67"/>
      <c r="HVZ54" s="67"/>
      <c r="HWA54" s="67"/>
      <c r="HWB54" s="67"/>
      <c r="HWC54" s="67"/>
      <c r="HWD54" s="67"/>
      <c r="HWE54" s="67"/>
      <c r="HWF54" s="67"/>
      <c r="HWG54" s="67"/>
      <c r="HWH54" s="67"/>
      <c r="HWI54" s="67"/>
      <c r="HWJ54" s="67"/>
      <c r="HWK54" s="67"/>
      <c r="HWL54" s="67"/>
      <c r="HWM54" s="67"/>
      <c r="HWN54" s="67"/>
      <c r="HWO54" s="67"/>
      <c r="HWP54" s="67"/>
      <c r="HWQ54" s="67"/>
      <c r="HWR54" s="67"/>
      <c r="HWS54" s="67"/>
      <c r="HWT54" s="67"/>
      <c r="HWU54" s="67"/>
      <c r="HWV54" s="67"/>
      <c r="HWW54" s="67"/>
      <c r="HWX54" s="67"/>
      <c r="HWY54" s="67"/>
      <c r="HWZ54" s="67"/>
      <c r="HXA54" s="67"/>
      <c r="HXB54" s="67"/>
      <c r="HXC54" s="67"/>
      <c r="HXD54" s="67"/>
      <c r="HXE54" s="67"/>
      <c r="HXF54" s="67"/>
      <c r="HXG54" s="67"/>
      <c r="HXH54" s="67"/>
      <c r="HXI54" s="67"/>
      <c r="HXJ54" s="67"/>
      <c r="HXK54" s="67"/>
      <c r="HXL54" s="67"/>
      <c r="HXM54" s="67"/>
      <c r="HXN54" s="67"/>
      <c r="HXO54" s="67"/>
      <c r="HXP54" s="67"/>
      <c r="HXQ54" s="67"/>
      <c r="HXR54" s="67"/>
      <c r="HXS54" s="67"/>
      <c r="HXT54" s="67"/>
      <c r="HXU54" s="67"/>
      <c r="HXV54" s="67"/>
      <c r="HXW54" s="67"/>
      <c r="HXX54" s="67"/>
      <c r="HXY54" s="67"/>
      <c r="HXZ54" s="67"/>
      <c r="HYA54" s="67"/>
      <c r="HYB54" s="67"/>
      <c r="HYC54" s="67"/>
      <c r="HYD54" s="67"/>
      <c r="HYE54" s="67"/>
      <c r="HYF54" s="67"/>
      <c r="HYG54" s="67"/>
      <c r="HYH54" s="67"/>
      <c r="HYI54" s="67"/>
      <c r="HYJ54" s="67"/>
      <c r="HYK54" s="67"/>
      <c r="HYL54" s="67"/>
      <c r="HYM54" s="67"/>
      <c r="HYN54" s="67"/>
      <c r="HYO54" s="67"/>
      <c r="HYP54" s="67"/>
      <c r="HYQ54" s="67"/>
      <c r="HYR54" s="67"/>
      <c r="HYS54" s="67"/>
      <c r="HYT54" s="67"/>
      <c r="HYU54" s="67"/>
      <c r="HYV54" s="67"/>
      <c r="HYW54" s="67"/>
      <c r="HYX54" s="67"/>
      <c r="HYY54" s="67"/>
      <c r="HYZ54" s="67"/>
      <c r="HZA54" s="67"/>
      <c r="HZB54" s="67"/>
      <c r="HZC54" s="67"/>
      <c r="HZD54" s="67"/>
      <c r="HZE54" s="67"/>
      <c r="HZF54" s="67"/>
      <c r="HZG54" s="67"/>
      <c r="HZH54" s="67"/>
      <c r="HZI54" s="67"/>
      <c r="HZJ54" s="67"/>
      <c r="HZK54" s="67"/>
      <c r="HZL54" s="67"/>
      <c r="HZM54" s="67"/>
      <c r="HZN54" s="67"/>
      <c r="HZO54" s="67"/>
      <c r="HZP54" s="67"/>
      <c r="HZQ54" s="67"/>
      <c r="HZR54" s="67"/>
      <c r="HZS54" s="67"/>
      <c r="HZT54" s="67"/>
      <c r="HZU54" s="67"/>
      <c r="HZV54" s="67"/>
      <c r="HZW54" s="67"/>
      <c r="HZX54" s="67"/>
      <c r="HZY54" s="67"/>
      <c r="HZZ54" s="67"/>
      <c r="IAA54" s="67"/>
      <c r="IAB54" s="67"/>
      <c r="IAC54" s="67"/>
      <c r="IAD54" s="67"/>
      <c r="IAE54" s="67"/>
      <c r="IAF54" s="67"/>
      <c r="IAG54" s="67"/>
      <c r="IAH54" s="67"/>
      <c r="IAI54" s="67"/>
      <c r="IAJ54" s="67"/>
      <c r="IAK54" s="67"/>
      <c r="IAL54" s="67"/>
      <c r="IAM54" s="67"/>
      <c r="IAN54" s="67"/>
      <c r="IAO54" s="67"/>
      <c r="IAP54" s="67"/>
      <c r="IAQ54" s="67"/>
      <c r="IAR54" s="67"/>
      <c r="IAS54" s="67"/>
      <c r="IAT54" s="67"/>
      <c r="IAU54" s="67"/>
      <c r="IAV54" s="67"/>
      <c r="IAW54" s="67"/>
      <c r="IAX54" s="67"/>
      <c r="IAY54" s="67"/>
      <c r="IAZ54" s="67"/>
      <c r="IBA54" s="67"/>
      <c r="IBB54" s="67"/>
      <c r="IBC54" s="67"/>
      <c r="IBD54" s="67"/>
      <c r="IBE54" s="67"/>
      <c r="IBF54" s="67"/>
      <c r="IBG54" s="67"/>
      <c r="IBH54" s="67"/>
      <c r="IBI54" s="67"/>
      <c r="IBJ54" s="67"/>
      <c r="IBK54" s="67"/>
      <c r="IBL54" s="67"/>
      <c r="IBM54" s="67"/>
      <c r="IBN54" s="67"/>
      <c r="IBO54" s="67"/>
      <c r="IBP54" s="67"/>
      <c r="IBQ54" s="67"/>
      <c r="IBR54" s="67"/>
      <c r="IBS54" s="67"/>
      <c r="IBT54" s="67"/>
      <c r="IBU54" s="67"/>
      <c r="IBV54" s="67"/>
      <c r="IBW54" s="67"/>
      <c r="IBX54" s="67"/>
      <c r="IBY54" s="67"/>
      <c r="IBZ54" s="67"/>
      <c r="ICA54" s="67"/>
      <c r="ICB54" s="67"/>
      <c r="ICC54" s="67"/>
      <c r="ICD54" s="67"/>
      <c r="ICE54" s="67"/>
      <c r="ICF54" s="67"/>
      <c r="ICG54" s="67"/>
      <c r="ICH54" s="67"/>
      <c r="ICI54" s="67"/>
      <c r="ICJ54" s="67"/>
      <c r="ICK54" s="67"/>
      <c r="ICL54" s="67"/>
      <c r="ICM54" s="67"/>
      <c r="ICN54" s="67"/>
      <c r="ICO54" s="67"/>
      <c r="ICP54" s="67"/>
      <c r="ICQ54" s="67"/>
      <c r="ICR54" s="67"/>
      <c r="ICS54" s="67"/>
      <c r="ICT54" s="67"/>
      <c r="ICU54" s="67"/>
      <c r="ICV54" s="67"/>
      <c r="ICW54" s="67"/>
      <c r="ICX54" s="67"/>
      <c r="ICY54" s="67"/>
      <c r="ICZ54" s="67"/>
      <c r="IDA54" s="67"/>
      <c r="IDB54" s="67"/>
      <c r="IDC54" s="67"/>
      <c r="IDD54" s="67"/>
      <c r="IDE54" s="67"/>
      <c r="IDF54" s="67"/>
      <c r="IDG54" s="67"/>
      <c r="IDH54" s="67"/>
      <c r="IDI54" s="67"/>
      <c r="IDJ54" s="67"/>
      <c r="IDK54" s="67"/>
      <c r="IDL54" s="67"/>
      <c r="IDM54" s="67"/>
      <c r="IDN54" s="67"/>
      <c r="IDO54" s="67"/>
      <c r="IDP54" s="67"/>
      <c r="IDQ54" s="67"/>
      <c r="IDR54" s="67"/>
      <c r="IDS54" s="67"/>
      <c r="IDT54" s="67"/>
      <c r="IDU54" s="67"/>
      <c r="IDV54" s="67"/>
      <c r="IDW54" s="67"/>
      <c r="IDX54" s="67"/>
      <c r="IDY54" s="67"/>
      <c r="IDZ54" s="67"/>
      <c r="IEA54" s="67"/>
      <c r="IEB54" s="67"/>
      <c r="IEC54" s="67"/>
      <c r="IED54" s="67"/>
      <c r="IEE54" s="67"/>
      <c r="IEF54" s="67"/>
      <c r="IEG54" s="67"/>
      <c r="IEH54" s="67"/>
      <c r="IEI54" s="67"/>
      <c r="IEJ54" s="67"/>
      <c r="IEK54" s="67"/>
      <c r="IEL54" s="67"/>
      <c r="IEM54" s="67"/>
      <c r="IEN54" s="67"/>
      <c r="IEO54" s="67"/>
      <c r="IEP54" s="67"/>
      <c r="IEQ54" s="67"/>
      <c r="IER54" s="67"/>
      <c r="IES54" s="67"/>
      <c r="IET54" s="67"/>
      <c r="IEU54" s="67"/>
      <c r="IEV54" s="67"/>
      <c r="IEW54" s="67"/>
      <c r="IEX54" s="67"/>
      <c r="IEY54" s="67"/>
      <c r="IEZ54" s="67"/>
      <c r="IFA54" s="67"/>
      <c r="IFB54" s="67"/>
      <c r="IFC54" s="67"/>
      <c r="IFD54" s="67"/>
      <c r="IFE54" s="67"/>
      <c r="IFF54" s="67"/>
      <c r="IFG54" s="67"/>
      <c r="IFH54" s="67"/>
      <c r="IFI54" s="67"/>
      <c r="IFJ54" s="67"/>
      <c r="IFK54" s="67"/>
      <c r="IFL54" s="67"/>
      <c r="IFM54" s="67"/>
      <c r="IFN54" s="67"/>
      <c r="IFO54" s="67"/>
      <c r="IFP54" s="67"/>
      <c r="IFQ54" s="67"/>
      <c r="IFR54" s="67"/>
      <c r="IFS54" s="67"/>
      <c r="IFT54" s="67"/>
      <c r="IFU54" s="67"/>
      <c r="IFV54" s="67"/>
      <c r="IFW54" s="67"/>
      <c r="IFX54" s="67"/>
      <c r="IFY54" s="67"/>
      <c r="IFZ54" s="67"/>
      <c r="IGA54" s="67"/>
      <c r="IGB54" s="67"/>
      <c r="IGC54" s="67"/>
      <c r="IGD54" s="67"/>
      <c r="IGE54" s="67"/>
      <c r="IGF54" s="67"/>
      <c r="IGG54" s="67"/>
      <c r="IGH54" s="67"/>
      <c r="IGI54" s="67"/>
      <c r="IGJ54" s="67"/>
      <c r="IGK54" s="67"/>
      <c r="IGL54" s="67"/>
      <c r="IGM54" s="67"/>
      <c r="IGN54" s="67"/>
      <c r="IGO54" s="67"/>
      <c r="IGP54" s="67"/>
      <c r="IGQ54" s="67"/>
      <c r="IGR54" s="67"/>
      <c r="IGS54" s="67"/>
      <c r="IGT54" s="67"/>
      <c r="IGU54" s="67"/>
      <c r="IGV54" s="67"/>
      <c r="IGW54" s="67"/>
      <c r="IGX54" s="67"/>
      <c r="IGY54" s="67"/>
      <c r="IGZ54" s="67"/>
      <c r="IHA54" s="67"/>
      <c r="IHB54" s="67"/>
      <c r="IHC54" s="67"/>
      <c r="IHD54" s="67"/>
      <c r="IHE54" s="67"/>
      <c r="IHF54" s="67"/>
      <c r="IHG54" s="67"/>
      <c r="IHH54" s="67"/>
      <c r="IHI54" s="67"/>
      <c r="IHJ54" s="67"/>
      <c r="IHK54" s="67"/>
      <c r="IHL54" s="67"/>
      <c r="IHM54" s="67"/>
      <c r="IHN54" s="67"/>
      <c r="IHO54" s="67"/>
      <c r="IHP54" s="67"/>
      <c r="IHQ54" s="67"/>
      <c r="IHR54" s="67"/>
      <c r="IHS54" s="67"/>
      <c r="IHT54" s="67"/>
      <c r="IHU54" s="67"/>
      <c r="IHV54" s="67"/>
      <c r="IHW54" s="67"/>
      <c r="IHX54" s="67"/>
      <c r="IHY54" s="67"/>
      <c r="IHZ54" s="67"/>
      <c r="IIA54" s="67"/>
      <c r="IIB54" s="67"/>
      <c r="IIC54" s="67"/>
      <c r="IID54" s="67"/>
      <c r="IIE54" s="67"/>
      <c r="IIF54" s="67"/>
      <c r="IIG54" s="67"/>
      <c r="IIH54" s="67"/>
      <c r="III54" s="67"/>
      <c r="IIJ54" s="67"/>
      <c r="IIK54" s="67"/>
      <c r="IIL54" s="67"/>
      <c r="IIM54" s="67"/>
      <c r="IIN54" s="67"/>
      <c r="IIO54" s="67"/>
      <c r="IIP54" s="67"/>
      <c r="IIQ54" s="67"/>
      <c r="IIR54" s="67"/>
      <c r="IIS54" s="67"/>
      <c r="IIT54" s="67"/>
      <c r="IIU54" s="67"/>
      <c r="IIV54" s="67"/>
      <c r="IIW54" s="67"/>
      <c r="IIX54" s="67"/>
      <c r="IIY54" s="67"/>
      <c r="IIZ54" s="67"/>
      <c r="IJA54" s="67"/>
      <c r="IJB54" s="67"/>
      <c r="IJC54" s="67"/>
      <c r="IJD54" s="67"/>
      <c r="IJE54" s="67"/>
      <c r="IJF54" s="67"/>
      <c r="IJG54" s="67"/>
      <c r="IJH54" s="67"/>
      <c r="IJI54" s="67"/>
      <c r="IJJ54" s="67"/>
      <c r="IJK54" s="67"/>
      <c r="IJL54" s="67"/>
      <c r="IJM54" s="67"/>
      <c r="IJN54" s="67"/>
      <c r="IJO54" s="67"/>
      <c r="IJP54" s="67"/>
      <c r="IJQ54" s="67"/>
      <c r="IJR54" s="67"/>
      <c r="IJS54" s="67"/>
      <c r="IJT54" s="67"/>
      <c r="IJU54" s="67"/>
      <c r="IJV54" s="67"/>
      <c r="IJW54" s="67"/>
      <c r="IJX54" s="67"/>
      <c r="IJY54" s="67"/>
      <c r="IJZ54" s="67"/>
      <c r="IKA54" s="67"/>
      <c r="IKB54" s="67"/>
      <c r="IKC54" s="67"/>
      <c r="IKD54" s="67"/>
      <c r="IKE54" s="67"/>
      <c r="IKF54" s="67"/>
      <c r="IKG54" s="67"/>
      <c r="IKH54" s="67"/>
      <c r="IKI54" s="67"/>
      <c r="IKJ54" s="67"/>
      <c r="IKK54" s="67"/>
      <c r="IKL54" s="67"/>
      <c r="IKM54" s="67"/>
      <c r="IKN54" s="67"/>
      <c r="IKO54" s="67"/>
      <c r="IKP54" s="67"/>
      <c r="IKQ54" s="67"/>
      <c r="IKR54" s="67"/>
      <c r="IKS54" s="67"/>
      <c r="IKT54" s="67"/>
      <c r="IKU54" s="67"/>
      <c r="IKV54" s="67"/>
      <c r="IKW54" s="67"/>
      <c r="IKX54" s="67"/>
      <c r="IKY54" s="67"/>
      <c r="IKZ54" s="67"/>
      <c r="ILA54" s="67"/>
      <c r="ILB54" s="67"/>
      <c r="ILC54" s="67"/>
      <c r="ILD54" s="67"/>
      <c r="ILE54" s="67"/>
      <c r="ILF54" s="67"/>
      <c r="ILG54" s="67"/>
      <c r="ILH54" s="67"/>
      <c r="ILI54" s="67"/>
      <c r="ILJ54" s="67"/>
      <c r="ILK54" s="67"/>
      <c r="ILL54" s="67"/>
      <c r="ILM54" s="67"/>
      <c r="ILN54" s="67"/>
      <c r="ILO54" s="67"/>
      <c r="ILP54" s="67"/>
      <c r="ILQ54" s="67"/>
      <c r="ILR54" s="67"/>
      <c r="ILS54" s="67"/>
      <c r="ILT54" s="67"/>
      <c r="ILU54" s="67"/>
      <c r="ILV54" s="67"/>
      <c r="ILW54" s="67"/>
      <c r="ILX54" s="67"/>
      <c r="ILY54" s="67"/>
      <c r="ILZ54" s="67"/>
      <c r="IMA54" s="67"/>
      <c r="IMB54" s="67"/>
      <c r="IMC54" s="67"/>
      <c r="IMD54" s="67"/>
      <c r="IME54" s="67"/>
      <c r="IMF54" s="67"/>
      <c r="IMG54" s="67"/>
      <c r="IMH54" s="67"/>
      <c r="IMI54" s="67"/>
      <c r="IMJ54" s="67"/>
      <c r="IMK54" s="67"/>
      <c r="IML54" s="67"/>
      <c r="IMM54" s="67"/>
      <c r="IMN54" s="67"/>
      <c r="IMO54" s="67"/>
      <c r="IMP54" s="67"/>
      <c r="IMQ54" s="67"/>
      <c r="IMR54" s="67"/>
      <c r="IMS54" s="67"/>
      <c r="IMT54" s="67"/>
      <c r="IMU54" s="67"/>
      <c r="IMV54" s="67"/>
      <c r="IMW54" s="67"/>
      <c r="IMX54" s="67"/>
      <c r="IMY54" s="67"/>
      <c r="IMZ54" s="67"/>
      <c r="INA54" s="67"/>
      <c r="INB54" s="67"/>
      <c r="INC54" s="67"/>
      <c r="IND54" s="67"/>
      <c r="INE54" s="67"/>
      <c r="INF54" s="67"/>
      <c r="ING54" s="67"/>
      <c r="INH54" s="67"/>
      <c r="INI54" s="67"/>
      <c r="INJ54" s="67"/>
      <c r="INK54" s="67"/>
      <c r="INL54" s="67"/>
      <c r="INM54" s="67"/>
      <c r="INN54" s="67"/>
      <c r="INO54" s="67"/>
      <c r="INP54" s="67"/>
      <c r="INQ54" s="67"/>
      <c r="INR54" s="67"/>
      <c r="INS54" s="67"/>
      <c r="INT54" s="67"/>
      <c r="INU54" s="67"/>
      <c r="INV54" s="67"/>
      <c r="INW54" s="67"/>
      <c r="INX54" s="67"/>
      <c r="INY54" s="67"/>
      <c r="INZ54" s="67"/>
      <c r="IOA54" s="67"/>
      <c r="IOB54" s="67"/>
      <c r="IOC54" s="67"/>
      <c r="IOD54" s="67"/>
      <c r="IOE54" s="67"/>
      <c r="IOF54" s="67"/>
      <c r="IOG54" s="67"/>
      <c r="IOH54" s="67"/>
      <c r="IOI54" s="67"/>
      <c r="IOJ54" s="67"/>
      <c r="IOK54" s="67"/>
      <c r="IOL54" s="67"/>
      <c r="IOM54" s="67"/>
      <c r="ION54" s="67"/>
      <c r="IOO54" s="67"/>
      <c r="IOP54" s="67"/>
      <c r="IOQ54" s="67"/>
      <c r="IOR54" s="67"/>
      <c r="IOS54" s="67"/>
      <c r="IOT54" s="67"/>
      <c r="IOU54" s="67"/>
      <c r="IOV54" s="67"/>
      <c r="IOW54" s="67"/>
      <c r="IOX54" s="67"/>
      <c r="IOY54" s="67"/>
      <c r="IOZ54" s="67"/>
      <c r="IPA54" s="67"/>
      <c r="IPB54" s="67"/>
      <c r="IPC54" s="67"/>
      <c r="IPD54" s="67"/>
      <c r="IPE54" s="67"/>
      <c r="IPF54" s="67"/>
      <c r="IPG54" s="67"/>
      <c r="IPH54" s="67"/>
      <c r="IPI54" s="67"/>
      <c r="IPJ54" s="67"/>
      <c r="IPK54" s="67"/>
      <c r="IPL54" s="67"/>
      <c r="IPM54" s="67"/>
      <c r="IPN54" s="67"/>
      <c r="IPO54" s="67"/>
      <c r="IPP54" s="67"/>
      <c r="IPQ54" s="67"/>
      <c r="IPR54" s="67"/>
      <c r="IPS54" s="67"/>
      <c r="IPT54" s="67"/>
      <c r="IPU54" s="67"/>
      <c r="IPV54" s="67"/>
      <c r="IPW54" s="67"/>
      <c r="IPX54" s="67"/>
      <c r="IPY54" s="67"/>
      <c r="IPZ54" s="67"/>
      <c r="IQA54" s="67"/>
      <c r="IQB54" s="67"/>
      <c r="IQC54" s="67"/>
      <c r="IQD54" s="67"/>
      <c r="IQE54" s="67"/>
      <c r="IQF54" s="67"/>
      <c r="IQG54" s="67"/>
      <c r="IQH54" s="67"/>
      <c r="IQI54" s="67"/>
      <c r="IQJ54" s="67"/>
      <c r="IQK54" s="67"/>
      <c r="IQL54" s="67"/>
      <c r="IQM54" s="67"/>
      <c r="IQN54" s="67"/>
      <c r="IQO54" s="67"/>
      <c r="IQP54" s="67"/>
      <c r="IQQ54" s="67"/>
      <c r="IQR54" s="67"/>
      <c r="IQS54" s="67"/>
      <c r="IQT54" s="67"/>
      <c r="IQU54" s="67"/>
      <c r="IQV54" s="67"/>
      <c r="IQW54" s="67"/>
      <c r="IQX54" s="67"/>
      <c r="IQY54" s="67"/>
      <c r="IQZ54" s="67"/>
      <c r="IRA54" s="67"/>
      <c r="IRB54" s="67"/>
      <c r="IRC54" s="67"/>
      <c r="IRD54" s="67"/>
      <c r="IRE54" s="67"/>
      <c r="IRF54" s="67"/>
      <c r="IRG54" s="67"/>
      <c r="IRH54" s="67"/>
      <c r="IRI54" s="67"/>
      <c r="IRJ54" s="67"/>
      <c r="IRK54" s="67"/>
      <c r="IRL54" s="67"/>
      <c r="IRM54" s="67"/>
      <c r="IRN54" s="67"/>
      <c r="IRO54" s="67"/>
      <c r="IRP54" s="67"/>
      <c r="IRQ54" s="67"/>
      <c r="IRR54" s="67"/>
      <c r="IRS54" s="67"/>
      <c r="IRT54" s="67"/>
      <c r="IRU54" s="67"/>
      <c r="IRV54" s="67"/>
      <c r="IRW54" s="67"/>
      <c r="IRX54" s="67"/>
      <c r="IRY54" s="67"/>
      <c r="IRZ54" s="67"/>
      <c r="ISA54" s="67"/>
      <c r="ISB54" s="67"/>
      <c r="ISC54" s="67"/>
      <c r="ISD54" s="67"/>
      <c r="ISE54" s="67"/>
      <c r="ISF54" s="67"/>
      <c r="ISG54" s="67"/>
      <c r="ISH54" s="67"/>
      <c r="ISI54" s="67"/>
      <c r="ISJ54" s="67"/>
      <c r="ISK54" s="67"/>
      <c r="ISL54" s="67"/>
      <c r="ISM54" s="67"/>
      <c r="ISN54" s="67"/>
      <c r="ISO54" s="67"/>
      <c r="ISP54" s="67"/>
      <c r="ISQ54" s="67"/>
      <c r="ISR54" s="67"/>
      <c r="ISS54" s="67"/>
      <c r="IST54" s="67"/>
      <c r="ISU54" s="67"/>
      <c r="ISV54" s="67"/>
      <c r="ISW54" s="67"/>
      <c r="ISX54" s="67"/>
      <c r="ISY54" s="67"/>
      <c r="ISZ54" s="67"/>
      <c r="ITA54" s="67"/>
      <c r="ITB54" s="67"/>
      <c r="ITC54" s="67"/>
      <c r="ITD54" s="67"/>
      <c r="ITE54" s="67"/>
      <c r="ITF54" s="67"/>
      <c r="ITG54" s="67"/>
      <c r="ITH54" s="67"/>
      <c r="ITI54" s="67"/>
      <c r="ITJ54" s="67"/>
      <c r="ITK54" s="67"/>
      <c r="ITL54" s="67"/>
      <c r="ITM54" s="67"/>
      <c r="ITN54" s="67"/>
      <c r="ITO54" s="67"/>
      <c r="ITP54" s="67"/>
      <c r="ITQ54" s="67"/>
      <c r="ITR54" s="67"/>
      <c r="ITS54" s="67"/>
      <c r="ITT54" s="67"/>
      <c r="ITU54" s="67"/>
      <c r="ITV54" s="67"/>
      <c r="ITW54" s="67"/>
      <c r="ITX54" s="67"/>
      <c r="ITY54" s="67"/>
      <c r="ITZ54" s="67"/>
      <c r="IUA54" s="67"/>
      <c r="IUB54" s="67"/>
      <c r="IUC54" s="67"/>
      <c r="IUD54" s="67"/>
      <c r="IUE54" s="67"/>
      <c r="IUF54" s="67"/>
      <c r="IUG54" s="67"/>
      <c r="IUH54" s="67"/>
      <c r="IUI54" s="67"/>
      <c r="IUJ54" s="67"/>
      <c r="IUK54" s="67"/>
      <c r="IUL54" s="67"/>
      <c r="IUM54" s="67"/>
      <c r="IUN54" s="67"/>
      <c r="IUO54" s="67"/>
      <c r="IUP54" s="67"/>
      <c r="IUQ54" s="67"/>
      <c r="IUR54" s="67"/>
      <c r="IUS54" s="67"/>
      <c r="IUT54" s="67"/>
      <c r="IUU54" s="67"/>
      <c r="IUV54" s="67"/>
      <c r="IUW54" s="67"/>
      <c r="IUX54" s="67"/>
      <c r="IUY54" s="67"/>
      <c r="IUZ54" s="67"/>
      <c r="IVA54" s="67"/>
      <c r="IVB54" s="67"/>
      <c r="IVC54" s="67"/>
      <c r="IVD54" s="67"/>
      <c r="IVE54" s="67"/>
      <c r="IVF54" s="67"/>
      <c r="IVG54" s="67"/>
      <c r="IVH54" s="67"/>
      <c r="IVI54" s="67"/>
      <c r="IVJ54" s="67"/>
      <c r="IVK54" s="67"/>
      <c r="IVL54" s="67"/>
      <c r="IVM54" s="67"/>
      <c r="IVN54" s="67"/>
      <c r="IVO54" s="67"/>
      <c r="IVP54" s="67"/>
      <c r="IVQ54" s="67"/>
      <c r="IVR54" s="67"/>
      <c r="IVS54" s="67"/>
      <c r="IVT54" s="67"/>
      <c r="IVU54" s="67"/>
      <c r="IVV54" s="67"/>
      <c r="IVW54" s="67"/>
      <c r="IVX54" s="67"/>
      <c r="IVY54" s="67"/>
      <c r="IVZ54" s="67"/>
      <c r="IWA54" s="67"/>
      <c r="IWB54" s="67"/>
      <c r="IWC54" s="67"/>
      <c r="IWD54" s="67"/>
      <c r="IWE54" s="67"/>
      <c r="IWF54" s="67"/>
      <c r="IWG54" s="67"/>
      <c r="IWH54" s="67"/>
      <c r="IWI54" s="67"/>
      <c r="IWJ54" s="67"/>
      <c r="IWK54" s="67"/>
      <c r="IWL54" s="67"/>
      <c r="IWM54" s="67"/>
      <c r="IWN54" s="67"/>
      <c r="IWO54" s="67"/>
      <c r="IWP54" s="67"/>
      <c r="IWQ54" s="67"/>
      <c r="IWR54" s="67"/>
      <c r="IWS54" s="67"/>
      <c r="IWT54" s="67"/>
      <c r="IWU54" s="67"/>
      <c r="IWV54" s="67"/>
      <c r="IWW54" s="67"/>
      <c r="IWX54" s="67"/>
      <c r="IWY54" s="67"/>
      <c r="IWZ54" s="67"/>
      <c r="IXA54" s="67"/>
      <c r="IXB54" s="67"/>
      <c r="IXC54" s="67"/>
      <c r="IXD54" s="67"/>
      <c r="IXE54" s="67"/>
      <c r="IXF54" s="67"/>
      <c r="IXG54" s="67"/>
      <c r="IXH54" s="67"/>
      <c r="IXI54" s="67"/>
      <c r="IXJ54" s="67"/>
      <c r="IXK54" s="67"/>
      <c r="IXL54" s="67"/>
      <c r="IXM54" s="67"/>
      <c r="IXN54" s="67"/>
      <c r="IXO54" s="67"/>
      <c r="IXP54" s="67"/>
      <c r="IXQ54" s="67"/>
      <c r="IXR54" s="67"/>
      <c r="IXS54" s="67"/>
      <c r="IXT54" s="67"/>
      <c r="IXU54" s="67"/>
      <c r="IXV54" s="67"/>
      <c r="IXW54" s="67"/>
      <c r="IXX54" s="67"/>
      <c r="IXY54" s="67"/>
      <c r="IXZ54" s="67"/>
      <c r="IYA54" s="67"/>
      <c r="IYB54" s="67"/>
      <c r="IYC54" s="67"/>
      <c r="IYD54" s="67"/>
      <c r="IYE54" s="67"/>
      <c r="IYF54" s="67"/>
      <c r="IYG54" s="67"/>
      <c r="IYH54" s="67"/>
      <c r="IYI54" s="67"/>
      <c r="IYJ54" s="67"/>
      <c r="IYK54" s="67"/>
      <c r="IYL54" s="67"/>
      <c r="IYM54" s="67"/>
      <c r="IYN54" s="67"/>
      <c r="IYO54" s="67"/>
      <c r="IYP54" s="67"/>
      <c r="IYQ54" s="67"/>
      <c r="IYR54" s="67"/>
      <c r="IYS54" s="67"/>
      <c r="IYT54" s="67"/>
      <c r="IYU54" s="67"/>
      <c r="IYV54" s="67"/>
      <c r="IYW54" s="67"/>
      <c r="IYX54" s="67"/>
      <c r="IYY54" s="67"/>
      <c r="IYZ54" s="67"/>
      <c r="IZA54" s="67"/>
      <c r="IZB54" s="67"/>
      <c r="IZC54" s="67"/>
      <c r="IZD54" s="67"/>
      <c r="IZE54" s="67"/>
      <c r="IZF54" s="67"/>
      <c r="IZG54" s="67"/>
      <c r="IZH54" s="67"/>
      <c r="IZI54" s="67"/>
      <c r="IZJ54" s="67"/>
      <c r="IZK54" s="67"/>
      <c r="IZL54" s="67"/>
      <c r="IZM54" s="67"/>
      <c r="IZN54" s="67"/>
      <c r="IZO54" s="67"/>
      <c r="IZP54" s="67"/>
      <c r="IZQ54" s="67"/>
      <c r="IZR54" s="67"/>
      <c r="IZS54" s="67"/>
      <c r="IZT54" s="67"/>
      <c r="IZU54" s="67"/>
      <c r="IZV54" s="67"/>
      <c r="IZW54" s="67"/>
      <c r="IZX54" s="67"/>
      <c r="IZY54" s="67"/>
      <c r="IZZ54" s="67"/>
      <c r="JAA54" s="67"/>
      <c r="JAB54" s="67"/>
      <c r="JAC54" s="67"/>
      <c r="JAD54" s="67"/>
      <c r="JAE54" s="67"/>
      <c r="JAF54" s="67"/>
      <c r="JAG54" s="67"/>
      <c r="JAH54" s="67"/>
      <c r="JAI54" s="67"/>
      <c r="JAJ54" s="67"/>
      <c r="JAK54" s="67"/>
      <c r="JAL54" s="67"/>
      <c r="JAM54" s="67"/>
      <c r="JAN54" s="67"/>
      <c r="JAO54" s="67"/>
      <c r="JAP54" s="67"/>
      <c r="JAQ54" s="67"/>
      <c r="JAR54" s="67"/>
      <c r="JAS54" s="67"/>
      <c r="JAT54" s="67"/>
      <c r="JAU54" s="67"/>
      <c r="JAV54" s="67"/>
      <c r="JAW54" s="67"/>
      <c r="JAX54" s="67"/>
      <c r="JAY54" s="67"/>
      <c r="JAZ54" s="67"/>
      <c r="JBA54" s="67"/>
      <c r="JBB54" s="67"/>
      <c r="JBC54" s="67"/>
      <c r="JBD54" s="67"/>
      <c r="JBE54" s="67"/>
      <c r="JBF54" s="67"/>
      <c r="JBG54" s="67"/>
      <c r="JBH54" s="67"/>
      <c r="JBI54" s="67"/>
      <c r="JBJ54" s="67"/>
      <c r="JBK54" s="67"/>
      <c r="JBL54" s="67"/>
      <c r="JBM54" s="67"/>
      <c r="JBN54" s="67"/>
      <c r="JBO54" s="67"/>
      <c r="JBP54" s="67"/>
      <c r="JBQ54" s="67"/>
      <c r="JBR54" s="67"/>
      <c r="JBS54" s="67"/>
      <c r="JBT54" s="67"/>
      <c r="JBU54" s="67"/>
      <c r="JBV54" s="67"/>
      <c r="JBW54" s="67"/>
      <c r="JBX54" s="67"/>
      <c r="JBY54" s="67"/>
      <c r="JBZ54" s="67"/>
      <c r="JCA54" s="67"/>
      <c r="JCB54" s="67"/>
      <c r="JCC54" s="67"/>
      <c r="JCD54" s="67"/>
      <c r="JCE54" s="67"/>
      <c r="JCF54" s="67"/>
      <c r="JCG54" s="67"/>
      <c r="JCH54" s="67"/>
      <c r="JCI54" s="67"/>
      <c r="JCJ54" s="67"/>
      <c r="JCK54" s="67"/>
      <c r="JCL54" s="67"/>
      <c r="JCM54" s="67"/>
      <c r="JCN54" s="67"/>
      <c r="JCO54" s="67"/>
      <c r="JCP54" s="67"/>
      <c r="JCQ54" s="67"/>
      <c r="JCR54" s="67"/>
      <c r="JCS54" s="67"/>
      <c r="JCT54" s="67"/>
      <c r="JCU54" s="67"/>
      <c r="JCV54" s="67"/>
      <c r="JCW54" s="67"/>
      <c r="JCX54" s="67"/>
      <c r="JCY54" s="67"/>
      <c r="JCZ54" s="67"/>
      <c r="JDA54" s="67"/>
      <c r="JDB54" s="67"/>
      <c r="JDC54" s="67"/>
      <c r="JDD54" s="67"/>
      <c r="JDE54" s="67"/>
      <c r="JDF54" s="67"/>
      <c r="JDG54" s="67"/>
      <c r="JDH54" s="67"/>
      <c r="JDI54" s="67"/>
      <c r="JDJ54" s="67"/>
      <c r="JDK54" s="67"/>
      <c r="JDL54" s="67"/>
      <c r="JDM54" s="67"/>
      <c r="JDN54" s="67"/>
      <c r="JDO54" s="67"/>
      <c r="JDP54" s="67"/>
      <c r="JDQ54" s="67"/>
      <c r="JDR54" s="67"/>
      <c r="JDS54" s="67"/>
      <c r="JDT54" s="67"/>
      <c r="JDU54" s="67"/>
      <c r="JDV54" s="67"/>
      <c r="JDW54" s="67"/>
      <c r="JDX54" s="67"/>
      <c r="JDY54" s="67"/>
      <c r="JDZ54" s="67"/>
      <c r="JEA54" s="67"/>
      <c r="JEB54" s="67"/>
      <c r="JEC54" s="67"/>
      <c r="JED54" s="67"/>
      <c r="JEE54" s="67"/>
      <c r="JEF54" s="67"/>
      <c r="JEG54" s="67"/>
      <c r="JEH54" s="67"/>
      <c r="JEI54" s="67"/>
      <c r="JEJ54" s="67"/>
      <c r="JEK54" s="67"/>
      <c r="JEL54" s="67"/>
      <c r="JEM54" s="67"/>
      <c r="JEN54" s="67"/>
      <c r="JEO54" s="67"/>
      <c r="JEP54" s="67"/>
      <c r="JEQ54" s="67"/>
      <c r="JER54" s="67"/>
      <c r="JES54" s="67"/>
      <c r="JET54" s="67"/>
      <c r="JEU54" s="67"/>
      <c r="JEV54" s="67"/>
      <c r="JEW54" s="67"/>
      <c r="JEX54" s="67"/>
      <c r="JEY54" s="67"/>
      <c r="JEZ54" s="67"/>
      <c r="JFA54" s="67"/>
      <c r="JFB54" s="67"/>
      <c r="JFC54" s="67"/>
      <c r="JFD54" s="67"/>
      <c r="JFE54" s="67"/>
      <c r="JFF54" s="67"/>
      <c r="JFG54" s="67"/>
      <c r="JFH54" s="67"/>
      <c r="JFI54" s="67"/>
      <c r="JFJ54" s="67"/>
      <c r="JFK54" s="67"/>
      <c r="JFL54" s="67"/>
      <c r="JFM54" s="67"/>
      <c r="JFN54" s="67"/>
      <c r="JFO54" s="67"/>
      <c r="JFP54" s="67"/>
      <c r="JFQ54" s="67"/>
      <c r="JFR54" s="67"/>
      <c r="JFS54" s="67"/>
      <c r="JFT54" s="67"/>
      <c r="JFU54" s="67"/>
      <c r="JFV54" s="67"/>
      <c r="JFW54" s="67"/>
      <c r="JFX54" s="67"/>
      <c r="JFY54" s="67"/>
      <c r="JFZ54" s="67"/>
      <c r="JGA54" s="67"/>
      <c r="JGB54" s="67"/>
      <c r="JGC54" s="67"/>
      <c r="JGD54" s="67"/>
      <c r="JGE54" s="67"/>
      <c r="JGF54" s="67"/>
      <c r="JGG54" s="67"/>
      <c r="JGH54" s="67"/>
      <c r="JGI54" s="67"/>
      <c r="JGJ54" s="67"/>
      <c r="JGK54" s="67"/>
      <c r="JGL54" s="67"/>
      <c r="JGM54" s="67"/>
      <c r="JGN54" s="67"/>
      <c r="JGO54" s="67"/>
      <c r="JGP54" s="67"/>
      <c r="JGQ54" s="67"/>
      <c r="JGR54" s="67"/>
      <c r="JGS54" s="67"/>
      <c r="JGT54" s="67"/>
      <c r="JGU54" s="67"/>
      <c r="JGV54" s="67"/>
      <c r="JGW54" s="67"/>
      <c r="JGX54" s="67"/>
      <c r="JGY54" s="67"/>
      <c r="JGZ54" s="67"/>
      <c r="JHA54" s="67"/>
      <c r="JHB54" s="67"/>
      <c r="JHC54" s="67"/>
      <c r="JHD54" s="67"/>
      <c r="JHE54" s="67"/>
      <c r="JHF54" s="67"/>
      <c r="JHG54" s="67"/>
      <c r="JHH54" s="67"/>
      <c r="JHI54" s="67"/>
      <c r="JHJ54" s="67"/>
      <c r="JHK54" s="67"/>
      <c r="JHL54" s="67"/>
      <c r="JHM54" s="67"/>
      <c r="JHN54" s="67"/>
      <c r="JHO54" s="67"/>
      <c r="JHP54" s="67"/>
      <c r="JHQ54" s="67"/>
      <c r="JHR54" s="67"/>
      <c r="JHS54" s="67"/>
      <c r="JHT54" s="67"/>
      <c r="JHU54" s="67"/>
      <c r="JHV54" s="67"/>
      <c r="JHW54" s="67"/>
      <c r="JHX54" s="67"/>
      <c r="JHY54" s="67"/>
      <c r="JHZ54" s="67"/>
      <c r="JIA54" s="67"/>
      <c r="JIB54" s="67"/>
      <c r="JIC54" s="67"/>
      <c r="JID54" s="67"/>
      <c r="JIE54" s="67"/>
      <c r="JIF54" s="67"/>
      <c r="JIG54" s="67"/>
      <c r="JIH54" s="67"/>
      <c r="JII54" s="67"/>
      <c r="JIJ54" s="67"/>
      <c r="JIK54" s="67"/>
      <c r="JIL54" s="67"/>
      <c r="JIM54" s="67"/>
      <c r="JIN54" s="67"/>
      <c r="JIO54" s="67"/>
      <c r="JIP54" s="67"/>
      <c r="JIQ54" s="67"/>
      <c r="JIR54" s="67"/>
      <c r="JIS54" s="67"/>
      <c r="JIT54" s="67"/>
      <c r="JIU54" s="67"/>
      <c r="JIV54" s="67"/>
      <c r="JIW54" s="67"/>
      <c r="JIX54" s="67"/>
      <c r="JIY54" s="67"/>
      <c r="JIZ54" s="67"/>
      <c r="JJA54" s="67"/>
      <c r="JJB54" s="67"/>
      <c r="JJC54" s="67"/>
      <c r="JJD54" s="67"/>
      <c r="JJE54" s="67"/>
      <c r="JJF54" s="67"/>
      <c r="JJG54" s="67"/>
      <c r="JJH54" s="67"/>
      <c r="JJI54" s="67"/>
      <c r="JJJ54" s="67"/>
      <c r="JJK54" s="67"/>
      <c r="JJL54" s="67"/>
      <c r="JJM54" s="67"/>
      <c r="JJN54" s="67"/>
      <c r="JJO54" s="67"/>
      <c r="JJP54" s="67"/>
      <c r="JJQ54" s="67"/>
      <c r="JJR54" s="67"/>
      <c r="JJS54" s="67"/>
      <c r="JJT54" s="67"/>
      <c r="JJU54" s="67"/>
      <c r="JJV54" s="67"/>
      <c r="JJW54" s="67"/>
      <c r="JJX54" s="67"/>
      <c r="JJY54" s="67"/>
      <c r="JJZ54" s="67"/>
      <c r="JKA54" s="67"/>
      <c r="JKB54" s="67"/>
      <c r="JKC54" s="67"/>
      <c r="JKD54" s="67"/>
      <c r="JKE54" s="67"/>
      <c r="JKF54" s="67"/>
      <c r="JKG54" s="67"/>
      <c r="JKH54" s="67"/>
      <c r="JKI54" s="67"/>
      <c r="JKJ54" s="67"/>
      <c r="JKK54" s="67"/>
      <c r="JKL54" s="67"/>
      <c r="JKM54" s="67"/>
      <c r="JKN54" s="67"/>
      <c r="JKO54" s="67"/>
      <c r="JKP54" s="67"/>
      <c r="JKQ54" s="67"/>
      <c r="JKR54" s="67"/>
      <c r="JKS54" s="67"/>
      <c r="JKT54" s="67"/>
      <c r="JKU54" s="67"/>
      <c r="JKV54" s="67"/>
      <c r="JKW54" s="67"/>
      <c r="JKX54" s="67"/>
      <c r="JKY54" s="67"/>
      <c r="JKZ54" s="67"/>
      <c r="JLA54" s="67"/>
      <c r="JLB54" s="67"/>
      <c r="JLC54" s="67"/>
      <c r="JLD54" s="67"/>
      <c r="JLE54" s="67"/>
      <c r="JLF54" s="67"/>
      <c r="JLG54" s="67"/>
      <c r="JLH54" s="67"/>
      <c r="JLI54" s="67"/>
      <c r="JLJ54" s="67"/>
      <c r="JLK54" s="67"/>
      <c r="JLL54" s="67"/>
      <c r="JLM54" s="67"/>
      <c r="JLN54" s="67"/>
      <c r="JLO54" s="67"/>
      <c r="JLP54" s="67"/>
      <c r="JLQ54" s="67"/>
      <c r="JLR54" s="67"/>
      <c r="JLS54" s="67"/>
      <c r="JLT54" s="67"/>
      <c r="JLU54" s="67"/>
      <c r="JLV54" s="67"/>
      <c r="JLW54" s="67"/>
      <c r="JLX54" s="67"/>
      <c r="JLY54" s="67"/>
      <c r="JLZ54" s="67"/>
      <c r="JMA54" s="67"/>
      <c r="JMB54" s="67"/>
      <c r="JMC54" s="67"/>
      <c r="JMD54" s="67"/>
      <c r="JME54" s="67"/>
      <c r="JMF54" s="67"/>
      <c r="JMG54" s="67"/>
      <c r="JMH54" s="67"/>
      <c r="JMI54" s="67"/>
      <c r="JMJ54" s="67"/>
      <c r="JMK54" s="67"/>
      <c r="JML54" s="67"/>
      <c r="JMM54" s="67"/>
      <c r="JMN54" s="67"/>
      <c r="JMO54" s="67"/>
      <c r="JMP54" s="67"/>
      <c r="JMQ54" s="67"/>
      <c r="JMR54" s="67"/>
      <c r="JMS54" s="67"/>
      <c r="JMT54" s="67"/>
      <c r="JMU54" s="67"/>
      <c r="JMV54" s="67"/>
      <c r="JMW54" s="67"/>
      <c r="JMX54" s="67"/>
      <c r="JMY54" s="67"/>
      <c r="JMZ54" s="67"/>
      <c r="JNA54" s="67"/>
      <c r="JNB54" s="67"/>
      <c r="JNC54" s="67"/>
      <c r="JND54" s="67"/>
      <c r="JNE54" s="67"/>
      <c r="JNF54" s="67"/>
      <c r="JNG54" s="67"/>
      <c r="JNH54" s="67"/>
      <c r="JNI54" s="67"/>
      <c r="JNJ54" s="67"/>
      <c r="JNK54" s="67"/>
      <c r="JNL54" s="67"/>
      <c r="JNM54" s="67"/>
      <c r="JNN54" s="67"/>
      <c r="JNO54" s="67"/>
      <c r="JNP54" s="67"/>
      <c r="JNQ54" s="67"/>
      <c r="JNR54" s="67"/>
      <c r="JNS54" s="67"/>
      <c r="JNT54" s="67"/>
      <c r="JNU54" s="67"/>
      <c r="JNV54" s="67"/>
      <c r="JNW54" s="67"/>
      <c r="JNX54" s="67"/>
      <c r="JNY54" s="67"/>
      <c r="JNZ54" s="67"/>
      <c r="JOA54" s="67"/>
      <c r="JOB54" s="67"/>
      <c r="JOC54" s="67"/>
      <c r="JOD54" s="67"/>
      <c r="JOE54" s="67"/>
      <c r="JOF54" s="67"/>
      <c r="JOG54" s="67"/>
      <c r="JOH54" s="67"/>
      <c r="JOI54" s="67"/>
      <c r="JOJ54" s="67"/>
      <c r="JOK54" s="67"/>
      <c r="JOL54" s="67"/>
      <c r="JOM54" s="67"/>
      <c r="JON54" s="67"/>
      <c r="JOO54" s="67"/>
      <c r="JOP54" s="67"/>
      <c r="JOQ54" s="67"/>
      <c r="JOR54" s="67"/>
      <c r="JOS54" s="67"/>
      <c r="JOT54" s="67"/>
      <c r="JOU54" s="67"/>
      <c r="JOV54" s="67"/>
      <c r="JOW54" s="67"/>
      <c r="JOX54" s="67"/>
      <c r="JOY54" s="67"/>
      <c r="JOZ54" s="67"/>
      <c r="JPA54" s="67"/>
      <c r="JPB54" s="67"/>
      <c r="JPC54" s="67"/>
      <c r="JPD54" s="67"/>
      <c r="JPE54" s="67"/>
      <c r="JPF54" s="67"/>
      <c r="JPG54" s="67"/>
      <c r="JPH54" s="67"/>
      <c r="JPI54" s="67"/>
      <c r="JPJ54" s="67"/>
      <c r="JPK54" s="67"/>
      <c r="JPL54" s="67"/>
      <c r="JPM54" s="67"/>
      <c r="JPN54" s="67"/>
      <c r="JPO54" s="67"/>
      <c r="JPP54" s="67"/>
      <c r="JPQ54" s="67"/>
      <c r="JPR54" s="67"/>
      <c r="JPS54" s="67"/>
      <c r="JPT54" s="67"/>
      <c r="JPU54" s="67"/>
      <c r="JPV54" s="67"/>
      <c r="JPW54" s="67"/>
      <c r="JPX54" s="67"/>
      <c r="JPY54" s="67"/>
      <c r="JPZ54" s="67"/>
      <c r="JQA54" s="67"/>
      <c r="JQB54" s="67"/>
      <c r="JQC54" s="67"/>
      <c r="JQD54" s="67"/>
      <c r="JQE54" s="67"/>
      <c r="JQF54" s="67"/>
      <c r="JQG54" s="67"/>
      <c r="JQH54" s="67"/>
      <c r="JQI54" s="67"/>
      <c r="JQJ54" s="67"/>
      <c r="JQK54" s="67"/>
      <c r="JQL54" s="67"/>
      <c r="JQM54" s="67"/>
      <c r="JQN54" s="67"/>
      <c r="JQO54" s="67"/>
      <c r="JQP54" s="67"/>
      <c r="JQQ54" s="67"/>
      <c r="JQR54" s="67"/>
      <c r="JQS54" s="67"/>
      <c r="JQT54" s="67"/>
      <c r="JQU54" s="67"/>
      <c r="JQV54" s="67"/>
      <c r="JQW54" s="67"/>
      <c r="JQX54" s="67"/>
      <c r="JQY54" s="67"/>
      <c r="JQZ54" s="67"/>
      <c r="JRA54" s="67"/>
      <c r="JRB54" s="67"/>
      <c r="JRC54" s="67"/>
      <c r="JRD54" s="67"/>
      <c r="JRE54" s="67"/>
      <c r="JRF54" s="67"/>
      <c r="JRG54" s="67"/>
      <c r="JRH54" s="67"/>
      <c r="JRI54" s="67"/>
      <c r="JRJ54" s="67"/>
      <c r="JRK54" s="67"/>
      <c r="JRL54" s="67"/>
      <c r="JRM54" s="67"/>
      <c r="JRN54" s="67"/>
      <c r="JRO54" s="67"/>
      <c r="JRP54" s="67"/>
      <c r="JRQ54" s="67"/>
      <c r="JRR54" s="67"/>
      <c r="JRS54" s="67"/>
      <c r="JRT54" s="67"/>
      <c r="JRU54" s="67"/>
      <c r="JRV54" s="67"/>
      <c r="JRW54" s="67"/>
      <c r="JRX54" s="67"/>
      <c r="JRY54" s="67"/>
      <c r="JRZ54" s="67"/>
      <c r="JSA54" s="67"/>
      <c r="JSB54" s="67"/>
      <c r="JSC54" s="67"/>
      <c r="JSD54" s="67"/>
      <c r="JSE54" s="67"/>
      <c r="JSF54" s="67"/>
      <c r="JSG54" s="67"/>
      <c r="JSH54" s="67"/>
      <c r="JSI54" s="67"/>
      <c r="JSJ54" s="67"/>
      <c r="JSK54" s="67"/>
      <c r="JSL54" s="67"/>
      <c r="JSM54" s="67"/>
      <c r="JSN54" s="67"/>
      <c r="JSO54" s="67"/>
      <c r="JSP54" s="67"/>
      <c r="JSQ54" s="67"/>
      <c r="JSR54" s="67"/>
      <c r="JSS54" s="67"/>
      <c r="JST54" s="67"/>
      <c r="JSU54" s="67"/>
      <c r="JSV54" s="67"/>
      <c r="JSW54" s="67"/>
      <c r="JSX54" s="67"/>
      <c r="JSY54" s="67"/>
      <c r="JSZ54" s="67"/>
      <c r="JTA54" s="67"/>
      <c r="JTB54" s="67"/>
      <c r="JTC54" s="67"/>
      <c r="JTD54" s="67"/>
      <c r="JTE54" s="67"/>
      <c r="JTF54" s="67"/>
      <c r="JTG54" s="67"/>
      <c r="JTH54" s="67"/>
      <c r="JTI54" s="67"/>
      <c r="JTJ54" s="67"/>
      <c r="JTK54" s="67"/>
      <c r="JTL54" s="67"/>
      <c r="JTM54" s="67"/>
      <c r="JTN54" s="67"/>
      <c r="JTO54" s="67"/>
      <c r="JTP54" s="67"/>
      <c r="JTQ54" s="67"/>
      <c r="JTR54" s="67"/>
      <c r="JTS54" s="67"/>
      <c r="JTT54" s="67"/>
      <c r="JTU54" s="67"/>
      <c r="JTV54" s="67"/>
      <c r="JTW54" s="67"/>
      <c r="JTX54" s="67"/>
      <c r="JTY54" s="67"/>
      <c r="JTZ54" s="67"/>
      <c r="JUA54" s="67"/>
      <c r="JUB54" s="67"/>
      <c r="JUC54" s="67"/>
      <c r="JUD54" s="67"/>
      <c r="JUE54" s="67"/>
      <c r="JUF54" s="67"/>
      <c r="JUG54" s="67"/>
      <c r="JUH54" s="67"/>
      <c r="JUI54" s="67"/>
      <c r="JUJ54" s="67"/>
      <c r="JUK54" s="67"/>
      <c r="JUL54" s="67"/>
      <c r="JUM54" s="67"/>
      <c r="JUN54" s="67"/>
      <c r="JUO54" s="67"/>
      <c r="JUP54" s="67"/>
      <c r="JUQ54" s="67"/>
      <c r="JUR54" s="67"/>
      <c r="JUS54" s="67"/>
      <c r="JUT54" s="67"/>
      <c r="JUU54" s="67"/>
      <c r="JUV54" s="67"/>
      <c r="JUW54" s="67"/>
      <c r="JUX54" s="67"/>
      <c r="JUY54" s="67"/>
      <c r="JUZ54" s="67"/>
      <c r="JVA54" s="67"/>
      <c r="JVB54" s="67"/>
      <c r="JVC54" s="67"/>
      <c r="JVD54" s="67"/>
      <c r="JVE54" s="67"/>
      <c r="JVF54" s="67"/>
      <c r="JVG54" s="67"/>
      <c r="JVH54" s="67"/>
      <c r="JVI54" s="67"/>
      <c r="JVJ54" s="67"/>
      <c r="JVK54" s="67"/>
      <c r="JVL54" s="67"/>
      <c r="JVM54" s="67"/>
      <c r="JVN54" s="67"/>
      <c r="JVO54" s="67"/>
      <c r="JVP54" s="67"/>
      <c r="JVQ54" s="67"/>
      <c r="JVR54" s="67"/>
      <c r="JVS54" s="67"/>
      <c r="JVT54" s="67"/>
      <c r="JVU54" s="67"/>
      <c r="JVV54" s="67"/>
      <c r="JVW54" s="67"/>
      <c r="JVX54" s="67"/>
      <c r="JVY54" s="67"/>
      <c r="JVZ54" s="67"/>
      <c r="JWA54" s="67"/>
      <c r="JWB54" s="67"/>
      <c r="JWC54" s="67"/>
      <c r="JWD54" s="67"/>
      <c r="JWE54" s="67"/>
      <c r="JWF54" s="67"/>
      <c r="JWG54" s="67"/>
      <c r="JWH54" s="67"/>
      <c r="JWI54" s="67"/>
      <c r="JWJ54" s="67"/>
      <c r="JWK54" s="67"/>
      <c r="JWL54" s="67"/>
      <c r="JWM54" s="67"/>
      <c r="JWN54" s="67"/>
      <c r="JWO54" s="67"/>
      <c r="JWP54" s="67"/>
      <c r="JWQ54" s="67"/>
      <c r="JWR54" s="67"/>
      <c r="JWS54" s="67"/>
      <c r="JWT54" s="67"/>
      <c r="JWU54" s="67"/>
      <c r="JWV54" s="67"/>
      <c r="JWW54" s="67"/>
      <c r="JWX54" s="67"/>
      <c r="JWY54" s="67"/>
      <c r="JWZ54" s="67"/>
      <c r="JXA54" s="67"/>
      <c r="JXB54" s="67"/>
      <c r="JXC54" s="67"/>
      <c r="JXD54" s="67"/>
      <c r="JXE54" s="67"/>
      <c r="JXF54" s="67"/>
      <c r="JXG54" s="67"/>
      <c r="JXH54" s="67"/>
      <c r="JXI54" s="67"/>
      <c r="JXJ54" s="67"/>
      <c r="JXK54" s="67"/>
      <c r="JXL54" s="67"/>
      <c r="JXM54" s="67"/>
      <c r="JXN54" s="67"/>
      <c r="JXO54" s="67"/>
      <c r="JXP54" s="67"/>
      <c r="JXQ54" s="67"/>
      <c r="JXR54" s="67"/>
      <c r="JXS54" s="67"/>
      <c r="JXT54" s="67"/>
      <c r="JXU54" s="67"/>
      <c r="JXV54" s="67"/>
      <c r="JXW54" s="67"/>
      <c r="JXX54" s="67"/>
      <c r="JXY54" s="67"/>
      <c r="JXZ54" s="67"/>
      <c r="JYA54" s="67"/>
      <c r="JYB54" s="67"/>
      <c r="JYC54" s="67"/>
      <c r="JYD54" s="67"/>
      <c r="JYE54" s="67"/>
      <c r="JYF54" s="67"/>
      <c r="JYG54" s="67"/>
      <c r="JYH54" s="67"/>
      <c r="JYI54" s="67"/>
      <c r="JYJ54" s="67"/>
      <c r="JYK54" s="67"/>
      <c r="JYL54" s="67"/>
      <c r="JYM54" s="67"/>
      <c r="JYN54" s="67"/>
      <c r="JYO54" s="67"/>
      <c r="JYP54" s="67"/>
      <c r="JYQ54" s="67"/>
      <c r="JYR54" s="67"/>
      <c r="JYS54" s="67"/>
      <c r="JYT54" s="67"/>
      <c r="JYU54" s="67"/>
      <c r="JYV54" s="67"/>
      <c r="JYW54" s="67"/>
      <c r="JYX54" s="67"/>
      <c r="JYY54" s="67"/>
      <c r="JYZ54" s="67"/>
      <c r="JZA54" s="67"/>
      <c r="JZB54" s="67"/>
      <c r="JZC54" s="67"/>
      <c r="JZD54" s="67"/>
      <c r="JZE54" s="67"/>
      <c r="JZF54" s="67"/>
      <c r="JZG54" s="67"/>
      <c r="JZH54" s="67"/>
      <c r="JZI54" s="67"/>
      <c r="JZJ54" s="67"/>
      <c r="JZK54" s="67"/>
      <c r="JZL54" s="67"/>
      <c r="JZM54" s="67"/>
      <c r="JZN54" s="67"/>
      <c r="JZO54" s="67"/>
      <c r="JZP54" s="67"/>
      <c r="JZQ54" s="67"/>
      <c r="JZR54" s="67"/>
      <c r="JZS54" s="67"/>
      <c r="JZT54" s="67"/>
      <c r="JZU54" s="67"/>
      <c r="JZV54" s="67"/>
      <c r="JZW54" s="67"/>
      <c r="JZX54" s="67"/>
      <c r="JZY54" s="67"/>
      <c r="JZZ54" s="67"/>
      <c r="KAA54" s="67"/>
      <c r="KAB54" s="67"/>
      <c r="KAC54" s="67"/>
      <c r="KAD54" s="67"/>
      <c r="KAE54" s="67"/>
      <c r="KAF54" s="67"/>
      <c r="KAG54" s="67"/>
      <c r="KAH54" s="67"/>
      <c r="KAI54" s="67"/>
      <c r="KAJ54" s="67"/>
      <c r="KAK54" s="67"/>
      <c r="KAL54" s="67"/>
      <c r="KAM54" s="67"/>
      <c r="KAN54" s="67"/>
      <c r="KAO54" s="67"/>
      <c r="KAP54" s="67"/>
      <c r="KAQ54" s="67"/>
      <c r="KAR54" s="67"/>
      <c r="KAS54" s="67"/>
      <c r="KAT54" s="67"/>
      <c r="KAU54" s="67"/>
      <c r="KAV54" s="67"/>
      <c r="KAW54" s="67"/>
      <c r="KAX54" s="67"/>
      <c r="KAY54" s="67"/>
      <c r="KAZ54" s="67"/>
      <c r="KBA54" s="67"/>
      <c r="KBB54" s="67"/>
      <c r="KBC54" s="67"/>
      <c r="KBD54" s="67"/>
      <c r="KBE54" s="67"/>
      <c r="KBF54" s="67"/>
      <c r="KBG54" s="67"/>
      <c r="KBH54" s="67"/>
      <c r="KBI54" s="67"/>
      <c r="KBJ54" s="67"/>
      <c r="KBK54" s="67"/>
      <c r="KBL54" s="67"/>
      <c r="KBM54" s="67"/>
      <c r="KBN54" s="67"/>
      <c r="KBO54" s="67"/>
      <c r="KBP54" s="67"/>
      <c r="KBQ54" s="67"/>
      <c r="KBR54" s="67"/>
      <c r="KBS54" s="67"/>
      <c r="KBT54" s="67"/>
      <c r="KBU54" s="67"/>
      <c r="KBV54" s="67"/>
      <c r="KBW54" s="67"/>
      <c r="KBX54" s="67"/>
      <c r="KBY54" s="67"/>
      <c r="KBZ54" s="67"/>
      <c r="KCA54" s="67"/>
      <c r="KCB54" s="67"/>
      <c r="KCC54" s="67"/>
      <c r="KCD54" s="67"/>
      <c r="KCE54" s="67"/>
      <c r="KCF54" s="67"/>
      <c r="KCG54" s="67"/>
      <c r="KCH54" s="67"/>
      <c r="KCI54" s="67"/>
      <c r="KCJ54" s="67"/>
      <c r="KCK54" s="67"/>
      <c r="KCL54" s="67"/>
      <c r="KCM54" s="67"/>
      <c r="KCN54" s="67"/>
      <c r="KCO54" s="67"/>
      <c r="KCP54" s="67"/>
      <c r="KCQ54" s="67"/>
      <c r="KCR54" s="67"/>
      <c r="KCS54" s="67"/>
      <c r="KCT54" s="67"/>
      <c r="KCU54" s="67"/>
      <c r="KCV54" s="67"/>
      <c r="KCW54" s="67"/>
      <c r="KCX54" s="67"/>
      <c r="KCY54" s="67"/>
      <c r="KCZ54" s="67"/>
      <c r="KDA54" s="67"/>
      <c r="KDB54" s="67"/>
      <c r="KDC54" s="67"/>
      <c r="KDD54" s="67"/>
      <c r="KDE54" s="67"/>
      <c r="KDF54" s="67"/>
      <c r="KDG54" s="67"/>
      <c r="KDH54" s="67"/>
      <c r="KDI54" s="67"/>
      <c r="KDJ54" s="67"/>
      <c r="KDK54" s="67"/>
      <c r="KDL54" s="67"/>
      <c r="KDM54" s="67"/>
      <c r="KDN54" s="67"/>
      <c r="KDO54" s="67"/>
      <c r="KDP54" s="67"/>
      <c r="KDQ54" s="67"/>
      <c r="KDR54" s="67"/>
      <c r="KDS54" s="67"/>
      <c r="KDT54" s="67"/>
      <c r="KDU54" s="67"/>
      <c r="KDV54" s="67"/>
      <c r="KDW54" s="67"/>
      <c r="KDX54" s="67"/>
      <c r="KDY54" s="67"/>
      <c r="KDZ54" s="67"/>
      <c r="KEA54" s="67"/>
      <c r="KEB54" s="67"/>
      <c r="KEC54" s="67"/>
      <c r="KED54" s="67"/>
      <c r="KEE54" s="67"/>
      <c r="KEF54" s="67"/>
      <c r="KEG54" s="67"/>
      <c r="KEH54" s="67"/>
      <c r="KEI54" s="67"/>
      <c r="KEJ54" s="67"/>
      <c r="KEK54" s="67"/>
      <c r="KEL54" s="67"/>
      <c r="KEM54" s="67"/>
      <c r="KEN54" s="67"/>
      <c r="KEO54" s="67"/>
      <c r="KEP54" s="67"/>
      <c r="KEQ54" s="67"/>
      <c r="KER54" s="67"/>
      <c r="KES54" s="67"/>
      <c r="KET54" s="67"/>
      <c r="KEU54" s="67"/>
      <c r="KEV54" s="67"/>
      <c r="KEW54" s="67"/>
      <c r="KEX54" s="67"/>
      <c r="KEY54" s="67"/>
      <c r="KEZ54" s="67"/>
      <c r="KFA54" s="67"/>
      <c r="KFB54" s="67"/>
      <c r="KFC54" s="67"/>
      <c r="KFD54" s="67"/>
      <c r="KFE54" s="67"/>
      <c r="KFF54" s="67"/>
      <c r="KFG54" s="67"/>
      <c r="KFH54" s="67"/>
      <c r="KFI54" s="67"/>
      <c r="KFJ54" s="67"/>
      <c r="KFK54" s="67"/>
      <c r="KFL54" s="67"/>
      <c r="KFM54" s="67"/>
      <c r="KFN54" s="67"/>
      <c r="KFO54" s="67"/>
      <c r="KFP54" s="67"/>
      <c r="KFQ54" s="67"/>
      <c r="KFR54" s="67"/>
      <c r="KFS54" s="67"/>
      <c r="KFT54" s="67"/>
      <c r="KFU54" s="67"/>
      <c r="KFV54" s="67"/>
      <c r="KFW54" s="67"/>
      <c r="KFX54" s="67"/>
      <c r="KFY54" s="67"/>
      <c r="KFZ54" s="67"/>
      <c r="KGA54" s="67"/>
      <c r="KGB54" s="67"/>
      <c r="KGC54" s="67"/>
      <c r="KGD54" s="67"/>
      <c r="KGE54" s="67"/>
      <c r="KGF54" s="67"/>
      <c r="KGG54" s="67"/>
      <c r="KGH54" s="67"/>
      <c r="KGI54" s="67"/>
      <c r="KGJ54" s="67"/>
      <c r="KGK54" s="67"/>
      <c r="KGL54" s="67"/>
      <c r="KGM54" s="67"/>
      <c r="KGN54" s="67"/>
      <c r="KGO54" s="67"/>
      <c r="KGP54" s="67"/>
      <c r="KGQ54" s="67"/>
      <c r="KGR54" s="67"/>
      <c r="KGS54" s="67"/>
      <c r="KGT54" s="67"/>
      <c r="KGU54" s="67"/>
      <c r="KGV54" s="67"/>
      <c r="KGW54" s="67"/>
      <c r="KGX54" s="67"/>
      <c r="KGY54" s="67"/>
      <c r="KGZ54" s="67"/>
      <c r="KHA54" s="67"/>
      <c r="KHB54" s="67"/>
      <c r="KHC54" s="67"/>
      <c r="KHD54" s="67"/>
      <c r="KHE54" s="67"/>
      <c r="KHF54" s="67"/>
      <c r="KHG54" s="67"/>
      <c r="KHH54" s="67"/>
      <c r="KHI54" s="67"/>
      <c r="KHJ54" s="67"/>
      <c r="KHK54" s="67"/>
      <c r="KHL54" s="67"/>
      <c r="KHM54" s="67"/>
      <c r="KHN54" s="67"/>
      <c r="KHO54" s="67"/>
      <c r="KHP54" s="67"/>
      <c r="KHQ54" s="67"/>
      <c r="KHR54" s="67"/>
      <c r="KHS54" s="67"/>
      <c r="KHT54" s="67"/>
      <c r="KHU54" s="67"/>
      <c r="KHV54" s="67"/>
      <c r="KHW54" s="67"/>
      <c r="KHX54" s="67"/>
      <c r="KHY54" s="67"/>
      <c r="KHZ54" s="67"/>
      <c r="KIA54" s="67"/>
      <c r="KIB54" s="67"/>
      <c r="KIC54" s="67"/>
      <c r="KID54" s="67"/>
      <c r="KIE54" s="67"/>
      <c r="KIF54" s="67"/>
      <c r="KIG54" s="67"/>
      <c r="KIH54" s="67"/>
      <c r="KII54" s="67"/>
      <c r="KIJ54" s="67"/>
      <c r="KIK54" s="67"/>
      <c r="KIL54" s="67"/>
      <c r="KIM54" s="67"/>
      <c r="KIN54" s="67"/>
      <c r="KIO54" s="67"/>
      <c r="KIP54" s="67"/>
      <c r="KIQ54" s="67"/>
      <c r="KIR54" s="67"/>
      <c r="KIS54" s="67"/>
      <c r="KIT54" s="67"/>
      <c r="KIU54" s="67"/>
      <c r="KIV54" s="67"/>
      <c r="KIW54" s="67"/>
      <c r="KIX54" s="67"/>
      <c r="KIY54" s="67"/>
      <c r="KIZ54" s="67"/>
      <c r="KJA54" s="67"/>
      <c r="KJB54" s="67"/>
      <c r="KJC54" s="67"/>
      <c r="KJD54" s="67"/>
      <c r="KJE54" s="67"/>
      <c r="KJF54" s="67"/>
      <c r="KJG54" s="67"/>
      <c r="KJH54" s="67"/>
      <c r="KJI54" s="67"/>
      <c r="KJJ54" s="67"/>
      <c r="KJK54" s="67"/>
      <c r="KJL54" s="67"/>
      <c r="KJM54" s="67"/>
      <c r="KJN54" s="67"/>
      <c r="KJO54" s="67"/>
      <c r="KJP54" s="67"/>
      <c r="KJQ54" s="67"/>
      <c r="KJR54" s="67"/>
      <c r="KJS54" s="67"/>
      <c r="KJT54" s="67"/>
      <c r="KJU54" s="67"/>
      <c r="KJV54" s="67"/>
      <c r="KJW54" s="67"/>
      <c r="KJX54" s="67"/>
      <c r="KJY54" s="67"/>
      <c r="KJZ54" s="67"/>
      <c r="KKA54" s="67"/>
      <c r="KKB54" s="67"/>
      <c r="KKC54" s="67"/>
      <c r="KKD54" s="67"/>
      <c r="KKE54" s="67"/>
      <c r="KKF54" s="67"/>
      <c r="KKG54" s="67"/>
      <c r="KKH54" s="67"/>
      <c r="KKI54" s="67"/>
      <c r="KKJ54" s="67"/>
      <c r="KKK54" s="67"/>
      <c r="KKL54" s="67"/>
      <c r="KKM54" s="67"/>
      <c r="KKN54" s="67"/>
      <c r="KKO54" s="67"/>
      <c r="KKP54" s="67"/>
      <c r="KKQ54" s="67"/>
      <c r="KKR54" s="67"/>
      <c r="KKS54" s="67"/>
      <c r="KKT54" s="67"/>
      <c r="KKU54" s="67"/>
      <c r="KKV54" s="67"/>
      <c r="KKW54" s="67"/>
      <c r="KKX54" s="67"/>
      <c r="KKY54" s="67"/>
      <c r="KKZ54" s="67"/>
      <c r="KLA54" s="67"/>
      <c r="KLB54" s="67"/>
      <c r="KLC54" s="67"/>
      <c r="KLD54" s="67"/>
      <c r="KLE54" s="67"/>
      <c r="KLF54" s="67"/>
      <c r="KLG54" s="67"/>
      <c r="KLH54" s="67"/>
      <c r="KLI54" s="67"/>
      <c r="KLJ54" s="67"/>
      <c r="KLK54" s="67"/>
      <c r="KLL54" s="67"/>
      <c r="KLM54" s="67"/>
      <c r="KLN54" s="67"/>
      <c r="KLO54" s="67"/>
      <c r="KLP54" s="67"/>
      <c r="KLQ54" s="67"/>
      <c r="KLR54" s="67"/>
      <c r="KLS54" s="67"/>
      <c r="KLT54" s="67"/>
      <c r="KLU54" s="67"/>
      <c r="KLV54" s="67"/>
      <c r="KLW54" s="67"/>
      <c r="KLX54" s="67"/>
      <c r="KLY54" s="67"/>
      <c r="KLZ54" s="67"/>
      <c r="KMA54" s="67"/>
      <c r="KMB54" s="67"/>
      <c r="KMC54" s="67"/>
      <c r="KMD54" s="67"/>
      <c r="KME54" s="67"/>
      <c r="KMF54" s="67"/>
      <c r="KMG54" s="67"/>
      <c r="KMH54" s="67"/>
      <c r="KMI54" s="67"/>
      <c r="KMJ54" s="67"/>
      <c r="KMK54" s="67"/>
      <c r="KML54" s="67"/>
      <c r="KMM54" s="67"/>
      <c r="KMN54" s="67"/>
      <c r="KMO54" s="67"/>
      <c r="KMP54" s="67"/>
      <c r="KMQ54" s="67"/>
      <c r="KMR54" s="67"/>
      <c r="KMS54" s="67"/>
      <c r="KMT54" s="67"/>
      <c r="KMU54" s="67"/>
      <c r="KMV54" s="67"/>
      <c r="KMW54" s="67"/>
      <c r="KMX54" s="67"/>
      <c r="KMY54" s="67"/>
      <c r="KMZ54" s="67"/>
      <c r="KNA54" s="67"/>
      <c r="KNB54" s="67"/>
      <c r="KNC54" s="67"/>
      <c r="KND54" s="67"/>
      <c r="KNE54" s="67"/>
      <c r="KNF54" s="67"/>
      <c r="KNG54" s="67"/>
      <c r="KNH54" s="67"/>
      <c r="KNI54" s="67"/>
      <c r="KNJ54" s="67"/>
      <c r="KNK54" s="67"/>
      <c r="KNL54" s="67"/>
      <c r="KNM54" s="67"/>
      <c r="KNN54" s="67"/>
      <c r="KNO54" s="67"/>
      <c r="KNP54" s="67"/>
      <c r="KNQ54" s="67"/>
      <c r="KNR54" s="67"/>
      <c r="KNS54" s="67"/>
      <c r="KNT54" s="67"/>
      <c r="KNU54" s="67"/>
      <c r="KNV54" s="67"/>
      <c r="KNW54" s="67"/>
      <c r="KNX54" s="67"/>
      <c r="KNY54" s="67"/>
      <c r="KNZ54" s="67"/>
      <c r="KOA54" s="67"/>
      <c r="KOB54" s="67"/>
      <c r="KOC54" s="67"/>
      <c r="KOD54" s="67"/>
      <c r="KOE54" s="67"/>
      <c r="KOF54" s="67"/>
      <c r="KOG54" s="67"/>
      <c r="KOH54" s="67"/>
      <c r="KOI54" s="67"/>
      <c r="KOJ54" s="67"/>
      <c r="KOK54" s="67"/>
      <c r="KOL54" s="67"/>
      <c r="KOM54" s="67"/>
      <c r="KON54" s="67"/>
      <c r="KOO54" s="67"/>
      <c r="KOP54" s="67"/>
      <c r="KOQ54" s="67"/>
      <c r="KOR54" s="67"/>
      <c r="KOS54" s="67"/>
      <c r="KOT54" s="67"/>
      <c r="KOU54" s="67"/>
      <c r="KOV54" s="67"/>
      <c r="KOW54" s="67"/>
      <c r="KOX54" s="67"/>
      <c r="KOY54" s="67"/>
      <c r="KOZ54" s="67"/>
      <c r="KPA54" s="67"/>
      <c r="KPB54" s="67"/>
      <c r="KPC54" s="67"/>
      <c r="KPD54" s="67"/>
      <c r="KPE54" s="67"/>
      <c r="KPF54" s="67"/>
      <c r="KPG54" s="67"/>
      <c r="KPH54" s="67"/>
      <c r="KPI54" s="67"/>
      <c r="KPJ54" s="67"/>
      <c r="KPK54" s="67"/>
      <c r="KPL54" s="67"/>
      <c r="KPM54" s="67"/>
      <c r="KPN54" s="67"/>
      <c r="KPO54" s="67"/>
      <c r="KPP54" s="67"/>
      <c r="KPQ54" s="67"/>
      <c r="KPR54" s="67"/>
      <c r="KPS54" s="67"/>
      <c r="KPT54" s="67"/>
      <c r="KPU54" s="67"/>
      <c r="KPV54" s="67"/>
      <c r="KPW54" s="67"/>
      <c r="KPX54" s="67"/>
      <c r="KPY54" s="67"/>
      <c r="KPZ54" s="67"/>
      <c r="KQA54" s="67"/>
      <c r="KQB54" s="67"/>
      <c r="KQC54" s="67"/>
      <c r="KQD54" s="67"/>
      <c r="KQE54" s="67"/>
      <c r="KQF54" s="67"/>
      <c r="KQG54" s="67"/>
      <c r="KQH54" s="67"/>
      <c r="KQI54" s="67"/>
      <c r="KQJ54" s="67"/>
      <c r="KQK54" s="67"/>
      <c r="KQL54" s="67"/>
      <c r="KQM54" s="67"/>
      <c r="KQN54" s="67"/>
      <c r="KQO54" s="67"/>
      <c r="KQP54" s="67"/>
      <c r="KQQ54" s="67"/>
      <c r="KQR54" s="67"/>
      <c r="KQS54" s="67"/>
      <c r="KQT54" s="67"/>
      <c r="KQU54" s="67"/>
      <c r="KQV54" s="67"/>
      <c r="KQW54" s="67"/>
      <c r="KQX54" s="67"/>
      <c r="KQY54" s="67"/>
      <c r="KQZ54" s="67"/>
      <c r="KRA54" s="67"/>
      <c r="KRB54" s="67"/>
      <c r="KRC54" s="67"/>
      <c r="KRD54" s="67"/>
      <c r="KRE54" s="67"/>
      <c r="KRF54" s="67"/>
      <c r="KRG54" s="67"/>
      <c r="KRH54" s="67"/>
      <c r="KRI54" s="67"/>
      <c r="KRJ54" s="67"/>
      <c r="KRK54" s="67"/>
      <c r="KRL54" s="67"/>
      <c r="KRM54" s="67"/>
      <c r="KRN54" s="67"/>
      <c r="KRO54" s="67"/>
      <c r="KRP54" s="67"/>
      <c r="KRQ54" s="67"/>
      <c r="KRR54" s="67"/>
      <c r="KRS54" s="67"/>
      <c r="KRT54" s="67"/>
      <c r="KRU54" s="67"/>
      <c r="KRV54" s="67"/>
      <c r="KRW54" s="67"/>
      <c r="KRX54" s="67"/>
      <c r="KRY54" s="67"/>
      <c r="KRZ54" s="67"/>
      <c r="KSA54" s="67"/>
      <c r="KSB54" s="67"/>
      <c r="KSC54" s="67"/>
      <c r="KSD54" s="67"/>
      <c r="KSE54" s="67"/>
      <c r="KSF54" s="67"/>
      <c r="KSG54" s="67"/>
      <c r="KSH54" s="67"/>
      <c r="KSI54" s="67"/>
      <c r="KSJ54" s="67"/>
      <c r="KSK54" s="67"/>
      <c r="KSL54" s="67"/>
      <c r="KSM54" s="67"/>
      <c r="KSN54" s="67"/>
      <c r="KSO54" s="67"/>
      <c r="KSP54" s="67"/>
      <c r="KSQ54" s="67"/>
      <c r="KSR54" s="67"/>
      <c r="KSS54" s="67"/>
      <c r="KST54" s="67"/>
      <c r="KSU54" s="67"/>
      <c r="KSV54" s="67"/>
      <c r="KSW54" s="67"/>
      <c r="KSX54" s="67"/>
      <c r="KSY54" s="67"/>
      <c r="KSZ54" s="67"/>
      <c r="KTA54" s="67"/>
      <c r="KTB54" s="67"/>
      <c r="KTC54" s="67"/>
      <c r="KTD54" s="67"/>
      <c r="KTE54" s="67"/>
      <c r="KTF54" s="67"/>
      <c r="KTG54" s="67"/>
      <c r="KTH54" s="67"/>
      <c r="KTI54" s="67"/>
      <c r="KTJ54" s="67"/>
      <c r="KTK54" s="67"/>
      <c r="KTL54" s="67"/>
      <c r="KTM54" s="67"/>
      <c r="KTN54" s="67"/>
      <c r="KTO54" s="67"/>
      <c r="KTP54" s="67"/>
      <c r="KTQ54" s="67"/>
      <c r="KTR54" s="67"/>
      <c r="KTS54" s="67"/>
      <c r="KTT54" s="67"/>
      <c r="KTU54" s="67"/>
      <c r="KTV54" s="67"/>
      <c r="KTW54" s="67"/>
      <c r="KTX54" s="67"/>
      <c r="KTY54" s="67"/>
      <c r="KTZ54" s="67"/>
      <c r="KUA54" s="67"/>
      <c r="KUB54" s="67"/>
      <c r="KUC54" s="67"/>
      <c r="KUD54" s="67"/>
      <c r="KUE54" s="67"/>
      <c r="KUF54" s="67"/>
      <c r="KUG54" s="67"/>
      <c r="KUH54" s="67"/>
      <c r="KUI54" s="67"/>
      <c r="KUJ54" s="67"/>
      <c r="KUK54" s="67"/>
      <c r="KUL54" s="67"/>
      <c r="KUM54" s="67"/>
      <c r="KUN54" s="67"/>
      <c r="KUO54" s="67"/>
      <c r="KUP54" s="67"/>
      <c r="KUQ54" s="67"/>
      <c r="KUR54" s="67"/>
      <c r="KUS54" s="67"/>
      <c r="KUT54" s="67"/>
      <c r="KUU54" s="67"/>
      <c r="KUV54" s="67"/>
      <c r="KUW54" s="67"/>
      <c r="KUX54" s="67"/>
      <c r="KUY54" s="67"/>
      <c r="KUZ54" s="67"/>
      <c r="KVA54" s="67"/>
      <c r="KVB54" s="67"/>
      <c r="KVC54" s="67"/>
      <c r="KVD54" s="67"/>
      <c r="KVE54" s="67"/>
      <c r="KVF54" s="67"/>
      <c r="KVG54" s="67"/>
      <c r="KVH54" s="67"/>
      <c r="KVI54" s="67"/>
      <c r="KVJ54" s="67"/>
      <c r="KVK54" s="67"/>
      <c r="KVL54" s="67"/>
      <c r="KVM54" s="67"/>
      <c r="KVN54" s="67"/>
      <c r="KVO54" s="67"/>
      <c r="KVP54" s="67"/>
      <c r="KVQ54" s="67"/>
      <c r="KVR54" s="67"/>
      <c r="KVS54" s="67"/>
      <c r="KVT54" s="67"/>
      <c r="KVU54" s="67"/>
      <c r="KVV54" s="67"/>
      <c r="KVW54" s="67"/>
      <c r="KVX54" s="67"/>
      <c r="KVY54" s="67"/>
      <c r="KVZ54" s="67"/>
      <c r="KWA54" s="67"/>
      <c r="KWB54" s="67"/>
      <c r="KWC54" s="67"/>
      <c r="KWD54" s="67"/>
      <c r="KWE54" s="67"/>
      <c r="KWF54" s="67"/>
      <c r="KWG54" s="67"/>
      <c r="KWH54" s="67"/>
      <c r="KWI54" s="67"/>
      <c r="KWJ54" s="67"/>
      <c r="KWK54" s="67"/>
      <c r="KWL54" s="67"/>
      <c r="KWM54" s="67"/>
      <c r="KWN54" s="67"/>
      <c r="KWO54" s="67"/>
      <c r="KWP54" s="67"/>
      <c r="KWQ54" s="67"/>
      <c r="KWR54" s="67"/>
      <c r="KWS54" s="67"/>
      <c r="KWT54" s="67"/>
      <c r="KWU54" s="67"/>
      <c r="KWV54" s="67"/>
      <c r="KWW54" s="67"/>
      <c r="KWX54" s="67"/>
      <c r="KWY54" s="67"/>
      <c r="KWZ54" s="67"/>
      <c r="KXA54" s="67"/>
      <c r="KXB54" s="67"/>
      <c r="KXC54" s="67"/>
      <c r="KXD54" s="67"/>
      <c r="KXE54" s="67"/>
      <c r="KXF54" s="67"/>
      <c r="KXG54" s="67"/>
      <c r="KXH54" s="67"/>
      <c r="KXI54" s="67"/>
      <c r="KXJ54" s="67"/>
      <c r="KXK54" s="67"/>
      <c r="KXL54" s="67"/>
      <c r="KXM54" s="67"/>
      <c r="KXN54" s="67"/>
      <c r="KXO54" s="67"/>
      <c r="KXP54" s="67"/>
      <c r="KXQ54" s="67"/>
      <c r="KXR54" s="67"/>
      <c r="KXS54" s="67"/>
      <c r="KXT54" s="67"/>
      <c r="KXU54" s="67"/>
      <c r="KXV54" s="67"/>
      <c r="KXW54" s="67"/>
      <c r="KXX54" s="67"/>
      <c r="KXY54" s="67"/>
      <c r="KXZ54" s="67"/>
      <c r="KYA54" s="67"/>
      <c r="KYB54" s="67"/>
      <c r="KYC54" s="67"/>
      <c r="KYD54" s="67"/>
      <c r="KYE54" s="67"/>
      <c r="KYF54" s="67"/>
      <c r="KYG54" s="67"/>
      <c r="KYH54" s="67"/>
      <c r="KYI54" s="67"/>
      <c r="KYJ54" s="67"/>
      <c r="KYK54" s="67"/>
      <c r="KYL54" s="67"/>
      <c r="KYM54" s="67"/>
      <c r="KYN54" s="67"/>
      <c r="KYO54" s="67"/>
      <c r="KYP54" s="67"/>
      <c r="KYQ54" s="67"/>
      <c r="KYR54" s="67"/>
      <c r="KYS54" s="67"/>
      <c r="KYT54" s="67"/>
      <c r="KYU54" s="67"/>
      <c r="KYV54" s="67"/>
      <c r="KYW54" s="67"/>
      <c r="KYX54" s="67"/>
      <c r="KYY54" s="67"/>
      <c r="KYZ54" s="67"/>
      <c r="KZA54" s="67"/>
      <c r="KZB54" s="67"/>
      <c r="KZC54" s="67"/>
      <c r="KZD54" s="67"/>
      <c r="KZE54" s="67"/>
      <c r="KZF54" s="67"/>
      <c r="KZG54" s="67"/>
      <c r="KZH54" s="67"/>
      <c r="KZI54" s="67"/>
      <c r="KZJ54" s="67"/>
      <c r="KZK54" s="67"/>
      <c r="KZL54" s="67"/>
      <c r="KZM54" s="67"/>
      <c r="KZN54" s="67"/>
      <c r="KZO54" s="67"/>
      <c r="KZP54" s="67"/>
      <c r="KZQ54" s="67"/>
      <c r="KZR54" s="67"/>
      <c r="KZS54" s="67"/>
      <c r="KZT54" s="67"/>
      <c r="KZU54" s="67"/>
      <c r="KZV54" s="67"/>
      <c r="KZW54" s="67"/>
      <c r="KZX54" s="67"/>
      <c r="KZY54" s="67"/>
      <c r="KZZ54" s="67"/>
      <c r="LAA54" s="67"/>
      <c r="LAB54" s="67"/>
      <c r="LAC54" s="67"/>
      <c r="LAD54" s="67"/>
      <c r="LAE54" s="67"/>
      <c r="LAF54" s="67"/>
      <c r="LAG54" s="67"/>
      <c r="LAH54" s="67"/>
      <c r="LAI54" s="67"/>
      <c r="LAJ54" s="67"/>
      <c r="LAK54" s="67"/>
      <c r="LAL54" s="67"/>
      <c r="LAM54" s="67"/>
      <c r="LAN54" s="67"/>
      <c r="LAO54" s="67"/>
      <c r="LAP54" s="67"/>
      <c r="LAQ54" s="67"/>
      <c r="LAR54" s="67"/>
      <c r="LAS54" s="67"/>
      <c r="LAT54" s="67"/>
      <c r="LAU54" s="67"/>
      <c r="LAV54" s="67"/>
      <c r="LAW54" s="67"/>
      <c r="LAX54" s="67"/>
      <c r="LAY54" s="67"/>
      <c r="LAZ54" s="67"/>
      <c r="LBA54" s="67"/>
      <c r="LBB54" s="67"/>
      <c r="LBC54" s="67"/>
      <c r="LBD54" s="67"/>
      <c r="LBE54" s="67"/>
      <c r="LBF54" s="67"/>
      <c r="LBG54" s="67"/>
      <c r="LBH54" s="67"/>
      <c r="LBI54" s="67"/>
      <c r="LBJ54" s="67"/>
      <c r="LBK54" s="67"/>
      <c r="LBL54" s="67"/>
      <c r="LBM54" s="67"/>
      <c r="LBN54" s="67"/>
      <c r="LBO54" s="67"/>
      <c r="LBP54" s="67"/>
      <c r="LBQ54" s="67"/>
      <c r="LBR54" s="67"/>
      <c r="LBS54" s="67"/>
      <c r="LBT54" s="67"/>
      <c r="LBU54" s="67"/>
      <c r="LBV54" s="67"/>
      <c r="LBW54" s="67"/>
      <c r="LBX54" s="67"/>
      <c r="LBY54" s="67"/>
      <c r="LBZ54" s="67"/>
      <c r="LCA54" s="67"/>
      <c r="LCB54" s="67"/>
      <c r="LCC54" s="67"/>
      <c r="LCD54" s="67"/>
      <c r="LCE54" s="67"/>
      <c r="LCF54" s="67"/>
      <c r="LCG54" s="67"/>
      <c r="LCH54" s="67"/>
      <c r="LCI54" s="67"/>
      <c r="LCJ54" s="67"/>
      <c r="LCK54" s="67"/>
      <c r="LCL54" s="67"/>
      <c r="LCM54" s="67"/>
      <c r="LCN54" s="67"/>
      <c r="LCO54" s="67"/>
      <c r="LCP54" s="67"/>
      <c r="LCQ54" s="67"/>
      <c r="LCR54" s="67"/>
      <c r="LCS54" s="67"/>
      <c r="LCT54" s="67"/>
      <c r="LCU54" s="67"/>
      <c r="LCV54" s="67"/>
      <c r="LCW54" s="67"/>
      <c r="LCX54" s="67"/>
      <c r="LCY54" s="67"/>
      <c r="LCZ54" s="67"/>
      <c r="LDA54" s="67"/>
      <c r="LDB54" s="67"/>
      <c r="LDC54" s="67"/>
      <c r="LDD54" s="67"/>
      <c r="LDE54" s="67"/>
      <c r="LDF54" s="67"/>
      <c r="LDG54" s="67"/>
      <c r="LDH54" s="67"/>
      <c r="LDI54" s="67"/>
      <c r="LDJ54" s="67"/>
      <c r="LDK54" s="67"/>
      <c r="LDL54" s="67"/>
      <c r="LDM54" s="67"/>
      <c r="LDN54" s="67"/>
      <c r="LDO54" s="67"/>
      <c r="LDP54" s="67"/>
      <c r="LDQ54" s="67"/>
      <c r="LDR54" s="67"/>
      <c r="LDS54" s="67"/>
      <c r="LDT54" s="67"/>
      <c r="LDU54" s="67"/>
      <c r="LDV54" s="67"/>
      <c r="LDW54" s="67"/>
      <c r="LDX54" s="67"/>
      <c r="LDY54" s="67"/>
      <c r="LDZ54" s="67"/>
      <c r="LEA54" s="67"/>
      <c r="LEB54" s="67"/>
      <c r="LEC54" s="67"/>
      <c r="LED54" s="67"/>
      <c r="LEE54" s="67"/>
      <c r="LEF54" s="67"/>
      <c r="LEG54" s="67"/>
      <c r="LEH54" s="67"/>
      <c r="LEI54" s="67"/>
      <c r="LEJ54" s="67"/>
      <c r="LEK54" s="67"/>
      <c r="LEL54" s="67"/>
      <c r="LEM54" s="67"/>
      <c r="LEN54" s="67"/>
      <c r="LEO54" s="67"/>
      <c r="LEP54" s="67"/>
      <c r="LEQ54" s="67"/>
      <c r="LER54" s="67"/>
      <c r="LES54" s="67"/>
      <c r="LET54" s="67"/>
      <c r="LEU54" s="67"/>
      <c r="LEV54" s="67"/>
      <c r="LEW54" s="67"/>
      <c r="LEX54" s="67"/>
      <c r="LEY54" s="67"/>
      <c r="LEZ54" s="67"/>
      <c r="LFA54" s="67"/>
      <c r="LFB54" s="67"/>
      <c r="LFC54" s="67"/>
      <c r="LFD54" s="67"/>
      <c r="LFE54" s="67"/>
      <c r="LFF54" s="67"/>
      <c r="LFG54" s="67"/>
      <c r="LFH54" s="67"/>
      <c r="LFI54" s="67"/>
      <c r="LFJ54" s="67"/>
      <c r="LFK54" s="67"/>
      <c r="LFL54" s="67"/>
      <c r="LFM54" s="67"/>
      <c r="LFN54" s="67"/>
      <c r="LFO54" s="67"/>
      <c r="LFP54" s="67"/>
      <c r="LFQ54" s="67"/>
      <c r="LFR54" s="67"/>
      <c r="LFS54" s="67"/>
      <c r="LFT54" s="67"/>
      <c r="LFU54" s="67"/>
      <c r="LFV54" s="67"/>
      <c r="LFW54" s="67"/>
      <c r="LFX54" s="67"/>
      <c r="LFY54" s="67"/>
      <c r="LFZ54" s="67"/>
      <c r="LGA54" s="67"/>
      <c r="LGB54" s="67"/>
      <c r="LGC54" s="67"/>
      <c r="LGD54" s="67"/>
      <c r="LGE54" s="67"/>
      <c r="LGF54" s="67"/>
      <c r="LGG54" s="67"/>
      <c r="LGH54" s="67"/>
      <c r="LGI54" s="67"/>
      <c r="LGJ54" s="67"/>
      <c r="LGK54" s="67"/>
      <c r="LGL54" s="67"/>
      <c r="LGM54" s="67"/>
      <c r="LGN54" s="67"/>
      <c r="LGO54" s="67"/>
      <c r="LGP54" s="67"/>
      <c r="LGQ54" s="67"/>
      <c r="LGR54" s="67"/>
      <c r="LGS54" s="67"/>
      <c r="LGT54" s="67"/>
      <c r="LGU54" s="67"/>
      <c r="LGV54" s="67"/>
      <c r="LGW54" s="67"/>
      <c r="LGX54" s="67"/>
      <c r="LGY54" s="67"/>
      <c r="LGZ54" s="67"/>
      <c r="LHA54" s="67"/>
      <c r="LHB54" s="67"/>
      <c r="LHC54" s="67"/>
      <c r="LHD54" s="67"/>
      <c r="LHE54" s="67"/>
      <c r="LHF54" s="67"/>
      <c r="LHG54" s="67"/>
      <c r="LHH54" s="67"/>
      <c r="LHI54" s="67"/>
      <c r="LHJ54" s="67"/>
      <c r="LHK54" s="67"/>
      <c r="LHL54" s="67"/>
      <c r="LHM54" s="67"/>
      <c r="LHN54" s="67"/>
      <c r="LHO54" s="67"/>
      <c r="LHP54" s="67"/>
      <c r="LHQ54" s="67"/>
      <c r="LHR54" s="67"/>
      <c r="LHS54" s="67"/>
      <c r="LHT54" s="67"/>
      <c r="LHU54" s="67"/>
      <c r="LHV54" s="67"/>
      <c r="LHW54" s="67"/>
      <c r="LHX54" s="67"/>
      <c r="LHY54" s="67"/>
      <c r="LHZ54" s="67"/>
      <c r="LIA54" s="67"/>
      <c r="LIB54" s="67"/>
      <c r="LIC54" s="67"/>
      <c r="LID54" s="67"/>
      <c r="LIE54" s="67"/>
      <c r="LIF54" s="67"/>
      <c r="LIG54" s="67"/>
      <c r="LIH54" s="67"/>
      <c r="LII54" s="67"/>
      <c r="LIJ54" s="67"/>
      <c r="LIK54" s="67"/>
      <c r="LIL54" s="67"/>
      <c r="LIM54" s="67"/>
      <c r="LIN54" s="67"/>
      <c r="LIO54" s="67"/>
      <c r="LIP54" s="67"/>
      <c r="LIQ54" s="67"/>
      <c r="LIR54" s="67"/>
      <c r="LIS54" s="67"/>
      <c r="LIT54" s="67"/>
      <c r="LIU54" s="67"/>
      <c r="LIV54" s="67"/>
      <c r="LIW54" s="67"/>
      <c r="LIX54" s="67"/>
      <c r="LIY54" s="67"/>
      <c r="LIZ54" s="67"/>
      <c r="LJA54" s="67"/>
      <c r="LJB54" s="67"/>
      <c r="LJC54" s="67"/>
      <c r="LJD54" s="67"/>
      <c r="LJE54" s="67"/>
      <c r="LJF54" s="67"/>
      <c r="LJG54" s="67"/>
      <c r="LJH54" s="67"/>
      <c r="LJI54" s="67"/>
      <c r="LJJ54" s="67"/>
      <c r="LJK54" s="67"/>
      <c r="LJL54" s="67"/>
      <c r="LJM54" s="67"/>
      <c r="LJN54" s="67"/>
      <c r="LJO54" s="67"/>
      <c r="LJP54" s="67"/>
      <c r="LJQ54" s="67"/>
      <c r="LJR54" s="67"/>
      <c r="LJS54" s="67"/>
      <c r="LJT54" s="67"/>
      <c r="LJU54" s="67"/>
      <c r="LJV54" s="67"/>
      <c r="LJW54" s="67"/>
      <c r="LJX54" s="67"/>
      <c r="LJY54" s="67"/>
      <c r="LJZ54" s="67"/>
      <c r="LKA54" s="67"/>
      <c r="LKB54" s="67"/>
      <c r="LKC54" s="67"/>
      <c r="LKD54" s="67"/>
      <c r="LKE54" s="67"/>
      <c r="LKF54" s="67"/>
      <c r="LKG54" s="67"/>
      <c r="LKH54" s="67"/>
      <c r="LKI54" s="67"/>
      <c r="LKJ54" s="67"/>
      <c r="LKK54" s="67"/>
      <c r="LKL54" s="67"/>
      <c r="LKM54" s="67"/>
      <c r="LKN54" s="67"/>
      <c r="LKO54" s="67"/>
      <c r="LKP54" s="67"/>
      <c r="LKQ54" s="67"/>
      <c r="LKR54" s="67"/>
      <c r="LKS54" s="67"/>
      <c r="LKT54" s="67"/>
      <c r="LKU54" s="67"/>
      <c r="LKV54" s="67"/>
      <c r="LKW54" s="67"/>
      <c r="LKX54" s="67"/>
      <c r="LKY54" s="67"/>
      <c r="LKZ54" s="67"/>
      <c r="LLA54" s="67"/>
      <c r="LLB54" s="67"/>
      <c r="LLC54" s="67"/>
      <c r="LLD54" s="67"/>
      <c r="LLE54" s="67"/>
      <c r="LLF54" s="67"/>
      <c r="LLG54" s="67"/>
      <c r="LLH54" s="67"/>
      <c r="LLI54" s="67"/>
      <c r="LLJ54" s="67"/>
      <c r="LLK54" s="67"/>
      <c r="LLL54" s="67"/>
      <c r="LLM54" s="67"/>
      <c r="LLN54" s="67"/>
      <c r="LLO54" s="67"/>
      <c r="LLP54" s="67"/>
      <c r="LLQ54" s="67"/>
      <c r="LLR54" s="67"/>
      <c r="LLS54" s="67"/>
      <c r="LLT54" s="67"/>
      <c r="LLU54" s="67"/>
      <c r="LLV54" s="67"/>
      <c r="LLW54" s="67"/>
      <c r="LLX54" s="67"/>
      <c r="LLY54" s="67"/>
      <c r="LLZ54" s="67"/>
      <c r="LMA54" s="67"/>
      <c r="LMB54" s="67"/>
      <c r="LMC54" s="67"/>
      <c r="LMD54" s="67"/>
      <c r="LME54" s="67"/>
      <c r="LMF54" s="67"/>
      <c r="LMG54" s="67"/>
      <c r="LMH54" s="67"/>
      <c r="LMI54" s="67"/>
      <c r="LMJ54" s="67"/>
      <c r="LMK54" s="67"/>
      <c r="LML54" s="67"/>
      <c r="LMM54" s="67"/>
      <c r="LMN54" s="67"/>
      <c r="LMO54" s="67"/>
      <c r="LMP54" s="67"/>
      <c r="LMQ54" s="67"/>
      <c r="LMR54" s="67"/>
      <c r="LMS54" s="67"/>
      <c r="LMT54" s="67"/>
      <c r="LMU54" s="67"/>
      <c r="LMV54" s="67"/>
      <c r="LMW54" s="67"/>
      <c r="LMX54" s="67"/>
      <c r="LMY54" s="67"/>
      <c r="LMZ54" s="67"/>
      <c r="LNA54" s="67"/>
      <c r="LNB54" s="67"/>
      <c r="LNC54" s="67"/>
      <c r="LND54" s="67"/>
      <c r="LNE54" s="67"/>
      <c r="LNF54" s="67"/>
      <c r="LNG54" s="67"/>
      <c r="LNH54" s="67"/>
      <c r="LNI54" s="67"/>
      <c r="LNJ54" s="67"/>
      <c r="LNK54" s="67"/>
      <c r="LNL54" s="67"/>
      <c r="LNM54" s="67"/>
      <c r="LNN54" s="67"/>
      <c r="LNO54" s="67"/>
      <c r="LNP54" s="67"/>
      <c r="LNQ54" s="67"/>
      <c r="LNR54" s="67"/>
      <c r="LNS54" s="67"/>
      <c r="LNT54" s="67"/>
      <c r="LNU54" s="67"/>
      <c r="LNV54" s="67"/>
      <c r="LNW54" s="67"/>
      <c r="LNX54" s="67"/>
      <c r="LNY54" s="67"/>
      <c r="LNZ54" s="67"/>
      <c r="LOA54" s="67"/>
      <c r="LOB54" s="67"/>
      <c r="LOC54" s="67"/>
      <c r="LOD54" s="67"/>
      <c r="LOE54" s="67"/>
      <c r="LOF54" s="67"/>
      <c r="LOG54" s="67"/>
      <c r="LOH54" s="67"/>
      <c r="LOI54" s="67"/>
      <c r="LOJ54" s="67"/>
      <c r="LOK54" s="67"/>
      <c r="LOL54" s="67"/>
      <c r="LOM54" s="67"/>
      <c r="LON54" s="67"/>
      <c r="LOO54" s="67"/>
      <c r="LOP54" s="67"/>
      <c r="LOQ54" s="67"/>
      <c r="LOR54" s="67"/>
      <c r="LOS54" s="67"/>
      <c r="LOT54" s="67"/>
      <c r="LOU54" s="67"/>
      <c r="LOV54" s="67"/>
      <c r="LOW54" s="67"/>
      <c r="LOX54" s="67"/>
      <c r="LOY54" s="67"/>
      <c r="LOZ54" s="67"/>
      <c r="LPA54" s="67"/>
      <c r="LPB54" s="67"/>
      <c r="LPC54" s="67"/>
      <c r="LPD54" s="67"/>
      <c r="LPE54" s="67"/>
      <c r="LPF54" s="67"/>
      <c r="LPG54" s="67"/>
      <c r="LPH54" s="67"/>
      <c r="LPI54" s="67"/>
      <c r="LPJ54" s="67"/>
      <c r="LPK54" s="67"/>
      <c r="LPL54" s="67"/>
      <c r="LPM54" s="67"/>
      <c r="LPN54" s="67"/>
      <c r="LPO54" s="67"/>
      <c r="LPP54" s="67"/>
      <c r="LPQ54" s="67"/>
      <c r="LPR54" s="67"/>
      <c r="LPS54" s="67"/>
      <c r="LPT54" s="67"/>
      <c r="LPU54" s="67"/>
      <c r="LPV54" s="67"/>
      <c r="LPW54" s="67"/>
      <c r="LPX54" s="67"/>
      <c r="LPY54" s="67"/>
      <c r="LPZ54" s="67"/>
      <c r="LQA54" s="67"/>
      <c r="LQB54" s="67"/>
      <c r="LQC54" s="67"/>
      <c r="LQD54" s="67"/>
      <c r="LQE54" s="67"/>
      <c r="LQF54" s="67"/>
      <c r="LQG54" s="67"/>
      <c r="LQH54" s="67"/>
      <c r="LQI54" s="67"/>
      <c r="LQJ54" s="67"/>
      <c r="LQK54" s="67"/>
      <c r="LQL54" s="67"/>
      <c r="LQM54" s="67"/>
      <c r="LQN54" s="67"/>
      <c r="LQO54" s="67"/>
      <c r="LQP54" s="67"/>
      <c r="LQQ54" s="67"/>
      <c r="LQR54" s="67"/>
      <c r="LQS54" s="67"/>
      <c r="LQT54" s="67"/>
      <c r="LQU54" s="67"/>
      <c r="LQV54" s="67"/>
      <c r="LQW54" s="67"/>
      <c r="LQX54" s="67"/>
      <c r="LQY54" s="67"/>
      <c r="LQZ54" s="67"/>
      <c r="LRA54" s="67"/>
      <c r="LRB54" s="67"/>
      <c r="LRC54" s="67"/>
      <c r="LRD54" s="67"/>
      <c r="LRE54" s="67"/>
      <c r="LRF54" s="67"/>
      <c r="LRG54" s="67"/>
      <c r="LRH54" s="67"/>
      <c r="LRI54" s="67"/>
      <c r="LRJ54" s="67"/>
      <c r="LRK54" s="67"/>
      <c r="LRL54" s="67"/>
      <c r="LRM54" s="67"/>
      <c r="LRN54" s="67"/>
      <c r="LRO54" s="67"/>
      <c r="LRP54" s="67"/>
      <c r="LRQ54" s="67"/>
      <c r="LRR54" s="67"/>
      <c r="LRS54" s="67"/>
      <c r="LRT54" s="67"/>
      <c r="LRU54" s="67"/>
      <c r="LRV54" s="67"/>
      <c r="LRW54" s="67"/>
      <c r="LRX54" s="67"/>
      <c r="LRY54" s="67"/>
      <c r="LRZ54" s="67"/>
      <c r="LSA54" s="67"/>
      <c r="LSB54" s="67"/>
      <c r="LSC54" s="67"/>
      <c r="LSD54" s="67"/>
      <c r="LSE54" s="67"/>
      <c r="LSF54" s="67"/>
      <c r="LSG54" s="67"/>
      <c r="LSH54" s="67"/>
      <c r="LSI54" s="67"/>
      <c r="LSJ54" s="67"/>
      <c r="LSK54" s="67"/>
      <c r="LSL54" s="67"/>
      <c r="LSM54" s="67"/>
      <c r="LSN54" s="67"/>
      <c r="LSO54" s="67"/>
      <c r="LSP54" s="67"/>
      <c r="LSQ54" s="67"/>
      <c r="LSR54" s="67"/>
      <c r="LSS54" s="67"/>
      <c r="LST54" s="67"/>
      <c r="LSU54" s="67"/>
      <c r="LSV54" s="67"/>
      <c r="LSW54" s="67"/>
      <c r="LSX54" s="67"/>
      <c r="LSY54" s="67"/>
      <c r="LSZ54" s="67"/>
      <c r="LTA54" s="67"/>
      <c r="LTB54" s="67"/>
      <c r="LTC54" s="67"/>
      <c r="LTD54" s="67"/>
      <c r="LTE54" s="67"/>
      <c r="LTF54" s="67"/>
      <c r="LTG54" s="67"/>
      <c r="LTH54" s="67"/>
      <c r="LTI54" s="67"/>
      <c r="LTJ54" s="67"/>
      <c r="LTK54" s="67"/>
      <c r="LTL54" s="67"/>
      <c r="LTM54" s="67"/>
      <c r="LTN54" s="67"/>
      <c r="LTO54" s="67"/>
      <c r="LTP54" s="67"/>
      <c r="LTQ54" s="67"/>
      <c r="LTR54" s="67"/>
      <c r="LTS54" s="67"/>
      <c r="LTT54" s="67"/>
      <c r="LTU54" s="67"/>
      <c r="LTV54" s="67"/>
      <c r="LTW54" s="67"/>
      <c r="LTX54" s="67"/>
      <c r="LTY54" s="67"/>
      <c r="LTZ54" s="67"/>
      <c r="LUA54" s="67"/>
      <c r="LUB54" s="67"/>
      <c r="LUC54" s="67"/>
      <c r="LUD54" s="67"/>
      <c r="LUE54" s="67"/>
      <c r="LUF54" s="67"/>
      <c r="LUG54" s="67"/>
      <c r="LUH54" s="67"/>
      <c r="LUI54" s="67"/>
      <c r="LUJ54" s="67"/>
      <c r="LUK54" s="67"/>
      <c r="LUL54" s="67"/>
      <c r="LUM54" s="67"/>
      <c r="LUN54" s="67"/>
      <c r="LUO54" s="67"/>
      <c r="LUP54" s="67"/>
      <c r="LUQ54" s="67"/>
      <c r="LUR54" s="67"/>
      <c r="LUS54" s="67"/>
      <c r="LUT54" s="67"/>
      <c r="LUU54" s="67"/>
      <c r="LUV54" s="67"/>
      <c r="LUW54" s="67"/>
      <c r="LUX54" s="67"/>
      <c r="LUY54" s="67"/>
      <c r="LUZ54" s="67"/>
      <c r="LVA54" s="67"/>
      <c r="LVB54" s="67"/>
      <c r="LVC54" s="67"/>
      <c r="LVD54" s="67"/>
      <c r="LVE54" s="67"/>
      <c r="LVF54" s="67"/>
      <c r="LVG54" s="67"/>
      <c r="LVH54" s="67"/>
      <c r="LVI54" s="67"/>
      <c r="LVJ54" s="67"/>
      <c r="LVK54" s="67"/>
      <c r="LVL54" s="67"/>
      <c r="LVM54" s="67"/>
      <c r="LVN54" s="67"/>
      <c r="LVO54" s="67"/>
      <c r="LVP54" s="67"/>
      <c r="LVQ54" s="67"/>
      <c r="LVR54" s="67"/>
      <c r="LVS54" s="67"/>
      <c r="LVT54" s="67"/>
      <c r="LVU54" s="67"/>
      <c r="LVV54" s="67"/>
      <c r="LVW54" s="67"/>
      <c r="LVX54" s="67"/>
      <c r="LVY54" s="67"/>
      <c r="LVZ54" s="67"/>
      <c r="LWA54" s="67"/>
      <c r="LWB54" s="67"/>
      <c r="LWC54" s="67"/>
      <c r="LWD54" s="67"/>
      <c r="LWE54" s="67"/>
      <c r="LWF54" s="67"/>
      <c r="LWG54" s="67"/>
      <c r="LWH54" s="67"/>
      <c r="LWI54" s="67"/>
      <c r="LWJ54" s="67"/>
      <c r="LWK54" s="67"/>
      <c r="LWL54" s="67"/>
      <c r="LWM54" s="67"/>
      <c r="LWN54" s="67"/>
      <c r="LWO54" s="67"/>
      <c r="LWP54" s="67"/>
      <c r="LWQ54" s="67"/>
      <c r="LWR54" s="67"/>
      <c r="LWS54" s="67"/>
      <c r="LWT54" s="67"/>
      <c r="LWU54" s="67"/>
      <c r="LWV54" s="67"/>
      <c r="LWW54" s="67"/>
      <c r="LWX54" s="67"/>
      <c r="LWY54" s="67"/>
      <c r="LWZ54" s="67"/>
      <c r="LXA54" s="67"/>
      <c r="LXB54" s="67"/>
      <c r="LXC54" s="67"/>
      <c r="LXD54" s="67"/>
      <c r="LXE54" s="67"/>
      <c r="LXF54" s="67"/>
      <c r="LXG54" s="67"/>
      <c r="LXH54" s="67"/>
      <c r="LXI54" s="67"/>
      <c r="LXJ54" s="67"/>
      <c r="LXK54" s="67"/>
      <c r="LXL54" s="67"/>
      <c r="LXM54" s="67"/>
      <c r="LXN54" s="67"/>
      <c r="LXO54" s="67"/>
      <c r="LXP54" s="67"/>
      <c r="LXQ54" s="67"/>
      <c r="LXR54" s="67"/>
      <c r="LXS54" s="67"/>
      <c r="LXT54" s="67"/>
      <c r="LXU54" s="67"/>
      <c r="LXV54" s="67"/>
      <c r="LXW54" s="67"/>
      <c r="LXX54" s="67"/>
      <c r="LXY54" s="67"/>
      <c r="LXZ54" s="67"/>
      <c r="LYA54" s="67"/>
      <c r="LYB54" s="67"/>
      <c r="LYC54" s="67"/>
      <c r="LYD54" s="67"/>
      <c r="LYE54" s="67"/>
      <c r="LYF54" s="67"/>
      <c r="LYG54" s="67"/>
      <c r="LYH54" s="67"/>
      <c r="LYI54" s="67"/>
      <c r="LYJ54" s="67"/>
      <c r="LYK54" s="67"/>
      <c r="LYL54" s="67"/>
      <c r="LYM54" s="67"/>
      <c r="LYN54" s="67"/>
      <c r="LYO54" s="67"/>
      <c r="LYP54" s="67"/>
      <c r="LYQ54" s="67"/>
      <c r="LYR54" s="67"/>
      <c r="LYS54" s="67"/>
      <c r="LYT54" s="67"/>
      <c r="LYU54" s="67"/>
      <c r="LYV54" s="67"/>
      <c r="LYW54" s="67"/>
      <c r="LYX54" s="67"/>
      <c r="LYY54" s="67"/>
      <c r="LYZ54" s="67"/>
      <c r="LZA54" s="67"/>
      <c r="LZB54" s="67"/>
      <c r="LZC54" s="67"/>
      <c r="LZD54" s="67"/>
      <c r="LZE54" s="67"/>
      <c r="LZF54" s="67"/>
      <c r="LZG54" s="67"/>
      <c r="LZH54" s="67"/>
      <c r="LZI54" s="67"/>
      <c r="LZJ54" s="67"/>
      <c r="LZK54" s="67"/>
      <c r="LZL54" s="67"/>
      <c r="LZM54" s="67"/>
      <c r="LZN54" s="67"/>
      <c r="LZO54" s="67"/>
      <c r="LZP54" s="67"/>
      <c r="LZQ54" s="67"/>
      <c r="LZR54" s="67"/>
      <c r="LZS54" s="67"/>
      <c r="LZT54" s="67"/>
      <c r="LZU54" s="67"/>
      <c r="LZV54" s="67"/>
      <c r="LZW54" s="67"/>
      <c r="LZX54" s="67"/>
      <c r="LZY54" s="67"/>
      <c r="LZZ54" s="67"/>
      <c r="MAA54" s="67"/>
      <c r="MAB54" s="67"/>
      <c r="MAC54" s="67"/>
      <c r="MAD54" s="67"/>
      <c r="MAE54" s="67"/>
      <c r="MAF54" s="67"/>
      <c r="MAG54" s="67"/>
      <c r="MAH54" s="67"/>
      <c r="MAI54" s="67"/>
      <c r="MAJ54" s="67"/>
      <c r="MAK54" s="67"/>
      <c r="MAL54" s="67"/>
      <c r="MAM54" s="67"/>
      <c r="MAN54" s="67"/>
      <c r="MAO54" s="67"/>
      <c r="MAP54" s="67"/>
      <c r="MAQ54" s="67"/>
      <c r="MAR54" s="67"/>
      <c r="MAS54" s="67"/>
      <c r="MAT54" s="67"/>
      <c r="MAU54" s="67"/>
      <c r="MAV54" s="67"/>
      <c r="MAW54" s="67"/>
      <c r="MAX54" s="67"/>
      <c r="MAY54" s="67"/>
      <c r="MAZ54" s="67"/>
      <c r="MBA54" s="67"/>
      <c r="MBB54" s="67"/>
      <c r="MBC54" s="67"/>
      <c r="MBD54" s="67"/>
      <c r="MBE54" s="67"/>
      <c r="MBF54" s="67"/>
      <c r="MBG54" s="67"/>
      <c r="MBH54" s="67"/>
      <c r="MBI54" s="67"/>
      <c r="MBJ54" s="67"/>
      <c r="MBK54" s="67"/>
      <c r="MBL54" s="67"/>
      <c r="MBM54" s="67"/>
      <c r="MBN54" s="67"/>
      <c r="MBO54" s="67"/>
      <c r="MBP54" s="67"/>
      <c r="MBQ54" s="67"/>
      <c r="MBR54" s="67"/>
      <c r="MBS54" s="67"/>
      <c r="MBT54" s="67"/>
      <c r="MBU54" s="67"/>
      <c r="MBV54" s="67"/>
      <c r="MBW54" s="67"/>
      <c r="MBX54" s="67"/>
      <c r="MBY54" s="67"/>
      <c r="MBZ54" s="67"/>
      <c r="MCA54" s="67"/>
      <c r="MCB54" s="67"/>
      <c r="MCC54" s="67"/>
      <c r="MCD54" s="67"/>
      <c r="MCE54" s="67"/>
      <c r="MCF54" s="67"/>
      <c r="MCG54" s="67"/>
      <c r="MCH54" s="67"/>
      <c r="MCI54" s="67"/>
      <c r="MCJ54" s="67"/>
      <c r="MCK54" s="67"/>
      <c r="MCL54" s="67"/>
      <c r="MCM54" s="67"/>
      <c r="MCN54" s="67"/>
      <c r="MCO54" s="67"/>
      <c r="MCP54" s="67"/>
      <c r="MCQ54" s="67"/>
      <c r="MCR54" s="67"/>
      <c r="MCS54" s="67"/>
      <c r="MCT54" s="67"/>
      <c r="MCU54" s="67"/>
      <c r="MCV54" s="67"/>
      <c r="MCW54" s="67"/>
      <c r="MCX54" s="67"/>
      <c r="MCY54" s="67"/>
      <c r="MCZ54" s="67"/>
      <c r="MDA54" s="67"/>
      <c r="MDB54" s="67"/>
      <c r="MDC54" s="67"/>
      <c r="MDD54" s="67"/>
      <c r="MDE54" s="67"/>
      <c r="MDF54" s="67"/>
      <c r="MDG54" s="67"/>
      <c r="MDH54" s="67"/>
      <c r="MDI54" s="67"/>
      <c r="MDJ54" s="67"/>
      <c r="MDK54" s="67"/>
      <c r="MDL54" s="67"/>
      <c r="MDM54" s="67"/>
      <c r="MDN54" s="67"/>
      <c r="MDO54" s="67"/>
      <c r="MDP54" s="67"/>
      <c r="MDQ54" s="67"/>
      <c r="MDR54" s="67"/>
      <c r="MDS54" s="67"/>
      <c r="MDT54" s="67"/>
      <c r="MDU54" s="67"/>
      <c r="MDV54" s="67"/>
      <c r="MDW54" s="67"/>
      <c r="MDX54" s="67"/>
      <c r="MDY54" s="67"/>
      <c r="MDZ54" s="67"/>
      <c r="MEA54" s="67"/>
      <c r="MEB54" s="67"/>
      <c r="MEC54" s="67"/>
      <c r="MED54" s="67"/>
      <c r="MEE54" s="67"/>
      <c r="MEF54" s="67"/>
      <c r="MEG54" s="67"/>
      <c r="MEH54" s="67"/>
      <c r="MEI54" s="67"/>
      <c r="MEJ54" s="67"/>
      <c r="MEK54" s="67"/>
      <c r="MEL54" s="67"/>
      <c r="MEM54" s="67"/>
      <c r="MEN54" s="67"/>
      <c r="MEO54" s="67"/>
      <c r="MEP54" s="67"/>
      <c r="MEQ54" s="67"/>
      <c r="MER54" s="67"/>
      <c r="MES54" s="67"/>
      <c r="MET54" s="67"/>
      <c r="MEU54" s="67"/>
      <c r="MEV54" s="67"/>
      <c r="MEW54" s="67"/>
      <c r="MEX54" s="67"/>
      <c r="MEY54" s="67"/>
      <c r="MEZ54" s="67"/>
      <c r="MFA54" s="67"/>
      <c r="MFB54" s="67"/>
      <c r="MFC54" s="67"/>
      <c r="MFD54" s="67"/>
      <c r="MFE54" s="67"/>
      <c r="MFF54" s="67"/>
      <c r="MFG54" s="67"/>
      <c r="MFH54" s="67"/>
      <c r="MFI54" s="67"/>
      <c r="MFJ54" s="67"/>
      <c r="MFK54" s="67"/>
      <c r="MFL54" s="67"/>
      <c r="MFM54" s="67"/>
      <c r="MFN54" s="67"/>
      <c r="MFO54" s="67"/>
      <c r="MFP54" s="67"/>
      <c r="MFQ54" s="67"/>
      <c r="MFR54" s="67"/>
      <c r="MFS54" s="67"/>
      <c r="MFT54" s="67"/>
      <c r="MFU54" s="67"/>
      <c r="MFV54" s="67"/>
      <c r="MFW54" s="67"/>
      <c r="MFX54" s="67"/>
      <c r="MFY54" s="67"/>
      <c r="MFZ54" s="67"/>
      <c r="MGA54" s="67"/>
      <c r="MGB54" s="67"/>
      <c r="MGC54" s="67"/>
      <c r="MGD54" s="67"/>
      <c r="MGE54" s="67"/>
      <c r="MGF54" s="67"/>
      <c r="MGG54" s="67"/>
      <c r="MGH54" s="67"/>
      <c r="MGI54" s="67"/>
      <c r="MGJ54" s="67"/>
      <c r="MGK54" s="67"/>
      <c r="MGL54" s="67"/>
      <c r="MGM54" s="67"/>
      <c r="MGN54" s="67"/>
      <c r="MGO54" s="67"/>
      <c r="MGP54" s="67"/>
      <c r="MGQ54" s="67"/>
      <c r="MGR54" s="67"/>
      <c r="MGS54" s="67"/>
      <c r="MGT54" s="67"/>
      <c r="MGU54" s="67"/>
      <c r="MGV54" s="67"/>
      <c r="MGW54" s="67"/>
      <c r="MGX54" s="67"/>
      <c r="MGY54" s="67"/>
      <c r="MGZ54" s="67"/>
      <c r="MHA54" s="67"/>
      <c r="MHB54" s="67"/>
      <c r="MHC54" s="67"/>
      <c r="MHD54" s="67"/>
      <c r="MHE54" s="67"/>
      <c r="MHF54" s="67"/>
      <c r="MHG54" s="67"/>
      <c r="MHH54" s="67"/>
      <c r="MHI54" s="67"/>
      <c r="MHJ54" s="67"/>
      <c r="MHK54" s="67"/>
      <c r="MHL54" s="67"/>
      <c r="MHM54" s="67"/>
      <c r="MHN54" s="67"/>
      <c r="MHO54" s="67"/>
      <c r="MHP54" s="67"/>
      <c r="MHQ54" s="67"/>
      <c r="MHR54" s="67"/>
      <c r="MHS54" s="67"/>
      <c r="MHT54" s="67"/>
      <c r="MHU54" s="67"/>
      <c r="MHV54" s="67"/>
      <c r="MHW54" s="67"/>
      <c r="MHX54" s="67"/>
      <c r="MHY54" s="67"/>
      <c r="MHZ54" s="67"/>
      <c r="MIA54" s="67"/>
      <c r="MIB54" s="67"/>
      <c r="MIC54" s="67"/>
      <c r="MID54" s="67"/>
      <c r="MIE54" s="67"/>
      <c r="MIF54" s="67"/>
      <c r="MIG54" s="67"/>
      <c r="MIH54" s="67"/>
      <c r="MII54" s="67"/>
      <c r="MIJ54" s="67"/>
      <c r="MIK54" s="67"/>
      <c r="MIL54" s="67"/>
      <c r="MIM54" s="67"/>
      <c r="MIN54" s="67"/>
      <c r="MIO54" s="67"/>
      <c r="MIP54" s="67"/>
      <c r="MIQ54" s="67"/>
      <c r="MIR54" s="67"/>
      <c r="MIS54" s="67"/>
      <c r="MIT54" s="67"/>
      <c r="MIU54" s="67"/>
      <c r="MIV54" s="67"/>
      <c r="MIW54" s="67"/>
      <c r="MIX54" s="67"/>
      <c r="MIY54" s="67"/>
      <c r="MIZ54" s="67"/>
      <c r="MJA54" s="67"/>
      <c r="MJB54" s="67"/>
      <c r="MJC54" s="67"/>
      <c r="MJD54" s="67"/>
      <c r="MJE54" s="67"/>
      <c r="MJF54" s="67"/>
      <c r="MJG54" s="67"/>
      <c r="MJH54" s="67"/>
      <c r="MJI54" s="67"/>
      <c r="MJJ54" s="67"/>
      <c r="MJK54" s="67"/>
      <c r="MJL54" s="67"/>
      <c r="MJM54" s="67"/>
      <c r="MJN54" s="67"/>
      <c r="MJO54" s="67"/>
      <c r="MJP54" s="67"/>
      <c r="MJQ54" s="67"/>
      <c r="MJR54" s="67"/>
      <c r="MJS54" s="67"/>
      <c r="MJT54" s="67"/>
      <c r="MJU54" s="67"/>
      <c r="MJV54" s="67"/>
      <c r="MJW54" s="67"/>
      <c r="MJX54" s="67"/>
      <c r="MJY54" s="67"/>
      <c r="MJZ54" s="67"/>
      <c r="MKA54" s="67"/>
      <c r="MKB54" s="67"/>
      <c r="MKC54" s="67"/>
      <c r="MKD54" s="67"/>
      <c r="MKE54" s="67"/>
      <c r="MKF54" s="67"/>
      <c r="MKG54" s="67"/>
      <c r="MKH54" s="67"/>
      <c r="MKI54" s="67"/>
      <c r="MKJ54" s="67"/>
      <c r="MKK54" s="67"/>
      <c r="MKL54" s="67"/>
      <c r="MKM54" s="67"/>
      <c r="MKN54" s="67"/>
      <c r="MKO54" s="67"/>
      <c r="MKP54" s="67"/>
      <c r="MKQ54" s="67"/>
      <c r="MKR54" s="67"/>
      <c r="MKS54" s="67"/>
      <c r="MKT54" s="67"/>
      <c r="MKU54" s="67"/>
      <c r="MKV54" s="67"/>
      <c r="MKW54" s="67"/>
      <c r="MKX54" s="67"/>
      <c r="MKY54" s="67"/>
      <c r="MKZ54" s="67"/>
      <c r="MLA54" s="67"/>
      <c r="MLB54" s="67"/>
      <c r="MLC54" s="67"/>
      <c r="MLD54" s="67"/>
      <c r="MLE54" s="67"/>
      <c r="MLF54" s="67"/>
      <c r="MLG54" s="67"/>
      <c r="MLH54" s="67"/>
      <c r="MLI54" s="67"/>
      <c r="MLJ54" s="67"/>
      <c r="MLK54" s="67"/>
      <c r="MLL54" s="67"/>
      <c r="MLM54" s="67"/>
      <c r="MLN54" s="67"/>
      <c r="MLO54" s="67"/>
      <c r="MLP54" s="67"/>
      <c r="MLQ54" s="67"/>
      <c r="MLR54" s="67"/>
      <c r="MLS54" s="67"/>
      <c r="MLT54" s="67"/>
      <c r="MLU54" s="67"/>
      <c r="MLV54" s="67"/>
      <c r="MLW54" s="67"/>
      <c r="MLX54" s="67"/>
      <c r="MLY54" s="67"/>
      <c r="MLZ54" s="67"/>
      <c r="MMA54" s="67"/>
      <c r="MMB54" s="67"/>
      <c r="MMC54" s="67"/>
      <c r="MMD54" s="67"/>
      <c r="MME54" s="67"/>
      <c r="MMF54" s="67"/>
      <c r="MMG54" s="67"/>
      <c r="MMH54" s="67"/>
      <c r="MMI54" s="67"/>
      <c r="MMJ54" s="67"/>
      <c r="MMK54" s="67"/>
      <c r="MML54" s="67"/>
      <c r="MMM54" s="67"/>
      <c r="MMN54" s="67"/>
      <c r="MMO54" s="67"/>
      <c r="MMP54" s="67"/>
      <c r="MMQ54" s="67"/>
      <c r="MMR54" s="67"/>
      <c r="MMS54" s="67"/>
      <c r="MMT54" s="67"/>
      <c r="MMU54" s="67"/>
      <c r="MMV54" s="67"/>
      <c r="MMW54" s="67"/>
      <c r="MMX54" s="67"/>
      <c r="MMY54" s="67"/>
      <c r="MMZ54" s="67"/>
      <c r="MNA54" s="67"/>
      <c r="MNB54" s="67"/>
      <c r="MNC54" s="67"/>
      <c r="MND54" s="67"/>
      <c r="MNE54" s="67"/>
      <c r="MNF54" s="67"/>
      <c r="MNG54" s="67"/>
      <c r="MNH54" s="67"/>
      <c r="MNI54" s="67"/>
      <c r="MNJ54" s="67"/>
      <c r="MNK54" s="67"/>
      <c r="MNL54" s="67"/>
      <c r="MNM54" s="67"/>
      <c r="MNN54" s="67"/>
      <c r="MNO54" s="67"/>
      <c r="MNP54" s="67"/>
      <c r="MNQ54" s="67"/>
      <c r="MNR54" s="67"/>
      <c r="MNS54" s="67"/>
      <c r="MNT54" s="67"/>
      <c r="MNU54" s="67"/>
      <c r="MNV54" s="67"/>
      <c r="MNW54" s="67"/>
      <c r="MNX54" s="67"/>
      <c r="MNY54" s="67"/>
      <c r="MNZ54" s="67"/>
      <c r="MOA54" s="67"/>
      <c r="MOB54" s="67"/>
      <c r="MOC54" s="67"/>
      <c r="MOD54" s="67"/>
      <c r="MOE54" s="67"/>
      <c r="MOF54" s="67"/>
      <c r="MOG54" s="67"/>
      <c r="MOH54" s="67"/>
      <c r="MOI54" s="67"/>
      <c r="MOJ54" s="67"/>
      <c r="MOK54" s="67"/>
      <c r="MOL54" s="67"/>
      <c r="MOM54" s="67"/>
      <c r="MON54" s="67"/>
      <c r="MOO54" s="67"/>
      <c r="MOP54" s="67"/>
      <c r="MOQ54" s="67"/>
      <c r="MOR54" s="67"/>
      <c r="MOS54" s="67"/>
      <c r="MOT54" s="67"/>
      <c r="MOU54" s="67"/>
      <c r="MOV54" s="67"/>
      <c r="MOW54" s="67"/>
      <c r="MOX54" s="67"/>
      <c r="MOY54" s="67"/>
      <c r="MOZ54" s="67"/>
      <c r="MPA54" s="67"/>
      <c r="MPB54" s="67"/>
      <c r="MPC54" s="67"/>
      <c r="MPD54" s="67"/>
      <c r="MPE54" s="67"/>
      <c r="MPF54" s="67"/>
      <c r="MPG54" s="67"/>
      <c r="MPH54" s="67"/>
      <c r="MPI54" s="67"/>
      <c r="MPJ54" s="67"/>
      <c r="MPK54" s="67"/>
      <c r="MPL54" s="67"/>
      <c r="MPM54" s="67"/>
      <c r="MPN54" s="67"/>
      <c r="MPO54" s="67"/>
      <c r="MPP54" s="67"/>
      <c r="MPQ54" s="67"/>
      <c r="MPR54" s="67"/>
      <c r="MPS54" s="67"/>
      <c r="MPT54" s="67"/>
      <c r="MPU54" s="67"/>
      <c r="MPV54" s="67"/>
      <c r="MPW54" s="67"/>
      <c r="MPX54" s="67"/>
      <c r="MPY54" s="67"/>
      <c r="MPZ54" s="67"/>
      <c r="MQA54" s="67"/>
      <c r="MQB54" s="67"/>
      <c r="MQC54" s="67"/>
      <c r="MQD54" s="67"/>
      <c r="MQE54" s="67"/>
      <c r="MQF54" s="67"/>
      <c r="MQG54" s="67"/>
      <c r="MQH54" s="67"/>
      <c r="MQI54" s="67"/>
      <c r="MQJ54" s="67"/>
      <c r="MQK54" s="67"/>
      <c r="MQL54" s="67"/>
      <c r="MQM54" s="67"/>
      <c r="MQN54" s="67"/>
      <c r="MQO54" s="67"/>
      <c r="MQP54" s="67"/>
      <c r="MQQ54" s="67"/>
      <c r="MQR54" s="67"/>
      <c r="MQS54" s="67"/>
      <c r="MQT54" s="67"/>
      <c r="MQU54" s="67"/>
      <c r="MQV54" s="67"/>
      <c r="MQW54" s="67"/>
      <c r="MQX54" s="67"/>
      <c r="MQY54" s="67"/>
      <c r="MQZ54" s="67"/>
      <c r="MRA54" s="67"/>
      <c r="MRB54" s="67"/>
      <c r="MRC54" s="67"/>
      <c r="MRD54" s="67"/>
      <c r="MRE54" s="67"/>
      <c r="MRF54" s="67"/>
      <c r="MRG54" s="67"/>
      <c r="MRH54" s="67"/>
      <c r="MRI54" s="67"/>
      <c r="MRJ54" s="67"/>
      <c r="MRK54" s="67"/>
      <c r="MRL54" s="67"/>
      <c r="MRM54" s="67"/>
      <c r="MRN54" s="67"/>
      <c r="MRO54" s="67"/>
      <c r="MRP54" s="67"/>
      <c r="MRQ54" s="67"/>
      <c r="MRR54" s="67"/>
      <c r="MRS54" s="67"/>
      <c r="MRT54" s="67"/>
      <c r="MRU54" s="67"/>
      <c r="MRV54" s="67"/>
      <c r="MRW54" s="67"/>
      <c r="MRX54" s="67"/>
      <c r="MRY54" s="67"/>
      <c r="MRZ54" s="67"/>
      <c r="MSA54" s="67"/>
      <c r="MSB54" s="67"/>
      <c r="MSC54" s="67"/>
      <c r="MSD54" s="67"/>
      <c r="MSE54" s="67"/>
      <c r="MSF54" s="67"/>
      <c r="MSG54" s="67"/>
      <c r="MSH54" s="67"/>
      <c r="MSI54" s="67"/>
      <c r="MSJ54" s="67"/>
      <c r="MSK54" s="67"/>
      <c r="MSL54" s="67"/>
      <c r="MSM54" s="67"/>
      <c r="MSN54" s="67"/>
      <c r="MSO54" s="67"/>
      <c r="MSP54" s="67"/>
      <c r="MSQ54" s="67"/>
      <c r="MSR54" s="67"/>
      <c r="MSS54" s="67"/>
      <c r="MST54" s="67"/>
      <c r="MSU54" s="67"/>
      <c r="MSV54" s="67"/>
      <c r="MSW54" s="67"/>
      <c r="MSX54" s="67"/>
      <c r="MSY54" s="67"/>
      <c r="MSZ54" s="67"/>
      <c r="MTA54" s="67"/>
      <c r="MTB54" s="67"/>
      <c r="MTC54" s="67"/>
      <c r="MTD54" s="67"/>
      <c r="MTE54" s="67"/>
      <c r="MTF54" s="67"/>
      <c r="MTG54" s="67"/>
      <c r="MTH54" s="67"/>
      <c r="MTI54" s="67"/>
      <c r="MTJ54" s="67"/>
      <c r="MTK54" s="67"/>
      <c r="MTL54" s="67"/>
      <c r="MTM54" s="67"/>
      <c r="MTN54" s="67"/>
      <c r="MTO54" s="67"/>
      <c r="MTP54" s="67"/>
      <c r="MTQ54" s="67"/>
      <c r="MTR54" s="67"/>
      <c r="MTS54" s="67"/>
      <c r="MTT54" s="67"/>
      <c r="MTU54" s="67"/>
      <c r="MTV54" s="67"/>
      <c r="MTW54" s="67"/>
      <c r="MTX54" s="67"/>
      <c r="MTY54" s="67"/>
      <c r="MTZ54" s="67"/>
      <c r="MUA54" s="67"/>
      <c r="MUB54" s="67"/>
      <c r="MUC54" s="67"/>
      <c r="MUD54" s="67"/>
      <c r="MUE54" s="67"/>
      <c r="MUF54" s="67"/>
      <c r="MUG54" s="67"/>
      <c r="MUH54" s="67"/>
      <c r="MUI54" s="67"/>
      <c r="MUJ54" s="67"/>
      <c r="MUK54" s="67"/>
      <c r="MUL54" s="67"/>
      <c r="MUM54" s="67"/>
      <c r="MUN54" s="67"/>
      <c r="MUO54" s="67"/>
      <c r="MUP54" s="67"/>
      <c r="MUQ54" s="67"/>
      <c r="MUR54" s="67"/>
      <c r="MUS54" s="67"/>
      <c r="MUT54" s="67"/>
      <c r="MUU54" s="67"/>
      <c r="MUV54" s="67"/>
      <c r="MUW54" s="67"/>
      <c r="MUX54" s="67"/>
      <c r="MUY54" s="67"/>
      <c r="MUZ54" s="67"/>
      <c r="MVA54" s="67"/>
      <c r="MVB54" s="67"/>
      <c r="MVC54" s="67"/>
      <c r="MVD54" s="67"/>
      <c r="MVE54" s="67"/>
      <c r="MVF54" s="67"/>
      <c r="MVG54" s="67"/>
      <c r="MVH54" s="67"/>
      <c r="MVI54" s="67"/>
      <c r="MVJ54" s="67"/>
      <c r="MVK54" s="67"/>
      <c r="MVL54" s="67"/>
      <c r="MVM54" s="67"/>
      <c r="MVN54" s="67"/>
      <c r="MVO54" s="67"/>
      <c r="MVP54" s="67"/>
      <c r="MVQ54" s="67"/>
      <c r="MVR54" s="67"/>
      <c r="MVS54" s="67"/>
      <c r="MVT54" s="67"/>
      <c r="MVU54" s="67"/>
      <c r="MVV54" s="67"/>
      <c r="MVW54" s="67"/>
      <c r="MVX54" s="67"/>
      <c r="MVY54" s="67"/>
      <c r="MVZ54" s="67"/>
      <c r="MWA54" s="67"/>
      <c r="MWB54" s="67"/>
      <c r="MWC54" s="67"/>
      <c r="MWD54" s="67"/>
      <c r="MWE54" s="67"/>
      <c r="MWF54" s="67"/>
      <c r="MWG54" s="67"/>
      <c r="MWH54" s="67"/>
      <c r="MWI54" s="67"/>
      <c r="MWJ54" s="67"/>
      <c r="MWK54" s="67"/>
      <c r="MWL54" s="67"/>
      <c r="MWM54" s="67"/>
      <c r="MWN54" s="67"/>
      <c r="MWO54" s="67"/>
      <c r="MWP54" s="67"/>
      <c r="MWQ54" s="67"/>
      <c r="MWR54" s="67"/>
      <c r="MWS54" s="67"/>
      <c r="MWT54" s="67"/>
      <c r="MWU54" s="67"/>
      <c r="MWV54" s="67"/>
      <c r="MWW54" s="67"/>
      <c r="MWX54" s="67"/>
      <c r="MWY54" s="67"/>
      <c r="MWZ54" s="67"/>
      <c r="MXA54" s="67"/>
      <c r="MXB54" s="67"/>
      <c r="MXC54" s="67"/>
      <c r="MXD54" s="67"/>
      <c r="MXE54" s="67"/>
      <c r="MXF54" s="67"/>
      <c r="MXG54" s="67"/>
      <c r="MXH54" s="67"/>
      <c r="MXI54" s="67"/>
      <c r="MXJ54" s="67"/>
      <c r="MXK54" s="67"/>
      <c r="MXL54" s="67"/>
      <c r="MXM54" s="67"/>
      <c r="MXN54" s="67"/>
      <c r="MXO54" s="67"/>
      <c r="MXP54" s="67"/>
      <c r="MXQ54" s="67"/>
      <c r="MXR54" s="67"/>
      <c r="MXS54" s="67"/>
      <c r="MXT54" s="67"/>
      <c r="MXU54" s="67"/>
      <c r="MXV54" s="67"/>
      <c r="MXW54" s="67"/>
      <c r="MXX54" s="67"/>
      <c r="MXY54" s="67"/>
      <c r="MXZ54" s="67"/>
      <c r="MYA54" s="67"/>
      <c r="MYB54" s="67"/>
      <c r="MYC54" s="67"/>
      <c r="MYD54" s="67"/>
      <c r="MYE54" s="67"/>
      <c r="MYF54" s="67"/>
      <c r="MYG54" s="67"/>
      <c r="MYH54" s="67"/>
      <c r="MYI54" s="67"/>
      <c r="MYJ54" s="67"/>
      <c r="MYK54" s="67"/>
      <c r="MYL54" s="67"/>
      <c r="MYM54" s="67"/>
      <c r="MYN54" s="67"/>
      <c r="MYO54" s="67"/>
      <c r="MYP54" s="67"/>
      <c r="MYQ54" s="67"/>
      <c r="MYR54" s="67"/>
      <c r="MYS54" s="67"/>
      <c r="MYT54" s="67"/>
      <c r="MYU54" s="67"/>
      <c r="MYV54" s="67"/>
      <c r="MYW54" s="67"/>
      <c r="MYX54" s="67"/>
      <c r="MYY54" s="67"/>
      <c r="MYZ54" s="67"/>
      <c r="MZA54" s="67"/>
      <c r="MZB54" s="67"/>
      <c r="MZC54" s="67"/>
      <c r="MZD54" s="67"/>
      <c r="MZE54" s="67"/>
      <c r="MZF54" s="67"/>
      <c r="MZG54" s="67"/>
      <c r="MZH54" s="67"/>
      <c r="MZI54" s="67"/>
      <c r="MZJ54" s="67"/>
      <c r="MZK54" s="67"/>
      <c r="MZL54" s="67"/>
      <c r="MZM54" s="67"/>
      <c r="MZN54" s="67"/>
      <c r="MZO54" s="67"/>
      <c r="MZP54" s="67"/>
      <c r="MZQ54" s="67"/>
      <c r="MZR54" s="67"/>
      <c r="MZS54" s="67"/>
      <c r="MZT54" s="67"/>
      <c r="MZU54" s="67"/>
      <c r="MZV54" s="67"/>
      <c r="MZW54" s="67"/>
      <c r="MZX54" s="67"/>
      <c r="MZY54" s="67"/>
      <c r="MZZ54" s="67"/>
      <c r="NAA54" s="67"/>
      <c r="NAB54" s="67"/>
      <c r="NAC54" s="67"/>
      <c r="NAD54" s="67"/>
      <c r="NAE54" s="67"/>
      <c r="NAF54" s="67"/>
      <c r="NAG54" s="67"/>
      <c r="NAH54" s="67"/>
      <c r="NAI54" s="67"/>
      <c r="NAJ54" s="67"/>
      <c r="NAK54" s="67"/>
      <c r="NAL54" s="67"/>
      <c r="NAM54" s="67"/>
      <c r="NAN54" s="67"/>
      <c r="NAO54" s="67"/>
      <c r="NAP54" s="67"/>
      <c r="NAQ54" s="67"/>
      <c r="NAR54" s="67"/>
      <c r="NAS54" s="67"/>
      <c r="NAT54" s="67"/>
      <c r="NAU54" s="67"/>
      <c r="NAV54" s="67"/>
      <c r="NAW54" s="67"/>
      <c r="NAX54" s="67"/>
      <c r="NAY54" s="67"/>
      <c r="NAZ54" s="67"/>
      <c r="NBA54" s="67"/>
      <c r="NBB54" s="67"/>
      <c r="NBC54" s="67"/>
      <c r="NBD54" s="67"/>
      <c r="NBE54" s="67"/>
      <c r="NBF54" s="67"/>
      <c r="NBG54" s="67"/>
      <c r="NBH54" s="67"/>
      <c r="NBI54" s="67"/>
      <c r="NBJ54" s="67"/>
      <c r="NBK54" s="67"/>
      <c r="NBL54" s="67"/>
      <c r="NBM54" s="67"/>
      <c r="NBN54" s="67"/>
      <c r="NBO54" s="67"/>
      <c r="NBP54" s="67"/>
      <c r="NBQ54" s="67"/>
      <c r="NBR54" s="67"/>
      <c r="NBS54" s="67"/>
      <c r="NBT54" s="67"/>
      <c r="NBU54" s="67"/>
      <c r="NBV54" s="67"/>
      <c r="NBW54" s="67"/>
      <c r="NBX54" s="67"/>
      <c r="NBY54" s="67"/>
      <c r="NBZ54" s="67"/>
      <c r="NCA54" s="67"/>
      <c r="NCB54" s="67"/>
      <c r="NCC54" s="67"/>
      <c r="NCD54" s="67"/>
      <c r="NCE54" s="67"/>
      <c r="NCF54" s="67"/>
      <c r="NCG54" s="67"/>
      <c r="NCH54" s="67"/>
      <c r="NCI54" s="67"/>
      <c r="NCJ54" s="67"/>
      <c r="NCK54" s="67"/>
      <c r="NCL54" s="67"/>
      <c r="NCM54" s="67"/>
      <c r="NCN54" s="67"/>
      <c r="NCO54" s="67"/>
      <c r="NCP54" s="67"/>
      <c r="NCQ54" s="67"/>
      <c r="NCR54" s="67"/>
      <c r="NCS54" s="67"/>
      <c r="NCT54" s="67"/>
      <c r="NCU54" s="67"/>
      <c r="NCV54" s="67"/>
      <c r="NCW54" s="67"/>
      <c r="NCX54" s="67"/>
      <c r="NCY54" s="67"/>
      <c r="NCZ54" s="67"/>
      <c r="NDA54" s="67"/>
      <c r="NDB54" s="67"/>
      <c r="NDC54" s="67"/>
      <c r="NDD54" s="67"/>
      <c r="NDE54" s="67"/>
      <c r="NDF54" s="67"/>
      <c r="NDG54" s="67"/>
      <c r="NDH54" s="67"/>
      <c r="NDI54" s="67"/>
      <c r="NDJ54" s="67"/>
      <c r="NDK54" s="67"/>
      <c r="NDL54" s="67"/>
      <c r="NDM54" s="67"/>
      <c r="NDN54" s="67"/>
      <c r="NDO54" s="67"/>
      <c r="NDP54" s="67"/>
      <c r="NDQ54" s="67"/>
      <c r="NDR54" s="67"/>
      <c r="NDS54" s="67"/>
      <c r="NDT54" s="67"/>
      <c r="NDU54" s="67"/>
      <c r="NDV54" s="67"/>
      <c r="NDW54" s="67"/>
      <c r="NDX54" s="67"/>
      <c r="NDY54" s="67"/>
      <c r="NDZ54" s="67"/>
      <c r="NEA54" s="67"/>
      <c r="NEB54" s="67"/>
      <c r="NEC54" s="67"/>
      <c r="NED54" s="67"/>
      <c r="NEE54" s="67"/>
      <c r="NEF54" s="67"/>
      <c r="NEG54" s="67"/>
      <c r="NEH54" s="67"/>
      <c r="NEI54" s="67"/>
      <c r="NEJ54" s="67"/>
      <c r="NEK54" s="67"/>
      <c r="NEL54" s="67"/>
      <c r="NEM54" s="67"/>
      <c r="NEN54" s="67"/>
      <c r="NEO54" s="67"/>
      <c r="NEP54" s="67"/>
      <c r="NEQ54" s="67"/>
      <c r="NER54" s="67"/>
      <c r="NES54" s="67"/>
      <c r="NET54" s="67"/>
      <c r="NEU54" s="67"/>
      <c r="NEV54" s="67"/>
      <c r="NEW54" s="67"/>
      <c r="NEX54" s="67"/>
      <c r="NEY54" s="67"/>
      <c r="NEZ54" s="67"/>
      <c r="NFA54" s="67"/>
      <c r="NFB54" s="67"/>
      <c r="NFC54" s="67"/>
      <c r="NFD54" s="67"/>
      <c r="NFE54" s="67"/>
      <c r="NFF54" s="67"/>
      <c r="NFG54" s="67"/>
      <c r="NFH54" s="67"/>
      <c r="NFI54" s="67"/>
      <c r="NFJ54" s="67"/>
      <c r="NFK54" s="67"/>
      <c r="NFL54" s="67"/>
      <c r="NFM54" s="67"/>
      <c r="NFN54" s="67"/>
      <c r="NFO54" s="67"/>
      <c r="NFP54" s="67"/>
      <c r="NFQ54" s="67"/>
      <c r="NFR54" s="67"/>
      <c r="NFS54" s="67"/>
      <c r="NFT54" s="67"/>
      <c r="NFU54" s="67"/>
      <c r="NFV54" s="67"/>
      <c r="NFW54" s="67"/>
      <c r="NFX54" s="67"/>
      <c r="NFY54" s="67"/>
      <c r="NFZ54" s="67"/>
      <c r="NGA54" s="67"/>
      <c r="NGB54" s="67"/>
      <c r="NGC54" s="67"/>
      <c r="NGD54" s="67"/>
      <c r="NGE54" s="67"/>
      <c r="NGF54" s="67"/>
      <c r="NGG54" s="67"/>
      <c r="NGH54" s="67"/>
      <c r="NGI54" s="67"/>
      <c r="NGJ54" s="67"/>
      <c r="NGK54" s="67"/>
      <c r="NGL54" s="67"/>
      <c r="NGM54" s="67"/>
      <c r="NGN54" s="67"/>
      <c r="NGO54" s="67"/>
      <c r="NGP54" s="67"/>
      <c r="NGQ54" s="67"/>
      <c r="NGR54" s="67"/>
      <c r="NGS54" s="67"/>
      <c r="NGT54" s="67"/>
      <c r="NGU54" s="67"/>
      <c r="NGV54" s="67"/>
      <c r="NGW54" s="67"/>
      <c r="NGX54" s="67"/>
      <c r="NGY54" s="67"/>
      <c r="NGZ54" s="67"/>
      <c r="NHA54" s="67"/>
      <c r="NHB54" s="67"/>
      <c r="NHC54" s="67"/>
      <c r="NHD54" s="67"/>
      <c r="NHE54" s="67"/>
      <c r="NHF54" s="67"/>
      <c r="NHG54" s="67"/>
      <c r="NHH54" s="67"/>
      <c r="NHI54" s="67"/>
      <c r="NHJ54" s="67"/>
      <c r="NHK54" s="67"/>
      <c r="NHL54" s="67"/>
      <c r="NHM54" s="67"/>
      <c r="NHN54" s="67"/>
      <c r="NHO54" s="67"/>
      <c r="NHP54" s="67"/>
      <c r="NHQ54" s="67"/>
      <c r="NHR54" s="67"/>
      <c r="NHS54" s="67"/>
      <c r="NHT54" s="67"/>
      <c r="NHU54" s="67"/>
      <c r="NHV54" s="67"/>
      <c r="NHW54" s="67"/>
      <c r="NHX54" s="67"/>
      <c r="NHY54" s="67"/>
      <c r="NHZ54" s="67"/>
      <c r="NIA54" s="67"/>
      <c r="NIB54" s="67"/>
      <c r="NIC54" s="67"/>
      <c r="NID54" s="67"/>
      <c r="NIE54" s="67"/>
      <c r="NIF54" s="67"/>
      <c r="NIG54" s="67"/>
      <c r="NIH54" s="67"/>
      <c r="NII54" s="67"/>
      <c r="NIJ54" s="67"/>
      <c r="NIK54" s="67"/>
      <c r="NIL54" s="67"/>
      <c r="NIM54" s="67"/>
      <c r="NIN54" s="67"/>
      <c r="NIO54" s="67"/>
      <c r="NIP54" s="67"/>
      <c r="NIQ54" s="67"/>
      <c r="NIR54" s="67"/>
      <c r="NIS54" s="67"/>
      <c r="NIT54" s="67"/>
      <c r="NIU54" s="67"/>
      <c r="NIV54" s="67"/>
      <c r="NIW54" s="67"/>
      <c r="NIX54" s="67"/>
      <c r="NIY54" s="67"/>
      <c r="NIZ54" s="67"/>
      <c r="NJA54" s="67"/>
      <c r="NJB54" s="67"/>
      <c r="NJC54" s="67"/>
      <c r="NJD54" s="67"/>
      <c r="NJE54" s="67"/>
      <c r="NJF54" s="67"/>
      <c r="NJG54" s="67"/>
      <c r="NJH54" s="67"/>
      <c r="NJI54" s="67"/>
      <c r="NJJ54" s="67"/>
      <c r="NJK54" s="67"/>
      <c r="NJL54" s="67"/>
      <c r="NJM54" s="67"/>
      <c r="NJN54" s="67"/>
      <c r="NJO54" s="67"/>
      <c r="NJP54" s="67"/>
      <c r="NJQ54" s="67"/>
      <c r="NJR54" s="67"/>
      <c r="NJS54" s="67"/>
      <c r="NJT54" s="67"/>
      <c r="NJU54" s="67"/>
      <c r="NJV54" s="67"/>
      <c r="NJW54" s="67"/>
      <c r="NJX54" s="67"/>
      <c r="NJY54" s="67"/>
      <c r="NJZ54" s="67"/>
      <c r="NKA54" s="67"/>
      <c r="NKB54" s="67"/>
      <c r="NKC54" s="67"/>
      <c r="NKD54" s="67"/>
      <c r="NKE54" s="67"/>
      <c r="NKF54" s="67"/>
      <c r="NKG54" s="67"/>
      <c r="NKH54" s="67"/>
      <c r="NKI54" s="67"/>
      <c r="NKJ54" s="67"/>
      <c r="NKK54" s="67"/>
      <c r="NKL54" s="67"/>
      <c r="NKM54" s="67"/>
      <c r="NKN54" s="67"/>
      <c r="NKO54" s="67"/>
      <c r="NKP54" s="67"/>
      <c r="NKQ54" s="67"/>
      <c r="NKR54" s="67"/>
      <c r="NKS54" s="67"/>
      <c r="NKT54" s="67"/>
      <c r="NKU54" s="67"/>
      <c r="NKV54" s="67"/>
      <c r="NKW54" s="67"/>
      <c r="NKX54" s="67"/>
      <c r="NKY54" s="67"/>
      <c r="NKZ54" s="67"/>
      <c r="NLA54" s="67"/>
      <c r="NLB54" s="67"/>
      <c r="NLC54" s="67"/>
      <c r="NLD54" s="67"/>
      <c r="NLE54" s="67"/>
      <c r="NLF54" s="67"/>
      <c r="NLG54" s="67"/>
      <c r="NLH54" s="67"/>
      <c r="NLI54" s="67"/>
      <c r="NLJ54" s="67"/>
      <c r="NLK54" s="67"/>
      <c r="NLL54" s="67"/>
      <c r="NLM54" s="67"/>
      <c r="NLN54" s="67"/>
      <c r="NLO54" s="67"/>
      <c r="NLP54" s="67"/>
      <c r="NLQ54" s="67"/>
      <c r="NLR54" s="67"/>
      <c r="NLS54" s="67"/>
      <c r="NLT54" s="67"/>
      <c r="NLU54" s="67"/>
      <c r="NLV54" s="67"/>
      <c r="NLW54" s="67"/>
      <c r="NLX54" s="67"/>
      <c r="NLY54" s="67"/>
      <c r="NLZ54" s="67"/>
      <c r="NMA54" s="67"/>
      <c r="NMB54" s="67"/>
      <c r="NMC54" s="67"/>
      <c r="NMD54" s="67"/>
      <c r="NME54" s="67"/>
      <c r="NMF54" s="67"/>
      <c r="NMG54" s="67"/>
      <c r="NMH54" s="67"/>
      <c r="NMI54" s="67"/>
      <c r="NMJ54" s="67"/>
      <c r="NMK54" s="67"/>
      <c r="NML54" s="67"/>
      <c r="NMM54" s="67"/>
      <c r="NMN54" s="67"/>
      <c r="NMO54" s="67"/>
      <c r="NMP54" s="67"/>
      <c r="NMQ54" s="67"/>
      <c r="NMR54" s="67"/>
      <c r="NMS54" s="67"/>
      <c r="NMT54" s="67"/>
      <c r="NMU54" s="67"/>
      <c r="NMV54" s="67"/>
      <c r="NMW54" s="67"/>
      <c r="NMX54" s="67"/>
      <c r="NMY54" s="67"/>
      <c r="NMZ54" s="67"/>
      <c r="NNA54" s="67"/>
      <c r="NNB54" s="67"/>
      <c r="NNC54" s="67"/>
      <c r="NND54" s="67"/>
      <c r="NNE54" s="67"/>
      <c r="NNF54" s="67"/>
      <c r="NNG54" s="67"/>
      <c r="NNH54" s="67"/>
      <c r="NNI54" s="67"/>
      <c r="NNJ54" s="67"/>
      <c r="NNK54" s="67"/>
      <c r="NNL54" s="67"/>
      <c r="NNM54" s="67"/>
      <c r="NNN54" s="67"/>
      <c r="NNO54" s="67"/>
      <c r="NNP54" s="67"/>
      <c r="NNQ54" s="67"/>
      <c r="NNR54" s="67"/>
      <c r="NNS54" s="67"/>
      <c r="NNT54" s="67"/>
      <c r="NNU54" s="67"/>
      <c r="NNV54" s="67"/>
      <c r="NNW54" s="67"/>
      <c r="NNX54" s="67"/>
      <c r="NNY54" s="67"/>
      <c r="NNZ54" s="67"/>
      <c r="NOA54" s="67"/>
      <c r="NOB54" s="67"/>
      <c r="NOC54" s="67"/>
      <c r="NOD54" s="67"/>
      <c r="NOE54" s="67"/>
      <c r="NOF54" s="67"/>
      <c r="NOG54" s="67"/>
      <c r="NOH54" s="67"/>
      <c r="NOI54" s="67"/>
      <c r="NOJ54" s="67"/>
      <c r="NOK54" s="67"/>
      <c r="NOL54" s="67"/>
      <c r="NOM54" s="67"/>
      <c r="NON54" s="67"/>
      <c r="NOO54" s="67"/>
      <c r="NOP54" s="67"/>
      <c r="NOQ54" s="67"/>
      <c r="NOR54" s="67"/>
      <c r="NOS54" s="67"/>
      <c r="NOT54" s="67"/>
      <c r="NOU54" s="67"/>
      <c r="NOV54" s="67"/>
      <c r="NOW54" s="67"/>
      <c r="NOX54" s="67"/>
      <c r="NOY54" s="67"/>
      <c r="NOZ54" s="67"/>
      <c r="NPA54" s="67"/>
      <c r="NPB54" s="67"/>
      <c r="NPC54" s="67"/>
      <c r="NPD54" s="67"/>
      <c r="NPE54" s="67"/>
      <c r="NPF54" s="67"/>
      <c r="NPG54" s="67"/>
      <c r="NPH54" s="67"/>
      <c r="NPI54" s="67"/>
      <c r="NPJ54" s="67"/>
      <c r="NPK54" s="67"/>
      <c r="NPL54" s="67"/>
      <c r="NPM54" s="67"/>
      <c r="NPN54" s="67"/>
      <c r="NPO54" s="67"/>
      <c r="NPP54" s="67"/>
      <c r="NPQ54" s="67"/>
      <c r="NPR54" s="67"/>
      <c r="NPS54" s="67"/>
      <c r="NPT54" s="67"/>
      <c r="NPU54" s="67"/>
      <c r="NPV54" s="67"/>
      <c r="NPW54" s="67"/>
      <c r="NPX54" s="67"/>
      <c r="NPY54" s="67"/>
      <c r="NPZ54" s="67"/>
      <c r="NQA54" s="67"/>
      <c r="NQB54" s="67"/>
      <c r="NQC54" s="67"/>
      <c r="NQD54" s="67"/>
      <c r="NQE54" s="67"/>
      <c r="NQF54" s="67"/>
      <c r="NQG54" s="67"/>
      <c r="NQH54" s="67"/>
      <c r="NQI54" s="67"/>
      <c r="NQJ54" s="67"/>
      <c r="NQK54" s="67"/>
      <c r="NQL54" s="67"/>
      <c r="NQM54" s="67"/>
      <c r="NQN54" s="67"/>
      <c r="NQO54" s="67"/>
      <c r="NQP54" s="67"/>
      <c r="NQQ54" s="67"/>
      <c r="NQR54" s="67"/>
      <c r="NQS54" s="67"/>
      <c r="NQT54" s="67"/>
      <c r="NQU54" s="67"/>
      <c r="NQV54" s="67"/>
      <c r="NQW54" s="67"/>
      <c r="NQX54" s="67"/>
      <c r="NQY54" s="67"/>
      <c r="NQZ54" s="67"/>
      <c r="NRA54" s="67"/>
      <c r="NRB54" s="67"/>
      <c r="NRC54" s="67"/>
      <c r="NRD54" s="67"/>
      <c r="NRE54" s="67"/>
      <c r="NRF54" s="67"/>
      <c r="NRG54" s="67"/>
      <c r="NRH54" s="67"/>
      <c r="NRI54" s="67"/>
      <c r="NRJ54" s="67"/>
      <c r="NRK54" s="67"/>
      <c r="NRL54" s="67"/>
      <c r="NRM54" s="67"/>
      <c r="NRN54" s="67"/>
      <c r="NRO54" s="67"/>
      <c r="NRP54" s="67"/>
      <c r="NRQ54" s="67"/>
      <c r="NRR54" s="67"/>
      <c r="NRS54" s="67"/>
      <c r="NRT54" s="67"/>
      <c r="NRU54" s="67"/>
      <c r="NRV54" s="67"/>
      <c r="NRW54" s="67"/>
      <c r="NRX54" s="67"/>
      <c r="NRY54" s="67"/>
      <c r="NRZ54" s="67"/>
      <c r="NSA54" s="67"/>
      <c r="NSB54" s="67"/>
      <c r="NSC54" s="67"/>
      <c r="NSD54" s="67"/>
      <c r="NSE54" s="67"/>
      <c r="NSF54" s="67"/>
      <c r="NSG54" s="67"/>
      <c r="NSH54" s="67"/>
      <c r="NSI54" s="67"/>
      <c r="NSJ54" s="67"/>
      <c r="NSK54" s="67"/>
      <c r="NSL54" s="67"/>
      <c r="NSM54" s="67"/>
      <c r="NSN54" s="67"/>
      <c r="NSO54" s="67"/>
      <c r="NSP54" s="67"/>
      <c r="NSQ54" s="67"/>
      <c r="NSR54" s="67"/>
      <c r="NSS54" s="67"/>
      <c r="NST54" s="67"/>
      <c r="NSU54" s="67"/>
      <c r="NSV54" s="67"/>
      <c r="NSW54" s="67"/>
      <c r="NSX54" s="67"/>
      <c r="NSY54" s="67"/>
      <c r="NSZ54" s="67"/>
      <c r="NTA54" s="67"/>
      <c r="NTB54" s="67"/>
      <c r="NTC54" s="67"/>
      <c r="NTD54" s="67"/>
      <c r="NTE54" s="67"/>
      <c r="NTF54" s="67"/>
      <c r="NTG54" s="67"/>
      <c r="NTH54" s="67"/>
      <c r="NTI54" s="67"/>
      <c r="NTJ54" s="67"/>
      <c r="NTK54" s="67"/>
      <c r="NTL54" s="67"/>
      <c r="NTM54" s="67"/>
      <c r="NTN54" s="67"/>
      <c r="NTO54" s="67"/>
      <c r="NTP54" s="67"/>
      <c r="NTQ54" s="67"/>
      <c r="NTR54" s="67"/>
      <c r="NTS54" s="67"/>
      <c r="NTT54" s="67"/>
      <c r="NTU54" s="67"/>
      <c r="NTV54" s="67"/>
      <c r="NTW54" s="67"/>
      <c r="NTX54" s="67"/>
      <c r="NTY54" s="67"/>
      <c r="NTZ54" s="67"/>
      <c r="NUA54" s="67"/>
      <c r="NUB54" s="67"/>
      <c r="NUC54" s="67"/>
      <c r="NUD54" s="67"/>
      <c r="NUE54" s="67"/>
      <c r="NUF54" s="67"/>
      <c r="NUG54" s="67"/>
      <c r="NUH54" s="67"/>
      <c r="NUI54" s="67"/>
      <c r="NUJ54" s="67"/>
      <c r="NUK54" s="67"/>
      <c r="NUL54" s="67"/>
      <c r="NUM54" s="67"/>
      <c r="NUN54" s="67"/>
      <c r="NUO54" s="67"/>
      <c r="NUP54" s="67"/>
      <c r="NUQ54" s="67"/>
      <c r="NUR54" s="67"/>
      <c r="NUS54" s="67"/>
      <c r="NUT54" s="67"/>
      <c r="NUU54" s="67"/>
      <c r="NUV54" s="67"/>
      <c r="NUW54" s="67"/>
      <c r="NUX54" s="67"/>
      <c r="NUY54" s="67"/>
      <c r="NUZ54" s="67"/>
      <c r="NVA54" s="67"/>
      <c r="NVB54" s="67"/>
      <c r="NVC54" s="67"/>
      <c r="NVD54" s="67"/>
      <c r="NVE54" s="67"/>
      <c r="NVF54" s="67"/>
      <c r="NVG54" s="67"/>
      <c r="NVH54" s="67"/>
      <c r="NVI54" s="67"/>
      <c r="NVJ54" s="67"/>
      <c r="NVK54" s="67"/>
      <c r="NVL54" s="67"/>
      <c r="NVM54" s="67"/>
      <c r="NVN54" s="67"/>
      <c r="NVO54" s="67"/>
      <c r="NVP54" s="67"/>
      <c r="NVQ54" s="67"/>
      <c r="NVR54" s="67"/>
      <c r="NVS54" s="67"/>
      <c r="NVT54" s="67"/>
      <c r="NVU54" s="67"/>
      <c r="NVV54" s="67"/>
      <c r="NVW54" s="67"/>
      <c r="NVX54" s="67"/>
      <c r="NVY54" s="67"/>
      <c r="NVZ54" s="67"/>
      <c r="NWA54" s="67"/>
      <c r="NWB54" s="67"/>
      <c r="NWC54" s="67"/>
      <c r="NWD54" s="67"/>
      <c r="NWE54" s="67"/>
      <c r="NWF54" s="67"/>
      <c r="NWG54" s="67"/>
      <c r="NWH54" s="67"/>
      <c r="NWI54" s="67"/>
      <c r="NWJ54" s="67"/>
      <c r="NWK54" s="67"/>
      <c r="NWL54" s="67"/>
      <c r="NWM54" s="67"/>
      <c r="NWN54" s="67"/>
      <c r="NWO54" s="67"/>
      <c r="NWP54" s="67"/>
      <c r="NWQ54" s="67"/>
      <c r="NWR54" s="67"/>
      <c r="NWS54" s="67"/>
      <c r="NWT54" s="67"/>
      <c r="NWU54" s="67"/>
      <c r="NWV54" s="67"/>
      <c r="NWW54" s="67"/>
      <c r="NWX54" s="67"/>
      <c r="NWY54" s="67"/>
      <c r="NWZ54" s="67"/>
      <c r="NXA54" s="67"/>
      <c r="NXB54" s="67"/>
      <c r="NXC54" s="67"/>
      <c r="NXD54" s="67"/>
      <c r="NXE54" s="67"/>
      <c r="NXF54" s="67"/>
      <c r="NXG54" s="67"/>
      <c r="NXH54" s="67"/>
      <c r="NXI54" s="67"/>
      <c r="NXJ54" s="67"/>
      <c r="NXK54" s="67"/>
      <c r="NXL54" s="67"/>
      <c r="NXM54" s="67"/>
      <c r="NXN54" s="67"/>
      <c r="NXO54" s="67"/>
      <c r="NXP54" s="67"/>
      <c r="NXQ54" s="67"/>
      <c r="NXR54" s="67"/>
      <c r="NXS54" s="67"/>
      <c r="NXT54" s="67"/>
      <c r="NXU54" s="67"/>
      <c r="NXV54" s="67"/>
      <c r="NXW54" s="67"/>
      <c r="NXX54" s="67"/>
      <c r="NXY54" s="67"/>
      <c r="NXZ54" s="67"/>
      <c r="NYA54" s="67"/>
      <c r="NYB54" s="67"/>
      <c r="NYC54" s="67"/>
      <c r="NYD54" s="67"/>
      <c r="NYE54" s="67"/>
      <c r="NYF54" s="67"/>
      <c r="NYG54" s="67"/>
      <c r="NYH54" s="67"/>
      <c r="NYI54" s="67"/>
      <c r="NYJ54" s="67"/>
      <c r="NYK54" s="67"/>
      <c r="NYL54" s="67"/>
      <c r="NYM54" s="67"/>
      <c r="NYN54" s="67"/>
      <c r="NYO54" s="67"/>
      <c r="NYP54" s="67"/>
      <c r="NYQ54" s="67"/>
      <c r="NYR54" s="67"/>
      <c r="NYS54" s="67"/>
      <c r="NYT54" s="67"/>
      <c r="NYU54" s="67"/>
      <c r="NYV54" s="67"/>
      <c r="NYW54" s="67"/>
      <c r="NYX54" s="67"/>
      <c r="NYY54" s="67"/>
      <c r="NYZ54" s="67"/>
      <c r="NZA54" s="67"/>
      <c r="NZB54" s="67"/>
      <c r="NZC54" s="67"/>
      <c r="NZD54" s="67"/>
      <c r="NZE54" s="67"/>
      <c r="NZF54" s="67"/>
      <c r="NZG54" s="67"/>
      <c r="NZH54" s="67"/>
      <c r="NZI54" s="67"/>
      <c r="NZJ54" s="67"/>
      <c r="NZK54" s="67"/>
      <c r="NZL54" s="67"/>
      <c r="NZM54" s="67"/>
      <c r="NZN54" s="67"/>
      <c r="NZO54" s="67"/>
      <c r="NZP54" s="67"/>
      <c r="NZQ54" s="67"/>
      <c r="NZR54" s="67"/>
      <c r="NZS54" s="67"/>
      <c r="NZT54" s="67"/>
      <c r="NZU54" s="67"/>
      <c r="NZV54" s="67"/>
      <c r="NZW54" s="67"/>
      <c r="NZX54" s="67"/>
      <c r="NZY54" s="67"/>
      <c r="NZZ54" s="67"/>
      <c r="OAA54" s="67"/>
      <c r="OAB54" s="67"/>
      <c r="OAC54" s="67"/>
      <c r="OAD54" s="67"/>
      <c r="OAE54" s="67"/>
      <c r="OAF54" s="67"/>
      <c r="OAG54" s="67"/>
      <c r="OAH54" s="67"/>
      <c r="OAI54" s="67"/>
      <c r="OAJ54" s="67"/>
      <c r="OAK54" s="67"/>
      <c r="OAL54" s="67"/>
      <c r="OAM54" s="67"/>
      <c r="OAN54" s="67"/>
      <c r="OAO54" s="67"/>
      <c r="OAP54" s="67"/>
      <c r="OAQ54" s="67"/>
      <c r="OAR54" s="67"/>
      <c r="OAS54" s="67"/>
      <c r="OAT54" s="67"/>
      <c r="OAU54" s="67"/>
      <c r="OAV54" s="67"/>
      <c r="OAW54" s="67"/>
      <c r="OAX54" s="67"/>
      <c r="OAY54" s="67"/>
      <c r="OAZ54" s="67"/>
      <c r="OBA54" s="67"/>
      <c r="OBB54" s="67"/>
      <c r="OBC54" s="67"/>
      <c r="OBD54" s="67"/>
      <c r="OBE54" s="67"/>
      <c r="OBF54" s="67"/>
      <c r="OBG54" s="67"/>
      <c r="OBH54" s="67"/>
      <c r="OBI54" s="67"/>
      <c r="OBJ54" s="67"/>
      <c r="OBK54" s="67"/>
      <c r="OBL54" s="67"/>
      <c r="OBM54" s="67"/>
      <c r="OBN54" s="67"/>
      <c r="OBO54" s="67"/>
      <c r="OBP54" s="67"/>
      <c r="OBQ54" s="67"/>
      <c r="OBR54" s="67"/>
      <c r="OBS54" s="67"/>
      <c r="OBT54" s="67"/>
      <c r="OBU54" s="67"/>
      <c r="OBV54" s="67"/>
      <c r="OBW54" s="67"/>
      <c r="OBX54" s="67"/>
      <c r="OBY54" s="67"/>
      <c r="OBZ54" s="67"/>
      <c r="OCA54" s="67"/>
      <c r="OCB54" s="67"/>
      <c r="OCC54" s="67"/>
      <c r="OCD54" s="67"/>
      <c r="OCE54" s="67"/>
      <c r="OCF54" s="67"/>
      <c r="OCG54" s="67"/>
      <c r="OCH54" s="67"/>
      <c r="OCI54" s="67"/>
      <c r="OCJ54" s="67"/>
      <c r="OCK54" s="67"/>
      <c r="OCL54" s="67"/>
      <c r="OCM54" s="67"/>
      <c r="OCN54" s="67"/>
      <c r="OCO54" s="67"/>
      <c r="OCP54" s="67"/>
      <c r="OCQ54" s="67"/>
      <c r="OCR54" s="67"/>
      <c r="OCS54" s="67"/>
      <c r="OCT54" s="67"/>
      <c r="OCU54" s="67"/>
      <c r="OCV54" s="67"/>
      <c r="OCW54" s="67"/>
      <c r="OCX54" s="67"/>
      <c r="OCY54" s="67"/>
      <c r="OCZ54" s="67"/>
      <c r="ODA54" s="67"/>
      <c r="ODB54" s="67"/>
      <c r="ODC54" s="67"/>
      <c r="ODD54" s="67"/>
      <c r="ODE54" s="67"/>
      <c r="ODF54" s="67"/>
      <c r="ODG54" s="67"/>
      <c r="ODH54" s="67"/>
      <c r="ODI54" s="67"/>
      <c r="ODJ54" s="67"/>
      <c r="ODK54" s="67"/>
      <c r="ODL54" s="67"/>
      <c r="ODM54" s="67"/>
      <c r="ODN54" s="67"/>
      <c r="ODO54" s="67"/>
      <c r="ODP54" s="67"/>
      <c r="ODQ54" s="67"/>
      <c r="ODR54" s="67"/>
      <c r="ODS54" s="67"/>
      <c r="ODT54" s="67"/>
      <c r="ODU54" s="67"/>
      <c r="ODV54" s="67"/>
      <c r="ODW54" s="67"/>
      <c r="ODX54" s="67"/>
      <c r="ODY54" s="67"/>
      <c r="ODZ54" s="67"/>
      <c r="OEA54" s="67"/>
      <c r="OEB54" s="67"/>
      <c r="OEC54" s="67"/>
      <c r="OED54" s="67"/>
      <c r="OEE54" s="67"/>
      <c r="OEF54" s="67"/>
      <c r="OEG54" s="67"/>
      <c r="OEH54" s="67"/>
      <c r="OEI54" s="67"/>
      <c r="OEJ54" s="67"/>
      <c r="OEK54" s="67"/>
      <c r="OEL54" s="67"/>
      <c r="OEM54" s="67"/>
      <c r="OEN54" s="67"/>
      <c r="OEO54" s="67"/>
      <c r="OEP54" s="67"/>
      <c r="OEQ54" s="67"/>
      <c r="OER54" s="67"/>
      <c r="OES54" s="67"/>
      <c r="OET54" s="67"/>
      <c r="OEU54" s="67"/>
      <c r="OEV54" s="67"/>
      <c r="OEW54" s="67"/>
      <c r="OEX54" s="67"/>
      <c r="OEY54" s="67"/>
      <c r="OEZ54" s="67"/>
      <c r="OFA54" s="67"/>
      <c r="OFB54" s="67"/>
      <c r="OFC54" s="67"/>
      <c r="OFD54" s="67"/>
      <c r="OFE54" s="67"/>
      <c r="OFF54" s="67"/>
      <c r="OFG54" s="67"/>
      <c r="OFH54" s="67"/>
      <c r="OFI54" s="67"/>
      <c r="OFJ54" s="67"/>
      <c r="OFK54" s="67"/>
      <c r="OFL54" s="67"/>
      <c r="OFM54" s="67"/>
      <c r="OFN54" s="67"/>
      <c r="OFO54" s="67"/>
      <c r="OFP54" s="67"/>
      <c r="OFQ54" s="67"/>
      <c r="OFR54" s="67"/>
      <c r="OFS54" s="67"/>
      <c r="OFT54" s="67"/>
      <c r="OFU54" s="67"/>
      <c r="OFV54" s="67"/>
      <c r="OFW54" s="67"/>
      <c r="OFX54" s="67"/>
      <c r="OFY54" s="67"/>
      <c r="OFZ54" s="67"/>
      <c r="OGA54" s="67"/>
      <c r="OGB54" s="67"/>
      <c r="OGC54" s="67"/>
      <c r="OGD54" s="67"/>
      <c r="OGE54" s="67"/>
      <c r="OGF54" s="67"/>
      <c r="OGG54" s="67"/>
      <c r="OGH54" s="67"/>
      <c r="OGI54" s="67"/>
      <c r="OGJ54" s="67"/>
      <c r="OGK54" s="67"/>
      <c r="OGL54" s="67"/>
      <c r="OGM54" s="67"/>
      <c r="OGN54" s="67"/>
      <c r="OGO54" s="67"/>
      <c r="OGP54" s="67"/>
      <c r="OGQ54" s="67"/>
      <c r="OGR54" s="67"/>
      <c r="OGS54" s="67"/>
      <c r="OGT54" s="67"/>
      <c r="OGU54" s="67"/>
      <c r="OGV54" s="67"/>
      <c r="OGW54" s="67"/>
      <c r="OGX54" s="67"/>
      <c r="OGY54" s="67"/>
      <c r="OGZ54" s="67"/>
      <c r="OHA54" s="67"/>
      <c r="OHB54" s="67"/>
      <c r="OHC54" s="67"/>
      <c r="OHD54" s="67"/>
      <c r="OHE54" s="67"/>
      <c r="OHF54" s="67"/>
      <c r="OHG54" s="67"/>
      <c r="OHH54" s="67"/>
      <c r="OHI54" s="67"/>
      <c r="OHJ54" s="67"/>
      <c r="OHK54" s="67"/>
      <c r="OHL54" s="67"/>
      <c r="OHM54" s="67"/>
      <c r="OHN54" s="67"/>
      <c r="OHO54" s="67"/>
      <c r="OHP54" s="67"/>
      <c r="OHQ54" s="67"/>
      <c r="OHR54" s="67"/>
      <c r="OHS54" s="67"/>
      <c r="OHT54" s="67"/>
      <c r="OHU54" s="67"/>
      <c r="OHV54" s="67"/>
      <c r="OHW54" s="67"/>
      <c r="OHX54" s="67"/>
      <c r="OHY54" s="67"/>
      <c r="OHZ54" s="67"/>
      <c r="OIA54" s="67"/>
      <c r="OIB54" s="67"/>
      <c r="OIC54" s="67"/>
      <c r="OID54" s="67"/>
      <c r="OIE54" s="67"/>
      <c r="OIF54" s="67"/>
      <c r="OIG54" s="67"/>
      <c r="OIH54" s="67"/>
      <c r="OII54" s="67"/>
      <c r="OIJ54" s="67"/>
      <c r="OIK54" s="67"/>
      <c r="OIL54" s="67"/>
      <c r="OIM54" s="67"/>
      <c r="OIN54" s="67"/>
      <c r="OIO54" s="67"/>
      <c r="OIP54" s="67"/>
      <c r="OIQ54" s="67"/>
      <c r="OIR54" s="67"/>
      <c r="OIS54" s="67"/>
      <c r="OIT54" s="67"/>
      <c r="OIU54" s="67"/>
      <c r="OIV54" s="67"/>
      <c r="OIW54" s="67"/>
      <c r="OIX54" s="67"/>
      <c r="OIY54" s="67"/>
      <c r="OIZ54" s="67"/>
      <c r="OJA54" s="67"/>
      <c r="OJB54" s="67"/>
      <c r="OJC54" s="67"/>
      <c r="OJD54" s="67"/>
      <c r="OJE54" s="67"/>
      <c r="OJF54" s="67"/>
      <c r="OJG54" s="67"/>
      <c r="OJH54" s="67"/>
      <c r="OJI54" s="67"/>
      <c r="OJJ54" s="67"/>
      <c r="OJK54" s="67"/>
      <c r="OJL54" s="67"/>
      <c r="OJM54" s="67"/>
      <c r="OJN54" s="67"/>
      <c r="OJO54" s="67"/>
      <c r="OJP54" s="67"/>
      <c r="OJQ54" s="67"/>
      <c r="OJR54" s="67"/>
      <c r="OJS54" s="67"/>
      <c r="OJT54" s="67"/>
      <c r="OJU54" s="67"/>
      <c r="OJV54" s="67"/>
      <c r="OJW54" s="67"/>
      <c r="OJX54" s="67"/>
      <c r="OJY54" s="67"/>
      <c r="OJZ54" s="67"/>
      <c r="OKA54" s="67"/>
      <c r="OKB54" s="67"/>
      <c r="OKC54" s="67"/>
      <c r="OKD54" s="67"/>
      <c r="OKE54" s="67"/>
      <c r="OKF54" s="67"/>
      <c r="OKG54" s="67"/>
      <c r="OKH54" s="67"/>
      <c r="OKI54" s="67"/>
      <c r="OKJ54" s="67"/>
      <c r="OKK54" s="67"/>
      <c r="OKL54" s="67"/>
      <c r="OKM54" s="67"/>
      <c r="OKN54" s="67"/>
      <c r="OKO54" s="67"/>
      <c r="OKP54" s="67"/>
      <c r="OKQ54" s="67"/>
      <c r="OKR54" s="67"/>
      <c r="OKS54" s="67"/>
      <c r="OKT54" s="67"/>
      <c r="OKU54" s="67"/>
      <c r="OKV54" s="67"/>
      <c r="OKW54" s="67"/>
      <c r="OKX54" s="67"/>
      <c r="OKY54" s="67"/>
      <c r="OKZ54" s="67"/>
      <c r="OLA54" s="67"/>
      <c r="OLB54" s="67"/>
      <c r="OLC54" s="67"/>
      <c r="OLD54" s="67"/>
      <c r="OLE54" s="67"/>
      <c r="OLF54" s="67"/>
      <c r="OLG54" s="67"/>
      <c r="OLH54" s="67"/>
      <c r="OLI54" s="67"/>
      <c r="OLJ54" s="67"/>
      <c r="OLK54" s="67"/>
      <c r="OLL54" s="67"/>
      <c r="OLM54" s="67"/>
      <c r="OLN54" s="67"/>
      <c r="OLO54" s="67"/>
      <c r="OLP54" s="67"/>
      <c r="OLQ54" s="67"/>
      <c r="OLR54" s="67"/>
      <c r="OLS54" s="67"/>
      <c r="OLT54" s="67"/>
      <c r="OLU54" s="67"/>
      <c r="OLV54" s="67"/>
      <c r="OLW54" s="67"/>
      <c r="OLX54" s="67"/>
      <c r="OLY54" s="67"/>
      <c r="OLZ54" s="67"/>
      <c r="OMA54" s="67"/>
      <c r="OMB54" s="67"/>
      <c r="OMC54" s="67"/>
      <c r="OMD54" s="67"/>
      <c r="OME54" s="67"/>
      <c r="OMF54" s="67"/>
      <c r="OMG54" s="67"/>
      <c r="OMH54" s="67"/>
      <c r="OMI54" s="67"/>
      <c r="OMJ54" s="67"/>
      <c r="OMK54" s="67"/>
      <c r="OML54" s="67"/>
      <c r="OMM54" s="67"/>
      <c r="OMN54" s="67"/>
      <c r="OMO54" s="67"/>
      <c r="OMP54" s="67"/>
      <c r="OMQ54" s="67"/>
      <c r="OMR54" s="67"/>
      <c r="OMS54" s="67"/>
      <c r="OMT54" s="67"/>
      <c r="OMU54" s="67"/>
      <c r="OMV54" s="67"/>
      <c r="OMW54" s="67"/>
      <c r="OMX54" s="67"/>
      <c r="OMY54" s="67"/>
      <c r="OMZ54" s="67"/>
      <c r="ONA54" s="67"/>
      <c r="ONB54" s="67"/>
      <c r="ONC54" s="67"/>
      <c r="OND54" s="67"/>
      <c r="ONE54" s="67"/>
      <c r="ONF54" s="67"/>
      <c r="ONG54" s="67"/>
      <c r="ONH54" s="67"/>
      <c r="ONI54" s="67"/>
      <c r="ONJ54" s="67"/>
      <c r="ONK54" s="67"/>
      <c r="ONL54" s="67"/>
      <c r="ONM54" s="67"/>
      <c r="ONN54" s="67"/>
      <c r="ONO54" s="67"/>
      <c r="ONP54" s="67"/>
      <c r="ONQ54" s="67"/>
      <c r="ONR54" s="67"/>
      <c r="ONS54" s="67"/>
      <c r="ONT54" s="67"/>
      <c r="ONU54" s="67"/>
      <c r="ONV54" s="67"/>
      <c r="ONW54" s="67"/>
      <c r="ONX54" s="67"/>
      <c r="ONY54" s="67"/>
      <c r="ONZ54" s="67"/>
      <c r="OOA54" s="67"/>
      <c r="OOB54" s="67"/>
      <c r="OOC54" s="67"/>
      <c r="OOD54" s="67"/>
      <c r="OOE54" s="67"/>
      <c r="OOF54" s="67"/>
      <c r="OOG54" s="67"/>
      <c r="OOH54" s="67"/>
      <c r="OOI54" s="67"/>
      <c r="OOJ54" s="67"/>
      <c r="OOK54" s="67"/>
      <c r="OOL54" s="67"/>
      <c r="OOM54" s="67"/>
      <c r="OON54" s="67"/>
      <c r="OOO54" s="67"/>
      <c r="OOP54" s="67"/>
      <c r="OOQ54" s="67"/>
      <c r="OOR54" s="67"/>
      <c r="OOS54" s="67"/>
      <c r="OOT54" s="67"/>
      <c r="OOU54" s="67"/>
      <c r="OOV54" s="67"/>
      <c r="OOW54" s="67"/>
      <c r="OOX54" s="67"/>
      <c r="OOY54" s="67"/>
      <c r="OOZ54" s="67"/>
      <c r="OPA54" s="67"/>
      <c r="OPB54" s="67"/>
      <c r="OPC54" s="67"/>
      <c r="OPD54" s="67"/>
      <c r="OPE54" s="67"/>
      <c r="OPF54" s="67"/>
      <c r="OPG54" s="67"/>
      <c r="OPH54" s="67"/>
      <c r="OPI54" s="67"/>
      <c r="OPJ54" s="67"/>
      <c r="OPK54" s="67"/>
      <c r="OPL54" s="67"/>
      <c r="OPM54" s="67"/>
      <c r="OPN54" s="67"/>
      <c r="OPO54" s="67"/>
      <c r="OPP54" s="67"/>
      <c r="OPQ54" s="67"/>
      <c r="OPR54" s="67"/>
      <c r="OPS54" s="67"/>
      <c r="OPT54" s="67"/>
      <c r="OPU54" s="67"/>
      <c r="OPV54" s="67"/>
      <c r="OPW54" s="67"/>
      <c r="OPX54" s="67"/>
      <c r="OPY54" s="67"/>
      <c r="OPZ54" s="67"/>
      <c r="OQA54" s="67"/>
      <c r="OQB54" s="67"/>
      <c r="OQC54" s="67"/>
      <c r="OQD54" s="67"/>
      <c r="OQE54" s="67"/>
      <c r="OQF54" s="67"/>
      <c r="OQG54" s="67"/>
      <c r="OQH54" s="67"/>
      <c r="OQI54" s="67"/>
      <c r="OQJ54" s="67"/>
      <c r="OQK54" s="67"/>
      <c r="OQL54" s="67"/>
      <c r="OQM54" s="67"/>
      <c r="OQN54" s="67"/>
      <c r="OQO54" s="67"/>
      <c r="OQP54" s="67"/>
      <c r="OQQ54" s="67"/>
      <c r="OQR54" s="67"/>
      <c r="OQS54" s="67"/>
      <c r="OQT54" s="67"/>
      <c r="OQU54" s="67"/>
      <c r="OQV54" s="67"/>
      <c r="OQW54" s="67"/>
      <c r="OQX54" s="67"/>
      <c r="OQY54" s="67"/>
      <c r="OQZ54" s="67"/>
      <c r="ORA54" s="67"/>
      <c r="ORB54" s="67"/>
      <c r="ORC54" s="67"/>
      <c r="ORD54" s="67"/>
      <c r="ORE54" s="67"/>
      <c r="ORF54" s="67"/>
      <c r="ORG54" s="67"/>
      <c r="ORH54" s="67"/>
      <c r="ORI54" s="67"/>
      <c r="ORJ54" s="67"/>
      <c r="ORK54" s="67"/>
      <c r="ORL54" s="67"/>
      <c r="ORM54" s="67"/>
      <c r="ORN54" s="67"/>
      <c r="ORO54" s="67"/>
      <c r="ORP54" s="67"/>
      <c r="ORQ54" s="67"/>
      <c r="ORR54" s="67"/>
      <c r="ORS54" s="67"/>
      <c r="ORT54" s="67"/>
      <c r="ORU54" s="67"/>
      <c r="ORV54" s="67"/>
      <c r="ORW54" s="67"/>
      <c r="ORX54" s="67"/>
      <c r="ORY54" s="67"/>
      <c r="ORZ54" s="67"/>
      <c r="OSA54" s="67"/>
      <c r="OSB54" s="67"/>
      <c r="OSC54" s="67"/>
      <c r="OSD54" s="67"/>
      <c r="OSE54" s="67"/>
      <c r="OSF54" s="67"/>
      <c r="OSG54" s="67"/>
      <c r="OSH54" s="67"/>
      <c r="OSI54" s="67"/>
      <c r="OSJ54" s="67"/>
      <c r="OSK54" s="67"/>
      <c r="OSL54" s="67"/>
      <c r="OSM54" s="67"/>
      <c r="OSN54" s="67"/>
      <c r="OSO54" s="67"/>
      <c r="OSP54" s="67"/>
      <c r="OSQ54" s="67"/>
      <c r="OSR54" s="67"/>
      <c r="OSS54" s="67"/>
      <c r="OST54" s="67"/>
      <c r="OSU54" s="67"/>
      <c r="OSV54" s="67"/>
      <c r="OSW54" s="67"/>
      <c r="OSX54" s="67"/>
      <c r="OSY54" s="67"/>
      <c r="OSZ54" s="67"/>
      <c r="OTA54" s="67"/>
      <c r="OTB54" s="67"/>
      <c r="OTC54" s="67"/>
      <c r="OTD54" s="67"/>
      <c r="OTE54" s="67"/>
      <c r="OTF54" s="67"/>
      <c r="OTG54" s="67"/>
      <c r="OTH54" s="67"/>
      <c r="OTI54" s="67"/>
      <c r="OTJ54" s="67"/>
      <c r="OTK54" s="67"/>
      <c r="OTL54" s="67"/>
      <c r="OTM54" s="67"/>
      <c r="OTN54" s="67"/>
      <c r="OTO54" s="67"/>
      <c r="OTP54" s="67"/>
      <c r="OTQ54" s="67"/>
      <c r="OTR54" s="67"/>
      <c r="OTS54" s="67"/>
      <c r="OTT54" s="67"/>
      <c r="OTU54" s="67"/>
      <c r="OTV54" s="67"/>
      <c r="OTW54" s="67"/>
      <c r="OTX54" s="67"/>
      <c r="OTY54" s="67"/>
      <c r="OTZ54" s="67"/>
      <c r="OUA54" s="67"/>
      <c r="OUB54" s="67"/>
      <c r="OUC54" s="67"/>
      <c r="OUD54" s="67"/>
      <c r="OUE54" s="67"/>
      <c r="OUF54" s="67"/>
      <c r="OUG54" s="67"/>
      <c r="OUH54" s="67"/>
      <c r="OUI54" s="67"/>
      <c r="OUJ54" s="67"/>
      <c r="OUK54" s="67"/>
      <c r="OUL54" s="67"/>
      <c r="OUM54" s="67"/>
      <c r="OUN54" s="67"/>
      <c r="OUO54" s="67"/>
      <c r="OUP54" s="67"/>
      <c r="OUQ54" s="67"/>
      <c r="OUR54" s="67"/>
      <c r="OUS54" s="67"/>
      <c r="OUT54" s="67"/>
      <c r="OUU54" s="67"/>
      <c r="OUV54" s="67"/>
      <c r="OUW54" s="67"/>
      <c r="OUX54" s="67"/>
      <c r="OUY54" s="67"/>
      <c r="OUZ54" s="67"/>
      <c r="OVA54" s="67"/>
      <c r="OVB54" s="67"/>
      <c r="OVC54" s="67"/>
      <c r="OVD54" s="67"/>
      <c r="OVE54" s="67"/>
      <c r="OVF54" s="67"/>
      <c r="OVG54" s="67"/>
      <c r="OVH54" s="67"/>
      <c r="OVI54" s="67"/>
      <c r="OVJ54" s="67"/>
      <c r="OVK54" s="67"/>
      <c r="OVL54" s="67"/>
      <c r="OVM54" s="67"/>
      <c r="OVN54" s="67"/>
      <c r="OVO54" s="67"/>
      <c r="OVP54" s="67"/>
      <c r="OVQ54" s="67"/>
      <c r="OVR54" s="67"/>
      <c r="OVS54" s="67"/>
      <c r="OVT54" s="67"/>
      <c r="OVU54" s="67"/>
      <c r="OVV54" s="67"/>
      <c r="OVW54" s="67"/>
      <c r="OVX54" s="67"/>
      <c r="OVY54" s="67"/>
      <c r="OVZ54" s="67"/>
      <c r="OWA54" s="67"/>
      <c r="OWB54" s="67"/>
      <c r="OWC54" s="67"/>
      <c r="OWD54" s="67"/>
      <c r="OWE54" s="67"/>
      <c r="OWF54" s="67"/>
      <c r="OWG54" s="67"/>
      <c r="OWH54" s="67"/>
      <c r="OWI54" s="67"/>
      <c r="OWJ54" s="67"/>
      <c r="OWK54" s="67"/>
      <c r="OWL54" s="67"/>
      <c r="OWM54" s="67"/>
      <c r="OWN54" s="67"/>
      <c r="OWO54" s="67"/>
      <c r="OWP54" s="67"/>
      <c r="OWQ54" s="67"/>
      <c r="OWR54" s="67"/>
      <c r="OWS54" s="67"/>
      <c r="OWT54" s="67"/>
      <c r="OWU54" s="67"/>
      <c r="OWV54" s="67"/>
      <c r="OWW54" s="67"/>
      <c r="OWX54" s="67"/>
      <c r="OWY54" s="67"/>
      <c r="OWZ54" s="67"/>
      <c r="OXA54" s="67"/>
      <c r="OXB54" s="67"/>
      <c r="OXC54" s="67"/>
      <c r="OXD54" s="67"/>
      <c r="OXE54" s="67"/>
      <c r="OXF54" s="67"/>
      <c r="OXG54" s="67"/>
      <c r="OXH54" s="67"/>
      <c r="OXI54" s="67"/>
      <c r="OXJ54" s="67"/>
      <c r="OXK54" s="67"/>
      <c r="OXL54" s="67"/>
      <c r="OXM54" s="67"/>
      <c r="OXN54" s="67"/>
      <c r="OXO54" s="67"/>
      <c r="OXP54" s="67"/>
      <c r="OXQ54" s="67"/>
      <c r="OXR54" s="67"/>
      <c r="OXS54" s="67"/>
      <c r="OXT54" s="67"/>
      <c r="OXU54" s="67"/>
      <c r="OXV54" s="67"/>
      <c r="OXW54" s="67"/>
      <c r="OXX54" s="67"/>
      <c r="OXY54" s="67"/>
      <c r="OXZ54" s="67"/>
      <c r="OYA54" s="67"/>
      <c r="OYB54" s="67"/>
      <c r="OYC54" s="67"/>
      <c r="OYD54" s="67"/>
      <c r="OYE54" s="67"/>
      <c r="OYF54" s="67"/>
      <c r="OYG54" s="67"/>
      <c r="OYH54" s="67"/>
      <c r="OYI54" s="67"/>
      <c r="OYJ54" s="67"/>
      <c r="OYK54" s="67"/>
      <c r="OYL54" s="67"/>
      <c r="OYM54" s="67"/>
      <c r="OYN54" s="67"/>
      <c r="OYO54" s="67"/>
      <c r="OYP54" s="67"/>
      <c r="OYQ54" s="67"/>
      <c r="OYR54" s="67"/>
      <c r="OYS54" s="67"/>
      <c r="OYT54" s="67"/>
      <c r="OYU54" s="67"/>
      <c r="OYV54" s="67"/>
      <c r="OYW54" s="67"/>
      <c r="OYX54" s="67"/>
      <c r="OYY54" s="67"/>
      <c r="OYZ54" s="67"/>
      <c r="OZA54" s="67"/>
      <c r="OZB54" s="67"/>
      <c r="OZC54" s="67"/>
      <c r="OZD54" s="67"/>
      <c r="OZE54" s="67"/>
      <c r="OZF54" s="67"/>
      <c r="OZG54" s="67"/>
      <c r="OZH54" s="67"/>
      <c r="OZI54" s="67"/>
      <c r="OZJ54" s="67"/>
      <c r="OZK54" s="67"/>
      <c r="OZL54" s="67"/>
      <c r="OZM54" s="67"/>
      <c r="OZN54" s="67"/>
      <c r="OZO54" s="67"/>
      <c r="OZP54" s="67"/>
      <c r="OZQ54" s="67"/>
      <c r="OZR54" s="67"/>
      <c r="OZS54" s="67"/>
      <c r="OZT54" s="67"/>
      <c r="OZU54" s="67"/>
      <c r="OZV54" s="67"/>
      <c r="OZW54" s="67"/>
      <c r="OZX54" s="67"/>
      <c r="OZY54" s="67"/>
      <c r="OZZ54" s="67"/>
      <c r="PAA54" s="67"/>
      <c r="PAB54" s="67"/>
      <c r="PAC54" s="67"/>
      <c r="PAD54" s="67"/>
      <c r="PAE54" s="67"/>
      <c r="PAF54" s="67"/>
      <c r="PAG54" s="67"/>
      <c r="PAH54" s="67"/>
      <c r="PAI54" s="67"/>
      <c r="PAJ54" s="67"/>
      <c r="PAK54" s="67"/>
      <c r="PAL54" s="67"/>
      <c r="PAM54" s="67"/>
      <c r="PAN54" s="67"/>
      <c r="PAO54" s="67"/>
      <c r="PAP54" s="67"/>
      <c r="PAQ54" s="67"/>
      <c r="PAR54" s="67"/>
      <c r="PAS54" s="67"/>
      <c r="PAT54" s="67"/>
      <c r="PAU54" s="67"/>
      <c r="PAV54" s="67"/>
      <c r="PAW54" s="67"/>
      <c r="PAX54" s="67"/>
      <c r="PAY54" s="67"/>
      <c r="PAZ54" s="67"/>
      <c r="PBA54" s="67"/>
      <c r="PBB54" s="67"/>
      <c r="PBC54" s="67"/>
      <c r="PBD54" s="67"/>
      <c r="PBE54" s="67"/>
      <c r="PBF54" s="67"/>
      <c r="PBG54" s="67"/>
      <c r="PBH54" s="67"/>
      <c r="PBI54" s="67"/>
      <c r="PBJ54" s="67"/>
      <c r="PBK54" s="67"/>
      <c r="PBL54" s="67"/>
      <c r="PBM54" s="67"/>
      <c r="PBN54" s="67"/>
      <c r="PBO54" s="67"/>
      <c r="PBP54" s="67"/>
      <c r="PBQ54" s="67"/>
      <c r="PBR54" s="67"/>
      <c r="PBS54" s="67"/>
      <c r="PBT54" s="67"/>
      <c r="PBU54" s="67"/>
      <c r="PBV54" s="67"/>
      <c r="PBW54" s="67"/>
      <c r="PBX54" s="67"/>
      <c r="PBY54" s="67"/>
      <c r="PBZ54" s="67"/>
      <c r="PCA54" s="67"/>
      <c r="PCB54" s="67"/>
      <c r="PCC54" s="67"/>
      <c r="PCD54" s="67"/>
      <c r="PCE54" s="67"/>
      <c r="PCF54" s="67"/>
      <c r="PCG54" s="67"/>
      <c r="PCH54" s="67"/>
      <c r="PCI54" s="67"/>
      <c r="PCJ54" s="67"/>
      <c r="PCK54" s="67"/>
      <c r="PCL54" s="67"/>
      <c r="PCM54" s="67"/>
      <c r="PCN54" s="67"/>
      <c r="PCO54" s="67"/>
      <c r="PCP54" s="67"/>
      <c r="PCQ54" s="67"/>
      <c r="PCR54" s="67"/>
      <c r="PCS54" s="67"/>
      <c r="PCT54" s="67"/>
      <c r="PCU54" s="67"/>
      <c r="PCV54" s="67"/>
      <c r="PCW54" s="67"/>
      <c r="PCX54" s="67"/>
      <c r="PCY54" s="67"/>
      <c r="PCZ54" s="67"/>
      <c r="PDA54" s="67"/>
      <c r="PDB54" s="67"/>
      <c r="PDC54" s="67"/>
      <c r="PDD54" s="67"/>
      <c r="PDE54" s="67"/>
      <c r="PDF54" s="67"/>
      <c r="PDG54" s="67"/>
      <c r="PDH54" s="67"/>
      <c r="PDI54" s="67"/>
      <c r="PDJ54" s="67"/>
      <c r="PDK54" s="67"/>
      <c r="PDL54" s="67"/>
      <c r="PDM54" s="67"/>
      <c r="PDN54" s="67"/>
      <c r="PDO54" s="67"/>
      <c r="PDP54" s="67"/>
      <c r="PDQ54" s="67"/>
      <c r="PDR54" s="67"/>
      <c r="PDS54" s="67"/>
      <c r="PDT54" s="67"/>
      <c r="PDU54" s="67"/>
      <c r="PDV54" s="67"/>
      <c r="PDW54" s="67"/>
      <c r="PDX54" s="67"/>
      <c r="PDY54" s="67"/>
      <c r="PDZ54" s="67"/>
      <c r="PEA54" s="67"/>
      <c r="PEB54" s="67"/>
      <c r="PEC54" s="67"/>
      <c r="PED54" s="67"/>
      <c r="PEE54" s="67"/>
      <c r="PEF54" s="67"/>
      <c r="PEG54" s="67"/>
      <c r="PEH54" s="67"/>
      <c r="PEI54" s="67"/>
      <c r="PEJ54" s="67"/>
      <c r="PEK54" s="67"/>
      <c r="PEL54" s="67"/>
      <c r="PEM54" s="67"/>
      <c r="PEN54" s="67"/>
      <c r="PEO54" s="67"/>
      <c r="PEP54" s="67"/>
      <c r="PEQ54" s="67"/>
      <c r="PER54" s="67"/>
      <c r="PES54" s="67"/>
      <c r="PET54" s="67"/>
      <c r="PEU54" s="67"/>
      <c r="PEV54" s="67"/>
      <c r="PEW54" s="67"/>
      <c r="PEX54" s="67"/>
      <c r="PEY54" s="67"/>
      <c r="PEZ54" s="67"/>
      <c r="PFA54" s="67"/>
      <c r="PFB54" s="67"/>
      <c r="PFC54" s="67"/>
      <c r="PFD54" s="67"/>
      <c r="PFE54" s="67"/>
      <c r="PFF54" s="67"/>
      <c r="PFG54" s="67"/>
      <c r="PFH54" s="67"/>
      <c r="PFI54" s="67"/>
      <c r="PFJ54" s="67"/>
      <c r="PFK54" s="67"/>
      <c r="PFL54" s="67"/>
      <c r="PFM54" s="67"/>
      <c r="PFN54" s="67"/>
      <c r="PFO54" s="67"/>
      <c r="PFP54" s="67"/>
      <c r="PFQ54" s="67"/>
      <c r="PFR54" s="67"/>
      <c r="PFS54" s="67"/>
      <c r="PFT54" s="67"/>
      <c r="PFU54" s="67"/>
      <c r="PFV54" s="67"/>
      <c r="PFW54" s="67"/>
      <c r="PFX54" s="67"/>
      <c r="PFY54" s="67"/>
      <c r="PFZ54" s="67"/>
      <c r="PGA54" s="67"/>
      <c r="PGB54" s="67"/>
      <c r="PGC54" s="67"/>
      <c r="PGD54" s="67"/>
      <c r="PGE54" s="67"/>
      <c r="PGF54" s="67"/>
      <c r="PGG54" s="67"/>
      <c r="PGH54" s="67"/>
      <c r="PGI54" s="67"/>
      <c r="PGJ54" s="67"/>
      <c r="PGK54" s="67"/>
      <c r="PGL54" s="67"/>
      <c r="PGM54" s="67"/>
      <c r="PGN54" s="67"/>
      <c r="PGO54" s="67"/>
      <c r="PGP54" s="67"/>
      <c r="PGQ54" s="67"/>
      <c r="PGR54" s="67"/>
      <c r="PGS54" s="67"/>
      <c r="PGT54" s="67"/>
      <c r="PGU54" s="67"/>
      <c r="PGV54" s="67"/>
      <c r="PGW54" s="67"/>
      <c r="PGX54" s="67"/>
      <c r="PGY54" s="67"/>
      <c r="PGZ54" s="67"/>
      <c r="PHA54" s="67"/>
      <c r="PHB54" s="67"/>
      <c r="PHC54" s="67"/>
      <c r="PHD54" s="67"/>
      <c r="PHE54" s="67"/>
      <c r="PHF54" s="67"/>
      <c r="PHG54" s="67"/>
      <c r="PHH54" s="67"/>
      <c r="PHI54" s="67"/>
      <c r="PHJ54" s="67"/>
      <c r="PHK54" s="67"/>
      <c r="PHL54" s="67"/>
      <c r="PHM54" s="67"/>
      <c r="PHN54" s="67"/>
      <c r="PHO54" s="67"/>
      <c r="PHP54" s="67"/>
      <c r="PHQ54" s="67"/>
      <c r="PHR54" s="67"/>
      <c r="PHS54" s="67"/>
      <c r="PHT54" s="67"/>
      <c r="PHU54" s="67"/>
      <c r="PHV54" s="67"/>
      <c r="PHW54" s="67"/>
      <c r="PHX54" s="67"/>
      <c r="PHY54" s="67"/>
      <c r="PHZ54" s="67"/>
      <c r="PIA54" s="67"/>
      <c r="PIB54" s="67"/>
      <c r="PIC54" s="67"/>
      <c r="PID54" s="67"/>
      <c r="PIE54" s="67"/>
      <c r="PIF54" s="67"/>
      <c r="PIG54" s="67"/>
      <c r="PIH54" s="67"/>
      <c r="PII54" s="67"/>
      <c r="PIJ54" s="67"/>
      <c r="PIK54" s="67"/>
      <c r="PIL54" s="67"/>
      <c r="PIM54" s="67"/>
      <c r="PIN54" s="67"/>
      <c r="PIO54" s="67"/>
      <c r="PIP54" s="67"/>
      <c r="PIQ54" s="67"/>
      <c r="PIR54" s="67"/>
      <c r="PIS54" s="67"/>
      <c r="PIT54" s="67"/>
      <c r="PIU54" s="67"/>
      <c r="PIV54" s="67"/>
      <c r="PIW54" s="67"/>
      <c r="PIX54" s="67"/>
      <c r="PIY54" s="67"/>
      <c r="PIZ54" s="67"/>
      <c r="PJA54" s="67"/>
      <c r="PJB54" s="67"/>
      <c r="PJC54" s="67"/>
      <c r="PJD54" s="67"/>
      <c r="PJE54" s="67"/>
      <c r="PJF54" s="67"/>
      <c r="PJG54" s="67"/>
      <c r="PJH54" s="67"/>
      <c r="PJI54" s="67"/>
      <c r="PJJ54" s="67"/>
      <c r="PJK54" s="67"/>
      <c r="PJL54" s="67"/>
      <c r="PJM54" s="67"/>
      <c r="PJN54" s="67"/>
      <c r="PJO54" s="67"/>
      <c r="PJP54" s="67"/>
      <c r="PJQ54" s="67"/>
      <c r="PJR54" s="67"/>
      <c r="PJS54" s="67"/>
      <c r="PJT54" s="67"/>
      <c r="PJU54" s="67"/>
      <c r="PJV54" s="67"/>
      <c r="PJW54" s="67"/>
      <c r="PJX54" s="67"/>
      <c r="PJY54" s="67"/>
      <c r="PJZ54" s="67"/>
      <c r="PKA54" s="67"/>
      <c r="PKB54" s="67"/>
      <c r="PKC54" s="67"/>
      <c r="PKD54" s="67"/>
      <c r="PKE54" s="67"/>
      <c r="PKF54" s="67"/>
      <c r="PKG54" s="67"/>
      <c r="PKH54" s="67"/>
      <c r="PKI54" s="67"/>
      <c r="PKJ54" s="67"/>
      <c r="PKK54" s="67"/>
      <c r="PKL54" s="67"/>
      <c r="PKM54" s="67"/>
      <c r="PKN54" s="67"/>
      <c r="PKO54" s="67"/>
      <c r="PKP54" s="67"/>
      <c r="PKQ54" s="67"/>
      <c r="PKR54" s="67"/>
      <c r="PKS54" s="67"/>
      <c r="PKT54" s="67"/>
      <c r="PKU54" s="67"/>
      <c r="PKV54" s="67"/>
      <c r="PKW54" s="67"/>
      <c r="PKX54" s="67"/>
      <c r="PKY54" s="67"/>
      <c r="PKZ54" s="67"/>
      <c r="PLA54" s="67"/>
      <c r="PLB54" s="67"/>
      <c r="PLC54" s="67"/>
      <c r="PLD54" s="67"/>
      <c r="PLE54" s="67"/>
      <c r="PLF54" s="67"/>
      <c r="PLG54" s="67"/>
      <c r="PLH54" s="67"/>
      <c r="PLI54" s="67"/>
      <c r="PLJ54" s="67"/>
      <c r="PLK54" s="67"/>
      <c r="PLL54" s="67"/>
      <c r="PLM54" s="67"/>
      <c r="PLN54" s="67"/>
      <c r="PLO54" s="67"/>
      <c r="PLP54" s="67"/>
      <c r="PLQ54" s="67"/>
      <c r="PLR54" s="67"/>
      <c r="PLS54" s="67"/>
      <c r="PLT54" s="67"/>
      <c r="PLU54" s="67"/>
      <c r="PLV54" s="67"/>
      <c r="PLW54" s="67"/>
      <c r="PLX54" s="67"/>
      <c r="PLY54" s="67"/>
      <c r="PLZ54" s="67"/>
      <c r="PMA54" s="67"/>
      <c r="PMB54" s="67"/>
      <c r="PMC54" s="67"/>
      <c r="PMD54" s="67"/>
      <c r="PME54" s="67"/>
      <c r="PMF54" s="67"/>
      <c r="PMG54" s="67"/>
      <c r="PMH54" s="67"/>
      <c r="PMI54" s="67"/>
      <c r="PMJ54" s="67"/>
      <c r="PMK54" s="67"/>
      <c r="PML54" s="67"/>
      <c r="PMM54" s="67"/>
      <c r="PMN54" s="67"/>
      <c r="PMO54" s="67"/>
      <c r="PMP54" s="67"/>
      <c r="PMQ54" s="67"/>
      <c r="PMR54" s="67"/>
      <c r="PMS54" s="67"/>
      <c r="PMT54" s="67"/>
      <c r="PMU54" s="67"/>
      <c r="PMV54" s="67"/>
      <c r="PMW54" s="67"/>
      <c r="PMX54" s="67"/>
      <c r="PMY54" s="67"/>
      <c r="PMZ54" s="67"/>
      <c r="PNA54" s="67"/>
      <c r="PNB54" s="67"/>
      <c r="PNC54" s="67"/>
      <c r="PND54" s="67"/>
      <c r="PNE54" s="67"/>
      <c r="PNF54" s="67"/>
      <c r="PNG54" s="67"/>
      <c r="PNH54" s="67"/>
      <c r="PNI54" s="67"/>
      <c r="PNJ54" s="67"/>
      <c r="PNK54" s="67"/>
      <c r="PNL54" s="67"/>
      <c r="PNM54" s="67"/>
      <c r="PNN54" s="67"/>
      <c r="PNO54" s="67"/>
      <c r="PNP54" s="67"/>
      <c r="PNQ54" s="67"/>
      <c r="PNR54" s="67"/>
      <c r="PNS54" s="67"/>
      <c r="PNT54" s="67"/>
      <c r="PNU54" s="67"/>
      <c r="PNV54" s="67"/>
      <c r="PNW54" s="67"/>
      <c r="PNX54" s="67"/>
      <c r="PNY54" s="67"/>
      <c r="PNZ54" s="67"/>
      <c r="POA54" s="67"/>
      <c r="POB54" s="67"/>
      <c r="POC54" s="67"/>
      <c r="POD54" s="67"/>
      <c r="POE54" s="67"/>
      <c r="POF54" s="67"/>
      <c r="POG54" s="67"/>
      <c r="POH54" s="67"/>
      <c r="POI54" s="67"/>
      <c r="POJ54" s="67"/>
      <c r="POK54" s="67"/>
      <c r="POL54" s="67"/>
      <c r="POM54" s="67"/>
      <c r="PON54" s="67"/>
      <c r="POO54" s="67"/>
      <c r="POP54" s="67"/>
      <c r="POQ54" s="67"/>
      <c r="POR54" s="67"/>
      <c r="POS54" s="67"/>
      <c r="POT54" s="67"/>
      <c r="POU54" s="67"/>
      <c r="POV54" s="67"/>
      <c r="POW54" s="67"/>
      <c r="POX54" s="67"/>
      <c r="POY54" s="67"/>
      <c r="POZ54" s="67"/>
      <c r="PPA54" s="67"/>
      <c r="PPB54" s="67"/>
      <c r="PPC54" s="67"/>
      <c r="PPD54" s="67"/>
      <c r="PPE54" s="67"/>
      <c r="PPF54" s="67"/>
      <c r="PPG54" s="67"/>
      <c r="PPH54" s="67"/>
      <c r="PPI54" s="67"/>
      <c r="PPJ54" s="67"/>
      <c r="PPK54" s="67"/>
      <c r="PPL54" s="67"/>
      <c r="PPM54" s="67"/>
      <c r="PPN54" s="67"/>
      <c r="PPO54" s="67"/>
      <c r="PPP54" s="67"/>
      <c r="PPQ54" s="67"/>
      <c r="PPR54" s="67"/>
      <c r="PPS54" s="67"/>
      <c r="PPT54" s="67"/>
      <c r="PPU54" s="67"/>
      <c r="PPV54" s="67"/>
      <c r="PPW54" s="67"/>
      <c r="PPX54" s="67"/>
      <c r="PPY54" s="67"/>
      <c r="PPZ54" s="67"/>
      <c r="PQA54" s="67"/>
      <c r="PQB54" s="67"/>
      <c r="PQC54" s="67"/>
      <c r="PQD54" s="67"/>
      <c r="PQE54" s="67"/>
      <c r="PQF54" s="67"/>
      <c r="PQG54" s="67"/>
      <c r="PQH54" s="67"/>
      <c r="PQI54" s="67"/>
      <c r="PQJ54" s="67"/>
      <c r="PQK54" s="67"/>
      <c r="PQL54" s="67"/>
      <c r="PQM54" s="67"/>
      <c r="PQN54" s="67"/>
      <c r="PQO54" s="67"/>
      <c r="PQP54" s="67"/>
      <c r="PQQ54" s="67"/>
      <c r="PQR54" s="67"/>
      <c r="PQS54" s="67"/>
      <c r="PQT54" s="67"/>
      <c r="PQU54" s="67"/>
      <c r="PQV54" s="67"/>
      <c r="PQW54" s="67"/>
      <c r="PQX54" s="67"/>
      <c r="PQY54" s="67"/>
      <c r="PQZ54" s="67"/>
      <c r="PRA54" s="67"/>
      <c r="PRB54" s="67"/>
      <c r="PRC54" s="67"/>
      <c r="PRD54" s="67"/>
      <c r="PRE54" s="67"/>
      <c r="PRF54" s="67"/>
      <c r="PRG54" s="67"/>
      <c r="PRH54" s="67"/>
      <c r="PRI54" s="67"/>
      <c r="PRJ54" s="67"/>
      <c r="PRK54" s="67"/>
      <c r="PRL54" s="67"/>
      <c r="PRM54" s="67"/>
      <c r="PRN54" s="67"/>
      <c r="PRO54" s="67"/>
      <c r="PRP54" s="67"/>
      <c r="PRQ54" s="67"/>
      <c r="PRR54" s="67"/>
      <c r="PRS54" s="67"/>
      <c r="PRT54" s="67"/>
      <c r="PRU54" s="67"/>
      <c r="PRV54" s="67"/>
      <c r="PRW54" s="67"/>
      <c r="PRX54" s="67"/>
      <c r="PRY54" s="67"/>
      <c r="PRZ54" s="67"/>
      <c r="PSA54" s="67"/>
      <c r="PSB54" s="67"/>
      <c r="PSC54" s="67"/>
      <c r="PSD54" s="67"/>
      <c r="PSE54" s="67"/>
      <c r="PSF54" s="67"/>
      <c r="PSG54" s="67"/>
      <c r="PSH54" s="67"/>
      <c r="PSI54" s="67"/>
      <c r="PSJ54" s="67"/>
      <c r="PSK54" s="67"/>
      <c r="PSL54" s="67"/>
      <c r="PSM54" s="67"/>
      <c r="PSN54" s="67"/>
      <c r="PSO54" s="67"/>
      <c r="PSP54" s="67"/>
      <c r="PSQ54" s="67"/>
      <c r="PSR54" s="67"/>
      <c r="PSS54" s="67"/>
      <c r="PST54" s="67"/>
      <c r="PSU54" s="67"/>
      <c r="PSV54" s="67"/>
      <c r="PSW54" s="67"/>
      <c r="PSX54" s="67"/>
      <c r="PSY54" s="67"/>
      <c r="PSZ54" s="67"/>
      <c r="PTA54" s="67"/>
      <c r="PTB54" s="67"/>
      <c r="PTC54" s="67"/>
      <c r="PTD54" s="67"/>
      <c r="PTE54" s="67"/>
      <c r="PTF54" s="67"/>
      <c r="PTG54" s="67"/>
      <c r="PTH54" s="67"/>
      <c r="PTI54" s="67"/>
      <c r="PTJ54" s="67"/>
      <c r="PTK54" s="67"/>
      <c r="PTL54" s="67"/>
      <c r="PTM54" s="67"/>
      <c r="PTN54" s="67"/>
      <c r="PTO54" s="67"/>
      <c r="PTP54" s="67"/>
      <c r="PTQ54" s="67"/>
      <c r="PTR54" s="67"/>
      <c r="PTS54" s="67"/>
      <c r="PTT54" s="67"/>
      <c r="PTU54" s="67"/>
      <c r="PTV54" s="67"/>
      <c r="PTW54" s="67"/>
      <c r="PTX54" s="67"/>
      <c r="PTY54" s="67"/>
      <c r="PTZ54" s="67"/>
      <c r="PUA54" s="67"/>
      <c r="PUB54" s="67"/>
      <c r="PUC54" s="67"/>
      <c r="PUD54" s="67"/>
      <c r="PUE54" s="67"/>
      <c r="PUF54" s="67"/>
      <c r="PUG54" s="67"/>
      <c r="PUH54" s="67"/>
      <c r="PUI54" s="67"/>
      <c r="PUJ54" s="67"/>
      <c r="PUK54" s="67"/>
      <c r="PUL54" s="67"/>
      <c r="PUM54" s="67"/>
      <c r="PUN54" s="67"/>
      <c r="PUO54" s="67"/>
      <c r="PUP54" s="67"/>
      <c r="PUQ54" s="67"/>
      <c r="PUR54" s="67"/>
      <c r="PUS54" s="67"/>
      <c r="PUT54" s="67"/>
      <c r="PUU54" s="67"/>
      <c r="PUV54" s="67"/>
      <c r="PUW54" s="67"/>
      <c r="PUX54" s="67"/>
      <c r="PUY54" s="67"/>
      <c r="PUZ54" s="67"/>
      <c r="PVA54" s="67"/>
      <c r="PVB54" s="67"/>
      <c r="PVC54" s="67"/>
      <c r="PVD54" s="67"/>
      <c r="PVE54" s="67"/>
      <c r="PVF54" s="67"/>
      <c r="PVG54" s="67"/>
      <c r="PVH54" s="67"/>
      <c r="PVI54" s="67"/>
      <c r="PVJ54" s="67"/>
      <c r="PVK54" s="67"/>
      <c r="PVL54" s="67"/>
      <c r="PVM54" s="67"/>
      <c r="PVN54" s="67"/>
      <c r="PVO54" s="67"/>
      <c r="PVP54" s="67"/>
      <c r="PVQ54" s="67"/>
      <c r="PVR54" s="67"/>
      <c r="PVS54" s="67"/>
      <c r="PVT54" s="67"/>
      <c r="PVU54" s="67"/>
      <c r="PVV54" s="67"/>
      <c r="PVW54" s="67"/>
      <c r="PVX54" s="67"/>
      <c r="PVY54" s="67"/>
      <c r="PVZ54" s="67"/>
      <c r="PWA54" s="67"/>
      <c r="PWB54" s="67"/>
      <c r="PWC54" s="67"/>
      <c r="PWD54" s="67"/>
      <c r="PWE54" s="67"/>
      <c r="PWF54" s="67"/>
      <c r="PWG54" s="67"/>
      <c r="PWH54" s="67"/>
      <c r="PWI54" s="67"/>
      <c r="PWJ54" s="67"/>
      <c r="PWK54" s="67"/>
      <c r="PWL54" s="67"/>
      <c r="PWM54" s="67"/>
      <c r="PWN54" s="67"/>
      <c r="PWO54" s="67"/>
      <c r="PWP54" s="67"/>
      <c r="PWQ54" s="67"/>
      <c r="PWR54" s="67"/>
      <c r="PWS54" s="67"/>
      <c r="PWT54" s="67"/>
      <c r="PWU54" s="67"/>
      <c r="PWV54" s="67"/>
      <c r="PWW54" s="67"/>
      <c r="PWX54" s="67"/>
      <c r="PWY54" s="67"/>
      <c r="PWZ54" s="67"/>
      <c r="PXA54" s="67"/>
      <c r="PXB54" s="67"/>
      <c r="PXC54" s="67"/>
      <c r="PXD54" s="67"/>
      <c r="PXE54" s="67"/>
      <c r="PXF54" s="67"/>
      <c r="PXG54" s="67"/>
      <c r="PXH54" s="67"/>
      <c r="PXI54" s="67"/>
      <c r="PXJ54" s="67"/>
      <c r="PXK54" s="67"/>
      <c r="PXL54" s="67"/>
      <c r="PXM54" s="67"/>
      <c r="PXN54" s="67"/>
      <c r="PXO54" s="67"/>
      <c r="PXP54" s="67"/>
      <c r="PXQ54" s="67"/>
      <c r="PXR54" s="67"/>
      <c r="PXS54" s="67"/>
      <c r="PXT54" s="67"/>
      <c r="PXU54" s="67"/>
      <c r="PXV54" s="67"/>
      <c r="PXW54" s="67"/>
      <c r="PXX54" s="67"/>
      <c r="PXY54" s="67"/>
      <c r="PXZ54" s="67"/>
      <c r="PYA54" s="67"/>
      <c r="PYB54" s="67"/>
      <c r="PYC54" s="67"/>
      <c r="PYD54" s="67"/>
      <c r="PYE54" s="67"/>
      <c r="PYF54" s="67"/>
      <c r="PYG54" s="67"/>
      <c r="PYH54" s="67"/>
      <c r="PYI54" s="67"/>
      <c r="PYJ54" s="67"/>
      <c r="PYK54" s="67"/>
      <c r="PYL54" s="67"/>
      <c r="PYM54" s="67"/>
      <c r="PYN54" s="67"/>
      <c r="PYO54" s="67"/>
      <c r="PYP54" s="67"/>
      <c r="PYQ54" s="67"/>
      <c r="PYR54" s="67"/>
      <c r="PYS54" s="67"/>
      <c r="PYT54" s="67"/>
      <c r="PYU54" s="67"/>
      <c r="PYV54" s="67"/>
      <c r="PYW54" s="67"/>
      <c r="PYX54" s="67"/>
      <c r="PYY54" s="67"/>
      <c r="PYZ54" s="67"/>
      <c r="PZA54" s="67"/>
      <c r="PZB54" s="67"/>
      <c r="PZC54" s="67"/>
      <c r="PZD54" s="67"/>
      <c r="PZE54" s="67"/>
      <c r="PZF54" s="67"/>
      <c r="PZG54" s="67"/>
      <c r="PZH54" s="67"/>
      <c r="PZI54" s="67"/>
      <c r="PZJ54" s="67"/>
      <c r="PZK54" s="67"/>
      <c r="PZL54" s="67"/>
      <c r="PZM54" s="67"/>
      <c r="PZN54" s="67"/>
      <c r="PZO54" s="67"/>
      <c r="PZP54" s="67"/>
      <c r="PZQ54" s="67"/>
      <c r="PZR54" s="67"/>
      <c r="PZS54" s="67"/>
      <c r="PZT54" s="67"/>
      <c r="PZU54" s="67"/>
      <c r="PZV54" s="67"/>
      <c r="PZW54" s="67"/>
      <c r="PZX54" s="67"/>
      <c r="PZY54" s="67"/>
      <c r="PZZ54" s="67"/>
      <c r="QAA54" s="67"/>
      <c r="QAB54" s="67"/>
      <c r="QAC54" s="67"/>
      <c r="QAD54" s="67"/>
      <c r="QAE54" s="67"/>
      <c r="QAF54" s="67"/>
      <c r="QAG54" s="67"/>
      <c r="QAH54" s="67"/>
      <c r="QAI54" s="67"/>
      <c r="QAJ54" s="67"/>
      <c r="QAK54" s="67"/>
      <c r="QAL54" s="67"/>
      <c r="QAM54" s="67"/>
      <c r="QAN54" s="67"/>
      <c r="QAO54" s="67"/>
      <c r="QAP54" s="67"/>
      <c r="QAQ54" s="67"/>
      <c r="QAR54" s="67"/>
      <c r="QAS54" s="67"/>
      <c r="QAT54" s="67"/>
      <c r="QAU54" s="67"/>
      <c r="QAV54" s="67"/>
      <c r="QAW54" s="67"/>
      <c r="QAX54" s="67"/>
      <c r="QAY54" s="67"/>
      <c r="QAZ54" s="67"/>
      <c r="QBA54" s="67"/>
      <c r="QBB54" s="67"/>
      <c r="QBC54" s="67"/>
      <c r="QBD54" s="67"/>
      <c r="QBE54" s="67"/>
      <c r="QBF54" s="67"/>
      <c r="QBG54" s="67"/>
      <c r="QBH54" s="67"/>
      <c r="QBI54" s="67"/>
      <c r="QBJ54" s="67"/>
      <c r="QBK54" s="67"/>
      <c r="QBL54" s="67"/>
      <c r="QBM54" s="67"/>
      <c r="QBN54" s="67"/>
      <c r="QBO54" s="67"/>
      <c r="QBP54" s="67"/>
      <c r="QBQ54" s="67"/>
      <c r="QBR54" s="67"/>
      <c r="QBS54" s="67"/>
      <c r="QBT54" s="67"/>
      <c r="QBU54" s="67"/>
      <c r="QBV54" s="67"/>
      <c r="QBW54" s="67"/>
      <c r="QBX54" s="67"/>
      <c r="QBY54" s="67"/>
      <c r="QBZ54" s="67"/>
      <c r="QCA54" s="67"/>
      <c r="QCB54" s="67"/>
      <c r="QCC54" s="67"/>
      <c r="QCD54" s="67"/>
      <c r="QCE54" s="67"/>
      <c r="QCF54" s="67"/>
      <c r="QCG54" s="67"/>
      <c r="QCH54" s="67"/>
      <c r="QCI54" s="67"/>
      <c r="QCJ54" s="67"/>
      <c r="QCK54" s="67"/>
      <c r="QCL54" s="67"/>
      <c r="QCM54" s="67"/>
      <c r="QCN54" s="67"/>
      <c r="QCO54" s="67"/>
      <c r="QCP54" s="67"/>
      <c r="QCQ54" s="67"/>
      <c r="QCR54" s="67"/>
      <c r="QCS54" s="67"/>
      <c r="QCT54" s="67"/>
      <c r="QCU54" s="67"/>
      <c r="QCV54" s="67"/>
      <c r="QCW54" s="67"/>
      <c r="QCX54" s="67"/>
      <c r="QCY54" s="67"/>
      <c r="QCZ54" s="67"/>
      <c r="QDA54" s="67"/>
      <c r="QDB54" s="67"/>
      <c r="QDC54" s="67"/>
      <c r="QDD54" s="67"/>
      <c r="QDE54" s="67"/>
      <c r="QDF54" s="67"/>
      <c r="QDG54" s="67"/>
      <c r="QDH54" s="67"/>
      <c r="QDI54" s="67"/>
      <c r="QDJ54" s="67"/>
      <c r="QDK54" s="67"/>
      <c r="QDL54" s="67"/>
      <c r="QDM54" s="67"/>
      <c r="QDN54" s="67"/>
      <c r="QDO54" s="67"/>
      <c r="QDP54" s="67"/>
      <c r="QDQ54" s="67"/>
      <c r="QDR54" s="67"/>
      <c r="QDS54" s="67"/>
      <c r="QDT54" s="67"/>
      <c r="QDU54" s="67"/>
      <c r="QDV54" s="67"/>
      <c r="QDW54" s="67"/>
      <c r="QDX54" s="67"/>
      <c r="QDY54" s="67"/>
      <c r="QDZ54" s="67"/>
      <c r="QEA54" s="67"/>
      <c r="QEB54" s="67"/>
      <c r="QEC54" s="67"/>
      <c r="QED54" s="67"/>
      <c r="QEE54" s="67"/>
      <c r="QEF54" s="67"/>
      <c r="QEG54" s="67"/>
      <c r="QEH54" s="67"/>
      <c r="QEI54" s="67"/>
      <c r="QEJ54" s="67"/>
      <c r="QEK54" s="67"/>
      <c r="QEL54" s="67"/>
      <c r="QEM54" s="67"/>
      <c r="QEN54" s="67"/>
      <c r="QEO54" s="67"/>
      <c r="QEP54" s="67"/>
      <c r="QEQ54" s="67"/>
      <c r="QER54" s="67"/>
      <c r="QES54" s="67"/>
      <c r="QET54" s="67"/>
      <c r="QEU54" s="67"/>
      <c r="QEV54" s="67"/>
      <c r="QEW54" s="67"/>
      <c r="QEX54" s="67"/>
      <c r="QEY54" s="67"/>
      <c r="QEZ54" s="67"/>
      <c r="QFA54" s="67"/>
      <c r="QFB54" s="67"/>
      <c r="QFC54" s="67"/>
      <c r="QFD54" s="67"/>
      <c r="QFE54" s="67"/>
      <c r="QFF54" s="67"/>
      <c r="QFG54" s="67"/>
      <c r="QFH54" s="67"/>
      <c r="QFI54" s="67"/>
      <c r="QFJ54" s="67"/>
      <c r="QFK54" s="67"/>
      <c r="QFL54" s="67"/>
      <c r="QFM54" s="67"/>
      <c r="QFN54" s="67"/>
      <c r="QFO54" s="67"/>
      <c r="QFP54" s="67"/>
      <c r="QFQ54" s="67"/>
      <c r="QFR54" s="67"/>
      <c r="QFS54" s="67"/>
      <c r="QFT54" s="67"/>
      <c r="QFU54" s="67"/>
      <c r="QFV54" s="67"/>
      <c r="QFW54" s="67"/>
      <c r="QFX54" s="67"/>
      <c r="QFY54" s="67"/>
      <c r="QFZ54" s="67"/>
      <c r="QGA54" s="67"/>
      <c r="QGB54" s="67"/>
      <c r="QGC54" s="67"/>
      <c r="QGD54" s="67"/>
      <c r="QGE54" s="67"/>
      <c r="QGF54" s="67"/>
      <c r="QGG54" s="67"/>
      <c r="QGH54" s="67"/>
      <c r="QGI54" s="67"/>
      <c r="QGJ54" s="67"/>
      <c r="QGK54" s="67"/>
      <c r="QGL54" s="67"/>
      <c r="QGM54" s="67"/>
      <c r="QGN54" s="67"/>
      <c r="QGO54" s="67"/>
      <c r="QGP54" s="67"/>
      <c r="QGQ54" s="67"/>
      <c r="QGR54" s="67"/>
      <c r="QGS54" s="67"/>
      <c r="QGT54" s="67"/>
      <c r="QGU54" s="67"/>
      <c r="QGV54" s="67"/>
      <c r="QGW54" s="67"/>
      <c r="QGX54" s="67"/>
      <c r="QGY54" s="67"/>
      <c r="QGZ54" s="67"/>
      <c r="QHA54" s="67"/>
      <c r="QHB54" s="67"/>
      <c r="QHC54" s="67"/>
      <c r="QHD54" s="67"/>
      <c r="QHE54" s="67"/>
      <c r="QHF54" s="67"/>
      <c r="QHG54" s="67"/>
      <c r="QHH54" s="67"/>
      <c r="QHI54" s="67"/>
      <c r="QHJ54" s="67"/>
      <c r="QHK54" s="67"/>
      <c r="QHL54" s="67"/>
      <c r="QHM54" s="67"/>
      <c r="QHN54" s="67"/>
      <c r="QHO54" s="67"/>
      <c r="QHP54" s="67"/>
      <c r="QHQ54" s="67"/>
      <c r="QHR54" s="67"/>
      <c r="QHS54" s="67"/>
      <c r="QHT54" s="67"/>
      <c r="QHU54" s="67"/>
      <c r="QHV54" s="67"/>
      <c r="QHW54" s="67"/>
      <c r="QHX54" s="67"/>
      <c r="QHY54" s="67"/>
      <c r="QHZ54" s="67"/>
      <c r="QIA54" s="67"/>
      <c r="QIB54" s="67"/>
      <c r="QIC54" s="67"/>
      <c r="QID54" s="67"/>
      <c r="QIE54" s="67"/>
      <c r="QIF54" s="67"/>
      <c r="QIG54" s="67"/>
      <c r="QIH54" s="67"/>
      <c r="QII54" s="67"/>
      <c r="QIJ54" s="67"/>
      <c r="QIK54" s="67"/>
      <c r="QIL54" s="67"/>
      <c r="QIM54" s="67"/>
      <c r="QIN54" s="67"/>
      <c r="QIO54" s="67"/>
      <c r="QIP54" s="67"/>
      <c r="QIQ54" s="67"/>
      <c r="QIR54" s="67"/>
      <c r="QIS54" s="67"/>
      <c r="QIT54" s="67"/>
      <c r="QIU54" s="67"/>
      <c r="QIV54" s="67"/>
      <c r="QIW54" s="67"/>
      <c r="QIX54" s="67"/>
      <c r="QIY54" s="67"/>
      <c r="QIZ54" s="67"/>
      <c r="QJA54" s="67"/>
      <c r="QJB54" s="67"/>
      <c r="QJC54" s="67"/>
      <c r="QJD54" s="67"/>
      <c r="QJE54" s="67"/>
      <c r="QJF54" s="67"/>
      <c r="QJG54" s="67"/>
      <c r="QJH54" s="67"/>
      <c r="QJI54" s="67"/>
      <c r="QJJ54" s="67"/>
      <c r="QJK54" s="67"/>
      <c r="QJL54" s="67"/>
      <c r="QJM54" s="67"/>
      <c r="QJN54" s="67"/>
      <c r="QJO54" s="67"/>
      <c r="QJP54" s="67"/>
      <c r="QJQ54" s="67"/>
      <c r="QJR54" s="67"/>
      <c r="QJS54" s="67"/>
      <c r="QJT54" s="67"/>
      <c r="QJU54" s="67"/>
      <c r="QJV54" s="67"/>
      <c r="QJW54" s="67"/>
      <c r="QJX54" s="67"/>
      <c r="QJY54" s="67"/>
      <c r="QJZ54" s="67"/>
      <c r="QKA54" s="67"/>
      <c r="QKB54" s="67"/>
      <c r="QKC54" s="67"/>
      <c r="QKD54" s="67"/>
      <c r="QKE54" s="67"/>
      <c r="QKF54" s="67"/>
      <c r="QKG54" s="67"/>
      <c r="QKH54" s="67"/>
      <c r="QKI54" s="67"/>
      <c r="QKJ54" s="67"/>
      <c r="QKK54" s="67"/>
      <c r="QKL54" s="67"/>
      <c r="QKM54" s="67"/>
      <c r="QKN54" s="67"/>
      <c r="QKO54" s="67"/>
      <c r="QKP54" s="67"/>
      <c r="QKQ54" s="67"/>
      <c r="QKR54" s="67"/>
      <c r="QKS54" s="67"/>
      <c r="QKT54" s="67"/>
      <c r="QKU54" s="67"/>
      <c r="QKV54" s="67"/>
      <c r="QKW54" s="67"/>
      <c r="QKX54" s="67"/>
      <c r="QKY54" s="67"/>
      <c r="QKZ54" s="67"/>
      <c r="QLA54" s="67"/>
      <c r="QLB54" s="67"/>
      <c r="QLC54" s="67"/>
      <c r="QLD54" s="67"/>
      <c r="QLE54" s="67"/>
      <c r="QLF54" s="67"/>
      <c r="QLG54" s="67"/>
      <c r="QLH54" s="67"/>
      <c r="QLI54" s="67"/>
      <c r="QLJ54" s="67"/>
      <c r="QLK54" s="67"/>
      <c r="QLL54" s="67"/>
      <c r="QLM54" s="67"/>
      <c r="QLN54" s="67"/>
      <c r="QLO54" s="67"/>
      <c r="QLP54" s="67"/>
      <c r="QLQ54" s="67"/>
      <c r="QLR54" s="67"/>
      <c r="QLS54" s="67"/>
      <c r="QLT54" s="67"/>
      <c r="QLU54" s="67"/>
      <c r="QLV54" s="67"/>
      <c r="QLW54" s="67"/>
      <c r="QLX54" s="67"/>
      <c r="QLY54" s="67"/>
      <c r="QLZ54" s="67"/>
      <c r="QMA54" s="67"/>
      <c r="QMB54" s="67"/>
      <c r="QMC54" s="67"/>
      <c r="QMD54" s="67"/>
      <c r="QME54" s="67"/>
      <c r="QMF54" s="67"/>
      <c r="QMG54" s="67"/>
      <c r="QMH54" s="67"/>
      <c r="QMI54" s="67"/>
      <c r="QMJ54" s="67"/>
      <c r="QMK54" s="67"/>
      <c r="QML54" s="67"/>
      <c r="QMM54" s="67"/>
      <c r="QMN54" s="67"/>
      <c r="QMO54" s="67"/>
      <c r="QMP54" s="67"/>
      <c r="QMQ54" s="67"/>
      <c r="QMR54" s="67"/>
      <c r="QMS54" s="67"/>
      <c r="QMT54" s="67"/>
      <c r="QMU54" s="67"/>
      <c r="QMV54" s="67"/>
      <c r="QMW54" s="67"/>
      <c r="QMX54" s="67"/>
      <c r="QMY54" s="67"/>
      <c r="QMZ54" s="67"/>
      <c r="QNA54" s="67"/>
      <c r="QNB54" s="67"/>
      <c r="QNC54" s="67"/>
      <c r="QND54" s="67"/>
      <c r="QNE54" s="67"/>
      <c r="QNF54" s="67"/>
      <c r="QNG54" s="67"/>
      <c r="QNH54" s="67"/>
      <c r="QNI54" s="67"/>
      <c r="QNJ54" s="67"/>
      <c r="QNK54" s="67"/>
      <c r="QNL54" s="67"/>
      <c r="QNM54" s="67"/>
      <c r="QNN54" s="67"/>
      <c r="QNO54" s="67"/>
      <c r="QNP54" s="67"/>
      <c r="QNQ54" s="67"/>
      <c r="QNR54" s="67"/>
      <c r="QNS54" s="67"/>
      <c r="QNT54" s="67"/>
      <c r="QNU54" s="67"/>
      <c r="QNV54" s="67"/>
      <c r="QNW54" s="67"/>
      <c r="QNX54" s="67"/>
      <c r="QNY54" s="67"/>
      <c r="QNZ54" s="67"/>
      <c r="QOA54" s="67"/>
      <c r="QOB54" s="67"/>
      <c r="QOC54" s="67"/>
      <c r="QOD54" s="67"/>
      <c r="QOE54" s="67"/>
      <c r="QOF54" s="67"/>
      <c r="QOG54" s="67"/>
      <c r="QOH54" s="67"/>
      <c r="QOI54" s="67"/>
      <c r="QOJ54" s="67"/>
      <c r="QOK54" s="67"/>
      <c r="QOL54" s="67"/>
      <c r="QOM54" s="67"/>
      <c r="QON54" s="67"/>
      <c r="QOO54" s="67"/>
      <c r="QOP54" s="67"/>
      <c r="QOQ54" s="67"/>
      <c r="QOR54" s="67"/>
      <c r="QOS54" s="67"/>
      <c r="QOT54" s="67"/>
      <c r="QOU54" s="67"/>
      <c r="QOV54" s="67"/>
      <c r="QOW54" s="67"/>
      <c r="QOX54" s="67"/>
      <c r="QOY54" s="67"/>
      <c r="QOZ54" s="67"/>
      <c r="QPA54" s="67"/>
      <c r="QPB54" s="67"/>
      <c r="QPC54" s="67"/>
      <c r="QPD54" s="67"/>
      <c r="QPE54" s="67"/>
      <c r="QPF54" s="67"/>
      <c r="QPG54" s="67"/>
      <c r="QPH54" s="67"/>
      <c r="QPI54" s="67"/>
      <c r="QPJ54" s="67"/>
      <c r="QPK54" s="67"/>
      <c r="QPL54" s="67"/>
      <c r="QPM54" s="67"/>
      <c r="QPN54" s="67"/>
      <c r="QPO54" s="67"/>
      <c r="QPP54" s="67"/>
      <c r="QPQ54" s="67"/>
      <c r="QPR54" s="67"/>
      <c r="QPS54" s="67"/>
      <c r="QPT54" s="67"/>
      <c r="QPU54" s="67"/>
      <c r="QPV54" s="67"/>
      <c r="QPW54" s="67"/>
      <c r="QPX54" s="67"/>
      <c r="QPY54" s="67"/>
      <c r="QPZ54" s="67"/>
      <c r="QQA54" s="67"/>
      <c r="QQB54" s="67"/>
      <c r="QQC54" s="67"/>
      <c r="QQD54" s="67"/>
      <c r="QQE54" s="67"/>
      <c r="QQF54" s="67"/>
      <c r="QQG54" s="67"/>
      <c r="QQH54" s="67"/>
      <c r="QQI54" s="67"/>
      <c r="QQJ54" s="67"/>
      <c r="QQK54" s="67"/>
      <c r="QQL54" s="67"/>
      <c r="QQM54" s="67"/>
      <c r="QQN54" s="67"/>
      <c r="QQO54" s="67"/>
      <c r="QQP54" s="67"/>
      <c r="QQQ54" s="67"/>
      <c r="QQR54" s="67"/>
      <c r="QQS54" s="67"/>
      <c r="QQT54" s="67"/>
      <c r="QQU54" s="67"/>
      <c r="QQV54" s="67"/>
      <c r="QQW54" s="67"/>
      <c r="QQX54" s="67"/>
      <c r="QQY54" s="67"/>
      <c r="QQZ54" s="67"/>
      <c r="QRA54" s="67"/>
      <c r="QRB54" s="67"/>
      <c r="QRC54" s="67"/>
      <c r="QRD54" s="67"/>
      <c r="QRE54" s="67"/>
      <c r="QRF54" s="67"/>
      <c r="QRG54" s="67"/>
      <c r="QRH54" s="67"/>
      <c r="QRI54" s="67"/>
      <c r="QRJ54" s="67"/>
      <c r="QRK54" s="67"/>
      <c r="QRL54" s="67"/>
      <c r="QRM54" s="67"/>
      <c r="QRN54" s="67"/>
      <c r="QRO54" s="67"/>
      <c r="QRP54" s="67"/>
      <c r="QRQ54" s="67"/>
      <c r="QRR54" s="67"/>
      <c r="QRS54" s="67"/>
      <c r="QRT54" s="67"/>
      <c r="QRU54" s="67"/>
      <c r="QRV54" s="67"/>
      <c r="QRW54" s="67"/>
      <c r="QRX54" s="67"/>
      <c r="QRY54" s="67"/>
      <c r="QRZ54" s="67"/>
      <c r="QSA54" s="67"/>
      <c r="QSB54" s="67"/>
      <c r="QSC54" s="67"/>
      <c r="QSD54" s="67"/>
      <c r="QSE54" s="67"/>
      <c r="QSF54" s="67"/>
      <c r="QSG54" s="67"/>
      <c r="QSH54" s="67"/>
      <c r="QSI54" s="67"/>
      <c r="QSJ54" s="67"/>
      <c r="QSK54" s="67"/>
      <c r="QSL54" s="67"/>
      <c r="QSM54" s="67"/>
      <c r="QSN54" s="67"/>
      <c r="QSO54" s="67"/>
      <c r="QSP54" s="67"/>
      <c r="QSQ54" s="67"/>
      <c r="QSR54" s="67"/>
      <c r="QSS54" s="67"/>
      <c r="QST54" s="67"/>
      <c r="QSU54" s="67"/>
      <c r="QSV54" s="67"/>
      <c r="QSW54" s="67"/>
      <c r="QSX54" s="67"/>
      <c r="QSY54" s="67"/>
      <c r="QSZ54" s="67"/>
      <c r="QTA54" s="67"/>
      <c r="QTB54" s="67"/>
      <c r="QTC54" s="67"/>
      <c r="QTD54" s="67"/>
      <c r="QTE54" s="67"/>
      <c r="QTF54" s="67"/>
      <c r="QTG54" s="67"/>
      <c r="QTH54" s="67"/>
      <c r="QTI54" s="67"/>
      <c r="QTJ54" s="67"/>
      <c r="QTK54" s="67"/>
      <c r="QTL54" s="67"/>
      <c r="QTM54" s="67"/>
      <c r="QTN54" s="67"/>
      <c r="QTO54" s="67"/>
      <c r="QTP54" s="67"/>
      <c r="QTQ54" s="67"/>
      <c r="QTR54" s="67"/>
      <c r="QTS54" s="67"/>
      <c r="QTT54" s="67"/>
      <c r="QTU54" s="67"/>
      <c r="QTV54" s="67"/>
      <c r="QTW54" s="67"/>
      <c r="QTX54" s="67"/>
      <c r="QTY54" s="67"/>
      <c r="QTZ54" s="67"/>
      <c r="QUA54" s="67"/>
      <c r="QUB54" s="67"/>
      <c r="QUC54" s="67"/>
      <c r="QUD54" s="67"/>
      <c r="QUE54" s="67"/>
      <c r="QUF54" s="67"/>
      <c r="QUG54" s="67"/>
      <c r="QUH54" s="67"/>
      <c r="QUI54" s="67"/>
      <c r="QUJ54" s="67"/>
      <c r="QUK54" s="67"/>
      <c r="QUL54" s="67"/>
      <c r="QUM54" s="67"/>
      <c r="QUN54" s="67"/>
      <c r="QUO54" s="67"/>
      <c r="QUP54" s="67"/>
      <c r="QUQ54" s="67"/>
      <c r="QUR54" s="67"/>
      <c r="QUS54" s="67"/>
      <c r="QUT54" s="67"/>
      <c r="QUU54" s="67"/>
      <c r="QUV54" s="67"/>
      <c r="QUW54" s="67"/>
      <c r="QUX54" s="67"/>
      <c r="QUY54" s="67"/>
      <c r="QUZ54" s="67"/>
      <c r="QVA54" s="67"/>
      <c r="QVB54" s="67"/>
      <c r="QVC54" s="67"/>
      <c r="QVD54" s="67"/>
      <c r="QVE54" s="67"/>
      <c r="QVF54" s="67"/>
      <c r="QVG54" s="67"/>
      <c r="QVH54" s="67"/>
      <c r="QVI54" s="67"/>
      <c r="QVJ54" s="67"/>
      <c r="QVK54" s="67"/>
      <c r="QVL54" s="67"/>
      <c r="QVM54" s="67"/>
      <c r="QVN54" s="67"/>
      <c r="QVO54" s="67"/>
      <c r="QVP54" s="67"/>
      <c r="QVQ54" s="67"/>
      <c r="QVR54" s="67"/>
      <c r="QVS54" s="67"/>
      <c r="QVT54" s="67"/>
      <c r="QVU54" s="67"/>
      <c r="QVV54" s="67"/>
      <c r="QVW54" s="67"/>
      <c r="QVX54" s="67"/>
      <c r="QVY54" s="67"/>
      <c r="QVZ54" s="67"/>
      <c r="QWA54" s="67"/>
      <c r="QWB54" s="67"/>
      <c r="QWC54" s="67"/>
      <c r="QWD54" s="67"/>
      <c r="QWE54" s="67"/>
      <c r="QWF54" s="67"/>
      <c r="QWG54" s="67"/>
      <c r="QWH54" s="67"/>
      <c r="QWI54" s="67"/>
      <c r="QWJ54" s="67"/>
      <c r="QWK54" s="67"/>
      <c r="QWL54" s="67"/>
      <c r="QWM54" s="67"/>
      <c r="QWN54" s="67"/>
      <c r="QWO54" s="67"/>
      <c r="QWP54" s="67"/>
      <c r="QWQ54" s="67"/>
      <c r="QWR54" s="67"/>
      <c r="QWS54" s="67"/>
      <c r="QWT54" s="67"/>
      <c r="QWU54" s="67"/>
      <c r="QWV54" s="67"/>
      <c r="QWW54" s="67"/>
      <c r="QWX54" s="67"/>
      <c r="QWY54" s="67"/>
      <c r="QWZ54" s="67"/>
      <c r="QXA54" s="67"/>
      <c r="QXB54" s="67"/>
      <c r="QXC54" s="67"/>
      <c r="QXD54" s="67"/>
      <c r="QXE54" s="67"/>
      <c r="QXF54" s="67"/>
      <c r="QXG54" s="67"/>
      <c r="QXH54" s="67"/>
      <c r="QXI54" s="67"/>
      <c r="QXJ54" s="67"/>
      <c r="QXK54" s="67"/>
      <c r="QXL54" s="67"/>
      <c r="QXM54" s="67"/>
      <c r="QXN54" s="67"/>
      <c r="QXO54" s="67"/>
      <c r="QXP54" s="67"/>
      <c r="QXQ54" s="67"/>
      <c r="QXR54" s="67"/>
      <c r="QXS54" s="67"/>
      <c r="QXT54" s="67"/>
      <c r="QXU54" s="67"/>
      <c r="QXV54" s="67"/>
      <c r="QXW54" s="67"/>
      <c r="QXX54" s="67"/>
      <c r="QXY54" s="67"/>
      <c r="QXZ54" s="67"/>
      <c r="QYA54" s="67"/>
      <c r="QYB54" s="67"/>
      <c r="QYC54" s="67"/>
      <c r="QYD54" s="67"/>
      <c r="QYE54" s="67"/>
      <c r="QYF54" s="67"/>
      <c r="QYG54" s="67"/>
      <c r="QYH54" s="67"/>
      <c r="QYI54" s="67"/>
      <c r="QYJ54" s="67"/>
      <c r="QYK54" s="67"/>
      <c r="QYL54" s="67"/>
      <c r="QYM54" s="67"/>
      <c r="QYN54" s="67"/>
      <c r="QYO54" s="67"/>
      <c r="QYP54" s="67"/>
      <c r="QYQ54" s="67"/>
      <c r="QYR54" s="67"/>
      <c r="QYS54" s="67"/>
      <c r="QYT54" s="67"/>
      <c r="QYU54" s="67"/>
      <c r="QYV54" s="67"/>
      <c r="QYW54" s="67"/>
      <c r="QYX54" s="67"/>
      <c r="QYY54" s="67"/>
      <c r="QYZ54" s="67"/>
      <c r="QZA54" s="67"/>
      <c r="QZB54" s="67"/>
      <c r="QZC54" s="67"/>
      <c r="QZD54" s="67"/>
      <c r="QZE54" s="67"/>
      <c r="QZF54" s="67"/>
      <c r="QZG54" s="67"/>
      <c r="QZH54" s="67"/>
      <c r="QZI54" s="67"/>
      <c r="QZJ54" s="67"/>
      <c r="QZK54" s="67"/>
      <c r="QZL54" s="67"/>
      <c r="QZM54" s="67"/>
      <c r="QZN54" s="67"/>
      <c r="QZO54" s="67"/>
      <c r="QZP54" s="67"/>
      <c r="QZQ54" s="67"/>
      <c r="QZR54" s="67"/>
      <c r="QZS54" s="67"/>
      <c r="QZT54" s="67"/>
      <c r="QZU54" s="67"/>
      <c r="QZV54" s="67"/>
      <c r="QZW54" s="67"/>
      <c r="QZX54" s="67"/>
      <c r="QZY54" s="67"/>
      <c r="QZZ54" s="67"/>
      <c r="RAA54" s="67"/>
      <c r="RAB54" s="67"/>
      <c r="RAC54" s="67"/>
      <c r="RAD54" s="67"/>
      <c r="RAE54" s="67"/>
      <c r="RAF54" s="67"/>
      <c r="RAG54" s="67"/>
      <c r="RAH54" s="67"/>
      <c r="RAI54" s="67"/>
      <c r="RAJ54" s="67"/>
      <c r="RAK54" s="67"/>
      <c r="RAL54" s="67"/>
      <c r="RAM54" s="67"/>
      <c r="RAN54" s="67"/>
      <c r="RAO54" s="67"/>
      <c r="RAP54" s="67"/>
      <c r="RAQ54" s="67"/>
      <c r="RAR54" s="67"/>
      <c r="RAS54" s="67"/>
      <c r="RAT54" s="67"/>
      <c r="RAU54" s="67"/>
      <c r="RAV54" s="67"/>
      <c r="RAW54" s="67"/>
      <c r="RAX54" s="67"/>
      <c r="RAY54" s="67"/>
      <c r="RAZ54" s="67"/>
      <c r="RBA54" s="67"/>
      <c r="RBB54" s="67"/>
      <c r="RBC54" s="67"/>
      <c r="RBD54" s="67"/>
      <c r="RBE54" s="67"/>
      <c r="RBF54" s="67"/>
      <c r="RBG54" s="67"/>
      <c r="RBH54" s="67"/>
      <c r="RBI54" s="67"/>
      <c r="RBJ54" s="67"/>
      <c r="RBK54" s="67"/>
      <c r="RBL54" s="67"/>
      <c r="RBM54" s="67"/>
      <c r="RBN54" s="67"/>
      <c r="RBO54" s="67"/>
      <c r="RBP54" s="67"/>
      <c r="RBQ54" s="67"/>
      <c r="RBR54" s="67"/>
      <c r="RBS54" s="67"/>
      <c r="RBT54" s="67"/>
      <c r="RBU54" s="67"/>
      <c r="RBV54" s="67"/>
      <c r="RBW54" s="67"/>
      <c r="RBX54" s="67"/>
      <c r="RBY54" s="67"/>
      <c r="RBZ54" s="67"/>
      <c r="RCA54" s="67"/>
      <c r="RCB54" s="67"/>
      <c r="RCC54" s="67"/>
      <c r="RCD54" s="67"/>
      <c r="RCE54" s="67"/>
      <c r="RCF54" s="67"/>
      <c r="RCG54" s="67"/>
      <c r="RCH54" s="67"/>
      <c r="RCI54" s="67"/>
      <c r="RCJ54" s="67"/>
      <c r="RCK54" s="67"/>
      <c r="RCL54" s="67"/>
      <c r="RCM54" s="67"/>
      <c r="RCN54" s="67"/>
      <c r="RCO54" s="67"/>
      <c r="RCP54" s="67"/>
      <c r="RCQ54" s="67"/>
      <c r="RCR54" s="67"/>
      <c r="RCS54" s="67"/>
      <c r="RCT54" s="67"/>
      <c r="RCU54" s="67"/>
      <c r="RCV54" s="67"/>
      <c r="RCW54" s="67"/>
      <c r="RCX54" s="67"/>
      <c r="RCY54" s="67"/>
      <c r="RCZ54" s="67"/>
      <c r="RDA54" s="67"/>
      <c r="RDB54" s="67"/>
      <c r="RDC54" s="67"/>
      <c r="RDD54" s="67"/>
      <c r="RDE54" s="67"/>
      <c r="RDF54" s="67"/>
      <c r="RDG54" s="67"/>
      <c r="RDH54" s="67"/>
      <c r="RDI54" s="67"/>
      <c r="RDJ54" s="67"/>
      <c r="RDK54" s="67"/>
      <c r="RDL54" s="67"/>
      <c r="RDM54" s="67"/>
      <c r="RDN54" s="67"/>
      <c r="RDO54" s="67"/>
      <c r="RDP54" s="67"/>
      <c r="RDQ54" s="67"/>
      <c r="RDR54" s="67"/>
      <c r="RDS54" s="67"/>
      <c r="RDT54" s="67"/>
      <c r="RDU54" s="67"/>
      <c r="RDV54" s="67"/>
      <c r="RDW54" s="67"/>
      <c r="RDX54" s="67"/>
      <c r="RDY54" s="67"/>
      <c r="RDZ54" s="67"/>
      <c r="REA54" s="67"/>
      <c r="REB54" s="67"/>
      <c r="REC54" s="67"/>
      <c r="RED54" s="67"/>
      <c r="REE54" s="67"/>
      <c r="REF54" s="67"/>
      <c r="REG54" s="67"/>
      <c r="REH54" s="67"/>
      <c r="REI54" s="67"/>
      <c r="REJ54" s="67"/>
      <c r="REK54" s="67"/>
      <c r="REL54" s="67"/>
      <c r="REM54" s="67"/>
      <c r="REN54" s="67"/>
      <c r="REO54" s="67"/>
      <c r="REP54" s="67"/>
      <c r="REQ54" s="67"/>
      <c r="RER54" s="67"/>
      <c r="RES54" s="67"/>
      <c r="RET54" s="67"/>
      <c r="REU54" s="67"/>
      <c r="REV54" s="67"/>
      <c r="REW54" s="67"/>
      <c r="REX54" s="67"/>
      <c r="REY54" s="67"/>
      <c r="REZ54" s="67"/>
      <c r="RFA54" s="67"/>
      <c r="RFB54" s="67"/>
      <c r="RFC54" s="67"/>
      <c r="RFD54" s="67"/>
      <c r="RFE54" s="67"/>
      <c r="RFF54" s="67"/>
      <c r="RFG54" s="67"/>
      <c r="RFH54" s="67"/>
      <c r="RFI54" s="67"/>
      <c r="RFJ54" s="67"/>
      <c r="RFK54" s="67"/>
      <c r="RFL54" s="67"/>
      <c r="RFM54" s="67"/>
      <c r="RFN54" s="67"/>
      <c r="RFO54" s="67"/>
      <c r="RFP54" s="67"/>
      <c r="RFQ54" s="67"/>
      <c r="RFR54" s="67"/>
      <c r="RFS54" s="67"/>
      <c r="RFT54" s="67"/>
      <c r="RFU54" s="67"/>
      <c r="RFV54" s="67"/>
      <c r="RFW54" s="67"/>
      <c r="RFX54" s="67"/>
      <c r="RFY54" s="67"/>
      <c r="RFZ54" s="67"/>
      <c r="RGA54" s="67"/>
      <c r="RGB54" s="67"/>
      <c r="RGC54" s="67"/>
      <c r="RGD54" s="67"/>
      <c r="RGE54" s="67"/>
      <c r="RGF54" s="67"/>
      <c r="RGG54" s="67"/>
      <c r="RGH54" s="67"/>
      <c r="RGI54" s="67"/>
      <c r="RGJ54" s="67"/>
      <c r="RGK54" s="67"/>
      <c r="RGL54" s="67"/>
      <c r="RGM54" s="67"/>
      <c r="RGN54" s="67"/>
      <c r="RGO54" s="67"/>
      <c r="RGP54" s="67"/>
      <c r="RGQ54" s="67"/>
      <c r="RGR54" s="67"/>
      <c r="RGS54" s="67"/>
      <c r="RGT54" s="67"/>
      <c r="RGU54" s="67"/>
      <c r="RGV54" s="67"/>
      <c r="RGW54" s="67"/>
      <c r="RGX54" s="67"/>
      <c r="RGY54" s="67"/>
      <c r="RGZ54" s="67"/>
      <c r="RHA54" s="67"/>
      <c r="RHB54" s="67"/>
      <c r="RHC54" s="67"/>
      <c r="RHD54" s="67"/>
      <c r="RHE54" s="67"/>
      <c r="RHF54" s="67"/>
      <c r="RHG54" s="67"/>
      <c r="RHH54" s="67"/>
      <c r="RHI54" s="67"/>
      <c r="RHJ54" s="67"/>
      <c r="RHK54" s="67"/>
      <c r="RHL54" s="67"/>
      <c r="RHM54" s="67"/>
      <c r="RHN54" s="67"/>
      <c r="RHO54" s="67"/>
      <c r="RHP54" s="67"/>
      <c r="RHQ54" s="67"/>
      <c r="RHR54" s="67"/>
      <c r="RHS54" s="67"/>
      <c r="RHT54" s="67"/>
      <c r="RHU54" s="67"/>
      <c r="RHV54" s="67"/>
      <c r="RHW54" s="67"/>
      <c r="RHX54" s="67"/>
      <c r="RHY54" s="67"/>
      <c r="RHZ54" s="67"/>
      <c r="RIA54" s="67"/>
      <c r="RIB54" s="67"/>
      <c r="RIC54" s="67"/>
      <c r="RID54" s="67"/>
      <c r="RIE54" s="67"/>
      <c r="RIF54" s="67"/>
      <c r="RIG54" s="67"/>
      <c r="RIH54" s="67"/>
      <c r="RII54" s="67"/>
      <c r="RIJ54" s="67"/>
      <c r="RIK54" s="67"/>
      <c r="RIL54" s="67"/>
      <c r="RIM54" s="67"/>
      <c r="RIN54" s="67"/>
      <c r="RIO54" s="67"/>
      <c r="RIP54" s="67"/>
      <c r="RIQ54" s="67"/>
      <c r="RIR54" s="67"/>
      <c r="RIS54" s="67"/>
      <c r="RIT54" s="67"/>
      <c r="RIU54" s="67"/>
      <c r="RIV54" s="67"/>
      <c r="RIW54" s="67"/>
      <c r="RIX54" s="67"/>
      <c r="RIY54" s="67"/>
      <c r="RIZ54" s="67"/>
      <c r="RJA54" s="67"/>
      <c r="RJB54" s="67"/>
      <c r="RJC54" s="67"/>
      <c r="RJD54" s="67"/>
      <c r="RJE54" s="67"/>
      <c r="RJF54" s="67"/>
      <c r="RJG54" s="67"/>
      <c r="RJH54" s="67"/>
      <c r="RJI54" s="67"/>
      <c r="RJJ54" s="67"/>
      <c r="RJK54" s="67"/>
      <c r="RJL54" s="67"/>
      <c r="RJM54" s="67"/>
      <c r="RJN54" s="67"/>
      <c r="RJO54" s="67"/>
      <c r="RJP54" s="67"/>
      <c r="RJQ54" s="67"/>
      <c r="RJR54" s="67"/>
      <c r="RJS54" s="67"/>
      <c r="RJT54" s="67"/>
      <c r="RJU54" s="67"/>
      <c r="RJV54" s="67"/>
      <c r="RJW54" s="67"/>
      <c r="RJX54" s="67"/>
      <c r="RJY54" s="67"/>
      <c r="RJZ54" s="67"/>
      <c r="RKA54" s="67"/>
      <c r="RKB54" s="67"/>
      <c r="RKC54" s="67"/>
      <c r="RKD54" s="67"/>
      <c r="RKE54" s="67"/>
      <c r="RKF54" s="67"/>
      <c r="RKG54" s="67"/>
      <c r="RKH54" s="67"/>
      <c r="RKI54" s="67"/>
      <c r="RKJ54" s="67"/>
      <c r="RKK54" s="67"/>
      <c r="RKL54" s="67"/>
      <c r="RKM54" s="67"/>
      <c r="RKN54" s="67"/>
      <c r="RKO54" s="67"/>
      <c r="RKP54" s="67"/>
      <c r="RKQ54" s="67"/>
      <c r="RKR54" s="67"/>
      <c r="RKS54" s="67"/>
      <c r="RKT54" s="67"/>
      <c r="RKU54" s="67"/>
      <c r="RKV54" s="67"/>
      <c r="RKW54" s="67"/>
      <c r="RKX54" s="67"/>
      <c r="RKY54" s="67"/>
      <c r="RKZ54" s="67"/>
      <c r="RLA54" s="67"/>
      <c r="RLB54" s="67"/>
      <c r="RLC54" s="67"/>
      <c r="RLD54" s="67"/>
      <c r="RLE54" s="67"/>
      <c r="RLF54" s="67"/>
      <c r="RLG54" s="67"/>
      <c r="RLH54" s="67"/>
      <c r="RLI54" s="67"/>
      <c r="RLJ54" s="67"/>
      <c r="RLK54" s="67"/>
      <c r="RLL54" s="67"/>
      <c r="RLM54" s="67"/>
      <c r="RLN54" s="67"/>
      <c r="RLO54" s="67"/>
      <c r="RLP54" s="67"/>
      <c r="RLQ54" s="67"/>
      <c r="RLR54" s="67"/>
      <c r="RLS54" s="67"/>
      <c r="RLT54" s="67"/>
      <c r="RLU54" s="67"/>
      <c r="RLV54" s="67"/>
      <c r="RLW54" s="67"/>
      <c r="RLX54" s="67"/>
      <c r="RLY54" s="67"/>
      <c r="RLZ54" s="67"/>
      <c r="RMA54" s="67"/>
      <c r="RMB54" s="67"/>
      <c r="RMC54" s="67"/>
      <c r="RMD54" s="67"/>
      <c r="RME54" s="67"/>
      <c r="RMF54" s="67"/>
      <c r="RMG54" s="67"/>
      <c r="RMH54" s="67"/>
      <c r="RMI54" s="67"/>
      <c r="RMJ54" s="67"/>
      <c r="RMK54" s="67"/>
      <c r="RML54" s="67"/>
      <c r="RMM54" s="67"/>
      <c r="RMN54" s="67"/>
      <c r="RMO54" s="67"/>
      <c r="RMP54" s="67"/>
      <c r="RMQ54" s="67"/>
      <c r="RMR54" s="67"/>
      <c r="RMS54" s="67"/>
      <c r="RMT54" s="67"/>
      <c r="RMU54" s="67"/>
      <c r="RMV54" s="67"/>
      <c r="RMW54" s="67"/>
      <c r="RMX54" s="67"/>
      <c r="RMY54" s="67"/>
      <c r="RMZ54" s="67"/>
      <c r="RNA54" s="67"/>
      <c r="RNB54" s="67"/>
      <c r="RNC54" s="67"/>
      <c r="RND54" s="67"/>
      <c r="RNE54" s="67"/>
      <c r="RNF54" s="67"/>
      <c r="RNG54" s="67"/>
      <c r="RNH54" s="67"/>
      <c r="RNI54" s="67"/>
      <c r="RNJ54" s="67"/>
      <c r="RNK54" s="67"/>
      <c r="RNL54" s="67"/>
      <c r="RNM54" s="67"/>
      <c r="RNN54" s="67"/>
      <c r="RNO54" s="67"/>
      <c r="RNP54" s="67"/>
      <c r="RNQ54" s="67"/>
      <c r="RNR54" s="67"/>
      <c r="RNS54" s="67"/>
      <c r="RNT54" s="67"/>
      <c r="RNU54" s="67"/>
      <c r="RNV54" s="67"/>
      <c r="RNW54" s="67"/>
      <c r="RNX54" s="67"/>
      <c r="RNY54" s="67"/>
      <c r="RNZ54" s="67"/>
      <c r="ROA54" s="67"/>
      <c r="ROB54" s="67"/>
      <c r="ROC54" s="67"/>
      <c r="ROD54" s="67"/>
      <c r="ROE54" s="67"/>
      <c r="ROF54" s="67"/>
      <c r="ROG54" s="67"/>
      <c r="ROH54" s="67"/>
      <c r="ROI54" s="67"/>
      <c r="ROJ54" s="67"/>
      <c r="ROK54" s="67"/>
      <c r="ROL54" s="67"/>
      <c r="ROM54" s="67"/>
      <c r="RON54" s="67"/>
      <c r="ROO54" s="67"/>
      <c r="ROP54" s="67"/>
      <c r="ROQ54" s="67"/>
      <c r="ROR54" s="67"/>
      <c r="ROS54" s="67"/>
      <c r="ROT54" s="67"/>
      <c r="ROU54" s="67"/>
      <c r="ROV54" s="67"/>
      <c r="ROW54" s="67"/>
      <c r="ROX54" s="67"/>
      <c r="ROY54" s="67"/>
      <c r="ROZ54" s="67"/>
      <c r="RPA54" s="67"/>
      <c r="RPB54" s="67"/>
      <c r="RPC54" s="67"/>
      <c r="RPD54" s="67"/>
      <c r="RPE54" s="67"/>
      <c r="RPF54" s="67"/>
      <c r="RPG54" s="67"/>
      <c r="RPH54" s="67"/>
      <c r="RPI54" s="67"/>
      <c r="RPJ54" s="67"/>
      <c r="RPK54" s="67"/>
      <c r="RPL54" s="67"/>
      <c r="RPM54" s="67"/>
      <c r="RPN54" s="67"/>
      <c r="RPO54" s="67"/>
      <c r="RPP54" s="67"/>
      <c r="RPQ54" s="67"/>
      <c r="RPR54" s="67"/>
      <c r="RPS54" s="67"/>
      <c r="RPT54" s="67"/>
      <c r="RPU54" s="67"/>
      <c r="RPV54" s="67"/>
      <c r="RPW54" s="67"/>
      <c r="RPX54" s="67"/>
      <c r="RPY54" s="67"/>
      <c r="RPZ54" s="67"/>
      <c r="RQA54" s="67"/>
      <c r="RQB54" s="67"/>
      <c r="RQC54" s="67"/>
      <c r="RQD54" s="67"/>
      <c r="RQE54" s="67"/>
      <c r="RQF54" s="67"/>
      <c r="RQG54" s="67"/>
      <c r="RQH54" s="67"/>
      <c r="RQI54" s="67"/>
      <c r="RQJ54" s="67"/>
      <c r="RQK54" s="67"/>
      <c r="RQL54" s="67"/>
      <c r="RQM54" s="67"/>
      <c r="RQN54" s="67"/>
      <c r="RQO54" s="67"/>
      <c r="RQP54" s="67"/>
      <c r="RQQ54" s="67"/>
      <c r="RQR54" s="67"/>
      <c r="RQS54" s="67"/>
      <c r="RQT54" s="67"/>
      <c r="RQU54" s="67"/>
      <c r="RQV54" s="67"/>
      <c r="RQW54" s="67"/>
      <c r="RQX54" s="67"/>
      <c r="RQY54" s="67"/>
      <c r="RQZ54" s="67"/>
      <c r="RRA54" s="67"/>
      <c r="RRB54" s="67"/>
      <c r="RRC54" s="67"/>
      <c r="RRD54" s="67"/>
      <c r="RRE54" s="67"/>
      <c r="RRF54" s="67"/>
      <c r="RRG54" s="67"/>
      <c r="RRH54" s="67"/>
      <c r="RRI54" s="67"/>
      <c r="RRJ54" s="67"/>
      <c r="RRK54" s="67"/>
      <c r="RRL54" s="67"/>
      <c r="RRM54" s="67"/>
      <c r="RRN54" s="67"/>
      <c r="RRO54" s="67"/>
      <c r="RRP54" s="67"/>
      <c r="RRQ54" s="67"/>
      <c r="RRR54" s="67"/>
      <c r="RRS54" s="67"/>
      <c r="RRT54" s="67"/>
      <c r="RRU54" s="67"/>
      <c r="RRV54" s="67"/>
      <c r="RRW54" s="67"/>
      <c r="RRX54" s="67"/>
      <c r="RRY54" s="67"/>
      <c r="RRZ54" s="67"/>
      <c r="RSA54" s="67"/>
      <c r="RSB54" s="67"/>
      <c r="RSC54" s="67"/>
      <c r="RSD54" s="67"/>
      <c r="RSE54" s="67"/>
      <c r="RSF54" s="67"/>
      <c r="RSG54" s="67"/>
      <c r="RSH54" s="67"/>
      <c r="RSI54" s="67"/>
      <c r="RSJ54" s="67"/>
      <c r="RSK54" s="67"/>
      <c r="RSL54" s="67"/>
      <c r="RSM54" s="67"/>
      <c r="RSN54" s="67"/>
      <c r="RSO54" s="67"/>
      <c r="RSP54" s="67"/>
      <c r="RSQ54" s="67"/>
      <c r="RSR54" s="67"/>
      <c r="RSS54" s="67"/>
      <c r="RST54" s="67"/>
      <c r="RSU54" s="67"/>
      <c r="RSV54" s="67"/>
      <c r="RSW54" s="67"/>
      <c r="RSX54" s="67"/>
      <c r="RSY54" s="67"/>
      <c r="RSZ54" s="67"/>
      <c r="RTA54" s="67"/>
      <c r="RTB54" s="67"/>
      <c r="RTC54" s="67"/>
      <c r="RTD54" s="67"/>
      <c r="RTE54" s="67"/>
      <c r="RTF54" s="67"/>
      <c r="RTG54" s="67"/>
      <c r="RTH54" s="67"/>
      <c r="RTI54" s="67"/>
      <c r="RTJ54" s="67"/>
      <c r="RTK54" s="67"/>
      <c r="RTL54" s="67"/>
      <c r="RTM54" s="67"/>
      <c r="RTN54" s="67"/>
      <c r="RTO54" s="67"/>
      <c r="RTP54" s="67"/>
      <c r="RTQ54" s="67"/>
      <c r="RTR54" s="67"/>
      <c r="RTS54" s="67"/>
      <c r="RTT54" s="67"/>
      <c r="RTU54" s="67"/>
      <c r="RTV54" s="67"/>
      <c r="RTW54" s="67"/>
      <c r="RTX54" s="67"/>
      <c r="RTY54" s="67"/>
      <c r="RTZ54" s="67"/>
      <c r="RUA54" s="67"/>
      <c r="RUB54" s="67"/>
      <c r="RUC54" s="67"/>
      <c r="RUD54" s="67"/>
      <c r="RUE54" s="67"/>
      <c r="RUF54" s="67"/>
      <c r="RUG54" s="67"/>
      <c r="RUH54" s="67"/>
      <c r="RUI54" s="67"/>
      <c r="RUJ54" s="67"/>
      <c r="RUK54" s="67"/>
      <c r="RUL54" s="67"/>
      <c r="RUM54" s="67"/>
      <c r="RUN54" s="67"/>
      <c r="RUO54" s="67"/>
      <c r="RUP54" s="67"/>
      <c r="RUQ54" s="67"/>
      <c r="RUR54" s="67"/>
      <c r="RUS54" s="67"/>
      <c r="RUT54" s="67"/>
      <c r="RUU54" s="67"/>
      <c r="RUV54" s="67"/>
      <c r="RUW54" s="67"/>
      <c r="RUX54" s="67"/>
      <c r="RUY54" s="67"/>
      <c r="RUZ54" s="67"/>
      <c r="RVA54" s="67"/>
      <c r="RVB54" s="67"/>
      <c r="RVC54" s="67"/>
      <c r="RVD54" s="67"/>
      <c r="RVE54" s="67"/>
      <c r="RVF54" s="67"/>
      <c r="RVG54" s="67"/>
      <c r="RVH54" s="67"/>
      <c r="RVI54" s="67"/>
      <c r="RVJ54" s="67"/>
      <c r="RVK54" s="67"/>
      <c r="RVL54" s="67"/>
      <c r="RVM54" s="67"/>
      <c r="RVN54" s="67"/>
      <c r="RVO54" s="67"/>
      <c r="RVP54" s="67"/>
      <c r="RVQ54" s="67"/>
      <c r="RVR54" s="67"/>
      <c r="RVS54" s="67"/>
      <c r="RVT54" s="67"/>
      <c r="RVU54" s="67"/>
      <c r="RVV54" s="67"/>
      <c r="RVW54" s="67"/>
      <c r="RVX54" s="67"/>
      <c r="RVY54" s="67"/>
      <c r="RVZ54" s="67"/>
      <c r="RWA54" s="67"/>
      <c r="RWB54" s="67"/>
      <c r="RWC54" s="67"/>
      <c r="RWD54" s="67"/>
      <c r="RWE54" s="67"/>
      <c r="RWF54" s="67"/>
      <c r="RWG54" s="67"/>
      <c r="RWH54" s="67"/>
      <c r="RWI54" s="67"/>
      <c r="RWJ54" s="67"/>
      <c r="RWK54" s="67"/>
      <c r="RWL54" s="67"/>
      <c r="RWM54" s="67"/>
      <c r="RWN54" s="67"/>
      <c r="RWO54" s="67"/>
      <c r="RWP54" s="67"/>
      <c r="RWQ54" s="67"/>
      <c r="RWR54" s="67"/>
      <c r="RWS54" s="67"/>
      <c r="RWT54" s="67"/>
      <c r="RWU54" s="67"/>
      <c r="RWV54" s="67"/>
      <c r="RWW54" s="67"/>
      <c r="RWX54" s="67"/>
      <c r="RWY54" s="67"/>
      <c r="RWZ54" s="67"/>
      <c r="RXA54" s="67"/>
      <c r="RXB54" s="67"/>
      <c r="RXC54" s="67"/>
      <c r="RXD54" s="67"/>
      <c r="RXE54" s="67"/>
      <c r="RXF54" s="67"/>
      <c r="RXG54" s="67"/>
      <c r="RXH54" s="67"/>
      <c r="RXI54" s="67"/>
      <c r="RXJ54" s="67"/>
      <c r="RXK54" s="67"/>
      <c r="RXL54" s="67"/>
      <c r="RXM54" s="67"/>
      <c r="RXN54" s="67"/>
      <c r="RXO54" s="67"/>
      <c r="RXP54" s="67"/>
      <c r="RXQ54" s="67"/>
      <c r="RXR54" s="67"/>
      <c r="RXS54" s="67"/>
      <c r="RXT54" s="67"/>
      <c r="RXU54" s="67"/>
      <c r="RXV54" s="67"/>
      <c r="RXW54" s="67"/>
      <c r="RXX54" s="67"/>
      <c r="RXY54" s="67"/>
      <c r="RXZ54" s="67"/>
      <c r="RYA54" s="67"/>
      <c r="RYB54" s="67"/>
      <c r="RYC54" s="67"/>
      <c r="RYD54" s="67"/>
      <c r="RYE54" s="67"/>
      <c r="RYF54" s="67"/>
      <c r="RYG54" s="67"/>
      <c r="RYH54" s="67"/>
      <c r="RYI54" s="67"/>
      <c r="RYJ54" s="67"/>
      <c r="RYK54" s="67"/>
      <c r="RYL54" s="67"/>
      <c r="RYM54" s="67"/>
      <c r="RYN54" s="67"/>
      <c r="RYO54" s="67"/>
      <c r="RYP54" s="67"/>
      <c r="RYQ54" s="67"/>
      <c r="RYR54" s="67"/>
      <c r="RYS54" s="67"/>
      <c r="RYT54" s="67"/>
      <c r="RYU54" s="67"/>
      <c r="RYV54" s="67"/>
      <c r="RYW54" s="67"/>
      <c r="RYX54" s="67"/>
      <c r="RYY54" s="67"/>
      <c r="RYZ54" s="67"/>
      <c r="RZA54" s="67"/>
      <c r="RZB54" s="67"/>
      <c r="RZC54" s="67"/>
      <c r="RZD54" s="67"/>
      <c r="RZE54" s="67"/>
      <c r="RZF54" s="67"/>
      <c r="RZG54" s="67"/>
      <c r="RZH54" s="67"/>
      <c r="RZI54" s="67"/>
      <c r="RZJ54" s="67"/>
      <c r="RZK54" s="67"/>
      <c r="RZL54" s="67"/>
      <c r="RZM54" s="67"/>
      <c r="RZN54" s="67"/>
      <c r="RZO54" s="67"/>
      <c r="RZP54" s="67"/>
      <c r="RZQ54" s="67"/>
      <c r="RZR54" s="67"/>
      <c r="RZS54" s="67"/>
      <c r="RZT54" s="67"/>
      <c r="RZU54" s="67"/>
      <c r="RZV54" s="67"/>
      <c r="RZW54" s="67"/>
      <c r="RZX54" s="67"/>
      <c r="RZY54" s="67"/>
      <c r="RZZ54" s="67"/>
      <c r="SAA54" s="67"/>
      <c r="SAB54" s="67"/>
      <c r="SAC54" s="67"/>
      <c r="SAD54" s="67"/>
      <c r="SAE54" s="67"/>
      <c r="SAF54" s="67"/>
      <c r="SAG54" s="67"/>
      <c r="SAH54" s="67"/>
      <c r="SAI54" s="67"/>
      <c r="SAJ54" s="67"/>
      <c r="SAK54" s="67"/>
      <c r="SAL54" s="67"/>
      <c r="SAM54" s="67"/>
      <c r="SAN54" s="67"/>
      <c r="SAO54" s="67"/>
      <c r="SAP54" s="67"/>
      <c r="SAQ54" s="67"/>
      <c r="SAR54" s="67"/>
      <c r="SAS54" s="67"/>
      <c r="SAT54" s="67"/>
      <c r="SAU54" s="67"/>
      <c r="SAV54" s="67"/>
      <c r="SAW54" s="67"/>
      <c r="SAX54" s="67"/>
      <c r="SAY54" s="67"/>
      <c r="SAZ54" s="67"/>
      <c r="SBA54" s="67"/>
      <c r="SBB54" s="67"/>
      <c r="SBC54" s="67"/>
      <c r="SBD54" s="67"/>
      <c r="SBE54" s="67"/>
      <c r="SBF54" s="67"/>
      <c r="SBG54" s="67"/>
      <c r="SBH54" s="67"/>
      <c r="SBI54" s="67"/>
      <c r="SBJ54" s="67"/>
      <c r="SBK54" s="67"/>
      <c r="SBL54" s="67"/>
      <c r="SBM54" s="67"/>
      <c r="SBN54" s="67"/>
      <c r="SBO54" s="67"/>
      <c r="SBP54" s="67"/>
      <c r="SBQ54" s="67"/>
      <c r="SBR54" s="67"/>
      <c r="SBS54" s="67"/>
      <c r="SBT54" s="67"/>
      <c r="SBU54" s="67"/>
      <c r="SBV54" s="67"/>
      <c r="SBW54" s="67"/>
      <c r="SBX54" s="67"/>
      <c r="SBY54" s="67"/>
      <c r="SBZ54" s="67"/>
      <c r="SCA54" s="67"/>
      <c r="SCB54" s="67"/>
      <c r="SCC54" s="67"/>
      <c r="SCD54" s="67"/>
      <c r="SCE54" s="67"/>
      <c r="SCF54" s="67"/>
      <c r="SCG54" s="67"/>
      <c r="SCH54" s="67"/>
      <c r="SCI54" s="67"/>
      <c r="SCJ54" s="67"/>
      <c r="SCK54" s="67"/>
      <c r="SCL54" s="67"/>
      <c r="SCM54" s="67"/>
      <c r="SCN54" s="67"/>
      <c r="SCO54" s="67"/>
      <c r="SCP54" s="67"/>
      <c r="SCQ54" s="67"/>
      <c r="SCR54" s="67"/>
      <c r="SCS54" s="67"/>
      <c r="SCT54" s="67"/>
      <c r="SCU54" s="67"/>
      <c r="SCV54" s="67"/>
      <c r="SCW54" s="67"/>
      <c r="SCX54" s="67"/>
      <c r="SCY54" s="67"/>
      <c r="SCZ54" s="67"/>
      <c r="SDA54" s="67"/>
      <c r="SDB54" s="67"/>
      <c r="SDC54" s="67"/>
      <c r="SDD54" s="67"/>
      <c r="SDE54" s="67"/>
      <c r="SDF54" s="67"/>
      <c r="SDG54" s="67"/>
      <c r="SDH54" s="67"/>
      <c r="SDI54" s="67"/>
      <c r="SDJ54" s="67"/>
      <c r="SDK54" s="67"/>
      <c r="SDL54" s="67"/>
      <c r="SDM54" s="67"/>
      <c r="SDN54" s="67"/>
      <c r="SDO54" s="67"/>
      <c r="SDP54" s="67"/>
      <c r="SDQ54" s="67"/>
      <c r="SDR54" s="67"/>
      <c r="SDS54" s="67"/>
      <c r="SDT54" s="67"/>
      <c r="SDU54" s="67"/>
      <c r="SDV54" s="67"/>
      <c r="SDW54" s="67"/>
      <c r="SDX54" s="67"/>
      <c r="SDY54" s="67"/>
      <c r="SDZ54" s="67"/>
      <c r="SEA54" s="67"/>
      <c r="SEB54" s="67"/>
      <c r="SEC54" s="67"/>
      <c r="SED54" s="67"/>
      <c r="SEE54" s="67"/>
      <c r="SEF54" s="67"/>
      <c r="SEG54" s="67"/>
      <c r="SEH54" s="67"/>
      <c r="SEI54" s="67"/>
      <c r="SEJ54" s="67"/>
      <c r="SEK54" s="67"/>
      <c r="SEL54" s="67"/>
      <c r="SEM54" s="67"/>
      <c r="SEN54" s="67"/>
      <c r="SEO54" s="67"/>
      <c r="SEP54" s="67"/>
      <c r="SEQ54" s="67"/>
      <c r="SER54" s="67"/>
      <c r="SES54" s="67"/>
      <c r="SET54" s="67"/>
      <c r="SEU54" s="67"/>
      <c r="SEV54" s="67"/>
      <c r="SEW54" s="67"/>
      <c r="SEX54" s="67"/>
      <c r="SEY54" s="67"/>
      <c r="SEZ54" s="67"/>
      <c r="SFA54" s="67"/>
      <c r="SFB54" s="67"/>
      <c r="SFC54" s="67"/>
      <c r="SFD54" s="67"/>
      <c r="SFE54" s="67"/>
      <c r="SFF54" s="67"/>
      <c r="SFG54" s="67"/>
      <c r="SFH54" s="67"/>
      <c r="SFI54" s="67"/>
      <c r="SFJ54" s="67"/>
      <c r="SFK54" s="67"/>
      <c r="SFL54" s="67"/>
      <c r="SFM54" s="67"/>
      <c r="SFN54" s="67"/>
      <c r="SFO54" s="67"/>
      <c r="SFP54" s="67"/>
      <c r="SFQ54" s="67"/>
      <c r="SFR54" s="67"/>
      <c r="SFS54" s="67"/>
      <c r="SFT54" s="67"/>
      <c r="SFU54" s="67"/>
      <c r="SFV54" s="67"/>
      <c r="SFW54" s="67"/>
      <c r="SFX54" s="67"/>
      <c r="SFY54" s="67"/>
      <c r="SFZ54" s="67"/>
      <c r="SGA54" s="67"/>
      <c r="SGB54" s="67"/>
      <c r="SGC54" s="67"/>
      <c r="SGD54" s="67"/>
      <c r="SGE54" s="67"/>
      <c r="SGF54" s="67"/>
      <c r="SGG54" s="67"/>
      <c r="SGH54" s="67"/>
      <c r="SGI54" s="67"/>
      <c r="SGJ54" s="67"/>
      <c r="SGK54" s="67"/>
      <c r="SGL54" s="67"/>
      <c r="SGM54" s="67"/>
      <c r="SGN54" s="67"/>
      <c r="SGO54" s="67"/>
      <c r="SGP54" s="67"/>
      <c r="SGQ54" s="67"/>
      <c r="SGR54" s="67"/>
      <c r="SGS54" s="67"/>
      <c r="SGT54" s="67"/>
      <c r="SGU54" s="67"/>
      <c r="SGV54" s="67"/>
      <c r="SGW54" s="67"/>
      <c r="SGX54" s="67"/>
      <c r="SGY54" s="67"/>
      <c r="SGZ54" s="67"/>
      <c r="SHA54" s="67"/>
      <c r="SHB54" s="67"/>
      <c r="SHC54" s="67"/>
      <c r="SHD54" s="67"/>
      <c r="SHE54" s="67"/>
      <c r="SHF54" s="67"/>
      <c r="SHG54" s="67"/>
      <c r="SHH54" s="67"/>
      <c r="SHI54" s="67"/>
      <c r="SHJ54" s="67"/>
      <c r="SHK54" s="67"/>
      <c r="SHL54" s="67"/>
      <c r="SHM54" s="67"/>
      <c r="SHN54" s="67"/>
      <c r="SHO54" s="67"/>
      <c r="SHP54" s="67"/>
      <c r="SHQ54" s="67"/>
      <c r="SHR54" s="67"/>
      <c r="SHS54" s="67"/>
      <c r="SHT54" s="67"/>
      <c r="SHU54" s="67"/>
      <c r="SHV54" s="67"/>
      <c r="SHW54" s="67"/>
      <c r="SHX54" s="67"/>
      <c r="SHY54" s="67"/>
      <c r="SHZ54" s="67"/>
      <c r="SIA54" s="67"/>
      <c r="SIB54" s="67"/>
      <c r="SIC54" s="67"/>
      <c r="SID54" s="67"/>
      <c r="SIE54" s="67"/>
      <c r="SIF54" s="67"/>
      <c r="SIG54" s="67"/>
      <c r="SIH54" s="67"/>
      <c r="SII54" s="67"/>
      <c r="SIJ54" s="67"/>
      <c r="SIK54" s="67"/>
      <c r="SIL54" s="67"/>
      <c r="SIM54" s="67"/>
      <c r="SIN54" s="67"/>
      <c r="SIO54" s="67"/>
      <c r="SIP54" s="67"/>
      <c r="SIQ54" s="67"/>
      <c r="SIR54" s="67"/>
      <c r="SIS54" s="67"/>
      <c r="SIT54" s="67"/>
      <c r="SIU54" s="67"/>
      <c r="SIV54" s="67"/>
      <c r="SIW54" s="67"/>
      <c r="SIX54" s="67"/>
      <c r="SIY54" s="67"/>
      <c r="SIZ54" s="67"/>
      <c r="SJA54" s="67"/>
      <c r="SJB54" s="67"/>
      <c r="SJC54" s="67"/>
      <c r="SJD54" s="67"/>
      <c r="SJE54" s="67"/>
      <c r="SJF54" s="67"/>
      <c r="SJG54" s="67"/>
      <c r="SJH54" s="67"/>
      <c r="SJI54" s="67"/>
      <c r="SJJ54" s="67"/>
      <c r="SJK54" s="67"/>
      <c r="SJL54" s="67"/>
      <c r="SJM54" s="67"/>
      <c r="SJN54" s="67"/>
      <c r="SJO54" s="67"/>
      <c r="SJP54" s="67"/>
      <c r="SJQ54" s="67"/>
      <c r="SJR54" s="67"/>
      <c r="SJS54" s="67"/>
      <c r="SJT54" s="67"/>
      <c r="SJU54" s="67"/>
      <c r="SJV54" s="67"/>
      <c r="SJW54" s="67"/>
      <c r="SJX54" s="67"/>
      <c r="SJY54" s="67"/>
      <c r="SJZ54" s="67"/>
      <c r="SKA54" s="67"/>
      <c r="SKB54" s="67"/>
      <c r="SKC54" s="67"/>
      <c r="SKD54" s="67"/>
      <c r="SKE54" s="67"/>
      <c r="SKF54" s="67"/>
      <c r="SKG54" s="67"/>
      <c r="SKH54" s="67"/>
      <c r="SKI54" s="67"/>
      <c r="SKJ54" s="67"/>
      <c r="SKK54" s="67"/>
      <c r="SKL54" s="67"/>
      <c r="SKM54" s="67"/>
      <c r="SKN54" s="67"/>
      <c r="SKO54" s="67"/>
      <c r="SKP54" s="67"/>
      <c r="SKQ54" s="67"/>
      <c r="SKR54" s="67"/>
      <c r="SKS54" s="67"/>
      <c r="SKT54" s="67"/>
      <c r="SKU54" s="67"/>
      <c r="SKV54" s="67"/>
      <c r="SKW54" s="67"/>
      <c r="SKX54" s="67"/>
      <c r="SKY54" s="67"/>
      <c r="SKZ54" s="67"/>
      <c r="SLA54" s="67"/>
      <c r="SLB54" s="67"/>
      <c r="SLC54" s="67"/>
      <c r="SLD54" s="67"/>
      <c r="SLE54" s="67"/>
      <c r="SLF54" s="67"/>
      <c r="SLG54" s="67"/>
      <c r="SLH54" s="67"/>
      <c r="SLI54" s="67"/>
      <c r="SLJ54" s="67"/>
      <c r="SLK54" s="67"/>
      <c r="SLL54" s="67"/>
      <c r="SLM54" s="67"/>
      <c r="SLN54" s="67"/>
      <c r="SLO54" s="67"/>
      <c r="SLP54" s="67"/>
      <c r="SLQ54" s="67"/>
      <c r="SLR54" s="67"/>
      <c r="SLS54" s="67"/>
      <c r="SLT54" s="67"/>
      <c r="SLU54" s="67"/>
      <c r="SLV54" s="67"/>
      <c r="SLW54" s="67"/>
      <c r="SLX54" s="67"/>
      <c r="SLY54" s="67"/>
      <c r="SLZ54" s="67"/>
      <c r="SMA54" s="67"/>
      <c r="SMB54" s="67"/>
      <c r="SMC54" s="67"/>
      <c r="SMD54" s="67"/>
      <c r="SME54" s="67"/>
      <c r="SMF54" s="67"/>
      <c r="SMG54" s="67"/>
      <c r="SMH54" s="67"/>
      <c r="SMI54" s="67"/>
      <c r="SMJ54" s="67"/>
      <c r="SMK54" s="67"/>
      <c r="SML54" s="67"/>
      <c r="SMM54" s="67"/>
      <c r="SMN54" s="67"/>
      <c r="SMO54" s="67"/>
      <c r="SMP54" s="67"/>
      <c r="SMQ54" s="67"/>
      <c r="SMR54" s="67"/>
      <c r="SMS54" s="67"/>
      <c r="SMT54" s="67"/>
      <c r="SMU54" s="67"/>
      <c r="SMV54" s="67"/>
      <c r="SMW54" s="67"/>
      <c r="SMX54" s="67"/>
      <c r="SMY54" s="67"/>
      <c r="SMZ54" s="67"/>
      <c r="SNA54" s="67"/>
      <c r="SNB54" s="67"/>
      <c r="SNC54" s="67"/>
      <c r="SND54" s="67"/>
      <c r="SNE54" s="67"/>
      <c r="SNF54" s="67"/>
      <c r="SNG54" s="67"/>
      <c r="SNH54" s="67"/>
      <c r="SNI54" s="67"/>
      <c r="SNJ54" s="67"/>
      <c r="SNK54" s="67"/>
      <c r="SNL54" s="67"/>
      <c r="SNM54" s="67"/>
      <c r="SNN54" s="67"/>
      <c r="SNO54" s="67"/>
      <c r="SNP54" s="67"/>
      <c r="SNQ54" s="67"/>
      <c r="SNR54" s="67"/>
      <c r="SNS54" s="67"/>
      <c r="SNT54" s="67"/>
      <c r="SNU54" s="67"/>
      <c r="SNV54" s="67"/>
      <c r="SNW54" s="67"/>
      <c r="SNX54" s="67"/>
      <c r="SNY54" s="67"/>
      <c r="SNZ54" s="67"/>
      <c r="SOA54" s="67"/>
      <c r="SOB54" s="67"/>
      <c r="SOC54" s="67"/>
      <c r="SOD54" s="67"/>
      <c r="SOE54" s="67"/>
      <c r="SOF54" s="67"/>
      <c r="SOG54" s="67"/>
      <c r="SOH54" s="67"/>
      <c r="SOI54" s="67"/>
      <c r="SOJ54" s="67"/>
      <c r="SOK54" s="67"/>
      <c r="SOL54" s="67"/>
      <c r="SOM54" s="67"/>
      <c r="SON54" s="67"/>
      <c r="SOO54" s="67"/>
      <c r="SOP54" s="67"/>
      <c r="SOQ54" s="67"/>
      <c r="SOR54" s="67"/>
      <c r="SOS54" s="67"/>
      <c r="SOT54" s="67"/>
      <c r="SOU54" s="67"/>
      <c r="SOV54" s="67"/>
      <c r="SOW54" s="67"/>
      <c r="SOX54" s="67"/>
      <c r="SOY54" s="67"/>
      <c r="SOZ54" s="67"/>
      <c r="SPA54" s="67"/>
      <c r="SPB54" s="67"/>
      <c r="SPC54" s="67"/>
      <c r="SPD54" s="67"/>
      <c r="SPE54" s="67"/>
      <c r="SPF54" s="67"/>
      <c r="SPG54" s="67"/>
      <c r="SPH54" s="67"/>
      <c r="SPI54" s="67"/>
      <c r="SPJ54" s="67"/>
      <c r="SPK54" s="67"/>
      <c r="SPL54" s="67"/>
      <c r="SPM54" s="67"/>
      <c r="SPN54" s="67"/>
      <c r="SPO54" s="67"/>
      <c r="SPP54" s="67"/>
      <c r="SPQ54" s="67"/>
      <c r="SPR54" s="67"/>
      <c r="SPS54" s="67"/>
      <c r="SPT54" s="67"/>
      <c r="SPU54" s="67"/>
      <c r="SPV54" s="67"/>
      <c r="SPW54" s="67"/>
      <c r="SPX54" s="67"/>
      <c r="SPY54" s="67"/>
      <c r="SPZ54" s="67"/>
      <c r="SQA54" s="67"/>
      <c r="SQB54" s="67"/>
      <c r="SQC54" s="67"/>
      <c r="SQD54" s="67"/>
      <c r="SQE54" s="67"/>
      <c r="SQF54" s="67"/>
      <c r="SQG54" s="67"/>
      <c r="SQH54" s="67"/>
      <c r="SQI54" s="67"/>
      <c r="SQJ54" s="67"/>
      <c r="SQK54" s="67"/>
      <c r="SQL54" s="67"/>
      <c r="SQM54" s="67"/>
      <c r="SQN54" s="67"/>
      <c r="SQO54" s="67"/>
      <c r="SQP54" s="67"/>
      <c r="SQQ54" s="67"/>
      <c r="SQR54" s="67"/>
      <c r="SQS54" s="67"/>
      <c r="SQT54" s="67"/>
      <c r="SQU54" s="67"/>
      <c r="SQV54" s="67"/>
      <c r="SQW54" s="67"/>
      <c r="SQX54" s="67"/>
      <c r="SQY54" s="67"/>
      <c r="SQZ54" s="67"/>
      <c r="SRA54" s="67"/>
      <c r="SRB54" s="67"/>
      <c r="SRC54" s="67"/>
      <c r="SRD54" s="67"/>
      <c r="SRE54" s="67"/>
      <c r="SRF54" s="67"/>
      <c r="SRG54" s="67"/>
      <c r="SRH54" s="67"/>
      <c r="SRI54" s="67"/>
      <c r="SRJ54" s="67"/>
      <c r="SRK54" s="67"/>
      <c r="SRL54" s="67"/>
      <c r="SRM54" s="67"/>
      <c r="SRN54" s="67"/>
      <c r="SRO54" s="67"/>
      <c r="SRP54" s="67"/>
      <c r="SRQ54" s="67"/>
      <c r="SRR54" s="67"/>
      <c r="SRS54" s="67"/>
      <c r="SRT54" s="67"/>
      <c r="SRU54" s="67"/>
      <c r="SRV54" s="67"/>
      <c r="SRW54" s="67"/>
      <c r="SRX54" s="67"/>
      <c r="SRY54" s="67"/>
      <c r="SRZ54" s="67"/>
      <c r="SSA54" s="67"/>
      <c r="SSB54" s="67"/>
      <c r="SSC54" s="67"/>
      <c r="SSD54" s="67"/>
      <c r="SSE54" s="67"/>
      <c r="SSF54" s="67"/>
      <c r="SSG54" s="67"/>
      <c r="SSH54" s="67"/>
      <c r="SSI54" s="67"/>
      <c r="SSJ54" s="67"/>
      <c r="SSK54" s="67"/>
      <c r="SSL54" s="67"/>
      <c r="SSM54" s="67"/>
      <c r="SSN54" s="67"/>
      <c r="SSO54" s="67"/>
      <c r="SSP54" s="67"/>
      <c r="SSQ54" s="67"/>
      <c r="SSR54" s="67"/>
      <c r="SSS54" s="67"/>
      <c r="SST54" s="67"/>
      <c r="SSU54" s="67"/>
      <c r="SSV54" s="67"/>
      <c r="SSW54" s="67"/>
      <c r="SSX54" s="67"/>
      <c r="SSY54" s="67"/>
      <c r="SSZ54" s="67"/>
      <c r="STA54" s="67"/>
      <c r="STB54" s="67"/>
      <c r="STC54" s="67"/>
      <c r="STD54" s="67"/>
      <c r="STE54" s="67"/>
      <c r="STF54" s="67"/>
      <c r="STG54" s="67"/>
      <c r="STH54" s="67"/>
      <c r="STI54" s="67"/>
      <c r="STJ54" s="67"/>
      <c r="STK54" s="67"/>
      <c r="STL54" s="67"/>
      <c r="STM54" s="67"/>
      <c r="STN54" s="67"/>
      <c r="STO54" s="67"/>
      <c r="STP54" s="67"/>
      <c r="STQ54" s="67"/>
      <c r="STR54" s="67"/>
      <c r="STS54" s="67"/>
      <c r="STT54" s="67"/>
      <c r="STU54" s="67"/>
      <c r="STV54" s="67"/>
      <c r="STW54" s="67"/>
      <c r="STX54" s="67"/>
      <c r="STY54" s="67"/>
      <c r="STZ54" s="67"/>
      <c r="SUA54" s="67"/>
      <c r="SUB54" s="67"/>
      <c r="SUC54" s="67"/>
      <c r="SUD54" s="67"/>
      <c r="SUE54" s="67"/>
      <c r="SUF54" s="67"/>
      <c r="SUG54" s="67"/>
      <c r="SUH54" s="67"/>
      <c r="SUI54" s="67"/>
      <c r="SUJ54" s="67"/>
      <c r="SUK54" s="67"/>
      <c r="SUL54" s="67"/>
      <c r="SUM54" s="67"/>
      <c r="SUN54" s="67"/>
      <c r="SUO54" s="67"/>
      <c r="SUP54" s="67"/>
      <c r="SUQ54" s="67"/>
      <c r="SUR54" s="67"/>
      <c r="SUS54" s="67"/>
      <c r="SUT54" s="67"/>
      <c r="SUU54" s="67"/>
      <c r="SUV54" s="67"/>
      <c r="SUW54" s="67"/>
      <c r="SUX54" s="67"/>
      <c r="SUY54" s="67"/>
      <c r="SUZ54" s="67"/>
      <c r="SVA54" s="67"/>
      <c r="SVB54" s="67"/>
      <c r="SVC54" s="67"/>
      <c r="SVD54" s="67"/>
      <c r="SVE54" s="67"/>
      <c r="SVF54" s="67"/>
      <c r="SVG54" s="67"/>
      <c r="SVH54" s="67"/>
      <c r="SVI54" s="67"/>
      <c r="SVJ54" s="67"/>
      <c r="SVK54" s="67"/>
      <c r="SVL54" s="67"/>
      <c r="SVM54" s="67"/>
      <c r="SVN54" s="67"/>
      <c r="SVO54" s="67"/>
      <c r="SVP54" s="67"/>
      <c r="SVQ54" s="67"/>
      <c r="SVR54" s="67"/>
      <c r="SVS54" s="67"/>
      <c r="SVT54" s="67"/>
      <c r="SVU54" s="67"/>
      <c r="SVV54" s="67"/>
      <c r="SVW54" s="67"/>
      <c r="SVX54" s="67"/>
      <c r="SVY54" s="67"/>
      <c r="SVZ54" s="67"/>
      <c r="SWA54" s="67"/>
      <c r="SWB54" s="67"/>
      <c r="SWC54" s="67"/>
      <c r="SWD54" s="67"/>
      <c r="SWE54" s="67"/>
      <c r="SWF54" s="67"/>
      <c r="SWG54" s="67"/>
      <c r="SWH54" s="67"/>
      <c r="SWI54" s="67"/>
      <c r="SWJ54" s="67"/>
      <c r="SWK54" s="67"/>
      <c r="SWL54" s="67"/>
      <c r="SWM54" s="67"/>
      <c r="SWN54" s="67"/>
      <c r="SWO54" s="67"/>
      <c r="SWP54" s="67"/>
      <c r="SWQ54" s="67"/>
      <c r="SWR54" s="67"/>
      <c r="SWS54" s="67"/>
      <c r="SWT54" s="67"/>
      <c r="SWU54" s="67"/>
      <c r="SWV54" s="67"/>
      <c r="SWW54" s="67"/>
      <c r="SWX54" s="67"/>
      <c r="SWY54" s="67"/>
      <c r="SWZ54" s="67"/>
      <c r="SXA54" s="67"/>
      <c r="SXB54" s="67"/>
      <c r="SXC54" s="67"/>
      <c r="SXD54" s="67"/>
      <c r="SXE54" s="67"/>
      <c r="SXF54" s="67"/>
      <c r="SXG54" s="67"/>
      <c r="SXH54" s="67"/>
      <c r="SXI54" s="67"/>
      <c r="SXJ54" s="67"/>
      <c r="SXK54" s="67"/>
      <c r="SXL54" s="67"/>
      <c r="SXM54" s="67"/>
      <c r="SXN54" s="67"/>
      <c r="SXO54" s="67"/>
      <c r="SXP54" s="67"/>
      <c r="SXQ54" s="67"/>
      <c r="SXR54" s="67"/>
      <c r="SXS54" s="67"/>
      <c r="SXT54" s="67"/>
      <c r="SXU54" s="67"/>
      <c r="SXV54" s="67"/>
      <c r="SXW54" s="67"/>
      <c r="SXX54" s="67"/>
      <c r="SXY54" s="67"/>
      <c r="SXZ54" s="67"/>
      <c r="SYA54" s="67"/>
      <c r="SYB54" s="67"/>
      <c r="SYC54" s="67"/>
      <c r="SYD54" s="67"/>
      <c r="SYE54" s="67"/>
      <c r="SYF54" s="67"/>
      <c r="SYG54" s="67"/>
      <c r="SYH54" s="67"/>
      <c r="SYI54" s="67"/>
      <c r="SYJ54" s="67"/>
      <c r="SYK54" s="67"/>
      <c r="SYL54" s="67"/>
      <c r="SYM54" s="67"/>
      <c r="SYN54" s="67"/>
      <c r="SYO54" s="67"/>
      <c r="SYP54" s="67"/>
      <c r="SYQ54" s="67"/>
      <c r="SYR54" s="67"/>
      <c r="SYS54" s="67"/>
      <c r="SYT54" s="67"/>
      <c r="SYU54" s="67"/>
      <c r="SYV54" s="67"/>
      <c r="SYW54" s="67"/>
      <c r="SYX54" s="67"/>
      <c r="SYY54" s="67"/>
      <c r="SYZ54" s="67"/>
      <c r="SZA54" s="67"/>
      <c r="SZB54" s="67"/>
      <c r="SZC54" s="67"/>
      <c r="SZD54" s="67"/>
      <c r="SZE54" s="67"/>
      <c r="SZF54" s="67"/>
      <c r="SZG54" s="67"/>
      <c r="SZH54" s="67"/>
      <c r="SZI54" s="67"/>
      <c r="SZJ54" s="67"/>
      <c r="SZK54" s="67"/>
      <c r="SZL54" s="67"/>
      <c r="SZM54" s="67"/>
      <c r="SZN54" s="67"/>
      <c r="SZO54" s="67"/>
      <c r="SZP54" s="67"/>
      <c r="SZQ54" s="67"/>
      <c r="SZR54" s="67"/>
      <c r="SZS54" s="67"/>
      <c r="SZT54" s="67"/>
      <c r="SZU54" s="67"/>
      <c r="SZV54" s="67"/>
      <c r="SZW54" s="67"/>
      <c r="SZX54" s="67"/>
      <c r="SZY54" s="67"/>
      <c r="SZZ54" s="67"/>
      <c r="TAA54" s="67"/>
      <c r="TAB54" s="67"/>
      <c r="TAC54" s="67"/>
      <c r="TAD54" s="67"/>
      <c r="TAE54" s="67"/>
      <c r="TAF54" s="67"/>
      <c r="TAG54" s="67"/>
      <c r="TAH54" s="67"/>
      <c r="TAI54" s="67"/>
      <c r="TAJ54" s="67"/>
      <c r="TAK54" s="67"/>
      <c r="TAL54" s="67"/>
      <c r="TAM54" s="67"/>
      <c r="TAN54" s="67"/>
      <c r="TAO54" s="67"/>
      <c r="TAP54" s="67"/>
      <c r="TAQ54" s="67"/>
      <c r="TAR54" s="67"/>
      <c r="TAS54" s="67"/>
      <c r="TAT54" s="67"/>
      <c r="TAU54" s="67"/>
      <c r="TAV54" s="67"/>
      <c r="TAW54" s="67"/>
      <c r="TAX54" s="67"/>
      <c r="TAY54" s="67"/>
      <c r="TAZ54" s="67"/>
      <c r="TBA54" s="67"/>
      <c r="TBB54" s="67"/>
      <c r="TBC54" s="67"/>
      <c r="TBD54" s="67"/>
      <c r="TBE54" s="67"/>
      <c r="TBF54" s="67"/>
      <c r="TBG54" s="67"/>
      <c r="TBH54" s="67"/>
      <c r="TBI54" s="67"/>
      <c r="TBJ54" s="67"/>
      <c r="TBK54" s="67"/>
      <c r="TBL54" s="67"/>
      <c r="TBM54" s="67"/>
      <c r="TBN54" s="67"/>
      <c r="TBO54" s="67"/>
      <c r="TBP54" s="67"/>
      <c r="TBQ54" s="67"/>
      <c r="TBR54" s="67"/>
      <c r="TBS54" s="67"/>
      <c r="TBT54" s="67"/>
      <c r="TBU54" s="67"/>
      <c r="TBV54" s="67"/>
      <c r="TBW54" s="67"/>
      <c r="TBX54" s="67"/>
      <c r="TBY54" s="67"/>
      <c r="TBZ54" s="67"/>
      <c r="TCA54" s="67"/>
      <c r="TCB54" s="67"/>
      <c r="TCC54" s="67"/>
      <c r="TCD54" s="67"/>
      <c r="TCE54" s="67"/>
      <c r="TCF54" s="67"/>
      <c r="TCG54" s="67"/>
      <c r="TCH54" s="67"/>
      <c r="TCI54" s="67"/>
      <c r="TCJ54" s="67"/>
      <c r="TCK54" s="67"/>
      <c r="TCL54" s="67"/>
      <c r="TCM54" s="67"/>
      <c r="TCN54" s="67"/>
      <c r="TCO54" s="67"/>
      <c r="TCP54" s="67"/>
      <c r="TCQ54" s="67"/>
      <c r="TCR54" s="67"/>
      <c r="TCS54" s="67"/>
      <c r="TCT54" s="67"/>
      <c r="TCU54" s="67"/>
      <c r="TCV54" s="67"/>
      <c r="TCW54" s="67"/>
      <c r="TCX54" s="67"/>
      <c r="TCY54" s="67"/>
      <c r="TCZ54" s="67"/>
      <c r="TDA54" s="67"/>
      <c r="TDB54" s="67"/>
      <c r="TDC54" s="67"/>
      <c r="TDD54" s="67"/>
      <c r="TDE54" s="67"/>
      <c r="TDF54" s="67"/>
      <c r="TDG54" s="67"/>
      <c r="TDH54" s="67"/>
      <c r="TDI54" s="67"/>
      <c r="TDJ54" s="67"/>
      <c r="TDK54" s="67"/>
      <c r="TDL54" s="67"/>
      <c r="TDM54" s="67"/>
      <c r="TDN54" s="67"/>
      <c r="TDO54" s="67"/>
      <c r="TDP54" s="67"/>
      <c r="TDQ54" s="67"/>
      <c r="TDR54" s="67"/>
      <c r="TDS54" s="67"/>
      <c r="TDT54" s="67"/>
      <c r="TDU54" s="67"/>
      <c r="TDV54" s="67"/>
      <c r="TDW54" s="67"/>
      <c r="TDX54" s="67"/>
      <c r="TDY54" s="67"/>
      <c r="TDZ54" s="67"/>
      <c r="TEA54" s="67"/>
      <c r="TEB54" s="67"/>
      <c r="TEC54" s="67"/>
      <c r="TED54" s="67"/>
      <c r="TEE54" s="67"/>
      <c r="TEF54" s="67"/>
      <c r="TEG54" s="67"/>
      <c r="TEH54" s="67"/>
      <c r="TEI54" s="67"/>
      <c r="TEJ54" s="67"/>
      <c r="TEK54" s="67"/>
      <c r="TEL54" s="67"/>
      <c r="TEM54" s="67"/>
      <c r="TEN54" s="67"/>
      <c r="TEO54" s="67"/>
      <c r="TEP54" s="67"/>
      <c r="TEQ54" s="67"/>
      <c r="TER54" s="67"/>
      <c r="TES54" s="67"/>
      <c r="TET54" s="67"/>
      <c r="TEU54" s="67"/>
      <c r="TEV54" s="67"/>
      <c r="TEW54" s="67"/>
      <c r="TEX54" s="67"/>
      <c r="TEY54" s="67"/>
      <c r="TEZ54" s="67"/>
      <c r="TFA54" s="67"/>
      <c r="TFB54" s="67"/>
      <c r="TFC54" s="67"/>
      <c r="TFD54" s="67"/>
      <c r="TFE54" s="67"/>
      <c r="TFF54" s="67"/>
      <c r="TFG54" s="67"/>
      <c r="TFH54" s="67"/>
      <c r="TFI54" s="67"/>
      <c r="TFJ54" s="67"/>
      <c r="TFK54" s="67"/>
      <c r="TFL54" s="67"/>
      <c r="TFM54" s="67"/>
      <c r="TFN54" s="67"/>
      <c r="TFO54" s="67"/>
      <c r="TFP54" s="67"/>
      <c r="TFQ54" s="67"/>
      <c r="TFR54" s="67"/>
      <c r="TFS54" s="67"/>
      <c r="TFT54" s="67"/>
      <c r="TFU54" s="67"/>
      <c r="TFV54" s="67"/>
      <c r="TFW54" s="67"/>
      <c r="TFX54" s="67"/>
      <c r="TFY54" s="67"/>
      <c r="TFZ54" s="67"/>
      <c r="TGA54" s="67"/>
      <c r="TGB54" s="67"/>
      <c r="TGC54" s="67"/>
      <c r="TGD54" s="67"/>
      <c r="TGE54" s="67"/>
      <c r="TGF54" s="67"/>
      <c r="TGG54" s="67"/>
      <c r="TGH54" s="67"/>
      <c r="TGI54" s="67"/>
      <c r="TGJ54" s="67"/>
      <c r="TGK54" s="67"/>
      <c r="TGL54" s="67"/>
      <c r="TGM54" s="67"/>
      <c r="TGN54" s="67"/>
      <c r="TGO54" s="67"/>
      <c r="TGP54" s="67"/>
      <c r="TGQ54" s="67"/>
      <c r="TGR54" s="67"/>
      <c r="TGS54" s="67"/>
      <c r="TGT54" s="67"/>
      <c r="TGU54" s="67"/>
      <c r="TGV54" s="67"/>
      <c r="TGW54" s="67"/>
      <c r="TGX54" s="67"/>
      <c r="TGY54" s="67"/>
      <c r="TGZ54" s="67"/>
      <c r="THA54" s="67"/>
      <c r="THB54" s="67"/>
      <c r="THC54" s="67"/>
      <c r="THD54" s="67"/>
      <c r="THE54" s="67"/>
      <c r="THF54" s="67"/>
      <c r="THG54" s="67"/>
      <c r="THH54" s="67"/>
      <c r="THI54" s="67"/>
      <c r="THJ54" s="67"/>
      <c r="THK54" s="67"/>
      <c r="THL54" s="67"/>
      <c r="THM54" s="67"/>
      <c r="THN54" s="67"/>
      <c r="THO54" s="67"/>
      <c r="THP54" s="67"/>
      <c r="THQ54" s="67"/>
      <c r="THR54" s="67"/>
      <c r="THS54" s="67"/>
      <c r="THT54" s="67"/>
      <c r="THU54" s="67"/>
      <c r="THV54" s="67"/>
      <c r="THW54" s="67"/>
      <c r="THX54" s="67"/>
      <c r="THY54" s="67"/>
      <c r="THZ54" s="67"/>
      <c r="TIA54" s="67"/>
      <c r="TIB54" s="67"/>
      <c r="TIC54" s="67"/>
      <c r="TID54" s="67"/>
      <c r="TIE54" s="67"/>
      <c r="TIF54" s="67"/>
      <c r="TIG54" s="67"/>
      <c r="TIH54" s="67"/>
      <c r="TII54" s="67"/>
      <c r="TIJ54" s="67"/>
      <c r="TIK54" s="67"/>
      <c r="TIL54" s="67"/>
      <c r="TIM54" s="67"/>
      <c r="TIN54" s="67"/>
      <c r="TIO54" s="67"/>
      <c r="TIP54" s="67"/>
      <c r="TIQ54" s="67"/>
      <c r="TIR54" s="67"/>
      <c r="TIS54" s="67"/>
      <c r="TIT54" s="67"/>
      <c r="TIU54" s="67"/>
      <c r="TIV54" s="67"/>
      <c r="TIW54" s="67"/>
      <c r="TIX54" s="67"/>
      <c r="TIY54" s="67"/>
      <c r="TIZ54" s="67"/>
      <c r="TJA54" s="67"/>
      <c r="TJB54" s="67"/>
      <c r="TJC54" s="67"/>
      <c r="TJD54" s="67"/>
      <c r="TJE54" s="67"/>
      <c r="TJF54" s="67"/>
      <c r="TJG54" s="67"/>
      <c r="TJH54" s="67"/>
      <c r="TJI54" s="67"/>
      <c r="TJJ54" s="67"/>
      <c r="TJK54" s="67"/>
      <c r="TJL54" s="67"/>
      <c r="TJM54" s="67"/>
      <c r="TJN54" s="67"/>
      <c r="TJO54" s="67"/>
      <c r="TJP54" s="67"/>
      <c r="TJQ54" s="67"/>
      <c r="TJR54" s="67"/>
      <c r="TJS54" s="67"/>
      <c r="TJT54" s="67"/>
      <c r="TJU54" s="67"/>
      <c r="TJV54" s="67"/>
      <c r="TJW54" s="67"/>
      <c r="TJX54" s="67"/>
      <c r="TJY54" s="67"/>
      <c r="TJZ54" s="67"/>
      <c r="TKA54" s="67"/>
      <c r="TKB54" s="67"/>
      <c r="TKC54" s="67"/>
      <c r="TKD54" s="67"/>
      <c r="TKE54" s="67"/>
      <c r="TKF54" s="67"/>
      <c r="TKG54" s="67"/>
      <c r="TKH54" s="67"/>
      <c r="TKI54" s="67"/>
      <c r="TKJ54" s="67"/>
      <c r="TKK54" s="67"/>
      <c r="TKL54" s="67"/>
      <c r="TKM54" s="67"/>
      <c r="TKN54" s="67"/>
      <c r="TKO54" s="67"/>
      <c r="TKP54" s="67"/>
      <c r="TKQ54" s="67"/>
      <c r="TKR54" s="67"/>
      <c r="TKS54" s="67"/>
      <c r="TKT54" s="67"/>
      <c r="TKU54" s="67"/>
      <c r="TKV54" s="67"/>
      <c r="TKW54" s="67"/>
      <c r="TKX54" s="67"/>
      <c r="TKY54" s="67"/>
      <c r="TKZ54" s="67"/>
      <c r="TLA54" s="67"/>
      <c r="TLB54" s="67"/>
      <c r="TLC54" s="67"/>
      <c r="TLD54" s="67"/>
      <c r="TLE54" s="67"/>
      <c r="TLF54" s="67"/>
      <c r="TLG54" s="67"/>
      <c r="TLH54" s="67"/>
      <c r="TLI54" s="67"/>
      <c r="TLJ54" s="67"/>
      <c r="TLK54" s="67"/>
      <c r="TLL54" s="67"/>
      <c r="TLM54" s="67"/>
      <c r="TLN54" s="67"/>
      <c r="TLO54" s="67"/>
      <c r="TLP54" s="67"/>
      <c r="TLQ54" s="67"/>
      <c r="TLR54" s="67"/>
      <c r="TLS54" s="67"/>
      <c r="TLT54" s="67"/>
      <c r="TLU54" s="67"/>
      <c r="TLV54" s="67"/>
      <c r="TLW54" s="67"/>
      <c r="TLX54" s="67"/>
      <c r="TLY54" s="67"/>
      <c r="TLZ54" s="67"/>
      <c r="TMA54" s="67"/>
      <c r="TMB54" s="67"/>
      <c r="TMC54" s="67"/>
      <c r="TMD54" s="67"/>
      <c r="TME54" s="67"/>
      <c r="TMF54" s="67"/>
      <c r="TMG54" s="67"/>
      <c r="TMH54" s="67"/>
      <c r="TMI54" s="67"/>
      <c r="TMJ54" s="67"/>
      <c r="TMK54" s="67"/>
      <c r="TML54" s="67"/>
      <c r="TMM54" s="67"/>
      <c r="TMN54" s="67"/>
      <c r="TMO54" s="67"/>
      <c r="TMP54" s="67"/>
      <c r="TMQ54" s="67"/>
      <c r="TMR54" s="67"/>
      <c r="TMS54" s="67"/>
      <c r="TMT54" s="67"/>
      <c r="TMU54" s="67"/>
      <c r="TMV54" s="67"/>
      <c r="TMW54" s="67"/>
      <c r="TMX54" s="67"/>
      <c r="TMY54" s="67"/>
      <c r="TMZ54" s="67"/>
      <c r="TNA54" s="67"/>
      <c r="TNB54" s="67"/>
      <c r="TNC54" s="67"/>
      <c r="TND54" s="67"/>
      <c r="TNE54" s="67"/>
      <c r="TNF54" s="67"/>
      <c r="TNG54" s="67"/>
      <c r="TNH54" s="67"/>
      <c r="TNI54" s="67"/>
      <c r="TNJ54" s="67"/>
      <c r="TNK54" s="67"/>
      <c r="TNL54" s="67"/>
      <c r="TNM54" s="67"/>
      <c r="TNN54" s="67"/>
      <c r="TNO54" s="67"/>
      <c r="TNP54" s="67"/>
      <c r="TNQ54" s="67"/>
      <c r="TNR54" s="67"/>
      <c r="TNS54" s="67"/>
      <c r="TNT54" s="67"/>
      <c r="TNU54" s="67"/>
      <c r="TNV54" s="67"/>
      <c r="TNW54" s="67"/>
      <c r="TNX54" s="67"/>
      <c r="TNY54" s="67"/>
      <c r="TNZ54" s="67"/>
      <c r="TOA54" s="67"/>
      <c r="TOB54" s="67"/>
      <c r="TOC54" s="67"/>
      <c r="TOD54" s="67"/>
      <c r="TOE54" s="67"/>
      <c r="TOF54" s="67"/>
      <c r="TOG54" s="67"/>
      <c r="TOH54" s="67"/>
      <c r="TOI54" s="67"/>
      <c r="TOJ54" s="67"/>
      <c r="TOK54" s="67"/>
      <c r="TOL54" s="67"/>
      <c r="TOM54" s="67"/>
      <c r="TON54" s="67"/>
      <c r="TOO54" s="67"/>
      <c r="TOP54" s="67"/>
      <c r="TOQ54" s="67"/>
      <c r="TOR54" s="67"/>
      <c r="TOS54" s="67"/>
      <c r="TOT54" s="67"/>
      <c r="TOU54" s="67"/>
      <c r="TOV54" s="67"/>
      <c r="TOW54" s="67"/>
      <c r="TOX54" s="67"/>
      <c r="TOY54" s="67"/>
      <c r="TOZ54" s="67"/>
      <c r="TPA54" s="67"/>
      <c r="TPB54" s="67"/>
      <c r="TPC54" s="67"/>
      <c r="TPD54" s="67"/>
      <c r="TPE54" s="67"/>
      <c r="TPF54" s="67"/>
      <c r="TPG54" s="67"/>
      <c r="TPH54" s="67"/>
      <c r="TPI54" s="67"/>
      <c r="TPJ54" s="67"/>
      <c r="TPK54" s="67"/>
      <c r="TPL54" s="67"/>
      <c r="TPM54" s="67"/>
      <c r="TPN54" s="67"/>
      <c r="TPO54" s="67"/>
      <c r="TPP54" s="67"/>
      <c r="TPQ54" s="67"/>
      <c r="TPR54" s="67"/>
      <c r="TPS54" s="67"/>
      <c r="TPT54" s="67"/>
      <c r="TPU54" s="67"/>
      <c r="TPV54" s="67"/>
      <c r="TPW54" s="67"/>
      <c r="TPX54" s="67"/>
      <c r="TPY54" s="67"/>
      <c r="TPZ54" s="67"/>
      <c r="TQA54" s="67"/>
      <c r="TQB54" s="67"/>
      <c r="TQC54" s="67"/>
      <c r="TQD54" s="67"/>
      <c r="TQE54" s="67"/>
      <c r="TQF54" s="67"/>
      <c r="TQG54" s="67"/>
      <c r="TQH54" s="67"/>
      <c r="TQI54" s="67"/>
      <c r="TQJ54" s="67"/>
      <c r="TQK54" s="67"/>
      <c r="TQL54" s="67"/>
      <c r="TQM54" s="67"/>
      <c r="TQN54" s="67"/>
      <c r="TQO54" s="67"/>
      <c r="TQP54" s="67"/>
      <c r="TQQ54" s="67"/>
      <c r="TQR54" s="67"/>
      <c r="TQS54" s="67"/>
      <c r="TQT54" s="67"/>
      <c r="TQU54" s="67"/>
      <c r="TQV54" s="67"/>
      <c r="TQW54" s="67"/>
      <c r="TQX54" s="67"/>
      <c r="TQY54" s="67"/>
      <c r="TQZ54" s="67"/>
      <c r="TRA54" s="67"/>
      <c r="TRB54" s="67"/>
      <c r="TRC54" s="67"/>
      <c r="TRD54" s="67"/>
      <c r="TRE54" s="67"/>
      <c r="TRF54" s="67"/>
      <c r="TRG54" s="67"/>
      <c r="TRH54" s="67"/>
      <c r="TRI54" s="67"/>
      <c r="TRJ54" s="67"/>
      <c r="TRK54" s="67"/>
      <c r="TRL54" s="67"/>
      <c r="TRM54" s="67"/>
      <c r="TRN54" s="67"/>
      <c r="TRO54" s="67"/>
      <c r="TRP54" s="67"/>
      <c r="TRQ54" s="67"/>
      <c r="TRR54" s="67"/>
      <c r="TRS54" s="67"/>
      <c r="TRT54" s="67"/>
      <c r="TRU54" s="67"/>
      <c r="TRV54" s="67"/>
      <c r="TRW54" s="67"/>
      <c r="TRX54" s="67"/>
      <c r="TRY54" s="67"/>
      <c r="TRZ54" s="67"/>
      <c r="TSA54" s="67"/>
      <c r="TSB54" s="67"/>
      <c r="TSC54" s="67"/>
      <c r="TSD54" s="67"/>
      <c r="TSE54" s="67"/>
      <c r="TSF54" s="67"/>
      <c r="TSG54" s="67"/>
      <c r="TSH54" s="67"/>
      <c r="TSI54" s="67"/>
      <c r="TSJ54" s="67"/>
      <c r="TSK54" s="67"/>
      <c r="TSL54" s="67"/>
      <c r="TSM54" s="67"/>
      <c r="TSN54" s="67"/>
      <c r="TSO54" s="67"/>
      <c r="TSP54" s="67"/>
      <c r="TSQ54" s="67"/>
      <c r="TSR54" s="67"/>
      <c r="TSS54" s="67"/>
      <c r="TST54" s="67"/>
      <c r="TSU54" s="67"/>
      <c r="TSV54" s="67"/>
      <c r="TSW54" s="67"/>
      <c r="TSX54" s="67"/>
      <c r="TSY54" s="67"/>
      <c r="TSZ54" s="67"/>
      <c r="TTA54" s="67"/>
      <c r="TTB54" s="67"/>
      <c r="TTC54" s="67"/>
      <c r="TTD54" s="67"/>
      <c r="TTE54" s="67"/>
      <c r="TTF54" s="67"/>
      <c r="TTG54" s="67"/>
      <c r="TTH54" s="67"/>
      <c r="TTI54" s="67"/>
      <c r="TTJ54" s="67"/>
      <c r="TTK54" s="67"/>
      <c r="TTL54" s="67"/>
      <c r="TTM54" s="67"/>
      <c r="TTN54" s="67"/>
      <c r="TTO54" s="67"/>
      <c r="TTP54" s="67"/>
      <c r="TTQ54" s="67"/>
      <c r="TTR54" s="67"/>
      <c r="TTS54" s="67"/>
      <c r="TTT54" s="67"/>
      <c r="TTU54" s="67"/>
      <c r="TTV54" s="67"/>
      <c r="TTW54" s="67"/>
      <c r="TTX54" s="67"/>
      <c r="TTY54" s="67"/>
      <c r="TTZ54" s="67"/>
      <c r="TUA54" s="67"/>
      <c r="TUB54" s="67"/>
      <c r="TUC54" s="67"/>
      <c r="TUD54" s="67"/>
      <c r="TUE54" s="67"/>
      <c r="TUF54" s="67"/>
      <c r="TUG54" s="67"/>
      <c r="TUH54" s="67"/>
      <c r="TUI54" s="67"/>
      <c r="TUJ54" s="67"/>
      <c r="TUK54" s="67"/>
      <c r="TUL54" s="67"/>
      <c r="TUM54" s="67"/>
      <c r="TUN54" s="67"/>
      <c r="TUO54" s="67"/>
      <c r="TUP54" s="67"/>
      <c r="TUQ54" s="67"/>
      <c r="TUR54" s="67"/>
      <c r="TUS54" s="67"/>
      <c r="TUT54" s="67"/>
      <c r="TUU54" s="67"/>
      <c r="TUV54" s="67"/>
      <c r="TUW54" s="67"/>
      <c r="TUX54" s="67"/>
      <c r="TUY54" s="67"/>
      <c r="TUZ54" s="67"/>
      <c r="TVA54" s="67"/>
      <c r="TVB54" s="67"/>
      <c r="TVC54" s="67"/>
      <c r="TVD54" s="67"/>
      <c r="TVE54" s="67"/>
      <c r="TVF54" s="67"/>
      <c r="TVG54" s="67"/>
      <c r="TVH54" s="67"/>
      <c r="TVI54" s="67"/>
      <c r="TVJ54" s="67"/>
      <c r="TVK54" s="67"/>
      <c r="TVL54" s="67"/>
      <c r="TVM54" s="67"/>
      <c r="TVN54" s="67"/>
      <c r="TVO54" s="67"/>
      <c r="TVP54" s="67"/>
      <c r="TVQ54" s="67"/>
      <c r="TVR54" s="67"/>
      <c r="TVS54" s="67"/>
      <c r="TVT54" s="67"/>
      <c r="TVU54" s="67"/>
      <c r="TVV54" s="67"/>
      <c r="TVW54" s="67"/>
      <c r="TVX54" s="67"/>
      <c r="TVY54" s="67"/>
      <c r="TVZ54" s="67"/>
      <c r="TWA54" s="67"/>
      <c r="TWB54" s="67"/>
      <c r="TWC54" s="67"/>
      <c r="TWD54" s="67"/>
      <c r="TWE54" s="67"/>
      <c r="TWF54" s="67"/>
      <c r="TWG54" s="67"/>
      <c r="TWH54" s="67"/>
      <c r="TWI54" s="67"/>
      <c r="TWJ54" s="67"/>
      <c r="TWK54" s="67"/>
      <c r="TWL54" s="67"/>
      <c r="TWM54" s="67"/>
      <c r="TWN54" s="67"/>
      <c r="TWO54" s="67"/>
      <c r="TWP54" s="67"/>
      <c r="TWQ54" s="67"/>
      <c r="TWR54" s="67"/>
      <c r="TWS54" s="67"/>
      <c r="TWT54" s="67"/>
      <c r="TWU54" s="67"/>
      <c r="TWV54" s="67"/>
      <c r="TWW54" s="67"/>
      <c r="TWX54" s="67"/>
      <c r="TWY54" s="67"/>
      <c r="TWZ54" s="67"/>
      <c r="TXA54" s="67"/>
      <c r="TXB54" s="67"/>
      <c r="TXC54" s="67"/>
      <c r="TXD54" s="67"/>
      <c r="TXE54" s="67"/>
      <c r="TXF54" s="67"/>
      <c r="TXG54" s="67"/>
      <c r="TXH54" s="67"/>
      <c r="TXI54" s="67"/>
      <c r="TXJ54" s="67"/>
      <c r="TXK54" s="67"/>
      <c r="TXL54" s="67"/>
      <c r="TXM54" s="67"/>
      <c r="TXN54" s="67"/>
      <c r="TXO54" s="67"/>
      <c r="TXP54" s="67"/>
      <c r="TXQ54" s="67"/>
      <c r="TXR54" s="67"/>
      <c r="TXS54" s="67"/>
      <c r="TXT54" s="67"/>
      <c r="TXU54" s="67"/>
      <c r="TXV54" s="67"/>
      <c r="TXW54" s="67"/>
      <c r="TXX54" s="67"/>
      <c r="TXY54" s="67"/>
      <c r="TXZ54" s="67"/>
      <c r="TYA54" s="67"/>
      <c r="TYB54" s="67"/>
      <c r="TYC54" s="67"/>
      <c r="TYD54" s="67"/>
      <c r="TYE54" s="67"/>
      <c r="TYF54" s="67"/>
      <c r="TYG54" s="67"/>
      <c r="TYH54" s="67"/>
      <c r="TYI54" s="67"/>
      <c r="TYJ54" s="67"/>
      <c r="TYK54" s="67"/>
      <c r="TYL54" s="67"/>
      <c r="TYM54" s="67"/>
      <c r="TYN54" s="67"/>
      <c r="TYO54" s="67"/>
      <c r="TYP54" s="67"/>
      <c r="TYQ54" s="67"/>
      <c r="TYR54" s="67"/>
      <c r="TYS54" s="67"/>
      <c r="TYT54" s="67"/>
      <c r="TYU54" s="67"/>
      <c r="TYV54" s="67"/>
      <c r="TYW54" s="67"/>
      <c r="TYX54" s="67"/>
      <c r="TYY54" s="67"/>
      <c r="TYZ54" s="67"/>
      <c r="TZA54" s="67"/>
      <c r="TZB54" s="67"/>
      <c r="TZC54" s="67"/>
      <c r="TZD54" s="67"/>
      <c r="TZE54" s="67"/>
      <c r="TZF54" s="67"/>
      <c r="TZG54" s="67"/>
      <c r="TZH54" s="67"/>
      <c r="TZI54" s="67"/>
      <c r="TZJ54" s="67"/>
      <c r="TZK54" s="67"/>
      <c r="TZL54" s="67"/>
      <c r="TZM54" s="67"/>
      <c r="TZN54" s="67"/>
      <c r="TZO54" s="67"/>
      <c r="TZP54" s="67"/>
      <c r="TZQ54" s="67"/>
      <c r="TZR54" s="67"/>
      <c r="TZS54" s="67"/>
      <c r="TZT54" s="67"/>
      <c r="TZU54" s="67"/>
      <c r="TZV54" s="67"/>
      <c r="TZW54" s="67"/>
      <c r="TZX54" s="67"/>
      <c r="TZY54" s="67"/>
      <c r="TZZ54" s="67"/>
      <c r="UAA54" s="67"/>
      <c r="UAB54" s="67"/>
      <c r="UAC54" s="67"/>
      <c r="UAD54" s="67"/>
      <c r="UAE54" s="67"/>
      <c r="UAF54" s="67"/>
      <c r="UAG54" s="67"/>
      <c r="UAH54" s="67"/>
      <c r="UAI54" s="67"/>
      <c r="UAJ54" s="67"/>
      <c r="UAK54" s="67"/>
      <c r="UAL54" s="67"/>
      <c r="UAM54" s="67"/>
      <c r="UAN54" s="67"/>
      <c r="UAO54" s="67"/>
      <c r="UAP54" s="67"/>
      <c r="UAQ54" s="67"/>
      <c r="UAR54" s="67"/>
      <c r="UAS54" s="67"/>
      <c r="UAT54" s="67"/>
      <c r="UAU54" s="67"/>
      <c r="UAV54" s="67"/>
      <c r="UAW54" s="67"/>
      <c r="UAX54" s="67"/>
      <c r="UAY54" s="67"/>
      <c r="UAZ54" s="67"/>
      <c r="UBA54" s="67"/>
      <c r="UBB54" s="67"/>
      <c r="UBC54" s="67"/>
      <c r="UBD54" s="67"/>
      <c r="UBE54" s="67"/>
      <c r="UBF54" s="67"/>
      <c r="UBG54" s="67"/>
      <c r="UBH54" s="67"/>
      <c r="UBI54" s="67"/>
      <c r="UBJ54" s="67"/>
      <c r="UBK54" s="67"/>
      <c r="UBL54" s="67"/>
      <c r="UBM54" s="67"/>
      <c r="UBN54" s="67"/>
      <c r="UBO54" s="67"/>
      <c r="UBP54" s="67"/>
      <c r="UBQ54" s="67"/>
      <c r="UBR54" s="67"/>
      <c r="UBS54" s="67"/>
      <c r="UBT54" s="67"/>
      <c r="UBU54" s="67"/>
      <c r="UBV54" s="67"/>
      <c r="UBW54" s="67"/>
      <c r="UBX54" s="67"/>
      <c r="UBY54" s="67"/>
      <c r="UBZ54" s="67"/>
      <c r="UCA54" s="67"/>
      <c r="UCB54" s="67"/>
      <c r="UCC54" s="67"/>
      <c r="UCD54" s="67"/>
      <c r="UCE54" s="67"/>
      <c r="UCF54" s="67"/>
      <c r="UCG54" s="67"/>
      <c r="UCH54" s="67"/>
      <c r="UCI54" s="67"/>
      <c r="UCJ54" s="67"/>
      <c r="UCK54" s="67"/>
      <c r="UCL54" s="67"/>
      <c r="UCM54" s="67"/>
      <c r="UCN54" s="67"/>
      <c r="UCO54" s="67"/>
      <c r="UCP54" s="67"/>
      <c r="UCQ54" s="67"/>
      <c r="UCR54" s="67"/>
      <c r="UCS54" s="67"/>
      <c r="UCT54" s="67"/>
      <c r="UCU54" s="67"/>
      <c r="UCV54" s="67"/>
      <c r="UCW54" s="67"/>
      <c r="UCX54" s="67"/>
      <c r="UCY54" s="67"/>
      <c r="UCZ54" s="67"/>
      <c r="UDA54" s="67"/>
      <c r="UDB54" s="67"/>
      <c r="UDC54" s="67"/>
      <c r="UDD54" s="67"/>
      <c r="UDE54" s="67"/>
      <c r="UDF54" s="67"/>
      <c r="UDG54" s="67"/>
      <c r="UDH54" s="67"/>
      <c r="UDI54" s="67"/>
      <c r="UDJ54" s="67"/>
      <c r="UDK54" s="67"/>
      <c r="UDL54" s="67"/>
      <c r="UDM54" s="67"/>
      <c r="UDN54" s="67"/>
      <c r="UDO54" s="67"/>
      <c r="UDP54" s="67"/>
      <c r="UDQ54" s="67"/>
      <c r="UDR54" s="67"/>
      <c r="UDS54" s="67"/>
      <c r="UDT54" s="67"/>
      <c r="UDU54" s="67"/>
      <c r="UDV54" s="67"/>
      <c r="UDW54" s="67"/>
      <c r="UDX54" s="67"/>
      <c r="UDY54" s="67"/>
      <c r="UDZ54" s="67"/>
      <c r="UEA54" s="67"/>
      <c r="UEB54" s="67"/>
      <c r="UEC54" s="67"/>
      <c r="UED54" s="67"/>
      <c r="UEE54" s="67"/>
      <c r="UEF54" s="67"/>
      <c r="UEG54" s="67"/>
      <c r="UEH54" s="67"/>
      <c r="UEI54" s="67"/>
      <c r="UEJ54" s="67"/>
      <c r="UEK54" s="67"/>
      <c r="UEL54" s="67"/>
      <c r="UEM54" s="67"/>
      <c r="UEN54" s="67"/>
      <c r="UEO54" s="67"/>
      <c r="UEP54" s="67"/>
      <c r="UEQ54" s="67"/>
      <c r="UER54" s="67"/>
      <c r="UES54" s="67"/>
      <c r="UET54" s="67"/>
      <c r="UEU54" s="67"/>
      <c r="UEV54" s="67"/>
      <c r="UEW54" s="67"/>
      <c r="UEX54" s="67"/>
      <c r="UEY54" s="67"/>
      <c r="UEZ54" s="67"/>
      <c r="UFA54" s="67"/>
      <c r="UFB54" s="67"/>
      <c r="UFC54" s="67"/>
      <c r="UFD54" s="67"/>
      <c r="UFE54" s="67"/>
      <c r="UFF54" s="67"/>
      <c r="UFG54" s="67"/>
      <c r="UFH54" s="67"/>
      <c r="UFI54" s="67"/>
      <c r="UFJ54" s="67"/>
      <c r="UFK54" s="67"/>
      <c r="UFL54" s="67"/>
      <c r="UFM54" s="67"/>
      <c r="UFN54" s="67"/>
      <c r="UFO54" s="67"/>
      <c r="UFP54" s="67"/>
      <c r="UFQ54" s="67"/>
      <c r="UFR54" s="67"/>
      <c r="UFS54" s="67"/>
      <c r="UFT54" s="67"/>
      <c r="UFU54" s="67"/>
      <c r="UFV54" s="67"/>
      <c r="UFW54" s="67"/>
      <c r="UFX54" s="67"/>
      <c r="UFY54" s="67"/>
      <c r="UFZ54" s="67"/>
      <c r="UGA54" s="67"/>
      <c r="UGB54" s="67"/>
      <c r="UGC54" s="67"/>
      <c r="UGD54" s="67"/>
      <c r="UGE54" s="67"/>
      <c r="UGF54" s="67"/>
      <c r="UGG54" s="67"/>
      <c r="UGH54" s="67"/>
      <c r="UGI54" s="67"/>
      <c r="UGJ54" s="67"/>
      <c r="UGK54" s="67"/>
      <c r="UGL54" s="67"/>
      <c r="UGM54" s="67"/>
      <c r="UGN54" s="67"/>
      <c r="UGO54" s="67"/>
      <c r="UGP54" s="67"/>
      <c r="UGQ54" s="67"/>
      <c r="UGR54" s="67"/>
      <c r="UGS54" s="67"/>
      <c r="UGT54" s="67"/>
      <c r="UGU54" s="67"/>
      <c r="UGV54" s="67"/>
      <c r="UGW54" s="67"/>
      <c r="UGX54" s="67"/>
      <c r="UGY54" s="67"/>
      <c r="UGZ54" s="67"/>
      <c r="UHA54" s="67"/>
      <c r="UHB54" s="67"/>
      <c r="UHC54" s="67"/>
      <c r="UHD54" s="67"/>
      <c r="UHE54" s="67"/>
      <c r="UHF54" s="67"/>
      <c r="UHG54" s="67"/>
      <c r="UHH54" s="67"/>
      <c r="UHI54" s="67"/>
      <c r="UHJ54" s="67"/>
      <c r="UHK54" s="67"/>
      <c r="UHL54" s="67"/>
      <c r="UHM54" s="67"/>
      <c r="UHN54" s="67"/>
      <c r="UHO54" s="67"/>
      <c r="UHP54" s="67"/>
      <c r="UHQ54" s="67"/>
      <c r="UHR54" s="67"/>
      <c r="UHS54" s="67"/>
      <c r="UHT54" s="67"/>
      <c r="UHU54" s="67"/>
      <c r="UHV54" s="67"/>
      <c r="UHW54" s="67"/>
      <c r="UHX54" s="67"/>
      <c r="UHY54" s="67"/>
      <c r="UHZ54" s="67"/>
      <c r="UIA54" s="67"/>
      <c r="UIB54" s="67"/>
      <c r="UIC54" s="67"/>
      <c r="UID54" s="67"/>
      <c r="UIE54" s="67"/>
      <c r="UIF54" s="67"/>
      <c r="UIG54" s="67"/>
      <c r="UIH54" s="67"/>
      <c r="UII54" s="67"/>
      <c r="UIJ54" s="67"/>
      <c r="UIK54" s="67"/>
      <c r="UIL54" s="67"/>
      <c r="UIM54" s="67"/>
      <c r="UIN54" s="67"/>
      <c r="UIO54" s="67"/>
      <c r="UIP54" s="67"/>
      <c r="UIQ54" s="67"/>
      <c r="UIR54" s="67"/>
      <c r="UIS54" s="67"/>
      <c r="UIT54" s="67"/>
      <c r="UIU54" s="67"/>
      <c r="UIV54" s="67"/>
      <c r="UIW54" s="67"/>
      <c r="UIX54" s="67"/>
      <c r="UIY54" s="67"/>
      <c r="UIZ54" s="67"/>
      <c r="UJA54" s="67"/>
      <c r="UJB54" s="67"/>
      <c r="UJC54" s="67"/>
      <c r="UJD54" s="67"/>
      <c r="UJE54" s="67"/>
      <c r="UJF54" s="67"/>
      <c r="UJG54" s="67"/>
      <c r="UJH54" s="67"/>
      <c r="UJI54" s="67"/>
      <c r="UJJ54" s="67"/>
      <c r="UJK54" s="67"/>
      <c r="UJL54" s="67"/>
      <c r="UJM54" s="67"/>
      <c r="UJN54" s="67"/>
      <c r="UJO54" s="67"/>
      <c r="UJP54" s="67"/>
      <c r="UJQ54" s="67"/>
      <c r="UJR54" s="67"/>
      <c r="UJS54" s="67"/>
      <c r="UJT54" s="67"/>
      <c r="UJU54" s="67"/>
      <c r="UJV54" s="67"/>
      <c r="UJW54" s="67"/>
      <c r="UJX54" s="67"/>
      <c r="UJY54" s="67"/>
      <c r="UJZ54" s="67"/>
      <c r="UKA54" s="67"/>
      <c r="UKB54" s="67"/>
      <c r="UKC54" s="67"/>
      <c r="UKD54" s="67"/>
      <c r="UKE54" s="67"/>
      <c r="UKF54" s="67"/>
      <c r="UKG54" s="67"/>
      <c r="UKH54" s="67"/>
      <c r="UKI54" s="67"/>
      <c r="UKJ54" s="67"/>
      <c r="UKK54" s="67"/>
      <c r="UKL54" s="67"/>
      <c r="UKM54" s="67"/>
      <c r="UKN54" s="67"/>
      <c r="UKO54" s="67"/>
      <c r="UKP54" s="67"/>
      <c r="UKQ54" s="67"/>
      <c r="UKR54" s="67"/>
      <c r="UKS54" s="67"/>
      <c r="UKT54" s="67"/>
      <c r="UKU54" s="67"/>
      <c r="UKV54" s="67"/>
      <c r="UKW54" s="67"/>
      <c r="UKX54" s="67"/>
      <c r="UKY54" s="67"/>
      <c r="UKZ54" s="67"/>
      <c r="ULA54" s="67"/>
      <c r="ULB54" s="67"/>
      <c r="ULC54" s="67"/>
      <c r="ULD54" s="67"/>
      <c r="ULE54" s="67"/>
      <c r="ULF54" s="67"/>
      <c r="ULG54" s="67"/>
      <c r="ULH54" s="67"/>
      <c r="ULI54" s="67"/>
      <c r="ULJ54" s="67"/>
      <c r="ULK54" s="67"/>
      <c r="ULL54" s="67"/>
      <c r="ULM54" s="67"/>
      <c r="ULN54" s="67"/>
      <c r="ULO54" s="67"/>
      <c r="ULP54" s="67"/>
      <c r="ULQ54" s="67"/>
      <c r="ULR54" s="67"/>
      <c r="ULS54" s="67"/>
      <c r="ULT54" s="67"/>
      <c r="ULU54" s="67"/>
      <c r="ULV54" s="67"/>
      <c r="ULW54" s="67"/>
      <c r="ULX54" s="67"/>
      <c r="ULY54" s="67"/>
      <c r="ULZ54" s="67"/>
      <c r="UMA54" s="67"/>
      <c r="UMB54" s="67"/>
      <c r="UMC54" s="67"/>
      <c r="UMD54" s="67"/>
      <c r="UME54" s="67"/>
      <c r="UMF54" s="67"/>
      <c r="UMG54" s="67"/>
      <c r="UMH54" s="67"/>
      <c r="UMI54" s="67"/>
      <c r="UMJ54" s="67"/>
      <c r="UMK54" s="67"/>
      <c r="UML54" s="67"/>
      <c r="UMM54" s="67"/>
      <c r="UMN54" s="67"/>
      <c r="UMO54" s="67"/>
      <c r="UMP54" s="67"/>
      <c r="UMQ54" s="67"/>
      <c r="UMR54" s="67"/>
      <c r="UMS54" s="67"/>
      <c r="UMT54" s="67"/>
      <c r="UMU54" s="67"/>
      <c r="UMV54" s="67"/>
      <c r="UMW54" s="67"/>
      <c r="UMX54" s="67"/>
      <c r="UMY54" s="67"/>
      <c r="UMZ54" s="67"/>
      <c r="UNA54" s="67"/>
      <c r="UNB54" s="67"/>
      <c r="UNC54" s="67"/>
      <c r="UND54" s="67"/>
      <c r="UNE54" s="67"/>
      <c r="UNF54" s="67"/>
      <c r="UNG54" s="67"/>
      <c r="UNH54" s="67"/>
      <c r="UNI54" s="67"/>
      <c r="UNJ54" s="67"/>
      <c r="UNK54" s="67"/>
      <c r="UNL54" s="67"/>
      <c r="UNM54" s="67"/>
      <c r="UNN54" s="67"/>
      <c r="UNO54" s="67"/>
      <c r="UNP54" s="67"/>
      <c r="UNQ54" s="67"/>
      <c r="UNR54" s="67"/>
      <c r="UNS54" s="67"/>
      <c r="UNT54" s="67"/>
      <c r="UNU54" s="67"/>
      <c r="UNV54" s="67"/>
      <c r="UNW54" s="67"/>
      <c r="UNX54" s="67"/>
      <c r="UNY54" s="67"/>
      <c r="UNZ54" s="67"/>
      <c r="UOA54" s="67"/>
      <c r="UOB54" s="67"/>
      <c r="UOC54" s="67"/>
      <c r="UOD54" s="67"/>
      <c r="UOE54" s="67"/>
      <c r="UOF54" s="67"/>
      <c r="UOG54" s="67"/>
      <c r="UOH54" s="67"/>
      <c r="UOI54" s="67"/>
      <c r="UOJ54" s="67"/>
      <c r="UOK54" s="67"/>
      <c r="UOL54" s="67"/>
      <c r="UOM54" s="67"/>
      <c r="UON54" s="67"/>
      <c r="UOO54" s="67"/>
      <c r="UOP54" s="67"/>
      <c r="UOQ54" s="67"/>
      <c r="UOR54" s="67"/>
      <c r="UOS54" s="67"/>
      <c r="UOT54" s="67"/>
      <c r="UOU54" s="67"/>
      <c r="UOV54" s="67"/>
      <c r="UOW54" s="67"/>
      <c r="UOX54" s="67"/>
      <c r="UOY54" s="67"/>
      <c r="UOZ54" s="67"/>
      <c r="UPA54" s="67"/>
      <c r="UPB54" s="67"/>
      <c r="UPC54" s="67"/>
      <c r="UPD54" s="67"/>
      <c r="UPE54" s="67"/>
      <c r="UPF54" s="67"/>
      <c r="UPG54" s="67"/>
      <c r="UPH54" s="67"/>
      <c r="UPI54" s="67"/>
      <c r="UPJ54" s="67"/>
      <c r="UPK54" s="67"/>
      <c r="UPL54" s="67"/>
      <c r="UPM54" s="67"/>
      <c r="UPN54" s="67"/>
      <c r="UPO54" s="67"/>
      <c r="UPP54" s="67"/>
      <c r="UPQ54" s="67"/>
      <c r="UPR54" s="67"/>
      <c r="UPS54" s="67"/>
      <c r="UPT54" s="67"/>
      <c r="UPU54" s="67"/>
      <c r="UPV54" s="67"/>
      <c r="UPW54" s="67"/>
      <c r="UPX54" s="67"/>
      <c r="UPY54" s="67"/>
      <c r="UPZ54" s="67"/>
      <c r="UQA54" s="67"/>
      <c r="UQB54" s="67"/>
      <c r="UQC54" s="67"/>
      <c r="UQD54" s="67"/>
      <c r="UQE54" s="67"/>
      <c r="UQF54" s="67"/>
      <c r="UQG54" s="67"/>
      <c r="UQH54" s="67"/>
      <c r="UQI54" s="67"/>
      <c r="UQJ54" s="67"/>
      <c r="UQK54" s="67"/>
      <c r="UQL54" s="67"/>
      <c r="UQM54" s="67"/>
      <c r="UQN54" s="67"/>
      <c r="UQO54" s="67"/>
      <c r="UQP54" s="67"/>
      <c r="UQQ54" s="67"/>
      <c r="UQR54" s="67"/>
      <c r="UQS54" s="67"/>
      <c r="UQT54" s="67"/>
      <c r="UQU54" s="67"/>
      <c r="UQV54" s="67"/>
      <c r="UQW54" s="67"/>
      <c r="UQX54" s="67"/>
      <c r="UQY54" s="67"/>
      <c r="UQZ54" s="67"/>
      <c r="URA54" s="67"/>
      <c r="URB54" s="67"/>
      <c r="URC54" s="67"/>
      <c r="URD54" s="67"/>
      <c r="URE54" s="67"/>
      <c r="URF54" s="67"/>
      <c r="URG54" s="67"/>
      <c r="URH54" s="67"/>
      <c r="URI54" s="67"/>
      <c r="URJ54" s="67"/>
      <c r="URK54" s="67"/>
      <c r="URL54" s="67"/>
      <c r="URM54" s="67"/>
      <c r="URN54" s="67"/>
      <c r="URO54" s="67"/>
      <c r="URP54" s="67"/>
      <c r="URQ54" s="67"/>
      <c r="URR54" s="67"/>
      <c r="URS54" s="67"/>
      <c r="URT54" s="67"/>
      <c r="URU54" s="67"/>
      <c r="URV54" s="67"/>
      <c r="URW54" s="67"/>
      <c r="URX54" s="67"/>
      <c r="URY54" s="67"/>
      <c r="URZ54" s="67"/>
      <c r="USA54" s="67"/>
      <c r="USB54" s="67"/>
      <c r="USC54" s="67"/>
      <c r="USD54" s="67"/>
      <c r="USE54" s="67"/>
      <c r="USF54" s="67"/>
      <c r="USG54" s="67"/>
      <c r="USH54" s="67"/>
      <c r="USI54" s="67"/>
      <c r="USJ54" s="67"/>
      <c r="USK54" s="67"/>
      <c r="USL54" s="67"/>
      <c r="USM54" s="67"/>
      <c r="USN54" s="67"/>
      <c r="USO54" s="67"/>
      <c r="USP54" s="67"/>
      <c r="USQ54" s="67"/>
      <c r="USR54" s="67"/>
      <c r="USS54" s="67"/>
      <c r="UST54" s="67"/>
      <c r="USU54" s="67"/>
      <c r="USV54" s="67"/>
      <c r="USW54" s="67"/>
      <c r="USX54" s="67"/>
      <c r="USY54" s="67"/>
      <c r="USZ54" s="67"/>
      <c r="UTA54" s="67"/>
      <c r="UTB54" s="67"/>
      <c r="UTC54" s="67"/>
      <c r="UTD54" s="67"/>
      <c r="UTE54" s="67"/>
      <c r="UTF54" s="67"/>
      <c r="UTG54" s="67"/>
      <c r="UTH54" s="67"/>
      <c r="UTI54" s="67"/>
      <c r="UTJ54" s="67"/>
      <c r="UTK54" s="67"/>
      <c r="UTL54" s="67"/>
      <c r="UTM54" s="67"/>
      <c r="UTN54" s="67"/>
      <c r="UTO54" s="67"/>
      <c r="UTP54" s="67"/>
      <c r="UTQ54" s="67"/>
      <c r="UTR54" s="67"/>
      <c r="UTS54" s="67"/>
      <c r="UTT54" s="67"/>
      <c r="UTU54" s="67"/>
      <c r="UTV54" s="67"/>
      <c r="UTW54" s="67"/>
      <c r="UTX54" s="67"/>
      <c r="UTY54" s="67"/>
      <c r="UTZ54" s="67"/>
      <c r="UUA54" s="67"/>
      <c r="UUB54" s="67"/>
      <c r="UUC54" s="67"/>
      <c r="UUD54" s="67"/>
      <c r="UUE54" s="67"/>
      <c r="UUF54" s="67"/>
      <c r="UUG54" s="67"/>
      <c r="UUH54" s="67"/>
      <c r="UUI54" s="67"/>
      <c r="UUJ54" s="67"/>
      <c r="UUK54" s="67"/>
      <c r="UUL54" s="67"/>
      <c r="UUM54" s="67"/>
      <c r="UUN54" s="67"/>
      <c r="UUO54" s="67"/>
      <c r="UUP54" s="67"/>
      <c r="UUQ54" s="67"/>
      <c r="UUR54" s="67"/>
      <c r="UUS54" s="67"/>
      <c r="UUT54" s="67"/>
      <c r="UUU54" s="67"/>
      <c r="UUV54" s="67"/>
      <c r="UUW54" s="67"/>
      <c r="UUX54" s="67"/>
      <c r="UUY54" s="67"/>
      <c r="UUZ54" s="67"/>
      <c r="UVA54" s="67"/>
      <c r="UVB54" s="67"/>
      <c r="UVC54" s="67"/>
      <c r="UVD54" s="67"/>
      <c r="UVE54" s="67"/>
      <c r="UVF54" s="67"/>
      <c r="UVG54" s="67"/>
      <c r="UVH54" s="67"/>
      <c r="UVI54" s="67"/>
      <c r="UVJ54" s="67"/>
      <c r="UVK54" s="67"/>
      <c r="UVL54" s="67"/>
      <c r="UVM54" s="67"/>
      <c r="UVN54" s="67"/>
      <c r="UVO54" s="67"/>
      <c r="UVP54" s="67"/>
      <c r="UVQ54" s="67"/>
      <c r="UVR54" s="67"/>
      <c r="UVS54" s="67"/>
      <c r="UVT54" s="67"/>
      <c r="UVU54" s="67"/>
      <c r="UVV54" s="67"/>
      <c r="UVW54" s="67"/>
      <c r="UVX54" s="67"/>
      <c r="UVY54" s="67"/>
      <c r="UVZ54" s="67"/>
      <c r="UWA54" s="67"/>
      <c r="UWB54" s="67"/>
      <c r="UWC54" s="67"/>
      <c r="UWD54" s="67"/>
      <c r="UWE54" s="67"/>
      <c r="UWF54" s="67"/>
      <c r="UWG54" s="67"/>
      <c r="UWH54" s="67"/>
      <c r="UWI54" s="67"/>
      <c r="UWJ54" s="67"/>
      <c r="UWK54" s="67"/>
      <c r="UWL54" s="67"/>
      <c r="UWM54" s="67"/>
      <c r="UWN54" s="67"/>
      <c r="UWO54" s="67"/>
      <c r="UWP54" s="67"/>
      <c r="UWQ54" s="67"/>
      <c r="UWR54" s="67"/>
      <c r="UWS54" s="67"/>
      <c r="UWT54" s="67"/>
      <c r="UWU54" s="67"/>
      <c r="UWV54" s="67"/>
      <c r="UWW54" s="67"/>
      <c r="UWX54" s="67"/>
      <c r="UWY54" s="67"/>
      <c r="UWZ54" s="67"/>
      <c r="UXA54" s="67"/>
      <c r="UXB54" s="67"/>
      <c r="UXC54" s="67"/>
      <c r="UXD54" s="67"/>
      <c r="UXE54" s="67"/>
      <c r="UXF54" s="67"/>
      <c r="UXG54" s="67"/>
      <c r="UXH54" s="67"/>
      <c r="UXI54" s="67"/>
      <c r="UXJ54" s="67"/>
      <c r="UXK54" s="67"/>
      <c r="UXL54" s="67"/>
      <c r="UXM54" s="67"/>
      <c r="UXN54" s="67"/>
      <c r="UXO54" s="67"/>
      <c r="UXP54" s="67"/>
      <c r="UXQ54" s="67"/>
      <c r="UXR54" s="67"/>
      <c r="UXS54" s="67"/>
      <c r="UXT54" s="67"/>
      <c r="UXU54" s="67"/>
      <c r="UXV54" s="67"/>
      <c r="UXW54" s="67"/>
      <c r="UXX54" s="67"/>
      <c r="UXY54" s="67"/>
      <c r="UXZ54" s="67"/>
      <c r="UYA54" s="67"/>
      <c r="UYB54" s="67"/>
      <c r="UYC54" s="67"/>
      <c r="UYD54" s="67"/>
      <c r="UYE54" s="67"/>
      <c r="UYF54" s="67"/>
      <c r="UYG54" s="67"/>
      <c r="UYH54" s="67"/>
      <c r="UYI54" s="67"/>
      <c r="UYJ54" s="67"/>
      <c r="UYK54" s="67"/>
      <c r="UYL54" s="67"/>
      <c r="UYM54" s="67"/>
      <c r="UYN54" s="67"/>
      <c r="UYO54" s="67"/>
      <c r="UYP54" s="67"/>
      <c r="UYQ54" s="67"/>
      <c r="UYR54" s="67"/>
      <c r="UYS54" s="67"/>
      <c r="UYT54" s="67"/>
      <c r="UYU54" s="67"/>
      <c r="UYV54" s="67"/>
      <c r="UYW54" s="67"/>
      <c r="UYX54" s="67"/>
      <c r="UYY54" s="67"/>
      <c r="UYZ54" s="67"/>
      <c r="UZA54" s="67"/>
      <c r="UZB54" s="67"/>
      <c r="UZC54" s="67"/>
      <c r="UZD54" s="67"/>
      <c r="UZE54" s="67"/>
      <c r="UZF54" s="67"/>
      <c r="UZG54" s="67"/>
      <c r="UZH54" s="67"/>
      <c r="UZI54" s="67"/>
      <c r="UZJ54" s="67"/>
      <c r="UZK54" s="67"/>
      <c r="UZL54" s="67"/>
      <c r="UZM54" s="67"/>
      <c r="UZN54" s="67"/>
      <c r="UZO54" s="67"/>
      <c r="UZP54" s="67"/>
      <c r="UZQ54" s="67"/>
      <c r="UZR54" s="67"/>
      <c r="UZS54" s="67"/>
      <c r="UZT54" s="67"/>
      <c r="UZU54" s="67"/>
      <c r="UZV54" s="67"/>
      <c r="UZW54" s="67"/>
      <c r="UZX54" s="67"/>
      <c r="UZY54" s="67"/>
      <c r="UZZ54" s="67"/>
      <c r="VAA54" s="67"/>
      <c r="VAB54" s="67"/>
      <c r="VAC54" s="67"/>
      <c r="VAD54" s="67"/>
      <c r="VAE54" s="67"/>
      <c r="VAF54" s="67"/>
      <c r="VAG54" s="67"/>
      <c r="VAH54" s="67"/>
      <c r="VAI54" s="67"/>
      <c r="VAJ54" s="67"/>
      <c r="VAK54" s="67"/>
      <c r="VAL54" s="67"/>
      <c r="VAM54" s="67"/>
      <c r="VAN54" s="67"/>
      <c r="VAO54" s="67"/>
      <c r="VAP54" s="67"/>
      <c r="VAQ54" s="67"/>
      <c r="VAR54" s="67"/>
      <c r="VAS54" s="67"/>
      <c r="VAT54" s="67"/>
      <c r="VAU54" s="67"/>
      <c r="VAV54" s="67"/>
      <c r="VAW54" s="67"/>
      <c r="VAX54" s="67"/>
      <c r="VAY54" s="67"/>
      <c r="VAZ54" s="67"/>
      <c r="VBA54" s="67"/>
      <c r="VBB54" s="67"/>
      <c r="VBC54" s="67"/>
      <c r="VBD54" s="67"/>
      <c r="VBE54" s="67"/>
      <c r="VBF54" s="67"/>
      <c r="VBG54" s="67"/>
      <c r="VBH54" s="67"/>
      <c r="VBI54" s="67"/>
      <c r="VBJ54" s="67"/>
      <c r="VBK54" s="67"/>
      <c r="VBL54" s="67"/>
      <c r="VBM54" s="67"/>
      <c r="VBN54" s="67"/>
      <c r="VBO54" s="67"/>
      <c r="VBP54" s="67"/>
      <c r="VBQ54" s="67"/>
      <c r="VBR54" s="67"/>
      <c r="VBS54" s="67"/>
      <c r="VBT54" s="67"/>
      <c r="VBU54" s="67"/>
      <c r="VBV54" s="67"/>
      <c r="VBW54" s="67"/>
      <c r="VBX54" s="67"/>
      <c r="VBY54" s="67"/>
      <c r="VBZ54" s="67"/>
      <c r="VCA54" s="67"/>
      <c r="VCB54" s="67"/>
      <c r="VCC54" s="67"/>
      <c r="VCD54" s="67"/>
      <c r="VCE54" s="67"/>
      <c r="VCF54" s="67"/>
      <c r="VCG54" s="67"/>
      <c r="VCH54" s="67"/>
      <c r="VCI54" s="67"/>
      <c r="VCJ54" s="67"/>
      <c r="VCK54" s="67"/>
      <c r="VCL54" s="67"/>
      <c r="VCM54" s="67"/>
      <c r="VCN54" s="67"/>
      <c r="VCO54" s="67"/>
      <c r="VCP54" s="67"/>
      <c r="VCQ54" s="67"/>
      <c r="VCR54" s="67"/>
      <c r="VCS54" s="67"/>
      <c r="VCT54" s="67"/>
      <c r="VCU54" s="67"/>
      <c r="VCV54" s="67"/>
      <c r="VCW54" s="67"/>
      <c r="VCX54" s="67"/>
      <c r="VCY54" s="67"/>
      <c r="VCZ54" s="67"/>
      <c r="VDA54" s="67"/>
      <c r="VDB54" s="67"/>
      <c r="VDC54" s="67"/>
      <c r="VDD54" s="67"/>
      <c r="VDE54" s="67"/>
      <c r="VDF54" s="67"/>
      <c r="VDG54" s="67"/>
      <c r="VDH54" s="67"/>
      <c r="VDI54" s="67"/>
      <c r="VDJ54" s="67"/>
      <c r="VDK54" s="67"/>
      <c r="VDL54" s="67"/>
      <c r="VDM54" s="67"/>
      <c r="VDN54" s="67"/>
      <c r="VDO54" s="67"/>
      <c r="VDP54" s="67"/>
      <c r="VDQ54" s="67"/>
      <c r="VDR54" s="67"/>
      <c r="VDS54" s="67"/>
      <c r="VDT54" s="67"/>
      <c r="VDU54" s="67"/>
      <c r="VDV54" s="67"/>
      <c r="VDW54" s="67"/>
      <c r="VDX54" s="67"/>
      <c r="VDY54" s="67"/>
      <c r="VDZ54" s="67"/>
      <c r="VEA54" s="67"/>
      <c r="VEB54" s="67"/>
      <c r="VEC54" s="67"/>
      <c r="VED54" s="67"/>
      <c r="VEE54" s="67"/>
      <c r="VEF54" s="67"/>
      <c r="VEG54" s="67"/>
      <c r="VEH54" s="67"/>
      <c r="VEI54" s="67"/>
      <c r="VEJ54" s="67"/>
      <c r="VEK54" s="67"/>
      <c r="VEL54" s="67"/>
      <c r="VEM54" s="67"/>
      <c r="VEN54" s="67"/>
      <c r="VEO54" s="67"/>
      <c r="VEP54" s="67"/>
      <c r="VEQ54" s="67"/>
      <c r="VER54" s="67"/>
      <c r="VES54" s="67"/>
      <c r="VET54" s="67"/>
      <c r="VEU54" s="67"/>
      <c r="VEV54" s="67"/>
      <c r="VEW54" s="67"/>
      <c r="VEX54" s="67"/>
      <c r="VEY54" s="67"/>
      <c r="VEZ54" s="67"/>
      <c r="VFA54" s="67"/>
      <c r="VFB54" s="67"/>
      <c r="VFC54" s="67"/>
      <c r="VFD54" s="67"/>
      <c r="VFE54" s="67"/>
      <c r="VFF54" s="67"/>
      <c r="VFG54" s="67"/>
      <c r="VFH54" s="67"/>
      <c r="VFI54" s="67"/>
      <c r="VFJ54" s="67"/>
      <c r="VFK54" s="67"/>
      <c r="VFL54" s="67"/>
      <c r="VFM54" s="67"/>
      <c r="VFN54" s="67"/>
      <c r="VFO54" s="67"/>
      <c r="VFP54" s="67"/>
      <c r="VFQ54" s="67"/>
      <c r="VFR54" s="67"/>
      <c r="VFS54" s="67"/>
      <c r="VFT54" s="67"/>
      <c r="VFU54" s="67"/>
      <c r="VFV54" s="67"/>
      <c r="VFW54" s="67"/>
      <c r="VFX54" s="67"/>
      <c r="VFY54" s="67"/>
      <c r="VFZ54" s="67"/>
      <c r="VGA54" s="67"/>
      <c r="VGB54" s="67"/>
      <c r="VGC54" s="67"/>
      <c r="VGD54" s="67"/>
      <c r="VGE54" s="67"/>
      <c r="VGF54" s="67"/>
      <c r="VGG54" s="67"/>
      <c r="VGH54" s="67"/>
      <c r="VGI54" s="67"/>
      <c r="VGJ54" s="67"/>
      <c r="VGK54" s="67"/>
      <c r="VGL54" s="67"/>
      <c r="VGM54" s="67"/>
      <c r="VGN54" s="67"/>
      <c r="VGO54" s="67"/>
      <c r="VGP54" s="67"/>
      <c r="VGQ54" s="67"/>
      <c r="VGR54" s="67"/>
      <c r="VGS54" s="67"/>
      <c r="VGT54" s="67"/>
      <c r="VGU54" s="67"/>
      <c r="VGV54" s="67"/>
      <c r="VGW54" s="67"/>
      <c r="VGX54" s="67"/>
      <c r="VGY54" s="67"/>
      <c r="VGZ54" s="67"/>
      <c r="VHA54" s="67"/>
      <c r="VHB54" s="67"/>
      <c r="VHC54" s="67"/>
      <c r="VHD54" s="67"/>
      <c r="VHE54" s="67"/>
      <c r="VHF54" s="67"/>
      <c r="VHG54" s="67"/>
      <c r="VHH54" s="67"/>
      <c r="VHI54" s="67"/>
      <c r="VHJ54" s="67"/>
      <c r="VHK54" s="67"/>
      <c r="VHL54" s="67"/>
      <c r="VHM54" s="67"/>
      <c r="VHN54" s="67"/>
      <c r="VHO54" s="67"/>
      <c r="VHP54" s="67"/>
      <c r="VHQ54" s="67"/>
      <c r="VHR54" s="67"/>
      <c r="VHS54" s="67"/>
      <c r="VHT54" s="67"/>
      <c r="VHU54" s="67"/>
      <c r="VHV54" s="67"/>
      <c r="VHW54" s="67"/>
      <c r="VHX54" s="67"/>
      <c r="VHY54" s="67"/>
      <c r="VHZ54" s="67"/>
      <c r="VIA54" s="67"/>
      <c r="VIB54" s="67"/>
      <c r="VIC54" s="67"/>
      <c r="VID54" s="67"/>
      <c r="VIE54" s="67"/>
      <c r="VIF54" s="67"/>
      <c r="VIG54" s="67"/>
      <c r="VIH54" s="67"/>
      <c r="VII54" s="67"/>
      <c r="VIJ54" s="67"/>
      <c r="VIK54" s="67"/>
      <c r="VIL54" s="67"/>
      <c r="VIM54" s="67"/>
      <c r="VIN54" s="67"/>
      <c r="VIO54" s="67"/>
      <c r="VIP54" s="67"/>
      <c r="VIQ54" s="67"/>
      <c r="VIR54" s="67"/>
      <c r="VIS54" s="67"/>
      <c r="VIT54" s="67"/>
      <c r="VIU54" s="67"/>
      <c r="VIV54" s="67"/>
      <c r="VIW54" s="67"/>
      <c r="VIX54" s="67"/>
      <c r="VIY54" s="67"/>
      <c r="VIZ54" s="67"/>
      <c r="VJA54" s="67"/>
      <c r="VJB54" s="67"/>
      <c r="VJC54" s="67"/>
      <c r="VJD54" s="67"/>
      <c r="VJE54" s="67"/>
      <c r="VJF54" s="67"/>
      <c r="VJG54" s="67"/>
      <c r="VJH54" s="67"/>
      <c r="VJI54" s="67"/>
      <c r="VJJ54" s="67"/>
      <c r="VJK54" s="67"/>
      <c r="VJL54" s="67"/>
      <c r="VJM54" s="67"/>
      <c r="VJN54" s="67"/>
      <c r="VJO54" s="67"/>
      <c r="VJP54" s="67"/>
      <c r="VJQ54" s="67"/>
      <c r="VJR54" s="67"/>
      <c r="VJS54" s="67"/>
      <c r="VJT54" s="67"/>
      <c r="VJU54" s="67"/>
      <c r="VJV54" s="67"/>
      <c r="VJW54" s="67"/>
      <c r="VJX54" s="67"/>
      <c r="VJY54" s="67"/>
      <c r="VJZ54" s="67"/>
      <c r="VKA54" s="67"/>
      <c r="VKB54" s="67"/>
      <c r="VKC54" s="67"/>
      <c r="VKD54" s="67"/>
      <c r="VKE54" s="67"/>
      <c r="VKF54" s="67"/>
      <c r="VKG54" s="67"/>
      <c r="VKH54" s="67"/>
      <c r="VKI54" s="67"/>
      <c r="VKJ54" s="67"/>
      <c r="VKK54" s="67"/>
      <c r="VKL54" s="67"/>
      <c r="VKM54" s="67"/>
      <c r="VKN54" s="67"/>
      <c r="VKO54" s="67"/>
      <c r="VKP54" s="67"/>
      <c r="VKQ54" s="67"/>
      <c r="VKR54" s="67"/>
      <c r="VKS54" s="67"/>
      <c r="VKT54" s="67"/>
      <c r="VKU54" s="67"/>
      <c r="VKV54" s="67"/>
      <c r="VKW54" s="67"/>
      <c r="VKX54" s="67"/>
      <c r="VKY54" s="67"/>
      <c r="VKZ54" s="67"/>
      <c r="VLA54" s="67"/>
      <c r="VLB54" s="67"/>
      <c r="VLC54" s="67"/>
      <c r="VLD54" s="67"/>
      <c r="VLE54" s="67"/>
      <c r="VLF54" s="67"/>
      <c r="VLG54" s="67"/>
      <c r="VLH54" s="67"/>
      <c r="VLI54" s="67"/>
      <c r="VLJ54" s="67"/>
      <c r="VLK54" s="67"/>
      <c r="VLL54" s="67"/>
      <c r="VLM54" s="67"/>
      <c r="VLN54" s="67"/>
      <c r="VLO54" s="67"/>
      <c r="VLP54" s="67"/>
      <c r="VLQ54" s="67"/>
      <c r="VLR54" s="67"/>
      <c r="VLS54" s="67"/>
      <c r="VLT54" s="67"/>
      <c r="VLU54" s="67"/>
      <c r="VLV54" s="67"/>
      <c r="VLW54" s="67"/>
      <c r="VLX54" s="67"/>
      <c r="VLY54" s="67"/>
      <c r="VLZ54" s="67"/>
      <c r="VMA54" s="67"/>
      <c r="VMB54" s="67"/>
      <c r="VMC54" s="67"/>
      <c r="VMD54" s="67"/>
      <c r="VME54" s="67"/>
      <c r="VMF54" s="67"/>
      <c r="VMG54" s="67"/>
      <c r="VMH54" s="67"/>
      <c r="VMI54" s="67"/>
      <c r="VMJ54" s="67"/>
      <c r="VMK54" s="67"/>
      <c r="VML54" s="67"/>
      <c r="VMM54" s="67"/>
      <c r="VMN54" s="67"/>
      <c r="VMO54" s="67"/>
      <c r="VMP54" s="67"/>
      <c r="VMQ54" s="67"/>
      <c r="VMR54" s="67"/>
      <c r="VMS54" s="67"/>
      <c r="VMT54" s="67"/>
      <c r="VMU54" s="67"/>
      <c r="VMV54" s="67"/>
      <c r="VMW54" s="67"/>
      <c r="VMX54" s="67"/>
      <c r="VMY54" s="67"/>
      <c r="VMZ54" s="67"/>
      <c r="VNA54" s="67"/>
      <c r="VNB54" s="67"/>
      <c r="VNC54" s="67"/>
      <c r="VND54" s="67"/>
      <c r="VNE54" s="67"/>
      <c r="VNF54" s="67"/>
      <c r="VNG54" s="67"/>
      <c r="VNH54" s="67"/>
      <c r="VNI54" s="67"/>
      <c r="VNJ54" s="67"/>
      <c r="VNK54" s="67"/>
      <c r="VNL54" s="67"/>
      <c r="VNM54" s="67"/>
      <c r="VNN54" s="67"/>
      <c r="VNO54" s="67"/>
      <c r="VNP54" s="67"/>
      <c r="VNQ54" s="67"/>
      <c r="VNR54" s="67"/>
      <c r="VNS54" s="67"/>
      <c r="VNT54" s="67"/>
      <c r="VNU54" s="67"/>
      <c r="VNV54" s="67"/>
      <c r="VNW54" s="67"/>
      <c r="VNX54" s="67"/>
      <c r="VNY54" s="67"/>
      <c r="VNZ54" s="67"/>
      <c r="VOA54" s="67"/>
      <c r="VOB54" s="67"/>
      <c r="VOC54" s="67"/>
      <c r="VOD54" s="67"/>
      <c r="VOE54" s="67"/>
      <c r="VOF54" s="67"/>
      <c r="VOG54" s="67"/>
      <c r="VOH54" s="67"/>
      <c r="VOI54" s="67"/>
      <c r="VOJ54" s="67"/>
      <c r="VOK54" s="67"/>
      <c r="VOL54" s="67"/>
      <c r="VOM54" s="67"/>
      <c r="VON54" s="67"/>
      <c r="VOO54" s="67"/>
      <c r="VOP54" s="67"/>
      <c r="VOQ54" s="67"/>
      <c r="VOR54" s="67"/>
      <c r="VOS54" s="67"/>
      <c r="VOT54" s="67"/>
      <c r="VOU54" s="67"/>
      <c r="VOV54" s="67"/>
      <c r="VOW54" s="67"/>
      <c r="VOX54" s="67"/>
      <c r="VOY54" s="67"/>
      <c r="VOZ54" s="67"/>
      <c r="VPA54" s="67"/>
      <c r="VPB54" s="67"/>
      <c r="VPC54" s="67"/>
      <c r="VPD54" s="67"/>
      <c r="VPE54" s="67"/>
      <c r="VPF54" s="67"/>
      <c r="VPG54" s="67"/>
      <c r="VPH54" s="67"/>
      <c r="VPI54" s="67"/>
      <c r="VPJ54" s="67"/>
      <c r="VPK54" s="67"/>
      <c r="VPL54" s="67"/>
      <c r="VPM54" s="67"/>
      <c r="VPN54" s="67"/>
      <c r="VPO54" s="67"/>
      <c r="VPP54" s="67"/>
      <c r="VPQ54" s="67"/>
      <c r="VPR54" s="67"/>
      <c r="VPS54" s="67"/>
      <c r="VPT54" s="67"/>
      <c r="VPU54" s="67"/>
      <c r="VPV54" s="67"/>
      <c r="VPW54" s="67"/>
      <c r="VPX54" s="67"/>
      <c r="VPY54" s="67"/>
      <c r="VPZ54" s="67"/>
      <c r="VQA54" s="67"/>
      <c r="VQB54" s="67"/>
      <c r="VQC54" s="67"/>
      <c r="VQD54" s="67"/>
      <c r="VQE54" s="67"/>
      <c r="VQF54" s="67"/>
      <c r="VQG54" s="67"/>
      <c r="VQH54" s="67"/>
      <c r="VQI54" s="67"/>
      <c r="VQJ54" s="67"/>
      <c r="VQK54" s="67"/>
      <c r="VQL54" s="67"/>
      <c r="VQM54" s="67"/>
      <c r="VQN54" s="67"/>
      <c r="VQO54" s="67"/>
      <c r="VQP54" s="67"/>
      <c r="VQQ54" s="67"/>
      <c r="VQR54" s="67"/>
      <c r="VQS54" s="67"/>
      <c r="VQT54" s="67"/>
      <c r="VQU54" s="67"/>
      <c r="VQV54" s="67"/>
      <c r="VQW54" s="67"/>
      <c r="VQX54" s="67"/>
      <c r="VQY54" s="67"/>
      <c r="VQZ54" s="67"/>
      <c r="VRA54" s="67"/>
      <c r="VRB54" s="67"/>
      <c r="VRC54" s="67"/>
      <c r="VRD54" s="67"/>
      <c r="VRE54" s="67"/>
      <c r="VRF54" s="67"/>
      <c r="VRG54" s="67"/>
      <c r="VRH54" s="67"/>
      <c r="VRI54" s="67"/>
      <c r="VRJ54" s="67"/>
      <c r="VRK54" s="67"/>
      <c r="VRL54" s="67"/>
      <c r="VRM54" s="67"/>
      <c r="VRN54" s="67"/>
      <c r="VRO54" s="67"/>
      <c r="VRP54" s="67"/>
      <c r="VRQ54" s="67"/>
      <c r="VRR54" s="67"/>
      <c r="VRS54" s="67"/>
      <c r="VRT54" s="67"/>
      <c r="VRU54" s="67"/>
      <c r="VRV54" s="67"/>
      <c r="VRW54" s="67"/>
      <c r="VRX54" s="67"/>
      <c r="VRY54" s="67"/>
      <c r="VRZ54" s="67"/>
      <c r="VSA54" s="67"/>
      <c r="VSB54" s="67"/>
      <c r="VSC54" s="67"/>
      <c r="VSD54" s="67"/>
      <c r="VSE54" s="67"/>
      <c r="VSF54" s="67"/>
      <c r="VSG54" s="67"/>
      <c r="VSH54" s="67"/>
      <c r="VSI54" s="67"/>
      <c r="VSJ54" s="67"/>
      <c r="VSK54" s="67"/>
      <c r="VSL54" s="67"/>
      <c r="VSM54" s="67"/>
      <c r="VSN54" s="67"/>
      <c r="VSO54" s="67"/>
      <c r="VSP54" s="67"/>
      <c r="VSQ54" s="67"/>
      <c r="VSR54" s="67"/>
      <c r="VSS54" s="67"/>
      <c r="VST54" s="67"/>
      <c r="VSU54" s="67"/>
      <c r="VSV54" s="67"/>
      <c r="VSW54" s="67"/>
      <c r="VSX54" s="67"/>
      <c r="VSY54" s="67"/>
      <c r="VSZ54" s="67"/>
      <c r="VTA54" s="67"/>
      <c r="VTB54" s="67"/>
      <c r="VTC54" s="67"/>
      <c r="VTD54" s="67"/>
      <c r="VTE54" s="67"/>
      <c r="VTF54" s="67"/>
      <c r="VTG54" s="67"/>
      <c r="VTH54" s="67"/>
      <c r="VTI54" s="67"/>
      <c r="VTJ54" s="67"/>
      <c r="VTK54" s="67"/>
      <c r="VTL54" s="67"/>
      <c r="VTM54" s="67"/>
      <c r="VTN54" s="67"/>
      <c r="VTO54" s="67"/>
      <c r="VTP54" s="67"/>
      <c r="VTQ54" s="67"/>
      <c r="VTR54" s="67"/>
      <c r="VTS54" s="67"/>
      <c r="VTT54" s="67"/>
      <c r="VTU54" s="67"/>
      <c r="VTV54" s="67"/>
      <c r="VTW54" s="67"/>
      <c r="VTX54" s="67"/>
      <c r="VTY54" s="67"/>
      <c r="VTZ54" s="67"/>
      <c r="VUA54" s="67"/>
      <c r="VUB54" s="67"/>
      <c r="VUC54" s="67"/>
      <c r="VUD54" s="67"/>
      <c r="VUE54" s="67"/>
      <c r="VUF54" s="67"/>
      <c r="VUG54" s="67"/>
      <c r="VUH54" s="67"/>
      <c r="VUI54" s="67"/>
      <c r="VUJ54" s="67"/>
      <c r="VUK54" s="67"/>
      <c r="VUL54" s="67"/>
      <c r="VUM54" s="67"/>
      <c r="VUN54" s="67"/>
      <c r="VUO54" s="67"/>
      <c r="VUP54" s="67"/>
      <c r="VUQ54" s="67"/>
      <c r="VUR54" s="67"/>
      <c r="VUS54" s="67"/>
      <c r="VUT54" s="67"/>
      <c r="VUU54" s="67"/>
      <c r="VUV54" s="67"/>
      <c r="VUW54" s="67"/>
      <c r="VUX54" s="67"/>
      <c r="VUY54" s="67"/>
      <c r="VUZ54" s="67"/>
      <c r="VVA54" s="67"/>
      <c r="VVB54" s="67"/>
      <c r="VVC54" s="67"/>
      <c r="VVD54" s="67"/>
      <c r="VVE54" s="67"/>
      <c r="VVF54" s="67"/>
      <c r="VVG54" s="67"/>
      <c r="VVH54" s="67"/>
      <c r="VVI54" s="67"/>
      <c r="VVJ54" s="67"/>
      <c r="VVK54" s="67"/>
      <c r="VVL54" s="67"/>
      <c r="VVM54" s="67"/>
      <c r="VVN54" s="67"/>
      <c r="VVO54" s="67"/>
      <c r="VVP54" s="67"/>
      <c r="VVQ54" s="67"/>
      <c r="VVR54" s="67"/>
      <c r="VVS54" s="67"/>
      <c r="VVT54" s="67"/>
      <c r="VVU54" s="67"/>
      <c r="VVV54" s="67"/>
      <c r="VVW54" s="67"/>
      <c r="VVX54" s="67"/>
      <c r="VVY54" s="67"/>
      <c r="VVZ54" s="67"/>
      <c r="VWA54" s="67"/>
      <c r="VWB54" s="67"/>
      <c r="VWC54" s="67"/>
      <c r="VWD54" s="67"/>
      <c r="VWE54" s="67"/>
      <c r="VWF54" s="67"/>
      <c r="VWG54" s="67"/>
      <c r="VWH54" s="67"/>
      <c r="VWI54" s="67"/>
      <c r="VWJ54" s="67"/>
      <c r="VWK54" s="67"/>
      <c r="VWL54" s="67"/>
      <c r="VWM54" s="67"/>
      <c r="VWN54" s="67"/>
      <c r="VWO54" s="67"/>
      <c r="VWP54" s="67"/>
      <c r="VWQ54" s="67"/>
      <c r="VWR54" s="67"/>
      <c r="VWS54" s="67"/>
      <c r="VWT54" s="67"/>
      <c r="VWU54" s="67"/>
      <c r="VWV54" s="67"/>
      <c r="VWW54" s="67"/>
      <c r="VWX54" s="67"/>
      <c r="VWY54" s="67"/>
      <c r="VWZ54" s="67"/>
      <c r="VXA54" s="67"/>
      <c r="VXB54" s="67"/>
      <c r="VXC54" s="67"/>
      <c r="VXD54" s="67"/>
      <c r="VXE54" s="67"/>
      <c r="VXF54" s="67"/>
      <c r="VXG54" s="67"/>
      <c r="VXH54" s="67"/>
      <c r="VXI54" s="67"/>
      <c r="VXJ54" s="67"/>
      <c r="VXK54" s="67"/>
      <c r="VXL54" s="67"/>
      <c r="VXM54" s="67"/>
      <c r="VXN54" s="67"/>
      <c r="VXO54" s="67"/>
      <c r="VXP54" s="67"/>
      <c r="VXQ54" s="67"/>
      <c r="VXR54" s="67"/>
      <c r="VXS54" s="67"/>
      <c r="VXT54" s="67"/>
      <c r="VXU54" s="67"/>
      <c r="VXV54" s="67"/>
      <c r="VXW54" s="67"/>
      <c r="VXX54" s="67"/>
      <c r="VXY54" s="67"/>
      <c r="VXZ54" s="67"/>
      <c r="VYA54" s="67"/>
      <c r="VYB54" s="67"/>
      <c r="VYC54" s="67"/>
      <c r="VYD54" s="67"/>
      <c r="VYE54" s="67"/>
      <c r="VYF54" s="67"/>
      <c r="VYG54" s="67"/>
      <c r="VYH54" s="67"/>
      <c r="VYI54" s="67"/>
      <c r="VYJ54" s="67"/>
      <c r="VYK54" s="67"/>
      <c r="VYL54" s="67"/>
      <c r="VYM54" s="67"/>
      <c r="VYN54" s="67"/>
      <c r="VYO54" s="67"/>
      <c r="VYP54" s="67"/>
      <c r="VYQ54" s="67"/>
      <c r="VYR54" s="67"/>
      <c r="VYS54" s="67"/>
      <c r="VYT54" s="67"/>
      <c r="VYU54" s="67"/>
      <c r="VYV54" s="67"/>
      <c r="VYW54" s="67"/>
      <c r="VYX54" s="67"/>
      <c r="VYY54" s="67"/>
      <c r="VYZ54" s="67"/>
      <c r="VZA54" s="67"/>
      <c r="VZB54" s="67"/>
      <c r="VZC54" s="67"/>
      <c r="VZD54" s="67"/>
      <c r="VZE54" s="67"/>
      <c r="VZF54" s="67"/>
      <c r="VZG54" s="67"/>
      <c r="VZH54" s="67"/>
      <c r="VZI54" s="67"/>
      <c r="VZJ54" s="67"/>
      <c r="VZK54" s="67"/>
      <c r="VZL54" s="67"/>
      <c r="VZM54" s="67"/>
      <c r="VZN54" s="67"/>
      <c r="VZO54" s="67"/>
      <c r="VZP54" s="67"/>
      <c r="VZQ54" s="67"/>
      <c r="VZR54" s="67"/>
      <c r="VZS54" s="67"/>
      <c r="VZT54" s="67"/>
      <c r="VZU54" s="67"/>
      <c r="VZV54" s="67"/>
      <c r="VZW54" s="67"/>
      <c r="VZX54" s="67"/>
      <c r="VZY54" s="67"/>
      <c r="VZZ54" s="67"/>
      <c r="WAA54" s="67"/>
      <c r="WAB54" s="67"/>
      <c r="WAC54" s="67"/>
      <c r="WAD54" s="67"/>
      <c r="WAE54" s="67"/>
      <c r="WAF54" s="67"/>
      <c r="WAG54" s="67"/>
      <c r="WAH54" s="67"/>
      <c r="WAI54" s="67"/>
      <c r="WAJ54" s="67"/>
      <c r="WAK54" s="67"/>
      <c r="WAL54" s="67"/>
      <c r="WAM54" s="67"/>
      <c r="WAN54" s="67"/>
      <c r="WAO54" s="67"/>
      <c r="WAP54" s="67"/>
      <c r="WAQ54" s="67"/>
      <c r="WAR54" s="67"/>
      <c r="WAS54" s="67"/>
      <c r="WAT54" s="67"/>
      <c r="WAU54" s="67"/>
      <c r="WAV54" s="67"/>
      <c r="WAW54" s="67"/>
      <c r="WAX54" s="67"/>
      <c r="WAY54" s="67"/>
      <c r="WAZ54" s="67"/>
      <c r="WBA54" s="67"/>
      <c r="WBB54" s="67"/>
      <c r="WBC54" s="67"/>
      <c r="WBD54" s="67"/>
      <c r="WBE54" s="67"/>
      <c r="WBF54" s="67"/>
      <c r="WBG54" s="67"/>
      <c r="WBH54" s="67"/>
      <c r="WBI54" s="67"/>
      <c r="WBJ54" s="67"/>
      <c r="WBK54" s="67"/>
      <c r="WBL54" s="67"/>
      <c r="WBM54" s="67"/>
      <c r="WBN54" s="67"/>
      <c r="WBO54" s="67"/>
      <c r="WBP54" s="67"/>
      <c r="WBQ54" s="67"/>
      <c r="WBR54" s="67"/>
      <c r="WBS54" s="67"/>
      <c r="WBT54" s="67"/>
      <c r="WBU54" s="67"/>
      <c r="WBV54" s="67"/>
      <c r="WBW54" s="67"/>
      <c r="WBX54" s="67"/>
      <c r="WBY54" s="67"/>
      <c r="WBZ54" s="67"/>
      <c r="WCA54" s="67"/>
      <c r="WCB54" s="67"/>
      <c r="WCC54" s="67"/>
      <c r="WCD54" s="67"/>
      <c r="WCE54" s="67"/>
      <c r="WCF54" s="67"/>
      <c r="WCG54" s="67"/>
      <c r="WCH54" s="67"/>
      <c r="WCI54" s="67"/>
      <c r="WCJ54" s="67"/>
      <c r="WCK54" s="67"/>
      <c r="WCL54" s="67"/>
      <c r="WCM54" s="67"/>
      <c r="WCN54" s="67"/>
      <c r="WCO54" s="67"/>
      <c r="WCP54" s="67"/>
      <c r="WCQ54" s="67"/>
      <c r="WCR54" s="67"/>
      <c r="WCS54" s="67"/>
      <c r="WCT54" s="67"/>
      <c r="WCU54" s="67"/>
      <c r="WCV54" s="67"/>
      <c r="WCW54" s="67"/>
      <c r="WCX54" s="67"/>
      <c r="WCY54" s="67"/>
      <c r="WCZ54" s="67"/>
      <c r="WDA54" s="67"/>
      <c r="WDB54" s="67"/>
      <c r="WDC54" s="67"/>
      <c r="WDD54" s="67"/>
      <c r="WDE54" s="67"/>
      <c r="WDF54" s="67"/>
      <c r="WDG54" s="67"/>
      <c r="WDH54" s="67"/>
      <c r="WDI54" s="67"/>
      <c r="WDJ54" s="67"/>
      <c r="WDK54" s="67"/>
      <c r="WDL54" s="67"/>
      <c r="WDM54" s="67"/>
      <c r="WDN54" s="67"/>
      <c r="WDO54" s="67"/>
      <c r="WDP54" s="67"/>
      <c r="WDQ54" s="67"/>
      <c r="WDR54" s="67"/>
      <c r="WDS54" s="67"/>
      <c r="WDT54" s="67"/>
      <c r="WDU54" s="67"/>
      <c r="WDV54" s="67"/>
      <c r="WDW54" s="67"/>
      <c r="WDX54" s="67"/>
      <c r="WDY54" s="67"/>
      <c r="WDZ54" s="67"/>
      <c r="WEA54" s="67"/>
      <c r="WEB54" s="67"/>
      <c r="WEC54" s="67"/>
      <c r="WED54" s="67"/>
      <c r="WEE54" s="67"/>
      <c r="WEF54" s="67"/>
      <c r="WEG54" s="67"/>
      <c r="WEH54" s="67"/>
      <c r="WEI54" s="67"/>
      <c r="WEJ54" s="67"/>
      <c r="WEK54" s="67"/>
      <c r="WEL54" s="67"/>
      <c r="WEM54" s="67"/>
      <c r="WEN54" s="67"/>
      <c r="WEO54" s="67"/>
      <c r="WEP54" s="67"/>
      <c r="WEQ54" s="67"/>
      <c r="WER54" s="67"/>
      <c r="WES54" s="67"/>
      <c r="WET54" s="67"/>
      <c r="WEU54" s="67"/>
      <c r="WEV54" s="67"/>
      <c r="WEW54" s="67"/>
      <c r="WEX54" s="67"/>
      <c r="WEY54" s="67"/>
      <c r="WEZ54" s="67"/>
      <c r="WFA54" s="67"/>
      <c r="WFB54" s="67"/>
      <c r="WFC54" s="67"/>
      <c r="WFD54" s="67"/>
      <c r="WFE54" s="67"/>
      <c r="WFF54" s="67"/>
      <c r="WFG54" s="67"/>
      <c r="WFH54" s="67"/>
      <c r="WFI54" s="67"/>
      <c r="WFJ54" s="67"/>
      <c r="WFK54" s="67"/>
      <c r="WFL54" s="67"/>
      <c r="WFM54" s="67"/>
      <c r="WFN54" s="67"/>
      <c r="WFO54" s="67"/>
      <c r="WFP54" s="67"/>
      <c r="WFQ54" s="67"/>
      <c r="WFR54" s="67"/>
      <c r="WFS54" s="67"/>
      <c r="WFT54" s="67"/>
      <c r="WFU54" s="67"/>
      <c r="WFV54" s="67"/>
      <c r="WFW54" s="67"/>
      <c r="WFX54" s="67"/>
      <c r="WFY54" s="67"/>
      <c r="WFZ54" s="67"/>
      <c r="WGA54" s="67"/>
      <c r="WGB54" s="67"/>
      <c r="WGC54" s="67"/>
      <c r="WGD54" s="67"/>
      <c r="WGE54" s="67"/>
      <c r="WGF54" s="67"/>
      <c r="WGG54" s="67"/>
      <c r="WGH54" s="67"/>
      <c r="WGI54" s="67"/>
      <c r="WGJ54" s="67"/>
      <c r="WGK54" s="67"/>
      <c r="WGL54" s="67"/>
      <c r="WGM54" s="67"/>
      <c r="WGN54" s="67"/>
      <c r="WGO54" s="67"/>
      <c r="WGP54" s="67"/>
      <c r="WGQ54" s="67"/>
      <c r="WGR54" s="67"/>
      <c r="WGS54" s="67"/>
      <c r="WGT54" s="67"/>
      <c r="WGU54" s="67"/>
      <c r="WGV54" s="67"/>
      <c r="WGW54" s="67"/>
      <c r="WGX54" s="67"/>
      <c r="WGY54" s="67"/>
      <c r="WGZ54" s="67"/>
      <c r="WHA54" s="67"/>
      <c r="WHB54" s="67"/>
      <c r="WHC54" s="67"/>
      <c r="WHD54" s="67"/>
      <c r="WHE54" s="67"/>
      <c r="WHF54" s="67"/>
      <c r="WHG54" s="67"/>
      <c r="WHH54" s="67"/>
      <c r="WHI54" s="67"/>
      <c r="WHJ54" s="67"/>
      <c r="WHK54" s="67"/>
      <c r="WHL54" s="67"/>
      <c r="WHM54" s="67"/>
      <c r="WHN54" s="67"/>
      <c r="WHO54" s="67"/>
      <c r="WHP54" s="67"/>
      <c r="WHQ54" s="67"/>
      <c r="WHR54" s="67"/>
      <c r="WHS54" s="67"/>
      <c r="WHT54" s="67"/>
      <c r="WHU54" s="67"/>
      <c r="WHV54" s="67"/>
      <c r="WHW54" s="67"/>
      <c r="WHX54" s="67"/>
      <c r="WHY54" s="67"/>
      <c r="WHZ54" s="67"/>
      <c r="WIA54" s="67"/>
      <c r="WIB54" s="67"/>
      <c r="WIC54" s="67"/>
      <c r="WID54" s="67"/>
      <c r="WIE54" s="67"/>
      <c r="WIF54" s="67"/>
      <c r="WIG54" s="67"/>
      <c r="WIH54" s="67"/>
      <c r="WII54" s="67"/>
      <c r="WIJ54" s="67"/>
      <c r="WIK54" s="67"/>
      <c r="WIL54" s="67"/>
      <c r="WIM54" s="67"/>
      <c r="WIN54" s="67"/>
      <c r="WIO54" s="67"/>
      <c r="WIP54" s="67"/>
      <c r="WIQ54" s="67"/>
      <c r="WIR54" s="67"/>
      <c r="WIS54" s="67"/>
      <c r="WIT54" s="67"/>
      <c r="WIU54" s="67"/>
      <c r="WIV54" s="67"/>
      <c r="WIW54" s="67"/>
      <c r="WIX54" s="67"/>
      <c r="WIY54" s="67"/>
      <c r="WIZ54" s="67"/>
      <c r="WJA54" s="67"/>
      <c r="WJB54" s="67"/>
      <c r="WJC54" s="67"/>
      <c r="WJD54" s="67"/>
      <c r="WJE54" s="67"/>
      <c r="WJF54" s="67"/>
      <c r="WJG54" s="67"/>
      <c r="WJH54" s="67"/>
      <c r="WJI54" s="67"/>
      <c r="WJJ54" s="67"/>
      <c r="WJK54" s="67"/>
      <c r="WJL54" s="67"/>
      <c r="WJM54" s="67"/>
      <c r="WJN54" s="67"/>
      <c r="WJO54" s="67"/>
      <c r="WJP54" s="67"/>
      <c r="WJQ54" s="67"/>
      <c r="WJR54" s="67"/>
      <c r="WJS54" s="67"/>
      <c r="WJT54" s="67"/>
      <c r="WJU54" s="67"/>
      <c r="WJV54" s="67"/>
      <c r="WJW54" s="67"/>
      <c r="WJX54" s="67"/>
      <c r="WJY54" s="67"/>
      <c r="WJZ54" s="67"/>
      <c r="WKA54" s="67"/>
      <c r="WKB54" s="67"/>
      <c r="WKC54" s="67"/>
      <c r="WKD54" s="67"/>
      <c r="WKE54" s="67"/>
      <c r="WKF54" s="67"/>
      <c r="WKG54" s="67"/>
      <c r="WKH54" s="67"/>
      <c r="WKI54" s="67"/>
      <c r="WKJ54" s="67"/>
      <c r="WKK54" s="67"/>
      <c r="WKL54" s="67"/>
      <c r="WKM54" s="67"/>
      <c r="WKN54" s="67"/>
      <c r="WKO54" s="67"/>
      <c r="WKP54" s="67"/>
      <c r="WKQ54" s="67"/>
      <c r="WKR54" s="67"/>
      <c r="WKS54" s="67"/>
      <c r="WKT54" s="67"/>
      <c r="WKU54" s="67"/>
      <c r="WKV54" s="67"/>
      <c r="WKW54" s="67"/>
      <c r="WKX54" s="67"/>
      <c r="WKY54" s="67"/>
      <c r="WKZ54" s="67"/>
      <c r="WLA54" s="67"/>
      <c r="WLB54" s="67"/>
      <c r="WLC54" s="67"/>
      <c r="WLD54" s="67"/>
      <c r="WLE54" s="67"/>
      <c r="WLF54" s="67"/>
      <c r="WLG54" s="67"/>
      <c r="WLH54" s="67"/>
      <c r="WLI54" s="67"/>
      <c r="WLJ54" s="67"/>
      <c r="WLK54" s="67"/>
      <c r="WLL54" s="67"/>
      <c r="WLM54" s="67"/>
      <c r="WLN54" s="67"/>
      <c r="WLO54" s="67"/>
      <c r="WLP54" s="67"/>
      <c r="WLQ54" s="67"/>
      <c r="WLR54" s="67"/>
      <c r="WLS54" s="67"/>
      <c r="WLT54" s="67"/>
      <c r="WLU54" s="67"/>
      <c r="WLV54" s="67"/>
      <c r="WLW54" s="67"/>
      <c r="WLX54" s="67"/>
      <c r="WLY54" s="67"/>
      <c r="WLZ54" s="67"/>
      <c r="WMA54" s="67"/>
      <c r="WMB54" s="67"/>
      <c r="WMC54" s="67"/>
      <c r="WMD54" s="67"/>
      <c r="WME54" s="67"/>
      <c r="WMF54" s="67"/>
      <c r="WMG54" s="67"/>
      <c r="WMH54" s="67"/>
      <c r="WMI54" s="67"/>
      <c r="WMJ54" s="67"/>
      <c r="WMK54" s="67"/>
      <c r="WML54" s="67"/>
      <c r="WMM54" s="67"/>
      <c r="WMN54" s="67"/>
      <c r="WMO54" s="67"/>
      <c r="WMP54" s="67"/>
      <c r="WMQ54" s="67"/>
      <c r="WMR54" s="67"/>
      <c r="WMS54" s="67"/>
      <c r="WMT54" s="67"/>
      <c r="WMU54" s="67"/>
      <c r="WMV54" s="67"/>
      <c r="WMW54" s="67"/>
      <c r="WMX54" s="67"/>
      <c r="WMY54" s="67"/>
      <c r="WMZ54" s="67"/>
      <c r="WNA54" s="67"/>
      <c r="WNB54" s="67"/>
      <c r="WNC54" s="67"/>
      <c r="WND54" s="67"/>
      <c r="WNE54" s="67"/>
      <c r="WNF54" s="67"/>
      <c r="WNG54" s="67"/>
      <c r="WNH54" s="67"/>
      <c r="WNI54" s="67"/>
      <c r="WNJ54" s="67"/>
      <c r="WNK54" s="67"/>
      <c r="WNL54" s="67"/>
      <c r="WNM54" s="67"/>
      <c r="WNN54" s="67"/>
      <c r="WNO54" s="67"/>
      <c r="WNP54" s="67"/>
      <c r="WNQ54" s="67"/>
      <c r="WNR54" s="67"/>
      <c r="WNS54" s="67"/>
      <c r="WNT54" s="67"/>
      <c r="WNU54" s="67"/>
      <c r="WNV54" s="67"/>
      <c r="WNW54" s="67"/>
      <c r="WNX54" s="67"/>
      <c r="WNY54" s="67"/>
      <c r="WNZ54" s="67"/>
      <c r="WOA54" s="67"/>
      <c r="WOB54" s="67"/>
      <c r="WOC54" s="67"/>
      <c r="WOD54" s="67"/>
      <c r="WOE54" s="67"/>
      <c r="WOF54" s="67"/>
      <c r="WOG54" s="67"/>
      <c r="WOH54" s="67"/>
      <c r="WOI54" s="67"/>
      <c r="WOJ54" s="67"/>
      <c r="WOK54" s="67"/>
      <c r="WOL54" s="67"/>
      <c r="WOM54" s="67"/>
      <c r="WON54" s="67"/>
      <c r="WOO54" s="67"/>
      <c r="WOP54" s="67"/>
      <c r="WOQ54" s="67"/>
      <c r="WOR54" s="67"/>
      <c r="WOS54" s="67"/>
      <c r="WOT54" s="67"/>
      <c r="WOU54" s="67"/>
      <c r="WOV54" s="67"/>
      <c r="WOW54" s="67"/>
      <c r="WOX54" s="67"/>
      <c r="WOY54" s="67"/>
      <c r="WOZ54" s="67"/>
      <c r="WPA54" s="67"/>
      <c r="WPB54" s="67"/>
      <c r="WPC54" s="67"/>
      <c r="WPD54" s="67"/>
      <c r="WPE54" s="67"/>
      <c r="WPF54" s="67"/>
      <c r="WPG54" s="67"/>
      <c r="WPH54" s="67"/>
      <c r="WPI54" s="67"/>
      <c r="WPJ54" s="67"/>
      <c r="WPK54" s="67"/>
      <c r="WPL54" s="67"/>
      <c r="WPM54" s="67"/>
      <c r="WPN54" s="67"/>
      <c r="WPO54" s="67"/>
      <c r="WPP54" s="67"/>
      <c r="WPQ54" s="67"/>
      <c r="WPR54" s="67"/>
      <c r="WPS54" s="67"/>
      <c r="WPT54" s="67"/>
      <c r="WPU54" s="67"/>
      <c r="WPV54" s="67"/>
      <c r="WPW54" s="67"/>
      <c r="WPX54" s="67"/>
      <c r="WPY54" s="67"/>
      <c r="WPZ54" s="67"/>
      <c r="WQA54" s="67"/>
      <c r="WQB54" s="67"/>
      <c r="WQC54" s="67"/>
      <c r="WQD54" s="67"/>
      <c r="WQE54" s="67"/>
      <c r="WQF54" s="67"/>
      <c r="WQG54" s="67"/>
      <c r="WQH54" s="67"/>
      <c r="WQI54" s="67"/>
      <c r="WQJ54" s="67"/>
      <c r="WQK54" s="67"/>
      <c r="WQL54" s="67"/>
      <c r="WQM54" s="67"/>
      <c r="WQN54" s="67"/>
      <c r="WQO54" s="67"/>
      <c r="WQP54" s="67"/>
      <c r="WQQ54" s="67"/>
      <c r="WQR54" s="67"/>
      <c r="WQS54" s="67"/>
      <c r="WQT54" s="67"/>
      <c r="WQU54" s="67"/>
      <c r="WQV54" s="67"/>
      <c r="WQW54" s="67"/>
      <c r="WQX54" s="67"/>
      <c r="WQY54" s="67"/>
      <c r="WQZ54" s="67"/>
      <c r="WRA54" s="67"/>
      <c r="WRB54" s="67"/>
      <c r="WRC54" s="67"/>
      <c r="WRD54" s="67"/>
      <c r="WRE54" s="67"/>
      <c r="WRF54" s="67"/>
      <c r="WRG54" s="67"/>
      <c r="WRH54" s="67"/>
      <c r="WRI54" s="67"/>
      <c r="WRJ54" s="67"/>
      <c r="WRK54" s="67"/>
      <c r="WRL54" s="67"/>
      <c r="WRM54" s="67"/>
      <c r="WRN54" s="67"/>
      <c r="WRO54" s="67"/>
      <c r="WRP54" s="67"/>
      <c r="WRQ54" s="67"/>
      <c r="WRR54" s="67"/>
      <c r="WRS54" s="67"/>
      <c r="WRT54" s="67"/>
      <c r="WRU54" s="67"/>
      <c r="WRV54" s="67"/>
      <c r="WRW54" s="67"/>
      <c r="WRX54" s="67"/>
      <c r="WRY54" s="67"/>
      <c r="WRZ54" s="67"/>
      <c r="WSA54" s="67"/>
      <c r="WSB54" s="67"/>
      <c r="WSC54" s="67"/>
      <c r="WSD54" s="67"/>
      <c r="WSE54" s="67"/>
      <c r="WSF54" s="67"/>
      <c r="WSG54" s="67"/>
      <c r="WSH54" s="67"/>
      <c r="WSI54" s="67"/>
      <c r="WSJ54" s="67"/>
      <c r="WSK54" s="67"/>
      <c r="WSL54" s="67"/>
      <c r="WSM54" s="67"/>
      <c r="WSN54" s="67"/>
      <c r="WSO54" s="67"/>
      <c r="WSP54" s="67"/>
      <c r="WSQ54" s="67"/>
      <c r="WSR54" s="67"/>
      <c r="WSS54" s="67"/>
      <c r="WST54" s="67"/>
      <c r="WSU54" s="67"/>
      <c r="WSV54" s="67"/>
      <c r="WSW54" s="67"/>
      <c r="WSX54" s="67"/>
      <c r="WSY54" s="67"/>
      <c r="WSZ54" s="67"/>
      <c r="WTA54" s="67"/>
      <c r="WTB54" s="67"/>
      <c r="WTC54" s="67"/>
      <c r="WTD54" s="67"/>
      <c r="WTE54" s="67"/>
      <c r="WTF54" s="67"/>
      <c r="WTG54" s="67"/>
      <c r="WTH54" s="67"/>
      <c r="WTI54" s="67"/>
      <c r="WTJ54" s="67"/>
      <c r="WTK54" s="67"/>
      <c r="WTL54" s="67"/>
      <c r="WTM54" s="67"/>
      <c r="WTN54" s="67"/>
      <c r="WTO54" s="67"/>
      <c r="WTP54" s="67"/>
      <c r="WTQ54" s="67"/>
      <c r="WTR54" s="67"/>
      <c r="WTS54" s="67"/>
      <c r="WTT54" s="67"/>
      <c r="WTU54" s="67"/>
      <c r="WTV54" s="67"/>
      <c r="WTW54" s="67"/>
      <c r="WTX54" s="67"/>
      <c r="WTY54" s="67"/>
      <c r="WTZ54" s="67"/>
      <c r="WUA54" s="67"/>
      <c r="WUB54" s="67"/>
      <c r="WUC54" s="67"/>
      <c r="WUD54" s="67"/>
      <c r="WUE54" s="67"/>
      <c r="WUF54" s="67"/>
      <c r="WUG54" s="67"/>
      <c r="WUH54" s="67"/>
      <c r="WUI54" s="67"/>
      <c r="WUJ54" s="67"/>
      <c r="WUK54" s="67"/>
      <c r="WUL54" s="67"/>
      <c r="WUM54" s="67"/>
      <c r="WUN54" s="67"/>
      <c r="WUO54" s="67"/>
      <c r="WUP54" s="67"/>
      <c r="WUQ54" s="67"/>
      <c r="WUR54" s="67"/>
      <c r="WUS54" s="67"/>
      <c r="WUT54" s="67"/>
      <c r="WUU54" s="67"/>
    </row>
    <row r="55" spans="1:16115" s="86" customFormat="1" ht="24.95" customHeight="1" x14ac:dyDescent="0.25">
      <c r="A55" s="61" t="s">
        <v>1111</v>
      </c>
      <c r="B55" s="62" t="s">
        <v>2200</v>
      </c>
      <c r="C55" s="62" t="s">
        <v>901</v>
      </c>
    </row>
    <row r="56" spans="1:16115" s="86" customFormat="1" ht="24.95" customHeight="1" x14ac:dyDescent="0.25">
      <c r="A56" s="63" t="s">
        <v>1110</v>
      </c>
      <c r="B56" s="64" t="s">
        <v>2303</v>
      </c>
      <c r="C56" s="65" t="s">
        <v>900</v>
      </c>
    </row>
    <row r="57" spans="1:16115" s="86" customFormat="1" ht="24.95" customHeight="1" x14ac:dyDescent="0.25">
      <c r="A57" s="81" t="s">
        <v>1112</v>
      </c>
      <c r="B57" s="78" t="s">
        <v>939</v>
      </c>
      <c r="C57" s="78" t="s">
        <v>901</v>
      </c>
      <c r="D57" s="67"/>
      <c r="E57" s="67"/>
      <c r="F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CZ57" s="67"/>
      <c r="DA57" s="67"/>
      <c r="DB57" s="67"/>
      <c r="DC57" s="67"/>
      <c r="DD57" s="67"/>
      <c r="DE57" s="67"/>
      <c r="DF57" s="67"/>
      <c r="DG57" s="67"/>
      <c r="DH57" s="67"/>
      <c r="DI57" s="67"/>
      <c r="DJ57" s="67"/>
      <c r="DK57" s="67"/>
      <c r="DL57" s="67"/>
      <c r="DM57" s="67"/>
      <c r="DN57" s="67"/>
      <c r="DO57" s="67"/>
      <c r="DP57" s="67"/>
      <c r="DQ57" s="67"/>
      <c r="DR57" s="67"/>
      <c r="DS57" s="67"/>
      <c r="DT57" s="67"/>
      <c r="DU57" s="67"/>
      <c r="DV57" s="67"/>
      <c r="DW57" s="67"/>
      <c r="DX57" s="67"/>
      <c r="DY57" s="67"/>
      <c r="DZ57" s="67"/>
      <c r="EA57" s="67"/>
      <c r="EB57" s="67"/>
      <c r="EC57" s="67"/>
      <c r="ED57" s="67"/>
      <c r="EE57" s="67"/>
      <c r="EF57" s="67"/>
      <c r="EG57" s="67"/>
      <c r="EH57" s="67"/>
      <c r="EI57" s="67"/>
      <c r="EJ57" s="67"/>
      <c r="EK57" s="67"/>
      <c r="EL57" s="67"/>
      <c r="EM57" s="67"/>
      <c r="EN57" s="67"/>
      <c r="EO57" s="67"/>
      <c r="EP57" s="67"/>
      <c r="EQ57" s="67"/>
      <c r="ER57" s="67"/>
      <c r="ES57" s="67"/>
      <c r="ET57" s="67"/>
      <c r="EU57" s="67"/>
      <c r="EV57" s="67"/>
      <c r="EW57" s="67"/>
      <c r="EX57" s="67"/>
      <c r="EY57" s="67"/>
      <c r="EZ57" s="67"/>
      <c r="FA57" s="67"/>
      <c r="FB57" s="67"/>
      <c r="FC57" s="67"/>
      <c r="FD57" s="67"/>
      <c r="FE57" s="67"/>
      <c r="FF57" s="67"/>
      <c r="FG57" s="67"/>
      <c r="FH57" s="67"/>
      <c r="FI57" s="67"/>
      <c r="FJ57" s="67"/>
      <c r="FK57" s="67"/>
      <c r="FL57" s="67"/>
      <c r="FM57" s="67"/>
      <c r="FN57" s="67"/>
      <c r="FO57" s="67"/>
      <c r="FP57" s="67"/>
      <c r="FQ57" s="67"/>
      <c r="FR57" s="67"/>
      <c r="FS57" s="67"/>
      <c r="FT57" s="67"/>
      <c r="FU57" s="67"/>
      <c r="FV57" s="67"/>
      <c r="FW57" s="67"/>
      <c r="FX57" s="67"/>
      <c r="FY57" s="67"/>
      <c r="FZ57" s="67"/>
      <c r="GA57" s="67"/>
      <c r="GB57" s="67"/>
      <c r="GC57" s="67"/>
      <c r="GD57" s="67"/>
      <c r="GE57" s="67"/>
      <c r="GF57" s="67"/>
      <c r="GG57" s="67"/>
      <c r="GH57" s="67"/>
      <c r="GI57" s="67"/>
      <c r="GJ57" s="67"/>
      <c r="GK57" s="67"/>
      <c r="GL57" s="67"/>
      <c r="GM57" s="67"/>
      <c r="GN57" s="67"/>
      <c r="GO57" s="67"/>
      <c r="GP57" s="67"/>
      <c r="GQ57" s="67"/>
      <c r="GR57" s="67"/>
      <c r="GS57" s="67"/>
      <c r="GT57" s="67"/>
      <c r="GU57" s="67"/>
      <c r="GV57" s="67"/>
      <c r="GW57" s="67"/>
      <c r="GX57" s="67"/>
      <c r="GY57" s="67"/>
      <c r="GZ57" s="67"/>
      <c r="HA57" s="67"/>
      <c r="HB57" s="67"/>
      <c r="HC57" s="67"/>
      <c r="HD57" s="67"/>
      <c r="HE57" s="67"/>
      <c r="HF57" s="67"/>
      <c r="HG57" s="67"/>
      <c r="HH57" s="67"/>
      <c r="HI57" s="67"/>
      <c r="HJ57" s="67"/>
      <c r="HK57" s="67"/>
      <c r="HL57" s="67"/>
      <c r="HM57" s="67"/>
      <c r="HN57" s="67"/>
      <c r="HO57" s="67"/>
      <c r="HP57" s="67"/>
      <c r="HQ57" s="67"/>
      <c r="HR57" s="67"/>
      <c r="HS57" s="67"/>
      <c r="HT57" s="67"/>
      <c r="HU57" s="67"/>
      <c r="HV57" s="67"/>
      <c r="HW57" s="67"/>
      <c r="HX57" s="67"/>
      <c r="HY57" s="67"/>
      <c r="HZ57" s="67"/>
      <c r="IA57" s="67"/>
      <c r="IB57" s="67"/>
      <c r="IC57" s="67"/>
      <c r="ID57" s="67"/>
      <c r="IE57" s="67"/>
      <c r="IF57" s="67"/>
      <c r="IG57" s="67"/>
      <c r="IH57" s="67"/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/>
      <c r="IV57" s="67"/>
      <c r="IW57" s="67"/>
      <c r="IX57" s="67"/>
      <c r="IY57" s="67"/>
      <c r="IZ57" s="67"/>
      <c r="JA57" s="67"/>
      <c r="JB57" s="67"/>
      <c r="JC57" s="67"/>
      <c r="JD57" s="67"/>
      <c r="JE57" s="67"/>
      <c r="JF57" s="67"/>
      <c r="JG57" s="67"/>
      <c r="JH57" s="67"/>
      <c r="JI57" s="67"/>
      <c r="JJ57" s="67"/>
      <c r="JK57" s="67"/>
      <c r="JL57" s="67"/>
      <c r="JM57" s="67"/>
      <c r="JN57" s="67"/>
      <c r="JO57" s="67"/>
      <c r="JP57" s="67"/>
      <c r="JQ57" s="67"/>
      <c r="JR57" s="67"/>
      <c r="JS57" s="67"/>
      <c r="JT57" s="67"/>
      <c r="JU57" s="67"/>
      <c r="JV57" s="67"/>
      <c r="JW57" s="67"/>
      <c r="JX57" s="67"/>
      <c r="JY57" s="67"/>
      <c r="JZ57" s="67"/>
      <c r="KA57" s="67"/>
      <c r="KB57" s="67"/>
      <c r="KC57" s="67"/>
      <c r="KD57" s="67"/>
      <c r="KE57" s="67"/>
      <c r="KF57" s="67"/>
      <c r="KG57" s="67"/>
      <c r="KH57" s="67"/>
      <c r="KI57" s="67"/>
      <c r="KJ57" s="67"/>
      <c r="KK57" s="67"/>
      <c r="KL57" s="67"/>
      <c r="KM57" s="67"/>
      <c r="KN57" s="67"/>
      <c r="KO57" s="67"/>
      <c r="KP57" s="67"/>
      <c r="KQ57" s="67"/>
      <c r="KR57" s="67"/>
      <c r="KS57" s="67"/>
      <c r="KT57" s="67"/>
      <c r="KU57" s="67"/>
      <c r="KV57" s="67"/>
      <c r="KW57" s="67"/>
      <c r="KX57" s="67"/>
      <c r="KY57" s="67"/>
      <c r="KZ57" s="67"/>
      <c r="LA57" s="67"/>
      <c r="LB57" s="67"/>
      <c r="LC57" s="67"/>
      <c r="LD57" s="67"/>
      <c r="LE57" s="67"/>
      <c r="LF57" s="67"/>
      <c r="LG57" s="67"/>
      <c r="LH57" s="67"/>
      <c r="LI57" s="67"/>
      <c r="LJ57" s="67"/>
      <c r="LK57" s="67"/>
      <c r="LL57" s="67"/>
      <c r="LM57" s="67"/>
      <c r="LN57" s="67"/>
      <c r="LO57" s="67"/>
      <c r="LP57" s="67"/>
      <c r="LQ57" s="67"/>
      <c r="LR57" s="67"/>
      <c r="LS57" s="67"/>
      <c r="LT57" s="67"/>
      <c r="LU57" s="67"/>
      <c r="LV57" s="67"/>
      <c r="LW57" s="67"/>
      <c r="LX57" s="67"/>
      <c r="LY57" s="67"/>
      <c r="LZ57" s="67"/>
      <c r="MA57" s="67"/>
      <c r="MB57" s="67"/>
      <c r="MC57" s="67"/>
      <c r="MD57" s="67"/>
      <c r="ME57" s="67"/>
      <c r="MF57" s="67"/>
      <c r="MG57" s="67"/>
      <c r="MH57" s="67"/>
      <c r="MI57" s="67"/>
      <c r="MJ57" s="67"/>
      <c r="MK57" s="67"/>
      <c r="ML57" s="67"/>
      <c r="MM57" s="67"/>
      <c r="MN57" s="67"/>
      <c r="MO57" s="67"/>
      <c r="MP57" s="67"/>
      <c r="MQ57" s="67"/>
      <c r="MR57" s="67"/>
      <c r="MS57" s="67"/>
      <c r="MT57" s="67"/>
      <c r="MU57" s="67"/>
      <c r="MV57" s="67"/>
      <c r="MW57" s="67"/>
      <c r="MX57" s="67"/>
      <c r="MY57" s="67"/>
      <c r="MZ57" s="67"/>
      <c r="NA57" s="67"/>
      <c r="NB57" s="67"/>
      <c r="NC57" s="67"/>
      <c r="ND57" s="67"/>
      <c r="NE57" s="67"/>
      <c r="NF57" s="67"/>
      <c r="NG57" s="67"/>
      <c r="NH57" s="67"/>
      <c r="NI57" s="67"/>
      <c r="NJ57" s="67"/>
      <c r="NK57" s="67"/>
      <c r="NL57" s="67"/>
      <c r="NM57" s="67"/>
      <c r="NN57" s="67"/>
      <c r="NO57" s="67"/>
      <c r="NP57" s="67"/>
      <c r="NQ57" s="67"/>
      <c r="NR57" s="67"/>
      <c r="NS57" s="67"/>
      <c r="NT57" s="67"/>
      <c r="NU57" s="67"/>
      <c r="NV57" s="67"/>
      <c r="NW57" s="67"/>
      <c r="NX57" s="67"/>
      <c r="NY57" s="67"/>
      <c r="NZ57" s="67"/>
      <c r="OA57" s="67"/>
      <c r="OB57" s="67"/>
      <c r="OC57" s="67"/>
      <c r="OD57" s="67"/>
      <c r="OE57" s="67"/>
      <c r="OF57" s="67"/>
      <c r="OG57" s="67"/>
      <c r="OH57" s="67"/>
      <c r="OI57" s="67"/>
      <c r="OJ57" s="67"/>
      <c r="OK57" s="67"/>
      <c r="OL57" s="67"/>
      <c r="OM57" s="67"/>
      <c r="ON57" s="67"/>
      <c r="OO57" s="67"/>
      <c r="OP57" s="67"/>
      <c r="OQ57" s="67"/>
      <c r="OR57" s="67"/>
      <c r="OS57" s="67"/>
      <c r="OT57" s="67"/>
      <c r="OU57" s="67"/>
      <c r="OV57" s="67"/>
      <c r="OW57" s="67"/>
      <c r="OX57" s="67"/>
      <c r="OY57" s="67"/>
      <c r="OZ57" s="67"/>
      <c r="PA57" s="67"/>
      <c r="PB57" s="67"/>
      <c r="PC57" s="67"/>
      <c r="PD57" s="67"/>
      <c r="PE57" s="67"/>
      <c r="PF57" s="67"/>
      <c r="PG57" s="67"/>
      <c r="PH57" s="67"/>
      <c r="PI57" s="67"/>
      <c r="PJ57" s="67"/>
      <c r="PK57" s="67"/>
      <c r="PL57" s="67"/>
      <c r="PM57" s="67"/>
      <c r="PN57" s="67"/>
      <c r="PO57" s="67"/>
      <c r="PP57" s="67"/>
      <c r="PQ57" s="67"/>
      <c r="PR57" s="67"/>
      <c r="PS57" s="67"/>
      <c r="PT57" s="67"/>
      <c r="PU57" s="67"/>
      <c r="PV57" s="67"/>
      <c r="PW57" s="67"/>
      <c r="PX57" s="67"/>
      <c r="PY57" s="67"/>
      <c r="PZ57" s="67"/>
      <c r="QA57" s="67"/>
      <c r="QB57" s="67"/>
      <c r="QC57" s="67"/>
      <c r="QD57" s="67"/>
      <c r="QE57" s="67"/>
      <c r="QF57" s="67"/>
      <c r="QG57" s="67"/>
      <c r="QH57" s="67"/>
      <c r="QI57" s="67"/>
      <c r="QJ57" s="67"/>
      <c r="QK57" s="67"/>
      <c r="QL57" s="67"/>
      <c r="QM57" s="67"/>
      <c r="QN57" s="67"/>
      <c r="QO57" s="67"/>
      <c r="QP57" s="67"/>
      <c r="QQ57" s="67"/>
      <c r="QR57" s="67"/>
      <c r="QS57" s="67"/>
      <c r="QT57" s="67"/>
      <c r="QU57" s="67"/>
      <c r="QV57" s="67"/>
      <c r="QW57" s="67"/>
      <c r="QX57" s="67"/>
      <c r="QY57" s="67"/>
      <c r="QZ57" s="67"/>
      <c r="RA57" s="67"/>
      <c r="RB57" s="67"/>
      <c r="RC57" s="67"/>
      <c r="RD57" s="67"/>
      <c r="RE57" s="67"/>
      <c r="RF57" s="67"/>
      <c r="RG57" s="67"/>
      <c r="RH57" s="67"/>
      <c r="RI57" s="67"/>
      <c r="RJ57" s="67"/>
      <c r="RK57" s="67"/>
      <c r="RL57" s="67"/>
      <c r="RM57" s="67"/>
      <c r="RN57" s="67"/>
      <c r="RO57" s="67"/>
      <c r="RP57" s="67"/>
      <c r="RQ57" s="67"/>
      <c r="RR57" s="67"/>
      <c r="RS57" s="67"/>
      <c r="RT57" s="67"/>
      <c r="RU57" s="67"/>
      <c r="RV57" s="67"/>
      <c r="RW57" s="67"/>
      <c r="RX57" s="67"/>
      <c r="RY57" s="67"/>
      <c r="RZ57" s="67"/>
      <c r="SA57" s="67"/>
      <c r="SB57" s="67"/>
      <c r="SC57" s="67"/>
      <c r="SD57" s="67"/>
      <c r="SE57" s="67"/>
      <c r="SF57" s="67"/>
      <c r="SG57" s="67"/>
      <c r="SH57" s="67"/>
      <c r="SI57" s="67"/>
      <c r="SJ57" s="67"/>
      <c r="SK57" s="67"/>
      <c r="SL57" s="67"/>
      <c r="SM57" s="67"/>
      <c r="SN57" s="67"/>
      <c r="SO57" s="67"/>
      <c r="SP57" s="67"/>
      <c r="SQ57" s="67"/>
      <c r="SR57" s="67"/>
      <c r="SS57" s="67"/>
      <c r="ST57" s="67"/>
      <c r="SU57" s="67"/>
      <c r="SV57" s="67"/>
      <c r="SW57" s="67"/>
      <c r="SX57" s="67"/>
      <c r="SY57" s="67"/>
      <c r="SZ57" s="67"/>
      <c r="TA57" s="67"/>
      <c r="TB57" s="67"/>
      <c r="TC57" s="67"/>
      <c r="TD57" s="67"/>
      <c r="TE57" s="67"/>
      <c r="TF57" s="67"/>
      <c r="TG57" s="67"/>
      <c r="TH57" s="67"/>
      <c r="TI57" s="67"/>
      <c r="TJ57" s="67"/>
      <c r="TK57" s="67"/>
      <c r="TL57" s="67"/>
      <c r="TM57" s="67"/>
      <c r="TN57" s="67"/>
      <c r="TO57" s="67"/>
      <c r="TP57" s="67"/>
      <c r="TQ57" s="67"/>
      <c r="TR57" s="67"/>
      <c r="TS57" s="67"/>
      <c r="TT57" s="67"/>
      <c r="TU57" s="67"/>
      <c r="TV57" s="67"/>
      <c r="TW57" s="67"/>
      <c r="TX57" s="67"/>
      <c r="TY57" s="67"/>
      <c r="TZ57" s="67"/>
      <c r="UA57" s="67"/>
      <c r="UB57" s="67"/>
      <c r="UC57" s="67"/>
      <c r="UD57" s="67"/>
      <c r="UE57" s="67"/>
      <c r="UF57" s="67"/>
      <c r="UG57" s="67"/>
      <c r="UH57" s="67"/>
      <c r="UI57" s="67"/>
      <c r="UJ57" s="67"/>
      <c r="UK57" s="67"/>
      <c r="UL57" s="67"/>
      <c r="UM57" s="67"/>
      <c r="UN57" s="67"/>
      <c r="UO57" s="67"/>
      <c r="UP57" s="67"/>
      <c r="UQ57" s="67"/>
      <c r="UR57" s="67"/>
      <c r="US57" s="67"/>
      <c r="UT57" s="67"/>
      <c r="UU57" s="67"/>
      <c r="UV57" s="67"/>
      <c r="UW57" s="67"/>
      <c r="UX57" s="67"/>
      <c r="UY57" s="67"/>
      <c r="UZ57" s="67"/>
      <c r="VA57" s="67"/>
      <c r="VB57" s="67"/>
      <c r="VC57" s="67"/>
      <c r="VD57" s="67"/>
      <c r="VE57" s="67"/>
      <c r="VF57" s="67"/>
      <c r="VG57" s="67"/>
      <c r="VH57" s="67"/>
      <c r="VI57" s="67"/>
      <c r="VJ57" s="67"/>
      <c r="VK57" s="67"/>
      <c r="VL57" s="67"/>
      <c r="VM57" s="67"/>
      <c r="VN57" s="67"/>
      <c r="VO57" s="67"/>
      <c r="VP57" s="67"/>
      <c r="VQ57" s="67"/>
      <c r="VR57" s="67"/>
      <c r="VS57" s="67"/>
      <c r="VT57" s="67"/>
      <c r="VU57" s="67"/>
      <c r="VV57" s="67"/>
      <c r="VW57" s="67"/>
      <c r="VX57" s="67"/>
      <c r="VY57" s="67"/>
      <c r="VZ57" s="67"/>
      <c r="WA57" s="67"/>
      <c r="WB57" s="67"/>
      <c r="WC57" s="67"/>
      <c r="WD57" s="67"/>
      <c r="WE57" s="67"/>
      <c r="WF57" s="67"/>
      <c r="WG57" s="67"/>
      <c r="WH57" s="67"/>
      <c r="WI57" s="67"/>
      <c r="WJ57" s="67"/>
      <c r="WK57" s="67"/>
      <c r="WL57" s="67"/>
      <c r="WM57" s="67"/>
      <c r="WN57" s="67"/>
      <c r="WO57" s="67"/>
      <c r="WP57" s="67"/>
      <c r="WQ57" s="67"/>
      <c r="WR57" s="67"/>
      <c r="WS57" s="67"/>
      <c r="WT57" s="67"/>
      <c r="WU57" s="67"/>
      <c r="WV57" s="67"/>
      <c r="WW57" s="67"/>
      <c r="WX57" s="67"/>
      <c r="WY57" s="67"/>
      <c r="WZ57" s="67"/>
      <c r="XA57" s="67"/>
      <c r="XB57" s="67"/>
      <c r="XC57" s="67"/>
      <c r="XD57" s="67"/>
      <c r="XE57" s="67"/>
      <c r="XF57" s="67"/>
      <c r="XG57" s="67"/>
      <c r="XH57" s="67"/>
      <c r="XI57" s="67"/>
      <c r="XJ57" s="67"/>
      <c r="XK57" s="67"/>
      <c r="XL57" s="67"/>
      <c r="XM57" s="67"/>
      <c r="XN57" s="67"/>
      <c r="XO57" s="67"/>
      <c r="XP57" s="67"/>
      <c r="XQ57" s="67"/>
      <c r="XR57" s="67"/>
      <c r="XS57" s="67"/>
      <c r="XT57" s="67"/>
      <c r="XU57" s="67"/>
      <c r="XV57" s="67"/>
      <c r="XW57" s="67"/>
      <c r="XX57" s="67"/>
      <c r="XY57" s="67"/>
      <c r="XZ57" s="67"/>
      <c r="YA57" s="67"/>
      <c r="YB57" s="67"/>
      <c r="YC57" s="67"/>
      <c r="YD57" s="67"/>
      <c r="YE57" s="67"/>
      <c r="YF57" s="67"/>
      <c r="YG57" s="67"/>
      <c r="YH57" s="67"/>
      <c r="YI57" s="67"/>
      <c r="YJ57" s="67"/>
      <c r="YK57" s="67"/>
      <c r="YL57" s="67"/>
      <c r="YM57" s="67"/>
      <c r="YN57" s="67"/>
      <c r="YO57" s="67"/>
      <c r="YP57" s="67"/>
      <c r="YQ57" s="67"/>
      <c r="YR57" s="67"/>
      <c r="YS57" s="67"/>
      <c r="YT57" s="67"/>
      <c r="YU57" s="67"/>
      <c r="YV57" s="67"/>
      <c r="YW57" s="67"/>
      <c r="YX57" s="67"/>
      <c r="YY57" s="67"/>
      <c r="YZ57" s="67"/>
      <c r="ZA57" s="67"/>
      <c r="ZB57" s="67"/>
      <c r="ZC57" s="67"/>
      <c r="ZD57" s="67"/>
      <c r="ZE57" s="67"/>
      <c r="ZF57" s="67"/>
      <c r="ZG57" s="67"/>
      <c r="ZH57" s="67"/>
      <c r="ZI57" s="67"/>
      <c r="ZJ57" s="67"/>
      <c r="ZK57" s="67"/>
      <c r="ZL57" s="67"/>
      <c r="ZM57" s="67"/>
      <c r="ZN57" s="67"/>
      <c r="ZO57" s="67"/>
      <c r="ZP57" s="67"/>
      <c r="ZQ57" s="67"/>
      <c r="ZR57" s="67"/>
      <c r="ZS57" s="67"/>
      <c r="ZT57" s="67"/>
      <c r="ZU57" s="67"/>
      <c r="ZV57" s="67"/>
      <c r="ZW57" s="67"/>
      <c r="ZX57" s="67"/>
      <c r="ZY57" s="67"/>
      <c r="ZZ57" s="67"/>
      <c r="AAA57" s="67"/>
      <c r="AAB57" s="67"/>
      <c r="AAC57" s="67"/>
      <c r="AAD57" s="67"/>
      <c r="AAE57" s="67"/>
      <c r="AAF57" s="67"/>
      <c r="AAG57" s="67"/>
      <c r="AAH57" s="67"/>
      <c r="AAI57" s="67"/>
      <c r="AAJ57" s="67"/>
      <c r="AAK57" s="67"/>
      <c r="AAL57" s="67"/>
      <c r="AAM57" s="67"/>
      <c r="AAN57" s="67"/>
      <c r="AAO57" s="67"/>
      <c r="AAP57" s="67"/>
      <c r="AAQ57" s="67"/>
      <c r="AAR57" s="67"/>
      <c r="AAS57" s="67"/>
      <c r="AAT57" s="67"/>
      <c r="AAU57" s="67"/>
      <c r="AAV57" s="67"/>
      <c r="AAW57" s="67"/>
      <c r="AAX57" s="67"/>
      <c r="AAY57" s="67"/>
      <c r="AAZ57" s="67"/>
      <c r="ABA57" s="67"/>
      <c r="ABB57" s="67"/>
      <c r="ABC57" s="67"/>
      <c r="ABD57" s="67"/>
      <c r="ABE57" s="67"/>
      <c r="ABF57" s="67"/>
      <c r="ABG57" s="67"/>
      <c r="ABH57" s="67"/>
      <c r="ABI57" s="67"/>
      <c r="ABJ57" s="67"/>
      <c r="ABK57" s="67"/>
      <c r="ABL57" s="67"/>
      <c r="ABM57" s="67"/>
      <c r="ABN57" s="67"/>
      <c r="ABO57" s="67"/>
      <c r="ABP57" s="67"/>
      <c r="ABQ57" s="67"/>
      <c r="ABR57" s="67"/>
      <c r="ABS57" s="67"/>
      <c r="ABT57" s="67"/>
      <c r="ABU57" s="67"/>
      <c r="ABV57" s="67"/>
      <c r="ABW57" s="67"/>
      <c r="ABX57" s="67"/>
      <c r="ABY57" s="67"/>
      <c r="ABZ57" s="67"/>
      <c r="ACA57" s="67"/>
      <c r="ACB57" s="67"/>
      <c r="ACC57" s="67"/>
      <c r="ACD57" s="67"/>
      <c r="ACE57" s="67"/>
      <c r="ACF57" s="67"/>
      <c r="ACG57" s="67"/>
      <c r="ACH57" s="67"/>
      <c r="ACI57" s="67"/>
      <c r="ACJ57" s="67"/>
      <c r="ACK57" s="67"/>
      <c r="ACL57" s="67"/>
      <c r="ACM57" s="67"/>
      <c r="ACN57" s="67"/>
      <c r="ACO57" s="67"/>
      <c r="ACP57" s="67"/>
      <c r="ACQ57" s="67"/>
      <c r="ACR57" s="67"/>
      <c r="ACS57" s="67"/>
      <c r="ACT57" s="67"/>
      <c r="ACU57" s="67"/>
      <c r="ACV57" s="67"/>
      <c r="ACW57" s="67"/>
      <c r="ACX57" s="67"/>
      <c r="ACY57" s="67"/>
      <c r="ACZ57" s="67"/>
      <c r="ADA57" s="67"/>
      <c r="ADB57" s="67"/>
      <c r="ADC57" s="67"/>
      <c r="ADD57" s="67"/>
      <c r="ADE57" s="67"/>
      <c r="ADF57" s="67"/>
      <c r="ADG57" s="67"/>
      <c r="ADH57" s="67"/>
      <c r="ADI57" s="67"/>
      <c r="ADJ57" s="67"/>
      <c r="ADK57" s="67"/>
      <c r="ADL57" s="67"/>
      <c r="ADM57" s="67"/>
      <c r="ADN57" s="67"/>
      <c r="ADO57" s="67"/>
      <c r="ADP57" s="67"/>
      <c r="ADQ57" s="67"/>
      <c r="ADR57" s="67"/>
      <c r="ADS57" s="67"/>
      <c r="ADT57" s="67"/>
      <c r="ADU57" s="67"/>
      <c r="ADV57" s="67"/>
      <c r="ADW57" s="67"/>
      <c r="ADX57" s="67"/>
      <c r="ADY57" s="67"/>
      <c r="ADZ57" s="67"/>
      <c r="AEA57" s="67"/>
      <c r="AEB57" s="67"/>
      <c r="AEC57" s="67"/>
      <c r="AED57" s="67"/>
      <c r="AEE57" s="67"/>
      <c r="AEF57" s="67"/>
      <c r="AEG57" s="67"/>
      <c r="AEH57" s="67"/>
      <c r="AEI57" s="67"/>
      <c r="AEJ57" s="67"/>
      <c r="AEK57" s="67"/>
      <c r="AEL57" s="67"/>
      <c r="AEM57" s="67"/>
      <c r="AEN57" s="67"/>
      <c r="AEO57" s="67"/>
      <c r="AEP57" s="67"/>
      <c r="AEQ57" s="67"/>
      <c r="AER57" s="67"/>
      <c r="AES57" s="67"/>
      <c r="AET57" s="67"/>
      <c r="AEU57" s="67"/>
      <c r="AEV57" s="67"/>
      <c r="AEW57" s="67"/>
      <c r="AEX57" s="67"/>
      <c r="AEY57" s="67"/>
      <c r="AEZ57" s="67"/>
      <c r="AFA57" s="67"/>
      <c r="AFB57" s="67"/>
      <c r="AFC57" s="67"/>
      <c r="AFD57" s="67"/>
      <c r="AFE57" s="67"/>
      <c r="AFF57" s="67"/>
      <c r="AFG57" s="67"/>
      <c r="AFH57" s="67"/>
      <c r="AFI57" s="67"/>
      <c r="AFJ57" s="67"/>
      <c r="AFK57" s="67"/>
      <c r="AFL57" s="67"/>
      <c r="AFM57" s="67"/>
      <c r="AFN57" s="67"/>
      <c r="AFO57" s="67"/>
      <c r="AFP57" s="67"/>
      <c r="AFQ57" s="67"/>
      <c r="AFR57" s="67"/>
      <c r="AFS57" s="67"/>
      <c r="AFT57" s="67"/>
      <c r="AFU57" s="67"/>
      <c r="AFV57" s="67"/>
      <c r="AFW57" s="67"/>
      <c r="AFX57" s="67"/>
      <c r="AFY57" s="67"/>
      <c r="AFZ57" s="67"/>
      <c r="AGA57" s="67"/>
      <c r="AGB57" s="67"/>
      <c r="AGC57" s="67"/>
      <c r="AGD57" s="67"/>
      <c r="AGE57" s="67"/>
      <c r="AGF57" s="67"/>
      <c r="AGG57" s="67"/>
      <c r="AGH57" s="67"/>
      <c r="AGI57" s="67"/>
      <c r="AGJ57" s="67"/>
      <c r="AGK57" s="67"/>
      <c r="AGL57" s="67"/>
      <c r="AGM57" s="67"/>
      <c r="AGN57" s="67"/>
      <c r="AGO57" s="67"/>
      <c r="AGP57" s="67"/>
      <c r="AGQ57" s="67"/>
      <c r="AGR57" s="67"/>
      <c r="AGS57" s="67"/>
      <c r="AGT57" s="67"/>
      <c r="AGU57" s="67"/>
      <c r="AGV57" s="67"/>
      <c r="AGW57" s="67"/>
      <c r="AGX57" s="67"/>
      <c r="AGY57" s="67"/>
      <c r="AGZ57" s="67"/>
      <c r="AHA57" s="67"/>
      <c r="AHB57" s="67"/>
      <c r="AHC57" s="67"/>
      <c r="AHD57" s="67"/>
      <c r="AHE57" s="67"/>
      <c r="AHF57" s="67"/>
      <c r="AHG57" s="67"/>
      <c r="AHH57" s="67"/>
      <c r="AHI57" s="67"/>
      <c r="AHJ57" s="67"/>
      <c r="AHK57" s="67"/>
      <c r="AHL57" s="67"/>
      <c r="AHM57" s="67"/>
      <c r="AHN57" s="67"/>
      <c r="AHO57" s="67"/>
      <c r="AHP57" s="67"/>
      <c r="AHQ57" s="67"/>
      <c r="AHR57" s="67"/>
      <c r="AHS57" s="67"/>
      <c r="AHT57" s="67"/>
      <c r="AHU57" s="67"/>
      <c r="AHV57" s="67"/>
      <c r="AHW57" s="67"/>
      <c r="AHX57" s="67"/>
      <c r="AHY57" s="67"/>
      <c r="AHZ57" s="67"/>
      <c r="AIA57" s="67"/>
      <c r="AIB57" s="67"/>
      <c r="AIC57" s="67"/>
      <c r="AID57" s="67"/>
      <c r="AIE57" s="67"/>
      <c r="AIF57" s="67"/>
      <c r="AIG57" s="67"/>
      <c r="AIH57" s="67"/>
      <c r="AII57" s="67"/>
      <c r="AIJ57" s="67"/>
      <c r="AIK57" s="67"/>
      <c r="AIL57" s="67"/>
      <c r="AIM57" s="67"/>
      <c r="AIN57" s="67"/>
      <c r="AIO57" s="67"/>
      <c r="AIP57" s="67"/>
      <c r="AIQ57" s="67"/>
      <c r="AIR57" s="67"/>
      <c r="AIS57" s="67"/>
      <c r="AIT57" s="67"/>
      <c r="AIU57" s="67"/>
      <c r="AIV57" s="67"/>
      <c r="AIW57" s="67"/>
      <c r="AIX57" s="67"/>
      <c r="AIY57" s="67"/>
      <c r="AIZ57" s="67"/>
      <c r="AJA57" s="67"/>
      <c r="AJB57" s="67"/>
      <c r="AJC57" s="67"/>
      <c r="AJD57" s="67"/>
      <c r="AJE57" s="67"/>
      <c r="AJF57" s="67"/>
      <c r="AJG57" s="67"/>
      <c r="AJH57" s="67"/>
      <c r="AJI57" s="67"/>
      <c r="AJJ57" s="67"/>
      <c r="AJK57" s="67"/>
      <c r="AJL57" s="67"/>
      <c r="AJM57" s="67"/>
      <c r="AJN57" s="67"/>
      <c r="AJO57" s="67"/>
      <c r="AJP57" s="67"/>
      <c r="AJQ57" s="67"/>
      <c r="AJR57" s="67"/>
      <c r="AJS57" s="67"/>
      <c r="AJT57" s="67"/>
      <c r="AJU57" s="67"/>
      <c r="AJV57" s="67"/>
      <c r="AJW57" s="67"/>
      <c r="AJX57" s="67"/>
      <c r="AJY57" s="67"/>
      <c r="AJZ57" s="67"/>
      <c r="AKA57" s="67"/>
      <c r="AKB57" s="67"/>
      <c r="AKC57" s="67"/>
      <c r="AKD57" s="67"/>
      <c r="AKE57" s="67"/>
      <c r="AKF57" s="67"/>
      <c r="AKG57" s="67"/>
      <c r="AKH57" s="67"/>
      <c r="AKI57" s="67"/>
      <c r="AKJ57" s="67"/>
      <c r="AKK57" s="67"/>
      <c r="AKL57" s="67"/>
      <c r="AKM57" s="67"/>
      <c r="AKN57" s="67"/>
      <c r="AKO57" s="67"/>
      <c r="AKP57" s="67"/>
      <c r="AKQ57" s="67"/>
      <c r="AKR57" s="67"/>
      <c r="AKS57" s="67"/>
      <c r="AKT57" s="67"/>
      <c r="AKU57" s="67"/>
      <c r="AKV57" s="67"/>
      <c r="AKW57" s="67"/>
      <c r="AKX57" s="67"/>
      <c r="AKY57" s="67"/>
      <c r="AKZ57" s="67"/>
      <c r="ALA57" s="67"/>
      <c r="ALB57" s="67"/>
      <c r="ALC57" s="67"/>
      <c r="ALD57" s="67"/>
      <c r="ALE57" s="67"/>
      <c r="ALF57" s="67"/>
      <c r="ALG57" s="67"/>
      <c r="ALH57" s="67"/>
      <c r="ALI57" s="67"/>
      <c r="ALJ57" s="67"/>
      <c r="ALK57" s="67"/>
      <c r="ALL57" s="67"/>
      <c r="ALM57" s="67"/>
      <c r="ALN57" s="67"/>
      <c r="ALO57" s="67"/>
      <c r="ALP57" s="67"/>
      <c r="ALQ57" s="67"/>
      <c r="ALR57" s="67"/>
      <c r="ALS57" s="67"/>
      <c r="ALT57" s="67"/>
      <c r="ALU57" s="67"/>
      <c r="ALV57" s="67"/>
      <c r="ALW57" s="67"/>
      <c r="ALX57" s="67"/>
      <c r="ALY57" s="67"/>
      <c r="ALZ57" s="67"/>
      <c r="AMA57" s="67"/>
      <c r="AMB57" s="67"/>
      <c r="AMC57" s="67"/>
      <c r="AMD57" s="67"/>
      <c r="AME57" s="67"/>
      <c r="AMF57" s="67"/>
      <c r="AMG57" s="67"/>
      <c r="AMH57" s="67"/>
      <c r="AMI57" s="67"/>
      <c r="AMJ57" s="67"/>
      <c r="AMK57" s="67"/>
      <c r="AML57" s="67"/>
      <c r="AMM57" s="67"/>
      <c r="AMN57" s="67"/>
      <c r="AMO57" s="67"/>
      <c r="AMP57" s="67"/>
      <c r="AMQ57" s="67"/>
      <c r="AMR57" s="67"/>
      <c r="AMS57" s="67"/>
      <c r="AMT57" s="67"/>
      <c r="AMU57" s="67"/>
      <c r="AMV57" s="67"/>
      <c r="AMW57" s="67"/>
      <c r="AMX57" s="67"/>
      <c r="AMY57" s="67"/>
      <c r="AMZ57" s="67"/>
      <c r="ANA57" s="67"/>
      <c r="ANB57" s="67"/>
      <c r="ANC57" s="67"/>
      <c r="AND57" s="67"/>
      <c r="ANE57" s="67"/>
      <c r="ANF57" s="67"/>
      <c r="ANG57" s="67"/>
      <c r="ANH57" s="67"/>
      <c r="ANI57" s="67"/>
      <c r="ANJ57" s="67"/>
      <c r="ANK57" s="67"/>
      <c r="ANL57" s="67"/>
      <c r="ANM57" s="67"/>
      <c r="ANN57" s="67"/>
      <c r="ANO57" s="67"/>
      <c r="ANP57" s="67"/>
      <c r="ANQ57" s="67"/>
      <c r="ANR57" s="67"/>
      <c r="ANS57" s="67"/>
      <c r="ANT57" s="67"/>
      <c r="ANU57" s="67"/>
      <c r="ANV57" s="67"/>
      <c r="ANW57" s="67"/>
      <c r="ANX57" s="67"/>
      <c r="ANY57" s="67"/>
      <c r="ANZ57" s="67"/>
      <c r="AOA57" s="67"/>
      <c r="AOB57" s="67"/>
      <c r="AOC57" s="67"/>
      <c r="AOD57" s="67"/>
      <c r="AOE57" s="67"/>
      <c r="AOF57" s="67"/>
      <c r="AOG57" s="67"/>
      <c r="AOH57" s="67"/>
      <c r="AOI57" s="67"/>
      <c r="AOJ57" s="67"/>
      <c r="AOK57" s="67"/>
      <c r="AOL57" s="67"/>
      <c r="AOM57" s="67"/>
      <c r="AON57" s="67"/>
      <c r="AOO57" s="67"/>
      <c r="AOP57" s="67"/>
      <c r="AOQ57" s="67"/>
      <c r="AOR57" s="67"/>
      <c r="AOS57" s="67"/>
      <c r="AOT57" s="67"/>
      <c r="AOU57" s="67"/>
      <c r="AOV57" s="67"/>
      <c r="AOW57" s="67"/>
      <c r="AOX57" s="67"/>
      <c r="AOY57" s="67"/>
      <c r="AOZ57" s="67"/>
      <c r="APA57" s="67"/>
      <c r="APB57" s="67"/>
      <c r="APC57" s="67"/>
      <c r="APD57" s="67"/>
      <c r="APE57" s="67"/>
      <c r="APF57" s="67"/>
      <c r="APG57" s="67"/>
      <c r="APH57" s="67"/>
      <c r="API57" s="67"/>
      <c r="APJ57" s="67"/>
      <c r="APK57" s="67"/>
      <c r="APL57" s="67"/>
      <c r="APM57" s="67"/>
      <c r="APN57" s="67"/>
      <c r="APO57" s="67"/>
      <c r="APP57" s="67"/>
      <c r="APQ57" s="67"/>
      <c r="APR57" s="67"/>
      <c r="APS57" s="67"/>
      <c r="APT57" s="67"/>
      <c r="APU57" s="67"/>
      <c r="APV57" s="67"/>
      <c r="APW57" s="67"/>
      <c r="APX57" s="67"/>
      <c r="APY57" s="67"/>
      <c r="APZ57" s="67"/>
      <c r="AQA57" s="67"/>
      <c r="AQB57" s="67"/>
      <c r="AQC57" s="67"/>
      <c r="AQD57" s="67"/>
      <c r="AQE57" s="67"/>
      <c r="AQF57" s="67"/>
      <c r="AQG57" s="67"/>
      <c r="AQH57" s="67"/>
      <c r="AQI57" s="67"/>
      <c r="AQJ57" s="67"/>
      <c r="AQK57" s="67"/>
      <c r="AQL57" s="67"/>
      <c r="AQM57" s="67"/>
      <c r="AQN57" s="67"/>
      <c r="AQO57" s="67"/>
      <c r="AQP57" s="67"/>
      <c r="AQQ57" s="67"/>
      <c r="AQR57" s="67"/>
      <c r="AQS57" s="67"/>
      <c r="AQT57" s="67"/>
      <c r="AQU57" s="67"/>
      <c r="AQV57" s="67"/>
      <c r="AQW57" s="67"/>
      <c r="AQX57" s="67"/>
      <c r="AQY57" s="67"/>
      <c r="AQZ57" s="67"/>
      <c r="ARA57" s="67"/>
      <c r="ARB57" s="67"/>
      <c r="ARC57" s="67"/>
      <c r="ARD57" s="67"/>
      <c r="ARE57" s="67"/>
      <c r="ARF57" s="67"/>
      <c r="ARG57" s="67"/>
      <c r="ARH57" s="67"/>
      <c r="ARI57" s="67"/>
      <c r="ARJ57" s="67"/>
      <c r="ARK57" s="67"/>
      <c r="ARL57" s="67"/>
      <c r="ARM57" s="67"/>
      <c r="ARN57" s="67"/>
      <c r="ARO57" s="67"/>
      <c r="ARP57" s="67"/>
      <c r="ARQ57" s="67"/>
      <c r="ARR57" s="67"/>
      <c r="ARS57" s="67"/>
      <c r="ART57" s="67"/>
      <c r="ARU57" s="67"/>
      <c r="ARV57" s="67"/>
      <c r="ARW57" s="67"/>
      <c r="ARX57" s="67"/>
      <c r="ARY57" s="67"/>
      <c r="ARZ57" s="67"/>
      <c r="ASA57" s="67"/>
      <c r="ASB57" s="67"/>
      <c r="ASC57" s="67"/>
      <c r="ASD57" s="67"/>
      <c r="ASE57" s="67"/>
      <c r="ASF57" s="67"/>
      <c r="ASG57" s="67"/>
      <c r="ASH57" s="67"/>
      <c r="ASI57" s="67"/>
      <c r="ASJ57" s="67"/>
      <c r="ASK57" s="67"/>
      <c r="ASL57" s="67"/>
      <c r="ASM57" s="67"/>
      <c r="ASN57" s="67"/>
      <c r="ASO57" s="67"/>
      <c r="ASP57" s="67"/>
      <c r="ASQ57" s="67"/>
      <c r="ASR57" s="67"/>
      <c r="ASS57" s="67"/>
      <c r="AST57" s="67"/>
      <c r="ASU57" s="67"/>
      <c r="ASV57" s="67"/>
      <c r="ASW57" s="67"/>
      <c r="ASX57" s="67"/>
      <c r="ASY57" s="67"/>
      <c r="ASZ57" s="67"/>
      <c r="ATA57" s="67"/>
      <c r="ATB57" s="67"/>
      <c r="ATC57" s="67"/>
      <c r="ATD57" s="67"/>
      <c r="ATE57" s="67"/>
      <c r="ATF57" s="67"/>
      <c r="ATG57" s="67"/>
      <c r="ATH57" s="67"/>
      <c r="ATI57" s="67"/>
      <c r="ATJ57" s="67"/>
      <c r="ATK57" s="67"/>
      <c r="ATL57" s="67"/>
      <c r="ATM57" s="67"/>
      <c r="ATN57" s="67"/>
      <c r="ATO57" s="67"/>
      <c r="ATP57" s="67"/>
      <c r="ATQ57" s="67"/>
      <c r="ATR57" s="67"/>
      <c r="ATS57" s="67"/>
      <c r="ATT57" s="67"/>
      <c r="ATU57" s="67"/>
      <c r="ATV57" s="67"/>
      <c r="ATW57" s="67"/>
      <c r="ATX57" s="67"/>
      <c r="ATY57" s="67"/>
      <c r="ATZ57" s="67"/>
      <c r="AUA57" s="67"/>
      <c r="AUB57" s="67"/>
      <c r="AUC57" s="67"/>
      <c r="AUD57" s="67"/>
      <c r="AUE57" s="67"/>
      <c r="AUF57" s="67"/>
      <c r="AUG57" s="67"/>
      <c r="AUH57" s="67"/>
      <c r="AUI57" s="67"/>
      <c r="AUJ57" s="67"/>
      <c r="AUK57" s="67"/>
      <c r="AUL57" s="67"/>
      <c r="AUM57" s="67"/>
      <c r="AUN57" s="67"/>
      <c r="AUO57" s="67"/>
      <c r="AUP57" s="67"/>
      <c r="AUQ57" s="67"/>
      <c r="AUR57" s="67"/>
      <c r="AUS57" s="67"/>
      <c r="AUT57" s="67"/>
      <c r="AUU57" s="67"/>
      <c r="AUV57" s="67"/>
      <c r="AUW57" s="67"/>
      <c r="AUX57" s="67"/>
      <c r="AUY57" s="67"/>
      <c r="AUZ57" s="67"/>
      <c r="AVA57" s="67"/>
      <c r="AVB57" s="67"/>
      <c r="AVC57" s="67"/>
      <c r="AVD57" s="67"/>
      <c r="AVE57" s="67"/>
      <c r="AVF57" s="67"/>
      <c r="AVG57" s="67"/>
      <c r="AVH57" s="67"/>
      <c r="AVI57" s="67"/>
      <c r="AVJ57" s="67"/>
      <c r="AVK57" s="67"/>
      <c r="AVL57" s="67"/>
      <c r="AVM57" s="67"/>
      <c r="AVN57" s="67"/>
      <c r="AVO57" s="67"/>
      <c r="AVP57" s="67"/>
      <c r="AVQ57" s="67"/>
      <c r="AVR57" s="67"/>
      <c r="AVS57" s="67"/>
      <c r="AVT57" s="67"/>
      <c r="AVU57" s="67"/>
      <c r="AVV57" s="67"/>
      <c r="AVW57" s="67"/>
      <c r="AVX57" s="67"/>
      <c r="AVY57" s="67"/>
      <c r="AVZ57" s="67"/>
      <c r="AWA57" s="67"/>
      <c r="AWB57" s="67"/>
      <c r="AWC57" s="67"/>
      <c r="AWD57" s="67"/>
      <c r="AWE57" s="67"/>
      <c r="AWF57" s="67"/>
      <c r="AWG57" s="67"/>
      <c r="AWH57" s="67"/>
      <c r="AWI57" s="67"/>
      <c r="AWJ57" s="67"/>
      <c r="AWK57" s="67"/>
      <c r="AWL57" s="67"/>
      <c r="AWM57" s="67"/>
      <c r="AWN57" s="67"/>
      <c r="AWO57" s="67"/>
      <c r="AWP57" s="67"/>
      <c r="AWQ57" s="67"/>
      <c r="AWR57" s="67"/>
      <c r="AWS57" s="67"/>
      <c r="AWT57" s="67"/>
      <c r="AWU57" s="67"/>
      <c r="AWV57" s="67"/>
      <c r="AWW57" s="67"/>
      <c r="AWX57" s="67"/>
      <c r="AWY57" s="67"/>
      <c r="AWZ57" s="67"/>
      <c r="AXA57" s="67"/>
      <c r="AXB57" s="67"/>
      <c r="AXC57" s="67"/>
      <c r="AXD57" s="67"/>
      <c r="AXE57" s="67"/>
      <c r="AXF57" s="67"/>
      <c r="AXG57" s="67"/>
      <c r="AXH57" s="67"/>
      <c r="AXI57" s="67"/>
      <c r="AXJ57" s="67"/>
      <c r="AXK57" s="67"/>
      <c r="AXL57" s="67"/>
      <c r="AXM57" s="67"/>
      <c r="AXN57" s="67"/>
      <c r="AXO57" s="67"/>
      <c r="AXP57" s="67"/>
      <c r="AXQ57" s="67"/>
      <c r="AXR57" s="67"/>
      <c r="AXS57" s="67"/>
      <c r="AXT57" s="67"/>
      <c r="AXU57" s="67"/>
      <c r="AXV57" s="67"/>
      <c r="AXW57" s="67"/>
      <c r="AXX57" s="67"/>
      <c r="AXY57" s="67"/>
      <c r="AXZ57" s="67"/>
      <c r="AYA57" s="67"/>
      <c r="AYB57" s="67"/>
      <c r="AYC57" s="67"/>
      <c r="AYD57" s="67"/>
      <c r="AYE57" s="67"/>
      <c r="AYF57" s="67"/>
      <c r="AYG57" s="67"/>
      <c r="AYH57" s="67"/>
      <c r="AYI57" s="67"/>
      <c r="AYJ57" s="67"/>
      <c r="AYK57" s="67"/>
      <c r="AYL57" s="67"/>
      <c r="AYM57" s="67"/>
      <c r="AYN57" s="67"/>
      <c r="AYO57" s="67"/>
      <c r="AYP57" s="67"/>
      <c r="AYQ57" s="67"/>
      <c r="AYR57" s="67"/>
      <c r="AYS57" s="67"/>
      <c r="AYT57" s="67"/>
      <c r="AYU57" s="67"/>
      <c r="AYV57" s="67"/>
      <c r="AYW57" s="67"/>
      <c r="AYX57" s="67"/>
      <c r="AYY57" s="67"/>
      <c r="AYZ57" s="67"/>
      <c r="AZA57" s="67"/>
      <c r="AZB57" s="67"/>
      <c r="AZC57" s="67"/>
      <c r="AZD57" s="67"/>
      <c r="AZE57" s="67"/>
      <c r="AZF57" s="67"/>
      <c r="AZG57" s="67"/>
      <c r="AZH57" s="67"/>
      <c r="AZI57" s="67"/>
      <c r="AZJ57" s="67"/>
      <c r="AZK57" s="67"/>
      <c r="AZL57" s="67"/>
      <c r="AZM57" s="67"/>
      <c r="AZN57" s="67"/>
      <c r="AZO57" s="67"/>
      <c r="AZP57" s="67"/>
      <c r="AZQ57" s="67"/>
      <c r="AZR57" s="67"/>
      <c r="AZS57" s="67"/>
      <c r="AZT57" s="67"/>
      <c r="AZU57" s="67"/>
      <c r="AZV57" s="67"/>
      <c r="AZW57" s="67"/>
      <c r="AZX57" s="67"/>
      <c r="AZY57" s="67"/>
      <c r="AZZ57" s="67"/>
      <c r="BAA57" s="67"/>
      <c r="BAB57" s="67"/>
      <c r="BAC57" s="67"/>
      <c r="BAD57" s="67"/>
      <c r="BAE57" s="67"/>
      <c r="BAF57" s="67"/>
      <c r="BAG57" s="67"/>
      <c r="BAH57" s="67"/>
      <c r="BAI57" s="67"/>
      <c r="BAJ57" s="67"/>
      <c r="BAK57" s="67"/>
      <c r="BAL57" s="67"/>
      <c r="BAM57" s="67"/>
      <c r="BAN57" s="67"/>
      <c r="BAO57" s="67"/>
      <c r="BAP57" s="67"/>
      <c r="BAQ57" s="67"/>
      <c r="BAR57" s="67"/>
      <c r="BAS57" s="67"/>
      <c r="BAT57" s="67"/>
      <c r="BAU57" s="67"/>
      <c r="BAV57" s="67"/>
      <c r="BAW57" s="67"/>
      <c r="BAX57" s="67"/>
      <c r="BAY57" s="67"/>
      <c r="BAZ57" s="67"/>
      <c r="BBA57" s="67"/>
      <c r="BBB57" s="67"/>
      <c r="BBC57" s="67"/>
      <c r="BBD57" s="67"/>
      <c r="BBE57" s="67"/>
      <c r="BBF57" s="67"/>
      <c r="BBG57" s="67"/>
      <c r="BBH57" s="67"/>
      <c r="BBI57" s="67"/>
      <c r="BBJ57" s="67"/>
      <c r="BBK57" s="67"/>
      <c r="BBL57" s="67"/>
      <c r="BBM57" s="67"/>
      <c r="BBN57" s="67"/>
      <c r="BBO57" s="67"/>
      <c r="BBP57" s="67"/>
      <c r="BBQ57" s="67"/>
      <c r="BBR57" s="67"/>
      <c r="BBS57" s="67"/>
      <c r="BBT57" s="67"/>
      <c r="BBU57" s="67"/>
      <c r="BBV57" s="67"/>
      <c r="BBW57" s="67"/>
      <c r="BBX57" s="67"/>
      <c r="BBY57" s="67"/>
      <c r="BBZ57" s="67"/>
      <c r="BCA57" s="67"/>
      <c r="BCB57" s="67"/>
      <c r="BCC57" s="67"/>
      <c r="BCD57" s="67"/>
      <c r="BCE57" s="67"/>
      <c r="BCF57" s="67"/>
      <c r="BCG57" s="67"/>
      <c r="BCH57" s="67"/>
      <c r="BCI57" s="67"/>
      <c r="BCJ57" s="67"/>
      <c r="BCK57" s="67"/>
      <c r="BCL57" s="67"/>
      <c r="BCM57" s="67"/>
      <c r="BCN57" s="67"/>
      <c r="BCO57" s="67"/>
      <c r="BCP57" s="67"/>
      <c r="BCQ57" s="67"/>
      <c r="BCR57" s="67"/>
      <c r="BCS57" s="67"/>
      <c r="BCT57" s="67"/>
      <c r="BCU57" s="67"/>
      <c r="BCV57" s="67"/>
      <c r="BCW57" s="67"/>
      <c r="BCX57" s="67"/>
      <c r="BCY57" s="67"/>
      <c r="BCZ57" s="67"/>
      <c r="BDA57" s="67"/>
      <c r="BDB57" s="67"/>
      <c r="BDC57" s="67"/>
      <c r="BDD57" s="67"/>
      <c r="BDE57" s="67"/>
      <c r="BDF57" s="67"/>
      <c r="BDG57" s="67"/>
      <c r="BDH57" s="67"/>
      <c r="BDI57" s="67"/>
      <c r="BDJ57" s="67"/>
      <c r="BDK57" s="67"/>
      <c r="BDL57" s="67"/>
      <c r="BDM57" s="67"/>
      <c r="BDN57" s="67"/>
      <c r="BDO57" s="67"/>
      <c r="BDP57" s="67"/>
      <c r="BDQ57" s="67"/>
      <c r="BDR57" s="67"/>
      <c r="BDS57" s="67"/>
      <c r="BDT57" s="67"/>
      <c r="BDU57" s="67"/>
      <c r="BDV57" s="67"/>
      <c r="BDW57" s="67"/>
      <c r="BDX57" s="67"/>
      <c r="BDY57" s="67"/>
      <c r="BDZ57" s="67"/>
      <c r="BEA57" s="67"/>
      <c r="BEB57" s="67"/>
      <c r="BEC57" s="67"/>
      <c r="BED57" s="67"/>
      <c r="BEE57" s="67"/>
      <c r="BEF57" s="67"/>
      <c r="BEG57" s="67"/>
      <c r="BEH57" s="67"/>
      <c r="BEI57" s="67"/>
      <c r="BEJ57" s="67"/>
      <c r="BEK57" s="67"/>
      <c r="BEL57" s="67"/>
      <c r="BEM57" s="67"/>
      <c r="BEN57" s="67"/>
      <c r="BEO57" s="67"/>
      <c r="BEP57" s="67"/>
      <c r="BEQ57" s="67"/>
      <c r="BER57" s="67"/>
      <c r="BES57" s="67"/>
      <c r="BET57" s="67"/>
      <c r="BEU57" s="67"/>
      <c r="BEV57" s="67"/>
      <c r="BEW57" s="67"/>
      <c r="BEX57" s="67"/>
      <c r="BEY57" s="67"/>
      <c r="BEZ57" s="67"/>
      <c r="BFA57" s="67"/>
      <c r="BFB57" s="67"/>
      <c r="BFC57" s="67"/>
      <c r="BFD57" s="67"/>
      <c r="BFE57" s="67"/>
      <c r="BFF57" s="67"/>
      <c r="BFG57" s="67"/>
      <c r="BFH57" s="67"/>
      <c r="BFI57" s="67"/>
      <c r="BFJ57" s="67"/>
      <c r="BFK57" s="67"/>
      <c r="BFL57" s="67"/>
      <c r="BFM57" s="67"/>
      <c r="BFN57" s="67"/>
      <c r="BFO57" s="67"/>
      <c r="BFP57" s="67"/>
      <c r="BFQ57" s="67"/>
      <c r="BFR57" s="67"/>
      <c r="BFS57" s="67"/>
      <c r="BFT57" s="67"/>
      <c r="BFU57" s="67"/>
      <c r="BFV57" s="67"/>
      <c r="BFW57" s="67"/>
      <c r="BFX57" s="67"/>
      <c r="BFY57" s="67"/>
      <c r="BFZ57" s="67"/>
      <c r="BGA57" s="67"/>
      <c r="BGB57" s="67"/>
      <c r="BGC57" s="67"/>
      <c r="BGD57" s="67"/>
      <c r="BGE57" s="67"/>
      <c r="BGF57" s="67"/>
      <c r="BGG57" s="67"/>
      <c r="BGH57" s="67"/>
      <c r="BGI57" s="67"/>
      <c r="BGJ57" s="67"/>
      <c r="BGK57" s="67"/>
      <c r="BGL57" s="67"/>
      <c r="BGM57" s="67"/>
      <c r="BGN57" s="67"/>
      <c r="BGO57" s="67"/>
      <c r="BGP57" s="67"/>
      <c r="BGQ57" s="67"/>
      <c r="BGR57" s="67"/>
      <c r="BGS57" s="67"/>
      <c r="BGT57" s="67"/>
      <c r="BGU57" s="67"/>
      <c r="BGV57" s="67"/>
      <c r="BGW57" s="67"/>
      <c r="BGX57" s="67"/>
      <c r="BGY57" s="67"/>
      <c r="BGZ57" s="67"/>
      <c r="BHA57" s="67"/>
      <c r="BHB57" s="67"/>
      <c r="BHC57" s="67"/>
      <c r="BHD57" s="67"/>
      <c r="BHE57" s="67"/>
      <c r="BHF57" s="67"/>
      <c r="BHG57" s="67"/>
      <c r="BHH57" s="67"/>
      <c r="BHI57" s="67"/>
      <c r="BHJ57" s="67"/>
      <c r="BHK57" s="67"/>
      <c r="BHL57" s="67"/>
      <c r="BHM57" s="67"/>
      <c r="BHN57" s="67"/>
      <c r="BHO57" s="67"/>
      <c r="BHP57" s="67"/>
      <c r="BHQ57" s="67"/>
      <c r="BHR57" s="67"/>
      <c r="BHS57" s="67"/>
      <c r="BHT57" s="67"/>
      <c r="BHU57" s="67"/>
      <c r="BHV57" s="67"/>
      <c r="BHW57" s="67"/>
      <c r="BHX57" s="67"/>
      <c r="BHY57" s="67"/>
      <c r="BHZ57" s="67"/>
      <c r="BIA57" s="67"/>
      <c r="BIB57" s="67"/>
      <c r="BIC57" s="67"/>
      <c r="BID57" s="67"/>
      <c r="BIE57" s="67"/>
      <c r="BIF57" s="67"/>
      <c r="BIG57" s="67"/>
      <c r="BIH57" s="67"/>
      <c r="BII57" s="67"/>
      <c r="BIJ57" s="67"/>
      <c r="BIK57" s="67"/>
      <c r="BIL57" s="67"/>
      <c r="BIM57" s="67"/>
      <c r="BIN57" s="67"/>
      <c r="BIO57" s="67"/>
      <c r="BIP57" s="67"/>
      <c r="BIQ57" s="67"/>
      <c r="BIR57" s="67"/>
      <c r="BIS57" s="67"/>
      <c r="BIT57" s="67"/>
      <c r="BIU57" s="67"/>
      <c r="BIV57" s="67"/>
      <c r="BIW57" s="67"/>
      <c r="BIX57" s="67"/>
      <c r="BIY57" s="67"/>
      <c r="BIZ57" s="67"/>
      <c r="BJA57" s="67"/>
      <c r="BJB57" s="67"/>
      <c r="BJC57" s="67"/>
      <c r="BJD57" s="67"/>
      <c r="BJE57" s="67"/>
      <c r="BJF57" s="67"/>
      <c r="BJG57" s="67"/>
      <c r="BJH57" s="67"/>
      <c r="BJI57" s="67"/>
      <c r="BJJ57" s="67"/>
      <c r="BJK57" s="67"/>
      <c r="BJL57" s="67"/>
      <c r="BJM57" s="67"/>
      <c r="BJN57" s="67"/>
      <c r="BJO57" s="67"/>
      <c r="BJP57" s="67"/>
      <c r="BJQ57" s="67"/>
      <c r="BJR57" s="67"/>
      <c r="BJS57" s="67"/>
      <c r="BJT57" s="67"/>
      <c r="BJU57" s="67"/>
      <c r="BJV57" s="67"/>
      <c r="BJW57" s="67"/>
      <c r="BJX57" s="67"/>
      <c r="BJY57" s="67"/>
      <c r="BJZ57" s="67"/>
      <c r="BKA57" s="67"/>
      <c r="BKB57" s="67"/>
      <c r="BKC57" s="67"/>
      <c r="BKD57" s="67"/>
      <c r="BKE57" s="67"/>
      <c r="BKF57" s="67"/>
      <c r="BKG57" s="67"/>
      <c r="BKH57" s="67"/>
      <c r="BKI57" s="67"/>
      <c r="BKJ57" s="67"/>
      <c r="BKK57" s="67"/>
      <c r="BKL57" s="67"/>
      <c r="BKM57" s="67"/>
      <c r="BKN57" s="67"/>
      <c r="BKO57" s="67"/>
      <c r="BKP57" s="67"/>
      <c r="BKQ57" s="67"/>
      <c r="BKR57" s="67"/>
      <c r="BKS57" s="67"/>
      <c r="BKT57" s="67"/>
      <c r="BKU57" s="67"/>
      <c r="BKV57" s="67"/>
      <c r="BKW57" s="67"/>
      <c r="BKX57" s="67"/>
      <c r="BKY57" s="67"/>
      <c r="BKZ57" s="67"/>
      <c r="BLA57" s="67"/>
      <c r="BLB57" s="67"/>
      <c r="BLC57" s="67"/>
      <c r="BLD57" s="67"/>
      <c r="BLE57" s="67"/>
      <c r="BLF57" s="67"/>
      <c r="BLG57" s="67"/>
      <c r="BLH57" s="67"/>
      <c r="BLI57" s="67"/>
      <c r="BLJ57" s="67"/>
      <c r="BLK57" s="67"/>
      <c r="BLL57" s="67"/>
      <c r="BLM57" s="67"/>
      <c r="BLN57" s="67"/>
      <c r="BLO57" s="67"/>
      <c r="BLP57" s="67"/>
      <c r="BLQ57" s="67"/>
      <c r="BLR57" s="67"/>
      <c r="BLS57" s="67"/>
      <c r="BLT57" s="67"/>
      <c r="BLU57" s="67"/>
      <c r="BLV57" s="67"/>
      <c r="BLW57" s="67"/>
      <c r="BLX57" s="67"/>
      <c r="BLY57" s="67"/>
      <c r="BLZ57" s="67"/>
      <c r="BMA57" s="67"/>
      <c r="BMB57" s="67"/>
      <c r="BMC57" s="67"/>
      <c r="BMD57" s="67"/>
      <c r="BME57" s="67"/>
      <c r="BMF57" s="67"/>
      <c r="BMG57" s="67"/>
      <c r="BMH57" s="67"/>
      <c r="BMI57" s="67"/>
      <c r="BMJ57" s="67"/>
      <c r="BMK57" s="67"/>
      <c r="BML57" s="67"/>
      <c r="BMM57" s="67"/>
      <c r="BMN57" s="67"/>
      <c r="BMO57" s="67"/>
      <c r="BMP57" s="67"/>
      <c r="BMQ57" s="67"/>
      <c r="BMR57" s="67"/>
      <c r="BMS57" s="67"/>
      <c r="BMT57" s="67"/>
      <c r="BMU57" s="67"/>
      <c r="BMV57" s="67"/>
      <c r="BMW57" s="67"/>
      <c r="BMX57" s="67"/>
      <c r="BMY57" s="67"/>
      <c r="BMZ57" s="67"/>
      <c r="BNA57" s="67"/>
      <c r="BNB57" s="67"/>
      <c r="BNC57" s="67"/>
      <c r="BND57" s="67"/>
      <c r="BNE57" s="67"/>
      <c r="BNF57" s="67"/>
      <c r="BNG57" s="67"/>
      <c r="BNH57" s="67"/>
      <c r="BNI57" s="67"/>
      <c r="BNJ57" s="67"/>
      <c r="BNK57" s="67"/>
      <c r="BNL57" s="67"/>
      <c r="BNM57" s="67"/>
      <c r="BNN57" s="67"/>
      <c r="BNO57" s="67"/>
      <c r="BNP57" s="67"/>
      <c r="BNQ57" s="67"/>
      <c r="BNR57" s="67"/>
      <c r="BNS57" s="67"/>
      <c r="BNT57" s="67"/>
      <c r="BNU57" s="67"/>
      <c r="BNV57" s="67"/>
      <c r="BNW57" s="67"/>
      <c r="BNX57" s="67"/>
      <c r="BNY57" s="67"/>
      <c r="BNZ57" s="67"/>
      <c r="BOA57" s="67"/>
      <c r="BOB57" s="67"/>
      <c r="BOC57" s="67"/>
      <c r="BOD57" s="67"/>
      <c r="BOE57" s="67"/>
      <c r="BOF57" s="67"/>
      <c r="BOG57" s="67"/>
      <c r="BOH57" s="67"/>
      <c r="BOI57" s="67"/>
      <c r="BOJ57" s="67"/>
      <c r="BOK57" s="67"/>
      <c r="BOL57" s="67"/>
      <c r="BOM57" s="67"/>
      <c r="BON57" s="67"/>
      <c r="BOO57" s="67"/>
      <c r="BOP57" s="67"/>
      <c r="BOQ57" s="67"/>
      <c r="BOR57" s="67"/>
      <c r="BOS57" s="67"/>
      <c r="BOT57" s="67"/>
      <c r="BOU57" s="67"/>
      <c r="BOV57" s="67"/>
      <c r="BOW57" s="67"/>
      <c r="BOX57" s="67"/>
      <c r="BOY57" s="67"/>
      <c r="BOZ57" s="67"/>
      <c r="BPA57" s="67"/>
      <c r="BPB57" s="67"/>
      <c r="BPC57" s="67"/>
      <c r="BPD57" s="67"/>
      <c r="BPE57" s="67"/>
      <c r="BPF57" s="67"/>
      <c r="BPG57" s="67"/>
      <c r="BPH57" s="67"/>
      <c r="BPI57" s="67"/>
      <c r="BPJ57" s="67"/>
      <c r="BPK57" s="67"/>
      <c r="BPL57" s="67"/>
      <c r="BPM57" s="67"/>
      <c r="BPN57" s="67"/>
      <c r="BPO57" s="67"/>
      <c r="BPP57" s="67"/>
      <c r="BPQ57" s="67"/>
      <c r="BPR57" s="67"/>
      <c r="BPS57" s="67"/>
      <c r="BPT57" s="67"/>
      <c r="BPU57" s="67"/>
      <c r="BPV57" s="67"/>
      <c r="BPW57" s="67"/>
      <c r="BPX57" s="67"/>
      <c r="BPY57" s="67"/>
      <c r="BPZ57" s="67"/>
      <c r="BQA57" s="67"/>
      <c r="BQB57" s="67"/>
      <c r="BQC57" s="67"/>
      <c r="BQD57" s="67"/>
      <c r="BQE57" s="67"/>
      <c r="BQF57" s="67"/>
      <c r="BQG57" s="67"/>
      <c r="BQH57" s="67"/>
      <c r="BQI57" s="67"/>
      <c r="BQJ57" s="67"/>
      <c r="BQK57" s="67"/>
      <c r="BQL57" s="67"/>
      <c r="BQM57" s="67"/>
      <c r="BQN57" s="67"/>
      <c r="BQO57" s="67"/>
      <c r="BQP57" s="67"/>
      <c r="BQQ57" s="67"/>
      <c r="BQR57" s="67"/>
      <c r="BQS57" s="67"/>
      <c r="BQT57" s="67"/>
      <c r="BQU57" s="67"/>
      <c r="BQV57" s="67"/>
      <c r="BQW57" s="67"/>
      <c r="BQX57" s="67"/>
      <c r="BQY57" s="67"/>
      <c r="BQZ57" s="67"/>
      <c r="BRA57" s="67"/>
      <c r="BRB57" s="67"/>
      <c r="BRC57" s="67"/>
      <c r="BRD57" s="67"/>
      <c r="BRE57" s="67"/>
      <c r="BRF57" s="67"/>
      <c r="BRG57" s="67"/>
      <c r="BRH57" s="67"/>
      <c r="BRI57" s="67"/>
      <c r="BRJ57" s="67"/>
      <c r="BRK57" s="67"/>
      <c r="BRL57" s="67"/>
      <c r="BRM57" s="67"/>
      <c r="BRN57" s="67"/>
      <c r="BRO57" s="67"/>
      <c r="BRP57" s="67"/>
      <c r="BRQ57" s="67"/>
      <c r="BRR57" s="67"/>
      <c r="BRS57" s="67"/>
      <c r="BRT57" s="67"/>
      <c r="BRU57" s="67"/>
      <c r="BRV57" s="67"/>
      <c r="BRW57" s="67"/>
      <c r="BRX57" s="67"/>
      <c r="BRY57" s="67"/>
      <c r="BRZ57" s="67"/>
      <c r="BSA57" s="67"/>
      <c r="BSB57" s="67"/>
      <c r="BSC57" s="67"/>
      <c r="BSD57" s="67"/>
      <c r="BSE57" s="67"/>
      <c r="BSF57" s="67"/>
      <c r="BSG57" s="67"/>
      <c r="BSH57" s="67"/>
      <c r="BSI57" s="67"/>
      <c r="BSJ57" s="67"/>
      <c r="BSK57" s="67"/>
      <c r="BSL57" s="67"/>
      <c r="BSM57" s="67"/>
      <c r="BSN57" s="67"/>
      <c r="BSO57" s="67"/>
      <c r="BSP57" s="67"/>
      <c r="BSQ57" s="67"/>
      <c r="BSR57" s="67"/>
      <c r="BSS57" s="67"/>
      <c r="BST57" s="67"/>
      <c r="BSU57" s="67"/>
      <c r="BSV57" s="67"/>
      <c r="BSW57" s="67"/>
      <c r="BSX57" s="67"/>
      <c r="BSY57" s="67"/>
      <c r="BSZ57" s="67"/>
      <c r="BTA57" s="67"/>
      <c r="BTB57" s="67"/>
      <c r="BTC57" s="67"/>
      <c r="BTD57" s="67"/>
      <c r="BTE57" s="67"/>
      <c r="BTF57" s="67"/>
      <c r="BTG57" s="67"/>
      <c r="BTH57" s="67"/>
      <c r="BTI57" s="67"/>
      <c r="BTJ57" s="67"/>
      <c r="BTK57" s="67"/>
      <c r="BTL57" s="67"/>
      <c r="BTM57" s="67"/>
      <c r="BTN57" s="67"/>
      <c r="BTO57" s="67"/>
      <c r="BTP57" s="67"/>
      <c r="BTQ57" s="67"/>
      <c r="BTR57" s="67"/>
      <c r="BTS57" s="67"/>
      <c r="BTT57" s="67"/>
      <c r="BTU57" s="67"/>
      <c r="BTV57" s="67"/>
      <c r="BTW57" s="67"/>
      <c r="BTX57" s="67"/>
      <c r="BTY57" s="67"/>
      <c r="BTZ57" s="67"/>
      <c r="BUA57" s="67"/>
      <c r="BUB57" s="67"/>
      <c r="BUC57" s="67"/>
      <c r="BUD57" s="67"/>
      <c r="BUE57" s="67"/>
      <c r="BUF57" s="67"/>
      <c r="BUG57" s="67"/>
      <c r="BUH57" s="67"/>
      <c r="BUI57" s="67"/>
      <c r="BUJ57" s="67"/>
      <c r="BUK57" s="67"/>
      <c r="BUL57" s="67"/>
      <c r="BUM57" s="67"/>
      <c r="BUN57" s="67"/>
      <c r="BUO57" s="67"/>
      <c r="BUP57" s="67"/>
      <c r="BUQ57" s="67"/>
      <c r="BUR57" s="67"/>
      <c r="BUS57" s="67"/>
      <c r="BUT57" s="67"/>
      <c r="BUU57" s="67"/>
      <c r="BUV57" s="67"/>
      <c r="BUW57" s="67"/>
      <c r="BUX57" s="67"/>
      <c r="BUY57" s="67"/>
      <c r="BUZ57" s="67"/>
      <c r="BVA57" s="67"/>
      <c r="BVB57" s="67"/>
      <c r="BVC57" s="67"/>
      <c r="BVD57" s="67"/>
      <c r="BVE57" s="67"/>
      <c r="BVF57" s="67"/>
      <c r="BVG57" s="67"/>
      <c r="BVH57" s="67"/>
      <c r="BVI57" s="67"/>
      <c r="BVJ57" s="67"/>
      <c r="BVK57" s="67"/>
      <c r="BVL57" s="67"/>
      <c r="BVM57" s="67"/>
      <c r="BVN57" s="67"/>
      <c r="BVO57" s="67"/>
      <c r="BVP57" s="67"/>
      <c r="BVQ57" s="67"/>
      <c r="BVR57" s="67"/>
      <c r="BVS57" s="67"/>
      <c r="BVT57" s="67"/>
      <c r="BVU57" s="67"/>
      <c r="BVV57" s="67"/>
      <c r="BVW57" s="67"/>
      <c r="BVX57" s="67"/>
      <c r="BVY57" s="67"/>
      <c r="BVZ57" s="67"/>
      <c r="BWA57" s="67"/>
      <c r="BWB57" s="67"/>
      <c r="BWC57" s="67"/>
      <c r="BWD57" s="67"/>
      <c r="BWE57" s="67"/>
      <c r="BWF57" s="67"/>
      <c r="BWG57" s="67"/>
      <c r="BWH57" s="67"/>
      <c r="BWI57" s="67"/>
      <c r="BWJ57" s="67"/>
      <c r="BWK57" s="67"/>
      <c r="BWL57" s="67"/>
      <c r="BWM57" s="67"/>
      <c r="BWN57" s="67"/>
      <c r="BWO57" s="67"/>
      <c r="BWP57" s="67"/>
      <c r="BWQ57" s="67"/>
      <c r="BWR57" s="67"/>
      <c r="BWS57" s="67"/>
      <c r="BWT57" s="67"/>
      <c r="BWU57" s="67"/>
      <c r="BWV57" s="67"/>
      <c r="BWW57" s="67"/>
      <c r="BWX57" s="67"/>
      <c r="BWY57" s="67"/>
      <c r="BWZ57" s="67"/>
      <c r="BXA57" s="67"/>
      <c r="BXB57" s="67"/>
      <c r="BXC57" s="67"/>
      <c r="BXD57" s="67"/>
      <c r="BXE57" s="67"/>
      <c r="BXF57" s="67"/>
      <c r="BXG57" s="67"/>
      <c r="BXH57" s="67"/>
      <c r="BXI57" s="67"/>
      <c r="BXJ57" s="67"/>
      <c r="BXK57" s="67"/>
      <c r="BXL57" s="67"/>
      <c r="BXM57" s="67"/>
      <c r="BXN57" s="67"/>
      <c r="BXO57" s="67"/>
      <c r="BXP57" s="67"/>
      <c r="BXQ57" s="67"/>
      <c r="BXR57" s="67"/>
      <c r="BXS57" s="67"/>
      <c r="BXT57" s="67"/>
      <c r="BXU57" s="67"/>
      <c r="BXV57" s="67"/>
      <c r="BXW57" s="67"/>
      <c r="BXX57" s="67"/>
      <c r="BXY57" s="67"/>
      <c r="BXZ57" s="67"/>
      <c r="BYA57" s="67"/>
      <c r="BYB57" s="67"/>
      <c r="BYC57" s="67"/>
      <c r="BYD57" s="67"/>
      <c r="BYE57" s="67"/>
      <c r="BYF57" s="67"/>
      <c r="BYG57" s="67"/>
      <c r="BYH57" s="67"/>
      <c r="BYI57" s="67"/>
      <c r="BYJ57" s="67"/>
      <c r="BYK57" s="67"/>
      <c r="BYL57" s="67"/>
      <c r="BYM57" s="67"/>
      <c r="BYN57" s="67"/>
      <c r="BYO57" s="67"/>
      <c r="BYP57" s="67"/>
      <c r="BYQ57" s="67"/>
      <c r="BYR57" s="67"/>
      <c r="BYS57" s="67"/>
      <c r="BYT57" s="67"/>
      <c r="BYU57" s="67"/>
      <c r="BYV57" s="67"/>
      <c r="BYW57" s="67"/>
      <c r="BYX57" s="67"/>
      <c r="BYY57" s="67"/>
      <c r="BYZ57" s="67"/>
      <c r="BZA57" s="67"/>
      <c r="BZB57" s="67"/>
      <c r="BZC57" s="67"/>
      <c r="BZD57" s="67"/>
      <c r="BZE57" s="67"/>
      <c r="BZF57" s="67"/>
      <c r="BZG57" s="67"/>
      <c r="BZH57" s="67"/>
      <c r="BZI57" s="67"/>
      <c r="BZJ57" s="67"/>
      <c r="BZK57" s="67"/>
      <c r="BZL57" s="67"/>
      <c r="BZM57" s="67"/>
      <c r="BZN57" s="67"/>
      <c r="BZO57" s="67"/>
      <c r="BZP57" s="67"/>
      <c r="BZQ57" s="67"/>
      <c r="BZR57" s="67"/>
      <c r="BZS57" s="67"/>
      <c r="BZT57" s="67"/>
      <c r="BZU57" s="67"/>
      <c r="BZV57" s="67"/>
      <c r="BZW57" s="67"/>
      <c r="BZX57" s="67"/>
      <c r="BZY57" s="67"/>
      <c r="BZZ57" s="67"/>
      <c r="CAA57" s="67"/>
      <c r="CAB57" s="67"/>
      <c r="CAC57" s="67"/>
      <c r="CAD57" s="67"/>
      <c r="CAE57" s="67"/>
      <c r="CAF57" s="67"/>
      <c r="CAG57" s="67"/>
      <c r="CAH57" s="67"/>
      <c r="CAI57" s="67"/>
      <c r="CAJ57" s="67"/>
      <c r="CAK57" s="67"/>
      <c r="CAL57" s="67"/>
      <c r="CAM57" s="67"/>
      <c r="CAN57" s="67"/>
      <c r="CAO57" s="67"/>
      <c r="CAP57" s="67"/>
      <c r="CAQ57" s="67"/>
      <c r="CAR57" s="67"/>
      <c r="CAS57" s="67"/>
      <c r="CAT57" s="67"/>
      <c r="CAU57" s="67"/>
      <c r="CAV57" s="67"/>
      <c r="CAW57" s="67"/>
      <c r="CAX57" s="67"/>
      <c r="CAY57" s="67"/>
      <c r="CAZ57" s="67"/>
      <c r="CBA57" s="67"/>
      <c r="CBB57" s="67"/>
      <c r="CBC57" s="67"/>
      <c r="CBD57" s="67"/>
      <c r="CBE57" s="67"/>
      <c r="CBF57" s="67"/>
      <c r="CBG57" s="67"/>
      <c r="CBH57" s="67"/>
      <c r="CBI57" s="67"/>
      <c r="CBJ57" s="67"/>
      <c r="CBK57" s="67"/>
      <c r="CBL57" s="67"/>
      <c r="CBM57" s="67"/>
      <c r="CBN57" s="67"/>
      <c r="CBO57" s="67"/>
      <c r="CBP57" s="67"/>
      <c r="CBQ57" s="67"/>
      <c r="CBR57" s="67"/>
      <c r="CBS57" s="67"/>
      <c r="CBT57" s="67"/>
      <c r="CBU57" s="67"/>
      <c r="CBV57" s="67"/>
      <c r="CBW57" s="67"/>
      <c r="CBX57" s="67"/>
      <c r="CBY57" s="67"/>
      <c r="CBZ57" s="67"/>
      <c r="CCA57" s="67"/>
      <c r="CCB57" s="67"/>
      <c r="CCC57" s="67"/>
      <c r="CCD57" s="67"/>
      <c r="CCE57" s="67"/>
      <c r="CCF57" s="67"/>
      <c r="CCG57" s="67"/>
      <c r="CCH57" s="67"/>
      <c r="CCI57" s="67"/>
      <c r="CCJ57" s="67"/>
      <c r="CCK57" s="67"/>
      <c r="CCL57" s="67"/>
      <c r="CCM57" s="67"/>
      <c r="CCN57" s="67"/>
      <c r="CCO57" s="67"/>
      <c r="CCP57" s="67"/>
      <c r="CCQ57" s="67"/>
      <c r="CCR57" s="67"/>
      <c r="CCS57" s="67"/>
      <c r="CCT57" s="67"/>
      <c r="CCU57" s="67"/>
      <c r="CCV57" s="67"/>
      <c r="CCW57" s="67"/>
      <c r="CCX57" s="67"/>
      <c r="CCY57" s="67"/>
      <c r="CCZ57" s="67"/>
      <c r="CDA57" s="67"/>
      <c r="CDB57" s="67"/>
      <c r="CDC57" s="67"/>
      <c r="CDD57" s="67"/>
      <c r="CDE57" s="67"/>
      <c r="CDF57" s="67"/>
      <c r="CDG57" s="67"/>
      <c r="CDH57" s="67"/>
      <c r="CDI57" s="67"/>
      <c r="CDJ57" s="67"/>
      <c r="CDK57" s="67"/>
      <c r="CDL57" s="67"/>
      <c r="CDM57" s="67"/>
      <c r="CDN57" s="67"/>
      <c r="CDO57" s="67"/>
      <c r="CDP57" s="67"/>
      <c r="CDQ57" s="67"/>
      <c r="CDR57" s="67"/>
      <c r="CDS57" s="67"/>
      <c r="CDT57" s="67"/>
      <c r="CDU57" s="67"/>
      <c r="CDV57" s="67"/>
      <c r="CDW57" s="67"/>
      <c r="CDX57" s="67"/>
      <c r="CDY57" s="67"/>
      <c r="CDZ57" s="67"/>
      <c r="CEA57" s="67"/>
      <c r="CEB57" s="67"/>
      <c r="CEC57" s="67"/>
      <c r="CED57" s="67"/>
      <c r="CEE57" s="67"/>
      <c r="CEF57" s="67"/>
      <c r="CEG57" s="67"/>
      <c r="CEH57" s="67"/>
      <c r="CEI57" s="67"/>
      <c r="CEJ57" s="67"/>
      <c r="CEK57" s="67"/>
      <c r="CEL57" s="67"/>
      <c r="CEM57" s="67"/>
      <c r="CEN57" s="67"/>
      <c r="CEO57" s="67"/>
      <c r="CEP57" s="67"/>
      <c r="CEQ57" s="67"/>
      <c r="CER57" s="67"/>
      <c r="CES57" s="67"/>
      <c r="CET57" s="67"/>
      <c r="CEU57" s="67"/>
      <c r="CEV57" s="67"/>
      <c r="CEW57" s="67"/>
      <c r="CEX57" s="67"/>
      <c r="CEY57" s="67"/>
      <c r="CEZ57" s="67"/>
      <c r="CFA57" s="67"/>
      <c r="CFB57" s="67"/>
      <c r="CFC57" s="67"/>
      <c r="CFD57" s="67"/>
      <c r="CFE57" s="67"/>
      <c r="CFF57" s="67"/>
      <c r="CFG57" s="67"/>
      <c r="CFH57" s="67"/>
      <c r="CFI57" s="67"/>
      <c r="CFJ57" s="67"/>
      <c r="CFK57" s="67"/>
      <c r="CFL57" s="67"/>
      <c r="CFM57" s="67"/>
      <c r="CFN57" s="67"/>
      <c r="CFO57" s="67"/>
      <c r="CFP57" s="67"/>
      <c r="CFQ57" s="67"/>
      <c r="CFR57" s="67"/>
      <c r="CFS57" s="67"/>
      <c r="CFT57" s="67"/>
      <c r="CFU57" s="67"/>
      <c r="CFV57" s="67"/>
      <c r="CFW57" s="67"/>
      <c r="CFX57" s="67"/>
      <c r="CFY57" s="67"/>
      <c r="CFZ57" s="67"/>
      <c r="CGA57" s="67"/>
      <c r="CGB57" s="67"/>
      <c r="CGC57" s="67"/>
      <c r="CGD57" s="67"/>
      <c r="CGE57" s="67"/>
      <c r="CGF57" s="67"/>
      <c r="CGG57" s="67"/>
      <c r="CGH57" s="67"/>
      <c r="CGI57" s="67"/>
      <c r="CGJ57" s="67"/>
      <c r="CGK57" s="67"/>
      <c r="CGL57" s="67"/>
      <c r="CGM57" s="67"/>
      <c r="CGN57" s="67"/>
      <c r="CGO57" s="67"/>
      <c r="CGP57" s="67"/>
      <c r="CGQ57" s="67"/>
      <c r="CGR57" s="67"/>
      <c r="CGS57" s="67"/>
      <c r="CGT57" s="67"/>
      <c r="CGU57" s="67"/>
      <c r="CGV57" s="67"/>
      <c r="CGW57" s="67"/>
      <c r="CGX57" s="67"/>
      <c r="CGY57" s="67"/>
      <c r="CGZ57" s="67"/>
      <c r="CHA57" s="67"/>
      <c r="CHB57" s="67"/>
      <c r="CHC57" s="67"/>
      <c r="CHD57" s="67"/>
      <c r="CHE57" s="67"/>
      <c r="CHF57" s="67"/>
      <c r="CHG57" s="67"/>
      <c r="CHH57" s="67"/>
      <c r="CHI57" s="67"/>
      <c r="CHJ57" s="67"/>
      <c r="CHK57" s="67"/>
      <c r="CHL57" s="67"/>
      <c r="CHM57" s="67"/>
      <c r="CHN57" s="67"/>
      <c r="CHO57" s="67"/>
      <c r="CHP57" s="67"/>
      <c r="CHQ57" s="67"/>
      <c r="CHR57" s="67"/>
      <c r="CHS57" s="67"/>
      <c r="CHT57" s="67"/>
      <c r="CHU57" s="67"/>
      <c r="CHV57" s="67"/>
      <c r="CHW57" s="67"/>
      <c r="CHX57" s="67"/>
      <c r="CHY57" s="67"/>
      <c r="CHZ57" s="67"/>
      <c r="CIA57" s="67"/>
      <c r="CIB57" s="67"/>
      <c r="CIC57" s="67"/>
      <c r="CID57" s="67"/>
      <c r="CIE57" s="67"/>
      <c r="CIF57" s="67"/>
      <c r="CIG57" s="67"/>
      <c r="CIH57" s="67"/>
      <c r="CII57" s="67"/>
      <c r="CIJ57" s="67"/>
      <c r="CIK57" s="67"/>
      <c r="CIL57" s="67"/>
      <c r="CIM57" s="67"/>
      <c r="CIN57" s="67"/>
      <c r="CIO57" s="67"/>
      <c r="CIP57" s="67"/>
      <c r="CIQ57" s="67"/>
      <c r="CIR57" s="67"/>
      <c r="CIS57" s="67"/>
      <c r="CIT57" s="67"/>
      <c r="CIU57" s="67"/>
      <c r="CIV57" s="67"/>
      <c r="CIW57" s="67"/>
      <c r="CIX57" s="67"/>
      <c r="CIY57" s="67"/>
      <c r="CIZ57" s="67"/>
      <c r="CJA57" s="67"/>
      <c r="CJB57" s="67"/>
      <c r="CJC57" s="67"/>
      <c r="CJD57" s="67"/>
      <c r="CJE57" s="67"/>
      <c r="CJF57" s="67"/>
      <c r="CJG57" s="67"/>
      <c r="CJH57" s="67"/>
      <c r="CJI57" s="67"/>
      <c r="CJJ57" s="67"/>
      <c r="CJK57" s="67"/>
      <c r="CJL57" s="67"/>
      <c r="CJM57" s="67"/>
      <c r="CJN57" s="67"/>
      <c r="CJO57" s="67"/>
      <c r="CJP57" s="67"/>
      <c r="CJQ57" s="67"/>
      <c r="CJR57" s="67"/>
      <c r="CJS57" s="67"/>
      <c r="CJT57" s="67"/>
      <c r="CJU57" s="67"/>
      <c r="CJV57" s="67"/>
      <c r="CJW57" s="67"/>
      <c r="CJX57" s="67"/>
      <c r="CJY57" s="67"/>
      <c r="CJZ57" s="67"/>
      <c r="CKA57" s="67"/>
      <c r="CKB57" s="67"/>
      <c r="CKC57" s="67"/>
      <c r="CKD57" s="67"/>
      <c r="CKE57" s="67"/>
      <c r="CKF57" s="67"/>
      <c r="CKG57" s="67"/>
      <c r="CKH57" s="67"/>
      <c r="CKI57" s="67"/>
      <c r="CKJ57" s="67"/>
      <c r="CKK57" s="67"/>
      <c r="CKL57" s="67"/>
      <c r="CKM57" s="67"/>
      <c r="CKN57" s="67"/>
      <c r="CKO57" s="67"/>
      <c r="CKP57" s="67"/>
      <c r="CKQ57" s="67"/>
      <c r="CKR57" s="67"/>
      <c r="CKS57" s="67"/>
      <c r="CKT57" s="67"/>
      <c r="CKU57" s="67"/>
      <c r="CKV57" s="67"/>
      <c r="CKW57" s="67"/>
      <c r="CKX57" s="67"/>
      <c r="CKY57" s="67"/>
      <c r="CKZ57" s="67"/>
      <c r="CLA57" s="67"/>
      <c r="CLB57" s="67"/>
      <c r="CLC57" s="67"/>
      <c r="CLD57" s="67"/>
      <c r="CLE57" s="67"/>
      <c r="CLF57" s="67"/>
      <c r="CLG57" s="67"/>
      <c r="CLH57" s="67"/>
      <c r="CLI57" s="67"/>
      <c r="CLJ57" s="67"/>
      <c r="CLK57" s="67"/>
      <c r="CLL57" s="67"/>
      <c r="CLM57" s="67"/>
      <c r="CLN57" s="67"/>
      <c r="CLO57" s="67"/>
      <c r="CLP57" s="67"/>
      <c r="CLQ57" s="67"/>
      <c r="CLR57" s="67"/>
      <c r="CLS57" s="67"/>
      <c r="CLT57" s="67"/>
      <c r="CLU57" s="67"/>
      <c r="CLV57" s="67"/>
      <c r="CLW57" s="67"/>
      <c r="CLX57" s="67"/>
      <c r="CLY57" s="67"/>
      <c r="CLZ57" s="67"/>
      <c r="CMA57" s="67"/>
      <c r="CMB57" s="67"/>
      <c r="CMC57" s="67"/>
      <c r="CMD57" s="67"/>
      <c r="CME57" s="67"/>
      <c r="CMF57" s="67"/>
      <c r="CMG57" s="67"/>
      <c r="CMH57" s="67"/>
      <c r="CMI57" s="67"/>
      <c r="CMJ57" s="67"/>
      <c r="CMK57" s="67"/>
      <c r="CML57" s="67"/>
      <c r="CMM57" s="67"/>
      <c r="CMN57" s="67"/>
      <c r="CMO57" s="67"/>
      <c r="CMP57" s="67"/>
      <c r="CMQ57" s="67"/>
      <c r="CMR57" s="67"/>
      <c r="CMS57" s="67"/>
      <c r="CMT57" s="67"/>
      <c r="CMU57" s="67"/>
      <c r="CMV57" s="67"/>
      <c r="CMW57" s="67"/>
      <c r="CMX57" s="67"/>
      <c r="CMY57" s="67"/>
      <c r="CMZ57" s="67"/>
      <c r="CNA57" s="67"/>
      <c r="CNB57" s="67"/>
      <c r="CNC57" s="67"/>
      <c r="CND57" s="67"/>
      <c r="CNE57" s="67"/>
      <c r="CNF57" s="67"/>
      <c r="CNG57" s="67"/>
      <c r="CNH57" s="67"/>
      <c r="CNI57" s="67"/>
      <c r="CNJ57" s="67"/>
      <c r="CNK57" s="67"/>
      <c r="CNL57" s="67"/>
      <c r="CNM57" s="67"/>
      <c r="CNN57" s="67"/>
      <c r="CNO57" s="67"/>
      <c r="CNP57" s="67"/>
      <c r="CNQ57" s="67"/>
      <c r="CNR57" s="67"/>
      <c r="CNS57" s="67"/>
      <c r="CNT57" s="67"/>
      <c r="CNU57" s="67"/>
      <c r="CNV57" s="67"/>
      <c r="CNW57" s="67"/>
      <c r="CNX57" s="67"/>
      <c r="CNY57" s="67"/>
      <c r="CNZ57" s="67"/>
      <c r="COA57" s="67"/>
      <c r="COB57" s="67"/>
      <c r="COC57" s="67"/>
      <c r="COD57" s="67"/>
      <c r="COE57" s="67"/>
      <c r="COF57" s="67"/>
      <c r="COG57" s="67"/>
      <c r="COH57" s="67"/>
      <c r="COI57" s="67"/>
      <c r="COJ57" s="67"/>
      <c r="COK57" s="67"/>
      <c r="COL57" s="67"/>
      <c r="COM57" s="67"/>
      <c r="CON57" s="67"/>
      <c r="COO57" s="67"/>
      <c r="COP57" s="67"/>
      <c r="COQ57" s="67"/>
      <c r="COR57" s="67"/>
      <c r="COS57" s="67"/>
      <c r="COT57" s="67"/>
      <c r="COU57" s="67"/>
      <c r="COV57" s="67"/>
      <c r="COW57" s="67"/>
      <c r="COX57" s="67"/>
      <c r="COY57" s="67"/>
      <c r="COZ57" s="67"/>
      <c r="CPA57" s="67"/>
      <c r="CPB57" s="67"/>
      <c r="CPC57" s="67"/>
      <c r="CPD57" s="67"/>
      <c r="CPE57" s="67"/>
      <c r="CPF57" s="67"/>
      <c r="CPG57" s="67"/>
      <c r="CPH57" s="67"/>
      <c r="CPI57" s="67"/>
      <c r="CPJ57" s="67"/>
      <c r="CPK57" s="67"/>
      <c r="CPL57" s="67"/>
      <c r="CPM57" s="67"/>
      <c r="CPN57" s="67"/>
      <c r="CPO57" s="67"/>
      <c r="CPP57" s="67"/>
      <c r="CPQ57" s="67"/>
      <c r="CPR57" s="67"/>
      <c r="CPS57" s="67"/>
      <c r="CPT57" s="67"/>
      <c r="CPU57" s="67"/>
      <c r="CPV57" s="67"/>
      <c r="CPW57" s="67"/>
      <c r="CPX57" s="67"/>
      <c r="CPY57" s="67"/>
      <c r="CPZ57" s="67"/>
      <c r="CQA57" s="67"/>
      <c r="CQB57" s="67"/>
      <c r="CQC57" s="67"/>
      <c r="CQD57" s="67"/>
      <c r="CQE57" s="67"/>
      <c r="CQF57" s="67"/>
      <c r="CQG57" s="67"/>
      <c r="CQH57" s="67"/>
      <c r="CQI57" s="67"/>
      <c r="CQJ57" s="67"/>
      <c r="CQK57" s="67"/>
      <c r="CQL57" s="67"/>
      <c r="CQM57" s="67"/>
      <c r="CQN57" s="67"/>
      <c r="CQO57" s="67"/>
      <c r="CQP57" s="67"/>
      <c r="CQQ57" s="67"/>
      <c r="CQR57" s="67"/>
      <c r="CQS57" s="67"/>
      <c r="CQT57" s="67"/>
      <c r="CQU57" s="67"/>
      <c r="CQV57" s="67"/>
      <c r="CQW57" s="67"/>
      <c r="CQX57" s="67"/>
      <c r="CQY57" s="67"/>
      <c r="CQZ57" s="67"/>
      <c r="CRA57" s="67"/>
      <c r="CRB57" s="67"/>
      <c r="CRC57" s="67"/>
      <c r="CRD57" s="67"/>
      <c r="CRE57" s="67"/>
      <c r="CRF57" s="67"/>
      <c r="CRG57" s="67"/>
      <c r="CRH57" s="67"/>
      <c r="CRI57" s="67"/>
      <c r="CRJ57" s="67"/>
      <c r="CRK57" s="67"/>
      <c r="CRL57" s="67"/>
      <c r="CRM57" s="67"/>
      <c r="CRN57" s="67"/>
      <c r="CRO57" s="67"/>
      <c r="CRP57" s="67"/>
      <c r="CRQ57" s="67"/>
      <c r="CRR57" s="67"/>
      <c r="CRS57" s="67"/>
      <c r="CRT57" s="67"/>
      <c r="CRU57" s="67"/>
      <c r="CRV57" s="67"/>
      <c r="CRW57" s="67"/>
      <c r="CRX57" s="67"/>
      <c r="CRY57" s="67"/>
      <c r="CRZ57" s="67"/>
      <c r="CSA57" s="67"/>
      <c r="CSB57" s="67"/>
      <c r="CSC57" s="67"/>
      <c r="CSD57" s="67"/>
      <c r="CSE57" s="67"/>
      <c r="CSF57" s="67"/>
      <c r="CSG57" s="67"/>
      <c r="CSH57" s="67"/>
      <c r="CSI57" s="67"/>
      <c r="CSJ57" s="67"/>
      <c r="CSK57" s="67"/>
      <c r="CSL57" s="67"/>
      <c r="CSM57" s="67"/>
      <c r="CSN57" s="67"/>
      <c r="CSO57" s="67"/>
      <c r="CSP57" s="67"/>
      <c r="CSQ57" s="67"/>
      <c r="CSR57" s="67"/>
      <c r="CSS57" s="67"/>
      <c r="CST57" s="67"/>
      <c r="CSU57" s="67"/>
      <c r="CSV57" s="67"/>
      <c r="CSW57" s="67"/>
      <c r="CSX57" s="67"/>
      <c r="CSY57" s="67"/>
      <c r="CSZ57" s="67"/>
      <c r="CTA57" s="67"/>
      <c r="CTB57" s="67"/>
      <c r="CTC57" s="67"/>
      <c r="CTD57" s="67"/>
      <c r="CTE57" s="67"/>
      <c r="CTF57" s="67"/>
      <c r="CTG57" s="67"/>
      <c r="CTH57" s="67"/>
      <c r="CTI57" s="67"/>
      <c r="CTJ57" s="67"/>
      <c r="CTK57" s="67"/>
      <c r="CTL57" s="67"/>
      <c r="CTM57" s="67"/>
      <c r="CTN57" s="67"/>
      <c r="CTO57" s="67"/>
      <c r="CTP57" s="67"/>
      <c r="CTQ57" s="67"/>
      <c r="CTR57" s="67"/>
      <c r="CTS57" s="67"/>
      <c r="CTT57" s="67"/>
      <c r="CTU57" s="67"/>
      <c r="CTV57" s="67"/>
      <c r="CTW57" s="67"/>
      <c r="CTX57" s="67"/>
      <c r="CTY57" s="67"/>
      <c r="CTZ57" s="67"/>
      <c r="CUA57" s="67"/>
      <c r="CUB57" s="67"/>
      <c r="CUC57" s="67"/>
      <c r="CUD57" s="67"/>
      <c r="CUE57" s="67"/>
      <c r="CUF57" s="67"/>
      <c r="CUG57" s="67"/>
      <c r="CUH57" s="67"/>
      <c r="CUI57" s="67"/>
      <c r="CUJ57" s="67"/>
      <c r="CUK57" s="67"/>
      <c r="CUL57" s="67"/>
      <c r="CUM57" s="67"/>
      <c r="CUN57" s="67"/>
      <c r="CUO57" s="67"/>
      <c r="CUP57" s="67"/>
      <c r="CUQ57" s="67"/>
      <c r="CUR57" s="67"/>
      <c r="CUS57" s="67"/>
      <c r="CUT57" s="67"/>
      <c r="CUU57" s="67"/>
      <c r="CUV57" s="67"/>
      <c r="CUW57" s="67"/>
      <c r="CUX57" s="67"/>
      <c r="CUY57" s="67"/>
      <c r="CUZ57" s="67"/>
      <c r="CVA57" s="67"/>
      <c r="CVB57" s="67"/>
      <c r="CVC57" s="67"/>
      <c r="CVD57" s="67"/>
      <c r="CVE57" s="67"/>
      <c r="CVF57" s="67"/>
      <c r="CVG57" s="67"/>
      <c r="CVH57" s="67"/>
      <c r="CVI57" s="67"/>
      <c r="CVJ57" s="67"/>
      <c r="CVK57" s="67"/>
      <c r="CVL57" s="67"/>
      <c r="CVM57" s="67"/>
      <c r="CVN57" s="67"/>
      <c r="CVO57" s="67"/>
      <c r="CVP57" s="67"/>
      <c r="CVQ57" s="67"/>
      <c r="CVR57" s="67"/>
      <c r="CVS57" s="67"/>
      <c r="CVT57" s="67"/>
      <c r="CVU57" s="67"/>
      <c r="CVV57" s="67"/>
      <c r="CVW57" s="67"/>
      <c r="CVX57" s="67"/>
      <c r="CVY57" s="67"/>
      <c r="CVZ57" s="67"/>
      <c r="CWA57" s="67"/>
      <c r="CWB57" s="67"/>
      <c r="CWC57" s="67"/>
      <c r="CWD57" s="67"/>
      <c r="CWE57" s="67"/>
      <c r="CWF57" s="67"/>
      <c r="CWG57" s="67"/>
      <c r="CWH57" s="67"/>
      <c r="CWI57" s="67"/>
      <c r="CWJ57" s="67"/>
      <c r="CWK57" s="67"/>
      <c r="CWL57" s="67"/>
      <c r="CWM57" s="67"/>
      <c r="CWN57" s="67"/>
      <c r="CWO57" s="67"/>
      <c r="CWP57" s="67"/>
      <c r="CWQ57" s="67"/>
      <c r="CWR57" s="67"/>
      <c r="CWS57" s="67"/>
      <c r="CWT57" s="67"/>
      <c r="CWU57" s="67"/>
      <c r="CWV57" s="67"/>
      <c r="CWW57" s="67"/>
      <c r="CWX57" s="67"/>
      <c r="CWY57" s="67"/>
      <c r="CWZ57" s="67"/>
      <c r="CXA57" s="67"/>
      <c r="CXB57" s="67"/>
      <c r="CXC57" s="67"/>
      <c r="CXD57" s="67"/>
      <c r="CXE57" s="67"/>
      <c r="CXF57" s="67"/>
      <c r="CXG57" s="67"/>
      <c r="CXH57" s="67"/>
      <c r="CXI57" s="67"/>
      <c r="CXJ57" s="67"/>
      <c r="CXK57" s="67"/>
      <c r="CXL57" s="67"/>
      <c r="CXM57" s="67"/>
      <c r="CXN57" s="67"/>
      <c r="CXO57" s="67"/>
      <c r="CXP57" s="67"/>
      <c r="CXQ57" s="67"/>
      <c r="CXR57" s="67"/>
      <c r="CXS57" s="67"/>
      <c r="CXT57" s="67"/>
      <c r="CXU57" s="67"/>
      <c r="CXV57" s="67"/>
      <c r="CXW57" s="67"/>
      <c r="CXX57" s="67"/>
      <c r="CXY57" s="67"/>
      <c r="CXZ57" s="67"/>
      <c r="CYA57" s="67"/>
      <c r="CYB57" s="67"/>
      <c r="CYC57" s="67"/>
      <c r="CYD57" s="67"/>
      <c r="CYE57" s="67"/>
      <c r="CYF57" s="67"/>
      <c r="CYG57" s="67"/>
      <c r="CYH57" s="67"/>
      <c r="CYI57" s="67"/>
      <c r="CYJ57" s="67"/>
      <c r="CYK57" s="67"/>
      <c r="CYL57" s="67"/>
      <c r="CYM57" s="67"/>
      <c r="CYN57" s="67"/>
      <c r="CYO57" s="67"/>
      <c r="CYP57" s="67"/>
      <c r="CYQ57" s="67"/>
      <c r="CYR57" s="67"/>
      <c r="CYS57" s="67"/>
      <c r="CYT57" s="67"/>
      <c r="CYU57" s="67"/>
      <c r="CYV57" s="67"/>
      <c r="CYW57" s="67"/>
      <c r="CYX57" s="67"/>
      <c r="CYY57" s="67"/>
      <c r="CYZ57" s="67"/>
      <c r="CZA57" s="67"/>
      <c r="CZB57" s="67"/>
      <c r="CZC57" s="67"/>
      <c r="CZD57" s="67"/>
      <c r="CZE57" s="67"/>
      <c r="CZF57" s="67"/>
      <c r="CZG57" s="67"/>
      <c r="CZH57" s="67"/>
      <c r="CZI57" s="67"/>
      <c r="CZJ57" s="67"/>
      <c r="CZK57" s="67"/>
      <c r="CZL57" s="67"/>
      <c r="CZM57" s="67"/>
      <c r="CZN57" s="67"/>
      <c r="CZO57" s="67"/>
      <c r="CZP57" s="67"/>
      <c r="CZQ57" s="67"/>
      <c r="CZR57" s="67"/>
      <c r="CZS57" s="67"/>
      <c r="CZT57" s="67"/>
      <c r="CZU57" s="67"/>
      <c r="CZV57" s="67"/>
      <c r="CZW57" s="67"/>
      <c r="CZX57" s="67"/>
      <c r="CZY57" s="67"/>
      <c r="CZZ57" s="67"/>
      <c r="DAA57" s="67"/>
      <c r="DAB57" s="67"/>
      <c r="DAC57" s="67"/>
      <c r="DAD57" s="67"/>
      <c r="DAE57" s="67"/>
      <c r="DAF57" s="67"/>
      <c r="DAG57" s="67"/>
      <c r="DAH57" s="67"/>
      <c r="DAI57" s="67"/>
      <c r="DAJ57" s="67"/>
      <c r="DAK57" s="67"/>
      <c r="DAL57" s="67"/>
      <c r="DAM57" s="67"/>
      <c r="DAN57" s="67"/>
      <c r="DAO57" s="67"/>
      <c r="DAP57" s="67"/>
      <c r="DAQ57" s="67"/>
      <c r="DAR57" s="67"/>
      <c r="DAS57" s="67"/>
      <c r="DAT57" s="67"/>
      <c r="DAU57" s="67"/>
      <c r="DAV57" s="67"/>
      <c r="DAW57" s="67"/>
      <c r="DAX57" s="67"/>
      <c r="DAY57" s="67"/>
      <c r="DAZ57" s="67"/>
      <c r="DBA57" s="67"/>
      <c r="DBB57" s="67"/>
      <c r="DBC57" s="67"/>
      <c r="DBD57" s="67"/>
      <c r="DBE57" s="67"/>
      <c r="DBF57" s="67"/>
      <c r="DBG57" s="67"/>
      <c r="DBH57" s="67"/>
      <c r="DBI57" s="67"/>
      <c r="DBJ57" s="67"/>
      <c r="DBK57" s="67"/>
      <c r="DBL57" s="67"/>
      <c r="DBM57" s="67"/>
      <c r="DBN57" s="67"/>
      <c r="DBO57" s="67"/>
      <c r="DBP57" s="67"/>
      <c r="DBQ57" s="67"/>
      <c r="DBR57" s="67"/>
      <c r="DBS57" s="67"/>
      <c r="DBT57" s="67"/>
      <c r="DBU57" s="67"/>
      <c r="DBV57" s="67"/>
      <c r="DBW57" s="67"/>
      <c r="DBX57" s="67"/>
      <c r="DBY57" s="67"/>
      <c r="DBZ57" s="67"/>
      <c r="DCA57" s="67"/>
      <c r="DCB57" s="67"/>
      <c r="DCC57" s="67"/>
      <c r="DCD57" s="67"/>
      <c r="DCE57" s="67"/>
      <c r="DCF57" s="67"/>
      <c r="DCG57" s="67"/>
      <c r="DCH57" s="67"/>
      <c r="DCI57" s="67"/>
      <c r="DCJ57" s="67"/>
      <c r="DCK57" s="67"/>
      <c r="DCL57" s="67"/>
      <c r="DCM57" s="67"/>
      <c r="DCN57" s="67"/>
      <c r="DCO57" s="67"/>
      <c r="DCP57" s="67"/>
      <c r="DCQ57" s="67"/>
      <c r="DCR57" s="67"/>
      <c r="DCS57" s="67"/>
      <c r="DCT57" s="67"/>
      <c r="DCU57" s="67"/>
      <c r="DCV57" s="67"/>
      <c r="DCW57" s="67"/>
      <c r="DCX57" s="67"/>
      <c r="DCY57" s="67"/>
      <c r="DCZ57" s="67"/>
      <c r="DDA57" s="67"/>
      <c r="DDB57" s="67"/>
      <c r="DDC57" s="67"/>
      <c r="DDD57" s="67"/>
      <c r="DDE57" s="67"/>
      <c r="DDF57" s="67"/>
      <c r="DDG57" s="67"/>
      <c r="DDH57" s="67"/>
      <c r="DDI57" s="67"/>
      <c r="DDJ57" s="67"/>
      <c r="DDK57" s="67"/>
      <c r="DDL57" s="67"/>
      <c r="DDM57" s="67"/>
      <c r="DDN57" s="67"/>
      <c r="DDO57" s="67"/>
      <c r="DDP57" s="67"/>
      <c r="DDQ57" s="67"/>
      <c r="DDR57" s="67"/>
      <c r="DDS57" s="67"/>
      <c r="DDT57" s="67"/>
      <c r="DDU57" s="67"/>
      <c r="DDV57" s="67"/>
      <c r="DDW57" s="67"/>
      <c r="DDX57" s="67"/>
      <c r="DDY57" s="67"/>
      <c r="DDZ57" s="67"/>
      <c r="DEA57" s="67"/>
      <c r="DEB57" s="67"/>
      <c r="DEC57" s="67"/>
      <c r="DED57" s="67"/>
      <c r="DEE57" s="67"/>
      <c r="DEF57" s="67"/>
      <c r="DEG57" s="67"/>
      <c r="DEH57" s="67"/>
      <c r="DEI57" s="67"/>
      <c r="DEJ57" s="67"/>
      <c r="DEK57" s="67"/>
      <c r="DEL57" s="67"/>
      <c r="DEM57" s="67"/>
      <c r="DEN57" s="67"/>
      <c r="DEO57" s="67"/>
      <c r="DEP57" s="67"/>
      <c r="DEQ57" s="67"/>
      <c r="DER57" s="67"/>
      <c r="DES57" s="67"/>
      <c r="DET57" s="67"/>
      <c r="DEU57" s="67"/>
      <c r="DEV57" s="67"/>
      <c r="DEW57" s="67"/>
      <c r="DEX57" s="67"/>
      <c r="DEY57" s="67"/>
      <c r="DEZ57" s="67"/>
      <c r="DFA57" s="67"/>
      <c r="DFB57" s="67"/>
      <c r="DFC57" s="67"/>
      <c r="DFD57" s="67"/>
      <c r="DFE57" s="67"/>
      <c r="DFF57" s="67"/>
      <c r="DFG57" s="67"/>
      <c r="DFH57" s="67"/>
      <c r="DFI57" s="67"/>
      <c r="DFJ57" s="67"/>
      <c r="DFK57" s="67"/>
      <c r="DFL57" s="67"/>
      <c r="DFM57" s="67"/>
      <c r="DFN57" s="67"/>
      <c r="DFO57" s="67"/>
      <c r="DFP57" s="67"/>
      <c r="DFQ57" s="67"/>
      <c r="DFR57" s="67"/>
      <c r="DFS57" s="67"/>
      <c r="DFT57" s="67"/>
      <c r="DFU57" s="67"/>
      <c r="DFV57" s="67"/>
      <c r="DFW57" s="67"/>
      <c r="DFX57" s="67"/>
      <c r="DFY57" s="67"/>
      <c r="DFZ57" s="67"/>
      <c r="DGA57" s="67"/>
      <c r="DGB57" s="67"/>
      <c r="DGC57" s="67"/>
      <c r="DGD57" s="67"/>
      <c r="DGE57" s="67"/>
      <c r="DGF57" s="67"/>
      <c r="DGG57" s="67"/>
      <c r="DGH57" s="67"/>
      <c r="DGI57" s="67"/>
      <c r="DGJ57" s="67"/>
      <c r="DGK57" s="67"/>
      <c r="DGL57" s="67"/>
      <c r="DGM57" s="67"/>
      <c r="DGN57" s="67"/>
      <c r="DGO57" s="67"/>
      <c r="DGP57" s="67"/>
      <c r="DGQ57" s="67"/>
      <c r="DGR57" s="67"/>
      <c r="DGS57" s="67"/>
      <c r="DGT57" s="67"/>
      <c r="DGU57" s="67"/>
      <c r="DGV57" s="67"/>
      <c r="DGW57" s="67"/>
      <c r="DGX57" s="67"/>
      <c r="DGY57" s="67"/>
      <c r="DGZ57" s="67"/>
      <c r="DHA57" s="67"/>
      <c r="DHB57" s="67"/>
      <c r="DHC57" s="67"/>
      <c r="DHD57" s="67"/>
      <c r="DHE57" s="67"/>
      <c r="DHF57" s="67"/>
      <c r="DHG57" s="67"/>
      <c r="DHH57" s="67"/>
      <c r="DHI57" s="67"/>
      <c r="DHJ57" s="67"/>
      <c r="DHK57" s="67"/>
      <c r="DHL57" s="67"/>
      <c r="DHM57" s="67"/>
      <c r="DHN57" s="67"/>
      <c r="DHO57" s="67"/>
      <c r="DHP57" s="67"/>
      <c r="DHQ57" s="67"/>
      <c r="DHR57" s="67"/>
      <c r="DHS57" s="67"/>
      <c r="DHT57" s="67"/>
      <c r="DHU57" s="67"/>
      <c r="DHV57" s="67"/>
      <c r="DHW57" s="67"/>
      <c r="DHX57" s="67"/>
      <c r="DHY57" s="67"/>
      <c r="DHZ57" s="67"/>
      <c r="DIA57" s="67"/>
      <c r="DIB57" s="67"/>
      <c r="DIC57" s="67"/>
      <c r="DID57" s="67"/>
      <c r="DIE57" s="67"/>
      <c r="DIF57" s="67"/>
      <c r="DIG57" s="67"/>
      <c r="DIH57" s="67"/>
      <c r="DII57" s="67"/>
      <c r="DIJ57" s="67"/>
      <c r="DIK57" s="67"/>
      <c r="DIL57" s="67"/>
      <c r="DIM57" s="67"/>
      <c r="DIN57" s="67"/>
      <c r="DIO57" s="67"/>
      <c r="DIP57" s="67"/>
      <c r="DIQ57" s="67"/>
      <c r="DIR57" s="67"/>
      <c r="DIS57" s="67"/>
      <c r="DIT57" s="67"/>
      <c r="DIU57" s="67"/>
      <c r="DIV57" s="67"/>
      <c r="DIW57" s="67"/>
      <c r="DIX57" s="67"/>
      <c r="DIY57" s="67"/>
      <c r="DIZ57" s="67"/>
      <c r="DJA57" s="67"/>
      <c r="DJB57" s="67"/>
      <c r="DJC57" s="67"/>
      <c r="DJD57" s="67"/>
      <c r="DJE57" s="67"/>
      <c r="DJF57" s="67"/>
      <c r="DJG57" s="67"/>
      <c r="DJH57" s="67"/>
      <c r="DJI57" s="67"/>
      <c r="DJJ57" s="67"/>
      <c r="DJK57" s="67"/>
      <c r="DJL57" s="67"/>
      <c r="DJM57" s="67"/>
      <c r="DJN57" s="67"/>
      <c r="DJO57" s="67"/>
      <c r="DJP57" s="67"/>
      <c r="DJQ57" s="67"/>
      <c r="DJR57" s="67"/>
      <c r="DJS57" s="67"/>
      <c r="DJT57" s="67"/>
      <c r="DJU57" s="67"/>
      <c r="DJV57" s="67"/>
      <c r="DJW57" s="67"/>
      <c r="DJX57" s="67"/>
      <c r="DJY57" s="67"/>
      <c r="DJZ57" s="67"/>
      <c r="DKA57" s="67"/>
      <c r="DKB57" s="67"/>
      <c r="DKC57" s="67"/>
      <c r="DKD57" s="67"/>
      <c r="DKE57" s="67"/>
      <c r="DKF57" s="67"/>
      <c r="DKG57" s="67"/>
      <c r="DKH57" s="67"/>
      <c r="DKI57" s="67"/>
      <c r="DKJ57" s="67"/>
      <c r="DKK57" s="67"/>
      <c r="DKL57" s="67"/>
      <c r="DKM57" s="67"/>
      <c r="DKN57" s="67"/>
      <c r="DKO57" s="67"/>
      <c r="DKP57" s="67"/>
      <c r="DKQ57" s="67"/>
      <c r="DKR57" s="67"/>
      <c r="DKS57" s="67"/>
      <c r="DKT57" s="67"/>
      <c r="DKU57" s="67"/>
      <c r="DKV57" s="67"/>
      <c r="DKW57" s="67"/>
      <c r="DKX57" s="67"/>
      <c r="DKY57" s="67"/>
      <c r="DKZ57" s="67"/>
      <c r="DLA57" s="67"/>
      <c r="DLB57" s="67"/>
      <c r="DLC57" s="67"/>
      <c r="DLD57" s="67"/>
      <c r="DLE57" s="67"/>
      <c r="DLF57" s="67"/>
      <c r="DLG57" s="67"/>
      <c r="DLH57" s="67"/>
      <c r="DLI57" s="67"/>
      <c r="DLJ57" s="67"/>
      <c r="DLK57" s="67"/>
      <c r="DLL57" s="67"/>
      <c r="DLM57" s="67"/>
      <c r="DLN57" s="67"/>
      <c r="DLO57" s="67"/>
      <c r="DLP57" s="67"/>
      <c r="DLQ57" s="67"/>
      <c r="DLR57" s="67"/>
      <c r="DLS57" s="67"/>
      <c r="DLT57" s="67"/>
      <c r="DLU57" s="67"/>
      <c r="DLV57" s="67"/>
      <c r="DLW57" s="67"/>
      <c r="DLX57" s="67"/>
      <c r="DLY57" s="67"/>
      <c r="DLZ57" s="67"/>
      <c r="DMA57" s="67"/>
      <c r="DMB57" s="67"/>
      <c r="DMC57" s="67"/>
      <c r="DMD57" s="67"/>
      <c r="DME57" s="67"/>
      <c r="DMF57" s="67"/>
      <c r="DMG57" s="67"/>
      <c r="DMH57" s="67"/>
      <c r="DMI57" s="67"/>
      <c r="DMJ57" s="67"/>
      <c r="DMK57" s="67"/>
      <c r="DML57" s="67"/>
      <c r="DMM57" s="67"/>
      <c r="DMN57" s="67"/>
      <c r="DMO57" s="67"/>
      <c r="DMP57" s="67"/>
      <c r="DMQ57" s="67"/>
      <c r="DMR57" s="67"/>
      <c r="DMS57" s="67"/>
      <c r="DMT57" s="67"/>
      <c r="DMU57" s="67"/>
      <c r="DMV57" s="67"/>
      <c r="DMW57" s="67"/>
      <c r="DMX57" s="67"/>
      <c r="DMY57" s="67"/>
      <c r="DMZ57" s="67"/>
      <c r="DNA57" s="67"/>
      <c r="DNB57" s="67"/>
      <c r="DNC57" s="67"/>
      <c r="DND57" s="67"/>
      <c r="DNE57" s="67"/>
      <c r="DNF57" s="67"/>
      <c r="DNG57" s="67"/>
      <c r="DNH57" s="67"/>
      <c r="DNI57" s="67"/>
      <c r="DNJ57" s="67"/>
      <c r="DNK57" s="67"/>
      <c r="DNL57" s="67"/>
      <c r="DNM57" s="67"/>
      <c r="DNN57" s="67"/>
      <c r="DNO57" s="67"/>
      <c r="DNP57" s="67"/>
      <c r="DNQ57" s="67"/>
      <c r="DNR57" s="67"/>
      <c r="DNS57" s="67"/>
      <c r="DNT57" s="67"/>
      <c r="DNU57" s="67"/>
      <c r="DNV57" s="67"/>
      <c r="DNW57" s="67"/>
      <c r="DNX57" s="67"/>
      <c r="DNY57" s="67"/>
      <c r="DNZ57" s="67"/>
      <c r="DOA57" s="67"/>
      <c r="DOB57" s="67"/>
      <c r="DOC57" s="67"/>
      <c r="DOD57" s="67"/>
      <c r="DOE57" s="67"/>
      <c r="DOF57" s="67"/>
      <c r="DOG57" s="67"/>
      <c r="DOH57" s="67"/>
      <c r="DOI57" s="67"/>
      <c r="DOJ57" s="67"/>
      <c r="DOK57" s="67"/>
      <c r="DOL57" s="67"/>
      <c r="DOM57" s="67"/>
      <c r="DON57" s="67"/>
      <c r="DOO57" s="67"/>
      <c r="DOP57" s="67"/>
      <c r="DOQ57" s="67"/>
      <c r="DOR57" s="67"/>
      <c r="DOS57" s="67"/>
      <c r="DOT57" s="67"/>
      <c r="DOU57" s="67"/>
      <c r="DOV57" s="67"/>
      <c r="DOW57" s="67"/>
      <c r="DOX57" s="67"/>
      <c r="DOY57" s="67"/>
      <c r="DOZ57" s="67"/>
      <c r="DPA57" s="67"/>
      <c r="DPB57" s="67"/>
      <c r="DPC57" s="67"/>
      <c r="DPD57" s="67"/>
      <c r="DPE57" s="67"/>
      <c r="DPF57" s="67"/>
      <c r="DPG57" s="67"/>
      <c r="DPH57" s="67"/>
      <c r="DPI57" s="67"/>
      <c r="DPJ57" s="67"/>
      <c r="DPK57" s="67"/>
      <c r="DPL57" s="67"/>
      <c r="DPM57" s="67"/>
      <c r="DPN57" s="67"/>
      <c r="DPO57" s="67"/>
      <c r="DPP57" s="67"/>
      <c r="DPQ57" s="67"/>
      <c r="DPR57" s="67"/>
      <c r="DPS57" s="67"/>
      <c r="DPT57" s="67"/>
      <c r="DPU57" s="67"/>
      <c r="DPV57" s="67"/>
      <c r="DPW57" s="67"/>
      <c r="DPX57" s="67"/>
      <c r="DPY57" s="67"/>
      <c r="DPZ57" s="67"/>
      <c r="DQA57" s="67"/>
      <c r="DQB57" s="67"/>
      <c r="DQC57" s="67"/>
      <c r="DQD57" s="67"/>
      <c r="DQE57" s="67"/>
      <c r="DQF57" s="67"/>
      <c r="DQG57" s="67"/>
      <c r="DQH57" s="67"/>
      <c r="DQI57" s="67"/>
      <c r="DQJ57" s="67"/>
      <c r="DQK57" s="67"/>
      <c r="DQL57" s="67"/>
      <c r="DQM57" s="67"/>
      <c r="DQN57" s="67"/>
      <c r="DQO57" s="67"/>
      <c r="DQP57" s="67"/>
      <c r="DQQ57" s="67"/>
      <c r="DQR57" s="67"/>
      <c r="DQS57" s="67"/>
      <c r="DQT57" s="67"/>
      <c r="DQU57" s="67"/>
      <c r="DQV57" s="67"/>
      <c r="DQW57" s="67"/>
      <c r="DQX57" s="67"/>
      <c r="DQY57" s="67"/>
      <c r="DQZ57" s="67"/>
      <c r="DRA57" s="67"/>
      <c r="DRB57" s="67"/>
      <c r="DRC57" s="67"/>
      <c r="DRD57" s="67"/>
      <c r="DRE57" s="67"/>
      <c r="DRF57" s="67"/>
      <c r="DRG57" s="67"/>
      <c r="DRH57" s="67"/>
      <c r="DRI57" s="67"/>
      <c r="DRJ57" s="67"/>
      <c r="DRK57" s="67"/>
      <c r="DRL57" s="67"/>
      <c r="DRM57" s="67"/>
      <c r="DRN57" s="67"/>
      <c r="DRO57" s="67"/>
      <c r="DRP57" s="67"/>
      <c r="DRQ57" s="67"/>
      <c r="DRR57" s="67"/>
      <c r="DRS57" s="67"/>
      <c r="DRT57" s="67"/>
      <c r="DRU57" s="67"/>
      <c r="DRV57" s="67"/>
      <c r="DRW57" s="67"/>
      <c r="DRX57" s="67"/>
      <c r="DRY57" s="67"/>
      <c r="DRZ57" s="67"/>
      <c r="DSA57" s="67"/>
      <c r="DSB57" s="67"/>
      <c r="DSC57" s="67"/>
      <c r="DSD57" s="67"/>
      <c r="DSE57" s="67"/>
      <c r="DSF57" s="67"/>
      <c r="DSG57" s="67"/>
      <c r="DSH57" s="67"/>
      <c r="DSI57" s="67"/>
      <c r="DSJ57" s="67"/>
      <c r="DSK57" s="67"/>
      <c r="DSL57" s="67"/>
      <c r="DSM57" s="67"/>
      <c r="DSN57" s="67"/>
      <c r="DSO57" s="67"/>
      <c r="DSP57" s="67"/>
      <c r="DSQ57" s="67"/>
      <c r="DSR57" s="67"/>
      <c r="DSS57" s="67"/>
      <c r="DST57" s="67"/>
      <c r="DSU57" s="67"/>
      <c r="DSV57" s="67"/>
      <c r="DSW57" s="67"/>
      <c r="DSX57" s="67"/>
      <c r="DSY57" s="67"/>
      <c r="DSZ57" s="67"/>
      <c r="DTA57" s="67"/>
      <c r="DTB57" s="67"/>
      <c r="DTC57" s="67"/>
      <c r="DTD57" s="67"/>
      <c r="DTE57" s="67"/>
      <c r="DTF57" s="67"/>
      <c r="DTG57" s="67"/>
      <c r="DTH57" s="67"/>
      <c r="DTI57" s="67"/>
      <c r="DTJ57" s="67"/>
      <c r="DTK57" s="67"/>
      <c r="DTL57" s="67"/>
      <c r="DTM57" s="67"/>
      <c r="DTN57" s="67"/>
      <c r="DTO57" s="67"/>
      <c r="DTP57" s="67"/>
      <c r="DTQ57" s="67"/>
      <c r="DTR57" s="67"/>
      <c r="DTS57" s="67"/>
      <c r="DTT57" s="67"/>
      <c r="DTU57" s="67"/>
      <c r="DTV57" s="67"/>
      <c r="DTW57" s="67"/>
      <c r="DTX57" s="67"/>
      <c r="DTY57" s="67"/>
      <c r="DTZ57" s="67"/>
      <c r="DUA57" s="67"/>
      <c r="DUB57" s="67"/>
      <c r="DUC57" s="67"/>
      <c r="DUD57" s="67"/>
      <c r="DUE57" s="67"/>
      <c r="DUF57" s="67"/>
      <c r="DUG57" s="67"/>
      <c r="DUH57" s="67"/>
      <c r="DUI57" s="67"/>
      <c r="DUJ57" s="67"/>
      <c r="DUK57" s="67"/>
      <c r="DUL57" s="67"/>
      <c r="DUM57" s="67"/>
      <c r="DUN57" s="67"/>
      <c r="DUO57" s="67"/>
      <c r="DUP57" s="67"/>
      <c r="DUQ57" s="67"/>
      <c r="DUR57" s="67"/>
      <c r="DUS57" s="67"/>
      <c r="DUT57" s="67"/>
      <c r="DUU57" s="67"/>
      <c r="DUV57" s="67"/>
      <c r="DUW57" s="67"/>
      <c r="DUX57" s="67"/>
      <c r="DUY57" s="67"/>
      <c r="DUZ57" s="67"/>
      <c r="DVA57" s="67"/>
      <c r="DVB57" s="67"/>
      <c r="DVC57" s="67"/>
      <c r="DVD57" s="67"/>
      <c r="DVE57" s="67"/>
      <c r="DVF57" s="67"/>
      <c r="DVG57" s="67"/>
      <c r="DVH57" s="67"/>
      <c r="DVI57" s="67"/>
      <c r="DVJ57" s="67"/>
      <c r="DVK57" s="67"/>
      <c r="DVL57" s="67"/>
      <c r="DVM57" s="67"/>
      <c r="DVN57" s="67"/>
      <c r="DVO57" s="67"/>
      <c r="DVP57" s="67"/>
      <c r="DVQ57" s="67"/>
      <c r="DVR57" s="67"/>
      <c r="DVS57" s="67"/>
      <c r="DVT57" s="67"/>
      <c r="DVU57" s="67"/>
      <c r="DVV57" s="67"/>
      <c r="DVW57" s="67"/>
      <c r="DVX57" s="67"/>
      <c r="DVY57" s="67"/>
      <c r="DVZ57" s="67"/>
      <c r="DWA57" s="67"/>
      <c r="DWB57" s="67"/>
      <c r="DWC57" s="67"/>
      <c r="DWD57" s="67"/>
      <c r="DWE57" s="67"/>
      <c r="DWF57" s="67"/>
      <c r="DWG57" s="67"/>
      <c r="DWH57" s="67"/>
      <c r="DWI57" s="67"/>
      <c r="DWJ57" s="67"/>
      <c r="DWK57" s="67"/>
      <c r="DWL57" s="67"/>
      <c r="DWM57" s="67"/>
      <c r="DWN57" s="67"/>
      <c r="DWO57" s="67"/>
      <c r="DWP57" s="67"/>
      <c r="DWQ57" s="67"/>
      <c r="DWR57" s="67"/>
      <c r="DWS57" s="67"/>
      <c r="DWT57" s="67"/>
      <c r="DWU57" s="67"/>
      <c r="DWV57" s="67"/>
      <c r="DWW57" s="67"/>
      <c r="DWX57" s="67"/>
      <c r="DWY57" s="67"/>
      <c r="DWZ57" s="67"/>
      <c r="DXA57" s="67"/>
      <c r="DXB57" s="67"/>
      <c r="DXC57" s="67"/>
      <c r="DXD57" s="67"/>
      <c r="DXE57" s="67"/>
      <c r="DXF57" s="67"/>
      <c r="DXG57" s="67"/>
      <c r="DXH57" s="67"/>
      <c r="DXI57" s="67"/>
      <c r="DXJ57" s="67"/>
      <c r="DXK57" s="67"/>
      <c r="DXL57" s="67"/>
      <c r="DXM57" s="67"/>
      <c r="DXN57" s="67"/>
      <c r="DXO57" s="67"/>
      <c r="DXP57" s="67"/>
      <c r="DXQ57" s="67"/>
      <c r="DXR57" s="67"/>
      <c r="DXS57" s="67"/>
      <c r="DXT57" s="67"/>
      <c r="DXU57" s="67"/>
      <c r="DXV57" s="67"/>
      <c r="DXW57" s="67"/>
      <c r="DXX57" s="67"/>
      <c r="DXY57" s="67"/>
      <c r="DXZ57" s="67"/>
      <c r="DYA57" s="67"/>
      <c r="DYB57" s="67"/>
      <c r="DYC57" s="67"/>
      <c r="DYD57" s="67"/>
      <c r="DYE57" s="67"/>
      <c r="DYF57" s="67"/>
      <c r="DYG57" s="67"/>
      <c r="DYH57" s="67"/>
      <c r="DYI57" s="67"/>
      <c r="DYJ57" s="67"/>
      <c r="DYK57" s="67"/>
      <c r="DYL57" s="67"/>
      <c r="DYM57" s="67"/>
      <c r="DYN57" s="67"/>
      <c r="DYO57" s="67"/>
      <c r="DYP57" s="67"/>
      <c r="DYQ57" s="67"/>
      <c r="DYR57" s="67"/>
      <c r="DYS57" s="67"/>
      <c r="DYT57" s="67"/>
      <c r="DYU57" s="67"/>
      <c r="DYV57" s="67"/>
      <c r="DYW57" s="67"/>
      <c r="DYX57" s="67"/>
      <c r="DYY57" s="67"/>
      <c r="DYZ57" s="67"/>
      <c r="DZA57" s="67"/>
      <c r="DZB57" s="67"/>
      <c r="DZC57" s="67"/>
      <c r="DZD57" s="67"/>
      <c r="DZE57" s="67"/>
      <c r="DZF57" s="67"/>
      <c r="DZG57" s="67"/>
      <c r="DZH57" s="67"/>
      <c r="DZI57" s="67"/>
      <c r="DZJ57" s="67"/>
      <c r="DZK57" s="67"/>
      <c r="DZL57" s="67"/>
      <c r="DZM57" s="67"/>
      <c r="DZN57" s="67"/>
      <c r="DZO57" s="67"/>
      <c r="DZP57" s="67"/>
      <c r="DZQ57" s="67"/>
      <c r="DZR57" s="67"/>
      <c r="DZS57" s="67"/>
      <c r="DZT57" s="67"/>
      <c r="DZU57" s="67"/>
      <c r="DZV57" s="67"/>
      <c r="DZW57" s="67"/>
      <c r="DZX57" s="67"/>
      <c r="DZY57" s="67"/>
      <c r="DZZ57" s="67"/>
      <c r="EAA57" s="67"/>
      <c r="EAB57" s="67"/>
      <c r="EAC57" s="67"/>
      <c r="EAD57" s="67"/>
      <c r="EAE57" s="67"/>
      <c r="EAF57" s="67"/>
      <c r="EAG57" s="67"/>
      <c r="EAH57" s="67"/>
      <c r="EAI57" s="67"/>
      <c r="EAJ57" s="67"/>
      <c r="EAK57" s="67"/>
      <c r="EAL57" s="67"/>
      <c r="EAM57" s="67"/>
      <c r="EAN57" s="67"/>
      <c r="EAO57" s="67"/>
      <c r="EAP57" s="67"/>
      <c r="EAQ57" s="67"/>
      <c r="EAR57" s="67"/>
      <c r="EAS57" s="67"/>
      <c r="EAT57" s="67"/>
      <c r="EAU57" s="67"/>
      <c r="EAV57" s="67"/>
      <c r="EAW57" s="67"/>
      <c r="EAX57" s="67"/>
      <c r="EAY57" s="67"/>
      <c r="EAZ57" s="67"/>
      <c r="EBA57" s="67"/>
      <c r="EBB57" s="67"/>
      <c r="EBC57" s="67"/>
      <c r="EBD57" s="67"/>
      <c r="EBE57" s="67"/>
      <c r="EBF57" s="67"/>
      <c r="EBG57" s="67"/>
      <c r="EBH57" s="67"/>
      <c r="EBI57" s="67"/>
      <c r="EBJ57" s="67"/>
      <c r="EBK57" s="67"/>
      <c r="EBL57" s="67"/>
      <c r="EBM57" s="67"/>
      <c r="EBN57" s="67"/>
      <c r="EBO57" s="67"/>
      <c r="EBP57" s="67"/>
      <c r="EBQ57" s="67"/>
      <c r="EBR57" s="67"/>
      <c r="EBS57" s="67"/>
      <c r="EBT57" s="67"/>
      <c r="EBU57" s="67"/>
      <c r="EBV57" s="67"/>
      <c r="EBW57" s="67"/>
      <c r="EBX57" s="67"/>
      <c r="EBY57" s="67"/>
      <c r="EBZ57" s="67"/>
      <c r="ECA57" s="67"/>
      <c r="ECB57" s="67"/>
      <c r="ECC57" s="67"/>
      <c r="ECD57" s="67"/>
      <c r="ECE57" s="67"/>
      <c r="ECF57" s="67"/>
      <c r="ECG57" s="67"/>
      <c r="ECH57" s="67"/>
      <c r="ECI57" s="67"/>
      <c r="ECJ57" s="67"/>
      <c r="ECK57" s="67"/>
      <c r="ECL57" s="67"/>
      <c r="ECM57" s="67"/>
      <c r="ECN57" s="67"/>
      <c r="ECO57" s="67"/>
      <c r="ECP57" s="67"/>
      <c r="ECQ57" s="67"/>
      <c r="ECR57" s="67"/>
      <c r="ECS57" s="67"/>
      <c r="ECT57" s="67"/>
      <c r="ECU57" s="67"/>
      <c r="ECV57" s="67"/>
      <c r="ECW57" s="67"/>
      <c r="ECX57" s="67"/>
      <c r="ECY57" s="67"/>
      <c r="ECZ57" s="67"/>
      <c r="EDA57" s="67"/>
      <c r="EDB57" s="67"/>
      <c r="EDC57" s="67"/>
      <c r="EDD57" s="67"/>
      <c r="EDE57" s="67"/>
      <c r="EDF57" s="67"/>
      <c r="EDG57" s="67"/>
      <c r="EDH57" s="67"/>
      <c r="EDI57" s="67"/>
      <c r="EDJ57" s="67"/>
      <c r="EDK57" s="67"/>
      <c r="EDL57" s="67"/>
      <c r="EDM57" s="67"/>
      <c r="EDN57" s="67"/>
      <c r="EDO57" s="67"/>
      <c r="EDP57" s="67"/>
      <c r="EDQ57" s="67"/>
      <c r="EDR57" s="67"/>
      <c r="EDS57" s="67"/>
      <c r="EDT57" s="67"/>
      <c r="EDU57" s="67"/>
      <c r="EDV57" s="67"/>
      <c r="EDW57" s="67"/>
      <c r="EDX57" s="67"/>
      <c r="EDY57" s="67"/>
      <c r="EDZ57" s="67"/>
      <c r="EEA57" s="67"/>
      <c r="EEB57" s="67"/>
      <c r="EEC57" s="67"/>
      <c r="EED57" s="67"/>
      <c r="EEE57" s="67"/>
      <c r="EEF57" s="67"/>
      <c r="EEG57" s="67"/>
      <c r="EEH57" s="67"/>
      <c r="EEI57" s="67"/>
      <c r="EEJ57" s="67"/>
      <c r="EEK57" s="67"/>
      <c r="EEL57" s="67"/>
      <c r="EEM57" s="67"/>
      <c r="EEN57" s="67"/>
      <c r="EEO57" s="67"/>
      <c r="EEP57" s="67"/>
      <c r="EEQ57" s="67"/>
      <c r="EER57" s="67"/>
      <c r="EES57" s="67"/>
      <c r="EET57" s="67"/>
      <c r="EEU57" s="67"/>
      <c r="EEV57" s="67"/>
      <c r="EEW57" s="67"/>
      <c r="EEX57" s="67"/>
      <c r="EEY57" s="67"/>
      <c r="EEZ57" s="67"/>
      <c r="EFA57" s="67"/>
      <c r="EFB57" s="67"/>
      <c r="EFC57" s="67"/>
      <c r="EFD57" s="67"/>
      <c r="EFE57" s="67"/>
      <c r="EFF57" s="67"/>
      <c r="EFG57" s="67"/>
      <c r="EFH57" s="67"/>
      <c r="EFI57" s="67"/>
      <c r="EFJ57" s="67"/>
      <c r="EFK57" s="67"/>
      <c r="EFL57" s="67"/>
      <c r="EFM57" s="67"/>
      <c r="EFN57" s="67"/>
      <c r="EFO57" s="67"/>
      <c r="EFP57" s="67"/>
      <c r="EFQ57" s="67"/>
      <c r="EFR57" s="67"/>
      <c r="EFS57" s="67"/>
      <c r="EFT57" s="67"/>
      <c r="EFU57" s="67"/>
      <c r="EFV57" s="67"/>
      <c r="EFW57" s="67"/>
      <c r="EFX57" s="67"/>
      <c r="EFY57" s="67"/>
      <c r="EFZ57" s="67"/>
      <c r="EGA57" s="67"/>
      <c r="EGB57" s="67"/>
      <c r="EGC57" s="67"/>
      <c r="EGD57" s="67"/>
      <c r="EGE57" s="67"/>
      <c r="EGF57" s="67"/>
      <c r="EGG57" s="67"/>
      <c r="EGH57" s="67"/>
      <c r="EGI57" s="67"/>
      <c r="EGJ57" s="67"/>
      <c r="EGK57" s="67"/>
      <c r="EGL57" s="67"/>
      <c r="EGM57" s="67"/>
      <c r="EGN57" s="67"/>
      <c r="EGO57" s="67"/>
      <c r="EGP57" s="67"/>
      <c r="EGQ57" s="67"/>
      <c r="EGR57" s="67"/>
      <c r="EGS57" s="67"/>
      <c r="EGT57" s="67"/>
      <c r="EGU57" s="67"/>
      <c r="EGV57" s="67"/>
      <c r="EGW57" s="67"/>
      <c r="EGX57" s="67"/>
      <c r="EGY57" s="67"/>
      <c r="EGZ57" s="67"/>
      <c r="EHA57" s="67"/>
      <c r="EHB57" s="67"/>
      <c r="EHC57" s="67"/>
      <c r="EHD57" s="67"/>
      <c r="EHE57" s="67"/>
      <c r="EHF57" s="67"/>
      <c r="EHG57" s="67"/>
      <c r="EHH57" s="67"/>
      <c r="EHI57" s="67"/>
      <c r="EHJ57" s="67"/>
      <c r="EHK57" s="67"/>
      <c r="EHL57" s="67"/>
      <c r="EHM57" s="67"/>
      <c r="EHN57" s="67"/>
      <c r="EHO57" s="67"/>
      <c r="EHP57" s="67"/>
      <c r="EHQ57" s="67"/>
      <c r="EHR57" s="67"/>
      <c r="EHS57" s="67"/>
      <c r="EHT57" s="67"/>
      <c r="EHU57" s="67"/>
      <c r="EHV57" s="67"/>
      <c r="EHW57" s="67"/>
      <c r="EHX57" s="67"/>
      <c r="EHY57" s="67"/>
      <c r="EHZ57" s="67"/>
      <c r="EIA57" s="67"/>
      <c r="EIB57" s="67"/>
      <c r="EIC57" s="67"/>
      <c r="EID57" s="67"/>
      <c r="EIE57" s="67"/>
      <c r="EIF57" s="67"/>
      <c r="EIG57" s="67"/>
      <c r="EIH57" s="67"/>
      <c r="EII57" s="67"/>
      <c r="EIJ57" s="67"/>
      <c r="EIK57" s="67"/>
      <c r="EIL57" s="67"/>
      <c r="EIM57" s="67"/>
      <c r="EIN57" s="67"/>
      <c r="EIO57" s="67"/>
      <c r="EIP57" s="67"/>
      <c r="EIQ57" s="67"/>
      <c r="EIR57" s="67"/>
      <c r="EIS57" s="67"/>
      <c r="EIT57" s="67"/>
      <c r="EIU57" s="67"/>
      <c r="EIV57" s="67"/>
      <c r="EIW57" s="67"/>
      <c r="EIX57" s="67"/>
      <c r="EIY57" s="67"/>
      <c r="EIZ57" s="67"/>
      <c r="EJA57" s="67"/>
      <c r="EJB57" s="67"/>
      <c r="EJC57" s="67"/>
      <c r="EJD57" s="67"/>
      <c r="EJE57" s="67"/>
      <c r="EJF57" s="67"/>
      <c r="EJG57" s="67"/>
      <c r="EJH57" s="67"/>
      <c r="EJI57" s="67"/>
      <c r="EJJ57" s="67"/>
      <c r="EJK57" s="67"/>
      <c r="EJL57" s="67"/>
      <c r="EJM57" s="67"/>
      <c r="EJN57" s="67"/>
      <c r="EJO57" s="67"/>
      <c r="EJP57" s="67"/>
      <c r="EJQ57" s="67"/>
      <c r="EJR57" s="67"/>
      <c r="EJS57" s="67"/>
      <c r="EJT57" s="67"/>
      <c r="EJU57" s="67"/>
      <c r="EJV57" s="67"/>
      <c r="EJW57" s="67"/>
      <c r="EJX57" s="67"/>
      <c r="EJY57" s="67"/>
      <c r="EJZ57" s="67"/>
      <c r="EKA57" s="67"/>
      <c r="EKB57" s="67"/>
      <c r="EKC57" s="67"/>
      <c r="EKD57" s="67"/>
      <c r="EKE57" s="67"/>
      <c r="EKF57" s="67"/>
      <c r="EKG57" s="67"/>
      <c r="EKH57" s="67"/>
      <c r="EKI57" s="67"/>
      <c r="EKJ57" s="67"/>
      <c r="EKK57" s="67"/>
      <c r="EKL57" s="67"/>
      <c r="EKM57" s="67"/>
      <c r="EKN57" s="67"/>
      <c r="EKO57" s="67"/>
      <c r="EKP57" s="67"/>
      <c r="EKQ57" s="67"/>
      <c r="EKR57" s="67"/>
      <c r="EKS57" s="67"/>
      <c r="EKT57" s="67"/>
      <c r="EKU57" s="67"/>
      <c r="EKV57" s="67"/>
      <c r="EKW57" s="67"/>
      <c r="EKX57" s="67"/>
      <c r="EKY57" s="67"/>
      <c r="EKZ57" s="67"/>
      <c r="ELA57" s="67"/>
      <c r="ELB57" s="67"/>
      <c r="ELC57" s="67"/>
      <c r="ELD57" s="67"/>
      <c r="ELE57" s="67"/>
      <c r="ELF57" s="67"/>
      <c r="ELG57" s="67"/>
      <c r="ELH57" s="67"/>
      <c r="ELI57" s="67"/>
      <c r="ELJ57" s="67"/>
      <c r="ELK57" s="67"/>
      <c r="ELL57" s="67"/>
      <c r="ELM57" s="67"/>
      <c r="ELN57" s="67"/>
      <c r="ELO57" s="67"/>
      <c r="ELP57" s="67"/>
      <c r="ELQ57" s="67"/>
      <c r="ELR57" s="67"/>
      <c r="ELS57" s="67"/>
      <c r="ELT57" s="67"/>
      <c r="ELU57" s="67"/>
      <c r="ELV57" s="67"/>
      <c r="ELW57" s="67"/>
      <c r="ELX57" s="67"/>
      <c r="ELY57" s="67"/>
      <c r="ELZ57" s="67"/>
      <c r="EMA57" s="67"/>
      <c r="EMB57" s="67"/>
      <c r="EMC57" s="67"/>
      <c r="EMD57" s="67"/>
      <c r="EME57" s="67"/>
      <c r="EMF57" s="67"/>
      <c r="EMG57" s="67"/>
      <c r="EMH57" s="67"/>
      <c r="EMI57" s="67"/>
      <c r="EMJ57" s="67"/>
      <c r="EMK57" s="67"/>
      <c r="EML57" s="67"/>
      <c r="EMM57" s="67"/>
      <c r="EMN57" s="67"/>
      <c r="EMO57" s="67"/>
      <c r="EMP57" s="67"/>
      <c r="EMQ57" s="67"/>
      <c r="EMR57" s="67"/>
      <c r="EMS57" s="67"/>
      <c r="EMT57" s="67"/>
      <c r="EMU57" s="67"/>
      <c r="EMV57" s="67"/>
      <c r="EMW57" s="67"/>
      <c r="EMX57" s="67"/>
      <c r="EMY57" s="67"/>
      <c r="EMZ57" s="67"/>
      <c r="ENA57" s="67"/>
      <c r="ENB57" s="67"/>
      <c r="ENC57" s="67"/>
      <c r="END57" s="67"/>
      <c r="ENE57" s="67"/>
      <c r="ENF57" s="67"/>
      <c r="ENG57" s="67"/>
      <c r="ENH57" s="67"/>
      <c r="ENI57" s="67"/>
      <c r="ENJ57" s="67"/>
      <c r="ENK57" s="67"/>
      <c r="ENL57" s="67"/>
      <c r="ENM57" s="67"/>
      <c r="ENN57" s="67"/>
      <c r="ENO57" s="67"/>
      <c r="ENP57" s="67"/>
      <c r="ENQ57" s="67"/>
      <c r="ENR57" s="67"/>
      <c r="ENS57" s="67"/>
      <c r="ENT57" s="67"/>
      <c r="ENU57" s="67"/>
      <c r="ENV57" s="67"/>
      <c r="ENW57" s="67"/>
      <c r="ENX57" s="67"/>
      <c r="ENY57" s="67"/>
      <c r="ENZ57" s="67"/>
      <c r="EOA57" s="67"/>
      <c r="EOB57" s="67"/>
      <c r="EOC57" s="67"/>
      <c r="EOD57" s="67"/>
      <c r="EOE57" s="67"/>
      <c r="EOF57" s="67"/>
      <c r="EOG57" s="67"/>
      <c r="EOH57" s="67"/>
      <c r="EOI57" s="67"/>
      <c r="EOJ57" s="67"/>
      <c r="EOK57" s="67"/>
      <c r="EOL57" s="67"/>
      <c r="EOM57" s="67"/>
      <c r="EON57" s="67"/>
      <c r="EOO57" s="67"/>
      <c r="EOP57" s="67"/>
      <c r="EOQ57" s="67"/>
      <c r="EOR57" s="67"/>
      <c r="EOS57" s="67"/>
      <c r="EOT57" s="67"/>
      <c r="EOU57" s="67"/>
      <c r="EOV57" s="67"/>
      <c r="EOW57" s="67"/>
      <c r="EOX57" s="67"/>
      <c r="EOY57" s="67"/>
      <c r="EOZ57" s="67"/>
      <c r="EPA57" s="67"/>
      <c r="EPB57" s="67"/>
      <c r="EPC57" s="67"/>
      <c r="EPD57" s="67"/>
      <c r="EPE57" s="67"/>
      <c r="EPF57" s="67"/>
      <c r="EPG57" s="67"/>
      <c r="EPH57" s="67"/>
      <c r="EPI57" s="67"/>
      <c r="EPJ57" s="67"/>
      <c r="EPK57" s="67"/>
      <c r="EPL57" s="67"/>
      <c r="EPM57" s="67"/>
      <c r="EPN57" s="67"/>
      <c r="EPO57" s="67"/>
      <c r="EPP57" s="67"/>
      <c r="EPQ57" s="67"/>
      <c r="EPR57" s="67"/>
      <c r="EPS57" s="67"/>
      <c r="EPT57" s="67"/>
      <c r="EPU57" s="67"/>
      <c r="EPV57" s="67"/>
      <c r="EPW57" s="67"/>
      <c r="EPX57" s="67"/>
      <c r="EPY57" s="67"/>
      <c r="EPZ57" s="67"/>
      <c r="EQA57" s="67"/>
      <c r="EQB57" s="67"/>
      <c r="EQC57" s="67"/>
      <c r="EQD57" s="67"/>
      <c r="EQE57" s="67"/>
      <c r="EQF57" s="67"/>
      <c r="EQG57" s="67"/>
      <c r="EQH57" s="67"/>
      <c r="EQI57" s="67"/>
      <c r="EQJ57" s="67"/>
      <c r="EQK57" s="67"/>
      <c r="EQL57" s="67"/>
      <c r="EQM57" s="67"/>
      <c r="EQN57" s="67"/>
      <c r="EQO57" s="67"/>
      <c r="EQP57" s="67"/>
      <c r="EQQ57" s="67"/>
      <c r="EQR57" s="67"/>
      <c r="EQS57" s="67"/>
      <c r="EQT57" s="67"/>
      <c r="EQU57" s="67"/>
      <c r="EQV57" s="67"/>
      <c r="EQW57" s="67"/>
      <c r="EQX57" s="67"/>
      <c r="EQY57" s="67"/>
      <c r="EQZ57" s="67"/>
      <c r="ERA57" s="67"/>
      <c r="ERB57" s="67"/>
      <c r="ERC57" s="67"/>
      <c r="ERD57" s="67"/>
      <c r="ERE57" s="67"/>
      <c r="ERF57" s="67"/>
      <c r="ERG57" s="67"/>
      <c r="ERH57" s="67"/>
      <c r="ERI57" s="67"/>
      <c r="ERJ57" s="67"/>
      <c r="ERK57" s="67"/>
      <c r="ERL57" s="67"/>
      <c r="ERM57" s="67"/>
      <c r="ERN57" s="67"/>
      <c r="ERO57" s="67"/>
      <c r="ERP57" s="67"/>
      <c r="ERQ57" s="67"/>
      <c r="ERR57" s="67"/>
      <c r="ERS57" s="67"/>
      <c r="ERT57" s="67"/>
      <c r="ERU57" s="67"/>
      <c r="ERV57" s="67"/>
      <c r="ERW57" s="67"/>
      <c r="ERX57" s="67"/>
      <c r="ERY57" s="67"/>
      <c r="ERZ57" s="67"/>
      <c r="ESA57" s="67"/>
      <c r="ESB57" s="67"/>
      <c r="ESC57" s="67"/>
      <c r="ESD57" s="67"/>
      <c r="ESE57" s="67"/>
      <c r="ESF57" s="67"/>
      <c r="ESG57" s="67"/>
      <c r="ESH57" s="67"/>
      <c r="ESI57" s="67"/>
      <c r="ESJ57" s="67"/>
      <c r="ESK57" s="67"/>
      <c r="ESL57" s="67"/>
      <c r="ESM57" s="67"/>
      <c r="ESN57" s="67"/>
      <c r="ESO57" s="67"/>
      <c r="ESP57" s="67"/>
      <c r="ESQ57" s="67"/>
      <c r="ESR57" s="67"/>
      <c r="ESS57" s="67"/>
      <c r="EST57" s="67"/>
      <c r="ESU57" s="67"/>
      <c r="ESV57" s="67"/>
      <c r="ESW57" s="67"/>
      <c r="ESX57" s="67"/>
      <c r="ESY57" s="67"/>
      <c r="ESZ57" s="67"/>
      <c r="ETA57" s="67"/>
      <c r="ETB57" s="67"/>
      <c r="ETC57" s="67"/>
      <c r="ETD57" s="67"/>
      <c r="ETE57" s="67"/>
      <c r="ETF57" s="67"/>
      <c r="ETG57" s="67"/>
      <c r="ETH57" s="67"/>
      <c r="ETI57" s="67"/>
      <c r="ETJ57" s="67"/>
      <c r="ETK57" s="67"/>
      <c r="ETL57" s="67"/>
      <c r="ETM57" s="67"/>
      <c r="ETN57" s="67"/>
      <c r="ETO57" s="67"/>
      <c r="ETP57" s="67"/>
      <c r="ETQ57" s="67"/>
      <c r="ETR57" s="67"/>
      <c r="ETS57" s="67"/>
      <c r="ETT57" s="67"/>
      <c r="ETU57" s="67"/>
      <c r="ETV57" s="67"/>
      <c r="ETW57" s="67"/>
      <c r="ETX57" s="67"/>
      <c r="ETY57" s="67"/>
      <c r="ETZ57" s="67"/>
      <c r="EUA57" s="67"/>
      <c r="EUB57" s="67"/>
      <c r="EUC57" s="67"/>
      <c r="EUD57" s="67"/>
      <c r="EUE57" s="67"/>
      <c r="EUF57" s="67"/>
      <c r="EUG57" s="67"/>
      <c r="EUH57" s="67"/>
      <c r="EUI57" s="67"/>
      <c r="EUJ57" s="67"/>
      <c r="EUK57" s="67"/>
      <c r="EUL57" s="67"/>
      <c r="EUM57" s="67"/>
      <c r="EUN57" s="67"/>
      <c r="EUO57" s="67"/>
      <c r="EUP57" s="67"/>
      <c r="EUQ57" s="67"/>
      <c r="EUR57" s="67"/>
      <c r="EUS57" s="67"/>
      <c r="EUT57" s="67"/>
      <c r="EUU57" s="67"/>
      <c r="EUV57" s="67"/>
      <c r="EUW57" s="67"/>
      <c r="EUX57" s="67"/>
      <c r="EUY57" s="67"/>
      <c r="EUZ57" s="67"/>
      <c r="EVA57" s="67"/>
      <c r="EVB57" s="67"/>
      <c r="EVC57" s="67"/>
      <c r="EVD57" s="67"/>
      <c r="EVE57" s="67"/>
      <c r="EVF57" s="67"/>
      <c r="EVG57" s="67"/>
      <c r="EVH57" s="67"/>
      <c r="EVI57" s="67"/>
      <c r="EVJ57" s="67"/>
      <c r="EVK57" s="67"/>
      <c r="EVL57" s="67"/>
      <c r="EVM57" s="67"/>
      <c r="EVN57" s="67"/>
      <c r="EVO57" s="67"/>
      <c r="EVP57" s="67"/>
      <c r="EVQ57" s="67"/>
      <c r="EVR57" s="67"/>
      <c r="EVS57" s="67"/>
      <c r="EVT57" s="67"/>
      <c r="EVU57" s="67"/>
      <c r="EVV57" s="67"/>
      <c r="EVW57" s="67"/>
      <c r="EVX57" s="67"/>
      <c r="EVY57" s="67"/>
      <c r="EVZ57" s="67"/>
      <c r="EWA57" s="67"/>
      <c r="EWB57" s="67"/>
      <c r="EWC57" s="67"/>
      <c r="EWD57" s="67"/>
      <c r="EWE57" s="67"/>
      <c r="EWF57" s="67"/>
      <c r="EWG57" s="67"/>
      <c r="EWH57" s="67"/>
      <c r="EWI57" s="67"/>
      <c r="EWJ57" s="67"/>
      <c r="EWK57" s="67"/>
      <c r="EWL57" s="67"/>
      <c r="EWM57" s="67"/>
      <c r="EWN57" s="67"/>
      <c r="EWO57" s="67"/>
      <c r="EWP57" s="67"/>
      <c r="EWQ57" s="67"/>
      <c r="EWR57" s="67"/>
      <c r="EWS57" s="67"/>
      <c r="EWT57" s="67"/>
      <c r="EWU57" s="67"/>
      <c r="EWV57" s="67"/>
      <c r="EWW57" s="67"/>
      <c r="EWX57" s="67"/>
      <c r="EWY57" s="67"/>
      <c r="EWZ57" s="67"/>
      <c r="EXA57" s="67"/>
      <c r="EXB57" s="67"/>
      <c r="EXC57" s="67"/>
      <c r="EXD57" s="67"/>
      <c r="EXE57" s="67"/>
      <c r="EXF57" s="67"/>
      <c r="EXG57" s="67"/>
      <c r="EXH57" s="67"/>
      <c r="EXI57" s="67"/>
      <c r="EXJ57" s="67"/>
      <c r="EXK57" s="67"/>
      <c r="EXL57" s="67"/>
      <c r="EXM57" s="67"/>
      <c r="EXN57" s="67"/>
      <c r="EXO57" s="67"/>
      <c r="EXP57" s="67"/>
      <c r="EXQ57" s="67"/>
      <c r="EXR57" s="67"/>
      <c r="EXS57" s="67"/>
      <c r="EXT57" s="67"/>
      <c r="EXU57" s="67"/>
      <c r="EXV57" s="67"/>
      <c r="EXW57" s="67"/>
      <c r="EXX57" s="67"/>
      <c r="EXY57" s="67"/>
      <c r="EXZ57" s="67"/>
      <c r="EYA57" s="67"/>
      <c r="EYB57" s="67"/>
      <c r="EYC57" s="67"/>
      <c r="EYD57" s="67"/>
      <c r="EYE57" s="67"/>
      <c r="EYF57" s="67"/>
      <c r="EYG57" s="67"/>
      <c r="EYH57" s="67"/>
      <c r="EYI57" s="67"/>
      <c r="EYJ57" s="67"/>
      <c r="EYK57" s="67"/>
      <c r="EYL57" s="67"/>
      <c r="EYM57" s="67"/>
      <c r="EYN57" s="67"/>
      <c r="EYO57" s="67"/>
      <c r="EYP57" s="67"/>
      <c r="EYQ57" s="67"/>
      <c r="EYR57" s="67"/>
      <c r="EYS57" s="67"/>
      <c r="EYT57" s="67"/>
      <c r="EYU57" s="67"/>
      <c r="EYV57" s="67"/>
      <c r="EYW57" s="67"/>
      <c r="EYX57" s="67"/>
      <c r="EYY57" s="67"/>
      <c r="EYZ57" s="67"/>
      <c r="EZA57" s="67"/>
      <c r="EZB57" s="67"/>
      <c r="EZC57" s="67"/>
      <c r="EZD57" s="67"/>
      <c r="EZE57" s="67"/>
      <c r="EZF57" s="67"/>
      <c r="EZG57" s="67"/>
      <c r="EZH57" s="67"/>
      <c r="EZI57" s="67"/>
      <c r="EZJ57" s="67"/>
      <c r="EZK57" s="67"/>
      <c r="EZL57" s="67"/>
      <c r="EZM57" s="67"/>
      <c r="EZN57" s="67"/>
      <c r="EZO57" s="67"/>
      <c r="EZP57" s="67"/>
      <c r="EZQ57" s="67"/>
      <c r="EZR57" s="67"/>
      <c r="EZS57" s="67"/>
      <c r="EZT57" s="67"/>
      <c r="EZU57" s="67"/>
      <c r="EZV57" s="67"/>
      <c r="EZW57" s="67"/>
      <c r="EZX57" s="67"/>
      <c r="EZY57" s="67"/>
      <c r="EZZ57" s="67"/>
      <c r="FAA57" s="67"/>
      <c r="FAB57" s="67"/>
      <c r="FAC57" s="67"/>
      <c r="FAD57" s="67"/>
      <c r="FAE57" s="67"/>
      <c r="FAF57" s="67"/>
      <c r="FAG57" s="67"/>
      <c r="FAH57" s="67"/>
      <c r="FAI57" s="67"/>
      <c r="FAJ57" s="67"/>
      <c r="FAK57" s="67"/>
      <c r="FAL57" s="67"/>
      <c r="FAM57" s="67"/>
      <c r="FAN57" s="67"/>
      <c r="FAO57" s="67"/>
      <c r="FAP57" s="67"/>
      <c r="FAQ57" s="67"/>
      <c r="FAR57" s="67"/>
      <c r="FAS57" s="67"/>
      <c r="FAT57" s="67"/>
      <c r="FAU57" s="67"/>
      <c r="FAV57" s="67"/>
      <c r="FAW57" s="67"/>
      <c r="FAX57" s="67"/>
      <c r="FAY57" s="67"/>
      <c r="FAZ57" s="67"/>
      <c r="FBA57" s="67"/>
      <c r="FBB57" s="67"/>
      <c r="FBC57" s="67"/>
      <c r="FBD57" s="67"/>
      <c r="FBE57" s="67"/>
      <c r="FBF57" s="67"/>
      <c r="FBG57" s="67"/>
      <c r="FBH57" s="67"/>
      <c r="FBI57" s="67"/>
      <c r="FBJ57" s="67"/>
      <c r="FBK57" s="67"/>
      <c r="FBL57" s="67"/>
      <c r="FBM57" s="67"/>
      <c r="FBN57" s="67"/>
      <c r="FBO57" s="67"/>
      <c r="FBP57" s="67"/>
      <c r="FBQ57" s="67"/>
      <c r="FBR57" s="67"/>
      <c r="FBS57" s="67"/>
      <c r="FBT57" s="67"/>
      <c r="FBU57" s="67"/>
      <c r="FBV57" s="67"/>
      <c r="FBW57" s="67"/>
      <c r="FBX57" s="67"/>
      <c r="FBY57" s="67"/>
      <c r="FBZ57" s="67"/>
      <c r="FCA57" s="67"/>
      <c r="FCB57" s="67"/>
      <c r="FCC57" s="67"/>
      <c r="FCD57" s="67"/>
      <c r="FCE57" s="67"/>
      <c r="FCF57" s="67"/>
      <c r="FCG57" s="67"/>
      <c r="FCH57" s="67"/>
      <c r="FCI57" s="67"/>
      <c r="FCJ57" s="67"/>
      <c r="FCK57" s="67"/>
      <c r="FCL57" s="67"/>
      <c r="FCM57" s="67"/>
      <c r="FCN57" s="67"/>
      <c r="FCO57" s="67"/>
      <c r="FCP57" s="67"/>
      <c r="FCQ57" s="67"/>
      <c r="FCR57" s="67"/>
      <c r="FCS57" s="67"/>
      <c r="FCT57" s="67"/>
      <c r="FCU57" s="67"/>
      <c r="FCV57" s="67"/>
      <c r="FCW57" s="67"/>
      <c r="FCX57" s="67"/>
      <c r="FCY57" s="67"/>
      <c r="FCZ57" s="67"/>
      <c r="FDA57" s="67"/>
      <c r="FDB57" s="67"/>
      <c r="FDC57" s="67"/>
      <c r="FDD57" s="67"/>
      <c r="FDE57" s="67"/>
      <c r="FDF57" s="67"/>
      <c r="FDG57" s="67"/>
      <c r="FDH57" s="67"/>
      <c r="FDI57" s="67"/>
      <c r="FDJ57" s="67"/>
      <c r="FDK57" s="67"/>
      <c r="FDL57" s="67"/>
      <c r="FDM57" s="67"/>
      <c r="FDN57" s="67"/>
      <c r="FDO57" s="67"/>
      <c r="FDP57" s="67"/>
      <c r="FDQ57" s="67"/>
      <c r="FDR57" s="67"/>
      <c r="FDS57" s="67"/>
      <c r="FDT57" s="67"/>
      <c r="FDU57" s="67"/>
      <c r="FDV57" s="67"/>
      <c r="FDW57" s="67"/>
      <c r="FDX57" s="67"/>
      <c r="FDY57" s="67"/>
      <c r="FDZ57" s="67"/>
      <c r="FEA57" s="67"/>
      <c r="FEB57" s="67"/>
      <c r="FEC57" s="67"/>
      <c r="FED57" s="67"/>
      <c r="FEE57" s="67"/>
      <c r="FEF57" s="67"/>
      <c r="FEG57" s="67"/>
      <c r="FEH57" s="67"/>
      <c r="FEI57" s="67"/>
      <c r="FEJ57" s="67"/>
      <c r="FEK57" s="67"/>
      <c r="FEL57" s="67"/>
      <c r="FEM57" s="67"/>
      <c r="FEN57" s="67"/>
      <c r="FEO57" s="67"/>
      <c r="FEP57" s="67"/>
      <c r="FEQ57" s="67"/>
      <c r="FER57" s="67"/>
      <c r="FES57" s="67"/>
      <c r="FET57" s="67"/>
      <c r="FEU57" s="67"/>
      <c r="FEV57" s="67"/>
      <c r="FEW57" s="67"/>
      <c r="FEX57" s="67"/>
      <c r="FEY57" s="67"/>
      <c r="FEZ57" s="67"/>
      <c r="FFA57" s="67"/>
      <c r="FFB57" s="67"/>
      <c r="FFC57" s="67"/>
      <c r="FFD57" s="67"/>
      <c r="FFE57" s="67"/>
      <c r="FFF57" s="67"/>
      <c r="FFG57" s="67"/>
      <c r="FFH57" s="67"/>
      <c r="FFI57" s="67"/>
      <c r="FFJ57" s="67"/>
      <c r="FFK57" s="67"/>
      <c r="FFL57" s="67"/>
      <c r="FFM57" s="67"/>
      <c r="FFN57" s="67"/>
      <c r="FFO57" s="67"/>
      <c r="FFP57" s="67"/>
      <c r="FFQ57" s="67"/>
      <c r="FFR57" s="67"/>
      <c r="FFS57" s="67"/>
      <c r="FFT57" s="67"/>
      <c r="FFU57" s="67"/>
      <c r="FFV57" s="67"/>
      <c r="FFW57" s="67"/>
      <c r="FFX57" s="67"/>
      <c r="FFY57" s="67"/>
      <c r="FFZ57" s="67"/>
      <c r="FGA57" s="67"/>
      <c r="FGB57" s="67"/>
      <c r="FGC57" s="67"/>
      <c r="FGD57" s="67"/>
      <c r="FGE57" s="67"/>
      <c r="FGF57" s="67"/>
      <c r="FGG57" s="67"/>
      <c r="FGH57" s="67"/>
      <c r="FGI57" s="67"/>
      <c r="FGJ57" s="67"/>
      <c r="FGK57" s="67"/>
      <c r="FGL57" s="67"/>
      <c r="FGM57" s="67"/>
      <c r="FGN57" s="67"/>
      <c r="FGO57" s="67"/>
      <c r="FGP57" s="67"/>
      <c r="FGQ57" s="67"/>
      <c r="FGR57" s="67"/>
      <c r="FGS57" s="67"/>
      <c r="FGT57" s="67"/>
      <c r="FGU57" s="67"/>
      <c r="FGV57" s="67"/>
      <c r="FGW57" s="67"/>
      <c r="FGX57" s="67"/>
      <c r="FGY57" s="67"/>
      <c r="FGZ57" s="67"/>
      <c r="FHA57" s="67"/>
      <c r="FHB57" s="67"/>
      <c r="FHC57" s="67"/>
      <c r="FHD57" s="67"/>
      <c r="FHE57" s="67"/>
      <c r="FHF57" s="67"/>
      <c r="FHG57" s="67"/>
      <c r="FHH57" s="67"/>
      <c r="FHI57" s="67"/>
      <c r="FHJ57" s="67"/>
      <c r="FHK57" s="67"/>
      <c r="FHL57" s="67"/>
      <c r="FHM57" s="67"/>
      <c r="FHN57" s="67"/>
      <c r="FHO57" s="67"/>
      <c r="FHP57" s="67"/>
      <c r="FHQ57" s="67"/>
      <c r="FHR57" s="67"/>
      <c r="FHS57" s="67"/>
      <c r="FHT57" s="67"/>
      <c r="FHU57" s="67"/>
      <c r="FHV57" s="67"/>
      <c r="FHW57" s="67"/>
      <c r="FHX57" s="67"/>
      <c r="FHY57" s="67"/>
      <c r="FHZ57" s="67"/>
      <c r="FIA57" s="67"/>
      <c r="FIB57" s="67"/>
      <c r="FIC57" s="67"/>
      <c r="FID57" s="67"/>
      <c r="FIE57" s="67"/>
      <c r="FIF57" s="67"/>
      <c r="FIG57" s="67"/>
      <c r="FIH57" s="67"/>
      <c r="FII57" s="67"/>
      <c r="FIJ57" s="67"/>
      <c r="FIK57" s="67"/>
      <c r="FIL57" s="67"/>
      <c r="FIM57" s="67"/>
      <c r="FIN57" s="67"/>
      <c r="FIO57" s="67"/>
      <c r="FIP57" s="67"/>
      <c r="FIQ57" s="67"/>
      <c r="FIR57" s="67"/>
      <c r="FIS57" s="67"/>
      <c r="FIT57" s="67"/>
      <c r="FIU57" s="67"/>
      <c r="FIV57" s="67"/>
      <c r="FIW57" s="67"/>
      <c r="FIX57" s="67"/>
      <c r="FIY57" s="67"/>
      <c r="FIZ57" s="67"/>
      <c r="FJA57" s="67"/>
      <c r="FJB57" s="67"/>
      <c r="FJC57" s="67"/>
      <c r="FJD57" s="67"/>
      <c r="FJE57" s="67"/>
      <c r="FJF57" s="67"/>
      <c r="FJG57" s="67"/>
      <c r="FJH57" s="67"/>
      <c r="FJI57" s="67"/>
      <c r="FJJ57" s="67"/>
      <c r="FJK57" s="67"/>
      <c r="FJL57" s="67"/>
      <c r="FJM57" s="67"/>
      <c r="FJN57" s="67"/>
      <c r="FJO57" s="67"/>
      <c r="FJP57" s="67"/>
      <c r="FJQ57" s="67"/>
      <c r="FJR57" s="67"/>
      <c r="FJS57" s="67"/>
      <c r="FJT57" s="67"/>
      <c r="FJU57" s="67"/>
      <c r="FJV57" s="67"/>
      <c r="FJW57" s="67"/>
      <c r="FJX57" s="67"/>
      <c r="FJY57" s="67"/>
      <c r="FJZ57" s="67"/>
      <c r="FKA57" s="67"/>
      <c r="FKB57" s="67"/>
      <c r="FKC57" s="67"/>
      <c r="FKD57" s="67"/>
      <c r="FKE57" s="67"/>
      <c r="FKF57" s="67"/>
      <c r="FKG57" s="67"/>
      <c r="FKH57" s="67"/>
      <c r="FKI57" s="67"/>
      <c r="FKJ57" s="67"/>
      <c r="FKK57" s="67"/>
      <c r="FKL57" s="67"/>
      <c r="FKM57" s="67"/>
      <c r="FKN57" s="67"/>
      <c r="FKO57" s="67"/>
      <c r="FKP57" s="67"/>
      <c r="FKQ57" s="67"/>
      <c r="FKR57" s="67"/>
      <c r="FKS57" s="67"/>
      <c r="FKT57" s="67"/>
      <c r="FKU57" s="67"/>
      <c r="FKV57" s="67"/>
      <c r="FKW57" s="67"/>
      <c r="FKX57" s="67"/>
      <c r="FKY57" s="67"/>
      <c r="FKZ57" s="67"/>
      <c r="FLA57" s="67"/>
      <c r="FLB57" s="67"/>
      <c r="FLC57" s="67"/>
      <c r="FLD57" s="67"/>
      <c r="FLE57" s="67"/>
      <c r="FLF57" s="67"/>
      <c r="FLG57" s="67"/>
      <c r="FLH57" s="67"/>
      <c r="FLI57" s="67"/>
      <c r="FLJ57" s="67"/>
      <c r="FLK57" s="67"/>
      <c r="FLL57" s="67"/>
      <c r="FLM57" s="67"/>
      <c r="FLN57" s="67"/>
      <c r="FLO57" s="67"/>
      <c r="FLP57" s="67"/>
      <c r="FLQ57" s="67"/>
      <c r="FLR57" s="67"/>
      <c r="FLS57" s="67"/>
      <c r="FLT57" s="67"/>
      <c r="FLU57" s="67"/>
      <c r="FLV57" s="67"/>
      <c r="FLW57" s="67"/>
      <c r="FLX57" s="67"/>
      <c r="FLY57" s="67"/>
      <c r="FLZ57" s="67"/>
      <c r="FMA57" s="67"/>
      <c r="FMB57" s="67"/>
      <c r="FMC57" s="67"/>
      <c r="FMD57" s="67"/>
      <c r="FME57" s="67"/>
      <c r="FMF57" s="67"/>
      <c r="FMG57" s="67"/>
      <c r="FMH57" s="67"/>
      <c r="FMI57" s="67"/>
      <c r="FMJ57" s="67"/>
      <c r="FMK57" s="67"/>
      <c r="FML57" s="67"/>
      <c r="FMM57" s="67"/>
      <c r="FMN57" s="67"/>
      <c r="FMO57" s="67"/>
      <c r="FMP57" s="67"/>
      <c r="FMQ57" s="67"/>
      <c r="FMR57" s="67"/>
      <c r="FMS57" s="67"/>
      <c r="FMT57" s="67"/>
      <c r="FMU57" s="67"/>
      <c r="FMV57" s="67"/>
      <c r="FMW57" s="67"/>
      <c r="FMX57" s="67"/>
      <c r="FMY57" s="67"/>
      <c r="FMZ57" s="67"/>
      <c r="FNA57" s="67"/>
      <c r="FNB57" s="67"/>
      <c r="FNC57" s="67"/>
      <c r="FND57" s="67"/>
      <c r="FNE57" s="67"/>
      <c r="FNF57" s="67"/>
      <c r="FNG57" s="67"/>
      <c r="FNH57" s="67"/>
      <c r="FNI57" s="67"/>
      <c r="FNJ57" s="67"/>
      <c r="FNK57" s="67"/>
      <c r="FNL57" s="67"/>
      <c r="FNM57" s="67"/>
      <c r="FNN57" s="67"/>
      <c r="FNO57" s="67"/>
      <c r="FNP57" s="67"/>
      <c r="FNQ57" s="67"/>
      <c r="FNR57" s="67"/>
      <c r="FNS57" s="67"/>
      <c r="FNT57" s="67"/>
      <c r="FNU57" s="67"/>
      <c r="FNV57" s="67"/>
      <c r="FNW57" s="67"/>
      <c r="FNX57" s="67"/>
      <c r="FNY57" s="67"/>
      <c r="FNZ57" s="67"/>
      <c r="FOA57" s="67"/>
      <c r="FOB57" s="67"/>
      <c r="FOC57" s="67"/>
      <c r="FOD57" s="67"/>
      <c r="FOE57" s="67"/>
      <c r="FOF57" s="67"/>
      <c r="FOG57" s="67"/>
      <c r="FOH57" s="67"/>
      <c r="FOI57" s="67"/>
      <c r="FOJ57" s="67"/>
      <c r="FOK57" s="67"/>
      <c r="FOL57" s="67"/>
      <c r="FOM57" s="67"/>
      <c r="FON57" s="67"/>
      <c r="FOO57" s="67"/>
      <c r="FOP57" s="67"/>
      <c r="FOQ57" s="67"/>
      <c r="FOR57" s="67"/>
      <c r="FOS57" s="67"/>
      <c r="FOT57" s="67"/>
      <c r="FOU57" s="67"/>
      <c r="FOV57" s="67"/>
      <c r="FOW57" s="67"/>
      <c r="FOX57" s="67"/>
      <c r="FOY57" s="67"/>
      <c r="FOZ57" s="67"/>
      <c r="FPA57" s="67"/>
      <c r="FPB57" s="67"/>
      <c r="FPC57" s="67"/>
      <c r="FPD57" s="67"/>
      <c r="FPE57" s="67"/>
      <c r="FPF57" s="67"/>
      <c r="FPG57" s="67"/>
      <c r="FPH57" s="67"/>
      <c r="FPI57" s="67"/>
      <c r="FPJ57" s="67"/>
      <c r="FPK57" s="67"/>
      <c r="FPL57" s="67"/>
      <c r="FPM57" s="67"/>
      <c r="FPN57" s="67"/>
      <c r="FPO57" s="67"/>
      <c r="FPP57" s="67"/>
      <c r="FPQ57" s="67"/>
      <c r="FPR57" s="67"/>
      <c r="FPS57" s="67"/>
      <c r="FPT57" s="67"/>
      <c r="FPU57" s="67"/>
      <c r="FPV57" s="67"/>
      <c r="FPW57" s="67"/>
      <c r="FPX57" s="67"/>
      <c r="FPY57" s="67"/>
      <c r="FPZ57" s="67"/>
      <c r="FQA57" s="67"/>
      <c r="FQB57" s="67"/>
      <c r="FQC57" s="67"/>
      <c r="FQD57" s="67"/>
      <c r="FQE57" s="67"/>
      <c r="FQF57" s="67"/>
      <c r="FQG57" s="67"/>
      <c r="FQH57" s="67"/>
      <c r="FQI57" s="67"/>
      <c r="FQJ57" s="67"/>
      <c r="FQK57" s="67"/>
      <c r="FQL57" s="67"/>
      <c r="FQM57" s="67"/>
      <c r="FQN57" s="67"/>
      <c r="FQO57" s="67"/>
      <c r="FQP57" s="67"/>
      <c r="FQQ57" s="67"/>
      <c r="FQR57" s="67"/>
      <c r="FQS57" s="67"/>
      <c r="FQT57" s="67"/>
      <c r="FQU57" s="67"/>
      <c r="FQV57" s="67"/>
      <c r="FQW57" s="67"/>
      <c r="FQX57" s="67"/>
      <c r="FQY57" s="67"/>
      <c r="FQZ57" s="67"/>
      <c r="FRA57" s="67"/>
      <c r="FRB57" s="67"/>
      <c r="FRC57" s="67"/>
      <c r="FRD57" s="67"/>
      <c r="FRE57" s="67"/>
      <c r="FRF57" s="67"/>
      <c r="FRG57" s="67"/>
      <c r="FRH57" s="67"/>
      <c r="FRI57" s="67"/>
      <c r="FRJ57" s="67"/>
      <c r="FRK57" s="67"/>
      <c r="FRL57" s="67"/>
      <c r="FRM57" s="67"/>
      <c r="FRN57" s="67"/>
      <c r="FRO57" s="67"/>
      <c r="FRP57" s="67"/>
      <c r="FRQ57" s="67"/>
      <c r="FRR57" s="67"/>
      <c r="FRS57" s="67"/>
      <c r="FRT57" s="67"/>
      <c r="FRU57" s="67"/>
      <c r="FRV57" s="67"/>
      <c r="FRW57" s="67"/>
      <c r="FRX57" s="67"/>
      <c r="FRY57" s="67"/>
      <c r="FRZ57" s="67"/>
      <c r="FSA57" s="67"/>
      <c r="FSB57" s="67"/>
      <c r="FSC57" s="67"/>
      <c r="FSD57" s="67"/>
      <c r="FSE57" s="67"/>
      <c r="FSF57" s="67"/>
      <c r="FSG57" s="67"/>
      <c r="FSH57" s="67"/>
      <c r="FSI57" s="67"/>
      <c r="FSJ57" s="67"/>
      <c r="FSK57" s="67"/>
      <c r="FSL57" s="67"/>
      <c r="FSM57" s="67"/>
      <c r="FSN57" s="67"/>
      <c r="FSO57" s="67"/>
      <c r="FSP57" s="67"/>
      <c r="FSQ57" s="67"/>
      <c r="FSR57" s="67"/>
      <c r="FSS57" s="67"/>
      <c r="FST57" s="67"/>
      <c r="FSU57" s="67"/>
      <c r="FSV57" s="67"/>
      <c r="FSW57" s="67"/>
      <c r="FSX57" s="67"/>
      <c r="FSY57" s="67"/>
      <c r="FSZ57" s="67"/>
      <c r="FTA57" s="67"/>
      <c r="FTB57" s="67"/>
      <c r="FTC57" s="67"/>
      <c r="FTD57" s="67"/>
      <c r="FTE57" s="67"/>
      <c r="FTF57" s="67"/>
      <c r="FTG57" s="67"/>
      <c r="FTH57" s="67"/>
      <c r="FTI57" s="67"/>
      <c r="FTJ57" s="67"/>
      <c r="FTK57" s="67"/>
      <c r="FTL57" s="67"/>
      <c r="FTM57" s="67"/>
      <c r="FTN57" s="67"/>
      <c r="FTO57" s="67"/>
      <c r="FTP57" s="67"/>
      <c r="FTQ57" s="67"/>
      <c r="FTR57" s="67"/>
      <c r="FTS57" s="67"/>
      <c r="FTT57" s="67"/>
      <c r="FTU57" s="67"/>
      <c r="FTV57" s="67"/>
      <c r="FTW57" s="67"/>
      <c r="FTX57" s="67"/>
      <c r="FTY57" s="67"/>
      <c r="FTZ57" s="67"/>
      <c r="FUA57" s="67"/>
      <c r="FUB57" s="67"/>
      <c r="FUC57" s="67"/>
      <c r="FUD57" s="67"/>
      <c r="FUE57" s="67"/>
      <c r="FUF57" s="67"/>
      <c r="FUG57" s="67"/>
      <c r="FUH57" s="67"/>
      <c r="FUI57" s="67"/>
      <c r="FUJ57" s="67"/>
      <c r="FUK57" s="67"/>
      <c r="FUL57" s="67"/>
      <c r="FUM57" s="67"/>
      <c r="FUN57" s="67"/>
      <c r="FUO57" s="67"/>
      <c r="FUP57" s="67"/>
      <c r="FUQ57" s="67"/>
      <c r="FUR57" s="67"/>
      <c r="FUS57" s="67"/>
      <c r="FUT57" s="67"/>
      <c r="FUU57" s="67"/>
      <c r="FUV57" s="67"/>
      <c r="FUW57" s="67"/>
      <c r="FUX57" s="67"/>
      <c r="FUY57" s="67"/>
      <c r="FUZ57" s="67"/>
      <c r="FVA57" s="67"/>
      <c r="FVB57" s="67"/>
      <c r="FVC57" s="67"/>
      <c r="FVD57" s="67"/>
      <c r="FVE57" s="67"/>
      <c r="FVF57" s="67"/>
      <c r="FVG57" s="67"/>
      <c r="FVH57" s="67"/>
      <c r="FVI57" s="67"/>
      <c r="FVJ57" s="67"/>
      <c r="FVK57" s="67"/>
      <c r="FVL57" s="67"/>
      <c r="FVM57" s="67"/>
      <c r="FVN57" s="67"/>
      <c r="FVO57" s="67"/>
      <c r="FVP57" s="67"/>
      <c r="FVQ57" s="67"/>
      <c r="FVR57" s="67"/>
      <c r="FVS57" s="67"/>
      <c r="FVT57" s="67"/>
      <c r="FVU57" s="67"/>
      <c r="FVV57" s="67"/>
      <c r="FVW57" s="67"/>
      <c r="FVX57" s="67"/>
      <c r="FVY57" s="67"/>
      <c r="FVZ57" s="67"/>
      <c r="FWA57" s="67"/>
      <c r="FWB57" s="67"/>
      <c r="FWC57" s="67"/>
      <c r="FWD57" s="67"/>
      <c r="FWE57" s="67"/>
      <c r="FWF57" s="67"/>
      <c r="FWG57" s="67"/>
      <c r="FWH57" s="67"/>
      <c r="FWI57" s="67"/>
      <c r="FWJ57" s="67"/>
      <c r="FWK57" s="67"/>
      <c r="FWL57" s="67"/>
      <c r="FWM57" s="67"/>
      <c r="FWN57" s="67"/>
      <c r="FWO57" s="67"/>
      <c r="FWP57" s="67"/>
      <c r="FWQ57" s="67"/>
      <c r="FWR57" s="67"/>
      <c r="FWS57" s="67"/>
      <c r="FWT57" s="67"/>
      <c r="FWU57" s="67"/>
      <c r="FWV57" s="67"/>
      <c r="FWW57" s="67"/>
      <c r="FWX57" s="67"/>
      <c r="FWY57" s="67"/>
      <c r="FWZ57" s="67"/>
      <c r="FXA57" s="67"/>
      <c r="FXB57" s="67"/>
      <c r="FXC57" s="67"/>
      <c r="FXD57" s="67"/>
      <c r="FXE57" s="67"/>
      <c r="FXF57" s="67"/>
      <c r="FXG57" s="67"/>
      <c r="FXH57" s="67"/>
      <c r="FXI57" s="67"/>
      <c r="FXJ57" s="67"/>
      <c r="FXK57" s="67"/>
      <c r="FXL57" s="67"/>
      <c r="FXM57" s="67"/>
      <c r="FXN57" s="67"/>
      <c r="FXO57" s="67"/>
      <c r="FXP57" s="67"/>
      <c r="FXQ57" s="67"/>
      <c r="FXR57" s="67"/>
      <c r="FXS57" s="67"/>
      <c r="FXT57" s="67"/>
      <c r="FXU57" s="67"/>
      <c r="FXV57" s="67"/>
      <c r="FXW57" s="67"/>
      <c r="FXX57" s="67"/>
      <c r="FXY57" s="67"/>
      <c r="FXZ57" s="67"/>
      <c r="FYA57" s="67"/>
      <c r="FYB57" s="67"/>
      <c r="FYC57" s="67"/>
      <c r="FYD57" s="67"/>
      <c r="FYE57" s="67"/>
      <c r="FYF57" s="67"/>
      <c r="FYG57" s="67"/>
      <c r="FYH57" s="67"/>
      <c r="FYI57" s="67"/>
      <c r="FYJ57" s="67"/>
      <c r="FYK57" s="67"/>
      <c r="FYL57" s="67"/>
      <c r="FYM57" s="67"/>
      <c r="FYN57" s="67"/>
      <c r="FYO57" s="67"/>
      <c r="FYP57" s="67"/>
      <c r="FYQ57" s="67"/>
      <c r="FYR57" s="67"/>
      <c r="FYS57" s="67"/>
      <c r="FYT57" s="67"/>
      <c r="FYU57" s="67"/>
      <c r="FYV57" s="67"/>
      <c r="FYW57" s="67"/>
      <c r="FYX57" s="67"/>
      <c r="FYY57" s="67"/>
      <c r="FYZ57" s="67"/>
      <c r="FZA57" s="67"/>
      <c r="FZB57" s="67"/>
      <c r="FZC57" s="67"/>
      <c r="FZD57" s="67"/>
      <c r="FZE57" s="67"/>
      <c r="FZF57" s="67"/>
      <c r="FZG57" s="67"/>
      <c r="FZH57" s="67"/>
      <c r="FZI57" s="67"/>
      <c r="FZJ57" s="67"/>
      <c r="FZK57" s="67"/>
      <c r="FZL57" s="67"/>
      <c r="FZM57" s="67"/>
      <c r="FZN57" s="67"/>
      <c r="FZO57" s="67"/>
      <c r="FZP57" s="67"/>
      <c r="FZQ57" s="67"/>
      <c r="FZR57" s="67"/>
      <c r="FZS57" s="67"/>
      <c r="FZT57" s="67"/>
      <c r="FZU57" s="67"/>
      <c r="FZV57" s="67"/>
      <c r="FZW57" s="67"/>
      <c r="FZX57" s="67"/>
      <c r="FZY57" s="67"/>
      <c r="FZZ57" s="67"/>
      <c r="GAA57" s="67"/>
      <c r="GAB57" s="67"/>
      <c r="GAC57" s="67"/>
      <c r="GAD57" s="67"/>
      <c r="GAE57" s="67"/>
      <c r="GAF57" s="67"/>
      <c r="GAG57" s="67"/>
      <c r="GAH57" s="67"/>
      <c r="GAI57" s="67"/>
      <c r="GAJ57" s="67"/>
      <c r="GAK57" s="67"/>
      <c r="GAL57" s="67"/>
      <c r="GAM57" s="67"/>
      <c r="GAN57" s="67"/>
      <c r="GAO57" s="67"/>
      <c r="GAP57" s="67"/>
      <c r="GAQ57" s="67"/>
      <c r="GAR57" s="67"/>
      <c r="GAS57" s="67"/>
      <c r="GAT57" s="67"/>
      <c r="GAU57" s="67"/>
      <c r="GAV57" s="67"/>
      <c r="GAW57" s="67"/>
      <c r="GAX57" s="67"/>
      <c r="GAY57" s="67"/>
      <c r="GAZ57" s="67"/>
      <c r="GBA57" s="67"/>
      <c r="GBB57" s="67"/>
      <c r="GBC57" s="67"/>
      <c r="GBD57" s="67"/>
      <c r="GBE57" s="67"/>
      <c r="GBF57" s="67"/>
      <c r="GBG57" s="67"/>
      <c r="GBH57" s="67"/>
      <c r="GBI57" s="67"/>
      <c r="GBJ57" s="67"/>
      <c r="GBK57" s="67"/>
      <c r="GBL57" s="67"/>
      <c r="GBM57" s="67"/>
      <c r="GBN57" s="67"/>
      <c r="GBO57" s="67"/>
      <c r="GBP57" s="67"/>
      <c r="GBQ57" s="67"/>
      <c r="GBR57" s="67"/>
      <c r="GBS57" s="67"/>
      <c r="GBT57" s="67"/>
      <c r="GBU57" s="67"/>
      <c r="GBV57" s="67"/>
      <c r="GBW57" s="67"/>
      <c r="GBX57" s="67"/>
      <c r="GBY57" s="67"/>
      <c r="GBZ57" s="67"/>
      <c r="GCA57" s="67"/>
      <c r="GCB57" s="67"/>
      <c r="GCC57" s="67"/>
      <c r="GCD57" s="67"/>
      <c r="GCE57" s="67"/>
      <c r="GCF57" s="67"/>
      <c r="GCG57" s="67"/>
      <c r="GCH57" s="67"/>
      <c r="GCI57" s="67"/>
      <c r="GCJ57" s="67"/>
      <c r="GCK57" s="67"/>
      <c r="GCL57" s="67"/>
      <c r="GCM57" s="67"/>
      <c r="GCN57" s="67"/>
      <c r="GCO57" s="67"/>
      <c r="GCP57" s="67"/>
      <c r="GCQ57" s="67"/>
      <c r="GCR57" s="67"/>
      <c r="GCS57" s="67"/>
      <c r="GCT57" s="67"/>
      <c r="GCU57" s="67"/>
      <c r="GCV57" s="67"/>
      <c r="GCW57" s="67"/>
      <c r="GCX57" s="67"/>
      <c r="GCY57" s="67"/>
      <c r="GCZ57" s="67"/>
      <c r="GDA57" s="67"/>
      <c r="GDB57" s="67"/>
      <c r="GDC57" s="67"/>
      <c r="GDD57" s="67"/>
      <c r="GDE57" s="67"/>
      <c r="GDF57" s="67"/>
      <c r="GDG57" s="67"/>
      <c r="GDH57" s="67"/>
      <c r="GDI57" s="67"/>
      <c r="GDJ57" s="67"/>
      <c r="GDK57" s="67"/>
      <c r="GDL57" s="67"/>
      <c r="GDM57" s="67"/>
      <c r="GDN57" s="67"/>
      <c r="GDO57" s="67"/>
      <c r="GDP57" s="67"/>
      <c r="GDQ57" s="67"/>
      <c r="GDR57" s="67"/>
      <c r="GDS57" s="67"/>
      <c r="GDT57" s="67"/>
      <c r="GDU57" s="67"/>
      <c r="GDV57" s="67"/>
      <c r="GDW57" s="67"/>
      <c r="GDX57" s="67"/>
      <c r="GDY57" s="67"/>
      <c r="GDZ57" s="67"/>
      <c r="GEA57" s="67"/>
      <c r="GEB57" s="67"/>
      <c r="GEC57" s="67"/>
      <c r="GED57" s="67"/>
      <c r="GEE57" s="67"/>
      <c r="GEF57" s="67"/>
      <c r="GEG57" s="67"/>
      <c r="GEH57" s="67"/>
      <c r="GEI57" s="67"/>
      <c r="GEJ57" s="67"/>
      <c r="GEK57" s="67"/>
      <c r="GEL57" s="67"/>
      <c r="GEM57" s="67"/>
      <c r="GEN57" s="67"/>
      <c r="GEO57" s="67"/>
      <c r="GEP57" s="67"/>
      <c r="GEQ57" s="67"/>
      <c r="GER57" s="67"/>
      <c r="GES57" s="67"/>
      <c r="GET57" s="67"/>
      <c r="GEU57" s="67"/>
      <c r="GEV57" s="67"/>
      <c r="GEW57" s="67"/>
      <c r="GEX57" s="67"/>
      <c r="GEY57" s="67"/>
      <c r="GEZ57" s="67"/>
      <c r="GFA57" s="67"/>
      <c r="GFB57" s="67"/>
      <c r="GFC57" s="67"/>
      <c r="GFD57" s="67"/>
      <c r="GFE57" s="67"/>
      <c r="GFF57" s="67"/>
      <c r="GFG57" s="67"/>
      <c r="GFH57" s="67"/>
      <c r="GFI57" s="67"/>
      <c r="GFJ57" s="67"/>
      <c r="GFK57" s="67"/>
      <c r="GFL57" s="67"/>
      <c r="GFM57" s="67"/>
      <c r="GFN57" s="67"/>
      <c r="GFO57" s="67"/>
      <c r="GFP57" s="67"/>
      <c r="GFQ57" s="67"/>
      <c r="GFR57" s="67"/>
      <c r="GFS57" s="67"/>
      <c r="GFT57" s="67"/>
      <c r="GFU57" s="67"/>
      <c r="GFV57" s="67"/>
      <c r="GFW57" s="67"/>
      <c r="GFX57" s="67"/>
      <c r="GFY57" s="67"/>
      <c r="GFZ57" s="67"/>
      <c r="GGA57" s="67"/>
      <c r="GGB57" s="67"/>
      <c r="GGC57" s="67"/>
      <c r="GGD57" s="67"/>
      <c r="GGE57" s="67"/>
      <c r="GGF57" s="67"/>
      <c r="GGG57" s="67"/>
      <c r="GGH57" s="67"/>
      <c r="GGI57" s="67"/>
      <c r="GGJ57" s="67"/>
      <c r="GGK57" s="67"/>
      <c r="GGL57" s="67"/>
      <c r="GGM57" s="67"/>
      <c r="GGN57" s="67"/>
      <c r="GGO57" s="67"/>
      <c r="GGP57" s="67"/>
      <c r="GGQ57" s="67"/>
      <c r="GGR57" s="67"/>
      <c r="GGS57" s="67"/>
      <c r="GGT57" s="67"/>
      <c r="GGU57" s="67"/>
      <c r="GGV57" s="67"/>
      <c r="GGW57" s="67"/>
      <c r="GGX57" s="67"/>
      <c r="GGY57" s="67"/>
      <c r="GGZ57" s="67"/>
      <c r="GHA57" s="67"/>
      <c r="GHB57" s="67"/>
      <c r="GHC57" s="67"/>
      <c r="GHD57" s="67"/>
      <c r="GHE57" s="67"/>
      <c r="GHF57" s="67"/>
      <c r="GHG57" s="67"/>
      <c r="GHH57" s="67"/>
      <c r="GHI57" s="67"/>
      <c r="GHJ57" s="67"/>
      <c r="GHK57" s="67"/>
      <c r="GHL57" s="67"/>
      <c r="GHM57" s="67"/>
      <c r="GHN57" s="67"/>
      <c r="GHO57" s="67"/>
      <c r="GHP57" s="67"/>
      <c r="GHQ57" s="67"/>
      <c r="GHR57" s="67"/>
      <c r="GHS57" s="67"/>
      <c r="GHT57" s="67"/>
      <c r="GHU57" s="67"/>
      <c r="GHV57" s="67"/>
      <c r="GHW57" s="67"/>
      <c r="GHX57" s="67"/>
      <c r="GHY57" s="67"/>
      <c r="GHZ57" s="67"/>
      <c r="GIA57" s="67"/>
      <c r="GIB57" s="67"/>
      <c r="GIC57" s="67"/>
      <c r="GID57" s="67"/>
      <c r="GIE57" s="67"/>
      <c r="GIF57" s="67"/>
      <c r="GIG57" s="67"/>
      <c r="GIH57" s="67"/>
      <c r="GII57" s="67"/>
      <c r="GIJ57" s="67"/>
      <c r="GIK57" s="67"/>
      <c r="GIL57" s="67"/>
      <c r="GIM57" s="67"/>
      <c r="GIN57" s="67"/>
      <c r="GIO57" s="67"/>
      <c r="GIP57" s="67"/>
      <c r="GIQ57" s="67"/>
      <c r="GIR57" s="67"/>
      <c r="GIS57" s="67"/>
      <c r="GIT57" s="67"/>
      <c r="GIU57" s="67"/>
      <c r="GIV57" s="67"/>
      <c r="GIW57" s="67"/>
      <c r="GIX57" s="67"/>
      <c r="GIY57" s="67"/>
      <c r="GIZ57" s="67"/>
      <c r="GJA57" s="67"/>
      <c r="GJB57" s="67"/>
      <c r="GJC57" s="67"/>
      <c r="GJD57" s="67"/>
      <c r="GJE57" s="67"/>
      <c r="GJF57" s="67"/>
      <c r="GJG57" s="67"/>
      <c r="GJH57" s="67"/>
      <c r="GJI57" s="67"/>
      <c r="GJJ57" s="67"/>
      <c r="GJK57" s="67"/>
      <c r="GJL57" s="67"/>
      <c r="GJM57" s="67"/>
      <c r="GJN57" s="67"/>
      <c r="GJO57" s="67"/>
      <c r="GJP57" s="67"/>
      <c r="GJQ57" s="67"/>
      <c r="GJR57" s="67"/>
      <c r="GJS57" s="67"/>
      <c r="GJT57" s="67"/>
      <c r="GJU57" s="67"/>
      <c r="GJV57" s="67"/>
      <c r="GJW57" s="67"/>
      <c r="GJX57" s="67"/>
      <c r="GJY57" s="67"/>
      <c r="GJZ57" s="67"/>
      <c r="GKA57" s="67"/>
      <c r="GKB57" s="67"/>
      <c r="GKC57" s="67"/>
      <c r="GKD57" s="67"/>
      <c r="GKE57" s="67"/>
      <c r="GKF57" s="67"/>
      <c r="GKG57" s="67"/>
      <c r="GKH57" s="67"/>
      <c r="GKI57" s="67"/>
      <c r="GKJ57" s="67"/>
      <c r="GKK57" s="67"/>
      <c r="GKL57" s="67"/>
      <c r="GKM57" s="67"/>
      <c r="GKN57" s="67"/>
      <c r="GKO57" s="67"/>
      <c r="GKP57" s="67"/>
      <c r="GKQ57" s="67"/>
      <c r="GKR57" s="67"/>
      <c r="GKS57" s="67"/>
      <c r="GKT57" s="67"/>
      <c r="GKU57" s="67"/>
      <c r="GKV57" s="67"/>
      <c r="GKW57" s="67"/>
      <c r="GKX57" s="67"/>
      <c r="GKY57" s="67"/>
      <c r="GKZ57" s="67"/>
      <c r="GLA57" s="67"/>
      <c r="GLB57" s="67"/>
      <c r="GLC57" s="67"/>
      <c r="GLD57" s="67"/>
      <c r="GLE57" s="67"/>
      <c r="GLF57" s="67"/>
      <c r="GLG57" s="67"/>
      <c r="GLH57" s="67"/>
      <c r="GLI57" s="67"/>
      <c r="GLJ57" s="67"/>
      <c r="GLK57" s="67"/>
      <c r="GLL57" s="67"/>
      <c r="GLM57" s="67"/>
      <c r="GLN57" s="67"/>
      <c r="GLO57" s="67"/>
      <c r="GLP57" s="67"/>
      <c r="GLQ57" s="67"/>
      <c r="GLR57" s="67"/>
      <c r="GLS57" s="67"/>
      <c r="GLT57" s="67"/>
      <c r="GLU57" s="67"/>
      <c r="GLV57" s="67"/>
      <c r="GLW57" s="67"/>
      <c r="GLX57" s="67"/>
      <c r="GLY57" s="67"/>
      <c r="GLZ57" s="67"/>
      <c r="GMA57" s="67"/>
      <c r="GMB57" s="67"/>
      <c r="GMC57" s="67"/>
      <c r="GMD57" s="67"/>
      <c r="GME57" s="67"/>
      <c r="GMF57" s="67"/>
      <c r="GMG57" s="67"/>
      <c r="GMH57" s="67"/>
      <c r="GMI57" s="67"/>
      <c r="GMJ57" s="67"/>
      <c r="GMK57" s="67"/>
      <c r="GML57" s="67"/>
      <c r="GMM57" s="67"/>
      <c r="GMN57" s="67"/>
      <c r="GMO57" s="67"/>
      <c r="GMP57" s="67"/>
      <c r="GMQ57" s="67"/>
      <c r="GMR57" s="67"/>
      <c r="GMS57" s="67"/>
      <c r="GMT57" s="67"/>
      <c r="GMU57" s="67"/>
      <c r="GMV57" s="67"/>
      <c r="GMW57" s="67"/>
      <c r="GMX57" s="67"/>
      <c r="GMY57" s="67"/>
      <c r="GMZ57" s="67"/>
      <c r="GNA57" s="67"/>
      <c r="GNB57" s="67"/>
      <c r="GNC57" s="67"/>
      <c r="GND57" s="67"/>
      <c r="GNE57" s="67"/>
      <c r="GNF57" s="67"/>
      <c r="GNG57" s="67"/>
      <c r="GNH57" s="67"/>
      <c r="GNI57" s="67"/>
      <c r="GNJ57" s="67"/>
      <c r="GNK57" s="67"/>
      <c r="GNL57" s="67"/>
      <c r="GNM57" s="67"/>
      <c r="GNN57" s="67"/>
      <c r="GNO57" s="67"/>
      <c r="GNP57" s="67"/>
      <c r="GNQ57" s="67"/>
      <c r="GNR57" s="67"/>
      <c r="GNS57" s="67"/>
      <c r="GNT57" s="67"/>
      <c r="GNU57" s="67"/>
      <c r="GNV57" s="67"/>
      <c r="GNW57" s="67"/>
      <c r="GNX57" s="67"/>
      <c r="GNY57" s="67"/>
      <c r="GNZ57" s="67"/>
      <c r="GOA57" s="67"/>
      <c r="GOB57" s="67"/>
      <c r="GOC57" s="67"/>
      <c r="GOD57" s="67"/>
      <c r="GOE57" s="67"/>
      <c r="GOF57" s="67"/>
      <c r="GOG57" s="67"/>
      <c r="GOH57" s="67"/>
      <c r="GOI57" s="67"/>
      <c r="GOJ57" s="67"/>
      <c r="GOK57" s="67"/>
      <c r="GOL57" s="67"/>
      <c r="GOM57" s="67"/>
      <c r="GON57" s="67"/>
      <c r="GOO57" s="67"/>
      <c r="GOP57" s="67"/>
      <c r="GOQ57" s="67"/>
      <c r="GOR57" s="67"/>
      <c r="GOS57" s="67"/>
      <c r="GOT57" s="67"/>
      <c r="GOU57" s="67"/>
      <c r="GOV57" s="67"/>
      <c r="GOW57" s="67"/>
      <c r="GOX57" s="67"/>
      <c r="GOY57" s="67"/>
      <c r="GOZ57" s="67"/>
      <c r="GPA57" s="67"/>
      <c r="GPB57" s="67"/>
      <c r="GPC57" s="67"/>
      <c r="GPD57" s="67"/>
      <c r="GPE57" s="67"/>
      <c r="GPF57" s="67"/>
      <c r="GPG57" s="67"/>
      <c r="GPH57" s="67"/>
      <c r="GPI57" s="67"/>
      <c r="GPJ57" s="67"/>
      <c r="GPK57" s="67"/>
      <c r="GPL57" s="67"/>
      <c r="GPM57" s="67"/>
      <c r="GPN57" s="67"/>
      <c r="GPO57" s="67"/>
      <c r="GPP57" s="67"/>
      <c r="GPQ57" s="67"/>
      <c r="GPR57" s="67"/>
      <c r="GPS57" s="67"/>
      <c r="GPT57" s="67"/>
      <c r="GPU57" s="67"/>
      <c r="GPV57" s="67"/>
      <c r="GPW57" s="67"/>
      <c r="GPX57" s="67"/>
      <c r="GPY57" s="67"/>
      <c r="GPZ57" s="67"/>
      <c r="GQA57" s="67"/>
      <c r="GQB57" s="67"/>
      <c r="GQC57" s="67"/>
      <c r="GQD57" s="67"/>
      <c r="GQE57" s="67"/>
      <c r="GQF57" s="67"/>
      <c r="GQG57" s="67"/>
      <c r="GQH57" s="67"/>
      <c r="GQI57" s="67"/>
      <c r="GQJ57" s="67"/>
      <c r="GQK57" s="67"/>
      <c r="GQL57" s="67"/>
      <c r="GQM57" s="67"/>
      <c r="GQN57" s="67"/>
      <c r="GQO57" s="67"/>
      <c r="GQP57" s="67"/>
      <c r="GQQ57" s="67"/>
      <c r="GQR57" s="67"/>
      <c r="GQS57" s="67"/>
      <c r="GQT57" s="67"/>
      <c r="GQU57" s="67"/>
      <c r="GQV57" s="67"/>
      <c r="GQW57" s="67"/>
      <c r="GQX57" s="67"/>
      <c r="GQY57" s="67"/>
      <c r="GQZ57" s="67"/>
      <c r="GRA57" s="67"/>
      <c r="GRB57" s="67"/>
      <c r="GRC57" s="67"/>
      <c r="GRD57" s="67"/>
      <c r="GRE57" s="67"/>
      <c r="GRF57" s="67"/>
      <c r="GRG57" s="67"/>
      <c r="GRH57" s="67"/>
      <c r="GRI57" s="67"/>
      <c r="GRJ57" s="67"/>
      <c r="GRK57" s="67"/>
      <c r="GRL57" s="67"/>
      <c r="GRM57" s="67"/>
      <c r="GRN57" s="67"/>
      <c r="GRO57" s="67"/>
      <c r="GRP57" s="67"/>
      <c r="GRQ57" s="67"/>
      <c r="GRR57" s="67"/>
      <c r="GRS57" s="67"/>
      <c r="GRT57" s="67"/>
      <c r="GRU57" s="67"/>
      <c r="GRV57" s="67"/>
      <c r="GRW57" s="67"/>
      <c r="GRX57" s="67"/>
      <c r="GRY57" s="67"/>
      <c r="GRZ57" s="67"/>
      <c r="GSA57" s="67"/>
      <c r="GSB57" s="67"/>
      <c r="GSC57" s="67"/>
      <c r="GSD57" s="67"/>
      <c r="GSE57" s="67"/>
      <c r="GSF57" s="67"/>
      <c r="GSG57" s="67"/>
      <c r="GSH57" s="67"/>
      <c r="GSI57" s="67"/>
      <c r="GSJ57" s="67"/>
      <c r="GSK57" s="67"/>
      <c r="GSL57" s="67"/>
      <c r="GSM57" s="67"/>
      <c r="GSN57" s="67"/>
      <c r="GSO57" s="67"/>
      <c r="GSP57" s="67"/>
      <c r="GSQ57" s="67"/>
      <c r="GSR57" s="67"/>
      <c r="GSS57" s="67"/>
      <c r="GST57" s="67"/>
      <c r="GSU57" s="67"/>
      <c r="GSV57" s="67"/>
      <c r="GSW57" s="67"/>
      <c r="GSX57" s="67"/>
      <c r="GSY57" s="67"/>
      <c r="GSZ57" s="67"/>
      <c r="GTA57" s="67"/>
      <c r="GTB57" s="67"/>
      <c r="GTC57" s="67"/>
      <c r="GTD57" s="67"/>
      <c r="GTE57" s="67"/>
      <c r="GTF57" s="67"/>
      <c r="GTG57" s="67"/>
      <c r="GTH57" s="67"/>
      <c r="GTI57" s="67"/>
      <c r="GTJ57" s="67"/>
      <c r="GTK57" s="67"/>
      <c r="GTL57" s="67"/>
      <c r="GTM57" s="67"/>
      <c r="GTN57" s="67"/>
      <c r="GTO57" s="67"/>
      <c r="GTP57" s="67"/>
      <c r="GTQ57" s="67"/>
      <c r="GTR57" s="67"/>
      <c r="GTS57" s="67"/>
      <c r="GTT57" s="67"/>
      <c r="GTU57" s="67"/>
      <c r="GTV57" s="67"/>
      <c r="GTW57" s="67"/>
      <c r="GTX57" s="67"/>
      <c r="GTY57" s="67"/>
      <c r="GTZ57" s="67"/>
      <c r="GUA57" s="67"/>
      <c r="GUB57" s="67"/>
      <c r="GUC57" s="67"/>
      <c r="GUD57" s="67"/>
      <c r="GUE57" s="67"/>
      <c r="GUF57" s="67"/>
      <c r="GUG57" s="67"/>
      <c r="GUH57" s="67"/>
      <c r="GUI57" s="67"/>
      <c r="GUJ57" s="67"/>
      <c r="GUK57" s="67"/>
      <c r="GUL57" s="67"/>
      <c r="GUM57" s="67"/>
      <c r="GUN57" s="67"/>
      <c r="GUO57" s="67"/>
      <c r="GUP57" s="67"/>
      <c r="GUQ57" s="67"/>
      <c r="GUR57" s="67"/>
      <c r="GUS57" s="67"/>
      <c r="GUT57" s="67"/>
      <c r="GUU57" s="67"/>
      <c r="GUV57" s="67"/>
      <c r="GUW57" s="67"/>
      <c r="GUX57" s="67"/>
      <c r="GUY57" s="67"/>
      <c r="GUZ57" s="67"/>
      <c r="GVA57" s="67"/>
      <c r="GVB57" s="67"/>
      <c r="GVC57" s="67"/>
      <c r="GVD57" s="67"/>
      <c r="GVE57" s="67"/>
      <c r="GVF57" s="67"/>
      <c r="GVG57" s="67"/>
      <c r="GVH57" s="67"/>
      <c r="GVI57" s="67"/>
      <c r="GVJ57" s="67"/>
      <c r="GVK57" s="67"/>
      <c r="GVL57" s="67"/>
      <c r="GVM57" s="67"/>
      <c r="GVN57" s="67"/>
      <c r="GVO57" s="67"/>
      <c r="GVP57" s="67"/>
      <c r="GVQ57" s="67"/>
      <c r="GVR57" s="67"/>
      <c r="GVS57" s="67"/>
      <c r="GVT57" s="67"/>
      <c r="GVU57" s="67"/>
      <c r="GVV57" s="67"/>
      <c r="GVW57" s="67"/>
      <c r="GVX57" s="67"/>
      <c r="GVY57" s="67"/>
      <c r="GVZ57" s="67"/>
      <c r="GWA57" s="67"/>
      <c r="GWB57" s="67"/>
      <c r="GWC57" s="67"/>
      <c r="GWD57" s="67"/>
      <c r="GWE57" s="67"/>
      <c r="GWF57" s="67"/>
      <c r="GWG57" s="67"/>
      <c r="GWH57" s="67"/>
      <c r="GWI57" s="67"/>
      <c r="GWJ57" s="67"/>
      <c r="GWK57" s="67"/>
      <c r="GWL57" s="67"/>
      <c r="GWM57" s="67"/>
      <c r="GWN57" s="67"/>
      <c r="GWO57" s="67"/>
      <c r="GWP57" s="67"/>
      <c r="GWQ57" s="67"/>
      <c r="GWR57" s="67"/>
      <c r="GWS57" s="67"/>
      <c r="GWT57" s="67"/>
      <c r="GWU57" s="67"/>
      <c r="GWV57" s="67"/>
      <c r="GWW57" s="67"/>
      <c r="GWX57" s="67"/>
      <c r="GWY57" s="67"/>
      <c r="GWZ57" s="67"/>
      <c r="GXA57" s="67"/>
      <c r="GXB57" s="67"/>
      <c r="GXC57" s="67"/>
      <c r="GXD57" s="67"/>
      <c r="GXE57" s="67"/>
      <c r="GXF57" s="67"/>
      <c r="GXG57" s="67"/>
      <c r="GXH57" s="67"/>
      <c r="GXI57" s="67"/>
      <c r="GXJ57" s="67"/>
      <c r="GXK57" s="67"/>
      <c r="GXL57" s="67"/>
      <c r="GXM57" s="67"/>
      <c r="GXN57" s="67"/>
      <c r="GXO57" s="67"/>
      <c r="GXP57" s="67"/>
      <c r="GXQ57" s="67"/>
      <c r="GXR57" s="67"/>
      <c r="GXS57" s="67"/>
      <c r="GXT57" s="67"/>
      <c r="GXU57" s="67"/>
      <c r="GXV57" s="67"/>
      <c r="GXW57" s="67"/>
      <c r="GXX57" s="67"/>
      <c r="GXY57" s="67"/>
      <c r="GXZ57" s="67"/>
      <c r="GYA57" s="67"/>
      <c r="GYB57" s="67"/>
      <c r="GYC57" s="67"/>
      <c r="GYD57" s="67"/>
      <c r="GYE57" s="67"/>
      <c r="GYF57" s="67"/>
      <c r="GYG57" s="67"/>
      <c r="GYH57" s="67"/>
      <c r="GYI57" s="67"/>
      <c r="GYJ57" s="67"/>
      <c r="GYK57" s="67"/>
      <c r="GYL57" s="67"/>
      <c r="GYM57" s="67"/>
      <c r="GYN57" s="67"/>
      <c r="GYO57" s="67"/>
      <c r="GYP57" s="67"/>
      <c r="GYQ57" s="67"/>
      <c r="GYR57" s="67"/>
      <c r="GYS57" s="67"/>
      <c r="GYT57" s="67"/>
      <c r="GYU57" s="67"/>
      <c r="GYV57" s="67"/>
      <c r="GYW57" s="67"/>
      <c r="GYX57" s="67"/>
      <c r="GYY57" s="67"/>
      <c r="GYZ57" s="67"/>
      <c r="GZA57" s="67"/>
      <c r="GZB57" s="67"/>
      <c r="GZC57" s="67"/>
      <c r="GZD57" s="67"/>
      <c r="GZE57" s="67"/>
      <c r="GZF57" s="67"/>
      <c r="GZG57" s="67"/>
      <c r="GZH57" s="67"/>
      <c r="GZI57" s="67"/>
      <c r="GZJ57" s="67"/>
      <c r="GZK57" s="67"/>
      <c r="GZL57" s="67"/>
      <c r="GZM57" s="67"/>
      <c r="GZN57" s="67"/>
      <c r="GZO57" s="67"/>
      <c r="GZP57" s="67"/>
      <c r="GZQ57" s="67"/>
      <c r="GZR57" s="67"/>
      <c r="GZS57" s="67"/>
      <c r="GZT57" s="67"/>
      <c r="GZU57" s="67"/>
      <c r="GZV57" s="67"/>
      <c r="GZW57" s="67"/>
      <c r="GZX57" s="67"/>
      <c r="GZY57" s="67"/>
      <c r="GZZ57" s="67"/>
      <c r="HAA57" s="67"/>
      <c r="HAB57" s="67"/>
      <c r="HAC57" s="67"/>
      <c r="HAD57" s="67"/>
      <c r="HAE57" s="67"/>
      <c r="HAF57" s="67"/>
      <c r="HAG57" s="67"/>
      <c r="HAH57" s="67"/>
      <c r="HAI57" s="67"/>
      <c r="HAJ57" s="67"/>
      <c r="HAK57" s="67"/>
      <c r="HAL57" s="67"/>
      <c r="HAM57" s="67"/>
      <c r="HAN57" s="67"/>
      <c r="HAO57" s="67"/>
      <c r="HAP57" s="67"/>
      <c r="HAQ57" s="67"/>
      <c r="HAR57" s="67"/>
      <c r="HAS57" s="67"/>
      <c r="HAT57" s="67"/>
      <c r="HAU57" s="67"/>
      <c r="HAV57" s="67"/>
      <c r="HAW57" s="67"/>
      <c r="HAX57" s="67"/>
      <c r="HAY57" s="67"/>
      <c r="HAZ57" s="67"/>
      <c r="HBA57" s="67"/>
      <c r="HBB57" s="67"/>
      <c r="HBC57" s="67"/>
      <c r="HBD57" s="67"/>
      <c r="HBE57" s="67"/>
      <c r="HBF57" s="67"/>
      <c r="HBG57" s="67"/>
      <c r="HBH57" s="67"/>
      <c r="HBI57" s="67"/>
      <c r="HBJ57" s="67"/>
      <c r="HBK57" s="67"/>
      <c r="HBL57" s="67"/>
      <c r="HBM57" s="67"/>
      <c r="HBN57" s="67"/>
      <c r="HBO57" s="67"/>
      <c r="HBP57" s="67"/>
      <c r="HBQ57" s="67"/>
      <c r="HBR57" s="67"/>
      <c r="HBS57" s="67"/>
      <c r="HBT57" s="67"/>
      <c r="HBU57" s="67"/>
      <c r="HBV57" s="67"/>
      <c r="HBW57" s="67"/>
      <c r="HBX57" s="67"/>
      <c r="HBY57" s="67"/>
      <c r="HBZ57" s="67"/>
      <c r="HCA57" s="67"/>
      <c r="HCB57" s="67"/>
      <c r="HCC57" s="67"/>
      <c r="HCD57" s="67"/>
      <c r="HCE57" s="67"/>
      <c r="HCF57" s="67"/>
      <c r="HCG57" s="67"/>
      <c r="HCH57" s="67"/>
      <c r="HCI57" s="67"/>
      <c r="HCJ57" s="67"/>
      <c r="HCK57" s="67"/>
      <c r="HCL57" s="67"/>
      <c r="HCM57" s="67"/>
      <c r="HCN57" s="67"/>
      <c r="HCO57" s="67"/>
      <c r="HCP57" s="67"/>
      <c r="HCQ57" s="67"/>
      <c r="HCR57" s="67"/>
      <c r="HCS57" s="67"/>
      <c r="HCT57" s="67"/>
      <c r="HCU57" s="67"/>
      <c r="HCV57" s="67"/>
      <c r="HCW57" s="67"/>
      <c r="HCX57" s="67"/>
      <c r="HCY57" s="67"/>
      <c r="HCZ57" s="67"/>
      <c r="HDA57" s="67"/>
      <c r="HDB57" s="67"/>
      <c r="HDC57" s="67"/>
      <c r="HDD57" s="67"/>
      <c r="HDE57" s="67"/>
      <c r="HDF57" s="67"/>
      <c r="HDG57" s="67"/>
      <c r="HDH57" s="67"/>
      <c r="HDI57" s="67"/>
      <c r="HDJ57" s="67"/>
      <c r="HDK57" s="67"/>
      <c r="HDL57" s="67"/>
      <c r="HDM57" s="67"/>
      <c r="HDN57" s="67"/>
      <c r="HDO57" s="67"/>
      <c r="HDP57" s="67"/>
      <c r="HDQ57" s="67"/>
      <c r="HDR57" s="67"/>
      <c r="HDS57" s="67"/>
      <c r="HDT57" s="67"/>
      <c r="HDU57" s="67"/>
      <c r="HDV57" s="67"/>
      <c r="HDW57" s="67"/>
      <c r="HDX57" s="67"/>
      <c r="HDY57" s="67"/>
      <c r="HDZ57" s="67"/>
      <c r="HEA57" s="67"/>
      <c r="HEB57" s="67"/>
      <c r="HEC57" s="67"/>
      <c r="HED57" s="67"/>
      <c r="HEE57" s="67"/>
      <c r="HEF57" s="67"/>
      <c r="HEG57" s="67"/>
      <c r="HEH57" s="67"/>
      <c r="HEI57" s="67"/>
      <c r="HEJ57" s="67"/>
      <c r="HEK57" s="67"/>
      <c r="HEL57" s="67"/>
      <c r="HEM57" s="67"/>
      <c r="HEN57" s="67"/>
      <c r="HEO57" s="67"/>
      <c r="HEP57" s="67"/>
      <c r="HEQ57" s="67"/>
      <c r="HER57" s="67"/>
      <c r="HES57" s="67"/>
      <c r="HET57" s="67"/>
      <c r="HEU57" s="67"/>
      <c r="HEV57" s="67"/>
      <c r="HEW57" s="67"/>
      <c r="HEX57" s="67"/>
      <c r="HEY57" s="67"/>
      <c r="HEZ57" s="67"/>
      <c r="HFA57" s="67"/>
      <c r="HFB57" s="67"/>
      <c r="HFC57" s="67"/>
      <c r="HFD57" s="67"/>
      <c r="HFE57" s="67"/>
      <c r="HFF57" s="67"/>
      <c r="HFG57" s="67"/>
      <c r="HFH57" s="67"/>
      <c r="HFI57" s="67"/>
      <c r="HFJ57" s="67"/>
      <c r="HFK57" s="67"/>
      <c r="HFL57" s="67"/>
      <c r="HFM57" s="67"/>
      <c r="HFN57" s="67"/>
      <c r="HFO57" s="67"/>
      <c r="HFP57" s="67"/>
      <c r="HFQ57" s="67"/>
      <c r="HFR57" s="67"/>
      <c r="HFS57" s="67"/>
      <c r="HFT57" s="67"/>
      <c r="HFU57" s="67"/>
      <c r="HFV57" s="67"/>
      <c r="HFW57" s="67"/>
      <c r="HFX57" s="67"/>
      <c r="HFY57" s="67"/>
      <c r="HFZ57" s="67"/>
      <c r="HGA57" s="67"/>
      <c r="HGB57" s="67"/>
      <c r="HGC57" s="67"/>
      <c r="HGD57" s="67"/>
      <c r="HGE57" s="67"/>
      <c r="HGF57" s="67"/>
      <c r="HGG57" s="67"/>
      <c r="HGH57" s="67"/>
      <c r="HGI57" s="67"/>
      <c r="HGJ57" s="67"/>
      <c r="HGK57" s="67"/>
      <c r="HGL57" s="67"/>
      <c r="HGM57" s="67"/>
      <c r="HGN57" s="67"/>
      <c r="HGO57" s="67"/>
      <c r="HGP57" s="67"/>
      <c r="HGQ57" s="67"/>
      <c r="HGR57" s="67"/>
      <c r="HGS57" s="67"/>
      <c r="HGT57" s="67"/>
      <c r="HGU57" s="67"/>
      <c r="HGV57" s="67"/>
      <c r="HGW57" s="67"/>
      <c r="HGX57" s="67"/>
      <c r="HGY57" s="67"/>
      <c r="HGZ57" s="67"/>
      <c r="HHA57" s="67"/>
      <c r="HHB57" s="67"/>
      <c r="HHC57" s="67"/>
      <c r="HHD57" s="67"/>
      <c r="HHE57" s="67"/>
      <c r="HHF57" s="67"/>
      <c r="HHG57" s="67"/>
      <c r="HHH57" s="67"/>
      <c r="HHI57" s="67"/>
      <c r="HHJ57" s="67"/>
      <c r="HHK57" s="67"/>
      <c r="HHL57" s="67"/>
      <c r="HHM57" s="67"/>
      <c r="HHN57" s="67"/>
      <c r="HHO57" s="67"/>
      <c r="HHP57" s="67"/>
      <c r="HHQ57" s="67"/>
      <c r="HHR57" s="67"/>
      <c r="HHS57" s="67"/>
      <c r="HHT57" s="67"/>
      <c r="HHU57" s="67"/>
      <c r="HHV57" s="67"/>
      <c r="HHW57" s="67"/>
      <c r="HHX57" s="67"/>
      <c r="HHY57" s="67"/>
      <c r="HHZ57" s="67"/>
      <c r="HIA57" s="67"/>
      <c r="HIB57" s="67"/>
      <c r="HIC57" s="67"/>
      <c r="HID57" s="67"/>
      <c r="HIE57" s="67"/>
      <c r="HIF57" s="67"/>
      <c r="HIG57" s="67"/>
      <c r="HIH57" s="67"/>
      <c r="HII57" s="67"/>
      <c r="HIJ57" s="67"/>
      <c r="HIK57" s="67"/>
      <c r="HIL57" s="67"/>
      <c r="HIM57" s="67"/>
      <c r="HIN57" s="67"/>
      <c r="HIO57" s="67"/>
      <c r="HIP57" s="67"/>
      <c r="HIQ57" s="67"/>
      <c r="HIR57" s="67"/>
      <c r="HIS57" s="67"/>
      <c r="HIT57" s="67"/>
      <c r="HIU57" s="67"/>
      <c r="HIV57" s="67"/>
      <c r="HIW57" s="67"/>
      <c r="HIX57" s="67"/>
      <c r="HIY57" s="67"/>
      <c r="HIZ57" s="67"/>
      <c r="HJA57" s="67"/>
      <c r="HJB57" s="67"/>
      <c r="HJC57" s="67"/>
      <c r="HJD57" s="67"/>
      <c r="HJE57" s="67"/>
      <c r="HJF57" s="67"/>
      <c r="HJG57" s="67"/>
      <c r="HJH57" s="67"/>
      <c r="HJI57" s="67"/>
      <c r="HJJ57" s="67"/>
      <c r="HJK57" s="67"/>
      <c r="HJL57" s="67"/>
      <c r="HJM57" s="67"/>
      <c r="HJN57" s="67"/>
      <c r="HJO57" s="67"/>
      <c r="HJP57" s="67"/>
      <c r="HJQ57" s="67"/>
      <c r="HJR57" s="67"/>
      <c r="HJS57" s="67"/>
      <c r="HJT57" s="67"/>
      <c r="HJU57" s="67"/>
      <c r="HJV57" s="67"/>
      <c r="HJW57" s="67"/>
      <c r="HJX57" s="67"/>
      <c r="HJY57" s="67"/>
      <c r="HJZ57" s="67"/>
      <c r="HKA57" s="67"/>
      <c r="HKB57" s="67"/>
      <c r="HKC57" s="67"/>
      <c r="HKD57" s="67"/>
      <c r="HKE57" s="67"/>
      <c r="HKF57" s="67"/>
      <c r="HKG57" s="67"/>
      <c r="HKH57" s="67"/>
      <c r="HKI57" s="67"/>
      <c r="HKJ57" s="67"/>
      <c r="HKK57" s="67"/>
      <c r="HKL57" s="67"/>
      <c r="HKM57" s="67"/>
      <c r="HKN57" s="67"/>
      <c r="HKO57" s="67"/>
      <c r="HKP57" s="67"/>
      <c r="HKQ57" s="67"/>
      <c r="HKR57" s="67"/>
      <c r="HKS57" s="67"/>
      <c r="HKT57" s="67"/>
      <c r="HKU57" s="67"/>
      <c r="HKV57" s="67"/>
      <c r="HKW57" s="67"/>
      <c r="HKX57" s="67"/>
      <c r="HKY57" s="67"/>
      <c r="HKZ57" s="67"/>
      <c r="HLA57" s="67"/>
      <c r="HLB57" s="67"/>
      <c r="HLC57" s="67"/>
      <c r="HLD57" s="67"/>
      <c r="HLE57" s="67"/>
      <c r="HLF57" s="67"/>
      <c r="HLG57" s="67"/>
      <c r="HLH57" s="67"/>
      <c r="HLI57" s="67"/>
      <c r="HLJ57" s="67"/>
      <c r="HLK57" s="67"/>
      <c r="HLL57" s="67"/>
      <c r="HLM57" s="67"/>
      <c r="HLN57" s="67"/>
      <c r="HLO57" s="67"/>
      <c r="HLP57" s="67"/>
      <c r="HLQ57" s="67"/>
      <c r="HLR57" s="67"/>
      <c r="HLS57" s="67"/>
      <c r="HLT57" s="67"/>
      <c r="HLU57" s="67"/>
      <c r="HLV57" s="67"/>
      <c r="HLW57" s="67"/>
      <c r="HLX57" s="67"/>
      <c r="HLY57" s="67"/>
      <c r="HLZ57" s="67"/>
      <c r="HMA57" s="67"/>
      <c r="HMB57" s="67"/>
      <c r="HMC57" s="67"/>
      <c r="HMD57" s="67"/>
      <c r="HME57" s="67"/>
      <c r="HMF57" s="67"/>
      <c r="HMG57" s="67"/>
      <c r="HMH57" s="67"/>
      <c r="HMI57" s="67"/>
      <c r="HMJ57" s="67"/>
      <c r="HMK57" s="67"/>
      <c r="HML57" s="67"/>
      <c r="HMM57" s="67"/>
      <c r="HMN57" s="67"/>
      <c r="HMO57" s="67"/>
      <c r="HMP57" s="67"/>
      <c r="HMQ57" s="67"/>
      <c r="HMR57" s="67"/>
      <c r="HMS57" s="67"/>
      <c r="HMT57" s="67"/>
      <c r="HMU57" s="67"/>
      <c r="HMV57" s="67"/>
      <c r="HMW57" s="67"/>
      <c r="HMX57" s="67"/>
      <c r="HMY57" s="67"/>
      <c r="HMZ57" s="67"/>
      <c r="HNA57" s="67"/>
      <c r="HNB57" s="67"/>
      <c r="HNC57" s="67"/>
      <c r="HND57" s="67"/>
      <c r="HNE57" s="67"/>
      <c r="HNF57" s="67"/>
      <c r="HNG57" s="67"/>
      <c r="HNH57" s="67"/>
      <c r="HNI57" s="67"/>
      <c r="HNJ57" s="67"/>
      <c r="HNK57" s="67"/>
      <c r="HNL57" s="67"/>
      <c r="HNM57" s="67"/>
      <c r="HNN57" s="67"/>
      <c r="HNO57" s="67"/>
      <c r="HNP57" s="67"/>
      <c r="HNQ57" s="67"/>
      <c r="HNR57" s="67"/>
      <c r="HNS57" s="67"/>
      <c r="HNT57" s="67"/>
      <c r="HNU57" s="67"/>
      <c r="HNV57" s="67"/>
      <c r="HNW57" s="67"/>
      <c r="HNX57" s="67"/>
      <c r="HNY57" s="67"/>
      <c r="HNZ57" s="67"/>
      <c r="HOA57" s="67"/>
      <c r="HOB57" s="67"/>
      <c r="HOC57" s="67"/>
      <c r="HOD57" s="67"/>
      <c r="HOE57" s="67"/>
      <c r="HOF57" s="67"/>
      <c r="HOG57" s="67"/>
      <c r="HOH57" s="67"/>
      <c r="HOI57" s="67"/>
      <c r="HOJ57" s="67"/>
      <c r="HOK57" s="67"/>
      <c r="HOL57" s="67"/>
      <c r="HOM57" s="67"/>
      <c r="HON57" s="67"/>
      <c r="HOO57" s="67"/>
      <c r="HOP57" s="67"/>
      <c r="HOQ57" s="67"/>
      <c r="HOR57" s="67"/>
      <c r="HOS57" s="67"/>
      <c r="HOT57" s="67"/>
      <c r="HOU57" s="67"/>
      <c r="HOV57" s="67"/>
      <c r="HOW57" s="67"/>
      <c r="HOX57" s="67"/>
      <c r="HOY57" s="67"/>
      <c r="HOZ57" s="67"/>
      <c r="HPA57" s="67"/>
      <c r="HPB57" s="67"/>
      <c r="HPC57" s="67"/>
      <c r="HPD57" s="67"/>
      <c r="HPE57" s="67"/>
      <c r="HPF57" s="67"/>
      <c r="HPG57" s="67"/>
      <c r="HPH57" s="67"/>
      <c r="HPI57" s="67"/>
      <c r="HPJ57" s="67"/>
      <c r="HPK57" s="67"/>
      <c r="HPL57" s="67"/>
      <c r="HPM57" s="67"/>
      <c r="HPN57" s="67"/>
      <c r="HPO57" s="67"/>
      <c r="HPP57" s="67"/>
      <c r="HPQ57" s="67"/>
      <c r="HPR57" s="67"/>
      <c r="HPS57" s="67"/>
      <c r="HPT57" s="67"/>
      <c r="HPU57" s="67"/>
      <c r="HPV57" s="67"/>
      <c r="HPW57" s="67"/>
      <c r="HPX57" s="67"/>
      <c r="HPY57" s="67"/>
      <c r="HPZ57" s="67"/>
      <c r="HQA57" s="67"/>
      <c r="HQB57" s="67"/>
      <c r="HQC57" s="67"/>
      <c r="HQD57" s="67"/>
      <c r="HQE57" s="67"/>
      <c r="HQF57" s="67"/>
      <c r="HQG57" s="67"/>
      <c r="HQH57" s="67"/>
      <c r="HQI57" s="67"/>
      <c r="HQJ57" s="67"/>
      <c r="HQK57" s="67"/>
      <c r="HQL57" s="67"/>
      <c r="HQM57" s="67"/>
      <c r="HQN57" s="67"/>
      <c r="HQO57" s="67"/>
      <c r="HQP57" s="67"/>
      <c r="HQQ57" s="67"/>
      <c r="HQR57" s="67"/>
      <c r="HQS57" s="67"/>
      <c r="HQT57" s="67"/>
      <c r="HQU57" s="67"/>
      <c r="HQV57" s="67"/>
      <c r="HQW57" s="67"/>
      <c r="HQX57" s="67"/>
      <c r="HQY57" s="67"/>
      <c r="HQZ57" s="67"/>
      <c r="HRA57" s="67"/>
      <c r="HRB57" s="67"/>
      <c r="HRC57" s="67"/>
      <c r="HRD57" s="67"/>
      <c r="HRE57" s="67"/>
      <c r="HRF57" s="67"/>
      <c r="HRG57" s="67"/>
      <c r="HRH57" s="67"/>
      <c r="HRI57" s="67"/>
      <c r="HRJ57" s="67"/>
      <c r="HRK57" s="67"/>
      <c r="HRL57" s="67"/>
      <c r="HRM57" s="67"/>
      <c r="HRN57" s="67"/>
      <c r="HRO57" s="67"/>
      <c r="HRP57" s="67"/>
      <c r="HRQ57" s="67"/>
      <c r="HRR57" s="67"/>
      <c r="HRS57" s="67"/>
      <c r="HRT57" s="67"/>
      <c r="HRU57" s="67"/>
      <c r="HRV57" s="67"/>
      <c r="HRW57" s="67"/>
      <c r="HRX57" s="67"/>
      <c r="HRY57" s="67"/>
      <c r="HRZ57" s="67"/>
      <c r="HSA57" s="67"/>
      <c r="HSB57" s="67"/>
      <c r="HSC57" s="67"/>
      <c r="HSD57" s="67"/>
      <c r="HSE57" s="67"/>
      <c r="HSF57" s="67"/>
      <c r="HSG57" s="67"/>
      <c r="HSH57" s="67"/>
      <c r="HSI57" s="67"/>
      <c r="HSJ57" s="67"/>
      <c r="HSK57" s="67"/>
      <c r="HSL57" s="67"/>
      <c r="HSM57" s="67"/>
      <c r="HSN57" s="67"/>
      <c r="HSO57" s="67"/>
      <c r="HSP57" s="67"/>
      <c r="HSQ57" s="67"/>
      <c r="HSR57" s="67"/>
      <c r="HSS57" s="67"/>
      <c r="HST57" s="67"/>
      <c r="HSU57" s="67"/>
      <c r="HSV57" s="67"/>
      <c r="HSW57" s="67"/>
      <c r="HSX57" s="67"/>
      <c r="HSY57" s="67"/>
      <c r="HSZ57" s="67"/>
      <c r="HTA57" s="67"/>
      <c r="HTB57" s="67"/>
      <c r="HTC57" s="67"/>
      <c r="HTD57" s="67"/>
      <c r="HTE57" s="67"/>
      <c r="HTF57" s="67"/>
      <c r="HTG57" s="67"/>
      <c r="HTH57" s="67"/>
      <c r="HTI57" s="67"/>
      <c r="HTJ57" s="67"/>
      <c r="HTK57" s="67"/>
      <c r="HTL57" s="67"/>
      <c r="HTM57" s="67"/>
      <c r="HTN57" s="67"/>
      <c r="HTO57" s="67"/>
      <c r="HTP57" s="67"/>
      <c r="HTQ57" s="67"/>
      <c r="HTR57" s="67"/>
      <c r="HTS57" s="67"/>
      <c r="HTT57" s="67"/>
      <c r="HTU57" s="67"/>
      <c r="HTV57" s="67"/>
      <c r="HTW57" s="67"/>
      <c r="HTX57" s="67"/>
      <c r="HTY57" s="67"/>
      <c r="HTZ57" s="67"/>
      <c r="HUA57" s="67"/>
      <c r="HUB57" s="67"/>
      <c r="HUC57" s="67"/>
      <c r="HUD57" s="67"/>
      <c r="HUE57" s="67"/>
      <c r="HUF57" s="67"/>
      <c r="HUG57" s="67"/>
      <c r="HUH57" s="67"/>
      <c r="HUI57" s="67"/>
      <c r="HUJ57" s="67"/>
      <c r="HUK57" s="67"/>
      <c r="HUL57" s="67"/>
      <c r="HUM57" s="67"/>
      <c r="HUN57" s="67"/>
      <c r="HUO57" s="67"/>
      <c r="HUP57" s="67"/>
      <c r="HUQ57" s="67"/>
      <c r="HUR57" s="67"/>
      <c r="HUS57" s="67"/>
      <c r="HUT57" s="67"/>
      <c r="HUU57" s="67"/>
      <c r="HUV57" s="67"/>
      <c r="HUW57" s="67"/>
      <c r="HUX57" s="67"/>
      <c r="HUY57" s="67"/>
      <c r="HUZ57" s="67"/>
      <c r="HVA57" s="67"/>
      <c r="HVB57" s="67"/>
      <c r="HVC57" s="67"/>
      <c r="HVD57" s="67"/>
      <c r="HVE57" s="67"/>
      <c r="HVF57" s="67"/>
      <c r="HVG57" s="67"/>
      <c r="HVH57" s="67"/>
      <c r="HVI57" s="67"/>
      <c r="HVJ57" s="67"/>
      <c r="HVK57" s="67"/>
      <c r="HVL57" s="67"/>
      <c r="HVM57" s="67"/>
      <c r="HVN57" s="67"/>
      <c r="HVO57" s="67"/>
      <c r="HVP57" s="67"/>
      <c r="HVQ57" s="67"/>
      <c r="HVR57" s="67"/>
      <c r="HVS57" s="67"/>
      <c r="HVT57" s="67"/>
      <c r="HVU57" s="67"/>
      <c r="HVV57" s="67"/>
      <c r="HVW57" s="67"/>
      <c r="HVX57" s="67"/>
      <c r="HVY57" s="67"/>
      <c r="HVZ57" s="67"/>
      <c r="HWA57" s="67"/>
      <c r="HWB57" s="67"/>
      <c r="HWC57" s="67"/>
      <c r="HWD57" s="67"/>
      <c r="HWE57" s="67"/>
      <c r="HWF57" s="67"/>
      <c r="HWG57" s="67"/>
      <c r="HWH57" s="67"/>
      <c r="HWI57" s="67"/>
      <c r="HWJ57" s="67"/>
      <c r="HWK57" s="67"/>
      <c r="HWL57" s="67"/>
      <c r="HWM57" s="67"/>
      <c r="HWN57" s="67"/>
      <c r="HWO57" s="67"/>
      <c r="HWP57" s="67"/>
      <c r="HWQ57" s="67"/>
      <c r="HWR57" s="67"/>
      <c r="HWS57" s="67"/>
      <c r="HWT57" s="67"/>
      <c r="HWU57" s="67"/>
      <c r="HWV57" s="67"/>
      <c r="HWW57" s="67"/>
      <c r="HWX57" s="67"/>
      <c r="HWY57" s="67"/>
      <c r="HWZ57" s="67"/>
      <c r="HXA57" s="67"/>
      <c r="HXB57" s="67"/>
      <c r="HXC57" s="67"/>
      <c r="HXD57" s="67"/>
      <c r="HXE57" s="67"/>
      <c r="HXF57" s="67"/>
      <c r="HXG57" s="67"/>
      <c r="HXH57" s="67"/>
      <c r="HXI57" s="67"/>
      <c r="HXJ57" s="67"/>
      <c r="HXK57" s="67"/>
      <c r="HXL57" s="67"/>
      <c r="HXM57" s="67"/>
      <c r="HXN57" s="67"/>
      <c r="HXO57" s="67"/>
      <c r="HXP57" s="67"/>
      <c r="HXQ57" s="67"/>
      <c r="HXR57" s="67"/>
      <c r="HXS57" s="67"/>
      <c r="HXT57" s="67"/>
      <c r="HXU57" s="67"/>
      <c r="HXV57" s="67"/>
      <c r="HXW57" s="67"/>
      <c r="HXX57" s="67"/>
      <c r="HXY57" s="67"/>
      <c r="HXZ57" s="67"/>
      <c r="HYA57" s="67"/>
      <c r="HYB57" s="67"/>
      <c r="HYC57" s="67"/>
      <c r="HYD57" s="67"/>
      <c r="HYE57" s="67"/>
      <c r="HYF57" s="67"/>
      <c r="HYG57" s="67"/>
      <c r="HYH57" s="67"/>
      <c r="HYI57" s="67"/>
      <c r="HYJ57" s="67"/>
      <c r="HYK57" s="67"/>
      <c r="HYL57" s="67"/>
      <c r="HYM57" s="67"/>
      <c r="HYN57" s="67"/>
      <c r="HYO57" s="67"/>
      <c r="HYP57" s="67"/>
      <c r="HYQ57" s="67"/>
      <c r="HYR57" s="67"/>
      <c r="HYS57" s="67"/>
      <c r="HYT57" s="67"/>
      <c r="HYU57" s="67"/>
      <c r="HYV57" s="67"/>
      <c r="HYW57" s="67"/>
      <c r="HYX57" s="67"/>
      <c r="HYY57" s="67"/>
      <c r="HYZ57" s="67"/>
      <c r="HZA57" s="67"/>
      <c r="HZB57" s="67"/>
      <c r="HZC57" s="67"/>
      <c r="HZD57" s="67"/>
      <c r="HZE57" s="67"/>
      <c r="HZF57" s="67"/>
      <c r="HZG57" s="67"/>
      <c r="HZH57" s="67"/>
      <c r="HZI57" s="67"/>
      <c r="HZJ57" s="67"/>
      <c r="HZK57" s="67"/>
      <c r="HZL57" s="67"/>
      <c r="HZM57" s="67"/>
      <c r="HZN57" s="67"/>
      <c r="HZO57" s="67"/>
      <c r="HZP57" s="67"/>
      <c r="HZQ57" s="67"/>
      <c r="HZR57" s="67"/>
      <c r="HZS57" s="67"/>
      <c r="HZT57" s="67"/>
      <c r="HZU57" s="67"/>
      <c r="HZV57" s="67"/>
      <c r="HZW57" s="67"/>
      <c r="HZX57" s="67"/>
      <c r="HZY57" s="67"/>
      <c r="HZZ57" s="67"/>
      <c r="IAA57" s="67"/>
      <c r="IAB57" s="67"/>
      <c r="IAC57" s="67"/>
      <c r="IAD57" s="67"/>
      <c r="IAE57" s="67"/>
      <c r="IAF57" s="67"/>
      <c r="IAG57" s="67"/>
      <c r="IAH57" s="67"/>
      <c r="IAI57" s="67"/>
      <c r="IAJ57" s="67"/>
      <c r="IAK57" s="67"/>
      <c r="IAL57" s="67"/>
      <c r="IAM57" s="67"/>
      <c r="IAN57" s="67"/>
      <c r="IAO57" s="67"/>
      <c r="IAP57" s="67"/>
      <c r="IAQ57" s="67"/>
      <c r="IAR57" s="67"/>
      <c r="IAS57" s="67"/>
      <c r="IAT57" s="67"/>
      <c r="IAU57" s="67"/>
      <c r="IAV57" s="67"/>
      <c r="IAW57" s="67"/>
      <c r="IAX57" s="67"/>
      <c r="IAY57" s="67"/>
      <c r="IAZ57" s="67"/>
      <c r="IBA57" s="67"/>
      <c r="IBB57" s="67"/>
      <c r="IBC57" s="67"/>
      <c r="IBD57" s="67"/>
      <c r="IBE57" s="67"/>
      <c r="IBF57" s="67"/>
      <c r="IBG57" s="67"/>
      <c r="IBH57" s="67"/>
      <c r="IBI57" s="67"/>
      <c r="IBJ57" s="67"/>
      <c r="IBK57" s="67"/>
      <c r="IBL57" s="67"/>
      <c r="IBM57" s="67"/>
      <c r="IBN57" s="67"/>
      <c r="IBO57" s="67"/>
      <c r="IBP57" s="67"/>
      <c r="IBQ57" s="67"/>
      <c r="IBR57" s="67"/>
      <c r="IBS57" s="67"/>
      <c r="IBT57" s="67"/>
      <c r="IBU57" s="67"/>
      <c r="IBV57" s="67"/>
      <c r="IBW57" s="67"/>
      <c r="IBX57" s="67"/>
      <c r="IBY57" s="67"/>
      <c r="IBZ57" s="67"/>
      <c r="ICA57" s="67"/>
      <c r="ICB57" s="67"/>
      <c r="ICC57" s="67"/>
      <c r="ICD57" s="67"/>
      <c r="ICE57" s="67"/>
      <c r="ICF57" s="67"/>
      <c r="ICG57" s="67"/>
      <c r="ICH57" s="67"/>
      <c r="ICI57" s="67"/>
      <c r="ICJ57" s="67"/>
      <c r="ICK57" s="67"/>
      <c r="ICL57" s="67"/>
      <c r="ICM57" s="67"/>
      <c r="ICN57" s="67"/>
      <c r="ICO57" s="67"/>
      <c r="ICP57" s="67"/>
      <c r="ICQ57" s="67"/>
      <c r="ICR57" s="67"/>
      <c r="ICS57" s="67"/>
      <c r="ICT57" s="67"/>
      <c r="ICU57" s="67"/>
      <c r="ICV57" s="67"/>
      <c r="ICW57" s="67"/>
      <c r="ICX57" s="67"/>
      <c r="ICY57" s="67"/>
      <c r="ICZ57" s="67"/>
      <c r="IDA57" s="67"/>
      <c r="IDB57" s="67"/>
      <c r="IDC57" s="67"/>
      <c r="IDD57" s="67"/>
      <c r="IDE57" s="67"/>
      <c r="IDF57" s="67"/>
      <c r="IDG57" s="67"/>
      <c r="IDH57" s="67"/>
      <c r="IDI57" s="67"/>
      <c r="IDJ57" s="67"/>
      <c r="IDK57" s="67"/>
      <c r="IDL57" s="67"/>
      <c r="IDM57" s="67"/>
      <c r="IDN57" s="67"/>
      <c r="IDO57" s="67"/>
      <c r="IDP57" s="67"/>
      <c r="IDQ57" s="67"/>
      <c r="IDR57" s="67"/>
      <c r="IDS57" s="67"/>
      <c r="IDT57" s="67"/>
      <c r="IDU57" s="67"/>
      <c r="IDV57" s="67"/>
      <c r="IDW57" s="67"/>
      <c r="IDX57" s="67"/>
      <c r="IDY57" s="67"/>
      <c r="IDZ57" s="67"/>
      <c r="IEA57" s="67"/>
      <c r="IEB57" s="67"/>
      <c r="IEC57" s="67"/>
      <c r="IED57" s="67"/>
      <c r="IEE57" s="67"/>
      <c r="IEF57" s="67"/>
      <c r="IEG57" s="67"/>
      <c r="IEH57" s="67"/>
      <c r="IEI57" s="67"/>
      <c r="IEJ57" s="67"/>
      <c r="IEK57" s="67"/>
      <c r="IEL57" s="67"/>
      <c r="IEM57" s="67"/>
      <c r="IEN57" s="67"/>
      <c r="IEO57" s="67"/>
      <c r="IEP57" s="67"/>
      <c r="IEQ57" s="67"/>
      <c r="IER57" s="67"/>
      <c r="IES57" s="67"/>
      <c r="IET57" s="67"/>
      <c r="IEU57" s="67"/>
      <c r="IEV57" s="67"/>
      <c r="IEW57" s="67"/>
      <c r="IEX57" s="67"/>
      <c r="IEY57" s="67"/>
      <c r="IEZ57" s="67"/>
      <c r="IFA57" s="67"/>
      <c r="IFB57" s="67"/>
      <c r="IFC57" s="67"/>
      <c r="IFD57" s="67"/>
      <c r="IFE57" s="67"/>
      <c r="IFF57" s="67"/>
      <c r="IFG57" s="67"/>
      <c r="IFH57" s="67"/>
      <c r="IFI57" s="67"/>
      <c r="IFJ57" s="67"/>
      <c r="IFK57" s="67"/>
      <c r="IFL57" s="67"/>
      <c r="IFM57" s="67"/>
      <c r="IFN57" s="67"/>
      <c r="IFO57" s="67"/>
      <c r="IFP57" s="67"/>
      <c r="IFQ57" s="67"/>
      <c r="IFR57" s="67"/>
      <c r="IFS57" s="67"/>
      <c r="IFT57" s="67"/>
      <c r="IFU57" s="67"/>
      <c r="IFV57" s="67"/>
      <c r="IFW57" s="67"/>
      <c r="IFX57" s="67"/>
      <c r="IFY57" s="67"/>
      <c r="IFZ57" s="67"/>
      <c r="IGA57" s="67"/>
      <c r="IGB57" s="67"/>
      <c r="IGC57" s="67"/>
      <c r="IGD57" s="67"/>
      <c r="IGE57" s="67"/>
      <c r="IGF57" s="67"/>
      <c r="IGG57" s="67"/>
      <c r="IGH57" s="67"/>
      <c r="IGI57" s="67"/>
      <c r="IGJ57" s="67"/>
      <c r="IGK57" s="67"/>
      <c r="IGL57" s="67"/>
      <c r="IGM57" s="67"/>
      <c r="IGN57" s="67"/>
      <c r="IGO57" s="67"/>
      <c r="IGP57" s="67"/>
      <c r="IGQ57" s="67"/>
      <c r="IGR57" s="67"/>
      <c r="IGS57" s="67"/>
      <c r="IGT57" s="67"/>
      <c r="IGU57" s="67"/>
      <c r="IGV57" s="67"/>
      <c r="IGW57" s="67"/>
      <c r="IGX57" s="67"/>
      <c r="IGY57" s="67"/>
      <c r="IGZ57" s="67"/>
      <c r="IHA57" s="67"/>
      <c r="IHB57" s="67"/>
      <c r="IHC57" s="67"/>
      <c r="IHD57" s="67"/>
      <c r="IHE57" s="67"/>
      <c r="IHF57" s="67"/>
      <c r="IHG57" s="67"/>
      <c r="IHH57" s="67"/>
      <c r="IHI57" s="67"/>
      <c r="IHJ57" s="67"/>
      <c r="IHK57" s="67"/>
      <c r="IHL57" s="67"/>
      <c r="IHM57" s="67"/>
      <c r="IHN57" s="67"/>
      <c r="IHO57" s="67"/>
      <c r="IHP57" s="67"/>
      <c r="IHQ57" s="67"/>
      <c r="IHR57" s="67"/>
      <c r="IHS57" s="67"/>
      <c r="IHT57" s="67"/>
      <c r="IHU57" s="67"/>
      <c r="IHV57" s="67"/>
      <c r="IHW57" s="67"/>
      <c r="IHX57" s="67"/>
      <c r="IHY57" s="67"/>
      <c r="IHZ57" s="67"/>
      <c r="IIA57" s="67"/>
      <c r="IIB57" s="67"/>
      <c r="IIC57" s="67"/>
      <c r="IID57" s="67"/>
      <c r="IIE57" s="67"/>
      <c r="IIF57" s="67"/>
      <c r="IIG57" s="67"/>
      <c r="IIH57" s="67"/>
      <c r="III57" s="67"/>
      <c r="IIJ57" s="67"/>
      <c r="IIK57" s="67"/>
      <c r="IIL57" s="67"/>
      <c r="IIM57" s="67"/>
      <c r="IIN57" s="67"/>
      <c r="IIO57" s="67"/>
      <c r="IIP57" s="67"/>
      <c r="IIQ57" s="67"/>
      <c r="IIR57" s="67"/>
      <c r="IIS57" s="67"/>
      <c r="IIT57" s="67"/>
      <c r="IIU57" s="67"/>
      <c r="IIV57" s="67"/>
      <c r="IIW57" s="67"/>
      <c r="IIX57" s="67"/>
      <c r="IIY57" s="67"/>
      <c r="IIZ57" s="67"/>
      <c r="IJA57" s="67"/>
      <c r="IJB57" s="67"/>
      <c r="IJC57" s="67"/>
      <c r="IJD57" s="67"/>
      <c r="IJE57" s="67"/>
      <c r="IJF57" s="67"/>
      <c r="IJG57" s="67"/>
      <c r="IJH57" s="67"/>
      <c r="IJI57" s="67"/>
      <c r="IJJ57" s="67"/>
      <c r="IJK57" s="67"/>
      <c r="IJL57" s="67"/>
      <c r="IJM57" s="67"/>
      <c r="IJN57" s="67"/>
      <c r="IJO57" s="67"/>
      <c r="IJP57" s="67"/>
      <c r="IJQ57" s="67"/>
      <c r="IJR57" s="67"/>
      <c r="IJS57" s="67"/>
      <c r="IJT57" s="67"/>
      <c r="IJU57" s="67"/>
      <c r="IJV57" s="67"/>
      <c r="IJW57" s="67"/>
      <c r="IJX57" s="67"/>
      <c r="IJY57" s="67"/>
      <c r="IJZ57" s="67"/>
      <c r="IKA57" s="67"/>
      <c r="IKB57" s="67"/>
      <c r="IKC57" s="67"/>
      <c r="IKD57" s="67"/>
      <c r="IKE57" s="67"/>
      <c r="IKF57" s="67"/>
      <c r="IKG57" s="67"/>
      <c r="IKH57" s="67"/>
      <c r="IKI57" s="67"/>
      <c r="IKJ57" s="67"/>
      <c r="IKK57" s="67"/>
      <c r="IKL57" s="67"/>
      <c r="IKM57" s="67"/>
      <c r="IKN57" s="67"/>
      <c r="IKO57" s="67"/>
      <c r="IKP57" s="67"/>
      <c r="IKQ57" s="67"/>
      <c r="IKR57" s="67"/>
      <c r="IKS57" s="67"/>
      <c r="IKT57" s="67"/>
      <c r="IKU57" s="67"/>
      <c r="IKV57" s="67"/>
      <c r="IKW57" s="67"/>
      <c r="IKX57" s="67"/>
      <c r="IKY57" s="67"/>
      <c r="IKZ57" s="67"/>
      <c r="ILA57" s="67"/>
      <c r="ILB57" s="67"/>
      <c r="ILC57" s="67"/>
      <c r="ILD57" s="67"/>
      <c r="ILE57" s="67"/>
      <c r="ILF57" s="67"/>
      <c r="ILG57" s="67"/>
      <c r="ILH57" s="67"/>
      <c r="ILI57" s="67"/>
      <c r="ILJ57" s="67"/>
      <c r="ILK57" s="67"/>
      <c r="ILL57" s="67"/>
      <c r="ILM57" s="67"/>
      <c r="ILN57" s="67"/>
      <c r="ILO57" s="67"/>
      <c r="ILP57" s="67"/>
      <c r="ILQ57" s="67"/>
      <c r="ILR57" s="67"/>
      <c r="ILS57" s="67"/>
      <c r="ILT57" s="67"/>
      <c r="ILU57" s="67"/>
      <c r="ILV57" s="67"/>
      <c r="ILW57" s="67"/>
      <c r="ILX57" s="67"/>
      <c r="ILY57" s="67"/>
      <c r="ILZ57" s="67"/>
      <c r="IMA57" s="67"/>
      <c r="IMB57" s="67"/>
      <c r="IMC57" s="67"/>
      <c r="IMD57" s="67"/>
      <c r="IME57" s="67"/>
      <c r="IMF57" s="67"/>
      <c r="IMG57" s="67"/>
      <c r="IMH57" s="67"/>
      <c r="IMI57" s="67"/>
      <c r="IMJ57" s="67"/>
      <c r="IMK57" s="67"/>
      <c r="IML57" s="67"/>
      <c r="IMM57" s="67"/>
      <c r="IMN57" s="67"/>
      <c r="IMO57" s="67"/>
      <c r="IMP57" s="67"/>
      <c r="IMQ57" s="67"/>
      <c r="IMR57" s="67"/>
      <c r="IMS57" s="67"/>
      <c r="IMT57" s="67"/>
      <c r="IMU57" s="67"/>
      <c r="IMV57" s="67"/>
      <c r="IMW57" s="67"/>
      <c r="IMX57" s="67"/>
      <c r="IMY57" s="67"/>
      <c r="IMZ57" s="67"/>
      <c r="INA57" s="67"/>
      <c r="INB57" s="67"/>
      <c r="INC57" s="67"/>
      <c r="IND57" s="67"/>
      <c r="INE57" s="67"/>
      <c r="INF57" s="67"/>
      <c r="ING57" s="67"/>
      <c r="INH57" s="67"/>
      <c r="INI57" s="67"/>
      <c r="INJ57" s="67"/>
      <c r="INK57" s="67"/>
      <c r="INL57" s="67"/>
      <c r="INM57" s="67"/>
      <c r="INN57" s="67"/>
      <c r="INO57" s="67"/>
      <c r="INP57" s="67"/>
      <c r="INQ57" s="67"/>
      <c r="INR57" s="67"/>
      <c r="INS57" s="67"/>
      <c r="INT57" s="67"/>
      <c r="INU57" s="67"/>
      <c r="INV57" s="67"/>
      <c r="INW57" s="67"/>
      <c r="INX57" s="67"/>
      <c r="INY57" s="67"/>
      <c r="INZ57" s="67"/>
      <c r="IOA57" s="67"/>
      <c r="IOB57" s="67"/>
      <c r="IOC57" s="67"/>
      <c r="IOD57" s="67"/>
      <c r="IOE57" s="67"/>
      <c r="IOF57" s="67"/>
      <c r="IOG57" s="67"/>
      <c r="IOH57" s="67"/>
      <c r="IOI57" s="67"/>
      <c r="IOJ57" s="67"/>
      <c r="IOK57" s="67"/>
      <c r="IOL57" s="67"/>
      <c r="IOM57" s="67"/>
      <c r="ION57" s="67"/>
      <c r="IOO57" s="67"/>
      <c r="IOP57" s="67"/>
      <c r="IOQ57" s="67"/>
      <c r="IOR57" s="67"/>
      <c r="IOS57" s="67"/>
      <c r="IOT57" s="67"/>
      <c r="IOU57" s="67"/>
      <c r="IOV57" s="67"/>
      <c r="IOW57" s="67"/>
      <c r="IOX57" s="67"/>
      <c r="IOY57" s="67"/>
      <c r="IOZ57" s="67"/>
      <c r="IPA57" s="67"/>
      <c r="IPB57" s="67"/>
      <c r="IPC57" s="67"/>
      <c r="IPD57" s="67"/>
      <c r="IPE57" s="67"/>
      <c r="IPF57" s="67"/>
      <c r="IPG57" s="67"/>
      <c r="IPH57" s="67"/>
      <c r="IPI57" s="67"/>
      <c r="IPJ57" s="67"/>
      <c r="IPK57" s="67"/>
      <c r="IPL57" s="67"/>
      <c r="IPM57" s="67"/>
      <c r="IPN57" s="67"/>
      <c r="IPO57" s="67"/>
      <c r="IPP57" s="67"/>
      <c r="IPQ57" s="67"/>
      <c r="IPR57" s="67"/>
      <c r="IPS57" s="67"/>
      <c r="IPT57" s="67"/>
      <c r="IPU57" s="67"/>
      <c r="IPV57" s="67"/>
      <c r="IPW57" s="67"/>
      <c r="IPX57" s="67"/>
      <c r="IPY57" s="67"/>
      <c r="IPZ57" s="67"/>
      <c r="IQA57" s="67"/>
      <c r="IQB57" s="67"/>
      <c r="IQC57" s="67"/>
      <c r="IQD57" s="67"/>
      <c r="IQE57" s="67"/>
      <c r="IQF57" s="67"/>
      <c r="IQG57" s="67"/>
      <c r="IQH57" s="67"/>
      <c r="IQI57" s="67"/>
      <c r="IQJ57" s="67"/>
      <c r="IQK57" s="67"/>
      <c r="IQL57" s="67"/>
      <c r="IQM57" s="67"/>
      <c r="IQN57" s="67"/>
      <c r="IQO57" s="67"/>
      <c r="IQP57" s="67"/>
      <c r="IQQ57" s="67"/>
      <c r="IQR57" s="67"/>
      <c r="IQS57" s="67"/>
      <c r="IQT57" s="67"/>
      <c r="IQU57" s="67"/>
      <c r="IQV57" s="67"/>
      <c r="IQW57" s="67"/>
      <c r="IQX57" s="67"/>
      <c r="IQY57" s="67"/>
      <c r="IQZ57" s="67"/>
      <c r="IRA57" s="67"/>
      <c r="IRB57" s="67"/>
      <c r="IRC57" s="67"/>
      <c r="IRD57" s="67"/>
      <c r="IRE57" s="67"/>
      <c r="IRF57" s="67"/>
      <c r="IRG57" s="67"/>
      <c r="IRH57" s="67"/>
      <c r="IRI57" s="67"/>
      <c r="IRJ57" s="67"/>
      <c r="IRK57" s="67"/>
      <c r="IRL57" s="67"/>
      <c r="IRM57" s="67"/>
      <c r="IRN57" s="67"/>
      <c r="IRO57" s="67"/>
      <c r="IRP57" s="67"/>
      <c r="IRQ57" s="67"/>
      <c r="IRR57" s="67"/>
      <c r="IRS57" s="67"/>
      <c r="IRT57" s="67"/>
      <c r="IRU57" s="67"/>
      <c r="IRV57" s="67"/>
      <c r="IRW57" s="67"/>
      <c r="IRX57" s="67"/>
      <c r="IRY57" s="67"/>
      <c r="IRZ57" s="67"/>
      <c r="ISA57" s="67"/>
      <c r="ISB57" s="67"/>
      <c r="ISC57" s="67"/>
      <c r="ISD57" s="67"/>
      <c r="ISE57" s="67"/>
      <c r="ISF57" s="67"/>
      <c r="ISG57" s="67"/>
      <c r="ISH57" s="67"/>
      <c r="ISI57" s="67"/>
      <c r="ISJ57" s="67"/>
      <c r="ISK57" s="67"/>
      <c r="ISL57" s="67"/>
      <c r="ISM57" s="67"/>
      <c r="ISN57" s="67"/>
      <c r="ISO57" s="67"/>
      <c r="ISP57" s="67"/>
      <c r="ISQ57" s="67"/>
      <c r="ISR57" s="67"/>
      <c r="ISS57" s="67"/>
      <c r="IST57" s="67"/>
      <c r="ISU57" s="67"/>
      <c r="ISV57" s="67"/>
      <c r="ISW57" s="67"/>
      <c r="ISX57" s="67"/>
      <c r="ISY57" s="67"/>
      <c r="ISZ57" s="67"/>
      <c r="ITA57" s="67"/>
      <c r="ITB57" s="67"/>
      <c r="ITC57" s="67"/>
      <c r="ITD57" s="67"/>
      <c r="ITE57" s="67"/>
      <c r="ITF57" s="67"/>
      <c r="ITG57" s="67"/>
      <c r="ITH57" s="67"/>
      <c r="ITI57" s="67"/>
      <c r="ITJ57" s="67"/>
      <c r="ITK57" s="67"/>
      <c r="ITL57" s="67"/>
      <c r="ITM57" s="67"/>
      <c r="ITN57" s="67"/>
      <c r="ITO57" s="67"/>
      <c r="ITP57" s="67"/>
      <c r="ITQ57" s="67"/>
      <c r="ITR57" s="67"/>
      <c r="ITS57" s="67"/>
      <c r="ITT57" s="67"/>
      <c r="ITU57" s="67"/>
      <c r="ITV57" s="67"/>
      <c r="ITW57" s="67"/>
      <c r="ITX57" s="67"/>
      <c r="ITY57" s="67"/>
      <c r="ITZ57" s="67"/>
      <c r="IUA57" s="67"/>
      <c r="IUB57" s="67"/>
      <c r="IUC57" s="67"/>
      <c r="IUD57" s="67"/>
      <c r="IUE57" s="67"/>
      <c r="IUF57" s="67"/>
      <c r="IUG57" s="67"/>
      <c r="IUH57" s="67"/>
      <c r="IUI57" s="67"/>
      <c r="IUJ57" s="67"/>
      <c r="IUK57" s="67"/>
      <c r="IUL57" s="67"/>
      <c r="IUM57" s="67"/>
      <c r="IUN57" s="67"/>
      <c r="IUO57" s="67"/>
      <c r="IUP57" s="67"/>
      <c r="IUQ57" s="67"/>
      <c r="IUR57" s="67"/>
      <c r="IUS57" s="67"/>
      <c r="IUT57" s="67"/>
      <c r="IUU57" s="67"/>
      <c r="IUV57" s="67"/>
      <c r="IUW57" s="67"/>
      <c r="IUX57" s="67"/>
      <c r="IUY57" s="67"/>
      <c r="IUZ57" s="67"/>
      <c r="IVA57" s="67"/>
      <c r="IVB57" s="67"/>
      <c r="IVC57" s="67"/>
      <c r="IVD57" s="67"/>
      <c r="IVE57" s="67"/>
      <c r="IVF57" s="67"/>
      <c r="IVG57" s="67"/>
      <c r="IVH57" s="67"/>
      <c r="IVI57" s="67"/>
      <c r="IVJ57" s="67"/>
      <c r="IVK57" s="67"/>
      <c r="IVL57" s="67"/>
      <c r="IVM57" s="67"/>
      <c r="IVN57" s="67"/>
      <c r="IVO57" s="67"/>
      <c r="IVP57" s="67"/>
      <c r="IVQ57" s="67"/>
      <c r="IVR57" s="67"/>
      <c r="IVS57" s="67"/>
      <c r="IVT57" s="67"/>
      <c r="IVU57" s="67"/>
      <c r="IVV57" s="67"/>
      <c r="IVW57" s="67"/>
      <c r="IVX57" s="67"/>
      <c r="IVY57" s="67"/>
      <c r="IVZ57" s="67"/>
      <c r="IWA57" s="67"/>
      <c r="IWB57" s="67"/>
      <c r="IWC57" s="67"/>
      <c r="IWD57" s="67"/>
      <c r="IWE57" s="67"/>
      <c r="IWF57" s="67"/>
      <c r="IWG57" s="67"/>
      <c r="IWH57" s="67"/>
      <c r="IWI57" s="67"/>
      <c r="IWJ57" s="67"/>
      <c r="IWK57" s="67"/>
      <c r="IWL57" s="67"/>
      <c r="IWM57" s="67"/>
      <c r="IWN57" s="67"/>
      <c r="IWO57" s="67"/>
      <c r="IWP57" s="67"/>
      <c r="IWQ57" s="67"/>
      <c r="IWR57" s="67"/>
      <c r="IWS57" s="67"/>
      <c r="IWT57" s="67"/>
      <c r="IWU57" s="67"/>
      <c r="IWV57" s="67"/>
      <c r="IWW57" s="67"/>
      <c r="IWX57" s="67"/>
      <c r="IWY57" s="67"/>
      <c r="IWZ57" s="67"/>
      <c r="IXA57" s="67"/>
      <c r="IXB57" s="67"/>
      <c r="IXC57" s="67"/>
      <c r="IXD57" s="67"/>
      <c r="IXE57" s="67"/>
      <c r="IXF57" s="67"/>
      <c r="IXG57" s="67"/>
      <c r="IXH57" s="67"/>
      <c r="IXI57" s="67"/>
      <c r="IXJ57" s="67"/>
      <c r="IXK57" s="67"/>
      <c r="IXL57" s="67"/>
      <c r="IXM57" s="67"/>
      <c r="IXN57" s="67"/>
      <c r="IXO57" s="67"/>
      <c r="IXP57" s="67"/>
      <c r="IXQ57" s="67"/>
      <c r="IXR57" s="67"/>
      <c r="IXS57" s="67"/>
      <c r="IXT57" s="67"/>
      <c r="IXU57" s="67"/>
      <c r="IXV57" s="67"/>
      <c r="IXW57" s="67"/>
      <c r="IXX57" s="67"/>
      <c r="IXY57" s="67"/>
      <c r="IXZ57" s="67"/>
      <c r="IYA57" s="67"/>
      <c r="IYB57" s="67"/>
      <c r="IYC57" s="67"/>
      <c r="IYD57" s="67"/>
      <c r="IYE57" s="67"/>
      <c r="IYF57" s="67"/>
      <c r="IYG57" s="67"/>
      <c r="IYH57" s="67"/>
      <c r="IYI57" s="67"/>
      <c r="IYJ57" s="67"/>
      <c r="IYK57" s="67"/>
      <c r="IYL57" s="67"/>
      <c r="IYM57" s="67"/>
      <c r="IYN57" s="67"/>
      <c r="IYO57" s="67"/>
      <c r="IYP57" s="67"/>
      <c r="IYQ57" s="67"/>
      <c r="IYR57" s="67"/>
      <c r="IYS57" s="67"/>
      <c r="IYT57" s="67"/>
      <c r="IYU57" s="67"/>
      <c r="IYV57" s="67"/>
      <c r="IYW57" s="67"/>
      <c r="IYX57" s="67"/>
      <c r="IYY57" s="67"/>
      <c r="IYZ57" s="67"/>
      <c r="IZA57" s="67"/>
      <c r="IZB57" s="67"/>
      <c r="IZC57" s="67"/>
      <c r="IZD57" s="67"/>
      <c r="IZE57" s="67"/>
      <c r="IZF57" s="67"/>
      <c r="IZG57" s="67"/>
      <c r="IZH57" s="67"/>
      <c r="IZI57" s="67"/>
      <c r="IZJ57" s="67"/>
      <c r="IZK57" s="67"/>
      <c r="IZL57" s="67"/>
      <c r="IZM57" s="67"/>
      <c r="IZN57" s="67"/>
      <c r="IZO57" s="67"/>
      <c r="IZP57" s="67"/>
      <c r="IZQ57" s="67"/>
      <c r="IZR57" s="67"/>
      <c r="IZS57" s="67"/>
      <c r="IZT57" s="67"/>
      <c r="IZU57" s="67"/>
      <c r="IZV57" s="67"/>
      <c r="IZW57" s="67"/>
      <c r="IZX57" s="67"/>
      <c r="IZY57" s="67"/>
      <c r="IZZ57" s="67"/>
      <c r="JAA57" s="67"/>
      <c r="JAB57" s="67"/>
      <c r="JAC57" s="67"/>
      <c r="JAD57" s="67"/>
      <c r="JAE57" s="67"/>
      <c r="JAF57" s="67"/>
      <c r="JAG57" s="67"/>
      <c r="JAH57" s="67"/>
      <c r="JAI57" s="67"/>
      <c r="JAJ57" s="67"/>
      <c r="JAK57" s="67"/>
      <c r="JAL57" s="67"/>
      <c r="JAM57" s="67"/>
      <c r="JAN57" s="67"/>
      <c r="JAO57" s="67"/>
      <c r="JAP57" s="67"/>
      <c r="JAQ57" s="67"/>
      <c r="JAR57" s="67"/>
      <c r="JAS57" s="67"/>
      <c r="JAT57" s="67"/>
      <c r="JAU57" s="67"/>
      <c r="JAV57" s="67"/>
      <c r="JAW57" s="67"/>
      <c r="JAX57" s="67"/>
      <c r="JAY57" s="67"/>
      <c r="JAZ57" s="67"/>
      <c r="JBA57" s="67"/>
      <c r="JBB57" s="67"/>
      <c r="JBC57" s="67"/>
      <c r="JBD57" s="67"/>
      <c r="JBE57" s="67"/>
      <c r="JBF57" s="67"/>
      <c r="JBG57" s="67"/>
      <c r="JBH57" s="67"/>
      <c r="JBI57" s="67"/>
      <c r="JBJ57" s="67"/>
      <c r="JBK57" s="67"/>
      <c r="JBL57" s="67"/>
      <c r="JBM57" s="67"/>
      <c r="JBN57" s="67"/>
      <c r="JBO57" s="67"/>
      <c r="JBP57" s="67"/>
      <c r="JBQ57" s="67"/>
      <c r="JBR57" s="67"/>
      <c r="JBS57" s="67"/>
      <c r="JBT57" s="67"/>
      <c r="JBU57" s="67"/>
      <c r="JBV57" s="67"/>
      <c r="JBW57" s="67"/>
      <c r="JBX57" s="67"/>
      <c r="JBY57" s="67"/>
      <c r="JBZ57" s="67"/>
      <c r="JCA57" s="67"/>
      <c r="JCB57" s="67"/>
      <c r="JCC57" s="67"/>
      <c r="JCD57" s="67"/>
      <c r="JCE57" s="67"/>
      <c r="JCF57" s="67"/>
      <c r="JCG57" s="67"/>
      <c r="JCH57" s="67"/>
      <c r="JCI57" s="67"/>
      <c r="JCJ57" s="67"/>
      <c r="JCK57" s="67"/>
      <c r="JCL57" s="67"/>
      <c r="JCM57" s="67"/>
      <c r="JCN57" s="67"/>
      <c r="JCO57" s="67"/>
      <c r="JCP57" s="67"/>
      <c r="JCQ57" s="67"/>
      <c r="JCR57" s="67"/>
      <c r="JCS57" s="67"/>
      <c r="JCT57" s="67"/>
      <c r="JCU57" s="67"/>
      <c r="JCV57" s="67"/>
      <c r="JCW57" s="67"/>
      <c r="JCX57" s="67"/>
      <c r="JCY57" s="67"/>
      <c r="JCZ57" s="67"/>
      <c r="JDA57" s="67"/>
      <c r="JDB57" s="67"/>
      <c r="JDC57" s="67"/>
      <c r="JDD57" s="67"/>
      <c r="JDE57" s="67"/>
      <c r="JDF57" s="67"/>
      <c r="JDG57" s="67"/>
      <c r="JDH57" s="67"/>
      <c r="JDI57" s="67"/>
      <c r="JDJ57" s="67"/>
      <c r="JDK57" s="67"/>
      <c r="JDL57" s="67"/>
      <c r="JDM57" s="67"/>
      <c r="JDN57" s="67"/>
      <c r="JDO57" s="67"/>
      <c r="JDP57" s="67"/>
      <c r="JDQ57" s="67"/>
      <c r="JDR57" s="67"/>
      <c r="JDS57" s="67"/>
      <c r="JDT57" s="67"/>
      <c r="JDU57" s="67"/>
      <c r="JDV57" s="67"/>
      <c r="JDW57" s="67"/>
      <c r="JDX57" s="67"/>
      <c r="JDY57" s="67"/>
      <c r="JDZ57" s="67"/>
      <c r="JEA57" s="67"/>
      <c r="JEB57" s="67"/>
      <c r="JEC57" s="67"/>
      <c r="JED57" s="67"/>
      <c r="JEE57" s="67"/>
      <c r="JEF57" s="67"/>
      <c r="JEG57" s="67"/>
      <c r="JEH57" s="67"/>
      <c r="JEI57" s="67"/>
      <c r="JEJ57" s="67"/>
      <c r="JEK57" s="67"/>
      <c r="JEL57" s="67"/>
      <c r="JEM57" s="67"/>
      <c r="JEN57" s="67"/>
      <c r="JEO57" s="67"/>
      <c r="JEP57" s="67"/>
      <c r="JEQ57" s="67"/>
      <c r="JER57" s="67"/>
      <c r="JES57" s="67"/>
      <c r="JET57" s="67"/>
      <c r="JEU57" s="67"/>
      <c r="JEV57" s="67"/>
      <c r="JEW57" s="67"/>
      <c r="JEX57" s="67"/>
      <c r="JEY57" s="67"/>
      <c r="JEZ57" s="67"/>
      <c r="JFA57" s="67"/>
      <c r="JFB57" s="67"/>
      <c r="JFC57" s="67"/>
      <c r="JFD57" s="67"/>
      <c r="JFE57" s="67"/>
      <c r="JFF57" s="67"/>
      <c r="JFG57" s="67"/>
      <c r="JFH57" s="67"/>
      <c r="JFI57" s="67"/>
      <c r="JFJ57" s="67"/>
      <c r="JFK57" s="67"/>
      <c r="JFL57" s="67"/>
      <c r="JFM57" s="67"/>
      <c r="JFN57" s="67"/>
      <c r="JFO57" s="67"/>
      <c r="JFP57" s="67"/>
      <c r="JFQ57" s="67"/>
      <c r="JFR57" s="67"/>
      <c r="JFS57" s="67"/>
      <c r="JFT57" s="67"/>
      <c r="JFU57" s="67"/>
      <c r="JFV57" s="67"/>
      <c r="JFW57" s="67"/>
      <c r="JFX57" s="67"/>
      <c r="JFY57" s="67"/>
      <c r="JFZ57" s="67"/>
      <c r="JGA57" s="67"/>
      <c r="JGB57" s="67"/>
      <c r="JGC57" s="67"/>
      <c r="JGD57" s="67"/>
      <c r="JGE57" s="67"/>
      <c r="JGF57" s="67"/>
      <c r="JGG57" s="67"/>
      <c r="JGH57" s="67"/>
      <c r="JGI57" s="67"/>
      <c r="JGJ57" s="67"/>
      <c r="JGK57" s="67"/>
      <c r="JGL57" s="67"/>
      <c r="JGM57" s="67"/>
      <c r="JGN57" s="67"/>
      <c r="JGO57" s="67"/>
      <c r="JGP57" s="67"/>
      <c r="JGQ57" s="67"/>
      <c r="JGR57" s="67"/>
      <c r="JGS57" s="67"/>
      <c r="JGT57" s="67"/>
      <c r="JGU57" s="67"/>
      <c r="JGV57" s="67"/>
      <c r="JGW57" s="67"/>
      <c r="JGX57" s="67"/>
      <c r="JGY57" s="67"/>
      <c r="JGZ57" s="67"/>
      <c r="JHA57" s="67"/>
      <c r="JHB57" s="67"/>
      <c r="JHC57" s="67"/>
      <c r="JHD57" s="67"/>
      <c r="JHE57" s="67"/>
      <c r="JHF57" s="67"/>
      <c r="JHG57" s="67"/>
      <c r="JHH57" s="67"/>
      <c r="JHI57" s="67"/>
      <c r="JHJ57" s="67"/>
      <c r="JHK57" s="67"/>
      <c r="JHL57" s="67"/>
      <c r="JHM57" s="67"/>
      <c r="JHN57" s="67"/>
      <c r="JHO57" s="67"/>
      <c r="JHP57" s="67"/>
      <c r="JHQ57" s="67"/>
      <c r="JHR57" s="67"/>
      <c r="JHS57" s="67"/>
      <c r="JHT57" s="67"/>
      <c r="JHU57" s="67"/>
      <c r="JHV57" s="67"/>
      <c r="JHW57" s="67"/>
      <c r="JHX57" s="67"/>
      <c r="JHY57" s="67"/>
      <c r="JHZ57" s="67"/>
      <c r="JIA57" s="67"/>
      <c r="JIB57" s="67"/>
      <c r="JIC57" s="67"/>
      <c r="JID57" s="67"/>
      <c r="JIE57" s="67"/>
      <c r="JIF57" s="67"/>
      <c r="JIG57" s="67"/>
      <c r="JIH57" s="67"/>
      <c r="JII57" s="67"/>
      <c r="JIJ57" s="67"/>
      <c r="JIK57" s="67"/>
      <c r="JIL57" s="67"/>
      <c r="JIM57" s="67"/>
      <c r="JIN57" s="67"/>
      <c r="JIO57" s="67"/>
      <c r="JIP57" s="67"/>
      <c r="JIQ57" s="67"/>
      <c r="JIR57" s="67"/>
      <c r="JIS57" s="67"/>
      <c r="JIT57" s="67"/>
      <c r="JIU57" s="67"/>
      <c r="JIV57" s="67"/>
      <c r="JIW57" s="67"/>
      <c r="JIX57" s="67"/>
      <c r="JIY57" s="67"/>
      <c r="JIZ57" s="67"/>
      <c r="JJA57" s="67"/>
      <c r="JJB57" s="67"/>
      <c r="JJC57" s="67"/>
      <c r="JJD57" s="67"/>
      <c r="JJE57" s="67"/>
      <c r="JJF57" s="67"/>
      <c r="JJG57" s="67"/>
      <c r="JJH57" s="67"/>
      <c r="JJI57" s="67"/>
      <c r="JJJ57" s="67"/>
      <c r="JJK57" s="67"/>
      <c r="JJL57" s="67"/>
      <c r="JJM57" s="67"/>
      <c r="JJN57" s="67"/>
      <c r="JJO57" s="67"/>
      <c r="JJP57" s="67"/>
      <c r="JJQ57" s="67"/>
      <c r="JJR57" s="67"/>
      <c r="JJS57" s="67"/>
      <c r="JJT57" s="67"/>
      <c r="JJU57" s="67"/>
      <c r="JJV57" s="67"/>
      <c r="JJW57" s="67"/>
      <c r="JJX57" s="67"/>
      <c r="JJY57" s="67"/>
      <c r="JJZ57" s="67"/>
      <c r="JKA57" s="67"/>
      <c r="JKB57" s="67"/>
      <c r="JKC57" s="67"/>
      <c r="JKD57" s="67"/>
      <c r="JKE57" s="67"/>
      <c r="JKF57" s="67"/>
      <c r="JKG57" s="67"/>
      <c r="JKH57" s="67"/>
      <c r="JKI57" s="67"/>
      <c r="JKJ57" s="67"/>
      <c r="JKK57" s="67"/>
      <c r="JKL57" s="67"/>
      <c r="JKM57" s="67"/>
      <c r="JKN57" s="67"/>
      <c r="JKO57" s="67"/>
      <c r="JKP57" s="67"/>
      <c r="JKQ57" s="67"/>
      <c r="JKR57" s="67"/>
      <c r="JKS57" s="67"/>
      <c r="JKT57" s="67"/>
      <c r="JKU57" s="67"/>
      <c r="JKV57" s="67"/>
      <c r="JKW57" s="67"/>
      <c r="JKX57" s="67"/>
      <c r="JKY57" s="67"/>
      <c r="JKZ57" s="67"/>
      <c r="JLA57" s="67"/>
      <c r="JLB57" s="67"/>
      <c r="JLC57" s="67"/>
      <c r="JLD57" s="67"/>
      <c r="JLE57" s="67"/>
      <c r="JLF57" s="67"/>
      <c r="JLG57" s="67"/>
      <c r="JLH57" s="67"/>
      <c r="JLI57" s="67"/>
      <c r="JLJ57" s="67"/>
      <c r="JLK57" s="67"/>
      <c r="JLL57" s="67"/>
      <c r="JLM57" s="67"/>
      <c r="JLN57" s="67"/>
      <c r="JLO57" s="67"/>
      <c r="JLP57" s="67"/>
      <c r="JLQ57" s="67"/>
      <c r="JLR57" s="67"/>
      <c r="JLS57" s="67"/>
      <c r="JLT57" s="67"/>
      <c r="JLU57" s="67"/>
      <c r="JLV57" s="67"/>
      <c r="JLW57" s="67"/>
      <c r="JLX57" s="67"/>
      <c r="JLY57" s="67"/>
      <c r="JLZ57" s="67"/>
      <c r="JMA57" s="67"/>
      <c r="JMB57" s="67"/>
      <c r="JMC57" s="67"/>
      <c r="JMD57" s="67"/>
      <c r="JME57" s="67"/>
      <c r="JMF57" s="67"/>
      <c r="JMG57" s="67"/>
      <c r="JMH57" s="67"/>
      <c r="JMI57" s="67"/>
      <c r="JMJ57" s="67"/>
      <c r="JMK57" s="67"/>
      <c r="JML57" s="67"/>
      <c r="JMM57" s="67"/>
      <c r="JMN57" s="67"/>
      <c r="JMO57" s="67"/>
      <c r="JMP57" s="67"/>
      <c r="JMQ57" s="67"/>
      <c r="JMR57" s="67"/>
      <c r="JMS57" s="67"/>
      <c r="JMT57" s="67"/>
      <c r="JMU57" s="67"/>
      <c r="JMV57" s="67"/>
      <c r="JMW57" s="67"/>
      <c r="JMX57" s="67"/>
      <c r="JMY57" s="67"/>
      <c r="JMZ57" s="67"/>
      <c r="JNA57" s="67"/>
      <c r="JNB57" s="67"/>
      <c r="JNC57" s="67"/>
      <c r="JND57" s="67"/>
      <c r="JNE57" s="67"/>
      <c r="JNF57" s="67"/>
      <c r="JNG57" s="67"/>
      <c r="JNH57" s="67"/>
      <c r="JNI57" s="67"/>
      <c r="JNJ57" s="67"/>
      <c r="JNK57" s="67"/>
      <c r="JNL57" s="67"/>
      <c r="JNM57" s="67"/>
      <c r="JNN57" s="67"/>
      <c r="JNO57" s="67"/>
      <c r="JNP57" s="67"/>
      <c r="JNQ57" s="67"/>
      <c r="JNR57" s="67"/>
      <c r="JNS57" s="67"/>
      <c r="JNT57" s="67"/>
      <c r="JNU57" s="67"/>
      <c r="JNV57" s="67"/>
      <c r="JNW57" s="67"/>
      <c r="JNX57" s="67"/>
      <c r="JNY57" s="67"/>
      <c r="JNZ57" s="67"/>
      <c r="JOA57" s="67"/>
      <c r="JOB57" s="67"/>
      <c r="JOC57" s="67"/>
      <c r="JOD57" s="67"/>
      <c r="JOE57" s="67"/>
      <c r="JOF57" s="67"/>
      <c r="JOG57" s="67"/>
      <c r="JOH57" s="67"/>
      <c r="JOI57" s="67"/>
      <c r="JOJ57" s="67"/>
      <c r="JOK57" s="67"/>
      <c r="JOL57" s="67"/>
      <c r="JOM57" s="67"/>
      <c r="JON57" s="67"/>
      <c r="JOO57" s="67"/>
      <c r="JOP57" s="67"/>
      <c r="JOQ57" s="67"/>
      <c r="JOR57" s="67"/>
      <c r="JOS57" s="67"/>
      <c r="JOT57" s="67"/>
      <c r="JOU57" s="67"/>
      <c r="JOV57" s="67"/>
      <c r="JOW57" s="67"/>
      <c r="JOX57" s="67"/>
      <c r="JOY57" s="67"/>
      <c r="JOZ57" s="67"/>
      <c r="JPA57" s="67"/>
      <c r="JPB57" s="67"/>
      <c r="JPC57" s="67"/>
      <c r="JPD57" s="67"/>
      <c r="JPE57" s="67"/>
      <c r="JPF57" s="67"/>
      <c r="JPG57" s="67"/>
      <c r="JPH57" s="67"/>
      <c r="JPI57" s="67"/>
      <c r="JPJ57" s="67"/>
      <c r="JPK57" s="67"/>
      <c r="JPL57" s="67"/>
      <c r="JPM57" s="67"/>
      <c r="JPN57" s="67"/>
      <c r="JPO57" s="67"/>
      <c r="JPP57" s="67"/>
      <c r="JPQ57" s="67"/>
      <c r="JPR57" s="67"/>
      <c r="JPS57" s="67"/>
      <c r="JPT57" s="67"/>
      <c r="JPU57" s="67"/>
      <c r="JPV57" s="67"/>
      <c r="JPW57" s="67"/>
      <c r="JPX57" s="67"/>
      <c r="JPY57" s="67"/>
      <c r="JPZ57" s="67"/>
      <c r="JQA57" s="67"/>
      <c r="JQB57" s="67"/>
      <c r="JQC57" s="67"/>
      <c r="JQD57" s="67"/>
      <c r="JQE57" s="67"/>
      <c r="JQF57" s="67"/>
      <c r="JQG57" s="67"/>
      <c r="JQH57" s="67"/>
      <c r="JQI57" s="67"/>
      <c r="JQJ57" s="67"/>
      <c r="JQK57" s="67"/>
      <c r="JQL57" s="67"/>
      <c r="JQM57" s="67"/>
      <c r="JQN57" s="67"/>
      <c r="JQO57" s="67"/>
      <c r="JQP57" s="67"/>
      <c r="JQQ57" s="67"/>
      <c r="JQR57" s="67"/>
      <c r="JQS57" s="67"/>
      <c r="JQT57" s="67"/>
      <c r="JQU57" s="67"/>
      <c r="JQV57" s="67"/>
      <c r="JQW57" s="67"/>
      <c r="JQX57" s="67"/>
      <c r="JQY57" s="67"/>
      <c r="JQZ57" s="67"/>
      <c r="JRA57" s="67"/>
      <c r="JRB57" s="67"/>
      <c r="JRC57" s="67"/>
      <c r="JRD57" s="67"/>
      <c r="JRE57" s="67"/>
      <c r="JRF57" s="67"/>
      <c r="JRG57" s="67"/>
      <c r="JRH57" s="67"/>
      <c r="JRI57" s="67"/>
      <c r="JRJ57" s="67"/>
      <c r="JRK57" s="67"/>
      <c r="JRL57" s="67"/>
      <c r="JRM57" s="67"/>
      <c r="JRN57" s="67"/>
      <c r="JRO57" s="67"/>
      <c r="JRP57" s="67"/>
      <c r="JRQ57" s="67"/>
      <c r="JRR57" s="67"/>
      <c r="JRS57" s="67"/>
      <c r="JRT57" s="67"/>
      <c r="JRU57" s="67"/>
      <c r="JRV57" s="67"/>
      <c r="JRW57" s="67"/>
      <c r="JRX57" s="67"/>
      <c r="JRY57" s="67"/>
      <c r="JRZ57" s="67"/>
      <c r="JSA57" s="67"/>
      <c r="JSB57" s="67"/>
      <c r="JSC57" s="67"/>
      <c r="JSD57" s="67"/>
      <c r="JSE57" s="67"/>
      <c r="JSF57" s="67"/>
      <c r="JSG57" s="67"/>
      <c r="JSH57" s="67"/>
      <c r="JSI57" s="67"/>
      <c r="JSJ57" s="67"/>
      <c r="JSK57" s="67"/>
      <c r="JSL57" s="67"/>
      <c r="JSM57" s="67"/>
      <c r="JSN57" s="67"/>
      <c r="JSO57" s="67"/>
      <c r="JSP57" s="67"/>
      <c r="JSQ57" s="67"/>
      <c r="JSR57" s="67"/>
      <c r="JSS57" s="67"/>
      <c r="JST57" s="67"/>
      <c r="JSU57" s="67"/>
      <c r="JSV57" s="67"/>
      <c r="JSW57" s="67"/>
      <c r="JSX57" s="67"/>
      <c r="JSY57" s="67"/>
      <c r="JSZ57" s="67"/>
      <c r="JTA57" s="67"/>
      <c r="JTB57" s="67"/>
      <c r="JTC57" s="67"/>
      <c r="JTD57" s="67"/>
      <c r="JTE57" s="67"/>
      <c r="JTF57" s="67"/>
      <c r="JTG57" s="67"/>
      <c r="JTH57" s="67"/>
      <c r="JTI57" s="67"/>
      <c r="JTJ57" s="67"/>
      <c r="JTK57" s="67"/>
      <c r="JTL57" s="67"/>
      <c r="JTM57" s="67"/>
      <c r="JTN57" s="67"/>
      <c r="JTO57" s="67"/>
      <c r="JTP57" s="67"/>
      <c r="JTQ57" s="67"/>
      <c r="JTR57" s="67"/>
      <c r="JTS57" s="67"/>
      <c r="JTT57" s="67"/>
      <c r="JTU57" s="67"/>
      <c r="JTV57" s="67"/>
      <c r="JTW57" s="67"/>
      <c r="JTX57" s="67"/>
      <c r="JTY57" s="67"/>
      <c r="JTZ57" s="67"/>
      <c r="JUA57" s="67"/>
      <c r="JUB57" s="67"/>
      <c r="JUC57" s="67"/>
      <c r="JUD57" s="67"/>
      <c r="JUE57" s="67"/>
      <c r="JUF57" s="67"/>
      <c r="JUG57" s="67"/>
      <c r="JUH57" s="67"/>
      <c r="JUI57" s="67"/>
      <c r="JUJ57" s="67"/>
      <c r="JUK57" s="67"/>
      <c r="JUL57" s="67"/>
      <c r="JUM57" s="67"/>
      <c r="JUN57" s="67"/>
      <c r="JUO57" s="67"/>
      <c r="JUP57" s="67"/>
      <c r="JUQ57" s="67"/>
      <c r="JUR57" s="67"/>
      <c r="JUS57" s="67"/>
      <c r="JUT57" s="67"/>
      <c r="JUU57" s="67"/>
      <c r="JUV57" s="67"/>
      <c r="JUW57" s="67"/>
      <c r="JUX57" s="67"/>
      <c r="JUY57" s="67"/>
      <c r="JUZ57" s="67"/>
      <c r="JVA57" s="67"/>
      <c r="JVB57" s="67"/>
      <c r="JVC57" s="67"/>
      <c r="JVD57" s="67"/>
      <c r="JVE57" s="67"/>
      <c r="JVF57" s="67"/>
      <c r="JVG57" s="67"/>
      <c r="JVH57" s="67"/>
      <c r="JVI57" s="67"/>
      <c r="JVJ57" s="67"/>
      <c r="JVK57" s="67"/>
      <c r="JVL57" s="67"/>
      <c r="JVM57" s="67"/>
      <c r="JVN57" s="67"/>
      <c r="JVO57" s="67"/>
      <c r="JVP57" s="67"/>
      <c r="JVQ57" s="67"/>
      <c r="JVR57" s="67"/>
      <c r="JVS57" s="67"/>
      <c r="JVT57" s="67"/>
      <c r="JVU57" s="67"/>
      <c r="JVV57" s="67"/>
      <c r="JVW57" s="67"/>
      <c r="JVX57" s="67"/>
      <c r="JVY57" s="67"/>
      <c r="JVZ57" s="67"/>
      <c r="JWA57" s="67"/>
      <c r="JWB57" s="67"/>
      <c r="JWC57" s="67"/>
      <c r="JWD57" s="67"/>
      <c r="JWE57" s="67"/>
      <c r="JWF57" s="67"/>
      <c r="JWG57" s="67"/>
      <c r="JWH57" s="67"/>
      <c r="JWI57" s="67"/>
      <c r="JWJ57" s="67"/>
      <c r="JWK57" s="67"/>
      <c r="JWL57" s="67"/>
      <c r="JWM57" s="67"/>
      <c r="JWN57" s="67"/>
      <c r="JWO57" s="67"/>
      <c r="JWP57" s="67"/>
      <c r="JWQ57" s="67"/>
      <c r="JWR57" s="67"/>
      <c r="JWS57" s="67"/>
      <c r="JWT57" s="67"/>
      <c r="JWU57" s="67"/>
      <c r="JWV57" s="67"/>
      <c r="JWW57" s="67"/>
      <c r="JWX57" s="67"/>
      <c r="JWY57" s="67"/>
      <c r="JWZ57" s="67"/>
      <c r="JXA57" s="67"/>
      <c r="JXB57" s="67"/>
      <c r="JXC57" s="67"/>
      <c r="JXD57" s="67"/>
      <c r="JXE57" s="67"/>
      <c r="JXF57" s="67"/>
      <c r="JXG57" s="67"/>
      <c r="JXH57" s="67"/>
      <c r="JXI57" s="67"/>
      <c r="JXJ57" s="67"/>
      <c r="JXK57" s="67"/>
      <c r="JXL57" s="67"/>
      <c r="JXM57" s="67"/>
      <c r="JXN57" s="67"/>
      <c r="JXO57" s="67"/>
      <c r="JXP57" s="67"/>
      <c r="JXQ57" s="67"/>
      <c r="JXR57" s="67"/>
      <c r="JXS57" s="67"/>
      <c r="JXT57" s="67"/>
      <c r="JXU57" s="67"/>
      <c r="JXV57" s="67"/>
      <c r="JXW57" s="67"/>
      <c r="JXX57" s="67"/>
      <c r="JXY57" s="67"/>
      <c r="JXZ57" s="67"/>
      <c r="JYA57" s="67"/>
      <c r="JYB57" s="67"/>
      <c r="JYC57" s="67"/>
      <c r="JYD57" s="67"/>
      <c r="JYE57" s="67"/>
      <c r="JYF57" s="67"/>
      <c r="JYG57" s="67"/>
      <c r="JYH57" s="67"/>
      <c r="JYI57" s="67"/>
      <c r="JYJ57" s="67"/>
      <c r="JYK57" s="67"/>
      <c r="JYL57" s="67"/>
      <c r="JYM57" s="67"/>
      <c r="JYN57" s="67"/>
      <c r="JYO57" s="67"/>
      <c r="JYP57" s="67"/>
      <c r="JYQ57" s="67"/>
      <c r="JYR57" s="67"/>
      <c r="JYS57" s="67"/>
      <c r="JYT57" s="67"/>
      <c r="JYU57" s="67"/>
      <c r="JYV57" s="67"/>
      <c r="JYW57" s="67"/>
      <c r="JYX57" s="67"/>
      <c r="JYY57" s="67"/>
      <c r="JYZ57" s="67"/>
      <c r="JZA57" s="67"/>
      <c r="JZB57" s="67"/>
      <c r="JZC57" s="67"/>
      <c r="JZD57" s="67"/>
      <c r="JZE57" s="67"/>
      <c r="JZF57" s="67"/>
      <c r="JZG57" s="67"/>
      <c r="JZH57" s="67"/>
      <c r="JZI57" s="67"/>
      <c r="JZJ57" s="67"/>
      <c r="JZK57" s="67"/>
      <c r="JZL57" s="67"/>
      <c r="JZM57" s="67"/>
      <c r="JZN57" s="67"/>
      <c r="JZO57" s="67"/>
      <c r="JZP57" s="67"/>
      <c r="JZQ57" s="67"/>
      <c r="JZR57" s="67"/>
      <c r="JZS57" s="67"/>
      <c r="JZT57" s="67"/>
      <c r="JZU57" s="67"/>
      <c r="JZV57" s="67"/>
      <c r="JZW57" s="67"/>
      <c r="JZX57" s="67"/>
      <c r="JZY57" s="67"/>
      <c r="JZZ57" s="67"/>
      <c r="KAA57" s="67"/>
      <c r="KAB57" s="67"/>
      <c r="KAC57" s="67"/>
      <c r="KAD57" s="67"/>
      <c r="KAE57" s="67"/>
      <c r="KAF57" s="67"/>
      <c r="KAG57" s="67"/>
      <c r="KAH57" s="67"/>
      <c r="KAI57" s="67"/>
      <c r="KAJ57" s="67"/>
      <c r="KAK57" s="67"/>
      <c r="KAL57" s="67"/>
      <c r="KAM57" s="67"/>
      <c r="KAN57" s="67"/>
      <c r="KAO57" s="67"/>
      <c r="KAP57" s="67"/>
      <c r="KAQ57" s="67"/>
      <c r="KAR57" s="67"/>
      <c r="KAS57" s="67"/>
      <c r="KAT57" s="67"/>
      <c r="KAU57" s="67"/>
      <c r="KAV57" s="67"/>
      <c r="KAW57" s="67"/>
      <c r="KAX57" s="67"/>
      <c r="KAY57" s="67"/>
      <c r="KAZ57" s="67"/>
      <c r="KBA57" s="67"/>
      <c r="KBB57" s="67"/>
      <c r="KBC57" s="67"/>
      <c r="KBD57" s="67"/>
      <c r="KBE57" s="67"/>
      <c r="KBF57" s="67"/>
      <c r="KBG57" s="67"/>
      <c r="KBH57" s="67"/>
      <c r="KBI57" s="67"/>
      <c r="KBJ57" s="67"/>
      <c r="KBK57" s="67"/>
      <c r="KBL57" s="67"/>
      <c r="KBM57" s="67"/>
      <c r="KBN57" s="67"/>
      <c r="KBO57" s="67"/>
      <c r="KBP57" s="67"/>
      <c r="KBQ57" s="67"/>
      <c r="KBR57" s="67"/>
      <c r="KBS57" s="67"/>
      <c r="KBT57" s="67"/>
      <c r="KBU57" s="67"/>
      <c r="KBV57" s="67"/>
      <c r="KBW57" s="67"/>
      <c r="KBX57" s="67"/>
      <c r="KBY57" s="67"/>
      <c r="KBZ57" s="67"/>
      <c r="KCA57" s="67"/>
      <c r="KCB57" s="67"/>
      <c r="KCC57" s="67"/>
      <c r="KCD57" s="67"/>
      <c r="KCE57" s="67"/>
      <c r="KCF57" s="67"/>
      <c r="KCG57" s="67"/>
      <c r="KCH57" s="67"/>
      <c r="KCI57" s="67"/>
      <c r="KCJ57" s="67"/>
      <c r="KCK57" s="67"/>
      <c r="KCL57" s="67"/>
      <c r="KCM57" s="67"/>
      <c r="KCN57" s="67"/>
      <c r="KCO57" s="67"/>
      <c r="KCP57" s="67"/>
      <c r="KCQ57" s="67"/>
      <c r="KCR57" s="67"/>
      <c r="KCS57" s="67"/>
      <c r="KCT57" s="67"/>
      <c r="KCU57" s="67"/>
      <c r="KCV57" s="67"/>
      <c r="KCW57" s="67"/>
      <c r="KCX57" s="67"/>
      <c r="KCY57" s="67"/>
      <c r="KCZ57" s="67"/>
      <c r="KDA57" s="67"/>
      <c r="KDB57" s="67"/>
      <c r="KDC57" s="67"/>
      <c r="KDD57" s="67"/>
      <c r="KDE57" s="67"/>
      <c r="KDF57" s="67"/>
      <c r="KDG57" s="67"/>
      <c r="KDH57" s="67"/>
      <c r="KDI57" s="67"/>
      <c r="KDJ57" s="67"/>
      <c r="KDK57" s="67"/>
      <c r="KDL57" s="67"/>
      <c r="KDM57" s="67"/>
      <c r="KDN57" s="67"/>
      <c r="KDO57" s="67"/>
      <c r="KDP57" s="67"/>
      <c r="KDQ57" s="67"/>
      <c r="KDR57" s="67"/>
      <c r="KDS57" s="67"/>
      <c r="KDT57" s="67"/>
      <c r="KDU57" s="67"/>
      <c r="KDV57" s="67"/>
      <c r="KDW57" s="67"/>
      <c r="KDX57" s="67"/>
      <c r="KDY57" s="67"/>
      <c r="KDZ57" s="67"/>
      <c r="KEA57" s="67"/>
      <c r="KEB57" s="67"/>
      <c r="KEC57" s="67"/>
      <c r="KED57" s="67"/>
      <c r="KEE57" s="67"/>
      <c r="KEF57" s="67"/>
      <c r="KEG57" s="67"/>
      <c r="KEH57" s="67"/>
      <c r="KEI57" s="67"/>
      <c r="KEJ57" s="67"/>
      <c r="KEK57" s="67"/>
      <c r="KEL57" s="67"/>
      <c r="KEM57" s="67"/>
      <c r="KEN57" s="67"/>
      <c r="KEO57" s="67"/>
      <c r="KEP57" s="67"/>
      <c r="KEQ57" s="67"/>
      <c r="KER57" s="67"/>
      <c r="KES57" s="67"/>
      <c r="KET57" s="67"/>
      <c r="KEU57" s="67"/>
      <c r="KEV57" s="67"/>
      <c r="KEW57" s="67"/>
      <c r="KEX57" s="67"/>
      <c r="KEY57" s="67"/>
      <c r="KEZ57" s="67"/>
      <c r="KFA57" s="67"/>
      <c r="KFB57" s="67"/>
      <c r="KFC57" s="67"/>
      <c r="KFD57" s="67"/>
      <c r="KFE57" s="67"/>
      <c r="KFF57" s="67"/>
      <c r="KFG57" s="67"/>
      <c r="KFH57" s="67"/>
      <c r="KFI57" s="67"/>
      <c r="KFJ57" s="67"/>
      <c r="KFK57" s="67"/>
      <c r="KFL57" s="67"/>
      <c r="KFM57" s="67"/>
      <c r="KFN57" s="67"/>
      <c r="KFO57" s="67"/>
      <c r="KFP57" s="67"/>
      <c r="KFQ57" s="67"/>
      <c r="KFR57" s="67"/>
      <c r="KFS57" s="67"/>
      <c r="KFT57" s="67"/>
      <c r="KFU57" s="67"/>
      <c r="KFV57" s="67"/>
      <c r="KFW57" s="67"/>
      <c r="KFX57" s="67"/>
      <c r="KFY57" s="67"/>
      <c r="KFZ57" s="67"/>
      <c r="KGA57" s="67"/>
      <c r="KGB57" s="67"/>
      <c r="KGC57" s="67"/>
      <c r="KGD57" s="67"/>
      <c r="KGE57" s="67"/>
      <c r="KGF57" s="67"/>
      <c r="KGG57" s="67"/>
      <c r="KGH57" s="67"/>
      <c r="KGI57" s="67"/>
      <c r="KGJ57" s="67"/>
      <c r="KGK57" s="67"/>
      <c r="KGL57" s="67"/>
      <c r="KGM57" s="67"/>
      <c r="KGN57" s="67"/>
      <c r="KGO57" s="67"/>
      <c r="KGP57" s="67"/>
      <c r="KGQ57" s="67"/>
      <c r="KGR57" s="67"/>
      <c r="KGS57" s="67"/>
      <c r="KGT57" s="67"/>
      <c r="KGU57" s="67"/>
      <c r="KGV57" s="67"/>
      <c r="KGW57" s="67"/>
      <c r="KGX57" s="67"/>
      <c r="KGY57" s="67"/>
      <c r="KGZ57" s="67"/>
      <c r="KHA57" s="67"/>
      <c r="KHB57" s="67"/>
      <c r="KHC57" s="67"/>
      <c r="KHD57" s="67"/>
      <c r="KHE57" s="67"/>
      <c r="KHF57" s="67"/>
      <c r="KHG57" s="67"/>
      <c r="KHH57" s="67"/>
      <c r="KHI57" s="67"/>
      <c r="KHJ57" s="67"/>
      <c r="KHK57" s="67"/>
      <c r="KHL57" s="67"/>
      <c r="KHM57" s="67"/>
      <c r="KHN57" s="67"/>
      <c r="KHO57" s="67"/>
      <c r="KHP57" s="67"/>
      <c r="KHQ57" s="67"/>
      <c r="KHR57" s="67"/>
      <c r="KHS57" s="67"/>
      <c r="KHT57" s="67"/>
      <c r="KHU57" s="67"/>
      <c r="KHV57" s="67"/>
      <c r="KHW57" s="67"/>
      <c r="KHX57" s="67"/>
      <c r="KHY57" s="67"/>
      <c r="KHZ57" s="67"/>
      <c r="KIA57" s="67"/>
      <c r="KIB57" s="67"/>
      <c r="KIC57" s="67"/>
      <c r="KID57" s="67"/>
      <c r="KIE57" s="67"/>
      <c r="KIF57" s="67"/>
      <c r="KIG57" s="67"/>
      <c r="KIH57" s="67"/>
      <c r="KII57" s="67"/>
      <c r="KIJ57" s="67"/>
      <c r="KIK57" s="67"/>
      <c r="KIL57" s="67"/>
      <c r="KIM57" s="67"/>
      <c r="KIN57" s="67"/>
      <c r="KIO57" s="67"/>
      <c r="KIP57" s="67"/>
      <c r="KIQ57" s="67"/>
      <c r="KIR57" s="67"/>
      <c r="KIS57" s="67"/>
      <c r="KIT57" s="67"/>
      <c r="KIU57" s="67"/>
      <c r="KIV57" s="67"/>
      <c r="KIW57" s="67"/>
      <c r="KIX57" s="67"/>
      <c r="KIY57" s="67"/>
      <c r="KIZ57" s="67"/>
      <c r="KJA57" s="67"/>
      <c r="KJB57" s="67"/>
      <c r="KJC57" s="67"/>
      <c r="KJD57" s="67"/>
      <c r="KJE57" s="67"/>
      <c r="KJF57" s="67"/>
      <c r="KJG57" s="67"/>
      <c r="KJH57" s="67"/>
      <c r="KJI57" s="67"/>
      <c r="KJJ57" s="67"/>
      <c r="KJK57" s="67"/>
      <c r="KJL57" s="67"/>
      <c r="KJM57" s="67"/>
      <c r="KJN57" s="67"/>
      <c r="KJO57" s="67"/>
      <c r="KJP57" s="67"/>
      <c r="KJQ57" s="67"/>
      <c r="KJR57" s="67"/>
      <c r="KJS57" s="67"/>
      <c r="KJT57" s="67"/>
      <c r="KJU57" s="67"/>
      <c r="KJV57" s="67"/>
      <c r="KJW57" s="67"/>
      <c r="KJX57" s="67"/>
      <c r="KJY57" s="67"/>
      <c r="KJZ57" s="67"/>
      <c r="KKA57" s="67"/>
      <c r="KKB57" s="67"/>
      <c r="KKC57" s="67"/>
      <c r="KKD57" s="67"/>
      <c r="KKE57" s="67"/>
      <c r="KKF57" s="67"/>
      <c r="KKG57" s="67"/>
      <c r="KKH57" s="67"/>
      <c r="KKI57" s="67"/>
      <c r="KKJ57" s="67"/>
      <c r="KKK57" s="67"/>
      <c r="KKL57" s="67"/>
      <c r="KKM57" s="67"/>
      <c r="KKN57" s="67"/>
      <c r="KKO57" s="67"/>
      <c r="KKP57" s="67"/>
      <c r="KKQ57" s="67"/>
      <c r="KKR57" s="67"/>
      <c r="KKS57" s="67"/>
      <c r="KKT57" s="67"/>
      <c r="KKU57" s="67"/>
      <c r="KKV57" s="67"/>
      <c r="KKW57" s="67"/>
      <c r="KKX57" s="67"/>
      <c r="KKY57" s="67"/>
      <c r="KKZ57" s="67"/>
      <c r="KLA57" s="67"/>
      <c r="KLB57" s="67"/>
      <c r="KLC57" s="67"/>
      <c r="KLD57" s="67"/>
      <c r="KLE57" s="67"/>
      <c r="KLF57" s="67"/>
      <c r="KLG57" s="67"/>
      <c r="KLH57" s="67"/>
      <c r="KLI57" s="67"/>
      <c r="KLJ57" s="67"/>
      <c r="KLK57" s="67"/>
      <c r="KLL57" s="67"/>
      <c r="KLM57" s="67"/>
      <c r="KLN57" s="67"/>
      <c r="KLO57" s="67"/>
      <c r="KLP57" s="67"/>
      <c r="KLQ57" s="67"/>
      <c r="KLR57" s="67"/>
      <c r="KLS57" s="67"/>
      <c r="KLT57" s="67"/>
      <c r="KLU57" s="67"/>
      <c r="KLV57" s="67"/>
      <c r="KLW57" s="67"/>
      <c r="KLX57" s="67"/>
      <c r="KLY57" s="67"/>
      <c r="KLZ57" s="67"/>
      <c r="KMA57" s="67"/>
      <c r="KMB57" s="67"/>
      <c r="KMC57" s="67"/>
      <c r="KMD57" s="67"/>
      <c r="KME57" s="67"/>
      <c r="KMF57" s="67"/>
      <c r="KMG57" s="67"/>
      <c r="KMH57" s="67"/>
      <c r="KMI57" s="67"/>
      <c r="KMJ57" s="67"/>
      <c r="KMK57" s="67"/>
      <c r="KML57" s="67"/>
      <c r="KMM57" s="67"/>
      <c r="KMN57" s="67"/>
      <c r="KMO57" s="67"/>
      <c r="KMP57" s="67"/>
      <c r="KMQ57" s="67"/>
      <c r="KMR57" s="67"/>
      <c r="KMS57" s="67"/>
      <c r="KMT57" s="67"/>
      <c r="KMU57" s="67"/>
      <c r="KMV57" s="67"/>
      <c r="KMW57" s="67"/>
      <c r="KMX57" s="67"/>
      <c r="KMY57" s="67"/>
      <c r="KMZ57" s="67"/>
      <c r="KNA57" s="67"/>
      <c r="KNB57" s="67"/>
      <c r="KNC57" s="67"/>
      <c r="KND57" s="67"/>
      <c r="KNE57" s="67"/>
      <c r="KNF57" s="67"/>
      <c r="KNG57" s="67"/>
      <c r="KNH57" s="67"/>
      <c r="KNI57" s="67"/>
      <c r="KNJ57" s="67"/>
      <c r="KNK57" s="67"/>
      <c r="KNL57" s="67"/>
      <c r="KNM57" s="67"/>
      <c r="KNN57" s="67"/>
      <c r="KNO57" s="67"/>
      <c r="KNP57" s="67"/>
      <c r="KNQ57" s="67"/>
      <c r="KNR57" s="67"/>
      <c r="KNS57" s="67"/>
      <c r="KNT57" s="67"/>
      <c r="KNU57" s="67"/>
      <c r="KNV57" s="67"/>
      <c r="KNW57" s="67"/>
      <c r="KNX57" s="67"/>
      <c r="KNY57" s="67"/>
      <c r="KNZ57" s="67"/>
      <c r="KOA57" s="67"/>
      <c r="KOB57" s="67"/>
      <c r="KOC57" s="67"/>
      <c r="KOD57" s="67"/>
      <c r="KOE57" s="67"/>
      <c r="KOF57" s="67"/>
      <c r="KOG57" s="67"/>
      <c r="KOH57" s="67"/>
      <c r="KOI57" s="67"/>
      <c r="KOJ57" s="67"/>
      <c r="KOK57" s="67"/>
      <c r="KOL57" s="67"/>
      <c r="KOM57" s="67"/>
      <c r="KON57" s="67"/>
      <c r="KOO57" s="67"/>
      <c r="KOP57" s="67"/>
      <c r="KOQ57" s="67"/>
      <c r="KOR57" s="67"/>
      <c r="KOS57" s="67"/>
      <c r="KOT57" s="67"/>
      <c r="KOU57" s="67"/>
      <c r="KOV57" s="67"/>
      <c r="KOW57" s="67"/>
      <c r="KOX57" s="67"/>
      <c r="KOY57" s="67"/>
      <c r="KOZ57" s="67"/>
      <c r="KPA57" s="67"/>
      <c r="KPB57" s="67"/>
      <c r="KPC57" s="67"/>
      <c r="KPD57" s="67"/>
      <c r="KPE57" s="67"/>
      <c r="KPF57" s="67"/>
      <c r="KPG57" s="67"/>
      <c r="KPH57" s="67"/>
      <c r="KPI57" s="67"/>
      <c r="KPJ57" s="67"/>
      <c r="KPK57" s="67"/>
      <c r="KPL57" s="67"/>
      <c r="KPM57" s="67"/>
      <c r="KPN57" s="67"/>
      <c r="KPO57" s="67"/>
      <c r="KPP57" s="67"/>
      <c r="KPQ57" s="67"/>
      <c r="KPR57" s="67"/>
      <c r="KPS57" s="67"/>
      <c r="KPT57" s="67"/>
      <c r="KPU57" s="67"/>
      <c r="KPV57" s="67"/>
      <c r="KPW57" s="67"/>
      <c r="KPX57" s="67"/>
      <c r="KPY57" s="67"/>
      <c r="KPZ57" s="67"/>
      <c r="KQA57" s="67"/>
      <c r="KQB57" s="67"/>
      <c r="KQC57" s="67"/>
      <c r="KQD57" s="67"/>
      <c r="KQE57" s="67"/>
      <c r="KQF57" s="67"/>
      <c r="KQG57" s="67"/>
      <c r="KQH57" s="67"/>
      <c r="KQI57" s="67"/>
      <c r="KQJ57" s="67"/>
      <c r="KQK57" s="67"/>
      <c r="KQL57" s="67"/>
      <c r="KQM57" s="67"/>
      <c r="KQN57" s="67"/>
      <c r="KQO57" s="67"/>
      <c r="KQP57" s="67"/>
      <c r="KQQ57" s="67"/>
      <c r="KQR57" s="67"/>
      <c r="KQS57" s="67"/>
      <c r="KQT57" s="67"/>
      <c r="KQU57" s="67"/>
      <c r="KQV57" s="67"/>
      <c r="KQW57" s="67"/>
      <c r="KQX57" s="67"/>
      <c r="KQY57" s="67"/>
      <c r="KQZ57" s="67"/>
      <c r="KRA57" s="67"/>
      <c r="KRB57" s="67"/>
      <c r="KRC57" s="67"/>
      <c r="KRD57" s="67"/>
      <c r="KRE57" s="67"/>
      <c r="KRF57" s="67"/>
      <c r="KRG57" s="67"/>
      <c r="KRH57" s="67"/>
      <c r="KRI57" s="67"/>
      <c r="KRJ57" s="67"/>
      <c r="KRK57" s="67"/>
      <c r="KRL57" s="67"/>
      <c r="KRM57" s="67"/>
      <c r="KRN57" s="67"/>
      <c r="KRO57" s="67"/>
      <c r="KRP57" s="67"/>
      <c r="KRQ57" s="67"/>
      <c r="KRR57" s="67"/>
      <c r="KRS57" s="67"/>
      <c r="KRT57" s="67"/>
      <c r="KRU57" s="67"/>
      <c r="KRV57" s="67"/>
      <c r="KRW57" s="67"/>
      <c r="KRX57" s="67"/>
      <c r="KRY57" s="67"/>
      <c r="KRZ57" s="67"/>
      <c r="KSA57" s="67"/>
      <c r="KSB57" s="67"/>
      <c r="KSC57" s="67"/>
      <c r="KSD57" s="67"/>
      <c r="KSE57" s="67"/>
      <c r="KSF57" s="67"/>
      <c r="KSG57" s="67"/>
      <c r="KSH57" s="67"/>
      <c r="KSI57" s="67"/>
      <c r="KSJ57" s="67"/>
      <c r="KSK57" s="67"/>
      <c r="KSL57" s="67"/>
      <c r="KSM57" s="67"/>
      <c r="KSN57" s="67"/>
      <c r="KSO57" s="67"/>
      <c r="KSP57" s="67"/>
      <c r="KSQ57" s="67"/>
      <c r="KSR57" s="67"/>
      <c r="KSS57" s="67"/>
      <c r="KST57" s="67"/>
      <c r="KSU57" s="67"/>
      <c r="KSV57" s="67"/>
      <c r="KSW57" s="67"/>
      <c r="KSX57" s="67"/>
      <c r="KSY57" s="67"/>
      <c r="KSZ57" s="67"/>
      <c r="KTA57" s="67"/>
      <c r="KTB57" s="67"/>
      <c r="KTC57" s="67"/>
      <c r="KTD57" s="67"/>
      <c r="KTE57" s="67"/>
      <c r="KTF57" s="67"/>
      <c r="KTG57" s="67"/>
      <c r="KTH57" s="67"/>
      <c r="KTI57" s="67"/>
      <c r="KTJ57" s="67"/>
      <c r="KTK57" s="67"/>
      <c r="KTL57" s="67"/>
      <c r="KTM57" s="67"/>
      <c r="KTN57" s="67"/>
      <c r="KTO57" s="67"/>
      <c r="KTP57" s="67"/>
      <c r="KTQ57" s="67"/>
      <c r="KTR57" s="67"/>
      <c r="KTS57" s="67"/>
      <c r="KTT57" s="67"/>
      <c r="KTU57" s="67"/>
      <c r="KTV57" s="67"/>
      <c r="KTW57" s="67"/>
      <c r="KTX57" s="67"/>
      <c r="KTY57" s="67"/>
      <c r="KTZ57" s="67"/>
      <c r="KUA57" s="67"/>
      <c r="KUB57" s="67"/>
      <c r="KUC57" s="67"/>
      <c r="KUD57" s="67"/>
      <c r="KUE57" s="67"/>
      <c r="KUF57" s="67"/>
      <c r="KUG57" s="67"/>
      <c r="KUH57" s="67"/>
      <c r="KUI57" s="67"/>
      <c r="KUJ57" s="67"/>
      <c r="KUK57" s="67"/>
      <c r="KUL57" s="67"/>
      <c r="KUM57" s="67"/>
      <c r="KUN57" s="67"/>
      <c r="KUO57" s="67"/>
      <c r="KUP57" s="67"/>
      <c r="KUQ57" s="67"/>
      <c r="KUR57" s="67"/>
      <c r="KUS57" s="67"/>
      <c r="KUT57" s="67"/>
      <c r="KUU57" s="67"/>
      <c r="KUV57" s="67"/>
      <c r="KUW57" s="67"/>
      <c r="KUX57" s="67"/>
      <c r="KUY57" s="67"/>
      <c r="KUZ57" s="67"/>
      <c r="KVA57" s="67"/>
      <c r="KVB57" s="67"/>
      <c r="KVC57" s="67"/>
      <c r="KVD57" s="67"/>
      <c r="KVE57" s="67"/>
      <c r="KVF57" s="67"/>
      <c r="KVG57" s="67"/>
      <c r="KVH57" s="67"/>
      <c r="KVI57" s="67"/>
      <c r="KVJ57" s="67"/>
      <c r="KVK57" s="67"/>
      <c r="KVL57" s="67"/>
      <c r="KVM57" s="67"/>
      <c r="KVN57" s="67"/>
      <c r="KVO57" s="67"/>
      <c r="KVP57" s="67"/>
      <c r="KVQ57" s="67"/>
      <c r="KVR57" s="67"/>
      <c r="KVS57" s="67"/>
      <c r="KVT57" s="67"/>
      <c r="KVU57" s="67"/>
      <c r="KVV57" s="67"/>
      <c r="KVW57" s="67"/>
      <c r="KVX57" s="67"/>
      <c r="KVY57" s="67"/>
      <c r="KVZ57" s="67"/>
      <c r="KWA57" s="67"/>
      <c r="KWB57" s="67"/>
      <c r="KWC57" s="67"/>
      <c r="KWD57" s="67"/>
      <c r="KWE57" s="67"/>
      <c r="KWF57" s="67"/>
      <c r="KWG57" s="67"/>
      <c r="KWH57" s="67"/>
      <c r="KWI57" s="67"/>
      <c r="KWJ57" s="67"/>
      <c r="KWK57" s="67"/>
      <c r="KWL57" s="67"/>
      <c r="KWM57" s="67"/>
      <c r="KWN57" s="67"/>
      <c r="KWO57" s="67"/>
      <c r="KWP57" s="67"/>
      <c r="KWQ57" s="67"/>
      <c r="KWR57" s="67"/>
      <c r="KWS57" s="67"/>
      <c r="KWT57" s="67"/>
      <c r="KWU57" s="67"/>
      <c r="KWV57" s="67"/>
      <c r="KWW57" s="67"/>
      <c r="KWX57" s="67"/>
      <c r="KWY57" s="67"/>
      <c r="KWZ57" s="67"/>
      <c r="KXA57" s="67"/>
      <c r="KXB57" s="67"/>
      <c r="KXC57" s="67"/>
      <c r="KXD57" s="67"/>
      <c r="KXE57" s="67"/>
      <c r="KXF57" s="67"/>
      <c r="KXG57" s="67"/>
      <c r="KXH57" s="67"/>
      <c r="KXI57" s="67"/>
      <c r="KXJ57" s="67"/>
      <c r="KXK57" s="67"/>
      <c r="KXL57" s="67"/>
      <c r="KXM57" s="67"/>
      <c r="KXN57" s="67"/>
      <c r="KXO57" s="67"/>
      <c r="KXP57" s="67"/>
      <c r="KXQ57" s="67"/>
      <c r="KXR57" s="67"/>
      <c r="KXS57" s="67"/>
      <c r="KXT57" s="67"/>
      <c r="KXU57" s="67"/>
      <c r="KXV57" s="67"/>
      <c r="KXW57" s="67"/>
      <c r="KXX57" s="67"/>
      <c r="KXY57" s="67"/>
      <c r="KXZ57" s="67"/>
      <c r="KYA57" s="67"/>
      <c r="KYB57" s="67"/>
      <c r="KYC57" s="67"/>
      <c r="KYD57" s="67"/>
      <c r="KYE57" s="67"/>
      <c r="KYF57" s="67"/>
      <c r="KYG57" s="67"/>
      <c r="KYH57" s="67"/>
      <c r="KYI57" s="67"/>
      <c r="KYJ57" s="67"/>
      <c r="KYK57" s="67"/>
      <c r="KYL57" s="67"/>
      <c r="KYM57" s="67"/>
      <c r="KYN57" s="67"/>
      <c r="KYO57" s="67"/>
      <c r="KYP57" s="67"/>
      <c r="KYQ57" s="67"/>
      <c r="KYR57" s="67"/>
      <c r="KYS57" s="67"/>
      <c r="KYT57" s="67"/>
      <c r="KYU57" s="67"/>
      <c r="KYV57" s="67"/>
      <c r="KYW57" s="67"/>
      <c r="KYX57" s="67"/>
      <c r="KYY57" s="67"/>
      <c r="KYZ57" s="67"/>
      <c r="KZA57" s="67"/>
      <c r="KZB57" s="67"/>
      <c r="KZC57" s="67"/>
      <c r="KZD57" s="67"/>
      <c r="KZE57" s="67"/>
      <c r="KZF57" s="67"/>
      <c r="KZG57" s="67"/>
      <c r="KZH57" s="67"/>
      <c r="KZI57" s="67"/>
      <c r="KZJ57" s="67"/>
      <c r="KZK57" s="67"/>
      <c r="KZL57" s="67"/>
      <c r="KZM57" s="67"/>
      <c r="KZN57" s="67"/>
      <c r="KZO57" s="67"/>
      <c r="KZP57" s="67"/>
      <c r="KZQ57" s="67"/>
      <c r="KZR57" s="67"/>
      <c r="KZS57" s="67"/>
      <c r="KZT57" s="67"/>
      <c r="KZU57" s="67"/>
      <c r="KZV57" s="67"/>
      <c r="KZW57" s="67"/>
      <c r="KZX57" s="67"/>
      <c r="KZY57" s="67"/>
      <c r="KZZ57" s="67"/>
      <c r="LAA57" s="67"/>
      <c r="LAB57" s="67"/>
      <c r="LAC57" s="67"/>
      <c r="LAD57" s="67"/>
      <c r="LAE57" s="67"/>
      <c r="LAF57" s="67"/>
      <c r="LAG57" s="67"/>
      <c r="LAH57" s="67"/>
      <c r="LAI57" s="67"/>
      <c r="LAJ57" s="67"/>
      <c r="LAK57" s="67"/>
      <c r="LAL57" s="67"/>
      <c r="LAM57" s="67"/>
      <c r="LAN57" s="67"/>
      <c r="LAO57" s="67"/>
      <c r="LAP57" s="67"/>
      <c r="LAQ57" s="67"/>
      <c r="LAR57" s="67"/>
      <c r="LAS57" s="67"/>
      <c r="LAT57" s="67"/>
      <c r="LAU57" s="67"/>
      <c r="LAV57" s="67"/>
      <c r="LAW57" s="67"/>
      <c r="LAX57" s="67"/>
      <c r="LAY57" s="67"/>
      <c r="LAZ57" s="67"/>
      <c r="LBA57" s="67"/>
      <c r="LBB57" s="67"/>
      <c r="LBC57" s="67"/>
      <c r="LBD57" s="67"/>
      <c r="LBE57" s="67"/>
      <c r="LBF57" s="67"/>
      <c r="LBG57" s="67"/>
      <c r="LBH57" s="67"/>
      <c r="LBI57" s="67"/>
      <c r="LBJ57" s="67"/>
      <c r="LBK57" s="67"/>
      <c r="LBL57" s="67"/>
      <c r="LBM57" s="67"/>
      <c r="LBN57" s="67"/>
      <c r="LBO57" s="67"/>
      <c r="LBP57" s="67"/>
      <c r="LBQ57" s="67"/>
      <c r="LBR57" s="67"/>
      <c r="LBS57" s="67"/>
      <c r="LBT57" s="67"/>
      <c r="LBU57" s="67"/>
      <c r="LBV57" s="67"/>
      <c r="LBW57" s="67"/>
      <c r="LBX57" s="67"/>
      <c r="LBY57" s="67"/>
      <c r="LBZ57" s="67"/>
      <c r="LCA57" s="67"/>
      <c r="LCB57" s="67"/>
      <c r="LCC57" s="67"/>
      <c r="LCD57" s="67"/>
      <c r="LCE57" s="67"/>
      <c r="LCF57" s="67"/>
      <c r="LCG57" s="67"/>
      <c r="LCH57" s="67"/>
      <c r="LCI57" s="67"/>
      <c r="LCJ57" s="67"/>
      <c r="LCK57" s="67"/>
      <c r="LCL57" s="67"/>
      <c r="LCM57" s="67"/>
      <c r="LCN57" s="67"/>
      <c r="LCO57" s="67"/>
      <c r="LCP57" s="67"/>
      <c r="LCQ57" s="67"/>
      <c r="LCR57" s="67"/>
      <c r="LCS57" s="67"/>
      <c r="LCT57" s="67"/>
      <c r="LCU57" s="67"/>
      <c r="LCV57" s="67"/>
      <c r="LCW57" s="67"/>
      <c r="LCX57" s="67"/>
      <c r="LCY57" s="67"/>
      <c r="LCZ57" s="67"/>
      <c r="LDA57" s="67"/>
      <c r="LDB57" s="67"/>
      <c r="LDC57" s="67"/>
      <c r="LDD57" s="67"/>
      <c r="LDE57" s="67"/>
      <c r="LDF57" s="67"/>
      <c r="LDG57" s="67"/>
      <c r="LDH57" s="67"/>
      <c r="LDI57" s="67"/>
      <c r="LDJ57" s="67"/>
      <c r="LDK57" s="67"/>
      <c r="LDL57" s="67"/>
      <c r="LDM57" s="67"/>
      <c r="LDN57" s="67"/>
      <c r="LDO57" s="67"/>
      <c r="LDP57" s="67"/>
      <c r="LDQ57" s="67"/>
      <c r="LDR57" s="67"/>
      <c r="LDS57" s="67"/>
      <c r="LDT57" s="67"/>
      <c r="LDU57" s="67"/>
      <c r="LDV57" s="67"/>
      <c r="LDW57" s="67"/>
      <c r="LDX57" s="67"/>
      <c r="LDY57" s="67"/>
      <c r="LDZ57" s="67"/>
      <c r="LEA57" s="67"/>
      <c r="LEB57" s="67"/>
      <c r="LEC57" s="67"/>
      <c r="LED57" s="67"/>
      <c r="LEE57" s="67"/>
      <c r="LEF57" s="67"/>
      <c r="LEG57" s="67"/>
      <c r="LEH57" s="67"/>
      <c r="LEI57" s="67"/>
      <c r="LEJ57" s="67"/>
      <c r="LEK57" s="67"/>
      <c r="LEL57" s="67"/>
      <c r="LEM57" s="67"/>
      <c r="LEN57" s="67"/>
      <c r="LEO57" s="67"/>
      <c r="LEP57" s="67"/>
      <c r="LEQ57" s="67"/>
      <c r="LER57" s="67"/>
      <c r="LES57" s="67"/>
      <c r="LET57" s="67"/>
      <c r="LEU57" s="67"/>
      <c r="LEV57" s="67"/>
      <c r="LEW57" s="67"/>
      <c r="LEX57" s="67"/>
      <c r="LEY57" s="67"/>
      <c r="LEZ57" s="67"/>
      <c r="LFA57" s="67"/>
      <c r="LFB57" s="67"/>
      <c r="LFC57" s="67"/>
      <c r="LFD57" s="67"/>
      <c r="LFE57" s="67"/>
      <c r="LFF57" s="67"/>
      <c r="LFG57" s="67"/>
      <c r="LFH57" s="67"/>
      <c r="LFI57" s="67"/>
      <c r="LFJ57" s="67"/>
      <c r="LFK57" s="67"/>
      <c r="LFL57" s="67"/>
      <c r="LFM57" s="67"/>
      <c r="LFN57" s="67"/>
      <c r="LFO57" s="67"/>
      <c r="LFP57" s="67"/>
      <c r="LFQ57" s="67"/>
      <c r="LFR57" s="67"/>
      <c r="LFS57" s="67"/>
      <c r="LFT57" s="67"/>
      <c r="LFU57" s="67"/>
      <c r="LFV57" s="67"/>
      <c r="LFW57" s="67"/>
      <c r="LFX57" s="67"/>
      <c r="LFY57" s="67"/>
      <c r="LFZ57" s="67"/>
      <c r="LGA57" s="67"/>
      <c r="LGB57" s="67"/>
      <c r="LGC57" s="67"/>
      <c r="LGD57" s="67"/>
      <c r="LGE57" s="67"/>
      <c r="LGF57" s="67"/>
      <c r="LGG57" s="67"/>
      <c r="LGH57" s="67"/>
      <c r="LGI57" s="67"/>
      <c r="LGJ57" s="67"/>
      <c r="LGK57" s="67"/>
      <c r="LGL57" s="67"/>
      <c r="LGM57" s="67"/>
      <c r="LGN57" s="67"/>
      <c r="LGO57" s="67"/>
      <c r="LGP57" s="67"/>
      <c r="LGQ57" s="67"/>
      <c r="LGR57" s="67"/>
      <c r="LGS57" s="67"/>
      <c r="LGT57" s="67"/>
      <c r="LGU57" s="67"/>
      <c r="LGV57" s="67"/>
      <c r="LGW57" s="67"/>
      <c r="LGX57" s="67"/>
      <c r="LGY57" s="67"/>
      <c r="LGZ57" s="67"/>
      <c r="LHA57" s="67"/>
      <c r="LHB57" s="67"/>
      <c r="LHC57" s="67"/>
      <c r="LHD57" s="67"/>
      <c r="LHE57" s="67"/>
      <c r="LHF57" s="67"/>
      <c r="LHG57" s="67"/>
      <c r="LHH57" s="67"/>
      <c r="LHI57" s="67"/>
      <c r="LHJ57" s="67"/>
      <c r="LHK57" s="67"/>
      <c r="LHL57" s="67"/>
      <c r="LHM57" s="67"/>
      <c r="LHN57" s="67"/>
      <c r="LHO57" s="67"/>
      <c r="LHP57" s="67"/>
      <c r="LHQ57" s="67"/>
      <c r="LHR57" s="67"/>
      <c r="LHS57" s="67"/>
      <c r="LHT57" s="67"/>
      <c r="LHU57" s="67"/>
      <c r="LHV57" s="67"/>
      <c r="LHW57" s="67"/>
      <c r="LHX57" s="67"/>
      <c r="LHY57" s="67"/>
      <c r="LHZ57" s="67"/>
      <c r="LIA57" s="67"/>
      <c r="LIB57" s="67"/>
      <c r="LIC57" s="67"/>
      <c r="LID57" s="67"/>
      <c r="LIE57" s="67"/>
      <c r="LIF57" s="67"/>
      <c r="LIG57" s="67"/>
      <c r="LIH57" s="67"/>
      <c r="LII57" s="67"/>
      <c r="LIJ57" s="67"/>
      <c r="LIK57" s="67"/>
      <c r="LIL57" s="67"/>
      <c r="LIM57" s="67"/>
      <c r="LIN57" s="67"/>
      <c r="LIO57" s="67"/>
      <c r="LIP57" s="67"/>
      <c r="LIQ57" s="67"/>
      <c r="LIR57" s="67"/>
      <c r="LIS57" s="67"/>
      <c r="LIT57" s="67"/>
      <c r="LIU57" s="67"/>
      <c r="LIV57" s="67"/>
      <c r="LIW57" s="67"/>
      <c r="LIX57" s="67"/>
      <c r="LIY57" s="67"/>
      <c r="LIZ57" s="67"/>
      <c r="LJA57" s="67"/>
      <c r="LJB57" s="67"/>
      <c r="LJC57" s="67"/>
      <c r="LJD57" s="67"/>
      <c r="LJE57" s="67"/>
      <c r="LJF57" s="67"/>
      <c r="LJG57" s="67"/>
      <c r="LJH57" s="67"/>
      <c r="LJI57" s="67"/>
      <c r="LJJ57" s="67"/>
      <c r="LJK57" s="67"/>
      <c r="LJL57" s="67"/>
      <c r="LJM57" s="67"/>
      <c r="LJN57" s="67"/>
      <c r="LJO57" s="67"/>
      <c r="LJP57" s="67"/>
      <c r="LJQ57" s="67"/>
      <c r="LJR57" s="67"/>
      <c r="LJS57" s="67"/>
      <c r="LJT57" s="67"/>
      <c r="LJU57" s="67"/>
      <c r="LJV57" s="67"/>
      <c r="LJW57" s="67"/>
      <c r="LJX57" s="67"/>
      <c r="LJY57" s="67"/>
      <c r="LJZ57" s="67"/>
      <c r="LKA57" s="67"/>
      <c r="LKB57" s="67"/>
      <c r="LKC57" s="67"/>
      <c r="LKD57" s="67"/>
      <c r="LKE57" s="67"/>
      <c r="LKF57" s="67"/>
      <c r="LKG57" s="67"/>
      <c r="LKH57" s="67"/>
      <c r="LKI57" s="67"/>
      <c r="LKJ57" s="67"/>
      <c r="LKK57" s="67"/>
      <c r="LKL57" s="67"/>
      <c r="LKM57" s="67"/>
      <c r="LKN57" s="67"/>
      <c r="LKO57" s="67"/>
      <c r="LKP57" s="67"/>
      <c r="LKQ57" s="67"/>
      <c r="LKR57" s="67"/>
      <c r="LKS57" s="67"/>
      <c r="LKT57" s="67"/>
      <c r="LKU57" s="67"/>
      <c r="LKV57" s="67"/>
      <c r="LKW57" s="67"/>
      <c r="LKX57" s="67"/>
      <c r="LKY57" s="67"/>
      <c r="LKZ57" s="67"/>
      <c r="LLA57" s="67"/>
      <c r="LLB57" s="67"/>
      <c r="LLC57" s="67"/>
      <c r="LLD57" s="67"/>
      <c r="LLE57" s="67"/>
      <c r="LLF57" s="67"/>
      <c r="LLG57" s="67"/>
      <c r="LLH57" s="67"/>
      <c r="LLI57" s="67"/>
      <c r="LLJ57" s="67"/>
      <c r="LLK57" s="67"/>
      <c r="LLL57" s="67"/>
      <c r="LLM57" s="67"/>
      <c r="LLN57" s="67"/>
      <c r="LLO57" s="67"/>
      <c r="LLP57" s="67"/>
      <c r="LLQ57" s="67"/>
      <c r="LLR57" s="67"/>
      <c r="LLS57" s="67"/>
      <c r="LLT57" s="67"/>
      <c r="LLU57" s="67"/>
      <c r="LLV57" s="67"/>
      <c r="LLW57" s="67"/>
      <c r="LLX57" s="67"/>
      <c r="LLY57" s="67"/>
      <c r="LLZ57" s="67"/>
      <c r="LMA57" s="67"/>
      <c r="LMB57" s="67"/>
      <c r="LMC57" s="67"/>
      <c r="LMD57" s="67"/>
      <c r="LME57" s="67"/>
      <c r="LMF57" s="67"/>
      <c r="LMG57" s="67"/>
      <c r="LMH57" s="67"/>
      <c r="LMI57" s="67"/>
      <c r="LMJ57" s="67"/>
      <c r="LMK57" s="67"/>
      <c r="LML57" s="67"/>
      <c r="LMM57" s="67"/>
      <c r="LMN57" s="67"/>
      <c r="LMO57" s="67"/>
      <c r="LMP57" s="67"/>
      <c r="LMQ57" s="67"/>
      <c r="LMR57" s="67"/>
      <c r="LMS57" s="67"/>
      <c r="LMT57" s="67"/>
      <c r="LMU57" s="67"/>
      <c r="LMV57" s="67"/>
      <c r="LMW57" s="67"/>
      <c r="LMX57" s="67"/>
      <c r="LMY57" s="67"/>
      <c r="LMZ57" s="67"/>
      <c r="LNA57" s="67"/>
      <c r="LNB57" s="67"/>
      <c r="LNC57" s="67"/>
      <c r="LND57" s="67"/>
      <c r="LNE57" s="67"/>
      <c r="LNF57" s="67"/>
      <c r="LNG57" s="67"/>
      <c r="LNH57" s="67"/>
      <c r="LNI57" s="67"/>
      <c r="LNJ57" s="67"/>
      <c r="LNK57" s="67"/>
      <c r="LNL57" s="67"/>
      <c r="LNM57" s="67"/>
      <c r="LNN57" s="67"/>
      <c r="LNO57" s="67"/>
      <c r="LNP57" s="67"/>
      <c r="LNQ57" s="67"/>
      <c r="LNR57" s="67"/>
      <c r="LNS57" s="67"/>
      <c r="LNT57" s="67"/>
      <c r="LNU57" s="67"/>
      <c r="LNV57" s="67"/>
      <c r="LNW57" s="67"/>
      <c r="LNX57" s="67"/>
      <c r="LNY57" s="67"/>
      <c r="LNZ57" s="67"/>
      <c r="LOA57" s="67"/>
      <c r="LOB57" s="67"/>
      <c r="LOC57" s="67"/>
      <c r="LOD57" s="67"/>
      <c r="LOE57" s="67"/>
      <c r="LOF57" s="67"/>
      <c r="LOG57" s="67"/>
      <c r="LOH57" s="67"/>
      <c r="LOI57" s="67"/>
      <c r="LOJ57" s="67"/>
      <c r="LOK57" s="67"/>
      <c r="LOL57" s="67"/>
      <c r="LOM57" s="67"/>
      <c r="LON57" s="67"/>
      <c r="LOO57" s="67"/>
      <c r="LOP57" s="67"/>
      <c r="LOQ57" s="67"/>
      <c r="LOR57" s="67"/>
      <c r="LOS57" s="67"/>
      <c r="LOT57" s="67"/>
      <c r="LOU57" s="67"/>
      <c r="LOV57" s="67"/>
      <c r="LOW57" s="67"/>
      <c r="LOX57" s="67"/>
      <c r="LOY57" s="67"/>
      <c r="LOZ57" s="67"/>
      <c r="LPA57" s="67"/>
      <c r="LPB57" s="67"/>
      <c r="LPC57" s="67"/>
      <c r="LPD57" s="67"/>
      <c r="LPE57" s="67"/>
      <c r="LPF57" s="67"/>
      <c r="LPG57" s="67"/>
      <c r="LPH57" s="67"/>
      <c r="LPI57" s="67"/>
      <c r="LPJ57" s="67"/>
      <c r="LPK57" s="67"/>
      <c r="LPL57" s="67"/>
      <c r="LPM57" s="67"/>
      <c r="LPN57" s="67"/>
      <c r="LPO57" s="67"/>
      <c r="LPP57" s="67"/>
      <c r="LPQ57" s="67"/>
      <c r="LPR57" s="67"/>
      <c r="LPS57" s="67"/>
      <c r="LPT57" s="67"/>
      <c r="LPU57" s="67"/>
      <c r="LPV57" s="67"/>
      <c r="LPW57" s="67"/>
      <c r="LPX57" s="67"/>
      <c r="LPY57" s="67"/>
      <c r="LPZ57" s="67"/>
      <c r="LQA57" s="67"/>
      <c r="LQB57" s="67"/>
      <c r="LQC57" s="67"/>
      <c r="LQD57" s="67"/>
      <c r="LQE57" s="67"/>
      <c r="LQF57" s="67"/>
      <c r="LQG57" s="67"/>
      <c r="LQH57" s="67"/>
      <c r="LQI57" s="67"/>
      <c r="LQJ57" s="67"/>
      <c r="LQK57" s="67"/>
      <c r="LQL57" s="67"/>
      <c r="LQM57" s="67"/>
      <c r="LQN57" s="67"/>
      <c r="LQO57" s="67"/>
      <c r="LQP57" s="67"/>
      <c r="LQQ57" s="67"/>
      <c r="LQR57" s="67"/>
      <c r="LQS57" s="67"/>
      <c r="LQT57" s="67"/>
      <c r="LQU57" s="67"/>
      <c r="LQV57" s="67"/>
      <c r="LQW57" s="67"/>
      <c r="LQX57" s="67"/>
      <c r="LQY57" s="67"/>
      <c r="LQZ57" s="67"/>
      <c r="LRA57" s="67"/>
      <c r="LRB57" s="67"/>
      <c r="LRC57" s="67"/>
      <c r="LRD57" s="67"/>
      <c r="LRE57" s="67"/>
      <c r="LRF57" s="67"/>
      <c r="LRG57" s="67"/>
      <c r="LRH57" s="67"/>
      <c r="LRI57" s="67"/>
      <c r="LRJ57" s="67"/>
      <c r="LRK57" s="67"/>
      <c r="LRL57" s="67"/>
      <c r="LRM57" s="67"/>
      <c r="LRN57" s="67"/>
      <c r="LRO57" s="67"/>
      <c r="LRP57" s="67"/>
      <c r="LRQ57" s="67"/>
      <c r="LRR57" s="67"/>
      <c r="LRS57" s="67"/>
      <c r="LRT57" s="67"/>
      <c r="LRU57" s="67"/>
      <c r="LRV57" s="67"/>
      <c r="LRW57" s="67"/>
      <c r="LRX57" s="67"/>
      <c r="LRY57" s="67"/>
      <c r="LRZ57" s="67"/>
      <c r="LSA57" s="67"/>
      <c r="LSB57" s="67"/>
      <c r="LSC57" s="67"/>
      <c r="LSD57" s="67"/>
      <c r="LSE57" s="67"/>
      <c r="LSF57" s="67"/>
      <c r="LSG57" s="67"/>
      <c r="LSH57" s="67"/>
      <c r="LSI57" s="67"/>
      <c r="LSJ57" s="67"/>
      <c r="LSK57" s="67"/>
      <c r="LSL57" s="67"/>
      <c r="LSM57" s="67"/>
      <c r="LSN57" s="67"/>
      <c r="LSO57" s="67"/>
      <c r="LSP57" s="67"/>
      <c r="LSQ57" s="67"/>
      <c r="LSR57" s="67"/>
      <c r="LSS57" s="67"/>
      <c r="LST57" s="67"/>
      <c r="LSU57" s="67"/>
      <c r="LSV57" s="67"/>
      <c r="LSW57" s="67"/>
      <c r="LSX57" s="67"/>
      <c r="LSY57" s="67"/>
      <c r="LSZ57" s="67"/>
      <c r="LTA57" s="67"/>
      <c r="LTB57" s="67"/>
      <c r="LTC57" s="67"/>
      <c r="LTD57" s="67"/>
      <c r="LTE57" s="67"/>
      <c r="LTF57" s="67"/>
      <c r="LTG57" s="67"/>
      <c r="LTH57" s="67"/>
      <c r="LTI57" s="67"/>
      <c r="LTJ57" s="67"/>
      <c r="LTK57" s="67"/>
      <c r="LTL57" s="67"/>
      <c r="LTM57" s="67"/>
      <c r="LTN57" s="67"/>
      <c r="LTO57" s="67"/>
      <c r="LTP57" s="67"/>
      <c r="LTQ57" s="67"/>
      <c r="LTR57" s="67"/>
      <c r="LTS57" s="67"/>
      <c r="LTT57" s="67"/>
      <c r="LTU57" s="67"/>
      <c r="LTV57" s="67"/>
      <c r="LTW57" s="67"/>
      <c r="LTX57" s="67"/>
      <c r="LTY57" s="67"/>
      <c r="LTZ57" s="67"/>
      <c r="LUA57" s="67"/>
      <c r="LUB57" s="67"/>
      <c r="LUC57" s="67"/>
      <c r="LUD57" s="67"/>
      <c r="LUE57" s="67"/>
      <c r="LUF57" s="67"/>
      <c r="LUG57" s="67"/>
      <c r="LUH57" s="67"/>
      <c r="LUI57" s="67"/>
      <c r="LUJ57" s="67"/>
      <c r="LUK57" s="67"/>
      <c r="LUL57" s="67"/>
      <c r="LUM57" s="67"/>
      <c r="LUN57" s="67"/>
      <c r="LUO57" s="67"/>
      <c r="LUP57" s="67"/>
      <c r="LUQ57" s="67"/>
      <c r="LUR57" s="67"/>
      <c r="LUS57" s="67"/>
      <c r="LUT57" s="67"/>
      <c r="LUU57" s="67"/>
      <c r="LUV57" s="67"/>
      <c r="LUW57" s="67"/>
      <c r="LUX57" s="67"/>
      <c r="LUY57" s="67"/>
      <c r="LUZ57" s="67"/>
      <c r="LVA57" s="67"/>
      <c r="LVB57" s="67"/>
      <c r="LVC57" s="67"/>
      <c r="LVD57" s="67"/>
      <c r="LVE57" s="67"/>
      <c r="LVF57" s="67"/>
      <c r="LVG57" s="67"/>
      <c r="LVH57" s="67"/>
      <c r="LVI57" s="67"/>
      <c r="LVJ57" s="67"/>
      <c r="LVK57" s="67"/>
      <c r="LVL57" s="67"/>
      <c r="LVM57" s="67"/>
      <c r="LVN57" s="67"/>
      <c r="LVO57" s="67"/>
      <c r="LVP57" s="67"/>
      <c r="LVQ57" s="67"/>
      <c r="LVR57" s="67"/>
      <c r="LVS57" s="67"/>
      <c r="LVT57" s="67"/>
      <c r="LVU57" s="67"/>
      <c r="LVV57" s="67"/>
      <c r="LVW57" s="67"/>
      <c r="LVX57" s="67"/>
      <c r="LVY57" s="67"/>
      <c r="LVZ57" s="67"/>
      <c r="LWA57" s="67"/>
      <c r="LWB57" s="67"/>
      <c r="LWC57" s="67"/>
      <c r="LWD57" s="67"/>
      <c r="LWE57" s="67"/>
      <c r="LWF57" s="67"/>
      <c r="LWG57" s="67"/>
      <c r="LWH57" s="67"/>
      <c r="LWI57" s="67"/>
      <c r="LWJ57" s="67"/>
      <c r="LWK57" s="67"/>
      <c r="LWL57" s="67"/>
      <c r="LWM57" s="67"/>
      <c r="LWN57" s="67"/>
      <c r="LWO57" s="67"/>
      <c r="LWP57" s="67"/>
      <c r="LWQ57" s="67"/>
      <c r="LWR57" s="67"/>
      <c r="LWS57" s="67"/>
      <c r="LWT57" s="67"/>
      <c r="LWU57" s="67"/>
      <c r="LWV57" s="67"/>
      <c r="LWW57" s="67"/>
      <c r="LWX57" s="67"/>
      <c r="LWY57" s="67"/>
      <c r="LWZ57" s="67"/>
      <c r="LXA57" s="67"/>
      <c r="LXB57" s="67"/>
      <c r="LXC57" s="67"/>
      <c r="LXD57" s="67"/>
      <c r="LXE57" s="67"/>
      <c r="LXF57" s="67"/>
      <c r="LXG57" s="67"/>
      <c r="LXH57" s="67"/>
      <c r="LXI57" s="67"/>
      <c r="LXJ57" s="67"/>
      <c r="LXK57" s="67"/>
      <c r="LXL57" s="67"/>
      <c r="LXM57" s="67"/>
      <c r="LXN57" s="67"/>
      <c r="LXO57" s="67"/>
      <c r="LXP57" s="67"/>
      <c r="LXQ57" s="67"/>
      <c r="LXR57" s="67"/>
      <c r="LXS57" s="67"/>
      <c r="LXT57" s="67"/>
      <c r="LXU57" s="67"/>
      <c r="LXV57" s="67"/>
      <c r="LXW57" s="67"/>
      <c r="LXX57" s="67"/>
      <c r="LXY57" s="67"/>
      <c r="LXZ57" s="67"/>
      <c r="LYA57" s="67"/>
      <c r="LYB57" s="67"/>
      <c r="LYC57" s="67"/>
      <c r="LYD57" s="67"/>
      <c r="LYE57" s="67"/>
      <c r="LYF57" s="67"/>
      <c r="LYG57" s="67"/>
      <c r="LYH57" s="67"/>
      <c r="LYI57" s="67"/>
      <c r="LYJ57" s="67"/>
      <c r="LYK57" s="67"/>
      <c r="LYL57" s="67"/>
      <c r="LYM57" s="67"/>
      <c r="LYN57" s="67"/>
      <c r="LYO57" s="67"/>
      <c r="LYP57" s="67"/>
      <c r="LYQ57" s="67"/>
      <c r="LYR57" s="67"/>
      <c r="LYS57" s="67"/>
      <c r="LYT57" s="67"/>
      <c r="LYU57" s="67"/>
      <c r="LYV57" s="67"/>
      <c r="LYW57" s="67"/>
      <c r="LYX57" s="67"/>
      <c r="LYY57" s="67"/>
      <c r="LYZ57" s="67"/>
      <c r="LZA57" s="67"/>
      <c r="LZB57" s="67"/>
      <c r="LZC57" s="67"/>
      <c r="LZD57" s="67"/>
      <c r="LZE57" s="67"/>
      <c r="LZF57" s="67"/>
      <c r="LZG57" s="67"/>
      <c r="LZH57" s="67"/>
      <c r="LZI57" s="67"/>
      <c r="LZJ57" s="67"/>
      <c r="LZK57" s="67"/>
      <c r="LZL57" s="67"/>
      <c r="LZM57" s="67"/>
      <c r="LZN57" s="67"/>
      <c r="LZO57" s="67"/>
      <c r="LZP57" s="67"/>
      <c r="LZQ57" s="67"/>
      <c r="LZR57" s="67"/>
      <c r="LZS57" s="67"/>
      <c r="LZT57" s="67"/>
      <c r="LZU57" s="67"/>
      <c r="LZV57" s="67"/>
      <c r="LZW57" s="67"/>
      <c r="LZX57" s="67"/>
      <c r="LZY57" s="67"/>
      <c r="LZZ57" s="67"/>
      <c r="MAA57" s="67"/>
      <c r="MAB57" s="67"/>
      <c r="MAC57" s="67"/>
      <c r="MAD57" s="67"/>
      <c r="MAE57" s="67"/>
      <c r="MAF57" s="67"/>
      <c r="MAG57" s="67"/>
      <c r="MAH57" s="67"/>
      <c r="MAI57" s="67"/>
      <c r="MAJ57" s="67"/>
      <c r="MAK57" s="67"/>
      <c r="MAL57" s="67"/>
      <c r="MAM57" s="67"/>
      <c r="MAN57" s="67"/>
      <c r="MAO57" s="67"/>
      <c r="MAP57" s="67"/>
      <c r="MAQ57" s="67"/>
      <c r="MAR57" s="67"/>
      <c r="MAS57" s="67"/>
      <c r="MAT57" s="67"/>
      <c r="MAU57" s="67"/>
      <c r="MAV57" s="67"/>
      <c r="MAW57" s="67"/>
      <c r="MAX57" s="67"/>
      <c r="MAY57" s="67"/>
      <c r="MAZ57" s="67"/>
      <c r="MBA57" s="67"/>
      <c r="MBB57" s="67"/>
      <c r="MBC57" s="67"/>
      <c r="MBD57" s="67"/>
      <c r="MBE57" s="67"/>
      <c r="MBF57" s="67"/>
      <c r="MBG57" s="67"/>
      <c r="MBH57" s="67"/>
      <c r="MBI57" s="67"/>
      <c r="MBJ57" s="67"/>
      <c r="MBK57" s="67"/>
      <c r="MBL57" s="67"/>
      <c r="MBM57" s="67"/>
      <c r="MBN57" s="67"/>
      <c r="MBO57" s="67"/>
      <c r="MBP57" s="67"/>
      <c r="MBQ57" s="67"/>
      <c r="MBR57" s="67"/>
      <c r="MBS57" s="67"/>
      <c r="MBT57" s="67"/>
      <c r="MBU57" s="67"/>
      <c r="MBV57" s="67"/>
      <c r="MBW57" s="67"/>
      <c r="MBX57" s="67"/>
      <c r="MBY57" s="67"/>
      <c r="MBZ57" s="67"/>
      <c r="MCA57" s="67"/>
      <c r="MCB57" s="67"/>
      <c r="MCC57" s="67"/>
      <c r="MCD57" s="67"/>
      <c r="MCE57" s="67"/>
      <c r="MCF57" s="67"/>
      <c r="MCG57" s="67"/>
      <c r="MCH57" s="67"/>
      <c r="MCI57" s="67"/>
      <c r="MCJ57" s="67"/>
      <c r="MCK57" s="67"/>
      <c r="MCL57" s="67"/>
      <c r="MCM57" s="67"/>
      <c r="MCN57" s="67"/>
      <c r="MCO57" s="67"/>
      <c r="MCP57" s="67"/>
      <c r="MCQ57" s="67"/>
      <c r="MCR57" s="67"/>
      <c r="MCS57" s="67"/>
      <c r="MCT57" s="67"/>
      <c r="MCU57" s="67"/>
      <c r="MCV57" s="67"/>
      <c r="MCW57" s="67"/>
      <c r="MCX57" s="67"/>
      <c r="MCY57" s="67"/>
      <c r="MCZ57" s="67"/>
      <c r="MDA57" s="67"/>
      <c r="MDB57" s="67"/>
      <c r="MDC57" s="67"/>
      <c r="MDD57" s="67"/>
      <c r="MDE57" s="67"/>
      <c r="MDF57" s="67"/>
      <c r="MDG57" s="67"/>
      <c r="MDH57" s="67"/>
      <c r="MDI57" s="67"/>
      <c r="MDJ57" s="67"/>
      <c r="MDK57" s="67"/>
      <c r="MDL57" s="67"/>
      <c r="MDM57" s="67"/>
      <c r="MDN57" s="67"/>
      <c r="MDO57" s="67"/>
      <c r="MDP57" s="67"/>
      <c r="MDQ57" s="67"/>
      <c r="MDR57" s="67"/>
      <c r="MDS57" s="67"/>
      <c r="MDT57" s="67"/>
      <c r="MDU57" s="67"/>
      <c r="MDV57" s="67"/>
      <c r="MDW57" s="67"/>
      <c r="MDX57" s="67"/>
      <c r="MDY57" s="67"/>
      <c r="MDZ57" s="67"/>
      <c r="MEA57" s="67"/>
      <c r="MEB57" s="67"/>
      <c r="MEC57" s="67"/>
      <c r="MED57" s="67"/>
      <c r="MEE57" s="67"/>
      <c r="MEF57" s="67"/>
      <c r="MEG57" s="67"/>
      <c r="MEH57" s="67"/>
      <c r="MEI57" s="67"/>
      <c r="MEJ57" s="67"/>
      <c r="MEK57" s="67"/>
      <c r="MEL57" s="67"/>
      <c r="MEM57" s="67"/>
      <c r="MEN57" s="67"/>
      <c r="MEO57" s="67"/>
      <c r="MEP57" s="67"/>
      <c r="MEQ57" s="67"/>
      <c r="MER57" s="67"/>
      <c r="MES57" s="67"/>
      <c r="MET57" s="67"/>
      <c r="MEU57" s="67"/>
      <c r="MEV57" s="67"/>
      <c r="MEW57" s="67"/>
      <c r="MEX57" s="67"/>
      <c r="MEY57" s="67"/>
      <c r="MEZ57" s="67"/>
      <c r="MFA57" s="67"/>
      <c r="MFB57" s="67"/>
      <c r="MFC57" s="67"/>
      <c r="MFD57" s="67"/>
      <c r="MFE57" s="67"/>
      <c r="MFF57" s="67"/>
      <c r="MFG57" s="67"/>
      <c r="MFH57" s="67"/>
      <c r="MFI57" s="67"/>
      <c r="MFJ57" s="67"/>
      <c r="MFK57" s="67"/>
      <c r="MFL57" s="67"/>
      <c r="MFM57" s="67"/>
      <c r="MFN57" s="67"/>
      <c r="MFO57" s="67"/>
      <c r="MFP57" s="67"/>
      <c r="MFQ57" s="67"/>
      <c r="MFR57" s="67"/>
      <c r="MFS57" s="67"/>
      <c r="MFT57" s="67"/>
      <c r="MFU57" s="67"/>
      <c r="MFV57" s="67"/>
      <c r="MFW57" s="67"/>
      <c r="MFX57" s="67"/>
      <c r="MFY57" s="67"/>
      <c r="MFZ57" s="67"/>
      <c r="MGA57" s="67"/>
      <c r="MGB57" s="67"/>
      <c r="MGC57" s="67"/>
      <c r="MGD57" s="67"/>
      <c r="MGE57" s="67"/>
      <c r="MGF57" s="67"/>
      <c r="MGG57" s="67"/>
      <c r="MGH57" s="67"/>
      <c r="MGI57" s="67"/>
      <c r="MGJ57" s="67"/>
      <c r="MGK57" s="67"/>
      <c r="MGL57" s="67"/>
      <c r="MGM57" s="67"/>
      <c r="MGN57" s="67"/>
      <c r="MGO57" s="67"/>
      <c r="MGP57" s="67"/>
      <c r="MGQ57" s="67"/>
      <c r="MGR57" s="67"/>
      <c r="MGS57" s="67"/>
      <c r="MGT57" s="67"/>
      <c r="MGU57" s="67"/>
      <c r="MGV57" s="67"/>
      <c r="MGW57" s="67"/>
      <c r="MGX57" s="67"/>
      <c r="MGY57" s="67"/>
      <c r="MGZ57" s="67"/>
      <c r="MHA57" s="67"/>
      <c r="MHB57" s="67"/>
      <c r="MHC57" s="67"/>
      <c r="MHD57" s="67"/>
      <c r="MHE57" s="67"/>
      <c r="MHF57" s="67"/>
      <c r="MHG57" s="67"/>
      <c r="MHH57" s="67"/>
      <c r="MHI57" s="67"/>
      <c r="MHJ57" s="67"/>
      <c r="MHK57" s="67"/>
      <c r="MHL57" s="67"/>
      <c r="MHM57" s="67"/>
      <c r="MHN57" s="67"/>
      <c r="MHO57" s="67"/>
      <c r="MHP57" s="67"/>
      <c r="MHQ57" s="67"/>
      <c r="MHR57" s="67"/>
      <c r="MHS57" s="67"/>
      <c r="MHT57" s="67"/>
      <c r="MHU57" s="67"/>
      <c r="MHV57" s="67"/>
      <c r="MHW57" s="67"/>
      <c r="MHX57" s="67"/>
      <c r="MHY57" s="67"/>
      <c r="MHZ57" s="67"/>
      <c r="MIA57" s="67"/>
      <c r="MIB57" s="67"/>
      <c r="MIC57" s="67"/>
      <c r="MID57" s="67"/>
      <c r="MIE57" s="67"/>
      <c r="MIF57" s="67"/>
      <c r="MIG57" s="67"/>
      <c r="MIH57" s="67"/>
      <c r="MII57" s="67"/>
      <c r="MIJ57" s="67"/>
      <c r="MIK57" s="67"/>
      <c r="MIL57" s="67"/>
      <c r="MIM57" s="67"/>
      <c r="MIN57" s="67"/>
      <c r="MIO57" s="67"/>
      <c r="MIP57" s="67"/>
      <c r="MIQ57" s="67"/>
      <c r="MIR57" s="67"/>
      <c r="MIS57" s="67"/>
      <c r="MIT57" s="67"/>
      <c r="MIU57" s="67"/>
      <c r="MIV57" s="67"/>
      <c r="MIW57" s="67"/>
      <c r="MIX57" s="67"/>
      <c r="MIY57" s="67"/>
      <c r="MIZ57" s="67"/>
      <c r="MJA57" s="67"/>
      <c r="MJB57" s="67"/>
      <c r="MJC57" s="67"/>
      <c r="MJD57" s="67"/>
      <c r="MJE57" s="67"/>
      <c r="MJF57" s="67"/>
      <c r="MJG57" s="67"/>
      <c r="MJH57" s="67"/>
      <c r="MJI57" s="67"/>
      <c r="MJJ57" s="67"/>
      <c r="MJK57" s="67"/>
      <c r="MJL57" s="67"/>
      <c r="MJM57" s="67"/>
      <c r="MJN57" s="67"/>
      <c r="MJO57" s="67"/>
      <c r="MJP57" s="67"/>
      <c r="MJQ57" s="67"/>
      <c r="MJR57" s="67"/>
      <c r="MJS57" s="67"/>
      <c r="MJT57" s="67"/>
      <c r="MJU57" s="67"/>
      <c r="MJV57" s="67"/>
      <c r="MJW57" s="67"/>
      <c r="MJX57" s="67"/>
      <c r="MJY57" s="67"/>
      <c r="MJZ57" s="67"/>
      <c r="MKA57" s="67"/>
      <c r="MKB57" s="67"/>
      <c r="MKC57" s="67"/>
      <c r="MKD57" s="67"/>
      <c r="MKE57" s="67"/>
      <c r="MKF57" s="67"/>
      <c r="MKG57" s="67"/>
      <c r="MKH57" s="67"/>
      <c r="MKI57" s="67"/>
      <c r="MKJ57" s="67"/>
      <c r="MKK57" s="67"/>
      <c r="MKL57" s="67"/>
      <c r="MKM57" s="67"/>
      <c r="MKN57" s="67"/>
      <c r="MKO57" s="67"/>
      <c r="MKP57" s="67"/>
      <c r="MKQ57" s="67"/>
      <c r="MKR57" s="67"/>
      <c r="MKS57" s="67"/>
      <c r="MKT57" s="67"/>
      <c r="MKU57" s="67"/>
      <c r="MKV57" s="67"/>
      <c r="MKW57" s="67"/>
      <c r="MKX57" s="67"/>
      <c r="MKY57" s="67"/>
      <c r="MKZ57" s="67"/>
      <c r="MLA57" s="67"/>
      <c r="MLB57" s="67"/>
      <c r="MLC57" s="67"/>
      <c r="MLD57" s="67"/>
      <c r="MLE57" s="67"/>
      <c r="MLF57" s="67"/>
      <c r="MLG57" s="67"/>
      <c r="MLH57" s="67"/>
      <c r="MLI57" s="67"/>
      <c r="MLJ57" s="67"/>
      <c r="MLK57" s="67"/>
      <c r="MLL57" s="67"/>
      <c r="MLM57" s="67"/>
      <c r="MLN57" s="67"/>
      <c r="MLO57" s="67"/>
      <c r="MLP57" s="67"/>
      <c r="MLQ57" s="67"/>
      <c r="MLR57" s="67"/>
      <c r="MLS57" s="67"/>
      <c r="MLT57" s="67"/>
      <c r="MLU57" s="67"/>
      <c r="MLV57" s="67"/>
      <c r="MLW57" s="67"/>
      <c r="MLX57" s="67"/>
      <c r="MLY57" s="67"/>
      <c r="MLZ57" s="67"/>
      <c r="MMA57" s="67"/>
      <c r="MMB57" s="67"/>
      <c r="MMC57" s="67"/>
      <c r="MMD57" s="67"/>
      <c r="MME57" s="67"/>
      <c r="MMF57" s="67"/>
      <c r="MMG57" s="67"/>
      <c r="MMH57" s="67"/>
      <c r="MMI57" s="67"/>
      <c r="MMJ57" s="67"/>
      <c r="MMK57" s="67"/>
      <c r="MML57" s="67"/>
      <c r="MMM57" s="67"/>
      <c r="MMN57" s="67"/>
      <c r="MMO57" s="67"/>
      <c r="MMP57" s="67"/>
      <c r="MMQ57" s="67"/>
      <c r="MMR57" s="67"/>
      <c r="MMS57" s="67"/>
      <c r="MMT57" s="67"/>
      <c r="MMU57" s="67"/>
      <c r="MMV57" s="67"/>
      <c r="MMW57" s="67"/>
      <c r="MMX57" s="67"/>
      <c r="MMY57" s="67"/>
      <c r="MMZ57" s="67"/>
      <c r="MNA57" s="67"/>
      <c r="MNB57" s="67"/>
      <c r="MNC57" s="67"/>
      <c r="MND57" s="67"/>
      <c r="MNE57" s="67"/>
      <c r="MNF57" s="67"/>
      <c r="MNG57" s="67"/>
      <c r="MNH57" s="67"/>
      <c r="MNI57" s="67"/>
      <c r="MNJ57" s="67"/>
      <c r="MNK57" s="67"/>
      <c r="MNL57" s="67"/>
      <c r="MNM57" s="67"/>
      <c r="MNN57" s="67"/>
      <c r="MNO57" s="67"/>
      <c r="MNP57" s="67"/>
      <c r="MNQ57" s="67"/>
      <c r="MNR57" s="67"/>
      <c r="MNS57" s="67"/>
      <c r="MNT57" s="67"/>
      <c r="MNU57" s="67"/>
      <c r="MNV57" s="67"/>
      <c r="MNW57" s="67"/>
      <c r="MNX57" s="67"/>
      <c r="MNY57" s="67"/>
      <c r="MNZ57" s="67"/>
      <c r="MOA57" s="67"/>
      <c r="MOB57" s="67"/>
      <c r="MOC57" s="67"/>
      <c r="MOD57" s="67"/>
      <c r="MOE57" s="67"/>
      <c r="MOF57" s="67"/>
      <c r="MOG57" s="67"/>
      <c r="MOH57" s="67"/>
      <c r="MOI57" s="67"/>
      <c r="MOJ57" s="67"/>
      <c r="MOK57" s="67"/>
      <c r="MOL57" s="67"/>
      <c r="MOM57" s="67"/>
      <c r="MON57" s="67"/>
      <c r="MOO57" s="67"/>
      <c r="MOP57" s="67"/>
      <c r="MOQ57" s="67"/>
      <c r="MOR57" s="67"/>
      <c r="MOS57" s="67"/>
      <c r="MOT57" s="67"/>
      <c r="MOU57" s="67"/>
      <c r="MOV57" s="67"/>
      <c r="MOW57" s="67"/>
      <c r="MOX57" s="67"/>
      <c r="MOY57" s="67"/>
      <c r="MOZ57" s="67"/>
      <c r="MPA57" s="67"/>
      <c r="MPB57" s="67"/>
      <c r="MPC57" s="67"/>
      <c r="MPD57" s="67"/>
      <c r="MPE57" s="67"/>
      <c r="MPF57" s="67"/>
      <c r="MPG57" s="67"/>
      <c r="MPH57" s="67"/>
      <c r="MPI57" s="67"/>
      <c r="MPJ57" s="67"/>
      <c r="MPK57" s="67"/>
      <c r="MPL57" s="67"/>
      <c r="MPM57" s="67"/>
      <c r="MPN57" s="67"/>
      <c r="MPO57" s="67"/>
      <c r="MPP57" s="67"/>
      <c r="MPQ57" s="67"/>
      <c r="MPR57" s="67"/>
      <c r="MPS57" s="67"/>
      <c r="MPT57" s="67"/>
      <c r="MPU57" s="67"/>
      <c r="MPV57" s="67"/>
      <c r="MPW57" s="67"/>
      <c r="MPX57" s="67"/>
      <c r="MPY57" s="67"/>
      <c r="MPZ57" s="67"/>
      <c r="MQA57" s="67"/>
      <c r="MQB57" s="67"/>
      <c r="MQC57" s="67"/>
      <c r="MQD57" s="67"/>
      <c r="MQE57" s="67"/>
      <c r="MQF57" s="67"/>
      <c r="MQG57" s="67"/>
      <c r="MQH57" s="67"/>
      <c r="MQI57" s="67"/>
      <c r="MQJ57" s="67"/>
      <c r="MQK57" s="67"/>
      <c r="MQL57" s="67"/>
      <c r="MQM57" s="67"/>
      <c r="MQN57" s="67"/>
      <c r="MQO57" s="67"/>
      <c r="MQP57" s="67"/>
      <c r="MQQ57" s="67"/>
      <c r="MQR57" s="67"/>
      <c r="MQS57" s="67"/>
      <c r="MQT57" s="67"/>
      <c r="MQU57" s="67"/>
      <c r="MQV57" s="67"/>
      <c r="MQW57" s="67"/>
      <c r="MQX57" s="67"/>
      <c r="MQY57" s="67"/>
      <c r="MQZ57" s="67"/>
      <c r="MRA57" s="67"/>
      <c r="MRB57" s="67"/>
      <c r="MRC57" s="67"/>
      <c r="MRD57" s="67"/>
      <c r="MRE57" s="67"/>
      <c r="MRF57" s="67"/>
      <c r="MRG57" s="67"/>
      <c r="MRH57" s="67"/>
      <c r="MRI57" s="67"/>
      <c r="MRJ57" s="67"/>
      <c r="MRK57" s="67"/>
      <c r="MRL57" s="67"/>
      <c r="MRM57" s="67"/>
      <c r="MRN57" s="67"/>
      <c r="MRO57" s="67"/>
      <c r="MRP57" s="67"/>
      <c r="MRQ57" s="67"/>
      <c r="MRR57" s="67"/>
      <c r="MRS57" s="67"/>
      <c r="MRT57" s="67"/>
      <c r="MRU57" s="67"/>
      <c r="MRV57" s="67"/>
      <c r="MRW57" s="67"/>
      <c r="MRX57" s="67"/>
      <c r="MRY57" s="67"/>
      <c r="MRZ57" s="67"/>
      <c r="MSA57" s="67"/>
      <c r="MSB57" s="67"/>
      <c r="MSC57" s="67"/>
      <c r="MSD57" s="67"/>
      <c r="MSE57" s="67"/>
      <c r="MSF57" s="67"/>
      <c r="MSG57" s="67"/>
      <c r="MSH57" s="67"/>
      <c r="MSI57" s="67"/>
      <c r="MSJ57" s="67"/>
      <c r="MSK57" s="67"/>
      <c r="MSL57" s="67"/>
      <c r="MSM57" s="67"/>
      <c r="MSN57" s="67"/>
      <c r="MSO57" s="67"/>
      <c r="MSP57" s="67"/>
      <c r="MSQ57" s="67"/>
      <c r="MSR57" s="67"/>
      <c r="MSS57" s="67"/>
      <c r="MST57" s="67"/>
      <c r="MSU57" s="67"/>
      <c r="MSV57" s="67"/>
      <c r="MSW57" s="67"/>
      <c r="MSX57" s="67"/>
      <c r="MSY57" s="67"/>
      <c r="MSZ57" s="67"/>
      <c r="MTA57" s="67"/>
      <c r="MTB57" s="67"/>
      <c r="MTC57" s="67"/>
      <c r="MTD57" s="67"/>
      <c r="MTE57" s="67"/>
      <c r="MTF57" s="67"/>
      <c r="MTG57" s="67"/>
      <c r="MTH57" s="67"/>
      <c r="MTI57" s="67"/>
      <c r="MTJ57" s="67"/>
      <c r="MTK57" s="67"/>
      <c r="MTL57" s="67"/>
      <c r="MTM57" s="67"/>
      <c r="MTN57" s="67"/>
      <c r="MTO57" s="67"/>
      <c r="MTP57" s="67"/>
      <c r="MTQ57" s="67"/>
      <c r="MTR57" s="67"/>
      <c r="MTS57" s="67"/>
      <c r="MTT57" s="67"/>
      <c r="MTU57" s="67"/>
      <c r="MTV57" s="67"/>
      <c r="MTW57" s="67"/>
      <c r="MTX57" s="67"/>
      <c r="MTY57" s="67"/>
      <c r="MTZ57" s="67"/>
      <c r="MUA57" s="67"/>
      <c r="MUB57" s="67"/>
      <c r="MUC57" s="67"/>
      <c r="MUD57" s="67"/>
      <c r="MUE57" s="67"/>
      <c r="MUF57" s="67"/>
      <c r="MUG57" s="67"/>
      <c r="MUH57" s="67"/>
      <c r="MUI57" s="67"/>
      <c r="MUJ57" s="67"/>
      <c r="MUK57" s="67"/>
      <c r="MUL57" s="67"/>
      <c r="MUM57" s="67"/>
      <c r="MUN57" s="67"/>
      <c r="MUO57" s="67"/>
      <c r="MUP57" s="67"/>
      <c r="MUQ57" s="67"/>
      <c r="MUR57" s="67"/>
      <c r="MUS57" s="67"/>
      <c r="MUT57" s="67"/>
      <c r="MUU57" s="67"/>
      <c r="MUV57" s="67"/>
      <c r="MUW57" s="67"/>
      <c r="MUX57" s="67"/>
      <c r="MUY57" s="67"/>
      <c r="MUZ57" s="67"/>
      <c r="MVA57" s="67"/>
      <c r="MVB57" s="67"/>
      <c r="MVC57" s="67"/>
      <c r="MVD57" s="67"/>
      <c r="MVE57" s="67"/>
      <c r="MVF57" s="67"/>
      <c r="MVG57" s="67"/>
      <c r="MVH57" s="67"/>
      <c r="MVI57" s="67"/>
      <c r="MVJ57" s="67"/>
      <c r="MVK57" s="67"/>
      <c r="MVL57" s="67"/>
      <c r="MVM57" s="67"/>
      <c r="MVN57" s="67"/>
      <c r="MVO57" s="67"/>
      <c r="MVP57" s="67"/>
      <c r="MVQ57" s="67"/>
      <c r="MVR57" s="67"/>
      <c r="MVS57" s="67"/>
      <c r="MVT57" s="67"/>
      <c r="MVU57" s="67"/>
      <c r="MVV57" s="67"/>
      <c r="MVW57" s="67"/>
      <c r="MVX57" s="67"/>
      <c r="MVY57" s="67"/>
      <c r="MVZ57" s="67"/>
      <c r="MWA57" s="67"/>
      <c r="MWB57" s="67"/>
      <c r="MWC57" s="67"/>
      <c r="MWD57" s="67"/>
      <c r="MWE57" s="67"/>
      <c r="MWF57" s="67"/>
      <c r="MWG57" s="67"/>
      <c r="MWH57" s="67"/>
      <c r="MWI57" s="67"/>
      <c r="MWJ57" s="67"/>
      <c r="MWK57" s="67"/>
      <c r="MWL57" s="67"/>
      <c r="MWM57" s="67"/>
      <c r="MWN57" s="67"/>
      <c r="MWO57" s="67"/>
      <c r="MWP57" s="67"/>
      <c r="MWQ57" s="67"/>
      <c r="MWR57" s="67"/>
      <c r="MWS57" s="67"/>
      <c r="MWT57" s="67"/>
      <c r="MWU57" s="67"/>
      <c r="MWV57" s="67"/>
      <c r="MWW57" s="67"/>
      <c r="MWX57" s="67"/>
      <c r="MWY57" s="67"/>
      <c r="MWZ57" s="67"/>
      <c r="MXA57" s="67"/>
      <c r="MXB57" s="67"/>
      <c r="MXC57" s="67"/>
      <c r="MXD57" s="67"/>
      <c r="MXE57" s="67"/>
      <c r="MXF57" s="67"/>
      <c r="MXG57" s="67"/>
      <c r="MXH57" s="67"/>
      <c r="MXI57" s="67"/>
      <c r="MXJ57" s="67"/>
      <c r="MXK57" s="67"/>
      <c r="MXL57" s="67"/>
      <c r="MXM57" s="67"/>
      <c r="MXN57" s="67"/>
      <c r="MXO57" s="67"/>
      <c r="MXP57" s="67"/>
      <c r="MXQ57" s="67"/>
      <c r="MXR57" s="67"/>
      <c r="MXS57" s="67"/>
      <c r="MXT57" s="67"/>
      <c r="MXU57" s="67"/>
      <c r="MXV57" s="67"/>
      <c r="MXW57" s="67"/>
      <c r="MXX57" s="67"/>
      <c r="MXY57" s="67"/>
      <c r="MXZ57" s="67"/>
      <c r="MYA57" s="67"/>
      <c r="MYB57" s="67"/>
      <c r="MYC57" s="67"/>
      <c r="MYD57" s="67"/>
      <c r="MYE57" s="67"/>
      <c r="MYF57" s="67"/>
      <c r="MYG57" s="67"/>
      <c r="MYH57" s="67"/>
      <c r="MYI57" s="67"/>
      <c r="MYJ57" s="67"/>
      <c r="MYK57" s="67"/>
      <c r="MYL57" s="67"/>
      <c r="MYM57" s="67"/>
      <c r="MYN57" s="67"/>
      <c r="MYO57" s="67"/>
      <c r="MYP57" s="67"/>
      <c r="MYQ57" s="67"/>
      <c r="MYR57" s="67"/>
      <c r="MYS57" s="67"/>
      <c r="MYT57" s="67"/>
      <c r="MYU57" s="67"/>
      <c r="MYV57" s="67"/>
      <c r="MYW57" s="67"/>
      <c r="MYX57" s="67"/>
      <c r="MYY57" s="67"/>
      <c r="MYZ57" s="67"/>
      <c r="MZA57" s="67"/>
      <c r="MZB57" s="67"/>
      <c r="MZC57" s="67"/>
      <c r="MZD57" s="67"/>
      <c r="MZE57" s="67"/>
      <c r="MZF57" s="67"/>
      <c r="MZG57" s="67"/>
      <c r="MZH57" s="67"/>
      <c r="MZI57" s="67"/>
      <c r="MZJ57" s="67"/>
      <c r="MZK57" s="67"/>
      <c r="MZL57" s="67"/>
      <c r="MZM57" s="67"/>
      <c r="MZN57" s="67"/>
      <c r="MZO57" s="67"/>
      <c r="MZP57" s="67"/>
      <c r="MZQ57" s="67"/>
      <c r="MZR57" s="67"/>
      <c r="MZS57" s="67"/>
      <c r="MZT57" s="67"/>
      <c r="MZU57" s="67"/>
      <c r="MZV57" s="67"/>
      <c r="MZW57" s="67"/>
      <c r="MZX57" s="67"/>
      <c r="MZY57" s="67"/>
      <c r="MZZ57" s="67"/>
      <c r="NAA57" s="67"/>
      <c r="NAB57" s="67"/>
      <c r="NAC57" s="67"/>
      <c r="NAD57" s="67"/>
      <c r="NAE57" s="67"/>
      <c r="NAF57" s="67"/>
      <c r="NAG57" s="67"/>
      <c r="NAH57" s="67"/>
      <c r="NAI57" s="67"/>
      <c r="NAJ57" s="67"/>
      <c r="NAK57" s="67"/>
      <c r="NAL57" s="67"/>
      <c r="NAM57" s="67"/>
      <c r="NAN57" s="67"/>
      <c r="NAO57" s="67"/>
      <c r="NAP57" s="67"/>
      <c r="NAQ57" s="67"/>
      <c r="NAR57" s="67"/>
      <c r="NAS57" s="67"/>
      <c r="NAT57" s="67"/>
      <c r="NAU57" s="67"/>
      <c r="NAV57" s="67"/>
      <c r="NAW57" s="67"/>
      <c r="NAX57" s="67"/>
      <c r="NAY57" s="67"/>
      <c r="NAZ57" s="67"/>
      <c r="NBA57" s="67"/>
      <c r="NBB57" s="67"/>
      <c r="NBC57" s="67"/>
      <c r="NBD57" s="67"/>
      <c r="NBE57" s="67"/>
      <c r="NBF57" s="67"/>
      <c r="NBG57" s="67"/>
      <c r="NBH57" s="67"/>
      <c r="NBI57" s="67"/>
      <c r="NBJ57" s="67"/>
      <c r="NBK57" s="67"/>
      <c r="NBL57" s="67"/>
      <c r="NBM57" s="67"/>
      <c r="NBN57" s="67"/>
      <c r="NBO57" s="67"/>
      <c r="NBP57" s="67"/>
      <c r="NBQ57" s="67"/>
      <c r="NBR57" s="67"/>
      <c r="NBS57" s="67"/>
      <c r="NBT57" s="67"/>
      <c r="NBU57" s="67"/>
      <c r="NBV57" s="67"/>
      <c r="NBW57" s="67"/>
      <c r="NBX57" s="67"/>
      <c r="NBY57" s="67"/>
      <c r="NBZ57" s="67"/>
      <c r="NCA57" s="67"/>
      <c r="NCB57" s="67"/>
      <c r="NCC57" s="67"/>
      <c r="NCD57" s="67"/>
      <c r="NCE57" s="67"/>
      <c r="NCF57" s="67"/>
      <c r="NCG57" s="67"/>
      <c r="NCH57" s="67"/>
      <c r="NCI57" s="67"/>
      <c r="NCJ57" s="67"/>
      <c r="NCK57" s="67"/>
      <c r="NCL57" s="67"/>
      <c r="NCM57" s="67"/>
      <c r="NCN57" s="67"/>
      <c r="NCO57" s="67"/>
      <c r="NCP57" s="67"/>
      <c r="NCQ57" s="67"/>
      <c r="NCR57" s="67"/>
      <c r="NCS57" s="67"/>
      <c r="NCT57" s="67"/>
      <c r="NCU57" s="67"/>
      <c r="NCV57" s="67"/>
      <c r="NCW57" s="67"/>
      <c r="NCX57" s="67"/>
      <c r="NCY57" s="67"/>
      <c r="NCZ57" s="67"/>
      <c r="NDA57" s="67"/>
      <c r="NDB57" s="67"/>
      <c r="NDC57" s="67"/>
      <c r="NDD57" s="67"/>
      <c r="NDE57" s="67"/>
      <c r="NDF57" s="67"/>
      <c r="NDG57" s="67"/>
      <c r="NDH57" s="67"/>
      <c r="NDI57" s="67"/>
      <c r="NDJ57" s="67"/>
      <c r="NDK57" s="67"/>
      <c r="NDL57" s="67"/>
      <c r="NDM57" s="67"/>
      <c r="NDN57" s="67"/>
      <c r="NDO57" s="67"/>
      <c r="NDP57" s="67"/>
      <c r="NDQ57" s="67"/>
      <c r="NDR57" s="67"/>
      <c r="NDS57" s="67"/>
      <c r="NDT57" s="67"/>
      <c r="NDU57" s="67"/>
      <c r="NDV57" s="67"/>
      <c r="NDW57" s="67"/>
      <c r="NDX57" s="67"/>
      <c r="NDY57" s="67"/>
      <c r="NDZ57" s="67"/>
      <c r="NEA57" s="67"/>
      <c r="NEB57" s="67"/>
      <c r="NEC57" s="67"/>
      <c r="NED57" s="67"/>
      <c r="NEE57" s="67"/>
      <c r="NEF57" s="67"/>
      <c r="NEG57" s="67"/>
      <c r="NEH57" s="67"/>
      <c r="NEI57" s="67"/>
      <c r="NEJ57" s="67"/>
      <c r="NEK57" s="67"/>
      <c r="NEL57" s="67"/>
      <c r="NEM57" s="67"/>
      <c r="NEN57" s="67"/>
      <c r="NEO57" s="67"/>
      <c r="NEP57" s="67"/>
      <c r="NEQ57" s="67"/>
      <c r="NER57" s="67"/>
      <c r="NES57" s="67"/>
      <c r="NET57" s="67"/>
      <c r="NEU57" s="67"/>
      <c r="NEV57" s="67"/>
      <c r="NEW57" s="67"/>
      <c r="NEX57" s="67"/>
      <c r="NEY57" s="67"/>
      <c r="NEZ57" s="67"/>
      <c r="NFA57" s="67"/>
      <c r="NFB57" s="67"/>
      <c r="NFC57" s="67"/>
      <c r="NFD57" s="67"/>
      <c r="NFE57" s="67"/>
      <c r="NFF57" s="67"/>
      <c r="NFG57" s="67"/>
      <c r="NFH57" s="67"/>
      <c r="NFI57" s="67"/>
      <c r="NFJ57" s="67"/>
      <c r="NFK57" s="67"/>
      <c r="NFL57" s="67"/>
      <c r="NFM57" s="67"/>
      <c r="NFN57" s="67"/>
      <c r="NFO57" s="67"/>
      <c r="NFP57" s="67"/>
      <c r="NFQ57" s="67"/>
      <c r="NFR57" s="67"/>
      <c r="NFS57" s="67"/>
      <c r="NFT57" s="67"/>
      <c r="NFU57" s="67"/>
      <c r="NFV57" s="67"/>
      <c r="NFW57" s="67"/>
      <c r="NFX57" s="67"/>
      <c r="NFY57" s="67"/>
      <c r="NFZ57" s="67"/>
      <c r="NGA57" s="67"/>
      <c r="NGB57" s="67"/>
      <c r="NGC57" s="67"/>
      <c r="NGD57" s="67"/>
      <c r="NGE57" s="67"/>
      <c r="NGF57" s="67"/>
      <c r="NGG57" s="67"/>
      <c r="NGH57" s="67"/>
      <c r="NGI57" s="67"/>
      <c r="NGJ57" s="67"/>
      <c r="NGK57" s="67"/>
      <c r="NGL57" s="67"/>
      <c r="NGM57" s="67"/>
      <c r="NGN57" s="67"/>
      <c r="NGO57" s="67"/>
      <c r="NGP57" s="67"/>
      <c r="NGQ57" s="67"/>
      <c r="NGR57" s="67"/>
      <c r="NGS57" s="67"/>
      <c r="NGT57" s="67"/>
      <c r="NGU57" s="67"/>
      <c r="NGV57" s="67"/>
      <c r="NGW57" s="67"/>
      <c r="NGX57" s="67"/>
      <c r="NGY57" s="67"/>
      <c r="NGZ57" s="67"/>
      <c r="NHA57" s="67"/>
      <c r="NHB57" s="67"/>
      <c r="NHC57" s="67"/>
      <c r="NHD57" s="67"/>
      <c r="NHE57" s="67"/>
      <c r="NHF57" s="67"/>
      <c r="NHG57" s="67"/>
      <c r="NHH57" s="67"/>
      <c r="NHI57" s="67"/>
      <c r="NHJ57" s="67"/>
      <c r="NHK57" s="67"/>
      <c r="NHL57" s="67"/>
      <c r="NHM57" s="67"/>
      <c r="NHN57" s="67"/>
      <c r="NHO57" s="67"/>
      <c r="NHP57" s="67"/>
      <c r="NHQ57" s="67"/>
      <c r="NHR57" s="67"/>
      <c r="NHS57" s="67"/>
      <c r="NHT57" s="67"/>
      <c r="NHU57" s="67"/>
      <c r="NHV57" s="67"/>
      <c r="NHW57" s="67"/>
      <c r="NHX57" s="67"/>
      <c r="NHY57" s="67"/>
      <c r="NHZ57" s="67"/>
      <c r="NIA57" s="67"/>
      <c r="NIB57" s="67"/>
      <c r="NIC57" s="67"/>
      <c r="NID57" s="67"/>
      <c r="NIE57" s="67"/>
      <c r="NIF57" s="67"/>
      <c r="NIG57" s="67"/>
      <c r="NIH57" s="67"/>
      <c r="NII57" s="67"/>
      <c r="NIJ57" s="67"/>
      <c r="NIK57" s="67"/>
      <c r="NIL57" s="67"/>
      <c r="NIM57" s="67"/>
      <c r="NIN57" s="67"/>
      <c r="NIO57" s="67"/>
      <c r="NIP57" s="67"/>
      <c r="NIQ57" s="67"/>
      <c r="NIR57" s="67"/>
      <c r="NIS57" s="67"/>
      <c r="NIT57" s="67"/>
      <c r="NIU57" s="67"/>
      <c r="NIV57" s="67"/>
      <c r="NIW57" s="67"/>
      <c r="NIX57" s="67"/>
      <c r="NIY57" s="67"/>
      <c r="NIZ57" s="67"/>
      <c r="NJA57" s="67"/>
      <c r="NJB57" s="67"/>
      <c r="NJC57" s="67"/>
      <c r="NJD57" s="67"/>
      <c r="NJE57" s="67"/>
      <c r="NJF57" s="67"/>
      <c r="NJG57" s="67"/>
      <c r="NJH57" s="67"/>
      <c r="NJI57" s="67"/>
      <c r="NJJ57" s="67"/>
      <c r="NJK57" s="67"/>
      <c r="NJL57" s="67"/>
      <c r="NJM57" s="67"/>
      <c r="NJN57" s="67"/>
      <c r="NJO57" s="67"/>
      <c r="NJP57" s="67"/>
      <c r="NJQ57" s="67"/>
      <c r="NJR57" s="67"/>
      <c r="NJS57" s="67"/>
      <c r="NJT57" s="67"/>
      <c r="NJU57" s="67"/>
      <c r="NJV57" s="67"/>
      <c r="NJW57" s="67"/>
      <c r="NJX57" s="67"/>
      <c r="NJY57" s="67"/>
      <c r="NJZ57" s="67"/>
      <c r="NKA57" s="67"/>
      <c r="NKB57" s="67"/>
      <c r="NKC57" s="67"/>
      <c r="NKD57" s="67"/>
      <c r="NKE57" s="67"/>
      <c r="NKF57" s="67"/>
      <c r="NKG57" s="67"/>
      <c r="NKH57" s="67"/>
      <c r="NKI57" s="67"/>
      <c r="NKJ57" s="67"/>
      <c r="NKK57" s="67"/>
      <c r="NKL57" s="67"/>
      <c r="NKM57" s="67"/>
      <c r="NKN57" s="67"/>
      <c r="NKO57" s="67"/>
      <c r="NKP57" s="67"/>
      <c r="NKQ57" s="67"/>
      <c r="NKR57" s="67"/>
      <c r="NKS57" s="67"/>
      <c r="NKT57" s="67"/>
      <c r="NKU57" s="67"/>
      <c r="NKV57" s="67"/>
      <c r="NKW57" s="67"/>
      <c r="NKX57" s="67"/>
      <c r="NKY57" s="67"/>
      <c r="NKZ57" s="67"/>
      <c r="NLA57" s="67"/>
      <c r="NLB57" s="67"/>
      <c r="NLC57" s="67"/>
      <c r="NLD57" s="67"/>
      <c r="NLE57" s="67"/>
      <c r="NLF57" s="67"/>
      <c r="NLG57" s="67"/>
      <c r="NLH57" s="67"/>
      <c r="NLI57" s="67"/>
      <c r="NLJ57" s="67"/>
      <c r="NLK57" s="67"/>
      <c r="NLL57" s="67"/>
      <c r="NLM57" s="67"/>
      <c r="NLN57" s="67"/>
      <c r="NLO57" s="67"/>
      <c r="NLP57" s="67"/>
      <c r="NLQ57" s="67"/>
      <c r="NLR57" s="67"/>
      <c r="NLS57" s="67"/>
      <c r="NLT57" s="67"/>
      <c r="NLU57" s="67"/>
      <c r="NLV57" s="67"/>
      <c r="NLW57" s="67"/>
      <c r="NLX57" s="67"/>
      <c r="NLY57" s="67"/>
      <c r="NLZ57" s="67"/>
      <c r="NMA57" s="67"/>
      <c r="NMB57" s="67"/>
      <c r="NMC57" s="67"/>
      <c r="NMD57" s="67"/>
      <c r="NME57" s="67"/>
      <c r="NMF57" s="67"/>
      <c r="NMG57" s="67"/>
      <c r="NMH57" s="67"/>
      <c r="NMI57" s="67"/>
      <c r="NMJ57" s="67"/>
      <c r="NMK57" s="67"/>
      <c r="NML57" s="67"/>
      <c r="NMM57" s="67"/>
      <c r="NMN57" s="67"/>
      <c r="NMO57" s="67"/>
      <c r="NMP57" s="67"/>
      <c r="NMQ57" s="67"/>
      <c r="NMR57" s="67"/>
      <c r="NMS57" s="67"/>
      <c r="NMT57" s="67"/>
      <c r="NMU57" s="67"/>
      <c r="NMV57" s="67"/>
      <c r="NMW57" s="67"/>
      <c r="NMX57" s="67"/>
      <c r="NMY57" s="67"/>
      <c r="NMZ57" s="67"/>
      <c r="NNA57" s="67"/>
      <c r="NNB57" s="67"/>
      <c r="NNC57" s="67"/>
      <c r="NND57" s="67"/>
      <c r="NNE57" s="67"/>
      <c r="NNF57" s="67"/>
      <c r="NNG57" s="67"/>
      <c r="NNH57" s="67"/>
      <c r="NNI57" s="67"/>
      <c r="NNJ57" s="67"/>
      <c r="NNK57" s="67"/>
      <c r="NNL57" s="67"/>
      <c r="NNM57" s="67"/>
      <c r="NNN57" s="67"/>
      <c r="NNO57" s="67"/>
      <c r="NNP57" s="67"/>
      <c r="NNQ57" s="67"/>
      <c r="NNR57" s="67"/>
      <c r="NNS57" s="67"/>
      <c r="NNT57" s="67"/>
      <c r="NNU57" s="67"/>
      <c r="NNV57" s="67"/>
      <c r="NNW57" s="67"/>
      <c r="NNX57" s="67"/>
      <c r="NNY57" s="67"/>
      <c r="NNZ57" s="67"/>
      <c r="NOA57" s="67"/>
      <c r="NOB57" s="67"/>
      <c r="NOC57" s="67"/>
      <c r="NOD57" s="67"/>
      <c r="NOE57" s="67"/>
      <c r="NOF57" s="67"/>
      <c r="NOG57" s="67"/>
      <c r="NOH57" s="67"/>
      <c r="NOI57" s="67"/>
      <c r="NOJ57" s="67"/>
      <c r="NOK57" s="67"/>
      <c r="NOL57" s="67"/>
      <c r="NOM57" s="67"/>
      <c r="NON57" s="67"/>
      <c r="NOO57" s="67"/>
      <c r="NOP57" s="67"/>
      <c r="NOQ57" s="67"/>
      <c r="NOR57" s="67"/>
      <c r="NOS57" s="67"/>
      <c r="NOT57" s="67"/>
      <c r="NOU57" s="67"/>
      <c r="NOV57" s="67"/>
      <c r="NOW57" s="67"/>
      <c r="NOX57" s="67"/>
      <c r="NOY57" s="67"/>
      <c r="NOZ57" s="67"/>
      <c r="NPA57" s="67"/>
      <c r="NPB57" s="67"/>
      <c r="NPC57" s="67"/>
      <c r="NPD57" s="67"/>
      <c r="NPE57" s="67"/>
      <c r="NPF57" s="67"/>
      <c r="NPG57" s="67"/>
      <c r="NPH57" s="67"/>
      <c r="NPI57" s="67"/>
      <c r="NPJ57" s="67"/>
      <c r="NPK57" s="67"/>
      <c r="NPL57" s="67"/>
      <c r="NPM57" s="67"/>
      <c r="NPN57" s="67"/>
      <c r="NPO57" s="67"/>
      <c r="NPP57" s="67"/>
      <c r="NPQ57" s="67"/>
      <c r="NPR57" s="67"/>
      <c r="NPS57" s="67"/>
      <c r="NPT57" s="67"/>
      <c r="NPU57" s="67"/>
      <c r="NPV57" s="67"/>
      <c r="NPW57" s="67"/>
      <c r="NPX57" s="67"/>
      <c r="NPY57" s="67"/>
      <c r="NPZ57" s="67"/>
      <c r="NQA57" s="67"/>
      <c r="NQB57" s="67"/>
      <c r="NQC57" s="67"/>
      <c r="NQD57" s="67"/>
      <c r="NQE57" s="67"/>
      <c r="NQF57" s="67"/>
      <c r="NQG57" s="67"/>
      <c r="NQH57" s="67"/>
      <c r="NQI57" s="67"/>
      <c r="NQJ57" s="67"/>
      <c r="NQK57" s="67"/>
      <c r="NQL57" s="67"/>
      <c r="NQM57" s="67"/>
      <c r="NQN57" s="67"/>
      <c r="NQO57" s="67"/>
      <c r="NQP57" s="67"/>
      <c r="NQQ57" s="67"/>
      <c r="NQR57" s="67"/>
      <c r="NQS57" s="67"/>
      <c r="NQT57" s="67"/>
      <c r="NQU57" s="67"/>
      <c r="NQV57" s="67"/>
      <c r="NQW57" s="67"/>
      <c r="NQX57" s="67"/>
      <c r="NQY57" s="67"/>
      <c r="NQZ57" s="67"/>
      <c r="NRA57" s="67"/>
      <c r="NRB57" s="67"/>
      <c r="NRC57" s="67"/>
      <c r="NRD57" s="67"/>
      <c r="NRE57" s="67"/>
      <c r="NRF57" s="67"/>
      <c r="NRG57" s="67"/>
      <c r="NRH57" s="67"/>
      <c r="NRI57" s="67"/>
      <c r="NRJ57" s="67"/>
      <c r="NRK57" s="67"/>
      <c r="NRL57" s="67"/>
      <c r="NRM57" s="67"/>
      <c r="NRN57" s="67"/>
      <c r="NRO57" s="67"/>
      <c r="NRP57" s="67"/>
      <c r="NRQ57" s="67"/>
      <c r="NRR57" s="67"/>
      <c r="NRS57" s="67"/>
      <c r="NRT57" s="67"/>
      <c r="NRU57" s="67"/>
      <c r="NRV57" s="67"/>
      <c r="NRW57" s="67"/>
      <c r="NRX57" s="67"/>
      <c r="NRY57" s="67"/>
      <c r="NRZ57" s="67"/>
      <c r="NSA57" s="67"/>
      <c r="NSB57" s="67"/>
      <c r="NSC57" s="67"/>
      <c r="NSD57" s="67"/>
      <c r="NSE57" s="67"/>
      <c r="NSF57" s="67"/>
      <c r="NSG57" s="67"/>
      <c r="NSH57" s="67"/>
      <c r="NSI57" s="67"/>
      <c r="NSJ57" s="67"/>
      <c r="NSK57" s="67"/>
      <c r="NSL57" s="67"/>
      <c r="NSM57" s="67"/>
      <c r="NSN57" s="67"/>
      <c r="NSO57" s="67"/>
      <c r="NSP57" s="67"/>
      <c r="NSQ57" s="67"/>
      <c r="NSR57" s="67"/>
      <c r="NSS57" s="67"/>
      <c r="NST57" s="67"/>
      <c r="NSU57" s="67"/>
      <c r="NSV57" s="67"/>
      <c r="NSW57" s="67"/>
      <c r="NSX57" s="67"/>
      <c r="NSY57" s="67"/>
      <c r="NSZ57" s="67"/>
      <c r="NTA57" s="67"/>
      <c r="NTB57" s="67"/>
      <c r="NTC57" s="67"/>
      <c r="NTD57" s="67"/>
      <c r="NTE57" s="67"/>
      <c r="NTF57" s="67"/>
      <c r="NTG57" s="67"/>
      <c r="NTH57" s="67"/>
      <c r="NTI57" s="67"/>
      <c r="NTJ57" s="67"/>
      <c r="NTK57" s="67"/>
      <c r="NTL57" s="67"/>
      <c r="NTM57" s="67"/>
      <c r="NTN57" s="67"/>
      <c r="NTO57" s="67"/>
      <c r="NTP57" s="67"/>
      <c r="NTQ57" s="67"/>
      <c r="NTR57" s="67"/>
      <c r="NTS57" s="67"/>
      <c r="NTT57" s="67"/>
      <c r="NTU57" s="67"/>
      <c r="NTV57" s="67"/>
      <c r="NTW57" s="67"/>
      <c r="NTX57" s="67"/>
      <c r="NTY57" s="67"/>
      <c r="NTZ57" s="67"/>
      <c r="NUA57" s="67"/>
      <c r="NUB57" s="67"/>
      <c r="NUC57" s="67"/>
      <c r="NUD57" s="67"/>
      <c r="NUE57" s="67"/>
      <c r="NUF57" s="67"/>
      <c r="NUG57" s="67"/>
      <c r="NUH57" s="67"/>
      <c r="NUI57" s="67"/>
      <c r="NUJ57" s="67"/>
      <c r="NUK57" s="67"/>
      <c r="NUL57" s="67"/>
      <c r="NUM57" s="67"/>
      <c r="NUN57" s="67"/>
      <c r="NUO57" s="67"/>
      <c r="NUP57" s="67"/>
      <c r="NUQ57" s="67"/>
      <c r="NUR57" s="67"/>
      <c r="NUS57" s="67"/>
      <c r="NUT57" s="67"/>
      <c r="NUU57" s="67"/>
      <c r="NUV57" s="67"/>
      <c r="NUW57" s="67"/>
      <c r="NUX57" s="67"/>
      <c r="NUY57" s="67"/>
      <c r="NUZ57" s="67"/>
      <c r="NVA57" s="67"/>
      <c r="NVB57" s="67"/>
      <c r="NVC57" s="67"/>
      <c r="NVD57" s="67"/>
      <c r="NVE57" s="67"/>
      <c r="NVF57" s="67"/>
      <c r="NVG57" s="67"/>
      <c r="NVH57" s="67"/>
      <c r="NVI57" s="67"/>
      <c r="NVJ57" s="67"/>
      <c r="NVK57" s="67"/>
      <c r="NVL57" s="67"/>
      <c r="NVM57" s="67"/>
      <c r="NVN57" s="67"/>
      <c r="NVO57" s="67"/>
      <c r="NVP57" s="67"/>
      <c r="NVQ57" s="67"/>
      <c r="NVR57" s="67"/>
      <c r="NVS57" s="67"/>
      <c r="NVT57" s="67"/>
      <c r="NVU57" s="67"/>
      <c r="NVV57" s="67"/>
      <c r="NVW57" s="67"/>
      <c r="NVX57" s="67"/>
      <c r="NVY57" s="67"/>
      <c r="NVZ57" s="67"/>
      <c r="NWA57" s="67"/>
      <c r="NWB57" s="67"/>
      <c r="NWC57" s="67"/>
      <c r="NWD57" s="67"/>
      <c r="NWE57" s="67"/>
      <c r="NWF57" s="67"/>
      <c r="NWG57" s="67"/>
      <c r="NWH57" s="67"/>
      <c r="NWI57" s="67"/>
      <c r="NWJ57" s="67"/>
      <c r="NWK57" s="67"/>
      <c r="NWL57" s="67"/>
      <c r="NWM57" s="67"/>
      <c r="NWN57" s="67"/>
      <c r="NWO57" s="67"/>
      <c r="NWP57" s="67"/>
      <c r="NWQ57" s="67"/>
      <c r="NWR57" s="67"/>
      <c r="NWS57" s="67"/>
      <c r="NWT57" s="67"/>
      <c r="NWU57" s="67"/>
      <c r="NWV57" s="67"/>
      <c r="NWW57" s="67"/>
      <c r="NWX57" s="67"/>
      <c r="NWY57" s="67"/>
      <c r="NWZ57" s="67"/>
      <c r="NXA57" s="67"/>
      <c r="NXB57" s="67"/>
      <c r="NXC57" s="67"/>
      <c r="NXD57" s="67"/>
      <c r="NXE57" s="67"/>
      <c r="NXF57" s="67"/>
      <c r="NXG57" s="67"/>
      <c r="NXH57" s="67"/>
      <c r="NXI57" s="67"/>
      <c r="NXJ57" s="67"/>
      <c r="NXK57" s="67"/>
      <c r="NXL57" s="67"/>
      <c r="NXM57" s="67"/>
      <c r="NXN57" s="67"/>
      <c r="NXO57" s="67"/>
      <c r="NXP57" s="67"/>
      <c r="NXQ57" s="67"/>
      <c r="NXR57" s="67"/>
      <c r="NXS57" s="67"/>
      <c r="NXT57" s="67"/>
      <c r="NXU57" s="67"/>
      <c r="NXV57" s="67"/>
      <c r="NXW57" s="67"/>
      <c r="NXX57" s="67"/>
      <c r="NXY57" s="67"/>
      <c r="NXZ57" s="67"/>
      <c r="NYA57" s="67"/>
      <c r="NYB57" s="67"/>
      <c r="NYC57" s="67"/>
      <c r="NYD57" s="67"/>
      <c r="NYE57" s="67"/>
      <c r="NYF57" s="67"/>
      <c r="NYG57" s="67"/>
      <c r="NYH57" s="67"/>
      <c r="NYI57" s="67"/>
      <c r="NYJ57" s="67"/>
      <c r="NYK57" s="67"/>
      <c r="NYL57" s="67"/>
      <c r="NYM57" s="67"/>
      <c r="NYN57" s="67"/>
      <c r="NYO57" s="67"/>
      <c r="NYP57" s="67"/>
      <c r="NYQ57" s="67"/>
      <c r="NYR57" s="67"/>
      <c r="NYS57" s="67"/>
      <c r="NYT57" s="67"/>
      <c r="NYU57" s="67"/>
      <c r="NYV57" s="67"/>
      <c r="NYW57" s="67"/>
      <c r="NYX57" s="67"/>
      <c r="NYY57" s="67"/>
      <c r="NYZ57" s="67"/>
      <c r="NZA57" s="67"/>
      <c r="NZB57" s="67"/>
      <c r="NZC57" s="67"/>
      <c r="NZD57" s="67"/>
      <c r="NZE57" s="67"/>
      <c r="NZF57" s="67"/>
      <c r="NZG57" s="67"/>
      <c r="NZH57" s="67"/>
      <c r="NZI57" s="67"/>
      <c r="NZJ57" s="67"/>
      <c r="NZK57" s="67"/>
      <c r="NZL57" s="67"/>
      <c r="NZM57" s="67"/>
      <c r="NZN57" s="67"/>
      <c r="NZO57" s="67"/>
      <c r="NZP57" s="67"/>
      <c r="NZQ57" s="67"/>
      <c r="NZR57" s="67"/>
      <c r="NZS57" s="67"/>
      <c r="NZT57" s="67"/>
      <c r="NZU57" s="67"/>
      <c r="NZV57" s="67"/>
      <c r="NZW57" s="67"/>
      <c r="NZX57" s="67"/>
      <c r="NZY57" s="67"/>
      <c r="NZZ57" s="67"/>
      <c r="OAA57" s="67"/>
      <c r="OAB57" s="67"/>
      <c r="OAC57" s="67"/>
      <c r="OAD57" s="67"/>
      <c r="OAE57" s="67"/>
      <c r="OAF57" s="67"/>
      <c r="OAG57" s="67"/>
      <c r="OAH57" s="67"/>
      <c r="OAI57" s="67"/>
      <c r="OAJ57" s="67"/>
      <c r="OAK57" s="67"/>
      <c r="OAL57" s="67"/>
      <c r="OAM57" s="67"/>
      <c r="OAN57" s="67"/>
      <c r="OAO57" s="67"/>
      <c r="OAP57" s="67"/>
      <c r="OAQ57" s="67"/>
      <c r="OAR57" s="67"/>
      <c r="OAS57" s="67"/>
      <c r="OAT57" s="67"/>
      <c r="OAU57" s="67"/>
      <c r="OAV57" s="67"/>
      <c r="OAW57" s="67"/>
      <c r="OAX57" s="67"/>
      <c r="OAY57" s="67"/>
      <c r="OAZ57" s="67"/>
      <c r="OBA57" s="67"/>
      <c r="OBB57" s="67"/>
      <c r="OBC57" s="67"/>
      <c r="OBD57" s="67"/>
      <c r="OBE57" s="67"/>
      <c r="OBF57" s="67"/>
      <c r="OBG57" s="67"/>
      <c r="OBH57" s="67"/>
      <c r="OBI57" s="67"/>
      <c r="OBJ57" s="67"/>
      <c r="OBK57" s="67"/>
      <c r="OBL57" s="67"/>
      <c r="OBM57" s="67"/>
      <c r="OBN57" s="67"/>
      <c r="OBO57" s="67"/>
      <c r="OBP57" s="67"/>
      <c r="OBQ57" s="67"/>
      <c r="OBR57" s="67"/>
      <c r="OBS57" s="67"/>
      <c r="OBT57" s="67"/>
      <c r="OBU57" s="67"/>
      <c r="OBV57" s="67"/>
      <c r="OBW57" s="67"/>
      <c r="OBX57" s="67"/>
      <c r="OBY57" s="67"/>
      <c r="OBZ57" s="67"/>
      <c r="OCA57" s="67"/>
      <c r="OCB57" s="67"/>
      <c r="OCC57" s="67"/>
      <c r="OCD57" s="67"/>
      <c r="OCE57" s="67"/>
      <c r="OCF57" s="67"/>
      <c r="OCG57" s="67"/>
      <c r="OCH57" s="67"/>
      <c r="OCI57" s="67"/>
      <c r="OCJ57" s="67"/>
      <c r="OCK57" s="67"/>
      <c r="OCL57" s="67"/>
      <c r="OCM57" s="67"/>
      <c r="OCN57" s="67"/>
      <c r="OCO57" s="67"/>
      <c r="OCP57" s="67"/>
      <c r="OCQ57" s="67"/>
      <c r="OCR57" s="67"/>
      <c r="OCS57" s="67"/>
      <c r="OCT57" s="67"/>
      <c r="OCU57" s="67"/>
      <c r="OCV57" s="67"/>
      <c r="OCW57" s="67"/>
      <c r="OCX57" s="67"/>
      <c r="OCY57" s="67"/>
      <c r="OCZ57" s="67"/>
      <c r="ODA57" s="67"/>
      <c r="ODB57" s="67"/>
      <c r="ODC57" s="67"/>
      <c r="ODD57" s="67"/>
      <c r="ODE57" s="67"/>
      <c r="ODF57" s="67"/>
      <c r="ODG57" s="67"/>
      <c r="ODH57" s="67"/>
      <c r="ODI57" s="67"/>
      <c r="ODJ57" s="67"/>
      <c r="ODK57" s="67"/>
      <c r="ODL57" s="67"/>
      <c r="ODM57" s="67"/>
      <c r="ODN57" s="67"/>
      <c r="ODO57" s="67"/>
      <c r="ODP57" s="67"/>
      <c r="ODQ57" s="67"/>
      <c r="ODR57" s="67"/>
      <c r="ODS57" s="67"/>
      <c r="ODT57" s="67"/>
      <c r="ODU57" s="67"/>
      <c r="ODV57" s="67"/>
      <c r="ODW57" s="67"/>
      <c r="ODX57" s="67"/>
      <c r="ODY57" s="67"/>
      <c r="ODZ57" s="67"/>
      <c r="OEA57" s="67"/>
      <c r="OEB57" s="67"/>
      <c r="OEC57" s="67"/>
      <c r="OED57" s="67"/>
      <c r="OEE57" s="67"/>
      <c r="OEF57" s="67"/>
      <c r="OEG57" s="67"/>
      <c r="OEH57" s="67"/>
      <c r="OEI57" s="67"/>
      <c r="OEJ57" s="67"/>
      <c r="OEK57" s="67"/>
      <c r="OEL57" s="67"/>
      <c r="OEM57" s="67"/>
      <c r="OEN57" s="67"/>
      <c r="OEO57" s="67"/>
      <c r="OEP57" s="67"/>
      <c r="OEQ57" s="67"/>
      <c r="OER57" s="67"/>
      <c r="OES57" s="67"/>
      <c r="OET57" s="67"/>
      <c r="OEU57" s="67"/>
      <c r="OEV57" s="67"/>
      <c r="OEW57" s="67"/>
      <c r="OEX57" s="67"/>
      <c r="OEY57" s="67"/>
      <c r="OEZ57" s="67"/>
      <c r="OFA57" s="67"/>
      <c r="OFB57" s="67"/>
      <c r="OFC57" s="67"/>
      <c r="OFD57" s="67"/>
      <c r="OFE57" s="67"/>
      <c r="OFF57" s="67"/>
      <c r="OFG57" s="67"/>
      <c r="OFH57" s="67"/>
      <c r="OFI57" s="67"/>
      <c r="OFJ57" s="67"/>
      <c r="OFK57" s="67"/>
      <c r="OFL57" s="67"/>
      <c r="OFM57" s="67"/>
      <c r="OFN57" s="67"/>
      <c r="OFO57" s="67"/>
      <c r="OFP57" s="67"/>
      <c r="OFQ57" s="67"/>
      <c r="OFR57" s="67"/>
      <c r="OFS57" s="67"/>
      <c r="OFT57" s="67"/>
      <c r="OFU57" s="67"/>
      <c r="OFV57" s="67"/>
      <c r="OFW57" s="67"/>
      <c r="OFX57" s="67"/>
      <c r="OFY57" s="67"/>
      <c r="OFZ57" s="67"/>
      <c r="OGA57" s="67"/>
      <c r="OGB57" s="67"/>
      <c r="OGC57" s="67"/>
      <c r="OGD57" s="67"/>
      <c r="OGE57" s="67"/>
      <c r="OGF57" s="67"/>
      <c r="OGG57" s="67"/>
      <c r="OGH57" s="67"/>
      <c r="OGI57" s="67"/>
      <c r="OGJ57" s="67"/>
      <c r="OGK57" s="67"/>
      <c r="OGL57" s="67"/>
      <c r="OGM57" s="67"/>
      <c r="OGN57" s="67"/>
      <c r="OGO57" s="67"/>
      <c r="OGP57" s="67"/>
      <c r="OGQ57" s="67"/>
      <c r="OGR57" s="67"/>
      <c r="OGS57" s="67"/>
      <c r="OGT57" s="67"/>
      <c r="OGU57" s="67"/>
      <c r="OGV57" s="67"/>
      <c r="OGW57" s="67"/>
      <c r="OGX57" s="67"/>
      <c r="OGY57" s="67"/>
      <c r="OGZ57" s="67"/>
      <c r="OHA57" s="67"/>
      <c r="OHB57" s="67"/>
      <c r="OHC57" s="67"/>
      <c r="OHD57" s="67"/>
      <c r="OHE57" s="67"/>
      <c r="OHF57" s="67"/>
      <c r="OHG57" s="67"/>
      <c r="OHH57" s="67"/>
      <c r="OHI57" s="67"/>
      <c r="OHJ57" s="67"/>
      <c r="OHK57" s="67"/>
      <c r="OHL57" s="67"/>
      <c r="OHM57" s="67"/>
      <c r="OHN57" s="67"/>
      <c r="OHO57" s="67"/>
      <c r="OHP57" s="67"/>
      <c r="OHQ57" s="67"/>
      <c r="OHR57" s="67"/>
      <c r="OHS57" s="67"/>
      <c r="OHT57" s="67"/>
      <c r="OHU57" s="67"/>
      <c r="OHV57" s="67"/>
      <c r="OHW57" s="67"/>
      <c r="OHX57" s="67"/>
      <c r="OHY57" s="67"/>
      <c r="OHZ57" s="67"/>
      <c r="OIA57" s="67"/>
      <c r="OIB57" s="67"/>
      <c r="OIC57" s="67"/>
      <c r="OID57" s="67"/>
      <c r="OIE57" s="67"/>
      <c r="OIF57" s="67"/>
      <c r="OIG57" s="67"/>
      <c r="OIH57" s="67"/>
      <c r="OII57" s="67"/>
      <c r="OIJ57" s="67"/>
      <c r="OIK57" s="67"/>
      <c r="OIL57" s="67"/>
      <c r="OIM57" s="67"/>
      <c r="OIN57" s="67"/>
      <c r="OIO57" s="67"/>
      <c r="OIP57" s="67"/>
      <c r="OIQ57" s="67"/>
      <c r="OIR57" s="67"/>
      <c r="OIS57" s="67"/>
      <c r="OIT57" s="67"/>
      <c r="OIU57" s="67"/>
      <c r="OIV57" s="67"/>
      <c r="OIW57" s="67"/>
      <c r="OIX57" s="67"/>
      <c r="OIY57" s="67"/>
      <c r="OIZ57" s="67"/>
      <c r="OJA57" s="67"/>
      <c r="OJB57" s="67"/>
      <c r="OJC57" s="67"/>
      <c r="OJD57" s="67"/>
      <c r="OJE57" s="67"/>
      <c r="OJF57" s="67"/>
      <c r="OJG57" s="67"/>
      <c r="OJH57" s="67"/>
      <c r="OJI57" s="67"/>
      <c r="OJJ57" s="67"/>
      <c r="OJK57" s="67"/>
      <c r="OJL57" s="67"/>
      <c r="OJM57" s="67"/>
      <c r="OJN57" s="67"/>
      <c r="OJO57" s="67"/>
      <c r="OJP57" s="67"/>
      <c r="OJQ57" s="67"/>
      <c r="OJR57" s="67"/>
      <c r="OJS57" s="67"/>
      <c r="OJT57" s="67"/>
      <c r="OJU57" s="67"/>
      <c r="OJV57" s="67"/>
      <c r="OJW57" s="67"/>
      <c r="OJX57" s="67"/>
      <c r="OJY57" s="67"/>
      <c r="OJZ57" s="67"/>
      <c r="OKA57" s="67"/>
      <c r="OKB57" s="67"/>
      <c r="OKC57" s="67"/>
      <c r="OKD57" s="67"/>
      <c r="OKE57" s="67"/>
      <c r="OKF57" s="67"/>
      <c r="OKG57" s="67"/>
      <c r="OKH57" s="67"/>
      <c r="OKI57" s="67"/>
      <c r="OKJ57" s="67"/>
      <c r="OKK57" s="67"/>
      <c r="OKL57" s="67"/>
      <c r="OKM57" s="67"/>
      <c r="OKN57" s="67"/>
      <c r="OKO57" s="67"/>
      <c r="OKP57" s="67"/>
      <c r="OKQ57" s="67"/>
      <c r="OKR57" s="67"/>
      <c r="OKS57" s="67"/>
      <c r="OKT57" s="67"/>
      <c r="OKU57" s="67"/>
      <c r="OKV57" s="67"/>
      <c r="OKW57" s="67"/>
      <c r="OKX57" s="67"/>
      <c r="OKY57" s="67"/>
      <c r="OKZ57" s="67"/>
      <c r="OLA57" s="67"/>
      <c r="OLB57" s="67"/>
      <c r="OLC57" s="67"/>
      <c r="OLD57" s="67"/>
      <c r="OLE57" s="67"/>
      <c r="OLF57" s="67"/>
      <c r="OLG57" s="67"/>
      <c r="OLH57" s="67"/>
      <c r="OLI57" s="67"/>
      <c r="OLJ57" s="67"/>
      <c r="OLK57" s="67"/>
      <c r="OLL57" s="67"/>
      <c r="OLM57" s="67"/>
      <c r="OLN57" s="67"/>
      <c r="OLO57" s="67"/>
      <c r="OLP57" s="67"/>
      <c r="OLQ57" s="67"/>
      <c r="OLR57" s="67"/>
      <c r="OLS57" s="67"/>
      <c r="OLT57" s="67"/>
      <c r="OLU57" s="67"/>
      <c r="OLV57" s="67"/>
      <c r="OLW57" s="67"/>
      <c r="OLX57" s="67"/>
      <c r="OLY57" s="67"/>
      <c r="OLZ57" s="67"/>
      <c r="OMA57" s="67"/>
      <c r="OMB57" s="67"/>
      <c r="OMC57" s="67"/>
      <c r="OMD57" s="67"/>
      <c r="OME57" s="67"/>
      <c r="OMF57" s="67"/>
      <c r="OMG57" s="67"/>
      <c r="OMH57" s="67"/>
      <c r="OMI57" s="67"/>
      <c r="OMJ57" s="67"/>
      <c r="OMK57" s="67"/>
      <c r="OML57" s="67"/>
      <c r="OMM57" s="67"/>
      <c r="OMN57" s="67"/>
      <c r="OMO57" s="67"/>
      <c r="OMP57" s="67"/>
      <c r="OMQ57" s="67"/>
      <c r="OMR57" s="67"/>
      <c r="OMS57" s="67"/>
      <c r="OMT57" s="67"/>
      <c r="OMU57" s="67"/>
      <c r="OMV57" s="67"/>
      <c r="OMW57" s="67"/>
      <c r="OMX57" s="67"/>
      <c r="OMY57" s="67"/>
      <c r="OMZ57" s="67"/>
      <c r="ONA57" s="67"/>
      <c r="ONB57" s="67"/>
      <c r="ONC57" s="67"/>
      <c r="OND57" s="67"/>
      <c r="ONE57" s="67"/>
      <c r="ONF57" s="67"/>
      <c r="ONG57" s="67"/>
      <c r="ONH57" s="67"/>
      <c r="ONI57" s="67"/>
      <c r="ONJ57" s="67"/>
      <c r="ONK57" s="67"/>
      <c r="ONL57" s="67"/>
      <c r="ONM57" s="67"/>
      <c r="ONN57" s="67"/>
      <c r="ONO57" s="67"/>
      <c r="ONP57" s="67"/>
      <c r="ONQ57" s="67"/>
      <c r="ONR57" s="67"/>
      <c r="ONS57" s="67"/>
      <c r="ONT57" s="67"/>
      <c r="ONU57" s="67"/>
      <c r="ONV57" s="67"/>
      <c r="ONW57" s="67"/>
      <c r="ONX57" s="67"/>
      <c r="ONY57" s="67"/>
      <c r="ONZ57" s="67"/>
      <c r="OOA57" s="67"/>
      <c r="OOB57" s="67"/>
      <c r="OOC57" s="67"/>
      <c r="OOD57" s="67"/>
      <c r="OOE57" s="67"/>
      <c r="OOF57" s="67"/>
      <c r="OOG57" s="67"/>
      <c r="OOH57" s="67"/>
      <c r="OOI57" s="67"/>
      <c r="OOJ57" s="67"/>
      <c r="OOK57" s="67"/>
      <c r="OOL57" s="67"/>
      <c r="OOM57" s="67"/>
      <c r="OON57" s="67"/>
      <c r="OOO57" s="67"/>
      <c r="OOP57" s="67"/>
      <c r="OOQ57" s="67"/>
      <c r="OOR57" s="67"/>
      <c r="OOS57" s="67"/>
      <c r="OOT57" s="67"/>
      <c r="OOU57" s="67"/>
      <c r="OOV57" s="67"/>
      <c r="OOW57" s="67"/>
      <c r="OOX57" s="67"/>
      <c r="OOY57" s="67"/>
      <c r="OOZ57" s="67"/>
      <c r="OPA57" s="67"/>
      <c r="OPB57" s="67"/>
      <c r="OPC57" s="67"/>
      <c r="OPD57" s="67"/>
      <c r="OPE57" s="67"/>
      <c r="OPF57" s="67"/>
      <c r="OPG57" s="67"/>
      <c r="OPH57" s="67"/>
      <c r="OPI57" s="67"/>
      <c r="OPJ57" s="67"/>
      <c r="OPK57" s="67"/>
      <c r="OPL57" s="67"/>
      <c r="OPM57" s="67"/>
      <c r="OPN57" s="67"/>
      <c r="OPO57" s="67"/>
      <c r="OPP57" s="67"/>
      <c r="OPQ57" s="67"/>
      <c r="OPR57" s="67"/>
      <c r="OPS57" s="67"/>
      <c r="OPT57" s="67"/>
      <c r="OPU57" s="67"/>
      <c r="OPV57" s="67"/>
      <c r="OPW57" s="67"/>
      <c r="OPX57" s="67"/>
      <c r="OPY57" s="67"/>
      <c r="OPZ57" s="67"/>
      <c r="OQA57" s="67"/>
      <c r="OQB57" s="67"/>
      <c r="OQC57" s="67"/>
      <c r="OQD57" s="67"/>
      <c r="OQE57" s="67"/>
      <c r="OQF57" s="67"/>
      <c r="OQG57" s="67"/>
      <c r="OQH57" s="67"/>
      <c r="OQI57" s="67"/>
      <c r="OQJ57" s="67"/>
      <c r="OQK57" s="67"/>
      <c r="OQL57" s="67"/>
      <c r="OQM57" s="67"/>
      <c r="OQN57" s="67"/>
      <c r="OQO57" s="67"/>
      <c r="OQP57" s="67"/>
      <c r="OQQ57" s="67"/>
      <c r="OQR57" s="67"/>
      <c r="OQS57" s="67"/>
      <c r="OQT57" s="67"/>
      <c r="OQU57" s="67"/>
      <c r="OQV57" s="67"/>
      <c r="OQW57" s="67"/>
      <c r="OQX57" s="67"/>
      <c r="OQY57" s="67"/>
      <c r="OQZ57" s="67"/>
      <c r="ORA57" s="67"/>
      <c r="ORB57" s="67"/>
      <c r="ORC57" s="67"/>
      <c r="ORD57" s="67"/>
      <c r="ORE57" s="67"/>
      <c r="ORF57" s="67"/>
      <c r="ORG57" s="67"/>
      <c r="ORH57" s="67"/>
      <c r="ORI57" s="67"/>
      <c r="ORJ57" s="67"/>
      <c r="ORK57" s="67"/>
      <c r="ORL57" s="67"/>
      <c r="ORM57" s="67"/>
      <c r="ORN57" s="67"/>
      <c r="ORO57" s="67"/>
      <c r="ORP57" s="67"/>
      <c r="ORQ57" s="67"/>
      <c r="ORR57" s="67"/>
      <c r="ORS57" s="67"/>
      <c r="ORT57" s="67"/>
      <c r="ORU57" s="67"/>
      <c r="ORV57" s="67"/>
      <c r="ORW57" s="67"/>
      <c r="ORX57" s="67"/>
      <c r="ORY57" s="67"/>
      <c r="ORZ57" s="67"/>
      <c r="OSA57" s="67"/>
      <c r="OSB57" s="67"/>
      <c r="OSC57" s="67"/>
      <c r="OSD57" s="67"/>
      <c r="OSE57" s="67"/>
      <c r="OSF57" s="67"/>
      <c r="OSG57" s="67"/>
      <c r="OSH57" s="67"/>
      <c r="OSI57" s="67"/>
      <c r="OSJ57" s="67"/>
      <c r="OSK57" s="67"/>
      <c r="OSL57" s="67"/>
      <c r="OSM57" s="67"/>
      <c r="OSN57" s="67"/>
      <c r="OSO57" s="67"/>
      <c r="OSP57" s="67"/>
      <c r="OSQ57" s="67"/>
      <c r="OSR57" s="67"/>
      <c r="OSS57" s="67"/>
      <c r="OST57" s="67"/>
      <c r="OSU57" s="67"/>
      <c r="OSV57" s="67"/>
      <c r="OSW57" s="67"/>
      <c r="OSX57" s="67"/>
      <c r="OSY57" s="67"/>
      <c r="OSZ57" s="67"/>
      <c r="OTA57" s="67"/>
      <c r="OTB57" s="67"/>
      <c r="OTC57" s="67"/>
      <c r="OTD57" s="67"/>
      <c r="OTE57" s="67"/>
      <c r="OTF57" s="67"/>
      <c r="OTG57" s="67"/>
      <c r="OTH57" s="67"/>
      <c r="OTI57" s="67"/>
      <c r="OTJ57" s="67"/>
      <c r="OTK57" s="67"/>
      <c r="OTL57" s="67"/>
      <c r="OTM57" s="67"/>
      <c r="OTN57" s="67"/>
      <c r="OTO57" s="67"/>
      <c r="OTP57" s="67"/>
      <c r="OTQ57" s="67"/>
      <c r="OTR57" s="67"/>
      <c r="OTS57" s="67"/>
      <c r="OTT57" s="67"/>
      <c r="OTU57" s="67"/>
      <c r="OTV57" s="67"/>
      <c r="OTW57" s="67"/>
      <c r="OTX57" s="67"/>
      <c r="OTY57" s="67"/>
      <c r="OTZ57" s="67"/>
      <c r="OUA57" s="67"/>
      <c r="OUB57" s="67"/>
      <c r="OUC57" s="67"/>
      <c r="OUD57" s="67"/>
      <c r="OUE57" s="67"/>
      <c r="OUF57" s="67"/>
      <c r="OUG57" s="67"/>
      <c r="OUH57" s="67"/>
      <c r="OUI57" s="67"/>
      <c r="OUJ57" s="67"/>
      <c r="OUK57" s="67"/>
      <c r="OUL57" s="67"/>
      <c r="OUM57" s="67"/>
      <c r="OUN57" s="67"/>
      <c r="OUO57" s="67"/>
      <c r="OUP57" s="67"/>
      <c r="OUQ57" s="67"/>
      <c r="OUR57" s="67"/>
      <c r="OUS57" s="67"/>
      <c r="OUT57" s="67"/>
      <c r="OUU57" s="67"/>
      <c r="OUV57" s="67"/>
      <c r="OUW57" s="67"/>
      <c r="OUX57" s="67"/>
      <c r="OUY57" s="67"/>
      <c r="OUZ57" s="67"/>
      <c r="OVA57" s="67"/>
      <c r="OVB57" s="67"/>
      <c r="OVC57" s="67"/>
      <c r="OVD57" s="67"/>
      <c r="OVE57" s="67"/>
      <c r="OVF57" s="67"/>
      <c r="OVG57" s="67"/>
      <c r="OVH57" s="67"/>
      <c r="OVI57" s="67"/>
      <c r="OVJ57" s="67"/>
      <c r="OVK57" s="67"/>
      <c r="OVL57" s="67"/>
      <c r="OVM57" s="67"/>
      <c r="OVN57" s="67"/>
      <c r="OVO57" s="67"/>
      <c r="OVP57" s="67"/>
      <c r="OVQ57" s="67"/>
      <c r="OVR57" s="67"/>
      <c r="OVS57" s="67"/>
      <c r="OVT57" s="67"/>
      <c r="OVU57" s="67"/>
      <c r="OVV57" s="67"/>
      <c r="OVW57" s="67"/>
      <c r="OVX57" s="67"/>
      <c r="OVY57" s="67"/>
      <c r="OVZ57" s="67"/>
      <c r="OWA57" s="67"/>
      <c r="OWB57" s="67"/>
      <c r="OWC57" s="67"/>
      <c r="OWD57" s="67"/>
      <c r="OWE57" s="67"/>
      <c r="OWF57" s="67"/>
      <c r="OWG57" s="67"/>
      <c r="OWH57" s="67"/>
      <c r="OWI57" s="67"/>
      <c r="OWJ57" s="67"/>
      <c r="OWK57" s="67"/>
      <c r="OWL57" s="67"/>
      <c r="OWM57" s="67"/>
      <c r="OWN57" s="67"/>
      <c r="OWO57" s="67"/>
      <c r="OWP57" s="67"/>
      <c r="OWQ57" s="67"/>
      <c r="OWR57" s="67"/>
      <c r="OWS57" s="67"/>
      <c r="OWT57" s="67"/>
      <c r="OWU57" s="67"/>
      <c r="OWV57" s="67"/>
      <c r="OWW57" s="67"/>
      <c r="OWX57" s="67"/>
      <c r="OWY57" s="67"/>
      <c r="OWZ57" s="67"/>
      <c r="OXA57" s="67"/>
      <c r="OXB57" s="67"/>
      <c r="OXC57" s="67"/>
      <c r="OXD57" s="67"/>
      <c r="OXE57" s="67"/>
      <c r="OXF57" s="67"/>
      <c r="OXG57" s="67"/>
      <c r="OXH57" s="67"/>
      <c r="OXI57" s="67"/>
      <c r="OXJ57" s="67"/>
      <c r="OXK57" s="67"/>
      <c r="OXL57" s="67"/>
      <c r="OXM57" s="67"/>
      <c r="OXN57" s="67"/>
      <c r="OXO57" s="67"/>
      <c r="OXP57" s="67"/>
      <c r="OXQ57" s="67"/>
      <c r="OXR57" s="67"/>
      <c r="OXS57" s="67"/>
      <c r="OXT57" s="67"/>
      <c r="OXU57" s="67"/>
      <c r="OXV57" s="67"/>
      <c r="OXW57" s="67"/>
      <c r="OXX57" s="67"/>
      <c r="OXY57" s="67"/>
      <c r="OXZ57" s="67"/>
      <c r="OYA57" s="67"/>
      <c r="OYB57" s="67"/>
      <c r="OYC57" s="67"/>
      <c r="OYD57" s="67"/>
      <c r="OYE57" s="67"/>
      <c r="OYF57" s="67"/>
      <c r="OYG57" s="67"/>
      <c r="OYH57" s="67"/>
      <c r="OYI57" s="67"/>
      <c r="OYJ57" s="67"/>
      <c r="OYK57" s="67"/>
      <c r="OYL57" s="67"/>
      <c r="OYM57" s="67"/>
      <c r="OYN57" s="67"/>
      <c r="OYO57" s="67"/>
      <c r="OYP57" s="67"/>
      <c r="OYQ57" s="67"/>
      <c r="OYR57" s="67"/>
      <c r="OYS57" s="67"/>
      <c r="OYT57" s="67"/>
      <c r="OYU57" s="67"/>
      <c r="OYV57" s="67"/>
      <c r="OYW57" s="67"/>
      <c r="OYX57" s="67"/>
      <c r="OYY57" s="67"/>
      <c r="OYZ57" s="67"/>
      <c r="OZA57" s="67"/>
      <c r="OZB57" s="67"/>
      <c r="OZC57" s="67"/>
      <c r="OZD57" s="67"/>
      <c r="OZE57" s="67"/>
      <c r="OZF57" s="67"/>
      <c r="OZG57" s="67"/>
      <c r="OZH57" s="67"/>
      <c r="OZI57" s="67"/>
      <c r="OZJ57" s="67"/>
      <c r="OZK57" s="67"/>
      <c r="OZL57" s="67"/>
      <c r="OZM57" s="67"/>
      <c r="OZN57" s="67"/>
      <c r="OZO57" s="67"/>
      <c r="OZP57" s="67"/>
      <c r="OZQ57" s="67"/>
      <c r="OZR57" s="67"/>
      <c r="OZS57" s="67"/>
      <c r="OZT57" s="67"/>
      <c r="OZU57" s="67"/>
      <c r="OZV57" s="67"/>
      <c r="OZW57" s="67"/>
      <c r="OZX57" s="67"/>
      <c r="OZY57" s="67"/>
      <c r="OZZ57" s="67"/>
      <c r="PAA57" s="67"/>
      <c r="PAB57" s="67"/>
      <c r="PAC57" s="67"/>
      <c r="PAD57" s="67"/>
      <c r="PAE57" s="67"/>
      <c r="PAF57" s="67"/>
      <c r="PAG57" s="67"/>
      <c r="PAH57" s="67"/>
      <c r="PAI57" s="67"/>
      <c r="PAJ57" s="67"/>
      <c r="PAK57" s="67"/>
      <c r="PAL57" s="67"/>
      <c r="PAM57" s="67"/>
      <c r="PAN57" s="67"/>
      <c r="PAO57" s="67"/>
      <c r="PAP57" s="67"/>
      <c r="PAQ57" s="67"/>
      <c r="PAR57" s="67"/>
      <c r="PAS57" s="67"/>
      <c r="PAT57" s="67"/>
      <c r="PAU57" s="67"/>
      <c r="PAV57" s="67"/>
      <c r="PAW57" s="67"/>
      <c r="PAX57" s="67"/>
      <c r="PAY57" s="67"/>
      <c r="PAZ57" s="67"/>
      <c r="PBA57" s="67"/>
      <c r="PBB57" s="67"/>
      <c r="PBC57" s="67"/>
      <c r="PBD57" s="67"/>
      <c r="PBE57" s="67"/>
      <c r="PBF57" s="67"/>
      <c r="PBG57" s="67"/>
      <c r="PBH57" s="67"/>
      <c r="PBI57" s="67"/>
      <c r="PBJ57" s="67"/>
      <c r="PBK57" s="67"/>
      <c r="PBL57" s="67"/>
      <c r="PBM57" s="67"/>
      <c r="PBN57" s="67"/>
      <c r="PBO57" s="67"/>
      <c r="PBP57" s="67"/>
      <c r="PBQ57" s="67"/>
      <c r="PBR57" s="67"/>
      <c r="PBS57" s="67"/>
      <c r="PBT57" s="67"/>
      <c r="PBU57" s="67"/>
      <c r="PBV57" s="67"/>
      <c r="PBW57" s="67"/>
      <c r="PBX57" s="67"/>
      <c r="PBY57" s="67"/>
      <c r="PBZ57" s="67"/>
      <c r="PCA57" s="67"/>
      <c r="PCB57" s="67"/>
      <c r="PCC57" s="67"/>
      <c r="PCD57" s="67"/>
      <c r="PCE57" s="67"/>
      <c r="PCF57" s="67"/>
      <c r="PCG57" s="67"/>
      <c r="PCH57" s="67"/>
      <c r="PCI57" s="67"/>
      <c r="PCJ57" s="67"/>
      <c r="PCK57" s="67"/>
      <c r="PCL57" s="67"/>
      <c r="PCM57" s="67"/>
      <c r="PCN57" s="67"/>
      <c r="PCO57" s="67"/>
      <c r="PCP57" s="67"/>
      <c r="PCQ57" s="67"/>
      <c r="PCR57" s="67"/>
      <c r="PCS57" s="67"/>
      <c r="PCT57" s="67"/>
      <c r="PCU57" s="67"/>
      <c r="PCV57" s="67"/>
      <c r="PCW57" s="67"/>
      <c r="PCX57" s="67"/>
      <c r="PCY57" s="67"/>
      <c r="PCZ57" s="67"/>
      <c r="PDA57" s="67"/>
      <c r="PDB57" s="67"/>
      <c r="PDC57" s="67"/>
      <c r="PDD57" s="67"/>
      <c r="PDE57" s="67"/>
      <c r="PDF57" s="67"/>
      <c r="PDG57" s="67"/>
      <c r="PDH57" s="67"/>
      <c r="PDI57" s="67"/>
      <c r="PDJ57" s="67"/>
      <c r="PDK57" s="67"/>
      <c r="PDL57" s="67"/>
      <c r="PDM57" s="67"/>
      <c r="PDN57" s="67"/>
      <c r="PDO57" s="67"/>
      <c r="PDP57" s="67"/>
      <c r="PDQ57" s="67"/>
      <c r="PDR57" s="67"/>
      <c r="PDS57" s="67"/>
      <c r="PDT57" s="67"/>
      <c r="PDU57" s="67"/>
      <c r="PDV57" s="67"/>
      <c r="PDW57" s="67"/>
      <c r="PDX57" s="67"/>
      <c r="PDY57" s="67"/>
      <c r="PDZ57" s="67"/>
      <c r="PEA57" s="67"/>
      <c r="PEB57" s="67"/>
      <c r="PEC57" s="67"/>
      <c r="PED57" s="67"/>
      <c r="PEE57" s="67"/>
      <c r="PEF57" s="67"/>
      <c r="PEG57" s="67"/>
      <c r="PEH57" s="67"/>
      <c r="PEI57" s="67"/>
      <c r="PEJ57" s="67"/>
      <c r="PEK57" s="67"/>
      <c r="PEL57" s="67"/>
      <c r="PEM57" s="67"/>
      <c r="PEN57" s="67"/>
      <c r="PEO57" s="67"/>
      <c r="PEP57" s="67"/>
      <c r="PEQ57" s="67"/>
      <c r="PER57" s="67"/>
      <c r="PES57" s="67"/>
      <c r="PET57" s="67"/>
      <c r="PEU57" s="67"/>
      <c r="PEV57" s="67"/>
      <c r="PEW57" s="67"/>
      <c r="PEX57" s="67"/>
      <c r="PEY57" s="67"/>
      <c r="PEZ57" s="67"/>
      <c r="PFA57" s="67"/>
      <c r="PFB57" s="67"/>
      <c r="PFC57" s="67"/>
      <c r="PFD57" s="67"/>
      <c r="PFE57" s="67"/>
      <c r="PFF57" s="67"/>
      <c r="PFG57" s="67"/>
      <c r="PFH57" s="67"/>
      <c r="PFI57" s="67"/>
      <c r="PFJ57" s="67"/>
      <c r="PFK57" s="67"/>
      <c r="PFL57" s="67"/>
      <c r="PFM57" s="67"/>
      <c r="PFN57" s="67"/>
      <c r="PFO57" s="67"/>
      <c r="PFP57" s="67"/>
      <c r="PFQ57" s="67"/>
      <c r="PFR57" s="67"/>
      <c r="PFS57" s="67"/>
      <c r="PFT57" s="67"/>
      <c r="PFU57" s="67"/>
      <c r="PFV57" s="67"/>
      <c r="PFW57" s="67"/>
      <c r="PFX57" s="67"/>
      <c r="PFY57" s="67"/>
      <c r="PFZ57" s="67"/>
      <c r="PGA57" s="67"/>
      <c r="PGB57" s="67"/>
      <c r="PGC57" s="67"/>
      <c r="PGD57" s="67"/>
      <c r="PGE57" s="67"/>
      <c r="PGF57" s="67"/>
      <c r="PGG57" s="67"/>
      <c r="PGH57" s="67"/>
      <c r="PGI57" s="67"/>
      <c r="PGJ57" s="67"/>
      <c r="PGK57" s="67"/>
      <c r="PGL57" s="67"/>
      <c r="PGM57" s="67"/>
      <c r="PGN57" s="67"/>
      <c r="PGO57" s="67"/>
      <c r="PGP57" s="67"/>
      <c r="PGQ57" s="67"/>
      <c r="PGR57" s="67"/>
      <c r="PGS57" s="67"/>
      <c r="PGT57" s="67"/>
      <c r="PGU57" s="67"/>
      <c r="PGV57" s="67"/>
      <c r="PGW57" s="67"/>
      <c r="PGX57" s="67"/>
      <c r="PGY57" s="67"/>
      <c r="PGZ57" s="67"/>
      <c r="PHA57" s="67"/>
      <c r="PHB57" s="67"/>
      <c r="PHC57" s="67"/>
      <c r="PHD57" s="67"/>
      <c r="PHE57" s="67"/>
      <c r="PHF57" s="67"/>
      <c r="PHG57" s="67"/>
      <c r="PHH57" s="67"/>
      <c r="PHI57" s="67"/>
      <c r="PHJ57" s="67"/>
      <c r="PHK57" s="67"/>
      <c r="PHL57" s="67"/>
      <c r="PHM57" s="67"/>
      <c r="PHN57" s="67"/>
      <c r="PHO57" s="67"/>
      <c r="PHP57" s="67"/>
      <c r="PHQ57" s="67"/>
      <c r="PHR57" s="67"/>
      <c r="PHS57" s="67"/>
      <c r="PHT57" s="67"/>
      <c r="PHU57" s="67"/>
      <c r="PHV57" s="67"/>
      <c r="PHW57" s="67"/>
      <c r="PHX57" s="67"/>
      <c r="PHY57" s="67"/>
      <c r="PHZ57" s="67"/>
      <c r="PIA57" s="67"/>
      <c r="PIB57" s="67"/>
      <c r="PIC57" s="67"/>
      <c r="PID57" s="67"/>
      <c r="PIE57" s="67"/>
      <c r="PIF57" s="67"/>
      <c r="PIG57" s="67"/>
      <c r="PIH57" s="67"/>
      <c r="PII57" s="67"/>
      <c r="PIJ57" s="67"/>
      <c r="PIK57" s="67"/>
      <c r="PIL57" s="67"/>
      <c r="PIM57" s="67"/>
      <c r="PIN57" s="67"/>
      <c r="PIO57" s="67"/>
      <c r="PIP57" s="67"/>
      <c r="PIQ57" s="67"/>
      <c r="PIR57" s="67"/>
      <c r="PIS57" s="67"/>
      <c r="PIT57" s="67"/>
      <c r="PIU57" s="67"/>
      <c r="PIV57" s="67"/>
      <c r="PIW57" s="67"/>
      <c r="PIX57" s="67"/>
      <c r="PIY57" s="67"/>
      <c r="PIZ57" s="67"/>
      <c r="PJA57" s="67"/>
      <c r="PJB57" s="67"/>
      <c r="PJC57" s="67"/>
      <c r="PJD57" s="67"/>
      <c r="PJE57" s="67"/>
      <c r="PJF57" s="67"/>
      <c r="PJG57" s="67"/>
      <c r="PJH57" s="67"/>
      <c r="PJI57" s="67"/>
      <c r="PJJ57" s="67"/>
      <c r="PJK57" s="67"/>
      <c r="PJL57" s="67"/>
      <c r="PJM57" s="67"/>
      <c r="PJN57" s="67"/>
      <c r="PJO57" s="67"/>
      <c r="PJP57" s="67"/>
      <c r="PJQ57" s="67"/>
      <c r="PJR57" s="67"/>
      <c r="PJS57" s="67"/>
      <c r="PJT57" s="67"/>
      <c r="PJU57" s="67"/>
      <c r="PJV57" s="67"/>
      <c r="PJW57" s="67"/>
      <c r="PJX57" s="67"/>
      <c r="PJY57" s="67"/>
      <c r="PJZ57" s="67"/>
      <c r="PKA57" s="67"/>
      <c r="PKB57" s="67"/>
      <c r="PKC57" s="67"/>
      <c r="PKD57" s="67"/>
      <c r="PKE57" s="67"/>
      <c r="PKF57" s="67"/>
      <c r="PKG57" s="67"/>
      <c r="PKH57" s="67"/>
      <c r="PKI57" s="67"/>
      <c r="PKJ57" s="67"/>
      <c r="PKK57" s="67"/>
      <c r="PKL57" s="67"/>
      <c r="PKM57" s="67"/>
      <c r="PKN57" s="67"/>
      <c r="PKO57" s="67"/>
      <c r="PKP57" s="67"/>
      <c r="PKQ57" s="67"/>
      <c r="PKR57" s="67"/>
      <c r="PKS57" s="67"/>
      <c r="PKT57" s="67"/>
      <c r="PKU57" s="67"/>
      <c r="PKV57" s="67"/>
      <c r="PKW57" s="67"/>
      <c r="PKX57" s="67"/>
      <c r="PKY57" s="67"/>
      <c r="PKZ57" s="67"/>
      <c r="PLA57" s="67"/>
      <c r="PLB57" s="67"/>
      <c r="PLC57" s="67"/>
      <c r="PLD57" s="67"/>
      <c r="PLE57" s="67"/>
      <c r="PLF57" s="67"/>
      <c r="PLG57" s="67"/>
      <c r="PLH57" s="67"/>
      <c r="PLI57" s="67"/>
      <c r="PLJ57" s="67"/>
      <c r="PLK57" s="67"/>
      <c r="PLL57" s="67"/>
      <c r="PLM57" s="67"/>
      <c r="PLN57" s="67"/>
      <c r="PLO57" s="67"/>
      <c r="PLP57" s="67"/>
      <c r="PLQ57" s="67"/>
      <c r="PLR57" s="67"/>
      <c r="PLS57" s="67"/>
      <c r="PLT57" s="67"/>
      <c r="PLU57" s="67"/>
      <c r="PLV57" s="67"/>
      <c r="PLW57" s="67"/>
      <c r="PLX57" s="67"/>
      <c r="PLY57" s="67"/>
      <c r="PLZ57" s="67"/>
      <c r="PMA57" s="67"/>
      <c r="PMB57" s="67"/>
      <c r="PMC57" s="67"/>
      <c r="PMD57" s="67"/>
      <c r="PME57" s="67"/>
      <c r="PMF57" s="67"/>
      <c r="PMG57" s="67"/>
      <c r="PMH57" s="67"/>
      <c r="PMI57" s="67"/>
      <c r="PMJ57" s="67"/>
      <c r="PMK57" s="67"/>
      <c r="PML57" s="67"/>
      <c r="PMM57" s="67"/>
      <c r="PMN57" s="67"/>
      <c r="PMO57" s="67"/>
      <c r="PMP57" s="67"/>
      <c r="PMQ57" s="67"/>
      <c r="PMR57" s="67"/>
      <c r="PMS57" s="67"/>
      <c r="PMT57" s="67"/>
      <c r="PMU57" s="67"/>
      <c r="PMV57" s="67"/>
      <c r="PMW57" s="67"/>
      <c r="PMX57" s="67"/>
      <c r="PMY57" s="67"/>
      <c r="PMZ57" s="67"/>
      <c r="PNA57" s="67"/>
      <c r="PNB57" s="67"/>
      <c r="PNC57" s="67"/>
      <c r="PND57" s="67"/>
      <c r="PNE57" s="67"/>
      <c r="PNF57" s="67"/>
      <c r="PNG57" s="67"/>
      <c r="PNH57" s="67"/>
      <c r="PNI57" s="67"/>
      <c r="PNJ57" s="67"/>
      <c r="PNK57" s="67"/>
      <c r="PNL57" s="67"/>
      <c r="PNM57" s="67"/>
      <c r="PNN57" s="67"/>
      <c r="PNO57" s="67"/>
      <c r="PNP57" s="67"/>
      <c r="PNQ57" s="67"/>
      <c r="PNR57" s="67"/>
      <c r="PNS57" s="67"/>
      <c r="PNT57" s="67"/>
      <c r="PNU57" s="67"/>
      <c r="PNV57" s="67"/>
      <c r="PNW57" s="67"/>
      <c r="PNX57" s="67"/>
      <c r="PNY57" s="67"/>
      <c r="PNZ57" s="67"/>
      <c r="POA57" s="67"/>
      <c r="POB57" s="67"/>
      <c r="POC57" s="67"/>
      <c r="POD57" s="67"/>
      <c r="POE57" s="67"/>
      <c r="POF57" s="67"/>
      <c r="POG57" s="67"/>
      <c r="POH57" s="67"/>
      <c r="POI57" s="67"/>
      <c r="POJ57" s="67"/>
      <c r="POK57" s="67"/>
      <c r="POL57" s="67"/>
      <c r="POM57" s="67"/>
      <c r="PON57" s="67"/>
      <c r="POO57" s="67"/>
      <c r="POP57" s="67"/>
      <c r="POQ57" s="67"/>
      <c r="POR57" s="67"/>
      <c r="POS57" s="67"/>
      <c r="POT57" s="67"/>
      <c r="POU57" s="67"/>
      <c r="POV57" s="67"/>
      <c r="POW57" s="67"/>
      <c r="POX57" s="67"/>
      <c r="POY57" s="67"/>
      <c r="POZ57" s="67"/>
      <c r="PPA57" s="67"/>
      <c r="PPB57" s="67"/>
      <c r="PPC57" s="67"/>
      <c r="PPD57" s="67"/>
      <c r="PPE57" s="67"/>
      <c r="PPF57" s="67"/>
      <c r="PPG57" s="67"/>
      <c r="PPH57" s="67"/>
      <c r="PPI57" s="67"/>
      <c r="PPJ57" s="67"/>
      <c r="PPK57" s="67"/>
      <c r="PPL57" s="67"/>
      <c r="PPM57" s="67"/>
      <c r="PPN57" s="67"/>
      <c r="PPO57" s="67"/>
      <c r="PPP57" s="67"/>
      <c r="PPQ57" s="67"/>
      <c r="PPR57" s="67"/>
      <c r="PPS57" s="67"/>
      <c r="PPT57" s="67"/>
      <c r="PPU57" s="67"/>
      <c r="PPV57" s="67"/>
      <c r="PPW57" s="67"/>
      <c r="PPX57" s="67"/>
      <c r="PPY57" s="67"/>
      <c r="PPZ57" s="67"/>
      <c r="PQA57" s="67"/>
      <c r="PQB57" s="67"/>
      <c r="PQC57" s="67"/>
      <c r="PQD57" s="67"/>
      <c r="PQE57" s="67"/>
      <c r="PQF57" s="67"/>
      <c r="PQG57" s="67"/>
      <c r="PQH57" s="67"/>
      <c r="PQI57" s="67"/>
      <c r="PQJ57" s="67"/>
      <c r="PQK57" s="67"/>
      <c r="PQL57" s="67"/>
      <c r="PQM57" s="67"/>
      <c r="PQN57" s="67"/>
      <c r="PQO57" s="67"/>
      <c r="PQP57" s="67"/>
      <c r="PQQ57" s="67"/>
      <c r="PQR57" s="67"/>
      <c r="PQS57" s="67"/>
      <c r="PQT57" s="67"/>
      <c r="PQU57" s="67"/>
      <c r="PQV57" s="67"/>
      <c r="PQW57" s="67"/>
      <c r="PQX57" s="67"/>
      <c r="PQY57" s="67"/>
      <c r="PQZ57" s="67"/>
      <c r="PRA57" s="67"/>
      <c r="PRB57" s="67"/>
      <c r="PRC57" s="67"/>
      <c r="PRD57" s="67"/>
      <c r="PRE57" s="67"/>
      <c r="PRF57" s="67"/>
      <c r="PRG57" s="67"/>
      <c r="PRH57" s="67"/>
      <c r="PRI57" s="67"/>
      <c r="PRJ57" s="67"/>
      <c r="PRK57" s="67"/>
      <c r="PRL57" s="67"/>
      <c r="PRM57" s="67"/>
      <c r="PRN57" s="67"/>
      <c r="PRO57" s="67"/>
      <c r="PRP57" s="67"/>
      <c r="PRQ57" s="67"/>
      <c r="PRR57" s="67"/>
      <c r="PRS57" s="67"/>
      <c r="PRT57" s="67"/>
      <c r="PRU57" s="67"/>
      <c r="PRV57" s="67"/>
      <c r="PRW57" s="67"/>
      <c r="PRX57" s="67"/>
      <c r="PRY57" s="67"/>
      <c r="PRZ57" s="67"/>
      <c r="PSA57" s="67"/>
      <c r="PSB57" s="67"/>
      <c r="PSC57" s="67"/>
      <c r="PSD57" s="67"/>
      <c r="PSE57" s="67"/>
      <c r="PSF57" s="67"/>
      <c r="PSG57" s="67"/>
      <c r="PSH57" s="67"/>
      <c r="PSI57" s="67"/>
      <c r="PSJ57" s="67"/>
      <c r="PSK57" s="67"/>
      <c r="PSL57" s="67"/>
      <c r="PSM57" s="67"/>
      <c r="PSN57" s="67"/>
      <c r="PSO57" s="67"/>
      <c r="PSP57" s="67"/>
      <c r="PSQ57" s="67"/>
      <c r="PSR57" s="67"/>
      <c r="PSS57" s="67"/>
      <c r="PST57" s="67"/>
      <c r="PSU57" s="67"/>
      <c r="PSV57" s="67"/>
      <c r="PSW57" s="67"/>
      <c r="PSX57" s="67"/>
      <c r="PSY57" s="67"/>
      <c r="PSZ57" s="67"/>
      <c r="PTA57" s="67"/>
      <c r="PTB57" s="67"/>
      <c r="PTC57" s="67"/>
      <c r="PTD57" s="67"/>
      <c r="PTE57" s="67"/>
      <c r="PTF57" s="67"/>
      <c r="PTG57" s="67"/>
      <c r="PTH57" s="67"/>
      <c r="PTI57" s="67"/>
      <c r="PTJ57" s="67"/>
      <c r="PTK57" s="67"/>
      <c r="PTL57" s="67"/>
      <c r="PTM57" s="67"/>
      <c r="PTN57" s="67"/>
      <c r="PTO57" s="67"/>
      <c r="PTP57" s="67"/>
      <c r="PTQ57" s="67"/>
      <c r="PTR57" s="67"/>
      <c r="PTS57" s="67"/>
      <c r="PTT57" s="67"/>
      <c r="PTU57" s="67"/>
      <c r="PTV57" s="67"/>
      <c r="PTW57" s="67"/>
      <c r="PTX57" s="67"/>
      <c r="PTY57" s="67"/>
      <c r="PTZ57" s="67"/>
      <c r="PUA57" s="67"/>
      <c r="PUB57" s="67"/>
      <c r="PUC57" s="67"/>
      <c r="PUD57" s="67"/>
      <c r="PUE57" s="67"/>
      <c r="PUF57" s="67"/>
      <c r="PUG57" s="67"/>
      <c r="PUH57" s="67"/>
      <c r="PUI57" s="67"/>
      <c r="PUJ57" s="67"/>
      <c r="PUK57" s="67"/>
      <c r="PUL57" s="67"/>
      <c r="PUM57" s="67"/>
      <c r="PUN57" s="67"/>
      <c r="PUO57" s="67"/>
      <c r="PUP57" s="67"/>
      <c r="PUQ57" s="67"/>
      <c r="PUR57" s="67"/>
      <c r="PUS57" s="67"/>
      <c r="PUT57" s="67"/>
      <c r="PUU57" s="67"/>
      <c r="PUV57" s="67"/>
      <c r="PUW57" s="67"/>
      <c r="PUX57" s="67"/>
      <c r="PUY57" s="67"/>
      <c r="PUZ57" s="67"/>
      <c r="PVA57" s="67"/>
      <c r="PVB57" s="67"/>
      <c r="PVC57" s="67"/>
      <c r="PVD57" s="67"/>
      <c r="PVE57" s="67"/>
      <c r="PVF57" s="67"/>
      <c r="PVG57" s="67"/>
      <c r="PVH57" s="67"/>
      <c r="PVI57" s="67"/>
      <c r="PVJ57" s="67"/>
      <c r="PVK57" s="67"/>
      <c r="PVL57" s="67"/>
      <c r="PVM57" s="67"/>
      <c r="PVN57" s="67"/>
      <c r="PVO57" s="67"/>
      <c r="PVP57" s="67"/>
      <c r="PVQ57" s="67"/>
      <c r="PVR57" s="67"/>
      <c r="PVS57" s="67"/>
      <c r="PVT57" s="67"/>
      <c r="PVU57" s="67"/>
      <c r="PVV57" s="67"/>
      <c r="PVW57" s="67"/>
      <c r="PVX57" s="67"/>
      <c r="PVY57" s="67"/>
      <c r="PVZ57" s="67"/>
      <c r="PWA57" s="67"/>
      <c r="PWB57" s="67"/>
      <c r="PWC57" s="67"/>
      <c r="PWD57" s="67"/>
      <c r="PWE57" s="67"/>
      <c r="PWF57" s="67"/>
      <c r="PWG57" s="67"/>
      <c r="PWH57" s="67"/>
      <c r="PWI57" s="67"/>
      <c r="PWJ57" s="67"/>
      <c r="PWK57" s="67"/>
      <c r="PWL57" s="67"/>
      <c r="PWM57" s="67"/>
      <c r="PWN57" s="67"/>
      <c r="PWO57" s="67"/>
      <c r="PWP57" s="67"/>
      <c r="PWQ57" s="67"/>
      <c r="PWR57" s="67"/>
      <c r="PWS57" s="67"/>
      <c r="PWT57" s="67"/>
      <c r="PWU57" s="67"/>
      <c r="PWV57" s="67"/>
      <c r="PWW57" s="67"/>
      <c r="PWX57" s="67"/>
      <c r="PWY57" s="67"/>
      <c r="PWZ57" s="67"/>
      <c r="PXA57" s="67"/>
      <c r="PXB57" s="67"/>
      <c r="PXC57" s="67"/>
      <c r="PXD57" s="67"/>
      <c r="PXE57" s="67"/>
      <c r="PXF57" s="67"/>
      <c r="PXG57" s="67"/>
      <c r="PXH57" s="67"/>
      <c r="PXI57" s="67"/>
      <c r="PXJ57" s="67"/>
      <c r="PXK57" s="67"/>
      <c r="PXL57" s="67"/>
      <c r="PXM57" s="67"/>
      <c r="PXN57" s="67"/>
      <c r="PXO57" s="67"/>
      <c r="PXP57" s="67"/>
      <c r="PXQ57" s="67"/>
      <c r="PXR57" s="67"/>
      <c r="PXS57" s="67"/>
      <c r="PXT57" s="67"/>
      <c r="PXU57" s="67"/>
      <c r="PXV57" s="67"/>
      <c r="PXW57" s="67"/>
      <c r="PXX57" s="67"/>
      <c r="PXY57" s="67"/>
      <c r="PXZ57" s="67"/>
      <c r="PYA57" s="67"/>
      <c r="PYB57" s="67"/>
      <c r="PYC57" s="67"/>
      <c r="PYD57" s="67"/>
      <c r="PYE57" s="67"/>
      <c r="PYF57" s="67"/>
      <c r="PYG57" s="67"/>
      <c r="PYH57" s="67"/>
      <c r="PYI57" s="67"/>
      <c r="PYJ57" s="67"/>
      <c r="PYK57" s="67"/>
      <c r="PYL57" s="67"/>
      <c r="PYM57" s="67"/>
      <c r="PYN57" s="67"/>
      <c r="PYO57" s="67"/>
      <c r="PYP57" s="67"/>
      <c r="PYQ57" s="67"/>
      <c r="PYR57" s="67"/>
      <c r="PYS57" s="67"/>
      <c r="PYT57" s="67"/>
      <c r="PYU57" s="67"/>
      <c r="PYV57" s="67"/>
      <c r="PYW57" s="67"/>
      <c r="PYX57" s="67"/>
      <c r="PYY57" s="67"/>
      <c r="PYZ57" s="67"/>
      <c r="PZA57" s="67"/>
      <c r="PZB57" s="67"/>
      <c r="PZC57" s="67"/>
      <c r="PZD57" s="67"/>
      <c r="PZE57" s="67"/>
      <c r="PZF57" s="67"/>
      <c r="PZG57" s="67"/>
      <c r="PZH57" s="67"/>
      <c r="PZI57" s="67"/>
      <c r="PZJ57" s="67"/>
      <c r="PZK57" s="67"/>
      <c r="PZL57" s="67"/>
      <c r="PZM57" s="67"/>
      <c r="PZN57" s="67"/>
      <c r="PZO57" s="67"/>
      <c r="PZP57" s="67"/>
      <c r="PZQ57" s="67"/>
      <c r="PZR57" s="67"/>
      <c r="PZS57" s="67"/>
      <c r="PZT57" s="67"/>
      <c r="PZU57" s="67"/>
      <c r="PZV57" s="67"/>
      <c r="PZW57" s="67"/>
      <c r="PZX57" s="67"/>
      <c r="PZY57" s="67"/>
      <c r="PZZ57" s="67"/>
      <c r="QAA57" s="67"/>
      <c r="QAB57" s="67"/>
      <c r="QAC57" s="67"/>
      <c r="QAD57" s="67"/>
      <c r="QAE57" s="67"/>
      <c r="QAF57" s="67"/>
      <c r="QAG57" s="67"/>
      <c r="QAH57" s="67"/>
      <c r="QAI57" s="67"/>
      <c r="QAJ57" s="67"/>
      <c r="QAK57" s="67"/>
      <c r="QAL57" s="67"/>
      <c r="QAM57" s="67"/>
      <c r="QAN57" s="67"/>
      <c r="QAO57" s="67"/>
      <c r="QAP57" s="67"/>
      <c r="QAQ57" s="67"/>
      <c r="QAR57" s="67"/>
      <c r="QAS57" s="67"/>
      <c r="QAT57" s="67"/>
      <c r="QAU57" s="67"/>
      <c r="QAV57" s="67"/>
      <c r="QAW57" s="67"/>
      <c r="QAX57" s="67"/>
      <c r="QAY57" s="67"/>
      <c r="QAZ57" s="67"/>
      <c r="QBA57" s="67"/>
      <c r="QBB57" s="67"/>
      <c r="QBC57" s="67"/>
      <c r="QBD57" s="67"/>
      <c r="QBE57" s="67"/>
      <c r="QBF57" s="67"/>
      <c r="QBG57" s="67"/>
      <c r="QBH57" s="67"/>
      <c r="QBI57" s="67"/>
      <c r="QBJ57" s="67"/>
      <c r="QBK57" s="67"/>
      <c r="QBL57" s="67"/>
      <c r="QBM57" s="67"/>
      <c r="QBN57" s="67"/>
      <c r="QBO57" s="67"/>
      <c r="QBP57" s="67"/>
      <c r="QBQ57" s="67"/>
      <c r="QBR57" s="67"/>
      <c r="QBS57" s="67"/>
      <c r="QBT57" s="67"/>
      <c r="QBU57" s="67"/>
      <c r="QBV57" s="67"/>
      <c r="QBW57" s="67"/>
      <c r="QBX57" s="67"/>
      <c r="QBY57" s="67"/>
      <c r="QBZ57" s="67"/>
      <c r="QCA57" s="67"/>
      <c r="QCB57" s="67"/>
      <c r="QCC57" s="67"/>
      <c r="QCD57" s="67"/>
      <c r="QCE57" s="67"/>
      <c r="QCF57" s="67"/>
      <c r="QCG57" s="67"/>
      <c r="QCH57" s="67"/>
      <c r="QCI57" s="67"/>
      <c r="QCJ57" s="67"/>
      <c r="QCK57" s="67"/>
      <c r="QCL57" s="67"/>
      <c r="QCM57" s="67"/>
      <c r="QCN57" s="67"/>
      <c r="QCO57" s="67"/>
      <c r="QCP57" s="67"/>
      <c r="QCQ57" s="67"/>
      <c r="QCR57" s="67"/>
      <c r="QCS57" s="67"/>
      <c r="QCT57" s="67"/>
      <c r="QCU57" s="67"/>
      <c r="QCV57" s="67"/>
      <c r="QCW57" s="67"/>
      <c r="QCX57" s="67"/>
      <c r="QCY57" s="67"/>
      <c r="QCZ57" s="67"/>
      <c r="QDA57" s="67"/>
      <c r="QDB57" s="67"/>
      <c r="QDC57" s="67"/>
      <c r="QDD57" s="67"/>
      <c r="QDE57" s="67"/>
      <c r="QDF57" s="67"/>
      <c r="QDG57" s="67"/>
      <c r="QDH57" s="67"/>
      <c r="QDI57" s="67"/>
      <c r="QDJ57" s="67"/>
      <c r="QDK57" s="67"/>
      <c r="QDL57" s="67"/>
      <c r="QDM57" s="67"/>
      <c r="QDN57" s="67"/>
      <c r="QDO57" s="67"/>
      <c r="QDP57" s="67"/>
      <c r="QDQ57" s="67"/>
      <c r="QDR57" s="67"/>
      <c r="QDS57" s="67"/>
      <c r="QDT57" s="67"/>
      <c r="QDU57" s="67"/>
      <c r="QDV57" s="67"/>
      <c r="QDW57" s="67"/>
      <c r="QDX57" s="67"/>
      <c r="QDY57" s="67"/>
      <c r="QDZ57" s="67"/>
      <c r="QEA57" s="67"/>
      <c r="QEB57" s="67"/>
      <c r="QEC57" s="67"/>
      <c r="QED57" s="67"/>
      <c r="QEE57" s="67"/>
      <c r="QEF57" s="67"/>
      <c r="QEG57" s="67"/>
      <c r="QEH57" s="67"/>
      <c r="QEI57" s="67"/>
      <c r="QEJ57" s="67"/>
      <c r="QEK57" s="67"/>
      <c r="QEL57" s="67"/>
      <c r="QEM57" s="67"/>
      <c r="QEN57" s="67"/>
      <c r="QEO57" s="67"/>
      <c r="QEP57" s="67"/>
      <c r="QEQ57" s="67"/>
      <c r="QER57" s="67"/>
      <c r="QES57" s="67"/>
      <c r="QET57" s="67"/>
      <c r="QEU57" s="67"/>
      <c r="QEV57" s="67"/>
      <c r="QEW57" s="67"/>
      <c r="QEX57" s="67"/>
      <c r="QEY57" s="67"/>
      <c r="QEZ57" s="67"/>
      <c r="QFA57" s="67"/>
      <c r="QFB57" s="67"/>
      <c r="QFC57" s="67"/>
      <c r="QFD57" s="67"/>
      <c r="QFE57" s="67"/>
      <c r="QFF57" s="67"/>
      <c r="QFG57" s="67"/>
      <c r="QFH57" s="67"/>
      <c r="QFI57" s="67"/>
      <c r="QFJ57" s="67"/>
      <c r="QFK57" s="67"/>
      <c r="QFL57" s="67"/>
      <c r="QFM57" s="67"/>
      <c r="QFN57" s="67"/>
      <c r="QFO57" s="67"/>
      <c r="QFP57" s="67"/>
      <c r="QFQ57" s="67"/>
      <c r="QFR57" s="67"/>
      <c r="QFS57" s="67"/>
      <c r="QFT57" s="67"/>
      <c r="QFU57" s="67"/>
      <c r="QFV57" s="67"/>
      <c r="QFW57" s="67"/>
      <c r="QFX57" s="67"/>
      <c r="QFY57" s="67"/>
      <c r="QFZ57" s="67"/>
      <c r="QGA57" s="67"/>
      <c r="QGB57" s="67"/>
      <c r="QGC57" s="67"/>
      <c r="QGD57" s="67"/>
      <c r="QGE57" s="67"/>
      <c r="QGF57" s="67"/>
      <c r="QGG57" s="67"/>
      <c r="QGH57" s="67"/>
      <c r="QGI57" s="67"/>
      <c r="QGJ57" s="67"/>
      <c r="QGK57" s="67"/>
      <c r="QGL57" s="67"/>
      <c r="QGM57" s="67"/>
      <c r="QGN57" s="67"/>
      <c r="QGO57" s="67"/>
      <c r="QGP57" s="67"/>
      <c r="QGQ57" s="67"/>
      <c r="QGR57" s="67"/>
      <c r="QGS57" s="67"/>
      <c r="QGT57" s="67"/>
      <c r="QGU57" s="67"/>
      <c r="QGV57" s="67"/>
      <c r="QGW57" s="67"/>
      <c r="QGX57" s="67"/>
      <c r="QGY57" s="67"/>
      <c r="QGZ57" s="67"/>
      <c r="QHA57" s="67"/>
      <c r="QHB57" s="67"/>
      <c r="QHC57" s="67"/>
      <c r="QHD57" s="67"/>
      <c r="QHE57" s="67"/>
      <c r="QHF57" s="67"/>
      <c r="QHG57" s="67"/>
      <c r="QHH57" s="67"/>
      <c r="QHI57" s="67"/>
      <c r="QHJ57" s="67"/>
      <c r="QHK57" s="67"/>
      <c r="QHL57" s="67"/>
      <c r="QHM57" s="67"/>
      <c r="QHN57" s="67"/>
      <c r="QHO57" s="67"/>
      <c r="QHP57" s="67"/>
      <c r="QHQ57" s="67"/>
      <c r="QHR57" s="67"/>
      <c r="QHS57" s="67"/>
      <c r="QHT57" s="67"/>
      <c r="QHU57" s="67"/>
      <c r="QHV57" s="67"/>
      <c r="QHW57" s="67"/>
      <c r="QHX57" s="67"/>
      <c r="QHY57" s="67"/>
      <c r="QHZ57" s="67"/>
      <c r="QIA57" s="67"/>
      <c r="QIB57" s="67"/>
      <c r="QIC57" s="67"/>
      <c r="QID57" s="67"/>
      <c r="QIE57" s="67"/>
      <c r="QIF57" s="67"/>
      <c r="QIG57" s="67"/>
      <c r="QIH57" s="67"/>
      <c r="QII57" s="67"/>
      <c r="QIJ57" s="67"/>
      <c r="QIK57" s="67"/>
      <c r="QIL57" s="67"/>
      <c r="QIM57" s="67"/>
      <c r="QIN57" s="67"/>
      <c r="QIO57" s="67"/>
      <c r="QIP57" s="67"/>
      <c r="QIQ57" s="67"/>
      <c r="QIR57" s="67"/>
      <c r="QIS57" s="67"/>
      <c r="QIT57" s="67"/>
      <c r="QIU57" s="67"/>
      <c r="QIV57" s="67"/>
      <c r="QIW57" s="67"/>
      <c r="QIX57" s="67"/>
      <c r="QIY57" s="67"/>
      <c r="QIZ57" s="67"/>
      <c r="QJA57" s="67"/>
      <c r="QJB57" s="67"/>
      <c r="QJC57" s="67"/>
      <c r="QJD57" s="67"/>
      <c r="QJE57" s="67"/>
      <c r="QJF57" s="67"/>
      <c r="QJG57" s="67"/>
      <c r="QJH57" s="67"/>
      <c r="QJI57" s="67"/>
      <c r="QJJ57" s="67"/>
      <c r="QJK57" s="67"/>
      <c r="QJL57" s="67"/>
      <c r="QJM57" s="67"/>
      <c r="QJN57" s="67"/>
      <c r="QJO57" s="67"/>
      <c r="QJP57" s="67"/>
      <c r="QJQ57" s="67"/>
      <c r="QJR57" s="67"/>
      <c r="QJS57" s="67"/>
      <c r="QJT57" s="67"/>
      <c r="QJU57" s="67"/>
      <c r="QJV57" s="67"/>
      <c r="QJW57" s="67"/>
      <c r="QJX57" s="67"/>
      <c r="QJY57" s="67"/>
      <c r="QJZ57" s="67"/>
      <c r="QKA57" s="67"/>
      <c r="QKB57" s="67"/>
      <c r="QKC57" s="67"/>
      <c r="QKD57" s="67"/>
      <c r="QKE57" s="67"/>
      <c r="QKF57" s="67"/>
      <c r="QKG57" s="67"/>
      <c r="QKH57" s="67"/>
      <c r="QKI57" s="67"/>
      <c r="QKJ57" s="67"/>
      <c r="QKK57" s="67"/>
      <c r="QKL57" s="67"/>
      <c r="QKM57" s="67"/>
      <c r="QKN57" s="67"/>
      <c r="QKO57" s="67"/>
      <c r="QKP57" s="67"/>
      <c r="QKQ57" s="67"/>
      <c r="QKR57" s="67"/>
      <c r="QKS57" s="67"/>
      <c r="QKT57" s="67"/>
      <c r="QKU57" s="67"/>
      <c r="QKV57" s="67"/>
      <c r="QKW57" s="67"/>
      <c r="QKX57" s="67"/>
      <c r="QKY57" s="67"/>
      <c r="QKZ57" s="67"/>
      <c r="QLA57" s="67"/>
      <c r="QLB57" s="67"/>
      <c r="QLC57" s="67"/>
      <c r="QLD57" s="67"/>
      <c r="QLE57" s="67"/>
      <c r="QLF57" s="67"/>
      <c r="QLG57" s="67"/>
      <c r="QLH57" s="67"/>
      <c r="QLI57" s="67"/>
      <c r="QLJ57" s="67"/>
      <c r="QLK57" s="67"/>
      <c r="QLL57" s="67"/>
      <c r="QLM57" s="67"/>
      <c r="QLN57" s="67"/>
      <c r="QLO57" s="67"/>
      <c r="QLP57" s="67"/>
      <c r="QLQ57" s="67"/>
      <c r="QLR57" s="67"/>
      <c r="QLS57" s="67"/>
      <c r="QLT57" s="67"/>
      <c r="QLU57" s="67"/>
      <c r="QLV57" s="67"/>
      <c r="QLW57" s="67"/>
      <c r="QLX57" s="67"/>
      <c r="QLY57" s="67"/>
      <c r="QLZ57" s="67"/>
      <c r="QMA57" s="67"/>
      <c r="QMB57" s="67"/>
      <c r="QMC57" s="67"/>
      <c r="QMD57" s="67"/>
      <c r="QME57" s="67"/>
      <c r="QMF57" s="67"/>
      <c r="QMG57" s="67"/>
      <c r="QMH57" s="67"/>
      <c r="QMI57" s="67"/>
      <c r="QMJ57" s="67"/>
      <c r="QMK57" s="67"/>
      <c r="QML57" s="67"/>
      <c r="QMM57" s="67"/>
      <c r="QMN57" s="67"/>
      <c r="QMO57" s="67"/>
      <c r="QMP57" s="67"/>
      <c r="QMQ57" s="67"/>
      <c r="QMR57" s="67"/>
      <c r="QMS57" s="67"/>
      <c r="QMT57" s="67"/>
      <c r="QMU57" s="67"/>
      <c r="QMV57" s="67"/>
      <c r="QMW57" s="67"/>
      <c r="QMX57" s="67"/>
      <c r="QMY57" s="67"/>
      <c r="QMZ57" s="67"/>
      <c r="QNA57" s="67"/>
      <c r="QNB57" s="67"/>
      <c r="QNC57" s="67"/>
      <c r="QND57" s="67"/>
      <c r="QNE57" s="67"/>
      <c r="QNF57" s="67"/>
      <c r="QNG57" s="67"/>
      <c r="QNH57" s="67"/>
      <c r="QNI57" s="67"/>
      <c r="QNJ57" s="67"/>
      <c r="QNK57" s="67"/>
      <c r="QNL57" s="67"/>
      <c r="QNM57" s="67"/>
      <c r="QNN57" s="67"/>
      <c r="QNO57" s="67"/>
      <c r="QNP57" s="67"/>
      <c r="QNQ57" s="67"/>
      <c r="QNR57" s="67"/>
      <c r="QNS57" s="67"/>
      <c r="QNT57" s="67"/>
      <c r="QNU57" s="67"/>
      <c r="QNV57" s="67"/>
      <c r="QNW57" s="67"/>
      <c r="QNX57" s="67"/>
      <c r="QNY57" s="67"/>
      <c r="QNZ57" s="67"/>
      <c r="QOA57" s="67"/>
      <c r="QOB57" s="67"/>
      <c r="QOC57" s="67"/>
      <c r="QOD57" s="67"/>
      <c r="QOE57" s="67"/>
      <c r="QOF57" s="67"/>
      <c r="QOG57" s="67"/>
      <c r="QOH57" s="67"/>
      <c r="QOI57" s="67"/>
      <c r="QOJ57" s="67"/>
      <c r="QOK57" s="67"/>
      <c r="QOL57" s="67"/>
      <c r="QOM57" s="67"/>
      <c r="QON57" s="67"/>
      <c r="QOO57" s="67"/>
      <c r="QOP57" s="67"/>
      <c r="QOQ57" s="67"/>
      <c r="QOR57" s="67"/>
      <c r="QOS57" s="67"/>
      <c r="QOT57" s="67"/>
      <c r="QOU57" s="67"/>
      <c r="QOV57" s="67"/>
      <c r="QOW57" s="67"/>
      <c r="QOX57" s="67"/>
      <c r="QOY57" s="67"/>
      <c r="QOZ57" s="67"/>
      <c r="QPA57" s="67"/>
      <c r="QPB57" s="67"/>
      <c r="QPC57" s="67"/>
      <c r="QPD57" s="67"/>
      <c r="QPE57" s="67"/>
      <c r="QPF57" s="67"/>
      <c r="QPG57" s="67"/>
      <c r="QPH57" s="67"/>
      <c r="QPI57" s="67"/>
      <c r="QPJ57" s="67"/>
      <c r="QPK57" s="67"/>
      <c r="QPL57" s="67"/>
      <c r="QPM57" s="67"/>
      <c r="QPN57" s="67"/>
      <c r="QPO57" s="67"/>
      <c r="QPP57" s="67"/>
      <c r="QPQ57" s="67"/>
      <c r="QPR57" s="67"/>
      <c r="QPS57" s="67"/>
      <c r="QPT57" s="67"/>
      <c r="QPU57" s="67"/>
      <c r="QPV57" s="67"/>
      <c r="QPW57" s="67"/>
      <c r="QPX57" s="67"/>
      <c r="QPY57" s="67"/>
      <c r="QPZ57" s="67"/>
      <c r="QQA57" s="67"/>
      <c r="QQB57" s="67"/>
      <c r="QQC57" s="67"/>
      <c r="QQD57" s="67"/>
      <c r="QQE57" s="67"/>
      <c r="QQF57" s="67"/>
      <c r="QQG57" s="67"/>
      <c r="QQH57" s="67"/>
      <c r="QQI57" s="67"/>
      <c r="QQJ57" s="67"/>
      <c r="QQK57" s="67"/>
      <c r="QQL57" s="67"/>
      <c r="QQM57" s="67"/>
      <c r="QQN57" s="67"/>
      <c r="QQO57" s="67"/>
      <c r="QQP57" s="67"/>
      <c r="QQQ57" s="67"/>
      <c r="QQR57" s="67"/>
      <c r="QQS57" s="67"/>
      <c r="QQT57" s="67"/>
      <c r="QQU57" s="67"/>
      <c r="QQV57" s="67"/>
      <c r="QQW57" s="67"/>
      <c r="QQX57" s="67"/>
      <c r="QQY57" s="67"/>
      <c r="QQZ57" s="67"/>
      <c r="QRA57" s="67"/>
      <c r="QRB57" s="67"/>
      <c r="QRC57" s="67"/>
      <c r="QRD57" s="67"/>
      <c r="QRE57" s="67"/>
      <c r="QRF57" s="67"/>
      <c r="QRG57" s="67"/>
      <c r="QRH57" s="67"/>
      <c r="QRI57" s="67"/>
      <c r="QRJ57" s="67"/>
      <c r="QRK57" s="67"/>
      <c r="QRL57" s="67"/>
      <c r="QRM57" s="67"/>
      <c r="QRN57" s="67"/>
      <c r="QRO57" s="67"/>
      <c r="QRP57" s="67"/>
      <c r="QRQ57" s="67"/>
      <c r="QRR57" s="67"/>
      <c r="QRS57" s="67"/>
      <c r="QRT57" s="67"/>
      <c r="QRU57" s="67"/>
      <c r="QRV57" s="67"/>
      <c r="QRW57" s="67"/>
      <c r="QRX57" s="67"/>
      <c r="QRY57" s="67"/>
      <c r="QRZ57" s="67"/>
      <c r="QSA57" s="67"/>
      <c r="QSB57" s="67"/>
      <c r="QSC57" s="67"/>
      <c r="QSD57" s="67"/>
      <c r="QSE57" s="67"/>
      <c r="QSF57" s="67"/>
      <c r="QSG57" s="67"/>
      <c r="QSH57" s="67"/>
      <c r="QSI57" s="67"/>
      <c r="QSJ57" s="67"/>
      <c r="QSK57" s="67"/>
      <c r="QSL57" s="67"/>
      <c r="QSM57" s="67"/>
      <c r="QSN57" s="67"/>
      <c r="QSO57" s="67"/>
      <c r="QSP57" s="67"/>
      <c r="QSQ57" s="67"/>
      <c r="QSR57" s="67"/>
      <c r="QSS57" s="67"/>
      <c r="QST57" s="67"/>
      <c r="QSU57" s="67"/>
      <c r="QSV57" s="67"/>
      <c r="QSW57" s="67"/>
      <c r="QSX57" s="67"/>
      <c r="QSY57" s="67"/>
      <c r="QSZ57" s="67"/>
      <c r="QTA57" s="67"/>
      <c r="QTB57" s="67"/>
      <c r="QTC57" s="67"/>
      <c r="QTD57" s="67"/>
      <c r="QTE57" s="67"/>
      <c r="QTF57" s="67"/>
      <c r="QTG57" s="67"/>
      <c r="QTH57" s="67"/>
      <c r="QTI57" s="67"/>
      <c r="QTJ57" s="67"/>
      <c r="QTK57" s="67"/>
      <c r="QTL57" s="67"/>
      <c r="QTM57" s="67"/>
      <c r="QTN57" s="67"/>
      <c r="QTO57" s="67"/>
      <c r="QTP57" s="67"/>
      <c r="QTQ57" s="67"/>
      <c r="QTR57" s="67"/>
      <c r="QTS57" s="67"/>
      <c r="QTT57" s="67"/>
      <c r="QTU57" s="67"/>
      <c r="QTV57" s="67"/>
      <c r="QTW57" s="67"/>
      <c r="QTX57" s="67"/>
      <c r="QTY57" s="67"/>
      <c r="QTZ57" s="67"/>
      <c r="QUA57" s="67"/>
      <c r="QUB57" s="67"/>
      <c r="QUC57" s="67"/>
      <c r="QUD57" s="67"/>
      <c r="QUE57" s="67"/>
      <c r="QUF57" s="67"/>
      <c r="QUG57" s="67"/>
      <c r="QUH57" s="67"/>
      <c r="QUI57" s="67"/>
      <c r="QUJ57" s="67"/>
      <c r="QUK57" s="67"/>
      <c r="QUL57" s="67"/>
      <c r="QUM57" s="67"/>
      <c r="QUN57" s="67"/>
      <c r="QUO57" s="67"/>
      <c r="QUP57" s="67"/>
      <c r="QUQ57" s="67"/>
      <c r="QUR57" s="67"/>
      <c r="QUS57" s="67"/>
      <c r="QUT57" s="67"/>
      <c r="QUU57" s="67"/>
      <c r="QUV57" s="67"/>
      <c r="QUW57" s="67"/>
      <c r="QUX57" s="67"/>
      <c r="QUY57" s="67"/>
      <c r="QUZ57" s="67"/>
      <c r="QVA57" s="67"/>
      <c r="QVB57" s="67"/>
      <c r="QVC57" s="67"/>
      <c r="QVD57" s="67"/>
      <c r="QVE57" s="67"/>
      <c r="QVF57" s="67"/>
      <c r="QVG57" s="67"/>
      <c r="QVH57" s="67"/>
      <c r="QVI57" s="67"/>
      <c r="QVJ57" s="67"/>
      <c r="QVK57" s="67"/>
      <c r="QVL57" s="67"/>
      <c r="QVM57" s="67"/>
      <c r="QVN57" s="67"/>
      <c r="QVO57" s="67"/>
      <c r="QVP57" s="67"/>
      <c r="QVQ57" s="67"/>
      <c r="QVR57" s="67"/>
      <c r="QVS57" s="67"/>
      <c r="QVT57" s="67"/>
      <c r="QVU57" s="67"/>
      <c r="QVV57" s="67"/>
      <c r="QVW57" s="67"/>
      <c r="QVX57" s="67"/>
      <c r="QVY57" s="67"/>
      <c r="QVZ57" s="67"/>
      <c r="QWA57" s="67"/>
      <c r="QWB57" s="67"/>
      <c r="QWC57" s="67"/>
      <c r="QWD57" s="67"/>
      <c r="QWE57" s="67"/>
      <c r="QWF57" s="67"/>
      <c r="QWG57" s="67"/>
      <c r="QWH57" s="67"/>
      <c r="QWI57" s="67"/>
      <c r="QWJ57" s="67"/>
      <c r="QWK57" s="67"/>
      <c r="QWL57" s="67"/>
      <c r="QWM57" s="67"/>
      <c r="QWN57" s="67"/>
      <c r="QWO57" s="67"/>
      <c r="QWP57" s="67"/>
      <c r="QWQ57" s="67"/>
      <c r="QWR57" s="67"/>
      <c r="QWS57" s="67"/>
      <c r="QWT57" s="67"/>
      <c r="QWU57" s="67"/>
      <c r="QWV57" s="67"/>
      <c r="QWW57" s="67"/>
      <c r="QWX57" s="67"/>
      <c r="QWY57" s="67"/>
      <c r="QWZ57" s="67"/>
      <c r="QXA57" s="67"/>
      <c r="QXB57" s="67"/>
      <c r="QXC57" s="67"/>
      <c r="QXD57" s="67"/>
      <c r="QXE57" s="67"/>
      <c r="QXF57" s="67"/>
      <c r="QXG57" s="67"/>
      <c r="QXH57" s="67"/>
      <c r="QXI57" s="67"/>
      <c r="QXJ57" s="67"/>
      <c r="QXK57" s="67"/>
      <c r="QXL57" s="67"/>
      <c r="QXM57" s="67"/>
      <c r="QXN57" s="67"/>
      <c r="QXO57" s="67"/>
      <c r="QXP57" s="67"/>
      <c r="QXQ57" s="67"/>
      <c r="QXR57" s="67"/>
      <c r="QXS57" s="67"/>
      <c r="QXT57" s="67"/>
      <c r="QXU57" s="67"/>
      <c r="QXV57" s="67"/>
      <c r="QXW57" s="67"/>
      <c r="QXX57" s="67"/>
      <c r="QXY57" s="67"/>
      <c r="QXZ57" s="67"/>
      <c r="QYA57" s="67"/>
      <c r="QYB57" s="67"/>
      <c r="QYC57" s="67"/>
      <c r="QYD57" s="67"/>
      <c r="QYE57" s="67"/>
      <c r="QYF57" s="67"/>
      <c r="QYG57" s="67"/>
      <c r="QYH57" s="67"/>
      <c r="QYI57" s="67"/>
      <c r="QYJ57" s="67"/>
      <c r="QYK57" s="67"/>
      <c r="QYL57" s="67"/>
      <c r="QYM57" s="67"/>
      <c r="QYN57" s="67"/>
      <c r="QYO57" s="67"/>
      <c r="QYP57" s="67"/>
      <c r="QYQ57" s="67"/>
      <c r="QYR57" s="67"/>
      <c r="QYS57" s="67"/>
      <c r="QYT57" s="67"/>
      <c r="QYU57" s="67"/>
      <c r="QYV57" s="67"/>
      <c r="QYW57" s="67"/>
      <c r="QYX57" s="67"/>
      <c r="QYY57" s="67"/>
      <c r="QYZ57" s="67"/>
      <c r="QZA57" s="67"/>
      <c r="QZB57" s="67"/>
      <c r="QZC57" s="67"/>
      <c r="QZD57" s="67"/>
      <c r="QZE57" s="67"/>
      <c r="QZF57" s="67"/>
      <c r="QZG57" s="67"/>
      <c r="QZH57" s="67"/>
      <c r="QZI57" s="67"/>
      <c r="QZJ57" s="67"/>
      <c r="QZK57" s="67"/>
      <c r="QZL57" s="67"/>
      <c r="QZM57" s="67"/>
      <c r="QZN57" s="67"/>
      <c r="QZO57" s="67"/>
      <c r="QZP57" s="67"/>
      <c r="QZQ57" s="67"/>
      <c r="QZR57" s="67"/>
      <c r="QZS57" s="67"/>
      <c r="QZT57" s="67"/>
      <c r="QZU57" s="67"/>
      <c r="QZV57" s="67"/>
      <c r="QZW57" s="67"/>
      <c r="QZX57" s="67"/>
      <c r="QZY57" s="67"/>
      <c r="QZZ57" s="67"/>
      <c r="RAA57" s="67"/>
      <c r="RAB57" s="67"/>
      <c r="RAC57" s="67"/>
      <c r="RAD57" s="67"/>
      <c r="RAE57" s="67"/>
      <c r="RAF57" s="67"/>
      <c r="RAG57" s="67"/>
      <c r="RAH57" s="67"/>
      <c r="RAI57" s="67"/>
      <c r="RAJ57" s="67"/>
      <c r="RAK57" s="67"/>
      <c r="RAL57" s="67"/>
      <c r="RAM57" s="67"/>
      <c r="RAN57" s="67"/>
      <c r="RAO57" s="67"/>
      <c r="RAP57" s="67"/>
      <c r="RAQ57" s="67"/>
      <c r="RAR57" s="67"/>
      <c r="RAS57" s="67"/>
      <c r="RAT57" s="67"/>
      <c r="RAU57" s="67"/>
      <c r="RAV57" s="67"/>
      <c r="RAW57" s="67"/>
      <c r="RAX57" s="67"/>
      <c r="RAY57" s="67"/>
      <c r="RAZ57" s="67"/>
      <c r="RBA57" s="67"/>
      <c r="RBB57" s="67"/>
      <c r="RBC57" s="67"/>
      <c r="RBD57" s="67"/>
      <c r="RBE57" s="67"/>
      <c r="RBF57" s="67"/>
      <c r="RBG57" s="67"/>
      <c r="RBH57" s="67"/>
      <c r="RBI57" s="67"/>
      <c r="RBJ57" s="67"/>
      <c r="RBK57" s="67"/>
      <c r="RBL57" s="67"/>
      <c r="RBM57" s="67"/>
      <c r="RBN57" s="67"/>
      <c r="RBO57" s="67"/>
      <c r="RBP57" s="67"/>
      <c r="RBQ57" s="67"/>
      <c r="RBR57" s="67"/>
      <c r="RBS57" s="67"/>
      <c r="RBT57" s="67"/>
      <c r="RBU57" s="67"/>
      <c r="RBV57" s="67"/>
      <c r="RBW57" s="67"/>
      <c r="RBX57" s="67"/>
      <c r="RBY57" s="67"/>
      <c r="RBZ57" s="67"/>
      <c r="RCA57" s="67"/>
      <c r="RCB57" s="67"/>
      <c r="RCC57" s="67"/>
      <c r="RCD57" s="67"/>
      <c r="RCE57" s="67"/>
      <c r="RCF57" s="67"/>
      <c r="RCG57" s="67"/>
      <c r="RCH57" s="67"/>
      <c r="RCI57" s="67"/>
      <c r="RCJ57" s="67"/>
      <c r="RCK57" s="67"/>
      <c r="RCL57" s="67"/>
      <c r="RCM57" s="67"/>
      <c r="RCN57" s="67"/>
      <c r="RCO57" s="67"/>
      <c r="RCP57" s="67"/>
      <c r="RCQ57" s="67"/>
      <c r="RCR57" s="67"/>
      <c r="RCS57" s="67"/>
      <c r="RCT57" s="67"/>
      <c r="RCU57" s="67"/>
      <c r="RCV57" s="67"/>
      <c r="RCW57" s="67"/>
      <c r="RCX57" s="67"/>
      <c r="RCY57" s="67"/>
      <c r="RCZ57" s="67"/>
      <c r="RDA57" s="67"/>
      <c r="RDB57" s="67"/>
      <c r="RDC57" s="67"/>
      <c r="RDD57" s="67"/>
      <c r="RDE57" s="67"/>
      <c r="RDF57" s="67"/>
      <c r="RDG57" s="67"/>
      <c r="RDH57" s="67"/>
      <c r="RDI57" s="67"/>
      <c r="RDJ57" s="67"/>
      <c r="RDK57" s="67"/>
      <c r="RDL57" s="67"/>
      <c r="RDM57" s="67"/>
      <c r="RDN57" s="67"/>
      <c r="RDO57" s="67"/>
      <c r="RDP57" s="67"/>
      <c r="RDQ57" s="67"/>
      <c r="RDR57" s="67"/>
      <c r="RDS57" s="67"/>
      <c r="RDT57" s="67"/>
      <c r="RDU57" s="67"/>
      <c r="RDV57" s="67"/>
      <c r="RDW57" s="67"/>
      <c r="RDX57" s="67"/>
      <c r="RDY57" s="67"/>
      <c r="RDZ57" s="67"/>
      <c r="REA57" s="67"/>
      <c r="REB57" s="67"/>
      <c r="REC57" s="67"/>
      <c r="RED57" s="67"/>
      <c r="REE57" s="67"/>
      <c r="REF57" s="67"/>
      <c r="REG57" s="67"/>
      <c r="REH57" s="67"/>
      <c r="REI57" s="67"/>
      <c r="REJ57" s="67"/>
      <c r="REK57" s="67"/>
      <c r="REL57" s="67"/>
      <c r="REM57" s="67"/>
      <c r="REN57" s="67"/>
      <c r="REO57" s="67"/>
      <c r="REP57" s="67"/>
      <c r="REQ57" s="67"/>
      <c r="RER57" s="67"/>
      <c r="RES57" s="67"/>
      <c r="RET57" s="67"/>
      <c r="REU57" s="67"/>
      <c r="REV57" s="67"/>
      <c r="REW57" s="67"/>
      <c r="REX57" s="67"/>
      <c r="REY57" s="67"/>
      <c r="REZ57" s="67"/>
      <c r="RFA57" s="67"/>
      <c r="RFB57" s="67"/>
      <c r="RFC57" s="67"/>
      <c r="RFD57" s="67"/>
      <c r="RFE57" s="67"/>
      <c r="RFF57" s="67"/>
      <c r="RFG57" s="67"/>
      <c r="RFH57" s="67"/>
      <c r="RFI57" s="67"/>
      <c r="RFJ57" s="67"/>
      <c r="RFK57" s="67"/>
      <c r="RFL57" s="67"/>
      <c r="RFM57" s="67"/>
      <c r="RFN57" s="67"/>
      <c r="RFO57" s="67"/>
      <c r="RFP57" s="67"/>
      <c r="RFQ57" s="67"/>
      <c r="RFR57" s="67"/>
      <c r="RFS57" s="67"/>
      <c r="RFT57" s="67"/>
      <c r="RFU57" s="67"/>
      <c r="RFV57" s="67"/>
      <c r="RFW57" s="67"/>
      <c r="RFX57" s="67"/>
      <c r="RFY57" s="67"/>
      <c r="RFZ57" s="67"/>
      <c r="RGA57" s="67"/>
      <c r="RGB57" s="67"/>
      <c r="RGC57" s="67"/>
      <c r="RGD57" s="67"/>
      <c r="RGE57" s="67"/>
      <c r="RGF57" s="67"/>
      <c r="RGG57" s="67"/>
      <c r="RGH57" s="67"/>
      <c r="RGI57" s="67"/>
      <c r="RGJ57" s="67"/>
      <c r="RGK57" s="67"/>
      <c r="RGL57" s="67"/>
      <c r="RGM57" s="67"/>
      <c r="RGN57" s="67"/>
      <c r="RGO57" s="67"/>
      <c r="RGP57" s="67"/>
      <c r="RGQ57" s="67"/>
      <c r="RGR57" s="67"/>
      <c r="RGS57" s="67"/>
      <c r="RGT57" s="67"/>
      <c r="RGU57" s="67"/>
      <c r="RGV57" s="67"/>
      <c r="RGW57" s="67"/>
      <c r="RGX57" s="67"/>
      <c r="RGY57" s="67"/>
      <c r="RGZ57" s="67"/>
      <c r="RHA57" s="67"/>
      <c r="RHB57" s="67"/>
      <c r="RHC57" s="67"/>
      <c r="RHD57" s="67"/>
      <c r="RHE57" s="67"/>
      <c r="RHF57" s="67"/>
      <c r="RHG57" s="67"/>
      <c r="RHH57" s="67"/>
      <c r="RHI57" s="67"/>
      <c r="RHJ57" s="67"/>
      <c r="RHK57" s="67"/>
      <c r="RHL57" s="67"/>
      <c r="RHM57" s="67"/>
      <c r="RHN57" s="67"/>
      <c r="RHO57" s="67"/>
      <c r="RHP57" s="67"/>
      <c r="RHQ57" s="67"/>
      <c r="RHR57" s="67"/>
      <c r="RHS57" s="67"/>
      <c r="RHT57" s="67"/>
      <c r="RHU57" s="67"/>
      <c r="RHV57" s="67"/>
      <c r="RHW57" s="67"/>
      <c r="RHX57" s="67"/>
      <c r="RHY57" s="67"/>
      <c r="RHZ57" s="67"/>
      <c r="RIA57" s="67"/>
      <c r="RIB57" s="67"/>
      <c r="RIC57" s="67"/>
      <c r="RID57" s="67"/>
      <c r="RIE57" s="67"/>
      <c r="RIF57" s="67"/>
      <c r="RIG57" s="67"/>
      <c r="RIH57" s="67"/>
      <c r="RII57" s="67"/>
      <c r="RIJ57" s="67"/>
      <c r="RIK57" s="67"/>
      <c r="RIL57" s="67"/>
      <c r="RIM57" s="67"/>
      <c r="RIN57" s="67"/>
      <c r="RIO57" s="67"/>
      <c r="RIP57" s="67"/>
      <c r="RIQ57" s="67"/>
      <c r="RIR57" s="67"/>
      <c r="RIS57" s="67"/>
      <c r="RIT57" s="67"/>
      <c r="RIU57" s="67"/>
      <c r="RIV57" s="67"/>
      <c r="RIW57" s="67"/>
      <c r="RIX57" s="67"/>
      <c r="RIY57" s="67"/>
      <c r="RIZ57" s="67"/>
      <c r="RJA57" s="67"/>
      <c r="RJB57" s="67"/>
      <c r="RJC57" s="67"/>
      <c r="RJD57" s="67"/>
      <c r="RJE57" s="67"/>
      <c r="RJF57" s="67"/>
      <c r="RJG57" s="67"/>
      <c r="RJH57" s="67"/>
      <c r="RJI57" s="67"/>
      <c r="RJJ57" s="67"/>
      <c r="RJK57" s="67"/>
      <c r="RJL57" s="67"/>
      <c r="RJM57" s="67"/>
      <c r="RJN57" s="67"/>
      <c r="RJO57" s="67"/>
      <c r="RJP57" s="67"/>
      <c r="RJQ57" s="67"/>
      <c r="RJR57" s="67"/>
      <c r="RJS57" s="67"/>
      <c r="RJT57" s="67"/>
      <c r="RJU57" s="67"/>
      <c r="RJV57" s="67"/>
      <c r="RJW57" s="67"/>
      <c r="RJX57" s="67"/>
      <c r="RJY57" s="67"/>
      <c r="RJZ57" s="67"/>
      <c r="RKA57" s="67"/>
      <c r="RKB57" s="67"/>
      <c r="RKC57" s="67"/>
      <c r="RKD57" s="67"/>
      <c r="RKE57" s="67"/>
      <c r="RKF57" s="67"/>
      <c r="RKG57" s="67"/>
      <c r="RKH57" s="67"/>
      <c r="RKI57" s="67"/>
      <c r="RKJ57" s="67"/>
      <c r="RKK57" s="67"/>
      <c r="RKL57" s="67"/>
      <c r="RKM57" s="67"/>
      <c r="RKN57" s="67"/>
      <c r="RKO57" s="67"/>
      <c r="RKP57" s="67"/>
      <c r="RKQ57" s="67"/>
      <c r="RKR57" s="67"/>
      <c r="RKS57" s="67"/>
      <c r="RKT57" s="67"/>
      <c r="RKU57" s="67"/>
      <c r="RKV57" s="67"/>
      <c r="RKW57" s="67"/>
      <c r="RKX57" s="67"/>
      <c r="RKY57" s="67"/>
      <c r="RKZ57" s="67"/>
      <c r="RLA57" s="67"/>
      <c r="RLB57" s="67"/>
      <c r="RLC57" s="67"/>
      <c r="RLD57" s="67"/>
      <c r="RLE57" s="67"/>
      <c r="RLF57" s="67"/>
      <c r="RLG57" s="67"/>
      <c r="RLH57" s="67"/>
      <c r="RLI57" s="67"/>
      <c r="RLJ57" s="67"/>
      <c r="RLK57" s="67"/>
      <c r="RLL57" s="67"/>
      <c r="RLM57" s="67"/>
      <c r="RLN57" s="67"/>
      <c r="RLO57" s="67"/>
      <c r="RLP57" s="67"/>
      <c r="RLQ57" s="67"/>
      <c r="RLR57" s="67"/>
      <c r="RLS57" s="67"/>
      <c r="RLT57" s="67"/>
      <c r="RLU57" s="67"/>
      <c r="RLV57" s="67"/>
      <c r="RLW57" s="67"/>
      <c r="RLX57" s="67"/>
      <c r="RLY57" s="67"/>
      <c r="RLZ57" s="67"/>
      <c r="RMA57" s="67"/>
      <c r="RMB57" s="67"/>
      <c r="RMC57" s="67"/>
      <c r="RMD57" s="67"/>
      <c r="RME57" s="67"/>
      <c r="RMF57" s="67"/>
      <c r="RMG57" s="67"/>
      <c r="RMH57" s="67"/>
      <c r="RMI57" s="67"/>
      <c r="RMJ57" s="67"/>
      <c r="RMK57" s="67"/>
      <c r="RML57" s="67"/>
      <c r="RMM57" s="67"/>
      <c r="RMN57" s="67"/>
      <c r="RMO57" s="67"/>
      <c r="RMP57" s="67"/>
      <c r="RMQ57" s="67"/>
      <c r="RMR57" s="67"/>
      <c r="RMS57" s="67"/>
      <c r="RMT57" s="67"/>
      <c r="RMU57" s="67"/>
      <c r="RMV57" s="67"/>
      <c r="RMW57" s="67"/>
      <c r="RMX57" s="67"/>
      <c r="RMY57" s="67"/>
      <c r="RMZ57" s="67"/>
      <c r="RNA57" s="67"/>
      <c r="RNB57" s="67"/>
      <c r="RNC57" s="67"/>
      <c r="RND57" s="67"/>
      <c r="RNE57" s="67"/>
      <c r="RNF57" s="67"/>
      <c r="RNG57" s="67"/>
      <c r="RNH57" s="67"/>
      <c r="RNI57" s="67"/>
      <c r="RNJ57" s="67"/>
      <c r="RNK57" s="67"/>
      <c r="RNL57" s="67"/>
      <c r="RNM57" s="67"/>
      <c r="RNN57" s="67"/>
      <c r="RNO57" s="67"/>
      <c r="RNP57" s="67"/>
      <c r="RNQ57" s="67"/>
      <c r="RNR57" s="67"/>
      <c r="RNS57" s="67"/>
      <c r="RNT57" s="67"/>
      <c r="RNU57" s="67"/>
      <c r="RNV57" s="67"/>
      <c r="RNW57" s="67"/>
      <c r="RNX57" s="67"/>
      <c r="RNY57" s="67"/>
      <c r="RNZ57" s="67"/>
      <c r="ROA57" s="67"/>
      <c r="ROB57" s="67"/>
      <c r="ROC57" s="67"/>
      <c r="ROD57" s="67"/>
      <c r="ROE57" s="67"/>
      <c r="ROF57" s="67"/>
      <c r="ROG57" s="67"/>
      <c r="ROH57" s="67"/>
      <c r="ROI57" s="67"/>
      <c r="ROJ57" s="67"/>
      <c r="ROK57" s="67"/>
      <c r="ROL57" s="67"/>
      <c r="ROM57" s="67"/>
      <c r="RON57" s="67"/>
      <c r="ROO57" s="67"/>
      <c r="ROP57" s="67"/>
      <c r="ROQ57" s="67"/>
      <c r="ROR57" s="67"/>
      <c r="ROS57" s="67"/>
      <c r="ROT57" s="67"/>
      <c r="ROU57" s="67"/>
      <c r="ROV57" s="67"/>
      <c r="ROW57" s="67"/>
      <c r="ROX57" s="67"/>
      <c r="ROY57" s="67"/>
      <c r="ROZ57" s="67"/>
      <c r="RPA57" s="67"/>
      <c r="RPB57" s="67"/>
      <c r="RPC57" s="67"/>
      <c r="RPD57" s="67"/>
      <c r="RPE57" s="67"/>
      <c r="RPF57" s="67"/>
      <c r="RPG57" s="67"/>
      <c r="RPH57" s="67"/>
      <c r="RPI57" s="67"/>
      <c r="RPJ57" s="67"/>
      <c r="RPK57" s="67"/>
      <c r="RPL57" s="67"/>
      <c r="RPM57" s="67"/>
      <c r="RPN57" s="67"/>
      <c r="RPO57" s="67"/>
      <c r="RPP57" s="67"/>
      <c r="RPQ57" s="67"/>
      <c r="RPR57" s="67"/>
      <c r="RPS57" s="67"/>
      <c r="RPT57" s="67"/>
      <c r="RPU57" s="67"/>
      <c r="RPV57" s="67"/>
      <c r="RPW57" s="67"/>
      <c r="RPX57" s="67"/>
      <c r="RPY57" s="67"/>
      <c r="RPZ57" s="67"/>
      <c r="RQA57" s="67"/>
      <c r="RQB57" s="67"/>
      <c r="RQC57" s="67"/>
      <c r="RQD57" s="67"/>
      <c r="RQE57" s="67"/>
      <c r="RQF57" s="67"/>
      <c r="RQG57" s="67"/>
      <c r="RQH57" s="67"/>
      <c r="RQI57" s="67"/>
      <c r="RQJ57" s="67"/>
      <c r="RQK57" s="67"/>
      <c r="RQL57" s="67"/>
      <c r="RQM57" s="67"/>
      <c r="RQN57" s="67"/>
      <c r="RQO57" s="67"/>
      <c r="RQP57" s="67"/>
      <c r="RQQ57" s="67"/>
      <c r="RQR57" s="67"/>
      <c r="RQS57" s="67"/>
      <c r="RQT57" s="67"/>
      <c r="RQU57" s="67"/>
      <c r="RQV57" s="67"/>
      <c r="RQW57" s="67"/>
      <c r="RQX57" s="67"/>
      <c r="RQY57" s="67"/>
      <c r="RQZ57" s="67"/>
      <c r="RRA57" s="67"/>
      <c r="RRB57" s="67"/>
      <c r="RRC57" s="67"/>
      <c r="RRD57" s="67"/>
      <c r="RRE57" s="67"/>
      <c r="RRF57" s="67"/>
      <c r="RRG57" s="67"/>
      <c r="RRH57" s="67"/>
      <c r="RRI57" s="67"/>
      <c r="RRJ57" s="67"/>
      <c r="RRK57" s="67"/>
      <c r="RRL57" s="67"/>
      <c r="RRM57" s="67"/>
      <c r="RRN57" s="67"/>
      <c r="RRO57" s="67"/>
      <c r="RRP57" s="67"/>
      <c r="RRQ57" s="67"/>
      <c r="RRR57" s="67"/>
      <c r="RRS57" s="67"/>
      <c r="RRT57" s="67"/>
      <c r="RRU57" s="67"/>
      <c r="RRV57" s="67"/>
      <c r="RRW57" s="67"/>
      <c r="RRX57" s="67"/>
      <c r="RRY57" s="67"/>
      <c r="RRZ57" s="67"/>
      <c r="RSA57" s="67"/>
      <c r="RSB57" s="67"/>
      <c r="RSC57" s="67"/>
      <c r="RSD57" s="67"/>
      <c r="RSE57" s="67"/>
      <c r="RSF57" s="67"/>
      <c r="RSG57" s="67"/>
      <c r="RSH57" s="67"/>
      <c r="RSI57" s="67"/>
      <c r="RSJ57" s="67"/>
      <c r="RSK57" s="67"/>
      <c r="RSL57" s="67"/>
      <c r="RSM57" s="67"/>
      <c r="RSN57" s="67"/>
      <c r="RSO57" s="67"/>
      <c r="RSP57" s="67"/>
      <c r="RSQ57" s="67"/>
      <c r="RSR57" s="67"/>
      <c r="RSS57" s="67"/>
      <c r="RST57" s="67"/>
      <c r="RSU57" s="67"/>
      <c r="RSV57" s="67"/>
      <c r="RSW57" s="67"/>
      <c r="RSX57" s="67"/>
      <c r="RSY57" s="67"/>
      <c r="RSZ57" s="67"/>
      <c r="RTA57" s="67"/>
      <c r="RTB57" s="67"/>
      <c r="RTC57" s="67"/>
      <c r="RTD57" s="67"/>
      <c r="RTE57" s="67"/>
      <c r="RTF57" s="67"/>
      <c r="RTG57" s="67"/>
      <c r="RTH57" s="67"/>
      <c r="RTI57" s="67"/>
      <c r="RTJ57" s="67"/>
      <c r="RTK57" s="67"/>
      <c r="RTL57" s="67"/>
      <c r="RTM57" s="67"/>
      <c r="RTN57" s="67"/>
      <c r="RTO57" s="67"/>
      <c r="RTP57" s="67"/>
      <c r="RTQ57" s="67"/>
      <c r="RTR57" s="67"/>
      <c r="RTS57" s="67"/>
      <c r="RTT57" s="67"/>
      <c r="RTU57" s="67"/>
      <c r="RTV57" s="67"/>
      <c r="RTW57" s="67"/>
      <c r="RTX57" s="67"/>
      <c r="RTY57" s="67"/>
      <c r="RTZ57" s="67"/>
      <c r="RUA57" s="67"/>
      <c r="RUB57" s="67"/>
      <c r="RUC57" s="67"/>
      <c r="RUD57" s="67"/>
      <c r="RUE57" s="67"/>
      <c r="RUF57" s="67"/>
      <c r="RUG57" s="67"/>
      <c r="RUH57" s="67"/>
      <c r="RUI57" s="67"/>
      <c r="RUJ57" s="67"/>
      <c r="RUK57" s="67"/>
      <c r="RUL57" s="67"/>
      <c r="RUM57" s="67"/>
      <c r="RUN57" s="67"/>
      <c r="RUO57" s="67"/>
      <c r="RUP57" s="67"/>
      <c r="RUQ57" s="67"/>
      <c r="RUR57" s="67"/>
      <c r="RUS57" s="67"/>
      <c r="RUT57" s="67"/>
      <c r="RUU57" s="67"/>
      <c r="RUV57" s="67"/>
      <c r="RUW57" s="67"/>
      <c r="RUX57" s="67"/>
      <c r="RUY57" s="67"/>
      <c r="RUZ57" s="67"/>
      <c r="RVA57" s="67"/>
      <c r="RVB57" s="67"/>
      <c r="RVC57" s="67"/>
      <c r="RVD57" s="67"/>
      <c r="RVE57" s="67"/>
      <c r="RVF57" s="67"/>
      <c r="RVG57" s="67"/>
      <c r="RVH57" s="67"/>
      <c r="RVI57" s="67"/>
      <c r="RVJ57" s="67"/>
      <c r="RVK57" s="67"/>
      <c r="RVL57" s="67"/>
      <c r="RVM57" s="67"/>
      <c r="RVN57" s="67"/>
      <c r="RVO57" s="67"/>
      <c r="RVP57" s="67"/>
      <c r="RVQ57" s="67"/>
      <c r="RVR57" s="67"/>
      <c r="RVS57" s="67"/>
      <c r="RVT57" s="67"/>
      <c r="RVU57" s="67"/>
      <c r="RVV57" s="67"/>
      <c r="RVW57" s="67"/>
      <c r="RVX57" s="67"/>
      <c r="RVY57" s="67"/>
      <c r="RVZ57" s="67"/>
      <c r="RWA57" s="67"/>
      <c r="RWB57" s="67"/>
      <c r="RWC57" s="67"/>
      <c r="RWD57" s="67"/>
      <c r="RWE57" s="67"/>
      <c r="RWF57" s="67"/>
      <c r="RWG57" s="67"/>
      <c r="RWH57" s="67"/>
      <c r="RWI57" s="67"/>
      <c r="RWJ57" s="67"/>
      <c r="RWK57" s="67"/>
      <c r="RWL57" s="67"/>
      <c r="RWM57" s="67"/>
      <c r="RWN57" s="67"/>
      <c r="RWO57" s="67"/>
      <c r="RWP57" s="67"/>
      <c r="RWQ57" s="67"/>
      <c r="RWR57" s="67"/>
      <c r="RWS57" s="67"/>
      <c r="RWT57" s="67"/>
      <c r="RWU57" s="67"/>
      <c r="RWV57" s="67"/>
      <c r="RWW57" s="67"/>
      <c r="RWX57" s="67"/>
      <c r="RWY57" s="67"/>
      <c r="RWZ57" s="67"/>
      <c r="RXA57" s="67"/>
      <c r="RXB57" s="67"/>
      <c r="RXC57" s="67"/>
      <c r="RXD57" s="67"/>
      <c r="RXE57" s="67"/>
      <c r="RXF57" s="67"/>
      <c r="RXG57" s="67"/>
      <c r="RXH57" s="67"/>
      <c r="RXI57" s="67"/>
      <c r="RXJ57" s="67"/>
      <c r="RXK57" s="67"/>
      <c r="RXL57" s="67"/>
      <c r="RXM57" s="67"/>
      <c r="RXN57" s="67"/>
      <c r="RXO57" s="67"/>
      <c r="RXP57" s="67"/>
      <c r="RXQ57" s="67"/>
      <c r="RXR57" s="67"/>
      <c r="RXS57" s="67"/>
      <c r="RXT57" s="67"/>
      <c r="RXU57" s="67"/>
      <c r="RXV57" s="67"/>
      <c r="RXW57" s="67"/>
      <c r="RXX57" s="67"/>
      <c r="RXY57" s="67"/>
      <c r="RXZ57" s="67"/>
      <c r="RYA57" s="67"/>
      <c r="RYB57" s="67"/>
      <c r="RYC57" s="67"/>
      <c r="RYD57" s="67"/>
      <c r="RYE57" s="67"/>
      <c r="RYF57" s="67"/>
      <c r="RYG57" s="67"/>
      <c r="RYH57" s="67"/>
      <c r="RYI57" s="67"/>
      <c r="RYJ57" s="67"/>
      <c r="RYK57" s="67"/>
      <c r="RYL57" s="67"/>
      <c r="RYM57" s="67"/>
      <c r="RYN57" s="67"/>
      <c r="RYO57" s="67"/>
      <c r="RYP57" s="67"/>
      <c r="RYQ57" s="67"/>
      <c r="RYR57" s="67"/>
      <c r="RYS57" s="67"/>
      <c r="RYT57" s="67"/>
      <c r="RYU57" s="67"/>
      <c r="RYV57" s="67"/>
      <c r="RYW57" s="67"/>
      <c r="RYX57" s="67"/>
      <c r="RYY57" s="67"/>
      <c r="RYZ57" s="67"/>
      <c r="RZA57" s="67"/>
      <c r="RZB57" s="67"/>
      <c r="RZC57" s="67"/>
      <c r="RZD57" s="67"/>
      <c r="RZE57" s="67"/>
      <c r="RZF57" s="67"/>
      <c r="RZG57" s="67"/>
      <c r="RZH57" s="67"/>
      <c r="RZI57" s="67"/>
      <c r="RZJ57" s="67"/>
      <c r="RZK57" s="67"/>
      <c r="RZL57" s="67"/>
      <c r="RZM57" s="67"/>
      <c r="RZN57" s="67"/>
      <c r="RZO57" s="67"/>
      <c r="RZP57" s="67"/>
      <c r="RZQ57" s="67"/>
      <c r="RZR57" s="67"/>
      <c r="RZS57" s="67"/>
      <c r="RZT57" s="67"/>
      <c r="RZU57" s="67"/>
      <c r="RZV57" s="67"/>
      <c r="RZW57" s="67"/>
      <c r="RZX57" s="67"/>
      <c r="RZY57" s="67"/>
      <c r="RZZ57" s="67"/>
      <c r="SAA57" s="67"/>
      <c r="SAB57" s="67"/>
      <c r="SAC57" s="67"/>
      <c r="SAD57" s="67"/>
      <c r="SAE57" s="67"/>
      <c r="SAF57" s="67"/>
      <c r="SAG57" s="67"/>
      <c r="SAH57" s="67"/>
      <c r="SAI57" s="67"/>
      <c r="SAJ57" s="67"/>
      <c r="SAK57" s="67"/>
      <c r="SAL57" s="67"/>
      <c r="SAM57" s="67"/>
      <c r="SAN57" s="67"/>
      <c r="SAO57" s="67"/>
      <c r="SAP57" s="67"/>
      <c r="SAQ57" s="67"/>
      <c r="SAR57" s="67"/>
      <c r="SAS57" s="67"/>
      <c r="SAT57" s="67"/>
      <c r="SAU57" s="67"/>
      <c r="SAV57" s="67"/>
      <c r="SAW57" s="67"/>
      <c r="SAX57" s="67"/>
      <c r="SAY57" s="67"/>
      <c r="SAZ57" s="67"/>
      <c r="SBA57" s="67"/>
      <c r="SBB57" s="67"/>
      <c r="SBC57" s="67"/>
      <c r="SBD57" s="67"/>
      <c r="SBE57" s="67"/>
      <c r="SBF57" s="67"/>
      <c r="SBG57" s="67"/>
      <c r="SBH57" s="67"/>
      <c r="SBI57" s="67"/>
      <c r="SBJ57" s="67"/>
      <c r="SBK57" s="67"/>
      <c r="SBL57" s="67"/>
      <c r="SBM57" s="67"/>
      <c r="SBN57" s="67"/>
      <c r="SBO57" s="67"/>
      <c r="SBP57" s="67"/>
      <c r="SBQ57" s="67"/>
      <c r="SBR57" s="67"/>
      <c r="SBS57" s="67"/>
      <c r="SBT57" s="67"/>
      <c r="SBU57" s="67"/>
      <c r="SBV57" s="67"/>
      <c r="SBW57" s="67"/>
      <c r="SBX57" s="67"/>
      <c r="SBY57" s="67"/>
      <c r="SBZ57" s="67"/>
      <c r="SCA57" s="67"/>
      <c r="SCB57" s="67"/>
      <c r="SCC57" s="67"/>
      <c r="SCD57" s="67"/>
      <c r="SCE57" s="67"/>
      <c r="SCF57" s="67"/>
      <c r="SCG57" s="67"/>
      <c r="SCH57" s="67"/>
      <c r="SCI57" s="67"/>
      <c r="SCJ57" s="67"/>
      <c r="SCK57" s="67"/>
      <c r="SCL57" s="67"/>
      <c r="SCM57" s="67"/>
      <c r="SCN57" s="67"/>
      <c r="SCO57" s="67"/>
      <c r="SCP57" s="67"/>
      <c r="SCQ57" s="67"/>
      <c r="SCR57" s="67"/>
      <c r="SCS57" s="67"/>
      <c r="SCT57" s="67"/>
      <c r="SCU57" s="67"/>
      <c r="SCV57" s="67"/>
      <c r="SCW57" s="67"/>
      <c r="SCX57" s="67"/>
      <c r="SCY57" s="67"/>
      <c r="SCZ57" s="67"/>
      <c r="SDA57" s="67"/>
      <c r="SDB57" s="67"/>
      <c r="SDC57" s="67"/>
      <c r="SDD57" s="67"/>
      <c r="SDE57" s="67"/>
      <c r="SDF57" s="67"/>
      <c r="SDG57" s="67"/>
      <c r="SDH57" s="67"/>
      <c r="SDI57" s="67"/>
      <c r="SDJ57" s="67"/>
      <c r="SDK57" s="67"/>
      <c r="SDL57" s="67"/>
      <c r="SDM57" s="67"/>
      <c r="SDN57" s="67"/>
      <c r="SDO57" s="67"/>
      <c r="SDP57" s="67"/>
      <c r="SDQ57" s="67"/>
      <c r="SDR57" s="67"/>
      <c r="SDS57" s="67"/>
      <c r="SDT57" s="67"/>
      <c r="SDU57" s="67"/>
      <c r="SDV57" s="67"/>
      <c r="SDW57" s="67"/>
      <c r="SDX57" s="67"/>
      <c r="SDY57" s="67"/>
      <c r="SDZ57" s="67"/>
      <c r="SEA57" s="67"/>
      <c r="SEB57" s="67"/>
      <c r="SEC57" s="67"/>
      <c r="SED57" s="67"/>
      <c r="SEE57" s="67"/>
      <c r="SEF57" s="67"/>
      <c r="SEG57" s="67"/>
      <c r="SEH57" s="67"/>
      <c r="SEI57" s="67"/>
      <c r="SEJ57" s="67"/>
      <c r="SEK57" s="67"/>
      <c r="SEL57" s="67"/>
      <c r="SEM57" s="67"/>
      <c r="SEN57" s="67"/>
      <c r="SEO57" s="67"/>
      <c r="SEP57" s="67"/>
      <c r="SEQ57" s="67"/>
      <c r="SER57" s="67"/>
      <c r="SES57" s="67"/>
      <c r="SET57" s="67"/>
      <c r="SEU57" s="67"/>
      <c r="SEV57" s="67"/>
      <c r="SEW57" s="67"/>
      <c r="SEX57" s="67"/>
      <c r="SEY57" s="67"/>
      <c r="SEZ57" s="67"/>
      <c r="SFA57" s="67"/>
      <c r="SFB57" s="67"/>
      <c r="SFC57" s="67"/>
      <c r="SFD57" s="67"/>
      <c r="SFE57" s="67"/>
      <c r="SFF57" s="67"/>
      <c r="SFG57" s="67"/>
      <c r="SFH57" s="67"/>
      <c r="SFI57" s="67"/>
      <c r="SFJ57" s="67"/>
      <c r="SFK57" s="67"/>
      <c r="SFL57" s="67"/>
      <c r="SFM57" s="67"/>
      <c r="SFN57" s="67"/>
      <c r="SFO57" s="67"/>
      <c r="SFP57" s="67"/>
      <c r="SFQ57" s="67"/>
      <c r="SFR57" s="67"/>
      <c r="SFS57" s="67"/>
      <c r="SFT57" s="67"/>
      <c r="SFU57" s="67"/>
      <c r="SFV57" s="67"/>
      <c r="SFW57" s="67"/>
      <c r="SFX57" s="67"/>
      <c r="SFY57" s="67"/>
      <c r="SFZ57" s="67"/>
      <c r="SGA57" s="67"/>
      <c r="SGB57" s="67"/>
      <c r="SGC57" s="67"/>
      <c r="SGD57" s="67"/>
      <c r="SGE57" s="67"/>
      <c r="SGF57" s="67"/>
      <c r="SGG57" s="67"/>
      <c r="SGH57" s="67"/>
      <c r="SGI57" s="67"/>
      <c r="SGJ57" s="67"/>
      <c r="SGK57" s="67"/>
      <c r="SGL57" s="67"/>
      <c r="SGM57" s="67"/>
      <c r="SGN57" s="67"/>
      <c r="SGO57" s="67"/>
      <c r="SGP57" s="67"/>
      <c r="SGQ57" s="67"/>
      <c r="SGR57" s="67"/>
      <c r="SGS57" s="67"/>
      <c r="SGT57" s="67"/>
      <c r="SGU57" s="67"/>
      <c r="SGV57" s="67"/>
      <c r="SGW57" s="67"/>
      <c r="SGX57" s="67"/>
      <c r="SGY57" s="67"/>
      <c r="SGZ57" s="67"/>
      <c r="SHA57" s="67"/>
      <c r="SHB57" s="67"/>
      <c r="SHC57" s="67"/>
      <c r="SHD57" s="67"/>
      <c r="SHE57" s="67"/>
      <c r="SHF57" s="67"/>
      <c r="SHG57" s="67"/>
      <c r="SHH57" s="67"/>
      <c r="SHI57" s="67"/>
      <c r="SHJ57" s="67"/>
      <c r="SHK57" s="67"/>
      <c r="SHL57" s="67"/>
      <c r="SHM57" s="67"/>
      <c r="SHN57" s="67"/>
      <c r="SHO57" s="67"/>
      <c r="SHP57" s="67"/>
      <c r="SHQ57" s="67"/>
      <c r="SHR57" s="67"/>
      <c r="SHS57" s="67"/>
      <c r="SHT57" s="67"/>
      <c r="SHU57" s="67"/>
      <c r="SHV57" s="67"/>
      <c r="SHW57" s="67"/>
      <c r="SHX57" s="67"/>
      <c r="SHY57" s="67"/>
      <c r="SHZ57" s="67"/>
      <c r="SIA57" s="67"/>
      <c r="SIB57" s="67"/>
      <c r="SIC57" s="67"/>
      <c r="SID57" s="67"/>
      <c r="SIE57" s="67"/>
      <c r="SIF57" s="67"/>
      <c r="SIG57" s="67"/>
      <c r="SIH57" s="67"/>
      <c r="SII57" s="67"/>
      <c r="SIJ57" s="67"/>
      <c r="SIK57" s="67"/>
      <c r="SIL57" s="67"/>
      <c r="SIM57" s="67"/>
      <c r="SIN57" s="67"/>
      <c r="SIO57" s="67"/>
      <c r="SIP57" s="67"/>
      <c r="SIQ57" s="67"/>
      <c r="SIR57" s="67"/>
      <c r="SIS57" s="67"/>
      <c r="SIT57" s="67"/>
      <c r="SIU57" s="67"/>
      <c r="SIV57" s="67"/>
      <c r="SIW57" s="67"/>
      <c r="SIX57" s="67"/>
      <c r="SIY57" s="67"/>
      <c r="SIZ57" s="67"/>
      <c r="SJA57" s="67"/>
      <c r="SJB57" s="67"/>
      <c r="SJC57" s="67"/>
      <c r="SJD57" s="67"/>
      <c r="SJE57" s="67"/>
      <c r="SJF57" s="67"/>
      <c r="SJG57" s="67"/>
      <c r="SJH57" s="67"/>
      <c r="SJI57" s="67"/>
      <c r="SJJ57" s="67"/>
      <c r="SJK57" s="67"/>
      <c r="SJL57" s="67"/>
      <c r="SJM57" s="67"/>
      <c r="SJN57" s="67"/>
      <c r="SJO57" s="67"/>
      <c r="SJP57" s="67"/>
      <c r="SJQ57" s="67"/>
      <c r="SJR57" s="67"/>
      <c r="SJS57" s="67"/>
      <c r="SJT57" s="67"/>
      <c r="SJU57" s="67"/>
      <c r="SJV57" s="67"/>
      <c r="SJW57" s="67"/>
      <c r="SJX57" s="67"/>
      <c r="SJY57" s="67"/>
      <c r="SJZ57" s="67"/>
      <c r="SKA57" s="67"/>
      <c r="SKB57" s="67"/>
      <c r="SKC57" s="67"/>
      <c r="SKD57" s="67"/>
      <c r="SKE57" s="67"/>
      <c r="SKF57" s="67"/>
      <c r="SKG57" s="67"/>
      <c r="SKH57" s="67"/>
      <c r="SKI57" s="67"/>
      <c r="SKJ57" s="67"/>
      <c r="SKK57" s="67"/>
      <c r="SKL57" s="67"/>
      <c r="SKM57" s="67"/>
      <c r="SKN57" s="67"/>
      <c r="SKO57" s="67"/>
      <c r="SKP57" s="67"/>
      <c r="SKQ57" s="67"/>
      <c r="SKR57" s="67"/>
      <c r="SKS57" s="67"/>
      <c r="SKT57" s="67"/>
      <c r="SKU57" s="67"/>
      <c r="SKV57" s="67"/>
      <c r="SKW57" s="67"/>
      <c r="SKX57" s="67"/>
      <c r="SKY57" s="67"/>
      <c r="SKZ57" s="67"/>
      <c r="SLA57" s="67"/>
      <c r="SLB57" s="67"/>
      <c r="SLC57" s="67"/>
      <c r="SLD57" s="67"/>
      <c r="SLE57" s="67"/>
      <c r="SLF57" s="67"/>
      <c r="SLG57" s="67"/>
      <c r="SLH57" s="67"/>
      <c r="SLI57" s="67"/>
      <c r="SLJ57" s="67"/>
      <c r="SLK57" s="67"/>
      <c r="SLL57" s="67"/>
      <c r="SLM57" s="67"/>
      <c r="SLN57" s="67"/>
      <c r="SLO57" s="67"/>
      <c r="SLP57" s="67"/>
      <c r="SLQ57" s="67"/>
      <c r="SLR57" s="67"/>
      <c r="SLS57" s="67"/>
      <c r="SLT57" s="67"/>
      <c r="SLU57" s="67"/>
      <c r="SLV57" s="67"/>
      <c r="SLW57" s="67"/>
      <c r="SLX57" s="67"/>
      <c r="SLY57" s="67"/>
      <c r="SLZ57" s="67"/>
      <c r="SMA57" s="67"/>
      <c r="SMB57" s="67"/>
      <c r="SMC57" s="67"/>
      <c r="SMD57" s="67"/>
      <c r="SME57" s="67"/>
      <c r="SMF57" s="67"/>
      <c r="SMG57" s="67"/>
      <c r="SMH57" s="67"/>
      <c r="SMI57" s="67"/>
      <c r="SMJ57" s="67"/>
      <c r="SMK57" s="67"/>
      <c r="SML57" s="67"/>
      <c r="SMM57" s="67"/>
      <c r="SMN57" s="67"/>
      <c r="SMO57" s="67"/>
      <c r="SMP57" s="67"/>
      <c r="SMQ57" s="67"/>
      <c r="SMR57" s="67"/>
      <c r="SMS57" s="67"/>
      <c r="SMT57" s="67"/>
      <c r="SMU57" s="67"/>
      <c r="SMV57" s="67"/>
      <c r="SMW57" s="67"/>
      <c r="SMX57" s="67"/>
      <c r="SMY57" s="67"/>
      <c r="SMZ57" s="67"/>
      <c r="SNA57" s="67"/>
      <c r="SNB57" s="67"/>
      <c r="SNC57" s="67"/>
      <c r="SND57" s="67"/>
      <c r="SNE57" s="67"/>
      <c r="SNF57" s="67"/>
      <c r="SNG57" s="67"/>
      <c r="SNH57" s="67"/>
      <c r="SNI57" s="67"/>
      <c r="SNJ57" s="67"/>
      <c r="SNK57" s="67"/>
      <c r="SNL57" s="67"/>
      <c r="SNM57" s="67"/>
      <c r="SNN57" s="67"/>
      <c r="SNO57" s="67"/>
      <c r="SNP57" s="67"/>
      <c r="SNQ57" s="67"/>
      <c r="SNR57" s="67"/>
      <c r="SNS57" s="67"/>
      <c r="SNT57" s="67"/>
      <c r="SNU57" s="67"/>
      <c r="SNV57" s="67"/>
      <c r="SNW57" s="67"/>
      <c r="SNX57" s="67"/>
      <c r="SNY57" s="67"/>
      <c r="SNZ57" s="67"/>
      <c r="SOA57" s="67"/>
      <c r="SOB57" s="67"/>
      <c r="SOC57" s="67"/>
      <c r="SOD57" s="67"/>
      <c r="SOE57" s="67"/>
      <c r="SOF57" s="67"/>
      <c r="SOG57" s="67"/>
      <c r="SOH57" s="67"/>
      <c r="SOI57" s="67"/>
      <c r="SOJ57" s="67"/>
      <c r="SOK57" s="67"/>
      <c r="SOL57" s="67"/>
      <c r="SOM57" s="67"/>
      <c r="SON57" s="67"/>
      <c r="SOO57" s="67"/>
      <c r="SOP57" s="67"/>
      <c r="SOQ57" s="67"/>
      <c r="SOR57" s="67"/>
      <c r="SOS57" s="67"/>
      <c r="SOT57" s="67"/>
      <c r="SOU57" s="67"/>
      <c r="SOV57" s="67"/>
      <c r="SOW57" s="67"/>
      <c r="SOX57" s="67"/>
      <c r="SOY57" s="67"/>
      <c r="SOZ57" s="67"/>
      <c r="SPA57" s="67"/>
      <c r="SPB57" s="67"/>
      <c r="SPC57" s="67"/>
      <c r="SPD57" s="67"/>
      <c r="SPE57" s="67"/>
      <c r="SPF57" s="67"/>
      <c r="SPG57" s="67"/>
      <c r="SPH57" s="67"/>
      <c r="SPI57" s="67"/>
      <c r="SPJ57" s="67"/>
      <c r="SPK57" s="67"/>
      <c r="SPL57" s="67"/>
      <c r="SPM57" s="67"/>
      <c r="SPN57" s="67"/>
      <c r="SPO57" s="67"/>
      <c r="SPP57" s="67"/>
      <c r="SPQ57" s="67"/>
      <c r="SPR57" s="67"/>
      <c r="SPS57" s="67"/>
      <c r="SPT57" s="67"/>
      <c r="SPU57" s="67"/>
      <c r="SPV57" s="67"/>
      <c r="SPW57" s="67"/>
      <c r="SPX57" s="67"/>
      <c r="SPY57" s="67"/>
      <c r="SPZ57" s="67"/>
      <c r="SQA57" s="67"/>
      <c r="SQB57" s="67"/>
      <c r="SQC57" s="67"/>
      <c r="SQD57" s="67"/>
      <c r="SQE57" s="67"/>
      <c r="SQF57" s="67"/>
      <c r="SQG57" s="67"/>
      <c r="SQH57" s="67"/>
      <c r="SQI57" s="67"/>
      <c r="SQJ57" s="67"/>
      <c r="SQK57" s="67"/>
      <c r="SQL57" s="67"/>
      <c r="SQM57" s="67"/>
      <c r="SQN57" s="67"/>
      <c r="SQO57" s="67"/>
      <c r="SQP57" s="67"/>
      <c r="SQQ57" s="67"/>
      <c r="SQR57" s="67"/>
      <c r="SQS57" s="67"/>
      <c r="SQT57" s="67"/>
      <c r="SQU57" s="67"/>
      <c r="SQV57" s="67"/>
      <c r="SQW57" s="67"/>
      <c r="SQX57" s="67"/>
      <c r="SQY57" s="67"/>
      <c r="SQZ57" s="67"/>
      <c r="SRA57" s="67"/>
      <c r="SRB57" s="67"/>
      <c r="SRC57" s="67"/>
      <c r="SRD57" s="67"/>
      <c r="SRE57" s="67"/>
      <c r="SRF57" s="67"/>
      <c r="SRG57" s="67"/>
      <c r="SRH57" s="67"/>
      <c r="SRI57" s="67"/>
      <c r="SRJ57" s="67"/>
      <c r="SRK57" s="67"/>
      <c r="SRL57" s="67"/>
      <c r="SRM57" s="67"/>
      <c r="SRN57" s="67"/>
      <c r="SRO57" s="67"/>
      <c r="SRP57" s="67"/>
      <c r="SRQ57" s="67"/>
      <c r="SRR57" s="67"/>
      <c r="SRS57" s="67"/>
      <c r="SRT57" s="67"/>
      <c r="SRU57" s="67"/>
      <c r="SRV57" s="67"/>
      <c r="SRW57" s="67"/>
      <c r="SRX57" s="67"/>
      <c r="SRY57" s="67"/>
      <c r="SRZ57" s="67"/>
      <c r="SSA57" s="67"/>
      <c r="SSB57" s="67"/>
      <c r="SSC57" s="67"/>
      <c r="SSD57" s="67"/>
      <c r="SSE57" s="67"/>
      <c r="SSF57" s="67"/>
      <c r="SSG57" s="67"/>
      <c r="SSH57" s="67"/>
      <c r="SSI57" s="67"/>
      <c r="SSJ57" s="67"/>
      <c r="SSK57" s="67"/>
      <c r="SSL57" s="67"/>
      <c r="SSM57" s="67"/>
      <c r="SSN57" s="67"/>
      <c r="SSO57" s="67"/>
      <c r="SSP57" s="67"/>
      <c r="SSQ57" s="67"/>
      <c r="SSR57" s="67"/>
      <c r="SSS57" s="67"/>
      <c r="SST57" s="67"/>
      <c r="SSU57" s="67"/>
      <c r="SSV57" s="67"/>
      <c r="SSW57" s="67"/>
      <c r="SSX57" s="67"/>
      <c r="SSY57" s="67"/>
      <c r="SSZ57" s="67"/>
      <c r="STA57" s="67"/>
      <c r="STB57" s="67"/>
      <c r="STC57" s="67"/>
      <c r="STD57" s="67"/>
      <c r="STE57" s="67"/>
      <c r="STF57" s="67"/>
      <c r="STG57" s="67"/>
      <c r="STH57" s="67"/>
      <c r="STI57" s="67"/>
      <c r="STJ57" s="67"/>
      <c r="STK57" s="67"/>
      <c r="STL57" s="67"/>
      <c r="STM57" s="67"/>
      <c r="STN57" s="67"/>
      <c r="STO57" s="67"/>
      <c r="STP57" s="67"/>
      <c r="STQ57" s="67"/>
      <c r="STR57" s="67"/>
      <c r="STS57" s="67"/>
      <c r="STT57" s="67"/>
      <c r="STU57" s="67"/>
      <c r="STV57" s="67"/>
      <c r="STW57" s="67"/>
      <c r="STX57" s="67"/>
      <c r="STY57" s="67"/>
      <c r="STZ57" s="67"/>
      <c r="SUA57" s="67"/>
      <c r="SUB57" s="67"/>
      <c r="SUC57" s="67"/>
      <c r="SUD57" s="67"/>
      <c r="SUE57" s="67"/>
      <c r="SUF57" s="67"/>
      <c r="SUG57" s="67"/>
      <c r="SUH57" s="67"/>
      <c r="SUI57" s="67"/>
      <c r="SUJ57" s="67"/>
      <c r="SUK57" s="67"/>
      <c r="SUL57" s="67"/>
      <c r="SUM57" s="67"/>
      <c r="SUN57" s="67"/>
      <c r="SUO57" s="67"/>
      <c r="SUP57" s="67"/>
      <c r="SUQ57" s="67"/>
      <c r="SUR57" s="67"/>
      <c r="SUS57" s="67"/>
      <c r="SUT57" s="67"/>
      <c r="SUU57" s="67"/>
      <c r="SUV57" s="67"/>
      <c r="SUW57" s="67"/>
      <c r="SUX57" s="67"/>
      <c r="SUY57" s="67"/>
      <c r="SUZ57" s="67"/>
      <c r="SVA57" s="67"/>
      <c r="SVB57" s="67"/>
      <c r="SVC57" s="67"/>
      <c r="SVD57" s="67"/>
      <c r="SVE57" s="67"/>
      <c r="SVF57" s="67"/>
      <c r="SVG57" s="67"/>
      <c r="SVH57" s="67"/>
      <c r="SVI57" s="67"/>
      <c r="SVJ57" s="67"/>
      <c r="SVK57" s="67"/>
      <c r="SVL57" s="67"/>
      <c r="SVM57" s="67"/>
      <c r="SVN57" s="67"/>
      <c r="SVO57" s="67"/>
      <c r="SVP57" s="67"/>
      <c r="SVQ57" s="67"/>
      <c r="SVR57" s="67"/>
      <c r="SVS57" s="67"/>
      <c r="SVT57" s="67"/>
      <c r="SVU57" s="67"/>
      <c r="SVV57" s="67"/>
      <c r="SVW57" s="67"/>
      <c r="SVX57" s="67"/>
      <c r="SVY57" s="67"/>
      <c r="SVZ57" s="67"/>
      <c r="SWA57" s="67"/>
      <c r="SWB57" s="67"/>
      <c r="SWC57" s="67"/>
      <c r="SWD57" s="67"/>
      <c r="SWE57" s="67"/>
      <c r="SWF57" s="67"/>
      <c r="SWG57" s="67"/>
      <c r="SWH57" s="67"/>
      <c r="SWI57" s="67"/>
      <c r="SWJ57" s="67"/>
      <c r="SWK57" s="67"/>
      <c r="SWL57" s="67"/>
      <c r="SWM57" s="67"/>
      <c r="SWN57" s="67"/>
      <c r="SWO57" s="67"/>
      <c r="SWP57" s="67"/>
      <c r="SWQ57" s="67"/>
      <c r="SWR57" s="67"/>
      <c r="SWS57" s="67"/>
      <c r="SWT57" s="67"/>
      <c r="SWU57" s="67"/>
      <c r="SWV57" s="67"/>
      <c r="SWW57" s="67"/>
      <c r="SWX57" s="67"/>
      <c r="SWY57" s="67"/>
      <c r="SWZ57" s="67"/>
      <c r="SXA57" s="67"/>
      <c r="SXB57" s="67"/>
      <c r="SXC57" s="67"/>
      <c r="SXD57" s="67"/>
      <c r="SXE57" s="67"/>
      <c r="SXF57" s="67"/>
      <c r="SXG57" s="67"/>
      <c r="SXH57" s="67"/>
      <c r="SXI57" s="67"/>
      <c r="SXJ57" s="67"/>
      <c r="SXK57" s="67"/>
      <c r="SXL57" s="67"/>
      <c r="SXM57" s="67"/>
      <c r="SXN57" s="67"/>
      <c r="SXO57" s="67"/>
      <c r="SXP57" s="67"/>
      <c r="SXQ57" s="67"/>
      <c r="SXR57" s="67"/>
      <c r="SXS57" s="67"/>
      <c r="SXT57" s="67"/>
      <c r="SXU57" s="67"/>
      <c r="SXV57" s="67"/>
      <c r="SXW57" s="67"/>
      <c r="SXX57" s="67"/>
      <c r="SXY57" s="67"/>
      <c r="SXZ57" s="67"/>
      <c r="SYA57" s="67"/>
      <c r="SYB57" s="67"/>
      <c r="SYC57" s="67"/>
      <c r="SYD57" s="67"/>
      <c r="SYE57" s="67"/>
      <c r="SYF57" s="67"/>
      <c r="SYG57" s="67"/>
      <c r="SYH57" s="67"/>
      <c r="SYI57" s="67"/>
      <c r="SYJ57" s="67"/>
      <c r="SYK57" s="67"/>
      <c r="SYL57" s="67"/>
      <c r="SYM57" s="67"/>
      <c r="SYN57" s="67"/>
      <c r="SYO57" s="67"/>
      <c r="SYP57" s="67"/>
      <c r="SYQ57" s="67"/>
      <c r="SYR57" s="67"/>
      <c r="SYS57" s="67"/>
      <c r="SYT57" s="67"/>
      <c r="SYU57" s="67"/>
      <c r="SYV57" s="67"/>
      <c r="SYW57" s="67"/>
      <c r="SYX57" s="67"/>
      <c r="SYY57" s="67"/>
      <c r="SYZ57" s="67"/>
      <c r="SZA57" s="67"/>
      <c r="SZB57" s="67"/>
      <c r="SZC57" s="67"/>
      <c r="SZD57" s="67"/>
      <c r="SZE57" s="67"/>
      <c r="SZF57" s="67"/>
      <c r="SZG57" s="67"/>
      <c r="SZH57" s="67"/>
      <c r="SZI57" s="67"/>
      <c r="SZJ57" s="67"/>
      <c r="SZK57" s="67"/>
      <c r="SZL57" s="67"/>
      <c r="SZM57" s="67"/>
      <c r="SZN57" s="67"/>
      <c r="SZO57" s="67"/>
      <c r="SZP57" s="67"/>
      <c r="SZQ57" s="67"/>
      <c r="SZR57" s="67"/>
      <c r="SZS57" s="67"/>
      <c r="SZT57" s="67"/>
      <c r="SZU57" s="67"/>
      <c r="SZV57" s="67"/>
      <c r="SZW57" s="67"/>
      <c r="SZX57" s="67"/>
      <c r="SZY57" s="67"/>
      <c r="SZZ57" s="67"/>
      <c r="TAA57" s="67"/>
      <c r="TAB57" s="67"/>
      <c r="TAC57" s="67"/>
      <c r="TAD57" s="67"/>
      <c r="TAE57" s="67"/>
      <c r="TAF57" s="67"/>
      <c r="TAG57" s="67"/>
      <c r="TAH57" s="67"/>
      <c r="TAI57" s="67"/>
      <c r="TAJ57" s="67"/>
      <c r="TAK57" s="67"/>
      <c r="TAL57" s="67"/>
      <c r="TAM57" s="67"/>
      <c r="TAN57" s="67"/>
      <c r="TAO57" s="67"/>
      <c r="TAP57" s="67"/>
      <c r="TAQ57" s="67"/>
      <c r="TAR57" s="67"/>
      <c r="TAS57" s="67"/>
      <c r="TAT57" s="67"/>
      <c r="TAU57" s="67"/>
      <c r="TAV57" s="67"/>
      <c r="TAW57" s="67"/>
      <c r="TAX57" s="67"/>
      <c r="TAY57" s="67"/>
      <c r="TAZ57" s="67"/>
      <c r="TBA57" s="67"/>
      <c r="TBB57" s="67"/>
      <c r="TBC57" s="67"/>
      <c r="TBD57" s="67"/>
      <c r="TBE57" s="67"/>
      <c r="TBF57" s="67"/>
      <c r="TBG57" s="67"/>
      <c r="TBH57" s="67"/>
      <c r="TBI57" s="67"/>
      <c r="TBJ57" s="67"/>
      <c r="TBK57" s="67"/>
      <c r="TBL57" s="67"/>
      <c r="TBM57" s="67"/>
      <c r="TBN57" s="67"/>
      <c r="TBO57" s="67"/>
      <c r="TBP57" s="67"/>
      <c r="TBQ57" s="67"/>
      <c r="TBR57" s="67"/>
      <c r="TBS57" s="67"/>
      <c r="TBT57" s="67"/>
      <c r="TBU57" s="67"/>
      <c r="TBV57" s="67"/>
      <c r="TBW57" s="67"/>
      <c r="TBX57" s="67"/>
      <c r="TBY57" s="67"/>
      <c r="TBZ57" s="67"/>
      <c r="TCA57" s="67"/>
      <c r="TCB57" s="67"/>
      <c r="TCC57" s="67"/>
      <c r="TCD57" s="67"/>
      <c r="TCE57" s="67"/>
      <c r="TCF57" s="67"/>
      <c r="TCG57" s="67"/>
      <c r="TCH57" s="67"/>
      <c r="TCI57" s="67"/>
      <c r="TCJ57" s="67"/>
      <c r="TCK57" s="67"/>
      <c r="TCL57" s="67"/>
      <c r="TCM57" s="67"/>
      <c r="TCN57" s="67"/>
      <c r="TCO57" s="67"/>
      <c r="TCP57" s="67"/>
      <c r="TCQ57" s="67"/>
      <c r="TCR57" s="67"/>
      <c r="TCS57" s="67"/>
      <c r="TCT57" s="67"/>
      <c r="TCU57" s="67"/>
      <c r="TCV57" s="67"/>
      <c r="TCW57" s="67"/>
      <c r="TCX57" s="67"/>
      <c r="TCY57" s="67"/>
      <c r="TCZ57" s="67"/>
      <c r="TDA57" s="67"/>
      <c r="TDB57" s="67"/>
      <c r="TDC57" s="67"/>
      <c r="TDD57" s="67"/>
      <c r="TDE57" s="67"/>
      <c r="TDF57" s="67"/>
      <c r="TDG57" s="67"/>
      <c r="TDH57" s="67"/>
      <c r="TDI57" s="67"/>
      <c r="TDJ57" s="67"/>
      <c r="TDK57" s="67"/>
      <c r="TDL57" s="67"/>
      <c r="TDM57" s="67"/>
      <c r="TDN57" s="67"/>
      <c r="TDO57" s="67"/>
      <c r="TDP57" s="67"/>
      <c r="TDQ57" s="67"/>
      <c r="TDR57" s="67"/>
      <c r="TDS57" s="67"/>
      <c r="TDT57" s="67"/>
      <c r="TDU57" s="67"/>
      <c r="TDV57" s="67"/>
      <c r="TDW57" s="67"/>
      <c r="TDX57" s="67"/>
      <c r="TDY57" s="67"/>
      <c r="TDZ57" s="67"/>
      <c r="TEA57" s="67"/>
      <c r="TEB57" s="67"/>
      <c r="TEC57" s="67"/>
      <c r="TED57" s="67"/>
      <c r="TEE57" s="67"/>
      <c r="TEF57" s="67"/>
      <c r="TEG57" s="67"/>
      <c r="TEH57" s="67"/>
      <c r="TEI57" s="67"/>
      <c r="TEJ57" s="67"/>
      <c r="TEK57" s="67"/>
      <c r="TEL57" s="67"/>
      <c r="TEM57" s="67"/>
      <c r="TEN57" s="67"/>
      <c r="TEO57" s="67"/>
      <c r="TEP57" s="67"/>
      <c r="TEQ57" s="67"/>
      <c r="TER57" s="67"/>
      <c r="TES57" s="67"/>
      <c r="TET57" s="67"/>
      <c r="TEU57" s="67"/>
      <c r="TEV57" s="67"/>
      <c r="TEW57" s="67"/>
      <c r="TEX57" s="67"/>
      <c r="TEY57" s="67"/>
      <c r="TEZ57" s="67"/>
      <c r="TFA57" s="67"/>
      <c r="TFB57" s="67"/>
      <c r="TFC57" s="67"/>
      <c r="TFD57" s="67"/>
      <c r="TFE57" s="67"/>
      <c r="TFF57" s="67"/>
      <c r="TFG57" s="67"/>
      <c r="TFH57" s="67"/>
      <c r="TFI57" s="67"/>
      <c r="TFJ57" s="67"/>
      <c r="TFK57" s="67"/>
      <c r="TFL57" s="67"/>
      <c r="TFM57" s="67"/>
      <c r="TFN57" s="67"/>
      <c r="TFO57" s="67"/>
      <c r="TFP57" s="67"/>
      <c r="TFQ57" s="67"/>
      <c r="TFR57" s="67"/>
      <c r="TFS57" s="67"/>
      <c r="TFT57" s="67"/>
      <c r="TFU57" s="67"/>
      <c r="TFV57" s="67"/>
      <c r="TFW57" s="67"/>
      <c r="TFX57" s="67"/>
      <c r="TFY57" s="67"/>
      <c r="TFZ57" s="67"/>
      <c r="TGA57" s="67"/>
      <c r="TGB57" s="67"/>
      <c r="TGC57" s="67"/>
      <c r="TGD57" s="67"/>
      <c r="TGE57" s="67"/>
      <c r="TGF57" s="67"/>
      <c r="TGG57" s="67"/>
      <c r="TGH57" s="67"/>
      <c r="TGI57" s="67"/>
      <c r="TGJ57" s="67"/>
      <c r="TGK57" s="67"/>
      <c r="TGL57" s="67"/>
      <c r="TGM57" s="67"/>
      <c r="TGN57" s="67"/>
      <c r="TGO57" s="67"/>
      <c r="TGP57" s="67"/>
      <c r="TGQ57" s="67"/>
      <c r="TGR57" s="67"/>
      <c r="TGS57" s="67"/>
      <c r="TGT57" s="67"/>
      <c r="TGU57" s="67"/>
      <c r="TGV57" s="67"/>
      <c r="TGW57" s="67"/>
      <c r="TGX57" s="67"/>
      <c r="TGY57" s="67"/>
      <c r="TGZ57" s="67"/>
      <c r="THA57" s="67"/>
      <c r="THB57" s="67"/>
      <c r="THC57" s="67"/>
      <c r="THD57" s="67"/>
      <c r="THE57" s="67"/>
      <c r="THF57" s="67"/>
      <c r="THG57" s="67"/>
      <c r="THH57" s="67"/>
      <c r="THI57" s="67"/>
      <c r="THJ57" s="67"/>
      <c r="THK57" s="67"/>
      <c r="THL57" s="67"/>
      <c r="THM57" s="67"/>
      <c r="THN57" s="67"/>
      <c r="THO57" s="67"/>
      <c r="THP57" s="67"/>
      <c r="THQ57" s="67"/>
      <c r="THR57" s="67"/>
      <c r="THS57" s="67"/>
      <c r="THT57" s="67"/>
      <c r="THU57" s="67"/>
      <c r="THV57" s="67"/>
      <c r="THW57" s="67"/>
      <c r="THX57" s="67"/>
      <c r="THY57" s="67"/>
      <c r="THZ57" s="67"/>
      <c r="TIA57" s="67"/>
      <c r="TIB57" s="67"/>
      <c r="TIC57" s="67"/>
      <c r="TID57" s="67"/>
      <c r="TIE57" s="67"/>
      <c r="TIF57" s="67"/>
      <c r="TIG57" s="67"/>
      <c r="TIH57" s="67"/>
      <c r="TII57" s="67"/>
      <c r="TIJ57" s="67"/>
      <c r="TIK57" s="67"/>
      <c r="TIL57" s="67"/>
      <c r="TIM57" s="67"/>
      <c r="TIN57" s="67"/>
      <c r="TIO57" s="67"/>
      <c r="TIP57" s="67"/>
      <c r="TIQ57" s="67"/>
      <c r="TIR57" s="67"/>
      <c r="TIS57" s="67"/>
      <c r="TIT57" s="67"/>
      <c r="TIU57" s="67"/>
      <c r="TIV57" s="67"/>
      <c r="TIW57" s="67"/>
      <c r="TIX57" s="67"/>
      <c r="TIY57" s="67"/>
      <c r="TIZ57" s="67"/>
      <c r="TJA57" s="67"/>
      <c r="TJB57" s="67"/>
      <c r="TJC57" s="67"/>
      <c r="TJD57" s="67"/>
      <c r="TJE57" s="67"/>
      <c r="TJF57" s="67"/>
      <c r="TJG57" s="67"/>
      <c r="TJH57" s="67"/>
      <c r="TJI57" s="67"/>
      <c r="TJJ57" s="67"/>
      <c r="TJK57" s="67"/>
      <c r="TJL57" s="67"/>
      <c r="TJM57" s="67"/>
      <c r="TJN57" s="67"/>
      <c r="TJO57" s="67"/>
      <c r="TJP57" s="67"/>
      <c r="TJQ57" s="67"/>
      <c r="TJR57" s="67"/>
      <c r="TJS57" s="67"/>
      <c r="TJT57" s="67"/>
      <c r="TJU57" s="67"/>
      <c r="TJV57" s="67"/>
      <c r="TJW57" s="67"/>
      <c r="TJX57" s="67"/>
      <c r="TJY57" s="67"/>
      <c r="TJZ57" s="67"/>
      <c r="TKA57" s="67"/>
      <c r="TKB57" s="67"/>
      <c r="TKC57" s="67"/>
      <c r="TKD57" s="67"/>
      <c r="TKE57" s="67"/>
      <c r="TKF57" s="67"/>
      <c r="TKG57" s="67"/>
      <c r="TKH57" s="67"/>
      <c r="TKI57" s="67"/>
      <c r="TKJ57" s="67"/>
      <c r="TKK57" s="67"/>
      <c r="TKL57" s="67"/>
      <c r="TKM57" s="67"/>
      <c r="TKN57" s="67"/>
      <c r="TKO57" s="67"/>
      <c r="TKP57" s="67"/>
      <c r="TKQ57" s="67"/>
      <c r="TKR57" s="67"/>
      <c r="TKS57" s="67"/>
      <c r="TKT57" s="67"/>
      <c r="TKU57" s="67"/>
      <c r="TKV57" s="67"/>
      <c r="TKW57" s="67"/>
      <c r="TKX57" s="67"/>
      <c r="TKY57" s="67"/>
      <c r="TKZ57" s="67"/>
      <c r="TLA57" s="67"/>
      <c r="TLB57" s="67"/>
      <c r="TLC57" s="67"/>
      <c r="TLD57" s="67"/>
      <c r="TLE57" s="67"/>
      <c r="TLF57" s="67"/>
      <c r="TLG57" s="67"/>
      <c r="TLH57" s="67"/>
      <c r="TLI57" s="67"/>
      <c r="TLJ57" s="67"/>
      <c r="TLK57" s="67"/>
      <c r="TLL57" s="67"/>
      <c r="TLM57" s="67"/>
      <c r="TLN57" s="67"/>
      <c r="TLO57" s="67"/>
      <c r="TLP57" s="67"/>
      <c r="TLQ57" s="67"/>
      <c r="TLR57" s="67"/>
      <c r="TLS57" s="67"/>
      <c r="TLT57" s="67"/>
      <c r="TLU57" s="67"/>
      <c r="TLV57" s="67"/>
      <c r="TLW57" s="67"/>
      <c r="TLX57" s="67"/>
      <c r="TLY57" s="67"/>
      <c r="TLZ57" s="67"/>
      <c r="TMA57" s="67"/>
      <c r="TMB57" s="67"/>
      <c r="TMC57" s="67"/>
      <c r="TMD57" s="67"/>
      <c r="TME57" s="67"/>
      <c r="TMF57" s="67"/>
      <c r="TMG57" s="67"/>
      <c r="TMH57" s="67"/>
      <c r="TMI57" s="67"/>
      <c r="TMJ57" s="67"/>
      <c r="TMK57" s="67"/>
      <c r="TML57" s="67"/>
      <c r="TMM57" s="67"/>
      <c r="TMN57" s="67"/>
      <c r="TMO57" s="67"/>
      <c r="TMP57" s="67"/>
      <c r="TMQ57" s="67"/>
      <c r="TMR57" s="67"/>
      <c r="TMS57" s="67"/>
      <c r="TMT57" s="67"/>
      <c r="TMU57" s="67"/>
      <c r="TMV57" s="67"/>
      <c r="TMW57" s="67"/>
      <c r="TMX57" s="67"/>
      <c r="TMY57" s="67"/>
      <c r="TMZ57" s="67"/>
      <c r="TNA57" s="67"/>
      <c r="TNB57" s="67"/>
      <c r="TNC57" s="67"/>
      <c r="TND57" s="67"/>
      <c r="TNE57" s="67"/>
      <c r="TNF57" s="67"/>
      <c r="TNG57" s="67"/>
      <c r="TNH57" s="67"/>
      <c r="TNI57" s="67"/>
      <c r="TNJ57" s="67"/>
      <c r="TNK57" s="67"/>
      <c r="TNL57" s="67"/>
      <c r="TNM57" s="67"/>
      <c r="TNN57" s="67"/>
      <c r="TNO57" s="67"/>
      <c r="TNP57" s="67"/>
      <c r="TNQ57" s="67"/>
      <c r="TNR57" s="67"/>
      <c r="TNS57" s="67"/>
      <c r="TNT57" s="67"/>
      <c r="TNU57" s="67"/>
      <c r="TNV57" s="67"/>
      <c r="TNW57" s="67"/>
      <c r="TNX57" s="67"/>
      <c r="TNY57" s="67"/>
      <c r="TNZ57" s="67"/>
      <c r="TOA57" s="67"/>
      <c r="TOB57" s="67"/>
      <c r="TOC57" s="67"/>
      <c r="TOD57" s="67"/>
      <c r="TOE57" s="67"/>
      <c r="TOF57" s="67"/>
      <c r="TOG57" s="67"/>
      <c r="TOH57" s="67"/>
      <c r="TOI57" s="67"/>
      <c r="TOJ57" s="67"/>
      <c r="TOK57" s="67"/>
      <c r="TOL57" s="67"/>
      <c r="TOM57" s="67"/>
      <c r="TON57" s="67"/>
      <c r="TOO57" s="67"/>
      <c r="TOP57" s="67"/>
      <c r="TOQ57" s="67"/>
      <c r="TOR57" s="67"/>
      <c r="TOS57" s="67"/>
      <c r="TOT57" s="67"/>
      <c r="TOU57" s="67"/>
      <c r="TOV57" s="67"/>
      <c r="TOW57" s="67"/>
      <c r="TOX57" s="67"/>
      <c r="TOY57" s="67"/>
      <c r="TOZ57" s="67"/>
      <c r="TPA57" s="67"/>
      <c r="TPB57" s="67"/>
      <c r="TPC57" s="67"/>
      <c r="TPD57" s="67"/>
      <c r="TPE57" s="67"/>
      <c r="TPF57" s="67"/>
      <c r="TPG57" s="67"/>
      <c r="TPH57" s="67"/>
      <c r="TPI57" s="67"/>
      <c r="TPJ57" s="67"/>
      <c r="TPK57" s="67"/>
      <c r="TPL57" s="67"/>
      <c r="TPM57" s="67"/>
      <c r="TPN57" s="67"/>
      <c r="TPO57" s="67"/>
      <c r="TPP57" s="67"/>
      <c r="TPQ57" s="67"/>
      <c r="TPR57" s="67"/>
      <c r="TPS57" s="67"/>
      <c r="TPT57" s="67"/>
      <c r="TPU57" s="67"/>
      <c r="TPV57" s="67"/>
      <c r="TPW57" s="67"/>
      <c r="TPX57" s="67"/>
      <c r="TPY57" s="67"/>
      <c r="TPZ57" s="67"/>
      <c r="TQA57" s="67"/>
      <c r="TQB57" s="67"/>
      <c r="TQC57" s="67"/>
      <c r="TQD57" s="67"/>
      <c r="TQE57" s="67"/>
      <c r="TQF57" s="67"/>
      <c r="TQG57" s="67"/>
      <c r="TQH57" s="67"/>
      <c r="TQI57" s="67"/>
      <c r="TQJ57" s="67"/>
      <c r="TQK57" s="67"/>
      <c r="TQL57" s="67"/>
      <c r="TQM57" s="67"/>
      <c r="TQN57" s="67"/>
      <c r="TQO57" s="67"/>
      <c r="TQP57" s="67"/>
      <c r="TQQ57" s="67"/>
      <c r="TQR57" s="67"/>
      <c r="TQS57" s="67"/>
      <c r="TQT57" s="67"/>
      <c r="TQU57" s="67"/>
      <c r="TQV57" s="67"/>
      <c r="TQW57" s="67"/>
      <c r="TQX57" s="67"/>
      <c r="TQY57" s="67"/>
      <c r="TQZ57" s="67"/>
      <c r="TRA57" s="67"/>
      <c r="TRB57" s="67"/>
      <c r="TRC57" s="67"/>
      <c r="TRD57" s="67"/>
      <c r="TRE57" s="67"/>
      <c r="TRF57" s="67"/>
      <c r="TRG57" s="67"/>
      <c r="TRH57" s="67"/>
      <c r="TRI57" s="67"/>
      <c r="TRJ57" s="67"/>
      <c r="TRK57" s="67"/>
      <c r="TRL57" s="67"/>
      <c r="TRM57" s="67"/>
      <c r="TRN57" s="67"/>
      <c r="TRO57" s="67"/>
      <c r="TRP57" s="67"/>
      <c r="TRQ57" s="67"/>
      <c r="TRR57" s="67"/>
      <c r="TRS57" s="67"/>
      <c r="TRT57" s="67"/>
      <c r="TRU57" s="67"/>
      <c r="TRV57" s="67"/>
      <c r="TRW57" s="67"/>
      <c r="TRX57" s="67"/>
      <c r="TRY57" s="67"/>
      <c r="TRZ57" s="67"/>
      <c r="TSA57" s="67"/>
      <c r="TSB57" s="67"/>
      <c r="TSC57" s="67"/>
      <c r="TSD57" s="67"/>
      <c r="TSE57" s="67"/>
      <c r="TSF57" s="67"/>
      <c r="TSG57" s="67"/>
      <c r="TSH57" s="67"/>
      <c r="TSI57" s="67"/>
      <c r="TSJ57" s="67"/>
      <c r="TSK57" s="67"/>
      <c r="TSL57" s="67"/>
      <c r="TSM57" s="67"/>
      <c r="TSN57" s="67"/>
      <c r="TSO57" s="67"/>
      <c r="TSP57" s="67"/>
      <c r="TSQ57" s="67"/>
      <c r="TSR57" s="67"/>
      <c r="TSS57" s="67"/>
      <c r="TST57" s="67"/>
      <c r="TSU57" s="67"/>
      <c r="TSV57" s="67"/>
      <c r="TSW57" s="67"/>
      <c r="TSX57" s="67"/>
      <c r="TSY57" s="67"/>
      <c r="TSZ57" s="67"/>
      <c r="TTA57" s="67"/>
      <c r="TTB57" s="67"/>
      <c r="TTC57" s="67"/>
      <c r="TTD57" s="67"/>
      <c r="TTE57" s="67"/>
      <c r="TTF57" s="67"/>
      <c r="TTG57" s="67"/>
      <c r="TTH57" s="67"/>
      <c r="TTI57" s="67"/>
      <c r="TTJ57" s="67"/>
      <c r="TTK57" s="67"/>
      <c r="TTL57" s="67"/>
      <c r="TTM57" s="67"/>
      <c r="TTN57" s="67"/>
      <c r="TTO57" s="67"/>
      <c r="TTP57" s="67"/>
      <c r="TTQ57" s="67"/>
      <c r="TTR57" s="67"/>
      <c r="TTS57" s="67"/>
      <c r="TTT57" s="67"/>
      <c r="TTU57" s="67"/>
      <c r="TTV57" s="67"/>
      <c r="TTW57" s="67"/>
      <c r="TTX57" s="67"/>
      <c r="TTY57" s="67"/>
      <c r="TTZ57" s="67"/>
      <c r="TUA57" s="67"/>
      <c r="TUB57" s="67"/>
      <c r="TUC57" s="67"/>
      <c r="TUD57" s="67"/>
      <c r="TUE57" s="67"/>
      <c r="TUF57" s="67"/>
      <c r="TUG57" s="67"/>
      <c r="TUH57" s="67"/>
      <c r="TUI57" s="67"/>
      <c r="TUJ57" s="67"/>
      <c r="TUK57" s="67"/>
      <c r="TUL57" s="67"/>
      <c r="TUM57" s="67"/>
      <c r="TUN57" s="67"/>
      <c r="TUO57" s="67"/>
      <c r="TUP57" s="67"/>
      <c r="TUQ57" s="67"/>
      <c r="TUR57" s="67"/>
      <c r="TUS57" s="67"/>
      <c r="TUT57" s="67"/>
      <c r="TUU57" s="67"/>
      <c r="TUV57" s="67"/>
      <c r="TUW57" s="67"/>
      <c r="TUX57" s="67"/>
      <c r="TUY57" s="67"/>
      <c r="TUZ57" s="67"/>
      <c r="TVA57" s="67"/>
      <c r="TVB57" s="67"/>
      <c r="TVC57" s="67"/>
      <c r="TVD57" s="67"/>
      <c r="TVE57" s="67"/>
      <c r="TVF57" s="67"/>
      <c r="TVG57" s="67"/>
      <c r="TVH57" s="67"/>
      <c r="TVI57" s="67"/>
      <c r="TVJ57" s="67"/>
      <c r="TVK57" s="67"/>
      <c r="TVL57" s="67"/>
      <c r="TVM57" s="67"/>
      <c r="TVN57" s="67"/>
      <c r="TVO57" s="67"/>
      <c r="TVP57" s="67"/>
      <c r="TVQ57" s="67"/>
      <c r="TVR57" s="67"/>
      <c r="TVS57" s="67"/>
      <c r="TVT57" s="67"/>
      <c r="TVU57" s="67"/>
      <c r="TVV57" s="67"/>
      <c r="TVW57" s="67"/>
      <c r="TVX57" s="67"/>
      <c r="TVY57" s="67"/>
      <c r="TVZ57" s="67"/>
      <c r="TWA57" s="67"/>
      <c r="TWB57" s="67"/>
      <c r="TWC57" s="67"/>
      <c r="TWD57" s="67"/>
      <c r="TWE57" s="67"/>
      <c r="TWF57" s="67"/>
      <c r="TWG57" s="67"/>
      <c r="TWH57" s="67"/>
      <c r="TWI57" s="67"/>
      <c r="TWJ57" s="67"/>
      <c r="TWK57" s="67"/>
      <c r="TWL57" s="67"/>
      <c r="TWM57" s="67"/>
      <c r="TWN57" s="67"/>
      <c r="TWO57" s="67"/>
      <c r="TWP57" s="67"/>
      <c r="TWQ57" s="67"/>
      <c r="TWR57" s="67"/>
      <c r="TWS57" s="67"/>
      <c r="TWT57" s="67"/>
      <c r="TWU57" s="67"/>
      <c r="TWV57" s="67"/>
      <c r="TWW57" s="67"/>
      <c r="TWX57" s="67"/>
      <c r="TWY57" s="67"/>
      <c r="TWZ57" s="67"/>
      <c r="TXA57" s="67"/>
      <c r="TXB57" s="67"/>
      <c r="TXC57" s="67"/>
      <c r="TXD57" s="67"/>
      <c r="TXE57" s="67"/>
      <c r="TXF57" s="67"/>
      <c r="TXG57" s="67"/>
      <c r="TXH57" s="67"/>
      <c r="TXI57" s="67"/>
      <c r="TXJ57" s="67"/>
      <c r="TXK57" s="67"/>
      <c r="TXL57" s="67"/>
      <c r="TXM57" s="67"/>
      <c r="TXN57" s="67"/>
      <c r="TXO57" s="67"/>
      <c r="TXP57" s="67"/>
      <c r="TXQ57" s="67"/>
      <c r="TXR57" s="67"/>
      <c r="TXS57" s="67"/>
      <c r="TXT57" s="67"/>
      <c r="TXU57" s="67"/>
      <c r="TXV57" s="67"/>
      <c r="TXW57" s="67"/>
      <c r="TXX57" s="67"/>
      <c r="TXY57" s="67"/>
      <c r="TXZ57" s="67"/>
      <c r="TYA57" s="67"/>
      <c r="TYB57" s="67"/>
      <c r="TYC57" s="67"/>
      <c r="TYD57" s="67"/>
      <c r="TYE57" s="67"/>
      <c r="TYF57" s="67"/>
      <c r="TYG57" s="67"/>
      <c r="TYH57" s="67"/>
      <c r="TYI57" s="67"/>
      <c r="TYJ57" s="67"/>
      <c r="TYK57" s="67"/>
      <c r="TYL57" s="67"/>
      <c r="TYM57" s="67"/>
      <c r="TYN57" s="67"/>
      <c r="TYO57" s="67"/>
      <c r="TYP57" s="67"/>
      <c r="TYQ57" s="67"/>
      <c r="TYR57" s="67"/>
      <c r="TYS57" s="67"/>
      <c r="TYT57" s="67"/>
      <c r="TYU57" s="67"/>
      <c r="TYV57" s="67"/>
      <c r="TYW57" s="67"/>
      <c r="TYX57" s="67"/>
      <c r="TYY57" s="67"/>
      <c r="TYZ57" s="67"/>
      <c r="TZA57" s="67"/>
      <c r="TZB57" s="67"/>
      <c r="TZC57" s="67"/>
      <c r="TZD57" s="67"/>
      <c r="TZE57" s="67"/>
      <c r="TZF57" s="67"/>
      <c r="TZG57" s="67"/>
      <c r="TZH57" s="67"/>
      <c r="TZI57" s="67"/>
      <c r="TZJ57" s="67"/>
      <c r="TZK57" s="67"/>
      <c r="TZL57" s="67"/>
      <c r="TZM57" s="67"/>
      <c r="TZN57" s="67"/>
      <c r="TZO57" s="67"/>
      <c r="TZP57" s="67"/>
      <c r="TZQ57" s="67"/>
      <c r="TZR57" s="67"/>
      <c r="TZS57" s="67"/>
      <c r="TZT57" s="67"/>
      <c r="TZU57" s="67"/>
      <c r="TZV57" s="67"/>
      <c r="TZW57" s="67"/>
      <c r="TZX57" s="67"/>
      <c r="TZY57" s="67"/>
      <c r="TZZ57" s="67"/>
      <c r="UAA57" s="67"/>
      <c r="UAB57" s="67"/>
      <c r="UAC57" s="67"/>
      <c r="UAD57" s="67"/>
      <c r="UAE57" s="67"/>
      <c r="UAF57" s="67"/>
      <c r="UAG57" s="67"/>
      <c r="UAH57" s="67"/>
      <c r="UAI57" s="67"/>
      <c r="UAJ57" s="67"/>
      <c r="UAK57" s="67"/>
      <c r="UAL57" s="67"/>
      <c r="UAM57" s="67"/>
      <c r="UAN57" s="67"/>
      <c r="UAO57" s="67"/>
      <c r="UAP57" s="67"/>
      <c r="UAQ57" s="67"/>
      <c r="UAR57" s="67"/>
      <c r="UAS57" s="67"/>
      <c r="UAT57" s="67"/>
      <c r="UAU57" s="67"/>
      <c r="UAV57" s="67"/>
      <c r="UAW57" s="67"/>
      <c r="UAX57" s="67"/>
      <c r="UAY57" s="67"/>
      <c r="UAZ57" s="67"/>
      <c r="UBA57" s="67"/>
      <c r="UBB57" s="67"/>
      <c r="UBC57" s="67"/>
      <c r="UBD57" s="67"/>
      <c r="UBE57" s="67"/>
      <c r="UBF57" s="67"/>
      <c r="UBG57" s="67"/>
      <c r="UBH57" s="67"/>
      <c r="UBI57" s="67"/>
      <c r="UBJ57" s="67"/>
      <c r="UBK57" s="67"/>
      <c r="UBL57" s="67"/>
      <c r="UBM57" s="67"/>
      <c r="UBN57" s="67"/>
      <c r="UBO57" s="67"/>
      <c r="UBP57" s="67"/>
      <c r="UBQ57" s="67"/>
      <c r="UBR57" s="67"/>
      <c r="UBS57" s="67"/>
      <c r="UBT57" s="67"/>
      <c r="UBU57" s="67"/>
      <c r="UBV57" s="67"/>
      <c r="UBW57" s="67"/>
      <c r="UBX57" s="67"/>
      <c r="UBY57" s="67"/>
      <c r="UBZ57" s="67"/>
      <c r="UCA57" s="67"/>
      <c r="UCB57" s="67"/>
      <c r="UCC57" s="67"/>
      <c r="UCD57" s="67"/>
      <c r="UCE57" s="67"/>
      <c r="UCF57" s="67"/>
      <c r="UCG57" s="67"/>
      <c r="UCH57" s="67"/>
      <c r="UCI57" s="67"/>
      <c r="UCJ57" s="67"/>
      <c r="UCK57" s="67"/>
      <c r="UCL57" s="67"/>
      <c r="UCM57" s="67"/>
      <c r="UCN57" s="67"/>
      <c r="UCO57" s="67"/>
      <c r="UCP57" s="67"/>
      <c r="UCQ57" s="67"/>
      <c r="UCR57" s="67"/>
      <c r="UCS57" s="67"/>
      <c r="UCT57" s="67"/>
      <c r="UCU57" s="67"/>
      <c r="UCV57" s="67"/>
      <c r="UCW57" s="67"/>
      <c r="UCX57" s="67"/>
      <c r="UCY57" s="67"/>
      <c r="UCZ57" s="67"/>
      <c r="UDA57" s="67"/>
      <c r="UDB57" s="67"/>
      <c r="UDC57" s="67"/>
      <c r="UDD57" s="67"/>
      <c r="UDE57" s="67"/>
      <c r="UDF57" s="67"/>
      <c r="UDG57" s="67"/>
      <c r="UDH57" s="67"/>
      <c r="UDI57" s="67"/>
      <c r="UDJ57" s="67"/>
      <c r="UDK57" s="67"/>
      <c r="UDL57" s="67"/>
      <c r="UDM57" s="67"/>
      <c r="UDN57" s="67"/>
      <c r="UDO57" s="67"/>
      <c r="UDP57" s="67"/>
      <c r="UDQ57" s="67"/>
      <c r="UDR57" s="67"/>
      <c r="UDS57" s="67"/>
      <c r="UDT57" s="67"/>
      <c r="UDU57" s="67"/>
      <c r="UDV57" s="67"/>
      <c r="UDW57" s="67"/>
      <c r="UDX57" s="67"/>
      <c r="UDY57" s="67"/>
      <c r="UDZ57" s="67"/>
      <c r="UEA57" s="67"/>
      <c r="UEB57" s="67"/>
      <c r="UEC57" s="67"/>
      <c r="UED57" s="67"/>
      <c r="UEE57" s="67"/>
      <c r="UEF57" s="67"/>
      <c r="UEG57" s="67"/>
      <c r="UEH57" s="67"/>
      <c r="UEI57" s="67"/>
      <c r="UEJ57" s="67"/>
      <c r="UEK57" s="67"/>
      <c r="UEL57" s="67"/>
      <c r="UEM57" s="67"/>
      <c r="UEN57" s="67"/>
      <c r="UEO57" s="67"/>
      <c r="UEP57" s="67"/>
      <c r="UEQ57" s="67"/>
      <c r="UER57" s="67"/>
      <c r="UES57" s="67"/>
      <c r="UET57" s="67"/>
      <c r="UEU57" s="67"/>
      <c r="UEV57" s="67"/>
      <c r="UEW57" s="67"/>
      <c r="UEX57" s="67"/>
      <c r="UEY57" s="67"/>
      <c r="UEZ57" s="67"/>
      <c r="UFA57" s="67"/>
      <c r="UFB57" s="67"/>
      <c r="UFC57" s="67"/>
      <c r="UFD57" s="67"/>
      <c r="UFE57" s="67"/>
      <c r="UFF57" s="67"/>
      <c r="UFG57" s="67"/>
      <c r="UFH57" s="67"/>
      <c r="UFI57" s="67"/>
      <c r="UFJ57" s="67"/>
      <c r="UFK57" s="67"/>
      <c r="UFL57" s="67"/>
      <c r="UFM57" s="67"/>
      <c r="UFN57" s="67"/>
      <c r="UFO57" s="67"/>
      <c r="UFP57" s="67"/>
      <c r="UFQ57" s="67"/>
      <c r="UFR57" s="67"/>
      <c r="UFS57" s="67"/>
      <c r="UFT57" s="67"/>
      <c r="UFU57" s="67"/>
      <c r="UFV57" s="67"/>
      <c r="UFW57" s="67"/>
      <c r="UFX57" s="67"/>
      <c r="UFY57" s="67"/>
      <c r="UFZ57" s="67"/>
      <c r="UGA57" s="67"/>
      <c r="UGB57" s="67"/>
      <c r="UGC57" s="67"/>
      <c r="UGD57" s="67"/>
      <c r="UGE57" s="67"/>
      <c r="UGF57" s="67"/>
      <c r="UGG57" s="67"/>
      <c r="UGH57" s="67"/>
      <c r="UGI57" s="67"/>
      <c r="UGJ57" s="67"/>
      <c r="UGK57" s="67"/>
      <c r="UGL57" s="67"/>
      <c r="UGM57" s="67"/>
      <c r="UGN57" s="67"/>
      <c r="UGO57" s="67"/>
      <c r="UGP57" s="67"/>
      <c r="UGQ57" s="67"/>
      <c r="UGR57" s="67"/>
      <c r="UGS57" s="67"/>
      <c r="UGT57" s="67"/>
      <c r="UGU57" s="67"/>
      <c r="UGV57" s="67"/>
      <c r="UGW57" s="67"/>
      <c r="UGX57" s="67"/>
      <c r="UGY57" s="67"/>
      <c r="UGZ57" s="67"/>
      <c r="UHA57" s="67"/>
      <c r="UHB57" s="67"/>
      <c r="UHC57" s="67"/>
      <c r="UHD57" s="67"/>
      <c r="UHE57" s="67"/>
      <c r="UHF57" s="67"/>
      <c r="UHG57" s="67"/>
      <c r="UHH57" s="67"/>
      <c r="UHI57" s="67"/>
      <c r="UHJ57" s="67"/>
      <c r="UHK57" s="67"/>
      <c r="UHL57" s="67"/>
      <c r="UHM57" s="67"/>
      <c r="UHN57" s="67"/>
      <c r="UHO57" s="67"/>
      <c r="UHP57" s="67"/>
      <c r="UHQ57" s="67"/>
      <c r="UHR57" s="67"/>
      <c r="UHS57" s="67"/>
      <c r="UHT57" s="67"/>
      <c r="UHU57" s="67"/>
      <c r="UHV57" s="67"/>
      <c r="UHW57" s="67"/>
      <c r="UHX57" s="67"/>
      <c r="UHY57" s="67"/>
      <c r="UHZ57" s="67"/>
      <c r="UIA57" s="67"/>
      <c r="UIB57" s="67"/>
      <c r="UIC57" s="67"/>
      <c r="UID57" s="67"/>
      <c r="UIE57" s="67"/>
      <c r="UIF57" s="67"/>
      <c r="UIG57" s="67"/>
      <c r="UIH57" s="67"/>
      <c r="UII57" s="67"/>
      <c r="UIJ57" s="67"/>
      <c r="UIK57" s="67"/>
      <c r="UIL57" s="67"/>
      <c r="UIM57" s="67"/>
      <c r="UIN57" s="67"/>
      <c r="UIO57" s="67"/>
      <c r="UIP57" s="67"/>
      <c r="UIQ57" s="67"/>
      <c r="UIR57" s="67"/>
      <c r="UIS57" s="67"/>
      <c r="UIT57" s="67"/>
      <c r="UIU57" s="67"/>
      <c r="UIV57" s="67"/>
      <c r="UIW57" s="67"/>
      <c r="UIX57" s="67"/>
      <c r="UIY57" s="67"/>
      <c r="UIZ57" s="67"/>
      <c r="UJA57" s="67"/>
      <c r="UJB57" s="67"/>
      <c r="UJC57" s="67"/>
      <c r="UJD57" s="67"/>
      <c r="UJE57" s="67"/>
      <c r="UJF57" s="67"/>
      <c r="UJG57" s="67"/>
      <c r="UJH57" s="67"/>
      <c r="UJI57" s="67"/>
      <c r="UJJ57" s="67"/>
      <c r="UJK57" s="67"/>
      <c r="UJL57" s="67"/>
      <c r="UJM57" s="67"/>
      <c r="UJN57" s="67"/>
      <c r="UJO57" s="67"/>
      <c r="UJP57" s="67"/>
      <c r="UJQ57" s="67"/>
      <c r="UJR57" s="67"/>
      <c r="UJS57" s="67"/>
      <c r="UJT57" s="67"/>
      <c r="UJU57" s="67"/>
      <c r="UJV57" s="67"/>
      <c r="UJW57" s="67"/>
      <c r="UJX57" s="67"/>
      <c r="UJY57" s="67"/>
      <c r="UJZ57" s="67"/>
      <c r="UKA57" s="67"/>
      <c r="UKB57" s="67"/>
      <c r="UKC57" s="67"/>
      <c r="UKD57" s="67"/>
      <c r="UKE57" s="67"/>
      <c r="UKF57" s="67"/>
      <c r="UKG57" s="67"/>
      <c r="UKH57" s="67"/>
      <c r="UKI57" s="67"/>
      <c r="UKJ57" s="67"/>
      <c r="UKK57" s="67"/>
      <c r="UKL57" s="67"/>
      <c r="UKM57" s="67"/>
      <c r="UKN57" s="67"/>
      <c r="UKO57" s="67"/>
      <c r="UKP57" s="67"/>
      <c r="UKQ57" s="67"/>
      <c r="UKR57" s="67"/>
      <c r="UKS57" s="67"/>
      <c r="UKT57" s="67"/>
      <c r="UKU57" s="67"/>
      <c r="UKV57" s="67"/>
      <c r="UKW57" s="67"/>
      <c r="UKX57" s="67"/>
      <c r="UKY57" s="67"/>
      <c r="UKZ57" s="67"/>
      <c r="ULA57" s="67"/>
      <c r="ULB57" s="67"/>
      <c r="ULC57" s="67"/>
      <c r="ULD57" s="67"/>
      <c r="ULE57" s="67"/>
      <c r="ULF57" s="67"/>
      <c r="ULG57" s="67"/>
      <c r="ULH57" s="67"/>
      <c r="ULI57" s="67"/>
      <c r="ULJ57" s="67"/>
      <c r="ULK57" s="67"/>
      <c r="ULL57" s="67"/>
      <c r="ULM57" s="67"/>
      <c r="ULN57" s="67"/>
      <c r="ULO57" s="67"/>
      <c r="ULP57" s="67"/>
      <c r="ULQ57" s="67"/>
      <c r="ULR57" s="67"/>
      <c r="ULS57" s="67"/>
      <c r="ULT57" s="67"/>
      <c r="ULU57" s="67"/>
      <c r="ULV57" s="67"/>
      <c r="ULW57" s="67"/>
      <c r="ULX57" s="67"/>
      <c r="ULY57" s="67"/>
      <c r="ULZ57" s="67"/>
      <c r="UMA57" s="67"/>
      <c r="UMB57" s="67"/>
      <c r="UMC57" s="67"/>
      <c r="UMD57" s="67"/>
      <c r="UME57" s="67"/>
      <c r="UMF57" s="67"/>
      <c r="UMG57" s="67"/>
      <c r="UMH57" s="67"/>
      <c r="UMI57" s="67"/>
      <c r="UMJ57" s="67"/>
      <c r="UMK57" s="67"/>
      <c r="UML57" s="67"/>
      <c r="UMM57" s="67"/>
      <c r="UMN57" s="67"/>
      <c r="UMO57" s="67"/>
      <c r="UMP57" s="67"/>
      <c r="UMQ57" s="67"/>
      <c r="UMR57" s="67"/>
      <c r="UMS57" s="67"/>
      <c r="UMT57" s="67"/>
      <c r="UMU57" s="67"/>
      <c r="UMV57" s="67"/>
      <c r="UMW57" s="67"/>
      <c r="UMX57" s="67"/>
      <c r="UMY57" s="67"/>
      <c r="UMZ57" s="67"/>
      <c r="UNA57" s="67"/>
      <c r="UNB57" s="67"/>
      <c r="UNC57" s="67"/>
      <c r="UND57" s="67"/>
      <c r="UNE57" s="67"/>
      <c r="UNF57" s="67"/>
      <c r="UNG57" s="67"/>
      <c r="UNH57" s="67"/>
      <c r="UNI57" s="67"/>
      <c r="UNJ57" s="67"/>
      <c r="UNK57" s="67"/>
      <c r="UNL57" s="67"/>
      <c r="UNM57" s="67"/>
      <c r="UNN57" s="67"/>
      <c r="UNO57" s="67"/>
      <c r="UNP57" s="67"/>
      <c r="UNQ57" s="67"/>
      <c r="UNR57" s="67"/>
      <c r="UNS57" s="67"/>
      <c r="UNT57" s="67"/>
      <c r="UNU57" s="67"/>
      <c r="UNV57" s="67"/>
      <c r="UNW57" s="67"/>
      <c r="UNX57" s="67"/>
      <c r="UNY57" s="67"/>
      <c r="UNZ57" s="67"/>
      <c r="UOA57" s="67"/>
      <c r="UOB57" s="67"/>
      <c r="UOC57" s="67"/>
      <c r="UOD57" s="67"/>
      <c r="UOE57" s="67"/>
      <c r="UOF57" s="67"/>
      <c r="UOG57" s="67"/>
      <c r="UOH57" s="67"/>
      <c r="UOI57" s="67"/>
      <c r="UOJ57" s="67"/>
      <c r="UOK57" s="67"/>
      <c r="UOL57" s="67"/>
      <c r="UOM57" s="67"/>
      <c r="UON57" s="67"/>
      <c r="UOO57" s="67"/>
      <c r="UOP57" s="67"/>
      <c r="UOQ57" s="67"/>
      <c r="UOR57" s="67"/>
      <c r="UOS57" s="67"/>
      <c r="UOT57" s="67"/>
      <c r="UOU57" s="67"/>
      <c r="UOV57" s="67"/>
      <c r="UOW57" s="67"/>
      <c r="UOX57" s="67"/>
      <c r="UOY57" s="67"/>
      <c r="UOZ57" s="67"/>
      <c r="UPA57" s="67"/>
      <c r="UPB57" s="67"/>
      <c r="UPC57" s="67"/>
      <c r="UPD57" s="67"/>
      <c r="UPE57" s="67"/>
      <c r="UPF57" s="67"/>
      <c r="UPG57" s="67"/>
      <c r="UPH57" s="67"/>
      <c r="UPI57" s="67"/>
      <c r="UPJ57" s="67"/>
      <c r="UPK57" s="67"/>
      <c r="UPL57" s="67"/>
      <c r="UPM57" s="67"/>
      <c r="UPN57" s="67"/>
      <c r="UPO57" s="67"/>
      <c r="UPP57" s="67"/>
      <c r="UPQ57" s="67"/>
      <c r="UPR57" s="67"/>
      <c r="UPS57" s="67"/>
      <c r="UPT57" s="67"/>
      <c r="UPU57" s="67"/>
      <c r="UPV57" s="67"/>
      <c r="UPW57" s="67"/>
      <c r="UPX57" s="67"/>
      <c r="UPY57" s="67"/>
      <c r="UPZ57" s="67"/>
      <c r="UQA57" s="67"/>
      <c r="UQB57" s="67"/>
      <c r="UQC57" s="67"/>
      <c r="UQD57" s="67"/>
      <c r="UQE57" s="67"/>
      <c r="UQF57" s="67"/>
      <c r="UQG57" s="67"/>
      <c r="UQH57" s="67"/>
      <c r="UQI57" s="67"/>
      <c r="UQJ57" s="67"/>
      <c r="UQK57" s="67"/>
      <c r="UQL57" s="67"/>
      <c r="UQM57" s="67"/>
      <c r="UQN57" s="67"/>
      <c r="UQO57" s="67"/>
      <c r="UQP57" s="67"/>
      <c r="UQQ57" s="67"/>
      <c r="UQR57" s="67"/>
      <c r="UQS57" s="67"/>
      <c r="UQT57" s="67"/>
      <c r="UQU57" s="67"/>
      <c r="UQV57" s="67"/>
      <c r="UQW57" s="67"/>
      <c r="UQX57" s="67"/>
      <c r="UQY57" s="67"/>
      <c r="UQZ57" s="67"/>
      <c r="URA57" s="67"/>
      <c r="URB57" s="67"/>
      <c r="URC57" s="67"/>
      <c r="URD57" s="67"/>
      <c r="URE57" s="67"/>
      <c r="URF57" s="67"/>
      <c r="URG57" s="67"/>
      <c r="URH57" s="67"/>
      <c r="URI57" s="67"/>
      <c r="URJ57" s="67"/>
      <c r="URK57" s="67"/>
      <c r="URL57" s="67"/>
      <c r="URM57" s="67"/>
      <c r="URN57" s="67"/>
      <c r="URO57" s="67"/>
      <c r="URP57" s="67"/>
      <c r="URQ57" s="67"/>
      <c r="URR57" s="67"/>
      <c r="URS57" s="67"/>
      <c r="URT57" s="67"/>
      <c r="URU57" s="67"/>
      <c r="URV57" s="67"/>
      <c r="URW57" s="67"/>
      <c r="URX57" s="67"/>
      <c r="URY57" s="67"/>
      <c r="URZ57" s="67"/>
      <c r="USA57" s="67"/>
      <c r="USB57" s="67"/>
      <c r="USC57" s="67"/>
      <c r="USD57" s="67"/>
      <c r="USE57" s="67"/>
      <c r="USF57" s="67"/>
      <c r="USG57" s="67"/>
      <c r="USH57" s="67"/>
      <c r="USI57" s="67"/>
      <c r="USJ57" s="67"/>
      <c r="USK57" s="67"/>
      <c r="USL57" s="67"/>
      <c r="USM57" s="67"/>
      <c r="USN57" s="67"/>
      <c r="USO57" s="67"/>
      <c r="USP57" s="67"/>
      <c r="USQ57" s="67"/>
      <c r="USR57" s="67"/>
      <c r="USS57" s="67"/>
      <c r="UST57" s="67"/>
      <c r="USU57" s="67"/>
      <c r="USV57" s="67"/>
      <c r="USW57" s="67"/>
      <c r="USX57" s="67"/>
      <c r="USY57" s="67"/>
      <c r="USZ57" s="67"/>
      <c r="UTA57" s="67"/>
      <c r="UTB57" s="67"/>
      <c r="UTC57" s="67"/>
      <c r="UTD57" s="67"/>
      <c r="UTE57" s="67"/>
      <c r="UTF57" s="67"/>
      <c r="UTG57" s="67"/>
      <c r="UTH57" s="67"/>
      <c r="UTI57" s="67"/>
      <c r="UTJ57" s="67"/>
      <c r="UTK57" s="67"/>
      <c r="UTL57" s="67"/>
      <c r="UTM57" s="67"/>
      <c r="UTN57" s="67"/>
      <c r="UTO57" s="67"/>
      <c r="UTP57" s="67"/>
      <c r="UTQ57" s="67"/>
      <c r="UTR57" s="67"/>
      <c r="UTS57" s="67"/>
      <c r="UTT57" s="67"/>
      <c r="UTU57" s="67"/>
      <c r="UTV57" s="67"/>
      <c r="UTW57" s="67"/>
      <c r="UTX57" s="67"/>
      <c r="UTY57" s="67"/>
      <c r="UTZ57" s="67"/>
      <c r="UUA57" s="67"/>
      <c r="UUB57" s="67"/>
      <c r="UUC57" s="67"/>
      <c r="UUD57" s="67"/>
      <c r="UUE57" s="67"/>
      <c r="UUF57" s="67"/>
      <c r="UUG57" s="67"/>
      <c r="UUH57" s="67"/>
      <c r="UUI57" s="67"/>
      <c r="UUJ57" s="67"/>
      <c r="UUK57" s="67"/>
      <c r="UUL57" s="67"/>
      <c r="UUM57" s="67"/>
      <c r="UUN57" s="67"/>
      <c r="UUO57" s="67"/>
      <c r="UUP57" s="67"/>
      <c r="UUQ57" s="67"/>
      <c r="UUR57" s="67"/>
      <c r="UUS57" s="67"/>
      <c r="UUT57" s="67"/>
      <c r="UUU57" s="67"/>
      <c r="UUV57" s="67"/>
      <c r="UUW57" s="67"/>
      <c r="UUX57" s="67"/>
      <c r="UUY57" s="67"/>
      <c r="UUZ57" s="67"/>
      <c r="UVA57" s="67"/>
      <c r="UVB57" s="67"/>
      <c r="UVC57" s="67"/>
      <c r="UVD57" s="67"/>
      <c r="UVE57" s="67"/>
      <c r="UVF57" s="67"/>
      <c r="UVG57" s="67"/>
      <c r="UVH57" s="67"/>
      <c r="UVI57" s="67"/>
      <c r="UVJ57" s="67"/>
      <c r="UVK57" s="67"/>
      <c r="UVL57" s="67"/>
      <c r="UVM57" s="67"/>
      <c r="UVN57" s="67"/>
      <c r="UVO57" s="67"/>
      <c r="UVP57" s="67"/>
      <c r="UVQ57" s="67"/>
      <c r="UVR57" s="67"/>
      <c r="UVS57" s="67"/>
      <c r="UVT57" s="67"/>
      <c r="UVU57" s="67"/>
      <c r="UVV57" s="67"/>
      <c r="UVW57" s="67"/>
      <c r="UVX57" s="67"/>
      <c r="UVY57" s="67"/>
      <c r="UVZ57" s="67"/>
      <c r="UWA57" s="67"/>
      <c r="UWB57" s="67"/>
      <c r="UWC57" s="67"/>
      <c r="UWD57" s="67"/>
      <c r="UWE57" s="67"/>
      <c r="UWF57" s="67"/>
      <c r="UWG57" s="67"/>
      <c r="UWH57" s="67"/>
      <c r="UWI57" s="67"/>
      <c r="UWJ57" s="67"/>
      <c r="UWK57" s="67"/>
      <c r="UWL57" s="67"/>
      <c r="UWM57" s="67"/>
      <c r="UWN57" s="67"/>
      <c r="UWO57" s="67"/>
      <c r="UWP57" s="67"/>
      <c r="UWQ57" s="67"/>
      <c r="UWR57" s="67"/>
      <c r="UWS57" s="67"/>
      <c r="UWT57" s="67"/>
      <c r="UWU57" s="67"/>
      <c r="UWV57" s="67"/>
      <c r="UWW57" s="67"/>
      <c r="UWX57" s="67"/>
      <c r="UWY57" s="67"/>
      <c r="UWZ57" s="67"/>
      <c r="UXA57" s="67"/>
      <c r="UXB57" s="67"/>
      <c r="UXC57" s="67"/>
      <c r="UXD57" s="67"/>
      <c r="UXE57" s="67"/>
      <c r="UXF57" s="67"/>
      <c r="UXG57" s="67"/>
      <c r="UXH57" s="67"/>
      <c r="UXI57" s="67"/>
      <c r="UXJ57" s="67"/>
      <c r="UXK57" s="67"/>
      <c r="UXL57" s="67"/>
      <c r="UXM57" s="67"/>
      <c r="UXN57" s="67"/>
      <c r="UXO57" s="67"/>
      <c r="UXP57" s="67"/>
      <c r="UXQ57" s="67"/>
      <c r="UXR57" s="67"/>
      <c r="UXS57" s="67"/>
      <c r="UXT57" s="67"/>
      <c r="UXU57" s="67"/>
      <c r="UXV57" s="67"/>
      <c r="UXW57" s="67"/>
      <c r="UXX57" s="67"/>
      <c r="UXY57" s="67"/>
      <c r="UXZ57" s="67"/>
      <c r="UYA57" s="67"/>
      <c r="UYB57" s="67"/>
      <c r="UYC57" s="67"/>
      <c r="UYD57" s="67"/>
      <c r="UYE57" s="67"/>
      <c r="UYF57" s="67"/>
      <c r="UYG57" s="67"/>
      <c r="UYH57" s="67"/>
      <c r="UYI57" s="67"/>
      <c r="UYJ57" s="67"/>
      <c r="UYK57" s="67"/>
      <c r="UYL57" s="67"/>
      <c r="UYM57" s="67"/>
      <c r="UYN57" s="67"/>
      <c r="UYO57" s="67"/>
      <c r="UYP57" s="67"/>
      <c r="UYQ57" s="67"/>
      <c r="UYR57" s="67"/>
      <c r="UYS57" s="67"/>
      <c r="UYT57" s="67"/>
      <c r="UYU57" s="67"/>
      <c r="UYV57" s="67"/>
      <c r="UYW57" s="67"/>
      <c r="UYX57" s="67"/>
      <c r="UYY57" s="67"/>
      <c r="UYZ57" s="67"/>
      <c r="UZA57" s="67"/>
      <c r="UZB57" s="67"/>
      <c r="UZC57" s="67"/>
      <c r="UZD57" s="67"/>
      <c r="UZE57" s="67"/>
      <c r="UZF57" s="67"/>
      <c r="UZG57" s="67"/>
      <c r="UZH57" s="67"/>
      <c r="UZI57" s="67"/>
      <c r="UZJ57" s="67"/>
      <c r="UZK57" s="67"/>
      <c r="UZL57" s="67"/>
      <c r="UZM57" s="67"/>
      <c r="UZN57" s="67"/>
      <c r="UZO57" s="67"/>
      <c r="UZP57" s="67"/>
      <c r="UZQ57" s="67"/>
      <c r="UZR57" s="67"/>
      <c r="UZS57" s="67"/>
      <c r="UZT57" s="67"/>
      <c r="UZU57" s="67"/>
      <c r="UZV57" s="67"/>
      <c r="UZW57" s="67"/>
      <c r="UZX57" s="67"/>
      <c r="UZY57" s="67"/>
      <c r="UZZ57" s="67"/>
      <c r="VAA57" s="67"/>
      <c r="VAB57" s="67"/>
      <c r="VAC57" s="67"/>
      <c r="VAD57" s="67"/>
      <c r="VAE57" s="67"/>
      <c r="VAF57" s="67"/>
      <c r="VAG57" s="67"/>
      <c r="VAH57" s="67"/>
      <c r="VAI57" s="67"/>
      <c r="VAJ57" s="67"/>
      <c r="VAK57" s="67"/>
      <c r="VAL57" s="67"/>
      <c r="VAM57" s="67"/>
      <c r="VAN57" s="67"/>
      <c r="VAO57" s="67"/>
      <c r="VAP57" s="67"/>
      <c r="VAQ57" s="67"/>
      <c r="VAR57" s="67"/>
      <c r="VAS57" s="67"/>
      <c r="VAT57" s="67"/>
      <c r="VAU57" s="67"/>
      <c r="VAV57" s="67"/>
      <c r="VAW57" s="67"/>
      <c r="VAX57" s="67"/>
      <c r="VAY57" s="67"/>
      <c r="VAZ57" s="67"/>
      <c r="VBA57" s="67"/>
      <c r="VBB57" s="67"/>
      <c r="VBC57" s="67"/>
      <c r="VBD57" s="67"/>
      <c r="VBE57" s="67"/>
      <c r="VBF57" s="67"/>
      <c r="VBG57" s="67"/>
      <c r="VBH57" s="67"/>
      <c r="VBI57" s="67"/>
      <c r="VBJ57" s="67"/>
      <c r="VBK57" s="67"/>
      <c r="VBL57" s="67"/>
      <c r="VBM57" s="67"/>
      <c r="VBN57" s="67"/>
      <c r="VBO57" s="67"/>
      <c r="VBP57" s="67"/>
      <c r="VBQ57" s="67"/>
      <c r="VBR57" s="67"/>
      <c r="VBS57" s="67"/>
      <c r="VBT57" s="67"/>
      <c r="VBU57" s="67"/>
      <c r="VBV57" s="67"/>
      <c r="VBW57" s="67"/>
      <c r="VBX57" s="67"/>
      <c r="VBY57" s="67"/>
      <c r="VBZ57" s="67"/>
      <c r="VCA57" s="67"/>
      <c r="VCB57" s="67"/>
      <c r="VCC57" s="67"/>
      <c r="VCD57" s="67"/>
      <c r="VCE57" s="67"/>
      <c r="VCF57" s="67"/>
      <c r="VCG57" s="67"/>
      <c r="VCH57" s="67"/>
      <c r="VCI57" s="67"/>
      <c r="VCJ57" s="67"/>
      <c r="VCK57" s="67"/>
      <c r="VCL57" s="67"/>
      <c r="VCM57" s="67"/>
      <c r="VCN57" s="67"/>
      <c r="VCO57" s="67"/>
      <c r="VCP57" s="67"/>
      <c r="VCQ57" s="67"/>
      <c r="VCR57" s="67"/>
      <c r="VCS57" s="67"/>
      <c r="VCT57" s="67"/>
      <c r="VCU57" s="67"/>
      <c r="VCV57" s="67"/>
      <c r="VCW57" s="67"/>
      <c r="VCX57" s="67"/>
      <c r="VCY57" s="67"/>
      <c r="VCZ57" s="67"/>
      <c r="VDA57" s="67"/>
      <c r="VDB57" s="67"/>
      <c r="VDC57" s="67"/>
      <c r="VDD57" s="67"/>
      <c r="VDE57" s="67"/>
      <c r="VDF57" s="67"/>
      <c r="VDG57" s="67"/>
      <c r="VDH57" s="67"/>
      <c r="VDI57" s="67"/>
      <c r="VDJ57" s="67"/>
      <c r="VDK57" s="67"/>
      <c r="VDL57" s="67"/>
      <c r="VDM57" s="67"/>
      <c r="VDN57" s="67"/>
      <c r="VDO57" s="67"/>
      <c r="VDP57" s="67"/>
      <c r="VDQ57" s="67"/>
      <c r="VDR57" s="67"/>
      <c r="VDS57" s="67"/>
      <c r="VDT57" s="67"/>
      <c r="VDU57" s="67"/>
      <c r="VDV57" s="67"/>
      <c r="VDW57" s="67"/>
      <c r="VDX57" s="67"/>
      <c r="VDY57" s="67"/>
      <c r="VDZ57" s="67"/>
      <c r="VEA57" s="67"/>
      <c r="VEB57" s="67"/>
      <c r="VEC57" s="67"/>
      <c r="VED57" s="67"/>
      <c r="VEE57" s="67"/>
      <c r="VEF57" s="67"/>
      <c r="VEG57" s="67"/>
      <c r="VEH57" s="67"/>
      <c r="VEI57" s="67"/>
      <c r="VEJ57" s="67"/>
      <c r="VEK57" s="67"/>
      <c r="VEL57" s="67"/>
      <c r="VEM57" s="67"/>
      <c r="VEN57" s="67"/>
      <c r="VEO57" s="67"/>
      <c r="VEP57" s="67"/>
      <c r="VEQ57" s="67"/>
      <c r="VER57" s="67"/>
      <c r="VES57" s="67"/>
      <c r="VET57" s="67"/>
      <c r="VEU57" s="67"/>
      <c r="VEV57" s="67"/>
      <c r="VEW57" s="67"/>
      <c r="VEX57" s="67"/>
      <c r="VEY57" s="67"/>
      <c r="VEZ57" s="67"/>
      <c r="VFA57" s="67"/>
      <c r="VFB57" s="67"/>
      <c r="VFC57" s="67"/>
      <c r="VFD57" s="67"/>
      <c r="VFE57" s="67"/>
      <c r="VFF57" s="67"/>
      <c r="VFG57" s="67"/>
      <c r="VFH57" s="67"/>
      <c r="VFI57" s="67"/>
      <c r="VFJ57" s="67"/>
      <c r="VFK57" s="67"/>
      <c r="VFL57" s="67"/>
      <c r="VFM57" s="67"/>
      <c r="VFN57" s="67"/>
      <c r="VFO57" s="67"/>
      <c r="VFP57" s="67"/>
      <c r="VFQ57" s="67"/>
      <c r="VFR57" s="67"/>
      <c r="VFS57" s="67"/>
      <c r="VFT57" s="67"/>
      <c r="VFU57" s="67"/>
      <c r="VFV57" s="67"/>
      <c r="VFW57" s="67"/>
      <c r="VFX57" s="67"/>
      <c r="VFY57" s="67"/>
      <c r="VFZ57" s="67"/>
      <c r="VGA57" s="67"/>
      <c r="VGB57" s="67"/>
      <c r="VGC57" s="67"/>
      <c r="VGD57" s="67"/>
      <c r="VGE57" s="67"/>
      <c r="VGF57" s="67"/>
      <c r="VGG57" s="67"/>
      <c r="VGH57" s="67"/>
      <c r="VGI57" s="67"/>
      <c r="VGJ57" s="67"/>
      <c r="VGK57" s="67"/>
      <c r="VGL57" s="67"/>
      <c r="VGM57" s="67"/>
      <c r="VGN57" s="67"/>
      <c r="VGO57" s="67"/>
      <c r="VGP57" s="67"/>
      <c r="VGQ57" s="67"/>
      <c r="VGR57" s="67"/>
      <c r="VGS57" s="67"/>
      <c r="VGT57" s="67"/>
      <c r="VGU57" s="67"/>
      <c r="VGV57" s="67"/>
      <c r="VGW57" s="67"/>
      <c r="VGX57" s="67"/>
      <c r="VGY57" s="67"/>
      <c r="VGZ57" s="67"/>
      <c r="VHA57" s="67"/>
      <c r="VHB57" s="67"/>
      <c r="VHC57" s="67"/>
      <c r="VHD57" s="67"/>
      <c r="VHE57" s="67"/>
      <c r="VHF57" s="67"/>
      <c r="VHG57" s="67"/>
      <c r="VHH57" s="67"/>
      <c r="VHI57" s="67"/>
      <c r="VHJ57" s="67"/>
      <c r="VHK57" s="67"/>
      <c r="VHL57" s="67"/>
      <c r="VHM57" s="67"/>
      <c r="VHN57" s="67"/>
      <c r="VHO57" s="67"/>
      <c r="VHP57" s="67"/>
      <c r="VHQ57" s="67"/>
      <c r="VHR57" s="67"/>
      <c r="VHS57" s="67"/>
      <c r="VHT57" s="67"/>
      <c r="VHU57" s="67"/>
      <c r="VHV57" s="67"/>
      <c r="VHW57" s="67"/>
      <c r="VHX57" s="67"/>
      <c r="VHY57" s="67"/>
      <c r="VHZ57" s="67"/>
      <c r="VIA57" s="67"/>
      <c r="VIB57" s="67"/>
      <c r="VIC57" s="67"/>
      <c r="VID57" s="67"/>
      <c r="VIE57" s="67"/>
      <c r="VIF57" s="67"/>
      <c r="VIG57" s="67"/>
      <c r="VIH57" s="67"/>
      <c r="VII57" s="67"/>
      <c r="VIJ57" s="67"/>
      <c r="VIK57" s="67"/>
      <c r="VIL57" s="67"/>
      <c r="VIM57" s="67"/>
      <c r="VIN57" s="67"/>
      <c r="VIO57" s="67"/>
      <c r="VIP57" s="67"/>
      <c r="VIQ57" s="67"/>
      <c r="VIR57" s="67"/>
      <c r="VIS57" s="67"/>
      <c r="VIT57" s="67"/>
      <c r="VIU57" s="67"/>
      <c r="VIV57" s="67"/>
      <c r="VIW57" s="67"/>
      <c r="VIX57" s="67"/>
      <c r="VIY57" s="67"/>
      <c r="VIZ57" s="67"/>
      <c r="VJA57" s="67"/>
      <c r="VJB57" s="67"/>
      <c r="VJC57" s="67"/>
      <c r="VJD57" s="67"/>
      <c r="VJE57" s="67"/>
      <c r="VJF57" s="67"/>
      <c r="VJG57" s="67"/>
      <c r="VJH57" s="67"/>
      <c r="VJI57" s="67"/>
      <c r="VJJ57" s="67"/>
      <c r="VJK57" s="67"/>
      <c r="VJL57" s="67"/>
      <c r="VJM57" s="67"/>
      <c r="VJN57" s="67"/>
      <c r="VJO57" s="67"/>
      <c r="VJP57" s="67"/>
      <c r="VJQ57" s="67"/>
      <c r="VJR57" s="67"/>
      <c r="VJS57" s="67"/>
      <c r="VJT57" s="67"/>
      <c r="VJU57" s="67"/>
      <c r="VJV57" s="67"/>
      <c r="VJW57" s="67"/>
      <c r="VJX57" s="67"/>
      <c r="VJY57" s="67"/>
      <c r="VJZ57" s="67"/>
      <c r="VKA57" s="67"/>
      <c r="VKB57" s="67"/>
      <c r="VKC57" s="67"/>
      <c r="VKD57" s="67"/>
      <c r="VKE57" s="67"/>
      <c r="VKF57" s="67"/>
      <c r="VKG57" s="67"/>
      <c r="VKH57" s="67"/>
      <c r="VKI57" s="67"/>
      <c r="VKJ57" s="67"/>
      <c r="VKK57" s="67"/>
      <c r="VKL57" s="67"/>
      <c r="VKM57" s="67"/>
      <c r="VKN57" s="67"/>
      <c r="VKO57" s="67"/>
      <c r="VKP57" s="67"/>
      <c r="VKQ57" s="67"/>
      <c r="VKR57" s="67"/>
      <c r="VKS57" s="67"/>
      <c r="VKT57" s="67"/>
      <c r="VKU57" s="67"/>
      <c r="VKV57" s="67"/>
      <c r="VKW57" s="67"/>
      <c r="VKX57" s="67"/>
      <c r="VKY57" s="67"/>
      <c r="VKZ57" s="67"/>
      <c r="VLA57" s="67"/>
      <c r="VLB57" s="67"/>
      <c r="VLC57" s="67"/>
      <c r="VLD57" s="67"/>
      <c r="VLE57" s="67"/>
      <c r="VLF57" s="67"/>
      <c r="VLG57" s="67"/>
      <c r="VLH57" s="67"/>
      <c r="VLI57" s="67"/>
      <c r="VLJ57" s="67"/>
      <c r="VLK57" s="67"/>
      <c r="VLL57" s="67"/>
      <c r="VLM57" s="67"/>
      <c r="VLN57" s="67"/>
      <c r="VLO57" s="67"/>
      <c r="VLP57" s="67"/>
      <c r="VLQ57" s="67"/>
      <c r="VLR57" s="67"/>
      <c r="VLS57" s="67"/>
      <c r="VLT57" s="67"/>
      <c r="VLU57" s="67"/>
      <c r="VLV57" s="67"/>
      <c r="VLW57" s="67"/>
      <c r="VLX57" s="67"/>
      <c r="VLY57" s="67"/>
      <c r="VLZ57" s="67"/>
      <c r="VMA57" s="67"/>
      <c r="VMB57" s="67"/>
      <c r="VMC57" s="67"/>
      <c r="VMD57" s="67"/>
      <c r="VME57" s="67"/>
      <c r="VMF57" s="67"/>
      <c r="VMG57" s="67"/>
      <c r="VMH57" s="67"/>
      <c r="VMI57" s="67"/>
      <c r="VMJ57" s="67"/>
      <c r="VMK57" s="67"/>
      <c r="VML57" s="67"/>
      <c r="VMM57" s="67"/>
      <c r="VMN57" s="67"/>
      <c r="VMO57" s="67"/>
      <c r="VMP57" s="67"/>
      <c r="VMQ57" s="67"/>
      <c r="VMR57" s="67"/>
      <c r="VMS57" s="67"/>
      <c r="VMT57" s="67"/>
      <c r="VMU57" s="67"/>
      <c r="VMV57" s="67"/>
      <c r="VMW57" s="67"/>
      <c r="VMX57" s="67"/>
      <c r="VMY57" s="67"/>
      <c r="VMZ57" s="67"/>
      <c r="VNA57" s="67"/>
      <c r="VNB57" s="67"/>
      <c r="VNC57" s="67"/>
      <c r="VND57" s="67"/>
      <c r="VNE57" s="67"/>
      <c r="VNF57" s="67"/>
      <c r="VNG57" s="67"/>
      <c r="VNH57" s="67"/>
      <c r="VNI57" s="67"/>
      <c r="VNJ57" s="67"/>
      <c r="VNK57" s="67"/>
      <c r="VNL57" s="67"/>
      <c r="VNM57" s="67"/>
      <c r="VNN57" s="67"/>
      <c r="VNO57" s="67"/>
      <c r="VNP57" s="67"/>
      <c r="VNQ57" s="67"/>
      <c r="VNR57" s="67"/>
      <c r="VNS57" s="67"/>
      <c r="VNT57" s="67"/>
      <c r="VNU57" s="67"/>
      <c r="VNV57" s="67"/>
      <c r="VNW57" s="67"/>
      <c r="VNX57" s="67"/>
      <c r="VNY57" s="67"/>
      <c r="VNZ57" s="67"/>
      <c r="VOA57" s="67"/>
      <c r="VOB57" s="67"/>
      <c r="VOC57" s="67"/>
      <c r="VOD57" s="67"/>
      <c r="VOE57" s="67"/>
      <c r="VOF57" s="67"/>
      <c r="VOG57" s="67"/>
      <c r="VOH57" s="67"/>
      <c r="VOI57" s="67"/>
      <c r="VOJ57" s="67"/>
      <c r="VOK57" s="67"/>
      <c r="VOL57" s="67"/>
      <c r="VOM57" s="67"/>
      <c r="VON57" s="67"/>
      <c r="VOO57" s="67"/>
      <c r="VOP57" s="67"/>
      <c r="VOQ57" s="67"/>
      <c r="VOR57" s="67"/>
      <c r="VOS57" s="67"/>
      <c r="VOT57" s="67"/>
      <c r="VOU57" s="67"/>
      <c r="VOV57" s="67"/>
      <c r="VOW57" s="67"/>
      <c r="VOX57" s="67"/>
      <c r="VOY57" s="67"/>
      <c r="VOZ57" s="67"/>
      <c r="VPA57" s="67"/>
      <c r="VPB57" s="67"/>
      <c r="VPC57" s="67"/>
      <c r="VPD57" s="67"/>
      <c r="VPE57" s="67"/>
      <c r="VPF57" s="67"/>
      <c r="VPG57" s="67"/>
      <c r="VPH57" s="67"/>
      <c r="VPI57" s="67"/>
      <c r="VPJ57" s="67"/>
      <c r="VPK57" s="67"/>
      <c r="VPL57" s="67"/>
      <c r="VPM57" s="67"/>
      <c r="VPN57" s="67"/>
      <c r="VPO57" s="67"/>
      <c r="VPP57" s="67"/>
      <c r="VPQ57" s="67"/>
      <c r="VPR57" s="67"/>
      <c r="VPS57" s="67"/>
      <c r="VPT57" s="67"/>
      <c r="VPU57" s="67"/>
      <c r="VPV57" s="67"/>
      <c r="VPW57" s="67"/>
      <c r="VPX57" s="67"/>
      <c r="VPY57" s="67"/>
      <c r="VPZ57" s="67"/>
      <c r="VQA57" s="67"/>
      <c r="VQB57" s="67"/>
      <c r="VQC57" s="67"/>
      <c r="VQD57" s="67"/>
      <c r="VQE57" s="67"/>
      <c r="VQF57" s="67"/>
      <c r="VQG57" s="67"/>
      <c r="VQH57" s="67"/>
      <c r="VQI57" s="67"/>
      <c r="VQJ57" s="67"/>
      <c r="VQK57" s="67"/>
      <c r="VQL57" s="67"/>
      <c r="VQM57" s="67"/>
      <c r="VQN57" s="67"/>
      <c r="VQO57" s="67"/>
      <c r="VQP57" s="67"/>
      <c r="VQQ57" s="67"/>
      <c r="VQR57" s="67"/>
      <c r="VQS57" s="67"/>
      <c r="VQT57" s="67"/>
      <c r="VQU57" s="67"/>
      <c r="VQV57" s="67"/>
      <c r="VQW57" s="67"/>
      <c r="VQX57" s="67"/>
      <c r="VQY57" s="67"/>
      <c r="VQZ57" s="67"/>
      <c r="VRA57" s="67"/>
      <c r="VRB57" s="67"/>
      <c r="VRC57" s="67"/>
      <c r="VRD57" s="67"/>
      <c r="VRE57" s="67"/>
      <c r="VRF57" s="67"/>
      <c r="VRG57" s="67"/>
      <c r="VRH57" s="67"/>
      <c r="VRI57" s="67"/>
      <c r="VRJ57" s="67"/>
      <c r="VRK57" s="67"/>
      <c r="VRL57" s="67"/>
      <c r="VRM57" s="67"/>
      <c r="VRN57" s="67"/>
      <c r="VRO57" s="67"/>
      <c r="VRP57" s="67"/>
      <c r="VRQ57" s="67"/>
      <c r="VRR57" s="67"/>
      <c r="VRS57" s="67"/>
      <c r="VRT57" s="67"/>
      <c r="VRU57" s="67"/>
      <c r="VRV57" s="67"/>
      <c r="VRW57" s="67"/>
      <c r="VRX57" s="67"/>
      <c r="VRY57" s="67"/>
      <c r="VRZ57" s="67"/>
      <c r="VSA57" s="67"/>
      <c r="VSB57" s="67"/>
      <c r="VSC57" s="67"/>
      <c r="VSD57" s="67"/>
      <c r="VSE57" s="67"/>
      <c r="VSF57" s="67"/>
      <c r="VSG57" s="67"/>
      <c r="VSH57" s="67"/>
      <c r="VSI57" s="67"/>
      <c r="VSJ57" s="67"/>
      <c r="VSK57" s="67"/>
      <c r="VSL57" s="67"/>
      <c r="VSM57" s="67"/>
      <c r="VSN57" s="67"/>
      <c r="VSO57" s="67"/>
      <c r="VSP57" s="67"/>
      <c r="VSQ57" s="67"/>
      <c r="VSR57" s="67"/>
      <c r="VSS57" s="67"/>
      <c r="VST57" s="67"/>
      <c r="VSU57" s="67"/>
      <c r="VSV57" s="67"/>
      <c r="VSW57" s="67"/>
      <c r="VSX57" s="67"/>
      <c r="VSY57" s="67"/>
      <c r="VSZ57" s="67"/>
      <c r="VTA57" s="67"/>
      <c r="VTB57" s="67"/>
      <c r="VTC57" s="67"/>
      <c r="VTD57" s="67"/>
      <c r="VTE57" s="67"/>
      <c r="VTF57" s="67"/>
      <c r="VTG57" s="67"/>
      <c r="VTH57" s="67"/>
      <c r="VTI57" s="67"/>
      <c r="VTJ57" s="67"/>
      <c r="VTK57" s="67"/>
      <c r="VTL57" s="67"/>
      <c r="VTM57" s="67"/>
      <c r="VTN57" s="67"/>
      <c r="VTO57" s="67"/>
      <c r="VTP57" s="67"/>
      <c r="VTQ57" s="67"/>
      <c r="VTR57" s="67"/>
      <c r="VTS57" s="67"/>
      <c r="VTT57" s="67"/>
      <c r="VTU57" s="67"/>
      <c r="VTV57" s="67"/>
      <c r="VTW57" s="67"/>
      <c r="VTX57" s="67"/>
      <c r="VTY57" s="67"/>
      <c r="VTZ57" s="67"/>
      <c r="VUA57" s="67"/>
      <c r="VUB57" s="67"/>
      <c r="VUC57" s="67"/>
      <c r="VUD57" s="67"/>
      <c r="VUE57" s="67"/>
      <c r="VUF57" s="67"/>
      <c r="VUG57" s="67"/>
      <c r="VUH57" s="67"/>
      <c r="VUI57" s="67"/>
      <c r="VUJ57" s="67"/>
      <c r="VUK57" s="67"/>
      <c r="VUL57" s="67"/>
      <c r="VUM57" s="67"/>
      <c r="VUN57" s="67"/>
      <c r="VUO57" s="67"/>
      <c r="VUP57" s="67"/>
      <c r="VUQ57" s="67"/>
      <c r="VUR57" s="67"/>
      <c r="VUS57" s="67"/>
      <c r="VUT57" s="67"/>
      <c r="VUU57" s="67"/>
      <c r="VUV57" s="67"/>
      <c r="VUW57" s="67"/>
      <c r="VUX57" s="67"/>
      <c r="VUY57" s="67"/>
      <c r="VUZ57" s="67"/>
      <c r="VVA57" s="67"/>
      <c r="VVB57" s="67"/>
      <c r="VVC57" s="67"/>
      <c r="VVD57" s="67"/>
      <c r="VVE57" s="67"/>
      <c r="VVF57" s="67"/>
      <c r="VVG57" s="67"/>
      <c r="VVH57" s="67"/>
      <c r="VVI57" s="67"/>
      <c r="VVJ57" s="67"/>
      <c r="VVK57" s="67"/>
      <c r="VVL57" s="67"/>
      <c r="VVM57" s="67"/>
      <c r="VVN57" s="67"/>
      <c r="VVO57" s="67"/>
      <c r="VVP57" s="67"/>
      <c r="VVQ57" s="67"/>
      <c r="VVR57" s="67"/>
      <c r="VVS57" s="67"/>
      <c r="VVT57" s="67"/>
      <c r="VVU57" s="67"/>
      <c r="VVV57" s="67"/>
      <c r="VVW57" s="67"/>
      <c r="VVX57" s="67"/>
      <c r="VVY57" s="67"/>
      <c r="VVZ57" s="67"/>
      <c r="VWA57" s="67"/>
      <c r="VWB57" s="67"/>
      <c r="VWC57" s="67"/>
      <c r="VWD57" s="67"/>
      <c r="VWE57" s="67"/>
      <c r="VWF57" s="67"/>
      <c r="VWG57" s="67"/>
      <c r="VWH57" s="67"/>
      <c r="VWI57" s="67"/>
      <c r="VWJ57" s="67"/>
      <c r="VWK57" s="67"/>
      <c r="VWL57" s="67"/>
      <c r="VWM57" s="67"/>
      <c r="VWN57" s="67"/>
      <c r="VWO57" s="67"/>
      <c r="VWP57" s="67"/>
      <c r="VWQ57" s="67"/>
      <c r="VWR57" s="67"/>
      <c r="VWS57" s="67"/>
      <c r="VWT57" s="67"/>
      <c r="VWU57" s="67"/>
      <c r="VWV57" s="67"/>
      <c r="VWW57" s="67"/>
      <c r="VWX57" s="67"/>
      <c r="VWY57" s="67"/>
      <c r="VWZ57" s="67"/>
      <c r="VXA57" s="67"/>
      <c r="VXB57" s="67"/>
      <c r="VXC57" s="67"/>
      <c r="VXD57" s="67"/>
      <c r="VXE57" s="67"/>
      <c r="VXF57" s="67"/>
      <c r="VXG57" s="67"/>
      <c r="VXH57" s="67"/>
      <c r="VXI57" s="67"/>
      <c r="VXJ57" s="67"/>
      <c r="VXK57" s="67"/>
      <c r="VXL57" s="67"/>
      <c r="VXM57" s="67"/>
      <c r="VXN57" s="67"/>
      <c r="VXO57" s="67"/>
      <c r="VXP57" s="67"/>
      <c r="VXQ57" s="67"/>
      <c r="VXR57" s="67"/>
      <c r="VXS57" s="67"/>
      <c r="VXT57" s="67"/>
      <c r="VXU57" s="67"/>
      <c r="VXV57" s="67"/>
      <c r="VXW57" s="67"/>
      <c r="VXX57" s="67"/>
      <c r="VXY57" s="67"/>
      <c r="VXZ57" s="67"/>
      <c r="VYA57" s="67"/>
      <c r="VYB57" s="67"/>
      <c r="VYC57" s="67"/>
      <c r="VYD57" s="67"/>
      <c r="VYE57" s="67"/>
      <c r="VYF57" s="67"/>
      <c r="VYG57" s="67"/>
      <c r="VYH57" s="67"/>
      <c r="VYI57" s="67"/>
      <c r="VYJ57" s="67"/>
      <c r="VYK57" s="67"/>
      <c r="VYL57" s="67"/>
      <c r="VYM57" s="67"/>
      <c r="VYN57" s="67"/>
      <c r="VYO57" s="67"/>
      <c r="VYP57" s="67"/>
      <c r="VYQ57" s="67"/>
      <c r="VYR57" s="67"/>
      <c r="VYS57" s="67"/>
      <c r="VYT57" s="67"/>
      <c r="VYU57" s="67"/>
      <c r="VYV57" s="67"/>
      <c r="VYW57" s="67"/>
      <c r="VYX57" s="67"/>
      <c r="VYY57" s="67"/>
      <c r="VYZ57" s="67"/>
      <c r="VZA57" s="67"/>
      <c r="VZB57" s="67"/>
      <c r="VZC57" s="67"/>
      <c r="VZD57" s="67"/>
      <c r="VZE57" s="67"/>
      <c r="VZF57" s="67"/>
      <c r="VZG57" s="67"/>
      <c r="VZH57" s="67"/>
      <c r="VZI57" s="67"/>
      <c r="VZJ57" s="67"/>
      <c r="VZK57" s="67"/>
      <c r="VZL57" s="67"/>
      <c r="VZM57" s="67"/>
      <c r="VZN57" s="67"/>
      <c r="VZO57" s="67"/>
      <c r="VZP57" s="67"/>
      <c r="VZQ57" s="67"/>
      <c r="VZR57" s="67"/>
      <c r="VZS57" s="67"/>
      <c r="VZT57" s="67"/>
      <c r="VZU57" s="67"/>
      <c r="VZV57" s="67"/>
      <c r="VZW57" s="67"/>
      <c r="VZX57" s="67"/>
      <c r="VZY57" s="67"/>
      <c r="VZZ57" s="67"/>
      <c r="WAA57" s="67"/>
      <c r="WAB57" s="67"/>
      <c r="WAC57" s="67"/>
      <c r="WAD57" s="67"/>
      <c r="WAE57" s="67"/>
      <c r="WAF57" s="67"/>
      <c r="WAG57" s="67"/>
      <c r="WAH57" s="67"/>
      <c r="WAI57" s="67"/>
      <c r="WAJ57" s="67"/>
      <c r="WAK57" s="67"/>
      <c r="WAL57" s="67"/>
      <c r="WAM57" s="67"/>
      <c r="WAN57" s="67"/>
      <c r="WAO57" s="67"/>
      <c r="WAP57" s="67"/>
      <c r="WAQ57" s="67"/>
      <c r="WAR57" s="67"/>
      <c r="WAS57" s="67"/>
      <c r="WAT57" s="67"/>
      <c r="WAU57" s="67"/>
      <c r="WAV57" s="67"/>
      <c r="WAW57" s="67"/>
      <c r="WAX57" s="67"/>
      <c r="WAY57" s="67"/>
      <c r="WAZ57" s="67"/>
      <c r="WBA57" s="67"/>
      <c r="WBB57" s="67"/>
      <c r="WBC57" s="67"/>
      <c r="WBD57" s="67"/>
      <c r="WBE57" s="67"/>
      <c r="WBF57" s="67"/>
      <c r="WBG57" s="67"/>
      <c r="WBH57" s="67"/>
      <c r="WBI57" s="67"/>
      <c r="WBJ57" s="67"/>
      <c r="WBK57" s="67"/>
      <c r="WBL57" s="67"/>
      <c r="WBM57" s="67"/>
      <c r="WBN57" s="67"/>
      <c r="WBO57" s="67"/>
      <c r="WBP57" s="67"/>
      <c r="WBQ57" s="67"/>
      <c r="WBR57" s="67"/>
      <c r="WBS57" s="67"/>
      <c r="WBT57" s="67"/>
      <c r="WBU57" s="67"/>
      <c r="WBV57" s="67"/>
      <c r="WBW57" s="67"/>
      <c r="WBX57" s="67"/>
      <c r="WBY57" s="67"/>
      <c r="WBZ57" s="67"/>
      <c r="WCA57" s="67"/>
      <c r="WCB57" s="67"/>
      <c r="WCC57" s="67"/>
      <c r="WCD57" s="67"/>
      <c r="WCE57" s="67"/>
      <c r="WCF57" s="67"/>
      <c r="WCG57" s="67"/>
      <c r="WCH57" s="67"/>
      <c r="WCI57" s="67"/>
      <c r="WCJ57" s="67"/>
      <c r="WCK57" s="67"/>
      <c r="WCL57" s="67"/>
      <c r="WCM57" s="67"/>
      <c r="WCN57" s="67"/>
      <c r="WCO57" s="67"/>
      <c r="WCP57" s="67"/>
      <c r="WCQ57" s="67"/>
      <c r="WCR57" s="67"/>
      <c r="WCS57" s="67"/>
      <c r="WCT57" s="67"/>
      <c r="WCU57" s="67"/>
      <c r="WCV57" s="67"/>
      <c r="WCW57" s="67"/>
      <c r="WCX57" s="67"/>
      <c r="WCY57" s="67"/>
      <c r="WCZ57" s="67"/>
      <c r="WDA57" s="67"/>
      <c r="WDB57" s="67"/>
      <c r="WDC57" s="67"/>
      <c r="WDD57" s="67"/>
      <c r="WDE57" s="67"/>
      <c r="WDF57" s="67"/>
      <c r="WDG57" s="67"/>
      <c r="WDH57" s="67"/>
      <c r="WDI57" s="67"/>
      <c r="WDJ57" s="67"/>
      <c r="WDK57" s="67"/>
      <c r="WDL57" s="67"/>
      <c r="WDM57" s="67"/>
      <c r="WDN57" s="67"/>
      <c r="WDO57" s="67"/>
      <c r="WDP57" s="67"/>
      <c r="WDQ57" s="67"/>
      <c r="WDR57" s="67"/>
      <c r="WDS57" s="67"/>
      <c r="WDT57" s="67"/>
      <c r="WDU57" s="67"/>
      <c r="WDV57" s="67"/>
      <c r="WDW57" s="67"/>
      <c r="WDX57" s="67"/>
      <c r="WDY57" s="67"/>
      <c r="WDZ57" s="67"/>
      <c r="WEA57" s="67"/>
      <c r="WEB57" s="67"/>
      <c r="WEC57" s="67"/>
      <c r="WED57" s="67"/>
      <c r="WEE57" s="67"/>
      <c r="WEF57" s="67"/>
      <c r="WEG57" s="67"/>
      <c r="WEH57" s="67"/>
      <c r="WEI57" s="67"/>
      <c r="WEJ57" s="67"/>
      <c r="WEK57" s="67"/>
      <c r="WEL57" s="67"/>
      <c r="WEM57" s="67"/>
      <c r="WEN57" s="67"/>
      <c r="WEO57" s="67"/>
      <c r="WEP57" s="67"/>
      <c r="WEQ57" s="67"/>
      <c r="WER57" s="67"/>
      <c r="WES57" s="67"/>
      <c r="WET57" s="67"/>
      <c r="WEU57" s="67"/>
      <c r="WEV57" s="67"/>
      <c r="WEW57" s="67"/>
      <c r="WEX57" s="67"/>
      <c r="WEY57" s="67"/>
      <c r="WEZ57" s="67"/>
      <c r="WFA57" s="67"/>
      <c r="WFB57" s="67"/>
      <c r="WFC57" s="67"/>
      <c r="WFD57" s="67"/>
      <c r="WFE57" s="67"/>
      <c r="WFF57" s="67"/>
      <c r="WFG57" s="67"/>
      <c r="WFH57" s="67"/>
      <c r="WFI57" s="67"/>
      <c r="WFJ57" s="67"/>
      <c r="WFK57" s="67"/>
      <c r="WFL57" s="67"/>
      <c r="WFM57" s="67"/>
      <c r="WFN57" s="67"/>
      <c r="WFO57" s="67"/>
      <c r="WFP57" s="67"/>
      <c r="WFQ57" s="67"/>
      <c r="WFR57" s="67"/>
      <c r="WFS57" s="67"/>
      <c r="WFT57" s="67"/>
      <c r="WFU57" s="67"/>
      <c r="WFV57" s="67"/>
      <c r="WFW57" s="67"/>
      <c r="WFX57" s="67"/>
      <c r="WFY57" s="67"/>
      <c r="WFZ57" s="67"/>
      <c r="WGA57" s="67"/>
      <c r="WGB57" s="67"/>
      <c r="WGC57" s="67"/>
      <c r="WGD57" s="67"/>
      <c r="WGE57" s="67"/>
      <c r="WGF57" s="67"/>
      <c r="WGG57" s="67"/>
      <c r="WGH57" s="67"/>
      <c r="WGI57" s="67"/>
      <c r="WGJ57" s="67"/>
      <c r="WGK57" s="67"/>
      <c r="WGL57" s="67"/>
      <c r="WGM57" s="67"/>
      <c r="WGN57" s="67"/>
      <c r="WGO57" s="67"/>
      <c r="WGP57" s="67"/>
      <c r="WGQ57" s="67"/>
      <c r="WGR57" s="67"/>
      <c r="WGS57" s="67"/>
      <c r="WGT57" s="67"/>
      <c r="WGU57" s="67"/>
      <c r="WGV57" s="67"/>
      <c r="WGW57" s="67"/>
      <c r="WGX57" s="67"/>
      <c r="WGY57" s="67"/>
      <c r="WGZ57" s="67"/>
      <c r="WHA57" s="67"/>
      <c r="WHB57" s="67"/>
      <c r="WHC57" s="67"/>
      <c r="WHD57" s="67"/>
      <c r="WHE57" s="67"/>
      <c r="WHF57" s="67"/>
      <c r="WHG57" s="67"/>
      <c r="WHH57" s="67"/>
      <c r="WHI57" s="67"/>
      <c r="WHJ57" s="67"/>
      <c r="WHK57" s="67"/>
      <c r="WHL57" s="67"/>
      <c r="WHM57" s="67"/>
      <c r="WHN57" s="67"/>
      <c r="WHO57" s="67"/>
      <c r="WHP57" s="67"/>
      <c r="WHQ57" s="67"/>
      <c r="WHR57" s="67"/>
      <c r="WHS57" s="67"/>
      <c r="WHT57" s="67"/>
      <c r="WHU57" s="67"/>
      <c r="WHV57" s="67"/>
      <c r="WHW57" s="67"/>
      <c r="WHX57" s="67"/>
      <c r="WHY57" s="67"/>
      <c r="WHZ57" s="67"/>
      <c r="WIA57" s="67"/>
      <c r="WIB57" s="67"/>
      <c r="WIC57" s="67"/>
      <c r="WID57" s="67"/>
      <c r="WIE57" s="67"/>
      <c r="WIF57" s="67"/>
      <c r="WIG57" s="67"/>
      <c r="WIH57" s="67"/>
      <c r="WII57" s="67"/>
      <c r="WIJ57" s="67"/>
      <c r="WIK57" s="67"/>
      <c r="WIL57" s="67"/>
      <c r="WIM57" s="67"/>
      <c r="WIN57" s="67"/>
      <c r="WIO57" s="67"/>
      <c r="WIP57" s="67"/>
      <c r="WIQ57" s="67"/>
      <c r="WIR57" s="67"/>
      <c r="WIS57" s="67"/>
      <c r="WIT57" s="67"/>
      <c r="WIU57" s="67"/>
      <c r="WIV57" s="67"/>
      <c r="WIW57" s="67"/>
      <c r="WIX57" s="67"/>
      <c r="WIY57" s="67"/>
      <c r="WIZ57" s="67"/>
      <c r="WJA57" s="67"/>
      <c r="WJB57" s="67"/>
      <c r="WJC57" s="67"/>
      <c r="WJD57" s="67"/>
      <c r="WJE57" s="67"/>
      <c r="WJF57" s="67"/>
      <c r="WJG57" s="67"/>
      <c r="WJH57" s="67"/>
      <c r="WJI57" s="67"/>
      <c r="WJJ57" s="67"/>
      <c r="WJK57" s="67"/>
      <c r="WJL57" s="67"/>
      <c r="WJM57" s="67"/>
      <c r="WJN57" s="67"/>
      <c r="WJO57" s="67"/>
      <c r="WJP57" s="67"/>
      <c r="WJQ57" s="67"/>
      <c r="WJR57" s="67"/>
      <c r="WJS57" s="67"/>
      <c r="WJT57" s="67"/>
      <c r="WJU57" s="67"/>
      <c r="WJV57" s="67"/>
      <c r="WJW57" s="67"/>
      <c r="WJX57" s="67"/>
      <c r="WJY57" s="67"/>
      <c r="WJZ57" s="67"/>
      <c r="WKA57" s="67"/>
      <c r="WKB57" s="67"/>
      <c r="WKC57" s="67"/>
      <c r="WKD57" s="67"/>
      <c r="WKE57" s="67"/>
      <c r="WKF57" s="67"/>
      <c r="WKG57" s="67"/>
      <c r="WKH57" s="67"/>
      <c r="WKI57" s="67"/>
      <c r="WKJ57" s="67"/>
      <c r="WKK57" s="67"/>
      <c r="WKL57" s="67"/>
      <c r="WKM57" s="67"/>
      <c r="WKN57" s="67"/>
      <c r="WKO57" s="67"/>
      <c r="WKP57" s="67"/>
      <c r="WKQ57" s="67"/>
      <c r="WKR57" s="67"/>
      <c r="WKS57" s="67"/>
      <c r="WKT57" s="67"/>
      <c r="WKU57" s="67"/>
      <c r="WKV57" s="67"/>
      <c r="WKW57" s="67"/>
      <c r="WKX57" s="67"/>
      <c r="WKY57" s="67"/>
      <c r="WKZ57" s="67"/>
      <c r="WLA57" s="67"/>
      <c r="WLB57" s="67"/>
      <c r="WLC57" s="67"/>
      <c r="WLD57" s="67"/>
      <c r="WLE57" s="67"/>
      <c r="WLF57" s="67"/>
      <c r="WLG57" s="67"/>
      <c r="WLH57" s="67"/>
      <c r="WLI57" s="67"/>
      <c r="WLJ57" s="67"/>
      <c r="WLK57" s="67"/>
      <c r="WLL57" s="67"/>
      <c r="WLM57" s="67"/>
      <c r="WLN57" s="67"/>
      <c r="WLO57" s="67"/>
      <c r="WLP57" s="67"/>
      <c r="WLQ57" s="67"/>
      <c r="WLR57" s="67"/>
      <c r="WLS57" s="67"/>
      <c r="WLT57" s="67"/>
      <c r="WLU57" s="67"/>
      <c r="WLV57" s="67"/>
      <c r="WLW57" s="67"/>
      <c r="WLX57" s="67"/>
      <c r="WLY57" s="67"/>
      <c r="WLZ57" s="67"/>
      <c r="WMA57" s="67"/>
      <c r="WMB57" s="67"/>
      <c r="WMC57" s="67"/>
      <c r="WMD57" s="67"/>
      <c r="WME57" s="67"/>
      <c r="WMF57" s="67"/>
      <c r="WMG57" s="67"/>
      <c r="WMH57" s="67"/>
      <c r="WMI57" s="67"/>
      <c r="WMJ57" s="67"/>
      <c r="WMK57" s="67"/>
      <c r="WML57" s="67"/>
      <c r="WMM57" s="67"/>
      <c r="WMN57" s="67"/>
      <c r="WMO57" s="67"/>
      <c r="WMP57" s="67"/>
      <c r="WMQ57" s="67"/>
      <c r="WMR57" s="67"/>
      <c r="WMS57" s="67"/>
      <c r="WMT57" s="67"/>
      <c r="WMU57" s="67"/>
      <c r="WMV57" s="67"/>
      <c r="WMW57" s="67"/>
      <c r="WMX57" s="67"/>
      <c r="WMY57" s="67"/>
      <c r="WMZ57" s="67"/>
      <c r="WNA57" s="67"/>
      <c r="WNB57" s="67"/>
      <c r="WNC57" s="67"/>
      <c r="WND57" s="67"/>
      <c r="WNE57" s="67"/>
      <c r="WNF57" s="67"/>
      <c r="WNG57" s="67"/>
      <c r="WNH57" s="67"/>
      <c r="WNI57" s="67"/>
      <c r="WNJ57" s="67"/>
      <c r="WNK57" s="67"/>
      <c r="WNL57" s="67"/>
      <c r="WNM57" s="67"/>
      <c r="WNN57" s="67"/>
      <c r="WNO57" s="67"/>
      <c r="WNP57" s="67"/>
      <c r="WNQ57" s="67"/>
      <c r="WNR57" s="67"/>
      <c r="WNS57" s="67"/>
      <c r="WNT57" s="67"/>
      <c r="WNU57" s="67"/>
      <c r="WNV57" s="67"/>
      <c r="WNW57" s="67"/>
      <c r="WNX57" s="67"/>
      <c r="WNY57" s="67"/>
      <c r="WNZ57" s="67"/>
      <c r="WOA57" s="67"/>
      <c r="WOB57" s="67"/>
      <c r="WOC57" s="67"/>
      <c r="WOD57" s="67"/>
      <c r="WOE57" s="67"/>
      <c r="WOF57" s="67"/>
      <c r="WOG57" s="67"/>
      <c r="WOH57" s="67"/>
      <c r="WOI57" s="67"/>
      <c r="WOJ57" s="67"/>
      <c r="WOK57" s="67"/>
      <c r="WOL57" s="67"/>
      <c r="WOM57" s="67"/>
      <c r="WON57" s="67"/>
      <c r="WOO57" s="67"/>
      <c r="WOP57" s="67"/>
      <c r="WOQ57" s="67"/>
      <c r="WOR57" s="67"/>
      <c r="WOS57" s="67"/>
      <c r="WOT57" s="67"/>
      <c r="WOU57" s="67"/>
      <c r="WOV57" s="67"/>
      <c r="WOW57" s="67"/>
      <c r="WOX57" s="67"/>
      <c r="WOY57" s="67"/>
      <c r="WOZ57" s="67"/>
      <c r="WPA57" s="67"/>
      <c r="WPB57" s="67"/>
      <c r="WPC57" s="67"/>
      <c r="WPD57" s="67"/>
      <c r="WPE57" s="67"/>
      <c r="WPF57" s="67"/>
      <c r="WPG57" s="67"/>
      <c r="WPH57" s="67"/>
      <c r="WPI57" s="67"/>
      <c r="WPJ57" s="67"/>
      <c r="WPK57" s="67"/>
      <c r="WPL57" s="67"/>
      <c r="WPM57" s="67"/>
      <c r="WPN57" s="67"/>
      <c r="WPO57" s="67"/>
      <c r="WPP57" s="67"/>
      <c r="WPQ57" s="67"/>
      <c r="WPR57" s="67"/>
      <c r="WPS57" s="67"/>
      <c r="WPT57" s="67"/>
      <c r="WPU57" s="67"/>
      <c r="WPV57" s="67"/>
      <c r="WPW57" s="67"/>
      <c r="WPX57" s="67"/>
      <c r="WPY57" s="67"/>
      <c r="WPZ57" s="67"/>
      <c r="WQA57" s="67"/>
      <c r="WQB57" s="67"/>
      <c r="WQC57" s="67"/>
      <c r="WQD57" s="67"/>
      <c r="WQE57" s="67"/>
      <c r="WQF57" s="67"/>
      <c r="WQG57" s="67"/>
      <c r="WQH57" s="67"/>
      <c r="WQI57" s="67"/>
      <c r="WQJ57" s="67"/>
      <c r="WQK57" s="67"/>
      <c r="WQL57" s="67"/>
      <c r="WQM57" s="67"/>
      <c r="WQN57" s="67"/>
      <c r="WQO57" s="67"/>
      <c r="WQP57" s="67"/>
      <c r="WQQ57" s="67"/>
      <c r="WQR57" s="67"/>
      <c r="WQS57" s="67"/>
      <c r="WQT57" s="67"/>
      <c r="WQU57" s="67"/>
      <c r="WQV57" s="67"/>
      <c r="WQW57" s="67"/>
      <c r="WQX57" s="67"/>
      <c r="WQY57" s="67"/>
      <c r="WQZ57" s="67"/>
      <c r="WRA57" s="67"/>
      <c r="WRB57" s="67"/>
      <c r="WRC57" s="67"/>
      <c r="WRD57" s="67"/>
      <c r="WRE57" s="67"/>
      <c r="WRF57" s="67"/>
      <c r="WRG57" s="67"/>
      <c r="WRH57" s="67"/>
      <c r="WRI57" s="67"/>
      <c r="WRJ57" s="67"/>
      <c r="WRK57" s="67"/>
      <c r="WRL57" s="67"/>
      <c r="WRM57" s="67"/>
      <c r="WRN57" s="67"/>
      <c r="WRO57" s="67"/>
      <c r="WRP57" s="67"/>
      <c r="WRQ57" s="67"/>
      <c r="WRR57" s="67"/>
      <c r="WRS57" s="67"/>
      <c r="WRT57" s="67"/>
      <c r="WRU57" s="67"/>
      <c r="WRV57" s="67"/>
      <c r="WRW57" s="67"/>
      <c r="WRX57" s="67"/>
      <c r="WRY57" s="67"/>
      <c r="WRZ57" s="67"/>
      <c r="WSA57" s="67"/>
      <c r="WSB57" s="67"/>
      <c r="WSC57" s="67"/>
      <c r="WSD57" s="67"/>
      <c r="WSE57" s="67"/>
      <c r="WSF57" s="67"/>
      <c r="WSG57" s="67"/>
      <c r="WSH57" s="67"/>
      <c r="WSI57" s="67"/>
      <c r="WSJ57" s="67"/>
      <c r="WSK57" s="67"/>
      <c r="WSL57" s="67"/>
      <c r="WSM57" s="67"/>
      <c r="WSN57" s="67"/>
      <c r="WSO57" s="67"/>
      <c r="WSP57" s="67"/>
      <c r="WSQ57" s="67"/>
      <c r="WSR57" s="67"/>
      <c r="WSS57" s="67"/>
      <c r="WST57" s="67"/>
      <c r="WSU57" s="67"/>
      <c r="WSV57" s="67"/>
      <c r="WSW57" s="67"/>
      <c r="WSX57" s="67"/>
      <c r="WSY57" s="67"/>
      <c r="WSZ57" s="67"/>
      <c r="WTA57" s="67"/>
      <c r="WTB57" s="67"/>
      <c r="WTC57" s="67"/>
      <c r="WTD57" s="67"/>
      <c r="WTE57" s="67"/>
      <c r="WTF57" s="67"/>
      <c r="WTG57" s="67"/>
      <c r="WTH57" s="67"/>
      <c r="WTI57" s="67"/>
      <c r="WTJ57" s="67"/>
      <c r="WTK57" s="67"/>
      <c r="WTL57" s="67"/>
      <c r="WTM57" s="67"/>
      <c r="WTN57" s="67"/>
      <c r="WTO57" s="67"/>
      <c r="WTP57" s="67"/>
      <c r="WTQ57" s="67"/>
      <c r="WTR57" s="67"/>
      <c r="WTS57" s="67"/>
      <c r="WTT57" s="67"/>
      <c r="WTU57" s="67"/>
      <c r="WTV57" s="67"/>
      <c r="WTW57" s="67"/>
      <c r="WTX57" s="67"/>
      <c r="WTY57" s="67"/>
      <c r="WTZ57" s="67"/>
      <c r="WUA57" s="67"/>
      <c r="WUB57" s="67"/>
      <c r="WUC57" s="67"/>
      <c r="WUD57" s="67"/>
      <c r="WUE57" s="67"/>
      <c r="WUF57" s="67"/>
      <c r="WUG57" s="67"/>
      <c r="WUH57" s="67"/>
      <c r="WUI57" s="67"/>
      <c r="WUJ57" s="67"/>
      <c r="WUK57" s="67"/>
      <c r="WUL57" s="67"/>
      <c r="WUM57" s="67"/>
      <c r="WUN57" s="67"/>
      <c r="WUO57" s="67"/>
      <c r="WUP57" s="67"/>
      <c r="WUQ57" s="67"/>
      <c r="WUR57" s="67"/>
      <c r="WUS57" s="67"/>
      <c r="WUT57" s="67"/>
      <c r="WUU57" s="67"/>
    </row>
    <row r="58" spans="1:16115" s="86" customFormat="1" ht="24.95" customHeight="1" x14ac:dyDescent="0.25">
      <c r="A58" s="66" t="s">
        <v>1113</v>
      </c>
      <c r="B58" s="67" t="s">
        <v>940</v>
      </c>
      <c r="C58" s="67" t="s">
        <v>900</v>
      </c>
    </row>
    <row r="59" spans="1:16115" s="86" customFormat="1" ht="24.95" customHeight="1" x14ac:dyDescent="0.25">
      <c r="A59" s="70" t="s">
        <v>1114</v>
      </c>
      <c r="B59" s="71" t="s">
        <v>2307</v>
      </c>
      <c r="C59" s="72" t="s">
        <v>900</v>
      </c>
      <c r="E59" s="67"/>
      <c r="F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  <c r="DN59" s="67"/>
      <c r="DO59" s="67"/>
      <c r="DP59" s="67"/>
      <c r="DQ59" s="67"/>
      <c r="DR59" s="67"/>
      <c r="DS59" s="67"/>
      <c r="DT59" s="67"/>
      <c r="DU59" s="67"/>
      <c r="DV59" s="67"/>
      <c r="DW59" s="67"/>
      <c r="DX59" s="67"/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FG59" s="67"/>
      <c r="FH59" s="67"/>
      <c r="FI59" s="67"/>
      <c r="FJ59" s="67"/>
      <c r="FK59" s="67"/>
      <c r="FL59" s="67"/>
      <c r="FM59" s="67"/>
      <c r="FN59" s="67"/>
      <c r="FO59" s="67"/>
      <c r="FP59" s="67"/>
      <c r="FQ59" s="67"/>
      <c r="FR59" s="67"/>
      <c r="FS59" s="67"/>
      <c r="FT59" s="67"/>
      <c r="FU59" s="67"/>
      <c r="FV59" s="67"/>
      <c r="FW59" s="67"/>
      <c r="FX59" s="67"/>
      <c r="FY59" s="67"/>
      <c r="FZ59" s="67"/>
      <c r="GA59" s="67"/>
      <c r="GB59" s="67"/>
      <c r="GC59" s="67"/>
      <c r="GD59" s="67"/>
      <c r="GE59" s="67"/>
      <c r="GF59" s="67"/>
      <c r="GG59" s="67"/>
      <c r="GH59" s="67"/>
      <c r="GI59" s="67"/>
      <c r="GJ59" s="67"/>
      <c r="GK59" s="67"/>
      <c r="GL59" s="67"/>
      <c r="GM59" s="67"/>
      <c r="GN59" s="67"/>
      <c r="GO59" s="67"/>
      <c r="GP59" s="67"/>
      <c r="GQ59" s="67"/>
      <c r="GR59" s="67"/>
      <c r="GS59" s="67"/>
      <c r="GT59" s="67"/>
      <c r="GU59" s="67"/>
      <c r="GV59" s="67"/>
      <c r="GW59" s="67"/>
      <c r="GX59" s="67"/>
      <c r="GY59" s="67"/>
      <c r="GZ59" s="67"/>
      <c r="HA59" s="67"/>
      <c r="HB59" s="67"/>
      <c r="HC59" s="67"/>
      <c r="HD59" s="67"/>
      <c r="HE59" s="67"/>
      <c r="HF59" s="67"/>
      <c r="HG59" s="67"/>
      <c r="HH59" s="67"/>
      <c r="HI59" s="67"/>
      <c r="HJ59" s="67"/>
      <c r="HK59" s="67"/>
      <c r="HL59" s="67"/>
      <c r="HM59" s="67"/>
      <c r="HN59" s="67"/>
      <c r="HO59" s="67"/>
      <c r="HP59" s="67"/>
      <c r="HQ59" s="67"/>
      <c r="HR59" s="67"/>
      <c r="HS59" s="67"/>
      <c r="HT59" s="67"/>
      <c r="HU59" s="67"/>
      <c r="HV59" s="67"/>
      <c r="HW59" s="67"/>
      <c r="HX59" s="67"/>
      <c r="HY59" s="67"/>
      <c r="HZ59" s="67"/>
      <c r="IA59" s="67"/>
      <c r="IB59" s="67"/>
      <c r="IC59" s="67"/>
      <c r="ID59" s="67"/>
      <c r="IE59" s="67"/>
      <c r="IF59" s="67"/>
      <c r="IG59" s="67"/>
      <c r="IH59" s="67"/>
      <c r="II59" s="67"/>
      <c r="IJ59" s="67"/>
      <c r="IK59" s="67"/>
      <c r="IL59" s="67"/>
      <c r="IM59" s="67"/>
      <c r="IN59" s="67"/>
      <c r="IO59" s="67"/>
      <c r="IP59" s="67"/>
      <c r="IQ59" s="67"/>
      <c r="IR59" s="67"/>
      <c r="IS59" s="67"/>
      <c r="IT59" s="67"/>
      <c r="IU59" s="67"/>
      <c r="IV59" s="67"/>
      <c r="IW59" s="67"/>
      <c r="IX59" s="67"/>
      <c r="IY59" s="67"/>
      <c r="IZ59" s="67"/>
      <c r="JA59" s="67"/>
      <c r="JB59" s="67"/>
      <c r="JC59" s="67"/>
      <c r="JD59" s="67"/>
      <c r="JE59" s="67"/>
      <c r="JF59" s="67"/>
      <c r="JG59" s="67"/>
      <c r="JH59" s="67"/>
      <c r="JI59" s="67"/>
      <c r="JJ59" s="67"/>
      <c r="JK59" s="67"/>
      <c r="JL59" s="67"/>
      <c r="JM59" s="67"/>
      <c r="JN59" s="67"/>
      <c r="JO59" s="67"/>
      <c r="JP59" s="67"/>
      <c r="JQ59" s="67"/>
      <c r="JR59" s="67"/>
      <c r="JS59" s="67"/>
      <c r="JT59" s="67"/>
      <c r="JU59" s="67"/>
      <c r="JV59" s="67"/>
      <c r="JW59" s="67"/>
      <c r="JX59" s="67"/>
      <c r="JY59" s="67"/>
      <c r="JZ59" s="67"/>
      <c r="KA59" s="67"/>
      <c r="KB59" s="67"/>
      <c r="KC59" s="67"/>
      <c r="KD59" s="67"/>
      <c r="KE59" s="67"/>
      <c r="KF59" s="67"/>
      <c r="KG59" s="67"/>
      <c r="KH59" s="67"/>
      <c r="KI59" s="67"/>
      <c r="KJ59" s="67"/>
      <c r="KK59" s="67"/>
      <c r="KL59" s="67"/>
      <c r="KM59" s="67"/>
      <c r="KN59" s="67"/>
      <c r="KO59" s="67"/>
      <c r="KP59" s="67"/>
      <c r="KQ59" s="67"/>
      <c r="KR59" s="67"/>
      <c r="KS59" s="67"/>
      <c r="KT59" s="67"/>
      <c r="KU59" s="67"/>
      <c r="KV59" s="67"/>
      <c r="KW59" s="67"/>
      <c r="KX59" s="67"/>
      <c r="KY59" s="67"/>
      <c r="KZ59" s="67"/>
      <c r="LA59" s="67"/>
      <c r="LB59" s="67"/>
      <c r="LC59" s="67"/>
      <c r="LD59" s="67"/>
      <c r="LE59" s="67"/>
      <c r="LF59" s="67"/>
      <c r="LG59" s="67"/>
      <c r="LH59" s="67"/>
      <c r="LI59" s="67"/>
      <c r="LJ59" s="67"/>
      <c r="LK59" s="67"/>
      <c r="LL59" s="67"/>
      <c r="LM59" s="67"/>
      <c r="LN59" s="67"/>
      <c r="LO59" s="67"/>
      <c r="LP59" s="67"/>
      <c r="LQ59" s="67"/>
      <c r="LR59" s="67"/>
      <c r="LS59" s="67"/>
      <c r="LT59" s="67"/>
      <c r="LU59" s="67"/>
      <c r="LV59" s="67"/>
      <c r="LW59" s="67"/>
      <c r="LX59" s="67"/>
      <c r="LY59" s="67"/>
      <c r="LZ59" s="67"/>
      <c r="MA59" s="67"/>
      <c r="MB59" s="67"/>
      <c r="MC59" s="67"/>
      <c r="MD59" s="67"/>
      <c r="ME59" s="67"/>
      <c r="MF59" s="67"/>
      <c r="MG59" s="67"/>
      <c r="MH59" s="67"/>
      <c r="MI59" s="67"/>
      <c r="MJ59" s="67"/>
      <c r="MK59" s="67"/>
      <c r="ML59" s="67"/>
      <c r="MM59" s="67"/>
      <c r="MN59" s="67"/>
      <c r="MO59" s="67"/>
      <c r="MP59" s="67"/>
      <c r="MQ59" s="67"/>
      <c r="MR59" s="67"/>
      <c r="MS59" s="67"/>
      <c r="MT59" s="67"/>
      <c r="MU59" s="67"/>
      <c r="MV59" s="67"/>
      <c r="MW59" s="67"/>
      <c r="MX59" s="67"/>
      <c r="MY59" s="67"/>
      <c r="MZ59" s="67"/>
      <c r="NA59" s="67"/>
      <c r="NB59" s="67"/>
      <c r="NC59" s="67"/>
      <c r="ND59" s="67"/>
      <c r="NE59" s="67"/>
      <c r="NF59" s="67"/>
      <c r="NG59" s="67"/>
      <c r="NH59" s="67"/>
      <c r="NI59" s="67"/>
      <c r="NJ59" s="67"/>
      <c r="NK59" s="67"/>
      <c r="NL59" s="67"/>
      <c r="NM59" s="67"/>
      <c r="NN59" s="67"/>
      <c r="NO59" s="67"/>
      <c r="NP59" s="67"/>
      <c r="NQ59" s="67"/>
      <c r="NR59" s="67"/>
      <c r="NS59" s="67"/>
      <c r="NT59" s="67"/>
      <c r="NU59" s="67"/>
      <c r="NV59" s="67"/>
      <c r="NW59" s="67"/>
      <c r="NX59" s="67"/>
      <c r="NY59" s="67"/>
      <c r="NZ59" s="67"/>
      <c r="OA59" s="67"/>
      <c r="OB59" s="67"/>
      <c r="OC59" s="67"/>
      <c r="OD59" s="67"/>
      <c r="OE59" s="67"/>
      <c r="OF59" s="67"/>
      <c r="OG59" s="67"/>
      <c r="OH59" s="67"/>
      <c r="OI59" s="67"/>
      <c r="OJ59" s="67"/>
      <c r="OK59" s="67"/>
      <c r="OL59" s="67"/>
      <c r="OM59" s="67"/>
      <c r="ON59" s="67"/>
      <c r="OO59" s="67"/>
      <c r="OP59" s="67"/>
      <c r="OQ59" s="67"/>
      <c r="OR59" s="67"/>
      <c r="OS59" s="67"/>
      <c r="OT59" s="67"/>
      <c r="OU59" s="67"/>
      <c r="OV59" s="67"/>
      <c r="OW59" s="67"/>
      <c r="OX59" s="67"/>
      <c r="OY59" s="67"/>
      <c r="OZ59" s="67"/>
      <c r="PA59" s="67"/>
      <c r="PB59" s="67"/>
      <c r="PC59" s="67"/>
      <c r="PD59" s="67"/>
      <c r="PE59" s="67"/>
      <c r="PF59" s="67"/>
      <c r="PG59" s="67"/>
      <c r="PH59" s="67"/>
      <c r="PI59" s="67"/>
      <c r="PJ59" s="67"/>
      <c r="PK59" s="67"/>
      <c r="PL59" s="67"/>
      <c r="PM59" s="67"/>
      <c r="PN59" s="67"/>
      <c r="PO59" s="67"/>
      <c r="PP59" s="67"/>
      <c r="PQ59" s="67"/>
      <c r="PR59" s="67"/>
      <c r="PS59" s="67"/>
      <c r="PT59" s="67"/>
      <c r="PU59" s="67"/>
      <c r="PV59" s="67"/>
      <c r="PW59" s="67"/>
      <c r="PX59" s="67"/>
      <c r="PY59" s="67"/>
      <c r="PZ59" s="67"/>
      <c r="QA59" s="67"/>
      <c r="QB59" s="67"/>
      <c r="QC59" s="67"/>
      <c r="QD59" s="67"/>
      <c r="QE59" s="67"/>
      <c r="QF59" s="67"/>
      <c r="QG59" s="67"/>
      <c r="QH59" s="67"/>
      <c r="QI59" s="67"/>
      <c r="QJ59" s="67"/>
      <c r="QK59" s="67"/>
      <c r="QL59" s="67"/>
      <c r="QM59" s="67"/>
      <c r="QN59" s="67"/>
      <c r="QO59" s="67"/>
      <c r="QP59" s="67"/>
      <c r="QQ59" s="67"/>
      <c r="QR59" s="67"/>
      <c r="QS59" s="67"/>
      <c r="QT59" s="67"/>
      <c r="QU59" s="67"/>
      <c r="QV59" s="67"/>
      <c r="QW59" s="67"/>
      <c r="QX59" s="67"/>
      <c r="QY59" s="67"/>
      <c r="QZ59" s="67"/>
      <c r="RA59" s="67"/>
      <c r="RB59" s="67"/>
      <c r="RC59" s="67"/>
      <c r="RD59" s="67"/>
      <c r="RE59" s="67"/>
      <c r="RF59" s="67"/>
      <c r="RG59" s="67"/>
      <c r="RH59" s="67"/>
      <c r="RI59" s="67"/>
      <c r="RJ59" s="67"/>
      <c r="RK59" s="67"/>
      <c r="RL59" s="67"/>
      <c r="RM59" s="67"/>
      <c r="RN59" s="67"/>
      <c r="RO59" s="67"/>
      <c r="RP59" s="67"/>
      <c r="RQ59" s="67"/>
      <c r="RR59" s="67"/>
      <c r="RS59" s="67"/>
      <c r="RT59" s="67"/>
      <c r="RU59" s="67"/>
      <c r="RV59" s="67"/>
      <c r="RW59" s="67"/>
      <c r="RX59" s="67"/>
      <c r="RY59" s="67"/>
      <c r="RZ59" s="67"/>
      <c r="SA59" s="67"/>
      <c r="SB59" s="67"/>
      <c r="SC59" s="67"/>
      <c r="SD59" s="67"/>
      <c r="SE59" s="67"/>
      <c r="SF59" s="67"/>
      <c r="SG59" s="67"/>
      <c r="SH59" s="67"/>
      <c r="SI59" s="67"/>
      <c r="SJ59" s="67"/>
      <c r="SK59" s="67"/>
      <c r="SL59" s="67"/>
      <c r="SM59" s="67"/>
      <c r="SN59" s="67"/>
      <c r="SO59" s="67"/>
      <c r="SP59" s="67"/>
      <c r="SQ59" s="67"/>
      <c r="SR59" s="67"/>
      <c r="SS59" s="67"/>
      <c r="ST59" s="67"/>
      <c r="SU59" s="67"/>
      <c r="SV59" s="67"/>
      <c r="SW59" s="67"/>
      <c r="SX59" s="67"/>
      <c r="SY59" s="67"/>
      <c r="SZ59" s="67"/>
      <c r="TA59" s="67"/>
      <c r="TB59" s="67"/>
      <c r="TC59" s="67"/>
      <c r="TD59" s="67"/>
      <c r="TE59" s="67"/>
      <c r="TF59" s="67"/>
      <c r="TG59" s="67"/>
      <c r="TH59" s="67"/>
      <c r="TI59" s="67"/>
      <c r="TJ59" s="67"/>
      <c r="TK59" s="67"/>
      <c r="TL59" s="67"/>
      <c r="TM59" s="67"/>
      <c r="TN59" s="67"/>
      <c r="TO59" s="67"/>
      <c r="TP59" s="67"/>
      <c r="TQ59" s="67"/>
      <c r="TR59" s="67"/>
      <c r="TS59" s="67"/>
      <c r="TT59" s="67"/>
      <c r="TU59" s="67"/>
      <c r="TV59" s="67"/>
      <c r="TW59" s="67"/>
      <c r="TX59" s="67"/>
      <c r="TY59" s="67"/>
      <c r="TZ59" s="67"/>
      <c r="UA59" s="67"/>
      <c r="UB59" s="67"/>
      <c r="UC59" s="67"/>
      <c r="UD59" s="67"/>
      <c r="UE59" s="67"/>
      <c r="UF59" s="67"/>
      <c r="UG59" s="67"/>
      <c r="UH59" s="67"/>
      <c r="UI59" s="67"/>
      <c r="UJ59" s="67"/>
      <c r="UK59" s="67"/>
      <c r="UL59" s="67"/>
      <c r="UM59" s="67"/>
      <c r="UN59" s="67"/>
      <c r="UO59" s="67"/>
      <c r="UP59" s="67"/>
      <c r="UQ59" s="67"/>
      <c r="UR59" s="67"/>
      <c r="US59" s="67"/>
      <c r="UT59" s="67"/>
      <c r="UU59" s="67"/>
      <c r="UV59" s="67"/>
      <c r="UW59" s="67"/>
      <c r="UX59" s="67"/>
      <c r="UY59" s="67"/>
      <c r="UZ59" s="67"/>
      <c r="VA59" s="67"/>
      <c r="VB59" s="67"/>
      <c r="VC59" s="67"/>
      <c r="VD59" s="67"/>
      <c r="VE59" s="67"/>
      <c r="VF59" s="67"/>
      <c r="VG59" s="67"/>
      <c r="VH59" s="67"/>
      <c r="VI59" s="67"/>
      <c r="VJ59" s="67"/>
      <c r="VK59" s="67"/>
      <c r="VL59" s="67"/>
      <c r="VM59" s="67"/>
      <c r="VN59" s="67"/>
      <c r="VO59" s="67"/>
      <c r="VP59" s="67"/>
      <c r="VQ59" s="67"/>
      <c r="VR59" s="67"/>
      <c r="VS59" s="67"/>
      <c r="VT59" s="67"/>
      <c r="VU59" s="67"/>
      <c r="VV59" s="67"/>
      <c r="VW59" s="67"/>
      <c r="VX59" s="67"/>
      <c r="VY59" s="67"/>
      <c r="VZ59" s="67"/>
      <c r="WA59" s="67"/>
      <c r="WB59" s="67"/>
      <c r="WC59" s="67"/>
      <c r="WD59" s="67"/>
      <c r="WE59" s="67"/>
      <c r="WF59" s="67"/>
      <c r="WG59" s="67"/>
      <c r="WH59" s="67"/>
      <c r="WI59" s="67"/>
      <c r="WJ59" s="67"/>
      <c r="WK59" s="67"/>
      <c r="WL59" s="67"/>
      <c r="WM59" s="67"/>
      <c r="WN59" s="67"/>
      <c r="WO59" s="67"/>
      <c r="WP59" s="67"/>
      <c r="WQ59" s="67"/>
      <c r="WR59" s="67"/>
      <c r="WS59" s="67"/>
      <c r="WT59" s="67"/>
      <c r="WU59" s="67"/>
      <c r="WV59" s="67"/>
      <c r="WW59" s="67"/>
      <c r="WX59" s="67"/>
      <c r="WY59" s="67"/>
      <c r="WZ59" s="67"/>
      <c r="XA59" s="67"/>
      <c r="XB59" s="67"/>
      <c r="XC59" s="67"/>
      <c r="XD59" s="67"/>
      <c r="XE59" s="67"/>
      <c r="XF59" s="67"/>
      <c r="XG59" s="67"/>
      <c r="XH59" s="67"/>
      <c r="XI59" s="67"/>
      <c r="XJ59" s="67"/>
      <c r="XK59" s="67"/>
      <c r="XL59" s="67"/>
      <c r="XM59" s="67"/>
      <c r="XN59" s="67"/>
      <c r="XO59" s="67"/>
      <c r="XP59" s="67"/>
      <c r="XQ59" s="67"/>
      <c r="XR59" s="67"/>
      <c r="XS59" s="67"/>
      <c r="XT59" s="67"/>
      <c r="XU59" s="67"/>
      <c r="XV59" s="67"/>
      <c r="XW59" s="67"/>
      <c r="XX59" s="67"/>
      <c r="XY59" s="67"/>
      <c r="XZ59" s="67"/>
      <c r="YA59" s="67"/>
      <c r="YB59" s="67"/>
      <c r="YC59" s="67"/>
      <c r="YD59" s="67"/>
      <c r="YE59" s="67"/>
      <c r="YF59" s="67"/>
      <c r="YG59" s="67"/>
      <c r="YH59" s="67"/>
      <c r="YI59" s="67"/>
      <c r="YJ59" s="67"/>
      <c r="YK59" s="67"/>
      <c r="YL59" s="67"/>
      <c r="YM59" s="67"/>
      <c r="YN59" s="67"/>
      <c r="YO59" s="67"/>
      <c r="YP59" s="67"/>
      <c r="YQ59" s="67"/>
      <c r="YR59" s="67"/>
      <c r="YS59" s="67"/>
      <c r="YT59" s="67"/>
      <c r="YU59" s="67"/>
      <c r="YV59" s="67"/>
      <c r="YW59" s="67"/>
      <c r="YX59" s="67"/>
      <c r="YY59" s="67"/>
      <c r="YZ59" s="67"/>
      <c r="ZA59" s="67"/>
      <c r="ZB59" s="67"/>
      <c r="ZC59" s="67"/>
      <c r="ZD59" s="67"/>
      <c r="ZE59" s="67"/>
      <c r="ZF59" s="67"/>
      <c r="ZG59" s="67"/>
      <c r="ZH59" s="67"/>
      <c r="ZI59" s="67"/>
      <c r="ZJ59" s="67"/>
      <c r="ZK59" s="67"/>
      <c r="ZL59" s="67"/>
      <c r="ZM59" s="67"/>
      <c r="ZN59" s="67"/>
      <c r="ZO59" s="67"/>
      <c r="ZP59" s="67"/>
      <c r="ZQ59" s="67"/>
      <c r="ZR59" s="67"/>
      <c r="ZS59" s="67"/>
      <c r="ZT59" s="67"/>
      <c r="ZU59" s="67"/>
      <c r="ZV59" s="67"/>
      <c r="ZW59" s="67"/>
      <c r="ZX59" s="67"/>
      <c r="ZY59" s="67"/>
      <c r="ZZ59" s="67"/>
      <c r="AAA59" s="67"/>
      <c r="AAB59" s="67"/>
      <c r="AAC59" s="67"/>
      <c r="AAD59" s="67"/>
      <c r="AAE59" s="67"/>
      <c r="AAF59" s="67"/>
      <c r="AAG59" s="67"/>
      <c r="AAH59" s="67"/>
      <c r="AAI59" s="67"/>
      <c r="AAJ59" s="67"/>
      <c r="AAK59" s="67"/>
      <c r="AAL59" s="67"/>
      <c r="AAM59" s="67"/>
      <c r="AAN59" s="67"/>
      <c r="AAO59" s="67"/>
      <c r="AAP59" s="67"/>
      <c r="AAQ59" s="67"/>
      <c r="AAR59" s="67"/>
      <c r="AAS59" s="67"/>
      <c r="AAT59" s="67"/>
      <c r="AAU59" s="67"/>
      <c r="AAV59" s="67"/>
      <c r="AAW59" s="67"/>
      <c r="AAX59" s="67"/>
      <c r="AAY59" s="67"/>
      <c r="AAZ59" s="67"/>
      <c r="ABA59" s="67"/>
      <c r="ABB59" s="67"/>
      <c r="ABC59" s="67"/>
      <c r="ABD59" s="67"/>
      <c r="ABE59" s="67"/>
      <c r="ABF59" s="67"/>
      <c r="ABG59" s="67"/>
      <c r="ABH59" s="67"/>
      <c r="ABI59" s="67"/>
      <c r="ABJ59" s="67"/>
      <c r="ABK59" s="67"/>
      <c r="ABL59" s="67"/>
      <c r="ABM59" s="67"/>
      <c r="ABN59" s="67"/>
      <c r="ABO59" s="67"/>
      <c r="ABP59" s="67"/>
      <c r="ABQ59" s="67"/>
      <c r="ABR59" s="67"/>
      <c r="ABS59" s="67"/>
      <c r="ABT59" s="67"/>
      <c r="ABU59" s="67"/>
      <c r="ABV59" s="67"/>
      <c r="ABW59" s="67"/>
      <c r="ABX59" s="67"/>
      <c r="ABY59" s="67"/>
      <c r="ABZ59" s="67"/>
      <c r="ACA59" s="67"/>
      <c r="ACB59" s="67"/>
      <c r="ACC59" s="67"/>
      <c r="ACD59" s="67"/>
      <c r="ACE59" s="67"/>
      <c r="ACF59" s="67"/>
      <c r="ACG59" s="67"/>
      <c r="ACH59" s="67"/>
      <c r="ACI59" s="67"/>
      <c r="ACJ59" s="67"/>
      <c r="ACK59" s="67"/>
      <c r="ACL59" s="67"/>
      <c r="ACM59" s="67"/>
      <c r="ACN59" s="67"/>
      <c r="ACO59" s="67"/>
      <c r="ACP59" s="67"/>
      <c r="ACQ59" s="67"/>
      <c r="ACR59" s="67"/>
      <c r="ACS59" s="67"/>
      <c r="ACT59" s="67"/>
      <c r="ACU59" s="67"/>
      <c r="ACV59" s="67"/>
      <c r="ACW59" s="67"/>
      <c r="ACX59" s="67"/>
      <c r="ACY59" s="67"/>
      <c r="ACZ59" s="67"/>
      <c r="ADA59" s="67"/>
      <c r="ADB59" s="67"/>
      <c r="ADC59" s="67"/>
      <c r="ADD59" s="67"/>
      <c r="ADE59" s="67"/>
      <c r="ADF59" s="67"/>
      <c r="ADG59" s="67"/>
      <c r="ADH59" s="67"/>
      <c r="ADI59" s="67"/>
      <c r="ADJ59" s="67"/>
      <c r="ADK59" s="67"/>
      <c r="ADL59" s="67"/>
      <c r="ADM59" s="67"/>
      <c r="ADN59" s="67"/>
      <c r="ADO59" s="67"/>
      <c r="ADP59" s="67"/>
      <c r="ADQ59" s="67"/>
      <c r="ADR59" s="67"/>
      <c r="ADS59" s="67"/>
      <c r="ADT59" s="67"/>
      <c r="ADU59" s="67"/>
      <c r="ADV59" s="67"/>
      <c r="ADW59" s="67"/>
      <c r="ADX59" s="67"/>
      <c r="ADY59" s="67"/>
      <c r="ADZ59" s="67"/>
      <c r="AEA59" s="67"/>
      <c r="AEB59" s="67"/>
      <c r="AEC59" s="67"/>
      <c r="AED59" s="67"/>
      <c r="AEE59" s="67"/>
      <c r="AEF59" s="67"/>
      <c r="AEG59" s="67"/>
      <c r="AEH59" s="67"/>
      <c r="AEI59" s="67"/>
      <c r="AEJ59" s="67"/>
      <c r="AEK59" s="67"/>
      <c r="AEL59" s="67"/>
      <c r="AEM59" s="67"/>
      <c r="AEN59" s="67"/>
      <c r="AEO59" s="67"/>
      <c r="AEP59" s="67"/>
      <c r="AEQ59" s="67"/>
      <c r="AER59" s="67"/>
      <c r="AES59" s="67"/>
      <c r="AET59" s="67"/>
      <c r="AEU59" s="67"/>
      <c r="AEV59" s="67"/>
      <c r="AEW59" s="67"/>
      <c r="AEX59" s="67"/>
      <c r="AEY59" s="67"/>
      <c r="AEZ59" s="67"/>
      <c r="AFA59" s="67"/>
      <c r="AFB59" s="67"/>
      <c r="AFC59" s="67"/>
      <c r="AFD59" s="67"/>
      <c r="AFE59" s="67"/>
      <c r="AFF59" s="67"/>
      <c r="AFG59" s="67"/>
      <c r="AFH59" s="67"/>
      <c r="AFI59" s="67"/>
      <c r="AFJ59" s="67"/>
      <c r="AFK59" s="67"/>
      <c r="AFL59" s="67"/>
      <c r="AFM59" s="67"/>
      <c r="AFN59" s="67"/>
      <c r="AFO59" s="67"/>
      <c r="AFP59" s="67"/>
      <c r="AFQ59" s="67"/>
      <c r="AFR59" s="67"/>
      <c r="AFS59" s="67"/>
      <c r="AFT59" s="67"/>
      <c r="AFU59" s="67"/>
      <c r="AFV59" s="67"/>
      <c r="AFW59" s="67"/>
      <c r="AFX59" s="67"/>
      <c r="AFY59" s="67"/>
      <c r="AFZ59" s="67"/>
      <c r="AGA59" s="67"/>
      <c r="AGB59" s="67"/>
      <c r="AGC59" s="67"/>
      <c r="AGD59" s="67"/>
      <c r="AGE59" s="67"/>
      <c r="AGF59" s="67"/>
      <c r="AGG59" s="67"/>
      <c r="AGH59" s="67"/>
      <c r="AGI59" s="67"/>
      <c r="AGJ59" s="67"/>
      <c r="AGK59" s="67"/>
      <c r="AGL59" s="67"/>
      <c r="AGM59" s="67"/>
      <c r="AGN59" s="67"/>
      <c r="AGO59" s="67"/>
      <c r="AGP59" s="67"/>
      <c r="AGQ59" s="67"/>
      <c r="AGR59" s="67"/>
      <c r="AGS59" s="67"/>
      <c r="AGT59" s="67"/>
      <c r="AGU59" s="67"/>
      <c r="AGV59" s="67"/>
      <c r="AGW59" s="67"/>
      <c r="AGX59" s="67"/>
      <c r="AGY59" s="67"/>
      <c r="AGZ59" s="67"/>
      <c r="AHA59" s="67"/>
      <c r="AHB59" s="67"/>
      <c r="AHC59" s="67"/>
      <c r="AHD59" s="67"/>
      <c r="AHE59" s="67"/>
      <c r="AHF59" s="67"/>
      <c r="AHG59" s="67"/>
      <c r="AHH59" s="67"/>
      <c r="AHI59" s="67"/>
      <c r="AHJ59" s="67"/>
      <c r="AHK59" s="67"/>
      <c r="AHL59" s="67"/>
      <c r="AHM59" s="67"/>
      <c r="AHN59" s="67"/>
      <c r="AHO59" s="67"/>
      <c r="AHP59" s="67"/>
      <c r="AHQ59" s="67"/>
      <c r="AHR59" s="67"/>
      <c r="AHS59" s="67"/>
      <c r="AHT59" s="67"/>
      <c r="AHU59" s="67"/>
      <c r="AHV59" s="67"/>
      <c r="AHW59" s="67"/>
      <c r="AHX59" s="67"/>
      <c r="AHY59" s="67"/>
      <c r="AHZ59" s="67"/>
      <c r="AIA59" s="67"/>
      <c r="AIB59" s="67"/>
      <c r="AIC59" s="67"/>
      <c r="AID59" s="67"/>
      <c r="AIE59" s="67"/>
      <c r="AIF59" s="67"/>
      <c r="AIG59" s="67"/>
      <c r="AIH59" s="67"/>
      <c r="AII59" s="67"/>
      <c r="AIJ59" s="67"/>
      <c r="AIK59" s="67"/>
      <c r="AIL59" s="67"/>
      <c r="AIM59" s="67"/>
      <c r="AIN59" s="67"/>
      <c r="AIO59" s="67"/>
      <c r="AIP59" s="67"/>
      <c r="AIQ59" s="67"/>
      <c r="AIR59" s="67"/>
      <c r="AIS59" s="67"/>
      <c r="AIT59" s="67"/>
      <c r="AIU59" s="67"/>
      <c r="AIV59" s="67"/>
      <c r="AIW59" s="67"/>
      <c r="AIX59" s="67"/>
      <c r="AIY59" s="67"/>
      <c r="AIZ59" s="67"/>
      <c r="AJA59" s="67"/>
      <c r="AJB59" s="67"/>
      <c r="AJC59" s="67"/>
      <c r="AJD59" s="67"/>
      <c r="AJE59" s="67"/>
      <c r="AJF59" s="67"/>
      <c r="AJG59" s="67"/>
      <c r="AJH59" s="67"/>
      <c r="AJI59" s="67"/>
      <c r="AJJ59" s="67"/>
      <c r="AJK59" s="67"/>
      <c r="AJL59" s="67"/>
      <c r="AJM59" s="67"/>
      <c r="AJN59" s="67"/>
      <c r="AJO59" s="67"/>
      <c r="AJP59" s="67"/>
      <c r="AJQ59" s="67"/>
      <c r="AJR59" s="67"/>
      <c r="AJS59" s="67"/>
      <c r="AJT59" s="67"/>
      <c r="AJU59" s="67"/>
      <c r="AJV59" s="67"/>
      <c r="AJW59" s="67"/>
      <c r="AJX59" s="67"/>
      <c r="AJY59" s="67"/>
      <c r="AJZ59" s="67"/>
      <c r="AKA59" s="67"/>
      <c r="AKB59" s="67"/>
      <c r="AKC59" s="67"/>
      <c r="AKD59" s="67"/>
      <c r="AKE59" s="67"/>
      <c r="AKF59" s="67"/>
      <c r="AKG59" s="67"/>
      <c r="AKH59" s="67"/>
      <c r="AKI59" s="67"/>
      <c r="AKJ59" s="67"/>
      <c r="AKK59" s="67"/>
      <c r="AKL59" s="67"/>
      <c r="AKM59" s="67"/>
      <c r="AKN59" s="67"/>
      <c r="AKO59" s="67"/>
      <c r="AKP59" s="67"/>
      <c r="AKQ59" s="67"/>
      <c r="AKR59" s="67"/>
      <c r="AKS59" s="67"/>
      <c r="AKT59" s="67"/>
      <c r="AKU59" s="67"/>
      <c r="AKV59" s="67"/>
      <c r="AKW59" s="67"/>
      <c r="AKX59" s="67"/>
      <c r="AKY59" s="67"/>
      <c r="AKZ59" s="67"/>
      <c r="ALA59" s="67"/>
      <c r="ALB59" s="67"/>
      <c r="ALC59" s="67"/>
      <c r="ALD59" s="67"/>
      <c r="ALE59" s="67"/>
      <c r="ALF59" s="67"/>
      <c r="ALG59" s="67"/>
      <c r="ALH59" s="67"/>
      <c r="ALI59" s="67"/>
      <c r="ALJ59" s="67"/>
      <c r="ALK59" s="67"/>
      <c r="ALL59" s="67"/>
      <c r="ALM59" s="67"/>
      <c r="ALN59" s="67"/>
      <c r="ALO59" s="67"/>
      <c r="ALP59" s="67"/>
      <c r="ALQ59" s="67"/>
      <c r="ALR59" s="67"/>
      <c r="ALS59" s="67"/>
      <c r="ALT59" s="67"/>
      <c r="ALU59" s="67"/>
      <c r="ALV59" s="67"/>
      <c r="ALW59" s="67"/>
      <c r="ALX59" s="67"/>
      <c r="ALY59" s="67"/>
      <c r="ALZ59" s="67"/>
      <c r="AMA59" s="67"/>
      <c r="AMB59" s="67"/>
      <c r="AMC59" s="67"/>
      <c r="AMD59" s="67"/>
      <c r="AME59" s="67"/>
      <c r="AMF59" s="67"/>
      <c r="AMG59" s="67"/>
      <c r="AMH59" s="67"/>
      <c r="AMI59" s="67"/>
      <c r="AMJ59" s="67"/>
      <c r="AMK59" s="67"/>
      <c r="AML59" s="67"/>
      <c r="AMM59" s="67"/>
      <c r="AMN59" s="67"/>
      <c r="AMO59" s="67"/>
      <c r="AMP59" s="67"/>
      <c r="AMQ59" s="67"/>
      <c r="AMR59" s="67"/>
      <c r="AMS59" s="67"/>
      <c r="AMT59" s="67"/>
      <c r="AMU59" s="67"/>
      <c r="AMV59" s="67"/>
      <c r="AMW59" s="67"/>
      <c r="AMX59" s="67"/>
      <c r="AMY59" s="67"/>
      <c r="AMZ59" s="67"/>
      <c r="ANA59" s="67"/>
      <c r="ANB59" s="67"/>
      <c r="ANC59" s="67"/>
      <c r="AND59" s="67"/>
      <c r="ANE59" s="67"/>
      <c r="ANF59" s="67"/>
      <c r="ANG59" s="67"/>
      <c r="ANH59" s="67"/>
      <c r="ANI59" s="67"/>
      <c r="ANJ59" s="67"/>
      <c r="ANK59" s="67"/>
      <c r="ANL59" s="67"/>
      <c r="ANM59" s="67"/>
      <c r="ANN59" s="67"/>
      <c r="ANO59" s="67"/>
      <c r="ANP59" s="67"/>
      <c r="ANQ59" s="67"/>
      <c r="ANR59" s="67"/>
      <c r="ANS59" s="67"/>
      <c r="ANT59" s="67"/>
      <c r="ANU59" s="67"/>
      <c r="ANV59" s="67"/>
      <c r="ANW59" s="67"/>
      <c r="ANX59" s="67"/>
      <c r="ANY59" s="67"/>
      <c r="ANZ59" s="67"/>
      <c r="AOA59" s="67"/>
      <c r="AOB59" s="67"/>
      <c r="AOC59" s="67"/>
      <c r="AOD59" s="67"/>
      <c r="AOE59" s="67"/>
      <c r="AOF59" s="67"/>
      <c r="AOG59" s="67"/>
      <c r="AOH59" s="67"/>
      <c r="AOI59" s="67"/>
      <c r="AOJ59" s="67"/>
      <c r="AOK59" s="67"/>
      <c r="AOL59" s="67"/>
      <c r="AOM59" s="67"/>
      <c r="AON59" s="67"/>
      <c r="AOO59" s="67"/>
      <c r="AOP59" s="67"/>
      <c r="AOQ59" s="67"/>
      <c r="AOR59" s="67"/>
      <c r="AOS59" s="67"/>
      <c r="AOT59" s="67"/>
      <c r="AOU59" s="67"/>
      <c r="AOV59" s="67"/>
      <c r="AOW59" s="67"/>
      <c r="AOX59" s="67"/>
      <c r="AOY59" s="67"/>
      <c r="AOZ59" s="67"/>
      <c r="APA59" s="67"/>
      <c r="APB59" s="67"/>
      <c r="APC59" s="67"/>
      <c r="APD59" s="67"/>
      <c r="APE59" s="67"/>
      <c r="APF59" s="67"/>
      <c r="APG59" s="67"/>
      <c r="APH59" s="67"/>
      <c r="API59" s="67"/>
      <c r="APJ59" s="67"/>
      <c r="APK59" s="67"/>
      <c r="APL59" s="67"/>
      <c r="APM59" s="67"/>
      <c r="APN59" s="67"/>
      <c r="APO59" s="67"/>
      <c r="APP59" s="67"/>
      <c r="APQ59" s="67"/>
      <c r="APR59" s="67"/>
      <c r="APS59" s="67"/>
      <c r="APT59" s="67"/>
      <c r="APU59" s="67"/>
      <c r="APV59" s="67"/>
      <c r="APW59" s="67"/>
      <c r="APX59" s="67"/>
      <c r="APY59" s="67"/>
      <c r="APZ59" s="67"/>
      <c r="AQA59" s="67"/>
      <c r="AQB59" s="67"/>
      <c r="AQC59" s="67"/>
      <c r="AQD59" s="67"/>
      <c r="AQE59" s="67"/>
      <c r="AQF59" s="67"/>
      <c r="AQG59" s="67"/>
      <c r="AQH59" s="67"/>
      <c r="AQI59" s="67"/>
      <c r="AQJ59" s="67"/>
      <c r="AQK59" s="67"/>
      <c r="AQL59" s="67"/>
      <c r="AQM59" s="67"/>
      <c r="AQN59" s="67"/>
      <c r="AQO59" s="67"/>
      <c r="AQP59" s="67"/>
      <c r="AQQ59" s="67"/>
      <c r="AQR59" s="67"/>
      <c r="AQS59" s="67"/>
      <c r="AQT59" s="67"/>
      <c r="AQU59" s="67"/>
      <c r="AQV59" s="67"/>
      <c r="AQW59" s="67"/>
      <c r="AQX59" s="67"/>
      <c r="AQY59" s="67"/>
      <c r="AQZ59" s="67"/>
      <c r="ARA59" s="67"/>
      <c r="ARB59" s="67"/>
      <c r="ARC59" s="67"/>
      <c r="ARD59" s="67"/>
      <c r="ARE59" s="67"/>
      <c r="ARF59" s="67"/>
      <c r="ARG59" s="67"/>
      <c r="ARH59" s="67"/>
      <c r="ARI59" s="67"/>
      <c r="ARJ59" s="67"/>
      <c r="ARK59" s="67"/>
      <c r="ARL59" s="67"/>
      <c r="ARM59" s="67"/>
      <c r="ARN59" s="67"/>
      <c r="ARO59" s="67"/>
      <c r="ARP59" s="67"/>
      <c r="ARQ59" s="67"/>
      <c r="ARR59" s="67"/>
      <c r="ARS59" s="67"/>
      <c r="ART59" s="67"/>
      <c r="ARU59" s="67"/>
      <c r="ARV59" s="67"/>
      <c r="ARW59" s="67"/>
      <c r="ARX59" s="67"/>
      <c r="ARY59" s="67"/>
      <c r="ARZ59" s="67"/>
      <c r="ASA59" s="67"/>
      <c r="ASB59" s="67"/>
      <c r="ASC59" s="67"/>
      <c r="ASD59" s="67"/>
      <c r="ASE59" s="67"/>
      <c r="ASF59" s="67"/>
      <c r="ASG59" s="67"/>
      <c r="ASH59" s="67"/>
      <c r="ASI59" s="67"/>
      <c r="ASJ59" s="67"/>
      <c r="ASK59" s="67"/>
      <c r="ASL59" s="67"/>
      <c r="ASM59" s="67"/>
      <c r="ASN59" s="67"/>
      <c r="ASO59" s="67"/>
      <c r="ASP59" s="67"/>
      <c r="ASQ59" s="67"/>
      <c r="ASR59" s="67"/>
      <c r="ASS59" s="67"/>
      <c r="AST59" s="67"/>
      <c r="ASU59" s="67"/>
      <c r="ASV59" s="67"/>
      <c r="ASW59" s="67"/>
      <c r="ASX59" s="67"/>
      <c r="ASY59" s="67"/>
      <c r="ASZ59" s="67"/>
      <c r="ATA59" s="67"/>
      <c r="ATB59" s="67"/>
      <c r="ATC59" s="67"/>
      <c r="ATD59" s="67"/>
      <c r="ATE59" s="67"/>
      <c r="ATF59" s="67"/>
      <c r="ATG59" s="67"/>
      <c r="ATH59" s="67"/>
      <c r="ATI59" s="67"/>
      <c r="ATJ59" s="67"/>
      <c r="ATK59" s="67"/>
      <c r="ATL59" s="67"/>
      <c r="ATM59" s="67"/>
      <c r="ATN59" s="67"/>
      <c r="ATO59" s="67"/>
      <c r="ATP59" s="67"/>
      <c r="ATQ59" s="67"/>
      <c r="ATR59" s="67"/>
      <c r="ATS59" s="67"/>
      <c r="ATT59" s="67"/>
      <c r="ATU59" s="67"/>
      <c r="ATV59" s="67"/>
      <c r="ATW59" s="67"/>
      <c r="ATX59" s="67"/>
      <c r="ATY59" s="67"/>
      <c r="ATZ59" s="67"/>
      <c r="AUA59" s="67"/>
      <c r="AUB59" s="67"/>
      <c r="AUC59" s="67"/>
      <c r="AUD59" s="67"/>
      <c r="AUE59" s="67"/>
      <c r="AUF59" s="67"/>
      <c r="AUG59" s="67"/>
      <c r="AUH59" s="67"/>
      <c r="AUI59" s="67"/>
      <c r="AUJ59" s="67"/>
      <c r="AUK59" s="67"/>
      <c r="AUL59" s="67"/>
      <c r="AUM59" s="67"/>
      <c r="AUN59" s="67"/>
      <c r="AUO59" s="67"/>
      <c r="AUP59" s="67"/>
      <c r="AUQ59" s="67"/>
      <c r="AUR59" s="67"/>
      <c r="AUS59" s="67"/>
      <c r="AUT59" s="67"/>
      <c r="AUU59" s="67"/>
      <c r="AUV59" s="67"/>
      <c r="AUW59" s="67"/>
      <c r="AUX59" s="67"/>
      <c r="AUY59" s="67"/>
      <c r="AUZ59" s="67"/>
      <c r="AVA59" s="67"/>
      <c r="AVB59" s="67"/>
      <c r="AVC59" s="67"/>
      <c r="AVD59" s="67"/>
      <c r="AVE59" s="67"/>
      <c r="AVF59" s="67"/>
      <c r="AVG59" s="67"/>
      <c r="AVH59" s="67"/>
      <c r="AVI59" s="67"/>
      <c r="AVJ59" s="67"/>
      <c r="AVK59" s="67"/>
      <c r="AVL59" s="67"/>
      <c r="AVM59" s="67"/>
      <c r="AVN59" s="67"/>
      <c r="AVO59" s="67"/>
      <c r="AVP59" s="67"/>
      <c r="AVQ59" s="67"/>
      <c r="AVR59" s="67"/>
      <c r="AVS59" s="67"/>
      <c r="AVT59" s="67"/>
      <c r="AVU59" s="67"/>
      <c r="AVV59" s="67"/>
      <c r="AVW59" s="67"/>
      <c r="AVX59" s="67"/>
      <c r="AVY59" s="67"/>
      <c r="AVZ59" s="67"/>
      <c r="AWA59" s="67"/>
      <c r="AWB59" s="67"/>
      <c r="AWC59" s="67"/>
      <c r="AWD59" s="67"/>
      <c r="AWE59" s="67"/>
      <c r="AWF59" s="67"/>
      <c r="AWG59" s="67"/>
      <c r="AWH59" s="67"/>
      <c r="AWI59" s="67"/>
      <c r="AWJ59" s="67"/>
      <c r="AWK59" s="67"/>
      <c r="AWL59" s="67"/>
      <c r="AWM59" s="67"/>
      <c r="AWN59" s="67"/>
      <c r="AWO59" s="67"/>
      <c r="AWP59" s="67"/>
      <c r="AWQ59" s="67"/>
      <c r="AWR59" s="67"/>
      <c r="AWS59" s="67"/>
      <c r="AWT59" s="67"/>
      <c r="AWU59" s="67"/>
      <c r="AWV59" s="67"/>
      <c r="AWW59" s="67"/>
      <c r="AWX59" s="67"/>
      <c r="AWY59" s="67"/>
      <c r="AWZ59" s="67"/>
      <c r="AXA59" s="67"/>
      <c r="AXB59" s="67"/>
      <c r="AXC59" s="67"/>
      <c r="AXD59" s="67"/>
      <c r="AXE59" s="67"/>
      <c r="AXF59" s="67"/>
      <c r="AXG59" s="67"/>
      <c r="AXH59" s="67"/>
      <c r="AXI59" s="67"/>
      <c r="AXJ59" s="67"/>
      <c r="AXK59" s="67"/>
      <c r="AXL59" s="67"/>
      <c r="AXM59" s="67"/>
      <c r="AXN59" s="67"/>
      <c r="AXO59" s="67"/>
      <c r="AXP59" s="67"/>
      <c r="AXQ59" s="67"/>
      <c r="AXR59" s="67"/>
      <c r="AXS59" s="67"/>
      <c r="AXT59" s="67"/>
      <c r="AXU59" s="67"/>
      <c r="AXV59" s="67"/>
      <c r="AXW59" s="67"/>
      <c r="AXX59" s="67"/>
      <c r="AXY59" s="67"/>
      <c r="AXZ59" s="67"/>
      <c r="AYA59" s="67"/>
      <c r="AYB59" s="67"/>
      <c r="AYC59" s="67"/>
      <c r="AYD59" s="67"/>
      <c r="AYE59" s="67"/>
      <c r="AYF59" s="67"/>
      <c r="AYG59" s="67"/>
      <c r="AYH59" s="67"/>
      <c r="AYI59" s="67"/>
      <c r="AYJ59" s="67"/>
      <c r="AYK59" s="67"/>
      <c r="AYL59" s="67"/>
      <c r="AYM59" s="67"/>
      <c r="AYN59" s="67"/>
      <c r="AYO59" s="67"/>
      <c r="AYP59" s="67"/>
      <c r="AYQ59" s="67"/>
      <c r="AYR59" s="67"/>
      <c r="AYS59" s="67"/>
      <c r="AYT59" s="67"/>
      <c r="AYU59" s="67"/>
      <c r="AYV59" s="67"/>
      <c r="AYW59" s="67"/>
      <c r="AYX59" s="67"/>
      <c r="AYY59" s="67"/>
      <c r="AYZ59" s="67"/>
      <c r="AZA59" s="67"/>
      <c r="AZB59" s="67"/>
      <c r="AZC59" s="67"/>
      <c r="AZD59" s="67"/>
      <c r="AZE59" s="67"/>
      <c r="AZF59" s="67"/>
      <c r="AZG59" s="67"/>
      <c r="AZH59" s="67"/>
      <c r="AZI59" s="67"/>
      <c r="AZJ59" s="67"/>
      <c r="AZK59" s="67"/>
      <c r="AZL59" s="67"/>
      <c r="AZM59" s="67"/>
      <c r="AZN59" s="67"/>
      <c r="AZO59" s="67"/>
      <c r="AZP59" s="67"/>
      <c r="AZQ59" s="67"/>
      <c r="AZR59" s="67"/>
      <c r="AZS59" s="67"/>
      <c r="AZT59" s="67"/>
      <c r="AZU59" s="67"/>
      <c r="AZV59" s="67"/>
      <c r="AZW59" s="67"/>
      <c r="AZX59" s="67"/>
      <c r="AZY59" s="67"/>
      <c r="AZZ59" s="67"/>
      <c r="BAA59" s="67"/>
      <c r="BAB59" s="67"/>
      <c r="BAC59" s="67"/>
      <c r="BAD59" s="67"/>
      <c r="BAE59" s="67"/>
      <c r="BAF59" s="67"/>
      <c r="BAG59" s="67"/>
      <c r="BAH59" s="67"/>
      <c r="BAI59" s="67"/>
      <c r="BAJ59" s="67"/>
      <c r="BAK59" s="67"/>
      <c r="BAL59" s="67"/>
      <c r="BAM59" s="67"/>
      <c r="BAN59" s="67"/>
      <c r="BAO59" s="67"/>
      <c r="BAP59" s="67"/>
      <c r="BAQ59" s="67"/>
      <c r="BAR59" s="67"/>
      <c r="BAS59" s="67"/>
      <c r="BAT59" s="67"/>
      <c r="BAU59" s="67"/>
      <c r="BAV59" s="67"/>
      <c r="BAW59" s="67"/>
      <c r="BAX59" s="67"/>
      <c r="BAY59" s="67"/>
      <c r="BAZ59" s="67"/>
      <c r="BBA59" s="67"/>
      <c r="BBB59" s="67"/>
      <c r="BBC59" s="67"/>
      <c r="BBD59" s="67"/>
      <c r="BBE59" s="67"/>
      <c r="BBF59" s="67"/>
      <c r="BBG59" s="67"/>
      <c r="BBH59" s="67"/>
      <c r="BBI59" s="67"/>
      <c r="BBJ59" s="67"/>
      <c r="BBK59" s="67"/>
      <c r="BBL59" s="67"/>
      <c r="BBM59" s="67"/>
      <c r="BBN59" s="67"/>
      <c r="BBO59" s="67"/>
      <c r="BBP59" s="67"/>
      <c r="BBQ59" s="67"/>
      <c r="BBR59" s="67"/>
      <c r="BBS59" s="67"/>
      <c r="BBT59" s="67"/>
      <c r="BBU59" s="67"/>
      <c r="BBV59" s="67"/>
      <c r="BBW59" s="67"/>
      <c r="BBX59" s="67"/>
      <c r="BBY59" s="67"/>
      <c r="BBZ59" s="67"/>
      <c r="BCA59" s="67"/>
      <c r="BCB59" s="67"/>
      <c r="BCC59" s="67"/>
      <c r="BCD59" s="67"/>
      <c r="BCE59" s="67"/>
      <c r="BCF59" s="67"/>
      <c r="BCG59" s="67"/>
      <c r="BCH59" s="67"/>
      <c r="BCI59" s="67"/>
      <c r="BCJ59" s="67"/>
      <c r="BCK59" s="67"/>
      <c r="BCL59" s="67"/>
      <c r="BCM59" s="67"/>
      <c r="BCN59" s="67"/>
      <c r="BCO59" s="67"/>
      <c r="BCP59" s="67"/>
      <c r="BCQ59" s="67"/>
      <c r="BCR59" s="67"/>
      <c r="BCS59" s="67"/>
      <c r="BCT59" s="67"/>
      <c r="BCU59" s="67"/>
      <c r="BCV59" s="67"/>
      <c r="BCW59" s="67"/>
      <c r="BCX59" s="67"/>
      <c r="BCY59" s="67"/>
      <c r="BCZ59" s="67"/>
      <c r="BDA59" s="67"/>
      <c r="BDB59" s="67"/>
      <c r="BDC59" s="67"/>
      <c r="BDD59" s="67"/>
      <c r="BDE59" s="67"/>
      <c r="BDF59" s="67"/>
      <c r="BDG59" s="67"/>
      <c r="BDH59" s="67"/>
      <c r="BDI59" s="67"/>
      <c r="BDJ59" s="67"/>
      <c r="BDK59" s="67"/>
      <c r="BDL59" s="67"/>
      <c r="BDM59" s="67"/>
      <c r="BDN59" s="67"/>
      <c r="BDO59" s="67"/>
      <c r="BDP59" s="67"/>
      <c r="BDQ59" s="67"/>
      <c r="BDR59" s="67"/>
      <c r="BDS59" s="67"/>
      <c r="BDT59" s="67"/>
      <c r="BDU59" s="67"/>
      <c r="BDV59" s="67"/>
      <c r="BDW59" s="67"/>
      <c r="BDX59" s="67"/>
      <c r="BDY59" s="67"/>
      <c r="BDZ59" s="67"/>
      <c r="BEA59" s="67"/>
      <c r="BEB59" s="67"/>
      <c r="BEC59" s="67"/>
      <c r="BED59" s="67"/>
      <c r="BEE59" s="67"/>
      <c r="BEF59" s="67"/>
      <c r="BEG59" s="67"/>
      <c r="BEH59" s="67"/>
      <c r="BEI59" s="67"/>
      <c r="BEJ59" s="67"/>
      <c r="BEK59" s="67"/>
      <c r="BEL59" s="67"/>
      <c r="BEM59" s="67"/>
      <c r="BEN59" s="67"/>
      <c r="BEO59" s="67"/>
      <c r="BEP59" s="67"/>
      <c r="BEQ59" s="67"/>
      <c r="BER59" s="67"/>
      <c r="BES59" s="67"/>
      <c r="BET59" s="67"/>
      <c r="BEU59" s="67"/>
      <c r="BEV59" s="67"/>
      <c r="BEW59" s="67"/>
      <c r="BEX59" s="67"/>
      <c r="BEY59" s="67"/>
      <c r="BEZ59" s="67"/>
      <c r="BFA59" s="67"/>
      <c r="BFB59" s="67"/>
      <c r="BFC59" s="67"/>
      <c r="BFD59" s="67"/>
      <c r="BFE59" s="67"/>
      <c r="BFF59" s="67"/>
      <c r="BFG59" s="67"/>
      <c r="BFH59" s="67"/>
      <c r="BFI59" s="67"/>
      <c r="BFJ59" s="67"/>
      <c r="BFK59" s="67"/>
      <c r="BFL59" s="67"/>
      <c r="BFM59" s="67"/>
      <c r="BFN59" s="67"/>
      <c r="BFO59" s="67"/>
      <c r="BFP59" s="67"/>
      <c r="BFQ59" s="67"/>
      <c r="BFR59" s="67"/>
      <c r="BFS59" s="67"/>
      <c r="BFT59" s="67"/>
      <c r="BFU59" s="67"/>
      <c r="BFV59" s="67"/>
      <c r="BFW59" s="67"/>
      <c r="BFX59" s="67"/>
      <c r="BFY59" s="67"/>
      <c r="BFZ59" s="67"/>
      <c r="BGA59" s="67"/>
      <c r="BGB59" s="67"/>
      <c r="BGC59" s="67"/>
      <c r="BGD59" s="67"/>
      <c r="BGE59" s="67"/>
      <c r="BGF59" s="67"/>
      <c r="BGG59" s="67"/>
      <c r="BGH59" s="67"/>
      <c r="BGI59" s="67"/>
      <c r="BGJ59" s="67"/>
      <c r="BGK59" s="67"/>
      <c r="BGL59" s="67"/>
      <c r="BGM59" s="67"/>
      <c r="BGN59" s="67"/>
      <c r="BGO59" s="67"/>
      <c r="BGP59" s="67"/>
      <c r="BGQ59" s="67"/>
      <c r="BGR59" s="67"/>
      <c r="BGS59" s="67"/>
      <c r="BGT59" s="67"/>
      <c r="BGU59" s="67"/>
      <c r="BGV59" s="67"/>
      <c r="BGW59" s="67"/>
      <c r="BGX59" s="67"/>
      <c r="BGY59" s="67"/>
      <c r="BGZ59" s="67"/>
      <c r="BHA59" s="67"/>
      <c r="BHB59" s="67"/>
      <c r="BHC59" s="67"/>
      <c r="BHD59" s="67"/>
      <c r="BHE59" s="67"/>
      <c r="BHF59" s="67"/>
      <c r="BHG59" s="67"/>
      <c r="BHH59" s="67"/>
      <c r="BHI59" s="67"/>
      <c r="BHJ59" s="67"/>
      <c r="BHK59" s="67"/>
      <c r="BHL59" s="67"/>
      <c r="BHM59" s="67"/>
      <c r="BHN59" s="67"/>
      <c r="BHO59" s="67"/>
      <c r="BHP59" s="67"/>
      <c r="BHQ59" s="67"/>
      <c r="BHR59" s="67"/>
      <c r="BHS59" s="67"/>
      <c r="BHT59" s="67"/>
      <c r="BHU59" s="67"/>
      <c r="BHV59" s="67"/>
      <c r="BHW59" s="67"/>
      <c r="BHX59" s="67"/>
      <c r="BHY59" s="67"/>
      <c r="BHZ59" s="67"/>
      <c r="BIA59" s="67"/>
      <c r="BIB59" s="67"/>
      <c r="BIC59" s="67"/>
      <c r="BID59" s="67"/>
      <c r="BIE59" s="67"/>
      <c r="BIF59" s="67"/>
      <c r="BIG59" s="67"/>
      <c r="BIH59" s="67"/>
      <c r="BII59" s="67"/>
      <c r="BIJ59" s="67"/>
      <c r="BIK59" s="67"/>
      <c r="BIL59" s="67"/>
      <c r="BIM59" s="67"/>
      <c r="BIN59" s="67"/>
      <c r="BIO59" s="67"/>
      <c r="BIP59" s="67"/>
      <c r="BIQ59" s="67"/>
      <c r="BIR59" s="67"/>
      <c r="BIS59" s="67"/>
      <c r="BIT59" s="67"/>
      <c r="BIU59" s="67"/>
      <c r="BIV59" s="67"/>
      <c r="BIW59" s="67"/>
      <c r="BIX59" s="67"/>
      <c r="BIY59" s="67"/>
      <c r="BIZ59" s="67"/>
      <c r="BJA59" s="67"/>
      <c r="BJB59" s="67"/>
      <c r="BJC59" s="67"/>
      <c r="BJD59" s="67"/>
      <c r="BJE59" s="67"/>
      <c r="BJF59" s="67"/>
      <c r="BJG59" s="67"/>
      <c r="BJH59" s="67"/>
      <c r="BJI59" s="67"/>
      <c r="BJJ59" s="67"/>
      <c r="BJK59" s="67"/>
      <c r="BJL59" s="67"/>
      <c r="BJM59" s="67"/>
      <c r="BJN59" s="67"/>
      <c r="BJO59" s="67"/>
      <c r="BJP59" s="67"/>
      <c r="BJQ59" s="67"/>
      <c r="BJR59" s="67"/>
      <c r="BJS59" s="67"/>
      <c r="BJT59" s="67"/>
      <c r="BJU59" s="67"/>
      <c r="BJV59" s="67"/>
      <c r="BJW59" s="67"/>
      <c r="BJX59" s="67"/>
      <c r="BJY59" s="67"/>
      <c r="BJZ59" s="67"/>
      <c r="BKA59" s="67"/>
      <c r="BKB59" s="67"/>
      <c r="BKC59" s="67"/>
      <c r="BKD59" s="67"/>
      <c r="BKE59" s="67"/>
      <c r="BKF59" s="67"/>
      <c r="BKG59" s="67"/>
      <c r="BKH59" s="67"/>
      <c r="BKI59" s="67"/>
      <c r="BKJ59" s="67"/>
      <c r="BKK59" s="67"/>
      <c r="BKL59" s="67"/>
      <c r="BKM59" s="67"/>
      <c r="BKN59" s="67"/>
      <c r="BKO59" s="67"/>
      <c r="BKP59" s="67"/>
      <c r="BKQ59" s="67"/>
      <c r="BKR59" s="67"/>
      <c r="BKS59" s="67"/>
      <c r="BKT59" s="67"/>
      <c r="BKU59" s="67"/>
      <c r="BKV59" s="67"/>
      <c r="BKW59" s="67"/>
      <c r="BKX59" s="67"/>
      <c r="BKY59" s="67"/>
      <c r="BKZ59" s="67"/>
      <c r="BLA59" s="67"/>
      <c r="BLB59" s="67"/>
      <c r="BLC59" s="67"/>
      <c r="BLD59" s="67"/>
      <c r="BLE59" s="67"/>
      <c r="BLF59" s="67"/>
      <c r="BLG59" s="67"/>
      <c r="BLH59" s="67"/>
      <c r="BLI59" s="67"/>
      <c r="BLJ59" s="67"/>
      <c r="BLK59" s="67"/>
      <c r="BLL59" s="67"/>
      <c r="BLM59" s="67"/>
      <c r="BLN59" s="67"/>
      <c r="BLO59" s="67"/>
      <c r="BLP59" s="67"/>
      <c r="BLQ59" s="67"/>
      <c r="BLR59" s="67"/>
      <c r="BLS59" s="67"/>
      <c r="BLT59" s="67"/>
      <c r="BLU59" s="67"/>
      <c r="BLV59" s="67"/>
      <c r="BLW59" s="67"/>
      <c r="BLX59" s="67"/>
      <c r="BLY59" s="67"/>
      <c r="BLZ59" s="67"/>
      <c r="BMA59" s="67"/>
      <c r="BMB59" s="67"/>
      <c r="BMC59" s="67"/>
      <c r="BMD59" s="67"/>
      <c r="BME59" s="67"/>
      <c r="BMF59" s="67"/>
      <c r="BMG59" s="67"/>
      <c r="BMH59" s="67"/>
      <c r="BMI59" s="67"/>
      <c r="BMJ59" s="67"/>
      <c r="BMK59" s="67"/>
      <c r="BML59" s="67"/>
      <c r="BMM59" s="67"/>
      <c r="BMN59" s="67"/>
      <c r="BMO59" s="67"/>
      <c r="BMP59" s="67"/>
      <c r="BMQ59" s="67"/>
      <c r="BMR59" s="67"/>
      <c r="BMS59" s="67"/>
      <c r="BMT59" s="67"/>
      <c r="BMU59" s="67"/>
      <c r="BMV59" s="67"/>
      <c r="BMW59" s="67"/>
      <c r="BMX59" s="67"/>
      <c r="BMY59" s="67"/>
      <c r="BMZ59" s="67"/>
      <c r="BNA59" s="67"/>
      <c r="BNB59" s="67"/>
      <c r="BNC59" s="67"/>
      <c r="BND59" s="67"/>
      <c r="BNE59" s="67"/>
      <c r="BNF59" s="67"/>
      <c r="BNG59" s="67"/>
      <c r="BNH59" s="67"/>
      <c r="BNI59" s="67"/>
      <c r="BNJ59" s="67"/>
      <c r="BNK59" s="67"/>
      <c r="BNL59" s="67"/>
      <c r="BNM59" s="67"/>
      <c r="BNN59" s="67"/>
      <c r="BNO59" s="67"/>
      <c r="BNP59" s="67"/>
      <c r="BNQ59" s="67"/>
      <c r="BNR59" s="67"/>
      <c r="BNS59" s="67"/>
      <c r="BNT59" s="67"/>
      <c r="BNU59" s="67"/>
      <c r="BNV59" s="67"/>
      <c r="BNW59" s="67"/>
      <c r="BNX59" s="67"/>
      <c r="BNY59" s="67"/>
      <c r="BNZ59" s="67"/>
      <c r="BOA59" s="67"/>
      <c r="BOB59" s="67"/>
      <c r="BOC59" s="67"/>
      <c r="BOD59" s="67"/>
      <c r="BOE59" s="67"/>
      <c r="BOF59" s="67"/>
      <c r="BOG59" s="67"/>
      <c r="BOH59" s="67"/>
      <c r="BOI59" s="67"/>
      <c r="BOJ59" s="67"/>
      <c r="BOK59" s="67"/>
      <c r="BOL59" s="67"/>
      <c r="BOM59" s="67"/>
      <c r="BON59" s="67"/>
      <c r="BOO59" s="67"/>
      <c r="BOP59" s="67"/>
      <c r="BOQ59" s="67"/>
      <c r="BOR59" s="67"/>
      <c r="BOS59" s="67"/>
      <c r="BOT59" s="67"/>
      <c r="BOU59" s="67"/>
      <c r="BOV59" s="67"/>
      <c r="BOW59" s="67"/>
      <c r="BOX59" s="67"/>
      <c r="BOY59" s="67"/>
      <c r="BOZ59" s="67"/>
      <c r="BPA59" s="67"/>
      <c r="BPB59" s="67"/>
      <c r="BPC59" s="67"/>
      <c r="BPD59" s="67"/>
      <c r="BPE59" s="67"/>
      <c r="BPF59" s="67"/>
      <c r="BPG59" s="67"/>
      <c r="BPH59" s="67"/>
      <c r="BPI59" s="67"/>
      <c r="BPJ59" s="67"/>
      <c r="BPK59" s="67"/>
      <c r="BPL59" s="67"/>
      <c r="BPM59" s="67"/>
      <c r="BPN59" s="67"/>
      <c r="BPO59" s="67"/>
      <c r="BPP59" s="67"/>
      <c r="BPQ59" s="67"/>
      <c r="BPR59" s="67"/>
      <c r="BPS59" s="67"/>
      <c r="BPT59" s="67"/>
      <c r="BPU59" s="67"/>
      <c r="BPV59" s="67"/>
      <c r="BPW59" s="67"/>
      <c r="BPX59" s="67"/>
      <c r="BPY59" s="67"/>
      <c r="BPZ59" s="67"/>
      <c r="BQA59" s="67"/>
      <c r="BQB59" s="67"/>
      <c r="BQC59" s="67"/>
      <c r="BQD59" s="67"/>
      <c r="BQE59" s="67"/>
      <c r="BQF59" s="67"/>
      <c r="BQG59" s="67"/>
      <c r="BQH59" s="67"/>
      <c r="BQI59" s="67"/>
      <c r="BQJ59" s="67"/>
      <c r="BQK59" s="67"/>
      <c r="BQL59" s="67"/>
      <c r="BQM59" s="67"/>
      <c r="BQN59" s="67"/>
      <c r="BQO59" s="67"/>
      <c r="BQP59" s="67"/>
      <c r="BQQ59" s="67"/>
      <c r="BQR59" s="67"/>
      <c r="BQS59" s="67"/>
      <c r="BQT59" s="67"/>
      <c r="BQU59" s="67"/>
      <c r="BQV59" s="67"/>
      <c r="BQW59" s="67"/>
      <c r="BQX59" s="67"/>
      <c r="BQY59" s="67"/>
      <c r="BQZ59" s="67"/>
      <c r="BRA59" s="67"/>
      <c r="BRB59" s="67"/>
      <c r="BRC59" s="67"/>
      <c r="BRD59" s="67"/>
      <c r="BRE59" s="67"/>
      <c r="BRF59" s="67"/>
      <c r="BRG59" s="67"/>
      <c r="BRH59" s="67"/>
      <c r="BRI59" s="67"/>
      <c r="BRJ59" s="67"/>
      <c r="BRK59" s="67"/>
      <c r="BRL59" s="67"/>
      <c r="BRM59" s="67"/>
      <c r="BRN59" s="67"/>
      <c r="BRO59" s="67"/>
      <c r="BRP59" s="67"/>
      <c r="BRQ59" s="67"/>
      <c r="BRR59" s="67"/>
      <c r="BRS59" s="67"/>
      <c r="BRT59" s="67"/>
      <c r="BRU59" s="67"/>
      <c r="BRV59" s="67"/>
      <c r="BRW59" s="67"/>
      <c r="BRX59" s="67"/>
      <c r="BRY59" s="67"/>
      <c r="BRZ59" s="67"/>
      <c r="BSA59" s="67"/>
      <c r="BSB59" s="67"/>
      <c r="BSC59" s="67"/>
      <c r="BSD59" s="67"/>
      <c r="BSE59" s="67"/>
      <c r="BSF59" s="67"/>
      <c r="BSG59" s="67"/>
      <c r="BSH59" s="67"/>
      <c r="BSI59" s="67"/>
      <c r="BSJ59" s="67"/>
      <c r="BSK59" s="67"/>
      <c r="BSL59" s="67"/>
      <c r="BSM59" s="67"/>
      <c r="BSN59" s="67"/>
      <c r="BSO59" s="67"/>
      <c r="BSP59" s="67"/>
      <c r="BSQ59" s="67"/>
      <c r="BSR59" s="67"/>
      <c r="BSS59" s="67"/>
      <c r="BST59" s="67"/>
      <c r="BSU59" s="67"/>
      <c r="BSV59" s="67"/>
      <c r="BSW59" s="67"/>
      <c r="BSX59" s="67"/>
      <c r="BSY59" s="67"/>
      <c r="BSZ59" s="67"/>
      <c r="BTA59" s="67"/>
      <c r="BTB59" s="67"/>
      <c r="BTC59" s="67"/>
      <c r="BTD59" s="67"/>
      <c r="BTE59" s="67"/>
      <c r="BTF59" s="67"/>
      <c r="BTG59" s="67"/>
      <c r="BTH59" s="67"/>
      <c r="BTI59" s="67"/>
      <c r="BTJ59" s="67"/>
      <c r="BTK59" s="67"/>
      <c r="BTL59" s="67"/>
      <c r="BTM59" s="67"/>
      <c r="BTN59" s="67"/>
      <c r="BTO59" s="67"/>
      <c r="BTP59" s="67"/>
      <c r="BTQ59" s="67"/>
      <c r="BTR59" s="67"/>
      <c r="BTS59" s="67"/>
      <c r="BTT59" s="67"/>
      <c r="BTU59" s="67"/>
      <c r="BTV59" s="67"/>
      <c r="BTW59" s="67"/>
      <c r="BTX59" s="67"/>
      <c r="BTY59" s="67"/>
      <c r="BTZ59" s="67"/>
      <c r="BUA59" s="67"/>
      <c r="BUB59" s="67"/>
      <c r="BUC59" s="67"/>
      <c r="BUD59" s="67"/>
      <c r="BUE59" s="67"/>
      <c r="BUF59" s="67"/>
      <c r="BUG59" s="67"/>
      <c r="BUH59" s="67"/>
      <c r="BUI59" s="67"/>
      <c r="BUJ59" s="67"/>
      <c r="BUK59" s="67"/>
      <c r="BUL59" s="67"/>
      <c r="BUM59" s="67"/>
      <c r="BUN59" s="67"/>
      <c r="BUO59" s="67"/>
      <c r="BUP59" s="67"/>
      <c r="BUQ59" s="67"/>
      <c r="BUR59" s="67"/>
      <c r="BUS59" s="67"/>
      <c r="BUT59" s="67"/>
      <c r="BUU59" s="67"/>
      <c r="BUV59" s="67"/>
      <c r="BUW59" s="67"/>
      <c r="BUX59" s="67"/>
      <c r="BUY59" s="67"/>
      <c r="BUZ59" s="67"/>
      <c r="BVA59" s="67"/>
      <c r="BVB59" s="67"/>
      <c r="BVC59" s="67"/>
      <c r="BVD59" s="67"/>
      <c r="BVE59" s="67"/>
      <c r="BVF59" s="67"/>
      <c r="BVG59" s="67"/>
      <c r="BVH59" s="67"/>
      <c r="BVI59" s="67"/>
      <c r="BVJ59" s="67"/>
      <c r="BVK59" s="67"/>
      <c r="BVL59" s="67"/>
      <c r="BVM59" s="67"/>
      <c r="BVN59" s="67"/>
      <c r="BVO59" s="67"/>
      <c r="BVP59" s="67"/>
      <c r="BVQ59" s="67"/>
      <c r="BVR59" s="67"/>
      <c r="BVS59" s="67"/>
      <c r="BVT59" s="67"/>
      <c r="BVU59" s="67"/>
      <c r="BVV59" s="67"/>
      <c r="BVW59" s="67"/>
      <c r="BVX59" s="67"/>
      <c r="BVY59" s="67"/>
      <c r="BVZ59" s="67"/>
      <c r="BWA59" s="67"/>
      <c r="BWB59" s="67"/>
      <c r="BWC59" s="67"/>
      <c r="BWD59" s="67"/>
      <c r="BWE59" s="67"/>
      <c r="BWF59" s="67"/>
      <c r="BWG59" s="67"/>
      <c r="BWH59" s="67"/>
      <c r="BWI59" s="67"/>
      <c r="BWJ59" s="67"/>
      <c r="BWK59" s="67"/>
      <c r="BWL59" s="67"/>
      <c r="BWM59" s="67"/>
      <c r="BWN59" s="67"/>
      <c r="BWO59" s="67"/>
      <c r="BWP59" s="67"/>
      <c r="BWQ59" s="67"/>
      <c r="BWR59" s="67"/>
      <c r="BWS59" s="67"/>
      <c r="BWT59" s="67"/>
      <c r="BWU59" s="67"/>
      <c r="BWV59" s="67"/>
      <c r="BWW59" s="67"/>
      <c r="BWX59" s="67"/>
      <c r="BWY59" s="67"/>
      <c r="BWZ59" s="67"/>
      <c r="BXA59" s="67"/>
      <c r="BXB59" s="67"/>
      <c r="BXC59" s="67"/>
      <c r="BXD59" s="67"/>
      <c r="BXE59" s="67"/>
      <c r="BXF59" s="67"/>
      <c r="BXG59" s="67"/>
      <c r="BXH59" s="67"/>
      <c r="BXI59" s="67"/>
      <c r="BXJ59" s="67"/>
      <c r="BXK59" s="67"/>
      <c r="BXL59" s="67"/>
      <c r="BXM59" s="67"/>
      <c r="BXN59" s="67"/>
      <c r="BXO59" s="67"/>
      <c r="BXP59" s="67"/>
      <c r="BXQ59" s="67"/>
      <c r="BXR59" s="67"/>
      <c r="BXS59" s="67"/>
      <c r="BXT59" s="67"/>
      <c r="BXU59" s="67"/>
      <c r="BXV59" s="67"/>
      <c r="BXW59" s="67"/>
      <c r="BXX59" s="67"/>
      <c r="BXY59" s="67"/>
      <c r="BXZ59" s="67"/>
      <c r="BYA59" s="67"/>
      <c r="BYB59" s="67"/>
      <c r="BYC59" s="67"/>
      <c r="BYD59" s="67"/>
      <c r="BYE59" s="67"/>
      <c r="BYF59" s="67"/>
      <c r="BYG59" s="67"/>
      <c r="BYH59" s="67"/>
      <c r="BYI59" s="67"/>
      <c r="BYJ59" s="67"/>
      <c r="BYK59" s="67"/>
      <c r="BYL59" s="67"/>
      <c r="BYM59" s="67"/>
      <c r="BYN59" s="67"/>
      <c r="BYO59" s="67"/>
      <c r="BYP59" s="67"/>
      <c r="BYQ59" s="67"/>
      <c r="BYR59" s="67"/>
      <c r="BYS59" s="67"/>
      <c r="BYT59" s="67"/>
      <c r="BYU59" s="67"/>
      <c r="BYV59" s="67"/>
      <c r="BYW59" s="67"/>
      <c r="BYX59" s="67"/>
      <c r="BYY59" s="67"/>
      <c r="BYZ59" s="67"/>
      <c r="BZA59" s="67"/>
      <c r="BZB59" s="67"/>
      <c r="BZC59" s="67"/>
      <c r="BZD59" s="67"/>
      <c r="BZE59" s="67"/>
      <c r="BZF59" s="67"/>
      <c r="BZG59" s="67"/>
      <c r="BZH59" s="67"/>
      <c r="BZI59" s="67"/>
      <c r="BZJ59" s="67"/>
      <c r="BZK59" s="67"/>
      <c r="BZL59" s="67"/>
      <c r="BZM59" s="67"/>
      <c r="BZN59" s="67"/>
      <c r="BZO59" s="67"/>
      <c r="BZP59" s="67"/>
      <c r="BZQ59" s="67"/>
      <c r="BZR59" s="67"/>
      <c r="BZS59" s="67"/>
      <c r="BZT59" s="67"/>
      <c r="BZU59" s="67"/>
      <c r="BZV59" s="67"/>
      <c r="BZW59" s="67"/>
      <c r="BZX59" s="67"/>
      <c r="BZY59" s="67"/>
      <c r="BZZ59" s="67"/>
      <c r="CAA59" s="67"/>
      <c r="CAB59" s="67"/>
      <c r="CAC59" s="67"/>
      <c r="CAD59" s="67"/>
      <c r="CAE59" s="67"/>
      <c r="CAF59" s="67"/>
      <c r="CAG59" s="67"/>
      <c r="CAH59" s="67"/>
      <c r="CAI59" s="67"/>
      <c r="CAJ59" s="67"/>
      <c r="CAK59" s="67"/>
      <c r="CAL59" s="67"/>
      <c r="CAM59" s="67"/>
      <c r="CAN59" s="67"/>
      <c r="CAO59" s="67"/>
      <c r="CAP59" s="67"/>
      <c r="CAQ59" s="67"/>
      <c r="CAR59" s="67"/>
      <c r="CAS59" s="67"/>
      <c r="CAT59" s="67"/>
      <c r="CAU59" s="67"/>
      <c r="CAV59" s="67"/>
      <c r="CAW59" s="67"/>
      <c r="CAX59" s="67"/>
      <c r="CAY59" s="67"/>
      <c r="CAZ59" s="67"/>
      <c r="CBA59" s="67"/>
      <c r="CBB59" s="67"/>
      <c r="CBC59" s="67"/>
      <c r="CBD59" s="67"/>
      <c r="CBE59" s="67"/>
      <c r="CBF59" s="67"/>
      <c r="CBG59" s="67"/>
      <c r="CBH59" s="67"/>
      <c r="CBI59" s="67"/>
      <c r="CBJ59" s="67"/>
      <c r="CBK59" s="67"/>
      <c r="CBL59" s="67"/>
      <c r="CBM59" s="67"/>
      <c r="CBN59" s="67"/>
      <c r="CBO59" s="67"/>
      <c r="CBP59" s="67"/>
      <c r="CBQ59" s="67"/>
      <c r="CBR59" s="67"/>
      <c r="CBS59" s="67"/>
      <c r="CBT59" s="67"/>
      <c r="CBU59" s="67"/>
      <c r="CBV59" s="67"/>
      <c r="CBW59" s="67"/>
      <c r="CBX59" s="67"/>
      <c r="CBY59" s="67"/>
      <c r="CBZ59" s="67"/>
      <c r="CCA59" s="67"/>
      <c r="CCB59" s="67"/>
      <c r="CCC59" s="67"/>
      <c r="CCD59" s="67"/>
      <c r="CCE59" s="67"/>
      <c r="CCF59" s="67"/>
      <c r="CCG59" s="67"/>
      <c r="CCH59" s="67"/>
      <c r="CCI59" s="67"/>
      <c r="CCJ59" s="67"/>
      <c r="CCK59" s="67"/>
      <c r="CCL59" s="67"/>
      <c r="CCM59" s="67"/>
      <c r="CCN59" s="67"/>
      <c r="CCO59" s="67"/>
      <c r="CCP59" s="67"/>
      <c r="CCQ59" s="67"/>
      <c r="CCR59" s="67"/>
      <c r="CCS59" s="67"/>
      <c r="CCT59" s="67"/>
      <c r="CCU59" s="67"/>
      <c r="CCV59" s="67"/>
      <c r="CCW59" s="67"/>
      <c r="CCX59" s="67"/>
      <c r="CCY59" s="67"/>
      <c r="CCZ59" s="67"/>
      <c r="CDA59" s="67"/>
      <c r="CDB59" s="67"/>
      <c r="CDC59" s="67"/>
      <c r="CDD59" s="67"/>
      <c r="CDE59" s="67"/>
      <c r="CDF59" s="67"/>
      <c r="CDG59" s="67"/>
      <c r="CDH59" s="67"/>
      <c r="CDI59" s="67"/>
      <c r="CDJ59" s="67"/>
      <c r="CDK59" s="67"/>
      <c r="CDL59" s="67"/>
      <c r="CDM59" s="67"/>
      <c r="CDN59" s="67"/>
      <c r="CDO59" s="67"/>
      <c r="CDP59" s="67"/>
      <c r="CDQ59" s="67"/>
      <c r="CDR59" s="67"/>
      <c r="CDS59" s="67"/>
      <c r="CDT59" s="67"/>
      <c r="CDU59" s="67"/>
      <c r="CDV59" s="67"/>
      <c r="CDW59" s="67"/>
      <c r="CDX59" s="67"/>
      <c r="CDY59" s="67"/>
      <c r="CDZ59" s="67"/>
      <c r="CEA59" s="67"/>
      <c r="CEB59" s="67"/>
      <c r="CEC59" s="67"/>
      <c r="CED59" s="67"/>
      <c r="CEE59" s="67"/>
      <c r="CEF59" s="67"/>
      <c r="CEG59" s="67"/>
      <c r="CEH59" s="67"/>
      <c r="CEI59" s="67"/>
      <c r="CEJ59" s="67"/>
      <c r="CEK59" s="67"/>
      <c r="CEL59" s="67"/>
      <c r="CEM59" s="67"/>
      <c r="CEN59" s="67"/>
      <c r="CEO59" s="67"/>
      <c r="CEP59" s="67"/>
      <c r="CEQ59" s="67"/>
      <c r="CER59" s="67"/>
      <c r="CES59" s="67"/>
      <c r="CET59" s="67"/>
      <c r="CEU59" s="67"/>
      <c r="CEV59" s="67"/>
      <c r="CEW59" s="67"/>
      <c r="CEX59" s="67"/>
      <c r="CEY59" s="67"/>
      <c r="CEZ59" s="67"/>
      <c r="CFA59" s="67"/>
      <c r="CFB59" s="67"/>
      <c r="CFC59" s="67"/>
      <c r="CFD59" s="67"/>
      <c r="CFE59" s="67"/>
      <c r="CFF59" s="67"/>
      <c r="CFG59" s="67"/>
      <c r="CFH59" s="67"/>
      <c r="CFI59" s="67"/>
      <c r="CFJ59" s="67"/>
      <c r="CFK59" s="67"/>
      <c r="CFL59" s="67"/>
      <c r="CFM59" s="67"/>
      <c r="CFN59" s="67"/>
      <c r="CFO59" s="67"/>
      <c r="CFP59" s="67"/>
      <c r="CFQ59" s="67"/>
      <c r="CFR59" s="67"/>
      <c r="CFS59" s="67"/>
      <c r="CFT59" s="67"/>
      <c r="CFU59" s="67"/>
      <c r="CFV59" s="67"/>
      <c r="CFW59" s="67"/>
      <c r="CFX59" s="67"/>
      <c r="CFY59" s="67"/>
      <c r="CFZ59" s="67"/>
      <c r="CGA59" s="67"/>
      <c r="CGB59" s="67"/>
      <c r="CGC59" s="67"/>
      <c r="CGD59" s="67"/>
      <c r="CGE59" s="67"/>
      <c r="CGF59" s="67"/>
      <c r="CGG59" s="67"/>
      <c r="CGH59" s="67"/>
      <c r="CGI59" s="67"/>
      <c r="CGJ59" s="67"/>
      <c r="CGK59" s="67"/>
      <c r="CGL59" s="67"/>
      <c r="CGM59" s="67"/>
      <c r="CGN59" s="67"/>
      <c r="CGO59" s="67"/>
      <c r="CGP59" s="67"/>
      <c r="CGQ59" s="67"/>
      <c r="CGR59" s="67"/>
      <c r="CGS59" s="67"/>
      <c r="CGT59" s="67"/>
      <c r="CGU59" s="67"/>
      <c r="CGV59" s="67"/>
      <c r="CGW59" s="67"/>
      <c r="CGX59" s="67"/>
      <c r="CGY59" s="67"/>
      <c r="CGZ59" s="67"/>
      <c r="CHA59" s="67"/>
      <c r="CHB59" s="67"/>
      <c r="CHC59" s="67"/>
      <c r="CHD59" s="67"/>
      <c r="CHE59" s="67"/>
      <c r="CHF59" s="67"/>
      <c r="CHG59" s="67"/>
      <c r="CHH59" s="67"/>
      <c r="CHI59" s="67"/>
      <c r="CHJ59" s="67"/>
      <c r="CHK59" s="67"/>
      <c r="CHL59" s="67"/>
      <c r="CHM59" s="67"/>
      <c r="CHN59" s="67"/>
      <c r="CHO59" s="67"/>
      <c r="CHP59" s="67"/>
      <c r="CHQ59" s="67"/>
      <c r="CHR59" s="67"/>
      <c r="CHS59" s="67"/>
      <c r="CHT59" s="67"/>
      <c r="CHU59" s="67"/>
      <c r="CHV59" s="67"/>
      <c r="CHW59" s="67"/>
      <c r="CHX59" s="67"/>
      <c r="CHY59" s="67"/>
      <c r="CHZ59" s="67"/>
      <c r="CIA59" s="67"/>
      <c r="CIB59" s="67"/>
      <c r="CIC59" s="67"/>
      <c r="CID59" s="67"/>
      <c r="CIE59" s="67"/>
      <c r="CIF59" s="67"/>
      <c r="CIG59" s="67"/>
      <c r="CIH59" s="67"/>
      <c r="CII59" s="67"/>
      <c r="CIJ59" s="67"/>
      <c r="CIK59" s="67"/>
      <c r="CIL59" s="67"/>
      <c r="CIM59" s="67"/>
      <c r="CIN59" s="67"/>
      <c r="CIO59" s="67"/>
      <c r="CIP59" s="67"/>
      <c r="CIQ59" s="67"/>
      <c r="CIR59" s="67"/>
      <c r="CIS59" s="67"/>
      <c r="CIT59" s="67"/>
      <c r="CIU59" s="67"/>
      <c r="CIV59" s="67"/>
      <c r="CIW59" s="67"/>
      <c r="CIX59" s="67"/>
      <c r="CIY59" s="67"/>
      <c r="CIZ59" s="67"/>
      <c r="CJA59" s="67"/>
      <c r="CJB59" s="67"/>
      <c r="CJC59" s="67"/>
      <c r="CJD59" s="67"/>
      <c r="CJE59" s="67"/>
      <c r="CJF59" s="67"/>
      <c r="CJG59" s="67"/>
      <c r="CJH59" s="67"/>
      <c r="CJI59" s="67"/>
      <c r="CJJ59" s="67"/>
      <c r="CJK59" s="67"/>
      <c r="CJL59" s="67"/>
      <c r="CJM59" s="67"/>
      <c r="CJN59" s="67"/>
      <c r="CJO59" s="67"/>
      <c r="CJP59" s="67"/>
      <c r="CJQ59" s="67"/>
      <c r="CJR59" s="67"/>
      <c r="CJS59" s="67"/>
      <c r="CJT59" s="67"/>
      <c r="CJU59" s="67"/>
      <c r="CJV59" s="67"/>
      <c r="CJW59" s="67"/>
      <c r="CJX59" s="67"/>
      <c r="CJY59" s="67"/>
      <c r="CJZ59" s="67"/>
      <c r="CKA59" s="67"/>
      <c r="CKB59" s="67"/>
      <c r="CKC59" s="67"/>
      <c r="CKD59" s="67"/>
      <c r="CKE59" s="67"/>
      <c r="CKF59" s="67"/>
      <c r="CKG59" s="67"/>
      <c r="CKH59" s="67"/>
      <c r="CKI59" s="67"/>
      <c r="CKJ59" s="67"/>
      <c r="CKK59" s="67"/>
      <c r="CKL59" s="67"/>
      <c r="CKM59" s="67"/>
      <c r="CKN59" s="67"/>
      <c r="CKO59" s="67"/>
      <c r="CKP59" s="67"/>
      <c r="CKQ59" s="67"/>
      <c r="CKR59" s="67"/>
      <c r="CKS59" s="67"/>
      <c r="CKT59" s="67"/>
      <c r="CKU59" s="67"/>
      <c r="CKV59" s="67"/>
      <c r="CKW59" s="67"/>
      <c r="CKX59" s="67"/>
      <c r="CKY59" s="67"/>
      <c r="CKZ59" s="67"/>
      <c r="CLA59" s="67"/>
      <c r="CLB59" s="67"/>
      <c r="CLC59" s="67"/>
      <c r="CLD59" s="67"/>
      <c r="CLE59" s="67"/>
      <c r="CLF59" s="67"/>
      <c r="CLG59" s="67"/>
      <c r="CLH59" s="67"/>
      <c r="CLI59" s="67"/>
      <c r="CLJ59" s="67"/>
      <c r="CLK59" s="67"/>
      <c r="CLL59" s="67"/>
      <c r="CLM59" s="67"/>
      <c r="CLN59" s="67"/>
      <c r="CLO59" s="67"/>
      <c r="CLP59" s="67"/>
      <c r="CLQ59" s="67"/>
      <c r="CLR59" s="67"/>
      <c r="CLS59" s="67"/>
      <c r="CLT59" s="67"/>
      <c r="CLU59" s="67"/>
      <c r="CLV59" s="67"/>
      <c r="CLW59" s="67"/>
      <c r="CLX59" s="67"/>
      <c r="CLY59" s="67"/>
      <c r="CLZ59" s="67"/>
      <c r="CMA59" s="67"/>
      <c r="CMB59" s="67"/>
      <c r="CMC59" s="67"/>
      <c r="CMD59" s="67"/>
      <c r="CME59" s="67"/>
      <c r="CMF59" s="67"/>
      <c r="CMG59" s="67"/>
      <c r="CMH59" s="67"/>
      <c r="CMI59" s="67"/>
      <c r="CMJ59" s="67"/>
      <c r="CMK59" s="67"/>
      <c r="CML59" s="67"/>
      <c r="CMM59" s="67"/>
      <c r="CMN59" s="67"/>
      <c r="CMO59" s="67"/>
      <c r="CMP59" s="67"/>
      <c r="CMQ59" s="67"/>
      <c r="CMR59" s="67"/>
      <c r="CMS59" s="67"/>
      <c r="CMT59" s="67"/>
      <c r="CMU59" s="67"/>
      <c r="CMV59" s="67"/>
      <c r="CMW59" s="67"/>
      <c r="CMX59" s="67"/>
      <c r="CMY59" s="67"/>
      <c r="CMZ59" s="67"/>
      <c r="CNA59" s="67"/>
      <c r="CNB59" s="67"/>
      <c r="CNC59" s="67"/>
      <c r="CND59" s="67"/>
      <c r="CNE59" s="67"/>
      <c r="CNF59" s="67"/>
      <c r="CNG59" s="67"/>
      <c r="CNH59" s="67"/>
      <c r="CNI59" s="67"/>
      <c r="CNJ59" s="67"/>
      <c r="CNK59" s="67"/>
      <c r="CNL59" s="67"/>
      <c r="CNM59" s="67"/>
      <c r="CNN59" s="67"/>
      <c r="CNO59" s="67"/>
      <c r="CNP59" s="67"/>
      <c r="CNQ59" s="67"/>
      <c r="CNR59" s="67"/>
      <c r="CNS59" s="67"/>
      <c r="CNT59" s="67"/>
      <c r="CNU59" s="67"/>
      <c r="CNV59" s="67"/>
      <c r="CNW59" s="67"/>
      <c r="CNX59" s="67"/>
      <c r="CNY59" s="67"/>
      <c r="CNZ59" s="67"/>
      <c r="COA59" s="67"/>
      <c r="COB59" s="67"/>
      <c r="COC59" s="67"/>
      <c r="COD59" s="67"/>
      <c r="COE59" s="67"/>
      <c r="COF59" s="67"/>
      <c r="COG59" s="67"/>
      <c r="COH59" s="67"/>
      <c r="COI59" s="67"/>
      <c r="COJ59" s="67"/>
      <c r="COK59" s="67"/>
      <c r="COL59" s="67"/>
      <c r="COM59" s="67"/>
      <c r="CON59" s="67"/>
      <c r="COO59" s="67"/>
      <c r="COP59" s="67"/>
      <c r="COQ59" s="67"/>
      <c r="COR59" s="67"/>
      <c r="COS59" s="67"/>
      <c r="COT59" s="67"/>
      <c r="COU59" s="67"/>
      <c r="COV59" s="67"/>
      <c r="COW59" s="67"/>
      <c r="COX59" s="67"/>
      <c r="COY59" s="67"/>
      <c r="COZ59" s="67"/>
      <c r="CPA59" s="67"/>
      <c r="CPB59" s="67"/>
      <c r="CPC59" s="67"/>
      <c r="CPD59" s="67"/>
      <c r="CPE59" s="67"/>
      <c r="CPF59" s="67"/>
      <c r="CPG59" s="67"/>
      <c r="CPH59" s="67"/>
      <c r="CPI59" s="67"/>
      <c r="CPJ59" s="67"/>
      <c r="CPK59" s="67"/>
      <c r="CPL59" s="67"/>
      <c r="CPM59" s="67"/>
      <c r="CPN59" s="67"/>
      <c r="CPO59" s="67"/>
      <c r="CPP59" s="67"/>
      <c r="CPQ59" s="67"/>
      <c r="CPR59" s="67"/>
      <c r="CPS59" s="67"/>
      <c r="CPT59" s="67"/>
      <c r="CPU59" s="67"/>
      <c r="CPV59" s="67"/>
      <c r="CPW59" s="67"/>
      <c r="CPX59" s="67"/>
      <c r="CPY59" s="67"/>
      <c r="CPZ59" s="67"/>
      <c r="CQA59" s="67"/>
      <c r="CQB59" s="67"/>
      <c r="CQC59" s="67"/>
      <c r="CQD59" s="67"/>
      <c r="CQE59" s="67"/>
      <c r="CQF59" s="67"/>
      <c r="CQG59" s="67"/>
      <c r="CQH59" s="67"/>
      <c r="CQI59" s="67"/>
      <c r="CQJ59" s="67"/>
      <c r="CQK59" s="67"/>
      <c r="CQL59" s="67"/>
      <c r="CQM59" s="67"/>
      <c r="CQN59" s="67"/>
      <c r="CQO59" s="67"/>
      <c r="CQP59" s="67"/>
      <c r="CQQ59" s="67"/>
      <c r="CQR59" s="67"/>
      <c r="CQS59" s="67"/>
      <c r="CQT59" s="67"/>
      <c r="CQU59" s="67"/>
      <c r="CQV59" s="67"/>
      <c r="CQW59" s="67"/>
      <c r="CQX59" s="67"/>
      <c r="CQY59" s="67"/>
      <c r="CQZ59" s="67"/>
      <c r="CRA59" s="67"/>
      <c r="CRB59" s="67"/>
      <c r="CRC59" s="67"/>
      <c r="CRD59" s="67"/>
      <c r="CRE59" s="67"/>
      <c r="CRF59" s="67"/>
      <c r="CRG59" s="67"/>
      <c r="CRH59" s="67"/>
      <c r="CRI59" s="67"/>
      <c r="CRJ59" s="67"/>
      <c r="CRK59" s="67"/>
      <c r="CRL59" s="67"/>
      <c r="CRM59" s="67"/>
      <c r="CRN59" s="67"/>
      <c r="CRO59" s="67"/>
      <c r="CRP59" s="67"/>
      <c r="CRQ59" s="67"/>
      <c r="CRR59" s="67"/>
      <c r="CRS59" s="67"/>
      <c r="CRT59" s="67"/>
      <c r="CRU59" s="67"/>
      <c r="CRV59" s="67"/>
      <c r="CRW59" s="67"/>
      <c r="CRX59" s="67"/>
      <c r="CRY59" s="67"/>
      <c r="CRZ59" s="67"/>
      <c r="CSA59" s="67"/>
      <c r="CSB59" s="67"/>
      <c r="CSC59" s="67"/>
      <c r="CSD59" s="67"/>
      <c r="CSE59" s="67"/>
      <c r="CSF59" s="67"/>
      <c r="CSG59" s="67"/>
      <c r="CSH59" s="67"/>
      <c r="CSI59" s="67"/>
      <c r="CSJ59" s="67"/>
      <c r="CSK59" s="67"/>
      <c r="CSL59" s="67"/>
      <c r="CSM59" s="67"/>
      <c r="CSN59" s="67"/>
      <c r="CSO59" s="67"/>
      <c r="CSP59" s="67"/>
      <c r="CSQ59" s="67"/>
      <c r="CSR59" s="67"/>
      <c r="CSS59" s="67"/>
      <c r="CST59" s="67"/>
      <c r="CSU59" s="67"/>
      <c r="CSV59" s="67"/>
      <c r="CSW59" s="67"/>
      <c r="CSX59" s="67"/>
      <c r="CSY59" s="67"/>
      <c r="CSZ59" s="67"/>
      <c r="CTA59" s="67"/>
      <c r="CTB59" s="67"/>
      <c r="CTC59" s="67"/>
      <c r="CTD59" s="67"/>
      <c r="CTE59" s="67"/>
      <c r="CTF59" s="67"/>
      <c r="CTG59" s="67"/>
      <c r="CTH59" s="67"/>
      <c r="CTI59" s="67"/>
      <c r="CTJ59" s="67"/>
      <c r="CTK59" s="67"/>
      <c r="CTL59" s="67"/>
      <c r="CTM59" s="67"/>
      <c r="CTN59" s="67"/>
      <c r="CTO59" s="67"/>
      <c r="CTP59" s="67"/>
      <c r="CTQ59" s="67"/>
      <c r="CTR59" s="67"/>
      <c r="CTS59" s="67"/>
      <c r="CTT59" s="67"/>
      <c r="CTU59" s="67"/>
      <c r="CTV59" s="67"/>
      <c r="CTW59" s="67"/>
      <c r="CTX59" s="67"/>
      <c r="CTY59" s="67"/>
      <c r="CTZ59" s="67"/>
      <c r="CUA59" s="67"/>
      <c r="CUB59" s="67"/>
      <c r="CUC59" s="67"/>
      <c r="CUD59" s="67"/>
      <c r="CUE59" s="67"/>
      <c r="CUF59" s="67"/>
      <c r="CUG59" s="67"/>
      <c r="CUH59" s="67"/>
      <c r="CUI59" s="67"/>
      <c r="CUJ59" s="67"/>
      <c r="CUK59" s="67"/>
      <c r="CUL59" s="67"/>
      <c r="CUM59" s="67"/>
      <c r="CUN59" s="67"/>
      <c r="CUO59" s="67"/>
      <c r="CUP59" s="67"/>
      <c r="CUQ59" s="67"/>
      <c r="CUR59" s="67"/>
      <c r="CUS59" s="67"/>
      <c r="CUT59" s="67"/>
      <c r="CUU59" s="67"/>
      <c r="CUV59" s="67"/>
      <c r="CUW59" s="67"/>
      <c r="CUX59" s="67"/>
      <c r="CUY59" s="67"/>
      <c r="CUZ59" s="67"/>
      <c r="CVA59" s="67"/>
      <c r="CVB59" s="67"/>
      <c r="CVC59" s="67"/>
      <c r="CVD59" s="67"/>
      <c r="CVE59" s="67"/>
      <c r="CVF59" s="67"/>
      <c r="CVG59" s="67"/>
      <c r="CVH59" s="67"/>
      <c r="CVI59" s="67"/>
      <c r="CVJ59" s="67"/>
      <c r="CVK59" s="67"/>
      <c r="CVL59" s="67"/>
      <c r="CVM59" s="67"/>
      <c r="CVN59" s="67"/>
      <c r="CVO59" s="67"/>
      <c r="CVP59" s="67"/>
      <c r="CVQ59" s="67"/>
      <c r="CVR59" s="67"/>
      <c r="CVS59" s="67"/>
      <c r="CVT59" s="67"/>
      <c r="CVU59" s="67"/>
      <c r="CVV59" s="67"/>
      <c r="CVW59" s="67"/>
      <c r="CVX59" s="67"/>
      <c r="CVY59" s="67"/>
      <c r="CVZ59" s="67"/>
      <c r="CWA59" s="67"/>
      <c r="CWB59" s="67"/>
      <c r="CWC59" s="67"/>
      <c r="CWD59" s="67"/>
      <c r="CWE59" s="67"/>
      <c r="CWF59" s="67"/>
      <c r="CWG59" s="67"/>
      <c r="CWH59" s="67"/>
      <c r="CWI59" s="67"/>
      <c r="CWJ59" s="67"/>
      <c r="CWK59" s="67"/>
      <c r="CWL59" s="67"/>
      <c r="CWM59" s="67"/>
      <c r="CWN59" s="67"/>
      <c r="CWO59" s="67"/>
      <c r="CWP59" s="67"/>
      <c r="CWQ59" s="67"/>
      <c r="CWR59" s="67"/>
      <c r="CWS59" s="67"/>
      <c r="CWT59" s="67"/>
      <c r="CWU59" s="67"/>
      <c r="CWV59" s="67"/>
      <c r="CWW59" s="67"/>
      <c r="CWX59" s="67"/>
      <c r="CWY59" s="67"/>
      <c r="CWZ59" s="67"/>
      <c r="CXA59" s="67"/>
      <c r="CXB59" s="67"/>
      <c r="CXC59" s="67"/>
      <c r="CXD59" s="67"/>
      <c r="CXE59" s="67"/>
      <c r="CXF59" s="67"/>
      <c r="CXG59" s="67"/>
      <c r="CXH59" s="67"/>
      <c r="CXI59" s="67"/>
      <c r="CXJ59" s="67"/>
      <c r="CXK59" s="67"/>
      <c r="CXL59" s="67"/>
      <c r="CXM59" s="67"/>
      <c r="CXN59" s="67"/>
      <c r="CXO59" s="67"/>
      <c r="CXP59" s="67"/>
      <c r="CXQ59" s="67"/>
      <c r="CXR59" s="67"/>
      <c r="CXS59" s="67"/>
      <c r="CXT59" s="67"/>
      <c r="CXU59" s="67"/>
      <c r="CXV59" s="67"/>
      <c r="CXW59" s="67"/>
      <c r="CXX59" s="67"/>
      <c r="CXY59" s="67"/>
      <c r="CXZ59" s="67"/>
      <c r="CYA59" s="67"/>
      <c r="CYB59" s="67"/>
      <c r="CYC59" s="67"/>
      <c r="CYD59" s="67"/>
      <c r="CYE59" s="67"/>
      <c r="CYF59" s="67"/>
      <c r="CYG59" s="67"/>
      <c r="CYH59" s="67"/>
      <c r="CYI59" s="67"/>
      <c r="CYJ59" s="67"/>
      <c r="CYK59" s="67"/>
      <c r="CYL59" s="67"/>
      <c r="CYM59" s="67"/>
      <c r="CYN59" s="67"/>
      <c r="CYO59" s="67"/>
      <c r="CYP59" s="67"/>
      <c r="CYQ59" s="67"/>
      <c r="CYR59" s="67"/>
      <c r="CYS59" s="67"/>
      <c r="CYT59" s="67"/>
      <c r="CYU59" s="67"/>
      <c r="CYV59" s="67"/>
      <c r="CYW59" s="67"/>
      <c r="CYX59" s="67"/>
      <c r="CYY59" s="67"/>
      <c r="CYZ59" s="67"/>
      <c r="CZA59" s="67"/>
      <c r="CZB59" s="67"/>
      <c r="CZC59" s="67"/>
      <c r="CZD59" s="67"/>
      <c r="CZE59" s="67"/>
      <c r="CZF59" s="67"/>
      <c r="CZG59" s="67"/>
      <c r="CZH59" s="67"/>
      <c r="CZI59" s="67"/>
      <c r="CZJ59" s="67"/>
      <c r="CZK59" s="67"/>
      <c r="CZL59" s="67"/>
      <c r="CZM59" s="67"/>
      <c r="CZN59" s="67"/>
      <c r="CZO59" s="67"/>
      <c r="CZP59" s="67"/>
      <c r="CZQ59" s="67"/>
      <c r="CZR59" s="67"/>
      <c r="CZS59" s="67"/>
      <c r="CZT59" s="67"/>
      <c r="CZU59" s="67"/>
      <c r="CZV59" s="67"/>
      <c r="CZW59" s="67"/>
      <c r="CZX59" s="67"/>
      <c r="CZY59" s="67"/>
      <c r="CZZ59" s="67"/>
      <c r="DAA59" s="67"/>
      <c r="DAB59" s="67"/>
      <c r="DAC59" s="67"/>
      <c r="DAD59" s="67"/>
      <c r="DAE59" s="67"/>
      <c r="DAF59" s="67"/>
      <c r="DAG59" s="67"/>
      <c r="DAH59" s="67"/>
      <c r="DAI59" s="67"/>
      <c r="DAJ59" s="67"/>
      <c r="DAK59" s="67"/>
      <c r="DAL59" s="67"/>
      <c r="DAM59" s="67"/>
      <c r="DAN59" s="67"/>
      <c r="DAO59" s="67"/>
      <c r="DAP59" s="67"/>
      <c r="DAQ59" s="67"/>
      <c r="DAR59" s="67"/>
      <c r="DAS59" s="67"/>
      <c r="DAT59" s="67"/>
      <c r="DAU59" s="67"/>
      <c r="DAV59" s="67"/>
      <c r="DAW59" s="67"/>
      <c r="DAX59" s="67"/>
      <c r="DAY59" s="67"/>
      <c r="DAZ59" s="67"/>
      <c r="DBA59" s="67"/>
      <c r="DBB59" s="67"/>
      <c r="DBC59" s="67"/>
      <c r="DBD59" s="67"/>
      <c r="DBE59" s="67"/>
      <c r="DBF59" s="67"/>
      <c r="DBG59" s="67"/>
      <c r="DBH59" s="67"/>
      <c r="DBI59" s="67"/>
      <c r="DBJ59" s="67"/>
      <c r="DBK59" s="67"/>
      <c r="DBL59" s="67"/>
      <c r="DBM59" s="67"/>
      <c r="DBN59" s="67"/>
      <c r="DBO59" s="67"/>
      <c r="DBP59" s="67"/>
      <c r="DBQ59" s="67"/>
      <c r="DBR59" s="67"/>
      <c r="DBS59" s="67"/>
      <c r="DBT59" s="67"/>
      <c r="DBU59" s="67"/>
      <c r="DBV59" s="67"/>
      <c r="DBW59" s="67"/>
      <c r="DBX59" s="67"/>
      <c r="DBY59" s="67"/>
      <c r="DBZ59" s="67"/>
      <c r="DCA59" s="67"/>
      <c r="DCB59" s="67"/>
      <c r="DCC59" s="67"/>
      <c r="DCD59" s="67"/>
      <c r="DCE59" s="67"/>
      <c r="DCF59" s="67"/>
      <c r="DCG59" s="67"/>
      <c r="DCH59" s="67"/>
      <c r="DCI59" s="67"/>
      <c r="DCJ59" s="67"/>
      <c r="DCK59" s="67"/>
      <c r="DCL59" s="67"/>
      <c r="DCM59" s="67"/>
      <c r="DCN59" s="67"/>
      <c r="DCO59" s="67"/>
      <c r="DCP59" s="67"/>
      <c r="DCQ59" s="67"/>
      <c r="DCR59" s="67"/>
      <c r="DCS59" s="67"/>
      <c r="DCT59" s="67"/>
      <c r="DCU59" s="67"/>
      <c r="DCV59" s="67"/>
      <c r="DCW59" s="67"/>
      <c r="DCX59" s="67"/>
      <c r="DCY59" s="67"/>
      <c r="DCZ59" s="67"/>
      <c r="DDA59" s="67"/>
      <c r="DDB59" s="67"/>
      <c r="DDC59" s="67"/>
      <c r="DDD59" s="67"/>
      <c r="DDE59" s="67"/>
      <c r="DDF59" s="67"/>
      <c r="DDG59" s="67"/>
      <c r="DDH59" s="67"/>
      <c r="DDI59" s="67"/>
      <c r="DDJ59" s="67"/>
      <c r="DDK59" s="67"/>
      <c r="DDL59" s="67"/>
      <c r="DDM59" s="67"/>
      <c r="DDN59" s="67"/>
      <c r="DDO59" s="67"/>
      <c r="DDP59" s="67"/>
      <c r="DDQ59" s="67"/>
      <c r="DDR59" s="67"/>
      <c r="DDS59" s="67"/>
      <c r="DDT59" s="67"/>
      <c r="DDU59" s="67"/>
      <c r="DDV59" s="67"/>
      <c r="DDW59" s="67"/>
      <c r="DDX59" s="67"/>
      <c r="DDY59" s="67"/>
      <c r="DDZ59" s="67"/>
      <c r="DEA59" s="67"/>
      <c r="DEB59" s="67"/>
      <c r="DEC59" s="67"/>
      <c r="DED59" s="67"/>
      <c r="DEE59" s="67"/>
      <c r="DEF59" s="67"/>
      <c r="DEG59" s="67"/>
      <c r="DEH59" s="67"/>
      <c r="DEI59" s="67"/>
      <c r="DEJ59" s="67"/>
      <c r="DEK59" s="67"/>
      <c r="DEL59" s="67"/>
      <c r="DEM59" s="67"/>
      <c r="DEN59" s="67"/>
      <c r="DEO59" s="67"/>
      <c r="DEP59" s="67"/>
      <c r="DEQ59" s="67"/>
      <c r="DER59" s="67"/>
      <c r="DES59" s="67"/>
      <c r="DET59" s="67"/>
      <c r="DEU59" s="67"/>
      <c r="DEV59" s="67"/>
      <c r="DEW59" s="67"/>
      <c r="DEX59" s="67"/>
      <c r="DEY59" s="67"/>
      <c r="DEZ59" s="67"/>
      <c r="DFA59" s="67"/>
      <c r="DFB59" s="67"/>
      <c r="DFC59" s="67"/>
      <c r="DFD59" s="67"/>
      <c r="DFE59" s="67"/>
      <c r="DFF59" s="67"/>
      <c r="DFG59" s="67"/>
      <c r="DFH59" s="67"/>
      <c r="DFI59" s="67"/>
      <c r="DFJ59" s="67"/>
      <c r="DFK59" s="67"/>
      <c r="DFL59" s="67"/>
      <c r="DFM59" s="67"/>
      <c r="DFN59" s="67"/>
      <c r="DFO59" s="67"/>
      <c r="DFP59" s="67"/>
      <c r="DFQ59" s="67"/>
      <c r="DFR59" s="67"/>
      <c r="DFS59" s="67"/>
      <c r="DFT59" s="67"/>
      <c r="DFU59" s="67"/>
      <c r="DFV59" s="67"/>
      <c r="DFW59" s="67"/>
      <c r="DFX59" s="67"/>
      <c r="DFY59" s="67"/>
      <c r="DFZ59" s="67"/>
      <c r="DGA59" s="67"/>
      <c r="DGB59" s="67"/>
      <c r="DGC59" s="67"/>
      <c r="DGD59" s="67"/>
      <c r="DGE59" s="67"/>
      <c r="DGF59" s="67"/>
      <c r="DGG59" s="67"/>
      <c r="DGH59" s="67"/>
      <c r="DGI59" s="67"/>
      <c r="DGJ59" s="67"/>
      <c r="DGK59" s="67"/>
      <c r="DGL59" s="67"/>
      <c r="DGM59" s="67"/>
      <c r="DGN59" s="67"/>
      <c r="DGO59" s="67"/>
      <c r="DGP59" s="67"/>
      <c r="DGQ59" s="67"/>
      <c r="DGR59" s="67"/>
      <c r="DGS59" s="67"/>
      <c r="DGT59" s="67"/>
      <c r="DGU59" s="67"/>
      <c r="DGV59" s="67"/>
      <c r="DGW59" s="67"/>
      <c r="DGX59" s="67"/>
      <c r="DGY59" s="67"/>
      <c r="DGZ59" s="67"/>
      <c r="DHA59" s="67"/>
      <c r="DHB59" s="67"/>
      <c r="DHC59" s="67"/>
      <c r="DHD59" s="67"/>
      <c r="DHE59" s="67"/>
      <c r="DHF59" s="67"/>
      <c r="DHG59" s="67"/>
      <c r="DHH59" s="67"/>
      <c r="DHI59" s="67"/>
      <c r="DHJ59" s="67"/>
      <c r="DHK59" s="67"/>
      <c r="DHL59" s="67"/>
      <c r="DHM59" s="67"/>
      <c r="DHN59" s="67"/>
      <c r="DHO59" s="67"/>
      <c r="DHP59" s="67"/>
      <c r="DHQ59" s="67"/>
      <c r="DHR59" s="67"/>
      <c r="DHS59" s="67"/>
      <c r="DHT59" s="67"/>
      <c r="DHU59" s="67"/>
      <c r="DHV59" s="67"/>
      <c r="DHW59" s="67"/>
      <c r="DHX59" s="67"/>
      <c r="DHY59" s="67"/>
      <c r="DHZ59" s="67"/>
      <c r="DIA59" s="67"/>
      <c r="DIB59" s="67"/>
      <c r="DIC59" s="67"/>
      <c r="DID59" s="67"/>
      <c r="DIE59" s="67"/>
      <c r="DIF59" s="67"/>
      <c r="DIG59" s="67"/>
      <c r="DIH59" s="67"/>
      <c r="DII59" s="67"/>
      <c r="DIJ59" s="67"/>
      <c r="DIK59" s="67"/>
      <c r="DIL59" s="67"/>
      <c r="DIM59" s="67"/>
      <c r="DIN59" s="67"/>
      <c r="DIO59" s="67"/>
      <c r="DIP59" s="67"/>
      <c r="DIQ59" s="67"/>
      <c r="DIR59" s="67"/>
      <c r="DIS59" s="67"/>
      <c r="DIT59" s="67"/>
      <c r="DIU59" s="67"/>
      <c r="DIV59" s="67"/>
      <c r="DIW59" s="67"/>
      <c r="DIX59" s="67"/>
      <c r="DIY59" s="67"/>
      <c r="DIZ59" s="67"/>
      <c r="DJA59" s="67"/>
      <c r="DJB59" s="67"/>
      <c r="DJC59" s="67"/>
      <c r="DJD59" s="67"/>
      <c r="DJE59" s="67"/>
      <c r="DJF59" s="67"/>
      <c r="DJG59" s="67"/>
      <c r="DJH59" s="67"/>
      <c r="DJI59" s="67"/>
      <c r="DJJ59" s="67"/>
      <c r="DJK59" s="67"/>
      <c r="DJL59" s="67"/>
      <c r="DJM59" s="67"/>
      <c r="DJN59" s="67"/>
      <c r="DJO59" s="67"/>
      <c r="DJP59" s="67"/>
      <c r="DJQ59" s="67"/>
      <c r="DJR59" s="67"/>
      <c r="DJS59" s="67"/>
      <c r="DJT59" s="67"/>
      <c r="DJU59" s="67"/>
      <c r="DJV59" s="67"/>
      <c r="DJW59" s="67"/>
      <c r="DJX59" s="67"/>
      <c r="DJY59" s="67"/>
      <c r="DJZ59" s="67"/>
      <c r="DKA59" s="67"/>
      <c r="DKB59" s="67"/>
      <c r="DKC59" s="67"/>
      <c r="DKD59" s="67"/>
      <c r="DKE59" s="67"/>
      <c r="DKF59" s="67"/>
      <c r="DKG59" s="67"/>
      <c r="DKH59" s="67"/>
      <c r="DKI59" s="67"/>
      <c r="DKJ59" s="67"/>
      <c r="DKK59" s="67"/>
      <c r="DKL59" s="67"/>
      <c r="DKM59" s="67"/>
      <c r="DKN59" s="67"/>
      <c r="DKO59" s="67"/>
      <c r="DKP59" s="67"/>
      <c r="DKQ59" s="67"/>
      <c r="DKR59" s="67"/>
      <c r="DKS59" s="67"/>
      <c r="DKT59" s="67"/>
      <c r="DKU59" s="67"/>
      <c r="DKV59" s="67"/>
      <c r="DKW59" s="67"/>
      <c r="DKX59" s="67"/>
      <c r="DKY59" s="67"/>
      <c r="DKZ59" s="67"/>
      <c r="DLA59" s="67"/>
      <c r="DLB59" s="67"/>
      <c r="DLC59" s="67"/>
      <c r="DLD59" s="67"/>
      <c r="DLE59" s="67"/>
      <c r="DLF59" s="67"/>
      <c r="DLG59" s="67"/>
      <c r="DLH59" s="67"/>
      <c r="DLI59" s="67"/>
      <c r="DLJ59" s="67"/>
      <c r="DLK59" s="67"/>
      <c r="DLL59" s="67"/>
      <c r="DLM59" s="67"/>
      <c r="DLN59" s="67"/>
      <c r="DLO59" s="67"/>
      <c r="DLP59" s="67"/>
      <c r="DLQ59" s="67"/>
      <c r="DLR59" s="67"/>
      <c r="DLS59" s="67"/>
      <c r="DLT59" s="67"/>
      <c r="DLU59" s="67"/>
      <c r="DLV59" s="67"/>
      <c r="DLW59" s="67"/>
      <c r="DLX59" s="67"/>
      <c r="DLY59" s="67"/>
      <c r="DLZ59" s="67"/>
      <c r="DMA59" s="67"/>
      <c r="DMB59" s="67"/>
      <c r="DMC59" s="67"/>
      <c r="DMD59" s="67"/>
      <c r="DME59" s="67"/>
      <c r="DMF59" s="67"/>
      <c r="DMG59" s="67"/>
      <c r="DMH59" s="67"/>
      <c r="DMI59" s="67"/>
      <c r="DMJ59" s="67"/>
      <c r="DMK59" s="67"/>
      <c r="DML59" s="67"/>
      <c r="DMM59" s="67"/>
      <c r="DMN59" s="67"/>
      <c r="DMO59" s="67"/>
      <c r="DMP59" s="67"/>
      <c r="DMQ59" s="67"/>
      <c r="DMR59" s="67"/>
      <c r="DMS59" s="67"/>
      <c r="DMT59" s="67"/>
      <c r="DMU59" s="67"/>
      <c r="DMV59" s="67"/>
      <c r="DMW59" s="67"/>
      <c r="DMX59" s="67"/>
      <c r="DMY59" s="67"/>
      <c r="DMZ59" s="67"/>
      <c r="DNA59" s="67"/>
      <c r="DNB59" s="67"/>
      <c r="DNC59" s="67"/>
      <c r="DND59" s="67"/>
      <c r="DNE59" s="67"/>
      <c r="DNF59" s="67"/>
      <c r="DNG59" s="67"/>
      <c r="DNH59" s="67"/>
      <c r="DNI59" s="67"/>
      <c r="DNJ59" s="67"/>
      <c r="DNK59" s="67"/>
      <c r="DNL59" s="67"/>
      <c r="DNM59" s="67"/>
      <c r="DNN59" s="67"/>
      <c r="DNO59" s="67"/>
      <c r="DNP59" s="67"/>
      <c r="DNQ59" s="67"/>
      <c r="DNR59" s="67"/>
      <c r="DNS59" s="67"/>
      <c r="DNT59" s="67"/>
      <c r="DNU59" s="67"/>
      <c r="DNV59" s="67"/>
      <c r="DNW59" s="67"/>
      <c r="DNX59" s="67"/>
      <c r="DNY59" s="67"/>
      <c r="DNZ59" s="67"/>
      <c r="DOA59" s="67"/>
      <c r="DOB59" s="67"/>
      <c r="DOC59" s="67"/>
      <c r="DOD59" s="67"/>
      <c r="DOE59" s="67"/>
      <c r="DOF59" s="67"/>
      <c r="DOG59" s="67"/>
      <c r="DOH59" s="67"/>
      <c r="DOI59" s="67"/>
      <c r="DOJ59" s="67"/>
      <c r="DOK59" s="67"/>
      <c r="DOL59" s="67"/>
      <c r="DOM59" s="67"/>
      <c r="DON59" s="67"/>
      <c r="DOO59" s="67"/>
      <c r="DOP59" s="67"/>
      <c r="DOQ59" s="67"/>
      <c r="DOR59" s="67"/>
      <c r="DOS59" s="67"/>
      <c r="DOT59" s="67"/>
      <c r="DOU59" s="67"/>
      <c r="DOV59" s="67"/>
      <c r="DOW59" s="67"/>
      <c r="DOX59" s="67"/>
      <c r="DOY59" s="67"/>
      <c r="DOZ59" s="67"/>
      <c r="DPA59" s="67"/>
      <c r="DPB59" s="67"/>
      <c r="DPC59" s="67"/>
      <c r="DPD59" s="67"/>
      <c r="DPE59" s="67"/>
      <c r="DPF59" s="67"/>
      <c r="DPG59" s="67"/>
      <c r="DPH59" s="67"/>
      <c r="DPI59" s="67"/>
      <c r="DPJ59" s="67"/>
      <c r="DPK59" s="67"/>
      <c r="DPL59" s="67"/>
      <c r="DPM59" s="67"/>
      <c r="DPN59" s="67"/>
      <c r="DPO59" s="67"/>
      <c r="DPP59" s="67"/>
      <c r="DPQ59" s="67"/>
      <c r="DPR59" s="67"/>
      <c r="DPS59" s="67"/>
      <c r="DPT59" s="67"/>
      <c r="DPU59" s="67"/>
      <c r="DPV59" s="67"/>
      <c r="DPW59" s="67"/>
      <c r="DPX59" s="67"/>
      <c r="DPY59" s="67"/>
      <c r="DPZ59" s="67"/>
      <c r="DQA59" s="67"/>
      <c r="DQB59" s="67"/>
      <c r="DQC59" s="67"/>
      <c r="DQD59" s="67"/>
      <c r="DQE59" s="67"/>
      <c r="DQF59" s="67"/>
      <c r="DQG59" s="67"/>
      <c r="DQH59" s="67"/>
      <c r="DQI59" s="67"/>
      <c r="DQJ59" s="67"/>
      <c r="DQK59" s="67"/>
      <c r="DQL59" s="67"/>
      <c r="DQM59" s="67"/>
      <c r="DQN59" s="67"/>
      <c r="DQO59" s="67"/>
      <c r="DQP59" s="67"/>
      <c r="DQQ59" s="67"/>
      <c r="DQR59" s="67"/>
      <c r="DQS59" s="67"/>
      <c r="DQT59" s="67"/>
      <c r="DQU59" s="67"/>
      <c r="DQV59" s="67"/>
      <c r="DQW59" s="67"/>
      <c r="DQX59" s="67"/>
      <c r="DQY59" s="67"/>
      <c r="DQZ59" s="67"/>
      <c r="DRA59" s="67"/>
      <c r="DRB59" s="67"/>
      <c r="DRC59" s="67"/>
      <c r="DRD59" s="67"/>
      <c r="DRE59" s="67"/>
      <c r="DRF59" s="67"/>
      <c r="DRG59" s="67"/>
      <c r="DRH59" s="67"/>
      <c r="DRI59" s="67"/>
      <c r="DRJ59" s="67"/>
      <c r="DRK59" s="67"/>
      <c r="DRL59" s="67"/>
      <c r="DRM59" s="67"/>
      <c r="DRN59" s="67"/>
      <c r="DRO59" s="67"/>
      <c r="DRP59" s="67"/>
      <c r="DRQ59" s="67"/>
      <c r="DRR59" s="67"/>
      <c r="DRS59" s="67"/>
      <c r="DRT59" s="67"/>
      <c r="DRU59" s="67"/>
      <c r="DRV59" s="67"/>
      <c r="DRW59" s="67"/>
      <c r="DRX59" s="67"/>
      <c r="DRY59" s="67"/>
      <c r="DRZ59" s="67"/>
      <c r="DSA59" s="67"/>
      <c r="DSB59" s="67"/>
      <c r="DSC59" s="67"/>
      <c r="DSD59" s="67"/>
      <c r="DSE59" s="67"/>
      <c r="DSF59" s="67"/>
      <c r="DSG59" s="67"/>
      <c r="DSH59" s="67"/>
      <c r="DSI59" s="67"/>
      <c r="DSJ59" s="67"/>
      <c r="DSK59" s="67"/>
      <c r="DSL59" s="67"/>
      <c r="DSM59" s="67"/>
      <c r="DSN59" s="67"/>
      <c r="DSO59" s="67"/>
      <c r="DSP59" s="67"/>
      <c r="DSQ59" s="67"/>
      <c r="DSR59" s="67"/>
      <c r="DSS59" s="67"/>
      <c r="DST59" s="67"/>
      <c r="DSU59" s="67"/>
      <c r="DSV59" s="67"/>
      <c r="DSW59" s="67"/>
      <c r="DSX59" s="67"/>
      <c r="DSY59" s="67"/>
      <c r="DSZ59" s="67"/>
      <c r="DTA59" s="67"/>
      <c r="DTB59" s="67"/>
      <c r="DTC59" s="67"/>
      <c r="DTD59" s="67"/>
      <c r="DTE59" s="67"/>
      <c r="DTF59" s="67"/>
      <c r="DTG59" s="67"/>
      <c r="DTH59" s="67"/>
      <c r="DTI59" s="67"/>
      <c r="DTJ59" s="67"/>
      <c r="DTK59" s="67"/>
      <c r="DTL59" s="67"/>
      <c r="DTM59" s="67"/>
      <c r="DTN59" s="67"/>
      <c r="DTO59" s="67"/>
      <c r="DTP59" s="67"/>
      <c r="DTQ59" s="67"/>
      <c r="DTR59" s="67"/>
      <c r="DTS59" s="67"/>
      <c r="DTT59" s="67"/>
      <c r="DTU59" s="67"/>
      <c r="DTV59" s="67"/>
      <c r="DTW59" s="67"/>
      <c r="DTX59" s="67"/>
      <c r="DTY59" s="67"/>
      <c r="DTZ59" s="67"/>
      <c r="DUA59" s="67"/>
      <c r="DUB59" s="67"/>
      <c r="DUC59" s="67"/>
      <c r="DUD59" s="67"/>
      <c r="DUE59" s="67"/>
      <c r="DUF59" s="67"/>
      <c r="DUG59" s="67"/>
      <c r="DUH59" s="67"/>
      <c r="DUI59" s="67"/>
      <c r="DUJ59" s="67"/>
      <c r="DUK59" s="67"/>
      <c r="DUL59" s="67"/>
      <c r="DUM59" s="67"/>
      <c r="DUN59" s="67"/>
      <c r="DUO59" s="67"/>
      <c r="DUP59" s="67"/>
      <c r="DUQ59" s="67"/>
      <c r="DUR59" s="67"/>
      <c r="DUS59" s="67"/>
      <c r="DUT59" s="67"/>
      <c r="DUU59" s="67"/>
      <c r="DUV59" s="67"/>
      <c r="DUW59" s="67"/>
      <c r="DUX59" s="67"/>
      <c r="DUY59" s="67"/>
      <c r="DUZ59" s="67"/>
      <c r="DVA59" s="67"/>
      <c r="DVB59" s="67"/>
      <c r="DVC59" s="67"/>
      <c r="DVD59" s="67"/>
      <c r="DVE59" s="67"/>
      <c r="DVF59" s="67"/>
      <c r="DVG59" s="67"/>
      <c r="DVH59" s="67"/>
      <c r="DVI59" s="67"/>
      <c r="DVJ59" s="67"/>
      <c r="DVK59" s="67"/>
      <c r="DVL59" s="67"/>
      <c r="DVM59" s="67"/>
      <c r="DVN59" s="67"/>
      <c r="DVO59" s="67"/>
      <c r="DVP59" s="67"/>
      <c r="DVQ59" s="67"/>
      <c r="DVR59" s="67"/>
      <c r="DVS59" s="67"/>
      <c r="DVT59" s="67"/>
      <c r="DVU59" s="67"/>
      <c r="DVV59" s="67"/>
      <c r="DVW59" s="67"/>
      <c r="DVX59" s="67"/>
      <c r="DVY59" s="67"/>
      <c r="DVZ59" s="67"/>
      <c r="DWA59" s="67"/>
      <c r="DWB59" s="67"/>
      <c r="DWC59" s="67"/>
      <c r="DWD59" s="67"/>
      <c r="DWE59" s="67"/>
      <c r="DWF59" s="67"/>
      <c r="DWG59" s="67"/>
      <c r="DWH59" s="67"/>
      <c r="DWI59" s="67"/>
      <c r="DWJ59" s="67"/>
      <c r="DWK59" s="67"/>
      <c r="DWL59" s="67"/>
      <c r="DWM59" s="67"/>
      <c r="DWN59" s="67"/>
      <c r="DWO59" s="67"/>
      <c r="DWP59" s="67"/>
      <c r="DWQ59" s="67"/>
      <c r="DWR59" s="67"/>
      <c r="DWS59" s="67"/>
      <c r="DWT59" s="67"/>
      <c r="DWU59" s="67"/>
      <c r="DWV59" s="67"/>
      <c r="DWW59" s="67"/>
      <c r="DWX59" s="67"/>
      <c r="DWY59" s="67"/>
      <c r="DWZ59" s="67"/>
      <c r="DXA59" s="67"/>
      <c r="DXB59" s="67"/>
      <c r="DXC59" s="67"/>
      <c r="DXD59" s="67"/>
      <c r="DXE59" s="67"/>
      <c r="DXF59" s="67"/>
      <c r="DXG59" s="67"/>
      <c r="DXH59" s="67"/>
      <c r="DXI59" s="67"/>
      <c r="DXJ59" s="67"/>
      <c r="DXK59" s="67"/>
      <c r="DXL59" s="67"/>
      <c r="DXM59" s="67"/>
      <c r="DXN59" s="67"/>
      <c r="DXO59" s="67"/>
      <c r="DXP59" s="67"/>
      <c r="DXQ59" s="67"/>
      <c r="DXR59" s="67"/>
      <c r="DXS59" s="67"/>
      <c r="DXT59" s="67"/>
      <c r="DXU59" s="67"/>
      <c r="DXV59" s="67"/>
      <c r="DXW59" s="67"/>
      <c r="DXX59" s="67"/>
      <c r="DXY59" s="67"/>
      <c r="DXZ59" s="67"/>
      <c r="DYA59" s="67"/>
      <c r="DYB59" s="67"/>
      <c r="DYC59" s="67"/>
      <c r="DYD59" s="67"/>
      <c r="DYE59" s="67"/>
      <c r="DYF59" s="67"/>
      <c r="DYG59" s="67"/>
      <c r="DYH59" s="67"/>
      <c r="DYI59" s="67"/>
      <c r="DYJ59" s="67"/>
      <c r="DYK59" s="67"/>
      <c r="DYL59" s="67"/>
      <c r="DYM59" s="67"/>
      <c r="DYN59" s="67"/>
      <c r="DYO59" s="67"/>
      <c r="DYP59" s="67"/>
      <c r="DYQ59" s="67"/>
      <c r="DYR59" s="67"/>
      <c r="DYS59" s="67"/>
      <c r="DYT59" s="67"/>
      <c r="DYU59" s="67"/>
      <c r="DYV59" s="67"/>
      <c r="DYW59" s="67"/>
      <c r="DYX59" s="67"/>
      <c r="DYY59" s="67"/>
      <c r="DYZ59" s="67"/>
      <c r="DZA59" s="67"/>
      <c r="DZB59" s="67"/>
      <c r="DZC59" s="67"/>
      <c r="DZD59" s="67"/>
      <c r="DZE59" s="67"/>
      <c r="DZF59" s="67"/>
      <c r="DZG59" s="67"/>
      <c r="DZH59" s="67"/>
      <c r="DZI59" s="67"/>
      <c r="DZJ59" s="67"/>
      <c r="DZK59" s="67"/>
      <c r="DZL59" s="67"/>
      <c r="DZM59" s="67"/>
      <c r="DZN59" s="67"/>
      <c r="DZO59" s="67"/>
      <c r="DZP59" s="67"/>
      <c r="DZQ59" s="67"/>
      <c r="DZR59" s="67"/>
      <c r="DZS59" s="67"/>
      <c r="DZT59" s="67"/>
      <c r="DZU59" s="67"/>
      <c r="DZV59" s="67"/>
      <c r="DZW59" s="67"/>
      <c r="DZX59" s="67"/>
      <c r="DZY59" s="67"/>
      <c r="DZZ59" s="67"/>
      <c r="EAA59" s="67"/>
      <c r="EAB59" s="67"/>
      <c r="EAC59" s="67"/>
      <c r="EAD59" s="67"/>
      <c r="EAE59" s="67"/>
      <c r="EAF59" s="67"/>
      <c r="EAG59" s="67"/>
      <c r="EAH59" s="67"/>
      <c r="EAI59" s="67"/>
      <c r="EAJ59" s="67"/>
      <c r="EAK59" s="67"/>
      <c r="EAL59" s="67"/>
      <c r="EAM59" s="67"/>
      <c r="EAN59" s="67"/>
      <c r="EAO59" s="67"/>
      <c r="EAP59" s="67"/>
      <c r="EAQ59" s="67"/>
      <c r="EAR59" s="67"/>
      <c r="EAS59" s="67"/>
      <c r="EAT59" s="67"/>
      <c r="EAU59" s="67"/>
      <c r="EAV59" s="67"/>
      <c r="EAW59" s="67"/>
      <c r="EAX59" s="67"/>
      <c r="EAY59" s="67"/>
      <c r="EAZ59" s="67"/>
      <c r="EBA59" s="67"/>
      <c r="EBB59" s="67"/>
      <c r="EBC59" s="67"/>
      <c r="EBD59" s="67"/>
      <c r="EBE59" s="67"/>
      <c r="EBF59" s="67"/>
      <c r="EBG59" s="67"/>
      <c r="EBH59" s="67"/>
      <c r="EBI59" s="67"/>
      <c r="EBJ59" s="67"/>
      <c r="EBK59" s="67"/>
      <c r="EBL59" s="67"/>
      <c r="EBM59" s="67"/>
      <c r="EBN59" s="67"/>
      <c r="EBO59" s="67"/>
      <c r="EBP59" s="67"/>
      <c r="EBQ59" s="67"/>
      <c r="EBR59" s="67"/>
      <c r="EBS59" s="67"/>
      <c r="EBT59" s="67"/>
      <c r="EBU59" s="67"/>
      <c r="EBV59" s="67"/>
      <c r="EBW59" s="67"/>
      <c r="EBX59" s="67"/>
      <c r="EBY59" s="67"/>
      <c r="EBZ59" s="67"/>
      <c r="ECA59" s="67"/>
      <c r="ECB59" s="67"/>
      <c r="ECC59" s="67"/>
      <c r="ECD59" s="67"/>
      <c r="ECE59" s="67"/>
      <c r="ECF59" s="67"/>
      <c r="ECG59" s="67"/>
      <c r="ECH59" s="67"/>
      <c r="ECI59" s="67"/>
      <c r="ECJ59" s="67"/>
      <c r="ECK59" s="67"/>
      <c r="ECL59" s="67"/>
      <c r="ECM59" s="67"/>
      <c r="ECN59" s="67"/>
      <c r="ECO59" s="67"/>
      <c r="ECP59" s="67"/>
      <c r="ECQ59" s="67"/>
      <c r="ECR59" s="67"/>
      <c r="ECS59" s="67"/>
      <c r="ECT59" s="67"/>
      <c r="ECU59" s="67"/>
      <c r="ECV59" s="67"/>
      <c r="ECW59" s="67"/>
      <c r="ECX59" s="67"/>
      <c r="ECY59" s="67"/>
      <c r="ECZ59" s="67"/>
      <c r="EDA59" s="67"/>
      <c r="EDB59" s="67"/>
      <c r="EDC59" s="67"/>
      <c r="EDD59" s="67"/>
      <c r="EDE59" s="67"/>
      <c r="EDF59" s="67"/>
      <c r="EDG59" s="67"/>
      <c r="EDH59" s="67"/>
      <c r="EDI59" s="67"/>
      <c r="EDJ59" s="67"/>
      <c r="EDK59" s="67"/>
      <c r="EDL59" s="67"/>
      <c r="EDM59" s="67"/>
      <c r="EDN59" s="67"/>
      <c r="EDO59" s="67"/>
      <c r="EDP59" s="67"/>
      <c r="EDQ59" s="67"/>
      <c r="EDR59" s="67"/>
      <c r="EDS59" s="67"/>
      <c r="EDT59" s="67"/>
      <c r="EDU59" s="67"/>
      <c r="EDV59" s="67"/>
      <c r="EDW59" s="67"/>
      <c r="EDX59" s="67"/>
      <c r="EDY59" s="67"/>
      <c r="EDZ59" s="67"/>
      <c r="EEA59" s="67"/>
      <c r="EEB59" s="67"/>
      <c r="EEC59" s="67"/>
      <c r="EED59" s="67"/>
      <c r="EEE59" s="67"/>
      <c r="EEF59" s="67"/>
      <c r="EEG59" s="67"/>
      <c r="EEH59" s="67"/>
      <c r="EEI59" s="67"/>
      <c r="EEJ59" s="67"/>
      <c r="EEK59" s="67"/>
      <c r="EEL59" s="67"/>
      <c r="EEM59" s="67"/>
      <c r="EEN59" s="67"/>
      <c r="EEO59" s="67"/>
      <c r="EEP59" s="67"/>
      <c r="EEQ59" s="67"/>
      <c r="EER59" s="67"/>
      <c r="EES59" s="67"/>
      <c r="EET59" s="67"/>
      <c r="EEU59" s="67"/>
      <c r="EEV59" s="67"/>
      <c r="EEW59" s="67"/>
      <c r="EEX59" s="67"/>
      <c r="EEY59" s="67"/>
      <c r="EEZ59" s="67"/>
      <c r="EFA59" s="67"/>
      <c r="EFB59" s="67"/>
      <c r="EFC59" s="67"/>
      <c r="EFD59" s="67"/>
      <c r="EFE59" s="67"/>
      <c r="EFF59" s="67"/>
      <c r="EFG59" s="67"/>
      <c r="EFH59" s="67"/>
      <c r="EFI59" s="67"/>
      <c r="EFJ59" s="67"/>
      <c r="EFK59" s="67"/>
      <c r="EFL59" s="67"/>
      <c r="EFM59" s="67"/>
      <c r="EFN59" s="67"/>
      <c r="EFO59" s="67"/>
      <c r="EFP59" s="67"/>
      <c r="EFQ59" s="67"/>
      <c r="EFR59" s="67"/>
      <c r="EFS59" s="67"/>
      <c r="EFT59" s="67"/>
      <c r="EFU59" s="67"/>
      <c r="EFV59" s="67"/>
      <c r="EFW59" s="67"/>
      <c r="EFX59" s="67"/>
      <c r="EFY59" s="67"/>
      <c r="EFZ59" s="67"/>
      <c r="EGA59" s="67"/>
      <c r="EGB59" s="67"/>
      <c r="EGC59" s="67"/>
      <c r="EGD59" s="67"/>
      <c r="EGE59" s="67"/>
      <c r="EGF59" s="67"/>
      <c r="EGG59" s="67"/>
      <c r="EGH59" s="67"/>
      <c r="EGI59" s="67"/>
      <c r="EGJ59" s="67"/>
      <c r="EGK59" s="67"/>
      <c r="EGL59" s="67"/>
      <c r="EGM59" s="67"/>
      <c r="EGN59" s="67"/>
      <c r="EGO59" s="67"/>
      <c r="EGP59" s="67"/>
      <c r="EGQ59" s="67"/>
      <c r="EGR59" s="67"/>
      <c r="EGS59" s="67"/>
      <c r="EGT59" s="67"/>
      <c r="EGU59" s="67"/>
      <c r="EGV59" s="67"/>
      <c r="EGW59" s="67"/>
      <c r="EGX59" s="67"/>
      <c r="EGY59" s="67"/>
      <c r="EGZ59" s="67"/>
      <c r="EHA59" s="67"/>
      <c r="EHB59" s="67"/>
      <c r="EHC59" s="67"/>
      <c r="EHD59" s="67"/>
      <c r="EHE59" s="67"/>
      <c r="EHF59" s="67"/>
      <c r="EHG59" s="67"/>
      <c r="EHH59" s="67"/>
      <c r="EHI59" s="67"/>
      <c r="EHJ59" s="67"/>
      <c r="EHK59" s="67"/>
      <c r="EHL59" s="67"/>
      <c r="EHM59" s="67"/>
      <c r="EHN59" s="67"/>
      <c r="EHO59" s="67"/>
      <c r="EHP59" s="67"/>
      <c r="EHQ59" s="67"/>
      <c r="EHR59" s="67"/>
      <c r="EHS59" s="67"/>
      <c r="EHT59" s="67"/>
      <c r="EHU59" s="67"/>
      <c r="EHV59" s="67"/>
      <c r="EHW59" s="67"/>
      <c r="EHX59" s="67"/>
      <c r="EHY59" s="67"/>
      <c r="EHZ59" s="67"/>
      <c r="EIA59" s="67"/>
      <c r="EIB59" s="67"/>
      <c r="EIC59" s="67"/>
      <c r="EID59" s="67"/>
      <c r="EIE59" s="67"/>
      <c r="EIF59" s="67"/>
      <c r="EIG59" s="67"/>
      <c r="EIH59" s="67"/>
      <c r="EII59" s="67"/>
      <c r="EIJ59" s="67"/>
      <c r="EIK59" s="67"/>
      <c r="EIL59" s="67"/>
      <c r="EIM59" s="67"/>
      <c r="EIN59" s="67"/>
      <c r="EIO59" s="67"/>
      <c r="EIP59" s="67"/>
      <c r="EIQ59" s="67"/>
      <c r="EIR59" s="67"/>
      <c r="EIS59" s="67"/>
      <c r="EIT59" s="67"/>
      <c r="EIU59" s="67"/>
      <c r="EIV59" s="67"/>
      <c r="EIW59" s="67"/>
      <c r="EIX59" s="67"/>
      <c r="EIY59" s="67"/>
      <c r="EIZ59" s="67"/>
      <c r="EJA59" s="67"/>
      <c r="EJB59" s="67"/>
      <c r="EJC59" s="67"/>
      <c r="EJD59" s="67"/>
      <c r="EJE59" s="67"/>
      <c r="EJF59" s="67"/>
      <c r="EJG59" s="67"/>
      <c r="EJH59" s="67"/>
      <c r="EJI59" s="67"/>
      <c r="EJJ59" s="67"/>
      <c r="EJK59" s="67"/>
      <c r="EJL59" s="67"/>
      <c r="EJM59" s="67"/>
      <c r="EJN59" s="67"/>
      <c r="EJO59" s="67"/>
      <c r="EJP59" s="67"/>
      <c r="EJQ59" s="67"/>
      <c r="EJR59" s="67"/>
      <c r="EJS59" s="67"/>
      <c r="EJT59" s="67"/>
      <c r="EJU59" s="67"/>
      <c r="EJV59" s="67"/>
      <c r="EJW59" s="67"/>
      <c r="EJX59" s="67"/>
      <c r="EJY59" s="67"/>
      <c r="EJZ59" s="67"/>
      <c r="EKA59" s="67"/>
      <c r="EKB59" s="67"/>
      <c r="EKC59" s="67"/>
      <c r="EKD59" s="67"/>
      <c r="EKE59" s="67"/>
      <c r="EKF59" s="67"/>
      <c r="EKG59" s="67"/>
      <c r="EKH59" s="67"/>
      <c r="EKI59" s="67"/>
      <c r="EKJ59" s="67"/>
      <c r="EKK59" s="67"/>
      <c r="EKL59" s="67"/>
      <c r="EKM59" s="67"/>
      <c r="EKN59" s="67"/>
      <c r="EKO59" s="67"/>
      <c r="EKP59" s="67"/>
      <c r="EKQ59" s="67"/>
      <c r="EKR59" s="67"/>
      <c r="EKS59" s="67"/>
      <c r="EKT59" s="67"/>
      <c r="EKU59" s="67"/>
      <c r="EKV59" s="67"/>
      <c r="EKW59" s="67"/>
      <c r="EKX59" s="67"/>
      <c r="EKY59" s="67"/>
      <c r="EKZ59" s="67"/>
      <c r="ELA59" s="67"/>
      <c r="ELB59" s="67"/>
      <c r="ELC59" s="67"/>
      <c r="ELD59" s="67"/>
      <c r="ELE59" s="67"/>
      <c r="ELF59" s="67"/>
      <c r="ELG59" s="67"/>
      <c r="ELH59" s="67"/>
      <c r="ELI59" s="67"/>
      <c r="ELJ59" s="67"/>
      <c r="ELK59" s="67"/>
      <c r="ELL59" s="67"/>
      <c r="ELM59" s="67"/>
      <c r="ELN59" s="67"/>
      <c r="ELO59" s="67"/>
      <c r="ELP59" s="67"/>
      <c r="ELQ59" s="67"/>
      <c r="ELR59" s="67"/>
      <c r="ELS59" s="67"/>
      <c r="ELT59" s="67"/>
      <c r="ELU59" s="67"/>
      <c r="ELV59" s="67"/>
      <c r="ELW59" s="67"/>
      <c r="ELX59" s="67"/>
      <c r="ELY59" s="67"/>
      <c r="ELZ59" s="67"/>
      <c r="EMA59" s="67"/>
      <c r="EMB59" s="67"/>
      <c r="EMC59" s="67"/>
      <c r="EMD59" s="67"/>
      <c r="EME59" s="67"/>
      <c r="EMF59" s="67"/>
      <c r="EMG59" s="67"/>
      <c r="EMH59" s="67"/>
      <c r="EMI59" s="67"/>
      <c r="EMJ59" s="67"/>
      <c r="EMK59" s="67"/>
      <c r="EML59" s="67"/>
      <c r="EMM59" s="67"/>
      <c r="EMN59" s="67"/>
      <c r="EMO59" s="67"/>
      <c r="EMP59" s="67"/>
      <c r="EMQ59" s="67"/>
      <c r="EMR59" s="67"/>
      <c r="EMS59" s="67"/>
      <c r="EMT59" s="67"/>
      <c r="EMU59" s="67"/>
      <c r="EMV59" s="67"/>
      <c r="EMW59" s="67"/>
      <c r="EMX59" s="67"/>
      <c r="EMY59" s="67"/>
      <c r="EMZ59" s="67"/>
      <c r="ENA59" s="67"/>
      <c r="ENB59" s="67"/>
      <c r="ENC59" s="67"/>
      <c r="END59" s="67"/>
      <c r="ENE59" s="67"/>
      <c r="ENF59" s="67"/>
      <c r="ENG59" s="67"/>
      <c r="ENH59" s="67"/>
      <c r="ENI59" s="67"/>
      <c r="ENJ59" s="67"/>
      <c r="ENK59" s="67"/>
      <c r="ENL59" s="67"/>
      <c r="ENM59" s="67"/>
      <c r="ENN59" s="67"/>
      <c r="ENO59" s="67"/>
      <c r="ENP59" s="67"/>
      <c r="ENQ59" s="67"/>
      <c r="ENR59" s="67"/>
      <c r="ENS59" s="67"/>
      <c r="ENT59" s="67"/>
      <c r="ENU59" s="67"/>
      <c r="ENV59" s="67"/>
      <c r="ENW59" s="67"/>
      <c r="ENX59" s="67"/>
      <c r="ENY59" s="67"/>
      <c r="ENZ59" s="67"/>
      <c r="EOA59" s="67"/>
      <c r="EOB59" s="67"/>
      <c r="EOC59" s="67"/>
      <c r="EOD59" s="67"/>
      <c r="EOE59" s="67"/>
      <c r="EOF59" s="67"/>
      <c r="EOG59" s="67"/>
      <c r="EOH59" s="67"/>
      <c r="EOI59" s="67"/>
      <c r="EOJ59" s="67"/>
      <c r="EOK59" s="67"/>
      <c r="EOL59" s="67"/>
      <c r="EOM59" s="67"/>
      <c r="EON59" s="67"/>
      <c r="EOO59" s="67"/>
      <c r="EOP59" s="67"/>
      <c r="EOQ59" s="67"/>
      <c r="EOR59" s="67"/>
      <c r="EOS59" s="67"/>
      <c r="EOT59" s="67"/>
      <c r="EOU59" s="67"/>
      <c r="EOV59" s="67"/>
      <c r="EOW59" s="67"/>
      <c r="EOX59" s="67"/>
      <c r="EOY59" s="67"/>
      <c r="EOZ59" s="67"/>
      <c r="EPA59" s="67"/>
      <c r="EPB59" s="67"/>
      <c r="EPC59" s="67"/>
      <c r="EPD59" s="67"/>
      <c r="EPE59" s="67"/>
      <c r="EPF59" s="67"/>
      <c r="EPG59" s="67"/>
      <c r="EPH59" s="67"/>
      <c r="EPI59" s="67"/>
      <c r="EPJ59" s="67"/>
      <c r="EPK59" s="67"/>
      <c r="EPL59" s="67"/>
      <c r="EPM59" s="67"/>
      <c r="EPN59" s="67"/>
      <c r="EPO59" s="67"/>
      <c r="EPP59" s="67"/>
      <c r="EPQ59" s="67"/>
      <c r="EPR59" s="67"/>
      <c r="EPS59" s="67"/>
      <c r="EPT59" s="67"/>
      <c r="EPU59" s="67"/>
      <c r="EPV59" s="67"/>
      <c r="EPW59" s="67"/>
      <c r="EPX59" s="67"/>
      <c r="EPY59" s="67"/>
      <c r="EPZ59" s="67"/>
      <c r="EQA59" s="67"/>
      <c r="EQB59" s="67"/>
      <c r="EQC59" s="67"/>
      <c r="EQD59" s="67"/>
      <c r="EQE59" s="67"/>
      <c r="EQF59" s="67"/>
      <c r="EQG59" s="67"/>
      <c r="EQH59" s="67"/>
      <c r="EQI59" s="67"/>
      <c r="EQJ59" s="67"/>
      <c r="EQK59" s="67"/>
      <c r="EQL59" s="67"/>
      <c r="EQM59" s="67"/>
      <c r="EQN59" s="67"/>
      <c r="EQO59" s="67"/>
      <c r="EQP59" s="67"/>
      <c r="EQQ59" s="67"/>
      <c r="EQR59" s="67"/>
      <c r="EQS59" s="67"/>
      <c r="EQT59" s="67"/>
      <c r="EQU59" s="67"/>
      <c r="EQV59" s="67"/>
      <c r="EQW59" s="67"/>
      <c r="EQX59" s="67"/>
      <c r="EQY59" s="67"/>
      <c r="EQZ59" s="67"/>
      <c r="ERA59" s="67"/>
      <c r="ERB59" s="67"/>
      <c r="ERC59" s="67"/>
      <c r="ERD59" s="67"/>
      <c r="ERE59" s="67"/>
      <c r="ERF59" s="67"/>
      <c r="ERG59" s="67"/>
      <c r="ERH59" s="67"/>
      <c r="ERI59" s="67"/>
      <c r="ERJ59" s="67"/>
      <c r="ERK59" s="67"/>
      <c r="ERL59" s="67"/>
      <c r="ERM59" s="67"/>
      <c r="ERN59" s="67"/>
      <c r="ERO59" s="67"/>
      <c r="ERP59" s="67"/>
      <c r="ERQ59" s="67"/>
      <c r="ERR59" s="67"/>
      <c r="ERS59" s="67"/>
      <c r="ERT59" s="67"/>
      <c r="ERU59" s="67"/>
      <c r="ERV59" s="67"/>
      <c r="ERW59" s="67"/>
      <c r="ERX59" s="67"/>
      <c r="ERY59" s="67"/>
      <c r="ERZ59" s="67"/>
      <c r="ESA59" s="67"/>
      <c r="ESB59" s="67"/>
      <c r="ESC59" s="67"/>
      <c r="ESD59" s="67"/>
      <c r="ESE59" s="67"/>
      <c r="ESF59" s="67"/>
      <c r="ESG59" s="67"/>
      <c r="ESH59" s="67"/>
      <c r="ESI59" s="67"/>
      <c r="ESJ59" s="67"/>
      <c r="ESK59" s="67"/>
      <c r="ESL59" s="67"/>
      <c r="ESM59" s="67"/>
      <c r="ESN59" s="67"/>
      <c r="ESO59" s="67"/>
      <c r="ESP59" s="67"/>
      <c r="ESQ59" s="67"/>
      <c r="ESR59" s="67"/>
      <c r="ESS59" s="67"/>
      <c r="EST59" s="67"/>
      <c r="ESU59" s="67"/>
      <c r="ESV59" s="67"/>
      <c r="ESW59" s="67"/>
      <c r="ESX59" s="67"/>
      <c r="ESY59" s="67"/>
      <c r="ESZ59" s="67"/>
      <c r="ETA59" s="67"/>
      <c r="ETB59" s="67"/>
      <c r="ETC59" s="67"/>
      <c r="ETD59" s="67"/>
      <c r="ETE59" s="67"/>
      <c r="ETF59" s="67"/>
      <c r="ETG59" s="67"/>
      <c r="ETH59" s="67"/>
      <c r="ETI59" s="67"/>
      <c r="ETJ59" s="67"/>
      <c r="ETK59" s="67"/>
      <c r="ETL59" s="67"/>
      <c r="ETM59" s="67"/>
      <c r="ETN59" s="67"/>
      <c r="ETO59" s="67"/>
      <c r="ETP59" s="67"/>
      <c r="ETQ59" s="67"/>
      <c r="ETR59" s="67"/>
      <c r="ETS59" s="67"/>
      <c r="ETT59" s="67"/>
      <c r="ETU59" s="67"/>
      <c r="ETV59" s="67"/>
      <c r="ETW59" s="67"/>
      <c r="ETX59" s="67"/>
      <c r="ETY59" s="67"/>
      <c r="ETZ59" s="67"/>
      <c r="EUA59" s="67"/>
      <c r="EUB59" s="67"/>
      <c r="EUC59" s="67"/>
      <c r="EUD59" s="67"/>
      <c r="EUE59" s="67"/>
      <c r="EUF59" s="67"/>
      <c r="EUG59" s="67"/>
      <c r="EUH59" s="67"/>
      <c r="EUI59" s="67"/>
      <c r="EUJ59" s="67"/>
      <c r="EUK59" s="67"/>
      <c r="EUL59" s="67"/>
      <c r="EUM59" s="67"/>
      <c r="EUN59" s="67"/>
      <c r="EUO59" s="67"/>
      <c r="EUP59" s="67"/>
      <c r="EUQ59" s="67"/>
      <c r="EUR59" s="67"/>
      <c r="EUS59" s="67"/>
      <c r="EUT59" s="67"/>
      <c r="EUU59" s="67"/>
      <c r="EUV59" s="67"/>
      <c r="EUW59" s="67"/>
      <c r="EUX59" s="67"/>
      <c r="EUY59" s="67"/>
      <c r="EUZ59" s="67"/>
      <c r="EVA59" s="67"/>
      <c r="EVB59" s="67"/>
      <c r="EVC59" s="67"/>
      <c r="EVD59" s="67"/>
      <c r="EVE59" s="67"/>
      <c r="EVF59" s="67"/>
      <c r="EVG59" s="67"/>
      <c r="EVH59" s="67"/>
      <c r="EVI59" s="67"/>
      <c r="EVJ59" s="67"/>
      <c r="EVK59" s="67"/>
      <c r="EVL59" s="67"/>
      <c r="EVM59" s="67"/>
      <c r="EVN59" s="67"/>
      <c r="EVO59" s="67"/>
      <c r="EVP59" s="67"/>
      <c r="EVQ59" s="67"/>
      <c r="EVR59" s="67"/>
      <c r="EVS59" s="67"/>
      <c r="EVT59" s="67"/>
      <c r="EVU59" s="67"/>
      <c r="EVV59" s="67"/>
      <c r="EVW59" s="67"/>
      <c r="EVX59" s="67"/>
      <c r="EVY59" s="67"/>
      <c r="EVZ59" s="67"/>
      <c r="EWA59" s="67"/>
      <c r="EWB59" s="67"/>
      <c r="EWC59" s="67"/>
      <c r="EWD59" s="67"/>
      <c r="EWE59" s="67"/>
      <c r="EWF59" s="67"/>
      <c r="EWG59" s="67"/>
      <c r="EWH59" s="67"/>
      <c r="EWI59" s="67"/>
      <c r="EWJ59" s="67"/>
      <c r="EWK59" s="67"/>
      <c r="EWL59" s="67"/>
      <c r="EWM59" s="67"/>
      <c r="EWN59" s="67"/>
      <c r="EWO59" s="67"/>
      <c r="EWP59" s="67"/>
      <c r="EWQ59" s="67"/>
      <c r="EWR59" s="67"/>
      <c r="EWS59" s="67"/>
      <c r="EWT59" s="67"/>
      <c r="EWU59" s="67"/>
      <c r="EWV59" s="67"/>
      <c r="EWW59" s="67"/>
      <c r="EWX59" s="67"/>
      <c r="EWY59" s="67"/>
      <c r="EWZ59" s="67"/>
      <c r="EXA59" s="67"/>
      <c r="EXB59" s="67"/>
      <c r="EXC59" s="67"/>
      <c r="EXD59" s="67"/>
      <c r="EXE59" s="67"/>
      <c r="EXF59" s="67"/>
      <c r="EXG59" s="67"/>
      <c r="EXH59" s="67"/>
      <c r="EXI59" s="67"/>
      <c r="EXJ59" s="67"/>
      <c r="EXK59" s="67"/>
      <c r="EXL59" s="67"/>
      <c r="EXM59" s="67"/>
      <c r="EXN59" s="67"/>
      <c r="EXO59" s="67"/>
      <c r="EXP59" s="67"/>
      <c r="EXQ59" s="67"/>
      <c r="EXR59" s="67"/>
      <c r="EXS59" s="67"/>
      <c r="EXT59" s="67"/>
      <c r="EXU59" s="67"/>
      <c r="EXV59" s="67"/>
      <c r="EXW59" s="67"/>
      <c r="EXX59" s="67"/>
      <c r="EXY59" s="67"/>
      <c r="EXZ59" s="67"/>
      <c r="EYA59" s="67"/>
      <c r="EYB59" s="67"/>
      <c r="EYC59" s="67"/>
      <c r="EYD59" s="67"/>
      <c r="EYE59" s="67"/>
      <c r="EYF59" s="67"/>
      <c r="EYG59" s="67"/>
      <c r="EYH59" s="67"/>
      <c r="EYI59" s="67"/>
      <c r="EYJ59" s="67"/>
      <c r="EYK59" s="67"/>
      <c r="EYL59" s="67"/>
      <c r="EYM59" s="67"/>
      <c r="EYN59" s="67"/>
      <c r="EYO59" s="67"/>
      <c r="EYP59" s="67"/>
      <c r="EYQ59" s="67"/>
      <c r="EYR59" s="67"/>
      <c r="EYS59" s="67"/>
      <c r="EYT59" s="67"/>
      <c r="EYU59" s="67"/>
      <c r="EYV59" s="67"/>
      <c r="EYW59" s="67"/>
      <c r="EYX59" s="67"/>
      <c r="EYY59" s="67"/>
      <c r="EYZ59" s="67"/>
      <c r="EZA59" s="67"/>
      <c r="EZB59" s="67"/>
      <c r="EZC59" s="67"/>
      <c r="EZD59" s="67"/>
      <c r="EZE59" s="67"/>
      <c r="EZF59" s="67"/>
      <c r="EZG59" s="67"/>
      <c r="EZH59" s="67"/>
      <c r="EZI59" s="67"/>
      <c r="EZJ59" s="67"/>
      <c r="EZK59" s="67"/>
      <c r="EZL59" s="67"/>
      <c r="EZM59" s="67"/>
      <c r="EZN59" s="67"/>
      <c r="EZO59" s="67"/>
      <c r="EZP59" s="67"/>
      <c r="EZQ59" s="67"/>
      <c r="EZR59" s="67"/>
      <c r="EZS59" s="67"/>
      <c r="EZT59" s="67"/>
      <c r="EZU59" s="67"/>
      <c r="EZV59" s="67"/>
      <c r="EZW59" s="67"/>
      <c r="EZX59" s="67"/>
      <c r="EZY59" s="67"/>
      <c r="EZZ59" s="67"/>
      <c r="FAA59" s="67"/>
      <c r="FAB59" s="67"/>
      <c r="FAC59" s="67"/>
      <c r="FAD59" s="67"/>
      <c r="FAE59" s="67"/>
      <c r="FAF59" s="67"/>
      <c r="FAG59" s="67"/>
      <c r="FAH59" s="67"/>
      <c r="FAI59" s="67"/>
      <c r="FAJ59" s="67"/>
      <c r="FAK59" s="67"/>
      <c r="FAL59" s="67"/>
      <c r="FAM59" s="67"/>
      <c r="FAN59" s="67"/>
      <c r="FAO59" s="67"/>
      <c r="FAP59" s="67"/>
      <c r="FAQ59" s="67"/>
      <c r="FAR59" s="67"/>
      <c r="FAS59" s="67"/>
      <c r="FAT59" s="67"/>
      <c r="FAU59" s="67"/>
      <c r="FAV59" s="67"/>
      <c r="FAW59" s="67"/>
      <c r="FAX59" s="67"/>
      <c r="FAY59" s="67"/>
      <c r="FAZ59" s="67"/>
      <c r="FBA59" s="67"/>
      <c r="FBB59" s="67"/>
      <c r="FBC59" s="67"/>
      <c r="FBD59" s="67"/>
      <c r="FBE59" s="67"/>
      <c r="FBF59" s="67"/>
      <c r="FBG59" s="67"/>
      <c r="FBH59" s="67"/>
      <c r="FBI59" s="67"/>
      <c r="FBJ59" s="67"/>
      <c r="FBK59" s="67"/>
      <c r="FBL59" s="67"/>
      <c r="FBM59" s="67"/>
      <c r="FBN59" s="67"/>
      <c r="FBO59" s="67"/>
      <c r="FBP59" s="67"/>
      <c r="FBQ59" s="67"/>
      <c r="FBR59" s="67"/>
      <c r="FBS59" s="67"/>
      <c r="FBT59" s="67"/>
      <c r="FBU59" s="67"/>
      <c r="FBV59" s="67"/>
      <c r="FBW59" s="67"/>
      <c r="FBX59" s="67"/>
      <c r="FBY59" s="67"/>
      <c r="FBZ59" s="67"/>
      <c r="FCA59" s="67"/>
      <c r="FCB59" s="67"/>
      <c r="FCC59" s="67"/>
      <c r="FCD59" s="67"/>
      <c r="FCE59" s="67"/>
      <c r="FCF59" s="67"/>
      <c r="FCG59" s="67"/>
      <c r="FCH59" s="67"/>
      <c r="FCI59" s="67"/>
      <c r="FCJ59" s="67"/>
      <c r="FCK59" s="67"/>
      <c r="FCL59" s="67"/>
      <c r="FCM59" s="67"/>
      <c r="FCN59" s="67"/>
      <c r="FCO59" s="67"/>
      <c r="FCP59" s="67"/>
      <c r="FCQ59" s="67"/>
      <c r="FCR59" s="67"/>
      <c r="FCS59" s="67"/>
      <c r="FCT59" s="67"/>
      <c r="FCU59" s="67"/>
      <c r="FCV59" s="67"/>
      <c r="FCW59" s="67"/>
      <c r="FCX59" s="67"/>
      <c r="FCY59" s="67"/>
      <c r="FCZ59" s="67"/>
      <c r="FDA59" s="67"/>
      <c r="FDB59" s="67"/>
      <c r="FDC59" s="67"/>
      <c r="FDD59" s="67"/>
      <c r="FDE59" s="67"/>
      <c r="FDF59" s="67"/>
      <c r="FDG59" s="67"/>
      <c r="FDH59" s="67"/>
      <c r="FDI59" s="67"/>
      <c r="FDJ59" s="67"/>
      <c r="FDK59" s="67"/>
      <c r="FDL59" s="67"/>
      <c r="FDM59" s="67"/>
      <c r="FDN59" s="67"/>
      <c r="FDO59" s="67"/>
      <c r="FDP59" s="67"/>
      <c r="FDQ59" s="67"/>
      <c r="FDR59" s="67"/>
      <c r="FDS59" s="67"/>
      <c r="FDT59" s="67"/>
      <c r="FDU59" s="67"/>
      <c r="FDV59" s="67"/>
      <c r="FDW59" s="67"/>
      <c r="FDX59" s="67"/>
      <c r="FDY59" s="67"/>
      <c r="FDZ59" s="67"/>
      <c r="FEA59" s="67"/>
      <c r="FEB59" s="67"/>
      <c r="FEC59" s="67"/>
      <c r="FED59" s="67"/>
      <c r="FEE59" s="67"/>
      <c r="FEF59" s="67"/>
      <c r="FEG59" s="67"/>
      <c r="FEH59" s="67"/>
      <c r="FEI59" s="67"/>
      <c r="FEJ59" s="67"/>
      <c r="FEK59" s="67"/>
      <c r="FEL59" s="67"/>
      <c r="FEM59" s="67"/>
      <c r="FEN59" s="67"/>
      <c r="FEO59" s="67"/>
      <c r="FEP59" s="67"/>
      <c r="FEQ59" s="67"/>
      <c r="FER59" s="67"/>
      <c r="FES59" s="67"/>
      <c r="FET59" s="67"/>
      <c r="FEU59" s="67"/>
      <c r="FEV59" s="67"/>
      <c r="FEW59" s="67"/>
      <c r="FEX59" s="67"/>
      <c r="FEY59" s="67"/>
      <c r="FEZ59" s="67"/>
      <c r="FFA59" s="67"/>
      <c r="FFB59" s="67"/>
      <c r="FFC59" s="67"/>
      <c r="FFD59" s="67"/>
      <c r="FFE59" s="67"/>
      <c r="FFF59" s="67"/>
      <c r="FFG59" s="67"/>
      <c r="FFH59" s="67"/>
      <c r="FFI59" s="67"/>
      <c r="FFJ59" s="67"/>
      <c r="FFK59" s="67"/>
      <c r="FFL59" s="67"/>
      <c r="FFM59" s="67"/>
      <c r="FFN59" s="67"/>
      <c r="FFO59" s="67"/>
      <c r="FFP59" s="67"/>
      <c r="FFQ59" s="67"/>
      <c r="FFR59" s="67"/>
      <c r="FFS59" s="67"/>
      <c r="FFT59" s="67"/>
      <c r="FFU59" s="67"/>
      <c r="FFV59" s="67"/>
      <c r="FFW59" s="67"/>
      <c r="FFX59" s="67"/>
      <c r="FFY59" s="67"/>
      <c r="FFZ59" s="67"/>
      <c r="FGA59" s="67"/>
      <c r="FGB59" s="67"/>
      <c r="FGC59" s="67"/>
      <c r="FGD59" s="67"/>
      <c r="FGE59" s="67"/>
      <c r="FGF59" s="67"/>
      <c r="FGG59" s="67"/>
      <c r="FGH59" s="67"/>
      <c r="FGI59" s="67"/>
      <c r="FGJ59" s="67"/>
      <c r="FGK59" s="67"/>
      <c r="FGL59" s="67"/>
      <c r="FGM59" s="67"/>
      <c r="FGN59" s="67"/>
      <c r="FGO59" s="67"/>
      <c r="FGP59" s="67"/>
      <c r="FGQ59" s="67"/>
      <c r="FGR59" s="67"/>
      <c r="FGS59" s="67"/>
      <c r="FGT59" s="67"/>
      <c r="FGU59" s="67"/>
      <c r="FGV59" s="67"/>
      <c r="FGW59" s="67"/>
      <c r="FGX59" s="67"/>
      <c r="FGY59" s="67"/>
      <c r="FGZ59" s="67"/>
      <c r="FHA59" s="67"/>
      <c r="FHB59" s="67"/>
      <c r="FHC59" s="67"/>
      <c r="FHD59" s="67"/>
      <c r="FHE59" s="67"/>
      <c r="FHF59" s="67"/>
      <c r="FHG59" s="67"/>
      <c r="FHH59" s="67"/>
      <c r="FHI59" s="67"/>
      <c r="FHJ59" s="67"/>
      <c r="FHK59" s="67"/>
      <c r="FHL59" s="67"/>
      <c r="FHM59" s="67"/>
      <c r="FHN59" s="67"/>
      <c r="FHO59" s="67"/>
      <c r="FHP59" s="67"/>
      <c r="FHQ59" s="67"/>
      <c r="FHR59" s="67"/>
      <c r="FHS59" s="67"/>
      <c r="FHT59" s="67"/>
      <c r="FHU59" s="67"/>
      <c r="FHV59" s="67"/>
      <c r="FHW59" s="67"/>
      <c r="FHX59" s="67"/>
      <c r="FHY59" s="67"/>
      <c r="FHZ59" s="67"/>
      <c r="FIA59" s="67"/>
      <c r="FIB59" s="67"/>
      <c r="FIC59" s="67"/>
      <c r="FID59" s="67"/>
      <c r="FIE59" s="67"/>
      <c r="FIF59" s="67"/>
      <c r="FIG59" s="67"/>
      <c r="FIH59" s="67"/>
      <c r="FII59" s="67"/>
      <c r="FIJ59" s="67"/>
      <c r="FIK59" s="67"/>
      <c r="FIL59" s="67"/>
      <c r="FIM59" s="67"/>
      <c r="FIN59" s="67"/>
      <c r="FIO59" s="67"/>
      <c r="FIP59" s="67"/>
      <c r="FIQ59" s="67"/>
      <c r="FIR59" s="67"/>
      <c r="FIS59" s="67"/>
      <c r="FIT59" s="67"/>
      <c r="FIU59" s="67"/>
      <c r="FIV59" s="67"/>
      <c r="FIW59" s="67"/>
      <c r="FIX59" s="67"/>
      <c r="FIY59" s="67"/>
      <c r="FIZ59" s="67"/>
      <c r="FJA59" s="67"/>
      <c r="FJB59" s="67"/>
      <c r="FJC59" s="67"/>
      <c r="FJD59" s="67"/>
      <c r="FJE59" s="67"/>
      <c r="FJF59" s="67"/>
      <c r="FJG59" s="67"/>
      <c r="FJH59" s="67"/>
      <c r="FJI59" s="67"/>
      <c r="FJJ59" s="67"/>
      <c r="FJK59" s="67"/>
      <c r="FJL59" s="67"/>
      <c r="FJM59" s="67"/>
      <c r="FJN59" s="67"/>
      <c r="FJO59" s="67"/>
      <c r="FJP59" s="67"/>
      <c r="FJQ59" s="67"/>
      <c r="FJR59" s="67"/>
      <c r="FJS59" s="67"/>
      <c r="FJT59" s="67"/>
      <c r="FJU59" s="67"/>
      <c r="FJV59" s="67"/>
      <c r="FJW59" s="67"/>
      <c r="FJX59" s="67"/>
      <c r="FJY59" s="67"/>
      <c r="FJZ59" s="67"/>
      <c r="FKA59" s="67"/>
      <c r="FKB59" s="67"/>
      <c r="FKC59" s="67"/>
      <c r="FKD59" s="67"/>
      <c r="FKE59" s="67"/>
      <c r="FKF59" s="67"/>
      <c r="FKG59" s="67"/>
      <c r="FKH59" s="67"/>
      <c r="FKI59" s="67"/>
      <c r="FKJ59" s="67"/>
      <c r="FKK59" s="67"/>
      <c r="FKL59" s="67"/>
      <c r="FKM59" s="67"/>
      <c r="FKN59" s="67"/>
      <c r="FKO59" s="67"/>
      <c r="FKP59" s="67"/>
      <c r="FKQ59" s="67"/>
      <c r="FKR59" s="67"/>
      <c r="FKS59" s="67"/>
      <c r="FKT59" s="67"/>
      <c r="FKU59" s="67"/>
      <c r="FKV59" s="67"/>
      <c r="FKW59" s="67"/>
      <c r="FKX59" s="67"/>
      <c r="FKY59" s="67"/>
      <c r="FKZ59" s="67"/>
      <c r="FLA59" s="67"/>
      <c r="FLB59" s="67"/>
      <c r="FLC59" s="67"/>
      <c r="FLD59" s="67"/>
      <c r="FLE59" s="67"/>
      <c r="FLF59" s="67"/>
      <c r="FLG59" s="67"/>
      <c r="FLH59" s="67"/>
      <c r="FLI59" s="67"/>
      <c r="FLJ59" s="67"/>
      <c r="FLK59" s="67"/>
      <c r="FLL59" s="67"/>
      <c r="FLM59" s="67"/>
      <c r="FLN59" s="67"/>
      <c r="FLO59" s="67"/>
      <c r="FLP59" s="67"/>
      <c r="FLQ59" s="67"/>
      <c r="FLR59" s="67"/>
      <c r="FLS59" s="67"/>
      <c r="FLT59" s="67"/>
      <c r="FLU59" s="67"/>
      <c r="FLV59" s="67"/>
      <c r="FLW59" s="67"/>
      <c r="FLX59" s="67"/>
      <c r="FLY59" s="67"/>
      <c r="FLZ59" s="67"/>
      <c r="FMA59" s="67"/>
      <c r="FMB59" s="67"/>
      <c r="FMC59" s="67"/>
      <c r="FMD59" s="67"/>
      <c r="FME59" s="67"/>
      <c r="FMF59" s="67"/>
      <c r="FMG59" s="67"/>
      <c r="FMH59" s="67"/>
      <c r="FMI59" s="67"/>
      <c r="FMJ59" s="67"/>
      <c r="FMK59" s="67"/>
      <c r="FML59" s="67"/>
      <c r="FMM59" s="67"/>
      <c r="FMN59" s="67"/>
      <c r="FMO59" s="67"/>
      <c r="FMP59" s="67"/>
      <c r="FMQ59" s="67"/>
      <c r="FMR59" s="67"/>
      <c r="FMS59" s="67"/>
      <c r="FMT59" s="67"/>
      <c r="FMU59" s="67"/>
      <c r="FMV59" s="67"/>
      <c r="FMW59" s="67"/>
      <c r="FMX59" s="67"/>
      <c r="FMY59" s="67"/>
      <c r="FMZ59" s="67"/>
      <c r="FNA59" s="67"/>
      <c r="FNB59" s="67"/>
      <c r="FNC59" s="67"/>
      <c r="FND59" s="67"/>
      <c r="FNE59" s="67"/>
      <c r="FNF59" s="67"/>
      <c r="FNG59" s="67"/>
      <c r="FNH59" s="67"/>
      <c r="FNI59" s="67"/>
      <c r="FNJ59" s="67"/>
      <c r="FNK59" s="67"/>
      <c r="FNL59" s="67"/>
      <c r="FNM59" s="67"/>
      <c r="FNN59" s="67"/>
      <c r="FNO59" s="67"/>
      <c r="FNP59" s="67"/>
      <c r="FNQ59" s="67"/>
      <c r="FNR59" s="67"/>
      <c r="FNS59" s="67"/>
      <c r="FNT59" s="67"/>
      <c r="FNU59" s="67"/>
      <c r="FNV59" s="67"/>
      <c r="FNW59" s="67"/>
      <c r="FNX59" s="67"/>
      <c r="FNY59" s="67"/>
      <c r="FNZ59" s="67"/>
      <c r="FOA59" s="67"/>
      <c r="FOB59" s="67"/>
      <c r="FOC59" s="67"/>
      <c r="FOD59" s="67"/>
      <c r="FOE59" s="67"/>
      <c r="FOF59" s="67"/>
      <c r="FOG59" s="67"/>
      <c r="FOH59" s="67"/>
      <c r="FOI59" s="67"/>
      <c r="FOJ59" s="67"/>
      <c r="FOK59" s="67"/>
      <c r="FOL59" s="67"/>
      <c r="FOM59" s="67"/>
      <c r="FON59" s="67"/>
      <c r="FOO59" s="67"/>
      <c r="FOP59" s="67"/>
      <c r="FOQ59" s="67"/>
      <c r="FOR59" s="67"/>
      <c r="FOS59" s="67"/>
      <c r="FOT59" s="67"/>
      <c r="FOU59" s="67"/>
      <c r="FOV59" s="67"/>
      <c r="FOW59" s="67"/>
      <c r="FOX59" s="67"/>
      <c r="FOY59" s="67"/>
      <c r="FOZ59" s="67"/>
      <c r="FPA59" s="67"/>
      <c r="FPB59" s="67"/>
      <c r="FPC59" s="67"/>
      <c r="FPD59" s="67"/>
      <c r="FPE59" s="67"/>
      <c r="FPF59" s="67"/>
      <c r="FPG59" s="67"/>
      <c r="FPH59" s="67"/>
      <c r="FPI59" s="67"/>
      <c r="FPJ59" s="67"/>
      <c r="FPK59" s="67"/>
      <c r="FPL59" s="67"/>
      <c r="FPM59" s="67"/>
      <c r="FPN59" s="67"/>
      <c r="FPO59" s="67"/>
      <c r="FPP59" s="67"/>
      <c r="FPQ59" s="67"/>
      <c r="FPR59" s="67"/>
      <c r="FPS59" s="67"/>
      <c r="FPT59" s="67"/>
      <c r="FPU59" s="67"/>
      <c r="FPV59" s="67"/>
      <c r="FPW59" s="67"/>
      <c r="FPX59" s="67"/>
      <c r="FPY59" s="67"/>
      <c r="FPZ59" s="67"/>
      <c r="FQA59" s="67"/>
      <c r="FQB59" s="67"/>
      <c r="FQC59" s="67"/>
      <c r="FQD59" s="67"/>
      <c r="FQE59" s="67"/>
      <c r="FQF59" s="67"/>
      <c r="FQG59" s="67"/>
      <c r="FQH59" s="67"/>
      <c r="FQI59" s="67"/>
      <c r="FQJ59" s="67"/>
      <c r="FQK59" s="67"/>
      <c r="FQL59" s="67"/>
      <c r="FQM59" s="67"/>
      <c r="FQN59" s="67"/>
      <c r="FQO59" s="67"/>
      <c r="FQP59" s="67"/>
      <c r="FQQ59" s="67"/>
      <c r="FQR59" s="67"/>
      <c r="FQS59" s="67"/>
      <c r="FQT59" s="67"/>
      <c r="FQU59" s="67"/>
      <c r="FQV59" s="67"/>
      <c r="FQW59" s="67"/>
      <c r="FQX59" s="67"/>
      <c r="FQY59" s="67"/>
      <c r="FQZ59" s="67"/>
      <c r="FRA59" s="67"/>
      <c r="FRB59" s="67"/>
      <c r="FRC59" s="67"/>
      <c r="FRD59" s="67"/>
      <c r="FRE59" s="67"/>
      <c r="FRF59" s="67"/>
      <c r="FRG59" s="67"/>
      <c r="FRH59" s="67"/>
      <c r="FRI59" s="67"/>
      <c r="FRJ59" s="67"/>
      <c r="FRK59" s="67"/>
      <c r="FRL59" s="67"/>
      <c r="FRM59" s="67"/>
      <c r="FRN59" s="67"/>
      <c r="FRO59" s="67"/>
      <c r="FRP59" s="67"/>
      <c r="FRQ59" s="67"/>
      <c r="FRR59" s="67"/>
      <c r="FRS59" s="67"/>
      <c r="FRT59" s="67"/>
      <c r="FRU59" s="67"/>
      <c r="FRV59" s="67"/>
      <c r="FRW59" s="67"/>
      <c r="FRX59" s="67"/>
      <c r="FRY59" s="67"/>
      <c r="FRZ59" s="67"/>
      <c r="FSA59" s="67"/>
      <c r="FSB59" s="67"/>
      <c r="FSC59" s="67"/>
      <c r="FSD59" s="67"/>
      <c r="FSE59" s="67"/>
      <c r="FSF59" s="67"/>
      <c r="FSG59" s="67"/>
      <c r="FSH59" s="67"/>
      <c r="FSI59" s="67"/>
      <c r="FSJ59" s="67"/>
      <c r="FSK59" s="67"/>
      <c r="FSL59" s="67"/>
      <c r="FSM59" s="67"/>
      <c r="FSN59" s="67"/>
      <c r="FSO59" s="67"/>
      <c r="FSP59" s="67"/>
      <c r="FSQ59" s="67"/>
      <c r="FSR59" s="67"/>
      <c r="FSS59" s="67"/>
      <c r="FST59" s="67"/>
      <c r="FSU59" s="67"/>
      <c r="FSV59" s="67"/>
      <c r="FSW59" s="67"/>
      <c r="FSX59" s="67"/>
      <c r="FSY59" s="67"/>
      <c r="FSZ59" s="67"/>
      <c r="FTA59" s="67"/>
      <c r="FTB59" s="67"/>
      <c r="FTC59" s="67"/>
      <c r="FTD59" s="67"/>
      <c r="FTE59" s="67"/>
      <c r="FTF59" s="67"/>
      <c r="FTG59" s="67"/>
      <c r="FTH59" s="67"/>
      <c r="FTI59" s="67"/>
      <c r="FTJ59" s="67"/>
      <c r="FTK59" s="67"/>
      <c r="FTL59" s="67"/>
      <c r="FTM59" s="67"/>
      <c r="FTN59" s="67"/>
      <c r="FTO59" s="67"/>
      <c r="FTP59" s="67"/>
      <c r="FTQ59" s="67"/>
      <c r="FTR59" s="67"/>
      <c r="FTS59" s="67"/>
      <c r="FTT59" s="67"/>
      <c r="FTU59" s="67"/>
      <c r="FTV59" s="67"/>
      <c r="FTW59" s="67"/>
      <c r="FTX59" s="67"/>
      <c r="FTY59" s="67"/>
      <c r="FTZ59" s="67"/>
      <c r="FUA59" s="67"/>
      <c r="FUB59" s="67"/>
      <c r="FUC59" s="67"/>
      <c r="FUD59" s="67"/>
      <c r="FUE59" s="67"/>
      <c r="FUF59" s="67"/>
      <c r="FUG59" s="67"/>
      <c r="FUH59" s="67"/>
      <c r="FUI59" s="67"/>
      <c r="FUJ59" s="67"/>
      <c r="FUK59" s="67"/>
      <c r="FUL59" s="67"/>
      <c r="FUM59" s="67"/>
      <c r="FUN59" s="67"/>
      <c r="FUO59" s="67"/>
      <c r="FUP59" s="67"/>
      <c r="FUQ59" s="67"/>
      <c r="FUR59" s="67"/>
      <c r="FUS59" s="67"/>
      <c r="FUT59" s="67"/>
      <c r="FUU59" s="67"/>
      <c r="FUV59" s="67"/>
      <c r="FUW59" s="67"/>
      <c r="FUX59" s="67"/>
      <c r="FUY59" s="67"/>
      <c r="FUZ59" s="67"/>
      <c r="FVA59" s="67"/>
      <c r="FVB59" s="67"/>
      <c r="FVC59" s="67"/>
      <c r="FVD59" s="67"/>
      <c r="FVE59" s="67"/>
      <c r="FVF59" s="67"/>
      <c r="FVG59" s="67"/>
      <c r="FVH59" s="67"/>
      <c r="FVI59" s="67"/>
      <c r="FVJ59" s="67"/>
      <c r="FVK59" s="67"/>
      <c r="FVL59" s="67"/>
      <c r="FVM59" s="67"/>
      <c r="FVN59" s="67"/>
      <c r="FVO59" s="67"/>
      <c r="FVP59" s="67"/>
      <c r="FVQ59" s="67"/>
      <c r="FVR59" s="67"/>
      <c r="FVS59" s="67"/>
      <c r="FVT59" s="67"/>
      <c r="FVU59" s="67"/>
      <c r="FVV59" s="67"/>
      <c r="FVW59" s="67"/>
      <c r="FVX59" s="67"/>
      <c r="FVY59" s="67"/>
      <c r="FVZ59" s="67"/>
      <c r="FWA59" s="67"/>
      <c r="FWB59" s="67"/>
      <c r="FWC59" s="67"/>
      <c r="FWD59" s="67"/>
      <c r="FWE59" s="67"/>
      <c r="FWF59" s="67"/>
      <c r="FWG59" s="67"/>
      <c r="FWH59" s="67"/>
      <c r="FWI59" s="67"/>
      <c r="FWJ59" s="67"/>
      <c r="FWK59" s="67"/>
      <c r="FWL59" s="67"/>
      <c r="FWM59" s="67"/>
      <c r="FWN59" s="67"/>
      <c r="FWO59" s="67"/>
      <c r="FWP59" s="67"/>
      <c r="FWQ59" s="67"/>
      <c r="FWR59" s="67"/>
      <c r="FWS59" s="67"/>
      <c r="FWT59" s="67"/>
      <c r="FWU59" s="67"/>
      <c r="FWV59" s="67"/>
      <c r="FWW59" s="67"/>
      <c r="FWX59" s="67"/>
      <c r="FWY59" s="67"/>
      <c r="FWZ59" s="67"/>
      <c r="FXA59" s="67"/>
      <c r="FXB59" s="67"/>
      <c r="FXC59" s="67"/>
      <c r="FXD59" s="67"/>
      <c r="FXE59" s="67"/>
      <c r="FXF59" s="67"/>
      <c r="FXG59" s="67"/>
      <c r="FXH59" s="67"/>
      <c r="FXI59" s="67"/>
      <c r="FXJ59" s="67"/>
      <c r="FXK59" s="67"/>
      <c r="FXL59" s="67"/>
      <c r="FXM59" s="67"/>
      <c r="FXN59" s="67"/>
      <c r="FXO59" s="67"/>
      <c r="FXP59" s="67"/>
      <c r="FXQ59" s="67"/>
      <c r="FXR59" s="67"/>
      <c r="FXS59" s="67"/>
      <c r="FXT59" s="67"/>
      <c r="FXU59" s="67"/>
      <c r="FXV59" s="67"/>
      <c r="FXW59" s="67"/>
      <c r="FXX59" s="67"/>
      <c r="FXY59" s="67"/>
      <c r="FXZ59" s="67"/>
      <c r="FYA59" s="67"/>
      <c r="FYB59" s="67"/>
      <c r="FYC59" s="67"/>
      <c r="FYD59" s="67"/>
      <c r="FYE59" s="67"/>
      <c r="FYF59" s="67"/>
      <c r="FYG59" s="67"/>
      <c r="FYH59" s="67"/>
      <c r="FYI59" s="67"/>
      <c r="FYJ59" s="67"/>
      <c r="FYK59" s="67"/>
      <c r="FYL59" s="67"/>
      <c r="FYM59" s="67"/>
      <c r="FYN59" s="67"/>
      <c r="FYO59" s="67"/>
      <c r="FYP59" s="67"/>
      <c r="FYQ59" s="67"/>
      <c r="FYR59" s="67"/>
      <c r="FYS59" s="67"/>
      <c r="FYT59" s="67"/>
      <c r="FYU59" s="67"/>
      <c r="FYV59" s="67"/>
      <c r="FYW59" s="67"/>
      <c r="FYX59" s="67"/>
      <c r="FYY59" s="67"/>
      <c r="FYZ59" s="67"/>
      <c r="FZA59" s="67"/>
      <c r="FZB59" s="67"/>
      <c r="FZC59" s="67"/>
      <c r="FZD59" s="67"/>
      <c r="FZE59" s="67"/>
      <c r="FZF59" s="67"/>
      <c r="FZG59" s="67"/>
      <c r="FZH59" s="67"/>
      <c r="FZI59" s="67"/>
      <c r="FZJ59" s="67"/>
      <c r="FZK59" s="67"/>
      <c r="FZL59" s="67"/>
      <c r="FZM59" s="67"/>
      <c r="FZN59" s="67"/>
      <c r="FZO59" s="67"/>
      <c r="FZP59" s="67"/>
      <c r="FZQ59" s="67"/>
      <c r="FZR59" s="67"/>
      <c r="FZS59" s="67"/>
      <c r="FZT59" s="67"/>
      <c r="FZU59" s="67"/>
      <c r="FZV59" s="67"/>
      <c r="FZW59" s="67"/>
      <c r="FZX59" s="67"/>
      <c r="FZY59" s="67"/>
      <c r="FZZ59" s="67"/>
      <c r="GAA59" s="67"/>
      <c r="GAB59" s="67"/>
      <c r="GAC59" s="67"/>
      <c r="GAD59" s="67"/>
      <c r="GAE59" s="67"/>
      <c r="GAF59" s="67"/>
      <c r="GAG59" s="67"/>
      <c r="GAH59" s="67"/>
      <c r="GAI59" s="67"/>
      <c r="GAJ59" s="67"/>
      <c r="GAK59" s="67"/>
      <c r="GAL59" s="67"/>
      <c r="GAM59" s="67"/>
      <c r="GAN59" s="67"/>
      <c r="GAO59" s="67"/>
      <c r="GAP59" s="67"/>
      <c r="GAQ59" s="67"/>
      <c r="GAR59" s="67"/>
      <c r="GAS59" s="67"/>
      <c r="GAT59" s="67"/>
      <c r="GAU59" s="67"/>
      <c r="GAV59" s="67"/>
      <c r="GAW59" s="67"/>
      <c r="GAX59" s="67"/>
      <c r="GAY59" s="67"/>
      <c r="GAZ59" s="67"/>
      <c r="GBA59" s="67"/>
      <c r="GBB59" s="67"/>
      <c r="GBC59" s="67"/>
      <c r="GBD59" s="67"/>
      <c r="GBE59" s="67"/>
      <c r="GBF59" s="67"/>
      <c r="GBG59" s="67"/>
      <c r="GBH59" s="67"/>
      <c r="GBI59" s="67"/>
      <c r="GBJ59" s="67"/>
      <c r="GBK59" s="67"/>
      <c r="GBL59" s="67"/>
      <c r="GBM59" s="67"/>
      <c r="GBN59" s="67"/>
      <c r="GBO59" s="67"/>
      <c r="GBP59" s="67"/>
      <c r="GBQ59" s="67"/>
      <c r="GBR59" s="67"/>
      <c r="GBS59" s="67"/>
      <c r="GBT59" s="67"/>
      <c r="GBU59" s="67"/>
      <c r="GBV59" s="67"/>
      <c r="GBW59" s="67"/>
      <c r="GBX59" s="67"/>
      <c r="GBY59" s="67"/>
      <c r="GBZ59" s="67"/>
      <c r="GCA59" s="67"/>
      <c r="GCB59" s="67"/>
      <c r="GCC59" s="67"/>
      <c r="GCD59" s="67"/>
      <c r="GCE59" s="67"/>
      <c r="GCF59" s="67"/>
      <c r="GCG59" s="67"/>
      <c r="GCH59" s="67"/>
      <c r="GCI59" s="67"/>
      <c r="GCJ59" s="67"/>
      <c r="GCK59" s="67"/>
      <c r="GCL59" s="67"/>
      <c r="GCM59" s="67"/>
      <c r="GCN59" s="67"/>
      <c r="GCO59" s="67"/>
      <c r="GCP59" s="67"/>
      <c r="GCQ59" s="67"/>
      <c r="GCR59" s="67"/>
      <c r="GCS59" s="67"/>
      <c r="GCT59" s="67"/>
      <c r="GCU59" s="67"/>
      <c r="GCV59" s="67"/>
      <c r="GCW59" s="67"/>
      <c r="GCX59" s="67"/>
      <c r="GCY59" s="67"/>
      <c r="GCZ59" s="67"/>
      <c r="GDA59" s="67"/>
      <c r="GDB59" s="67"/>
      <c r="GDC59" s="67"/>
      <c r="GDD59" s="67"/>
      <c r="GDE59" s="67"/>
      <c r="GDF59" s="67"/>
      <c r="GDG59" s="67"/>
      <c r="GDH59" s="67"/>
      <c r="GDI59" s="67"/>
      <c r="GDJ59" s="67"/>
      <c r="GDK59" s="67"/>
      <c r="GDL59" s="67"/>
      <c r="GDM59" s="67"/>
      <c r="GDN59" s="67"/>
      <c r="GDO59" s="67"/>
      <c r="GDP59" s="67"/>
      <c r="GDQ59" s="67"/>
      <c r="GDR59" s="67"/>
      <c r="GDS59" s="67"/>
      <c r="GDT59" s="67"/>
      <c r="GDU59" s="67"/>
      <c r="GDV59" s="67"/>
      <c r="GDW59" s="67"/>
      <c r="GDX59" s="67"/>
      <c r="GDY59" s="67"/>
      <c r="GDZ59" s="67"/>
      <c r="GEA59" s="67"/>
      <c r="GEB59" s="67"/>
      <c r="GEC59" s="67"/>
      <c r="GED59" s="67"/>
      <c r="GEE59" s="67"/>
      <c r="GEF59" s="67"/>
      <c r="GEG59" s="67"/>
      <c r="GEH59" s="67"/>
      <c r="GEI59" s="67"/>
      <c r="GEJ59" s="67"/>
      <c r="GEK59" s="67"/>
      <c r="GEL59" s="67"/>
      <c r="GEM59" s="67"/>
      <c r="GEN59" s="67"/>
      <c r="GEO59" s="67"/>
      <c r="GEP59" s="67"/>
      <c r="GEQ59" s="67"/>
      <c r="GER59" s="67"/>
      <c r="GES59" s="67"/>
      <c r="GET59" s="67"/>
      <c r="GEU59" s="67"/>
      <c r="GEV59" s="67"/>
      <c r="GEW59" s="67"/>
      <c r="GEX59" s="67"/>
      <c r="GEY59" s="67"/>
      <c r="GEZ59" s="67"/>
      <c r="GFA59" s="67"/>
      <c r="GFB59" s="67"/>
      <c r="GFC59" s="67"/>
      <c r="GFD59" s="67"/>
      <c r="GFE59" s="67"/>
      <c r="GFF59" s="67"/>
      <c r="GFG59" s="67"/>
      <c r="GFH59" s="67"/>
      <c r="GFI59" s="67"/>
      <c r="GFJ59" s="67"/>
      <c r="GFK59" s="67"/>
      <c r="GFL59" s="67"/>
      <c r="GFM59" s="67"/>
      <c r="GFN59" s="67"/>
      <c r="GFO59" s="67"/>
      <c r="GFP59" s="67"/>
      <c r="GFQ59" s="67"/>
      <c r="GFR59" s="67"/>
      <c r="GFS59" s="67"/>
      <c r="GFT59" s="67"/>
      <c r="GFU59" s="67"/>
      <c r="GFV59" s="67"/>
      <c r="GFW59" s="67"/>
      <c r="GFX59" s="67"/>
      <c r="GFY59" s="67"/>
      <c r="GFZ59" s="67"/>
      <c r="GGA59" s="67"/>
      <c r="GGB59" s="67"/>
      <c r="GGC59" s="67"/>
      <c r="GGD59" s="67"/>
      <c r="GGE59" s="67"/>
      <c r="GGF59" s="67"/>
      <c r="GGG59" s="67"/>
      <c r="GGH59" s="67"/>
      <c r="GGI59" s="67"/>
      <c r="GGJ59" s="67"/>
      <c r="GGK59" s="67"/>
      <c r="GGL59" s="67"/>
      <c r="GGM59" s="67"/>
      <c r="GGN59" s="67"/>
      <c r="GGO59" s="67"/>
      <c r="GGP59" s="67"/>
      <c r="GGQ59" s="67"/>
      <c r="GGR59" s="67"/>
      <c r="GGS59" s="67"/>
      <c r="GGT59" s="67"/>
      <c r="GGU59" s="67"/>
      <c r="GGV59" s="67"/>
      <c r="GGW59" s="67"/>
      <c r="GGX59" s="67"/>
      <c r="GGY59" s="67"/>
      <c r="GGZ59" s="67"/>
      <c r="GHA59" s="67"/>
      <c r="GHB59" s="67"/>
      <c r="GHC59" s="67"/>
      <c r="GHD59" s="67"/>
      <c r="GHE59" s="67"/>
      <c r="GHF59" s="67"/>
      <c r="GHG59" s="67"/>
      <c r="GHH59" s="67"/>
      <c r="GHI59" s="67"/>
      <c r="GHJ59" s="67"/>
      <c r="GHK59" s="67"/>
      <c r="GHL59" s="67"/>
      <c r="GHM59" s="67"/>
      <c r="GHN59" s="67"/>
      <c r="GHO59" s="67"/>
      <c r="GHP59" s="67"/>
      <c r="GHQ59" s="67"/>
      <c r="GHR59" s="67"/>
      <c r="GHS59" s="67"/>
      <c r="GHT59" s="67"/>
      <c r="GHU59" s="67"/>
      <c r="GHV59" s="67"/>
      <c r="GHW59" s="67"/>
      <c r="GHX59" s="67"/>
      <c r="GHY59" s="67"/>
      <c r="GHZ59" s="67"/>
      <c r="GIA59" s="67"/>
      <c r="GIB59" s="67"/>
      <c r="GIC59" s="67"/>
      <c r="GID59" s="67"/>
      <c r="GIE59" s="67"/>
      <c r="GIF59" s="67"/>
      <c r="GIG59" s="67"/>
      <c r="GIH59" s="67"/>
      <c r="GII59" s="67"/>
      <c r="GIJ59" s="67"/>
      <c r="GIK59" s="67"/>
      <c r="GIL59" s="67"/>
      <c r="GIM59" s="67"/>
      <c r="GIN59" s="67"/>
      <c r="GIO59" s="67"/>
      <c r="GIP59" s="67"/>
      <c r="GIQ59" s="67"/>
      <c r="GIR59" s="67"/>
      <c r="GIS59" s="67"/>
      <c r="GIT59" s="67"/>
      <c r="GIU59" s="67"/>
      <c r="GIV59" s="67"/>
      <c r="GIW59" s="67"/>
      <c r="GIX59" s="67"/>
      <c r="GIY59" s="67"/>
      <c r="GIZ59" s="67"/>
      <c r="GJA59" s="67"/>
      <c r="GJB59" s="67"/>
      <c r="GJC59" s="67"/>
      <c r="GJD59" s="67"/>
      <c r="GJE59" s="67"/>
      <c r="GJF59" s="67"/>
      <c r="GJG59" s="67"/>
      <c r="GJH59" s="67"/>
      <c r="GJI59" s="67"/>
      <c r="GJJ59" s="67"/>
      <c r="GJK59" s="67"/>
      <c r="GJL59" s="67"/>
      <c r="GJM59" s="67"/>
      <c r="GJN59" s="67"/>
      <c r="GJO59" s="67"/>
      <c r="GJP59" s="67"/>
      <c r="GJQ59" s="67"/>
      <c r="GJR59" s="67"/>
      <c r="GJS59" s="67"/>
      <c r="GJT59" s="67"/>
      <c r="GJU59" s="67"/>
      <c r="GJV59" s="67"/>
      <c r="GJW59" s="67"/>
      <c r="GJX59" s="67"/>
      <c r="GJY59" s="67"/>
      <c r="GJZ59" s="67"/>
      <c r="GKA59" s="67"/>
      <c r="GKB59" s="67"/>
      <c r="GKC59" s="67"/>
      <c r="GKD59" s="67"/>
      <c r="GKE59" s="67"/>
      <c r="GKF59" s="67"/>
      <c r="GKG59" s="67"/>
      <c r="GKH59" s="67"/>
      <c r="GKI59" s="67"/>
      <c r="GKJ59" s="67"/>
      <c r="GKK59" s="67"/>
      <c r="GKL59" s="67"/>
      <c r="GKM59" s="67"/>
      <c r="GKN59" s="67"/>
      <c r="GKO59" s="67"/>
      <c r="GKP59" s="67"/>
      <c r="GKQ59" s="67"/>
      <c r="GKR59" s="67"/>
      <c r="GKS59" s="67"/>
      <c r="GKT59" s="67"/>
      <c r="GKU59" s="67"/>
      <c r="GKV59" s="67"/>
      <c r="GKW59" s="67"/>
      <c r="GKX59" s="67"/>
      <c r="GKY59" s="67"/>
      <c r="GKZ59" s="67"/>
      <c r="GLA59" s="67"/>
      <c r="GLB59" s="67"/>
      <c r="GLC59" s="67"/>
      <c r="GLD59" s="67"/>
      <c r="GLE59" s="67"/>
      <c r="GLF59" s="67"/>
      <c r="GLG59" s="67"/>
      <c r="GLH59" s="67"/>
      <c r="GLI59" s="67"/>
      <c r="GLJ59" s="67"/>
      <c r="GLK59" s="67"/>
      <c r="GLL59" s="67"/>
      <c r="GLM59" s="67"/>
      <c r="GLN59" s="67"/>
      <c r="GLO59" s="67"/>
      <c r="GLP59" s="67"/>
      <c r="GLQ59" s="67"/>
      <c r="GLR59" s="67"/>
      <c r="GLS59" s="67"/>
      <c r="GLT59" s="67"/>
      <c r="GLU59" s="67"/>
      <c r="GLV59" s="67"/>
      <c r="GLW59" s="67"/>
      <c r="GLX59" s="67"/>
      <c r="GLY59" s="67"/>
      <c r="GLZ59" s="67"/>
      <c r="GMA59" s="67"/>
      <c r="GMB59" s="67"/>
      <c r="GMC59" s="67"/>
      <c r="GMD59" s="67"/>
      <c r="GME59" s="67"/>
      <c r="GMF59" s="67"/>
      <c r="GMG59" s="67"/>
      <c r="GMH59" s="67"/>
      <c r="GMI59" s="67"/>
      <c r="GMJ59" s="67"/>
      <c r="GMK59" s="67"/>
      <c r="GML59" s="67"/>
      <c r="GMM59" s="67"/>
      <c r="GMN59" s="67"/>
      <c r="GMO59" s="67"/>
      <c r="GMP59" s="67"/>
      <c r="GMQ59" s="67"/>
      <c r="GMR59" s="67"/>
      <c r="GMS59" s="67"/>
      <c r="GMT59" s="67"/>
      <c r="GMU59" s="67"/>
      <c r="GMV59" s="67"/>
      <c r="GMW59" s="67"/>
      <c r="GMX59" s="67"/>
      <c r="GMY59" s="67"/>
      <c r="GMZ59" s="67"/>
      <c r="GNA59" s="67"/>
      <c r="GNB59" s="67"/>
      <c r="GNC59" s="67"/>
      <c r="GND59" s="67"/>
      <c r="GNE59" s="67"/>
      <c r="GNF59" s="67"/>
      <c r="GNG59" s="67"/>
      <c r="GNH59" s="67"/>
      <c r="GNI59" s="67"/>
      <c r="GNJ59" s="67"/>
      <c r="GNK59" s="67"/>
      <c r="GNL59" s="67"/>
      <c r="GNM59" s="67"/>
      <c r="GNN59" s="67"/>
      <c r="GNO59" s="67"/>
      <c r="GNP59" s="67"/>
      <c r="GNQ59" s="67"/>
      <c r="GNR59" s="67"/>
      <c r="GNS59" s="67"/>
      <c r="GNT59" s="67"/>
      <c r="GNU59" s="67"/>
      <c r="GNV59" s="67"/>
      <c r="GNW59" s="67"/>
      <c r="GNX59" s="67"/>
      <c r="GNY59" s="67"/>
      <c r="GNZ59" s="67"/>
      <c r="GOA59" s="67"/>
      <c r="GOB59" s="67"/>
      <c r="GOC59" s="67"/>
      <c r="GOD59" s="67"/>
      <c r="GOE59" s="67"/>
      <c r="GOF59" s="67"/>
      <c r="GOG59" s="67"/>
      <c r="GOH59" s="67"/>
      <c r="GOI59" s="67"/>
      <c r="GOJ59" s="67"/>
      <c r="GOK59" s="67"/>
      <c r="GOL59" s="67"/>
      <c r="GOM59" s="67"/>
      <c r="GON59" s="67"/>
      <c r="GOO59" s="67"/>
      <c r="GOP59" s="67"/>
      <c r="GOQ59" s="67"/>
      <c r="GOR59" s="67"/>
      <c r="GOS59" s="67"/>
      <c r="GOT59" s="67"/>
      <c r="GOU59" s="67"/>
      <c r="GOV59" s="67"/>
      <c r="GOW59" s="67"/>
      <c r="GOX59" s="67"/>
      <c r="GOY59" s="67"/>
      <c r="GOZ59" s="67"/>
      <c r="GPA59" s="67"/>
      <c r="GPB59" s="67"/>
      <c r="GPC59" s="67"/>
      <c r="GPD59" s="67"/>
      <c r="GPE59" s="67"/>
      <c r="GPF59" s="67"/>
      <c r="GPG59" s="67"/>
      <c r="GPH59" s="67"/>
      <c r="GPI59" s="67"/>
      <c r="GPJ59" s="67"/>
      <c r="GPK59" s="67"/>
      <c r="GPL59" s="67"/>
      <c r="GPM59" s="67"/>
      <c r="GPN59" s="67"/>
      <c r="GPO59" s="67"/>
      <c r="GPP59" s="67"/>
      <c r="GPQ59" s="67"/>
      <c r="GPR59" s="67"/>
      <c r="GPS59" s="67"/>
      <c r="GPT59" s="67"/>
      <c r="GPU59" s="67"/>
      <c r="GPV59" s="67"/>
      <c r="GPW59" s="67"/>
      <c r="GPX59" s="67"/>
      <c r="GPY59" s="67"/>
      <c r="GPZ59" s="67"/>
      <c r="GQA59" s="67"/>
      <c r="GQB59" s="67"/>
      <c r="GQC59" s="67"/>
      <c r="GQD59" s="67"/>
      <c r="GQE59" s="67"/>
      <c r="GQF59" s="67"/>
      <c r="GQG59" s="67"/>
      <c r="GQH59" s="67"/>
      <c r="GQI59" s="67"/>
      <c r="GQJ59" s="67"/>
      <c r="GQK59" s="67"/>
      <c r="GQL59" s="67"/>
      <c r="GQM59" s="67"/>
      <c r="GQN59" s="67"/>
      <c r="GQO59" s="67"/>
      <c r="GQP59" s="67"/>
      <c r="GQQ59" s="67"/>
      <c r="GQR59" s="67"/>
      <c r="GQS59" s="67"/>
      <c r="GQT59" s="67"/>
      <c r="GQU59" s="67"/>
      <c r="GQV59" s="67"/>
      <c r="GQW59" s="67"/>
      <c r="GQX59" s="67"/>
      <c r="GQY59" s="67"/>
      <c r="GQZ59" s="67"/>
      <c r="GRA59" s="67"/>
      <c r="GRB59" s="67"/>
      <c r="GRC59" s="67"/>
      <c r="GRD59" s="67"/>
      <c r="GRE59" s="67"/>
      <c r="GRF59" s="67"/>
      <c r="GRG59" s="67"/>
      <c r="GRH59" s="67"/>
      <c r="GRI59" s="67"/>
      <c r="GRJ59" s="67"/>
      <c r="GRK59" s="67"/>
      <c r="GRL59" s="67"/>
      <c r="GRM59" s="67"/>
      <c r="GRN59" s="67"/>
      <c r="GRO59" s="67"/>
      <c r="GRP59" s="67"/>
      <c r="GRQ59" s="67"/>
      <c r="GRR59" s="67"/>
      <c r="GRS59" s="67"/>
      <c r="GRT59" s="67"/>
      <c r="GRU59" s="67"/>
      <c r="GRV59" s="67"/>
      <c r="GRW59" s="67"/>
      <c r="GRX59" s="67"/>
      <c r="GRY59" s="67"/>
      <c r="GRZ59" s="67"/>
      <c r="GSA59" s="67"/>
      <c r="GSB59" s="67"/>
      <c r="GSC59" s="67"/>
      <c r="GSD59" s="67"/>
      <c r="GSE59" s="67"/>
      <c r="GSF59" s="67"/>
      <c r="GSG59" s="67"/>
      <c r="GSH59" s="67"/>
      <c r="GSI59" s="67"/>
      <c r="GSJ59" s="67"/>
      <c r="GSK59" s="67"/>
      <c r="GSL59" s="67"/>
      <c r="GSM59" s="67"/>
      <c r="GSN59" s="67"/>
      <c r="GSO59" s="67"/>
      <c r="GSP59" s="67"/>
      <c r="GSQ59" s="67"/>
      <c r="GSR59" s="67"/>
      <c r="GSS59" s="67"/>
      <c r="GST59" s="67"/>
      <c r="GSU59" s="67"/>
      <c r="GSV59" s="67"/>
      <c r="GSW59" s="67"/>
      <c r="GSX59" s="67"/>
      <c r="GSY59" s="67"/>
      <c r="GSZ59" s="67"/>
      <c r="GTA59" s="67"/>
      <c r="GTB59" s="67"/>
      <c r="GTC59" s="67"/>
      <c r="GTD59" s="67"/>
      <c r="GTE59" s="67"/>
      <c r="GTF59" s="67"/>
      <c r="GTG59" s="67"/>
      <c r="GTH59" s="67"/>
      <c r="GTI59" s="67"/>
      <c r="GTJ59" s="67"/>
      <c r="GTK59" s="67"/>
      <c r="GTL59" s="67"/>
      <c r="GTM59" s="67"/>
      <c r="GTN59" s="67"/>
      <c r="GTO59" s="67"/>
      <c r="GTP59" s="67"/>
      <c r="GTQ59" s="67"/>
      <c r="GTR59" s="67"/>
      <c r="GTS59" s="67"/>
      <c r="GTT59" s="67"/>
      <c r="GTU59" s="67"/>
      <c r="GTV59" s="67"/>
      <c r="GTW59" s="67"/>
      <c r="GTX59" s="67"/>
      <c r="GTY59" s="67"/>
      <c r="GTZ59" s="67"/>
      <c r="GUA59" s="67"/>
      <c r="GUB59" s="67"/>
      <c r="GUC59" s="67"/>
      <c r="GUD59" s="67"/>
      <c r="GUE59" s="67"/>
      <c r="GUF59" s="67"/>
      <c r="GUG59" s="67"/>
      <c r="GUH59" s="67"/>
      <c r="GUI59" s="67"/>
      <c r="GUJ59" s="67"/>
      <c r="GUK59" s="67"/>
      <c r="GUL59" s="67"/>
      <c r="GUM59" s="67"/>
      <c r="GUN59" s="67"/>
      <c r="GUO59" s="67"/>
      <c r="GUP59" s="67"/>
      <c r="GUQ59" s="67"/>
      <c r="GUR59" s="67"/>
      <c r="GUS59" s="67"/>
      <c r="GUT59" s="67"/>
      <c r="GUU59" s="67"/>
      <c r="GUV59" s="67"/>
      <c r="GUW59" s="67"/>
      <c r="GUX59" s="67"/>
      <c r="GUY59" s="67"/>
      <c r="GUZ59" s="67"/>
      <c r="GVA59" s="67"/>
      <c r="GVB59" s="67"/>
      <c r="GVC59" s="67"/>
      <c r="GVD59" s="67"/>
      <c r="GVE59" s="67"/>
      <c r="GVF59" s="67"/>
      <c r="GVG59" s="67"/>
      <c r="GVH59" s="67"/>
      <c r="GVI59" s="67"/>
      <c r="GVJ59" s="67"/>
      <c r="GVK59" s="67"/>
      <c r="GVL59" s="67"/>
      <c r="GVM59" s="67"/>
      <c r="GVN59" s="67"/>
      <c r="GVO59" s="67"/>
      <c r="GVP59" s="67"/>
      <c r="GVQ59" s="67"/>
      <c r="GVR59" s="67"/>
      <c r="GVS59" s="67"/>
      <c r="GVT59" s="67"/>
      <c r="GVU59" s="67"/>
      <c r="GVV59" s="67"/>
      <c r="GVW59" s="67"/>
      <c r="GVX59" s="67"/>
      <c r="GVY59" s="67"/>
      <c r="GVZ59" s="67"/>
      <c r="GWA59" s="67"/>
      <c r="GWB59" s="67"/>
      <c r="GWC59" s="67"/>
      <c r="GWD59" s="67"/>
      <c r="GWE59" s="67"/>
      <c r="GWF59" s="67"/>
      <c r="GWG59" s="67"/>
      <c r="GWH59" s="67"/>
      <c r="GWI59" s="67"/>
      <c r="GWJ59" s="67"/>
      <c r="GWK59" s="67"/>
      <c r="GWL59" s="67"/>
      <c r="GWM59" s="67"/>
      <c r="GWN59" s="67"/>
      <c r="GWO59" s="67"/>
      <c r="GWP59" s="67"/>
      <c r="GWQ59" s="67"/>
      <c r="GWR59" s="67"/>
      <c r="GWS59" s="67"/>
      <c r="GWT59" s="67"/>
      <c r="GWU59" s="67"/>
      <c r="GWV59" s="67"/>
      <c r="GWW59" s="67"/>
      <c r="GWX59" s="67"/>
      <c r="GWY59" s="67"/>
      <c r="GWZ59" s="67"/>
      <c r="GXA59" s="67"/>
      <c r="GXB59" s="67"/>
      <c r="GXC59" s="67"/>
      <c r="GXD59" s="67"/>
      <c r="GXE59" s="67"/>
      <c r="GXF59" s="67"/>
      <c r="GXG59" s="67"/>
      <c r="GXH59" s="67"/>
      <c r="GXI59" s="67"/>
      <c r="GXJ59" s="67"/>
      <c r="GXK59" s="67"/>
      <c r="GXL59" s="67"/>
      <c r="GXM59" s="67"/>
      <c r="GXN59" s="67"/>
      <c r="GXO59" s="67"/>
      <c r="GXP59" s="67"/>
      <c r="GXQ59" s="67"/>
      <c r="GXR59" s="67"/>
      <c r="GXS59" s="67"/>
      <c r="GXT59" s="67"/>
      <c r="GXU59" s="67"/>
      <c r="GXV59" s="67"/>
      <c r="GXW59" s="67"/>
      <c r="GXX59" s="67"/>
      <c r="GXY59" s="67"/>
      <c r="GXZ59" s="67"/>
      <c r="GYA59" s="67"/>
      <c r="GYB59" s="67"/>
      <c r="GYC59" s="67"/>
      <c r="GYD59" s="67"/>
      <c r="GYE59" s="67"/>
      <c r="GYF59" s="67"/>
      <c r="GYG59" s="67"/>
      <c r="GYH59" s="67"/>
      <c r="GYI59" s="67"/>
      <c r="GYJ59" s="67"/>
      <c r="GYK59" s="67"/>
      <c r="GYL59" s="67"/>
      <c r="GYM59" s="67"/>
      <c r="GYN59" s="67"/>
      <c r="GYO59" s="67"/>
      <c r="GYP59" s="67"/>
      <c r="GYQ59" s="67"/>
      <c r="GYR59" s="67"/>
      <c r="GYS59" s="67"/>
      <c r="GYT59" s="67"/>
      <c r="GYU59" s="67"/>
      <c r="GYV59" s="67"/>
      <c r="GYW59" s="67"/>
      <c r="GYX59" s="67"/>
      <c r="GYY59" s="67"/>
      <c r="GYZ59" s="67"/>
      <c r="GZA59" s="67"/>
      <c r="GZB59" s="67"/>
      <c r="GZC59" s="67"/>
      <c r="GZD59" s="67"/>
      <c r="GZE59" s="67"/>
      <c r="GZF59" s="67"/>
      <c r="GZG59" s="67"/>
      <c r="GZH59" s="67"/>
      <c r="GZI59" s="67"/>
      <c r="GZJ59" s="67"/>
      <c r="GZK59" s="67"/>
      <c r="GZL59" s="67"/>
      <c r="GZM59" s="67"/>
      <c r="GZN59" s="67"/>
      <c r="GZO59" s="67"/>
      <c r="GZP59" s="67"/>
      <c r="GZQ59" s="67"/>
      <c r="GZR59" s="67"/>
      <c r="GZS59" s="67"/>
      <c r="GZT59" s="67"/>
      <c r="GZU59" s="67"/>
      <c r="GZV59" s="67"/>
      <c r="GZW59" s="67"/>
      <c r="GZX59" s="67"/>
      <c r="GZY59" s="67"/>
      <c r="GZZ59" s="67"/>
      <c r="HAA59" s="67"/>
      <c r="HAB59" s="67"/>
      <c r="HAC59" s="67"/>
      <c r="HAD59" s="67"/>
      <c r="HAE59" s="67"/>
      <c r="HAF59" s="67"/>
      <c r="HAG59" s="67"/>
      <c r="HAH59" s="67"/>
      <c r="HAI59" s="67"/>
      <c r="HAJ59" s="67"/>
      <c r="HAK59" s="67"/>
      <c r="HAL59" s="67"/>
      <c r="HAM59" s="67"/>
      <c r="HAN59" s="67"/>
      <c r="HAO59" s="67"/>
      <c r="HAP59" s="67"/>
      <c r="HAQ59" s="67"/>
      <c r="HAR59" s="67"/>
      <c r="HAS59" s="67"/>
      <c r="HAT59" s="67"/>
      <c r="HAU59" s="67"/>
      <c r="HAV59" s="67"/>
      <c r="HAW59" s="67"/>
      <c r="HAX59" s="67"/>
      <c r="HAY59" s="67"/>
      <c r="HAZ59" s="67"/>
      <c r="HBA59" s="67"/>
      <c r="HBB59" s="67"/>
      <c r="HBC59" s="67"/>
      <c r="HBD59" s="67"/>
      <c r="HBE59" s="67"/>
      <c r="HBF59" s="67"/>
      <c r="HBG59" s="67"/>
      <c r="HBH59" s="67"/>
      <c r="HBI59" s="67"/>
      <c r="HBJ59" s="67"/>
      <c r="HBK59" s="67"/>
      <c r="HBL59" s="67"/>
      <c r="HBM59" s="67"/>
      <c r="HBN59" s="67"/>
      <c r="HBO59" s="67"/>
      <c r="HBP59" s="67"/>
      <c r="HBQ59" s="67"/>
      <c r="HBR59" s="67"/>
      <c r="HBS59" s="67"/>
      <c r="HBT59" s="67"/>
      <c r="HBU59" s="67"/>
      <c r="HBV59" s="67"/>
      <c r="HBW59" s="67"/>
      <c r="HBX59" s="67"/>
      <c r="HBY59" s="67"/>
      <c r="HBZ59" s="67"/>
      <c r="HCA59" s="67"/>
      <c r="HCB59" s="67"/>
      <c r="HCC59" s="67"/>
      <c r="HCD59" s="67"/>
      <c r="HCE59" s="67"/>
      <c r="HCF59" s="67"/>
      <c r="HCG59" s="67"/>
      <c r="HCH59" s="67"/>
      <c r="HCI59" s="67"/>
      <c r="HCJ59" s="67"/>
      <c r="HCK59" s="67"/>
      <c r="HCL59" s="67"/>
      <c r="HCM59" s="67"/>
      <c r="HCN59" s="67"/>
      <c r="HCO59" s="67"/>
      <c r="HCP59" s="67"/>
      <c r="HCQ59" s="67"/>
      <c r="HCR59" s="67"/>
      <c r="HCS59" s="67"/>
      <c r="HCT59" s="67"/>
      <c r="HCU59" s="67"/>
      <c r="HCV59" s="67"/>
      <c r="HCW59" s="67"/>
      <c r="HCX59" s="67"/>
      <c r="HCY59" s="67"/>
      <c r="HCZ59" s="67"/>
      <c r="HDA59" s="67"/>
      <c r="HDB59" s="67"/>
      <c r="HDC59" s="67"/>
      <c r="HDD59" s="67"/>
      <c r="HDE59" s="67"/>
      <c r="HDF59" s="67"/>
      <c r="HDG59" s="67"/>
      <c r="HDH59" s="67"/>
      <c r="HDI59" s="67"/>
      <c r="HDJ59" s="67"/>
      <c r="HDK59" s="67"/>
      <c r="HDL59" s="67"/>
      <c r="HDM59" s="67"/>
      <c r="HDN59" s="67"/>
      <c r="HDO59" s="67"/>
      <c r="HDP59" s="67"/>
      <c r="HDQ59" s="67"/>
      <c r="HDR59" s="67"/>
      <c r="HDS59" s="67"/>
      <c r="HDT59" s="67"/>
      <c r="HDU59" s="67"/>
      <c r="HDV59" s="67"/>
      <c r="HDW59" s="67"/>
      <c r="HDX59" s="67"/>
      <c r="HDY59" s="67"/>
      <c r="HDZ59" s="67"/>
      <c r="HEA59" s="67"/>
      <c r="HEB59" s="67"/>
      <c r="HEC59" s="67"/>
      <c r="HED59" s="67"/>
      <c r="HEE59" s="67"/>
      <c r="HEF59" s="67"/>
      <c r="HEG59" s="67"/>
      <c r="HEH59" s="67"/>
      <c r="HEI59" s="67"/>
      <c r="HEJ59" s="67"/>
      <c r="HEK59" s="67"/>
      <c r="HEL59" s="67"/>
      <c r="HEM59" s="67"/>
      <c r="HEN59" s="67"/>
      <c r="HEO59" s="67"/>
      <c r="HEP59" s="67"/>
      <c r="HEQ59" s="67"/>
      <c r="HER59" s="67"/>
      <c r="HES59" s="67"/>
      <c r="HET59" s="67"/>
      <c r="HEU59" s="67"/>
      <c r="HEV59" s="67"/>
      <c r="HEW59" s="67"/>
      <c r="HEX59" s="67"/>
      <c r="HEY59" s="67"/>
      <c r="HEZ59" s="67"/>
      <c r="HFA59" s="67"/>
      <c r="HFB59" s="67"/>
      <c r="HFC59" s="67"/>
      <c r="HFD59" s="67"/>
      <c r="HFE59" s="67"/>
      <c r="HFF59" s="67"/>
      <c r="HFG59" s="67"/>
      <c r="HFH59" s="67"/>
      <c r="HFI59" s="67"/>
      <c r="HFJ59" s="67"/>
      <c r="HFK59" s="67"/>
      <c r="HFL59" s="67"/>
      <c r="HFM59" s="67"/>
      <c r="HFN59" s="67"/>
      <c r="HFO59" s="67"/>
      <c r="HFP59" s="67"/>
      <c r="HFQ59" s="67"/>
      <c r="HFR59" s="67"/>
      <c r="HFS59" s="67"/>
      <c r="HFT59" s="67"/>
      <c r="HFU59" s="67"/>
      <c r="HFV59" s="67"/>
      <c r="HFW59" s="67"/>
      <c r="HFX59" s="67"/>
      <c r="HFY59" s="67"/>
      <c r="HFZ59" s="67"/>
      <c r="HGA59" s="67"/>
      <c r="HGB59" s="67"/>
      <c r="HGC59" s="67"/>
      <c r="HGD59" s="67"/>
      <c r="HGE59" s="67"/>
      <c r="HGF59" s="67"/>
      <c r="HGG59" s="67"/>
      <c r="HGH59" s="67"/>
      <c r="HGI59" s="67"/>
      <c r="HGJ59" s="67"/>
      <c r="HGK59" s="67"/>
      <c r="HGL59" s="67"/>
      <c r="HGM59" s="67"/>
      <c r="HGN59" s="67"/>
      <c r="HGO59" s="67"/>
      <c r="HGP59" s="67"/>
      <c r="HGQ59" s="67"/>
      <c r="HGR59" s="67"/>
      <c r="HGS59" s="67"/>
      <c r="HGT59" s="67"/>
      <c r="HGU59" s="67"/>
      <c r="HGV59" s="67"/>
      <c r="HGW59" s="67"/>
      <c r="HGX59" s="67"/>
      <c r="HGY59" s="67"/>
      <c r="HGZ59" s="67"/>
      <c r="HHA59" s="67"/>
      <c r="HHB59" s="67"/>
      <c r="HHC59" s="67"/>
      <c r="HHD59" s="67"/>
      <c r="HHE59" s="67"/>
      <c r="HHF59" s="67"/>
      <c r="HHG59" s="67"/>
      <c r="HHH59" s="67"/>
      <c r="HHI59" s="67"/>
      <c r="HHJ59" s="67"/>
      <c r="HHK59" s="67"/>
      <c r="HHL59" s="67"/>
      <c r="HHM59" s="67"/>
      <c r="HHN59" s="67"/>
      <c r="HHO59" s="67"/>
      <c r="HHP59" s="67"/>
      <c r="HHQ59" s="67"/>
      <c r="HHR59" s="67"/>
      <c r="HHS59" s="67"/>
      <c r="HHT59" s="67"/>
      <c r="HHU59" s="67"/>
      <c r="HHV59" s="67"/>
      <c r="HHW59" s="67"/>
      <c r="HHX59" s="67"/>
      <c r="HHY59" s="67"/>
      <c r="HHZ59" s="67"/>
      <c r="HIA59" s="67"/>
      <c r="HIB59" s="67"/>
      <c r="HIC59" s="67"/>
      <c r="HID59" s="67"/>
      <c r="HIE59" s="67"/>
      <c r="HIF59" s="67"/>
      <c r="HIG59" s="67"/>
      <c r="HIH59" s="67"/>
      <c r="HII59" s="67"/>
      <c r="HIJ59" s="67"/>
      <c r="HIK59" s="67"/>
      <c r="HIL59" s="67"/>
      <c r="HIM59" s="67"/>
      <c r="HIN59" s="67"/>
      <c r="HIO59" s="67"/>
      <c r="HIP59" s="67"/>
      <c r="HIQ59" s="67"/>
      <c r="HIR59" s="67"/>
      <c r="HIS59" s="67"/>
      <c r="HIT59" s="67"/>
      <c r="HIU59" s="67"/>
      <c r="HIV59" s="67"/>
      <c r="HIW59" s="67"/>
      <c r="HIX59" s="67"/>
      <c r="HIY59" s="67"/>
      <c r="HIZ59" s="67"/>
      <c r="HJA59" s="67"/>
      <c r="HJB59" s="67"/>
      <c r="HJC59" s="67"/>
      <c r="HJD59" s="67"/>
      <c r="HJE59" s="67"/>
      <c r="HJF59" s="67"/>
      <c r="HJG59" s="67"/>
      <c r="HJH59" s="67"/>
      <c r="HJI59" s="67"/>
      <c r="HJJ59" s="67"/>
      <c r="HJK59" s="67"/>
      <c r="HJL59" s="67"/>
      <c r="HJM59" s="67"/>
      <c r="HJN59" s="67"/>
      <c r="HJO59" s="67"/>
      <c r="HJP59" s="67"/>
      <c r="HJQ59" s="67"/>
      <c r="HJR59" s="67"/>
      <c r="HJS59" s="67"/>
      <c r="HJT59" s="67"/>
      <c r="HJU59" s="67"/>
      <c r="HJV59" s="67"/>
      <c r="HJW59" s="67"/>
      <c r="HJX59" s="67"/>
      <c r="HJY59" s="67"/>
      <c r="HJZ59" s="67"/>
      <c r="HKA59" s="67"/>
      <c r="HKB59" s="67"/>
      <c r="HKC59" s="67"/>
      <c r="HKD59" s="67"/>
      <c r="HKE59" s="67"/>
      <c r="HKF59" s="67"/>
      <c r="HKG59" s="67"/>
      <c r="HKH59" s="67"/>
      <c r="HKI59" s="67"/>
      <c r="HKJ59" s="67"/>
      <c r="HKK59" s="67"/>
      <c r="HKL59" s="67"/>
      <c r="HKM59" s="67"/>
      <c r="HKN59" s="67"/>
      <c r="HKO59" s="67"/>
      <c r="HKP59" s="67"/>
      <c r="HKQ59" s="67"/>
      <c r="HKR59" s="67"/>
      <c r="HKS59" s="67"/>
      <c r="HKT59" s="67"/>
      <c r="HKU59" s="67"/>
      <c r="HKV59" s="67"/>
      <c r="HKW59" s="67"/>
      <c r="HKX59" s="67"/>
      <c r="HKY59" s="67"/>
      <c r="HKZ59" s="67"/>
      <c r="HLA59" s="67"/>
      <c r="HLB59" s="67"/>
      <c r="HLC59" s="67"/>
      <c r="HLD59" s="67"/>
      <c r="HLE59" s="67"/>
      <c r="HLF59" s="67"/>
      <c r="HLG59" s="67"/>
      <c r="HLH59" s="67"/>
      <c r="HLI59" s="67"/>
      <c r="HLJ59" s="67"/>
      <c r="HLK59" s="67"/>
      <c r="HLL59" s="67"/>
      <c r="HLM59" s="67"/>
      <c r="HLN59" s="67"/>
      <c r="HLO59" s="67"/>
      <c r="HLP59" s="67"/>
      <c r="HLQ59" s="67"/>
      <c r="HLR59" s="67"/>
      <c r="HLS59" s="67"/>
      <c r="HLT59" s="67"/>
      <c r="HLU59" s="67"/>
      <c r="HLV59" s="67"/>
      <c r="HLW59" s="67"/>
      <c r="HLX59" s="67"/>
      <c r="HLY59" s="67"/>
      <c r="HLZ59" s="67"/>
      <c r="HMA59" s="67"/>
      <c r="HMB59" s="67"/>
      <c r="HMC59" s="67"/>
      <c r="HMD59" s="67"/>
      <c r="HME59" s="67"/>
      <c r="HMF59" s="67"/>
      <c r="HMG59" s="67"/>
      <c r="HMH59" s="67"/>
      <c r="HMI59" s="67"/>
      <c r="HMJ59" s="67"/>
      <c r="HMK59" s="67"/>
      <c r="HML59" s="67"/>
      <c r="HMM59" s="67"/>
      <c r="HMN59" s="67"/>
      <c r="HMO59" s="67"/>
      <c r="HMP59" s="67"/>
      <c r="HMQ59" s="67"/>
      <c r="HMR59" s="67"/>
      <c r="HMS59" s="67"/>
      <c r="HMT59" s="67"/>
      <c r="HMU59" s="67"/>
      <c r="HMV59" s="67"/>
      <c r="HMW59" s="67"/>
      <c r="HMX59" s="67"/>
      <c r="HMY59" s="67"/>
      <c r="HMZ59" s="67"/>
      <c r="HNA59" s="67"/>
      <c r="HNB59" s="67"/>
      <c r="HNC59" s="67"/>
      <c r="HND59" s="67"/>
      <c r="HNE59" s="67"/>
      <c r="HNF59" s="67"/>
      <c r="HNG59" s="67"/>
      <c r="HNH59" s="67"/>
      <c r="HNI59" s="67"/>
      <c r="HNJ59" s="67"/>
      <c r="HNK59" s="67"/>
      <c r="HNL59" s="67"/>
      <c r="HNM59" s="67"/>
      <c r="HNN59" s="67"/>
      <c r="HNO59" s="67"/>
      <c r="HNP59" s="67"/>
      <c r="HNQ59" s="67"/>
      <c r="HNR59" s="67"/>
      <c r="HNS59" s="67"/>
      <c r="HNT59" s="67"/>
      <c r="HNU59" s="67"/>
      <c r="HNV59" s="67"/>
      <c r="HNW59" s="67"/>
      <c r="HNX59" s="67"/>
      <c r="HNY59" s="67"/>
      <c r="HNZ59" s="67"/>
      <c r="HOA59" s="67"/>
      <c r="HOB59" s="67"/>
      <c r="HOC59" s="67"/>
      <c r="HOD59" s="67"/>
      <c r="HOE59" s="67"/>
      <c r="HOF59" s="67"/>
      <c r="HOG59" s="67"/>
      <c r="HOH59" s="67"/>
      <c r="HOI59" s="67"/>
      <c r="HOJ59" s="67"/>
      <c r="HOK59" s="67"/>
      <c r="HOL59" s="67"/>
      <c r="HOM59" s="67"/>
      <c r="HON59" s="67"/>
      <c r="HOO59" s="67"/>
      <c r="HOP59" s="67"/>
      <c r="HOQ59" s="67"/>
      <c r="HOR59" s="67"/>
      <c r="HOS59" s="67"/>
      <c r="HOT59" s="67"/>
      <c r="HOU59" s="67"/>
      <c r="HOV59" s="67"/>
      <c r="HOW59" s="67"/>
      <c r="HOX59" s="67"/>
      <c r="HOY59" s="67"/>
      <c r="HOZ59" s="67"/>
      <c r="HPA59" s="67"/>
      <c r="HPB59" s="67"/>
      <c r="HPC59" s="67"/>
      <c r="HPD59" s="67"/>
      <c r="HPE59" s="67"/>
      <c r="HPF59" s="67"/>
      <c r="HPG59" s="67"/>
      <c r="HPH59" s="67"/>
      <c r="HPI59" s="67"/>
      <c r="HPJ59" s="67"/>
      <c r="HPK59" s="67"/>
      <c r="HPL59" s="67"/>
      <c r="HPM59" s="67"/>
      <c r="HPN59" s="67"/>
      <c r="HPO59" s="67"/>
      <c r="HPP59" s="67"/>
      <c r="HPQ59" s="67"/>
      <c r="HPR59" s="67"/>
      <c r="HPS59" s="67"/>
      <c r="HPT59" s="67"/>
      <c r="HPU59" s="67"/>
      <c r="HPV59" s="67"/>
      <c r="HPW59" s="67"/>
      <c r="HPX59" s="67"/>
      <c r="HPY59" s="67"/>
      <c r="HPZ59" s="67"/>
      <c r="HQA59" s="67"/>
      <c r="HQB59" s="67"/>
      <c r="HQC59" s="67"/>
      <c r="HQD59" s="67"/>
      <c r="HQE59" s="67"/>
      <c r="HQF59" s="67"/>
      <c r="HQG59" s="67"/>
      <c r="HQH59" s="67"/>
      <c r="HQI59" s="67"/>
      <c r="HQJ59" s="67"/>
      <c r="HQK59" s="67"/>
      <c r="HQL59" s="67"/>
      <c r="HQM59" s="67"/>
      <c r="HQN59" s="67"/>
      <c r="HQO59" s="67"/>
      <c r="HQP59" s="67"/>
      <c r="HQQ59" s="67"/>
      <c r="HQR59" s="67"/>
      <c r="HQS59" s="67"/>
      <c r="HQT59" s="67"/>
      <c r="HQU59" s="67"/>
      <c r="HQV59" s="67"/>
      <c r="HQW59" s="67"/>
      <c r="HQX59" s="67"/>
      <c r="HQY59" s="67"/>
      <c r="HQZ59" s="67"/>
      <c r="HRA59" s="67"/>
      <c r="HRB59" s="67"/>
      <c r="HRC59" s="67"/>
      <c r="HRD59" s="67"/>
      <c r="HRE59" s="67"/>
      <c r="HRF59" s="67"/>
      <c r="HRG59" s="67"/>
      <c r="HRH59" s="67"/>
      <c r="HRI59" s="67"/>
      <c r="HRJ59" s="67"/>
      <c r="HRK59" s="67"/>
      <c r="HRL59" s="67"/>
      <c r="HRM59" s="67"/>
      <c r="HRN59" s="67"/>
      <c r="HRO59" s="67"/>
      <c r="HRP59" s="67"/>
      <c r="HRQ59" s="67"/>
      <c r="HRR59" s="67"/>
      <c r="HRS59" s="67"/>
      <c r="HRT59" s="67"/>
      <c r="HRU59" s="67"/>
      <c r="HRV59" s="67"/>
      <c r="HRW59" s="67"/>
      <c r="HRX59" s="67"/>
      <c r="HRY59" s="67"/>
      <c r="HRZ59" s="67"/>
      <c r="HSA59" s="67"/>
      <c r="HSB59" s="67"/>
      <c r="HSC59" s="67"/>
      <c r="HSD59" s="67"/>
      <c r="HSE59" s="67"/>
      <c r="HSF59" s="67"/>
      <c r="HSG59" s="67"/>
      <c r="HSH59" s="67"/>
      <c r="HSI59" s="67"/>
      <c r="HSJ59" s="67"/>
      <c r="HSK59" s="67"/>
      <c r="HSL59" s="67"/>
      <c r="HSM59" s="67"/>
      <c r="HSN59" s="67"/>
      <c r="HSO59" s="67"/>
      <c r="HSP59" s="67"/>
      <c r="HSQ59" s="67"/>
      <c r="HSR59" s="67"/>
      <c r="HSS59" s="67"/>
      <c r="HST59" s="67"/>
      <c r="HSU59" s="67"/>
      <c r="HSV59" s="67"/>
      <c r="HSW59" s="67"/>
      <c r="HSX59" s="67"/>
      <c r="HSY59" s="67"/>
      <c r="HSZ59" s="67"/>
      <c r="HTA59" s="67"/>
      <c r="HTB59" s="67"/>
      <c r="HTC59" s="67"/>
      <c r="HTD59" s="67"/>
      <c r="HTE59" s="67"/>
      <c r="HTF59" s="67"/>
      <c r="HTG59" s="67"/>
      <c r="HTH59" s="67"/>
      <c r="HTI59" s="67"/>
      <c r="HTJ59" s="67"/>
      <c r="HTK59" s="67"/>
      <c r="HTL59" s="67"/>
      <c r="HTM59" s="67"/>
      <c r="HTN59" s="67"/>
      <c r="HTO59" s="67"/>
      <c r="HTP59" s="67"/>
      <c r="HTQ59" s="67"/>
      <c r="HTR59" s="67"/>
      <c r="HTS59" s="67"/>
      <c r="HTT59" s="67"/>
      <c r="HTU59" s="67"/>
      <c r="HTV59" s="67"/>
      <c r="HTW59" s="67"/>
      <c r="HTX59" s="67"/>
      <c r="HTY59" s="67"/>
      <c r="HTZ59" s="67"/>
      <c r="HUA59" s="67"/>
      <c r="HUB59" s="67"/>
      <c r="HUC59" s="67"/>
      <c r="HUD59" s="67"/>
      <c r="HUE59" s="67"/>
      <c r="HUF59" s="67"/>
      <c r="HUG59" s="67"/>
      <c r="HUH59" s="67"/>
      <c r="HUI59" s="67"/>
      <c r="HUJ59" s="67"/>
      <c r="HUK59" s="67"/>
      <c r="HUL59" s="67"/>
      <c r="HUM59" s="67"/>
      <c r="HUN59" s="67"/>
      <c r="HUO59" s="67"/>
      <c r="HUP59" s="67"/>
      <c r="HUQ59" s="67"/>
      <c r="HUR59" s="67"/>
      <c r="HUS59" s="67"/>
      <c r="HUT59" s="67"/>
      <c r="HUU59" s="67"/>
      <c r="HUV59" s="67"/>
      <c r="HUW59" s="67"/>
      <c r="HUX59" s="67"/>
      <c r="HUY59" s="67"/>
      <c r="HUZ59" s="67"/>
      <c r="HVA59" s="67"/>
      <c r="HVB59" s="67"/>
      <c r="HVC59" s="67"/>
      <c r="HVD59" s="67"/>
      <c r="HVE59" s="67"/>
      <c r="HVF59" s="67"/>
      <c r="HVG59" s="67"/>
      <c r="HVH59" s="67"/>
      <c r="HVI59" s="67"/>
      <c r="HVJ59" s="67"/>
      <c r="HVK59" s="67"/>
      <c r="HVL59" s="67"/>
      <c r="HVM59" s="67"/>
      <c r="HVN59" s="67"/>
      <c r="HVO59" s="67"/>
      <c r="HVP59" s="67"/>
      <c r="HVQ59" s="67"/>
      <c r="HVR59" s="67"/>
      <c r="HVS59" s="67"/>
      <c r="HVT59" s="67"/>
      <c r="HVU59" s="67"/>
      <c r="HVV59" s="67"/>
      <c r="HVW59" s="67"/>
      <c r="HVX59" s="67"/>
      <c r="HVY59" s="67"/>
      <c r="HVZ59" s="67"/>
      <c r="HWA59" s="67"/>
      <c r="HWB59" s="67"/>
      <c r="HWC59" s="67"/>
      <c r="HWD59" s="67"/>
      <c r="HWE59" s="67"/>
      <c r="HWF59" s="67"/>
      <c r="HWG59" s="67"/>
      <c r="HWH59" s="67"/>
      <c r="HWI59" s="67"/>
      <c r="HWJ59" s="67"/>
      <c r="HWK59" s="67"/>
      <c r="HWL59" s="67"/>
      <c r="HWM59" s="67"/>
      <c r="HWN59" s="67"/>
      <c r="HWO59" s="67"/>
      <c r="HWP59" s="67"/>
      <c r="HWQ59" s="67"/>
      <c r="HWR59" s="67"/>
      <c r="HWS59" s="67"/>
      <c r="HWT59" s="67"/>
      <c r="HWU59" s="67"/>
      <c r="HWV59" s="67"/>
      <c r="HWW59" s="67"/>
      <c r="HWX59" s="67"/>
      <c r="HWY59" s="67"/>
      <c r="HWZ59" s="67"/>
      <c r="HXA59" s="67"/>
      <c r="HXB59" s="67"/>
      <c r="HXC59" s="67"/>
      <c r="HXD59" s="67"/>
      <c r="HXE59" s="67"/>
      <c r="HXF59" s="67"/>
      <c r="HXG59" s="67"/>
      <c r="HXH59" s="67"/>
      <c r="HXI59" s="67"/>
      <c r="HXJ59" s="67"/>
      <c r="HXK59" s="67"/>
      <c r="HXL59" s="67"/>
      <c r="HXM59" s="67"/>
      <c r="HXN59" s="67"/>
      <c r="HXO59" s="67"/>
      <c r="HXP59" s="67"/>
      <c r="HXQ59" s="67"/>
      <c r="HXR59" s="67"/>
      <c r="HXS59" s="67"/>
      <c r="HXT59" s="67"/>
      <c r="HXU59" s="67"/>
      <c r="HXV59" s="67"/>
      <c r="HXW59" s="67"/>
      <c r="HXX59" s="67"/>
      <c r="HXY59" s="67"/>
      <c r="HXZ59" s="67"/>
      <c r="HYA59" s="67"/>
      <c r="HYB59" s="67"/>
      <c r="HYC59" s="67"/>
      <c r="HYD59" s="67"/>
      <c r="HYE59" s="67"/>
      <c r="HYF59" s="67"/>
      <c r="HYG59" s="67"/>
      <c r="HYH59" s="67"/>
      <c r="HYI59" s="67"/>
      <c r="HYJ59" s="67"/>
      <c r="HYK59" s="67"/>
      <c r="HYL59" s="67"/>
      <c r="HYM59" s="67"/>
      <c r="HYN59" s="67"/>
      <c r="HYO59" s="67"/>
      <c r="HYP59" s="67"/>
      <c r="HYQ59" s="67"/>
      <c r="HYR59" s="67"/>
      <c r="HYS59" s="67"/>
      <c r="HYT59" s="67"/>
      <c r="HYU59" s="67"/>
      <c r="HYV59" s="67"/>
      <c r="HYW59" s="67"/>
      <c r="HYX59" s="67"/>
      <c r="HYY59" s="67"/>
      <c r="HYZ59" s="67"/>
      <c r="HZA59" s="67"/>
      <c r="HZB59" s="67"/>
      <c r="HZC59" s="67"/>
      <c r="HZD59" s="67"/>
      <c r="HZE59" s="67"/>
      <c r="HZF59" s="67"/>
      <c r="HZG59" s="67"/>
      <c r="HZH59" s="67"/>
      <c r="HZI59" s="67"/>
      <c r="HZJ59" s="67"/>
      <c r="HZK59" s="67"/>
      <c r="HZL59" s="67"/>
      <c r="HZM59" s="67"/>
      <c r="HZN59" s="67"/>
      <c r="HZO59" s="67"/>
      <c r="HZP59" s="67"/>
      <c r="HZQ59" s="67"/>
      <c r="HZR59" s="67"/>
      <c r="HZS59" s="67"/>
      <c r="HZT59" s="67"/>
      <c r="HZU59" s="67"/>
      <c r="HZV59" s="67"/>
      <c r="HZW59" s="67"/>
      <c r="HZX59" s="67"/>
      <c r="HZY59" s="67"/>
      <c r="HZZ59" s="67"/>
      <c r="IAA59" s="67"/>
      <c r="IAB59" s="67"/>
      <c r="IAC59" s="67"/>
      <c r="IAD59" s="67"/>
      <c r="IAE59" s="67"/>
      <c r="IAF59" s="67"/>
      <c r="IAG59" s="67"/>
      <c r="IAH59" s="67"/>
      <c r="IAI59" s="67"/>
      <c r="IAJ59" s="67"/>
      <c r="IAK59" s="67"/>
      <c r="IAL59" s="67"/>
      <c r="IAM59" s="67"/>
      <c r="IAN59" s="67"/>
      <c r="IAO59" s="67"/>
      <c r="IAP59" s="67"/>
      <c r="IAQ59" s="67"/>
      <c r="IAR59" s="67"/>
      <c r="IAS59" s="67"/>
      <c r="IAT59" s="67"/>
      <c r="IAU59" s="67"/>
      <c r="IAV59" s="67"/>
      <c r="IAW59" s="67"/>
      <c r="IAX59" s="67"/>
      <c r="IAY59" s="67"/>
      <c r="IAZ59" s="67"/>
      <c r="IBA59" s="67"/>
      <c r="IBB59" s="67"/>
      <c r="IBC59" s="67"/>
      <c r="IBD59" s="67"/>
      <c r="IBE59" s="67"/>
      <c r="IBF59" s="67"/>
      <c r="IBG59" s="67"/>
      <c r="IBH59" s="67"/>
      <c r="IBI59" s="67"/>
      <c r="IBJ59" s="67"/>
      <c r="IBK59" s="67"/>
      <c r="IBL59" s="67"/>
      <c r="IBM59" s="67"/>
      <c r="IBN59" s="67"/>
      <c r="IBO59" s="67"/>
      <c r="IBP59" s="67"/>
      <c r="IBQ59" s="67"/>
      <c r="IBR59" s="67"/>
      <c r="IBS59" s="67"/>
      <c r="IBT59" s="67"/>
      <c r="IBU59" s="67"/>
      <c r="IBV59" s="67"/>
      <c r="IBW59" s="67"/>
      <c r="IBX59" s="67"/>
      <c r="IBY59" s="67"/>
      <c r="IBZ59" s="67"/>
      <c r="ICA59" s="67"/>
      <c r="ICB59" s="67"/>
      <c r="ICC59" s="67"/>
      <c r="ICD59" s="67"/>
      <c r="ICE59" s="67"/>
      <c r="ICF59" s="67"/>
      <c r="ICG59" s="67"/>
      <c r="ICH59" s="67"/>
      <c r="ICI59" s="67"/>
      <c r="ICJ59" s="67"/>
      <c r="ICK59" s="67"/>
      <c r="ICL59" s="67"/>
      <c r="ICM59" s="67"/>
      <c r="ICN59" s="67"/>
      <c r="ICO59" s="67"/>
      <c r="ICP59" s="67"/>
      <c r="ICQ59" s="67"/>
      <c r="ICR59" s="67"/>
      <c r="ICS59" s="67"/>
      <c r="ICT59" s="67"/>
      <c r="ICU59" s="67"/>
      <c r="ICV59" s="67"/>
      <c r="ICW59" s="67"/>
      <c r="ICX59" s="67"/>
      <c r="ICY59" s="67"/>
      <c r="ICZ59" s="67"/>
      <c r="IDA59" s="67"/>
      <c r="IDB59" s="67"/>
      <c r="IDC59" s="67"/>
      <c r="IDD59" s="67"/>
      <c r="IDE59" s="67"/>
      <c r="IDF59" s="67"/>
      <c r="IDG59" s="67"/>
      <c r="IDH59" s="67"/>
      <c r="IDI59" s="67"/>
      <c r="IDJ59" s="67"/>
      <c r="IDK59" s="67"/>
      <c r="IDL59" s="67"/>
      <c r="IDM59" s="67"/>
      <c r="IDN59" s="67"/>
      <c r="IDO59" s="67"/>
      <c r="IDP59" s="67"/>
      <c r="IDQ59" s="67"/>
      <c r="IDR59" s="67"/>
      <c r="IDS59" s="67"/>
      <c r="IDT59" s="67"/>
      <c r="IDU59" s="67"/>
      <c r="IDV59" s="67"/>
      <c r="IDW59" s="67"/>
      <c r="IDX59" s="67"/>
      <c r="IDY59" s="67"/>
      <c r="IDZ59" s="67"/>
      <c r="IEA59" s="67"/>
      <c r="IEB59" s="67"/>
      <c r="IEC59" s="67"/>
      <c r="IED59" s="67"/>
      <c r="IEE59" s="67"/>
      <c r="IEF59" s="67"/>
      <c r="IEG59" s="67"/>
      <c r="IEH59" s="67"/>
      <c r="IEI59" s="67"/>
      <c r="IEJ59" s="67"/>
      <c r="IEK59" s="67"/>
      <c r="IEL59" s="67"/>
      <c r="IEM59" s="67"/>
      <c r="IEN59" s="67"/>
      <c r="IEO59" s="67"/>
      <c r="IEP59" s="67"/>
      <c r="IEQ59" s="67"/>
      <c r="IER59" s="67"/>
      <c r="IES59" s="67"/>
      <c r="IET59" s="67"/>
      <c r="IEU59" s="67"/>
      <c r="IEV59" s="67"/>
      <c r="IEW59" s="67"/>
      <c r="IEX59" s="67"/>
      <c r="IEY59" s="67"/>
      <c r="IEZ59" s="67"/>
      <c r="IFA59" s="67"/>
      <c r="IFB59" s="67"/>
      <c r="IFC59" s="67"/>
      <c r="IFD59" s="67"/>
      <c r="IFE59" s="67"/>
      <c r="IFF59" s="67"/>
      <c r="IFG59" s="67"/>
      <c r="IFH59" s="67"/>
      <c r="IFI59" s="67"/>
      <c r="IFJ59" s="67"/>
      <c r="IFK59" s="67"/>
      <c r="IFL59" s="67"/>
      <c r="IFM59" s="67"/>
      <c r="IFN59" s="67"/>
      <c r="IFO59" s="67"/>
      <c r="IFP59" s="67"/>
      <c r="IFQ59" s="67"/>
      <c r="IFR59" s="67"/>
      <c r="IFS59" s="67"/>
      <c r="IFT59" s="67"/>
      <c r="IFU59" s="67"/>
      <c r="IFV59" s="67"/>
      <c r="IFW59" s="67"/>
      <c r="IFX59" s="67"/>
      <c r="IFY59" s="67"/>
      <c r="IFZ59" s="67"/>
      <c r="IGA59" s="67"/>
      <c r="IGB59" s="67"/>
      <c r="IGC59" s="67"/>
      <c r="IGD59" s="67"/>
      <c r="IGE59" s="67"/>
      <c r="IGF59" s="67"/>
      <c r="IGG59" s="67"/>
      <c r="IGH59" s="67"/>
      <c r="IGI59" s="67"/>
      <c r="IGJ59" s="67"/>
      <c r="IGK59" s="67"/>
      <c r="IGL59" s="67"/>
      <c r="IGM59" s="67"/>
      <c r="IGN59" s="67"/>
      <c r="IGO59" s="67"/>
      <c r="IGP59" s="67"/>
      <c r="IGQ59" s="67"/>
      <c r="IGR59" s="67"/>
      <c r="IGS59" s="67"/>
      <c r="IGT59" s="67"/>
      <c r="IGU59" s="67"/>
      <c r="IGV59" s="67"/>
      <c r="IGW59" s="67"/>
      <c r="IGX59" s="67"/>
      <c r="IGY59" s="67"/>
      <c r="IGZ59" s="67"/>
      <c r="IHA59" s="67"/>
      <c r="IHB59" s="67"/>
      <c r="IHC59" s="67"/>
      <c r="IHD59" s="67"/>
      <c r="IHE59" s="67"/>
      <c r="IHF59" s="67"/>
      <c r="IHG59" s="67"/>
      <c r="IHH59" s="67"/>
      <c r="IHI59" s="67"/>
      <c r="IHJ59" s="67"/>
      <c r="IHK59" s="67"/>
      <c r="IHL59" s="67"/>
      <c r="IHM59" s="67"/>
      <c r="IHN59" s="67"/>
      <c r="IHO59" s="67"/>
      <c r="IHP59" s="67"/>
      <c r="IHQ59" s="67"/>
      <c r="IHR59" s="67"/>
      <c r="IHS59" s="67"/>
      <c r="IHT59" s="67"/>
      <c r="IHU59" s="67"/>
      <c r="IHV59" s="67"/>
      <c r="IHW59" s="67"/>
      <c r="IHX59" s="67"/>
      <c r="IHY59" s="67"/>
      <c r="IHZ59" s="67"/>
      <c r="IIA59" s="67"/>
      <c r="IIB59" s="67"/>
      <c r="IIC59" s="67"/>
      <c r="IID59" s="67"/>
      <c r="IIE59" s="67"/>
      <c r="IIF59" s="67"/>
      <c r="IIG59" s="67"/>
      <c r="IIH59" s="67"/>
      <c r="III59" s="67"/>
      <c r="IIJ59" s="67"/>
      <c r="IIK59" s="67"/>
      <c r="IIL59" s="67"/>
      <c r="IIM59" s="67"/>
      <c r="IIN59" s="67"/>
      <c r="IIO59" s="67"/>
      <c r="IIP59" s="67"/>
      <c r="IIQ59" s="67"/>
      <c r="IIR59" s="67"/>
      <c r="IIS59" s="67"/>
      <c r="IIT59" s="67"/>
      <c r="IIU59" s="67"/>
      <c r="IIV59" s="67"/>
      <c r="IIW59" s="67"/>
      <c r="IIX59" s="67"/>
      <c r="IIY59" s="67"/>
      <c r="IIZ59" s="67"/>
      <c r="IJA59" s="67"/>
      <c r="IJB59" s="67"/>
      <c r="IJC59" s="67"/>
      <c r="IJD59" s="67"/>
      <c r="IJE59" s="67"/>
      <c r="IJF59" s="67"/>
      <c r="IJG59" s="67"/>
      <c r="IJH59" s="67"/>
      <c r="IJI59" s="67"/>
      <c r="IJJ59" s="67"/>
      <c r="IJK59" s="67"/>
      <c r="IJL59" s="67"/>
      <c r="IJM59" s="67"/>
      <c r="IJN59" s="67"/>
      <c r="IJO59" s="67"/>
      <c r="IJP59" s="67"/>
      <c r="IJQ59" s="67"/>
      <c r="IJR59" s="67"/>
      <c r="IJS59" s="67"/>
      <c r="IJT59" s="67"/>
      <c r="IJU59" s="67"/>
      <c r="IJV59" s="67"/>
      <c r="IJW59" s="67"/>
      <c r="IJX59" s="67"/>
      <c r="IJY59" s="67"/>
      <c r="IJZ59" s="67"/>
      <c r="IKA59" s="67"/>
      <c r="IKB59" s="67"/>
      <c r="IKC59" s="67"/>
      <c r="IKD59" s="67"/>
      <c r="IKE59" s="67"/>
      <c r="IKF59" s="67"/>
      <c r="IKG59" s="67"/>
      <c r="IKH59" s="67"/>
      <c r="IKI59" s="67"/>
      <c r="IKJ59" s="67"/>
      <c r="IKK59" s="67"/>
      <c r="IKL59" s="67"/>
      <c r="IKM59" s="67"/>
      <c r="IKN59" s="67"/>
      <c r="IKO59" s="67"/>
      <c r="IKP59" s="67"/>
      <c r="IKQ59" s="67"/>
      <c r="IKR59" s="67"/>
      <c r="IKS59" s="67"/>
      <c r="IKT59" s="67"/>
      <c r="IKU59" s="67"/>
      <c r="IKV59" s="67"/>
      <c r="IKW59" s="67"/>
      <c r="IKX59" s="67"/>
      <c r="IKY59" s="67"/>
      <c r="IKZ59" s="67"/>
      <c r="ILA59" s="67"/>
      <c r="ILB59" s="67"/>
      <c r="ILC59" s="67"/>
      <c r="ILD59" s="67"/>
      <c r="ILE59" s="67"/>
      <c r="ILF59" s="67"/>
      <c r="ILG59" s="67"/>
      <c r="ILH59" s="67"/>
      <c r="ILI59" s="67"/>
      <c r="ILJ59" s="67"/>
      <c r="ILK59" s="67"/>
      <c r="ILL59" s="67"/>
      <c r="ILM59" s="67"/>
      <c r="ILN59" s="67"/>
      <c r="ILO59" s="67"/>
      <c r="ILP59" s="67"/>
      <c r="ILQ59" s="67"/>
      <c r="ILR59" s="67"/>
      <c r="ILS59" s="67"/>
      <c r="ILT59" s="67"/>
      <c r="ILU59" s="67"/>
      <c r="ILV59" s="67"/>
      <c r="ILW59" s="67"/>
      <c r="ILX59" s="67"/>
      <c r="ILY59" s="67"/>
      <c r="ILZ59" s="67"/>
      <c r="IMA59" s="67"/>
      <c r="IMB59" s="67"/>
      <c r="IMC59" s="67"/>
      <c r="IMD59" s="67"/>
      <c r="IME59" s="67"/>
      <c r="IMF59" s="67"/>
      <c r="IMG59" s="67"/>
      <c r="IMH59" s="67"/>
      <c r="IMI59" s="67"/>
      <c r="IMJ59" s="67"/>
      <c r="IMK59" s="67"/>
      <c r="IML59" s="67"/>
      <c r="IMM59" s="67"/>
      <c r="IMN59" s="67"/>
      <c r="IMO59" s="67"/>
      <c r="IMP59" s="67"/>
      <c r="IMQ59" s="67"/>
      <c r="IMR59" s="67"/>
      <c r="IMS59" s="67"/>
      <c r="IMT59" s="67"/>
      <c r="IMU59" s="67"/>
      <c r="IMV59" s="67"/>
      <c r="IMW59" s="67"/>
      <c r="IMX59" s="67"/>
      <c r="IMY59" s="67"/>
      <c r="IMZ59" s="67"/>
      <c r="INA59" s="67"/>
      <c r="INB59" s="67"/>
      <c r="INC59" s="67"/>
      <c r="IND59" s="67"/>
      <c r="INE59" s="67"/>
      <c r="INF59" s="67"/>
      <c r="ING59" s="67"/>
      <c r="INH59" s="67"/>
      <c r="INI59" s="67"/>
      <c r="INJ59" s="67"/>
      <c r="INK59" s="67"/>
      <c r="INL59" s="67"/>
      <c r="INM59" s="67"/>
      <c r="INN59" s="67"/>
      <c r="INO59" s="67"/>
      <c r="INP59" s="67"/>
      <c r="INQ59" s="67"/>
      <c r="INR59" s="67"/>
      <c r="INS59" s="67"/>
      <c r="INT59" s="67"/>
      <c r="INU59" s="67"/>
      <c r="INV59" s="67"/>
      <c r="INW59" s="67"/>
      <c r="INX59" s="67"/>
      <c r="INY59" s="67"/>
      <c r="INZ59" s="67"/>
      <c r="IOA59" s="67"/>
      <c r="IOB59" s="67"/>
      <c r="IOC59" s="67"/>
      <c r="IOD59" s="67"/>
      <c r="IOE59" s="67"/>
      <c r="IOF59" s="67"/>
      <c r="IOG59" s="67"/>
      <c r="IOH59" s="67"/>
      <c r="IOI59" s="67"/>
      <c r="IOJ59" s="67"/>
      <c r="IOK59" s="67"/>
      <c r="IOL59" s="67"/>
      <c r="IOM59" s="67"/>
      <c r="ION59" s="67"/>
      <c r="IOO59" s="67"/>
      <c r="IOP59" s="67"/>
      <c r="IOQ59" s="67"/>
      <c r="IOR59" s="67"/>
      <c r="IOS59" s="67"/>
      <c r="IOT59" s="67"/>
      <c r="IOU59" s="67"/>
      <c r="IOV59" s="67"/>
      <c r="IOW59" s="67"/>
      <c r="IOX59" s="67"/>
      <c r="IOY59" s="67"/>
      <c r="IOZ59" s="67"/>
      <c r="IPA59" s="67"/>
      <c r="IPB59" s="67"/>
      <c r="IPC59" s="67"/>
      <c r="IPD59" s="67"/>
      <c r="IPE59" s="67"/>
      <c r="IPF59" s="67"/>
      <c r="IPG59" s="67"/>
      <c r="IPH59" s="67"/>
      <c r="IPI59" s="67"/>
      <c r="IPJ59" s="67"/>
      <c r="IPK59" s="67"/>
      <c r="IPL59" s="67"/>
      <c r="IPM59" s="67"/>
      <c r="IPN59" s="67"/>
      <c r="IPO59" s="67"/>
      <c r="IPP59" s="67"/>
      <c r="IPQ59" s="67"/>
      <c r="IPR59" s="67"/>
      <c r="IPS59" s="67"/>
      <c r="IPT59" s="67"/>
      <c r="IPU59" s="67"/>
      <c r="IPV59" s="67"/>
      <c r="IPW59" s="67"/>
      <c r="IPX59" s="67"/>
      <c r="IPY59" s="67"/>
      <c r="IPZ59" s="67"/>
      <c r="IQA59" s="67"/>
      <c r="IQB59" s="67"/>
      <c r="IQC59" s="67"/>
      <c r="IQD59" s="67"/>
      <c r="IQE59" s="67"/>
      <c r="IQF59" s="67"/>
      <c r="IQG59" s="67"/>
      <c r="IQH59" s="67"/>
      <c r="IQI59" s="67"/>
      <c r="IQJ59" s="67"/>
      <c r="IQK59" s="67"/>
      <c r="IQL59" s="67"/>
      <c r="IQM59" s="67"/>
      <c r="IQN59" s="67"/>
      <c r="IQO59" s="67"/>
      <c r="IQP59" s="67"/>
      <c r="IQQ59" s="67"/>
      <c r="IQR59" s="67"/>
      <c r="IQS59" s="67"/>
      <c r="IQT59" s="67"/>
      <c r="IQU59" s="67"/>
      <c r="IQV59" s="67"/>
      <c r="IQW59" s="67"/>
      <c r="IQX59" s="67"/>
      <c r="IQY59" s="67"/>
      <c r="IQZ59" s="67"/>
      <c r="IRA59" s="67"/>
      <c r="IRB59" s="67"/>
      <c r="IRC59" s="67"/>
      <c r="IRD59" s="67"/>
      <c r="IRE59" s="67"/>
      <c r="IRF59" s="67"/>
      <c r="IRG59" s="67"/>
      <c r="IRH59" s="67"/>
      <c r="IRI59" s="67"/>
      <c r="IRJ59" s="67"/>
      <c r="IRK59" s="67"/>
      <c r="IRL59" s="67"/>
      <c r="IRM59" s="67"/>
      <c r="IRN59" s="67"/>
      <c r="IRO59" s="67"/>
      <c r="IRP59" s="67"/>
      <c r="IRQ59" s="67"/>
      <c r="IRR59" s="67"/>
      <c r="IRS59" s="67"/>
      <c r="IRT59" s="67"/>
      <c r="IRU59" s="67"/>
      <c r="IRV59" s="67"/>
      <c r="IRW59" s="67"/>
      <c r="IRX59" s="67"/>
      <c r="IRY59" s="67"/>
      <c r="IRZ59" s="67"/>
      <c r="ISA59" s="67"/>
      <c r="ISB59" s="67"/>
      <c r="ISC59" s="67"/>
      <c r="ISD59" s="67"/>
      <c r="ISE59" s="67"/>
      <c r="ISF59" s="67"/>
      <c r="ISG59" s="67"/>
      <c r="ISH59" s="67"/>
      <c r="ISI59" s="67"/>
      <c r="ISJ59" s="67"/>
      <c r="ISK59" s="67"/>
      <c r="ISL59" s="67"/>
      <c r="ISM59" s="67"/>
      <c r="ISN59" s="67"/>
      <c r="ISO59" s="67"/>
      <c r="ISP59" s="67"/>
      <c r="ISQ59" s="67"/>
      <c r="ISR59" s="67"/>
      <c r="ISS59" s="67"/>
      <c r="IST59" s="67"/>
      <c r="ISU59" s="67"/>
      <c r="ISV59" s="67"/>
      <c r="ISW59" s="67"/>
      <c r="ISX59" s="67"/>
      <c r="ISY59" s="67"/>
      <c r="ISZ59" s="67"/>
      <c r="ITA59" s="67"/>
      <c r="ITB59" s="67"/>
      <c r="ITC59" s="67"/>
      <c r="ITD59" s="67"/>
      <c r="ITE59" s="67"/>
      <c r="ITF59" s="67"/>
      <c r="ITG59" s="67"/>
      <c r="ITH59" s="67"/>
      <c r="ITI59" s="67"/>
      <c r="ITJ59" s="67"/>
      <c r="ITK59" s="67"/>
      <c r="ITL59" s="67"/>
      <c r="ITM59" s="67"/>
      <c r="ITN59" s="67"/>
      <c r="ITO59" s="67"/>
      <c r="ITP59" s="67"/>
      <c r="ITQ59" s="67"/>
      <c r="ITR59" s="67"/>
      <c r="ITS59" s="67"/>
      <c r="ITT59" s="67"/>
      <c r="ITU59" s="67"/>
      <c r="ITV59" s="67"/>
      <c r="ITW59" s="67"/>
      <c r="ITX59" s="67"/>
      <c r="ITY59" s="67"/>
      <c r="ITZ59" s="67"/>
      <c r="IUA59" s="67"/>
      <c r="IUB59" s="67"/>
      <c r="IUC59" s="67"/>
      <c r="IUD59" s="67"/>
      <c r="IUE59" s="67"/>
      <c r="IUF59" s="67"/>
      <c r="IUG59" s="67"/>
      <c r="IUH59" s="67"/>
      <c r="IUI59" s="67"/>
      <c r="IUJ59" s="67"/>
      <c r="IUK59" s="67"/>
      <c r="IUL59" s="67"/>
      <c r="IUM59" s="67"/>
      <c r="IUN59" s="67"/>
      <c r="IUO59" s="67"/>
      <c r="IUP59" s="67"/>
      <c r="IUQ59" s="67"/>
      <c r="IUR59" s="67"/>
      <c r="IUS59" s="67"/>
      <c r="IUT59" s="67"/>
      <c r="IUU59" s="67"/>
      <c r="IUV59" s="67"/>
      <c r="IUW59" s="67"/>
      <c r="IUX59" s="67"/>
      <c r="IUY59" s="67"/>
      <c r="IUZ59" s="67"/>
      <c r="IVA59" s="67"/>
      <c r="IVB59" s="67"/>
      <c r="IVC59" s="67"/>
      <c r="IVD59" s="67"/>
      <c r="IVE59" s="67"/>
      <c r="IVF59" s="67"/>
      <c r="IVG59" s="67"/>
      <c r="IVH59" s="67"/>
      <c r="IVI59" s="67"/>
      <c r="IVJ59" s="67"/>
      <c r="IVK59" s="67"/>
      <c r="IVL59" s="67"/>
      <c r="IVM59" s="67"/>
      <c r="IVN59" s="67"/>
      <c r="IVO59" s="67"/>
      <c r="IVP59" s="67"/>
      <c r="IVQ59" s="67"/>
      <c r="IVR59" s="67"/>
      <c r="IVS59" s="67"/>
      <c r="IVT59" s="67"/>
      <c r="IVU59" s="67"/>
      <c r="IVV59" s="67"/>
      <c r="IVW59" s="67"/>
      <c r="IVX59" s="67"/>
      <c r="IVY59" s="67"/>
      <c r="IVZ59" s="67"/>
      <c r="IWA59" s="67"/>
      <c r="IWB59" s="67"/>
      <c r="IWC59" s="67"/>
      <c r="IWD59" s="67"/>
      <c r="IWE59" s="67"/>
      <c r="IWF59" s="67"/>
      <c r="IWG59" s="67"/>
      <c r="IWH59" s="67"/>
      <c r="IWI59" s="67"/>
      <c r="IWJ59" s="67"/>
      <c r="IWK59" s="67"/>
      <c r="IWL59" s="67"/>
      <c r="IWM59" s="67"/>
      <c r="IWN59" s="67"/>
      <c r="IWO59" s="67"/>
      <c r="IWP59" s="67"/>
      <c r="IWQ59" s="67"/>
      <c r="IWR59" s="67"/>
      <c r="IWS59" s="67"/>
      <c r="IWT59" s="67"/>
      <c r="IWU59" s="67"/>
      <c r="IWV59" s="67"/>
      <c r="IWW59" s="67"/>
      <c r="IWX59" s="67"/>
      <c r="IWY59" s="67"/>
      <c r="IWZ59" s="67"/>
      <c r="IXA59" s="67"/>
      <c r="IXB59" s="67"/>
      <c r="IXC59" s="67"/>
      <c r="IXD59" s="67"/>
      <c r="IXE59" s="67"/>
      <c r="IXF59" s="67"/>
      <c r="IXG59" s="67"/>
      <c r="IXH59" s="67"/>
      <c r="IXI59" s="67"/>
      <c r="IXJ59" s="67"/>
      <c r="IXK59" s="67"/>
      <c r="IXL59" s="67"/>
      <c r="IXM59" s="67"/>
      <c r="IXN59" s="67"/>
      <c r="IXO59" s="67"/>
      <c r="IXP59" s="67"/>
      <c r="IXQ59" s="67"/>
      <c r="IXR59" s="67"/>
      <c r="IXS59" s="67"/>
      <c r="IXT59" s="67"/>
      <c r="IXU59" s="67"/>
      <c r="IXV59" s="67"/>
      <c r="IXW59" s="67"/>
      <c r="IXX59" s="67"/>
      <c r="IXY59" s="67"/>
      <c r="IXZ59" s="67"/>
      <c r="IYA59" s="67"/>
      <c r="IYB59" s="67"/>
      <c r="IYC59" s="67"/>
      <c r="IYD59" s="67"/>
      <c r="IYE59" s="67"/>
      <c r="IYF59" s="67"/>
      <c r="IYG59" s="67"/>
      <c r="IYH59" s="67"/>
      <c r="IYI59" s="67"/>
      <c r="IYJ59" s="67"/>
      <c r="IYK59" s="67"/>
      <c r="IYL59" s="67"/>
      <c r="IYM59" s="67"/>
      <c r="IYN59" s="67"/>
      <c r="IYO59" s="67"/>
      <c r="IYP59" s="67"/>
      <c r="IYQ59" s="67"/>
      <c r="IYR59" s="67"/>
      <c r="IYS59" s="67"/>
      <c r="IYT59" s="67"/>
      <c r="IYU59" s="67"/>
      <c r="IYV59" s="67"/>
      <c r="IYW59" s="67"/>
      <c r="IYX59" s="67"/>
      <c r="IYY59" s="67"/>
      <c r="IYZ59" s="67"/>
      <c r="IZA59" s="67"/>
      <c r="IZB59" s="67"/>
      <c r="IZC59" s="67"/>
      <c r="IZD59" s="67"/>
      <c r="IZE59" s="67"/>
      <c r="IZF59" s="67"/>
      <c r="IZG59" s="67"/>
      <c r="IZH59" s="67"/>
      <c r="IZI59" s="67"/>
      <c r="IZJ59" s="67"/>
      <c r="IZK59" s="67"/>
      <c r="IZL59" s="67"/>
      <c r="IZM59" s="67"/>
      <c r="IZN59" s="67"/>
      <c r="IZO59" s="67"/>
      <c r="IZP59" s="67"/>
      <c r="IZQ59" s="67"/>
      <c r="IZR59" s="67"/>
      <c r="IZS59" s="67"/>
      <c r="IZT59" s="67"/>
      <c r="IZU59" s="67"/>
      <c r="IZV59" s="67"/>
      <c r="IZW59" s="67"/>
      <c r="IZX59" s="67"/>
      <c r="IZY59" s="67"/>
      <c r="IZZ59" s="67"/>
      <c r="JAA59" s="67"/>
      <c r="JAB59" s="67"/>
      <c r="JAC59" s="67"/>
      <c r="JAD59" s="67"/>
      <c r="JAE59" s="67"/>
      <c r="JAF59" s="67"/>
      <c r="JAG59" s="67"/>
      <c r="JAH59" s="67"/>
      <c r="JAI59" s="67"/>
      <c r="JAJ59" s="67"/>
      <c r="JAK59" s="67"/>
      <c r="JAL59" s="67"/>
      <c r="JAM59" s="67"/>
      <c r="JAN59" s="67"/>
      <c r="JAO59" s="67"/>
      <c r="JAP59" s="67"/>
      <c r="JAQ59" s="67"/>
      <c r="JAR59" s="67"/>
      <c r="JAS59" s="67"/>
      <c r="JAT59" s="67"/>
      <c r="JAU59" s="67"/>
      <c r="JAV59" s="67"/>
      <c r="JAW59" s="67"/>
      <c r="JAX59" s="67"/>
      <c r="JAY59" s="67"/>
      <c r="JAZ59" s="67"/>
      <c r="JBA59" s="67"/>
      <c r="JBB59" s="67"/>
      <c r="JBC59" s="67"/>
      <c r="JBD59" s="67"/>
      <c r="JBE59" s="67"/>
      <c r="JBF59" s="67"/>
      <c r="JBG59" s="67"/>
      <c r="JBH59" s="67"/>
      <c r="JBI59" s="67"/>
      <c r="JBJ59" s="67"/>
      <c r="JBK59" s="67"/>
      <c r="JBL59" s="67"/>
      <c r="JBM59" s="67"/>
      <c r="JBN59" s="67"/>
      <c r="JBO59" s="67"/>
      <c r="JBP59" s="67"/>
      <c r="JBQ59" s="67"/>
      <c r="JBR59" s="67"/>
      <c r="JBS59" s="67"/>
      <c r="JBT59" s="67"/>
      <c r="JBU59" s="67"/>
      <c r="JBV59" s="67"/>
      <c r="JBW59" s="67"/>
      <c r="JBX59" s="67"/>
      <c r="JBY59" s="67"/>
      <c r="JBZ59" s="67"/>
      <c r="JCA59" s="67"/>
      <c r="JCB59" s="67"/>
      <c r="JCC59" s="67"/>
      <c r="JCD59" s="67"/>
      <c r="JCE59" s="67"/>
      <c r="JCF59" s="67"/>
      <c r="JCG59" s="67"/>
      <c r="JCH59" s="67"/>
      <c r="JCI59" s="67"/>
      <c r="JCJ59" s="67"/>
      <c r="JCK59" s="67"/>
      <c r="JCL59" s="67"/>
      <c r="JCM59" s="67"/>
      <c r="JCN59" s="67"/>
      <c r="JCO59" s="67"/>
      <c r="JCP59" s="67"/>
      <c r="JCQ59" s="67"/>
      <c r="JCR59" s="67"/>
      <c r="JCS59" s="67"/>
      <c r="JCT59" s="67"/>
      <c r="JCU59" s="67"/>
      <c r="JCV59" s="67"/>
      <c r="JCW59" s="67"/>
      <c r="JCX59" s="67"/>
      <c r="JCY59" s="67"/>
      <c r="JCZ59" s="67"/>
      <c r="JDA59" s="67"/>
      <c r="JDB59" s="67"/>
      <c r="JDC59" s="67"/>
      <c r="JDD59" s="67"/>
      <c r="JDE59" s="67"/>
      <c r="JDF59" s="67"/>
      <c r="JDG59" s="67"/>
      <c r="JDH59" s="67"/>
      <c r="JDI59" s="67"/>
      <c r="JDJ59" s="67"/>
      <c r="JDK59" s="67"/>
      <c r="JDL59" s="67"/>
      <c r="JDM59" s="67"/>
      <c r="JDN59" s="67"/>
      <c r="JDO59" s="67"/>
      <c r="JDP59" s="67"/>
      <c r="JDQ59" s="67"/>
      <c r="JDR59" s="67"/>
      <c r="JDS59" s="67"/>
      <c r="JDT59" s="67"/>
      <c r="JDU59" s="67"/>
      <c r="JDV59" s="67"/>
      <c r="JDW59" s="67"/>
      <c r="JDX59" s="67"/>
      <c r="JDY59" s="67"/>
      <c r="JDZ59" s="67"/>
      <c r="JEA59" s="67"/>
      <c r="JEB59" s="67"/>
      <c r="JEC59" s="67"/>
      <c r="JED59" s="67"/>
      <c r="JEE59" s="67"/>
      <c r="JEF59" s="67"/>
      <c r="JEG59" s="67"/>
      <c r="JEH59" s="67"/>
      <c r="JEI59" s="67"/>
      <c r="JEJ59" s="67"/>
      <c r="JEK59" s="67"/>
      <c r="JEL59" s="67"/>
      <c r="JEM59" s="67"/>
      <c r="JEN59" s="67"/>
      <c r="JEO59" s="67"/>
      <c r="JEP59" s="67"/>
      <c r="JEQ59" s="67"/>
      <c r="JER59" s="67"/>
      <c r="JES59" s="67"/>
      <c r="JET59" s="67"/>
      <c r="JEU59" s="67"/>
      <c r="JEV59" s="67"/>
      <c r="JEW59" s="67"/>
      <c r="JEX59" s="67"/>
      <c r="JEY59" s="67"/>
      <c r="JEZ59" s="67"/>
      <c r="JFA59" s="67"/>
      <c r="JFB59" s="67"/>
      <c r="JFC59" s="67"/>
      <c r="JFD59" s="67"/>
      <c r="JFE59" s="67"/>
      <c r="JFF59" s="67"/>
      <c r="JFG59" s="67"/>
      <c r="JFH59" s="67"/>
      <c r="JFI59" s="67"/>
      <c r="JFJ59" s="67"/>
      <c r="JFK59" s="67"/>
      <c r="JFL59" s="67"/>
      <c r="JFM59" s="67"/>
      <c r="JFN59" s="67"/>
      <c r="JFO59" s="67"/>
      <c r="JFP59" s="67"/>
      <c r="JFQ59" s="67"/>
      <c r="JFR59" s="67"/>
      <c r="JFS59" s="67"/>
      <c r="JFT59" s="67"/>
      <c r="JFU59" s="67"/>
      <c r="JFV59" s="67"/>
      <c r="JFW59" s="67"/>
      <c r="JFX59" s="67"/>
      <c r="JFY59" s="67"/>
      <c r="JFZ59" s="67"/>
      <c r="JGA59" s="67"/>
      <c r="JGB59" s="67"/>
      <c r="JGC59" s="67"/>
      <c r="JGD59" s="67"/>
      <c r="JGE59" s="67"/>
      <c r="JGF59" s="67"/>
      <c r="JGG59" s="67"/>
      <c r="JGH59" s="67"/>
      <c r="JGI59" s="67"/>
      <c r="JGJ59" s="67"/>
      <c r="JGK59" s="67"/>
      <c r="JGL59" s="67"/>
      <c r="JGM59" s="67"/>
      <c r="JGN59" s="67"/>
      <c r="JGO59" s="67"/>
      <c r="JGP59" s="67"/>
      <c r="JGQ59" s="67"/>
      <c r="JGR59" s="67"/>
      <c r="JGS59" s="67"/>
      <c r="JGT59" s="67"/>
      <c r="JGU59" s="67"/>
      <c r="JGV59" s="67"/>
      <c r="JGW59" s="67"/>
      <c r="JGX59" s="67"/>
      <c r="JGY59" s="67"/>
      <c r="JGZ59" s="67"/>
      <c r="JHA59" s="67"/>
      <c r="JHB59" s="67"/>
      <c r="JHC59" s="67"/>
      <c r="JHD59" s="67"/>
      <c r="JHE59" s="67"/>
      <c r="JHF59" s="67"/>
      <c r="JHG59" s="67"/>
      <c r="JHH59" s="67"/>
      <c r="JHI59" s="67"/>
      <c r="JHJ59" s="67"/>
      <c r="JHK59" s="67"/>
      <c r="JHL59" s="67"/>
      <c r="JHM59" s="67"/>
      <c r="JHN59" s="67"/>
      <c r="JHO59" s="67"/>
      <c r="JHP59" s="67"/>
      <c r="JHQ59" s="67"/>
      <c r="JHR59" s="67"/>
      <c r="JHS59" s="67"/>
      <c r="JHT59" s="67"/>
      <c r="JHU59" s="67"/>
      <c r="JHV59" s="67"/>
      <c r="JHW59" s="67"/>
      <c r="JHX59" s="67"/>
      <c r="JHY59" s="67"/>
      <c r="JHZ59" s="67"/>
      <c r="JIA59" s="67"/>
      <c r="JIB59" s="67"/>
      <c r="JIC59" s="67"/>
      <c r="JID59" s="67"/>
      <c r="JIE59" s="67"/>
      <c r="JIF59" s="67"/>
      <c r="JIG59" s="67"/>
      <c r="JIH59" s="67"/>
      <c r="JII59" s="67"/>
      <c r="JIJ59" s="67"/>
      <c r="JIK59" s="67"/>
      <c r="JIL59" s="67"/>
      <c r="JIM59" s="67"/>
      <c r="JIN59" s="67"/>
      <c r="JIO59" s="67"/>
      <c r="JIP59" s="67"/>
      <c r="JIQ59" s="67"/>
      <c r="JIR59" s="67"/>
      <c r="JIS59" s="67"/>
      <c r="JIT59" s="67"/>
      <c r="JIU59" s="67"/>
      <c r="JIV59" s="67"/>
      <c r="JIW59" s="67"/>
      <c r="JIX59" s="67"/>
      <c r="JIY59" s="67"/>
      <c r="JIZ59" s="67"/>
      <c r="JJA59" s="67"/>
      <c r="JJB59" s="67"/>
      <c r="JJC59" s="67"/>
      <c r="JJD59" s="67"/>
      <c r="JJE59" s="67"/>
      <c r="JJF59" s="67"/>
      <c r="JJG59" s="67"/>
      <c r="JJH59" s="67"/>
      <c r="JJI59" s="67"/>
      <c r="JJJ59" s="67"/>
      <c r="JJK59" s="67"/>
      <c r="JJL59" s="67"/>
      <c r="JJM59" s="67"/>
      <c r="JJN59" s="67"/>
      <c r="JJO59" s="67"/>
      <c r="JJP59" s="67"/>
      <c r="JJQ59" s="67"/>
      <c r="JJR59" s="67"/>
      <c r="JJS59" s="67"/>
      <c r="JJT59" s="67"/>
      <c r="JJU59" s="67"/>
      <c r="JJV59" s="67"/>
      <c r="JJW59" s="67"/>
      <c r="JJX59" s="67"/>
      <c r="JJY59" s="67"/>
      <c r="JJZ59" s="67"/>
      <c r="JKA59" s="67"/>
      <c r="JKB59" s="67"/>
      <c r="JKC59" s="67"/>
      <c r="JKD59" s="67"/>
      <c r="JKE59" s="67"/>
      <c r="JKF59" s="67"/>
      <c r="JKG59" s="67"/>
      <c r="JKH59" s="67"/>
      <c r="JKI59" s="67"/>
      <c r="JKJ59" s="67"/>
      <c r="JKK59" s="67"/>
      <c r="JKL59" s="67"/>
      <c r="JKM59" s="67"/>
      <c r="JKN59" s="67"/>
      <c r="JKO59" s="67"/>
      <c r="JKP59" s="67"/>
      <c r="JKQ59" s="67"/>
      <c r="JKR59" s="67"/>
      <c r="JKS59" s="67"/>
      <c r="JKT59" s="67"/>
      <c r="JKU59" s="67"/>
      <c r="JKV59" s="67"/>
      <c r="JKW59" s="67"/>
      <c r="JKX59" s="67"/>
      <c r="JKY59" s="67"/>
      <c r="JKZ59" s="67"/>
      <c r="JLA59" s="67"/>
      <c r="JLB59" s="67"/>
      <c r="JLC59" s="67"/>
      <c r="JLD59" s="67"/>
      <c r="JLE59" s="67"/>
      <c r="JLF59" s="67"/>
      <c r="JLG59" s="67"/>
      <c r="JLH59" s="67"/>
      <c r="JLI59" s="67"/>
      <c r="JLJ59" s="67"/>
      <c r="JLK59" s="67"/>
      <c r="JLL59" s="67"/>
      <c r="JLM59" s="67"/>
      <c r="JLN59" s="67"/>
      <c r="JLO59" s="67"/>
      <c r="JLP59" s="67"/>
      <c r="JLQ59" s="67"/>
      <c r="JLR59" s="67"/>
      <c r="JLS59" s="67"/>
      <c r="JLT59" s="67"/>
      <c r="JLU59" s="67"/>
      <c r="JLV59" s="67"/>
      <c r="JLW59" s="67"/>
      <c r="JLX59" s="67"/>
      <c r="JLY59" s="67"/>
      <c r="JLZ59" s="67"/>
      <c r="JMA59" s="67"/>
      <c r="JMB59" s="67"/>
      <c r="JMC59" s="67"/>
      <c r="JMD59" s="67"/>
      <c r="JME59" s="67"/>
      <c r="JMF59" s="67"/>
      <c r="JMG59" s="67"/>
      <c r="JMH59" s="67"/>
      <c r="JMI59" s="67"/>
      <c r="JMJ59" s="67"/>
      <c r="JMK59" s="67"/>
      <c r="JML59" s="67"/>
      <c r="JMM59" s="67"/>
      <c r="JMN59" s="67"/>
      <c r="JMO59" s="67"/>
      <c r="JMP59" s="67"/>
      <c r="JMQ59" s="67"/>
      <c r="JMR59" s="67"/>
      <c r="JMS59" s="67"/>
      <c r="JMT59" s="67"/>
      <c r="JMU59" s="67"/>
      <c r="JMV59" s="67"/>
      <c r="JMW59" s="67"/>
      <c r="JMX59" s="67"/>
      <c r="JMY59" s="67"/>
      <c r="JMZ59" s="67"/>
      <c r="JNA59" s="67"/>
      <c r="JNB59" s="67"/>
      <c r="JNC59" s="67"/>
      <c r="JND59" s="67"/>
      <c r="JNE59" s="67"/>
      <c r="JNF59" s="67"/>
      <c r="JNG59" s="67"/>
      <c r="JNH59" s="67"/>
      <c r="JNI59" s="67"/>
      <c r="JNJ59" s="67"/>
      <c r="JNK59" s="67"/>
      <c r="JNL59" s="67"/>
      <c r="JNM59" s="67"/>
      <c r="JNN59" s="67"/>
      <c r="JNO59" s="67"/>
      <c r="JNP59" s="67"/>
      <c r="JNQ59" s="67"/>
      <c r="JNR59" s="67"/>
      <c r="JNS59" s="67"/>
      <c r="JNT59" s="67"/>
      <c r="JNU59" s="67"/>
      <c r="JNV59" s="67"/>
      <c r="JNW59" s="67"/>
      <c r="JNX59" s="67"/>
      <c r="JNY59" s="67"/>
      <c r="JNZ59" s="67"/>
      <c r="JOA59" s="67"/>
      <c r="JOB59" s="67"/>
      <c r="JOC59" s="67"/>
      <c r="JOD59" s="67"/>
      <c r="JOE59" s="67"/>
      <c r="JOF59" s="67"/>
      <c r="JOG59" s="67"/>
      <c r="JOH59" s="67"/>
      <c r="JOI59" s="67"/>
      <c r="JOJ59" s="67"/>
      <c r="JOK59" s="67"/>
      <c r="JOL59" s="67"/>
      <c r="JOM59" s="67"/>
      <c r="JON59" s="67"/>
      <c r="JOO59" s="67"/>
      <c r="JOP59" s="67"/>
      <c r="JOQ59" s="67"/>
      <c r="JOR59" s="67"/>
      <c r="JOS59" s="67"/>
      <c r="JOT59" s="67"/>
      <c r="JOU59" s="67"/>
      <c r="JOV59" s="67"/>
      <c r="JOW59" s="67"/>
      <c r="JOX59" s="67"/>
      <c r="JOY59" s="67"/>
      <c r="JOZ59" s="67"/>
      <c r="JPA59" s="67"/>
      <c r="JPB59" s="67"/>
      <c r="JPC59" s="67"/>
      <c r="JPD59" s="67"/>
      <c r="JPE59" s="67"/>
      <c r="JPF59" s="67"/>
      <c r="JPG59" s="67"/>
      <c r="JPH59" s="67"/>
      <c r="JPI59" s="67"/>
      <c r="JPJ59" s="67"/>
      <c r="JPK59" s="67"/>
      <c r="JPL59" s="67"/>
      <c r="JPM59" s="67"/>
      <c r="JPN59" s="67"/>
      <c r="JPO59" s="67"/>
      <c r="JPP59" s="67"/>
      <c r="JPQ59" s="67"/>
      <c r="JPR59" s="67"/>
      <c r="JPS59" s="67"/>
      <c r="JPT59" s="67"/>
      <c r="JPU59" s="67"/>
      <c r="JPV59" s="67"/>
      <c r="JPW59" s="67"/>
      <c r="JPX59" s="67"/>
      <c r="JPY59" s="67"/>
      <c r="JPZ59" s="67"/>
      <c r="JQA59" s="67"/>
      <c r="JQB59" s="67"/>
      <c r="JQC59" s="67"/>
      <c r="JQD59" s="67"/>
      <c r="JQE59" s="67"/>
      <c r="JQF59" s="67"/>
      <c r="JQG59" s="67"/>
      <c r="JQH59" s="67"/>
      <c r="JQI59" s="67"/>
      <c r="JQJ59" s="67"/>
      <c r="JQK59" s="67"/>
      <c r="JQL59" s="67"/>
      <c r="JQM59" s="67"/>
      <c r="JQN59" s="67"/>
      <c r="JQO59" s="67"/>
      <c r="JQP59" s="67"/>
      <c r="JQQ59" s="67"/>
      <c r="JQR59" s="67"/>
      <c r="JQS59" s="67"/>
      <c r="JQT59" s="67"/>
      <c r="JQU59" s="67"/>
      <c r="JQV59" s="67"/>
      <c r="JQW59" s="67"/>
      <c r="JQX59" s="67"/>
      <c r="JQY59" s="67"/>
      <c r="JQZ59" s="67"/>
      <c r="JRA59" s="67"/>
      <c r="JRB59" s="67"/>
      <c r="JRC59" s="67"/>
      <c r="JRD59" s="67"/>
      <c r="JRE59" s="67"/>
      <c r="JRF59" s="67"/>
      <c r="JRG59" s="67"/>
      <c r="JRH59" s="67"/>
      <c r="JRI59" s="67"/>
      <c r="JRJ59" s="67"/>
      <c r="JRK59" s="67"/>
      <c r="JRL59" s="67"/>
      <c r="JRM59" s="67"/>
      <c r="JRN59" s="67"/>
      <c r="JRO59" s="67"/>
      <c r="JRP59" s="67"/>
      <c r="JRQ59" s="67"/>
      <c r="JRR59" s="67"/>
      <c r="JRS59" s="67"/>
      <c r="JRT59" s="67"/>
      <c r="JRU59" s="67"/>
      <c r="JRV59" s="67"/>
      <c r="JRW59" s="67"/>
      <c r="JRX59" s="67"/>
      <c r="JRY59" s="67"/>
      <c r="JRZ59" s="67"/>
      <c r="JSA59" s="67"/>
      <c r="JSB59" s="67"/>
      <c r="JSC59" s="67"/>
      <c r="JSD59" s="67"/>
      <c r="JSE59" s="67"/>
      <c r="JSF59" s="67"/>
      <c r="JSG59" s="67"/>
      <c r="JSH59" s="67"/>
      <c r="JSI59" s="67"/>
      <c r="JSJ59" s="67"/>
      <c r="JSK59" s="67"/>
      <c r="JSL59" s="67"/>
      <c r="JSM59" s="67"/>
      <c r="JSN59" s="67"/>
      <c r="JSO59" s="67"/>
      <c r="JSP59" s="67"/>
      <c r="JSQ59" s="67"/>
      <c r="JSR59" s="67"/>
      <c r="JSS59" s="67"/>
      <c r="JST59" s="67"/>
      <c r="JSU59" s="67"/>
      <c r="JSV59" s="67"/>
      <c r="JSW59" s="67"/>
      <c r="JSX59" s="67"/>
      <c r="JSY59" s="67"/>
      <c r="JSZ59" s="67"/>
      <c r="JTA59" s="67"/>
      <c r="JTB59" s="67"/>
      <c r="JTC59" s="67"/>
      <c r="JTD59" s="67"/>
      <c r="JTE59" s="67"/>
      <c r="JTF59" s="67"/>
      <c r="JTG59" s="67"/>
      <c r="JTH59" s="67"/>
      <c r="JTI59" s="67"/>
      <c r="JTJ59" s="67"/>
      <c r="JTK59" s="67"/>
      <c r="JTL59" s="67"/>
      <c r="JTM59" s="67"/>
      <c r="JTN59" s="67"/>
      <c r="JTO59" s="67"/>
      <c r="JTP59" s="67"/>
      <c r="JTQ59" s="67"/>
      <c r="JTR59" s="67"/>
      <c r="JTS59" s="67"/>
      <c r="JTT59" s="67"/>
      <c r="JTU59" s="67"/>
      <c r="JTV59" s="67"/>
      <c r="JTW59" s="67"/>
      <c r="JTX59" s="67"/>
      <c r="JTY59" s="67"/>
      <c r="JTZ59" s="67"/>
      <c r="JUA59" s="67"/>
      <c r="JUB59" s="67"/>
      <c r="JUC59" s="67"/>
      <c r="JUD59" s="67"/>
      <c r="JUE59" s="67"/>
      <c r="JUF59" s="67"/>
      <c r="JUG59" s="67"/>
      <c r="JUH59" s="67"/>
      <c r="JUI59" s="67"/>
      <c r="JUJ59" s="67"/>
      <c r="JUK59" s="67"/>
      <c r="JUL59" s="67"/>
      <c r="JUM59" s="67"/>
      <c r="JUN59" s="67"/>
      <c r="JUO59" s="67"/>
      <c r="JUP59" s="67"/>
      <c r="JUQ59" s="67"/>
      <c r="JUR59" s="67"/>
      <c r="JUS59" s="67"/>
      <c r="JUT59" s="67"/>
      <c r="JUU59" s="67"/>
      <c r="JUV59" s="67"/>
      <c r="JUW59" s="67"/>
      <c r="JUX59" s="67"/>
      <c r="JUY59" s="67"/>
      <c r="JUZ59" s="67"/>
      <c r="JVA59" s="67"/>
      <c r="JVB59" s="67"/>
      <c r="JVC59" s="67"/>
      <c r="JVD59" s="67"/>
      <c r="JVE59" s="67"/>
      <c r="JVF59" s="67"/>
      <c r="JVG59" s="67"/>
      <c r="JVH59" s="67"/>
      <c r="JVI59" s="67"/>
      <c r="JVJ59" s="67"/>
      <c r="JVK59" s="67"/>
      <c r="JVL59" s="67"/>
      <c r="JVM59" s="67"/>
      <c r="JVN59" s="67"/>
      <c r="JVO59" s="67"/>
      <c r="JVP59" s="67"/>
      <c r="JVQ59" s="67"/>
      <c r="JVR59" s="67"/>
      <c r="JVS59" s="67"/>
      <c r="JVT59" s="67"/>
      <c r="JVU59" s="67"/>
      <c r="JVV59" s="67"/>
      <c r="JVW59" s="67"/>
      <c r="JVX59" s="67"/>
      <c r="JVY59" s="67"/>
      <c r="JVZ59" s="67"/>
      <c r="JWA59" s="67"/>
      <c r="JWB59" s="67"/>
      <c r="JWC59" s="67"/>
      <c r="JWD59" s="67"/>
      <c r="JWE59" s="67"/>
      <c r="JWF59" s="67"/>
      <c r="JWG59" s="67"/>
      <c r="JWH59" s="67"/>
      <c r="JWI59" s="67"/>
      <c r="JWJ59" s="67"/>
      <c r="JWK59" s="67"/>
      <c r="JWL59" s="67"/>
      <c r="JWM59" s="67"/>
      <c r="JWN59" s="67"/>
      <c r="JWO59" s="67"/>
      <c r="JWP59" s="67"/>
      <c r="JWQ59" s="67"/>
      <c r="JWR59" s="67"/>
      <c r="JWS59" s="67"/>
      <c r="JWT59" s="67"/>
      <c r="JWU59" s="67"/>
      <c r="JWV59" s="67"/>
      <c r="JWW59" s="67"/>
      <c r="JWX59" s="67"/>
      <c r="JWY59" s="67"/>
      <c r="JWZ59" s="67"/>
      <c r="JXA59" s="67"/>
      <c r="JXB59" s="67"/>
      <c r="JXC59" s="67"/>
      <c r="JXD59" s="67"/>
      <c r="JXE59" s="67"/>
      <c r="JXF59" s="67"/>
      <c r="JXG59" s="67"/>
      <c r="JXH59" s="67"/>
      <c r="JXI59" s="67"/>
      <c r="JXJ59" s="67"/>
      <c r="JXK59" s="67"/>
      <c r="JXL59" s="67"/>
      <c r="JXM59" s="67"/>
      <c r="JXN59" s="67"/>
      <c r="JXO59" s="67"/>
      <c r="JXP59" s="67"/>
      <c r="JXQ59" s="67"/>
      <c r="JXR59" s="67"/>
      <c r="JXS59" s="67"/>
      <c r="JXT59" s="67"/>
      <c r="JXU59" s="67"/>
      <c r="JXV59" s="67"/>
      <c r="JXW59" s="67"/>
      <c r="JXX59" s="67"/>
      <c r="JXY59" s="67"/>
      <c r="JXZ59" s="67"/>
      <c r="JYA59" s="67"/>
      <c r="JYB59" s="67"/>
      <c r="JYC59" s="67"/>
      <c r="JYD59" s="67"/>
      <c r="JYE59" s="67"/>
      <c r="JYF59" s="67"/>
      <c r="JYG59" s="67"/>
      <c r="JYH59" s="67"/>
      <c r="JYI59" s="67"/>
      <c r="JYJ59" s="67"/>
      <c r="JYK59" s="67"/>
      <c r="JYL59" s="67"/>
      <c r="JYM59" s="67"/>
      <c r="JYN59" s="67"/>
      <c r="JYO59" s="67"/>
      <c r="JYP59" s="67"/>
      <c r="JYQ59" s="67"/>
      <c r="JYR59" s="67"/>
      <c r="JYS59" s="67"/>
      <c r="JYT59" s="67"/>
      <c r="JYU59" s="67"/>
      <c r="JYV59" s="67"/>
      <c r="JYW59" s="67"/>
      <c r="JYX59" s="67"/>
      <c r="JYY59" s="67"/>
      <c r="JYZ59" s="67"/>
      <c r="JZA59" s="67"/>
      <c r="JZB59" s="67"/>
      <c r="JZC59" s="67"/>
      <c r="JZD59" s="67"/>
      <c r="JZE59" s="67"/>
      <c r="JZF59" s="67"/>
      <c r="JZG59" s="67"/>
      <c r="JZH59" s="67"/>
      <c r="JZI59" s="67"/>
      <c r="JZJ59" s="67"/>
      <c r="JZK59" s="67"/>
      <c r="JZL59" s="67"/>
      <c r="JZM59" s="67"/>
      <c r="JZN59" s="67"/>
      <c r="JZO59" s="67"/>
      <c r="JZP59" s="67"/>
      <c r="JZQ59" s="67"/>
      <c r="JZR59" s="67"/>
      <c r="JZS59" s="67"/>
      <c r="JZT59" s="67"/>
      <c r="JZU59" s="67"/>
      <c r="JZV59" s="67"/>
      <c r="JZW59" s="67"/>
      <c r="JZX59" s="67"/>
      <c r="JZY59" s="67"/>
      <c r="JZZ59" s="67"/>
      <c r="KAA59" s="67"/>
      <c r="KAB59" s="67"/>
      <c r="KAC59" s="67"/>
      <c r="KAD59" s="67"/>
      <c r="KAE59" s="67"/>
      <c r="KAF59" s="67"/>
      <c r="KAG59" s="67"/>
      <c r="KAH59" s="67"/>
      <c r="KAI59" s="67"/>
      <c r="KAJ59" s="67"/>
      <c r="KAK59" s="67"/>
      <c r="KAL59" s="67"/>
      <c r="KAM59" s="67"/>
      <c r="KAN59" s="67"/>
      <c r="KAO59" s="67"/>
      <c r="KAP59" s="67"/>
      <c r="KAQ59" s="67"/>
      <c r="KAR59" s="67"/>
      <c r="KAS59" s="67"/>
      <c r="KAT59" s="67"/>
      <c r="KAU59" s="67"/>
      <c r="KAV59" s="67"/>
      <c r="KAW59" s="67"/>
      <c r="KAX59" s="67"/>
      <c r="KAY59" s="67"/>
      <c r="KAZ59" s="67"/>
      <c r="KBA59" s="67"/>
      <c r="KBB59" s="67"/>
      <c r="KBC59" s="67"/>
      <c r="KBD59" s="67"/>
      <c r="KBE59" s="67"/>
      <c r="KBF59" s="67"/>
      <c r="KBG59" s="67"/>
      <c r="KBH59" s="67"/>
      <c r="KBI59" s="67"/>
      <c r="KBJ59" s="67"/>
      <c r="KBK59" s="67"/>
      <c r="KBL59" s="67"/>
      <c r="KBM59" s="67"/>
      <c r="KBN59" s="67"/>
      <c r="KBO59" s="67"/>
      <c r="KBP59" s="67"/>
      <c r="KBQ59" s="67"/>
      <c r="KBR59" s="67"/>
      <c r="KBS59" s="67"/>
      <c r="KBT59" s="67"/>
      <c r="KBU59" s="67"/>
      <c r="KBV59" s="67"/>
      <c r="KBW59" s="67"/>
      <c r="KBX59" s="67"/>
      <c r="KBY59" s="67"/>
      <c r="KBZ59" s="67"/>
      <c r="KCA59" s="67"/>
      <c r="KCB59" s="67"/>
      <c r="KCC59" s="67"/>
      <c r="KCD59" s="67"/>
      <c r="KCE59" s="67"/>
      <c r="KCF59" s="67"/>
      <c r="KCG59" s="67"/>
      <c r="KCH59" s="67"/>
      <c r="KCI59" s="67"/>
      <c r="KCJ59" s="67"/>
      <c r="KCK59" s="67"/>
      <c r="KCL59" s="67"/>
      <c r="KCM59" s="67"/>
      <c r="KCN59" s="67"/>
      <c r="KCO59" s="67"/>
      <c r="KCP59" s="67"/>
      <c r="KCQ59" s="67"/>
      <c r="KCR59" s="67"/>
      <c r="KCS59" s="67"/>
      <c r="KCT59" s="67"/>
      <c r="KCU59" s="67"/>
      <c r="KCV59" s="67"/>
      <c r="KCW59" s="67"/>
      <c r="KCX59" s="67"/>
      <c r="KCY59" s="67"/>
      <c r="KCZ59" s="67"/>
      <c r="KDA59" s="67"/>
      <c r="KDB59" s="67"/>
      <c r="KDC59" s="67"/>
      <c r="KDD59" s="67"/>
      <c r="KDE59" s="67"/>
      <c r="KDF59" s="67"/>
      <c r="KDG59" s="67"/>
      <c r="KDH59" s="67"/>
      <c r="KDI59" s="67"/>
      <c r="KDJ59" s="67"/>
      <c r="KDK59" s="67"/>
      <c r="KDL59" s="67"/>
      <c r="KDM59" s="67"/>
      <c r="KDN59" s="67"/>
      <c r="KDO59" s="67"/>
      <c r="KDP59" s="67"/>
      <c r="KDQ59" s="67"/>
      <c r="KDR59" s="67"/>
      <c r="KDS59" s="67"/>
      <c r="KDT59" s="67"/>
      <c r="KDU59" s="67"/>
      <c r="KDV59" s="67"/>
      <c r="KDW59" s="67"/>
      <c r="KDX59" s="67"/>
      <c r="KDY59" s="67"/>
      <c r="KDZ59" s="67"/>
      <c r="KEA59" s="67"/>
      <c r="KEB59" s="67"/>
      <c r="KEC59" s="67"/>
      <c r="KED59" s="67"/>
      <c r="KEE59" s="67"/>
      <c r="KEF59" s="67"/>
      <c r="KEG59" s="67"/>
      <c r="KEH59" s="67"/>
      <c r="KEI59" s="67"/>
      <c r="KEJ59" s="67"/>
      <c r="KEK59" s="67"/>
      <c r="KEL59" s="67"/>
      <c r="KEM59" s="67"/>
      <c r="KEN59" s="67"/>
      <c r="KEO59" s="67"/>
      <c r="KEP59" s="67"/>
      <c r="KEQ59" s="67"/>
      <c r="KER59" s="67"/>
      <c r="KES59" s="67"/>
      <c r="KET59" s="67"/>
      <c r="KEU59" s="67"/>
      <c r="KEV59" s="67"/>
      <c r="KEW59" s="67"/>
      <c r="KEX59" s="67"/>
      <c r="KEY59" s="67"/>
      <c r="KEZ59" s="67"/>
      <c r="KFA59" s="67"/>
      <c r="KFB59" s="67"/>
      <c r="KFC59" s="67"/>
      <c r="KFD59" s="67"/>
      <c r="KFE59" s="67"/>
      <c r="KFF59" s="67"/>
      <c r="KFG59" s="67"/>
      <c r="KFH59" s="67"/>
      <c r="KFI59" s="67"/>
      <c r="KFJ59" s="67"/>
      <c r="KFK59" s="67"/>
      <c r="KFL59" s="67"/>
      <c r="KFM59" s="67"/>
      <c r="KFN59" s="67"/>
      <c r="KFO59" s="67"/>
      <c r="KFP59" s="67"/>
      <c r="KFQ59" s="67"/>
      <c r="KFR59" s="67"/>
      <c r="KFS59" s="67"/>
      <c r="KFT59" s="67"/>
      <c r="KFU59" s="67"/>
      <c r="KFV59" s="67"/>
      <c r="KFW59" s="67"/>
      <c r="KFX59" s="67"/>
      <c r="KFY59" s="67"/>
      <c r="KFZ59" s="67"/>
      <c r="KGA59" s="67"/>
      <c r="KGB59" s="67"/>
      <c r="KGC59" s="67"/>
      <c r="KGD59" s="67"/>
      <c r="KGE59" s="67"/>
      <c r="KGF59" s="67"/>
      <c r="KGG59" s="67"/>
      <c r="KGH59" s="67"/>
      <c r="KGI59" s="67"/>
      <c r="KGJ59" s="67"/>
      <c r="KGK59" s="67"/>
      <c r="KGL59" s="67"/>
      <c r="KGM59" s="67"/>
      <c r="KGN59" s="67"/>
      <c r="KGO59" s="67"/>
      <c r="KGP59" s="67"/>
      <c r="KGQ59" s="67"/>
      <c r="KGR59" s="67"/>
      <c r="KGS59" s="67"/>
      <c r="KGT59" s="67"/>
      <c r="KGU59" s="67"/>
      <c r="KGV59" s="67"/>
      <c r="KGW59" s="67"/>
      <c r="KGX59" s="67"/>
      <c r="KGY59" s="67"/>
      <c r="KGZ59" s="67"/>
      <c r="KHA59" s="67"/>
      <c r="KHB59" s="67"/>
      <c r="KHC59" s="67"/>
      <c r="KHD59" s="67"/>
      <c r="KHE59" s="67"/>
      <c r="KHF59" s="67"/>
      <c r="KHG59" s="67"/>
      <c r="KHH59" s="67"/>
      <c r="KHI59" s="67"/>
      <c r="KHJ59" s="67"/>
      <c r="KHK59" s="67"/>
      <c r="KHL59" s="67"/>
      <c r="KHM59" s="67"/>
      <c r="KHN59" s="67"/>
      <c r="KHO59" s="67"/>
      <c r="KHP59" s="67"/>
      <c r="KHQ59" s="67"/>
      <c r="KHR59" s="67"/>
      <c r="KHS59" s="67"/>
      <c r="KHT59" s="67"/>
      <c r="KHU59" s="67"/>
      <c r="KHV59" s="67"/>
      <c r="KHW59" s="67"/>
      <c r="KHX59" s="67"/>
      <c r="KHY59" s="67"/>
      <c r="KHZ59" s="67"/>
      <c r="KIA59" s="67"/>
      <c r="KIB59" s="67"/>
      <c r="KIC59" s="67"/>
      <c r="KID59" s="67"/>
      <c r="KIE59" s="67"/>
      <c r="KIF59" s="67"/>
      <c r="KIG59" s="67"/>
      <c r="KIH59" s="67"/>
      <c r="KII59" s="67"/>
      <c r="KIJ59" s="67"/>
      <c r="KIK59" s="67"/>
      <c r="KIL59" s="67"/>
      <c r="KIM59" s="67"/>
      <c r="KIN59" s="67"/>
      <c r="KIO59" s="67"/>
      <c r="KIP59" s="67"/>
      <c r="KIQ59" s="67"/>
      <c r="KIR59" s="67"/>
      <c r="KIS59" s="67"/>
      <c r="KIT59" s="67"/>
      <c r="KIU59" s="67"/>
      <c r="KIV59" s="67"/>
      <c r="KIW59" s="67"/>
      <c r="KIX59" s="67"/>
      <c r="KIY59" s="67"/>
      <c r="KIZ59" s="67"/>
      <c r="KJA59" s="67"/>
      <c r="KJB59" s="67"/>
      <c r="KJC59" s="67"/>
      <c r="KJD59" s="67"/>
      <c r="KJE59" s="67"/>
      <c r="KJF59" s="67"/>
      <c r="KJG59" s="67"/>
      <c r="KJH59" s="67"/>
      <c r="KJI59" s="67"/>
      <c r="KJJ59" s="67"/>
      <c r="KJK59" s="67"/>
      <c r="KJL59" s="67"/>
      <c r="KJM59" s="67"/>
      <c r="KJN59" s="67"/>
      <c r="KJO59" s="67"/>
      <c r="KJP59" s="67"/>
      <c r="KJQ59" s="67"/>
      <c r="KJR59" s="67"/>
      <c r="KJS59" s="67"/>
      <c r="KJT59" s="67"/>
      <c r="KJU59" s="67"/>
      <c r="KJV59" s="67"/>
      <c r="KJW59" s="67"/>
      <c r="KJX59" s="67"/>
      <c r="KJY59" s="67"/>
      <c r="KJZ59" s="67"/>
      <c r="KKA59" s="67"/>
      <c r="KKB59" s="67"/>
      <c r="KKC59" s="67"/>
      <c r="KKD59" s="67"/>
      <c r="KKE59" s="67"/>
      <c r="KKF59" s="67"/>
      <c r="KKG59" s="67"/>
      <c r="KKH59" s="67"/>
      <c r="KKI59" s="67"/>
      <c r="KKJ59" s="67"/>
      <c r="KKK59" s="67"/>
      <c r="KKL59" s="67"/>
      <c r="KKM59" s="67"/>
      <c r="KKN59" s="67"/>
      <c r="KKO59" s="67"/>
      <c r="KKP59" s="67"/>
      <c r="KKQ59" s="67"/>
      <c r="KKR59" s="67"/>
      <c r="KKS59" s="67"/>
      <c r="KKT59" s="67"/>
      <c r="KKU59" s="67"/>
      <c r="KKV59" s="67"/>
      <c r="KKW59" s="67"/>
      <c r="KKX59" s="67"/>
      <c r="KKY59" s="67"/>
      <c r="KKZ59" s="67"/>
      <c r="KLA59" s="67"/>
      <c r="KLB59" s="67"/>
      <c r="KLC59" s="67"/>
      <c r="KLD59" s="67"/>
      <c r="KLE59" s="67"/>
      <c r="KLF59" s="67"/>
      <c r="KLG59" s="67"/>
      <c r="KLH59" s="67"/>
      <c r="KLI59" s="67"/>
      <c r="KLJ59" s="67"/>
      <c r="KLK59" s="67"/>
      <c r="KLL59" s="67"/>
      <c r="KLM59" s="67"/>
      <c r="KLN59" s="67"/>
      <c r="KLO59" s="67"/>
      <c r="KLP59" s="67"/>
      <c r="KLQ59" s="67"/>
      <c r="KLR59" s="67"/>
      <c r="KLS59" s="67"/>
      <c r="KLT59" s="67"/>
      <c r="KLU59" s="67"/>
      <c r="KLV59" s="67"/>
      <c r="KLW59" s="67"/>
      <c r="KLX59" s="67"/>
      <c r="KLY59" s="67"/>
      <c r="KLZ59" s="67"/>
      <c r="KMA59" s="67"/>
      <c r="KMB59" s="67"/>
      <c r="KMC59" s="67"/>
      <c r="KMD59" s="67"/>
      <c r="KME59" s="67"/>
      <c r="KMF59" s="67"/>
      <c r="KMG59" s="67"/>
      <c r="KMH59" s="67"/>
      <c r="KMI59" s="67"/>
      <c r="KMJ59" s="67"/>
      <c r="KMK59" s="67"/>
      <c r="KML59" s="67"/>
      <c r="KMM59" s="67"/>
      <c r="KMN59" s="67"/>
      <c r="KMO59" s="67"/>
      <c r="KMP59" s="67"/>
      <c r="KMQ59" s="67"/>
      <c r="KMR59" s="67"/>
      <c r="KMS59" s="67"/>
      <c r="KMT59" s="67"/>
      <c r="KMU59" s="67"/>
      <c r="KMV59" s="67"/>
      <c r="KMW59" s="67"/>
      <c r="KMX59" s="67"/>
      <c r="KMY59" s="67"/>
      <c r="KMZ59" s="67"/>
      <c r="KNA59" s="67"/>
      <c r="KNB59" s="67"/>
      <c r="KNC59" s="67"/>
      <c r="KND59" s="67"/>
      <c r="KNE59" s="67"/>
      <c r="KNF59" s="67"/>
      <c r="KNG59" s="67"/>
      <c r="KNH59" s="67"/>
      <c r="KNI59" s="67"/>
      <c r="KNJ59" s="67"/>
      <c r="KNK59" s="67"/>
      <c r="KNL59" s="67"/>
      <c r="KNM59" s="67"/>
      <c r="KNN59" s="67"/>
      <c r="KNO59" s="67"/>
      <c r="KNP59" s="67"/>
      <c r="KNQ59" s="67"/>
      <c r="KNR59" s="67"/>
      <c r="KNS59" s="67"/>
      <c r="KNT59" s="67"/>
      <c r="KNU59" s="67"/>
      <c r="KNV59" s="67"/>
      <c r="KNW59" s="67"/>
      <c r="KNX59" s="67"/>
      <c r="KNY59" s="67"/>
      <c r="KNZ59" s="67"/>
      <c r="KOA59" s="67"/>
      <c r="KOB59" s="67"/>
      <c r="KOC59" s="67"/>
      <c r="KOD59" s="67"/>
      <c r="KOE59" s="67"/>
      <c r="KOF59" s="67"/>
      <c r="KOG59" s="67"/>
      <c r="KOH59" s="67"/>
      <c r="KOI59" s="67"/>
      <c r="KOJ59" s="67"/>
      <c r="KOK59" s="67"/>
      <c r="KOL59" s="67"/>
      <c r="KOM59" s="67"/>
      <c r="KON59" s="67"/>
      <c r="KOO59" s="67"/>
      <c r="KOP59" s="67"/>
      <c r="KOQ59" s="67"/>
      <c r="KOR59" s="67"/>
      <c r="KOS59" s="67"/>
      <c r="KOT59" s="67"/>
      <c r="KOU59" s="67"/>
      <c r="KOV59" s="67"/>
      <c r="KOW59" s="67"/>
      <c r="KOX59" s="67"/>
      <c r="KOY59" s="67"/>
      <c r="KOZ59" s="67"/>
      <c r="KPA59" s="67"/>
      <c r="KPB59" s="67"/>
      <c r="KPC59" s="67"/>
      <c r="KPD59" s="67"/>
      <c r="KPE59" s="67"/>
      <c r="KPF59" s="67"/>
      <c r="KPG59" s="67"/>
      <c r="KPH59" s="67"/>
      <c r="KPI59" s="67"/>
      <c r="KPJ59" s="67"/>
      <c r="KPK59" s="67"/>
      <c r="KPL59" s="67"/>
      <c r="KPM59" s="67"/>
      <c r="KPN59" s="67"/>
      <c r="KPO59" s="67"/>
      <c r="KPP59" s="67"/>
      <c r="KPQ59" s="67"/>
      <c r="KPR59" s="67"/>
      <c r="KPS59" s="67"/>
      <c r="KPT59" s="67"/>
      <c r="KPU59" s="67"/>
      <c r="KPV59" s="67"/>
      <c r="KPW59" s="67"/>
      <c r="KPX59" s="67"/>
      <c r="KPY59" s="67"/>
      <c r="KPZ59" s="67"/>
      <c r="KQA59" s="67"/>
      <c r="KQB59" s="67"/>
      <c r="KQC59" s="67"/>
      <c r="KQD59" s="67"/>
      <c r="KQE59" s="67"/>
      <c r="KQF59" s="67"/>
      <c r="KQG59" s="67"/>
      <c r="KQH59" s="67"/>
      <c r="KQI59" s="67"/>
      <c r="KQJ59" s="67"/>
      <c r="KQK59" s="67"/>
      <c r="KQL59" s="67"/>
      <c r="KQM59" s="67"/>
      <c r="KQN59" s="67"/>
      <c r="KQO59" s="67"/>
      <c r="KQP59" s="67"/>
      <c r="KQQ59" s="67"/>
      <c r="KQR59" s="67"/>
      <c r="KQS59" s="67"/>
      <c r="KQT59" s="67"/>
      <c r="KQU59" s="67"/>
      <c r="KQV59" s="67"/>
      <c r="KQW59" s="67"/>
      <c r="KQX59" s="67"/>
      <c r="KQY59" s="67"/>
      <c r="KQZ59" s="67"/>
      <c r="KRA59" s="67"/>
      <c r="KRB59" s="67"/>
      <c r="KRC59" s="67"/>
      <c r="KRD59" s="67"/>
      <c r="KRE59" s="67"/>
      <c r="KRF59" s="67"/>
      <c r="KRG59" s="67"/>
      <c r="KRH59" s="67"/>
      <c r="KRI59" s="67"/>
      <c r="KRJ59" s="67"/>
      <c r="KRK59" s="67"/>
      <c r="KRL59" s="67"/>
      <c r="KRM59" s="67"/>
      <c r="KRN59" s="67"/>
      <c r="KRO59" s="67"/>
      <c r="KRP59" s="67"/>
      <c r="KRQ59" s="67"/>
      <c r="KRR59" s="67"/>
      <c r="KRS59" s="67"/>
      <c r="KRT59" s="67"/>
      <c r="KRU59" s="67"/>
      <c r="KRV59" s="67"/>
      <c r="KRW59" s="67"/>
      <c r="KRX59" s="67"/>
      <c r="KRY59" s="67"/>
      <c r="KRZ59" s="67"/>
      <c r="KSA59" s="67"/>
      <c r="KSB59" s="67"/>
      <c r="KSC59" s="67"/>
      <c r="KSD59" s="67"/>
      <c r="KSE59" s="67"/>
      <c r="KSF59" s="67"/>
      <c r="KSG59" s="67"/>
      <c r="KSH59" s="67"/>
      <c r="KSI59" s="67"/>
      <c r="KSJ59" s="67"/>
      <c r="KSK59" s="67"/>
      <c r="KSL59" s="67"/>
      <c r="KSM59" s="67"/>
      <c r="KSN59" s="67"/>
      <c r="KSO59" s="67"/>
      <c r="KSP59" s="67"/>
      <c r="KSQ59" s="67"/>
      <c r="KSR59" s="67"/>
      <c r="KSS59" s="67"/>
      <c r="KST59" s="67"/>
      <c r="KSU59" s="67"/>
      <c r="KSV59" s="67"/>
      <c r="KSW59" s="67"/>
      <c r="KSX59" s="67"/>
      <c r="KSY59" s="67"/>
      <c r="KSZ59" s="67"/>
      <c r="KTA59" s="67"/>
      <c r="KTB59" s="67"/>
      <c r="KTC59" s="67"/>
      <c r="KTD59" s="67"/>
      <c r="KTE59" s="67"/>
      <c r="KTF59" s="67"/>
      <c r="KTG59" s="67"/>
      <c r="KTH59" s="67"/>
      <c r="KTI59" s="67"/>
      <c r="KTJ59" s="67"/>
      <c r="KTK59" s="67"/>
      <c r="KTL59" s="67"/>
      <c r="KTM59" s="67"/>
      <c r="KTN59" s="67"/>
      <c r="KTO59" s="67"/>
      <c r="KTP59" s="67"/>
      <c r="KTQ59" s="67"/>
      <c r="KTR59" s="67"/>
      <c r="KTS59" s="67"/>
      <c r="KTT59" s="67"/>
      <c r="KTU59" s="67"/>
      <c r="KTV59" s="67"/>
      <c r="KTW59" s="67"/>
      <c r="KTX59" s="67"/>
      <c r="KTY59" s="67"/>
      <c r="KTZ59" s="67"/>
      <c r="KUA59" s="67"/>
      <c r="KUB59" s="67"/>
      <c r="KUC59" s="67"/>
      <c r="KUD59" s="67"/>
      <c r="KUE59" s="67"/>
      <c r="KUF59" s="67"/>
      <c r="KUG59" s="67"/>
      <c r="KUH59" s="67"/>
      <c r="KUI59" s="67"/>
      <c r="KUJ59" s="67"/>
      <c r="KUK59" s="67"/>
      <c r="KUL59" s="67"/>
      <c r="KUM59" s="67"/>
      <c r="KUN59" s="67"/>
      <c r="KUO59" s="67"/>
      <c r="KUP59" s="67"/>
      <c r="KUQ59" s="67"/>
      <c r="KUR59" s="67"/>
      <c r="KUS59" s="67"/>
      <c r="KUT59" s="67"/>
      <c r="KUU59" s="67"/>
      <c r="KUV59" s="67"/>
      <c r="KUW59" s="67"/>
      <c r="KUX59" s="67"/>
      <c r="KUY59" s="67"/>
      <c r="KUZ59" s="67"/>
      <c r="KVA59" s="67"/>
      <c r="KVB59" s="67"/>
      <c r="KVC59" s="67"/>
      <c r="KVD59" s="67"/>
      <c r="KVE59" s="67"/>
      <c r="KVF59" s="67"/>
      <c r="KVG59" s="67"/>
      <c r="KVH59" s="67"/>
      <c r="KVI59" s="67"/>
      <c r="KVJ59" s="67"/>
      <c r="KVK59" s="67"/>
      <c r="KVL59" s="67"/>
      <c r="KVM59" s="67"/>
      <c r="KVN59" s="67"/>
      <c r="KVO59" s="67"/>
      <c r="KVP59" s="67"/>
      <c r="KVQ59" s="67"/>
      <c r="KVR59" s="67"/>
      <c r="KVS59" s="67"/>
      <c r="KVT59" s="67"/>
      <c r="KVU59" s="67"/>
      <c r="KVV59" s="67"/>
      <c r="KVW59" s="67"/>
      <c r="KVX59" s="67"/>
      <c r="KVY59" s="67"/>
      <c r="KVZ59" s="67"/>
      <c r="KWA59" s="67"/>
      <c r="KWB59" s="67"/>
      <c r="KWC59" s="67"/>
      <c r="KWD59" s="67"/>
      <c r="KWE59" s="67"/>
      <c r="KWF59" s="67"/>
      <c r="KWG59" s="67"/>
      <c r="KWH59" s="67"/>
      <c r="KWI59" s="67"/>
      <c r="KWJ59" s="67"/>
      <c r="KWK59" s="67"/>
      <c r="KWL59" s="67"/>
      <c r="KWM59" s="67"/>
      <c r="KWN59" s="67"/>
      <c r="KWO59" s="67"/>
      <c r="KWP59" s="67"/>
      <c r="KWQ59" s="67"/>
      <c r="KWR59" s="67"/>
      <c r="KWS59" s="67"/>
      <c r="KWT59" s="67"/>
      <c r="KWU59" s="67"/>
      <c r="KWV59" s="67"/>
      <c r="KWW59" s="67"/>
      <c r="KWX59" s="67"/>
      <c r="KWY59" s="67"/>
      <c r="KWZ59" s="67"/>
      <c r="KXA59" s="67"/>
      <c r="KXB59" s="67"/>
      <c r="KXC59" s="67"/>
      <c r="KXD59" s="67"/>
      <c r="KXE59" s="67"/>
      <c r="KXF59" s="67"/>
      <c r="KXG59" s="67"/>
      <c r="KXH59" s="67"/>
      <c r="KXI59" s="67"/>
      <c r="KXJ59" s="67"/>
      <c r="KXK59" s="67"/>
      <c r="KXL59" s="67"/>
      <c r="KXM59" s="67"/>
      <c r="KXN59" s="67"/>
      <c r="KXO59" s="67"/>
      <c r="KXP59" s="67"/>
      <c r="KXQ59" s="67"/>
      <c r="KXR59" s="67"/>
      <c r="KXS59" s="67"/>
      <c r="KXT59" s="67"/>
      <c r="KXU59" s="67"/>
      <c r="KXV59" s="67"/>
      <c r="KXW59" s="67"/>
      <c r="KXX59" s="67"/>
      <c r="KXY59" s="67"/>
      <c r="KXZ59" s="67"/>
      <c r="KYA59" s="67"/>
      <c r="KYB59" s="67"/>
      <c r="KYC59" s="67"/>
      <c r="KYD59" s="67"/>
      <c r="KYE59" s="67"/>
      <c r="KYF59" s="67"/>
      <c r="KYG59" s="67"/>
      <c r="KYH59" s="67"/>
      <c r="KYI59" s="67"/>
      <c r="KYJ59" s="67"/>
      <c r="KYK59" s="67"/>
      <c r="KYL59" s="67"/>
      <c r="KYM59" s="67"/>
      <c r="KYN59" s="67"/>
      <c r="KYO59" s="67"/>
      <c r="KYP59" s="67"/>
      <c r="KYQ59" s="67"/>
      <c r="KYR59" s="67"/>
      <c r="KYS59" s="67"/>
      <c r="KYT59" s="67"/>
      <c r="KYU59" s="67"/>
      <c r="KYV59" s="67"/>
      <c r="KYW59" s="67"/>
      <c r="KYX59" s="67"/>
      <c r="KYY59" s="67"/>
      <c r="KYZ59" s="67"/>
      <c r="KZA59" s="67"/>
      <c r="KZB59" s="67"/>
      <c r="KZC59" s="67"/>
      <c r="KZD59" s="67"/>
      <c r="KZE59" s="67"/>
      <c r="KZF59" s="67"/>
      <c r="KZG59" s="67"/>
      <c r="KZH59" s="67"/>
      <c r="KZI59" s="67"/>
      <c r="KZJ59" s="67"/>
      <c r="KZK59" s="67"/>
      <c r="KZL59" s="67"/>
      <c r="KZM59" s="67"/>
      <c r="KZN59" s="67"/>
      <c r="KZO59" s="67"/>
      <c r="KZP59" s="67"/>
      <c r="KZQ59" s="67"/>
      <c r="KZR59" s="67"/>
      <c r="KZS59" s="67"/>
      <c r="KZT59" s="67"/>
      <c r="KZU59" s="67"/>
      <c r="KZV59" s="67"/>
      <c r="KZW59" s="67"/>
      <c r="KZX59" s="67"/>
      <c r="KZY59" s="67"/>
      <c r="KZZ59" s="67"/>
      <c r="LAA59" s="67"/>
      <c r="LAB59" s="67"/>
      <c r="LAC59" s="67"/>
      <c r="LAD59" s="67"/>
      <c r="LAE59" s="67"/>
      <c r="LAF59" s="67"/>
      <c r="LAG59" s="67"/>
      <c r="LAH59" s="67"/>
      <c r="LAI59" s="67"/>
      <c r="LAJ59" s="67"/>
      <c r="LAK59" s="67"/>
      <c r="LAL59" s="67"/>
      <c r="LAM59" s="67"/>
      <c r="LAN59" s="67"/>
      <c r="LAO59" s="67"/>
      <c r="LAP59" s="67"/>
      <c r="LAQ59" s="67"/>
      <c r="LAR59" s="67"/>
      <c r="LAS59" s="67"/>
      <c r="LAT59" s="67"/>
      <c r="LAU59" s="67"/>
      <c r="LAV59" s="67"/>
      <c r="LAW59" s="67"/>
      <c r="LAX59" s="67"/>
      <c r="LAY59" s="67"/>
      <c r="LAZ59" s="67"/>
      <c r="LBA59" s="67"/>
      <c r="LBB59" s="67"/>
      <c r="LBC59" s="67"/>
      <c r="LBD59" s="67"/>
      <c r="LBE59" s="67"/>
      <c r="LBF59" s="67"/>
      <c r="LBG59" s="67"/>
      <c r="LBH59" s="67"/>
      <c r="LBI59" s="67"/>
      <c r="LBJ59" s="67"/>
      <c r="LBK59" s="67"/>
      <c r="LBL59" s="67"/>
      <c r="LBM59" s="67"/>
      <c r="LBN59" s="67"/>
      <c r="LBO59" s="67"/>
      <c r="LBP59" s="67"/>
      <c r="LBQ59" s="67"/>
      <c r="LBR59" s="67"/>
      <c r="LBS59" s="67"/>
      <c r="LBT59" s="67"/>
      <c r="LBU59" s="67"/>
      <c r="LBV59" s="67"/>
      <c r="LBW59" s="67"/>
      <c r="LBX59" s="67"/>
      <c r="LBY59" s="67"/>
      <c r="LBZ59" s="67"/>
      <c r="LCA59" s="67"/>
      <c r="LCB59" s="67"/>
      <c r="LCC59" s="67"/>
      <c r="LCD59" s="67"/>
      <c r="LCE59" s="67"/>
      <c r="LCF59" s="67"/>
      <c r="LCG59" s="67"/>
      <c r="LCH59" s="67"/>
      <c r="LCI59" s="67"/>
      <c r="LCJ59" s="67"/>
      <c r="LCK59" s="67"/>
      <c r="LCL59" s="67"/>
      <c r="LCM59" s="67"/>
      <c r="LCN59" s="67"/>
      <c r="LCO59" s="67"/>
      <c r="LCP59" s="67"/>
      <c r="LCQ59" s="67"/>
      <c r="LCR59" s="67"/>
      <c r="LCS59" s="67"/>
      <c r="LCT59" s="67"/>
      <c r="LCU59" s="67"/>
      <c r="LCV59" s="67"/>
      <c r="LCW59" s="67"/>
      <c r="LCX59" s="67"/>
      <c r="LCY59" s="67"/>
      <c r="LCZ59" s="67"/>
      <c r="LDA59" s="67"/>
      <c r="LDB59" s="67"/>
      <c r="LDC59" s="67"/>
      <c r="LDD59" s="67"/>
      <c r="LDE59" s="67"/>
      <c r="LDF59" s="67"/>
      <c r="LDG59" s="67"/>
      <c r="LDH59" s="67"/>
      <c r="LDI59" s="67"/>
      <c r="LDJ59" s="67"/>
      <c r="LDK59" s="67"/>
      <c r="LDL59" s="67"/>
      <c r="LDM59" s="67"/>
      <c r="LDN59" s="67"/>
      <c r="LDO59" s="67"/>
      <c r="LDP59" s="67"/>
      <c r="LDQ59" s="67"/>
      <c r="LDR59" s="67"/>
      <c r="LDS59" s="67"/>
      <c r="LDT59" s="67"/>
      <c r="LDU59" s="67"/>
      <c r="LDV59" s="67"/>
      <c r="LDW59" s="67"/>
      <c r="LDX59" s="67"/>
      <c r="LDY59" s="67"/>
      <c r="LDZ59" s="67"/>
      <c r="LEA59" s="67"/>
      <c r="LEB59" s="67"/>
      <c r="LEC59" s="67"/>
      <c r="LED59" s="67"/>
      <c r="LEE59" s="67"/>
      <c r="LEF59" s="67"/>
      <c r="LEG59" s="67"/>
      <c r="LEH59" s="67"/>
      <c r="LEI59" s="67"/>
      <c r="LEJ59" s="67"/>
      <c r="LEK59" s="67"/>
      <c r="LEL59" s="67"/>
      <c r="LEM59" s="67"/>
      <c r="LEN59" s="67"/>
      <c r="LEO59" s="67"/>
      <c r="LEP59" s="67"/>
      <c r="LEQ59" s="67"/>
      <c r="LER59" s="67"/>
      <c r="LES59" s="67"/>
      <c r="LET59" s="67"/>
      <c r="LEU59" s="67"/>
      <c r="LEV59" s="67"/>
      <c r="LEW59" s="67"/>
      <c r="LEX59" s="67"/>
      <c r="LEY59" s="67"/>
      <c r="LEZ59" s="67"/>
      <c r="LFA59" s="67"/>
      <c r="LFB59" s="67"/>
      <c r="LFC59" s="67"/>
      <c r="LFD59" s="67"/>
      <c r="LFE59" s="67"/>
      <c r="LFF59" s="67"/>
      <c r="LFG59" s="67"/>
      <c r="LFH59" s="67"/>
      <c r="LFI59" s="67"/>
      <c r="LFJ59" s="67"/>
      <c r="LFK59" s="67"/>
      <c r="LFL59" s="67"/>
      <c r="LFM59" s="67"/>
      <c r="LFN59" s="67"/>
      <c r="LFO59" s="67"/>
      <c r="LFP59" s="67"/>
      <c r="LFQ59" s="67"/>
      <c r="LFR59" s="67"/>
      <c r="LFS59" s="67"/>
      <c r="LFT59" s="67"/>
      <c r="LFU59" s="67"/>
      <c r="LFV59" s="67"/>
      <c r="LFW59" s="67"/>
      <c r="LFX59" s="67"/>
      <c r="LFY59" s="67"/>
      <c r="LFZ59" s="67"/>
      <c r="LGA59" s="67"/>
      <c r="LGB59" s="67"/>
      <c r="LGC59" s="67"/>
      <c r="LGD59" s="67"/>
      <c r="LGE59" s="67"/>
      <c r="LGF59" s="67"/>
      <c r="LGG59" s="67"/>
      <c r="LGH59" s="67"/>
      <c r="LGI59" s="67"/>
      <c r="LGJ59" s="67"/>
      <c r="LGK59" s="67"/>
      <c r="LGL59" s="67"/>
      <c r="LGM59" s="67"/>
      <c r="LGN59" s="67"/>
      <c r="LGO59" s="67"/>
      <c r="LGP59" s="67"/>
      <c r="LGQ59" s="67"/>
      <c r="LGR59" s="67"/>
      <c r="LGS59" s="67"/>
      <c r="LGT59" s="67"/>
      <c r="LGU59" s="67"/>
      <c r="LGV59" s="67"/>
      <c r="LGW59" s="67"/>
      <c r="LGX59" s="67"/>
      <c r="LGY59" s="67"/>
      <c r="LGZ59" s="67"/>
      <c r="LHA59" s="67"/>
      <c r="LHB59" s="67"/>
      <c r="LHC59" s="67"/>
      <c r="LHD59" s="67"/>
      <c r="LHE59" s="67"/>
      <c r="LHF59" s="67"/>
      <c r="LHG59" s="67"/>
      <c r="LHH59" s="67"/>
      <c r="LHI59" s="67"/>
      <c r="LHJ59" s="67"/>
      <c r="LHK59" s="67"/>
      <c r="LHL59" s="67"/>
      <c r="LHM59" s="67"/>
      <c r="LHN59" s="67"/>
      <c r="LHO59" s="67"/>
      <c r="LHP59" s="67"/>
      <c r="LHQ59" s="67"/>
      <c r="LHR59" s="67"/>
      <c r="LHS59" s="67"/>
      <c r="LHT59" s="67"/>
      <c r="LHU59" s="67"/>
      <c r="LHV59" s="67"/>
      <c r="LHW59" s="67"/>
      <c r="LHX59" s="67"/>
      <c r="LHY59" s="67"/>
      <c r="LHZ59" s="67"/>
      <c r="LIA59" s="67"/>
      <c r="LIB59" s="67"/>
      <c r="LIC59" s="67"/>
      <c r="LID59" s="67"/>
      <c r="LIE59" s="67"/>
      <c r="LIF59" s="67"/>
      <c r="LIG59" s="67"/>
      <c r="LIH59" s="67"/>
      <c r="LII59" s="67"/>
      <c r="LIJ59" s="67"/>
      <c r="LIK59" s="67"/>
      <c r="LIL59" s="67"/>
      <c r="LIM59" s="67"/>
      <c r="LIN59" s="67"/>
      <c r="LIO59" s="67"/>
      <c r="LIP59" s="67"/>
      <c r="LIQ59" s="67"/>
      <c r="LIR59" s="67"/>
      <c r="LIS59" s="67"/>
      <c r="LIT59" s="67"/>
      <c r="LIU59" s="67"/>
      <c r="LIV59" s="67"/>
      <c r="LIW59" s="67"/>
      <c r="LIX59" s="67"/>
      <c r="LIY59" s="67"/>
      <c r="LIZ59" s="67"/>
      <c r="LJA59" s="67"/>
      <c r="LJB59" s="67"/>
      <c r="LJC59" s="67"/>
      <c r="LJD59" s="67"/>
      <c r="LJE59" s="67"/>
      <c r="LJF59" s="67"/>
      <c r="LJG59" s="67"/>
      <c r="LJH59" s="67"/>
      <c r="LJI59" s="67"/>
      <c r="LJJ59" s="67"/>
      <c r="LJK59" s="67"/>
      <c r="LJL59" s="67"/>
      <c r="LJM59" s="67"/>
      <c r="LJN59" s="67"/>
      <c r="LJO59" s="67"/>
      <c r="LJP59" s="67"/>
      <c r="LJQ59" s="67"/>
      <c r="LJR59" s="67"/>
      <c r="LJS59" s="67"/>
      <c r="LJT59" s="67"/>
      <c r="LJU59" s="67"/>
      <c r="LJV59" s="67"/>
      <c r="LJW59" s="67"/>
      <c r="LJX59" s="67"/>
      <c r="LJY59" s="67"/>
      <c r="LJZ59" s="67"/>
      <c r="LKA59" s="67"/>
      <c r="LKB59" s="67"/>
      <c r="LKC59" s="67"/>
      <c r="LKD59" s="67"/>
      <c r="LKE59" s="67"/>
      <c r="LKF59" s="67"/>
      <c r="LKG59" s="67"/>
      <c r="LKH59" s="67"/>
      <c r="LKI59" s="67"/>
      <c r="LKJ59" s="67"/>
      <c r="LKK59" s="67"/>
      <c r="LKL59" s="67"/>
      <c r="LKM59" s="67"/>
      <c r="LKN59" s="67"/>
      <c r="LKO59" s="67"/>
      <c r="LKP59" s="67"/>
      <c r="LKQ59" s="67"/>
      <c r="LKR59" s="67"/>
      <c r="LKS59" s="67"/>
      <c r="LKT59" s="67"/>
      <c r="LKU59" s="67"/>
      <c r="LKV59" s="67"/>
      <c r="LKW59" s="67"/>
      <c r="LKX59" s="67"/>
      <c r="LKY59" s="67"/>
      <c r="LKZ59" s="67"/>
      <c r="LLA59" s="67"/>
      <c r="LLB59" s="67"/>
      <c r="LLC59" s="67"/>
      <c r="LLD59" s="67"/>
      <c r="LLE59" s="67"/>
      <c r="LLF59" s="67"/>
      <c r="LLG59" s="67"/>
      <c r="LLH59" s="67"/>
      <c r="LLI59" s="67"/>
      <c r="LLJ59" s="67"/>
      <c r="LLK59" s="67"/>
      <c r="LLL59" s="67"/>
      <c r="LLM59" s="67"/>
      <c r="LLN59" s="67"/>
      <c r="LLO59" s="67"/>
      <c r="LLP59" s="67"/>
      <c r="LLQ59" s="67"/>
      <c r="LLR59" s="67"/>
      <c r="LLS59" s="67"/>
      <c r="LLT59" s="67"/>
      <c r="LLU59" s="67"/>
      <c r="LLV59" s="67"/>
      <c r="LLW59" s="67"/>
      <c r="LLX59" s="67"/>
      <c r="LLY59" s="67"/>
      <c r="LLZ59" s="67"/>
      <c r="LMA59" s="67"/>
      <c r="LMB59" s="67"/>
      <c r="LMC59" s="67"/>
      <c r="LMD59" s="67"/>
      <c r="LME59" s="67"/>
      <c r="LMF59" s="67"/>
      <c r="LMG59" s="67"/>
      <c r="LMH59" s="67"/>
      <c r="LMI59" s="67"/>
      <c r="LMJ59" s="67"/>
      <c r="LMK59" s="67"/>
      <c r="LML59" s="67"/>
      <c r="LMM59" s="67"/>
      <c r="LMN59" s="67"/>
      <c r="LMO59" s="67"/>
      <c r="LMP59" s="67"/>
      <c r="LMQ59" s="67"/>
      <c r="LMR59" s="67"/>
      <c r="LMS59" s="67"/>
      <c r="LMT59" s="67"/>
      <c r="LMU59" s="67"/>
      <c r="LMV59" s="67"/>
      <c r="LMW59" s="67"/>
      <c r="LMX59" s="67"/>
      <c r="LMY59" s="67"/>
      <c r="LMZ59" s="67"/>
      <c r="LNA59" s="67"/>
      <c r="LNB59" s="67"/>
      <c r="LNC59" s="67"/>
      <c r="LND59" s="67"/>
      <c r="LNE59" s="67"/>
      <c r="LNF59" s="67"/>
      <c r="LNG59" s="67"/>
      <c r="LNH59" s="67"/>
      <c r="LNI59" s="67"/>
      <c r="LNJ59" s="67"/>
      <c r="LNK59" s="67"/>
      <c r="LNL59" s="67"/>
      <c r="LNM59" s="67"/>
      <c r="LNN59" s="67"/>
      <c r="LNO59" s="67"/>
      <c r="LNP59" s="67"/>
      <c r="LNQ59" s="67"/>
      <c r="LNR59" s="67"/>
      <c r="LNS59" s="67"/>
      <c r="LNT59" s="67"/>
      <c r="LNU59" s="67"/>
      <c r="LNV59" s="67"/>
      <c r="LNW59" s="67"/>
      <c r="LNX59" s="67"/>
      <c r="LNY59" s="67"/>
      <c r="LNZ59" s="67"/>
      <c r="LOA59" s="67"/>
      <c r="LOB59" s="67"/>
      <c r="LOC59" s="67"/>
      <c r="LOD59" s="67"/>
      <c r="LOE59" s="67"/>
      <c r="LOF59" s="67"/>
      <c r="LOG59" s="67"/>
      <c r="LOH59" s="67"/>
      <c r="LOI59" s="67"/>
      <c r="LOJ59" s="67"/>
      <c r="LOK59" s="67"/>
      <c r="LOL59" s="67"/>
      <c r="LOM59" s="67"/>
      <c r="LON59" s="67"/>
      <c r="LOO59" s="67"/>
      <c r="LOP59" s="67"/>
      <c r="LOQ59" s="67"/>
      <c r="LOR59" s="67"/>
      <c r="LOS59" s="67"/>
      <c r="LOT59" s="67"/>
      <c r="LOU59" s="67"/>
      <c r="LOV59" s="67"/>
      <c r="LOW59" s="67"/>
      <c r="LOX59" s="67"/>
      <c r="LOY59" s="67"/>
      <c r="LOZ59" s="67"/>
      <c r="LPA59" s="67"/>
      <c r="LPB59" s="67"/>
      <c r="LPC59" s="67"/>
      <c r="LPD59" s="67"/>
      <c r="LPE59" s="67"/>
      <c r="LPF59" s="67"/>
      <c r="LPG59" s="67"/>
      <c r="LPH59" s="67"/>
      <c r="LPI59" s="67"/>
      <c r="LPJ59" s="67"/>
      <c r="LPK59" s="67"/>
      <c r="LPL59" s="67"/>
      <c r="LPM59" s="67"/>
      <c r="LPN59" s="67"/>
      <c r="LPO59" s="67"/>
      <c r="LPP59" s="67"/>
      <c r="LPQ59" s="67"/>
      <c r="LPR59" s="67"/>
      <c r="LPS59" s="67"/>
      <c r="LPT59" s="67"/>
      <c r="LPU59" s="67"/>
      <c r="LPV59" s="67"/>
      <c r="LPW59" s="67"/>
      <c r="LPX59" s="67"/>
      <c r="LPY59" s="67"/>
      <c r="LPZ59" s="67"/>
      <c r="LQA59" s="67"/>
      <c r="LQB59" s="67"/>
      <c r="LQC59" s="67"/>
      <c r="LQD59" s="67"/>
      <c r="LQE59" s="67"/>
      <c r="LQF59" s="67"/>
      <c r="LQG59" s="67"/>
      <c r="LQH59" s="67"/>
      <c r="LQI59" s="67"/>
      <c r="LQJ59" s="67"/>
      <c r="LQK59" s="67"/>
      <c r="LQL59" s="67"/>
      <c r="LQM59" s="67"/>
      <c r="LQN59" s="67"/>
      <c r="LQO59" s="67"/>
      <c r="LQP59" s="67"/>
      <c r="LQQ59" s="67"/>
      <c r="LQR59" s="67"/>
      <c r="LQS59" s="67"/>
      <c r="LQT59" s="67"/>
      <c r="LQU59" s="67"/>
      <c r="LQV59" s="67"/>
      <c r="LQW59" s="67"/>
      <c r="LQX59" s="67"/>
      <c r="LQY59" s="67"/>
      <c r="LQZ59" s="67"/>
      <c r="LRA59" s="67"/>
      <c r="LRB59" s="67"/>
      <c r="LRC59" s="67"/>
      <c r="LRD59" s="67"/>
      <c r="LRE59" s="67"/>
      <c r="LRF59" s="67"/>
      <c r="LRG59" s="67"/>
      <c r="LRH59" s="67"/>
      <c r="LRI59" s="67"/>
      <c r="LRJ59" s="67"/>
      <c r="LRK59" s="67"/>
      <c r="LRL59" s="67"/>
      <c r="LRM59" s="67"/>
      <c r="LRN59" s="67"/>
      <c r="LRO59" s="67"/>
      <c r="LRP59" s="67"/>
      <c r="LRQ59" s="67"/>
      <c r="LRR59" s="67"/>
      <c r="LRS59" s="67"/>
      <c r="LRT59" s="67"/>
      <c r="LRU59" s="67"/>
      <c r="LRV59" s="67"/>
      <c r="LRW59" s="67"/>
      <c r="LRX59" s="67"/>
      <c r="LRY59" s="67"/>
      <c r="LRZ59" s="67"/>
      <c r="LSA59" s="67"/>
      <c r="LSB59" s="67"/>
      <c r="LSC59" s="67"/>
      <c r="LSD59" s="67"/>
      <c r="LSE59" s="67"/>
      <c r="LSF59" s="67"/>
      <c r="LSG59" s="67"/>
      <c r="LSH59" s="67"/>
      <c r="LSI59" s="67"/>
      <c r="LSJ59" s="67"/>
      <c r="LSK59" s="67"/>
      <c r="LSL59" s="67"/>
      <c r="LSM59" s="67"/>
      <c r="LSN59" s="67"/>
      <c r="LSO59" s="67"/>
      <c r="LSP59" s="67"/>
      <c r="LSQ59" s="67"/>
      <c r="LSR59" s="67"/>
      <c r="LSS59" s="67"/>
      <c r="LST59" s="67"/>
      <c r="LSU59" s="67"/>
      <c r="LSV59" s="67"/>
      <c r="LSW59" s="67"/>
      <c r="LSX59" s="67"/>
      <c r="LSY59" s="67"/>
      <c r="LSZ59" s="67"/>
      <c r="LTA59" s="67"/>
      <c r="LTB59" s="67"/>
      <c r="LTC59" s="67"/>
      <c r="LTD59" s="67"/>
      <c r="LTE59" s="67"/>
      <c r="LTF59" s="67"/>
      <c r="LTG59" s="67"/>
      <c r="LTH59" s="67"/>
      <c r="LTI59" s="67"/>
      <c r="LTJ59" s="67"/>
      <c r="LTK59" s="67"/>
      <c r="LTL59" s="67"/>
      <c r="LTM59" s="67"/>
      <c r="LTN59" s="67"/>
      <c r="LTO59" s="67"/>
      <c r="LTP59" s="67"/>
      <c r="LTQ59" s="67"/>
      <c r="LTR59" s="67"/>
      <c r="LTS59" s="67"/>
      <c r="LTT59" s="67"/>
      <c r="LTU59" s="67"/>
      <c r="LTV59" s="67"/>
      <c r="LTW59" s="67"/>
      <c r="LTX59" s="67"/>
      <c r="LTY59" s="67"/>
      <c r="LTZ59" s="67"/>
      <c r="LUA59" s="67"/>
      <c r="LUB59" s="67"/>
      <c r="LUC59" s="67"/>
      <c r="LUD59" s="67"/>
      <c r="LUE59" s="67"/>
      <c r="LUF59" s="67"/>
      <c r="LUG59" s="67"/>
      <c r="LUH59" s="67"/>
      <c r="LUI59" s="67"/>
      <c r="LUJ59" s="67"/>
      <c r="LUK59" s="67"/>
      <c r="LUL59" s="67"/>
      <c r="LUM59" s="67"/>
      <c r="LUN59" s="67"/>
      <c r="LUO59" s="67"/>
      <c r="LUP59" s="67"/>
      <c r="LUQ59" s="67"/>
      <c r="LUR59" s="67"/>
      <c r="LUS59" s="67"/>
      <c r="LUT59" s="67"/>
      <c r="LUU59" s="67"/>
      <c r="LUV59" s="67"/>
      <c r="LUW59" s="67"/>
      <c r="LUX59" s="67"/>
      <c r="LUY59" s="67"/>
      <c r="LUZ59" s="67"/>
      <c r="LVA59" s="67"/>
      <c r="LVB59" s="67"/>
      <c r="LVC59" s="67"/>
      <c r="LVD59" s="67"/>
      <c r="LVE59" s="67"/>
      <c r="LVF59" s="67"/>
      <c r="LVG59" s="67"/>
      <c r="LVH59" s="67"/>
      <c r="LVI59" s="67"/>
      <c r="LVJ59" s="67"/>
      <c r="LVK59" s="67"/>
      <c r="LVL59" s="67"/>
      <c r="LVM59" s="67"/>
      <c r="LVN59" s="67"/>
      <c r="LVO59" s="67"/>
      <c r="LVP59" s="67"/>
      <c r="LVQ59" s="67"/>
      <c r="LVR59" s="67"/>
      <c r="LVS59" s="67"/>
      <c r="LVT59" s="67"/>
      <c r="LVU59" s="67"/>
      <c r="LVV59" s="67"/>
      <c r="LVW59" s="67"/>
      <c r="LVX59" s="67"/>
      <c r="LVY59" s="67"/>
      <c r="LVZ59" s="67"/>
      <c r="LWA59" s="67"/>
      <c r="LWB59" s="67"/>
      <c r="LWC59" s="67"/>
      <c r="LWD59" s="67"/>
      <c r="LWE59" s="67"/>
      <c r="LWF59" s="67"/>
      <c r="LWG59" s="67"/>
      <c r="LWH59" s="67"/>
      <c r="LWI59" s="67"/>
      <c r="LWJ59" s="67"/>
      <c r="LWK59" s="67"/>
      <c r="LWL59" s="67"/>
      <c r="LWM59" s="67"/>
      <c r="LWN59" s="67"/>
      <c r="LWO59" s="67"/>
      <c r="LWP59" s="67"/>
      <c r="LWQ59" s="67"/>
      <c r="LWR59" s="67"/>
      <c r="LWS59" s="67"/>
      <c r="LWT59" s="67"/>
      <c r="LWU59" s="67"/>
      <c r="LWV59" s="67"/>
      <c r="LWW59" s="67"/>
      <c r="LWX59" s="67"/>
      <c r="LWY59" s="67"/>
      <c r="LWZ59" s="67"/>
      <c r="LXA59" s="67"/>
      <c r="LXB59" s="67"/>
      <c r="LXC59" s="67"/>
      <c r="LXD59" s="67"/>
      <c r="LXE59" s="67"/>
      <c r="LXF59" s="67"/>
      <c r="LXG59" s="67"/>
      <c r="LXH59" s="67"/>
      <c r="LXI59" s="67"/>
      <c r="LXJ59" s="67"/>
      <c r="LXK59" s="67"/>
      <c r="LXL59" s="67"/>
      <c r="LXM59" s="67"/>
      <c r="LXN59" s="67"/>
      <c r="LXO59" s="67"/>
      <c r="LXP59" s="67"/>
      <c r="LXQ59" s="67"/>
      <c r="LXR59" s="67"/>
      <c r="LXS59" s="67"/>
      <c r="LXT59" s="67"/>
      <c r="LXU59" s="67"/>
      <c r="LXV59" s="67"/>
      <c r="LXW59" s="67"/>
      <c r="LXX59" s="67"/>
      <c r="LXY59" s="67"/>
      <c r="LXZ59" s="67"/>
      <c r="LYA59" s="67"/>
      <c r="LYB59" s="67"/>
      <c r="LYC59" s="67"/>
      <c r="LYD59" s="67"/>
      <c r="LYE59" s="67"/>
      <c r="LYF59" s="67"/>
      <c r="LYG59" s="67"/>
      <c r="LYH59" s="67"/>
      <c r="LYI59" s="67"/>
      <c r="LYJ59" s="67"/>
      <c r="LYK59" s="67"/>
      <c r="LYL59" s="67"/>
      <c r="LYM59" s="67"/>
      <c r="LYN59" s="67"/>
      <c r="LYO59" s="67"/>
      <c r="LYP59" s="67"/>
      <c r="LYQ59" s="67"/>
      <c r="LYR59" s="67"/>
      <c r="LYS59" s="67"/>
      <c r="LYT59" s="67"/>
      <c r="LYU59" s="67"/>
      <c r="LYV59" s="67"/>
      <c r="LYW59" s="67"/>
      <c r="LYX59" s="67"/>
      <c r="LYY59" s="67"/>
      <c r="LYZ59" s="67"/>
      <c r="LZA59" s="67"/>
      <c r="LZB59" s="67"/>
      <c r="LZC59" s="67"/>
      <c r="LZD59" s="67"/>
      <c r="LZE59" s="67"/>
      <c r="LZF59" s="67"/>
      <c r="LZG59" s="67"/>
      <c r="LZH59" s="67"/>
      <c r="LZI59" s="67"/>
      <c r="LZJ59" s="67"/>
      <c r="LZK59" s="67"/>
      <c r="LZL59" s="67"/>
      <c r="LZM59" s="67"/>
      <c r="LZN59" s="67"/>
      <c r="LZO59" s="67"/>
      <c r="LZP59" s="67"/>
      <c r="LZQ59" s="67"/>
      <c r="LZR59" s="67"/>
      <c r="LZS59" s="67"/>
      <c r="LZT59" s="67"/>
      <c r="LZU59" s="67"/>
      <c r="LZV59" s="67"/>
      <c r="LZW59" s="67"/>
      <c r="LZX59" s="67"/>
      <c r="LZY59" s="67"/>
      <c r="LZZ59" s="67"/>
      <c r="MAA59" s="67"/>
      <c r="MAB59" s="67"/>
      <c r="MAC59" s="67"/>
      <c r="MAD59" s="67"/>
      <c r="MAE59" s="67"/>
      <c r="MAF59" s="67"/>
      <c r="MAG59" s="67"/>
      <c r="MAH59" s="67"/>
      <c r="MAI59" s="67"/>
      <c r="MAJ59" s="67"/>
      <c r="MAK59" s="67"/>
      <c r="MAL59" s="67"/>
      <c r="MAM59" s="67"/>
      <c r="MAN59" s="67"/>
      <c r="MAO59" s="67"/>
      <c r="MAP59" s="67"/>
      <c r="MAQ59" s="67"/>
      <c r="MAR59" s="67"/>
      <c r="MAS59" s="67"/>
      <c r="MAT59" s="67"/>
      <c r="MAU59" s="67"/>
      <c r="MAV59" s="67"/>
      <c r="MAW59" s="67"/>
      <c r="MAX59" s="67"/>
      <c r="MAY59" s="67"/>
      <c r="MAZ59" s="67"/>
      <c r="MBA59" s="67"/>
      <c r="MBB59" s="67"/>
      <c r="MBC59" s="67"/>
      <c r="MBD59" s="67"/>
      <c r="MBE59" s="67"/>
      <c r="MBF59" s="67"/>
      <c r="MBG59" s="67"/>
      <c r="MBH59" s="67"/>
      <c r="MBI59" s="67"/>
      <c r="MBJ59" s="67"/>
      <c r="MBK59" s="67"/>
      <c r="MBL59" s="67"/>
      <c r="MBM59" s="67"/>
      <c r="MBN59" s="67"/>
      <c r="MBO59" s="67"/>
      <c r="MBP59" s="67"/>
      <c r="MBQ59" s="67"/>
      <c r="MBR59" s="67"/>
      <c r="MBS59" s="67"/>
      <c r="MBT59" s="67"/>
      <c r="MBU59" s="67"/>
      <c r="MBV59" s="67"/>
      <c r="MBW59" s="67"/>
      <c r="MBX59" s="67"/>
      <c r="MBY59" s="67"/>
      <c r="MBZ59" s="67"/>
      <c r="MCA59" s="67"/>
      <c r="MCB59" s="67"/>
      <c r="MCC59" s="67"/>
      <c r="MCD59" s="67"/>
      <c r="MCE59" s="67"/>
      <c r="MCF59" s="67"/>
      <c r="MCG59" s="67"/>
      <c r="MCH59" s="67"/>
      <c r="MCI59" s="67"/>
      <c r="MCJ59" s="67"/>
      <c r="MCK59" s="67"/>
      <c r="MCL59" s="67"/>
      <c r="MCM59" s="67"/>
      <c r="MCN59" s="67"/>
      <c r="MCO59" s="67"/>
      <c r="MCP59" s="67"/>
      <c r="MCQ59" s="67"/>
      <c r="MCR59" s="67"/>
      <c r="MCS59" s="67"/>
      <c r="MCT59" s="67"/>
      <c r="MCU59" s="67"/>
      <c r="MCV59" s="67"/>
      <c r="MCW59" s="67"/>
      <c r="MCX59" s="67"/>
      <c r="MCY59" s="67"/>
      <c r="MCZ59" s="67"/>
      <c r="MDA59" s="67"/>
      <c r="MDB59" s="67"/>
      <c r="MDC59" s="67"/>
      <c r="MDD59" s="67"/>
      <c r="MDE59" s="67"/>
      <c r="MDF59" s="67"/>
      <c r="MDG59" s="67"/>
      <c r="MDH59" s="67"/>
      <c r="MDI59" s="67"/>
      <c r="MDJ59" s="67"/>
      <c r="MDK59" s="67"/>
      <c r="MDL59" s="67"/>
      <c r="MDM59" s="67"/>
      <c r="MDN59" s="67"/>
      <c r="MDO59" s="67"/>
      <c r="MDP59" s="67"/>
      <c r="MDQ59" s="67"/>
      <c r="MDR59" s="67"/>
      <c r="MDS59" s="67"/>
      <c r="MDT59" s="67"/>
      <c r="MDU59" s="67"/>
      <c r="MDV59" s="67"/>
      <c r="MDW59" s="67"/>
      <c r="MDX59" s="67"/>
      <c r="MDY59" s="67"/>
      <c r="MDZ59" s="67"/>
      <c r="MEA59" s="67"/>
      <c r="MEB59" s="67"/>
      <c r="MEC59" s="67"/>
      <c r="MED59" s="67"/>
      <c r="MEE59" s="67"/>
      <c r="MEF59" s="67"/>
      <c r="MEG59" s="67"/>
      <c r="MEH59" s="67"/>
      <c r="MEI59" s="67"/>
      <c r="MEJ59" s="67"/>
      <c r="MEK59" s="67"/>
      <c r="MEL59" s="67"/>
      <c r="MEM59" s="67"/>
      <c r="MEN59" s="67"/>
      <c r="MEO59" s="67"/>
      <c r="MEP59" s="67"/>
      <c r="MEQ59" s="67"/>
      <c r="MER59" s="67"/>
      <c r="MES59" s="67"/>
      <c r="MET59" s="67"/>
      <c r="MEU59" s="67"/>
      <c r="MEV59" s="67"/>
      <c r="MEW59" s="67"/>
      <c r="MEX59" s="67"/>
      <c r="MEY59" s="67"/>
      <c r="MEZ59" s="67"/>
      <c r="MFA59" s="67"/>
      <c r="MFB59" s="67"/>
      <c r="MFC59" s="67"/>
      <c r="MFD59" s="67"/>
      <c r="MFE59" s="67"/>
      <c r="MFF59" s="67"/>
      <c r="MFG59" s="67"/>
      <c r="MFH59" s="67"/>
      <c r="MFI59" s="67"/>
      <c r="MFJ59" s="67"/>
      <c r="MFK59" s="67"/>
      <c r="MFL59" s="67"/>
      <c r="MFM59" s="67"/>
      <c r="MFN59" s="67"/>
      <c r="MFO59" s="67"/>
      <c r="MFP59" s="67"/>
      <c r="MFQ59" s="67"/>
      <c r="MFR59" s="67"/>
      <c r="MFS59" s="67"/>
      <c r="MFT59" s="67"/>
      <c r="MFU59" s="67"/>
      <c r="MFV59" s="67"/>
      <c r="MFW59" s="67"/>
      <c r="MFX59" s="67"/>
      <c r="MFY59" s="67"/>
      <c r="MFZ59" s="67"/>
      <c r="MGA59" s="67"/>
      <c r="MGB59" s="67"/>
      <c r="MGC59" s="67"/>
      <c r="MGD59" s="67"/>
      <c r="MGE59" s="67"/>
      <c r="MGF59" s="67"/>
      <c r="MGG59" s="67"/>
      <c r="MGH59" s="67"/>
      <c r="MGI59" s="67"/>
      <c r="MGJ59" s="67"/>
      <c r="MGK59" s="67"/>
      <c r="MGL59" s="67"/>
      <c r="MGM59" s="67"/>
      <c r="MGN59" s="67"/>
      <c r="MGO59" s="67"/>
      <c r="MGP59" s="67"/>
      <c r="MGQ59" s="67"/>
      <c r="MGR59" s="67"/>
      <c r="MGS59" s="67"/>
      <c r="MGT59" s="67"/>
      <c r="MGU59" s="67"/>
      <c r="MGV59" s="67"/>
      <c r="MGW59" s="67"/>
      <c r="MGX59" s="67"/>
      <c r="MGY59" s="67"/>
      <c r="MGZ59" s="67"/>
      <c r="MHA59" s="67"/>
      <c r="MHB59" s="67"/>
      <c r="MHC59" s="67"/>
      <c r="MHD59" s="67"/>
      <c r="MHE59" s="67"/>
      <c r="MHF59" s="67"/>
      <c r="MHG59" s="67"/>
      <c r="MHH59" s="67"/>
      <c r="MHI59" s="67"/>
      <c r="MHJ59" s="67"/>
      <c r="MHK59" s="67"/>
      <c r="MHL59" s="67"/>
      <c r="MHM59" s="67"/>
      <c r="MHN59" s="67"/>
      <c r="MHO59" s="67"/>
      <c r="MHP59" s="67"/>
      <c r="MHQ59" s="67"/>
      <c r="MHR59" s="67"/>
      <c r="MHS59" s="67"/>
      <c r="MHT59" s="67"/>
      <c r="MHU59" s="67"/>
      <c r="MHV59" s="67"/>
      <c r="MHW59" s="67"/>
      <c r="MHX59" s="67"/>
      <c r="MHY59" s="67"/>
      <c r="MHZ59" s="67"/>
      <c r="MIA59" s="67"/>
      <c r="MIB59" s="67"/>
      <c r="MIC59" s="67"/>
      <c r="MID59" s="67"/>
      <c r="MIE59" s="67"/>
      <c r="MIF59" s="67"/>
      <c r="MIG59" s="67"/>
      <c r="MIH59" s="67"/>
      <c r="MII59" s="67"/>
      <c r="MIJ59" s="67"/>
      <c r="MIK59" s="67"/>
      <c r="MIL59" s="67"/>
      <c r="MIM59" s="67"/>
      <c r="MIN59" s="67"/>
      <c r="MIO59" s="67"/>
      <c r="MIP59" s="67"/>
      <c r="MIQ59" s="67"/>
      <c r="MIR59" s="67"/>
      <c r="MIS59" s="67"/>
      <c r="MIT59" s="67"/>
      <c r="MIU59" s="67"/>
      <c r="MIV59" s="67"/>
      <c r="MIW59" s="67"/>
      <c r="MIX59" s="67"/>
      <c r="MIY59" s="67"/>
      <c r="MIZ59" s="67"/>
      <c r="MJA59" s="67"/>
      <c r="MJB59" s="67"/>
      <c r="MJC59" s="67"/>
      <c r="MJD59" s="67"/>
      <c r="MJE59" s="67"/>
      <c r="MJF59" s="67"/>
      <c r="MJG59" s="67"/>
      <c r="MJH59" s="67"/>
      <c r="MJI59" s="67"/>
      <c r="MJJ59" s="67"/>
      <c r="MJK59" s="67"/>
      <c r="MJL59" s="67"/>
      <c r="MJM59" s="67"/>
      <c r="MJN59" s="67"/>
      <c r="MJO59" s="67"/>
      <c r="MJP59" s="67"/>
      <c r="MJQ59" s="67"/>
      <c r="MJR59" s="67"/>
      <c r="MJS59" s="67"/>
      <c r="MJT59" s="67"/>
      <c r="MJU59" s="67"/>
      <c r="MJV59" s="67"/>
      <c r="MJW59" s="67"/>
      <c r="MJX59" s="67"/>
      <c r="MJY59" s="67"/>
      <c r="MJZ59" s="67"/>
      <c r="MKA59" s="67"/>
      <c r="MKB59" s="67"/>
      <c r="MKC59" s="67"/>
      <c r="MKD59" s="67"/>
      <c r="MKE59" s="67"/>
      <c r="MKF59" s="67"/>
      <c r="MKG59" s="67"/>
      <c r="MKH59" s="67"/>
      <c r="MKI59" s="67"/>
      <c r="MKJ59" s="67"/>
      <c r="MKK59" s="67"/>
      <c r="MKL59" s="67"/>
      <c r="MKM59" s="67"/>
      <c r="MKN59" s="67"/>
      <c r="MKO59" s="67"/>
      <c r="MKP59" s="67"/>
      <c r="MKQ59" s="67"/>
      <c r="MKR59" s="67"/>
      <c r="MKS59" s="67"/>
      <c r="MKT59" s="67"/>
      <c r="MKU59" s="67"/>
      <c r="MKV59" s="67"/>
      <c r="MKW59" s="67"/>
      <c r="MKX59" s="67"/>
      <c r="MKY59" s="67"/>
      <c r="MKZ59" s="67"/>
      <c r="MLA59" s="67"/>
      <c r="MLB59" s="67"/>
      <c r="MLC59" s="67"/>
      <c r="MLD59" s="67"/>
      <c r="MLE59" s="67"/>
      <c r="MLF59" s="67"/>
      <c r="MLG59" s="67"/>
      <c r="MLH59" s="67"/>
      <c r="MLI59" s="67"/>
      <c r="MLJ59" s="67"/>
      <c r="MLK59" s="67"/>
      <c r="MLL59" s="67"/>
      <c r="MLM59" s="67"/>
      <c r="MLN59" s="67"/>
      <c r="MLO59" s="67"/>
      <c r="MLP59" s="67"/>
      <c r="MLQ59" s="67"/>
      <c r="MLR59" s="67"/>
      <c r="MLS59" s="67"/>
      <c r="MLT59" s="67"/>
      <c r="MLU59" s="67"/>
      <c r="MLV59" s="67"/>
      <c r="MLW59" s="67"/>
      <c r="MLX59" s="67"/>
      <c r="MLY59" s="67"/>
      <c r="MLZ59" s="67"/>
      <c r="MMA59" s="67"/>
      <c r="MMB59" s="67"/>
      <c r="MMC59" s="67"/>
      <c r="MMD59" s="67"/>
      <c r="MME59" s="67"/>
      <c r="MMF59" s="67"/>
      <c r="MMG59" s="67"/>
      <c r="MMH59" s="67"/>
      <c r="MMI59" s="67"/>
      <c r="MMJ59" s="67"/>
      <c r="MMK59" s="67"/>
      <c r="MML59" s="67"/>
      <c r="MMM59" s="67"/>
      <c r="MMN59" s="67"/>
      <c r="MMO59" s="67"/>
      <c r="MMP59" s="67"/>
      <c r="MMQ59" s="67"/>
      <c r="MMR59" s="67"/>
      <c r="MMS59" s="67"/>
      <c r="MMT59" s="67"/>
      <c r="MMU59" s="67"/>
      <c r="MMV59" s="67"/>
      <c r="MMW59" s="67"/>
      <c r="MMX59" s="67"/>
      <c r="MMY59" s="67"/>
      <c r="MMZ59" s="67"/>
      <c r="MNA59" s="67"/>
      <c r="MNB59" s="67"/>
      <c r="MNC59" s="67"/>
      <c r="MND59" s="67"/>
      <c r="MNE59" s="67"/>
      <c r="MNF59" s="67"/>
      <c r="MNG59" s="67"/>
      <c r="MNH59" s="67"/>
      <c r="MNI59" s="67"/>
      <c r="MNJ59" s="67"/>
      <c r="MNK59" s="67"/>
      <c r="MNL59" s="67"/>
      <c r="MNM59" s="67"/>
      <c r="MNN59" s="67"/>
      <c r="MNO59" s="67"/>
      <c r="MNP59" s="67"/>
      <c r="MNQ59" s="67"/>
      <c r="MNR59" s="67"/>
      <c r="MNS59" s="67"/>
      <c r="MNT59" s="67"/>
      <c r="MNU59" s="67"/>
      <c r="MNV59" s="67"/>
      <c r="MNW59" s="67"/>
      <c r="MNX59" s="67"/>
      <c r="MNY59" s="67"/>
      <c r="MNZ59" s="67"/>
      <c r="MOA59" s="67"/>
      <c r="MOB59" s="67"/>
      <c r="MOC59" s="67"/>
      <c r="MOD59" s="67"/>
      <c r="MOE59" s="67"/>
      <c r="MOF59" s="67"/>
      <c r="MOG59" s="67"/>
      <c r="MOH59" s="67"/>
      <c r="MOI59" s="67"/>
      <c r="MOJ59" s="67"/>
      <c r="MOK59" s="67"/>
      <c r="MOL59" s="67"/>
      <c r="MOM59" s="67"/>
      <c r="MON59" s="67"/>
      <c r="MOO59" s="67"/>
      <c r="MOP59" s="67"/>
      <c r="MOQ59" s="67"/>
      <c r="MOR59" s="67"/>
      <c r="MOS59" s="67"/>
      <c r="MOT59" s="67"/>
      <c r="MOU59" s="67"/>
      <c r="MOV59" s="67"/>
      <c r="MOW59" s="67"/>
      <c r="MOX59" s="67"/>
      <c r="MOY59" s="67"/>
      <c r="MOZ59" s="67"/>
      <c r="MPA59" s="67"/>
      <c r="MPB59" s="67"/>
      <c r="MPC59" s="67"/>
      <c r="MPD59" s="67"/>
      <c r="MPE59" s="67"/>
      <c r="MPF59" s="67"/>
      <c r="MPG59" s="67"/>
      <c r="MPH59" s="67"/>
      <c r="MPI59" s="67"/>
      <c r="MPJ59" s="67"/>
      <c r="MPK59" s="67"/>
      <c r="MPL59" s="67"/>
      <c r="MPM59" s="67"/>
      <c r="MPN59" s="67"/>
      <c r="MPO59" s="67"/>
      <c r="MPP59" s="67"/>
      <c r="MPQ59" s="67"/>
      <c r="MPR59" s="67"/>
      <c r="MPS59" s="67"/>
      <c r="MPT59" s="67"/>
      <c r="MPU59" s="67"/>
      <c r="MPV59" s="67"/>
      <c r="MPW59" s="67"/>
      <c r="MPX59" s="67"/>
      <c r="MPY59" s="67"/>
      <c r="MPZ59" s="67"/>
      <c r="MQA59" s="67"/>
      <c r="MQB59" s="67"/>
      <c r="MQC59" s="67"/>
      <c r="MQD59" s="67"/>
      <c r="MQE59" s="67"/>
      <c r="MQF59" s="67"/>
      <c r="MQG59" s="67"/>
      <c r="MQH59" s="67"/>
      <c r="MQI59" s="67"/>
      <c r="MQJ59" s="67"/>
      <c r="MQK59" s="67"/>
      <c r="MQL59" s="67"/>
      <c r="MQM59" s="67"/>
      <c r="MQN59" s="67"/>
      <c r="MQO59" s="67"/>
      <c r="MQP59" s="67"/>
      <c r="MQQ59" s="67"/>
      <c r="MQR59" s="67"/>
      <c r="MQS59" s="67"/>
      <c r="MQT59" s="67"/>
      <c r="MQU59" s="67"/>
      <c r="MQV59" s="67"/>
      <c r="MQW59" s="67"/>
      <c r="MQX59" s="67"/>
      <c r="MQY59" s="67"/>
      <c r="MQZ59" s="67"/>
      <c r="MRA59" s="67"/>
      <c r="MRB59" s="67"/>
      <c r="MRC59" s="67"/>
      <c r="MRD59" s="67"/>
      <c r="MRE59" s="67"/>
      <c r="MRF59" s="67"/>
      <c r="MRG59" s="67"/>
      <c r="MRH59" s="67"/>
      <c r="MRI59" s="67"/>
      <c r="MRJ59" s="67"/>
      <c r="MRK59" s="67"/>
      <c r="MRL59" s="67"/>
      <c r="MRM59" s="67"/>
      <c r="MRN59" s="67"/>
      <c r="MRO59" s="67"/>
      <c r="MRP59" s="67"/>
      <c r="MRQ59" s="67"/>
      <c r="MRR59" s="67"/>
      <c r="MRS59" s="67"/>
      <c r="MRT59" s="67"/>
      <c r="MRU59" s="67"/>
      <c r="MRV59" s="67"/>
      <c r="MRW59" s="67"/>
      <c r="MRX59" s="67"/>
      <c r="MRY59" s="67"/>
      <c r="MRZ59" s="67"/>
      <c r="MSA59" s="67"/>
      <c r="MSB59" s="67"/>
      <c r="MSC59" s="67"/>
      <c r="MSD59" s="67"/>
      <c r="MSE59" s="67"/>
      <c r="MSF59" s="67"/>
      <c r="MSG59" s="67"/>
      <c r="MSH59" s="67"/>
      <c r="MSI59" s="67"/>
      <c r="MSJ59" s="67"/>
      <c r="MSK59" s="67"/>
      <c r="MSL59" s="67"/>
      <c r="MSM59" s="67"/>
      <c r="MSN59" s="67"/>
      <c r="MSO59" s="67"/>
      <c r="MSP59" s="67"/>
      <c r="MSQ59" s="67"/>
      <c r="MSR59" s="67"/>
      <c r="MSS59" s="67"/>
      <c r="MST59" s="67"/>
      <c r="MSU59" s="67"/>
      <c r="MSV59" s="67"/>
      <c r="MSW59" s="67"/>
      <c r="MSX59" s="67"/>
      <c r="MSY59" s="67"/>
      <c r="MSZ59" s="67"/>
      <c r="MTA59" s="67"/>
      <c r="MTB59" s="67"/>
      <c r="MTC59" s="67"/>
      <c r="MTD59" s="67"/>
      <c r="MTE59" s="67"/>
      <c r="MTF59" s="67"/>
      <c r="MTG59" s="67"/>
      <c r="MTH59" s="67"/>
      <c r="MTI59" s="67"/>
      <c r="MTJ59" s="67"/>
      <c r="MTK59" s="67"/>
      <c r="MTL59" s="67"/>
      <c r="MTM59" s="67"/>
      <c r="MTN59" s="67"/>
      <c r="MTO59" s="67"/>
      <c r="MTP59" s="67"/>
      <c r="MTQ59" s="67"/>
      <c r="MTR59" s="67"/>
      <c r="MTS59" s="67"/>
      <c r="MTT59" s="67"/>
      <c r="MTU59" s="67"/>
      <c r="MTV59" s="67"/>
      <c r="MTW59" s="67"/>
      <c r="MTX59" s="67"/>
      <c r="MTY59" s="67"/>
      <c r="MTZ59" s="67"/>
      <c r="MUA59" s="67"/>
      <c r="MUB59" s="67"/>
      <c r="MUC59" s="67"/>
      <c r="MUD59" s="67"/>
      <c r="MUE59" s="67"/>
      <c r="MUF59" s="67"/>
      <c r="MUG59" s="67"/>
      <c r="MUH59" s="67"/>
      <c r="MUI59" s="67"/>
      <c r="MUJ59" s="67"/>
      <c r="MUK59" s="67"/>
      <c r="MUL59" s="67"/>
      <c r="MUM59" s="67"/>
      <c r="MUN59" s="67"/>
      <c r="MUO59" s="67"/>
      <c r="MUP59" s="67"/>
      <c r="MUQ59" s="67"/>
      <c r="MUR59" s="67"/>
      <c r="MUS59" s="67"/>
      <c r="MUT59" s="67"/>
      <c r="MUU59" s="67"/>
      <c r="MUV59" s="67"/>
      <c r="MUW59" s="67"/>
      <c r="MUX59" s="67"/>
      <c r="MUY59" s="67"/>
      <c r="MUZ59" s="67"/>
      <c r="MVA59" s="67"/>
      <c r="MVB59" s="67"/>
      <c r="MVC59" s="67"/>
      <c r="MVD59" s="67"/>
      <c r="MVE59" s="67"/>
      <c r="MVF59" s="67"/>
      <c r="MVG59" s="67"/>
      <c r="MVH59" s="67"/>
      <c r="MVI59" s="67"/>
      <c r="MVJ59" s="67"/>
      <c r="MVK59" s="67"/>
      <c r="MVL59" s="67"/>
      <c r="MVM59" s="67"/>
      <c r="MVN59" s="67"/>
      <c r="MVO59" s="67"/>
      <c r="MVP59" s="67"/>
      <c r="MVQ59" s="67"/>
      <c r="MVR59" s="67"/>
      <c r="MVS59" s="67"/>
      <c r="MVT59" s="67"/>
      <c r="MVU59" s="67"/>
      <c r="MVV59" s="67"/>
      <c r="MVW59" s="67"/>
      <c r="MVX59" s="67"/>
      <c r="MVY59" s="67"/>
      <c r="MVZ59" s="67"/>
      <c r="MWA59" s="67"/>
      <c r="MWB59" s="67"/>
      <c r="MWC59" s="67"/>
      <c r="MWD59" s="67"/>
      <c r="MWE59" s="67"/>
      <c r="MWF59" s="67"/>
      <c r="MWG59" s="67"/>
      <c r="MWH59" s="67"/>
      <c r="MWI59" s="67"/>
      <c r="MWJ59" s="67"/>
      <c r="MWK59" s="67"/>
      <c r="MWL59" s="67"/>
      <c r="MWM59" s="67"/>
      <c r="MWN59" s="67"/>
      <c r="MWO59" s="67"/>
      <c r="MWP59" s="67"/>
      <c r="MWQ59" s="67"/>
      <c r="MWR59" s="67"/>
      <c r="MWS59" s="67"/>
      <c r="MWT59" s="67"/>
      <c r="MWU59" s="67"/>
      <c r="MWV59" s="67"/>
      <c r="MWW59" s="67"/>
      <c r="MWX59" s="67"/>
      <c r="MWY59" s="67"/>
      <c r="MWZ59" s="67"/>
      <c r="MXA59" s="67"/>
      <c r="MXB59" s="67"/>
      <c r="MXC59" s="67"/>
      <c r="MXD59" s="67"/>
      <c r="MXE59" s="67"/>
      <c r="MXF59" s="67"/>
      <c r="MXG59" s="67"/>
      <c r="MXH59" s="67"/>
      <c r="MXI59" s="67"/>
      <c r="MXJ59" s="67"/>
      <c r="MXK59" s="67"/>
      <c r="MXL59" s="67"/>
      <c r="MXM59" s="67"/>
      <c r="MXN59" s="67"/>
      <c r="MXO59" s="67"/>
      <c r="MXP59" s="67"/>
      <c r="MXQ59" s="67"/>
      <c r="MXR59" s="67"/>
      <c r="MXS59" s="67"/>
      <c r="MXT59" s="67"/>
      <c r="MXU59" s="67"/>
      <c r="MXV59" s="67"/>
      <c r="MXW59" s="67"/>
      <c r="MXX59" s="67"/>
      <c r="MXY59" s="67"/>
      <c r="MXZ59" s="67"/>
      <c r="MYA59" s="67"/>
      <c r="MYB59" s="67"/>
      <c r="MYC59" s="67"/>
      <c r="MYD59" s="67"/>
      <c r="MYE59" s="67"/>
      <c r="MYF59" s="67"/>
      <c r="MYG59" s="67"/>
      <c r="MYH59" s="67"/>
      <c r="MYI59" s="67"/>
      <c r="MYJ59" s="67"/>
      <c r="MYK59" s="67"/>
      <c r="MYL59" s="67"/>
      <c r="MYM59" s="67"/>
      <c r="MYN59" s="67"/>
      <c r="MYO59" s="67"/>
      <c r="MYP59" s="67"/>
      <c r="MYQ59" s="67"/>
      <c r="MYR59" s="67"/>
      <c r="MYS59" s="67"/>
      <c r="MYT59" s="67"/>
      <c r="MYU59" s="67"/>
      <c r="MYV59" s="67"/>
      <c r="MYW59" s="67"/>
      <c r="MYX59" s="67"/>
      <c r="MYY59" s="67"/>
      <c r="MYZ59" s="67"/>
      <c r="MZA59" s="67"/>
      <c r="MZB59" s="67"/>
      <c r="MZC59" s="67"/>
      <c r="MZD59" s="67"/>
      <c r="MZE59" s="67"/>
      <c r="MZF59" s="67"/>
      <c r="MZG59" s="67"/>
      <c r="MZH59" s="67"/>
      <c r="MZI59" s="67"/>
      <c r="MZJ59" s="67"/>
      <c r="MZK59" s="67"/>
      <c r="MZL59" s="67"/>
      <c r="MZM59" s="67"/>
      <c r="MZN59" s="67"/>
      <c r="MZO59" s="67"/>
      <c r="MZP59" s="67"/>
      <c r="MZQ59" s="67"/>
      <c r="MZR59" s="67"/>
      <c r="MZS59" s="67"/>
      <c r="MZT59" s="67"/>
      <c r="MZU59" s="67"/>
      <c r="MZV59" s="67"/>
      <c r="MZW59" s="67"/>
      <c r="MZX59" s="67"/>
      <c r="MZY59" s="67"/>
      <c r="MZZ59" s="67"/>
      <c r="NAA59" s="67"/>
      <c r="NAB59" s="67"/>
      <c r="NAC59" s="67"/>
      <c r="NAD59" s="67"/>
      <c r="NAE59" s="67"/>
      <c r="NAF59" s="67"/>
      <c r="NAG59" s="67"/>
      <c r="NAH59" s="67"/>
      <c r="NAI59" s="67"/>
      <c r="NAJ59" s="67"/>
      <c r="NAK59" s="67"/>
      <c r="NAL59" s="67"/>
      <c r="NAM59" s="67"/>
      <c r="NAN59" s="67"/>
      <c r="NAO59" s="67"/>
      <c r="NAP59" s="67"/>
      <c r="NAQ59" s="67"/>
      <c r="NAR59" s="67"/>
      <c r="NAS59" s="67"/>
      <c r="NAT59" s="67"/>
      <c r="NAU59" s="67"/>
      <c r="NAV59" s="67"/>
      <c r="NAW59" s="67"/>
      <c r="NAX59" s="67"/>
      <c r="NAY59" s="67"/>
      <c r="NAZ59" s="67"/>
      <c r="NBA59" s="67"/>
      <c r="NBB59" s="67"/>
      <c r="NBC59" s="67"/>
      <c r="NBD59" s="67"/>
      <c r="NBE59" s="67"/>
      <c r="NBF59" s="67"/>
      <c r="NBG59" s="67"/>
      <c r="NBH59" s="67"/>
      <c r="NBI59" s="67"/>
      <c r="NBJ59" s="67"/>
      <c r="NBK59" s="67"/>
      <c r="NBL59" s="67"/>
      <c r="NBM59" s="67"/>
      <c r="NBN59" s="67"/>
      <c r="NBO59" s="67"/>
      <c r="NBP59" s="67"/>
      <c r="NBQ59" s="67"/>
      <c r="NBR59" s="67"/>
      <c r="NBS59" s="67"/>
      <c r="NBT59" s="67"/>
      <c r="NBU59" s="67"/>
      <c r="NBV59" s="67"/>
      <c r="NBW59" s="67"/>
      <c r="NBX59" s="67"/>
      <c r="NBY59" s="67"/>
      <c r="NBZ59" s="67"/>
      <c r="NCA59" s="67"/>
      <c r="NCB59" s="67"/>
      <c r="NCC59" s="67"/>
      <c r="NCD59" s="67"/>
      <c r="NCE59" s="67"/>
      <c r="NCF59" s="67"/>
      <c r="NCG59" s="67"/>
      <c r="NCH59" s="67"/>
      <c r="NCI59" s="67"/>
      <c r="NCJ59" s="67"/>
      <c r="NCK59" s="67"/>
      <c r="NCL59" s="67"/>
      <c r="NCM59" s="67"/>
      <c r="NCN59" s="67"/>
      <c r="NCO59" s="67"/>
      <c r="NCP59" s="67"/>
      <c r="NCQ59" s="67"/>
      <c r="NCR59" s="67"/>
      <c r="NCS59" s="67"/>
      <c r="NCT59" s="67"/>
      <c r="NCU59" s="67"/>
      <c r="NCV59" s="67"/>
      <c r="NCW59" s="67"/>
      <c r="NCX59" s="67"/>
      <c r="NCY59" s="67"/>
      <c r="NCZ59" s="67"/>
      <c r="NDA59" s="67"/>
      <c r="NDB59" s="67"/>
      <c r="NDC59" s="67"/>
      <c r="NDD59" s="67"/>
      <c r="NDE59" s="67"/>
      <c r="NDF59" s="67"/>
      <c r="NDG59" s="67"/>
      <c r="NDH59" s="67"/>
      <c r="NDI59" s="67"/>
      <c r="NDJ59" s="67"/>
      <c r="NDK59" s="67"/>
      <c r="NDL59" s="67"/>
      <c r="NDM59" s="67"/>
      <c r="NDN59" s="67"/>
      <c r="NDO59" s="67"/>
      <c r="NDP59" s="67"/>
      <c r="NDQ59" s="67"/>
      <c r="NDR59" s="67"/>
      <c r="NDS59" s="67"/>
      <c r="NDT59" s="67"/>
      <c r="NDU59" s="67"/>
      <c r="NDV59" s="67"/>
      <c r="NDW59" s="67"/>
      <c r="NDX59" s="67"/>
      <c r="NDY59" s="67"/>
      <c r="NDZ59" s="67"/>
      <c r="NEA59" s="67"/>
      <c r="NEB59" s="67"/>
      <c r="NEC59" s="67"/>
      <c r="NED59" s="67"/>
      <c r="NEE59" s="67"/>
      <c r="NEF59" s="67"/>
      <c r="NEG59" s="67"/>
      <c r="NEH59" s="67"/>
      <c r="NEI59" s="67"/>
      <c r="NEJ59" s="67"/>
      <c r="NEK59" s="67"/>
      <c r="NEL59" s="67"/>
      <c r="NEM59" s="67"/>
      <c r="NEN59" s="67"/>
      <c r="NEO59" s="67"/>
      <c r="NEP59" s="67"/>
      <c r="NEQ59" s="67"/>
      <c r="NER59" s="67"/>
      <c r="NES59" s="67"/>
      <c r="NET59" s="67"/>
      <c r="NEU59" s="67"/>
      <c r="NEV59" s="67"/>
      <c r="NEW59" s="67"/>
      <c r="NEX59" s="67"/>
      <c r="NEY59" s="67"/>
      <c r="NEZ59" s="67"/>
      <c r="NFA59" s="67"/>
      <c r="NFB59" s="67"/>
      <c r="NFC59" s="67"/>
      <c r="NFD59" s="67"/>
      <c r="NFE59" s="67"/>
      <c r="NFF59" s="67"/>
      <c r="NFG59" s="67"/>
      <c r="NFH59" s="67"/>
      <c r="NFI59" s="67"/>
      <c r="NFJ59" s="67"/>
      <c r="NFK59" s="67"/>
      <c r="NFL59" s="67"/>
      <c r="NFM59" s="67"/>
      <c r="NFN59" s="67"/>
      <c r="NFO59" s="67"/>
      <c r="NFP59" s="67"/>
      <c r="NFQ59" s="67"/>
      <c r="NFR59" s="67"/>
      <c r="NFS59" s="67"/>
      <c r="NFT59" s="67"/>
      <c r="NFU59" s="67"/>
      <c r="NFV59" s="67"/>
      <c r="NFW59" s="67"/>
      <c r="NFX59" s="67"/>
      <c r="NFY59" s="67"/>
      <c r="NFZ59" s="67"/>
      <c r="NGA59" s="67"/>
      <c r="NGB59" s="67"/>
      <c r="NGC59" s="67"/>
      <c r="NGD59" s="67"/>
      <c r="NGE59" s="67"/>
      <c r="NGF59" s="67"/>
      <c r="NGG59" s="67"/>
      <c r="NGH59" s="67"/>
      <c r="NGI59" s="67"/>
      <c r="NGJ59" s="67"/>
      <c r="NGK59" s="67"/>
      <c r="NGL59" s="67"/>
      <c r="NGM59" s="67"/>
      <c r="NGN59" s="67"/>
      <c r="NGO59" s="67"/>
      <c r="NGP59" s="67"/>
      <c r="NGQ59" s="67"/>
      <c r="NGR59" s="67"/>
      <c r="NGS59" s="67"/>
      <c r="NGT59" s="67"/>
      <c r="NGU59" s="67"/>
      <c r="NGV59" s="67"/>
      <c r="NGW59" s="67"/>
      <c r="NGX59" s="67"/>
      <c r="NGY59" s="67"/>
      <c r="NGZ59" s="67"/>
      <c r="NHA59" s="67"/>
      <c r="NHB59" s="67"/>
      <c r="NHC59" s="67"/>
      <c r="NHD59" s="67"/>
      <c r="NHE59" s="67"/>
      <c r="NHF59" s="67"/>
      <c r="NHG59" s="67"/>
      <c r="NHH59" s="67"/>
      <c r="NHI59" s="67"/>
      <c r="NHJ59" s="67"/>
      <c r="NHK59" s="67"/>
      <c r="NHL59" s="67"/>
      <c r="NHM59" s="67"/>
      <c r="NHN59" s="67"/>
      <c r="NHO59" s="67"/>
      <c r="NHP59" s="67"/>
      <c r="NHQ59" s="67"/>
      <c r="NHR59" s="67"/>
      <c r="NHS59" s="67"/>
      <c r="NHT59" s="67"/>
      <c r="NHU59" s="67"/>
      <c r="NHV59" s="67"/>
      <c r="NHW59" s="67"/>
      <c r="NHX59" s="67"/>
      <c r="NHY59" s="67"/>
      <c r="NHZ59" s="67"/>
      <c r="NIA59" s="67"/>
      <c r="NIB59" s="67"/>
      <c r="NIC59" s="67"/>
      <c r="NID59" s="67"/>
      <c r="NIE59" s="67"/>
      <c r="NIF59" s="67"/>
      <c r="NIG59" s="67"/>
      <c r="NIH59" s="67"/>
      <c r="NII59" s="67"/>
      <c r="NIJ59" s="67"/>
      <c r="NIK59" s="67"/>
      <c r="NIL59" s="67"/>
      <c r="NIM59" s="67"/>
      <c r="NIN59" s="67"/>
      <c r="NIO59" s="67"/>
      <c r="NIP59" s="67"/>
      <c r="NIQ59" s="67"/>
      <c r="NIR59" s="67"/>
      <c r="NIS59" s="67"/>
      <c r="NIT59" s="67"/>
      <c r="NIU59" s="67"/>
      <c r="NIV59" s="67"/>
      <c r="NIW59" s="67"/>
      <c r="NIX59" s="67"/>
      <c r="NIY59" s="67"/>
      <c r="NIZ59" s="67"/>
      <c r="NJA59" s="67"/>
      <c r="NJB59" s="67"/>
      <c r="NJC59" s="67"/>
      <c r="NJD59" s="67"/>
      <c r="NJE59" s="67"/>
      <c r="NJF59" s="67"/>
      <c r="NJG59" s="67"/>
      <c r="NJH59" s="67"/>
      <c r="NJI59" s="67"/>
      <c r="NJJ59" s="67"/>
      <c r="NJK59" s="67"/>
      <c r="NJL59" s="67"/>
      <c r="NJM59" s="67"/>
      <c r="NJN59" s="67"/>
      <c r="NJO59" s="67"/>
      <c r="NJP59" s="67"/>
      <c r="NJQ59" s="67"/>
      <c r="NJR59" s="67"/>
      <c r="NJS59" s="67"/>
      <c r="NJT59" s="67"/>
      <c r="NJU59" s="67"/>
      <c r="NJV59" s="67"/>
      <c r="NJW59" s="67"/>
      <c r="NJX59" s="67"/>
      <c r="NJY59" s="67"/>
      <c r="NJZ59" s="67"/>
      <c r="NKA59" s="67"/>
      <c r="NKB59" s="67"/>
      <c r="NKC59" s="67"/>
      <c r="NKD59" s="67"/>
      <c r="NKE59" s="67"/>
      <c r="NKF59" s="67"/>
      <c r="NKG59" s="67"/>
      <c r="NKH59" s="67"/>
      <c r="NKI59" s="67"/>
      <c r="NKJ59" s="67"/>
      <c r="NKK59" s="67"/>
      <c r="NKL59" s="67"/>
      <c r="NKM59" s="67"/>
      <c r="NKN59" s="67"/>
      <c r="NKO59" s="67"/>
      <c r="NKP59" s="67"/>
      <c r="NKQ59" s="67"/>
      <c r="NKR59" s="67"/>
      <c r="NKS59" s="67"/>
      <c r="NKT59" s="67"/>
      <c r="NKU59" s="67"/>
      <c r="NKV59" s="67"/>
      <c r="NKW59" s="67"/>
      <c r="NKX59" s="67"/>
      <c r="NKY59" s="67"/>
      <c r="NKZ59" s="67"/>
      <c r="NLA59" s="67"/>
      <c r="NLB59" s="67"/>
      <c r="NLC59" s="67"/>
      <c r="NLD59" s="67"/>
      <c r="NLE59" s="67"/>
      <c r="NLF59" s="67"/>
      <c r="NLG59" s="67"/>
      <c r="NLH59" s="67"/>
      <c r="NLI59" s="67"/>
      <c r="NLJ59" s="67"/>
      <c r="NLK59" s="67"/>
      <c r="NLL59" s="67"/>
      <c r="NLM59" s="67"/>
      <c r="NLN59" s="67"/>
      <c r="NLO59" s="67"/>
      <c r="NLP59" s="67"/>
      <c r="NLQ59" s="67"/>
      <c r="NLR59" s="67"/>
      <c r="NLS59" s="67"/>
      <c r="NLT59" s="67"/>
      <c r="NLU59" s="67"/>
      <c r="NLV59" s="67"/>
      <c r="NLW59" s="67"/>
      <c r="NLX59" s="67"/>
      <c r="NLY59" s="67"/>
      <c r="NLZ59" s="67"/>
      <c r="NMA59" s="67"/>
      <c r="NMB59" s="67"/>
      <c r="NMC59" s="67"/>
      <c r="NMD59" s="67"/>
      <c r="NME59" s="67"/>
      <c r="NMF59" s="67"/>
      <c r="NMG59" s="67"/>
      <c r="NMH59" s="67"/>
      <c r="NMI59" s="67"/>
      <c r="NMJ59" s="67"/>
      <c r="NMK59" s="67"/>
      <c r="NML59" s="67"/>
      <c r="NMM59" s="67"/>
      <c r="NMN59" s="67"/>
      <c r="NMO59" s="67"/>
      <c r="NMP59" s="67"/>
      <c r="NMQ59" s="67"/>
      <c r="NMR59" s="67"/>
      <c r="NMS59" s="67"/>
      <c r="NMT59" s="67"/>
      <c r="NMU59" s="67"/>
      <c r="NMV59" s="67"/>
      <c r="NMW59" s="67"/>
      <c r="NMX59" s="67"/>
      <c r="NMY59" s="67"/>
      <c r="NMZ59" s="67"/>
      <c r="NNA59" s="67"/>
      <c r="NNB59" s="67"/>
      <c r="NNC59" s="67"/>
      <c r="NND59" s="67"/>
      <c r="NNE59" s="67"/>
      <c r="NNF59" s="67"/>
      <c r="NNG59" s="67"/>
      <c r="NNH59" s="67"/>
      <c r="NNI59" s="67"/>
      <c r="NNJ59" s="67"/>
      <c r="NNK59" s="67"/>
      <c r="NNL59" s="67"/>
      <c r="NNM59" s="67"/>
      <c r="NNN59" s="67"/>
      <c r="NNO59" s="67"/>
      <c r="NNP59" s="67"/>
      <c r="NNQ59" s="67"/>
      <c r="NNR59" s="67"/>
      <c r="NNS59" s="67"/>
      <c r="NNT59" s="67"/>
      <c r="NNU59" s="67"/>
      <c r="NNV59" s="67"/>
      <c r="NNW59" s="67"/>
      <c r="NNX59" s="67"/>
      <c r="NNY59" s="67"/>
      <c r="NNZ59" s="67"/>
      <c r="NOA59" s="67"/>
      <c r="NOB59" s="67"/>
      <c r="NOC59" s="67"/>
      <c r="NOD59" s="67"/>
      <c r="NOE59" s="67"/>
      <c r="NOF59" s="67"/>
      <c r="NOG59" s="67"/>
      <c r="NOH59" s="67"/>
      <c r="NOI59" s="67"/>
      <c r="NOJ59" s="67"/>
      <c r="NOK59" s="67"/>
      <c r="NOL59" s="67"/>
      <c r="NOM59" s="67"/>
      <c r="NON59" s="67"/>
      <c r="NOO59" s="67"/>
      <c r="NOP59" s="67"/>
      <c r="NOQ59" s="67"/>
      <c r="NOR59" s="67"/>
      <c r="NOS59" s="67"/>
      <c r="NOT59" s="67"/>
      <c r="NOU59" s="67"/>
      <c r="NOV59" s="67"/>
      <c r="NOW59" s="67"/>
      <c r="NOX59" s="67"/>
      <c r="NOY59" s="67"/>
      <c r="NOZ59" s="67"/>
      <c r="NPA59" s="67"/>
      <c r="NPB59" s="67"/>
      <c r="NPC59" s="67"/>
      <c r="NPD59" s="67"/>
      <c r="NPE59" s="67"/>
      <c r="NPF59" s="67"/>
      <c r="NPG59" s="67"/>
      <c r="NPH59" s="67"/>
      <c r="NPI59" s="67"/>
      <c r="NPJ59" s="67"/>
      <c r="NPK59" s="67"/>
      <c r="NPL59" s="67"/>
      <c r="NPM59" s="67"/>
      <c r="NPN59" s="67"/>
      <c r="NPO59" s="67"/>
      <c r="NPP59" s="67"/>
      <c r="NPQ59" s="67"/>
      <c r="NPR59" s="67"/>
      <c r="NPS59" s="67"/>
      <c r="NPT59" s="67"/>
      <c r="NPU59" s="67"/>
      <c r="NPV59" s="67"/>
      <c r="NPW59" s="67"/>
      <c r="NPX59" s="67"/>
      <c r="NPY59" s="67"/>
      <c r="NPZ59" s="67"/>
      <c r="NQA59" s="67"/>
      <c r="NQB59" s="67"/>
      <c r="NQC59" s="67"/>
      <c r="NQD59" s="67"/>
      <c r="NQE59" s="67"/>
      <c r="NQF59" s="67"/>
      <c r="NQG59" s="67"/>
      <c r="NQH59" s="67"/>
      <c r="NQI59" s="67"/>
      <c r="NQJ59" s="67"/>
      <c r="NQK59" s="67"/>
      <c r="NQL59" s="67"/>
      <c r="NQM59" s="67"/>
      <c r="NQN59" s="67"/>
      <c r="NQO59" s="67"/>
      <c r="NQP59" s="67"/>
      <c r="NQQ59" s="67"/>
      <c r="NQR59" s="67"/>
      <c r="NQS59" s="67"/>
      <c r="NQT59" s="67"/>
      <c r="NQU59" s="67"/>
      <c r="NQV59" s="67"/>
      <c r="NQW59" s="67"/>
      <c r="NQX59" s="67"/>
      <c r="NQY59" s="67"/>
      <c r="NQZ59" s="67"/>
      <c r="NRA59" s="67"/>
      <c r="NRB59" s="67"/>
      <c r="NRC59" s="67"/>
      <c r="NRD59" s="67"/>
      <c r="NRE59" s="67"/>
      <c r="NRF59" s="67"/>
      <c r="NRG59" s="67"/>
      <c r="NRH59" s="67"/>
      <c r="NRI59" s="67"/>
      <c r="NRJ59" s="67"/>
      <c r="NRK59" s="67"/>
      <c r="NRL59" s="67"/>
      <c r="NRM59" s="67"/>
      <c r="NRN59" s="67"/>
      <c r="NRO59" s="67"/>
      <c r="NRP59" s="67"/>
      <c r="NRQ59" s="67"/>
      <c r="NRR59" s="67"/>
      <c r="NRS59" s="67"/>
      <c r="NRT59" s="67"/>
      <c r="NRU59" s="67"/>
      <c r="NRV59" s="67"/>
      <c r="NRW59" s="67"/>
      <c r="NRX59" s="67"/>
      <c r="NRY59" s="67"/>
      <c r="NRZ59" s="67"/>
      <c r="NSA59" s="67"/>
      <c r="NSB59" s="67"/>
      <c r="NSC59" s="67"/>
      <c r="NSD59" s="67"/>
      <c r="NSE59" s="67"/>
      <c r="NSF59" s="67"/>
      <c r="NSG59" s="67"/>
      <c r="NSH59" s="67"/>
      <c r="NSI59" s="67"/>
      <c r="NSJ59" s="67"/>
      <c r="NSK59" s="67"/>
      <c r="NSL59" s="67"/>
      <c r="NSM59" s="67"/>
      <c r="NSN59" s="67"/>
      <c r="NSO59" s="67"/>
      <c r="NSP59" s="67"/>
      <c r="NSQ59" s="67"/>
      <c r="NSR59" s="67"/>
      <c r="NSS59" s="67"/>
      <c r="NST59" s="67"/>
      <c r="NSU59" s="67"/>
      <c r="NSV59" s="67"/>
      <c r="NSW59" s="67"/>
      <c r="NSX59" s="67"/>
      <c r="NSY59" s="67"/>
      <c r="NSZ59" s="67"/>
      <c r="NTA59" s="67"/>
      <c r="NTB59" s="67"/>
      <c r="NTC59" s="67"/>
      <c r="NTD59" s="67"/>
      <c r="NTE59" s="67"/>
      <c r="NTF59" s="67"/>
      <c r="NTG59" s="67"/>
      <c r="NTH59" s="67"/>
      <c r="NTI59" s="67"/>
      <c r="NTJ59" s="67"/>
      <c r="NTK59" s="67"/>
      <c r="NTL59" s="67"/>
      <c r="NTM59" s="67"/>
      <c r="NTN59" s="67"/>
      <c r="NTO59" s="67"/>
      <c r="NTP59" s="67"/>
      <c r="NTQ59" s="67"/>
      <c r="NTR59" s="67"/>
      <c r="NTS59" s="67"/>
      <c r="NTT59" s="67"/>
      <c r="NTU59" s="67"/>
      <c r="NTV59" s="67"/>
      <c r="NTW59" s="67"/>
      <c r="NTX59" s="67"/>
      <c r="NTY59" s="67"/>
      <c r="NTZ59" s="67"/>
      <c r="NUA59" s="67"/>
      <c r="NUB59" s="67"/>
      <c r="NUC59" s="67"/>
      <c r="NUD59" s="67"/>
      <c r="NUE59" s="67"/>
      <c r="NUF59" s="67"/>
      <c r="NUG59" s="67"/>
      <c r="NUH59" s="67"/>
      <c r="NUI59" s="67"/>
      <c r="NUJ59" s="67"/>
      <c r="NUK59" s="67"/>
      <c r="NUL59" s="67"/>
      <c r="NUM59" s="67"/>
      <c r="NUN59" s="67"/>
      <c r="NUO59" s="67"/>
      <c r="NUP59" s="67"/>
      <c r="NUQ59" s="67"/>
      <c r="NUR59" s="67"/>
      <c r="NUS59" s="67"/>
      <c r="NUT59" s="67"/>
      <c r="NUU59" s="67"/>
      <c r="NUV59" s="67"/>
      <c r="NUW59" s="67"/>
      <c r="NUX59" s="67"/>
      <c r="NUY59" s="67"/>
      <c r="NUZ59" s="67"/>
      <c r="NVA59" s="67"/>
      <c r="NVB59" s="67"/>
      <c r="NVC59" s="67"/>
      <c r="NVD59" s="67"/>
      <c r="NVE59" s="67"/>
      <c r="NVF59" s="67"/>
      <c r="NVG59" s="67"/>
      <c r="NVH59" s="67"/>
      <c r="NVI59" s="67"/>
      <c r="NVJ59" s="67"/>
      <c r="NVK59" s="67"/>
      <c r="NVL59" s="67"/>
      <c r="NVM59" s="67"/>
      <c r="NVN59" s="67"/>
      <c r="NVO59" s="67"/>
      <c r="NVP59" s="67"/>
      <c r="NVQ59" s="67"/>
      <c r="NVR59" s="67"/>
      <c r="NVS59" s="67"/>
      <c r="NVT59" s="67"/>
      <c r="NVU59" s="67"/>
      <c r="NVV59" s="67"/>
      <c r="NVW59" s="67"/>
      <c r="NVX59" s="67"/>
      <c r="NVY59" s="67"/>
      <c r="NVZ59" s="67"/>
      <c r="NWA59" s="67"/>
      <c r="NWB59" s="67"/>
      <c r="NWC59" s="67"/>
      <c r="NWD59" s="67"/>
      <c r="NWE59" s="67"/>
      <c r="NWF59" s="67"/>
      <c r="NWG59" s="67"/>
      <c r="NWH59" s="67"/>
      <c r="NWI59" s="67"/>
      <c r="NWJ59" s="67"/>
      <c r="NWK59" s="67"/>
      <c r="NWL59" s="67"/>
      <c r="NWM59" s="67"/>
      <c r="NWN59" s="67"/>
      <c r="NWO59" s="67"/>
      <c r="NWP59" s="67"/>
      <c r="NWQ59" s="67"/>
      <c r="NWR59" s="67"/>
      <c r="NWS59" s="67"/>
      <c r="NWT59" s="67"/>
      <c r="NWU59" s="67"/>
      <c r="NWV59" s="67"/>
      <c r="NWW59" s="67"/>
      <c r="NWX59" s="67"/>
      <c r="NWY59" s="67"/>
      <c r="NWZ59" s="67"/>
      <c r="NXA59" s="67"/>
      <c r="NXB59" s="67"/>
      <c r="NXC59" s="67"/>
      <c r="NXD59" s="67"/>
      <c r="NXE59" s="67"/>
      <c r="NXF59" s="67"/>
      <c r="NXG59" s="67"/>
      <c r="NXH59" s="67"/>
      <c r="NXI59" s="67"/>
      <c r="NXJ59" s="67"/>
      <c r="NXK59" s="67"/>
      <c r="NXL59" s="67"/>
      <c r="NXM59" s="67"/>
      <c r="NXN59" s="67"/>
      <c r="NXO59" s="67"/>
      <c r="NXP59" s="67"/>
      <c r="NXQ59" s="67"/>
      <c r="NXR59" s="67"/>
      <c r="NXS59" s="67"/>
      <c r="NXT59" s="67"/>
      <c r="NXU59" s="67"/>
      <c r="NXV59" s="67"/>
      <c r="NXW59" s="67"/>
      <c r="NXX59" s="67"/>
      <c r="NXY59" s="67"/>
      <c r="NXZ59" s="67"/>
      <c r="NYA59" s="67"/>
      <c r="NYB59" s="67"/>
      <c r="NYC59" s="67"/>
      <c r="NYD59" s="67"/>
      <c r="NYE59" s="67"/>
      <c r="NYF59" s="67"/>
      <c r="NYG59" s="67"/>
      <c r="NYH59" s="67"/>
      <c r="NYI59" s="67"/>
      <c r="NYJ59" s="67"/>
      <c r="NYK59" s="67"/>
      <c r="NYL59" s="67"/>
      <c r="NYM59" s="67"/>
      <c r="NYN59" s="67"/>
      <c r="NYO59" s="67"/>
      <c r="NYP59" s="67"/>
      <c r="NYQ59" s="67"/>
      <c r="NYR59" s="67"/>
      <c r="NYS59" s="67"/>
      <c r="NYT59" s="67"/>
      <c r="NYU59" s="67"/>
      <c r="NYV59" s="67"/>
      <c r="NYW59" s="67"/>
      <c r="NYX59" s="67"/>
      <c r="NYY59" s="67"/>
      <c r="NYZ59" s="67"/>
      <c r="NZA59" s="67"/>
      <c r="NZB59" s="67"/>
      <c r="NZC59" s="67"/>
      <c r="NZD59" s="67"/>
      <c r="NZE59" s="67"/>
      <c r="NZF59" s="67"/>
      <c r="NZG59" s="67"/>
      <c r="NZH59" s="67"/>
      <c r="NZI59" s="67"/>
      <c r="NZJ59" s="67"/>
      <c r="NZK59" s="67"/>
      <c r="NZL59" s="67"/>
      <c r="NZM59" s="67"/>
      <c r="NZN59" s="67"/>
      <c r="NZO59" s="67"/>
      <c r="NZP59" s="67"/>
      <c r="NZQ59" s="67"/>
      <c r="NZR59" s="67"/>
      <c r="NZS59" s="67"/>
      <c r="NZT59" s="67"/>
      <c r="NZU59" s="67"/>
      <c r="NZV59" s="67"/>
      <c r="NZW59" s="67"/>
      <c r="NZX59" s="67"/>
      <c r="NZY59" s="67"/>
      <c r="NZZ59" s="67"/>
      <c r="OAA59" s="67"/>
      <c r="OAB59" s="67"/>
      <c r="OAC59" s="67"/>
      <c r="OAD59" s="67"/>
      <c r="OAE59" s="67"/>
      <c r="OAF59" s="67"/>
      <c r="OAG59" s="67"/>
      <c r="OAH59" s="67"/>
      <c r="OAI59" s="67"/>
      <c r="OAJ59" s="67"/>
      <c r="OAK59" s="67"/>
      <c r="OAL59" s="67"/>
      <c r="OAM59" s="67"/>
      <c r="OAN59" s="67"/>
      <c r="OAO59" s="67"/>
      <c r="OAP59" s="67"/>
      <c r="OAQ59" s="67"/>
      <c r="OAR59" s="67"/>
      <c r="OAS59" s="67"/>
      <c r="OAT59" s="67"/>
      <c r="OAU59" s="67"/>
      <c r="OAV59" s="67"/>
      <c r="OAW59" s="67"/>
      <c r="OAX59" s="67"/>
      <c r="OAY59" s="67"/>
      <c r="OAZ59" s="67"/>
      <c r="OBA59" s="67"/>
      <c r="OBB59" s="67"/>
      <c r="OBC59" s="67"/>
      <c r="OBD59" s="67"/>
      <c r="OBE59" s="67"/>
      <c r="OBF59" s="67"/>
      <c r="OBG59" s="67"/>
      <c r="OBH59" s="67"/>
      <c r="OBI59" s="67"/>
      <c r="OBJ59" s="67"/>
      <c r="OBK59" s="67"/>
      <c r="OBL59" s="67"/>
      <c r="OBM59" s="67"/>
      <c r="OBN59" s="67"/>
      <c r="OBO59" s="67"/>
      <c r="OBP59" s="67"/>
      <c r="OBQ59" s="67"/>
      <c r="OBR59" s="67"/>
      <c r="OBS59" s="67"/>
      <c r="OBT59" s="67"/>
      <c r="OBU59" s="67"/>
      <c r="OBV59" s="67"/>
      <c r="OBW59" s="67"/>
      <c r="OBX59" s="67"/>
      <c r="OBY59" s="67"/>
      <c r="OBZ59" s="67"/>
      <c r="OCA59" s="67"/>
      <c r="OCB59" s="67"/>
      <c r="OCC59" s="67"/>
      <c r="OCD59" s="67"/>
      <c r="OCE59" s="67"/>
      <c r="OCF59" s="67"/>
      <c r="OCG59" s="67"/>
      <c r="OCH59" s="67"/>
      <c r="OCI59" s="67"/>
      <c r="OCJ59" s="67"/>
      <c r="OCK59" s="67"/>
      <c r="OCL59" s="67"/>
      <c r="OCM59" s="67"/>
      <c r="OCN59" s="67"/>
      <c r="OCO59" s="67"/>
      <c r="OCP59" s="67"/>
      <c r="OCQ59" s="67"/>
      <c r="OCR59" s="67"/>
      <c r="OCS59" s="67"/>
      <c r="OCT59" s="67"/>
      <c r="OCU59" s="67"/>
      <c r="OCV59" s="67"/>
      <c r="OCW59" s="67"/>
      <c r="OCX59" s="67"/>
      <c r="OCY59" s="67"/>
      <c r="OCZ59" s="67"/>
      <c r="ODA59" s="67"/>
      <c r="ODB59" s="67"/>
      <c r="ODC59" s="67"/>
      <c r="ODD59" s="67"/>
      <c r="ODE59" s="67"/>
      <c r="ODF59" s="67"/>
      <c r="ODG59" s="67"/>
      <c r="ODH59" s="67"/>
      <c r="ODI59" s="67"/>
      <c r="ODJ59" s="67"/>
      <c r="ODK59" s="67"/>
      <c r="ODL59" s="67"/>
      <c r="ODM59" s="67"/>
      <c r="ODN59" s="67"/>
      <c r="ODO59" s="67"/>
      <c r="ODP59" s="67"/>
      <c r="ODQ59" s="67"/>
      <c r="ODR59" s="67"/>
      <c r="ODS59" s="67"/>
      <c r="ODT59" s="67"/>
      <c r="ODU59" s="67"/>
      <c r="ODV59" s="67"/>
      <c r="ODW59" s="67"/>
      <c r="ODX59" s="67"/>
      <c r="ODY59" s="67"/>
      <c r="ODZ59" s="67"/>
      <c r="OEA59" s="67"/>
      <c r="OEB59" s="67"/>
      <c r="OEC59" s="67"/>
      <c r="OED59" s="67"/>
      <c r="OEE59" s="67"/>
      <c r="OEF59" s="67"/>
      <c r="OEG59" s="67"/>
      <c r="OEH59" s="67"/>
      <c r="OEI59" s="67"/>
      <c r="OEJ59" s="67"/>
      <c r="OEK59" s="67"/>
      <c r="OEL59" s="67"/>
      <c r="OEM59" s="67"/>
      <c r="OEN59" s="67"/>
      <c r="OEO59" s="67"/>
      <c r="OEP59" s="67"/>
      <c r="OEQ59" s="67"/>
      <c r="OER59" s="67"/>
      <c r="OES59" s="67"/>
      <c r="OET59" s="67"/>
      <c r="OEU59" s="67"/>
      <c r="OEV59" s="67"/>
      <c r="OEW59" s="67"/>
      <c r="OEX59" s="67"/>
      <c r="OEY59" s="67"/>
      <c r="OEZ59" s="67"/>
      <c r="OFA59" s="67"/>
      <c r="OFB59" s="67"/>
      <c r="OFC59" s="67"/>
      <c r="OFD59" s="67"/>
      <c r="OFE59" s="67"/>
      <c r="OFF59" s="67"/>
      <c r="OFG59" s="67"/>
      <c r="OFH59" s="67"/>
      <c r="OFI59" s="67"/>
      <c r="OFJ59" s="67"/>
      <c r="OFK59" s="67"/>
      <c r="OFL59" s="67"/>
      <c r="OFM59" s="67"/>
      <c r="OFN59" s="67"/>
      <c r="OFO59" s="67"/>
      <c r="OFP59" s="67"/>
      <c r="OFQ59" s="67"/>
      <c r="OFR59" s="67"/>
      <c r="OFS59" s="67"/>
      <c r="OFT59" s="67"/>
      <c r="OFU59" s="67"/>
      <c r="OFV59" s="67"/>
      <c r="OFW59" s="67"/>
      <c r="OFX59" s="67"/>
      <c r="OFY59" s="67"/>
      <c r="OFZ59" s="67"/>
      <c r="OGA59" s="67"/>
      <c r="OGB59" s="67"/>
      <c r="OGC59" s="67"/>
      <c r="OGD59" s="67"/>
      <c r="OGE59" s="67"/>
      <c r="OGF59" s="67"/>
      <c r="OGG59" s="67"/>
      <c r="OGH59" s="67"/>
      <c r="OGI59" s="67"/>
      <c r="OGJ59" s="67"/>
      <c r="OGK59" s="67"/>
      <c r="OGL59" s="67"/>
      <c r="OGM59" s="67"/>
      <c r="OGN59" s="67"/>
      <c r="OGO59" s="67"/>
      <c r="OGP59" s="67"/>
      <c r="OGQ59" s="67"/>
      <c r="OGR59" s="67"/>
      <c r="OGS59" s="67"/>
      <c r="OGT59" s="67"/>
      <c r="OGU59" s="67"/>
      <c r="OGV59" s="67"/>
      <c r="OGW59" s="67"/>
      <c r="OGX59" s="67"/>
      <c r="OGY59" s="67"/>
      <c r="OGZ59" s="67"/>
      <c r="OHA59" s="67"/>
      <c r="OHB59" s="67"/>
      <c r="OHC59" s="67"/>
      <c r="OHD59" s="67"/>
      <c r="OHE59" s="67"/>
      <c r="OHF59" s="67"/>
      <c r="OHG59" s="67"/>
      <c r="OHH59" s="67"/>
      <c r="OHI59" s="67"/>
      <c r="OHJ59" s="67"/>
      <c r="OHK59" s="67"/>
      <c r="OHL59" s="67"/>
      <c r="OHM59" s="67"/>
      <c r="OHN59" s="67"/>
      <c r="OHO59" s="67"/>
      <c r="OHP59" s="67"/>
      <c r="OHQ59" s="67"/>
      <c r="OHR59" s="67"/>
      <c r="OHS59" s="67"/>
      <c r="OHT59" s="67"/>
      <c r="OHU59" s="67"/>
      <c r="OHV59" s="67"/>
      <c r="OHW59" s="67"/>
      <c r="OHX59" s="67"/>
      <c r="OHY59" s="67"/>
      <c r="OHZ59" s="67"/>
      <c r="OIA59" s="67"/>
      <c r="OIB59" s="67"/>
      <c r="OIC59" s="67"/>
      <c r="OID59" s="67"/>
      <c r="OIE59" s="67"/>
      <c r="OIF59" s="67"/>
      <c r="OIG59" s="67"/>
      <c r="OIH59" s="67"/>
      <c r="OII59" s="67"/>
      <c r="OIJ59" s="67"/>
      <c r="OIK59" s="67"/>
      <c r="OIL59" s="67"/>
      <c r="OIM59" s="67"/>
      <c r="OIN59" s="67"/>
      <c r="OIO59" s="67"/>
      <c r="OIP59" s="67"/>
      <c r="OIQ59" s="67"/>
      <c r="OIR59" s="67"/>
      <c r="OIS59" s="67"/>
      <c r="OIT59" s="67"/>
      <c r="OIU59" s="67"/>
      <c r="OIV59" s="67"/>
      <c r="OIW59" s="67"/>
      <c r="OIX59" s="67"/>
      <c r="OIY59" s="67"/>
      <c r="OIZ59" s="67"/>
      <c r="OJA59" s="67"/>
      <c r="OJB59" s="67"/>
      <c r="OJC59" s="67"/>
      <c r="OJD59" s="67"/>
      <c r="OJE59" s="67"/>
      <c r="OJF59" s="67"/>
      <c r="OJG59" s="67"/>
      <c r="OJH59" s="67"/>
      <c r="OJI59" s="67"/>
      <c r="OJJ59" s="67"/>
      <c r="OJK59" s="67"/>
      <c r="OJL59" s="67"/>
      <c r="OJM59" s="67"/>
      <c r="OJN59" s="67"/>
      <c r="OJO59" s="67"/>
      <c r="OJP59" s="67"/>
      <c r="OJQ59" s="67"/>
      <c r="OJR59" s="67"/>
      <c r="OJS59" s="67"/>
      <c r="OJT59" s="67"/>
      <c r="OJU59" s="67"/>
      <c r="OJV59" s="67"/>
      <c r="OJW59" s="67"/>
      <c r="OJX59" s="67"/>
      <c r="OJY59" s="67"/>
      <c r="OJZ59" s="67"/>
      <c r="OKA59" s="67"/>
      <c r="OKB59" s="67"/>
      <c r="OKC59" s="67"/>
      <c r="OKD59" s="67"/>
      <c r="OKE59" s="67"/>
      <c r="OKF59" s="67"/>
      <c r="OKG59" s="67"/>
      <c r="OKH59" s="67"/>
      <c r="OKI59" s="67"/>
      <c r="OKJ59" s="67"/>
      <c r="OKK59" s="67"/>
      <c r="OKL59" s="67"/>
      <c r="OKM59" s="67"/>
      <c r="OKN59" s="67"/>
      <c r="OKO59" s="67"/>
      <c r="OKP59" s="67"/>
      <c r="OKQ59" s="67"/>
      <c r="OKR59" s="67"/>
      <c r="OKS59" s="67"/>
      <c r="OKT59" s="67"/>
      <c r="OKU59" s="67"/>
      <c r="OKV59" s="67"/>
      <c r="OKW59" s="67"/>
      <c r="OKX59" s="67"/>
      <c r="OKY59" s="67"/>
      <c r="OKZ59" s="67"/>
      <c r="OLA59" s="67"/>
      <c r="OLB59" s="67"/>
      <c r="OLC59" s="67"/>
      <c r="OLD59" s="67"/>
      <c r="OLE59" s="67"/>
      <c r="OLF59" s="67"/>
      <c r="OLG59" s="67"/>
      <c r="OLH59" s="67"/>
      <c r="OLI59" s="67"/>
      <c r="OLJ59" s="67"/>
      <c r="OLK59" s="67"/>
      <c r="OLL59" s="67"/>
      <c r="OLM59" s="67"/>
      <c r="OLN59" s="67"/>
      <c r="OLO59" s="67"/>
      <c r="OLP59" s="67"/>
      <c r="OLQ59" s="67"/>
      <c r="OLR59" s="67"/>
      <c r="OLS59" s="67"/>
      <c r="OLT59" s="67"/>
      <c r="OLU59" s="67"/>
      <c r="OLV59" s="67"/>
      <c r="OLW59" s="67"/>
      <c r="OLX59" s="67"/>
      <c r="OLY59" s="67"/>
      <c r="OLZ59" s="67"/>
      <c r="OMA59" s="67"/>
      <c r="OMB59" s="67"/>
      <c r="OMC59" s="67"/>
      <c r="OMD59" s="67"/>
      <c r="OME59" s="67"/>
      <c r="OMF59" s="67"/>
      <c r="OMG59" s="67"/>
      <c r="OMH59" s="67"/>
      <c r="OMI59" s="67"/>
      <c r="OMJ59" s="67"/>
      <c r="OMK59" s="67"/>
      <c r="OML59" s="67"/>
      <c r="OMM59" s="67"/>
      <c r="OMN59" s="67"/>
      <c r="OMO59" s="67"/>
      <c r="OMP59" s="67"/>
      <c r="OMQ59" s="67"/>
      <c r="OMR59" s="67"/>
      <c r="OMS59" s="67"/>
      <c r="OMT59" s="67"/>
      <c r="OMU59" s="67"/>
      <c r="OMV59" s="67"/>
      <c r="OMW59" s="67"/>
      <c r="OMX59" s="67"/>
      <c r="OMY59" s="67"/>
      <c r="OMZ59" s="67"/>
      <c r="ONA59" s="67"/>
      <c r="ONB59" s="67"/>
      <c r="ONC59" s="67"/>
      <c r="OND59" s="67"/>
      <c r="ONE59" s="67"/>
      <c r="ONF59" s="67"/>
      <c r="ONG59" s="67"/>
      <c r="ONH59" s="67"/>
      <c r="ONI59" s="67"/>
      <c r="ONJ59" s="67"/>
      <c r="ONK59" s="67"/>
      <c r="ONL59" s="67"/>
      <c r="ONM59" s="67"/>
      <c r="ONN59" s="67"/>
      <c r="ONO59" s="67"/>
      <c r="ONP59" s="67"/>
      <c r="ONQ59" s="67"/>
      <c r="ONR59" s="67"/>
      <c r="ONS59" s="67"/>
      <c r="ONT59" s="67"/>
      <c r="ONU59" s="67"/>
      <c r="ONV59" s="67"/>
      <c r="ONW59" s="67"/>
      <c r="ONX59" s="67"/>
      <c r="ONY59" s="67"/>
      <c r="ONZ59" s="67"/>
      <c r="OOA59" s="67"/>
      <c r="OOB59" s="67"/>
      <c r="OOC59" s="67"/>
      <c r="OOD59" s="67"/>
      <c r="OOE59" s="67"/>
      <c r="OOF59" s="67"/>
      <c r="OOG59" s="67"/>
      <c r="OOH59" s="67"/>
      <c r="OOI59" s="67"/>
      <c r="OOJ59" s="67"/>
      <c r="OOK59" s="67"/>
      <c r="OOL59" s="67"/>
      <c r="OOM59" s="67"/>
      <c r="OON59" s="67"/>
      <c r="OOO59" s="67"/>
      <c r="OOP59" s="67"/>
      <c r="OOQ59" s="67"/>
      <c r="OOR59" s="67"/>
      <c r="OOS59" s="67"/>
      <c r="OOT59" s="67"/>
      <c r="OOU59" s="67"/>
      <c r="OOV59" s="67"/>
      <c r="OOW59" s="67"/>
      <c r="OOX59" s="67"/>
      <c r="OOY59" s="67"/>
      <c r="OOZ59" s="67"/>
      <c r="OPA59" s="67"/>
      <c r="OPB59" s="67"/>
      <c r="OPC59" s="67"/>
      <c r="OPD59" s="67"/>
      <c r="OPE59" s="67"/>
      <c r="OPF59" s="67"/>
      <c r="OPG59" s="67"/>
      <c r="OPH59" s="67"/>
      <c r="OPI59" s="67"/>
      <c r="OPJ59" s="67"/>
      <c r="OPK59" s="67"/>
      <c r="OPL59" s="67"/>
      <c r="OPM59" s="67"/>
      <c r="OPN59" s="67"/>
      <c r="OPO59" s="67"/>
      <c r="OPP59" s="67"/>
      <c r="OPQ59" s="67"/>
      <c r="OPR59" s="67"/>
      <c r="OPS59" s="67"/>
      <c r="OPT59" s="67"/>
      <c r="OPU59" s="67"/>
      <c r="OPV59" s="67"/>
      <c r="OPW59" s="67"/>
      <c r="OPX59" s="67"/>
      <c r="OPY59" s="67"/>
      <c r="OPZ59" s="67"/>
      <c r="OQA59" s="67"/>
      <c r="OQB59" s="67"/>
      <c r="OQC59" s="67"/>
      <c r="OQD59" s="67"/>
      <c r="OQE59" s="67"/>
      <c r="OQF59" s="67"/>
      <c r="OQG59" s="67"/>
      <c r="OQH59" s="67"/>
      <c r="OQI59" s="67"/>
      <c r="OQJ59" s="67"/>
      <c r="OQK59" s="67"/>
      <c r="OQL59" s="67"/>
      <c r="OQM59" s="67"/>
      <c r="OQN59" s="67"/>
      <c r="OQO59" s="67"/>
      <c r="OQP59" s="67"/>
      <c r="OQQ59" s="67"/>
      <c r="OQR59" s="67"/>
      <c r="OQS59" s="67"/>
      <c r="OQT59" s="67"/>
      <c r="OQU59" s="67"/>
      <c r="OQV59" s="67"/>
      <c r="OQW59" s="67"/>
      <c r="OQX59" s="67"/>
      <c r="OQY59" s="67"/>
      <c r="OQZ59" s="67"/>
      <c r="ORA59" s="67"/>
      <c r="ORB59" s="67"/>
      <c r="ORC59" s="67"/>
      <c r="ORD59" s="67"/>
      <c r="ORE59" s="67"/>
      <c r="ORF59" s="67"/>
      <c r="ORG59" s="67"/>
      <c r="ORH59" s="67"/>
      <c r="ORI59" s="67"/>
      <c r="ORJ59" s="67"/>
      <c r="ORK59" s="67"/>
      <c r="ORL59" s="67"/>
      <c r="ORM59" s="67"/>
      <c r="ORN59" s="67"/>
      <c r="ORO59" s="67"/>
      <c r="ORP59" s="67"/>
      <c r="ORQ59" s="67"/>
      <c r="ORR59" s="67"/>
      <c r="ORS59" s="67"/>
      <c r="ORT59" s="67"/>
      <c r="ORU59" s="67"/>
      <c r="ORV59" s="67"/>
      <c r="ORW59" s="67"/>
      <c r="ORX59" s="67"/>
      <c r="ORY59" s="67"/>
      <c r="ORZ59" s="67"/>
      <c r="OSA59" s="67"/>
      <c r="OSB59" s="67"/>
      <c r="OSC59" s="67"/>
      <c r="OSD59" s="67"/>
      <c r="OSE59" s="67"/>
      <c r="OSF59" s="67"/>
      <c r="OSG59" s="67"/>
      <c r="OSH59" s="67"/>
      <c r="OSI59" s="67"/>
      <c r="OSJ59" s="67"/>
      <c r="OSK59" s="67"/>
      <c r="OSL59" s="67"/>
      <c r="OSM59" s="67"/>
      <c r="OSN59" s="67"/>
      <c r="OSO59" s="67"/>
      <c r="OSP59" s="67"/>
      <c r="OSQ59" s="67"/>
      <c r="OSR59" s="67"/>
      <c r="OSS59" s="67"/>
      <c r="OST59" s="67"/>
      <c r="OSU59" s="67"/>
      <c r="OSV59" s="67"/>
      <c r="OSW59" s="67"/>
      <c r="OSX59" s="67"/>
      <c r="OSY59" s="67"/>
      <c r="OSZ59" s="67"/>
      <c r="OTA59" s="67"/>
      <c r="OTB59" s="67"/>
      <c r="OTC59" s="67"/>
      <c r="OTD59" s="67"/>
      <c r="OTE59" s="67"/>
      <c r="OTF59" s="67"/>
      <c r="OTG59" s="67"/>
      <c r="OTH59" s="67"/>
      <c r="OTI59" s="67"/>
      <c r="OTJ59" s="67"/>
      <c r="OTK59" s="67"/>
      <c r="OTL59" s="67"/>
      <c r="OTM59" s="67"/>
      <c r="OTN59" s="67"/>
      <c r="OTO59" s="67"/>
      <c r="OTP59" s="67"/>
      <c r="OTQ59" s="67"/>
      <c r="OTR59" s="67"/>
      <c r="OTS59" s="67"/>
      <c r="OTT59" s="67"/>
      <c r="OTU59" s="67"/>
      <c r="OTV59" s="67"/>
      <c r="OTW59" s="67"/>
      <c r="OTX59" s="67"/>
      <c r="OTY59" s="67"/>
      <c r="OTZ59" s="67"/>
      <c r="OUA59" s="67"/>
      <c r="OUB59" s="67"/>
      <c r="OUC59" s="67"/>
      <c r="OUD59" s="67"/>
      <c r="OUE59" s="67"/>
      <c r="OUF59" s="67"/>
      <c r="OUG59" s="67"/>
      <c r="OUH59" s="67"/>
      <c r="OUI59" s="67"/>
      <c r="OUJ59" s="67"/>
      <c r="OUK59" s="67"/>
      <c r="OUL59" s="67"/>
      <c r="OUM59" s="67"/>
      <c r="OUN59" s="67"/>
      <c r="OUO59" s="67"/>
      <c r="OUP59" s="67"/>
      <c r="OUQ59" s="67"/>
      <c r="OUR59" s="67"/>
      <c r="OUS59" s="67"/>
      <c r="OUT59" s="67"/>
      <c r="OUU59" s="67"/>
      <c r="OUV59" s="67"/>
      <c r="OUW59" s="67"/>
      <c r="OUX59" s="67"/>
      <c r="OUY59" s="67"/>
      <c r="OUZ59" s="67"/>
      <c r="OVA59" s="67"/>
      <c r="OVB59" s="67"/>
      <c r="OVC59" s="67"/>
      <c r="OVD59" s="67"/>
      <c r="OVE59" s="67"/>
      <c r="OVF59" s="67"/>
      <c r="OVG59" s="67"/>
      <c r="OVH59" s="67"/>
      <c r="OVI59" s="67"/>
      <c r="OVJ59" s="67"/>
      <c r="OVK59" s="67"/>
      <c r="OVL59" s="67"/>
      <c r="OVM59" s="67"/>
      <c r="OVN59" s="67"/>
      <c r="OVO59" s="67"/>
      <c r="OVP59" s="67"/>
      <c r="OVQ59" s="67"/>
      <c r="OVR59" s="67"/>
      <c r="OVS59" s="67"/>
      <c r="OVT59" s="67"/>
      <c r="OVU59" s="67"/>
      <c r="OVV59" s="67"/>
      <c r="OVW59" s="67"/>
      <c r="OVX59" s="67"/>
      <c r="OVY59" s="67"/>
      <c r="OVZ59" s="67"/>
      <c r="OWA59" s="67"/>
      <c r="OWB59" s="67"/>
      <c r="OWC59" s="67"/>
      <c r="OWD59" s="67"/>
      <c r="OWE59" s="67"/>
      <c r="OWF59" s="67"/>
      <c r="OWG59" s="67"/>
      <c r="OWH59" s="67"/>
      <c r="OWI59" s="67"/>
      <c r="OWJ59" s="67"/>
      <c r="OWK59" s="67"/>
      <c r="OWL59" s="67"/>
      <c r="OWM59" s="67"/>
      <c r="OWN59" s="67"/>
      <c r="OWO59" s="67"/>
      <c r="OWP59" s="67"/>
      <c r="OWQ59" s="67"/>
      <c r="OWR59" s="67"/>
      <c r="OWS59" s="67"/>
      <c r="OWT59" s="67"/>
      <c r="OWU59" s="67"/>
      <c r="OWV59" s="67"/>
      <c r="OWW59" s="67"/>
      <c r="OWX59" s="67"/>
      <c r="OWY59" s="67"/>
      <c r="OWZ59" s="67"/>
      <c r="OXA59" s="67"/>
      <c r="OXB59" s="67"/>
      <c r="OXC59" s="67"/>
      <c r="OXD59" s="67"/>
      <c r="OXE59" s="67"/>
      <c r="OXF59" s="67"/>
      <c r="OXG59" s="67"/>
      <c r="OXH59" s="67"/>
      <c r="OXI59" s="67"/>
      <c r="OXJ59" s="67"/>
      <c r="OXK59" s="67"/>
      <c r="OXL59" s="67"/>
      <c r="OXM59" s="67"/>
      <c r="OXN59" s="67"/>
      <c r="OXO59" s="67"/>
      <c r="OXP59" s="67"/>
      <c r="OXQ59" s="67"/>
      <c r="OXR59" s="67"/>
      <c r="OXS59" s="67"/>
      <c r="OXT59" s="67"/>
      <c r="OXU59" s="67"/>
      <c r="OXV59" s="67"/>
      <c r="OXW59" s="67"/>
      <c r="OXX59" s="67"/>
      <c r="OXY59" s="67"/>
      <c r="OXZ59" s="67"/>
      <c r="OYA59" s="67"/>
      <c r="OYB59" s="67"/>
      <c r="OYC59" s="67"/>
      <c r="OYD59" s="67"/>
      <c r="OYE59" s="67"/>
      <c r="OYF59" s="67"/>
      <c r="OYG59" s="67"/>
      <c r="OYH59" s="67"/>
      <c r="OYI59" s="67"/>
      <c r="OYJ59" s="67"/>
      <c r="OYK59" s="67"/>
      <c r="OYL59" s="67"/>
      <c r="OYM59" s="67"/>
      <c r="OYN59" s="67"/>
      <c r="OYO59" s="67"/>
      <c r="OYP59" s="67"/>
      <c r="OYQ59" s="67"/>
      <c r="OYR59" s="67"/>
      <c r="OYS59" s="67"/>
      <c r="OYT59" s="67"/>
      <c r="OYU59" s="67"/>
      <c r="OYV59" s="67"/>
      <c r="OYW59" s="67"/>
      <c r="OYX59" s="67"/>
      <c r="OYY59" s="67"/>
      <c r="OYZ59" s="67"/>
      <c r="OZA59" s="67"/>
      <c r="OZB59" s="67"/>
      <c r="OZC59" s="67"/>
      <c r="OZD59" s="67"/>
      <c r="OZE59" s="67"/>
      <c r="OZF59" s="67"/>
      <c r="OZG59" s="67"/>
      <c r="OZH59" s="67"/>
      <c r="OZI59" s="67"/>
      <c r="OZJ59" s="67"/>
      <c r="OZK59" s="67"/>
      <c r="OZL59" s="67"/>
      <c r="OZM59" s="67"/>
      <c r="OZN59" s="67"/>
      <c r="OZO59" s="67"/>
      <c r="OZP59" s="67"/>
      <c r="OZQ59" s="67"/>
      <c r="OZR59" s="67"/>
      <c r="OZS59" s="67"/>
      <c r="OZT59" s="67"/>
      <c r="OZU59" s="67"/>
      <c r="OZV59" s="67"/>
      <c r="OZW59" s="67"/>
      <c r="OZX59" s="67"/>
      <c r="OZY59" s="67"/>
      <c r="OZZ59" s="67"/>
      <c r="PAA59" s="67"/>
      <c r="PAB59" s="67"/>
      <c r="PAC59" s="67"/>
      <c r="PAD59" s="67"/>
      <c r="PAE59" s="67"/>
      <c r="PAF59" s="67"/>
      <c r="PAG59" s="67"/>
      <c r="PAH59" s="67"/>
      <c r="PAI59" s="67"/>
      <c r="PAJ59" s="67"/>
      <c r="PAK59" s="67"/>
      <c r="PAL59" s="67"/>
      <c r="PAM59" s="67"/>
      <c r="PAN59" s="67"/>
      <c r="PAO59" s="67"/>
      <c r="PAP59" s="67"/>
      <c r="PAQ59" s="67"/>
      <c r="PAR59" s="67"/>
      <c r="PAS59" s="67"/>
      <c r="PAT59" s="67"/>
      <c r="PAU59" s="67"/>
      <c r="PAV59" s="67"/>
      <c r="PAW59" s="67"/>
      <c r="PAX59" s="67"/>
      <c r="PAY59" s="67"/>
      <c r="PAZ59" s="67"/>
      <c r="PBA59" s="67"/>
      <c r="PBB59" s="67"/>
      <c r="PBC59" s="67"/>
      <c r="PBD59" s="67"/>
      <c r="PBE59" s="67"/>
      <c r="PBF59" s="67"/>
      <c r="PBG59" s="67"/>
      <c r="PBH59" s="67"/>
      <c r="PBI59" s="67"/>
      <c r="PBJ59" s="67"/>
      <c r="PBK59" s="67"/>
      <c r="PBL59" s="67"/>
      <c r="PBM59" s="67"/>
      <c r="PBN59" s="67"/>
      <c r="PBO59" s="67"/>
      <c r="PBP59" s="67"/>
      <c r="PBQ59" s="67"/>
      <c r="PBR59" s="67"/>
      <c r="PBS59" s="67"/>
      <c r="PBT59" s="67"/>
      <c r="PBU59" s="67"/>
      <c r="PBV59" s="67"/>
      <c r="PBW59" s="67"/>
      <c r="PBX59" s="67"/>
      <c r="PBY59" s="67"/>
      <c r="PBZ59" s="67"/>
      <c r="PCA59" s="67"/>
      <c r="PCB59" s="67"/>
      <c r="PCC59" s="67"/>
      <c r="PCD59" s="67"/>
      <c r="PCE59" s="67"/>
      <c r="PCF59" s="67"/>
      <c r="PCG59" s="67"/>
      <c r="PCH59" s="67"/>
      <c r="PCI59" s="67"/>
      <c r="PCJ59" s="67"/>
      <c r="PCK59" s="67"/>
      <c r="PCL59" s="67"/>
      <c r="PCM59" s="67"/>
      <c r="PCN59" s="67"/>
      <c r="PCO59" s="67"/>
      <c r="PCP59" s="67"/>
      <c r="PCQ59" s="67"/>
      <c r="PCR59" s="67"/>
      <c r="PCS59" s="67"/>
      <c r="PCT59" s="67"/>
      <c r="PCU59" s="67"/>
      <c r="PCV59" s="67"/>
      <c r="PCW59" s="67"/>
      <c r="PCX59" s="67"/>
      <c r="PCY59" s="67"/>
      <c r="PCZ59" s="67"/>
      <c r="PDA59" s="67"/>
      <c r="PDB59" s="67"/>
      <c r="PDC59" s="67"/>
      <c r="PDD59" s="67"/>
      <c r="PDE59" s="67"/>
      <c r="PDF59" s="67"/>
      <c r="PDG59" s="67"/>
      <c r="PDH59" s="67"/>
      <c r="PDI59" s="67"/>
      <c r="PDJ59" s="67"/>
      <c r="PDK59" s="67"/>
      <c r="PDL59" s="67"/>
      <c r="PDM59" s="67"/>
      <c r="PDN59" s="67"/>
      <c r="PDO59" s="67"/>
      <c r="PDP59" s="67"/>
      <c r="PDQ59" s="67"/>
      <c r="PDR59" s="67"/>
      <c r="PDS59" s="67"/>
      <c r="PDT59" s="67"/>
      <c r="PDU59" s="67"/>
      <c r="PDV59" s="67"/>
      <c r="PDW59" s="67"/>
      <c r="PDX59" s="67"/>
      <c r="PDY59" s="67"/>
      <c r="PDZ59" s="67"/>
      <c r="PEA59" s="67"/>
      <c r="PEB59" s="67"/>
      <c r="PEC59" s="67"/>
      <c r="PED59" s="67"/>
      <c r="PEE59" s="67"/>
      <c r="PEF59" s="67"/>
      <c r="PEG59" s="67"/>
      <c r="PEH59" s="67"/>
      <c r="PEI59" s="67"/>
      <c r="PEJ59" s="67"/>
      <c r="PEK59" s="67"/>
      <c r="PEL59" s="67"/>
      <c r="PEM59" s="67"/>
      <c r="PEN59" s="67"/>
      <c r="PEO59" s="67"/>
      <c r="PEP59" s="67"/>
      <c r="PEQ59" s="67"/>
      <c r="PER59" s="67"/>
      <c r="PES59" s="67"/>
      <c r="PET59" s="67"/>
      <c r="PEU59" s="67"/>
      <c r="PEV59" s="67"/>
      <c r="PEW59" s="67"/>
      <c r="PEX59" s="67"/>
      <c r="PEY59" s="67"/>
      <c r="PEZ59" s="67"/>
      <c r="PFA59" s="67"/>
      <c r="PFB59" s="67"/>
      <c r="PFC59" s="67"/>
      <c r="PFD59" s="67"/>
      <c r="PFE59" s="67"/>
      <c r="PFF59" s="67"/>
      <c r="PFG59" s="67"/>
      <c r="PFH59" s="67"/>
      <c r="PFI59" s="67"/>
      <c r="PFJ59" s="67"/>
      <c r="PFK59" s="67"/>
      <c r="PFL59" s="67"/>
      <c r="PFM59" s="67"/>
      <c r="PFN59" s="67"/>
      <c r="PFO59" s="67"/>
      <c r="PFP59" s="67"/>
      <c r="PFQ59" s="67"/>
      <c r="PFR59" s="67"/>
      <c r="PFS59" s="67"/>
      <c r="PFT59" s="67"/>
      <c r="PFU59" s="67"/>
      <c r="PFV59" s="67"/>
      <c r="PFW59" s="67"/>
      <c r="PFX59" s="67"/>
      <c r="PFY59" s="67"/>
      <c r="PFZ59" s="67"/>
      <c r="PGA59" s="67"/>
      <c r="PGB59" s="67"/>
      <c r="PGC59" s="67"/>
      <c r="PGD59" s="67"/>
      <c r="PGE59" s="67"/>
      <c r="PGF59" s="67"/>
      <c r="PGG59" s="67"/>
      <c r="PGH59" s="67"/>
      <c r="PGI59" s="67"/>
      <c r="PGJ59" s="67"/>
      <c r="PGK59" s="67"/>
      <c r="PGL59" s="67"/>
      <c r="PGM59" s="67"/>
      <c r="PGN59" s="67"/>
      <c r="PGO59" s="67"/>
      <c r="PGP59" s="67"/>
      <c r="PGQ59" s="67"/>
      <c r="PGR59" s="67"/>
      <c r="PGS59" s="67"/>
      <c r="PGT59" s="67"/>
      <c r="PGU59" s="67"/>
      <c r="PGV59" s="67"/>
      <c r="PGW59" s="67"/>
      <c r="PGX59" s="67"/>
      <c r="PGY59" s="67"/>
      <c r="PGZ59" s="67"/>
      <c r="PHA59" s="67"/>
      <c r="PHB59" s="67"/>
      <c r="PHC59" s="67"/>
      <c r="PHD59" s="67"/>
      <c r="PHE59" s="67"/>
      <c r="PHF59" s="67"/>
      <c r="PHG59" s="67"/>
      <c r="PHH59" s="67"/>
      <c r="PHI59" s="67"/>
      <c r="PHJ59" s="67"/>
      <c r="PHK59" s="67"/>
      <c r="PHL59" s="67"/>
      <c r="PHM59" s="67"/>
      <c r="PHN59" s="67"/>
      <c r="PHO59" s="67"/>
      <c r="PHP59" s="67"/>
      <c r="PHQ59" s="67"/>
      <c r="PHR59" s="67"/>
      <c r="PHS59" s="67"/>
      <c r="PHT59" s="67"/>
      <c r="PHU59" s="67"/>
      <c r="PHV59" s="67"/>
      <c r="PHW59" s="67"/>
      <c r="PHX59" s="67"/>
      <c r="PHY59" s="67"/>
      <c r="PHZ59" s="67"/>
      <c r="PIA59" s="67"/>
      <c r="PIB59" s="67"/>
      <c r="PIC59" s="67"/>
      <c r="PID59" s="67"/>
      <c r="PIE59" s="67"/>
      <c r="PIF59" s="67"/>
      <c r="PIG59" s="67"/>
      <c r="PIH59" s="67"/>
      <c r="PII59" s="67"/>
      <c r="PIJ59" s="67"/>
      <c r="PIK59" s="67"/>
      <c r="PIL59" s="67"/>
      <c r="PIM59" s="67"/>
      <c r="PIN59" s="67"/>
      <c r="PIO59" s="67"/>
      <c r="PIP59" s="67"/>
      <c r="PIQ59" s="67"/>
      <c r="PIR59" s="67"/>
      <c r="PIS59" s="67"/>
      <c r="PIT59" s="67"/>
      <c r="PIU59" s="67"/>
      <c r="PIV59" s="67"/>
      <c r="PIW59" s="67"/>
      <c r="PIX59" s="67"/>
      <c r="PIY59" s="67"/>
      <c r="PIZ59" s="67"/>
      <c r="PJA59" s="67"/>
      <c r="PJB59" s="67"/>
      <c r="PJC59" s="67"/>
      <c r="PJD59" s="67"/>
      <c r="PJE59" s="67"/>
      <c r="PJF59" s="67"/>
      <c r="PJG59" s="67"/>
      <c r="PJH59" s="67"/>
      <c r="PJI59" s="67"/>
      <c r="PJJ59" s="67"/>
      <c r="PJK59" s="67"/>
      <c r="PJL59" s="67"/>
      <c r="PJM59" s="67"/>
      <c r="PJN59" s="67"/>
      <c r="PJO59" s="67"/>
      <c r="PJP59" s="67"/>
      <c r="PJQ59" s="67"/>
      <c r="PJR59" s="67"/>
      <c r="PJS59" s="67"/>
      <c r="PJT59" s="67"/>
      <c r="PJU59" s="67"/>
      <c r="PJV59" s="67"/>
      <c r="PJW59" s="67"/>
      <c r="PJX59" s="67"/>
      <c r="PJY59" s="67"/>
      <c r="PJZ59" s="67"/>
      <c r="PKA59" s="67"/>
      <c r="PKB59" s="67"/>
      <c r="PKC59" s="67"/>
      <c r="PKD59" s="67"/>
      <c r="PKE59" s="67"/>
      <c r="PKF59" s="67"/>
      <c r="PKG59" s="67"/>
      <c r="PKH59" s="67"/>
      <c r="PKI59" s="67"/>
      <c r="PKJ59" s="67"/>
      <c r="PKK59" s="67"/>
      <c r="PKL59" s="67"/>
      <c r="PKM59" s="67"/>
      <c r="PKN59" s="67"/>
      <c r="PKO59" s="67"/>
      <c r="PKP59" s="67"/>
      <c r="PKQ59" s="67"/>
      <c r="PKR59" s="67"/>
      <c r="PKS59" s="67"/>
      <c r="PKT59" s="67"/>
      <c r="PKU59" s="67"/>
      <c r="PKV59" s="67"/>
      <c r="PKW59" s="67"/>
      <c r="PKX59" s="67"/>
      <c r="PKY59" s="67"/>
      <c r="PKZ59" s="67"/>
      <c r="PLA59" s="67"/>
      <c r="PLB59" s="67"/>
      <c r="PLC59" s="67"/>
      <c r="PLD59" s="67"/>
      <c r="PLE59" s="67"/>
      <c r="PLF59" s="67"/>
      <c r="PLG59" s="67"/>
      <c r="PLH59" s="67"/>
      <c r="PLI59" s="67"/>
      <c r="PLJ59" s="67"/>
      <c r="PLK59" s="67"/>
      <c r="PLL59" s="67"/>
      <c r="PLM59" s="67"/>
      <c r="PLN59" s="67"/>
      <c r="PLO59" s="67"/>
      <c r="PLP59" s="67"/>
      <c r="PLQ59" s="67"/>
      <c r="PLR59" s="67"/>
      <c r="PLS59" s="67"/>
      <c r="PLT59" s="67"/>
      <c r="PLU59" s="67"/>
      <c r="PLV59" s="67"/>
      <c r="PLW59" s="67"/>
      <c r="PLX59" s="67"/>
      <c r="PLY59" s="67"/>
      <c r="PLZ59" s="67"/>
      <c r="PMA59" s="67"/>
      <c r="PMB59" s="67"/>
      <c r="PMC59" s="67"/>
      <c r="PMD59" s="67"/>
      <c r="PME59" s="67"/>
      <c r="PMF59" s="67"/>
      <c r="PMG59" s="67"/>
      <c r="PMH59" s="67"/>
      <c r="PMI59" s="67"/>
      <c r="PMJ59" s="67"/>
      <c r="PMK59" s="67"/>
      <c r="PML59" s="67"/>
      <c r="PMM59" s="67"/>
      <c r="PMN59" s="67"/>
      <c r="PMO59" s="67"/>
      <c r="PMP59" s="67"/>
      <c r="PMQ59" s="67"/>
      <c r="PMR59" s="67"/>
      <c r="PMS59" s="67"/>
      <c r="PMT59" s="67"/>
      <c r="PMU59" s="67"/>
      <c r="PMV59" s="67"/>
      <c r="PMW59" s="67"/>
      <c r="PMX59" s="67"/>
      <c r="PMY59" s="67"/>
      <c r="PMZ59" s="67"/>
      <c r="PNA59" s="67"/>
      <c r="PNB59" s="67"/>
      <c r="PNC59" s="67"/>
      <c r="PND59" s="67"/>
      <c r="PNE59" s="67"/>
      <c r="PNF59" s="67"/>
      <c r="PNG59" s="67"/>
      <c r="PNH59" s="67"/>
      <c r="PNI59" s="67"/>
      <c r="PNJ59" s="67"/>
      <c r="PNK59" s="67"/>
      <c r="PNL59" s="67"/>
      <c r="PNM59" s="67"/>
      <c r="PNN59" s="67"/>
      <c r="PNO59" s="67"/>
      <c r="PNP59" s="67"/>
      <c r="PNQ59" s="67"/>
      <c r="PNR59" s="67"/>
      <c r="PNS59" s="67"/>
      <c r="PNT59" s="67"/>
      <c r="PNU59" s="67"/>
      <c r="PNV59" s="67"/>
      <c r="PNW59" s="67"/>
      <c r="PNX59" s="67"/>
      <c r="PNY59" s="67"/>
      <c r="PNZ59" s="67"/>
      <c r="POA59" s="67"/>
      <c r="POB59" s="67"/>
      <c r="POC59" s="67"/>
      <c r="POD59" s="67"/>
      <c r="POE59" s="67"/>
      <c r="POF59" s="67"/>
      <c r="POG59" s="67"/>
      <c r="POH59" s="67"/>
      <c r="POI59" s="67"/>
      <c r="POJ59" s="67"/>
      <c r="POK59" s="67"/>
      <c r="POL59" s="67"/>
      <c r="POM59" s="67"/>
      <c r="PON59" s="67"/>
      <c r="POO59" s="67"/>
      <c r="POP59" s="67"/>
      <c r="POQ59" s="67"/>
      <c r="POR59" s="67"/>
      <c r="POS59" s="67"/>
      <c r="POT59" s="67"/>
      <c r="POU59" s="67"/>
      <c r="POV59" s="67"/>
      <c r="POW59" s="67"/>
      <c r="POX59" s="67"/>
      <c r="POY59" s="67"/>
      <c r="POZ59" s="67"/>
      <c r="PPA59" s="67"/>
      <c r="PPB59" s="67"/>
      <c r="PPC59" s="67"/>
      <c r="PPD59" s="67"/>
      <c r="PPE59" s="67"/>
      <c r="PPF59" s="67"/>
      <c r="PPG59" s="67"/>
      <c r="PPH59" s="67"/>
      <c r="PPI59" s="67"/>
      <c r="PPJ59" s="67"/>
      <c r="PPK59" s="67"/>
      <c r="PPL59" s="67"/>
      <c r="PPM59" s="67"/>
      <c r="PPN59" s="67"/>
      <c r="PPO59" s="67"/>
      <c r="PPP59" s="67"/>
      <c r="PPQ59" s="67"/>
      <c r="PPR59" s="67"/>
      <c r="PPS59" s="67"/>
      <c r="PPT59" s="67"/>
      <c r="PPU59" s="67"/>
      <c r="PPV59" s="67"/>
      <c r="PPW59" s="67"/>
      <c r="PPX59" s="67"/>
      <c r="PPY59" s="67"/>
      <c r="PPZ59" s="67"/>
      <c r="PQA59" s="67"/>
      <c r="PQB59" s="67"/>
      <c r="PQC59" s="67"/>
      <c r="PQD59" s="67"/>
      <c r="PQE59" s="67"/>
      <c r="PQF59" s="67"/>
      <c r="PQG59" s="67"/>
      <c r="PQH59" s="67"/>
      <c r="PQI59" s="67"/>
      <c r="PQJ59" s="67"/>
      <c r="PQK59" s="67"/>
      <c r="PQL59" s="67"/>
      <c r="PQM59" s="67"/>
      <c r="PQN59" s="67"/>
      <c r="PQO59" s="67"/>
      <c r="PQP59" s="67"/>
      <c r="PQQ59" s="67"/>
      <c r="PQR59" s="67"/>
      <c r="PQS59" s="67"/>
      <c r="PQT59" s="67"/>
      <c r="PQU59" s="67"/>
      <c r="PQV59" s="67"/>
      <c r="PQW59" s="67"/>
      <c r="PQX59" s="67"/>
      <c r="PQY59" s="67"/>
      <c r="PQZ59" s="67"/>
      <c r="PRA59" s="67"/>
      <c r="PRB59" s="67"/>
      <c r="PRC59" s="67"/>
      <c r="PRD59" s="67"/>
      <c r="PRE59" s="67"/>
      <c r="PRF59" s="67"/>
      <c r="PRG59" s="67"/>
      <c r="PRH59" s="67"/>
      <c r="PRI59" s="67"/>
      <c r="PRJ59" s="67"/>
      <c r="PRK59" s="67"/>
      <c r="PRL59" s="67"/>
      <c r="PRM59" s="67"/>
      <c r="PRN59" s="67"/>
      <c r="PRO59" s="67"/>
      <c r="PRP59" s="67"/>
      <c r="PRQ59" s="67"/>
      <c r="PRR59" s="67"/>
      <c r="PRS59" s="67"/>
      <c r="PRT59" s="67"/>
      <c r="PRU59" s="67"/>
      <c r="PRV59" s="67"/>
      <c r="PRW59" s="67"/>
      <c r="PRX59" s="67"/>
      <c r="PRY59" s="67"/>
      <c r="PRZ59" s="67"/>
      <c r="PSA59" s="67"/>
      <c r="PSB59" s="67"/>
      <c r="PSC59" s="67"/>
      <c r="PSD59" s="67"/>
      <c r="PSE59" s="67"/>
      <c r="PSF59" s="67"/>
      <c r="PSG59" s="67"/>
      <c r="PSH59" s="67"/>
      <c r="PSI59" s="67"/>
      <c r="PSJ59" s="67"/>
      <c r="PSK59" s="67"/>
      <c r="PSL59" s="67"/>
      <c r="PSM59" s="67"/>
      <c r="PSN59" s="67"/>
      <c r="PSO59" s="67"/>
      <c r="PSP59" s="67"/>
      <c r="PSQ59" s="67"/>
      <c r="PSR59" s="67"/>
      <c r="PSS59" s="67"/>
      <c r="PST59" s="67"/>
      <c r="PSU59" s="67"/>
      <c r="PSV59" s="67"/>
      <c r="PSW59" s="67"/>
      <c r="PSX59" s="67"/>
      <c r="PSY59" s="67"/>
      <c r="PSZ59" s="67"/>
      <c r="PTA59" s="67"/>
      <c r="PTB59" s="67"/>
      <c r="PTC59" s="67"/>
      <c r="PTD59" s="67"/>
      <c r="PTE59" s="67"/>
      <c r="PTF59" s="67"/>
      <c r="PTG59" s="67"/>
      <c r="PTH59" s="67"/>
      <c r="PTI59" s="67"/>
      <c r="PTJ59" s="67"/>
      <c r="PTK59" s="67"/>
      <c r="PTL59" s="67"/>
      <c r="PTM59" s="67"/>
      <c r="PTN59" s="67"/>
      <c r="PTO59" s="67"/>
      <c r="PTP59" s="67"/>
      <c r="PTQ59" s="67"/>
      <c r="PTR59" s="67"/>
      <c r="PTS59" s="67"/>
      <c r="PTT59" s="67"/>
      <c r="PTU59" s="67"/>
      <c r="PTV59" s="67"/>
      <c r="PTW59" s="67"/>
      <c r="PTX59" s="67"/>
      <c r="PTY59" s="67"/>
      <c r="PTZ59" s="67"/>
      <c r="PUA59" s="67"/>
      <c r="PUB59" s="67"/>
      <c r="PUC59" s="67"/>
      <c r="PUD59" s="67"/>
      <c r="PUE59" s="67"/>
      <c r="PUF59" s="67"/>
      <c r="PUG59" s="67"/>
      <c r="PUH59" s="67"/>
      <c r="PUI59" s="67"/>
      <c r="PUJ59" s="67"/>
      <c r="PUK59" s="67"/>
      <c r="PUL59" s="67"/>
      <c r="PUM59" s="67"/>
      <c r="PUN59" s="67"/>
      <c r="PUO59" s="67"/>
      <c r="PUP59" s="67"/>
      <c r="PUQ59" s="67"/>
      <c r="PUR59" s="67"/>
      <c r="PUS59" s="67"/>
      <c r="PUT59" s="67"/>
      <c r="PUU59" s="67"/>
      <c r="PUV59" s="67"/>
      <c r="PUW59" s="67"/>
      <c r="PUX59" s="67"/>
      <c r="PUY59" s="67"/>
      <c r="PUZ59" s="67"/>
      <c r="PVA59" s="67"/>
      <c r="PVB59" s="67"/>
      <c r="PVC59" s="67"/>
      <c r="PVD59" s="67"/>
      <c r="PVE59" s="67"/>
      <c r="PVF59" s="67"/>
      <c r="PVG59" s="67"/>
      <c r="PVH59" s="67"/>
      <c r="PVI59" s="67"/>
      <c r="PVJ59" s="67"/>
      <c r="PVK59" s="67"/>
      <c r="PVL59" s="67"/>
      <c r="PVM59" s="67"/>
      <c r="PVN59" s="67"/>
      <c r="PVO59" s="67"/>
      <c r="PVP59" s="67"/>
      <c r="PVQ59" s="67"/>
      <c r="PVR59" s="67"/>
      <c r="PVS59" s="67"/>
      <c r="PVT59" s="67"/>
      <c r="PVU59" s="67"/>
      <c r="PVV59" s="67"/>
      <c r="PVW59" s="67"/>
      <c r="PVX59" s="67"/>
      <c r="PVY59" s="67"/>
      <c r="PVZ59" s="67"/>
      <c r="PWA59" s="67"/>
      <c r="PWB59" s="67"/>
      <c r="PWC59" s="67"/>
      <c r="PWD59" s="67"/>
      <c r="PWE59" s="67"/>
      <c r="PWF59" s="67"/>
      <c r="PWG59" s="67"/>
      <c r="PWH59" s="67"/>
      <c r="PWI59" s="67"/>
      <c r="PWJ59" s="67"/>
      <c r="PWK59" s="67"/>
      <c r="PWL59" s="67"/>
      <c r="PWM59" s="67"/>
      <c r="PWN59" s="67"/>
      <c r="PWO59" s="67"/>
      <c r="PWP59" s="67"/>
      <c r="PWQ59" s="67"/>
      <c r="PWR59" s="67"/>
      <c r="PWS59" s="67"/>
      <c r="PWT59" s="67"/>
      <c r="PWU59" s="67"/>
      <c r="PWV59" s="67"/>
      <c r="PWW59" s="67"/>
      <c r="PWX59" s="67"/>
      <c r="PWY59" s="67"/>
      <c r="PWZ59" s="67"/>
      <c r="PXA59" s="67"/>
      <c r="PXB59" s="67"/>
      <c r="PXC59" s="67"/>
      <c r="PXD59" s="67"/>
      <c r="PXE59" s="67"/>
      <c r="PXF59" s="67"/>
      <c r="PXG59" s="67"/>
      <c r="PXH59" s="67"/>
      <c r="PXI59" s="67"/>
      <c r="PXJ59" s="67"/>
      <c r="PXK59" s="67"/>
      <c r="PXL59" s="67"/>
      <c r="PXM59" s="67"/>
      <c r="PXN59" s="67"/>
      <c r="PXO59" s="67"/>
      <c r="PXP59" s="67"/>
      <c r="PXQ59" s="67"/>
      <c r="PXR59" s="67"/>
      <c r="PXS59" s="67"/>
      <c r="PXT59" s="67"/>
      <c r="PXU59" s="67"/>
      <c r="PXV59" s="67"/>
      <c r="PXW59" s="67"/>
      <c r="PXX59" s="67"/>
      <c r="PXY59" s="67"/>
      <c r="PXZ59" s="67"/>
      <c r="PYA59" s="67"/>
      <c r="PYB59" s="67"/>
      <c r="PYC59" s="67"/>
      <c r="PYD59" s="67"/>
      <c r="PYE59" s="67"/>
      <c r="PYF59" s="67"/>
      <c r="PYG59" s="67"/>
      <c r="PYH59" s="67"/>
      <c r="PYI59" s="67"/>
      <c r="PYJ59" s="67"/>
      <c r="PYK59" s="67"/>
      <c r="PYL59" s="67"/>
      <c r="PYM59" s="67"/>
      <c r="PYN59" s="67"/>
      <c r="PYO59" s="67"/>
      <c r="PYP59" s="67"/>
      <c r="PYQ59" s="67"/>
      <c r="PYR59" s="67"/>
      <c r="PYS59" s="67"/>
      <c r="PYT59" s="67"/>
      <c r="PYU59" s="67"/>
      <c r="PYV59" s="67"/>
      <c r="PYW59" s="67"/>
      <c r="PYX59" s="67"/>
      <c r="PYY59" s="67"/>
      <c r="PYZ59" s="67"/>
      <c r="PZA59" s="67"/>
      <c r="PZB59" s="67"/>
      <c r="PZC59" s="67"/>
      <c r="PZD59" s="67"/>
      <c r="PZE59" s="67"/>
      <c r="PZF59" s="67"/>
      <c r="PZG59" s="67"/>
      <c r="PZH59" s="67"/>
      <c r="PZI59" s="67"/>
      <c r="PZJ59" s="67"/>
      <c r="PZK59" s="67"/>
      <c r="PZL59" s="67"/>
      <c r="PZM59" s="67"/>
      <c r="PZN59" s="67"/>
      <c r="PZO59" s="67"/>
      <c r="PZP59" s="67"/>
      <c r="PZQ59" s="67"/>
      <c r="PZR59" s="67"/>
      <c r="PZS59" s="67"/>
      <c r="PZT59" s="67"/>
      <c r="PZU59" s="67"/>
      <c r="PZV59" s="67"/>
      <c r="PZW59" s="67"/>
      <c r="PZX59" s="67"/>
      <c r="PZY59" s="67"/>
      <c r="PZZ59" s="67"/>
      <c r="QAA59" s="67"/>
      <c r="QAB59" s="67"/>
      <c r="QAC59" s="67"/>
      <c r="QAD59" s="67"/>
      <c r="QAE59" s="67"/>
      <c r="QAF59" s="67"/>
      <c r="QAG59" s="67"/>
      <c r="QAH59" s="67"/>
      <c r="QAI59" s="67"/>
      <c r="QAJ59" s="67"/>
      <c r="QAK59" s="67"/>
      <c r="QAL59" s="67"/>
      <c r="QAM59" s="67"/>
      <c r="QAN59" s="67"/>
      <c r="QAO59" s="67"/>
      <c r="QAP59" s="67"/>
      <c r="QAQ59" s="67"/>
      <c r="QAR59" s="67"/>
      <c r="QAS59" s="67"/>
      <c r="QAT59" s="67"/>
      <c r="QAU59" s="67"/>
      <c r="QAV59" s="67"/>
      <c r="QAW59" s="67"/>
      <c r="QAX59" s="67"/>
      <c r="QAY59" s="67"/>
      <c r="QAZ59" s="67"/>
      <c r="QBA59" s="67"/>
      <c r="QBB59" s="67"/>
      <c r="QBC59" s="67"/>
      <c r="QBD59" s="67"/>
      <c r="QBE59" s="67"/>
      <c r="QBF59" s="67"/>
      <c r="QBG59" s="67"/>
      <c r="QBH59" s="67"/>
      <c r="QBI59" s="67"/>
      <c r="QBJ59" s="67"/>
      <c r="QBK59" s="67"/>
      <c r="QBL59" s="67"/>
      <c r="QBM59" s="67"/>
      <c r="QBN59" s="67"/>
      <c r="QBO59" s="67"/>
      <c r="QBP59" s="67"/>
      <c r="QBQ59" s="67"/>
      <c r="QBR59" s="67"/>
      <c r="QBS59" s="67"/>
      <c r="QBT59" s="67"/>
      <c r="QBU59" s="67"/>
      <c r="QBV59" s="67"/>
      <c r="QBW59" s="67"/>
      <c r="QBX59" s="67"/>
      <c r="QBY59" s="67"/>
      <c r="QBZ59" s="67"/>
      <c r="QCA59" s="67"/>
      <c r="QCB59" s="67"/>
      <c r="QCC59" s="67"/>
      <c r="QCD59" s="67"/>
      <c r="QCE59" s="67"/>
      <c r="QCF59" s="67"/>
      <c r="QCG59" s="67"/>
      <c r="QCH59" s="67"/>
      <c r="QCI59" s="67"/>
      <c r="QCJ59" s="67"/>
      <c r="QCK59" s="67"/>
      <c r="QCL59" s="67"/>
      <c r="QCM59" s="67"/>
      <c r="QCN59" s="67"/>
      <c r="QCO59" s="67"/>
      <c r="QCP59" s="67"/>
      <c r="QCQ59" s="67"/>
      <c r="QCR59" s="67"/>
      <c r="QCS59" s="67"/>
      <c r="QCT59" s="67"/>
      <c r="QCU59" s="67"/>
      <c r="QCV59" s="67"/>
      <c r="QCW59" s="67"/>
      <c r="QCX59" s="67"/>
      <c r="QCY59" s="67"/>
      <c r="QCZ59" s="67"/>
      <c r="QDA59" s="67"/>
      <c r="QDB59" s="67"/>
      <c r="QDC59" s="67"/>
      <c r="QDD59" s="67"/>
      <c r="QDE59" s="67"/>
      <c r="QDF59" s="67"/>
      <c r="QDG59" s="67"/>
      <c r="QDH59" s="67"/>
      <c r="QDI59" s="67"/>
      <c r="QDJ59" s="67"/>
      <c r="QDK59" s="67"/>
      <c r="QDL59" s="67"/>
      <c r="QDM59" s="67"/>
      <c r="QDN59" s="67"/>
      <c r="QDO59" s="67"/>
      <c r="QDP59" s="67"/>
      <c r="QDQ59" s="67"/>
      <c r="QDR59" s="67"/>
      <c r="QDS59" s="67"/>
      <c r="QDT59" s="67"/>
      <c r="QDU59" s="67"/>
      <c r="QDV59" s="67"/>
      <c r="QDW59" s="67"/>
      <c r="QDX59" s="67"/>
      <c r="QDY59" s="67"/>
      <c r="QDZ59" s="67"/>
      <c r="QEA59" s="67"/>
      <c r="QEB59" s="67"/>
      <c r="QEC59" s="67"/>
      <c r="QED59" s="67"/>
      <c r="QEE59" s="67"/>
      <c r="QEF59" s="67"/>
      <c r="QEG59" s="67"/>
      <c r="QEH59" s="67"/>
      <c r="QEI59" s="67"/>
      <c r="QEJ59" s="67"/>
      <c r="QEK59" s="67"/>
      <c r="QEL59" s="67"/>
      <c r="QEM59" s="67"/>
      <c r="QEN59" s="67"/>
      <c r="QEO59" s="67"/>
      <c r="QEP59" s="67"/>
      <c r="QEQ59" s="67"/>
      <c r="QER59" s="67"/>
      <c r="QES59" s="67"/>
      <c r="QET59" s="67"/>
      <c r="QEU59" s="67"/>
      <c r="QEV59" s="67"/>
      <c r="QEW59" s="67"/>
      <c r="QEX59" s="67"/>
      <c r="QEY59" s="67"/>
      <c r="QEZ59" s="67"/>
      <c r="QFA59" s="67"/>
      <c r="QFB59" s="67"/>
      <c r="QFC59" s="67"/>
      <c r="QFD59" s="67"/>
      <c r="QFE59" s="67"/>
      <c r="QFF59" s="67"/>
      <c r="QFG59" s="67"/>
      <c r="QFH59" s="67"/>
      <c r="QFI59" s="67"/>
      <c r="QFJ59" s="67"/>
      <c r="QFK59" s="67"/>
      <c r="QFL59" s="67"/>
      <c r="QFM59" s="67"/>
      <c r="QFN59" s="67"/>
      <c r="QFO59" s="67"/>
      <c r="QFP59" s="67"/>
      <c r="QFQ59" s="67"/>
      <c r="QFR59" s="67"/>
      <c r="QFS59" s="67"/>
      <c r="QFT59" s="67"/>
      <c r="QFU59" s="67"/>
      <c r="QFV59" s="67"/>
      <c r="QFW59" s="67"/>
      <c r="QFX59" s="67"/>
      <c r="QFY59" s="67"/>
      <c r="QFZ59" s="67"/>
      <c r="QGA59" s="67"/>
      <c r="QGB59" s="67"/>
      <c r="QGC59" s="67"/>
      <c r="QGD59" s="67"/>
      <c r="QGE59" s="67"/>
      <c r="QGF59" s="67"/>
      <c r="QGG59" s="67"/>
      <c r="QGH59" s="67"/>
      <c r="QGI59" s="67"/>
      <c r="QGJ59" s="67"/>
      <c r="QGK59" s="67"/>
      <c r="QGL59" s="67"/>
      <c r="QGM59" s="67"/>
      <c r="QGN59" s="67"/>
      <c r="QGO59" s="67"/>
      <c r="QGP59" s="67"/>
      <c r="QGQ59" s="67"/>
      <c r="QGR59" s="67"/>
      <c r="QGS59" s="67"/>
      <c r="QGT59" s="67"/>
      <c r="QGU59" s="67"/>
      <c r="QGV59" s="67"/>
      <c r="QGW59" s="67"/>
      <c r="QGX59" s="67"/>
      <c r="QGY59" s="67"/>
      <c r="QGZ59" s="67"/>
      <c r="QHA59" s="67"/>
      <c r="QHB59" s="67"/>
      <c r="QHC59" s="67"/>
      <c r="QHD59" s="67"/>
      <c r="QHE59" s="67"/>
      <c r="QHF59" s="67"/>
      <c r="QHG59" s="67"/>
      <c r="QHH59" s="67"/>
      <c r="QHI59" s="67"/>
      <c r="QHJ59" s="67"/>
      <c r="QHK59" s="67"/>
      <c r="QHL59" s="67"/>
      <c r="QHM59" s="67"/>
      <c r="QHN59" s="67"/>
      <c r="QHO59" s="67"/>
      <c r="QHP59" s="67"/>
      <c r="QHQ59" s="67"/>
      <c r="QHR59" s="67"/>
      <c r="QHS59" s="67"/>
      <c r="QHT59" s="67"/>
      <c r="QHU59" s="67"/>
      <c r="QHV59" s="67"/>
      <c r="QHW59" s="67"/>
      <c r="QHX59" s="67"/>
      <c r="QHY59" s="67"/>
      <c r="QHZ59" s="67"/>
      <c r="QIA59" s="67"/>
      <c r="QIB59" s="67"/>
      <c r="QIC59" s="67"/>
      <c r="QID59" s="67"/>
      <c r="QIE59" s="67"/>
      <c r="QIF59" s="67"/>
      <c r="QIG59" s="67"/>
      <c r="QIH59" s="67"/>
      <c r="QII59" s="67"/>
      <c r="QIJ59" s="67"/>
      <c r="QIK59" s="67"/>
      <c r="QIL59" s="67"/>
      <c r="QIM59" s="67"/>
      <c r="QIN59" s="67"/>
      <c r="QIO59" s="67"/>
      <c r="QIP59" s="67"/>
      <c r="QIQ59" s="67"/>
      <c r="QIR59" s="67"/>
      <c r="QIS59" s="67"/>
      <c r="QIT59" s="67"/>
      <c r="QIU59" s="67"/>
      <c r="QIV59" s="67"/>
      <c r="QIW59" s="67"/>
      <c r="QIX59" s="67"/>
      <c r="QIY59" s="67"/>
      <c r="QIZ59" s="67"/>
      <c r="QJA59" s="67"/>
      <c r="QJB59" s="67"/>
      <c r="QJC59" s="67"/>
      <c r="QJD59" s="67"/>
      <c r="QJE59" s="67"/>
      <c r="QJF59" s="67"/>
      <c r="QJG59" s="67"/>
      <c r="QJH59" s="67"/>
      <c r="QJI59" s="67"/>
      <c r="QJJ59" s="67"/>
      <c r="QJK59" s="67"/>
      <c r="QJL59" s="67"/>
      <c r="QJM59" s="67"/>
      <c r="QJN59" s="67"/>
      <c r="QJO59" s="67"/>
      <c r="QJP59" s="67"/>
      <c r="QJQ59" s="67"/>
      <c r="QJR59" s="67"/>
      <c r="QJS59" s="67"/>
      <c r="QJT59" s="67"/>
      <c r="QJU59" s="67"/>
      <c r="QJV59" s="67"/>
      <c r="QJW59" s="67"/>
      <c r="QJX59" s="67"/>
      <c r="QJY59" s="67"/>
      <c r="QJZ59" s="67"/>
      <c r="QKA59" s="67"/>
      <c r="QKB59" s="67"/>
      <c r="QKC59" s="67"/>
      <c r="QKD59" s="67"/>
      <c r="QKE59" s="67"/>
      <c r="QKF59" s="67"/>
      <c r="QKG59" s="67"/>
      <c r="QKH59" s="67"/>
      <c r="QKI59" s="67"/>
      <c r="QKJ59" s="67"/>
      <c r="QKK59" s="67"/>
      <c r="QKL59" s="67"/>
      <c r="QKM59" s="67"/>
      <c r="QKN59" s="67"/>
      <c r="QKO59" s="67"/>
      <c r="QKP59" s="67"/>
      <c r="QKQ59" s="67"/>
      <c r="QKR59" s="67"/>
      <c r="QKS59" s="67"/>
      <c r="QKT59" s="67"/>
      <c r="QKU59" s="67"/>
      <c r="QKV59" s="67"/>
      <c r="QKW59" s="67"/>
      <c r="QKX59" s="67"/>
      <c r="QKY59" s="67"/>
      <c r="QKZ59" s="67"/>
      <c r="QLA59" s="67"/>
      <c r="QLB59" s="67"/>
      <c r="QLC59" s="67"/>
      <c r="QLD59" s="67"/>
      <c r="QLE59" s="67"/>
      <c r="QLF59" s="67"/>
      <c r="QLG59" s="67"/>
      <c r="QLH59" s="67"/>
      <c r="QLI59" s="67"/>
      <c r="QLJ59" s="67"/>
      <c r="QLK59" s="67"/>
      <c r="QLL59" s="67"/>
      <c r="QLM59" s="67"/>
      <c r="QLN59" s="67"/>
      <c r="QLO59" s="67"/>
      <c r="QLP59" s="67"/>
      <c r="QLQ59" s="67"/>
      <c r="QLR59" s="67"/>
      <c r="QLS59" s="67"/>
      <c r="QLT59" s="67"/>
      <c r="QLU59" s="67"/>
      <c r="QLV59" s="67"/>
      <c r="QLW59" s="67"/>
      <c r="QLX59" s="67"/>
      <c r="QLY59" s="67"/>
      <c r="QLZ59" s="67"/>
      <c r="QMA59" s="67"/>
      <c r="QMB59" s="67"/>
      <c r="QMC59" s="67"/>
      <c r="QMD59" s="67"/>
      <c r="QME59" s="67"/>
      <c r="QMF59" s="67"/>
      <c r="QMG59" s="67"/>
      <c r="QMH59" s="67"/>
      <c r="QMI59" s="67"/>
      <c r="QMJ59" s="67"/>
      <c r="QMK59" s="67"/>
      <c r="QML59" s="67"/>
      <c r="QMM59" s="67"/>
      <c r="QMN59" s="67"/>
      <c r="QMO59" s="67"/>
      <c r="QMP59" s="67"/>
      <c r="QMQ59" s="67"/>
      <c r="QMR59" s="67"/>
      <c r="QMS59" s="67"/>
      <c r="QMT59" s="67"/>
      <c r="QMU59" s="67"/>
      <c r="QMV59" s="67"/>
      <c r="QMW59" s="67"/>
      <c r="QMX59" s="67"/>
      <c r="QMY59" s="67"/>
      <c r="QMZ59" s="67"/>
      <c r="QNA59" s="67"/>
      <c r="QNB59" s="67"/>
      <c r="QNC59" s="67"/>
      <c r="QND59" s="67"/>
      <c r="QNE59" s="67"/>
      <c r="QNF59" s="67"/>
      <c r="QNG59" s="67"/>
      <c r="QNH59" s="67"/>
      <c r="QNI59" s="67"/>
      <c r="QNJ59" s="67"/>
      <c r="QNK59" s="67"/>
      <c r="QNL59" s="67"/>
      <c r="QNM59" s="67"/>
      <c r="QNN59" s="67"/>
      <c r="QNO59" s="67"/>
      <c r="QNP59" s="67"/>
      <c r="QNQ59" s="67"/>
      <c r="QNR59" s="67"/>
      <c r="QNS59" s="67"/>
      <c r="QNT59" s="67"/>
      <c r="QNU59" s="67"/>
      <c r="QNV59" s="67"/>
      <c r="QNW59" s="67"/>
      <c r="QNX59" s="67"/>
      <c r="QNY59" s="67"/>
      <c r="QNZ59" s="67"/>
      <c r="QOA59" s="67"/>
      <c r="QOB59" s="67"/>
      <c r="QOC59" s="67"/>
      <c r="QOD59" s="67"/>
      <c r="QOE59" s="67"/>
      <c r="QOF59" s="67"/>
      <c r="QOG59" s="67"/>
      <c r="QOH59" s="67"/>
      <c r="QOI59" s="67"/>
      <c r="QOJ59" s="67"/>
      <c r="QOK59" s="67"/>
      <c r="QOL59" s="67"/>
      <c r="QOM59" s="67"/>
      <c r="QON59" s="67"/>
      <c r="QOO59" s="67"/>
      <c r="QOP59" s="67"/>
      <c r="QOQ59" s="67"/>
      <c r="QOR59" s="67"/>
      <c r="QOS59" s="67"/>
      <c r="QOT59" s="67"/>
      <c r="QOU59" s="67"/>
      <c r="QOV59" s="67"/>
      <c r="QOW59" s="67"/>
      <c r="QOX59" s="67"/>
      <c r="QOY59" s="67"/>
      <c r="QOZ59" s="67"/>
      <c r="QPA59" s="67"/>
      <c r="QPB59" s="67"/>
      <c r="QPC59" s="67"/>
      <c r="QPD59" s="67"/>
      <c r="QPE59" s="67"/>
      <c r="QPF59" s="67"/>
      <c r="QPG59" s="67"/>
      <c r="QPH59" s="67"/>
      <c r="QPI59" s="67"/>
      <c r="QPJ59" s="67"/>
      <c r="QPK59" s="67"/>
      <c r="QPL59" s="67"/>
      <c r="QPM59" s="67"/>
      <c r="QPN59" s="67"/>
      <c r="QPO59" s="67"/>
      <c r="QPP59" s="67"/>
      <c r="QPQ59" s="67"/>
      <c r="QPR59" s="67"/>
      <c r="QPS59" s="67"/>
      <c r="QPT59" s="67"/>
      <c r="QPU59" s="67"/>
      <c r="QPV59" s="67"/>
      <c r="QPW59" s="67"/>
      <c r="QPX59" s="67"/>
      <c r="QPY59" s="67"/>
      <c r="QPZ59" s="67"/>
      <c r="QQA59" s="67"/>
      <c r="QQB59" s="67"/>
      <c r="QQC59" s="67"/>
      <c r="QQD59" s="67"/>
      <c r="QQE59" s="67"/>
      <c r="QQF59" s="67"/>
      <c r="QQG59" s="67"/>
      <c r="QQH59" s="67"/>
      <c r="QQI59" s="67"/>
      <c r="QQJ59" s="67"/>
      <c r="QQK59" s="67"/>
      <c r="QQL59" s="67"/>
      <c r="QQM59" s="67"/>
      <c r="QQN59" s="67"/>
      <c r="QQO59" s="67"/>
      <c r="QQP59" s="67"/>
      <c r="QQQ59" s="67"/>
      <c r="QQR59" s="67"/>
      <c r="QQS59" s="67"/>
      <c r="QQT59" s="67"/>
      <c r="QQU59" s="67"/>
      <c r="QQV59" s="67"/>
      <c r="QQW59" s="67"/>
      <c r="QQX59" s="67"/>
      <c r="QQY59" s="67"/>
      <c r="QQZ59" s="67"/>
      <c r="QRA59" s="67"/>
      <c r="QRB59" s="67"/>
      <c r="QRC59" s="67"/>
      <c r="QRD59" s="67"/>
      <c r="QRE59" s="67"/>
      <c r="QRF59" s="67"/>
      <c r="QRG59" s="67"/>
      <c r="QRH59" s="67"/>
      <c r="QRI59" s="67"/>
      <c r="QRJ59" s="67"/>
      <c r="QRK59" s="67"/>
      <c r="QRL59" s="67"/>
      <c r="QRM59" s="67"/>
      <c r="QRN59" s="67"/>
      <c r="QRO59" s="67"/>
      <c r="QRP59" s="67"/>
      <c r="QRQ59" s="67"/>
      <c r="QRR59" s="67"/>
      <c r="QRS59" s="67"/>
      <c r="QRT59" s="67"/>
      <c r="QRU59" s="67"/>
      <c r="QRV59" s="67"/>
      <c r="QRW59" s="67"/>
      <c r="QRX59" s="67"/>
      <c r="QRY59" s="67"/>
      <c r="QRZ59" s="67"/>
      <c r="QSA59" s="67"/>
      <c r="QSB59" s="67"/>
      <c r="QSC59" s="67"/>
      <c r="QSD59" s="67"/>
      <c r="QSE59" s="67"/>
      <c r="QSF59" s="67"/>
      <c r="QSG59" s="67"/>
      <c r="QSH59" s="67"/>
      <c r="QSI59" s="67"/>
      <c r="QSJ59" s="67"/>
      <c r="QSK59" s="67"/>
      <c r="QSL59" s="67"/>
      <c r="QSM59" s="67"/>
      <c r="QSN59" s="67"/>
      <c r="QSO59" s="67"/>
      <c r="QSP59" s="67"/>
      <c r="QSQ59" s="67"/>
      <c r="QSR59" s="67"/>
      <c r="QSS59" s="67"/>
      <c r="QST59" s="67"/>
      <c r="QSU59" s="67"/>
      <c r="QSV59" s="67"/>
      <c r="QSW59" s="67"/>
      <c r="QSX59" s="67"/>
      <c r="QSY59" s="67"/>
      <c r="QSZ59" s="67"/>
      <c r="QTA59" s="67"/>
      <c r="QTB59" s="67"/>
      <c r="QTC59" s="67"/>
      <c r="QTD59" s="67"/>
      <c r="QTE59" s="67"/>
      <c r="QTF59" s="67"/>
      <c r="QTG59" s="67"/>
      <c r="QTH59" s="67"/>
      <c r="QTI59" s="67"/>
      <c r="QTJ59" s="67"/>
      <c r="QTK59" s="67"/>
      <c r="QTL59" s="67"/>
      <c r="QTM59" s="67"/>
      <c r="QTN59" s="67"/>
      <c r="QTO59" s="67"/>
      <c r="QTP59" s="67"/>
      <c r="QTQ59" s="67"/>
      <c r="QTR59" s="67"/>
      <c r="QTS59" s="67"/>
      <c r="QTT59" s="67"/>
      <c r="QTU59" s="67"/>
      <c r="QTV59" s="67"/>
      <c r="QTW59" s="67"/>
      <c r="QTX59" s="67"/>
      <c r="QTY59" s="67"/>
      <c r="QTZ59" s="67"/>
      <c r="QUA59" s="67"/>
      <c r="QUB59" s="67"/>
      <c r="QUC59" s="67"/>
      <c r="QUD59" s="67"/>
      <c r="QUE59" s="67"/>
      <c r="QUF59" s="67"/>
      <c r="QUG59" s="67"/>
      <c r="QUH59" s="67"/>
      <c r="QUI59" s="67"/>
      <c r="QUJ59" s="67"/>
      <c r="QUK59" s="67"/>
      <c r="QUL59" s="67"/>
      <c r="QUM59" s="67"/>
      <c r="QUN59" s="67"/>
      <c r="QUO59" s="67"/>
      <c r="QUP59" s="67"/>
      <c r="QUQ59" s="67"/>
      <c r="QUR59" s="67"/>
      <c r="QUS59" s="67"/>
      <c r="QUT59" s="67"/>
      <c r="QUU59" s="67"/>
      <c r="QUV59" s="67"/>
      <c r="QUW59" s="67"/>
      <c r="QUX59" s="67"/>
      <c r="QUY59" s="67"/>
      <c r="QUZ59" s="67"/>
      <c r="QVA59" s="67"/>
      <c r="QVB59" s="67"/>
      <c r="QVC59" s="67"/>
      <c r="QVD59" s="67"/>
      <c r="QVE59" s="67"/>
      <c r="QVF59" s="67"/>
      <c r="QVG59" s="67"/>
      <c r="QVH59" s="67"/>
      <c r="QVI59" s="67"/>
      <c r="QVJ59" s="67"/>
      <c r="QVK59" s="67"/>
      <c r="QVL59" s="67"/>
      <c r="QVM59" s="67"/>
      <c r="QVN59" s="67"/>
      <c r="QVO59" s="67"/>
      <c r="QVP59" s="67"/>
      <c r="QVQ59" s="67"/>
      <c r="QVR59" s="67"/>
      <c r="QVS59" s="67"/>
      <c r="QVT59" s="67"/>
      <c r="QVU59" s="67"/>
      <c r="QVV59" s="67"/>
      <c r="QVW59" s="67"/>
      <c r="QVX59" s="67"/>
      <c r="QVY59" s="67"/>
      <c r="QVZ59" s="67"/>
      <c r="QWA59" s="67"/>
      <c r="QWB59" s="67"/>
      <c r="QWC59" s="67"/>
      <c r="QWD59" s="67"/>
      <c r="QWE59" s="67"/>
      <c r="QWF59" s="67"/>
      <c r="QWG59" s="67"/>
      <c r="QWH59" s="67"/>
      <c r="QWI59" s="67"/>
      <c r="QWJ59" s="67"/>
      <c r="QWK59" s="67"/>
      <c r="QWL59" s="67"/>
      <c r="QWM59" s="67"/>
      <c r="QWN59" s="67"/>
      <c r="QWO59" s="67"/>
      <c r="QWP59" s="67"/>
      <c r="QWQ59" s="67"/>
      <c r="QWR59" s="67"/>
      <c r="QWS59" s="67"/>
      <c r="QWT59" s="67"/>
      <c r="QWU59" s="67"/>
      <c r="QWV59" s="67"/>
      <c r="QWW59" s="67"/>
      <c r="QWX59" s="67"/>
      <c r="QWY59" s="67"/>
      <c r="QWZ59" s="67"/>
      <c r="QXA59" s="67"/>
      <c r="QXB59" s="67"/>
      <c r="QXC59" s="67"/>
      <c r="QXD59" s="67"/>
      <c r="QXE59" s="67"/>
      <c r="QXF59" s="67"/>
      <c r="QXG59" s="67"/>
      <c r="QXH59" s="67"/>
      <c r="QXI59" s="67"/>
      <c r="QXJ59" s="67"/>
      <c r="QXK59" s="67"/>
      <c r="QXL59" s="67"/>
      <c r="QXM59" s="67"/>
      <c r="QXN59" s="67"/>
      <c r="QXO59" s="67"/>
      <c r="QXP59" s="67"/>
      <c r="QXQ59" s="67"/>
      <c r="QXR59" s="67"/>
      <c r="QXS59" s="67"/>
      <c r="QXT59" s="67"/>
      <c r="QXU59" s="67"/>
      <c r="QXV59" s="67"/>
      <c r="QXW59" s="67"/>
      <c r="QXX59" s="67"/>
      <c r="QXY59" s="67"/>
      <c r="QXZ59" s="67"/>
      <c r="QYA59" s="67"/>
      <c r="QYB59" s="67"/>
      <c r="QYC59" s="67"/>
      <c r="QYD59" s="67"/>
      <c r="QYE59" s="67"/>
      <c r="QYF59" s="67"/>
      <c r="QYG59" s="67"/>
      <c r="QYH59" s="67"/>
      <c r="QYI59" s="67"/>
      <c r="QYJ59" s="67"/>
      <c r="QYK59" s="67"/>
      <c r="QYL59" s="67"/>
      <c r="QYM59" s="67"/>
      <c r="QYN59" s="67"/>
      <c r="QYO59" s="67"/>
      <c r="QYP59" s="67"/>
      <c r="QYQ59" s="67"/>
      <c r="QYR59" s="67"/>
      <c r="QYS59" s="67"/>
      <c r="QYT59" s="67"/>
      <c r="QYU59" s="67"/>
      <c r="QYV59" s="67"/>
      <c r="QYW59" s="67"/>
      <c r="QYX59" s="67"/>
      <c r="QYY59" s="67"/>
      <c r="QYZ59" s="67"/>
      <c r="QZA59" s="67"/>
      <c r="QZB59" s="67"/>
      <c r="QZC59" s="67"/>
      <c r="QZD59" s="67"/>
      <c r="QZE59" s="67"/>
      <c r="QZF59" s="67"/>
      <c r="QZG59" s="67"/>
      <c r="QZH59" s="67"/>
      <c r="QZI59" s="67"/>
      <c r="QZJ59" s="67"/>
      <c r="QZK59" s="67"/>
      <c r="QZL59" s="67"/>
      <c r="QZM59" s="67"/>
      <c r="QZN59" s="67"/>
      <c r="QZO59" s="67"/>
      <c r="QZP59" s="67"/>
      <c r="QZQ59" s="67"/>
      <c r="QZR59" s="67"/>
      <c r="QZS59" s="67"/>
      <c r="QZT59" s="67"/>
      <c r="QZU59" s="67"/>
      <c r="QZV59" s="67"/>
      <c r="QZW59" s="67"/>
      <c r="QZX59" s="67"/>
      <c r="QZY59" s="67"/>
      <c r="QZZ59" s="67"/>
      <c r="RAA59" s="67"/>
      <c r="RAB59" s="67"/>
      <c r="RAC59" s="67"/>
      <c r="RAD59" s="67"/>
      <c r="RAE59" s="67"/>
      <c r="RAF59" s="67"/>
      <c r="RAG59" s="67"/>
      <c r="RAH59" s="67"/>
      <c r="RAI59" s="67"/>
      <c r="RAJ59" s="67"/>
      <c r="RAK59" s="67"/>
      <c r="RAL59" s="67"/>
      <c r="RAM59" s="67"/>
      <c r="RAN59" s="67"/>
      <c r="RAO59" s="67"/>
      <c r="RAP59" s="67"/>
      <c r="RAQ59" s="67"/>
      <c r="RAR59" s="67"/>
      <c r="RAS59" s="67"/>
      <c r="RAT59" s="67"/>
      <c r="RAU59" s="67"/>
      <c r="RAV59" s="67"/>
      <c r="RAW59" s="67"/>
      <c r="RAX59" s="67"/>
      <c r="RAY59" s="67"/>
      <c r="RAZ59" s="67"/>
      <c r="RBA59" s="67"/>
      <c r="RBB59" s="67"/>
      <c r="RBC59" s="67"/>
      <c r="RBD59" s="67"/>
      <c r="RBE59" s="67"/>
      <c r="RBF59" s="67"/>
      <c r="RBG59" s="67"/>
      <c r="RBH59" s="67"/>
      <c r="RBI59" s="67"/>
      <c r="RBJ59" s="67"/>
      <c r="RBK59" s="67"/>
      <c r="RBL59" s="67"/>
      <c r="RBM59" s="67"/>
      <c r="RBN59" s="67"/>
      <c r="RBO59" s="67"/>
      <c r="RBP59" s="67"/>
      <c r="RBQ59" s="67"/>
      <c r="RBR59" s="67"/>
      <c r="RBS59" s="67"/>
      <c r="RBT59" s="67"/>
      <c r="RBU59" s="67"/>
      <c r="RBV59" s="67"/>
      <c r="RBW59" s="67"/>
      <c r="RBX59" s="67"/>
      <c r="RBY59" s="67"/>
      <c r="RBZ59" s="67"/>
      <c r="RCA59" s="67"/>
      <c r="RCB59" s="67"/>
      <c r="RCC59" s="67"/>
      <c r="RCD59" s="67"/>
      <c r="RCE59" s="67"/>
      <c r="RCF59" s="67"/>
      <c r="RCG59" s="67"/>
      <c r="RCH59" s="67"/>
      <c r="RCI59" s="67"/>
      <c r="RCJ59" s="67"/>
      <c r="RCK59" s="67"/>
      <c r="RCL59" s="67"/>
      <c r="RCM59" s="67"/>
      <c r="RCN59" s="67"/>
      <c r="RCO59" s="67"/>
      <c r="RCP59" s="67"/>
      <c r="RCQ59" s="67"/>
      <c r="RCR59" s="67"/>
      <c r="RCS59" s="67"/>
      <c r="RCT59" s="67"/>
      <c r="RCU59" s="67"/>
      <c r="RCV59" s="67"/>
      <c r="RCW59" s="67"/>
      <c r="RCX59" s="67"/>
      <c r="RCY59" s="67"/>
      <c r="RCZ59" s="67"/>
      <c r="RDA59" s="67"/>
      <c r="RDB59" s="67"/>
      <c r="RDC59" s="67"/>
      <c r="RDD59" s="67"/>
      <c r="RDE59" s="67"/>
      <c r="RDF59" s="67"/>
      <c r="RDG59" s="67"/>
      <c r="RDH59" s="67"/>
      <c r="RDI59" s="67"/>
      <c r="RDJ59" s="67"/>
      <c r="RDK59" s="67"/>
      <c r="RDL59" s="67"/>
      <c r="RDM59" s="67"/>
      <c r="RDN59" s="67"/>
      <c r="RDO59" s="67"/>
      <c r="RDP59" s="67"/>
      <c r="RDQ59" s="67"/>
      <c r="RDR59" s="67"/>
      <c r="RDS59" s="67"/>
      <c r="RDT59" s="67"/>
      <c r="RDU59" s="67"/>
      <c r="RDV59" s="67"/>
      <c r="RDW59" s="67"/>
      <c r="RDX59" s="67"/>
      <c r="RDY59" s="67"/>
      <c r="RDZ59" s="67"/>
      <c r="REA59" s="67"/>
      <c r="REB59" s="67"/>
      <c r="REC59" s="67"/>
      <c r="RED59" s="67"/>
      <c r="REE59" s="67"/>
      <c r="REF59" s="67"/>
      <c r="REG59" s="67"/>
      <c r="REH59" s="67"/>
      <c r="REI59" s="67"/>
      <c r="REJ59" s="67"/>
      <c r="REK59" s="67"/>
      <c r="REL59" s="67"/>
      <c r="REM59" s="67"/>
      <c r="REN59" s="67"/>
      <c r="REO59" s="67"/>
      <c r="REP59" s="67"/>
      <c r="REQ59" s="67"/>
      <c r="RER59" s="67"/>
      <c r="RES59" s="67"/>
      <c r="RET59" s="67"/>
      <c r="REU59" s="67"/>
      <c r="REV59" s="67"/>
      <c r="REW59" s="67"/>
      <c r="REX59" s="67"/>
      <c r="REY59" s="67"/>
      <c r="REZ59" s="67"/>
      <c r="RFA59" s="67"/>
      <c r="RFB59" s="67"/>
      <c r="RFC59" s="67"/>
      <c r="RFD59" s="67"/>
      <c r="RFE59" s="67"/>
      <c r="RFF59" s="67"/>
      <c r="RFG59" s="67"/>
      <c r="RFH59" s="67"/>
      <c r="RFI59" s="67"/>
      <c r="RFJ59" s="67"/>
      <c r="RFK59" s="67"/>
      <c r="RFL59" s="67"/>
      <c r="RFM59" s="67"/>
      <c r="RFN59" s="67"/>
      <c r="RFO59" s="67"/>
      <c r="RFP59" s="67"/>
      <c r="RFQ59" s="67"/>
      <c r="RFR59" s="67"/>
      <c r="RFS59" s="67"/>
      <c r="RFT59" s="67"/>
      <c r="RFU59" s="67"/>
      <c r="RFV59" s="67"/>
      <c r="RFW59" s="67"/>
      <c r="RFX59" s="67"/>
      <c r="RFY59" s="67"/>
      <c r="RFZ59" s="67"/>
      <c r="RGA59" s="67"/>
      <c r="RGB59" s="67"/>
      <c r="RGC59" s="67"/>
      <c r="RGD59" s="67"/>
      <c r="RGE59" s="67"/>
      <c r="RGF59" s="67"/>
      <c r="RGG59" s="67"/>
      <c r="RGH59" s="67"/>
      <c r="RGI59" s="67"/>
      <c r="RGJ59" s="67"/>
      <c r="RGK59" s="67"/>
      <c r="RGL59" s="67"/>
      <c r="RGM59" s="67"/>
      <c r="RGN59" s="67"/>
      <c r="RGO59" s="67"/>
      <c r="RGP59" s="67"/>
      <c r="RGQ59" s="67"/>
      <c r="RGR59" s="67"/>
      <c r="RGS59" s="67"/>
      <c r="RGT59" s="67"/>
      <c r="RGU59" s="67"/>
      <c r="RGV59" s="67"/>
      <c r="RGW59" s="67"/>
      <c r="RGX59" s="67"/>
      <c r="RGY59" s="67"/>
      <c r="RGZ59" s="67"/>
      <c r="RHA59" s="67"/>
      <c r="RHB59" s="67"/>
      <c r="RHC59" s="67"/>
      <c r="RHD59" s="67"/>
      <c r="RHE59" s="67"/>
      <c r="RHF59" s="67"/>
      <c r="RHG59" s="67"/>
      <c r="RHH59" s="67"/>
      <c r="RHI59" s="67"/>
      <c r="RHJ59" s="67"/>
      <c r="RHK59" s="67"/>
      <c r="RHL59" s="67"/>
      <c r="RHM59" s="67"/>
      <c r="RHN59" s="67"/>
      <c r="RHO59" s="67"/>
      <c r="RHP59" s="67"/>
      <c r="RHQ59" s="67"/>
      <c r="RHR59" s="67"/>
      <c r="RHS59" s="67"/>
      <c r="RHT59" s="67"/>
      <c r="RHU59" s="67"/>
      <c r="RHV59" s="67"/>
      <c r="RHW59" s="67"/>
      <c r="RHX59" s="67"/>
      <c r="RHY59" s="67"/>
      <c r="RHZ59" s="67"/>
      <c r="RIA59" s="67"/>
      <c r="RIB59" s="67"/>
      <c r="RIC59" s="67"/>
      <c r="RID59" s="67"/>
      <c r="RIE59" s="67"/>
      <c r="RIF59" s="67"/>
      <c r="RIG59" s="67"/>
      <c r="RIH59" s="67"/>
      <c r="RII59" s="67"/>
      <c r="RIJ59" s="67"/>
      <c r="RIK59" s="67"/>
      <c r="RIL59" s="67"/>
      <c r="RIM59" s="67"/>
      <c r="RIN59" s="67"/>
      <c r="RIO59" s="67"/>
      <c r="RIP59" s="67"/>
      <c r="RIQ59" s="67"/>
      <c r="RIR59" s="67"/>
      <c r="RIS59" s="67"/>
      <c r="RIT59" s="67"/>
      <c r="RIU59" s="67"/>
      <c r="RIV59" s="67"/>
      <c r="RIW59" s="67"/>
      <c r="RIX59" s="67"/>
      <c r="RIY59" s="67"/>
      <c r="RIZ59" s="67"/>
      <c r="RJA59" s="67"/>
      <c r="RJB59" s="67"/>
      <c r="RJC59" s="67"/>
      <c r="RJD59" s="67"/>
      <c r="RJE59" s="67"/>
      <c r="RJF59" s="67"/>
      <c r="RJG59" s="67"/>
      <c r="RJH59" s="67"/>
      <c r="RJI59" s="67"/>
      <c r="RJJ59" s="67"/>
      <c r="RJK59" s="67"/>
      <c r="RJL59" s="67"/>
      <c r="RJM59" s="67"/>
      <c r="RJN59" s="67"/>
      <c r="RJO59" s="67"/>
      <c r="RJP59" s="67"/>
      <c r="RJQ59" s="67"/>
      <c r="RJR59" s="67"/>
      <c r="RJS59" s="67"/>
      <c r="RJT59" s="67"/>
      <c r="RJU59" s="67"/>
      <c r="RJV59" s="67"/>
      <c r="RJW59" s="67"/>
      <c r="RJX59" s="67"/>
      <c r="RJY59" s="67"/>
      <c r="RJZ59" s="67"/>
      <c r="RKA59" s="67"/>
      <c r="RKB59" s="67"/>
      <c r="RKC59" s="67"/>
      <c r="RKD59" s="67"/>
      <c r="RKE59" s="67"/>
      <c r="RKF59" s="67"/>
      <c r="RKG59" s="67"/>
      <c r="RKH59" s="67"/>
      <c r="RKI59" s="67"/>
      <c r="RKJ59" s="67"/>
      <c r="RKK59" s="67"/>
      <c r="RKL59" s="67"/>
      <c r="RKM59" s="67"/>
      <c r="RKN59" s="67"/>
      <c r="RKO59" s="67"/>
      <c r="RKP59" s="67"/>
      <c r="RKQ59" s="67"/>
      <c r="RKR59" s="67"/>
      <c r="RKS59" s="67"/>
      <c r="RKT59" s="67"/>
      <c r="RKU59" s="67"/>
      <c r="RKV59" s="67"/>
      <c r="RKW59" s="67"/>
      <c r="RKX59" s="67"/>
      <c r="RKY59" s="67"/>
      <c r="RKZ59" s="67"/>
      <c r="RLA59" s="67"/>
      <c r="RLB59" s="67"/>
      <c r="RLC59" s="67"/>
      <c r="RLD59" s="67"/>
      <c r="RLE59" s="67"/>
      <c r="RLF59" s="67"/>
      <c r="RLG59" s="67"/>
      <c r="RLH59" s="67"/>
      <c r="RLI59" s="67"/>
      <c r="RLJ59" s="67"/>
      <c r="RLK59" s="67"/>
      <c r="RLL59" s="67"/>
      <c r="RLM59" s="67"/>
      <c r="RLN59" s="67"/>
      <c r="RLO59" s="67"/>
      <c r="RLP59" s="67"/>
      <c r="RLQ59" s="67"/>
      <c r="RLR59" s="67"/>
      <c r="RLS59" s="67"/>
      <c r="RLT59" s="67"/>
      <c r="RLU59" s="67"/>
      <c r="RLV59" s="67"/>
      <c r="RLW59" s="67"/>
      <c r="RLX59" s="67"/>
      <c r="RLY59" s="67"/>
      <c r="RLZ59" s="67"/>
      <c r="RMA59" s="67"/>
      <c r="RMB59" s="67"/>
      <c r="RMC59" s="67"/>
      <c r="RMD59" s="67"/>
      <c r="RME59" s="67"/>
      <c r="RMF59" s="67"/>
      <c r="RMG59" s="67"/>
      <c r="RMH59" s="67"/>
      <c r="RMI59" s="67"/>
      <c r="RMJ59" s="67"/>
      <c r="RMK59" s="67"/>
      <c r="RML59" s="67"/>
      <c r="RMM59" s="67"/>
      <c r="RMN59" s="67"/>
      <c r="RMO59" s="67"/>
      <c r="RMP59" s="67"/>
      <c r="RMQ59" s="67"/>
      <c r="RMR59" s="67"/>
      <c r="RMS59" s="67"/>
      <c r="RMT59" s="67"/>
      <c r="RMU59" s="67"/>
      <c r="RMV59" s="67"/>
      <c r="RMW59" s="67"/>
      <c r="RMX59" s="67"/>
      <c r="RMY59" s="67"/>
      <c r="RMZ59" s="67"/>
      <c r="RNA59" s="67"/>
      <c r="RNB59" s="67"/>
      <c r="RNC59" s="67"/>
      <c r="RND59" s="67"/>
      <c r="RNE59" s="67"/>
      <c r="RNF59" s="67"/>
      <c r="RNG59" s="67"/>
      <c r="RNH59" s="67"/>
      <c r="RNI59" s="67"/>
      <c r="RNJ59" s="67"/>
      <c r="RNK59" s="67"/>
      <c r="RNL59" s="67"/>
      <c r="RNM59" s="67"/>
      <c r="RNN59" s="67"/>
      <c r="RNO59" s="67"/>
      <c r="RNP59" s="67"/>
      <c r="RNQ59" s="67"/>
      <c r="RNR59" s="67"/>
      <c r="RNS59" s="67"/>
      <c r="RNT59" s="67"/>
      <c r="RNU59" s="67"/>
      <c r="RNV59" s="67"/>
      <c r="RNW59" s="67"/>
      <c r="RNX59" s="67"/>
      <c r="RNY59" s="67"/>
      <c r="RNZ59" s="67"/>
      <c r="ROA59" s="67"/>
      <c r="ROB59" s="67"/>
      <c r="ROC59" s="67"/>
      <c r="ROD59" s="67"/>
      <c r="ROE59" s="67"/>
      <c r="ROF59" s="67"/>
      <c r="ROG59" s="67"/>
      <c r="ROH59" s="67"/>
      <c r="ROI59" s="67"/>
      <c r="ROJ59" s="67"/>
      <c r="ROK59" s="67"/>
      <c r="ROL59" s="67"/>
      <c r="ROM59" s="67"/>
      <c r="RON59" s="67"/>
      <c r="ROO59" s="67"/>
      <c r="ROP59" s="67"/>
      <c r="ROQ59" s="67"/>
      <c r="ROR59" s="67"/>
      <c r="ROS59" s="67"/>
      <c r="ROT59" s="67"/>
      <c r="ROU59" s="67"/>
      <c r="ROV59" s="67"/>
      <c r="ROW59" s="67"/>
      <c r="ROX59" s="67"/>
      <c r="ROY59" s="67"/>
      <c r="ROZ59" s="67"/>
      <c r="RPA59" s="67"/>
      <c r="RPB59" s="67"/>
      <c r="RPC59" s="67"/>
      <c r="RPD59" s="67"/>
      <c r="RPE59" s="67"/>
      <c r="RPF59" s="67"/>
      <c r="RPG59" s="67"/>
      <c r="RPH59" s="67"/>
      <c r="RPI59" s="67"/>
      <c r="RPJ59" s="67"/>
      <c r="RPK59" s="67"/>
      <c r="RPL59" s="67"/>
      <c r="RPM59" s="67"/>
      <c r="RPN59" s="67"/>
      <c r="RPO59" s="67"/>
      <c r="RPP59" s="67"/>
      <c r="RPQ59" s="67"/>
      <c r="RPR59" s="67"/>
      <c r="RPS59" s="67"/>
      <c r="RPT59" s="67"/>
      <c r="RPU59" s="67"/>
      <c r="RPV59" s="67"/>
      <c r="RPW59" s="67"/>
      <c r="RPX59" s="67"/>
      <c r="RPY59" s="67"/>
      <c r="RPZ59" s="67"/>
      <c r="RQA59" s="67"/>
      <c r="RQB59" s="67"/>
      <c r="RQC59" s="67"/>
      <c r="RQD59" s="67"/>
      <c r="RQE59" s="67"/>
      <c r="RQF59" s="67"/>
      <c r="RQG59" s="67"/>
      <c r="RQH59" s="67"/>
      <c r="RQI59" s="67"/>
      <c r="RQJ59" s="67"/>
      <c r="RQK59" s="67"/>
      <c r="RQL59" s="67"/>
      <c r="RQM59" s="67"/>
      <c r="RQN59" s="67"/>
      <c r="RQO59" s="67"/>
      <c r="RQP59" s="67"/>
      <c r="RQQ59" s="67"/>
      <c r="RQR59" s="67"/>
      <c r="RQS59" s="67"/>
      <c r="RQT59" s="67"/>
      <c r="RQU59" s="67"/>
      <c r="RQV59" s="67"/>
      <c r="RQW59" s="67"/>
      <c r="RQX59" s="67"/>
      <c r="RQY59" s="67"/>
      <c r="RQZ59" s="67"/>
      <c r="RRA59" s="67"/>
      <c r="RRB59" s="67"/>
      <c r="RRC59" s="67"/>
      <c r="RRD59" s="67"/>
      <c r="RRE59" s="67"/>
      <c r="RRF59" s="67"/>
      <c r="RRG59" s="67"/>
      <c r="RRH59" s="67"/>
      <c r="RRI59" s="67"/>
      <c r="RRJ59" s="67"/>
      <c r="RRK59" s="67"/>
      <c r="RRL59" s="67"/>
      <c r="RRM59" s="67"/>
      <c r="RRN59" s="67"/>
      <c r="RRO59" s="67"/>
      <c r="RRP59" s="67"/>
      <c r="RRQ59" s="67"/>
      <c r="RRR59" s="67"/>
      <c r="RRS59" s="67"/>
      <c r="RRT59" s="67"/>
      <c r="RRU59" s="67"/>
      <c r="RRV59" s="67"/>
      <c r="RRW59" s="67"/>
      <c r="RRX59" s="67"/>
      <c r="RRY59" s="67"/>
      <c r="RRZ59" s="67"/>
      <c r="RSA59" s="67"/>
      <c r="RSB59" s="67"/>
      <c r="RSC59" s="67"/>
      <c r="RSD59" s="67"/>
      <c r="RSE59" s="67"/>
      <c r="RSF59" s="67"/>
      <c r="RSG59" s="67"/>
      <c r="RSH59" s="67"/>
      <c r="RSI59" s="67"/>
      <c r="RSJ59" s="67"/>
      <c r="RSK59" s="67"/>
      <c r="RSL59" s="67"/>
      <c r="RSM59" s="67"/>
      <c r="RSN59" s="67"/>
      <c r="RSO59" s="67"/>
      <c r="RSP59" s="67"/>
      <c r="RSQ59" s="67"/>
      <c r="RSR59" s="67"/>
      <c r="RSS59" s="67"/>
      <c r="RST59" s="67"/>
      <c r="RSU59" s="67"/>
      <c r="RSV59" s="67"/>
      <c r="RSW59" s="67"/>
      <c r="RSX59" s="67"/>
      <c r="RSY59" s="67"/>
      <c r="RSZ59" s="67"/>
      <c r="RTA59" s="67"/>
      <c r="RTB59" s="67"/>
      <c r="RTC59" s="67"/>
      <c r="RTD59" s="67"/>
      <c r="RTE59" s="67"/>
      <c r="RTF59" s="67"/>
      <c r="RTG59" s="67"/>
      <c r="RTH59" s="67"/>
      <c r="RTI59" s="67"/>
      <c r="RTJ59" s="67"/>
      <c r="RTK59" s="67"/>
      <c r="RTL59" s="67"/>
      <c r="RTM59" s="67"/>
      <c r="RTN59" s="67"/>
      <c r="RTO59" s="67"/>
      <c r="RTP59" s="67"/>
      <c r="RTQ59" s="67"/>
      <c r="RTR59" s="67"/>
      <c r="RTS59" s="67"/>
      <c r="RTT59" s="67"/>
      <c r="RTU59" s="67"/>
      <c r="RTV59" s="67"/>
      <c r="RTW59" s="67"/>
      <c r="RTX59" s="67"/>
      <c r="RTY59" s="67"/>
      <c r="RTZ59" s="67"/>
      <c r="RUA59" s="67"/>
      <c r="RUB59" s="67"/>
      <c r="RUC59" s="67"/>
      <c r="RUD59" s="67"/>
      <c r="RUE59" s="67"/>
      <c r="RUF59" s="67"/>
      <c r="RUG59" s="67"/>
      <c r="RUH59" s="67"/>
      <c r="RUI59" s="67"/>
      <c r="RUJ59" s="67"/>
      <c r="RUK59" s="67"/>
      <c r="RUL59" s="67"/>
      <c r="RUM59" s="67"/>
      <c r="RUN59" s="67"/>
      <c r="RUO59" s="67"/>
      <c r="RUP59" s="67"/>
      <c r="RUQ59" s="67"/>
      <c r="RUR59" s="67"/>
      <c r="RUS59" s="67"/>
      <c r="RUT59" s="67"/>
      <c r="RUU59" s="67"/>
      <c r="RUV59" s="67"/>
      <c r="RUW59" s="67"/>
      <c r="RUX59" s="67"/>
      <c r="RUY59" s="67"/>
      <c r="RUZ59" s="67"/>
      <c r="RVA59" s="67"/>
      <c r="RVB59" s="67"/>
      <c r="RVC59" s="67"/>
      <c r="RVD59" s="67"/>
      <c r="RVE59" s="67"/>
      <c r="RVF59" s="67"/>
      <c r="RVG59" s="67"/>
      <c r="RVH59" s="67"/>
      <c r="RVI59" s="67"/>
      <c r="RVJ59" s="67"/>
      <c r="RVK59" s="67"/>
      <c r="RVL59" s="67"/>
      <c r="RVM59" s="67"/>
      <c r="RVN59" s="67"/>
      <c r="RVO59" s="67"/>
      <c r="RVP59" s="67"/>
      <c r="RVQ59" s="67"/>
      <c r="RVR59" s="67"/>
      <c r="RVS59" s="67"/>
      <c r="RVT59" s="67"/>
      <c r="RVU59" s="67"/>
      <c r="RVV59" s="67"/>
      <c r="RVW59" s="67"/>
      <c r="RVX59" s="67"/>
      <c r="RVY59" s="67"/>
      <c r="RVZ59" s="67"/>
      <c r="RWA59" s="67"/>
      <c r="RWB59" s="67"/>
      <c r="RWC59" s="67"/>
      <c r="RWD59" s="67"/>
      <c r="RWE59" s="67"/>
      <c r="RWF59" s="67"/>
      <c r="RWG59" s="67"/>
      <c r="RWH59" s="67"/>
      <c r="RWI59" s="67"/>
      <c r="RWJ59" s="67"/>
      <c r="RWK59" s="67"/>
      <c r="RWL59" s="67"/>
      <c r="RWM59" s="67"/>
      <c r="RWN59" s="67"/>
      <c r="RWO59" s="67"/>
      <c r="RWP59" s="67"/>
      <c r="RWQ59" s="67"/>
      <c r="RWR59" s="67"/>
      <c r="RWS59" s="67"/>
      <c r="RWT59" s="67"/>
      <c r="RWU59" s="67"/>
      <c r="RWV59" s="67"/>
      <c r="RWW59" s="67"/>
      <c r="RWX59" s="67"/>
      <c r="RWY59" s="67"/>
      <c r="RWZ59" s="67"/>
      <c r="RXA59" s="67"/>
      <c r="RXB59" s="67"/>
      <c r="RXC59" s="67"/>
      <c r="RXD59" s="67"/>
      <c r="RXE59" s="67"/>
      <c r="RXF59" s="67"/>
      <c r="RXG59" s="67"/>
      <c r="RXH59" s="67"/>
      <c r="RXI59" s="67"/>
      <c r="RXJ59" s="67"/>
      <c r="RXK59" s="67"/>
      <c r="RXL59" s="67"/>
      <c r="RXM59" s="67"/>
      <c r="RXN59" s="67"/>
      <c r="RXO59" s="67"/>
      <c r="RXP59" s="67"/>
      <c r="RXQ59" s="67"/>
      <c r="RXR59" s="67"/>
      <c r="RXS59" s="67"/>
      <c r="RXT59" s="67"/>
      <c r="RXU59" s="67"/>
      <c r="RXV59" s="67"/>
      <c r="RXW59" s="67"/>
      <c r="RXX59" s="67"/>
      <c r="RXY59" s="67"/>
      <c r="RXZ59" s="67"/>
      <c r="RYA59" s="67"/>
      <c r="RYB59" s="67"/>
      <c r="RYC59" s="67"/>
      <c r="RYD59" s="67"/>
      <c r="RYE59" s="67"/>
      <c r="RYF59" s="67"/>
      <c r="RYG59" s="67"/>
      <c r="RYH59" s="67"/>
      <c r="RYI59" s="67"/>
      <c r="RYJ59" s="67"/>
      <c r="RYK59" s="67"/>
      <c r="RYL59" s="67"/>
      <c r="RYM59" s="67"/>
      <c r="RYN59" s="67"/>
      <c r="RYO59" s="67"/>
      <c r="RYP59" s="67"/>
      <c r="RYQ59" s="67"/>
      <c r="RYR59" s="67"/>
      <c r="RYS59" s="67"/>
      <c r="RYT59" s="67"/>
      <c r="RYU59" s="67"/>
      <c r="RYV59" s="67"/>
      <c r="RYW59" s="67"/>
      <c r="RYX59" s="67"/>
      <c r="RYY59" s="67"/>
      <c r="RYZ59" s="67"/>
      <c r="RZA59" s="67"/>
      <c r="RZB59" s="67"/>
      <c r="RZC59" s="67"/>
      <c r="RZD59" s="67"/>
      <c r="RZE59" s="67"/>
      <c r="RZF59" s="67"/>
      <c r="RZG59" s="67"/>
      <c r="RZH59" s="67"/>
      <c r="RZI59" s="67"/>
      <c r="RZJ59" s="67"/>
      <c r="RZK59" s="67"/>
      <c r="RZL59" s="67"/>
      <c r="RZM59" s="67"/>
      <c r="RZN59" s="67"/>
      <c r="RZO59" s="67"/>
      <c r="RZP59" s="67"/>
      <c r="RZQ59" s="67"/>
      <c r="RZR59" s="67"/>
      <c r="RZS59" s="67"/>
      <c r="RZT59" s="67"/>
      <c r="RZU59" s="67"/>
      <c r="RZV59" s="67"/>
      <c r="RZW59" s="67"/>
      <c r="RZX59" s="67"/>
      <c r="RZY59" s="67"/>
      <c r="RZZ59" s="67"/>
      <c r="SAA59" s="67"/>
      <c r="SAB59" s="67"/>
      <c r="SAC59" s="67"/>
      <c r="SAD59" s="67"/>
      <c r="SAE59" s="67"/>
      <c r="SAF59" s="67"/>
      <c r="SAG59" s="67"/>
      <c r="SAH59" s="67"/>
      <c r="SAI59" s="67"/>
      <c r="SAJ59" s="67"/>
      <c r="SAK59" s="67"/>
      <c r="SAL59" s="67"/>
      <c r="SAM59" s="67"/>
      <c r="SAN59" s="67"/>
      <c r="SAO59" s="67"/>
      <c r="SAP59" s="67"/>
      <c r="SAQ59" s="67"/>
      <c r="SAR59" s="67"/>
      <c r="SAS59" s="67"/>
      <c r="SAT59" s="67"/>
      <c r="SAU59" s="67"/>
      <c r="SAV59" s="67"/>
      <c r="SAW59" s="67"/>
      <c r="SAX59" s="67"/>
      <c r="SAY59" s="67"/>
      <c r="SAZ59" s="67"/>
      <c r="SBA59" s="67"/>
      <c r="SBB59" s="67"/>
      <c r="SBC59" s="67"/>
      <c r="SBD59" s="67"/>
      <c r="SBE59" s="67"/>
      <c r="SBF59" s="67"/>
      <c r="SBG59" s="67"/>
      <c r="SBH59" s="67"/>
      <c r="SBI59" s="67"/>
      <c r="SBJ59" s="67"/>
      <c r="SBK59" s="67"/>
      <c r="SBL59" s="67"/>
      <c r="SBM59" s="67"/>
      <c r="SBN59" s="67"/>
      <c r="SBO59" s="67"/>
      <c r="SBP59" s="67"/>
      <c r="SBQ59" s="67"/>
      <c r="SBR59" s="67"/>
      <c r="SBS59" s="67"/>
      <c r="SBT59" s="67"/>
      <c r="SBU59" s="67"/>
      <c r="SBV59" s="67"/>
      <c r="SBW59" s="67"/>
      <c r="SBX59" s="67"/>
      <c r="SBY59" s="67"/>
      <c r="SBZ59" s="67"/>
      <c r="SCA59" s="67"/>
      <c r="SCB59" s="67"/>
      <c r="SCC59" s="67"/>
      <c r="SCD59" s="67"/>
      <c r="SCE59" s="67"/>
      <c r="SCF59" s="67"/>
      <c r="SCG59" s="67"/>
      <c r="SCH59" s="67"/>
      <c r="SCI59" s="67"/>
      <c r="SCJ59" s="67"/>
      <c r="SCK59" s="67"/>
      <c r="SCL59" s="67"/>
      <c r="SCM59" s="67"/>
      <c r="SCN59" s="67"/>
      <c r="SCO59" s="67"/>
      <c r="SCP59" s="67"/>
      <c r="SCQ59" s="67"/>
      <c r="SCR59" s="67"/>
      <c r="SCS59" s="67"/>
      <c r="SCT59" s="67"/>
      <c r="SCU59" s="67"/>
      <c r="SCV59" s="67"/>
      <c r="SCW59" s="67"/>
      <c r="SCX59" s="67"/>
      <c r="SCY59" s="67"/>
      <c r="SCZ59" s="67"/>
      <c r="SDA59" s="67"/>
      <c r="SDB59" s="67"/>
      <c r="SDC59" s="67"/>
      <c r="SDD59" s="67"/>
      <c r="SDE59" s="67"/>
      <c r="SDF59" s="67"/>
      <c r="SDG59" s="67"/>
      <c r="SDH59" s="67"/>
      <c r="SDI59" s="67"/>
      <c r="SDJ59" s="67"/>
      <c r="SDK59" s="67"/>
      <c r="SDL59" s="67"/>
      <c r="SDM59" s="67"/>
      <c r="SDN59" s="67"/>
      <c r="SDO59" s="67"/>
      <c r="SDP59" s="67"/>
      <c r="SDQ59" s="67"/>
      <c r="SDR59" s="67"/>
      <c r="SDS59" s="67"/>
      <c r="SDT59" s="67"/>
      <c r="SDU59" s="67"/>
      <c r="SDV59" s="67"/>
      <c r="SDW59" s="67"/>
      <c r="SDX59" s="67"/>
      <c r="SDY59" s="67"/>
      <c r="SDZ59" s="67"/>
      <c r="SEA59" s="67"/>
      <c r="SEB59" s="67"/>
      <c r="SEC59" s="67"/>
      <c r="SED59" s="67"/>
      <c r="SEE59" s="67"/>
      <c r="SEF59" s="67"/>
      <c r="SEG59" s="67"/>
      <c r="SEH59" s="67"/>
      <c r="SEI59" s="67"/>
      <c r="SEJ59" s="67"/>
      <c r="SEK59" s="67"/>
      <c r="SEL59" s="67"/>
      <c r="SEM59" s="67"/>
      <c r="SEN59" s="67"/>
      <c r="SEO59" s="67"/>
      <c r="SEP59" s="67"/>
      <c r="SEQ59" s="67"/>
      <c r="SER59" s="67"/>
      <c r="SES59" s="67"/>
      <c r="SET59" s="67"/>
      <c r="SEU59" s="67"/>
      <c r="SEV59" s="67"/>
      <c r="SEW59" s="67"/>
      <c r="SEX59" s="67"/>
      <c r="SEY59" s="67"/>
      <c r="SEZ59" s="67"/>
      <c r="SFA59" s="67"/>
      <c r="SFB59" s="67"/>
      <c r="SFC59" s="67"/>
      <c r="SFD59" s="67"/>
      <c r="SFE59" s="67"/>
      <c r="SFF59" s="67"/>
      <c r="SFG59" s="67"/>
      <c r="SFH59" s="67"/>
      <c r="SFI59" s="67"/>
      <c r="SFJ59" s="67"/>
      <c r="SFK59" s="67"/>
      <c r="SFL59" s="67"/>
      <c r="SFM59" s="67"/>
      <c r="SFN59" s="67"/>
      <c r="SFO59" s="67"/>
      <c r="SFP59" s="67"/>
      <c r="SFQ59" s="67"/>
      <c r="SFR59" s="67"/>
      <c r="SFS59" s="67"/>
      <c r="SFT59" s="67"/>
      <c r="SFU59" s="67"/>
      <c r="SFV59" s="67"/>
      <c r="SFW59" s="67"/>
      <c r="SFX59" s="67"/>
      <c r="SFY59" s="67"/>
      <c r="SFZ59" s="67"/>
      <c r="SGA59" s="67"/>
      <c r="SGB59" s="67"/>
      <c r="SGC59" s="67"/>
      <c r="SGD59" s="67"/>
      <c r="SGE59" s="67"/>
      <c r="SGF59" s="67"/>
      <c r="SGG59" s="67"/>
      <c r="SGH59" s="67"/>
      <c r="SGI59" s="67"/>
      <c r="SGJ59" s="67"/>
      <c r="SGK59" s="67"/>
      <c r="SGL59" s="67"/>
      <c r="SGM59" s="67"/>
      <c r="SGN59" s="67"/>
      <c r="SGO59" s="67"/>
      <c r="SGP59" s="67"/>
      <c r="SGQ59" s="67"/>
      <c r="SGR59" s="67"/>
      <c r="SGS59" s="67"/>
      <c r="SGT59" s="67"/>
      <c r="SGU59" s="67"/>
      <c r="SGV59" s="67"/>
      <c r="SGW59" s="67"/>
      <c r="SGX59" s="67"/>
      <c r="SGY59" s="67"/>
      <c r="SGZ59" s="67"/>
      <c r="SHA59" s="67"/>
      <c r="SHB59" s="67"/>
      <c r="SHC59" s="67"/>
      <c r="SHD59" s="67"/>
      <c r="SHE59" s="67"/>
      <c r="SHF59" s="67"/>
      <c r="SHG59" s="67"/>
      <c r="SHH59" s="67"/>
      <c r="SHI59" s="67"/>
      <c r="SHJ59" s="67"/>
      <c r="SHK59" s="67"/>
      <c r="SHL59" s="67"/>
      <c r="SHM59" s="67"/>
      <c r="SHN59" s="67"/>
      <c r="SHO59" s="67"/>
      <c r="SHP59" s="67"/>
      <c r="SHQ59" s="67"/>
      <c r="SHR59" s="67"/>
      <c r="SHS59" s="67"/>
      <c r="SHT59" s="67"/>
      <c r="SHU59" s="67"/>
      <c r="SHV59" s="67"/>
      <c r="SHW59" s="67"/>
      <c r="SHX59" s="67"/>
      <c r="SHY59" s="67"/>
      <c r="SHZ59" s="67"/>
      <c r="SIA59" s="67"/>
      <c r="SIB59" s="67"/>
      <c r="SIC59" s="67"/>
      <c r="SID59" s="67"/>
      <c r="SIE59" s="67"/>
      <c r="SIF59" s="67"/>
      <c r="SIG59" s="67"/>
      <c r="SIH59" s="67"/>
      <c r="SII59" s="67"/>
      <c r="SIJ59" s="67"/>
      <c r="SIK59" s="67"/>
      <c r="SIL59" s="67"/>
      <c r="SIM59" s="67"/>
      <c r="SIN59" s="67"/>
      <c r="SIO59" s="67"/>
      <c r="SIP59" s="67"/>
      <c r="SIQ59" s="67"/>
      <c r="SIR59" s="67"/>
      <c r="SIS59" s="67"/>
      <c r="SIT59" s="67"/>
      <c r="SIU59" s="67"/>
      <c r="SIV59" s="67"/>
      <c r="SIW59" s="67"/>
      <c r="SIX59" s="67"/>
      <c r="SIY59" s="67"/>
      <c r="SIZ59" s="67"/>
      <c r="SJA59" s="67"/>
      <c r="SJB59" s="67"/>
      <c r="SJC59" s="67"/>
      <c r="SJD59" s="67"/>
      <c r="SJE59" s="67"/>
      <c r="SJF59" s="67"/>
      <c r="SJG59" s="67"/>
      <c r="SJH59" s="67"/>
      <c r="SJI59" s="67"/>
      <c r="SJJ59" s="67"/>
      <c r="SJK59" s="67"/>
      <c r="SJL59" s="67"/>
      <c r="SJM59" s="67"/>
      <c r="SJN59" s="67"/>
      <c r="SJO59" s="67"/>
      <c r="SJP59" s="67"/>
      <c r="SJQ59" s="67"/>
      <c r="SJR59" s="67"/>
      <c r="SJS59" s="67"/>
      <c r="SJT59" s="67"/>
      <c r="SJU59" s="67"/>
      <c r="SJV59" s="67"/>
      <c r="SJW59" s="67"/>
      <c r="SJX59" s="67"/>
      <c r="SJY59" s="67"/>
      <c r="SJZ59" s="67"/>
      <c r="SKA59" s="67"/>
      <c r="SKB59" s="67"/>
      <c r="SKC59" s="67"/>
      <c r="SKD59" s="67"/>
      <c r="SKE59" s="67"/>
      <c r="SKF59" s="67"/>
      <c r="SKG59" s="67"/>
      <c r="SKH59" s="67"/>
      <c r="SKI59" s="67"/>
      <c r="SKJ59" s="67"/>
      <c r="SKK59" s="67"/>
      <c r="SKL59" s="67"/>
      <c r="SKM59" s="67"/>
      <c r="SKN59" s="67"/>
      <c r="SKO59" s="67"/>
      <c r="SKP59" s="67"/>
      <c r="SKQ59" s="67"/>
      <c r="SKR59" s="67"/>
      <c r="SKS59" s="67"/>
      <c r="SKT59" s="67"/>
      <c r="SKU59" s="67"/>
      <c r="SKV59" s="67"/>
      <c r="SKW59" s="67"/>
      <c r="SKX59" s="67"/>
      <c r="SKY59" s="67"/>
      <c r="SKZ59" s="67"/>
      <c r="SLA59" s="67"/>
      <c r="SLB59" s="67"/>
      <c r="SLC59" s="67"/>
      <c r="SLD59" s="67"/>
      <c r="SLE59" s="67"/>
      <c r="SLF59" s="67"/>
      <c r="SLG59" s="67"/>
      <c r="SLH59" s="67"/>
      <c r="SLI59" s="67"/>
      <c r="SLJ59" s="67"/>
      <c r="SLK59" s="67"/>
      <c r="SLL59" s="67"/>
      <c r="SLM59" s="67"/>
      <c r="SLN59" s="67"/>
      <c r="SLO59" s="67"/>
      <c r="SLP59" s="67"/>
      <c r="SLQ59" s="67"/>
      <c r="SLR59" s="67"/>
      <c r="SLS59" s="67"/>
      <c r="SLT59" s="67"/>
      <c r="SLU59" s="67"/>
      <c r="SLV59" s="67"/>
      <c r="SLW59" s="67"/>
      <c r="SLX59" s="67"/>
      <c r="SLY59" s="67"/>
      <c r="SLZ59" s="67"/>
      <c r="SMA59" s="67"/>
      <c r="SMB59" s="67"/>
      <c r="SMC59" s="67"/>
      <c r="SMD59" s="67"/>
      <c r="SME59" s="67"/>
      <c r="SMF59" s="67"/>
      <c r="SMG59" s="67"/>
      <c r="SMH59" s="67"/>
      <c r="SMI59" s="67"/>
      <c r="SMJ59" s="67"/>
      <c r="SMK59" s="67"/>
      <c r="SML59" s="67"/>
      <c r="SMM59" s="67"/>
      <c r="SMN59" s="67"/>
      <c r="SMO59" s="67"/>
      <c r="SMP59" s="67"/>
      <c r="SMQ59" s="67"/>
      <c r="SMR59" s="67"/>
      <c r="SMS59" s="67"/>
      <c r="SMT59" s="67"/>
      <c r="SMU59" s="67"/>
      <c r="SMV59" s="67"/>
      <c r="SMW59" s="67"/>
      <c r="SMX59" s="67"/>
      <c r="SMY59" s="67"/>
      <c r="SMZ59" s="67"/>
      <c r="SNA59" s="67"/>
      <c r="SNB59" s="67"/>
      <c r="SNC59" s="67"/>
      <c r="SND59" s="67"/>
      <c r="SNE59" s="67"/>
      <c r="SNF59" s="67"/>
      <c r="SNG59" s="67"/>
      <c r="SNH59" s="67"/>
      <c r="SNI59" s="67"/>
      <c r="SNJ59" s="67"/>
      <c r="SNK59" s="67"/>
      <c r="SNL59" s="67"/>
      <c r="SNM59" s="67"/>
      <c r="SNN59" s="67"/>
      <c r="SNO59" s="67"/>
      <c r="SNP59" s="67"/>
      <c r="SNQ59" s="67"/>
      <c r="SNR59" s="67"/>
      <c r="SNS59" s="67"/>
      <c r="SNT59" s="67"/>
      <c r="SNU59" s="67"/>
      <c r="SNV59" s="67"/>
      <c r="SNW59" s="67"/>
      <c r="SNX59" s="67"/>
      <c r="SNY59" s="67"/>
      <c r="SNZ59" s="67"/>
      <c r="SOA59" s="67"/>
      <c r="SOB59" s="67"/>
      <c r="SOC59" s="67"/>
      <c r="SOD59" s="67"/>
      <c r="SOE59" s="67"/>
      <c r="SOF59" s="67"/>
      <c r="SOG59" s="67"/>
      <c r="SOH59" s="67"/>
      <c r="SOI59" s="67"/>
      <c r="SOJ59" s="67"/>
      <c r="SOK59" s="67"/>
      <c r="SOL59" s="67"/>
      <c r="SOM59" s="67"/>
      <c r="SON59" s="67"/>
      <c r="SOO59" s="67"/>
      <c r="SOP59" s="67"/>
      <c r="SOQ59" s="67"/>
      <c r="SOR59" s="67"/>
      <c r="SOS59" s="67"/>
      <c r="SOT59" s="67"/>
      <c r="SOU59" s="67"/>
      <c r="SOV59" s="67"/>
      <c r="SOW59" s="67"/>
      <c r="SOX59" s="67"/>
      <c r="SOY59" s="67"/>
      <c r="SOZ59" s="67"/>
      <c r="SPA59" s="67"/>
      <c r="SPB59" s="67"/>
      <c r="SPC59" s="67"/>
      <c r="SPD59" s="67"/>
      <c r="SPE59" s="67"/>
      <c r="SPF59" s="67"/>
      <c r="SPG59" s="67"/>
      <c r="SPH59" s="67"/>
      <c r="SPI59" s="67"/>
      <c r="SPJ59" s="67"/>
      <c r="SPK59" s="67"/>
      <c r="SPL59" s="67"/>
      <c r="SPM59" s="67"/>
      <c r="SPN59" s="67"/>
      <c r="SPO59" s="67"/>
      <c r="SPP59" s="67"/>
      <c r="SPQ59" s="67"/>
      <c r="SPR59" s="67"/>
      <c r="SPS59" s="67"/>
      <c r="SPT59" s="67"/>
      <c r="SPU59" s="67"/>
      <c r="SPV59" s="67"/>
      <c r="SPW59" s="67"/>
      <c r="SPX59" s="67"/>
      <c r="SPY59" s="67"/>
      <c r="SPZ59" s="67"/>
      <c r="SQA59" s="67"/>
      <c r="SQB59" s="67"/>
      <c r="SQC59" s="67"/>
      <c r="SQD59" s="67"/>
      <c r="SQE59" s="67"/>
      <c r="SQF59" s="67"/>
      <c r="SQG59" s="67"/>
      <c r="SQH59" s="67"/>
      <c r="SQI59" s="67"/>
      <c r="SQJ59" s="67"/>
      <c r="SQK59" s="67"/>
      <c r="SQL59" s="67"/>
      <c r="SQM59" s="67"/>
      <c r="SQN59" s="67"/>
      <c r="SQO59" s="67"/>
      <c r="SQP59" s="67"/>
      <c r="SQQ59" s="67"/>
      <c r="SQR59" s="67"/>
      <c r="SQS59" s="67"/>
      <c r="SQT59" s="67"/>
      <c r="SQU59" s="67"/>
      <c r="SQV59" s="67"/>
      <c r="SQW59" s="67"/>
      <c r="SQX59" s="67"/>
      <c r="SQY59" s="67"/>
      <c r="SQZ59" s="67"/>
      <c r="SRA59" s="67"/>
      <c r="SRB59" s="67"/>
      <c r="SRC59" s="67"/>
      <c r="SRD59" s="67"/>
      <c r="SRE59" s="67"/>
      <c r="SRF59" s="67"/>
      <c r="SRG59" s="67"/>
      <c r="SRH59" s="67"/>
      <c r="SRI59" s="67"/>
      <c r="SRJ59" s="67"/>
      <c r="SRK59" s="67"/>
      <c r="SRL59" s="67"/>
      <c r="SRM59" s="67"/>
      <c r="SRN59" s="67"/>
      <c r="SRO59" s="67"/>
      <c r="SRP59" s="67"/>
      <c r="SRQ59" s="67"/>
      <c r="SRR59" s="67"/>
      <c r="SRS59" s="67"/>
      <c r="SRT59" s="67"/>
      <c r="SRU59" s="67"/>
      <c r="SRV59" s="67"/>
      <c r="SRW59" s="67"/>
      <c r="SRX59" s="67"/>
      <c r="SRY59" s="67"/>
      <c r="SRZ59" s="67"/>
      <c r="SSA59" s="67"/>
      <c r="SSB59" s="67"/>
      <c r="SSC59" s="67"/>
      <c r="SSD59" s="67"/>
      <c r="SSE59" s="67"/>
      <c r="SSF59" s="67"/>
      <c r="SSG59" s="67"/>
      <c r="SSH59" s="67"/>
      <c r="SSI59" s="67"/>
      <c r="SSJ59" s="67"/>
      <c r="SSK59" s="67"/>
      <c r="SSL59" s="67"/>
      <c r="SSM59" s="67"/>
      <c r="SSN59" s="67"/>
      <c r="SSO59" s="67"/>
      <c r="SSP59" s="67"/>
      <c r="SSQ59" s="67"/>
      <c r="SSR59" s="67"/>
      <c r="SSS59" s="67"/>
      <c r="SST59" s="67"/>
      <c r="SSU59" s="67"/>
      <c r="SSV59" s="67"/>
      <c r="SSW59" s="67"/>
      <c r="SSX59" s="67"/>
      <c r="SSY59" s="67"/>
      <c r="SSZ59" s="67"/>
      <c r="STA59" s="67"/>
      <c r="STB59" s="67"/>
      <c r="STC59" s="67"/>
      <c r="STD59" s="67"/>
      <c r="STE59" s="67"/>
      <c r="STF59" s="67"/>
      <c r="STG59" s="67"/>
      <c r="STH59" s="67"/>
      <c r="STI59" s="67"/>
      <c r="STJ59" s="67"/>
      <c r="STK59" s="67"/>
      <c r="STL59" s="67"/>
      <c r="STM59" s="67"/>
      <c r="STN59" s="67"/>
      <c r="STO59" s="67"/>
      <c r="STP59" s="67"/>
      <c r="STQ59" s="67"/>
      <c r="STR59" s="67"/>
      <c r="STS59" s="67"/>
      <c r="STT59" s="67"/>
      <c r="STU59" s="67"/>
      <c r="STV59" s="67"/>
      <c r="STW59" s="67"/>
      <c r="STX59" s="67"/>
      <c r="STY59" s="67"/>
      <c r="STZ59" s="67"/>
      <c r="SUA59" s="67"/>
      <c r="SUB59" s="67"/>
      <c r="SUC59" s="67"/>
      <c r="SUD59" s="67"/>
      <c r="SUE59" s="67"/>
      <c r="SUF59" s="67"/>
      <c r="SUG59" s="67"/>
      <c r="SUH59" s="67"/>
      <c r="SUI59" s="67"/>
      <c r="SUJ59" s="67"/>
      <c r="SUK59" s="67"/>
      <c r="SUL59" s="67"/>
      <c r="SUM59" s="67"/>
      <c r="SUN59" s="67"/>
      <c r="SUO59" s="67"/>
      <c r="SUP59" s="67"/>
      <c r="SUQ59" s="67"/>
      <c r="SUR59" s="67"/>
      <c r="SUS59" s="67"/>
      <c r="SUT59" s="67"/>
      <c r="SUU59" s="67"/>
      <c r="SUV59" s="67"/>
      <c r="SUW59" s="67"/>
      <c r="SUX59" s="67"/>
      <c r="SUY59" s="67"/>
      <c r="SUZ59" s="67"/>
      <c r="SVA59" s="67"/>
      <c r="SVB59" s="67"/>
      <c r="SVC59" s="67"/>
      <c r="SVD59" s="67"/>
      <c r="SVE59" s="67"/>
      <c r="SVF59" s="67"/>
      <c r="SVG59" s="67"/>
      <c r="SVH59" s="67"/>
      <c r="SVI59" s="67"/>
      <c r="SVJ59" s="67"/>
      <c r="SVK59" s="67"/>
      <c r="SVL59" s="67"/>
      <c r="SVM59" s="67"/>
      <c r="SVN59" s="67"/>
      <c r="SVO59" s="67"/>
      <c r="SVP59" s="67"/>
      <c r="SVQ59" s="67"/>
      <c r="SVR59" s="67"/>
      <c r="SVS59" s="67"/>
      <c r="SVT59" s="67"/>
      <c r="SVU59" s="67"/>
      <c r="SVV59" s="67"/>
      <c r="SVW59" s="67"/>
      <c r="SVX59" s="67"/>
      <c r="SVY59" s="67"/>
      <c r="SVZ59" s="67"/>
      <c r="SWA59" s="67"/>
      <c r="SWB59" s="67"/>
      <c r="SWC59" s="67"/>
      <c r="SWD59" s="67"/>
      <c r="SWE59" s="67"/>
      <c r="SWF59" s="67"/>
      <c r="SWG59" s="67"/>
      <c r="SWH59" s="67"/>
      <c r="SWI59" s="67"/>
      <c r="SWJ59" s="67"/>
      <c r="SWK59" s="67"/>
      <c r="SWL59" s="67"/>
      <c r="SWM59" s="67"/>
      <c r="SWN59" s="67"/>
      <c r="SWO59" s="67"/>
      <c r="SWP59" s="67"/>
      <c r="SWQ59" s="67"/>
      <c r="SWR59" s="67"/>
      <c r="SWS59" s="67"/>
      <c r="SWT59" s="67"/>
      <c r="SWU59" s="67"/>
      <c r="SWV59" s="67"/>
      <c r="SWW59" s="67"/>
      <c r="SWX59" s="67"/>
      <c r="SWY59" s="67"/>
      <c r="SWZ59" s="67"/>
      <c r="SXA59" s="67"/>
      <c r="SXB59" s="67"/>
      <c r="SXC59" s="67"/>
      <c r="SXD59" s="67"/>
      <c r="SXE59" s="67"/>
      <c r="SXF59" s="67"/>
      <c r="SXG59" s="67"/>
      <c r="SXH59" s="67"/>
      <c r="SXI59" s="67"/>
      <c r="SXJ59" s="67"/>
      <c r="SXK59" s="67"/>
      <c r="SXL59" s="67"/>
      <c r="SXM59" s="67"/>
      <c r="SXN59" s="67"/>
      <c r="SXO59" s="67"/>
      <c r="SXP59" s="67"/>
      <c r="SXQ59" s="67"/>
      <c r="SXR59" s="67"/>
      <c r="SXS59" s="67"/>
      <c r="SXT59" s="67"/>
      <c r="SXU59" s="67"/>
      <c r="SXV59" s="67"/>
      <c r="SXW59" s="67"/>
      <c r="SXX59" s="67"/>
      <c r="SXY59" s="67"/>
      <c r="SXZ59" s="67"/>
      <c r="SYA59" s="67"/>
      <c r="SYB59" s="67"/>
      <c r="SYC59" s="67"/>
      <c r="SYD59" s="67"/>
      <c r="SYE59" s="67"/>
      <c r="SYF59" s="67"/>
      <c r="SYG59" s="67"/>
      <c r="SYH59" s="67"/>
      <c r="SYI59" s="67"/>
      <c r="SYJ59" s="67"/>
      <c r="SYK59" s="67"/>
      <c r="SYL59" s="67"/>
      <c r="SYM59" s="67"/>
      <c r="SYN59" s="67"/>
      <c r="SYO59" s="67"/>
      <c r="SYP59" s="67"/>
      <c r="SYQ59" s="67"/>
      <c r="SYR59" s="67"/>
      <c r="SYS59" s="67"/>
      <c r="SYT59" s="67"/>
      <c r="SYU59" s="67"/>
      <c r="SYV59" s="67"/>
      <c r="SYW59" s="67"/>
      <c r="SYX59" s="67"/>
      <c r="SYY59" s="67"/>
      <c r="SYZ59" s="67"/>
      <c r="SZA59" s="67"/>
      <c r="SZB59" s="67"/>
      <c r="SZC59" s="67"/>
      <c r="SZD59" s="67"/>
      <c r="SZE59" s="67"/>
      <c r="SZF59" s="67"/>
      <c r="SZG59" s="67"/>
      <c r="SZH59" s="67"/>
      <c r="SZI59" s="67"/>
      <c r="SZJ59" s="67"/>
      <c r="SZK59" s="67"/>
      <c r="SZL59" s="67"/>
      <c r="SZM59" s="67"/>
      <c r="SZN59" s="67"/>
      <c r="SZO59" s="67"/>
      <c r="SZP59" s="67"/>
      <c r="SZQ59" s="67"/>
      <c r="SZR59" s="67"/>
      <c r="SZS59" s="67"/>
      <c r="SZT59" s="67"/>
      <c r="SZU59" s="67"/>
      <c r="SZV59" s="67"/>
      <c r="SZW59" s="67"/>
      <c r="SZX59" s="67"/>
      <c r="SZY59" s="67"/>
      <c r="SZZ59" s="67"/>
      <c r="TAA59" s="67"/>
      <c r="TAB59" s="67"/>
      <c r="TAC59" s="67"/>
      <c r="TAD59" s="67"/>
      <c r="TAE59" s="67"/>
      <c r="TAF59" s="67"/>
      <c r="TAG59" s="67"/>
      <c r="TAH59" s="67"/>
      <c r="TAI59" s="67"/>
      <c r="TAJ59" s="67"/>
      <c r="TAK59" s="67"/>
      <c r="TAL59" s="67"/>
      <c r="TAM59" s="67"/>
      <c r="TAN59" s="67"/>
      <c r="TAO59" s="67"/>
      <c r="TAP59" s="67"/>
      <c r="TAQ59" s="67"/>
      <c r="TAR59" s="67"/>
      <c r="TAS59" s="67"/>
      <c r="TAT59" s="67"/>
      <c r="TAU59" s="67"/>
      <c r="TAV59" s="67"/>
      <c r="TAW59" s="67"/>
      <c r="TAX59" s="67"/>
      <c r="TAY59" s="67"/>
      <c r="TAZ59" s="67"/>
      <c r="TBA59" s="67"/>
      <c r="TBB59" s="67"/>
      <c r="TBC59" s="67"/>
      <c r="TBD59" s="67"/>
      <c r="TBE59" s="67"/>
      <c r="TBF59" s="67"/>
      <c r="TBG59" s="67"/>
      <c r="TBH59" s="67"/>
      <c r="TBI59" s="67"/>
      <c r="TBJ59" s="67"/>
      <c r="TBK59" s="67"/>
      <c r="TBL59" s="67"/>
      <c r="TBM59" s="67"/>
      <c r="TBN59" s="67"/>
      <c r="TBO59" s="67"/>
      <c r="TBP59" s="67"/>
      <c r="TBQ59" s="67"/>
      <c r="TBR59" s="67"/>
      <c r="TBS59" s="67"/>
      <c r="TBT59" s="67"/>
      <c r="TBU59" s="67"/>
      <c r="TBV59" s="67"/>
      <c r="TBW59" s="67"/>
      <c r="TBX59" s="67"/>
      <c r="TBY59" s="67"/>
      <c r="TBZ59" s="67"/>
      <c r="TCA59" s="67"/>
      <c r="TCB59" s="67"/>
      <c r="TCC59" s="67"/>
      <c r="TCD59" s="67"/>
      <c r="TCE59" s="67"/>
      <c r="TCF59" s="67"/>
      <c r="TCG59" s="67"/>
      <c r="TCH59" s="67"/>
      <c r="TCI59" s="67"/>
      <c r="TCJ59" s="67"/>
      <c r="TCK59" s="67"/>
      <c r="TCL59" s="67"/>
      <c r="TCM59" s="67"/>
      <c r="TCN59" s="67"/>
      <c r="TCO59" s="67"/>
      <c r="TCP59" s="67"/>
      <c r="TCQ59" s="67"/>
      <c r="TCR59" s="67"/>
      <c r="TCS59" s="67"/>
      <c r="TCT59" s="67"/>
      <c r="TCU59" s="67"/>
      <c r="TCV59" s="67"/>
      <c r="TCW59" s="67"/>
      <c r="TCX59" s="67"/>
      <c r="TCY59" s="67"/>
      <c r="TCZ59" s="67"/>
      <c r="TDA59" s="67"/>
      <c r="TDB59" s="67"/>
      <c r="TDC59" s="67"/>
      <c r="TDD59" s="67"/>
      <c r="TDE59" s="67"/>
      <c r="TDF59" s="67"/>
      <c r="TDG59" s="67"/>
      <c r="TDH59" s="67"/>
      <c r="TDI59" s="67"/>
      <c r="TDJ59" s="67"/>
      <c r="TDK59" s="67"/>
      <c r="TDL59" s="67"/>
      <c r="TDM59" s="67"/>
      <c r="TDN59" s="67"/>
      <c r="TDO59" s="67"/>
      <c r="TDP59" s="67"/>
      <c r="TDQ59" s="67"/>
      <c r="TDR59" s="67"/>
      <c r="TDS59" s="67"/>
      <c r="TDT59" s="67"/>
      <c r="TDU59" s="67"/>
      <c r="TDV59" s="67"/>
      <c r="TDW59" s="67"/>
      <c r="TDX59" s="67"/>
      <c r="TDY59" s="67"/>
      <c r="TDZ59" s="67"/>
      <c r="TEA59" s="67"/>
      <c r="TEB59" s="67"/>
      <c r="TEC59" s="67"/>
      <c r="TED59" s="67"/>
      <c r="TEE59" s="67"/>
      <c r="TEF59" s="67"/>
      <c r="TEG59" s="67"/>
      <c r="TEH59" s="67"/>
      <c r="TEI59" s="67"/>
      <c r="TEJ59" s="67"/>
      <c r="TEK59" s="67"/>
      <c r="TEL59" s="67"/>
      <c r="TEM59" s="67"/>
      <c r="TEN59" s="67"/>
      <c r="TEO59" s="67"/>
      <c r="TEP59" s="67"/>
      <c r="TEQ59" s="67"/>
      <c r="TER59" s="67"/>
      <c r="TES59" s="67"/>
      <c r="TET59" s="67"/>
      <c r="TEU59" s="67"/>
      <c r="TEV59" s="67"/>
      <c r="TEW59" s="67"/>
      <c r="TEX59" s="67"/>
      <c r="TEY59" s="67"/>
      <c r="TEZ59" s="67"/>
      <c r="TFA59" s="67"/>
      <c r="TFB59" s="67"/>
      <c r="TFC59" s="67"/>
      <c r="TFD59" s="67"/>
      <c r="TFE59" s="67"/>
      <c r="TFF59" s="67"/>
      <c r="TFG59" s="67"/>
      <c r="TFH59" s="67"/>
      <c r="TFI59" s="67"/>
      <c r="TFJ59" s="67"/>
      <c r="TFK59" s="67"/>
      <c r="TFL59" s="67"/>
      <c r="TFM59" s="67"/>
      <c r="TFN59" s="67"/>
      <c r="TFO59" s="67"/>
      <c r="TFP59" s="67"/>
      <c r="TFQ59" s="67"/>
      <c r="TFR59" s="67"/>
      <c r="TFS59" s="67"/>
      <c r="TFT59" s="67"/>
      <c r="TFU59" s="67"/>
      <c r="TFV59" s="67"/>
      <c r="TFW59" s="67"/>
      <c r="TFX59" s="67"/>
      <c r="TFY59" s="67"/>
      <c r="TFZ59" s="67"/>
      <c r="TGA59" s="67"/>
      <c r="TGB59" s="67"/>
      <c r="TGC59" s="67"/>
      <c r="TGD59" s="67"/>
      <c r="TGE59" s="67"/>
      <c r="TGF59" s="67"/>
      <c r="TGG59" s="67"/>
      <c r="TGH59" s="67"/>
      <c r="TGI59" s="67"/>
      <c r="TGJ59" s="67"/>
      <c r="TGK59" s="67"/>
      <c r="TGL59" s="67"/>
      <c r="TGM59" s="67"/>
      <c r="TGN59" s="67"/>
      <c r="TGO59" s="67"/>
      <c r="TGP59" s="67"/>
      <c r="TGQ59" s="67"/>
      <c r="TGR59" s="67"/>
      <c r="TGS59" s="67"/>
      <c r="TGT59" s="67"/>
      <c r="TGU59" s="67"/>
      <c r="TGV59" s="67"/>
      <c r="TGW59" s="67"/>
      <c r="TGX59" s="67"/>
      <c r="TGY59" s="67"/>
      <c r="TGZ59" s="67"/>
      <c r="THA59" s="67"/>
      <c r="THB59" s="67"/>
      <c r="THC59" s="67"/>
      <c r="THD59" s="67"/>
      <c r="THE59" s="67"/>
      <c r="THF59" s="67"/>
      <c r="THG59" s="67"/>
      <c r="THH59" s="67"/>
      <c r="THI59" s="67"/>
      <c r="THJ59" s="67"/>
      <c r="THK59" s="67"/>
      <c r="THL59" s="67"/>
      <c r="THM59" s="67"/>
      <c r="THN59" s="67"/>
      <c r="THO59" s="67"/>
      <c r="THP59" s="67"/>
      <c r="THQ59" s="67"/>
      <c r="THR59" s="67"/>
      <c r="THS59" s="67"/>
      <c r="THT59" s="67"/>
      <c r="THU59" s="67"/>
      <c r="THV59" s="67"/>
      <c r="THW59" s="67"/>
      <c r="THX59" s="67"/>
      <c r="THY59" s="67"/>
      <c r="THZ59" s="67"/>
      <c r="TIA59" s="67"/>
      <c r="TIB59" s="67"/>
      <c r="TIC59" s="67"/>
      <c r="TID59" s="67"/>
      <c r="TIE59" s="67"/>
      <c r="TIF59" s="67"/>
      <c r="TIG59" s="67"/>
      <c r="TIH59" s="67"/>
      <c r="TII59" s="67"/>
      <c r="TIJ59" s="67"/>
      <c r="TIK59" s="67"/>
      <c r="TIL59" s="67"/>
      <c r="TIM59" s="67"/>
      <c r="TIN59" s="67"/>
      <c r="TIO59" s="67"/>
      <c r="TIP59" s="67"/>
      <c r="TIQ59" s="67"/>
      <c r="TIR59" s="67"/>
      <c r="TIS59" s="67"/>
      <c r="TIT59" s="67"/>
      <c r="TIU59" s="67"/>
      <c r="TIV59" s="67"/>
      <c r="TIW59" s="67"/>
      <c r="TIX59" s="67"/>
      <c r="TIY59" s="67"/>
      <c r="TIZ59" s="67"/>
      <c r="TJA59" s="67"/>
      <c r="TJB59" s="67"/>
      <c r="TJC59" s="67"/>
      <c r="TJD59" s="67"/>
      <c r="TJE59" s="67"/>
      <c r="TJF59" s="67"/>
      <c r="TJG59" s="67"/>
      <c r="TJH59" s="67"/>
      <c r="TJI59" s="67"/>
      <c r="TJJ59" s="67"/>
      <c r="TJK59" s="67"/>
      <c r="TJL59" s="67"/>
      <c r="TJM59" s="67"/>
      <c r="TJN59" s="67"/>
      <c r="TJO59" s="67"/>
      <c r="TJP59" s="67"/>
      <c r="TJQ59" s="67"/>
      <c r="TJR59" s="67"/>
      <c r="TJS59" s="67"/>
      <c r="TJT59" s="67"/>
      <c r="TJU59" s="67"/>
      <c r="TJV59" s="67"/>
      <c r="TJW59" s="67"/>
      <c r="TJX59" s="67"/>
      <c r="TJY59" s="67"/>
      <c r="TJZ59" s="67"/>
      <c r="TKA59" s="67"/>
      <c r="TKB59" s="67"/>
      <c r="TKC59" s="67"/>
      <c r="TKD59" s="67"/>
      <c r="TKE59" s="67"/>
      <c r="TKF59" s="67"/>
      <c r="TKG59" s="67"/>
      <c r="TKH59" s="67"/>
      <c r="TKI59" s="67"/>
      <c r="TKJ59" s="67"/>
      <c r="TKK59" s="67"/>
      <c r="TKL59" s="67"/>
      <c r="TKM59" s="67"/>
      <c r="TKN59" s="67"/>
      <c r="TKO59" s="67"/>
      <c r="TKP59" s="67"/>
      <c r="TKQ59" s="67"/>
      <c r="TKR59" s="67"/>
      <c r="TKS59" s="67"/>
      <c r="TKT59" s="67"/>
      <c r="TKU59" s="67"/>
      <c r="TKV59" s="67"/>
      <c r="TKW59" s="67"/>
      <c r="TKX59" s="67"/>
      <c r="TKY59" s="67"/>
      <c r="TKZ59" s="67"/>
      <c r="TLA59" s="67"/>
      <c r="TLB59" s="67"/>
      <c r="TLC59" s="67"/>
      <c r="TLD59" s="67"/>
      <c r="TLE59" s="67"/>
      <c r="TLF59" s="67"/>
      <c r="TLG59" s="67"/>
      <c r="TLH59" s="67"/>
      <c r="TLI59" s="67"/>
      <c r="TLJ59" s="67"/>
      <c r="TLK59" s="67"/>
      <c r="TLL59" s="67"/>
      <c r="TLM59" s="67"/>
      <c r="TLN59" s="67"/>
      <c r="TLO59" s="67"/>
      <c r="TLP59" s="67"/>
      <c r="TLQ59" s="67"/>
      <c r="TLR59" s="67"/>
      <c r="TLS59" s="67"/>
      <c r="TLT59" s="67"/>
      <c r="TLU59" s="67"/>
      <c r="TLV59" s="67"/>
      <c r="TLW59" s="67"/>
      <c r="TLX59" s="67"/>
      <c r="TLY59" s="67"/>
      <c r="TLZ59" s="67"/>
      <c r="TMA59" s="67"/>
      <c r="TMB59" s="67"/>
      <c r="TMC59" s="67"/>
      <c r="TMD59" s="67"/>
      <c r="TME59" s="67"/>
      <c r="TMF59" s="67"/>
      <c r="TMG59" s="67"/>
      <c r="TMH59" s="67"/>
      <c r="TMI59" s="67"/>
      <c r="TMJ59" s="67"/>
      <c r="TMK59" s="67"/>
      <c r="TML59" s="67"/>
      <c r="TMM59" s="67"/>
      <c r="TMN59" s="67"/>
      <c r="TMO59" s="67"/>
      <c r="TMP59" s="67"/>
      <c r="TMQ59" s="67"/>
      <c r="TMR59" s="67"/>
      <c r="TMS59" s="67"/>
      <c r="TMT59" s="67"/>
      <c r="TMU59" s="67"/>
      <c r="TMV59" s="67"/>
      <c r="TMW59" s="67"/>
      <c r="TMX59" s="67"/>
      <c r="TMY59" s="67"/>
      <c r="TMZ59" s="67"/>
      <c r="TNA59" s="67"/>
      <c r="TNB59" s="67"/>
      <c r="TNC59" s="67"/>
      <c r="TND59" s="67"/>
      <c r="TNE59" s="67"/>
      <c r="TNF59" s="67"/>
      <c r="TNG59" s="67"/>
      <c r="TNH59" s="67"/>
      <c r="TNI59" s="67"/>
      <c r="TNJ59" s="67"/>
      <c r="TNK59" s="67"/>
      <c r="TNL59" s="67"/>
      <c r="TNM59" s="67"/>
      <c r="TNN59" s="67"/>
      <c r="TNO59" s="67"/>
      <c r="TNP59" s="67"/>
      <c r="TNQ59" s="67"/>
      <c r="TNR59" s="67"/>
      <c r="TNS59" s="67"/>
      <c r="TNT59" s="67"/>
      <c r="TNU59" s="67"/>
      <c r="TNV59" s="67"/>
      <c r="TNW59" s="67"/>
      <c r="TNX59" s="67"/>
      <c r="TNY59" s="67"/>
      <c r="TNZ59" s="67"/>
      <c r="TOA59" s="67"/>
      <c r="TOB59" s="67"/>
      <c r="TOC59" s="67"/>
      <c r="TOD59" s="67"/>
      <c r="TOE59" s="67"/>
      <c r="TOF59" s="67"/>
      <c r="TOG59" s="67"/>
      <c r="TOH59" s="67"/>
      <c r="TOI59" s="67"/>
      <c r="TOJ59" s="67"/>
      <c r="TOK59" s="67"/>
      <c r="TOL59" s="67"/>
      <c r="TOM59" s="67"/>
      <c r="TON59" s="67"/>
      <c r="TOO59" s="67"/>
      <c r="TOP59" s="67"/>
      <c r="TOQ59" s="67"/>
      <c r="TOR59" s="67"/>
      <c r="TOS59" s="67"/>
      <c r="TOT59" s="67"/>
      <c r="TOU59" s="67"/>
      <c r="TOV59" s="67"/>
      <c r="TOW59" s="67"/>
      <c r="TOX59" s="67"/>
      <c r="TOY59" s="67"/>
      <c r="TOZ59" s="67"/>
      <c r="TPA59" s="67"/>
      <c r="TPB59" s="67"/>
      <c r="TPC59" s="67"/>
      <c r="TPD59" s="67"/>
      <c r="TPE59" s="67"/>
      <c r="TPF59" s="67"/>
      <c r="TPG59" s="67"/>
      <c r="TPH59" s="67"/>
      <c r="TPI59" s="67"/>
      <c r="TPJ59" s="67"/>
      <c r="TPK59" s="67"/>
      <c r="TPL59" s="67"/>
      <c r="TPM59" s="67"/>
      <c r="TPN59" s="67"/>
      <c r="TPO59" s="67"/>
      <c r="TPP59" s="67"/>
      <c r="TPQ59" s="67"/>
      <c r="TPR59" s="67"/>
      <c r="TPS59" s="67"/>
      <c r="TPT59" s="67"/>
      <c r="TPU59" s="67"/>
      <c r="TPV59" s="67"/>
      <c r="TPW59" s="67"/>
      <c r="TPX59" s="67"/>
      <c r="TPY59" s="67"/>
      <c r="TPZ59" s="67"/>
      <c r="TQA59" s="67"/>
      <c r="TQB59" s="67"/>
      <c r="TQC59" s="67"/>
      <c r="TQD59" s="67"/>
      <c r="TQE59" s="67"/>
      <c r="TQF59" s="67"/>
      <c r="TQG59" s="67"/>
      <c r="TQH59" s="67"/>
      <c r="TQI59" s="67"/>
      <c r="TQJ59" s="67"/>
      <c r="TQK59" s="67"/>
      <c r="TQL59" s="67"/>
      <c r="TQM59" s="67"/>
      <c r="TQN59" s="67"/>
      <c r="TQO59" s="67"/>
      <c r="TQP59" s="67"/>
      <c r="TQQ59" s="67"/>
      <c r="TQR59" s="67"/>
      <c r="TQS59" s="67"/>
      <c r="TQT59" s="67"/>
      <c r="TQU59" s="67"/>
      <c r="TQV59" s="67"/>
      <c r="TQW59" s="67"/>
      <c r="TQX59" s="67"/>
      <c r="TQY59" s="67"/>
      <c r="TQZ59" s="67"/>
      <c r="TRA59" s="67"/>
      <c r="TRB59" s="67"/>
      <c r="TRC59" s="67"/>
      <c r="TRD59" s="67"/>
      <c r="TRE59" s="67"/>
      <c r="TRF59" s="67"/>
      <c r="TRG59" s="67"/>
      <c r="TRH59" s="67"/>
      <c r="TRI59" s="67"/>
      <c r="TRJ59" s="67"/>
      <c r="TRK59" s="67"/>
      <c r="TRL59" s="67"/>
      <c r="TRM59" s="67"/>
      <c r="TRN59" s="67"/>
      <c r="TRO59" s="67"/>
      <c r="TRP59" s="67"/>
      <c r="TRQ59" s="67"/>
      <c r="TRR59" s="67"/>
      <c r="TRS59" s="67"/>
      <c r="TRT59" s="67"/>
      <c r="TRU59" s="67"/>
      <c r="TRV59" s="67"/>
      <c r="TRW59" s="67"/>
      <c r="TRX59" s="67"/>
      <c r="TRY59" s="67"/>
      <c r="TRZ59" s="67"/>
      <c r="TSA59" s="67"/>
      <c r="TSB59" s="67"/>
      <c r="TSC59" s="67"/>
      <c r="TSD59" s="67"/>
      <c r="TSE59" s="67"/>
      <c r="TSF59" s="67"/>
      <c r="TSG59" s="67"/>
      <c r="TSH59" s="67"/>
      <c r="TSI59" s="67"/>
      <c r="TSJ59" s="67"/>
      <c r="TSK59" s="67"/>
      <c r="TSL59" s="67"/>
      <c r="TSM59" s="67"/>
      <c r="TSN59" s="67"/>
      <c r="TSO59" s="67"/>
      <c r="TSP59" s="67"/>
      <c r="TSQ59" s="67"/>
      <c r="TSR59" s="67"/>
      <c r="TSS59" s="67"/>
      <c r="TST59" s="67"/>
      <c r="TSU59" s="67"/>
      <c r="TSV59" s="67"/>
      <c r="TSW59" s="67"/>
      <c r="TSX59" s="67"/>
      <c r="TSY59" s="67"/>
      <c r="TSZ59" s="67"/>
      <c r="TTA59" s="67"/>
      <c r="TTB59" s="67"/>
      <c r="TTC59" s="67"/>
      <c r="TTD59" s="67"/>
      <c r="TTE59" s="67"/>
      <c r="TTF59" s="67"/>
      <c r="TTG59" s="67"/>
      <c r="TTH59" s="67"/>
      <c r="TTI59" s="67"/>
      <c r="TTJ59" s="67"/>
      <c r="TTK59" s="67"/>
      <c r="TTL59" s="67"/>
      <c r="TTM59" s="67"/>
      <c r="TTN59" s="67"/>
      <c r="TTO59" s="67"/>
      <c r="TTP59" s="67"/>
      <c r="TTQ59" s="67"/>
      <c r="TTR59" s="67"/>
      <c r="TTS59" s="67"/>
      <c r="TTT59" s="67"/>
      <c r="TTU59" s="67"/>
      <c r="TTV59" s="67"/>
      <c r="TTW59" s="67"/>
      <c r="TTX59" s="67"/>
      <c r="TTY59" s="67"/>
      <c r="TTZ59" s="67"/>
      <c r="TUA59" s="67"/>
      <c r="TUB59" s="67"/>
      <c r="TUC59" s="67"/>
      <c r="TUD59" s="67"/>
      <c r="TUE59" s="67"/>
      <c r="TUF59" s="67"/>
      <c r="TUG59" s="67"/>
      <c r="TUH59" s="67"/>
      <c r="TUI59" s="67"/>
      <c r="TUJ59" s="67"/>
      <c r="TUK59" s="67"/>
      <c r="TUL59" s="67"/>
      <c r="TUM59" s="67"/>
      <c r="TUN59" s="67"/>
      <c r="TUO59" s="67"/>
      <c r="TUP59" s="67"/>
      <c r="TUQ59" s="67"/>
      <c r="TUR59" s="67"/>
      <c r="TUS59" s="67"/>
      <c r="TUT59" s="67"/>
      <c r="TUU59" s="67"/>
      <c r="TUV59" s="67"/>
      <c r="TUW59" s="67"/>
      <c r="TUX59" s="67"/>
      <c r="TUY59" s="67"/>
      <c r="TUZ59" s="67"/>
      <c r="TVA59" s="67"/>
      <c r="TVB59" s="67"/>
      <c r="TVC59" s="67"/>
      <c r="TVD59" s="67"/>
      <c r="TVE59" s="67"/>
      <c r="TVF59" s="67"/>
      <c r="TVG59" s="67"/>
      <c r="TVH59" s="67"/>
      <c r="TVI59" s="67"/>
      <c r="TVJ59" s="67"/>
      <c r="TVK59" s="67"/>
      <c r="TVL59" s="67"/>
      <c r="TVM59" s="67"/>
      <c r="TVN59" s="67"/>
      <c r="TVO59" s="67"/>
      <c r="TVP59" s="67"/>
      <c r="TVQ59" s="67"/>
      <c r="TVR59" s="67"/>
      <c r="TVS59" s="67"/>
      <c r="TVT59" s="67"/>
      <c r="TVU59" s="67"/>
      <c r="TVV59" s="67"/>
      <c r="TVW59" s="67"/>
      <c r="TVX59" s="67"/>
      <c r="TVY59" s="67"/>
      <c r="TVZ59" s="67"/>
      <c r="TWA59" s="67"/>
      <c r="TWB59" s="67"/>
      <c r="TWC59" s="67"/>
      <c r="TWD59" s="67"/>
      <c r="TWE59" s="67"/>
      <c r="TWF59" s="67"/>
      <c r="TWG59" s="67"/>
      <c r="TWH59" s="67"/>
      <c r="TWI59" s="67"/>
      <c r="TWJ59" s="67"/>
      <c r="TWK59" s="67"/>
      <c r="TWL59" s="67"/>
      <c r="TWM59" s="67"/>
      <c r="TWN59" s="67"/>
      <c r="TWO59" s="67"/>
      <c r="TWP59" s="67"/>
      <c r="TWQ59" s="67"/>
      <c r="TWR59" s="67"/>
      <c r="TWS59" s="67"/>
      <c r="TWT59" s="67"/>
      <c r="TWU59" s="67"/>
      <c r="TWV59" s="67"/>
      <c r="TWW59" s="67"/>
      <c r="TWX59" s="67"/>
      <c r="TWY59" s="67"/>
      <c r="TWZ59" s="67"/>
      <c r="TXA59" s="67"/>
      <c r="TXB59" s="67"/>
      <c r="TXC59" s="67"/>
      <c r="TXD59" s="67"/>
      <c r="TXE59" s="67"/>
      <c r="TXF59" s="67"/>
      <c r="TXG59" s="67"/>
      <c r="TXH59" s="67"/>
      <c r="TXI59" s="67"/>
      <c r="TXJ59" s="67"/>
      <c r="TXK59" s="67"/>
      <c r="TXL59" s="67"/>
      <c r="TXM59" s="67"/>
      <c r="TXN59" s="67"/>
      <c r="TXO59" s="67"/>
      <c r="TXP59" s="67"/>
      <c r="TXQ59" s="67"/>
      <c r="TXR59" s="67"/>
      <c r="TXS59" s="67"/>
      <c r="TXT59" s="67"/>
      <c r="TXU59" s="67"/>
      <c r="TXV59" s="67"/>
      <c r="TXW59" s="67"/>
      <c r="TXX59" s="67"/>
      <c r="TXY59" s="67"/>
      <c r="TXZ59" s="67"/>
      <c r="TYA59" s="67"/>
      <c r="TYB59" s="67"/>
      <c r="TYC59" s="67"/>
      <c r="TYD59" s="67"/>
      <c r="TYE59" s="67"/>
      <c r="TYF59" s="67"/>
      <c r="TYG59" s="67"/>
      <c r="TYH59" s="67"/>
      <c r="TYI59" s="67"/>
      <c r="TYJ59" s="67"/>
      <c r="TYK59" s="67"/>
      <c r="TYL59" s="67"/>
      <c r="TYM59" s="67"/>
      <c r="TYN59" s="67"/>
      <c r="TYO59" s="67"/>
      <c r="TYP59" s="67"/>
      <c r="TYQ59" s="67"/>
      <c r="TYR59" s="67"/>
      <c r="TYS59" s="67"/>
      <c r="TYT59" s="67"/>
      <c r="TYU59" s="67"/>
      <c r="TYV59" s="67"/>
      <c r="TYW59" s="67"/>
      <c r="TYX59" s="67"/>
      <c r="TYY59" s="67"/>
      <c r="TYZ59" s="67"/>
      <c r="TZA59" s="67"/>
      <c r="TZB59" s="67"/>
      <c r="TZC59" s="67"/>
      <c r="TZD59" s="67"/>
      <c r="TZE59" s="67"/>
      <c r="TZF59" s="67"/>
      <c r="TZG59" s="67"/>
      <c r="TZH59" s="67"/>
      <c r="TZI59" s="67"/>
      <c r="TZJ59" s="67"/>
      <c r="TZK59" s="67"/>
      <c r="TZL59" s="67"/>
      <c r="TZM59" s="67"/>
      <c r="TZN59" s="67"/>
      <c r="TZO59" s="67"/>
      <c r="TZP59" s="67"/>
      <c r="TZQ59" s="67"/>
      <c r="TZR59" s="67"/>
      <c r="TZS59" s="67"/>
      <c r="TZT59" s="67"/>
      <c r="TZU59" s="67"/>
      <c r="TZV59" s="67"/>
      <c r="TZW59" s="67"/>
      <c r="TZX59" s="67"/>
      <c r="TZY59" s="67"/>
      <c r="TZZ59" s="67"/>
      <c r="UAA59" s="67"/>
      <c r="UAB59" s="67"/>
      <c r="UAC59" s="67"/>
      <c r="UAD59" s="67"/>
      <c r="UAE59" s="67"/>
      <c r="UAF59" s="67"/>
      <c r="UAG59" s="67"/>
      <c r="UAH59" s="67"/>
      <c r="UAI59" s="67"/>
      <c r="UAJ59" s="67"/>
      <c r="UAK59" s="67"/>
      <c r="UAL59" s="67"/>
      <c r="UAM59" s="67"/>
      <c r="UAN59" s="67"/>
      <c r="UAO59" s="67"/>
      <c r="UAP59" s="67"/>
      <c r="UAQ59" s="67"/>
      <c r="UAR59" s="67"/>
      <c r="UAS59" s="67"/>
      <c r="UAT59" s="67"/>
      <c r="UAU59" s="67"/>
      <c r="UAV59" s="67"/>
      <c r="UAW59" s="67"/>
      <c r="UAX59" s="67"/>
      <c r="UAY59" s="67"/>
      <c r="UAZ59" s="67"/>
      <c r="UBA59" s="67"/>
      <c r="UBB59" s="67"/>
      <c r="UBC59" s="67"/>
      <c r="UBD59" s="67"/>
      <c r="UBE59" s="67"/>
      <c r="UBF59" s="67"/>
      <c r="UBG59" s="67"/>
      <c r="UBH59" s="67"/>
      <c r="UBI59" s="67"/>
      <c r="UBJ59" s="67"/>
      <c r="UBK59" s="67"/>
      <c r="UBL59" s="67"/>
      <c r="UBM59" s="67"/>
      <c r="UBN59" s="67"/>
      <c r="UBO59" s="67"/>
      <c r="UBP59" s="67"/>
      <c r="UBQ59" s="67"/>
      <c r="UBR59" s="67"/>
      <c r="UBS59" s="67"/>
      <c r="UBT59" s="67"/>
      <c r="UBU59" s="67"/>
      <c r="UBV59" s="67"/>
      <c r="UBW59" s="67"/>
      <c r="UBX59" s="67"/>
      <c r="UBY59" s="67"/>
      <c r="UBZ59" s="67"/>
      <c r="UCA59" s="67"/>
      <c r="UCB59" s="67"/>
      <c r="UCC59" s="67"/>
      <c r="UCD59" s="67"/>
      <c r="UCE59" s="67"/>
      <c r="UCF59" s="67"/>
      <c r="UCG59" s="67"/>
      <c r="UCH59" s="67"/>
      <c r="UCI59" s="67"/>
      <c r="UCJ59" s="67"/>
      <c r="UCK59" s="67"/>
      <c r="UCL59" s="67"/>
      <c r="UCM59" s="67"/>
      <c r="UCN59" s="67"/>
      <c r="UCO59" s="67"/>
      <c r="UCP59" s="67"/>
      <c r="UCQ59" s="67"/>
      <c r="UCR59" s="67"/>
      <c r="UCS59" s="67"/>
      <c r="UCT59" s="67"/>
      <c r="UCU59" s="67"/>
      <c r="UCV59" s="67"/>
      <c r="UCW59" s="67"/>
      <c r="UCX59" s="67"/>
      <c r="UCY59" s="67"/>
      <c r="UCZ59" s="67"/>
      <c r="UDA59" s="67"/>
      <c r="UDB59" s="67"/>
      <c r="UDC59" s="67"/>
      <c r="UDD59" s="67"/>
      <c r="UDE59" s="67"/>
      <c r="UDF59" s="67"/>
      <c r="UDG59" s="67"/>
      <c r="UDH59" s="67"/>
      <c r="UDI59" s="67"/>
      <c r="UDJ59" s="67"/>
      <c r="UDK59" s="67"/>
      <c r="UDL59" s="67"/>
      <c r="UDM59" s="67"/>
      <c r="UDN59" s="67"/>
      <c r="UDO59" s="67"/>
      <c r="UDP59" s="67"/>
      <c r="UDQ59" s="67"/>
      <c r="UDR59" s="67"/>
      <c r="UDS59" s="67"/>
      <c r="UDT59" s="67"/>
      <c r="UDU59" s="67"/>
      <c r="UDV59" s="67"/>
      <c r="UDW59" s="67"/>
      <c r="UDX59" s="67"/>
      <c r="UDY59" s="67"/>
      <c r="UDZ59" s="67"/>
      <c r="UEA59" s="67"/>
      <c r="UEB59" s="67"/>
      <c r="UEC59" s="67"/>
      <c r="UED59" s="67"/>
      <c r="UEE59" s="67"/>
      <c r="UEF59" s="67"/>
      <c r="UEG59" s="67"/>
      <c r="UEH59" s="67"/>
      <c r="UEI59" s="67"/>
      <c r="UEJ59" s="67"/>
      <c r="UEK59" s="67"/>
      <c r="UEL59" s="67"/>
      <c r="UEM59" s="67"/>
      <c r="UEN59" s="67"/>
      <c r="UEO59" s="67"/>
      <c r="UEP59" s="67"/>
      <c r="UEQ59" s="67"/>
      <c r="UER59" s="67"/>
      <c r="UES59" s="67"/>
      <c r="UET59" s="67"/>
      <c r="UEU59" s="67"/>
      <c r="UEV59" s="67"/>
      <c r="UEW59" s="67"/>
      <c r="UEX59" s="67"/>
      <c r="UEY59" s="67"/>
      <c r="UEZ59" s="67"/>
      <c r="UFA59" s="67"/>
      <c r="UFB59" s="67"/>
      <c r="UFC59" s="67"/>
      <c r="UFD59" s="67"/>
      <c r="UFE59" s="67"/>
      <c r="UFF59" s="67"/>
      <c r="UFG59" s="67"/>
      <c r="UFH59" s="67"/>
      <c r="UFI59" s="67"/>
      <c r="UFJ59" s="67"/>
      <c r="UFK59" s="67"/>
      <c r="UFL59" s="67"/>
      <c r="UFM59" s="67"/>
      <c r="UFN59" s="67"/>
      <c r="UFO59" s="67"/>
      <c r="UFP59" s="67"/>
      <c r="UFQ59" s="67"/>
      <c r="UFR59" s="67"/>
      <c r="UFS59" s="67"/>
      <c r="UFT59" s="67"/>
      <c r="UFU59" s="67"/>
      <c r="UFV59" s="67"/>
      <c r="UFW59" s="67"/>
      <c r="UFX59" s="67"/>
      <c r="UFY59" s="67"/>
      <c r="UFZ59" s="67"/>
      <c r="UGA59" s="67"/>
      <c r="UGB59" s="67"/>
      <c r="UGC59" s="67"/>
      <c r="UGD59" s="67"/>
      <c r="UGE59" s="67"/>
      <c r="UGF59" s="67"/>
      <c r="UGG59" s="67"/>
      <c r="UGH59" s="67"/>
      <c r="UGI59" s="67"/>
      <c r="UGJ59" s="67"/>
      <c r="UGK59" s="67"/>
      <c r="UGL59" s="67"/>
      <c r="UGM59" s="67"/>
      <c r="UGN59" s="67"/>
      <c r="UGO59" s="67"/>
      <c r="UGP59" s="67"/>
      <c r="UGQ59" s="67"/>
      <c r="UGR59" s="67"/>
      <c r="UGS59" s="67"/>
      <c r="UGT59" s="67"/>
      <c r="UGU59" s="67"/>
      <c r="UGV59" s="67"/>
      <c r="UGW59" s="67"/>
      <c r="UGX59" s="67"/>
      <c r="UGY59" s="67"/>
      <c r="UGZ59" s="67"/>
      <c r="UHA59" s="67"/>
      <c r="UHB59" s="67"/>
      <c r="UHC59" s="67"/>
      <c r="UHD59" s="67"/>
      <c r="UHE59" s="67"/>
      <c r="UHF59" s="67"/>
      <c r="UHG59" s="67"/>
      <c r="UHH59" s="67"/>
      <c r="UHI59" s="67"/>
      <c r="UHJ59" s="67"/>
      <c r="UHK59" s="67"/>
      <c r="UHL59" s="67"/>
      <c r="UHM59" s="67"/>
      <c r="UHN59" s="67"/>
      <c r="UHO59" s="67"/>
      <c r="UHP59" s="67"/>
      <c r="UHQ59" s="67"/>
      <c r="UHR59" s="67"/>
      <c r="UHS59" s="67"/>
      <c r="UHT59" s="67"/>
      <c r="UHU59" s="67"/>
      <c r="UHV59" s="67"/>
      <c r="UHW59" s="67"/>
      <c r="UHX59" s="67"/>
      <c r="UHY59" s="67"/>
      <c r="UHZ59" s="67"/>
      <c r="UIA59" s="67"/>
      <c r="UIB59" s="67"/>
      <c r="UIC59" s="67"/>
      <c r="UID59" s="67"/>
      <c r="UIE59" s="67"/>
      <c r="UIF59" s="67"/>
      <c r="UIG59" s="67"/>
      <c r="UIH59" s="67"/>
      <c r="UII59" s="67"/>
      <c r="UIJ59" s="67"/>
      <c r="UIK59" s="67"/>
      <c r="UIL59" s="67"/>
      <c r="UIM59" s="67"/>
      <c r="UIN59" s="67"/>
      <c r="UIO59" s="67"/>
      <c r="UIP59" s="67"/>
      <c r="UIQ59" s="67"/>
      <c r="UIR59" s="67"/>
      <c r="UIS59" s="67"/>
      <c r="UIT59" s="67"/>
      <c r="UIU59" s="67"/>
      <c r="UIV59" s="67"/>
      <c r="UIW59" s="67"/>
      <c r="UIX59" s="67"/>
      <c r="UIY59" s="67"/>
      <c r="UIZ59" s="67"/>
      <c r="UJA59" s="67"/>
      <c r="UJB59" s="67"/>
      <c r="UJC59" s="67"/>
      <c r="UJD59" s="67"/>
      <c r="UJE59" s="67"/>
      <c r="UJF59" s="67"/>
      <c r="UJG59" s="67"/>
      <c r="UJH59" s="67"/>
      <c r="UJI59" s="67"/>
      <c r="UJJ59" s="67"/>
      <c r="UJK59" s="67"/>
      <c r="UJL59" s="67"/>
      <c r="UJM59" s="67"/>
      <c r="UJN59" s="67"/>
      <c r="UJO59" s="67"/>
      <c r="UJP59" s="67"/>
      <c r="UJQ59" s="67"/>
      <c r="UJR59" s="67"/>
      <c r="UJS59" s="67"/>
      <c r="UJT59" s="67"/>
      <c r="UJU59" s="67"/>
      <c r="UJV59" s="67"/>
      <c r="UJW59" s="67"/>
      <c r="UJX59" s="67"/>
      <c r="UJY59" s="67"/>
      <c r="UJZ59" s="67"/>
      <c r="UKA59" s="67"/>
      <c r="UKB59" s="67"/>
      <c r="UKC59" s="67"/>
      <c r="UKD59" s="67"/>
      <c r="UKE59" s="67"/>
      <c r="UKF59" s="67"/>
      <c r="UKG59" s="67"/>
      <c r="UKH59" s="67"/>
      <c r="UKI59" s="67"/>
      <c r="UKJ59" s="67"/>
      <c r="UKK59" s="67"/>
      <c r="UKL59" s="67"/>
      <c r="UKM59" s="67"/>
      <c r="UKN59" s="67"/>
      <c r="UKO59" s="67"/>
      <c r="UKP59" s="67"/>
      <c r="UKQ59" s="67"/>
      <c r="UKR59" s="67"/>
      <c r="UKS59" s="67"/>
      <c r="UKT59" s="67"/>
      <c r="UKU59" s="67"/>
      <c r="UKV59" s="67"/>
      <c r="UKW59" s="67"/>
      <c r="UKX59" s="67"/>
      <c r="UKY59" s="67"/>
      <c r="UKZ59" s="67"/>
      <c r="ULA59" s="67"/>
      <c r="ULB59" s="67"/>
      <c r="ULC59" s="67"/>
      <c r="ULD59" s="67"/>
      <c r="ULE59" s="67"/>
      <c r="ULF59" s="67"/>
      <c r="ULG59" s="67"/>
      <c r="ULH59" s="67"/>
      <c r="ULI59" s="67"/>
      <c r="ULJ59" s="67"/>
      <c r="ULK59" s="67"/>
      <c r="ULL59" s="67"/>
      <c r="ULM59" s="67"/>
      <c r="ULN59" s="67"/>
      <c r="ULO59" s="67"/>
      <c r="ULP59" s="67"/>
      <c r="ULQ59" s="67"/>
      <c r="ULR59" s="67"/>
      <c r="ULS59" s="67"/>
      <c r="ULT59" s="67"/>
      <c r="ULU59" s="67"/>
      <c r="ULV59" s="67"/>
      <c r="ULW59" s="67"/>
      <c r="ULX59" s="67"/>
      <c r="ULY59" s="67"/>
      <c r="ULZ59" s="67"/>
      <c r="UMA59" s="67"/>
      <c r="UMB59" s="67"/>
      <c r="UMC59" s="67"/>
      <c r="UMD59" s="67"/>
      <c r="UME59" s="67"/>
      <c r="UMF59" s="67"/>
      <c r="UMG59" s="67"/>
      <c r="UMH59" s="67"/>
      <c r="UMI59" s="67"/>
      <c r="UMJ59" s="67"/>
      <c r="UMK59" s="67"/>
      <c r="UML59" s="67"/>
      <c r="UMM59" s="67"/>
      <c r="UMN59" s="67"/>
      <c r="UMO59" s="67"/>
      <c r="UMP59" s="67"/>
      <c r="UMQ59" s="67"/>
      <c r="UMR59" s="67"/>
      <c r="UMS59" s="67"/>
      <c r="UMT59" s="67"/>
      <c r="UMU59" s="67"/>
      <c r="UMV59" s="67"/>
      <c r="UMW59" s="67"/>
      <c r="UMX59" s="67"/>
      <c r="UMY59" s="67"/>
      <c r="UMZ59" s="67"/>
      <c r="UNA59" s="67"/>
      <c r="UNB59" s="67"/>
      <c r="UNC59" s="67"/>
      <c r="UND59" s="67"/>
      <c r="UNE59" s="67"/>
      <c r="UNF59" s="67"/>
      <c r="UNG59" s="67"/>
      <c r="UNH59" s="67"/>
      <c r="UNI59" s="67"/>
      <c r="UNJ59" s="67"/>
      <c r="UNK59" s="67"/>
      <c r="UNL59" s="67"/>
      <c r="UNM59" s="67"/>
      <c r="UNN59" s="67"/>
      <c r="UNO59" s="67"/>
      <c r="UNP59" s="67"/>
      <c r="UNQ59" s="67"/>
      <c r="UNR59" s="67"/>
      <c r="UNS59" s="67"/>
      <c r="UNT59" s="67"/>
      <c r="UNU59" s="67"/>
      <c r="UNV59" s="67"/>
      <c r="UNW59" s="67"/>
      <c r="UNX59" s="67"/>
      <c r="UNY59" s="67"/>
      <c r="UNZ59" s="67"/>
      <c r="UOA59" s="67"/>
      <c r="UOB59" s="67"/>
      <c r="UOC59" s="67"/>
      <c r="UOD59" s="67"/>
      <c r="UOE59" s="67"/>
      <c r="UOF59" s="67"/>
      <c r="UOG59" s="67"/>
      <c r="UOH59" s="67"/>
      <c r="UOI59" s="67"/>
      <c r="UOJ59" s="67"/>
      <c r="UOK59" s="67"/>
      <c r="UOL59" s="67"/>
      <c r="UOM59" s="67"/>
      <c r="UON59" s="67"/>
      <c r="UOO59" s="67"/>
      <c r="UOP59" s="67"/>
      <c r="UOQ59" s="67"/>
      <c r="UOR59" s="67"/>
      <c r="UOS59" s="67"/>
      <c r="UOT59" s="67"/>
      <c r="UOU59" s="67"/>
      <c r="UOV59" s="67"/>
      <c r="UOW59" s="67"/>
      <c r="UOX59" s="67"/>
      <c r="UOY59" s="67"/>
      <c r="UOZ59" s="67"/>
      <c r="UPA59" s="67"/>
      <c r="UPB59" s="67"/>
      <c r="UPC59" s="67"/>
      <c r="UPD59" s="67"/>
      <c r="UPE59" s="67"/>
      <c r="UPF59" s="67"/>
      <c r="UPG59" s="67"/>
      <c r="UPH59" s="67"/>
      <c r="UPI59" s="67"/>
      <c r="UPJ59" s="67"/>
      <c r="UPK59" s="67"/>
      <c r="UPL59" s="67"/>
      <c r="UPM59" s="67"/>
      <c r="UPN59" s="67"/>
      <c r="UPO59" s="67"/>
      <c r="UPP59" s="67"/>
      <c r="UPQ59" s="67"/>
      <c r="UPR59" s="67"/>
      <c r="UPS59" s="67"/>
      <c r="UPT59" s="67"/>
      <c r="UPU59" s="67"/>
      <c r="UPV59" s="67"/>
      <c r="UPW59" s="67"/>
      <c r="UPX59" s="67"/>
      <c r="UPY59" s="67"/>
      <c r="UPZ59" s="67"/>
      <c r="UQA59" s="67"/>
      <c r="UQB59" s="67"/>
      <c r="UQC59" s="67"/>
      <c r="UQD59" s="67"/>
      <c r="UQE59" s="67"/>
      <c r="UQF59" s="67"/>
      <c r="UQG59" s="67"/>
      <c r="UQH59" s="67"/>
      <c r="UQI59" s="67"/>
      <c r="UQJ59" s="67"/>
      <c r="UQK59" s="67"/>
      <c r="UQL59" s="67"/>
      <c r="UQM59" s="67"/>
      <c r="UQN59" s="67"/>
      <c r="UQO59" s="67"/>
      <c r="UQP59" s="67"/>
      <c r="UQQ59" s="67"/>
      <c r="UQR59" s="67"/>
      <c r="UQS59" s="67"/>
      <c r="UQT59" s="67"/>
      <c r="UQU59" s="67"/>
      <c r="UQV59" s="67"/>
      <c r="UQW59" s="67"/>
      <c r="UQX59" s="67"/>
      <c r="UQY59" s="67"/>
      <c r="UQZ59" s="67"/>
      <c r="URA59" s="67"/>
      <c r="URB59" s="67"/>
      <c r="URC59" s="67"/>
      <c r="URD59" s="67"/>
      <c r="URE59" s="67"/>
      <c r="URF59" s="67"/>
      <c r="URG59" s="67"/>
      <c r="URH59" s="67"/>
      <c r="URI59" s="67"/>
      <c r="URJ59" s="67"/>
      <c r="URK59" s="67"/>
      <c r="URL59" s="67"/>
      <c r="URM59" s="67"/>
      <c r="URN59" s="67"/>
      <c r="URO59" s="67"/>
      <c r="URP59" s="67"/>
      <c r="URQ59" s="67"/>
      <c r="URR59" s="67"/>
      <c r="URS59" s="67"/>
      <c r="URT59" s="67"/>
      <c r="URU59" s="67"/>
      <c r="URV59" s="67"/>
      <c r="URW59" s="67"/>
      <c r="URX59" s="67"/>
      <c r="URY59" s="67"/>
      <c r="URZ59" s="67"/>
      <c r="USA59" s="67"/>
      <c r="USB59" s="67"/>
      <c r="USC59" s="67"/>
      <c r="USD59" s="67"/>
      <c r="USE59" s="67"/>
      <c r="USF59" s="67"/>
      <c r="USG59" s="67"/>
      <c r="USH59" s="67"/>
      <c r="USI59" s="67"/>
      <c r="USJ59" s="67"/>
      <c r="USK59" s="67"/>
      <c r="USL59" s="67"/>
      <c r="USM59" s="67"/>
      <c r="USN59" s="67"/>
      <c r="USO59" s="67"/>
      <c r="USP59" s="67"/>
      <c r="USQ59" s="67"/>
      <c r="USR59" s="67"/>
      <c r="USS59" s="67"/>
      <c r="UST59" s="67"/>
      <c r="USU59" s="67"/>
      <c r="USV59" s="67"/>
      <c r="USW59" s="67"/>
      <c r="USX59" s="67"/>
      <c r="USY59" s="67"/>
      <c r="USZ59" s="67"/>
      <c r="UTA59" s="67"/>
      <c r="UTB59" s="67"/>
      <c r="UTC59" s="67"/>
      <c r="UTD59" s="67"/>
      <c r="UTE59" s="67"/>
      <c r="UTF59" s="67"/>
      <c r="UTG59" s="67"/>
      <c r="UTH59" s="67"/>
      <c r="UTI59" s="67"/>
      <c r="UTJ59" s="67"/>
      <c r="UTK59" s="67"/>
      <c r="UTL59" s="67"/>
      <c r="UTM59" s="67"/>
      <c r="UTN59" s="67"/>
      <c r="UTO59" s="67"/>
      <c r="UTP59" s="67"/>
      <c r="UTQ59" s="67"/>
      <c r="UTR59" s="67"/>
      <c r="UTS59" s="67"/>
      <c r="UTT59" s="67"/>
      <c r="UTU59" s="67"/>
      <c r="UTV59" s="67"/>
      <c r="UTW59" s="67"/>
      <c r="UTX59" s="67"/>
      <c r="UTY59" s="67"/>
      <c r="UTZ59" s="67"/>
      <c r="UUA59" s="67"/>
      <c r="UUB59" s="67"/>
      <c r="UUC59" s="67"/>
      <c r="UUD59" s="67"/>
      <c r="UUE59" s="67"/>
      <c r="UUF59" s="67"/>
      <c r="UUG59" s="67"/>
      <c r="UUH59" s="67"/>
      <c r="UUI59" s="67"/>
      <c r="UUJ59" s="67"/>
      <c r="UUK59" s="67"/>
      <c r="UUL59" s="67"/>
      <c r="UUM59" s="67"/>
      <c r="UUN59" s="67"/>
      <c r="UUO59" s="67"/>
      <c r="UUP59" s="67"/>
      <c r="UUQ59" s="67"/>
      <c r="UUR59" s="67"/>
      <c r="UUS59" s="67"/>
      <c r="UUT59" s="67"/>
      <c r="UUU59" s="67"/>
      <c r="UUV59" s="67"/>
      <c r="UUW59" s="67"/>
      <c r="UUX59" s="67"/>
      <c r="UUY59" s="67"/>
      <c r="UUZ59" s="67"/>
      <c r="UVA59" s="67"/>
      <c r="UVB59" s="67"/>
      <c r="UVC59" s="67"/>
      <c r="UVD59" s="67"/>
      <c r="UVE59" s="67"/>
      <c r="UVF59" s="67"/>
      <c r="UVG59" s="67"/>
      <c r="UVH59" s="67"/>
      <c r="UVI59" s="67"/>
      <c r="UVJ59" s="67"/>
      <c r="UVK59" s="67"/>
      <c r="UVL59" s="67"/>
      <c r="UVM59" s="67"/>
      <c r="UVN59" s="67"/>
      <c r="UVO59" s="67"/>
      <c r="UVP59" s="67"/>
      <c r="UVQ59" s="67"/>
      <c r="UVR59" s="67"/>
      <c r="UVS59" s="67"/>
      <c r="UVT59" s="67"/>
      <c r="UVU59" s="67"/>
      <c r="UVV59" s="67"/>
      <c r="UVW59" s="67"/>
      <c r="UVX59" s="67"/>
      <c r="UVY59" s="67"/>
      <c r="UVZ59" s="67"/>
      <c r="UWA59" s="67"/>
      <c r="UWB59" s="67"/>
      <c r="UWC59" s="67"/>
      <c r="UWD59" s="67"/>
      <c r="UWE59" s="67"/>
      <c r="UWF59" s="67"/>
      <c r="UWG59" s="67"/>
      <c r="UWH59" s="67"/>
      <c r="UWI59" s="67"/>
      <c r="UWJ59" s="67"/>
      <c r="UWK59" s="67"/>
      <c r="UWL59" s="67"/>
      <c r="UWM59" s="67"/>
      <c r="UWN59" s="67"/>
      <c r="UWO59" s="67"/>
      <c r="UWP59" s="67"/>
      <c r="UWQ59" s="67"/>
      <c r="UWR59" s="67"/>
      <c r="UWS59" s="67"/>
      <c r="UWT59" s="67"/>
      <c r="UWU59" s="67"/>
      <c r="UWV59" s="67"/>
      <c r="UWW59" s="67"/>
      <c r="UWX59" s="67"/>
      <c r="UWY59" s="67"/>
      <c r="UWZ59" s="67"/>
      <c r="UXA59" s="67"/>
      <c r="UXB59" s="67"/>
      <c r="UXC59" s="67"/>
      <c r="UXD59" s="67"/>
      <c r="UXE59" s="67"/>
      <c r="UXF59" s="67"/>
      <c r="UXG59" s="67"/>
      <c r="UXH59" s="67"/>
      <c r="UXI59" s="67"/>
      <c r="UXJ59" s="67"/>
      <c r="UXK59" s="67"/>
      <c r="UXL59" s="67"/>
      <c r="UXM59" s="67"/>
      <c r="UXN59" s="67"/>
      <c r="UXO59" s="67"/>
      <c r="UXP59" s="67"/>
      <c r="UXQ59" s="67"/>
      <c r="UXR59" s="67"/>
      <c r="UXS59" s="67"/>
      <c r="UXT59" s="67"/>
      <c r="UXU59" s="67"/>
      <c r="UXV59" s="67"/>
      <c r="UXW59" s="67"/>
      <c r="UXX59" s="67"/>
      <c r="UXY59" s="67"/>
      <c r="UXZ59" s="67"/>
      <c r="UYA59" s="67"/>
      <c r="UYB59" s="67"/>
      <c r="UYC59" s="67"/>
      <c r="UYD59" s="67"/>
      <c r="UYE59" s="67"/>
      <c r="UYF59" s="67"/>
      <c r="UYG59" s="67"/>
      <c r="UYH59" s="67"/>
      <c r="UYI59" s="67"/>
      <c r="UYJ59" s="67"/>
      <c r="UYK59" s="67"/>
      <c r="UYL59" s="67"/>
      <c r="UYM59" s="67"/>
      <c r="UYN59" s="67"/>
      <c r="UYO59" s="67"/>
      <c r="UYP59" s="67"/>
      <c r="UYQ59" s="67"/>
      <c r="UYR59" s="67"/>
      <c r="UYS59" s="67"/>
      <c r="UYT59" s="67"/>
      <c r="UYU59" s="67"/>
      <c r="UYV59" s="67"/>
      <c r="UYW59" s="67"/>
      <c r="UYX59" s="67"/>
      <c r="UYY59" s="67"/>
      <c r="UYZ59" s="67"/>
      <c r="UZA59" s="67"/>
      <c r="UZB59" s="67"/>
      <c r="UZC59" s="67"/>
      <c r="UZD59" s="67"/>
      <c r="UZE59" s="67"/>
      <c r="UZF59" s="67"/>
      <c r="UZG59" s="67"/>
      <c r="UZH59" s="67"/>
      <c r="UZI59" s="67"/>
      <c r="UZJ59" s="67"/>
      <c r="UZK59" s="67"/>
      <c r="UZL59" s="67"/>
      <c r="UZM59" s="67"/>
      <c r="UZN59" s="67"/>
      <c r="UZO59" s="67"/>
      <c r="UZP59" s="67"/>
      <c r="UZQ59" s="67"/>
      <c r="UZR59" s="67"/>
      <c r="UZS59" s="67"/>
      <c r="UZT59" s="67"/>
      <c r="UZU59" s="67"/>
      <c r="UZV59" s="67"/>
      <c r="UZW59" s="67"/>
      <c r="UZX59" s="67"/>
      <c r="UZY59" s="67"/>
      <c r="UZZ59" s="67"/>
      <c r="VAA59" s="67"/>
      <c r="VAB59" s="67"/>
      <c r="VAC59" s="67"/>
      <c r="VAD59" s="67"/>
      <c r="VAE59" s="67"/>
      <c r="VAF59" s="67"/>
      <c r="VAG59" s="67"/>
      <c r="VAH59" s="67"/>
      <c r="VAI59" s="67"/>
      <c r="VAJ59" s="67"/>
      <c r="VAK59" s="67"/>
      <c r="VAL59" s="67"/>
      <c r="VAM59" s="67"/>
      <c r="VAN59" s="67"/>
      <c r="VAO59" s="67"/>
      <c r="VAP59" s="67"/>
      <c r="VAQ59" s="67"/>
      <c r="VAR59" s="67"/>
      <c r="VAS59" s="67"/>
      <c r="VAT59" s="67"/>
      <c r="VAU59" s="67"/>
      <c r="VAV59" s="67"/>
      <c r="VAW59" s="67"/>
      <c r="VAX59" s="67"/>
      <c r="VAY59" s="67"/>
      <c r="VAZ59" s="67"/>
      <c r="VBA59" s="67"/>
      <c r="VBB59" s="67"/>
      <c r="VBC59" s="67"/>
      <c r="VBD59" s="67"/>
      <c r="VBE59" s="67"/>
      <c r="VBF59" s="67"/>
      <c r="VBG59" s="67"/>
      <c r="VBH59" s="67"/>
      <c r="VBI59" s="67"/>
      <c r="VBJ59" s="67"/>
      <c r="VBK59" s="67"/>
      <c r="VBL59" s="67"/>
      <c r="VBM59" s="67"/>
      <c r="VBN59" s="67"/>
      <c r="VBO59" s="67"/>
      <c r="VBP59" s="67"/>
      <c r="VBQ59" s="67"/>
      <c r="VBR59" s="67"/>
      <c r="VBS59" s="67"/>
      <c r="VBT59" s="67"/>
      <c r="VBU59" s="67"/>
      <c r="VBV59" s="67"/>
      <c r="VBW59" s="67"/>
      <c r="VBX59" s="67"/>
      <c r="VBY59" s="67"/>
      <c r="VBZ59" s="67"/>
      <c r="VCA59" s="67"/>
      <c r="VCB59" s="67"/>
      <c r="VCC59" s="67"/>
      <c r="VCD59" s="67"/>
      <c r="VCE59" s="67"/>
      <c r="VCF59" s="67"/>
      <c r="VCG59" s="67"/>
      <c r="VCH59" s="67"/>
      <c r="VCI59" s="67"/>
      <c r="VCJ59" s="67"/>
      <c r="VCK59" s="67"/>
      <c r="VCL59" s="67"/>
      <c r="VCM59" s="67"/>
      <c r="VCN59" s="67"/>
      <c r="VCO59" s="67"/>
      <c r="VCP59" s="67"/>
      <c r="VCQ59" s="67"/>
      <c r="VCR59" s="67"/>
      <c r="VCS59" s="67"/>
      <c r="VCT59" s="67"/>
      <c r="VCU59" s="67"/>
      <c r="VCV59" s="67"/>
      <c r="VCW59" s="67"/>
      <c r="VCX59" s="67"/>
      <c r="VCY59" s="67"/>
      <c r="VCZ59" s="67"/>
      <c r="VDA59" s="67"/>
      <c r="VDB59" s="67"/>
      <c r="VDC59" s="67"/>
      <c r="VDD59" s="67"/>
      <c r="VDE59" s="67"/>
      <c r="VDF59" s="67"/>
      <c r="VDG59" s="67"/>
      <c r="VDH59" s="67"/>
      <c r="VDI59" s="67"/>
      <c r="VDJ59" s="67"/>
      <c r="VDK59" s="67"/>
      <c r="VDL59" s="67"/>
      <c r="VDM59" s="67"/>
      <c r="VDN59" s="67"/>
      <c r="VDO59" s="67"/>
      <c r="VDP59" s="67"/>
      <c r="VDQ59" s="67"/>
      <c r="VDR59" s="67"/>
      <c r="VDS59" s="67"/>
      <c r="VDT59" s="67"/>
      <c r="VDU59" s="67"/>
      <c r="VDV59" s="67"/>
      <c r="VDW59" s="67"/>
      <c r="VDX59" s="67"/>
      <c r="VDY59" s="67"/>
      <c r="VDZ59" s="67"/>
      <c r="VEA59" s="67"/>
      <c r="VEB59" s="67"/>
      <c r="VEC59" s="67"/>
      <c r="VED59" s="67"/>
      <c r="VEE59" s="67"/>
      <c r="VEF59" s="67"/>
      <c r="VEG59" s="67"/>
      <c r="VEH59" s="67"/>
      <c r="VEI59" s="67"/>
      <c r="VEJ59" s="67"/>
      <c r="VEK59" s="67"/>
      <c r="VEL59" s="67"/>
      <c r="VEM59" s="67"/>
      <c r="VEN59" s="67"/>
      <c r="VEO59" s="67"/>
      <c r="VEP59" s="67"/>
      <c r="VEQ59" s="67"/>
      <c r="VER59" s="67"/>
      <c r="VES59" s="67"/>
      <c r="VET59" s="67"/>
      <c r="VEU59" s="67"/>
      <c r="VEV59" s="67"/>
      <c r="VEW59" s="67"/>
      <c r="VEX59" s="67"/>
      <c r="VEY59" s="67"/>
      <c r="VEZ59" s="67"/>
      <c r="VFA59" s="67"/>
      <c r="VFB59" s="67"/>
      <c r="VFC59" s="67"/>
      <c r="VFD59" s="67"/>
      <c r="VFE59" s="67"/>
      <c r="VFF59" s="67"/>
      <c r="VFG59" s="67"/>
      <c r="VFH59" s="67"/>
      <c r="VFI59" s="67"/>
      <c r="VFJ59" s="67"/>
      <c r="VFK59" s="67"/>
      <c r="VFL59" s="67"/>
      <c r="VFM59" s="67"/>
      <c r="VFN59" s="67"/>
      <c r="VFO59" s="67"/>
      <c r="VFP59" s="67"/>
      <c r="VFQ59" s="67"/>
      <c r="VFR59" s="67"/>
      <c r="VFS59" s="67"/>
      <c r="VFT59" s="67"/>
      <c r="VFU59" s="67"/>
      <c r="VFV59" s="67"/>
      <c r="VFW59" s="67"/>
      <c r="VFX59" s="67"/>
      <c r="VFY59" s="67"/>
      <c r="VFZ59" s="67"/>
      <c r="VGA59" s="67"/>
      <c r="VGB59" s="67"/>
      <c r="VGC59" s="67"/>
      <c r="VGD59" s="67"/>
      <c r="VGE59" s="67"/>
      <c r="VGF59" s="67"/>
      <c r="VGG59" s="67"/>
      <c r="VGH59" s="67"/>
      <c r="VGI59" s="67"/>
      <c r="VGJ59" s="67"/>
      <c r="VGK59" s="67"/>
      <c r="VGL59" s="67"/>
      <c r="VGM59" s="67"/>
      <c r="VGN59" s="67"/>
      <c r="VGO59" s="67"/>
      <c r="VGP59" s="67"/>
      <c r="VGQ59" s="67"/>
      <c r="VGR59" s="67"/>
      <c r="VGS59" s="67"/>
      <c r="VGT59" s="67"/>
      <c r="VGU59" s="67"/>
      <c r="VGV59" s="67"/>
      <c r="VGW59" s="67"/>
      <c r="VGX59" s="67"/>
      <c r="VGY59" s="67"/>
      <c r="VGZ59" s="67"/>
      <c r="VHA59" s="67"/>
      <c r="VHB59" s="67"/>
      <c r="VHC59" s="67"/>
      <c r="VHD59" s="67"/>
      <c r="VHE59" s="67"/>
      <c r="VHF59" s="67"/>
      <c r="VHG59" s="67"/>
      <c r="VHH59" s="67"/>
      <c r="VHI59" s="67"/>
      <c r="VHJ59" s="67"/>
      <c r="VHK59" s="67"/>
      <c r="VHL59" s="67"/>
      <c r="VHM59" s="67"/>
      <c r="VHN59" s="67"/>
      <c r="VHO59" s="67"/>
      <c r="VHP59" s="67"/>
      <c r="VHQ59" s="67"/>
      <c r="VHR59" s="67"/>
      <c r="VHS59" s="67"/>
      <c r="VHT59" s="67"/>
      <c r="VHU59" s="67"/>
      <c r="VHV59" s="67"/>
      <c r="VHW59" s="67"/>
      <c r="VHX59" s="67"/>
      <c r="VHY59" s="67"/>
      <c r="VHZ59" s="67"/>
      <c r="VIA59" s="67"/>
      <c r="VIB59" s="67"/>
      <c r="VIC59" s="67"/>
      <c r="VID59" s="67"/>
      <c r="VIE59" s="67"/>
      <c r="VIF59" s="67"/>
      <c r="VIG59" s="67"/>
      <c r="VIH59" s="67"/>
      <c r="VII59" s="67"/>
      <c r="VIJ59" s="67"/>
      <c r="VIK59" s="67"/>
      <c r="VIL59" s="67"/>
      <c r="VIM59" s="67"/>
      <c r="VIN59" s="67"/>
      <c r="VIO59" s="67"/>
      <c r="VIP59" s="67"/>
      <c r="VIQ59" s="67"/>
      <c r="VIR59" s="67"/>
      <c r="VIS59" s="67"/>
      <c r="VIT59" s="67"/>
      <c r="VIU59" s="67"/>
      <c r="VIV59" s="67"/>
      <c r="VIW59" s="67"/>
      <c r="VIX59" s="67"/>
      <c r="VIY59" s="67"/>
      <c r="VIZ59" s="67"/>
      <c r="VJA59" s="67"/>
      <c r="VJB59" s="67"/>
      <c r="VJC59" s="67"/>
      <c r="VJD59" s="67"/>
      <c r="VJE59" s="67"/>
      <c r="VJF59" s="67"/>
      <c r="VJG59" s="67"/>
      <c r="VJH59" s="67"/>
      <c r="VJI59" s="67"/>
      <c r="VJJ59" s="67"/>
      <c r="VJK59" s="67"/>
      <c r="VJL59" s="67"/>
      <c r="VJM59" s="67"/>
      <c r="VJN59" s="67"/>
      <c r="VJO59" s="67"/>
      <c r="VJP59" s="67"/>
      <c r="VJQ59" s="67"/>
      <c r="VJR59" s="67"/>
      <c r="VJS59" s="67"/>
      <c r="VJT59" s="67"/>
      <c r="VJU59" s="67"/>
      <c r="VJV59" s="67"/>
      <c r="VJW59" s="67"/>
      <c r="VJX59" s="67"/>
      <c r="VJY59" s="67"/>
      <c r="VJZ59" s="67"/>
      <c r="VKA59" s="67"/>
      <c r="VKB59" s="67"/>
      <c r="VKC59" s="67"/>
      <c r="VKD59" s="67"/>
      <c r="VKE59" s="67"/>
      <c r="VKF59" s="67"/>
      <c r="VKG59" s="67"/>
      <c r="VKH59" s="67"/>
      <c r="VKI59" s="67"/>
      <c r="VKJ59" s="67"/>
      <c r="VKK59" s="67"/>
      <c r="VKL59" s="67"/>
      <c r="VKM59" s="67"/>
      <c r="VKN59" s="67"/>
      <c r="VKO59" s="67"/>
      <c r="VKP59" s="67"/>
      <c r="VKQ59" s="67"/>
      <c r="VKR59" s="67"/>
      <c r="VKS59" s="67"/>
      <c r="VKT59" s="67"/>
      <c r="VKU59" s="67"/>
      <c r="VKV59" s="67"/>
      <c r="VKW59" s="67"/>
      <c r="VKX59" s="67"/>
      <c r="VKY59" s="67"/>
      <c r="VKZ59" s="67"/>
      <c r="VLA59" s="67"/>
      <c r="VLB59" s="67"/>
      <c r="VLC59" s="67"/>
      <c r="VLD59" s="67"/>
      <c r="VLE59" s="67"/>
      <c r="VLF59" s="67"/>
      <c r="VLG59" s="67"/>
      <c r="VLH59" s="67"/>
      <c r="VLI59" s="67"/>
      <c r="VLJ59" s="67"/>
      <c r="VLK59" s="67"/>
      <c r="VLL59" s="67"/>
      <c r="VLM59" s="67"/>
      <c r="VLN59" s="67"/>
      <c r="VLO59" s="67"/>
      <c r="VLP59" s="67"/>
      <c r="VLQ59" s="67"/>
      <c r="VLR59" s="67"/>
      <c r="VLS59" s="67"/>
      <c r="VLT59" s="67"/>
      <c r="VLU59" s="67"/>
      <c r="VLV59" s="67"/>
      <c r="VLW59" s="67"/>
      <c r="VLX59" s="67"/>
      <c r="VLY59" s="67"/>
      <c r="VLZ59" s="67"/>
      <c r="VMA59" s="67"/>
      <c r="VMB59" s="67"/>
      <c r="VMC59" s="67"/>
      <c r="VMD59" s="67"/>
      <c r="VME59" s="67"/>
      <c r="VMF59" s="67"/>
      <c r="VMG59" s="67"/>
      <c r="VMH59" s="67"/>
      <c r="VMI59" s="67"/>
      <c r="VMJ59" s="67"/>
      <c r="VMK59" s="67"/>
      <c r="VML59" s="67"/>
      <c r="VMM59" s="67"/>
      <c r="VMN59" s="67"/>
      <c r="VMO59" s="67"/>
      <c r="VMP59" s="67"/>
      <c r="VMQ59" s="67"/>
      <c r="VMR59" s="67"/>
      <c r="VMS59" s="67"/>
      <c r="VMT59" s="67"/>
      <c r="VMU59" s="67"/>
      <c r="VMV59" s="67"/>
      <c r="VMW59" s="67"/>
      <c r="VMX59" s="67"/>
      <c r="VMY59" s="67"/>
      <c r="VMZ59" s="67"/>
      <c r="VNA59" s="67"/>
      <c r="VNB59" s="67"/>
      <c r="VNC59" s="67"/>
      <c r="VND59" s="67"/>
      <c r="VNE59" s="67"/>
      <c r="VNF59" s="67"/>
      <c r="VNG59" s="67"/>
      <c r="VNH59" s="67"/>
      <c r="VNI59" s="67"/>
      <c r="VNJ59" s="67"/>
      <c r="VNK59" s="67"/>
      <c r="VNL59" s="67"/>
      <c r="VNM59" s="67"/>
      <c r="VNN59" s="67"/>
      <c r="VNO59" s="67"/>
      <c r="VNP59" s="67"/>
      <c r="VNQ59" s="67"/>
      <c r="VNR59" s="67"/>
      <c r="VNS59" s="67"/>
      <c r="VNT59" s="67"/>
      <c r="VNU59" s="67"/>
      <c r="VNV59" s="67"/>
      <c r="VNW59" s="67"/>
      <c r="VNX59" s="67"/>
      <c r="VNY59" s="67"/>
      <c r="VNZ59" s="67"/>
      <c r="VOA59" s="67"/>
      <c r="VOB59" s="67"/>
      <c r="VOC59" s="67"/>
      <c r="VOD59" s="67"/>
      <c r="VOE59" s="67"/>
      <c r="VOF59" s="67"/>
      <c r="VOG59" s="67"/>
      <c r="VOH59" s="67"/>
      <c r="VOI59" s="67"/>
      <c r="VOJ59" s="67"/>
      <c r="VOK59" s="67"/>
      <c r="VOL59" s="67"/>
      <c r="VOM59" s="67"/>
      <c r="VON59" s="67"/>
      <c r="VOO59" s="67"/>
      <c r="VOP59" s="67"/>
      <c r="VOQ59" s="67"/>
      <c r="VOR59" s="67"/>
      <c r="VOS59" s="67"/>
      <c r="VOT59" s="67"/>
      <c r="VOU59" s="67"/>
      <c r="VOV59" s="67"/>
      <c r="VOW59" s="67"/>
      <c r="VOX59" s="67"/>
      <c r="VOY59" s="67"/>
      <c r="VOZ59" s="67"/>
      <c r="VPA59" s="67"/>
      <c r="VPB59" s="67"/>
      <c r="VPC59" s="67"/>
      <c r="VPD59" s="67"/>
      <c r="VPE59" s="67"/>
      <c r="VPF59" s="67"/>
      <c r="VPG59" s="67"/>
      <c r="VPH59" s="67"/>
      <c r="VPI59" s="67"/>
      <c r="VPJ59" s="67"/>
      <c r="VPK59" s="67"/>
      <c r="VPL59" s="67"/>
      <c r="VPM59" s="67"/>
      <c r="VPN59" s="67"/>
      <c r="VPO59" s="67"/>
      <c r="VPP59" s="67"/>
      <c r="VPQ59" s="67"/>
      <c r="VPR59" s="67"/>
      <c r="VPS59" s="67"/>
      <c r="VPT59" s="67"/>
      <c r="VPU59" s="67"/>
      <c r="VPV59" s="67"/>
      <c r="VPW59" s="67"/>
      <c r="VPX59" s="67"/>
      <c r="VPY59" s="67"/>
      <c r="VPZ59" s="67"/>
      <c r="VQA59" s="67"/>
      <c r="VQB59" s="67"/>
      <c r="VQC59" s="67"/>
      <c r="VQD59" s="67"/>
      <c r="VQE59" s="67"/>
      <c r="VQF59" s="67"/>
      <c r="VQG59" s="67"/>
      <c r="VQH59" s="67"/>
      <c r="VQI59" s="67"/>
      <c r="VQJ59" s="67"/>
      <c r="VQK59" s="67"/>
      <c r="VQL59" s="67"/>
      <c r="VQM59" s="67"/>
      <c r="VQN59" s="67"/>
      <c r="VQO59" s="67"/>
      <c r="VQP59" s="67"/>
      <c r="VQQ59" s="67"/>
      <c r="VQR59" s="67"/>
      <c r="VQS59" s="67"/>
      <c r="VQT59" s="67"/>
      <c r="VQU59" s="67"/>
      <c r="VQV59" s="67"/>
      <c r="VQW59" s="67"/>
      <c r="VQX59" s="67"/>
      <c r="VQY59" s="67"/>
      <c r="VQZ59" s="67"/>
      <c r="VRA59" s="67"/>
      <c r="VRB59" s="67"/>
      <c r="VRC59" s="67"/>
      <c r="VRD59" s="67"/>
      <c r="VRE59" s="67"/>
      <c r="VRF59" s="67"/>
      <c r="VRG59" s="67"/>
      <c r="VRH59" s="67"/>
      <c r="VRI59" s="67"/>
      <c r="VRJ59" s="67"/>
      <c r="VRK59" s="67"/>
      <c r="VRL59" s="67"/>
      <c r="VRM59" s="67"/>
      <c r="VRN59" s="67"/>
      <c r="VRO59" s="67"/>
      <c r="VRP59" s="67"/>
      <c r="VRQ59" s="67"/>
      <c r="VRR59" s="67"/>
      <c r="VRS59" s="67"/>
      <c r="VRT59" s="67"/>
      <c r="VRU59" s="67"/>
      <c r="VRV59" s="67"/>
      <c r="VRW59" s="67"/>
      <c r="VRX59" s="67"/>
      <c r="VRY59" s="67"/>
      <c r="VRZ59" s="67"/>
      <c r="VSA59" s="67"/>
      <c r="VSB59" s="67"/>
      <c r="VSC59" s="67"/>
      <c r="VSD59" s="67"/>
      <c r="VSE59" s="67"/>
      <c r="VSF59" s="67"/>
      <c r="VSG59" s="67"/>
      <c r="VSH59" s="67"/>
      <c r="VSI59" s="67"/>
      <c r="VSJ59" s="67"/>
      <c r="VSK59" s="67"/>
      <c r="VSL59" s="67"/>
      <c r="VSM59" s="67"/>
      <c r="VSN59" s="67"/>
      <c r="VSO59" s="67"/>
      <c r="VSP59" s="67"/>
      <c r="VSQ59" s="67"/>
      <c r="VSR59" s="67"/>
      <c r="VSS59" s="67"/>
      <c r="VST59" s="67"/>
      <c r="VSU59" s="67"/>
      <c r="VSV59" s="67"/>
      <c r="VSW59" s="67"/>
      <c r="VSX59" s="67"/>
      <c r="VSY59" s="67"/>
      <c r="VSZ59" s="67"/>
      <c r="VTA59" s="67"/>
      <c r="VTB59" s="67"/>
      <c r="VTC59" s="67"/>
      <c r="VTD59" s="67"/>
      <c r="VTE59" s="67"/>
      <c r="VTF59" s="67"/>
      <c r="VTG59" s="67"/>
      <c r="VTH59" s="67"/>
      <c r="VTI59" s="67"/>
      <c r="VTJ59" s="67"/>
      <c r="VTK59" s="67"/>
      <c r="VTL59" s="67"/>
      <c r="VTM59" s="67"/>
      <c r="VTN59" s="67"/>
      <c r="VTO59" s="67"/>
      <c r="VTP59" s="67"/>
      <c r="VTQ59" s="67"/>
      <c r="VTR59" s="67"/>
      <c r="VTS59" s="67"/>
      <c r="VTT59" s="67"/>
      <c r="VTU59" s="67"/>
      <c r="VTV59" s="67"/>
      <c r="VTW59" s="67"/>
      <c r="VTX59" s="67"/>
      <c r="VTY59" s="67"/>
      <c r="VTZ59" s="67"/>
      <c r="VUA59" s="67"/>
      <c r="VUB59" s="67"/>
      <c r="VUC59" s="67"/>
      <c r="VUD59" s="67"/>
      <c r="VUE59" s="67"/>
      <c r="VUF59" s="67"/>
      <c r="VUG59" s="67"/>
      <c r="VUH59" s="67"/>
      <c r="VUI59" s="67"/>
      <c r="VUJ59" s="67"/>
      <c r="VUK59" s="67"/>
      <c r="VUL59" s="67"/>
      <c r="VUM59" s="67"/>
      <c r="VUN59" s="67"/>
      <c r="VUO59" s="67"/>
      <c r="VUP59" s="67"/>
      <c r="VUQ59" s="67"/>
      <c r="VUR59" s="67"/>
      <c r="VUS59" s="67"/>
      <c r="VUT59" s="67"/>
      <c r="VUU59" s="67"/>
      <c r="VUV59" s="67"/>
      <c r="VUW59" s="67"/>
      <c r="VUX59" s="67"/>
      <c r="VUY59" s="67"/>
      <c r="VUZ59" s="67"/>
      <c r="VVA59" s="67"/>
      <c r="VVB59" s="67"/>
      <c r="VVC59" s="67"/>
      <c r="VVD59" s="67"/>
      <c r="VVE59" s="67"/>
      <c r="VVF59" s="67"/>
      <c r="VVG59" s="67"/>
      <c r="VVH59" s="67"/>
      <c r="VVI59" s="67"/>
      <c r="VVJ59" s="67"/>
      <c r="VVK59" s="67"/>
      <c r="VVL59" s="67"/>
      <c r="VVM59" s="67"/>
      <c r="VVN59" s="67"/>
      <c r="VVO59" s="67"/>
      <c r="VVP59" s="67"/>
      <c r="VVQ59" s="67"/>
      <c r="VVR59" s="67"/>
      <c r="VVS59" s="67"/>
      <c r="VVT59" s="67"/>
      <c r="VVU59" s="67"/>
      <c r="VVV59" s="67"/>
      <c r="VVW59" s="67"/>
      <c r="VVX59" s="67"/>
      <c r="VVY59" s="67"/>
      <c r="VVZ59" s="67"/>
      <c r="VWA59" s="67"/>
      <c r="VWB59" s="67"/>
      <c r="VWC59" s="67"/>
      <c r="VWD59" s="67"/>
      <c r="VWE59" s="67"/>
      <c r="VWF59" s="67"/>
      <c r="VWG59" s="67"/>
      <c r="VWH59" s="67"/>
      <c r="VWI59" s="67"/>
      <c r="VWJ59" s="67"/>
      <c r="VWK59" s="67"/>
      <c r="VWL59" s="67"/>
      <c r="VWM59" s="67"/>
      <c r="VWN59" s="67"/>
      <c r="VWO59" s="67"/>
      <c r="VWP59" s="67"/>
      <c r="VWQ59" s="67"/>
      <c r="VWR59" s="67"/>
      <c r="VWS59" s="67"/>
      <c r="VWT59" s="67"/>
      <c r="VWU59" s="67"/>
      <c r="VWV59" s="67"/>
      <c r="VWW59" s="67"/>
      <c r="VWX59" s="67"/>
      <c r="VWY59" s="67"/>
      <c r="VWZ59" s="67"/>
      <c r="VXA59" s="67"/>
      <c r="VXB59" s="67"/>
      <c r="VXC59" s="67"/>
      <c r="VXD59" s="67"/>
      <c r="VXE59" s="67"/>
      <c r="VXF59" s="67"/>
      <c r="VXG59" s="67"/>
      <c r="VXH59" s="67"/>
      <c r="VXI59" s="67"/>
      <c r="VXJ59" s="67"/>
      <c r="VXK59" s="67"/>
      <c r="VXL59" s="67"/>
      <c r="VXM59" s="67"/>
      <c r="VXN59" s="67"/>
      <c r="VXO59" s="67"/>
      <c r="VXP59" s="67"/>
      <c r="VXQ59" s="67"/>
      <c r="VXR59" s="67"/>
      <c r="VXS59" s="67"/>
      <c r="VXT59" s="67"/>
      <c r="VXU59" s="67"/>
      <c r="VXV59" s="67"/>
      <c r="VXW59" s="67"/>
      <c r="VXX59" s="67"/>
      <c r="VXY59" s="67"/>
      <c r="VXZ59" s="67"/>
      <c r="VYA59" s="67"/>
      <c r="VYB59" s="67"/>
      <c r="VYC59" s="67"/>
      <c r="VYD59" s="67"/>
      <c r="VYE59" s="67"/>
      <c r="VYF59" s="67"/>
      <c r="VYG59" s="67"/>
      <c r="VYH59" s="67"/>
      <c r="VYI59" s="67"/>
      <c r="VYJ59" s="67"/>
      <c r="VYK59" s="67"/>
      <c r="VYL59" s="67"/>
      <c r="VYM59" s="67"/>
      <c r="VYN59" s="67"/>
      <c r="VYO59" s="67"/>
      <c r="VYP59" s="67"/>
      <c r="VYQ59" s="67"/>
      <c r="VYR59" s="67"/>
      <c r="VYS59" s="67"/>
      <c r="VYT59" s="67"/>
      <c r="VYU59" s="67"/>
      <c r="VYV59" s="67"/>
      <c r="VYW59" s="67"/>
      <c r="VYX59" s="67"/>
      <c r="VYY59" s="67"/>
      <c r="VYZ59" s="67"/>
      <c r="VZA59" s="67"/>
      <c r="VZB59" s="67"/>
      <c r="VZC59" s="67"/>
      <c r="VZD59" s="67"/>
      <c r="VZE59" s="67"/>
      <c r="VZF59" s="67"/>
      <c r="VZG59" s="67"/>
      <c r="VZH59" s="67"/>
      <c r="VZI59" s="67"/>
      <c r="VZJ59" s="67"/>
      <c r="VZK59" s="67"/>
      <c r="VZL59" s="67"/>
      <c r="VZM59" s="67"/>
      <c r="VZN59" s="67"/>
      <c r="VZO59" s="67"/>
      <c r="VZP59" s="67"/>
      <c r="VZQ59" s="67"/>
      <c r="VZR59" s="67"/>
      <c r="VZS59" s="67"/>
      <c r="VZT59" s="67"/>
      <c r="VZU59" s="67"/>
      <c r="VZV59" s="67"/>
      <c r="VZW59" s="67"/>
      <c r="VZX59" s="67"/>
      <c r="VZY59" s="67"/>
      <c r="VZZ59" s="67"/>
      <c r="WAA59" s="67"/>
      <c r="WAB59" s="67"/>
      <c r="WAC59" s="67"/>
      <c r="WAD59" s="67"/>
      <c r="WAE59" s="67"/>
      <c r="WAF59" s="67"/>
      <c r="WAG59" s="67"/>
      <c r="WAH59" s="67"/>
      <c r="WAI59" s="67"/>
      <c r="WAJ59" s="67"/>
      <c r="WAK59" s="67"/>
      <c r="WAL59" s="67"/>
      <c r="WAM59" s="67"/>
      <c r="WAN59" s="67"/>
      <c r="WAO59" s="67"/>
      <c r="WAP59" s="67"/>
      <c r="WAQ59" s="67"/>
      <c r="WAR59" s="67"/>
      <c r="WAS59" s="67"/>
      <c r="WAT59" s="67"/>
      <c r="WAU59" s="67"/>
      <c r="WAV59" s="67"/>
      <c r="WAW59" s="67"/>
      <c r="WAX59" s="67"/>
      <c r="WAY59" s="67"/>
      <c r="WAZ59" s="67"/>
      <c r="WBA59" s="67"/>
      <c r="WBB59" s="67"/>
      <c r="WBC59" s="67"/>
      <c r="WBD59" s="67"/>
      <c r="WBE59" s="67"/>
      <c r="WBF59" s="67"/>
      <c r="WBG59" s="67"/>
      <c r="WBH59" s="67"/>
      <c r="WBI59" s="67"/>
      <c r="WBJ59" s="67"/>
      <c r="WBK59" s="67"/>
      <c r="WBL59" s="67"/>
      <c r="WBM59" s="67"/>
      <c r="WBN59" s="67"/>
      <c r="WBO59" s="67"/>
      <c r="WBP59" s="67"/>
      <c r="WBQ59" s="67"/>
      <c r="WBR59" s="67"/>
      <c r="WBS59" s="67"/>
      <c r="WBT59" s="67"/>
      <c r="WBU59" s="67"/>
      <c r="WBV59" s="67"/>
      <c r="WBW59" s="67"/>
      <c r="WBX59" s="67"/>
      <c r="WBY59" s="67"/>
      <c r="WBZ59" s="67"/>
      <c r="WCA59" s="67"/>
      <c r="WCB59" s="67"/>
      <c r="WCC59" s="67"/>
      <c r="WCD59" s="67"/>
      <c r="WCE59" s="67"/>
      <c r="WCF59" s="67"/>
      <c r="WCG59" s="67"/>
      <c r="WCH59" s="67"/>
      <c r="WCI59" s="67"/>
      <c r="WCJ59" s="67"/>
      <c r="WCK59" s="67"/>
      <c r="WCL59" s="67"/>
      <c r="WCM59" s="67"/>
      <c r="WCN59" s="67"/>
      <c r="WCO59" s="67"/>
      <c r="WCP59" s="67"/>
      <c r="WCQ59" s="67"/>
      <c r="WCR59" s="67"/>
      <c r="WCS59" s="67"/>
      <c r="WCT59" s="67"/>
      <c r="WCU59" s="67"/>
      <c r="WCV59" s="67"/>
      <c r="WCW59" s="67"/>
      <c r="WCX59" s="67"/>
      <c r="WCY59" s="67"/>
      <c r="WCZ59" s="67"/>
      <c r="WDA59" s="67"/>
      <c r="WDB59" s="67"/>
      <c r="WDC59" s="67"/>
      <c r="WDD59" s="67"/>
      <c r="WDE59" s="67"/>
      <c r="WDF59" s="67"/>
      <c r="WDG59" s="67"/>
      <c r="WDH59" s="67"/>
      <c r="WDI59" s="67"/>
      <c r="WDJ59" s="67"/>
      <c r="WDK59" s="67"/>
      <c r="WDL59" s="67"/>
      <c r="WDM59" s="67"/>
      <c r="WDN59" s="67"/>
      <c r="WDO59" s="67"/>
      <c r="WDP59" s="67"/>
      <c r="WDQ59" s="67"/>
      <c r="WDR59" s="67"/>
      <c r="WDS59" s="67"/>
      <c r="WDT59" s="67"/>
      <c r="WDU59" s="67"/>
      <c r="WDV59" s="67"/>
      <c r="WDW59" s="67"/>
      <c r="WDX59" s="67"/>
      <c r="WDY59" s="67"/>
      <c r="WDZ59" s="67"/>
      <c r="WEA59" s="67"/>
      <c r="WEB59" s="67"/>
      <c r="WEC59" s="67"/>
      <c r="WED59" s="67"/>
      <c r="WEE59" s="67"/>
      <c r="WEF59" s="67"/>
      <c r="WEG59" s="67"/>
      <c r="WEH59" s="67"/>
      <c r="WEI59" s="67"/>
      <c r="WEJ59" s="67"/>
      <c r="WEK59" s="67"/>
      <c r="WEL59" s="67"/>
      <c r="WEM59" s="67"/>
      <c r="WEN59" s="67"/>
      <c r="WEO59" s="67"/>
      <c r="WEP59" s="67"/>
      <c r="WEQ59" s="67"/>
      <c r="WER59" s="67"/>
      <c r="WES59" s="67"/>
      <c r="WET59" s="67"/>
      <c r="WEU59" s="67"/>
      <c r="WEV59" s="67"/>
      <c r="WEW59" s="67"/>
      <c r="WEX59" s="67"/>
      <c r="WEY59" s="67"/>
      <c r="WEZ59" s="67"/>
      <c r="WFA59" s="67"/>
      <c r="WFB59" s="67"/>
      <c r="WFC59" s="67"/>
      <c r="WFD59" s="67"/>
      <c r="WFE59" s="67"/>
      <c r="WFF59" s="67"/>
      <c r="WFG59" s="67"/>
      <c r="WFH59" s="67"/>
      <c r="WFI59" s="67"/>
      <c r="WFJ59" s="67"/>
      <c r="WFK59" s="67"/>
      <c r="WFL59" s="67"/>
      <c r="WFM59" s="67"/>
      <c r="WFN59" s="67"/>
      <c r="WFO59" s="67"/>
      <c r="WFP59" s="67"/>
      <c r="WFQ59" s="67"/>
      <c r="WFR59" s="67"/>
      <c r="WFS59" s="67"/>
      <c r="WFT59" s="67"/>
      <c r="WFU59" s="67"/>
      <c r="WFV59" s="67"/>
      <c r="WFW59" s="67"/>
      <c r="WFX59" s="67"/>
      <c r="WFY59" s="67"/>
      <c r="WFZ59" s="67"/>
      <c r="WGA59" s="67"/>
      <c r="WGB59" s="67"/>
      <c r="WGC59" s="67"/>
      <c r="WGD59" s="67"/>
      <c r="WGE59" s="67"/>
      <c r="WGF59" s="67"/>
      <c r="WGG59" s="67"/>
      <c r="WGH59" s="67"/>
      <c r="WGI59" s="67"/>
      <c r="WGJ59" s="67"/>
      <c r="WGK59" s="67"/>
      <c r="WGL59" s="67"/>
      <c r="WGM59" s="67"/>
      <c r="WGN59" s="67"/>
      <c r="WGO59" s="67"/>
      <c r="WGP59" s="67"/>
      <c r="WGQ59" s="67"/>
      <c r="WGR59" s="67"/>
      <c r="WGS59" s="67"/>
      <c r="WGT59" s="67"/>
      <c r="WGU59" s="67"/>
      <c r="WGV59" s="67"/>
      <c r="WGW59" s="67"/>
      <c r="WGX59" s="67"/>
      <c r="WGY59" s="67"/>
      <c r="WGZ59" s="67"/>
      <c r="WHA59" s="67"/>
      <c r="WHB59" s="67"/>
      <c r="WHC59" s="67"/>
      <c r="WHD59" s="67"/>
      <c r="WHE59" s="67"/>
      <c r="WHF59" s="67"/>
      <c r="WHG59" s="67"/>
      <c r="WHH59" s="67"/>
      <c r="WHI59" s="67"/>
      <c r="WHJ59" s="67"/>
      <c r="WHK59" s="67"/>
      <c r="WHL59" s="67"/>
      <c r="WHM59" s="67"/>
      <c r="WHN59" s="67"/>
      <c r="WHO59" s="67"/>
      <c r="WHP59" s="67"/>
      <c r="WHQ59" s="67"/>
      <c r="WHR59" s="67"/>
      <c r="WHS59" s="67"/>
      <c r="WHT59" s="67"/>
      <c r="WHU59" s="67"/>
      <c r="WHV59" s="67"/>
      <c r="WHW59" s="67"/>
      <c r="WHX59" s="67"/>
      <c r="WHY59" s="67"/>
      <c r="WHZ59" s="67"/>
      <c r="WIA59" s="67"/>
      <c r="WIB59" s="67"/>
      <c r="WIC59" s="67"/>
      <c r="WID59" s="67"/>
      <c r="WIE59" s="67"/>
      <c r="WIF59" s="67"/>
      <c r="WIG59" s="67"/>
      <c r="WIH59" s="67"/>
      <c r="WII59" s="67"/>
      <c r="WIJ59" s="67"/>
      <c r="WIK59" s="67"/>
      <c r="WIL59" s="67"/>
      <c r="WIM59" s="67"/>
      <c r="WIN59" s="67"/>
      <c r="WIO59" s="67"/>
      <c r="WIP59" s="67"/>
      <c r="WIQ59" s="67"/>
      <c r="WIR59" s="67"/>
      <c r="WIS59" s="67"/>
      <c r="WIT59" s="67"/>
      <c r="WIU59" s="67"/>
      <c r="WIV59" s="67"/>
      <c r="WIW59" s="67"/>
      <c r="WIX59" s="67"/>
      <c r="WIY59" s="67"/>
      <c r="WIZ59" s="67"/>
      <c r="WJA59" s="67"/>
      <c r="WJB59" s="67"/>
      <c r="WJC59" s="67"/>
      <c r="WJD59" s="67"/>
      <c r="WJE59" s="67"/>
      <c r="WJF59" s="67"/>
      <c r="WJG59" s="67"/>
      <c r="WJH59" s="67"/>
      <c r="WJI59" s="67"/>
      <c r="WJJ59" s="67"/>
      <c r="WJK59" s="67"/>
      <c r="WJL59" s="67"/>
      <c r="WJM59" s="67"/>
      <c r="WJN59" s="67"/>
      <c r="WJO59" s="67"/>
      <c r="WJP59" s="67"/>
      <c r="WJQ59" s="67"/>
      <c r="WJR59" s="67"/>
      <c r="WJS59" s="67"/>
      <c r="WJT59" s="67"/>
      <c r="WJU59" s="67"/>
      <c r="WJV59" s="67"/>
      <c r="WJW59" s="67"/>
      <c r="WJX59" s="67"/>
      <c r="WJY59" s="67"/>
      <c r="WJZ59" s="67"/>
      <c r="WKA59" s="67"/>
      <c r="WKB59" s="67"/>
      <c r="WKC59" s="67"/>
      <c r="WKD59" s="67"/>
      <c r="WKE59" s="67"/>
      <c r="WKF59" s="67"/>
      <c r="WKG59" s="67"/>
      <c r="WKH59" s="67"/>
      <c r="WKI59" s="67"/>
      <c r="WKJ59" s="67"/>
      <c r="WKK59" s="67"/>
      <c r="WKL59" s="67"/>
      <c r="WKM59" s="67"/>
      <c r="WKN59" s="67"/>
      <c r="WKO59" s="67"/>
      <c r="WKP59" s="67"/>
      <c r="WKQ59" s="67"/>
      <c r="WKR59" s="67"/>
      <c r="WKS59" s="67"/>
      <c r="WKT59" s="67"/>
      <c r="WKU59" s="67"/>
      <c r="WKV59" s="67"/>
      <c r="WKW59" s="67"/>
      <c r="WKX59" s="67"/>
      <c r="WKY59" s="67"/>
      <c r="WKZ59" s="67"/>
      <c r="WLA59" s="67"/>
      <c r="WLB59" s="67"/>
      <c r="WLC59" s="67"/>
      <c r="WLD59" s="67"/>
      <c r="WLE59" s="67"/>
      <c r="WLF59" s="67"/>
      <c r="WLG59" s="67"/>
      <c r="WLH59" s="67"/>
      <c r="WLI59" s="67"/>
      <c r="WLJ59" s="67"/>
      <c r="WLK59" s="67"/>
      <c r="WLL59" s="67"/>
      <c r="WLM59" s="67"/>
      <c r="WLN59" s="67"/>
      <c r="WLO59" s="67"/>
      <c r="WLP59" s="67"/>
      <c r="WLQ59" s="67"/>
      <c r="WLR59" s="67"/>
      <c r="WLS59" s="67"/>
      <c r="WLT59" s="67"/>
      <c r="WLU59" s="67"/>
      <c r="WLV59" s="67"/>
      <c r="WLW59" s="67"/>
      <c r="WLX59" s="67"/>
      <c r="WLY59" s="67"/>
      <c r="WLZ59" s="67"/>
      <c r="WMA59" s="67"/>
      <c r="WMB59" s="67"/>
      <c r="WMC59" s="67"/>
      <c r="WMD59" s="67"/>
      <c r="WME59" s="67"/>
      <c r="WMF59" s="67"/>
      <c r="WMG59" s="67"/>
      <c r="WMH59" s="67"/>
      <c r="WMI59" s="67"/>
      <c r="WMJ59" s="67"/>
      <c r="WMK59" s="67"/>
      <c r="WML59" s="67"/>
      <c r="WMM59" s="67"/>
      <c r="WMN59" s="67"/>
      <c r="WMO59" s="67"/>
      <c r="WMP59" s="67"/>
      <c r="WMQ59" s="67"/>
      <c r="WMR59" s="67"/>
      <c r="WMS59" s="67"/>
      <c r="WMT59" s="67"/>
      <c r="WMU59" s="67"/>
      <c r="WMV59" s="67"/>
      <c r="WMW59" s="67"/>
      <c r="WMX59" s="67"/>
      <c r="WMY59" s="67"/>
      <c r="WMZ59" s="67"/>
      <c r="WNA59" s="67"/>
      <c r="WNB59" s="67"/>
      <c r="WNC59" s="67"/>
      <c r="WND59" s="67"/>
      <c r="WNE59" s="67"/>
      <c r="WNF59" s="67"/>
      <c r="WNG59" s="67"/>
      <c r="WNH59" s="67"/>
      <c r="WNI59" s="67"/>
      <c r="WNJ59" s="67"/>
      <c r="WNK59" s="67"/>
      <c r="WNL59" s="67"/>
      <c r="WNM59" s="67"/>
      <c r="WNN59" s="67"/>
      <c r="WNO59" s="67"/>
      <c r="WNP59" s="67"/>
      <c r="WNQ59" s="67"/>
      <c r="WNR59" s="67"/>
      <c r="WNS59" s="67"/>
      <c r="WNT59" s="67"/>
      <c r="WNU59" s="67"/>
      <c r="WNV59" s="67"/>
      <c r="WNW59" s="67"/>
      <c r="WNX59" s="67"/>
      <c r="WNY59" s="67"/>
      <c r="WNZ59" s="67"/>
      <c r="WOA59" s="67"/>
      <c r="WOB59" s="67"/>
      <c r="WOC59" s="67"/>
      <c r="WOD59" s="67"/>
      <c r="WOE59" s="67"/>
      <c r="WOF59" s="67"/>
      <c r="WOG59" s="67"/>
      <c r="WOH59" s="67"/>
      <c r="WOI59" s="67"/>
      <c r="WOJ59" s="67"/>
      <c r="WOK59" s="67"/>
      <c r="WOL59" s="67"/>
      <c r="WOM59" s="67"/>
      <c r="WON59" s="67"/>
      <c r="WOO59" s="67"/>
      <c r="WOP59" s="67"/>
      <c r="WOQ59" s="67"/>
      <c r="WOR59" s="67"/>
      <c r="WOS59" s="67"/>
      <c r="WOT59" s="67"/>
      <c r="WOU59" s="67"/>
      <c r="WOV59" s="67"/>
      <c r="WOW59" s="67"/>
      <c r="WOX59" s="67"/>
      <c r="WOY59" s="67"/>
      <c r="WOZ59" s="67"/>
      <c r="WPA59" s="67"/>
      <c r="WPB59" s="67"/>
      <c r="WPC59" s="67"/>
      <c r="WPD59" s="67"/>
      <c r="WPE59" s="67"/>
      <c r="WPF59" s="67"/>
      <c r="WPG59" s="67"/>
      <c r="WPH59" s="67"/>
      <c r="WPI59" s="67"/>
      <c r="WPJ59" s="67"/>
      <c r="WPK59" s="67"/>
      <c r="WPL59" s="67"/>
      <c r="WPM59" s="67"/>
      <c r="WPN59" s="67"/>
      <c r="WPO59" s="67"/>
      <c r="WPP59" s="67"/>
      <c r="WPQ59" s="67"/>
      <c r="WPR59" s="67"/>
      <c r="WPS59" s="67"/>
      <c r="WPT59" s="67"/>
      <c r="WPU59" s="67"/>
      <c r="WPV59" s="67"/>
      <c r="WPW59" s="67"/>
      <c r="WPX59" s="67"/>
      <c r="WPY59" s="67"/>
      <c r="WPZ59" s="67"/>
      <c r="WQA59" s="67"/>
      <c r="WQB59" s="67"/>
      <c r="WQC59" s="67"/>
      <c r="WQD59" s="67"/>
      <c r="WQE59" s="67"/>
      <c r="WQF59" s="67"/>
      <c r="WQG59" s="67"/>
      <c r="WQH59" s="67"/>
      <c r="WQI59" s="67"/>
      <c r="WQJ59" s="67"/>
      <c r="WQK59" s="67"/>
      <c r="WQL59" s="67"/>
      <c r="WQM59" s="67"/>
      <c r="WQN59" s="67"/>
      <c r="WQO59" s="67"/>
      <c r="WQP59" s="67"/>
      <c r="WQQ59" s="67"/>
      <c r="WQR59" s="67"/>
      <c r="WQS59" s="67"/>
      <c r="WQT59" s="67"/>
      <c r="WQU59" s="67"/>
      <c r="WQV59" s="67"/>
      <c r="WQW59" s="67"/>
      <c r="WQX59" s="67"/>
      <c r="WQY59" s="67"/>
      <c r="WQZ59" s="67"/>
      <c r="WRA59" s="67"/>
      <c r="WRB59" s="67"/>
      <c r="WRC59" s="67"/>
      <c r="WRD59" s="67"/>
      <c r="WRE59" s="67"/>
      <c r="WRF59" s="67"/>
      <c r="WRG59" s="67"/>
      <c r="WRH59" s="67"/>
      <c r="WRI59" s="67"/>
      <c r="WRJ59" s="67"/>
      <c r="WRK59" s="67"/>
      <c r="WRL59" s="67"/>
      <c r="WRM59" s="67"/>
      <c r="WRN59" s="67"/>
      <c r="WRO59" s="67"/>
      <c r="WRP59" s="67"/>
      <c r="WRQ59" s="67"/>
      <c r="WRR59" s="67"/>
      <c r="WRS59" s="67"/>
      <c r="WRT59" s="67"/>
      <c r="WRU59" s="67"/>
      <c r="WRV59" s="67"/>
      <c r="WRW59" s="67"/>
      <c r="WRX59" s="67"/>
      <c r="WRY59" s="67"/>
      <c r="WRZ59" s="67"/>
      <c r="WSA59" s="67"/>
      <c r="WSB59" s="67"/>
      <c r="WSC59" s="67"/>
      <c r="WSD59" s="67"/>
      <c r="WSE59" s="67"/>
      <c r="WSF59" s="67"/>
      <c r="WSG59" s="67"/>
      <c r="WSH59" s="67"/>
      <c r="WSI59" s="67"/>
      <c r="WSJ59" s="67"/>
      <c r="WSK59" s="67"/>
      <c r="WSL59" s="67"/>
      <c r="WSM59" s="67"/>
      <c r="WSN59" s="67"/>
      <c r="WSO59" s="67"/>
      <c r="WSP59" s="67"/>
      <c r="WSQ59" s="67"/>
      <c r="WSR59" s="67"/>
      <c r="WSS59" s="67"/>
      <c r="WST59" s="67"/>
      <c r="WSU59" s="67"/>
      <c r="WSV59" s="67"/>
      <c r="WSW59" s="67"/>
      <c r="WSX59" s="67"/>
      <c r="WSY59" s="67"/>
      <c r="WSZ59" s="67"/>
      <c r="WTA59" s="67"/>
      <c r="WTB59" s="67"/>
      <c r="WTC59" s="67"/>
      <c r="WTD59" s="67"/>
      <c r="WTE59" s="67"/>
      <c r="WTF59" s="67"/>
      <c r="WTG59" s="67"/>
      <c r="WTH59" s="67"/>
      <c r="WTI59" s="67"/>
      <c r="WTJ59" s="67"/>
      <c r="WTK59" s="67"/>
      <c r="WTL59" s="67"/>
      <c r="WTM59" s="67"/>
      <c r="WTN59" s="67"/>
      <c r="WTO59" s="67"/>
      <c r="WTP59" s="67"/>
      <c r="WTQ59" s="67"/>
      <c r="WTR59" s="67"/>
      <c r="WTS59" s="67"/>
      <c r="WTT59" s="67"/>
      <c r="WTU59" s="67"/>
      <c r="WTV59" s="67"/>
      <c r="WTW59" s="67"/>
      <c r="WTX59" s="67"/>
      <c r="WTY59" s="67"/>
      <c r="WTZ59" s="67"/>
      <c r="WUA59" s="67"/>
      <c r="WUB59" s="67"/>
      <c r="WUC59" s="67"/>
      <c r="WUD59" s="67"/>
      <c r="WUE59" s="67"/>
    </row>
    <row r="60" spans="1:16115" s="86" customFormat="1" ht="24.95" customHeight="1" x14ac:dyDescent="0.25">
      <c r="A60" s="80" t="s">
        <v>1116</v>
      </c>
      <c r="B60" s="71" t="s">
        <v>2034</v>
      </c>
      <c r="C60" s="72" t="s">
        <v>900</v>
      </c>
    </row>
    <row r="61" spans="1:16115" s="86" customFormat="1" ht="24.95" customHeight="1" x14ac:dyDescent="0.25">
      <c r="A61" s="80" t="s">
        <v>1117</v>
      </c>
      <c r="B61" s="71" t="s">
        <v>2310</v>
      </c>
      <c r="C61" s="72" t="s">
        <v>900</v>
      </c>
    </row>
    <row r="62" spans="1:16115" s="86" customFormat="1" ht="24.95" customHeight="1" x14ac:dyDescent="0.25">
      <c r="A62" s="72" t="s">
        <v>1118</v>
      </c>
      <c r="B62" s="72" t="s">
        <v>1942</v>
      </c>
      <c r="C62" s="72" t="s">
        <v>900</v>
      </c>
    </row>
    <row r="63" spans="1:16115" s="86" customFormat="1" ht="24.95" customHeight="1" x14ac:dyDescent="0.25">
      <c r="A63" s="84" t="s">
        <v>1854</v>
      </c>
      <c r="B63" s="84" t="s">
        <v>1943</v>
      </c>
      <c r="C63" s="84" t="s">
        <v>901</v>
      </c>
    </row>
    <row r="64" spans="1:16115" s="86" customFormat="1" ht="24.95" customHeight="1" x14ac:dyDescent="0.25">
      <c r="A64" s="63" t="s">
        <v>1781</v>
      </c>
      <c r="B64" s="64" t="s">
        <v>2174</v>
      </c>
      <c r="C64" s="65" t="s">
        <v>900</v>
      </c>
    </row>
    <row r="65" spans="1:3" s="86" customFormat="1" ht="24.95" customHeight="1" x14ac:dyDescent="0.25">
      <c r="A65" s="82" t="s">
        <v>1120</v>
      </c>
      <c r="B65" s="83" t="s">
        <v>1944</v>
      </c>
      <c r="C65" s="84" t="s">
        <v>901</v>
      </c>
    </row>
    <row r="66" spans="1:3" s="86" customFormat="1" ht="24.95" customHeight="1" x14ac:dyDescent="0.25">
      <c r="A66" s="79" t="s">
        <v>1687</v>
      </c>
      <c r="B66" s="78" t="s">
        <v>2001</v>
      </c>
      <c r="C66" s="78" t="s">
        <v>901</v>
      </c>
    </row>
    <row r="67" spans="1:3" s="86" customFormat="1" ht="24.95" customHeight="1" x14ac:dyDescent="0.25">
      <c r="A67" s="85" t="s">
        <v>1122</v>
      </c>
      <c r="B67" s="86" t="s">
        <v>2118</v>
      </c>
      <c r="C67" s="67" t="s">
        <v>900</v>
      </c>
    </row>
    <row r="68" spans="1:3" s="86" customFormat="1" ht="24.95" customHeight="1" x14ac:dyDescent="0.25">
      <c r="A68" s="72" t="s">
        <v>1123</v>
      </c>
      <c r="B68" s="72" t="s">
        <v>2035</v>
      </c>
      <c r="C68" s="72" t="s">
        <v>900</v>
      </c>
    </row>
    <row r="69" spans="1:3" s="86" customFormat="1" ht="24.95" customHeight="1" x14ac:dyDescent="0.25">
      <c r="A69" s="84" t="s">
        <v>1124</v>
      </c>
      <c r="B69" s="84" t="s">
        <v>941</v>
      </c>
      <c r="C69" s="84" t="s">
        <v>901</v>
      </c>
    </row>
    <row r="70" spans="1:3" s="86" customFormat="1" ht="24.95" customHeight="1" x14ac:dyDescent="0.25">
      <c r="A70" s="60" t="s">
        <v>1699</v>
      </c>
      <c r="B70" s="60" t="s">
        <v>2133</v>
      </c>
      <c r="C70" s="60" t="s">
        <v>900</v>
      </c>
    </row>
    <row r="71" spans="1:3" s="86" customFormat="1" ht="24.95" customHeight="1" x14ac:dyDescent="0.25">
      <c r="A71" s="85" t="s">
        <v>1127</v>
      </c>
      <c r="B71" s="73" t="s">
        <v>2109</v>
      </c>
      <c r="C71" s="67" t="s">
        <v>900</v>
      </c>
    </row>
    <row r="72" spans="1:3" s="86" customFormat="1" ht="24.95" customHeight="1" x14ac:dyDescent="0.25">
      <c r="A72" s="72" t="s">
        <v>1128</v>
      </c>
      <c r="B72" s="72" t="s">
        <v>1945</v>
      </c>
      <c r="C72" s="72" t="s">
        <v>900</v>
      </c>
    </row>
    <row r="73" spans="1:3" s="86" customFormat="1" ht="24.95" customHeight="1" x14ac:dyDescent="0.25">
      <c r="A73" s="66" t="s">
        <v>1129</v>
      </c>
      <c r="B73" s="67" t="s">
        <v>2201</v>
      </c>
      <c r="C73" s="67" t="s">
        <v>900</v>
      </c>
    </row>
    <row r="74" spans="1:3" s="86" customFormat="1" ht="24.95" customHeight="1" x14ac:dyDescent="0.25">
      <c r="A74" s="72" t="s">
        <v>1901</v>
      </c>
      <c r="B74" s="72" t="s">
        <v>2148</v>
      </c>
      <c r="C74" s="72" t="s">
        <v>900</v>
      </c>
    </row>
    <row r="75" spans="1:3" s="86" customFormat="1" ht="24.95" customHeight="1" x14ac:dyDescent="0.25">
      <c r="A75" s="63" t="s">
        <v>1131</v>
      </c>
      <c r="B75" s="64" t="s">
        <v>2036</v>
      </c>
      <c r="C75" s="65" t="s">
        <v>900</v>
      </c>
    </row>
    <row r="76" spans="1:3" s="86" customFormat="1" ht="24.95" customHeight="1" x14ac:dyDescent="0.25">
      <c r="A76" s="70" t="s">
        <v>1132</v>
      </c>
      <c r="B76" s="71" t="s">
        <v>1946</v>
      </c>
      <c r="C76" s="72" t="s">
        <v>900</v>
      </c>
    </row>
    <row r="77" spans="1:3" s="86" customFormat="1" ht="24.95" customHeight="1" x14ac:dyDescent="0.25">
      <c r="A77" s="74" t="s">
        <v>1135</v>
      </c>
      <c r="B77" s="75" t="s">
        <v>2321</v>
      </c>
      <c r="C77" s="60" t="s">
        <v>900</v>
      </c>
    </row>
    <row r="78" spans="1:3" s="86" customFormat="1" ht="24.95" customHeight="1" x14ac:dyDescent="0.25">
      <c r="A78" s="74" t="s">
        <v>1133</v>
      </c>
      <c r="B78" s="75" t="s">
        <v>2186</v>
      </c>
      <c r="C78" s="60" t="s">
        <v>900</v>
      </c>
    </row>
    <row r="79" spans="1:3" s="86" customFormat="1" ht="24.95" customHeight="1" x14ac:dyDescent="0.25">
      <c r="A79" s="63" t="s">
        <v>1134</v>
      </c>
      <c r="B79" s="64" t="s">
        <v>2095</v>
      </c>
      <c r="C79" s="65" t="s">
        <v>900</v>
      </c>
    </row>
    <row r="80" spans="1:3" s="86" customFormat="1" ht="24.95" customHeight="1" x14ac:dyDescent="0.25">
      <c r="A80" s="60" t="s">
        <v>1137</v>
      </c>
      <c r="B80" s="60" t="s">
        <v>2134</v>
      </c>
      <c r="C80" s="60" t="s">
        <v>900</v>
      </c>
    </row>
    <row r="81" spans="1:3" s="86" customFormat="1" ht="24.95" customHeight="1" x14ac:dyDescent="0.25">
      <c r="A81" s="70" t="s">
        <v>1760</v>
      </c>
      <c r="B81" s="71" t="s">
        <v>2175</v>
      </c>
      <c r="C81" s="72" t="s">
        <v>900</v>
      </c>
    </row>
    <row r="82" spans="1:3" s="86" customFormat="1" ht="24.95" customHeight="1" x14ac:dyDescent="0.25">
      <c r="A82" s="66" t="s">
        <v>1139</v>
      </c>
      <c r="B82" s="67" t="s">
        <v>942</v>
      </c>
      <c r="C82" s="67" t="s">
        <v>900</v>
      </c>
    </row>
    <row r="83" spans="1:3" s="86" customFormat="1" ht="24.95" customHeight="1" x14ac:dyDescent="0.25">
      <c r="A83" s="70" t="s">
        <v>1142</v>
      </c>
      <c r="B83" s="71" t="s">
        <v>2330</v>
      </c>
      <c r="C83" s="152" t="s">
        <v>900</v>
      </c>
    </row>
    <row r="84" spans="1:3" s="86" customFormat="1" ht="24.95" customHeight="1" x14ac:dyDescent="0.25">
      <c r="A84" s="70" t="s">
        <v>1143</v>
      </c>
      <c r="B84" s="71" t="s">
        <v>2037</v>
      </c>
      <c r="C84" s="72" t="s">
        <v>900</v>
      </c>
    </row>
    <row r="85" spans="1:3" s="86" customFormat="1" ht="24.95" customHeight="1" x14ac:dyDescent="0.25">
      <c r="A85" s="96" t="s">
        <v>1761</v>
      </c>
      <c r="B85" s="97" t="s">
        <v>2159</v>
      </c>
      <c r="C85" s="62" t="s">
        <v>901</v>
      </c>
    </row>
    <row r="86" spans="1:3" s="86" customFormat="1" ht="24.95" customHeight="1" x14ac:dyDescent="0.25">
      <c r="A86" s="96" t="s">
        <v>1146</v>
      </c>
      <c r="B86" s="97" t="s">
        <v>943</v>
      </c>
      <c r="C86" s="62" t="s">
        <v>901</v>
      </c>
    </row>
    <row r="87" spans="1:3" s="86" customFormat="1" ht="24.95" customHeight="1" x14ac:dyDescent="0.25">
      <c r="A87" s="60" t="s">
        <v>1147</v>
      </c>
      <c r="B87" s="60" t="s">
        <v>996</v>
      </c>
      <c r="C87" s="60" t="s">
        <v>900</v>
      </c>
    </row>
    <row r="88" spans="1:3" s="86" customFormat="1" ht="24.95" customHeight="1" x14ac:dyDescent="0.25">
      <c r="A88" s="128" t="s">
        <v>1148</v>
      </c>
      <c r="B88" s="60" t="s">
        <v>997</v>
      </c>
      <c r="C88" s="60" t="s">
        <v>900</v>
      </c>
    </row>
    <row r="89" spans="1:3" s="86" customFormat="1" ht="24.95" customHeight="1" x14ac:dyDescent="0.25">
      <c r="A89" s="66" t="s">
        <v>1855</v>
      </c>
      <c r="B89" s="67" t="s">
        <v>2202</v>
      </c>
      <c r="C89" s="67" t="s">
        <v>900</v>
      </c>
    </row>
    <row r="90" spans="1:3" s="86" customFormat="1" ht="24.95" customHeight="1" x14ac:dyDescent="0.25">
      <c r="A90" s="70" t="s">
        <v>1150</v>
      </c>
      <c r="B90" s="71" t="s">
        <v>2157</v>
      </c>
      <c r="C90" s="72" t="s">
        <v>900</v>
      </c>
    </row>
    <row r="91" spans="1:3" s="86" customFormat="1" ht="24.95" customHeight="1" x14ac:dyDescent="0.25">
      <c r="A91" s="96" t="s">
        <v>1152</v>
      </c>
      <c r="B91" s="62" t="s">
        <v>2337</v>
      </c>
      <c r="C91" s="62" t="s">
        <v>901</v>
      </c>
    </row>
    <row r="92" spans="1:3" s="86" customFormat="1" ht="24.95" customHeight="1" x14ac:dyDescent="0.25">
      <c r="A92" s="79" t="s">
        <v>1153</v>
      </c>
      <c r="B92" s="78" t="s">
        <v>2021</v>
      </c>
      <c r="C92" s="78" t="s">
        <v>901</v>
      </c>
    </row>
    <row r="93" spans="1:3" s="86" customFormat="1" ht="24.95" customHeight="1" x14ac:dyDescent="0.25">
      <c r="A93" s="65" t="s">
        <v>1154</v>
      </c>
      <c r="B93" s="65" t="s">
        <v>2338</v>
      </c>
      <c r="C93" s="153" t="s">
        <v>900</v>
      </c>
    </row>
    <row r="94" spans="1:3" s="86" customFormat="1" ht="24.95" customHeight="1" x14ac:dyDescent="0.25">
      <c r="A94" s="87" t="s">
        <v>1155</v>
      </c>
      <c r="B94" s="73" t="s">
        <v>2073</v>
      </c>
      <c r="C94" s="67" t="s">
        <v>900</v>
      </c>
    </row>
    <row r="95" spans="1:3" s="86" customFormat="1" ht="24.95" customHeight="1" x14ac:dyDescent="0.25">
      <c r="A95" s="74" t="s">
        <v>1827</v>
      </c>
      <c r="B95" s="75" t="s">
        <v>1947</v>
      </c>
      <c r="C95" s="60" t="s">
        <v>900</v>
      </c>
    </row>
    <row r="96" spans="1:3" s="86" customFormat="1" ht="24.95" customHeight="1" x14ac:dyDescent="0.25">
      <c r="A96" s="65" t="s">
        <v>1156</v>
      </c>
      <c r="B96" s="65" t="s">
        <v>1948</v>
      </c>
      <c r="C96" s="65" t="s">
        <v>900</v>
      </c>
    </row>
    <row r="97" spans="1:3" s="86" customFormat="1" ht="24.95" customHeight="1" x14ac:dyDescent="0.25">
      <c r="A97" s="62" t="s">
        <v>1691</v>
      </c>
      <c r="B97" s="62" t="s">
        <v>2135</v>
      </c>
      <c r="C97" s="62" t="s">
        <v>901</v>
      </c>
    </row>
    <row r="98" spans="1:3" s="86" customFormat="1" ht="24.95" customHeight="1" x14ac:dyDescent="0.25">
      <c r="A98" s="80" t="s">
        <v>1157</v>
      </c>
      <c r="B98" s="71" t="s">
        <v>2038</v>
      </c>
      <c r="C98" s="72" t="s">
        <v>900</v>
      </c>
    </row>
    <row r="99" spans="1:3" s="86" customFormat="1" ht="24.95" customHeight="1" x14ac:dyDescent="0.25">
      <c r="A99" s="66" t="s">
        <v>1158</v>
      </c>
      <c r="B99" s="67" t="s">
        <v>944</v>
      </c>
      <c r="C99" s="67" t="s">
        <v>900</v>
      </c>
    </row>
    <row r="100" spans="1:3" s="86" customFormat="1" ht="24.95" customHeight="1" x14ac:dyDescent="0.25">
      <c r="A100" s="85" t="s">
        <v>1754</v>
      </c>
      <c r="B100" s="86" t="s">
        <v>2111</v>
      </c>
      <c r="C100" s="67" t="s">
        <v>900</v>
      </c>
    </row>
    <row r="101" spans="1:3" s="86" customFormat="1" ht="24.95" customHeight="1" x14ac:dyDescent="0.25">
      <c r="A101" s="84" t="s">
        <v>1159</v>
      </c>
      <c r="B101" s="84" t="s">
        <v>998</v>
      </c>
      <c r="C101" s="84" t="s">
        <v>901</v>
      </c>
    </row>
    <row r="102" spans="1:3" s="86" customFormat="1" ht="24.95" customHeight="1" x14ac:dyDescent="0.25">
      <c r="A102" s="65" t="s">
        <v>1160</v>
      </c>
      <c r="B102" s="64" t="s">
        <v>2039</v>
      </c>
      <c r="C102" s="65" t="s">
        <v>900</v>
      </c>
    </row>
    <row r="103" spans="1:3" s="86" customFormat="1" ht="24.95" customHeight="1" x14ac:dyDescent="0.25">
      <c r="A103" s="60" t="s">
        <v>1162</v>
      </c>
      <c r="B103" s="60" t="s">
        <v>2136</v>
      </c>
      <c r="C103" s="60" t="s">
        <v>900</v>
      </c>
    </row>
    <row r="104" spans="1:3" s="86" customFormat="1" ht="24.95" customHeight="1" x14ac:dyDescent="0.25">
      <c r="A104" s="66" t="s">
        <v>1779</v>
      </c>
      <c r="B104" s="67" t="s">
        <v>945</v>
      </c>
      <c r="C104" s="67" t="s">
        <v>900</v>
      </c>
    </row>
    <row r="105" spans="1:3" s="86" customFormat="1" ht="24.95" customHeight="1" x14ac:dyDescent="0.25">
      <c r="A105" s="80" t="s">
        <v>1163</v>
      </c>
      <c r="B105" s="71" t="s">
        <v>2068</v>
      </c>
      <c r="C105" s="72" t="s">
        <v>900</v>
      </c>
    </row>
    <row r="106" spans="1:3" s="86" customFormat="1" ht="24.95" customHeight="1" x14ac:dyDescent="0.25">
      <c r="A106" s="80" t="s">
        <v>1912</v>
      </c>
      <c r="B106" s="71" t="s">
        <v>2347</v>
      </c>
      <c r="C106" s="72" t="s">
        <v>900</v>
      </c>
    </row>
    <row r="107" spans="1:3" s="86" customFormat="1" ht="24.95" customHeight="1" x14ac:dyDescent="0.25">
      <c r="A107" s="88" t="s">
        <v>1167</v>
      </c>
      <c r="B107" s="64" t="s">
        <v>2176</v>
      </c>
      <c r="C107" s="65" t="s">
        <v>900</v>
      </c>
    </row>
    <row r="108" spans="1:3" s="86" customFormat="1" ht="24.95" customHeight="1" x14ac:dyDescent="0.25">
      <c r="A108" s="66" t="s">
        <v>1168</v>
      </c>
      <c r="B108" s="73" t="s">
        <v>2072</v>
      </c>
      <c r="C108" s="67" t="s">
        <v>900</v>
      </c>
    </row>
    <row r="109" spans="1:3" s="86" customFormat="1" ht="24.95" customHeight="1" x14ac:dyDescent="0.25">
      <c r="A109" s="88" t="s">
        <v>1171</v>
      </c>
      <c r="B109" s="64" t="s">
        <v>2040</v>
      </c>
      <c r="C109" s="65" t="s">
        <v>900</v>
      </c>
    </row>
    <row r="110" spans="1:3" s="86" customFormat="1" ht="24.95" customHeight="1" x14ac:dyDescent="0.25">
      <c r="A110" s="80" t="s">
        <v>1696</v>
      </c>
      <c r="B110" s="71" t="s">
        <v>946</v>
      </c>
      <c r="C110" s="72" t="s">
        <v>900</v>
      </c>
    </row>
    <row r="111" spans="1:3" s="86" customFormat="1" ht="24.95" customHeight="1" x14ac:dyDescent="0.25">
      <c r="A111" s="96" t="s">
        <v>1762</v>
      </c>
      <c r="B111" s="97" t="s">
        <v>2160</v>
      </c>
      <c r="C111" s="62" t="s">
        <v>901</v>
      </c>
    </row>
    <row r="112" spans="1:3" s="86" customFormat="1" ht="24.95" customHeight="1" x14ac:dyDescent="0.25">
      <c r="A112" s="87" t="s">
        <v>1174</v>
      </c>
      <c r="B112" s="89" t="s">
        <v>2024</v>
      </c>
      <c r="C112" s="67" t="s">
        <v>900</v>
      </c>
    </row>
    <row r="113" spans="1:3" s="86" customFormat="1" ht="24.95" customHeight="1" x14ac:dyDescent="0.25">
      <c r="A113" s="85" t="s">
        <v>1882</v>
      </c>
      <c r="B113" s="86" t="s">
        <v>2119</v>
      </c>
      <c r="C113" s="67" t="s">
        <v>900</v>
      </c>
    </row>
    <row r="114" spans="1:3" s="86" customFormat="1" ht="24.95" customHeight="1" x14ac:dyDescent="0.25">
      <c r="A114" s="70" t="s">
        <v>1177</v>
      </c>
      <c r="B114" s="71" t="s">
        <v>2041</v>
      </c>
      <c r="C114" s="72" t="s">
        <v>900</v>
      </c>
    </row>
    <row r="115" spans="1:3" s="86" customFormat="1" ht="24.95" customHeight="1" x14ac:dyDescent="0.25">
      <c r="A115" s="63" t="s">
        <v>1707</v>
      </c>
      <c r="B115" s="64" t="s">
        <v>1949</v>
      </c>
      <c r="C115" s="65" t="s">
        <v>900</v>
      </c>
    </row>
    <row r="116" spans="1:3" s="86" customFormat="1" ht="24.95" customHeight="1" x14ac:dyDescent="0.25">
      <c r="A116" s="104" t="s">
        <v>1178</v>
      </c>
      <c r="B116" s="64" t="s">
        <v>2360</v>
      </c>
      <c r="C116" s="65" t="s">
        <v>900</v>
      </c>
    </row>
    <row r="117" spans="1:3" s="86" customFormat="1" ht="24.95" customHeight="1" x14ac:dyDescent="0.25">
      <c r="A117" s="70" t="s">
        <v>1856</v>
      </c>
      <c r="B117" s="71" t="s">
        <v>2153</v>
      </c>
      <c r="C117" s="72" t="s">
        <v>900</v>
      </c>
    </row>
    <row r="118" spans="1:3" s="86" customFormat="1" ht="24.95" customHeight="1" x14ac:dyDescent="0.25">
      <c r="A118" s="70" t="s">
        <v>1180</v>
      </c>
      <c r="B118" s="71" t="s">
        <v>2362</v>
      </c>
      <c r="C118" s="72" t="s">
        <v>900</v>
      </c>
    </row>
    <row r="119" spans="1:3" s="86" customFormat="1" ht="24.95" customHeight="1" x14ac:dyDescent="0.25">
      <c r="A119" s="66" t="s">
        <v>1913</v>
      </c>
      <c r="B119" s="67" t="s">
        <v>2168</v>
      </c>
      <c r="C119" s="67" t="s">
        <v>900</v>
      </c>
    </row>
    <row r="120" spans="1:3" s="86" customFormat="1" ht="24.95" customHeight="1" x14ac:dyDescent="0.25">
      <c r="A120" s="96" t="s">
        <v>1857</v>
      </c>
      <c r="B120" s="97" t="s">
        <v>2137</v>
      </c>
      <c r="C120" s="62" t="s">
        <v>901</v>
      </c>
    </row>
    <row r="121" spans="1:3" s="86" customFormat="1" ht="24.95" customHeight="1" x14ac:dyDescent="0.25">
      <c r="A121" s="70" t="s">
        <v>1183</v>
      </c>
      <c r="B121" s="71" t="s">
        <v>2367</v>
      </c>
      <c r="C121" s="72" t="s">
        <v>900</v>
      </c>
    </row>
    <row r="122" spans="1:3" s="86" customFormat="1" ht="24.95" customHeight="1" x14ac:dyDescent="0.25">
      <c r="A122" s="79" t="s">
        <v>1184</v>
      </c>
      <c r="B122" s="78" t="s">
        <v>2002</v>
      </c>
      <c r="C122" s="78" t="s">
        <v>901</v>
      </c>
    </row>
    <row r="123" spans="1:3" s="86" customFormat="1" ht="24.95" customHeight="1" x14ac:dyDescent="0.25">
      <c r="A123" s="70" t="s">
        <v>1186</v>
      </c>
      <c r="B123" s="71" t="s">
        <v>1950</v>
      </c>
      <c r="C123" s="72" t="s">
        <v>900</v>
      </c>
    </row>
    <row r="124" spans="1:3" s="86" customFormat="1" ht="24.95" customHeight="1" x14ac:dyDescent="0.25">
      <c r="A124" s="62" t="s">
        <v>1187</v>
      </c>
      <c r="B124" s="62" t="s">
        <v>947</v>
      </c>
      <c r="C124" s="62" t="s">
        <v>901</v>
      </c>
    </row>
    <row r="125" spans="1:3" s="86" customFormat="1" ht="24.95" customHeight="1" x14ac:dyDescent="0.25">
      <c r="A125" s="74" t="s">
        <v>1188</v>
      </c>
      <c r="B125" s="75" t="s">
        <v>2177</v>
      </c>
      <c r="C125" s="60" t="s">
        <v>900</v>
      </c>
    </row>
    <row r="126" spans="1:3" s="86" customFormat="1" ht="24.95" customHeight="1" x14ac:dyDescent="0.25">
      <c r="A126" s="61" t="s">
        <v>1858</v>
      </c>
      <c r="B126" s="62" t="s">
        <v>2203</v>
      </c>
      <c r="C126" s="62" t="s">
        <v>901</v>
      </c>
    </row>
    <row r="127" spans="1:3" s="86" customFormat="1" ht="24.95" customHeight="1" x14ac:dyDescent="0.25">
      <c r="A127" s="61" t="s">
        <v>1189</v>
      </c>
      <c r="B127" s="62" t="s">
        <v>948</v>
      </c>
      <c r="C127" s="62" t="s">
        <v>901</v>
      </c>
    </row>
    <row r="128" spans="1:3" s="86" customFormat="1" ht="24.95" customHeight="1" x14ac:dyDescent="0.25">
      <c r="A128" s="59" t="s">
        <v>1190</v>
      </c>
      <c r="B128" s="60" t="s">
        <v>2204</v>
      </c>
      <c r="C128" s="60" t="s">
        <v>900</v>
      </c>
    </row>
    <row r="129" spans="1:16115" s="86" customFormat="1" ht="24.95" customHeight="1" x14ac:dyDescent="0.25">
      <c r="A129" s="88" t="s">
        <v>1193</v>
      </c>
      <c r="B129" s="65" t="s">
        <v>2097</v>
      </c>
      <c r="C129" s="65" t="s">
        <v>900</v>
      </c>
    </row>
    <row r="130" spans="1:16115" s="86" customFormat="1" ht="24.95" customHeight="1" x14ac:dyDescent="0.25">
      <c r="A130" s="88" t="s">
        <v>1195</v>
      </c>
      <c r="B130" s="64" t="s">
        <v>2042</v>
      </c>
      <c r="C130" s="65" t="s">
        <v>900</v>
      </c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  <c r="BM130" s="67"/>
      <c r="BN130" s="67"/>
      <c r="BO130" s="67"/>
      <c r="BP130" s="67"/>
      <c r="BQ130" s="67"/>
      <c r="BR130" s="67"/>
      <c r="BS130" s="67"/>
      <c r="BT130" s="67"/>
      <c r="BU130" s="67"/>
      <c r="BV130" s="67"/>
      <c r="BW130" s="67"/>
      <c r="BX130" s="67"/>
      <c r="BY130" s="67"/>
      <c r="BZ130" s="67"/>
      <c r="CA130" s="67"/>
      <c r="CB130" s="67"/>
      <c r="CC130" s="67"/>
      <c r="CD130" s="67"/>
      <c r="CE130" s="67"/>
      <c r="CF130" s="67"/>
      <c r="CG130" s="67"/>
      <c r="CH130" s="67"/>
      <c r="CI130" s="67"/>
      <c r="CJ130" s="67"/>
      <c r="CK130" s="67"/>
      <c r="CL130" s="67"/>
      <c r="CM130" s="67"/>
      <c r="CN130" s="67"/>
      <c r="CO130" s="67"/>
      <c r="CP130" s="67"/>
      <c r="CQ130" s="67"/>
      <c r="CR130" s="67"/>
      <c r="CS130" s="67"/>
      <c r="CT130" s="67"/>
      <c r="CU130" s="67"/>
      <c r="CV130" s="67"/>
      <c r="CW130" s="67"/>
      <c r="CX130" s="67"/>
      <c r="CY130" s="67"/>
      <c r="CZ130" s="67"/>
      <c r="DA130" s="67"/>
      <c r="DB130" s="67"/>
      <c r="DC130" s="67"/>
      <c r="DD130" s="67"/>
      <c r="DE130" s="67"/>
      <c r="DF130" s="67"/>
      <c r="DG130" s="67"/>
      <c r="DH130" s="67"/>
      <c r="DI130" s="67"/>
      <c r="DJ130" s="67"/>
      <c r="DK130" s="67"/>
      <c r="DL130" s="67"/>
      <c r="DM130" s="67"/>
      <c r="DN130" s="67"/>
      <c r="DO130" s="67"/>
      <c r="DP130" s="67"/>
      <c r="DQ130" s="67"/>
      <c r="DR130" s="67"/>
      <c r="DS130" s="67"/>
      <c r="DT130" s="67"/>
      <c r="DU130" s="67"/>
      <c r="DV130" s="67"/>
      <c r="DW130" s="67"/>
      <c r="DX130" s="67"/>
      <c r="DY130" s="67"/>
      <c r="DZ130" s="67"/>
      <c r="EA130" s="67"/>
      <c r="EB130" s="67"/>
      <c r="EC130" s="67"/>
      <c r="ED130" s="67"/>
      <c r="EE130" s="67"/>
      <c r="EF130" s="67"/>
      <c r="EG130" s="67"/>
      <c r="EH130" s="67"/>
      <c r="EI130" s="67"/>
      <c r="EJ130" s="67"/>
      <c r="EK130" s="67"/>
      <c r="EL130" s="67"/>
      <c r="EM130" s="67"/>
      <c r="EN130" s="67"/>
      <c r="EO130" s="67"/>
      <c r="EP130" s="67"/>
      <c r="EQ130" s="67"/>
      <c r="ER130" s="67"/>
      <c r="ES130" s="67"/>
      <c r="ET130" s="67"/>
      <c r="EU130" s="67"/>
      <c r="EV130" s="67"/>
      <c r="EW130" s="67"/>
      <c r="EX130" s="67"/>
      <c r="EY130" s="67"/>
      <c r="EZ130" s="67"/>
      <c r="FA130" s="67"/>
      <c r="FB130" s="67"/>
      <c r="FC130" s="67"/>
      <c r="FD130" s="67"/>
      <c r="FE130" s="67"/>
      <c r="FF130" s="67"/>
      <c r="FG130" s="67"/>
      <c r="FH130" s="67"/>
      <c r="FI130" s="67"/>
      <c r="FJ130" s="67"/>
      <c r="FK130" s="67"/>
      <c r="FL130" s="67"/>
      <c r="FM130" s="67"/>
      <c r="FN130" s="67"/>
      <c r="FO130" s="67"/>
      <c r="FP130" s="67"/>
      <c r="FQ130" s="67"/>
      <c r="FR130" s="67"/>
      <c r="FS130" s="67"/>
      <c r="FT130" s="67"/>
      <c r="FU130" s="67"/>
      <c r="FV130" s="67"/>
      <c r="FW130" s="67"/>
      <c r="FX130" s="67"/>
      <c r="FY130" s="67"/>
      <c r="FZ130" s="67"/>
      <c r="GA130" s="67"/>
      <c r="GB130" s="67"/>
      <c r="GC130" s="67"/>
      <c r="GD130" s="67"/>
      <c r="GE130" s="67"/>
      <c r="GF130" s="67"/>
      <c r="GG130" s="67"/>
      <c r="GH130" s="67"/>
      <c r="GI130" s="67"/>
      <c r="GJ130" s="67"/>
      <c r="GK130" s="67"/>
      <c r="GL130" s="67"/>
      <c r="GM130" s="67"/>
      <c r="GN130" s="67"/>
      <c r="GO130" s="67"/>
      <c r="GP130" s="67"/>
      <c r="GQ130" s="67"/>
      <c r="GR130" s="67"/>
      <c r="GS130" s="67"/>
      <c r="GT130" s="67"/>
      <c r="GU130" s="67"/>
      <c r="GV130" s="67"/>
      <c r="GW130" s="67"/>
      <c r="GX130" s="67"/>
      <c r="GY130" s="67"/>
      <c r="GZ130" s="67"/>
      <c r="HA130" s="67"/>
      <c r="HB130" s="67"/>
      <c r="HC130" s="67"/>
      <c r="HD130" s="67"/>
      <c r="HE130" s="67"/>
      <c r="HF130" s="67"/>
      <c r="HG130" s="67"/>
      <c r="HH130" s="67"/>
      <c r="HI130" s="67"/>
      <c r="HJ130" s="67"/>
      <c r="HK130" s="67"/>
      <c r="HL130" s="67"/>
      <c r="HM130" s="67"/>
      <c r="HN130" s="67"/>
      <c r="HO130" s="67"/>
      <c r="HP130" s="67"/>
      <c r="HQ130" s="67"/>
      <c r="HR130" s="67"/>
      <c r="HS130" s="67"/>
      <c r="HT130" s="67"/>
      <c r="HU130" s="67"/>
      <c r="HV130" s="67"/>
      <c r="HW130" s="67"/>
      <c r="HX130" s="67"/>
      <c r="HY130" s="67"/>
      <c r="HZ130" s="67"/>
      <c r="IA130" s="67"/>
      <c r="IB130" s="67"/>
      <c r="IC130" s="67"/>
      <c r="ID130" s="67"/>
      <c r="IE130" s="67"/>
      <c r="IF130" s="67"/>
      <c r="IG130" s="67"/>
      <c r="IH130" s="67"/>
      <c r="II130" s="67"/>
      <c r="IJ130" s="67"/>
      <c r="IK130" s="67"/>
      <c r="IL130" s="67"/>
      <c r="IM130" s="67"/>
      <c r="IN130" s="67"/>
      <c r="IO130" s="67"/>
      <c r="IP130" s="67"/>
      <c r="IQ130" s="67"/>
      <c r="IR130" s="67"/>
      <c r="IS130" s="67"/>
      <c r="IT130" s="67"/>
      <c r="IU130" s="67"/>
      <c r="IV130" s="67"/>
      <c r="IW130" s="67"/>
      <c r="IX130" s="67"/>
      <c r="IY130" s="67"/>
      <c r="IZ130" s="67"/>
      <c r="JA130" s="67"/>
      <c r="JB130" s="67"/>
      <c r="JC130" s="67"/>
      <c r="JD130" s="67"/>
      <c r="JE130" s="67"/>
      <c r="JF130" s="67"/>
      <c r="JG130" s="67"/>
      <c r="JH130" s="67"/>
      <c r="JI130" s="67"/>
      <c r="JJ130" s="67"/>
      <c r="JK130" s="67"/>
      <c r="JL130" s="67"/>
      <c r="JM130" s="67"/>
      <c r="JN130" s="67"/>
      <c r="JO130" s="67"/>
      <c r="JP130" s="67"/>
      <c r="JQ130" s="67"/>
      <c r="JR130" s="67"/>
      <c r="JS130" s="67"/>
      <c r="JT130" s="67"/>
      <c r="JU130" s="67"/>
      <c r="JV130" s="67"/>
      <c r="JW130" s="67"/>
      <c r="JX130" s="67"/>
      <c r="JY130" s="67"/>
      <c r="JZ130" s="67"/>
      <c r="KA130" s="67"/>
      <c r="KB130" s="67"/>
      <c r="KC130" s="67"/>
      <c r="KD130" s="67"/>
      <c r="KE130" s="67"/>
      <c r="KF130" s="67"/>
      <c r="KG130" s="67"/>
      <c r="KH130" s="67"/>
      <c r="KI130" s="67"/>
      <c r="KJ130" s="67"/>
      <c r="KK130" s="67"/>
      <c r="KL130" s="67"/>
      <c r="KM130" s="67"/>
      <c r="KN130" s="67"/>
      <c r="KO130" s="67"/>
      <c r="KP130" s="67"/>
      <c r="KQ130" s="67"/>
      <c r="KR130" s="67"/>
      <c r="KS130" s="67"/>
      <c r="KT130" s="67"/>
      <c r="KU130" s="67"/>
      <c r="KV130" s="67"/>
      <c r="KW130" s="67"/>
      <c r="KX130" s="67"/>
      <c r="KY130" s="67"/>
      <c r="KZ130" s="67"/>
      <c r="LA130" s="67"/>
      <c r="LB130" s="67"/>
      <c r="LC130" s="67"/>
      <c r="LD130" s="67"/>
      <c r="LE130" s="67"/>
      <c r="LF130" s="67"/>
      <c r="LG130" s="67"/>
      <c r="LH130" s="67"/>
      <c r="LI130" s="67"/>
      <c r="LJ130" s="67"/>
      <c r="LK130" s="67"/>
      <c r="LL130" s="67"/>
      <c r="LM130" s="67"/>
      <c r="LN130" s="67"/>
      <c r="LO130" s="67"/>
      <c r="LP130" s="67"/>
      <c r="LQ130" s="67"/>
      <c r="LR130" s="67"/>
      <c r="LS130" s="67"/>
      <c r="LT130" s="67"/>
      <c r="LU130" s="67"/>
      <c r="LV130" s="67"/>
      <c r="LW130" s="67"/>
      <c r="LX130" s="67"/>
      <c r="LY130" s="67"/>
      <c r="LZ130" s="67"/>
      <c r="MA130" s="67"/>
      <c r="MB130" s="67"/>
      <c r="MC130" s="67"/>
      <c r="MD130" s="67"/>
      <c r="ME130" s="67"/>
      <c r="MF130" s="67"/>
      <c r="MG130" s="67"/>
      <c r="MH130" s="67"/>
      <c r="MI130" s="67"/>
      <c r="MJ130" s="67"/>
      <c r="MK130" s="67"/>
      <c r="ML130" s="67"/>
      <c r="MM130" s="67"/>
      <c r="MN130" s="67"/>
      <c r="MO130" s="67"/>
      <c r="MP130" s="67"/>
      <c r="MQ130" s="67"/>
      <c r="MR130" s="67"/>
      <c r="MS130" s="67"/>
      <c r="MT130" s="67"/>
      <c r="MU130" s="67"/>
      <c r="MV130" s="67"/>
      <c r="MW130" s="67"/>
      <c r="MX130" s="67"/>
      <c r="MY130" s="67"/>
      <c r="MZ130" s="67"/>
      <c r="NA130" s="67"/>
      <c r="NB130" s="67"/>
      <c r="NC130" s="67"/>
      <c r="ND130" s="67"/>
      <c r="NE130" s="67"/>
      <c r="NF130" s="67"/>
      <c r="NG130" s="67"/>
      <c r="NH130" s="67"/>
      <c r="NI130" s="67"/>
      <c r="NJ130" s="67"/>
      <c r="NK130" s="67"/>
      <c r="NL130" s="67"/>
      <c r="NM130" s="67"/>
      <c r="NN130" s="67"/>
      <c r="NO130" s="67"/>
      <c r="NP130" s="67"/>
      <c r="NQ130" s="67"/>
      <c r="NR130" s="67"/>
      <c r="NS130" s="67"/>
      <c r="NT130" s="67"/>
      <c r="NU130" s="67"/>
      <c r="NV130" s="67"/>
      <c r="NW130" s="67"/>
      <c r="NX130" s="67"/>
      <c r="NY130" s="67"/>
      <c r="NZ130" s="67"/>
      <c r="OA130" s="67"/>
      <c r="OB130" s="67"/>
      <c r="OC130" s="67"/>
      <c r="OD130" s="67"/>
      <c r="OE130" s="67"/>
      <c r="OF130" s="67"/>
      <c r="OG130" s="67"/>
      <c r="OH130" s="67"/>
      <c r="OI130" s="67"/>
      <c r="OJ130" s="67"/>
      <c r="OK130" s="67"/>
      <c r="OL130" s="67"/>
      <c r="OM130" s="67"/>
      <c r="ON130" s="67"/>
      <c r="OO130" s="67"/>
      <c r="OP130" s="67"/>
      <c r="OQ130" s="67"/>
      <c r="OR130" s="67"/>
      <c r="OS130" s="67"/>
      <c r="OT130" s="67"/>
      <c r="OU130" s="67"/>
      <c r="OV130" s="67"/>
      <c r="OW130" s="67"/>
      <c r="OX130" s="67"/>
      <c r="OY130" s="67"/>
      <c r="OZ130" s="67"/>
      <c r="PA130" s="67"/>
      <c r="PB130" s="67"/>
      <c r="PC130" s="67"/>
      <c r="PD130" s="67"/>
      <c r="PE130" s="67"/>
      <c r="PF130" s="67"/>
      <c r="PG130" s="67"/>
      <c r="PH130" s="67"/>
      <c r="PI130" s="67"/>
      <c r="PJ130" s="67"/>
      <c r="PK130" s="67"/>
      <c r="PL130" s="67"/>
      <c r="PM130" s="67"/>
      <c r="PN130" s="67"/>
      <c r="PO130" s="67"/>
      <c r="PP130" s="67"/>
      <c r="PQ130" s="67"/>
      <c r="PR130" s="67"/>
      <c r="PS130" s="67"/>
      <c r="PT130" s="67"/>
      <c r="PU130" s="67"/>
      <c r="PV130" s="67"/>
      <c r="PW130" s="67"/>
      <c r="PX130" s="67"/>
      <c r="PY130" s="67"/>
      <c r="PZ130" s="67"/>
      <c r="QA130" s="67"/>
      <c r="QB130" s="67"/>
      <c r="QC130" s="67"/>
      <c r="QD130" s="67"/>
      <c r="QE130" s="67"/>
      <c r="QF130" s="67"/>
      <c r="QG130" s="67"/>
      <c r="QH130" s="67"/>
      <c r="QI130" s="67"/>
      <c r="QJ130" s="67"/>
      <c r="QK130" s="67"/>
      <c r="QL130" s="67"/>
      <c r="QM130" s="67"/>
      <c r="QN130" s="67"/>
      <c r="QO130" s="67"/>
      <c r="QP130" s="67"/>
      <c r="QQ130" s="67"/>
      <c r="QR130" s="67"/>
      <c r="QS130" s="67"/>
      <c r="QT130" s="67"/>
      <c r="QU130" s="67"/>
      <c r="QV130" s="67"/>
      <c r="QW130" s="67"/>
      <c r="QX130" s="67"/>
      <c r="QY130" s="67"/>
      <c r="QZ130" s="67"/>
      <c r="RA130" s="67"/>
      <c r="RB130" s="67"/>
      <c r="RC130" s="67"/>
      <c r="RD130" s="67"/>
      <c r="RE130" s="67"/>
      <c r="RF130" s="67"/>
      <c r="RG130" s="67"/>
      <c r="RH130" s="67"/>
      <c r="RI130" s="67"/>
      <c r="RJ130" s="67"/>
      <c r="RK130" s="67"/>
      <c r="RL130" s="67"/>
      <c r="RM130" s="67"/>
      <c r="RN130" s="67"/>
      <c r="RO130" s="67"/>
      <c r="RP130" s="67"/>
      <c r="RQ130" s="67"/>
      <c r="RR130" s="67"/>
      <c r="RS130" s="67"/>
      <c r="RT130" s="67"/>
      <c r="RU130" s="67"/>
      <c r="RV130" s="67"/>
      <c r="RW130" s="67"/>
      <c r="RX130" s="67"/>
      <c r="RY130" s="67"/>
      <c r="RZ130" s="67"/>
      <c r="SA130" s="67"/>
      <c r="SB130" s="67"/>
      <c r="SC130" s="67"/>
      <c r="SD130" s="67"/>
      <c r="SE130" s="67"/>
      <c r="SF130" s="67"/>
      <c r="SG130" s="67"/>
      <c r="SH130" s="67"/>
      <c r="SI130" s="67"/>
      <c r="SJ130" s="67"/>
      <c r="SK130" s="67"/>
      <c r="SL130" s="67"/>
      <c r="SM130" s="67"/>
      <c r="SN130" s="67"/>
      <c r="SO130" s="67"/>
      <c r="SP130" s="67"/>
      <c r="SQ130" s="67"/>
      <c r="SR130" s="67"/>
      <c r="SS130" s="67"/>
      <c r="ST130" s="67"/>
      <c r="SU130" s="67"/>
      <c r="SV130" s="67"/>
      <c r="SW130" s="67"/>
      <c r="SX130" s="67"/>
      <c r="SY130" s="67"/>
      <c r="SZ130" s="67"/>
      <c r="TA130" s="67"/>
      <c r="TB130" s="67"/>
      <c r="TC130" s="67"/>
      <c r="TD130" s="67"/>
      <c r="TE130" s="67"/>
      <c r="TF130" s="67"/>
      <c r="TG130" s="67"/>
      <c r="TH130" s="67"/>
      <c r="TI130" s="67"/>
      <c r="TJ130" s="67"/>
      <c r="TK130" s="67"/>
      <c r="TL130" s="67"/>
      <c r="TM130" s="67"/>
      <c r="TN130" s="67"/>
      <c r="TO130" s="67"/>
      <c r="TP130" s="67"/>
      <c r="TQ130" s="67"/>
      <c r="TR130" s="67"/>
      <c r="TS130" s="67"/>
      <c r="TT130" s="67"/>
      <c r="TU130" s="67"/>
      <c r="TV130" s="67"/>
      <c r="TW130" s="67"/>
      <c r="TX130" s="67"/>
      <c r="TY130" s="67"/>
      <c r="TZ130" s="67"/>
      <c r="UA130" s="67"/>
      <c r="UB130" s="67"/>
      <c r="UC130" s="67"/>
      <c r="UD130" s="67"/>
      <c r="UE130" s="67"/>
      <c r="UF130" s="67"/>
      <c r="UG130" s="67"/>
      <c r="UH130" s="67"/>
      <c r="UI130" s="67"/>
      <c r="UJ130" s="67"/>
      <c r="UK130" s="67"/>
      <c r="UL130" s="67"/>
      <c r="UM130" s="67"/>
      <c r="UN130" s="67"/>
      <c r="UO130" s="67"/>
      <c r="UP130" s="67"/>
      <c r="UQ130" s="67"/>
      <c r="UR130" s="67"/>
      <c r="US130" s="67"/>
      <c r="UT130" s="67"/>
      <c r="UU130" s="67"/>
      <c r="UV130" s="67"/>
      <c r="UW130" s="67"/>
      <c r="UX130" s="67"/>
      <c r="UY130" s="67"/>
      <c r="UZ130" s="67"/>
      <c r="VA130" s="67"/>
      <c r="VB130" s="67"/>
      <c r="VC130" s="67"/>
      <c r="VD130" s="67"/>
      <c r="VE130" s="67"/>
      <c r="VF130" s="67"/>
      <c r="VG130" s="67"/>
      <c r="VH130" s="67"/>
      <c r="VI130" s="67"/>
      <c r="VJ130" s="67"/>
      <c r="VK130" s="67"/>
      <c r="VL130" s="67"/>
      <c r="VM130" s="67"/>
      <c r="VN130" s="67"/>
      <c r="VO130" s="67"/>
      <c r="VP130" s="67"/>
      <c r="VQ130" s="67"/>
      <c r="VR130" s="67"/>
      <c r="VS130" s="67"/>
      <c r="VT130" s="67"/>
      <c r="VU130" s="67"/>
      <c r="VV130" s="67"/>
      <c r="VW130" s="67"/>
      <c r="VX130" s="67"/>
      <c r="VY130" s="67"/>
      <c r="VZ130" s="67"/>
      <c r="WA130" s="67"/>
      <c r="WB130" s="67"/>
      <c r="WC130" s="67"/>
      <c r="WD130" s="67"/>
      <c r="WE130" s="67"/>
      <c r="WF130" s="67"/>
      <c r="WG130" s="67"/>
      <c r="WH130" s="67"/>
      <c r="WI130" s="67"/>
      <c r="WJ130" s="67"/>
      <c r="WK130" s="67"/>
      <c r="WL130" s="67"/>
      <c r="WM130" s="67"/>
      <c r="WN130" s="67"/>
      <c r="WO130" s="67"/>
      <c r="WP130" s="67"/>
      <c r="WQ130" s="67"/>
      <c r="WR130" s="67"/>
      <c r="WS130" s="67"/>
      <c r="WT130" s="67"/>
      <c r="WU130" s="67"/>
      <c r="WV130" s="67"/>
      <c r="WW130" s="67"/>
      <c r="WX130" s="67"/>
      <c r="WY130" s="67"/>
      <c r="WZ130" s="67"/>
      <c r="XA130" s="67"/>
      <c r="XB130" s="67"/>
      <c r="XC130" s="67"/>
      <c r="XD130" s="67"/>
      <c r="XE130" s="67"/>
      <c r="XF130" s="67"/>
      <c r="XG130" s="67"/>
      <c r="XH130" s="67"/>
      <c r="XI130" s="67"/>
      <c r="XJ130" s="67"/>
      <c r="XK130" s="67"/>
      <c r="XL130" s="67"/>
      <c r="XM130" s="67"/>
      <c r="XN130" s="67"/>
      <c r="XO130" s="67"/>
      <c r="XP130" s="67"/>
      <c r="XQ130" s="67"/>
      <c r="XR130" s="67"/>
      <c r="XS130" s="67"/>
      <c r="XT130" s="67"/>
      <c r="XU130" s="67"/>
      <c r="XV130" s="67"/>
      <c r="XW130" s="67"/>
      <c r="XX130" s="67"/>
      <c r="XY130" s="67"/>
      <c r="XZ130" s="67"/>
      <c r="YA130" s="67"/>
      <c r="YB130" s="67"/>
      <c r="YC130" s="67"/>
      <c r="YD130" s="67"/>
      <c r="YE130" s="67"/>
      <c r="YF130" s="67"/>
      <c r="YG130" s="67"/>
      <c r="YH130" s="67"/>
      <c r="YI130" s="67"/>
      <c r="YJ130" s="67"/>
      <c r="YK130" s="67"/>
      <c r="YL130" s="67"/>
      <c r="YM130" s="67"/>
      <c r="YN130" s="67"/>
      <c r="YO130" s="67"/>
      <c r="YP130" s="67"/>
      <c r="YQ130" s="67"/>
      <c r="YR130" s="67"/>
      <c r="YS130" s="67"/>
      <c r="YT130" s="67"/>
      <c r="YU130" s="67"/>
      <c r="YV130" s="67"/>
      <c r="YW130" s="67"/>
      <c r="YX130" s="67"/>
      <c r="YY130" s="67"/>
      <c r="YZ130" s="67"/>
      <c r="ZA130" s="67"/>
      <c r="ZB130" s="67"/>
      <c r="ZC130" s="67"/>
      <c r="ZD130" s="67"/>
      <c r="ZE130" s="67"/>
      <c r="ZF130" s="67"/>
      <c r="ZG130" s="67"/>
      <c r="ZH130" s="67"/>
      <c r="ZI130" s="67"/>
      <c r="ZJ130" s="67"/>
      <c r="ZK130" s="67"/>
      <c r="ZL130" s="67"/>
      <c r="ZM130" s="67"/>
      <c r="ZN130" s="67"/>
      <c r="ZO130" s="67"/>
      <c r="ZP130" s="67"/>
      <c r="ZQ130" s="67"/>
      <c r="ZR130" s="67"/>
      <c r="ZS130" s="67"/>
      <c r="ZT130" s="67"/>
      <c r="ZU130" s="67"/>
      <c r="ZV130" s="67"/>
      <c r="ZW130" s="67"/>
      <c r="ZX130" s="67"/>
      <c r="ZY130" s="67"/>
      <c r="ZZ130" s="67"/>
      <c r="AAA130" s="67"/>
      <c r="AAB130" s="67"/>
      <c r="AAC130" s="67"/>
      <c r="AAD130" s="67"/>
      <c r="AAE130" s="67"/>
      <c r="AAF130" s="67"/>
      <c r="AAG130" s="67"/>
      <c r="AAH130" s="67"/>
      <c r="AAI130" s="67"/>
      <c r="AAJ130" s="67"/>
      <c r="AAK130" s="67"/>
      <c r="AAL130" s="67"/>
      <c r="AAM130" s="67"/>
      <c r="AAN130" s="67"/>
      <c r="AAO130" s="67"/>
      <c r="AAP130" s="67"/>
      <c r="AAQ130" s="67"/>
      <c r="AAR130" s="67"/>
      <c r="AAS130" s="67"/>
      <c r="AAT130" s="67"/>
      <c r="AAU130" s="67"/>
      <c r="AAV130" s="67"/>
      <c r="AAW130" s="67"/>
      <c r="AAX130" s="67"/>
      <c r="AAY130" s="67"/>
      <c r="AAZ130" s="67"/>
      <c r="ABA130" s="67"/>
      <c r="ABB130" s="67"/>
      <c r="ABC130" s="67"/>
      <c r="ABD130" s="67"/>
      <c r="ABE130" s="67"/>
      <c r="ABF130" s="67"/>
      <c r="ABG130" s="67"/>
      <c r="ABH130" s="67"/>
      <c r="ABI130" s="67"/>
      <c r="ABJ130" s="67"/>
      <c r="ABK130" s="67"/>
      <c r="ABL130" s="67"/>
      <c r="ABM130" s="67"/>
      <c r="ABN130" s="67"/>
      <c r="ABO130" s="67"/>
      <c r="ABP130" s="67"/>
      <c r="ABQ130" s="67"/>
      <c r="ABR130" s="67"/>
      <c r="ABS130" s="67"/>
      <c r="ABT130" s="67"/>
      <c r="ABU130" s="67"/>
      <c r="ABV130" s="67"/>
      <c r="ABW130" s="67"/>
      <c r="ABX130" s="67"/>
      <c r="ABY130" s="67"/>
      <c r="ABZ130" s="67"/>
      <c r="ACA130" s="67"/>
      <c r="ACB130" s="67"/>
      <c r="ACC130" s="67"/>
      <c r="ACD130" s="67"/>
      <c r="ACE130" s="67"/>
      <c r="ACF130" s="67"/>
      <c r="ACG130" s="67"/>
      <c r="ACH130" s="67"/>
      <c r="ACI130" s="67"/>
      <c r="ACJ130" s="67"/>
      <c r="ACK130" s="67"/>
      <c r="ACL130" s="67"/>
      <c r="ACM130" s="67"/>
      <c r="ACN130" s="67"/>
      <c r="ACO130" s="67"/>
      <c r="ACP130" s="67"/>
      <c r="ACQ130" s="67"/>
      <c r="ACR130" s="67"/>
      <c r="ACS130" s="67"/>
      <c r="ACT130" s="67"/>
      <c r="ACU130" s="67"/>
      <c r="ACV130" s="67"/>
      <c r="ACW130" s="67"/>
      <c r="ACX130" s="67"/>
      <c r="ACY130" s="67"/>
      <c r="ACZ130" s="67"/>
      <c r="ADA130" s="67"/>
      <c r="ADB130" s="67"/>
      <c r="ADC130" s="67"/>
      <c r="ADD130" s="67"/>
      <c r="ADE130" s="67"/>
      <c r="ADF130" s="67"/>
      <c r="ADG130" s="67"/>
      <c r="ADH130" s="67"/>
      <c r="ADI130" s="67"/>
      <c r="ADJ130" s="67"/>
      <c r="ADK130" s="67"/>
      <c r="ADL130" s="67"/>
      <c r="ADM130" s="67"/>
      <c r="ADN130" s="67"/>
      <c r="ADO130" s="67"/>
      <c r="ADP130" s="67"/>
      <c r="ADQ130" s="67"/>
      <c r="ADR130" s="67"/>
      <c r="ADS130" s="67"/>
      <c r="ADT130" s="67"/>
      <c r="ADU130" s="67"/>
      <c r="ADV130" s="67"/>
      <c r="ADW130" s="67"/>
      <c r="ADX130" s="67"/>
      <c r="ADY130" s="67"/>
      <c r="ADZ130" s="67"/>
      <c r="AEA130" s="67"/>
      <c r="AEB130" s="67"/>
      <c r="AEC130" s="67"/>
      <c r="AED130" s="67"/>
      <c r="AEE130" s="67"/>
      <c r="AEF130" s="67"/>
      <c r="AEG130" s="67"/>
      <c r="AEH130" s="67"/>
      <c r="AEI130" s="67"/>
      <c r="AEJ130" s="67"/>
      <c r="AEK130" s="67"/>
      <c r="AEL130" s="67"/>
      <c r="AEM130" s="67"/>
      <c r="AEN130" s="67"/>
      <c r="AEO130" s="67"/>
      <c r="AEP130" s="67"/>
      <c r="AEQ130" s="67"/>
      <c r="AER130" s="67"/>
      <c r="AES130" s="67"/>
      <c r="AET130" s="67"/>
      <c r="AEU130" s="67"/>
      <c r="AEV130" s="67"/>
      <c r="AEW130" s="67"/>
      <c r="AEX130" s="67"/>
      <c r="AEY130" s="67"/>
      <c r="AEZ130" s="67"/>
      <c r="AFA130" s="67"/>
      <c r="AFB130" s="67"/>
      <c r="AFC130" s="67"/>
      <c r="AFD130" s="67"/>
      <c r="AFE130" s="67"/>
      <c r="AFF130" s="67"/>
      <c r="AFG130" s="67"/>
      <c r="AFH130" s="67"/>
      <c r="AFI130" s="67"/>
      <c r="AFJ130" s="67"/>
      <c r="AFK130" s="67"/>
      <c r="AFL130" s="67"/>
      <c r="AFM130" s="67"/>
      <c r="AFN130" s="67"/>
      <c r="AFO130" s="67"/>
      <c r="AFP130" s="67"/>
      <c r="AFQ130" s="67"/>
      <c r="AFR130" s="67"/>
      <c r="AFS130" s="67"/>
      <c r="AFT130" s="67"/>
      <c r="AFU130" s="67"/>
      <c r="AFV130" s="67"/>
      <c r="AFW130" s="67"/>
      <c r="AFX130" s="67"/>
      <c r="AFY130" s="67"/>
      <c r="AFZ130" s="67"/>
      <c r="AGA130" s="67"/>
      <c r="AGB130" s="67"/>
      <c r="AGC130" s="67"/>
      <c r="AGD130" s="67"/>
      <c r="AGE130" s="67"/>
      <c r="AGF130" s="67"/>
      <c r="AGG130" s="67"/>
      <c r="AGH130" s="67"/>
      <c r="AGI130" s="67"/>
      <c r="AGJ130" s="67"/>
      <c r="AGK130" s="67"/>
      <c r="AGL130" s="67"/>
      <c r="AGM130" s="67"/>
      <c r="AGN130" s="67"/>
      <c r="AGO130" s="67"/>
      <c r="AGP130" s="67"/>
      <c r="AGQ130" s="67"/>
      <c r="AGR130" s="67"/>
      <c r="AGS130" s="67"/>
      <c r="AGT130" s="67"/>
      <c r="AGU130" s="67"/>
      <c r="AGV130" s="67"/>
      <c r="AGW130" s="67"/>
      <c r="AGX130" s="67"/>
      <c r="AGY130" s="67"/>
      <c r="AGZ130" s="67"/>
      <c r="AHA130" s="67"/>
      <c r="AHB130" s="67"/>
      <c r="AHC130" s="67"/>
      <c r="AHD130" s="67"/>
      <c r="AHE130" s="67"/>
      <c r="AHF130" s="67"/>
      <c r="AHG130" s="67"/>
      <c r="AHH130" s="67"/>
      <c r="AHI130" s="67"/>
      <c r="AHJ130" s="67"/>
      <c r="AHK130" s="67"/>
      <c r="AHL130" s="67"/>
      <c r="AHM130" s="67"/>
      <c r="AHN130" s="67"/>
      <c r="AHO130" s="67"/>
      <c r="AHP130" s="67"/>
      <c r="AHQ130" s="67"/>
      <c r="AHR130" s="67"/>
      <c r="AHS130" s="67"/>
      <c r="AHT130" s="67"/>
      <c r="AHU130" s="67"/>
      <c r="AHV130" s="67"/>
      <c r="AHW130" s="67"/>
      <c r="AHX130" s="67"/>
      <c r="AHY130" s="67"/>
      <c r="AHZ130" s="67"/>
      <c r="AIA130" s="67"/>
      <c r="AIB130" s="67"/>
      <c r="AIC130" s="67"/>
      <c r="AID130" s="67"/>
      <c r="AIE130" s="67"/>
      <c r="AIF130" s="67"/>
      <c r="AIG130" s="67"/>
      <c r="AIH130" s="67"/>
      <c r="AII130" s="67"/>
      <c r="AIJ130" s="67"/>
      <c r="AIK130" s="67"/>
      <c r="AIL130" s="67"/>
      <c r="AIM130" s="67"/>
      <c r="AIN130" s="67"/>
      <c r="AIO130" s="67"/>
      <c r="AIP130" s="67"/>
      <c r="AIQ130" s="67"/>
      <c r="AIR130" s="67"/>
      <c r="AIS130" s="67"/>
      <c r="AIT130" s="67"/>
      <c r="AIU130" s="67"/>
      <c r="AIV130" s="67"/>
      <c r="AIW130" s="67"/>
      <c r="AIX130" s="67"/>
      <c r="AIY130" s="67"/>
      <c r="AIZ130" s="67"/>
      <c r="AJA130" s="67"/>
      <c r="AJB130" s="67"/>
      <c r="AJC130" s="67"/>
      <c r="AJD130" s="67"/>
      <c r="AJE130" s="67"/>
      <c r="AJF130" s="67"/>
      <c r="AJG130" s="67"/>
      <c r="AJH130" s="67"/>
      <c r="AJI130" s="67"/>
      <c r="AJJ130" s="67"/>
      <c r="AJK130" s="67"/>
      <c r="AJL130" s="67"/>
      <c r="AJM130" s="67"/>
      <c r="AJN130" s="67"/>
      <c r="AJO130" s="67"/>
      <c r="AJP130" s="67"/>
      <c r="AJQ130" s="67"/>
      <c r="AJR130" s="67"/>
      <c r="AJS130" s="67"/>
      <c r="AJT130" s="67"/>
      <c r="AJU130" s="67"/>
      <c r="AJV130" s="67"/>
      <c r="AJW130" s="67"/>
      <c r="AJX130" s="67"/>
      <c r="AJY130" s="67"/>
      <c r="AJZ130" s="67"/>
      <c r="AKA130" s="67"/>
      <c r="AKB130" s="67"/>
      <c r="AKC130" s="67"/>
      <c r="AKD130" s="67"/>
      <c r="AKE130" s="67"/>
      <c r="AKF130" s="67"/>
      <c r="AKG130" s="67"/>
      <c r="AKH130" s="67"/>
      <c r="AKI130" s="67"/>
      <c r="AKJ130" s="67"/>
      <c r="AKK130" s="67"/>
      <c r="AKL130" s="67"/>
      <c r="AKM130" s="67"/>
      <c r="AKN130" s="67"/>
      <c r="AKO130" s="67"/>
      <c r="AKP130" s="67"/>
      <c r="AKQ130" s="67"/>
      <c r="AKR130" s="67"/>
      <c r="AKS130" s="67"/>
      <c r="AKT130" s="67"/>
      <c r="AKU130" s="67"/>
      <c r="AKV130" s="67"/>
      <c r="AKW130" s="67"/>
      <c r="AKX130" s="67"/>
      <c r="AKY130" s="67"/>
      <c r="AKZ130" s="67"/>
      <c r="ALA130" s="67"/>
      <c r="ALB130" s="67"/>
      <c r="ALC130" s="67"/>
      <c r="ALD130" s="67"/>
      <c r="ALE130" s="67"/>
      <c r="ALF130" s="67"/>
      <c r="ALG130" s="67"/>
      <c r="ALH130" s="67"/>
      <c r="ALI130" s="67"/>
      <c r="ALJ130" s="67"/>
      <c r="ALK130" s="67"/>
      <c r="ALL130" s="67"/>
      <c r="ALM130" s="67"/>
      <c r="ALN130" s="67"/>
      <c r="ALO130" s="67"/>
      <c r="ALP130" s="67"/>
      <c r="ALQ130" s="67"/>
      <c r="ALR130" s="67"/>
      <c r="ALS130" s="67"/>
      <c r="ALT130" s="67"/>
      <c r="ALU130" s="67"/>
      <c r="ALV130" s="67"/>
      <c r="ALW130" s="67"/>
      <c r="ALX130" s="67"/>
      <c r="ALY130" s="67"/>
      <c r="ALZ130" s="67"/>
      <c r="AMA130" s="67"/>
      <c r="AMB130" s="67"/>
      <c r="AMC130" s="67"/>
      <c r="AMD130" s="67"/>
      <c r="AME130" s="67"/>
      <c r="AMF130" s="67"/>
      <c r="AMG130" s="67"/>
      <c r="AMH130" s="67"/>
      <c r="AMI130" s="67"/>
      <c r="AMJ130" s="67"/>
      <c r="AMK130" s="67"/>
      <c r="AML130" s="67"/>
      <c r="AMM130" s="67"/>
      <c r="AMN130" s="67"/>
      <c r="AMO130" s="67"/>
      <c r="AMP130" s="67"/>
      <c r="AMQ130" s="67"/>
      <c r="AMR130" s="67"/>
      <c r="AMS130" s="67"/>
      <c r="AMT130" s="67"/>
      <c r="AMU130" s="67"/>
      <c r="AMV130" s="67"/>
      <c r="AMW130" s="67"/>
      <c r="AMX130" s="67"/>
      <c r="AMY130" s="67"/>
      <c r="AMZ130" s="67"/>
      <c r="ANA130" s="67"/>
      <c r="ANB130" s="67"/>
      <c r="ANC130" s="67"/>
      <c r="AND130" s="67"/>
      <c r="ANE130" s="67"/>
      <c r="ANF130" s="67"/>
      <c r="ANG130" s="67"/>
      <c r="ANH130" s="67"/>
      <c r="ANI130" s="67"/>
      <c r="ANJ130" s="67"/>
      <c r="ANK130" s="67"/>
      <c r="ANL130" s="67"/>
      <c r="ANM130" s="67"/>
      <c r="ANN130" s="67"/>
      <c r="ANO130" s="67"/>
      <c r="ANP130" s="67"/>
      <c r="ANQ130" s="67"/>
      <c r="ANR130" s="67"/>
      <c r="ANS130" s="67"/>
      <c r="ANT130" s="67"/>
      <c r="ANU130" s="67"/>
      <c r="ANV130" s="67"/>
      <c r="ANW130" s="67"/>
      <c r="ANX130" s="67"/>
      <c r="ANY130" s="67"/>
      <c r="ANZ130" s="67"/>
      <c r="AOA130" s="67"/>
      <c r="AOB130" s="67"/>
      <c r="AOC130" s="67"/>
      <c r="AOD130" s="67"/>
      <c r="AOE130" s="67"/>
      <c r="AOF130" s="67"/>
      <c r="AOG130" s="67"/>
      <c r="AOH130" s="67"/>
      <c r="AOI130" s="67"/>
      <c r="AOJ130" s="67"/>
      <c r="AOK130" s="67"/>
      <c r="AOL130" s="67"/>
      <c r="AOM130" s="67"/>
      <c r="AON130" s="67"/>
      <c r="AOO130" s="67"/>
      <c r="AOP130" s="67"/>
      <c r="AOQ130" s="67"/>
      <c r="AOR130" s="67"/>
      <c r="AOS130" s="67"/>
      <c r="AOT130" s="67"/>
      <c r="AOU130" s="67"/>
      <c r="AOV130" s="67"/>
      <c r="AOW130" s="67"/>
      <c r="AOX130" s="67"/>
      <c r="AOY130" s="67"/>
      <c r="AOZ130" s="67"/>
      <c r="APA130" s="67"/>
      <c r="APB130" s="67"/>
      <c r="APC130" s="67"/>
      <c r="APD130" s="67"/>
      <c r="APE130" s="67"/>
      <c r="APF130" s="67"/>
      <c r="APG130" s="67"/>
      <c r="APH130" s="67"/>
      <c r="API130" s="67"/>
      <c r="APJ130" s="67"/>
      <c r="APK130" s="67"/>
      <c r="APL130" s="67"/>
      <c r="APM130" s="67"/>
      <c r="APN130" s="67"/>
      <c r="APO130" s="67"/>
      <c r="APP130" s="67"/>
      <c r="APQ130" s="67"/>
      <c r="APR130" s="67"/>
      <c r="APS130" s="67"/>
      <c r="APT130" s="67"/>
      <c r="APU130" s="67"/>
      <c r="APV130" s="67"/>
      <c r="APW130" s="67"/>
      <c r="APX130" s="67"/>
      <c r="APY130" s="67"/>
      <c r="APZ130" s="67"/>
      <c r="AQA130" s="67"/>
      <c r="AQB130" s="67"/>
      <c r="AQC130" s="67"/>
      <c r="AQD130" s="67"/>
      <c r="AQE130" s="67"/>
      <c r="AQF130" s="67"/>
      <c r="AQG130" s="67"/>
      <c r="AQH130" s="67"/>
      <c r="AQI130" s="67"/>
      <c r="AQJ130" s="67"/>
      <c r="AQK130" s="67"/>
      <c r="AQL130" s="67"/>
      <c r="AQM130" s="67"/>
      <c r="AQN130" s="67"/>
      <c r="AQO130" s="67"/>
      <c r="AQP130" s="67"/>
      <c r="AQQ130" s="67"/>
      <c r="AQR130" s="67"/>
      <c r="AQS130" s="67"/>
      <c r="AQT130" s="67"/>
      <c r="AQU130" s="67"/>
      <c r="AQV130" s="67"/>
      <c r="AQW130" s="67"/>
      <c r="AQX130" s="67"/>
      <c r="AQY130" s="67"/>
      <c r="AQZ130" s="67"/>
      <c r="ARA130" s="67"/>
      <c r="ARB130" s="67"/>
      <c r="ARC130" s="67"/>
      <c r="ARD130" s="67"/>
      <c r="ARE130" s="67"/>
      <c r="ARF130" s="67"/>
      <c r="ARG130" s="67"/>
      <c r="ARH130" s="67"/>
      <c r="ARI130" s="67"/>
      <c r="ARJ130" s="67"/>
      <c r="ARK130" s="67"/>
      <c r="ARL130" s="67"/>
      <c r="ARM130" s="67"/>
      <c r="ARN130" s="67"/>
      <c r="ARO130" s="67"/>
      <c r="ARP130" s="67"/>
      <c r="ARQ130" s="67"/>
      <c r="ARR130" s="67"/>
      <c r="ARS130" s="67"/>
      <c r="ART130" s="67"/>
      <c r="ARU130" s="67"/>
      <c r="ARV130" s="67"/>
      <c r="ARW130" s="67"/>
      <c r="ARX130" s="67"/>
      <c r="ARY130" s="67"/>
      <c r="ARZ130" s="67"/>
      <c r="ASA130" s="67"/>
      <c r="ASB130" s="67"/>
      <c r="ASC130" s="67"/>
      <c r="ASD130" s="67"/>
      <c r="ASE130" s="67"/>
      <c r="ASF130" s="67"/>
      <c r="ASG130" s="67"/>
      <c r="ASH130" s="67"/>
      <c r="ASI130" s="67"/>
      <c r="ASJ130" s="67"/>
      <c r="ASK130" s="67"/>
      <c r="ASL130" s="67"/>
      <c r="ASM130" s="67"/>
      <c r="ASN130" s="67"/>
      <c r="ASO130" s="67"/>
      <c r="ASP130" s="67"/>
      <c r="ASQ130" s="67"/>
      <c r="ASR130" s="67"/>
      <c r="ASS130" s="67"/>
      <c r="AST130" s="67"/>
      <c r="ASU130" s="67"/>
      <c r="ASV130" s="67"/>
      <c r="ASW130" s="67"/>
      <c r="ASX130" s="67"/>
      <c r="ASY130" s="67"/>
      <c r="ASZ130" s="67"/>
      <c r="ATA130" s="67"/>
      <c r="ATB130" s="67"/>
      <c r="ATC130" s="67"/>
      <c r="ATD130" s="67"/>
      <c r="ATE130" s="67"/>
      <c r="ATF130" s="67"/>
      <c r="ATG130" s="67"/>
      <c r="ATH130" s="67"/>
      <c r="ATI130" s="67"/>
      <c r="ATJ130" s="67"/>
      <c r="ATK130" s="67"/>
      <c r="ATL130" s="67"/>
      <c r="ATM130" s="67"/>
      <c r="ATN130" s="67"/>
      <c r="ATO130" s="67"/>
      <c r="ATP130" s="67"/>
      <c r="ATQ130" s="67"/>
      <c r="ATR130" s="67"/>
      <c r="ATS130" s="67"/>
      <c r="ATT130" s="67"/>
      <c r="ATU130" s="67"/>
      <c r="ATV130" s="67"/>
      <c r="ATW130" s="67"/>
      <c r="ATX130" s="67"/>
      <c r="ATY130" s="67"/>
      <c r="ATZ130" s="67"/>
      <c r="AUA130" s="67"/>
      <c r="AUB130" s="67"/>
      <c r="AUC130" s="67"/>
      <c r="AUD130" s="67"/>
      <c r="AUE130" s="67"/>
      <c r="AUF130" s="67"/>
      <c r="AUG130" s="67"/>
      <c r="AUH130" s="67"/>
      <c r="AUI130" s="67"/>
      <c r="AUJ130" s="67"/>
      <c r="AUK130" s="67"/>
      <c r="AUL130" s="67"/>
      <c r="AUM130" s="67"/>
      <c r="AUN130" s="67"/>
      <c r="AUO130" s="67"/>
      <c r="AUP130" s="67"/>
      <c r="AUQ130" s="67"/>
      <c r="AUR130" s="67"/>
      <c r="AUS130" s="67"/>
      <c r="AUT130" s="67"/>
      <c r="AUU130" s="67"/>
      <c r="AUV130" s="67"/>
      <c r="AUW130" s="67"/>
      <c r="AUX130" s="67"/>
      <c r="AUY130" s="67"/>
      <c r="AUZ130" s="67"/>
      <c r="AVA130" s="67"/>
      <c r="AVB130" s="67"/>
      <c r="AVC130" s="67"/>
      <c r="AVD130" s="67"/>
      <c r="AVE130" s="67"/>
      <c r="AVF130" s="67"/>
      <c r="AVG130" s="67"/>
      <c r="AVH130" s="67"/>
      <c r="AVI130" s="67"/>
      <c r="AVJ130" s="67"/>
      <c r="AVK130" s="67"/>
      <c r="AVL130" s="67"/>
      <c r="AVM130" s="67"/>
      <c r="AVN130" s="67"/>
      <c r="AVO130" s="67"/>
      <c r="AVP130" s="67"/>
      <c r="AVQ130" s="67"/>
      <c r="AVR130" s="67"/>
      <c r="AVS130" s="67"/>
      <c r="AVT130" s="67"/>
      <c r="AVU130" s="67"/>
      <c r="AVV130" s="67"/>
      <c r="AVW130" s="67"/>
      <c r="AVX130" s="67"/>
      <c r="AVY130" s="67"/>
      <c r="AVZ130" s="67"/>
      <c r="AWA130" s="67"/>
      <c r="AWB130" s="67"/>
      <c r="AWC130" s="67"/>
      <c r="AWD130" s="67"/>
      <c r="AWE130" s="67"/>
      <c r="AWF130" s="67"/>
      <c r="AWG130" s="67"/>
      <c r="AWH130" s="67"/>
      <c r="AWI130" s="67"/>
      <c r="AWJ130" s="67"/>
      <c r="AWK130" s="67"/>
      <c r="AWL130" s="67"/>
      <c r="AWM130" s="67"/>
      <c r="AWN130" s="67"/>
      <c r="AWO130" s="67"/>
      <c r="AWP130" s="67"/>
      <c r="AWQ130" s="67"/>
      <c r="AWR130" s="67"/>
      <c r="AWS130" s="67"/>
      <c r="AWT130" s="67"/>
      <c r="AWU130" s="67"/>
      <c r="AWV130" s="67"/>
      <c r="AWW130" s="67"/>
      <c r="AWX130" s="67"/>
      <c r="AWY130" s="67"/>
      <c r="AWZ130" s="67"/>
      <c r="AXA130" s="67"/>
      <c r="AXB130" s="67"/>
      <c r="AXC130" s="67"/>
      <c r="AXD130" s="67"/>
      <c r="AXE130" s="67"/>
      <c r="AXF130" s="67"/>
      <c r="AXG130" s="67"/>
      <c r="AXH130" s="67"/>
      <c r="AXI130" s="67"/>
      <c r="AXJ130" s="67"/>
      <c r="AXK130" s="67"/>
      <c r="AXL130" s="67"/>
      <c r="AXM130" s="67"/>
      <c r="AXN130" s="67"/>
      <c r="AXO130" s="67"/>
      <c r="AXP130" s="67"/>
      <c r="AXQ130" s="67"/>
      <c r="AXR130" s="67"/>
      <c r="AXS130" s="67"/>
      <c r="AXT130" s="67"/>
      <c r="AXU130" s="67"/>
      <c r="AXV130" s="67"/>
      <c r="AXW130" s="67"/>
      <c r="AXX130" s="67"/>
      <c r="AXY130" s="67"/>
      <c r="AXZ130" s="67"/>
      <c r="AYA130" s="67"/>
      <c r="AYB130" s="67"/>
      <c r="AYC130" s="67"/>
      <c r="AYD130" s="67"/>
      <c r="AYE130" s="67"/>
      <c r="AYF130" s="67"/>
      <c r="AYG130" s="67"/>
      <c r="AYH130" s="67"/>
      <c r="AYI130" s="67"/>
      <c r="AYJ130" s="67"/>
      <c r="AYK130" s="67"/>
      <c r="AYL130" s="67"/>
      <c r="AYM130" s="67"/>
      <c r="AYN130" s="67"/>
      <c r="AYO130" s="67"/>
      <c r="AYP130" s="67"/>
      <c r="AYQ130" s="67"/>
      <c r="AYR130" s="67"/>
      <c r="AYS130" s="67"/>
      <c r="AYT130" s="67"/>
      <c r="AYU130" s="67"/>
      <c r="AYV130" s="67"/>
      <c r="AYW130" s="67"/>
      <c r="AYX130" s="67"/>
      <c r="AYY130" s="67"/>
      <c r="AYZ130" s="67"/>
      <c r="AZA130" s="67"/>
      <c r="AZB130" s="67"/>
      <c r="AZC130" s="67"/>
      <c r="AZD130" s="67"/>
      <c r="AZE130" s="67"/>
      <c r="AZF130" s="67"/>
      <c r="AZG130" s="67"/>
      <c r="AZH130" s="67"/>
      <c r="AZI130" s="67"/>
      <c r="AZJ130" s="67"/>
      <c r="AZK130" s="67"/>
      <c r="AZL130" s="67"/>
      <c r="AZM130" s="67"/>
      <c r="AZN130" s="67"/>
      <c r="AZO130" s="67"/>
      <c r="AZP130" s="67"/>
      <c r="AZQ130" s="67"/>
      <c r="AZR130" s="67"/>
      <c r="AZS130" s="67"/>
      <c r="AZT130" s="67"/>
      <c r="AZU130" s="67"/>
      <c r="AZV130" s="67"/>
      <c r="AZW130" s="67"/>
      <c r="AZX130" s="67"/>
      <c r="AZY130" s="67"/>
      <c r="AZZ130" s="67"/>
      <c r="BAA130" s="67"/>
      <c r="BAB130" s="67"/>
      <c r="BAC130" s="67"/>
      <c r="BAD130" s="67"/>
      <c r="BAE130" s="67"/>
      <c r="BAF130" s="67"/>
      <c r="BAG130" s="67"/>
      <c r="BAH130" s="67"/>
      <c r="BAI130" s="67"/>
      <c r="BAJ130" s="67"/>
      <c r="BAK130" s="67"/>
      <c r="BAL130" s="67"/>
      <c r="BAM130" s="67"/>
      <c r="BAN130" s="67"/>
      <c r="BAO130" s="67"/>
      <c r="BAP130" s="67"/>
      <c r="BAQ130" s="67"/>
      <c r="BAR130" s="67"/>
      <c r="BAS130" s="67"/>
      <c r="BAT130" s="67"/>
      <c r="BAU130" s="67"/>
      <c r="BAV130" s="67"/>
      <c r="BAW130" s="67"/>
      <c r="BAX130" s="67"/>
      <c r="BAY130" s="67"/>
      <c r="BAZ130" s="67"/>
      <c r="BBA130" s="67"/>
      <c r="BBB130" s="67"/>
      <c r="BBC130" s="67"/>
      <c r="BBD130" s="67"/>
      <c r="BBE130" s="67"/>
      <c r="BBF130" s="67"/>
      <c r="BBG130" s="67"/>
      <c r="BBH130" s="67"/>
      <c r="BBI130" s="67"/>
      <c r="BBJ130" s="67"/>
      <c r="BBK130" s="67"/>
      <c r="BBL130" s="67"/>
      <c r="BBM130" s="67"/>
      <c r="BBN130" s="67"/>
      <c r="BBO130" s="67"/>
      <c r="BBP130" s="67"/>
      <c r="BBQ130" s="67"/>
      <c r="BBR130" s="67"/>
      <c r="BBS130" s="67"/>
      <c r="BBT130" s="67"/>
      <c r="BBU130" s="67"/>
      <c r="BBV130" s="67"/>
      <c r="BBW130" s="67"/>
      <c r="BBX130" s="67"/>
      <c r="BBY130" s="67"/>
      <c r="BBZ130" s="67"/>
      <c r="BCA130" s="67"/>
      <c r="BCB130" s="67"/>
      <c r="BCC130" s="67"/>
      <c r="BCD130" s="67"/>
      <c r="BCE130" s="67"/>
      <c r="BCF130" s="67"/>
      <c r="BCG130" s="67"/>
      <c r="BCH130" s="67"/>
      <c r="BCI130" s="67"/>
      <c r="BCJ130" s="67"/>
      <c r="BCK130" s="67"/>
      <c r="BCL130" s="67"/>
      <c r="BCM130" s="67"/>
      <c r="BCN130" s="67"/>
      <c r="BCO130" s="67"/>
      <c r="BCP130" s="67"/>
      <c r="BCQ130" s="67"/>
      <c r="BCR130" s="67"/>
      <c r="BCS130" s="67"/>
      <c r="BCT130" s="67"/>
      <c r="BCU130" s="67"/>
      <c r="BCV130" s="67"/>
      <c r="BCW130" s="67"/>
      <c r="BCX130" s="67"/>
      <c r="BCY130" s="67"/>
      <c r="BCZ130" s="67"/>
      <c r="BDA130" s="67"/>
      <c r="BDB130" s="67"/>
      <c r="BDC130" s="67"/>
      <c r="BDD130" s="67"/>
      <c r="BDE130" s="67"/>
      <c r="BDF130" s="67"/>
      <c r="BDG130" s="67"/>
      <c r="BDH130" s="67"/>
      <c r="BDI130" s="67"/>
      <c r="BDJ130" s="67"/>
      <c r="BDK130" s="67"/>
      <c r="BDL130" s="67"/>
      <c r="BDM130" s="67"/>
      <c r="BDN130" s="67"/>
      <c r="BDO130" s="67"/>
      <c r="BDP130" s="67"/>
      <c r="BDQ130" s="67"/>
      <c r="BDR130" s="67"/>
      <c r="BDS130" s="67"/>
      <c r="BDT130" s="67"/>
      <c r="BDU130" s="67"/>
      <c r="BDV130" s="67"/>
      <c r="BDW130" s="67"/>
      <c r="BDX130" s="67"/>
      <c r="BDY130" s="67"/>
      <c r="BDZ130" s="67"/>
      <c r="BEA130" s="67"/>
      <c r="BEB130" s="67"/>
      <c r="BEC130" s="67"/>
      <c r="BED130" s="67"/>
      <c r="BEE130" s="67"/>
      <c r="BEF130" s="67"/>
      <c r="BEG130" s="67"/>
      <c r="BEH130" s="67"/>
      <c r="BEI130" s="67"/>
      <c r="BEJ130" s="67"/>
      <c r="BEK130" s="67"/>
      <c r="BEL130" s="67"/>
      <c r="BEM130" s="67"/>
      <c r="BEN130" s="67"/>
      <c r="BEO130" s="67"/>
      <c r="BEP130" s="67"/>
      <c r="BEQ130" s="67"/>
      <c r="BER130" s="67"/>
      <c r="BES130" s="67"/>
      <c r="BET130" s="67"/>
      <c r="BEU130" s="67"/>
      <c r="BEV130" s="67"/>
      <c r="BEW130" s="67"/>
      <c r="BEX130" s="67"/>
      <c r="BEY130" s="67"/>
      <c r="BEZ130" s="67"/>
      <c r="BFA130" s="67"/>
      <c r="BFB130" s="67"/>
      <c r="BFC130" s="67"/>
      <c r="BFD130" s="67"/>
      <c r="BFE130" s="67"/>
      <c r="BFF130" s="67"/>
      <c r="BFG130" s="67"/>
      <c r="BFH130" s="67"/>
      <c r="BFI130" s="67"/>
      <c r="BFJ130" s="67"/>
      <c r="BFK130" s="67"/>
      <c r="BFL130" s="67"/>
      <c r="BFM130" s="67"/>
      <c r="BFN130" s="67"/>
      <c r="BFO130" s="67"/>
      <c r="BFP130" s="67"/>
      <c r="BFQ130" s="67"/>
      <c r="BFR130" s="67"/>
      <c r="BFS130" s="67"/>
      <c r="BFT130" s="67"/>
      <c r="BFU130" s="67"/>
      <c r="BFV130" s="67"/>
      <c r="BFW130" s="67"/>
      <c r="BFX130" s="67"/>
      <c r="BFY130" s="67"/>
      <c r="BFZ130" s="67"/>
      <c r="BGA130" s="67"/>
      <c r="BGB130" s="67"/>
      <c r="BGC130" s="67"/>
      <c r="BGD130" s="67"/>
      <c r="BGE130" s="67"/>
      <c r="BGF130" s="67"/>
      <c r="BGG130" s="67"/>
      <c r="BGH130" s="67"/>
      <c r="BGI130" s="67"/>
      <c r="BGJ130" s="67"/>
      <c r="BGK130" s="67"/>
      <c r="BGL130" s="67"/>
      <c r="BGM130" s="67"/>
      <c r="BGN130" s="67"/>
      <c r="BGO130" s="67"/>
      <c r="BGP130" s="67"/>
      <c r="BGQ130" s="67"/>
      <c r="BGR130" s="67"/>
      <c r="BGS130" s="67"/>
      <c r="BGT130" s="67"/>
      <c r="BGU130" s="67"/>
      <c r="BGV130" s="67"/>
      <c r="BGW130" s="67"/>
      <c r="BGX130" s="67"/>
      <c r="BGY130" s="67"/>
      <c r="BGZ130" s="67"/>
      <c r="BHA130" s="67"/>
      <c r="BHB130" s="67"/>
      <c r="BHC130" s="67"/>
      <c r="BHD130" s="67"/>
      <c r="BHE130" s="67"/>
      <c r="BHF130" s="67"/>
      <c r="BHG130" s="67"/>
      <c r="BHH130" s="67"/>
      <c r="BHI130" s="67"/>
      <c r="BHJ130" s="67"/>
      <c r="BHK130" s="67"/>
      <c r="BHL130" s="67"/>
      <c r="BHM130" s="67"/>
      <c r="BHN130" s="67"/>
      <c r="BHO130" s="67"/>
      <c r="BHP130" s="67"/>
      <c r="BHQ130" s="67"/>
      <c r="BHR130" s="67"/>
      <c r="BHS130" s="67"/>
      <c r="BHT130" s="67"/>
      <c r="BHU130" s="67"/>
      <c r="BHV130" s="67"/>
      <c r="BHW130" s="67"/>
      <c r="BHX130" s="67"/>
      <c r="BHY130" s="67"/>
      <c r="BHZ130" s="67"/>
      <c r="BIA130" s="67"/>
      <c r="BIB130" s="67"/>
      <c r="BIC130" s="67"/>
      <c r="BID130" s="67"/>
      <c r="BIE130" s="67"/>
      <c r="BIF130" s="67"/>
      <c r="BIG130" s="67"/>
      <c r="BIH130" s="67"/>
      <c r="BII130" s="67"/>
      <c r="BIJ130" s="67"/>
      <c r="BIK130" s="67"/>
      <c r="BIL130" s="67"/>
      <c r="BIM130" s="67"/>
      <c r="BIN130" s="67"/>
      <c r="BIO130" s="67"/>
      <c r="BIP130" s="67"/>
      <c r="BIQ130" s="67"/>
      <c r="BIR130" s="67"/>
      <c r="BIS130" s="67"/>
      <c r="BIT130" s="67"/>
      <c r="BIU130" s="67"/>
      <c r="BIV130" s="67"/>
      <c r="BIW130" s="67"/>
      <c r="BIX130" s="67"/>
      <c r="BIY130" s="67"/>
      <c r="BIZ130" s="67"/>
      <c r="BJA130" s="67"/>
      <c r="BJB130" s="67"/>
      <c r="BJC130" s="67"/>
      <c r="BJD130" s="67"/>
      <c r="BJE130" s="67"/>
      <c r="BJF130" s="67"/>
      <c r="BJG130" s="67"/>
      <c r="BJH130" s="67"/>
      <c r="BJI130" s="67"/>
      <c r="BJJ130" s="67"/>
      <c r="BJK130" s="67"/>
      <c r="BJL130" s="67"/>
      <c r="BJM130" s="67"/>
      <c r="BJN130" s="67"/>
      <c r="BJO130" s="67"/>
      <c r="BJP130" s="67"/>
      <c r="BJQ130" s="67"/>
      <c r="BJR130" s="67"/>
      <c r="BJS130" s="67"/>
      <c r="BJT130" s="67"/>
      <c r="BJU130" s="67"/>
      <c r="BJV130" s="67"/>
      <c r="BJW130" s="67"/>
      <c r="BJX130" s="67"/>
      <c r="BJY130" s="67"/>
      <c r="BJZ130" s="67"/>
      <c r="BKA130" s="67"/>
      <c r="BKB130" s="67"/>
      <c r="BKC130" s="67"/>
      <c r="BKD130" s="67"/>
      <c r="BKE130" s="67"/>
      <c r="BKF130" s="67"/>
      <c r="BKG130" s="67"/>
      <c r="BKH130" s="67"/>
      <c r="BKI130" s="67"/>
      <c r="BKJ130" s="67"/>
      <c r="BKK130" s="67"/>
      <c r="BKL130" s="67"/>
      <c r="BKM130" s="67"/>
      <c r="BKN130" s="67"/>
      <c r="BKO130" s="67"/>
      <c r="BKP130" s="67"/>
      <c r="BKQ130" s="67"/>
      <c r="BKR130" s="67"/>
      <c r="BKS130" s="67"/>
      <c r="BKT130" s="67"/>
      <c r="BKU130" s="67"/>
      <c r="BKV130" s="67"/>
      <c r="BKW130" s="67"/>
      <c r="BKX130" s="67"/>
      <c r="BKY130" s="67"/>
      <c r="BKZ130" s="67"/>
      <c r="BLA130" s="67"/>
      <c r="BLB130" s="67"/>
      <c r="BLC130" s="67"/>
      <c r="BLD130" s="67"/>
      <c r="BLE130" s="67"/>
      <c r="BLF130" s="67"/>
      <c r="BLG130" s="67"/>
      <c r="BLH130" s="67"/>
      <c r="BLI130" s="67"/>
      <c r="BLJ130" s="67"/>
      <c r="BLK130" s="67"/>
      <c r="BLL130" s="67"/>
      <c r="BLM130" s="67"/>
      <c r="BLN130" s="67"/>
      <c r="BLO130" s="67"/>
      <c r="BLP130" s="67"/>
      <c r="BLQ130" s="67"/>
      <c r="BLR130" s="67"/>
      <c r="BLS130" s="67"/>
      <c r="BLT130" s="67"/>
      <c r="BLU130" s="67"/>
      <c r="BLV130" s="67"/>
      <c r="BLW130" s="67"/>
      <c r="BLX130" s="67"/>
      <c r="BLY130" s="67"/>
      <c r="BLZ130" s="67"/>
      <c r="BMA130" s="67"/>
      <c r="BMB130" s="67"/>
      <c r="BMC130" s="67"/>
      <c r="BMD130" s="67"/>
      <c r="BME130" s="67"/>
      <c r="BMF130" s="67"/>
      <c r="BMG130" s="67"/>
      <c r="BMH130" s="67"/>
      <c r="BMI130" s="67"/>
      <c r="BMJ130" s="67"/>
      <c r="BMK130" s="67"/>
      <c r="BML130" s="67"/>
      <c r="BMM130" s="67"/>
      <c r="BMN130" s="67"/>
      <c r="BMO130" s="67"/>
      <c r="BMP130" s="67"/>
      <c r="BMQ130" s="67"/>
      <c r="BMR130" s="67"/>
      <c r="BMS130" s="67"/>
      <c r="BMT130" s="67"/>
      <c r="BMU130" s="67"/>
      <c r="BMV130" s="67"/>
      <c r="BMW130" s="67"/>
      <c r="BMX130" s="67"/>
      <c r="BMY130" s="67"/>
      <c r="BMZ130" s="67"/>
      <c r="BNA130" s="67"/>
      <c r="BNB130" s="67"/>
      <c r="BNC130" s="67"/>
      <c r="BND130" s="67"/>
      <c r="BNE130" s="67"/>
      <c r="BNF130" s="67"/>
      <c r="BNG130" s="67"/>
      <c r="BNH130" s="67"/>
      <c r="BNI130" s="67"/>
      <c r="BNJ130" s="67"/>
      <c r="BNK130" s="67"/>
      <c r="BNL130" s="67"/>
      <c r="BNM130" s="67"/>
      <c r="BNN130" s="67"/>
      <c r="BNO130" s="67"/>
      <c r="BNP130" s="67"/>
      <c r="BNQ130" s="67"/>
      <c r="BNR130" s="67"/>
      <c r="BNS130" s="67"/>
      <c r="BNT130" s="67"/>
      <c r="BNU130" s="67"/>
      <c r="BNV130" s="67"/>
      <c r="BNW130" s="67"/>
      <c r="BNX130" s="67"/>
      <c r="BNY130" s="67"/>
      <c r="BNZ130" s="67"/>
      <c r="BOA130" s="67"/>
      <c r="BOB130" s="67"/>
      <c r="BOC130" s="67"/>
      <c r="BOD130" s="67"/>
      <c r="BOE130" s="67"/>
      <c r="BOF130" s="67"/>
      <c r="BOG130" s="67"/>
      <c r="BOH130" s="67"/>
      <c r="BOI130" s="67"/>
      <c r="BOJ130" s="67"/>
      <c r="BOK130" s="67"/>
      <c r="BOL130" s="67"/>
      <c r="BOM130" s="67"/>
      <c r="BON130" s="67"/>
      <c r="BOO130" s="67"/>
      <c r="BOP130" s="67"/>
      <c r="BOQ130" s="67"/>
      <c r="BOR130" s="67"/>
      <c r="BOS130" s="67"/>
      <c r="BOT130" s="67"/>
      <c r="BOU130" s="67"/>
      <c r="BOV130" s="67"/>
      <c r="BOW130" s="67"/>
      <c r="BOX130" s="67"/>
      <c r="BOY130" s="67"/>
      <c r="BOZ130" s="67"/>
      <c r="BPA130" s="67"/>
      <c r="BPB130" s="67"/>
      <c r="BPC130" s="67"/>
      <c r="BPD130" s="67"/>
      <c r="BPE130" s="67"/>
      <c r="BPF130" s="67"/>
      <c r="BPG130" s="67"/>
      <c r="BPH130" s="67"/>
      <c r="BPI130" s="67"/>
      <c r="BPJ130" s="67"/>
      <c r="BPK130" s="67"/>
      <c r="BPL130" s="67"/>
      <c r="BPM130" s="67"/>
      <c r="BPN130" s="67"/>
      <c r="BPO130" s="67"/>
      <c r="BPP130" s="67"/>
      <c r="BPQ130" s="67"/>
      <c r="BPR130" s="67"/>
      <c r="BPS130" s="67"/>
      <c r="BPT130" s="67"/>
      <c r="BPU130" s="67"/>
      <c r="BPV130" s="67"/>
      <c r="BPW130" s="67"/>
      <c r="BPX130" s="67"/>
      <c r="BPY130" s="67"/>
      <c r="BPZ130" s="67"/>
      <c r="BQA130" s="67"/>
      <c r="BQB130" s="67"/>
      <c r="BQC130" s="67"/>
      <c r="BQD130" s="67"/>
      <c r="BQE130" s="67"/>
      <c r="BQF130" s="67"/>
      <c r="BQG130" s="67"/>
      <c r="BQH130" s="67"/>
      <c r="BQI130" s="67"/>
      <c r="BQJ130" s="67"/>
      <c r="BQK130" s="67"/>
      <c r="BQL130" s="67"/>
      <c r="BQM130" s="67"/>
      <c r="BQN130" s="67"/>
      <c r="BQO130" s="67"/>
      <c r="BQP130" s="67"/>
      <c r="BQQ130" s="67"/>
      <c r="BQR130" s="67"/>
      <c r="BQS130" s="67"/>
      <c r="BQT130" s="67"/>
      <c r="BQU130" s="67"/>
      <c r="BQV130" s="67"/>
      <c r="BQW130" s="67"/>
      <c r="BQX130" s="67"/>
      <c r="BQY130" s="67"/>
      <c r="BQZ130" s="67"/>
      <c r="BRA130" s="67"/>
      <c r="BRB130" s="67"/>
      <c r="BRC130" s="67"/>
      <c r="BRD130" s="67"/>
      <c r="BRE130" s="67"/>
      <c r="BRF130" s="67"/>
      <c r="BRG130" s="67"/>
      <c r="BRH130" s="67"/>
      <c r="BRI130" s="67"/>
      <c r="BRJ130" s="67"/>
      <c r="BRK130" s="67"/>
      <c r="BRL130" s="67"/>
      <c r="BRM130" s="67"/>
      <c r="BRN130" s="67"/>
      <c r="BRO130" s="67"/>
      <c r="BRP130" s="67"/>
      <c r="BRQ130" s="67"/>
      <c r="BRR130" s="67"/>
      <c r="BRS130" s="67"/>
      <c r="BRT130" s="67"/>
      <c r="BRU130" s="67"/>
      <c r="BRV130" s="67"/>
      <c r="BRW130" s="67"/>
      <c r="BRX130" s="67"/>
      <c r="BRY130" s="67"/>
      <c r="BRZ130" s="67"/>
      <c r="BSA130" s="67"/>
      <c r="BSB130" s="67"/>
      <c r="BSC130" s="67"/>
      <c r="BSD130" s="67"/>
      <c r="BSE130" s="67"/>
      <c r="BSF130" s="67"/>
      <c r="BSG130" s="67"/>
      <c r="BSH130" s="67"/>
      <c r="BSI130" s="67"/>
      <c r="BSJ130" s="67"/>
      <c r="BSK130" s="67"/>
      <c r="BSL130" s="67"/>
      <c r="BSM130" s="67"/>
      <c r="BSN130" s="67"/>
      <c r="BSO130" s="67"/>
      <c r="BSP130" s="67"/>
      <c r="BSQ130" s="67"/>
      <c r="BSR130" s="67"/>
      <c r="BSS130" s="67"/>
      <c r="BST130" s="67"/>
      <c r="BSU130" s="67"/>
      <c r="BSV130" s="67"/>
      <c r="BSW130" s="67"/>
      <c r="BSX130" s="67"/>
      <c r="BSY130" s="67"/>
      <c r="BSZ130" s="67"/>
      <c r="BTA130" s="67"/>
      <c r="BTB130" s="67"/>
      <c r="BTC130" s="67"/>
      <c r="BTD130" s="67"/>
      <c r="BTE130" s="67"/>
      <c r="BTF130" s="67"/>
      <c r="BTG130" s="67"/>
      <c r="BTH130" s="67"/>
      <c r="BTI130" s="67"/>
      <c r="BTJ130" s="67"/>
      <c r="BTK130" s="67"/>
      <c r="BTL130" s="67"/>
      <c r="BTM130" s="67"/>
      <c r="BTN130" s="67"/>
      <c r="BTO130" s="67"/>
      <c r="BTP130" s="67"/>
      <c r="BTQ130" s="67"/>
      <c r="BTR130" s="67"/>
      <c r="BTS130" s="67"/>
      <c r="BTT130" s="67"/>
      <c r="BTU130" s="67"/>
      <c r="BTV130" s="67"/>
      <c r="BTW130" s="67"/>
      <c r="BTX130" s="67"/>
      <c r="BTY130" s="67"/>
      <c r="BTZ130" s="67"/>
      <c r="BUA130" s="67"/>
      <c r="BUB130" s="67"/>
      <c r="BUC130" s="67"/>
      <c r="BUD130" s="67"/>
      <c r="BUE130" s="67"/>
      <c r="BUF130" s="67"/>
      <c r="BUG130" s="67"/>
      <c r="BUH130" s="67"/>
      <c r="BUI130" s="67"/>
      <c r="BUJ130" s="67"/>
      <c r="BUK130" s="67"/>
      <c r="BUL130" s="67"/>
      <c r="BUM130" s="67"/>
      <c r="BUN130" s="67"/>
      <c r="BUO130" s="67"/>
      <c r="BUP130" s="67"/>
      <c r="BUQ130" s="67"/>
      <c r="BUR130" s="67"/>
      <c r="BUS130" s="67"/>
      <c r="BUT130" s="67"/>
      <c r="BUU130" s="67"/>
      <c r="BUV130" s="67"/>
      <c r="BUW130" s="67"/>
      <c r="BUX130" s="67"/>
      <c r="BUY130" s="67"/>
      <c r="BUZ130" s="67"/>
      <c r="BVA130" s="67"/>
      <c r="BVB130" s="67"/>
      <c r="BVC130" s="67"/>
      <c r="BVD130" s="67"/>
      <c r="BVE130" s="67"/>
      <c r="BVF130" s="67"/>
      <c r="BVG130" s="67"/>
      <c r="BVH130" s="67"/>
      <c r="BVI130" s="67"/>
      <c r="BVJ130" s="67"/>
      <c r="BVK130" s="67"/>
      <c r="BVL130" s="67"/>
      <c r="BVM130" s="67"/>
      <c r="BVN130" s="67"/>
      <c r="BVO130" s="67"/>
      <c r="BVP130" s="67"/>
      <c r="BVQ130" s="67"/>
      <c r="BVR130" s="67"/>
      <c r="BVS130" s="67"/>
      <c r="BVT130" s="67"/>
      <c r="BVU130" s="67"/>
      <c r="BVV130" s="67"/>
      <c r="BVW130" s="67"/>
      <c r="BVX130" s="67"/>
      <c r="BVY130" s="67"/>
      <c r="BVZ130" s="67"/>
      <c r="BWA130" s="67"/>
      <c r="BWB130" s="67"/>
      <c r="BWC130" s="67"/>
      <c r="BWD130" s="67"/>
      <c r="BWE130" s="67"/>
      <c r="BWF130" s="67"/>
      <c r="BWG130" s="67"/>
      <c r="BWH130" s="67"/>
      <c r="BWI130" s="67"/>
      <c r="BWJ130" s="67"/>
      <c r="BWK130" s="67"/>
      <c r="BWL130" s="67"/>
      <c r="BWM130" s="67"/>
      <c r="BWN130" s="67"/>
      <c r="BWO130" s="67"/>
      <c r="BWP130" s="67"/>
      <c r="BWQ130" s="67"/>
      <c r="BWR130" s="67"/>
      <c r="BWS130" s="67"/>
      <c r="BWT130" s="67"/>
      <c r="BWU130" s="67"/>
      <c r="BWV130" s="67"/>
      <c r="BWW130" s="67"/>
      <c r="BWX130" s="67"/>
      <c r="BWY130" s="67"/>
      <c r="BWZ130" s="67"/>
      <c r="BXA130" s="67"/>
      <c r="BXB130" s="67"/>
      <c r="BXC130" s="67"/>
      <c r="BXD130" s="67"/>
      <c r="BXE130" s="67"/>
      <c r="BXF130" s="67"/>
      <c r="BXG130" s="67"/>
      <c r="BXH130" s="67"/>
      <c r="BXI130" s="67"/>
      <c r="BXJ130" s="67"/>
      <c r="BXK130" s="67"/>
      <c r="BXL130" s="67"/>
      <c r="BXM130" s="67"/>
      <c r="BXN130" s="67"/>
      <c r="BXO130" s="67"/>
      <c r="BXP130" s="67"/>
      <c r="BXQ130" s="67"/>
      <c r="BXR130" s="67"/>
      <c r="BXS130" s="67"/>
      <c r="BXT130" s="67"/>
      <c r="BXU130" s="67"/>
      <c r="BXV130" s="67"/>
      <c r="BXW130" s="67"/>
      <c r="BXX130" s="67"/>
      <c r="BXY130" s="67"/>
      <c r="BXZ130" s="67"/>
      <c r="BYA130" s="67"/>
      <c r="BYB130" s="67"/>
      <c r="BYC130" s="67"/>
      <c r="BYD130" s="67"/>
      <c r="BYE130" s="67"/>
      <c r="BYF130" s="67"/>
      <c r="BYG130" s="67"/>
      <c r="BYH130" s="67"/>
      <c r="BYI130" s="67"/>
      <c r="BYJ130" s="67"/>
      <c r="BYK130" s="67"/>
      <c r="BYL130" s="67"/>
      <c r="BYM130" s="67"/>
      <c r="BYN130" s="67"/>
      <c r="BYO130" s="67"/>
      <c r="BYP130" s="67"/>
      <c r="BYQ130" s="67"/>
      <c r="BYR130" s="67"/>
      <c r="BYS130" s="67"/>
      <c r="BYT130" s="67"/>
      <c r="BYU130" s="67"/>
      <c r="BYV130" s="67"/>
      <c r="BYW130" s="67"/>
      <c r="BYX130" s="67"/>
      <c r="BYY130" s="67"/>
      <c r="BYZ130" s="67"/>
      <c r="BZA130" s="67"/>
      <c r="BZB130" s="67"/>
      <c r="BZC130" s="67"/>
      <c r="BZD130" s="67"/>
      <c r="BZE130" s="67"/>
      <c r="BZF130" s="67"/>
      <c r="BZG130" s="67"/>
      <c r="BZH130" s="67"/>
      <c r="BZI130" s="67"/>
      <c r="BZJ130" s="67"/>
      <c r="BZK130" s="67"/>
      <c r="BZL130" s="67"/>
      <c r="BZM130" s="67"/>
      <c r="BZN130" s="67"/>
      <c r="BZO130" s="67"/>
      <c r="BZP130" s="67"/>
      <c r="BZQ130" s="67"/>
      <c r="BZR130" s="67"/>
      <c r="BZS130" s="67"/>
      <c r="BZT130" s="67"/>
      <c r="BZU130" s="67"/>
      <c r="BZV130" s="67"/>
      <c r="BZW130" s="67"/>
      <c r="BZX130" s="67"/>
      <c r="BZY130" s="67"/>
      <c r="BZZ130" s="67"/>
      <c r="CAA130" s="67"/>
      <c r="CAB130" s="67"/>
      <c r="CAC130" s="67"/>
      <c r="CAD130" s="67"/>
      <c r="CAE130" s="67"/>
      <c r="CAF130" s="67"/>
      <c r="CAG130" s="67"/>
      <c r="CAH130" s="67"/>
      <c r="CAI130" s="67"/>
      <c r="CAJ130" s="67"/>
      <c r="CAK130" s="67"/>
      <c r="CAL130" s="67"/>
      <c r="CAM130" s="67"/>
      <c r="CAN130" s="67"/>
      <c r="CAO130" s="67"/>
      <c r="CAP130" s="67"/>
      <c r="CAQ130" s="67"/>
      <c r="CAR130" s="67"/>
      <c r="CAS130" s="67"/>
      <c r="CAT130" s="67"/>
      <c r="CAU130" s="67"/>
      <c r="CAV130" s="67"/>
      <c r="CAW130" s="67"/>
      <c r="CAX130" s="67"/>
      <c r="CAY130" s="67"/>
      <c r="CAZ130" s="67"/>
      <c r="CBA130" s="67"/>
      <c r="CBB130" s="67"/>
      <c r="CBC130" s="67"/>
      <c r="CBD130" s="67"/>
      <c r="CBE130" s="67"/>
      <c r="CBF130" s="67"/>
      <c r="CBG130" s="67"/>
      <c r="CBH130" s="67"/>
      <c r="CBI130" s="67"/>
      <c r="CBJ130" s="67"/>
      <c r="CBK130" s="67"/>
      <c r="CBL130" s="67"/>
      <c r="CBM130" s="67"/>
      <c r="CBN130" s="67"/>
      <c r="CBO130" s="67"/>
      <c r="CBP130" s="67"/>
      <c r="CBQ130" s="67"/>
      <c r="CBR130" s="67"/>
      <c r="CBS130" s="67"/>
      <c r="CBT130" s="67"/>
      <c r="CBU130" s="67"/>
      <c r="CBV130" s="67"/>
      <c r="CBW130" s="67"/>
      <c r="CBX130" s="67"/>
      <c r="CBY130" s="67"/>
      <c r="CBZ130" s="67"/>
      <c r="CCA130" s="67"/>
      <c r="CCB130" s="67"/>
      <c r="CCC130" s="67"/>
      <c r="CCD130" s="67"/>
      <c r="CCE130" s="67"/>
      <c r="CCF130" s="67"/>
      <c r="CCG130" s="67"/>
      <c r="CCH130" s="67"/>
      <c r="CCI130" s="67"/>
      <c r="CCJ130" s="67"/>
      <c r="CCK130" s="67"/>
      <c r="CCL130" s="67"/>
      <c r="CCM130" s="67"/>
      <c r="CCN130" s="67"/>
      <c r="CCO130" s="67"/>
      <c r="CCP130" s="67"/>
      <c r="CCQ130" s="67"/>
      <c r="CCR130" s="67"/>
      <c r="CCS130" s="67"/>
      <c r="CCT130" s="67"/>
      <c r="CCU130" s="67"/>
      <c r="CCV130" s="67"/>
      <c r="CCW130" s="67"/>
      <c r="CCX130" s="67"/>
      <c r="CCY130" s="67"/>
      <c r="CCZ130" s="67"/>
      <c r="CDA130" s="67"/>
      <c r="CDB130" s="67"/>
      <c r="CDC130" s="67"/>
      <c r="CDD130" s="67"/>
      <c r="CDE130" s="67"/>
      <c r="CDF130" s="67"/>
      <c r="CDG130" s="67"/>
      <c r="CDH130" s="67"/>
      <c r="CDI130" s="67"/>
      <c r="CDJ130" s="67"/>
      <c r="CDK130" s="67"/>
      <c r="CDL130" s="67"/>
      <c r="CDM130" s="67"/>
      <c r="CDN130" s="67"/>
      <c r="CDO130" s="67"/>
      <c r="CDP130" s="67"/>
      <c r="CDQ130" s="67"/>
      <c r="CDR130" s="67"/>
      <c r="CDS130" s="67"/>
      <c r="CDT130" s="67"/>
      <c r="CDU130" s="67"/>
      <c r="CDV130" s="67"/>
      <c r="CDW130" s="67"/>
      <c r="CDX130" s="67"/>
      <c r="CDY130" s="67"/>
      <c r="CDZ130" s="67"/>
      <c r="CEA130" s="67"/>
      <c r="CEB130" s="67"/>
      <c r="CEC130" s="67"/>
      <c r="CED130" s="67"/>
      <c r="CEE130" s="67"/>
      <c r="CEF130" s="67"/>
      <c r="CEG130" s="67"/>
      <c r="CEH130" s="67"/>
      <c r="CEI130" s="67"/>
      <c r="CEJ130" s="67"/>
      <c r="CEK130" s="67"/>
      <c r="CEL130" s="67"/>
      <c r="CEM130" s="67"/>
      <c r="CEN130" s="67"/>
      <c r="CEO130" s="67"/>
      <c r="CEP130" s="67"/>
      <c r="CEQ130" s="67"/>
      <c r="CER130" s="67"/>
      <c r="CES130" s="67"/>
      <c r="CET130" s="67"/>
      <c r="CEU130" s="67"/>
      <c r="CEV130" s="67"/>
      <c r="CEW130" s="67"/>
      <c r="CEX130" s="67"/>
      <c r="CEY130" s="67"/>
      <c r="CEZ130" s="67"/>
      <c r="CFA130" s="67"/>
      <c r="CFB130" s="67"/>
      <c r="CFC130" s="67"/>
      <c r="CFD130" s="67"/>
      <c r="CFE130" s="67"/>
      <c r="CFF130" s="67"/>
      <c r="CFG130" s="67"/>
      <c r="CFH130" s="67"/>
      <c r="CFI130" s="67"/>
      <c r="CFJ130" s="67"/>
      <c r="CFK130" s="67"/>
      <c r="CFL130" s="67"/>
      <c r="CFM130" s="67"/>
      <c r="CFN130" s="67"/>
      <c r="CFO130" s="67"/>
      <c r="CFP130" s="67"/>
      <c r="CFQ130" s="67"/>
      <c r="CFR130" s="67"/>
      <c r="CFS130" s="67"/>
      <c r="CFT130" s="67"/>
      <c r="CFU130" s="67"/>
      <c r="CFV130" s="67"/>
      <c r="CFW130" s="67"/>
      <c r="CFX130" s="67"/>
      <c r="CFY130" s="67"/>
      <c r="CFZ130" s="67"/>
      <c r="CGA130" s="67"/>
      <c r="CGB130" s="67"/>
      <c r="CGC130" s="67"/>
      <c r="CGD130" s="67"/>
      <c r="CGE130" s="67"/>
      <c r="CGF130" s="67"/>
      <c r="CGG130" s="67"/>
      <c r="CGH130" s="67"/>
      <c r="CGI130" s="67"/>
      <c r="CGJ130" s="67"/>
      <c r="CGK130" s="67"/>
      <c r="CGL130" s="67"/>
      <c r="CGM130" s="67"/>
      <c r="CGN130" s="67"/>
      <c r="CGO130" s="67"/>
      <c r="CGP130" s="67"/>
      <c r="CGQ130" s="67"/>
      <c r="CGR130" s="67"/>
      <c r="CGS130" s="67"/>
      <c r="CGT130" s="67"/>
      <c r="CGU130" s="67"/>
      <c r="CGV130" s="67"/>
      <c r="CGW130" s="67"/>
      <c r="CGX130" s="67"/>
      <c r="CGY130" s="67"/>
      <c r="CGZ130" s="67"/>
      <c r="CHA130" s="67"/>
      <c r="CHB130" s="67"/>
      <c r="CHC130" s="67"/>
      <c r="CHD130" s="67"/>
      <c r="CHE130" s="67"/>
      <c r="CHF130" s="67"/>
      <c r="CHG130" s="67"/>
      <c r="CHH130" s="67"/>
      <c r="CHI130" s="67"/>
      <c r="CHJ130" s="67"/>
      <c r="CHK130" s="67"/>
      <c r="CHL130" s="67"/>
      <c r="CHM130" s="67"/>
      <c r="CHN130" s="67"/>
      <c r="CHO130" s="67"/>
      <c r="CHP130" s="67"/>
      <c r="CHQ130" s="67"/>
      <c r="CHR130" s="67"/>
      <c r="CHS130" s="67"/>
      <c r="CHT130" s="67"/>
      <c r="CHU130" s="67"/>
      <c r="CHV130" s="67"/>
      <c r="CHW130" s="67"/>
      <c r="CHX130" s="67"/>
      <c r="CHY130" s="67"/>
      <c r="CHZ130" s="67"/>
      <c r="CIA130" s="67"/>
      <c r="CIB130" s="67"/>
      <c r="CIC130" s="67"/>
      <c r="CID130" s="67"/>
      <c r="CIE130" s="67"/>
      <c r="CIF130" s="67"/>
      <c r="CIG130" s="67"/>
      <c r="CIH130" s="67"/>
      <c r="CII130" s="67"/>
      <c r="CIJ130" s="67"/>
      <c r="CIK130" s="67"/>
      <c r="CIL130" s="67"/>
      <c r="CIM130" s="67"/>
      <c r="CIN130" s="67"/>
      <c r="CIO130" s="67"/>
      <c r="CIP130" s="67"/>
      <c r="CIQ130" s="67"/>
      <c r="CIR130" s="67"/>
      <c r="CIS130" s="67"/>
      <c r="CIT130" s="67"/>
      <c r="CIU130" s="67"/>
      <c r="CIV130" s="67"/>
      <c r="CIW130" s="67"/>
      <c r="CIX130" s="67"/>
      <c r="CIY130" s="67"/>
      <c r="CIZ130" s="67"/>
      <c r="CJA130" s="67"/>
      <c r="CJB130" s="67"/>
      <c r="CJC130" s="67"/>
      <c r="CJD130" s="67"/>
      <c r="CJE130" s="67"/>
      <c r="CJF130" s="67"/>
      <c r="CJG130" s="67"/>
      <c r="CJH130" s="67"/>
      <c r="CJI130" s="67"/>
      <c r="CJJ130" s="67"/>
      <c r="CJK130" s="67"/>
      <c r="CJL130" s="67"/>
      <c r="CJM130" s="67"/>
      <c r="CJN130" s="67"/>
      <c r="CJO130" s="67"/>
      <c r="CJP130" s="67"/>
      <c r="CJQ130" s="67"/>
      <c r="CJR130" s="67"/>
      <c r="CJS130" s="67"/>
      <c r="CJT130" s="67"/>
      <c r="CJU130" s="67"/>
      <c r="CJV130" s="67"/>
      <c r="CJW130" s="67"/>
      <c r="CJX130" s="67"/>
      <c r="CJY130" s="67"/>
      <c r="CJZ130" s="67"/>
      <c r="CKA130" s="67"/>
      <c r="CKB130" s="67"/>
      <c r="CKC130" s="67"/>
      <c r="CKD130" s="67"/>
      <c r="CKE130" s="67"/>
      <c r="CKF130" s="67"/>
      <c r="CKG130" s="67"/>
      <c r="CKH130" s="67"/>
      <c r="CKI130" s="67"/>
      <c r="CKJ130" s="67"/>
      <c r="CKK130" s="67"/>
      <c r="CKL130" s="67"/>
      <c r="CKM130" s="67"/>
      <c r="CKN130" s="67"/>
      <c r="CKO130" s="67"/>
      <c r="CKP130" s="67"/>
      <c r="CKQ130" s="67"/>
      <c r="CKR130" s="67"/>
      <c r="CKS130" s="67"/>
      <c r="CKT130" s="67"/>
      <c r="CKU130" s="67"/>
      <c r="CKV130" s="67"/>
      <c r="CKW130" s="67"/>
      <c r="CKX130" s="67"/>
      <c r="CKY130" s="67"/>
      <c r="CKZ130" s="67"/>
      <c r="CLA130" s="67"/>
      <c r="CLB130" s="67"/>
      <c r="CLC130" s="67"/>
      <c r="CLD130" s="67"/>
      <c r="CLE130" s="67"/>
      <c r="CLF130" s="67"/>
      <c r="CLG130" s="67"/>
      <c r="CLH130" s="67"/>
      <c r="CLI130" s="67"/>
      <c r="CLJ130" s="67"/>
      <c r="CLK130" s="67"/>
      <c r="CLL130" s="67"/>
      <c r="CLM130" s="67"/>
      <c r="CLN130" s="67"/>
      <c r="CLO130" s="67"/>
      <c r="CLP130" s="67"/>
      <c r="CLQ130" s="67"/>
      <c r="CLR130" s="67"/>
      <c r="CLS130" s="67"/>
      <c r="CLT130" s="67"/>
      <c r="CLU130" s="67"/>
      <c r="CLV130" s="67"/>
      <c r="CLW130" s="67"/>
      <c r="CLX130" s="67"/>
      <c r="CLY130" s="67"/>
      <c r="CLZ130" s="67"/>
      <c r="CMA130" s="67"/>
      <c r="CMB130" s="67"/>
      <c r="CMC130" s="67"/>
      <c r="CMD130" s="67"/>
      <c r="CME130" s="67"/>
      <c r="CMF130" s="67"/>
      <c r="CMG130" s="67"/>
      <c r="CMH130" s="67"/>
      <c r="CMI130" s="67"/>
      <c r="CMJ130" s="67"/>
      <c r="CMK130" s="67"/>
      <c r="CML130" s="67"/>
      <c r="CMM130" s="67"/>
      <c r="CMN130" s="67"/>
      <c r="CMO130" s="67"/>
      <c r="CMP130" s="67"/>
      <c r="CMQ130" s="67"/>
      <c r="CMR130" s="67"/>
      <c r="CMS130" s="67"/>
      <c r="CMT130" s="67"/>
      <c r="CMU130" s="67"/>
      <c r="CMV130" s="67"/>
      <c r="CMW130" s="67"/>
      <c r="CMX130" s="67"/>
      <c r="CMY130" s="67"/>
      <c r="CMZ130" s="67"/>
      <c r="CNA130" s="67"/>
      <c r="CNB130" s="67"/>
      <c r="CNC130" s="67"/>
      <c r="CND130" s="67"/>
      <c r="CNE130" s="67"/>
      <c r="CNF130" s="67"/>
      <c r="CNG130" s="67"/>
      <c r="CNH130" s="67"/>
      <c r="CNI130" s="67"/>
      <c r="CNJ130" s="67"/>
      <c r="CNK130" s="67"/>
      <c r="CNL130" s="67"/>
      <c r="CNM130" s="67"/>
      <c r="CNN130" s="67"/>
      <c r="CNO130" s="67"/>
      <c r="CNP130" s="67"/>
      <c r="CNQ130" s="67"/>
      <c r="CNR130" s="67"/>
      <c r="CNS130" s="67"/>
      <c r="CNT130" s="67"/>
      <c r="CNU130" s="67"/>
      <c r="CNV130" s="67"/>
      <c r="CNW130" s="67"/>
      <c r="CNX130" s="67"/>
      <c r="CNY130" s="67"/>
      <c r="CNZ130" s="67"/>
      <c r="COA130" s="67"/>
      <c r="COB130" s="67"/>
      <c r="COC130" s="67"/>
      <c r="COD130" s="67"/>
      <c r="COE130" s="67"/>
      <c r="COF130" s="67"/>
      <c r="COG130" s="67"/>
      <c r="COH130" s="67"/>
      <c r="COI130" s="67"/>
      <c r="COJ130" s="67"/>
      <c r="COK130" s="67"/>
      <c r="COL130" s="67"/>
      <c r="COM130" s="67"/>
      <c r="CON130" s="67"/>
      <c r="COO130" s="67"/>
      <c r="COP130" s="67"/>
      <c r="COQ130" s="67"/>
      <c r="COR130" s="67"/>
      <c r="COS130" s="67"/>
      <c r="COT130" s="67"/>
      <c r="COU130" s="67"/>
      <c r="COV130" s="67"/>
      <c r="COW130" s="67"/>
      <c r="COX130" s="67"/>
      <c r="COY130" s="67"/>
      <c r="COZ130" s="67"/>
      <c r="CPA130" s="67"/>
      <c r="CPB130" s="67"/>
      <c r="CPC130" s="67"/>
      <c r="CPD130" s="67"/>
      <c r="CPE130" s="67"/>
      <c r="CPF130" s="67"/>
      <c r="CPG130" s="67"/>
      <c r="CPH130" s="67"/>
      <c r="CPI130" s="67"/>
      <c r="CPJ130" s="67"/>
      <c r="CPK130" s="67"/>
      <c r="CPL130" s="67"/>
      <c r="CPM130" s="67"/>
      <c r="CPN130" s="67"/>
      <c r="CPO130" s="67"/>
      <c r="CPP130" s="67"/>
      <c r="CPQ130" s="67"/>
      <c r="CPR130" s="67"/>
      <c r="CPS130" s="67"/>
      <c r="CPT130" s="67"/>
      <c r="CPU130" s="67"/>
      <c r="CPV130" s="67"/>
      <c r="CPW130" s="67"/>
      <c r="CPX130" s="67"/>
      <c r="CPY130" s="67"/>
      <c r="CPZ130" s="67"/>
      <c r="CQA130" s="67"/>
      <c r="CQB130" s="67"/>
      <c r="CQC130" s="67"/>
      <c r="CQD130" s="67"/>
      <c r="CQE130" s="67"/>
      <c r="CQF130" s="67"/>
      <c r="CQG130" s="67"/>
      <c r="CQH130" s="67"/>
      <c r="CQI130" s="67"/>
      <c r="CQJ130" s="67"/>
      <c r="CQK130" s="67"/>
      <c r="CQL130" s="67"/>
      <c r="CQM130" s="67"/>
      <c r="CQN130" s="67"/>
      <c r="CQO130" s="67"/>
      <c r="CQP130" s="67"/>
      <c r="CQQ130" s="67"/>
      <c r="CQR130" s="67"/>
      <c r="CQS130" s="67"/>
      <c r="CQT130" s="67"/>
      <c r="CQU130" s="67"/>
      <c r="CQV130" s="67"/>
      <c r="CQW130" s="67"/>
      <c r="CQX130" s="67"/>
      <c r="CQY130" s="67"/>
      <c r="CQZ130" s="67"/>
      <c r="CRA130" s="67"/>
      <c r="CRB130" s="67"/>
      <c r="CRC130" s="67"/>
      <c r="CRD130" s="67"/>
      <c r="CRE130" s="67"/>
      <c r="CRF130" s="67"/>
      <c r="CRG130" s="67"/>
      <c r="CRH130" s="67"/>
      <c r="CRI130" s="67"/>
      <c r="CRJ130" s="67"/>
      <c r="CRK130" s="67"/>
      <c r="CRL130" s="67"/>
      <c r="CRM130" s="67"/>
      <c r="CRN130" s="67"/>
      <c r="CRO130" s="67"/>
      <c r="CRP130" s="67"/>
      <c r="CRQ130" s="67"/>
      <c r="CRR130" s="67"/>
      <c r="CRS130" s="67"/>
      <c r="CRT130" s="67"/>
      <c r="CRU130" s="67"/>
      <c r="CRV130" s="67"/>
      <c r="CRW130" s="67"/>
      <c r="CRX130" s="67"/>
      <c r="CRY130" s="67"/>
      <c r="CRZ130" s="67"/>
      <c r="CSA130" s="67"/>
      <c r="CSB130" s="67"/>
      <c r="CSC130" s="67"/>
      <c r="CSD130" s="67"/>
      <c r="CSE130" s="67"/>
      <c r="CSF130" s="67"/>
      <c r="CSG130" s="67"/>
      <c r="CSH130" s="67"/>
      <c r="CSI130" s="67"/>
      <c r="CSJ130" s="67"/>
      <c r="CSK130" s="67"/>
      <c r="CSL130" s="67"/>
      <c r="CSM130" s="67"/>
      <c r="CSN130" s="67"/>
      <c r="CSO130" s="67"/>
      <c r="CSP130" s="67"/>
      <c r="CSQ130" s="67"/>
      <c r="CSR130" s="67"/>
      <c r="CSS130" s="67"/>
      <c r="CST130" s="67"/>
      <c r="CSU130" s="67"/>
      <c r="CSV130" s="67"/>
      <c r="CSW130" s="67"/>
      <c r="CSX130" s="67"/>
      <c r="CSY130" s="67"/>
      <c r="CSZ130" s="67"/>
      <c r="CTA130" s="67"/>
      <c r="CTB130" s="67"/>
      <c r="CTC130" s="67"/>
      <c r="CTD130" s="67"/>
      <c r="CTE130" s="67"/>
      <c r="CTF130" s="67"/>
      <c r="CTG130" s="67"/>
      <c r="CTH130" s="67"/>
      <c r="CTI130" s="67"/>
      <c r="CTJ130" s="67"/>
      <c r="CTK130" s="67"/>
      <c r="CTL130" s="67"/>
      <c r="CTM130" s="67"/>
      <c r="CTN130" s="67"/>
      <c r="CTO130" s="67"/>
      <c r="CTP130" s="67"/>
      <c r="CTQ130" s="67"/>
      <c r="CTR130" s="67"/>
      <c r="CTS130" s="67"/>
      <c r="CTT130" s="67"/>
      <c r="CTU130" s="67"/>
      <c r="CTV130" s="67"/>
      <c r="CTW130" s="67"/>
      <c r="CTX130" s="67"/>
      <c r="CTY130" s="67"/>
      <c r="CTZ130" s="67"/>
      <c r="CUA130" s="67"/>
      <c r="CUB130" s="67"/>
      <c r="CUC130" s="67"/>
      <c r="CUD130" s="67"/>
      <c r="CUE130" s="67"/>
      <c r="CUF130" s="67"/>
      <c r="CUG130" s="67"/>
      <c r="CUH130" s="67"/>
      <c r="CUI130" s="67"/>
      <c r="CUJ130" s="67"/>
      <c r="CUK130" s="67"/>
      <c r="CUL130" s="67"/>
      <c r="CUM130" s="67"/>
      <c r="CUN130" s="67"/>
      <c r="CUO130" s="67"/>
      <c r="CUP130" s="67"/>
      <c r="CUQ130" s="67"/>
      <c r="CUR130" s="67"/>
      <c r="CUS130" s="67"/>
      <c r="CUT130" s="67"/>
      <c r="CUU130" s="67"/>
      <c r="CUV130" s="67"/>
      <c r="CUW130" s="67"/>
      <c r="CUX130" s="67"/>
      <c r="CUY130" s="67"/>
      <c r="CUZ130" s="67"/>
      <c r="CVA130" s="67"/>
      <c r="CVB130" s="67"/>
      <c r="CVC130" s="67"/>
      <c r="CVD130" s="67"/>
      <c r="CVE130" s="67"/>
      <c r="CVF130" s="67"/>
      <c r="CVG130" s="67"/>
      <c r="CVH130" s="67"/>
      <c r="CVI130" s="67"/>
      <c r="CVJ130" s="67"/>
      <c r="CVK130" s="67"/>
      <c r="CVL130" s="67"/>
      <c r="CVM130" s="67"/>
      <c r="CVN130" s="67"/>
      <c r="CVO130" s="67"/>
      <c r="CVP130" s="67"/>
      <c r="CVQ130" s="67"/>
      <c r="CVR130" s="67"/>
      <c r="CVS130" s="67"/>
      <c r="CVT130" s="67"/>
      <c r="CVU130" s="67"/>
      <c r="CVV130" s="67"/>
      <c r="CVW130" s="67"/>
      <c r="CVX130" s="67"/>
      <c r="CVY130" s="67"/>
      <c r="CVZ130" s="67"/>
      <c r="CWA130" s="67"/>
      <c r="CWB130" s="67"/>
      <c r="CWC130" s="67"/>
      <c r="CWD130" s="67"/>
      <c r="CWE130" s="67"/>
      <c r="CWF130" s="67"/>
      <c r="CWG130" s="67"/>
      <c r="CWH130" s="67"/>
      <c r="CWI130" s="67"/>
      <c r="CWJ130" s="67"/>
      <c r="CWK130" s="67"/>
      <c r="CWL130" s="67"/>
      <c r="CWM130" s="67"/>
      <c r="CWN130" s="67"/>
      <c r="CWO130" s="67"/>
      <c r="CWP130" s="67"/>
      <c r="CWQ130" s="67"/>
      <c r="CWR130" s="67"/>
      <c r="CWS130" s="67"/>
      <c r="CWT130" s="67"/>
      <c r="CWU130" s="67"/>
      <c r="CWV130" s="67"/>
      <c r="CWW130" s="67"/>
      <c r="CWX130" s="67"/>
      <c r="CWY130" s="67"/>
      <c r="CWZ130" s="67"/>
      <c r="CXA130" s="67"/>
      <c r="CXB130" s="67"/>
      <c r="CXC130" s="67"/>
      <c r="CXD130" s="67"/>
      <c r="CXE130" s="67"/>
      <c r="CXF130" s="67"/>
      <c r="CXG130" s="67"/>
      <c r="CXH130" s="67"/>
      <c r="CXI130" s="67"/>
      <c r="CXJ130" s="67"/>
      <c r="CXK130" s="67"/>
      <c r="CXL130" s="67"/>
      <c r="CXM130" s="67"/>
      <c r="CXN130" s="67"/>
      <c r="CXO130" s="67"/>
      <c r="CXP130" s="67"/>
      <c r="CXQ130" s="67"/>
      <c r="CXR130" s="67"/>
      <c r="CXS130" s="67"/>
      <c r="CXT130" s="67"/>
      <c r="CXU130" s="67"/>
      <c r="CXV130" s="67"/>
      <c r="CXW130" s="67"/>
      <c r="CXX130" s="67"/>
      <c r="CXY130" s="67"/>
      <c r="CXZ130" s="67"/>
      <c r="CYA130" s="67"/>
      <c r="CYB130" s="67"/>
      <c r="CYC130" s="67"/>
      <c r="CYD130" s="67"/>
      <c r="CYE130" s="67"/>
      <c r="CYF130" s="67"/>
      <c r="CYG130" s="67"/>
      <c r="CYH130" s="67"/>
      <c r="CYI130" s="67"/>
      <c r="CYJ130" s="67"/>
      <c r="CYK130" s="67"/>
      <c r="CYL130" s="67"/>
      <c r="CYM130" s="67"/>
      <c r="CYN130" s="67"/>
      <c r="CYO130" s="67"/>
      <c r="CYP130" s="67"/>
      <c r="CYQ130" s="67"/>
      <c r="CYR130" s="67"/>
      <c r="CYS130" s="67"/>
      <c r="CYT130" s="67"/>
      <c r="CYU130" s="67"/>
      <c r="CYV130" s="67"/>
      <c r="CYW130" s="67"/>
      <c r="CYX130" s="67"/>
      <c r="CYY130" s="67"/>
      <c r="CYZ130" s="67"/>
      <c r="CZA130" s="67"/>
      <c r="CZB130" s="67"/>
      <c r="CZC130" s="67"/>
      <c r="CZD130" s="67"/>
      <c r="CZE130" s="67"/>
      <c r="CZF130" s="67"/>
      <c r="CZG130" s="67"/>
      <c r="CZH130" s="67"/>
      <c r="CZI130" s="67"/>
      <c r="CZJ130" s="67"/>
      <c r="CZK130" s="67"/>
      <c r="CZL130" s="67"/>
      <c r="CZM130" s="67"/>
      <c r="CZN130" s="67"/>
      <c r="CZO130" s="67"/>
      <c r="CZP130" s="67"/>
      <c r="CZQ130" s="67"/>
      <c r="CZR130" s="67"/>
      <c r="CZS130" s="67"/>
      <c r="CZT130" s="67"/>
      <c r="CZU130" s="67"/>
      <c r="CZV130" s="67"/>
      <c r="CZW130" s="67"/>
      <c r="CZX130" s="67"/>
      <c r="CZY130" s="67"/>
      <c r="CZZ130" s="67"/>
      <c r="DAA130" s="67"/>
      <c r="DAB130" s="67"/>
      <c r="DAC130" s="67"/>
      <c r="DAD130" s="67"/>
      <c r="DAE130" s="67"/>
      <c r="DAF130" s="67"/>
      <c r="DAG130" s="67"/>
      <c r="DAH130" s="67"/>
      <c r="DAI130" s="67"/>
      <c r="DAJ130" s="67"/>
      <c r="DAK130" s="67"/>
      <c r="DAL130" s="67"/>
      <c r="DAM130" s="67"/>
      <c r="DAN130" s="67"/>
      <c r="DAO130" s="67"/>
      <c r="DAP130" s="67"/>
      <c r="DAQ130" s="67"/>
      <c r="DAR130" s="67"/>
      <c r="DAS130" s="67"/>
      <c r="DAT130" s="67"/>
      <c r="DAU130" s="67"/>
      <c r="DAV130" s="67"/>
      <c r="DAW130" s="67"/>
      <c r="DAX130" s="67"/>
      <c r="DAY130" s="67"/>
      <c r="DAZ130" s="67"/>
      <c r="DBA130" s="67"/>
      <c r="DBB130" s="67"/>
      <c r="DBC130" s="67"/>
      <c r="DBD130" s="67"/>
      <c r="DBE130" s="67"/>
      <c r="DBF130" s="67"/>
      <c r="DBG130" s="67"/>
      <c r="DBH130" s="67"/>
      <c r="DBI130" s="67"/>
      <c r="DBJ130" s="67"/>
      <c r="DBK130" s="67"/>
      <c r="DBL130" s="67"/>
      <c r="DBM130" s="67"/>
      <c r="DBN130" s="67"/>
      <c r="DBO130" s="67"/>
      <c r="DBP130" s="67"/>
      <c r="DBQ130" s="67"/>
      <c r="DBR130" s="67"/>
      <c r="DBS130" s="67"/>
      <c r="DBT130" s="67"/>
      <c r="DBU130" s="67"/>
      <c r="DBV130" s="67"/>
      <c r="DBW130" s="67"/>
      <c r="DBX130" s="67"/>
      <c r="DBY130" s="67"/>
      <c r="DBZ130" s="67"/>
      <c r="DCA130" s="67"/>
      <c r="DCB130" s="67"/>
      <c r="DCC130" s="67"/>
      <c r="DCD130" s="67"/>
      <c r="DCE130" s="67"/>
      <c r="DCF130" s="67"/>
      <c r="DCG130" s="67"/>
      <c r="DCH130" s="67"/>
      <c r="DCI130" s="67"/>
      <c r="DCJ130" s="67"/>
      <c r="DCK130" s="67"/>
      <c r="DCL130" s="67"/>
      <c r="DCM130" s="67"/>
      <c r="DCN130" s="67"/>
      <c r="DCO130" s="67"/>
      <c r="DCP130" s="67"/>
      <c r="DCQ130" s="67"/>
      <c r="DCR130" s="67"/>
      <c r="DCS130" s="67"/>
      <c r="DCT130" s="67"/>
      <c r="DCU130" s="67"/>
      <c r="DCV130" s="67"/>
      <c r="DCW130" s="67"/>
      <c r="DCX130" s="67"/>
      <c r="DCY130" s="67"/>
      <c r="DCZ130" s="67"/>
      <c r="DDA130" s="67"/>
      <c r="DDB130" s="67"/>
      <c r="DDC130" s="67"/>
      <c r="DDD130" s="67"/>
      <c r="DDE130" s="67"/>
      <c r="DDF130" s="67"/>
      <c r="DDG130" s="67"/>
      <c r="DDH130" s="67"/>
      <c r="DDI130" s="67"/>
      <c r="DDJ130" s="67"/>
      <c r="DDK130" s="67"/>
      <c r="DDL130" s="67"/>
      <c r="DDM130" s="67"/>
      <c r="DDN130" s="67"/>
      <c r="DDO130" s="67"/>
      <c r="DDP130" s="67"/>
      <c r="DDQ130" s="67"/>
      <c r="DDR130" s="67"/>
      <c r="DDS130" s="67"/>
      <c r="DDT130" s="67"/>
      <c r="DDU130" s="67"/>
      <c r="DDV130" s="67"/>
      <c r="DDW130" s="67"/>
      <c r="DDX130" s="67"/>
      <c r="DDY130" s="67"/>
      <c r="DDZ130" s="67"/>
      <c r="DEA130" s="67"/>
      <c r="DEB130" s="67"/>
      <c r="DEC130" s="67"/>
      <c r="DED130" s="67"/>
      <c r="DEE130" s="67"/>
      <c r="DEF130" s="67"/>
      <c r="DEG130" s="67"/>
      <c r="DEH130" s="67"/>
      <c r="DEI130" s="67"/>
      <c r="DEJ130" s="67"/>
      <c r="DEK130" s="67"/>
      <c r="DEL130" s="67"/>
      <c r="DEM130" s="67"/>
      <c r="DEN130" s="67"/>
      <c r="DEO130" s="67"/>
      <c r="DEP130" s="67"/>
      <c r="DEQ130" s="67"/>
      <c r="DER130" s="67"/>
      <c r="DES130" s="67"/>
      <c r="DET130" s="67"/>
      <c r="DEU130" s="67"/>
      <c r="DEV130" s="67"/>
      <c r="DEW130" s="67"/>
      <c r="DEX130" s="67"/>
      <c r="DEY130" s="67"/>
      <c r="DEZ130" s="67"/>
      <c r="DFA130" s="67"/>
      <c r="DFB130" s="67"/>
      <c r="DFC130" s="67"/>
      <c r="DFD130" s="67"/>
      <c r="DFE130" s="67"/>
      <c r="DFF130" s="67"/>
      <c r="DFG130" s="67"/>
      <c r="DFH130" s="67"/>
      <c r="DFI130" s="67"/>
      <c r="DFJ130" s="67"/>
      <c r="DFK130" s="67"/>
      <c r="DFL130" s="67"/>
      <c r="DFM130" s="67"/>
      <c r="DFN130" s="67"/>
      <c r="DFO130" s="67"/>
      <c r="DFP130" s="67"/>
      <c r="DFQ130" s="67"/>
      <c r="DFR130" s="67"/>
      <c r="DFS130" s="67"/>
      <c r="DFT130" s="67"/>
      <c r="DFU130" s="67"/>
      <c r="DFV130" s="67"/>
      <c r="DFW130" s="67"/>
      <c r="DFX130" s="67"/>
      <c r="DFY130" s="67"/>
      <c r="DFZ130" s="67"/>
      <c r="DGA130" s="67"/>
      <c r="DGB130" s="67"/>
      <c r="DGC130" s="67"/>
      <c r="DGD130" s="67"/>
      <c r="DGE130" s="67"/>
      <c r="DGF130" s="67"/>
      <c r="DGG130" s="67"/>
      <c r="DGH130" s="67"/>
      <c r="DGI130" s="67"/>
      <c r="DGJ130" s="67"/>
      <c r="DGK130" s="67"/>
      <c r="DGL130" s="67"/>
      <c r="DGM130" s="67"/>
      <c r="DGN130" s="67"/>
      <c r="DGO130" s="67"/>
      <c r="DGP130" s="67"/>
      <c r="DGQ130" s="67"/>
      <c r="DGR130" s="67"/>
      <c r="DGS130" s="67"/>
      <c r="DGT130" s="67"/>
      <c r="DGU130" s="67"/>
      <c r="DGV130" s="67"/>
      <c r="DGW130" s="67"/>
      <c r="DGX130" s="67"/>
      <c r="DGY130" s="67"/>
      <c r="DGZ130" s="67"/>
      <c r="DHA130" s="67"/>
      <c r="DHB130" s="67"/>
      <c r="DHC130" s="67"/>
      <c r="DHD130" s="67"/>
      <c r="DHE130" s="67"/>
      <c r="DHF130" s="67"/>
      <c r="DHG130" s="67"/>
      <c r="DHH130" s="67"/>
      <c r="DHI130" s="67"/>
      <c r="DHJ130" s="67"/>
      <c r="DHK130" s="67"/>
      <c r="DHL130" s="67"/>
      <c r="DHM130" s="67"/>
      <c r="DHN130" s="67"/>
      <c r="DHO130" s="67"/>
      <c r="DHP130" s="67"/>
      <c r="DHQ130" s="67"/>
      <c r="DHR130" s="67"/>
      <c r="DHS130" s="67"/>
      <c r="DHT130" s="67"/>
      <c r="DHU130" s="67"/>
      <c r="DHV130" s="67"/>
      <c r="DHW130" s="67"/>
      <c r="DHX130" s="67"/>
      <c r="DHY130" s="67"/>
      <c r="DHZ130" s="67"/>
      <c r="DIA130" s="67"/>
      <c r="DIB130" s="67"/>
      <c r="DIC130" s="67"/>
      <c r="DID130" s="67"/>
      <c r="DIE130" s="67"/>
      <c r="DIF130" s="67"/>
      <c r="DIG130" s="67"/>
      <c r="DIH130" s="67"/>
      <c r="DII130" s="67"/>
      <c r="DIJ130" s="67"/>
      <c r="DIK130" s="67"/>
      <c r="DIL130" s="67"/>
      <c r="DIM130" s="67"/>
      <c r="DIN130" s="67"/>
      <c r="DIO130" s="67"/>
      <c r="DIP130" s="67"/>
      <c r="DIQ130" s="67"/>
      <c r="DIR130" s="67"/>
      <c r="DIS130" s="67"/>
      <c r="DIT130" s="67"/>
      <c r="DIU130" s="67"/>
      <c r="DIV130" s="67"/>
      <c r="DIW130" s="67"/>
      <c r="DIX130" s="67"/>
      <c r="DIY130" s="67"/>
      <c r="DIZ130" s="67"/>
      <c r="DJA130" s="67"/>
      <c r="DJB130" s="67"/>
      <c r="DJC130" s="67"/>
      <c r="DJD130" s="67"/>
      <c r="DJE130" s="67"/>
      <c r="DJF130" s="67"/>
      <c r="DJG130" s="67"/>
      <c r="DJH130" s="67"/>
      <c r="DJI130" s="67"/>
      <c r="DJJ130" s="67"/>
      <c r="DJK130" s="67"/>
      <c r="DJL130" s="67"/>
      <c r="DJM130" s="67"/>
      <c r="DJN130" s="67"/>
      <c r="DJO130" s="67"/>
      <c r="DJP130" s="67"/>
      <c r="DJQ130" s="67"/>
      <c r="DJR130" s="67"/>
      <c r="DJS130" s="67"/>
      <c r="DJT130" s="67"/>
      <c r="DJU130" s="67"/>
      <c r="DJV130" s="67"/>
      <c r="DJW130" s="67"/>
      <c r="DJX130" s="67"/>
      <c r="DJY130" s="67"/>
      <c r="DJZ130" s="67"/>
      <c r="DKA130" s="67"/>
      <c r="DKB130" s="67"/>
      <c r="DKC130" s="67"/>
      <c r="DKD130" s="67"/>
      <c r="DKE130" s="67"/>
      <c r="DKF130" s="67"/>
      <c r="DKG130" s="67"/>
      <c r="DKH130" s="67"/>
      <c r="DKI130" s="67"/>
      <c r="DKJ130" s="67"/>
      <c r="DKK130" s="67"/>
      <c r="DKL130" s="67"/>
      <c r="DKM130" s="67"/>
      <c r="DKN130" s="67"/>
      <c r="DKO130" s="67"/>
      <c r="DKP130" s="67"/>
      <c r="DKQ130" s="67"/>
      <c r="DKR130" s="67"/>
      <c r="DKS130" s="67"/>
      <c r="DKT130" s="67"/>
      <c r="DKU130" s="67"/>
      <c r="DKV130" s="67"/>
      <c r="DKW130" s="67"/>
      <c r="DKX130" s="67"/>
      <c r="DKY130" s="67"/>
      <c r="DKZ130" s="67"/>
      <c r="DLA130" s="67"/>
      <c r="DLB130" s="67"/>
      <c r="DLC130" s="67"/>
      <c r="DLD130" s="67"/>
      <c r="DLE130" s="67"/>
      <c r="DLF130" s="67"/>
      <c r="DLG130" s="67"/>
      <c r="DLH130" s="67"/>
      <c r="DLI130" s="67"/>
      <c r="DLJ130" s="67"/>
      <c r="DLK130" s="67"/>
      <c r="DLL130" s="67"/>
      <c r="DLM130" s="67"/>
      <c r="DLN130" s="67"/>
      <c r="DLO130" s="67"/>
      <c r="DLP130" s="67"/>
      <c r="DLQ130" s="67"/>
      <c r="DLR130" s="67"/>
      <c r="DLS130" s="67"/>
      <c r="DLT130" s="67"/>
      <c r="DLU130" s="67"/>
      <c r="DLV130" s="67"/>
      <c r="DLW130" s="67"/>
      <c r="DLX130" s="67"/>
      <c r="DLY130" s="67"/>
      <c r="DLZ130" s="67"/>
      <c r="DMA130" s="67"/>
      <c r="DMB130" s="67"/>
      <c r="DMC130" s="67"/>
      <c r="DMD130" s="67"/>
      <c r="DME130" s="67"/>
      <c r="DMF130" s="67"/>
      <c r="DMG130" s="67"/>
      <c r="DMH130" s="67"/>
      <c r="DMI130" s="67"/>
      <c r="DMJ130" s="67"/>
      <c r="DMK130" s="67"/>
      <c r="DML130" s="67"/>
      <c r="DMM130" s="67"/>
      <c r="DMN130" s="67"/>
      <c r="DMO130" s="67"/>
      <c r="DMP130" s="67"/>
      <c r="DMQ130" s="67"/>
      <c r="DMR130" s="67"/>
      <c r="DMS130" s="67"/>
      <c r="DMT130" s="67"/>
      <c r="DMU130" s="67"/>
      <c r="DMV130" s="67"/>
      <c r="DMW130" s="67"/>
      <c r="DMX130" s="67"/>
      <c r="DMY130" s="67"/>
      <c r="DMZ130" s="67"/>
      <c r="DNA130" s="67"/>
      <c r="DNB130" s="67"/>
      <c r="DNC130" s="67"/>
      <c r="DND130" s="67"/>
      <c r="DNE130" s="67"/>
      <c r="DNF130" s="67"/>
      <c r="DNG130" s="67"/>
      <c r="DNH130" s="67"/>
      <c r="DNI130" s="67"/>
      <c r="DNJ130" s="67"/>
      <c r="DNK130" s="67"/>
      <c r="DNL130" s="67"/>
      <c r="DNM130" s="67"/>
      <c r="DNN130" s="67"/>
      <c r="DNO130" s="67"/>
      <c r="DNP130" s="67"/>
      <c r="DNQ130" s="67"/>
      <c r="DNR130" s="67"/>
      <c r="DNS130" s="67"/>
      <c r="DNT130" s="67"/>
      <c r="DNU130" s="67"/>
      <c r="DNV130" s="67"/>
      <c r="DNW130" s="67"/>
      <c r="DNX130" s="67"/>
      <c r="DNY130" s="67"/>
      <c r="DNZ130" s="67"/>
      <c r="DOA130" s="67"/>
      <c r="DOB130" s="67"/>
      <c r="DOC130" s="67"/>
      <c r="DOD130" s="67"/>
      <c r="DOE130" s="67"/>
      <c r="DOF130" s="67"/>
      <c r="DOG130" s="67"/>
      <c r="DOH130" s="67"/>
      <c r="DOI130" s="67"/>
      <c r="DOJ130" s="67"/>
      <c r="DOK130" s="67"/>
      <c r="DOL130" s="67"/>
      <c r="DOM130" s="67"/>
      <c r="DON130" s="67"/>
      <c r="DOO130" s="67"/>
      <c r="DOP130" s="67"/>
      <c r="DOQ130" s="67"/>
      <c r="DOR130" s="67"/>
      <c r="DOS130" s="67"/>
      <c r="DOT130" s="67"/>
      <c r="DOU130" s="67"/>
      <c r="DOV130" s="67"/>
      <c r="DOW130" s="67"/>
      <c r="DOX130" s="67"/>
      <c r="DOY130" s="67"/>
      <c r="DOZ130" s="67"/>
      <c r="DPA130" s="67"/>
      <c r="DPB130" s="67"/>
      <c r="DPC130" s="67"/>
      <c r="DPD130" s="67"/>
      <c r="DPE130" s="67"/>
      <c r="DPF130" s="67"/>
      <c r="DPG130" s="67"/>
      <c r="DPH130" s="67"/>
      <c r="DPI130" s="67"/>
      <c r="DPJ130" s="67"/>
      <c r="DPK130" s="67"/>
      <c r="DPL130" s="67"/>
      <c r="DPM130" s="67"/>
      <c r="DPN130" s="67"/>
      <c r="DPO130" s="67"/>
      <c r="DPP130" s="67"/>
      <c r="DPQ130" s="67"/>
      <c r="DPR130" s="67"/>
      <c r="DPS130" s="67"/>
      <c r="DPT130" s="67"/>
      <c r="DPU130" s="67"/>
      <c r="DPV130" s="67"/>
      <c r="DPW130" s="67"/>
      <c r="DPX130" s="67"/>
      <c r="DPY130" s="67"/>
      <c r="DPZ130" s="67"/>
      <c r="DQA130" s="67"/>
      <c r="DQB130" s="67"/>
      <c r="DQC130" s="67"/>
      <c r="DQD130" s="67"/>
      <c r="DQE130" s="67"/>
      <c r="DQF130" s="67"/>
      <c r="DQG130" s="67"/>
      <c r="DQH130" s="67"/>
      <c r="DQI130" s="67"/>
      <c r="DQJ130" s="67"/>
      <c r="DQK130" s="67"/>
      <c r="DQL130" s="67"/>
      <c r="DQM130" s="67"/>
      <c r="DQN130" s="67"/>
      <c r="DQO130" s="67"/>
      <c r="DQP130" s="67"/>
      <c r="DQQ130" s="67"/>
      <c r="DQR130" s="67"/>
      <c r="DQS130" s="67"/>
      <c r="DQT130" s="67"/>
      <c r="DQU130" s="67"/>
      <c r="DQV130" s="67"/>
      <c r="DQW130" s="67"/>
      <c r="DQX130" s="67"/>
      <c r="DQY130" s="67"/>
      <c r="DQZ130" s="67"/>
      <c r="DRA130" s="67"/>
      <c r="DRB130" s="67"/>
      <c r="DRC130" s="67"/>
      <c r="DRD130" s="67"/>
      <c r="DRE130" s="67"/>
      <c r="DRF130" s="67"/>
      <c r="DRG130" s="67"/>
      <c r="DRH130" s="67"/>
      <c r="DRI130" s="67"/>
      <c r="DRJ130" s="67"/>
      <c r="DRK130" s="67"/>
      <c r="DRL130" s="67"/>
      <c r="DRM130" s="67"/>
      <c r="DRN130" s="67"/>
      <c r="DRO130" s="67"/>
      <c r="DRP130" s="67"/>
      <c r="DRQ130" s="67"/>
      <c r="DRR130" s="67"/>
      <c r="DRS130" s="67"/>
      <c r="DRT130" s="67"/>
      <c r="DRU130" s="67"/>
      <c r="DRV130" s="67"/>
      <c r="DRW130" s="67"/>
      <c r="DRX130" s="67"/>
      <c r="DRY130" s="67"/>
      <c r="DRZ130" s="67"/>
      <c r="DSA130" s="67"/>
      <c r="DSB130" s="67"/>
      <c r="DSC130" s="67"/>
      <c r="DSD130" s="67"/>
      <c r="DSE130" s="67"/>
      <c r="DSF130" s="67"/>
      <c r="DSG130" s="67"/>
      <c r="DSH130" s="67"/>
      <c r="DSI130" s="67"/>
      <c r="DSJ130" s="67"/>
      <c r="DSK130" s="67"/>
      <c r="DSL130" s="67"/>
      <c r="DSM130" s="67"/>
      <c r="DSN130" s="67"/>
      <c r="DSO130" s="67"/>
      <c r="DSP130" s="67"/>
      <c r="DSQ130" s="67"/>
      <c r="DSR130" s="67"/>
      <c r="DSS130" s="67"/>
      <c r="DST130" s="67"/>
      <c r="DSU130" s="67"/>
      <c r="DSV130" s="67"/>
      <c r="DSW130" s="67"/>
      <c r="DSX130" s="67"/>
      <c r="DSY130" s="67"/>
      <c r="DSZ130" s="67"/>
      <c r="DTA130" s="67"/>
      <c r="DTB130" s="67"/>
      <c r="DTC130" s="67"/>
      <c r="DTD130" s="67"/>
      <c r="DTE130" s="67"/>
      <c r="DTF130" s="67"/>
      <c r="DTG130" s="67"/>
      <c r="DTH130" s="67"/>
      <c r="DTI130" s="67"/>
      <c r="DTJ130" s="67"/>
      <c r="DTK130" s="67"/>
      <c r="DTL130" s="67"/>
      <c r="DTM130" s="67"/>
      <c r="DTN130" s="67"/>
      <c r="DTO130" s="67"/>
      <c r="DTP130" s="67"/>
      <c r="DTQ130" s="67"/>
      <c r="DTR130" s="67"/>
      <c r="DTS130" s="67"/>
      <c r="DTT130" s="67"/>
      <c r="DTU130" s="67"/>
      <c r="DTV130" s="67"/>
      <c r="DTW130" s="67"/>
      <c r="DTX130" s="67"/>
      <c r="DTY130" s="67"/>
      <c r="DTZ130" s="67"/>
      <c r="DUA130" s="67"/>
      <c r="DUB130" s="67"/>
      <c r="DUC130" s="67"/>
      <c r="DUD130" s="67"/>
      <c r="DUE130" s="67"/>
      <c r="DUF130" s="67"/>
      <c r="DUG130" s="67"/>
      <c r="DUH130" s="67"/>
      <c r="DUI130" s="67"/>
      <c r="DUJ130" s="67"/>
      <c r="DUK130" s="67"/>
      <c r="DUL130" s="67"/>
      <c r="DUM130" s="67"/>
      <c r="DUN130" s="67"/>
      <c r="DUO130" s="67"/>
      <c r="DUP130" s="67"/>
      <c r="DUQ130" s="67"/>
      <c r="DUR130" s="67"/>
      <c r="DUS130" s="67"/>
      <c r="DUT130" s="67"/>
      <c r="DUU130" s="67"/>
      <c r="DUV130" s="67"/>
      <c r="DUW130" s="67"/>
      <c r="DUX130" s="67"/>
      <c r="DUY130" s="67"/>
      <c r="DUZ130" s="67"/>
      <c r="DVA130" s="67"/>
      <c r="DVB130" s="67"/>
      <c r="DVC130" s="67"/>
      <c r="DVD130" s="67"/>
      <c r="DVE130" s="67"/>
      <c r="DVF130" s="67"/>
      <c r="DVG130" s="67"/>
      <c r="DVH130" s="67"/>
      <c r="DVI130" s="67"/>
      <c r="DVJ130" s="67"/>
      <c r="DVK130" s="67"/>
      <c r="DVL130" s="67"/>
      <c r="DVM130" s="67"/>
      <c r="DVN130" s="67"/>
      <c r="DVO130" s="67"/>
      <c r="DVP130" s="67"/>
      <c r="DVQ130" s="67"/>
      <c r="DVR130" s="67"/>
      <c r="DVS130" s="67"/>
      <c r="DVT130" s="67"/>
      <c r="DVU130" s="67"/>
      <c r="DVV130" s="67"/>
      <c r="DVW130" s="67"/>
      <c r="DVX130" s="67"/>
      <c r="DVY130" s="67"/>
      <c r="DVZ130" s="67"/>
      <c r="DWA130" s="67"/>
      <c r="DWB130" s="67"/>
      <c r="DWC130" s="67"/>
      <c r="DWD130" s="67"/>
      <c r="DWE130" s="67"/>
      <c r="DWF130" s="67"/>
      <c r="DWG130" s="67"/>
      <c r="DWH130" s="67"/>
      <c r="DWI130" s="67"/>
      <c r="DWJ130" s="67"/>
      <c r="DWK130" s="67"/>
      <c r="DWL130" s="67"/>
      <c r="DWM130" s="67"/>
      <c r="DWN130" s="67"/>
      <c r="DWO130" s="67"/>
      <c r="DWP130" s="67"/>
      <c r="DWQ130" s="67"/>
      <c r="DWR130" s="67"/>
      <c r="DWS130" s="67"/>
      <c r="DWT130" s="67"/>
      <c r="DWU130" s="67"/>
      <c r="DWV130" s="67"/>
      <c r="DWW130" s="67"/>
      <c r="DWX130" s="67"/>
      <c r="DWY130" s="67"/>
      <c r="DWZ130" s="67"/>
      <c r="DXA130" s="67"/>
      <c r="DXB130" s="67"/>
      <c r="DXC130" s="67"/>
      <c r="DXD130" s="67"/>
      <c r="DXE130" s="67"/>
      <c r="DXF130" s="67"/>
      <c r="DXG130" s="67"/>
      <c r="DXH130" s="67"/>
      <c r="DXI130" s="67"/>
      <c r="DXJ130" s="67"/>
      <c r="DXK130" s="67"/>
      <c r="DXL130" s="67"/>
      <c r="DXM130" s="67"/>
      <c r="DXN130" s="67"/>
      <c r="DXO130" s="67"/>
      <c r="DXP130" s="67"/>
      <c r="DXQ130" s="67"/>
      <c r="DXR130" s="67"/>
      <c r="DXS130" s="67"/>
      <c r="DXT130" s="67"/>
      <c r="DXU130" s="67"/>
      <c r="DXV130" s="67"/>
      <c r="DXW130" s="67"/>
      <c r="DXX130" s="67"/>
      <c r="DXY130" s="67"/>
      <c r="DXZ130" s="67"/>
      <c r="DYA130" s="67"/>
      <c r="DYB130" s="67"/>
      <c r="DYC130" s="67"/>
      <c r="DYD130" s="67"/>
      <c r="DYE130" s="67"/>
      <c r="DYF130" s="67"/>
      <c r="DYG130" s="67"/>
      <c r="DYH130" s="67"/>
      <c r="DYI130" s="67"/>
      <c r="DYJ130" s="67"/>
      <c r="DYK130" s="67"/>
      <c r="DYL130" s="67"/>
      <c r="DYM130" s="67"/>
      <c r="DYN130" s="67"/>
      <c r="DYO130" s="67"/>
      <c r="DYP130" s="67"/>
      <c r="DYQ130" s="67"/>
      <c r="DYR130" s="67"/>
      <c r="DYS130" s="67"/>
      <c r="DYT130" s="67"/>
      <c r="DYU130" s="67"/>
      <c r="DYV130" s="67"/>
      <c r="DYW130" s="67"/>
      <c r="DYX130" s="67"/>
      <c r="DYY130" s="67"/>
      <c r="DYZ130" s="67"/>
      <c r="DZA130" s="67"/>
      <c r="DZB130" s="67"/>
      <c r="DZC130" s="67"/>
      <c r="DZD130" s="67"/>
      <c r="DZE130" s="67"/>
      <c r="DZF130" s="67"/>
      <c r="DZG130" s="67"/>
      <c r="DZH130" s="67"/>
      <c r="DZI130" s="67"/>
      <c r="DZJ130" s="67"/>
      <c r="DZK130" s="67"/>
      <c r="DZL130" s="67"/>
      <c r="DZM130" s="67"/>
      <c r="DZN130" s="67"/>
      <c r="DZO130" s="67"/>
      <c r="DZP130" s="67"/>
      <c r="DZQ130" s="67"/>
      <c r="DZR130" s="67"/>
      <c r="DZS130" s="67"/>
      <c r="DZT130" s="67"/>
      <c r="DZU130" s="67"/>
      <c r="DZV130" s="67"/>
      <c r="DZW130" s="67"/>
      <c r="DZX130" s="67"/>
      <c r="DZY130" s="67"/>
      <c r="DZZ130" s="67"/>
      <c r="EAA130" s="67"/>
      <c r="EAB130" s="67"/>
      <c r="EAC130" s="67"/>
      <c r="EAD130" s="67"/>
      <c r="EAE130" s="67"/>
      <c r="EAF130" s="67"/>
      <c r="EAG130" s="67"/>
      <c r="EAH130" s="67"/>
      <c r="EAI130" s="67"/>
      <c r="EAJ130" s="67"/>
      <c r="EAK130" s="67"/>
      <c r="EAL130" s="67"/>
      <c r="EAM130" s="67"/>
      <c r="EAN130" s="67"/>
      <c r="EAO130" s="67"/>
      <c r="EAP130" s="67"/>
      <c r="EAQ130" s="67"/>
      <c r="EAR130" s="67"/>
      <c r="EAS130" s="67"/>
      <c r="EAT130" s="67"/>
      <c r="EAU130" s="67"/>
      <c r="EAV130" s="67"/>
      <c r="EAW130" s="67"/>
      <c r="EAX130" s="67"/>
      <c r="EAY130" s="67"/>
      <c r="EAZ130" s="67"/>
      <c r="EBA130" s="67"/>
      <c r="EBB130" s="67"/>
      <c r="EBC130" s="67"/>
      <c r="EBD130" s="67"/>
      <c r="EBE130" s="67"/>
      <c r="EBF130" s="67"/>
      <c r="EBG130" s="67"/>
      <c r="EBH130" s="67"/>
      <c r="EBI130" s="67"/>
      <c r="EBJ130" s="67"/>
      <c r="EBK130" s="67"/>
      <c r="EBL130" s="67"/>
      <c r="EBM130" s="67"/>
      <c r="EBN130" s="67"/>
      <c r="EBO130" s="67"/>
      <c r="EBP130" s="67"/>
      <c r="EBQ130" s="67"/>
      <c r="EBR130" s="67"/>
      <c r="EBS130" s="67"/>
      <c r="EBT130" s="67"/>
      <c r="EBU130" s="67"/>
      <c r="EBV130" s="67"/>
      <c r="EBW130" s="67"/>
      <c r="EBX130" s="67"/>
      <c r="EBY130" s="67"/>
      <c r="EBZ130" s="67"/>
      <c r="ECA130" s="67"/>
      <c r="ECB130" s="67"/>
      <c r="ECC130" s="67"/>
      <c r="ECD130" s="67"/>
      <c r="ECE130" s="67"/>
      <c r="ECF130" s="67"/>
      <c r="ECG130" s="67"/>
      <c r="ECH130" s="67"/>
      <c r="ECI130" s="67"/>
      <c r="ECJ130" s="67"/>
      <c r="ECK130" s="67"/>
      <c r="ECL130" s="67"/>
      <c r="ECM130" s="67"/>
      <c r="ECN130" s="67"/>
      <c r="ECO130" s="67"/>
      <c r="ECP130" s="67"/>
      <c r="ECQ130" s="67"/>
      <c r="ECR130" s="67"/>
      <c r="ECS130" s="67"/>
      <c r="ECT130" s="67"/>
      <c r="ECU130" s="67"/>
      <c r="ECV130" s="67"/>
      <c r="ECW130" s="67"/>
      <c r="ECX130" s="67"/>
      <c r="ECY130" s="67"/>
      <c r="ECZ130" s="67"/>
      <c r="EDA130" s="67"/>
      <c r="EDB130" s="67"/>
      <c r="EDC130" s="67"/>
      <c r="EDD130" s="67"/>
      <c r="EDE130" s="67"/>
      <c r="EDF130" s="67"/>
      <c r="EDG130" s="67"/>
      <c r="EDH130" s="67"/>
      <c r="EDI130" s="67"/>
      <c r="EDJ130" s="67"/>
      <c r="EDK130" s="67"/>
      <c r="EDL130" s="67"/>
      <c r="EDM130" s="67"/>
      <c r="EDN130" s="67"/>
      <c r="EDO130" s="67"/>
      <c r="EDP130" s="67"/>
      <c r="EDQ130" s="67"/>
      <c r="EDR130" s="67"/>
      <c r="EDS130" s="67"/>
      <c r="EDT130" s="67"/>
      <c r="EDU130" s="67"/>
      <c r="EDV130" s="67"/>
      <c r="EDW130" s="67"/>
      <c r="EDX130" s="67"/>
      <c r="EDY130" s="67"/>
      <c r="EDZ130" s="67"/>
      <c r="EEA130" s="67"/>
      <c r="EEB130" s="67"/>
      <c r="EEC130" s="67"/>
      <c r="EED130" s="67"/>
      <c r="EEE130" s="67"/>
      <c r="EEF130" s="67"/>
      <c r="EEG130" s="67"/>
      <c r="EEH130" s="67"/>
      <c r="EEI130" s="67"/>
      <c r="EEJ130" s="67"/>
      <c r="EEK130" s="67"/>
      <c r="EEL130" s="67"/>
      <c r="EEM130" s="67"/>
      <c r="EEN130" s="67"/>
      <c r="EEO130" s="67"/>
      <c r="EEP130" s="67"/>
      <c r="EEQ130" s="67"/>
      <c r="EER130" s="67"/>
      <c r="EES130" s="67"/>
      <c r="EET130" s="67"/>
      <c r="EEU130" s="67"/>
      <c r="EEV130" s="67"/>
      <c r="EEW130" s="67"/>
      <c r="EEX130" s="67"/>
      <c r="EEY130" s="67"/>
      <c r="EEZ130" s="67"/>
      <c r="EFA130" s="67"/>
      <c r="EFB130" s="67"/>
      <c r="EFC130" s="67"/>
      <c r="EFD130" s="67"/>
      <c r="EFE130" s="67"/>
      <c r="EFF130" s="67"/>
      <c r="EFG130" s="67"/>
      <c r="EFH130" s="67"/>
      <c r="EFI130" s="67"/>
      <c r="EFJ130" s="67"/>
      <c r="EFK130" s="67"/>
      <c r="EFL130" s="67"/>
      <c r="EFM130" s="67"/>
      <c r="EFN130" s="67"/>
      <c r="EFO130" s="67"/>
      <c r="EFP130" s="67"/>
      <c r="EFQ130" s="67"/>
      <c r="EFR130" s="67"/>
      <c r="EFS130" s="67"/>
      <c r="EFT130" s="67"/>
      <c r="EFU130" s="67"/>
      <c r="EFV130" s="67"/>
      <c r="EFW130" s="67"/>
      <c r="EFX130" s="67"/>
      <c r="EFY130" s="67"/>
      <c r="EFZ130" s="67"/>
      <c r="EGA130" s="67"/>
      <c r="EGB130" s="67"/>
      <c r="EGC130" s="67"/>
      <c r="EGD130" s="67"/>
      <c r="EGE130" s="67"/>
      <c r="EGF130" s="67"/>
      <c r="EGG130" s="67"/>
      <c r="EGH130" s="67"/>
      <c r="EGI130" s="67"/>
      <c r="EGJ130" s="67"/>
      <c r="EGK130" s="67"/>
      <c r="EGL130" s="67"/>
      <c r="EGM130" s="67"/>
      <c r="EGN130" s="67"/>
      <c r="EGO130" s="67"/>
      <c r="EGP130" s="67"/>
      <c r="EGQ130" s="67"/>
      <c r="EGR130" s="67"/>
      <c r="EGS130" s="67"/>
      <c r="EGT130" s="67"/>
      <c r="EGU130" s="67"/>
      <c r="EGV130" s="67"/>
      <c r="EGW130" s="67"/>
      <c r="EGX130" s="67"/>
      <c r="EGY130" s="67"/>
      <c r="EGZ130" s="67"/>
      <c r="EHA130" s="67"/>
      <c r="EHB130" s="67"/>
      <c r="EHC130" s="67"/>
      <c r="EHD130" s="67"/>
      <c r="EHE130" s="67"/>
      <c r="EHF130" s="67"/>
      <c r="EHG130" s="67"/>
      <c r="EHH130" s="67"/>
      <c r="EHI130" s="67"/>
      <c r="EHJ130" s="67"/>
      <c r="EHK130" s="67"/>
      <c r="EHL130" s="67"/>
      <c r="EHM130" s="67"/>
      <c r="EHN130" s="67"/>
      <c r="EHO130" s="67"/>
      <c r="EHP130" s="67"/>
      <c r="EHQ130" s="67"/>
      <c r="EHR130" s="67"/>
      <c r="EHS130" s="67"/>
      <c r="EHT130" s="67"/>
      <c r="EHU130" s="67"/>
      <c r="EHV130" s="67"/>
      <c r="EHW130" s="67"/>
      <c r="EHX130" s="67"/>
      <c r="EHY130" s="67"/>
      <c r="EHZ130" s="67"/>
      <c r="EIA130" s="67"/>
      <c r="EIB130" s="67"/>
      <c r="EIC130" s="67"/>
      <c r="EID130" s="67"/>
      <c r="EIE130" s="67"/>
      <c r="EIF130" s="67"/>
      <c r="EIG130" s="67"/>
      <c r="EIH130" s="67"/>
      <c r="EII130" s="67"/>
      <c r="EIJ130" s="67"/>
      <c r="EIK130" s="67"/>
      <c r="EIL130" s="67"/>
      <c r="EIM130" s="67"/>
      <c r="EIN130" s="67"/>
      <c r="EIO130" s="67"/>
      <c r="EIP130" s="67"/>
      <c r="EIQ130" s="67"/>
      <c r="EIR130" s="67"/>
      <c r="EIS130" s="67"/>
      <c r="EIT130" s="67"/>
      <c r="EIU130" s="67"/>
      <c r="EIV130" s="67"/>
      <c r="EIW130" s="67"/>
      <c r="EIX130" s="67"/>
      <c r="EIY130" s="67"/>
      <c r="EIZ130" s="67"/>
      <c r="EJA130" s="67"/>
      <c r="EJB130" s="67"/>
      <c r="EJC130" s="67"/>
      <c r="EJD130" s="67"/>
      <c r="EJE130" s="67"/>
      <c r="EJF130" s="67"/>
      <c r="EJG130" s="67"/>
      <c r="EJH130" s="67"/>
      <c r="EJI130" s="67"/>
      <c r="EJJ130" s="67"/>
      <c r="EJK130" s="67"/>
      <c r="EJL130" s="67"/>
      <c r="EJM130" s="67"/>
      <c r="EJN130" s="67"/>
      <c r="EJO130" s="67"/>
      <c r="EJP130" s="67"/>
      <c r="EJQ130" s="67"/>
      <c r="EJR130" s="67"/>
      <c r="EJS130" s="67"/>
      <c r="EJT130" s="67"/>
      <c r="EJU130" s="67"/>
      <c r="EJV130" s="67"/>
      <c r="EJW130" s="67"/>
      <c r="EJX130" s="67"/>
      <c r="EJY130" s="67"/>
      <c r="EJZ130" s="67"/>
      <c r="EKA130" s="67"/>
      <c r="EKB130" s="67"/>
      <c r="EKC130" s="67"/>
      <c r="EKD130" s="67"/>
      <c r="EKE130" s="67"/>
      <c r="EKF130" s="67"/>
      <c r="EKG130" s="67"/>
      <c r="EKH130" s="67"/>
      <c r="EKI130" s="67"/>
      <c r="EKJ130" s="67"/>
      <c r="EKK130" s="67"/>
      <c r="EKL130" s="67"/>
      <c r="EKM130" s="67"/>
      <c r="EKN130" s="67"/>
      <c r="EKO130" s="67"/>
      <c r="EKP130" s="67"/>
      <c r="EKQ130" s="67"/>
      <c r="EKR130" s="67"/>
      <c r="EKS130" s="67"/>
      <c r="EKT130" s="67"/>
      <c r="EKU130" s="67"/>
      <c r="EKV130" s="67"/>
      <c r="EKW130" s="67"/>
      <c r="EKX130" s="67"/>
      <c r="EKY130" s="67"/>
      <c r="EKZ130" s="67"/>
      <c r="ELA130" s="67"/>
      <c r="ELB130" s="67"/>
      <c r="ELC130" s="67"/>
      <c r="ELD130" s="67"/>
      <c r="ELE130" s="67"/>
      <c r="ELF130" s="67"/>
      <c r="ELG130" s="67"/>
      <c r="ELH130" s="67"/>
      <c r="ELI130" s="67"/>
      <c r="ELJ130" s="67"/>
      <c r="ELK130" s="67"/>
      <c r="ELL130" s="67"/>
      <c r="ELM130" s="67"/>
      <c r="ELN130" s="67"/>
      <c r="ELO130" s="67"/>
      <c r="ELP130" s="67"/>
      <c r="ELQ130" s="67"/>
      <c r="ELR130" s="67"/>
      <c r="ELS130" s="67"/>
      <c r="ELT130" s="67"/>
      <c r="ELU130" s="67"/>
      <c r="ELV130" s="67"/>
      <c r="ELW130" s="67"/>
      <c r="ELX130" s="67"/>
      <c r="ELY130" s="67"/>
      <c r="ELZ130" s="67"/>
      <c r="EMA130" s="67"/>
      <c r="EMB130" s="67"/>
      <c r="EMC130" s="67"/>
      <c r="EMD130" s="67"/>
      <c r="EME130" s="67"/>
      <c r="EMF130" s="67"/>
      <c r="EMG130" s="67"/>
      <c r="EMH130" s="67"/>
      <c r="EMI130" s="67"/>
      <c r="EMJ130" s="67"/>
      <c r="EMK130" s="67"/>
      <c r="EML130" s="67"/>
      <c r="EMM130" s="67"/>
      <c r="EMN130" s="67"/>
      <c r="EMO130" s="67"/>
      <c r="EMP130" s="67"/>
      <c r="EMQ130" s="67"/>
      <c r="EMR130" s="67"/>
      <c r="EMS130" s="67"/>
      <c r="EMT130" s="67"/>
      <c r="EMU130" s="67"/>
      <c r="EMV130" s="67"/>
      <c r="EMW130" s="67"/>
      <c r="EMX130" s="67"/>
      <c r="EMY130" s="67"/>
      <c r="EMZ130" s="67"/>
      <c r="ENA130" s="67"/>
      <c r="ENB130" s="67"/>
      <c r="ENC130" s="67"/>
      <c r="END130" s="67"/>
      <c r="ENE130" s="67"/>
      <c r="ENF130" s="67"/>
      <c r="ENG130" s="67"/>
      <c r="ENH130" s="67"/>
      <c r="ENI130" s="67"/>
      <c r="ENJ130" s="67"/>
      <c r="ENK130" s="67"/>
      <c r="ENL130" s="67"/>
      <c r="ENM130" s="67"/>
      <c r="ENN130" s="67"/>
      <c r="ENO130" s="67"/>
      <c r="ENP130" s="67"/>
      <c r="ENQ130" s="67"/>
      <c r="ENR130" s="67"/>
      <c r="ENS130" s="67"/>
      <c r="ENT130" s="67"/>
      <c r="ENU130" s="67"/>
      <c r="ENV130" s="67"/>
      <c r="ENW130" s="67"/>
      <c r="ENX130" s="67"/>
      <c r="ENY130" s="67"/>
      <c r="ENZ130" s="67"/>
      <c r="EOA130" s="67"/>
      <c r="EOB130" s="67"/>
      <c r="EOC130" s="67"/>
      <c r="EOD130" s="67"/>
      <c r="EOE130" s="67"/>
      <c r="EOF130" s="67"/>
      <c r="EOG130" s="67"/>
      <c r="EOH130" s="67"/>
      <c r="EOI130" s="67"/>
      <c r="EOJ130" s="67"/>
      <c r="EOK130" s="67"/>
      <c r="EOL130" s="67"/>
      <c r="EOM130" s="67"/>
      <c r="EON130" s="67"/>
      <c r="EOO130" s="67"/>
      <c r="EOP130" s="67"/>
      <c r="EOQ130" s="67"/>
      <c r="EOR130" s="67"/>
      <c r="EOS130" s="67"/>
      <c r="EOT130" s="67"/>
      <c r="EOU130" s="67"/>
      <c r="EOV130" s="67"/>
      <c r="EOW130" s="67"/>
      <c r="EOX130" s="67"/>
      <c r="EOY130" s="67"/>
      <c r="EOZ130" s="67"/>
      <c r="EPA130" s="67"/>
      <c r="EPB130" s="67"/>
      <c r="EPC130" s="67"/>
      <c r="EPD130" s="67"/>
      <c r="EPE130" s="67"/>
      <c r="EPF130" s="67"/>
      <c r="EPG130" s="67"/>
      <c r="EPH130" s="67"/>
      <c r="EPI130" s="67"/>
      <c r="EPJ130" s="67"/>
      <c r="EPK130" s="67"/>
      <c r="EPL130" s="67"/>
      <c r="EPM130" s="67"/>
      <c r="EPN130" s="67"/>
      <c r="EPO130" s="67"/>
      <c r="EPP130" s="67"/>
      <c r="EPQ130" s="67"/>
      <c r="EPR130" s="67"/>
      <c r="EPS130" s="67"/>
      <c r="EPT130" s="67"/>
      <c r="EPU130" s="67"/>
      <c r="EPV130" s="67"/>
      <c r="EPW130" s="67"/>
      <c r="EPX130" s="67"/>
      <c r="EPY130" s="67"/>
      <c r="EPZ130" s="67"/>
      <c r="EQA130" s="67"/>
      <c r="EQB130" s="67"/>
      <c r="EQC130" s="67"/>
      <c r="EQD130" s="67"/>
      <c r="EQE130" s="67"/>
      <c r="EQF130" s="67"/>
      <c r="EQG130" s="67"/>
      <c r="EQH130" s="67"/>
      <c r="EQI130" s="67"/>
      <c r="EQJ130" s="67"/>
      <c r="EQK130" s="67"/>
      <c r="EQL130" s="67"/>
      <c r="EQM130" s="67"/>
      <c r="EQN130" s="67"/>
      <c r="EQO130" s="67"/>
      <c r="EQP130" s="67"/>
      <c r="EQQ130" s="67"/>
      <c r="EQR130" s="67"/>
      <c r="EQS130" s="67"/>
      <c r="EQT130" s="67"/>
      <c r="EQU130" s="67"/>
      <c r="EQV130" s="67"/>
      <c r="EQW130" s="67"/>
      <c r="EQX130" s="67"/>
      <c r="EQY130" s="67"/>
      <c r="EQZ130" s="67"/>
      <c r="ERA130" s="67"/>
      <c r="ERB130" s="67"/>
      <c r="ERC130" s="67"/>
      <c r="ERD130" s="67"/>
      <c r="ERE130" s="67"/>
      <c r="ERF130" s="67"/>
      <c r="ERG130" s="67"/>
      <c r="ERH130" s="67"/>
      <c r="ERI130" s="67"/>
      <c r="ERJ130" s="67"/>
      <c r="ERK130" s="67"/>
      <c r="ERL130" s="67"/>
      <c r="ERM130" s="67"/>
      <c r="ERN130" s="67"/>
      <c r="ERO130" s="67"/>
      <c r="ERP130" s="67"/>
      <c r="ERQ130" s="67"/>
      <c r="ERR130" s="67"/>
      <c r="ERS130" s="67"/>
      <c r="ERT130" s="67"/>
      <c r="ERU130" s="67"/>
      <c r="ERV130" s="67"/>
      <c r="ERW130" s="67"/>
      <c r="ERX130" s="67"/>
      <c r="ERY130" s="67"/>
      <c r="ERZ130" s="67"/>
      <c r="ESA130" s="67"/>
      <c r="ESB130" s="67"/>
      <c r="ESC130" s="67"/>
      <c r="ESD130" s="67"/>
      <c r="ESE130" s="67"/>
      <c r="ESF130" s="67"/>
      <c r="ESG130" s="67"/>
      <c r="ESH130" s="67"/>
      <c r="ESI130" s="67"/>
      <c r="ESJ130" s="67"/>
      <c r="ESK130" s="67"/>
      <c r="ESL130" s="67"/>
      <c r="ESM130" s="67"/>
      <c r="ESN130" s="67"/>
      <c r="ESO130" s="67"/>
      <c r="ESP130" s="67"/>
      <c r="ESQ130" s="67"/>
      <c r="ESR130" s="67"/>
      <c r="ESS130" s="67"/>
      <c r="EST130" s="67"/>
      <c r="ESU130" s="67"/>
      <c r="ESV130" s="67"/>
      <c r="ESW130" s="67"/>
      <c r="ESX130" s="67"/>
      <c r="ESY130" s="67"/>
      <c r="ESZ130" s="67"/>
      <c r="ETA130" s="67"/>
      <c r="ETB130" s="67"/>
      <c r="ETC130" s="67"/>
      <c r="ETD130" s="67"/>
      <c r="ETE130" s="67"/>
      <c r="ETF130" s="67"/>
      <c r="ETG130" s="67"/>
      <c r="ETH130" s="67"/>
      <c r="ETI130" s="67"/>
      <c r="ETJ130" s="67"/>
      <c r="ETK130" s="67"/>
      <c r="ETL130" s="67"/>
      <c r="ETM130" s="67"/>
      <c r="ETN130" s="67"/>
      <c r="ETO130" s="67"/>
      <c r="ETP130" s="67"/>
      <c r="ETQ130" s="67"/>
      <c r="ETR130" s="67"/>
      <c r="ETS130" s="67"/>
      <c r="ETT130" s="67"/>
      <c r="ETU130" s="67"/>
      <c r="ETV130" s="67"/>
      <c r="ETW130" s="67"/>
      <c r="ETX130" s="67"/>
      <c r="ETY130" s="67"/>
      <c r="ETZ130" s="67"/>
      <c r="EUA130" s="67"/>
      <c r="EUB130" s="67"/>
      <c r="EUC130" s="67"/>
      <c r="EUD130" s="67"/>
      <c r="EUE130" s="67"/>
      <c r="EUF130" s="67"/>
      <c r="EUG130" s="67"/>
      <c r="EUH130" s="67"/>
      <c r="EUI130" s="67"/>
      <c r="EUJ130" s="67"/>
      <c r="EUK130" s="67"/>
      <c r="EUL130" s="67"/>
      <c r="EUM130" s="67"/>
      <c r="EUN130" s="67"/>
      <c r="EUO130" s="67"/>
      <c r="EUP130" s="67"/>
      <c r="EUQ130" s="67"/>
      <c r="EUR130" s="67"/>
      <c r="EUS130" s="67"/>
      <c r="EUT130" s="67"/>
      <c r="EUU130" s="67"/>
      <c r="EUV130" s="67"/>
      <c r="EUW130" s="67"/>
      <c r="EUX130" s="67"/>
      <c r="EUY130" s="67"/>
      <c r="EUZ130" s="67"/>
      <c r="EVA130" s="67"/>
      <c r="EVB130" s="67"/>
      <c r="EVC130" s="67"/>
      <c r="EVD130" s="67"/>
      <c r="EVE130" s="67"/>
      <c r="EVF130" s="67"/>
      <c r="EVG130" s="67"/>
      <c r="EVH130" s="67"/>
      <c r="EVI130" s="67"/>
      <c r="EVJ130" s="67"/>
      <c r="EVK130" s="67"/>
      <c r="EVL130" s="67"/>
      <c r="EVM130" s="67"/>
      <c r="EVN130" s="67"/>
      <c r="EVO130" s="67"/>
      <c r="EVP130" s="67"/>
      <c r="EVQ130" s="67"/>
      <c r="EVR130" s="67"/>
      <c r="EVS130" s="67"/>
      <c r="EVT130" s="67"/>
      <c r="EVU130" s="67"/>
      <c r="EVV130" s="67"/>
      <c r="EVW130" s="67"/>
      <c r="EVX130" s="67"/>
      <c r="EVY130" s="67"/>
      <c r="EVZ130" s="67"/>
      <c r="EWA130" s="67"/>
      <c r="EWB130" s="67"/>
      <c r="EWC130" s="67"/>
      <c r="EWD130" s="67"/>
      <c r="EWE130" s="67"/>
      <c r="EWF130" s="67"/>
      <c r="EWG130" s="67"/>
      <c r="EWH130" s="67"/>
      <c r="EWI130" s="67"/>
      <c r="EWJ130" s="67"/>
      <c r="EWK130" s="67"/>
      <c r="EWL130" s="67"/>
      <c r="EWM130" s="67"/>
      <c r="EWN130" s="67"/>
      <c r="EWO130" s="67"/>
      <c r="EWP130" s="67"/>
      <c r="EWQ130" s="67"/>
      <c r="EWR130" s="67"/>
      <c r="EWS130" s="67"/>
      <c r="EWT130" s="67"/>
      <c r="EWU130" s="67"/>
      <c r="EWV130" s="67"/>
      <c r="EWW130" s="67"/>
      <c r="EWX130" s="67"/>
      <c r="EWY130" s="67"/>
      <c r="EWZ130" s="67"/>
      <c r="EXA130" s="67"/>
      <c r="EXB130" s="67"/>
      <c r="EXC130" s="67"/>
      <c r="EXD130" s="67"/>
      <c r="EXE130" s="67"/>
      <c r="EXF130" s="67"/>
      <c r="EXG130" s="67"/>
      <c r="EXH130" s="67"/>
      <c r="EXI130" s="67"/>
      <c r="EXJ130" s="67"/>
      <c r="EXK130" s="67"/>
      <c r="EXL130" s="67"/>
      <c r="EXM130" s="67"/>
      <c r="EXN130" s="67"/>
      <c r="EXO130" s="67"/>
      <c r="EXP130" s="67"/>
      <c r="EXQ130" s="67"/>
      <c r="EXR130" s="67"/>
      <c r="EXS130" s="67"/>
      <c r="EXT130" s="67"/>
      <c r="EXU130" s="67"/>
      <c r="EXV130" s="67"/>
      <c r="EXW130" s="67"/>
      <c r="EXX130" s="67"/>
      <c r="EXY130" s="67"/>
      <c r="EXZ130" s="67"/>
      <c r="EYA130" s="67"/>
      <c r="EYB130" s="67"/>
      <c r="EYC130" s="67"/>
      <c r="EYD130" s="67"/>
      <c r="EYE130" s="67"/>
      <c r="EYF130" s="67"/>
      <c r="EYG130" s="67"/>
      <c r="EYH130" s="67"/>
      <c r="EYI130" s="67"/>
      <c r="EYJ130" s="67"/>
      <c r="EYK130" s="67"/>
      <c r="EYL130" s="67"/>
      <c r="EYM130" s="67"/>
      <c r="EYN130" s="67"/>
      <c r="EYO130" s="67"/>
      <c r="EYP130" s="67"/>
      <c r="EYQ130" s="67"/>
      <c r="EYR130" s="67"/>
      <c r="EYS130" s="67"/>
      <c r="EYT130" s="67"/>
      <c r="EYU130" s="67"/>
      <c r="EYV130" s="67"/>
      <c r="EYW130" s="67"/>
      <c r="EYX130" s="67"/>
      <c r="EYY130" s="67"/>
      <c r="EYZ130" s="67"/>
      <c r="EZA130" s="67"/>
      <c r="EZB130" s="67"/>
      <c r="EZC130" s="67"/>
      <c r="EZD130" s="67"/>
      <c r="EZE130" s="67"/>
      <c r="EZF130" s="67"/>
      <c r="EZG130" s="67"/>
      <c r="EZH130" s="67"/>
      <c r="EZI130" s="67"/>
      <c r="EZJ130" s="67"/>
      <c r="EZK130" s="67"/>
      <c r="EZL130" s="67"/>
      <c r="EZM130" s="67"/>
      <c r="EZN130" s="67"/>
      <c r="EZO130" s="67"/>
      <c r="EZP130" s="67"/>
      <c r="EZQ130" s="67"/>
      <c r="EZR130" s="67"/>
      <c r="EZS130" s="67"/>
      <c r="EZT130" s="67"/>
      <c r="EZU130" s="67"/>
      <c r="EZV130" s="67"/>
      <c r="EZW130" s="67"/>
      <c r="EZX130" s="67"/>
      <c r="EZY130" s="67"/>
      <c r="EZZ130" s="67"/>
      <c r="FAA130" s="67"/>
      <c r="FAB130" s="67"/>
      <c r="FAC130" s="67"/>
      <c r="FAD130" s="67"/>
      <c r="FAE130" s="67"/>
      <c r="FAF130" s="67"/>
      <c r="FAG130" s="67"/>
      <c r="FAH130" s="67"/>
      <c r="FAI130" s="67"/>
      <c r="FAJ130" s="67"/>
      <c r="FAK130" s="67"/>
      <c r="FAL130" s="67"/>
      <c r="FAM130" s="67"/>
      <c r="FAN130" s="67"/>
      <c r="FAO130" s="67"/>
      <c r="FAP130" s="67"/>
      <c r="FAQ130" s="67"/>
      <c r="FAR130" s="67"/>
      <c r="FAS130" s="67"/>
      <c r="FAT130" s="67"/>
      <c r="FAU130" s="67"/>
      <c r="FAV130" s="67"/>
      <c r="FAW130" s="67"/>
      <c r="FAX130" s="67"/>
      <c r="FAY130" s="67"/>
      <c r="FAZ130" s="67"/>
      <c r="FBA130" s="67"/>
      <c r="FBB130" s="67"/>
      <c r="FBC130" s="67"/>
      <c r="FBD130" s="67"/>
      <c r="FBE130" s="67"/>
      <c r="FBF130" s="67"/>
      <c r="FBG130" s="67"/>
      <c r="FBH130" s="67"/>
      <c r="FBI130" s="67"/>
      <c r="FBJ130" s="67"/>
      <c r="FBK130" s="67"/>
      <c r="FBL130" s="67"/>
      <c r="FBM130" s="67"/>
      <c r="FBN130" s="67"/>
      <c r="FBO130" s="67"/>
      <c r="FBP130" s="67"/>
      <c r="FBQ130" s="67"/>
      <c r="FBR130" s="67"/>
      <c r="FBS130" s="67"/>
      <c r="FBT130" s="67"/>
      <c r="FBU130" s="67"/>
      <c r="FBV130" s="67"/>
      <c r="FBW130" s="67"/>
      <c r="FBX130" s="67"/>
      <c r="FBY130" s="67"/>
      <c r="FBZ130" s="67"/>
      <c r="FCA130" s="67"/>
      <c r="FCB130" s="67"/>
      <c r="FCC130" s="67"/>
      <c r="FCD130" s="67"/>
      <c r="FCE130" s="67"/>
      <c r="FCF130" s="67"/>
      <c r="FCG130" s="67"/>
      <c r="FCH130" s="67"/>
      <c r="FCI130" s="67"/>
      <c r="FCJ130" s="67"/>
      <c r="FCK130" s="67"/>
      <c r="FCL130" s="67"/>
      <c r="FCM130" s="67"/>
      <c r="FCN130" s="67"/>
      <c r="FCO130" s="67"/>
      <c r="FCP130" s="67"/>
      <c r="FCQ130" s="67"/>
      <c r="FCR130" s="67"/>
      <c r="FCS130" s="67"/>
      <c r="FCT130" s="67"/>
      <c r="FCU130" s="67"/>
      <c r="FCV130" s="67"/>
      <c r="FCW130" s="67"/>
      <c r="FCX130" s="67"/>
      <c r="FCY130" s="67"/>
      <c r="FCZ130" s="67"/>
      <c r="FDA130" s="67"/>
      <c r="FDB130" s="67"/>
      <c r="FDC130" s="67"/>
      <c r="FDD130" s="67"/>
      <c r="FDE130" s="67"/>
      <c r="FDF130" s="67"/>
      <c r="FDG130" s="67"/>
      <c r="FDH130" s="67"/>
      <c r="FDI130" s="67"/>
      <c r="FDJ130" s="67"/>
      <c r="FDK130" s="67"/>
      <c r="FDL130" s="67"/>
      <c r="FDM130" s="67"/>
      <c r="FDN130" s="67"/>
      <c r="FDO130" s="67"/>
      <c r="FDP130" s="67"/>
      <c r="FDQ130" s="67"/>
      <c r="FDR130" s="67"/>
      <c r="FDS130" s="67"/>
      <c r="FDT130" s="67"/>
      <c r="FDU130" s="67"/>
      <c r="FDV130" s="67"/>
      <c r="FDW130" s="67"/>
      <c r="FDX130" s="67"/>
      <c r="FDY130" s="67"/>
      <c r="FDZ130" s="67"/>
      <c r="FEA130" s="67"/>
      <c r="FEB130" s="67"/>
      <c r="FEC130" s="67"/>
      <c r="FED130" s="67"/>
      <c r="FEE130" s="67"/>
      <c r="FEF130" s="67"/>
      <c r="FEG130" s="67"/>
      <c r="FEH130" s="67"/>
      <c r="FEI130" s="67"/>
      <c r="FEJ130" s="67"/>
      <c r="FEK130" s="67"/>
      <c r="FEL130" s="67"/>
      <c r="FEM130" s="67"/>
      <c r="FEN130" s="67"/>
      <c r="FEO130" s="67"/>
      <c r="FEP130" s="67"/>
      <c r="FEQ130" s="67"/>
      <c r="FER130" s="67"/>
      <c r="FES130" s="67"/>
      <c r="FET130" s="67"/>
      <c r="FEU130" s="67"/>
      <c r="FEV130" s="67"/>
      <c r="FEW130" s="67"/>
      <c r="FEX130" s="67"/>
      <c r="FEY130" s="67"/>
      <c r="FEZ130" s="67"/>
      <c r="FFA130" s="67"/>
      <c r="FFB130" s="67"/>
      <c r="FFC130" s="67"/>
      <c r="FFD130" s="67"/>
      <c r="FFE130" s="67"/>
      <c r="FFF130" s="67"/>
      <c r="FFG130" s="67"/>
      <c r="FFH130" s="67"/>
      <c r="FFI130" s="67"/>
      <c r="FFJ130" s="67"/>
      <c r="FFK130" s="67"/>
      <c r="FFL130" s="67"/>
      <c r="FFM130" s="67"/>
      <c r="FFN130" s="67"/>
      <c r="FFO130" s="67"/>
      <c r="FFP130" s="67"/>
      <c r="FFQ130" s="67"/>
      <c r="FFR130" s="67"/>
      <c r="FFS130" s="67"/>
      <c r="FFT130" s="67"/>
      <c r="FFU130" s="67"/>
      <c r="FFV130" s="67"/>
      <c r="FFW130" s="67"/>
      <c r="FFX130" s="67"/>
      <c r="FFY130" s="67"/>
      <c r="FFZ130" s="67"/>
      <c r="FGA130" s="67"/>
      <c r="FGB130" s="67"/>
      <c r="FGC130" s="67"/>
      <c r="FGD130" s="67"/>
      <c r="FGE130" s="67"/>
      <c r="FGF130" s="67"/>
      <c r="FGG130" s="67"/>
      <c r="FGH130" s="67"/>
      <c r="FGI130" s="67"/>
      <c r="FGJ130" s="67"/>
      <c r="FGK130" s="67"/>
      <c r="FGL130" s="67"/>
      <c r="FGM130" s="67"/>
      <c r="FGN130" s="67"/>
      <c r="FGO130" s="67"/>
      <c r="FGP130" s="67"/>
      <c r="FGQ130" s="67"/>
      <c r="FGR130" s="67"/>
      <c r="FGS130" s="67"/>
      <c r="FGT130" s="67"/>
      <c r="FGU130" s="67"/>
      <c r="FGV130" s="67"/>
      <c r="FGW130" s="67"/>
      <c r="FGX130" s="67"/>
      <c r="FGY130" s="67"/>
      <c r="FGZ130" s="67"/>
      <c r="FHA130" s="67"/>
      <c r="FHB130" s="67"/>
      <c r="FHC130" s="67"/>
      <c r="FHD130" s="67"/>
      <c r="FHE130" s="67"/>
      <c r="FHF130" s="67"/>
      <c r="FHG130" s="67"/>
      <c r="FHH130" s="67"/>
      <c r="FHI130" s="67"/>
      <c r="FHJ130" s="67"/>
      <c r="FHK130" s="67"/>
      <c r="FHL130" s="67"/>
      <c r="FHM130" s="67"/>
      <c r="FHN130" s="67"/>
      <c r="FHO130" s="67"/>
      <c r="FHP130" s="67"/>
      <c r="FHQ130" s="67"/>
      <c r="FHR130" s="67"/>
      <c r="FHS130" s="67"/>
      <c r="FHT130" s="67"/>
      <c r="FHU130" s="67"/>
      <c r="FHV130" s="67"/>
      <c r="FHW130" s="67"/>
      <c r="FHX130" s="67"/>
      <c r="FHY130" s="67"/>
      <c r="FHZ130" s="67"/>
      <c r="FIA130" s="67"/>
      <c r="FIB130" s="67"/>
      <c r="FIC130" s="67"/>
      <c r="FID130" s="67"/>
      <c r="FIE130" s="67"/>
      <c r="FIF130" s="67"/>
      <c r="FIG130" s="67"/>
      <c r="FIH130" s="67"/>
      <c r="FII130" s="67"/>
      <c r="FIJ130" s="67"/>
      <c r="FIK130" s="67"/>
      <c r="FIL130" s="67"/>
      <c r="FIM130" s="67"/>
      <c r="FIN130" s="67"/>
      <c r="FIO130" s="67"/>
      <c r="FIP130" s="67"/>
      <c r="FIQ130" s="67"/>
      <c r="FIR130" s="67"/>
      <c r="FIS130" s="67"/>
      <c r="FIT130" s="67"/>
      <c r="FIU130" s="67"/>
      <c r="FIV130" s="67"/>
      <c r="FIW130" s="67"/>
      <c r="FIX130" s="67"/>
      <c r="FIY130" s="67"/>
      <c r="FIZ130" s="67"/>
      <c r="FJA130" s="67"/>
      <c r="FJB130" s="67"/>
      <c r="FJC130" s="67"/>
      <c r="FJD130" s="67"/>
      <c r="FJE130" s="67"/>
      <c r="FJF130" s="67"/>
      <c r="FJG130" s="67"/>
      <c r="FJH130" s="67"/>
      <c r="FJI130" s="67"/>
      <c r="FJJ130" s="67"/>
      <c r="FJK130" s="67"/>
      <c r="FJL130" s="67"/>
      <c r="FJM130" s="67"/>
      <c r="FJN130" s="67"/>
      <c r="FJO130" s="67"/>
      <c r="FJP130" s="67"/>
      <c r="FJQ130" s="67"/>
      <c r="FJR130" s="67"/>
      <c r="FJS130" s="67"/>
      <c r="FJT130" s="67"/>
      <c r="FJU130" s="67"/>
      <c r="FJV130" s="67"/>
      <c r="FJW130" s="67"/>
      <c r="FJX130" s="67"/>
      <c r="FJY130" s="67"/>
      <c r="FJZ130" s="67"/>
      <c r="FKA130" s="67"/>
      <c r="FKB130" s="67"/>
      <c r="FKC130" s="67"/>
      <c r="FKD130" s="67"/>
      <c r="FKE130" s="67"/>
      <c r="FKF130" s="67"/>
      <c r="FKG130" s="67"/>
      <c r="FKH130" s="67"/>
      <c r="FKI130" s="67"/>
      <c r="FKJ130" s="67"/>
      <c r="FKK130" s="67"/>
      <c r="FKL130" s="67"/>
      <c r="FKM130" s="67"/>
      <c r="FKN130" s="67"/>
      <c r="FKO130" s="67"/>
      <c r="FKP130" s="67"/>
      <c r="FKQ130" s="67"/>
      <c r="FKR130" s="67"/>
      <c r="FKS130" s="67"/>
      <c r="FKT130" s="67"/>
      <c r="FKU130" s="67"/>
      <c r="FKV130" s="67"/>
      <c r="FKW130" s="67"/>
      <c r="FKX130" s="67"/>
      <c r="FKY130" s="67"/>
      <c r="FKZ130" s="67"/>
      <c r="FLA130" s="67"/>
      <c r="FLB130" s="67"/>
      <c r="FLC130" s="67"/>
      <c r="FLD130" s="67"/>
      <c r="FLE130" s="67"/>
      <c r="FLF130" s="67"/>
      <c r="FLG130" s="67"/>
      <c r="FLH130" s="67"/>
      <c r="FLI130" s="67"/>
      <c r="FLJ130" s="67"/>
      <c r="FLK130" s="67"/>
      <c r="FLL130" s="67"/>
      <c r="FLM130" s="67"/>
      <c r="FLN130" s="67"/>
      <c r="FLO130" s="67"/>
      <c r="FLP130" s="67"/>
      <c r="FLQ130" s="67"/>
      <c r="FLR130" s="67"/>
      <c r="FLS130" s="67"/>
      <c r="FLT130" s="67"/>
      <c r="FLU130" s="67"/>
      <c r="FLV130" s="67"/>
      <c r="FLW130" s="67"/>
      <c r="FLX130" s="67"/>
      <c r="FLY130" s="67"/>
      <c r="FLZ130" s="67"/>
      <c r="FMA130" s="67"/>
      <c r="FMB130" s="67"/>
      <c r="FMC130" s="67"/>
      <c r="FMD130" s="67"/>
      <c r="FME130" s="67"/>
      <c r="FMF130" s="67"/>
      <c r="FMG130" s="67"/>
      <c r="FMH130" s="67"/>
      <c r="FMI130" s="67"/>
      <c r="FMJ130" s="67"/>
      <c r="FMK130" s="67"/>
      <c r="FML130" s="67"/>
      <c r="FMM130" s="67"/>
      <c r="FMN130" s="67"/>
      <c r="FMO130" s="67"/>
      <c r="FMP130" s="67"/>
      <c r="FMQ130" s="67"/>
      <c r="FMR130" s="67"/>
      <c r="FMS130" s="67"/>
      <c r="FMT130" s="67"/>
      <c r="FMU130" s="67"/>
      <c r="FMV130" s="67"/>
      <c r="FMW130" s="67"/>
      <c r="FMX130" s="67"/>
      <c r="FMY130" s="67"/>
      <c r="FMZ130" s="67"/>
      <c r="FNA130" s="67"/>
      <c r="FNB130" s="67"/>
      <c r="FNC130" s="67"/>
      <c r="FND130" s="67"/>
      <c r="FNE130" s="67"/>
      <c r="FNF130" s="67"/>
      <c r="FNG130" s="67"/>
      <c r="FNH130" s="67"/>
      <c r="FNI130" s="67"/>
      <c r="FNJ130" s="67"/>
      <c r="FNK130" s="67"/>
      <c r="FNL130" s="67"/>
      <c r="FNM130" s="67"/>
      <c r="FNN130" s="67"/>
      <c r="FNO130" s="67"/>
      <c r="FNP130" s="67"/>
      <c r="FNQ130" s="67"/>
      <c r="FNR130" s="67"/>
      <c r="FNS130" s="67"/>
      <c r="FNT130" s="67"/>
      <c r="FNU130" s="67"/>
      <c r="FNV130" s="67"/>
      <c r="FNW130" s="67"/>
      <c r="FNX130" s="67"/>
      <c r="FNY130" s="67"/>
      <c r="FNZ130" s="67"/>
      <c r="FOA130" s="67"/>
      <c r="FOB130" s="67"/>
      <c r="FOC130" s="67"/>
      <c r="FOD130" s="67"/>
      <c r="FOE130" s="67"/>
      <c r="FOF130" s="67"/>
      <c r="FOG130" s="67"/>
      <c r="FOH130" s="67"/>
      <c r="FOI130" s="67"/>
      <c r="FOJ130" s="67"/>
      <c r="FOK130" s="67"/>
      <c r="FOL130" s="67"/>
      <c r="FOM130" s="67"/>
      <c r="FON130" s="67"/>
      <c r="FOO130" s="67"/>
      <c r="FOP130" s="67"/>
      <c r="FOQ130" s="67"/>
      <c r="FOR130" s="67"/>
      <c r="FOS130" s="67"/>
      <c r="FOT130" s="67"/>
      <c r="FOU130" s="67"/>
      <c r="FOV130" s="67"/>
      <c r="FOW130" s="67"/>
      <c r="FOX130" s="67"/>
      <c r="FOY130" s="67"/>
      <c r="FOZ130" s="67"/>
      <c r="FPA130" s="67"/>
      <c r="FPB130" s="67"/>
      <c r="FPC130" s="67"/>
      <c r="FPD130" s="67"/>
      <c r="FPE130" s="67"/>
      <c r="FPF130" s="67"/>
      <c r="FPG130" s="67"/>
      <c r="FPH130" s="67"/>
      <c r="FPI130" s="67"/>
      <c r="FPJ130" s="67"/>
      <c r="FPK130" s="67"/>
      <c r="FPL130" s="67"/>
      <c r="FPM130" s="67"/>
      <c r="FPN130" s="67"/>
      <c r="FPO130" s="67"/>
      <c r="FPP130" s="67"/>
      <c r="FPQ130" s="67"/>
      <c r="FPR130" s="67"/>
      <c r="FPS130" s="67"/>
      <c r="FPT130" s="67"/>
      <c r="FPU130" s="67"/>
      <c r="FPV130" s="67"/>
      <c r="FPW130" s="67"/>
      <c r="FPX130" s="67"/>
      <c r="FPY130" s="67"/>
      <c r="FPZ130" s="67"/>
      <c r="FQA130" s="67"/>
      <c r="FQB130" s="67"/>
      <c r="FQC130" s="67"/>
      <c r="FQD130" s="67"/>
      <c r="FQE130" s="67"/>
      <c r="FQF130" s="67"/>
      <c r="FQG130" s="67"/>
      <c r="FQH130" s="67"/>
      <c r="FQI130" s="67"/>
      <c r="FQJ130" s="67"/>
      <c r="FQK130" s="67"/>
      <c r="FQL130" s="67"/>
      <c r="FQM130" s="67"/>
      <c r="FQN130" s="67"/>
      <c r="FQO130" s="67"/>
      <c r="FQP130" s="67"/>
      <c r="FQQ130" s="67"/>
      <c r="FQR130" s="67"/>
      <c r="FQS130" s="67"/>
      <c r="FQT130" s="67"/>
      <c r="FQU130" s="67"/>
      <c r="FQV130" s="67"/>
      <c r="FQW130" s="67"/>
      <c r="FQX130" s="67"/>
      <c r="FQY130" s="67"/>
      <c r="FQZ130" s="67"/>
      <c r="FRA130" s="67"/>
      <c r="FRB130" s="67"/>
      <c r="FRC130" s="67"/>
      <c r="FRD130" s="67"/>
      <c r="FRE130" s="67"/>
      <c r="FRF130" s="67"/>
      <c r="FRG130" s="67"/>
      <c r="FRH130" s="67"/>
      <c r="FRI130" s="67"/>
      <c r="FRJ130" s="67"/>
      <c r="FRK130" s="67"/>
      <c r="FRL130" s="67"/>
      <c r="FRM130" s="67"/>
      <c r="FRN130" s="67"/>
      <c r="FRO130" s="67"/>
      <c r="FRP130" s="67"/>
      <c r="FRQ130" s="67"/>
      <c r="FRR130" s="67"/>
      <c r="FRS130" s="67"/>
      <c r="FRT130" s="67"/>
      <c r="FRU130" s="67"/>
      <c r="FRV130" s="67"/>
      <c r="FRW130" s="67"/>
      <c r="FRX130" s="67"/>
      <c r="FRY130" s="67"/>
      <c r="FRZ130" s="67"/>
      <c r="FSA130" s="67"/>
      <c r="FSB130" s="67"/>
      <c r="FSC130" s="67"/>
      <c r="FSD130" s="67"/>
      <c r="FSE130" s="67"/>
      <c r="FSF130" s="67"/>
      <c r="FSG130" s="67"/>
      <c r="FSH130" s="67"/>
      <c r="FSI130" s="67"/>
      <c r="FSJ130" s="67"/>
      <c r="FSK130" s="67"/>
      <c r="FSL130" s="67"/>
      <c r="FSM130" s="67"/>
      <c r="FSN130" s="67"/>
      <c r="FSO130" s="67"/>
      <c r="FSP130" s="67"/>
      <c r="FSQ130" s="67"/>
      <c r="FSR130" s="67"/>
      <c r="FSS130" s="67"/>
      <c r="FST130" s="67"/>
      <c r="FSU130" s="67"/>
      <c r="FSV130" s="67"/>
      <c r="FSW130" s="67"/>
      <c r="FSX130" s="67"/>
      <c r="FSY130" s="67"/>
      <c r="FSZ130" s="67"/>
      <c r="FTA130" s="67"/>
      <c r="FTB130" s="67"/>
      <c r="FTC130" s="67"/>
      <c r="FTD130" s="67"/>
      <c r="FTE130" s="67"/>
      <c r="FTF130" s="67"/>
      <c r="FTG130" s="67"/>
      <c r="FTH130" s="67"/>
      <c r="FTI130" s="67"/>
      <c r="FTJ130" s="67"/>
      <c r="FTK130" s="67"/>
      <c r="FTL130" s="67"/>
      <c r="FTM130" s="67"/>
      <c r="FTN130" s="67"/>
      <c r="FTO130" s="67"/>
      <c r="FTP130" s="67"/>
      <c r="FTQ130" s="67"/>
      <c r="FTR130" s="67"/>
      <c r="FTS130" s="67"/>
      <c r="FTT130" s="67"/>
      <c r="FTU130" s="67"/>
      <c r="FTV130" s="67"/>
      <c r="FTW130" s="67"/>
      <c r="FTX130" s="67"/>
      <c r="FTY130" s="67"/>
      <c r="FTZ130" s="67"/>
      <c r="FUA130" s="67"/>
      <c r="FUB130" s="67"/>
      <c r="FUC130" s="67"/>
      <c r="FUD130" s="67"/>
      <c r="FUE130" s="67"/>
      <c r="FUF130" s="67"/>
      <c r="FUG130" s="67"/>
      <c r="FUH130" s="67"/>
      <c r="FUI130" s="67"/>
      <c r="FUJ130" s="67"/>
      <c r="FUK130" s="67"/>
      <c r="FUL130" s="67"/>
      <c r="FUM130" s="67"/>
      <c r="FUN130" s="67"/>
      <c r="FUO130" s="67"/>
      <c r="FUP130" s="67"/>
      <c r="FUQ130" s="67"/>
      <c r="FUR130" s="67"/>
      <c r="FUS130" s="67"/>
      <c r="FUT130" s="67"/>
      <c r="FUU130" s="67"/>
      <c r="FUV130" s="67"/>
      <c r="FUW130" s="67"/>
      <c r="FUX130" s="67"/>
      <c r="FUY130" s="67"/>
      <c r="FUZ130" s="67"/>
      <c r="FVA130" s="67"/>
      <c r="FVB130" s="67"/>
      <c r="FVC130" s="67"/>
      <c r="FVD130" s="67"/>
      <c r="FVE130" s="67"/>
      <c r="FVF130" s="67"/>
      <c r="FVG130" s="67"/>
      <c r="FVH130" s="67"/>
      <c r="FVI130" s="67"/>
      <c r="FVJ130" s="67"/>
      <c r="FVK130" s="67"/>
      <c r="FVL130" s="67"/>
      <c r="FVM130" s="67"/>
      <c r="FVN130" s="67"/>
      <c r="FVO130" s="67"/>
      <c r="FVP130" s="67"/>
      <c r="FVQ130" s="67"/>
      <c r="FVR130" s="67"/>
      <c r="FVS130" s="67"/>
      <c r="FVT130" s="67"/>
      <c r="FVU130" s="67"/>
      <c r="FVV130" s="67"/>
      <c r="FVW130" s="67"/>
      <c r="FVX130" s="67"/>
      <c r="FVY130" s="67"/>
      <c r="FVZ130" s="67"/>
      <c r="FWA130" s="67"/>
      <c r="FWB130" s="67"/>
      <c r="FWC130" s="67"/>
      <c r="FWD130" s="67"/>
      <c r="FWE130" s="67"/>
      <c r="FWF130" s="67"/>
      <c r="FWG130" s="67"/>
      <c r="FWH130" s="67"/>
      <c r="FWI130" s="67"/>
      <c r="FWJ130" s="67"/>
      <c r="FWK130" s="67"/>
      <c r="FWL130" s="67"/>
      <c r="FWM130" s="67"/>
      <c r="FWN130" s="67"/>
      <c r="FWO130" s="67"/>
      <c r="FWP130" s="67"/>
      <c r="FWQ130" s="67"/>
      <c r="FWR130" s="67"/>
      <c r="FWS130" s="67"/>
      <c r="FWT130" s="67"/>
      <c r="FWU130" s="67"/>
      <c r="FWV130" s="67"/>
      <c r="FWW130" s="67"/>
      <c r="FWX130" s="67"/>
      <c r="FWY130" s="67"/>
      <c r="FWZ130" s="67"/>
      <c r="FXA130" s="67"/>
      <c r="FXB130" s="67"/>
      <c r="FXC130" s="67"/>
      <c r="FXD130" s="67"/>
      <c r="FXE130" s="67"/>
      <c r="FXF130" s="67"/>
      <c r="FXG130" s="67"/>
      <c r="FXH130" s="67"/>
      <c r="FXI130" s="67"/>
      <c r="FXJ130" s="67"/>
      <c r="FXK130" s="67"/>
      <c r="FXL130" s="67"/>
      <c r="FXM130" s="67"/>
      <c r="FXN130" s="67"/>
      <c r="FXO130" s="67"/>
      <c r="FXP130" s="67"/>
      <c r="FXQ130" s="67"/>
      <c r="FXR130" s="67"/>
      <c r="FXS130" s="67"/>
      <c r="FXT130" s="67"/>
      <c r="FXU130" s="67"/>
      <c r="FXV130" s="67"/>
      <c r="FXW130" s="67"/>
      <c r="FXX130" s="67"/>
      <c r="FXY130" s="67"/>
      <c r="FXZ130" s="67"/>
      <c r="FYA130" s="67"/>
      <c r="FYB130" s="67"/>
      <c r="FYC130" s="67"/>
      <c r="FYD130" s="67"/>
      <c r="FYE130" s="67"/>
      <c r="FYF130" s="67"/>
      <c r="FYG130" s="67"/>
      <c r="FYH130" s="67"/>
      <c r="FYI130" s="67"/>
      <c r="FYJ130" s="67"/>
      <c r="FYK130" s="67"/>
      <c r="FYL130" s="67"/>
      <c r="FYM130" s="67"/>
      <c r="FYN130" s="67"/>
      <c r="FYO130" s="67"/>
      <c r="FYP130" s="67"/>
      <c r="FYQ130" s="67"/>
      <c r="FYR130" s="67"/>
      <c r="FYS130" s="67"/>
      <c r="FYT130" s="67"/>
      <c r="FYU130" s="67"/>
      <c r="FYV130" s="67"/>
      <c r="FYW130" s="67"/>
      <c r="FYX130" s="67"/>
      <c r="FYY130" s="67"/>
      <c r="FYZ130" s="67"/>
      <c r="FZA130" s="67"/>
      <c r="FZB130" s="67"/>
      <c r="FZC130" s="67"/>
      <c r="FZD130" s="67"/>
      <c r="FZE130" s="67"/>
      <c r="FZF130" s="67"/>
      <c r="FZG130" s="67"/>
      <c r="FZH130" s="67"/>
      <c r="FZI130" s="67"/>
      <c r="FZJ130" s="67"/>
      <c r="FZK130" s="67"/>
      <c r="FZL130" s="67"/>
      <c r="FZM130" s="67"/>
      <c r="FZN130" s="67"/>
      <c r="FZO130" s="67"/>
      <c r="FZP130" s="67"/>
      <c r="FZQ130" s="67"/>
      <c r="FZR130" s="67"/>
      <c r="FZS130" s="67"/>
      <c r="FZT130" s="67"/>
      <c r="FZU130" s="67"/>
      <c r="FZV130" s="67"/>
      <c r="FZW130" s="67"/>
      <c r="FZX130" s="67"/>
      <c r="FZY130" s="67"/>
      <c r="FZZ130" s="67"/>
      <c r="GAA130" s="67"/>
      <c r="GAB130" s="67"/>
      <c r="GAC130" s="67"/>
      <c r="GAD130" s="67"/>
      <c r="GAE130" s="67"/>
      <c r="GAF130" s="67"/>
      <c r="GAG130" s="67"/>
      <c r="GAH130" s="67"/>
      <c r="GAI130" s="67"/>
      <c r="GAJ130" s="67"/>
      <c r="GAK130" s="67"/>
      <c r="GAL130" s="67"/>
      <c r="GAM130" s="67"/>
      <c r="GAN130" s="67"/>
      <c r="GAO130" s="67"/>
      <c r="GAP130" s="67"/>
      <c r="GAQ130" s="67"/>
      <c r="GAR130" s="67"/>
      <c r="GAS130" s="67"/>
      <c r="GAT130" s="67"/>
      <c r="GAU130" s="67"/>
      <c r="GAV130" s="67"/>
      <c r="GAW130" s="67"/>
      <c r="GAX130" s="67"/>
      <c r="GAY130" s="67"/>
      <c r="GAZ130" s="67"/>
      <c r="GBA130" s="67"/>
      <c r="GBB130" s="67"/>
      <c r="GBC130" s="67"/>
      <c r="GBD130" s="67"/>
      <c r="GBE130" s="67"/>
      <c r="GBF130" s="67"/>
      <c r="GBG130" s="67"/>
      <c r="GBH130" s="67"/>
      <c r="GBI130" s="67"/>
      <c r="GBJ130" s="67"/>
      <c r="GBK130" s="67"/>
      <c r="GBL130" s="67"/>
      <c r="GBM130" s="67"/>
      <c r="GBN130" s="67"/>
      <c r="GBO130" s="67"/>
      <c r="GBP130" s="67"/>
      <c r="GBQ130" s="67"/>
      <c r="GBR130" s="67"/>
      <c r="GBS130" s="67"/>
      <c r="GBT130" s="67"/>
      <c r="GBU130" s="67"/>
      <c r="GBV130" s="67"/>
      <c r="GBW130" s="67"/>
      <c r="GBX130" s="67"/>
      <c r="GBY130" s="67"/>
      <c r="GBZ130" s="67"/>
      <c r="GCA130" s="67"/>
      <c r="GCB130" s="67"/>
      <c r="GCC130" s="67"/>
      <c r="GCD130" s="67"/>
      <c r="GCE130" s="67"/>
      <c r="GCF130" s="67"/>
      <c r="GCG130" s="67"/>
      <c r="GCH130" s="67"/>
      <c r="GCI130" s="67"/>
      <c r="GCJ130" s="67"/>
      <c r="GCK130" s="67"/>
      <c r="GCL130" s="67"/>
      <c r="GCM130" s="67"/>
      <c r="GCN130" s="67"/>
      <c r="GCO130" s="67"/>
      <c r="GCP130" s="67"/>
      <c r="GCQ130" s="67"/>
      <c r="GCR130" s="67"/>
      <c r="GCS130" s="67"/>
      <c r="GCT130" s="67"/>
      <c r="GCU130" s="67"/>
      <c r="GCV130" s="67"/>
      <c r="GCW130" s="67"/>
      <c r="GCX130" s="67"/>
      <c r="GCY130" s="67"/>
      <c r="GCZ130" s="67"/>
      <c r="GDA130" s="67"/>
      <c r="GDB130" s="67"/>
      <c r="GDC130" s="67"/>
      <c r="GDD130" s="67"/>
      <c r="GDE130" s="67"/>
      <c r="GDF130" s="67"/>
      <c r="GDG130" s="67"/>
      <c r="GDH130" s="67"/>
      <c r="GDI130" s="67"/>
      <c r="GDJ130" s="67"/>
      <c r="GDK130" s="67"/>
      <c r="GDL130" s="67"/>
      <c r="GDM130" s="67"/>
      <c r="GDN130" s="67"/>
      <c r="GDO130" s="67"/>
      <c r="GDP130" s="67"/>
      <c r="GDQ130" s="67"/>
      <c r="GDR130" s="67"/>
      <c r="GDS130" s="67"/>
      <c r="GDT130" s="67"/>
      <c r="GDU130" s="67"/>
      <c r="GDV130" s="67"/>
      <c r="GDW130" s="67"/>
      <c r="GDX130" s="67"/>
      <c r="GDY130" s="67"/>
      <c r="GDZ130" s="67"/>
      <c r="GEA130" s="67"/>
      <c r="GEB130" s="67"/>
      <c r="GEC130" s="67"/>
      <c r="GED130" s="67"/>
      <c r="GEE130" s="67"/>
      <c r="GEF130" s="67"/>
      <c r="GEG130" s="67"/>
      <c r="GEH130" s="67"/>
      <c r="GEI130" s="67"/>
      <c r="GEJ130" s="67"/>
      <c r="GEK130" s="67"/>
      <c r="GEL130" s="67"/>
      <c r="GEM130" s="67"/>
      <c r="GEN130" s="67"/>
      <c r="GEO130" s="67"/>
      <c r="GEP130" s="67"/>
      <c r="GEQ130" s="67"/>
      <c r="GER130" s="67"/>
      <c r="GES130" s="67"/>
      <c r="GET130" s="67"/>
      <c r="GEU130" s="67"/>
      <c r="GEV130" s="67"/>
      <c r="GEW130" s="67"/>
      <c r="GEX130" s="67"/>
      <c r="GEY130" s="67"/>
      <c r="GEZ130" s="67"/>
      <c r="GFA130" s="67"/>
      <c r="GFB130" s="67"/>
      <c r="GFC130" s="67"/>
      <c r="GFD130" s="67"/>
      <c r="GFE130" s="67"/>
      <c r="GFF130" s="67"/>
      <c r="GFG130" s="67"/>
      <c r="GFH130" s="67"/>
      <c r="GFI130" s="67"/>
      <c r="GFJ130" s="67"/>
      <c r="GFK130" s="67"/>
      <c r="GFL130" s="67"/>
      <c r="GFM130" s="67"/>
      <c r="GFN130" s="67"/>
      <c r="GFO130" s="67"/>
      <c r="GFP130" s="67"/>
      <c r="GFQ130" s="67"/>
      <c r="GFR130" s="67"/>
      <c r="GFS130" s="67"/>
      <c r="GFT130" s="67"/>
      <c r="GFU130" s="67"/>
      <c r="GFV130" s="67"/>
      <c r="GFW130" s="67"/>
      <c r="GFX130" s="67"/>
      <c r="GFY130" s="67"/>
      <c r="GFZ130" s="67"/>
      <c r="GGA130" s="67"/>
      <c r="GGB130" s="67"/>
      <c r="GGC130" s="67"/>
      <c r="GGD130" s="67"/>
      <c r="GGE130" s="67"/>
      <c r="GGF130" s="67"/>
      <c r="GGG130" s="67"/>
      <c r="GGH130" s="67"/>
      <c r="GGI130" s="67"/>
      <c r="GGJ130" s="67"/>
      <c r="GGK130" s="67"/>
      <c r="GGL130" s="67"/>
      <c r="GGM130" s="67"/>
      <c r="GGN130" s="67"/>
      <c r="GGO130" s="67"/>
      <c r="GGP130" s="67"/>
      <c r="GGQ130" s="67"/>
      <c r="GGR130" s="67"/>
      <c r="GGS130" s="67"/>
      <c r="GGT130" s="67"/>
      <c r="GGU130" s="67"/>
      <c r="GGV130" s="67"/>
      <c r="GGW130" s="67"/>
      <c r="GGX130" s="67"/>
      <c r="GGY130" s="67"/>
      <c r="GGZ130" s="67"/>
      <c r="GHA130" s="67"/>
      <c r="GHB130" s="67"/>
      <c r="GHC130" s="67"/>
      <c r="GHD130" s="67"/>
      <c r="GHE130" s="67"/>
      <c r="GHF130" s="67"/>
      <c r="GHG130" s="67"/>
      <c r="GHH130" s="67"/>
      <c r="GHI130" s="67"/>
      <c r="GHJ130" s="67"/>
      <c r="GHK130" s="67"/>
      <c r="GHL130" s="67"/>
      <c r="GHM130" s="67"/>
      <c r="GHN130" s="67"/>
      <c r="GHO130" s="67"/>
      <c r="GHP130" s="67"/>
      <c r="GHQ130" s="67"/>
      <c r="GHR130" s="67"/>
      <c r="GHS130" s="67"/>
      <c r="GHT130" s="67"/>
      <c r="GHU130" s="67"/>
      <c r="GHV130" s="67"/>
      <c r="GHW130" s="67"/>
      <c r="GHX130" s="67"/>
      <c r="GHY130" s="67"/>
      <c r="GHZ130" s="67"/>
      <c r="GIA130" s="67"/>
      <c r="GIB130" s="67"/>
      <c r="GIC130" s="67"/>
      <c r="GID130" s="67"/>
      <c r="GIE130" s="67"/>
      <c r="GIF130" s="67"/>
      <c r="GIG130" s="67"/>
      <c r="GIH130" s="67"/>
      <c r="GII130" s="67"/>
      <c r="GIJ130" s="67"/>
      <c r="GIK130" s="67"/>
      <c r="GIL130" s="67"/>
      <c r="GIM130" s="67"/>
      <c r="GIN130" s="67"/>
      <c r="GIO130" s="67"/>
      <c r="GIP130" s="67"/>
      <c r="GIQ130" s="67"/>
      <c r="GIR130" s="67"/>
      <c r="GIS130" s="67"/>
      <c r="GIT130" s="67"/>
      <c r="GIU130" s="67"/>
      <c r="GIV130" s="67"/>
      <c r="GIW130" s="67"/>
      <c r="GIX130" s="67"/>
      <c r="GIY130" s="67"/>
      <c r="GIZ130" s="67"/>
      <c r="GJA130" s="67"/>
      <c r="GJB130" s="67"/>
      <c r="GJC130" s="67"/>
      <c r="GJD130" s="67"/>
      <c r="GJE130" s="67"/>
      <c r="GJF130" s="67"/>
      <c r="GJG130" s="67"/>
      <c r="GJH130" s="67"/>
      <c r="GJI130" s="67"/>
      <c r="GJJ130" s="67"/>
      <c r="GJK130" s="67"/>
      <c r="GJL130" s="67"/>
      <c r="GJM130" s="67"/>
      <c r="GJN130" s="67"/>
      <c r="GJO130" s="67"/>
      <c r="GJP130" s="67"/>
      <c r="GJQ130" s="67"/>
      <c r="GJR130" s="67"/>
      <c r="GJS130" s="67"/>
      <c r="GJT130" s="67"/>
      <c r="GJU130" s="67"/>
      <c r="GJV130" s="67"/>
      <c r="GJW130" s="67"/>
      <c r="GJX130" s="67"/>
      <c r="GJY130" s="67"/>
      <c r="GJZ130" s="67"/>
      <c r="GKA130" s="67"/>
      <c r="GKB130" s="67"/>
      <c r="GKC130" s="67"/>
      <c r="GKD130" s="67"/>
      <c r="GKE130" s="67"/>
      <c r="GKF130" s="67"/>
      <c r="GKG130" s="67"/>
      <c r="GKH130" s="67"/>
      <c r="GKI130" s="67"/>
      <c r="GKJ130" s="67"/>
      <c r="GKK130" s="67"/>
      <c r="GKL130" s="67"/>
      <c r="GKM130" s="67"/>
      <c r="GKN130" s="67"/>
      <c r="GKO130" s="67"/>
      <c r="GKP130" s="67"/>
      <c r="GKQ130" s="67"/>
      <c r="GKR130" s="67"/>
      <c r="GKS130" s="67"/>
      <c r="GKT130" s="67"/>
      <c r="GKU130" s="67"/>
      <c r="GKV130" s="67"/>
      <c r="GKW130" s="67"/>
      <c r="GKX130" s="67"/>
      <c r="GKY130" s="67"/>
      <c r="GKZ130" s="67"/>
      <c r="GLA130" s="67"/>
      <c r="GLB130" s="67"/>
      <c r="GLC130" s="67"/>
      <c r="GLD130" s="67"/>
      <c r="GLE130" s="67"/>
      <c r="GLF130" s="67"/>
      <c r="GLG130" s="67"/>
      <c r="GLH130" s="67"/>
      <c r="GLI130" s="67"/>
      <c r="GLJ130" s="67"/>
      <c r="GLK130" s="67"/>
      <c r="GLL130" s="67"/>
      <c r="GLM130" s="67"/>
      <c r="GLN130" s="67"/>
      <c r="GLO130" s="67"/>
      <c r="GLP130" s="67"/>
      <c r="GLQ130" s="67"/>
      <c r="GLR130" s="67"/>
      <c r="GLS130" s="67"/>
      <c r="GLT130" s="67"/>
      <c r="GLU130" s="67"/>
      <c r="GLV130" s="67"/>
      <c r="GLW130" s="67"/>
      <c r="GLX130" s="67"/>
      <c r="GLY130" s="67"/>
      <c r="GLZ130" s="67"/>
      <c r="GMA130" s="67"/>
      <c r="GMB130" s="67"/>
      <c r="GMC130" s="67"/>
      <c r="GMD130" s="67"/>
      <c r="GME130" s="67"/>
      <c r="GMF130" s="67"/>
      <c r="GMG130" s="67"/>
      <c r="GMH130" s="67"/>
      <c r="GMI130" s="67"/>
      <c r="GMJ130" s="67"/>
      <c r="GMK130" s="67"/>
      <c r="GML130" s="67"/>
      <c r="GMM130" s="67"/>
      <c r="GMN130" s="67"/>
      <c r="GMO130" s="67"/>
      <c r="GMP130" s="67"/>
      <c r="GMQ130" s="67"/>
      <c r="GMR130" s="67"/>
      <c r="GMS130" s="67"/>
      <c r="GMT130" s="67"/>
      <c r="GMU130" s="67"/>
      <c r="GMV130" s="67"/>
      <c r="GMW130" s="67"/>
      <c r="GMX130" s="67"/>
      <c r="GMY130" s="67"/>
      <c r="GMZ130" s="67"/>
      <c r="GNA130" s="67"/>
      <c r="GNB130" s="67"/>
      <c r="GNC130" s="67"/>
      <c r="GND130" s="67"/>
      <c r="GNE130" s="67"/>
      <c r="GNF130" s="67"/>
      <c r="GNG130" s="67"/>
      <c r="GNH130" s="67"/>
      <c r="GNI130" s="67"/>
      <c r="GNJ130" s="67"/>
      <c r="GNK130" s="67"/>
      <c r="GNL130" s="67"/>
      <c r="GNM130" s="67"/>
      <c r="GNN130" s="67"/>
      <c r="GNO130" s="67"/>
      <c r="GNP130" s="67"/>
      <c r="GNQ130" s="67"/>
      <c r="GNR130" s="67"/>
      <c r="GNS130" s="67"/>
      <c r="GNT130" s="67"/>
      <c r="GNU130" s="67"/>
      <c r="GNV130" s="67"/>
      <c r="GNW130" s="67"/>
      <c r="GNX130" s="67"/>
      <c r="GNY130" s="67"/>
      <c r="GNZ130" s="67"/>
      <c r="GOA130" s="67"/>
      <c r="GOB130" s="67"/>
      <c r="GOC130" s="67"/>
      <c r="GOD130" s="67"/>
      <c r="GOE130" s="67"/>
      <c r="GOF130" s="67"/>
      <c r="GOG130" s="67"/>
      <c r="GOH130" s="67"/>
      <c r="GOI130" s="67"/>
      <c r="GOJ130" s="67"/>
      <c r="GOK130" s="67"/>
      <c r="GOL130" s="67"/>
      <c r="GOM130" s="67"/>
      <c r="GON130" s="67"/>
      <c r="GOO130" s="67"/>
      <c r="GOP130" s="67"/>
      <c r="GOQ130" s="67"/>
      <c r="GOR130" s="67"/>
      <c r="GOS130" s="67"/>
      <c r="GOT130" s="67"/>
      <c r="GOU130" s="67"/>
      <c r="GOV130" s="67"/>
      <c r="GOW130" s="67"/>
      <c r="GOX130" s="67"/>
      <c r="GOY130" s="67"/>
      <c r="GOZ130" s="67"/>
      <c r="GPA130" s="67"/>
      <c r="GPB130" s="67"/>
      <c r="GPC130" s="67"/>
      <c r="GPD130" s="67"/>
      <c r="GPE130" s="67"/>
      <c r="GPF130" s="67"/>
      <c r="GPG130" s="67"/>
      <c r="GPH130" s="67"/>
      <c r="GPI130" s="67"/>
      <c r="GPJ130" s="67"/>
      <c r="GPK130" s="67"/>
      <c r="GPL130" s="67"/>
      <c r="GPM130" s="67"/>
      <c r="GPN130" s="67"/>
      <c r="GPO130" s="67"/>
      <c r="GPP130" s="67"/>
      <c r="GPQ130" s="67"/>
      <c r="GPR130" s="67"/>
      <c r="GPS130" s="67"/>
      <c r="GPT130" s="67"/>
      <c r="GPU130" s="67"/>
      <c r="GPV130" s="67"/>
      <c r="GPW130" s="67"/>
      <c r="GPX130" s="67"/>
      <c r="GPY130" s="67"/>
      <c r="GPZ130" s="67"/>
      <c r="GQA130" s="67"/>
      <c r="GQB130" s="67"/>
      <c r="GQC130" s="67"/>
      <c r="GQD130" s="67"/>
      <c r="GQE130" s="67"/>
      <c r="GQF130" s="67"/>
      <c r="GQG130" s="67"/>
      <c r="GQH130" s="67"/>
      <c r="GQI130" s="67"/>
      <c r="GQJ130" s="67"/>
      <c r="GQK130" s="67"/>
      <c r="GQL130" s="67"/>
      <c r="GQM130" s="67"/>
      <c r="GQN130" s="67"/>
      <c r="GQO130" s="67"/>
      <c r="GQP130" s="67"/>
      <c r="GQQ130" s="67"/>
      <c r="GQR130" s="67"/>
      <c r="GQS130" s="67"/>
      <c r="GQT130" s="67"/>
      <c r="GQU130" s="67"/>
      <c r="GQV130" s="67"/>
      <c r="GQW130" s="67"/>
      <c r="GQX130" s="67"/>
      <c r="GQY130" s="67"/>
      <c r="GQZ130" s="67"/>
      <c r="GRA130" s="67"/>
      <c r="GRB130" s="67"/>
      <c r="GRC130" s="67"/>
      <c r="GRD130" s="67"/>
      <c r="GRE130" s="67"/>
      <c r="GRF130" s="67"/>
      <c r="GRG130" s="67"/>
      <c r="GRH130" s="67"/>
      <c r="GRI130" s="67"/>
      <c r="GRJ130" s="67"/>
      <c r="GRK130" s="67"/>
      <c r="GRL130" s="67"/>
      <c r="GRM130" s="67"/>
      <c r="GRN130" s="67"/>
      <c r="GRO130" s="67"/>
      <c r="GRP130" s="67"/>
      <c r="GRQ130" s="67"/>
      <c r="GRR130" s="67"/>
      <c r="GRS130" s="67"/>
      <c r="GRT130" s="67"/>
      <c r="GRU130" s="67"/>
      <c r="GRV130" s="67"/>
      <c r="GRW130" s="67"/>
      <c r="GRX130" s="67"/>
      <c r="GRY130" s="67"/>
      <c r="GRZ130" s="67"/>
      <c r="GSA130" s="67"/>
      <c r="GSB130" s="67"/>
      <c r="GSC130" s="67"/>
      <c r="GSD130" s="67"/>
      <c r="GSE130" s="67"/>
      <c r="GSF130" s="67"/>
      <c r="GSG130" s="67"/>
      <c r="GSH130" s="67"/>
      <c r="GSI130" s="67"/>
      <c r="GSJ130" s="67"/>
      <c r="GSK130" s="67"/>
      <c r="GSL130" s="67"/>
      <c r="GSM130" s="67"/>
      <c r="GSN130" s="67"/>
      <c r="GSO130" s="67"/>
      <c r="GSP130" s="67"/>
      <c r="GSQ130" s="67"/>
      <c r="GSR130" s="67"/>
      <c r="GSS130" s="67"/>
      <c r="GST130" s="67"/>
      <c r="GSU130" s="67"/>
      <c r="GSV130" s="67"/>
      <c r="GSW130" s="67"/>
      <c r="GSX130" s="67"/>
      <c r="GSY130" s="67"/>
      <c r="GSZ130" s="67"/>
      <c r="GTA130" s="67"/>
      <c r="GTB130" s="67"/>
      <c r="GTC130" s="67"/>
      <c r="GTD130" s="67"/>
      <c r="GTE130" s="67"/>
      <c r="GTF130" s="67"/>
      <c r="GTG130" s="67"/>
      <c r="GTH130" s="67"/>
      <c r="GTI130" s="67"/>
      <c r="GTJ130" s="67"/>
      <c r="GTK130" s="67"/>
      <c r="GTL130" s="67"/>
      <c r="GTM130" s="67"/>
      <c r="GTN130" s="67"/>
      <c r="GTO130" s="67"/>
      <c r="GTP130" s="67"/>
      <c r="GTQ130" s="67"/>
      <c r="GTR130" s="67"/>
      <c r="GTS130" s="67"/>
      <c r="GTT130" s="67"/>
      <c r="GTU130" s="67"/>
      <c r="GTV130" s="67"/>
      <c r="GTW130" s="67"/>
      <c r="GTX130" s="67"/>
      <c r="GTY130" s="67"/>
      <c r="GTZ130" s="67"/>
      <c r="GUA130" s="67"/>
      <c r="GUB130" s="67"/>
      <c r="GUC130" s="67"/>
      <c r="GUD130" s="67"/>
      <c r="GUE130" s="67"/>
      <c r="GUF130" s="67"/>
      <c r="GUG130" s="67"/>
      <c r="GUH130" s="67"/>
      <c r="GUI130" s="67"/>
      <c r="GUJ130" s="67"/>
      <c r="GUK130" s="67"/>
      <c r="GUL130" s="67"/>
      <c r="GUM130" s="67"/>
      <c r="GUN130" s="67"/>
      <c r="GUO130" s="67"/>
      <c r="GUP130" s="67"/>
      <c r="GUQ130" s="67"/>
      <c r="GUR130" s="67"/>
      <c r="GUS130" s="67"/>
      <c r="GUT130" s="67"/>
      <c r="GUU130" s="67"/>
      <c r="GUV130" s="67"/>
      <c r="GUW130" s="67"/>
      <c r="GUX130" s="67"/>
      <c r="GUY130" s="67"/>
      <c r="GUZ130" s="67"/>
      <c r="GVA130" s="67"/>
      <c r="GVB130" s="67"/>
      <c r="GVC130" s="67"/>
      <c r="GVD130" s="67"/>
      <c r="GVE130" s="67"/>
      <c r="GVF130" s="67"/>
      <c r="GVG130" s="67"/>
      <c r="GVH130" s="67"/>
      <c r="GVI130" s="67"/>
      <c r="GVJ130" s="67"/>
      <c r="GVK130" s="67"/>
      <c r="GVL130" s="67"/>
      <c r="GVM130" s="67"/>
      <c r="GVN130" s="67"/>
      <c r="GVO130" s="67"/>
      <c r="GVP130" s="67"/>
      <c r="GVQ130" s="67"/>
      <c r="GVR130" s="67"/>
      <c r="GVS130" s="67"/>
      <c r="GVT130" s="67"/>
      <c r="GVU130" s="67"/>
      <c r="GVV130" s="67"/>
      <c r="GVW130" s="67"/>
      <c r="GVX130" s="67"/>
      <c r="GVY130" s="67"/>
      <c r="GVZ130" s="67"/>
      <c r="GWA130" s="67"/>
      <c r="GWB130" s="67"/>
      <c r="GWC130" s="67"/>
      <c r="GWD130" s="67"/>
      <c r="GWE130" s="67"/>
      <c r="GWF130" s="67"/>
      <c r="GWG130" s="67"/>
      <c r="GWH130" s="67"/>
      <c r="GWI130" s="67"/>
      <c r="GWJ130" s="67"/>
      <c r="GWK130" s="67"/>
      <c r="GWL130" s="67"/>
      <c r="GWM130" s="67"/>
      <c r="GWN130" s="67"/>
      <c r="GWO130" s="67"/>
      <c r="GWP130" s="67"/>
      <c r="GWQ130" s="67"/>
      <c r="GWR130" s="67"/>
      <c r="GWS130" s="67"/>
      <c r="GWT130" s="67"/>
      <c r="GWU130" s="67"/>
      <c r="GWV130" s="67"/>
      <c r="GWW130" s="67"/>
      <c r="GWX130" s="67"/>
      <c r="GWY130" s="67"/>
      <c r="GWZ130" s="67"/>
      <c r="GXA130" s="67"/>
      <c r="GXB130" s="67"/>
      <c r="GXC130" s="67"/>
      <c r="GXD130" s="67"/>
      <c r="GXE130" s="67"/>
      <c r="GXF130" s="67"/>
      <c r="GXG130" s="67"/>
      <c r="GXH130" s="67"/>
      <c r="GXI130" s="67"/>
      <c r="GXJ130" s="67"/>
      <c r="GXK130" s="67"/>
      <c r="GXL130" s="67"/>
      <c r="GXM130" s="67"/>
      <c r="GXN130" s="67"/>
      <c r="GXO130" s="67"/>
      <c r="GXP130" s="67"/>
      <c r="GXQ130" s="67"/>
      <c r="GXR130" s="67"/>
      <c r="GXS130" s="67"/>
      <c r="GXT130" s="67"/>
      <c r="GXU130" s="67"/>
      <c r="GXV130" s="67"/>
      <c r="GXW130" s="67"/>
      <c r="GXX130" s="67"/>
      <c r="GXY130" s="67"/>
      <c r="GXZ130" s="67"/>
      <c r="GYA130" s="67"/>
      <c r="GYB130" s="67"/>
      <c r="GYC130" s="67"/>
      <c r="GYD130" s="67"/>
      <c r="GYE130" s="67"/>
      <c r="GYF130" s="67"/>
      <c r="GYG130" s="67"/>
      <c r="GYH130" s="67"/>
      <c r="GYI130" s="67"/>
      <c r="GYJ130" s="67"/>
      <c r="GYK130" s="67"/>
      <c r="GYL130" s="67"/>
      <c r="GYM130" s="67"/>
      <c r="GYN130" s="67"/>
      <c r="GYO130" s="67"/>
      <c r="GYP130" s="67"/>
      <c r="GYQ130" s="67"/>
      <c r="GYR130" s="67"/>
      <c r="GYS130" s="67"/>
      <c r="GYT130" s="67"/>
      <c r="GYU130" s="67"/>
      <c r="GYV130" s="67"/>
      <c r="GYW130" s="67"/>
      <c r="GYX130" s="67"/>
      <c r="GYY130" s="67"/>
      <c r="GYZ130" s="67"/>
      <c r="GZA130" s="67"/>
      <c r="GZB130" s="67"/>
      <c r="GZC130" s="67"/>
      <c r="GZD130" s="67"/>
      <c r="GZE130" s="67"/>
      <c r="GZF130" s="67"/>
      <c r="GZG130" s="67"/>
      <c r="GZH130" s="67"/>
      <c r="GZI130" s="67"/>
      <c r="GZJ130" s="67"/>
      <c r="GZK130" s="67"/>
      <c r="GZL130" s="67"/>
      <c r="GZM130" s="67"/>
      <c r="GZN130" s="67"/>
      <c r="GZO130" s="67"/>
      <c r="GZP130" s="67"/>
      <c r="GZQ130" s="67"/>
      <c r="GZR130" s="67"/>
      <c r="GZS130" s="67"/>
      <c r="GZT130" s="67"/>
      <c r="GZU130" s="67"/>
      <c r="GZV130" s="67"/>
      <c r="GZW130" s="67"/>
      <c r="GZX130" s="67"/>
      <c r="GZY130" s="67"/>
      <c r="GZZ130" s="67"/>
      <c r="HAA130" s="67"/>
      <c r="HAB130" s="67"/>
      <c r="HAC130" s="67"/>
      <c r="HAD130" s="67"/>
      <c r="HAE130" s="67"/>
      <c r="HAF130" s="67"/>
      <c r="HAG130" s="67"/>
      <c r="HAH130" s="67"/>
      <c r="HAI130" s="67"/>
      <c r="HAJ130" s="67"/>
      <c r="HAK130" s="67"/>
      <c r="HAL130" s="67"/>
      <c r="HAM130" s="67"/>
      <c r="HAN130" s="67"/>
      <c r="HAO130" s="67"/>
      <c r="HAP130" s="67"/>
      <c r="HAQ130" s="67"/>
      <c r="HAR130" s="67"/>
      <c r="HAS130" s="67"/>
      <c r="HAT130" s="67"/>
      <c r="HAU130" s="67"/>
      <c r="HAV130" s="67"/>
      <c r="HAW130" s="67"/>
      <c r="HAX130" s="67"/>
      <c r="HAY130" s="67"/>
      <c r="HAZ130" s="67"/>
      <c r="HBA130" s="67"/>
      <c r="HBB130" s="67"/>
      <c r="HBC130" s="67"/>
      <c r="HBD130" s="67"/>
      <c r="HBE130" s="67"/>
      <c r="HBF130" s="67"/>
      <c r="HBG130" s="67"/>
      <c r="HBH130" s="67"/>
      <c r="HBI130" s="67"/>
      <c r="HBJ130" s="67"/>
      <c r="HBK130" s="67"/>
      <c r="HBL130" s="67"/>
      <c r="HBM130" s="67"/>
      <c r="HBN130" s="67"/>
      <c r="HBO130" s="67"/>
      <c r="HBP130" s="67"/>
      <c r="HBQ130" s="67"/>
      <c r="HBR130" s="67"/>
      <c r="HBS130" s="67"/>
      <c r="HBT130" s="67"/>
      <c r="HBU130" s="67"/>
      <c r="HBV130" s="67"/>
      <c r="HBW130" s="67"/>
      <c r="HBX130" s="67"/>
      <c r="HBY130" s="67"/>
      <c r="HBZ130" s="67"/>
      <c r="HCA130" s="67"/>
      <c r="HCB130" s="67"/>
      <c r="HCC130" s="67"/>
      <c r="HCD130" s="67"/>
      <c r="HCE130" s="67"/>
      <c r="HCF130" s="67"/>
      <c r="HCG130" s="67"/>
      <c r="HCH130" s="67"/>
      <c r="HCI130" s="67"/>
      <c r="HCJ130" s="67"/>
      <c r="HCK130" s="67"/>
      <c r="HCL130" s="67"/>
      <c r="HCM130" s="67"/>
      <c r="HCN130" s="67"/>
      <c r="HCO130" s="67"/>
      <c r="HCP130" s="67"/>
      <c r="HCQ130" s="67"/>
      <c r="HCR130" s="67"/>
      <c r="HCS130" s="67"/>
      <c r="HCT130" s="67"/>
      <c r="HCU130" s="67"/>
      <c r="HCV130" s="67"/>
      <c r="HCW130" s="67"/>
      <c r="HCX130" s="67"/>
      <c r="HCY130" s="67"/>
      <c r="HCZ130" s="67"/>
      <c r="HDA130" s="67"/>
      <c r="HDB130" s="67"/>
      <c r="HDC130" s="67"/>
      <c r="HDD130" s="67"/>
      <c r="HDE130" s="67"/>
      <c r="HDF130" s="67"/>
      <c r="HDG130" s="67"/>
      <c r="HDH130" s="67"/>
      <c r="HDI130" s="67"/>
      <c r="HDJ130" s="67"/>
      <c r="HDK130" s="67"/>
      <c r="HDL130" s="67"/>
      <c r="HDM130" s="67"/>
      <c r="HDN130" s="67"/>
      <c r="HDO130" s="67"/>
      <c r="HDP130" s="67"/>
      <c r="HDQ130" s="67"/>
      <c r="HDR130" s="67"/>
      <c r="HDS130" s="67"/>
      <c r="HDT130" s="67"/>
      <c r="HDU130" s="67"/>
      <c r="HDV130" s="67"/>
      <c r="HDW130" s="67"/>
      <c r="HDX130" s="67"/>
      <c r="HDY130" s="67"/>
      <c r="HDZ130" s="67"/>
      <c r="HEA130" s="67"/>
      <c r="HEB130" s="67"/>
      <c r="HEC130" s="67"/>
      <c r="HED130" s="67"/>
      <c r="HEE130" s="67"/>
      <c r="HEF130" s="67"/>
      <c r="HEG130" s="67"/>
      <c r="HEH130" s="67"/>
      <c r="HEI130" s="67"/>
      <c r="HEJ130" s="67"/>
      <c r="HEK130" s="67"/>
      <c r="HEL130" s="67"/>
      <c r="HEM130" s="67"/>
      <c r="HEN130" s="67"/>
      <c r="HEO130" s="67"/>
      <c r="HEP130" s="67"/>
      <c r="HEQ130" s="67"/>
      <c r="HER130" s="67"/>
      <c r="HES130" s="67"/>
      <c r="HET130" s="67"/>
      <c r="HEU130" s="67"/>
      <c r="HEV130" s="67"/>
      <c r="HEW130" s="67"/>
      <c r="HEX130" s="67"/>
      <c r="HEY130" s="67"/>
      <c r="HEZ130" s="67"/>
      <c r="HFA130" s="67"/>
      <c r="HFB130" s="67"/>
      <c r="HFC130" s="67"/>
      <c r="HFD130" s="67"/>
      <c r="HFE130" s="67"/>
      <c r="HFF130" s="67"/>
      <c r="HFG130" s="67"/>
      <c r="HFH130" s="67"/>
      <c r="HFI130" s="67"/>
      <c r="HFJ130" s="67"/>
      <c r="HFK130" s="67"/>
      <c r="HFL130" s="67"/>
      <c r="HFM130" s="67"/>
      <c r="HFN130" s="67"/>
      <c r="HFO130" s="67"/>
      <c r="HFP130" s="67"/>
      <c r="HFQ130" s="67"/>
      <c r="HFR130" s="67"/>
      <c r="HFS130" s="67"/>
      <c r="HFT130" s="67"/>
      <c r="HFU130" s="67"/>
      <c r="HFV130" s="67"/>
      <c r="HFW130" s="67"/>
      <c r="HFX130" s="67"/>
      <c r="HFY130" s="67"/>
      <c r="HFZ130" s="67"/>
      <c r="HGA130" s="67"/>
      <c r="HGB130" s="67"/>
      <c r="HGC130" s="67"/>
      <c r="HGD130" s="67"/>
      <c r="HGE130" s="67"/>
      <c r="HGF130" s="67"/>
      <c r="HGG130" s="67"/>
      <c r="HGH130" s="67"/>
      <c r="HGI130" s="67"/>
      <c r="HGJ130" s="67"/>
      <c r="HGK130" s="67"/>
      <c r="HGL130" s="67"/>
      <c r="HGM130" s="67"/>
      <c r="HGN130" s="67"/>
      <c r="HGO130" s="67"/>
      <c r="HGP130" s="67"/>
      <c r="HGQ130" s="67"/>
      <c r="HGR130" s="67"/>
      <c r="HGS130" s="67"/>
      <c r="HGT130" s="67"/>
      <c r="HGU130" s="67"/>
      <c r="HGV130" s="67"/>
      <c r="HGW130" s="67"/>
      <c r="HGX130" s="67"/>
      <c r="HGY130" s="67"/>
      <c r="HGZ130" s="67"/>
      <c r="HHA130" s="67"/>
      <c r="HHB130" s="67"/>
      <c r="HHC130" s="67"/>
      <c r="HHD130" s="67"/>
      <c r="HHE130" s="67"/>
      <c r="HHF130" s="67"/>
      <c r="HHG130" s="67"/>
      <c r="HHH130" s="67"/>
      <c r="HHI130" s="67"/>
      <c r="HHJ130" s="67"/>
      <c r="HHK130" s="67"/>
      <c r="HHL130" s="67"/>
      <c r="HHM130" s="67"/>
      <c r="HHN130" s="67"/>
      <c r="HHO130" s="67"/>
      <c r="HHP130" s="67"/>
      <c r="HHQ130" s="67"/>
      <c r="HHR130" s="67"/>
      <c r="HHS130" s="67"/>
      <c r="HHT130" s="67"/>
      <c r="HHU130" s="67"/>
      <c r="HHV130" s="67"/>
      <c r="HHW130" s="67"/>
      <c r="HHX130" s="67"/>
      <c r="HHY130" s="67"/>
      <c r="HHZ130" s="67"/>
      <c r="HIA130" s="67"/>
      <c r="HIB130" s="67"/>
      <c r="HIC130" s="67"/>
      <c r="HID130" s="67"/>
      <c r="HIE130" s="67"/>
      <c r="HIF130" s="67"/>
      <c r="HIG130" s="67"/>
      <c r="HIH130" s="67"/>
      <c r="HII130" s="67"/>
      <c r="HIJ130" s="67"/>
      <c r="HIK130" s="67"/>
      <c r="HIL130" s="67"/>
      <c r="HIM130" s="67"/>
      <c r="HIN130" s="67"/>
      <c r="HIO130" s="67"/>
      <c r="HIP130" s="67"/>
      <c r="HIQ130" s="67"/>
      <c r="HIR130" s="67"/>
      <c r="HIS130" s="67"/>
      <c r="HIT130" s="67"/>
      <c r="HIU130" s="67"/>
      <c r="HIV130" s="67"/>
      <c r="HIW130" s="67"/>
      <c r="HIX130" s="67"/>
      <c r="HIY130" s="67"/>
      <c r="HIZ130" s="67"/>
      <c r="HJA130" s="67"/>
      <c r="HJB130" s="67"/>
      <c r="HJC130" s="67"/>
      <c r="HJD130" s="67"/>
      <c r="HJE130" s="67"/>
      <c r="HJF130" s="67"/>
      <c r="HJG130" s="67"/>
      <c r="HJH130" s="67"/>
      <c r="HJI130" s="67"/>
      <c r="HJJ130" s="67"/>
      <c r="HJK130" s="67"/>
      <c r="HJL130" s="67"/>
      <c r="HJM130" s="67"/>
      <c r="HJN130" s="67"/>
      <c r="HJO130" s="67"/>
      <c r="HJP130" s="67"/>
      <c r="HJQ130" s="67"/>
      <c r="HJR130" s="67"/>
      <c r="HJS130" s="67"/>
      <c r="HJT130" s="67"/>
      <c r="HJU130" s="67"/>
      <c r="HJV130" s="67"/>
      <c r="HJW130" s="67"/>
      <c r="HJX130" s="67"/>
      <c r="HJY130" s="67"/>
      <c r="HJZ130" s="67"/>
      <c r="HKA130" s="67"/>
      <c r="HKB130" s="67"/>
      <c r="HKC130" s="67"/>
      <c r="HKD130" s="67"/>
      <c r="HKE130" s="67"/>
      <c r="HKF130" s="67"/>
      <c r="HKG130" s="67"/>
      <c r="HKH130" s="67"/>
      <c r="HKI130" s="67"/>
      <c r="HKJ130" s="67"/>
      <c r="HKK130" s="67"/>
      <c r="HKL130" s="67"/>
      <c r="HKM130" s="67"/>
      <c r="HKN130" s="67"/>
      <c r="HKO130" s="67"/>
      <c r="HKP130" s="67"/>
      <c r="HKQ130" s="67"/>
      <c r="HKR130" s="67"/>
      <c r="HKS130" s="67"/>
      <c r="HKT130" s="67"/>
      <c r="HKU130" s="67"/>
      <c r="HKV130" s="67"/>
      <c r="HKW130" s="67"/>
      <c r="HKX130" s="67"/>
      <c r="HKY130" s="67"/>
      <c r="HKZ130" s="67"/>
      <c r="HLA130" s="67"/>
      <c r="HLB130" s="67"/>
      <c r="HLC130" s="67"/>
      <c r="HLD130" s="67"/>
      <c r="HLE130" s="67"/>
      <c r="HLF130" s="67"/>
      <c r="HLG130" s="67"/>
      <c r="HLH130" s="67"/>
      <c r="HLI130" s="67"/>
      <c r="HLJ130" s="67"/>
      <c r="HLK130" s="67"/>
      <c r="HLL130" s="67"/>
      <c r="HLM130" s="67"/>
      <c r="HLN130" s="67"/>
      <c r="HLO130" s="67"/>
      <c r="HLP130" s="67"/>
      <c r="HLQ130" s="67"/>
      <c r="HLR130" s="67"/>
      <c r="HLS130" s="67"/>
      <c r="HLT130" s="67"/>
      <c r="HLU130" s="67"/>
      <c r="HLV130" s="67"/>
      <c r="HLW130" s="67"/>
      <c r="HLX130" s="67"/>
      <c r="HLY130" s="67"/>
      <c r="HLZ130" s="67"/>
      <c r="HMA130" s="67"/>
      <c r="HMB130" s="67"/>
      <c r="HMC130" s="67"/>
      <c r="HMD130" s="67"/>
      <c r="HME130" s="67"/>
      <c r="HMF130" s="67"/>
      <c r="HMG130" s="67"/>
      <c r="HMH130" s="67"/>
      <c r="HMI130" s="67"/>
      <c r="HMJ130" s="67"/>
      <c r="HMK130" s="67"/>
      <c r="HML130" s="67"/>
      <c r="HMM130" s="67"/>
      <c r="HMN130" s="67"/>
      <c r="HMO130" s="67"/>
      <c r="HMP130" s="67"/>
      <c r="HMQ130" s="67"/>
      <c r="HMR130" s="67"/>
      <c r="HMS130" s="67"/>
      <c r="HMT130" s="67"/>
      <c r="HMU130" s="67"/>
      <c r="HMV130" s="67"/>
      <c r="HMW130" s="67"/>
      <c r="HMX130" s="67"/>
      <c r="HMY130" s="67"/>
      <c r="HMZ130" s="67"/>
      <c r="HNA130" s="67"/>
      <c r="HNB130" s="67"/>
      <c r="HNC130" s="67"/>
      <c r="HND130" s="67"/>
      <c r="HNE130" s="67"/>
      <c r="HNF130" s="67"/>
      <c r="HNG130" s="67"/>
      <c r="HNH130" s="67"/>
      <c r="HNI130" s="67"/>
      <c r="HNJ130" s="67"/>
      <c r="HNK130" s="67"/>
      <c r="HNL130" s="67"/>
      <c r="HNM130" s="67"/>
      <c r="HNN130" s="67"/>
      <c r="HNO130" s="67"/>
      <c r="HNP130" s="67"/>
      <c r="HNQ130" s="67"/>
      <c r="HNR130" s="67"/>
      <c r="HNS130" s="67"/>
      <c r="HNT130" s="67"/>
      <c r="HNU130" s="67"/>
      <c r="HNV130" s="67"/>
      <c r="HNW130" s="67"/>
      <c r="HNX130" s="67"/>
      <c r="HNY130" s="67"/>
      <c r="HNZ130" s="67"/>
      <c r="HOA130" s="67"/>
      <c r="HOB130" s="67"/>
      <c r="HOC130" s="67"/>
      <c r="HOD130" s="67"/>
      <c r="HOE130" s="67"/>
      <c r="HOF130" s="67"/>
      <c r="HOG130" s="67"/>
      <c r="HOH130" s="67"/>
      <c r="HOI130" s="67"/>
      <c r="HOJ130" s="67"/>
      <c r="HOK130" s="67"/>
      <c r="HOL130" s="67"/>
      <c r="HOM130" s="67"/>
      <c r="HON130" s="67"/>
      <c r="HOO130" s="67"/>
      <c r="HOP130" s="67"/>
      <c r="HOQ130" s="67"/>
      <c r="HOR130" s="67"/>
      <c r="HOS130" s="67"/>
      <c r="HOT130" s="67"/>
      <c r="HOU130" s="67"/>
      <c r="HOV130" s="67"/>
      <c r="HOW130" s="67"/>
      <c r="HOX130" s="67"/>
      <c r="HOY130" s="67"/>
      <c r="HOZ130" s="67"/>
      <c r="HPA130" s="67"/>
      <c r="HPB130" s="67"/>
      <c r="HPC130" s="67"/>
      <c r="HPD130" s="67"/>
      <c r="HPE130" s="67"/>
      <c r="HPF130" s="67"/>
      <c r="HPG130" s="67"/>
      <c r="HPH130" s="67"/>
      <c r="HPI130" s="67"/>
      <c r="HPJ130" s="67"/>
      <c r="HPK130" s="67"/>
      <c r="HPL130" s="67"/>
      <c r="HPM130" s="67"/>
      <c r="HPN130" s="67"/>
      <c r="HPO130" s="67"/>
      <c r="HPP130" s="67"/>
      <c r="HPQ130" s="67"/>
      <c r="HPR130" s="67"/>
      <c r="HPS130" s="67"/>
      <c r="HPT130" s="67"/>
      <c r="HPU130" s="67"/>
      <c r="HPV130" s="67"/>
      <c r="HPW130" s="67"/>
      <c r="HPX130" s="67"/>
      <c r="HPY130" s="67"/>
      <c r="HPZ130" s="67"/>
      <c r="HQA130" s="67"/>
      <c r="HQB130" s="67"/>
      <c r="HQC130" s="67"/>
      <c r="HQD130" s="67"/>
      <c r="HQE130" s="67"/>
      <c r="HQF130" s="67"/>
      <c r="HQG130" s="67"/>
      <c r="HQH130" s="67"/>
      <c r="HQI130" s="67"/>
      <c r="HQJ130" s="67"/>
      <c r="HQK130" s="67"/>
      <c r="HQL130" s="67"/>
      <c r="HQM130" s="67"/>
      <c r="HQN130" s="67"/>
      <c r="HQO130" s="67"/>
      <c r="HQP130" s="67"/>
      <c r="HQQ130" s="67"/>
      <c r="HQR130" s="67"/>
      <c r="HQS130" s="67"/>
      <c r="HQT130" s="67"/>
      <c r="HQU130" s="67"/>
      <c r="HQV130" s="67"/>
      <c r="HQW130" s="67"/>
      <c r="HQX130" s="67"/>
      <c r="HQY130" s="67"/>
      <c r="HQZ130" s="67"/>
      <c r="HRA130" s="67"/>
      <c r="HRB130" s="67"/>
      <c r="HRC130" s="67"/>
      <c r="HRD130" s="67"/>
      <c r="HRE130" s="67"/>
      <c r="HRF130" s="67"/>
      <c r="HRG130" s="67"/>
      <c r="HRH130" s="67"/>
      <c r="HRI130" s="67"/>
      <c r="HRJ130" s="67"/>
      <c r="HRK130" s="67"/>
      <c r="HRL130" s="67"/>
      <c r="HRM130" s="67"/>
      <c r="HRN130" s="67"/>
      <c r="HRO130" s="67"/>
      <c r="HRP130" s="67"/>
      <c r="HRQ130" s="67"/>
      <c r="HRR130" s="67"/>
      <c r="HRS130" s="67"/>
      <c r="HRT130" s="67"/>
      <c r="HRU130" s="67"/>
      <c r="HRV130" s="67"/>
      <c r="HRW130" s="67"/>
      <c r="HRX130" s="67"/>
      <c r="HRY130" s="67"/>
      <c r="HRZ130" s="67"/>
      <c r="HSA130" s="67"/>
      <c r="HSB130" s="67"/>
      <c r="HSC130" s="67"/>
      <c r="HSD130" s="67"/>
      <c r="HSE130" s="67"/>
      <c r="HSF130" s="67"/>
      <c r="HSG130" s="67"/>
      <c r="HSH130" s="67"/>
      <c r="HSI130" s="67"/>
      <c r="HSJ130" s="67"/>
      <c r="HSK130" s="67"/>
      <c r="HSL130" s="67"/>
      <c r="HSM130" s="67"/>
      <c r="HSN130" s="67"/>
      <c r="HSO130" s="67"/>
      <c r="HSP130" s="67"/>
      <c r="HSQ130" s="67"/>
      <c r="HSR130" s="67"/>
      <c r="HSS130" s="67"/>
      <c r="HST130" s="67"/>
      <c r="HSU130" s="67"/>
      <c r="HSV130" s="67"/>
      <c r="HSW130" s="67"/>
      <c r="HSX130" s="67"/>
      <c r="HSY130" s="67"/>
      <c r="HSZ130" s="67"/>
      <c r="HTA130" s="67"/>
      <c r="HTB130" s="67"/>
      <c r="HTC130" s="67"/>
      <c r="HTD130" s="67"/>
      <c r="HTE130" s="67"/>
      <c r="HTF130" s="67"/>
      <c r="HTG130" s="67"/>
      <c r="HTH130" s="67"/>
      <c r="HTI130" s="67"/>
      <c r="HTJ130" s="67"/>
      <c r="HTK130" s="67"/>
      <c r="HTL130" s="67"/>
      <c r="HTM130" s="67"/>
      <c r="HTN130" s="67"/>
      <c r="HTO130" s="67"/>
      <c r="HTP130" s="67"/>
      <c r="HTQ130" s="67"/>
      <c r="HTR130" s="67"/>
      <c r="HTS130" s="67"/>
      <c r="HTT130" s="67"/>
      <c r="HTU130" s="67"/>
      <c r="HTV130" s="67"/>
      <c r="HTW130" s="67"/>
      <c r="HTX130" s="67"/>
      <c r="HTY130" s="67"/>
      <c r="HTZ130" s="67"/>
      <c r="HUA130" s="67"/>
      <c r="HUB130" s="67"/>
      <c r="HUC130" s="67"/>
      <c r="HUD130" s="67"/>
      <c r="HUE130" s="67"/>
      <c r="HUF130" s="67"/>
      <c r="HUG130" s="67"/>
      <c r="HUH130" s="67"/>
      <c r="HUI130" s="67"/>
      <c r="HUJ130" s="67"/>
      <c r="HUK130" s="67"/>
      <c r="HUL130" s="67"/>
      <c r="HUM130" s="67"/>
      <c r="HUN130" s="67"/>
      <c r="HUO130" s="67"/>
      <c r="HUP130" s="67"/>
      <c r="HUQ130" s="67"/>
      <c r="HUR130" s="67"/>
      <c r="HUS130" s="67"/>
      <c r="HUT130" s="67"/>
      <c r="HUU130" s="67"/>
      <c r="HUV130" s="67"/>
      <c r="HUW130" s="67"/>
      <c r="HUX130" s="67"/>
      <c r="HUY130" s="67"/>
      <c r="HUZ130" s="67"/>
      <c r="HVA130" s="67"/>
      <c r="HVB130" s="67"/>
      <c r="HVC130" s="67"/>
      <c r="HVD130" s="67"/>
      <c r="HVE130" s="67"/>
      <c r="HVF130" s="67"/>
      <c r="HVG130" s="67"/>
      <c r="HVH130" s="67"/>
      <c r="HVI130" s="67"/>
      <c r="HVJ130" s="67"/>
      <c r="HVK130" s="67"/>
      <c r="HVL130" s="67"/>
      <c r="HVM130" s="67"/>
      <c r="HVN130" s="67"/>
      <c r="HVO130" s="67"/>
      <c r="HVP130" s="67"/>
      <c r="HVQ130" s="67"/>
      <c r="HVR130" s="67"/>
      <c r="HVS130" s="67"/>
      <c r="HVT130" s="67"/>
      <c r="HVU130" s="67"/>
      <c r="HVV130" s="67"/>
      <c r="HVW130" s="67"/>
      <c r="HVX130" s="67"/>
      <c r="HVY130" s="67"/>
      <c r="HVZ130" s="67"/>
      <c r="HWA130" s="67"/>
      <c r="HWB130" s="67"/>
      <c r="HWC130" s="67"/>
      <c r="HWD130" s="67"/>
      <c r="HWE130" s="67"/>
      <c r="HWF130" s="67"/>
      <c r="HWG130" s="67"/>
      <c r="HWH130" s="67"/>
      <c r="HWI130" s="67"/>
      <c r="HWJ130" s="67"/>
      <c r="HWK130" s="67"/>
      <c r="HWL130" s="67"/>
      <c r="HWM130" s="67"/>
      <c r="HWN130" s="67"/>
      <c r="HWO130" s="67"/>
      <c r="HWP130" s="67"/>
      <c r="HWQ130" s="67"/>
      <c r="HWR130" s="67"/>
      <c r="HWS130" s="67"/>
      <c r="HWT130" s="67"/>
      <c r="HWU130" s="67"/>
      <c r="HWV130" s="67"/>
      <c r="HWW130" s="67"/>
      <c r="HWX130" s="67"/>
      <c r="HWY130" s="67"/>
      <c r="HWZ130" s="67"/>
      <c r="HXA130" s="67"/>
      <c r="HXB130" s="67"/>
      <c r="HXC130" s="67"/>
      <c r="HXD130" s="67"/>
      <c r="HXE130" s="67"/>
      <c r="HXF130" s="67"/>
      <c r="HXG130" s="67"/>
      <c r="HXH130" s="67"/>
      <c r="HXI130" s="67"/>
      <c r="HXJ130" s="67"/>
      <c r="HXK130" s="67"/>
      <c r="HXL130" s="67"/>
      <c r="HXM130" s="67"/>
      <c r="HXN130" s="67"/>
      <c r="HXO130" s="67"/>
      <c r="HXP130" s="67"/>
      <c r="HXQ130" s="67"/>
      <c r="HXR130" s="67"/>
      <c r="HXS130" s="67"/>
      <c r="HXT130" s="67"/>
      <c r="HXU130" s="67"/>
      <c r="HXV130" s="67"/>
      <c r="HXW130" s="67"/>
      <c r="HXX130" s="67"/>
      <c r="HXY130" s="67"/>
      <c r="HXZ130" s="67"/>
      <c r="HYA130" s="67"/>
      <c r="HYB130" s="67"/>
      <c r="HYC130" s="67"/>
      <c r="HYD130" s="67"/>
      <c r="HYE130" s="67"/>
      <c r="HYF130" s="67"/>
      <c r="HYG130" s="67"/>
      <c r="HYH130" s="67"/>
      <c r="HYI130" s="67"/>
      <c r="HYJ130" s="67"/>
      <c r="HYK130" s="67"/>
      <c r="HYL130" s="67"/>
      <c r="HYM130" s="67"/>
      <c r="HYN130" s="67"/>
      <c r="HYO130" s="67"/>
      <c r="HYP130" s="67"/>
      <c r="HYQ130" s="67"/>
      <c r="HYR130" s="67"/>
      <c r="HYS130" s="67"/>
      <c r="HYT130" s="67"/>
      <c r="HYU130" s="67"/>
      <c r="HYV130" s="67"/>
      <c r="HYW130" s="67"/>
      <c r="HYX130" s="67"/>
      <c r="HYY130" s="67"/>
      <c r="HYZ130" s="67"/>
      <c r="HZA130" s="67"/>
      <c r="HZB130" s="67"/>
      <c r="HZC130" s="67"/>
      <c r="HZD130" s="67"/>
      <c r="HZE130" s="67"/>
      <c r="HZF130" s="67"/>
      <c r="HZG130" s="67"/>
      <c r="HZH130" s="67"/>
      <c r="HZI130" s="67"/>
      <c r="HZJ130" s="67"/>
      <c r="HZK130" s="67"/>
      <c r="HZL130" s="67"/>
      <c r="HZM130" s="67"/>
      <c r="HZN130" s="67"/>
      <c r="HZO130" s="67"/>
      <c r="HZP130" s="67"/>
      <c r="HZQ130" s="67"/>
      <c r="HZR130" s="67"/>
      <c r="HZS130" s="67"/>
      <c r="HZT130" s="67"/>
      <c r="HZU130" s="67"/>
      <c r="HZV130" s="67"/>
      <c r="HZW130" s="67"/>
      <c r="HZX130" s="67"/>
      <c r="HZY130" s="67"/>
      <c r="HZZ130" s="67"/>
      <c r="IAA130" s="67"/>
      <c r="IAB130" s="67"/>
      <c r="IAC130" s="67"/>
      <c r="IAD130" s="67"/>
      <c r="IAE130" s="67"/>
      <c r="IAF130" s="67"/>
      <c r="IAG130" s="67"/>
      <c r="IAH130" s="67"/>
      <c r="IAI130" s="67"/>
      <c r="IAJ130" s="67"/>
      <c r="IAK130" s="67"/>
      <c r="IAL130" s="67"/>
      <c r="IAM130" s="67"/>
      <c r="IAN130" s="67"/>
      <c r="IAO130" s="67"/>
      <c r="IAP130" s="67"/>
      <c r="IAQ130" s="67"/>
      <c r="IAR130" s="67"/>
      <c r="IAS130" s="67"/>
      <c r="IAT130" s="67"/>
      <c r="IAU130" s="67"/>
      <c r="IAV130" s="67"/>
      <c r="IAW130" s="67"/>
      <c r="IAX130" s="67"/>
      <c r="IAY130" s="67"/>
      <c r="IAZ130" s="67"/>
      <c r="IBA130" s="67"/>
      <c r="IBB130" s="67"/>
      <c r="IBC130" s="67"/>
      <c r="IBD130" s="67"/>
      <c r="IBE130" s="67"/>
      <c r="IBF130" s="67"/>
      <c r="IBG130" s="67"/>
      <c r="IBH130" s="67"/>
      <c r="IBI130" s="67"/>
      <c r="IBJ130" s="67"/>
      <c r="IBK130" s="67"/>
      <c r="IBL130" s="67"/>
      <c r="IBM130" s="67"/>
      <c r="IBN130" s="67"/>
      <c r="IBO130" s="67"/>
      <c r="IBP130" s="67"/>
      <c r="IBQ130" s="67"/>
      <c r="IBR130" s="67"/>
      <c r="IBS130" s="67"/>
      <c r="IBT130" s="67"/>
      <c r="IBU130" s="67"/>
      <c r="IBV130" s="67"/>
      <c r="IBW130" s="67"/>
      <c r="IBX130" s="67"/>
      <c r="IBY130" s="67"/>
      <c r="IBZ130" s="67"/>
      <c r="ICA130" s="67"/>
      <c r="ICB130" s="67"/>
      <c r="ICC130" s="67"/>
      <c r="ICD130" s="67"/>
      <c r="ICE130" s="67"/>
      <c r="ICF130" s="67"/>
      <c r="ICG130" s="67"/>
      <c r="ICH130" s="67"/>
      <c r="ICI130" s="67"/>
      <c r="ICJ130" s="67"/>
      <c r="ICK130" s="67"/>
      <c r="ICL130" s="67"/>
      <c r="ICM130" s="67"/>
      <c r="ICN130" s="67"/>
      <c r="ICO130" s="67"/>
      <c r="ICP130" s="67"/>
      <c r="ICQ130" s="67"/>
      <c r="ICR130" s="67"/>
      <c r="ICS130" s="67"/>
      <c r="ICT130" s="67"/>
      <c r="ICU130" s="67"/>
      <c r="ICV130" s="67"/>
      <c r="ICW130" s="67"/>
      <c r="ICX130" s="67"/>
      <c r="ICY130" s="67"/>
      <c r="ICZ130" s="67"/>
      <c r="IDA130" s="67"/>
      <c r="IDB130" s="67"/>
      <c r="IDC130" s="67"/>
      <c r="IDD130" s="67"/>
      <c r="IDE130" s="67"/>
      <c r="IDF130" s="67"/>
      <c r="IDG130" s="67"/>
      <c r="IDH130" s="67"/>
      <c r="IDI130" s="67"/>
      <c r="IDJ130" s="67"/>
      <c r="IDK130" s="67"/>
      <c r="IDL130" s="67"/>
      <c r="IDM130" s="67"/>
      <c r="IDN130" s="67"/>
      <c r="IDO130" s="67"/>
      <c r="IDP130" s="67"/>
      <c r="IDQ130" s="67"/>
      <c r="IDR130" s="67"/>
      <c r="IDS130" s="67"/>
      <c r="IDT130" s="67"/>
      <c r="IDU130" s="67"/>
      <c r="IDV130" s="67"/>
      <c r="IDW130" s="67"/>
      <c r="IDX130" s="67"/>
      <c r="IDY130" s="67"/>
      <c r="IDZ130" s="67"/>
      <c r="IEA130" s="67"/>
      <c r="IEB130" s="67"/>
      <c r="IEC130" s="67"/>
      <c r="IED130" s="67"/>
      <c r="IEE130" s="67"/>
      <c r="IEF130" s="67"/>
      <c r="IEG130" s="67"/>
      <c r="IEH130" s="67"/>
      <c r="IEI130" s="67"/>
      <c r="IEJ130" s="67"/>
      <c r="IEK130" s="67"/>
      <c r="IEL130" s="67"/>
      <c r="IEM130" s="67"/>
      <c r="IEN130" s="67"/>
      <c r="IEO130" s="67"/>
      <c r="IEP130" s="67"/>
      <c r="IEQ130" s="67"/>
      <c r="IER130" s="67"/>
      <c r="IES130" s="67"/>
      <c r="IET130" s="67"/>
      <c r="IEU130" s="67"/>
      <c r="IEV130" s="67"/>
      <c r="IEW130" s="67"/>
      <c r="IEX130" s="67"/>
      <c r="IEY130" s="67"/>
      <c r="IEZ130" s="67"/>
      <c r="IFA130" s="67"/>
      <c r="IFB130" s="67"/>
      <c r="IFC130" s="67"/>
      <c r="IFD130" s="67"/>
      <c r="IFE130" s="67"/>
      <c r="IFF130" s="67"/>
      <c r="IFG130" s="67"/>
      <c r="IFH130" s="67"/>
      <c r="IFI130" s="67"/>
      <c r="IFJ130" s="67"/>
      <c r="IFK130" s="67"/>
      <c r="IFL130" s="67"/>
      <c r="IFM130" s="67"/>
      <c r="IFN130" s="67"/>
      <c r="IFO130" s="67"/>
      <c r="IFP130" s="67"/>
      <c r="IFQ130" s="67"/>
      <c r="IFR130" s="67"/>
      <c r="IFS130" s="67"/>
      <c r="IFT130" s="67"/>
      <c r="IFU130" s="67"/>
      <c r="IFV130" s="67"/>
      <c r="IFW130" s="67"/>
      <c r="IFX130" s="67"/>
      <c r="IFY130" s="67"/>
      <c r="IFZ130" s="67"/>
      <c r="IGA130" s="67"/>
      <c r="IGB130" s="67"/>
      <c r="IGC130" s="67"/>
      <c r="IGD130" s="67"/>
      <c r="IGE130" s="67"/>
      <c r="IGF130" s="67"/>
      <c r="IGG130" s="67"/>
      <c r="IGH130" s="67"/>
      <c r="IGI130" s="67"/>
      <c r="IGJ130" s="67"/>
      <c r="IGK130" s="67"/>
      <c r="IGL130" s="67"/>
      <c r="IGM130" s="67"/>
      <c r="IGN130" s="67"/>
      <c r="IGO130" s="67"/>
      <c r="IGP130" s="67"/>
      <c r="IGQ130" s="67"/>
      <c r="IGR130" s="67"/>
      <c r="IGS130" s="67"/>
      <c r="IGT130" s="67"/>
      <c r="IGU130" s="67"/>
      <c r="IGV130" s="67"/>
      <c r="IGW130" s="67"/>
      <c r="IGX130" s="67"/>
      <c r="IGY130" s="67"/>
      <c r="IGZ130" s="67"/>
      <c r="IHA130" s="67"/>
      <c r="IHB130" s="67"/>
      <c r="IHC130" s="67"/>
      <c r="IHD130" s="67"/>
      <c r="IHE130" s="67"/>
      <c r="IHF130" s="67"/>
      <c r="IHG130" s="67"/>
      <c r="IHH130" s="67"/>
      <c r="IHI130" s="67"/>
      <c r="IHJ130" s="67"/>
      <c r="IHK130" s="67"/>
      <c r="IHL130" s="67"/>
      <c r="IHM130" s="67"/>
      <c r="IHN130" s="67"/>
      <c r="IHO130" s="67"/>
      <c r="IHP130" s="67"/>
      <c r="IHQ130" s="67"/>
      <c r="IHR130" s="67"/>
      <c r="IHS130" s="67"/>
      <c r="IHT130" s="67"/>
      <c r="IHU130" s="67"/>
      <c r="IHV130" s="67"/>
      <c r="IHW130" s="67"/>
      <c r="IHX130" s="67"/>
      <c r="IHY130" s="67"/>
      <c r="IHZ130" s="67"/>
      <c r="IIA130" s="67"/>
      <c r="IIB130" s="67"/>
      <c r="IIC130" s="67"/>
      <c r="IID130" s="67"/>
      <c r="IIE130" s="67"/>
      <c r="IIF130" s="67"/>
      <c r="IIG130" s="67"/>
      <c r="IIH130" s="67"/>
      <c r="III130" s="67"/>
      <c r="IIJ130" s="67"/>
      <c r="IIK130" s="67"/>
      <c r="IIL130" s="67"/>
      <c r="IIM130" s="67"/>
      <c r="IIN130" s="67"/>
      <c r="IIO130" s="67"/>
      <c r="IIP130" s="67"/>
      <c r="IIQ130" s="67"/>
      <c r="IIR130" s="67"/>
      <c r="IIS130" s="67"/>
      <c r="IIT130" s="67"/>
      <c r="IIU130" s="67"/>
      <c r="IIV130" s="67"/>
      <c r="IIW130" s="67"/>
      <c r="IIX130" s="67"/>
      <c r="IIY130" s="67"/>
      <c r="IIZ130" s="67"/>
      <c r="IJA130" s="67"/>
      <c r="IJB130" s="67"/>
      <c r="IJC130" s="67"/>
      <c r="IJD130" s="67"/>
      <c r="IJE130" s="67"/>
      <c r="IJF130" s="67"/>
      <c r="IJG130" s="67"/>
      <c r="IJH130" s="67"/>
      <c r="IJI130" s="67"/>
      <c r="IJJ130" s="67"/>
      <c r="IJK130" s="67"/>
      <c r="IJL130" s="67"/>
      <c r="IJM130" s="67"/>
      <c r="IJN130" s="67"/>
      <c r="IJO130" s="67"/>
      <c r="IJP130" s="67"/>
      <c r="IJQ130" s="67"/>
      <c r="IJR130" s="67"/>
      <c r="IJS130" s="67"/>
      <c r="IJT130" s="67"/>
      <c r="IJU130" s="67"/>
      <c r="IJV130" s="67"/>
      <c r="IJW130" s="67"/>
      <c r="IJX130" s="67"/>
      <c r="IJY130" s="67"/>
      <c r="IJZ130" s="67"/>
      <c r="IKA130" s="67"/>
      <c r="IKB130" s="67"/>
      <c r="IKC130" s="67"/>
      <c r="IKD130" s="67"/>
      <c r="IKE130" s="67"/>
      <c r="IKF130" s="67"/>
      <c r="IKG130" s="67"/>
      <c r="IKH130" s="67"/>
      <c r="IKI130" s="67"/>
      <c r="IKJ130" s="67"/>
      <c r="IKK130" s="67"/>
      <c r="IKL130" s="67"/>
      <c r="IKM130" s="67"/>
      <c r="IKN130" s="67"/>
      <c r="IKO130" s="67"/>
      <c r="IKP130" s="67"/>
      <c r="IKQ130" s="67"/>
      <c r="IKR130" s="67"/>
      <c r="IKS130" s="67"/>
      <c r="IKT130" s="67"/>
      <c r="IKU130" s="67"/>
      <c r="IKV130" s="67"/>
      <c r="IKW130" s="67"/>
      <c r="IKX130" s="67"/>
      <c r="IKY130" s="67"/>
      <c r="IKZ130" s="67"/>
      <c r="ILA130" s="67"/>
      <c r="ILB130" s="67"/>
      <c r="ILC130" s="67"/>
      <c r="ILD130" s="67"/>
      <c r="ILE130" s="67"/>
      <c r="ILF130" s="67"/>
      <c r="ILG130" s="67"/>
      <c r="ILH130" s="67"/>
      <c r="ILI130" s="67"/>
      <c r="ILJ130" s="67"/>
      <c r="ILK130" s="67"/>
      <c r="ILL130" s="67"/>
      <c r="ILM130" s="67"/>
      <c r="ILN130" s="67"/>
      <c r="ILO130" s="67"/>
      <c r="ILP130" s="67"/>
      <c r="ILQ130" s="67"/>
      <c r="ILR130" s="67"/>
      <c r="ILS130" s="67"/>
      <c r="ILT130" s="67"/>
      <c r="ILU130" s="67"/>
      <c r="ILV130" s="67"/>
      <c r="ILW130" s="67"/>
      <c r="ILX130" s="67"/>
      <c r="ILY130" s="67"/>
      <c r="ILZ130" s="67"/>
      <c r="IMA130" s="67"/>
      <c r="IMB130" s="67"/>
      <c r="IMC130" s="67"/>
      <c r="IMD130" s="67"/>
      <c r="IME130" s="67"/>
      <c r="IMF130" s="67"/>
      <c r="IMG130" s="67"/>
      <c r="IMH130" s="67"/>
      <c r="IMI130" s="67"/>
      <c r="IMJ130" s="67"/>
      <c r="IMK130" s="67"/>
      <c r="IML130" s="67"/>
      <c r="IMM130" s="67"/>
      <c r="IMN130" s="67"/>
      <c r="IMO130" s="67"/>
      <c r="IMP130" s="67"/>
      <c r="IMQ130" s="67"/>
      <c r="IMR130" s="67"/>
      <c r="IMS130" s="67"/>
      <c r="IMT130" s="67"/>
      <c r="IMU130" s="67"/>
      <c r="IMV130" s="67"/>
      <c r="IMW130" s="67"/>
      <c r="IMX130" s="67"/>
      <c r="IMY130" s="67"/>
      <c r="IMZ130" s="67"/>
      <c r="INA130" s="67"/>
      <c r="INB130" s="67"/>
      <c r="INC130" s="67"/>
      <c r="IND130" s="67"/>
      <c r="INE130" s="67"/>
      <c r="INF130" s="67"/>
      <c r="ING130" s="67"/>
      <c r="INH130" s="67"/>
      <c r="INI130" s="67"/>
      <c r="INJ130" s="67"/>
      <c r="INK130" s="67"/>
      <c r="INL130" s="67"/>
      <c r="INM130" s="67"/>
      <c r="INN130" s="67"/>
      <c r="INO130" s="67"/>
      <c r="INP130" s="67"/>
      <c r="INQ130" s="67"/>
      <c r="INR130" s="67"/>
      <c r="INS130" s="67"/>
      <c r="INT130" s="67"/>
      <c r="INU130" s="67"/>
      <c r="INV130" s="67"/>
      <c r="INW130" s="67"/>
      <c r="INX130" s="67"/>
      <c r="INY130" s="67"/>
      <c r="INZ130" s="67"/>
      <c r="IOA130" s="67"/>
      <c r="IOB130" s="67"/>
      <c r="IOC130" s="67"/>
      <c r="IOD130" s="67"/>
      <c r="IOE130" s="67"/>
      <c r="IOF130" s="67"/>
      <c r="IOG130" s="67"/>
      <c r="IOH130" s="67"/>
      <c r="IOI130" s="67"/>
      <c r="IOJ130" s="67"/>
      <c r="IOK130" s="67"/>
      <c r="IOL130" s="67"/>
      <c r="IOM130" s="67"/>
      <c r="ION130" s="67"/>
      <c r="IOO130" s="67"/>
      <c r="IOP130" s="67"/>
      <c r="IOQ130" s="67"/>
      <c r="IOR130" s="67"/>
      <c r="IOS130" s="67"/>
      <c r="IOT130" s="67"/>
      <c r="IOU130" s="67"/>
      <c r="IOV130" s="67"/>
      <c r="IOW130" s="67"/>
      <c r="IOX130" s="67"/>
      <c r="IOY130" s="67"/>
      <c r="IOZ130" s="67"/>
      <c r="IPA130" s="67"/>
      <c r="IPB130" s="67"/>
      <c r="IPC130" s="67"/>
      <c r="IPD130" s="67"/>
      <c r="IPE130" s="67"/>
      <c r="IPF130" s="67"/>
      <c r="IPG130" s="67"/>
      <c r="IPH130" s="67"/>
      <c r="IPI130" s="67"/>
      <c r="IPJ130" s="67"/>
      <c r="IPK130" s="67"/>
      <c r="IPL130" s="67"/>
      <c r="IPM130" s="67"/>
      <c r="IPN130" s="67"/>
      <c r="IPO130" s="67"/>
      <c r="IPP130" s="67"/>
      <c r="IPQ130" s="67"/>
      <c r="IPR130" s="67"/>
      <c r="IPS130" s="67"/>
      <c r="IPT130" s="67"/>
      <c r="IPU130" s="67"/>
      <c r="IPV130" s="67"/>
      <c r="IPW130" s="67"/>
      <c r="IPX130" s="67"/>
      <c r="IPY130" s="67"/>
      <c r="IPZ130" s="67"/>
      <c r="IQA130" s="67"/>
      <c r="IQB130" s="67"/>
      <c r="IQC130" s="67"/>
      <c r="IQD130" s="67"/>
      <c r="IQE130" s="67"/>
      <c r="IQF130" s="67"/>
      <c r="IQG130" s="67"/>
      <c r="IQH130" s="67"/>
      <c r="IQI130" s="67"/>
      <c r="IQJ130" s="67"/>
      <c r="IQK130" s="67"/>
      <c r="IQL130" s="67"/>
      <c r="IQM130" s="67"/>
      <c r="IQN130" s="67"/>
      <c r="IQO130" s="67"/>
      <c r="IQP130" s="67"/>
      <c r="IQQ130" s="67"/>
      <c r="IQR130" s="67"/>
      <c r="IQS130" s="67"/>
      <c r="IQT130" s="67"/>
      <c r="IQU130" s="67"/>
      <c r="IQV130" s="67"/>
      <c r="IQW130" s="67"/>
      <c r="IQX130" s="67"/>
      <c r="IQY130" s="67"/>
      <c r="IQZ130" s="67"/>
      <c r="IRA130" s="67"/>
      <c r="IRB130" s="67"/>
      <c r="IRC130" s="67"/>
      <c r="IRD130" s="67"/>
      <c r="IRE130" s="67"/>
      <c r="IRF130" s="67"/>
      <c r="IRG130" s="67"/>
      <c r="IRH130" s="67"/>
      <c r="IRI130" s="67"/>
      <c r="IRJ130" s="67"/>
      <c r="IRK130" s="67"/>
      <c r="IRL130" s="67"/>
      <c r="IRM130" s="67"/>
      <c r="IRN130" s="67"/>
      <c r="IRO130" s="67"/>
      <c r="IRP130" s="67"/>
      <c r="IRQ130" s="67"/>
      <c r="IRR130" s="67"/>
      <c r="IRS130" s="67"/>
      <c r="IRT130" s="67"/>
      <c r="IRU130" s="67"/>
      <c r="IRV130" s="67"/>
      <c r="IRW130" s="67"/>
      <c r="IRX130" s="67"/>
      <c r="IRY130" s="67"/>
      <c r="IRZ130" s="67"/>
      <c r="ISA130" s="67"/>
      <c r="ISB130" s="67"/>
      <c r="ISC130" s="67"/>
      <c r="ISD130" s="67"/>
      <c r="ISE130" s="67"/>
      <c r="ISF130" s="67"/>
      <c r="ISG130" s="67"/>
      <c r="ISH130" s="67"/>
      <c r="ISI130" s="67"/>
      <c r="ISJ130" s="67"/>
      <c r="ISK130" s="67"/>
      <c r="ISL130" s="67"/>
      <c r="ISM130" s="67"/>
      <c r="ISN130" s="67"/>
      <c r="ISO130" s="67"/>
      <c r="ISP130" s="67"/>
      <c r="ISQ130" s="67"/>
      <c r="ISR130" s="67"/>
      <c r="ISS130" s="67"/>
      <c r="IST130" s="67"/>
      <c r="ISU130" s="67"/>
      <c r="ISV130" s="67"/>
      <c r="ISW130" s="67"/>
      <c r="ISX130" s="67"/>
      <c r="ISY130" s="67"/>
      <c r="ISZ130" s="67"/>
      <c r="ITA130" s="67"/>
      <c r="ITB130" s="67"/>
      <c r="ITC130" s="67"/>
      <c r="ITD130" s="67"/>
      <c r="ITE130" s="67"/>
      <c r="ITF130" s="67"/>
      <c r="ITG130" s="67"/>
      <c r="ITH130" s="67"/>
      <c r="ITI130" s="67"/>
      <c r="ITJ130" s="67"/>
      <c r="ITK130" s="67"/>
      <c r="ITL130" s="67"/>
      <c r="ITM130" s="67"/>
      <c r="ITN130" s="67"/>
      <c r="ITO130" s="67"/>
      <c r="ITP130" s="67"/>
      <c r="ITQ130" s="67"/>
      <c r="ITR130" s="67"/>
      <c r="ITS130" s="67"/>
      <c r="ITT130" s="67"/>
      <c r="ITU130" s="67"/>
      <c r="ITV130" s="67"/>
      <c r="ITW130" s="67"/>
      <c r="ITX130" s="67"/>
      <c r="ITY130" s="67"/>
      <c r="ITZ130" s="67"/>
      <c r="IUA130" s="67"/>
      <c r="IUB130" s="67"/>
      <c r="IUC130" s="67"/>
      <c r="IUD130" s="67"/>
      <c r="IUE130" s="67"/>
      <c r="IUF130" s="67"/>
      <c r="IUG130" s="67"/>
      <c r="IUH130" s="67"/>
      <c r="IUI130" s="67"/>
      <c r="IUJ130" s="67"/>
      <c r="IUK130" s="67"/>
      <c r="IUL130" s="67"/>
      <c r="IUM130" s="67"/>
      <c r="IUN130" s="67"/>
      <c r="IUO130" s="67"/>
      <c r="IUP130" s="67"/>
      <c r="IUQ130" s="67"/>
      <c r="IUR130" s="67"/>
      <c r="IUS130" s="67"/>
      <c r="IUT130" s="67"/>
      <c r="IUU130" s="67"/>
      <c r="IUV130" s="67"/>
      <c r="IUW130" s="67"/>
      <c r="IUX130" s="67"/>
      <c r="IUY130" s="67"/>
      <c r="IUZ130" s="67"/>
      <c r="IVA130" s="67"/>
      <c r="IVB130" s="67"/>
      <c r="IVC130" s="67"/>
      <c r="IVD130" s="67"/>
      <c r="IVE130" s="67"/>
      <c r="IVF130" s="67"/>
      <c r="IVG130" s="67"/>
      <c r="IVH130" s="67"/>
      <c r="IVI130" s="67"/>
      <c r="IVJ130" s="67"/>
      <c r="IVK130" s="67"/>
      <c r="IVL130" s="67"/>
      <c r="IVM130" s="67"/>
      <c r="IVN130" s="67"/>
      <c r="IVO130" s="67"/>
      <c r="IVP130" s="67"/>
      <c r="IVQ130" s="67"/>
      <c r="IVR130" s="67"/>
      <c r="IVS130" s="67"/>
      <c r="IVT130" s="67"/>
      <c r="IVU130" s="67"/>
      <c r="IVV130" s="67"/>
      <c r="IVW130" s="67"/>
      <c r="IVX130" s="67"/>
      <c r="IVY130" s="67"/>
      <c r="IVZ130" s="67"/>
      <c r="IWA130" s="67"/>
      <c r="IWB130" s="67"/>
      <c r="IWC130" s="67"/>
      <c r="IWD130" s="67"/>
      <c r="IWE130" s="67"/>
      <c r="IWF130" s="67"/>
      <c r="IWG130" s="67"/>
      <c r="IWH130" s="67"/>
      <c r="IWI130" s="67"/>
      <c r="IWJ130" s="67"/>
      <c r="IWK130" s="67"/>
      <c r="IWL130" s="67"/>
      <c r="IWM130" s="67"/>
      <c r="IWN130" s="67"/>
      <c r="IWO130" s="67"/>
      <c r="IWP130" s="67"/>
      <c r="IWQ130" s="67"/>
      <c r="IWR130" s="67"/>
      <c r="IWS130" s="67"/>
      <c r="IWT130" s="67"/>
      <c r="IWU130" s="67"/>
      <c r="IWV130" s="67"/>
      <c r="IWW130" s="67"/>
      <c r="IWX130" s="67"/>
      <c r="IWY130" s="67"/>
      <c r="IWZ130" s="67"/>
      <c r="IXA130" s="67"/>
      <c r="IXB130" s="67"/>
      <c r="IXC130" s="67"/>
      <c r="IXD130" s="67"/>
      <c r="IXE130" s="67"/>
      <c r="IXF130" s="67"/>
      <c r="IXG130" s="67"/>
      <c r="IXH130" s="67"/>
      <c r="IXI130" s="67"/>
      <c r="IXJ130" s="67"/>
      <c r="IXK130" s="67"/>
      <c r="IXL130" s="67"/>
      <c r="IXM130" s="67"/>
      <c r="IXN130" s="67"/>
      <c r="IXO130" s="67"/>
      <c r="IXP130" s="67"/>
      <c r="IXQ130" s="67"/>
      <c r="IXR130" s="67"/>
      <c r="IXS130" s="67"/>
      <c r="IXT130" s="67"/>
      <c r="IXU130" s="67"/>
      <c r="IXV130" s="67"/>
      <c r="IXW130" s="67"/>
      <c r="IXX130" s="67"/>
      <c r="IXY130" s="67"/>
      <c r="IXZ130" s="67"/>
      <c r="IYA130" s="67"/>
      <c r="IYB130" s="67"/>
      <c r="IYC130" s="67"/>
      <c r="IYD130" s="67"/>
      <c r="IYE130" s="67"/>
      <c r="IYF130" s="67"/>
      <c r="IYG130" s="67"/>
      <c r="IYH130" s="67"/>
      <c r="IYI130" s="67"/>
      <c r="IYJ130" s="67"/>
      <c r="IYK130" s="67"/>
      <c r="IYL130" s="67"/>
      <c r="IYM130" s="67"/>
      <c r="IYN130" s="67"/>
      <c r="IYO130" s="67"/>
      <c r="IYP130" s="67"/>
      <c r="IYQ130" s="67"/>
      <c r="IYR130" s="67"/>
      <c r="IYS130" s="67"/>
      <c r="IYT130" s="67"/>
      <c r="IYU130" s="67"/>
      <c r="IYV130" s="67"/>
      <c r="IYW130" s="67"/>
      <c r="IYX130" s="67"/>
      <c r="IYY130" s="67"/>
      <c r="IYZ130" s="67"/>
      <c r="IZA130" s="67"/>
      <c r="IZB130" s="67"/>
      <c r="IZC130" s="67"/>
      <c r="IZD130" s="67"/>
      <c r="IZE130" s="67"/>
      <c r="IZF130" s="67"/>
      <c r="IZG130" s="67"/>
      <c r="IZH130" s="67"/>
      <c r="IZI130" s="67"/>
      <c r="IZJ130" s="67"/>
      <c r="IZK130" s="67"/>
      <c r="IZL130" s="67"/>
      <c r="IZM130" s="67"/>
      <c r="IZN130" s="67"/>
      <c r="IZO130" s="67"/>
      <c r="IZP130" s="67"/>
      <c r="IZQ130" s="67"/>
      <c r="IZR130" s="67"/>
      <c r="IZS130" s="67"/>
      <c r="IZT130" s="67"/>
      <c r="IZU130" s="67"/>
      <c r="IZV130" s="67"/>
      <c r="IZW130" s="67"/>
      <c r="IZX130" s="67"/>
      <c r="IZY130" s="67"/>
      <c r="IZZ130" s="67"/>
      <c r="JAA130" s="67"/>
      <c r="JAB130" s="67"/>
      <c r="JAC130" s="67"/>
      <c r="JAD130" s="67"/>
      <c r="JAE130" s="67"/>
      <c r="JAF130" s="67"/>
      <c r="JAG130" s="67"/>
      <c r="JAH130" s="67"/>
      <c r="JAI130" s="67"/>
      <c r="JAJ130" s="67"/>
      <c r="JAK130" s="67"/>
      <c r="JAL130" s="67"/>
      <c r="JAM130" s="67"/>
      <c r="JAN130" s="67"/>
      <c r="JAO130" s="67"/>
      <c r="JAP130" s="67"/>
      <c r="JAQ130" s="67"/>
      <c r="JAR130" s="67"/>
      <c r="JAS130" s="67"/>
      <c r="JAT130" s="67"/>
      <c r="JAU130" s="67"/>
      <c r="JAV130" s="67"/>
      <c r="JAW130" s="67"/>
      <c r="JAX130" s="67"/>
      <c r="JAY130" s="67"/>
      <c r="JAZ130" s="67"/>
      <c r="JBA130" s="67"/>
      <c r="JBB130" s="67"/>
      <c r="JBC130" s="67"/>
      <c r="JBD130" s="67"/>
      <c r="JBE130" s="67"/>
      <c r="JBF130" s="67"/>
      <c r="JBG130" s="67"/>
      <c r="JBH130" s="67"/>
      <c r="JBI130" s="67"/>
      <c r="JBJ130" s="67"/>
      <c r="JBK130" s="67"/>
      <c r="JBL130" s="67"/>
      <c r="JBM130" s="67"/>
      <c r="JBN130" s="67"/>
      <c r="JBO130" s="67"/>
      <c r="JBP130" s="67"/>
      <c r="JBQ130" s="67"/>
      <c r="JBR130" s="67"/>
      <c r="JBS130" s="67"/>
      <c r="JBT130" s="67"/>
      <c r="JBU130" s="67"/>
      <c r="JBV130" s="67"/>
      <c r="JBW130" s="67"/>
      <c r="JBX130" s="67"/>
      <c r="JBY130" s="67"/>
      <c r="JBZ130" s="67"/>
      <c r="JCA130" s="67"/>
      <c r="JCB130" s="67"/>
      <c r="JCC130" s="67"/>
      <c r="JCD130" s="67"/>
      <c r="JCE130" s="67"/>
      <c r="JCF130" s="67"/>
      <c r="JCG130" s="67"/>
      <c r="JCH130" s="67"/>
      <c r="JCI130" s="67"/>
      <c r="JCJ130" s="67"/>
      <c r="JCK130" s="67"/>
      <c r="JCL130" s="67"/>
      <c r="JCM130" s="67"/>
      <c r="JCN130" s="67"/>
      <c r="JCO130" s="67"/>
      <c r="JCP130" s="67"/>
      <c r="JCQ130" s="67"/>
      <c r="JCR130" s="67"/>
      <c r="JCS130" s="67"/>
      <c r="JCT130" s="67"/>
      <c r="JCU130" s="67"/>
      <c r="JCV130" s="67"/>
      <c r="JCW130" s="67"/>
      <c r="JCX130" s="67"/>
      <c r="JCY130" s="67"/>
      <c r="JCZ130" s="67"/>
      <c r="JDA130" s="67"/>
      <c r="JDB130" s="67"/>
      <c r="JDC130" s="67"/>
      <c r="JDD130" s="67"/>
      <c r="JDE130" s="67"/>
      <c r="JDF130" s="67"/>
      <c r="JDG130" s="67"/>
      <c r="JDH130" s="67"/>
      <c r="JDI130" s="67"/>
      <c r="JDJ130" s="67"/>
      <c r="JDK130" s="67"/>
      <c r="JDL130" s="67"/>
      <c r="JDM130" s="67"/>
      <c r="JDN130" s="67"/>
      <c r="JDO130" s="67"/>
      <c r="JDP130" s="67"/>
      <c r="JDQ130" s="67"/>
      <c r="JDR130" s="67"/>
      <c r="JDS130" s="67"/>
      <c r="JDT130" s="67"/>
      <c r="JDU130" s="67"/>
      <c r="JDV130" s="67"/>
      <c r="JDW130" s="67"/>
      <c r="JDX130" s="67"/>
      <c r="JDY130" s="67"/>
      <c r="JDZ130" s="67"/>
      <c r="JEA130" s="67"/>
      <c r="JEB130" s="67"/>
      <c r="JEC130" s="67"/>
      <c r="JED130" s="67"/>
      <c r="JEE130" s="67"/>
      <c r="JEF130" s="67"/>
      <c r="JEG130" s="67"/>
      <c r="JEH130" s="67"/>
      <c r="JEI130" s="67"/>
      <c r="JEJ130" s="67"/>
      <c r="JEK130" s="67"/>
      <c r="JEL130" s="67"/>
      <c r="JEM130" s="67"/>
      <c r="JEN130" s="67"/>
      <c r="JEO130" s="67"/>
      <c r="JEP130" s="67"/>
      <c r="JEQ130" s="67"/>
      <c r="JER130" s="67"/>
      <c r="JES130" s="67"/>
      <c r="JET130" s="67"/>
      <c r="JEU130" s="67"/>
      <c r="JEV130" s="67"/>
      <c r="JEW130" s="67"/>
      <c r="JEX130" s="67"/>
      <c r="JEY130" s="67"/>
      <c r="JEZ130" s="67"/>
      <c r="JFA130" s="67"/>
      <c r="JFB130" s="67"/>
      <c r="JFC130" s="67"/>
      <c r="JFD130" s="67"/>
      <c r="JFE130" s="67"/>
      <c r="JFF130" s="67"/>
      <c r="JFG130" s="67"/>
      <c r="JFH130" s="67"/>
      <c r="JFI130" s="67"/>
      <c r="JFJ130" s="67"/>
      <c r="JFK130" s="67"/>
      <c r="JFL130" s="67"/>
      <c r="JFM130" s="67"/>
      <c r="JFN130" s="67"/>
      <c r="JFO130" s="67"/>
      <c r="JFP130" s="67"/>
      <c r="JFQ130" s="67"/>
      <c r="JFR130" s="67"/>
      <c r="JFS130" s="67"/>
      <c r="JFT130" s="67"/>
      <c r="JFU130" s="67"/>
      <c r="JFV130" s="67"/>
      <c r="JFW130" s="67"/>
      <c r="JFX130" s="67"/>
      <c r="JFY130" s="67"/>
      <c r="JFZ130" s="67"/>
      <c r="JGA130" s="67"/>
      <c r="JGB130" s="67"/>
      <c r="JGC130" s="67"/>
      <c r="JGD130" s="67"/>
      <c r="JGE130" s="67"/>
      <c r="JGF130" s="67"/>
      <c r="JGG130" s="67"/>
      <c r="JGH130" s="67"/>
      <c r="JGI130" s="67"/>
      <c r="JGJ130" s="67"/>
      <c r="JGK130" s="67"/>
      <c r="JGL130" s="67"/>
      <c r="JGM130" s="67"/>
      <c r="JGN130" s="67"/>
      <c r="JGO130" s="67"/>
      <c r="JGP130" s="67"/>
      <c r="JGQ130" s="67"/>
      <c r="JGR130" s="67"/>
      <c r="JGS130" s="67"/>
      <c r="JGT130" s="67"/>
      <c r="JGU130" s="67"/>
      <c r="JGV130" s="67"/>
      <c r="JGW130" s="67"/>
      <c r="JGX130" s="67"/>
      <c r="JGY130" s="67"/>
      <c r="JGZ130" s="67"/>
      <c r="JHA130" s="67"/>
      <c r="JHB130" s="67"/>
      <c r="JHC130" s="67"/>
      <c r="JHD130" s="67"/>
      <c r="JHE130" s="67"/>
      <c r="JHF130" s="67"/>
      <c r="JHG130" s="67"/>
      <c r="JHH130" s="67"/>
      <c r="JHI130" s="67"/>
      <c r="JHJ130" s="67"/>
      <c r="JHK130" s="67"/>
      <c r="JHL130" s="67"/>
      <c r="JHM130" s="67"/>
      <c r="JHN130" s="67"/>
      <c r="JHO130" s="67"/>
      <c r="JHP130" s="67"/>
      <c r="JHQ130" s="67"/>
      <c r="JHR130" s="67"/>
      <c r="JHS130" s="67"/>
      <c r="JHT130" s="67"/>
      <c r="JHU130" s="67"/>
      <c r="JHV130" s="67"/>
      <c r="JHW130" s="67"/>
      <c r="JHX130" s="67"/>
      <c r="JHY130" s="67"/>
      <c r="JHZ130" s="67"/>
      <c r="JIA130" s="67"/>
      <c r="JIB130" s="67"/>
      <c r="JIC130" s="67"/>
      <c r="JID130" s="67"/>
      <c r="JIE130" s="67"/>
      <c r="JIF130" s="67"/>
      <c r="JIG130" s="67"/>
      <c r="JIH130" s="67"/>
      <c r="JII130" s="67"/>
      <c r="JIJ130" s="67"/>
      <c r="JIK130" s="67"/>
      <c r="JIL130" s="67"/>
      <c r="JIM130" s="67"/>
      <c r="JIN130" s="67"/>
      <c r="JIO130" s="67"/>
      <c r="JIP130" s="67"/>
      <c r="JIQ130" s="67"/>
      <c r="JIR130" s="67"/>
      <c r="JIS130" s="67"/>
      <c r="JIT130" s="67"/>
      <c r="JIU130" s="67"/>
      <c r="JIV130" s="67"/>
      <c r="JIW130" s="67"/>
      <c r="JIX130" s="67"/>
      <c r="JIY130" s="67"/>
      <c r="JIZ130" s="67"/>
      <c r="JJA130" s="67"/>
      <c r="JJB130" s="67"/>
      <c r="JJC130" s="67"/>
      <c r="JJD130" s="67"/>
      <c r="JJE130" s="67"/>
      <c r="JJF130" s="67"/>
      <c r="JJG130" s="67"/>
      <c r="JJH130" s="67"/>
      <c r="JJI130" s="67"/>
      <c r="JJJ130" s="67"/>
      <c r="JJK130" s="67"/>
      <c r="JJL130" s="67"/>
      <c r="JJM130" s="67"/>
      <c r="JJN130" s="67"/>
      <c r="JJO130" s="67"/>
      <c r="JJP130" s="67"/>
      <c r="JJQ130" s="67"/>
      <c r="JJR130" s="67"/>
      <c r="JJS130" s="67"/>
      <c r="JJT130" s="67"/>
      <c r="JJU130" s="67"/>
      <c r="JJV130" s="67"/>
      <c r="JJW130" s="67"/>
      <c r="JJX130" s="67"/>
      <c r="JJY130" s="67"/>
      <c r="JJZ130" s="67"/>
      <c r="JKA130" s="67"/>
      <c r="JKB130" s="67"/>
      <c r="JKC130" s="67"/>
      <c r="JKD130" s="67"/>
      <c r="JKE130" s="67"/>
      <c r="JKF130" s="67"/>
      <c r="JKG130" s="67"/>
      <c r="JKH130" s="67"/>
      <c r="JKI130" s="67"/>
      <c r="JKJ130" s="67"/>
      <c r="JKK130" s="67"/>
      <c r="JKL130" s="67"/>
      <c r="JKM130" s="67"/>
      <c r="JKN130" s="67"/>
      <c r="JKO130" s="67"/>
      <c r="JKP130" s="67"/>
      <c r="JKQ130" s="67"/>
      <c r="JKR130" s="67"/>
      <c r="JKS130" s="67"/>
      <c r="JKT130" s="67"/>
      <c r="JKU130" s="67"/>
      <c r="JKV130" s="67"/>
      <c r="JKW130" s="67"/>
      <c r="JKX130" s="67"/>
      <c r="JKY130" s="67"/>
      <c r="JKZ130" s="67"/>
      <c r="JLA130" s="67"/>
      <c r="JLB130" s="67"/>
      <c r="JLC130" s="67"/>
      <c r="JLD130" s="67"/>
      <c r="JLE130" s="67"/>
      <c r="JLF130" s="67"/>
      <c r="JLG130" s="67"/>
      <c r="JLH130" s="67"/>
      <c r="JLI130" s="67"/>
      <c r="JLJ130" s="67"/>
      <c r="JLK130" s="67"/>
      <c r="JLL130" s="67"/>
      <c r="JLM130" s="67"/>
      <c r="JLN130" s="67"/>
      <c r="JLO130" s="67"/>
      <c r="JLP130" s="67"/>
      <c r="JLQ130" s="67"/>
      <c r="JLR130" s="67"/>
      <c r="JLS130" s="67"/>
      <c r="JLT130" s="67"/>
      <c r="JLU130" s="67"/>
      <c r="JLV130" s="67"/>
      <c r="JLW130" s="67"/>
      <c r="JLX130" s="67"/>
      <c r="JLY130" s="67"/>
      <c r="JLZ130" s="67"/>
      <c r="JMA130" s="67"/>
      <c r="JMB130" s="67"/>
      <c r="JMC130" s="67"/>
      <c r="JMD130" s="67"/>
      <c r="JME130" s="67"/>
      <c r="JMF130" s="67"/>
      <c r="JMG130" s="67"/>
      <c r="JMH130" s="67"/>
      <c r="JMI130" s="67"/>
      <c r="JMJ130" s="67"/>
      <c r="JMK130" s="67"/>
      <c r="JML130" s="67"/>
      <c r="JMM130" s="67"/>
      <c r="JMN130" s="67"/>
      <c r="JMO130" s="67"/>
      <c r="JMP130" s="67"/>
      <c r="JMQ130" s="67"/>
      <c r="JMR130" s="67"/>
      <c r="JMS130" s="67"/>
      <c r="JMT130" s="67"/>
      <c r="JMU130" s="67"/>
      <c r="JMV130" s="67"/>
      <c r="JMW130" s="67"/>
      <c r="JMX130" s="67"/>
      <c r="JMY130" s="67"/>
      <c r="JMZ130" s="67"/>
      <c r="JNA130" s="67"/>
      <c r="JNB130" s="67"/>
      <c r="JNC130" s="67"/>
      <c r="JND130" s="67"/>
      <c r="JNE130" s="67"/>
      <c r="JNF130" s="67"/>
      <c r="JNG130" s="67"/>
      <c r="JNH130" s="67"/>
      <c r="JNI130" s="67"/>
      <c r="JNJ130" s="67"/>
      <c r="JNK130" s="67"/>
      <c r="JNL130" s="67"/>
      <c r="JNM130" s="67"/>
      <c r="JNN130" s="67"/>
      <c r="JNO130" s="67"/>
      <c r="JNP130" s="67"/>
      <c r="JNQ130" s="67"/>
      <c r="JNR130" s="67"/>
      <c r="JNS130" s="67"/>
      <c r="JNT130" s="67"/>
      <c r="JNU130" s="67"/>
      <c r="JNV130" s="67"/>
      <c r="JNW130" s="67"/>
      <c r="JNX130" s="67"/>
      <c r="JNY130" s="67"/>
      <c r="JNZ130" s="67"/>
      <c r="JOA130" s="67"/>
      <c r="JOB130" s="67"/>
      <c r="JOC130" s="67"/>
      <c r="JOD130" s="67"/>
      <c r="JOE130" s="67"/>
      <c r="JOF130" s="67"/>
      <c r="JOG130" s="67"/>
      <c r="JOH130" s="67"/>
      <c r="JOI130" s="67"/>
      <c r="JOJ130" s="67"/>
      <c r="JOK130" s="67"/>
      <c r="JOL130" s="67"/>
      <c r="JOM130" s="67"/>
      <c r="JON130" s="67"/>
      <c r="JOO130" s="67"/>
      <c r="JOP130" s="67"/>
      <c r="JOQ130" s="67"/>
      <c r="JOR130" s="67"/>
      <c r="JOS130" s="67"/>
      <c r="JOT130" s="67"/>
      <c r="JOU130" s="67"/>
      <c r="JOV130" s="67"/>
      <c r="JOW130" s="67"/>
      <c r="JOX130" s="67"/>
      <c r="JOY130" s="67"/>
      <c r="JOZ130" s="67"/>
      <c r="JPA130" s="67"/>
      <c r="JPB130" s="67"/>
      <c r="JPC130" s="67"/>
      <c r="JPD130" s="67"/>
      <c r="JPE130" s="67"/>
      <c r="JPF130" s="67"/>
      <c r="JPG130" s="67"/>
      <c r="JPH130" s="67"/>
      <c r="JPI130" s="67"/>
      <c r="JPJ130" s="67"/>
      <c r="JPK130" s="67"/>
      <c r="JPL130" s="67"/>
      <c r="JPM130" s="67"/>
      <c r="JPN130" s="67"/>
      <c r="JPO130" s="67"/>
      <c r="JPP130" s="67"/>
      <c r="JPQ130" s="67"/>
      <c r="JPR130" s="67"/>
      <c r="JPS130" s="67"/>
      <c r="JPT130" s="67"/>
      <c r="JPU130" s="67"/>
      <c r="JPV130" s="67"/>
      <c r="JPW130" s="67"/>
      <c r="JPX130" s="67"/>
      <c r="JPY130" s="67"/>
      <c r="JPZ130" s="67"/>
      <c r="JQA130" s="67"/>
      <c r="JQB130" s="67"/>
      <c r="JQC130" s="67"/>
      <c r="JQD130" s="67"/>
      <c r="JQE130" s="67"/>
      <c r="JQF130" s="67"/>
      <c r="JQG130" s="67"/>
      <c r="JQH130" s="67"/>
      <c r="JQI130" s="67"/>
      <c r="JQJ130" s="67"/>
      <c r="JQK130" s="67"/>
      <c r="JQL130" s="67"/>
      <c r="JQM130" s="67"/>
      <c r="JQN130" s="67"/>
      <c r="JQO130" s="67"/>
      <c r="JQP130" s="67"/>
      <c r="JQQ130" s="67"/>
      <c r="JQR130" s="67"/>
      <c r="JQS130" s="67"/>
      <c r="JQT130" s="67"/>
      <c r="JQU130" s="67"/>
      <c r="JQV130" s="67"/>
      <c r="JQW130" s="67"/>
      <c r="JQX130" s="67"/>
      <c r="JQY130" s="67"/>
      <c r="JQZ130" s="67"/>
      <c r="JRA130" s="67"/>
      <c r="JRB130" s="67"/>
      <c r="JRC130" s="67"/>
      <c r="JRD130" s="67"/>
      <c r="JRE130" s="67"/>
      <c r="JRF130" s="67"/>
      <c r="JRG130" s="67"/>
      <c r="JRH130" s="67"/>
      <c r="JRI130" s="67"/>
      <c r="JRJ130" s="67"/>
      <c r="JRK130" s="67"/>
      <c r="JRL130" s="67"/>
      <c r="JRM130" s="67"/>
      <c r="JRN130" s="67"/>
      <c r="JRO130" s="67"/>
      <c r="JRP130" s="67"/>
      <c r="JRQ130" s="67"/>
      <c r="JRR130" s="67"/>
      <c r="JRS130" s="67"/>
      <c r="JRT130" s="67"/>
      <c r="JRU130" s="67"/>
      <c r="JRV130" s="67"/>
      <c r="JRW130" s="67"/>
      <c r="JRX130" s="67"/>
      <c r="JRY130" s="67"/>
      <c r="JRZ130" s="67"/>
      <c r="JSA130" s="67"/>
      <c r="JSB130" s="67"/>
      <c r="JSC130" s="67"/>
      <c r="JSD130" s="67"/>
      <c r="JSE130" s="67"/>
      <c r="JSF130" s="67"/>
      <c r="JSG130" s="67"/>
      <c r="JSH130" s="67"/>
      <c r="JSI130" s="67"/>
      <c r="JSJ130" s="67"/>
      <c r="JSK130" s="67"/>
      <c r="JSL130" s="67"/>
      <c r="JSM130" s="67"/>
      <c r="JSN130" s="67"/>
      <c r="JSO130" s="67"/>
      <c r="JSP130" s="67"/>
      <c r="JSQ130" s="67"/>
      <c r="JSR130" s="67"/>
      <c r="JSS130" s="67"/>
      <c r="JST130" s="67"/>
      <c r="JSU130" s="67"/>
      <c r="JSV130" s="67"/>
      <c r="JSW130" s="67"/>
      <c r="JSX130" s="67"/>
      <c r="JSY130" s="67"/>
      <c r="JSZ130" s="67"/>
      <c r="JTA130" s="67"/>
      <c r="JTB130" s="67"/>
      <c r="JTC130" s="67"/>
      <c r="JTD130" s="67"/>
      <c r="JTE130" s="67"/>
      <c r="JTF130" s="67"/>
      <c r="JTG130" s="67"/>
      <c r="JTH130" s="67"/>
      <c r="JTI130" s="67"/>
      <c r="JTJ130" s="67"/>
      <c r="JTK130" s="67"/>
      <c r="JTL130" s="67"/>
      <c r="JTM130" s="67"/>
      <c r="JTN130" s="67"/>
      <c r="JTO130" s="67"/>
      <c r="JTP130" s="67"/>
      <c r="JTQ130" s="67"/>
      <c r="JTR130" s="67"/>
      <c r="JTS130" s="67"/>
      <c r="JTT130" s="67"/>
      <c r="JTU130" s="67"/>
      <c r="JTV130" s="67"/>
      <c r="JTW130" s="67"/>
      <c r="JTX130" s="67"/>
      <c r="JTY130" s="67"/>
      <c r="JTZ130" s="67"/>
      <c r="JUA130" s="67"/>
      <c r="JUB130" s="67"/>
      <c r="JUC130" s="67"/>
      <c r="JUD130" s="67"/>
      <c r="JUE130" s="67"/>
      <c r="JUF130" s="67"/>
      <c r="JUG130" s="67"/>
      <c r="JUH130" s="67"/>
      <c r="JUI130" s="67"/>
      <c r="JUJ130" s="67"/>
      <c r="JUK130" s="67"/>
      <c r="JUL130" s="67"/>
      <c r="JUM130" s="67"/>
      <c r="JUN130" s="67"/>
      <c r="JUO130" s="67"/>
      <c r="JUP130" s="67"/>
      <c r="JUQ130" s="67"/>
      <c r="JUR130" s="67"/>
      <c r="JUS130" s="67"/>
      <c r="JUT130" s="67"/>
      <c r="JUU130" s="67"/>
      <c r="JUV130" s="67"/>
      <c r="JUW130" s="67"/>
      <c r="JUX130" s="67"/>
      <c r="JUY130" s="67"/>
      <c r="JUZ130" s="67"/>
      <c r="JVA130" s="67"/>
      <c r="JVB130" s="67"/>
      <c r="JVC130" s="67"/>
      <c r="JVD130" s="67"/>
      <c r="JVE130" s="67"/>
      <c r="JVF130" s="67"/>
      <c r="JVG130" s="67"/>
      <c r="JVH130" s="67"/>
      <c r="JVI130" s="67"/>
      <c r="JVJ130" s="67"/>
      <c r="JVK130" s="67"/>
      <c r="JVL130" s="67"/>
      <c r="JVM130" s="67"/>
      <c r="JVN130" s="67"/>
      <c r="JVO130" s="67"/>
      <c r="JVP130" s="67"/>
      <c r="JVQ130" s="67"/>
      <c r="JVR130" s="67"/>
      <c r="JVS130" s="67"/>
      <c r="JVT130" s="67"/>
      <c r="JVU130" s="67"/>
      <c r="JVV130" s="67"/>
      <c r="JVW130" s="67"/>
      <c r="JVX130" s="67"/>
      <c r="JVY130" s="67"/>
      <c r="JVZ130" s="67"/>
      <c r="JWA130" s="67"/>
      <c r="JWB130" s="67"/>
      <c r="JWC130" s="67"/>
      <c r="JWD130" s="67"/>
      <c r="JWE130" s="67"/>
      <c r="JWF130" s="67"/>
      <c r="JWG130" s="67"/>
      <c r="JWH130" s="67"/>
      <c r="JWI130" s="67"/>
      <c r="JWJ130" s="67"/>
      <c r="JWK130" s="67"/>
      <c r="JWL130" s="67"/>
      <c r="JWM130" s="67"/>
      <c r="JWN130" s="67"/>
      <c r="JWO130" s="67"/>
      <c r="JWP130" s="67"/>
      <c r="JWQ130" s="67"/>
      <c r="JWR130" s="67"/>
      <c r="JWS130" s="67"/>
      <c r="JWT130" s="67"/>
      <c r="JWU130" s="67"/>
      <c r="JWV130" s="67"/>
      <c r="JWW130" s="67"/>
      <c r="JWX130" s="67"/>
      <c r="JWY130" s="67"/>
      <c r="JWZ130" s="67"/>
      <c r="JXA130" s="67"/>
      <c r="JXB130" s="67"/>
      <c r="JXC130" s="67"/>
      <c r="JXD130" s="67"/>
      <c r="JXE130" s="67"/>
      <c r="JXF130" s="67"/>
      <c r="JXG130" s="67"/>
      <c r="JXH130" s="67"/>
      <c r="JXI130" s="67"/>
      <c r="JXJ130" s="67"/>
      <c r="JXK130" s="67"/>
      <c r="JXL130" s="67"/>
      <c r="JXM130" s="67"/>
      <c r="JXN130" s="67"/>
      <c r="JXO130" s="67"/>
      <c r="JXP130" s="67"/>
      <c r="JXQ130" s="67"/>
      <c r="JXR130" s="67"/>
      <c r="JXS130" s="67"/>
      <c r="JXT130" s="67"/>
      <c r="JXU130" s="67"/>
      <c r="JXV130" s="67"/>
      <c r="JXW130" s="67"/>
      <c r="JXX130" s="67"/>
      <c r="JXY130" s="67"/>
      <c r="JXZ130" s="67"/>
      <c r="JYA130" s="67"/>
      <c r="JYB130" s="67"/>
      <c r="JYC130" s="67"/>
      <c r="JYD130" s="67"/>
      <c r="JYE130" s="67"/>
      <c r="JYF130" s="67"/>
      <c r="JYG130" s="67"/>
      <c r="JYH130" s="67"/>
      <c r="JYI130" s="67"/>
      <c r="JYJ130" s="67"/>
      <c r="JYK130" s="67"/>
      <c r="JYL130" s="67"/>
      <c r="JYM130" s="67"/>
      <c r="JYN130" s="67"/>
      <c r="JYO130" s="67"/>
      <c r="JYP130" s="67"/>
      <c r="JYQ130" s="67"/>
      <c r="JYR130" s="67"/>
      <c r="JYS130" s="67"/>
      <c r="JYT130" s="67"/>
      <c r="JYU130" s="67"/>
      <c r="JYV130" s="67"/>
      <c r="JYW130" s="67"/>
      <c r="JYX130" s="67"/>
      <c r="JYY130" s="67"/>
      <c r="JYZ130" s="67"/>
      <c r="JZA130" s="67"/>
      <c r="JZB130" s="67"/>
      <c r="JZC130" s="67"/>
      <c r="JZD130" s="67"/>
      <c r="JZE130" s="67"/>
      <c r="JZF130" s="67"/>
      <c r="JZG130" s="67"/>
      <c r="JZH130" s="67"/>
      <c r="JZI130" s="67"/>
      <c r="JZJ130" s="67"/>
      <c r="JZK130" s="67"/>
      <c r="JZL130" s="67"/>
      <c r="JZM130" s="67"/>
      <c r="JZN130" s="67"/>
      <c r="JZO130" s="67"/>
      <c r="JZP130" s="67"/>
      <c r="JZQ130" s="67"/>
      <c r="JZR130" s="67"/>
      <c r="JZS130" s="67"/>
      <c r="JZT130" s="67"/>
      <c r="JZU130" s="67"/>
      <c r="JZV130" s="67"/>
      <c r="JZW130" s="67"/>
      <c r="JZX130" s="67"/>
      <c r="JZY130" s="67"/>
      <c r="JZZ130" s="67"/>
      <c r="KAA130" s="67"/>
      <c r="KAB130" s="67"/>
      <c r="KAC130" s="67"/>
      <c r="KAD130" s="67"/>
      <c r="KAE130" s="67"/>
      <c r="KAF130" s="67"/>
      <c r="KAG130" s="67"/>
      <c r="KAH130" s="67"/>
      <c r="KAI130" s="67"/>
      <c r="KAJ130" s="67"/>
      <c r="KAK130" s="67"/>
      <c r="KAL130" s="67"/>
      <c r="KAM130" s="67"/>
      <c r="KAN130" s="67"/>
      <c r="KAO130" s="67"/>
      <c r="KAP130" s="67"/>
      <c r="KAQ130" s="67"/>
      <c r="KAR130" s="67"/>
      <c r="KAS130" s="67"/>
      <c r="KAT130" s="67"/>
      <c r="KAU130" s="67"/>
      <c r="KAV130" s="67"/>
      <c r="KAW130" s="67"/>
      <c r="KAX130" s="67"/>
      <c r="KAY130" s="67"/>
      <c r="KAZ130" s="67"/>
      <c r="KBA130" s="67"/>
      <c r="KBB130" s="67"/>
      <c r="KBC130" s="67"/>
      <c r="KBD130" s="67"/>
      <c r="KBE130" s="67"/>
      <c r="KBF130" s="67"/>
      <c r="KBG130" s="67"/>
      <c r="KBH130" s="67"/>
      <c r="KBI130" s="67"/>
      <c r="KBJ130" s="67"/>
      <c r="KBK130" s="67"/>
      <c r="KBL130" s="67"/>
      <c r="KBM130" s="67"/>
      <c r="KBN130" s="67"/>
      <c r="KBO130" s="67"/>
      <c r="KBP130" s="67"/>
      <c r="KBQ130" s="67"/>
      <c r="KBR130" s="67"/>
      <c r="KBS130" s="67"/>
      <c r="KBT130" s="67"/>
      <c r="KBU130" s="67"/>
      <c r="KBV130" s="67"/>
      <c r="KBW130" s="67"/>
      <c r="KBX130" s="67"/>
      <c r="KBY130" s="67"/>
      <c r="KBZ130" s="67"/>
      <c r="KCA130" s="67"/>
      <c r="KCB130" s="67"/>
      <c r="KCC130" s="67"/>
      <c r="KCD130" s="67"/>
      <c r="KCE130" s="67"/>
      <c r="KCF130" s="67"/>
      <c r="KCG130" s="67"/>
      <c r="KCH130" s="67"/>
      <c r="KCI130" s="67"/>
      <c r="KCJ130" s="67"/>
      <c r="KCK130" s="67"/>
      <c r="KCL130" s="67"/>
      <c r="KCM130" s="67"/>
      <c r="KCN130" s="67"/>
      <c r="KCO130" s="67"/>
      <c r="KCP130" s="67"/>
      <c r="KCQ130" s="67"/>
      <c r="KCR130" s="67"/>
      <c r="KCS130" s="67"/>
      <c r="KCT130" s="67"/>
      <c r="KCU130" s="67"/>
      <c r="KCV130" s="67"/>
      <c r="KCW130" s="67"/>
      <c r="KCX130" s="67"/>
      <c r="KCY130" s="67"/>
      <c r="KCZ130" s="67"/>
      <c r="KDA130" s="67"/>
      <c r="KDB130" s="67"/>
      <c r="KDC130" s="67"/>
      <c r="KDD130" s="67"/>
      <c r="KDE130" s="67"/>
      <c r="KDF130" s="67"/>
      <c r="KDG130" s="67"/>
      <c r="KDH130" s="67"/>
      <c r="KDI130" s="67"/>
      <c r="KDJ130" s="67"/>
      <c r="KDK130" s="67"/>
      <c r="KDL130" s="67"/>
      <c r="KDM130" s="67"/>
      <c r="KDN130" s="67"/>
      <c r="KDO130" s="67"/>
      <c r="KDP130" s="67"/>
      <c r="KDQ130" s="67"/>
      <c r="KDR130" s="67"/>
      <c r="KDS130" s="67"/>
      <c r="KDT130" s="67"/>
      <c r="KDU130" s="67"/>
      <c r="KDV130" s="67"/>
      <c r="KDW130" s="67"/>
      <c r="KDX130" s="67"/>
      <c r="KDY130" s="67"/>
      <c r="KDZ130" s="67"/>
      <c r="KEA130" s="67"/>
      <c r="KEB130" s="67"/>
      <c r="KEC130" s="67"/>
      <c r="KED130" s="67"/>
      <c r="KEE130" s="67"/>
      <c r="KEF130" s="67"/>
      <c r="KEG130" s="67"/>
      <c r="KEH130" s="67"/>
      <c r="KEI130" s="67"/>
      <c r="KEJ130" s="67"/>
      <c r="KEK130" s="67"/>
      <c r="KEL130" s="67"/>
      <c r="KEM130" s="67"/>
      <c r="KEN130" s="67"/>
      <c r="KEO130" s="67"/>
      <c r="KEP130" s="67"/>
      <c r="KEQ130" s="67"/>
      <c r="KER130" s="67"/>
      <c r="KES130" s="67"/>
      <c r="KET130" s="67"/>
      <c r="KEU130" s="67"/>
      <c r="KEV130" s="67"/>
      <c r="KEW130" s="67"/>
      <c r="KEX130" s="67"/>
      <c r="KEY130" s="67"/>
      <c r="KEZ130" s="67"/>
      <c r="KFA130" s="67"/>
      <c r="KFB130" s="67"/>
      <c r="KFC130" s="67"/>
      <c r="KFD130" s="67"/>
      <c r="KFE130" s="67"/>
      <c r="KFF130" s="67"/>
      <c r="KFG130" s="67"/>
      <c r="KFH130" s="67"/>
      <c r="KFI130" s="67"/>
      <c r="KFJ130" s="67"/>
      <c r="KFK130" s="67"/>
      <c r="KFL130" s="67"/>
      <c r="KFM130" s="67"/>
      <c r="KFN130" s="67"/>
      <c r="KFO130" s="67"/>
      <c r="KFP130" s="67"/>
      <c r="KFQ130" s="67"/>
      <c r="KFR130" s="67"/>
      <c r="KFS130" s="67"/>
      <c r="KFT130" s="67"/>
      <c r="KFU130" s="67"/>
      <c r="KFV130" s="67"/>
      <c r="KFW130" s="67"/>
      <c r="KFX130" s="67"/>
      <c r="KFY130" s="67"/>
      <c r="KFZ130" s="67"/>
      <c r="KGA130" s="67"/>
      <c r="KGB130" s="67"/>
      <c r="KGC130" s="67"/>
      <c r="KGD130" s="67"/>
      <c r="KGE130" s="67"/>
      <c r="KGF130" s="67"/>
      <c r="KGG130" s="67"/>
      <c r="KGH130" s="67"/>
      <c r="KGI130" s="67"/>
      <c r="KGJ130" s="67"/>
      <c r="KGK130" s="67"/>
      <c r="KGL130" s="67"/>
      <c r="KGM130" s="67"/>
      <c r="KGN130" s="67"/>
      <c r="KGO130" s="67"/>
      <c r="KGP130" s="67"/>
      <c r="KGQ130" s="67"/>
      <c r="KGR130" s="67"/>
      <c r="KGS130" s="67"/>
      <c r="KGT130" s="67"/>
      <c r="KGU130" s="67"/>
      <c r="KGV130" s="67"/>
      <c r="KGW130" s="67"/>
      <c r="KGX130" s="67"/>
      <c r="KGY130" s="67"/>
      <c r="KGZ130" s="67"/>
      <c r="KHA130" s="67"/>
      <c r="KHB130" s="67"/>
      <c r="KHC130" s="67"/>
      <c r="KHD130" s="67"/>
      <c r="KHE130" s="67"/>
      <c r="KHF130" s="67"/>
      <c r="KHG130" s="67"/>
      <c r="KHH130" s="67"/>
      <c r="KHI130" s="67"/>
      <c r="KHJ130" s="67"/>
      <c r="KHK130" s="67"/>
      <c r="KHL130" s="67"/>
      <c r="KHM130" s="67"/>
      <c r="KHN130" s="67"/>
      <c r="KHO130" s="67"/>
      <c r="KHP130" s="67"/>
      <c r="KHQ130" s="67"/>
      <c r="KHR130" s="67"/>
      <c r="KHS130" s="67"/>
      <c r="KHT130" s="67"/>
      <c r="KHU130" s="67"/>
      <c r="KHV130" s="67"/>
      <c r="KHW130" s="67"/>
      <c r="KHX130" s="67"/>
      <c r="KHY130" s="67"/>
      <c r="KHZ130" s="67"/>
      <c r="KIA130" s="67"/>
      <c r="KIB130" s="67"/>
      <c r="KIC130" s="67"/>
      <c r="KID130" s="67"/>
      <c r="KIE130" s="67"/>
      <c r="KIF130" s="67"/>
      <c r="KIG130" s="67"/>
      <c r="KIH130" s="67"/>
      <c r="KII130" s="67"/>
      <c r="KIJ130" s="67"/>
      <c r="KIK130" s="67"/>
      <c r="KIL130" s="67"/>
      <c r="KIM130" s="67"/>
      <c r="KIN130" s="67"/>
      <c r="KIO130" s="67"/>
      <c r="KIP130" s="67"/>
      <c r="KIQ130" s="67"/>
      <c r="KIR130" s="67"/>
      <c r="KIS130" s="67"/>
      <c r="KIT130" s="67"/>
      <c r="KIU130" s="67"/>
      <c r="KIV130" s="67"/>
      <c r="KIW130" s="67"/>
      <c r="KIX130" s="67"/>
      <c r="KIY130" s="67"/>
      <c r="KIZ130" s="67"/>
      <c r="KJA130" s="67"/>
      <c r="KJB130" s="67"/>
      <c r="KJC130" s="67"/>
      <c r="KJD130" s="67"/>
      <c r="KJE130" s="67"/>
      <c r="KJF130" s="67"/>
      <c r="KJG130" s="67"/>
      <c r="KJH130" s="67"/>
      <c r="KJI130" s="67"/>
      <c r="KJJ130" s="67"/>
      <c r="KJK130" s="67"/>
      <c r="KJL130" s="67"/>
      <c r="KJM130" s="67"/>
      <c r="KJN130" s="67"/>
      <c r="KJO130" s="67"/>
      <c r="KJP130" s="67"/>
      <c r="KJQ130" s="67"/>
      <c r="KJR130" s="67"/>
      <c r="KJS130" s="67"/>
      <c r="KJT130" s="67"/>
      <c r="KJU130" s="67"/>
      <c r="KJV130" s="67"/>
      <c r="KJW130" s="67"/>
      <c r="KJX130" s="67"/>
      <c r="KJY130" s="67"/>
      <c r="KJZ130" s="67"/>
      <c r="KKA130" s="67"/>
      <c r="KKB130" s="67"/>
      <c r="KKC130" s="67"/>
      <c r="KKD130" s="67"/>
      <c r="KKE130" s="67"/>
      <c r="KKF130" s="67"/>
      <c r="KKG130" s="67"/>
      <c r="KKH130" s="67"/>
      <c r="KKI130" s="67"/>
      <c r="KKJ130" s="67"/>
      <c r="KKK130" s="67"/>
      <c r="KKL130" s="67"/>
      <c r="KKM130" s="67"/>
      <c r="KKN130" s="67"/>
      <c r="KKO130" s="67"/>
      <c r="KKP130" s="67"/>
      <c r="KKQ130" s="67"/>
      <c r="KKR130" s="67"/>
      <c r="KKS130" s="67"/>
      <c r="KKT130" s="67"/>
      <c r="KKU130" s="67"/>
      <c r="KKV130" s="67"/>
      <c r="KKW130" s="67"/>
      <c r="KKX130" s="67"/>
      <c r="KKY130" s="67"/>
      <c r="KKZ130" s="67"/>
      <c r="KLA130" s="67"/>
      <c r="KLB130" s="67"/>
      <c r="KLC130" s="67"/>
      <c r="KLD130" s="67"/>
      <c r="KLE130" s="67"/>
      <c r="KLF130" s="67"/>
      <c r="KLG130" s="67"/>
      <c r="KLH130" s="67"/>
      <c r="KLI130" s="67"/>
      <c r="KLJ130" s="67"/>
      <c r="KLK130" s="67"/>
      <c r="KLL130" s="67"/>
      <c r="KLM130" s="67"/>
      <c r="KLN130" s="67"/>
      <c r="KLO130" s="67"/>
      <c r="KLP130" s="67"/>
      <c r="KLQ130" s="67"/>
      <c r="KLR130" s="67"/>
      <c r="KLS130" s="67"/>
      <c r="KLT130" s="67"/>
      <c r="KLU130" s="67"/>
      <c r="KLV130" s="67"/>
      <c r="KLW130" s="67"/>
      <c r="KLX130" s="67"/>
      <c r="KLY130" s="67"/>
      <c r="KLZ130" s="67"/>
      <c r="KMA130" s="67"/>
      <c r="KMB130" s="67"/>
      <c r="KMC130" s="67"/>
      <c r="KMD130" s="67"/>
      <c r="KME130" s="67"/>
      <c r="KMF130" s="67"/>
      <c r="KMG130" s="67"/>
      <c r="KMH130" s="67"/>
      <c r="KMI130" s="67"/>
      <c r="KMJ130" s="67"/>
      <c r="KMK130" s="67"/>
      <c r="KML130" s="67"/>
      <c r="KMM130" s="67"/>
      <c r="KMN130" s="67"/>
      <c r="KMO130" s="67"/>
      <c r="KMP130" s="67"/>
      <c r="KMQ130" s="67"/>
      <c r="KMR130" s="67"/>
      <c r="KMS130" s="67"/>
      <c r="KMT130" s="67"/>
      <c r="KMU130" s="67"/>
      <c r="KMV130" s="67"/>
      <c r="KMW130" s="67"/>
      <c r="KMX130" s="67"/>
      <c r="KMY130" s="67"/>
      <c r="KMZ130" s="67"/>
      <c r="KNA130" s="67"/>
      <c r="KNB130" s="67"/>
      <c r="KNC130" s="67"/>
      <c r="KND130" s="67"/>
      <c r="KNE130" s="67"/>
      <c r="KNF130" s="67"/>
      <c r="KNG130" s="67"/>
      <c r="KNH130" s="67"/>
      <c r="KNI130" s="67"/>
      <c r="KNJ130" s="67"/>
      <c r="KNK130" s="67"/>
      <c r="KNL130" s="67"/>
      <c r="KNM130" s="67"/>
      <c r="KNN130" s="67"/>
      <c r="KNO130" s="67"/>
      <c r="KNP130" s="67"/>
      <c r="KNQ130" s="67"/>
      <c r="KNR130" s="67"/>
      <c r="KNS130" s="67"/>
      <c r="KNT130" s="67"/>
      <c r="KNU130" s="67"/>
      <c r="KNV130" s="67"/>
      <c r="KNW130" s="67"/>
      <c r="KNX130" s="67"/>
      <c r="KNY130" s="67"/>
      <c r="KNZ130" s="67"/>
      <c r="KOA130" s="67"/>
      <c r="KOB130" s="67"/>
      <c r="KOC130" s="67"/>
      <c r="KOD130" s="67"/>
      <c r="KOE130" s="67"/>
      <c r="KOF130" s="67"/>
      <c r="KOG130" s="67"/>
      <c r="KOH130" s="67"/>
      <c r="KOI130" s="67"/>
      <c r="KOJ130" s="67"/>
      <c r="KOK130" s="67"/>
      <c r="KOL130" s="67"/>
      <c r="KOM130" s="67"/>
      <c r="KON130" s="67"/>
      <c r="KOO130" s="67"/>
      <c r="KOP130" s="67"/>
      <c r="KOQ130" s="67"/>
      <c r="KOR130" s="67"/>
      <c r="KOS130" s="67"/>
      <c r="KOT130" s="67"/>
      <c r="KOU130" s="67"/>
      <c r="KOV130" s="67"/>
      <c r="KOW130" s="67"/>
      <c r="KOX130" s="67"/>
      <c r="KOY130" s="67"/>
      <c r="KOZ130" s="67"/>
      <c r="KPA130" s="67"/>
      <c r="KPB130" s="67"/>
      <c r="KPC130" s="67"/>
      <c r="KPD130" s="67"/>
      <c r="KPE130" s="67"/>
      <c r="KPF130" s="67"/>
      <c r="KPG130" s="67"/>
      <c r="KPH130" s="67"/>
      <c r="KPI130" s="67"/>
      <c r="KPJ130" s="67"/>
      <c r="KPK130" s="67"/>
      <c r="KPL130" s="67"/>
      <c r="KPM130" s="67"/>
      <c r="KPN130" s="67"/>
      <c r="KPO130" s="67"/>
      <c r="KPP130" s="67"/>
      <c r="KPQ130" s="67"/>
      <c r="KPR130" s="67"/>
      <c r="KPS130" s="67"/>
      <c r="KPT130" s="67"/>
      <c r="KPU130" s="67"/>
      <c r="KPV130" s="67"/>
      <c r="KPW130" s="67"/>
      <c r="KPX130" s="67"/>
      <c r="KPY130" s="67"/>
      <c r="KPZ130" s="67"/>
      <c r="KQA130" s="67"/>
      <c r="KQB130" s="67"/>
      <c r="KQC130" s="67"/>
      <c r="KQD130" s="67"/>
      <c r="KQE130" s="67"/>
      <c r="KQF130" s="67"/>
      <c r="KQG130" s="67"/>
      <c r="KQH130" s="67"/>
      <c r="KQI130" s="67"/>
      <c r="KQJ130" s="67"/>
      <c r="KQK130" s="67"/>
      <c r="KQL130" s="67"/>
      <c r="KQM130" s="67"/>
      <c r="KQN130" s="67"/>
      <c r="KQO130" s="67"/>
      <c r="KQP130" s="67"/>
      <c r="KQQ130" s="67"/>
      <c r="KQR130" s="67"/>
      <c r="KQS130" s="67"/>
      <c r="KQT130" s="67"/>
      <c r="KQU130" s="67"/>
      <c r="KQV130" s="67"/>
      <c r="KQW130" s="67"/>
      <c r="KQX130" s="67"/>
      <c r="KQY130" s="67"/>
      <c r="KQZ130" s="67"/>
      <c r="KRA130" s="67"/>
      <c r="KRB130" s="67"/>
      <c r="KRC130" s="67"/>
      <c r="KRD130" s="67"/>
      <c r="KRE130" s="67"/>
      <c r="KRF130" s="67"/>
      <c r="KRG130" s="67"/>
      <c r="KRH130" s="67"/>
      <c r="KRI130" s="67"/>
      <c r="KRJ130" s="67"/>
      <c r="KRK130" s="67"/>
      <c r="KRL130" s="67"/>
      <c r="KRM130" s="67"/>
      <c r="KRN130" s="67"/>
      <c r="KRO130" s="67"/>
      <c r="KRP130" s="67"/>
      <c r="KRQ130" s="67"/>
      <c r="KRR130" s="67"/>
      <c r="KRS130" s="67"/>
      <c r="KRT130" s="67"/>
      <c r="KRU130" s="67"/>
      <c r="KRV130" s="67"/>
      <c r="KRW130" s="67"/>
      <c r="KRX130" s="67"/>
      <c r="KRY130" s="67"/>
      <c r="KRZ130" s="67"/>
      <c r="KSA130" s="67"/>
      <c r="KSB130" s="67"/>
      <c r="KSC130" s="67"/>
      <c r="KSD130" s="67"/>
      <c r="KSE130" s="67"/>
      <c r="KSF130" s="67"/>
      <c r="KSG130" s="67"/>
      <c r="KSH130" s="67"/>
      <c r="KSI130" s="67"/>
      <c r="KSJ130" s="67"/>
      <c r="KSK130" s="67"/>
      <c r="KSL130" s="67"/>
      <c r="KSM130" s="67"/>
      <c r="KSN130" s="67"/>
      <c r="KSO130" s="67"/>
      <c r="KSP130" s="67"/>
      <c r="KSQ130" s="67"/>
      <c r="KSR130" s="67"/>
      <c r="KSS130" s="67"/>
      <c r="KST130" s="67"/>
      <c r="KSU130" s="67"/>
      <c r="KSV130" s="67"/>
      <c r="KSW130" s="67"/>
      <c r="KSX130" s="67"/>
      <c r="KSY130" s="67"/>
      <c r="KSZ130" s="67"/>
      <c r="KTA130" s="67"/>
      <c r="KTB130" s="67"/>
      <c r="KTC130" s="67"/>
      <c r="KTD130" s="67"/>
      <c r="KTE130" s="67"/>
      <c r="KTF130" s="67"/>
      <c r="KTG130" s="67"/>
      <c r="KTH130" s="67"/>
      <c r="KTI130" s="67"/>
      <c r="KTJ130" s="67"/>
      <c r="KTK130" s="67"/>
      <c r="KTL130" s="67"/>
      <c r="KTM130" s="67"/>
      <c r="KTN130" s="67"/>
      <c r="KTO130" s="67"/>
      <c r="KTP130" s="67"/>
      <c r="KTQ130" s="67"/>
      <c r="KTR130" s="67"/>
      <c r="KTS130" s="67"/>
      <c r="KTT130" s="67"/>
      <c r="KTU130" s="67"/>
      <c r="KTV130" s="67"/>
      <c r="KTW130" s="67"/>
      <c r="KTX130" s="67"/>
      <c r="KTY130" s="67"/>
      <c r="KTZ130" s="67"/>
      <c r="KUA130" s="67"/>
      <c r="KUB130" s="67"/>
      <c r="KUC130" s="67"/>
      <c r="KUD130" s="67"/>
      <c r="KUE130" s="67"/>
      <c r="KUF130" s="67"/>
      <c r="KUG130" s="67"/>
      <c r="KUH130" s="67"/>
      <c r="KUI130" s="67"/>
      <c r="KUJ130" s="67"/>
      <c r="KUK130" s="67"/>
      <c r="KUL130" s="67"/>
      <c r="KUM130" s="67"/>
      <c r="KUN130" s="67"/>
      <c r="KUO130" s="67"/>
      <c r="KUP130" s="67"/>
      <c r="KUQ130" s="67"/>
      <c r="KUR130" s="67"/>
      <c r="KUS130" s="67"/>
      <c r="KUT130" s="67"/>
      <c r="KUU130" s="67"/>
      <c r="KUV130" s="67"/>
      <c r="KUW130" s="67"/>
      <c r="KUX130" s="67"/>
      <c r="KUY130" s="67"/>
      <c r="KUZ130" s="67"/>
      <c r="KVA130" s="67"/>
      <c r="KVB130" s="67"/>
      <c r="KVC130" s="67"/>
      <c r="KVD130" s="67"/>
      <c r="KVE130" s="67"/>
      <c r="KVF130" s="67"/>
      <c r="KVG130" s="67"/>
      <c r="KVH130" s="67"/>
      <c r="KVI130" s="67"/>
      <c r="KVJ130" s="67"/>
      <c r="KVK130" s="67"/>
      <c r="KVL130" s="67"/>
      <c r="KVM130" s="67"/>
      <c r="KVN130" s="67"/>
      <c r="KVO130" s="67"/>
      <c r="KVP130" s="67"/>
      <c r="KVQ130" s="67"/>
      <c r="KVR130" s="67"/>
      <c r="KVS130" s="67"/>
      <c r="KVT130" s="67"/>
      <c r="KVU130" s="67"/>
      <c r="KVV130" s="67"/>
      <c r="KVW130" s="67"/>
      <c r="KVX130" s="67"/>
      <c r="KVY130" s="67"/>
      <c r="KVZ130" s="67"/>
      <c r="KWA130" s="67"/>
      <c r="KWB130" s="67"/>
      <c r="KWC130" s="67"/>
      <c r="KWD130" s="67"/>
      <c r="KWE130" s="67"/>
      <c r="KWF130" s="67"/>
      <c r="KWG130" s="67"/>
      <c r="KWH130" s="67"/>
      <c r="KWI130" s="67"/>
      <c r="KWJ130" s="67"/>
      <c r="KWK130" s="67"/>
      <c r="KWL130" s="67"/>
      <c r="KWM130" s="67"/>
      <c r="KWN130" s="67"/>
      <c r="KWO130" s="67"/>
      <c r="KWP130" s="67"/>
      <c r="KWQ130" s="67"/>
      <c r="KWR130" s="67"/>
      <c r="KWS130" s="67"/>
      <c r="KWT130" s="67"/>
      <c r="KWU130" s="67"/>
      <c r="KWV130" s="67"/>
      <c r="KWW130" s="67"/>
      <c r="KWX130" s="67"/>
      <c r="KWY130" s="67"/>
      <c r="KWZ130" s="67"/>
      <c r="KXA130" s="67"/>
      <c r="KXB130" s="67"/>
      <c r="KXC130" s="67"/>
      <c r="KXD130" s="67"/>
      <c r="KXE130" s="67"/>
      <c r="KXF130" s="67"/>
      <c r="KXG130" s="67"/>
      <c r="KXH130" s="67"/>
      <c r="KXI130" s="67"/>
      <c r="KXJ130" s="67"/>
      <c r="KXK130" s="67"/>
      <c r="KXL130" s="67"/>
      <c r="KXM130" s="67"/>
      <c r="KXN130" s="67"/>
      <c r="KXO130" s="67"/>
      <c r="KXP130" s="67"/>
      <c r="KXQ130" s="67"/>
      <c r="KXR130" s="67"/>
      <c r="KXS130" s="67"/>
      <c r="KXT130" s="67"/>
      <c r="KXU130" s="67"/>
      <c r="KXV130" s="67"/>
      <c r="KXW130" s="67"/>
      <c r="KXX130" s="67"/>
      <c r="KXY130" s="67"/>
      <c r="KXZ130" s="67"/>
      <c r="KYA130" s="67"/>
      <c r="KYB130" s="67"/>
      <c r="KYC130" s="67"/>
      <c r="KYD130" s="67"/>
      <c r="KYE130" s="67"/>
      <c r="KYF130" s="67"/>
      <c r="KYG130" s="67"/>
      <c r="KYH130" s="67"/>
      <c r="KYI130" s="67"/>
      <c r="KYJ130" s="67"/>
      <c r="KYK130" s="67"/>
      <c r="KYL130" s="67"/>
      <c r="KYM130" s="67"/>
      <c r="KYN130" s="67"/>
      <c r="KYO130" s="67"/>
      <c r="KYP130" s="67"/>
      <c r="KYQ130" s="67"/>
      <c r="KYR130" s="67"/>
      <c r="KYS130" s="67"/>
      <c r="KYT130" s="67"/>
      <c r="KYU130" s="67"/>
      <c r="KYV130" s="67"/>
      <c r="KYW130" s="67"/>
      <c r="KYX130" s="67"/>
      <c r="KYY130" s="67"/>
      <c r="KYZ130" s="67"/>
      <c r="KZA130" s="67"/>
      <c r="KZB130" s="67"/>
      <c r="KZC130" s="67"/>
      <c r="KZD130" s="67"/>
      <c r="KZE130" s="67"/>
      <c r="KZF130" s="67"/>
      <c r="KZG130" s="67"/>
      <c r="KZH130" s="67"/>
      <c r="KZI130" s="67"/>
      <c r="KZJ130" s="67"/>
      <c r="KZK130" s="67"/>
      <c r="KZL130" s="67"/>
      <c r="KZM130" s="67"/>
      <c r="KZN130" s="67"/>
      <c r="KZO130" s="67"/>
      <c r="KZP130" s="67"/>
      <c r="KZQ130" s="67"/>
      <c r="KZR130" s="67"/>
      <c r="KZS130" s="67"/>
      <c r="KZT130" s="67"/>
      <c r="KZU130" s="67"/>
      <c r="KZV130" s="67"/>
      <c r="KZW130" s="67"/>
      <c r="KZX130" s="67"/>
      <c r="KZY130" s="67"/>
      <c r="KZZ130" s="67"/>
      <c r="LAA130" s="67"/>
      <c r="LAB130" s="67"/>
      <c r="LAC130" s="67"/>
      <c r="LAD130" s="67"/>
      <c r="LAE130" s="67"/>
      <c r="LAF130" s="67"/>
      <c r="LAG130" s="67"/>
      <c r="LAH130" s="67"/>
      <c r="LAI130" s="67"/>
      <c r="LAJ130" s="67"/>
      <c r="LAK130" s="67"/>
      <c r="LAL130" s="67"/>
      <c r="LAM130" s="67"/>
      <c r="LAN130" s="67"/>
      <c r="LAO130" s="67"/>
      <c r="LAP130" s="67"/>
      <c r="LAQ130" s="67"/>
      <c r="LAR130" s="67"/>
      <c r="LAS130" s="67"/>
      <c r="LAT130" s="67"/>
      <c r="LAU130" s="67"/>
      <c r="LAV130" s="67"/>
      <c r="LAW130" s="67"/>
      <c r="LAX130" s="67"/>
      <c r="LAY130" s="67"/>
      <c r="LAZ130" s="67"/>
      <c r="LBA130" s="67"/>
      <c r="LBB130" s="67"/>
      <c r="LBC130" s="67"/>
      <c r="LBD130" s="67"/>
      <c r="LBE130" s="67"/>
      <c r="LBF130" s="67"/>
      <c r="LBG130" s="67"/>
      <c r="LBH130" s="67"/>
      <c r="LBI130" s="67"/>
      <c r="LBJ130" s="67"/>
      <c r="LBK130" s="67"/>
      <c r="LBL130" s="67"/>
      <c r="LBM130" s="67"/>
      <c r="LBN130" s="67"/>
      <c r="LBO130" s="67"/>
      <c r="LBP130" s="67"/>
      <c r="LBQ130" s="67"/>
      <c r="LBR130" s="67"/>
      <c r="LBS130" s="67"/>
      <c r="LBT130" s="67"/>
      <c r="LBU130" s="67"/>
      <c r="LBV130" s="67"/>
      <c r="LBW130" s="67"/>
      <c r="LBX130" s="67"/>
      <c r="LBY130" s="67"/>
      <c r="LBZ130" s="67"/>
      <c r="LCA130" s="67"/>
      <c r="LCB130" s="67"/>
      <c r="LCC130" s="67"/>
      <c r="LCD130" s="67"/>
      <c r="LCE130" s="67"/>
      <c r="LCF130" s="67"/>
      <c r="LCG130" s="67"/>
      <c r="LCH130" s="67"/>
      <c r="LCI130" s="67"/>
      <c r="LCJ130" s="67"/>
      <c r="LCK130" s="67"/>
      <c r="LCL130" s="67"/>
      <c r="LCM130" s="67"/>
      <c r="LCN130" s="67"/>
      <c r="LCO130" s="67"/>
      <c r="LCP130" s="67"/>
      <c r="LCQ130" s="67"/>
      <c r="LCR130" s="67"/>
      <c r="LCS130" s="67"/>
      <c r="LCT130" s="67"/>
      <c r="LCU130" s="67"/>
      <c r="LCV130" s="67"/>
      <c r="LCW130" s="67"/>
      <c r="LCX130" s="67"/>
      <c r="LCY130" s="67"/>
      <c r="LCZ130" s="67"/>
      <c r="LDA130" s="67"/>
      <c r="LDB130" s="67"/>
      <c r="LDC130" s="67"/>
      <c r="LDD130" s="67"/>
      <c r="LDE130" s="67"/>
      <c r="LDF130" s="67"/>
      <c r="LDG130" s="67"/>
      <c r="LDH130" s="67"/>
      <c r="LDI130" s="67"/>
      <c r="LDJ130" s="67"/>
      <c r="LDK130" s="67"/>
      <c r="LDL130" s="67"/>
      <c r="LDM130" s="67"/>
      <c r="LDN130" s="67"/>
      <c r="LDO130" s="67"/>
      <c r="LDP130" s="67"/>
      <c r="LDQ130" s="67"/>
      <c r="LDR130" s="67"/>
      <c r="LDS130" s="67"/>
      <c r="LDT130" s="67"/>
      <c r="LDU130" s="67"/>
      <c r="LDV130" s="67"/>
      <c r="LDW130" s="67"/>
      <c r="LDX130" s="67"/>
      <c r="LDY130" s="67"/>
      <c r="LDZ130" s="67"/>
      <c r="LEA130" s="67"/>
      <c r="LEB130" s="67"/>
      <c r="LEC130" s="67"/>
      <c r="LED130" s="67"/>
      <c r="LEE130" s="67"/>
      <c r="LEF130" s="67"/>
      <c r="LEG130" s="67"/>
      <c r="LEH130" s="67"/>
      <c r="LEI130" s="67"/>
      <c r="LEJ130" s="67"/>
      <c r="LEK130" s="67"/>
      <c r="LEL130" s="67"/>
      <c r="LEM130" s="67"/>
      <c r="LEN130" s="67"/>
      <c r="LEO130" s="67"/>
      <c r="LEP130" s="67"/>
      <c r="LEQ130" s="67"/>
      <c r="LER130" s="67"/>
      <c r="LES130" s="67"/>
      <c r="LET130" s="67"/>
      <c r="LEU130" s="67"/>
      <c r="LEV130" s="67"/>
      <c r="LEW130" s="67"/>
      <c r="LEX130" s="67"/>
      <c r="LEY130" s="67"/>
      <c r="LEZ130" s="67"/>
      <c r="LFA130" s="67"/>
      <c r="LFB130" s="67"/>
      <c r="LFC130" s="67"/>
      <c r="LFD130" s="67"/>
      <c r="LFE130" s="67"/>
      <c r="LFF130" s="67"/>
      <c r="LFG130" s="67"/>
      <c r="LFH130" s="67"/>
      <c r="LFI130" s="67"/>
      <c r="LFJ130" s="67"/>
      <c r="LFK130" s="67"/>
      <c r="LFL130" s="67"/>
      <c r="LFM130" s="67"/>
      <c r="LFN130" s="67"/>
      <c r="LFO130" s="67"/>
      <c r="LFP130" s="67"/>
      <c r="LFQ130" s="67"/>
      <c r="LFR130" s="67"/>
      <c r="LFS130" s="67"/>
      <c r="LFT130" s="67"/>
      <c r="LFU130" s="67"/>
      <c r="LFV130" s="67"/>
      <c r="LFW130" s="67"/>
      <c r="LFX130" s="67"/>
      <c r="LFY130" s="67"/>
      <c r="LFZ130" s="67"/>
      <c r="LGA130" s="67"/>
      <c r="LGB130" s="67"/>
      <c r="LGC130" s="67"/>
      <c r="LGD130" s="67"/>
      <c r="LGE130" s="67"/>
      <c r="LGF130" s="67"/>
      <c r="LGG130" s="67"/>
      <c r="LGH130" s="67"/>
      <c r="LGI130" s="67"/>
      <c r="LGJ130" s="67"/>
      <c r="LGK130" s="67"/>
      <c r="LGL130" s="67"/>
      <c r="LGM130" s="67"/>
      <c r="LGN130" s="67"/>
      <c r="LGO130" s="67"/>
      <c r="LGP130" s="67"/>
      <c r="LGQ130" s="67"/>
      <c r="LGR130" s="67"/>
      <c r="LGS130" s="67"/>
      <c r="LGT130" s="67"/>
      <c r="LGU130" s="67"/>
      <c r="LGV130" s="67"/>
      <c r="LGW130" s="67"/>
      <c r="LGX130" s="67"/>
      <c r="LGY130" s="67"/>
      <c r="LGZ130" s="67"/>
      <c r="LHA130" s="67"/>
      <c r="LHB130" s="67"/>
      <c r="LHC130" s="67"/>
      <c r="LHD130" s="67"/>
      <c r="LHE130" s="67"/>
      <c r="LHF130" s="67"/>
      <c r="LHG130" s="67"/>
      <c r="LHH130" s="67"/>
      <c r="LHI130" s="67"/>
      <c r="LHJ130" s="67"/>
      <c r="LHK130" s="67"/>
      <c r="LHL130" s="67"/>
      <c r="LHM130" s="67"/>
      <c r="LHN130" s="67"/>
      <c r="LHO130" s="67"/>
      <c r="LHP130" s="67"/>
      <c r="LHQ130" s="67"/>
      <c r="LHR130" s="67"/>
      <c r="LHS130" s="67"/>
      <c r="LHT130" s="67"/>
      <c r="LHU130" s="67"/>
      <c r="LHV130" s="67"/>
      <c r="LHW130" s="67"/>
      <c r="LHX130" s="67"/>
      <c r="LHY130" s="67"/>
      <c r="LHZ130" s="67"/>
      <c r="LIA130" s="67"/>
      <c r="LIB130" s="67"/>
      <c r="LIC130" s="67"/>
      <c r="LID130" s="67"/>
      <c r="LIE130" s="67"/>
      <c r="LIF130" s="67"/>
      <c r="LIG130" s="67"/>
      <c r="LIH130" s="67"/>
      <c r="LII130" s="67"/>
      <c r="LIJ130" s="67"/>
      <c r="LIK130" s="67"/>
      <c r="LIL130" s="67"/>
      <c r="LIM130" s="67"/>
      <c r="LIN130" s="67"/>
      <c r="LIO130" s="67"/>
      <c r="LIP130" s="67"/>
      <c r="LIQ130" s="67"/>
      <c r="LIR130" s="67"/>
      <c r="LIS130" s="67"/>
      <c r="LIT130" s="67"/>
      <c r="LIU130" s="67"/>
      <c r="LIV130" s="67"/>
      <c r="LIW130" s="67"/>
      <c r="LIX130" s="67"/>
      <c r="LIY130" s="67"/>
      <c r="LIZ130" s="67"/>
      <c r="LJA130" s="67"/>
      <c r="LJB130" s="67"/>
      <c r="LJC130" s="67"/>
      <c r="LJD130" s="67"/>
      <c r="LJE130" s="67"/>
      <c r="LJF130" s="67"/>
      <c r="LJG130" s="67"/>
      <c r="LJH130" s="67"/>
      <c r="LJI130" s="67"/>
      <c r="LJJ130" s="67"/>
      <c r="LJK130" s="67"/>
      <c r="LJL130" s="67"/>
      <c r="LJM130" s="67"/>
      <c r="LJN130" s="67"/>
      <c r="LJO130" s="67"/>
      <c r="LJP130" s="67"/>
      <c r="LJQ130" s="67"/>
      <c r="LJR130" s="67"/>
      <c r="LJS130" s="67"/>
      <c r="LJT130" s="67"/>
      <c r="LJU130" s="67"/>
      <c r="LJV130" s="67"/>
      <c r="LJW130" s="67"/>
      <c r="LJX130" s="67"/>
      <c r="LJY130" s="67"/>
      <c r="LJZ130" s="67"/>
      <c r="LKA130" s="67"/>
      <c r="LKB130" s="67"/>
      <c r="LKC130" s="67"/>
      <c r="LKD130" s="67"/>
      <c r="LKE130" s="67"/>
      <c r="LKF130" s="67"/>
      <c r="LKG130" s="67"/>
      <c r="LKH130" s="67"/>
      <c r="LKI130" s="67"/>
      <c r="LKJ130" s="67"/>
      <c r="LKK130" s="67"/>
      <c r="LKL130" s="67"/>
      <c r="LKM130" s="67"/>
      <c r="LKN130" s="67"/>
      <c r="LKO130" s="67"/>
      <c r="LKP130" s="67"/>
      <c r="LKQ130" s="67"/>
      <c r="LKR130" s="67"/>
      <c r="LKS130" s="67"/>
      <c r="LKT130" s="67"/>
      <c r="LKU130" s="67"/>
      <c r="LKV130" s="67"/>
      <c r="LKW130" s="67"/>
      <c r="LKX130" s="67"/>
      <c r="LKY130" s="67"/>
      <c r="LKZ130" s="67"/>
      <c r="LLA130" s="67"/>
      <c r="LLB130" s="67"/>
      <c r="LLC130" s="67"/>
      <c r="LLD130" s="67"/>
      <c r="LLE130" s="67"/>
      <c r="LLF130" s="67"/>
      <c r="LLG130" s="67"/>
      <c r="LLH130" s="67"/>
      <c r="LLI130" s="67"/>
      <c r="LLJ130" s="67"/>
      <c r="LLK130" s="67"/>
      <c r="LLL130" s="67"/>
      <c r="LLM130" s="67"/>
      <c r="LLN130" s="67"/>
      <c r="LLO130" s="67"/>
      <c r="LLP130" s="67"/>
      <c r="LLQ130" s="67"/>
      <c r="LLR130" s="67"/>
      <c r="LLS130" s="67"/>
      <c r="LLT130" s="67"/>
      <c r="LLU130" s="67"/>
      <c r="LLV130" s="67"/>
      <c r="LLW130" s="67"/>
      <c r="LLX130" s="67"/>
      <c r="LLY130" s="67"/>
      <c r="LLZ130" s="67"/>
      <c r="LMA130" s="67"/>
      <c r="LMB130" s="67"/>
      <c r="LMC130" s="67"/>
      <c r="LMD130" s="67"/>
      <c r="LME130" s="67"/>
      <c r="LMF130" s="67"/>
      <c r="LMG130" s="67"/>
      <c r="LMH130" s="67"/>
      <c r="LMI130" s="67"/>
      <c r="LMJ130" s="67"/>
      <c r="LMK130" s="67"/>
      <c r="LML130" s="67"/>
      <c r="LMM130" s="67"/>
      <c r="LMN130" s="67"/>
      <c r="LMO130" s="67"/>
      <c r="LMP130" s="67"/>
      <c r="LMQ130" s="67"/>
      <c r="LMR130" s="67"/>
      <c r="LMS130" s="67"/>
      <c r="LMT130" s="67"/>
      <c r="LMU130" s="67"/>
      <c r="LMV130" s="67"/>
      <c r="LMW130" s="67"/>
      <c r="LMX130" s="67"/>
      <c r="LMY130" s="67"/>
      <c r="LMZ130" s="67"/>
      <c r="LNA130" s="67"/>
      <c r="LNB130" s="67"/>
      <c r="LNC130" s="67"/>
      <c r="LND130" s="67"/>
      <c r="LNE130" s="67"/>
      <c r="LNF130" s="67"/>
      <c r="LNG130" s="67"/>
      <c r="LNH130" s="67"/>
      <c r="LNI130" s="67"/>
      <c r="LNJ130" s="67"/>
      <c r="LNK130" s="67"/>
      <c r="LNL130" s="67"/>
      <c r="LNM130" s="67"/>
      <c r="LNN130" s="67"/>
      <c r="LNO130" s="67"/>
      <c r="LNP130" s="67"/>
      <c r="LNQ130" s="67"/>
      <c r="LNR130" s="67"/>
      <c r="LNS130" s="67"/>
      <c r="LNT130" s="67"/>
      <c r="LNU130" s="67"/>
      <c r="LNV130" s="67"/>
      <c r="LNW130" s="67"/>
      <c r="LNX130" s="67"/>
      <c r="LNY130" s="67"/>
      <c r="LNZ130" s="67"/>
      <c r="LOA130" s="67"/>
      <c r="LOB130" s="67"/>
      <c r="LOC130" s="67"/>
      <c r="LOD130" s="67"/>
      <c r="LOE130" s="67"/>
      <c r="LOF130" s="67"/>
      <c r="LOG130" s="67"/>
      <c r="LOH130" s="67"/>
      <c r="LOI130" s="67"/>
      <c r="LOJ130" s="67"/>
      <c r="LOK130" s="67"/>
      <c r="LOL130" s="67"/>
      <c r="LOM130" s="67"/>
      <c r="LON130" s="67"/>
      <c r="LOO130" s="67"/>
      <c r="LOP130" s="67"/>
      <c r="LOQ130" s="67"/>
      <c r="LOR130" s="67"/>
      <c r="LOS130" s="67"/>
      <c r="LOT130" s="67"/>
      <c r="LOU130" s="67"/>
      <c r="LOV130" s="67"/>
      <c r="LOW130" s="67"/>
      <c r="LOX130" s="67"/>
      <c r="LOY130" s="67"/>
      <c r="LOZ130" s="67"/>
      <c r="LPA130" s="67"/>
      <c r="LPB130" s="67"/>
      <c r="LPC130" s="67"/>
      <c r="LPD130" s="67"/>
      <c r="LPE130" s="67"/>
      <c r="LPF130" s="67"/>
      <c r="LPG130" s="67"/>
      <c r="LPH130" s="67"/>
      <c r="LPI130" s="67"/>
      <c r="LPJ130" s="67"/>
      <c r="LPK130" s="67"/>
      <c r="LPL130" s="67"/>
      <c r="LPM130" s="67"/>
      <c r="LPN130" s="67"/>
      <c r="LPO130" s="67"/>
      <c r="LPP130" s="67"/>
      <c r="LPQ130" s="67"/>
      <c r="LPR130" s="67"/>
      <c r="LPS130" s="67"/>
      <c r="LPT130" s="67"/>
      <c r="LPU130" s="67"/>
      <c r="LPV130" s="67"/>
      <c r="LPW130" s="67"/>
      <c r="LPX130" s="67"/>
      <c r="LPY130" s="67"/>
      <c r="LPZ130" s="67"/>
      <c r="LQA130" s="67"/>
      <c r="LQB130" s="67"/>
      <c r="LQC130" s="67"/>
      <c r="LQD130" s="67"/>
      <c r="LQE130" s="67"/>
      <c r="LQF130" s="67"/>
      <c r="LQG130" s="67"/>
      <c r="LQH130" s="67"/>
      <c r="LQI130" s="67"/>
      <c r="LQJ130" s="67"/>
      <c r="LQK130" s="67"/>
      <c r="LQL130" s="67"/>
      <c r="LQM130" s="67"/>
      <c r="LQN130" s="67"/>
      <c r="LQO130" s="67"/>
      <c r="LQP130" s="67"/>
      <c r="LQQ130" s="67"/>
      <c r="LQR130" s="67"/>
      <c r="LQS130" s="67"/>
      <c r="LQT130" s="67"/>
      <c r="LQU130" s="67"/>
      <c r="LQV130" s="67"/>
      <c r="LQW130" s="67"/>
      <c r="LQX130" s="67"/>
      <c r="LQY130" s="67"/>
      <c r="LQZ130" s="67"/>
      <c r="LRA130" s="67"/>
      <c r="LRB130" s="67"/>
      <c r="LRC130" s="67"/>
      <c r="LRD130" s="67"/>
      <c r="LRE130" s="67"/>
      <c r="LRF130" s="67"/>
      <c r="LRG130" s="67"/>
      <c r="LRH130" s="67"/>
      <c r="LRI130" s="67"/>
      <c r="LRJ130" s="67"/>
      <c r="LRK130" s="67"/>
      <c r="LRL130" s="67"/>
      <c r="LRM130" s="67"/>
      <c r="LRN130" s="67"/>
      <c r="LRO130" s="67"/>
      <c r="LRP130" s="67"/>
      <c r="LRQ130" s="67"/>
      <c r="LRR130" s="67"/>
      <c r="LRS130" s="67"/>
      <c r="LRT130" s="67"/>
      <c r="LRU130" s="67"/>
      <c r="LRV130" s="67"/>
      <c r="LRW130" s="67"/>
      <c r="LRX130" s="67"/>
      <c r="LRY130" s="67"/>
      <c r="LRZ130" s="67"/>
      <c r="LSA130" s="67"/>
      <c r="LSB130" s="67"/>
      <c r="LSC130" s="67"/>
      <c r="LSD130" s="67"/>
      <c r="LSE130" s="67"/>
      <c r="LSF130" s="67"/>
      <c r="LSG130" s="67"/>
      <c r="LSH130" s="67"/>
      <c r="LSI130" s="67"/>
      <c r="LSJ130" s="67"/>
      <c r="LSK130" s="67"/>
      <c r="LSL130" s="67"/>
      <c r="LSM130" s="67"/>
      <c r="LSN130" s="67"/>
      <c r="LSO130" s="67"/>
      <c r="LSP130" s="67"/>
      <c r="LSQ130" s="67"/>
      <c r="LSR130" s="67"/>
      <c r="LSS130" s="67"/>
      <c r="LST130" s="67"/>
      <c r="LSU130" s="67"/>
      <c r="LSV130" s="67"/>
      <c r="LSW130" s="67"/>
      <c r="LSX130" s="67"/>
      <c r="LSY130" s="67"/>
      <c r="LSZ130" s="67"/>
      <c r="LTA130" s="67"/>
      <c r="LTB130" s="67"/>
      <c r="LTC130" s="67"/>
      <c r="LTD130" s="67"/>
      <c r="LTE130" s="67"/>
      <c r="LTF130" s="67"/>
      <c r="LTG130" s="67"/>
      <c r="LTH130" s="67"/>
      <c r="LTI130" s="67"/>
      <c r="LTJ130" s="67"/>
      <c r="LTK130" s="67"/>
      <c r="LTL130" s="67"/>
      <c r="LTM130" s="67"/>
      <c r="LTN130" s="67"/>
      <c r="LTO130" s="67"/>
      <c r="LTP130" s="67"/>
      <c r="LTQ130" s="67"/>
      <c r="LTR130" s="67"/>
      <c r="LTS130" s="67"/>
      <c r="LTT130" s="67"/>
      <c r="LTU130" s="67"/>
      <c r="LTV130" s="67"/>
      <c r="LTW130" s="67"/>
      <c r="LTX130" s="67"/>
      <c r="LTY130" s="67"/>
      <c r="LTZ130" s="67"/>
      <c r="LUA130" s="67"/>
      <c r="LUB130" s="67"/>
      <c r="LUC130" s="67"/>
      <c r="LUD130" s="67"/>
      <c r="LUE130" s="67"/>
      <c r="LUF130" s="67"/>
      <c r="LUG130" s="67"/>
      <c r="LUH130" s="67"/>
      <c r="LUI130" s="67"/>
      <c r="LUJ130" s="67"/>
      <c r="LUK130" s="67"/>
      <c r="LUL130" s="67"/>
      <c r="LUM130" s="67"/>
      <c r="LUN130" s="67"/>
      <c r="LUO130" s="67"/>
      <c r="LUP130" s="67"/>
      <c r="LUQ130" s="67"/>
      <c r="LUR130" s="67"/>
      <c r="LUS130" s="67"/>
      <c r="LUT130" s="67"/>
      <c r="LUU130" s="67"/>
      <c r="LUV130" s="67"/>
      <c r="LUW130" s="67"/>
      <c r="LUX130" s="67"/>
      <c r="LUY130" s="67"/>
      <c r="LUZ130" s="67"/>
      <c r="LVA130" s="67"/>
      <c r="LVB130" s="67"/>
      <c r="LVC130" s="67"/>
      <c r="LVD130" s="67"/>
      <c r="LVE130" s="67"/>
      <c r="LVF130" s="67"/>
      <c r="LVG130" s="67"/>
      <c r="LVH130" s="67"/>
      <c r="LVI130" s="67"/>
      <c r="LVJ130" s="67"/>
      <c r="LVK130" s="67"/>
      <c r="LVL130" s="67"/>
      <c r="LVM130" s="67"/>
      <c r="LVN130" s="67"/>
      <c r="LVO130" s="67"/>
      <c r="LVP130" s="67"/>
      <c r="LVQ130" s="67"/>
      <c r="LVR130" s="67"/>
      <c r="LVS130" s="67"/>
      <c r="LVT130" s="67"/>
      <c r="LVU130" s="67"/>
      <c r="LVV130" s="67"/>
      <c r="LVW130" s="67"/>
      <c r="LVX130" s="67"/>
      <c r="LVY130" s="67"/>
      <c r="LVZ130" s="67"/>
      <c r="LWA130" s="67"/>
      <c r="LWB130" s="67"/>
      <c r="LWC130" s="67"/>
      <c r="LWD130" s="67"/>
      <c r="LWE130" s="67"/>
      <c r="LWF130" s="67"/>
      <c r="LWG130" s="67"/>
      <c r="LWH130" s="67"/>
      <c r="LWI130" s="67"/>
      <c r="LWJ130" s="67"/>
      <c r="LWK130" s="67"/>
      <c r="LWL130" s="67"/>
      <c r="LWM130" s="67"/>
      <c r="LWN130" s="67"/>
      <c r="LWO130" s="67"/>
      <c r="LWP130" s="67"/>
      <c r="LWQ130" s="67"/>
      <c r="LWR130" s="67"/>
      <c r="LWS130" s="67"/>
      <c r="LWT130" s="67"/>
      <c r="LWU130" s="67"/>
      <c r="LWV130" s="67"/>
      <c r="LWW130" s="67"/>
      <c r="LWX130" s="67"/>
      <c r="LWY130" s="67"/>
      <c r="LWZ130" s="67"/>
      <c r="LXA130" s="67"/>
      <c r="LXB130" s="67"/>
      <c r="LXC130" s="67"/>
      <c r="LXD130" s="67"/>
      <c r="LXE130" s="67"/>
      <c r="LXF130" s="67"/>
      <c r="LXG130" s="67"/>
      <c r="LXH130" s="67"/>
      <c r="LXI130" s="67"/>
      <c r="LXJ130" s="67"/>
      <c r="LXK130" s="67"/>
      <c r="LXL130" s="67"/>
      <c r="LXM130" s="67"/>
      <c r="LXN130" s="67"/>
      <c r="LXO130" s="67"/>
      <c r="LXP130" s="67"/>
      <c r="LXQ130" s="67"/>
      <c r="LXR130" s="67"/>
      <c r="LXS130" s="67"/>
      <c r="LXT130" s="67"/>
      <c r="LXU130" s="67"/>
      <c r="LXV130" s="67"/>
      <c r="LXW130" s="67"/>
      <c r="LXX130" s="67"/>
      <c r="LXY130" s="67"/>
      <c r="LXZ130" s="67"/>
      <c r="LYA130" s="67"/>
      <c r="LYB130" s="67"/>
      <c r="LYC130" s="67"/>
      <c r="LYD130" s="67"/>
      <c r="LYE130" s="67"/>
      <c r="LYF130" s="67"/>
      <c r="LYG130" s="67"/>
      <c r="LYH130" s="67"/>
      <c r="LYI130" s="67"/>
      <c r="LYJ130" s="67"/>
      <c r="LYK130" s="67"/>
      <c r="LYL130" s="67"/>
      <c r="LYM130" s="67"/>
      <c r="LYN130" s="67"/>
      <c r="LYO130" s="67"/>
      <c r="LYP130" s="67"/>
      <c r="LYQ130" s="67"/>
      <c r="LYR130" s="67"/>
      <c r="LYS130" s="67"/>
      <c r="LYT130" s="67"/>
      <c r="LYU130" s="67"/>
      <c r="LYV130" s="67"/>
      <c r="LYW130" s="67"/>
      <c r="LYX130" s="67"/>
      <c r="LYY130" s="67"/>
      <c r="LYZ130" s="67"/>
      <c r="LZA130" s="67"/>
      <c r="LZB130" s="67"/>
      <c r="LZC130" s="67"/>
      <c r="LZD130" s="67"/>
      <c r="LZE130" s="67"/>
      <c r="LZF130" s="67"/>
      <c r="LZG130" s="67"/>
      <c r="LZH130" s="67"/>
      <c r="LZI130" s="67"/>
      <c r="LZJ130" s="67"/>
      <c r="LZK130" s="67"/>
      <c r="LZL130" s="67"/>
      <c r="LZM130" s="67"/>
      <c r="LZN130" s="67"/>
      <c r="LZO130" s="67"/>
      <c r="LZP130" s="67"/>
      <c r="LZQ130" s="67"/>
      <c r="LZR130" s="67"/>
      <c r="LZS130" s="67"/>
      <c r="LZT130" s="67"/>
      <c r="LZU130" s="67"/>
      <c r="LZV130" s="67"/>
      <c r="LZW130" s="67"/>
      <c r="LZX130" s="67"/>
      <c r="LZY130" s="67"/>
      <c r="LZZ130" s="67"/>
      <c r="MAA130" s="67"/>
      <c r="MAB130" s="67"/>
      <c r="MAC130" s="67"/>
      <c r="MAD130" s="67"/>
      <c r="MAE130" s="67"/>
      <c r="MAF130" s="67"/>
      <c r="MAG130" s="67"/>
      <c r="MAH130" s="67"/>
      <c r="MAI130" s="67"/>
      <c r="MAJ130" s="67"/>
      <c r="MAK130" s="67"/>
      <c r="MAL130" s="67"/>
      <c r="MAM130" s="67"/>
      <c r="MAN130" s="67"/>
      <c r="MAO130" s="67"/>
      <c r="MAP130" s="67"/>
      <c r="MAQ130" s="67"/>
      <c r="MAR130" s="67"/>
      <c r="MAS130" s="67"/>
      <c r="MAT130" s="67"/>
      <c r="MAU130" s="67"/>
      <c r="MAV130" s="67"/>
      <c r="MAW130" s="67"/>
      <c r="MAX130" s="67"/>
      <c r="MAY130" s="67"/>
      <c r="MAZ130" s="67"/>
      <c r="MBA130" s="67"/>
      <c r="MBB130" s="67"/>
      <c r="MBC130" s="67"/>
      <c r="MBD130" s="67"/>
      <c r="MBE130" s="67"/>
      <c r="MBF130" s="67"/>
      <c r="MBG130" s="67"/>
      <c r="MBH130" s="67"/>
      <c r="MBI130" s="67"/>
      <c r="MBJ130" s="67"/>
      <c r="MBK130" s="67"/>
      <c r="MBL130" s="67"/>
      <c r="MBM130" s="67"/>
      <c r="MBN130" s="67"/>
      <c r="MBO130" s="67"/>
      <c r="MBP130" s="67"/>
      <c r="MBQ130" s="67"/>
      <c r="MBR130" s="67"/>
      <c r="MBS130" s="67"/>
      <c r="MBT130" s="67"/>
      <c r="MBU130" s="67"/>
      <c r="MBV130" s="67"/>
      <c r="MBW130" s="67"/>
      <c r="MBX130" s="67"/>
      <c r="MBY130" s="67"/>
      <c r="MBZ130" s="67"/>
      <c r="MCA130" s="67"/>
      <c r="MCB130" s="67"/>
      <c r="MCC130" s="67"/>
      <c r="MCD130" s="67"/>
      <c r="MCE130" s="67"/>
      <c r="MCF130" s="67"/>
      <c r="MCG130" s="67"/>
      <c r="MCH130" s="67"/>
      <c r="MCI130" s="67"/>
      <c r="MCJ130" s="67"/>
      <c r="MCK130" s="67"/>
      <c r="MCL130" s="67"/>
      <c r="MCM130" s="67"/>
      <c r="MCN130" s="67"/>
      <c r="MCO130" s="67"/>
      <c r="MCP130" s="67"/>
      <c r="MCQ130" s="67"/>
      <c r="MCR130" s="67"/>
      <c r="MCS130" s="67"/>
      <c r="MCT130" s="67"/>
      <c r="MCU130" s="67"/>
      <c r="MCV130" s="67"/>
      <c r="MCW130" s="67"/>
      <c r="MCX130" s="67"/>
      <c r="MCY130" s="67"/>
      <c r="MCZ130" s="67"/>
      <c r="MDA130" s="67"/>
      <c r="MDB130" s="67"/>
      <c r="MDC130" s="67"/>
      <c r="MDD130" s="67"/>
      <c r="MDE130" s="67"/>
      <c r="MDF130" s="67"/>
      <c r="MDG130" s="67"/>
      <c r="MDH130" s="67"/>
      <c r="MDI130" s="67"/>
      <c r="MDJ130" s="67"/>
      <c r="MDK130" s="67"/>
      <c r="MDL130" s="67"/>
      <c r="MDM130" s="67"/>
      <c r="MDN130" s="67"/>
      <c r="MDO130" s="67"/>
      <c r="MDP130" s="67"/>
      <c r="MDQ130" s="67"/>
      <c r="MDR130" s="67"/>
      <c r="MDS130" s="67"/>
      <c r="MDT130" s="67"/>
      <c r="MDU130" s="67"/>
      <c r="MDV130" s="67"/>
      <c r="MDW130" s="67"/>
      <c r="MDX130" s="67"/>
      <c r="MDY130" s="67"/>
      <c r="MDZ130" s="67"/>
      <c r="MEA130" s="67"/>
      <c r="MEB130" s="67"/>
      <c r="MEC130" s="67"/>
      <c r="MED130" s="67"/>
      <c r="MEE130" s="67"/>
      <c r="MEF130" s="67"/>
      <c r="MEG130" s="67"/>
      <c r="MEH130" s="67"/>
      <c r="MEI130" s="67"/>
      <c r="MEJ130" s="67"/>
      <c r="MEK130" s="67"/>
      <c r="MEL130" s="67"/>
      <c r="MEM130" s="67"/>
      <c r="MEN130" s="67"/>
      <c r="MEO130" s="67"/>
      <c r="MEP130" s="67"/>
      <c r="MEQ130" s="67"/>
      <c r="MER130" s="67"/>
      <c r="MES130" s="67"/>
      <c r="MET130" s="67"/>
      <c r="MEU130" s="67"/>
      <c r="MEV130" s="67"/>
      <c r="MEW130" s="67"/>
      <c r="MEX130" s="67"/>
      <c r="MEY130" s="67"/>
      <c r="MEZ130" s="67"/>
      <c r="MFA130" s="67"/>
      <c r="MFB130" s="67"/>
      <c r="MFC130" s="67"/>
      <c r="MFD130" s="67"/>
      <c r="MFE130" s="67"/>
      <c r="MFF130" s="67"/>
      <c r="MFG130" s="67"/>
      <c r="MFH130" s="67"/>
      <c r="MFI130" s="67"/>
      <c r="MFJ130" s="67"/>
      <c r="MFK130" s="67"/>
      <c r="MFL130" s="67"/>
      <c r="MFM130" s="67"/>
      <c r="MFN130" s="67"/>
      <c r="MFO130" s="67"/>
      <c r="MFP130" s="67"/>
      <c r="MFQ130" s="67"/>
      <c r="MFR130" s="67"/>
      <c r="MFS130" s="67"/>
      <c r="MFT130" s="67"/>
      <c r="MFU130" s="67"/>
      <c r="MFV130" s="67"/>
      <c r="MFW130" s="67"/>
      <c r="MFX130" s="67"/>
      <c r="MFY130" s="67"/>
      <c r="MFZ130" s="67"/>
      <c r="MGA130" s="67"/>
      <c r="MGB130" s="67"/>
      <c r="MGC130" s="67"/>
      <c r="MGD130" s="67"/>
      <c r="MGE130" s="67"/>
      <c r="MGF130" s="67"/>
      <c r="MGG130" s="67"/>
      <c r="MGH130" s="67"/>
      <c r="MGI130" s="67"/>
      <c r="MGJ130" s="67"/>
      <c r="MGK130" s="67"/>
      <c r="MGL130" s="67"/>
      <c r="MGM130" s="67"/>
      <c r="MGN130" s="67"/>
      <c r="MGO130" s="67"/>
      <c r="MGP130" s="67"/>
      <c r="MGQ130" s="67"/>
      <c r="MGR130" s="67"/>
      <c r="MGS130" s="67"/>
      <c r="MGT130" s="67"/>
      <c r="MGU130" s="67"/>
      <c r="MGV130" s="67"/>
      <c r="MGW130" s="67"/>
      <c r="MGX130" s="67"/>
      <c r="MGY130" s="67"/>
      <c r="MGZ130" s="67"/>
      <c r="MHA130" s="67"/>
      <c r="MHB130" s="67"/>
      <c r="MHC130" s="67"/>
      <c r="MHD130" s="67"/>
      <c r="MHE130" s="67"/>
      <c r="MHF130" s="67"/>
      <c r="MHG130" s="67"/>
      <c r="MHH130" s="67"/>
      <c r="MHI130" s="67"/>
      <c r="MHJ130" s="67"/>
      <c r="MHK130" s="67"/>
      <c r="MHL130" s="67"/>
      <c r="MHM130" s="67"/>
      <c r="MHN130" s="67"/>
      <c r="MHO130" s="67"/>
      <c r="MHP130" s="67"/>
      <c r="MHQ130" s="67"/>
      <c r="MHR130" s="67"/>
      <c r="MHS130" s="67"/>
      <c r="MHT130" s="67"/>
      <c r="MHU130" s="67"/>
      <c r="MHV130" s="67"/>
      <c r="MHW130" s="67"/>
      <c r="MHX130" s="67"/>
      <c r="MHY130" s="67"/>
      <c r="MHZ130" s="67"/>
      <c r="MIA130" s="67"/>
      <c r="MIB130" s="67"/>
      <c r="MIC130" s="67"/>
      <c r="MID130" s="67"/>
      <c r="MIE130" s="67"/>
      <c r="MIF130" s="67"/>
      <c r="MIG130" s="67"/>
      <c r="MIH130" s="67"/>
      <c r="MII130" s="67"/>
      <c r="MIJ130" s="67"/>
      <c r="MIK130" s="67"/>
      <c r="MIL130" s="67"/>
      <c r="MIM130" s="67"/>
      <c r="MIN130" s="67"/>
      <c r="MIO130" s="67"/>
      <c r="MIP130" s="67"/>
      <c r="MIQ130" s="67"/>
      <c r="MIR130" s="67"/>
      <c r="MIS130" s="67"/>
      <c r="MIT130" s="67"/>
      <c r="MIU130" s="67"/>
      <c r="MIV130" s="67"/>
      <c r="MIW130" s="67"/>
      <c r="MIX130" s="67"/>
      <c r="MIY130" s="67"/>
      <c r="MIZ130" s="67"/>
      <c r="MJA130" s="67"/>
      <c r="MJB130" s="67"/>
      <c r="MJC130" s="67"/>
      <c r="MJD130" s="67"/>
      <c r="MJE130" s="67"/>
      <c r="MJF130" s="67"/>
      <c r="MJG130" s="67"/>
      <c r="MJH130" s="67"/>
      <c r="MJI130" s="67"/>
      <c r="MJJ130" s="67"/>
      <c r="MJK130" s="67"/>
      <c r="MJL130" s="67"/>
      <c r="MJM130" s="67"/>
      <c r="MJN130" s="67"/>
      <c r="MJO130" s="67"/>
      <c r="MJP130" s="67"/>
      <c r="MJQ130" s="67"/>
      <c r="MJR130" s="67"/>
      <c r="MJS130" s="67"/>
      <c r="MJT130" s="67"/>
      <c r="MJU130" s="67"/>
      <c r="MJV130" s="67"/>
      <c r="MJW130" s="67"/>
      <c r="MJX130" s="67"/>
      <c r="MJY130" s="67"/>
      <c r="MJZ130" s="67"/>
      <c r="MKA130" s="67"/>
      <c r="MKB130" s="67"/>
      <c r="MKC130" s="67"/>
      <c r="MKD130" s="67"/>
      <c r="MKE130" s="67"/>
      <c r="MKF130" s="67"/>
      <c r="MKG130" s="67"/>
      <c r="MKH130" s="67"/>
      <c r="MKI130" s="67"/>
      <c r="MKJ130" s="67"/>
      <c r="MKK130" s="67"/>
      <c r="MKL130" s="67"/>
      <c r="MKM130" s="67"/>
      <c r="MKN130" s="67"/>
      <c r="MKO130" s="67"/>
      <c r="MKP130" s="67"/>
      <c r="MKQ130" s="67"/>
      <c r="MKR130" s="67"/>
      <c r="MKS130" s="67"/>
      <c r="MKT130" s="67"/>
      <c r="MKU130" s="67"/>
      <c r="MKV130" s="67"/>
      <c r="MKW130" s="67"/>
      <c r="MKX130" s="67"/>
      <c r="MKY130" s="67"/>
      <c r="MKZ130" s="67"/>
      <c r="MLA130" s="67"/>
      <c r="MLB130" s="67"/>
      <c r="MLC130" s="67"/>
      <c r="MLD130" s="67"/>
      <c r="MLE130" s="67"/>
      <c r="MLF130" s="67"/>
      <c r="MLG130" s="67"/>
      <c r="MLH130" s="67"/>
      <c r="MLI130" s="67"/>
      <c r="MLJ130" s="67"/>
      <c r="MLK130" s="67"/>
      <c r="MLL130" s="67"/>
      <c r="MLM130" s="67"/>
      <c r="MLN130" s="67"/>
      <c r="MLO130" s="67"/>
      <c r="MLP130" s="67"/>
      <c r="MLQ130" s="67"/>
      <c r="MLR130" s="67"/>
      <c r="MLS130" s="67"/>
      <c r="MLT130" s="67"/>
      <c r="MLU130" s="67"/>
      <c r="MLV130" s="67"/>
      <c r="MLW130" s="67"/>
      <c r="MLX130" s="67"/>
      <c r="MLY130" s="67"/>
      <c r="MLZ130" s="67"/>
      <c r="MMA130" s="67"/>
      <c r="MMB130" s="67"/>
      <c r="MMC130" s="67"/>
      <c r="MMD130" s="67"/>
      <c r="MME130" s="67"/>
      <c r="MMF130" s="67"/>
      <c r="MMG130" s="67"/>
      <c r="MMH130" s="67"/>
      <c r="MMI130" s="67"/>
      <c r="MMJ130" s="67"/>
      <c r="MMK130" s="67"/>
      <c r="MML130" s="67"/>
      <c r="MMM130" s="67"/>
      <c r="MMN130" s="67"/>
      <c r="MMO130" s="67"/>
      <c r="MMP130" s="67"/>
      <c r="MMQ130" s="67"/>
      <c r="MMR130" s="67"/>
      <c r="MMS130" s="67"/>
      <c r="MMT130" s="67"/>
      <c r="MMU130" s="67"/>
      <c r="MMV130" s="67"/>
      <c r="MMW130" s="67"/>
      <c r="MMX130" s="67"/>
      <c r="MMY130" s="67"/>
      <c r="MMZ130" s="67"/>
      <c r="MNA130" s="67"/>
      <c r="MNB130" s="67"/>
      <c r="MNC130" s="67"/>
      <c r="MND130" s="67"/>
      <c r="MNE130" s="67"/>
      <c r="MNF130" s="67"/>
      <c r="MNG130" s="67"/>
      <c r="MNH130" s="67"/>
      <c r="MNI130" s="67"/>
      <c r="MNJ130" s="67"/>
      <c r="MNK130" s="67"/>
      <c r="MNL130" s="67"/>
      <c r="MNM130" s="67"/>
      <c r="MNN130" s="67"/>
      <c r="MNO130" s="67"/>
      <c r="MNP130" s="67"/>
      <c r="MNQ130" s="67"/>
      <c r="MNR130" s="67"/>
      <c r="MNS130" s="67"/>
      <c r="MNT130" s="67"/>
      <c r="MNU130" s="67"/>
      <c r="MNV130" s="67"/>
      <c r="MNW130" s="67"/>
      <c r="MNX130" s="67"/>
      <c r="MNY130" s="67"/>
      <c r="MNZ130" s="67"/>
      <c r="MOA130" s="67"/>
      <c r="MOB130" s="67"/>
      <c r="MOC130" s="67"/>
      <c r="MOD130" s="67"/>
      <c r="MOE130" s="67"/>
      <c r="MOF130" s="67"/>
      <c r="MOG130" s="67"/>
      <c r="MOH130" s="67"/>
      <c r="MOI130" s="67"/>
      <c r="MOJ130" s="67"/>
      <c r="MOK130" s="67"/>
      <c r="MOL130" s="67"/>
      <c r="MOM130" s="67"/>
      <c r="MON130" s="67"/>
      <c r="MOO130" s="67"/>
      <c r="MOP130" s="67"/>
      <c r="MOQ130" s="67"/>
      <c r="MOR130" s="67"/>
      <c r="MOS130" s="67"/>
      <c r="MOT130" s="67"/>
      <c r="MOU130" s="67"/>
      <c r="MOV130" s="67"/>
      <c r="MOW130" s="67"/>
      <c r="MOX130" s="67"/>
      <c r="MOY130" s="67"/>
      <c r="MOZ130" s="67"/>
      <c r="MPA130" s="67"/>
      <c r="MPB130" s="67"/>
      <c r="MPC130" s="67"/>
      <c r="MPD130" s="67"/>
      <c r="MPE130" s="67"/>
      <c r="MPF130" s="67"/>
      <c r="MPG130" s="67"/>
      <c r="MPH130" s="67"/>
      <c r="MPI130" s="67"/>
      <c r="MPJ130" s="67"/>
      <c r="MPK130" s="67"/>
      <c r="MPL130" s="67"/>
      <c r="MPM130" s="67"/>
      <c r="MPN130" s="67"/>
      <c r="MPO130" s="67"/>
      <c r="MPP130" s="67"/>
      <c r="MPQ130" s="67"/>
      <c r="MPR130" s="67"/>
      <c r="MPS130" s="67"/>
      <c r="MPT130" s="67"/>
      <c r="MPU130" s="67"/>
      <c r="MPV130" s="67"/>
      <c r="MPW130" s="67"/>
      <c r="MPX130" s="67"/>
      <c r="MPY130" s="67"/>
      <c r="MPZ130" s="67"/>
      <c r="MQA130" s="67"/>
      <c r="MQB130" s="67"/>
      <c r="MQC130" s="67"/>
      <c r="MQD130" s="67"/>
      <c r="MQE130" s="67"/>
      <c r="MQF130" s="67"/>
      <c r="MQG130" s="67"/>
      <c r="MQH130" s="67"/>
      <c r="MQI130" s="67"/>
      <c r="MQJ130" s="67"/>
      <c r="MQK130" s="67"/>
      <c r="MQL130" s="67"/>
      <c r="MQM130" s="67"/>
      <c r="MQN130" s="67"/>
      <c r="MQO130" s="67"/>
      <c r="MQP130" s="67"/>
      <c r="MQQ130" s="67"/>
      <c r="MQR130" s="67"/>
      <c r="MQS130" s="67"/>
      <c r="MQT130" s="67"/>
      <c r="MQU130" s="67"/>
      <c r="MQV130" s="67"/>
      <c r="MQW130" s="67"/>
      <c r="MQX130" s="67"/>
      <c r="MQY130" s="67"/>
      <c r="MQZ130" s="67"/>
      <c r="MRA130" s="67"/>
      <c r="MRB130" s="67"/>
      <c r="MRC130" s="67"/>
      <c r="MRD130" s="67"/>
      <c r="MRE130" s="67"/>
      <c r="MRF130" s="67"/>
      <c r="MRG130" s="67"/>
      <c r="MRH130" s="67"/>
      <c r="MRI130" s="67"/>
      <c r="MRJ130" s="67"/>
      <c r="MRK130" s="67"/>
      <c r="MRL130" s="67"/>
      <c r="MRM130" s="67"/>
      <c r="MRN130" s="67"/>
      <c r="MRO130" s="67"/>
      <c r="MRP130" s="67"/>
      <c r="MRQ130" s="67"/>
      <c r="MRR130" s="67"/>
      <c r="MRS130" s="67"/>
      <c r="MRT130" s="67"/>
      <c r="MRU130" s="67"/>
      <c r="MRV130" s="67"/>
      <c r="MRW130" s="67"/>
      <c r="MRX130" s="67"/>
      <c r="MRY130" s="67"/>
      <c r="MRZ130" s="67"/>
      <c r="MSA130" s="67"/>
      <c r="MSB130" s="67"/>
      <c r="MSC130" s="67"/>
      <c r="MSD130" s="67"/>
      <c r="MSE130" s="67"/>
      <c r="MSF130" s="67"/>
      <c r="MSG130" s="67"/>
      <c r="MSH130" s="67"/>
      <c r="MSI130" s="67"/>
      <c r="MSJ130" s="67"/>
      <c r="MSK130" s="67"/>
      <c r="MSL130" s="67"/>
      <c r="MSM130" s="67"/>
      <c r="MSN130" s="67"/>
      <c r="MSO130" s="67"/>
      <c r="MSP130" s="67"/>
      <c r="MSQ130" s="67"/>
      <c r="MSR130" s="67"/>
      <c r="MSS130" s="67"/>
      <c r="MST130" s="67"/>
      <c r="MSU130" s="67"/>
      <c r="MSV130" s="67"/>
      <c r="MSW130" s="67"/>
      <c r="MSX130" s="67"/>
      <c r="MSY130" s="67"/>
      <c r="MSZ130" s="67"/>
      <c r="MTA130" s="67"/>
      <c r="MTB130" s="67"/>
      <c r="MTC130" s="67"/>
      <c r="MTD130" s="67"/>
      <c r="MTE130" s="67"/>
      <c r="MTF130" s="67"/>
      <c r="MTG130" s="67"/>
      <c r="MTH130" s="67"/>
      <c r="MTI130" s="67"/>
      <c r="MTJ130" s="67"/>
      <c r="MTK130" s="67"/>
      <c r="MTL130" s="67"/>
      <c r="MTM130" s="67"/>
      <c r="MTN130" s="67"/>
      <c r="MTO130" s="67"/>
      <c r="MTP130" s="67"/>
      <c r="MTQ130" s="67"/>
      <c r="MTR130" s="67"/>
      <c r="MTS130" s="67"/>
      <c r="MTT130" s="67"/>
      <c r="MTU130" s="67"/>
      <c r="MTV130" s="67"/>
      <c r="MTW130" s="67"/>
      <c r="MTX130" s="67"/>
      <c r="MTY130" s="67"/>
      <c r="MTZ130" s="67"/>
      <c r="MUA130" s="67"/>
      <c r="MUB130" s="67"/>
      <c r="MUC130" s="67"/>
      <c r="MUD130" s="67"/>
      <c r="MUE130" s="67"/>
      <c r="MUF130" s="67"/>
      <c r="MUG130" s="67"/>
      <c r="MUH130" s="67"/>
      <c r="MUI130" s="67"/>
      <c r="MUJ130" s="67"/>
      <c r="MUK130" s="67"/>
      <c r="MUL130" s="67"/>
      <c r="MUM130" s="67"/>
      <c r="MUN130" s="67"/>
      <c r="MUO130" s="67"/>
      <c r="MUP130" s="67"/>
      <c r="MUQ130" s="67"/>
      <c r="MUR130" s="67"/>
      <c r="MUS130" s="67"/>
      <c r="MUT130" s="67"/>
      <c r="MUU130" s="67"/>
      <c r="MUV130" s="67"/>
      <c r="MUW130" s="67"/>
      <c r="MUX130" s="67"/>
      <c r="MUY130" s="67"/>
      <c r="MUZ130" s="67"/>
      <c r="MVA130" s="67"/>
      <c r="MVB130" s="67"/>
      <c r="MVC130" s="67"/>
      <c r="MVD130" s="67"/>
      <c r="MVE130" s="67"/>
      <c r="MVF130" s="67"/>
      <c r="MVG130" s="67"/>
      <c r="MVH130" s="67"/>
      <c r="MVI130" s="67"/>
      <c r="MVJ130" s="67"/>
      <c r="MVK130" s="67"/>
      <c r="MVL130" s="67"/>
      <c r="MVM130" s="67"/>
      <c r="MVN130" s="67"/>
      <c r="MVO130" s="67"/>
      <c r="MVP130" s="67"/>
      <c r="MVQ130" s="67"/>
      <c r="MVR130" s="67"/>
      <c r="MVS130" s="67"/>
      <c r="MVT130" s="67"/>
      <c r="MVU130" s="67"/>
      <c r="MVV130" s="67"/>
      <c r="MVW130" s="67"/>
      <c r="MVX130" s="67"/>
      <c r="MVY130" s="67"/>
      <c r="MVZ130" s="67"/>
      <c r="MWA130" s="67"/>
      <c r="MWB130" s="67"/>
      <c r="MWC130" s="67"/>
      <c r="MWD130" s="67"/>
      <c r="MWE130" s="67"/>
      <c r="MWF130" s="67"/>
      <c r="MWG130" s="67"/>
      <c r="MWH130" s="67"/>
      <c r="MWI130" s="67"/>
      <c r="MWJ130" s="67"/>
      <c r="MWK130" s="67"/>
      <c r="MWL130" s="67"/>
      <c r="MWM130" s="67"/>
      <c r="MWN130" s="67"/>
      <c r="MWO130" s="67"/>
      <c r="MWP130" s="67"/>
      <c r="MWQ130" s="67"/>
      <c r="MWR130" s="67"/>
      <c r="MWS130" s="67"/>
      <c r="MWT130" s="67"/>
      <c r="MWU130" s="67"/>
      <c r="MWV130" s="67"/>
      <c r="MWW130" s="67"/>
      <c r="MWX130" s="67"/>
      <c r="MWY130" s="67"/>
      <c r="MWZ130" s="67"/>
      <c r="MXA130" s="67"/>
      <c r="MXB130" s="67"/>
      <c r="MXC130" s="67"/>
      <c r="MXD130" s="67"/>
      <c r="MXE130" s="67"/>
      <c r="MXF130" s="67"/>
      <c r="MXG130" s="67"/>
      <c r="MXH130" s="67"/>
      <c r="MXI130" s="67"/>
      <c r="MXJ130" s="67"/>
      <c r="MXK130" s="67"/>
      <c r="MXL130" s="67"/>
      <c r="MXM130" s="67"/>
      <c r="MXN130" s="67"/>
      <c r="MXO130" s="67"/>
      <c r="MXP130" s="67"/>
      <c r="MXQ130" s="67"/>
      <c r="MXR130" s="67"/>
      <c r="MXS130" s="67"/>
      <c r="MXT130" s="67"/>
      <c r="MXU130" s="67"/>
      <c r="MXV130" s="67"/>
      <c r="MXW130" s="67"/>
      <c r="MXX130" s="67"/>
      <c r="MXY130" s="67"/>
      <c r="MXZ130" s="67"/>
      <c r="MYA130" s="67"/>
      <c r="MYB130" s="67"/>
      <c r="MYC130" s="67"/>
      <c r="MYD130" s="67"/>
      <c r="MYE130" s="67"/>
      <c r="MYF130" s="67"/>
      <c r="MYG130" s="67"/>
      <c r="MYH130" s="67"/>
      <c r="MYI130" s="67"/>
      <c r="MYJ130" s="67"/>
      <c r="MYK130" s="67"/>
      <c r="MYL130" s="67"/>
      <c r="MYM130" s="67"/>
      <c r="MYN130" s="67"/>
      <c r="MYO130" s="67"/>
      <c r="MYP130" s="67"/>
      <c r="MYQ130" s="67"/>
      <c r="MYR130" s="67"/>
      <c r="MYS130" s="67"/>
      <c r="MYT130" s="67"/>
      <c r="MYU130" s="67"/>
      <c r="MYV130" s="67"/>
      <c r="MYW130" s="67"/>
      <c r="MYX130" s="67"/>
      <c r="MYY130" s="67"/>
      <c r="MYZ130" s="67"/>
      <c r="MZA130" s="67"/>
      <c r="MZB130" s="67"/>
      <c r="MZC130" s="67"/>
      <c r="MZD130" s="67"/>
      <c r="MZE130" s="67"/>
      <c r="MZF130" s="67"/>
      <c r="MZG130" s="67"/>
      <c r="MZH130" s="67"/>
      <c r="MZI130" s="67"/>
      <c r="MZJ130" s="67"/>
      <c r="MZK130" s="67"/>
      <c r="MZL130" s="67"/>
      <c r="MZM130" s="67"/>
      <c r="MZN130" s="67"/>
      <c r="MZO130" s="67"/>
      <c r="MZP130" s="67"/>
      <c r="MZQ130" s="67"/>
      <c r="MZR130" s="67"/>
      <c r="MZS130" s="67"/>
      <c r="MZT130" s="67"/>
      <c r="MZU130" s="67"/>
      <c r="MZV130" s="67"/>
      <c r="MZW130" s="67"/>
      <c r="MZX130" s="67"/>
      <c r="MZY130" s="67"/>
      <c r="MZZ130" s="67"/>
      <c r="NAA130" s="67"/>
      <c r="NAB130" s="67"/>
      <c r="NAC130" s="67"/>
      <c r="NAD130" s="67"/>
      <c r="NAE130" s="67"/>
      <c r="NAF130" s="67"/>
      <c r="NAG130" s="67"/>
      <c r="NAH130" s="67"/>
      <c r="NAI130" s="67"/>
      <c r="NAJ130" s="67"/>
      <c r="NAK130" s="67"/>
      <c r="NAL130" s="67"/>
      <c r="NAM130" s="67"/>
      <c r="NAN130" s="67"/>
      <c r="NAO130" s="67"/>
      <c r="NAP130" s="67"/>
      <c r="NAQ130" s="67"/>
      <c r="NAR130" s="67"/>
      <c r="NAS130" s="67"/>
      <c r="NAT130" s="67"/>
      <c r="NAU130" s="67"/>
      <c r="NAV130" s="67"/>
      <c r="NAW130" s="67"/>
      <c r="NAX130" s="67"/>
      <c r="NAY130" s="67"/>
      <c r="NAZ130" s="67"/>
      <c r="NBA130" s="67"/>
      <c r="NBB130" s="67"/>
      <c r="NBC130" s="67"/>
      <c r="NBD130" s="67"/>
      <c r="NBE130" s="67"/>
      <c r="NBF130" s="67"/>
      <c r="NBG130" s="67"/>
      <c r="NBH130" s="67"/>
      <c r="NBI130" s="67"/>
      <c r="NBJ130" s="67"/>
      <c r="NBK130" s="67"/>
      <c r="NBL130" s="67"/>
      <c r="NBM130" s="67"/>
      <c r="NBN130" s="67"/>
      <c r="NBO130" s="67"/>
      <c r="NBP130" s="67"/>
      <c r="NBQ130" s="67"/>
      <c r="NBR130" s="67"/>
      <c r="NBS130" s="67"/>
      <c r="NBT130" s="67"/>
      <c r="NBU130" s="67"/>
      <c r="NBV130" s="67"/>
      <c r="NBW130" s="67"/>
      <c r="NBX130" s="67"/>
      <c r="NBY130" s="67"/>
      <c r="NBZ130" s="67"/>
      <c r="NCA130" s="67"/>
      <c r="NCB130" s="67"/>
      <c r="NCC130" s="67"/>
      <c r="NCD130" s="67"/>
      <c r="NCE130" s="67"/>
      <c r="NCF130" s="67"/>
      <c r="NCG130" s="67"/>
      <c r="NCH130" s="67"/>
      <c r="NCI130" s="67"/>
      <c r="NCJ130" s="67"/>
      <c r="NCK130" s="67"/>
      <c r="NCL130" s="67"/>
      <c r="NCM130" s="67"/>
      <c r="NCN130" s="67"/>
      <c r="NCO130" s="67"/>
      <c r="NCP130" s="67"/>
      <c r="NCQ130" s="67"/>
      <c r="NCR130" s="67"/>
      <c r="NCS130" s="67"/>
      <c r="NCT130" s="67"/>
      <c r="NCU130" s="67"/>
      <c r="NCV130" s="67"/>
      <c r="NCW130" s="67"/>
      <c r="NCX130" s="67"/>
      <c r="NCY130" s="67"/>
      <c r="NCZ130" s="67"/>
      <c r="NDA130" s="67"/>
      <c r="NDB130" s="67"/>
      <c r="NDC130" s="67"/>
      <c r="NDD130" s="67"/>
      <c r="NDE130" s="67"/>
      <c r="NDF130" s="67"/>
      <c r="NDG130" s="67"/>
      <c r="NDH130" s="67"/>
      <c r="NDI130" s="67"/>
      <c r="NDJ130" s="67"/>
      <c r="NDK130" s="67"/>
      <c r="NDL130" s="67"/>
      <c r="NDM130" s="67"/>
      <c r="NDN130" s="67"/>
      <c r="NDO130" s="67"/>
      <c r="NDP130" s="67"/>
      <c r="NDQ130" s="67"/>
      <c r="NDR130" s="67"/>
      <c r="NDS130" s="67"/>
      <c r="NDT130" s="67"/>
      <c r="NDU130" s="67"/>
      <c r="NDV130" s="67"/>
      <c r="NDW130" s="67"/>
      <c r="NDX130" s="67"/>
      <c r="NDY130" s="67"/>
      <c r="NDZ130" s="67"/>
      <c r="NEA130" s="67"/>
      <c r="NEB130" s="67"/>
      <c r="NEC130" s="67"/>
      <c r="NED130" s="67"/>
      <c r="NEE130" s="67"/>
      <c r="NEF130" s="67"/>
      <c r="NEG130" s="67"/>
      <c r="NEH130" s="67"/>
      <c r="NEI130" s="67"/>
      <c r="NEJ130" s="67"/>
      <c r="NEK130" s="67"/>
      <c r="NEL130" s="67"/>
      <c r="NEM130" s="67"/>
      <c r="NEN130" s="67"/>
      <c r="NEO130" s="67"/>
      <c r="NEP130" s="67"/>
      <c r="NEQ130" s="67"/>
      <c r="NER130" s="67"/>
      <c r="NES130" s="67"/>
      <c r="NET130" s="67"/>
      <c r="NEU130" s="67"/>
      <c r="NEV130" s="67"/>
      <c r="NEW130" s="67"/>
      <c r="NEX130" s="67"/>
      <c r="NEY130" s="67"/>
      <c r="NEZ130" s="67"/>
      <c r="NFA130" s="67"/>
      <c r="NFB130" s="67"/>
      <c r="NFC130" s="67"/>
      <c r="NFD130" s="67"/>
      <c r="NFE130" s="67"/>
      <c r="NFF130" s="67"/>
      <c r="NFG130" s="67"/>
      <c r="NFH130" s="67"/>
      <c r="NFI130" s="67"/>
      <c r="NFJ130" s="67"/>
      <c r="NFK130" s="67"/>
      <c r="NFL130" s="67"/>
      <c r="NFM130" s="67"/>
      <c r="NFN130" s="67"/>
      <c r="NFO130" s="67"/>
      <c r="NFP130" s="67"/>
      <c r="NFQ130" s="67"/>
      <c r="NFR130" s="67"/>
      <c r="NFS130" s="67"/>
      <c r="NFT130" s="67"/>
      <c r="NFU130" s="67"/>
      <c r="NFV130" s="67"/>
      <c r="NFW130" s="67"/>
      <c r="NFX130" s="67"/>
      <c r="NFY130" s="67"/>
      <c r="NFZ130" s="67"/>
      <c r="NGA130" s="67"/>
      <c r="NGB130" s="67"/>
      <c r="NGC130" s="67"/>
      <c r="NGD130" s="67"/>
      <c r="NGE130" s="67"/>
      <c r="NGF130" s="67"/>
      <c r="NGG130" s="67"/>
      <c r="NGH130" s="67"/>
      <c r="NGI130" s="67"/>
      <c r="NGJ130" s="67"/>
      <c r="NGK130" s="67"/>
      <c r="NGL130" s="67"/>
      <c r="NGM130" s="67"/>
      <c r="NGN130" s="67"/>
      <c r="NGO130" s="67"/>
      <c r="NGP130" s="67"/>
      <c r="NGQ130" s="67"/>
      <c r="NGR130" s="67"/>
      <c r="NGS130" s="67"/>
      <c r="NGT130" s="67"/>
      <c r="NGU130" s="67"/>
      <c r="NGV130" s="67"/>
      <c r="NGW130" s="67"/>
      <c r="NGX130" s="67"/>
      <c r="NGY130" s="67"/>
      <c r="NGZ130" s="67"/>
      <c r="NHA130" s="67"/>
      <c r="NHB130" s="67"/>
      <c r="NHC130" s="67"/>
      <c r="NHD130" s="67"/>
      <c r="NHE130" s="67"/>
      <c r="NHF130" s="67"/>
      <c r="NHG130" s="67"/>
      <c r="NHH130" s="67"/>
      <c r="NHI130" s="67"/>
      <c r="NHJ130" s="67"/>
      <c r="NHK130" s="67"/>
      <c r="NHL130" s="67"/>
      <c r="NHM130" s="67"/>
      <c r="NHN130" s="67"/>
      <c r="NHO130" s="67"/>
      <c r="NHP130" s="67"/>
      <c r="NHQ130" s="67"/>
      <c r="NHR130" s="67"/>
      <c r="NHS130" s="67"/>
      <c r="NHT130" s="67"/>
      <c r="NHU130" s="67"/>
      <c r="NHV130" s="67"/>
      <c r="NHW130" s="67"/>
      <c r="NHX130" s="67"/>
      <c r="NHY130" s="67"/>
      <c r="NHZ130" s="67"/>
      <c r="NIA130" s="67"/>
      <c r="NIB130" s="67"/>
      <c r="NIC130" s="67"/>
      <c r="NID130" s="67"/>
      <c r="NIE130" s="67"/>
      <c r="NIF130" s="67"/>
      <c r="NIG130" s="67"/>
      <c r="NIH130" s="67"/>
      <c r="NII130" s="67"/>
      <c r="NIJ130" s="67"/>
      <c r="NIK130" s="67"/>
      <c r="NIL130" s="67"/>
      <c r="NIM130" s="67"/>
      <c r="NIN130" s="67"/>
      <c r="NIO130" s="67"/>
      <c r="NIP130" s="67"/>
      <c r="NIQ130" s="67"/>
      <c r="NIR130" s="67"/>
      <c r="NIS130" s="67"/>
      <c r="NIT130" s="67"/>
      <c r="NIU130" s="67"/>
      <c r="NIV130" s="67"/>
      <c r="NIW130" s="67"/>
      <c r="NIX130" s="67"/>
      <c r="NIY130" s="67"/>
      <c r="NIZ130" s="67"/>
      <c r="NJA130" s="67"/>
      <c r="NJB130" s="67"/>
      <c r="NJC130" s="67"/>
      <c r="NJD130" s="67"/>
      <c r="NJE130" s="67"/>
      <c r="NJF130" s="67"/>
      <c r="NJG130" s="67"/>
      <c r="NJH130" s="67"/>
      <c r="NJI130" s="67"/>
      <c r="NJJ130" s="67"/>
      <c r="NJK130" s="67"/>
      <c r="NJL130" s="67"/>
      <c r="NJM130" s="67"/>
      <c r="NJN130" s="67"/>
      <c r="NJO130" s="67"/>
      <c r="NJP130" s="67"/>
      <c r="NJQ130" s="67"/>
      <c r="NJR130" s="67"/>
      <c r="NJS130" s="67"/>
      <c r="NJT130" s="67"/>
      <c r="NJU130" s="67"/>
      <c r="NJV130" s="67"/>
      <c r="NJW130" s="67"/>
      <c r="NJX130" s="67"/>
      <c r="NJY130" s="67"/>
      <c r="NJZ130" s="67"/>
      <c r="NKA130" s="67"/>
      <c r="NKB130" s="67"/>
      <c r="NKC130" s="67"/>
      <c r="NKD130" s="67"/>
      <c r="NKE130" s="67"/>
      <c r="NKF130" s="67"/>
      <c r="NKG130" s="67"/>
      <c r="NKH130" s="67"/>
      <c r="NKI130" s="67"/>
      <c r="NKJ130" s="67"/>
      <c r="NKK130" s="67"/>
      <c r="NKL130" s="67"/>
      <c r="NKM130" s="67"/>
      <c r="NKN130" s="67"/>
      <c r="NKO130" s="67"/>
      <c r="NKP130" s="67"/>
      <c r="NKQ130" s="67"/>
      <c r="NKR130" s="67"/>
      <c r="NKS130" s="67"/>
      <c r="NKT130" s="67"/>
      <c r="NKU130" s="67"/>
      <c r="NKV130" s="67"/>
      <c r="NKW130" s="67"/>
      <c r="NKX130" s="67"/>
      <c r="NKY130" s="67"/>
      <c r="NKZ130" s="67"/>
      <c r="NLA130" s="67"/>
      <c r="NLB130" s="67"/>
      <c r="NLC130" s="67"/>
      <c r="NLD130" s="67"/>
      <c r="NLE130" s="67"/>
      <c r="NLF130" s="67"/>
      <c r="NLG130" s="67"/>
      <c r="NLH130" s="67"/>
      <c r="NLI130" s="67"/>
      <c r="NLJ130" s="67"/>
      <c r="NLK130" s="67"/>
      <c r="NLL130" s="67"/>
      <c r="NLM130" s="67"/>
      <c r="NLN130" s="67"/>
      <c r="NLO130" s="67"/>
      <c r="NLP130" s="67"/>
      <c r="NLQ130" s="67"/>
      <c r="NLR130" s="67"/>
      <c r="NLS130" s="67"/>
      <c r="NLT130" s="67"/>
      <c r="NLU130" s="67"/>
      <c r="NLV130" s="67"/>
      <c r="NLW130" s="67"/>
      <c r="NLX130" s="67"/>
      <c r="NLY130" s="67"/>
      <c r="NLZ130" s="67"/>
      <c r="NMA130" s="67"/>
      <c r="NMB130" s="67"/>
      <c r="NMC130" s="67"/>
      <c r="NMD130" s="67"/>
      <c r="NME130" s="67"/>
      <c r="NMF130" s="67"/>
      <c r="NMG130" s="67"/>
      <c r="NMH130" s="67"/>
      <c r="NMI130" s="67"/>
      <c r="NMJ130" s="67"/>
      <c r="NMK130" s="67"/>
      <c r="NML130" s="67"/>
      <c r="NMM130" s="67"/>
      <c r="NMN130" s="67"/>
      <c r="NMO130" s="67"/>
      <c r="NMP130" s="67"/>
      <c r="NMQ130" s="67"/>
      <c r="NMR130" s="67"/>
      <c r="NMS130" s="67"/>
      <c r="NMT130" s="67"/>
      <c r="NMU130" s="67"/>
      <c r="NMV130" s="67"/>
      <c r="NMW130" s="67"/>
      <c r="NMX130" s="67"/>
      <c r="NMY130" s="67"/>
      <c r="NMZ130" s="67"/>
      <c r="NNA130" s="67"/>
      <c r="NNB130" s="67"/>
      <c r="NNC130" s="67"/>
      <c r="NND130" s="67"/>
      <c r="NNE130" s="67"/>
      <c r="NNF130" s="67"/>
      <c r="NNG130" s="67"/>
      <c r="NNH130" s="67"/>
      <c r="NNI130" s="67"/>
      <c r="NNJ130" s="67"/>
      <c r="NNK130" s="67"/>
      <c r="NNL130" s="67"/>
      <c r="NNM130" s="67"/>
      <c r="NNN130" s="67"/>
      <c r="NNO130" s="67"/>
      <c r="NNP130" s="67"/>
      <c r="NNQ130" s="67"/>
      <c r="NNR130" s="67"/>
      <c r="NNS130" s="67"/>
      <c r="NNT130" s="67"/>
      <c r="NNU130" s="67"/>
      <c r="NNV130" s="67"/>
      <c r="NNW130" s="67"/>
      <c r="NNX130" s="67"/>
      <c r="NNY130" s="67"/>
      <c r="NNZ130" s="67"/>
      <c r="NOA130" s="67"/>
      <c r="NOB130" s="67"/>
      <c r="NOC130" s="67"/>
      <c r="NOD130" s="67"/>
      <c r="NOE130" s="67"/>
      <c r="NOF130" s="67"/>
      <c r="NOG130" s="67"/>
      <c r="NOH130" s="67"/>
      <c r="NOI130" s="67"/>
      <c r="NOJ130" s="67"/>
      <c r="NOK130" s="67"/>
      <c r="NOL130" s="67"/>
      <c r="NOM130" s="67"/>
      <c r="NON130" s="67"/>
      <c r="NOO130" s="67"/>
      <c r="NOP130" s="67"/>
      <c r="NOQ130" s="67"/>
      <c r="NOR130" s="67"/>
      <c r="NOS130" s="67"/>
      <c r="NOT130" s="67"/>
      <c r="NOU130" s="67"/>
      <c r="NOV130" s="67"/>
      <c r="NOW130" s="67"/>
      <c r="NOX130" s="67"/>
      <c r="NOY130" s="67"/>
      <c r="NOZ130" s="67"/>
      <c r="NPA130" s="67"/>
      <c r="NPB130" s="67"/>
      <c r="NPC130" s="67"/>
      <c r="NPD130" s="67"/>
      <c r="NPE130" s="67"/>
      <c r="NPF130" s="67"/>
      <c r="NPG130" s="67"/>
      <c r="NPH130" s="67"/>
      <c r="NPI130" s="67"/>
      <c r="NPJ130" s="67"/>
      <c r="NPK130" s="67"/>
      <c r="NPL130" s="67"/>
      <c r="NPM130" s="67"/>
      <c r="NPN130" s="67"/>
      <c r="NPO130" s="67"/>
      <c r="NPP130" s="67"/>
      <c r="NPQ130" s="67"/>
      <c r="NPR130" s="67"/>
      <c r="NPS130" s="67"/>
      <c r="NPT130" s="67"/>
      <c r="NPU130" s="67"/>
      <c r="NPV130" s="67"/>
      <c r="NPW130" s="67"/>
      <c r="NPX130" s="67"/>
      <c r="NPY130" s="67"/>
      <c r="NPZ130" s="67"/>
      <c r="NQA130" s="67"/>
      <c r="NQB130" s="67"/>
      <c r="NQC130" s="67"/>
      <c r="NQD130" s="67"/>
      <c r="NQE130" s="67"/>
      <c r="NQF130" s="67"/>
      <c r="NQG130" s="67"/>
      <c r="NQH130" s="67"/>
      <c r="NQI130" s="67"/>
      <c r="NQJ130" s="67"/>
      <c r="NQK130" s="67"/>
      <c r="NQL130" s="67"/>
      <c r="NQM130" s="67"/>
      <c r="NQN130" s="67"/>
      <c r="NQO130" s="67"/>
      <c r="NQP130" s="67"/>
      <c r="NQQ130" s="67"/>
      <c r="NQR130" s="67"/>
      <c r="NQS130" s="67"/>
      <c r="NQT130" s="67"/>
      <c r="NQU130" s="67"/>
      <c r="NQV130" s="67"/>
      <c r="NQW130" s="67"/>
      <c r="NQX130" s="67"/>
      <c r="NQY130" s="67"/>
      <c r="NQZ130" s="67"/>
      <c r="NRA130" s="67"/>
      <c r="NRB130" s="67"/>
      <c r="NRC130" s="67"/>
      <c r="NRD130" s="67"/>
      <c r="NRE130" s="67"/>
      <c r="NRF130" s="67"/>
      <c r="NRG130" s="67"/>
      <c r="NRH130" s="67"/>
      <c r="NRI130" s="67"/>
      <c r="NRJ130" s="67"/>
      <c r="NRK130" s="67"/>
      <c r="NRL130" s="67"/>
      <c r="NRM130" s="67"/>
      <c r="NRN130" s="67"/>
      <c r="NRO130" s="67"/>
      <c r="NRP130" s="67"/>
      <c r="NRQ130" s="67"/>
      <c r="NRR130" s="67"/>
      <c r="NRS130" s="67"/>
      <c r="NRT130" s="67"/>
      <c r="NRU130" s="67"/>
      <c r="NRV130" s="67"/>
      <c r="NRW130" s="67"/>
      <c r="NRX130" s="67"/>
      <c r="NRY130" s="67"/>
      <c r="NRZ130" s="67"/>
      <c r="NSA130" s="67"/>
      <c r="NSB130" s="67"/>
      <c r="NSC130" s="67"/>
      <c r="NSD130" s="67"/>
      <c r="NSE130" s="67"/>
      <c r="NSF130" s="67"/>
      <c r="NSG130" s="67"/>
      <c r="NSH130" s="67"/>
      <c r="NSI130" s="67"/>
      <c r="NSJ130" s="67"/>
      <c r="NSK130" s="67"/>
      <c r="NSL130" s="67"/>
      <c r="NSM130" s="67"/>
      <c r="NSN130" s="67"/>
      <c r="NSO130" s="67"/>
      <c r="NSP130" s="67"/>
      <c r="NSQ130" s="67"/>
      <c r="NSR130" s="67"/>
      <c r="NSS130" s="67"/>
      <c r="NST130" s="67"/>
      <c r="NSU130" s="67"/>
      <c r="NSV130" s="67"/>
      <c r="NSW130" s="67"/>
      <c r="NSX130" s="67"/>
      <c r="NSY130" s="67"/>
      <c r="NSZ130" s="67"/>
      <c r="NTA130" s="67"/>
      <c r="NTB130" s="67"/>
      <c r="NTC130" s="67"/>
      <c r="NTD130" s="67"/>
      <c r="NTE130" s="67"/>
      <c r="NTF130" s="67"/>
      <c r="NTG130" s="67"/>
      <c r="NTH130" s="67"/>
      <c r="NTI130" s="67"/>
      <c r="NTJ130" s="67"/>
      <c r="NTK130" s="67"/>
      <c r="NTL130" s="67"/>
      <c r="NTM130" s="67"/>
      <c r="NTN130" s="67"/>
      <c r="NTO130" s="67"/>
      <c r="NTP130" s="67"/>
      <c r="NTQ130" s="67"/>
      <c r="NTR130" s="67"/>
      <c r="NTS130" s="67"/>
      <c r="NTT130" s="67"/>
      <c r="NTU130" s="67"/>
      <c r="NTV130" s="67"/>
      <c r="NTW130" s="67"/>
      <c r="NTX130" s="67"/>
      <c r="NTY130" s="67"/>
      <c r="NTZ130" s="67"/>
      <c r="NUA130" s="67"/>
      <c r="NUB130" s="67"/>
      <c r="NUC130" s="67"/>
      <c r="NUD130" s="67"/>
      <c r="NUE130" s="67"/>
      <c r="NUF130" s="67"/>
      <c r="NUG130" s="67"/>
      <c r="NUH130" s="67"/>
      <c r="NUI130" s="67"/>
      <c r="NUJ130" s="67"/>
      <c r="NUK130" s="67"/>
      <c r="NUL130" s="67"/>
      <c r="NUM130" s="67"/>
      <c r="NUN130" s="67"/>
      <c r="NUO130" s="67"/>
      <c r="NUP130" s="67"/>
      <c r="NUQ130" s="67"/>
      <c r="NUR130" s="67"/>
      <c r="NUS130" s="67"/>
      <c r="NUT130" s="67"/>
      <c r="NUU130" s="67"/>
      <c r="NUV130" s="67"/>
      <c r="NUW130" s="67"/>
      <c r="NUX130" s="67"/>
      <c r="NUY130" s="67"/>
      <c r="NUZ130" s="67"/>
      <c r="NVA130" s="67"/>
      <c r="NVB130" s="67"/>
      <c r="NVC130" s="67"/>
      <c r="NVD130" s="67"/>
      <c r="NVE130" s="67"/>
      <c r="NVF130" s="67"/>
      <c r="NVG130" s="67"/>
      <c r="NVH130" s="67"/>
      <c r="NVI130" s="67"/>
      <c r="NVJ130" s="67"/>
      <c r="NVK130" s="67"/>
      <c r="NVL130" s="67"/>
      <c r="NVM130" s="67"/>
      <c r="NVN130" s="67"/>
      <c r="NVO130" s="67"/>
      <c r="NVP130" s="67"/>
      <c r="NVQ130" s="67"/>
      <c r="NVR130" s="67"/>
      <c r="NVS130" s="67"/>
      <c r="NVT130" s="67"/>
      <c r="NVU130" s="67"/>
      <c r="NVV130" s="67"/>
      <c r="NVW130" s="67"/>
      <c r="NVX130" s="67"/>
      <c r="NVY130" s="67"/>
      <c r="NVZ130" s="67"/>
      <c r="NWA130" s="67"/>
      <c r="NWB130" s="67"/>
      <c r="NWC130" s="67"/>
      <c r="NWD130" s="67"/>
      <c r="NWE130" s="67"/>
      <c r="NWF130" s="67"/>
      <c r="NWG130" s="67"/>
      <c r="NWH130" s="67"/>
      <c r="NWI130" s="67"/>
      <c r="NWJ130" s="67"/>
      <c r="NWK130" s="67"/>
      <c r="NWL130" s="67"/>
      <c r="NWM130" s="67"/>
      <c r="NWN130" s="67"/>
      <c r="NWO130" s="67"/>
      <c r="NWP130" s="67"/>
      <c r="NWQ130" s="67"/>
      <c r="NWR130" s="67"/>
      <c r="NWS130" s="67"/>
      <c r="NWT130" s="67"/>
      <c r="NWU130" s="67"/>
      <c r="NWV130" s="67"/>
      <c r="NWW130" s="67"/>
      <c r="NWX130" s="67"/>
      <c r="NWY130" s="67"/>
      <c r="NWZ130" s="67"/>
      <c r="NXA130" s="67"/>
      <c r="NXB130" s="67"/>
      <c r="NXC130" s="67"/>
      <c r="NXD130" s="67"/>
      <c r="NXE130" s="67"/>
      <c r="NXF130" s="67"/>
      <c r="NXG130" s="67"/>
      <c r="NXH130" s="67"/>
      <c r="NXI130" s="67"/>
      <c r="NXJ130" s="67"/>
      <c r="NXK130" s="67"/>
      <c r="NXL130" s="67"/>
      <c r="NXM130" s="67"/>
      <c r="NXN130" s="67"/>
      <c r="NXO130" s="67"/>
      <c r="NXP130" s="67"/>
      <c r="NXQ130" s="67"/>
      <c r="NXR130" s="67"/>
      <c r="NXS130" s="67"/>
      <c r="NXT130" s="67"/>
      <c r="NXU130" s="67"/>
      <c r="NXV130" s="67"/>
      <c r="NXW130" s="67"/>
      <c r="NXX130" s="67"/>
      <c r="NXY130" s="67"/>
      <c r="NXZ130" s="67"/>
      <c r="NYA130" s="67"/>
      <c r="NYB130" s="67"/>
      <c r="NYC130" s="67"/>
      <c r="NYD130" s="67"/>
      <c r="NYE130" s="67"/>
      <c r="NYF130" s="67"/>
      <c r="NYG130" s="67"/>
      <c r="NYH130" s="67"/>
      <c r="NYI130" s="67"/>
      <c r="NYJ130" s="67"/>
      <c r="NYK130" s="67"/>
      <c r="NYL130" s="67"/>
      <c r="NYM130" s="67"/>
      <c r="NYN130" s="67"/>
      <c r="NYO130" s="67"/>
      <c r="NYP130" s="67"/>
      <c r="NYQ130" s="67"/>
      <c r="NYR130" s="67"/>
      <c r="NYS130" s="67"/>
      <c r="NYT130" s="67"/>
      <c r="NYU130" s="67"/>
      <c r="NYV130" s="67"/>
      <c r="NYW130" s="67"/>
      <c r="NYX130" s="67"/>
      <c r="NYY130" s="67"/>
      <c r="NYZ130" s="67"/>
      <c r="NZA130" s="67"/>
      <c r="NZB130" s="67"/>
      <c r="NZC130" s="67"/>
      <c r="NZD130" s="67"/>
      <c r="NZE130" s="67"/>
      <c r="NZF130" s="67"/>
      <c r="NZG130" s="67"/>
      <c r="NZH130" s="67"/>
      <c r="NZI130" s="67"/>
      <c r="NZJ130" s="67"/>
      <c r="NZK130" s="67"/>
      <c r="NZL130" s="67"/>
      <c r="NZM130" s="67"/>
      <c r="NZN130" s="67"/>
      <c r="NZO130" s="67"/>
      <c r="NZP130" s="67"/>
      <c r="NZQ130" s="67"/>
      <c r="NZR130" s="67"/>
      <c r="NZS130" s="67"/>
      <c r="NZT130" s="67"/>
      <c r="NZU130" s="67"/>
      <c r="NZV130" s="67"/>
      <c r="NZW130" s="67"/>
      <c r="NZX130" s="67"/>
      <c r="NZY130" s="67"/>
      <c r="NZZ130" s="67"/>
      <c r="OAA130" s="67"/>
      <c r="OAB130" s="67"/>
      <c r="OAC130" s="67"/>
      <c r="OAD130" s="67"/>
      <c r="OAE130" s="67"/>
      <c r="OAF130" s="67"/>
      <c r="OAG130" s="67"/>
      <c r="OAH130" s="67"/>
      <c r="OAI130" s="67"/>
      <c r="OAJ130" s="67"/>
      <c r="OAK130" s="67"/>
      <c r="OAL130" s="67"/>
      <c r="OAM130" s="67"/>
      <c r="OAN130" s="67"/>
      <c r="OAO130" s="67"/>
      <c r="OAP130" s="67"/>
      <c r="OAQ130" s="67"/>
      <c r="OAR130" s="67"/>
      <c r="OAS130" s="67"/>
      <c r="OAT130" s="67"/>
      <c r="OAU130" s="67"/>
      <c r="OAV130" s="67"/>
      <c r="OAW130" s="67"/>
      <c r="OAX130" s="67"/>
      <c r="OAY130" s="67"/>
      <c r="OAZ130" s="67"/>
      <c r="OBA130" s="67"/>
      <c r="OBB130" s="67"/>
      <c r="OBC130" s="67"/>
      <c r="OBD130" s="67"/>
      <c r="OBE130" s="67"/>
      <c r="OBF130" s="67"/>
      <c r="OBG130" s="67"/>
      <c r="OBH130" s="67"/>
      <c r="OBI130" s="67"/>
      <c r="OBJ130" s="67"/>
      <c r="OBK130" s="67"/>
      <c r="OBL130" s="67"/>
      <c r="OBM130" s="67"/>
      <c r="OBN130" s="67"/>
      <c r="OBO130" s="67"/>
      <c r="OBP130" s="67"/>
      <c r="OBQ130" s="67"/>
      <c r="OBR130" s="67"/>
      <c r="OBS130" s="67"/>
      <c r="OBT130" s="67"/>
      <c r="OBU130" s="67"/>
      <c r="OBV130" s="67"/>
      <c r="OBW130" s="67"/>
      <c r="OBX130" s="67"/>
      <c r="OBY130" s="67"/>
      <c r="OBZ130" s="67"/>
      <c r="OCA130" s="67"/>
      <c r="OCB130" s="67"/>
      <c r="OCC130" s="67"/>
      <c r="OCD130" s="67"/>
      <c r="OCE130" s="67"/>
      <c r="OCF130" s="67"/>
      <c r="OCG130" s="67"/>
      <c r="OCH130" s="67"/>
      <c r="OCI130" s="67"/>
      <c r="OCJ130" s="67"/>
      <c r="OCK130" s="67"/>
      <c r="OCL130" s="67"/>
      <c r="OCM130" s="67"/>
      <c r="OCN130" s="67"/>
      <c r="OCO130" s="67"/>
      <c r="OCP130" s="67"/>
      <c r="OCQ130" s="67"/>
      <c r="OCR130" s="67"/>
      <c r="OCS130" s="67"/>
      <c r="OCT130" s="67"/>
      <c r="OCU130" s="67"/>
      <c r="OCV130" s="67"/>
      <c r="OCW130" s="67"/>
      <c r="OCX130" s="67"/>
      <c r="OCY130" s="67"/>
      <c r="OCZ130" s="67"/>
      <c r="ODA130" s="67"/>
      <c r="ODB130" s="67"/>
      <c r="ODC130" s="67"/>
      <c r="ODD130" s="67"/>
      <c r="ODE130" s="67"/>
      <c r="ODF130" s="67"/>
      <c r="ODG130" s="67"/>
      <c r="ODH130" s="67"/>
      <c r="ODI130" s="67"/>
      <c r="ODJ130" s="67"/>
      <c r="ODK130" s="67"/>
      <c r="ODL130" s="67"/>
      <c r="ODM130" s="67"/>
      <c r="ODN130" s="67"/>
      <c r="ODO130" s="67"/>
      <c r="ODP130" s="67"/>
      <c r="ODQ130" s="67"/>
      <c r="ODR130" s="67"/>
      <c r="ODS130" s="67"/>
      <c r="ODT130" s="67"/>
      <c r="ODU130" s="67"/>
      <c r="ODV130" s="67"/>
      <c r="ODW130" s="67"/>
      <c r="ODX130" s="67"/>
      <c r="ODY130" s="67"/>
      <c r="ODZ130" s="67"/>
      <c r="OEA130" s="67"/>
      <c r="OEB130" s="67"/>
      <c r="OEC130" s="67"/>
      <c r="OED130" s="67"/>
      <c r="OEE130" s="67"/>
      <c r="OEF130" s="67"/>
      <c r="OEG130" s="67"/>
      <c r="OEH130" s="67"/>
      <c r="OEI130" s="67"/>
      <c r="OEJ130" s="67"/>
      <c r="OEK130" s="67"/>
      <c r="OEL130" s="67"/>
      <c r="OEM130" s="67"/>
      <c r="OEN130" s="67"/>
      <c r="OEO130" s="67"/>
      <c r="OEP130" s="67"/>
      <c r="OEQ130" s="67"/>
      <c r="OER130" s="67"/>
      <c r="OES130" s="67"/>
      <c r="OET130" s="67"/>
      <c r="OEU130" s="67"/>
      <c r="OEV130" s="67"/>
      <c r="OEW130" s="67"/>
      <c r="OEX130" s="67"/>
      <c r="OEY130" s="67"/>
      <c r="OEZ130" s="67"/>
      <c r="OFA130" s="67"/>
      <c r="OFB130" s="67"/>
      <c r="OFC130" s="67"/>
      <c r="OFD130" s="67"/>
      <c r="OFE130" s="67"/>
      <c r="OFF130" s="67"/>
      <c r="OFG130" s="67"/>
      <c r="OFH130" s="67"/>
      <c r="OFI130" s="67"/>
      <c r="OFJ130" s="67"/>
      <c r="OFK130" s="67"/>
      <c r="OFL130" s="67"/>
      <c r="OFM130" s="67"/>
      <c r="OFN130" s="67"/>
      <c r="OFO130" s="67"/>
      <c r="OFP130" s="67"/>
      <c r="OFQ130" s="67"/>
      <c r="OFR130" s="67"/>
      <c r="OFS130" s="67"/>
      <c r="OFT130" s="67"/>
      <c r="OFU130" s="67"/>
      <c r="OFV130" s="67"/>
      <c r="OFW130" s="67"/>
      <c r="OFX130" s="67"/>
      <c r="OFY130" s="67"/>
      <c r="OFZ130" s="67"/>
      <c r="OGA130" s="67"/>
      <c r="OGB130" s="67"/>
      <c r="OGC130" s="67"/>
      <c r="OGD130" s="67"/>
      <c r="OGE130" s="67"/>
      <c r="OGF130" s="67"/>
      <c r="OGG130" s="67"/>
      <c r="OGH130" s="67"/>
      <c r="OGI130" s="67"/>
      <c r="OGJ130" s="67"/>
      <c r="OGK130" s="67"/>
      <c r="OGL130" s="67"/>
      <c r="OGM130" s="67"/>
      <c r="OGN130" s="67"/>
      <c r="OGO130" s="67"/>
      <c r="OGP130" s="67"/>
      <c r="OGQ130" s="67"/>
      <c r="OGR130" s="67"/>
      <c r="OGS130" s="67"/>
      <c r="OGT130" s="67"/>
      <c r="OGU130" s="67"/>
      <c r="OGV130" s="67"/>
      <c r="OGW130" s="67"/>
      <c r="OGX130" s="67"/>
      <c r="OGY130" s="67"/>
      <c r="OGZ130" s="67"/>
      <c r="OHA130" s="67"/>
      <c r="OHB130" s="67"/>
      <c r="OHC130" s="67"/>
      <c r="OHD130" s="67"/>
      <c r="OHE130" s="67"/>
      <c r="OHF130" s="67"/>
      <c r="OHG130" s="67"/>
      <c r="OHH130" s="67"/>
      <c r="OHI130" s="67"/>
      <c r="OHJ130" s="67"/>
      <c r="OHK130" s="67"/>
      <c r="OHL130" s="67"/>
      <c r="OHM130" s="67"/>
      <c r="OHN130" s="67"/>
      <c r="OHO130" s="67"/>
      <c r="OHP130" s="67"/>
      <c r="OHQ130" s="67"/>
      <c r="OHR130" s="67"/>
      <c r="OHS130" s="67"/>
      <c r="OHT130" s="67"/>
      <c r="OHU130" s="67"/>
      <c r="OHV130" s="67"/>
      <c r="OHW130" s="67"/>
      <c r="OHX130" s="67"/>
      <c r="OHY130" s="67"/>
      <c r="OHZ130" s="67"/>
      <c r="OIA130" s="67"/>
      <c r="OIB130" s="67"/>
      <c r="OIC130" s="67"/>
      <c r="OID130" s="67"/>
      <c r="OIE130" s="67"/>
      <c r="OIF130" s="67"/>
      <c r="OIG130" s="67"/>
      <c r="OIH130" s="67"/>
      <c r="OII130" s="67"/>
      <c r="OIJ130" s="67"/>
      <c r="OIK130" s="67"/>
      <c r="OIL130" s="67"/>
      <c r="OIM130" s="67"/>
      <c r="OIN130" s="67"/>
      <c r="OIO130" s="67"/>
      <c r="OIP130" s="67"/>
      <c r="OIQ130" s="67"/>
      <c r="OIR130" s="67"/>
      <c r="OIS130" s="67"/>
      <c r="OIT130" s="67"/>
      <c r="OIU130" s="67"/>
      <c r="OIV130" s="67"/>
      <c r="OIW130" s="67"/>
      <c r="OIX130" s="67"/>
      <c r="OIY130" s="67"/>
      <c r="OIZ130" s="67"/>
      <c r="OJA130" s="67"/>
      <c r="OJB130" s="67"/>
      <c r="OJC130" s="67"/>
      <c r="OJD130" s="67"/>
      <c r="OJE130" s="67"/>
      <c r="OJF130" s="67"/>
      <c r="OJG130" s="67"/>
      <c r="OJH130" s="67"/>
      <c r="OJI130" s="67"/>
      <c r="OJJ130" s="67"/>
      <c r="OJK130" s="67"/>
      <c r="OJL130" s="67"/>
      <c r="OJM130" s="67"/>
      <c r="OJN130" s="67"/>
      <c r="OJO130" s="67"/>
      <c r="OJP130" s="67"/>
      <c r="OJQ130" s="67"/>
      <c r="OJR130" s="67"/>
      <c r="OJS130" s="67"/>
      <c r="OJT130" s="67"/>
      <c r="OJU130" s="67"/>
      <c r="OJV130" s="67"/>
      <c r="OJW130" s="67"/>
      <c r="OJX130" s="67"/>
      <c r="OJY130" s="67"/>
      <c r="OJZ130" s="67"/>
      <c r="OKA130" s="67"/>
      <c r="OKB130" s="67"/>
      <c r="OKC130" s="67"/>
      <c r="OKD130" s="67"/>
      <c r="OKE130" s="67"/>
      <c r="OKF130" s="67"/>
      <c r="OKG130" s="67"/>
      <c r="OKH130" s="67"/>
      <c r="OKI130" s="67"/>
      <c r="OKJ130" s="67"/>
      <c r="OKK130" s="67"/>
      <c r="OKL130" s="67"/>
      <c r="OKM130" s="67"/>
      <c r="OKN130" s="67"/>
      <c r="OKO130" s="67"/>
      <c r="OKP130" s="67"/>
      <c r="OKQ130" s="67"/>
      <c r="OKR130" s="67"/>
      <c r="OKS130" s="67"/>
      <c r="OKT130" s="67"/>
      <c r="OKU130" s="67"/>
      <c r="OKV130" s="67"/>
      <c r="OKW130" s="67"/>
      <c r="OKX130" s="67"/>
      <c r="OKY130" s="67"/>
      <c r="OKZ130" s="67"/>
      <c r="OLA130" s="67"/>
      <c r="OLB130" s="67"/>
      <c r="OLC130" s="67"/>
      <c r="OLD130" s="67"/>
      <c r="OLE130" s="67"/>
      <c r="OLF130" s="67"/>
      <c r="OLG130" s="67"/>
      <c r="OLH130" s="67"/>
      <c r="OLI130" s="67"/>
      <c r="OLJ130" s="67"/>
      <c r="OLK130" s="67"/>
      <c r="OLL130" s="67"/>
      <c r="OLM130" s="67"/>
      <c r="OLN130" s="67"/>
      <c r="OLO130" s="67"/>
      <c r="OLP130" s="67"/>
      <c r="OLQ130" s="67"/>
      <c r="OLR130" s="67"/>
      <c r="OLS130" s="67"/>
      <c r="OLT130" s="67"/>
      <c r="OLU130" s="67"/>
      <c r="OLV130" s="67"/>
      <c r="OLW130" s="67"/>
      <c r="OLX130" s="67"/>
      <c r="OLY130" s="67"/>
      <c r="OLZ130" s="67"/>
      <c r="OMA130" s="67"/>
      <c r="OMB130" s="67"/>
      <c r="OMC130" s="67"/>
      <c r="OMD130" s="67"/>
      <c r="OME130" s="67"/>
      <c r="OMF130" s="67"/>
      <c r="OMG130" s="67"/>
      <c r="OMH130" s="67"/>
      <c r="OMI130" s="67"/>
      <c r="OMJ130" s="67"/>
      <c r="OMK130" s="67"/>
      <c r="OML130" s="67"/>
      <c r="OMM130" s="67"/>
      <c r="OMN130" s="67"/>
      <c r="OMO130" s="67"/>
      <c r="OMP130" s="67"/>
      <c r="OMQ130" s="67"/>
      <c r="OMR130" s="67"/>
      <c r="OMS130" s="67"/>
      <c r="OMT130" s="67"/>
      <c r="OMU130" s="67"/>
      <c r="OMV130" s="67"/>
      <c r="OMW130" s="67"/>
      <c r="OMX130" s="67"/>
      <c r="OMY130" s="67"/>
      <c r="OMZ130" s="67"/>
      <c r="ONA130" s="67"/>
      <c r="ONB130" s="67"/>
      <c r="ONC130" s="67"/>
      <c r="OND130" s="67"/>
      <c r="ONE130" s="67"/>
      <c r="ONF130" s="67"/>
      <c r="ONG130" s="67"/>
      <c r="ONH130" s="67"/>
      <c r="ONI130" s="67"/>
      <c r="ONJ130" s="67"/>
      <c r="ONK130" s="67"/>
      <c r="ONL130" s="67"/>
      <c r="ONM130" s="67"/>
      <c r="ONN130" s="67"/>
      <c r="ONO130" s="67"/>
      <c r="ONP130" s="67"/>
      <c r="ONQ130" s="67"/>
      <c r="ONR130" s="67"/>
      <c r="ONS130" s="67"/>
      <c r="ONT130" s="67"/>
      <c r="ONU130" s="67"/>
      <c r="ONV130" s="67"/>
      <c r="ONW130" s="67"/>
      <c r="ONX130" s="67"/>
      <c r="ONY130" s="67"/>
      <c r="ONZ130" s="67"/>
      <c r="OOA130" s="67"/>
      <c r="OOB130" s="67"/>
      <c r="OOC130" s="67"/>
      <c r="OOD130" s="67"/>
      <c r="OOE130" s="67"/>
      <c r="OOF130" s="67"/>
      <c r="OOG130" s="67"/>
      <c r="OOH130" s="67"/>
      <c r="OOI130" s="67"/>
      <c r="OOJ130" s="67"/>
      <c r="OOK130" s="67"/>
      <c r="OOL130" s="67"/>
      <c r="OOM130" s="67"/>
      <c r="OON130" s="67"/>
      <c r="OOO130" s="67"/>
      <c r="OOP130" s="67"/>
      <c r="OOQ130" s="67"/>
      <c r="OOR130" s="67"/>
      <c r="OOS130" s="67"/>
      <c r="OOT130" s="67"/>
      <c r="OOU130" s="67"/>
      <c r="OOV130" s="67"/>
      <c r="OOW130" s="67"/>
      <c r="OOX130" s="67"/>
      <c r="OOY130" s="67"/>
      <c r="OOZ130" s="67"/>
      <c r="OPA130" s="67"/>
      <c r="OPB130" s="67"/>
      <c r="OPC130" s="67"/>
      <c r="OPD130" s="67"/>
      <c r="OPE130" s="67"/>
      <c r="OPF130" s="67"/>
      <c r="OPG130" s="67"/>
      <c r="OPH130" s="67"/>
      <c r="OPI130" s="67"/>
      <c r="OPJ130" s="67"/>
      <c r="OPK130" s="67"/>
      <c r="OPL130" s="67"/>
      <c r="OPM130" s="67"/>
      <c r="OPN130" s="67"/>
      <c r="OPO130" s="67"/>
      <c r="OPP130" s="67"/>
      <c r="OPQ130" s="67"/>
      <c r="OPR130" s="67"/>
      <c r="OPS130" s="67"/>
      <c r="OPT130" s="67"/>
      <c r="OPU130" s="67"/>
      <c r="OPV130" s="67"/>
      <c r="OPW130" s="67"/>
      <c r="OPX130" s="67"/>
      <c r="OPY130" s="67"/>
      <c r="OPZ130" s="67"/>
      <c r="OQA130" s="67"/>
      <c r="OQB130" s="67"/>
      <c r="OQC130" s="67"/>
      <c r="OQD130" s="67"/>
      <c r="OQE130" s="67"/>
      <c r="OQF130" s="67"/>
      <c r="OQG130" s="67"/>
      <c r="OQH130" s="67"/>
      <c r="OQI130" s="67"/>
      <c r="OQJ130" s="67"/>
      <c r="OQK130" s="67"/>
      <c r="OQL130" s="67"/>
      <c r="OQM130" s="67"/>
      <c r="OQN130" s="67"/>
      <c r="OQO130" s="67"/>
      <c r="OQP130" s="67"/>
      <c r="OQQ130" s="67"/>
      <c r="OQR130" s="67"/>
      <c r="OQS130" s="67"/>
      <c r="OQT130" s="67"/>
      <c r="OQU130" s="67"/>
      <c r="OQV130" s="67"/>
      <c r="OQW130" s="67"/>
      <c r="OQX130" s="67"/>
      <c r="OQY130" s="67"/>
      <c r="OQZ130" s="67"/>
      <c r="ORA130" s="67"/>
      <c r="ORB130" s="67"/>
      <c r="ORC130" s="67"/>
      <c r="ORD130" s="67"/>
      <c r="ORE130" s="67"/>
      <c r="ORF130" s="67"/>
      <c r="ORG130" s="67"/>
      <c r="ORH130" s="67"/>
      <c r="ORI130" s="67"/>
      <c r="ORJ130" s="67"/>
      <c r="ORK130" s="67"/>
      <c r="ORL130" s="67"/>
      <c r="ORM130" s="67"/>
      <c r="ORN130" s="67"/>
      <c r="ORO130" s="67"/>
      <c r="ORP130" s="67"/>
      <c r="ORQ130" s="67"/>
      <c r="ORR130" s="67"/>
      <c r="ORS130" s="67"/>
      <c r="ORT130" s="67"/>
      <c r="ORU130" s="67"/>
      <c r="ORV130" s="67"/>
      <c r="ORW130" s="67"/>
      <c r="ORX130" s="67"/>
      <c r="ORY130" s="67"/>
      <c r="ORZ130" s="67"/>
      <c r="OSA130" s="67"/>
      <c r="OSB130" s="67"/>
      <c r="OSC130" s="67"/>
      <c r="OSD130" s="67"/>
      <c r="OSE130" s="67"/>
      <c r="OSF130" s="67"/>
      <c r="OSG130" s="67"/>
      <c r="OSH130" s="67"/>
      <c r="OSI130" s="67"/>
      <c r="OSJ130" s="67"/>
      <c r="OSK130" s="67"/>
      <c r="OSL130" s="67"/>
      <c r="OSM130" s="67"/>
      <c r="OSN130" s="67"/>
      <c r="OSO130" s="67"/>
      <c r="OSP130" s="67"/>
      <c r="OSQ130" s="67"/>
      <c r="OSR130" s="67"/>
      <c r="OSS130" s="67"/>
      <c r="OST130" s="67"/>
      <c r="OSU130" s="67"/>
      <c r="OSV130" s="67"/>
      <c r="OSW130" s="67"/>
      <c r="OSX130" s="67"/>
      <c r="OSY130" s="67"/>
      <c r="OSZ130" s="67"/>
      <c r="OTA130" s="67"/>
      <c r="OTB130" s="67"/>
      <c r="OTC130" s="67"/>
      <c r="OTD130" s="67"/>
      <c r="OTE130" s="67"/>
      <c r="OTF130" s="67"/>
      <c r="OTG130" s="67"/>
      <c r="OTH130" s="67"/>
      <c r="OTI130" s="67"/>
      <c r="OTJ130" s="67"/>
      <c r="OTK130" s="67"/>
      <c r="OTL130" s="67"/>
      <c r="OTM130" s="67"/>
      <c r="OTN130" s="67"/>
      <c r="OTO130" s="67"/>
      <c r="OTP130" s="67"/>
      <c r="OTQ130" s="67"/>
      <c r="OTR130" s="67"/>
      <c r="OTS130" s="67"/>
      <c r="OTT130" s="67"/>
      <c r="OTU130" s="67"/>
      <c r="OTV130" s="67"/>
      <c r="OTW130" s="67"/>
      <c r="OTX130" s="67"/>
      <c r="OTY130" s="67"/>
      <c r="OTZ130" s="67"/>
      <c r="OUA130" s="67"/>
      <c r="OUB130" s="67"/>
      <c r="OUC130" s="67"/>
      <c r="OUD130" s="67"/>
      <c r="OUE130" s="67"/>
      <c r="OUF130" s="67"/>
      <c r="OUG130" s="67"/>
      <c r="OUH130" s="67"/>
      <c r="OUI130" s="67"/>
      <c r="OUJ130" s="67"/>
      <c r="OUK130" s="67"/>
      <c r="OUL130" s="67"/>
      <c r="OUM130" s="67"/>
      <c r="OUN130" s="67"/>
      <c r="OUO130" s="67"/>
      <c r="OUP130" s="67"/>
      <c r="OUQ130" s="67"/>
      <c r="OUR130" s="67"/>
      <c r="OUS130" s="67"/>
      <c r="OUT130" s="67"/>
      <c r="OUU130" s="67"/>
      <c r="OUV130" s="67"/>
      <c r="OUW130" s="67"/>
      <c r="OUX130" s="67"/>
      <c r="OUY130" s="67"/>
      <c r="OUZ130" s="67"/>
      <c r="OVA130" s="67"/>
      <c r="OVB130" s="67"/>
      <c r="OVC130" s="67"/>
      <c r="OVD130" s="67"/>
      <c r="OVE130" s="67"/>
      <c r="OVF130" s="67"/>
      <c r="OVG130" s="67"/>
      <c r="OVH130" s="67"/>
      <c r="OVI130" s="67"/>
      <c r="OVJ130" s="67"/>
      <c r="OVK130" s="67"/>
      <c r="OVL130" s="67"/>
      <c r="OVM130" s="67"/>
      <c r="OVN130" s="67"/>
      <c r="OVO130" s="67"/>
      <c r="OVP130" s="67"/>
      <c r="OVQ130" s="67"/>
      <c r="OVR130" s="67"/>
      <c r="OVS130" s="67"/>
      <c r="OVT130" s="67"/>
      <c r="OVU130" s="67"/>
      <c r="OVV130" s="67"/>
      <c r="OVW130" s="67"/>
      <c r="OVX130" s="67"/>
      <c r="OVY130" s="67"/>
      <c r="OVZ130" s="67"/>
      <c r="OWA130" s="67"/>
      <c r="OWB130" s="67"/>
      <c r="OWC130" s="67"/>
      <c r="OWD130" s="67"/>
      <c r="OWE130" s="67"/>
      <c r="OWF130" s="67"/>
      <c r="OWG130" s="67"/>
      <c r="OWH130" s="67"/>
      <c r="OWI130" s="67"/>
      <c r="OWJ130" s="67"/>
      <c r="OWK130" s="67"/>
      <c r="OWL130" s="67"/>
      <c r="OWM130" s="67"/>
      <c r="OWN130" s="67"/>
      <c r="OWO130" s="67"/>
      <c r="OWP130" s="67"/>
      <c r="OWQ130" s="67"/>
      <c r="OWR130" s="67"/>
      <c r="OWS130" s="67"/>
      <c r="OWT130" s="67"/>
      <c r="OWU130" s="67"/>
      <c r="OWV130" s="67"/>
      <c r="OWW130" s="67"/>
      <c r="OWX130" s="67"/>
      <c r="OWY130" s="67"/>
      <c r="OWZ130" s="67"/>
      <c r="OXA130" s="67"/>
      <c r="OXB130" s="67"/>
      <c r="OXC130" s="67"/>
      <c r="OXD130" s="67"/>
      <c r="OXE130" s="67"/>
      <c r="OXF130" s="67"/>
      <c r="OXG130" s="67"/>
      <c r="OXH130" s="67"/>
      <c r="OXI130" s="67"/>
      <c r="OXJ130" s="67"/>
      <c r="OXK130" s="67"/>
      <c r="OXL130" s="67"/>
      <c r="OXM130" s="67"/>
      <c r="OXN130" s="67"/>
      <c r="OXO130" s="67"/>
      <c r="OXP130" s="67"/>
      <c r="OXQ130" s="67"/>
      <c r="OXR130" s="67"/>
      <c r="OXS130" s="67"/>
      <c r="OXT130" s="67"/>
      <c r="OXU130" s="67"/>
      <c r="OXV130" s="67"/>
      <c r="OXW130" s="67"/>
      <c r="OXX130" s="67"/>
      <c r="OXY130" s="67"/>
      <c r="OXZ130" s="67"/>
      <c r="OYA130" s="67"/>
      <c r="OYB130" s="67"/>
      <c r="OYC130" s="67"/>
      <c r="OYD130" s="67"/>
      <c r="OYE130" s="67"/>
      <c r="OYF130" s="67"/>
      <c r="OYG130" s="67"/>
      <c r="OYH130" s="67"/>
      <c r="OYI130" s="67"/>
      <c r="OYJ130" s="67"/>
      <c r="OYK130" s="67"/>
      <c r="OYL130" s="67"/>
      <c r="OYM130" s="67"/>
      <c r="OYN130" s="67"/>
      <c r="OYO130" s="67"/>
      <c r="OYP130" s="67"/>
      <c r="OYQ130" s="67"/>
      <c r="OYR130" s="67"/>
      <c r="OYS130" s="67"/>
      <c r="OYT130" s="67"/>
      <c r="OYU130" s="67"/>
      <c r="OYV130" s="67"/>
      <c r="OYW130" s="67"/>
      <c r="OYX130" s="67"/>
      <c r="OYY130" s="67"/>
      <c r="OYZ130" s="67"/>
      <c r="OZA130" s="67"/>
      <c r="OZB130" s="67"/>
      <c r="OZC130" s="67"/>
      <c r="OZD130" s="67"/>
      <c r="OZE130" s="67"/>
      <c r="OZF130" s="67"/>
      <c r="OZG130" s="67"/>
      <c r="OZH130" s="67"/>
      <c r="OZI130" s="67"/>
      <c r="OZJ130" s="67"/>
      <c r="OZK130" s="67"/>
      <c r="OZL130" s="67"/>
      <c r="OZM130" s="67"/>
      <c r="OZN130" s="67"/>
      <c r="OZO130" s="67"/>
      <c r="OZP130" s="67"/>
      <c r="OZQ130" s="67"/>
      <c r="OZR130" s="67"/>
      <c r="OZS130" s="67"/>
      <c r="OZT130" s="67"/>
      <c r="OZU130" s="67"/>
      <c r="OZV130" s="67"/>
      <c r="OZW130" s="67"/>
      <c r="OZX130" s="67"/>
      <c r="OZY130" s="67"/>
      <c r="OZZ130" s="67"/>
      <c r="PAA130" s="67"/>
      <c r="PAB130" s="67"/>
      <c r="PAC130" s="67"/>
      <c r="PAD130" s="67"/>
      <c r="PAE130" s="67"/>
      <c r="PAF130" s="67"/>
      <c r="PAG130" s="67"/>
      <c r="PAH130" s="67"/>
      <c r="PAI130" s="67"/>
      <c r="PAJ130" s="67"/>
      <c r="PAK130" s="67"/>
      <c r="PAL130" s="67"/>
      <c r="PAM130" s="67"/>
      <c r="PAN130" s="67"/>
      <c r="PAO130" s="67"/>
      <c r="PAP130" s="67"/>
      <c r="PAQ130" s="67"/>
      <c r="PAR130" s="67"/>
      <c r="PAS130" s="67"/>
      <c r="PAT130" s="67"/>
      <c r="PAU130" s="67"/>
      <c r="PAV130" s="67"/>
      <c r="PAW130" s="67"/>
      <c r="PAX130" s="67"/>
      <c r="PAY130" s="67"/>
      <c r="PAZ130" s="67"/>
      <c r="PBA130" s="67"/>
      <c r="PBB130" s="67"/>
      <c r="PBC130" s="67"/>
      <c r="PBD130" s="67"/>
      <c r="PBE130" s="67"/>
      <c r="PBF130" s="67"/>
      <c r="PBG130" s="67"/>
      <c r="PBH130" s="67"/>
      <c r="PBI130" s="67"/>
      <c r="PBJ130" s="67"/>
      <c r="PBK130" s="67"/>
      <c r="PBL130" s="67"/>
      <c r="PBM130" s="67"/>
      <c r="PBN130" s="67"/>
      <c r="PBO130" s="67"/>
      <c r="PBP130" s="67"/>
      <c r="PBQ130" s="67"/>
      <c r="PBR130" s="67"/>
      <c r="PBS130" s="67"/>
      <c r="PBT130" s="67"/>
      <c r="PBU130" s="67"/>
      <c r="PBV130" s="67"/>
      <c r="PBW130" s="67"/>
      <c r="PBX130" s="67"/>
      <c r="PBY130" s="67"/>
      <c r="PBZ130" s="67"/>
      <c r="PCA130" s="67"/>
      <c r="PCB130" s="67"/>
      <c r="PCC130" s="67"/>
      <c r="PCD130" s="67"/>
      <c r="PCE130" s="67"/>
      <c r="PCF130" s="67"/>
      <c r="PCG130" s="67"/>
      <c r="PCH130" s="67"/>
      <c r="PCI130" s="67"/>
      <c r="PCJ130" s="67"/>
      <c r="PCK130" s="67"/>
      <c r="PCL130" s="67"/>
      <c r="PCM130" s="67"/>
      <c r="PCN130" s="67"/>
      <c r="PCO130" s="67"/>
      <c r="PCP130" s="67"/>
      <c r="PCQ130" s="67"/>
      <c r="PCR130" s="67"/>
      <c r="PCS130" s="67"/>
      <c r="PCT130" s="67"/>
      <c r="PCU130" s="67"/>
      <c r="PCV130" s="67"/>
      <c r="PCW130" s="67"/>
      <c r="PCX130" s="67"/>
      <c r="PCY130" s="67"/>
      <c r="PCZ130" s="67"/>
      <c r="PDA130" s="67"/>
      <c r="PDB130" s="67"/>
      <c r="PDC130" s="67"/>
      <c r="PDD130" s="67"/>
      <c r="PDE130" s="67"/>
      <c r="PDF130" s="67"/>
      <c r="PDG130" s="67"/>
      <c r="PDH130" s="67"/>
      <c r="PDI130" s="67"/>
      <c r="PDJ130" s="67"/>
      <c r="PDK130" s="67"/>
      <c r="PDL130" s="67"/>
      <c r="PDM130" s="67"/>
      <c r="PDN130" s="67"/>
      <c r="PDO130" s="67"/>
      <c r="PDP130" s="67"/>
      <c r="PDQ130" s="67"/>
      <c r="PDR130" s="67"/>
      <c r="PDS130" s="67"/>
      <c r="PDT130" s="67"/>
      <c r="PDU130" s="67"/>
      <c r="PDV130" s="67"/>
      <c r="PDW130" s="67"/>
      <c r="PDX130" s="67"/>
      <c r="PDY130" s="67"/>
      <c r="PDZ130" s="67"/>
      <c r="PEA130" s="67"/>
      <c r="PEB130" s="67"/>
      <c r="PEC130" s="67"/>
      <c r="PED130" s="67"/>
      <c r="PEE130" s="67"/>
      <c r="PEF130" s="67"/>
      <c r="PEG130" s="67"/>
      <c r="PEH130" s="67"/>
      <c r="PEI130" s="67"/>
      <c r="PEJ130" s="67"/>
      <c r="PEK130" s="67"/>
      <c r="PEL130" s="67"/>
      <c r="PEM130" s="67"/>
      <c r="PEN130" s="67"/>
      <c r="PEO130" s="67"/>
      <c r="PEP130" s="67"/>
      <c r="PEQ130" s="67"/>
      <c r="PER130" s="67"/>
      <c r="PES130" s="67"/>
      <c r="PET130" s="67"/>
      <c r="PEU130" s="67"/>
      <c r="PEV130" s="67"/>
      <c r="PEW130" s="67"/>
      <c r="PEX130" s="67"/>
      <c r="PEY130" s="67"/>
      <c r="PEZ130" s="67"/>
      <c r="PFA130" s="67"/>
      <c r="PFB130" s="67"/>
      <c r="PFC130" s="67"/>
      <c r="PFD130" s="67"/>
      <c r="PFE130" s="67"/>
      <c r="PFF130" s="67"/>
      <c r="PFG130" s="67"/>
      <c r="PFH130" s="67"/>
      <c r="PFI130" s="67"/>
      <c r="PFJ130" s="67"/>
      <c r="PFK130" s="67"/>
      <c r="PFL130" s="67"/>
      <c r="PFM130" s="67"/>
      <c r="PFN130" s="67"/>
      <c r="PFO130" s="67"/>
      <c r="PFP130" s="67"/>
      <c r="PFQ130" s="67"/>
      <c r="PFR130" s="67"/>
      <c r="PFS130" s="67"/>
      <c r="PFT130" s="67"/>
      <c r="PFU130" s="67"/>
      <c r="PFV130" s="67"/>
      <c r="PFW130" s="67"/>
      <c r="PFX130" s="67"/>
      <c r="PFY130" s="67"/>
      <c r="PFZ130" s="67"/>
      <c r="PGA130" s="67"/>
      <c r="PGB130" s="67"/>
      <c r="PGC130" s="67"/>
      <c r="PGD130" s="67"/>
      <c r="PGE130" s="67"/>
      <c r="PGF130" s="67"/>
      <c r="PGG130" s="67"/>
      <c r="PGH130" s="67"/>
      <c r="PGI130" s="67"/>
      <c r="PGJ130" s="67"/>
      <c r="PGK130" s="67"/>
      <c r="PGL130" s="67"/>
      <c r="PGM130" s="67"/>
      <c r="PGN130" s="67"/>
      <c r="PGO130" s="67"/>
      <c r="PGP130" s="67"/>
      <c r="PGQ130" s="67"/>
      <c r="PGR130" s="67"/>
      <c r="PGS130" s="67"/>
      <c r="PGT130" s="67"/>
      <c r="PGU130" s="67"/>
      <c r="PGV130" s="67"/>
      <c r="PGW130" s="67"/>
      <c r="PGX130" s="67"/>
      <c r="PGY130" s="67"/>
      <c r="PGZ130" s="67"/>
      <c r="PHA130" s="67"/>
      <c r="PHB130" s="67"/>
      <c r="PHC130" s="67"/>
      <c r="PHD130" s="67"/>
      <c r="PHE130" s="67"/>
      <c r="PHF130" s="67"/>
      <c r="PHG130" s="67"/>
      <c r="PHH130" s="67"/>
      <c r="PHI130" s="67"/>
      <c r="PHJ130" s="67"/>
      <c r="PHK130" s="67"/>
      <c r="PHL130" s="67"/>
      <c r="PHM130" s="67"/>
      <c r="PHN130" s="67"/>
      <c r="PHO130" s="67"/>
      <c r="PHP130" s="67"/>
      <c r="PHQ130" s="67"/>
      <c r="PHR130" s="67"/>
      <c r="PHS130" s="67"/>
      <c r="PHT130" s="67"/>
      <c r="PHU130" s="67"/>
      <c r="PHV130" s="67"/>
      <c r="PHW130" s="67"/>
      <c r="PHX130" s="67"/>
      <c r="PHY130" s="67"/>
      <c r="PHZ130" s="67"/>
      <c r="PIA130" s="67"/>
      <c r="PIB130" s="67"/>
      <c r="PIC130" s="67"/>
      <c r="PID130" s="67"/>
      <c r="PIE130" s="67"/>
      <c r="PIF130" s="67"/>
      <c r="PIG130" s="67"/>
      <c r="PIH130" s="67"/>
      <c r="PII130" s="67"/>
      <c r="PIJ130" s="67"/>
      <c r="PIK130" s="67"/>
      <c r="PIL130" s="67"/>
      <c r="PIM130" s="67"/>
      <c r="PIN130" s="67"/>
      <c r="PIO130" s="67"/>
      <c r="PIP130" s="67"/>
      <c r="PIQ130" s="67"/>
      <c r="PIR130" s="67"/>
      <c r="PIS130" s="67"/>
      <c r="PIT130" s="67"/>
      <c r="PIU130" s="67"/>
      <c r="PIV130" s="67"/>
      <c r="PIW130" s="67"/>
      <c r="PIX130" s="67"/>
      <c r="PIY130" s="67"/>
      <c r="PIZ130" s="67"/>
      <c r="PJA130" s="67"/>
      <c r="PJB130" s="67"/>
      <c r="PJC130" s="67"/>
      <c r="PJD130" s="67"/>
      <c r="PJE130" s="67"/>
      <c r="PJF130" s="67"/>
      <c r="PJG130" s="67"/>
      <c r="PJH130" s="67"/>
      <c r="PJI130" s="67"/>
      <c r="PJJ130" s="67"/>
      <c r="PJK130" s="67"/>
      <c r="PJL130" s="67"/>
      <c r="PJM130" s="67"/>
      <c r="PJN130" s="67"/>
      <c r="PJO130" s="67"/>
      <c r="PJP130" s="67"/>
      <c r="PJQ130" s="67"/>
      <c r="PJR130" s="67"/>
      <c r="PJS130" s="67"/>
      <c r="PJT130" s="67"/>
      <c r="PJU130" s="67"/>
      <c r="PJV130" s="67"/>
      <c r="PJW130" s="67"/>
      <c r="PJX130" s="67"/>
      <c r="PJY130" s="67"/>
      <c r="PJZ130" s="67"/>
      <c r="PKA130" s="67"/>
      <c r="PKB130" s="67"/>
      <c r="PKC130" s="67"/>
      <c r="PKD130" s="67"/>
      <c r="PKE130" s="67"/>
      <c r="PKF130" s="67"/>
      <c r="PKG130" s="67"/>
      <c r="PKH130" s="67"/>
      <c r="PKI130" s="67"/>
      <c r="PKJ130" s="67"/>
      <c r="PKK130" s="67"/>
      <c r="PKL130" s="67"/>
      <c r="PKM130" s="67"/>
      <c r="PKN130" s="67"/>
      <c r="PKO130" s="67"/>
      <c r="PKP130" s="67"/>
      <c r="PKQ130" s="67"/>
      <c r="PKR130" s="67"/>
      <c r="PKS130" s="67"/>
      <c r="PKT130" s="67"/>
      <c r="PKU130" s="67"/>
      <c r="PKV130" s="67"/>
      <c r="PKW130" s="67"/>
      <c r="PKX130" s="67"/>
      <c r="PKY130" s="67"/>
      <c r="PKZ130" s="67"/>
      <c r="PLA130" s="67"/>
      <c r="PLB130" s="67"/>
      <c r="PLC130" s="67"/>
      <c r="PLD130" s="67"/>
      <c r="PLE130" s="67"/>
      <c r="PLF130" s="67"/>
      <c r="PLG130" s="67"/>
      <c r="PLH130" s="67"/>
      <c r="PLI130" s="67"/>
      <c r="PLJ130" s="67"/>
      <c r="PLK130" s="67"/>
      <c r="PLL130" s="67"/>
      <c r="PLM130" s="67"/>
      <c r="PLN130" s="67"/>
      <c r="PLO130" s="67"/>
      <c r="PLP130" s="67"/>
      <c r="PLQ130" s="67"/>
      <c r="PLR130" s="67"/>
      <c r="PLS130" s="67"/>
      <c r="PLT130" s="67"/>
      <c r="PLU130" s="67"/>
      <c r="PLV130" s="67"/>
      <c r="PLW130" s="67"/>
      <c r="PLX130" s="67"/>
      <c r="PLY130" s="67"/>
      <c r="PLZ130" s="67"/>
      <c r="PMA130" s="67"/>
      <c r="PMB130" s="67"/>
      <c r="PMC130" s="67"/>
      <c r="PMD130" s="67"/>
      <c r="PME130" s="67"/>
      <c r="PMF130" s="67"/>
      <c r="PMG130" s="67"/>
      <c r="PMH130" s="67"/>
      <c r="PMI130" s="67"/>
      <c r="PMJ130" s="67"/>
      <c r="PMK130" s="67"/>
      <c r="PML130" s="67"/>
      <c r="PMM130" s="67"/>
      <c r="PMN130" s="67"/>
      <c r="PMO130" s="67"/>
      <c r="PMP130" s="67"/>
      <c r="PMQ130" s="67"/>
      <c r="PMR130" s="67"/>
      <c r="PMS130" s="67"/>
      <c r="PMT130" s="67"/>
      <c r="PMU130" s="67"/>
      <c r="PMV130" s="67"/>
      <c r="PMW130" s="67"/>
      <c r="PMX130" s="67"/>
      <c r="PMY130" s="67"/>
      <c r="PMZ130" s="67"/>
      <c r="PNA130" s="67"/>
      <c r="PNB130" s="67"/>
      <c r="PNC130" s="67"/>
      <c r="PND130" s="67"/>
      <c r="PNE130" s="67"/>
      <c r="PNF130" s="67"/>
      <c r="PNG130" s="67"/>
      <c r="PNH130" s="67"/>
      <c r="PNI130" s="67"/>
      <c r="PNJ130" s="67"/>
      <c r="PNK130" s="67"/>
      <c r="PNL130" s="67"/>
      <c r="PNM130" s="67"/>
      <c r="PNN130" s="67"/>
      <c r="PNO130" s="67"/>
      <c r="PNP130" s="67"/>
      <c r="PNQ130" s="67"/>
      <c r="PNR130" s="67"/>
      <c r="PNS130" s="67"/>
      <c r="PNT130" s="67"/>
      <c r="PNU130" s="67"/>
      <c r="PNV130" s="67"/>
      <c r="PNW130" s="67"/>
      <c r="PNX130" s="67"/>
      <c r="PNY130" s="67"/>
      <c r="PNZ130" s="67"/>
      <c r="POA130" s="67"/>
      <c r="POB130" s="67"/>
      <c r="POC130" s="67"/>
      <c r="POD130" s="67"/>
      <c r="POE130" s="67"/>
      <c r="POF130" s="67"/>
      <c r="POG130" s="67"/>
      <c r="POH130" s="67"/>
      <c r="POI130" s="67"/>
      <c r="POJ130" s="67"/>
      <c r="POK130" s="67"/>
      <c r="POL130" s="67"/>
      <c r="POM130" s="67"/>
      <c r="PON130" s="67"/>
      <c r="POO130" s="67"/>
      <c r="POP130" s="67"/>
      <c r="POQ130" s="67"/>
      <c r="POR130" s="67"/>
      <c r="POS130" s="67"/>
      <c r="POT130" s="67"/>
      <c r="POU130" s="67"/>
      <c r="POV130" s="67"/>
      <c r="POW130" s="67"/>
      <c r="POX130" s="67"/>
      <c r="POY130" s="67"/>
      <c r="POZ130" s="67"/>
      <c r="PPA130" s="67"/>
      <c r="PPB130" s="67"/>
      <c r="PPC130" s="67"/>
      <c r="PPD130" s="67"/>
      <c r="PPE130" s="67"/>
      <c r="PPF130" s="67"/>
      <c r="PPG130" s="67"/>
      <c r="PPH130" s="67"/>
      <c r="PPI130" s="67"/>
      <c r="PPJ130" s="67"/>
      <c r="PPK130" s="67"/>
      <c r="PPL130" s="67"/>
      <c r="PPM130" s="67"/>
      <c r="PPN130" s="67"/>
      <c r="PPO130" s="67"/>
      <c r="PPP130" s="67"/>
      <c r="PPQ130" s="67"/>
      <c r="PPR130" s="67"/>
      <c r="PPS130" s="67"/>
      <c r="PPT130" s="67"/>
      <c r="PPU130" s="67"/>
      <c r="PPV130" s="67"/>
      <c r="PPW130" s="67"/>
      <c r="PPX130" s="67"/>
      <c r="PPY130" s="67"/>
      <c r="PPZ130" s="67"/>
      <c r="PQA130" s="67"/>
      <c r="PQB130" s="67"/>
      <c r="PQC130" s="67"/>
      <c r="PQD130" s="67"/>
      <c r="PQE130" s="67"/>
      <c r="PQF130" s="67"/>
      <c r="PQG130" s="67"/>
      <c r="PQH130" s="67"/>
      <c r="PQI130" s="67"/>
      <c r="PQJ130" s="67"/>
      <c r="PQK130" s="67"/>
      <c r="PQL130" s="67"/>
      <c r="PQM130" s="67"/>
      <c r="PQN130" s="67"/>
      <c r="PQO130" s="67"/>
      <c r="PQP130" s="67"/>
      <c r="PQQ130" s="67"/>
      <c r="PQR130" s="67"/>
      <c r="PQS130" s="67"/>
      <c r="PQT130" s="67"/>
      <c r="PQU130" s="67"/>
      <c r="PQV130" s="67"/>
      <c r="PQW130" s="67"/>
      <c r="PQX130" s="67"/>
      <c r="PQY130" s="67"/>
      <c r="PQZ130" s="67"/>
      <c r="PRA130" s="67"/>
      <c r="PRB130" s="67"/>
      <c r="PRC130" s="67"/>
      <c r="PRD130" s="67"/>
      <c r="PRE130" s="67"/>
      <c r="PRF130" s="67"/>
      <c r="PRG130" s="67"/>
      <c r="PRH130" s="67"/>
      <c r="PRI130" s="67"/>
      <c r="PRJ130" s="67"/>
      <c r="PRK130" s="67"/>
      <c r="PRL130" s="67"/>
      <c r="PRM130" s="67"/>
      <c r="PRN130" s="67"/>
      <c r="PRO130" s="67"/>
      <c r="PRP130" s="67"/>
      <c r="PRQ130" s="67"/>
      <c r="PRR130" s="67"/>
      <c r="PRS130" s="67"/>
      <c r="PRT130" s="67"/>
      <c r="PRU130" s="67"/>
      <c r="PRV130" s="67"/>
      <c r="PRW130" s="67"/>
      <c r="PRX130" s="67"/>
      <c r="PRY130" s="67"/>
      <c r="PRZ130" s="67"/>
      <c r="PSA130" s="67"/>
      <c r="PSB130" s="67"/>
      <c r="PSC130" s="67"/>
      <c r="PSD130" s="67"/>
      <c r="PSE130" s="67"/>
      <c r="PSF130" s="67"/>
      <c r="PSG130" s="67"/>
      <c r="PSH130" s="67"/>
      <c r="PSI130" s="67"/>
      <c r="PSJ130" s="67"/>
      <c r="PSK130" s="67"/>
      <c r="PSL130" s="67"/>
      <c r="PSM130" s="67"/>
      <c r="PSN130" s="67"/>
      <c r="PSO130" s="67"/>
      <c r="PSP130" s="67"/>
      <c r="PSQ130" s="67"/>
      <c r="PSR130" s="67"/>
      <c r="PSS130" s="67"/>
      <c r="PST130" s="67"/>
      <c r="PSU130" s="67"/>
      <c r="PSV130" s="67"/>
      <c r="PSW130" s="67"/>
      <c r="PSX130" s="67"/>
      <c r="PSY130" s="67"/>
      <c r="PSZ130" s="67"/>
      <c r="PTA130" s="67"/>
      <c r="PTB130" s="67"/>
      <c r="PTC130" s="67"/>
      <c r="PTD130" s="67"/>
      <c r="PTE130" s="67"/>
      <c r="PTF130" s="67"/>
      <c r="PTG130" s="67"/>
      <c r="PTH130" s="67"/>
      <c r="PTI130" s="67"/>
      <c r="PTJ130" s="67"/>
      <c r="PTK130" s="67"/>
      <c r="PTL130" s="67"/>
      <c r="PTM130" s="67"/>
      <c r="PTN130" s="67"/>
      <c r="PTO130" s="67"/>
      <c r="PTP130" s="67"/>
      <c r="PTQ130" s="67"/>
      <c r="PTR130" s="67"/>
      <c r="PTS130" s="67"/>
      <c r="PTT130" s="67"/>
      <c r="PTU130" s="67"/>
      <c r="PTV130" s="67"/>
      <c r="PTW130" s="67"/>
      <c r="PTX130" s="67"/>
      <c r="PTY130" s="67"/>
      <c r="PTZ130" s="67"/>
      <c r="PUA130" s="67"/>
      <c r="PUB130" s="67"/>
      <c r="PUC130" s="67"/>
      <c r="PUD130" s="67"/>
      <c r="PUE130" s="67"/>
      <c r="PUF130" s="67"/>
      <c r="PUG130" s="67"/>
      <c r="PUH130" s="67"/>
      <c r="PUI130" s="67"/>
      <c r="PUJ130" s="67"/>
      <c r="PUK130" s="67"/>
      <c r="PUL130" s="67"/>
      <c r="PUM130" s="67"/>
      <c r="PUN130" s="67"/>
      <c r="PUO130" s="67"/>
      <c r="PUP130" s="67"/>
      <c r="PUQ130" s="67"/>
      <c r="PUR130" s="67"/>
      <c r="PUS130" s="67"/>
      <c r="PUT130" s="67"/>
      <c r="PUU130" s="67"/>
      <c r="PUV130" s="67"/>
      <c r="PUW130" s="67"/>
      <c r="PUX130" s="67"/>
      <c r="PUY130" s="67"/>
      <c r="PUZ130" s="67"/>
      <c r="PVA130" s="67"/>
      <c r="PVB130" s="67"/>
      <c r="PVC130" s="67"/>
      <c r="PVD130" s="67"/>
      <c r="PVE130" s="67"/>
      <c r="PVF130" s="67"/>
      <c r="PVG130" s="67"/>
      <c r="PVH130" s="67"/>
      <c r="PVI130" s="67"/>
      <c r="PVJ130" s="67"/>
      <c r="PVK130" s="67"/>
      <c r="PVL130" s="67"/>
      <c r="PVM130" s="67"/>
      <c r="PVN130" s="67"/>
      <c r="PVO130" s="67"/>
      <c r="PVP130" s="67"/>
      <c r="PVQ130" s="67"/>
      <c r="PVR130" s="67"/>
      <c r="PVS130" s="67"/>
      <c r="PVT130" s="67"/>
      <c r="PVU130" s="67"/>
      <c r="PVV130" s="67"/>
      <c r="PVW130" s="67"/>
      <c r="PVX130" s="67"/>
      <c r="PVY130" s="67"/>
      <c r="PVZ130" s="67"/>
      <c r="PWA130" s="67"/>
      <c r="PWB130" s="67"/>
      <c r="PWC130" s="67"/>
      <c r="PWD130" s="67"/>
      <c r="PWE130" s="67"/>
      <c r="PWF130" s="67"/>
      <c r="PWG130" s="67"/>
      <c r="PWH130" s="67"/>
      <c r="PWI130" s="67"/>
      <c r="PWJ130" s="67"/>
      <c r="PWK130" s="67"/>
      <c r="PWL130" s="67"/>
      <c r="PWM130" s="67"/>
      <c r="PWN130" s="67"/>
      <c r="PWO130" s="67"/>
      <c r="PWP130" s="67"/>
      <c r="PWQ130" s="67"/>
      <c r="PWR130" s="67"/>
      <c r="PWS130" s="67"/>
      <c r="PWT130" s="67"/>
      <c r="PWU130" s="67"/>
      <c r="PWV130" s="67"/>
      <c r="PWW130" s="67"/>
      <c r="PWX130" s="67"/>
      <c r="PWY130" s="67"/>
      <c r="PWZ130" s="67"/>
      <c r="PXA130" s="67"/>
      <c r="PXB130" s="67"/>
      <c r="PXC130" s="67"/>
      <c r="PXD130" s="67"/>
      <c r="PXE130" s="67"/>
      <c r="PXF130" s="67"/>
      <c r="PXG130" s="67"/>
      <c r="PXH130" s="67"/>
      <c r="PXI130" s="67"/>
      <c r="PXJ130" s="67"/>
      <c r="PXK130" s="67"/>
      <c r="PXL130" s="67"/>
      <c r="PXM130" s="67"/>
      <c r="PXN130" s="67"/>
      <c r="PXO130" s="67"/>
      <c r="PXP130" s="67"/>
      <c r="PXQ130" s="67"/>
      <c r="PXR130" s="67"/>
      <c r="PXS130" s="67"/>
      <c r="PXT130" s="67"/>
      <c r="PXU130" s="67"/>
      <c r="PXV130" s="67"/>
      <c r="PXW130" s="67"/>
      <c r="PXX130" s="67"/>
      <c r="PXY130" s="67"/>
      <c r="PXZ130" s="67"/>
      <c r="PYA130" s="67"/>
      <c r="PYB130" s="67"/>
      <c r="PYC130" s="67"/>
      <c r="PYD130" s="67"/>
      <c r="PYE130" s="67"/>
      <c r="PYF130" s="67"/>
      <c r="PYG130" s="67"/>
      <c r="PYH130" s="67"/>
      <c r="PYI130" s="67"/>
      <c r="PYJ130" s="67"/>
      <c r="PYK130" s="67"/>
      <c r="PYL130" s="67"/>
      <c r="PYM130" s="67"/>
      <c r="PYN130" s="67"/>
      <c r="PYO130" s="67"/>
      <c r="PYP130" s="67"/>
      <c r="PYQ130" s="67"/>
      <c r="PYR130" s="67"/>
      <c r="PYS130" s="67"/>
      <c r="PYT130" s="67"/>
      <c r="PYU130" s="67"/>
      <c r="PYV130" s="67"/>
      <c r="PYW130" s="67"/>
      <c r="PYX130" s="67"/>
      <c r="PYY130" s="67"/>
      <c r="PYZ130" s="67"/>
      <c r="PZA130" s="67"/>
      <c r="PZB130" s="67"/>
      <c r="PZC130" s="67"/>
      <c r="PZD130" s="67"/>
      <c r="PZE130" s="67"/>
      <c r="PZF130" s="67"/>
      <c r="PZG130" s="67"/>
      <c r="PZH130" s="67"/>
      <c r="PZI130" s="67"/>
      <c r="PZJ130" s="67"/>
      <c r="PZK130" s="67"/>
      <c r="PZL130" s="67"/>
      <c r="PZM130" s="67"/>
      <c r="PZN130" s="67"/>
      <c r="PZO130" s="67"/>
      <c r="PZP130" s="67"/>
      <c r="PZQ130" s="67"/>
      <c r="PZR130" s="67"/>
      <c r="PZS130" s="67"/>
      <c r="PZT130" s="67"/>
      <c r="PZU130" s="67"/>
      <c r="PZV130" s="67"/>
      <c r="PZW130" s="67"/>
      <c r="PZX130" s="67"/>
      <c r="PZY130" s="67"/>
      <c r="PZZ130" s="67"/>
      <c r="QAA130" s="67"/>
      <c r="QAB130" s="67"/>
      <c r="QAC130" s="67"/>
      <c r="QAD130" s="67"/>
      <c r="QAE130" s="67"/>
      <c r="QAF130" s="67"/>
      <c r="QAG130" s="67"/>
      <c r="QAH130" s="67"/>
      <c r="QAI130" s="67"/>
      <c r="QAJ130" s="67"/>
      <c r="QAK130" s="67"/>
      <c r="QAL130" s="67"/>
      <c r="QAM130" s="67"/>
      <c r="QAN130" s="67"/>
      <c r="QAO130" s="67"/>
      <c r="QAP130" s="67"/>
      <c r="QAQ130" s="67"/>
      <c r="QAR130" s="67"/>
      <c r="QAS130" s="67"/>
      <c r="QAT130" s="67"/>
      <c r="QAU130" s="67"/>
      <c r="QAV130" s="67"/>
      <c r="QAW130" s="67"/>
      <c r="QAX130" s="67"/>
      <c r="QAY130" s="67"/>
      <c r="QAZ130" s="67"/>
      <c r="QBA130" s="67"/>
      <c r="QBB130" s="67"/>
      <c r="QBC130" s="67"/>
      <c r="QBD130" s="67"/>
      <c r="QBE130" s="67"/>
      <c r="QBF130" s="67"/>
      <c r="QBG130" s="67"/>
      <c r="QBH130" s="67"/>
      <c r="QBI130" s="67"/>
      <c r="QBJ130" s="67"/>
      <c r="QBK130" s="67"/>
      <c r="QBL130" s="67"/>
      <c r="QBM130" s="67"/>
      <c r="QBN130" s="67"/>
      <c r="QBO130" s="67"/>
      <c r="QBP130" s="67"/>
      <c r="QBQ130" s="67"/>
      <c r="QBR130" s="67"/>
      <c r="QBS130" s="67"/>
      <c r="QBT130" s="67"/>
      <c r="QBU130" s="67"/>
      <c r="QBV130" s="67"/>
      <c r="QBW130" s="67"/>
      <c r="QBX130" s="67"/>
      <c r="QBY130" s="67"/>
      <c r="QBZ130" s="67"/>
      <c r="QCA130" s="67"/>
      <c r="QCB130" s="67"/>
      <c r="QCC130" s="67"/>
      <c r="QCD130" s="67"/>
      <c r="QCE130" s="67"/>
      <c r="QCF130" s="67"/>
      <c r="QCG130" s="67"/>
      <c r="QCH130" s="67"/>
      <c r="QCI130" s="67"/>
      <c r="QCJ130" s="67"/>
      <c r="QCK130" s="67"/>
      <c r="QCL130" s="67"/>
      <c r="QCM130" s="67"/>
      <c r="QCN130" s="67"/>
      <c r="QCO130" s="67"/>
      <c r="QCP130" s="67"/>
      <c r="QCQ130" s="67"/>
      <c r="QCR130" s="67"/>
      <c r="QCS130" s="67"/>
      <c r="QCT130" s="67"/>
      <c r="QCU130" s="67"/>
      <c r="QCV130" s="67"/>
      <c r="QCW130" s="67"/>
      <c r="QCX130" s="67"/>
      <c r="QCY130" s="67"/>
      <c r="QCZ130" s="67"/>
      <c r="QDA130" s="67"/>
      <c r="QDB130" s="67"/>
      <c r="QDC130" s="67"/>
      <c r="QDD130" s="67"/>
      <c r="QDE130" s="67"/>
      <c r="QDF130" s="67"/>
      <c r="QDG130" s="67"/>
      <c r="QDH130" s="67"/>
      <c r="QDI130" s="67"/>
      <c r="QDJ130" s="67"/>
      <c r="QDK130" s="67"/>
      <c r="QDL130" s="67"/>
      <c r="QDM130" s="67"/>
      <c r="QDN130" s="67"/>
      <c r="QDO130" s="67"/>
      <c r="QDP130" s="67"/>
      <c r="QDQ130" s="67"/>
      <c r="QDR130" s="67"/>
      <c r="QDS130" s="67"/>
      <c r="QDT130" s="67"/>
      <c r="QDU130" s="67"/>
      <c r="QDV130" s="67"/>
      <c r="QDW130" s="67"/>
      <c r="QDX130" s="67"/>
      <c r="QDY130" s="67"/>
      <c r="QDZ130" s="67"/>
      <c r="QEA130" s="67"/>
      <c r="QEB130" s="67"/>
      <c r="QEC130" s="67"/>
      <c r="QED130" s="67"/>
      <c r="QEE130" s="67"/>
      <c r="QEF130" s="67"/>
      <c r="QEG130" s="67"/>
      <c r="QEH130" s="67"/>
      <c r="QEI130" s="67"/>
      <c r="QEJ130" s="67"/>
      <c r="QEK130" s="67"/>
      <c r="QEL130" s="67"/>
      <c r="QEM130" s="67"/>
      <c r="QEN130" s="67"/>
      <c r="QEO130" s="67"/>
      <c r="QEP130" s="67"/>
      <c r="QEQ130" s="67"/>
      <c r="QER130" s="67"/>
      <c r="QES130" s="67"/>
      <c r="QET130" s="67"/>
      <c r="QEU130" s="67"/>
      <c r="QEV130" s="67"/>
      <c r="QEW130" s="67"/>
      <c r="QEX130" s="67"/>
      <c r="QEY130" s="67"/>
      <c r="QEZ130" s="67"/>
      <c r="QFA130" s="67"/>
      <c r="QFB130" s="67"/>
      <c r="QFC130" s="67"/>
      <c r="QFD130" s="67"/>
      <c r="QFE130" s="67"/>
      <c r="QFF130" s="67"/>
      <c r="QFG130" s="67"/>
      <c r="QFH130" s="67"/>
      <c r="QFI130" s="67"/>
      <c r="QFJ130" s="67"/>
      <c r="QFK130" s="67"/>
      <c r="QFL130" s="67"/>
      <c r="QFM130" s="67"/>
      <c r="QFN130" s="67"/>
      <c r="QFO130" s="67"/>
      <c r="QFP130" s="67"/>
      <c r="QFQ130" s="67"/>
      <c r="QFR130" s="67"/>
      <c r="QFS130" s="67"/>
      <c r="QFT130" s="67"/>
      <c r="QFU130" s="67"/>
      <c r="QFV130" s="67"/>
      <c r="QFW130" s="67"/>
      <c r="QFX130" s="67"/>
      <c r="QFY130" s="67"/>
      <c r="QFZ130" s="67"/>
      <c r="QGA130" s="67"/>
      <c r="QGB130" s="67"/>
      <c r="QGC130" s="67"/>
      <c r="QGD130" s="67"/>
      <c r="QGE130" s="67"/>
      <c r="QGF130" s="67"/>
      <c r="QGG130" s="67"/>
      <c r="QGH130" s="67"/>
      <c r="QGI130" s="67"/>
      <c r="QGJ130" s="67"/>
      <c r="QGK130" s="67"/>
      <c r="QGL130" s="67"/>
      <c r="QGM130" s="67"/>
      <c r="QGN130" s="67"/>
      <c r="QGO130" s="67"/>
      <c r="QGP130" s="67"/>
      <c r="QGQ130" s="67"/>
      <c r="QGR130" s="67"/>
      <c r="QGS130" s="67"/>
      <c r="QGT130" s="67"/>
      <c r="QGU130" s="67"/>
      <c r="QGV130" s="67"/>
      <c r="QGW130" s="67"/>
      <c r="QGX130" s="67"/>
      <c r="QGY130" s="67"/>
      <c r="QGZ130" s="67"/>
      <c r="QHA130" s="67"/>
      <c r="QHB130" s="67"/>
      <c r="QHC130" s="67"/>
      <c r="QHD130" s="67"/>
      <c r="QHE130" s="67"/>
      <c r="QHF130" s="67"/>
      <c r="QHG130" s="67"/>
      <c r="QHH130" s="67"/>
      <c r="QHI130" s="67"/>
      <c r="QHJ130" s="67"/>
      <c r="QHK130" s="67"/>
      <c r="QHL130" s="67"/>
      <c r="QHM130" s="67"/>
      <c r="QHN130" s="67"/>
      <c r="QHO130" s="67"/>
      <c r="QHP130" s="67"/>
      <c r="QHQ130" s="67"/>
      <c r="QHR130" s="67"/>
      <c r="QHS130" s="67"/>
      <c r="QHT130" s="67"/>
      <c r="QHU130" s="67"/>
      <c r="QHV130" s="67"/>
      <c r="QHW130" s="67"/>
      <c r="QHX130" s="67"/>
      <c r="QHY130" s="67"/>
      <c r="QHZ130" s="67"/>
      <c r="QIA130" s="67"/>
      <c r="QIB130" s="67"/>
      <c r="QIC130" s="67"/>
      <c r="QID130" s="67"/>
      <c r="QIE130" s="67"/>
      <c r="QIF130" s="67"/>
      <c r="QIG130" s="67"/>
      <c r="QIH130" s="67"/>
      <c r="QII130" s="67"/>
      <c r="QIJ130" s="67"/>
      <c r="QIK130" s="67"/>
      <c r="QIL130" s="67"/>
      <c r="QIM130" s="67"/>
      <c r="QIN130" s="67"/>
      <c r="QIO130" s="67"/>
      <c r="QIP130" s="67"/>
      <c r="QIQ130" s="67"/>
      <c r="QIR130" s="67"/>
      <c r="QIS130" s="67"/>
      <c r="QIT130" s="67"/>
      <c r="QIU130" s="67"/>
      <c r="QIV130" s="67"/>
      <c r="QIW130" s="67"/>
      <c r="QIX130" s="67"/>
      <c r="QIY130" s="67"/>
      <c r="QIZ130" s="67"/>
      <c r="QJA130" s="67"/>
      <c r="QJB130" s="67"/>
      <c r="QJC130" s="67"/>
      <c r="QJD130" s="67"/>
      <c r="QJE130" s="67"/>
      <c r="QJF130" s="67"/>
      <c r="QJG130" s="67"/>
      <c r="QJH130" s="67"/>
      <c r="QJI130" s="67"/>
      <c r="QJJ130" s="67"/>
      <c r="QJK130" s="67"/>
      <c r="QJL130" s="67"/>
      <c r="QJM130" s="67"/>
      <c r="QJN130" s="67"/>
      <c r="QJO130" s="67"/>
      <c r="QJP130" s="67"/>
      <c r="QJQ130" s="67"/>
      <c r="QJR130" s="67"/>
      <c r="QJS130" s="67"/>
      <c r="QJT130" s="67"/>
      <c r="QJU130" s="67"/>
      <c r="QJV130" s="67"/>
      <c r="QJW130" s="67"/>
      <c r="QJX130" s="67"/>
      <c r="QJY130" s="67"/>
      <c r="QJZ130" s="67"/>
      <c r="QKA130" s="67"/>
      <c r="QKB130" s="67"/>
      <c r="QKC130" s="67"/>
      <c r="QKD130" s="67"/>
      <c r="QKE130" s="67"/>
      <c r="QKF130" s="67"/>
      <c r="QKG130" s="67"/>
      <c r="QKH130" s="67"/>
      <c r="QKI130" s="67"/>
      <c r="QKJ130" s="67"/>
      <c r="QKK130" s="67"/>
      <c r="QKL130" s="67"/>
      <c r="QKM130" s="67"/>
      <c r="QKN130" s="67"/>
      <c r="QKO130" s="67"/>
      <c r="QKP130" s="67"/>
      <c r="QKQ130" s="67"/>
      <c r="QKR130" s="67"/>
      <c r="QKS130" s="67"/>
      <c r="QKT130" s="67"/>
      <c r="QKU130" s="67"/>
      <c r="QKV130" s="67"/>
      <c r="QKW130" s="67"/>
      <c r="QKX130" s="67"/>
      <c r="QKY130" s="67"/>
      <c r="QKZ130" s="67"/>
      <c r="QLA130" s="67"/>
      <c r="QLB130" s="67"/>
      <c r="QLC130" s="67"/>
      <c r="QLD130" s="67"/>
      <c r="QLE130" s="67"/>
      <c r="QLF130" s="67"/>
      <c r="QLG130" s="67"/>
      <c r="QLH130" s="67"/>
      <c r="QLI130" s="67"/>
      <c r="QLJ130" s="67"/>
      <c r="QLK130" s="67"/>
      <c r="QLL130" s="67"/>
      <c r="QLM130" s="67"/>
      <c r="QLN130" s="67"/>
      <c r="QLO130" s="67"/>
      <c r="QLP130" s="67"/>
      <c r="QLQ130" s="67"/>
      <c r="QLR130" s="67"/>
      <c r="QLS130" s="67"/>
      <c r="QLT130" s="67"/>
      <c r="QLU130" s="67"/>
      <c r="QLV130" s="67"/>
      <c r="QLW130" s="67"/>
      <c r="QLX130" s="67"/>
      <c r="QLY130" s="67"/>
      <c r="QLZ130" s="67"/>
      <c r="QMA130" s="67"/>
      <c r="QMB130" s="67"/>
      <c r="QMC130" s="67"/>
      <c r="QMD130" s="67"/>
      <c r="QME130" s="67"/>
      <c r="QMF130" s="67"/>
      <c r="QMG130" s="67"/>
      <c r="QMH130" s="67"/>
      <c r="QMI130" s="67"/>
      <c r="QMJ130" s="67"/>
      <c r="QMK130" s="67"/>
      <c r="QML130" s="67"/>
      <c r="QMM130" s="67"/>
      <c r="QMN130" s="67"/>
      <c r="QMO130" s="67"/>
      <c r="QMP130" s="67"/>
      <c r="QMQ130" s="67"/>
      <c r="QMR130" s="67"/>
      <c r="QMS130" s="67"/>
      <c r="QMT130" s="67"/>
      <c r="QMU130" s="67"/>
      <c r="QMV130" s="67"/>
      <c r="QMW130" s="67"/>
      <c r="QMX130" s="67"/>
      <c r="QMY130" s="67"/>
      <c r="QMZ130" s="67"/>
      <c r="QNA130" s="67"/>
      <c r="QNB130" s="67"/>
      <c r="QNC130" s="67"/>
      <c r="QND130" s="67"/>
      <c r="QNE130" s="67"/>
      <c r="QNF130" s="67"/>
      <c r="QNG130" s="67"/>
      <c r="QNH130" s="67"/>
      <c r="QNI130" s="67"/>
      <c r="QNJ130" s="67"/>
      <c r="QNK130" s="67"/>
      <c r="QNL130" s="67"/>
      <c r="QNM130" s="67"/>
      <c r="QNN130" s="67"/>
      <c r="QNO130" s="67"/>
      <c r="QNP130" s="67"/>
      <c r="QNQ130" s="67"/>
      <c r="QNR130" s="67"/>
      <c r="QNS130" s="67"/>
      <c r="QNT130" s="67"/>
      <c r="QNU130" s="67"/>
      <c r="QNV130" s="67"/>
      <c r="QNW130" s="67"/>
      <c r="QNX130" s="67"/>
      <c r="QNY130" s="67"/>
      <c r="QNZ130" s="67"/>
      <c r="QOA130" s="67"/>
      <c r="QOB130" s="67"/>
      <c r="QOC130" s="67"/>
      <c r="QOD130" s="67"/>
      <c r="QOE130" s="67"/>
      <c r="QOF130" s="67"/>
      <c r="QOG130" s="67"/>
      <c r="QOH130" s="67"/>
      <c r="QOI130" s="67"/>
      <c r="QOJ130" s="67"/>
      <c r="QOK130" s="67"/>
      <c r="QOL130" s="67"/>
      <c r="QOM130" s="67"/>
      <c r="QON130" s="67"/>
      <c r="QOO130" s="67"/>
      <c r="QOP130" s="67"/>
      <c r="QOQ130" s="67"/>
      <c r="QOR130" s="67"/>
      <c r="QOS130" s="67"/>
      <c r="QOT130" s="67"/>
      <c r="QOU130" s="67"/>
      <c r="QOV130" s="67"/>
      <c r="QOW130" s="67"/>
      <c r="QOX130" s="67"/>
      <c r="QOY130" s="67"/>
      <c r="QOZ130" s="67"/>
      <c r="QPA130" s="67"/>
      <c r="QPB130" s="67"/>
      <c r="QPC130" s="67"/>
      <c r="QPD130" s="67"/>
      <c r="QPE130" s="67"/>
      <c r="QPF130" s="67"/>
      <c r="QPG130" s="67"/>
      <c r="QPH130" s="67"/>
      <c r="QPI130" s="67"/>
      <c r="QPJ130" s="67"/>
      <c r="QPK130" s="67"/>
      <c r="QPL130" s="67"/>
      <c r="QPM130" s="67"/>
      <c r="QPN130" s="67"/>
      <c r="QPO130" s="67"/>
      <c r="QPP130" s="67"/>
      <c r="QPQ130" s="67"/>
      <c r="QPR130" s="67"/>
      <c r="QPS130" s="67"/>
      <c r="QPT130" s="67"/>
      <c r="QPU130" s="67"/>
      <c r="QPV130" s="67"/>
      <c r="QPW130" s="67"/>
      <c r="QPX130" s="67"/>
      <c r="QPY130" s="67"/>
      <c r="QPZ130" s="67"/>
      <c r="QQA130" s="67"/>
      <c r="QQB130" s="67"/>
      <c r="QQC130" s="67"/>
      <c r="QQD130" s="67"/>
      <c r="QQE130" s="67"/>
      <c r="QQF130" s="67"/>
      <c r="QQG130" s="67"/>
      <c r="QQH130" s="67"/>
      <c r="QQI130" s="67"/>
      <c r="QQJ130" s="67"/>
      <c r="QQK130" s="67"/>
      <c r="QQL130" s="67"/>
      <c r="QQM130" s="67"/>
      <c r="QQN130" s="67"/>
      <c r="QQO130" s="67"/>
      <c r="QQP130" s="67"/>
      <c r="QQQ130" s="67"/>
      <c r="QQR130" s="67"/>
      <c r="QQS130" s="67"/>
      <c r="QQT130" s="67"/>
      <c r="QQU130" s="67"/>
      <c r="QQV130" s="67"/>
      <c r="QQW130" s="67"/>
      <c r="QQX130" s="67"/>
      <c r="QQY130" s="67"/>
      <c r="QQZ130" s="67"/>
      <c r="QRA130" s="67"/>
      <c r="QRB130" s="67"/>
      <c r="QRC130" s="67"/>
      <c r="QRD130" s="67"/>
      <c r="QRE130" s="67"/>
      <c r="QRF130" s="67"/>
      <c r="QRG130" s="67"/>
      <c r="QRH130" s="67"/>
      <c r="QRI130" s="67"/>
      <c r="QRJ130" s="67"/>
      <c r="QRK130" s="67"/>
      <c r="QRL130" s="67"/>
      <c r="QRM130" s="67"/>
      <c r="QRN130" s="67"/>
      <c r="QRO130" s="67"/>
      <c r="QRP130" s="67"/>
      <c r="QRQ130" s="67"/>
      <c r="QRR130" s="67"/>
      <c r="QRS130" s="67"/>
      <c r="QRT130" s="67"/>
      <c r="QRU130" s="67"/>
      <c r="QRV130" s="67"/>
      <c r="QRW130" s="67"/>
      <c r="QRX130" s="67"/>
      <c r="QRY130" s="67"/>
      <c r="QRZ130" s="67"/>
      <c r="QSA130" s="67"/>
      <c r="QSB130" s="67"/>
      <c r="QSC130" s="67"/>
      <c r="QSD130" s="67"/>
      <c r="QSE130" s="67"/>
      <c r="QSF130" s="67"/>
      <c r="QSG130" s="67"/>
      <c r="QSH130" s="67"/>
      <c r="QSI130" s="67"/>
      <c r="QSJ130" s="67"/>
      <c r="QSK130" s="67"/>
      <c r="QSL130" s="67"/>
      <c r="QSM130" s="67"/>
      <c r="QSN130" s="67"/>
      <c r="QSO130" s="67"/>
      <c r="QSP130" s="67"/>
      <c r="QSQ130" s="67"/>
      <c r="QSR130" s="67"/>
      <c r="QSS130" s="67"/>
      <c r="QST130" s="67"/>
      <c r="QSU130" s="67"/>
      <c r="QSV130" s="67"/>
      <c r="QSW130" s="67"/>
      <c r="QSX130" s="67"/>
      <c r="QSY130" s="67"/>
      <c r="QSZ130" s="67"/>
      <c r="QTA130" s="67"/>
      <c r="QTB130" s="67"/>
      <c r="QTC130" s="67"/>
      <c r="QTD130" s="67"/>
      <c r="QTE130" s="67"/>
      <c r="QTF130" s="67"/>
      <c r="QTG130" s="67"/>
      <c r="QTH130" s="67"/>
      <c r="QTI130" s="67"/>
      <c r="QTJ130" s="67"/>
      <c r="QTK130" s="67"/>
      <c r="QTL130" s="67"/>
      <c r="QTM130" s="67"/>
      <c r="QTN130" s="67"/>
      <c r="QTO130" s="67"/>
      <c r="QTP130" s="67"/>
      <c r="QTQ130" s="67"/>
      <c r="QTR130" s="67"/>
      <c r="QTS130" s="67"/>
      <c r="QTT130" s="67"/>
      <c r="QTU130" s="67"/>
      <c r="QTV130" s="67"/>
      <c r="QTW130" s="67"/>
      <c r="QTX130" s="67"/>
      <c r="QTY130" s="67"/>
      <c r="QTZ130" s="67"/>
      <c r="QUA130" s="67"/>
      <c r="QUB130" s="67"/>
      <c r="QUC130" s="67"/>
      <c r="QUD130" s="67"/>
      <c r="QUE130" s="67"/>
      <c r="QUF130" s="67"/>
      <c r="QUG130" s="67"/>
      <c r="QUH130" s="67"/>
      <c r="QUI130" s="67"/>
      <c r="QUJ130" s="67"/>
      <c r="QUK130" s="67"/>
      <c r="QUL130" s="67"/>
      <c r="QUM130" s="67"/>
      <c r="QUN130" s="67"/>
      <c r="QUO130" s="67"/>
      <c r="QUP130" s="67"/>
      <c r="QUQ130" s="67"/>
      <c r="QUR130" s="67"/>
      <c r="QUS130" s="67"/>
      <c r="QUT130" s="67"/>
      <c r="QUU130" s="67"/>
      <c r="QUV130" s="67"/>
      <c r="QUW130" s="67"/>
      <c r="QUX130" s="67"/>
      <c r="QUY130" s="67"/>
      <c r="QUZ130" s="67"/>
      <c r="QVA130" s="67"/>
      <c r="QVB130" s="67"/>
      <c r="QVC130" s="67"/>
      <c r="QVD130" s="67"/>
      <c r="QVE130" s="67"/>
      <c r="QVF130" s="67"/>
      <c r="QVG130" s="67"/>
      <c r="QVH130" s="67"/>
      <c r="QVI130" s="67"/>
      <c r="QVJ130" s="67"/>
      <c r="QVK130" s="67"/>
      <c r="QVL130" s="67"/>
      <c r="QVM130" s="67"/>
      <c r="QVN130" s="67"/>
      <c r="QVO130" s="67"/>
      <c r="QVP130" s="67"/>
      <c r="QVQ130" s="67"/>
      <c r="QVR130" s="67"/>
      <c r="QVS130" s="67"/>
      <c r="QVT130" s="67"/>
      <c r="QVU130" s="67"/>
      <c r="QVV130" s="67"/>
      <c r="QVW130" s="67"/>
      <c r="QVX130" s="67"/>
      <c r="QVY130" s="67"/>
      <c r="QVZ130" s="67"/>
      <c r="QWA130" s="67"/>
      <c r="QWB130" s="67"/>
      <c r="QWC130" s="67"/>
      <c r="QWD130" s="67"/>
      <c r="QWE130" s="67"/>
      <c r="QWF130" s="67"/>
      <c r="QWG130" s="67"/>
      <c r="QWH130" s="67"/>
      <c r="QWI130" s="67"/>
      <c r="QWJ130" s="67"/>
      <c r="QWK130" s="67"/>
      <c r="QWL130" s="67"/>
      <c r="QWM130" s="67"/>
      <c r="QWN130" s="67"/>
      <c r="QWO130" s="67"/>
      <c r="QWP130" s="67"/>
      <c r="QWQ130" s="67"/>
      <c r="QWR130" s="67"/>
      <c r="QWS130" s="67"/>
      <c r="QWT130" s="67"/>
      <c r="QWU130" s="67"/>
      <c r="QWV130" s="67"/>
      <c r="QWW130" s="67"/>
      <c r="QWX130" s="67"/>
      <c r="QWY130" s="67"/>
      <c r="QWZ130" s="67"/>
      <c r="QXA130" s="67"/>
      <c r="QXB130" s="67"/>
      <c r="QXC130" s="67"/>
      <c r="QXD130" s="67"/>
      <c r="QXE130" s="67"/>
      <c r="QXF130" s="67"/>
      <c r="QXG130" s="67"/>
      <c r="QXH130" s="67"/>
      <c r="QXI130" s="67"/>
      <c r="QXJ130" s="67"/>
      <c r="QXK130" s="67"/>
      <c r="QXL130" s="67"/>
      <c r="QXM130" s="67"/>
      <c r="QXN130" s="67"/>
      <c r="QXO130" s="67"/>
      <c r="QXP130" s="67"/>
      <c r="QXQ130" s="67"/>
      <c r="QXR130" s="67"/>
      <c r="QXS130" s="67"/>
      <c r="QXT130" s="67"/>
      <c r="QXU130" s="67"/>
      <c r="QXV130" s="67"/>
      <c r="QXW130" s="67"/>
      <c r="QXX130" s="67"/>
      <c r="QXY130" s="67"/>
      <c r="QXZ130" s="67"/>
      <c r="QYA130" s="67"/>
      <c r="QYB130" s="67"/>
      <c r="QYC130" s="67"/>
      <c r="QYD130" s="67"/>
      <c r="QYE130" s="67"/>
      <c r="QYF130" s="67"/>
      <c r="QYG130" s="67"/>
      <c r="QYH130" s="67"/>
      <c r="QYI130" s="67"/>
      <c r="QYJ130" s="67"/>
      <c r="QYK130" s="67"/>
      <c r="QYL130" s="67"/>
      <c r="QYM130" s="67"/>
      <c r="QYN130" s="67"/>
      <c r="QYO130" s="67"/>
      <c r="QYP130" s="67"/>
      <c r="QYQ130" s="67"/>
      <c r="QYR130" s="67"/>
      <c r="QYS130" s="67"/>
      <c r="QYT130" s="67"/>
      <c r="QYU130" s="67"/>
      <c r="QYV130" s="67"/>
      <c r="QYW130" s="67"/>
      <c r="QYX130" s="67"/>
      <c r="QYY130" s="67"/>
      <c r="QYZ130" s="67"/>
      <c r="QZA130" s="67"/>
      <c r="QZB130" s="67"/>
      <c r="QZC130" s="67"/>
      <c r="QZD130" s="67"/>
      <c r="QZE130" s="67"/>
      <c r="QZF130" s="67"/>
      <c r="QZG130" s="67"/>
      <c r="QZH130" s="67"/>
      <c r="QZI130" s="67"/>
      <c r="QZJ130" s="67"/>
      <c r="QZK130" s="67"/>
      <c r="QZL130" s="67"/>
      <c r="QZM130" s="67"/>
      <c r="QZN130" s="67"/>
      <c r="QZO130" s="67"/>
      <c r="QZP130" s="67"/>
      <c r="QZQ130" s="67"/>
      <c r="QZR130" s="67"/>
      <c r="QZS130" s="67"/>
      <c r="QZT130" s="67"/>
      <c r="QZU130" s="67"/>
      <c r="QZV130" s="67"/>
      <c r="QZW130" s="67"/>
      <c r="QZX130" s="67"/>
      <c r="QZY130" s="67"/>
      <c r="QZZ130" s="67"/>
      <c r="RAA130" s="67"/>
      <c r="RAB130" s="67"/>
      <c r="RAC130" s="67"/>
      <c r="RAD130" s="67"/>
      <c r="RAE130" s="67"/>
      <c r="RAF130" s="67"/>
      <c r="RAG130" s="67"/>
      <c r="RAH130" s="67"/>
      <c r="RAI130" s="67"/>
      <c r="RAJ130" s="67"/>
      <c r="RAK130" s="67"/>
      <c r="RAL130" s="67"/>
      <c r="RAM130" s="67"/>
      <c r="RAN130" s="67"/>
      <c r="RAO130" s="67"/>
      <c r="RAP130" s="67"/>
      <c r="RAQ130" s="67"/>
      <c r="RAR130" s="67"/>
      <c r="RAS130" s="67"/>
      <c r="RAT130" s="67"/>
      <c r="RAU130" s="67"/>
      <c r="RAV130" s="67"/>
      <c r="RAW130" s="67"/>
      <c r="RAX130" s="67"/>
      <c r="RAY130" s="67"/>
      <c r="RAZ130" s="67"/>
      <c r="RBA130" s="67"/>
      <c r="RBB130" s="67"/>
      <c r="RBC130" s="67"/>
      <c r="RBD130" s="67"/>
      <c r="RBE130" s="67"/>
      <c r="RBF130" s="67"/>
      <c r="RBG130" s="67"/>
      <c r="RBH130" s="67"/>
      <c r="RBI130" s="67"/>
      <c r="RBJ130" s="67"/>
      <c r="RBK130" s="67"/>
      <c r="RBL130" s="67"/>
      <c r="RBM130" s="67"/>
      <c r="RBN130" s="67"/>
      <c r="RBO130" s="67"/>
      <c r="RBP130" s="67"/>
      <c r="RBQ130" s="67"/>
      <c r="RBR130" s="67"/>
      <c r="RBS130" s="67"/>
      <c r="RBT130" s="67"/>
      <c r="RBU130" s="67"/>
      <c r="RBV130" s="67"/>
      <c r="RBW130" s="67"/>
      <c r="RBX130" s="67"/>
      <c r="RBY130" s="67"/>
      <c r="RBZ130" s="67"/>
      <c r="RCA130" s="67"/>
      <c r="RCB130" s="67"/>
      <c r="RCC130" s="67"/>
      <c r="RCD130" s="67"/>
      <c r="RCE130" s="67"/>
      <c r="RCF130" s="67"/>
      <c r="RCG130" s="67"/>
      <c r="RCH130" s="67"/>
      <c r="RCI130" s="67"/>
      <c r="RCJ130" s="67"/>
      <c r="RCK130" s="67"/>
      <c r="RCL130" s="67"/>
      <c r="RCM130" s="67"/>
      <c r="RCN130" s="67"/>
      <c r="RCO130" s="67"/>
      <c r="RCP130" s="67"/>
      <c r="RCQ130" s="67"/>
      <c r="RCR130" s="67"/>
      <c r="RCS130" s="67"/>
      <c r="RCT130" s="67"/>
      <c r="RCU130" s="67"/>
      <c r="RCV130" s="67"/>
      <c r="RCW130" s="67"/>
      <c r="RCX130" s="67"/>
      <c r="RCY130" s="67"/>
      <c r="RCZ130" s="67"/>
      <c r="RDA130" s="67"/>
      <c r="RDB130" s="67"/>
      <c r="RDC130" s="67"/>
      <c r="RDD130" s="67"/>
      <c r="RDE130" s="67"/>
      <c r="RDF130" s="67"/>
      <c r="RDG130" s="67"/>
      <c r="RDH130" s="67"/>
      <c r="RDI130" s="67"/>
      <c r="RDJ130" s="67"/>
      <c r="RDK130" s="67"/>
      <c r="RDL130" s="67"/>
      <c r="RDM130" s="67"/>
      <c r="RDN130" s="67"/>
      <c r="RDO130" s="67"/>
      <c r="RDP130" s="67"/>
      <c r="RDQ130" s="67"/>
      <c r="RDR130" s="67"/>
      <c r="RDS130" s="67"/>
      <c r="RDT130" s="67"/>
      <c r="RDU130" s="67"/>
      <c r="RDV130" s="67"/>
      <c r="RDW130" s="67"/>
      <c r="RDX130" s="67"/>
      <c r="RDY130" s="67"/>
      <c r="RDZ130" s="67"/>
      <c r="REA130" s="67"/>
      <c r="REB130" s="67"/>
      <c r="REC130" s="67"/>
      <c r="RED130" s="67"/>
      <c r="REE130" s="67"/>
      <c r="REF130" s="67"/>
      <c r="REG130" s="67"/>
      <c r="REH130" s="67"/>
      <c r="REI130" s="67"/>
      <c r="REJ130" s="67"/>
      <c r="REK130" s="67"/>
      <c r="REL130" s="67"/>
      <c r="REM130" s="67"/>
      <c r="REN130" s="67"/>
      <c r="REO130" s="67"/>
      <c r="REP130" s="67"/>
      <c r="REQ130" s="67"/>
      <c r="RER130" s="67"/>
      <c r="RES130" s="67"/>
      <c r="RET130" s="67"/>
      <c r="REU130" s="67"/>
      <c r="REV130" s="67"/>
      <c r="REW130" s="67"/>
      <c r="REX130" s="67"/>
      <c r="REY130" s="67"/>
      <c r="REZ130" s="67"/>
      <c r="RFA130" s="67"/>
      <c r="RFB130" s="67"/>
      <c r="RFC130" s="67"/>
      <c r="RFD130" s="67"/>
      <c r="RFE130" s="67"/>
      <c r="RFF130" s="67"/>
      <c r="RFG130" s="67"/>
      <c r="RFH130" s="67"/>
      <c r="RFI130" s="67"/>
      <c r="RFJ130" s="67"/>
      <c r="RFK130" s="67"/>
      <c r="RFL130" s="67"/>
      <c r="RFM130" s="67"/>
      <c r="RFN130" s="67"/>
      <c r="RFO130" s="67"/>
      <c r="RFP130" s="67"/>
      <c r="RFQ130" s="67"/>
      <c r="RFR130" s="67"/>
      <c r="RFS130" s="67"/>
      <c r="RFT130" s="67"/>
      <c r="RFU130" s="67"/>
      <c r="RFV130" s="67"/>
      <c r="RFW130" s="67"/>
      <c r="RFX130" s="67"/>
      <c r="RFY130" s="67"/>
      <c r="RFZ130" s="67"/>
      <c r="RGA130" s="67"/>
      <c r="RGB130" s="67"/>
      <c r="RGC130" s="67"/>
      <c r="RGD130" s="67"/>
      <c r="RGE130" s="67"/>
      <c r="RGF130" s="67"/>
      <c r="RGG130" s="67"/>
      <c r="RGH130" s="67"/>
      <c r="RGI130" s="67"/>
      <c r="RGJ130" s="67"/>
      <c r="RGK130" s="67"/>
      <c r="RGL130" s="67"/>
      <c r="RGM130" s="67"/>
      <c r="RGN130" s="67"/>
      <c r="RGO130" s="67"/>
      <c r="RGP130" s="67"/>
      <c r="RGQ130" s="67"/>
      <c r="RGR130" s="67"/>
      <c r="RGS130" s="67"/>
      <c r="RGT130" s="67"/>
      <c r="RGU130" s="67"/>
      <c r="RGV130" s="67"/>
      <c r="RGW130" s="67"/>
      <c r="RGX130" s="67"/>
      <c r="RGY130" s="67"/>
      <c r="RGZ130" s="67"/>
      <c r="RHA130" s="67"/>
      <c r="RHB130" s="67"/>
      <c r="RHC130" s="67"/>
      <c r="RHD130" s="67"/>
      <c r="RHE130" s="67"/>
      <c r="RHF130" s="67"/>
      <c r="RHG130" s="67"/>
      <c r="RHH130" s="67"/>
      <c r="RHI130" s="67"/>
      <c r="RHJ130" s="67"/>
      <c r="RHK130" s="67"/>
      <c r="RHL130" s="67"/>
      <c r="RHM130" s="67"/>
      <c r="RHN130" s="67"/>
      <c r="RHO130" s="67"/>
      <c r="RHP130" s="67"/>
      <c r="RHQ130" s="67"/>
      <c r="RHR130" s="67"/>
      <c r="RHS130" s="67"/>
      <c r="RHT130" s="67"/>
      <c r="RHU130" s="67"/>
      <c r="RHV130" s="67"/>
      <c r="RHW130" s="67"/>
      <c r="RHX130" s="67"/>
      <c r="RHY130" s="67"/>
      <c r="RHZ130" s="67"/>
      <c r="RIA130" s="67"/>
      <c r="RIB130" s="67"/>
      <c r="RIC130" s="67"/>
      <c r="RID130" s="67"/>
      <c r="RIE130" s="67"/>
      <c r="RIF130" s="67"/>
      <c r="RIG130" s="67"/>
      <c r="RIH130" s="67"/>
      <c r="RII130" s="67"/>
      <c r="RIJ130" s="67"/>
      <c r="RIK130" s="67"/>
      <c r="RIL130" s="67"/>
      <c r="RIM130" s="67"/>
      <c r="RIN130" s="67"/>
      <c r="RIO130" s="67"/>
      <c r="RIP130" s="67"/>
      <c r="RIQ130" s="67"/>
      <c r="RIR130" s="67"/>
      <c r="RIS130" s="67"/>
      <c r="RIT130" s="67"/>
      <c r="RIU130" s="67"/>
      <c r="RIV130" s="67"/>
      <c r="RIW130" s="67"/>
      <c r="RIX130" s="67"/>
      <c r="RIY130" s="67"/>
      <c r="RIZ130" s="67"/>
      <c r="RJA130" s="67"/>
      <c r="RJB130" s="67"/>
      <c r="RJC130" s="67"/>
      <c r="RJD130" s="67"/>
      <c r="RJE130" s="67"/>
      <c r="RJF130" s="67"/>
      <c r="RJG130" s="67"/>
      <c r="RJH130" s="67"/>
      <c r="RJI130" s="67"/>
      <c r="RJJ130" s="67"/>
      <c r="RJK130" s="67"/>
      <c r="RJL130" s="67"/>
      <c r="RJM130" s="67"/>
      <c r="RJN130" s="67"/>
      <c r="RJO130" s="67"/>
      <c r="RJP130" s="67"/>
      <c r="RJQ130" s="67"/>
      <c r="RJR130" s="67"/>
      <c r="RJS130" s="67"/>
      <c r="RJT130" s="67"/>
      <c r="RJU130" s="67"/>
      <c r="RJV130" s="67"/>
      <c r="RJW130" s="67"/>
      <c r="RJX130" s="67"/>
      <c r="RJY130" s="67"/>
      <c r="RJZ130" s="67"/>
      <c r="RKA130" s="67"/>
      <c r="RKB130" s="67"/>
      <c r="RKC130" s="67"/>
      <c r="RKD130" s="67"/>
      <c r="RKE130" s="67"/>
      <c r="RKF130" s="67"/>
      <c r="RKG130" s="67"/>
      <c r="RKH130" s="67"/>
      <c r="RKI130" s="67"/>
      <c r="RKJ130" s="67"/>
      <c r="RKK130" s="67"/>
      <c r="RKL130" s="67"/>
      <c r="RKM130" s="67"/>
      <c r="RKN130" s="67"/>
      <c r="RKO130" s="67"/>
      <c r="RKP130" s="67"/>
      <c r="RKQ130" s="67"/>
      <c r="RKR130" s="67"/>
      <c r="RKS130" s="67"/>
      <c r="RKT130" s="67"/>
      <c r="RKU130" s="67"/>
      <c r="RKV130" s="67"/>
      <c r="RKW130" s="67"/>
      <c r="RKX130" s="67"/>
      <c r="RKY130" s="67"/>
      <c r="RKZ130" s="67"/>
      <c r="RLA130" s="67"/>
      <c r="RLB130" s="67"/>
      <c r="RLC130" s="67"/>
      <c r="RLD130" s="67"/>
      <c r="RLE130" s="67"/>
      <c r="RLF130" s="67"/>
      <c r="RLG130" s="67"/>
      <c r="RLH130" s="67"/>
      <c r="RLI130" s="67"/>
      <c r="RLJ130" s="67"/>
      <c r="RLK130" s="67"/>
      <c r="RLL130" s="67"/>
      <c r="RLM130" s="67"/>
      <c r="RLN130" s="67"/>
      <c r="RLO130" s="67"/>
      <c r="RLP130" s="67"/>
      <c r="RLQ130" s="67"/>
      <c r="RLR130" s="67"/>
      <c r="RLS130" s="67"/>
      <c r="RLT130" s="67"/>
      <c r="RLU130" s="67"/>
      <c r="RLV130" s="67"/>
      <c r="RLW130" s="67"/>
      <c r="RLX130" s="67"/>
      <c r="RLY130" s="67"/>
      <c r="RLZ130" s="67"/>
      <c r="RMA130" s="67"/>
      <c r="RMB130" s="67"/>
      <c r="RMC130" s="67"/>
      <c r="RMD130" s="67"/>
      <c r="RME130" s="67"/>
      <c r="RMF130" s="67"/>
      <c r="RMG130" s="67"/>
      <c r="RMH130" s="67"/>
      <c r="RMI130" s="67"/>
      <c r="RMJ130" s="67"/>
      <c r="RMK130" s="67"/>
      <c r="RML130" s="67"/>
      <c r="RMM130" s="67"/>
      <c r="RMN130" s="67"/>
      <c r="RMO130" s="67"/>
      <c r="RMP130" s="67"/>
      <c r="RMQ130" s="67"/>
      <c r="RMR130" s="67"/>
      <c r="RMS130" s="67"/>
      <c r="RMT130" s="67"/>
      <c r="RMU130" s="67"/>
      <c r="RMV130" s="67"/>
      <c r="RMW130" s="67"/>
      <c r="RMX130" s="67"/>
      <c r="RMY130" s="67"/>
      <c r="RMZ130" s="67"/>
      <c r="RNA130" s="67"/>
      <c r="RNB130" s="67"/>
      <c r="RNC130" s="67"/>
      <c r="RND130" s="67"/>
      <c r="RNE130" s="67"/>
      <c r="RNF130" s="67"/>
      <c r="RNG130" s="67"/>
      <c r="RNH130" s="67"/>
      <c r="RNI130" s="67"/>
      <c r="RNJ130" s="67"/>
      <c r="RNK130" s="67"/>
      <c r="RNL130" s="67"/>
      <c r="RNM130" s="67"/>
      <c r="RNN130" s="67"/>
      <c r="RNO130" s="67"/>
      <c r="RNP130" s="67"/>
      <c r="RNQ130" s="67"/>
      <c r="RNR130" s="67"/>
      <c r="RNS130" s="67"/>
      <c r="RNT130" s="67"/>
      <c r="RNU130" s="67"/>
      <c r="RNV130" s="67"/>
      <c r="RNW130" s="67"/>
      <c r="RNX130" s="67"/>
      <c r="RNY130" s="67"/>
      <c r="RNZ130" s="67"/>
      <c r="ROA130" s="67"/>
      <c r="ROB130" s="67"/>
      <c r="ROC130" s="67"/>
      <c r="ROD130" s="67"/>
      <c r="ROE130" s="67"/>
      <c r="ROF130" s="67"/>
      <c r="ROG130" s="67"/>
      <c r="ROH130" s="67"/>
      <c r="ROI130" s="67"/>
      <c r="ROJ130" s="67"/>
      <c r="ROK130" s="67"/>
      <c r="ROL130" s="67"/>
      <c r="ROM130" s="67"/>
      <c r="RON130" s="67"/>
      <c r="ROO130" s="67"/>
      <c r="ROP130" s="67"/>
      <c r="ROQ130" s="67"/>
      <c r="ROR130" s="67"/>
      <c r="ROS130" s="67"/>
      <c r="ROT130" s="67"/>
      <c r="ROU130" s="67"/>
      <c r="ROV130" s="67"/>
      <c r="ROW130" s="67"/>
      <c r="ROX130" s="67"/>
      <c r="ROY130" s="67"/>
      <c r="ROZ130" s="67"/>
      <c r="RPA130" s="67"/>
      <c r="RPB130" s="67"/>
      <c r="RPC130" s="67"/>
      <c r="RPD130" s="67"/>
      <c r="RPE130" s="67"/>
      <c r="RPF130" s="67"/>
      <c r="RPG130" s="67"/>
      <c r="RPH130" s="67"/>
      <c r="RPI130" s="67"/>
      <c r="RPJ130" s="67"/>
      <c r="RPK130" s="67"/>
      <c r="RPL130" s="67"/>
      <c r="RPM130" s="67"/>
      <c r="RPN130" s="67"/>
      <c r="RPO130" s="67"/>
      <c r="RPP130" s="67"/>
      <c r="RPQ130" s="67"/>
      <c r="RPR130" s="67"/>
      <c r="RPS130" s="67"/>
      <c r="RPT130" s="67"/>
      <c r="RPU130" s="67"/>
      <c r="RPV130" s="67"/>
      <c r="RPW130" s="67"/>
      <c r="RPX130" s="67"/>
      <c r="RPY130" s="67"/>
      <c r="RPZ130" s="67"/>
      <c r="RQA130" s="67"/>
      <c r="RQB130" s="67"/>
      <c r="RQC130" s="67"/>
      <c r="RQD130" s="67"/>
      <c r="RQE130" s="67"/>
      <c r="RQF130" s="67"/>
      <c r="RQG130" s="67"/>
      <c r="RQH130" s="67"/>
      <c r="RQI130" s="67"/>
      <c r="RQJ130" s="67"/>
      <c r="RQK130" s="67"/>
      <c r="RQL130" s="67"/>
      <c r="RQM130" s="67"/>
      <c r="RQN130" s="67"/>
      <c r="RQO130" s="67"/>
      <c r="RQP130" s="67"/>
      <c r="RQQ130" s="67"/>
      <c r="RQR130" s="67"/>
      <c r="RQS130" s="67"/>
      <c r="RQT130" s="67"/>
      <c r="RQU130" s="67"/>
      <c r="RQV130" s="67"/>
      <c r="RQW130" s="67"/>
      <c r="RQX130" s="67"/>
      <c r="RQY130" s="67"/>
      <c r="RQZ130" s="67"/>
      <c r="RRA130" s="67"/>
      <c r="RRB130" s="67"/>
      <c r="RRC130" s="67"/>
      <c r="RRD130" s="67"/>
      <c r="RRE130" s="67"/>
      <c r="RRF130" s="67"/>
      <c r="RRG130" s="67"/>
      <c r="RRH130" s="67"/>
      <c r="RRI130" s="67"/>
      <c r="RRJ130" s="67"/>
      <c r="RRK130" s="67"/>
      <c r="RRL130" s="67"/>
      <c r="RRM130" s="67"/>
      <c r="RRN130" s="67"/>
      <c r="RRO130" s="67"/>
      <c r="RRP130" s="67"/>
      <c r="RRQ130" s="67"/>
      <c r="RRR130" s="67"/>
      <c r="RRS130" s="67"/>
      <c r="RRT130" s="67"/>
      <c r="RRU130" s="67"/>
      <c r="RRV130" s="67"/>
      <c r="RRW130" s="67"/>
      <c r="RRX130" s="67"/>
      <c r="RRY130" s="67"/>
      <c r="RRZ130" s="67"/>
      <c r="RSA130" s="67"/>
      <c r="RSB130" s="67"/>
      <c r="RSC130" s="67"/>
      <c r="RSD130" s="67"/>
      <c r="RSE130" s="67"/>
      <c r="RSF130" s="67"/>
      <c r="RSG130" s="67"/>
      <c r="RSH130" s="67"/>
      <c r="RSI130" s="67"/>
      <c r="RSJ130" s="67"/>
      <c r="RSK130" s="67"/>
      <c r="RSL130" s="67"/>
      <c r="RSM130" s="67"/>
      <c r="RSN130" s="67"/>
      <c r="RSO130" s="67"/>
      <c r="RSP130" s="67"/>
      <c r="RSQ130" s="67"/>
      <c r="RSR130" s="67"/>
      <c r="RSS130" s="67"/>
      <c r="RST130" s="67"/>
      <c r="RSU130" s="67"/>
      <c r="RSV130" s="67"/>
      <c r="RSW130" s="67"/>
      <c r="RSX130" s="67"/>
      <c r="RSY130" s="67"/>
      <c r="RSZ130" s="67"/>
      <c r="RTA130" s="67"/>
      <c r="RTB130" s="67"/>
      <c r="RTC130" s="67"/>
      <c r="RTD130" s="67"/>
      <c r="RTE130" s="67"/>
      <c r="RTF130" s="67"/>
      <c r="RTG130" s="67"/>
      <c r="RTH130" s="67"/>
      <c r="RTI130" s="67"/>
      <c r="RTJ130" s="67"/>
      <c r="RTK130" s="67"/>
      <c r="RTL130" s="67"/>
      <c r="RTM130" s="67"/>
      <c r="RTN130" s="67"/>
      <c r="RTO130" s="67"/>
      <c r="RTP130" s="67"/>
      <c r="RTQ130" s="67"/>
      <c r="RTR130" s="67"/>
      <c r="RTS130" s="67"/>
      <c r="RTT130" s="67"/>
      <c r="RTU130" s="67"/>
      <c r="RTV130" s="67"/>
      <c r="RTW130" s="67"/>
      <c r="RTX130" s="67"/>
      <c r="RTY130" s="67"/>
      <c r="RTZ130" s="67"/>
      <c r="RUA130" s="67"/>
      <c r="RUB130" s="67"/>
      <c r="RUC130" s="67"/>
      <c r="RUD130" s="67"/>
      <c r="RUE130" s="67"/>
      <c r="RUF130" s="67"/>
      <c r="RUG130" s="67"/>
      <c r="RUH130" s="67"/>
      <c r="RUI130" s="67"/>
      <c r="RUJ130" s="67"/>
      <c r="RUK130" s="67"/>
      <c r="RUL130" s="67"/>
      <c r="RUM130" s="67"/>
      <c r="RUN130" s="67"/>
      <c r="RUO130" s="67"/>
      <c r="RUP130" s="67"/>
      <c r="RUQ130" s="67"/>
      <c r="RUR130" s="67"/>
      <c r="RUS130" s="67"/>
      <c r="RUT130" s="67"/>
      <c r="RUU130" s="67"/>
      <c r="RUV130" s="67"/>
      <c r="RUW130" s="67"/>
      <c r="RUX130" s="67"/>
      <c r="RUY130" s="67"/>
      <c r="RUZ130" s="67"/>
      <c r="RVA130" s="67"/>
      <c r="RVB130" s="67"/>
      <c r="RVC130" s="67"/>
      <c r="RVD130" s="67"/>
      <c r="RVE130" s="67"/>
      <c r="RVF130" s="67"/>
      <c r="RVG130" s="67"/>
      <c r="RVH130" s="67"/>
      <c r="RVI130" s="67"/>
      <c r="RVJ130" s="67"/>
      <c r="RVK130" s="67"/>
      <c r="RVL130" s="67"/>
      <c r="RVM130" s="67"/>
      <c r="RVN130" s="67"/>
      <c r="RVO130" s="67"/>
      <c r="RVP130" s="67"/>
      <c r="RVQ130" s="67"/>
      <c r="RVR130" s="67"/>
      <c r="RVS130" s="67"/>
      <c r="RVT130" s="67"/>
      <c r="RVU130" s="67"/>
      <c r="RVV130" s="67"/>
      <c r="RVW130" s="67"/>
      <c r="RVX130" s="67"/>
      <c r="RVY130" s="67"/>
      <c r="RVZ130" s="67"/>
      <c r="RWA130" s="67"/>
      <c r="RWB130" s="67"/>
      <c r="RWC130" s="67"/>
      <c r="RWD130" s="67"/>
      <c r="RWE130" s="67"/>
      <c r="RWF130" s="67"/>
      <c r="RWG130" s="67"/>
      <c r="RWH130" s="67"/>
      <c r="RWI130" s="67"/>
      <c r="RWJ130" s="67"/>
      <c r="RWK130" s="67"/>
      <c r="RWL130" s="67"/>
      <c r="RWM130" s="67"/>
      <c r="RWN130" s="67"/>
      <c r="RWO130" s="67"/>
      <c r="RWP130" s="67"/>
      <c r="RWQ130" s="67"/>
      <c r="RWR130" s="67"/>
      <c r="RWS130" s="67"/>
      <c r="RWT130" s="67"/>
      <c r="RWU130" s="67"/>
      <c r="RWV130" s="67"/>
      <c r="RWW130" s="67"/>
      <c r="RWX130" s="67"/>
      <c r="RWY130" s="67"/>
      <c r="RWZ130" s="67"/>
      <c r="RXA130" s="67"/>
      <c r="RXB130" s="67"/>
      <c r="RXC130" s="67"/>
      <c r="RXD130" s="67"/>
      <c r="RXE130" s="67"/>
      <c r="RXF130" s="67"/>
      <c r="RXG130" s="67"/>
      <c r="RXH130" s="67"/>
      <c r="RXI130" s="67"/>
      <c r="RXJ130" s="67"/>
      <c r="RXK130" s="67"/>
      <c r="RXL130" s="67"/>
      <c r="RXM130" s="67"/>
      <c r="RXN130" s="67"/>
      <c r="RXO130" s="67"/>
      <c r="RXP130" s="67"/>
      <c r="RXQ130" s="67"/>
      <c r="RXR130" s="67"/>
      <c r="RXS130" s="67"/>
      <c r="RXT130" s="67"/>
      <c r="RXU130" s="67"/>
      <c r="RXV130" s="67"/>
      <c r="RXW130" s="67"/>
      <c r="RXX130" s="67"/>
      <c r="RXY130" s="67"/>
      <c r="RXZ130" s="67"/>
      <c r="RYA130" s="67"/>
      <c r="RYB130" s="67"/>
      <c r="RYC130" s="67"/>
      <c r="RYD130" s="67"/>
      <c r="RYE130" s="67"/>
      <c r="RYF130" s="67"/>
      <c r="RYG130" s="67"/>
      <c r="RYH130" s="67"/>
      <c r="RYI130" s="67"/>
      <c r="RYJ130" s="67"/>
      <c r="RYK130" s="67"/>
      <c r="RYL130" s="67"/>
      <c r="RYM130" s="67"/>
      <c r="RYN130" s="67"/>
      <c r="RYO130" s="67"/>
      <c r="RYP130" s="67"/>
      <c r="RYQ130" s="67"/>
      <c r="RYR130" s="67"/>
      <c r="RYS130" s="67"/>
      <c r="RYT130" s="67"/>
      <c r="RYU130" s="67"/>
      <c r="RYV130" s="67"/>
      <c r="RYW130" s="67"/>
      <c r="RYX130" s="67"/>
      <c r="RYY130" s="67"/>
      <c r="RYZ130" s="67"/>
      <c r="RZA130" s="67"/>
      <c r="RZB130" s="67"/>
      <c r="RZC130" s="67"/>
      <c r="RZD130" s="67"/>
      <c r="RZE130" s="67"/>
      <c r="RZF130" s="67"/>
      <c r="RZG130" s="67"/>
      <c r="RZH130" s="67"/>
      <c r="RZI130" s="67"/>
      <c r="RZJ130" s="67"/>
      <c r="RZK130" s="67"/>
      <c r="RZL130" s="67"/>
      <c r="RZM130" s="67"/>
      <c r="RZN130" s="67"/>
      <c r="RZO130" s="67"/>
      <c r="RZP130" s="67"/>
      <c r="RZQ130" s="67"/>
      <c r="RZR130" s="67"/>
      <c r="RZS130" s="67"/>
      <c r="RZT130" s="67"/>
      <c r="RZU130" s="67"/>
      <c r="RZV130" s="67"/>
      <c r="RZW130" s="67"/>
      <c r="RZX130" s="67"/>
      <c r="RZY130" s="67"/>
      <c r="RZZ130" s="67"/>
      <c r="SAA130" s="67"/>
      <c r="SAB130" s="67"/>
      <c r="SAC130" s="67"/>
      <c r="SAD130" s="67"/>
      <c r="SAE130" s="67"/>
      <c r="SAF130" s="67"/>
      <c r="SAG130" s="67"/>
      <c r="SAH130" s="67"/>
      <c r="SAI130" s="67"/>
      <c r="SAJ130" s="67"/>
      <c r="SAK130" s="67"/>
      <c r="SAL130" s="67"/>
      <c r="SAM130" s="67"/>
      <c r="SAN130" s="67"/>
      <c r="SAO130" s="67"/>
      <c r="SAP130" s="67"/>
      <c r="SAQ130" s="67"/>
      <c r="SAR130" s="67"/>
      <c r="SAS130" s="67"/>
      <c r="SAT130" s="67"/>
      <c r="SAU130" s="67"/>
      <c r="SAV130" s="67"/>
      <c r="SAW130" s="67"/>
      <c r="SAX130" s="67"/>
      <c r="SAY130" s="67"/>
      <c r="SAZ130" s="67"/>
      <c r="SBA130" s="67"/>
      <c r="SBB130" s="67"/>
      <c r="SBC130" s="67"/>
      <c r="SBD130" s="67"/>
      <c r="SBE130" s="67"/>
      <c r="SBF130" s="67"/>
      <c r="SBG130" s="67"/>
      <c r="SBH130" s="67"/>
      <c r="SBI130" s="67"/>
      <c r="SBJ130" s="67"/>
      <c r="SBK130" s="67"/>
      <c r="SBL130" s="67"/>
      <c r="SBM130" s="67"/>
      <c r="SBN130" s="67"/>
      <c r="SBO130" s="67"/>
      <c r="SBP130" s="67"/>
      <c r="SBQ130" s="67"/>
      <c r="SBR130" s="67"/>
      <c r="SBS130" s="67"/>
      <c r="SBT130" s="67"/>
      <c r="SBU130" s="67"/>
      <c r="SBV130" s="67"/>
      <c r="SBW130" s="67"/>
      <c r="SBX130" s="67"/>
      <c r="SBY130" s="67"/>
      <c r="SBZ130" s="67"/>
      <c r="SCA130" s="67"/>
      <c r="SCB130" s="67"/>
      <c r="SCC130" s="67"/>
      <c r="SCD130" s="67"/>
      <c r="SCE130" s="67"/>
      <c r="SCF130" s="67"/>
      <c r="SCG130" s="67"/>
      <c r="SCH130" s="67"/>
      <c r="SCI130" s="67"/>
      <c r="SCJ130" s="67"/>
      <c r="SCK130" s="67"/>
      <c r="SCL130" s="67"/>
      <c r="SCM130" s="67"/>
      <c r="SCN130" s="67"/>
      <c r="SCO130" s="67"/>
      <c r="SCP130" s="67"/>
      <c r="SCQ130" s="67"/>
      <c r="SCR130" s="67"/>
      <c r="SCS130" s="67"/>
      <c r="SCT130" s="67"/>
      <c r="SCU130" s="67"/>
      <c r="SCV130" s="67"/>
      <c r="SCW130" s="67"/>
      <c r="SCX130" s="67"/>
      <c r="SCY130" s="67"/>
      <c r="SCZ130" s="67"/>
      <c r="SDA130" s="67"/>
      <c r="SDB130" s="67"/>
      <c r="SDC130" s="67"/>
      <c r="SDD130" s="67"/>
      <c r="SDE130" s="67"/>
      <c r="SDF130" s="67"/>
      <c r="SDG130" s="67"/>
      <c r="SDH130" s="67"/>
      <c r="SDI130" s="67"/>
      <c r="SDJ130" s="67"/>
      <c r="SDK130" s="67"/>
      <c r="SDL130" s="67"/>
      <c r="SDM130" s="67"/>
      <c r="SDN130" s="67"/>
      <c r="SDO130" s="67"/>
      <c r="SDP130" s="67"/>
      <c r="SDQ130" s="67"/>
      <c r="SDR130" s="67"/>
      <c r="SDS130" s="67"/>
      <c r="SDT130" s="67"/>
      <c r="SDU130" s="67"/>
      <c r="SDV130" s="67"/>
      <c r="SDW130" s="67"/>
      <c r="SDX130" s="67"/>
      <c r="SDY130" s="67"/>
      <c r="SDZ130" s="67"/>
      <c r="SEA130" s="67"/>
      <c r="SEB130" s="67"/>
      <c r="SEC130" s="67"/>
      <c r="SED130" s="67"/>
      <c r="SEE130" s="67"/>
      <c r="SEF130" s="67"/>
      <c r="SEG130" s="67"/>
      <c r="SEH130" s="67"/>
      <c r="SEI130" s="67"/>
      <c r="SEJ130" s="67"/>
      <c r="SEK130" s="67"/>
      <c r="SEL130" s="67"/>
      <c r="SEM130" s="67"/>
      <c r="SEN130" s="67"/>
      <c r="SEO130" s="67"/>
      <c r="SEP130" s="67"/>
      <c r="SEQ130" s="67"/>
      <c r="SER130" s="67"/>
      <c r="SES130" s="67"/>
      <c r="SET130" s="67"/>
      <c r="SEU130" s="67"/>
      <c r="SEV130" s="67"/>
      <c r="SEW130" s="67"/>
      <c r="SEX130" s="67"/>
      <c r="SEY130" s="67"/>
      <c r="SEZ130" s="67"/>
      <c r="SFA130" s="67"/>
      <c r="SFB130" s="67"/>
      <c r="SFC130" s="67"/>
      <c r="SFD130" s="67"/>
      <c r="SFE130" s="67"/>
      <c r="SFF130" s="67"/>
      <c r="SFG130" s="67"/>
      <c r="SFH130" s="67"/>
      <c r="SFI130" s="67"/>
      <c r="SFJ130" s="67"/>
      <c r="SFK130" s="67"/>
      <c r="SFL130" s="67"/>
      <c r="SFM130" s="67"/>
      <c r="SFN130" s="67"/>
      <c r="SFO130" s="67"/>
      <c r="SFP130" s="67"/>
      <c r="SFQ130" s="67"/>
      <c r="SFR130" s="67"/>
      <c r="SFS130" s="67"/>
      <c r="SFT130" s="67"/>
      <c r="SFU130" s="67"/>
      <c r="SFV130" s="67"/>
      <c r="SFW130" s="67"/>
      <c r="SFX130" s="67"/>
      <c r="SFY130" s="67"/>
      <c r="SFZ130" s="67"/>
      <c r="SGA130" s="67"/>
      <c r="SGB130" s="67"/>
      <c r="SGC130" s="67"/>
      <c r="SGD130" s="67"/>
      <c r="SGE130" s="67"/>
      <c r="SGF130" s="67"/>
      <c r="SGG130" s="67"/>
      <c r="SGH130" s="67"/>
      <c r="SGI130" s="67"/>
      <c r="SGJ130" s="67"/>
      <c r="SGK130" s="67"/>
      <c r="SGL130" s="67"/>
      <c r="SGM130" s="67"/>
      <c r="SGN130" s="67"/>
      <c r="SGO130" s="67"/>
      <c r="SGP130" s="67"/>
      <c r="SGQ130" s="67"/>
      <c r="SGR130" s="67"/>
      <c r="SGS130" s="67"/>
      <c r="SGT130" s="67"/>
      <c r="SGU130" s="67"/>
      <c r="SGV130" s="67"/>
      <c r="SGW130" s="67"/>
      <c r="SGX130" s="67"/>
      <c r="SGY130" s="67"/>
      <c r="SGZ130" s="67"/>
      <c r="SHA130" s="67"/>
      <c r="SHB130" s="67"/>
      <c r="SHC130" s="67"/>
      <c r="SHD130" s="67"/>
      <c r="SHE130" s="67"/>
      <c r="SHF130" s="67"/>
      <c r="SHG130" s="67"/>
      <c r="SHH130" s="67"/>
      <c r="SHI130" s="67"/>
      <c r="SHJ130" s="67"/>
      <c r="SHK130" s="67"/>
      <c r="SHL130" s="67"/>
      <c r="SHM130" s="67"/>
      <c r="SHN130" s="67"/>
      <c r="SHO130" s="67"/>
      <c r="SHP130" s="67"/>
      <c r="SHQ130" s="67"/>
      <c r="SHR130" s="67"/>
      <c r="SHS130" s="67"/>
      <c r="SHT130" s="67"/>
      <c r="SHU130" s="67"/>
      <c r="SHV130" s="67"/>
      <c r="SHW130" s="67"/>
      <c r="SHX130" s="67"/>
      <c r="SHY130" s="67"/>
      <c r="SHZ130" s="67"/>
      <c r="SIA130" s="67"/>
      <c r="SIB130" s="67"/>
      <c r="SIC130" s="67"/>
      <c r="SID130" s="67"/>
      <c r="SIE130" s="67"/>
      <c r="SIF130" s="67"/>
      <c r="SIG130" s="67"/>
      <c r="SIH130" s="67"/>
      <c r="SII130" s="67"/>
      <c r="SIJ130" s="67"/>
      <c r="SIK130" s="67"/>
      <c r="SIL130" s="67"/>
      <c r="SIM130" s="67"/>
      <c r="SIN130" s="67"/>
      <c r="SIO130" s="67"/>
      <c r="SIP130" s="67"/>
      <c r="SIQ130" s="67"/>
      <c r="SIR130" s="67"/>
      <c r="SIS130" s="67"/>
      <c r="SIT130" s="67"/>
      <c r="SIU130" s="67"/>
      <c r="SIV130" s="67"/>
      <c r="SIW130" s="67"/>
      <c r="SIX130" s="67"/>
      <c r="SIY130" s="67"/>
      <c r="SIZ130" s="67"/>
      <c r="SJA130" s="67"/>
      <c r="SJB130" s="67"/>
      <c r="SJC130" s="67"/>
      <c r="SJD130" s="67"/>
      <c r="SJE130" s="67"/>
      <c r="SJF130" s="67"/>
      <c r="SJG130" s="67"/>
      <c r="SJH130" s="67"/>
      <c r="SJI130" s="67"/>
      <c r="SJJ130" s="67"/>
      <c r="SJK130" s="67"/>
      <c r="SJL130" s="67"/>
      <c r="SJM130" s="67"/>
      <c r="SJN130" s="67"/>
      <c r="SJO130" s="67"/>
      <c r="SJP130" s="67"/>
      <c r="SJQ130" s="67"/>
      <c r="SJR130" s="67"/>
      <c r="SJS130" s="67"/>
      <c r="SJT130" s="67"/>
      <c r="SJU130" s="67"/>
      <c r="SJV130" s="67"/>
      <c r="SJW130" s="67"/>
      <c r="SJX130" s="67"/>
      <c r="SJY130" s="67"/>
      <c r="SJZ130" s="67"/>
      <c r="SKA130" s="67"/>
      <c r="SKB130" s="67"/>
      <c r="SKC130" s="67"/>
      <c r="SKD130" s="67"/>
      <c r="SKE130" s="67"/>
      <c r="SKF130" s="67"/>
      <c r="SKG130" s="67"/>
      <c r="SKH130" s="67"/>
      <c r="SKI130" s="67"/>
      <c r="SKJ130" s="67"/>
      <c r="SKK130" s="67"/>
      <c r="SKL130" s="67"/>
      <c r="SKM130" s="67"/>
      <c r="SKN130" s="67"/>
      <c r="SKO130" s="67"/>
      <c r="SKP130" s="67"/>
      <c r="SKQ130" s="67"/>
      <c r="SKR130" s="67"/>
      <c r="SKS130" s="67"/>
      <c r="SKT130" s="67"/>
      <c r="SKU130" s="67"/>
      <c r="SKV130" s="67"/>
      <c r="SKW130" s="67"/>
      <c r="SKX130" s="67"/>
      <c r="SKY130" s="67"/>
      <c r="SKZ130" s="67"/>
      <c r="SLA130" s="67"/>
      <c r="SLB130" s="67"/>
      <c r="SLC130" s="67"/>
      <c r="SLD130" s="67"/>
      <c r="SLE130" s="67"/>
      <c r="SLF130" s="67"/>
      <c r="SLG130" s="67"/>
      <c r="SLH130" s="67"/>
      <c r="SLI130" s="67"/>
      <c r="SLJ130" s="67"/>
      <c r="SLK130" s="67"/>
      <c r="SLL130" s="67"/>
      <c r="SLM130" s="67"/>
      <c r="SLN130" s="67"/>
      <c r="SLO130" s="67"/>
      <c r="SLP130" s="67"/>
      <c r="SLQ130" s="67"/>
      <c r="SLR130" s="67"/>
      <c r="SLS130" s="67"/>
      <c r="SLT130" s="67"/>
      <c r="SLU130" s="67"/>
      <c r="SLV130" s="67"/>
      <c r="SLW130" s="67"/>
      <c r="SLX130" s="67"/>
      <c r="SLY130" s="67"/>
      <c r="SLZ130" s="67"/>
      <c r="SMA130" s="67"/>
      <c r="SMB130" s="67"/>
      <c r="SMC130" s="67"/>
      <c r="SMD130" s="67"/>
      <c r="SME130" s="67"/>
      <c r="SMF130" s="67"/>
      <c r="SMG130" s="67"/>
      <c r="SMH130" s="67"/>
      <c r="SMI130" s="67"/>
      <c r="SMJ130" s="67"/>
      <c r="SMK130" s="67"/>
      <c r="SML130" s="67"/>
      <c r="SMM130" s="67"/>
      <c r="SMN130" s="67"/>
      <c r="SMO130" s="67"/>
      <c r="SMP130" s="67"/>
      <c r="SMQ130" s="67"/>
      <c r="SMR130" s="67"/>
      <c r="SMS130" s="67"/>
      <c r="SMT130" s="67"/>
      <c r="SMU130" s="67"/>
      <c r="SMV130" s="67"/>
      <c r="SMW130" s="67"/>
      <c r="SMX130" s="67"/>
      <c r="SMY130" s="67"/>
      <c r="SMZ130" s="67"/>
      <c r="SNA130" s="67"/>
      <c r="SNB130" s="67"/>
      <c r="SNC130" s="67"/>
      <c r="SND130" s="67"/>
      <c r="SNE130" s="67"/>
      <c r="SNF130" s="67"/>
      <c r="SNG130" s="67"/>
      <c r="SNH130" s="67"/>
      <c r="SNI130" s="67"/>
      <c r="SNJ130" s="67"/>
      <c r="SNK130" s="67"/>
      <c r="SNL130" s="67"/>
      <c r="SNM130" s="67"/>
      <c r="SNN130" s="67"/>
      <c r="SNO130" s="67"/>
      <c r="SNP130" s="67"/>
      <c r="SNQ130" s="67"/>
      <c r="SNR130" s="67"/>
      <c r="SNS130" s="67"/>
      <c r="SNT130" s="67"/>
      <c r="SNU130" s="67"/>
      <c r="SNV130" s="67"/>
      <c r="SNW130" s="67"/>
      <c r="SNX130" s="67"/>
      <c r="SNY130" s="67"/>
      <c r="SNZ130" s="67"/>
      <c r="SOA130" s="67"/>
      <c r="SOB130" s="67"/>
      <c r="SOC130" s="67"/>
      <c r="SOD130" s="67"/>
      <c r="SOE130" s="67"/>
      <c r="SOF130" s="67"/>
      <c r="SOG130" s="67"/>
      <c r="SOH130" s="67"/>
      <c r="SOI130" s="67"/>
      <c r="SOJ130" s="67"/>
      <c r="SOK130" s="67"/>
      <c r="SOL130" s="67"/>
      <c r="SOM130" s="67"/>
      <c r="SON130" s="67"/>
      <c r="SOO130" s="67"/>
      <c r="SOP130" s="67"/>
      <c r="SOQ130" s="67"/>
      <c r="SOR130" s="67"/>
      <c r="SOS130" s="67"/>
      <c r="SOT130" s="67"/>
      <c r="SOU130" s="67"/>
      <c r="SOV130" s="67"/>
      <c r="SOW130" s="67"/>
      <c r="SOX130" s="67"/>
      <c r="SOY130" s="67"/>
      <c r="SOZ130" s="67"/>
      <c r="SPA130" s="67"/>
      <c r="SPB130" s="67"/>
      <c r="SPC130" s="67"/>
      <c r="SPD130" s="67"/>
      <c r="SPE130" s="67"/>
      <c r="SPF130" s="67"/>
      <c r="SPG130" s="67"/>
      <c r="SPH130" s="67"/>
      <c r="SPI130" s="67"/>
      <c r="SPJ130" s="67"/>
      <c r="SPK130" s="67"/>
      <c r="SPL130" s="67"/>
      <c r="SPM130" s="67"/>
      <c r="SPN130" s="67"/>
      <c r="SPO130" s="67"/>
      <c r="SPP130" s="67"/>
      <c r="SPQ130" s="67"/>
      <c r="SPR130" s="67"/>
      <c r="SPS130" s="67"/>
      <c r="SPT130" s="67"/>
      <c r="SPU130" s="67"/>
      <c r="SPV130" s="67"/>
      <c r="SPW130" s="67"/>
      <c r="SPX130" s="67"/>
      <c r="SPY130" s="67"/>
      <c r="SPZ130" s="67"/>
      <c r="SQA130" s="67"/>
      <c r="SQB130" s="67"/>
      <c r="SQC130" s="67"/>
      <c r="SQD130" s="67"/>
      <c r="SQE130" s="67"/>
      <c r="SQF130" s="67"/>
      <c r="SQG130" s="67"/>
      <c r="SQH130" s="67"/>
      <c r="SQI130" s="67"/>
      <c r="SQJ130" s="67"/>
      <c r="SQK130" s="67"/>
      <c r="SQL130" s="67"/>
      <c r="SQM130" s="67"/>
      <c r="SQN130" s="67"/>
      <c r="SQO130" s="67"/>
      <c r="SQP130" s="67"/>
      <c r="SQQ130" s="67"/>
      <c r="SQR130" s="67"/>
      <c r="SQS130" s="67"/>
      <c r="SQT130" s="67"/>
      <c r="SQU130" s="67"/>
      <c r="SQV130" s="67"/>
      <c r="SQW130" s="67"/>
      <c r="SQX130" s="67"/>
      <c r="SQY130" s="67"/>
      <c r="SQZ130" s="67"/>
      <c r="SRA130" s="67"/>
      <c r="SRB130" s="67"/>
      <c r="SRC130" s="67"/>
      <c r="SRD130" s="67"/>
      <c r="SRE130" s="67"/>
      <c r="SRF130" s="67"/>
      <c r="SRG130" s="67"/>
      <c r="SRH130" s="67"/>
      <c r="SRI130" s="67"/>
      <c r="SRJ130" s="67"/>
      <c r="SRK130" s="67"/>
      <c r="SRL130" s="67"/>
      <c r="SRM130" s="67"/>
      <c r="SRN130" s="67"/>
      <c r="SRO130" s="67"/>
      <c r="SRP130" s="67"/>
      <c r="SRQ130" s="67"/>
      <c r="SRR130" s="67"/>
      <c r="SRS130" s="67"/>
      <c r="SRT130" s="67"/>
      <c r="SRU130" s="67"/>
      <c r="SRV130" s="67"/>
      <c r="SRW130" s="67"/>
      <c r="SRX130" s="67"/>
      <c r="SRY130" s="67"/>
      <c r="SRZ130" s="67"/>
      <c r="SSA130" s="67"/>
      <c r="SSB130" s="67"/>
      <c r="SSC130" s="67"/>
      <c r="SSD130" s="67"/>
      <c r="SSE130" s="67"/>
      <c r="SSF130" s="67"/>
      <c r="SSG130" s="67"/>
      <c r="SSH130" s="67"/>
      <c r="SSI130" s="67"/>
      <c r="SSJ130" s="67"/>
      <c r="SSK130" s="67"/>
      <c r="SSL130" s="67"/>
      <c r="SSM130" s="67"/>
      <c r="SSN130" s="67"/>
      <c r="SSO130" s="67"/>
      <c r="SSP130" s="67"/>
      <c r="SSQ130" s="67"/>
      <c r="SSR130" s="67"/>
      <c r="SSS130" s="67"/>
      <c r="SST130" s="67"/>
      <c r="SSU130" s="67"/>
      <c r="SSV130" s="67"/>
      <c r="SSW130" s="67"/>
      <c r="SSX130" s="67"/>
      <c r="SSY130" s="67"/>
      <c r="SSZ130" s="67"/>
      <c r="STA130" s="67"/>
      <c r="STB130" s="67"/>
      <c r="STC130" s="67"/>
      <c r="STD130" s="67"/>
      <c r="STE130" s="67"/>
      <c r="STF130" s="67"/>
      <c r="STG130" s="67"/>
      <c r="STH130" s="67"/>
      <c r="STI130" s="67"/>
      <c r="STJ130" s="67"/>
      <c r="STK130" s="67"/>
      <c r="STL130" s="67"/>
      <c r="STM130" s="67"/>
      <c r="STN130" s="67"/>
      <c r="STO130" s="67"/>
      <c r="STP130" s="67"/>
      <c r="STQ130" s="67"/>
      <c r="STR130" s="67"/>
      <c r="STS130" s="67"/>
      <c r="STT130" s="67"/>
      <c r="STU130" s="67"/>
      <c r="STV130" s="67"/>
      <c r="STW130" s="67"/>
      <c r="STX130" s="67"/>
      <c r="STY130" s="67"/>
      <c r="STZ130" s="67"/>
      <c r="SUA130" s="67"/>
      <c r="SUB130" s="67"/>
      <c r="SUC130" s="67"/>
      <c r="SUD130" s="67"/>
      <c r="SUE130" s="67"/>
      <c r="SUF130" s="67"/>
      <c r="SUG130" s="67"/>
      <c r="SUH130" s="67"/>
      <c r="SUI130" s="67"/>
      <c r="SUJ130" s="67"/>
      <c r="SUK130" s="67"/>
      <c r="SUL130" s="67"/>
      <c r="SUM130" s="67"/>
      <c r="SUN130" s="67"/>
      <c r="SUO130" s="67"/>
      <c r="SUP130" s="67"/>
      <c r="SUQ130" s="67"/>
      <c r="SUR130" s="67"/>
      <c r="SUS130" s="67"/>
      <c r="SUT130" s="67"/>
      <c r="SUU130" s="67"/>
      <c r="SUV130" s="67"/>
      <c r="SUW130" s="67"/>
      <c r="SUX130" s="67"/>
      <c r="SUY130" s="67"/>
      <c r="SUZ130" s="67"/>
      <c r="SVA130" s="67"/>
      <c r="SVB130" s="67"/>
      <c r="SVC130" s="67"/>
      <c r="SVD130" s="67"/>
      <c r="SVE130" s="67"/>
      <c r="SVF130" s="67"/>
      <c r="SVG130" s="67"/>
      <c r="SVH130" s="67"/>
      <c r="SVI130" s="67"/>
      <c r="SVJ130" s="67"/>
      <c r="SVK130" s="67"/>
      <c r="SVL130" s="67"/>
      <c r="SVM130" s="67"/>
      <c r="SVN130" s="67"/>
      <c r="SVO130" s="67"/>
      <c r="SVP130" s="67"/>
      <c r="SVQ130" s="67"/>
      <c r="SVR130" s="67"/>
      <c r="SVS130" s="67"/>
      <c r="SVT130" s="67"/>
      <c r="SVU130" s="67"/>
      <c r="SVV130" s="67"/>
      <c r="SVW130" s="67"/>
      <c r="SVX130" s="67"/>
      <c r="SVY130" s="67"/>
      <c r="SVZ130" s="67"/>
      <c r="SWA130" s="67"/>
      <c r="SWB130" s="67"/>
      <c r="SWC130" s="67"/>
      <c r="SWD130" s="67"/>
      <c r="SWE130" s="67"/>
      <c r="SWF130" s="67"/>
      <c r="SWG130" s="67"/>
      <c r="SWH130" s="67"/>
      <c r="SWI130" s="67"/>
      <c r="SWJ130" s="67"/>
      <c r="SWK130" s="67"/>
      <c r="SWL130" s="67"/>
      <c r="SWM130" s="67"/>
      <c r="SWN130" s="67"/>
      <c r="SWO130" s="67"/>
      <c r="SWP130" s="67"/>
      <c r="SWQ130" s="67"/>
      <c r="SWR130" s="67"/>
      <c r="SWS130" s="67"/>
      <c r="SWT130" s="67"/>
      <c r="SWU130" s="67"/>
      <c r="SWV130" s="67"/>
      <c r="SWW130" s="67"/>
      <c r="SWX130" s="67"/>
      <c r="SWY130" s="67"/>
      <c r="SWZ130" s="67"/>
      <c r="SXA130" s="67"/>
      <c r="SXB130" s="67"/>
      <c r="SXC130" s="67"/>
      <c r="SXD130" s="67"/>
      <c r="SXE130" s="67"/>
      <c r="SXF130" s="67"/>
      <c r="SXG130" s="67"/>
      <c r="SXH130" s="67"/>
      <c r="SXI130" s="67"/>
      <c r="SXJ130" s="67"/>
      <c r="SXK130" s="67"/>
      <c r="SXL130" s="67"/>
      <c r="SXM130" s="67"/>
      <c r="SXN130" s="67"/>
      <c r="SXO130" s="67"/>
      <c r="SXP130" s="67"/>
      <c r="SXQ130" s="67"/>
      <c r="SXR130" s="67"/>
      <c r="SXS130" s="67"/>
      <c r="SXT130" s="67"/>
      <c r="SXU130" s="67"/>
      <c r="SXV130" s="67"/>
      <c r="SXW130" s="67"/>
      <c r="SXX130" s="67"/>
      <c r="SXY130" s="67"/>
      <c r="SXZ130" s="67"/>
      <c r="SYA130" s="67"/>
      <c r="SYB130" s="67"/>
      <c r="SYC130" s="67"/>
      <c r="SYD130" s="67"/>
      <c r="SYE130" s="67"/>
      <c r="SYF130" s="67"/>
      <c r="SYG130" s="67"/>
      <c r="SYH130" s="67"/>
      <c r="SYI130" s="67"/>
      <c r="SYJ130" s="67"/>
      <c r="SYK130" s="67"/>
      <c r="SYL130" s="67"/>
      <c r="SYM130" s="67"/>
      <c r="SYN130" s="67"/>
      <c r="SYO130" s="67"/>
      <c r="SYP130" s="67"/>
      <c r="SYQ130" s="67"/>
      <c r="SYR130" s="67"/>
      <c r="SYS130" s="67"/>
      <c r="SYT130" s="67"/>
      <c r="SYU130" s="67"/>
      <c r="SYV130" s="67"/>
      <c r="SYW130" s="67"/>
      <c r="SYX130" s="67"/>
      <c r="SYY130" s="67"/>
      <c r="SYZ130" s="67"/>
      <c r="SZA130" s="67"/>
      <c r="SZB130" s="67"/>
      <c r="SZC130" s="67"/>
      <c r="SZD130" s="67"/>
      <c r="SZE130" s="67"/>
      <c r="SZF130" s="67"/>
      <c r="SZG130" s="67"/>
      <c r="SZH130" s="67"/>
      <c r="SZI130" s="67"/>
      <c r="SZJ130" s="67"/>
      <c r="SZK130" s="67"/>
      <c r="SZL130" s="67"/>
      <c r="SZM130" s="67"/>
      <c r="SZN130" s="67"/>
      <c r="SZO130" s="67"/>
      <c r="SZP130" s="67"/>
      <c r="SZQ130" s="67"/>
      <c r="SZR130" s="67"/>
      <c r="SZS130" s="67"/>
      <c r="SZT130" s="67"/>
      <c r="SZU130" s="67"/>
      <c r="SZV130" s="67"/>
      <c r="SZW130" s="67"/>
      <c r="SZX130" s="67"/>
      <c r="SZY130" s="67"/>
      <c r="SZZ130" s="67"/>
      <c r="TAA130" s="67"/>
      <c r="TAB130" s="67"/>
      <c r="TAC130" s="67"/>
      <c r="TAD130" s="67"/>
      <c r="TAE130" s="67"/>
      <c r="TAF130" s="67"/>
      <c r="TAG130" s="67"/>
      <c r="TAH130" s="67"/>
      <c r="TAI130" s="67"/>
      <c r="TAJ130" s="67"/>
      <c r="TAK130" s="67"/>
      <c r="TAL130" s="67"/>
      <c r="TAM130" s="67"/>
      <c r="TAN130" s="67"/>
      <c r="TAO130" s="67"/>
      <c r="TAP130" s="67"/>
      <c r="TAQ130" s="67"/>
      <c r="TAR130" s="67"/>
      <c r="TAS130" s="67"/>
      <c r="TAT130" s="67"/>
      <c r="TAU130" s="67"/>
      <c r="TAV130" s="67"/>
      <c r="TAW130" s="67"/>
      <c r="TAX130" s="67"/>
      <c r="TAY130" s="67"/>
      <c r="TAZ130" s="67"/>
      <c r="TBA130" s="67"/>
      <c r="TBB130" s="67"/>
      <c r="TBC130" s="67"/>
      <c r="TBD130" s="67"/>
      <c r="TBE130" s="67"/>
      <c r="TBF130" s="67"/>
      <c r="TBG130" s="67"/>
      <c r="TBH130" s="67"/>
      <c r="TBI130" s="67"/>
      <c r="TBJ130" s="67"/>
      <c r="TBK130" s="67"/>
      <c r="TBL130" s="67"/>
      <c r="TBM130" s="67"/>
      <c r="TBN130" s="67"/>
      <c r="TBO130" s="67"/>
      <c r="TBP130" s="67"/>
      <c r="TBQ130" s="67"/>
      <c r="TBR130" s="67"/>
      <c r="TBS130" s="67"/>
      <c r="TBT130" s="67"/>
      <c r="TBU130" s="67"/>
      <c r="TBV130" s="67"/>
      <c r="TBW130" s="67"/>
      <c r="TBX130" s="67"/>
      <c r="TBY130" s="67"/>
      <c r="TBZ130" s="67"/>
      <c r="TCA130" s="67"/>
      <c r="TCB130" s="67"/>
      <c r="TCC130" s="67"/>
      <c r="TCD130" s="67"/>
      <c r="TCE130" s="67"/>
      <c r="TCF130" s="67"/>
      <c r="TCG130" s="67"/>
      <c r="TCH130" s="67"/>
      <c r="TCI130" s="67"/>
      <c r="TCJ130" s="67"/>
      <c r="TCK130" s="67"/>
      <c r="TCL130" s="67"/>
      <c r="TCM130" s="67"/>
      <c r="TCN130" s="67"/>
      <c r="TCO130" s="67"/>
      <c r="TCP130" s="67"/>
      <c r="TCQ130" s="67"/>
      <c r="TCR130" s="67"/>
      <c r="TCS130" s="67"/>
      <c r="TCT130" s="67"/>
      <c r="TCU130" s="67"/>
      <c r="TCV130" s="67"/>
      <c r="TCW130" s="67"/>
      <c r="TCX130" s="67"/>
      <c r="TCY130" s="67"/>
      <c r="TCZ130" s="67"/>
      <c r="TDA130" s="67"/>
      <c r="TDB130" s="67"/>
      <c r="TDC130" s="67"/>
      <c r="TDD130" s="67"/>
      <c r="TDE130" s="67"/>
      <c r="TDF130" s="67"/>
      <c r="TDG130" s="67"/>
      <c r="TDH130" s="67"/>
      <c r="TDI130" s="67"/>
      <c r="TDJ130" s="67"/>
      <c r="TDK130" s="67"/>
      <c r="TDL130" s="67"/>
      <c r="TDM130" s="67"/>
      <c r="TDN130" s="67"/>
      <c r="TDO130" s="67"/>
      <c r="TDP130" s="67"/>
      <c r="TDQ130" s="67"/>
      <c r="TDR130" s="67"/>
      <c r="TDS130" s="67"/>
      <c r="TDT130" s="67"/>
      <c r="TDU130" s="67"/>
      <c r="TDV130" s="67"/>
      <c r="TDW130" s="67"/>
      <c r="TDX130" s="67"/>
      <c r="TDY130" s="67"/>
      <c r="TDZ130" s="67"/>
      <c r="TEA130" s="67"/>
      <c r="TEB130" s="67"/>
      <c r="TEC130" s="67"/>
      <c r="TED130" s="67"/>
      <c r="TEE130" s="67"/>
      <c r="TEF130" s="67"/>
      <c r="TEG130" s="67"/>
      <c r="TEH130" s="67"/>
      <c r="TEI130" s="67"/>
      <c r="TEJ130" s="67"/>
      <c r="TEK130" s="67"/>
      <c r="TEL130" s="67"/>
      <c r="TEM130" s="67"/>
      <c r="TEN130" s="67"/>
      <c r="TEO130" s="67"/>
      <c r="TEP130" s="67"/>
      <c r="TEQ130" s="67"/>
      <c r="TER130" s="67"/>
      <c r="TES130" s="67"/>
      <c r="TET130" s="67"/>
      <c r="TEU130" s="67"/>
      <c r="TEV130" s="67"/>
      <c r="TEW130" s="67"/>
      <c r="TEX130" s="67"/>
      <c r="TEY130" s="67"/>
      <c r="TEZ130" s="67"/>
      <c r="TFA130" s="67"/>
      <c r="TFB130" s="67"/>
      <c r="TFC130" s="67"/>
      <c r="TFD130" s="67"/>
      <c r="TFE130" s="67"/>
      <c r="TFF130" s="67"/>
      <c r="TFG130" s="67"/>
      <c r="TFH130" s="67"/>
      <c r="TFI130" s="67"/>
      <c r="TFJ130" s="67"/>
      <c r="TFK130" s="67"/>
      <c r="TFL130" s="67"/>
      <c r="TFM130" s="67"/>
      <c r="TFN130" s="67"/>
      <c r="TFO130" s="67"/>
      <c r="TFP130" s="67"/>
      <c r="TFQ130" s="67"/>
      <c r="TFR130" s="67"/>
      <c r="TFS130" s="67"/>
      <c r="TFT130" s="67"/>
      <c r="TFU130" s="67"/>
      <c r="TFV130" s="67"/>
      <c r="TFW130" s="67"/>
      <c r="TFX130" s="67"/>
      <c r="TFY130" s="67"/>
      <c r="TFZ130" s="67"/>
      <c r="TGA130" s="67"/>
      <c r="TGB130" s="67"/>
      <c r="TGC130" s="67"/>
      <c r="TGD130" s="67"/>
      <c r="TGE130" s="67"/>
      <c r="TGF130" s="67"/>
      <c r="TGG130" s="67"/>
      <c r="TGH130" s="67"/>
      <c r="TGI130" s="67"/>
      <c r="TGJ130" s="67"/>
      <c r="TGK130" s="67"/>
      <c r="TGL130" s="67"/>
      <c r="TGM130" s="67"/>
      <c r="TGN130" s="67"/>
      <c r="TGO130" s="67"/>
      <c r="TGP130" s="67"/>
      <c r="TGQ130" s="67"/>
      <c r="TGR130" s="67"/>
      <c r="TGS130" s="67"/>
      <c r="TGT130" s="67"/>
      <c r="TGU130" s="67"/>
      <c r="TGV130" s="67"/>
      <c r="TGW130" s="67"/>
      <c r="TGX130" s="67"/>
      <c r="TGY130" s="67"/>
      <c r="TGZ130" s="67"/>
      <c r="THA130" s="67"/>
      <c r="THB130" s="67"/>
      <c r="THC130" s="67"/>
      <c r="THD130" s="67"/>
      <c r="THE130" s="67"/>
      <c r="THF130" s="67"/>
      <c r="THG130" s="67"/>
      <c r="THH130" s="67"/>
      <c r="THI130" s="67"/>
      <c r="THJ130" s="67"/>
      <c r="THK130" s="67"/>
      <c r="THL130" s="67"/>
      <c r="THM130" s="67"/>
      <c r="THN130" s="67"/>
      <c r="THO130" s="67"/>
      <c r="THP130" s="67"/>
      <c r="THQ130" s="67"/>
      <c r="THR130" s="67"/>
      <c r="THS130" s="67"/>
      <c r="THT130" s="67"/>
      <c r="THU130" s="67"/>
      <c r="THV130" s="67"/>
      <c r="THW130" s="67"/>
      <c r="THX130" s="67"/>
      <c r="THY130" s="67"/>
      <c r="THZ130" s="67"/>
      <c r="TIA130" s="67"/>
      <c r="TIB130" s="67"/>
      <c r="TIC130" s="67"/>
      <c r="TID130" s="67"/>
      <c r="TIE130" s="67"/>
      <c r="TIF130" s="67"/>
      <c r="TIG130" s="67"/>
      <c r="TIH130" s="67"/>
      <c r="TII130" s="67"/>
      <c r="TIJ130" s="67"/>
      <c r="TIK130" s="67"/>
      <c r="TIL130" s="67"/>
      <c r="TIM130" s="67"/>
      <c r="TIN130" s="67"/>
      <c r="TIO130" s="67"/>
      <c r="TIP130" s="67"/>
      <c r="TIQ130" s="67"/>
      <c r="TIR130" s="67"/>
      <c r="TIS130" s="67"/>
      <c r="TIT130" s="67"/>
      <c r="TIU130" s="67"/>
      <c r="TIV130" s="67"/>
      <c r="TIW130" s="67"/>
      <c r="TIX130" s="67"/>
      <c r="TIY130" s="67"/>
      <c r="TIZ130" s="67"/>
      <c r="TJA130" s="67"/>
      <c r="TJB130" s="67"/>
      <c r="TJC130" s="67"/>
      <c r="TJD130" s="67"/>
      <c r="TJE130" s="67"/>
      <c r="TJF130" s="67"/>
      <c r="TJG130" s="67"/>
      <c r="TJH130" s="67"/>
      <c r="TJI130" s="67"/>
      <c r="TJJ130" s="67"/>
      <c r="TJK130" s="67"/>
      <c r="TJL130" s="67"/>
      <c r="TJM130" s="67"/>
      <c r="TJN130" s="67"/>
      <c r="TJO130" s="67"/>
      <c r="TJP130" s="67"/>
      <c r="TJQ130" s="67"/>
      <c r="TJR130" s="67"/>
      <c r="TJS130" s="67"/>
      <c r="TJT130" s="67"/>
      <c r="TJU130" s="67"/>
      <c r="TJV130" s="67"/>
      <c r="TJW130" s="67"/>
      <c r="TJX130" s="67"/>
      <c r="TJY130" s="67"/>
      <c r="TJZ130" s="67"/>
      <c r="TKA130" s="67"/>
      <c r="TKB130" s="67"/>
      <c r="TKC130" s="67"/>
      <c r="TKD130" s="67"/>
      <c r="TKE130" s="67"/>
      <c r="TKF130" s="67"/>
      <c r="TKG130" s="67"/>
      <c r="TKH130" s="67"/>
      <c r="TKI130" s="67"/>
      <c r="TKJ130" s="67"/>
      <c r="TKK130" s="67"/>
      <c r="TKL130" s="67"/>
      <c r="TKM130" s="67"/>
      <c r="TKN130" s="67"/>
      <c r="TKO130" s="67"/>
      <c r="TKP130" s="67"/>
      <c r="TKQ130" s="67"/>
      <c r="TKR130" s="67"/>
      <c r="TKS130" s="67"/>
      <c r="TKT130" s="67"/>
      <c r="TKU130" s="67"/>
      <c r="TKV130" s="67"/>
      <c r="TKW130" s="67"/>
      <c r="TKX130" s="67"/>
      <c r="TKY130" s="67"/>
      <c r="TKZ130" s="67"/>
      <c r="TLA130" s="67"/>
      <c r="TLB130" s="67"/>
      <c r="TLC130" s="67"/>
      <c r="TLD130" s="67"/>
      <c r="TLE130" s="67"/>
      <c r="TLF130" s="67"/>
      <c r="TLG130" s="67"/>
      <c r="TLH130" s="67"/>
      <c r="TLI130" s="67"/>
      <c r="TLJ130" s="67"/>
      <c r="TLK130" s="67"/>
      <c r="TLL130" s="67"/>
      <c r="TLM130" s="67"/>
      <c r="TLN130" s="67"/>
      <c r="TLO130" s="67"/>
      <c r="TLP130" s="67"/>
      <c r="TLQ130" s="67"/>
      <c r="TLR130" s="67"/>
      <c r="TLS130" s="67"/>
      <c r="TLT130" s="67"/>
      <c r="TLU130" s="67"/>
      <c r="TLV130" s="67"/>
      <c r="TLW130" s="67"/>
      <c r="TLX130" s="67"/>
      <c r="TLY130" s="67"/>
      <c r="TLZ130" s="67"/>
      <c r="TMA130" s="67"/>
      <c r="TMB130" s="67"/>
      <c r="TMC130" s="67"/>
      <c r="TMD130" s="67"/>
      <c r="TME130" s="67"/>
      <c r="TMF130" s="67"/>
      <c r="TMG130" s="67"/>
      <c r="TMH130" s="67"/>
      <c r="TMI130" s="67"/>
      <c r="TMJ130" s="67"/>
      <c r="TMK130" s="67"/>
      <c r="TML130" s="67"/>
      <c r="TMM130" s="67"/>
      <c r="TMN130" s="67"/>
      <c r="TMO130" s="67"/>
      <c r="TMP130" s="67"/>
      <c r="TMQ130" s="67"/>
      <c r="TMR130" s="67"/>
      <c r="TMS130" s="67"/>
      <c r="TMT130" s="67"/>
      <c r="TMU130" s="67"/>
      <c r="TMV130" s="67"/>
      <c r="TMW130" s="67"/>
      <c r="TMX130" s="67"/>
      <c r="TMY130" s="67"/>
      <c r="TMZ130" s="67"/>
      <c r="TNA130" s="67"/>
      <c r="TNB130" s="67"/>
      <c r="TNC130" s="67"/>
      <c r="TND130" s="67"/>
      <c r="TNE130" s="67"/>
      <c r="TNF130" s="67"/>
      <c r="TNG130" s="67"/>
      <c r="TNH130" s="67"/>
      <c r="TNI130" s="67"/>
      <c r="TNJ130" s="67"/>
      <c r="TNK130" s="67"/>
      <c r="TNL130" s="67"/>
      <c r="TNM130" s="67"/>
      <c r="TNN130" s="67"/>
      <c r="TNO130" s="67"/>
      <c r="TNP130" s="67"/>
      <c r="TNQ130" s="67"/>
      <c r="TNR130" s="67"/>
      <c r="TNS130" s="67"/>
      <c r="TNT130" s="67"/>
      <c r="TNU130" s="67"/>
      <c r="TNV130" s="67"/>
      <c r="TNW130" s="67"/>
      <c r="TNX130" s="67"/>
      <c r="TNY130" s="67"/>
      <c r="TNZ130" s="67"/>
      <c r="TOA130" s="67"/>
      <c r="TOB130" s="67"/>
      <c r="TOC130" s="67"/>
      <c r="TOD130" s="67"/>
      <c r="TOE130" s="67"/>
      <c r="TOF130" s="67"/>
      <c r="TOG130" s="67"/>
      <c r="TOH130" s="67"/>
      <c r="TOI130" s="67"/>
      <c r="TOJ130" s="67"/>
      <c r="TOK130" s="67"/>
      <c r="TOL130" s="67"/>
      <c r="TOM130" s="67"/>
      <c r="TON130" s="67"/>
      <c r="TOO130" s="67"/>
      <c r="TOP130" s="67"/>
      <c r="TOQ130" s="67"/>
      <c r="TOR130" s="67"/>
      <c r="TOS130" s="67"/>
      <c r="TOT130" s="67"/>
      <c r="TOU130" s="67"/>
      <c r="TOV130" s="67"/>
      <c r="TOW130" s="67"/>
      <c r="TOX130" s="67"/>
      <c r="TOY130" s="67"/>
      <c r="TOZ130" s="67"/>
      <c r="TPA130" s="67"/>
      <c r="TPB130" s="67"/>
      <c r="TPC130" s="67"/>
      <c r="TPD130" s="67"/>
      <c r="TPE130" s="67"/>
      <c r="TPF130" s="67"/>
      <c r="TPG130" s="67"/>
      <c r="TPH130" s="67"/>
      <c r="TPI130" s="67"/>
      <c r="TPJ130" s="67"/>
      <c r="TPK130" s="67"/>
      <c r="TPL130" s="67"/>
      <c r="TPM130" s="67"/>
      <c r="TPN130" s="67"/>
      <c r="TPO130" s="67"/>
      <c r="TPP130" s="67"/>
      <c r="TPQ130" s="67"/>
      <c r="TPR130" s="67"/>
      <c r="TPS130" s="67"/>
      <c r="TPT130" s="67"/>
      <c r="TPU130" s="67"/>
      <c r="TPV130" s="67"/>
      <c r="TPW130" s="67"/>
      <c r="TPX130" s="67"/>
      <c r="TPY130" s="67"/>
      <c r="TPZ130" s="67"/>
      <c r="TQA130" s="67"/>
      <c r="TQB130" s="67"/>
      <c r="TQC130" s="67"/>
      <c r="TQD130" s="67"/>
      <c r="TQE130" s="67"/>
      <c r="TQF130" s="67"/>
      <c r="TQG130" s="67"/>
      <c r="TQH130" s="67"/>
      <c r="TQI130" s="67"/>
      <c r="TQJ130" s="67"/>
      <c r="TQK130" s="67"/>
      <c r="TQL130" s="67"/>
      <c r="TQM130" s="67"/>
      <c r="TQN130" s="67"/>
      <c r="TQO130" s="67"/>
      <c r="TQP130" s="67"/>
      <c r="TQQ130" s="67"/>
      <c r="TQR130" s="67"/>
      <c r="TQS130" s="67"/>
      <c r="TQT130" s="67"/>
      <c r="TQU130" s="67"/>
      <c r="TQV130" s="67"/>
      <c r="TQW130" s="67"/>
      <c r="TQX130" s="67"/>
      <c r="TQY130" s="67"/>
      <c r="TQZ130" s="67"/>
      <c r="TRA130" s="67"/>
      <c r="TRB130" s="67"/>
      <c r="TRC130" s="67"/>
      <c r="TRD130" s="67"/>
      <c r="TRE130" s="67"/>
      <c r="TRF130" s="67"/>
      <c r="TRG130" s="67"/>
      <c r="TRH130" s="67"/>
      <c r="TRI130" s="67"/>
      <c r="TRJ130" s="67"/>
      <c r="TRK130" s="67"/>
      <c r="TRL130" s="67"/>
      <c r="TRM130" s="67"/>
      <c r="TRN130" s="67"/>
      <c r="TRO130" s="67"/>
      <c r="TRP130" s="67"/>
      <c r="TRQ130" s="67"/>
      <c r="TRR130" s="67"/>
      <c r="TRS130" s="67"/>
      <c r="TRT130" s="67"/>
      <c r="TRU130" s="67"/>
      <c r="TRV130" s="67"/>
      <c r="TRW130" s="67"/>
      <c r="TRX130" s="67"/>
      <c r="TRY130" s="67"/>
      <c r="TRZ130" s="67"/>
      <c r="TSA130" s="67"/>
      <c r="TSB130" s="67"/>
      <c r="TSC130" s="67"/>
      <c r="TSD130" s="67"/>
      <c r="TSE130" s="67"/>
      <c r="TSF130" s="67"/>
      <c r="TSG130" s="67"/>
      <c r="TSH130" s="67"/>
      <c r="TSI130" s="67"/>
      <c r="TSJ130" s="67"/>
      <c r="TSK130" s="67"/>
      <c r="TSL130" s="67"/>
      <c r="TSM130" s="67"/>
      <c r="TSN130" s="67"/>
      <c r="TSO130" s="67"/>
      <c r="TSP130" s="67"/>
      <c r="TSQ130" s="67"/>
      <c r="TSR130" s="67"/>
      <c r="TSS130" s="67"/>
      <c r="TST130" s="67"/>
      <c r="TSU130" s="67"/>
      <c r="TSV130" s="67"/>
      <c r="TSW130" s="67"/>
      <c r="TSX130" s="67"/>
      <c r="TSY130" s="67"/>
      <c r="TSZ130" s="67"/>
      <c r="TTA130" s="67"/>
      <c r="TTB130" s="67"/>
      <c r="TTC130" s="67"/>
      <c r="TTD130" s="67"/>
      <c r="TTE130" s="67"/>
      <c r="TTF130" s="67"/>
      <c r="TTG130" s="67"/>
      <c r="TTH130" s="67"/>
      <c r="TTI130" s="67"/>
      <c r="TTJ130" s="67"/>
      <c r="TTK130" s="67"/>
      <c r="TTL130" s="67"/>
      <c r="TTM130" s="67"/>
      <c r="TTN130" s="67"/>
      <c r="TTO130" s="67"/>
      <c r="TTP130" s="67"/>
      <c r="TTQ130" s="67"/>
      <c r="TTR130" s="67"/>
      <c r="TTS130" s="67"/>
      <c r="TTT130" s="67"/>
      <c r="TTU130" s="67"/>
      <c r="TTV130" s="67"/>
      <c r="TTW130" s="67"/>
      <c r="TTX130" s="67"/>
      <c r="TTY130" s="67"/>
      <c r="TTZ130" s="67"/>
      <c r="TUA130" s="67"/>
      <c r="TUB130" s="67"/>
      <c r="TUC130" s="67"/>
      <c r="TUD130" s="67"/>
      <c r="TUE130" s="67"/>
      <c r="TUF130" s="67"/>
      <c r="TUG130" s="67"/>
      <c r="TUH130" s="67"/>
      <c r="TUI130" s="67"/>
      <c r="TUJ130" s="67"/>
      <c r="TUK130" s="67"/>
      <c r="TUL130" s="67"/>
      <c r="TUM130" s="67"/>
      <c r="TUN130" s="67"/>
      <c r="TUO130" s="67"/>
      <c r="TUP130" s="67"/>
      <c r="TUQ130" s="67"/>
      <c r="TUR130" s="67"/>
      <c r="TUS130" s="67"/>
      <c r="TUT130" s="67"/>
      <c r="TUU130" s="67"/>
      <c r="TUV130" s="67"/>
      <c r="TUW130" s="67"/>
      <c r="TUX130" s="67"/>
      <c r="TUY130" s="67"/>
      <c r="TUZ130" s="67"/>
      <c r="TVA130" s="67"/>
      <c r="TVB130" s="67"/>
      <c r="TVC130" s="67"/>
      <c r="TVD130" s="67"/>
      <c r="TVE130" s="67"/>
      <c r="TVF130" s="67"/>
      <c r="TVG130" s="67"/>
      <c r="TVH130" s="67"/>
      <c r="TVI130" s="67"/>
      <c r="TVJ130" s="67"/>
      <c r="TVK130" s="67"/>
      <c r="TVL130" s="67"/>
      <c r="TVM130" s="67"/>
      <c r="TVN130" s="67"/>
      <c r="TVO130" s="67"/>
      <c r="TVP130" s="67"/>
      <c r="TVQ130" s="67"/>
      <c r="TVR130" s="67"/>
      <c r="TVS130" s="67"/>
      <c r="TVT130" s="67"/>
      <c r="TVU130" s="67"/>
      <c r="TVV130" s="67"/>
      <c r="TVW130" s="67"/>
      <c r="TVX130" s="67"/>
      <c r="TVY130" s="67"/>
      <c r="TVZ130" s="67"/>
      <c r="TWA130" s="67"/>
      <c r="TWB130" s="67"/>
      <c r="TWC130" s="67"/>
      <c r="TWD130" s="67"/>
      <c r="TWE130" s="67"/>
      <c r="TWF130" s="67"/>
      <c r="TWG130" s="67"/>
      <c r="TWH130" s="67"/>
      <c r="TWI130" s="67"/>
      <c r="TWJ130" s="67"/>
      <c r="TWK130" s="67"/>
      <c r="TWL130" s="67"/>
      <c r="TWM130" s="67"/>
      <c r="TWN130" s="67"/>
      <c r="TWO130" s="67"/>
      <c r="TWP130" s="67"/>
      <c r="TWQ130" s="67"/>
      <c r="TWR130" s="67"/>
      <c r="TWS130" s="67"/>
      <c r="TWT130" s="67"/>
      <c r="TWU130" s="67"/>
      <c r="TWV130" s="67"/>
      <c r="TWW130" s="67"/>
      <c r="TWX130" s="67"/>
      <c r="TWY130" s="67"/>
      <c r="TWZ130" s="67"/>
      <c r="TXA130" s="67"/>
      <c r="TXB130" s="67"/>
      <c r="TXC130" s="67"/>
      <c r="TXD130" s="67"/>
      <c r="TXE130" s="67"/>
      <c r="TXF130" s="67"/>
      <c r="TXG130" s="67"/>
      <c r="TXH130" s="67"/>
      <c r="TXI130" s="67"/>
      <c r="TXJ130" s="67"/>
      <c r="TXK130" s="67"/>
      <c r="TXL130" s="67"/>
      <c r="TXM130" s="67"/>
      <c r="TXN130" s="67"/>
      <c r="TXO130" s="67"/>
      <c r="TXP130" s="67"/>
      <c r="TXQ130" s="67"/>
      <c r="TXR130" s="67"/>
      <c r="TXS130" s="67"/>
      <c r="TXT130" s="67"/>
      <c r="TXU130" s="67"/>
      <c r="TXV130" s="67"/>
      <c r="TXW130" s="67"/>
      <c r="TXX130" s="67"/>
      <c r="TXY130" s="67"/>
      <c r="TXZ130" s="67"/>
      <c r="TYA130" s="67"/>
      <c r="TYB130" s="67"/>
      <c r="TYC130" s="67"/>
      <c r="TYD130" s="67"/>
      <c r="TYE130" s="67"/>
      <c r="TYF130" s="67"/>
      <c r="TYG130" s="67"/>
      <c r="TYH130" s="67"/>
      <c r="TYI130" s="67"/>
      <c r="TYJ130" s="67"/>
      <c r="TYK130" s="67"/>
      <c r="TYL130" s="67"/>
      <c r="TYM130" s="67"/>
      <c r="TYN130" s="67"/>
      <c r="TYO130" s="67"/>
      <c r="TYP130" s="67"/>
      <c r="TYQ130" s="67"/>
      <c r="TYR130" s="67"/>
      <c r="TYS130" s="67"/>
      <c r="TYT130" s="67"/>
      <c r="TYU130" s="67"/>
      <c r="TYV130" s="67"/>
      <c r="TYW130" s="67"/>
      <c r="TYX130" s="67"/>
      <c r="TYY130" s="67"/>
      <c r="TYZ130" s="67"/>
      <c r="TZA130" s="67"/>
      <c r="TZB130" s="67"/>
      <c r="TZC130" s="67"/>
      <c r="TZD130" s="67"/>
      <c r="TZE130" s="67"/>
      <c r="TZF130" s="67"/>
      <c r="TZG130" s="67"/>
      <c r="TZH130" s="67"/>
      <c r="TZI130" s="67"/>
      <c r="TZJ130" s="67"/>
      <c r="TZK130" s="67"/>
      <c r="TZL130" s="67"/>
      <c r="TZM130" s="67"/>
      <c r="TZN130" s="67"/>
      <c r="TZO130" s="67"/>
      <c r="TZP130" s="67"/>
      <c r="TZQ130" s="67"/>
      <c r="TZR130" s="67"/>
      <c r="TZS130" s="67"/>
      <c r="TZT130" s="67"/>
      <c r="TZU130" s="67"/>
      <c r="TZV130" s="67"/>
      <c r="TZW130" s="67"/>
      <c r="TZX130" s="67"/>
      <c r="TZY130" s="67"/>
      <c r="TZZ130" s="67"/>
      <c r="UAA130" s="67"/>
      <c r="UAB130" s="67"/>
      <c r="UAC130" s="67"/>
      <c r="UAD130" s="67"/>
      <c r="UAE130" s="67"/>
      <c r="UAF130" s="67"/>
      <c r="UAG130" s="67"/>
      <c r="UAH130" s="67"/>
      <c r="UAI130" s="67"/>
      <c r="UAJ130" s="67"/>
      <c r="UAK130" s="67"/>
      <c r="UAL130" s="67"/>
      <c r="UAM130" s="67"/>
      <c r="UAN130" s="67"/>
      <c r="UAO130" s="67"/>
      <c r="UAP130" s="67"/>
      <c r="UAQ130" s="67"/>
      <c r="UAR130" s="67"/>
      <c r="UAS130" s="67"/>
      <c r="UAT130" s="67"/>
      <c r="UAU130" s="67"/>
      <c r="UAV130" s="67"/>
      <c r="UAW130" s="67"/>
      <c r="UAX130" s="67"/>
      <c r="UAY130" s="67"/>
      <c r="UAZ130" s="67"/>
      <c r="UBA130" s="67"/>
      <c r="UBB130" s="67"/>
      <c r="UBC130" s="67"/>
      <c r="UBD130" s="67"/>
      <c r="UBE130" s="67"/>
      <c r="UBF130" s="67"/>
      <c r="UBG130" s="67"/>
      <c r="UBH130" s="67"/>
      <c r="UBI130" s="67"/>
      <c r="UBJ130" s="67"/>
      <c r="UBK130" s="67"/>
      <c r="UBL130" s="67"/>
      <c r="UBM130" s="67"/>
      <c r="UBN130" s="67"/>
      <c r="UBO130" s="67"/>
      <c r="UBP130" s="67"/>
      <c r="UBQ130" s="67"/>
      <c r="UBR130" s="67"/>
      <c r="UBS130" s="67"/>
      <c r="UBT130" s="67"/>
      <c r="UBU130" s="67"/>
      <c r="UBV130" s="67"/>
      <c r="UBW130" s="67"/>
      <c r="UBX130" s="67"/>
      <c r="UBY130" s="67"/>
      <c r="UBZ130" s="67"/>
      <c r="UCA130" s="67"/>
      <c r="UCB130" s="67"/>
      <c r="UCC130" s="67"/>
      <c r="UCD130" s="67"/>
      <c r="UCE130" s="67"/>
      <c r="UCF130" s="67"/>
      <c r="UCG130" s="67"/>
      <c r="UCH130" s="67"/>
      <c r="UCI130" s="67"/>
      <c r="UCJ130" s="67"/>
      <c r="UCK130" s="67"/>
      <c r="UCL130" s="67"/>
      <c r="UCM130" s="67"/>
      <c r="UCN130" s="67"/>
      <c r="UCO130" s="67"/>
      <c r="UCP130" s="67"/>
      <c r="UCQ130" s="67"/>
      <c r="UCR130" s="67"/>
      <c r="UCS130" s="67"/>
      <c r="UCT130" s="67"/>
      <c r="UCU130" s="67"/>
      <c r="UCV130" s="67"/>
      <c r="UCW130" s="67"/>
      <c r="UCX130" s="67"/>
      <c r="UCY130" s="67"/>
      <c r="UCZ130" s="67"/>
      <c r="UDA130" s="67"/>
      <c r="UDB130" s="67"/>
      <c r="UDC130" s="67"/>
      <c r="UDD130" s="67"/>
      <c r="UDE130" s="67"/>
      <c r="UDF130" s="67"/>
      <c r="UDG130" s="67"/>
      <c r="UDH130" s="67"/>
      <c r="UDI130" s="67"/>
      <c r="UDJ130" s="67"/>
      <c r="UDK130" s="67"/>
      <c r="UDL130" s="67"/>
      <c r="UDM130" s="67"/>
      <c r="UDN130" s="67"/>
      <c r="UDO130" s="67"/>
      <c r="UDP130" s="67"/>
      <c r="UDQ130" s="67"/>
      <c r="UDR130" s="67"/>
      <c r="UDS130" s="67"/>
      <c r="UDT130" s="67"/>
      <c r="UDU130" s="67"/>
      <c r="UDV130" s="67"/>
      <c r="UDW130" s="67"/>
      <c r="UDX130" s="67"/>
      <c r="UDY130" s="67"/>
      <c r="UDZ130" s="67"/>
      <c r="UEA130" s="67"/>
      <c r="UEB130" s="67"/>
      <c r="UEC130" s="67"/>
      <c r="UED130" s="67"/>
      <c r="UEE130" s="67"/>
      <c r="UEF130" s="67"/>
      <c r="UEG130" s="67"/>
      <c r="UEH130" s="67"/>
      <c r="UEI130" s="67"/>
      <c r="UEJ130" s="67"/>
      <c r="UEK130" s="67"/>
      <c r="UEL130" s="67"/>
      <c r="UEM130" s="67"/>
      <c r="UEN130" s="67"/>
      <c r="UEO130" s="67"/>
      <c r="UEP130" s="67"/>
      <c r="UEQ130" s="67"/>
      <c r="UER130" s="67"/>
      <c r="UES130" s="67"/>
      <c r="UET130" s="67"/>
      <c r="UEU130" s="67"/>
      <c r="UEV130" s="67"/>
      <c r="UEW130" s="67"/>
      <c r="UEX130" s="67"/>
      <c r="UEY130" s="67"/>
      <c r="UEZ130" s="67"/>
      <c r="UFA130" s="67"/>
      <c r="UFB130" s="67"/>
      <c r="UFC130" s="67"/>
      <c r="UFD130" s="67"/>
      <c r="UFE130" s="67"/>
      <c r="UFF130" s="67"/>
      <c r="UFG130" s="67"/>
      <c r="UFH130" s="67"/>
      <c r="UFI130" s="67"/>
      <c r="UFJ130" s="67"/>
      <c r="UFK130" s="67"/>
      <c r="UFL130" s="67"/>
      <c r="UFM130" s="67"/>
      <c r="UFN130" s="67"/>
      <c r="UFO130" s="67"/>
      <c r="UFP130" s="67"/>
      <c r="UFQ130" s="67"/>
      <c r="UFR130" s="67"/>
      <c r="UFS130" s="67"/>
      <c r="UFT130" s="67"/>
      <c r="UFU130" s="67"/>
      <c r="UFV130" s="67"/>
      <c r="UFW130" s="67"/>
      <c r="UFX130" s="67"/>
      <c r="UFY130" s="67"/>
      <c r="UFZ130" s="67"/>
      <c r="UGA130" s="67"/>
      <c r="UGB130" s="67"/>
      <c r="UGC130" s="67"/>
      <c r="UGD130" s="67"/>
      <c r="UGE130" s="67"/>
      <c r="UGF130" s="67"/>
      <c r="UGG130" s="67"/>
      <c r="UGH130" s="67"/>
      <c r="UGI130" s="67"/>
      <c r="UGJ130" s="67"/>
      <c r="UGK130" s="67"/>
      <c r="UGL130" s="67"/>
      <c r="UGM130" s="67"/>
      <c r="UGN130" s="67"/>
      <c r="UGO130" s="67"/>
      <c r="UGP130" s="67"/>
      <c r="UGQ130" s="67"/>
      <c r="UGR130" s="67"/>
      <c r="UGS130" s="67"/>
      <c r="UGT130" s="67"/>
      <c r="UGU130" s="67"/>
      <c r="UGV130" s="67"/>
      <c r="UGW130" s="67"/>
      <c r="UGX130" s="67"/>
      <c r="UGY130" s="67"/>
      <c r="UGZ130" s="67"/>
      <c r="UHA130" s="67"/>
      <c r="UHB130" s="67"/>
      <c r="UHC130" s="67"/>
      <c r="UHD130" s="67"/>
      <c r="UHE130" s="67"/>
      <c r="UHF130" s="67"/>
      <c r="UHG130" s="67"/>
      <c r="UHH130" s="67"/>
      <c r="UHI130" s="67"/>
      <c r="UHJ130" s="67"/>
      <c r="UHK130" s="67"/>
      <c r="UHL130" s="67"/>
      <c r="UHM130" s="67"/>
      <c r="UHN130" s="67"/>
      <c r="UHO130" s="67"/>
      <c r="UHP130" s="67"/>
      <c r="UHQ130" s="67"/>
      <c r="UHR130" s="67"/>
      <c r="UHS130" s="67"/>
      <c r="UHT130" s="67"/>
      <c r="UHU130" s="67"/>
      <c r="UHV130" s="67"/>
      <c r="UHW130" s="67"/>
      <c r="UHX130" s="67"/>
      <c r="UHY130" s="67"/>
      <c r="UHZ130" s="67"/>
      <c r="UIA130" s="67"/>
      <c r="UIB130" s="67"/>
      <c r="UIC130" s="67"/>
      <c r="UID130" s="67"/>
      <c r="UIE130" s="67"/>
      <c r="UIF130" s="67"/>
      <c r="UIG130" s="67"/>
      <c r="UIH130" s="67"/>
      <c r="UII130" s="67"/>
      <c r="UIJ130" s="67"/>
      <c r="UIK130" s="67"/>
      <c r="UIL130" s="67"/>
      <c r="UIM130" s="67"/>
      <c r="UIN130" s="67"/>
      <c r="UIO130" s="67"/>
      <c r="UIP130" s="67"/>
      <c r="UIQ130" s="67"/>
      <c r="UIR130" s="67"/>
      <c r="UIS130" s="67"/>
      <c r="UIT130" s="67"/>
      <c r="UIU130" s="67"/>
      <c r="UIV130" s="67"/>
      <c r="UIW130" s="67"/>
      <c r="UIX130" s="67"/>
      <c r="UIY130" s="67"/>
      <c r="UIZ130" s="67"/>
      <c r="UJA130" s="67"/>
      <c r="UJB130" s="67"/>
      <c r="UJC130" s="67"/>
      <c r="UJD130" s="67"/>
      <c r="UJE130" s="67"/>
      <c r="UJF130" s="67"/>
      <c r="UJG130" s="67"/>
      <c r="UJH130" s="67"/>
      <c r="UJI130" s="67"/>
      <c r="UJJ130" s="67"/>
      <c r="UJK130" s="67"/>
      <c r="UJL130" s="67"/>
      <c r="UJM130" s="67"/>
      <c r="UJN130" s="67"/>
      <c r="UJO130" s="67"/>
      <c r="UJP130" s="67"/>
      <c r="UJQ130" s="67"/>
      <c r="UJR130" s="67"/>
      <c r="UJS130" s="67"/>
      <c r="UJT130" s="67"/>
      <c r="UJU130" s="67"/>
      <c r="UJV130" s="67"/>
      <c r="UJW130" s="67"/>
      <c r="UJX130" s="67"/>
      <c r="UJY130" s="67"/>
      <c r="UJZ130" s="67"/>
      <c r="UKA130" s="67"/>
      <c r="UKB130" s="67"/>
      <c r="UKC130" s="67"/>
      <c r="UKD130" s="67"/>
      <c r="UKE130" s="67"/>
      <c r="UKF130" s="67"/>
      <c r="UKG130" s="67"/>
      <c r="UKH130" s="67"/>
      <c r="UKI130" s="67"/>
      <c r="UKJ130" s="67"/>
      <c r="UKK130" s="67"/>
      <c r="UKL130" s="67"/>
      <c r="UKM130" s="67"/>
      <c r="UKN130" s="67"/>
      <c r="UKO130" s="67"/>
      <c r="UKP130" s="67"/>
      <c r="UKQ130" s="67"/>
      <c r="UKR130" s="67"/>
      <c r="UKS130" s="67"/>
      <c r="UKT130" s="67"/>
      <c r="UKU130" s="67"/>
      <c r="UKV130" s="67"/>
      <c r="UKW130" s="67"/>
      <c r="UKX130" s="67"/>
      <c r="UKY130" s="67"/>
      <c r="UKZ130" s="67"/>
      <c r="ULA130" s="67"/>
      <c r="ULB130" s="67"/>
      <c r="ULC130" s="67"/>
      <c r="ULD130" s="67"/>
      <c r="ULE130" s="67"/>
      <c r="ULF130" s="67"/>
      <c r="ULG130" s="67"/>
      <c r="ULH130" s="67"/>
      <c r="ULI130" s="67"/>
      <c r="ULJ130" s="67"/>
      <c r="ULK130" s="67"/>
      <c r="ULL130" s="67"/>
      <c r="ULM130" s="67"/>
      <c r="ULN130" s="67"/>
      <c r="ULO130" s="67"/>
      <c r="ULP130" s="67"/>
      <c r="ULQ130" s="67"/>
      <c r="ULR130" s="67"/>
      <c r="ULS130" s="67"/>
      <c r="ULT130" s="67"/>
      <c r="ULU130" s="67"/>
      <c r="ULV130" s="67"/>
      <c r="ULW130" s="67"/>
      <c r="ULX130" s="67"/>
      <c r="ULY130" s="67"/>
      <c r="ULZ130" s="67"/>
      <c r="UMA130" s="67"/>
      <c r="UMB130" s="67"/>
      <c r="UMC130" s="67"/>
      <c r="UMD130" s="67"/>
      <c r="UME130" s="67"/>
      <c r="UMF130" s="67"/>
      <c r="UMG130" s="67"/>
      <c r="UMH130" s="67"/>
      <c r="UMI130" s="67"/>
      <c r="UMJ130" s="67"/>
      <c r="UMK130" s="67"/>
      <c r="UML130" s="67"/>
      <c r="UMM130" s="67"/>
      <c r="UMN130" s="67"/>
      <c r="UMO130" s="67"/>
      <c r="UMP130" s="67"/>
      <c r="UMQ130" s="67"/>
      <c r="UMR130" s="67"/>
      <c r="UMS130" s="67"/>
      <c r="UMT130" s="67"/>
      <c r="UMU130" s="67"/>
      <c r="UMV130" s="67"/>
      <c r="UMW130" s="67"/>
      <c r="UMX130" s="67"/>
      <c r="UMY130" s="67"/>
      <c r="UMZ130" s="67"/>
      <c r="UNA130" s="67"/>
      <c r="UNB130" s="67"/>
      <c r="UNC130" s="67"/>
      <c r="UND130" s="67"/>
      <c r="UNE130" s="67"/>
      <c r="UNF130" s="67"/>
      <c r="UNG130" s="67"/>
      <c r="UNH130" s="67"/>
      <c r="UNI130" s="67"/>
      <c r="UNJ130" s="67"/>
      <c r="UNK130" s="67"/>
      <c r="UNL130" s="67"/>
      <c r="UNM130" s="67"/>
      <c r="UNN130" s="67"/>
      <c r="UNO130" s="67"/>
      <c r="UNP130" s="67"/>
      <c r="UNQ130" s="67"/>
      <c r="UNR130" s="67"/>
      <c r="UNS130" s="67"/>
      <c r="UNT130" s="67"/>
      <c r="UNU130" s="67"/>
      <c r="UNV130" s="67"/>
      <c r="UNW130" s="67"/>
      <c r="UNX130" s="67"/>
      <c r="UNY130" s="67"/>
      <c r="UNZ130" s="67"/>
      <c r="UOA130" s="67"/>
      <c r="UOB130" s="67"/>
      <c r="UOC130" s="67"/>
      <c r="UOD130" s="67"/>
      <c r="UOE130" s="67"/>
      <c r="UOF130" s="67"/>
      <c r="UOG130" s="67"/>
      <c r="UOH130" s="67"/>
      <c r="UOI130" s="67"/>
      <c r="UOJ130" s="67"/>
      <c r="UOK130" s="67"/>
      <c r="UOL130" s="67"/>
      <c r="UOM130" s="67"/>
      <c r="UON130" s="67"/>
      <c r="UOO130" s="67"/>
      <c r="UOP130" s="67"/>
      <c r="UOQ130" s="67"/>
      <c r="UOR130" s="67"/>
      <c r="UOS130" s="67"/>
      <c r="UOT130" s="67"/>
      <c r="UOU130" s="67"/>
      <c r="UOV130" s="67"/>
      <c r="UOW130" s="67"/>
      <c r="UOX130" s="67"/>
      <c r="UOY130" s="67"/>
      <c r="UOZ130" s="67"/>
      <c r="UPA130" s="67"/>
      <c r="UPB130" s="67"/>
      <c r="UPC130" s="67"/>
      <c r="UPD130" s="67"/>
      <c r="UPE130" s="67"/>
      <c r="UPF130" s="67"/>
      <c r="UPG130" s="67"/>
      <c r="UPH130" s="67"/>
      <c r="UPI130" s="67"/>
      <c r="UPJ130" s="67"/>
      <c r="UPK130" s="67"/>
      <c r="UPL130" s="67"/>
      <c r="UPM130" s="67"/>
      <c r="UPN130" s="67"/>
      <c r="UPO130" s="67"/>
      <c r="UPP130" s="67"/>
      <c r="UPQ130" s="67"/>
      <c r="UPR130" s="67"/>
      <c r="UPS130" s="67"/>
      <c r="UPT130" s="67"/>
      <c r="UPU130" s="67"/>
      <c r="UPV130" s="67"/>
      <c r="UPW130" s="67"/>
      <c r="UPX130" s="67"/>
      <c r="UPY130" s="67"/>
      <c r="UPZ130" s="67"/>
      <c r="UQA130" s="67"/>
      <c r="UQB130" s="67"/>
      <c r="UQC130" s="67"/>
      <c r="UQD130" s="67"/>
      <c r="UQE130" s="67"/>
      <c r="UQF130" s="67"/>
      <c r="UQG130" s="67"/>
      <c r="UQH130" s="67"/>
      <c r="UQI130" s="67"/>
      <c r="UQJ130" s="67"/>
      <c r="UQK130" s="67"/>
      <c r="UQL130" s="67"/>
      <c r="UQM130" s="67"/>
      <c r="UQN130" s="67"/>
      <c r="UQO130" s="67"/>
      <c r="UQP130" s="67"/>
      <c r="UQQ130" s="67"/>
      <c r="UQR130" s="67"/>
      <c r="UQS130" s="67"/>
      <c r="UQT130" s="67"/>
      <c r="UQU130" s="67"/>
      <c r="UQV130" s="67"/>
      <c r="UQW130" s="67"/>
      <c r="UQX130" s="67"/>
      <c r="UQY130" s="67"/>
      <c r="UQZ130" s="67"/>
      <c r="URA130" s="67"/>
      <c r="URB130" s="67"/>
      <c r="URC130" s="67"/>
      <c r="URD130" s="67"/>
      <c r="URE130" s="67"/>
      <c r="URF130" s="67"/>
      <c r="URG130" s="67"/>
      <c r="URH130" s="67"/>
      <c r="URI130" s="67"/>
      <c r="URJ130" s="67"/>
      <c r="URK130" s="67"/>
      <c r="URL130" s="67"/>
      <c r="URM130" s="67"/>
      <c r="URN130" s="67"/>
      <c r="URO130" s="67"/>
      <c r="URP130" s="67"/>
      <c r="URQ130" s="67"/>
      <c r="URR130" s="67"/>
      <c r="URS130" s="67"/>
      <c r="URT130" s="67"/>
      <c r="URU130" s="67"/>
      <c r="URV130" s="67"/>
      <c r="URW130" s="67"/>
      <c r="URX130" s="67"/>
      <c r="URY130" s="67"/>
      <c r="URZ130" s="67"/>
      <c r="USA130" s="67"/>
      <c r="USB130" s="67"/>
      <c r="USC130" s="67"/>
      <c r="USD130" s="67"/>
      <c r="USE130" s="67"/>
      <c r="USF130" s="67"/>
      <c r="USG130" s="67"/>
      <c r="USH130" s="67"/>
      <c r="USI130" s="67"/>
      <c r="USJ130" s="67"/>
      <c r="USK130" s="67"/>
      <c r="USL130" s="67"/>
      <c r="USM130" s="67"/>
      <c r="USN130" s="67"/>
      <c r="USO130" s="67"/>
      <c r="USP130" s="67"/>
      <c r="USQ130" s="67"/>
      <c r="USR130" s="67"/>
      <c r="USS130" s="67"/>
      <c r="UST130" s="67"/>
      <c r="USU130" s="67"/>
      <c r="USV130" s="67"/>
      <c r="USW130" s="67"/>
      <c r="USX130" s="67"/>
      <c r="USY130" s="67"/>
      <c r="USZ130" s="67"/>
      <c r="UTA130" s="67"/>
      <c r="UTB130" s="67"/>
      <c r="UTC130" s="67"/>
      <c r="UTD130" s="67"/>
      <c r="UTE130" s="67"/>
      <c r="UTF130" s="67"/>
      <c r="UTG130" s="67"/>
      <c r="UTH130" s="67"/>
      <c r="UTI130" s="67"/>
      <c r="UTJ130" s="67"/>
      <c r="UTK130" s="67"/>
      <c r="UTL130" s="67"/>
      <c r="UTM130" s="67"/>
      <c r="UTN130" s="67"/>
      <c r="UTO130" s="67"/>
      <c r="UTP130" s="67"/>
      <c r="UTQ130" s="67"/>
      <c r="UTR130" s="67"/>
      <c r="UTS130" s="67"/>
      <c r="UTT130" s="67"/>
      <c r="UTU130" s="67"/>
      <c r="UTV130" s="67"/>
      <c r="UTW130" s="67"/>
      <c r="UTX130" s="67"/>
      <c r="UTY130" s="67"/>
      <c r="UTZ130" s="67"/>
      <c r="UUA130" s="67"/>
      <c r="UUB130" s="67"/>
      <c r="UUC130" s="67"/>
      <c r="UUD130" s="67"/>
      <c r="UUE130" s="67"/>
      <c r="UUF130" s="67"/>
      <c r="UUG130" s="67"/>
      <c r="UUH130" s="67"/>
      <c r="UUI130" s="67"/>
      <c r="UUJ130" s="67"/>
      <c r="UUK130" s="67"/>
      <c r="UUL130" s="67"/>
      <c r="UUM130" s="67"/>
      <c r="UUN130" s="67"/>
      <c r="UUO130" s="67"/>
      <c r="UUP130" s="67"/>
      <c r="UUQ130" s="67"/>
      <c r="UUR130" s="67"/>
      <c r="UUS130" s="67"/>
      <c r="UUT130" s="67"/>
      <c r="UUU130" s="67"/>
      <c r="UUV130" s="67"/>
      <c r="UUW130" s="67"/>
      <c r="UUX130" s="67"/>
      <c r="UUY130" s="67"/>
      <c r="UUZ130" s="67"/>
      <c r="UVA130" s="67"/>
      <c r="UVB130" s="67"/>
      <c r="UVC130" s="67"/>
      <c r="UVD130" s="67"/>
      <c r="UVE130" s="67"/>
      <c r="UVF130" s="67"/>
      <c r="UVG130" s="67"/>
      <c r="UVH130" s="67"/>
      <c r="UVI130" s="67"/>
      <c r="UVJ130" s="67"/>
      <c r="UVK130" s="67"/>
      <c r="UVL130" s="67"/>
      <c r="UVM130" s="67"/>
      <c r="UVN130" s="67"/>
      <c r="UVO130" s="67"/>
      <c r="UVP130" s="67"/>
      <c r="UVQ130" s="67"/>
      <c r="UVR130" s="67"/>
      <c r="UVS130" s="67"/>
      <c r="UVT130" s="67"/>
      <c r="UVU130" s="67"/>
      <c r="UVV130" s="67"/>
      <c r="UVW130" s="67"/>
      <c r="UVX130" s="67"/>
      <c r="UVY130" s="67"/>
      <c r="UVZ130" s="67"/>
      <c r="UWA130" s="67"/>
      <c r="UWB130" s="67"/>
      <c r="UWC130" s="67"/>
      <c r="UWD130" s="67"/>
      <c r="UWE130" s="67"/>
      <c r="UWF130" s="67"/>
      <c r="UWG130" s="67"/>
      <c r="UWH130" s="67"/>
      <c r="UWI130" s="67"/>
      <c r="UWJ130" s="67"/>
      <c r="UWK130" s="67"/>
      <c r="UWL130" s="67"/>
      <c r="UWM130" s="67"/>
      <c r="UWN130" s="67"/>
      <c r="UWO130" s="67"/>
      <c r="UWP130" s="67"/>
      <c r="UWQ130" s="67"/>
      <c r="UWR130" s="67"/>
      <c r="UWS130" s="67"/>
      <c r="UWT130" s="67"/>
      <c r="UWU130" s="67"/>
      <c r="UWV130" s="67"/>
      <c r="UWW130" s="67"/>
      <c r="UWX130" s="67"/>
      <c r="UWY130" s="67"/>
      <c r="UWZ130" s="67"/>
      <c r="UXA130" s="67"/>
      <c r="UXB130" s="67"/>
      <c r="UXC130" s="67"/>
      <c r="UXD130" s="67"/>
      <c r="UXE130" s="67"/>
      <c r="UXF130" s="67"/>
      <c r="UXG130" s="67"/>
      <c r="UXH130" s="67"/>
      <c r="UXI130" s="67"/>
      <c r="UXJ130" s="67"/>
      <c r="UXK130" s="67"/>
      <c r="UXL130" s="67"/>
      <c r="UXM130" s="67"/>
      <c r="UXN130" s="67"/>
      <c r="UXO130" s="67"/>
      <c r="UXP130" s="67"/>
      <c r="UXQ130" s="67"/>
      <c r="UXR130" s="67"/>
      <c r="UXS130" s="67"/>
      <c r="UXT130" s="67"/>
      <c r="UXU130" s="67"/>
      <c r="UXV130" s="67"/>
      <c r="UXW130" s="67"/>
      <c r="UXX130" s="67"/>
      <c r="UXY130" s="67"/>
      <c r="UXZ130" s="67"/>
      <c r="UYA130" s="67"/>
      <c r="UYB130" s="67"/>
      <c r="UYC130" s="67"/>
      <c r="UYD130" s="67"/>
      <c r="UYE130" s="67"/>
      <c r="UYF130" s="67"/>
      <c r="UYG130" s="67"/>
      <c r="UYH130" s="67"/>
      <c r="UYI130" s="67"/>
      <c r="UYJ130" s="67"/>
      <c r="UYK130" s="67"/>
      <c r="UYL130" s="67"/>
      <c r="UYM130" s="67"/>
      <c r="UYN130" s="67"/>
      <c r="UYO130" s="67"/>
      <c r="UYP130" s="67"/>
      <c r="UYQ130" s="67"/>
      <c r="UYR130" s="67"/>
      <c r="UYS130" s="67"/>
      <c r="UYT130" s="67"/>
      <c r="UYU130" s="67"/>
      <c r="UYV130" s="67"/>
      <c r="UYW130" s="67"/>
      <c r="UYX130" s="67"/>
      <c r="UYY130" s="67"/>
      <c r="UYZ130" s="67"/>
      <c r="UZA130" s="67"/>
      <c r="UZB130" s="67"/>
      <c r="UZC130" s="67"/>
      <c r="UZD130" s="67"/>
      <c r="UZE130" s="67"/>
      <c r="UZF130" s="67"/>
      <c r="UZG130" s="67"/>
      <c r="UZH130" s="67"/>
      <c r="UZI130" s="67"/>
      <c r="UZJ130" s="67"/>
      <c r="UZK130" s="67"/>
      <c r="UZL130" s="67"/>
      <c r="UZM130" s="67"/>
      <c r="UZN130" s="67"/>
      <c r="UZO130" s="67"/>
      <c r="UZP130" s="67"/>
      <c r="UZQ130" s="67"/>
      <c r="UZR130" s="67"/>
      <c r="UZS130" s="67"/>
      <c r="UZT130" s="67"/>
      <c r="UZU130" s="67"/>
      <c r="UZV130" s="67"/>
      <c r="UZW130" s="67"/>
      <c r="UZX130" s="67"/>
      <c r="UZY130" s="67"/>
      <c r="UZZ130" s="67"/>
      <c r="VAA130" s="67"/>
      <c r="VAB130" s="67"/>
      <c r="VAC130" s="67"/>
      <c r="VAD130" s="67"/>
      <c r="VAE130" s="67"/>
      <c r="VAF130" s="67"/>
      <c r="VAG130" s="67"/>
      <c r="VAH130" s="67"/>
      <c r="VAI130" s="67"/>
      <c r="VAJ130" s="67"/>
      <c r="VAK130" s="67"/>
      <c r="VAL130" s="67"/>
      <c r="VAM130" s="67"/>
      <c r="VAN130" s="67"/>
      <c r="VAO130" s="67"/>
      <c r="VAP130" s="67"/>
      <c r="VAQ130" s="67"/>
      <c r="VAR130" s="67"/>
      <c r="VAS130" s="67"/>
      <c r="VAT130" s="67"/>
      <c r="VAU130" s="67"/>
      <c r="VAV130" s="67"/>
      <c r="VAW130" s="67"/>
      <c r="VAX130" s="67"/>
      <c r="VAY130" s="67"/>
      <c r="VAZ130" s="67"/>
      <c r="VBA130" s="67"/>
      <c r="VBB130" s="67"/>
      <c r="VBC130" s="67"/>
      <c r="VBD130" s="67"/>
      <c r="VBE130" s="67"/>
      <c r="VBF130" s="67"/>
      <c r="VBG130" s="67"/>
      <c r="VBH130" s="67"/>
      <c r="VBI130" s="67"/>
      <c r="VBJ130" s="67"/>
      <c r="VBK130" s="67"/>
      <c r="VBL130" s="67"/>
      <c r="VBM130" s="67"/>
      <c r="VBN130" s="67"/>
      <c r="VBO130" s="67"/>
      <c r="VBP130" s="67"/>
      <c r="VBQ130" s="67"/>
      <c r="VBR130" s="67"/>
      <c r="VBS130" s="67"/>
      <c r="VBT130" s="67"/>
      <c r="VBU130" s="67"/>
      <c r="VBV130" s="67"/>
      <c r="VBW130" s="67"/>
      <c r="VBX130" s="67"/>
      <c r="VBY130" s="67"/>
      <c r="VBZ130" s="67"/>
      <c r="VCA130" s="67"/>
      <c r="VCB130" s="67"/>
      <c r="VCC130" s="67"/>
      <c r="VCD130" s="67"/>
      <c r="VCE130" s="67"/>
      <c r="VCF130" s="67"/>
      <c r="VCG130" s="67"/>
      <c r="VCH130" s="67"/>
      <c r="VCI130" s="67"/>
      <c r="VCJ130" s="67"/>
      <c r="VCK130" s="67"/>
      <c r="VCL130" s="67"/>
      <c r="VCM130" s="67"/>
      <c r="VCN130" s="67"/>
      <c r="VCO130" s="67"/>
      <c r="VCP130" s="67"/>
      <c r="VCQ130" s="67"/>
      <c r="VCR130" s="67"/>
      <c r="VCS130" s="67"/>
      <c r="VCT130" s="67"/>
      <c r="VCU130" s="67"/>
      <c r="VCV130" s="67"/>
      <c r="VCW130" s="67"/>
      <c r="VCX130" s="67"/>
      <c r="VCY130" s="67"/>
      <c r="VCZ130" s="67"/>
      <c r="VDA130" s="67"/>
      <c r="VDB130" s="67"/>
      <c r="VDC130" s="67"/>
      <c r="VDD130" s="67"/>
      <c r="VDE130" s="67"/>
      <c r="VDF130" s="67"/>
      <c r="VDG130" s="67"/>
      <c r="VDH130" s="67"/>
      <c r="VDI130" s="67"/>
      <c r="VDJ130" s="67"/>
      <c r="VDK130" s="67"/>
      <c r="VDL130" s="67"/>
      <c r="VDM130" s="67"/>
      <c r="VDN130" s="67"/>
      <c r="VDO130" s="67"/>
      <c r="VDP130" s="67"/>
      <c r="VDQ130" s="67"/>
      <c r="VDR130" s="67"/>
      <c r="VDS130" s="67"/>
      <c r="VDT130" s="67"/>
      <c r="VDU130" s="67"/>
      <c r="VDV130" s="67"/>
      <c r="VDW130" s="67"/>
      <c r="VDX130" s="67"/>
      <c r="VDY130" s="67"/>
      <c r="VDZ130" s="67"/>
      <c r="VEA130" s="67"/>
      <c r="VEB130" s="67"/>
      <c r="VEC130" s="67"/>
      <c r="VED130" s="67"/>
      <c r="VEE130" s="67"/>
      <c r="VEF130" s="67"/>
      <c r="VEG130" s="67"/>
      <c r="VEH130" s="67"/>
      <c r="VEI130" s="67"/>
      <c r="VEJ130" s="67"/>
      <c r="VEK130" s="67"/>
      <c r="VEL130" s="67"/>
      <c r="VEM130" s="67"/>
      <c r="VEN130" s="67"/>
      <c r="VEO130" s="67"/>
      <c r="VEP130" s="67"/>
      <c r="VEQ130" s="67"/>
      <c r="VER130" s="67"/>
      <c r="VES130" s="67"/>
      <c r="VET130" s="67"/>
      <c r="VEU130" s="67"/>
      <c r="VEV130" s="67"/>
      <c r="VEW130" s="67"/>
      <c r="VEX130" s="67"/>
      <c r="VEY130" s="67"/>
      <c r="VEZ130" s="67"/>
      <c r="VFA130" s="67"/>
      <c r="VFB130" s="67"/>
      <c r="VFC130" s="67"/>
      <c r="VFD130" s="67"/>
      <c r="VFE130" s="67"/>
      <c r="VFF130" s="67"/>
      <c r="VFG130" s="67"/>
      <c r="VFH130" s="67"/>
      <c r="VFI130" s="67"/>
      <c r="VFJ130" s="67"/>
      <c r="VFK130" s="67"/>
      <c r="VFL130" s="67"/>
      <c r="VFM130" s="67"/>
      <c r="VFN130" s="67"/>
      <c r="VFO130" s="67"/>
      <c r="VFP130" s="67"/>
      <c r="VFQ130" s="67"/>
      <c r="VFR130" s="67"/>
      <c r="VFS130" s="67"/>
      <c r="VFT130" s="67"/>
      <c r="VFU130" s="67"/>
      <c r="VFV130" s="67"/>
      <c r="VFW130" s="67"/>
      <c r="VFX130" s="67"/>
      <c r="VFY130" s="67"/>
      <c r="VFZ130" s="67"/>
      <c r="VGA130" s="67"/>
      <c r="VGB130" s="67"/>
      <c r="VGC130" s="67"/>
      <c r="VGD130" s="67"/>
      <c r="VGE130" s="67"/>
      <c r="VGF130" s="67"/>
      <c r="VGG130" s="67"/>
      <c r="VGH130" s="67"/>
      <c r="VGI130" s="67"/>
      <c r="VGJ130" s="67"/>
      <c r="VGK130" s="67"/>
      <c r="VGL130" s="67"/>
      <c r="VGM130" s="67"/>
      <c r="VGN130" s="67"/>
      <c r="VGO130" s="67"/>
      <c r="VGP130" s="67"/>
      <c r="VGQ130" s="67"/>
      <c r="VGR130" s="67"/>
      <c r="VGS130" s="67"/>
      <c r="VGT130" s="67"/>
      <c r="VGU130" s="67"/>
      <c r="VGV130" s="67"/>
      <c r="VGW130" s="67"/>
      <c r="VGX130" s="67"/>
      <c r="VGY130" s="67"/>
      <c r="VGZ130" s="67"/>
      <c r="VHA130" s="67"/>
      <c r="VHB130" s="67"/>
      <c r="VHC130" s="67"/>
      <c r="VHD130" s="67"/>
      <c r="VHE130" s="67"/>
      <c r="VHF130" s="67"/>
      <c r="VHG130" s="67"/>
      <c r="VHH130" s="67"/>
      <c r="VHI130" s="67"/>
      <c r="VHJ130" s="67"/>
      <c r="VHK130" s="67"/>
      <c r="VHL130" s="67"/>
      <c r="VHM130" s="67"/>
      <c r="VHN130" s="67"/>
      <c r="VHO130" s="67"/>
      <c r="VHP130" s="67"/>
      <c r="VHQ130" s="67"/>
      <c r="VHR130" s="67"/>
      <c r="VHS130" s="67"/>
      <c r="VHT130" s="67"/>
      <c r="VHU130" s="67"/>
      <c r="VHV130" s="67"/>
      <c r="VHW130" s="67"/>
      <c r="VHX130" s="67"/>
      <c r="VHY130" s="67"/>
      <c r="VHZ130" s="67"/>
      <c r="VIA130" s="67"/>
      <c r="VIB130" s="67"/>
      <c r="VIC130" s="67"/>
      <c r="VID130" s="67"/>
      <c r="VIE130" s="67"/>
      <c r="VIF130" s="67"/>
      <c r="VIG130" s="67"/>
      <c r="VIH130" s="67"/>
      <c r="VII130" s="67"/>
      <c r="VIJ130" s="67"/>
      <c r="VIK130" s="67"/>
      <c r="VIL130" s="67"/>
      <c r="VIM130" s="67"/>
      <c r="VIN130" s="67"/>
      <c r="VIO130" s="67"/>
      <c r="VIP130" s="67"/>
      <c r="VIQ130" s="67"/>
      <c r="VIR130" s="67"/>
      <c r="VIS130" s="67"/>
      <c r="VIT130" s="67"/>
      <c r="VIU130" s="67"/>
      <c r="VIV130" s="67"/>
      <c r="VIW130" s="67"/>
      <c r="VIX130" s="67"/>
      <c r="VIY130" s="67"/>
      <c r="VIZ130" s="67"/>
      <c r="VJA130" s="67"/>
      <c r="VJB130" s="67"/>
      <c r="VJC130" s="67"/>
      <c r="VJD130" s="67"/>
      <c r="VJE130" s="67"/>
      <c r="VJF130" s="67"/>
      <c r="VJG130" s="67"/>
      <c r="VJH130" s="67"/>
      <c r="VJI130" s="67"/>
      <c r="VJJ130" s="67"/>
      <c r="VJK130" s="67"/>
      <c r="VJL130" s="67"/>
      <c r="VJM130" s="67"/>
      <c r="VJN130" s="67"/>
      <c r="VJO130" s="67"/>
      <c r="VJP130" s="67"/>
      <c r="VJQ130" s="67"/>
      <c r="VJR130" s="67"/>
      <c r="VJS130" s="67"/>
      <c r="VJT130" s="67"/>
      <c r="VJU130" s="67"/>
      <c r="VJV130" s="67"/>
      <c r="VJW130" s="67"/>
      <c r="VJX130" s="67"/>
      <c r="VJY130" s="67"/>
      <c r="VJZ130" s="67"/>
      <c r="VKA130" s="67"/>
      <c r="VKB130" s="67"/>
      <c r="VKC130" s="67"/>
      <c r="VKD130" s="67"/>
      <c r="VKE130" s="67"/>
      <c r="VKF130" s="67"/>
      <c r="VKG130" s="67"/>
      <c r="VKH130" s="67"/>
      <c r="VKI130" s="67"/>
      <c r="VKJ130" s="67"/>
      <c r="VKK130" s="67"/>
      <c r="VKL130" s="67"/>
      <c r="VKM130" s="67"/>
      <c r="VKN130" s="67"/>
      <c r="VKO130" s="67"/>
      <c r="VKP130" s="67"/>
      <c r="VKQ130" s="67"/>
      <c r="VKR130" s="67"/>
      <c r="VKS130" s="67"/>
      <c r="VKT130" s="67"/>
      <c r="VKU130" s="67"/>
      <c r="VKV130" s="67"/>
      <c r="VKW130" s="67"/>
      <c r="VKX130" s="67"/>
      <c r="VKY130" s="67"/>
      <c r="VKZ130" s="67"/>
      <c r="VLA130" s="67"/>
      <c r="VLB130" s="67"/>
      <c r="VLC130" s="67"/>
      <c r="VLD130" s="67"/>
      <c r="VLE130" s="67"/>
      <c r="VLF130" s="67"/>
      <c r="VLG130" s="67"/>
      <c r="VLH130" s="67"/>
      <c r="VLI130" s="67"/>
      <c r="VLJ130" s="67"/>
      <c r="VLK130" s="67"/>
      <c r="VLL130" s="67"/>
      <c r="VLM130" s="67"/>
      <c r="VLN130" s="67"/>
      <c r="VLO130" s="67"/>
      <c r="VLP130" s="67"/>
      <c r="VLQ130" s="67"/>
      <c r="VLR130" s="67"/>
      <c r="VLS130" s="67"/>
      <c r="VLT130" s="67"/>
      <c r="VLU130" s="67"/>
      <c r="VLV130" s="67"/>
      <c r="VLW130" s="67"/>
      <c r="VLX130" s="67"/>
      <c r="VLY130" s="67"/>
      <c r="VLZ130" s="67"/>
      <c r="VMA130" s="67"/>
      <c r="VMB130" s="67"/>
      <c r="VMC130" s="67"/>
      <c r="VMD130" s="67"/>
      <c r="VME130" s="67"/>
      <c r="VMF130" s="67"/>
      <c r="VMG130" s="67"/>
      <c r="VMH130" s="67"/>
      <c r="VMI130" s="67"/>
      <c r="VMJ130" s="67"/>
      <c r="VMK130" s="67"/>
      <c r="VML130" s="67"/>
      <c r="VMM130" s="67"/>
      <c r="VMN130" s="67"/>
      <c r="VMO130" s="67"/>
      <c r="VMP130" s="67"/>
      <c r="VMQ130" s="67"/>
      <c r="VMR130" s="67"/>
      <c r="VMS130" s="67"/>
      <c r="VMT130" s="67"/>
      <c r="VMU130" s="67"/>
      <c r="VMV130" s="67"/>
      <c r="VMW130" s="67"/>
      <c r="VMX130" s="67"/>
      <c r="VMY130" s="67"/>
      <c r="VMZ130" s="67"/>
      <c r="VNA130" s="67"/>
      <c r="VNB130" s="67"/>
      <c r="VNC130" s="67"/>
      <c r="VND130" s="67"/>
      <c r="VNE130" s="67"/>
      <c r="VNF130" s="67"/>
      <c r="VNG130" s="67"/>
      <c r="VNH130" s="67"/>
      <c r="VNI130" s="67"/>
      <c r="VNJ130" s="67"/>
      <c r="VNK130" s="67"/>
      <c r="VNL130" s="67"/>
      <c r="VNM130" s="67"/>
      <c r="VNN130" s="67"/>
      <c r="VNO130" s="67"/>
      <c r="VNP130" s="67"/>
      <c r="VNQ130" s="67"/>
      <c r="VNR130" s="67"/>
      <c r="VNS130" s="67"/>
      <c r="VNT130" s="67"/>
      <c r="VNU130" s="67"/>
      <c r="VNV130" s="67"/>
      <c r="VNW130" s="67"/>
      <c r="VNX130" s="67"/>
      <c r="VNY130" s="67"/>
      <c r="VNZ130" s="67"/>
      <c r="VOA130" s="67"/>
      <c r="VOB130" s="67"/>
      <c r="VOC130" s="67"/>
      <c r="VOD130" s="67"/>
      <c r="VOE130" s="67"/>
      <c r="VOF130" s="67"/>
      <c r="VOG130" s="67"/>
      <c r="VOH130" s="67"/>
      <c r="VOI130" s="67"/>
      <c r="VOJ130" s="67"/>
      <c r="VOK130" s="67"/>
      <c r="VOL130" s="67"/>
      <c r="VOM130" s="67"/>
      <c r="VON130" s="67"/>
      <c r="VOO130" s="67"/>
      <c r="VOP130" s="67"/>
      <c r="VOQ130" s="67"/>
      <c r="VOR130" s="67"/>
      <c r="VOS130" s="67"/>
      <c r="VOT130" s="67"/>
      <c r="VOU130" s="67"/>
      <c r="VOV130" s="67"/>
      <c r="VOW130" s="67"/>
      <c r="VOX130" s="67"/>
      <c r="VOY130" s="67"/>
      <c r="VOZ130" s="67"/>
      <c r="VPA130" s="67"/>
      <c r="VPB130" s="67"/>
      <c r="VPC130" s="67"/>
      <c r="VPD130" s="67"/>
      <c r="VPE130" s="67"/>
      <c r="VPF130" s="67"/>
      <c r="VPG130" s="67"/>
      <c r="VPH130" s="67"/>
      <c r="VPI130" s="67"/>
      <c r="VPJ130" s="67"/>
      <c r="VPK130" s="67"/>
      <c r="VPL130" s="67"/>
      <c r="VPM130" s="67"/>
      <c r="VPN130" s="67"/>
      <c r="VPO130" s="67"/>
      <c r="VPP130" s="67"/>
      <c r="VPQ130" s="67"/>
      <c r="VPR130" s="67"/>
      <c r="VPS130" s="67"/>
      <c r="VPT130" s="67"/>
      <c r="VPU130" s="67"/>
      <c r="VPV130" s="67"/>
      <c r="VPW130" s="67"/>
      <c r="VPX130" s="67"/>
      <c r="VPY130" s="67"/>
      <c r="VPZ130" s="67"/>
      <c r="VQA130" s="67"/>
      <c r="VQB130" s="67"/>
      <c r="VQC130" s="67"/>
      <c r="VQD130" s="67"/>
      <c r="VQE130" s="67"/>
      <c r="VQF130" s="67"/>
      <c r="VQG130" s="67"/>
      <c r="VQH130" s="67"/>
      <c r="VQI130" s="67"/>
      <c r="VQJ130" s="67"/>
      <c r="VQK130" s="67"/>
      <c r="VQL130" s="67"/>
      <c r="VQM130" s="67"/>
      <c r="VQN130" s="67"/>
      <c r="VQO130" s="67"/>
      <c r="VQP130" s="67"/>
      <c r="VQQ130" s="67"/>
      <c r="VQR130" s="67"/>
      <c r="VQS130" s="67"/>
      <c r="VQT130" s="67"/>
      <c r="VQU130" s="67"/>
      <c r="VQV130" s="67"/>
      <c r="VQW130" s="67"/>
      <c r="VQX130" s="67"/>
      <c r="VQY130" s="67"/>
      <c r="VQZ130" s="67"/>
      <c r="VRA130" s="67"/>
      <c r="VRB130" s="67"/>
      <c r="VRC130" s="67"/>
      <c r="VRD130" s="67"/>
      <c r="VRE130" s="67"/>
      <c r="VRF130" s="67"/>
      <c r="VRG130" s="67"/>
      <c r="VRH130" s="67"/>
      <c r="VRI130" s="67"/>
      <c r="VRJ130" s="67"/>
      <c r="VRK130" s="67"/>
      <c r="VRL130" s="67"/>
      <c r="VRM130" s="67"/>
      <c r="VRN130" s="67"/>
      <c r="VRO130" s="67"/>
      <c r="VRP130" s="67"/>
      <c r="VRQ130" s="67"/>
      <c r="VRR130" s="67"/>
      <c r="VRS130" s="67"/>
      <c r="VRT130" s="67"/>
      <c r="VRU130" s="67"/>
      <c r="VRV130" s="67"/>
      <c r="VRW130" s="67"/>
      <c r="VRX130" s="67"/>
      <c r="VRY130" s="67"/>
      <c r="VRZ130" s="67"/>
      <c r="VSA130" s="67"/>
      <c r="VSB130" s="67"/>
      <c r="VSC130" s="67"/>
      <c r="VSD130" s="67"/>
      <c r="VSE130" s="67"/>
      <c r="VSF130" s="67"/>
      <c r="VSG130" s="67"/>
      <c r="VSH130" s="67"/>
      <c r="VSI130" s="67"/>
      <c r="VSJ130" s="67"/>
      <c r="VSK130" s="67"/>
      <c r="VSL130" s="67"/>
      <c r="VSM130" s="67"/>
      <c r="VSN130" s="67"/>
      <c r="VSO130" s="67"/>
      <c r="VSP130" s="67"/>
      <c r="VSQ130" s="67"/>
      <c r="VSR130" s="67"/>
      <c r="VSS130" s="67"/>
      <c r="VST130" s="67"/>
      <c r="VSU130" s="67"/>
      <c r="VSV130" s="67"/>
      <c r="VSW130" s="67"/>
      <c r="VSX130" s="67"/>
      <c r="VSY130" s="67"/>
      <c r="VSZ130" s="67"/>
      <c r="VTA130" s="67"/>
      <c r="VTB130" s="67"/>
      <c r="VTC130" s="67"/>
      <c r="VTD130" s="67"/>
      <c r="VTE130" s="67"/>
      <c r="VTF130" s="67"/>
      <c r="VTG130" s="67"/>
      <c r="VTH130" s="67"/>
      <c r="VTI130" s="67"/>
      <c r="VTJ130" s="67"/>
      <c r="VTK130" s="67"/>
      <c r="VTL130" s="67"/>
      <c r="VTM130" s="67"/>
      <c r="VTN130" s="67"/>
      <c r="VTO130" s="67"/>
      <c r="VTP130" s="67"/>
      <c r="VTQ130" s="67"/>
      <c r="VTR130" s="67"/>
      <c r="VTS130" s="67"/>
      <c r="VTT130" s="67"/>
      <c r="VTU130" s="67"/>
      <c r="VTV130" s="67"/>
      <c r="VTW130" s="67"/>
      <c r="VTX130" s="67"/>
      <c r="VTY130" s="67"/>
      <c r="VTZ130" s="67"/>
      <c r="VUA130" s="67"/>
      <c r="VUB130" s="67"/>
      <c r="VUC130" s="67"/>
      <c r="VUD130" s="67"/>
      <c r="VUE130" s="67"/>
      <c r="VUF130" s="67"/>
      <c r="VUG130" s="67"/>
      <c r="VUH130" s="67"/>
      <c r="VUI130" s="67"/>
      <c r="VUJ130" s="67"/>
      <c r="VUK130" s="67"/>
      <c r="VUL130" s="67"/>
      <c r="VUM130" s="67"/>
      <c r="VUN130" s="67"/>
      <c r="VUO130" s="67"/>
      <c r="VUP130" s="67"/>
      <c r="VUQ130" s="67"/>
      <c r="VUR130" s="67"/>
      <c r="VUS130" s="67"/>
      <c r="VUT130" s="67"/>
      <c r="VUU130" s="67"/>
      <c r="VUV130" s="67"/>
      <c r="VUW130" s="67"/>
      <c r="VUX130" s="67"/>
      <c r="VUY130" s="67"/>
      <c r="VUZ130" s="67"/>
      <c r="VVA130" s="67"/>
      <c r="VVB130" s="67"/>
      <c r="VVC130" s="67"/>
      <c r="VVD130" s="67"/>
      <c r="VVE130" s="67"/>
      <c r="VVF130" s="67"/>
      <c r="VVG130" s="67"/>
      <c r="VVH130" s="67"/>
      <c r="VVI130" s="67"/>
      <c r="VVJ130" s="67"/>
      <c r="VVK130" s="67"/>
      <c r="VVL130" s="67"/>
      <c r="VVM130" s="67"/>
      <c r="VVN130" s="67"/>
      <c r="VVO130" s="67"/>
      <c r="VVP130" s="67"/>
      <c r="VVQ130" s="67"/>
      <c r="VVR130" s="67"/>
      <c r="VVS130" s="67"/>
      <c r="VVT130" s="67"/>
      <c r="VVU130" s="67"/>
      <c r="VVV130" s="67"/>
      <c r="VVW130" s="67"/>
      <c r="VVX130" s="67"/>
      <c r="VVY130" s="67"/>
      <c r="VVZ130" s="67"/>
      <c r="VWA130" s="67"/>
      <c r="VWB130" s="67"/>
      <c r="VWC130" s="67"/>
      <c r="VWD130" s="67"/>
      <c r="VWE130" s="67"/>
      <c r="VWF130" s="67"/>
      <c r="VWG130" s="67"/>
      <c r="VWH130" s="67"/>
      <c r="VWI130" s="67"/>
      <c r="VWJ130" s="67"/>
      <c r="VWK130" s="67"/>
      <c r="VWL130" s="67"/>
      <c r="VWM130" s="67"/>
      <c r="VWN130" s="67"/>
      <c r="VWO130" s="67"/>
      <c r="VWP130" s="67"/>
      <c r="VWQ130" s="67"/>
      <c r="VWR130" s="67"/>
      <c r="VWS130" s="67"/>
      <c r="VWT130" s="67"/>
      <c r="VWU130" s="67"/>
      <c r="VWV130" s="67"/>
      <c r="VWW130" s="67"/>
      <c r="VWX130" s="67"/>
      <c r="VWY130" s="67"/>
      <c r="VWZ130" s="67"/>
      <c r="VXA130" s="67"/>
      <c r="VXB130" s="67"/>
      <c r="VXC130" s="67"/>
      <c r="VXD130" s="67"/>
      <c r="VXE130" s="67"/>
      <c r="VXF130" s="67"/>
      <c r="VXG130" s="67"/>
      <c r="VXH130" s="67"/>
      <c r="VXI130" s="67"/>
      <c r="VXJ130" s="67"/>
      <c r="VXK130" s="67"/>
      <c r="VXL130" s="67"/>
      <c r="VXM130" s="67"/>
      <c r="VXN130" s="67"/>
      <c r="VXO130" s="67"/>
      <c r="VXP130" s="67"/>
      <c r="VXQ130" s="67"/>
      <c r="VXR130" s="67"/>
      <c r="VXS130" s="67"/>
      <c r="VXT130" s="67"/>
      <c r="VXU130" s="67"/>
      <c r="VXV130" s="67"/>
      <c r="VXW130" s="67"/>
      <c r="VXX130" s="67"/>
      <c r="VXY130" s="67"/>
      <c r="VXZ130" s="67"/>
      <c r="VYA130" s="67"/>
      <c r="VYB130" s="67"/>
      <c r="VYC130" s="67"/>
      <c r="VYD130" s="67"/>
      <c r="VYE130" s="67"/>
      <c r="VYF130" s="67"/>
      <c r="VYG130" s="67"/>
      <c r="VYH130" s="67"/>
      <c r="VYI130" s="67"/>
      <c r="VYJ130" s="67"/>
      <c r="VYK130" s="67"/>
      <c r="VYL130" s="67"/>
      <c r="VYM130" s="67"/>
      <c r="VYN130" s="67"/>
      <c r="VYO130" s="67"/>
      <c r="VYP130" s="67"/>
      <c r="VYQ130" s="67"/>
      <c r="VYR130" s="67"/>
      <c r="VYS130" s="67"/>
      <c r="VYT130" s="67"/>
      <c r="VYU130" s="67"/>
      <c r="VYV130" s="67"/>
      <c r="VYW130" s="67"/>
      <c r="VYX130" s="67"/>
      <c r="VYY130" s="67"/>
      <c r="VYZ130" s="67"/>
      <c r="VZA130" s="67"/>
      <c r="VZB130" s="67"/>
      <c r="VZC130" s="67"/>
      <c r="VZD130" s="67"/>
      <c r="VZE130" s="67"/>
      <c r="VZF130" s="67"/>
      <c r="VZG130" s="67"/>
      <c r="VZH130" s="67"/>
      <c r="VZI130" s="67"/>
      <c r="VZJ130" s="67"/>
      <c r="VZK130" s="67"/>
      <c r="VZL130" s="67"/>
      <c r="VZM130" s="67"/>
      <c r="VZN130" s="67"/>
      <c r="VZO130" s="67"/>
      <c r="VZP130" s="67"/>
      <c r="VZQ130" s="67"/>
      <c r="VZR130" s="67"/>
      <c r="VZS130" s="67"/>
      <c r="VZT130" s="67"/>
      <c r="VZU130" s="67"/>
      <c r="VZV130" s="67"/>
      <c r="VZW130" s="67"/>
      <c r="VZX130" s="67"/>
      <c r="VZY130" s="67"/>
      <c r="VZZ130" s="67"/>
      <c r="WAA130" s="67"/>
      <c r="WAB130" s="67"/>
      <c r="WAC130" s="67"/>
      <c r="WAD130" s="67"/>
      <c r="WAE130" s="67"/>
      <c r="WAF130" s="67"/>
      <c r="WAG130" s="67"/>
      <c r="WAH130" s="67"/>
      <c r="WAI130" s="67"/>
      <c r="WAJ130" s="67"/>
      <c r="WAK130" s="67"/>
      <c r="WAL130" s="67"/>
      <c r="WAM130" s="67"/>
      <c r="WAN130" s="67"/>
      <c r="WAO130" s="67"/>
      <c r="WAP130" s="67"/>
      <c r="WAQ130" s="67"/>
      <c r="WAR130" s="67"/>
      <c r="WAS130" s="67"/>
      <c r="WAT130" s="67"/>
      <c r="WAU130" s="67"/>
      <c r="WAV130" s="67"/>
      <c r="WAW130" s="67"/>
      <c r="WAX130" s="67"/>
      <c r="WAY130" s="67"/>
      <c r="WAZ130" s="67"/>
      <c r="WBA130" s="67"/>
      <c r="WBB130" s="67"/>
      <c r="WBC130" s="67"/>
      <c r="WBD130" s="67"/>
      <c r="WBE130" s="67"/>
      <c r="WBF130" s="67"/>
      <c r="WBG130" s="67"/>
      <c r="WBH130" s="67"/>
      <c r="WBI130" s="67"/>
      <c r="WBJ130" s="67"/>
      <c r="WBK130" s="67"/>
      <c r="WBL130" s="67"/>
      <c r="WBM130" s="67"/>
      <c r="WBN130" s="67"/>
      <c r="WBO130" s="67"/>
      <c r="WBP130" s="67"/>
      <c r="WBQ130" s="67"/>
      <c r="WBR130" s="67"/>
      <c r="WBS130" s="67"/>
      <c r="WBT130" s="67"/>
      <c r="WBU130" s="67"/>
      <c r="WBV130" s="67"/>
      <c r="WBW130" s="67"/>
      <c r="WBX130" s="67"/>
      <c r="WBY130" s="67"/>
      <c r="WBZ130" s="67"/>
      <c r="WCA130" s="67"/>
      <c r="WCB130" s="67"/>
      <c r="WCC130" s="67"/>
      <c r="WCD130" s="67"/>
      <c r="WCE130" s="67"/>
      <c r="WCF130" s="67"/>
      <c r="WCG130" s="67"/>
      <c r="WCH130" s="67"/>
      <c r="WCI130" s="67"/>
      <c r="WCJ130" s="67"/>
      <c r="WCK130" s="67"/>
      <c r="WCL130" s="67"/>
      <c r="WCM130" s="67"/>
      <c r="WCN130" s="67"/>
      <c r="WCO130" s="67"/>
      <c r="WCP130" s="67"/>
      <c r="WCQ130" s="67"/>
      <c r="WCR130" s="67"/>
      <c r="WCS130" s="67"/>
      <c r="WCT130" s="67"/>
      <c r="WCU130" s="67"/>
      <c r="WCV130" s="67"/>
      <c r="WCW130" s="67"/>
      <c r="WCX130" s="67"/>
      <c r="WCY130" s="67"/>
      <c r="WCZ130" s="67"/>
      <c r="WDA130" s="67"/>
      <c r="WDB130" s="67"/>
      <c r="WDC130" s="67"/>
      <c r="WDD130" s="67"/>
      <c r="WDE130" s="67"/>
      <c r="WDF130" s="67"/>
      <c r="WDG130" s="67"/>
      <c r="WDH130" s="67"/>
      <c r="WDI130" s="67"/>
      <c r="WDJ130" s="67"/>
      <c r="WDK130" s="67"/>
      <c r="WDL130" s="67"/>
      <c r="WDM130" s="67"/>
      <c r="WDN130" s="67"/>
      <c r="WDO130" s="67"/>
      <c r="WDP130" s="67"/>
      <c r="WDQ130" s="67"/>
      <c r="WDR130" s="67"/>
      <c r="WDS130" s="67"/>
      <c r="WDT130" s="67"/>
      <c r="WDU130" s="67"/>
      <c r="WDV130" s="67"/>
      <c r="WDW130" s="67"/>
      <c r="WDX130" s="67"/>
      <c r="WDY130" s="67"/>
      <c r="WDZ130" s="67"/>
      <c r="WEA130" s="67"/>
      <c r="WEB130" s="67"/>
      <c r="WEC130" s="67"/>
      <c r="WED130" s="67"/>
      <c r="WEE130" s="67"/>
      <c r="WEF130" s="67"/>
      <c r="WEG130" s="67"/>
      <c r="WEH130" s="67"/>
      <c r="WEI130" s="67"/>
      <c r="WEJ130" s="67"/>
      <c r="WEK130" s="67"/>
      <c r="WEL130" s="67"/>
      <c r="WEM130" s="67"/>
      <c r="WEN130" s="67"/>
      <c r="WEO130" s="67"/>
      <c r="WEP130" s="67"/>
      <c r="WEQ130" s="67"/>
      <c r="WER130" s="67"/>
      <c r="WES130" s="67"/>
      <c r="WET130" s="67"/>
      <c r="WEU130" s="67"/>
      <c r="WEV130" s="67"/>
      <c r="WEW130" s="67"/>
      <c r="WEX130" s="67"/>
      <c r="WEY130" s="67"/>
      <c r="WEZ130" s="67"/>
      <c r="WFA130" s="67"/>
      <c r="WFB130" s="67"/>
      <c r="WFC130" s="67"/>
      <c r="WFD130" s="67"/>
      <c r="WFE130" s="67"/>
      <c r="WFF130" s="67"/>
      <c r="WFG130" s="67"/>
      <c r="WFH130" s="67"/>
      <c r="WFI130" s="67"/>
      <c r="WFJ130" s="67"/>
      <c r="WFK130" s="67"/>
      <c r="WFL130" s="67"/>
      <c r="WFM130" s="67"/>
      <c r="WFN130" s="67"/>
      <c r="WFO130" s="67"/>
      <c r="WFP130" s="67"/>
      <c r="WFQ130" s="67"/>
      <c r="WFR130" s="67"/>
      <c r="WFS130" s="67"/>
      <c r="WFT130" s="67"/>
      <c r="WFU130" s="67"/>
      <c r="WFV130" s="67"/>
      <c r="WFW130" s="67"/>
      <c r="WFX130" s="67"/>
      <c r="WFY130" s="67"/>
      <c r="WFZ130" s="67"/>
      <c r="WGA130" s="67"/>
      <c r="WGB130" s="67"/>
      <c r="WGC130" s="67"/>
      <c r="WGD130" s="67"/>
      <c r="WGE130" s="67"/>
      <c r="WGF130" s="67"/>
      <c r="WGG130" s="67"/>
      <c r="WGH130" s="67"/>
      <c r="WGI130" s="67"/>
      <c r="WGJ130" s="67"/>
      <c r="WGK130" s="67"/>
      <c r="WGL130" s="67"/>
      <c r="WGM130" s="67"/>
      <c r="WGN130" s="67"/>
      <c r="WGO130" s="67"/>
      <c r="WGP130" s="67"/>
      <c r="WGQ130" s="67"/>
      <c r="WGR130" s="67"/>
      <c r="WGS130" s="67"/>
      <c r="WGT130" s="67"/>
      <c r="WGU130" s="67"/>
      <c r="WGV130" s="67"/>
      <c r="WGW130" s="67"/>
      <c r="WGX130" s="67"/>
      <c r="WGY130" s="67"/>
      <c r="WGZ130" s="67"/>
      <c r="WHA130" s="67"/>
      <c r="WHB130" s="67"/>
      <c r="WHC130" s="67"/>
      <c r="WHD130" s="67"/>
      <c r="WHE130" s="67"/>
      <c r="WHF130" s="67"/>
      <c r="WHG130" s="67"/>
      <c r="WHH130" s="67"/>
      <c r="WHI130" s="67"/>
      <c r="WHJ130" s="67"/>
      <c r="WHK130" s="67"/>
      <c r="WHL130" s="67"/>
      <c r="WHM130" s="67"/>
      <c r="WHN130" s="67"/>
      <c r="WHO130" s="67"/>
      <c r="WHP130" s="67"/>
      <c r="WHQ130" s="67"/>
      <c r="WHR130" s="67"/>
      <c r="WHS130" s="67"/>
      <c r="WHT130" s="67"/>
      <c r="WHU130" s="67"/>
      <c r="WHV130" s="67"/>
      <c r="WHW130" s="67"/>
      <c r="WHX130" s="67"/>
      <c r="WHY130" s="67"/>
      <c r="WHZ130" s="67"/>
      <c r="WIA130" s="67"/>
      <c r="WIB130" s="67"/>
      <c r="WIC130" s="67"/>
      <c r="WID130" s="67"/>
      <c r="WIE130" s="67"/>
      <c r="WIF130" s="67"/>
      <c r="WIG130" s="67"/>
      <c r="WIH130" s="67"/>
      <c r="WII130" s="67"/>
      <c r="WIJ130" s="67"/>
      <c r="WIK130" s="67"/>
      <c r="WIL130" s="67"/>
      <c r="WIM130" s="67"/>
      <c r="WIN130" s="67"/>
      <c r="WIO130" s="67"/>
      <c r="WIP130" s="67"/>
      <c r="WIQ130" s="67"/>
      <c r="WIR130" s="67"/>
      <c r="WIS130" s="67"/>
      <c r="WIT130" s="67"/>
      <c r="WIU130" s="67"/>
      <c r="WIV130" s="67"/>
      <c r="WIW130" s="67"/>
      <c r="WIX130" s="67"/>
      <c r="WIY130" s="67"/>
      <c r="WIZ130" s="67"/>
      <c r="WJA130" s="67"/>
      <c r="WJB130" s="67"/>
      <c r="WJC130" s="67"/>
      <c r="WJD130" s="67"/>
      <c r="WJE130" s="67"/>
      <c r="WJF130" s="67"/>
      <c r="WJG130" s="67"/>
      <c r="WJH130" s="67"/>
      <c r="WJI130" s="67"/>
      <c r="WJJ130" s="67"/>
      <c r="WJK130" s="67"/>
      <c r="WJL130" s="67"/>
      <c r="WJM130" s="67"/>
      <c r="WJN130" s="67"/>
      <c r="WJO130" s="67"/>
      <c r="WJP130" s="67"/>
      <c r="WJQ130" s="67"/>
      <c r="WJR130" s="67"/>
      <c r="WJS130" s="67"/>
      <c r="WJT130" s="67"/>
      <c r="WJU130" s="67"/>
      <c r="WJV130" s="67"/>
      <c r="WJW130" s="67"/>
      <c r="WJX130" s="67"/>
      <c r="WJY130" s="67"/>
      <c r="WJZ130" s="67"/>
      <c r="WKA130" s="67"/>
      <c r="WKB130" s="67"/>
      <c r="WKC130" s="67"/>
      <c r="WKD130" s="67"/>
      <c r="WKE130" s="67"/>
      <c r="WKF130" s="67"/>
      <c r="WKG130" s="67"/>
      <c r="WKH130" s="67"/>
      <c r="WKI130" s="67"/>
      <c r="WKJ130" s="67"/>
      <c r="WKK130" s="67"/>
      <c r="WKL130" s="67"/>
      <c r="WKM130" s="67"/>
      <c r="WKN130" s="67"/>
      <c r="WKO130" s="67"/>
      <c r="WKP130" s="67"/>
      <c r="WKQ130" s="67"/>
      <c r="WKR130" s="67"/>
      <c r="WKS130" s="67"/>
      <c r="WKT130" s="67"/>
      <c r="WKU130" s="67"/>
      <c r="WKV130" s="67"/>
      <c r="WKW130" s="67"/>
      <c r="WKX130" s="67"/>
      <c r="WKY130" s="67"/>
      <c r="WKZ130" s="67"/>
      <c r="WLA130" s="67"/>
      <c r="WLB130" s="67"/>
      <c r="WLC130" s="67"/>
      <c r="WLD130" s="67"/>
      <c r="WLE130" s="67"/>
      <c r="WLF130" s="67"/>
      <c r="WLG130" s="67"/>
      <c r="WLH130" s="67"/>
      <c r="WLI130" s="67"/>
      <c r="WLJ130" s="67"/>
      <c r="WLK130" s="67"/>
      <c r="WLL130" s="67"/>
      <c r="WLM130" s="67"/>
      <c r="WLN130" s="67"/>
      <c r="WLO130" s="67"/>
      <c r="WLP130" s="67"/>
      <c r="WLQ130" s="67"/>
      <c r="WLR130" s="67"/>
      <c r="WLS130" s="67"/>
      <c r="WLT130" s="67"/>
      <c r="WLU130" s="67"/>
      <c r="WLV130" s="67"/>
      <c r="WLW130" s="67"/>
      <c r="WLX130" s="67"/>
      <c r="WLY130" s="67"/>
      <c r="WLZ130" s="67"/>
      <c r="WMA130" s="67"/>
      <c r="WMB130" s="67"/>
      <c r="WMC130" s="67"/>
      <c r="WMD130" s="67"/>
      <c r="WME130" s="67"/>
      <c r="WMF130" s="67"/>
      <c r="WMG130" s="67"/>
      <c r="WMH130" s="67"/>
      <c r="WMI130" s="67"/>
      <c r="WMJ130" s="67"/>
      <c r="WMK130" s="67"/>
      <c r="WML130" s="67"/>
      <c r="WMM130" s="67"/>
      <c r="WMN130" s="67"/>
      <c r="WMO130" s="67"/>
      <c r="WMP130" s="67"/>
      <c r="WMQ130" s="67"/>
      <c r="WMR130" s="67"/>
      <c r="WMS130" s="67"/>
      <c r="WMT130" s="67"/>
      <c r="WMU130" s="67"/>
      <c r="WMV130" s="67"/>
      <c r="WMW130" s="67"/>
      <c r="WMX130" s="67"/>
      <c r="WMY130" s="67"/>
      <c r="WMZ130" s="67"/>
      <c r="WNA130" s="67"/>
      <c r="WNB130" s="67"/>
      <c r="WNC130" s="67"/>
      <c r="WND130" s="67"/>
      <c r="WNE130" s="67"/>
      <c r="WNF130" s="67"/>
      <c r="WNG130" s="67"/>
      <c r="WNH130" s="67"/>
      <c r="WNI130" s="67"/>
      <c r="WNJ130" s="67"/>
      <c r="WNK130" s="67"/>
      <c r="WNL130" s="67"/>
      <c r="WNM130" s="67"/>
      <c r="WNN130" s="67"/>
      <c r="WNO130" s="67"/>
      <c r="WNP130" s="67"/>
      <c r="WNQ130" s="67"/>
      <c r="WNR130" s="67"/>
      <c r="WNS130" s="67"/>
      <c r="WNT130" s="67"/>
      <c r="WNU130" s="67"/>
      <c r="WNV130" s="67"/>
      <c r="WNW130" s="67"/>
      <c r="WNX130" s="67"/>
      <c r="WNY130" s="67"/>
      <c r="WNZ130" s="67"/>
      <c r="WOA130" s="67"/>
      <c r="WOB130" s="67"/>
      <c r="WOC130" s="67"/>
      <c r="WOD130" s="67"/>
      <c r="WOE130" s="67"/>
      <c r="WOF130" s="67"/>
      <c r="WOG130" s="67"/>
      <c r="WOH130" s="67"/>
      <c r="WOI130" s="67"/>
      <c r="WOJ130" s="67"/>
      <c r="WOK130" s="67"/>
      <c r="WOL130" s="67"/>
      <c r="WOM130" s="67"/>
      <c r="WON130" s="67"/>
      <c r="WOO130" s="67"/>
      <c r="WOP130" s="67"/>
      <c r="WOQ130" s="67"/>
      <c r="WOR130" s="67"/>
      <c r="WOS130" s="67"/>
      <c r="WOT130" s="67"/>
      <c r="WOU130" s="67"/>
      <c r="WOV130" s="67"/>
      <c r="WOW130" s="67"/>
      <c r="WOX130" s="67"/>
      <c r="WOY130" s="67"/>
      <c r="WOZ130" s="67"/>
      <c r="WPA130" s="67"/>
      <c r="WPB130" s="67"/>
      <c r="WPC130" s="67"/>
      <c r="WPD130" s="67"/>
      <c r="WPE130" s="67"/>
      <c r="WPF130" s="67"/>
      <c r="WPG130" s="67"/>
      <c r="WPH130" s="67"/>
      <c r="WPI130" s="67"/>
      <c r="WPJ130" s="67"/>
      <c r="WPK130" s="67"/>
      <c r="WPL130" s="67"/>
      <c r="WPM130" s="67"/>
      <c r="WPN130" s="67"/>
      <c r="WPO130" s="67"/>
      <c r="WPP130" s="67"/>
      <c r="WPQ130" s="67"/>
      <c r="WPR130" s="67"/>
      <c r="WPS130" s="67"/>
      <c r="WPT130" s="67"/>
      <c r="WPU130" s="67"/>
      <c r="WPV130" s="67"/>
      <c r="WPW130" s="67"/>
      <c r="WPX130" s="67"/>
      <c r="WPY130" s="67"/>
      <c r="WPZ130" s="67"/>
      <c r="WQA130" s="67"/>
      <c r="WQB130" s="67"/>
      <c r="WQC130" s="67"/>
      <c r="WQD130" s="67"/>
      <c r="WQE130" s="67"/>
      <c r="WQF130" s="67"/>
      <c r="WQG130" s="67"/>
      <c r="WQH130" s="67"/>
      <c r="WQI130" s="67"/>
      <c r="WQJ130" s="67"/>
      <c r="WQK130" s="67"/>
      <c r="WQL130" s="67"/>
      <c r="WQM130" s="67"/>
      <c r="WQN130" s="67"/>
      <c r="WQO130" s="67"/>
      <c r="WQP130" s="67"/>
      <c r="WQQ130" s="67"/>
      <c r="WQR130" s="67"/>
      <c r="WQS130" s="67"/>
      <c r="WQT130" s="67"/>
      <c r="WQU130" s="67"/>
      <c r="WQV130" s="67"/>
      <c r="WQW130" s="67"/>
      <c r="WQX130" s="67"/>
      <c r="WQY130" s="67"/>
      <c r="WQZ130" s="67"/>
      <c r="WRA130" s="67"/>
      <c r="WRB130" s="67"/>
      <c r="WRC130" s="67"/>
      <c r="WRD130" s="67"/>
      <c r="WRE130" s="67"/>
      <c r="WRF130" s="67"/>
      <c r="WRG130" s="67"/>
      <c r="WRH130" s="67"/>
      <c r="WRI130" s="67"/>
      <c r="WRJ130" s="67"/>
      <c r="WRK130" s="67"/>
      <c r="WRL130" s="67"/>
      <c r="WRM130" s="67"/>
      <c r="WRN130" s="67"/>
      <c r="WRO130" s="67"/>
      <c r="WRP130" s="67"/>
      <c r="WRQ130" s="67"/>
      <c r="WRR130" s="67"/>
      <c r="WRS130" s="67"/>
      <c r="WRT130" s="67"/>
      <c r="WRU130" s="67"/>
      <c r="WRV130" s="67"/>
      <c r="WRW130" s="67"/>
      <c r="WRX130" s="67"/>
      <c r="WRY130" s="67"/>
      <c r="WRZ130" s="67"/>
      <c r="WSA130" s="67"/>
      <c r="WSB130" s="67"/>
      <c r="WSC130" s="67"/>
      <c r="WSD130" s="67"/>
      <c r="WSE130" s="67"/>
      <c r="WSF130" s="67"/>
      <c r="WSG130" s="67"/>
      <c r="WSH130" s="67"/>
      <c r="WSI130" s="67"/>
      <c r="WSJ130" s="67"/>
      <c r="WSK130" s="67"/>
      <c r="WSL130" s="67"/>
      <c r="WSM130" s="67"/>
      <c r="WSN130" s="67"/>
      <c r="WSO130" s="67"/>
      <c r="WSP130" s="67"/>
      <c r="WSQ130" s="67"/>
      <c r="WSR130" s="67"/>
      <c r="WSS130" s="67"/>
      <c r="WST130" s="67"/>
      <c r="WSU130" s="67"/>
      <c r="WSV130" s="67"/>
      <c r="WSW130" s="67"/>
      <c r="WSX130" s="67"/>
      <c r="WSY130" s="67"/>
      <c r="WSZ130" s="67"/>
      <c r="WTA130" s="67"/>
      <c r="WTB130" s="67"/>
      <c r="WTC130" s="67"/>
      <c r="WTD130" s="67"/>
      <c r="WTE130" s="67"/>
      <c r="WTF130" s="67"/>
      <c r="WTG130" s="67"/>
      <c r="WTH130" s="67"/>
      <c r="WTI130" s="67"/>
      <c r="WTJ130" s="67"/>
      <c r="WTK130" s="67"/>
      <c r="WTL130" s="67"/>
      <c r="WTM130" s="67"/>
      <c r="WTN130" s="67"/>
      <c r="WTO130" s="67"/>
      <c r="WTP130" s="67"/>
      <c r="WTQ130" s="67"/>
      <c r="WTR130" s="67"/>
      <c r="WTS130" s="67"/>
      <c r="WTT130" s="67"/>
      <c r="WTU130" s="67"/>
      <c r="WTV130" s="67"/>
      <c r="WTW130" s="67"/>
      <c r="WTX130" s="67"/>
      <c r="WTY130" s="67"/>
      <c r="WTZ130" s="67"/>
      <c r="WUA130" s="67"/>
      <c r="WUB130" s="67"/>
      <c r="WUC130" s="67"/>
      <c r="WUD130" s="67"/>
      <c r="WUE130" s="67"/>
      <c r="WUF130" s="67"/>
      <c r="WUG130" s="67"/>
      <c r="WUH130" s="67"/>
      <c r="WUI130" s="67"/>
      <c r="WUJ130" s="67"/>
      <c r="WUK130" s="67"/>
      <c r="WUL130" s="67"/>
      <c r="WUM130" s="67"/>
      <c r="WUN130" s="67"/>
      <c r="WUO130" s="67"/>
      <c r="WUP130" s="67"/>
      <c r="WUQ130" s="67"/>
      <c r="WUR130" s="67"/>
      <c r="WUS130" s="67"/>
      <c r="WUT130" s="67"/>
      <c r="WUU130" s="67"/>
    </row>
    <row r="131" spans="1:16115" s="86" customFormat="1" ht="24.95" customHeight="1" x14ac:dyDescent="0.25">
      <c r="A131" s="63" t="s">
        <v>1196</v>
      </c>
      <c r="B131" s="64" t="s">
        <v>5</v>
      </c>
      <c r="C131" s="65" t="s">
        <v>900</v>
      </c>
    </row>
    <row r="132" spans="1:16115" s="86" customFormat="1" ht="24.95" customHeight="1" x14ac:dyDescent="0.25">
      <c r="A132" s="70" t="s">
        <v>1198</v>
      </c>
      <c r="B132" s="71" t="s">
        <v>2043</v>
      </c>
      <c r="C132" s="72" t="s">
        <v>900</v>
      </c>
    </row>
    <row r="133" spans="1:16115" s="86" customFormat="1" ht="24.95" customHeight="1" x14ac:dyDescent="0.25">
      <c r="A133" s="66" t="s">
        <v>1199</v>
      </c>
      <c r="B133" s="67" t="s">
        <v>949</v>
      </c>
      <c r="C133" s="67" t="s">
        <v>900</v>
      </c>
    </row>
    <row r="134" spans="1:16115" s="86" customFormat="1" ht="24.95" customHeight="1" x14ac:dyDescent="0.25">
      <c r="A134" s="154" t="s">
        <v>1859</v>
      </c>
      <c r="B134" s="86" t="s">
        <v>2796</v>
      </c>
      <c r="C134" s="155" t="s">
        <v>900</v>
      </c>
    </row>
    <row r="135" spans="1:16115" s="86" customFormat="1" ht="24.95" customHeight="1" x14ac:dyDescent="0.25">
      <c r="A135" s="66" t="s">
        <v>1205</v>
      </c>
      <c r="B135" s="67" t="s">
        <v>2205</v>
      </c>
      <c r="C135" s="67" t="s">
        <v>900</v>
      </c>
    </row>
    <row r="136" spans="1:16115" s="86" customFormat="1" ht="24.95" customHeight="1" x14ac:dyDescent="0.25">
      <c r="A136" s="88" t="s">
        <v>1206</v>
      </c>
      <c r="B136" s="65" t="s">
        <v>950</v>
      </c>
      <c r="C136" s="65" t="s">
        <v>900</v>
      </c>
    </row>
    <row r="137" spans="1:16115" s="86" customFormat="1" ht="24.95" customHeight="1" x14ac:dyDescent="0.25">
      <c r="A137" s="66" t="s">
        <v>1772</v>
      </c>
      <c r="B137" s="67" t="s">
        <v>2206</v>
      </c>
      <c r="C137" s="67" t="s">
        <v>900</v>
      </c>
    </row>
    <row r="138" spans="1:16115" s="86" customFormat="1" ht="24.95" customHeight="1" x14ac:dyDescent="0.25">
      <c r="A138" s="66" t="s">
        <v>1915</v>
      </c>
      <c r="B138" s="67" t="s">
        <v>2166</v>
      </c>
      <c r="C138" s="67" t="s">
        <v>900</v>
      </c>
    </row>
    <row r="139" spans="1:16115" s="86" customFormat="1" ht="24.95" customHeight="1" x14ac:dyDescent="0.25">
      <c r="A139" s="70" t="s">
        <v>1209</v>
      </c>
      <c r="B139" s="71" t="s">
        <v>1001</v>
      </c>
      <c r="C139" s="72" t="s">
        <v>900</v>
      </c>
    </row>
    <row r="140" spans="1:16115" s="86" customFormat="1" ht="24.95" customHeight="1" x14ac:dyDescent="0.25">
      <c r="A140" s="65" t="s">
        <v>1212</v>
      </c>
      <c r="B140" s="65" t="s">
        <v>2149</v>
      </c>
      <c r="C140" s="65" t="s">
        <v>900</v>
      </c>
    </row>
    <row r="141" spans="1:16115" s="86" customFormat="1" ht="24.95" customHeight="1" x14ac:dyDescent="0.25">
      <c r="A141" s="66" t="s">
        <v>1213</v>
      </c>
      <c r="B141" s="67" t="s">
        <v>2207</v>
      </c>
      <c r="C141" s="67" t="s">
        <v>900</v>
      </c>
    </row>
    <row r="142" spans="1:16115" s="86" customFormat="1" ht="24.95" customHeight="1" x14ac:dyDescent="0.25">
      <c r="A142" s="70" t="s">
        <v>1214</v>
      </c>
      <c r="B142" s="71" t="s">
        <v>1951</v>
      </c>
      <c r="C142" s="72" t="s">
        <v>900</v>
      </c>
    </row>
    <row r="143" spans="1:16115" s="86" customFormat="1" ht="24.95" customHeight="1" x14ac:dyDescent="0.25">
      <c r="A143" s="63" t="s">
        <v>1763</v>
      </c>
      <c r="B143" s="64" t="s">
        <v>2178</v>
      </c>
      <c r="C143" s="65" t="s">
        <v>900</v>
      </c>
    </row>
    <row r="144" spans="1:16115" s="86" customFormat="1" ht="24.95" customHeight="1" x14ac:dyDescent="0.25">
      <c r="A144" s="70" t="s">
        <v>1215</v>
      </c>
      <c r="B144" s="71" t="s">
        <v>41</v>
      </c>
      <c r="C144" s="72" t="s">
        <v>900</v>
      </c>
    </row>
    <row r="145" spans="1:3" s="86" customFormat="1" ht="24.95" customHeight="1" x14ac:dyDescent="0.25">
      <c r="A145" s="182" t="s">
        <v>1850</v>
      </c>
      <c r="B145" s="97" t="s">
        <v>2011</v>
      </c>
      <c r="C145" s="183" t="s">
        <v>901</v>
      </c>
    </row>
    <row r="146" spans="1:3" s="86" customFormat="1" ht="24.95" customHeight="1" x14ac:dyDescent="0.25">
      <c r="A146" s="184"/>
      <c r="B146" s="62" t="s">
        <v>2802</v>
      </c>
      <c r="C146" s="62" t="s">
        <v>901</v>
      </c>
    </row>
    <row r="147" spans="1:3" s="86" customFormat="1" ht="24.95" customHeight="1" x14ac:dyDescent="0.25">
      <c r="A147" s="131" t="s">
        <v>1216</v>
      </c>
      <c r="B147" s="75" t="s">
        <v>2208</v>
      </c>
      <c r="C147" s="130" t="s">
        <v>900</v>
      </c>
    </row>
    <row r="148" spans="1:3" s="86" customFormat="1" ht="24.95" customHeight="1" x14ac:dyDescent="0.25">
      <c r="A148" s="66" t="s">
        <v>1883</v>
      </c>
      <c r="B148" s="67" t="s">
        <v>2209</v>
      </c>
      <c r="C148" s="67" t="s">
        <v>900</v>
      </c>
    </row>
    <row r="149" spans="1:3" s="86" customFormat="1" ht="24.95" customHeight="1" x14ac:dyDescent="0.25">
      <c r="A149" s="104" t="s">
        <v>1217</v>
      </c>
      <c r="B149" s="64" t="s">
        <v>2394</v>
      </c>
      <c r="C149" s="65" t="s">
        <v>900</v>
      </c>
    </row>
    <row r="150" spans="1:3" s="86" customFormat="1" ht="24.95" customHeight="1" x14ac:dyDescent="0.25">
      <c r="A150" s="129" t="s">
        <v>1219</v>
      </c>
      <c r="B150" s="75" t="s">
        <v>2797</v>
      </c>
      <c r="C150" s="130" t="s">
        <v>900</v>
      </c>
    </row>
    <row r="151" spans="1:3" s="86" customFormat="1" ht="24.95" customHeight="1" x14ac:dyDescent="0.25">
      <c r="A151" s="129" t="s">
        <v>1220</v>
      </c>
      <c r="B151" s="75" t="s">
        <v>294</v>
      </c>
      <c r="C151" s="130" t="s">
        <v>900</v>
      </c>
    </row>
    <row r="152" spans="1:3" s="86" customFormat="1" ht="24.95" customHeight="1" x14ac:dyDescent="0.25">
      <c r="A152" s="63" t="s">
        <v>1221</v>
      </c>
      <c r="B152" s="64" t="s">
        <v>1952</v>
      </c>
      <c r="C152" s="65" t="s">
        <v>900</v>
      </c>
    </row>
    <row r="153" spans="1:3" s="86" customFormat="1" ht="24.95" customHeight="1" x14ac:dyDescent="0.25">
      <c r="A153" s="91" t="s">
        <v>1224</v>
      </c>
      <c r="B153" s="92" t="s">
        <v>610</v>
      </c>
      <c r="C153" s="67" t="s">
        <v>900</v>
      </c>
    </row>
    <row r="154" spans="1:3" s="86" customFormat="1" ht="24.95" customHeight="1" x14ac:dyDescent="0.25">
      <c r="A154" s="65" t="s">
        <v>1873</v>
      </c>
      <c r="B154" s="65" t="s">
        <v>1931</v>
      </c>
      <c r="C154" s="65" t="s">
        <v>900</v>
      </c>
    </row>
    <row r="155" spans="1:3" s="86" customFormat="1" ht="24.95" customHeight="1" x14ac:dyDescent="0.25">
      <c r="A155" s="129" t="s">
        <v>1227</v>
      </c>
      <c r="B155" s="75" t="s">
        <v>2094</v>
      </c>
      <c r="C155" s="130" t="s">
        <v>900</v>
      </c>
    </row>
    <row r="156" spans="1:3" s="86" customFormat="1" ht="24.95" customHeight="1" x14ac:dyDescent="0.25">
      <c r="A156" s="66" t="s">
        <v>1884</v>
      </c>
      <c r="B156" s="67" t="s">
        <v>2210</v>
      </c>
      <c r="C156" s="67" t="s">
        <v>900</v>
      </c>
    </row>
    <row r="157" spans="1:3" s="86" customFormat="1" ht="24.95" customHeight="1" x14ac:dyDescent="0.25">
      <c r="A157" s="65" t="s">
        <v>1229</v>
      </c>
      <c r="B157" s="64" t="s">
        <v>2096</v>
      </c>
      <c r="C157" s="65" t="s">
        <v>900</v>
      </c>
    </row>
    <row r="158" spans="1:3" s="86" customFormat="1" ht="24.95" customHeight="1" x14ac:dyDescent="0.25">
      <c r="A158" s="70" t="s">
        <v>1232</v>
      </c>
      <c r="B158" s="71" t="s">
        <v>2412</v>
      </c>
      <c r="C158" s="72" t="s">
        <v>900</v>
      </c>
    </row>
    <row r="159" spans="1:3" s="86" customFormat="1" ht="24.95" customHeight="1" x14ac:dyDescent="0.25">
      <c r="A159" s="93" t="s">
        <v>1234</v>
      </c>
      <c r="B159" s="69" t="s">
        <v>951</v>
      </c>
      <c r="C159" s="69" t="s">
        <v>901</v>
      </c>
    </row>
    <row r="160" spans="1:3" s="86" customFormat="1" ht="24.95" customHeight="1" x14ac:dyDescent="0.25">
      <c r="A160" s="96" t="s">
        <v>1235</v>
      </c>
      <c r="B160" s="97" t="s">
        <v>2138</v>
      </c>
      <c r="C160" s="62" t="s">
        <v>901</v>
      </c>
    </row>
    <row r="161" spans="1:16115" s="86" customFormat="1" ht="24.95" customHeight="1" x14ac:dyDescent="0.25">
      <c r="A161" s="68" t="s">
        <v>1236</v>
      </c>
      <c r="B161" s="69" t="s">
        <v>2003</v>
      </c>
      <c r="C161" s="69" t="s">
        <v>901</v>
      </c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67"/>
      <c r="CR161" s="67"/>
      <c r="CS161" s="67"/>
      <c r="CT161" s="67"/>
      <c r="CU161" s="67"/>
      <c r="CV161" s="67"/>
      <c r="CW161" s="67"/>
      <c r="CX161" s="67"/>
      <c r="CY161" s="67"/>
      <c r="CZ161" s="67"/>
      <c r="DA161" s="67"/>
      <c r="DB161" s="67"/>
      <c r="DC161" s="67"/>
      <c r="DD161" s="67"/>
      <c r="DE161" s="67"/>
      <c r="DF161" s="67"/>
      <c r="DG161" s="67"/>
      <c r="DH161" s="67"/>
      <c r="DI161" s="67"/>
      <c r="DJ161" s="67"/>
      <c r="DK161" s="67"/>
      <c r="DL161" s="67"/>
      <c r="DM161" s="67"/>
      <c r="DN161" s="67"/>
      <c r="DO161" s="67"/>
      <c r="DP161" s="67"/>
      <c r="DQ161" s="67"/>
      <c r="DR161" s="67"/>
      <c r="DS161" s="67"/>
      <c r="DT161" s="67"/>
      <c r="DU161" s="67"/>
      <c r="DV161" s="67"/>
      <c r="DW161" s="67"/>
      <c r="DX161" s="67"/>
      <c r="DY161" s="67"/>
      <c r="DZ161" s="67"/>
      <c r="EA161" s="67"/>
      <c r="EB161" s="67"/>
      <c r="EC161" s="67"/>
      <c r="ED161" s="67"/>
      <c r="EE161" s="67"/>
      <c r="EF161" s="67"/>
      <c r="EG161" s="67"/>
      <c r="EH161" s="67"/>
      <c r="EI161" s="67"/>
      <c r="EJ161" s="67"/>
      <c r="EK161" s="67"/>
      <c r="EL161" s="67"/>
      <c r="EM161" s="67"/>
      <c r="EN161" s="67"/>
      <c r="EO161" s="67"/>
      <c r="EP161" s="67"/>
      <c r="EQ161" s="67"/>
      <c r="ER161" s="67"/>
      <c r="ES161" s="67"/>
      <c r="ET161" s="67"/>
      <c r="EU161" s="67"/>
      <c r="EV161" s="67"/>
      <c r="EW161" s="67"/>
      <c r="EX161" s="67"/>
      <c r="EY161" s="67"/>
      <c r="EZ161" s="67"/>
      <c r="FA161" s="67"/>
      <c r="FB161" s="67"/>
      <c r="FC161" s="67"/>
      <c r="FD161" s="67"/>
      <c r="FE161" s="67"/>
      <c r="FF161" s="67"/>
      <c r="FG161" s="67"/>
      <c r="FH161" s="67"/>
      <c r="FI161" s="67"/>
      <c r="FJ161" s="67"/>
      <c r="FK161" s="67"/>
      <c r="FL161" s="67"/>
      <c r="FM161" s="67"/>
      <c r="FN161" s="67"/>
      <c r="FO161" s="67"/>
      <c r="FP161" s="67"/>
      <c r="FQ161" s="67"/>
      <c r="FR161" s="67"/>
      <c r="FS161" s="67"/>
      <c r="FT161" s="67"/>
      <c r="FU161" s="67"/>
      <c r="FV161" s="67"/>
      <c r="FW161" s="67"/>
      <c r="FX161" s="67"/>
      <c r="FY161" s="67"/>
      <c r="FZ161" s="67"/>
      <c r="GA161" s="67"/>
      <c r="GB161" s="67"/>
      <c r="GC161" s="67"/>
      <c r="GD161" s="67"/>
      <c r="GE161" s="67"/>
      <c r="GF161" s="67"/>
      <c r="GG161" s="67"/>
      <c r="GH161" s="67"/>
      <c r="GI161" s="67"/>
      <c r="GJ161" s="67"/>
      <c r="GK161" s="67"/>
      <c r="GL161" s="67"/>
      <c r="GM161" s="67"/>
      <c r="GN161" s="67"/>
      <c r="GO161" s="67"/>
      <c r="GP161" s="67"/>
      <c r="GQ161" s="67"/>
      <c r="GR161" s="67"/>
      <c r="GS161" s="67"/>
      <c r="GT161" s="67"/>
      <c r="GU161" s="67"/>
      <c r="GV161" s="67"/>
      <c r="GW161" s="67"/>
      <c r="GX161" s="67"/>
      <c r="GY161" s="67"/>
      <c r="GZ161" s="67"/>
      <c r="HA161" s="67"/>
      <c r="HB161" s="67"/>
      <c r="HC161" s="67"/>
      <c r="HD161" s="67"/>
      <c r="HE161" s="67"/>
      <c r="HF161" s="67"/>
      <c r="HG161" s="67"/>
      <c r="HH161" s="67"/>
      <c r="HI161" s="67"/>
      <c r="HJ161" s="67"/>
      <c r="HK161" s="67"/>
      <c r="HL161" s="67"/>
      <c r="HM161" s="67"/>
      <c r="HN161" s="67"/>
      <c r="HO161" s="67"/>
      <c r="HP161" s="67"/>
      <c r="HQ161" s="67"/>
      <c r="HR161" s="67"/>
      <c r="HS161" s="67"/>
      <c r="HT161" s="67"/>
      <c r="HU161" s="67"/>
      <c r="HV161" s="67"/>
      <c r="HW161" s="67"/>
      <c r="HX161" s="67"/>
      <c r="HY161" s="67"/>
      <c r="HZ161" s="67"/>
      <c r="IA161" s="67"/>
      <c r="IB161" s="67"/>
      <c r="IC161" s="67"/>
      <c r="ID161" s="67"/>
      <c r="IE161" s="67"/>
      <c r="IF161" s="67"/>
      <c r="IG161" s="67"/>
      <c r="IH161" s="67"/>
      <c r="II161" s="67"/>
      <c r="IJ161" s="67"/>
      <c r="IK161" s="67"/>
      <c r="IL161" s="67"/>
      <c r="IM161" s="67"/>
      <c r="IN161" s="67"/>
      <c r="IO161" s="67"/>
      <c r="IP161" s="67"/>
      <c r="IQ161" s="67"/>
      <c r="IR161" s="67"/>
      <c r="IS161" s="67"/>
      <c r="IT161" s="67"/>
      <c r="IU161" s="67"/>
      <c r="IV161" s="67"/>
      <c r="IW161" s="67"/>
      <c r="IX161" s="67"/>
      <c r="IY161" s="67"/>
      <c r="IZ161" s="67"/>
      <c r="JA161" s="67"/>
      <c r="JB161" s="67"/>
      <c r="JC161" s="67"/>
      <c r="JD161" s="67"/>
      <c r="JE161" s="67"/>
      <c r="JF161" s="67"/>
      <c r="JG161" s="67"/>
      <c r="JH161" s="67"/>
      <c r="JI161" s="67"/>
      <c r="JJ161" s="67"/>
      <c r="JK161" s="67"/>
      <c r="JL161" s="67"/>
      <c r="JM161" s="67"/>
      <c r="JN161" s="67"/>
      <c r="JO161" s="67"/>
      <c r="JP161" s="67"/>
      <c r="JQ161" s="67"/>
      <c r="JR161" s="67"/>
      <c r="JS161" s="67"/>
      <c r="JT161" s="67"/>
      <c r="JU161" s="67"/>
      <c r="JV161" s="67"/>
      <c r="JW161" s="67"/>
      <c r="JX161" s="67"/>
      <c r="JY161" s="67"/>
      <c r="JZ161" s="67"/>
      <c r="KA161" s="67"/>
      <c r="KB161" s="67"/>
      <c r="KC161" s="67"/>
      <c r="KD161" s="67"/>
      <c r="KE161" s="67"/>
      <c r="KF161" s="67"/>
      <c r="KG161" s="67"/>
      <c r="KH161" s="67"/>
      <c r="KI161" s="67"/>
      <c r="KJ161" s="67"/>
      <c r="KK161" s="67"/>
      <c r="KL161" s="67"/>
      <c r="KM161" s="67"/>
      <c r="KN161" s="67"/>
      <c r="KO161" s="67"/>
      <c r="KP161" s="67"/>
      <c r="KQ161" s="67"/>
      <c r="KR161" s="67"/>
      <c r="KS161" s="67"/>
      <c r="KT161" s="67"/>
      <c r="KU161" s="67"/>
      <c r="KV161" s="67"/>
      <c r="KW161" s="67"/>
      <c r="KX161" s="67"/>
      <c r="KY161" s="67"/>
      <c r="KZ161" s="67"/>
      <c r="LA161" s="67"/>
      <c r="LB161" s="67"/>
      <c r="LC161" s="67"/>
      <c r="LD161" s="67"/>
      <c r="LE161" s="67"/>
      <c r="LF161" s="67"/>
      <c r="LG161" s="67"/>
      <c r="LH161" s="67"/>
      <c r="LI161" s="67"/>
      <c r="LJ161" s="67"/>
      <c r="LK161" s="67"/>
      <c r="LL161" s="67"/>
      <c r="LM161" s="67"/>
      <c r="LN161" s="67"/>
      <c r="LO161" s="67"/>
      <c r="LP161" s="67"/>
      <c r="LQ161" s="67"/>
      <c r="LR161" s="67"/>
      <c r="LS161" s="67"/>
      <c r="LT161" s="67"/>
      <c r="LU161" s="67"/>
      <c r="LV161" s="67"/>
      <c r="LW161" s="67"/>
      <c r="LX161" s="67"/>
      <c r="LY161" s="67"/>
      <c r="LZ161" s="67"/>
      <c r="MA161" s="67"/>
      <c r="MB161" s="67"/>
      <c r="MC161" s="67"/>
      <c r="MD161" s="67"/>
      <c r="ME161" s="67"/>
      <c r="MF161" s="67"/>
      <c r="MG161" s="67"/>
      <c r="MH161" s="67"/>
      <c r="MI161" s="67"/>
      <c r="MJ161" s="67"/>
      <c r="MK161" s="67"/>
      <c r="ML161" s="67"/>
      <c r="MM161" s="67"/>
      <c r="MN161" s="67"/>
      <c r="MO161" s="67"/>
      <c r="MP161" s="67"/>
      <c r="MQ161" s="67"/>
      <c r="MR161" s="67"/>
      <c r="MS161" s="67"/>
      <c r="MT161" s="67"/>
      <c r="MU161" s="67"/>
      <c r="MV161" s="67"/>
      <c r="MW161" s="67"/>
      <c r="MX161" s="67"/>
      <c r="MY161" s="67"/>
      <c r="MZ161" s="67"/>
      <c r="NA161" s="67"/>
      <c r="NB161" s="67"/>
      <c r="NC161" s="67"/>
      <c r="ND161" s="67"/>
      <c r="NE161" s="67"/>
      <c r="NF161" s="67"/>
      <c r="NG161" s="67"/>
      <c r="NH161" s="67"/>
      <c r="NI161" s="67"/>
      <c r="NJ161" s="67"/>
      <c r="NK161" s="67"/>
      <c r="NL161" s="67"/>
      <c r="NM161" s="67"/>
      <c r="NN161" s="67"/>
      <c r="NO161" s="67"/>
      <c r="NP161" s="67"/>
      <c r="NQ161" s="67"/>
      <c r="NR161" s="67"/>
      <c r="NS161" s="67"/>
      <c r="NT161" s="67"/>
      <c r="NU161" s="67"/>
      <c r="NV161" s="67"/>
      <c r="NW161" s="67"/>
      <c r="NX161" s="67"/>
      <c r="NY161" s="67"/>
      <c r="NZ161" s="67"/>
      <c r="OA161" s="67"/>
      <c r="OB161" s="67"/>
      <c r="OC161" s="67"/>
      <c r="OD161" s="67"/>
      <c r="OE161" s="67"/>
      <c r="OF161" s="67"/>
      <c r="OG161" s="67"/>
      <c r="OH161" s="67"/>
      <c r="OI161" s="67"/>
      <c r="OJ161" s="67"/>
      <c r="OK161" s="67"/>
      <c r="OL161" s="67"/>
      <c r="OM161" s="67"/>
      <c r="ON161" s="67"/>
      <c r="OO161" s="67"/>
      <c r="OP161" s="67"/>
      <c r="OQ161" s="67"/>
      <c r="OR161" s="67"/>
      <c r="OS161" s="67"/>
      <c r="OT161" s="67"/>
      <c r="OU161" s="67"/>
      <c r="OV161" s="67"/>
      <c r="OW161" s="67"/>
      <c r="OX161" s="67"/>
      <c r="OY161" s="67"/>
      <c r="OZ161" s="67"/>
      <c r="PA161" s="67"/>
      <c r="PB161" s="67"/>
      <c r="PC161" s="67"/>
      <c r="PD161" s="67"/>
      <c r="PE161" s="67"/>
      <c r="PF161" s="67"/>
      <c r="PG161" s="67"/>
      <c r="PH161" s="67"/>
      <c r="PI161" s="67"/>
      <c r="PJ161" s="67"/>
      <c r="PK161" s="67"/>
      <c r="PL161" s="67"/>
      <c r="PM161" s="67"/>
      <c r="PN161" s="67"/>
      <c r="PO161" s="67"/>
      <c r="PP161" s="67"/>
      <c r="PQ161" s="67"/>
      <c r="PR161" s="67"/>
      <c r="PS161" s="67"/>
      <c r="PT161" s="67"/>
      <c r="PU161" s="67"/>
      <c r="PV161" s="67"/>
      <c r="PW161" s="67"/>
      <c r="PX161" s="67"/>
      <c r="PY161" s="67"/>
      <c r="PZ161" s="67"/>
      <c r="QA161" s="67"/>
      <c r="QB161" s="67"/>
      <c r="QC161" s="67"/>
      <c r="QD161" s="67"/>
      <c r="QE161" s="67"/>
      <c r="QF161" s="67"/>
      <c r="QG161" s="67"/>
      <c r="QH161" s="67"/>
      <c r="QI161" s="67"/>
      <c r="QJ161" s="67"/>
      <c r="QK161" s="67"/>
      <c r="QL161" s="67"/>
      <c r="QM161" s="67"/>
      <c r="QN161" s="67"/>
      <c r="QO161" s="67"/>
      <c r="QP161" s="67"/>
      <c r="QQ161" s="67"/>
      <c r="QR161" s="67"/>
      <c r="QS161" s="67"/>
      <c r="QT161" s="67"/>
      <c r="QU161" s="67"/>
      <c r="QV161" s="67"/>
      <c r="QW161" s="67"/>
      <c r="QX161" s="67"/>
      <c r="QY161" s="67"/>
      <c r="QZ161" s="67"/>
      <c r="RA161" s="67"/>
      <c r="RB161" s="67"/>
      <c r="RC161" s="67"/>
      <c r="RD161" s="67"/>
      <c r="RE161" s="67"/>
      <c r="RF161" s="67"/>
      <c r="RG161" s="67"/>
      <c r="RH161" s="67"/>
      <c r="RI161" s="67"/>
      <c r="RJ161" s="67"/>
      <c r="RK161" s="67"/>
      <c r="RL161" s="67"/>
      <c r="RM161" s="67"/>
      <c r="RN161" s="67"/>
      <c r="RO161" s="67"/>
      <c r="RP161" s="67"/>
      <c r="RQ161" s="67"/>
      <c r="RR161" s="67"/>
      <c r="RS161" s="67"/>
      <c r="RT161" s="67"/>
      <c r="RU161" s="67"/>
      <c r="RV161" s="67"/>
      <c r="RW161" s="67"/>
      <c r="RX161" s="67"/>
      <c r="RY161" s="67"/>
      <c r="RZ161" s="67"/>
      <c r="SA161" s="67"/>
      <c r="SB161" s="67"/>
      <c r="SC161" s="67"/>
      <c r="SD161" s="67"/>
      <c r="SE161" s="67"/>
      <c r="SF161" s="67"/>
      <c r="SG161" s="67"/>
      <c r="SH161" s="67"/>
      <c r="SI161" s="67"/>
      <c r="SJ161" s="67"/>
      <c r="SK161" s="67"/>
      <c r="SL161" s="67"/>
      <c r="SM161" s="67"/>
      <c r="SN161" s="67"/>
      <c r="SO161" s="67"/>
      <c r="SP161" s="67"/>
      <c r="SQ161" s="67"/>
      <c r="SR161" s="67"/>
      <c r="SS161" s="67"/>
      <c r="ST161" s="67"/>
      <c r="SU161" s="67"/>
      <c r="SV161" s="67"/>
      <c r="SW161" s="67"/>
      <c r="SX161" s="67"/>
      <c r="SY161" s="67"/>
      <c r="SZ161" s="67"/>
      <c r="TA161" s="67"/>
      <c r="TB161" s="67"/>
      <c r="TC161" s="67"/>
      <c r="TD161" s="67"/>
      <c r="TE161" s="67"/>
      <c r="TF161" s="67"/>
      <c r="TG161" s="67"/>
      <c r="TH161" s="67"/>
      <c r="TI161" s="67"/>
      <c r="TJ161" s="67"/>
      <c r="TK161" s="67"/>
      <c r="TL161" s="67"/>
      <c r="TM161" s="67"/>
      <c r="TN161" s="67"/>
      <c r="TO161" s="67"/>
      <c r="TP161" s="67"/>
      <c r="TQ161" s="67"/>
      <c r="TR161" s="67"/>
      <c r="TS161" s="67"/>
      <c r="TT161" s="67"/>
      <c r="TU161" s="67"/>
      <c r="TV161" s="67"/>
      <c r="TW161" s="67"/>
      <c r="TX161" s="67"/>
      <c r="TY161" s="67"/>
      <c r="TZ161" s="67"/>
      <c r="UA161" s="67"/>
      <c r="UB161" s="67"/>
      <c r="UC161" s="67"/>
      <c r="UD161" s="67"/>
      <c r="UE161" s="67"/>
      <c r="UF161" s="67"/>
      <c r="UG161" s="67"/>
      <c r="UH161" s="67"/>
      <c r="UI161" s="67"/>
      <c r="UJ161" s="67"/>
      <c r="UK161" s="67"/>
      <c r="UL161" s="67"/>
      <c r="UM161" s="67"/>
      <c r="UN161" s="67"/>
      <c r="UO161" s="67"/>
      <c r="UP161" s="67"/>
      <c r="UQ161" s="67"/>
      <c r="UR161" s="67"/>
      <c r="US161" s="67"/>
      <c r="UT161" s="67"/>
      <c r="UU161" s="67"/>
      <c r="UV161" s="67"/>
      <c r="UW161" s="67"/>
      <c r="UX161" s="67"/>
      <c r="UY161" s="67"/>
      <c r="UZ161" s="67"/>
      <c r="VA161" s="67"/>
      <c r="VB161" s="67"/>
      <c r="VC161" s="67"/>
      <c r="VD161" s="67"/>
      <c r="VE161" s="67"/>
      <c r="VF161" s="67"/>
      <c r="VG161" s="67"/>
      <c r="VH161" s="67"/>
      <c r="VI161" s="67"/>
      <c r="VJ161" s="67"/>
      <c r="VK161" s="67"/>
      <c r="VL161" s="67"/>
      <c r="VM161" s="67"/>
      <c r="VN161" s="67"/>
      <c r="VO161" s="67"/>
      <c r="VP161" s="67"/>
      <c r="VQ161" s="67"/>
      <c r="VR161" s="67"/>
      <c r="VS161" s="67"/>
      <c r="VT161" s="67"/>
      <c r="VU161" s="67"/>
      <c r="VV161" s="67"/>
      <c r="VW161" s="67"/>
      <c r="VX161" s="67"/>
      <c r="VY161" s="67"/>
      <c r="VZ161" s="67"/>
      <c r="WA161" s="67"/>
      <c r="WB161" s="67"/>
      <c r="WC161" s="67"/>
      <c r="WD161" s="67"/>
      <c r="WE161" s="67"/>
      <c r="WF161" s="67"/>
      <c r="WG161" s="67"/>
      <c r="WH161" s="67"/>
      <c r="WI161" s="67"/>
      <c r="WJ161" s="67"/>
      <c r="WK161" s="67"/>
      <c r="WL161" s="67"/>
      <c r="WM161" s="67"/>
      <c r="WN161" s="67"/>
      <c r="WO161" s="67"/>
      <c r="WP161" s="67"/>
      <c r="WQ161" s="67"/>
      <c r="WR161" s="67"/>
      <c r="WS161" s="67"/>
      <c r="WT161" s="67"/>
      <c r="WU161" s="67"/>
      <c r="WV161" s="67"/>
      <c r="WW161" s="67"/>
      <c r="WX161" s="67"/>
      <c r="WY161" s="67"/>
      <c r="WZ161" s="67"/>
      <c r="XA161" s="67"/>
      <c r="XB161" s="67"/>
      <c r="XC161" s="67"/>
      <c r="XD161" s="67"/>
      <c r="XE161" s="67"/>
      <c r="XF161" s="67"/>
      <c r="XG161" s="67"/>
      <c r="XH161" s="67"/>
      <c r="XI161" s="67"/>
      <c r="XJ161" s="67"/>
      <c r="XK161" s="67"/>
      <c r="XL161" s="67"/>
      <c r="XM161" s="67"/>
      <c r="XN161" s="67"/>
      <c r="XO161" s="67"/>
      <c r="XP161" s="67"/>
      <c r="XQ161" s="67"/>
      <c r="XR161" s="67"/>
      <c r="XS161" s="67"/>
      <c r="XT161" s="67"/>
      <c r="XU161" s="67"/>
      <c r="XV161" s="67"/>
      <c r="XW161" s="67"/>
      <c r="XX161" s="67"/>
      <c r="XY161" s="67"/>
      <c r="XZ161" s="67"/>
      <c r="YA161" s="67"/>
      <c r="YB161" s="67"/>
      <c r="YC161" s="67"/>
      <c r="YD161" s="67"/>
      <c r="YE161" s="67"/>
      <c r="YF161" s="67"/>
      <c r="YG161" s="67"/>
      <c r="YH161" s="67"/>
      <c r="YI161" s="67"/>
      <c r="YJ161" s="67"/>
      <c r="YK161" s="67"/>
      <c r="YL161" s="67"/>
      <c r="YM161" s="67"/>
      <c r="YN161" s="67"/>
      <c r="YO161" s="67"/>
      <c r="YP161" s="67"/>
      <c r="YQ161" s="67"/>
      <c r="YR161" s="67"/>
      <c r="YS161" s="67"/>
      <c r="YT161" s="67"/>
      <c r="YU161" s="67"/>
      <c r="YV161" s="67"/>
      <c r="YW161" s="67"/>
      <c r="YX161" s="67"/>
      <c r="YY161" s="67"/>
      <c r="YZ161" s="67"/>
      <c r="ZA161" s="67"/>
      <c r="ZB161" s="67"/>
      <c r="ZC161" s="67"/>
      <c r="ZD161" s="67"/>
      <c r="ZE161" s="67"/>
      <c r="ZF161" s="67"/>
      <c r="ZG161" s="67"/>
      <c r="ZH161" s="67"/>
      <c r="ZI161" s="67"/>
      <c r="ZJ161" s="67"/>
      <c r="ZK161" s="67"/>
      <c r="ZL161" s="67"/>
      <c r="ZM161" s="67"/>
      <c r="ZN161" s="67"/>
      <c r="ZO161" s="67"/>
      <c r="ZP161" s="67"/>
      <c r="ZQ161" s="67"/>
      <c r="ZR161" s="67"/>
      <c r="ZS161" s="67"/>
      <c r="ZT161" s="67"/>
      <c r="ZU161" s="67"/>
      <c r="ZV161" s="67"/>
      <c r="ZW161" s="67"/>
      <c r="ZX161" s="67"/>
      <c r="ZY161" s="67"/>
      <c r="ZZ161" s="67"/>
      <c r="AAA161" s="67"/>
      <c r="AAB161" s="67"/>
      <c r="AAC161" s="67"/>
      <c r="AAD161" s="67"/>
      <c r="AAE161" s="67"/>
      <c r="AAF161" s="67"/>
      <c r="AAG161" s="67"/>
      <c r="AAH161" s="67"/>
      <c r="AAI161" s="67"/>
      <c r="AAJ161" s="67"/>
      <c r="AAK161" s="67"/>
      <c r="AAL161" s="67"/>
      <c r="AAM161" s="67"/>
      <c r="AAN161" s="67"/>
      <c r="AAO161" s="67"/>
      <c r="AAP161" s="67"/>
      <c r="AAQ161" s="67"/>
      <c r="AAR161" s="67"/>
      <c r="AAS161" s="67"/>
      <c r="AAT161" s="67"/>
      <c r="AAU161" s="67"/>
      <c r="AAV161" s="67"/>
      <c r="AAW161" s="67"/>
      <c r="AAX161" s="67"/>
      <c r="AAY161" s="67"/>
      <c r="AAZ161" s="67"/>
      <c r="ABA161" s="67"/>
      <c r="ABB161" s="67"/>
      <c r="ABC161" s="67"/>
      <c r="ABD161" s="67"/>
      <c r="ABE161" s="67"/>
      <c r="ABF161" s="67"/>
      <c r="ABG161" s="67"/>
      <c r="ABH161" s="67"/>
      <c r="ABI161" s="67"/>
      <c r="ABJ161" s="67"/>
      <c r="ABK161" s="67"/>
      <c r="ABL161" s="67"/>
      <c r="ABM161" s="67"/>
      <c r="ABN161" s="67"/>
      <c r="ABO161" s="67"/>
      <c r="ABP161" s="67"/>
      <c r="ABQ161" s="67"/>
      <c r="ABR161" s="67"/>
      <c r="ABS161" s="67"/>
      <c r="ABT161" s="67"/>
      <c r="ABU161" s="67"/>
      <c r="ABV161" s="67"/>
      <c r="ABW161" s="67"/>
      <c r="ABX161" s="67"/>
      <c r="ABY161" s="67"/>
      <c r="ABZ161" s="67"/>
      <c r="ACA161" s="67"/>
      <c r="ACB161" s="67"/>
      <c r="ACC161" s="67"/>
      <c r="ACD161" s="67"/>
      <c r="ACE161" s="67"/>
      <c r="ACF161" s="67"/>
      <c r="ACG161" s="67"/>
      <c r="ACH161" s="67"/>
      <c r="ACI161" s="67"/>
      <c r="ACJ161" s="67"/>
      <c r="ACK161" s="67"/>
      <c r="ACL161" s="67"/>
      <c r="ACM161" s="67"/>
      <c r="ACN161" s="67"/>
      <c r="ACO161" s="67"/>
      <c r="ACP161" s="67"/>
      <c r="ACQ161" s="67"/>
      <c r="ACR161" s="67"/>
      <c r="ACS161" s="67"/>
      <c r="ACT161" s="67"/>
      <c r="ACU161" s="67"/>
      <c r="ACV161" s="67"/>
      <c r="ACW161" s="67"/>
      <c r="ACX161" s="67"/>
      <c r="ACY161" s="67"/>
      <c r="ACZ161" s="67"/>
      <c r="ADA161" s="67"/>
      <c r="ADB161" s="67"/>
      <c r="ADC161" s="67"/>
      <c r="ADD161" s="67"/>
      <c r="ADE161" s="67"/>
      <c r="ADF161" s="67"/>
      <c r="ADG161" s="67"/>
      <c r="ADH161" s="67"/>
      <c r="ADI161" s="67"/>
      <c r="ADJ161" s="67"/>
      <c r="ADK161" s="67"/>
      <c r="ADL161" s="67"/>
      <c r="ADM161" s="67"/>
      <c r="ADN161" s="67"/>
      <c r="ADO161" s="67"/>
      <c r="ADP161" s="67"/>
      <c r="ADQ161" s="67"/>
      <c r="ADR161" s="67"/>
      <c r="ADS161" s="67"/>
      <c r="ADT161" s="67"/>
      <c r="ADU161" s="67"/>
      <c r="ADV161" s="67"/>
      <c r="ADW161" s="67"/>
      <c r="ADX161" s="67"/>
      <c r="ADY161" s="67"/>
      <c r="ADZ161" s="67"/>
      <c r="AEA161" s="67"/>
      <c r="AEB161" s="67"/>
      <c r="AEC161" s="67"/>
      <c r="AED161" s="67"/>
      <c r="AEE161" s="67"/>
      <c r="AEF161" s="67"/>
      <c r="AEG161" s="67"/>
      <c r="AEH161" s="67"/>
      <c r="AEI161" s="67"/>
      <c r="AEJ161" s="67"/>
      <c r="AEK161" s="67"/>
      <c r="AEL161" s="67"/>
      <c r="AEM161" s="67"/>
      <c r="AEN161" s="67"/>
      <c r="AEO161" s="67"/>
      <c r="AEP161" s="67"/>
      <c r="AEQ161" s="67"/>
      <c r="AER161" s="67"/>
      <c r="AES161" s="67"/>
      <c r="AET161" s="67"/>
      <c r="AEU161" s="67"/>
      <c r="AEV161" s="67"/>
      <c r="AEW161" s="67"/>
      <c r="AEX161" s="67"/>
      <c r="AEY161" s="67"/>
      <c r="AEZ161" s="67"/>
      <c r="AFA161" s="67"/>
      <c r="AFB161" s="67"/>
      <c r="AFC161" s="67"/>
      <c r="AFD161" s="67"/>
      <c r="AFE161" s="67"/>
      <c r="AFF161" s="67"/>
      <c r="AFG161" s="67"/>
      <c r="AFH161" s="67"/>
      <c r="AFI161" s="67"/>
      <c r="AFJ161" s="67"/>
      <c r="AFK161" s="67"/>
      <c r="AFL161" s="67"/>
      <c r="AFM161" s="67"/>
      <c r="AFN161" s="67"/>
      <c r="AFO161" s="67"/>
      <c r="AFP161" s="67"/>
      <c r="AFQ161" s="67"/>
      <c r="AFR161" s="67"/>
      <c r="AFS161" s="67"/>
      <c r="AFT161" s="67"/>
      <c r="AFU161" s="67"/>
      <c r="AFV161" s="67"/>
      <c r="AFW161" s="67"/>
      <c r="AFX161" s="67"/>
      <c r="AFY161" s="67"/>
      <c r="AFZ161" s="67"/>
      <c r="AGA161" s="67"/>
      <c r="AGB161" s="67"/>
      <c r="AGC161" s="67"/>
      <c r="AGD161" s="67"/>
      <c r="AGE161" s="67"/>
      <c r="AGF161" s="67"/>
      <c r="AGG161" s="67"/>
      <c r="AGH161" s="67"/>
      <c r="AGI161" s="67"/>
      <c r="AGJ161" s="67"/>
      <c r="AGK161" s="67"/>
      <c r="AGL161" s="67"/>
      <c r="AGM161" s="67"/>
      <c r="AGN161" s="67"/>
      <c r="AGO161" s="67"/>
      <c r="AGP161" s="67"/>
      <c r="AGQ161" s="67"/>
      <c r="AGR161" s="67"/>
      <c r="AGS161" s="67"/>
      <c r="AGT161" s="67"/>
      <c r="AGU161" s="67"/>
      <c r="AGV161" s="67"/>
      <c r="AGW161" s="67"/>
      <c r="AGX161" s="67"/>
      <c r="AGY161" s="67"/>
      <c r="AGZ161" s="67"/>
      <c r="AHA161" s="67"/>
      <c r="AHB161" s="67"/>
      <c r="AHC161" s="67"/>
      <c r="AHD161" s="67"/>
      <c r="AHE161" s="67"/>
      <c r="AHF161" s="67"/>
      <c r="AHG161" s="67"/>
      <c r="AHH161" s="67"/>
      <c r="AHI161" s="67"/>
      <c r="AHJ161" s="67"/>
      <c r="AHK161" s="67"/>
      <c r="AHL161" s="67"/>
      <c r="AHM161" s="67"/>
      <c r="AHN161" s="67"/>
      <c r="AHO161" s="67"/>
      <c r="AHP161" s="67"/>
      <c r="AHQ161" s="67"/>
      <c r="AHR161" s="67"/>
      <c r="AHS161" s="67"/>
      <c r="AHT161" s="67"/>
      <c r="AHU161" s="67"/>
      <c r="AHV161" s="67"/>
      <c r="AHW161" s="67"/>
      <c r="AHX161" s="67"/>
      <c r="AHY161" s="67"/>
      <c r="AHZ161" s="67"/>
      <c r="AIA161" s="67"/>
      <c r="AIB161" s="67"/>
      <c r="AIC161" s="67"/>
      <c r="AID161" s="67"/>
      <c r="AIE161" s="67"/>
      <c r="AIF161" s="67"/>
      <c r="AIG161" s="67"/>
      <c r="AIH161" s="67"/>
      <c r="AII161" s="67"/>
      <c r="AIJ161" s="67"/>
      <c r="AIK161" s="67"/>
      <c r="AIL161" s="67"/>
      <c r="AIM161" s="67"/>
      <c r="AIN161" s="67"/>
      <c r="AIO161" s="67"/>
      <c r="AIP161" s="67"/>
      <c r="AIQ161" s="67"/>
      <c r="AIR161" s="67"/>
      <c r="AIS161" s="67"/>
      <c r="AIT161" s="67"/>
      <c r="AIU161" s="67"/>
      <c r="AIV161" s="67"/>
      <c r="AIW161" s="67"/>
      <c r="AIX161" s="67"/>
      <c r="AIY161" s="67"/>
      <c r="AIZ161" s="67"/>
      <c r="AJA161" s="67"/>
      <c r="AJB161" s="67"/>
      <c r="AJC161" s="67"/>
      <c r="AJD161" s="67"/>
      <c r="AJE161" s="67"/>
      <c r="AJF161" s="67"/>
      <c r="AJG161" s="67"/>
      <c r="AJH161" s="67"/>
      <c r="AJI161" s="67"/>
      <c r="AJJ161" s="67"/>
      <c r="AJK161" s="67"/>
      <c r="AJL161" s="67"/>
      <c r="AJM161" s="67"/>
      <c r="AJN161" s="67"/>
      <c r="AJO161" s="67"/>
      <c r="AJP161" s="67"/>
      <c r="AJQ161" s="67"/>
      <c r="AJR161" s="67"/>
      <c r="AJS161" s="67"/>
      <c r="AJT161" s="67"/>
      <c r="AJU161" s="67"/>
      <c r="AJV161" s="67"/>
      <c r="AJW161" s="67"/>
      <c r="AJX161" s="67"/>
      <c r="AJY161" s="67"/>
      <c r="AJZ161" s="67"/>
      <c r="AKA161" s="67"/>
      <c r="AKB161" s="67"/>
      <c r="AKC161" s="67"/>
      <c r="AKD161" s="67"/>
      <c r="AKE161" s="67"/>
      <c r="AKF161" s="67"/>
      <c r="AKG161" s="67"/>
      <c r="AKH161" s="67"/>
      <c r="AKI161" s="67"/>
      <c r="AKJ161" s="67"/>
      <c r="AKK161" s="67"/>
      <c r="AKL161" s="67"/>
      <c r="AKM161" s="67"/>
      <c r="AKN161" s="67"/>
      <c r="AKO161" s="67"/>
      <c r="AKP161" s="67"/>
      <c r="AKQ161" s="67"/>
      <c r="AKR161" s="67"/>
      <c r="AKS161" s="67"/>
      <c r="AKT161" s="67"/>
      <c r="AKU161" s="67"/>
      <c r="AKV161" s="67"/>
      <c r="AKW161" s="67"/>
      <c r="AKX161" s="67"/>
      <c r="AKY161" s="67"/>
      <c r="AKZ161" s="67"/>
      <c r="ALA161" s="67"/>
      <c r="ALB161" s="67"/>
      <c r="ALC161" s="67"/>
      <c r="ALD161" s="67"/>
      <c r="ALE161" s="67"/>
      <c r="ALF161" s="67"/>
      <c r="ALG161" s="67"/>
      <c r="ALH161" s="67"/>
      <c r="ALI161" s="67"/>
      <c r="ALJ161" s="67"/>
      <c r="ALK161" s="67"/>
      <c r="ALL161" s="67"/>
      <c r="ALM161" s="67"/>
      <c r="ALN161" s="67"/>
      <c r="ALO161" s="67"/>
      <c r="ALP161" s="67"/>
      <c r="ALQ161" s="67"/>
      <c r="ALR161" s="67"/>
      <c r="ALS161" s="67"/>
      <c r="ALT161" s="67"/>
      <c r="ALU161" s="67"/>
      <c r="ALV161" s="67"/>
      <c r="ALW161" s="67"/>
      <c r="ALX161" s="67"/>
      <c r="ALY161" s="67"/>
      <c r="ALZ161" s="67"/>
      <c r="AMA161" s="67"/>
      <c r="AMB161" s="67"/>
      <c r="AMC161" s="67"/>
      <c r="AMD161" s="67"/>
      <c r="AME161" s="67"/>
      <c r="AMF161" s="67"/>
      <c r="AMG161" s="67"/>
      <c r="AMH161" s="67"/>
      <c r="AMI161" s="67"/>
      <c r="AMJ161" s="67"/>
      <c r="AMK161" s="67"/>
      <c r="AML161" s="67"/>
      <c r="AMM161" s="67"/>
      <c r="AMN161" s="67"/>
      <c r="AMO161" s="67"/>
      <c r="AMP161" s="67"/>
      <c r="AMQ161" s="67"/>
      <c r="AMR161" s="67"/>
      <c r="AMS161" s="67"/>
      <c r="AMT161" s="67"/>
      <c r="AMU161" s="67"/>
      <c r="AMV161" s="67"/>
      <c r="AMW161" s="67"/>
      <c r="AMX161" s="67"/>
      <c r="AMY161" s="67"/>
      <c r="AMZ161" s="67"/>
      <c r="ANA161" s="67"/>
      <c r="ANB161" s="67"/>
      <c r="ANC161" s="67"/>
      <c r="AND161" s="67"/>
      <c r="ANE161" s="67"/>
      <c r="ANF161" s="67"/>
      <c r="ANG161" s="67"/>
      <c r="ANH161" s="67"/>
      <c r="ANI161" s="67"/>
      <c r="ANJ161" s="67"/>
      <c r="ANK161" s="67"/>
      <c r="ANL161" s="67"/>
      <c r="ANM161" s="67"/>
      <c r="ANN161" s="67"/>
      <c r="ANO161" s="67"/>
      <c r="ANP161" s="67"/>
      <c r="ANQ161" s="67"/>
      <c r="ANR161" s="67"/>
      <c r="ANS161" s="67"/>
      <c r="ANT161" s="67"/>
      <c r="ANU161" s="67"/>
      <c r="ANV161" s="67"/>
      <c r="ANW161" s="67"/>
      <c r="ANX161" s="67"/>
      <c r="ANY161" s="67"/>
      <c r="ANZ161" s="67"/>
      <c r="AOA161" s="67"/>
      <c r="AOB161" s="67"/>
      <c r="AOC161" s="67"/>
      <c r="AOD161" s="67"/>
      <c r="AOE161" s="67"/>
      <c r="AOF161" s="67"/>
      <c r="AOG161" s="67"/>
      <c r="AOH161" s="67"/>
      <c r="AOI161" s="67"/>
      <c r="AOJ161" s="67"/>
      <c r="AOK161" s="67"/>
      <c r="AOL161" s="67"/>
      <c r="AOM161" s="67"/>
      <c r="AON161" s="67"/>
      <c r="AOO161" s="67"/>
      <c r="AOP161" s="67"/>
      <c r="AOQ161" s="67"/>
      <c r="AOR161" s="67"/>
      <c r="AOS161" s="67"/>
      <c r="AOT161" s="67"/>
      <c r="AOU161" s="67"/>
      <c r="AOV161" s="67"/>
      <c r="AOW161" s="67"/>
      <c r="AOX161" s="67"/>
      <c r="AOY161" s="67"/>
      <c r="AOZ161" s="67"/>
      <c r="APA161" s="67"/>
      <c r="APB161" s="67"/>
      <c r="APC161" s="67"/>
      <c r="APD161" s="67"/>
      <c r="APE161" s="67"/>
      <c r="APF161" s="67"/>
      <c r="APG161" s="67"/>
      <c r="APH161" s="67"/>
      <c r="API161" s="67"/>
      <c r="APJ161" s="67"/>
      <c r="APK161" s="67"/>
      <c r="APL161" s="67"/>
      <c r="APM161" s="67"/>
      <c r="APN161" s="67"/>
      <c r="APO161" s="67"/>
      <c r="APP161" s="67"/>
      <c r="APQ161" s="67"/>
      <c r="APR161" s="67"/>
      <c r="APS161" s="67"/>
      <c r="APT161" s="67"/>
      <c r="APU161" s="67"/>
      <c r="APV161" s="67"/>
      <c r="APW161" s="67"/>
      <c r="APX161" s="67"/>
      <c r="APY161" s="67"/>
      <c r="APZ161" s="67"/>
      <c r="AQA161" s="67"/>
      <c r="AQB161" s="67"/>
      <c r="AQC161" s="67"/>
      <c r="AQD161" s="67"/>
      <c r="AQE161" s="67"/>
      <c r="AQF161" s="67"/>
      <c r="AQG161" s="67"/>
      <c r="AQH161" s="67"/>
      <c r="AQI161" s="67"/>
      <c r="AQJ161" s="67"/>
      <c r="AQK161" s="67"/>
      <c r="AQL161" s="67"/>
      <c r="AQM161" s="67"/>
      <c r="AQN161" s="67"/>
      <c r="AQO161" s="67"/>
      <c r="AQP161" s="67"/>
      <c r="AQQ161" s="67"/>
      <c r="AQR161" s="67"/>
      <c r="AQS161" s="67"/>
      <c r="AQT161" s="67"/>
      <c r="AQU161" s="67"/>
      <c r="AQV161" s="67"/>
      <c r="AQW161" s="67"/>
      <c r="AQX161" s="67"/>
      <c r="AQY161" s="67"/>
      <c r="AQZ161" s="67"/>
      <c r="ARA161" s="67"/>
      <c r="ARB161" s="67"/>
      <c r="ARC161" s="67"/>
      <c r="ARD161" s="67"/>
      <c r="ARE161" s="67"/>
      <c r="ARF161" s="67"/>
      <c r="ARG161" s="67"/>
      <c r="ARH161" s="67"/>
      <c r="ARI161" s="67"/>
      <c r="ARJ161" s="67"/>
      <c r="ARK161" s="67"/>
      <c r="ARL161" s="67"/>
      <c r="ARM161" s="67"/>
      <c r="ARN161" s="67"/>
      <c r="ARO161" s="67"/>
      <c r="ARP161" s="67"/>
      <c r="ARQ161" s="67"/>
      <c r="ARR161" s="67"/>
      <c r="ARS161" s="67"/>
      <c r="ART161" s="67"/>
      <c r="ARU161" s="67"/>
      <c r="ARV161" s="67"/>
      <c r="ARW161" s="67"/>
      <c r="ARX161" s="67"/>
      <c r="ARY161" s="67"/>
      <c r="ARZ161" s="67"/>
      <c r="ASA161" s="67"/>
      <c r="ASB161" s="67"/>
      <c r="ASC161" s="67"/>
      <c r="ASD161" s="67"/>
      <c r="ASE161" s="67"/>
      <c r="ASF161" s="67"/>
      <c r="ASG161" s="67"/>
      <c r="ASH161" s="67"/>
      <c r="ASI161" s="67"/>
      <c r="ASJ161" s="67"/>
      <c r="ASK161" s="67"/>
      <c r="ASL161" s="67"/>
      <c r="ASM161" s="67"/>
      <c r="ASN161" s="67"/>
      <c r="ASO161" s="67"/>
      <c r="ASP161" s="67"/>
      <c r="ASQ161" s="67"/>
      <c r="ASR161" s="67"/>
      <c r="ASS161" s="67"/>
      <c r="AST161" s="67"/>
      <c r="ASU161" s="67"/>
      <c r="ASV161" s="67"/>
      <c r="ASW161" s="67"/>
      <c r="ASX161" s="67"/>
      <c r="ASY161" s="67"/>
      <c r="ASZ161" s="67"/>
      <c r="ATA161" s="67"/>
      <c r="ATB161" s="67"/>
      <c r="ATC161" s="67"/>
      <c r="ATD161" s="67"/>
      <c r="ATE161" s="67"/>
      <c r="ATF161" s="67"/>
      <c r="ATG161" s="67"/>
      <c r="ATH161" s="67"/>
      <c r="ATI161" s="67"/>
      <c r="ATJ161" s="67"/>
      <c r="ATK161" s="67"/>
      <c r="ATL161" s="67"/>
      <c r="ATM161" s="67"/>
      <c r="ATN161" s="67"/>
      <c r="ATO161" s="67"/>
      <c r="ATP161" s="67"/>
      <c r="ATQ161" s="67"/>
      <c r="ATR161" s="67"/>
      <c r="ATS161" s="67"/>
      <c r="ATT161" s="67"/>
      <c r="ATU161" s="67"/>
      <c r="ATV161" s="67"/>
      <c r="ATW161" s="67"/>
      <c r="ATX161" s="67"/>
      <c r="ATY161" s="67"/>
      <c r="ATZ161" s="67"/>
      <c r="AUA161" s="67"/>
      <c r="AUB161" s="67"/>
      <c r="AUC161" s="67"/>
      <c r="AUD161" s="67"/>
      <c r="AUE161" s="67"/>
      <c r="AUF161" s="67"/>
      <c r="AUG161" s="67"/>
      <c r="AUH161" s="67"/>
      <c r="AUI161" s="67"/>
      <c r="AUJ161" s="67"/>
      <c r="AUK161" s="67"/>
      <c r="AUL161" s="67"/>
      <c r="AUM161" s="67"/>
      <c r="AUN161" s="67"/>
      <c r="AUO161" s="67"/>
      <c r="AUP161" s="67"/>
      <c r="AUQ161" s="67"/>
      <c r="AUR161" s="67"/>
      <c r="AUS161" s="67"/>
      <c r="AUT161" s="67"/>
      <c r="AUU161" s="67"/>
      <c r="AUV161" s="67"/>
      <c r="AUW161" s="67"/>
      <c r="AUX161" s="67"/>
      <c r="AUY161" s="67"/>
      <c r="AUZ161" s="67"/>
      <c r="AVA161" s="67"/>
      <c r="AVB161" s="67"/>
      <c r="AVC161" s="67"/>
      <c r="AVD161" s="67"/>
      <c r="AVE161" s="67"/>
      <c r="AVF161" s="67"/>
      <c r="AVG161" s="67"/>
      <c r="AVH161" s="67"/>
      <c r="AVI161" s="67"/>
      <c r="AVJ161" s="67"/>
      <c r="AVK161" s="67"/>
      <c r="AVL161" s="67"/>
      <c r="AVM161" s="67"/>
      <c r="AVN161" s="67"/>
      <c r="AVO161" s="67"/>
      <c r="AVP161" s="67"/>
      <c r="AVQ161" s="67"/>
      <c r="AVR161" s="67"/>
      <c r="AVS161" s="67"/>
      <c r="AVT161" s="67"/>
      <c r="AVU161" s="67"/>
      <c r="AVV161" s="67"/>
      <c r="AVW161" s="67"/>
      <c r="AVX161" s="67"/>
      <c r="AVY161" s="67"/>
      <c r="AVZ161" s="67"/>
      <c r="AWA161" s="67"/>
      <c r="AWB161" s="67"/>
      <c r="AWC161" s="67"/>
      <c r="AWD161" s="67"/>
      <c r="AWE161" s="67"/>
      <c r="AWF161" s="67"/>
      <c r="AWG161" s="67"/>
      <c r="AWH161" s="67"/>
      <c r="AWI161" s="67"/>
      <c r="AWJ161" s="67"/>
      <c r="AWK161" s="67"/>
      <c r="AWL161" s="67"/>
      <c r="AWM161" s="67"/>
      <c r="AWN161" s="67"/>
      <c r="AWO161" s="67"/>
      <c r="AWP161" s="67"/>
      <c r="AWQ161" s="67"/>
      <c r="AWR161" s="67"/>
      <c r="AWS161" s="67"/>
      <c r="AWT161" s="67"/>
      <c r="AWU161" s="67"/>
      <c r="AWV161" s="67"/>
      <c r="AWW161" s="67"/>
      <c r="AWX161" s="67"/>
      <c r="AWY161" s="67"/>
      <c r="AWZ161" s="67"/>
      <c r="AXA161" s="67"/>
      <c r="AXB161" s="67"/>
      <c r="AXC161" s="67"/>
      <c r="AXD161" s="67"/>
      <c r="AXE161" s="67"/>
      <c r="AXF161" s="67"/>
      <c r="AXG161" s="67"/>
      <c r="AXH161" s="67"/>
      <c r="AXI161" s="67"/>
      <c r="AXJ161" s="67"/>
      <c r="AXK161" s="67"/>
      <c r="AXL161" s="67"/>
      <c r="AXM161" s="67"/>
      <c r="AXN161" s="67"/>
      <c r="AXO161" s="67"/>
      <c r="AXP161" s="67"/>
      <c r="AXQ161" s="67"/>
      <c r="AXR161" s="67"/>
      <c r="AXS161" s="67"/>
      <c r="AXT161" s="67"/>
      <c r="AXU161" s="67"/>
      <c r="AXV161" s="67"/>
      <c r="AXW161" s="67"/>
      <c r="AXX161" s="67"/>
      <c r="AXY161" s="67"/>
      <c r="AXZ161" s="67"/>
      <c r="AYA161" s="67"/>
      <c r="AYB161" s="67"/>
      <c r="AYC161" s="67"/>
      <c r="AYD161" s="67"/>
      <c r="AYE161" s="67"/>
      <c r="AYF161" s="67"/>
      <c r="AYG161" s="67"/>
      <c r="AYH161" s="67"/>
      <c r="AYI161" s="67"/>
      <c r="AYJ161" s="67"/>
      <c r="AYK161" s="67"/>
      <c r="AYL161" s="67"/>
      <c r="AYM161" s="67"/>
      <c r="AYN161" s="67"/>
      <c r="AYO161" s="67"/>
      <c r="AYP161" s="67"/>
      <c r="AYQ161" s="67"/>
      <c r="AYR161" s="67"/>
      <c r="AYS161" s="67"/>
      <c r="AYT161" s="67"/>
      <c r="AYU161" s="67"/>
      <c r="AYV161" s="67"/>
      <c r="AYW161" s="67"/>
      <c r="AYX161" s="67"/>
      <c r="AYY161" s="67"/>
      <c r="AYZ161" s="67"/>
      <c r="AZA161" s="67"/>
      <c r="AZB161" s="67"/>
      <c r="AZC161" s="67"/>
      <c r="AZD161" s="67"/>
      <c r="AZE161" s="67"/>
      <c r="AZF161" s="67"/>
      <c r="AZG161" s="67"/>
      <c r="AZH161" s="67"/>
      <c r="AZI161" s="67"/>
      <c r="AZJ161" s="67"/>
      <c r="AZK161" s="67"/>
      <c r="AZL161" s="67"/>
      <c r="AZM161" s="67"/>
      <c r="AZN161" s="67"/>
      <c r="AZO161" s="67"/>
      <c r="AZP161" s="67"/>
      <c r="AZQ161" s="67"/>
      <c r="AZR161" s="67"/>
      <c r="AZS161" s="67"/>
      <c r="AZT161" s="67"/>
      <c r="AZU161" s="67"/>
      <c r="AZV161" s="67"/>
      <c r="AZW161" s="67"/>
      <c r="AZX161" s="67"/>
      <c r="AZY161" s="67"/>
      <c r="AZZ161" s="67"/>
      <c r="BAA161" s="67"/>
      <c r="BAB161" s="67"/>
      <c r="BAC161" s="67"/>
      <c r="BAD161" s="67"/>
      <c r="BAE161" s="67"/>
      <c r="BAF161" s="67"/>
      <c r="BAG161" s="67"/>
      <c r="BAH161" s="67"/>
      <c r="BAI161" s="67"/>
      <c r="BAJ161" s="67"/>
      <c r="BAK161" s="67"/>
      <c r="BAL161" s="67"/>
      <c r="BAM161" s="67"/>
      <c r="BAN161" s="67"/>
      <c r="BAO161" s="67"/>
      <c r="BAP161" s="67"/>
      <c r="BAQ161" s="67"/>
      <c r="BAR161" s="67"/>
      <c r="BAS161" s="67"/>
      <c r="BAT161" s="67"/>
      <c r="BAU161" s="67"/>
      <c r="BAV161" s="67"/>
      <c r="BAW161" s="67"/>
      <c r="BAX161" s="67"/>
      <c r="BAY161" s="67"/>
      <c r="BAZ161" s="67"/>
      <c r="BBA161" s="67"/>
      <c r="BBB161" s="67"/>
      <c r="BBC161" s="67"/>
      <c r="BBD161" s="67"/>
      <c r="BBE161" s="67"/>
      <c r="BBF161" s="67"/>
      <c r="BBG161" s="67"/>
      <c r="BBH161" s="67"/>
      <c r="BBI161" s="67"/>
      <c r="BBJ161" s="67"/>
      <c r="BBK161" s="67"/>
      <c r="BBL161" s="67"/>
      <c r="BBM161" s="67"/>
      <c r="BBN161" s="67"/>
      <c r="BBO161" s="67"/>
      <c r="BBP161" s="67"/>
      <c r="BBQ161" s="67"/>
      <c r="BBR161" s="67"/>
      <c r="BBS161" s="67"/>
      <c r="BBT161" s="67"/>
      <c r="BBU161" s="67"/>
      <c r="BBV161" s="67"/>
      <c r="BBW161" s="67"/>
      <c r="BBX161" s="67"/>
      <c r="BBY161" s="67"/>
      <c r="BBZ161" s="67"/>
      <c r="BCA161" s="67"/>
      <c r="BCB161" s="67"/>
      <c r="BCC161" s="67"/>
      <c r="BCD161" s="67"/>
      <c r="BCE161" s="67"/>
      <c r="BCF161" s="67"/>
      <c r="BCG161" s="67"/>
      <c r="BCH161" s="67"/>
      <c r="BCI161" s="67"/>
      <c r="BCJ161" s="67"/>
      <c r="BCK161" s="67"/>
      <c r="BCL161" s="67"/>
      <c r="BCM161" s="67"/>
      <c r="BCN161" s="67"/>
      <c r="BCO161" s="67"/>
      <c r="BCP161" s="67"/>
      <c r="BCQ161" s="67"/>
      <c r="BCR161" s="67"/>
      <c r="BCS161" s="67"/>
      <c r="BCT161" s="67"/>
      <c r="BCU161" s="67"/>
      <c r="BCV161" s="67"/>
      <c r="BCW161" s="67"/>
      <c r="BCX161" s="67"/>
      <c r="BCY161" s="67"/>
      <c r="BCZ161" s="67"/>
      <c r="BDA161" s="67"/>
      <c r="BDB161" s="67"/>
      <c r="BDC161" s="67"/>
      <c r="BDD161" s="67"/>
      <c r="BDE161" s="67"/>
      <c r="BDF161" s="67"/>
      <c r="BDG161" s="67"/>
      <c r="BDH161" s="67"/>
      <c r="BDI161" s="67"/>
      <c r="BDJ161" s="67"/>
      <c r="BDK161" s="67"/>
      <c r="BDL161" s="67"/>
      <c r="BDM161" s="67"/>
      <c r="BDN161" s="67"/>
      <c r="BDO161" s="67"/>
      <c r="BDP161" s="67"/>
      <c r="BDQ161" s="67"/>
      <c r="BDR161" s="67"/>
      <c r="BDS161" s="67"/>
      <c r="BDT161" s="67"/>
      <c r="BDU161" s="67"/>
      <c r="BDV161" s="67"/>
      <c r="BDW161" s="67"/>
      <c r="BDX161" s="67"/>
      <c r="BDY161" s="67"/>
      <c r="BDZ161" s="67"/>
      <c r="BEA161" s="67"/>
      <c r="BEB161" s="67"/>
      <c r="BEC161" s="67"/>
      <c r="BED161" s="67"/>
      <c r="BEE161" s="67"/>
      <c r="BEF161" s="67"/>
      <c r="BEG161" s="67"/>
      <c r="BEH161" s="67"/>
      <c r="BEI161" s="67"/>
      <c r="BEJ161" s="67"/>
      <c r="BEK161" s="67"/>
      <c r="BEL161" s="67"/>
      <c r="BEM161" s="67"/>
      <c r="BEN161" s="67"/>
      <c r="BEO161" s="67"/>
      <c r="BEP161" s="67"/>
      <c r="BEQ161" s="67"/>
      <c r="BER161" s="67"/>
      <c r="BES161" s="67"/>
      <c r="BET161" s="67"/>
      <c r="BEU161" s="67"/>
      <c r="BEV161" s="67"/>
      <c r="BEW161" s="67"/>
      <c r="BEX161" s="67"/>
      <c r="BEY161" s="67"/>
      <c r="BEZ161" s="67"/>
      <c r="BFA161" s="67"/>
      <c r="BFB161" s="67"/>
      <c r="BFC161" s="67"/>
      <c r="BFD161" s="67"/>
      <c r="BFE161" s="67"/>
      <c r="BFF161" s="67"/>
      <c r="BFG161" s="67"/>
      <c r="BFH161" s="67"/>
      <c r="BFI161" s="67"/>
      <c r="BFJ161" s="67"/>
      <c r="BFK161" s="67"/>
      <c r="BFL161" s="67"/>
      <c r="BFM161" s="67"/>
      <c r="BFN161" s="67"/>
      <c r="BFO161" s="67"/>
      <c r="BFP161" s="67"/>
      <c r="BFQ161" s="67"/>
      <c r="BFR161" s="67"/>
      <c r="BFS161" s="67"/>
      <c r="BFT161" s="67"/>
      <c r="BFU161" s="67"/>
      <c r="BFV161" s="67"/>
      <c r="BFW161" s="67"/>
      <c r="BFX161" s="67"/>
      <c r="BFY161" s="67"/>
      <c r="BFZ161" s="67"/>
      <c r="BGA161" s="67"/>
      <c r="BGB161" s="67"/>
      <c r="BGC161" s="67"/>
      <c r="BGD161" s="67"/>
      <c r="BGE161" s="67"/>
      <c r="BGF161" s="67"/>
      <c r="BGG161" s="67"/>
      <c r="BGH161" s="67"/>
      <c r="BGI161" s="67"/>
      <c r="BGJ161" s="67"/>
      <c r="BGK161" s="67"/>
      <c r="BGL161" s="67"/>
      <c r="BGM161" s="67"/>
      <c r="BGN161" s="67"/>
      <c r="BGO161" s="67"/>
      <c r="BGP161" s="67"/>
      <c r="BGQ161" s="67"/>
      <c r="BGR161" s="67"/>
      <c r="BGS161" s="67"/>
      <c r="BGT161" s="67"/>
      <c r="BGU161" s="67"/>
      <c r="BGV161" s="67"/>
      <c r="BGW161" s="67"/>
      <c r="BGX161" s="67"/>
      <c r="BGY161" s="67"/>
      <c r="BGZ161" s="67"/>
      <c r="BHA161" s="67"/>
      <c r="BHB161" s="67"/>
      <c r="BHC161" s="67"/>
      <c r="BHD161" s="67"/>
      <c r="BHE161" s="67"/>
      <c r="BHF161" s="67"/>
      <c r="BHG161" s="67"/>
      <c r="BHH161" s="67"/>
      <c r="BHI161" s="67"/>
      <c r="BHJ161" s="67"/>
      <c r="BHK161" s="67"/>
      <c r="BHL161" s="67"/>
      <c r="BHM161" s="67"/>
      <c r="BHN161" s="67"/>
      <c r="BHO161" s="67"/>
      <c r="BHP161" s="67"/>
      <c r="BHQ161" s="67"/>
      <c r="BHR161" s="67"/>
      <c r="BHS161" s="67"/>
      <c r="BHT161" s="67"/>
      <c r="BHU161" s="67"/>
      <c r="BHV161" s="67"/>
      <c r="BHW161" s="67"/>
      <c r="BHX161" s="67"/>
      <c r="BHY161" s="67"/>
      <c r="BHZ161" s="67"/>
      <c r="BIA161" s="67"/>
      <c r="BIB161" s="67"/>
      <c r="BIC161" s="67"/>
      <c r="BID161" s="67"/>
      <c r="BIE161" s="67"/>
      <c r="BIF161" s="67"/>
      <c r="BIG161" s="67"/>
      <c r="BIH161" s="67"/>
      <c r="BII161" s="67"/>
      <c r="BIJ161" s="67"/>
      <c r="BIK161" s="67"/>
      <c r="BIL161" s="67"/>
      <c r="BIM161" s="67"/>
      <c r="BIN161" s="67"/>
      <c r="BIO161" s="67"/>
      <c r="BIP161" s="67"/>
      <c r="BIQ161" s="67"/>
      <c r="BIR161" s="67"/>
      <c r="BIS161" s="67"/>
      <c r="BIT161" s="67"/>
      <c r="BIU161" s="67"/>
      <c r="BIV161" s="67"/>
      <c r="BIW161" s="67"/>
      <c r="BIX161" s="67"/>
      <c r="BIY161" s="67"/>
      <c r="BIZ161" s="67"/>
      <c r="BJA161" s="67"/>
      <c r="BJB161" s="67"/>
      <c r="BJC161" s="67"/>
      <c r="BJD161" s="67"/>
      <c r="BJE161" s="67"/>
      <c r="BJF161" s="67"/>
      <c r="BJG161" s="67"/>
      <c r="BJH161" s="67"/>
      <c r="BJI161" s="67"/>
      <c r="BJJ161" s="67"/>
      <c r="BJK161" s="67"/>
      <c r="BJL161" s="67"/>
      <c r="BJM161" s="67"/>
      <c r="BJN161" s="67"/>
      <c r="BJO161" s="67"/>
      <c r="BJP161" s="67"/>
      <c r="BJQ161" s="67"/>
      <c r="BJR161" s="67"/>
      <c r="BJS161" s="67"/>
      <c r="BJT161" s="67"/>
      <c r="BJU161" s="67"/>
      <c r="BJV161" s="67"/>
      <c r="BJW161" s="67"/>
      <c r="BJX161" s="67"/>
      <c r="BJY161" s="67"/>
      <c r="BJZ161" s="67"/>
      <c r="BKA161" s="67"/>
      <c r="BKB161" s="67"/>
      <c r="BKC161" s="67"/>
      <c r="BKD161" s="67"/>
      <c r="BKE161" s="67"/>
      <c r="BKF161" s="67"/>
      <c r="BKG161" s="67"/>
      <c r="BKH161" s="67"/>
      <c r="BKI161" s="67"/>
      <c r="BKJ161" s="67"/>
      <c r="BKK161" s="67"/>
      <c r="BKL161" s="67"/>
      <c r="BKM161" s="67"/>
      <c r="BKN161" s="67"/>
      <c r="BKO161" s="67"/>
      <c r="BKP161" s="67"/>
      <c r="BKQ161" s="67"/>
      <c r="BKR161" s="67"/>
      <c r="BKS161" s="67"/>
      <c r="BKT161" s="67"/>
      <c r="BKU161" s="67"/>
      <c r="BKV161" s="67"/>
      <c r="BKW161" s="67"/>
      <c r="BKX161" s="67"/>
      <c r="BKY161" s="67"/>
      <c r="BKZ161" s="67"/>
      <c r="BLA161" s="67"/>
      <c r="BLB161" s="67"/>
      <c r="BLC161" s="67"/>
      <c r="BLD161" s="67"/>
      <c r="BLE161" s="67"/>
      <c r="BLF161" s="67"/>
      <c r="BLG161" s="67"/>
      <c r="BLH161" s="67"/>
      <c r="BLI161" s="67"/>
      <c r="BLJ161" s="67"/>
      <c r="BLK161" s="67"/>
      <c r="BLL161" s="67"/>
      <c r="BLM161" s="67"/>
      <c r="BLN161" s="67"/>
      <c r="BLO161" s="67"/>
      <c r="BLP161" s="67"/>
      <c r="BLQ161" s="67"/>
      <c r="BLR161" s="67"/>
      <c r="BLS161" s="67"/>
      <c r="BLT161" s="67"/>
      <c r="BLU161" s="67"/>
      <c r="BLV161" s="67"/>
      <c r="BLW161" s="67"/>
      <c r="BLX161" s="67"/>
      <c r="BLY161" s="67"/>
      <c r="BLZ161" s="67"/>
      <c r="BMA161" s="67"/>
      <c r="BMB161" s="67"/>
      <c r="BMC161" s="67"/>
      <c r="BMD161" s="67"/>
      <c r="BME161" s="67"/>
      <c r="BMF161" s="67"/>
      <c r="BMG161" s="67"/>
      <c r="BMH161" s="67"/>
      <c r="BMI161" s="67"/>
      <c r="BMJ161" s="67"/>
      <c r="BMK161" s="67"/>
      <c r="BML161" s="67"/>
      <c r="BMM161" s="67"/>
      <c r="BMN161" s="67"/>
      <c r="BMO161" s="67"/>
      <c r="BMP161" s="67"/>
      <c r="BMQ161" s="67"/>
      <c r="BMR161" s="67"/>
      <c r="BMS161" s="67"/>
      <c r="BMT161" s="67"/>
      <c r="BMU161" s="67"/>
      <c r="BMV161" s="67"/>
      <c r="BMW161" s="67"/>
      <c r="BMX161" s="67"/>
      <c r="BMY161" s="67"/>
      <c r="BMZ161" s="67"/>
      <c r="BNA161" s="67"/>
      <c r="BNB161" s="67"/>
      <c r="BNC161" s="67"/>
      <c r="BND161" s="67"/>
      <c r="BNE161" s="67"/>
      <c r="BNF161" s="67"/>
      <c r="BNG161" s="67"/>
      <c r="BNH161" s="67"/>
      <c r="BNI161" s="67"/>
      <c r="BNJ161" s="67"/>
      <c r="BNK161" s="67"/>
      <c r="BNL161" s="67"/>
      <c r="BNM161" s="67"/>
      <c r="BNN161" s="67"/>
      <c r="BNO161" s="67"/>
      <c r="BNP161" s="67"/>
      <c r="BNQ161" s="67"/>
      <c r="BNR161" s="67"/>
      <c r="BNS161" s="67"/>
      <c r="BNT161" s="67"/>
      <c r="BNU161" s="67"/>
      <c r="BNV161" s="67"/>
      <c r="BNW161" s="67"/>
      <c r="BNX161" s="67"/>
      <c r="BNY161" s="67"/>
      <c r="BNZ161" s="67"/>
      <c r="BOA161" s="67"/>
      <c r="BOB161" s="67"/>
      <c r="BOC161" s="67"/>
      <c r="BOD161" s="67"/>
      <c r="BOE161" s="67"/>
      <c r="BOF161" s="67"/>
      <c r="BOG161" s="67"/>
      <c r="BOH161" s="67"/>
      <c r="BOI161" s="67"/>
      <c r="BOJ161" s="67"/>
      <c r="BOK161" s="67"/>
      <c r="BOL161" s="67"/>
      <c r="BOM161" s="67"/>
      <c r="BON161" s="67"/>
      <c r="BOO161" s="67"/>
      <c r="BOP161" s="67"/>
      <c r="BOQ161" s="67"/>
      <c r="BOR161" s="67"/>
      <c r="BOS161" s="67"/>
      <c r="BOT161" s="67"/>
      <c r="BOU161" s="67"/>
      <c r="BOV161" s="67"/>
      <c r="BOW161" s="67"/>
      <c r="BOX161" s="67"/>
      <c r="BOY161" s="67"/>
      <c r="BOZ161" s="67"/>
      <c r="BPA161" s="67"/>
      <c r="BPB161" s="67"/>
      <c r="BPC161" s="67"/>
      <c r="BPD161" s="67"/>
      <c r="BPE161" s="67"/>
      <c r="BPF161" s="67"/>
      <c r="BPG161" s="67"/>
      <c r="BPH161" s="67"/>
      <c r="BPI161" s="67"/>
      <c r="BPJ161" s="67"/>
      <c r="BPK161" s="67"/>
      <c r="BPL161" s="67"/>
      <c r="BPM161" s="67"/>
      <c r="BPN161" s="67"/>
      <c r="BPO161" s="67"/>
      <c r="BPP161" s="67"/>
      <c r="BPQ161" s="67"/>
      <c r="BPR161" s="67"/>
      <c r="BPS161" s="67"/>
      <c r="BPT161" s="67"/>
      <c r="BPU161" s="67"/>
      <c r="BPV161" s="67"/>
      <c r="BPW161" s="67"/>
      <c r="BPX161" s="67"/>
      <c r="BPY161" s="67"/>
      <c r="BPZ161" s="67"/>
      <c r="BQA161" s="67"/>
      <c r="BQB161" s="67"/>
      <c r="BQC161" s="67"/>
      <c r="BQD161" s="67"/>
      <c r="BQE161" s="67"/>
      <c r="BQF161" s="67"/>
      <c r="BQG161" s="67"/>
      <c r="BQH161" s="67"/>
      <c r="BQI161" s="67"/>
      <c r="BQJ161" s="67"/>
      <c r="BQK161" s="67"/>
      <c r="BQL161" s="67"/>
      <c r="BQM161" s="67"/>
      <c r="BQN161" s="67"/>
      <c r="BQO161" s="67"/>
      <c r="BQP161" s="67"/>
      <c r="BQQ161" s="67"/>
      <c r="BQR161" s="67"/>
      <c r="BQS161" s="67"/>
      <c r="BQT161" s="67"/>
      <c r="BQU161" s="67"/>
      <c r="BQV161" s="67"/>
      <c r="BQW161" s="67"/>
      <c r="BQX161" s="67"/>
      <c r="BQY161" s="67"/>
      <c r="BQZ161" s="67"/>
      <c r="BRA161" s="67"/>
      <c r="BRB161" s="67"/>
      <c r="BRC161" s="67"/>
      <c r="BRD161" s="67"/>
      <c r="BRE161" s="67"/>
      <c r="BRF161" s="67"/>
      <c r="BRG161" s="67"/>
      <c r="BRH161" s="67"/>
      <c r="BRI161" s="67"/>
      <c r="BRJ161" s="67"/>
      <c r="BRK161" s="67"/>
      <c r="BRL161" s="67"/>
      <c r="BRM161" s="67"/>
      <c r="BRN161" s="67"/>
      <c r="BRO161" s="67"/>
      <c r="BRP161" s="67"/>
      <c r="BRQ161" s="67"/>
      <c r="BRR161" s="67"/>
      <c r="BRS161" s="67"/>
      <c r="BRT161" s="67"/>
      <c r="BRU161" s="67"/>
      <c r="BRV161" s="67"/>
      <c r="BRW161" s="67"/>
      <c r="BRX161" s="67"/>
      <c r="BRY161" s="67"/>
      <c r="BRZ161" s="67"/>
      <c r="BSA161" s="67"/>
      <c r="BSB161" s="67"/>
      <c r="BSC161" s="67"/>
      <c r="BSD161" s="67"/>
      <c r="BSE161" s="67"/>
      <c r="BSF161" s="67"/>
      <c r="BSG161" s="67"/>
      <c r="BSH161" s="67"/>
      <c r="BSI161" s="67"/>
      <c r="BSJ161" s="67"/>
      <c r="BSK161" s="67"/>
      <c r="BSL161" s="67"/>
      <c r="BSM161" s="67"/>
      <c r="BSN161" s="67"/>
      <c r="BSO161" s="67"/>
      <c r="BSP161" s="67"/>
      <c r="BSQ161" s="67"/>
      <c r="BSR161" s="67"/>
      <c r="BSS161" s="67"/>
      <c r="BST161" s="67"/>
      <c r="BSU161" s="67"/>
      <c r="BSV161" s="67"/>
      <c r="BSW161" s="67"/>
      <c r="BSX161" s="67"/>
      <c r="BSY161" s="67"/>
      <c r="BSZ161" s="67"/>
      <c r="BTA161" s="67"/>
      <c r="BTB161" s="67"/>
      <c r="BTC161" s="67"/>
      <c r="BTD161" s="67"/>
      <c r="BTE161" s="67"/>
      <c r="BTF161" s="67"/>
      <c r="BTG161" s="67"/>
      <c r="BTH161" s="67"/>
      <c r="BTI161" s="67"/>
      <c r="BTJ161" s="67"/>
      <c r="BTK161" s="67"/>
      <c r="BTL161" s="67"/>
      <c r="BTM161" s="67"/>
      <c r="BTN161" s="67"/>
      <c r="BTO161" s="67"/>
      <c r="BTP161" s="67"/>
      <c r="BTQ161" s="67"/>
      <c r="BTR161" s="67"/>
      <c r="BTS161" s="67"/>
      <c r="BTT161" s="67"/>
      <c r="BTU161" s="67"/>
      <c r="BTV161" s="67"/>
      <c r="BTW161" s="67"/>
      <c r="BTX161" s="67"/>
      <c r="BTY161" s="67"/>
      <c r="BTZ161" s="67"/>
      <c r="BUA161" s="67"/>
      <c r="BUB161" s="67"/>
      <c r="BUC161" s="67"/>
      <c r="BUD161" s="67"/>
      <c r="BUE161" s="67"/>
      <c r="BUF161" s="67"/>
      <c r="BUG161" s="67"/>
      <c r="BUH161" s="67"/>
      <c r="BUI161" s="67"/>
      <c r="BUJ161" s="67"/>
      <c r="BUK161" s="67"/>
      <c r="BUL161" s="67"/>
      <c r="BUM161" s="67"/>
      <c r="BUN161" s="67"/>
      <c r="BUO161" s="67"/>
      <c r="BUP161" s="67"/>
      <c r="BUQ161" s="67"/>
      <c r="BUR161" s="67"/>
      <c r="BUS161" s="67"/>
      <c r="BUT161" s="67"/>
      <c r="BUU161" s="67"/>
      <c r="BUV161" s="67"/>
      <c r="BUW161" s="67"/>
      <c r="BUX161" s="67"/>
      <c r="BUY161" s="67"/>
      <c r="BUZ161" s="67"/>
      <c r="BVA161" s="67"/>
      <c r="BVB161" s="67"/>
      <c r="BVC161" s="67"/>
      <c r="BVD161" s="67"/>
      <c r="BVE161" s="67"/>
      <c r="BVF161" s="67"/>
      <c r="BVG161" s="67"/>
      <c r="BVH161" s="67"/>
      <c r="BVI161" s="67"/>
      <c r="BVJ161" s="67"/>
      <c r="BVK161" s="67"/>
      <c r="BVL161" s="67"/>
      <c r="BVM161" s="67"/>
      <c r="BVN161" s="67"/>
      <c r="BVO161" s="67"/>
      <c r="BVP161" s="67"/>
      <c r="BVQ161" s="67"/>
      <c r="BVR161" s="67"/>
      <c r="BVS161" s="67"/>
      <c r="BVT161" s="67"/>
      <c r="BVU161" s="67"/>
      <c r="BVV161" s="67"/>
      <c r="BVW161" s="67"/>
      <c r="BVX161" s="67"/>
      <c r="BVY161" s="67"/>
      <c r="BVZ161" s="67"/>
      <c r="BWA161" s="67"/>
      <c r="BWB161" s="67"/>
      <c r="BWC161" s="67"/>
      <c r="BWD161" s="67"/>
      <c r="BWE161" s="67"/>
      <c r="BWF161" s="67"/>
      <c r="BWG161" s="67"/>
      <c r="BWH161" s="67"/>
      <c r="BWI161" s="67"/>
      <c r="BWJ161" s="67"/>
      <c r="BWK161" s="67"/>
      <c r="BWL161" s="67"/>
      <c r="BWM161" s="67"/>
      <c r="BWN161" s="67"/>
      <c r="BWO161" s="67"/>
      <c r="BWP161" s="67"/>
      <c r="BWQ161" s="67"/>
      <c r="BWR161" s="67"/>
      <c r="BWS161" s="67"/>
      <c r="BWT161" s="67"/>
      <c r="BWU161" s="67"/>
      <c r="BWV161" s="67"/>
      <c r="BWW161" s="67"/>
      <c r="BWX161" s="67"/>
      <c r="BWY161" s="67"/>
      <c r="BWZ161" s="67"/>
      <c r="BXA161" s="67"/>
      <c r="BXB161" s="67"/>
      <c r="BXC161" s="67"/>
      <c r="BXD161" s="67"/>
      <c r="BXE161" s="67"/>
      <c r="BXF161" s="67"/>
      <c r="BXG161" s="67"/>
      <c r="BXH161" s="67"/>
      <c r="BXI161" s="67"/>
      <c r="BXJ161" s="67"/>
      <c r="BXK161" s="67"/>
      <c r="BXL161" s="67"/>
      <c r="BXM161" s="67"/>
      <c r="BXN161" s="67"/>
      <c r="BXO161" s="67"/>
      <c r="BXP161" s="67"/>
      <c r="BXQ161" s="67"/>
      <c r="BXR161" s="67"/>
      <c r="BXS161" s="67"/>
      <c r="BXT161" s="67"/>
      <c r="BXU161" s="67"/>
      <c r="BXV161" s="67"/>
      <c r="BXW161" s="67"/>
      <c r="BXX161" s="67"/>
      <c r="BXY161" s="67"/>
      <c r="BXZ161" s="67"/>
      <c r="BYA161" s="67"/>
      <c r="BYB161" s="67"/>
      <c r="BYC161" s="67"/>
      <c r="BYD161" s="67"/>
      <c r="BYE161" s="67"/>
      <c r="BYF161" s="67"/>
      <c r="BYG161" s="67"/>
      <c r="BYH161" s="67"/>
      <c r="BYI161" s="67"/>
      <c r="BYJ161" s="67"/>
      <c r="BYK161" s="67"/>
      <c r="BYL161" s="67"/>
      <c r="BYM161" s="67"/>
      <c r="BYN161" s="67"/>
      <c r="BYO161" s="67"/>
      <c r="BYP161" s="67"/>
      <c r="BYQ161" s="67"/>
      <c r="BYR161" s="67"/>
      <c r="BYS161" s="67"/>
      <c r="BYT161" s="67"/>
      <c r="BYU161" s="67"/>
      <c r="BYV161" s="67"/>
      <c r="BYW161" s="67"/>
      <c r="BYX161" s="67"/>
      <c r="BYY161" s="67"/>
      <c r="BYZ161" s="67"/>
      <c r="BZA161" s="67"/>
      <c r="BZB161" s="67"/>
      <c r="BZC161" s="67"/>
      <c r="BZD161" s="67"/>
      <c r="BZE161" s="67"/>
      <c r="BZF161" s="67"/>
      <c r="BZG161" s="67"/>
      <c r="BZH161" s="67"/>
      <c r="BZI161" s="67"/>
      <c r="BZJ161" s="67"/>
      <c r="BZK161" s="67"/>
      <c r="BZL161" s="67"/>
      <c r="BZM161" s="67"/>
      <c r="BZN161" s="67"/>
      <c r="BZO161" s="67"/>
      <c r="BZP161" s="67"/>
      <c r="BZQ161" s="67"/>
      <c r="BZR161" s="67"/>
      <c r="BZS161" s="67"/>
      <c r="BZT161" s="67"/>
      <c r="BZU161" s="67"/>
      <c r="BZV161" s="67"/>
      <c r="BZW161" s="67"/>
      <c r="BZX161" s="67"/>
      <c r="BZY161" s="67"/>
      <c r="BZZ161" s="67"/>
      <c r="CAA161" s="67"/>
      <c r="CAB161" s="67"/>
      <c r="CAC161" s="67"/>
      <c r="CAD161" s="67"/>
      <c r="CAE161" s="67"/>
      <c r="CAF161" s="67"/>
      <c r="CAG161" s="67"/>
      <c r="CAH161" s="67"/>
      <c r="CAI161" s="67"/>
      <c r="CAJ161" s="67"/>
      <c r="CAK161" s="67"/>
      <c r="CAL161" s="67"/>
      <c r="CAM161" s="67"/>
      <c r="CAN161" s="67"/>
      <c r="CAO161" s="67"/>
      <c r="CAP161" s="67"/>
      <c r="CAQ161" s="67"/>
      <c r="CAR161" s="67"/>
      <c r="CAS161" s="67"/>
      <c r="CAT161" s="67"/>
      <c r="CAU161" s="67"/>
      <c r="CAV161" s="67"/>
      <c r="CAW161" s="67"/>
      <c r="CAX161" s="67"/>
      <c r="CAY161" s="67"/>
      <c r="CAZ161" s="67"/>
      <c r="CBA161" s="67"/>
      <c r="CBB161" s="67"/>
      <c r="CBC161" s="67"/>
      <c r="CBD161" s="67"/>
      <c r="CBE161" s="67"/>
      <c r="CBF161" s="67"/>
      <c r="CBG161" s="67"/>
      <c r="CBH161" s="67"/>
      <c r="CBI161" s="67"/>
      <c r="CBJ161" s="67"/>
      <c r="CBK161" s="67"/>
      <c r="CBL161" s="67"/>
      <c r="CBM161" s="67"/>
      <c r="CBN161" s="67"/>
      <c r="CBO161" s="67"/>
      <c r="CBP161" s="67"/>
      <c r="CBQ161" s="67"/>
      <c r="CBR161" s="67"/>
      <c r="CBS161" s="67"/>
      <c r="CBT161" s="67"/>
      <c r="CBU161" s="67"/>
      <c r="CBV161" s="67"/>
      <c r="CBW161" s="67"/>
      <c r="CBX161" s="67"/>
      <c r="CBY161" s="67"/>
      <c r="CBZ161" s="67"/>
      <c r="CCA161" s="67"/>
      <c r="CCB161" s="67"/>
      <c r="CCC161" s="67"/>
      <c r="CCD161" s="67"/>
      <c r="CCE161" s="67"/>
      <c r="CCF161" s="67"/>
      <c r="CCG161" s="67"/>
      <c r="CCH161" s="67"/>
      <c r="CCI161" s="67"/>
      <c r="CCJ161" s="67"/>
      <c r="CCK161" s="67"/>
      <c r="CCL161" s="67"/>
      <c r="CCM161" s="67"/>
      <c r="CCN161" s="67"/>
      <c r="CCO161" s="67"/>
      <c r="CCP161" s="67"/>
      <c r="CCQ161" s="67"/>
      <c r="CCR161" s="67"/>
      <c r="CCS161" s="67"/>
      <c r="CCT161" s="67"/>
      <c r="CCU161" s="67"/>
      <c r="CCV161" s="67"/>
      <c r="CCW161" s="67"/>
      <c r="CCX161" s="67"/>
      <c r="CCY161" s="67"/>
      <c r="CCZ161" s="67"/>
      <c r="CDA161" s="67"/>
      <c r="CDB161" s="67"/>
      <c r="CDC161" s="67"/>
      <c r="CDD161" s="67"/>
      <c r="CDE161" s="67"/>
      <c r="CDF161" s="67"/>
      <c r="CDG161" s="67"/>
      <c r="CDH161" s="67"/>
      <c r="CDI161" s="67"/>
      <c r="CDJ161" s="67"/>
      <c r="CDK161" s="67"/>
      <c r="CDL161" s="67"/>
      <c r="CDM161" s="67"/>
      <c r="CDN161" s="67"/>
      <c r="CDO161" s="67"/>
      <c r="CDP161" s="67"/>
      <c r="CDQ161" s="67"/>
      <c r="CDR161" s="67"/>
      <c r="CDS161" s="67"/>
      <c r="CDT161" s="67"/>
      <c r="CDU161" s="67"/>
      <c r="CDV161" s="67"/>
      <c r="CDW161" s="67"/>
      <c r="CDX161" s="67"/>
      <c r="CDY161" s="67"/>
      <c r="CDZ161" s="67"/>
      <c r="CEA161" s="67"/>
      <c r="CEB161" s="67"/>
      <c r="CEC161" s="67"/>
      <c r="CED161" s="67"/>
      <c r="CEE161" s="67"/>
      <c r="CEF161" s="67"/>
      <c r="CEG161" s="67"/>
      <c r="CEH161" s="67"/>
      <c r="CEI161" s="67"/>
      <c r="CEJ161" s="67"/>
      <c r="CEK161" s="67"/>
      <c r="CEL161" s="67"/>
      <c r="CEM161" s="67"/>
      <c r="CEN161" s="67"/>
      <c r="CEO161" s="67"/>
      <c r="CEP161" s="67"/>
      <c r="CEQ161" s="67"/>
      <c r="CER161" s="67"/>
      <c r="CES161" s="67"/>
      <c r="CET161" s="67"/>
      <c r="CEU161" s="67"/>
      <c r="CEV161" s="67"/>
      <c r="CEW161" s="67"/>
      <c r="CEX161" s="67"/>
      <c r="CEY161" s="67"/>
      <c r="CEZ161" s="67"/>
      <c r="CFA161" s="67"/>
      <c r="CFB161" s="67"/>
      <c r="CFC161" s="67"/>
      <c r="CFD161" s="67"/>
      <c r="CFE161" s="67"/>
      <c r="CFF161" s="67"/>
      <c r="CFG161" s="67"/>
      <c r="CFH161" s="67"/>
      <c r="CFI161" s="67"/>
      <c r="CFJ161" s="67"/>
      <c r="CFK161" s="67"/>
      <c r="CFL161" s="67"/>
      <c r="CFM161" s="67"/>
      <c r="CFN161" s="67"/>
      <c r="CFO161" s="67"/>
      <c r="CFP161" s="67"/>
      <c r="CFQ161" s="67"/>
      <c r="CFR161" s="67"/>
      <c r="CFS161" s="67"/>
      <c r="CFT161" s="67"/>
      <c r="CFU161" s="67"/>
      <c r="CFV161" s="67"/>
      <c r="CFW161" s="67"/>
      <c r="CFX161" s="67"/>
      <c r="CFY161" s="67"/>
      <c r="CFZ161" s="67"/>
      <c r="CGA161" s="67"/>
      <c r="CGB161" s="67"/>
      <c r="CGC161" s="67"/>
      <c r="CGD161" s="67"/>
      <c r="CGE161" s="67"/>
      <c r="CGF161" s="67"/>
      <c r="CGG161" s="67"/>
      <c r="CGH161" s="67"/>
      <c r="CGI161" s="67"/>
      <c r="CGJ161" s="67"/>
      <c r="CGK161" s="67"/>
      <c r="CGL161" s="67"/>
      <c r="CGM161" s="67"/>
      <c r="CGN161" s="67"/>
      <c r="CGO161" s="67"/>
      <c r="CGP161" s="67"/>
      <c r="CGQ161" s="67"/>
      <c r="CGR161" s="67"/>
      <c r="CGS161" s="67"/>
      <c r="CGT161" s="67"/>
      <c r="CGU161" s="67"/>
      <c r="CGV161" s="67"/>
      <c r="CGW161" s="67"/>
      <c r="CGX161" s="67"/>
      <c r="CGY161" s="67"/>
      <c r="CGZ161" s="67"/>
      <c r="CHA161" s="67"/>
      <c r="CHB161" s="67"/>
      <c r="CHC161" s="67"/>
      <c r="CHD161" s="67"/>
      <c r="CHE161" s="67"/>
      <c r="CHF161" s="67"/>
      <c r="CHG161" s="67"/>
      <c r="CHH161" s="67"/>
      <c r="CHI161" s="67"/>
      <c r="CHJ161" s="67"/>
      <c r="CHK161" s="67"/>
      <c r="CHL161" s="67"/>
      <c r="CHM161" s="67"/>
      <c r="CHN161" s="67"/>
      <c r="CHO161" s="67"/>
      <c r="CHP161" s="67"/>
      <c r="CHQ161" s="67"/>
      <c r="CHR161" s="67"/>
      <c r="CHS161" s="67"/>
      <c r="CHT161" s="67"/>
      <c r="CHU161" s="67"/>
      <c r="CHV161" s="67"/>
      <c r="CHW161" s="67"/>
      <c r="CHX161" s="67"/>
      <c r="CHY161" s="67"/>
      <c r="CHZ161" s="67"/>
      <c r="CIA161" s="67"/>
      <c r="CIB161" s="67"/>
      <c r="CIC161" s="67"/>
      <c r="CID161" s="67"/>
      <c r="CIE161" s="67"/>
      <c r="CIF161" s="67"/>
      <c r="CIG161" s="67"/>
      <c r="CIH161" s="67"/>
      <c r="CII161" s="67"/>
      <c r="CIJ161" s="67"/>
      <c r="CIK161" s="67"/>
      <c r="CIL161" s="67"/>
      <c r="CIM161" s="67"/>
      <c r="CIN161" s="67"/>
      <c r="CIO161" s="67"/>
      <c r="CIP161" s="67"/>
      <c r="CIQ161" s="67"/>
      <c r="CIR161" s="67"/>
      <c r="CIS161" s="67"/>
      <c r="CIT161" s="67"/>
      <c r="CIU161" s="67"/>
      <c r="CIV161" s="67"/>
      <c r="CIW161" s="67"/>
      <c r="CIX161" s="67"/>
      <c r="CIY161" s="67"/>
      <c r="CIZ161" s="67"/>
      <c r="CJA161" s="67"/>
      <c r="CJB161" s="67"/>
      <c r="CJC161" s="67"/>
      <c r="CJD161" s="67"/>
      <c r="CJE161" s="67"/>
      <c r="CJF161" s="67"/>
      <c r="CJG161" s="67"/>
      <c r="CJH161" s="67"/>
      <c r="CJI161" s="67"/>
      <c r="CJJ161" s="67"/>
      <c r="CJK161" s="67"/>
      <c r="CJL161" s="67"/>
      <c r="CJM161" s="67"/>
      <c r="CJN161" s="67"/>
      <c r="CJO161" s="67"/>
      <c r="CJP161" s="67"/>
      <c r="CJQ161" s="67"/>
      <c r="CJR161" s="67"/>
      <c r="CJS161" s="67"/>
      <c r="CJT161" s="67"/>
      <c r="CJU161" s="67"/>
      <c r="CJV161" s="67"/>
      <c r="CJW161" s="67"/>
      <c r="CJX161" s="67"/>
      <c r="CJY161" s="67"/>
      <c r="CJZ161" s="67"/>
      <c r="CKA161" s="67"/>
      <c r="CKB161" s="67"/>
      <c r="CKC161" s="67"/>
      <c r="CKD161" s="67"/>
      <c r="CKE161" s="67"/>
      <c r="CKF161" s="67"/>
      <c r="CKG161" s="67"/>
      <c r="CKH161" s="67"/>
      <c r="CKI161" s="67"/>
      <c r="CKJ161" s="67"/>
      <c r="CKK161" s="67"/>
      <c r="CKL161" s="67"/>
      <c r="CKM161" s="67"/>
      <c r="CKN161" s="67"/>
      <c r="CKO161" s="67"/>
      <c r="CKP161" s="67"/>
      <c r="CKQ161" s="67"/>
      <c r="CKR161" s="67"/>
      <c r="CKS161" s="67"/>
      <c r="CKT161" s="67"/>
      <c r="CKU161" s="67"/>
      <c r="CKV161" s="67"/>
      <c r="CKW161" s="67"/>
      <c r="CKX161" s="67"/>
      <c r="CKY161" s="67"/>
      <c r="CKZ161" s="67"/>
      <c r="CLA161" s="67"/>
      <c r="CLB161" s="67"/>
      <c r="CLC161" s="67"/>
      <c r="CLD161" s="67"/>
      <c r="CLE161" s="67"/>
      <c r="CLF161" s="67"/>
      <c r="CLG161" s="67"/>
      <c r="CLH161" s="67"/>
      <c r="CLI161" s="67"/>
      <c r="CLJ161" s="67"/>
      <c r="CLK161" s="67"/>
      <c r="CLL161" s="67"/>
      <c r="CLM161" s="67"/>
      <c r="CLN161" s="67"/>
      <c r="CLO161" s="67"/>
      <c r="CLP161" s="67"/>
      <c r="CLQ161" s="67"/>
      <c r="CLR161" s="67"/>
      <c r="CLS161" s="67"/>
      <c r="CLT161" s="67"/>
      <c r="CLU161" s="67"/>
      <c r="CLV161" s="67"/>
      <c r="CLW161" s="67"/>
      <c r="CLX161" s="67"/>
      <c r="CLY161" s="67"/>
      <c r="CLZ161" s="67"/>
      <c r="CMA161" s="67"/>
      <c r="CMB161" s="67"/>
      <c r="CMC161" s="67"/>
      <c r="CMD161" s="67"/>
      <c r="CME161" s="67"/>
      <c r="CMF161" s="67"/>
      <c r="CMG161" s="67"/>
      <c r="CMH161" s="67"/>
      <c r="CMI161" s="67"/>
      <c r="CMJ161" s="67"/>
      <c r="CMK161" s="67"/>
      <c r="CML161" s="67"/>
      <c r="CMM161" s="67"/>
      <c r="CMN161" s="67"/>
      <c r="CMO161" s="67"/>
      <c r="CMP161" s="67"/>
      <c r="CMQ161" s="67"/>
      <c r="CMR161" s="67"/>
      <c r="CMS161" s="67"/>
      <c r="CMT161" s="67"/>
      <c r="CMU161" s="67"/>
      <c r="CMV161" s="67"/>
      <c r="CMW161" s="67"/>
      <c r="CMX161" s="67"/>
      <c r="CMY161" s="67"/>
      <c r="CMZ161" s="67"/>
      <c r="CNA161" s="67"/>
      <c r="CNB161" s="67"/>
      <c r="CNC161" s="67"/>
      <c r="CND161" s="67"/>
      <c r="CNE161" s="67"/>
      <c r="CNF161" s="67"/>
      <c r="CNG161" s="67"/>
      <c r="CNH161" s="67"/>
      <c r="CNI161" s="67"/>
      <c r="CNJ161" s="67"/>
      <c r="CNK161" s="67"/>
      <c r="CNL161" s="67"/>
      <c r="CNM161" s="67"/>
      <c r="CNN161" s="67"/>
      <c r="CNO161" s="67"/>
      <c r="CNP161" s="67"/>
      <c r="CNQ161" s="67"/>
      <c r="CNR161" s="67"/>
      <c r="CNS161" s="67"/>
      <c r="CNT161" s="67"/>
      <c r="CNU161" s="67"/>
      <c r="CNV161" s="67"/>
      <c r="CNW161" s="67"/>
      <c r="CNX161" s="67"/>
      <c r="CNY161" s="67"/>
      <c r="CNZ161" s="67"/>
      <c r="COA161" s="67"/>
      <c r="COB161" s="67"/>
      <c r="COC161" s="67"/>
      <c r="COD161" s="67"/>
      <c r="COE161" s="67"/>
      <c r="COF161" s="67"/>
      <c r="COG161" s="67"/>
      <c r="COH161" s="67"/>
      <c r="COI161" s="67"/>
      <c r="COJ161" s="67"/>
      <c r="COK161" s="67"/>
      <c r="COL161" s="67"/>
      <c r="COM161" s="67"/>
      <c r="CON161" s="67"/>
      <c r="COO161" s="67"/>
      <c r="COP161" s="67"/>
      <c r="COQ161" s="67"/>
      <c r="COR161" s="67"/>
      <c r="COS161" s="67"/>
      <c r="COT161" s="67"/>
      <c r="COU161" s="67"/>
      <c r="COV161" s="67"/>
      <c r="COW161" s="67"/>
      <c r="COX161" s="67"/>
      <c r="COY161" s="67"/>
      <c r="COZ161" s="67"/>
      <c r="CPA161" s="67"/>
      <c r="CPB161" s="67"/>
      <c r="CPC161" s="67"/>
      <c r="CPD161" s="67"/>
      <c r="CPE161" s="67"/>
      <c r="CPF161" s="67"/>
      <c r="CPG161" s="67"/>
      <c r="CPH161" s="67"/>
      <c r="CPI161" s="67"/>
      <c r="CPJ161" s="67"/>
      <c r="CPK161" s="67"/>
      <c r="CPL161" s="67"/>
      <c r="CPM161" s="67"/>
      <c r="CPN161" s="67"/>
      <c r="CPO161" s="67"/>
      <c r="CPP161" s="67"/>
      <c r="CPQ161" s="67"/>
      <c r="CPR161" s="67"/>
      <c r="CPS161" s="67"/>
      <c r="CPT161" s="67"/>
      <c r="CPU161" s="67"/>
      <c r="CPV161" s="67"/>
      <c r="CPW161" s="67"/>
      <c r="CPX161" s="67"/>
      <c r="CPY161" s="67"/>
      <c r="CPZ161" s="67"/>
      <c r="CQA161" s="67"/>
      <c r="CQB161" s="67"/>
      <c r="CQC161" s="67"/>
      <c r="CQD161" s="67"/>
      <c r="CQE161" s="67"/>
      <c r="CQF161" s="67"/>
      <c r="CQG161" s="67"/>
      <c r="CQH161" s="67"/>
      <c r="CQI161" s="67"/>
      <c r="CQJ161" s="67"/>
      <c r="CQK161" s="67"/>
      <c r="CQL161" s="67"/>
      <c r="CQM161" s="67"/>
      <c r="CQN161" s="67"/>
      <c r="CQO161" s="67"/>
      <c r="CQP161" s="67"/>
      <c r="CQQ161" s="67"/>
      <c r="CQR161" s="67"/>
      <c r="CQS161" s="67"/>
      <c r="CQT161" s="67"/>
      <c r="CQU161" s="67"/>
      <c r="CQV161" s="67"/>
      <c r="CQW161" s="67"/>
      <c r="CQX161" s="67"/>
      <c r="CQY161" s="67"/>
      <c r="CQZ161" s="67"/>
      <c r="CRA161" s="67"/>
      <c r="CRB161" s="67"/>
      <c r="CRC161" s="67"/>
      <c r="CRD161" s="67"/>
      <c r="CRE161" s="67"/>
      <c r="CRF161" s="67"/>
      <c r="CRG161" s="67"/>
      <c r="CRH161" s="67"/>
      <c r="CRI161" s="67"/>
      <c r="CRJ161" s="67"/>
      <c r="CRK161" s="67"/>
      <c r="CRL161" s="67"/>
      <c r="CRM161" s="67"/>
      <c r="CRN161" s="67"/>
      <c r="CRO161" s="67"/>
      <c r="CRP161" s="67"/>
      <c r="CRQ161" s="67"/>
      <c r="CRR161" s="67"/>
      <c r="CRS161" s="67"/>
      <c r="CRT161" s="67"/>
      <c r="CRU161" s="67"/>
      <c r="CRV161" s="67"/>
      <c r="CRW161" s="67"/>
      <c r="CRX161" s="67"/>
      <c r="CRY161" s="67"/>
      <c r="CRZ161" s="67"/>
      <c r="CSA161" s="67"/>
      <c r="CSB161" s="67"/>
      <c r="CSC161" s="67"/>
      <c r="CSD161" s="67"/>
      <c r="CSE161" s="67"/>
      <c r="CSF161" s="67"/>
      <c r="CSG161" s="67"/>
      <c r="CSH161" s="67"/>
      <c r="CSI161" s="67"/>
      <c r="CSJ161" s="67"/>
      <c r="CSK161" s="67"/>
      <c r="CSL161" s="67"/>
      <c r="CSM161" s="67"/>
      <c r="CSN161" s="67"/>
      <c r="CSO161" s="67"/>
      <c r="CSP161" s="67"/>
      <c r="CSQ161" s="67"/>
      <c r="CSR161" s="67"/>
      <c r="CSS161" s="67"/>
      <c r="CST161" s="67"/>
      <c r="CSU161" s="67"/>
      <c r="CSV161" s="67"/>
      <c r="CSW161" s="67"/>
      <c r="CSX161" s="67"/>
      <c r="CSY161" s="67"/>
      <c r="CSZ161" s="67"/>
      <c r="CTA161" s="67"/>
      <c r="CTB161" s="67"/>
      <c r="CTC161" s="67"/>
      <c r="CTD161" s="67"/>
      <c r="CTE161" s="67"/>
      <c r="CTF161" s="67"/>
      <c r="CTG161" s="67"/>
      <c r="CTH161" s="67"/>
      <c r="CTI161" s="67"/>
      <c r="CTJ161" s="67"/>
      <c r="CTK161" s="67"/>
      <c r="CTL161" s="67"/>
      <c r="CTM161" s="67"/>
      <c r="CTN161" s="67"/>
      <c r="CTO161" s="67"/>
      <c r="CTP161" s="67"/>
      <c r="CTQ161" s="67"/>
      <c r="CTR161" s="67"/>
      <c r="CTS161" s="67"/>
      <c r="CTT161" s="67"/>
      <c r="CTU161" s="67"/>
      <c r="CTV161" s="67"/>
      <c r="CTW161" s="67"/>
      <c r="CTX161" s="67"/>
      <c r="CTY161" s="67"/>
      <c r="CTZ161" s="67"/>
      <c r="CUA161" s="67"/>
      <c r="CUB161" s="67"/>
      <c r="CUC161" s="67"/>
      <c r="CUD161" s="67"/>
      <c r="CUE161" s="67"/>
      <c r="CUF161" s="67"/>
      <c r="CUG161" s="67"/>
      <c r="CUH161" s="67"/>
      <c r="CUI161" s="67"/>
      <c r="CUJ161" s="67"/>
      <c r="CUK161" s="67"/>
      <c r="CUL161" s="67"/>
      <c r="CUM161" s="67"/>
      <c r="CUN161" s="67"/>
      <c r="CUO161" s="67"/>
      <c r="CUP161" s="67"/>
      <c r="CUQ161" s="67"/>
      <c r="CUR161" s="67"/>
      <c r="CUS161" s="67"/>
      <c r="CUT161" s="67"/>
      <c r="CUU161" s="67"/>
      <c r="CUV161" s="67"/>
      <c r="CUW161" s="67"/>
      <c r="CUX161" s="67"/>
      <c r="CUY161" s="67"/>
      <c r="CUZ161" s="67"/>
      <c r="CVA161" s="67"/>
      <c r="CVB161" s="67"/>
      <c r="CVC161" s="67"/>
      <c r="CVD161" s="67"/>
      <c r="CVE161" s="67"/>
      <c r="CVF161" s="67"/>
      <c r="CVG161" s="67"/>
      <c r="CVH161" s="67"/>
      <c r="CVI161" s="67"/>
      <c r="CVJ161" s="67"/>
      <c r="CVK161" s="67"/>
      <c r="CVL161" s="67"/>
      <c r="CVM161" s="67"/>
      <c r="CVN161" s="67"/>
      <c r="CVO161" s="67"/>
      <c r="CVP161" s="67"/>
      <c r="CVQ161" s="67"/>
      <c r="CVR161" s="67"/>
      <c r="CVS161" s="67"/>
      <c r="CVT161" s="67"/>
      <c r="CVU161" s="67"/>
      <c r="CVV161" s="67"/>
      <c r="CVW161" s="67"/>
      <c r="CVX161" s="67"/>
      <c r="CVY161" s="67"/>
      <c r="CVZ161" s="67"/>
      <c r="CWA161" s="67"/>
      <c r="CWB161" s="67"/>
      <c r="CWC161" s="67"/>
      <c r="CWD161" s="67"/>
      <c r="CWE161" s="67"/>
      <c r="CWF161" s="67"/>
      <c r="CWG161" s="67"/>
      <c r="CWH161" s="67"/>
      <c r="CWI161" s="67"/>
      <c r="CWJ161" s="67"/>
      <c r="CWK161" s="67"/>
      <c r="CWL161" s="67"/>
      <c r="CWM161" s="67"/>
      <c r="CWN161" s="67"/>
      <c r="CWO161" s="67"/>
      <c r="CWP161" s="67"/>
      <c r="CWQ161" s="67"/>
      <c r="CWR161" s="67"/>
      <c r="CWS161" s="67"/>
      <c r="CWT161" s="67"/>
      <c r="CWU161" s="67"/>
      <c r="CWV161" s="67"/>
      <c r="CWW161" s="67"/>
      <c r="CWX161" s="67"/>
      <c r="CWY161" s="67"/>
      <c r="CWZ161" s="67"/>
      <c r="CXA161" s="67"/>
      <c r="CXB161" s="67"/>
      <c r="CXC161" s="67"/>
      <c r="CXD161" s="67"/>
      <c r="CXE161" s="67"/>
      <c r="CXF161" s="67"/>
      <c r="CXG161" s="67"/>
      <c r="CXH161" s="67"/>
      <c r="CXI161" s="67"/>
      <c r="CXJ161" s="67"/>
      <c r="CXK161" s="67"/>
      <c r="CXL161" s="67"/>
      <c r="CXM161" s="67"/>
      <c r="CXN161" s="67"/>
      <c r="CXO161" s="67"/>
      <c r="CXP161" s="67"/>
      <c r="CXQ161" s="67"/>
      <c r="CXR161" s="67"/>
      <c r="CXS161" s="67"/>
      <c r="CXT161" s="67"/>
      <c r="CXU161" s="67"/>
      <c r="CXV161" s="67"/>
      <c r="CXW161" s="67"/>
      <c r="CXX161" s="67"/>
      <c r="CXY161" s="67"/>
      <c r="CXZ161" s="67"/>
      <c r="CYA161" s="67"/>
      <c r="CYB161" s="67"/>
      <c r="CYC161" s="67"/>
      <c r="CYD161" s="67"/>
      <c r="CYE161" s="67"/>
      <c r="CYF161" s="67"/>
      <c r="CYG161" s="67"/>
      <c r="CYH161" s="67"/>
      <c r="CYI161" s="67"/>
      <c r="CYJ161" s="67"/>
      <c r="CYK161" s="67"/>
      <c r="CYL161" s="67"/>
      <c r="CYM161" s="67"/>
      <c r="CYN161" s="67"/>
      <c r="CYO161" s="67"/>
      <c r="CYP161" s="67"/>
      <c r="CYQ161" s="67"/>
      <c r="CYR161" s="67"/>
      <c r="CYS161" s="67"/>
      <c r="CYT161" s="67"/>
      <c r="CYU161" s="67"/>
      <c r="CYV161" s="67"/>
      <c r="CYW161" s="67"/>
      <c r="CYX161" s="67"/>
      <c r="CYY161" s="67"/>
      <c r="CYZ161" s="67"/>
      <c r="CZA161" s="67"/>
      <c r="CZB161" s="67"/>
      <c r="CZC161" s="67"/>
      <c r="CZD161" s="67"/>
      <c r="CZE161" s="67"/>
      <c r="CZF161" s="67"/>
      <c r="CZG161" s="67"/>
      <c r="CZH161" s="67"/>
      <c r="CZI161" s="67"/>
      <c r="CZJ161" s="67"/>
      <c r="CZK161" s="67"/>
      <c r="CZL161" s="67"/>
      <c r="CZM161" s="67"/>
      <c r="CZN161" s="67"/>
      <c r="CZO161" s="67"/>
      <c r="CZP161" s="67"/>
      <c r="CZQ161" s="67"/>
      <c r="CZR161" s="67"/>
      <c r="CZS161" s="67"/>
      <c r="CZT161" s="67"/>
      <c r="CZU161" s="67"/>
      <c r="CZV161" s="67"/>
      <c r="CZW161" s="67"/>
      <c r="CZX161" s="67"/>
      <c r="CZY161" s="67"/>
      <c r="CZZ161" s="67"/>
      <c r="DAA161" s="67"/>
      <c r="DAB161" s="67"/>
      <c r="DAC161" s="67"/>
      <c r="DAD161" s="67"/>
      <c r="DAE161" s="67"/>
      <c r="DAF161" s="67"/>
      <c r="DAG161" s="67"/>
      <c r="DAH161" s="67"/>
      <c r="DAI161" s="67"/>
      <c r="DAJ161" s="67"/>
      <c r="DAK161" s="67"/>
      <c r="DAL161" s="67"/>
      <c r="DAM161" s="67"/>
      <c r="DAN161" s="67"/>
      <c r="DAO161" s="67"/>
      <c r="DAP161" s="67"/>
      <c r="DAQ161" s="67"/>
      <c r="DAR161" s="67"/>
      <c r="DAS161" s="67"/>
      <c r="DAT161" s="67"/>
      <c r="DAU161" s="67"/>
      <c r="DAV161" s="67"/>
      <c r="DAW161" s="67"/>
      <c r="DAX161" s="67"/>
      <c r="DAY161" s="67"/>
      <c r="DAZ161" s="67"/>
      <c r="DBA161" s="67"/>
      <c r="DBB161" s="67"/>
      <c r="DBC161" s="67"/>
      <c r="DBD161" s="67"/>
      <c r="DBE161" s="67"/>
      <c r="DBF161" s="67"/>
      <c r="DBG161" s="67"/>
      <c r="DBH161" s="67"/>
      <c r="DBI161" s="67"/>
      <c r="DBJ161" s="67"/>
      <c r="DBK161" s="67"/>
      <c r="DBL161" s="67"/>
      <c r="DBM161" s="67"/>
      <c r="DBN161" s="67"/>
      <c r="DBO161" s="67"/>
      <c r="DBP161" s="67"/>
      <c r="DBQ161" s="67"/>
      <c r="DBR161" s="67"/>
      <c r="DBS161" s="67"/>
      <c r="DBT161" s="67"/>
      <c r="DBU161" s="67"/>
      <c r="DBV161" s="67"/>
      <c r="DBW161" s="67"/>
      <c r="DBX161" s="67"/>
      <c r="DBY161" s="67"/>
      <c r="DBZ161" s="67"/>
      <c r="DCA161" s="67"/>
      <c r="DCB161" s="67"/>
      <c r="DCC161" s="67"/>
      <c r="DCD161" s="67"/>
      <c r="DCE161" s="67"/>
      <c r="DCF161" s="67"/>
      <c r="DCG161" s="67"/>
      <c r="DCH161" s="67"/>
      <c r="DCI161" s="67"/>
      <c r="DCJ161" s="67"/>
      <c r="DCK161" s="67"/>
      <c r="DCL161" s="67"/>
      <c r="DCM161" s="67"/>
      <c r="DCN161" s="67"/>
      <c r="DCO161" s="67"/>
      <c r="DCP161" s="67"/>
      <c r="DCQ161" s="67"/>
      <c r="DCR161" s="67"/>
      <c r="DCS161" s="67"/>
      <c r="DCT161" s="67"/>
      <c r="DCU161" s="67"/>
      <c r="DCV161" s="67"/>
      <c r="DCW161" s="67"/>
      <c r="DCX161" s="67"/>
      <c r="DCY161" s="67"/>
      <c r="DCZ161" s="67"/>
      <c r="DDA161" s="67"/>
      <c r="DDB161" s="67"/>
      <c r="DDC161" s="67"/>
      <c r="DDD161" s="67"/>
      <c r="DDE161" s="67"/>
      <c r="DDF161" s="67"/>
      <c r="DDG161" s="67"/>
      <c r="DDH161" s="67"/>
      <c r="DDI161" s="67"/>
      <c r="DDJ161" s="67"/>
      <c r="DDK161" s="67"/>
      <c r="DDL161" s="67"/>
      <c r="DDM161" s="67"/>
      <c r="DDN161" s="67"/>
      <c r="DDO161" s="67"/>
      <c r="DDP161" s="67"/>
      <c r="DDQ161" s="67"/>
      <c r="DDR161" s="67"/>
      <c r="DDS161" s="67"/>
      <c r="DDT161" s="67"/>
      <c r="DDU161" s="67"/>
      <c r="DDV161" s="67"/>
      <c r="DDW161" s="67"/>
      <c r="DDX161" s="67"/>
      <c r="DDY161" s="67"/>
      <c r="DDZ161" s="67"/>
      <c r="DEA161" s="67"/>
      <c r="DEB161" s="67"/>
      <c r="DEC161" s="67"/>
      <c r="DED161" s="67"/>
      <c r="DEE161" s="67"/>
      <c r="DEF161" s="67"/>
      <c r="DEG161" s="67"/>
      <c r="DEH161" s="67"/>
      <c r="DEI161" s="67"/>
      <c r="DEJ161" s="67"/>
      <c r="DEK161" s="67"/>
      <c r="DEL161" s="67"/>
      <c r="DEM161" s="67"/>
      <c r="DEN161" s="67"/>
      <c r="DEO161" s="67"/>
      <c r="DEP161" s="67"/>
      <c r="DEQ161" s="67"/>
      <c r="DER161" s="67"/>
      <c r="DES161" s="67"/>
      <c r="DET161" s="67"/>
      <c r="DEU161" s="67"/>
      <c r="DEV161" s="67"/>
      <c r="DEW161" s="67"/>
      <c r="DEX161" s="67"/>
      <c r="DEY161" s="67"/>
      <c r="DEZ161" s="67"/>
      <c r="DFA161" s="67"/>
      <c r="DFB161" s="67"/>
      <c r="DFC161" s="67"/>
      <c r="DFD161" s="67"/>
      <c r="DFE161" s="67"/>
      <c r="DFF161" s="67"/>
      <c r="DFG161" s="67"/>
      <c r="DFH161" s="67"/>
      <c r="DFI161" s="67"/>
      <c r="DFJ161" s="67"/>
      <c r="DFK161" s="67"/>
      <c r="DFL161" s="67"/>
      <c r="DFM161" s="67"/>
      <c r="DFN161" s="67"/>
      <c r="DFO161" s="67"/>
      <c r="DFP161" s="67"/>
      <c r="DFQ161" s="67"/>
      <c r="DFR161" s="67"/>
      <c r="DFS161" s="67"/>
      <c r="DFT161" s="67"/>
      <c r="DFU161" s="67"/>
      <c r="DFV161" s="67"/>
      <c r="DFW161" s="67"/>
      <c r="DFX161" s="67"/>
      <c r="DFY161" s="67"/>
      <c r="DFZ161" s="67"/>
      <c r="DGA161" s="67"/>
      <c r="DGB161" s="67"/>
      <c r="DGC161" s="67"/>
      <c r="DGD161" s="67"/>
      <c r="DGE161" s="67"/>
      <c r="DGF161" s="67"/>
      <c r="DGG161" s="67"/>
      <c r="DGH161" s="67"/>
      <c r="DGI161" s="67"/>
      <c r="DGJ161" s="67"/>
      <c r="DGK161" s="67"/>
      <c r="DGL161" s="67"/>
      <c r="DGM161" s="67"/>
      <c r="DGN161" s="67"/>
      <c r="DGO161" s="67"/>
      <c r="DGP161" s="67"/>
      <c r="DGQ161" s="67"/>
      <c r="DGR161" s="67"/>
      <c r="DGS161" s="67"/>
      <c r="DGT161" s="67"/>
      <c r="DGU161" s="67"/>
      <c r="DGV161" s="67"/>
      <c r="DGW161" s="67"/>
      <c r="DGX161" s="67"/>
      <c r="DGY161" s="67"/>
      <c r="DGZ161" s="67"/>
      <c r="DHA161" s="67"/>
      <c r="DHB161" s="67"/>
      <c r="DHC161" s="67"/>
      <c r="DHD161" s="67"/>
      <c r="DHE161" s="67"/>
      <c r="DHF161" s="67"/>
      <c r="DHG161" s="67"/>
      <c r="DHH161" s="67"/>
      <c r="DHI161" s="67"/>
      <c r="DHJ161" s="67"/>
      <c r="DHK161" s="67"/>
      <c r="DHL161" s="67"/>
      <c r="DHM161" s="67"/>
      <c r="DHN161" s="67"/>
      <c r="DHO161" s="67"/>
      <c r="DHP161" s="67"/>
      <c r="DHQ161" s="67"/>
      <c r="DHR161" s="67"/>
      <c r="DHS161" s="67"/>
      <c r="DHT161" s="67"/>
      <c r="DHU161" s="67"/>
      <c r="DHV161" s="67"/>
      <c r="DHW161" s="67"/>
      <c r="DHX161" s="67"/>
      <c r="DHY161" s="67"/>
      <c r="DHZ161" s="67"/>
      <c r="DIA161" s="67"/>
      <c r="DIB161" s="67"/>
      <c r="DIC161" s="67"/>
      <c r="DID161" s="67"/>
      <c r="DIE161" s="67"/>
      <c r="DIF161" s="67"/>
      <c r="DIG161" s="67"/>
      <c r="DIH161" s="67"/>
      <c r="DII161" s="67"/>
      <c r="DIJ161" s="67"/>
      <c r="DIK161" s="67"/>
      <c r="DIL161" s="67"/>
      <c r="DIM161" s="67"/>
      <c r="DIN161" s="67"/>
      <c r="DIO161" s="67"/>
      <c r="DIP161" s="67"/>
      <c r="DIQ161" s="67"/>
      <c r="DIR161" s="67"/>
      <c r="DIS161" s="67"/>
      <c r="DIT161" s="67"/>
      <c r="DIU161" s="67"/>
      <c r="DIV161" s="67"/>
      <c r="DIW161" s="67"/>
      <c r="DIX161" s="67"/>
      <c r="DIY161" s="67"/>
      <c r="DIZ161" s="67"/>
      <c r="DJA161" s="67"/>
      <c r="DJB161" s="67"/>
      <c r="DJC161" s="67"/>
      <c r="DJD161" s="67"/>
      <c r="DJE161" s="67"/>
      <c r="DJF161" s="67"/>
      <c r="DJG161" s="67"/>
      <c r="DJH161" s="67"/>
      <c r="DJI161" s="67"/>
      <c r="DJJ161" s="67"/>
      <c r="DJK161" s="67"/>
      <c r="DJL161" s="67"/>
      <c r="DJM161" s="67"/>
      <c r="DJN161" s="67"/>
      <c r="DJO161" s="67"/>
      <c r="DJP161" s="67"/>
      <c r="DJQ161" s="67"/>
      <c r="DJR161" s="67"/>
      <c r="DJS161" s="67"/>
      <c r="DJT161" s="67"/>
      <c r="DJU161" s="67"/>
      <c r="DJV161" s="67"/>
      <c r="DJW161" s="67"/>
      <c r="DJX161" s="67"/>
      <c r="DJY161" s="67"/>
      <c r="DJZ161" s="67"/>
      <c r="DKA161" s="67"/>
      <c r="DKB161" s="67"/>
      <c r="DKC161" s="67"/>
      <c r="DKD161" s="67"/>
      <c r="DKE161" s="67"/>
      <c r="DKF161" s="67"/>
      <c r="DKG161" s="67"/>
      <c r="DKH161" s="67"/>
      <c r="DKI161" s="67"/>
      <c r="DKJ161" s="67"/>
      <c r="DKK161" s="67"/>
      <c r="DKL161" s="67"/>
      <c r="DKM161" s="67"/>
      <c r="DKN161" s="67"/>
      <c r="DKO161" s="67"/>
      <c r="DKP161" s="67"/>
      <c r="DKQ161" s="67"/>
      <c r="DKR161" s="67"/>
      <c r="DKS161" s="67"/>
      <c r="DKT161" s="67"/>
      <c r="DKU161" s="67"/>
      <c r="DKV161" s="67"/>
      <c r="DKW161" s="67"/>
      <c r="DKX161" s="67"/>
      <c r="DKY161" s="67"/>
      <c r="DKZ161" s="67"/>
      <c r="DLA161" s="67"/>
      <c r="DLB161" s="67"/>
      <c r="DLC161" s="67"/>
      <c r="DLD161" s="67"/>
      <c r="DLE161" s="67"/>
      <c r="DLF161" s="67"/>
      <c r="DLG161" s="67"/>
      <c r="DLH161" s="67"/>
      <c r="DLI161" s="67"/>
      <c r="DLJ161" s="67"/>
      <c r="DLK161" s="67"/>
      <c r="DLL161" s="67"/>
      <c r="DLM161" s="67"/>
      <c r="DLN161" s="67"/>
      <c r="DLO161" s="67"/>
      <c r="DLP161" s="67"/>
      <c r="DLQ161" s="67"/>
      <c r="DLR161" s="67"/>
      <c r="DLS161" s="67"/>
      <c r="DLT161" s="67"/>
      <c r="DLU161" s="67"/>
      <c r="DLV161" s="67"/>
      <c r="DLW161" s="67"/>
      <c r="DLX161" s="67"/>
      <c r="DLY161" s="67"/>
      <c r="DLZ161" s="67"/>
      <c r="DMA161" s="67"/>
      <c r="DMB161" s="67"/>
      <c r="DMC161" s="67"/>
      <c r="DMD161" s="67"/>
      <c r="DME161" s="67"/>
      <c r="DMF161" s="67"/>
      <c r="DMG161" s="67"/>
      <c r="DMH161" s="67"/>
      <c r="DMI161" s="67"/>
      <c r="DMJ161" s="67"/>
      <c r="DMK161" s="67"/>
      <c r="DML161" s="67"/>
      <c r="DMM161" s="67"/>
      <c r="DMN161" s="67"/>
      <c r="DMO161" s="67"/>
      <c r="DMP161" s="67"/>
      <c r="DMQ161" s="67"/>
      <c r="DMR161" s="67"/>
      <c r="DMS161" s="67"/>
      <c r="DMT161" s="67"/>
      <c r="DMU161" s="67"/>
      <c r="DMV161" s="67"/>
      <c r="DMW161" s="67"/>
      <c r="DMX161" s="67"/>
      <c r="DMY161" s="67"/>
      <c r="DMZ161" s="67"/>
      <c r="DNA161" s="67"/>
      <c r="DNB161" s="67"/>
      <c r="DNC161" s="67"/>
      <c r="DND161" s="67"/>
      <c r="DNE161" s="67"/>
      <c r="DNF161" s="67"/>
      <c r="DNG161" s="67"/>
      <c r="DNH161" s="67"/>
      <c r="DNI161" s="67"/>
      <c r="DNJ161" s="67"/>
      <c r="DNK161" s="67"/>
      <c r="DNL161" s="67"/>
      <c r="DNM161" s="67"/>
      <c r="DNN161" s="67"/>
      <c r="DNO161" s="67"/>
      <c r="DNP161" s="67"/>
      <c r="DNQ161" s="67"/>
      <c r="DNR161" s="67"/>
      <c r="DNS161" s="67"/>
      <c r="DNT161" s="67"/>
      <c r="DNU161" s="67"/>
      <c r="DNV161" s="67"/>
      <c r="DNW161" s="67"/>
      <c r="DNX161" s="67"/>
      <c r="DNY161" s="67"/>
      <c r="DNZ161" s="67"/>
      <c r="DOA161" s="67"/>
      <c r="DOB161" s="67"/>
      <c r="DOC161" s="67"/>
      <c r="DOD161" s="67"/>
      <c r="DOE161" s="67"/>
      <c r="DOF161" s="67"/>
      <c r="DOG161" s="67"/>
      <c r="DOH161" s="67"/>
      <c r="DOI161" s="67"/>
      <c r="DOJ161" s="67"/>
      <c r="DOK161" s="67"/>
      <c r="DOL161" s="67"/>
      <c r="DOM161" s="67"/>
      <c r="DON161" s="67"/>
      <c r="DOO161" s="67"/>
      <c r="DOP161" s="67"/>
      <c r="DOQ161" s="67"/>
      <c r="DOR161" s="67"/>
      <c r="DOS161" s="67"/>
      <c r="DOT161" s="67"/>
      <c r="DOU161" s="67"/>
      <c r="DOV161" s="67"/>
      <c r="DOW161" s="67"/>
      <c r="DOX161" s="67"/>
      <c r="DOY161" s="67"/>
      <c r="DOZ161" s="67"/>
      <c r="DPA161" s="67"/>
      <c r="DPB161" s="67"/>
      <c r="DPC161" s="67"/>
      <c r="DPD161" s="67"/>
      <c r="DPE161" s="67"/>
      <c r="DPF161" s="67"/>
      <c r="DPG161" s="67"/>
      <c r="DPH161" s="67"/>
      <c r="DPI161" s="67"/>
      <c r="DPJ161" s="67"/>
      <c r="DPK161" s="67"/>
      <c r="DPL161" s="67"/>
      <c r="DPM161" s="67"/>
      <c r="DPN161" s="67"/>
      <c r="DPO161" s="67"/>
      <c r="DPP161" s="67"/>
      <c r="DPQ161" s="67"/>
      <c r="DPR161" s="67"/>
      <c r="DPS161" s="67"/>
      <c r="DPT161" s="67"/>
      <c r="DPU161" s="67"/>
      <c r="DPV161" s="67"/>
      <c r="DPW161" s="67"/>
      <c r="DPX161" s="67"/>
      <c r="DPY161" s="67"/>
      <c r="DPZ161" s="67"/>
      <c r="DQA161" s="67"/>
      <c r="DQB161" s="67"/>
      <c r="DQC161" s="67"/>
      <c r="DQD161" s="67"/>
      <c r="DQE161" s="67"/>
      <c r="DQF161" s="67"/>
      <c r="DQG161" s="67"/>
      <c r="DQH161" s="67"/>
      <c r="DQI161" s="67"/>
      <c r="DQJ161" s="67"/>
      <c r="DQK161" s="67"/>
      <c r="DQL161" s="67"/>
      <c r="DQM161" s="67"/>
      <c r="DQN161" s="67"/>
      <c r="DQO161" s="67"/>
      <c r="DQP161" s="67"/>
      <c r="DQQ161" s="67"/>
      <c r="DQR161" s="67"/>
      <c r="DQS161" s="67"/>
      <c r="DQT161" s="67"/>
      <c r="DQU161" s="67"/>
      <c r="DQV161" s="67"/>
      <c r="DQW161" s="67"/>
      <c r="DQX161" s="67"/>
      <c r="DQY161" s="67"/>
      <c r="DQZ161" s="67"/>
      <c r="DRA161" s="67"/>
      <c r="DRB161" s="67"/>
      <c r="DRC161" s="67"/>
      <c r="DRD161" s="67"/>
      <c r="DRE161" s="67"/>
      <c r="DRF161" s="67"/>
      <c r="DRG161" s="67"/>
      <c r="DRH161" s="67"/>
      <c r="DRI161" s="67"/>
      <c r="DRJ161" s="67"/>
      <c r="DRK161" s="67"/>
      <c r="DRL161" s="67"/>
      <c r="DRM161" s="67"/>
      <c r="DRN161" s="67"/>
      <c r="DRO161" s="67"/>
      <c r="DRP161" s="67"/>
      <c r="DRQ161" s="67"/>
      <c r="DRR161" s="67"/>
      <c r="DRS161" s="67"/>
      <c r="DRT161" s="67"/>
      <c r="DRU161" s="67"/>
      <c r="DRV161" s="67"/>
      <c r="DRW161" s="67"/>
      <c r="DRX161" s="67"/>
      <c r="DRY161" s="67"/>
      <c r="DRZ161" s="67"/>
      <c r="DSA161" s="67"/>
      <c r="DSB161" s="67"/>
      <c r="DSC161" s="67"/>
      <c r="DSD161" s="67"/>
      <c r="DSE161" s="67"/>
      <c r="DSF161" s="67"/>
      <c r="DSG161" s="67"/>
      <c r="DSH161" s="67"/>
      <c r="DSI161" s="67"/>
      <c r="DSJ161" s="67"/>
      <c r="DSK161" s="67"/>
      <c r="DSL161" s="67"/>
      <c r="DSM161" s="67"/>
      <c r="DSN161" s="67"/>
      <c r="DSO161" s="67"/>
      <c r="DSP161" s="67"/>
      <c r="DSQ161" s="67"/>
      <c r="DSR161" s="67"/>
      <c r="DSS161" s="67"/>
      <c r="DST161" s="67"/>
      <c r="DSU161" s="67"/>
      <c r="DSV161" s="67"/>
      <c r="DSW161" s="67"/>
      <c r="DSX161" s="67"/>
      <c r="DSY161" s="67"/>
      <c r="DSZ161" s="67"/>
      <c r="DTA161" s="67"/>
      <c r="DTB161" s="67"/>
      <c r="DTC161" s="67"/>
      <c r="DTD161" s="67"/>
      <c r="DTE161" s="67"/>
      <c r="DTF161" s="67"/>
      <c r="DTG161" s="67"/>
      <c r="DTH161" s="67"/>
      <c r="DTI161" s="67"/>
      <c r="DTJ161" s="67"/>
      <c r="DTK161" s="67"/>
      <c r="DTL161" s="67"/>
      <c r="DTM161" s="67"/>
      <c r="DTN161" s="67"/>
      <c r="DTO161" s="67"/>
      <c r="DTP161" s="67"/>
      <c r="DTQ161" s="67"/>
      <c r="DTR161" s="67"/>
      <c r="DTS161" s="67"/>
      <c r="DTT161" s="67"/>
      <c r="DTU161" s="67"/>
      <c r="DTV161" s="67"/>
      <c r="DTW161" s="67"/>
      <c r="DTX161" s="67"/>
      <c r="DTY161" s="67"/>
      <c r="DTZ161" s="67"/>
      <c r="DUA161" s="67"/>
      <c r="DUB161" s="67"/>
      <c r="DUC161" s="67"/>
      <c r="DUD161" s="67"/>
      <c r="DUE161" s="67"/>
      <c r="DUF161" s="67"/>
      <c r="DUG161" s="67"/>
      <c r="DUH161" s="67"/>
      <c r="DUI161" s="67"/>
      <c r="DUJ161" s="67"/>
      <c r="DUK161" s="67"/>
      <c r="DUL161" s="67"/>
      <c r="DUM161" s="67"/>
      <c r="DUN161" s="67"/>
      <c r="DUO161" s="67"/>
      <c r="DUP161" s="67"/>
      <c r="DUQ161" s="67"/>
      <c r="DUR161" s="67"/>
      <c r="DUS161" s="67"/>
      <c r="DUT161" s="67"/>
      <c r="DUU161" s="67"/>
      <c r="DUV161" s="67"/>
      <c r="DUW161" s="67"/>
      <c r="DUX161" s="67"/>
      <c r="DUY161" s="67"/>
      <c r="DUZ161" s="67"/>
      <c r="DVA161" s="67"/>
      <c r="DVB161" s="67"/>
      <c r="DVC161" s="67"/>
      <c r="DVD161" s="67"/>
      <c r="DVE161" s="67"/>
      <c r="DVF161" s="67"/>
      <c r="DVG161" s="67"/>
      <c r="DVH161" s="67"/>
      <c r="DVI161" s="67"/>
      <c r="DVJ161" s="67"/>
      <c r="DVK161" s="67"/>
      <c r="DVL161" s="67"/>
      <c r="DVM161" s="67"/>
      <c r="DVN161" s="67"/>
      <c r="DVO161" s="67"/>
      <c r="DVP161" s="67"/>
      <c r="DVQ161" s="67"/>
      <c r="DVR161" s="67"/>
      <c r="DVS161" s="67"/>
      <c r="DVT161" s="67"/>
      <c r="DVU161" s="67"/>
      <c r="DVV161" s="67"/>
      <c r="DVW161" s="67"/>
      <c r="DVX161" s="67"/>
      <c r="DVY161" s="67"/>
      <c r="DVZ161" s="67"/>
      <c r="DWA161" s="67"/>
      <c r="DWB161" s="67"/>
      <c r="DWC161" s="67"/>
      <c r="DWD161" s="67"/>
      <c r="DWE161" s="67"/>
      <c r="DWF161" s="67"/>
      <c r="DWG161" s="67"/>
      <c r="DWH161" s="67"/>
      <c r="DWI161" s="67"/>
      <c r="DWJ161" s="67"/>
      <c r="DWK161" s="67"/>
      <c r="DWL161" s="67"/>
      <c r="DWM161" s="67"/>
      <c r="DWN161" s="67"/>
      <c r="DWO161" s="67"/>
      <c r="DWP161" s="67"/>
      <c r="DWQ161" s="67"/>
      <c r="DWR161" s="67"/>
      <c r="DWS161" s="67"/>
      <c r="DWT161" s="67"/>
      <c r="DWU161" s="67"/>
      <c r="DWV161" s="67"/>
      <c r="DWW161" s="67"/>
      <c r="DWX161" s="67"/>
      <c r="DWY161" s="67"/>
      <c r="DWZ161" s="67"/>
      <c r="DXA161" s="67"/>
      <c r="DXB161" s="67"/>
      <c r="DXC161" s="67"/>
      <c r="DXD161" s="67"/>
      <c r="DXE161" s="67"/>
      <c r="DXF161" s="67"/>
      <c r="DXG161" s="67"/>
      <c r="DXH161" s="67"/>
      <c r="DXI161" s="67"/>
      <c r="DXJ161" s="67"/>
      <c r="DXK161" s="67"/>
      <c r="DXL161" s="67"/>
      <c r="DXM161" s="67"/>
      <c r="DXN161" s="67"/>
      <c r="DXO161" s="67"/>
      <c r="DXP161" s="67"/>
      <c r="DXQ161" s="67"/>
      <c r="DXR161" s="67"/>
      <c r="DXS161" s="67"/>
      <c r="DXT161" s="67"/>
      <c r="DXU161" s="67"/>
      <c r="DXV161" s="67"/>
      <c r="DXW161" s="67"/>
      <c r="DXX161" s="67"/>
      <c r="DXY161" s="67"/>
      <c r="DXZ161" s="67"/>
      <c r="DYA161" s="67"/>
      <c r="DYB161" s="67"/>
      <c r="DYC161" s="67"/>
      <c r="DYD161" s="67"/>
      <c r="DYE161" s="67"/>
      <c r="DYF161" s="67"/>
      <c r="DYG161" s="67"/>
      <c r="DYH161" s="67"/>
      <c r="DYI161" s="67"/>
      <c r="DYJ161" s="67"/>
      <c r="DYK161" s="67"/>
      <c r="DYL161" s="67"/>
      <c r="DYM161" s="67"/>
      <c r="DYN161" s="67"/>
      <c r="DYO161" s="67"/>
      <c r="DYP161" s="67"/>
      <c r="DYQ161" s="67"/>
      <c r="DYR161" s="67"/>
      <c r="DYS161" s="67"/>
      <c r="DYT161" s="67"/>
      <c r="DYU161" s="67"/>
      <c r="DYV161" s="67"/>
      <c r="DYW161" s="67"/>
      <c r="DYX161" s="67"/>
      <c r="DYY161" s="67"/>
      <c r="DYZ161" s="67"/>
      <c r="DZA161" s="67"/>
      <c r="DZB161" s="67"/>
      <c r="DZC161" s="67"/>
      <c r="DZD161" s="67"/>
      <c r="DZE161" s="67"/>
      <c r="DZF161" s="67"/>
      <c r="DZG161" s="67"/>
      <c r="DZH161" s="67"/>
      <c r="DZI161" s="67"/>
      <c r="DZJ161" s="67"/>
      <c r="DZK161" s="67"/>
      <c r="DZL161" s="67"/>
      <c r="DZM161" s="67"/>
      <c r="DZN161" s="67"/>
      <c r="DZO161" s="67"/>
      <c r="DZP161" s="67"/>
      <c r="DZQ161" s="67"/>
      <c r="DZR161" s="67"/>
      <c r="DZS161" s="67"/>
      <c r="DZT161" s="67"/>
      <c r="DZU161" s="67"/>
      <c r="DZV161" s="67"/>
      <c r="DZW161" s="67"/>
      <c r="DZX161" s="67"/>
      <c r="DZY161" s="67"/>
      <c r="DZZ161" s="67"/>
      <c r="EAA161" s="67"/>
      <c r="EAB161" s="67"/>
      <c r="EAC161" s="67"/>
      <c r="EAD161" s="67"/>
      <c r="EAE161" s="67"/>
      <c r="EAF161" s="67"/>
      <c r="EAG161" s="67"/>
      <c r="EAH161" s="67"/>
      <c r="EAI161" s="67"/>
      <c r="EAJ161" s="67"/>
      <c r="EAK161" s="67"/>
      <c r="EAL161" s="67"/>
      <c r="EAM161" s="67"/>
      <c r="EAN161" s="67"/>
      <c r="EAO161" s="67"/>
      <c r="EAP161" s="67"/>
      <c r="EAQ161" s="67"/>
      <c r="EAR161" s="67"/>
      <c r="EAS161" s="67"/>
      <c r="EAT161" s="67"/>
      <c r="EAU161" s="67"/>
      <c r="EAV161" s="67"/>
      <c r="EAW161" s="67"/>
      <c r="EAX161" s="67"/>
      <c r="EAY161" s="67"/>
      <c r="EAZ161" s="67"/>
      <c r="EBA161" s="67"/>
      <c r="EBB161" s="67"/>
      <c r="EBC161" s="67"/>
      <c r="EBD161" s="67"/>
      <c r="EBE161" s="67"/>
      <c r="EBF161" s="67"/>
      <c r="EBG161" s="67"/>
      <c r="EBH161" s="67"/>
      <c r="EBI161" s="67"/>
      <c r="EBJ161" s="67"/>
      <c r="EBK161" s="67"/>
      <c r="EBL161" s="67"/>
      <c r="EBM161" s="67"/>
      <c r="EBN161" s="67"/>
      <c r="EBO161" s="67"/>
      <c r="EBP161" s="67"/>
      <c r="EBQ161" s="67"/>
      <c r="EBR161" s="67"/>
      <c r="EBS161" s="67"/>
      <c r="EBT161" s="67"/>
      <c r="EBU161" s="67"/>
      <c r="EBV161" s="67"/>
      <c r="EBW161" s="67"/>
      <c r="EBX161" s="67"/>
      <c r="EBY161" s="67"/>
      <c r="EBZ161" s="67"/>
      <c r="ECA161" s="67"/>
      <c r="ECB161" s="67"/>
      <c r="ECC161" s="67"/>
      <c r="ECD161" s="67"/>
      <c r="ECE161" s="67"/>
      <c r="ECF161" s="67"/>
      <c r="ECG161" s="67"/>
      <c r="ECH161" s="67"/>
      <c r="ECI161" s="67"/>
      <c r="ECJ161" s="67"/>
      <c r="ECK161" s="67"/>
      <c r="ECL161" s="67"/>
      <c r="ECM161" s="67"/>
      <c r="ECN161" s="67"/>
      <c r="ECO161" s="67"/>
      <c r="ECP161" s="67"/>
      <c r="ECQ161" s="67"/>
      <c r="ECR161" s="67"/>
      <c r="ECS161" s="67"/>
      <c r="ECT161" s="67"/>
      <c r="ECU161" s="67"/>
      <c r="ECV161" s="67"/>
      <c r="ECW161" s="67"/>
      <c r="ECX161" s="67"/>
      <c r="ECY161" s="67"/>
      <c r="ECZ161" s="67"/>
      <c r="EDA161" s="67"/>
      <c r="EDB161" s="67"/>
      <c r="EDC161" s="67"/>
      <c r="EDD161" s="67"/>
      <c r="EDE161" s="67"/>
      <c r="EDF161" s="67"/>
      <c r="EDG161" s="67"/>
      <c r="EDH161" s="67"/>
      <c r="EDI161" s="67"/>
      <c r="EDJ161" s="67"/>
      <c r="EDK161" s="67"/>
      <c r="EDL161" s="67"/>
      <c r="EDM161" s="67"/>
      <c r="EDN161" s="67"/>
      <c r="EDO161" s="67"/>
      <c r="EDP161" s="67"/>
      <c r="EDQ161" s="67"/>
      <c r="EDR161" s="67"/>
      <c r="EDS161" s="67"/>
      <c r="EDT161" s="67"/>
      <c r="EDU161" s="67"/>
      <c r="EDV161" s="67"/>
      <c r="EDW161" s="67"/>
      <c r="EDX161" s="67"/>
      <c r="EDY161" s="67"/>
      <c r="EDZ161" s="67"/>
      <c r="EEA161" s="67"/>
      <c r="EEB161" s="67"/>
      <c r="EEC161" s="67"/>
      <c r="EED161" s="67"/>
      <c r="EEE161" s="67"/>
      <c r="EEF161" s="67"/>
      <c r="EEG161" s="67"/>
      <c r="EEH161" s="67"/>
      <c r="EEI161" s="67"/>
      <c r="EEJ161" s="67"/>
      <c r="EEK161" s="67"/>
      <c r="EEL161" s="67"/>
      <c r="EEM161" s="67"/>
      <c r="EEN161" s="67"/>
      <c r="EEO161" s="67"/>
      <c r="EEP161" s="67"/>
      <c r="EEQ161" s="67"/>
      <c r="EER161" s="67"/>
      <c r="EES161" s="67"/>
      <c r="EET161" s="67"/>
      <c r="EEU161" s="67"/>
      <c r="EEV161" s="67"/>
      <c r="EEW161" s="67"/>
      <c r="EEX161" s="67"/>
      <c r="EEY161" s="67"/>
      <c r="EEZ161" s="67"/>
      <c r="EFA161" s="67"/>
      <c r="EFB161" s="67"/>
      <c r="EFC161" s="67"/>
      <c r="EFD161" s="67"/>
      <c r="EFE161" s="67"/>
      <c r="EFF161" s="67"/>
      <c r="EFG161" s="67"/>
      <c r="EFH161" s="67"/>
      <c r="EFI161" s="67"/>
      <c r="EFJ161" s="67"/>
      <c r="EFK161" s="67"/>
      <c r="EFL161" s="67"/>
      <c r="EFM161" s="67"/>
      <c r="EFN161" s="67"/>
      <c r="EFO161" s="67"/>
      <c r="EFP161" s="67"/>
      <c r="EFQ161" s="67"/>
      <c r="EFR161" s="67"/>
      <c r="EFS161" s="67"/>
      <c r="EFT161" s="67"/>
      <c r="EFU161" s="67"/>
      <c r="EFV161" s="67"/>
      <c r="EFW161" s="67"/>
      <c r="EFX161" s="67"/>
      <c r="EFY161" s="67"/>
      <c r="EFZ161" s="67"/>
      <c r="EGA161" s="67"/>
      <c r="EGB161" s="67"/>
      <c r="EGC161" s="67"/>
      <c r="EGD161" s="67"/>
      <c r="EGE161" s="67"/>
      <c r="EGF161" s="67"/>
      <c r="EGG161" s="67"/>
      <c r="EGH161" s="67"/>
      <c r="EGI161" s="67"/>
      <c r="EGJ161" s="67"/>
      <c r="EGK161" s="67"/>
      <c r="EGL161" s="67"/>
      <c r="EGM161" s="67"/>
      <c r="EGN161" s="67"/>
      <c r="EGO161" s="67"/>
      <c r="EGP161" s="67"/>
      <c r="EGQ161" s="67"/>
      <c r="EGR161" s="67"/>
      <c r="EGS161" s="67"/>
      <c r="EGT161" s="67"/>
      <c r="EGU161" s="67"/>
      <c r="EGV161" s="67"/>
      <c r="EGW161" s="67"/>
      <c r="EGX161" s="67"/>
      <c r="EGY161" s="67"/>
      <c r="EGZ161" s="67"/>
      <c r="EHA161" s="67"/>
      <c r="EHB161" s="67"/>
      <c r="EHC161" s="67"/>
      <c r="EHD161" s="67"/>
      <c r="EHE161" s="67"/>
      <c r="EHF161" s="67"/>
      <c r="EHG161" s="67"/>
      <c r="EHH161" s="67"/>
      <c r="EHI161" s="67"/>
      <c r="EHJ161" s="67"/>
      <c r="EHK161" s="67"/>
      <c r="EHL161" s="67"/>
      <c r="EHM161" s="67"/>
      <c r="EHN161" s="67"/>
      <c r="EHO161" s="67"/>
      <c r="EHP161" s="67"/>
      <c r="EHQ161" s="67"/>
      <c r="EHR161" s="67"/>
      <c r="EHS161" s="67"/>
      <c r="EHT161" s="67"/>
      <c r="EHU161" s="67"/>
      <c r="EHV161" s="67"/>
      <c r="EHW161" s="67"/>
      <c r="EHX161" s="67"/>
      <c r="EHY161" s="67"/>
      <c r="EHZ161" s="67"/>
      <c r="EIA161" s="67"/>
      <c r="EIB161" s="67"/>
      <c r="EIC161" s="67"/>
      <c r="EID161" s="67"/>
      <c r="EIE161" s="67"/>
      <c r="EIF161" s="67"/>
      <c r="EIG161" s="67"/>
      <c r="EIH161" s="67"/>
      <c r="EII161" s="67"/>
      <c r="EIJ161" s="67"/>
      <c r="EIK161" s="67"/>
      <c r="EIL161" s="67"/>
      <c r="EIM161" s="67"/>
      <c r="EIN161" s="67"/>
      <c r="EIO161" s="67"/>
      <c r="EIP161" s="67"/>
      <c r="EIQ161" s="67"/>
      <c r="EIR161" s="67"/>
      <c r="EIS161" s="67"/>
      <c r="EIT161" s="67"/>
      <c r="EIU161" s="67"/>
      <c r="EIV161" s="67"/>
      <c r="EIW161" s="67"/>
      <c r="EIX161" s="67"/>
      <c r="EIY161" s="67"/>
      <c r="EIZ161" s="67"/>
      <c r="EJA161" s="67"/>
      <c r="EJB161" s="67"/>
      <c r="EJC161" s="67"/>
      <c r="EJD161" s="67"/>
      <c r="EJE161" s="67"/>
      <c r="EJF161" s="67"/>
      <c r="EJG161" s="67"/>
      <c r="EJH161" s="67"/>
      <c r="EJI161" s="67"/>
      <c r="EJJ161" s="67"/>
      <c r="EJK161" s="67"/>
      <c r="EJL161" s="67"/>
      <c r="EJM161" s="67"/>
      <c r="EJN161" s="67"/>
      <c r="EJO161" s="67"/>
      <c r="EJP161" s="67"/>
      <c r="EJQ161" s="67"/>
      <c r="EJR161" s="67"/>
      <c r="EJS161" s="67"/>
      <c r="EJT161" s="67"/>
      <c r="EJU161" s="67"/>
      <c r="EJV161" s="67"/>
      <c r="EJW161" s="67"/>
      <c r="EJX161" s="67"/>
      <c r="EJY161" s="67"/>
      <c r="EJZ161" s="67"/>
      <c r="EKA161" s="67"/>
      <c r="EKB161" s="67"/>
      <c r="EKC161" s="67"/>
      <c r="EKD161" s="67"/>
      <c r="EKE161" s="67"/>
      <c r="EKF161" s="67"/>
      <c r="EKG161" s="67"/>
      <c r="EKH161" s="67"/>
      <c r="EKI161" s="67"/>
      <c r="EKJ161" s="67"/>
      <c r="EKK161" s="67"/>
      <c r="EKL161" s="67"/>
      <c r="EKM161" s="67"/>
      <c r="EKN161" s="67"/>
      <c r="EKO161" s="67"/>
      <c r="EKP161" s="67"/>
      <c r="EKQ161" s="67"/>
      <c r="EKR161" s="67"/>
      <c r="EKS161" s="67"/>
      <c r="EKT161" s="67"/>
      <c r="EKU161" s="67"/>
      <c r="EKV161" s="67"/>
      <c r="EKW161" s="67"/>
      <c r="EKX161" s="67"/>
      <c r="EKY161" s="67"/>
      <c r="EKZ161" s="67"/>
      <c r="ELA161" s="67"/>
      <c r="ELB161" s="67"/>
      <c r="ELC161" s="67"/>
      <c r="ELD161" s="67"/>
      <c r="ELE161" s="67"/>
      <c r="ELF161" s="67"/>
      <c r="ELG161" s="67"/>
      <c r="ELH161" s="67"/>
      <c r="ELI161" s="67"/>
      <c r="ELJ161" s="67"/>
      <c r="ELK161" s="67"/>
      <c r="ELL161" s="67"/>
      <c r="ELM161" s="67"/>
      <c r="ELN161" s="67"/>
      <c r="ELO161" s="67"/>
      <c r="ELP161" s="67"/>
      <c r="ELQ161" s="67"/>
      <c r="ELR161" s="67"/>
      <c r="ELS161" s="67"/>
      <c r="ELT161" s="67"/>
      <c r="ELU161" s="67"/>
      <c r="ELV161" s="67"/>
      <c r="ELW161" s="67"/>
      <c r="ELX161" s="67"/>
      <c r="ELY161" s="67"/>
      <c r="ELZ161" s="67"/>
      <c r="EMA161" s="67"/>
      <c r="EMB161" s="67"/>
      <c r="EMC161" s="67"/>
      <c r="EMD161" s="67"/>
      <c r="EME161" s="67"/>
      <c r="EMF161" s="67"/>
      <c r="EMG161" s="67"/>
      <c r="EMH161" s="67"/>
      <c r="EMI161" s="67"/>
      <c r="EMJ161" s="67"/>
      <c r="EMK161" s="67"/>
      <c r="EML161" s="67"/>
      <c r="EMM161" s="67"/>
      <c r="EMN161" s="67"/>
      <c r="EMO161" s="67"/>
      <c r="EMP161" s="67"/>
      <c r="EMQ161" s="67"/>
      <c r="EMR161" s="67"/>
      <c r="EMS161" s="67"/>
      <c r="EMT161" s="67"/>
      <c r="EMU161" s="67"/>
      <c r="EMV161" s="67"/>
      <c r="EMW161" s="67"/>
      <c r="EMX161" s="67"/>
      <c r="EMY161" s="67"/>
      <c r="EMZ161" s="67"/>
      <c r="ENA161" s="67"/>
      <c r="ENB161" s="67"/>
      <c r="ENC161" s="67"/>
      <c r="END161" s="67"/>
      <c r="ENE161" s="67"/>
      <c r="ENF161" s="67"/>
      <c r="ENG161" s="67"/>
      <c r="ENH161" s="67"/>
      <c r="ENI161" s="67"/>
      <c r="ENJ161" s="67"/>
      <c r="ENK161" s="67"/>
      <c r="ENL161" s="67"/>
      <c r="ENM161" s="67"/>
      <c r="ENN161" s="67"/>
      <c r="ENO161" s="67"/>
      <c r="ENP161" s="67"/>
      <c r="ENQ161" s="67"/>
      <c r="ENR161" s="67"/>
      <c r="ENS161" s="67"/>
      <c r="ENT161" s="67"/>
      <c r="ENU161" s="67"/>
      <c r="ENV161" s="67"/>
      <c r="ENW161" s="67"/>
      <c r="ENX161" s="67"/>
      <c r="ENY161" s="67"/>
      <c r="ENZ161" s="67"/>
      <c r="EOA161" s="67"/>
      <c r="EOB161" s="67"/>
      <c r="EOC161" s="67"/>
      <c r="EOD161" s="67"/>
      <c r="EOE161" s="67"/>
      <c r="EOF161" s="67"/>
      <c r="EOG161" s="67"/>
      <c r="EOH161" s="67"/>
      <c r="EOI161" s="67"/>
      <c r="EOJ161" s="67"/>
      <c r="EOK161" s="67"/>
      <c r="EOL161" s="67"/>
      <c r="EOM161" s="67"/>
      <c r="EON161" s="67"/>
      <c r="EOO161" s="67"/>
      <c r="EOP161" s="67"/>
      <c r="EOQ161" s="67"/>
      <c r="EOR161" s="67"/>
      <c r="EOS161" s="67"/>
      <c r="EOT161" s="67"/>
      <c r="EOU161" s="67"/>
      <c r="EOV161" s="67"/>
      <c r="EOW161" s="67"/>
      <c r="EOX161" s="67"/>
      <c r="EOY161" s="67"/>
      <c r="EOZ161" s="67"/>
      <c r="EPA161" s="67"/>
      <c r="EPB161" s="67"/>
      <c r="EPC161" s="67"/>
      <c r="EPD161" s="67"/>
      <c r="EPE161" s="67"/>
      <c r="EPF161" s="67"/>
      <c r="EPG161" s="67"/>
      <c r="EPH161" s="67"/>
      <c r="EPI161" s="67"/>
      <c r="EPJ161" s="67"/>
      <c r="EPK161" s="67"/>
      <c r="EPL161" s="67"/>
      <c r="EPM161" s="67"/>
      <c r="EPN161" s="67"/>
      <c r="EPO161" s="67"/>
      <c r="EPP161" s="67"/>
      <c r="EPQ161" s="67"/>
      <c r="EPR161" s="67"/>
      <c r="EPS161" s="67"/>
      <c r="EPT161" s="67"/>
      <c r="EPU161" s="67"/>
      <c r="EPV161" s="67"/>
      <c r="EPW161" s="67"/>
      <c r="EPX161" s="67"/>
      <c r="EPY161" s="67"/>
      <c r="EPZ161" s="67"/>
      <c r="EQA161" s="67"/>
      <c r="EQB161" s="67"/>
      <c r="EQC161" s="67"/>
      <c r="EQD161" s="67"/>
      <c r="EQE161" s="67"/>
      <c r="EQF161" s="67"/>
      <c r="EQG161" s="67"/>
      <c r="EQH161" s="67"/>
      <c r="EQI161" s="67"/>
      <c r="EQJ161" s="67"/>
      <c r="EQK161" s="67"/>
      <c r="EQL161" s="67"/>
      <c r="EQM161" s="67"/>
      <c r="EQN161" s="67"/>
      <c r="EQO161" s="67"/>
      <c r="EQP161" s="67"/>
      <c r="EQQ161" s="67"/>
      <c r="EQR161" s="67"/>
      <c r="EQS161" s="67"/>
      <c r="EQT161" s="67"/>
      <c r="EQU161" s="67"/>
      <c r="EQV161" s="67"/>
      <c r="EQW161" s="67"/>
      <c r="EQX161" s="67"/>
      <c r="EQY161" s="67"/>
      <c r="EQZ161" s="67"/>
      <c r="ERA161" s="67"/>
      <c r="ERB161" s="67"/>
      <c r="ERC161" s="67"/>
      <c r="ERD161" s="67"/>
      <c r="ERE161" s="67"/>
      <c r="ERF161" s="67"/>
      <c r="ERG161" s="67"/>
      <c r="ERH161" s="67"/>
      <c r="ERI161" s="67"/>
      <c r="ERJ161" s="67"/>
      <c r="ERK161" s="67"/>
      <c r="ERL161" s="67"/>
      <c r="ERM161" s="67"/>
      <c r="ERN161" s="67"/>
      <c r="ERO161" s="67"/>
      <c r="ERP161" s="67"/>
      <c r="ERQ161" s="67"/>
      <c r="ERR161" s="67"/>
      <c r="ERS161" s="67"/>
      <c r="ERT161" s="67"/>
      <c r="ERU161" s="67"/>
      <c r="ERV161" s="67"/>
      <c r="ERW161" s="67"/>
      <c r="ERX161" s="67"/>
      <c r="ERY161" s="67"/>
      <c r="ERZ161" s="67"/>
      <c r="ESA161" s="67"/>
      <c r="ESB161" s="67"/>
      <c r="ESC161" s="67"/>
      <c r="ESD161" s="67"/>
      <c r="ESE161" s="67"/>
      <c r="ESF161" s="67"/>
      <c r="ESG161" s="67"/>
      <c r="ESH161" s="67"/>
      <c r="ESI161" s="67"/>
      <c r="ESJ161" s="67"/>
      <c r="ESK161" s="67"/>
      <c r="ESL161" s="67"/>
      <c r="ESM161" s="67"/>
      <c r="ESN161" s="67"/>
      <c r="ESO161" s="67"/>
      <c r="ESP161" s="67"/>
      <c r="ESQ161" s="67"/>
      <c r="ESR161" s="67"/>
      <c r="ESS161" s="67"/>
      <c r="EST161" s="67"/>
      <c r="ESU161" s="67"/>
      <c r="ESV161" s="67"/>
      <c r="ESW161" s="67"/>
      <c r="ESX161" s="67"/>
      <c r="ESY161" s="67"/>
      <c r="ESZ161" s="67"/>
      <c r="ETA161" s="67"/>
      <c r="ETB161" s="67"/>
      <c r="ETC161" s="67"/>
      <c r="ETD161" s="67"/>
      <c r="ETE161" s="67"/>
      <c r="ETF161" s="67"/>
      <c r="ETG161" s="67"/>
      <c r="ETH161" s="67"/>
      <c r="ETI161" s="67"/>
      <c r="ETJ161" s="67"/>
      <c r="ETK161" s="67"/>
      <c r="ETL161" s="67"/>
      <c r="ETM161" s="67"/>
      <c r="ETN161" s="67"/>
      <c r="ETO161" s="67"/>
      <c r="ETP161" s="67"/>
      <c r="ETQ161" s="67"/>
      <c r="ETR161" s="67"/>
      <c r="ETS161" s="67"/>
      <c r="ETT161" s="67"/>
      <c r="ETU161" s="67"/>
      <c r="ETV161" s="67"/>
      <c r="ETW161" s="67"/>
      <c r="ETX161" s="67"/>
      <c r="ETY161" s="67"/>
      <c r="ETZ161" s="67"/>
      <c r="EUA161" s="67"/>
      <c r="EUB161" s="67"/>
      <c r="EUC161" s="67"/>
      <c r="EUD161" s="67"/>
      <c r="EUE161" s="67"/>
      <c r="EUF161" s="67"/>
      <c r="EUG161" s="67"/>
      <c r="EUH161" s="67"/>
      <c r="EUI161" s="67"/>
      <c r="EUJ161" s="67"/>
      <c r="EUK161" s="67"/>
      <c r="EUL161" s="67"/>
      <c r="EUM161" s="67"/>
      <c r="EUN161" s="67"/>
      <c r="EUO161" s="67"/>
      <c r="EUP161" s="67"/>
      <c r="EUQ161" s="67"/>
      <c r="EUR161" s="67"/>
      <c r="EUS161" s="67"/>
      <c r="EUT161" s="67"/>
      <c r="EUU161" s="67"/>
      <c r="EUV161" s="67"/>
      <c r="EUW161" s="67"/>
      <c r="EUX161" s="67"/>
      <c r="EUY161" s="67"/>
      <c r="EUZ161" s="67"/>
      <c r="EVA161" s="67"/>
      <c r="EVB161" s="67"/>
      <c r="EVC161" s="67"/>
      <c r="EVD161" s="67"/>
      <c r="EVE161" s="67"/>
      <c r="EVF161" s="67"/>
      <c r="EVG161" s="67"/>
      <c r="EVH161" s="67"/>
      <c r="EVI161" s="67"/>
      <c r="EVJ161" s="67"/>
      <c r="EVK161" s="67"/>
      <c r="EVL161" s="67"/>
      <c r="EVM161" s="67"/>
      <c r="EVN161" s="67"/>
      <c r="EVO161" s="67"/>
      <c r="EVP161" s="67"/>
      <c r="EVQ161" s="67"/>
      <c r="EVR161" s="67"/>
      <c r="EVS161" s="67"/>
      <c r="EVT161" s="67"/>
      <c r="EVU161" s="67"/>
      <c r="EVV161" s="67"/>
      <c r="EVW161" s="67"/>
      <c r="EVX161" s="67"/>
      <c r="EVY161" s="67"/>
      <c r="EVZ161" s="67"/>
      <c r="EWA161" s="67"/>
      <c r="EWB161" s="67"/>
      <c r="EWC161" s="67"/>
      <c r="EWD161" s="67"/>
      <c r="EWE161" s="67"/>
      <c r="EWF161" s="67"/>
      <c r="EWG161" s="67"/>
      <c r="EWH161" s="67"/>
      <c r="EWI161" s="67"/>
      <c r="EWJ161" s="67"/>
      <c r="EWK161" s="67"/>
      <c r="EWL161" s="67"/>
      <c r="EWM161" s="67"/>
      <c r="EWN161" s="67"/>
      <c r="EWO161" s="67"/>
      <c r="EWP161" s="67"/>
      <c r="EWQ161" s="67"/>
      <c r="EWR161" s="67"/>
      <c r="EWS161" s="67"/>
      <c r="EWT161" s="67"/>
      <c r="EWU161" s="67"/>
      <c r="EWV161" s="67"/>
      <c r="EWW161" s="67"/>
      <c r="EWX161" s="67"/>
      <c r="EWY161" s="67"/>
      <c r="EWZ161" s="67"/>
      <c r="EXA161" s="67"/>
      <c r="EXB161" s="67"/>
      <c r="EXC161" s="67"/>
      <c r="EXD161" s="67"/>
      <c r="EXE161" s="67"/>
      <c r="EXF161" s="67"/>
      <c r="EXG161" s="67"/>
      <c r="EXH161" s="67"/>
      <c r="EXI161" s="67"/>
      <c r="EXJ161" s="67"/>
      <c r="EXK161" s="67"/>
      <c r="EXL161" s="67"/>
      <c r="EXM161" s="67"/>
      <c r="EXN161" s="67"/>
      <c r="EXO161" s="67"/>
      <c r="EXP161" s="67"/>
      <c r="EXQ161" s="67"/>
      <c r="EXR161" s="67"/>
      <c r="EXS161" s="67"/>
      <c r="EXT161" s="67"/>
      <c r="EXU161" s="67"/>
      <c r="EXV161" s="67"/>
      <c r="EXW161" s="67"/>
      <c r="EXX161" s="67"/>
      <c r="EXY161" s="67"/>
      <c r="EXZ161" s="67"/>
      <c r="EYA161" s="67"/>
      <c r="EYB161" s="67"/>
      <c r="EYC161" s="67"/>
      <c r="EYD161" s="67"/>
      <c r="EYE161" s="67"/>
      <c r="EYF161" s="67"/>
      <c r="EYG161" s="67"/>
      <c r="EYH161" s="67"/>
      <c r="EYI161" s="67"/>
      <c r="EYJ161" s="67"/>
      <c r="EYK161" s="67"/>
      <c r="EYL161" s="67"/>
      <c r="EYM161" s="67"/>
      <c r="EYN161" s="67"/>
      <c r="EYO161" s="67"/>
      <c r="EYP161" s="67"/>
      <c r="EYQ161" s="67"/>
      <c r="EYR161" s="67"/>
      <c r="EYS161" s="67"/>
      <c r="EYT161" s="67"/>
      <c r="EYU161" s="67"/>
      <c r="EYV161" s="67"/>
      <c r="EYW161" s="67"/>
      <c r="EYX161" s="67"/>
      <c r="EYY161" s="67"/>
      <c r="EYZ161" s="67"/>
      <c r="EZA161" s="67"/>
      <c r="EZB161" s="67"/>
      <c r="EZC161" s="67"/>
      <c r="EZD161" s="67"/>
      <c r="EZE161" s="67"/>
      <c r="EZF161" s="67"/>
      <c r="EZG161" s="67"/>
      <c r="EZH161" s="67"/>
      <c r="EZI161" s="67"/>
      <c r="EZJ161" s="67"/>
      <c r="EZK161" s="67"/>
      <c r="EZL161" s="67"/>
      <c r="EZM161" s="67"/>
      <c r="EZN161" s="67"/>
      <c r="EZO161" s="67"/>
      <c r="EZP161" s="67"/>
      <c r="EZQ161" s="67"/>
      <c r="EZR161" s="67"/>
      <c r="EZS161" s="67"/>
      <c r="EZT161" s="67"/>
      <c r="EZU161" s="67"/>
      <c r="EZV161" s="67"/>
      <c r="EZW161" s="67"/>
      <c r="EZX161" s="67"/>
      <c r="EZY161" s="67"/>
      <c r="EZZ161" s="67"/>
      <c r="FAA161" s="67"/>
      <c r="FAB161" s="67"/>
      <c r="FAC161" s="67"/>
      <c r="FAD161" s="67"/>
      <c r="FAE161" s="67"/>
      <c r="FAF161" s="67"/>
      <c r="FAG161" s="67"/>
      <c r="FAH161" s="67"/>
      <c r="FAI161" s="67"/>
      <c r="FAJ161" s="67"/>
      <c r="FAK161" s="67"/>
      <c r="FAL161" s="67"/>
      <c r="FAM161" s="67"/>
      <c r="FAN161" s="67"/>
      <c r="FAO161" s="67"/>
      <c r="FAP161" s="67"/>
      <c r="FAQ161" s="67"/>
      <c r="FAR161" s="67"/>
      <c r="FAS161" s="67"/>
      <c r="FAT161" s="67"/>
      <c r="FAU161" s="67"/>
      <c r="FAV161" s="67"/>
      <c r="FAW161" s="67"/>
      <c r="FAX161" s="67"/>
      <c r="FAY161" s="67"/>
      <c r="FAZ161" s="67"/>
      <c r="FBA161" s="67"/>
      <c r="FBB161" s="67"/>
      <c r="FBC161" s="67"/>
      <c r="FBD161" s="67"/>
      <c r="FBE161" s="67"/>
      <c r="FBF161" s="67"/>
      <c r="FBG161" s="67"/>
      <c r="FBH161" s="67"/>
      <c r="FBI161" s="67"/>
      <c r="FBJ161" s="67"/>
      <c r="FBK161" s="67"/>
      <c r="FBL161" s="67"/>
      <c r="FBM161" s="67"/>
      <c r="FBN161" s="67"/>
      <c r="FBO161" s="67"/>
      <c r="FBP161" s="67"/>
      <c r="FBQ161" s="67"/>
      <c r="FBR161" s="67"/>
      <c r="FBS161" s="67"/>
      <c r="FBT161" s="67"/>
      <c r="FBU161" s="67"/>
      <c r="FBV161" s="67"/>
      <c r="FBW161" s="67"/>
      <c r="FBX161" s="67"/>
      <c r="FBY161" s="67"/>
      <c r="FBZ161" s="67"/>
      <c r="FCA161" s="67"/>
      <c r="FCB161" s="67"/>
      <c r="FCC161" s="67"/>
      <c r="FCD161" s="67"/>
      <c r="FCE161" s="67"/>
      <c r="FCF161" s="67"/>
      <c r="FCG161" s="67"/>
      <c r="FCH161" s="67"/>
      <c r="FCI161" s="67"/>
      <c r="FCJ161" s="67"/>
      <c r="FCK161" s="67"/>
      <c r="FCL161" s="67"/>
      <c r="FCM161" s="67"/>
      <c r="FCN161" s="67"/>
      <c r="FCO161" s="67"/>
      <c r="FCP161" s="67"/>
      <c r="FCQ161" s="67"/>
      <c r="FCR161" s="67"/>
      <c r="FCS161" s="67"/>
      <c r="FCT161" s="67"/>
      <c r="FCU161" s="67"/>
      <c r="FCV161" s="67"/>
      <c r="FCW161" s="67"/>
      <c r="FCX161" s="67"/>
      <c r="FCY161" s="67"/>
      <c r="FCZ161" s="67"/>
      <c r="FDA161" s="67"/>
      <c r="FDB161" s="67"/>
      <c r="FDC161" s="67"/>
      <c r="FDD161" s="67"/>
      <c r="FDE161" s="67"/>
      <c r="FDF161" s="67"/>
      <c r="FDG161" s="67"/>
      <c r="FDH161" s="67"/>
      <c r="FDI161" s="67"/>
      <c r="FDJ161" s="67"/>
      <c r="FDK161" s="67"/>
      <c r="FDL161" s="67"/>
      <c r="FDM161" s="67"/>
      <c r="FDN161" s="67"/>
      <c r="FDO161" s="67"/>
      <c r="FDP161" s="67"/>
      <c r="FDQ161" s="67"/>
      <c r="FDR161" s="67"/>
      <c r="FDS161" s="67"/>
      <c r="FDT161" s="67"/>
      <c r="FDU161" s="67"/>
      <c r="FDV161" s="67"/>
      <c r="FDW161" s="67"/>
      <c r="FDX161" s="67"/>
      <c r="FDY161" s="67"/>
      <c r="FDZ161" s="67"/>
      <c r="FEA161" s="67"/>
      <c r="FEB161" s="67"/>
      <c r="FEC161" s="67"/>
      <c r="FED161" s="67"/>
      <c r="FEE161" s="67"/>
      <c r="FEF161" s="67"/>
      <c r="FEG161" s="67"/>
      <c r="FEH161" s="67"/>
      <c r="FEI161" s="67"/>
      <c r="FEJ161" s="67"/>
      <c r="FEK161" s="67"/>
      <c r="FEL161" s="67"/>
      <c r="FEM161" s="67"/>
      <c r="FEN161" s="67"/>
      <c r="FEO161" s="67"/>
      <c r="FEP161" s="67"/>
      <c r="FEQ161" s="67"/>
      <c r="FER161" s="67"/>
      <c r="FES161" s="67"/>
      <c r="FET161" s="67"/>
      <c r="FEU161" s="67"/>
      <c r="FEV161" s="67"/>
      <c r="FEW161" s="67"/>
      <c r="FEX161" s="67"/>
      <c r="FEY161" s="67"/>
      <c r="FEZ161" s="67"/>
      <c r="FFA161" s="67"/>
      <c r="FFB161" s="67"/>
      <c r="FFC161" s="67"/>
      <c r="FFD161" s="67"/>
      <c r="FFE161" s="67"/>
      <c r="FFF161" s="67"/>
      <c r="FFG161" s="67"/>
      <c r="FFH161" s="67"/>
      <c r="FFI161" s="67"/>
      <c r="FFJ161" s="67"/>
      <c r="FFK161" s="67"/>
      <c r="FFL161" s="67"/>
      <c r="FFM161" s="67"/>
      <c r="FFN161" s="67"/>
      <c r="FFO161" s="67"/>
      <c r="FFP161" s="67"/>
      <c r="FFQ161" s="67"/>
      <c r="FFR161" s="67"/>
      <c r="FFS161" s="67"/>
      <c r="FFT161" s="67"/>
      <c r="FFU161" s="67"/>
      <c r="FFV161" s="67"/>
      <c r="FFW161" s="67"/>
      <c r="FFX161" s="67"/>
      <c r="FFY161" s="67"/>
      <c r="FFZ161" s="67"/>
      <c r="FGA161" s="67"/>
      <c r="FGB161" s="67"/>
      <c r="FGC161" s="67"/>
      <c r="FGD161" s="67"/>
      <c r="FGE161" s="67"/>
      <c r="FGF161" s="67"/>
      <c r="FGG161" s="67"/>
      <c r="FGH161" s="67"/>
      <c r="FGI161" s="67"/>
      <c r="FGJ161" s="67"/>
      <c r="FGK161" s="67"/>
      <c r="FGL161" s="67"/>
      <c r="FGM161" s="67"/>
      <c r="FGN161" s="67"/>
      <c r="FGO161" s="67"/>
      <c r="FGP161" s="67"/>
      <c r="FGQ161" s="67"/>
      <c r="FGR161" s="67"/>
      <c r="FGS161" s="67"/>
      <c r="FGT161" s="67"/>
      <c r="FGU161" s="67"/>
      <c r="FGV161" s="67"/>
      <c r="FGW161" s="67"/>
      <c r="FGX161" s="67"/>
      <c r="FGY161" s="67"/>
      <c r="FGZ161" s="67"/>
      <c r="FHA161" s="67"/>
      <c r="FHB161" s="67"/>
      <c r="FHC161" s="67"/>
      <c r="FHD161" s="67"/>
      <c r="FHE161" s="67"/>
      <c r="FHF161" s="67"/>
      <c r="FHG161" s="67"/>
      <c r="FHH161" s="67"/>
      <c r="FHI161" s="67"/>
      <c r="FHJ161" s="67"/>
      <c r="FHK161" s="67"/>
      <c r="FHL161" s="67"/>
      <c r="FHM161" s="67"/>
      <c r="FHN161" s="67"/>
      <c r="FHO161" s="67"/>
      <c r="FHP161" s="67"/>
      <c r="FHQ161" s="67"/>
      <c r="FHR161" s="67"/>
      <c r="FHS161" s="67"/>
      <c r="FHT161" s="67"/>
      <c r="FHU161" s="67"/>
      <c r="FHV161" s="67"/>
      <c r="FHW161" s="67"/>
      <c r="FHX161" s="67"/>
      <c r="FHY161" s="67"/>
      <c r="FHZ161" s="67"/>
      <c r="FIA161" s="67"/>
      <c r="FIB161" s="67"/>
      <c r="FIC161" s="67"/>
      <c r="FID161" s="67"/>
      <c r="FIE161" s="67"/>
      <c r="FIF161" s="67"/>
      <c r="FIG161" s="67"/>
      <c r="FIH161" s="67"/>
      <c r="FII161" s="67"/>
      <c r="FIJ161" s="67"/>
      <c r="FIK161" s="67"/>
      <c r="FIL161" s="67"/>
      <c r="FIM161" s="67"/>
      <c r="FIN161" s="67"/>
      <c r="FIO161" s="67"/>
      <c r="FIP161" s="67"/>
      <c r="FIQ161" s="67"/>
      <c r="FIR161" s="67"/>
      <c r="FIS161" s="67"/>
      <c r="FIT161" s="67"/>
      <c r="FIU161" s="67"/>
      <c r="FIV161" s="67"/>
      <c r="FIW161" s="67"/>
      <c r="FIX161" s="67"/>
      <c r="FIY161" s="67"/>
      <c r="FIZ161" s="67"/>
      <c r="FJA161" s="67"/>
      <c r="FJB161" s="67"/>
      <c r="FJC161" s="67"/>
      <c r="FJD161" s="67"/>
      <c r="FJE161" s="67"/>
      <c r="FJF161" s="67"/>
      <c r="FJG161" s="67"/>
      <c r="FJH161" s="67"/>
      <c r="FJI161" s="67"/>
      <c r="FJJ161" s="67"/>
      <c r="FJK161" s="67"/>
      <c r="FJL161" s="67"/>
      <c r="FJM161" s="67"/>
      <c r="FJN161" s="67"/>
      <c r="FJO161" s="67"/>
      <c r="FJP161" s="67"/>
      <c r="FJQ161" s="67"/>
      <c r="FJR161" s="67"/>
      <c r="FJS161" s="67"/>
      <c r="FJT161" s="67"/>
      <c r="FJU161" s="67"/>
      <c r="FJV161" s="67"/>
      <c r="FJW161" s="67"/>
      <c r="FJX161" s="67"/>
      <c r="FJY161" s="67"/>
      <c r="FJZ161" s="67"/>
      <c r="FKA161" s="67"/>
      <c r="FKB161" s="67"/>
      <c r="FKC161" s="67"/>
      <c r="FKD161" s="67"/>
      <c r="FKE161" s="67"/>
      <c r="FKF161" s="67"/>
      <c r="FKG161" s="67"/>
      <c r="FKH161" s="67"/>
      <c r="FKI161" s="67"/>
      <c r="FKJ161" s="67"/>
      <c r="FKK161" s="67"/>
      <c r="FKL161" s="67"/>
      <c r="FKM161" s="67"/>
      <c r="FKN161" s="67"/>
      <c r="FKO161" s="67"/>
      <c r="FKP161" s="67"/>
      <c r="FKQ161" s="67"/>
      <c r="FKR161" s="67"/>
      <c r="FKS161" s="67"/>
      <c r="FKT161" s="67"/>
      <c r="FKU161" s="67"/>
      <c r="FKV161" s="67"/>
      <c r="FKW161" s="67"/>
      <c r="FKX161" s="67"/>
      <c r="FKY161" s="67"/>
      <c r="FKZ161" s="67"/>
      <c r="FLA161" s="67"/>
      <c r="FLB161" s="67"/>
      <c r="FLC161" s="67"/>
      <c r="FLD161" s="67"/>
      <c r="FLE161" s="67"/>
      <c r="FLF161" s="67"/>
      <c r="FLG161" s="67"/>
      <c r="FLH161" s="67"/>
      <c r="FLI161" s="67"/>
      <c r="FLJ161" s="67"/>
      <c r="FLK161" s="67"/>
      <c r="FLL161" s="67"/>
      <c r="FLM161" s="67"/>
      <c r="FLN161" s="67"/>
      <c r="FLO161" s="67"/>
      <c r="FLP161" s="67"/>
      <c r="FLQ161" s="67"/>
      <c r="FLR161" s="67"/>
      <c r="FLS161" s="67"/>
      <c r="FLT161" s="67"/>
      <c r="FLU161" s="67"/>
      <c r="FLV161" s="67"/>
      <c r="FLW161" s="67"/>
      <c r="FLX161" s="67"/>
      <c r="FLY161" s="67"/>
      <c r="FLZ161" s="67"/>
      <c r="FMA161" s="67"/>
      <c r="FMB161" s="67"/>
      <c r="FMC161" s="67"/>
      <c r="FMD161" s="67"/>
      <c r="FME161" s="67"/>
      <c r="FMF161" s="67"/>
      <c r="FMG161" s="67"/>
      <c r="FMH161" s="67"/>
      <c r="FMI161" s="67"/>
      <c r="FMJ161" s="67"/>
      <c r="FMK161" s="67"/>
      <c r="FML161" s="67"/>
      <c r="FMM161" s="67"/>
      <c r="FMN161" s="67"/>
      <c r="FMO161" s="67"/>
      <c r="FMP161" s="67"/>
      <c r="FMQ161" s="67"/>
      <c r="FMR161" s="67"/>
      <c r="FMS161" s="67"/>
      <c r="FMT161" s="67"/>
      <c r="FMU161" s="67"/>
      <c r="FMV161" s="67"/>
      <c r="FMW161" s="67"/>
      <c r="FMX161" s="67"/>
      <c r="FMY161" s="67"/>
      <c r="FMZ161" s="67"/>
      <c r="FNA161" s="67"/>
      <c r="FNB161" s="67"/>
      <c r="FNC161" s="67"/>
      <c r="FND161" s="67"/>
      <c r="FNE161" s="67"/>
      <c r="FNF161" s="67"/>
      <c r="FNG161" s="67"/>
      <c r="FNH161" s="67"/>
      <c r="FNI161" s="67"/>
      <c r="FNJ161" s="67"/>
      <c r="FNK161" s="67"/>
      <c r="FNL161" s="67"/>
      <c r="FNM161" s="67"/>
      <c r="FNN161" s="67"/>
      <c r="FNO161" s="67"/>
      <c r="FNP161" s="67"/>
      <c r="FNQ161" s="67"/>
      <c r="FNR161" s="67"/>
      <c r="FNS161" s="67"/>
      <c r="FNT161" s="67"/>
      <c r="FNU161" s="67"/>
      <c r="FNV161" s="67"/>
      <c r="FNW161" s="67"/>
      <c r="FNX161" s="67"/>
      <c r="FNY161" s="67"/>
      <c r="FNZ161" s="67"/>
      <c r="FOA161" s="67"/>
      <c r="FOB161" s="67"/>
      <c r="FOC161" s="67"/>
      <c r="FOD161" s="67"/>
      <c r="FOE161" s="67"/>
      <c r="FOF161" s="67"/>
      <c r="FOG161" s="67"/>
      <c r="FOH161" s="67"/>
      <c r="FOI161" s="67"/>
      <c r="FOJ161" s="67"/>
      <c r="FOK161" s="67"/>
      <c r="FOL161" s="67"/>
      <c r="FOM161" s="67"/>
      <c r="FON161" s="67"/>
      <c r="FOO161" s="67"/>
      <c r="FOP161" s="67"/>
      <c r="FOQ161" s="67"/>
      <c r="FOR161" s="67"/>
      <c r="FOS161" s="67"/>
      <c r="FOT161" s="67"/>
      <c r="FOU161" s="67"/>
      <c r="FOV161" s="67"/>
      <c r="FOW161" s="67"/>
      <c r="FOX161" s="67"/>
      <c r="FOY161" s="67"/>
      <c r="FOZ161" s="67"/>
      <c r="FPA161" s="67"/>
      <c r="FPB161" s="67"/>
      <c r="FPC161" s="67"/>
      <c r="FPD161" s="67"/>
      <c r="FPE161" s="67"/>
      <c r="FPF161" s="67"/>
      <c r="FPG161" s="67"/>
      <c r="FPH161" s="67"/>
      <c r="FPI161" s="67"/>
      <c r="FPJ161" s="67"/>
      <c r="FPK161" s="67"/>
      <c r="FPL161" s="67"/>
      <c r="FPM161" s="67"/>
      <c r="FPN161" s="67"/>
      <c r="FPO161" s="67"/>
      <c r="FPP161" s="67"/>
      <c r="FPQ161" s="67"/>
      <c r="FPR161" s="67"/>
      <c r="FPS161" s="67"/>
      <c r="FPT161" s="67"/>
      <c r="FPU161" s="67"/>
      <c r="FPV161" s="67"/>
      <c r="FPW161" s="67"/>
      <c r="FPX161" s="67"/>
      <c r="FPY161" s="67"/>
      <c r="FPZ161" s="67"/>
      <c r="FQA161" s="67"/>
      <c r="FQB161" s="67"/>
      <c r="FQC161" s="67"/>
      <c r="FQD161" s="67"/>
      <c r="FQE161" s="67"/>
      <c r="FQF161" s="67"/>
      <c r="FQG161" s="67"/>
      <c r="FQH161" s="67"/>
      <c r="FQI161" s="67"/>
      <c r="FQJ161" s="67"/>
      <c r="FQK161" s="67"/>
      <c r="FQL161" s="67"/>
      <c r="FQM161" s="67"/>
      <c r="FQN161" s="67"/>
      <c r="FQO161" s="67"/>
      <c r="FQP161" s="67"/>
      <c r="FQQ161" s="67"/>
      <c r="FQR161" s="67"/>
      <c r="FQS161" s="67"/>
      <c r="FQT161" s="67"/>
      <c r="FQU161" s="67"/>
      <c r="FQV161" s="67"/>
      <c r="FQW161" s="67"/>
      <c r="FQX161" s="67"/>
      <c r="FQY161" s="67"/>
      <c r="FQZ161" s="67"/>
      <c r="FRA161" s="67"/>
      <c r="FRB161" s="67"/>
      <c r="FRC161" s="67"/>
      <c r="FRD161" s="67"/>
      <c r="FRE161" s="67"/>
      <c r="FRF161" s="67"/>
      <c r="FRG161" s="67"/>
      <c r="FRH161" s="67"/>
      <c r="FRI161" s="67"/>
      <c r="FRJ161" s="67"/>
      <c r="FRK161" s="67"/>
      <c r="FRL161" s="67"/>
      <c r="FRM161" s="67"/>
      <c r="FRN161" s="67"/>
      <c r="FRO161" s="67"/>
      <c r="FRP161" s="67"/>
      <c r="FRQ161" s="67"/>
      <c r="FRR161" s="67"/>
      <c r="FRS161" s="67"/>
      <c r="FRT161" s="67"/>
      <c r="FRU161" s="67"/>
      <c r="FRV161" s="67"/>
      <c r="FRW161" s="67"/>
      <c r="FRX161" s="67"/>
      <c r="FRY161" s="67"/>
      <c r="FRZ161" s="67"/>
      <c r="FSA161" s="67"/>
      <c r="FSB161" s="67"/>
      <c r="FSC161" s="67"/>
      <c r="FSD161" s="67"/>
      <c r="FSE161" s="67"/>
      <c r="FSF161" s="67"/>
      <c r="FSG161" s="67"/>
      <c r="FSH161" s="67"/>
      <c r="FSI161" s="67"/>
      <c r="FSJ161" s="67"/>
      <c r="FSK161" s="67"/>
      <c r="FSL161" s="67"/>
      <c r="FSM161" s="67"/>
      <c r="FSN161" s="67"/>
      <c r="FSO161" s="67"/>
      <c r="FSP161" s="67"/>
      <c r="FSQ161" s="67"/>
      <c r="FSR161" s="67"/>
      <c r="FSS161" s="67"/>
      <c r="FST161" s="67"/>
      <c r="FSU161" s="67"/>
      <c r="FSV161" s="67"/>
      <c r="FSW161" s="67"/>
      <c r="FSX161" s="67"/>
      <c r="FSY161" s="67"/>
      <c r="FSZ161" s="67"/>
      <c r="FTA161" s="67"/>
      <c r="FTB161" s="67"/>
      <c r="FTC161" s="67"/>
      <c r="FTD161" s="67"/>
      <c r="FTE161" s="67"/>
      <c r="FTF161" s="67"/>
      <c r="FTG161" s="67"/>
      <c r="FTH161" s="67"/>
      <c r="FTI161" s="67"/>
      <c r="FTJ161" s="67"/>
      <c r="FTK161" s="67"/>
      <c r="FTL161" s="67"/>
      <c r="FTM161" s="67"/>
      <c r="FTN161" s="67"/>
      <c r="FTO161" s="67"/>
      <c r="FTP161" s="67"/>
      <c r="FTQ161" s="67"/>
      <c r="FTR161" s="67"/>
      <c r="FTS161" s="67"/>
      <c r="FTT161" s="67"/>
      <c r="FTU161" s="67"/>
      <c r="FTV161" s="67"/>
      <c r="FTW161" s="67"/>
      <c r="FTX161" s="67"/>
      <c r="FTY161" s="67"/>
      <c r="FTZ161" s="67"/>
      <c r="FUA161" s="67"/>
      <c r="FUB161" s="67"/>
      <c r="FUC161" s="67"/>
      <c r="FUD161" s="67"/>
      <c r="FUE161" s="67"/>
      <c r="FUF161" s="67"/>
      <c r="FUG161" s="67"/>
      <c r="FUH161" s="67"/>
      <c r="FUI161" s="67"/>
      <c r="FUJ161" s="67"/>
      <c r="FUK161" s="67"/>
      <c r="FUL161" s="67"/>
      <c r="FUM161" s="67"/>
      <c r="FUN161" s="67"/>
      <c r="FUO161" s="67"/>
      <c r="FUP161" s="67"/>
      <c r="FUQ161" s="67"/>
      <c r="FUR161" s="67"/>
      <c r="FUS161" s="67"/>
      <c r="FUT161" s="67"/>
      <c r="FUU161" s="67"/>
      <c r="FUV161" s="67"/>
      <c r="FUW161" s="67"/>
      <c r="FUX161" s="67"/>
      <c r="FUY161" s="67"/>
      <c r="FUZ161" s="67"/>
      <c r="FVA161" s="67"/>
      <c r="FVB161" s="67"/>
      <c r="FVC161" s="67"/>
      <c r="FVD161" s="67"/>
      <c r="FVE161" s="67"/>
      <c r="FVF161" s="67"/>
      <c r="FVG161" s="67"/>
      <c r="FVH161" s="67"/>
      <c r="FVI161" s="67"/>
      <c r="FVJ161" s="67"/>
      <c r="FVK161" s="67"/>
      <c r="FVL161" s="67"/>
      <c r="FVM161" s="67"/>
      <c r="FVN161" s="67"/>
      <c r="FVO161" s="67"/>
      <c r="FVP161" s="67"/>
      <c r="FVQ161" s="67"/>
      <c r="FVR161" s="67"/>
      <c r="FVS161" s="67"/>
      <c r="FVT161" s="67"/>
      <c r="FVU161" s="67"/>
      <c r="FVV161" s="67"/>
      <c r="FVW161" s="67"/>
      <c r="FVX161" s="67"/>
      <c r="FVY161" s="67"/>
      <c r="FVZ161" s="67"/>
      <c r="FWA161" s="67"/>
      <c r="FWB161" s="67"/>
      <c r="FWC161" s="67"/>
      <c r="FWD161" s="67"/>
      <c r="FWE161" s="67"/>
      <c r="FWF161" s="67"/>
      <c r="FWG161" s="67"/>
      <c r="FWH161" s="67"/>
      <c r="FWI161" s="67"/>
      <c r="FWJ161" s="67"/>
      <c r="FWK161" s="67"/>
      <c r="FWL161" s="67"/>
      <c r="FWM161" s="67"/>
      <c r="FWN161" s="67"/>
      <c r="FWO161" s="67"/>
      <c r="FWP161" s="67"/>
      <c r="FWQ161" s="67"/>
      <c r="FWR161" s="67"/>
      <c r="FWS161" s="67"/>
      <c r="FWT161" s="67"/>
      <c r="FWU161" s="67"/>
      <c r="FWV161" s="67"/>
      <c r="FWW161" s="67"/>
      <c r="FWX161" s="67"/>
      <c r="FWY161" s="67"/>
      <c r="FWZ161" s="67"/>
      <c r="FXA161" s="67"/>
      <c r="FXB161" s="67"/>
      <c r="FXC161" s="67"/>
      <c r="FXD161" s="67"/>
      <c r="FXE161" s="67"/>
      <c r="FXF161" s="67"/>
      <c r="FXG161" s="67"/>
      <c r="FXH161" s="67"/>
      <c r="FXI161" s="67"/>
      <c r="FXJ161" s="67"/>
      <c r="FXK161" s="67"/>
      <c r="FXL161" s="67"/>
      <c r="FXM161" s="67"/>
      <c r="FXN161" s="67"/>
      <c r="FXO161" s="67"/>
      <c r="FXP161" s="67"/>
      <c r="FXQ161" s="67"/>
      <c r="FXR161" s="67"/>
      <c r="FXS161" s="67"/>
      <c r="FXT161" s="67"/>
      <c r="FXU161" s="67"/>
      <c r="FXV161" s="67"/>
      <c r="FXW161" s="67"/>
      <c r="FXX161" s="67"/>
      <c r="FXY161" s="67"/>
      <c r="FXZ161" s="67"/>
      <c r="FYA161" s="67"/>
      <c r="FYB161" s="67"/>
      <c r="FYC161" s="67"/>
      <c r="FYD161" s="67"/>
      <c r="FYE161" s="67"/>
      <c r="FYF161" s="67"/>
      <c r="FYG161" s="67"/>
      <c r="FYH161" s="67"/>
      <c r="FYI161" s="67"/>
      <c r="FYJ161" s="67"/>
      <c r="FYK161" s="67"/>
      <c r="FYL161" s="67"/>
      <c r="FYM161" s="67"/>
      <c r="FYN161" s="67"/>
      <c r="FYO161" s="67"/>
      <c r="FYP161" s="67"/>
      <c r="FYQ161" s="67"/>
      <c r="FYR161" s="67"/>
      <c r="FYS161" s="67"/>
      <c r="FYT161" s="67"/>
      <c r="FYU161" s="67"/>
      <c r="FYV161" s="67"/>
      <c r="FYW161" s="67"/>
      <c r="FYX161" s="67"/>
      <c r="FYY161" s="67"/>
      <c r="FYZ161" s="67"/>
      <c r="FZA161" s="67"/>
      <c r="FZB161" s="67"/>
      <c r="FZC161" s="67"/>
      <c r="FZD161" s="67"/>
      <c r="FZE161" s="67"/>
      <c r="FZF161" s="67"/>
      <c r="FZG161" s="67"/>
      <c r="FZH161" s="67"/>
      <c r="FZI161" s="67"/>
      <c r="FZJ161" s="67"/>
      <c r="FZK161" s="67"/>
      <c r="FZL161" s="67"/>
      <c r="FZM161" s="67"/>
      <c r="FZN161" s="67"/>
      <c r="FZO161" s="67"/>
      <c r="FZP161" s="67"/>
      <c r="FZQ161" s="67"/>
      <c r="FZR161" s="67"/>
      <c r="FZS161" s="67"/>
      <c r="FZT161" s="67"/>
      <c r="FZU161" s="67"/>
      <c r="FZV161" s="67"/>
      <c r="FZW161" s="67"/>
      <c r="FZX161" s="67"/>
      <c r="FZY161" s="67"/>
      <c r="FZZ161" s="67"/>
      <c r="GAA161" s="67"/>
      <c r="GAB161" s="67"/>
      <c r="GAC161" s="67"/>
      <c r="GAD161" s="67"/>
      <c r="GAE161" s="67"/>
      <c r="GAF161" s="67"/>
      <c r="GAG161" s="67"/>
      <c r="GAH161" s="67"/>
      <c r="GAI161" s="67"/>
      <c r="GAJ161" s="67"/>
      <c r="GAK161" s="67"/>
      <c r="GAL161" s="67"/>
      <c r="GAM161" s="67"/>
      <c r="GAN161" s="67"/>
      <c r="GAO161" s="67"/>
      <c r="GAP161" s="67"/>
      <c r="GAQ161" s="67"/>
      <c r="GAR161" s="67"/>
      <c r="GAS161" s="67"/>
      <c r="GAT161" s="67"/>
      <c r="GAU161" s="67"/>
      <c r="GAV161" s="67"/>
      <c r="GAW161" s="67"/>
      <c r="GAX161" s="67"/>
      <c r="GAY161" s="67"/>
      <c r="GAZ161" s="67"/>
      <c r="GBA161" s="67"/>
      <c r="GBB161" s="67"/>
      <c r="GBC161" s="67"/>
      <c r="GBD161" s="67"/>
      <c r="GBE161" s="67"/>
      <c r="GBF161" s="67"/>
      <c r="GBG161" s="67"/>
      <c r="GBH161" s="67"/>
      <c r="GBI161" s="67"/>
      <c r="GBJ161" s="67"/>
      <c r="GBK161" s="67"/>
      <c r="GBL161" s="67"/>
      <c r="GBM161" s="67"/>
      <c r="GBN161" s="67"/>
      <c r="GBO161" s="67"/>
      <c r="GBP161" s="67"/>
      <c r="GBQ161" s="67"/>
      <c r="GBR161" s="67"/>
      <c r="GBS161" s="67"/>
      <c r="GBT161" s="67"/>
      <c r="GBU161" s="67"/>
      <c r="GBV161" s="67"/>
      <c r="GBW161" s="67"/>
      <c r="GBX161" s="67"/>
      <c r="GBY161" s="67"/>
      <c r="GBZ161" s="67"/>
      <c r="GCA161" s="67"/>
      <c r="GCB161" s="67"/>
      <c r="GCC161" s="67"/>
      <c r="GCD161" s="67"/>
      <c r="GCE161" s="67"/>
      <c r="GCF161" s="67"/>
      <c r="GCG161" s="67"/>
      <c r="GCH161" s="67"/>
      <c r="GCI161" s="67"/>
      <c r="GCJ161" s="67"/>
      <c r="GCK161" s="67"/>
      <c r="GCL161" s="67"/>
      <c r="GCM161" s="67"/>
      <c r="GCN161" s="67"/>
      <c r="GCO161" s="67"/>
      <c r="GCP161" s="67"/>
      <c r="GCQ161" s="67"/>
      <c r="GCR161" s="67"/>
      <c r="GCS161" s="67"/>
      <c r="GCT161" s="67"/>
      <c r="GCU161" s="67"/>
      <c r="GCV161" s="67"/>
      <c r="GCW161" s="67"/>
      <c r="GCX161" s="67"/>
      <c r="GCY161" s="67"/>
      <c r="GCZ161" s="67"/>
      <c r="GDA161" s="67"/>
      <c r="GDB161" s="67"/>
      <c r="GDC161" s="67"/>
      <c r="GDD161" s="67"/>
      <c r="GDE161" s="67"/>
      <c r="GDF161" s="67"/>
      <c r="GDG161" s="67"/>
      <c r="GDH161" s="67"/>
      <c r="GDI161" s="67"/>
      <c r="GDJ161" s="67"/>
      <c r="GDK161" s="67"/>
      <c r="GDL161" s="67"/>
      <c r="GDM161" s="67"/>
      <c r="GDN161" s="67"/>
      <c r="GDO161" s="67"/>
      <c r="GDP161" s="67"/>
      <c r="GDQ161" s="67"/>
      <c r="GDR161" s="67"/>
      <c r="GDS161" s="67"/>
      <c r="GDT161" s="67"/>
      <c r="GDU161" s="67"/>
      <c r="GDV161" s="67"/>
      <c r="GDW161" s="67"/>
      <c r="GDX161" s="67"/>
      <c r="GDY161" s="67"/>
      <c r="GDZ161" s="67"/>
      <c r="GEA161" s="67"/>
      <c r="GEB161" s="67"/>
      <c r="GEC161" s="67"/>
      <c r="GED161" s="67"/>
      <c r="GEE161" s="67"/>
      <c r="GEF161" s="67"/>
      <c r="GEG161" s="67"/>
      <c r="GEH161" s="67"/>
      <c r="GEI161" s="67"/>
      <c r="GEJ161" s="67"/>
      <c r="GEK161" s="67"/>
      <c r="GEL161" s="67"/>
      <c r="GEM161" s="67"/>
      <c r="GEN161" s="67"/>
      <c r="GEO161" s="67"/>
      <c r="GEP161" s="67"/>
      <c r="GEQ161" s="67"/>
      <c r="GER161" s="67"/>
      <c r="GES161" s="67"/>
      <c r="GET161" s="67"/>
      <c r="GEU161" s="67"/>
      <c r="GEV161" s="67"/>
      <c r="GEW161" s="67"/>
      <c r="GEX161" s="67"/>
      <c r="GEY161" s="67"/>
      <c r="GEZ161" s="67"/>
      <c r="GFA161" s="67"/>
      <c r="GFB161" s="67"/>
      <c r="GFC161" s="67"/>
      <c r="GFD161" s="67"/>
      <c r="GFE161" s="67"/>
      <c r="GFF161" s="67"/>
      <c r="GFG161" s="67"/>
      <c r="GFH161" s="67"/>
      <c r="GFI161" s="67"/>
      <c r="GFJ161" s="67"/>
      <c r="GFK161" s="67"/>
      <c r="GFL161" s="67"/>
      <c r="GFM161" s="67"/>
      <c r="GFN161" s="67"/>
      <c r="GFO161" s="67"/>
      <c r="GFP161" s="67"/>
      <c r="GFQ161" s="67"/>
      <c r="GFR161" s="67"/>
      <c r="GFS161" s="67"/>
      <c r="GFT161" s="67"/>
      <c r="GFU161" s="67"/>
      <c r="GFV161" s="67"/>
      <c r="GFW161" s="67"/>
      <c r="GFX161" s="67"/>
      <c r="GFY161" s="67"/>
      <c r="GFZ161" s="67"/>
      <c r="GGA161" s="67"/>
      <c r="GGB161" s="67"/>
      <c r="GGC161" s="67"/>
      <c r="GGD161" s="67"/>
      <c r="GGE161" s="67"/>
      <c r="GGF161" s="67"/>
      <c r="GGG161" s="67"/>
      <c r="GGH161" s="67"/>
      <c r="GGI161" s="67"/>
      <c r="GGJ161" s="67"/>
      <c r="GGK161" s="67"/>
      <c r="GGL161" s="67"/>
      <c r="GGM161" s="67"/>
      <c r="GGN161" s="67"/>
      <c r="GGO161" s="67"/>
      <c r="GGP161" s="67"/>
      <c r="GGQ161" s="67"/>
      <c r="GGR161" s="67"/>
      <c r="GGS161" s="67"/>
      <c r="GGT161" s="67"/>
      <c r="GGU161" s="67"/>
      <c r="GGV161" s="67"/>
      <c r="GGW161" s="67"/>
      <c r="GGX161" s="67"/>
      <c r="GGY161" s="67"/>
      <c r="GGZ161" s="67"/>
      <c r="GHA161" s="67"/>
      <c r="GHB161" s="67"/>
      <c r="GHC161" s="67"/>
      <c r="GHD161" s="67"/>
      <c r="GHE161" s="67"/>
      <c r="GHF161" s="67"/>
      <c r="GHG161" s="67"/>
      <c r="GHH161" s="67"/>
      <c r="GHI161" s="67"/>
      <c r="GHJ161" s="67"/>
      <c r="GHK161" s="67"/>
      <c r="GHL161" s="67"/>
      <c r="GHM161" s="67"/>
      <c r="GHN161" s="67"/>
      <c r="GHO161" s="67"/>
      <c r="GHP161" s="67"/>
      <c r="GHQ161" s="67"/>
      <c r="GHR161" s="67"/>
      <c r="GHS161" s="67"/>
      <c r="GHT161" s="67"/>
      <c r="GHU161" s="67"/>
      <c r="GHV161" s="67"/>
      <c r="GHW161" s="67"/>
      <c r="GHX161" s="67"/>
      <c r="GHY161" s="67"/>
      <c r="GHZ161" s="67"/>
      <c r="GIA161" s="67"/>
      <c r="GIB161" s="67"/>
      <c r="GIC161" s="67"/>
      <c r="GID161" s="67"/>
      <c r="GIE161" s="67"/>
      <c r="GIF161" s="67"/>
      <c r="GIG161" s="67"/>
      <c r="GIH161" s="67"/>
      <c r="GII161" s="67"/>
      <c r="GIJ161" s="67"/>
      <c r="GIK161" s="67"/>
      <c r="GIL161" s="67"/>
      <c r="GIM161" s="67"/>
      <c r="GIN161" s="67"/>
      <c r="GIO161" s="67"/>
      <c r="GIP161" s="67"/>
      <c r="GIQ161" s="67"/>
      <c r="GIR161" s="67"/>
      <c r="GIS161" s="67"/>
      <c r="GIT161" s="67"/>
      <c r="GIU161" s="67"/>
      <c r="GIV161" s="67"/>
      <c r="GIW161" s="67"/>
      <c r="GIX161" s="67"/>
      <c r="GIY161" s="67"/>
      <c r="GIZ161" s="67"/>
      <c r="GJA161" s="67"/>
      <c r="GJB161" s="67"/>
      <c r="GJC161" s="67"/>
      <c r="GJD161" s="67"/>
      <c r="GJE161" s="67"/>
      <c r="GJF161" s="67"/>
      <c r="GJG161" s="67"/>
      <c r="GJH161" s="67"/>
      <c r="GJI161" s="67"/>
      <c r="GJJ161" s="67"/>
      <c r="GJK161" s="67"/>
      <c r="GJL161" s="67"/>
      <c r="GJM161" s="67"/>
      <c r="GJN161" s="67"/>
      <c r="GJO161" s="67"/>
      <c r="GJP161" s="67"/>
      <c r="GJQ161" s="67"/>
      <c r="GJR161" s="67"/>
      <c r="GJS161" s="67"/>
      <c r="GJT161" s="67"/>
      <c r="GJU161" s="67"/>
      <c r="GJV161" s="67"/>
      <c r="GJW161" s="67"/>
      <c r="GJX161" s="67"/>
      <c r="GJY161" s="67"/>
      <c r="GJZ161" s="67"/>
      <c r="GKA161" s="67"/>
      <c r="GKB161" s="67"/>
      <c r="GKC161" s="67"/>
      <c r="GKD161" s="67"/>
      <c r="GKE161" s="67"/>
      <c r="GKF161" s="67"/>
      <c r="GKG161" s="67"/>
      <c r="GKH161" s="67"/>
      <c r="GKI161" s="67"/>
      <c r="GKJ161" s="67"/>
      <c r="GKK161" s="67"/>
      <c r="GKL161" s="67"/>
      <c r="GKM161" s="67"/>
      <c r="GKN161" s="67"/>
      <c r="GKO161" s="67"/>
      <c r="GKP161" s="67"/>
      <c r="GKQ161" s="67"/>
      <c r="GKR161" s="67"/>
      <c r="GKS161" s="67"/>
      <c r="GKT161" s="67"/>
      <c r="GKU161" s="67"/>
      <c r="GKV161" s="67"/>
      <c r="GKW161" s="67"/>
      <c r="GKX161" s="67"/>
      <c r="GKY161" s="67"/>
      <c r="GKZ161" s="67"/>
      <c r="GLA161" s="67"/>
      <c r="GLB161" s="67"/>
      <c r="GLC161" s="67"/>
      <c r="GLD161" s="67"/>
      <c r="GLE161" s="67"/>
      <c r="GLF161" s="67"/>
      <c r="GLG161" s="67"/>
      <c r="GLH161" s="67"/>
      <c r="GLI161" s="67"/>
      <c r="GLJ161" s="67"/>
      <c r="GLK161" s="67"/>
      <c r="GLL161" s="67"/>
      <c r="GLM161" s="67"/>
      <c r="GLN161" s="67"/>
      <c r="GLO161" s="67"/>
      <c r="GLP161" s="67"/>
      <c r="GLQ161" s="67"/>
      <c r="GLR161" s="67"/>
      <c r="GLS161" s="67"/>
      <c r="GLT161" s="67"/>
      <c r="GLU161" s="67"/>
      <c r="GLV161" s="67"/>
      <c r="GLW161" s="67"/>
      <c r="GLX161" s="67"/>
      <c r="GLY161" s="67"/>
      <c r="GLZ161" s="67"/>
      <c r="GMA161" s="67"/>
      <c r="GMB161" s="67"/>
      <c r="GMC161" s="67"/>
      <c r="GMD161" s="67"/>
      <c r="GME161" s="67"/>
      <c r="GMF161" s="67"/>
      <c r="GMG161" s="67"/>
      <c r="GMH161" s="67"/>
      <c r="GMI161" s="67"/>
      <c r="GMJ161" s="67"/>
      <c r="GMK161" s="67"/>
      <c r="GML161" s="67"/>
      <c r="GMM161" s="67"/>
      <c r="GMN161" s="67"/>
      <c r="GMO161" s="67"/>
      <c r="GMP161" s="67"/>
      <c r="GMQ161" s="67"/>
      <c r="GMR161" s="67"/>
      <c r="GMS161" s="67"/>
      <c r="GMT161" s="67"/>
      <c r="GMU161" s="67"/>
      <c r="GMV161" s="67"/>
      <c r="GMW161" s="67"/>
      <c r="GMX161" s="67"/>
      <c r="GMY161" s="67"/>
      <c r="GMZ161" s="67"/>
      <c r="GNA161" s="67"/>
      <c r="GNB161" s="67"/>
      <c r="GNC161" s="67"/>
      <c r="GND161" s="67"/>
      <c r="GNE161" s="67"/>
      <c r="GNF161" s="67"/>
      <c r="GNG161" s="67"/>
      <c r="GNH161" s="67"/>
      <c r="GNI161" s="67"/>
      <c r="GNJ161" s="67"/>
      <c r="GNK161" s="67"/>
      <c r="GNL161" s="67"/>
      <c r="GNM161" s="67"/>
      <c r="GNN161" s="67"/>
      <c r="GNO161" s="67"/>
      <c r="GNP161" s="67"/>
      <c r="GNQ161" s="67"/>
      <c r="GNR161" s="67"/>
      <c r="GNS161" s="67"/>
      <c r="GNT161" s="67"/>
      <c r="GNU161" s="67"/>
      <c r="GNV161" s="67"/>
      <c r="GNW161" s="67"/>
      <c r="GNX161" s="67"/>
      <c r="GNY161" s="67"/>
      <c r="GNZ161" s="67"/>
      <c r="GOA161" s="67"/>
      <c r="GOB161" s="67"/>
      <c r="GOC161" s="67"/>
      <c r="GOD161" s="67"/>
      <c r="GOE161" s="67"/>
      <c r="GOF161" s="67"/>
      <c r="GOG161" s="67"/>
      <c r="GOH161" s="67"/>
      <c r="GOI161" s="67"/>
      <c r="GOJ161" s="67"/>
      <c r="GOK161" s="67"/>
      <c r="GOL161" s="67"/>
      <c r="GOM161" s="67"/>
      <c r="GON161" s="67"/>
      <c r="GOO161" s="67"/>
      <c r="GOP161" s="67"/>
      <c r="GOQ161" s="67"/>
      <c r="GOR161" s="67"/>
      <c r="GOS161" s="67"/>
      <c r="GOT161" s="67"/>
      <c r="GOU161" s="67"/>
      <c r="GOV161" s="67"/>
      <c r="GOW161" s="67"/>
      <c r="GOX161" s="67"/>
      <c r="GOY161" s="67"/>
      <c r="GOZ161" s="67"/>
      <c r="GPA161" s="67"/>
      <c r="GPB161" s="67"/>
      <c r="GPC161" s="67"/>
      <c r="GPD161" s="67"/>
      <c r="GPE161" s="67"/>
      <c r="GPF161" s="67"/>
      <c r="GPG161" s="67"/>
      <c r="GPH161" s="67"/>
      <c r="GPI161" s="67"/>
      <c r="GPJ161" s="67"/>
      <c r="GPK161" s="67"/>
      <c r="GPL161" s="67"/>
      <c r="GPM161" s="67"/>
      <c r="GPN161" s="67"/>
      <c r="GPO161" s="67"/>
      <c r="GPP161" s="67"/>
      <c r="GPQ161" s="67"/>
      <c r="GPR161" s="67"/>
      <c r="GPS161" s="67"/>
      <c r="GPT161" s="67"/>
      <c r="GPU161" s="67"/>
      <c r="GPV161" s="67"/>
      <c r="GPW161" s="67"/>
      <c r="GPX161" s="67"/>
      <c r="GPY161" s="67"/>
      <c r="GPZ161" s="67"/>
      <c r="GQA161" s="67"/>
      <c r="GQB161" s="67"/>
      <c r="GQC161" s="67"/>
      <c r="GQD161" s="67"/>
      <c r="GQE161" s="67"/>
      <c r="GQF161" s="67"/>
      <c r="GQG161" s="67"/>
      <c r="GQH161" s="67"/>
      <c r="GQI161" s="67"/>
      <c r="GQJ161" s="67"/>
      <c r="GQK161" s="67"/>
      <c r="GQL161" s="67"/>
      <c r="GQM161" s="67"/>
      <c r="GQN161" s="67"/>
      <c r="GQO161" s="67"/>
      <c r="GQP161" s="67"/>
      <c r="GQQ161" s="67"/>
      <c r="GQR161" s="67"/>
      <c r="GQS161" s="67"/>
      <c r="GQT161" s="67"/>
      <c r="GQU161" s="67"/>
      <c r="GQV161" s="67"/>
      <c r="GQW161" s="67"/>
      <c r="GQX161" s="67"/>
      <c r="GQY161" s="67"/>
      <c r="GQZ161" s="67"/>
      <c r="GRA161" s="67"/>
      <c r="GRB161" s="67"/>
      <c r="GRC161" s="67"/>
      <c r="GRD161" s="67"/>
      <c r="GRE161" s="67"/>
      <c r="GRF161" s="67"/>
      <c r="GRG161" s="67"/>
      <c r="GRH161" s="67"/>
      <c r="GRI161" s="67"/>
      <c r="GRJ161" s="67"/>
      <c r="GRK161" s="67"/>
      <c r="GRL161" s="67"/>
      <c r="GRM161" s="67"/>
      <c r="GRN161" s="67"/>
      <c r="GRO161" s="67"/>
      <c r="GRP161" s="67"/>
      <c r="GRQ161" s="67"/>
      <c r="GRR161" s="67"/>
      <c r="GRS161" s="67"/>
      <c r="GRT161" s="67"/>
      <c r="GRU161" s="67"/>
      <c r="GRV161" s="67"/>
      <c r="GRW161" s="67"/>
      <c r="GRX161" s="67"/>
      <c r="GRY161" s="67"/>
      <c r="GRZ161" s="67"/>
      <c r="GSA161" s="67"/>
      <c r="GSB161" s="67"/>
      <c r="GSC161" s="67"/>
      <c r="GSD161" s="67"/>
      <c r="GSE161" s="67"/>
      <c r="GSF161" s="67"/>
      <c r="GSG161" s="67"/>
      <c r="GSH161" s="67"/>
      <c r="GSI161" s="67"/>
      <c r="GSJ161" s="67"/>
      <c r="GSK161" s="67"/>
      <c r="GSL161" s="67"/>
      <c r="GSM161" s="67"/>
      <c r="GSN161" s="67"/>
      <c r="GSO161" s="67"/>
      <c r="GSP161" s="67"/>
      <c r="GSQ161" s="67"/>
      <c r="GSR161" s="67"/>
      <c r="GSS161" s="67"/>
      <c r="GST161" s="67"/>
      <c r="GSU161" s="67"/>
      <c r="GSV161" s="67"/>
      <c r="GSW161" s="67"/>
      <c r="GSX161" s="67"/>
      <c r="GSY161" s="67"/>
      <c r="GSZ161" s="67"/>
      <c r="GTA161" s="67"/>
      <c r="GTB161" s="67"/>
      <c r="GTC161" s="67"/>
      <c r="GTD161" s="67"/>
      <c r="GTE161" s="67"/>
      <c r="GTF161" s="67"/>
      <c r="GTG161" s="67"/>
      <c r="GTH161" s="67"/>
      <c r="GTI161" s="67"/>
      <c r="GTJ161" s="67"/>
      <c r="GTK161" s="67"/>
      <c r="GTL161" s="67"/>
      <c r="GTM161" s="67"/>
      <c r="GTN161" s="67"/>
      <c r="GTO161" s="67"/>
      <c r="GTP161" s="67"/>
      <c r="GTQ161" s="67"/>
      <c r="GTR161" s="67"/>
      <c r="GTS161" s="67"/>
      <c r="GTT161" s="67"/>
      <c r="GTU161" s="67"/>
      <c r="GTV161" s="67"/>
      <c r="GTW161" s="67"/>
      <c r="GTX161" s="67"/>
      <c r="GTY161" s="67"/>
      <c r="GTZ161" s="67"/>
      <c r="GUA161" s="67"/>
      <c r="GUB161" s="67"/>
      <c r="GUC161" s="67"/>
      <c r="GUD161" s="67"/>
      <c r="GUE161" s="67"/>
      <c r="GUF161" s="67"/>
      <c r="GUG161" s="67"/>
      <c r="GUH161" s="67"/>
      <c r="GUI161" s="67"/>
      <c r="GUJ161" s="67"/>
      <c r="GUK161" s="67"/>
      <c r="GUL161" s="67"/>
      <c r="GUM161" s="67"/>
      <c r="GUN161" s="67"/>
      <c r="GUO161" s="67"/>
      <c r="GUP161" s="67"/>
      <c r="GUQ161" s="67"/>
      <c r="GUR161" s="67"/>
      <c r="GUS161" s="67"/>
      <c r="GUT161" s="67"/>
      <c r="GUU161" s="67"/>
      <c r="GUV161" s="67"/>
      <c r="GUW161" s="67"/>
      <c r="GUX161" s="67"/>
      <c r="GUY161" s="67"/>
      <c r="GUZ161" s="67"/>
      <c r="GVA161" s="67"/>
      <c r="GVB161" s="67"/>
      <c r="GVC161" s="67"/>
      <c r="GVD161" s="67"/>
      <c r="GVE161" s="67"/>
      <c r="GVF161" s="67"/>
      <c r="GVG161" s="67"/>
      <c r="GVH161" s="67"/>
      <c r="GVI161" s="67"/>
      <c r="GVJ161" s="67"/>
      <c r="GVK161" s="67"/>
      <c r="GVL161" s="67"/>
      <c r="GVM161" s="67"/>
      <c r="GVN161" s="67"/>
      <c r="GVO161" s="67"/>
      <c r="GVP161" s="67"/>
      <c r="GVQ161" s="67"/>
      <c r="GVR161" s="67"/>
      <c r="GVS161" s="67"/>
      <c r="GVT161" s="67"/>
      <c r="GVU161" s="67"/>
      <c r="GVV161" s="67"/>
      <c r="GVW161" s="67"/>
      <c r="GVX161" s="67"/>
      <c r="GVY161" s="67"/>
      <c r="GVZ161" s="67"/>
      <c r="GWA161" s="67"/>
      <c r="GWB161" s="67"/>
      <c r="GWC161" s="67"/>
      <c r="GWD161" s="67"/>
      <c r="GWE161" s="67"/>
      <c r="GWF161" s="67"/>
      <c r="GWG161" s="67"/>
      <c r="GWH161" s="67"/>
      <c r="GWI161" s="67"/>
      <c r="GWJ161" s="67"/>
      <c r="GWK161" s="67"/>
      <c r="GWL161" s="67"/>
      <c r="GWM161" s="67"/>
      <c r="GWN161" s="67"/>
      <c r="GWO161" s="67"/>
      <c r="GWP161" s="67"/>
      <c r="GWQ161" s="67"/>
      <c r="GWR161" s="67"/>
      <c r="GWS161" s="67"/>
      <c r="GWT161" s="67"/>
      <c r="GWU161" s="67"/>
      <c r="GWV161" s="67"/>
      <c r="GWW161" s="67"/>
      <c r="GWX161" s="67"/>
      <c r="GWY161" s="67"/>
      <c r="GWZ161" s="67"/>
      <c r="GXA161" s="67"/>
      <c r="GXB161" s="67"/>
      <c r="GXC161" s="67"/>
      <c r="GXD161" s="67"/>
      <c r="GXE161" s="67"/>
      <c r="GXF161" s="67"/>
      <c r="GXG161" s="67"/>
      <c r="GXH161" s="67"/>
      <c r="GXI161" s="67"/>
      <c r="GXJ161" s="67"/>
      <c r="GXK161" s="67"/>
      <c r="GXL161" s="67"/>
      <c r="GXM161" s="67"/>
      <c r="GXN161" s="67"/>
      <c r="GXO161" s="67"/>
      <c r="GXP161" s="67"/>
      <c r="GXQ161" s="67"/>
      <c r="GXR161" s="67"/>
      <c r="GXS161" s="67"/>
      <c r="GXT161" s="67"/>
      <c r="GXU161" s="67"/>
      <c r="GXV161" s="67"/>
      <c r="GXW161" s="67"/>
      <c r="GXX161" s="67"/>
      <c r="GXY161" s="67"/>
      <c r="GXZ161" s="67"/>
      <c r="GYA161" s="67"/>
      <c r="GYB161" s="67"/>
      <c r="GYC161" s="67"/>
      <c r="GYD161" s="67"/>
      <c r="GYE161" s="67"/>
      <c r="GYF161" s="67"/>
      <c r="GYG161" s="67"/>
      <c r="GYH161" s="67"/>
      <c r="GYI161" s="67"/>
      <c r="GYJ161" s="67"/>
      <c r="GYK161" s="67"/>
      <c r="GYL161" s="67"/>
      <c r="GYM161" s="67"/>
      <c r="GYN161" s="67"/>
      <c r="GYO161" s="67"/>
      <c r="GYP161" s="67"/>
      <c r="GYQ161" s="67"/>
      <c r="GYR161" s="67"/>
      <c r="GYS161" s="67"/>
      <c r="GYT161" s="67"/>
      <c r="GYU161" s="67"/>
      <c r="GYV161" s="67"/>
      <c r="GYW161" s="67"/>
      <c r="GYX161" s="67"/>
      <c r="GYY161" s="67"/>
      <c r="GYZ161" s="67"/>
      <c r="GZA161" s="67"/>
      <c r="GZB161" s="67"/>
      <c r="GZC161" s="67"/>
      <c r="GZD161" s="67"/>
      <c r="GZE161" s="67"/>
      <c r="GZF161" s="67"/>
      <c r="GZG161" s="67"/>
      <c r="GZH161" s="67"/>
      <c r="GZI161" s="67"/>
      <c r="GZJ161" s="67"/>
      <c r="GZK161" s="67"/>
      <c r="GZL161" s="67"/>
      <c r="GZM161" s="67"/>
      <c r="GZN161" s="67"/>
      <c r="GZO161" s="67"/>
      <c r="GZP161" s="67"/>
      <c r="GZQ161" s="67"/>
      <c r="GZR161" s="67"/>
      <c r="GZS161" s="67"/>
      <c r="GZT161" s="67"/>
      <c r="GZU161" s="67"/>
      <c r="GZV161" s="67"/>
      <c r="GZW161" s="67"/>
      <c r="GZX161" s="67"/>
      <c r="GZY161" s="67"/>
      <c r="GZZ161" s="67"/>
      <c r="HAA161" s="67"/>
      <c r="HAB161" s="67"/>
      <c r="HAC161" s="67"/>
      <c r="HAD161" s="67"/>
      <c r="HAE161" s="67"/>
      <c r="HAF161" s="67"/>
      <c r="HAG161" s="67"/>
      <c r="HAH161" s="67"/>
      <c r="HAI161" s="67"/>
      <c r="HAJ161" s="67"/>
      <c r="HAK161" s="67"/>
      <c r="HAL161" s="67"/>
      <c r="HAM161" s="67"/>
      <c r="HAN161" s="67"/>
      <c r="HAO161" s="67"/>
      <c r="HAP161" s="67"/>
      <c r="HAQ161" s="67"/>
      <c r="HAR161" s="67"/>
      <c r="HAS161" s="67"/>
      <c r="HAT161" s="67"/>
      <c r="HAU161" s="67"/>
      <c r="HAV161" s="67"/>
      <c r="HAW161" s="67"/>
      <c r="HAX161" s="67"/>
      <c r="HAY161" s="67"/>
      <c r="HAZ161" s="67"/>
      <c r="HBA161" s="67"/>
      <c r="HBB161" s="67"/>
      <c r="HBC161" s="67"/>
      <c r="HBD161" s="67"/>
      <c r="HBE161" s="67"/>
      <c r="HBF161" s="67"/>
      <c r="HBG161" s="67"/>
      <c r="HBH161" s="67"/>
      <c r="HBI161" s="67"/>
      <c r="HBJ161" s="67"/>
      <c r="HBK161" s="67"/>
      <c r="HBL161" s="67"/>
      <c r="HBM161" s="67"/>
      <c r="HBN161" s="67"/>
      <c r="HBO161" s="67"/>
      <c r="HBP161" s="67"/>
      <c r="HBQ161" s="67"/>
      <c r="HBR161" s="67"/>
      <c r="HBS161" s="67"/>
      <c r="HBT161" s="67"/>
      <c r="HBU161" s="67"/>
      <c r="HBV161" s="67"/>
      <c r="HBW161" s="67"/>
      <c r="HBX161" s="67"/>
      <c r="HBY161" s="67"/>
      <c r="HBZ161" s="67"/>
      <c r="HCA161" s="67"/>
      <c r="HCB161" s="67"/>
      <c r="HCC161" s="67"/>
      <c r="HCD161" s="67"/>
      <c r="HCE161" s="67"/>
      <c r="HCF161" s="67"/>
      <c r="HCG161" s="67"/>
      <c r="HCH161" s="67"/>
      <c r="HCI161" s="67"/>
      <c r="HCJ161" s="67"/>
      <c r="HCK161" s="67"/>
      <c r="HCL161" s="67"/>
      <c r="HCM161" s="67"/>
      <c r="HCN161" s="67"/>
      <c r="HCO161" s="67"/>
      <c r="HCP161" s="67"/>
      <c r="HCQ161" s="67"/>
      <c r="HCR161" s="67"/>
      <c r="HCS161" s="67"/>
      <c r="HCT161" s="67"/>
      <c r="HCU161" s="67"/>
      <c r="HCV161" s="67"/>
      <c r="HCW161" s="67"/>
      <c r="HCX161" s="67"/>
      <c r="HCY161" s="67"/>
      <c r="HCZ161" s="67"/>
      <c r="HDA161" s="67"/>
      <c r="HDB161" s="67"/>
      <c r="HDC161" s="67"/>
      <c r="HDD161" s="67"/>
      <c r="HDE161" s="67"/>
      <c r="HDF161" s="67"/>
      <c r="HDG161" s="67"/>
      <c r="HDH161" s="67"/>
      <c r="HDI161" s="67"/>
      <c r="HDJ161" s="67"/>
      <c r="HDK161" s="67"/>
      <c r="HDL161" s="67"/>
      <c r="HDM161" s="67"/>
      <c r="HDN161" s="67"/>
      <c r="HDO161" s="67"/>
      <c r="HDP161" s="67"/>
      <c r="HDQ161" s="67"/>
      <c r="HDR161" s="67"/>
      <c r="HDS161" s="67"/>
      <c r="HDT161" s="67"/>
      <c r="HDU161" s="67"/>
      <c r="HDV161" s="67"/>
      <c r="HDW161" s="67"/>
      <c r="HDX161" s="67"/>
      <c r="HDY161" s="67"/>
      <c r="HDZ161" s="67"/>
      <c r="HEA161" s="67"/>
      <c r="HEB161" s="67"/>
      <c r="HEC161" s="67"/>
      <c r="HED161" s="67"/>
      <c r="HEE161" s="67"/>
      <c r="HEF161" s="67"/>
      <c r="HEG161" s="67"/>
      <c r="HEH161" s="67"/>
      <c r="HEI161" s="67"/>
      <c r="HEJ161" s="67"/>
      <c r="HEK161" s="67"/>
      <c r="HEL161" s="67"/>
      <c r="HEM161" s="67"/>
      <c r="HEN161" s="67"/>
      <c r="HEO161" s="67"/>
      <c r="HEP161" s="67"/>
      <c r="HEQ161" s="67"/>
      <c r="HER161" s="67"/>
      <c r="HES161" s="67"/>
      <c r="HET161" s="67"/>
      <c r="HEU161" s="67"/>
      <c r="HEV161" s="67"/>
      <c r="HEW161" s="67"/>
      <c r="HEX161" s="67"/>
      <c r="HEY161" s="67"/>
      <c r="HEZ161" s="67"/>
      <c r="HFA161" s="67"/>
      <c r="HFB161" s="67"/>
      <c r="HFC161" s="67"/>
      <c r="HFD161" s="67"/>
      <c r="HFE161" s="67"/>
      <c r="HFF161" s="67"/>
      <c r="HFG161" s="67"/>
      <c r="HFH161" s="67"/>
      <c r="HFI161" s="67"/>
      <c r="HFJ161" s="67"/>
      <c r="HFK161" s="67"/>
      <c r="HFL161" s="67"/>
      <c r="HFM161" s="67"/>
      <c r="HFN161" s="67"/>
      <c r="HFO161" s="67"/>
      <c r="HFP161" s="67"/>
      <c r="HFQ161" s="67"/>
      <c r="HFR161" s="67"/>
      <c r="HFS161" s="67"/>
      <c r="HFT161" s="67"/>
      <c r="HFU161" s="67"/>
      <c r="HFV161" s="67"/>
      <c r="HFW161" s="67"/>
      <c r="HFX161" s="67"/>
      <c r="HFY161" s="67"/>
      <c r="HFZ161" s="67"/>
      <c r="HGA161" s="67"/>
      <c r="HGB161" s="67"/>
      <c r="HGC161" s="67"/>
      <c r="HGD161" s="67"/>
      <c r="HGE161" s="67"/>
      <c r="HGF161" s="67"/>
      <c r="HGG161" s="67"/>
      <c r="HGH161" s="67"/>
      <c r="HGI161" s="67"/>
      <c r="HGJ161" s="67"/>
      <c r="HGK161" s="67"/>
      <c r="HGL161" s="67"/>
      <c r="HGM161" s="67"/>
      <c r="HGN161" s="67"/>
      <c r="HGO161" s="67"/>
      <c r="HGP161" s="67"/>
      <c r="HGQ161" s="67"/>
      <c r="HGR161" s="67"/>
      <c r="HGS161" s="67"/>
      <c r="HGT161" s="67"/>
      <c r="HGU161" s="67"/>
      <c r="HGV161" s="67"/>
      <c r="HGW161" s="67"/>
      <c r="HGX161" s="67"/>
      <c r="HGY161" s="67"/>
      <c r="HGZ161" s="67"/>
      <c r="HHA161" s="67"/>
      <c r="HHB161" s="67"/>
      <c r="HHC161" s="67"/>
      <c r="HHD161" s="67"/>
      <c r="HHE161" s="67"/>
      <c r="HHF161" s="67"/>
      <c r="HHG161" s="67"/>
      <c r="HHH161" s="67"/>
      <c r="HHI161" s="67"/>
      <c r="HHJ161" s="67"/>
      <c r="HHK161" s="67"/>
      <c r="HHL161" s="67"/>
      <c r="HHM161" s="67"/>
      <c r="HHN161" s="67"/>
      <c r="HHO161" s="67"/>
      <c r="HHP161" s="67"/>
      <c r="HHQ161" s="67"/>
      <c r="HHR161" s="67"/>
      <c r="HHS161" s="67"/>
      <c r="HHT161" s="67"/>
      <c r="HHU161" s="67"/>
      <c r="HHV161" s="67"/>
      <c r="HHW161" s="67"/>
      <c r="HHX161" s="67"/>
      <c r="HHY161" s="67"/>
      <c r="HHZ161" s="67"/>
      <c r="HIA161" s="67"/>
      <c r="HIB161" s="67"/>
      <c r="HIC161" s="67"/>
      <c r="HID161" s="67"/>
      <c r="HIE161" s="67"/>
      <c r="HIF161" s="67"/>
      <c r="HIG161" s="67"/>
      <c r="HIH161" s="67"/>
      <c r="HII161" s="67"/>
      <c r="HIJ161" s="67"/>
      <c r="HIK161" s="67"/>
      <c r="HIL161" s="67"/>
      <c r="HIM161" s="67"/>
      <c r="HIN161" s="67"/>
      <c r="HIO161" s="67"/>
      <c r="HIP161" s="67"/>
      <c r="HIQ161" s="67"/>
      <c r="HIR161" s="67"/>
      <c r="HIS161" s="67"/>
      <c r="HIT161" s="67"/>
      <c r="HIU161" s="67"/>
      <c r="HIV161" s="67"/>
      <c r="HIW161" s="67"/>
      <c r="HIX161" s="67"/>
      <c r="HIY161" s="67"/>
      <c r="HIZ161" s="67"/>
      <c r="HJA161" s="67"/>
      <c r="HJB161" s="67"/>
      <c r="HJC161" s="67"/>
      <c r="HJD161" s="67"/>
      <c r="HJE161" s="67"/>
      <c r="HJF161" s="67"/>
      <c r="HJG161" s="67"/>
      <c r="HJH161" s="67"/>
      <c r="HJI161" s="67"/>
      <c r="HJJ161" s="67"/>
      <c r="HJK161" s="67"/>
      <c r="HJL161" s="67"/>
      <c r="HJM161" s="67"/>
      <c r="HJN161" s="67"/>
      <c r="HJO161" s="67"/>
      <c r="HJP161" s="67"/>
      <c r="HJQ161" s="67"/>
      <c r="HJR161" s="67"/>
      <c r="HJS161" s="67"/>
      <c r="HJT161" s="67"/>
      <c r="HJU161" s="67"/>
      <c r="HJV161" s="67"/>
      <c r="HJW161" s="67"/>
      <c r="HJX161" s="67"/>
      <c r="HJY161" s="67"/>
      <c r="HJZ161" s="67"/>
      <c r="HKA161" s="67"/>
      <c r="HKB161" s="67"/>
      <c r="HKC161" s="67"/>
      <c r="HKD161" s="67"/>
      <c r="HKE161" s="67"/>
      <c r="HKF161" s="67"/>
      <c r="HKG161" s="67"/>
      <c r="HKH161" s="67"/>
      <c r="HKI161" s="67"/>
      <c r="HKJ161" s="67"/>
      <c r="HKK161" s="67"/>
      <c r="HKL161" s="67"/>
      <c r="HKM161" s="67"/>
      <c r="HKN161" s="67"/>
      <c r="HKO161" s="67"/>
      <c r="HKP161" s="67"/>
      <c r="HKQ161" s="67"/>
      <c r="HKR161" s="67"/>
      <c r="HKS161" s="67"/>
      <c r="HKT161" s="67"/>
      <c r="HKU161" s="67"/>
      <c r="HKV161" s="67"/>
      <c r="HKW161" s="67"/>
      <c r="HKX161" s="67"/>
      <c r="HKY161" s="67"/>
      <c r="HKZ161" s="67"/>
      <c r="HLA161" s="67"/>
      <c r="HLB161" s="67"/>
      <c r="HLC161" s="67"/>
      <c r="HLD161" s="67"/>
      <c r="HLE161" s="67"/>
      <c r="HLF161" s="67"/>
      <c r="HLG161" s="67"/>
      <c r="HLH161" s="67"/>
      <c r="HLI161" s="67"/>
      <c r="HLJ161" s="67"/>
      <c r="HLK161" s="67"/>
      <c r="HLL161" s="67"/>
      <c r="HLM161" s="67"/>
      <c r="HLN161" s="67"/>
      <c r="HLO161" s="67"/>
      <c r="HLP161" s="67"/>
      <c r="HLQ161" s="67"/>
      <c r="HLR161" s="67"/>
      <c r="HLS161" s="67"/>
      <c r="HLT161" s="67"/>
      <c r="HLU161" s="67"/>
      <c r="HLV161" s="67"/>
      <c r="HLW161" s="67"/>
      <c r="HLX161" s="67"/>
      <c r="HLY161" s="67"/>
      <c r="HLZ161" s="67"/>
      <c r="HMA161" s="67"/>
      <c r="HMB161" s="67"/>
      <c r="HMC161" s="67"/>
      <c r="HMD161" s="67"/>
      <c r="HME161" s="67"/>
      <c r="HMF161" s="67"/>
      <c r="HMG161" s="67"/>
      <c r="HMH161" s="67"/>
      <c r="HMI161" s="67"/>
      <c r="HMJ161" s="67"/>
      <c r="HMK161" s="67"/>
      <c r="HML161" s="67"/>
      <c r="HMM161" s="67"/>
      <c r="HMN161" s="67"/>
      <c r="HMO161" s="67"/>
      <c r="HMP161" s="67"/>
      <c r="HMQ161" s="67"/>
      <c r="HMR161" s="67"/>
      <c r="HMS161" s="67"/>
      <c r="HMT161" s="67"/>
      <c r="HMU161" s="67"/>
      <c r="HMV161" s="67"/>
      <c r="HMW161" s="67"/>
      <c r="HMX161" s="67"/>
      <c r="HMY161" s="67"/>
      <c r="HMZ161" s="67"/>
      <c r="HNA161" s="67"/>
      <c r="HNB161" s="67"/>
      <c r="HNC161" s="67"/>
      <c r="HND161" s="67"/>
      <c r="HNE161" s="67"/>
      <c r="HNF161" s="67"/>
      <c r="HNG161" s="67"/>
      <c r="HNH161" s="67"/>
      <c r="HNI161" s="67"/>
      <c r="HNJ161" s="67"/>
      <c r="HNK161" s="67"/>
      <c r="HNL161" s="67"/>
      <c r="HNM161" s="67"/>
      <c r="HNN161" s="67"/>
      <c r="HNO161" s="67"/>
      <c r="HNP161" s="67"/>
      <c r="HNQ161" s="67"/>
      <c r="HNR161" s="67"/>
      <c r="HNS161" s="67"/>
      <c r="HNT161" s="67"/>
      <c r="HNU161" s="67"/>
      <c r="HNV161" s="67"/>
      <c r="HNW161" s="67"/>
      <c r="HNX161" s="67"/>
      <c r="HNY161" s="67"/>
      <c r="HNZ161" s="67"/>
      <c r="HOA161" s="67"/>
      <c r="HOB161" s="67"/>
      <c r="HOC161" s="67"/>
      <c r="HOD161" s="67"/>
      <c r="HOE161" s="67"/>
      <c r="HOF161" s="67"/>
      <c r="HOG161" s="67"/>
      <c r="HOH161" s="67"/>
      <c r="HOI161" s="67"/>
      <c r="HOJ161" s="67"/>
      <c r="HOK161" s="67"/>
      <c r="HOL161" s="67"/>
      <c r="HOM161" s="67"/>
      <c r="HON161" s="67"/>
      <c r="HOO161" s="67"/>
      <c r="HOP161" s="67"/>
      <c r="HOQ161" s="67"/>
      <c r="HOR161" s="67"/>
      <c r="HOS161" s="67"/>
      <c r="HOT161" s="67"/>
      <c r="HOU161" s="67"/>
      <c r="HOV161" s="67"/>
      <c r="HOW161" s="67"/>
      <c r="HOX161" s="67"/>
      <c r="HOY161" s="67"/>
      <c r="HOZ161" s="67"/>
      <c r="HPA161" s="67"/>
      <c r="HPB161" s="67"/>
      <c r="HPC161" s="67"/>
      <c r="HPD161" s="67"/>
      <c r="HPE161" s="67"/>
      <c r="HPF161" s="67"/>
      <c r="HPG161" s="67"/>
      <c r="HPH161" s="67"/>
      <c r="HPI161" s="67"/>
      <c r="HPJ161" s="67"/>
      <c r="HPK161" s="67"/>
      <c r="HPL161" s="67"/>
      <c r="HPM161" s="67"/>
      <c r="HPN161" s="67"/>
      <c r="HPO161" s="67"/>
      <c r="HPP161" s="67"/>
      <c r="HPQ161" s="67"/>
      <c r="HPR161" s="67"/>
      <c r="HPS161" s="67"/>
      <c r="HPT161" s="67"/>
      <c r="HPU161" s="67"/>
      <c r="HPV161" s="67"/>
      <c r="HPW161" s="67"/>
      <c r="HPX161" s="67"/>
      <c r="HPY161" s="67"/>
      <c r="HPZ161" s="67"/>
      <c r="HQA161" s="67"/>
      <c r="HQB161" s="67"/>
      <c r="HQC161" s="67"/>
      <c r="HQD161" s="67"/>
      <c r="HQE161" s="67"/>
      <c r="HQF161" s="67"/>
      <c r="HQG161" s="67"/>
      <c r="HQH161" s="67"/>
      <c r="HQI161" s="67"/>
      <c r="HQJ161" s="67"/>
      <c r="HQK161" s="67"/>
      <c r="HQL161" s="67"/>
      <c r="HQM161" s="67"/>
      <c r="HQN161" s="67"/>
      <c r="HQO161" s="67"/>
      <c r="HQP161" s="67"/>
      <c r="HQQ161" s="67"/>
      <c r="HQR161" s="67"/>
      <c r="HQS161" s="67"/>
      <c r="HQT161" s="67"/>
      <c r="HQU161" s="67"/>
      <c r="HQV161" s="67"/>
      <c r="HQW161" s="67"/>
      <c r="HQX161" s="67"/>
      <c r="HQY161" s="67"/>
      <c r="HQZ161" s="67"/>
      <c r="HRA161" s="67"/>
      <c r="HRB161" s="67"/>
      <c r="HRC161" s="67"/>
      <c r="HRD161" s="67"/>
      <c r="HRE161" s="67"/>
      <c r="HRF161" s="67"/>
      <c r="HRG161" s="67"/>
      <c r="HRH161" s="67"/>
      <c r="HRI161" s="67"/>
      <c r="HRJ161" s="67"/>
      <c r="HRK161" s="67"/>
      <c r="HRL161" s="67"/>
      <c r="HRM161" s="67"/>
      <c r="HRN161" s="67"/>
      <c r="HRO161" s="67"/>
      <c r="HRP161" s="67"/>
      <c r="HRQ161" s="67"/>
      <c r="HRR161" s="67"/>
      <c r="HRS161" s="67"/>
      <c r="HRT161" s="67"/>
      <c r="HRU161" s="67"/>
      <c r="HRV161" s="67"/>
      <c r="HRW161" s="67"/>
      <c r="HRX161" s="67"/>
      <c r="HRY161" s="67"/>
      <c r="HRZ161" s="67"/>
      <c r="HSA161" s="67"/>
      <c r="HSB161" s="67"/>
      <c r="HSC161" s="67"/>
      <c r="HSD161" s="67"/>
      <c r="HSE161" s="67"/>
      <c r="HSF161" s="67"/>
      <c r="HSG161" s="67"/>
      <c r="HSH161" s="67"/>
      <c r="HSI161" s="67"/>
      <c r="HSJ161" s="67"/>
      <c r="HSK161" s="67"/>
      <c r="HSL161" s="67"/>
      <c r="HSM161" s="67"/>
      <c r="HSN161" s="67"/>
      <c r="HSO161" s="67"/>
      <c r="HSP161" s="67"/>
      <c r="HSQ161" s="67"/>
      <c r="HSR161" s="67"/>
      <c r="HSS161" s="67"/>
      <c r="HST161" s="67"/>
      <c r="HSU161" s="67"/>
      <c r="HSV161" s="67"/>
      <c r="HSW161" s="67"/>
      <c r="HSX161" s="67"/>
      <c r="HSY161" s="67"/>
      <c r="HSZ161" s="67"/>
      <c r="HTA161" s="67"/>
      <c r="HTB161" s="67"/>
      <c r="HTC161" s="67"/>
      <c r="HTD161" s="67"/>
      <c r="HTE161" s="67"/>
      <c r="HTF161" s="67"/>
      <c r="HTG161" s="67"/>
      <c r="HTH161" s="67"/>
      <c r="HTI161" s="67"/>
      <c r="HTJ161" s="67"/>
      <c r="HTK161" s="67"/>
      <c r="HTL161" s="67"/>
      <c r="HTM161" s="67"/>
      <c r="HTN161" s="67"/>
      <c r="HTO161" s="67"/>
      <c r="HTP161" s="67"/>
      <c r="HTQ161" s="67"/>
      <c r="HTR161" s="67"/>
      <c r="HTS161" s="67"/>
      <c r="HTT161" s="67"/>
      <c r="HTU161" s="67"/>
      <c r="HTV161" s="67"/>
      <c r="HTW161" s="67"/>
      <c r="HTX161" s="67"/>
      <c r="HTY161" s="67"/>
      <c r="HTZ161" s="67"/>
      <c r="HUA161" s="67"/>
      <c r="HUB161" s="67"/>
      <c r="HUC161" s="67"/>
      <c r="HUD161" s="67"/>
      <c r="HUE161" s="67"/>
      <c r="HUF161" s="67"/>
      <c r="HUG161" s="67"/>
      <c r="HUH161" s="67"/>
      <c r="HUI161" s="67"/>
      <c r="HUJ161" s="67"/>
      <c r="HUK161" s="67"/>
      <c r="HUL161" s="67"/>
      <c r="HUM161" s="67"/>
      <c r="HUN161" s="67"/>
      <c r="HUO161" s="67"/>
      <c r="HUP161" s="67"/>
      <c r="HUQ161" s="67"/>
      <c r="HUR161" s="67"/>
      <c r="HUS161" s="67"/>
      <c r="HUT161" s="67"/>
      <c r="HUU161" s="67"/>
      <c r="HUV161" s="67"/>
      <c r="HUW161" s="67"/>
      <c r="HUX161" s="67"/>
      <c r="HUY161" s="67"/>
      <c r="HUZ161" s="67"/>
      <c r="HVA161" s="67"/>
      <c r="HVB161" s="67"/>
      <c r="HVC161" s="67"/>
      <c r="HVD161" s="67"/>
      <c r="HVE161" s="67"/>
      <c r="HVF161" s="67"/>
      <c r="HVG161" s="67"/>
      <c r="HVH161" s="67"/>
      <c r="HVI161" s="67"/>
      <c r="HVJ161" s="67"/>
      <c r="HVK161" s="67"/>
      <c r="HVL161" s="67"/>
      <c r="HVM161" s="67"/>
      <c r="HVN161" s="67"/>
      <c r="HVO161" s="67"/>
      <c r="HVP161" s="67"/>
      <c r="HVQ161" s="67"/>
      <c r="HVR161" s="67"/>
      <c r="HVS161" s="67"/>
      <c r="HVT161" s="67"/>
      <c r="HVU161" s="67"/>
      <c r="HVV161" s="67"/>
      <c r="HVW161" s="67"/>
      <c r="HVX161" s="67"/>
      <c r="HVY161" s="67"/>
      <c r="HVZ161" s="67"/>
      <c r="HWA161" s="67"/>
      <c r="HWB161" s="67"/>
      <c r="HWC161" s="67"/>
      <c r="HWD161" s="67"/>
      <c r="HWE161" s="67"/>
      <c r="HWF161" s="67"/>
      <c r="HWG161" s="67"/>
      <c r="HWH161" s="67"/>
      <c r="HWI161" s="67"/>
      <c r="HWJ161" s="67"/>
      <c r="HWK161" s="67"/>
      <c r="HWL161" s="67"/>
      <c r="HWM161" s="67"/>
      <c r="HWN161" s="67"/>
      <c r="HWO161" s="67"/>
      <c r="HWP161" s="67"/>
      <c r="HWQ161" s="67"/>
      <c r="HWR161" s="67"/>
      <c r="HWS161" s="67"/>
      <c r="HWT161" s="67"/>
      <c r="HWU161" s="67"/>
      <c r="HWV161" s="67"/>
      <c r="HWW161" s="67"/>
      <c r="HWX161" s="67"/>
      <c r="HWY161" s="67"/>
      <c r="HWZ161" s="67"/>
      <c r="HXA161" s="67"/>
      <c r="HXB161" s="67"/>
      <c r="HXC161" s="67"/>
      <c r="HXD161" s="67"/>
      <c r="HXE161" s="67"/>
      <c r="HXF161" s="67"/>
      <c r="HXG161" s="67"/>
      <c r="HXH161" s="67"/>
      <c r="HXI161" s="67"/>
      <c r="HXJ161" s="67"/>
      <c r="HXK161" s="67"/>
      <c r="HXL161" s="67"/>
      <c r="HXM161" s="67"/>
      <c r="HXN161" s="67"/>
      <c r="HXO161" s="67"/>
      <c r="HXP161" s="67"/>
      <c r="HXQ161" s="67"/>
      <c r="HXR161" s="67"/>
      <c r="HXS161" s="67"/>
      <c r="HXT161" s="67"/>
      <c r="HXU161" s="67"/>
      <c r="HXV161" s="67"/>
      <c r="HXW161" s="67"/>
      <c r="HXX161" s="67"/>
      <c r="HXY161" s="67"/>
      <c r="HXZ161" s="67"/>
      <c r="HYA161" s="67"/>
      <c r="HYB161" s="67"/>
      <c r="HYC161" s="67"/>
      <c r="HYD161" s="67"/>
      <c r="HYE161" s="67"/>
      <c r="HYF161" s="67"/>
      <c r="HYG161" s="67"/>
      <c r="HYH161" s="67"/>
      <c r="HYI161" s="67"/>
      <c r="HYJ161" s="67"/>
      <c r="HYK161" s="67"/>
      <c r="HYL161" s="67"/>
      <c r="HYM161" s="67"/>
      <c r="HYN161" s="67"/>
      <c r="HYO161" s="67"/>
      <c r="HYP161" s="67"/>
      <c r="HYQ161" s="67"/>
      <c r="HYR161" s="67"/>
      <c r="HYS161" s="67"/>
      <c r="HYT161" s="67"/>
      <c r="HYU161" s="67"/>
      <c r="HYV161" s="67"/>
      <c r="HYW161" s="67"/>
      <c r="HYX161" s="67"/>
      <c r="HYY161" s="67"/>
      <c r="HYZ161" s="67"/>
      <c r="HZA161" s="67"/>
      <c r="HZB161" s="67"/>
      <c r="HZC161" s="67"/>
      <c r="HZD161" s="67"/>
      <c r="HZE161" s="67"/>
      <c r="HZF161" s="67"/>
      <c r="HZG161" s="67"/>
      <c r="HZH161" s="67"/>
      <c r="HZI161" s="67"/>
      <c r="HZJ161" s="67"/>
      <c r="HZK161" s="67"/>
      <c r="HZL161" s="67"/>
      <c r="HZM161" s="67"/>
      <c r="HZN161" s="67"/>
      <c r="HZO161" s="67"/>
      <c r="HZP161" s="67"/>
      <c r="HZQ161" s="67"/>
      <c r="HZR161" s="67"/>
      <c r="HZS161" s="67"/>
      <c r="HZT161" s="67"/>
      <c r="HZU161" s="67"/>
      <c r="HZV161" s="67"/>
      <c r="HZW161" s="67"/>
      <c r="HZX161" s="67"/>
      <c r="HZY161" s="67"/>
      <c r="HZZ161" s="67"/>
      <c r="IAA161" s="67"/>
      <c r="IAB161" s="67"/>
      <c r="IAC161" s="67"/>
      <c r="IAD161" s="67"/>
      <c r="IAE161" s="67"/>
      <c r="IAF161" s="67"/>
      <c r="IAG161" s="67"/>
      <c r="IAH161" s="67"/>
      <c r="IAI161" s="67"/>
      <c r="IAJ161" s="67"/>
      <c r="IAK161" s="67"/>
      <c r="IAL161" s="67"/>
      <c r="IAM161" s="67"/>
      <c r="IAN161" s="67"/>
      <c r="IAO161" s="67"/>
      <c r="IAP161" s="67"/>
      <c r="IAQ161" s="67"/>
      <c r="IAR161" s="67"/>
      <c r="IAS161" s="67"/>
      <c r="IAT161" s="67"/>
      <c r="IAU161" s="67"/>
      <c r="IAV161" s="67"/>
      <c r="IAW161" s="67"/>
      <c r="IAX161" s="67"/>
      <c r="IAY161" s="67"/>
      <c r="IAZ161" s="67"/>
      <c r="IBA161" s="67"/>
      <c r="IBB161" s="67"/>
      <c r="IBC161" s="67"/>
      <c r="IBD161" s="67"/>
      <c r="IBE161" s="67"/>
      <c r="IBF161" s="67"/>
      <c r="IBG161" s="67"/>
      <c r="IBH161" s="67"/>
      <c r="IBI161" s="67"/>
      <c r="IBJ161" s="67"/>
      <c r="IBK161" s="67"/>
      <c r="IBL161" s="67"/>
      <c r="IBM161" s="67"/>
      <c r="IBN161" s="67"/>
      <c r="IBO161" s="67"/>
      <c r="IBP161" s="67"/>
      <c r="IBQ161" s="67"/>
      <c r="IBR161" s="67"/>
      <c r="IBS161" s="67"/>
      <c r="IBT161" s="67"/>
      <c r="IBU161" s="67"/>
      <c r="IBV161" s="67"/>
      <c r="IBW161" s="67"/>
      <c r="IBX161" s="67"/>
      <c r="IBY161" s="67"/>
      <c r="IBZ161" s="67"/>
      <c r="ICA161" s="67"/>
      <c r="ICB161" s="67"/>
      <c r="ICC161" s="67"/>
      <c r="ICD161" s="67"/>
      <c r="ICE161" s="67"/>
      <c r="ICF161" s="67"/>
      <c r="ICG161" s="67"/>
      <c r="ICH161" s="67"/>
      <c r="ICI161" s="67"/>
      <c r="ICJ161" s="67"/>
      <c r="ICK161" s="67"/>
      <c r="ICL161" s="67"/>
      <c r="ICM161" s="67"/>
      <c r="ICN161" s="67"/>
      <c r="ICO161" s="67"/>
      <c r="ICP161" s="67"/>
      <c r="ICQ161" s="67"/>
      <c r="ICR161" s="67"/>
      <c r="ICS161" s="67"/>
      <c r="ICT161" s="67"/>
      <c r="ICU161" s="67"/>
      <c r="ICV161" s="67"/>
      <c r="ICW161" s="67"/>
      <c r="ICX161" s="67"/>
      <c r="ICY161" s="67"/>
      <c r="ICZ161" s="67"/>
      <c r="IDA161" s="67"/>
      <c r="IDB161" s="67"/>
      <c r="IDC161" s="67"/>
      <c r="IDD161" s="67"/>
      <c r="IDE161" s="67"/>
      <c r="IDF161" s="67"/>
      <c r="IDG161" s="67"/>
      <c r="IDH161" s="67"/>
      <c r="IDI161" s="67"/>
      <c r="IDJ161" s="67"/>
      <c r="IDK161" s="67"/>
      <c r="IDL161" s="67"/>
      <c r="IDM161" s="67"/>
      <c r="IDN161" s="67"/>
      <c r="IDO161" s="67"/>
      <c r="IDP161" s="67"/>
      <c r="IDQ161" s="67"/>
      <c r="IDR161" s="67"/>
      <c r="IDS161" s="67"/>
      <c r="IDT161" s="67"/>
      <c r="IDU161" s="67"/>
      <c r="IDV161" s="67"/>
      <c r="IDW161" s="67"/>
      <c r="IDX161" s="67"/>
      <c r="IDY161" s="67"/>
      <c r="IDZ161" s="67"/>
      <c r="IEA161" s="67"/>
      <c r="IEB161" s="67"/>
      <c r="IEC161" s="67"/>
      <c r="IED161" s="67"/>
      <c r="IEE161" s="67"/>
      <c r="IEF161" s="67"/>
      <c r="IEG161" s="67"/>
      <c r="IEH161" s="67"/>
      <c r="IEI161" s="67"/>
      <c r="IEJ161" s="67"/>
      <c r="IEK161" s="67"/>
      <c r="IEL161" s="67"/>
      <c r="IEM161" s="67"/>
      <c r="IEN161" s="67"/>
      <c r="IEO161" s="67"/>
      <c r="IEP161" s="67"/>
      <c r="IEQ161" s="67"/>
      <c r="IER161" s="67"/>
      <c r="IES161" s="67"/>
      <c r="IET161" s="67"/>
      <c r="IEU161" s="67"/>
      <c r="IEV161" s="67"/>
      <c r="IEW161" s="67"/>
      <c r="IEX161" s="67"/>
      <c r="IEY161" s="67"/>
      <c r="IEZ161" s="67"/>
      <c r="IFA161" s="67"/>
      <c r="IFB161" s="67"/>
      <c r="IFC161" s="67"/>
      <c r="IFD161" s="67"/>
      <c r="IFE161" s="67"/>
      <c r="IFF161" s="67"/>
      <c r="IFG161" s="67"/>
      <c r="IFH161" s="67"/>
      <c r="IFI161" s="67"/>
      <c r="IFJ161" s="67"/>
      <c r="IFK161" s="67"/>
      <c r="IFL161" s="67"/>
      <c r="IFM161" s="67"/>
      <c r="IFN161" s="67"/>
      <c r="IFO161" s="67"/>
      <c r="IFP161" s="67"/>
      <c r="IFQ161" s="67"/>
      <c r="IFR161" s="67"/>
      <c r="IFS161" s="67"/>
      <c r="IFT161" s="67"/>
      <c r="IFU161" s="67"/>
      <c r="IFV161" s="67"/>
      <c r="IFW161" s="67"/>
      <c r="IFX161" s="67"/>
      <c r="IFY161" s="67"/>
      <c r="IFZ161" s="67"/>
      <c r="IGA161" s="67"/>
      <c r="IGB161" s="67"/>
      <c r="IGC161" s="67"/>
      <c r="IGD161" s="67"/>
      <c r="IGE161" s="67"/>
      <c r="IGF161" s="67"/>
      <c r="IGG161" s="67"/>
      <c r="IGH161" s="67"/>
      <c r="IGI161" s="67"/>
      <c r="IGJ161" s="67"/>
      <c r="IGK161" s="67"/>
      <c r="IGL161" s="67"/>
      <c r="IGM161" s="67"/>
      <c r="IGN161" s="67"/>
      <c r="IGO161" s="67"/>
      <c r="IGP161" s="67"/>
      <c r="IGQ161" s="67"/>
      <c r="IGR161" s="67"/>
      <c r="IGS161" s="67"/>
      <c r="IGT161" s="67"/>
      <c r="IGU161" s="67"/>
      <c r="IGV161" s="67"/>
      <c r="IGW161" s="67"/>
      <c r="IGX161" s="67"/>
      <c r="IGY161" s="67"/>
      <c r="IGZ161" s="67"/>
      <c r="IHA161" s="67"/>
      <c r="IHB161" s="67"/>
      <c r="IHC161" s="67"/>
      <c r="IHD161" s="67"/>
      <c r="IHE161" s="67"/>
      <c r="IHF161" s="67"/>
      <c r="IHG161" s="67"/>
      <c r="IHH161" s="67"/>
      <c r="IHI161" s="67"/>
      <c r="IHJ161" s="67"/>
      <c r="IHK161" s="67"/>
      <c r="IHL161" s="67"/>
      <c r="IHM161" s="67"/>
      <c r="IHN161" s="67"/>
      <c r="IHO161" s="67"/>
      <c r="IHP161" s="67"/>
      <c r="IHQ161" s="67"/>
      <c r="IHR161" s="67"/>
      <c r="IHS161" s="67"/>
      <c r="IHT161" s="67"/>
      <c r="IHU161" s="67"/>
      <c r="IHV161" s="67"/>
      <c r="IHW161" s="67"/>
      <c r="IHX161" s="67"/>
      <c r="IHY161" s="67"/>
      <c r="IHZ161" s="67"/>
      <c r="IIA161" s="67"/>
      <c r="IIB161" s="67"/>
      <c r="IIC161" s="67"/>
      <c r="IID161" s="67"/>
      <c r="IIE161" s="67"/>
      <c r="IIF161" s="67"/>
      <c r="IIG161" s="67"/>
      <c r="IIH161" s="67"/>
      <c r="III161" s="67"/>
      <c r="IIJ161" s="67"/>
      <c r="IIK161" s="67"/>
      <c r="IIL161" s="67"/>
      <c r="IIM161" s="67"/>
      <c r="IIN161" s="67"/>
      <c r="IIO161" s="67"/>
      <c r="IIP161" s="67"/>
      <c r="IIQ161" s="67"/>
      <c r="IIR161" s="67"/>
      <c r="IIS161" s="67"/>
      <c r="IIT161" s="67"/>
      <c r="IIU161" s="67"/>
      <c r="IIV161" s="67"/>
      <c r="IIW161" s="67"/>
      <c r="IIX161" s="67"/>
      <c r="IIY161" s="67"/>
      <c r="IIZ161" s="67"/>
      <c r="IJA161" s="67"/>
      <c r="IJB161" s="67"/>
      <c r="IJC161" s="67"/>
      <c r="IJD161" s="67"/>
      <c r="IJE161" s="67"/>
      <c r="IJF161" s="67"/>
      <c r="IJG161" s="67"/>
      <c r="IJH161" s="67"/>
      <c r="IJI161" s="67"/>
      <c r="IJJ161" s="67"/>
      <c r="IJK161" s="67"/>
      <c r="IJL161" s="67"/>
      <c r="IJM161" s="67"/>
      <c r="IJN161" s="67"/>
      <c r="IJO161" s="67"/>
      <c r="IJP161" s="67"/>
      <c r="IJQ161" s="67"/>
      <c r="IJR161" s="67"/>
      <c r="IJS161" s="67"/>
      <c r="IJT161" s="67"/>
      <c r="IJU161" s="67"/>
      <c r="IJV161" s="67"/>
      <c r="IJW161" s="67"/>
      <c r="IJX161" s="67"/>
      <c r="IJY161" s="67"/>
      <c r="IJZ161" s="67"/>
      <c r="IKA161" s="67"/>
      <c r="IKB161" s="67"/>
      <c r="IKC161" s="67"/>
      <c r="IKD161" s="67"/>
      <c r="IKE161" s="67"/>
      <c r="IKF161" s="67"/>
      <c r="IKG161" s="67"/>
      <c r="IKH161" s="67"/>
      <c r="IKI161" s="67"/>
      <c r="IKJ161" s="67"/>
      <c r="IKK161" s="67"/>
      <c r="IKL161" s="67"/>
      <c r="IKM161" s="67"/>
      <c r="IKN161" s="67"/>
      <c r="IKO161" s="67"/>
      <c r="IKP161" s="67"/>
      <c r="IKQ161" s="67"/>
      <c r="IKR161" s="67"/>
      <c r="IKS161" s="67"/>
      <c r="IKT161" s="67"/>
      <c r="IKU161" s="67"/>
      <c r="IKV161" s="67"/>
      <c r="IKW161" s="67"/>
      <c r="IKX161" s="67"/>
      <c r="IKY161" s="67"/>
      <c r="IKZ161" s="67"/>
      <c r="ILA161" s="67"/>
      <c r="ILB161" s="67"/>
      <c r="ILC161" s="67"/>
      <c r="ILD161" s="67"/>
      <c r="ILE161" s="67"/>
      <c r="ILF161" s="67"/>
      <c r="ILG161" s="67"/>
      <c r="ILH161" s="67"/>
      <c r="ILI161" s="67"/>
      <c r="ILJ161" s="67"/>
      <c r="ILK161" s="67"/>
      <c r="ILL161" s="67"/>
      <c r="ILM161" s="67"/>
      <c r="ILN161" s="67"/>
      <c r="ILO161" s="67"/>
      <c r="ILP161" s="67"/>
      <c r="ILQ161" s="67"/>
      <c r="ILR161" s="67"/>
      <c r="ILS161" s="67"/>
      <c r="ILT161" s="67"/>
      <c r="ILU161" s="67"/>
      <c r="ILV161" s="67"/>
      <c r="ILW161" s="67"/>
      <c r="ILX161" s="67"/>
      <c r="ILY161" s="67"/>
      <c r="ILZ161" s="67"/>
      <c r="IMA161" s="67"/>
      <c r="IMB161" s="67"/>
      <c r="IMC161" s="67"/>
      <c r="IMD161" s="67"/>
      <c r="IME161" s="67"/>
      <c r="IMF161" s="67"/>
      <c r="IMG161" s="67"/>
      <c r="IMH161" s="67"/>
      <c r="IMI161" s="67"/>
      <c r="IMJ161" s="67"/>
      <c r="IMK161" s="67"/>
      <c r="IML161" s="67"/>
      <c r="IMM161" s="67"/>
      <c r="IMN161" s="67"/>
      <c r="IMO161" s="67"/>
      <c r="IMP161" s="67"/>
      <c r="IMQ161" s="67"/>
      <c r="IMR161" s="67"/>
      <c r="IMS161" s="67"/>
      <c r="IMT161" s="67"/>
      <c r="IMU161" s="67"/>
      <c r="IMV161" s="67"/>
      <c r="IMW161" s="67"/>
      <c r="IMX161" s="67"/>
      <c r="IMY161" s="67"/>
      <c r="IMZ161" s="67"/>
      <c r="INA161" s="67"/>
      <c r="INB161" s="67"/>
      <c r="INC161" s="67"/>
      <c r="IND161" s="67"/>
      <c r="INE161" s="67"/>
      <c r="INF161" s="67"/>
      <c r="ING161" s="67"/>
      <c r="INH161" s="67"/>
      <c r="INI161" s="67"/>
      <c r="INJ161" s="67"/>
      <c r="INK161" s="67"/>
      <c r="INL161" s="67"/>
      <c r="INM161" s="67"/>
      <c r="INN161" s="67"/>
      <c r="INO161" s="67"/>
      <c r="INP161" s="67"/>
      <c r="INQ161" s="67"/>
      <c r="INR161" s="67"/>
      <c r="INS161" s="67"/>
      <c r="INT161" s="67"/>
      <c r="INU161" s="67"/>
      <c r="INV161" s="67"/>
      <c r="INW161" s="67"/>
      <c r="INX161" s="67"/>
      <c r="INY161" s="67"/>
      <c r="INZ161" s="67"/>
      <c r="IOA161" s="67"/>
      <c r="IOB161" s="67"/>
      <c r="IOC161" s="67"/>
      <c r="IOD161" s="67"/>
      <c r="IOE161" s="67"/>
      <c r="IOF161" s="67"/>
      <c r="IOG161" s="67"/>
      <c r="IOH161" s="67"/>
      <c r="IOI161" s="67"/>
      <c r="IOJ161" s="67"/>
      <c r="IOK161" s="67"/>
      <c r="IOL161" s="67"/>
      <c r="IOM161" s="67"/>
      <c r="ION161" s="67"/>
      <c r="IOO161" s="67"/>
      <c r="IOP161" s="67"/>
      <c r="IOQ161" s="67"/>
      <c r="IOR161" s="67"/>
      <c r="IOS161" s="67"/>
      <c r="IOT161" s="67"/>
      <c r="IOU161" s="67"/>
      <c r="IOV161" s="67"/>
      <c r="IOW161" s="67"/>
      <c r="IOX161" s="67"/>
      <c r="IOY161" s="67"/>
      <c r="IOZ161" s="67"/>
      <c r="IPA161" s="67"/>
      <c r="IPB161" s="67"/>
      <c r="IPC161" s="67"/>
      <c r="IPD161" s="67"/>
      <c r="IPE161" s="67"/>
      <c r="IPF161" s="67"/>
      <c r="IPG161" s="67"/>
      <c r="IPH161" s="67"/>
      <c r="IPI161" s="67"/>
      <c r="IPJ161" s="67"/>
      <c r="IPK161" s="67"/>
      <c r="IPL161" s="67"/>
      <c r="IPM161" s="67"/>
      <c r="IPN161" s="67"/>
      <c r="IPO161" s="67"/>
      <c r="IPP161" s="67"/>
      <c r="IPQ161" s="67"/>
      <c r="IPR161" s="67"/>
      <c r="IPS161" s="67"/>
      <c r="IPT161" s="67"/>
      <c r="IPU161" s="67"/>
      <c r="IPV161" s="67"/>
      <c r="IPW161" s="67"/>
      <c r="IPX161" s="67"/>
      <c r="IPY161" s="67"/>
      <c r="IPZ161" s="67"/>
      <c r="IQA161" s="67"/>
      <c r="IQB161" s="67"/>
      <c r="IQC161" s="67"/>
      <c r="IQD161" s="67"/>
      <c r="IQE161" s="67"/>
      <c r="IQF161" s="67"/>
      <c r="IQG161" s="67"/>
      <c r="IQH161" s="67"/>
      <c r="IQI161" s="67"/>
      <c r="IQJ161" s="67"/>
      <c r="IQK161" s="67"/>
      <c r="IQL161" s="67"/>
      <c r="IQM161" s="67"/>
      <c r="IQN161" s="67"/>
      <c r="IQO161" s="67"/>
      <c r="IQP161" s="67"/>
      <c r="IQQ161" s="67"/>
      <c r="IQR161" s="67"/>
      <c r="IQS161" s="67"/>
      <c r="IQT161" s="67"/>
      <c r="IQU161" s="67"/>
      <c r="IQV161" s="67"/>
      <c r="IQW161" s="67"/>
      <c r="IQX161" s="67"/>
      <c r="IQY161" s="67"/>
      <c r="IQZ161" s="67"/>
      <c r="IRA161" s="67"/>
      <c r="IRB161" s="67"/>
      <c r="IRC161" s="67"/>
      <c r="IRD161" s="67"/>
      <c r="IRE161" s="67"/>
      <c r="IRF161" s="67"/>
      <c r="IRG161" s="67"/>
      <c r="IRH161" s="67"/>
      <c r="IRI161" s="67"/>
      <c r="IRJ161" s="67"/>
      <c r="IRK161" s="67"/>
      <c r="IRL161" s="67"/>
      <c r="IRM161" s="67"/>
      <c r="IRN161" s="67"/>
      <c r="IRO161" s="67"/>
      <c r="IRP161" s="67"/>
      <c r="IRQ161" s="67"/>
      <c r="IRR161" s="67"/>
      <c r="IRS161" s="67"/>
      <c r="IRT161" s="67"/>
      <c r="IRU161" s="67"/>
      <c r="IRV161" s="67"/>
      <c r="IRW161" s="67"/>
      <c r="IRX161" s="67"/>
      <c r="IRY161" s="67"/>
      <c r="IRZ161" s="67"/>
      <c r="ISA161" s="67"/>
      <c r="ISB161" s="67"/>
      <c r="ISC161" s="67"/>
      <c r="ISD161" s="67"/>
      <c r="ISE161" s="67"/>
      <c r="ISF161" s="67"/>
      <c r="ISG161" s="67"/>
      <c r="ISH161" s="67"/>
      <c r="ISI161" s="67"/>
      <c r="ISJ161" s="67"/>
      <c r="ISK161" s="67"/>
      <c r="ISL161" s="67"/>
      <c r="ISM161" s="67"/>
      <c r="ISN161" s="67"/>
      <c r="ISO161" s="67"/>
      <c r="ISP161" s="67"/>
      <c r="ISQ161" s="67"/>
      <c r="ISR161" s="67"/>
      <c r="ISS161" s="67"/>
      <c r="IST161" s="67"/>
      <c r="ISU161" s="67"/>
      <c r="ISV161" s="67"/>
      <c r="ISW161" s="67"/>
      <c r="ISX161" s="67"/>
      <c r="ISY161" s="67"/>
      <c r="ISZ161" s="67"/>
      <c r="ITA161" s="67"/>
      <c r="ITB161" s="67"/>
      <c r="ITC161" s="67"/>
      <c r="ITD161" s="67"/>
      <c r="ITE161" s="67"/>
      <c r="ITF161" s="67"/>
      <c r="ITG161" s="67"/>
      <c r="ITH161" s="67"/>
      <c r="ITI161" s="67"/>
      <c r="ITJ161" s="67"/>
      <c r="ITK161" s="67"/>
      <c r="ITL161" s="67"/>
      <c r="ITM161" s="67"/>
      <c r="ITN161" s="67"/>
      <c r="ITO161" s="67"/>
      <c r="ITP161" s="67"/>
      <c r="ITQ161" s="67"/>
      <c r="ITR161" s="67"/>
      <c r="ITS161" s="67"/>
      <c r="ITT161" s="67"/>
      <c r="ITU161" s="67"/>
      <c r="ITV161" s="67"/>
      <c r="ITW161" s="67"/>
      <c r="ITX161" s="67"/>
      <c r="ITY161" s="67"/>
      <c r="ITZ161" s="67"/>
      <c r="IUA161" s="67"/>
      <c r="IUB161" s="67"/>
      <c r="IUC161" s="67"/>
      <c r="IUD161" s="67"/>
      <c r="IUE161" s="67"/>
      <c r="IUF161" s="67"/>
      <c r="IUG161" s="67"/>
      <c r="IUH161" s="67"/>
      <c r="IUI161" s="67"/>
      <c r="IUJ161" s="67"/>
      <c r="IUK161" s="67"/>
      <c r="IUL161" s="67"/>
      <c r="IUM161" s="67"/>
      <c r="IUN161" s="67"/>
      <c r="IUO161" s="67"/>
      <c r="IUP161" s="67"/>
      <c r="IUQ161" s="67"/>
      <c r="IUR161" s="67"/>
      <c r="IUS161" s="67"/>
      <c r="IUT161" s="67"/>
      <c r="IUU161" s="67"/>
      <c r="IUV161" s="67"/>
      <c r="IUW161" s="67"/>
      <c r="IUX161" s="67"/>
      <c r="IUY161" s="67"/>
      <c r="IUZ161" s="67"/>
      <c r="IVA161" s="67"/>
      <c r="IVB161" s="67"/>
      <c r="IVC161" s="67"/>
      <c r="IVD161" s="67"/>
      <c r="IVE161" s="67"/>
      <c r="IVF161" s="67"/>
      <c r="IVG161" s="67"/>
      <c r="IVH161" s="67"/>
      <c r="IVI161" s="67"/>
      <c r="IVJ161" s="67"/>
      <c r="IVK161" s="67"/>
      <c r="IVL161" s="67"/>
      <c r="IVM161" s="67"/>
      <c r="IVN161" s="67"/>
      <c r="IVO161" s="67"/>
      <c r="IVP161" s="67"/>
      <c r="IVQ161" s="67"/>
      <c r="IVR161" s="67"/>
      <c r="IVS161" s="67"/>
      <c r="IVT161" s="67"/>
      <c r="IVU161" s="67"/>
      <c r="IVV161" s="67"/>
      <c r="IVW161" s="67"/>
      <c r="IVX161" s="67"/>
      <c r="IVY161" s="67"/>
      <c r="IVZ161" s="67"/>
      <c r="IWA161" s="67"/>
      <c r="IWB161" s="67"/>
      <c r="IWC161" s="67"/>
      <c r="IWD161" s="67"/>
      <c r="IWE161" s="67"/>
      <c r="IWF161" s="67"/>
      <c r="IWG161" s="67"/>
      <c r="IWH161" s="67"/>
      <c r="IWI161" s="67"/>
      <c r="IWJ161" s="67"/>
      <c r="IWK161" s="67"/>
      <c r="IWL161" s="67"/>
      <c r="IWM161" s="67"/>
      <c r="IWN161" s="67"/>
      <c r="IWO161" s="67"/>
      <c r="IWP161" s="67"/>
      <c r="IWQ161" s="67"/>
      <c r="IWR161" s="67"/>
      <c r="IWS161" s="67"/>
      <c r="IWT161" s="67"/>
      <c r="IWU161" s="67"/>
      <c r="IWV161" s="67"/>
      <c r="IWW161" s="67"/>
      <c r="IWX161" s="67"/>
      <c r="IWY161" s="67"/>
      <c r="IWZ161" s="67"/>
      <c r="IXA161" s="67"/>
      <c r="IXB161" s="67"/>
      <c r="IXC161" s="67"/>
      <c r="IXD161" s="67"/>
      <c r="IXE161" s="67"/>
      <c r="IXF161" s="67"/>
      <c r="IXG161" s="67"/>
      <c r="IXH161" s="67"/>
      <c r="IXI161" s="67"/>
      <c r="IXJ161" s="67"/>
      <c r="IXK161" s="67"/>
      <c r="IXL161" s="67"/>
      <c r="IXM161" s="67"/>
      <c r="IXN161" s="67"/>
      <c r="IXO161" s="67"/>
      <c r="IXP161" s="67"/>
      <c r="IXQ161" s="67"/>
      <c r="IXR161" s="67"/>
      <c r="IXS161" s="67"/>
      <c r="IXT161" s="67"/>
      <c r="IXU161" s="67"/>
      <c r="IXV161" s="67"/>
      <c r="IXW161" s="67"/>
      <c r="IXX161" s="67"/>
      <c r="IXY161" s="67"/>
      <c r="IXZ161" s="67"/>
      <c r="IYA161" s="67"/>
      <c r="IYB161" s="67"/>
      <c r="IYC161" s="67"/>
      <c r="IYD161" s="67"/>
      <c r="IYE161" s="67"/>
      <c r="IYF161" s="67"/>
      <c r="IYG161" s="67"/>
      <c r="IYH161" s="67"/>
      <c r="IYI161" s="67"/>
      <c r="IYJ161" s="67"/>
      <c r="IYK161" s="67"/>
      <c r="IYL161" s="67"/>
      <c r="IYM161" s="67"/>
      <c r="IYN161" s="67"/>
      <c r="IYO161" s="67"/>
      <c r="IYP161" s="67"/>
      <c r="IYQ161" s="67"/>
      <c r="IYR161" s="67"/>
      <c r="IYS161" s="67"/>
      <c r="IYT161" s="67"/>
      <c r="IYU161" s="67"/>
      <c r="IYV161" s="67"/>
      <c r="IYW161" s="67"/>
      <c r="IYX161" s="67"/>
      <c r="IYY161" s="67"/>
      <c r="IYZ161" s="67"/>
      <c r="IZA161" s="67"/>
      <c r="IZB161" s="67"/>
      <c r="IZC161" s="67"/>
      <c r="IZD161" s="67"/>
      <c r="IZE161" s="67"/>
      <c r="IZF161" s="67"/>
      <c r="IZG161" s="67"/>
      <c r="IZH161" s="67"/>
      <c r="IZI161" s="67"/>
      <c r="IZJ161" s="67"/>
      <c r="IZK161" s="67"/>
      <c r="IZL161" s="67"/>
      <c r="IZM161" s="67"/>
      <c r="IZN161" s="67"/>
      <c r="IZO161" s="67"/>
      <c r="IZP161" s="67"/>
      <c r="IZQ161" s="67"/>
      <c r="IZR161" s="67"/>
      <c r="IZS161" s="67"/>
      <c r="IZT161" s="67"/>
      <c r="IZU161" s="67"/>
      <c r="IZV161" s="67"/>
      <c r="IZW161" s="67"/>
      <c r="IZX161" s="67"/>
      <c r="IZY161" s="67"/>
      <c r="IZZ161" s="67"/>
      <c r="JAA161" s="67"/>
      <c r="JAB161" s="67"/>
      <c r="JAC161" s="67"/>
      <c r="JAD161" s="67"/>
      <c r="JAE161" s="67"/>
      <c r="JAF161" s="67"/>
      <c r="JAG161" s="67"/>
      <c r="JAH161" s="67"/>
      <c r="JAI161" s="67"/>
      <c r="JAJ161" s="67"/>
      <c r="JAK161" s="67"/>
      <c r="JAL161" s="67"/>
      <c r="JAM161" s="67"/>
      <c r="JAN161" s="67"/>
      <c r="JAO161" s="67"/>
      <c r="JAP161" s="67"/>
      <c r="JAQ161" s="67"/>
      <c r="JAR161" s="67"/>
      <c r="JAS161" s="67"/>
      <c r="JAT161" s="67"/>
      <c r="JAU161" s="67"/>
      <c r="JAV161" s="67"/>
      <c r="JAW161" s="67"/>
      <c r="JAX161" s="67"/>
      <c r="JAY161" s="67"/>
      <c r="JAZ161" s="67"/>
      <c r="JBA161" s="67"/>
      <c r="JBB161" s="67"/>
      <c r="JBC161" s="67"/>
      <c r="JBD161" s="67"/>
      <c r="JBE161" s="67"/>
      <c r="JBF161" s="67"/>
      <c r="JBG161" s="67"/>
      <c r="JBH161" s="67"/>
      <c r="JBI161" s="67"/>
      <c r="JBJ161" s="67"/>
      <c r="JBK161" s="67"/>
      <c r="JBL161" s="67"/>
      <c r="JBM161" s="67"/>
      <c r="JBN161" s="67"/>
      <c r="JBO161" s="67"/>
      <c r="JBP161" s="67"/>
      <c r="JBQ161" s="67"/>
      <c r="JBR161" s="67"/>
      <c r="JBS161" s="67"/>
      <c r="JBT161" s="67"/>
      <c r="JBU161" s="67"/>
      <c r="JBV161" s="67"/>
      <c r="JBW161" s="67"/>
      <c r="JBX161" s="67"/>
      <c r="JBY161" s="67"/>
      <c r="JBZ161" s="67"/>
      <c r="JCA161" s="67"/>
      <c r="JCB161" s="67"/>
      <c r="JCC161" s="67"/>
      <c r="JCD161" s="67"/>
      <c r="JCE161" s="67"/>
      <c r="JCF161" s="67"/>
      <c r="JCG161" s="67"/>
      <c r="JCH161" s="67"/>
      <c r="JCI161" s="67"/>
      <c r="JCJ161" s="67"/>
      <c r="JCK161" s="67"/>
      <c r="JCL161" s="67"/>
      <c r="JCM161" s="67"/>
      <c r="JCN161" s="67"/>
      <c r="JCO161" s="67"/>
      <c r="JCP161" s="67"/>
      <c r="JCQ161" s="67"/>
      <c r="JCR161" s="67"/>
      <c r="JCS161" s="67"/>
      <c r="JCT161" s="67"/>
      <c r="JCU161" s="67"/>
      <c r="JCV161" s="67"/>
      <c r="JCW161" s="67"/>
      <c r="JCX161" s="67"/>
      <c r="JCY161" s="67"/>
      <c r="JCZ161" s="67"/>
      <c r="JDA161" s="67"/>
      <c r="JDB161" s="67"/>
      <c r="JDC161" s="67"/>
      <c r="JDD161" s="67"/>
      <c r="JDE161" s="67"/>
      <c r="JDF161" s="67"/>
      <c r="JDG161" s="67"/>
      <c r="JDH161" s="67"/>
      <c r="JDI161" s="67"/>
      <c r="JDJ161" s="67"/>
      <c r="JDK161" s="67"/>
      <c r="JDL161" s="67"/>
      <c r="JDM161" s="67"/>
      <c r="JDN161" s="67"/>
      <c r="JDO161" s="67"/>
      <c r="JDP161" s="67"/>
      <c r="JDQ161" s="67"/>
      <c r="JDR161" s="67"/>
      <c r="JDS161" s="67"/>
      <c r="JDT161" s="67"/>
      <c r="JDU161" s="67"/>
      <c r="JDV161" s="67"/>
      <c r="JDW161" s="67"/>
      <c r="JDX161" s="67"/>
      <c r="JDY161" s="67"/>
      <c r="JDZ161" s="67"/>
      <c r="JEA161" s="67"/>
      <c r="JEB161" s="67"/>
      <c r="JEC161" s="67"/>
      <c r="JED161" s="67"/>
      <c r="JEE161" s="67"/>
      <c r="JEF161" s="67"/>
      <c r="JEG161" s="67"/>
      <c r="JEH161" s="67"/>
      <c r="JEI161" s="67"/>
      <c r="JEJ161" s="67"/>
      <c r="JEK161" s="67"/>
      <c r="JEL161" s="67"/>
      <c r="JEM161" s="67"/>
      <c r="JEN161" s="67"/>
      <c r="JEO161" s="67"/>
      <c r="JEP161" s="67"/>
      <c r="JEQ161" s="67"/>
      <c r="JER161" s="67"/>
      <c r="JES161" s="67"/>
      <c r="JET161" s="67"/>
      <c r="JEU161" s="67"/>
      <c r="JEV161" s="67"/>
      <c r="JEW161" s="67"/>
      <c r="JEX161" s="67"/>
      <c r="JEY161" s="67"/>
      <c r="JEZ161" s="67"/>
      <c r="JFA161" s="67"/>
      <c r="JFB161" s="67"/>
      <c r="JFC161" s="67"/>
      <c r="JFD161" s="67"/>
      <c r="JFE161" s="67"/>
      <c r="JFF161" s="67"/>
      <c r="JFG161" s="67"/>
      <c r="JFH161" s="67"/>
      <c r="JFI161" s="67"/>
      <c r="JFJ161" s="67"/>
      <c r="JFK161" s="67"/>
      <c r="JFL161" s="67"/>
      <c r="JFM161" s="67"/>
      <c r="JFN161" s="67"/>
      <c r="JFO161" s="67"/>
      <c r="JFP161" s="67"/>
      <c r="JFQ161" s="67"/>
      <c r="JFR161" s="67"/>
      <c r="JFS161" s="67"/>
      <c r="JFT161" s="67"/>
      <c r="JFU161" s="67"/>
      <c r="JFV161" s="67"/>
      <c r="JFW161" s="67"/>
      <c r="JFX161" s="67"/>
      <c r="JFY161" s="67"/>
      <c r="JFZ161" s="67"/>
      <c r="JGA161" s="67"/>
      <c r="JGB161" s="67"/>
      <c r="JGC161" s="67"/>
      <c r="JGD161" s="67"/>
      <c r="JGE161" s="67"/>
      <c r="JGF161" s="67"/>
      <c r="JGG161" s="67"/>
      <c r="JGH161" s="67"/>
      <c r="JGI161" s="67"/>
      <c r="JGJ161" s="67"/>
      <c r="JGK161" s="67"/>
      <c r="JGL161" s="67"/>
      <c r="JGM161" s="67"/>
      <c r="JGN161" s="67"/>
      <c r="JGO161" s="67"/>
      <c r="JGP161" s="67"/>
      <c r="JGQ161" s="67"/>
      <c r="JGR161" s="67"/>
      <c r="JGS161" s="67"/>
      <c r="JGT161" s="67"/>
      <c r="JGU161" s="67"/>
      <c r="JGV161" s="67"/>
      <c r="JGW161" s="67"/>
      <c r="JGX161" s="67"/>
      <c r="JGY161" s="67"/>
      <c r="JGZ161" s="67"/>
      <c r="JHA161" s="67"/>
      <c r="JHB161" s="67"/>
      <c r="JHC161" s="67"/>
      <c r="JHD161" s="67"/>
      <c r="JHE161" s="67"/>
      <c r="JHF161" s="67"/>
      <c r="JHG161" s="67"/>
      <c r="JHH161" s="67"/>
      <c r="JHI161" s="67"/>
      <c r="JHJ161" s="67"/>
      <c r="JHK161" s="67"/>
      <c r="JHL161" s="67"/>
      <c r="JHM161" s="67"/>
      <c r="JHN161" s="67"/>
      <c r="JHO161" s="67"/>
      <c r="JHP161" s="67"/>
      <c r="JHQ161" s="67"/>
      <c r="JHR161" s="67"/>
      <c r="JHS161" s="67"/>
      <c r="JHT161" s="67"/>
      <c r="JHU161" s="67"/>
      <c r="JHV161" s="67"/>
      <c r="JHW161" s="67"/>
      <c r="JHX161" s="67"/>
      <c r="JHY161" s="67"/>
      <c r="JHZ161" s="67"/>
      <c r="JIA161" s="67"/>
      <c r="JIB161" s="67"/>
      <c r="JIC161" s="67"/>
      <c r="JID161" s="67"/>
      <c r="JIE161" s="67"/>
      <c r="JIF161" s="67"/>
      <c r="JIG161" s="67"/>
      <c r="JIH161" s="67"/>
      <c r="JII161" s="67"/>
      <c r="JIJ161" s="67"/>
      <c r="JIK161" s="67"/>
      <c r="JIL161" s="67"/>
      <c r="JIM161" s="67"/>
      <c r="JIN161" s="67"/>
      <c r="JIO161" s="67"/>
      <c r="JIP161" s="67"/>
      <c r="JIQ161" s="67"/>
      <c r="JIR161" s="67"/>
      <c r="JIS161" s="67"/>
      <c r="JIT161" s="67"/>
      <c r="JIU161" s="67"/>
      <c r="JIV161" s="67"/>
      <c r="JIW161" s="67"/>
      <c r="JIX161" s="67"/>
      <c r="JIY161" s="67"/>
      <c r="JIZ161" s="67"/>
      <c r="JJA161" s="67"/>
      <c r="JJB161" s="67"/>
      <c r="JJC161" s="67"/>
      <c r="JJD161" s="67"/>
      <c r="JJE161" s="67"/>
      <c r="JJF161" s="67"/>
      <c r="JJG161" s="67"/>
      <c r="JJH161" s="67"/>
      <c r="JJI161" s="67"/>
      <c r="JJJ161" s="67"/>
      <c r="JJK161" s="67"/>
      <c r="JJL161" s="67"/>
      <c r="JJM161" s="67"/>
      <c r="JJN161" s="67"/>
      <c r="JJO161" s="67"/>
      <c r="JJP161" s="67"/>
      <c r="JJQ161" s="67"/>
      <c r="JJR161" s="67"/>
      <c r="JJS161" s="67"/>
      <c r="JJT161" s="67"/>
      <c r="JJU161" s="67"/>
      <c r="JJV161" s="67"/>
      <c r="JJW161" s="67"/>
      <c r="JJX161" s="67"/>
      <c r="JJY161" s="67"/>
      <c r="JJZ161" s="67"/>
      <c r="JKA161" s="67"/>
      <c r="JKB161" s="67"/>
      <c r="JKC161" s="67"/>
      <c r="JKD161" s="67"/>
      <c r="JKE161" s="67"/>
      <c r="JKF161" s="67"/>
      <c r="JKG161" s="67"/>
      <c r="JKH161" s="67"/>
      <c r="JKI161" s="67"/>
      <c r="JKJ161" s="67"/>
      <c r="JKK161" s="67"/>
      <c r="JKL161" s="67"/>
      <c r="JKM161" s="67"/>
      <c r="JKN161" s="67"/>
      <c r="JKO161" s="67"/>
      <c r="JKP161" s="67"/>
      <c r="JKQ161" s="67"/>
      <c r="JKR161" s="67"/>
      <c r="JKS161" s="67"/>
      <c r="JKT161" s="67"/>
      <c r="JKU161" s="67"/>
      <c r="JKV161" s="67"/>
      <c r="JKW161" s="67"/>
      <c r="JKX161" s="67"/>
      <c r="JKY161" s="67"/>
      <c r="JKZ161" s="67"/>
      <c r="JLA161" s="67"/>
      <c r="JLB161" s="67"/>
      <c r="JLC161" s="67"/>
      <c r="JLD161" s="67"/>
      <c r="JLE161" s="67"/>
      <c r="JLF161" s="67"/>
      <c r="JLG161" s="67"/>
      <c r="JLH161" s="67"/>
      <c r="JLI161" s="67"/>
      <c r="JLJ161" s="67"/>
      <c r="JLK161" s="67"/>
      <c r="JLL161" s="67"/>
      <c r="JLM161" s="67"/>
      <c r="JLN161" s="67"/>
      <c r="JLO161" s="67"/>
      <c r="JLP161" s="67"/>
      <c r="JLQ161" s="67"/>
      <c r="JLR161" s="67"/>
      <c r="JLS161" s="67"/>
      <c r="JLT161" s="67"/>
      <c r="JLU161" s="67"/>
      <c r="JLV161" s="67"/>
      <c r="JLW161" s="67"/>
      <c r="JLX161" s="67"/>
      <c r="JLY161" s="67"/>
      <c r="JLZ161" s="67"/>
      <c r="JMA161" s="67"/>
      <c r="JMB161" s="67"/>
      <c r="JMC161" s="67"/>
      <c r="JMD161" s="67"/>
      <c r="JME161" s="67"/>
      <c r="JMF161" s="67"/>
      <c r="JMG161" s="67"/>
      <c r="JMH161" s="67"/>
      <c r="JMI161" s="67"/>
      <c r="JMJ161" s="67"/>
      <c r="JMK161" s="67"/>
      <c r="JML161" s="67"/>
      <c r="JMM161" s="67"/>
      <c r="JMN161" s="67"/>
      <c r="JMO161" s="67"/>
      <c r="JMP161" s="67"/>
      <c r="JMQ161" s="67"/>
      <c r="JMR161" s="67"/>
      <c r="JMS161" s="67"/>
      <c r="JMT161" s="67"/>
      <c r="JMU161" s="67"/>
      <c r="JMV161" s="67"/>
      <c r="JMW161" s="67"/>
      <c r="JMX161" s="67"/>
      <c r="JMY161" s="67"/>
      <c r="JMZ161" s="67"/>
      <c r="JNA161" s="67"/>
      <c r="JNB161" s="67"/>
      <c r="JNC161" s="67"/>
      <c r="JND161" s="67"/>
      <c r="JNE161" s="67"/>
      <c r="JNF161" s="67"/>
      <c r="JNG161" s="67"/>
      <c r="JNH161" s="67"/>
      <c r="JNI161" s="67"/>
      <c r="JNJ161" s="67"/>
      <c r="JNK161" s="67"/>
      <c r="JNL161" s="67"/>
      <c r="JNM161" s="67"/>
      <c r="JNN161" s="67"/>
      <c r="JNO161" s="67"/>
      <c r="JNP161" s="67"/>
      <c r="JNQ161" s="67"/>
      <c r="JNR161" s="67"/>
      <c r="JNS161" s="67"/>
      <c r="JNT161" s="67"/>
      <c r="JNU161" s="67"/>
      <c r="JNV161" s="67"/>
      <c r="JNW161" s="67"/>
      <c r="JNX161" s="67"/>
      <c r="JNY161" s="67"/>
      <c r="JNZ161" s="67"/>
      <c r="JOA161" s="67"/>
      <c r="JOB161" s="67"/>
      <c r="JOC161" s="67"/>
      <c r="JOD161" s="67"/>
      <c r="JOE161" s="67"/>
      <c r="JOF161" s="67"/>
      <c r="JOG161" s="67"/>
      <c r="JOH161" s="67"/>
      <c r="JOI161" s="67"/>
      <c r="JOJ161" s="67"/>
      <c r="JOK161" s="67"/>
      <c r="JOL161" s="67"/>
      <c r="JOM161" s="67"/>
      <c r="JON161" s="67"/>
      <c r="JOO161" s="67"/>
      <c r="JOP161" s="67"/>
      <c r="JOQ161" s="67"/>
      <c r="JOR161" s="67"/>
      <c r="JOS161" s="67"/>
      <c r="JOT161" s="67"/>
      <c r="JOU161" s="67"/>
      <c r="JOV161" s="67"/>
      <c r="JOW161" s="67"/>
      <c r="JOX161" s="67"/>
      <c r="JOY161" s="67"/>
      <c r="JOZ161" s="67"/>
      <c r="JPA161" s="67"/>
      <c r="JPB161" s="67"/>
      <c r="JPC161" s="67"/>
      <c r="JPD161" s="67"/>
      <c r="JPE161" s="67"/>
      <c r="JPF161" s="67"/>
      <c r="JPG161" s="67"/>
      <c r="JPH161" s="67"/>
      <c r="JPI161" s="67"/>
      <c r="JPJ161" s="67"/>
      <c r="JPK161" s="67"/>
      <c r="JPL161" s="67"/>
      <c r="JPM161" s="67"/>
      <c r="JPN161" s="67"/>
      <c r="JPO161" s="67"/>
      <c r="JPP161" s="67"/>
      <c r="JPQ161" s="67"/>
      <c r="JPR161" s="67"/>
      <c r="JPS161" s="67"/>
      <c r="JPT161" s="67"/>
      <c r="JPU161" s="67"/>
      <c r="JPV161" s="67"/>
      <c r="JPW161" s="67"/>
      <c r="JPX161" s="67"/>
      <c r="JPY161" s="67"/>
      <c r="JPZ161" s="67"/>
      <c r="JQA161" s="67"/>
      <c r="JQB161" s="67"/>
      <c r="JQC161" s="67"/>
      <c r="JQD161" s="67"/>
      <c r="JQE161" s="67"/>
      <c r="JQF161" s="67"/>
      <c r="JQG161" s="67"/>
      <c r="JQH161" s="67"/>
      <c r="JQI161" s="67"/>
      <c r="JQJ161" s="67"/>
      <c r="JQK161" s="67"/>
      <c r="JQL161" s="67"/>
      <c r="JQM161" s="67"/>
      <c r="JQN161" s="67"/>
      <c r="JQO161" s="67"/>
      <c r="JQP161" s="67"/>
      <c r="JQQ161" s="67"/>
      <c r="JQR161" s="67"/>
      <c r="JQS161" s="67"/>
      <c r="JQT161" s="67"/>
      <c r="JQU161" s="67"/>
      <c r="JQV161" s="67"/>
      <c r="JQW161" s="67"/>
      <c r="JQX161" s="67"/>
      <c r="JQY161" s="67"/>
      <c r="JQZ161" s="67"/>
      <c r="JRA161" s="67"/>
      <c r="JRB161" s="67"/>
      <c r="JRC161" s="67"/>
      <c r="JRD161" s="67"/>
      <c r="JRE161" s="67"/>
      <c r="JRF161" s="67"/>
      <c r="JRG161" s="67"/>
      <c r="JRH161" s="67"/>
      <c r="JRI161" s="67"/>
      <c r="JRJ161" s="67"/>
      <c r="JRK161" s="67"/>
      <c r="JRL161" s="67"/>
      <c r="JRM161" s="67"/>
      <c r="JRN161" s="67"/>
      <c r="JRO161" s="67"/>
      <c r="JRP161" s="67"/>
      <c r="JRQ161" s="67"/>
      <c r="JRR161" s="67"/>
      <c r="JRS161" s="67"/>
      <c r="JRT161" s="67"/>
      <c r="JRU161" s="67"/>
      <c r="JRV161" s="67"/>
      <c r="JRW161" s="67"/>
      <c r="JRX161" s="67"/>
      <c r="JRY161" s="67"/>
      <c r="JRZ161" s="67"/>
      <c r="JSA161" s="67"/>
      <c r="JSB161" s="67"/>
      <c r="JSC161" s="67"/>
      <c r="JSD161" s="67"/>
      <c r="JSE161" s="67"/>
      <c r="JSF161" s="67"/>
      <c r="JSG161" s="67"/>
      <c r="JSH161" s="67"/>
      <c r="JSI161" s="67"/>
      <c r="JSJ161" s="67"/>
      <c r="JSK161" s="67"/>
      <c r="JSL161" s="67"/>
      <c r="JSM161" s="67"/>
      <c r="JSN161" s="67"/>
      <c r="JSO161" s="67"/>
      <c r="JSP161" s="67"/>
      <c r="JSQ161" s="67"/>
      <c r="JSR161" s="67"/>
      <c r="JSS161" s="67"/>
      <c r="JST161" s="67"/>
      <c r="JSU161" s="67"/>
      <c r="JSV161" s="67"/>
      <c r="JSW161" s="67"/>
      <c r="JSX161" s="67"/>
      <c r="JSY161" s="67"/>
      <c r="JSZ161" s="67"/>
      <c r="JTA161" s="67"/>
      <c r="JTB161" s="67"/>
      <c r="JTC161" s="67"/>
      <c r="JTD161" s="67"/>
      <c r="JTE161" s="67"/>
      <c r="JTF161" s="67"/>
      <c r="JTG161" s="67"/>
      <c r="JTH161" s="67"/>
      <c r="JTI161" s="67"/>
      <c r="JTJ161" s="67"/>
      <c r="JTK161" s="67"/>
      <c r="JTL161" s="67"/>
      <c r="JTM161" s="67"/>
      <c r="JTN161" s="67"/>
      <c r="JTO161" s="67"/>
      <c r="JTP161" s="67"/>
      <c r="JTQ161" s="67"/>
      <c r="JTR161" s="67"/>
      <c r="JTS161" s="67"/>
      <c r="JTT161" s="67"/>
      <c r="JTU161" s="67"/>
      <c r="JTV161" s="67"/>
      <c r="JTW161" s="67"/>
      <c r="JTX161" s="67"/>
      <c r="JTY161" s="67"/>
      <c r="JTZ161" s="67"/>
      <c r="JUA161" s="67"/>
      <c r="JUB161" s="67"/>
      <c r="JUC161" s="67"/>
      <c r="JUD161" s="67"/>
      <c r="JUE161" s="67"/>
      <c r="JUF161" s="67"/>
      <c r="JUG161" s="67"/>
      <c r="JUH161" s="67"/>
      <c r="JUI161" s="67"/>
      <c r="JUJ161" s="67"/>
      <c r="JUK161" s="67"/>
      <c r="JUL161" s="67"/>
      <c r="JUM161" s="67"/>
      <c r="JUN161" s="67"/>
      <c r="JUO161" s="67"/>
      <c r="JUP161" s="67"/>
      <c r="JUQ161" s="67"/>
      <c r="JUR161" s="67"/>
      <c r="JUS161" s="67"/>
      <c r="JUT161" s="67"/>
      <c r="JUU161" s="67"/>
      <c r="JUV161" s="67"/>
      <c r="JUW161" s="67"/>
      <c r="JUX161" s="67"/>
      <c r="JUY161" s="67"/>
      <c r="JUZ161" s="67"/>
      <c r="JVA161" s="67"/>
      <c r="JVB161" s="67"/>
      <c r="JVC161" s="67"/>
      <c r="JVD161" s="67"/>
      <c r="JVE161" s="67"/>
      <c r="JVF161" s="67"/>
      <c r="JVG161" s="67"/>
      <c r="JVH161" s="67"/>
      <c r="JVI161" s="67"/>
      <c r="JVJ161" s="67"/>
      <c r="JVK161" s="67"/>
      <c r="JVL161" s="67"/>
      <c r="JVM161" s="67"/>
      <c r="JVN161" s="67"/>
      <c r="JVO161" s="67"/>
      <c r="JVP161" s="67"/>
      <c r="JVQ161" s="67"/>
      <c r="JVR161" s="67"/>
      <c r="JVS161" s="67"/>
      <c r="JVT161" s="67"/>
      <c r="JVU161" s="67"/>
      <c r="JVV161" s="67"/>
      <c r="JVW161" s="67"/>
      <c r="JVX161" s="67"/>
      <c r="JVY161" s="67"/>
      <c r="JVZ161" s="67"/>
      <c r="JWA161" s="67"/>
      <c r="JWB161" s="67"/>
      <c r="JWC161" s="67"/>
      <c r="JWD161" s="67"/>
      <c r="JWE161" s="67"/>
      <c r="JWF161" s="67"/>
      <c r="JWG161" s="67"/>
      <c r="JWH161" s="67"/>
      <c r="JWI161" s="67"/>
      <c r="JWJ161" s="67"/>
      <c r="JWK161" s="67"/>
      <c r="JWL161" s="67"/>
      <c r="JWM161" s="67"/>
      <c r="JWN161" s="67"/>
      <c r="JWO161" s="67"/>
      <c r="JWP161" s="67"/>
      <c r="JWQ161" s="67"/>
      <c r="JWR161" s="67"/>
      <c r="JWS161" s="67"/>
      <c r="JWT161" s="67"/>
      <c r="JWU161" s="67"/>
      <c r="JWV161" s="67"/>
      <c r="JWW161" s="67"/>
      <c r="JWX161" s="67"/>
      <c r="JWY161" s="67"/>
      <c r="JWZ161" s="67"/>
      <c r="JXA161" s="67"/>
      <c r="JXB161" s="67"/>
      <c r="JXC161" s="67"/>
      <c r="JXD161" s="67"/>
      <c r="JXE161" s="67"/>
      <c r="JXF161" s="67"/>
      <c r="JXG161" s="67"/>
      <c r="JXH161" s="67"/>
      <c r="JXI161" s="67"/>
      <c r="JXJ161" s="67"/>
      <c r="JXK161" s="67"/>
      <c r="JXL161" s="67"/>
      <c r="JXM161" s="67"/>
      <c r="JXN161" s="67"/>
      <c r="JXO161" s="67"/>
      <c r="JXP161" s="67"/>
      <c r="JXQ161" s="67"/>
      <c r="JXR161" s="67"/>
      <c r="JXS161" s="67"/>
      <c r="JXT161" s="67"/>
      <c r="JXU161" s="67"/>
      <c r="JXV161" s="67"/>
      <c r="JXW161" s="67"/>
      <c r="JXX161" s="67"/>
      <c r="JXY161" s="67"/>
      <c r="JXZ161" s="67"/>
      <c r="JYA161" s="67"/>
      <c r="JYB161" s="67"/>
      <c r="JYC161" s="67"/>
      <c r="JYD161" s="67"/>
      <c r="JYE161" s="67"/>
      <c r="JYF161" s="67"/>
      <c r="JYG161" s="67"/>
      <c r="JYH161" s="67"/>
      <c r="JYI161" s="67"/>
      <c r="JYJ161" s="67"/>
      <c r="JYK161" s="67"/>
      <c r="JYL161" s="67"/>
      <c r="JYM161" s="67"/>
      <c r="JYN161" s="67"/>
      <c r="JYO161" s="67"/>
      <c r="JYP161" s="67"/>
      <c r="JYQ161" s="67"/>
      <c r="JYR161" s="67"/>
      <c r="JYS161" s="67"/>
      <c r="JYT161" s="67"/>
      <c r="JYU161" s="67"/>
      <c r="JYV161" s="67"/>
      <c r="JYW161" s="67"/>
      <c r="JYX161" s="67"/>
      <c r="JYY161" s="67"/>
      <c r="JYZ161" s="67"/>
      <c r="JZA161" s="67"/>
      <c r="JZB161" s="67"/>
      <c r="JZC161" s="67"/>
      <c r="JZD161" s="67"/>
      <c r="JZE161" s="67"/>
      <c r="JZF161" s="67"/>
      <c r="JZG161" s="67"/>
      <c r="JZH161" s="67"/>
      <c r="JZI161" s="67"/>
      <c r="JZJ161" s="67"/>
      <c r="JZK161" s="67"/>
      <c r="JZL161" s="67"/>
      <c r="JZM161" s="67"/>
      <c r="JZN161" s="67"/>
      <c r="JZO161" s="67"/>
      <c r="JZP161" s="67"/>
      <c r="JZQ161" s="67"/>
      <c r="JZR161" s="67"/>
      <c r="JZS161" s="67"/>
      <c r="JZT161" s="67"/>
      <c r="JZU161" s="67"/>
      <c r="JZV161" s="67"/>
      <c r="JZW161" s="67"/>
      <c r="JZX161" s="67"/>
      <c r="JZY161" s="67"/>
      <c r="JZZ161" s="67"/>
      <c r="KAA161" s="67"/>
      <c r="KAB161" s="67"/>
      <c r="KAC161" s="67"/>
      <c r="KAD161" s="67"/>
      <c r="KAE161" s="67"/>
      <c r="KAF161" s="67"/>
      <c r="KAG161" s="67"/>
      <c r="KAH161" s="67"/>
      <c r="KAI161" s="67"/>
      <c r="KAJ161" s="67"/>
      <c r="KAK161" s="67"/>
      <c r="KAL161" s="67"/>
      <c r="KAM161" s="67"/>
      <c r="KAN161" s="67"/>
      <c r="KAO161" s="67"/>
      <c r="KAP161" s="67"/>
      <c r="KAQ161" s="67"/>
      <c r="KAR161" s="67"/>
      <c r="KAS161" s="67"/>
      <c r="KAT161" s="67"/>
      <c r="KAU161" s="67"/>
      <c r="KAV161" s="67"/>
      <c r="KAW161" s="67"/>
      <c r="KAX161" s="67"/>
      <c r="KAY161" s="67"/>
      <c r="KAZ161" s="67"/>
      <c r="KBA161" s="67"/>
      <c r="KBB161" s="67"/>
      <c r="KBC161" s="67"/>
      <c r="KBD161" s="67"/>
      <c r="KBE161" s="67"/>
      <c r="KBF161" s="67"/>
      <c r="KBG161" s="67"/>
      <c r="KBH161" s="67"/>
      <c r="KBI161" s="67"/>
      <c r="KBJ161" s="67"/>
      <c r="KBK161" s="67"/>
      <c r="KBL161" s="67"/>
      <c r="KBM161" s="67"/>
      <c r="KBN161" s="67"/>
      <c r="KBO161" s="67"/>
      <c r="KBP161" s="67"/>
      <c r="KBQ161" s="67"/>
      <c r="KBR161" s="67"/>
      <c r="KBS161" s="67"/>
      <c r="KBT161" s="67"/>
      <c r="KBU161" s="67"/>
      <c r="KBV161" s="67"/>
      <c r="KBW161" s="67"/>
      <c r="KBX161" s="67"/>
      <c r="KBY161" s="67"/>
      <c r="KBZ161" s="67"/>
      <c r="KCA161" s="67"/>
      <c r="KCB161" s="67"/>
      <c r="KCC161" s="67"/>
      <c r="KCD161" s="67"/>
      <c r="KCE161" s="67"/>
      <c r="KCF161" s="67"/>
      <c r="KCG161" s="67"/>
      <c r="KCH161" s="67"/>
      <c r="KCI161" s="67"/>
      <c r="KCJ161" s="67"/>
      <c r="KCK161" s="67"/>
      <c r="KCL161" s="67"/>
      <c r="KCM161" s="67"/>
      <c r="KCN161" s="67"/>
      <c r="KCO161" s="67"/>
      <c r="KCP161" s="67"/>
      <c r="KCQ161" s="67"/>
      <c r="KCR161" s="67"/>
      <c r="KCS161" s="67"/>
      <c r="KCT161" s="67"/>
      <c r="KCU161" s="67"/>
      <c r="KCV161" s="67"/>
      <c r="KCW161" s="67"/>
      <c r="KCX161" s="67"/>
      <c r="KCY161" s="67"/>
      <c r="KCZ161" s="67"/>
      <c r="KDA161" s="67"/>
      <c r="KDB161" s="67"/>
      <c r="KDC161" s="67"/>
      <c r="KDD161" s="67"/>
      <c r="KDE161" s="67"/>
      <c r="KDF161" s="67"/>
      <c r="KDG161" s="67"/>
      <c r="KDH161" s="67"/>
      <c r="KDI161" s="67"/>
      <c r="KDJ161" s="67"/>
      <c r="KDK161" s="67"/>
      <c r="KDL161" s="67"/>
      <c r="KDM161" s="67"/>
      <c r="KDN161" s="67"/>
      <c r="KDO161" s="67"/>
      <c r="KDP161" s="67"/>
      <c r="KDQ161" s="67"/>
      <c r="KDR161" s="67"/>
      <c r="KDS161" s="67"/>
      <c r="KDT161" s="67"/>
      <c r="KDU161" s="67"/>
      <c r="KDV161" s="67"/>
      <c r="KDW161" s="67"/>
      <c r="KDX161" s="67"/>
      <c r="KDY161" s="67"/>
      <c r="KDZ161" s="67"/>
      <c r="KEA161" s="67"/>
      <c r="KEB161" s="67"/>
      <c r="KEC161" s="67"/>
      <c r="KED161" s="67"/>
      <c r="KEE161" s="67"/>
      <c r="KEF161" s="67"/>
      <c r="KEG161" s="67"/>
      <c r="KEH161" s="67"/>
      <c r="KEI161" s="67"/>
      <c r="KEJ161" s="67"/>
      <c r="KEK161" s="67"/>
      <c r="KEL161" s="67"/>
      <c r="KEM161" s="67"/>
      <c r="KEN161" s="67"/>
      <c r="KEO161" s="67"/>
      <c r="KEP161" s="67"/>
      <c r="KEQ161" s="67"/>
      <c r="KER161" s="67"/>
      <c r="KES161" s="67"/>
      <c r="KET161" s="67"/>
      <c r="KEU161" s="67"/>
      <c r="KEV161" s="67"/>
      <c r="KEW161" s="67"/>
      <c r="KEX161" s="67"/>
      <c r="KEY161" s="67"/>
      <c r="KEZ161" s="67"/>
      <c r="KFA161" s="67"/>
      <c r="KFB161" s="67"/>
      <c r="KFC161" s="67"/>
      <c r="KFD161" s="67"/>
      <c r="KFE161" s="67"/>
      <c r="KFF161" s="67"/>
      <c r="KFG161" s="67"/>
      <c r="KFH161" s="67"/>
      <c r="KFI161" s="67"/>
      <c r="KFJ161" s="67"/>
      <c r="KFK161" s="67"/>
      <c r="KFL161" s="67"/>
      <c r="KFM161" s="67"/>
      <c r="KFN161" s="67"/>
      <c r="KFO161" s="67"/>
      <c r="KFP161" s="67"/>
      <c r="KFQ161" s="67"/>
      <c r="KFR161" s="67"/>
      <c r="KFS161" s="67"/>
      <c r="KFT161" s="67"/>
      <c r="KFU161" s="67"/>
      <c r="KFV161" s="67"/>
      <c r="KFW161" s="67"/>
      <c r="KFX161" s="67"/>
      <c r="KFY161" s="67"/>
      <c r="KFZ161" s="67"/>
      <c r="KGA161" s="67"/>
      <c r="KGB161" s="67"/>
      <c r="KGC161" s="67"/>
      <c r="KGD161" s="67"/>
      <c r="KGE161" s="67"/>
      <c r="KGF161" s="67"/>
      <c r="KGG161" s="67"/>
      <c r="KGH161" s="67"/>
      <c r="KGI161" s="67"/>
      <c r="KGJ161" s="67"/>
      <c r="KGK161" s="67"/>
      <c r="KGL161" s="67"/>
      <c r="KGM161" s="67"/>
      <c r="KGN161" s="67"/>
      <c r="KGO161" s="67"/>
      <c r="KGP161" s="67"/>
      <c r="KGQ161" s="67"/>
      <c r="KGR161" s="67"/>
      <c r="KGS161" s="67"/>
      <c r="KGT161" s="67"/>
      <c r="KGU161" s="67"/>
      <c r="KGV161" s="67"/>
      <c r="KGW161" s="67"/>
      <c r="KGX161" s="67"/>
      <c r="KGY161" s="67"/>
      <c r="KGZ161" s="67"/>
      <c r="KHA161" s="67"/>
      <c r="KHB161" s="67"/>
      <c r="KHC161" s="67"/>
      <c r="KHD161" s="67"/>
      <c r="KHE161" s="67"/>
      <c r="KHF161" s="67"/>
      <c r="KHG161" s="67"/>
      <c r="KHH161" s="67"/>
      <c r="KHI161" s="67"/>
      <c r="KHJ161" s="67"/>
      <c r="KHK161" s="67"/>
      <c r="KHL161" s="67"/>
      <c r="KHM161" s="67"/>
      <c r="KHN161" s="67"/>
      <c r="KHO161" s="67"/>
      <c r="KHP161" s="67"/>
      <c r="KHQ161" s="67"/>
      <c r="KHR161" s="67"/>
      <c r="KHS161" s="67"/>
      <c r="KHT161" s="67"/>
      <c r="KHU161" s="67"/>
      <c r="KHV161" s="67"/>
      <c r="KHW161" s="67"/>
      <c r="KHX161" s="67"/>
      <c r="KHY161" s="67"/>
      <c r="KHZ161" s="67"/>
      <c r="KIA161" s="67"/>
      <c r="KIB161" s="67"/>
      <c r="KIC161" s="67"/>
      <c r="KID161" s="67"/>
      <c r="KIE161" s="67"/>
      <c r="KIF161" s="67"/>
      <c r="KIG161" s="67"/>
      <c r="KIH161" s="67"/>
      <c r="KII161" s="67"/>
      <c r="KIJ161" s="67"/>
      <c r="KIK161" s="67"/>
      <c r="KIL161" s="67"/>
      <c r="KIM161" s="67"/>
      <c r="KIN161" s="67"/>
      <c r="KIO161" s="67"/>
      <c r="KIP161" s="67"/>
      <c r="KIQ161" s="67"/>
      <c r="KIR161" s="67"/>
      <c r="KIS161" s="67"/>
      <c r="KIT161" s="67"/>
      <c r="KIU161" s="67"/>
      <c r="KIV161" s="67"/>
      <c r="KIW161" s="67"/>
      <c r="KIX161" s="67"/>
      <c r="KIY161" s="67"/>
      <c r="KIZ161" s="67"/>
      <c r="KJA161" s="67"/>
      <c r="KJB161" s="67"/>
      <c r="KJC161" s="67"/>
      <c r="KJD161" s="67"/>
      <c r="KJE161" s="67"/>
      <c r="KJF161" s="67"/>
      <c r="KJG161" s="67"/>
      <c r="KJH161" s="67"/>
      <c r="KJI161" s="67"/>
      <c r="KJJ161" s="67"/>
      <c r="KJK161" s="67"/>
      <c r="KJL161" s="67"/>
      <c r="KJM161" s="67"/>
      <c r="KJN161" s="67"/>
      <c r="KJO161" s="67"/>
      <c r="KJP161" s="67"/>
      <c r="KJQ161" s="67"/>
      <c r="KJR161" s="67"/>
      <c r="KJS161" s="67"/>
      <c r="KJT161" s="67"/>
      <c r="KJU161" s="67"/>
      <c r="KJV161" s="67"/>
      <c r="KJW161" s="67"/>
      <c r="KJX161" s="67"/>
      <c r="KJY161" s="67"/>
      <c r="KJZ161" s="67"/>
      <c r="KKA161" s="67"/>
      <c r="KKB161" s="67"/>
      <c r="KKC161" s="67"/>
      <c r="KKD161" s="67"/>
      <c r="KKE161" s="67"/>
      <c r="KKF161" s="67"/>
      <c r="KKG161" s="67"/>
      <c r="KKH161" s="67"/>
      <c r="KKI161" s="67"/>
      <c r="KKJ161" s="67"/>
      <c r="KKK161" s="67"/>
      <c r="KKL161" s="67"/>
      <c r="KKM161" s="67"/>
      <c r="KKN161" s="67"/>
      <c r="KKO161" s="67"/>
      <c r="KKP161" s="67"/>
      <c r="KKQ161" s="67"/>
      <c r="KKR161" s="67"/>
      <c r="KKS161" s="67"/>
      <c r="KKT161" s="67"/>
      <c r="KKU161" s="67"/>
      <c r="KKV161" s="67"/>
      <c r="KKW161" s="67"/>
      <c r="KKX161" s="67"/>
      <c r="KKY161" s="67"/>
      <c r="KKZ161" s="67"/>
      <c r="KLA161" s="67"/>
      <c r="KLB161" s="67"/>
      <c r="KLC161" s="67"/>
      <c r="KLD161" s="67"/>
      <c r="KLE161" s="67"/>
      <c r="KLF161" s="67"/>
      <c r="KLG161" s="67"/>
      <c r="KLH161" s="67"/>
      <c r="KLI161" s="67"/>
      <c r="KLJ161" s="67"/>
      <c r="KLK161" s="67"/>
      <c r="KLL161" s="67"/>
      <c r="KLM161" s="67"/>
      <c r="KLN161" s="67"/>
      <c r="KLO161" s="67"/>
      <c r="KLP161" s="67"/>
      <c r="KLQ161" s="67"/>
      <c r="KLR161" s="67"/>
      <c r="KLS161" s="67"/>
      <c r="KLT161" s="67"/>
      <c r="KLU161" s="67"/>
      <c r="KLV161" s="67"/>
      <c r="KLW161" s="67"/>
      <c r="KLX161" s="67"/>
      <c r="KLY161" s="67"/>
      <c r="KLZ161" s="67"/>
      <c r="KMA161" s="67"/>
      <c r="KMB161" s="67"/>
      <c r="KMC161" s="67"/>
      <c r="KMD161" s="67"/>
      <c r="KME161" s="67"/>
      <c r="KMF161" s="67"/>
      <c r="KMG161" s="67"/>
      <c r="KMH161" s="67"/>
      <c r="KMI161" s="67"/>
      <c r="KMJ161" s="67"/>
      <c r="KMK161" s="67"/>
      <c r="KML161" s="67"/>
      <c r="KMM161" s="67"/>
      <c r="KMN161" s="67"/>
      <c r="KMO161" s="67"/>
      <c r="KMP161" s="67"/>
      <c r="KMQ161" s="67"/>
      <c r="KMR161" s="67"/>
      <c r="KMS161" s="67"/>
      <c r="KMT161" s="67"/>
      <c r="KMU161" s="67"/>
      <c r="KMV161" s="67"/>
      <c r="KMW161" s="67"/>
      <c r="KMX161" s="67"/>
      <c r="KMY161" s="67"/>
      <c r="KMZ161" s="67"/>
      <c r="KNA161" s="67"/>
      <c r="KNB161" s="67"/>
      <c r="KNC161" s="67"/>
      <c r="KND161" s="67"/>
      <c r="KNE161" s="67"/>
      <c r="KNF161" s="67"/>
      <c r="KNG161" s="67"/>
      <c r="KNH161" s="67"/>
      <c r="KNI161" s="67"/>
      <c r="KNJ161" s="67"/>
      <c r="KNK161" s="67"/>
      <c r="KNL161" s="67"/>
      <c r="KNM161" s="67"/>
      <c r="KNN161" s="67"/>
      <c r="KNO161" s="67"/>
      <c r="KNP161" s="67"/>
      <c r="KNQ161" s="67"/>
      <c r="KNR161" s="67"/>
      <c r="KNS161" s="67"/>
      <c r="KNT161" s="67"/>
      <c r="KNU161" s="67"/>
      <c r="KNV161" s="67"/>
      <c r="KNW161" s="67"/>
      <c r="KNX161" s="67"/>
      <c r="KNY161" s="67"/>
      <c r="KNZ161" s="67"/>
      <c r="KOA161" s="67"/>
      <c r="KOB161" s="67"/>
      <c r="KOC161" s="67"/>
      <c r="KOD161" s="67"/>
      <c r="KOE161" s="67"/>
      <c r="KOF161" s="67"/>
      <c r="KOG161" s="67"/>
      <c r="KOH161" s="67"/>
      <c r="KOI161" s="67"/>
      <c r="KOJ161" s="67"/>
      <c r="KOK161" s="67"/>
      <c r="KOL161" s="67"/>
      <c r="KOM161" s="67"/>
      <c r="KON161" s="67"/>
      <c r="KOO161" s="67"/>
      <c r="KOP161" s="67"/>
      <c r="KOQ161" s="67"/>
      <c r="KOR161" s="67"/>
      <c r="KOS161" s="67"/>
      <c r="KOT161" s="67"/>
      <c r="KOU161" s="67"/>
      <c r="KOV161" s="67"/>
      <c r="KOW161" s="67"/>
      <c r="KOX161" s="67"/>
      <c r="KOY161" s="67"/>
      <c r="KOZ161" s="67"/>
      <c r="KPA161" s="67"/>
      <c r="KPB161" s="67"/>
      <c r="KPC161" s="67"/>
      <c r="KPD161" s="67"/>
      <c r="KPE161" s="67"/>
      <c r="KPF161" s="67"/>
      <c r="KPG161" s="67"/>
      <c r="KPH161" s="67"/>
      <c r="KPI161" s="67"/>
      <c r="KPJ161" s="67"/>
      <c r="KPK161" s="67"/>
      <c r="KPL161" s="67"/>
      <c r="KPM161" s="67"/>
      <c r="KPN161" s="67"/>
      <c r="KPO161" s="67"/>
      <c r="KPP161" s="67"/>
      <c r="KPQ161" s="67"/>
      <c r="KPR161" s="67"/>
      <c r="KPS161" s="67"/>
      <c r="KPT161" s="67"/>
      <c r="KPU161" s="67"/>
      <c r="KPV161" s="67"/>
      <c r="KPW161" s="67"/>
      <c r="KPX161" s="67"/>
      <c r="KPY161" s="67"/>
      <c r="KPZ161" s="67"/>
      <c r="KQA161" s="67"/>
      <c r="KQB161" s="67"/>
      <c r="KQC161" s="67"/>
      <c r="KQD161" s="67"/>
      <c r="KQE161" s="67"/>
      <c r="KQF161" s="67"/>
      <c r="KQG161" s="67"/>
      <c r="KQH161" s="67"/>
      <c r="KQI161" s="67"/>
      <c r="KQJ161" s="67"/>
      <c r="KQK161" s="67"/>
      <c r="KQL161" s="67"/>
      <c r="KQM161" s="67"/>
      <c r="KQN161" s="67"/>
      <c r="KQO161" s="67"/>
      <c r="KQP161" s="67"/>
      <c r="KQQ161" s="67"/>
      <c r="KQR161" s="67"/>
      <c r="KQS161" s="67"/>
      <c r="KQT161" s="67"/>
      <c r="KQU161" s="67"/>
      <c r="KQV161" s="67"/>
      <c r="KQW161" s="67"/>
      <c r="KQX161" s="67"/>
      <c r="KQY161" s="67"/>
      <c r="KQZ161" s="67"/>
      <c r="KRA161" s="67"/>
      <c r="KRB161" s="67"/>
      <c r="KRC161" s="67"/>
      <c r="KRD161" s="67"/>
      <c r="KRE161" s="67"/>
      <c r="KRF161" s="67"/>
      <c r="KRG161" s="67"/>
      <c r="KRH161" s="67"/>
      <c r="KRI161" s="67"/>
      <c r="KRJ161" s="67"/>
      <c r="KRK161" s="67"/>
      <c r="KRL161" s="67"/>
      <c r="KRM161" s="67"/>
      <c r="KRN161" s="67"/>
      <c r="KRO161" s="67"/>
      <c r="KRP161" s="67"/>
      <c r="KRQ161" s="67"/>
      <c r="KRR161" s="67"/>
      <c r="KRS161" s="67"/>
      <c r="KRT161" s="67"/>
      <c r="KRU161" s="67"/>
      <c r="KRV161" s="67"/>
      <c r="KRW161" s="67"/>
      <c r="KRX161" s="67"/>
      <c r="KRY161" s="67"/>
      <c r="KRZ161" s="67"/>
      <c r="KSA161" s="67"/>
      <c r="KSB161" s="67"/>
      <c r="KSC161" s="67"/>
      <c r="KSD161" s="67"/>
      <c r="KSE161" s="67"/>
      <c r="KSF161" s="67"/>
      <c r="KSG161" s="67"/>
      <c r="KSH161" s="67"/>
      <c r="KSI161" s="67"/>
      <c r="KSJ161" s="67"/>
      <c r="KSK161" s="67"/>
      <c r="KSL161" s="67"/>
      <c r="KSM161" s="67"/>
      <c r="KSN161" s="67"/>
      <c r="KSO161" s="67"/>
      <c r="KSP161" s="67"/>
      <c r="KSQ161" s="67"/>
      <c r="KSR161" s="67"/>
      <c r="KSS161" s="67"/>
      <c r="KST161" s="67"/>
      <c r="KSU161" s="67"/>
      <c r="KSV161" s="67"/>
      <c r="KSW161" s="67"/>
      <c r="KSX161" s="67"/>
      <c r="KSY161" s="67"/>
      <c r="KSZ161" s="67"/>
      <c r="KTA161" s="67"/>
      <c r="KTB161" s="67"/>
      <c r="KTC161" s="67"/>
      <c r="KTD161" s="67"/>
      <c r="KTE161" s="67"/>
      <c r="KTF161" s="67"/>
      <c r="KTG161" s="67"/>
      <c r="KTH161" s="67"/>
      <c r="KTI161" s="67"/>
      <c r="KTJ161" s="67"/>
      <c r="KTK161" s="67"/>
      <c r="KTL161" s="67"/>
      <c r="KTM161" s="67"/>
      <c r="KTN161" s="67"/>
      <c r="KTO161" s="67"/>
      <c r="KTP161" s="67"/>
      <c r="KTQ161" s="67"/>
      <c r="KTR161" s="67"/>
      <c r="KTS161" s="67"/>
      <c r="KTT161" s="67"/>
      <c r="KTU161" s="67"/>
      <c r="KTV161" s="67"/>
      <c r="KTW161" s="67"/>
      <c r="KTX161" s="67"/>
      <c r="KTY161" s="67"/>
      <c r="KTZ161" s="67"/>
      <c r="KUA161" s="67"/>
      <c r="KUB161" s="67"/>
      <c r="KUC161" s="67"/>
      <c r="KUD161" s="67"/>
      <c r="KUE161" s="67"/>
      <c r="KUF161" s="67"/>
      <c r="KUG161" s="67"/>
      <c r="KUH161" s="67"/>
      <c r="KUI161" s="67"/>
      <c r="KUJ161" s="67"/>
      <c r="KUK161" s="67"/>
      <c r="KUL161" s="67"/>
      <c r="KUM161" s="67"/>
      <c r="KUN161" s="67"/>
      <c r="KUO161" s="67"/>
      <c r="KUP161" s="67"/>
      <c r="KUQ161" s="67"/>
      <c r="KUR161" s="67"/>
      <c r="KUS161" s="67"/>
      <c r="KUT161" s="67"/>
      <c r="KUU161" s="67"/>
      <c r="KUV161" s="67"/>
      <c r="KUW161" s="67"/>
      <c r="KUX161" s="67"/>
      <c r="KUY161" s="67"/>
      <c r="KUZ161" s="67"/>
      <c r="KVA161" s="67"/>
      <c r="KVB161" s="67"/>
      <c r="KVC161" s="67"/>
      <c r="KVD161" s="67"/>
      <c r="KVE161" s="67"/>
      <c r="KVF161" s="67"/>
      <c r="KVG161" s="67"/>
      <c r="KVH161" s="67"/>
      <c r="KVI161" s="67"/>
      <c r="KVJ161" s="67"/>
      <c r="KVK161" s="67"/>
      <c r="KVL161" s="67"/>
      <c r="KVM161" s="67"/>
      <c r="KVN161" s="67"/>
      <c r="KVO161" s="67"/>
      <c r="KVP161" s="67"/>
      <c r="KVQ161" s="67"/>
      <c r="KVR161" s="67"/>
      <c r="KVS161" s="67"/>
      <c r="KVT161" s="67"/>
      <c r="KVU161" s="67"/>
      <c r="KVV161" s="67"/>
      <c r="KVW161" s="67"/>
      <c r="KVX161" s="67"/>
      <c r="KVY161" s="67"/>
      <c r="KVZ161" s="67"/>
      <c r="KWA161" s="67"/>
      <c r="KWB161" s="67"/>
      <c r="KWC161" s="67"/>
      <c r="KWD161" s="67"/>
      <c r="KWE161" s="67"/>
      <c r="KWF161" s="67"/>
      <c r="KWG161" s="67"/>
      <c r="KWH161" s="67"/>
      <c r="KWI161" s="67"/>
      <c r="KWJ161" s="67"/>
      <c r="KWK161" s="67"/>
      <c r="KWL161" s="67"/>
      <c r="KWM161" s="67"/>
      <c r="KWN161" s="67"/>
      <c r="KWO161" s="67"/>
      <c r="KWP161" s="67"/>
      <c r="KWQ161" s="67"/>
      <c r="KWR161" s="67"/>
      <c r="KWS161" s="67"/>
      <c r="KWT161" s="67"/>
      <c r="KWU161" s="67"/>
      <c r="KWV161" s="67"/>
      <c r="KWW161" s="67"/>
      <c r="KWX161" s="67"/>
      <c r="KWY161" s="67"/>
      <c r="KWZ161" s="67"/>
      <c r="KXA161" s="67"/>
      <c r="KXB161" s="67"/>
      <c r="KXC161" s="67"/>
      <c r="KXD161" s="67"/>
      <c r="KXE161" s="67"/>
      <c r="KXF161" s="67"/>
      <c r="KXG161" s="67"/>
      <c r="KXH161" s="67"/>
      <c r="KXI161" s="67"/>
      <c r="KXJ161" s="67"/>
      <c r="KXK161" s="67"/>
      <c r="KXL161" s="67"/>
      <c r="KXM161" s="67"/>
      <c r="KXN161" s="67"/>
      <c r="KXO161" s="67"/>
      <c r="KXP161" s="67"/>
      <c r="KXQ161" s="67"/>
      <c r="KXR161" s="67"/>
      <c r="KXS161" s="67"/>
      <c r="KXT161" s="67"/>
      <c r="KXU161" s="67"/>
      <c r="KXV161" s="67"/>
      <c r="KXW161" s="67"/>
      <c r="KXX161" s="67"/>
      <c r="KXY161" s="67"/>
      <c r="KXZ161" s="67"/>
      <c r="KYA161" s="67"/>
      <c r="KYB161" s="67"/>
      <c r="KYC161" s="67"/>
      <c r="KYD161" s="67"/>
      <c r="KYE161" s="67"/>
      <c r="KYF161" s="67"/>
      <c r="KYG161" s="67"/>
      <c r="KYH161" s="67"/>
      <c r="KYI161" s="67"/>
      <c r="KYJ161" s="67"/>
      <c r="KYK161" s="67"/>
      <c r="KYL161" s="67"/>
      <c r="KYM161" s="67"/>
      <c r="KYN161" s="67"/>
      <c r="KYO161" s="67"/>
      <c r="KYP161" s="67"/>
      <c r="KYQ161" s="67"/>
      <c r="KYR161" s="67"/>
      <c r="KYS161" s="67"/>
      <c r="KYT161" s="67"/>
      <c r="KYU161" s="67"/>
      <c r="KYV161" s="67"/>
      <c r="KYW161" s="67"/>
      <c r="KYX161" s="67"/>
      <c r="KYY161" s="67"/>
      <c r="KYZ161" s="67"/>
      <c r="KZA161" s="67"/>
      <c r="KZB161" s="67"/>
      <c r="KZC161" s="67"/>
      <c r="KZD161" s="67"/>
      <c r="KZE161" s="67"/>
      <c r="KZF161" s="67"/>
      <c r="KZG161" s="67"/>
      <c r="KZH161" s="67"/>
      <c r="KZI161" s="67"/>
      <c r="KZJ161" s="67"/>
      <c r="KZK161" s="67"/>
      <c r="KZL161" s="67"/>
      <c r="KZM161" s="67"/>
      <c r="KZN161" s="67"/>
      <c r="KZO161" s="67"/>
      <c r="KZP161" s="67"/>
      <c r="KZQ161" s="67"/>
      <c r="KZR161" s="67"/>
      <c r="KZS161" s="67"/>
      <c r="KZT161" s="67"/>
      <c r="KZU161" s="67"/>
      <c r="KZV161" s="67"/>
      <c r="KZW161" s="67"/>
      <c r="KZX161" s="67"/>
      <c r="KZY161" s="67"/>
      <c r="KZZ161" s="67"/>
      <c r="LAA161" s="67"/>
      <c r="LAB161" s="67"/>
      <c r="LAC161" s="67"/>
      <c r="LAD161" s="67"/>
      <c r="LAE161" s="67"/>
      <c r="LAF161" s="67"/>
      <c r="LAG161" s="67"/>
      <c r="LAH161" s="67"/>
      <c r="LAI161" s="67"/>
      <c r="LAJ161" s="67"/>
      <c r="LAK161" s="67"/>
      <c r="LAL161" s="67"/>
      <c r="LAM161" s="67"/>
      <c r="LAN161" s="67"/>
      <c r="LAO161" s="67"/>
      <c r="LAP161" s="67"/>
      <c r="LAQ161" s="67"/>
      <c r="LAR161" s="67"/>
      <c r="LAS161" s="67"/>
      <c r="LAT161" s="67"/>
      <c r="LAU161" s="67"/>
      <c r="LAV161" s="67"/>
      <c r="LAW161" s="67"/>
      <c r="LAX161" s="67"/>
      <c r="LAY161" s="67"/>
      <c r="LAZ161" s="67"/>
      <c r="LBA161" s="67"/>
      <c r="LBB161" s="67"/>
      <c r="LBC161" s="67"/>
      <c r="LBD161" s="67"/>
      <c r="LBE161" s="67"/>
      <c r="LBF161" s="67"/>
      <c r="LBG161" s="67"/>
      <c r="LBH161" s="67"/>
      <c r="LBI161" s="67"/>
      <c r="LBJ161" s="67"/>
      <c r="LBK161" s="67"/>
      <c r="LBL161" s="67"/>
      <c r="LBM161" s="67"/>
      <c r="LBN161" s="67"/>
      <c r="LBO161" s="67"/>
      <c r="LBP161" s="67"/>
      <c r="LBQ161" s="67"/>
      <c r="LBR161" s="67"/>
      <c r="LBS161" s="67"/>
      <c r="LBT161" s="67"/>
      <c r="LBU161" s="67"/>
      <c r="LBV161" s="67"/>
      <c r="LBW161" s="67"/>
      <c r="LBX161" s="67"/>
      <c r="LBY161" s="67"/>
      <c r="LBZ161" s="67"/>
      <c r="LCA161" s="67"/>
      <c r="LCB161" s="67"/>
      <c r="LCC161" s="67"/>
      <c r="LCD161" s="67"/>
      <c r="LCE161" s="67"/>
      <c r="LCF161" s="67"/>
      <c r="LCG161" s="67"/>
      <c r="LCH161" s="67"/>
      <c r="LCI161" s="67"/>
      <c r="LCJ161" s="67"/>
      <c r="LCK161" s="67"/>
      <c r="LCL161" s="67"/>
      <c r="LCM161" s="67"/>
      <c r="LCN161" s="67"/>
      <c r="LCO161" s="67"/>
      <c r="LCP161" s="67"/>
      <c r="LCQ161" s="67"/>
      <c r="LCR161" s="67"/>
      <c r="LCS161" s="67"/>
      <c r="LCT161" s="67"/>
      <c r="LCU161" s="67"/>
      <c r="LCV161" s="67"/>
      <c r="LCW161" s="67"/>
      <c r="LCX161" s="67"/>
      <c r="LCY161" s="67"/>
      <c r="LCZ161" s="67"/>
      <c r="LDA161" s="67"/>
      <c r="LDB161" s="67"/>
      <c r="LDC161" s="67"/>
      <c r="LDD161" s="67"/>
      <c r="LDE161" s="67"/>
      <c r="LDF161" s="67"/>
      <c r="LDG161" s="67"/>
      <c r="LDH161" s="67"/>
      <c r="LDI161" s="67"/>
      <c r="LDJ161" s="67"/>
      <c r="LDK161" s="67"/>
      <c r="LDL161" s="67"/>
      <c r="LDM161" s="67"/>
      <c r="LDN161" s="67"/>
      <c r="LDO161" s="67"/>
      <c r="LDP161" s="67"/>
      <c r="LDQ161" s="67"/>
      <c r="LDR161" s="67"/>
      <c r="LDS161" s="67"/>
      <c r="LDT161" s="67"/>
      <c r="LDU161" s="67"/>
      <c r="LDV161" s="67"/>
      <c r="LDW161" s="67"/>
      <c r="LDX161" s="67"/>
      <c r="LDY161" s="67"/>
      <c r="LDZ161" s="67"/>
      <c r="LEA161" s="67"/>
      <c r="LEB161" s="67"/>
      <c r="LEC161" s="67"/>
      <c r="LED161" s="67"/>
      <c r="LEE161" s="67"/>
      <c r="LEF161" s="67"/>
      <c r="LEG161" s="67"/>
      <c r="LEH161" s="67"/>
      <c r="LEI161" s="67"/>
      <c r="LEJ161" s="67"/>
      <c r="LEK161" s="67"/>
      <c r="LEL161" s="67"/>
      <c r="LEM161" s="67"/>
      <c r="LEN161" s="67"/>
      <c r="LEO161" s="67"/>
      <c r="LEP161" s="67"/>
      <c r="LEQ161" s="67"/>
      <c r="LER161" s="67"/>
      <c r="LES161" s="67"/>
      <c r="LET161" s="67"/>
      <c r="LEU161" s="67"/>
      <c r="LEV161" s="67"/>
      <c r="LEW161" s="67"/>
      <c r="LEX161" s="67"/>
      <c r="LEY161" s="67"/>
      <c r="LEZ161" s="67"/>
      <c r="LFA161" s="67"/>
      <c r="LFB161" s="67"/>
      <c r="LFC161" s="67"/>
      <c r="LFD161" s="67"/>
      <c r="LFE161" s="67"/>
      <c r="LFF161" s="67"/>
      <c r="LFG161" s="67"/>
      <c r="LFH161" s="67"/>
      <c r="LFI161" s="67"/>
      <c r="LFJ161" s="67"/>
      <c r="LFK161" s="67"/>
      <c r="LFL161" s="67"/>
      <c r="LFM161" s="67"/>
      <c r="LFN161" s="67"/>
      <c r="LFO161" s="67"/>
      <c r="LFP161" s="67"/>
      <c r="LFQ161" s="67"/>
      <c r="LFR161" s="67"/>
      <c r="LFS161" s="67"/>
      <c r="LFT161" s="67"/>
      <c r="LFU161" s="67"/>
      <c r="LFV161" s="67"/>
      <c r="LFW161" s="67"/>
      <c r="LFX161" s="67"/>
      <c r="LFY161" s="67"/>
      <c r="LFZ161" s="67"/>
      <c r="LGA161" s="67"/>
      <c r="LGB161" s="67"/>
      <c r="LGC161" s="67"/>
      <c r="LGD161" s="67"/>
      <c r="LGE161" s="67"/>
      <c r="LGF161" s="67"/>
      <c r="LGG161" s="67"/>
      <c r="LGH161" s="67"/>
      <c r="LGI161" s="67"/>
      <c r="LGJ161" s="67"/>
      <c r="LGK161" s="67"/>
      <c r="LGL161" s="67"/>
      <c r="LGM161" s="67"/>
      <c r="LGN161" s="67"/>
      <c r="LGO161" s="67"/>
      <c r="LGP161" s="67"/>
      <c r="LGQ161" s="67"/>
      <c r="LGR161" s="67"/>
      <c r="LGS161" s="67"/>
      <c r="LGT161" s="67"/>
      <c r="LGU161" s="67"/>
      <c r="LGV161" s="67"/>
      <c r="LGW161" s="67"/>
      <c r="LGX161" s="67"/>
      <c r="LGY161" s="67"/>
      <c r="LGZ161" s="67"/>
      <c r="LHA161" s="67"/>
      <c r="LHB161" s="67"/>
      <c r="LHC161" s="67"/>
      <c r="LHD161" s="67"/>
      <c r="LHE161" s="67"/>
      <c r="LHF161" s="67"/>
      <c r="LHG161" s="67"/>
      <c r="LHH161" s="67"/>
      <c r="LHI161" s="67"/>
      <c r="LHJ161" s="67"/>
      <c r="LHK161" s="67"/>
      <c r="LHL161" s="67"/>
      <c r="LHM161" s="67"/>
      <c r="LHN161" s="67"/>
      <c r="LHO161" s="67"/>
      <c r="LHP161" s="67"/>
      <c r="LHQ161" s="67"/>
      <c r="LHR161" s="67"/>
      <c r="LHS161" s="67"/>
      <c r="LHT161" s="67"/>
      <c r="LHU161" s="67"/>
      <c r="LHV161" s="67"/>
      <c r="LHW161" s="67"/>
      <c r="LHX161" s="67"/>
      <c r="LHY161" s="67"/>
      <c r="LHZ161" s="67"/>
      <c r="LIA161" s="67"/>
      <c r="LIB161" s="67"/>
      <c r="LIC161" s="67"/>
      <c r="LID161" s="67"/>
      <c r="LIE161" s="67"/>
      <c r="LIF161" s="67"/>
      <c r="LIG161" s="67"/>
      <c r="LIH161" s="67"/>
      <c r="LII161" s="67"/>
      <c r="LIJ161" s="67"/>
      <c r="LIK161" s="67"/>
      <c r="LIL161" s="67"/>
      <c r="LIM161" s="67"/>
      <c r="LIN161" s="67"/>
      <c r="LIO161" s="67"/>
      <c r="LIP161" s="67"/>
      <c r="LIQ161" s="67"/>
      <c r="LIR161" s="67"/>
      <c r="LIS161" s="67"/>
      <c r="LIT161" s="67"/>
      <c r="LIU161" s="67"/>
      <c r="LIV161" s="67"/>
      <c r="LIW161" s="67"/>
      <c r="LIX161" s="67"/>
      <c r="LIY161" s="67"/>
      <c r="LIZ161" s="67"/>
      <c r="LJA161" s="67"/>
      <c r="LJB161" s="67"/>
      <c r="LJC161" s="67"/>
      <c r="LJD161" s="67"/>
      <c r="LJE161" s="67"/>
      <c r="LJF161" s="67"/>
      <c r="LJG161" s="67"/>
      <c r="LJH161" s="67"/>
      <c r="LJI161" s="67"/>
      <c r="LJJ161" s="67"/>
      <c r="LJK161" s="67"/>
      <c r="LJL161" s="67"/>
      <c r="LJM161" s="67"/>
      <c r="LJN161" s="67"/>
      <c r="LJO161" s="67"/>
      <c r="LJP161" s="67"/>
      <c r="LJQ161" s="67"/>
      <c r="LJR161" s="67"/>
      <c r="LJS161" s="67"/>
      <c r="LJT161" s="67"/>
      <c r="LJU161" s="67"/>
      <c r="LJV161" s="67"/>
      <c r="LJW161" s="67"/>
      <c r="LJX161" s="67"/>
      <c r="LJY161" s="67"/>
      <c r="LJZ161" s="67"/>
      <c r="LKA161" s="67"/>
      <c r="LKB161" s="67"/>
      <c r="LKC161" s="67"/>
      <c r="LKD161" s="67"/>
      <c r="LKE161" s="67"/>
      <c r="LKF161" s="67"/>
      <c r="LKG161" s="67"/>
      <c r="LKH161" s="67"/>
      <c r="LKI161" s="67"/>
      <c r="LKJ161" s="67"/>
      <c r="LKK161" s="67"/>
      <c r="LKL161" s="67"/>
      <c r="LKM161" s="67"/>
      <c r="LKN161" s="67"/>
      <c r="LKO161" s="67"/>
      <c r="LKP161" s="67"/>
      <c r="LKQ161" s="67"/>
      <c r="LKR161" s="67"/>
      <c r="LKS161" s="67"/>
      <c r="LKT161" s="67"/>
      <c r="LKU161" s="67"/>
      <c r="LKV161" s="67"/>
      <c r="LKW161" s="67"/>
      <c r="LKX161" s="67"/>
      <c r="LKY161" s="67"/>
      <c r="LKZ161" s="67"/>
      <c r="LLA161" s="67"/>
      <c r="LLB161" s="67"/>
      <c r="LLC161" s="67"/>
      <c r="LLD161" s="67"/>
      <c r="LLE161" s="67"/>
      <c r="LLF161" s="67"/>
      <c r="LLG161" s="67"/>
      <c r="LLH161" s="67"/>
      <c r="LLI161" s="67"/>
      <c r="LLJ161" s="67"/>
      <c r="LLK161" s="67"/>
      <c r="LLL161" s="67"/>
      <c r="LLM161" s="67"/>
      <c r="LLN161" s="67"/>
      <c r="LLO161" s="67"/>
      <c r="LLP161" s="67"/>
      <c r="LLQ161" s="67"/>
      <c r="LLR161" s="67"/>
      <c r="LLS161" s="67"/>
      <c r="LLT161" s="67"/>
      <c r="LLU161" s="67"/>
      <c r="LLV161" s="67"/>
      <c r="LLW161" s="67"/>
      <c r="LLX161" s="67"/>
      <c r="LLY161" s="67"/>
      <c r="LLZ161" s="67"/>
      <c r="LMA161" s="67"/>
      <c r="LMB161" s="67"/>
      <c r="LMC161" s="67"/>
      <c r="LMD161" s="67"/>
      <c r="LME161" s="67"/>
      <c r="LMF161" s="67"/>
      <c r="LMG161" s="67"/>
      <c r="LMH161" s="67"/>
      <c r="LMI161" s="67"/>
      <c r="LMJ161" s="67"/>
      <c r="LMK161" s="67"/>
      <c r="LML161" s="67"/>
      <c r="LMM161" s="67"/>
      <c r="LMN161" s="67"/>
      <c r="LMO161" s="67"/>
      <c r="LMP161" s="67"/>
      <c r="LMQ161" s="67"/>
      <c r="LMR161" s="67"/>
      <c r="LMS161" s="67"/>
      <c r="LMT161" s="67"/>
      <c r="LMU161" s="67"/>
      <c r="LMV161" s="67"/>
      <c r="LMW161" s="67"/>
      <c r="LMX161" s="67"/>
      <c r="LMY161" s="67"/>
      <c r="LMZ161" s="67"/>
      <c r="LNA161" s="67"/>
      <c r="LNB161" s="67"/>
      <c r="LNC161" s="67"/>
      <c r="LND161" s="67"/>
      <c r="LNE161" s="67"/>
      <c r="LNF161" s="67"/>
      <c r="LNG161" s="67"/>
      <c r="LNH161" s="67"/>
      <c r="LNI161" s="67"/>
      <c r="LNJ161" s="67"/>
      <c r="LNK161" s="67"/>
      <c r="LNL161" s="67"/>
      <c r="LNM161" s="67"/>
      <c r="LNN161" s="67"/>
      <c r="LNO161" s="67"/>
      <c r="LNP161" s="67"/>
      <c r="LNQ161" s="67"/>
      <c r="LNR161" s="67"/>
      <c r="LNS161" s="67"/>
      <c r="LNT161" s="67"/>
      <c r="LNU161" s="67"/>
      <c r="LNV161" s="67"/>
      <c r="LNW161" s="67"/>
      <c r="LNX161" s="67"/>
      <c r="LNY161" s="67"/>
      <c r="LNZ161" s="67"/>
      <c r="LOA161" s="67"/>
      <c r="LOB161" s="67"/>
      <c r="LOC161" s="67"/>
      <c r="LOD161" s="67"/>
      <c r="LOE161" s="67"/>
      <c r="LOF161" s="67"/>
      <c r="LOG161" s="67"/>
      <c r="LOH161" s="67"/>
      <c r="LOI161" s="67"/>
      <c r="LOJ161" s="67"/>
      <c r="LOK161" s="67"/>
      <c r="LOL161" s="67"/>
      <c r="LOM161" s="67"/>
      <c r="LON161" s="67"/>
      <c r="LOO161" s="67"/>
      <c r="LOP161" s="67"/>
      <c r="LOQ161" s="67"/>
      <c r="LOR161" s="67"/>
      <c r="LOS161" s="67"/>
      <c r="LOT161" s="67"/>
      <c r="LOU161" s="67"/>
      <c r="LOV161" s="67"/>
      <c r="LOW161" s="67"/>
      <c r="LOX161" s="67"/>
      <c r="LOY161" s="67"/>
      <c r="LOZ161" s="67"/>
      <c r="LPA161" s="67"/>
      <c r="LPB161" s="67"/>
      <c r="LPC161" s="67"/>
      <c r="LPD161" s="67"/>
      <c r="LPE161" s="67"/>
      <c r="LPF161" s="67"/>
      <c r="LPG161" s="67"/>
      <c r="LPH161" s="67"/>
      <c r="LPI161" s="67"/>
      <c r="LPJ161" s="67"/>
      <c r="LPK161" s="67"/>
      <c r="LPL161" s="67"/>
      <c r="LPM161" s="67"/>
      <c r="LPN161" s="67"/>
      <c r="LPO161" s="67"/>
      <c r="LPP161" s="67"/>
      <c r="LPQ161" s="67"/>
      <c r="LPR161" s="67"/>
      <c r="LPS161" s="67"/>
      <c r="LPT161" s="67"/>
      <c r="LPU161" s="67"/>
      <c r="LPV161" s="67"/>
      <c r="LPW161" s="67"/>
      <c r="LPX161" s="67"/>
      <c r="LPY161" s="67"/>
      <c r="LPZ161" s="67"/>
      <c r="LQA161" s="67"/>
      <c r="LQB161" s="67"/>
      <c r="LQC161" s="67"/>
      <c r="LQD161" s="67"/>
      <c r="LQE161" s="67"/>
      <c r="LQF161" s="67"/>
      <c r="LQG161" s="67"/>
      <c r="LQH161" s="67"/>
      <c r="LQI161" s="67"/>
      <c r="LQJ161" s="67"/>
      <c r="LQK161" s="67"/>
      <c r="LQL161" s="67"/>
      <c r="LQM161" s="67"/>
      <c r="LQN161" s="67"/>
      <c r="LQO161" s="67"/>
      <c r="LQP161" s="67"/>
      <c r="LQQ161" s="67"/>
      <c r="LQR161" s="67"/>
      <c r="LQS161" s="67"/>
      <c r="LQT161" s="67"/>
      <c r="LQU161" s="67"/>
      <c r="LQV161" s="67"/>
      <c r="LQW161" s="67"/>
      <c r="LQX161" s="67"/>
      <c r="LQY161" s="67"/>
      <c r="LQZ161" s="67"/>
      <c r="LRA161" s="67"/>
      <c r="LRB161" s="67"/>
      <c r="LRC161" s="67"/>
      <c r="LRD161" s="67"/>
      <c r="LRE161" s="67"/>
      <c r="LRF161" s="67"/>
      <c r="LRG161" s="67"/>
      <c r="LRH161" s="67"/>
      <c r="LRI161" s="67"/>
      <c r="LRJ161" s="67"/>
      <c r="LRK161" s="67"/>
      <c r="LRL161" s="67"/>
      <c r="LRM161" s="67"/>
      <c r="LRN161" s="67"/>
      <c r="LRO161" s="67"/>
      <c r="LRP161" s="67"/>
      <c r="LRQ161" s="67"/>
      <c r="LRR161" s="67"/>
      <c r="LRS161" s="67"/>
      <c r="LRT161" s="67"/>
      <c r="LRU161" s="67"/>
      <c r="LRV161" s="67"/>
      <c r="LRW161" s="67"/>
      <c r="LRX161" s="67"/>
      <c r="LRY161" s="67"/>
      <c r="LRZ161" s="67"/>
      <c r="LSA161" s="67"/>
      <c r="LSB161" s="67"/>
      <c r="LSC161" s="67"/>
      <c r="LSD161" s="67"/>
      <c r="LSE161" s="67"/>
      <c r="LSF161" s="67"/>
      <c r="LSG161" s="67"/>
      <c r="LSH161" s="67"/>
      <c r="LSI161" s="67"/>
      <c r="LSJ161" s="67"/>
      <c r="LSK161" s="67"/>
      <c r="LSL161" s="67"/>
      <c r="LSM161" s="67"/>
      <c r="LSN161" s="67"/>
      <c r="LSO161" s="67"/>
      <c r="LSP161" s="67"/>
      <c r="LSQ161" s="67"/>
      <c r="LSR161" s="67"/>
      <c r="LSS161" s="67"/>
      <c r="LST161" s="67"/>
      <c r="LSU161" s="67"/>
      <c r="LSV161" s="67"/>
      <c r="LSW161" s="67"/>
      <c r="LSX161" s="67"/>
      <c r="LSY161" s="67"/>
      <c r="LSZ161" s="67"/>
      <c r="LTA161" s="67"/>
      <c r="LTB161" s="67"/>
      <c r="LTC161" s="67"/>
      <c r="LTD161" s="67"/>
      <c r="LTE161" s="67"/>
      <c r="LTF161" s="67"/>
      <c r="LTG161" s="67"/>
      <c r="LTH161" s="67"/>
      <c r="LTI161" s="67"/>
      <c r="LTJ161" s="67"/>
      <c r="LTK161" s="67"/>
      <c r="LTL161" s="67"/>
      <c r="LTM161" s="67"/>
      <c r="LTN161" s="67"/>
      <c r="LTO161" s="67"/>
      <c r="LTP161" s="67"/>
      <c r="LTQ161" s="67"/>
      <c r="LTR161" s="67"/>
      <c r="LTS161" s="67"/>
      <c r="LTT161" s="67"/>
      <c r="LTU161" s="67"/>
      <c r="LTV161" s="67"/>
      <c r="LTW161" s="67"/>
      <c r="LTX161" s="67"/>
      <c r="LTY161" s="67"/>
      <c r="LTZ161" s="67"/>
      <c r="LUA161" s="67"/>
      <c r="LUB161" s="67"/>
      <c r="LUC161" s="67"/>
      <c r="LUD161" s="67"/>
      <c r="LUE161" s="67"/>
      <c r="LUF161" s="67"/>
      <c r="LUG161" s="67"/>
      <c r="LUH161" s="67"/>
      <c r="LUI161" s="67"/>
      <c r="LUJ161" s="67"/>
      <c r="LUK161" s="67"/>
      <c r="LUL161" s="67"/>
      <c r="LUM161" s="67"/>
      <c r="LUN161" s="67"/>
      <c r="LUO161" s="67"/>
      <c r="LUP161" s="67"/>
      <c r="LUQ161" s="67"/>
      <c r="LUR161" s="67"/>
      <c r="LUS161" s="67"/>
      <c r="LUT161" s="67"/>
      <c r="LUU161" s="67"/>
      <c r="LUV161" s="67"/>
      <c r="LUW161" s="67"/>
      <c r="LUX161" s="67"/>
      <c r="LUY161" s="67"/>
      <c r="LUZ161" s="67"/>
      <c r="LVA161" s="67"/>
      <c r="LVB161" s="67"/>
      <c r="LVC161" s="67"/>
      <c r="LVD161" s="67"/>
      <c r="LVE161" s="67"/>
      <c r="LVF161" s="67"/>
      <c r="LVG161" s="67"/>
      <c r="LVH161" s="67"/>
      <c r="LVI161" s="67"/>
      <c r="LVJ161" s="67"/>
      <c r="LVK161" s="67"/>
      <c r="LVL161" s="67"/>
      <c r="LVM161" s="67"/>
      <c r="LVN161" s="67"/>
      <c r="LVO161" s="67"/>
      <c r="LVP161" s="67"/>
      <c r="LVQ161" s="67"/>
      <c r="LVR161" s="67"/>
      <c r="LVS161" s="67"/>
      <c r="LVT161" s="67"/>
      <c r="LVU161" s="67"/>
      <c r="LVV161" s="67"/>
      <c r="LVW161" s="67"/>
      <c r="LVX161" s="67"/>
      <c r="LVY161" s="67"/>
      <c r="LVZ161" s="67"/>
      <c r="LWA161" s="67"/>
      <c r="LWB161" s="67"/>
      <c r="LWC161" s="67"/>
      <c r="LWD161" s="67"/>
      <c r="LWE161" s="67"/>
      <c r="LWF161" s="67"/>
      <c r="LWG161" s="67"/>
      <c r="LWH161" s="67"/>
      <c r="LWI161" s="67"/>
      <c r="LWJ161" s="67"/>
      <c r="LWK161" s="67"/>
      <c r="LWL161" s="67"/>
      <c r="LWM161" s="67"/>
      <c r="LWN161" s="67"/>
      <c r="LWO161" s="67"/>
      <c r="LWP161" s="67"/>
      <c r="LWQ161" s="67"/>
      <c r="LWR161" s="67"/>
      <c r="LWS161" s="67"/>
      <c r="LWT161" s="67"/>
      <c r="LWU161" s="67"/>
      <c r="LWV161" s="67"/>
      <c r="LWW161" s="67"/>
      <c r="LWX161" s="67"/>
      <c r="LWY161" s="67"/>
      <c r="LWZ161" s="67"/>
      <c r="LXA161" s="67"/>
      <c r="LXB161" s="67"/>
      <c r="LXC161" s="67"/>
      <c r="LXD161" s="67"/>
      <c r="LXE161" s="67"/>
      <c r="LXF161" s="67"/>
      <c r="LXG161" s="67"/>
      <c r="LXH161" s="67"/>
      <c r="LXI161" s="67"/>
      <c r="LXJ161" s="67"/>
      <c r="LXK161" s="67"/>
      <c r="LXL161" s="67"/>
      <c r="LXM161" s="67"/>
      <c r="LXN161" s="67"/>
      <c r="LXO161" s="67"/>
      <c r="LXP161" s="67"/>
      <c r="LXQ161" s="67"/>
      <c r="LXR161" s="67"/>
      <c r="LXS161" s="67"/>
      <c r="LXT161" s="67"/>
      <c r="LXU161" s="67"/>
      <c r="LXV161" s="67"/>
      <c r="LXW161" s="67"/>
      <c r="LXX161" s="67"/>
      <c r="LXY161" s="67"/>
      <c r="LXZ161" s="67"/>
      <c r="LYA161" s="67"/>
      <c r="LYB161" s="67"/>
      <c r="LYC161" s="67"/>
      <c r="LYD161" s="67"/>
      <c r="LYE161" s="67"/>
      <c r="LYF161" s="67"/>
      <c r="LYG161" s="67"/>
      <c r="LYH161" s="67"/>
      <c r="LYI161" s="67"/>
      <c r="LYJ161" s="67"/>
      <c r="LYK161" s="67"/>
      <c r="LYL161" s="67"/>
      <c r="LYM161" s="67"/>
      <c r="LYN161" s="67"/>
      <c r="LYO161" s="67"/>
      <c r="LYP161" s="67"/>
      <c r="LYQ161" s="67"/>
      <c r="LYR161" s="67"/>
      <c r="LYS161" s="67"/>
      <c r="LYT161" s="67"/>
      <c r="LYU161" s="67"/>
      <c r="LYV161" s="67"/>
      <c r="LYW161" s="67"/>
      <c r="LYX161" s="67"/>
      <c r="LYY161" s="67"/>
      <c r="LYZ161" s="67"/>
      <c r="LZA161" s="67"/>
      <c r="LZB161" s="67"/>
      <c r="LZC161" s="67"/>
      <c r="LZD161" s="67"/>
      <c r="LZE161" s="67"/>
      <c r="LZF161" s="67"/>
      <c r="LZG161" s="67"/>
      <c r="LZH161" s="67"/>
      <c r="LZI161" s="67"/>
      <c r="LZJ161" s="67"/>
      <c r="LZK161" s="67"/>
      <c r="LZL161" s="67"/>
      <c r="LZM161" s="67"/>
      <c r="LZN161" s="67"/>
      <c r="LZO161" s="67"/>
      <c r="LZP161" s="67"/>
      <c r="LZQ161" s="67"/>
      <c r="LZR161" s="67"/>
      <c r="LZS161" s="67"/>
      <c r="LZT161" s="67"/>
      <c r="LZU161" s="67"/>
      <c r="LZV161" s="67"/>
      <c r="LZW161" s="67"/>
      <c r="LZX161" s="67"/>
      <c r="LZY161" s="67"/>
      <c r="LZZ161" s="67"/>
      <c r="MAA161" s="67"/>
      <c r="MAB161" s="67"/>
      <c r="MAC161" s="67"/>
      <c r="MAD161" s="67"/>
      <c r="MAE161" s="67"/>
      <c r="MAF161" s="67"/>
      <c r="MAG161" s="67"/>
      <c r="MAH161" s="67"/>
      <c r="MAI161" s="67"/>
      <c r="MAJ161" s="67"/>
      <c r="MAK161" s="67"/>
      <c r="MAL161" s="67"/>
      <c r="MAM161" s="67"/>
      <c r="MAN161" s="67"/>
      <c r="MAO161" s="67"/>
      <c r="MAP161" s="67"/>
      <c r="MAQ161" s="67"/>
      <c r="MAR161" s="67"/>
      <c r="MAS161" s="67"/>
      <c r="MAT161" s="67"/>
      <c r="MAU161" s="67"/>
      <c r="MAV161" s="67"/>
      <c r="MAW161" s="67"/>
      <c r="MAX161" s="67"/>
      <c r="MAY161" s="67"/>
      <c r="MAZ161" s="67"/>
      <c r="MBA161" s="67"/>
      <c r="MBB161" s="67"/>
      <c r="MBC161" s="67"/>
      <c r="MBD161" s="67"/>
      <c r="MBE161" s="67"/>
      <c r="MBF161" s="67"/>
      <c r="MBG161" s="67"/>
      <c r="MBH161" s="67"/>
      <c r="MBI161" s="67"/>
      <c r="MBJ161" s="67"/>
      <c r="MBK161" s="67"/>
      <c r="MBL161" s="67"/>
      <c r="MBM161" s="67"/>
      <c r="MBN161" s="67"/>
      <c r="MBO161" s="67"/>
      <c r="MBP161" s="67"/>
      <c r="MBQ161" s="67"/>
      <c r="MBR161" s="67"/>
      <c r="MBS161" s="67"/>
      <c r="MBT161" s="67"/>
      <c r="MBU161" s="67"/>
      <c r="MBV161" s="67"/>
      <c r="MBW161" s="67"/>
      <c r="MBX161" s="67"/>
      <c r="MBY161" s="67"/>
      <c r="MBZ161" s="67"/>
      <c r="MCA161" s="67"/>
      <c r="MCB161" s="67"/>
      <c r="MCC161" s="67"/>
      <c r="MCD161" s="67"/>
      <c r="MCE161" s="67"/>
      <c r="MCF161" s="67"/>
      <c r="MCG161" s="67"/>
      <c r="MCH161" s="67"/>
      <c r="MCI161" s="67"/>
      <c r="MCJ161" s="67"/>
      <c r="MCK161" s="67"/>
      <c r="MCL161" s="67"/>
      <c r="MCM161" s="67"/>
      <c r="MCN161" s="67"/>
      <c r="MCO161" s="67"/>
      <c r="MCP161" s="67"/>
      <c r="MCQ161" s="67"/>
      <c r="MCR161" s="67"/>
      <c r="MCS161" s="67"/>
      <c r="MCT161" s="67"/>
      <c r="MCU161" s="67"/>
      <c r="MCV161" s="67"/>
      <c r="MCW161" s="67"/>
      <c r="MCX161" s="67"/>
      <c r="MCY161" s="67"/>
      <c r="MCZ161" s="67"/>
      <c r="MDA161" s="67"/>
      <c r="MDB161" s="67"/>
      <c r="MDC161" s="67"/>
      <c r="MDD161" s="67"/>
      <c r="MDE161" s="67"/>
      <c r="MDF161" s="67"/>
      <c r="MDG161" s="67"/>
      <c r="MDH161" s="67"/>
      <c r="MDI161" s="67"/>
      <c r="MDJ161" s="67"/>
      <c r="MDK161" s="67"/>
      <c r="MDL161" s="67"/>
      <c r="MDM161" s="67"/>
      <c r="MDN161" s="67"/>
      <c r="MDO161" s="67"/>
      <c r="MDP161" s="67"/>
      <c r="MDQ161" s="67"/>
      <c r="MDR161" s="67"/>
      <c r="MDS161" s="67"/>
      <c r="MDT161" s="67"/>
      <c r="MDU161" s="67"/>
      <c r="MDV161" s="67"/>
      <c r="MDW161" s="67"/>
      <c r="MDX161" s="67"/>
      <c r="MDY161" s="67"/>
      <c r="MDZ161" s="67"/>
      <c r="MEA161" s="67"/>
      <c r="MEB161" s="67"/>
      <c r="MEC161" s="67"/>
      <c r="MED161" s="67"/>
      <c r="MEE161" s="67"/>
      <c r="MEF161" s="67"/>
      <c r="MEG161" s="67"/>
      <c r="MEH161" s="67"/>
      <c r="MEI161" s="67"/>
      <c r="MEJ161" s="67"/>
      <c r="MEK161" s="67"/>
      <c r="MEL161" s="67"/>
      <c r="MEM161" s="67"/>
      <c r="MEN161" s="67"/>
      <c r="MEO161" s="67"/>
      <c r="MEP161" s="67"/>
      <c r="MEQ161" s="67"/>
      <c r="MER161" s="67"/>
      <c r="MES161" s="67"/>
      <c r="MET161" s="67"/>
      <c r="MEU161" s="67"/>
      <c r="MEV161" s="67"/>
      <c r="MEW161" s="67"/>
      <c r="MEX161" s="67"/>
      <c r="MEY161" s="67"/>
      <c r="MEZ161" s="67"/>
      <c r="MFA161" s="67"/>
      <c r="MFB161" s="67"/>
      <c r="MFC161" s="67"/>
      <c r="MFD161" s="67"/>
      <c r="MFE161" s="67"/>
      <c r="MFF161" s="67"/>
      <c r="MFG161" s="67"/>
      <c r="MFH161" s="67"/>
      <c r="MFI161" s="67"/>
      <c r="MFJ161" s="67"/>
      <c r="MFK161" s="67"/>
      <c r="MFL161" s="67"/>
      <c r="MFM161" s="67"/>
      <c r="MFN161" s="67"/>
      <c r="MFO161" s="67"/>
      <c r="MFP161" s="67"/>
      <c r="MFQ161" s="67"/>
      <c r="MFR161" s="67"/>
      <c r="MFS161" s="67"/>
      <c r="MFT161" s="67"/>
      <c r="MFU161" s="67"/>
      <c r="MFV161" s="67"/>
      <c r="MFW161" s="67"/>
      <c r="MFX161" s="67"/>
      <c r="MFY161" s="67"/>
      <c r="MFZ161" s="67"/>
      <c r="MGA161" s="67"/>
      <c r="MGB161" s="67"/>
      <c r="MGC161" s="67"/>
      <c r="MGD161" s="67"/>
      <c r="MGE161" s="67"/>
      <c r="MGF161" s="67"/>
      <c r="MGG161" s="67"/>
      <c r="MGH161" s="67"/>
      <c r="MGI161" s="67"/>
      <c r="MGJ161" s="67"/>
      <c r="MGK161" s="67"/>
      <c r="MGL161" s="67"/>
      <c r="MGM161" s="67"/>
      <c r="MGN161" s="67"/>
      <c r="MGO161" s="67"/>
      <c r="MGP161" s="67"/>
      <c r="MGQ161" s="67"/>
      <c r="MGR161" s="67"/>
      <c r="MGS161" s="67"/>
      <c r="MGT161" s="67"/>
      <c r="MGU161" s="67"/>
      <c r="MGV161" s="67"/>
      <c r="MGW161" s="67"/>
      <c r="MGX161" s="67"/>
      <c r="MGY161" s="67"/>
      <c r="MGZ161" s="67"/>
      <c r="MHA161" s="67"/>
      <c r="MHB161" s="67"/>
      <c r="MHC161" s="67"/>
      <c r="MHD161" s="67"/>
      <c r="MHE161" s="67"/>
      <c r="MHF161" s="67"/>
      <c r="MHG161" s="67"/>
      <c r="MHH161" s="67"/>
      <c r="MHI161" s="67"/>
      <c r="MHJ161" s="67"/>
      <c r="MHK161" s="67"/>
      <c r="MHL161" s="67"/>
      <c r="MHM161" s="67"/>
      <c r="MHN161" s="67"/>
      <c r="MHO161" s="67"/>
      <c r="MHP161" s="67"/>
      <c r="MHQ161" s="67"/>
      <c r="MHR161" s="67"/>
      <c r="MHS161" s="67"/>
      <c r="MHT161" s="67"/>
      <c r="MHU161" s="67"/>
      <c r="MHV161" s="67"/>
      <c r="MHW161" s="67"/>
      <c r="MHX161" s="67"/>
      <c r="MHY161" s="67"/>
      <c r="MHZ161" s="67"/>
      <c r="MIA161" s="67"/>
      <c r="MIB161" s="67"/>
      <c r="MIC161" s="67"/>
      <c r="MID161" s="67"/>
      <c r="MIE161" s="67"/>
      <c r="MIF161" s="67"/>
      <c r="MIG161" s="67"/>
      <c r="MIH161" s="67"/>
      <c r="MII161" s="67"/>
      <c r="MIJ161" s="67"/>
      <c r="MIK161" s="67"/>
      <c r="MIL161" s="67"/>
      <c r="MIM161" s="67"/>
      <c r="MIN161" s="67"/>
      <c r="MIO161" s="67"/>
      <c r="MIP161" s="67"/>
      <c r="MIQ161" s="67"/>
      <c r="MIR161" s="67"/>
      <c r="MIS161" s="67"/>
      <c r="MIT161" s="67"/>
      <c r="MIU161" s="67"/>
      <c r="MIV161" s="67"/>
      <c r="MIW161" s="67"/>
      <c r="MIX161" s="67"/>
      <c r="MIY161" s="67"/>
      <c r="MIZ161" s="67"/>
      <c r="MJA161" s="67"/>
      <c r="MJB161" s="67"/>
      <c r="MJC161" s="67"/>
      <c r="MJD161" s="67"/>
      <c r="MJE161" s="67"/>
      <c r="MJF161" s="67"/>
      <c r="MJG161" s="67"/>
      <c r="MJH161" s="67"/>
      <c r="MJI161" s="67"/>
      <c r="MJJ161" s="67"/>
      <c r="MJK161" s="67"/>
      <c r="MJL161" s="67"/>
      <c r="MJM161" s="67"/>
      <c r="MJN161" s="67"/>
      <c r="MJO161" s="67"/>
      <c r="MJP161" s="67"/>
      <c r="MJQ161" s="67"/>
      <c r="MJR161" s="67"/>
      <c r="MJS161" s="67"/>
      <c r="MJT161" s="67"/>
      <c r="MJU161" s="67"/>
      <c r="MJV161" s="67"/>
      <c r="MJW161" s="67"/>
      <c r="MJX161" s="67"/>
      <c r="MJY161" s="67"/>
      <c r="MJZ161" s="67"/>
      <c r="MKA161" s="67"/>
      <c r="MKB161" s="67"/>
      <c r="MKC161" s="67"/>
      <c r="MKD161" s="67"/>
      <c r="MKE161" s="67"/>
      <c r="MKF161" s="67"/>
      <c r="MKG161" s="67"/>
      <c r="MKH161" s="67"/>
      <c r="MKI161" s="67"/>
      <c r="MKJ161" s="67"/>
      <c r="MKK161" s="67"/>
      <c r="MKL161" s="67"/>
      <c r="MKM161" s="67"/>
      <c r="MKN161" s="67"/>
      <c r="MKO161" s="67"/>
      <c r="MKP161" s="67"/>
      <c r="MKQ161" s="67"/>
      <c r="MKR161" s="67"/>
      <c r="MKS161" s="67"/>
      <c r="MKT161" s="67"/>
      <c r="MKU161" s="67"/>
      <c r="MKV161" s="67"/>
      <c r="MKW161" s="67"/>
      <c r="MKX161" s="67"/>
      <c r="MKY161" s="67"/>
      <c r="MKZ161" s="67"/>
      <c r="MLA161" s="67"/>
      <c r="MLB161" s="67"/>
      <c r="MLC161" s="67"/>
      <c r="MLD161" s="67"/>
      <c r="MLE161" s="67"/>
      <c r="MLF161" s="67"/>
      <c r="MLG161" s="67"/>
      <c r="MLH161" s="67"/>
      <c r="MLI161" s="67"/>
      <c r="MLJ161" s="67"/>
      <c r="MLK161" s="67"/>
      <c r="MLL161" s="67"/>
      <c r="MLM161" s="67"/>
      <c r="MLN161" s="67"/>
      <c r="MLO161" s="67"/>
      <c r="MLP161" s="67"/>
      <c r="MLQ161" s="67"/>
      <c r="MLR161" s="67"/>
      <c r="MLS161" s="67"/>
      <c r="MLT161" s="67"/>
      <c r="MLU161" s="67"/>
      <c r="MLV161" s="67"/>
      <c r="MLW161" s="67"/>
      <c r="MLX161" s="67"/>
      <c r="MLY161" s="67"/>
      <c r="MLZ161" s="67"/>
      <c r="MMA161" s="67"/>
      <c r="MMB161" s="67"/>
      <c r="MMC161" s="67"/>
      <c r="MMD161" s="67"/>
      <c r="MME161" s="67"/>
      <c r="MMF161" s="67"/>
      <c r="MMG161" s="67"/>
      <c r="MMH161" s="67"/>
      <c r="MMI161" s="67"/>
      <c r="MMJ161" s="67"/>
      <c r="MMK161" s="67"/>
      <c r="MML161" s="67"/>
      <c r="MMM161" s="67"/>
      <c r="MMN161" s="67"/>
      <c r="MMO161" s="67"/>
      <c r="MMP161" s="67"/>
      <c r="MMQ161" s="67"/>
      <c r="MMR161" s="67"/>
      <c r="MMS161" s="67"/>
      <c r="MMT161" s="67"/>
      <c r="MMU161" s="67"/>
      <c r="MMV161" s="67"/>
      <c r="MMW161" s="67"/>
      <c r="MMX161" s="67"/>
      <c r="MMY161" s="67"/>
      <c r="MMZ161" s="67"/>
      <c r="MNA161" s="67"/>
      <c r="MNB161" s="67"/>
      <c r="MNC161" s="67"/>
      <c r="MND161" s="67"/>
      <c r="MNE161" s="67"/>
      <c r="MNF161" s="67"/>
      <c r="MNG161" s="67"/>
      <c r="MNH161" s="67"/>
      <c r="MNI161" s="67"/>
      <c r="MNJ161" s="67"/>
      <c r="MNK161" s="67"/>
      <c r="MNL161" s="67"/>
      <c r="MNM161" s="67"/>
      <c r="MNN161" s="67"/>
      <c r="MNO161" s="67"/>
      <c r="MNP161" s="67"/>
      <c r="MNQ161" s="67"/>
      <c r="MNR161" s="67"/>
      <c r="MNS161" s="67"/>
      <c r="MNT161" s="67"/>
      <c r="MNU161" s="67"/>
      <c r="MNV161" s="67"/>
      <c r="MNW161" s="67"/>
      <c r="MNX161" s="67"/>
      <c r="MNY161" s="67"/>
      <c r="MNZ161" s="67"/>
      <c r="MOA161" s="67"/>
      <c r="MOB161" s="67"/>
      <c r="MOC161" s="67"/>
      <c r="MOD161" s="67"/>
      <c r="MOE161" s="67"/>
      <c r="MOF161" s="67"/>
      <c r="MOG161" s="67"/>
      <c r="MOH161" s="67"/>
      <c r="MOI161" s="67"/>
      <c r="MOJ161" s="67"/>
      <c r="MOK161" s="67"/>
      <c r="MOL161" s="67"/>
      <c r="MOM161" s="67"/>
      <c r="MON161" s="67"/>
      <c r="MOO161" s="67"/>
      <c r="MOP161" s="67"/>
      <c r="MOQ161" s="67"/>
      <c r="MOR161" s="67"/>
      <c r="MOS161" s="67"/>
      <c r="MOT161" s="67"/>
      <c r="MOU161" s="67"/>
      <c r="MOV161" s="67"/>
      <c r="MOW161" s="67"/>
      <c r="MOX161" s="67"/>
      <c r="MOY161" s="67"/>
      <c r="MOZ161" s="67"/>
      <c r="MPA161" s="67"/>
      <c r="MPB161" s="67"/>
      <c r="MPC161" s="67"/>
      <c r="MPD161" s="67"/>
      <c r="MPE161" s="67"/>
      <c r="MPF161" s="67"/>
      <c r="MPG161" s="67"/>
      <c r="MPH161" s="67"/>
      <c r="MPI161" s="67"/>
      <c r="MPJ161" s="67"/>
      <c r="MPK161" s="67"/>
      <c r="MPL161" s="67"/>
      <c r="MPM161" s="67"/>
      <c r="MPN161" s="67"/>
      <c r="MPO161" s="67"/>
      <c r="MPP161" s="67"/>
      <c r="MPQ161" s="67"/>
      <c r="MPR161" s="67"/>
      <c r="MPS161" s="67"/>
      <c r="MPT161" s="67"/>
      <c r="MPU161" s="67"/>
      <c r="MPV161" s="67"/>
      <c r="MPW161" s="67"/>
      <c r="MPX161" s="67"/>
      <c r="MPY161" s="67"/>
      <c r="MPZ161" s="67"/>
      <c r="MQA161" s="67"/>
      <c r="MQB161" s="67"/>
      <c r="MQC161" s="67"/>
      <c r="MQD161" s="67"/>
      <c r="MQE161" s="67"/>
      <c r="MQF161" s="67"/>
      <c r="MQG161" s="67"/>
      <c r="MQH161" s="67"/>
      <c r="MQI161" s="67"/>
      <c r="MQJ161" s="67"/>
      <c r="MQK161" s="67"/>
      <c r="MQL161" s="67"/>
      <c r="MQM161" s="67"/>
      <c r="MQN161" s="67"/>
      <c r="MQO161" s="67"/>
      <c r="MQP161" s="67"/>
      <c r="MQQ161" s="67"/>
      <c r="MQR161" s="67"/>
      <c r="MQS161" s="67"/>
      <c r="MQT161" s="67"/>
      <c r="MQU161" s="67"/>
      <c r="MQV161" s="67"/>
      <c r="MQW161" s="67"/>
      <c r="MQX161" s="67"/>
      <c r="MQY161" s="67"/>
      <c r="MQZ161" s="67"/>
      <c r="MRA161" s="67"/>
      <c r="MRB161" s="67"/>
      <c r="MRC161" s="67"/>
      <c r="MRD161" s="67"/>
      <c r="MRE161" s="67"/>
      <c r="MRF161" s="67"/>
      <c r="MRG161" s="67"/>
      <c r="MRH161" s="67"/>
      <c r="MRI161" s="67"/>
      <c r="MRJ161" s="67"/>
      <c r="MRK161" s="67"/>
      <c r="MRL161" s="67"/>
      <c r="MRM161" s="67"/>
      <c r="MRN161" s="67"/>
      <c r="MRO161" s="67"/>
      <c r="MRP161" s="67"/>
      <c r="MRQ161" s="67"/>
      <c r="MRR161" s="67"/>
      <c r="MRS161" s="67"/>
      <c r="MRT161" s="67"/>
      <c r="MRU161" s="67"/>
      <c r="MRV161" s="67"/>
      <c r="MRW161" s="67"/>
      <c r="MRX161" s="67"/>
      <c r="MRY161" s="67"/>
      <c r="MRZ161" s="67"/>
      <c r="MSA161" s="67"/>
      <c r="MSB161" s="67"/>
      <c r="MSC161" s="67"/>
      <c r="MSD161" s="67"/>
      <c r="MSE161" s="67"/>
      <c r="MSF161" s="67"/>
      <c r="MSG161" s="67"/>
      <c r="MSH161" s="67"/>
      <c r="MSI161" s="67"/>
      <c r="MSJ161" s="67"/>
      <c r="MSK161" s="67"/>
      <c r="MSL161" s="67"/>
      <c r="MSM161" s="67"/>
      <c r="MSN161" s="67"/>
      <c r="MSO161" s="67"/>
      <c r="MSP161" s="67"/>
      <c r="MSQ161" s="67"/>
      <c r="MSR161" s="67"/>
      <c r="MSS161" s="67"/>
      <c r="MST161" s="67"/>
      <c r="MSU161" s="67"/>
      <c r="MSV161" s="67"/>
      <c r="MSW161" s="67"/>
      <c r="MSX161" s="67"/>
      <c r="MSY161" s="67"/>
      <c r="MSZ161" s="67"/>
      <c r="MTA161" s="67"/>
      <c r="MTB161" s="67"/>
      <c r="MTC161" s="67"/>
      <c r="MTD161" s="67"/>
      <c r="MTE161" s="67"/>
      <c r="MTF161" s="67"/>
      <c r="MTG161" s="67"/>
      <c r="MTH161" s="67"/>
      <c r="MTI161" s="67"/>
      <c r="MTJ161" s="67"/>
      <c r="MTK161" s="67"/>
      <c r="MTL161" s="67"/>
      <c r="MTM161" s="67"/>
      <c r="MTN161" s="67"/>
      <c r="MTO161" s="67"/>
      <c r="MTP161" s="67"/>
      <c r="MTQ161" s="67"/>
      <c r="MTR161" s="67"/>
      <c r="MTS161" s="67"/>
      <c r="MTT161" s="67"/>
      <c r="MTU161" s="67"/>
      <c r="MTV161" s="67"/>
      <c r="MTW161" s="67"/>
      <c r="MTX161" s="67"/>
      <c r="MTY161" s="67"/>
      <c r="MTZ161" s="67"/>
      <c r="MUA161" s="67"/>
      <c r="MUB161" s="67"/>
      <c r="MUC161" s="67"/>
      <c r="MUD161" s="67"/>
      <c r="MUE161" s="67"/>
      <c r="MUF161" s="67"/>
      <c r="MUG161" s="67"/>
      <c r="MUH161" s="67"/>
      <c r="MUI161" s="67"/>
      <c r="MUJ161" s="67"/>
      <c r="MUK161" s="67"/>
      <c r="MUL161" s="67"/>
      <c r="MUM161" s="67"/>
      <c r="MUN161" s="67"/>
      <c r="MUO161" s="67"/>
      <c r="MUP161" s="67"/>
      <c r="MUQ161" s="67"/>
      <c r="MUR161" s="67"/>
      <c r="MUS161" s="67"/>
      <c r="MUT161" s="67"/>
      <c r="MUU161" s="67"/>
      <c r="MUV161" s="67"/>
      <c r="MUW161" s="67"/>
      <c r="MUX161" s="67"/>
      <c r="MUY161" s="67"/>
      <c r="MUZ161" s="67"/>
      <c r="MVA161" s="67"/>
      <c r="MVB161" s="67"/>
      <c r="MVC161" s="67"/>
      <c r="MVD161" s="67"/>
      <c r="MVE161" s="67"/>
      <c r="MVF161" s="67"/>
      <c r="MVG161" s="67"/>
      <c r="MVH161" s="67"/>
      <c r="MVI161" s="67"/>
      <c r="MVJ161" s="67"/>
      <c r="MVK161" s="67"/>
      <c r="MVL161" s="67"/>
      <c r="MVM161" s="67"/>
      <c r="MVN161" s="67"/>
      <c r="MVO161" s="67"/>
      <c r="MVP161" s="67"/>
      <c r="MVQ161" s="67"/>
      <c r="MVR161" s="67"/>
      <c r="MVS161" s="67"/>
      <c r="MVT161" s="67"/>
      <c r="MVU161" s="67"/>
      <c r="MVV161" s="67"/>
      <c r="MVW161" s="67"/>
      <c r="MVX161" s="67"/>
      <c r="MVY161" s="67"/>
      <c r="MVZ161" s="67"/>
      <c r="MWA161" s="67"/>
      <c r="MWB161" s="67"/>
      <c r="MWC161" s="67"/>
      <c r="MWD161" s="67"/>
      <c r="MWE161" s="67"/>
      <c r="MWF161" s="67"/>
      <c r="MWG161" s="67"/>
      <c r="MWH161" s="67"/>
      <c r="MWI161" s="67"/>
      <c r="MWJ161" s="67"/>
      <c r="MWK161" s="67"/>
      <c r="MWL161" s="67"/>
      <c r="MWM161" s="67"/>
      <c r="MWN161" s="67"/>
      <c r="MWO161" s="67"/>
      <c r="MWP161" s="67"/>
      <c r="MWQ161" s="67"/>
      <c r="MWR161" s="67"/>
      <c r="MWS161" s="67"/>
      <c r="MWT161" s="67"/>
      <c r="MWU161" s="67"/>
      <c r="MWV161" s="67"/>
      <c r="MWW161" s="67"/>
      <c r="MWX161" s="67"/>
      <c r="MWY161" s="67"/>
      <c r="MWZ161" s="67"/>
      <c r="MXA161" s="67"/>
      <c r="MXB161" s="67"/>
      <c r="MXC161" s="67"/>
      <c r="MXD161" s="67"/>
      <c r="MXE161" s="67"/>
      <c r="MXF161" s="67"/>
      <c r="MXG161" s="67"/>
      <c r="MXH161" s="67"/>
      <c r="MXI161" s="67"/>
      <c r="MXJ161" s="67"/>
      <c r="MXK161" s="67"/>
      <c r="MXL161" s="67"/>
      <c r="MXM161" s="67"/>
      <c r="MXN161" s="67"/>
      <c r="MXO161" s="67"/>
      <c r="MXP161" s="67"/>
      <c r="MXQ161" s="67"/>
      <c r="MXR161" s="67"/>
      <c r="MXS161" s="67"/>
      <c r="MXT161" s="67"/>
      <c r="MXU161" s="67"/>
      <c r="MXV161" s="67"/>
      <c r="MXW161" s="67"/>
      <c r="MXX161" s="67"/>
      <c r="MXY161" s="67"/>
      <c r="MXZ161" s="67"/>
      <c r="MYA161" s="67"/>
      <c r="MYB161" s="67"/>
      <c r="MYC161" s="67"/>
      <c r="MYD161" s="67"/>
      <c r="MYE161" s="67"/>
      <c r="MYF161" s="67"/>
      <c r="MYG161" s="67"/>
      <c r="MYH161" s="67"/>
      <c r="MYI161" s="67"/>
      <c r="MYJ161" s="67"/>
      <c r="MYK161" s="67"/>
      <c r="MYL161" s="67"/>
      <c r="MYM161" s="67"/>
      <c r="MYN161" s="67"/>
      <c r="MYO161" s="67"/>
      <c r="MYP161" s="67"/>
      <c r="MYQ161" s="67"/>
      <c r="MYR161" s="67"/>
      <c r="MYS161" s="67"/>
      <c r="MYT161" s="67"/>
      <c r="MYU161" s="67"/>
      <c r="MYV161" s="67"/>
      <c r="MYW161" s="67"/>
      <c r="MYX161" s="67"/>
      <c r="MYY161" s="67"/>
      <c r="MYZ161" s="67"/>
      <c r="MZA161" s="67"/>
      <c r="MZB161" s="67"/>
      <c r="MZC161" s="67"/>
      <c r="MZD161" s="67"/>
      <c r="MZE161" s="67"/>
      <c r="MZF161" s="67"/>
      <c r="MZG161" s="67"/>
      <c r="MZH161" s="67"/>
      <c r="MZI161" s="67"/>
      <c r="MZJ161" s="67"/>
      <c r="MZK161" s="67"/>
      <c r="MZL161" s="67"/>
      <c r="MZM161" s="67"/>
      <c r="MZN161" s="67"/>
      <c r="MZO161" s="67"/>
      <c r="MZP161" s="67"/>
      <c r="MZQ161" s="67"/>
      <c r="MZR161" s="67"/>
      <c r="MZS161" s="67"/>
      <c r="MZT161" s="67"/>
      <c r="MZU161" s="67"/>
      <c r="MZV161" s="67"/>
      <c r="MZW161" s="67"/>
      <c r="MZX161" s="67"/>
      <c r="MZY161" s="67"/>
      <c r="MZZ161" s="67"/>
      <c r="NAA161" s="67"/>
      <c r="NAB161" s="67"/>
      <c r="NAC161" s="67"/>
      <c r="NAD161" s="67"/>
      <c r="NAE161" s="67"/>
      <c r="NAF161" s="67"/>
      <c r="NAG161" s="67"/>
      <c r="NAH161" s="67"/>
      <c r="NAI161" s="67"/>
      <c r="NAJ161" s="67"/>
      <c r="NAK161" s="67"/>
      <c r="NAL161" s="67"/>
      <c r="NAM161" s="67"/>
      <c r="NAN161" s="67"/>
      <c r="NAO161" s="67"/>
      <c r="NAP161" s="67"/>
      <c r="NAQ161" s="67"/>
      <c r="NAR161" s="67"/>
      <c r="NAS161" s="67"/>
      <c r="NAT161" s="67"/>
      <c r="NAU161" s="67"/>
      <c r="NAV161" s="67"/>
      <c r="NAW161" s="67"/>
      <c r="NAX161" s="67"/>
      <c r="NAY161" s="67"/>
      <c r="NAZ161" s="67"/>
      <c r="NBA161" s="67"/>
      <c r="NBB161" s="67"/>
      <c r="NBC161" s="67"/>
      <c r="NBD161" s="67"/>
      <c r="NBE161" s="67"/>
      <c r="NBF161" s="67"/>
      <c r="NBG161" s="67"/>
      <c r="NBH161" s="67"/>
      <c r="NBI161" s="67"/>
      <c r="NBJ161" s="67"/>
      <c r="NBK161" s="67"/>
      <c r="NBL161" s="67"/>
      <c r="NBM161" s="67"/>
      <c r="NBN161" s="67"/>
      <c r="NBO161" s="67"/>
      <c r="NBP161" s="67"/>
      <c r="NBQ161" s="67"/>
      <c r="NBR161" s="67"/>
      <c r="NBS161" s="67"/>
      <c r="NBT161" s="67"/>
      <c r="NBU161" s="67"/>
      <c r="NBV161" s="67"/>
      <c r="NBW161" s="67"/>
      <c r="NBX161" s="67"/>
      <c r="NBY161" s="67"/>
      <c r="NBZ161" s="67"/>
      <c r="NCA161" s="67"/>
      <c r="NCB161" s="67"/>
      <c r="NCC161" s="67"/>
      <c r="NCD161" s="67"/>
      <c r="NCE161" s="67"/>
      <c r="NCF161" s="67"/>
      <c r="NCG161" s="67"/>
      <c r="NCH161" s="67"/>
      <c r="NCI161" s="67"/>
      <c r="NCJ161" s="67"/>
      <c r="NCK161" s="67"/>
      <c r="NCL161" s="67"/>
      <c r="NCM161" s="67"/>
      <c r="NCN161" s="67"/>
      <c r="NCO161" s="67"/>
      <c r="NCP161" s="67"/>
      <c r="NCQ161" s="67"/>
      <c r="NCR161" s="67"/>
      <c r="NCS161" s="67"/>
      <c r="NCT161" s="67"/>
      <c r="NCU161" s="67"/>
      <c r="NCV161" s="67"/>
      <c r="NCW161" s="67"/>
      <c r="NCX161" s="67"/>
      <c r="NCY161" s="67"/>
      <c r="NCZ161" s="67"/>
      <c r="NDA161" s="67"/>
      <c r="NDB161" s="67"/>
      <c r="NDC161" s="67"/>
      <c r="NDD161" s="67"/>
      <c r="NDE161" s="67"/>
      <c r="NDF161" s="67"/>
      <c r="NDG161" s="67"/>
      <c r="NDH161" s="67"/>
      <c r="NDI161" s="67"/>
      <c r="NDJ161" s="67"/>
      <c r="NDK161" s="67"/>
      <c r="NDL161" s="67"/>
      <c r="NDM161" s="67"/>
      <c r="NDN161" s="67"/>
      <c r="NDO161" s="67"/>
      <c r="NDP161" s="67"/>
      <c r="NDQ161" s="67"/>
      <c r="NDR161" s="67"/>
      <c r="NDS161" s="67"/>
      <c r="NDT161" s="67"/>
      <c r="NDU161" s="67"/>
      <c r="NDV161" s="67"/>
      <c r="NDW161" s="67"/>
      <c r="NDX161" s="67"/>
      <c r="NDY161" s="67"/>
      <c r="NDZ161" s="67"/>
      <c r="NEA161" s="67"/>
      <c r="NEB161" s="67"/>
      <c r="NEC161" s="67"/>
      <c r="NED161" s="67"/>
      <c r="NEE161" s="67"/>
      <c r="NEF161" s="67"/>
      <c r="NEG161" s="67"/>
      <c r="NEH161" s="67"/>
      <c r="NEI161" s="67"/>
      <c r="NEJ161" s="67"/>
      <c r="NEK161" s="67"/>
      <c r="NEL161" s="67"/>
      <c r="NEM161" s="67"/>
      <c r="NEN161" s="67"/>
      <c r="NEO161" s="67"/>
      <c r="NEP161" s="67"/>
      <c r="NEQ161" s="67"/>
      <c r="NER161" s="67"/>
      <c r="NES161" s="67"/>
      <c r="NET161" s="67"/>
      <c r="NEU161" s="67"/>
      <c r="NEV161" s="67"/>
      <c r="NEW161" s="67"/>
      <c r="NEX161" s="67"/>
      <c r="NEY161" s="67"/>
      <c r="NEZ161" s="67"/>
      <c r="NFA161" s="67"/>
      <c r="NFB161" s="67"/>
      <c r="NFC161" s="67"/>
      <c r="NFD161" s="67"/>
      <c r="NFE161" s="67"/>
      <c r="NFF161" s="67"/>
      <c r="NFG161" s="67"/>
      <c r="NFH161" s="67"/>
      <c r="NFI161" s="67"/>
      <c r="NFJ161" s="67"/>
      <c r="NFK161" s="67"/>
      <c r="NFL161" s="67"/>
      <c r="NFM161" s="67"/>
      <c r="NFN161" s="67"/>
      <c r="NFO161" s="67"/>
      <c r="NFP161" s="67"/>
      <c r="NFQ161" s="67"/>
      <c r="NFR161" s="67"/>
      <c r="NFS161" s="67"/>
      <c r="NFT161" s="67"/>
      <c r="NFU161" s="67"/>
      <c r="NFV161" s="67"/>
      <c r="NFW161" s="67"/>
      <c r="NFX161" s="67"/>
      <c r="NFY161" s="67"/>
      <c r="NFZ161" s="67"/>
      <c r="NGA161" s="67"/>
      <c r="NGB161" s="67"/>
      <c r="NGC161" s="67"/>
      <c r="NGD161" s="67"/>
      <c r="NGE161" s="67"/>
      <c r="NGF161" s="67"/>
      <c r="NGG161" s="67"/>
      <c r="NGH161" s="67"/>
      <c r="NGI161" s="67"/>
      <c r="NGJ161" s="67"/>
      <c r="NGK161" s="67"/>
      <c r="NGL161" s="67"/>
      <c r="NGM161" s="67"/>
      <c r="NGN161" s="67"/>
      <c r="NGO161" s="67"/>
      <c r="NGP161" s="67"/>
      <c r="NGQ161" s="67"/>
      <c r="NGR161" s="67"/>
      <c r="NGS161" s="67"/>
      <c r="NGT161" s="67"/>
      <c r="NGU161" s="67"/>
      <c r="NGV161" s="67"/>
      <c r="NGW161" s="67"/>
      <c r="NGX161" s="67"/>
      <c r="NGY161" s="67"/>
      <c r="NGZ161" s="67"/>
      <c r="NHA161" s="67"/>
      <c r="NHB161" s="67"/>
      <c r="NHC161" s="67"/>
      <c r="NHD161" s="67"/>
      <c r="NHE161" s="67"/>
      <c r="NHF161" s="67"/>
      <c r="NHG161" s="67"/>
      <c r="NHH161" s="67"/>
      <c r="NHI161" s="67"/>
      <c r="NHJ161" s="67"/>
      <c r="NHK161" s="67"/>
      <c r="NHL161" s="67"/>
      <c r="NHM161" s="67"/>
      <c r="NHN161" s="67"/>
      <c r="NHO161" s="67"/>
      <c r="NHP161" s="67"/>
      <c r="NHQ161" s="67"/>
      <c r="NHR161" s="67"/>
      <c r="NHS161" s="67"/>
      <c r="NHT161" s="67"/>
      <c r="NHU161" s="67"/>
      <c r="NHV161" s="67"/>
      <c r="NHW161" s="67"/>
      <c r="NHX161" s="67"/>
      <c r="NHY161" s="67"/>
      <c r="NHZ161" s="67"/>
      <c r="NIA161" s="67"/>
      <c r="NIB161" s="67"/>
      <c r="NIC161" s="67"/>
      <c r="NID161" s="67"/>
      <c r="NIE161" s="67"/>
      <c r="NIF161" s="67"/>
      <c r="NIG161" s="67"/>
      <c r="NIH161" s="67"/>
      <c r="NII161" s="67"/>
      <c r="NIJ161" s="67"/>
      <c r="NIK161" s="67"/>
      <c r="NIL161" s="67"/>
      <c r="NIM161" s="67"/>
      <c r="NIN161" s="67"/>
      <c r="NIO161" s="67"/>
      <c r="NIP161" s="67"/>
      <c r="NIQ161" s="67"/>
      <c r="NIR161" s="67"/>
      <c r="NIS161" s="67"/>
      <c r="NIT161" s="67"/>
      <c r="NIU161" s="67"/>
      <c r="NIV161" s="67"/>
      <c r="NIW161" s="67"/>
      <c r="NIX161" s="67"/>
      <c r="NIY161" s="67"/>
      <c r="NIZ161" s="67"/>
      <c r="NJA161" s="67"/>
      <c r="NJB161" s="67"/>
      <c r="NJC161" s="67"/>
      <c r="NJD161" s="67"/>
      <c r="NJE161" s="67"/>
      <c r="NJF161" s="67"/>
      <c r="NJG161" s="67"/>
      <c r="NJH161" s="67"/>
      <c r="NJI161" s="67"/>
      <c r="NJJ161" s="67"/>
      <c r="NJK161" s="67"/>
      <c r="NJL161" s="67"/>
      <c r="NJM161" s="67"/>
      <c r="NJN161" s="67"/>
      <c r="NJO161" s="67"/>
      <c r="NJP161" s="67"/>
      <c r="NJQ161" s="67"/>
      <c r="NJR161" s="67"/>
      <c r="NJS161" s="67"/>
      <c r="NJT161" s="67"/>
      <c r="NJU161" s="67"/>
      <c r="NJV161" s="67"/>
      <c r="NJW161" s="67"/>
      <c r="NJX161" s="67"/>
      <c r="NJY161" s="67"/>
      <c r="NJZ161" s="67"/>
      <c r="NKA161" s="67"/>
      <c r="NKB161" s="67"/>
      <c r="NKC161" s="67"/>
      <c r="NKD161" s="67"/>
      <c r="NKE161" s="67"/>
      <c r="NKF161" s="67"/>
      <c r="NKG161" s="67"/>
      <c r="NKH161" s="67"/>
      <c r="NKI161" s="67"/>
      <c r="NKJ161" s="67"/>
      <c r="NKK161" s="67"/>
      <c r="NKL161" s="67"/>
      <c r="NKM161" s="67"/>
      <c r="NKN161" s="67"/>
      <c r="NKO161" s="67"/>
      <c r="NKP161" s="67"/>
      <c r="NKQ161" s="67"/>
      <c r="NKR161" s="67"/>
      <c r="NKS161" s="67"/>
      <c r="NKT161" s="67"/>
      <c r="NKU161" s="67"/>
      <c r="NKV161" s="67"/>
      <c r="NKW161" s="67"/>
      <c r="NKX161" s="67"/>
      <c r="NKY161" s="67"/>
      <c r="NKZ161" s="67"/>
      <c r="NLA161" s="67"/>
      <c r="NLB161" s="67"/>
      <c r="NLC161" s="67"/>
      <c r="NLD161" s="67"/>
      <c r="NLE161" s="67"/>
      <c r="NLF161" s="67"/>
      <c r="NLG161" s="67"/>
      <c r="NLH161" s="67"/>
      <c r="NLI161" s="67"/>
      <c r="NLJ161" s="67"/>
      <c r="NLK161" s="67"/>
      <c r="NLL161" s="67"/>
      <c r="NLM161" s="67"/>
      <c r="NLN161" s="67"/>
      <c r="NLO161" s="67"/>
      <c r="NLP161" s="67"/>
      <c r="NLQ161" s="67"/>
      <c r="NLR161" s="67"/>
      <c r="NLS161" s="67"/>
      <c r="NLT161" s="67"/>
      <c r="NLU161" s="67"/>
      <c r="NLV161" s="67"/>
      <c r="NLW161" s="67"/>
      <c r="NLX161" s="67"/>
      <c r="NLY161" s="67"/>
      <c r="NLZ161" s="67"/>
      <c r="NMA161" s="67"/>
      <c r="NMB161" s="67"/>
      <c r="NMC161" s="67"/>
      <c r="NMD161" s="67"/>
      <c r="NME161" s="67"/>
      <c r="NMF161" s="67"/>
      <c r="NMG161" s="67"/>
      <c r="NMH161" s="67"/>
      <c r="NMI161" s="67"/>
      <c r="NMJ161" s="67"/>
      <c r="NMK161" s="67"/>
      <c r="NML161" s="67"/>
      <c r="NMM161" s="67"/>
      <c r="NMN161" s="67"/>
      <c r="NMO161" s="67"/>
      <c r="NMP161" s="67"/>
      <c r="NMQ161" s="67"/>
      <c r="NMR161" s="67"/>
      <c r="NMS161" s="67"/>
      <c r="NMT161" s="67"/>
      <c r="NMU161" s="67"/>
      <c r="NMV161" s="67"/>
      <c r="NMW161" s="67"/>
      <c r="NMX161" s="67"/>
      <c r="NMY161" s="67"/>
      <c r="NMZ161" s="67"/>
      <c r="NNA161" s="67"/>
      <c r="NNB161" s="67"/>
      <c r="NNC161" s="67"/>
      <c r="NND161" s="67"/>
      <c r="NNE161" s="67"/>
      <c r="NNF161" s="67"/>
      <c r="NNG161" s="67"/>
      <c r="NNH161" s="67"/>
      <c r="NNI161" s="67"/>
      <c r="NNJ161" s="67"/>
      <c r="NNK161" s="67"/>
      <c r="NNL161" s="67"/>
      <c r="NNM161" s="67"/>
      <c r="NNN161" s="67"/>
      <c r="NNO161" s="67"/>
      <c r="NNP161" s="67"/>
      <c r="NNQ161" s="67"/>
      <c r="NNR161" s="67"/>
      <c r="NNS161" s="67"/>
      <c r="NNT161" s="67"/>
      <c r="NNU161" s="67"/>
      <c r="NNV161" s="67"/>
      <c r="NNW161" s="67"/>
      <c r="NNX161" s="67"/>
      <c r="NNY161" s="67"/>
      <c r="NNZ161" s="67"/>
      <c r="NOA161" s="67"/>
      <c r="NOB161" s="67"/>
      <c r="NOC161" s="67"/>
      <c r="NOD161" s="67"/>
      <c r="NOE161" s="67"/>
      <c r="NOF161" s="67"/>
      <c r="NOG161" s="67"/>
      <c r="NOH161" s="67"/>
      <c r="NOI161" s="67"/>
      <c r="NOJ161" s="67"/>
      <c r="NOK161" s="67"/>
      <c r="NOL161" s="67"/>
      <c r="NOM161" s="67"/>
      <c r="NON161" s="67"/>
      <c r="NOO161" s="67"/>
      <c r="NOP161" s="67"/>
      <c r="NOQ161" s="67"/>
      <c r="NOR161" s="67"/>
      <c r="NOS161" s="67"/>
      <c r="NOT161" s="67"/>
      <c r="NOU161" s="67"/>
      <c r="NOV161" s="67"/>
      <c r="NOW161" s="67"/>
      <c r="NOX161" s="67"/>
      <c r="NOY161" s="67"/>
      <c r="NOZ161" s="67"/>
      <c r="NPA161" s="67"/>
      <c r="NPB161" s="67"/>
      <c r="NPC161" s="67"/>
      <c r="NPD161" s="67"/>
      <c r="NPE161" s="67"/>
      <c r="NPF161" s="67"/>
      <c r="NPG161" s="67"/>
      <c r="NPH161" s="67"/>
      <c r="NPI161" s="67"/>
      <c r="NPJ161" s="67"/>
      <c r="NPK161" s="67"/>
      <c r="NPL161" s="67"/>
      <c r="NPM161" s="67"/>
      <c r="NPN161" s="67"/>
      <c r="NPO161" s="67"/>
      <c r="NPP161" s="67"/>
      <c r="NPQ161" s="67"/>
      <c r="NPR161" s="67"/>
      <c r="NPS161" s="67"/>
      <c r="NPT161" s="67"/>
      <c r="NPU161" s="67"/>
      <c r="NPV161" s="67"/>
      <c r="NPW161" s="67"/>
      <c r="NPX161" s="67"/>
      <c r="NPY161" s="67"/>
      <c r="NPZ161" s="67"/>
      <c r="NQA161" s="67"/>
      <c r="NQB161" s="67"/>
      <c r="NQC161" s="67"/>
      <c r="NQD161" s="67"/>
      <c r="NQE161" s="67"/>
      <c r="NQF161" s="67"/>
      <c r="NQG161" s="67"/>
      <c r="NQH161" s="67"/>
      <c r="NQI161" s="67"/>
      <c r="NQJ161" s="67"/>
      <c r="NQK161" s="67"/>
      <c r="NQL161" s="67"/>
      <c r="NQM161" s="67"/>
      <c r="NQN161" s="67"/>
      <c r="NQO161" s="67"/>
      <c r="NQP161" s="67"/>
      <c r="NQQ161" s="67"/>
      <c r="NQR161" s="67"/>
      <c r="NQS161" s="67"/>
      <c r="NQT161" s="67"/>
      <c r="NQU161" s="67"/>
      <c r="NQV161" s="67"/>
      <c r="NQW161" s="67"/>
      <c r="NQX161" s="67"/>
      <c r="NQY161" s="67"/>
      <c r="NQZ161" s="67"/>
      <c r="NRA161" s="67"/>
      <c r="NRB161" s="67"/>
      <c r="NRC161" s="67"/>
      <c r="NRD161" s="67"/>
      <c r="NRE161" s="67"/>
      <c r="NRF161" s="67"/>
      <c r="NRG161" s="67"/>
      <c r="NRH161" s="67"/>
      <c r="NRI161" s="67"/>
      <c r="NRJ161" s="67"/>
      <c r="NRK161" s="67"/>
      <c r="NRL161" s="67"/>
      <c r="NRM161" s="67"/>
      <c r="NRN161" s="67"/>
      <c r="NRO161" s="67"/>
      <c r="NRP161" s="67"/>
      <c r="NRQ161" s="67"/>
      <c r="NRR161" s="67"/>
      <c r="NRS161" s="67"/>
      <c r="NRT161" s="67"/>
      <c r="NRU161" s="67"/>
      <c r="NRV161" s="67"/>
      <c r="NRW161" s="67"/>
      <c r="NRX161" s="67"/>
      <c r="NRY161" s="67"/>
      <c r="NRZ161" s="67"/>
      <c r="NSA161" s="67"/>
      <c r="NSB161" s="67"/>
      <c r="NSC161" s="67"/>
      <c r="NSD161" s="67"/>
      <c r="NSE161" s="67"/>
      <c r="NSF161" s="67"/>
      <c r="NSG161" s="67"/>
      <c r="NSH161" s="67"/>
      <c r="NSI161" s="67"/>
      <c r="NSJ161" s="67"/>
      <c r="NSK161" s="67"/>
      <c r="NSL161" s="67"/>
      <c r="NSM161" s="67"/>
      <c r="NSN161" s="67"/>
      <c r="NSO161" s="67"/>
      <c r="NSP161" s="67"/>
      <c r="NSQ161" s="67"/>
      <c r="NSR161" s="67"/>
      <c r="NSS161" s="67"/>
      <c r="NST161" s="67"/>
      <c r="NSU161" s="67"/>
      <c r="NSV161" s="67"/>
      <c r="NSW161" s="67"/>
      <c r="NSX161" s="67"/>
      <c r="NSY161" s="67"/>
      <c r="NSZ161" s="67"/>
      <c r="NTA161" s="67"/>
      <c r="NTB161" s="67"/>
      <c r="NTC161" s="67"/>
      <c r="NTD161" s="67"/>
      <c r="NTE161" s="67"/>
      <c r="NTF161" s="67"/>
      <c r="NTG161" s="67"/>
      <c r="NTH161" s="67"/>
      <c r="NTI161" s="67"/>
      <c r="NTJ161" s="67"/>
      <c r="NTK161" s="67"/>
      <c r="NTL161" s="67"/>
      <c r="NTM161" s="67"/>
      <c r="NTN161" s="67"/>
      <c r="NTO161" s="67"/>
      <c r="NTP161" s="67"/>
      <c r="NTQ161" s="67"/>
      <c r="NTR161" s="67"/>
      <c r="NTS161" s="67"/>
      <c r="NTT161" s="67"/>
      <c r="NTU161" s="67"/>
      <c r="NTV161" s="67"/>
      <c r="NTW161" s="67"/>
      <c r="NTX161" s="67"/>
      <c r="NTY161" s="67"/>
      <c r="NTZ161" s="67"/>
      <c r="NUA161" s="67"/>
      <c r="NUB161" s="67"/>
      <c r="NUC161" s="67"/>
      <c r="NUD161" s="67"/>
      <c r="NUE161" s="67"/>
      <c r="NUF161" s="67"/>
      <c r="NUG161" s="67"/>
      <c r="NUH161" s="67"/>
      <c r="NUI161" s="67"/>
      <c r="NUJ161" s="67"/>
      <c r="NUK161" s="67"/>
      <c r="NUL161" s="67"/>
      <c r="NUM161" s="67"/>
      <c r="NUN161" s="67"/>
      <c r="NUO161" s="67"/>
      <c r="NUP161" s="67"/>
      <c r="NUQ161" s="67"/>
      <c r="NUR161" s="67"/>
      <c r="NUS161" s="67"/>
      <c r="NUT161" s="67"/>
      <c r="NUU161" s="67"/>
      <c r="NUV161" s="67"/>
      <c r="NUW161" s="67"/>
      <c r="NUX161" s="67"/>
      <c r="NUY161" s="67"/>
      <c r="NUZ161" s="67"/>
      <c r="NVA161" s="67"/>
      <c r="NVB161" s="67"/>
      <c r="NVC161" s="67"/>
      <c r="NVD161" s="67"/>
      <c r="NVE161" s="67"/>
      <c r="NVF161" s="67"/>
      <c r="NVG161" s="67"/>
      <c r="NVH161" s="67"/>
      <c r="NVI161" s="67"/>
      <c r="NVJ161" s="67"/>
      <c r="NVK161" s="67"/>
      <c r="NVL161" s="67"/>
      <c r="NVM161" s="67"/>
      <c r="NVN161" s="67"/>
      <c r="NVO161" s="67"/>
      <c r="NVP161" s="67"/>
      <c r="NVQ161" s="67"/>
      <c r="NVR161" s="67"/>
      <c r="NVS161" s="67"/>
      <c r="NVT161" s="67"/>
      <c r="NVU161" s="67"/>
      <c r="NVV161" s="67"/>
      <c r="NVW161" s="67"/>
      <c r="NVX161" s="67"/>
      <c r="NVY161" s="67"/>
      <c r="NVZ161" s="67"/>
      <c r="NWA161" s="67"/>
      <c r="NWB161" s="67"/>
      <c r="NWC161" s="67"/>
      <c r="NWD161" s="67"/>
      <c r="NWE161" s="67"/>
      <c r="NWF161" s="67"/>
      <c r="NWG161" s="67"/>
      <c r="NWH161" s="67"/>
      <c r="NWI161" s="67"/>
      <c r="NWJ161" s="67"/>
      <c r="NWK161" s="67"/>
      <c r="NWL161" s="67"/>
      <c r="NWM161" s="67"/>
      <c r="NWN161" s="67"/>
      <c r="NWO161" s="67"/>
      <c r="NWP161" s="67"/>
      <c r="NWQ161" s="67"/>
      <c r="NWR161" s="67"/>
      <c r="NWS161" s="67"/>
      <c r="NWT161" s="67"/>
      <c r="NWU161" s="67"/>
      <c r="NWV161" s="67"/>
      <c r="NWW161" s="67"/>
      <c r="NWX161" s="67"/>
      <c r="NWY161" s="67"/>
      <c r="NWZ161" s="67"/>
      <c r="NXA161" s="67"/>
      <c r="NXB161" s="67"/>
      <c r="NXC161" s="67"/>
      <c r="NXD161" s="67"/>
      <c r="NXE161" s="67"/>
      <c r="NXF161" s="67"/>
      <c r="NXG161" s="67"/>
      <c r="NXH161" s="67"/>
      <c r="NXI161" s="67"/>
      <c r="NXJ161" s="67"/>
      <c r="NXK161" s="67"/>
      <c r="NXL161" s="67"/>
      <c r="NXM161" s="67"/>
      <c r="NXN161" s="67"/>
      <c r="NXO161" s="67"/>
      <c r="NXP161" s="67"/>
      <c r="NXQ161" s="67"/>
      <c r="NXR161" s="67"/>
      <c r="NXS161" s="67"/>
      <c r="NXT161" s="67"/>
      <c r="NXU161" s="67"/>
      <c r="NXV161" s="67"/>
      <c r="NXW161" s="67"/>
      <c r="NXX161" s="67"/>
      <c r="NXY161" s="67"/>
      <c r="NXZ161" s="67"/>
      <c r="NYA161" s="67"/>
      <c r="NYB161" s="67"/>
      <c r="NYC161" s="67"/>
      <c r="NYD161" s="67"/>
      <c r="NYE161" s="67"/>
      <c r="NYF161" s="67"/>
      <c r="NYG161" s="67"/>
      <c r="NYH161" s="67"/>
      <c r="NYI161" s="67"/>
      <c r="NYJ161" s="67"/>
      <c r="NYK161" s="67"/>
      <c r="NYL161" s="67"/>
      <c r="NYM161" s="67"/>
      <c r="NYN161" s="67"/>
      <c r="NYO161" s="67"/>
      <c r="NYP161" s="67"/>
      <c r="NYQ161" s="67"/>
      <c r="NYR161" s="67"/>
      <c r="NYS161" s="67"/>
      <c r="NYT161" s="67"/>
      <c r="NYU161" s="67"/>
      <c r="NYV161" s="67"/>
      <c r="NYW161" s="67"/>
      <c r="NYX161" s="67"/>
      <c r="NYY161" s="67"/>
      <c r="NYZ161" s="67"/>
      <c r="NZA161" s="67"/>
      <c r="NZB161" s="67"/>
      <c r="NZC161" s="67"/>
      <c r="NZD161" s="67"/>
      <c r="NZE161" s="67"/>
      <c r="NZF161" s="67"/>
      <c r="NZG161" s="67"/>
      <c r="NZH161" s="67"/>
      <c r="NZI161" s="67"/>
      <c r="NZJ161" s="67"/>
      <c r="NZK161" s="67"/>
      <c r="NZL161" s="67"/>
      <c r="NZM161" s="67"/>
      <c r="NZN161" s="67"/>
      <c r="NZO161" s="67"/>
      <c r="NZP161" s="67"/>
      <c r="NZQ161" s="67"/>
      <c r="NZR161" s="67"/>
      <c r="NZS161" s="67"/>
      <c r="NZT161" s="67"/>
      <c r="NZU161" s="67"/>
      <c r="NZV161" s="67"/>
      <c r="NZW161" s="67"/>
      <c r="NZX161" s="67"/>
      <c r="NZY161" s="67"/>
      <c r="NZZ161" s="67"/>
      <c r="OAA161" s="67"/>
      <c r="OAB161" s="67"/>
      <c r="OAC161" s="67"/>
      <c r="OAD161" s="67"/>
      <c r="OAE161" s="67"/>
      <c r="OAF161" s="67"/>
      <c r="OAG161" s="67"/>
      <c r="OAH161" s="67"/>
      <c r="OAI161" s="67"/>
      <c r="OAJ161" s="67"/>
      <c r="OAK161" s="67"/>
      <c r="OAL161" s="67"/>
      <c r="OAM161" s="67"/>
      <c r="OAN161" s="67"/>
      <c r="OAO161" s="67"/>
      <c r="OAP161" s="67"/>
      <c r="OAQ161" s="67"/>
      <c r="OAR161" s="67"/>
      <c r="OAS161" s="67"/>
      <c r="OAT161" s="67"/>
      <c r="OAU161" s="67"/>
      <c r="OAV161" s="67"/>
      <c r="OAW161" s="67"/>
      <c r="OAX161" s="67"/>
      <c r="OAY161" s="67"/>
      <c r="OAZ161" s="67"/>
      <c r="OBA161" s="67"/>
      <c r="OBB161" s="67"/>
      <c r="OBC161" s="67"/>
      <c r="OBD161" s="67"/>
      <c r="OBE161" s="67"/>
      <c r="OBF161" s="67"/>
      <c r="OBG161" s="67"/>
      <c r="OBH161" s="67"/>
      <c r="OBI161" s="67"/>
      <c r="OBJ161" s="67"/>
      <c r="OBK161" s="67"/>
      <c r="OBL161" s="67"/>
      <c r="OBM161" s="67"/>
      <c r="OBN161" s="67"/>
      <c r="OBO161" s="67"/>
      <c r="OBP161" s="67"/>
      <c r="OBQ161" s="67"/>
      <c r="OBR161" s="67"/>
      <c r="OBS161" s="67"/>
      <c r="OBT161" s="67"/>
      <c r="OBU161" s="67"/>
      <c r="OBV161" s="67"/>
      <c r="OBW161" s="67"/>
      <c r="OBX161" s="67"/>
      <c r="OBY161" s="67"/>
      <c r="OBZ161" s="67"/>
      <c r="OCA161" s="67"/>
      <c r="OCB161" s="67"/>
      <c r="OCC161" s="67"/>
      <c r="OCD161" s="67"/>
      <c r="OCE161" s="67"/>
      <c r="OCF161" s="67"/>
      <c r="OCG161" s="67"/>
      <c r="OCH161" s="67"/>
      <c r="OCI161" s="67"/>
      <c r="OCJ161" s="67"/>
      <c r="OCK161" s="67"/>
      <c r="OCL161" s="67"/>
      <c r="OCM161" s="67"/>
      <c r="OCN161" s="67"/>
      <c r="OCO161" s="67"/>
      <c r="OCP161" s="67"/>
      <c r="OCQ161" s="67"/>
      <c r="OCR161" s="67"/>
      <c r="OCS161" s="67"/>
      <c r="OCT161" s="67"/>
      <c r="OCU161" s="67"/>
      <c r="OCV161" s="67"/>
      <c r="OCW161" s="67"/>
      <c r="OCX161" s="67"/>
      <c r="OCY161" s="67"/>
      <c r="OCZ161" s="67"/>
      <c r="ODA161" s="67"/>
      <c r="ODB161" s="67"/>
      <c r="ODC161" s="67"/>
      <c r="ODD161" s="67"/>
      <c r="ODE161" s="67"/>
      <c r="ODF161" s="67"/>
      <c r="ODG161" s="67"/>
      <c r="ODH161" s="67"/>
      <c r="ODI161" s="67"/>
      <c r="ODJ161" s="67"/>
      <c r="ODK161" s="67"/>
      <c r="ODL161" s="67"/>
      <c r="ODM161" s="67"/>
      <c r="ODN161" s="67"/>
      <c r="ODO161" s="67"/>
      <c r="ODP161" s="67"/>
      <c r="ODQ161" s="67"/>
      <c r="ODR161" s="67"/>
      <c r="ODS161" s="67"/>
      <c r="ODT161" s="67"/>
      <c r="ODU161" s="67"/>
      <c r="ODV161" s="67"/>
      <c r="ODW161" s="67"/>
      <c r="ODX161" s="67"/>
      <c r="ODY161" s="67"/>
      <c r="ODZ161" s="67"/>
      <c r="OEA161" s="67"/>
      <c r="OEB161" s="67"/>
      <c r="OEC161" s="67"/>
      <c r="OED161" s="67"/>
      <c r="OEE161" s="67"/>
      <c r="OEF161" s="67"/>
      <c r="OEG161" s="67"/>
      <c r="OEH161" s="67"/>
      <c r="OEI161" s="67"/>
      <c r="OEJ161" s="67"/>
      <c r="OEK161" s="67"/>
      <c r="OEL161" s="67"/>
      <c r="OEM161" s="67"/>
      <c r="OEN161" s="67"/>
      <c r="OEO161" s="67"/>
      <c r="OEP161" s="67"/>
      <c r="OEQ161" s="67"/>
      <c r="OER161" s="67"/>
      <c r="OES161" s="67"/>
      <c r="OET161" s="67"/>
      <c r="OEU161" s="67"/>
      <c r="OEV161" s="67"/>
      <c r="OEW161" s="67"/>
      <c r="OEX161" s="67"/>
      <c r="OEY161" s="67"/>
      <c r="OEZ161" s="67"/>
      <c r="OFA161" s="67"/>
      <c r="OFB161" s="67"/>
      <c r="OFC161" s="67"/>
      <c r="OFD161" s="67"/>
      <c r="OFE161" s="67"/>
      <c r="OFF161" s="67"/>
      <c r="OFG161" s="67"/>
      <c r="OFH161" s="67"/>
      <c r="OFI161" s="67"/>
      <c r="OFJ161" s="67"/>
      <c r="OFK161" s="67"/>
      <c r="OFL161" s="67"/>
      <c r="OFM161" s="67"/>
      <c r="OFN161" s="67"/>
      <c r="OFO161" s="67"/>
      <c r="OFP161" s="67"/>
      <c r="OFQ161" s="67"/>
      <c r="OFR161" s="67"/>
      <c r="OFS161" s="67"/>
      <c r="OFT161" s="67"/>
      <c r="OFU161" s="67"/>
      <c r="OFV161" s="67"/>
      <c r="OFW161" s="67"/>
      <c r="OFX161" s="67"/>
      <c r="OFY161" s="67"/>
      <c r="OFZ161" s="67"/>
      <c r="OGA161" s="67"/>
      <c r="OGB161" s="67"/>
      <c r="OGC161" s="67"/>
      <c r="OGD161" s="67"/>
      <c r="OGE161" s="67"/>
      <c r="OGF161" s="67"/>
      <c r="OGG161" s="67"/>
      <c r="OGH161" s="67"/>
      <c r="OGI161" s="67"/>
      <c r="OGJ161" s="67"/>
      <c r="OGK161" s="67"/>
      <c r="OGL161" s="67"/>
      <c r="OGM161" s="67"/>
      <c r="OGN161" s="67"/>
      <c r="OGO161" s="67"/>
      <c r="OGP161" s="67"/>
      <c r="OGQ161" s="67"/>
      <c r="OGR161" s="67"/>
      <c r="OGS161" s="67"/>
      <c r="OGT161" s="67"/>
      <c r="OGU161" s="67"/>
      <c r="OGV161" s="67"/>
      <c r="OGW161" s="67"/>
      <c r="OGX161" s="67"/>
      <c r="OGY161" s="67"/>
      <c r="OGZ161" s="67"/>
      <c r="OHA161" s="67"/>
      <c r="OHB161" s="67"/>
      <c r="OHC161" s="67"/>
      <c r="OHD161" s="67"/>
      <c r="OHE161" s="67"/>
      <c r="OHF161" s="67"/>
      <c r="OHG161" s="67"/>
      <c r="OHH161" s="67"/>
      <c r="OHI161" s="67"/>
      <c r="OHJ161" s="67"/>
      <c r="OHK161" s="67"/>
      <c r="OHL161" s="67"/>
      <c r="OHM161" s="67"/>
      <c r="OHN161" s="67"/>
      <c r="OHO161" s="67"/>
      <c r="OHP161" s="67"/>
      <c r="OHQ161" s="67"/>
      <c r="OHR161" s="67"/>
      <c r="OHS161" s="67"/>
      <c r="OHT161" s="67"/>
      <c r="OHU161" s="67"/>
      <c r="OHV161" s="67"/>
      <c r="OHW161" s="67"/>
      <c r="OHX161" s="67"/>
      <c r="OHY161" s="67"/>
      <c r="OHZ161" s="67"/>
      <c r="OIA161" s="67"/>
      <c r="OIB161" s="67"/>
      <c r="OIC161" s="67"/>
      <c r="OID161" s="67"/>
      <c r="OIE161" s="67"/>
      <c r="OIF161" s="67"/>
      <c r="OIG161" s="67"/>
      <c r="OIH161" s="67"/>
      <c r="OII161" s="67"/>
      <c r="OIJ161" s="67"/>
      <c r="OIK161" s="67"/>
      <c r="OIL161" s="67"/>
      <c r="OIM161" s="67"/>
      <c r="OIN161" s="67"/>
      <c r="OIO161" s="67"/>
      <c r="OIP161" s="67"/>
      <c r="OIQ161" s="67"/>
      <c r="OIR161" s="67"/>
      <c r="OIS161" s="67"/>
      <c r="OIT161" s="67"/>
      <c r="OIU161" s="67"/>
      <c r="OIV161" s="67"/>
      <c r="OIW161" s="67"/>
      <c r="OIX161" s="67"/>
      <c r="OIY161" s="67"/>
      <c r="OIZ161" s="67"/>
      <c r="OJA161" s="67"/>
      <c r="OJB161" s="67"/>
      <c r="OJC161" s="67"/>
      <c r="OJD161" s="67"/>
      <c r="OJE161" s="67"/>
      <c r="OJF161" s="67"/>
      <c r="OJG161" s="67"/>
      <c r="OJH161" s="67"/>
      <c r="OJI161" s="67"/>
      <c r="OJJ161" s="67"/>
      <c r="OJK161" s="67"/>
      <c r="OJL161" s="67"/>
      <c r="OJM161" s="67"/>
      <c r="OJN161" s="67"/>
      <c r="OJO161" s="67"/>
      <c r="OJP161" s="67"/>
      <c r="OJQ161" s="67"/>
      <c r="OJR161" s="67"/>
      <c r="OJS161" s="67"/>
      <c r="OJT161" s="67"/>
      <c r="OJU161" s="67"/>
      <c r="OJV161" s="67"/>
      <c r="OJW161" s="67"/>
      <c r="OJX161" s="67"/>
      <c r="OJY161" s="67"/>
      <c r="OJZ161" s="67"/>
      <c r="OKA161" s="67"/>
      <c r="OKB161" s="67"/>
      <c r="OKC161" s="67"/>
      <c r="OKD161" s="67"/>
      <c r="OKE161" s="67"/>
      <c r="OKF161" s="67"/>
      <c r="OKG161" s="67"/>
      <c r="OKH161" s="67"/>
      <c r="OKI161" s="67"/>
      <c r="OKJ161" s="67"/>
      <c r="OKK161" s="67"/>
      <c r="OKL161" s="67"/>
      <c r="OKM161" s="67"/>
      <c r="OKN161" s="67"/>
      <c r="OKO161" s="67"/>
      <c r="OKP161" s="67"/>
      <c r="OKQ161" s="67"/>
      <c r="OKR161" s="67"/>
      <c r="OKS161" s="67"/>
      <c r="OKT161" s="67"/>
      <c r="OKU161" s="67"/>
      <c r="OKV161" s="67"/>
      <c r="OKW161" s="67"/>
      <c r="OKX161" s="67"/>
      <c r="OKY161" s="67"/>
      <c r="OKZ161" s="67"/>
      <c r="OLA161" s="67"/>
      <c r="OLB161" s="67"/>
      <c r="OLC161" s="67"/>
      <c r="OLD161" s="67"/>
      <c r="OLE161" s="67"/>
      <c r="OLF161" s="67"/>
      <c r="OLG161" s="67"/>
      <c r="OLH161" s="67"/>
      <c r="OLI161" s="67"/>
      <c r="OLJ161" s="67"/>
      <c r="OLK161" s="67"/>
      <c r="OLL161" s="67"/>
      <c r="OLM161" s="67"/>
      <c r="OLN161" s="67"/>
      <c r="OLO161" s="67"/>
      <c r="OLP161" s="67"/>
      <c r="OLQ161" s="67"/>
      <c r="OLR161" s="67"/>
      <c r="OLS161" s="67"/>
      <c r="OLT161" s="67"/>
      <c r="OLU161" s="67"/>
      <c r="OLV161" s="67"/>
      <c r="OLW161" s="67"/>
      <c r="OLX161" s="67"/>
      <c r="OLY161" s="67"/>
      <c r="OLZ161" s="67"/>
      <c r="OMA161" s="67"/>
      <c r="OMB161" s="67"/>
      <c r="OMC161" s="67"/>
      <c r="OMD161" s="67"/>
      <c r="OME161" s="67"/>
      <c r="OMF161" s="67"/>
      <c r="OMG161" s="67"/>
      <c r="OMH161" s="67"/>
      <c r="OMI161" s="67"/>
      <c r="OMJ161" s="67"/>
      <c r="OMK161" s="67"/>
      <c r="OML161" s="67"/>
      <c r="OMM161" s="67"/>
      <c r="OMN161" s="67"/>
      <c r="OMO161" s="67"/>
      <c r="OMP161" s="67"/>
      <c r="OMQ161" s="67"/>
      <c r="OMR161" s="67"/>
      <c r="OMS161" s="67"/>
      <c r="OMT161" s="67"/>
      <c r="OMU161" s="67"/>
      <c r="OMV161" s="67"/>
      <c r="OMW161" s="67"/>
      <c r="OMX161" s="67"/>
      <c r="OMY161" s="67"/>
      <c r="OMZ161" s="67"/>
      <c r="ONA161" s="67"/>
      <c r="ONB161" s="67"/>
      <c r="ONC161" s="67"/>
      <c r="OND161" s="67"/>
      <c r="ONE161" s="67"/>
      <c r="ONF161" s="67"/>
      <c r="ONG161" s="67"/>
      <c r="ONH161" s="67"/>
      <c r="ONI161" s="67"/>
      <c r="ONJ161" s="67"/>
      <c r="ONK161" s="67"/>
      <c r="ONL161" s="67"/>
      <c r="ONM161" s="67"/>
      <c r="ONN161" s="67"/>
      <c r="ONO161" s="67"/>
      <c r="ONP161" s="67"/>
      <c r="ONQ161" s="67"/>
      <c r="ONR161" s="67"/>
      <c r="ONS161" s="67"/>
      <c r="ONT161" s="67"/>
      <c r="ONU161" s="67"/>
      <c r="ONV161" s="67"/>
      <c r="ONW161" s="67"/>
      <c r="ONX161" s="67"/>
      <c r="ONY161" s="67"/>
      <c r="ONZ161" s="67"/>
      <c r="OOA161" s="67"/>
      <c r="OOB161" s="67"/>
      <c r="OOC161" s="67"/>
      <c r="OOD161" s="67"/>
      <c r="OOE161" s="67"/>
      <c r="OOF161" s="67"/>
      <c r="OOG161" s="67"/>
      <c r="OOH161" s="67"/>
      <c r="OOI161" s="67"/>
      <c r="OOJ161" s="67"/>
      <c r="OOK161" s="67"/>
      <c r="OOL161" s="67"/>
      <c r="OOM161" s="67"/>
      <c r="OON161" s="67"/>
      <c r="OOO161" s="67"/>
      <c r="OOP161" s="67"/>
      <c r="OOQ161" s="67"/>
      <c r="OOR161" s="67"/>
      <c r="OOS161" s="67"/>
      <c r="OOT161" s="67"/>
      <c r="OOU161" s="67"/>
      <c r="OOV161" s="67"/>
      <c r="OOW161" s="67"/>
      <c r="OOX161" s="67"/>
      <c r="OOY161" s="67"/>
      <c r="OOZ161" s="67"/>
      <c r="OPA161" s="67"/>
      <c r="OPB161" s="67"/>
      <c r="OPC161" s="67"/>
      <c r="OPD161" s="67"/>
      <c r="OPE161" s="67"/>
      <c r="OPF161" s="67"/>
      <c r="OPG161" s="67"/>
      <c r="OPH161" s="67"/>
      <c r="OPI161" s="67"/>
      <c r="OPJ161" s="67"/>
      <c r="OPK161" s="67"/>
      <c r="OPL161" s="67"/>
      <c r="OPM161" s="67"/>
      <c r="OPN161" s="67"/>
      <c r="OPO161" s="67"/>
      <c r="OPP161" s="67"/>
      <c r="OPQ161" s="67"/>
      <c r="OPR161" s="67"/>
      <c r="OPS161" s="67"/>
      <c r="OPT161" s="67"/>
      <c r="OPU161" s="67"/>
      <c r="OPV161" s="67"/>
      <c r="OPW161" s="67"/>
      <c r="OPX161" s="67"/>
      <c r="OPY161" s="67"/>
      <c r="OPZ161" s="67"/>
      <c r="OQA161" s="67"/>
      <c r="OQB161" s="67"/>
      <c r="OQC161" s="67"/>
      <c r="OQD161" s="67"/>
      <c r="OQE161" s="67"/>
      <c r="OQF161" s="67"/>
      <c r="OQG161" s="67"/>
      <c r="OQH161" s="67"/>
      <c r="OQI161" s="67"/>
      <c r="OQJ161" s="67"/>
      <c r="OQK161" s="67"/>
      <c r="OQL161" s="67"/>
      <c r="OQM161" s="67"/>
      <c r="OQN161" s="67"/>
      <c r="OQO161" s="67"/>
      <c r="OQP161" s="67"/>
      <c r="OQQ161" s="67"/>
      <c r="OQR161" s="67"/>
      <c r="OQS161" s="67"/>
      <c r="OQT161" s="67"/>
      <c r="OQU161" s="67"/>
      <c r="OQV161" s="67"/>
      <c r="OQW161" s="67"/>
      <c r="OQX161" s="67"/>
      <c r="OQY161" s="67"/>
      <c r="OQZ161" s="67"/>
      <c r="ORA161" s="67"/>
      <c r="ORB161" s="67"/>
      <c r="ORC161" s="67"/>
      <c r="ORD161" s="67"/>
      <c r="ORE161" s="67"/>
      <c r="ORF161" s="67"/>
      <c r="ORG161" s="67"/>
      <c r="ORH161" s="67"/>
      <c r="ORI161" s="67"/>
      <c r="ORJ161" s="67"/>
      <c r="ORK161" s="67"/>
      <c r="ORL161" s="67"/>
      <c r="ORM161" s="67"/>
      <c r="ORN161" s="67"/>
      <c r="ORO161" s="67"/>
      <c r="ORP161" s="67"/>
      <c r="ORQ161" s="67"/>
      <c r="ORR161" s="67"/>
      <c r="ORS161" s="67"/>
      <c r="ORT161" s="67"/>
      <c r="ORU161" s="67"/>
      <c r="ORV161" s="67"/>
      <c r="ORW161" s="67"/>
      <c r="ORX161" s="67"/>
      <c r="ORY161" s="67"/>
      <c r="ORZ161" s="67"/>
      <c r="OSA161" s="67"/>
      <c r="OSB161" s="67"/>
      <c r="OSC161" s="67"/>
      <c r="OSD161" s="67"/>
      <c r="OSE161" s="67"/>
      <c r="OSF161" s="67"/>
      <c r="OSG161" s="67"/>
      <c r="OSH161" s="67"/>
      <c r="OSI161" s="67"/>
      <c r="OSJ161" s="67"/>
      <c r="OSK161" s="67"/>
      <c r="OSL161" s="67"/>
      <c r="OSM161" s="67"/>
      <c r="OSN161" s="67"/>
      <c r="OSO161" s="67"/>
      <c r="OSP161" s="67"/>
      <c r="OSQ161" s="67"/>
      <c r="OSR161" s="67"/>
      <c r="OSS161" s="67"/>
      <c r="OST161" s="67"/>
      <c r="OSU161" s="67"/>
      <c r="OSV161" s="67"/>
      <c r="OSW161" s="67"/>
      <c r="OSX161" s="67"/>
      <c r="OSY161" s="67"/>
      <c r="OSZ161" s="67"/>
      <c r="OTA161" s="67"/>
      <c r="OTB161" s="67"/>
      <c r="OTC161" s="67"/>
      <c r="OTD161" s="67"/>
      <c r="OTE161" s="67"/>
      <c r="OTF161" s="67"/>
      <c r="OTG161" s="67"/>
      <c r="OTH161" s="67"/>
      <c r="OTI161" s="67"/>
      <c r="OTJ161" s="67"/>
      <c r="OTK161" s="67"/>
      <c r="OTL161" s="67"/>
      <c r="OTM161" s="67"/>
      <c r="OTN161" s="67"/>
      <c r="OTO161" s="67"/>
      <c r="OTP161" s="67"/>
      <c r="OTQ161" s="67"/>
      <c r="OTR161" s="67"/>
      <c r="OTS161" s="67"/>
      <c r="OTT161" s="67"/>
      <c r="OTU161" s="67"/>
      <c r="OTV161" s="67"/>
      <c r="OTW161" s="67"/>
      <c r="OTX161" s="67"/>
      <c r="OTY161" s="67"/>
      <c r="OTZ161" s="67"/>
      <c r="OUA161" s="67"/>
      <c r="OUB161" s="67"/>
      <c r="OUC161" s="67"/>
      <c r="OUD161" s="67"/>
      <c r="OUE161" s="67"/>
      <c r="OUF161" s="67"/>
      <c r="OUG161" s="67"/>
      <c r="OUH161" s="67"/>
      <c r="OUI161" s="67"/>
      <c r="OUJ161" s="67"/>
      <c r="OUK161" s="67"/>
      <c r="OUL161" s="67"/>
      <c r="OUM161" s="67"/>
      <c r="OUN161" s="67"/>
      <c r="OUO161" s="67"/>
      <c r="OUP161" s="67"/>
      <c r="OUQ161" s="67"/>
      <c r="OUR161" s="67"/>
      <c r="OUS161" s="67"/>
      <c r="OUT161" s="67"/>
      <c r="OUU161" s="67"/>
      <c r="OUV161" s="67"/>
      <c r="OUW161" s="67"/>
      <c r="OUX161" s="67"/>
      <c r="OUY161" s="67"/>
      <c r="OUZ161" s="67"/>
      <c r="OVA161" s="67"/>
      <c r="OVB161" s="67"/>
      <c r="OVC161" s="67"/>
      <c r="OVD161" s="67"/>
      <c r="OVE161" s="67"/>
      <c r="OVF161" s="67"/>
      <c r="OVG161" s="67"/>
      <c r="OVH161" s="67"/>
      <c r="OVI161" s="67"/>
      <c r="OVJ161" s="67"/>
      <c r="OVK161" s="67"/>
      <c r="OVL161" s="67"/>
      <c r="OVM161" s="67"/>
      <c r="OVN161" s="67"/>
      <c r="OVO161" s="67"/>
      <c r="OVP161" s="67"/>
      <c r="OVQ161" s="67"/>
      <c r="OVR161" s="67"/>
      <c r="OVS161" s="67"/>
      <c r="OVT161" s="67"/>
      <c r="OVU161" s="67"/>
      <c r="OVV161" s="67"/>
      <c r="OVW161" s="67"/>
      <c r="OVX161" s="67"/>
      <c r="OVY161" s="67"/>
      <c r="OVZ161" s="67"/>
      <c r="OWA161" s="67"/>
      <c r="OWB161" s="67"/>
      <c r="OWC161" s="67"/>
      <c r="OWD161" s="67"/>
      <c r="OWE161" s="67"/>
      <c r="OWF161" s="67"/>
      <c r="OWG161" s="67"/>
      <c r="OWH161" s="67"/>
      <c r="OWI161" s="67"/>
      <c r="OWJ161" s="67"/>
      <c r="OWK161" s="67"/>
      <c r="OWL161" s="67"/>
      <c r="OWM161" s="67"/>
      <c r="OWN161" s="67"/>
      <c r="OWO161" s="67"/>
      <c r="OWP161" s="67"/>
      <c r="OWQ161" s="67"/>
      <c r="OWR161" s="67"/>
      <c r="OWS161" s="67"/>
      <c r="OWT161" s="67"/>
      <c r="OWU161" s="67"/>
      <c r="OWV161" s="67"/>
      <c r="OWW161" s="67"/>
      <c r="OWX161" s="67"/>
      <c r="OWY161" s="67"/>
      <c r="OWZ161" s="67"/>
      <c r="OXA161" s="67"/>
      <c r="OXB161" s="67"/>
      <c r="OXC161" s="67"/>
      <c r="OXD161" s="67"/>
      <c r="OXE161" s="67"/>
      <c r="OXF161" s="67"/>
      <c r="OXG161" s="67"/>
      <c r="OXH161" s="67"/>
      <c r="OXI161" s="67"/>
      <c r="OXJ161" s="67"/>
      <c r="OXK161" s="67"/>
      <c r="OXL161" s="67"/>
      <c r="OXM161" s="67"/>
      <c r="OXN161" s="67"/>
      <c r="OXO161" s="67"/>
      <c r="OXP161" s="67"/>
      <c r="OXQ161" s="67"/>
      <c r="OXR161" s="67"/>
      <c r="OXS161" s="67"/>
      <c r="OXT161" s="67"/>
      <c r="OXU161" s="67"/>
      <c r="OXV161" s="67"/>
      <c r="OXW161" s="67"/>
      <c r="OXX161" s="67"/>
      <c r="OXY161" s="67"/>
      <c r="OXZ161" s="67"/>
      <c r="OYA161" s="67"/>
      <c r="OYB161" s="67"/>
      <c r="OYC161" s="67"/>
      <c r="OYD161" s="67"/>
      <c r="OYE161" s="67"/>
      <c r="OYF161" s="67"/>
      <c r="OYG161" s="67"/>
      <c r="OYH161" s="67"/>
      <c r="OYI161" s="67"/>
      <c r="OYJ161" s="67"/>
      <c r="OYK161" s="67"/>
      <c r="OYL161" s="67"/>
      <c r="OYM161" s="67"/>
      <c r="OYN161" s="67"/>
      <c r="OYO161" s="67"/>
      <c r="OYP161" s="67"/>
      <c r="OYQ161" s="67"/>
      <c r="OYR161" s="67"/>
      <c r="OYS161" s="67"/>
      <c r="OYT161" s="67"/>
      <c r="OYU161" s="67"/>
      <c r="OYV161" s="67"/>
      <c r="OYW161" s="67"/>
      <c r="OYX161" s="67"/>
      <c r="OYY161" s="67"/>
      <c r="OYZ161" s="67"/>
      <c r="OZA161" s="67"/>
      <c r="OZB161" s="67"/>
      <c r="OZC161" s="67"/>
      <c r="OZD161" s="67"/>
      <c r="OZE161" s="67"/>
      <c r="OZF161" s="67"/>
      <c r="OZG161" s="67"/>
      <c r="OZH161" s="67"/>
      <c r="OZI161" s="67"/>
      <c r="OZJ161" s="67"/>
      <c r="OZK161" s="67"/>
      <c r="OZL161" s="67"/>
      <c r="OZM161" s="67"/>
      <c r="OZN161" s="67"/>
      <c r="OZO161" s="67"/>
      <c r="OZP161" s="67"/>
      <c r="OZQ161" s="67"/>
      <c r="OZR161" s="67"/>
      <c r="OZS161" s="67"/>
      <c r="OZT161" s="67"/>
      <c r="OZU161" s="67"/>
      <c r="OZV161" s="67"/>
      <c r="OZW161" s="67"/>
      <c r="OZX161" s="67"/>
      <c r="OZY161" s="67"/>
      <c r="OZZ161" s="67"/>
      <c r="PAA161" s="67"/>
      <c r="PAB161" s="67"/>
      <c r="PAC161" s="67"/>
      <c r="PAD161" s="67"/>
      <c r="PAE161" s="67"/>
      <c r="PAF161" s="67"/>
      <c r="PAG161" s="67"/>
      <c r="PAH161" s="67"/>
      <c r="PAI161" s="67"/>
      <c r="PAJ161" s="67"/>
      <c r="PAK161" s="67"/>
      <c r="PAL161" s="67"/>
      <c r="PAM161" s="67"/>
      <c r="PAN161" s="67"/>
      <c r="PAO161" s="67"/>
      <c r="PAP161" s="67"/>
      <c r="PAQ161" s="67"/>
      <c r="PAR161" s="67"/>
      <c r="PAS161" s="67"/>
      <c r="PAT161" s="67"/>
      <c r="PAU161" s="67"/>
      <c r="PAV161" s="67"/>
      <c r="PAW161" s="67"/>
      <c r="PAX161" s="67"/>
      <c r="PAY161" s="67"/>
      <c r="PAZ161" s="67"/>
      <c r="PBA161" s="67"/>
      <c r="PBB161" s="67"/>
      <c r="PBC161" s="67"/>
      <c r="PBD161" s="67"/>
      <c r="PBE161" s="67"/>
      <c r="PBF161" s="67"/>
      <c r="PBG161" s="67"/>
      <c r="PBH161" s="67"/>
      <c r="PBI161" s="67"/>
      <c r="PBJ161" s="67"/>
      <c r="PBK161" s="67"/>
      <c r="PBL161" s="67"/>
      <c r="PBM161" s="67"/>
      <c r="PBN161" s="67"/>
      <c r="PBO161" s="67"/>
      <c r="PBP161" s="67"/>
      <c r="PBQ161" s="67"/>
      <c r="PBR161" s="67"/>
      <c r="PBS161" s="67"/>
      <c r="PBT161" s="67"/>
      <c r="PBU161" s="67"/>
      <c r="PBV161" s="67"/>
      <c r="PBW161" s="67"/>
      <c r="PBX161" s="67"/>
      <c r="PBY161" s="67"/>
      <c r="PBZ161" s="67"/>
      <c r="PCA161" s="67"/>
      <c r="PCB161" s="67"/>
      <c r="PCC161" s="67"/>
      <c r="PCD161" s="67"/>
      <c r="PCE161" s="67"/>
      <c r="PCF161" s="67"/>
      <c r="PCG161" s="67"/>
      <c r="PCH161" s="67"/>
      <c r="PCI161" s="67"/>
      <c r="PCJ161" s="67"/>
      <c r="PCK161" s="67"/>
      <c r="PCL161" s="67"/>
      <c r="PCM161" s="67"/>
      <c r="PCN161" s="67"/>
      <c r="PCO161" s="67"/>
      <c r="PCP161" s="67"/>
      <c r="PCQ161" s="67"/>
      <c r="PCR161" s="67"/>
      <c r="PCS161" s="67"/>
      <c r="PCT161" s="67"/>
      <c r="PCU161" s="67"/>
      <c r="PCV161" s="67"/>
      <c r="PCW161" s="67"/>
      <c r="PCX161" s="67"/>
      <c r="PCY161" s="67"/>
      <c r="PCZ161" s="67"/>
      <c r="PDA161" s="67"/>
      <c r="PDB161" s="67"/>
      <c r="PDC161" s="67"/>
      <c r="PDD161" s="67"/>
      <c r="PDE161" s="67"/>
      <c r="PDF161" s="67"/>
      <c r="PDG161" s="67"/>
      <c r="PDH161" s="67"/>
      <c r="PDI161" s="67"/>
      <c r="PDJ161" s="67"/>
      <c r="PDK161" s="67"/>
      <c r="PDL161" s="67"/>
      <c r="PDM161" s="67"/>
      <c r="PDN161" s="67"/>
      <c r="PDO161" s="67"/>
      <c r="PDP161" s="67"/>
      <c r="PDQ161" s="67"/>
      <c r="PDR161" s="67"/>
      <c r="PDS161" s="67"/>
      <c r="PDT161" s="67"/>
      <c r="PDU161" s="67"/>
      <c r="PDV161" s="67"/>
      <c r="PDW161" s="67"/>
      <c r="PDX161" s="67"/>
      <c r="PDY161" s="67"/>
      <c r="PDZ161" s="67"/>
      <c r="PEA161" s="67"/>
      <c r="PEB161" s="67"/>
      <c r="PEC161" s="67"/>
      <c r="PED161" s="67"/>
      <c r="PEE161" s="67"/>
      <c r="PEF161" s="67"/>
      <c r="PEG161" s="67"/>
      <c r="PEH161" s="67"/>
      <c r="PEI161" s="67"/>
      <c r="PEJ161" s="67"/>
      <c r="PEK161" s="67"/>
      <c r="PEL161" s="67"/>
      <c r="PEM161" s="67"/>
      <c r="PEN161" s="67"/>
      <c r="PEO161" s="67"/>
      <c r="PEP161" s="67"/>
      <c r="PEQ161" s="67"/>
      <c r="PER161" s="67"/>
      <c r="PES161" s="67"/>
      <c r="PET161" s="67"/>
      <c r="PEU161" s="67"/>
      <c r="PEV161" s="67"/>
      <c r="PEW161" s="67"/>
      <c r="PEX161" s="67"/>
      <c r="PEY161" s="67"/>
      <c r="PEZ161" s="67"/>
      <c r="PFA161" s="67"/>
      <c r="PFB161" s="67"/>
      <c r="PFC161" s="67"/>
      <c r="PFD161" s="67"/>
      <c r="PFE161" s="67"/>
      <c r="PFF161" s="67"/>
      <c r="PFG161" s="67"/>
      <c r="PFH161" s="67"/>
      <c r="PFI161" s="67"/>
      <c r="PFJ161" s="67"/>
      <c r="PFK161" s="67"/>
      <c r="PFL161" s="67"/>
      <c r="PFM161" s="67"/>
      <c r="PFN161" s="67"/>
      <c r="PFO161" s="67"/>
      <c r="PFP161" s="67"/>
      <c r="PFQ161" s="67"/>
      <c r="PFR161" s="67"/>
      <c r="PFS161" s="67"/>
      <c r="PFT161" s="67"/>
      <c r="PFU161" s="67"/>
      <c r="PFV161" s="67"/>
      <c r="PFW161" s="67"/>
      <c r="PFX161" s="67"/>
      <c r="PFY161" s="67"/>
      <c r="PFZ161" s="67"/>
      <c r="PGA161" s="67"/>
      <c r="PGB161" s="67"/>
      <c r="PGC161" s="67"/>
      <c r="PGD161" s="67"/>
      <c r="PGE161" s="67"/>
      <c r="PGF161" s="67"/>
      <c r="PGG161" s="67"/>
      <c r="PGH161" s="67"/>
      <c r="PGI161" s="67"/>
      <c r="PGJ161" s="67"/>
      <c r="PGK161" s="67"/>
      <c r="PGL161" s="67"/>
      <c r="PGM161" s="67"/>
      <c r="PGN161" s="67"/>
      <c r="PGO161" s="67"/>
      <c r="PGP161" s="67"/>
      <c r="PGQ161" s="67"/>
      <c r="PGR161" s="67"/>
      <c r="PGS161" s="67"/>
      <c r="PGT161" s="67"/>
      <c r="PGU161" s="67"/>
      <c r="PGV161" s="67"/>
      <c r="PGW161" s="67"/>
      <c r="PGX161" s="67"/>
      <c r="PGY161" s="67"/>
      <c r="PGZ161" s="67"/>
      <c r="PHA161" s="67"/>
      <c r="PHB161" s="67"/>
      <c r="PHC161" s="67"/>
      <c r="PHD161" s="67"/>
      <c r="PHE161" s="67"/>
      <c r="PHF161" s="67"/>
      <c r="PHG161" s="67"/>
      <c r="PHH161" s="67"/>
      <c r="PHI161" s="67"/>
      <c r="PHJ161" s="67"/>
      <c r="PHK161" s="67"/>
      <c r="PHL161" s="67"/>
      <c r="PHM161" s="67"/>
      <c r="PHN161" s="67"/>
      <c r="PHO161" s="67"/>
      <c r="PHP161" s="67"/>
      <c r="PHQ161" s="67"/>
      <c r="PHR161" s="67"/>
      <c r="PHS161" s="67"/>
      <c r="PHT161" s="67"/>
      <c r="PHU161" s="67"/>
      <c r="PHV161" s="67"/>
      <c r="PHW161" s="67"/>
      <c r="PHX161" s="67"/>
      <c r="PHY161" s="67"/>
      <c r="PHZ161" s="67"/>
      <c r="PIA161" s="67"/>
      <c r="PIB161" s="67"/>
      <c r="PIC161" s="67"/>
      <c r="PID161" s="67"/>
      <c r="PIE161" s="67"/>
      <c r="PIF161" s="67"/>
      <c r="PIG161" s="67"/>
      <c r="PIH161" s="67"/>
      <c r="PII161" s="67"/>
      <c r="PIJ161" s="67"/>
      <c r="PIK161" s="67"/>
      <c r="PIL161" s="67"/>
      <c r="PIM161" s="67"/>
      <c r="PIN161" s="67"/>
      <c r="PIO161" s="67"/>
      <c r="PIP161" s="67"/>
      <c r="PIQ161" s="67"/>
      <c r="PIR161" s="67"/>
      <c r="PIS161" s="67"/>
      <c r="PIT161" s="67"/>
      <c r="PIU161" s="67"/>
      <c r="PIV161" s="67"/>
      <c r="PIW161" s="67"/>
      <c r="PIX161" s="67"/>
      <c r="PIY161" s="67"/>
      <c r="PIZ161" s="67"/>
      <c r="PJA161" s="67"/>
      <c r="PJB161" s="67"/>
      <c r="PJC161" s="67"/>
      <c r="PJD161" s="67"/>
      <c r="PJE161" s="67"/>
      <c r="PJF161" s="67"/>
      <c r="PJG161" s="67"/>
      <c r="PJH161" s="67"/>
      <c r="PJI161" s="67"/>
      <c r="PJJ161" s="67"/>
      <c r="PJK161" s="67"/>
      <c r="PJL161" s="67"/>
      <c r="PJM161" s="67"/>
      <c r="PJN161" s="67"/>
      <c r="PJO161" s="67"/>
      <c r="PJP161" s="67"/>
      <c r="PJQ161" s="67"/>
      <c r="PJR161" s="67"/>
      <c r="PJS161" s="67"/>
      <c r="PJT161" s="67"/>
      <c r="PJU161" s="67"/>
      <c r="PJV161" s="67"/>
      <c r="PJW161" s="67"/>
      <c r="PJX161" s="67"/>
      <c r="PJY161" s="67"/>
      <c r="PJZ161" s="67"/>
      <c r="PKA161" s="67"/>
      <c r="PKB161" s="67"/>
      <c r="PKC161" s="67"/>
      <c r="PKD161" s="67"/>
      <c r="PKE161" s="67"/>
      <c r="PKF161" s="67"/>
      <c r="PKG161" s="67"/>
      <c r="PKH161" s="67"/>
      <c r="PKI161" s="67"/>
      <c r="PKJ161" s="67"/>
      <c r="PKK161" s="67"/>
      <c r="PKL161" s="67"/>
      <c r="PKM161" s="67"/>
      <c r="PKN161" s="67"/>
      <c r="PKO161" s="67"/>
      <c r="PKP161" s="67"/>
      <c r="PKQ161" s="67"/>
      <c r="PKR161" s="67"/>
      <c r="PKS161" s="67"/>
      <c r="PKT161" s="67"/>
      <c r="PKU161" s="67"/>
      <c r="PKV161" s="67"/>
      <c r="PKW161" s="67"/>
      <c r="PKX161" s="67"/>
      <c r="PKY161" s="67"/>
      <c r="PKZ161" s="67"/>
      <c r="PLA161" s="67"/>
      <c r="PLB161" s="67"/>
      <c r="PLC161" s="67"/>
      <c r="PLD161" s="67"/>
      <c r="PLE161" s="67"/>
      <c r="PLF161" s="67"/>
      <c r="PLG161" s="67"/>
      <c r="PLH161" s="67"/>
      <c r="PLI161" s="67"/>
      <c r="PLJ161" s="67"/>
      <c r="PLK161" s="67"/>
      <c r="PLL161" s="67"/>
      <c r="PLM161" s="67"/>
      <c r="PLN161" s="67"/>
      <c r="PLO161" s="67"/>
      <c r="PLP161" s="67"/>
      <c r="PLQ161" s="67"/>
      <c r="PLR161" s="67"/>
      <c r="PLS161" s="67"/>
      <c r="PLT161" s="67"/>
      <c r="PLU161" s="67"/>
      <c r="PLV161" s="67"/>
      <c r="PLW161" s="67"/>
      <c r="PLX161" s="67"/>
      <c r="PLY161" s="67"/>
      <c r="PLZ161" s="67"/>
      <c r="PMA161" s="67"/>
      <c r="PMB161" s="67"/>
      <c r="PMC161" s="67"/>
      <c r="PMD161" s="67"/>
      <c r="PME161" s="67"/>
      <c r="PMF161" s="67"/>
      <c r="PMG161" s="67"/>
      <c r="PMH161" s="67"/>
      <c r="PMI161" s="67"/>
      <c r="PMJ161" s="67"/>
      <c r="PMK161" s="67"/>
      <c r="PML161" s="67"/>
      <c r="PMM161" s="67"/>
      <c r="PMN161" s="67"/>
      <c r="PMO161" s="67"/>
      <c r="PMP161" s="67"/>
      <c r="PMQ161" s="67"/>
      <c r="PMR161" s="67"/>
      <c r="PMS161" s="67"/>
      <c r="PMT161" s="67"/>
      <c r="PMU161" s="67"/>
      <c r="PMV161" s="67"/>
      <c r="PMW161" s="67"/>
      <c r="PMX161" s="67"/>
      <c r="PMY161" s="67"/>
      <c r="PMZ161" s="67"/>
      <c r="PNA161" s="67"/>
      <c r="PNB161" s="67"/>
      <c r="PNC161" s="67"/>
      <c r="PND161" s="67"/>
      <c r="PNE161" s="67"/>
      <c r="PNF161" s="67"/>
      <c r="PNG161" s="67"/>
      <c r="PNH161" s="67"/>
      <c r="PNI161" s="67"/>
      <c r="PNJ161" s="67"/>
      <c r="PNK161" s="67"/>
      <c r="PNL161" s="67"/>
      <c r="PNM161" s="67"/>
      <c r="PNN161" s="67"/>
      <c r="PNO161" s="67"/>
      <c r="PNP161" s="67"/>
      <c r="PNQ161" s="67"/>
      <c r="PNR161" s="67"/>
      <c r="PNS161" s="67"/>
      <c r="PNT161" s="67"/>
      <c r="PNU161" s="67"/>
      <c r="PNV161" s="67"/>
      <c r="PNW161" s="67"/>
      <c r="PNX161" s="67"/>
      <c r="PNY161" s="67"/>
      <c r="PNZ161" s="67"/>
      <c r="POA161" s="67"/>
      <c r="POB161" s="67"/>
      <c r="POC161" s="67"/>
      <c r="POD161" s="67"/>
      <c r="POE161" s="67"/>
      <c r="POF161" s="67"/>
      <c r="POG161" s="67"/>
      <c r="POH161" s="67"/>
      <c r="POI161" s="67"/>
      <c r="POJ161" s="67"/>
      <c r="POK161" s="67"/>
      <c r="POL161" s="67"/>
      <c r="POM161" s="67"/>
      <c r="PON161" s="67"/>
      <c r="POO161" s="67"/>
      <c r="POP161" s="67"/>
      <c r="POQ161" s="67"/>
      <c r="POR161" s="67"/>
      <c r="POS161" s="67"/>
      <c r="POT161" s="67"/>
      <c r="POU161" s="67"/>
      <c r="POV161" s="67"/>
      <c r="POW161" s="67"/>
      <c r="POX161" s="67"/>
      <c r="POY161" s="67"/>
      <c r="POZ161" s="67"/>
      <c r="PPA161" s="67"/>
      <c r="PPB161" s="67"/>
      <c r="PPC161" s="67"/>
      <c r="PPD161" s="67"/>
      <c r="PPE161" s="67"/>
      <c r="PPF161" s="67"/>
      <c r="PPG161" s="67"/>
      <c r="PPH161" s="67"/>
      <c r="PPI161" s="67"/>
      <c r="PPJ161" s="67"/>
      <c r="PPK161" s="67"/>
      <c r="PPL161" s="67"/>
      <c r="PPM161" s="67"/>
      <c r="PPN161" s="67"/>
      <c r="PPO161" s="67"/>
      <c r="PPP161" s="67"/>
      <c r="PPQ161" s="67"/>
      <c r="PPR161" s="67"/>
      <c r="PPS161" s="67"/>
      <c r="PPT161" s="67"/>
      <c r="PPU161" s="67"/>
      <c r="PPV161" s="67"/>
      <c r="PPW161" s="67"/>
      <c r="PPX161" s="67"/>
      <c r="PPY161" s="67"/>
      <c r="PPZ161" s="67"/>
      <c r="PQA161" s="67"/>
      <c r="PQB161" s="67"/>
      <c r="PQC161" s="67"/>
      <c r="PQD161" s="67"/>
      <c r="PQE161" s="67"/>
      <c r="PQF161" s="67"/>
      <c r="PQG161" s="67"/>
      <c r="PQH161" s="67"/>
      <c r="PQI161" s="67"/>
      <c r="PQJ161" s="67"/>
      <c r="PQK161" s="67"/>
      <c r="PQL161" s="67"/>
      <c r="PQM161" s="67"/>
      <c r="PQN161" s="67"/>
      <c r="PQO161" s="67"/>
      <c r="PQP161" s="67"/>
      <c r="PQQ161" s="67"/>
      <c r="PQR161" s="67"/>
      <c r="PQS161" s="67"/>
      <c r="PQT161" s="67"/>
      <c r="PQU161" s="67"/>
      <c r="PQV161" s="67"/>
      <c r="PQW161" s="67"/>
      <c r="PQX161" s="67"/>
      <c r="PQY161" s="67"/>
      <c r="PQZ161" s="67"/>
      <c r="PRA161" s="67"/>
      <c r="PRB161" s="67"/>
      <c r="PRC161" s="67"/>
      <c r="PRD161" s="67"/>
      <c r="PRE161" s="67"/>
      <c r="PRF161" s="67"/>
      <c r="PRG161" s="67"/>
      <c r="PRH161" s="67"/>
      <c r="PRI161" s="67"/>
      <c r="PRJ161" s="67"/>
      <c r="PRK161" s="67"/>
      <c r="PRL161" s="67"/>
      <c r="PRM161" s="67"/>
      <c r="PRN161" s="67"/>
      <c r="PRO161" s="67"/>
      <c r="PRP161" s="67"/>
      <c r="PRQ161" s="67"/>
      <c r="PRR161" s="67"/>
      <c r="PRS161" s="67"/>
      <c r="PRT161" s="67"/>
      <c r="PRU161" s="67"/>
      <c r="PRV161" s="67"/>
      <c r="PRW161" s="67"/>
      <c r="PRX161" s="67"/>
      <c r="PRY161" s="67"/>
      <c r="PRZ161" s="67"/>
      <c r="PSA161" s="67"/>
      <c r="PSB161" s="67"/>
      <c r="PSC161" s="67"/>
      <c r="PSD161" s="67"/>
      <c r="PSE161" s="67"/>
      <c r="PSF161" s="67"/>
      <c r="PSG161" s="67"/>
      <c r="PSH161" s="67"/>
      <c r="PSI161" s="67"/>
      <c r="PSJ161" s="67"/>
      <c r="PSK161" s="67"/>
      <c r="PSL161" s="67"/>
      <c r="PSM161" s="67"/>
      <c r="PSN161" s="67"/>
      <c r="PSO161" s="67"/>
      <c r="PSP161" s="67"/>
      <c r="PSQ161" s="67"/>
      <c r="PSR161" s="67"/>
      <c r="PSS161" s="67"/>
      <c r="PST161" s="67"/>
      <c r="PSU161" s="67"/>
      <c r="PSV161" s="67"/>
      <c r="PSW161" s="67"/>
      <c r="PSX161" s="67"/>
      <c r="PSY161" s="67"/>
      <c r="PSZ161" s="67"/>
      <c r="PTA161" s="67"/>
      <c r="PTB161" s="67"/>
      <c r="PTC161" s="67"/>
      <c r="PTD161" s="67"/>
      <c r="PTE161" s="67"/>
      <c r="PTF161" s="67"/>
      <c r="PTG161" s="67"/>
      <c r="PTH161" s="67"/>
      <c r="PTI161" s="67"/>
      <c r="PTJ161" s="67"/>
      <c r="PTK161" s="67"/>
      <c r="PTL161" s="67"/>
      <c r="PTM161" s="67"/>
      <c r="PTN161" s="67"/>
      <c r="PTO161" s="67"/>
      <c r="PTP161" s="67"/>
      <c r="PTQ161" s="67"/>
      <c r="PTR161" s="67"/>
      <c r="PTS161" s="67"/>
      <c r="PTT161" s="67"/>
      <c r="PTU161" s="67"/>
      <c r="PTV161" s="67"/>
      <c r="PTW161" s="67"/>
      <c r="PTX161" s="67"/>
      <c r="PTY161" s="67"/>
      <c r="PTZ161" s="67"/>
      <c r="PUA161" s="67"/>
      <c r="PUB161" s="67"/>
      <c r="PUC161" s="67"/>
      <c r="PUD161" s="67"/>
      <c r="PUE161" s="67"/>
      <c r="PUF161" s="67"/>
      <c r="PUG161" s="67"/>
      <c r="PUH161" s="67"/>
      <c r="PUI161" s="67"/>
      <c r="PUJ161" s="67"/>
      <c r="PUK161" s="67"/>
      <c r="PUL161" s="67"/>
      <c r="PUM161" s="67"/>
      <c r="PUN161" s="67"/>
      <c r="PUO161" s="67"/>
      <c r="PUP161" s="67"/>
      <c r="PUQ161" s="67"/>
      <c r="PUR161" s="67"/>
      <c r="PUS161" s="67"/>
      <c r="PUT161" s="67"/>
      <c r="PUU161" s="67"/>
      <c r="PUV161" s="67"/>
      <c r="PUW161" s="67"/>
      <c r="PUX161" s="67"/>
      <c r="PUY161" s="67"/>
      <c r="PUZ161" s="67"/>
      <c r="PVA161" s="67"/>
      <c r="PVB161" s="67"/>
      <c r="PVC161" s="67"/>
      <c r="PVD161" s="67"/>
      <c r="PVE161" s="67"/>
      <c r="PVF161" s="67"/>
      <c r="PVG161" s="67"/>
      <c r="PVH161" s="67"/>
      <c r="PVI161" s="67"/>
      <c r="PVJ161" s="67"/>
      <c r="PVK161" s="67"/>
      <c r="PVL161" s="67"/>
      <c r="PVM161" s="67"/>
      <c r="PVN161" s="67"/>
      <c r="PVO161" s="67"/>
      <c r="PVP161" s="67"/>
      <c r="PVQ161" s="67"/>
      <c r="PVR161" s="67"/>
      <c r="PVS161" s="67"/>
      <c r="PVT161" s="67"/>
      <c r="PVU161" s="67"/>
      <c r="PVV161" s="67"/>
      <c r="PVW161" s="67"/>
      <c r="PVX161" s="67"/>
      <c r="PVY161" s="67"/>
      <c r="PVZ161" s="67"/>
      <c r="PWA161" s="67"/>
      <c r="PWB161" s="67"/>
      <c r="PWC161" s="67"/>
      <c r="PWD161" s="67"/>
      <c r="PWE161" s="67"/>
      <c r="PWF161" s="67"/>
      <c r="PWG161" s="67"/>
      <c r="PWH161" s="67"/>
      <c r="PWI161" s="67"/>
      <c r="PWJ161" s="67"/>
      <c r="PWK161" s="67"/>
      <c r="PWL161" s="67"/>
      <c r="PWM161" s="67"/>
      <c r="PWN161" s="67"/>
      <c r="PWO161" s="67"/>
      <c r="PWP161" s="67"/>
      <c r="PWQ161" s="67"/>
      <c r="PWR161" s="67"/>
      <c r="PWS161" s="67"/>
      <c r="PWT161" s="67"/>
      <c r="PWU161" s="67"/>
      <c r="PWV161" s="67"/>
      <c r="PWW161" s="67"/>
      <c r="PWX161" s="67"/>
      <c r="PWY161" s="67"/>
      <c r="PWZ161" s="67"/>
      <c r="PXA161" s="67"/>
      <c r="PXB161" s="67"/>
      <c r="PXC161" s="67"/>
      <c r="PXD161" s="67"/>
      <c r="PXE161" s="67"/>
      <c r="PXF161" s="67"/>
      <c r="PXG161" s="67"/>
      <c r="PXH161" s="67"/>
      <c r="PXI161" s="67"/>
      <c r="PXJ161" s="67"/>
      <c r="PXK161" s="67"/>
      <c r="PXL161" s="67"/>
      <c r="PXM161" s="67"/>
      <c r="PXN161" s="67"/>
      <c r="PXO161" s="67"/>
      <c r="PXP161" s="67"/>
      <c r="PXQ161" s="67"/>
      <c r="PXR161" s="67"/>
      <c r="PXS161" s="67"/>
      <c r="PXT161" s="67"/>
      <c r="PXU161" s="67"/>
      <c r="PXV161" s="67"/>
      <c r="PXW161" s="67"/>
      <c r="PXX161" s="67"/>
      <c r="PXY161" s="67"/>
      <c r="PXZ161" s="67"/>
      <c r="PYA161" s="67"/>
      <c r="PYB161" s="67"/>
      <c r="PYC161" s="67"/>
      <c r="PYD161" s="67"/>
      <c r="PYE161" s="67"/>
      <c r="PYF161" s="67"/>
      <c r="PYG161" s="67"/>
      <c r="PYH161" s="67"/>
      <c r="PYI161" s="67"/>
      <c r="PYJ161" s="67"/>
      <c r="PYK161" s="67"/>
      <c r="PYL161" s="67"/>
      <c r="PYM161" s="67"/>
      <c r="PYN161" s="67"/>
      <c r="PYO161" s="67"/>
      <c r="PYP161" s="67"/>
      <c r="PYQ161" s="67"/>
      <c r="PYR161" s="67"/>
      <c r="PYS161" s="67"/>
      <c r="PYT161" s="67"/>
      <c r="PYU161" s="67"/>
      <c r="PYV161" s="67"/>
      <c r="PYW161" s="67"/>
      <c r="PYX161" s="67"/>
      <c r="PYY161" s="67"/>
      <c r="PYZ161" s="67"/>
      <c r="PZA161" s="67"/>
      <c r="PZB161" s="67"/>
      <c r="PZC161" s="67"/>
      <c r="PZD161" s="67"/>
      <c r="PZE161" s="67"/>
      <c r="PZF161" s="67"/>
      <c r="PZG161" s="67"/>
      <c r="PZH161" s="67"/>
      <c r="PZI161" s="67"/>
      <c r="PZJ161" s="67"/>
      <c r="PZK161" s="67"/>
      <c r="PZL161" s="67"/>
      <c r="PZM161" s="67"/>
      <c r="PZN161" s="67"/>
      <c r="PZO161" s="67"/>
      <c r="PZP161" s="67"/>
      <c r="PZQ161" s="67"/>
      <c r="PZR161" s="67"/>
      <c r="PZS161" s="67"/>
      <c r="PZT161" s="67"/>
      <c r="PZU161" s="67"/>
      <c r="PZV161" s="67"/>
      <c r="PZW161" s="67"/>
      <c r="PZX161" s="67"/>
      <c r="PZY161" s="67"/>
      <c r="PZZ161" s="67"/>
      <c r="QAA161" s="67"/>
      <c r="QAB161" s="67"/>
      <c r="QAC161" s="67"/>
      <c r="QAD161" s="67"/>
      <c r="QAE161" s="67"/>
      <c r="QAF161" s="67"/>
      <c r="QAG161" s="67"/>
      <c r="QAH161" s="67"/>
      <c r="QAI161" s="67"/>
      <c r="QAJ161" s="67"/>
      <c r="QAK161" s="67"/>
      <c r="QAL161" s="67"/>
      <c r="QAM161" s="67"/>
      <c r="QAN161" s="67"/>
      <c r="QAO161" s="67"/>
      <c r="QAP161" s="67"/>
      <c r="QAQ161" s="67"/>
      <c r="QAR161" s="67"/>
      <c r="QAS161" s="67"/>
      <c r="QAT161" s="67"/>
      <c r="QAU161" s="67"/>
      <c r="QAV161" s="67"/>
      <c r="QAW161" s="67"/>
      <c r="QAX161" s="67"/>
      <c r="QAY161" s="67"/>
      <c r="QAZ161" s="67"/>
      <c r="QBA161" s="67"/>
      <c r="QBB161" s="67"/>
      <c r="QBC161" s="67"/>
      <c r="QBD161" s="67"/>
      <c r="QBE161" s="67"/>
      <c r="QBF161" s="67"/>
      <c r="QBG161" s="67"/>
      <c r="QBH161" s="67"/>
      <c r="QBI161" s="67"/>
      <c r="QBJ161" s="67"/>
      <c r="QBK161" s="67"/>
      <c r="QBL161" s="67"/>
      <c r="QBM161" s="67"/>
      <c r="QBN161" s="67"/>
      <c r="QBO161" s="67"/>
      <c r="QBP161" s="67"/>
      <c r="QBQ161" s="67"/>
      <c r="QBR161" s="67"/>
      <c r="QBS161" s="67"/>
      <c r="QBT161" s="67"/>
      <c r="QBU161" s="67"/>
      <c r="QBV161" s="67"/>
      <c r="QBW161" s="67"/>
      <c r="QBX161" s="67"/>
      <c r="QBY161" s="67"/>
      <c r="QBZ161" s="67"/>
      <c r="QCA161" s="67"/>
      <c r="QCB161" s="67"/>
      <c r="QCC161" s="67"/>
      <c r="QCD161" s="67"/>
      <c r="QCE161" s="67"/>
      <c r="QCF161" s="67"/>
      <c r="QCG161" s="67"/>
      <c r="QCH161" s="67"/>
      <c r="QCI161" s="67"/>
      <c r="QCJ161" s="67"/>
      <c r="QCK161" s="67"/>
      <c r="QCL161" s="67"/>
      <c r="QCM161" s="67"/>
      <c r="QCN161" s="67"/>
      <c r="QCO161" s="67"/>
      <c r="QCP161" s="67"/>
      <c r="QCQ161" s="67"/>
      <c r="QCR161" s="67"/>
      <c r="QCS161" s="67"/>
      <c r="QCT161" s="67"/>
      <c r="QCU161" s="67"/>
      <c r="QCV161" s="67"/>
      <c r="QCW161" s="67"/>
      <c r="QCX161" s="67"/>
      <c r="QCY161" s="67"/>
      <c r="QCZ161" s="67"/>
      <c r="QDA161" s="67"/>
      <c r="QDB161" s="67"/>
      <c r="QDC161" s="67"/>
      <c r="QDD161" s="67"/>
      <c r="QDE161" s="67"/>
      <c r="QDF161" s="67"/>
      <c r="QDG161" s="67"/>
      <c r="QDH161" s="67"/>
      <c r="QDI161" s="67"/>
      <c r="QDJ161" s="67"/>
      <c r="QDK161" s="67"/>
      <c r="QDL161" s="67"/>
      <c r="QDM161" s="67"/>
      <c r="QDN161" s="67"/>
      <c r="QDO161" s="67"/>
      <c r="QDP161" s="67"/>
      <c r="QDQ161" s="67"/>
      <c r="QDR161" s="67"/>
      <c r="QDS161" s="67"/>
      <c r="QDT161" s="67"/>
      <c r="QDU161" s="67"/>
      <c r="QDV161" s="67"/>
      <c r="QDW161" s="67"/>
      <c r="QDX161" s="67"/>
      <c r="QDY161" s="67"/>
      <c r="QDZ161" s="67"/>
      <c r="QEA161" s="67"/>
      <c r="QEB161" s="67"/>
      <c r="QEC161" s="67"/>
      <c r="QED161" s="67"/>
      <c r="QEE161" s="67"/>
      <c r="QEF161" s="67"/>
      <c r="QEG161" s="67"/>
      <c r="QEH161" s="67"/>
      <c r="QEI161" s="67"/>
      <c r="QEJ161" s="67"/>
      <c r="QEK161" s="67"/>
      <c r="QEL161" s="67"/>
      <c r="QEM161" s="67"/>
      <c r="QEN161" s="67"/>
      <c r="QEO161" s="67"/>
      <c r="QEP161" s="67"/>
      <c r="QEQ161" s="67"/>
      <c r="QER161" s="67"/>
      <c r="QES161" s="67"/>
      <c r="QET161" s="67"/>
      <c r="QEU161" s="67"/>
      <c r="QEV161" s="67"/>
      <c r="QEW161" s="67"/>
      <c r="QEX161" s="67"/>
      <c r="QEY161" s="67"/>
      <c r="QEZ161" s="67"/>
      <c r="QFA161" s="67"/>
      <c r="QFB161" s="67"/>
      <c r="QFC161" s="67"/>
      <c r="QFD161" s="67"/>
      <c r="QFE161" s="67"/>
      <c r="QFF161" s="67"/>
      <c r="QFG161" s="67"/>
      <c r="QFH161" s="67"/>
      <c r="QFI161" s="67"/>
      <c r="QFJ161" s="67"/>
      <c r="QFK161" s="67"/>
      <c r="QFL161" s="67"/>
      <c r="QFM161" s="67"/>
      <c r="QFN161" s="67"/>
      <c r="QFO161" s="67"/>
      <c r="QFP161" s="67"/>
      <c r="QFQ161" s="67"/>
      <c r="QFR161" s="67"/>
      <c r="QFS161" s="67"/>
      <c r="QFT161" s="67"/>
      <c r="QFU161" s="67"/>
      <c r="QFV161" s="67"/>
      <c r="QFW161" s="67"/>
      <c r="QFX161" s="67"/>
      <c r="QFY161" s="67"/>
      <c r="QFZ161" s="67"/>
      <c r="QGA161" s="67"/>
      <c r="QGB161" s="67"/>
      <c r="QGC161" s="67"/>
      <c r="QGD161" s="67"/>
      <c r="QGE161" s="67"/>
      <c r="QGF161" s="67"/>
      <c r="QGG161" s="67"/>
      <c r="QGH161" s="67"/>
      <c r="QGI161" s="67"/>
      <c r="QGJ161" s="67"/>
      <c r="QGK161" s="67"/>
      <c r="QGL161" s="67"/>
      <c r="QGM161" s="67"/>
      <c r="QGN161" s="67"/>
      <c r="QGO161" s="67"/>
      <c r="QGP161" s="67"/>
      <c r="QGQ161" s="67"/>
      <c r="QGR161" s="67"/>
      <c r="QGS161" s="67"/>
      <c r="QGT161" s="67"/>
      <c r="QGU161" s="67"/>
      <c r="QGV161" s="67"/>
      <c r="QGW161" s="67"/>
      <c r="QGX161" s="67"/>
      <c r="QGY161" s="67"/>
      <c r="QGZ161" s="67"/>
      <c r="QHA161" s="67"/>
      <c r="QHB161" s="67"/>
      <c r="QHC161" s="67"/>
      <c r="QHD161" s="67"/>
      <c r="QHE161" s="67"/>
      <c r="QHF161" s="67"/>
      <c r="QHG161" s="67"/>
      <c r="QHH161" s="67"/>
      <c r="QHI161" s="67"/>
      <c r="QHJ161" s="67"/>
      <c r="QHK161" s="67"/>
      <c r="QHL161" s="67"/>
      <c r="QHM161" s="67"/>
      <c r="QHN161" s="67"/>
      <c r="QHO161" s="67"/>
      <c r="QHP161" s="67"/>
      <c r="QHQ161" s="67"/>
      <c r="QHR161" s="67"/>
      <c r="QHS161" s="67"/>
      <c r="QHT161" s="67"/>
      <c r="QHU161" s="67"/>
      <c r="QHV161" s="67"/>
      <c r="QHW161" s="67"/>
      <c r="QHX161" s="67"/>
      <c r="QHY161" s="67"/>
      <c r="QHZ161" s="67"/>
      <c r="QIA161" s="67"/>
      <c r="QIB161" s="67"/>
      <c r="QIC161" s="67"/>
      <c r="QID161" s="67"/>
      <c r="QIE161" s="67"/>
      <c r="QIF161" s="67"/>
      <c r="QIG161" s="67"/>
      <c r="QIH161" s="67"/>
      <c r="QII161" s="67"/>
      <c r="QIJ161" s="67"/>
      <c r="QIK161" s="67"/>
      <c r="QIL161" s="67"/>
      <c r="QIM161" s="67"/>
      <c r="QIN161" s="67"/>
      <c r="QIO161" s="67"/>
      <c r="QIP161" s="67"/>
      <c r="QIQ161" s="67"/>
      <c r="QIR161" s="67"/>
      <c r="QIS161" s="67"/>
      <c r="QIT161" s="67"/>
      <c r="QIU161" s="67"/>
      <c r="QIV161" s="67"/>
      <c r="QIW161" s="67"/>
      <c r="QIX161" s="67"/>
      <c r="QIY161" s="67"/>
      <c r="QIZ161" s="67"/>
      <c r="QJA161" s="67"/>
      <c r="QJB161" s="67"/>
      <c r="QJC161" s="67"/>
      <c r="QJD161" s="67"/>
      <c r="QJE161" s="67"/>
      <c r="QJF161" s="67"/>
      <c r="QJG161" s="67"/>
      <c r="QJH161" s="67"/>
      <c r="QJI161" s="67"/>
      <c r="QJJ161" s="67"/>
      <c r="QJK161" s="67"/>
      <c r="QJL161" s="67"/>
      <c r="QJM161" s="67"/>
      <c r="QJN161" s="67"/>
      <c r="QJO161" s="67"/>
      <c r="QJP161" s="67"/>
      <c r="QJQ161" s="67"/>
      <c r="QJR161" s="67"/>
      <c r="QJS161" s="67"/>
      <c r="QJT161" s="67"/>
      <c r="QJU161" s="67"/>
      <c r="QJV161" s="67"/>
      <c r="QJW161" s="67"/>
      <c r="QJX161" s="67"/>
      <c r="QJY161" s="67"/>
      <c r="QJZ161" s="67"/>
      <c r="QKA161" s="67"/>
      <c r="QKB161" s="67"/>
      <c r="QKC161" s="67"/>
      <c r="QKD161" s="67"/>
      <c r="QKE161" s="67"/>
      <c r="QKF161" s="67"/>
      <c r="QKG161" s="67"/>
      <c r="QKH161" s="67"/>
      <c r="QKI161" s="67"/>
      <c r="QKJ161" s="67"/>
      <c r="QKK161" s="67"/>
      <c r="QKL161" s="67"/>
      <c r="QKM161" s="67"/>
      <c r="QKN161" s="67"/>
      <c r="QKO161" s="67"/>
      <c r="QKP161" s="67"/>
      <c r="QKQ161" s="67"/>
      <c r="QKR161" s="67"/>
      <c r="QKS161" s="67"/>
      <c r="QKT161" s="67"/>
      <c r="QKU161" s="67"/>
      <c r="QKV161" s="67"/>
      <c r="QKW161" s="67"/>
      <c r="QKX161" s="67"/>
      <c r="QKY161" s="67"/>
      <c r="QKZ161" s="67"/>
      <c r="QLA161" s="67"/>
      <c r="QLB161" s="67"/>
      <c r="QLC161" s="67"/>
      <c r="QLD161" s="67"/>
      <c r="QLE161" s="67"/>
      <c r="QLF161" s="67"/>
      <c r="QLG161" s="67"/>
      <c r="QLH161" s="67"/>
      <c r="QLI161" s="67"/>
      <c r="QLJ161" s="67"/>
      <c r="QLK161" s="67"/>
      <c r="QLL161" s="67"/>
      <c r="QLM161" s="67"/>
      <c r="QLN161" s="67"/>
      <c r="QLO161" s="67"/>
      <c r="QLP161" s="67"/>
      <c r="QLQ161" s="67"/>
      <c r="QLR161" s="67"/>
      <c r="QLS161" s="67"/>
      <c r="QLT161" s="67"/>
      <c r="QLU161" s="67"/>
      <c r="QLV161" s="67"/>
      <c r="QLW161" s="67"/>
      <c r="QLX161" s="67"/>
      <c r="QLY161" s="67"/>
      <c r="QLZ161" s="67"/>
      <c r="QMA161" s="67"/>
      <c r="QMB161" s="67"/>
      <c r="QMC161" s="67"/>
      <c r="QMD161" s="67"/>
      <c r="QME161" s="67"/>
      <c r="QMF161" s="67"/>
      <c r="QMG161" s="67"/>
      <c r="QMH161" s="67"/>
      <c r="QMI161" s="67"/>
      <c r="QMJ161" s="67"/>
      <c r="QMK161" s="67"/>
      <c r="QML161" s="67"/>
      <c r="QMM161" s="67"/>
      <c r="QMN161" s="67"/>
      <c r="QMO161" s="67"/>
      <c r="QMP161" s="67"/>
      <c r="QMQ161" s="67"/>
      <c r="QMR161" s="67"/>
      <c r="QMS161" s="67"/>
      <c r="QMT161" s="67"/>
      <c r="QMU161" s="67"/>
      <c r="QMV161" s="67"/>
      <c r="QMW161" s="67"/>
      <c r="QMX161" s="67"/>
      <c r="QMY161" s="67"/>
      <c r="QMZ161" s="67"/>
      <c r="QNA161" s="67"/>
      <c r="QNB161" s="67"/>
      <c r="QNC161" s="67"/>
      <c r="QND161" s="67"/>
      <c r="QNE161" s="67"/>
      <c r="QNF161" s="67"/>
      <c r="QNG161" s="67"/>
      <c r="QNH161" s="67"/>
      <c r="QNI161" s="67"/>
      <c r="QNJ161" s="67"/>
      <c r="QNK161" s="67"/>
      <c r="QNL161" s="67"/>
      <c r="QNM161" s="67"/>
      <c r="QNN161" s="67"/>
      <c r="QNO161" s="67"/>
      <c r="QNP161" s="67"/>
      <c r="QNQ161" s="67"/>
      <c r="QNR161" s="67"/>
      <c r="QNS161" s="67"/>
      <c r="QNT161" s="67"/>
      <c r="QNU161" s="67"/>
      <c r="QNV161" s="67"/>
      <c r="QNW161" s="67"/>
      <c r="QNX161" s="67"/>
      <c r="QNY161" s="67"/>
      <c r="QNZ161" s="67"/>
      <c r="QOA161" s="67"/>
      <c r="QOB161" s="67"/>
      <c r="QOC161" s="67"/>
      <c r="QOD161" s="67"/>
      <c r="QOE161" s="67"/>
      <c r="QOF161" s="67"/>
      <c r="QOG161" s="67"/>
      <c r="QOH161" s="67"/>
      <c r="QOI161" s="67"/>
      <c r="QOJ161" s="67"/>
      <c r="QOK161" s="67"/>
      <c r="QOL161" s="67"/>
      <c r="QOM161" s="67"/>
      <c r="QON161" s="67"/>
      <c r="QOO161" s="67"/>
      <c r="QOP161" s="67"/>
      <c r="QOQ161" s="67"/>
      <c r="QOR161" s="67"/>
      <c r="QOS161" s="67"/>
      <c r="QOT161" s="67"/>
      <c r="QOU161" s="67"/>
      <c r="QOV161" s="67"/>
      <c r="QOW161" s="67"/>
      <c r="QOX161" s="67"/>
      <c r="QOY161" s="67"/>
      <c r="QOZ161" s="67"/>
      <c r="QPA161" s="67"/>
      <c r="QPB161" s="67"/>
      <c r="QPC161" s="67"/>
      <c r="QPD161" s="67"/>
      <c r="QPE161" s="67"/>
      <c r="QPF161" s="67"/>
      <c r="QPG161" s="67"/>
      <c r="QPH161" s="67"/>
      <c r="QPI161" s="67"/>
      <c r="QPJ161" s="67"/>
      <c r="QPK161" s="67"/>
      <c r="QPL161" s="67"/>
      <c r="QPM161" s="67"/>
      <c r="QPN161" s="67"/>
      <c r="QPO161" s="67"/>
      <c r="QPP161" s="67"/>
      <c r="QPQ161" s="67"/>
      <c r="QPR161" s="67"/>
      <c r="QPS161" s="67"/>
      <c r="QPT161" s="67"/>
      <c r="QPU161" s="67"/>
      <c r="QPV161" s="67"/>
      <c r="QPW161" s="67"/>
      <c r="QPX161" s="67"/>
      <c r="QPY161" s="67"/>
      <c r="QPZ161" s="67"/>
      <c r="QQA161" s="67"/>
      <c r="QQB161" s="67"/>
      <c r="QQC161" s="67"/>
      <c r="QQD161" s="67"/>
      <c r="QQE161" s="67"/>
      <c r="QQF161" s="67"/>
      <c r="QQG161" s="67"/>
      <c r="QQH161" s="67"/>
      <c r="QQI161" s="67"/>
      <c r="QQJ161" s="67"/>
      <c r="QQK161" s="67"/>
      <c r="QQL161" s="67"/>
      <c r="QQM161" s="67"/>
      <c r="QQN161" s="67"/>
      <c r="QQO161" s="67"/>
      <c r="QQP161" s="67"/>
      <c r="QQQ161" s="67"/>
      <c r="QQR161" s="67"/>
      <c r="QQS161" s="67"/>
      <c r="QQT161" s="67"/>
      <c r="QQU161" s="67"/>
      <c r="QQV161" s="67"/>
      <c r="QQW161" s="67"/>
      <c r="QQX161" s="67"/>
      <c r="QQY161" s="67"/>
      <c r="QQZ161" s="67"/>
      <c r="QRA161" s="67"/>
      <c r="QRB161" s="67"/>
      <c r="QRC161" s="67"/>
      <c r="QRD161" s="67"/>
      <c r="QRE161" s="67"/>
      <c r="QRF161" s="67"/>
      <c r="QRG161" s="67"/>
      <c r="QRH161" s="67"/>
      <c r="QRI161" s="67"/>
      <c r="QRJ161" s="67"/>
      <c r="QRK161" s="67"/>
      <c r="QRL161" s="67"/>
      <c r="QRM161" s="67"/>
      <c r="QRN161" s="67"/>
      <c r="QRO161" s="67"/>
      <c r="QRP161" s="67"/>
      <c r="QRQ161" s="67"/>
      <c r="QRR161" s="67"/>
      <c r="QRS161" s="67"/>
      <c r="QRT161" s="67"/>
      <c r="QRU161" s="67"/>
      <c r="QRV161" s="67"/>
      <c r="QRW161" s="67"/>
      <c r="QRX161" s="67"/>
      <c r="QRY161" s="67"/>
      <c r="QRZ161" s="67"/>
      <c r="QSA161" s="67"/>
      <c r="QSB161" s="67"/>
      <c r="QSC161" s="67"/>
      <c r="QSD161" s="67"/>
      <c r="QSE161" s="67"/>
      <c r="QSF161" s="67"/>
      <c r="QSG161" s="67"/>
      <c r="QSH161" s="67"/>
      <c r="QSI161" s="67"/>
      <c r="QSJ161" s="67"/>
      <c r="QSK161" s="67"/>
      <c r="QSL161" s="67"/>
      <c r="QSM161" s="67"/>
      <c r="QSN161" s="67"/>
      <c r="QSO161" s="67"/>
      <c r="QSP161" s="67"/>
      <c r="QSQ161" s="67"/>
      <c r="QSR161" s="67"/>
      <c r="QSS161" s="67"/>
      <c r="QST161" s="67"/>
      <c r="QSU161" s="67"/>
      <c r="QSV161" s="67"/>
      <c r="QSW161" s="67"/>
      <c r="QSX161" s="67"/>
      <c r="QSY161" s="67"/>
      <c r="QSZ161" s="67"/>
      <c r="QTA161" s="67"/>
      <c r="QTB161" s="67"/>
      <c r="QTC161" s="67"/>
      <c r="QTD161" s="67"/>
      <c r="QTE161" s="67"/>
      <c r="QTF161" s="67"/>
      <c r="QTG161" s="67"/>
      <c r="QTH161" s="67"/>
      <c r="QTI161" s="67"/>
      <c r="QTJ161" s="67"/>
      <c r="QTK161" s="67"/>
      <c r="QTL161" s="67"/>
      <c r="QTM161" s="67"/>
      <c r="QTN161" s="67"/>
      <c r="QTO161" s="67"/>
      <c r="QTP161" s="67"/>
      <c r="QTQ161" s="67"/>
      <c r="QTR161" s="67"/>
      <c r="QTS161" s="67"/>
      <c r="QTT161" s="67"/>
      <c r="QTU161" s="67"/>
      <c r="QTV161" s="67"/>
      <c r="QTW161" s="67"/>
      <c r="QTX161" s="67"/>
      <c r="QTY161" s="67"/>
      <c r="QTZ161" s="67"/>
      <c r="QUA161" s="67"/>
      <c r="QUB161" s="67"/>
      <c r="QUC161" s="67"/>
      <c r="QUD161" s="67"/>
      <c r="QUE161" s="67"/>
      <c r="QUF161" s="67"/>
      <c r="QUG161" s="67"/>
      <c r="QUH161" s="67"/>
      <c r="QUI161" s="67"/>
      <c r="QUJ161" s="67"/>
      <c r="QUK161" s="67"/>
      <c r="QUL161" s="67"/>
      <c r="QUM161" s="67"/>
      <c r="QUN161" s="67"/>
      <c r="QUO161" s="67"/>
      <c r="QUP161" s="67"/>
      <c r="QUQ161" s="67"/>
      <c r="QUR161" s="67"/>
      <c r="QUS161" s="67"/>
      <c r="QUT161" s="67"/>
      <c r="QUU161" s="67"/>
      <c r="QUV161" s="67"/>
      <c r="QUW161" s="67"/>
      <c r="QUX161" s="67"/>
      <c r="QUY161" s="67"/>
      <c r="QUZ161" s="67"/>
      <c r="QVA161" s="67"/>
      <c r="QVB161" s="67"/>
      <c r="QVC161" s="67"/>
      <c r="QVD161" s="67"/>
      <c r="QVE161" s="67"/>
      <c r="QVF161" s="67"/>
      <c r="QVG161" s="67"/>
      <c r="QVH161" s="67"/>
      <c r="QVI161" s="67"/>
      <c r="QVJ161" s="67"/>
      <c r="QVK161" s="67"/>
      <c r="QVL161" s="67"/>
      <c r="QVM161" s="67"/>
      <c r="QVN161" s="67"/>
      <c r="QVO161" s="67"/>
      <c r="QVP161" s="67"/>
      <c r="QVQ161" s="67"/>
      <c r="QVR161" s="67"/>
      <c r="QVS161" s="67"/>
      <c r="QVT161" s="67"/>
      <c r="QVU161" s="67"/>
      <c r="QVV161" s="67"/>
      <c r="QVW161" s="67"/>
      <c r="QVX161" s="67"/>
      <c r="QVY161" s="67"/>
      <c r="QVZ161" s="67"/>
      <c r="QWA161" s="67"/>
      <c r="QWB161" s="67"/>
      <c r="QWC161" s="67"/>
      <c r="QWD161" s="67"/>
      <c r="QWE161" s="67"/>
      <c r="QWF161" s="67"/>
      <c r="QWG161" s="67"/>
      <c r="QWH161" s="67"/>
      <c r="QWI161" s="67"/>
      <c r="QWJ161" s="67"/>
      <c r="QWK161" s="67"/>
      <c r="QWL161" s="67"/>
      <c r="QWM161" s="67"/>
      <c r="QWN161" s="67"/>
      <c r="QWO161" s="67"/>
      <c r="QWP161" s="67"/>
      <c r="QWQ161" s="67"/>
      <c r="QWR161" s="67"/>
      <c r="QWS161" s="67"/>
      <c r="QWT161" s="67"/>
      <c r="QWU161" s="67"/>
      <c r="QWV161" s="67"/>
      <c r="QWW161" s="67"/>
      <c r="QWX161" s="67"/>
      <c r="QWY161" s="67"/>
      <c r="QWZ161" s="67"/>
      <c r="QXA161" s="67"/>
      <c r="QXB161" s="67"/>
      <c r="QXC161" s="67"/>
      <c r="QXD161" s="67"/>
      <c r="QXE161" s="67"/>
      <c r="QXF161" s="67"/>
      <c r="QXG161" s="67"/>
      <c r="QXH161" s="67"/>
      <c r="QXI161" s="67"/>
      <c r="QXJ161" s="67"/>
      <c r="QXK161" s="67"/>
      <c r="QXL161" s="67"/>
      <c r="QXM161" s="67"/>
      <c r="QXN161" s="67"/>
      <c r="QXO161" s="67"/>
      <c r="QXP161" s="67"/>
      <c r="QXQ161" s="67"/>
      <c r="QXR161" s="67"/>
      <c r="QXS161" s="67"/>
      <c r="QXT161" s="67"/>
      <c r="QXU161" s="67"/>
      <c r="QXV161" s="67"/>
      <c r="QXW161" s="67"/>
      <c r="QXX161" s="67"/>
      <c r="QXY161" s="67"/>
      <c r="QXZ161" s="67"/>
      <c r="QYA161" s="67"/>
      <c r="QYB161" s="67"/>
      <c r="QYC161" s="67"/>
      <c r="QYD161" s="67"/>
      <c r="QYE161" s="67"/>
      <c r="QYF161" s="67"/>
      <c r="QYG161" s="67"/>
      <c r="QYH161" s="67"/>
      <c r="QYI161" s="67"/>
      <c r="QYJ161" s="67"/>
      <c r="QYK161" s="67"/>
      <c r="QYL161" s="67"/>
      <c r="QYM161" s="67"/>
      <c r="QYN161" s="67"/>
      <c r="QYO161" s="67"/>
      <c r="QYP161" s="67"/>
      <c r="QYQ161" s="67"/>
      <c r="QYR161" s="67"/>
      <c r="QYS161" s="67"/>
      <c r="QYT161" s="67"/>
      <c r="QYU161" s="67"/>
      <c r="QYV161" s="67"/>
      <c r="QYW161" s="67"/>
      <c r="QYX161" s="67"/>
      <c r="QYY161" s="67"/>
      <c r="QYZ161" s="67"/>
      <c r="QZA161" s="67"/>
      <c r="QZB161" s="67"/>
      <c r="QZC161" s="67"/>
      <c r="QZD161" s="67"/>
      <c r="QZE161" s="67"/>
      <c r="QZF161" s="67"/>
      <c r="QZG161" s="67"/>
      <c r="QZH161" s="67"/>
      <c r="QZI161" s="67"/>
      <c r="QZJ161" s="67"/>
      <c r="QZK161" s="67"/>
      <c r="QZL161" s="67"/>
      <c r="QZM161" s="67"/>
      <c r="QZN161" s="67"/>
      <c r="QZO161" s="67"/>
      <c r="QZP161" s="67"/>
      <c r="QZQ161" s="67"/>
      <c r="QZR161" s="67"/>
      <c r="QZS161" s="67"/>
      <c r="QZT161" s="67"/>
      <c r="QZU161" s="67"/>
      <c r="QZV161" s="67"/>
      <c r="QZW161" s="67"/>
      <c r="QZX161" s="67"/>
      <c r="QZY161" s="67"/>
      <c r="QZZ161" s="67"/>
      <c r="RAA161" s="67"/>
      <c r="RAB161" s="67"/>
      <c r="RAC161" s="67"/>
      <c r="RAD161" s="67"/>
      <c r="RAE161" s="67"/>
      <c r="RAF161" s="67"/>
      <c r="RAG161" s="67"/>
      <c r="RAH161" s="67"/>
      <c r="RAI161" s="67"/>
      <c r="RAJ161" s="67"/>
      <c r="RAK161" s="67"/>
      <c r="RAL161" s="67"/>
      <c r="RAM161" s="67"/>
      <c r="RAN161" s="67"/>
      <c r="RAO161" s="67"/>
      <c r="RAP161" s="67"/>
      <c r="RAQ161" s="67"/>
      <c r="RAR161" s="67"/>
      <c r="RAS161" s="67"/>
      <c r="RAT161" s="67"/>
      <c r="RAU161" s="67"/>
      <c r="RAV161" s="67"/>
      <c r="RAW161" s="67"/>
      <c r="RAX161" s="67"/>
      <c r="RAY161" s="67"/>
      <c r="RAZ161" s="67"/>
      <c r="RBA161" s="67"/>
      <c r="RBB161" s="67"/>
      <c r="RBC161" s="67"/>
      <c r="RBD161" s="67"/>
      <c r="RBE161" s="67"/>
      <c r="RBF161" s="67"/>
      <c r="RBG161" s="67"/>
      <c r="RBH161" s="67"/>
      <c r="RBI161" s="67"/>
      <c r="RBJ161" s="67"/>
      <c r="RBK161" s="67"/>
      <c r="RBL161" s="67"/>
      <c r="RBM161" s="67"/>
      <c r="RBN161" s="67"/>
      <c r="RBO161" s="67"/>
      <c r="RBP161" s="67"/>
      <c r="RBQ161" s="67"/>
      <c r="RBR161" s="67"/>
      <c r="RBS161" s="67"/>
      <c r="RBT161" s="67"/>
      <c r="RBU161" s="67"/>
      <c r="RBV161" s="67"/>
      <c r="RBW161" s="67"/>
      <c r="RBX161" s="67"/>
      <c r="RBY161" s="67"/>
      <c r="RBZ161" s="67"/>
      <c r="RCA161" s="67"/>
      <c r="RCB161" s="67"/>
      <c r="RCC161" s="67"/>
      <c r="RCD161" s="67"/>
      <c r="RCE161" s="67"/>
      <c r="RCF161" s="67"/>
      <c r="RCG161" s="67"/>
      <c r="RCH161" s="67"/>
      <c r="RCI161" s="67"/>
      <c r="RCJ161" s="67"/>
      <c r="RCK161" s="67"/>
      <c r="RCL161" s="67"/>
      <c r="RCM161" s="67"/>
      <c r="RCN161" s="67"/>
      <c r="RCO161" s="67"/>
      <c r="RCP161" s="67"/>
      <c r="RCQ161" s="67"/>
      <c r="RCR161" s="67"/>
      <c r="RCS161" s="67"/>
      <c r="RCT161" s="67"/>
      <c r="RCU161" s="67"/>
      <c r="RCV161" s="67"/>
      <c r="RCW161" s="67"/>
      <c r="RCX161" s="67"/>
      <c r="RCY161" s="67"/>
      <c r="RCZ161" s="67"/>
      <c r="RDA161" s="67"/>
      <c r="RDB161" s="67"/>
      <c r="RDC161" s="67"/>
      <c r="RDD161" s="67"/>
      <c r="RDE161" s="67"/>
      <c r="RDF161" s="67"/>
      <c r="RDG161" s="67"/>
      <c r="RDH161" s="67"/>
      <c r="RDI161" s="67"/>
      <c r="RDJ161" s="67"/>
      <c r="RDK161" s="67"/>
      <c r="RDL161" s="67"/>
      <c r="RDM161" s="67"/>
      <c r="RDN161" s="67"/>
      <c r="RDO161" s="67"/>
      <c r="RDP161" s="67"/>
      <c r="RDQ161" s="67"/>
      <c r="RDR161" s="67"/>
      <c r="RDS161" s="67"/>
      <c r="RDT161" s="67"/>
      <c r="RDU161" s="67"/>
      <c r="RDV161" s="67"/>
      <c r="RDW161" s="67"/>
      <c r="RDX161" s="67"/>
      <c r="RDY161" s="67"/>
      <c r="RDZ161" s="67"/>
      <c r="REA161" s="67"/>
      <c r="REB161" s="67"/>
      <c r="REC161" s="67"/>
      <c r="RED161" s="67"/>
      <c r="REE161" s="67"/>
      <c r="REF161" s="67"/>
      <c r="REG161" s="67"/>
      <c r="REH161" s="67"/>
      <c r="REI161" s="67"/>
      <c r="REJ161" s="67"/>
      <c r="REK161" s="67"/>
      <c r="REL161" s="67"/>
      <c r="REM161" s="67"/>
      <c r="REN161" s="67"/>
      <c r="REO161" s="67"/>
      <c r="REP161" s="67"/>
      <c r="REQ161" s="67"/>
      <c r="RER161" s="67"/>
      <c r="RES161" s="67"/>
      <c r="RET161" s="67"/>
      <c r="REU161" s="67"/>
      <c r="REV161" s="67"/>
      <c r="REW161" s="67"/>
      <c r="REX161" s="67"/>
      <c r="REY161" s="67"/>
      <c r="REZ161" s="67"/>
      <c r="RFA161" s="67"/>
      <c r="RFB161" s="67"/>
      <c r="RFC161" s="67"/>
      <c r="RFD161" s="67"/>
      <c r="RFE161" s="67"/>
      <c r="RFF161" s="67"/>
      <c r="RFG161" s="67"/>
      <c r="RFH161" s="67"/>
      <c r="RFI161" s="67"/>
      <c r="RFJ161" s="67"/>
      <c r="RFK161" s="67"/>
      <c r="RFL161" s="67"/>
      <c r="RFM161" s="67"/>
      <c r="RFN161" s="67"/>
      <c r="RFO161" s="67"/>
      <c r="RFP161" s="67"/>
      <c r="RFQ161" s="67"/>
      <c r="RFR161" s="67"/>
      <c r="RFS161" s="67"/>
      <c r="RFT161" s="67"/>
      <c r="RFU161" s="67"/>
      <c r="RFV161" s="67"/>
      <c r="RFW161" s="67"/>
      <c r="RFX161" s="67"/>
      <c r="RFY161" s="67"/>
      <c r="RFZ161" s="67"/>
      <c r="RGA161" s="67"/>
      <c r="RGB161" s="67"/>
      <c r="RGC161" s="67"/>
      <c r="RGD161" s="67"/>
      <c r="RGE161" s="67"/>
      <c r="RGF161" s="67"/>
      <c r="RGG161" s="67"/>
      <c r="RGH161" s="67"/>
      <c r="RGI161" s="67"/>
      <c r="RGJ161" s="67"/>
      <c r="RGK161" s="67"/>
      <c r="RGL161" s="67"/>
      <c r="RGM161" s="67"/>
      <c r="RGN161" s="67"/>
      <c r="RGO161" s="67"/>
      <c r="RGP161" s="67"/>
      <c r="RGQ161" s="67"/>
      <c r="RGR161" s="67"/>
      <c r="RGS161" s="67"/>
      <c r="RGT161" s="67"/>
      <c r="RGU161" s="67"/>
      <c r="RGV161" s="67"/>
      <c r="RGW161" s="67"/>
      <c r="RGX161" s="67"/>
      <c r="RGY161" s="67"/>
      <c r="RGZ161" s="67"/>
      <c r="RHA161" s="67"/>
      <c r="RHB161" s="67"/>
      <c r="RHC161" s="67"/>
      <c r="RHD161" s="67"/>
      <c r="RHE161" s="67"/>
      <c r="RHF161" s="67"/>
      <c r="RHG161" s="67"/>
      <c r="RHH161" s="67"/>
      <c r="RHI161" s="67"/>
      <c r="RHJ161" s="67"/>
      <c r="RHK161" s="67"/>
      <c r="RHL161" s="67"/>
      <c r="RHM161" s="67"/>
      <c r="RHN161" s="67"/>
      <c r="RHO161" s="67"/>
      <c r="RHP161" s="67"/>
      <c r="RHQ161" s="67"/>
      <c r="RHR161" s="67"/>
      <c r="RHS161" s="67"/>
      <c r="RHT161" s="67"/>
      <c r="RHU161" s="67"/>
      <c r="RHV161" s="67"/>
      <c r="RHW161" s="67"/>
      <c r="RHX161" s="67"/>
      <c r="RHY161" s="67"/>
      <c r="RHZ161" s="67"/>
      <c r="RIA161" s="67"/>
      <c r="RIB161" s="67"/>
      <c r="RIC161" s="67"/>
      <c r="RID161" s="67"/>
      <c r="RIE161" s="67"/>
      <c r="RIF161" s="67"/>
      <c r="RIG161" s="67"/>
      <c r="RIH161" s="67"/>
      <c r="RII161" s="67"/>
      <c r="RIJ161" s="67"/>
      <c r="RIK161" s="67"/>
      <c r="RIL161" s="67"/>
      <c r="RIM161" s="67"/>
      <c r="RIN161" s="67"/>
      <c r="RIO161" s="67"/>
      <c r="RIP161" s="67"/>
      <c r="RIQ161" s="67"/>
      <c r="RIR161" s="67"/>
      <c r="RIS161" s="67"/>
      <c r="RIT161" s="67"/>
      <c r="RIU161" s="67"/>
      <c r="RIV161" s="67"/>
      <c r="RIW161" s="67"/>
      <c r="RIX161" s="67"/>
      <c r="RIY161" s="67"/>
      <c r="RIZ161" s="67"/>
      <c r="RJA161" s="67"/>
      <c r="RJB161" s="67"/>
      <c r="RJC161" s="67"/>
      <c r="RJD161" s="67"/>
      <c r="RJE161" s="67"/>
      <c r="RJF161" s="67"/>
      <c r="RJG161" s="67"/>
      <c r="RJH161" s="67"/>
      <c r="RJI161" s="67"/>
      <c r="RJJ161" s="67"/>
      <c r="RJK161" s="67"/>
      <c r="RJL161" s="67"/>
      <c r="RJM161" s="67"/>
      <c r="RJN161" s="67"/>
      <c r="RJO161" s="67"/>
      <c r="RJP161" s="67"/>
      <c r="RJQ161" s="67"/>
      <c r="RJR161" s="67"/>
      <c r="RJS161" s="67"/>
      <c r="RJT161" s="67"/>
      <c r="RJU161" s="67"/>
      <c r="RJV161" s="67"/>
      <c r="RJW161" s="67"/>
      <c r="RJX161" s="67"/>
      <c r="RJY161" s="67"/>
      <c r="RJZ161" s="67"/>
      <c r="RKA161" s="67"/>
      <c r="RKB161" s="67"/>
      <c r="RKC161" s="67"/>
      <c r="RKD161" s="67"/>
      <c r="RKE161" s="67"/>
      <c r="RKF161" s="67"/>
      <c r="RKG161" s="67"/>
      <c r="RKH161" s="67"/>
      <c r="RKI161" s="67"/>
      <c r="RKJ161" s="67"/>
      <c r="RKK161" s="67"/>
      <c r="RKL161" s="67"/>
      <c r="RKM161" s="67"/>
      <c r="RKN161" s="67"/>
      <c r="RKO161" s="67"/>
      <c r="RKP161" s="67"/>
      <c r="RKQ161" s="67"/>
      <c r="RKR161" s="67"/>
      <c r="RKS161" s="67"/>
      <c r="RKT161" s="67"/>
      <c r="RKU161" s="67"/>
      <c r="RKV161" s="67"/>
      <c r="RKW161" s="67"/>
      <c r="RKX161" s="67"/>
      <c r="RKY161" s="67"/>
      <c r="RKZ161" s="67"/>
      <c r="RLA161" s="67"/>
      <c r="RLB161" s="67"/>
      <c r="RLC161" s="67"/>
      <c r="RLD161" s="67"/>
      <c r="RLE161" s="67"/>
      <c r="RLF161" s="67"/>
      <c r="RLG161" s="67"/>
      <c r="RLH161" s="67"/>
      <c r="RLI161" s="67"/>
      <c r="RLJ161" s="67"/>
      <c r="RLK161" s="67"/>
      <c r="RLL161" s="67"/>
      <c r="RLM161" s="67"/>
      <c r="RLN161" s="67"/>
      <c r="RLO161" s="67"/>
      <c r="RLP161" s="67"/>
      <c r="RLQ161" s="67"/>
      <c r="RLR161" s="67"/>
      <c r="RLS161" s="67"/>
      <c r="RLT161" s="67"/>
      <c r="RLU161" s="67"/>
      <c r="RLV161" s="67"/>
      <c r="RLW161" s="67"/>
      <c r="RLX161" s="67"/>
      <c r="RLY161" s="67"/>
      <c r="RLZ161" s="67"/>
      <c r="RMA161" s="67"/>
      <c r="RMB161" s="67"/>
      <c r="RMC161" s="67"/>
      <c r="RMD161" s="67"/>
      <c r="RME161" s="67"/>
      <c r="RMF161" s="67"/>
      <c r="RMG161" s="67"/>
      <c r="RMH161" s="67"/>
      <c r="RMI161" s="67"/>
      <c r="RMJ161" s="67"/>
      <c r="RMK161" s="67"/>
      <c r="RML161" s="67"/>
      <c r="RMM161" s="67"/>
      <c r="RMN161" s="67"/>
      <c r="RMO161" s="67"/>
      <c r="RMP161" s="67"/>
      <c r="RMQ161" s="67"/>
      <c r="RMR161" s="67"/>
      <c r="RMS161" s="67"/>
      <c r="RMT161" s="67"/>
      <c r="RMU161" s="67"/>
      <c r="RMV161" s="67"/>
      <c r="RMW161" s="67"/>
      <c r="RMX161" s="67"/>
      <c r="RMY161" s="67"/>
      <c r="RMZ161" s="67"/>
      <c r="RNA161" s="67"/>
      <c r="RNB161" s="67"/>
      <c r="RNC161" s="67"/>
      <c r="RND161" s="67"/>
      <c r="RNE161" s="67"/>
      <c r="RNF161" s="67"/>
      <c r="RNG161" s="67"/>
      <c r="RNH161" s="67"/>
      <c r="RNI161" s="67"/>
      <c r="RNJ161" s="67"/>
      <c r="RNK161" s="67"/>
      <c r="RNL161" s="67"/>
      <c r="RNM161" s="67"/>
      <c r="RNN161" s="67"/>
      <c r="RNO161" s="67"/>
      <c r="RNP161" s="67"/>
      <c r="RNQ161" s="67"/>
      <c r="RNR161" s="67"/>
      <c r="RNS161" s="67"/>
      <c r="RNT161" s="67"/>
      <c r="RNU161" s="67"/>
      <c r="RNV161" s="67"/>
      <c r="RNW161" s="67"/>
      <c r="RNX161" s="67"/>
      <c r="RNY161" s="67"/>
      <c r="RNZ161" s="67"/>
      <c r="ROA161" s="67"/>
      <c r="ROB161" s="67"/>
      <c r="ROC161" s="67"/>
      <c r="ROD161" s="67"/>
      <c r="ROE161" s="67"/>
      <c r="ROF161" s="67"/>
      <c r="ROG161" s="67"/>
      <c r="ROH161" s="67"/>
      <c r="ROI161" s="67"/>
      <c r="ROJ161" s="67"/>
      <c r="ROK161" s="67"/>
      <c r="ROL161" s="67"/>
      <c r="ROM161" s="67"/>
      <c r="RON161" s="67"/>
      <c r="ROO161" s="67"/>
      <c r="ROP161" s="67"/>
      <c r="ROQ161" s="67"/>
      <c r="ROR161" s="67"/>
      <c r="ROS161" s="67"/>
      <c r="ROT161" s="67"/>
      <c r="ROU161" s="67"/>
      <c r="ROV161" s="67"/>
      <c r="ROW161" s="67"/>
      <c r="ROX161" s="67"/>
      <c r="ROY161" s="67"/>
      <c r="ROZ161" s="67"/>
      <c r="RPA161" s="67"/>
      <c r="RPB161" s="67"/>
      <c r="RPC161" s="67"/>
      <c r="RPD161" s="67"/>
      <c r="RPE161" s="67"/>
      <c r="RPF161" s="67"/>
      <c r="RPG161" s="67"/>
      <c r="RPH161" s="67"/>
      <c r="RPI161" s="67"/>
      <c r="RPJ161" s="67"/>
      <c r="RPK161" s="67"/>
      <c r="RPL161" s="67"/>
      <c r="RPM161" s="67"/>
      <c r="RPN161" s="67"/>
      <c r="RPO161" s="67"/>
      <c r="RPP161" s="67"/>
      <c r="RPQ161" s="67"/>
      <c r="RPR161" s="67"/>
      <c r="RPS161" s="67"/>
      <c r="RPT161" s="67"/>
      <c r="RPU161" s="67"/>
      <c r="RPV161" s="67"/>
      <c r="RPW161" s="67"/>
      <c r="RPX161" s="67"/>
      <c r="RPY161" s="67"/>
      <c r="RPZ161" s="67"/>
      <c r="RQA161" s="67"/>
      <c r="RQB161" s="67"/>
      <c r="RQC161" s="67"/>
      <c r="RQD161" s="67"/>
      <c r="RQE161" s="67"/>
      <c r="RQF161" s="67"/>
      <c r="RQG161" s="67"/>
      <c r="RQH161" s="67"/>
      <c r="RQI161" s="67"/>
      <c r="RQJ161" s="67"/>
      <c r="RQK161" s="67"/>
      <c r="RQL161" s="67"/>
      <c r="RQM161" s="67"/>
      <c r="RQN161" s="67"/>
      <c r="RQO161" s="67"/>
      <c r="RQP161" s="67"/>
      <c r="RQQ161" s="67"/>
      <c r="RQR161" s="67"/>
      <c r="RQS161" s="67"/>
      <c r="RQT161" s="67"/>
      <c r="RQU161" s="67"/>
      <c r="RQV161" s="67"/>
      <c r="RQW161" s="67"/>
      <c r="RQX161" s="67"/>
      <c r="RQY161" s="67"/>
      <c r="RQZ161" s="67"/>
      <c r="RRA161" s="67"/>
      <c r="RRB161" s="67"/>
      <c r="RRC161" s="67"/>
      <c r="RRD161" s="67"/>
      <c r="RRE161" s="67"/>
      <c r="RRF161" s="67"/>
      <c r="RRG161" s="67"/>
      <c r="RRH161" s="67"/>
      <c r="RRI161" s="67"/>
      <c r="RRJ161" s="67"/>
      <c r="RRK161" s="67"/>
      <c r="RRL161" s="67"/>
      <c r="RRM161" s="67"/>
      <c r="RRN161" s="67"/>
      <c r="RRO161" s="67"/>
      <c r="RRP161" s="67"/>
      <c r="RRQ161" s="67"/>
      <c r="RRR161" s="67"/>
      <c r="RRS161" s="67"/>
      <c r="RRT161" s="67"/>
      <c r="RRU161" s="67"/>
      <c r="RRV161" s="67"/>
      <c r="RRW161" s="67"/>
      <c r="RRX161" s="67"/>
      <c r="RRY161" s="67"/>
      <c r="RRZ161" s="67"/>
      <c r="RSA161" s="67"/>
      <c r="RSB161" s="67"/>
      <c r="RSC161" s="67"/>
      <c r="RSD161" s="67"/>
      <c r="RSE161" s="67"/>
      <c r="RSF161" s="67"/>
      <c r="RSG161" s="67"/>
      <c r="RSH161" s="67"/>
      <c r="RSI161" s="67"/>
      <c r="RSJ161" s="67"/>
      <c r="RSK161" s="67"/>
      <c r="RSL161" s="67"/>
      <c r="RSM161" s="67"/>
      <c r="RSN161" s="67"/>
      <c r="RSO161" s="67"/>
      <c r="RSP161" s="67"/>
      <c r="RSQ161" s="67"/>
      <c r="RSR161" s="67"/>
      <c r="RSS161" s="67"/>
      <c r="RST161" s="67"/>
      <c r="RSU161" s="67"/>
      <c r="RSV161" s="67"/>
      <c r="RSW161" s="67"/>
      <c r="RSX161" s="67"/>
      <c r="RSY161" s="67"/>
      <c r="RSZ161" s="67"/>
      <c r="RTA161" s="67"/>
      <c r="RTB161" s="67"/>
      <c r="RTC161" s="67"/>
      <c r="RTD161" s="67"/>
      <c r="RTE161" s="67"/>
      <c r="RTF161" s="67"/>
      <c r="RTG161" s="67"/>
      <c r="RTH161" s="67"/>
      <c r="RTI161" s="67"/>
      <c r="RTJ161" s="67"/>
      <c r="RTK161" s="67"/>
      <c r="RTL161" s="67"/>
      <c r="RTM161" s="67"/>
      <c r="RTN161" s="67"/>
      <c r="RTO161" s="67"/>
      <c r="RTP161" s="67"/>
      <c r="RTQ161" s="67"/>
      <c r="RTR161" s="67"/>
      <c r="RTS161" s="67"/>
      <c r="RTT161" s="67"/>
      <c r="RTU161" s="67"/>
      <c r="RTV161" s="67"/>
      <c r="RTW161" s="67"/>
      <c r="RTX161" s="67"/>
      <c r="RTY161" s="67"/>
      <c r="RTZ161" s="67"/>
      <c r="RUA161" s="67"/>
      <c r="RUB161" s="67"/>
      <c r="RUC161" s="67"/>
      <c r="RUD161" s="67"/>
      <c r="RUE161" s="67"/>
      <c r="RUF161" s="67"/>
      <c r="RUG161" s="67"/>
      <c r="RUH161" s="67"/>
      <c r="RUI161" s="67"/>
      <c r="RUJ161" s="67"/>
      <c r="RUK161" s="67"/>
      <c r="RUL161" s="67"/>
      <c r="RUM161" s="67"/>
      <c r="RUN161" s="67"/>
      <c r="RUO161" s="67"/>
      <c r="RUP161" s="67"/>
      <c r="RUQ161" s="67"/>
      <c r="RUR161" s="67"/>
      <c r="RUS161" s="67"/>
      <c r="RUT161" s="67"/>
      <c r="RUU161" s="67"/>
      <c r="RUV161" s="67"/>
      <c r="RUW161" s="67"/>
      <c r="RUX161" s="67"/>
      <c r="RUY161" s="67"/>
      <c r="RUZ161" s="67"/>
      <c r="RVA161" s="67"/>
      <c r="RVB161" s="67"/>
      <c r="RVC161" s="67"/>
      <c r="RVD161" s="67"/>
      <c r="RVE161" s="67"/>
      <c r="RVF161" s="67"/>
      <c r="RVG161" s="67"/>
      <c r="RVH161" s="67"/>
      <c r="RVI161" s="67"/>
      <c r="RVJ161" s="67"/>
      <c r="RVK161" s="67"/>
      <c r="RVL161" s="67"/>
      <c r="RVM161" s="67"/>
      <c r="RVN161" s="67"/>
      <c r="RVO161" s="67"/>
      <c r="RVP161" s="67"/>
      <c r="RVQ161" s="67"/>
      <c r="RVR161" s="67"/>
      <c r="RVS161" s="67"/>
      <c r="RVT161" s="67"/>
      <c r="RVU161" s="67"/>
      <c r="RVV161" s="67"/>
      <c r="RVW161" s="67"/>
      <c r="RVX161" s="67"/>
      <c r="RVY161" s="67"/>
      <c r="RVZ161" s="67"/>
      <c r="RWA161" s="67"/>
      <c r="RWB161" s="67"/>
      <c r="RWC161" s="67"/>
      <c r="RWD161" s="67"/>
      <c r="RWE161" s="67"/>
      <c r="RWF161" s="67"/>
      <c r="RWG161" s="67"/>
      <c r="RWH161" s="67"/>
      <c r="RWI161" s="67"/>
      <c r="RWJ161" s="67"/>
      <c r="RWK161" s="67"/>
      <c r="RWL161" s="67"/>
      <c r="RWM161" s="67"/>
      <c r="RWN161" s="67"/>
      <c r="RWO161" s="67"/>
      <c r="RWP161" s="67"/>
      <c r="RWQ161" s="67"/>
      <c r="RWR161" s="67"/>
      <c r="RWS161" s="67"/>
      <c r="RWT161" s="67"/>
      <c r="RWU161" s="67"/>
      <c r="RWV161" s="67"/>
      <c r="RWW161" s="67"/>
      <c r="RWX161" s="67"/>
      <c r="RWY161" s="67"/>
      <c r="RWZ161" s="67"/>
      <c r="RXA161" s="67"/>
      <c r="RXB161" s="67"/>
      <c r="RXC161" s="67"/>
      <c r="RXD161" s="67"/>
      <c r="RXE161" s="67"/>
      <c r="RXF161" s="67"/>
      <c r="RXG161" s="67"/>
      <c r="RXH161" s="67"/>
      <c r="RXI161" s="67"/>
      <c r="RXJ161" s="67"/>
      <c r="RXK161" s="67"/>
      <c r="RXL161" s="67"/>
      <c r="RXM161" s="67"/>
      <c r="RXN161" s="67"/>
      <c r="RXO161" s="67"/>
      <c r="RXP161" s="67"/>
      <c r="RXQ161" s="67"/>
      <c r="RXR161" s="67"/>
      <c r="RXS161" s="67"/>
      <c r="RXT161" s="67"/>
      <c r="RXU161" s="67"/>
      <c r="RXV161" s="67"/>
      <c r="RXW161" s="67"/>
      <c r="RXX161" s="67"/>
      <c r="RXY161" s="67"/>
      <c r="RXZ161" s="67"/>
      <c r="RYA161" s="67"/>
      <c r="RYB161" s="67"/>
      <c r="RYC161" s="67"/>
      <c r="RYD161" s="67"/>
      <c r="RYE161" s="67"/>
      <c r="RYF161" s="67"/>
      <c r="RYG161" s="67"/>
      <c r="RYH161" s="67"/>
      <c r="RYI161" s="67"/>
      <c r="RYJ161" s="67"/>
      <c r="RYK161" s="67"/>
      <c r="RYL161" s="67"/>
      <c r="RYM161" s="67"/>
      <c r="RYN161" s="67"/>
      <c r="RYO161" s="67"/>
      <c r="RYP161" s="67"/>
      <c r="RYQ161" s="67"/>
      <c r="RYR161" s="67"/>
      <c r="RYS161" s="67"/>
      <c r="RYT161" s="67"/>
      <c r="RYU161" s="67"/>
      <c r="RYV161" s="67"/>
      <c r="RYW161" s="67"/>
      <c r="RYX161" s="67"/>
      <c r="RYY161" s="67"/>
      <c r="RYZ161" s="67"/>
      <c r="RZA161" s="67"/>
      <c r="RZB161" s="67"/>
      <c r="RZC161" s="67"/>
      <c r="RZD161" s="67"/>
      <c r="RZE161" s="67"/>
      <c r="RZF161" s="67"/>
      <c r="RZG161" s="67"/>
      <c r="RZH161" s="67"/>
      <c r="RZI161" s="67"/>
      <c r="RZJ161" s="67"/>
      <c r="RZK161" s="67"/>
      <c r="RZL161" s="67"/>
      <c r="RZM161" s="67"/>
      <c r="RZN161" s="67"/>
      <c r="RZO161" s="67"/>
      <c r="RZP161" s="67"/>
      <c r="RZQ161" s="67"/>
      <c r="RZR161" s="67"/>
      <c r="RZS161" s="67"/>
      <c r="RZT161" s="67"/>
      <c r="RZU161" s="67"/>
      <c r="RZV161" s="67"/>
      <c r="RZW161" s="67"/>
      <c r="RZX161" s="67"/>
      <c r="RZY161" s="67"/>
      <c r="RZZ161" s="67"/>
      <c r="SAA161" s="67"/>
      <c r="SAB161" s="67"/>
      <c r="SAC161" s="67"/>
      <c r="SAD161" s="67"/>
      <c r="SAE161" s="67"/>
      <c r="SAF161" s="67"/>
      <c r="SAG161" s="67"/>
      <c r="SAH161" s="67"/>
      <c r="SAI161" s="67"/>
      <c r="SAJ161" s="67"/>
      <c r="SAK161" s="67"/>
      <c r="SAL161" s="67"/>
      <c r="SAM161" s="67"/>
      <c r="SAN161" s="67"/>
      <c r="SAO161" s="67"/>
      <c r="SAP161" s="67"/>
      <c r="SAQ161" s="67"/>
      <c r="SAR161" s="67"/>
      <c r="SAS161" s="67"/>
      <c r="SAT161" s="67"/>
      <c r="SAU161" s="67"/>
      <c r="SAV161" s="67"/>
      <c r="SAW161" s="67"/>
      <c r="SAX161" s="67"/>
      <c r="SAY161" s="67"/>
      <c r="SAZ161" s="67"/>
      <c r="SBA161" s="67"/>
      <c r="SBB161" s="67"/>
      <c r="SBC161" s="67"/>
      <c r="SBD161" s="67"/>
      <c r="SBE161" s="67"/>
      <c r="SBF161" s="67"/>
      <c r="SBG161" s="67"/>
      <c r="SBH161" s="67"/>
      <c r="SBI161" s="67"/>
      <c r="SBJ161" s="67"/>
      <c r="SBK161" s="67"/>
      <c r="SBL161" s="67"/>
      <c r="SBM161" s="67"/>
      <c r="SBN161" s="67"/>
      <c r="SBO161" s="67"/>
      <c r="SBP161" s="67"/>
      <c r="SBQ161" s="67"/>
      <c r="SBR161" s="67"/>
      <c r="SBS161" s="67"/>
      <c r="SBT161" s="67"/>
      <c r="SBU161" s="67"/>
      <c r="SBV161" s="67"/>
      <c r="SBW161" s="67"/>
      <c r="SBX161" s="67"/>
      <c r="SBY161" s="67"/>
      <c r="SBZ161" s="67"/>
      <c r="SCA161" s="67"/>
      <c r="SCB161" s="67"/>
      <c r="SCC161" s="67"/>
      <c r="SCD161" s="67"/>
      <c r="SCE161" s="67"/>
      <c r="SCF161" s="67"/>
      <c r="SCG161" s="67"/>
      <c r="SCH161" s="67"/>
      <c r="SCI161" s="67"/>
      <c r="SCJ161" s="67"/>
      <c r="SCK161" s="67"/>
      <c r="SCL161" s="67"/>
      <c r="SCM161" s="67"/>
      <c r="SCN161" s="67"/>
      <c r="SCO161" s="67"/>
      <c r="SCP161" s="67"/>
      <c r="SCQ161" s="67"/>
      <c r="SCR161" s="67"/>
      <c r="SCS161" s="67"/>
      <c r="SCT161" s="67"/>
      <c r="SCU161" s="67"/>
      <c r="SCV161" s="67"/>
      <c r="SCW161" s="67"/>
      <c r="SCX161" s="67"/>
      <c r="SCY161" s="67"/>
      <c r="SCZ161" s="67"/>
      <c r="SDA161" s="67"/>
      <c r="SDB161" s="67"/>
      <c r="SDC161" s="67"/>
      <c r="SDD161" s="67"/>
      <c r="SDE161" s="67"/>
      <c r="SDF161" s="67"/>
      <c r="SDG161" s="67"/>
      <c r="SDH161" s="67"/>
      <c r="SDI161" s="67"/>
      <c r="SDJ161" s="67"/>
      <c r="SDK161" s="67"/>
      <c r="SDL161" s="67"/>
      <c r="SDM161" s="67"/>
      <c r="SDN161" s="67"/>
      <c r="SDO161" s="67"/>
      <c r="SDP161" s="67"/>
      <c r="SDQ161" s="67"/>
      <c r="SDR161" s="67"/>
      <c r="SDS161" s="67"/>
      <c r="SDT161" s="67"/>
      <c r="SDU161" s="67"/>
      <c r="SDV161" s="67"/>
      <c r="SDW161" s="67"/>
      <c r="SDX161" s="67"/>
      <c r="SDY161" s="67"/>
      <c r="SDZ161" s="67"/>
      <c r="SEA161" s="67"/>
      <c r="SEB161" s="67"/>
      <c r="SEC161" s="67"/>
      <c r="SED161" s="67"/>
      <c r="SEE161" s="67"/>
      <c r="SEF161" s="67"/>
      <c r="SEG161" s="67"/>
      <c r="SEH161" s="67"/>
      <c r="SEI161" s="67"/>
      <c r="SEJ161" s="67"/>
      <c r="SEK161" s="67"/>
      <c r="SEL161" s="67"/>
      <c r="SEM161" s="67"/>
      <c r="SEN161" s="67"/>
      <c r="SEO161" s="67"/>
      <c r="SEP161" s="67"/>
      <c r="SEQ161" s="67"/>
      <c r="SER161" s="67"/>
      <c r="SES161" s="67"/>
      <c r="SET161" s="67"/>
      <c r="SEU161" s="67"/>
      <c r="SEV161" s="67"/>
      <c r="SEW161" s="67"/>
      <c r="SEX161" s="67"/>
      <c r="SEY161" s="67"/>
      <c r="SEZ161" s="67"/>
      <c r="SFA161" s="67"/>
      <c r="SFB161" s="67"/>
      <c r="SFC161" s="67"/>
      <c r="SFD161" s="67"/>
      <c r="SFE161" s="67"/>
      <c r="SFF161" s="67"/>
      <c r="SFG161" s="67"/>
      <c r="SFH161" s="67"/>
      <c r="SFI161" s="67"/>
      <c r="SFJ161" s="67"/>
      <c r="SFK161" s="67"/>
      <c r="SFL161" s="67"/>
      <c r="SFM161" s="67"/>
      <c r="SFN161" s="67"/>
      <c r="SFO161" s="67"/>
      <c r="SFP161" s="67"/>
      <c r="SFQ161" s="67"/>
      <c r="SFR161" s="67"/>
      <c r="SFS161" s="67"/>
      <c r="SFT161" s="67"/>
      <c r="SFU161" s="67"/>
      <c r="SFV161" s="67"/>
      <c r="SFW161" s="67"/>
      <c r="SFX161" s="67"/>
      <c r="SFY161" s="67"/>
      <c r="SFZ161" s="67"/>
      <c r="SGA161" s="67"/>
      <c r="SGB161" s="67"/>
      <c r="SGC161" s="67"/>
      <c r="SGD161" s="67"/>
      <c r="SGE161" s="67"/>
      <c r="SGF161" s="67"/>
      <c r="SGG161" s="67"/>
      <c r="SGH161" s="67"/>
      <c r="SGI161" s="67"/>
      <c r="SGJ161" s="67"/>
      <c r="SGK161" s="67"/>
      <c r="SGL161" s="67"/>
      <c r="SGM161" s="67"/>
      <c r="SGN161" s="67"/>
      <c r="SGO161" s="67"/>
      <c r="SGP161" s="67"/>
      <c r="SGQ161" s="67"/>
      <c r="SGR161" s="67"/>
      <c r="SGS161" s="67"/>
      <c r="SGT161" s="67"/>
      <c r="SGU161" s="67"/>
      <c r="SGV161" s="67"/>
      <c r="SGW161" s="67"/>
      <c r="SGX161" s="67"/>
      <c r="SGY161" s="67"/>
      <c r="SGZ161" s="67"/>
      <c r="SHA161" s="67"/>
      <c r="SHB161" s="67"/>
      <c r="SHC161" s="67"/>
      <c r="SHD161" s="67"/>
      <c r="SHE161" s="67"/>
      <c r="SHF161" s="67"/>
      <c r="SHG161" s="67"/>
      <c r="SHH161" s="67"/>
      <c r="SHI161" s="67"/>
      <c r="SHJ161" s="67"/>
      <c r="SHK161" s="67"/>
      <c r="SHL161" s="67"/>
      <c r="SHM161" s="67"/>
      <c r="SHN161" s="67"/>
      <c r="SHO161" s="67"/>
      <c r="SHP161" s="67"/>
      <c r="SHQ161" s="67"/>
      <c r="SHR161" s="67"/>
      <c r="SHS161" s="67"/>
      <c r="SHT161" s="67"/>
      <c r="SHU161" s="67"/>
      <c r="SHV161" s="67"/>
      <c r="SHW161" s="67"/>
      <c r="SHX161" s="67"/>
      <c r="SHY161" s="67"/>
      <c r="SHZ161" s="67"/>
      <c r="SIA161" s="67"/>
      <c r="SIB161" s="67"/>
      <c r="SIC161" s="67"/>
      <c r="SID161" s="67"/>
      <c r="SIE161" s="67"/>
      <c r="SIF161" s="67"/>
      <c r="SIG161" s="67"/>
      <c r="SIH161" s="67"/>
      <c r="SII161" s="67"/>
      <c r="SIJ161" s="67"/>
      <c r="SIK161" s="67"/>
      <c r="SIL161" s="67"/>
      <c r="SIM161" s="67"/>
      <c r="SIN161" s="67"/>
      <c r="SIO161" s="67"/>
      <c r="SIP161" s="67"/>
      <c r="SIQ161" s="67"/>
      <c r="SIR161" s="67"/>
      <c r="SIS161" s="67"/>
      <c r="SIT161" s="67"/>
      <c r="SIU161" s="67"/>
      <c r="SIV161" s="67"/>
      <c r="SIW161" s="67"/>
      <c r="SIX161" s="67"/>
      <c r="SIY161" s="67"/>
      <c r="SIZ161" s="67"/>
      <c r="SJA161" s="67"/>
      <c r="SJB161" s="67"/>
      <c r="SJC161" s="67"/>
      <c r="SJD161" s="67"/>
      <c r="SJE161" s="67"/>
      <c r="SJF161" s="67"/>
      <c r="SJG161" s="67"/>
      <c r="SJH161" s="67"/>
      <c r="SJI161" s="67"/>
      <c r="SJJ161" s="67"/>
      <c r="SJK161" s="67"/>
      <c r="SJL161" s="67"/>
      <c r="SJM161" s="67"/>
      <c r="SJN161" s="67"/>
      <c r="SJO161" s="67"/>
      <c r="SJP161" s="67"/>
      <c r="SJQ161" s="67"/>
      <c r="SJR161" s="67"/>
      <c r="SJS161" s="67"/>
      <c r="SJT161" s="67"/>
      <c r="SJU161" s="67"/>
      <c r="SJV161" s="67"/>
      <c r="SJW161" s="67"/>
      <c r="SJX161" s="67"/>
      <c r="SJY161" s="67"/>
      <c r="SJZ161" s="67"/>
      <c r="SKA161" s="67"/>
      <c r="SKB161" s="67"/>
      <c r="SKC161" s="67"/>
      <c r="SKD161" s="67"/>
      <c r="SKE161" s="67"/>
      <c r="SKF161" s="67"/>
      <c r="SKG161" s="67"/>
      <c r="SKH161" s="67"/>
      <c r="SKI161" s="67"/>
      <c r="SKJ161" s="67"/>
      <c r="SKK161" s="67"/>
      <c r="SKL161" s="67"/>
      <c r="SKM161" s="67"/>
      <c r="SKN161" s="67"/>
      <c r="SKO161" s="67"/>
      <c r="SKP161" s="67"/>
      <c r="SKQ161" s="67"/>
      <c r="SKR161" s="67"/>
      <c r="SKS161" s="67"/>
      <c r="SKT161" s="67"/>
      <c r="SKU161" s="67"/>
      <c r="SKV161" s="67"/>
      <c r="SKW161" s="67"/>
      <c r="SKX161" s="67"/>
      <c r="SKY161" s="67"/>
      <c r="SKZ161" s="67"/>
      <c r="SLA161" s="67"/>
      <c r="SLB161" s="67"/>
      <c r="SLC161" s="67"/>
      <c r="SLD161" s="67"/>
      <c r="SLE161" s="67"/>
      <c r="SLF161" s="67"/>
      <c r="SLG161" s="67"/>
      <c r="SLH161" s="67"/>
      <c r="SLI161" s="67"/>
      <c r="SLJ161" s="67"/>
      <c r="SLK161" s="67"/>
      <c r="SLL161" s="67"/>
      <c r="SLM161" s="67"/>
      <c r="SLN161" s="67"/>
      <c r="SLO161" s="67"/>
      <c r="SLP161" s="67"/>
      <c r="SLQ161" s="67"/>
      <c r="SLR161" s="67"/>
      <c r="SLS161" s="67"/>
      <c r="SLT161" s="67"/>
      <c r="SLU161" s="67"/>
      <c r="SLV161" s="67"/>
      <c r="SLW161" s="67"/>
      <c r="SLX161" s="67"/>
      <c r="SLY161" s="67"/>
      <c r="SLZ161" s="67"/>
      <c r="SMA161" s="67"/>
      <c r="SMB161" s="67"/>
      <c r="SMC161" s="67"/>
      <c r="SMD161" s="67"/>
      <c r="SME161" s="67"/>
      <c r="SMF161" s="67"/>
      <c r="SMG161" s="67"/>
      <c r="SMH161" s="67"/>
      <c r="SMI161" s="67"/>
      <c r="SMJ161" s="67"/>
      <c r="SMK161" s="67"/>
      <c r="SML161" s="67"/>
      <c r="SMM161" s="67"/>
      <c r="SMN161" s="67"/>
      <c r="SMO161" s="67"/>
      <c r="SMP161" s="67"/>
      <c r="SMQ161" s="67"/>
      <c r="SMR161" s="67"/>
      <c r="SMS161" s="67"/>
      <c r="SMT161" s="67"/>
      <c r="SMU161" s="67"/>
      <c r="SMV161" s="67"/>
      <c r="SMW161" s="67"/>
      <c r="SMX161" s="67"/>
      <c r="SMY161" s="67"/>
      <c r="SMZ161" s="67"/>
      <c r="SNA161" s="67"/>
      <c r="SNB161" s="67"/>
      <c r="SNC161" s="67"/>
      <c r="SND161" s="67"/>
      <c r="SNE161" s="67"/>
      <c r="SNF161" s="67"/>
      <c r="SNG161" s="67"/>
      <c r="SNH161" s="67"/>
      <c r="SNI161" s="67"/>
      <c r="SNJ161" s="67"/>
      <c r="SNK161" s="67"/>
      <c r="SNL161" s="67"/>
      <c r="SNM161" s="67"/>
      <c r="SNN161" s="67"/>
      <c r="SNO161" s="67"/>
      <c r="SNP161" s="67"/>
      <c r="SNQ161" s="67"/>
      <c r="SNR161" s="67"/>
      <c r="SNS161" s="67"/>
      <c r="SNT161" s="67"/>
      <c r="SNU161" s="67"/>
      <c r="SNV161" s="67"/>
      <c r="SNW161" s="67"/>
      <c r="SNX161" s="67"/>
      <c r="SNY161" s="67"/>
      <c r="SNZ161" s="67"/>
      <c r="SOA161" s="67"/>
      <c r="SOB161" s="67"/>
      <c r="SOC161" s="67"/>
      <c r="SOD161" s="67"/>
      <c r="SOE161" s="67"/>
      <c r="SOF161" s="67"/>
      <c r="SOG161" s="67"/>
      <c r="SOH161" s="67"/>
      <c r="SOI161" s="67"/>
      <c r="SOJ161" s="67"/>
      <c r="SOK161" s="67"/>
      <c r="SOL161" s="67"/>
      <c r="SOM161" s="67"/>
      <c r="SON161" s="67"/>
      <c r="SOO161" s="67"/>
      <c r="SOP161" s="67"/>
      <c r="SOQ161" s="67"/>
      <c r="SOR161" s="67"/>
      <c r="SOS161" s="67"/>
      <c r="SOT161" s="67"/>
      <c r="SOU161" s="67"/>
      <c r="SOV161" s="67"/>
      <c r="SOW161" s="67"/>
      <c r="SOX161" s="67"/>
      <c r="SOY161" s="67"/>
      <c r="SOZ161" s="67"/>
      <c r="SPA161" s="67"/>
      <c r="SPB161" s="67"/>
      <c r="SPC161" s="67"/>
      <c r="SPD161" s="67"/>
      <c r="SPE161" s="67"/>
      <c r="SPF161" s="67"/>
      <c r="SPG161" s="67"/>
      <c r="SPH161" s="67"/>
      <c r="SPI161" s="67"/>
      <c r="SPJ161" s="67"/>
      <c r="SPK161" s="67"/>
      <c r="SPL161" s="67"/>
      <c r="SPM161" s="67"/>
      <c r="SPN161" s="67"/>
      <c r="SPO161" s="67"/>
      <c r="SPP161" s="67"/>
      <c r="SPQ161" s="67"/>
      <c r="SPR161" s="67"/>
      <c r="SPS161" s="67"/>
      <c r="SPT161" s="67"/>
      <c r="SPU161" s="67"/>
      <c r="SPV161" s="67"/>
      <c r="SPW161" s="67"/>
      <c r="SPX161" s="67"/>
      <c r="SPY161" s="67"/>
      <c r="SPZ161" s="67"/>
      <c r="SQA161" s="67"/>
      <c r="SQB161" s="67"/>
      <c r="SQC161" s="67"/>
      <c r="SQD161" s="67"/>
      <c r="SQE161" s="67"/>
      <c r="SQF161" s="67"/>
      <c r="SQG161" s="67"/>
      <c r="SQH161" s="67"/>
      <c r="SQI161" s="67"/>
      <c r="SQJ161" s="67"/>
      <c r="SQK161" s="67"/>
      <c r="SQL161" s="67"/>
      <c r="SQM161" s="67"/>
      <c r="SQN161" s="67"/>
      <c r="SQO161" s="67"/>
      <c r="SQP161" s="67"/>
      <c r="SQQ161" s="67"/>
      <c r="SQR161" s="67"/>
      <c r="SQS161" s="67"/>
      <c r="SQT161" s="67"/>
      <c r="SQU161" s="67"/>
      <c r="SQV161" s="67"/>
      <c r="SQW161" s="67"/>
      <c r="SQX161" s="67"/>
      <c r="SQY161" s="67"/>
      <c r="SQZ161" s="67"/>
      <c r="SRA161" s="67"/>
      <c r="SRB161" s="67"/>
      <c r="SRC161" s="67"/>
      <c r="SRD161" s="67"/>
      <c r="SRE161" s="67"/>
      <c r="SRF161" s="67"/>
      <c r="SRG161" s="67"/>
      <c r="SRH161" s="67"/>
      <c r="SRI161" s="67"/>
      <c r="SRJ161" s="67"/>
      <c r="SRK161" s="67"/>
      <c r="SRL161" s="67"/>
      <c r="SRM161" s="67"/>
      <c r="SRN161" s="67"/>
      <c r="SRO161" s="67"/>
      <c r="SRP161" s="67"/>
      <c r="SRQ161" s="67"/>
      <c r="SRR161" s="67"/>
      <c r="SRS161" s="67"/>
      <c r="SRT161" s="67"/>
      <c r="SRU161" s="67"/>
      <c r="SRV161" s="67"/>
      <c r="SRW161" s="67"/>
      <c r="SRX161" s="67"/>
      <c r="SRY161" s="67"/>
      <c r="SRZ161" s="67"/>
      <c r="SSA161" s="67"/>
      <c r="SSB161" s="67"/>
      <c r="SSC161" s="67"/>
      <c r="SSD161" s="67"/>
      <c r="SSE161" s="67"/>
      <c r="SSF161" s="67"/>
      <c r="SSG161" s="67"/>
      <c r="SSH161" s="67"/>
      <c r="SSI161" s="67"/>
      <c r="SSJ161" s="67"/>
      <c r="SSK161" s="67"/>
      <c r="SSL161" s="67"/>
      <c r="SSM161" s="67"/>
      <c r="SSN161" s="67"/>
      <c r="SSO161" s="67"/>
      <c r="SSP161" s="67"/>
      <c r="SSQ161" s="67"/>
      <c r="SSR161" s="67"/>
      <c r="SSS161" s="67"/>
      <c r="SST161" s="67"/>
      <c r="SSU161" s="67"/>
      <c r="SSV161" s="67"/>
      <c r="SSW161" s="67"/>
      <c r="SSX161" s="67"/>
      <c r="SSY161" s="67"/>
      <c r="SSZ161" s="67"/>
      <c r="STA161" s="67"/>
      <c r="STB161" s="67"/>
      <c r="STC161" s="67"/>
      <c r="STD161" s="67"/>
      <c r="STE161" s="67"/>
      <c r="STF161" s="67"/>
      <c r="STG161" s="67"/>
      <c r="STH161" s="67"/>
      <c r="STI161" s="67"/>
      <c r="STJ161" s="67"/>
      <c r="STK161" s="67"/>
      <c r="STL161" s="67"/>
      <c r="STM161" s="67"/>
      <c r="STN161" s="67"/>
      <c r="STO161" s="67"/>
      <c r="STP161" s="67"/>
      <c r="STQ161" s="67"/>
      <c r="STR161" s="67"/>
      <c r="STS161" s="67"/>
      <c r="STT161" s="67"/>
      <c r="STU161" s="67"/>
      <c r="STV161" s="67"/>
      <c r="STW161" s="67"/>
      <c r="STX161" s="67"/>
      <c r="STY161" s="67"/>
      <c r="STZ161" s="67"/>
      <c r="SUA161" s="67"/>
      <c r="SUB161" s="67"/>
      <c r="SUC161" s="67"/>
      <c r="SUD161" s="67"/>
      <c r="SUE161" s="67"/>
      <c r="SUF161" s="67"/>
      <c r="SUG161" s="67"/>
      <c r="SUH161" s="67"/>
      <c r="SUI161" s="67"/>
      <c r="SUJ161" s="67"/>
      <c r="SUK161" s="67"/>
      <c r="SUL161" s="67"/>
      <c r="SUM161" s="67"/>
      <c r="SUN161" s="67"/>
      <c r="SUO161" s="67"/>
      <c r="SUP161" s="67"/>
      <c r="SUQ161" s="67"/>
      <c r="SUR161" s="67"/>
      <c r="SUS161" s="67"/>
      <c r="SUT161" s="67"/>
      <c r="SUU161" s="67"/>
      <c r="SUV161" s="67"/>
      <c r="SUW161" s="67"/>
      <c r="SUX161" s="67"/>
      <c r="SUY161" s="67"/>
      <c r="SUZ161" s="67"/>
      <c r="SVA161" s="67"/>
      <c r="SVB161" s="67"/>
      <c r="SVC161" s="67"/>
      <c r="SVD161" s="67"/>
      <c r="SVE161" s="67"/>
      <c r="SVF161" s="67"/>
      <c r="SVG161" s="67"/>
      <c r="SVH161" s="67"/>
      <c r="SVI161" s="67"/>
      <c r="SVJ161" s="67"/>
      <c r="SVK161" s="67"/>
      <c r="SVL161" s="67"/>
      <c r="SVM161" s="67"/>
      <c r="SVN161" s="67"/>
      <c r="SVO161" s="67"/>
      <c r="SVP161" s="67"/>
      <c r="SVQ161" s="67"/>
      <c r="SVR161" s="67"/>
      <c r="SVS161" s="67"/>
      <c r="SVT161" s="67"/>
      <c r="SVU161" s="67"/>
      <c r="SVV161" s="67"/>
      <c r="SVW161" s="67"/>
      <c r="SVX161" s="67"/>
      <c r="SVY161" s="67"/>
      <c r="SVZ161" s="67"/>
      <c r="SWA161" s="67"/>
      <c r="SWB161" s="67"/>
      <c r="SWC161" s="67"/>
      <c r="SWD161" s="67"/>
      <c r="SWE161" s="67"/>
      <c r="SWF161" s="67"/>
      <c r="SWG161" s="67"/>
      <c r="SWH161" s="67"/>
      <c r="SWI161" s="67"/>
      <c r="SWJ161" s="67"/>
      <c r="SWK161" s="67"/>
      <c r="SWL161" s="67"/>
      <c r="SWM161" s="67"/>
      <c r="SWN161" s="67"/>
      <c r="SWO161" s="67"/>
      <c r="SWP161" s="67"/>
      <c r="SWQ161" s="67"/>
      <c r="SWR161" s="67"/>
      <c r="SWS161" s="67"/>
      <c r="SWT161" s="67"/>
      <c r="SWU161" s="67"/>
      <c r="SWV161" s="67"/>
      <c r="SWW161" s="67"/>
      <c r="SWX161" s="67"/>
      <c r="SWY161" s="67"/>
      <c r="SWZ161" s="67"/>
      <c r="SXA161" s="67"/>
      <c r="SXB161" s="67"/>
      <c r="SXC161" s="67"/>
      <c r="SXD161" s="67"/>
      <c r="SXE161" s="67"/>
      <c r="SXF161" s="67"/>
      <c r="SXG161" s="67"/>
      <c r="SXH161" s="67"/>
      <c r="SXI161" s="67"/>
      <c r="SXJ161" s="67"/>
      <c r="SXK161" s="67"/>
      <c r="SXL161" s="67"/>
      <c r="SXM161" s="67"/>
      <c r="SXN161" s="67"/>
      <c r="SXO161" s="67"/>
      <c r="SXP161" s="67"/>
      <c r="SXQ161" s="67"/>
      <c r="SXR161" s="67"/>
      <c r="SXS161" s="67"/>
      <c r="SXT161" s="67"/>
      <c r="SXU161" s="67"/>
      <c r="SXV161" s="67"/>
      <c r="SXW161" s="67"/>
      <c r="SXX161" s="67"/>
      <c r="SXY161" s="67"/>
      <c r="SXZ161" s="67"/>
      <c r="SYA161" s="67"/>
      <c r="SYB161" s="67"/>
      <c r="SYC161" s="67"/>
      <c r="SYD161" s="67"/>
      <c r="SYE161" s="67"/>
      <c r="SYF161" s="67"/>
      <c r="SYG161" s="67"/>
      <c r="SYH161" s="67"/>
      <c r="SYI161" s="67"/>
      <c r="SYJ161" s="67"/>
      <c r="SYK161" s="67"/>
      <c r="SYL161" s="67"/>
      <c r="SYM161" s="67"/>
      <c r="SYN161" s="67"/>
      <c r="SYO161" s="67"/>
      <c r="SYP161" s="67"/>
      <c r="SYQ161" s="67"/>
      <c r="SYR161" s="67"/>
      <c r="SYS161" s="67"/>
      <c r="SYT161" s="67"/>
      <c r="SYU161" s="67"/>
      <c r="SYV161" s="67"/>
      <c r="SYW161" s="67"/>
      <c r="SYX161" s="67"/>
      <c r="SYY161" s="67"/>
      <c r="SYZ161" s="67"/>
      <c r="SZA161" s="67"/>
      <c r="SZB161" s="67"/>
      <c r="SZC161" s="67"/>
      <c r="SZD161" s="67"/>
      <c r="SZE161" s="67"/>
      <c r="SZF161" s="67"/>
      <c r="SZG161" s="67"/>
      <c r="SZH161" s="67"/>
      <c r="SZI161" s="67"/>
      <c r="SZJ161" s="67"/>
      <c r="SZK161" s="67"/>
      <c r="SZL161" s="67"/>
      <c r="SZM161" s="67"/>
      <c r="SZN161" s="67"/>
      <c r="SZO161" s="67"/>
      <c r="SZP161" s="67"/>
      <c r="SZQ161" s="67"/>
      <c r="SZR161" s="67"/>
      <c r="SZS161" s="67"/>
      <c r="SZT161" s="67"/>
      <c r="SZU161" s="67"/>
      <c r="SZV161" s="67"/>
      <c r="SZW161" s="67"/>
      <c r="SZX161" s="67"/>
      <c r="SZY161" s="67"/>
      <c r="SZZ161" s="67"/>
      <c r="TAA161" s="67"/>
      <c r="TAB161" s="67"/>
      <c r="TAC161" s="67"/>
      <c r="TAD161" s="67"/>
      <c r="TAE161" s="67"/>
      <c r="TAF161" s="67"/>
      <c r="TAG161" s="67"/>
      <c r="TAH161" s="67"/>
      <c r="TAI161" s="67"/>
      <c r="TAJ161" s="67"/>
      <c r="TAK161" s="67"/>
      <c r="TAL161" s="67"/>
      <c r="TAM161" s="67"/>
      <c r="TAN161" s="67"/>
      <c r="TAO161" s="67"/>
      <c r="TAP161" s="67"/>
      <c r="TAQ161" s="67"/>
      <c r="TAR161" s="67"/>
      <c r="TAS161" s="67"/>
      <c r="TAT161" s="67"/>
      <c r="TAU161" s="67"/>
      <c r="TAV161" s="67"/>
      <c r="TAW161" s="67"/>
      <c r="TAX161" s="67"/>
      <c r="TAY161" s="67"/>
      <c r="TAZ161" s="67"/>
      <c r="TBA161" s="67"/>
      <c r="TBB161" s="67"/>
      <c r="TBC161" s="67"/>
      <c r="TBD161" s="67"/>
      <c r="TBE161" s="67"/>
      <c r="TBF161" s="67"/>
      <c r="TBG161" s="67"/>
      <c r="TBH161" s="67"/>
      <c r="TBI161" s="67"/>
      <c r="TBJ161" s="67"/>
      <c r="TBK161" s="67"/>
      <c r="TBL161" s="67"/>
      <c r="TBM161" s="67"/>
      <c r="TBN161" s="67"/>
      <c r="TBO161" s="67"/>
      <c r="TBP161" s="67"/>
      <c r="TBQ161" s="67"/>
      <c r="TBR161" s="67"/>
      <c r="TBS161" s="67"/>
      <c r="TBT161" s="67"/>
      <c r="TBU161" s="67"/>
      <c r="TBV161" s="67"/>
      <c r="TBW161" s="67"/>
      <c r="TBX161" s="67"/>
      <c r="TBY161" s="67"/>
      <c r="TBZ161" s="67"/>
      <c r="TCA161" s="67"/>
      <c r="TCB161" s="67"/>
      <c r="TCC161" s="67"/>
      <c r="TCD161" s="67"/>
      <c r="TCE161" s="67"/>
      <c r="TCF161" s="67"/>
      <c r="TCG161" s="67"/>
      <c r="TCH161" s="67"/>
      <c r="TCI161" s="67"/>
      <c r="TCJ161" s="67"/>
      <c r="TCK161" s="67"/>
      <c r="TCL161" s="67"/>
      <c r="TCM161" s="67"/>
      <c r="TCN161" s="67"/>
      <c r="TCO161" s="67"/>
      <c r="TCP161" s="67"/>
      <c r="TCQ161" s="67"/>
      <c r="TCR161" s="67"/>
      <c r="TCS161" s="67"/>
      <c r="TCT161" s="67"/>
      <c r="TCU161" s="67"/>
      <c r="TCV161" s="67"/>
      <c r="TCW161" s="67"/>
      <c r="TCX161" s="67"/>
      <c r="TCY161" s="67"/>
      <c r="TCZ161" s="67"/>
      <c r="TDA161" s="67"/>
      <c r="TDB161" s="67"/>
      <c r="TDC161" s="67"/>
      <c r="TDD161" s="67"/>
      <c r="TDE161" s="67"/>
      <c r="TDF161" s="67"/>
      <c r="TDG161" s="67"/>
      <c r="TDH161" s="67"/>
      <c r="TDI161" s="67"/>
      <c r="TDJ161" s="67"/>
      <c r="TDK161" s="67"/>
      <c r="TDL161" s="67"/>
      <c r="TDM161" s="67"/>
      <c r="TDN161" s="67"/>
      <c r="TDO161" s="67"/>
      <c r="TDP161" s="67"/>
      <c r="TDQ161" s="67"/>
      <c r="TDR161" s="67"/>
      <c r="TDS161" s="67"/>
      <c r="TDT161" s="67"/>
      <c r="TDU161" s="67"/>
      <c r="TDV161" s="67"/>
      <c r="TDW161" s="67"/>
      <c r="TDX161" s="67"/>
      <c r="TDY161" s="67"/>
      <c r="TDZ161" s="67"/>
      <c r="TEA161" s="67"/>
      <c r="TEB161" s="67"/>
      <c r="TEC161" s="67"/>
      <c r="TED161" s="67"/>
      <c r="TEE161" s="67"/>
      <c r="TEF161" s="67"/>
      <c r="TEG161" s="67"/>
      <c r="TEH161" s="67"/>
      <c r="TEI161" s="67"/>
      <c r="TEJ161" s="67"/>
      <c r="TEK161" s="67"/>
      <c r="TEL161" s="67"/>
      <c r="TEM161" s="67"/>
      <c r="TEN161" s="67"/>
      <c r="TEO161" s="67"/>
      <c r="TEP161" s="67"/>
      <c r="TEQ161" s="67"/>
      <c r="TER161" s="67"/>
      <c r="TES161" s="67"/>
      <c r="TET161" s="67"/>
      <c r="TEU161" s="67"/>
      <c r="TEV161" s="67"/>
      <c r="TEW161" s="67"/>
      <c r="TEX161" s="67"/>
      <c r="TEY161" s="67"/>
      <c r="TEZ161" s="67"/>
      <c r="TFA161" s="67"/>
      <c r="TFB161" s="67"/>
      <c r="TFC161" s="67"/>
      <c r="TFD161" s="67"/>
      <c r="TFE161" s="67"/>
      <c r="TFF161" s="67"/>
      <c r="TFG161" s="67"/>
      <c r="TFH161" s="67"/>
      <c r="TFI161" s="67"/>
      <c r="TFJ161" s="67"/>
      <c r="TFK161" s="67"/>
      <c r="TFL161" s="67"/>
      <c r="TFM161" s="67"/>
      <c r="TFN161" s="67"/>
      <c r="TFO161" s="67"/>
      <c r="TFP161" s="67"/>
      <c r="TFQ161" s="67"/>
      <c r="TFR161" s="67"/>
      <c r="TFS161" s="67"/>
      <c r="TFT161" s="67"/>
      <c r="TFU161" s="67"/>
      <c r="TFV161" s="67"/>
      <c r="TFW161" s="67"/>
      <c r="TFX161" s="67"/>
      <c r="TFY161" s="67"/>
      <c r="TFZ161" s="67"/>
      <c r="TGA161" s="67"/>
      <c r="TGB161" s="67"/>
      <c r="TGC161" s="67"/>
      <c r="TGD161" s="67"/>
      <c r="TGE161" s="67"/>
      <c r="TGF161" s="67"/>
      <c r="TGG161" s="67"/>
      <c r="TGH161" s="67"/>
      <c r="TGI161" s="67"/>
      <c r="TGJ161" s="67"/>
      <c r="TGK161" s="67"/>
      <c r="TGL161" s="67"/>
      <c r="TGM161" s="67"/>
      <c r="TGN161" s="67"/>
      <c r="TGO161" s="67"/>
      <c r="TGP161" s="67"/>
      <c r="TGQ161" s="67"/>
      <c r="TGR161" s="67"/>
      <c r="TGS161" s="67"/>
      <c r="TGT161" s="67"/>
      <c r="TGU161" s="67"/>
      <c r="TGV161" s="67"/>
      <c r="TGW161" s="67"/>
      <c r="TGX161" s="67"/>
      <c r="TGY161" s="67"/>
      <c r="TGZ161" s="67"/>
      <c r="THA161" s="67"/>
      <c r="THB161" s="67"/>
      <c r="THC161" s="67"/>
      <c r="THD161" s="67"/>
      <c r="THE161" s="67"/>
      <c r="THF161" s="67"/>
      <c r="THG161" s="67"/>
      <c r="THH161" s="67"/>
      <c r="THI161" s="67"/>
      <c r="THJ161" s="67"/>
      <c r="THK161" s="67"/>
      <c r="THL161" s="67"/>
      <c r="THM161" s="67"/>
      <c r="THN161" s="67"/>
      <c r="THO161" s="67"/>
      <c r="THP161" s="67"/>
      <c r="THQ161" s="67"/>
      <c r="THR161" s="67"/>
      <c r="THS161" s="67"/>
      <c r="THT161" s="67"/>
      <c r="THU161" s="67"/>
      <c r="THV161" s="67"/>
      <c r="THW161" s="67"/>
      <c r="THX161" s="67"/>
      <c r="THY161" s="67"/>
      <c r="THZ161" s="67"/>
      <c r="TIA161" s="67"/>
      <c r="TIB161" s="67"/>
      <c r="TIC161" s="67"/>
      <c r="TID161" s="67"/>
      <c r="TIE161" s="67"/>
      <c r="TIF161" s="67"/>
      <c r="TIG161" s="67"/>
      <c r="TIH161" s="67"/>
      <c r="TII161" s="67"/>
      <c r="TIJ161" s="67"/>
      <c r="TIK161" s="67"/>
      <c r="TIL161" s="67"/>
      <c r="TIM161" s="67"/>
      <c r="TIN161" s="67"/>
      <c r="TIO161" s="67"/>
      <c r="TIP161" s="67"/>
      <c r="TIQ161" s="67"/>
      <c r="TIR161" s="67"/>
      <c r="TIS161" s="67"/>
      <c r="TIT161" s="67"/>
      <c r="TIU161" s="67"/>
      <c r="TIV161" s="67"/>
      <c r="TIW161" s="67"/>
      <c r="TIX161" s="67"/>
      <c r="TIY161" s="67"/>
      <c r="TIZ161" s="67"/>
      <c r="TJA161" s="67"/>
      <c r="TJB161" s="67"/>
      <c r="TJC161" s="67"/>
      <c r="TJD161" s="67"/>
      <c r="TJE161" s="67"/>
      <c r="TJF161" s="67"/>
      <c r="TJG161" s="67"/>
      <c r="TJH161" s="67"/>
      <c r="TJI161" s="67"/>
      <c r="TJJ161" s="67"/>
      <c r="TJK161" s="67"/>
      <c r="TJL161" s="67"/>
      <c r="TJM161" s="67"/>
      <c r="TJN161" s="67"/>
      <c r="TJO161" s="67"/>
      <c r="TJP161" s="67"/>
      <c r="TJQ161" s="67"/>
      <c r="TJR161" s="67"/>
      <c r="TJS161" s="67"/>
      <c r="TJT161" s="67"/>
      <c r="TJU161" s="67"/>
      <c r="TJV161" s="67"/>
      <c r="TJW161" s="67"/>
      <c r="TJX161" s="67"/>
      <c r="TJY161" s="67"/>
      <c r="TJZ161" s="67"/>
      <c r="TKA161" s="67"/>
      <c r="TKB161" s="67"/>
      <c r="TKC161" s="67"/>
      <c r="TKD161" s="67"/>
      <c r="TKE161" s="67"/>
      <c r="TKF161" s="67"/>
      <c r="TKG161" s="67"/>
      <c r="TKH161" s="67"/>
      <c r="TKI161" s="67"/>
      <c r="TKJ161" s="67"/>
      <c r="TKK161" s="67"/>
      <c r="TKL161" s="67"/>
      <c r="TKM161" s="67"/>
      <c r="TKN161" s="67"/>
      <c r="TKO161" s="67"/>
      <c r="TKP161" s="67"/>
      <c r="TKQ161" s="67"/>
      <c r="TKR161" s="67"/>
      <c r="TKS161" s="67"/>
      <c r="TKT161" s="67"/>
      <c r="TKU161" s="67"/>
      <c r="TKV161" s="67"/>
      <c r="TKW161" s="67"/>
      <c r="TKX161" s="67"/>
      <c r="TKY161" s="67"/>
      <c r="TKZ161" s="67"/>
      <c r="TLA161" s="67"/>
      <c r="TLB161" s="67"/>
      <c r="TLC161" s="67"/>
      <c r="TLD161" s="67"/>
      <c r="TLE161" s="67"/>
      <c r="TLF161" s="67"/>
      <c r="TLG161" s="67"/>
      <c r="TLH161" s="67"/>
      <c r="TLI161" s="67"/>
      <c r="TLJ161" s="67"/>
      <c r="TLK161" s="67"/>
      <c r="TLL161" s="67"/>
      <c r="TLM161" s="67"/>
      <c r="TLN161" s="67"/>
      <c r="TLO161" s="67"/>
      <c r="TLP161" s="67"/>
      <c r="TLQ161" s="67"/>
      <c r="TLR161" s="67"/>
      <c r="TLS161" s="67"/>
      <c r="TLT161" s="67"/>
      <c r="TLU161" s="67"/>
      <c r="TLV161" s="67"/>
      <c r="TLW161" s="67"/>
      <c r="TLX161" s="67"/>
      <c r="TLY161" s="67"/>
      <c r="TLZ161" s="67"/>
      <c r="TMA161" s="67"/>
      <c r="TMB161" s="67"/>
      <c r="TMC161" s="67"/>
      <c r="TMD161" s="67"/>
      <c r="TME161" s="67"/>
      <c r="TMF161" s="67"/>
      <c r="TMG161" s="67"/>
      <c r="TMH161" s="67"/>
      <c r="TMI161" s="67"/>
      <c r="TMJ161" s="67"/>
      <c r="TMK161" s="67"/>
      <c r="TML161" s="67"/>
      <c r="TMM161" s="67"/>
      <c r="TMN161" s="67"/>
      <c r="TMO161" s="67"/>
      <c r="TMP161" s="67"/>
      <c r="TMQ161" s="67"/>
      <c r="TMR161" s="67"/>
      <c r="TMS161" s="67"/>
      <c r="TMT161" s="67"/>
      <c r="TMU161" s="67"/>
      <c r="TMV161" s="67"/>
      <c r="TMW161" s="67"/>
      <c r="TMX161" s="67"/>
      <c r="TMY161" s="67"/>
      <c r="TMZ161" s="67"/>
      <c r="TNA161" s="67"/>
      <c r="TNB161" s="67"/>
      <c r="TNC161" s="67"/>
      <c r="TND161" s="67"/>
      <c r="TNE161" s="67"/>
      <c r="TNF161" s="67"/>
      <c r="TNG161" s="67"/>
      <c r="TNH161" s="67"/>
      <c r="TNI161" s="67"/>
      <c r="TNJ161" s="67"/>
      <c r="TNK161" s="67"/>
      <c r="TNL161" s="67"/>
      <c r="TNM161" s="67"/>
      <c r="TNN161" s="67"/>
      <c r="TNO161" s="67"/>
      <c r="TNP161" s="67"/>
      <c r="TNQ161" s="67"/>
      <c r="TNR161" s="67"/>
      <c r="TNS161" s="67"/>
      <c r="TNT161" s="67"/>
      <c r="TNU161" s="67"/>
      <c r="TNV161" s="67"/>
      <c r="TNW161" s="67"/>
      <c r="TNX161" s="67"/>
      <c r="TNY161" s="67"/>
      <c r="TNZ161" s="67"/>
      <c r="TOA161" s="67"/>
      <c r="TOB161" s="67"/>
      <c r="TOC161" s="67"/>
      <c r="TOD161" s="67"/>
      <c r="TOE161" s="67"/>
      <c r="TOF161" s="67"/>
      <c r="TOG161" s="67"/>
      <c r="TOH161" s="67"/>
      <c r="TOI161" s="67"/>
      <c r="TOJ161" s="67"/>
      <c r="TOK161" s="67"/>
      <c r="TOL161" s="67"/>
      <c r="TOM161" s="67"/>
      <c r="TON161" s="67"/>
      <c r="TOO161" s="67"/>
      <c r="TOP161" s="67"/>
      <c r="TOQ161" s="67"/>
      <c r="TOR161" s="67"/>
      <c r="TOS161" s="67"/>
      <c r="TOT161" s="67"/>
      <c r="TOU161" s="67"/>
      <c r="TOV161" s="67"/>
      <c r="TOW161" s="67"/>
      <c r="TOX161" s="67"/>
      <c r="TOY161" s="67"/>
      <c r="TOZ161" s="67"/>
      <c r="TPA161" s="67"/>
      <c r="TPB161" s="67"/>
      <c r="TPC161" s="67"/>
      <c r="TPD161" s="67"/>
      <c r="TPE161" s="67"/>
      <c r="TPF161" s="67"/>
      <c r="TPG161" s="67"/>
      <c r="TPH161" s="67"/>
      <c r="TPI161" s="67"/>
      <c r="TPJ161" s="67"/>
      <c r="TPK161" s="67"/>
      <c r="TPL161" s="67"/>
      <c r="TPM161" s="67"/>
      <c r="TPN161" s="67"/>
      <c r="TPO161" s="67"/>
      <c r="TPP161" s="67"/>
      <c r="TPQ161" s="67"/>
      <c r="TPR161" s="67"/>
      <c r="TPS161" s="67"/>
      <c r="TPT161" s="67"/>
      <c r="TPU161" s="67"/>
      <c r="TPV161" s="67"/>
      <c r="TPW161" s="67"/>
      <c r="TPX161" s="67"/>
      <c r="TPY161" s="67"/>
      <c r="TPZ161" s="67"/>
      <c r="TQA161" s="67"/>
      <c r="TQB161" s="67"/>
      <c r="TQC161" s="67"/>
      <c r="TQD161" s="67"/>
      <c r="TQE161" s="67"/>
      <c r="TQF161" s="67"/>
      <c r="TQG161" s="67"/>
      <c r="TQH161" s="67"/>
      <c r="TQI161" s="67"/>
      <c r="TQJ161" s="67"/>
      <c r="TQK161" s="67"/>
      <c r="TQL161" s="67"/>
      <c r="TQM161" s="67"/>
      <c r="TQN161" s="67"/>
      <c r="TQO161" s="67"/>
      <c r="TQP161" s="67"/>
      <c r="TQQ161" s="67"/>
      <c r="TQR161" s="67"/>
      <c r="TQS161" s="67"/>
      <c r="TQT161" s="67"/>
      <c r="TQU161" s="67"/>
      <c r="TQV161" s="67"/>
      <c r="TQW161" s="67"/>
      <c r="TQX161" s="67"/>
      <c r="TQY161" s="67"/>
      <c r="TQZ161" s="67"/>
      <c r="TRA161" s="67"/>
      <c r="TRB161" s="67"/>
      <c r="TRC161" s="67"/>
      <c r="TRD161" s="67"/>
      <c r="TRE161" s="67"/>
      <c r="TRF161" s="67"/>
      <c r="TRG161" s="67"/>
      <c r="TRH161" s="67"/>
      <c r="TRI161" s="67"/>
      <c r="TRJ161" s="67"/>
      <c r="TRK161" s="67"/>
      <c r="TRL161" s="67"/>
      <c r="TRM161" s="67"/>
      <c r="TRN161" s="67"/>
      <c r="TRO161" s="67"/>
      <c r="TRP161" s="67"/>
      <c r="TRQ161" s="67"/>
      <c r="TRR161" s="67"/>
      <c r="TRS161" s="67"/>
      <c r="TRT161" s="67"/>
      <c r="TRU161" s="67"/>
      <c r="TRV161" s="67"/>
      <c r="TRW161" s="67"/>
      <c r="TRX161" s="67"/>
      <c r="TRY161" s="67"/>
      <c r="TRZ161" s="67"/>
      <c r="TSA161" s="67"/>
      <c r="TSB161" s="67"/>
      <c r="TSC161" s="67"/>
      <c r="TSD161" s="67"/>
      <c r="TSE161" s="67"/>
      <c r="TSF161" s="67"/>
      <c r="TSG161" s="67"/>
      <c r="TSH161" s="67"/>
      <c r="TSI161" s="67"/>
      <c r="TSJ161" s="67"/>
      <c r="TSK161" s="67"/>
      <c r="TSL161" s="67"/>
      <c r="TSM161" s="67"/>
      <c r="TSN161" s="67"/>
      <c r="TSO161" s="67"/>
      <c r="TSP161" s="67"/>
      <c r="TSQ161" s="67"/>
      <c r="TSR161" s="67"/>
      <c r="TSS161" s="67"/>
      <c r="TST161" s="67"/>
      <c r="TSU161" s="67"/>
      <c r="TSV161" s="67"/>
      <c r="TSW161" s="67"/>
      <c r="TSX161" s="67"/>
      <c r="TSY161" s="67"/>
      <c r="TSZ161" s="67"/>
      <c r="TTA161" s="67"/>
      <c r="TTB161" s="67"/>
      <c r="TTC161" s="67"/>
      <c r="TTD161" s="67"/>
      <c r="TTE161" s="67"/>
      <c r="TTF161" s="67"/>
      <c r="TTG161" s="67"/>
      <c r="TTH161" s="67"/>
      <c r="TTI161" s="67"/>
      <c r="TTJ161" s="67"/>
      <c r="TTK161" s="67"/>
      <c r="TTL161" s="67"/>
      <c r="TTM161" s="67"/>
      <c r="TTN161" s="67"/>
      <c r="TTO161" s="67"/>
      <c r="TTP161" s="67"/>
      <c r="TTQ161" s="67"/>
      <c r="TTR161" s="67"/>
      <c r="TTS161" s="67"/>
      <c r="TTT161" s="67"/>
      <c r="TTU161" s="67"/>
      <c r="TTV161" s="67"/>
      <c r="TTW161" s="67"/>
      <c r="TTX161" s="67"/>
      <c r="TTY161" s="67"/>
      <c r="TTZ161" s="67"/>
      <c r="TUA161" s="67"/>
      <c r="TUB161" s="67"/>
      <c r="TUC161" s="67"/>
      <c r="TUD161" s="67"/>
      <c r="TUE161" s="67"/>
      <c r="TUF161" s="67"/>
      <c r="TUG161" s="67"/>
      <c r="TUH161" s="67"/>
      <c r="TUI161" s="67"/>
      <c r="TUJ161" s="67"/>
      <c r="TUK161" s="67"/>
      <c r="TUL161" s="67"/>
      <c r="TUM161" s="67"/>
      <c r="TUN161" s="67"/>
      <c r="TUO161" s="67"/>
      <c r="TUP161" s="67"/>
      <c r="TUQ161" s="67"/>
      <c r="TUR161" s="67"/>
      <c r="TUS161" s="67"/>
      <c r="TUT161" s="67"/>
      <c r="TUU161" s="67"/>
      <c r="TUV161" s="67"/>
      <c r="TUW161" s="67"/>
      <c r="TUX161" s="67"/>
      <c r="TUY161" s="67"/>
      <c r="TUZ161" s="67"/>
      <c r="TVA161" s="67"/>
      <c r="TVB161" s="67"/>
      <c r="TVC161" s="67"/>
      <c r="TVD161" s="67"/>
      <c r="TVE161" s="67"/>
      <c r="TVF161" s="67"/>
      <c r="TVG161" s="67"/>
      <c r="TVH161" s="67"/>
      <c r="TVI161" s="67"/>
      <c r="TVJ161" s="67"/>
      <c r="TVK161" s="67"/>
      <c r="TVL161" s="67"/>
      <c r="TVM161" s="67"/>
      <c r="TVN161" s="67"/>
      <c r="TVO161" s="67"/>
      <c r="TVP161" s="67"/>
      <c r="TVQ161" s="67"/>
      <c r="TVR161" s="67"/>
      <c r="TVS161" s="67"/>
      <c r="TVT161" s="67"/>
      <c r="TVU161" s="67"/>
      <c r="TVV161" s="67"/>
      <c r="TVW161" s="67"/>
      <c r="TVX161" s="67"/>
      <c r="TVY161" s="67"/>
      <c r="TVZ161" s="67"/>
      <c r="TWA161" s="67"/>
      <c r="TWB161" s="67"/>
      <c r="TWC161" s="67"/>
      <c r="TWD161" s="67"/>
      <c r="TWE161" s="67"/>
      <c r="TWF161" s="67"/>
      <c r="TWG161" s="67"/>
      <c r="TWH161" s="67"/>
      <c r="TWI161" s="67"/>
      <c r="TWJ161" s="67"/>
      <c r="TWK161" s="67"/>
      <c r="TWL161" s="67"/>
      <c r="TWM161" s="67"/>
      <c r="TWN161" s="67"/>
      <c r="TWO161" s="67"/>
      <c r="TWP161" s="67"/>
      <c r="TWQ161" s="67"/>
      <c r="TWR161" s="67"/>
      <c r="TWS161" s="67"/>
      <c r="TWT161" s="67"/>
      <c r="TWU161" s="67"/>
      <c r="TWV161" s="67"/>
      <c r="TWW161" s="67"/>
      <c r="TWX161" s="67"/>
      <c r="TWY161" s="67"/>
      <c r="TWZ161" s="67"/>
      <c r="TXA161" s="67"/>
      <c r="TXB161" s="67"/>
      <c r="TXC161" s="67"/>
      <c r="TXD161" s="67"/>
      <c r="TXE161" s="67"/>
      <c r="TXF161" s="67"/>
      <c r="TXG161" s="67"/>
      <c r="TXH161" s="67"/>
      <c r="TXI161" s="67"/>
      <c r="TXJ161" s="67"/>
      <c r="TXK161" s="67"/>
      <c r="TXL161" s="67"/>
      <c r="TXM161" s="67"/>
      <c r="TXN161" s="67"/>
      <c r="TXO161" s="67"/>
      <c r="TXP161" s="67"/>
      <c r="TXQ161" s="67"/>
      <c r="TXR161" s="67"/>
      <c r="TXS161" s="67"/>
      <c r="TXT161" s="67"/>
      <c r="TXU161" s="67"/>
      <c r="TXV161" s="67"/>
      <c r="TXW161" s="67"/>
      <c r="TXX161" s="67"/>
      <c r="TXY161" s="67"/>
      <c r="TXZ161" s="67"/>
      <c r="TYA161" s="67"/>
      <c r="TYB161" s="67"/>
      <c r="TYC161" s="67"/>
      <c r="TYD161" s="67"/>
      <c r="TYE161" s="67"/>
      <c r="TYF161" s="67"/>
      <c r="TYG161" s="67"/>
      <c r="TYH161" s="67"/>
      <c r="TYI161" s="67"/>
      <c r="TYJ161" s="67"/>
      <c r="TYK161" s="67"/>
      <c r="TYL161" s="67"/>
      <c r="TYM161" s="67"/>
      <c r="TYN161" s="67"/>
      <c r="TYO161" s="67"/>
      <c r="TYP161" s="67"/>
      <c r="TYQ161" s="67"/>
      <c r="TYR161" s="67"/>
      <c r="TYS161" s="67"/>
      <c r="TYT161" s="67"/>
      <c r="TYU161" s="67"/>
      <c r="TYV161" s="67"/>
      <c r="TYW161" s="67"/>
      <c r="TYX161" s="67"/>
      <c r="TYY161" s="67"/>
      <c r="TYZ161" s="67"/>
      <c r="TZA161" s="67"/>
      <c r="TZB161" s="67"/>
      <c r="TZC161" s="67"/>
      <c r="TZD161" s="67"/>
      <c r="TZE161" s="67"/>
      <c r="TZF161" s="67"/>
      <c r="TZG161" s="67"/>
      <c r="TZH161" s="67"/>
      <c r="TZI161" s="67"/>
      <c r="TZJ161" s="67"/>
      <c r="TZK161" s="67"/>
      <c r="TZL161" s="67"/>
      <c r="TZM161" s="67"/>
      <c r="TZN161" s="67"/>
      <c r="TZO161" s="67"/>
      <c r="TZP161" s="67"/>
      <c r="TZQ161" s="67"/>
      <c r="TZR161" s="67"/>
      <c r="TZS161" s="67"/>
      <c r="TZT161" s="67"/>
      <c r="TZU161" s="67"/>
      <c r="TZV161" s="67"/>
      <c r="TZW161" s="67"/>
      <c r="TZX161" s="67"/>
      <c r="TZY161" s="67"/>
      <c r="TZZ161" s="67"/>
      <c r="UAA161" s="67"/>
      <c r="UAB161" s="67"/>
      <c r="UAC161" s="67"/>
      <c r="UAD161" s="67"/>
      <c r="UAE161" s="67"/>
      <c r="UAF161" s="67"/>
      <c r="UAG161" s="67"/>
      <c r="UAH161" s="67"/>
      <c r="UAI161" s="67"/>
      <c r="UAJ161" s="67"/>
      <c r="UAK161" s="67"/>
      <c r="UAL161" s="67"/>
      <c r="UAM161" s="67"/>
      <c r="UAN161" s="67"/>
      <c r="UAO161" s="67"/>
      <c r="UAP161" s="67"/>
      <c r="UAQ161" s="67"/>
      <c r="UAR161" s="67"/>
      <c r="UAS161" s="67"/>
      <c r="UAT161" s="67"/>
      <c r="UAU161" s="67"/>
      <c r="UAV161" s="67"/>
      <c r="UAW161" s="67"/>
      <c r="UAX161" s="67"/>
      <c r="UAY161" s="67"/>
      <c r="UAZ161" s="67"/>
      <c r="UBA161" s="67"/>
      <c r="UBB161" s="67"/>
      <c r="UBC161" s="67"/>
      <c r="UBD161" s="67"/>
      <c r="UBE161" s="67"/>
      <c r="UBF161" s="67"/>
      <c r="UBG161" s="67"/>
      <c r="UBH161" s="67"/>
      <c r="UBI161" s="67"/>
      <c r="UBJ161" s="67"/>
      <c r="UBK161" s="67"/>
      <c r="UBL161" s="67"/>
      <c r="UBM161" s="67"/>
      <c r="UBN161" s="67"/>
      <c r="UBO161" s="67"/>
      <c r="UBP161" s="67"/>
      <c r="UBQ161" s="67"/>
      <c r="UBR161" s="67"/>
      <c r="UBS161" s="67"/>
      <c r="UBT161" s="67"/>
      <c r="UBU161" s="67"/>
      <c r="UBV161" s="67"/>
      <c r="UBW161" s="67"/>
      <c r="UBX161" s="67"/>
      <c r="UBY161" s="67"/>
      <c r="UBZ161" s="67"/>
      <c r="UCA161" s="67"/>
      <c r="UCB161" s="67"/>
      <c r="UCC161" s="67"/>
      <c r="UCD161" s="67"/>
      <c r="UCE161" s="67"/>
      <c r="UCF161" s="67"/>
      <c r="UCG161" s="67"/>
      <c r="UCH161" s="67"/>
      <c r="UCI161" s="67"/>
      <c r="UCJ161" s="67"/>
      <c r="UCK161" s="67"/>
      <c r="UCL161" s="67"/>
      <c r="UCM161" s="67"/>
      <c r="UCN161" s="67"/>
      <c r="UCO161" s="67"/>
      <c r="UCP161" s="67"/>
      <c r="UCQ161" s="67"/>
      <c r="UCR161" s="67"/>
      <c r="UCS161" s="67"/>
      <c r="UCT161" s="67"/>
      <c r="UCU161" s="67"/>
      <c r="UCV161" s="67"/>
      <c r="UCW161" s="67"/>
      <c r="UCX161" s="67"/>
      <c r="UCY161" s="67"/>
      <c r="UCZ161" s="67"/>
      <c r="UDA161" s="67"/>
      <c r="UDB161" s="67"/>
      <c r="UDC161" s="67"/>
      <c r="UDD161" s="67"/>
      <c r="UDE161" s="67"/>
      <c r="UDF161" s="67"/>
      <c r="UDG161" s="67"/>
      <c r="UDH161" s="67"/>
      <c r="UDI161" s="67"/>
      <c r="UDJ161" s="67"/>
      <c r="UDK161" s="67"/>
      <c r="UDL161" s="67"/>
      <c r="UDM161" s="67"/>
      <c r="UDN161" s="67"/>
      <c r="UDO161" s="67"/>
      <c r="UDP161" s="67"/>
      <c r="UDQ161" s="67"/>
      <c r="UDR161" s="67"/>
      <c r="UDS161" s="67"/>
      <c r="UDT161" s="67"/>
      <c r="UDU161" s="67"/>
      <c r="UDV161" s="67"/>
      <c r="UDW161" s="67"/>
      <c r="UDX161" s="67"/>
      <c r="UDY161" s="67"/>
      <c r="UDZ161" s="67"/>
      <c r="UEA161" s="67"/>
      <c r="UEB161" s="67"/>
      <c r="UEC161" s="67"/>
      <c r="UED161" s="67"/>
      <c r="UEE161" s="67"/>
      <c r="UEF161" s="67"/>
      <c r="UEG161" s="67"/>
      <c r="UEH161" s="67"/>
      <c r="UEI161" s="67"/>
      <c r="UEJ161" s="67"/>
      <c r="UEK161" s="67"/>
      <c r="UEL161" s="67"/>
      <c r="UEM161" s="67"/>
      <c r="UEN161" s="67"/>
      <c r="UEO161" s="67"/>
      <c r="UEP161" s="67"/>
      <c r="UEQ161" s="67"/>
      <c r="UER161" s="67"/>
      <c r="UES161" s="67"/>
      <c r="UET161" s="67"/>
      <c r="UEU161" s="67"/>
      <c r="UEV161" s="67"/>
      <c r="UEW161" s="67"/>
      <c r="UEX161" s="67"/>
      <c r="UEY161" s="67"/>
      <c r="UEZ161" s="67"/>
      <c r="UFA161" s="67"/>
      <c r="UFB161" s="67"/>
      <c r="UFC161" s="67"/>
      <c r="UFD161" s="67"/>
      <c r="UFE161" s="67"/>
      <c r="UFF161" s="67"/>
      <c r="UFG161" s="67"/>
      <c r="UFH161" s="67"/>
      <c r="UFI161" s="67"/>
      <c r="UFJ161" s="67"/>
      <c r="UFK161" s="67"/>
      <c r="UFL161" s="67"/>
      <c r="UFM161" s="67"/>
      <c r="UFN161" s="67"/>
      <c r="UFO161" s="67"/>
      <c r="UFP161" s="67"/>
      <c r="UFQ161" s="67"/>
      <c r="UFR161" s="67"/>
      <c r="UFS161" s="67"/>
      <c r="UFT161" s="67"/>
      <c r="UFU161" s="67"/>
      <c r="UFV161" s="67"/>
      <c r="UFW161" s="67"/>
      <c r="UFX161" s="67"/>
      <c r="UFY161" s="67"/>
      <c r="UFZ161" s="67"/>
      <c r="UGA161" s="67"/>
      <c r="UGB161" s="67"/>
      <c r="UGC161" s="67"/>
      <c r="UGD161" s="67"/>
      <c r="UGE161" s="67"/>
      <c r="UGF161" s="67"/>
      <c r="UGG161" s="67"/>
      <c r="UGH161" s="67"/>
      <c r="UGI161" s="67"/>
      <c r="UGJ161" s="67"/>
      <c r="UGK161" s="67"/>
      <c r="UGL161" s="67"/>
      <c r="UGM161" s="67"/>
      <c r="UGN161" s="67"/>
      <c r="UGO161" s="67"/>
      <c r="UGP161" s="67"/>
      <c r="UGQ161" s="67"/>
      <c r="UGR161" s="67"/>
      <c r="UGS161" s="67"/>
      <c r="UGT161" s="67"/>
      <c r="UGU161" s="67"/>
      <c r="UGV161" s="67"/>
      <c r="UGW161" s="67"/>
      <c r="UGX161" s="67"/>
      <c r="UGY161" s="67"/>
      <c r="UGZ161" s="67"/>
      <c r="UHA161" s="67"/>
      <c r="UHB161" s="67"/>
      <c r="UHC161" s="67"/>
      <c r="UHD161" s="67"/>
      <c r="UHE161" s="67"/>
      <c r="UHF161" s="67"/>
      <c r="UHG161" s="67"/>
      <c r="UHH161" s="67"/>
      <c r="UHI161" s="67"/>
      <c r="UHJ161" s="67"/>
      <c r="UHK161" s="67"/>
      <c r="UHL161" s="67"/>
      <c r="UHM161" s="67"/>
      <c r="UHN161" s="67"/>
      <c r="UHO161" s="67"/>
      <c r="UHP161" s="67"/>
      <c r="UHQ161" s="67"/>
      <c r="UHR161" s="67"/>
      <c r="UHS161" s="67"/>
      <c r="UHT161" s="67"/>
      <c r="UHU161" s="67"/>
      <c r="UHV161" s="67"/>
      <c r="UHW161" s="67"/>
      <c r="UHX161" s="67"/>
      <c r="UHY161" s="67"/>
      <c r="UHZ161" s="67"/>
      <c r="UIA161" s="67"/>
      <c r="UIB161" s="67"/>
      <c r="UIC161" s="67"/>
      <c r="UID161" s="67"/>
      <c r="UIE161" s="67"/>
      <c r="UIF161" s="67"/>
      <c r="UIG161" s="67"/>
      <c r="UIH161" s="67"/>
      <c r="UII161" s="67"/>
      <c r="UIJ161" s="67"/>
      <c r="UIK161" s="67"/>
      <c r="UIL161" s="67"/>
      <c r="UIM161" s="67"/>
      <c r="UIN161" s="67"/>
      <c r="UIO161" s="67"/>
      <c r="UIP161" s="67"/>
      <c r="UIQ161" s="67"/>
      <c r="UIR161" s="67"/>
      <c r="UIS161" s="67"/>
      <c r="UIT161" s="67"/>
      <c r="UIU161" s="67"/>
      <c r="UIV161" s="67"/>
      <c r="UIW161" s="67"/>
      <c r="UIX161" s="67"/>
      <c r="UIY161" s="67"/>
      <c r="UIZ161" s="67"/>
      <c r="UJA161" s="67"/>
      <c r="UJB161" s="67"/>
      <c r="UJC161" s="67"/>
      <c r="UJD161" s="67"/>
      <c r="UJE161" s="67"/>
      <c r="UJF161" s="67"/>
      <c r="UJG161" s="67"/>
      <c r="UJH161" s="67"/>
      <c r="UJI161" s="67"/>
      <c r="UJJ161" s="67"/>
      <c r="UJK161" s="67"/>
      <c r="UJL161" s="67"/>
      <c r="UJM161" s="67"/>
      <c r="UJN161" s="67"/>
      <c r="UJO161" s="67"/>
      <c r="UJP161" s="67"/>
      <c r="UJQ161" s="67"/>
      <c r="UJR161" s="67"/>
      <c r="UJS161" s="67"/>
      <c r="UJT161" s="67"/>
      <c r="UJU161" s="67"/>
      <c r="UJV161" s="67"/>
      <c r="UJW161" s="67"/>
      <c r="UJX161" s="67"/>
      <c r="UJY161" s="67"/>
      <c r="UJZ161" s="67"/>
      <c r="UKA161" s="67"/>
      <c r="UKB161" s="67"/>
      <c r="UKC161" s="67"/>
      <c r="UKD161" s="67"/>
      <c r="UKE161" s="67"/>
      <c r="UKF161" s="67"/>
      <c r="UKG161" s="67"/>
      <c r="UKH161" s="67"/>
      <c r="UKI161" s="67"/>
      <c r="UKJ161" s="67"/>
      <c r="UKK161" s="67"/>
      <c r="UKL161" s="67"/>
      <c r="UKM161" s="67"/>
      <c r="UKN161" s="67"/>
      <c r="UKO161" s="67"/>
      <c r="UKP161" s="67"/>
      <c r="UKQ161" s="67"/>
      <c r="UKR161" s="67"/>
      <c r="UKS161" s="67"/>
      <c r="UKT161" s="67"/>
      <c r="UKU161" s="67"/>
      <c r="UKV161" s="67"/>
      <c r="UKW161" s="67"/>
      <c r="UKX161" s="67"/>
      <c r="UKY161" s="67"/>
      <c r="UKZ161" s="67"/>
      <c r="ULA161" s="67"/>
      <c r="ULB161" s="67"/>
      <c r="ULC161" s="67"/>
      <c r="ULD161" s="67"/>
      <c r="ULE161" s="67"/>
      <c r="ULF161" s="67"/>
      <c r="ULG161" s="67"/>
      <c r="ULH161" s="67"/>
      <c r="ULI161" s="67"/>
      <c r="ULJ161" s="67"/>
      <c r="ULK161" s="67"/>
      <c r="ULL161" s="67"/>
      <c r="ULM161" s="67"/>
      <c r="ULN161" s="67"/>
      <c r="ULO161" s="67"/>
      <c r="ULP161" s="67"/>
      <c r="ULQ161" s="67"/>
      <c r="ULR161" s="67"/>
      <c r="ULS161" s="67"/>
      <c r="ULT161" s="67"/>
      <c r="ULU161" s="67"/>
      <c r="ULV161" s="67"/>
      <c r="ULW161" s="67"/>
      <c r="ULX161" s="67"/>
      <c r="ULY161" s="67"/>
      <c r="ULZ161" s="67"/>
      <c r="UMA161" s="67"/>
      <c r="UMB161" s="67"/>
      <c r="UMC161" s="67"/>
      <c r="UMD161" s="67"/>
      <c r="UME161" s="67"/>
      <c r="UMF161" s="67"/>
      <c r="UMG161" s="67"/>
      <c r="UMH161" s="67"/>
      <c r="UMI161" s="67"/>
      <c r="UMJ161" s="67"/>
      <c r="UMK161" s="67"/>
      <c r="UML161" s="67"/>
      <c r="UMM161" s="67"/>
      <c r="UMN161" s="67"/>
      <c r="UMO161" s="67"/>
      <c r="UMP161" s="67"/>
      <c r="UMQ161" s="67"/>
      <c r="UMR161" s="67"/>
      <c r="UMS161" s="67"/>
      <c r="UMT161" s="67"/>
      <c r="UMU161" s="67"/>
      <c r="UMV161" s="67"/>
      <c r="UMW161" s="67"/>
      <c r="UMX161" s="67"/>
      <c r="UMY161" s="67"/>
      <c r="UMZ161" s="67"/>
      <c r="UNA161" s="67"/>
      <c r="UNB161" s="67"/>
      <c r="UNC161" s="67"/>
      <c r="UND161" s="67"/>
      <c r="UNE161" s="67"/>
      <c r="UNF161" s="67"/>
      <c r="UNG161" s="67"/>
      <c r="UNH161" s="67"/>
      <c r="UNI161" s="67"/>
      <c r="UNJ161" s="67"/>
      <c r="UNK161" s="67"/>
      <c r="UNL161" s="67"/>
      <c r="UNM161" s="67"/>
      <c r="UNN161" s="67"/>
      <c r="UNO161" s="67"/>
      <c r="UNP161" s="67"/>
      <c r="UNQ161" s="67"/>
      <c r="UNR161" s="67"/>
      <c r="UNS161" s="67"/>
      <c r="UNT161" s="67"/>
      <c r="UNU161" s="67"/>
      <c r="UNV161" s="67"/>
      <c r="UNW161" s="67"/>
      <c r="UNX161" s="67"/>
      <c r="UNY161" s="67"/>
      <c r="UNZ161" s="67"/>
      <c r="UOA161" s="67"/>
      <c r="UOB161" s="67"/>
      <c r="UOC161" s="67"/>
      <c r="UOD161" s="67"/>
      <c r="UOE161" s="67"/>
      <c r="UOF161" s="67"/>
      <c r="UOG161" s="67"/>
      <c r="UOH161" s="67"/>
      <c r="UOI161" s="67"/>
      <c r="UOJ161" s="67"/>
      <c r="UOK161" s="67"/>
      <c r="UOL161" s="67"/>
      <c r="UOM161" s="67"/>
      <c r="UON161" s="67"/>
      <c r="UOO161" s="67"/>
      <c r="UOP161" s="67"/>
      <c r="UOQ161" s="67"/>
      <c r="UOR161" s="67"/>
      <c r="UOS161" s="67"/>
      <c r="UOT161" s="67"/>
      <c r="UOU161" s="67"/>
      <c r="UOV161" s="67"/>
      <c r="UOW161" s="67"/>
      <c r="UOX161" s="67"/>
      <c r="UOY161" s="67"/>
      <c r="UOZ161" s="67"/>
      <c r="UPA161" s="67"/>
      <c r="UPB161" s="67"/>
      <c r="UPC161" s="67"/>
      <c r="UPD161" s="67"/>
      <c r="UPE161" s="67"/>
      <c r="UPF161" s="67"/>
      <c r="UPG161" s="67"/>
      <c r="UPH161" s="67"/>
      <c r="UPI161" s="67"/>
      <c r="UPJ161" s="67"/>
      <c r="UPK161" s="67"/>
      <c r="UPL161" s="67"/>
      <c r="UPM161" s="67"/>
      <c r="UPN161" s="67"/>
      <c r="UPO161" s="67"/>
      <c r="UPP161" s="67"/>
      <c r="UPQ161" s="67"/>
      <c r="UPR161" s="67"/>
      <c r="UPS161" s="67"/>
      <c r="UPT161" s="67"/>
      <c r="UPU161" s="67"/>
      <c r="UPV161" s="67"/>
      <c r="UPW161" s="67"/>
      <c r="UPX161" s="67"/>
      <c r="UPY161" s="67"/>
      <c r="UPZ161" s="67"/>
      <c r="UQA161" s="67"/>
      <c r="UQB161" s="67"/>
      <c r="UQC161" s="67"/>
      <c r="UQD161" s="67"/>
      <c r="UQE161" s="67"/>
      <c r="UQF161" s="67"/>
      <c r="UQG161" s="67"/>
      <c r="UQH161" s="67"/>
      <c r="UQI161" s="67"/>
      <c r="UQJ161" s="67"/>
      <c r="UQK161" s="67"/>
      <c r="UQL161" s="67"/>
      <c r="UQM161" s="67"/>
      <c r="UQN161" s="67"/>
      <c r="UQO161" s="67"/>
      <c r="UQP161" s="67"/>
      <c r="UQQ161" s="67"/>
      <c r="UQR161" s="67"/>
      <c r="UQS161" s="67"/>
      <c r="UQT161" s="67"/>
      <c r="UQU161" s="67"/>
      <c r="UQV161" s="67"/>
      <c r="UQW161" s="67"/>
      <c r="UQX161" s="67"/>
      <c r="UQY161" s="67"/>
      <c r="UQZ161" s="67"/>
      <c r="URA161" s="67"/>
      <c r="URB161" s="67"/>
      <c r="URC161" s="67"/>
      <c r="URD161" s="67"/>
      <c r="URE161" s="67"/>
      <c r="URF161" s="67"/>
      <c r="URG161" s="67"/>
      <c r="URH161" s="67"/>
      <c r="URI161" s="67"/>
      <c r="URJ161" s="67"/>
      <c r="URK161" s="67"/>
      <c r="URL161" s="67"/>
      <c r="URM161" s="67"/>
      <c r="URN161" s="67"/>
      <c r="URO161" s="67"/>
      <c r="URP161" s="67"/>
      <c r="URQ161" s="67"/>
      <c r="URR161" s="67"/>
      <c r="URS161" s="67"/>
      <c r="URT161" s="67"/>
      <c r="URU161" s="67"/>
      <c r="URV161" s="67"/>
      <c r="URW161" s="67"/>
      <c r="URX161" s="67"/>
      <c r="URY161" s="67"/>
      <c r="URZ161" s="67"/>
      <c r="USA161" s="67"/>
      <c r="USB161" s="67"/>
      <c r="USC161" s="67"/>
      <c r="USD161" s="67"/>
      <c r="USE161" s="67"/>
      <c r="USF161" s="67"/>
      <c r="USG161" s="67"/>
      <c r="USH161" s="67"/>
      <c r="USI161" s="67"/>
      <c r="USJ161" s="67"/>
      <c r="USK161" s="67"/>
      <c r="USL161" s="67"/>
      <c r="USM161" s="67"/>
      <c r="USN161" s="67"/>
      <c r="USO161" s="67"/>
      <c r="USP161" s="67"/>
      <c r="USQ161" s="67"/>
      <c r="USR161" s="67"/>
      <c r="USS161" s="67"/>
      <c r="UST161" s="67"/>
      <c r="USU161" s="67"/>
      <c r="USV161" s="67"/>
      <c r="USW161" s="67"/>
      <c r="USX161" s="67"/>
      <c r="USY161" s="67"/>
      <c r="USZ161" s="67"/>
      <c r="UTA161" s="67"/>
      <c r="UTB161" s="67"/>
      <c r="UTC161" s="67"/>
      <c r="UTD161" s="67"/>
      <c r="UTE161" s="67"/>
      <c r="UTF161" s="67"/>
      <c r="UTG161" s="67"/>
      <c r="UTH161" s="67"/>
      <c r="UTI161" s="67"/>
      <c r="UTJ161" s="67"/>
      <c r="UTK161" s="67"/>
      <c r="UTL161" s="67"/>
      <c r="UTM161" s="67"/>
      <c r="UTN161" s="67"/>
      <c r="UTO161" s="67"/>
      <c r="UTP161" s="67"/>
      <c r="UTQ161" s="67"/>
      <c r="UTR161" s="67"/>
      <c r="UTS161" s="67"/>
      <c r="UTT161" s="67"/>
      <c r="UTU161" s="67"/>
      <c r="UTV161" s="67"/>
      <c r="UTW161" s="67"/>
      <c r="UTX161" s="67"/>
      <c r="UTY161" s="67"/>
      <c r="UTZ161" s="67"/>
      <c r="UUA161" s="67"/>
      <c r="UUB161" s="67"/>
      <c r="UUC161" s="67"/>
      <c r="UUD161" s="67"/>
      <c r="UUE161" s="67"/>
      <c r="UUF161" s="67"/>
      <c r="UUG161" s="67"/>
      <c r="UUH161" s="67"/>
      <c r="UUI161" s="67"/>
      <c r="UUJ161" s="67"/>
      <c r="UUK161" s="67"/>
      <c r="UUL161" s="67"/>
      <c r="UUM161" s="67"/>
      <c r="UUN161" s="67"/>
      <c r="UUO161" s="67"/>
      <c r="UUP161" s="67"/>
      <c r="UUQ161" s="67"/>
      <c r="UUR161" s="67"/>
      <c r="UUS161" s="67"/>
      <c r="UUT161" s="67"/>
      <c r="UUU161" s="67"/>
      <c r="UUV161" s="67"/>
      <c r="UUW161" s="67"/>
      <c r="UUX161" s="67"/>
      <c r="UUY161" s="67"/>
      <c r="UUZ161" s="67"/>
      <c r="UVA161" s="67"/>
      <c r="UVB161" s="67"/>
      <c r="UVC161" s="67"/>
      <c r="UVD161" s="67"/>
      <c r="UVE161" s="67"/>
      <c r="UVF161" s="67"/>
      <c r="UVG161" s="67"/>
      <c r="UVH161" s="67"/>
      <c r="UVI161" s="67"/>
      <c r="UVJ161" s="67"/>
      <c r="UVK161" s="67"/>
      <c r="UVL161" s="67"/>
      <c r="UVM161" s="67"/>
      <c r="UVN161" s="67"/>
      <c r="UVO161" s="67"/>
      <c r="UVP161" s="67"/>
      <c r="UVQ161" s="67"/>
      <c r="UVR161" s="67"/>
      <c r="UVS161" s="67"/>
      <c r="UVT161" s="67"/>
      <c r="UVU161" s="67"/>
      <c r="UVV161" s="67"/>
      <c r="UVW161" s="67"/>
      <c r="UVX161" s="67"/>
      <c r="UVY161" s="67"/>
      <c r="UVZ161" s="67"/>
      <c r="UWA161" s="67"/>
      <c r="UWB161" s="67"/>
      <c r="UWC161" s="67"/>
      <c r="UWD161" s="67"/>
      <c r="UWE161" s="67"/>
      <c r="UWF161" s="67"/>
      <c r="UWG161" s="67"/>
      <c r="UWH161" s="67"/>
      <c r="UWI161" s="67"/>
      <c r="UWJ161" s="67"/>
      <c r="UWK161" s="67"/>
      <c r="UWL161" s="67"/>
      <c r="UWM161" s="67"/>
      <c r="UWN161" s="67"/>
      <c r="UWO161" s="67"/>
      <c r="UWP161" s="67"/>
      <c r="UWQ161" s="67"/>
      <c r="UWR161" s="67"/>
      <c r="UWS161" s="67"/>
      <c r="UWT161" s="67"/>
      <c r="UWU161" s="67"/>
      <c r="UWV161" s="67"/>
      <c r="UWW161" s="67"/>
      <c r="UWX161" s="67"/>
      <c r="UWY161" s="67"/>
      <c r="UWZ161" s="67"/>
      <c r="UXA161" s="67"/>
      <c r="UXB161" s="67"/>
      <c r="UXC161" s="67"/>
      <c r="UXD161" s="67"/>
      <c r="UXE161" s="67"/>
      <c r="UXF161" s="67"/>
      <c r="UXG161" s="67"/>
      <c r="UXH161" s="67"/>
      <c r="UXI161" s="67"/>
      <c r="UXJ161" s="67"/>
      <c r="UXK161" s="67"/>
      <c r="UXL161" s="67"/>
      <c r="UXM161" s="67"/>
      <c r="UXN161" s="67"/>
      <c r="UXO161" s="67"/>
      <c r="UXP161" s="67"/>
      <c r="UXQ161" s="67"/>
      <c r="UXR161" s="67"/>
      <c r="UXS161" s="67"/>
      <c r="UXT161" s="67"/>
      <c r="UXU161" s="67"/>
      <c r="UXV161" s="67"/>
      <c r="UXW161" s="67"/>
      <c r="UXX161" s="67"/>
      <c r="UXY161" s="67"/>
      <c r="UXZ161" s="67"/>
      <c r="UYA161" s="67"/>
      <c r="UYB161" s="67"/>
      <c r="UYC161" s="67"/>
      <c r="UYD161" s="67"/>
      <c r="UYE161" s="67"/>
      <c r="UYF161" s="67"/>
      <c r="UYG161" s="67"/>
      <c r="UYH161" s="67"/>
      <c r="UYI161" s="67"/>
      <c r="UYJ161" s="67"/>
      <c r="UYK161" s="67"/>
      <c r="UYL161" s="67"/>
      <c r="UYM161" s="67"/>
      <c r="UYN161" s="67"/>
      <c r="UYO161" s="67"/>
      <c r="UYP161" s="67"/>
      <c r="UYQ161" s="67"/>
      <c r="UYR161" s="67"/>
      <c r="UYS161" s="67"/>
      <c r="UYT161" s="67"/>
      <c r="UYU161" s="67"/>
      <c r="UYV161" s="67"/>
      <c r="UYW161" s="67"/>
      <c r="UYX161" s="67"/>
      <c r="UYY161" s="67"/>
      <c r="UYZ161" s="67"/>
      <c r="UZA161" s="67"/>
      <c r="UZB161" s="67"/>
      <c r="UZC161" s="67"/>
      <c r="UZD161" s="67"/>
      <c r="UZE161" s="67"/>
      <c r="UZF161" s="67"/>
      <c r="UZG161" s="67"/>
      <c r="UZH161" s="67"/>
      <c r="UZI161" s="67"/>
      <c r="UZJ161" s="67"/>
      <c r="UZK161" s="67"/>
      <c r="UZL161" s="67"/>
      <c r="UZM161" s="67"/>
      <c r="UZN161" s="67"/>
      <c r="UZO161" s="67"/>
      <c r="UZP161" s="67"/>
      <c r="UZQ161" s="67"/>
      <c r="UZR161" s="67"/>
      <c r="UZS161" s="67"/>
      <c r="UZT161" s="67"/>
      <c r="UZU161" s="67"/>
      <c r="UZV161" s="67"/>
      <c r="UZW161" s="67"/>
      <c r="UZX161" s="67"/>
      <c r="UZY161" s="67"/>
      <c r="UZZ161" s="67"/>
      <c r="VAA161" s="67"/>
      <c r="VAB161" s="67"/>
      <c r="VAC161" s="67"/>
      <c r="VAD161" s="67"/>
      <c r="VAE161" s="67"/>
      <c r="VAF161" s="67"/>
      <c r="VAG161" s="67"/>
      <c r="VAH161" s="67"/>
      <c r="VAI161" s="67"/>
      <c r="VAJ161" s="67"/>
      <c r="VAK161" s="67"/>
      <c r="VAL161" s="67"/>
      <c r="VAM161" s="67"/>
      <c r="VAN161" s="67"/>
      <c r="VAO161" s="67"/>
      <c r="VAP161" s="67"/>
      <c r="VAQ161" s="67"/>
      <c r="VAR161" s="67"/>
      <c r="VAS161" s="67"/>
      <c r="VAT161" s="67"/>
      <c r="VAU161" s="67"/>
      <c r="VAV161" s="67"/>
      <c r="VAW161" s="67"/>
      <c r="VAX161" s="67"/>
      <c r="VAY161" s="67"/>
      <c r="VAZ161" s="67"/>
      <c r="VBA161" s="67"/>
      <c r="VBB161" s="67"/>
      <c r="VBC161" s="67"/>
      <c r="VBD161" s="67"/>
      <c r="VBE161" s="67"/>
      <c r="VBF161" s="67"/>
      <c r="VBG161" s="67"/>
      <c r="VBH161" s="67"/>
      <c r="VBI161" s="67"/>
      <c r="VBJ161" s="67"/>
      <c r="VBK161" s="67"/>
      <c r="VBL161" s="67"/>
      <c r="VBM161" s="67"/>
      <c r="VBN161" s="67"/>
      <c r="VBO161" s="67"/>
      <c r="VBP161" s="67"/>
      <c r="VBQ161" s="67"/>
      <c r="VBR161" s="67"/>
      <c r="VBS161" s="67"/>
      <c r="VBT161" s="67"/>
      <c r="VBU161" s="67"/>
      <c r="VBV161" s="67"/>
      <c r="VBW161" s="67"/>
      <c r="VBX161" s="67"/>
      <c r="VBY161" s="67"/>
      <c r="VBZ161" s="67"/>
      <c r="VCA161" s="67"/>
      <c r="VCB161" s="67"/>
      <c r="VCC161" s="67"/>
      <c r="VCD161" s="67"/>
      <c r="VCE161" s="67"/>
      <c r="VCF161" s="67"/>
      <c r="VCG161" s="67"/>
      <c r="VCH161" s="67"/>
      <c r="VCI161" s="67"/>
      <c r="VCJ161" s="67"/>
      <c r="VCK161" s="67"/>
      <c r="VCL161" s="67"/>
      <c r="VCM161" s="67"/>
      <c r="VCN161" s="67"/>
      <c r="VCO161" s="67"/>
      <c r="VCP161" s="67"/>
      <c r="VCQ161" s="67"/>
      <c r="VCR161" s="67"/>
      <c r="VCS161" s="67"/>
      <c r="VCT161" s="67"/>
      <c r="VCU161" s="67"/>
      <c r="VCV161" s="67"/>
      <c r="VCW161" s="67"/>
      <c r="VCX161" s="67"/>
      <c r="VCY161" s="67"/>
      <c r="VCZ161" s="67"/>
      <c r="VDA161" s="67"/>
      <c r="VDB161" s="67"/>
      <c r="VDC161" s="67"/>
      <c r="VDD161" s="67"/>
      <c r="VDE161" s="67"/>
      <c r="VDF161" s="67"/>
      <c r="VDG161" s="67"/>
      <c r="VDH161" s="67"/>
      <c r="VDI161" s="67"/>
      <c r="VDJ161" s="67"/>
      <c r="VDK161" s="67"/>
      <c r="VDL161" s="67"/>
      <c r="VDM161" s="67"/>
      <c r="VDN161" s="67"/>
      <c r="VDO161" s="67"/>
      <c r="VDP161" s="67"/>
      <c r="VDQ161" s="67"/>
      <c r="VDR161" s="67"/>
      <c r="VDS161" s="67"/>
      <c r="VDT161" s="67"/>
      <c r="VDU161" s="67"/>
      <c r="VDV161" s="67"/>
      <c r="VDW161" s="67"/>
      <c r="VDX161" s="67"/>
      <c r="VDY161" s="67"/>
      <c r="VDZ161" s="67"/>
      <c r="VEA161" s="67"/>
      <c r="VEB161" s="67"/>
      <c r="VEC161" s="67"/>
      <c r="VED161" s="67"/>
      <c r="VEE161" s="67"/>
      <c r="VEF161" s="67"/>
      <c r="VEG161" s="67"/>
      <c r="VEH161" s="67"/>
      <c r="VEI161" s="67"/>
      <c r="VEJ161" s="67"/>
      <c r="VEK161" s="67"/>
      <c r="VEL161" s="67"/>
      <c r="VEM161" s="67"/>
      <c r="VEN161" s="67"/>
      <c r="VEO161" s="67"/>
      <c r="VEP161" s="67"/>
      <c r="VEQ161" s="67"/>
      <c r="VER161" s="67"/>
      <c r="VES161" s="67"/>
      <c r="VET161" s="67"/>
      <c r="VEU161" s="67"/>
      <c r="VEV161" s="67"/>
      <c r="VEW161" s="67"/>
      <c r="VEX161" s="67"/>
      <c r="VEY161" s="67"/>
      <c r="VEZ161" s="67"/>
      <c r="VFA161" s="67"/>
      <c r="VFB161" s="67"/>
      <c r="VFC161" s="67"/>
      <c r="VFD161" s="67"/>
      <c r="VFE161" s="67"/>
      <c r="VFF161" s="67"/>
      <c r="VFG161" s="67"/>
      <c r="VFH161" s="67"/>
      <c r="VFI161" s="67"/>
      <c r="VFJ161" s="67"/>
      <c r="VFK161" s="67"/>
      <c r="VFL161" s="67"/>
      <c r="VFM161" s="67"/>
      <c r="VFN161" s="67"/>
      <c r="VFO161" s="67"/>
      <c r="VFP161" s="67"/>
      <c r="VFQ161" s="67"/>
      <c r="VFR161" s="67"/>
      <c r="VFS161" s="67"/>
      <c r="VFT161" s="67"/>
      <c r="VFU161" s="67"/>
      <c r="VFV161" s="67"/>
      <c r="VFW161" s="67"/>
      <c r="VFX161" s="67"/>
      <c r="VFY161" s="67"/>
      <c r="VFZ161" s="67"/>
      <c r="VGA161" s="67"/>
      <c r="VGB161" s="67"/>
      <c r="VGC161" s="67"/>
      <c r="VGD161" s="67"/>
      <c r="VGE161" s="67"/>
      <c r="VGF161" s="67"/>
      <c r="VGG161" s="67"/>
      <c r="VGH161" s="67"/>
      <c r="VGI161" s="67"/>
      <c r="VGJ161" s="67"/>
      <c r="VGK161" s="67"/>
      <c r="VGL161" s="67"/>
      <c r="VGM161" s="67"/>
      <c r="VGN161" s="67"/>
      <c r="VGO161" s="67"/>
      <c r="VGP161" s="67"/>
      <c r="VGQ161" s="67"/>
      <c r="VGR161" s="67"/>
      <c r="VGS161" s="67"/>
      <c r="VGT161" s="67"/>
      <c r="VGU161" s="67"/>
      <c r="VGV161" s="67"/>
      <c r="VGW161" s="67"/>
      <c r="VGX161" s="67"/>
      <c r="VGY161" s="67"/>
      <c r="VGZ161" s="67"/>
      <c r="VHA161" s="67"/>
      <c r="VHB161" s="67"/>
      <c r="VHC161" s="67"/>
      <c r="VHD161" s="67"/>
      <c r="VHE161" s="67"/>
      <c r="VHF161" s="67"/>
      <c r="VHG161" s="67"/>
      <c r="VHH161" s="67"/>
      <c r="VHI161" s="67"/>
      <c r="VHJ161" s="67"/>
      <c r="VHK161" s="67"/>
      <c r="VHL161" s="67"/>
      <c r="VHM161" s="67"/>
      <c r="VHN161" s="67"/>
      <c r="VHO161" s="67"/>
      <c r="VHP161" s="67"/>
      <c r="VHQ161" s="67"/>
      <c r="VHR161" s="67"/>
      <c r="VHS161" s="67"/>
      <c r="VHT161" s="67"/>
      <c r="VHU161" s="67"/>
      <c r="VHV161" s="67"/>
      <c r="VHW161" s="67"/>
      <c r="VHX161" s="67"/>
      <c r="VHY161" s="67"/>
      <c r="VHZ161" s="67"/>
      <c r="VIA161" s="67"/>
      <c r="VIB161" s="67"/>
      <c r="VIC161" s="67"/>
      <c r="VID161" s="67"/>
      <c r="VIE161" s="67"/>
      <c r="VIF161" s="67"/>
      <c r="VIG161" s="67"/>
      <c r="VIH161" s="67"/>
      <c r="VII161" s="67"/>
      <c r="VIJ161" s="67"/>
      <c r="VIK161" s="67"/>
      <c r="VIL161" s="67"/>
      <c r="VIM161" s="67"/>
      <c r="VIN161" s="67"/>
      <c r="VIO161" s="67"/>
      <c r="VIP161" s="67"/>
      <c r="VIQ161" s="67"/>
      <c r="VIR161" s="67"/>
      <c r="VIS161" s="67"/>
      <c r="VIT161" s="67"/>
      <c r="VIU161" s="67"/>
      <c r="VIV161" s="67"/>
      <c r="VIW161" s="67"/>
      <c r="VIX161" s="67"/>
      <c r="VIY161" s="67"/>
      <c r="VIZ161" s="67"/>
      <c r="VJA161" s="67"/>
      <c r="VJB161" s="67"/>
      <c r="VJC161" s="67"/>
      <c r="VJD161" s="67"/>
      <c r="VJE161" s="67"/>
      <c r="VJF161" s="67"/>
      <c r="VJG161" s="67"/>
      <c r="VJH161" s="67"/>
      <c r="VJI161" s="67"/>
      <c r="VJJ161" s="67"/>
      <c r="VJK161" s="67"/>
      <c r="VJL161" s="67"/>
      <c r="VJM161" s="67"/>
      <c r="VJN161" s="67"/>
      <c r="VJO161" s="67"/>
      <c r="VJP161" s="67"/>
      <c r="VJQ161" s="67"/>
      <c r="VJR161" s="67"/>
      <c r="VJS161" s="67"/>
      <c r="VJT161" s="67"/>
      <c r="VJU161" s="67"/>
      <c r="VJV161" s="67"/>
      <c r="VJW161" s="67"/>
      <c r="VJX161" s="67"/>
      <c r="VJY161" s="67"/>
      <c r="VJZ161" s="67"/>
      <c r="VKA161" s="67"/>
      <c r="VKB161" s="67"/>
      <c r="VKC161" s="67"/>
      <c r="VKD161" s="67"/>
      <c r="VKE161" s="67"/>
      <c r="VKF161" s="67"/>
      <c r="VKG161" s="67"/>
      <c r="VKH161" s="67"/>
      <c r="VKI161" s="67"/>
      <c r="VKJ161" s="67"/>
      <c r="VKK161" s="67"/>
      <c r="VKL161" s="67"/>
      <c r="VKM161" s="67"/>
      <c r="VKN161" s="67"/>
      <c r="VKO161" s="67"/>
      <c r="VKP161" s="67"/>
      <c r="VKQ161" s="67"/>
      <c r="VKR161" s="67"/>
      <c r="VKS161" s="67"/>
      <c r="VKT161" s="67"/>
      <c r="VKU161" s="67"/>
      <c r="VKV161" s="67"/>
      <c r="VKW161" s="67"/>
      <c r="VKX161" s="67"/>
      <c r="VKY161" s="67"/>
      <c r="VKZ161" s="67"/>
      <c r="VLA161" s="67"/>
      <c r="VLB161" s="67"/>
      <c r="VLC161" s="67"/>
      <c r="VLD161" s="67"/>
      <c r="VLE161" s="67"/>
      <c r="VLF161" s="67"/>
      <c r="VLG161" s="67"/>
      <c r="VLH161" s="67"/>
      <c r="VLI161" s="67"/>
      <c r="VLJ161" s="67"/>
      <c r="VLK161" s="67"/>
      <c r="VLL161" s="67"/>
      <c r="VLM161" s="67"/>
      <c r="VLN161" s="67"/>
      <c r="VLO161" s="67"/>
      <c r="VLP161" s="67"/>
      <c r="VLQ161" s="67"/>
      <c r="VLR161" s="67"/>
      <c r="VLS161" s="67"/>
      <c r="VLT161" s="67"/>
      <c r="VLU161" s="67"/>
      <c r="VLV161" s="67"/>
      <c r="VLW161" s="67"/>
      <c r="VLX161" s="67"/>
      <c r="VLY161" s="67"/>
      <c r="VLZ161" s="67"/>
      <c r="VMA161" s="67"/>
      <c r="VMB161" s="67"/>
      <c r="VMC161" s="67"/>
      <c r="VMD161" s="67"/>
      <c r="VME161" s="67"/>
      <c r="VMF161" s="67"/>
      <c r="VMG161" s="67"/>
      <c r="VMH161" s="67"/>
      <c r="VMI161" s="67"/>
      <c r="VMJ161" s="67"/>
      <c r="VMK161" s="67"/>
      <c r="VML161" s="67"/>
      <c r="VMM161" s="67"/>
      <c r="VMN161" s="67"/>
      <c r="VMO161" s="67"/>
      <c r="VMP161" s="67"/>
      <c r="VMQ161" s="67"/>
      <c r="VMR161" s="67"/>
      <c r="VMS161" s="67"/>
      <c r="VMT161" s="67"/>
      <c r="VMU161" s="67"/>
      <c r="VMV161" s="67"/>
      <c r="VMW161" s="67"/>
      <c r="VMX161" s="67"/>
      <c r="VMY161" s="67"/>
      <c r="VMZ161" s="67"/>
      <c r="VNA161" s="67"/>
      <c r="VNB161" s="67"/>
      <c r="VNC161" s="67"/>
      <c r="VND161" s="67"/>
      <c r="VNE161" s="67"/>
      <c r="VNF161" s="67"/>
      <c r="VNG161" s="67"/>
      <c r="VNH161" s="67"/>
      <c r="VNI161" s="67"/>
      <c r="VNJ161" s="67"/>
      <c r="VNK161" s="67"/>
      <c r="VNL161" s="67"/>
      <c r="VNM161" s="67"/>
      <c r="VNN161" s="67"/>
      <c r="VNO161" s="67"/>
      <c r="VNP161" s="67"/>
      <c r="VNQ161" s="67"/>
      <c r="VNR161" s="67"/>
      <c r="VNS161" s="67"/>
      <c r="VNT161" s="67"/>
      <c r="VNU161" s="67"/>
      <c r="VNV161" s="67"/>
      <c r="VNW161" s="67"/>
      <c r="VNX161" s="67"/>
      <c r="VNY161" s="67"/>
      <c r="VNZ161" s="67"/>
      <c r="VOA161" s="67"/>
      <c r="VOB161" s="67"/>
      <c r="VOC161" s="67"/>
      <c r="VOD161" s="67"/>
      <c r="VOE161" s="67"/>
      <c r="VOF161" s="67"/>
      <c r="VOG161" s="67"/>
      <c r="VOH161" s="67"/>
      <c r="VOI161" s="67"/>
      <c r="VOJ161" s="67"/>
      <c r="VOK161" s="67"/>
      <c r="VOL161" s="67"/>
      <c r="VOM161" s="67"/>
      <c r="VON161" s="67"/>
      <c r="VOO161" s="67"/>
      <c r="VOP161" s="67"/>
      <c r="VOQ161" s="67"/>
      <c r="VOR161" s="67"/>
      <c r="VOS161" s="67"/>
      <c r="VOT161" s="67"/>
      <c r="VOU161" s="67"/>
      <c r="VOV161" s="67"/>
      <c r="VOW161" s="67"/>
      <c r="VOX161" s="67"/>
      <c r="VOY161" s="67"/>
      <c r="VOZ161" s="67"/>
      <c r="VPA161" s="67"/>
      <c r="VPB161" s="67"/>
      <c r="VPC161" s="67"/>
      <c r="VPD161" s="67"/>
      <c r="VPE161" s="67"/>
      <c r="VPF161" s="67"/>
      <c r="VPG161" s="67"/>
      <c r="VPH161" s="67"/>
      <c r="VPI161" s="67"/>
      <c r="VPJ161" s="67"/>
      <c r="VPK161" s="67"/>
      <c r="VPL161" s="67"/>
      <c r="VPM161" s="67"/>
      <c r="VPN161" s="67"/>
      <c r="VPO161" s="67"/>
      <c r="VPP161" s="67"/>
      <c r="VPQ161" s="67"/>
      <c r="VPR161" s="67"/>
      <c r="VPS161" s="67"/>
      <c r="VPT161" s="67"/>
      <c r="VPU161" s="67"/>
      <c r="VPV161" s="67"/>
      <c r="VPW161" s="67"/>
      <c r="VPX161" s="67"/>
      <c r="VPY161" s="67"/>
      <c r="VPZ161" s="67"/>
      <c r="VQA161" s="67"/>
      <c r="VQB161" s="67"/>
      <c r="VQC161" s="67"/>
      <c r="VQD161" s="67"/>
      <c r="VQE161" s="67"/>
      <c r="VQF161" s="67"/>
      <c r="VQG161" s="67"/>
      <c r="VQH161" s="67"/>
      <c r="VQI161" s="67"/>
      <c r="VQJ161" s="67"/>
      <c r="VQK161" s="67"/>
      <c r="VQL161" s="67"/>
      <c r="VQM161" s="67"/>
      <c r="VQN161" s="67"/>
      <c r="VQO161" s="67"/>
      <c r="VQP161" s="67"/>
      <c r="VQQ161" s="67"/>
      <c r="VQR161" s="67"/>
      <c r="VQS161" s="67"/>
      <c r="VQT161" s="67"/>
      <c r="VQU161" s="67"/>
      <c r="VQV161" s="67"/>
      <c r="VQW161" s="67"/>
      <c r="VQX161" s="67"/>
      <c r="VQY161" s="67"/>
      <c r="VQZ161" s="67"/>
      <c r="VRA161" s="67"/>
      <c r="VRB161" s="67"/>
      <c r="VRC161" s="67"/>
      <c r="VRD161" s="67"/>
      <c r="VRE161" s="67"/>
      <c r="VRF161" s="67"/>
      <c r="VRG161" s="67"/>
      <c r="VRH161" s="67"/>
      <c r="VRI161" s="67"/>
      <c r="VRJ161" s="67"/>
      <c r="VRK161" s="67"/>
      <c r="VRL161" s="67"/>
      <c r="VRM161" s="67"/>
      <c r="VRN161" s="67"/>
      <c r="VRO161" s="67"/>
      <c r="VRP161" s="67"/>
      <c r="VRQ161" s="67"/>
      <c r="VRR161" s="67"/>
      <c r="VRS161" s="67"/>
      <c r="VRT161" s="67"/>
      <c r="VRU161" s="67"/>
      <c r="VRV161" s="67"/>
      <c r="VRW161" s="67"/>
      <c r="VRX161" s="67"/>
      <c r="VRY161" s="67"/>
      <c r="VRZ161" s="67"/>
      <c r="VSA161" s="67"/>
      <c r="VSB161" s="67"/>
      <c r="VSC161" s="67"/>
      <c r="VSD161" s="67"/>
      <c r="VSE161" s="67"/>
      <c r="VSF161" s="67"/>
      <c r="VSG161" s="67"/>
      <c r="VSH161" s="67"/>
      <c r="VSI161" s="67"/>
      <c r="VSJ161" s="67"/>
      <c r="VSK161" s="67"/>
      <c r="VSL161" s="67"/>
      <c r="VSM161" s="67"/>
      <c r="VSN161" s="67"/>
      <c r="VSO161" s="67"/>
      <c r="VSP161" s="67"/>
      <c r="VSQ161" s="67"/>
      <c r="VSR161" s="67"/>
      <c r="VSS161" s="67"/>
      <c r="VST161" s="67"/>
      <c r="VSU161" s="67"/>
      <c r="VSV161" s="67"/>
      <c r="VSW161" s="67"/>
      <c r="VSX161" s="67"/>
      <c r="VSY161" s="67"/>
      <c r="VSZ161" s="67"/>
      <c r="VTA161" s="67"/>
      <c r="VTB161" s="67"/>
      <c r="VTC161" s="67"/>
      <c r="VTD161" s="67"/>
      <c r="VTE161" s="67"/>
      <c r="VTF161" s="67"/>
      <c r="VTG161" s="67"/>
      <c r="VTH161" s="67"/>
      <c r="VTI161" s="67"/>
      <c r="VTJ161" s="67"/>
      <c r="VTK161" s="67"/>
      <c r="VTL161" s="67"/>
      <c r="VTM161" s="67"/>
      <c r="VTN161" s="67"/>
      <c r="VTO161" s="67"/>
      <c r="VTP161" s="67"/>
      <c r="VTQ161" s="67"/>
      <c r="VTR161" s="67"/>
      <c r="VTS161" s="67"/>
      <c r="VTT161" s="67"/>
      <c r="VTU161" s="67"/>
      <c r="VTV161" s="67"/>
      <c r="VTW161" s="67"/>
      <c r="VTX161" s="67"/>
      <c r="VTY161" s="67"/>
      <c r="VTZ161" s="67"/>
      <c r="VUA161" s="67"/>
      <c r="VUB161" s="67"/>
      <c r="VUC161" s="67"/>
      <c r="VUD161" s="67"/>
      <c r="VUE161" s="67"/>
      <c r="VUF161" s="67"/>
      <c r="VUG161" s="67"/>
      <c r="VUH161" s="67"/>
      <c r="VUI161" s="67"/>
      <c r="VUJ161" s="67"/>
      <c r="VUK161" s="67"/>
      <c r="VUL161" s="67"/>
      <c r="VUM161" s="67"/>
      <c r="VUN161" s="67"/>
      <c r="VUO161" s="67"/>
      <c r="VUP161" s="67"/>
      <c r="VUQ161" s="67"/>
      <c r="VUR161" s="67"/>
      <c r="VUS161" s="67"/>
      <c r="VUT161" s="67"/>
      <c r="VUU161" s="67"/>
      <c r="VUV161" s="67"/>
      <c r="VUW161" s="67"/>
      <c r="VUX161" s="67"/>
      <c r="VUY161" s="67"/>
      <c r="VUZ161" s="67"/>
      <c r="VVA161" s="67"/>
      <c r="VVB161" s="67"/>
      <c r="VVC161" s="67"/>
      <c r="VVD161" s="67"/>
      <c r="VVE161" s="67"/>
      <c r="VVF161" s="67"/>
      <c r="VVG161" s="67"/>
      <c r="VVH161" s="67"/>
      <c r="VVI161" s="67"/>
      <c r="VVJ161" s="67"/>
      <c r="VVK161" s="67"/>
      <c r="VVL161" s="67"/>
      <c r="VVM161" s="67"/>
      <c r="VVN161" s="67"/>
      <c r="VVO161" s="67"/>
      <c r="VVP161" s="67"/>
      <c r="VVQ161" s="67"/>
      <c r="VVR161" s="67"/>
      <c r="VVS161" s="67"/>
      <c r="VVT161" s="67"/>
      <c r="VVU161" s="67"/>
      <c r="VVV161" s="67"/>
      <c r="VVW161" s="67"/>
      <c r="VVX161" s="67"/>
      <c r="VVY161" s="67"/>
      <c r="VVZ161" s="67"/>
      <c r="VWA161" s="67"/>
      <c r="VWB161" s="67"/>
      <c r="VWC161" s="67"/>
      <c r="VWD161" s="67"/>
      <c r="VWE161" s="67"/>
      <c r="VWF161" s="67"/>
      <c r="VWG161" s="67"/>
      <c r="VWH161" s="67"/>
      <c r="VWI161" s="67"/>
      <c r="VWJ161" s="67"/>
      <c r="VWK161" s="67"/>
      <c r="VWL161" s="67"/>
      <c r="VWM161" s="67"/>
      <c r="VWN161" s="67"/>
      <c r="VWO161" s="67"/>
      <c r="VWP161" s="67"/>
      <c r="VWQ161" s="67"/>
      <c r="VWR161" s="67"/>
      <c r="VWS161" s="67"/>
      <c r="VWT161" s="67"/>
      <c r="VWU161" s="67"/>
      <c r="VWV161" s="67"/>
      <c r="VWW161" s="67"/>
      <c r="VWX161" s="67"/>
      <c r="VWY161" s="67"/>
      <c r="VWZ161" s="67"/>
      <c r="VXA161" s="67"/>
      <c r="VXB161" s="67"/>
      <c r="VXC161" s="67"/>
      <c r="VXD161" s="67"/>
      <c r="VXE161" s="67"/>
      <c r="VXF161" s="67"/>
      <c r="VXG161" s="67"/>
      <c r="VXH161" s="67"/>
      <c r="VXI161" s="67"/>
      <c r="VXJ161" s="67"/>
      <c r="VXK161" s="67"/>
      <c r="VXL161" s="67"/>
      <c r="VXM161" s="67"/>
      <c r="VXN161" s="67"/>
      <c r="VXO161" s="67"/>
      <c r="VXP161" s="67"/>
      <c r="VXQ161" s="67"/>
      <c r="VXR161" s="67"/>
      <c r="VXS161" s="67"/>
      <c r="VXT161" s="67"/>
      <c r="VXU161" s="67"/>
      <c r="VXV161" s="67"/>
      <c r="VXW161" s="67"/>
      <c r="VXX161" s="67"/>
      <c r="VXY161" s="67"/>
      <c r="VXZ161" s="67"/>
      <c r="VYA161" s="67"/>
      <c r="VYB161" s="67"/>
      <c r="VYC161" s="67"/>
      <c r="VYD161" s="67"/>
      <c r="VYE161" s="67"/>
      <c r="VYF161" s="67"/>
      <c r="VYG161" s="67"/>
      <c r="VYH161" s="67"/>
      <c r="VYI161" s="67"/>
      <c r="VYJ161" s="67"/>
      <c r="VYK161" s="67"/>
      <c r="VYL161" s="67"/>
      <c r="VYM161" s="67"/>
      <c r="VYN161" s="67"/>
      <c r="VYO161" s="67"/>
      <c r="VYP161" s="67"/>
      <c r="VYQ161" s="67"/>
      <c r="VYR161" s="67"/>
      <c r="VYS161" s="67"/>
      <c r="VYT161" s="67"/>
      <c r="VYU161" s="67"/>
      <c r="VYV161" s="67"/>
      <c r="VYW161" s="67"/>
      <c r="VYX161" s="67"/>
      <c r="VYY161" s="67"/>
      <c r="VYZ161" s="67"/>
      <c r="VZA161" s="67"/>
      <c r="VZB161" s="67"/>
      <c r="VZC161" s="67"/>
      <c r="VZD161" s="67"/>
      <c r="VZE161" s="67"/>
      <c r="VZF161" s="67"/>
      <c r="VZG161" s="67"/>
      <c r="VZH161" s="67"/>
      <c r="VZI161" s="67"/>
      <c r="VZJ161" s="67"/>
      <c r="VZK161" s="67"/>
      <c r="VZL161" s="67"/>
      <c r="VZM161" s="67"/>
      <c r="VZN161" s="67"/>
      <c r="VZO161" s="67"/>
      <c r="VZP161" s="67"/>
      <c r="VZQ161" s="67"/>
      <c r="VZR161" s="67"/>
      <c r="VZS161" s="67"/>
      <c r="VZT161" s="67"/>
      <c r="VZU161" s="67"/>
      <c r="VZV161" s="67"/>
      <c r="VZW161" s="67"/>
      <c r="VZX161" s="67"/>
      <c r="VZY161" s="67"/>
      <c r="VZZ161" s="67"/>
      <c r="WAA161" s="67"/>
      <c r="WAB161" s="67"/>
      <c r="WAC161" s="67"/>
      <c r="WAD161" s="67"/>
      <c r="WAE161" s="67"/>
      <c r="WAF161" s="67"/>
      <c r="WAG161" s="67"/>
      <c r="WAH161" s="67"/>
      <c r="WAI161" s="67"/>
      <c r="WAJ161" s="67"/>
      <c r="WAK161" s="67"/>
      <c r="WAL161" s="67"/>
      <c r="WAM161" s="67"/>
      <c r="WAN161" s="67"/>
      <c r="WAO161" s="67"/>
      <c r="WAP161" s="67"/>
      <c r="WAQ161" s="67"/>
      <c r="WAR161" s="67"/>
      <c r="WAS161" s="67"/>
      <c r="WAT161" s="67"/>
      <c r="WAU161" s="67"/>
      <c r="WAV161" s="67"/>
      <c r="WAW161" s="67"/>
      <c r="WAX161" s="67"/>
      <c r="WAY161" s="67"/>
      <c r="WAZ161" s="67"/>
      <c r="WBA161" s="67"/>
      <c r="WBB161" s="67"/>
      <c r="WBC161" s="67"/>
      <c r="WBD161" s="67"/>
      <c r="WBE161" s="67"/>
      <c r="WBF161" s="67"/>
      <c r="WBG161" s="67"/>
      <c r="WBH161" s="67"/>
      <c r="WBI161" s="67"/>
      <c r="WBJ161" s="67"/>
      <c r="WBK161" s="67"/>
      <c r="WBL161" s="67"/>
      <c r="WBM161" s="67"/>
      <c r="WBN161" s="67"/>
      <c r="WBO161" s="67"/>
      <c r="WBP161" s="67"/>
      <c r="WBQ161" s="67"/>
      <c r="WBR161" s="67"/>
      <c r="WBS161" s="67"/>
      <c r="WBT161" s="67"/>
      <c r="WBU161" s="67"/>
      <c r="WBV161" s="67"/>
      <c r="WBW161" s="67"/>
      <c r="WBX161" s="67"/>
      <c r="WBY161" s="67"/>
      <c r="WBZ161" s="67"/>
      <c r="WCA161" s="67"/>
      <c r="WCB161" s="67"/>
      <c r="WCC161" s="67"/>
      <c r="WCD161" s="67"/>
      <c r="WCE161" s="67"/>
      <c r="WCF161" s="67"/>
      <c r="WCG161" s="67"/>
      <c r="WCH161" s="67"/>
      <c r="WCI161" s="67"/>
      <c r="WCJ161" s="67"/>
      <c r="WCK161" s="67"/>
      <c r="WCL161" s="67"/>
      <c r="WCM161" s="67"/>
      <c r="WCN161" s="67"/>
      <c r="WCO161" s="67"/>
      <c r="WCP161" s="67"/>
      <c r="WCQ161" s="67"/>
      <c r="WCR161" s="67"/>
      <c r="WCS161" s="67"/>
      <c r="WCT161" s="67"/>
      <c r="WCU161" s="67"/>
      <c r="WCV161" s="67"/>
      <c r="WCW161" s="67"/>
      <c r="WCX161" s="67"/>
      <c r="WCY161" s="67"/>
      <c r="WCZ161" s="67"/>
      <c r="WDA161" s="67"/>
      <c r="WDB161" s="67"/>
      <c r="WDC161" s="67"/>
      <c r="WDD161" s="67"/>
      <c r="WDE161" s="67"/>
      <c r="WDF161" s="67"/>
      <c r="WDG161" s="67"/>
      <c r="WDH161" s="67"/>
      <c r="WDI161" s="67"/>
      <c r="WDJ161" s="67"/>
      <c r="WDK161" s="67"/>
      <c r="WDL161" s="67"/>
      <c r="WDM161" s="67"/>
      <c r="WDN161" s="67"/>
      <c r="WDO161" s="67"/>
      <c r="WDP161" s="67"/>
      <c r="WDQ161" s="67"/>
      <c r="WDR161" s="67"/>
      <c r="WDS161" s="67"/>
      <c r="WDT161" s="67"/>
      <c r="WDU161" s="67"/>
      <c r="WDV161" s="67"/>
      <c r="WDW161" s="67"/>
      <c r="WDX161" s="67"/>
      <c r="WDY161" s="67"/>
      <c r="WDZ161" s="67"/>
      <c r="WEA161" s="67"/>
      <c r="WEB161" s="67"/>
      <c r="WEC161" s="67"/>
      <c r="WED161" s="67"/>
      <c r="WEE161" s="67"/>
      <c r="WEF161" s="67"/>
      <c r="WEG161" s="67"/>
      <c r="WEH161" s="67"/>
      <c r="WEI161" s="67"/>
      <c r="WEJ161" s="67"/>
      <c r="WEK161" s="67"/>
      <c r="WEL161" s="67"/>
      <c r="WEM161" s="67"/>
      <c r="WEN161" s="67"/>
      <c r="WEO161" s="67"/>
      <c r="WEP161" s="67"/>
      <c r="WEQ161" s="67"/>
      <c r="WER161" s="67"/>
      <c r="WES161" s="67"/>
      <c r="WET161" s="67"/>
      <c r="WEU161" s="67"/>
      <c r="WEV161" s="67"/>
      <c r="WEW161" s="67"/>
      <c r="WEX161" s="67"/>
      <c r="WEY161" s="67"/>
      <c r="WEZ161" s="67"/>
      <c r="WFA161" s="67"/>
      <c r="WFB161" s="67"/>
      <c r="WFC161" s="67"/>
      <c r="WFD161" s="67"/>
      <c r="WFE161" s="67"/>
      <c r="WFF161" s="67"/>
      <c r="WFG161" s="67"/>
      <c r="WFH161" s="67"/>
      <c r="WFI161" s="67"/>
      <c r="WFJ161" s="67"/>
      <c r="WFK161" s="67"/>
      <c r="WFL161" s="67"/>
      <c r="WFM161" s="67"/>
      <c r="WFN161" s="67"/>
      <c r="WFO161" s="67"/>
      <c r="WFP161" s="67"/>
      <c r="WFQ161" s="67"/>
      <c r="WFR161" s="67"/>
      <c r="WFS161" s="67"/>
      <c r="WFT161" s="67"/>
      <c r="WFU161" s="67"/>
      <c r="WFV161" s="67"/>
      <c r="WFW161" s="67"/>
      <c r="WFX161" s="67"/>
      <c r="WFY161" s="67"/>
      <c r="WFZ161" s="67"/>
      <c r="WGA161" s="67"/>
      <c r="WGB161" s="67"/>
      <c r="WGC161" s="67"/>
      <c r="WGD161" s="67"/>
      <c r="WGE161" s="67"/>
      <c r="WGF161" s="67"/>
      <c r="WGG161" s="67"/>
      <c r="WGH161" s="67"/>
      <c r="WGI161" s="67"/>
      <c r="WGJ161" s="67"/>
      <c r="WGK161" s="67"/>
      <c r="WGL161" s="67"/>
      <c r="WGM161" s="67"/>
      <c r="WGN161" s="67"/>
      <c r="WGO161" s="67"/>
      <c r="WGP161" s="67"/>
      <c r="WGQ161" s="67"/>
      <c r="WGR161" s="67"/>
      <c r="WGS161" s="67"/>
      <c r="WGT161" s="67"/>
      <c r="WGU161" s="67"/>
      <c r="WGV161" s="67"/>
      <c r="WGW161" s="67"/>
      <c r="WGX161" s="67"/>
      <c r="WGY161" s="67"/>
      <c r="WGZ161" s="67"/>
      <c r="WHA161" s="67"/>
      <c r="WHB161" s="67"/>
      <c r="WHC161" s="67"/>
      <c r="WHD161" s="67"/>
      <c r="WHE161" s="67"/>
      <c r="WHF161" s="67"/>
      <c r="WHG161" s="67"/>
      <c r="WHH161" s="67"/>
      <c r="WHI161" s="67"/>
      <c r="WHJ161" s="67"/>
      <c r="WHK161" s="67"/>
      <c r="WHL161" s="67"/>
      <c r="WHM161" s="67"/>
      <c r="WHN161" s="67"/>
      <c r="WHO161" s="67"/>
      <c r="WHP161" s="67"/>
      <c r="WHQ161" s="67"/>
      <c r="WHR161" s="67"/>
      <c r="WHS161" s="67"/>
      <c r="WHT161" s="67"/>
      <c r="WHU161" s="67"/>
      <c r="WHV161" s="67"/>
      <c r="WHW161" s="67"/>
      <c r="WHX161" s="67"/>
      <c r="WHY161" s="67"/>
      <c r="WHZ161" s="67"/>
      <c r="WIA161" s="67"/>
      <c r="WIB161" s="67"/>
      <c r="WIC161" s="67"/>
      <c r="WID161" s="67"/>
      <c r="WIE161" s="67"/>
      <c r="WIF161" s="67"/>
      <c r="WIG161" s="67"/>
      <c r="WIH161" s="67"/>
      <c r="WII161" s="67"/>
      <c r="WIJ161" s="67"/>
      <c r="WIK161" s="67"/>
      <c r="WIL161" s="67"/>
      <c r="WIM161" s="67"/>
      <c r="WIN161" s="67"/>
      <c r="WIO161" s="67"/>
      <c r="WIP161" s="67"/>
      <c r="WIQ161" s="67"/>
      <c r="WIR161" s="67"/>
      <c r="WIS161" s="67"/>
      <c r="WIT161" s="67"/>
      <c r="WIU161" s="67"/>
      <c r="WIV161" s="67"/>
      <c r="WIW161" s="67"/>
      <c r="WIX161" s="67"/>
      <c r="WIY161" s="67"/>
      <c r="WIZ161" s="67"/>
      <c r="WJA161" s="67"/>
      <c r="WJB161" s="67"/>
      <c r="WJC161" s="67"/>
      <c r="WJD161" s="67"/>
      <c r="WJE161" s="67"/>
      <c r="WJF161" s="67"/>
      <c r="WJG161" s="67"/>
      <c r="WJH161" s="67"/>
      <c r="WJI161" s="67"/>
      <c r="WJJ161" s="67"/>
      <c r="WJK161" s="67"/>
      <c r="WJL161" s="67"/>
      <c r="WJM161" s="67"/>
      <c r="WJN161" s="67"/>
      <c r="WJO161" s="67"/>
      <c r="WJP161" s="67"/>
      <c r="WJQ161" s="67"/>
      <c r="WJR161" s="67"/>
      <c r="WJS161" s="67"/>
      <c r="WJT161" s="67"/>
      <c r="WJU161" s="67"/>
      <c r="WJV161" s="67"/>
      <c r="WJW161" s="67"/>
      <c r="WJX161" s="67"/>
      <c r="WJY161" s="67"/>
      <c r="WJZ161" s="67"/>
      <c r="WKA161" s="67"/>
      <c r="WKB161" s="67"/>
      <c r="WKC161" s="67"/>
      <c r="WKD161" s="67"/>
      <c r="WKE161" s="67"/>
      <c r="WKF161" s="67"/>
      <c r="WKG161" s="67"/>
      <c r="WKH161" s="67"/>
      <c r="WKI161" s="67"/>
      <c r="WKJ161" s="67"/>
      <c r="WKK161" s="67"/>
      <c r="WKL161" s="67"/>
      <c r="WKM161" s="67"/>
      <c r="WKN161" s="67"/>
      <c r="WKO161" s="67"/>
      <c r="WKP161" s="67"/>
      <c r="WKQ161" s="67"/>
      <c r="WKR161" s="67"/>
      <c r="WKS161" s="67"/>
      <c r="WKT161" s="67"/>
      <c r="WKU161" s="67"/>
      <c r="WKV161" s="67"/>
      <c r="WKW161" s="67"/>
      <c r="WKX161" s="67"/>
      <c r="WKY161" s="67"/>
      <c r="WKZ161" s="67"/>
      <c r="WLA161" s="67"/>
      <c r="WLB161" s="67"/>
      <c r="WLC161" s="67"/>
      <c r="WLD161" s="67"/>
      <c r="WLE161" s="67"/>
      <c r="WLF161" s="67"/>
      <c r="WLG161" s="67"/>
      <c r="WLH161" s="67"/>
      <c r="WLI161" s="67"/>
      <c r="WLJ161" s="67"/>
      <c r="WLK161" s="67"/>
      <c r="WLL161" s="67"/>
      <c r="WLM161" s="67"/>
      <c r="WLN161" s="67"/>
      <c r="WLO161" s="67"/>
      <c r="WLP161" s="67"/>
      <c r="WLQ161" s="67"/>
      <c r="WLR161" s="67"/>
      <c r="WLS161" s="67"/>
      <c r="WLT161" s="67"/>
      <c r="WLU161" s="67"/>
      <c r="WLV161" s="67"/>
      <c r="WLW161" s="67"/>
      <c r="WLX161" s="67"/>
      <c r="WLY161" s="67"/>
      <c r="WLZ161" s="67"/>
      <c r="WMA161" s="67"/>
      <c r="WMB161" s="67"/>
      <c r="WMC161" s="67"/>
      <c r="WMD161" s="67"/>
      <c r="WME161" s="67"/>
      <c r="WMF161" s="67"/>
      <c r="WMG161" s="67"/>
      <c r="WMH161" s="67"/>
      <c r="WMI161" s="67"/>
      <c r="WMJ161" s="67"/>
      <c r="WMK161" s="67"/>
      <c r="WML161" s="67"/>
      <c r="WMM161" s="67"/>
      <c r="WMN161" s="67"/>
      <c r="WMO161" s="67"/>
      <c r="WMP161" s="67"/>
      <c r="WMQ161" s="67"/>
      <c r="WMR161" s="67"/>
      <c r="WMS161" s="67"/>
      <c r="WMT161" s="67"/>
      <c r="WMU161" s="67"/>
      <c r="WMV161" s="67"/>
      <c r="WMW161" s="67"/>
      <c r="WMX161" s="67"/>
      <c r="WMY161" s="67"/>
      <c r="WMZ161" s="67"/>
      <c r="WNA161" s="67"/>
      <c r="WNB161" s="67"/>
      <c r="WNC161" s="67"/>
      <c r="WND161" s="67"/>
      <c r="WNE161" s="67"/>
      <c r="WNF161" s="67"/>
      <c r="WNG161" s="67"/>
      <c r="WNH161" s="67"/>
      <c r="WNI161" s="67"/>
      <c r="WNJ161" s="67"/>
      <c r="WNK161" s="67"/>
      <c r="WNL161" s="67"/>
      <c r="WNM161" s="67"/>
      <c r="WNN161" s="67"/>
      <c r="WNO161" s="67"/>
      <c r="WNP161" s="67"/>
      <c r="WNQ161" s="67"/>
      <c r="WNR161" s="67"/>
      <c r="WNS161" s="67"/>
      <c r="WNT161" s="67"/>
      <c r="WNU161" s="67"/>
      <c r="WNV161" s="67"/>
      <c r="WNW161" s="67"/>
      <c r="WNX161" s="67"/>
      <c r="WNY161" s="67"/>
      <c r="WNZ161" s="67"/>
      <c r="WOA161" s="67"/>
      <c r="WOB161" s="67"/>
      <c r="WOC161" s="67"/>
      <c r="WOD161" s="67"/>
      <c r="WOE161" s="67"/>
      <c r="WOF161" s="67"/>
      <c r="WOG161" s="67"/>
      <c r="WOH161" s="67"/>
      <c r="WOI161" s="67"/>
      <c r="WOJ161" s="67"/>
      <c r="WOK161" s="67"/>
      <c r="WOL161" s="67"/>
      <c r="WOM161" s="67"/>
      <c r="WON161" s="67"/>
      <c r="WOO161" s="67"/>
      <c r="WOP161" s="67"/>
      <c r="WOQ161" s="67"/>
      <c r="WOR161" s="67"/>
      <c r="WOS161" s="67"/>
      <c r="WOT161" s="67"/>
      <c r="WOU161" s="67"/>
      <c r="WOV161" s="67"/>
      <c r="WOW161" s="67"/>
      <c r="WOX161" s="67"/>
      <c r="WOY161" s="67"/>
      <c r="WOZ161" s="67"/>
      <c r="WPA161" s="67"/>
      <c r="WPB161" s="67"/>
      <c r="WPC161" s="67"/>
      <c r="WPD161" s="67"/>
      <c r="WPE161" s="67"/>
      <c r="WPF161" s="67"/>
      <c r="WPG161" s="67"/>
      <c r="WPH161" s="67"/>
      <c r="WPI161" s="67"/>
      <c r="WPJ161" s="67"/>
      <c r="WPK161" s="67"/>
      <c r="WPL161" s="67"/>
      <c r="WPM161" s="67"/>
      <c r="WPN161" s="67"/>
      <c r="WPO161" s="67"/>
      <c r="WPP161" s="67"/>
      <c r="WPQ161" s="67"/>
      <c r="WPR161" s="67"/>
      <c r="WPS161" s="67"/>
      <c r="WPT161" s="67"/>
      <c r="WPU161" s="67"/>
      <c r="WPV161" s="67"/>
      <c r="WPW161" s="67"/>
      <c r="WPX161" s="67"/>
      <c r="WPY161" s="67"/>
      <c r="WPZ161" s="67"/>
      <c r="WQA161" s="67"/>
      <c r="WQB161" s="67"/>
      <c r="WQC161" s="67"/>
      <c r="WQD161" s="67"/>
      <c r="WQE161" s="67"/>
      <c r="WQF161" s="67"/>
      <c r="WQG161" s="67"/>
      <c r="WQH161" s="67"/>
      <c r="WQI161" s="67"/>
      <c r="WQJ161" s="67"/>
      <c r="WQK161" s="67"/>
      <c r="WQL161" s="67"/>
      <c r="WQM161" s="67"/>
      <c r="WQN161" s="67"/>
      <c r="WQO161" s="67"/>
      <c r="WQP161" s="67"/>
      <c r="WQQ161" s="67"/>
      <c r="WQR161" s="67"/>
      <c r="WQS161" s="67"/>
      <c r="WQT161" s="67"/>
      <c r="WQU161" s="67"/>
      <c r="WQV161" s="67"/>
      <c r="WQW161" s="67"/>
      <c r="WQX161" s="67"/>
      <c r="WQY161" s="67"/>
      <c r="WQZ161" s="67"/>
      <c r="WRA161" s="67"/>
      <c r="WRB161" s="67"/>
      <c r="WRC161" s="67"/>
      <c r="WRD161" s="67"/>
      <c r="WRE161" s="67"/>
      <c r="WRF161" s="67"/>
      <c r="WRG161" s="67"/>
      <c r="WRH161" s="67"/>
      <c r="WRI161" s="67"/>
      <c r="WRJ161" s="67"/>
      <c r="WRK161" s="67"/>
      <c r="WRL161" s="67"/>
      <c r="WRM161" s="67"/>
      <c r="WRN161" s="67"/>
      <c r="WRO161" s="67"/>
      <c r="WRP161" s="67"/>
      <c r="WRQ161" s="67"/>
      <c r="WRR161" s="67"/>
      <c r="WRS161" s="67"/>
      <c r="WRT161" s="67"/>
      <c r="WRU161" s="67"/>
      <c r="WRV161" s="67"/>
      <c r="WRW161" s="67"/>
      <c r="WRX161" s="67"/>
      <c r="WRY161" s="67"/>
      <c r="WRZ161" s="67"/>
      <c r="WSA161" s="67"/>
      <c r="WSB161" s="67"/>
      <c r="WSC161" s="67"/>
      <c r="WSD161" s="67"/>
      <c r="WSE161" s="67"/>
      <c r="WSF161" s="67"/>
      <c r="WSG161" s="67"/>
      <c r="WSH161" s="67"/>
      <c r="WSI161" s="67"/>
      <c r="WSJ161" s="67"/>
      <c r="WSK161" s="67"/>
      <c r="WSL161" s="67"/>
      <c r="WSM161" s="67"/>
      <c r="WSN161" s="67"/>
      <c r="WSO161" s="67"/>
      <c r="WSP161" s="67"/>
      <c r="WSQ161" s="67"/>
      <c r="WSR161" s="67"/>
      <c r="WSS161" s="67"/>
      <c r="WST161" s="67"/>
      <c r="WSU161" s="67"/>
      <c r="WSV161" s="67"/>
      <c r="WSW161" s="67"/>
      <c r="WSX161" s="67"/>
      <c r="WSY161" s="67"/>
      <c r="WSZ161" s="67"/>
      <c r="WTA161" s="67"/>
      <c r="WTB161" s="67"/>
      <c r="WTC161" s="67"/>
      <c r="WTD161" s="67"/>
      <c r="WTE161" s="67"/>
      <c r="WTF161" s="67"/>
      <c r="WTG161" s="67"/>
      <c r="WTH161" s="67"/>
      <c r="WTI161" s="67"/>
      <c r="WTJ161" s="67"/>
      <c r="WTK161" s="67"/>
      <c r="WTL161" s="67"/>
      <c r="WTM161" s="67"/>
      <c r="WTN161" s="67"/>
      <c r="WTO161" s="67"/>
      <c r="WTP161" s="67"/>
      <c r="WTQ161" s="67"/>
      <c r="WTR161" s="67"/>
      <c r="WTS161" s="67"/>
      <c r="WTT161" s="67"/>
      <c r="WTU161" s="67"/>
      <c r="WTV161" s="67"/>
      <c r="WTW161" s="67"/>
      <c r="WTX161" s="67"/>
      <c r="WTY161" s="67"/>
      <c r="WTZ161" s="67"/>
      <c r="WUA161" s="67"/>
      <c r="WUB161" s="67"/>
      <c r="WUC161" s="67"/>
      <c r="WUD161" s="67"/>
      <c r="WUE161" s="67"/>
    </row>
    <row r="162" spans="1:16115" s="86" customFormat="1" ht="24.95" customHeight="1" x14ac:dyDescent="0.25">
      <c r="A162" s="94" t="s">
        <v>1237</v>
      </c>
      <c r="B162" s="95" t="s">
        <v>2187</v>
      </c>
      <c r="C162" s="95" t="s">
        <v>900</v>
      </c>
    </row>
    <row r="163" spans="1:16115" s="86" customFormat="1" ht="24.95" customHeight="1" x14ac:dyDescent="0.25">
      <c r="A163" s="65" t="s">
        <v>1239</v>
      </c>
      <c r="B163" s="64" t="s">
        <v>2114</v>
      </c>
      <c r="C163" s="65" t="s">
        <v>900</v>
      </c>
    </row>
    <row r="164" spans="1:16115" s="86" customFormat="1" ht="24.95" customHeight="1" x14ac:dyDescent="0.25">
      <c r="A164" s="74" t="s">
        <v>1861</v>
      </c>
      <c r="B164" s="75" t="s">
        <v>2126</v>
      </c>
      <c r="C164" s="60" t="s">
        <v>900</v>
      </c>
    </row>
    <row r="165" spans="1:16115" s="86" customFormat="1" ht="24.95" customHeight="1" x14ac:dyDescent="0.25">
      <c r="A165" s="85" t="s">
        <v>1240</v>
      </c>
      <c r="B165" s="73" t="s">
        <v>2417</v>
      </c>
      <c r="C165" s="67" t="s">
        <v>900</v>
      </c>
    </row>
    <row r="166" spans="1:16115" s="86" customFormat="1" ht="24.95" customHeight="1" x14ac:dyDescent="0.25">
      <c r="A166" s="94" t="s">
        <v>1241</v>
      </c>
      <c r="B166" s="95" t="s">
        <v>2086</v>
      </c>
      <c r="C166" s="95" t="s">
        <v>900</v>
      </c>
    </row>
    <row r="167" spans="1:16115" s="86" customFormat="1" ht="24.95" customHeight="1" x14ac:dyDescent="0.25">
      <c r="A167" s="94" t="s">
        <v>1243</v>
      </c>
      <c r="B167" s="95" t="s">
        <v>425</v>
      </c>
      <c r="C167" s="95" t="s">
        <v>900</v>
      </c>
    </row>
    <row r="168" spans="1:16115" s="86" customFormat="1" ht="24.95" customHeight="1" x14ac:dyDescent="0.25">
      <c r="A168" s="94" t="s">
        <v>1244</v>
      </c>
      <c r="B168" s="95" t="s">
        <v>2004</v>
      </c>
      <c r="C168" s="95" t="s">
        <v>901</v>
      </c>
    </row>
    <row r="169" spans="1:16115" s="86" customFormat="1" ht="24.95" customHeight="1" x14ac:dyDescent="0.25">
      <c r="A169" s="94" t="s">
        <v>1249</v>
      </c>
      <c r="B169" s="95" t="s">
        <v>2211</v>
      </c>
      <c r="C169" s="95" t="s">
        <v>900</v>
      </c>
    </row>
    <row r="170" spans="1:16115" s="86" customFormat="1" ht="24.95" customHeight="1" x14ac:dyDescent="0.25">
      <c r="A170" s="129" t="s">
        <v>1251</v>
      </c>
      <c r="B170" s="75" t="s">
        <v>2429</v>
      </c>
      <c r="C170" s="130" t="s">
        <v>900</v>
      </c>
    </row>
    <row r="171" spans="1:16115" s="86" customFormat="1" ht="24.95" customHeight="1" x14ac:dyDescent="0.25">
      <c r="A171" s="66" t="s">
        <v>1253</v>
      </c>
      <c r="B171" s="67" t="s">
        <v>952</v>
      </c>
      <c r="C171" s="67" t="s">
        <v>900</v>
      </c>
    </row>
    <row r="172" spans="1:16115" s="86" customFormat="1" ht="24.95" customHeight="1" x14ac:dyDescent="0.25">
      <c r="A172" s="94" t="s">
        <v>1254</v>
      </c>
      <c r="B172" s="95" t="s">
        <v>1002</v>
      </c>
      <c r="C172" s="95" t="s">
        <v>900</v>
      </c>
    </row>
    <row r="173" spans="1:16115" s="86" customFormat="1" ht="24.95" customHeight="1" x14ac:dyDescent="0.25">
      <c r="A173" s="70" t="s">
        <v>1256</v>
      </c>
      <c r="B173" s="71" t="s">
        <v>1953</v>
      </c>
      <c r="C173" s="72" t="s">
        <v>900</v>
      </c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  <c r="BS173" s="67"/>
      <c r="BT173" s="67"/>
      <c r="BU173" s="67"/>
      <c r="BV173" s="67"/>
      <c r="BW173" s="67"/>
      <c r="BX173" s="67"/>
      <c r="BY173" s="67"/>
      <c r="BZ173" s="67"/>
      <c r="CA173" s="67"/>
      <c r="CB173" s="67"/>
      <c r="CC173" s="67"/>
      <c r="CD173" s="67"/>
      <c r="CE173" s="67"/>
      <c r="CF173" s="67"/>
      <c r="CG173" s="67"/>
      <c r="CH173" s="67"/>
      <c r="CI173" s="67"/>
      <c r="CJ173" s="67"/>
      <c r="CK173" s="67"/>
      <c r="CL173" s="67"/>
      <c r="CM173" s="67"/>
      <c r="CN173" s="67"/>
      <c r="CO173" s="67"/>
      <c r="CP173" s="67"/>
      <c r="CQ173" s="67"/>
      <c r="CR173" s="67"/>
      <c r="CS173" s="67"/>
      <c r="CT173" s="67"/>
      <c r="CU173" s="67"/>
      <c r="CV173" s="67"/>
      <c r="CW173" s="67"/>
      <c r="CX173" s="67"/>
      <c r="CY173" s="67"/>
      <c r="CZ173" s="67"/>
      <c r="DA173" s="67"/>
      <c r="DB173" s="67"/>
      <c r="DC173" s="67"/>
      <c r="DD173" s="67"/>
      <c r="DE173" s="67"/>
      <c r="DF173" s="67"/>
      <c r="DG173" s="67"/>
      <c r="DH173" s="67"/>
      <c r="DI173" s="67"/>
      <c r="DJ173" s="67"/>
      <c r="DK173" s="67"/>
      <c r="DL173" s="67"/>
      <c r="DM173" s="67"/>
      <c r="DN173" s="67"/>
      <c r="DO173" s="67"/>
      <c r="DP173" s="67"/>
      <c r="DQ173" s="67"/>
      <c r="DR173" s="67"/>
      <c r="DS173" s="67"/>
      <c r="DT173" s="67"/>
      <c r="DU173" s="67"/>
      <c r="DV173" s="67"/>
      <c r="DW173" s="67"/>
      <c r="DX173" s="67"/>
      <c r="DY173" s="67"/>
      <c r="DZ173" s="67"/>
      <c r="EA173" s="67"/>
      <c r="EB173" s="67"/>
      <c r="EC173" s="67"/>
      <c r="ED173" s="67"/>
      <c r="EE173" s="67"/>
      <c r="EF173" s="67"/>
      <c r="EG173" s="67"/>
      <c r="EH173" s="67"/>
      <c r="EI173" s="67"/>
      <c r="EJ173" s="67"/>
      <c r="EK173" s="67"/>
      <c r="EL173" s="67"/>
      <c r="EM173" s="67"/>
      <c r="EN173" s="67"/>
      <c r="EO173" s="67"/>
      <c r="EP173" s="67"/>
      <c r="EQ173" s="67"/>
      <c r="ER173" s="67"/>
      <c r="ES173" s="67"/>
      <c r="ET173" s="67"/>
      <c r="EU173" s="67"/>
      <c r="EV173" s="67"/>
      <c r="EW173" s="67"/>
      <c r="EX173" s="67"/>
      <c r="EY173" s="67"/>
      <c r="EZ173" s="67"/>
      <c r="FA173" s="67"/>
      <c r="FB173" s="67"/>
      <c r="FC173" s="67"/>
      <c r="FD173" s="67"/>
      <c r="FE173" s="67"/>
      <c r="FF173" s="67"/>
      <c r="FG173" s="67"/>
      <c r="FH173" s="67"/>
      <c r="FI173" s="67"/>
      <c r="FJ173" s="67"/>
      <c r="FK173" s="67"/>
      <c r="FL173" s="67"/>
      <c r="FM173" s="67"/>
      <c r="FN173" s="67"/>
      <c r="FO173" s="67"/>
      <c r="FP173" s="67"/>
      <c r="FQ173" s="67"/>
      <c r="FR173" s="67"/>
      <c r="FS173" s="67"/>
      <c r="FT173" s="67"/>
      <c r="FU173" s="67"/>
      <c r="FV173" s="67"/>
      <c r="FW173" s="67"/>
      <c r="FX173" s="67"/>
      <c r="FY173" s="67"/>
      <c r="FZ173" s="67"/>
      <c r="GA173" s="67"/>
      <c r="GB173" s="67"/>
      <c r="GC173" s="67"/>
      <c r="GD173" s="67"/>
      <c r="GE173" s="67"/>
      <c r="GF173" s="67"/>
      <c r="GG173" s="67"/>
      <c r="GH173" s="67"/>
      <c r="GI173" s="67"/>
      <c r="GJ173" s="67"/>
      <c r="GK173" s="67"/>
      <c r="GL173" s="67"/>
      <c r="GM173" s="67"/>
      <c r="GN173" s="67"/>
      <c r="GO173" s="67"/>
      <c r="GP173" s="67"/>
      <c r="GQ173" s="67"/>
      <c r="GR173" s="67"/>
      <c r="GS173" s="67"/>
      <c r="GT173" s="67"/>
      <c r="GU173" s="67"/>
      <c r="GV173" s="67"/>
      <c r="GW173" s="67"/>
      <c r="GX173" s="67"/>
      <c r="GY173" s="67"/>
      <c r="GZ173" s="67"/>
      <c r="HA173" s="67"/>
      <c r="HB173" s="67"/>
      <c r="HC173" s="67"/>
      <c r="HD173" s="67"/>
      <c r="HE173" s="67"/>
      <c r="HF173" s="67"/>
      <c r="HG173" s="67"/>
      <c r="HH173" s="67"/>
      <c r="HI173" s="67"/>
      <c r="HJ173" s="67"/>
      <c r="HK173" s="67"/>
      <c r="HL173" s="67"/>
      <c r="HM173" s="67"/>
      <c r="HN173" s="67"/>
      <c r="HO173" s="67"/>
      <c r="HP173" s="67"/>
      <c r="HQ173" s="67"/>
      <c r="HR173" s="67"/>
      <c r="HS173" s="67"/>
      <c r="HT173" s="67"/>
      <c r="HU173" s="67"/>
      <c r="HV173" s="67"/>
      <c r="HW173" s="67"/>
      <c r="HX173" s="67"/>
      <c r="HY173" s="67"/>
      <c r="HZ173" s="67"/>
      <c r="IA173" s="67"/>
      <c r="IB173" s="67"/>
      <c r="IC173" s="67"/>
      <c r="ID173" s="67"/>
      <c r="IE173" s="67"/>
      <c r="IF173" s="67"/>
      <c r="IG173" s="67"/>
      <c r="IH173" s="67"/>
      <c r="II173" s="67"/>
      <c r="IJ173" s="67"/>
      <c r="IK173" s="67"/>
      <c r="IL173" s="67"/>
      <c r="IM173" s="67"/>
      <c r="IN173" s="67"/>
      <c r="IO173" s="67"/>
      <c r="IP173" s="67"/>
      <c r="IQ173" s="67"/>
      <c r="IR173" s="67"/>
      <c r="IS173" s="67"/>
      <c r="IT173" s="67"/>
      <c r="IU173" s="67"/>
      <c r="IV173" s="67"/>
      <c r="IW173" s="67"/>
      <c r="IX173" s="67"/>
      <c r="IY173" s="67"/>
      <c r="IZ173" s="67"/>
      <c r="JA173" s="67"/>
      <c r="JB173" s="67"/>
      <c r="JC173" s="67"/>
      <c r="JD173" s="67"/>
      <c r="JE173" s="67"/>
      <c r="JF173" s="67"/>
      <c r="JG173" s="67"/>
      <c r="JH173" s="67"/>
      <c r="JI173" s="67"/>
      <c r="JJ173" s="67"/>
      <c r="JK173" s="67"/>
      <c r="JL173" s="67"/>
      <c r="JM173" s="67"/>
      <c r="JN173" s="67"/>
      <c r="JO173" s="67"/>
      <c r="JP173" s="67"/>
      <c r="JQ173" s="67"/>
      <c r="JR173" s="67"/>
      <c r="JS173" s="67"/>
      <c r="JT173" s="67"/>
      <c r="JU173" s="67"/>
      <c r="JV173" s="67"/>
      <c r="JW173" s="67"/>
      <c r="JX173" s="67"/>
      <c r="JY173" s="67"/>
      <c r="JZ173" s="67"/>
      <c r="KA173" s="67"/>
      <c r="KB173" s="67"/>
      <c r="KC173" s="67"/>
      <c r="KD173" s="67"/>
      <c r="KE173" s="67"/>
      <c r="KF173" s="67"/>
      <c r="KG173" s="67"/>
      <c r="KH173" s="67"/>
      <c r="KI173" s="67"/>
      <c r="KJ173" s="67"/>
      <c r="KK173" s="67"/>
      <c r="KL173" s="67"/>
      <c r="KM173" s="67"/>
      <c r="KN173" s="67"/>
      <c r="KO173" s="67"/>
      <c r="KP173" s="67"/>
      <c r="KQ173" s="67"/>
      <c r="KR173" s="67"/>
      <c r="KS173" s="67"/>
      <c r="KT173" s="67"/>
      <c r="KU173" s="67"/>
      <c r="KV173" s="67"/>
      <c r="KW173" s="67"/>
      <c r="KX173" s="67"/>
      <c r="KY173" s="67"/>
      <c r="KZ173" s="67"/>
      <c r="LA173" s="67"/>
      <c r="LB173" s="67"/>
      <c r="LC173" s="67"/>
      <c r="LD173" s="67"/>
      <c r="LE173" s="67"/>
      <c r="LF173" s="67"/>
      <c r="LG173" s="67"/>
      <c r="LH173" s="67"/>
      <c r="LI173" s="67"/>
      <c r="LJ173" s="67"/>
      <c r="LK173" s="67"/>
      <c r="LL173" s="67"/>
      <c r="LM173" s="67"/>
      <c r="LN173" s="67"/>
      <c r="LO173" s="67"/>
      <c r="LP173" s="67"/>
      <c r="LQ173" s="67"/>
      <c r="LR173" s="67"/>
      <c r="LS173" s="67"/>
      <c r="LT173" s="67"/>
      <c r="LU173" s="67"/>
      <c r="LV173" s="67"/>
      <c r="LW173" s="67"/>
      <c r="LX173" s="67"/>
      <c r="LY173" s="67"/>
      <c r="LZ173" s="67"/>
      <c r="MA173" s="67"/>
      <c r="MB173" s="67"/>
      <c r="MC173" s="67"/>
      <c r="MD173" s="67"/>
      <c r="ME173" s="67"/>
      <c r="MF173" s="67"/>
      <c r="MG173" s="67"/>
      <c r="MH173" s="67"/>
      <c r="MI173" s="67"/>
      <c r="MJ173" s="67"/>
      <c r="MK173" s="67"/>
      <c r="ML173" s="67"/>
      <c r="MM173" s="67"/>
      <c r="MN173" s="67"/>
      <c r="MO173" s="67"/>
      <c r="MP173" s="67"/>
      <c r="MQ173" s="67"/>
      <c r="MR173" s="67"/>
      <c r="MS173" s="67"/>
      <c r="MT173" s="67"/>
      <c r="MU173" s="67"/>
      <c r="MV173" s="67"/>
      <c r="MW173" s="67"/>
      <c r="MX173" s="67"/>
      <c r="MY173" s="67"/>
      <c r="MZ173" s="67"/>
      <c r="NA173" s="67"/>
      <c r="NB173" s="67"/>
      <c r="NC173" s="67"/>
      <c r="ND173" s="67"/>
      <c r="NE173" s="67"/>
      <c r="NF173" s="67"/>
      <c r="NG173" s="67"/>
      <c r="NH173" s="67"/>
      <c r="NI173" s="67"/>
      <c r="NJ173" s="67"/>
      <c r="NK173" s="67"/>
      <c r="NL173" s="67"/>
      <c r="NM173" s="67"/>
      <c r="NN173" s="67"/>
      <c r="NO173" s="67"/>
      <c r="NP173" s="67"/>
      <c r="NQ173" s="67"/>
      <c r="NR173" s="67"/>
      <c r="NS173" s="67"/>
      <c r="NT173" s="67"/>
      <c r="NU173" s="67"/>
      <c r="NV173" s="67"/>
      <c r="NW173" s="67"/>
      <c r="NX173" s="67"/>
      <c r="NY173" s="67"/>
      <c r="NZ173" s="67"/>
      <c r="OA173" s="67"/>
      <c r="OB173" s="67"/>
      <c r="OC173" s="67"/>
      <c r="OD173" s="67"/>
      <c r="OE173" s="67"/>
      <c r="OF173" s="67"/>
      <c r="OG173" s="67"/>
      <c r="OH173" s="67"/>
      <c r="OI173" s="67"/>
      <c r="OJ173" s="67"/>
      <c r="OK173" s="67"/>
      <c r="OL173" s="67"/>
      <c r="OM173" s="67"/>
      <c r="ON173" s="67"/>
      <c r="OO173" s="67"/>
      <c r="OP173" s="67"/>
      <c r="OQ173" s="67"/>
      <c r="OR173" s="67"/>
      <c r="OS173" s="67"/>
      <c r="OT173" s="67"/>
      <c r="OU173" s="67"/>
      <c r="OV173" s="67"/>
      <c r="OW173" s="67"/>
      <c r="OX173" s="67"/>
      <c r="OY173" s="67"/>
      <c r="OZ173" s="67"/>
      <c r="PA173" s="67"/>
      <c r="PB173" s="67"/>
      <c r="PC173" s="67"/>
      <c r="PD173" s="67"/>
      <c r="PE173" s="67"/>
      <c r="PF173" s="67"/>
      <c r="PG173" s="67"/>
      <c r="PH173" s="67"/>
      <c r="PI173" s="67"/>
      <c r="PJ173" s="67"/>
      <c r="PK173" s="67"/>
      <c r="PL173" s="67"/>
      <c r="PM173" s="67"/>
      <c r="PN173" s="67"/>
      <c r="PO173" s="67"/>
      <c r="PP173" s="67"/>
      <c r="PQ173" s="67"/>
      <c r="PR173" s="67"/>
      <c r="PS173" s="67"/>
      <c r="PT173" s="67"/>
      <c r="PU173" s="67"/>
      <c r="PV173" s="67"/>
      <c r="PW173" s="67"/>
      <c r="PX173" s="67"/>
      <c r="PY173" s="67"/>
      <c r="PZ173" s="67"/>
      <c r="QA173" s="67"/>
      <c r="QB173" s="67"/>
      <c r="QC173" s="67"/>
      <c r="QD173" s="67"/>
      <c r="QE173" s="67"/>
      <c r="QF173" s="67"/>
      <c r="QG173" s="67"/>
      <c r="QH173" s="67"/>
      <c r="QI173" s="67"/>
      <c r="QJ173" s="67"/>
      <c r="QK173" s="67"/>
      <c r="QL173" s="67"/>
      <c r="QM173" s="67"/>
      <c r="QN173" s="67"/>
      <c r="QO173" s="67"/>
      <c r="QP173" s="67"/>
      <c r="QQ173" s="67"/>
      <c r="QR173" s="67"/>
      <c r="QS173" s="67"/>
      <c r="QT173" s="67"/>
      <c r="QU173" s="67"/>
      <c r="QV173" s="67"/>
      <c r="QW173" s="67"/>
      <c r="QX173" s="67"/>
      <c r="QY173" s="67"/>
      <c r="QZ173" s="67"/>
      <c r="RA173" s="67"/>
      <c r="RB173" s="67"/>
      <c r="RC173" s="67"/>
      <c r="RD173" s="67"/>
      <c r="RE173" s="67"/>
      <c r="RF173" s="67"/>
      <c r="RG173" s="67"/>
      <c r="RH173" s="67"/>
      <c r="RI173" s="67"/>
      <c r="RJ173" s="67"/>
      <c r="RK173" s="67"/>
      <c r="RL173" s="67"/>
      <c r="RM173" s="67"/>
      <c r="RN173" s="67"/>
      <c r="RO173" s="67"/>
      <c r="RP173" s="67"/>
      <c r="RQ173" s="67"/>
      <c r="RR173" s="67"/>
      <c r="RS173" s="67"/>
      <c r="RT173" s="67"/>
      <c r="RU173" s="67"/>
      <c r="RV173" s="67"/>
      <c r="RW173" s="67"/>
      <c r="RX173" s="67"/>
      <c r="RY173" s="67"/>
      <c r="RZ173" s="67"/>
      <c r="SA173" s="67"/>
      <c r="SB173" s="67"/>
      <c r="SC173" s="67"/>
      <c r="SD173" s="67"/>
      <c r="SE173" s="67"/>
      <c r="SF173" s="67"/>
      <c r="SG173" s="67"/>
      <c r="SH173" s="67"/>
      <c r="SI173" s="67"/>
      <c r="SJ173" s="67"/>
      <c r="SK173" s="67"/>
      <c r="SL173" s="67"/>
      <c r="SM173" s="67"/>
      <c r="SN173" s="67"/>
      <c r="SO173" s="67"/>
      <c r="SP173" s="67"/>
      <c r="SQ173" s="67"/>
      <c r="SR173" s="67"/>
      <c r="SS173" s="67"/>
      <c r="ST173" s="67"/>
      <c r="SU173" s="67"/>
      <c r="SV173" s="67"/>
      <c r="SW173" s="67"/>
      <c r="SX173" s="67"/>
      <c r="SY173" s="67"/>
      <c r="SZ173" s="67"/>
      <c r="TA173" s="67"/>
      <c r="TB173" s="67"/>
      <c r="TC173" s="67"/>
      <c r="TD173" s="67"/>
      <c r="TE173" s="67"/>
      <c r="TF173" s="67"/>
      <c r="TG173" s="67"/>
      <c r="TH173" s="67"/>
      <c r="TI173" s="67"/>
      <c r="TJ173" s="67"/>
      <c r="TK173" s="67"/>
      <c r="TL173" s="67"/>
      <c r="TM173" s="67"/>
      <c r="TN173" s="67"/>
      <c r="TO173" s="67"/>
      <c r="TP173" s="67"/>
      <c r="TQ173" s="67"/>
      <c r="TR173" s="67"/>
      <c r="TS173" s="67"/>
      <c r="TT173" s="67"/>
      <c r="TU173" s="67"/>
      <c r="TV173" s="67"/>
      <c r="TW173" s="67"/>
      <c r="TX173" s="67"/>
      <c r="TY173" s="67"/>
      <c r="TZ173" s="67"/>
      <c r="UA173" s="67"/>
      <c r="UB173" s="67"/>
      <c r="UC173" s="67"/>
      <c r="UD173" s="67"/>
      <c r="UE173" s="67"/>
      <c r="UF173" s="67"/>
      <c r="UG173" s="67"/>
      <c r="UH173" s="67"/>
      <c r="UI173" s="67"/>
      <c r="UJ173" s="67"/>
      <c r="UK173" s="67"/>
      <c r="UL173" s="67"/>
      <c r="UM173" s="67"/>
      <c r="UN173" s="67"/>
      <c r="UO173" s="67"/>
      <c r="UP173" s="67"/>
      <c r="UQ173" s="67"/>
      <c r="UR173" s="67"/>
      <c r="US173" s="67"/>
      <c r="UT173" s="67"/>
      <c r="UU173" s="67"/>
      <c r="UV173" s="67"/>
      <c r="UW173" s="67"/>
      <c r="UX173" s="67"/>
      <c r="UY173" s="67"/>
      <c r="UZ173" s="67"/>
      <c r="VA173" s="67"/>
      <c r="VB173" s="67"/>
      <c r="VC173" s="67"/>
      <c r="VD173" s="67"/>
      <c r="VE173" s="67"/>
      <c r="VF173" s="67"/>
      <c r="VG173" s="67"/>
      <c r="VH173" s="67"/>
      <c r="VI173" s="67"/>
      <c r="VJ173" s="67"/>
      <c r="VK173" s="67"/>
      <c r="VL173" s="67"/>
      <c r="VM173" s="67"/>
      <c r="VN173" s="67"/>
      <c r="VO173" s="67"/>
      <c r="VP173" s="67"/>
      <c r="VQ173" s="67"/>
      <c r="VR173" s="67"/>
      <c r="VS173" s="67"/>
      <c r="VT173" s="67"/>
      <c r="VU173" s="67"/>
      <c r="VV173" s="67"/>
      <c r="VW173" s="67"/>
      <c r="VX173" s="67"/>
      <c r="VY173" s="67"/>
      <c r="VZ173" s="67"/>
      <c r="WA173" s="67"/>
      <c r="WB173" s="67"/>
      <c r="WC173" s="67"/>
      <c r="WD173" s="67"/>
      <c r="WE173" s="67"/>
      <c r="WF173" s="67"/>
      <c r="WG173" s="67"/>
      <c r="WH173" s="67"/>
      <c r="WI173" s="67"/>
      <c r="WJ173" s="67"/>
      <c r="WK173" s="67"/>
      <c r="WL173" s="67"/>
      <c r="WM173" s="67"/>
      <c r="WN173" s="67"/>
      <c r="WO173" s="67"/>
      <c r="WP173" s="67"/>
      <c r="WQ173" s="67"/>
      <c r="WR173" s="67"/>
      <c r="WS173" s="67"/>
      <c r="WT173" s="67"/>
      <c r="WU173" s="67"/>
      <c r="WV173" s="67"/>
      <c r="WW173" s="67"/>
      <c r="WX173" s="67"/>
      <c r="WY173" s="67"/>
      <c r="WZ173" s="67"/>
      <c r="XA173" s="67"/>
      <c r="XB173" s="67"/>
      <c r="XC173" s="67"/>
      <c r="XD173" s="67"/>
      <c r="XE173" s="67"/>
      <c r="XF173" s="67"/>
      <c r="XG173" s="67"/>
      <c r="XH173" s="67"/>
      <c r="XI173" s="67"/>
      <c r="XJ173" s="67"/>
      <c r="XK173" s="67"/>
      <c r="XL173" s="67"/>
      <c r="XM173" s="67"/>
      <c r="XN173" s="67"/>
      <c r="XO173" s="67"/>
      <c r="XP173" s="67"/>
      <c r="XQ173" s="67"/>
      <c r="XR173" s="67"/>
      <c r="XS173" s="67"/>
      <c r="XT173" s="67"/>
      <c r="XU173" s="67"/>
      <c r="XV173" s="67"/>
      <c r="XW173" s="67"/>
      <c r="XX173" s="67"/>
      <c r="XY173" s="67"/>
      <c r="XZ173" s="67"/>
      <c r="YA173" s="67"/>
      <c r="YB173" s="67"/>
      <c r="YC173" s="67"/>
      <c r="YD173" s="67"/>
      <c r="YE173" s="67"/>
      <c r="YF173" s="67"/>
      <c r="YG173" s="67"/>
      <c r="YH173" s="67"/>
      <c r="YI173" s="67"/>
      <c r="YJ173" s="67"/>
      <c r="YK173" s="67"/>
      <c r="YL173" s="67"/>
      <c r="YM173" s="67"/>
      <c r="YN173" s="67"/>
      <c r="YO173" s="67"/>
      <c r="YP173" s="67"/>
      <c r="YQ173" s="67"/>
      <c r="YR173" s="67"/>
      <c r="YS173" s="67"/>
      <c r="YT173" s="67"/>
      <c r="YU173" s="67"/>
      <c r="YV173" s="67"/>
      <c r="YW173" s="67"/>
      <c r="YX173" s="67"/>
      <c r="YY173" s="67"/>
      <c r="YZ173" s="67"/>
      <c r="ZA173" s="67"/>
      <c r="ZB173" s="67"/>
      <c r="ZC173" s="67"/>
      <c r="ZD173" s="67"/>
      <c r="ZE173" s="67"/>
      <c r="ZF173" s="67"/>
      <c r="ZG173" s="67"/>
      <c r="ZH173" s="67"/>
      <c r="ZI173" s="67"/>
      <c r="ZJ173" s="67"/>
      <c r="ZK173" s="67"/>
      <c r="ZL173" s="67"/>
      <c r="ZM173" s="67"/>
      <c r="ZN173" s="67"/>
      <c r="ZO173" s="67"/>
      <c r="ZP173" s="67"/>
      <c r="ZQ173" s="67"/>
      <c r="ZR173" s="67"/>
      <c r="ZS173" s="67"/>
      <c r="ZT173" s="67"/>
      <c r="ZU173" s="67"/>
      <c r="ZV173" s="67"/>
      <c r="ZW173" s="67"/>
      <c r="ZX173" s="67"/>
      <c r="ZY173" s="67"/>
      <c r="ZZ173" s="67"/>
      <c r="AAA173" s="67"/>
      <c r="AAB173" s="67"/>
      <c r="AAC173" s="67"/>
      <c r="AAD173" s="67"/>
      <c r="AAE173" s="67"/>
      <c r="AAF173" s="67"/>
      <c r="AAG173" s="67"/>
      <c r="AAH173" s="67"/>
      <c r="AAI173" s="67"/>
      <c r="AAJ173" s="67"/>
      <c r="AAK173" s="67"/>
      <c r="AAL173" s="67"/>
      <c r="AAM173" s="67"/>
      <c r="AAN173" s="67"/>
      <c r="AAO173" s="67"/>
      <c r="AAP173" s="67"/>
      <c r="AAQ173" s="67"/>
      <c r="AAR173" s="67"/>
      <c r="AAS173" s="67"/>
      <c r="AAT173" s="67"/>
      <c r="AAU173" s="67"/>
      <c r="AAV173" s="67"/>
      <c r="AAW173" s="67"/>
      <c r="AAX173" s="67"/>
      <c r="AAY173" s="67"/>
      <c r="AAZ173" s="67"/>
      <c r="ABA173" s="67"/>
      <c r="ABB173" s="67"/>
      <c r="ABC173" s="67"/>
      <c r="ABD173" s="67"/>
      <c r="ABE173" s="67"/>
      <c r="ABF173" s="67"/>
      <c r="ABG173" s="67"/>
      <c r="ABH173" s="67"/>
      <c r="ABI173" s="67"/>
      <c r="ABJ173" s="67"/>
      <c r="ABK173" s="67"/>
      <c r="ABL173" s="67"/>
      <c r="ABM173" s="67"/>
      <c r="ABN173" s="67"/>
      <c r="ABO173" s="67"/>
      <c r="ABP173" s="67"/>
      <c r="ABQ173" s="67"/>
      <c r="ABR173" s="67"/>
      <c r="ABS173" s="67"/>
      <c r="ABT173" s="67"/>
      <c r="ABU173" s="67"/>
      <c r="ABV173" s="67"/>
      <c r="ABW173" s="67"/>
      <c r="ABX173" s="67"/>
      <c r="ABY173" s="67"/>
      <c r="ABZ173" s="67"/>
      <c r="ACA173" s="67"/>
      <c r="ACB173" s="67"/>
      <c r="ACC173" s="67"/>
      <c r="ACD173" s="67"/>
      <c r="ACE173" s="67"/>
      <c r="ACF173" s="67"/>
      <c r="ACG173" s="67"/>
      <c r="ACH173" s="67"/>
      <c r="ACI173" s="67"/>
      <c r="ACJ173" s="67"/>
      <c r="ACK173" s="67"/>
      <c r="ACL173" s="67"/>
      <c r="ACM173" s="67"/>
      <c r="ACN173" s="67"/>
      <c r="ACO173" s="67"/>
      <c r="ACP173" s="67"/>
      <c r="ACQ173" s="67"/>
      <c r="ACR173" s="67"/>
      <c r="ACS173" s="67"/>
      <c r="ACT173" s="67"/>
      <c r="ACU173" s="67"/>
      <c r="ACV173" s="67"/>
      <c r="ACW173" s="67"/>
      <c r="ACX173" s="67"/>
      <c r="ACY173" s="67"/>
      <c r="ACZ173" s="67"/>
      <c r="ADA173" s="67"/>
      <c r="ADB173" s="67"/>
      <c r="ADC173" s="67"/>
      <c r="ADD173" s="67"/>
      <c r="ADE173" s="67"/>
      <c r="ADF173" s="67"/>
      <c r="ADG173" s="67"/>
      <c r="ADH173" s="67"/>
      <c r="ADI173" s="67"/>
      <c r="ADJ173" s="67"/>
      <c r="ADK173" s="67"/>
      <c r="ADL173" s="67"/>
      <c r="ADM173" s="67"/>
      <c r="ADN173" s="67"/>
      <c r="ADO173" s="67"/>
      <c r="ADP173" s="67"/>
      <c r="ADQ173" s="67"/>
      <c r="ADR173" s="67"/>
      <c r="ADS173" s="67"/>
      <c r="ADT173" s="67"/>
      <c r="ADU173" s="67"/>
      <c r="ADV173" s="67"/>
      <c r="ADW173" s="67"/>
      <c r="ADX173" s="67"/>
      <c r="ADY173" s="67"/>
      <c r="ADZ173" s="67"/>
      <c r="AEA173" s="67"/>
      <c r="AEB173" s="67"/>
      <c r="AEC173" s="67"/>
      <c r="AED173" s="67"/>
      <c r="AEE173" s="67"/>
      <c r="AEF173" s="67"/>
      <c r="AEG173" s="67"/>
      <c r="AEH173" s="67"/>
      <c r="AEI173" s="67"/>
      <c r="AEJ173" s="67"/>
      <c r="AEK173" s="67"/>
      <c r="AEL173" s="67"/>
      <c r="AEM173" s="67"/>
      <c r="AEN173" s="67"/>
      <c r="AEO173" s="67"/>
      <c r="AEP173" s="67"/>
      <c r="AEQ173" s="67"/>
      <c r="AER173" s="67"/>
      <c r="AES173" s="67"/>
      <c r="AET173" s="67"/>
      <c r="AEU173" s="67"/>
      <c r="AEV173" s="67"/>
      <c r="AEW173" s="67"/>
      <c r="AEX173" s="67"/>
      <c r="AEY173" s="67"/>
      <c r="AEZ173" s="67"/>
      <c r="AFA173" s="67"/>
      <c r="AFB173" s="67"/>
      <c r="AFC173" s="67"/>
      <c r="AFD173" s="67"/>
      <c r="AFE173" s="67"/>
      <c r="AFF173" s="67"/>
      <c r="AFG173" s="67"/>
      <c r="AFH173" s="67"/>
      <c r="AFI173" s="67"/>
      <c r="AFJ173" s="67"/>
      <c r="AFK173" s="67"/>
      <c r="AFL173" s="67"/>
      <c r="AFM173" s="67"/>
      <c r="AFN173" s="67"/>
      <c r="AFO173" s="67"/>
      <c r="AFP173" s="67"/>
      <c r="AFQ173" s="67"/>
      <c r="AFR173" s="67"/>
      <c r="AFS173" s="67"/>
      <c r="AFT173" s="67"/>
      <c r="AFU173" s="67"/>
      <c r="AFV173" s="67"/>
      <c r="AFW173" s="67"/>
      <c r="AFX173" s="67"/>
      <c r="AFY173" s="67"/>
      <c r="AFZ173" s="67"/>
      <c r="AGA173" s="67"/>
      <c r="AGB173" s="67"/>
      <c r="AGC173" s="67"/>
      <c r="AGD173" s="67"/>
      <c r="AGE173" s="67"/>
      <c r="AGF173" s="67"/>
      <c r="AGG173" s="67"/>
      <c r="AGH173" s="67"/>
      <c r="AGI173" s="67"/>
      <c r="AGJ173" s="67"/>
      <c r="AGK173" s="67"/>
      <c r="AGL173" s="67"/>
      <c r="AGM173" s="67"/>
      <c r="AGN173" s="67"/>
      <c r="AGO173" s="67"/>
      <c r="AGP173" s="67"/>
      <c r="AGQ173" s="67"/>
      <c r="AGR173" s="67"/>
      <c r="AGS173" s="67"/>
      <c r="AGT173" s="67"/>
      <c r="AGU173" s="67"/>
      <c r="AGV173" s="67"/>
      <c r="AGW173" s="67"/>
      <c r="AGX173" s="67"/>
      <c r="AGY173" s="67"/>
      <c r="AGZ173" s="67"/>
      <c r="AHA173" s="67"/>
      <c r="AHB173" s="67"/>
      <c r="AHC173" s="67"/>
      <c r="AHD173" s="67"/>
      <c r="AHE173" s="67"/>
      <c r="AHF173" s="67"/>
      <c r="AHG173" s="67"/>
      <c r="AHH173" s="67"/>
      <c r="AHI173" s="67"/>
      <c r="AHJ173" s="67"/>
      <c r="AHK173" s="67"/>
      <c r="AHL173" s="67"/>
      <c r="AHM173" s="67"/>
      <c r="AHN173" s="67"/>
      <c r="AHO173" s="67"/>
      <c r="AHP173" s="67"/>
      <c r="AHQ173" s="67"/>
      <c r="AHR173" s="67"/>
      <c r="AHS173" s="67"/>
      <c r="AHT173" s="67"/>
      <c r="AHU173" s="67"/>
      <c r="AHV173" s="67"/>
      <c r="AHW173" s="67"/>
      <c r="AHX173" s="67"/>
      <c r="AHY173" s="67"/>
      <c r="AHZ173" s="67"/>
      <c r="AIA173" s="67"/>
      <c r="AIB173" s="67"/>
      <c r="AIC173" s="67"/>
      <c r="AID173" s="67"/>
      <c r="AIE173" s="67"/>
      <c r="AIF173" s="67"/>
      <c r="AIG173" s="67"/>
      <c r="AIH173" s="67"/>
      <c r="AII173" s="67"/>
      <c r="AIJ173" s="67"/>
      <c r="AIK173" s="67"/>
      <c r="AIL173" s="67"/>
      <c r="AIM173" s="67"/>
      <c r="AIN173" s="67"/>
      <c r="AIO173" s="67"/>
      <c r="AIP173" s="67"/>
      <c r="AIQ173" s="67"/>
      <c r="AIR173" s="67"/>
      <c r="AIS173" s="67"/>
      <c r="AIT173" s="67"/>
      <c r="AIU173" s="67"/>
      <c r="AIV173" s="67"/>
      <c r="AIW173" s="67"/>
      <c r="AIX173" s="67"/>
      <c r="AIY173" s="67"/>
      <c r="AIZ173" s="67"/>
      <c r="AJA173" s="67"/>
      <c r="AJB173" s="67"/>
      <c r="AJC173" s="67"/>
      <c r="AJD173" s="67"/>
      <c r="AJE173" s="67"/>
      <c r="AJF173" s="67"/>
      <c r="AJG173" s="67"/>
      <c r="AJH173" s="67"/>
      <c r="AJI173" s="67"/>
      <c r="AJJ173" s="67"/>
      <c r="AJK173" s="67"/>
      <c r="AJL173" s="67"/>
      <c r="AJM173" s="67"/>
      <c r="AJN173" s="67"/>
      <c r="AJO173" s="67"/>
      <c r="AJP173" s="67"/>
      <c r="AJQ173" s="67"/>
      <c r="AJR173" s="67"/>
      <c r="AJS173" s="67"/>
      <c r="AJT173" s="67"/>
      <c r="AJU173" s="67"/>
      <c r="AJV173" s="67"/>
      <c r="AJW173" s="67"/>
      <c r="AJX173" s="67"/>
      <c r="AJY173" s="67"/>
      <c r="AJZ173" s="67"/>
      <c r="AKA173" s="67"/>
      <c r="AKB173" s="67"/>
      <c r="AKC173" s="67"/>
      <c r="AKD173" s="67"/>
      <c r="AKE173" s="67"/>
      <c r="AKF173" s="67"/>
      <c r="AKG173" s="67"/>
      <c r="AKH173" s="67"/>
      <c r="AKI173" s="67"/>
      <c r="AKJ173" s="67"/>
      <c r="AKK173" s="67"/>
      <c r="AKL173" s="67"/>
      <c r="AKM173" s="67"/>
      <c r="AKN173" s="67"/>
      <c r="AKO173" s="67"/>
      <c r="AKP173" s="67"/>
      <c r="AKQ173" s="67"/>
      <c r="AKR173" s="67"/>
      <c r="AKS173" s="67"/>
      <c r="AKT173" s="67"/>
      <c r="AKU173" s="67"/>
      <c r="AKV173" s="67"/>
      <c r="AKW173" s="67"/>
      <c r="AKX173" s="67"/>
      <c r="AKY173" s="67"/>
      <c r="AKZ173" s="67"/>
      <c r="ALA173" s="67"/>
      <c r="ALB173" s="67"/>
      <c r="ALC173" s="67"/>
      <c r="ALD173" s="67"/>
      <c r="ALE173" s="67"/>
      <c r="ALF173" s="67"/>
      <c r="ALG173" s="67"/>
      <c r="ALH173" s="67"/>
      <c r="ALI173" s="67"/>
      <c r="ALJ173" s="67"/>
      <c r="ALK173" s="67"/>
      <c r="ALL173" s="67"/>
      <c r="ALM173" s="67"/>
      <c r="ALN173" s="67"/>
      <c r="ALO173" s="67"/>
      <c r="ALP173" s="67"/>
      <c r="ALQ173" s="67"/>
      <c r="ALR173" s="67"/>
      <c r="ALS173" s="67"/>
      <c r="ALT173" s="67"/>
      <c r="ALU173" s="67"/>
      <c r="ALV173" s="67"/>
      <c r="ALW173" s="67"/>
      <c r="ALX173" s="67"/>
      <c r="ALY173" s="67"/>
      <c r="ALZ173" s="67"/>
      <c r="AMA173" s="67"/>
      <c r="AMB173" s="67"/>
      <c r="AMC173" s="67"/>
      <c r="AMD173" s="67"/>
      <c r="AME173" s="67"/>
      <c r="AMF173" s="67"/>
      <c r="AMG173" s="67"/>
      <c r="AMH173" s="67"/>
      <c r="AMI173" s="67"/>
      <c r="AMJ173" s="67"/>
      <c r="AMK173" s="67"/>
      <c r="AML173" s="67"/>
      <c r="AMM173" s="67"/>
      <c r="AMN173" s="67"/>
      <c r="AMO173" s="67"/>
      <c r="AMP173" s="67"/>
      <c r="AMQ173" s="67"/>
      <c r="AMR173" s="67"/>
      <c r="AMS173" s="67"/>
      <c r="AMT173" s="67"/>
      <c r="AMU173" s="67"/>
      <c r="AMV173" s="67"/>
      <c r="AMW173" s="67"/>
      <c r="AMX173" s="67"/>
      <c r="AMY173" s="67"/>
      <c r="AMZ173" s="67"/>
      <c r="ANA173" s="67"/>
      <c r="ANB173" s="67"/>
      <c r="ANC173" s="67"/>
      <c r="AND173" s="67"/>
      <c r="ANE173" s="67"/>
      <c r="ANF173" s="67"/>
      <c r="ANG173" s="67"/>
      <c r="ANH173" s="67"/>
      <c r="ANI173" s="67"/>
      <c r="ANJ173" s="67"/>
      <c r="ANK173" s="67"/>
      <c r="ANL173" s="67"/>
      <c r="ANM173" s="67"/>
      <c r="ANN173" s="67"/>
      <c r="ANO173" s="67"/>
      <c r="ANP173" s="67"/>
      <c r="ANQ173" s="67"/>
      <c r="ANR173" s="67"/>
      <c r="ANS173" s="67"/>
      <c r="ANT173" s="67"/>
      <c r="ANU173" s="67"/>
      <c r="ANV173" s="67"/>
      <c r="ANW173" s="67"/>
      <c r="ANX173" s="67"/>
      <c r="ANY173" s="67"/>
      <c r="ANZ173" s="67"/>
      <c r="AOA173" s="67"/>
      <c r="AOB173" s="67"/>
      <c r="AOC173" s="67"/>
      <c r="AOD173" s="67"/>
      <c r="AOE173" s="67"/>
      <c r="AOF173" s="67"/>
      <c r="AOG173" s="67"/>
      <c r="AOH173" s="67"/>
      <c r="AOI173" s="67"/>
      <c r="AOJ173" s="67"/>
      <c r="AOK173" s="67"/>
      <c r="AOL173" s="67"/>
      <c r="AOM173" s="67"/>
      <c r="AON173" s="67"/>
      <c r="AOO173" s="67"/>
      <c r="AOP173" s="67"/>
      <c r="AOQ173" s="67"/>
      <c r="AOR173" s="67"/>
      <c r="AOS173" s="67"/>
      <c r="AOT173" s="67"/>
      <c r="AOU173" s="67"/>
      <c r="AOV173" s="67"/>
      <c r="AOW173" s="67"/>
      <c r="AOX173" s="67"/>
      <c r="AOY173" s="67"/>
      <c r="AOZ173" s="67"/>
      <c r="APA173" s="67"/>
      <c r="APB173" s="67"/>
      <c r="APC173" s="67"/>
      <c r="APD173" s="67"/>
      <c r="APE173" s="67"/>
      <c r="APF173" s="67"/>
      <c r="APG173" s="67"/>
      <c r="APH173" s="67"/>
      <c r="API173" s="67"/>
      <c r="APJ173" s="67"/>
      <c r="APK173" s="67"/>
      <c r="APL173" s="67"/>
      <c r="APM173" s="67"/>
      <c r="APN173" s="67"/>
      <c r="APO173" s="67"/>
      <c r="APP173" s="67"/>
      <c r="APQ173" s="67"/>
      <c r="APR173" s="67"/>
      <c r="APS173" s="67"/>
      <c r="APT173" s="67"/>
      <c r="APU173" s="67"/>
      <c r="APV173" s="67"/>
      <c r="APW173" s="67"/>
      <c r="APX173" s="67"/>
      <c r="APY173" s="67"/>
      <c r="APZ173" s="67"/>
      <c r="AQA173" s="67"/>
      <c r="AQB173" s="67"/>
      <c r="AQC173" s="67"/>
      <c r="AQD173" s="67"/>
      <c r="AQE173" s="67"/>
      <c r="AQF173" s="67"/>
      <c r="AQG173" s="67"/>
      <c r="AQH173" s="67"/>
      <c r="AQI173" s="67"/>
      <c r="AQJ173" s="67"/>
      <c r="AQK173" s="67"/>
      <c r="AQL173" s="67"/>
      <c r="AQM173" s="67"/>
      <c r="AQN173" s="67"/>
      <c r="AQO173" s="67"/>
      <c r="AQP173" s="67"/>
      <c r="AQQ173" s="67"/>
      <c r="AQR173" s="67"/>
      <c r="AQS173" s="67"/>
      <c r="AQT173" s="67"/>
      <c r="AQU173" s="67"/>
      <c r="AQV173" s="67"/>
      <c r="AQW173" s="67"/>
      <c r="AQX173" s="67"/>
      <c r="AQY173" s="67"/>
      <c r="AQZ173" s="67"/>
      <c r="ARA173" s="67"/>
      <c r="ARB173" s="67"/>
      <c r="ARC173" s="67"/>
      <c r="ARD173" s="67"/>
      <c r="ARE173" s="67"/>
      <c r="ARF173" s="67"/>
      <c r="ARG173" s="67"/>
      <c r="ARH173" s="67"/>
      <c r="ARI173" s="67"/>
      <c r="ARJ173" s="67"/>
      <c r="ARK173" s="67"/>
      <c r="ARL173" s="67"/>
      <c r="ARM173" s="67"/>
      <c r="ARN173" s="67"/>
      <c r="ARO173" s="67"/>
      <c r="ARP173" s="67"/>
      <c r="ARQ173" s="67"/>
      <c r="ARR173" s="67"/>
      <c r="ARS173" s="67"/>
      <c r="ART173" s="67"/>
      <c r="ARU173" s="67"/>
      <c r="ARV173" s="67"/>
      <c r="ARW173" s="67"/>
      <c r="ARX173" s="67"/>
      <c r="ARY173" s="67"/>
      <c r="ARZ173" s="67"/>
      <c r="ASA173" s="67"/>
      <c r="ASB173" s="67"/>
      <c r="ASC173" s="67"/>
      <c r="ASD173" s="67"/>
      <c r="ASE173" s="67"/>
      <c r="ASF173" s="67"/>
      <c r="ASG173" s="67"/>
      <c r="ASH173" s="67"/>
      <c r="ASI173" s="67"/>
      <c r="ASJ173" s="67"/>
      <c r="ASK173" s="67"/>
      <c r="ASL173" s="67"/>
      <c r="ASM173" s="67"/>
      <c r="ASN173" s="67"/>
      <c r="ASO173" s="67"/>
      <c r="ASP173" s="67"/>
      <c r="ASQ173" s="67"/>
      <c r="ASR173" s="67"/>
      <c r="ASS173" s="67"/>
      <c r="AST173" s="67"/>
      <c r="ASU173" s="67"/>
      <c r="ASV173" s="67"/>
      <c r="ASW173" s="67"/>
      <c r="ASX173" s="67"/>
      <c r="ASY173" s="67"/>
      <c r="ASZ173" s="67"/>
      <c r="ATA173" s="67"/>
      <c r="ATB173" s="67"/>
      <c r="ATC173" s="67"/>
      <c r="ATD173" s="67"/>
      <c r="ATE173" s="67"/>
      <c r="ATF173" s="67"/>
      <c r="ATG173" s="67"/>
      <c r="ATH173" s="67"/>
      <c r="ATI173" s="67"/>
      <c r="ATJ173" s="67"/>
      <c r="ATK173" s="67"/>
      <c r="ATL173" s="67"/>
      <c r="ATM173" s="67"/>
      <c r="ATN173" s="67"/>
      <c r="ATO173" s="67"/>
      <c r="ATP173" s="67"/>
      <c r="ATQ173" s="67"/>
      <c r="ATR173" s="67"/>
      <c r="ATS173" s="67"/>
      <c r="ATT173" s="67"/>
      <c r="ATU173" s="67"/>
      <c r="ATV173" s="67"/>
      <c r="ATW173" s="67"/>
      <c r="ATX173" s="67"/>
      <c r="ATY173" s="67"/>
      <c r="ATZ173" s="67"/>
      <c r="AUA173" s="67"/>
      <c r="AUB173" s="67"/>
      <c r="AUC173" s="67"/>
      <c r="AUD173" s="67"/>
      <c r="AUE173" s="67"/>
      <c r="AUF173" s="67"/>
      <c r="AUG173" s="67"/>
      <c r="AUH173" s="67"/>
      <c r="AUI173" s="67"/>
      <c r="AUJ173" s="67"/>
      <c r="AUK173" s="67"/>
      <c r="AUL173" s="67"/>
      <c r="AUM173" s="67"/>
      <c r="AUN173" s="67"/>
      <c r="AUO173" s="67"/>
      <c r="AUP173" s="67"/>
      <c r="AUQ173" s="67"/>
      <c r="AUR173" s="67"/>
      <c r="AUS173" s="67"/>
      <c r="AUT173" s="67"/>
      <c r="AUU173" s="67"/>
      <c r="AUV173" s="67"/>
      <c r="AUW173" s="67"/>
      <c r="AUX173" s="67"/>
      <c r="AUY173" s="67"/>
      <c r="AUZ173" s="67"/>
      <c r="AVA173" s="67"/>
      <c r="AVB173" s="67"/>
      <c r="AVC173" s="67"/>
      <c r="AVD173" s="67"/>
      <c r="AVE173" s="67"/>
      <c r="AVF173" s="67"/>
      <c r="AVG173" s="67"/>
      <c r="AVH173" s="67"/>
      <c r="AVI173" s="67"/>
      <c r="AVJ173" s="67"/>
      <c r="AVK173" s="67"/>
      <c r="AVL173" s="67"/>
      <c r="AVM173" s="67"/>
      <c r="AVN173" s="67"/>
      <c r="AVO173" s="67"/>
      <c r="AVP173" s="67"/>
      <c r="AVQ173" s="67"/>
      <c r="AVR173" s="67"/>
      <c r="AVS173" s="67"/>
      <c r="AVT173" s="67"/>
      <c r="AVU173" s="67"/>
      <c r="AVV173" s="67"/>
      <c r="AVW173" s="67"/>
      <c r="AVX173" s="67"/>
      <c r="AVY173" s="67"/>
      <c r="AVZ173" s="67"/>
      <c r="AWA173" s="67"/>
      <c r="AWB173" s="67"/>
      <c r="AWC173" s="67"/>
      <c r="AWD173" s="67"/>
      <c r="AWE173" s="67"/>
      <c r="AWF173" s="67"/>
      <c r="AWG173" s="67"/>
      <c r="AWH173" s="67"/>
      <c r="AWI173" s="67"/>
      <c r="AWJ173" s="67"/>
      <c r="AWK173" s="67"/>
      <c r="AWL173" s="67"/>
      <c r="AWM173" s="67"/>
      <c r="AWN173" s="67"/>
      <c r="AWO173" s="67"/>
      <c r="AWP173" s="67"/>
      <c r="AWQ173" s="67"/>
      <c r="AWR173" s="67"/>
      <c r="AWS173" s="67"/>
      <c r="AWT173" s="67"/>
      <c r="AWU173" s="67"/>
      <c r="AWV173" s="67"/>
      <c r="AWW173" s="67"/>
      <c r="AWX173" s="67"/>
      <c r="AWY173" s="67"/>
      <c r="AWZ173" s="67"/>
      <c r="AXA173" s="67"/>
      <c r="AXB173" s="67"/>
      <c r="AXC173" s="67"/>
      <c r="AXD173" s="67"/>
      <c r="AXE173" s="67"/>
      <c r="AXF173" s="67"/>
      <c r="AXG173" s="67"/>
      <c r="AXH173" s="67"/>
      <c r="AXI173" s="67"/>
      <c r="AXJ173" s="67"/>
      <c r="AXK173" s="67"/>
      <c r="AXL173" s="67"/>
      <c r="AXM173" s="67"/>
      <c r="AXN173" s="67"/>
      <c r="AXO173" s="67"/>
      <c r="AXP173" s="67"/>
      <c r="AXQ173" s="67"/>
      <c r="AXR173" s="67"/>
      <c r="AXS173" s="67"/>
      <c r="AXT173" s="67"/>
      <c r="AXU173" s="67"/>
      <c r="AXV173" s="67"/>
      <c r="AXW173" s="67"/>
      <c r="AXX173" s="67"/>
      <c r="AXY173" s="67"/>
      <c r="AXZ173" s="67"/>
      <c r="AYA173" s="67"/>
      <c r="AYB173" s="67"/>
      <c r="AYC173" s="67"/>
      <c r="AYD173" s="67"/>
      <c r="AYE173" s="67"/>
      <c r="AYF173" s="67"/>
      <c r="AYG173" s="67"/>
      <c r="AYH173" s="67"/>
      <c r="AYI173" s="67"/>
      <c r="AYJ173" s="67"/>
      <c r="AYK173" s="67"/>
      <c r="AYL173" s="67"/>
      <c r="AYM173" s="67"/>
      <c r="AYN173" s="67"/>
      <c r="AYO173" s="67"/>
      <c r="AYP173" s="67"/>
      <c r="AYQ173" s="67"/>
      <c r="AYR173" s="67"/>
      <c r="AYS173" s="67"/>
      <c r="AYT173" s="67"/>
      <c r="AYU173" s="67"/>
      <c r="AYV173" s="67"/>
      <c r="AYW173" s="67"/>
      <c r="AYX173" s="67"/>
      <c r="AYY173" s="67"/>
      <c r="AYZ173" s="67"/>
      <c r="AZA173" s="67"/>
      <c r="AZB173" s="67"/>
      <c r="AZC173" s="67"/>
      <c r="AZD173" s="67"/>
      <c r="AZE173" s="67"/>
      <c r="AZF173" s="67"/>
      <c r="AZG173" s="67"/>
      <c r="AZH173" s="67"/>
      <c r="AZI173" s="67"/>
      <c r="AZJ173" s="67"/>
      <c r="AZK173" s="67"/>
      <c r="AZL173" s="67"/>
      <c r="AZM173" s="67"/>
      <c r="AZN173" s="67"/>
      <c r="AZO173" s="67"/>
      <c r="AZP173" s="67"/>
      <c r="AZQ173" s="67"/>
      <c r="AZR173" s="67"/>
      <c r="AZS173" s="67"/>
      <c r="AZT173" s="67"/>
      <c r="AZU173" s="67"/>
      <c r="AZV173" s="67"/>
      <c r="AZW173" s="67"/>
      <c r="AZX173" s="67"/>
      <c r="AZY173" s="67"/>
      <c r="AZZ173" s="67"/>
      <c r="BAA173" s="67"/>
      <c r="BAB173" s="67"/>
      <c r="BAC173" s="67"/>
      <c r="BAD173" s="67"/>
      <c r="BAE173" s="67"/>
      <c r="BAF173" s="67"/>
      <c r="BAG173" s="67"/>
      <c r="BAH173" s="67"/>
      <c r="BAI173" s="67"/>
      <c r="BAJ173" s="67"/>
      <c r="BAK173" s="67"/>
      <c r="BAL173" s="67"/>
      <c r="BAM173" s="67"/>
      <c r="BAN173" s="67"/>
      <c r="BAO173" s="67"/>
      <c r="BAP173" s="67"/>
      <c r="BAQ173" s="67"/>
      <c r="BAR173" s="67"/>
      <c r="BAS173" s="67"/>
      <c r="BAT173" s="67"/>
      <c r="BAU173" s="67"/>
      <c r="BAV173" s="67"/>
      <c r="BAW173" s="67"/>
      <c r="BAX173" s="67"/>
      <c r="BAY173" s="67"/>
      <c r="BAZ173" s="67"/>
      <c r="BBA173" s="67"/>
      <c r="BBB173" s="67"/>
      <c r="BBC173" s="67"/>
      <c r="BBD173" s="67"/>
      <c r="BBE173" s="67"/>
      <c r="BBF173" s="67"/>
      <c r="BBG173" s="67"/>
      <c r="BBH173" s="67"/>
      <c r="BBI173" s="67"/>
      <c r="BBJ173" s="67"/>
      <c r="BBK173" s="67"/>
      <c r="BBL173" s="67"/>
      <c r="BBM173" s="67"/>
      <c r="BBN173" s="67"/>
      <c r="BBO173" s="67"/>
      <c r="BBP173" s="67"/>
      <c r="BBQ173" s="67"/>
      <c r="BBR173" s="67"/>
      <c r="BBS173" s="67"/>
      <c r="BBT173" s="67"/>
      <c r="BBU173" s="67"/>
      <c r="BBV173" s="67"/>
      <c r="BBW173" s="67"/>
      <c r="BBX173" s="67"/>
      <c r="BBY173" s="67"/>
      <c r="BBZ173" s="67"/>
      <c r="BCA173" s="67"/>
      <c r="BCB173" s="67"/>
      <c r="BCC173" s="67"/>
      <c r="BCD173" s="67"/>
      <c r="BCE173" s="67"/>
      <c r="BCF173" s="67"/>
      <c r="BCG173" s="67"/>
      <c r="BCH173" s="67"/>
      <c r="BCI173" s="67"/>
      <c r="BCJ173" s="67"/>
      <c r="BCK173" s="67"/>
      <c r="BCL173" s="67"/>
      <c r="BCM173" s="67"/>
      <c r="BCN173" s="67"/>
      <c r="BCO173" s="67"/>
      <c r="BCP173" s="67"/>
      <c r="BCQ173" s="67"/>
      <c r="BCR173" s="67"/>
      <c r="BCS173" s="67"/>
      <c r="BCT173" s="67"/>
      <c r="BCU173" s="67"/>
      <c r="BCV173" s="67"/>
      <c r="BCW173" s="67"/>
      <c r="BCX173" s="67"/>
      <c r="BCY173" s="67"/>
      <c r="BCZ173" s="67"/>
      <c r="BDA173" s="67"/>
      <c r="BDB173" s="67"/>
      <c r="BDC173" s="67"/>
      <c r="BDD173" s="67"/>
      <c r="BDE173" s="67"/>
      <c r="BDF173" s="67"/>
      <c r="BDG173" s="67"/>
      <c r="BDH173" s="67"/>
      <c r="BDI173" s="67"/>
      <c r="BDJ173" s="67"/>
      <c r="BDK173" s="67"/>
      <c r="BDL173" s="67"/>
      <c r="BDM173" s="67"/>
      <c r="BDN173" s="67"/>
      <c r="BDO173" s="67"/>
      <c r="BDP173" s="67"/>
      <c r="BDQ173" s="67"/>
      <c r="BDR173" s="67"/>
      <c r="BDS173" s="67"/>
      <c r="BDT173" s="67"/>
      <c r="BDU173" s="67"/>
      <c r="BDV173" s="67"/>
      <c r="BDW173" s="67"/>
      <c r="BDX173" s="67"/>
      <c r="BDY173" s="67"/>
      <c r="BDZ173" s="67"/>
      <c r="BEA173" s="67"/>
      <c r="BEB173" s="67"/>
      <c r="BEC173" s="67"/>
      <c r="BED173" s="67"/>
      <c r="BEE173" s="67"/>
      <c r="BEF173" s="67"/>
      <c r="BEG173" s="67"/>
      <c r="BEH173" s="67"/>
      <c r="BEI173" s="67"/>
      <c r="BEJ173" s="67"/>
      <c r="BEK173" s="67"/>
      <c r="BEL173" s="67"/>
      <c r="BEM173" s="67"/>
      <c r="BEN173" s="67"/>
      <c r="BEO173" s="67"/>
      <c r="BEP173" s="67"/>
      <c r="BEQ173" s="67"/>
      <c r="BER173" s="67"/>
      <c r="BES173" s="67"/>
      <c r="BET173" s="67"/>
      <c r="BEU173" s="67"/>
      <c r="BEV173" s="67"/>
      <c r="BEW173" s="67"/>
      <c r="BEX173" s="67"/>
      <c r="BEY173" s="67"/>
      <c r="BEZ173" s="67"/>
      <c r="BFA173" s="67"/>
      <c r="BFB173" s="67"/>
      <c r="BFC173" s="67"/>
      <c r="BFD173" s="67"/>
      <c r="BFE173" s="67"/>
      <c r="BFF173" s="67"/>
      <c r="BFG173" s="67"/>
      <c r="BFH173" s="67"/>
      <c r="BFI173" s="67"/>
      <c r="BFJ173" s="67"/>
      <c r="BFK173" s="67"/>
      <c r="BFL173" s="67"/>
      <c r="BFM173" s="67"/>
      <c r="BFN173" s="67"/>
      <c r="BFO173" s="67"/>
      <c r="BFP173" s="67"/>
      <c r="BFQ173" s="67"/>
      <c r="BFR173" s="67"/>
      <c r="BFS173" s="67"/>
      <c r="BFT173" s="67"/>
      <c r="BFU173" s="67"/>
      <c r="BFV173" s="67"/>
      <c r="BFW173" s="67"/>
      <c r="BFX173" s="67"/>
      <c r="BFY173" s="67"/>
      <c r="BFZ173" s="67"/>
      <c r="BGA173" s="67"/>
      <c r="BGB173" s="67"/>
      <c r="BGC173" s="67"/>
      <c r="BGD173" s="67"/>
      <c r="BGE173" s="67"/>
      <c r="BGF173" s="67"/>
      <c r="BGG173" s="67"/>
      <c r="BGH173" s="67"/>
      <c r="BGI173" s="67"/>
      <c r="BGJ173" s="67"/>
      <c r="BGK173" s="67"/>
      <c r="BGL173" s="67"/>
      <c r="BGM173" s="67"/>
      <c r="BGN173" s="67"/>
      <c r="BGO173" s="67"/>
      <c r="BGP173" s="67"/>
      <c r="BGQ173" s="67"/>
      <c r="BGR173" s="67"/>
      <c r="BGS173" s="67"/>
      <c r="BGT173" s="67"/>
      <c r="BGU173" s="67"/>
      <c r="BGV173" s="67"/>
      <c r="BGW173" s="67"/>
      <c r="BGX173" s="67"/>
      <c r="BGY173" s="67"/>
      <c r="BGZ173" s="67"/>
      <c r="BHA173" s="67"/>
      <c r="BHB173" s="67"/>
      <c r="BHC173" s="67"/>
      <c r="BHD173" s="67"/>
      <c r="BHE173" s="67"/>
      <c r="BHF173" s="67"/>
      <c r="BHG173" s="67"/>
      <c r="BHH173" s="67"/>
      <c r="BHI173" s="67"/>
      <c r="BHJ173" s="67"/>
      <c r="BHK173" s="67"/>
      <c r="BHL173" s="67"/>
      <c r="BHM173" s="67"/>
      <c r="BHN173" s="67"/>
      <c r="BHO173" s="67"/>
      <c r="BHP173" s="67"/>
      <c r="BHQ173" s="67"/>
      <c r="BHR173" s="67"/>
      <c r="BHS173" s="67"/>
      <c r="BHT173" s="67"/>
      <c r="BHU173" s="67"/>
      <c r="BHV173" s="67"/>
      <c r="BHW173" s="67"/>
      <c r="BHX173" s="67"/>
      <c r="BHY173" s="67"/>
      <c r="BHZ173" s="67"/>
      <c r="BIA173" s="67"/>
      <c r="BIB173" s="67"/>
      <c r="BIC173" s="67"/>
      <c r="BID173" s="67"/>
      <c r="BIE173" s="67"/>
      <c r="BIF173" s="67"/>
      <c r="BIG173" s="67"/>
      <c r="BIH173" s="67"/>
      <c r="BII173" s="67"/>
      <c r="BIJ173" s="67"/>
      <c r="BIK173" s="67"/>
      <c r="BIL173" s="67"/>
      <c r="BIM173" s="67"/>
      <c r="BIN173" s="67"/>
      <c r="BIO173" s="67"/>
      <c r="BIP173" s="67"/>
      <c r="BIQ173" s="67"/>
      <c r="BIR173" s="67"/>
      <c r="BIS173" s="67"/>
      <c r="BIT173" s="67"/>
      <c r="BIU173" s="67"/>
      <c r="BIV173" s="67"/>
      <c r="BIW173" s="67"/>
      <c r="BIX173" s="67"/>
      <c r="BIY173" s="67"/>
      <c r="BIZ173" s="67"/>
      <c r="BJA173" s="67"/>
      <c r="BJB173" s="67"/>
      <c r="BJC173" s="67"/>
      <c r="BJD173" s="67"/>
      <c r="BJE173" s="67"/>
      <c r="BJF173" s="67"/>
      <c r="BJG173" s="67"/>
      <c r="BJH173" s="67"/>
      <c r="BJI173" s="67"/>
      <c r="BJJ173" s="67"/>
      <c r="BJK173" s="67"/>
      <c r="BJL173" s="67"/>
      <c r="BJM173" s="67"/>
      <c r="BJN173" s="67"/>
      <c r="BJO173" s="67"/>
      <c r="BJP173" s="67"/>
      <c r="BJQ173" s="67"/>
      <c r="BJR173" s="67"/>
      <c r="BJS173" s="67"/>
      <c r="BJT173" s="67"/>
      <c r="BJU173" s="67"/>
      <c r="BJV173" s="67"/>
      <c r="BJW173" s="67"/>
      <c r="BJX173" s="67"/>
      <c r="BJY173" s="67"/>
      <c r="BJZ173" s="67"/>
      <c r="BKA173" s="67"/>
      <c r="BKB173" s="67"/>
      <c r="BKC173" s="67"/>
      <c r="BKD173" s="67"/>
      <c r="BKE173" s="67"/>
      <c r="BKF173" s="67"/>
      <c r="BKG173" s="67"/>
      <c r="BKH173" s="67"/>
      <c r="BKI173" s="67"/>
      <c r="BKJ173" s="67"/>
      <c r="BKK173" s="67"/>
      <c r="BKL173" s="67"/>
      <c r="BKM173" s="67"/>
      <c r="BKN173" s="67"/>
      <c r="BKO173" s="67"/>
      <c r="BKP173" s="67"/>
      <c r="BKQ173" s="67"/>
      <c r="BKR173" s="67"/>
      <c r="BKS173" s="67"/>
      <c r="BKT173" s="67"/>
      <c r="BKU173" s="67"/>
      <c r="BKV173" s="67"/>
      <c r="BKW173" s="67"/>
      <c r="BKX173" s="67"/>
      <c r="BKY173" s="67"/>
      <c r="BKZ173" s="67"/>
      <c r="BLA173" s="67"/>
      <c r="BLB173" s="67"/>
      <c r="BLC173" s="67"/>
      <c r="BLD173" s="67"/>
      <c r="BLE173" s="67"/>
      <c r="BLF173" s="67"/>
      <c r="BLG173" s="67"/>
      <c r="BLH173" s="67"/>
      <c r="BLI173" s="67"/>
      <c r="BLJ173" s="67"/>
      <c r="BLK173" s="67"/>
      <c r="BLL173" s="67"/>
      <c r="BLM173" s="67"/>
      <c r="BLN173" s="67"/>
      <c r="BLO173" s="67"/>
      <c r="BLP173" s="67"/>
      <c r="BLQ173" s="67"/>
      <c r="BLR173" s="67"/>
      <c r="BLS173" s="67"/>
      <c r="BLT173" s="67"/>
      <c r="BLU173" s="67"/>
      <c r="BLV173" s="67"/>
      <c r="BLW173" s="67"/>
      <c r="BLX173" s="67"/>
      <c r="BLY173" s="67"/>
      <c r="BLZ173" s="67"/>
      <c r="BMA173" s="67"/>
      <c r="BMB173" s="67"/>
      <c r="BMC173" s="67"/>
      <c r="BMD173" s="67"/>
      <c r="BME173" s="67"/>
      <c r="BMF173" s="67"/>
      <c r="BMG173" s="67"/>
      <c r="BMH173" s="67"/>
      <c r="BMI173" s="67"/>
      <c r="BMJ173" s="67"/>
      <c r="BMK173" s="67"/>
      <c r="BML173" s="67"/>
      <c r="BMM173" s="67"/>
      <c r="BMN173" s="67"/>
      <c r="BMO173" s="67"/>
      <c r="BMP173" s="67"/>
      <c r="BMQ173" s="67"/>
      <c r="BMR173" s="67"/>
      <c r="BMS173" s="67"/>
      <c r="BMT173" s="67"/>
      <c r="BMU173" s="67"/>
      <c r="BMV173" s="67"/>
      <c r="BMW173" s="67"/>
      <c r="BMX173" s="67"/>
      <c r="BMY173" s="67"/>
      <c r="BMZ173" s="67"/>
      <c r="BNA173" s="67"/>
      <c r="BNB173" s="67"/>
      <c r="BNC173" s="67"/>
      <c r="BND173" s="67"/>
      <c r="BNE173" s="67"/>
      <c r="BNF173" s="67"/>
      <c r="BNG173" s="67"/>
      <c r="BNH173" s="67"/>
      <c r="BNI173" s="67"/>
      <c r="BNJ173" s="67"/>
      <c r="BNK173" s="67"/>
      <c r="BNL173" s="67"/>
      <c r="BNM173" s="67"/>
      <c r="BNN173" s="67"/>
      <c r="BNO173" s="67"/>
      <c r="BNP173" s="67"/>
      <c r="BNQ173" s="67"/>
      <c r="BNR173" s="67"/>
      <c r="BNS173" s="67"/>
      <c r="BNT173" s="67"/>
      <c r="BNU173" s="67"/>
      <c r="BNV173" s="67"/>
      <c r="BNW173" s="67"/>
      <c r="BNX173" s="67"/>
      <c r="BNY173" s="67"/>
      <c r="BNZ173" s="67"/>
      <c r="BOA173" s="67"/>
      <c r="BOB173" s="67"/>
      <c r="BOC173" s="67"/>
      <c r="BOD173" s="67"/>
      <c r="BOE173" s="67"/>
      <c r="BOF173" s="67"/>
      <c r="BOG173" s="67"/>
      <c r="BOH173" s="67"/>
      <c r="BOI173" s="67"/>
      <c r="BOJ173" s="67"/>
      <c r="BOK173" s="67"/>
      <c r="BOL173" s="67"/>
      <c r="BOM173" s="67"/>
      <c r="BON173" s="67"/>
      <c r="BOO173" s="67"/>
      <c r="BOP173" s="67"/>
      <c r="BOQ173" s="67"/>
      <c r="BOR173" s="67"/>
      <c r="BOS173" s="67"/>
      <c r="BOT173" s="67"/>
      <c r="BOU173" s="67"/>
      <c r="BOV173" s="67"/>
      <c r="BOW173" s="67"/>
      <c r="BOX173" s="67"/>
      <c r="BOY173" s="67"/>
      <c r="BOZ173" s="67"/>
      <c r="BPA173" s="67"/>
      <c r="BPB173" s="67"/>
      <c r="BPC173" s="67"/>
      <c r="BPD173" s="67"/>
      <c r="BPE173" s="67"/>
      <c r="BPF173" s="67"/>
      <c r="BPG173" s="67"/>
      <c r="BPH173" s="67"/>
      <c r="BPI173" s="67"/>
      <c r="BPJ173" s="67"/>
      <c r="BPK173" s="67"/>
      <c r="BPL173" s="67"/>
      <c r="BPM173" s="67"/>
      <c r="BPN173" s="67"/>
      <c r="BPO173" s="67"/>
      <c r="BPP173" s="67"/>
      <c r="BPQ173" s="67"/>
      <c r="BPR173" s="67"/>
      <c r="BPS173" s="67"/>
      <c r="BPT173" s="67"/>
      <c r="BPU173" s="67"/>
      <c r="BPV173" s="67"/>
      <c r="BPW173" s="67"/>
      <c r="BPX173" s="67"/>
      <c r="BPY173" s="67"/>
      <c r="BPZ173" s="67"/>
      <c r="BQA173" s="67"/>
      <c r="BQB173" s="67"/>
      <c r="BQC173" s="67"/>
      <c r="BQD173" s="67"/>
      <c r="BQE173" s="67"/>
      <c r="BQF173" s="67"/>
      <c r="BQG173" s="67"/>
      <c r="BQH173" s="67"/>
      <c r="BQI173" s="67"/>
      <c r="BQJ173" s="67"/>
      <c r="BQK173" s="67"/>
      <c r="BQL173" s="67"/>
      <c r="BQM173" s="67"/>
      <c r="BQN173" s="67"/>
      <c r="BQO173" s="67"/>
      <c r="BQP173" s="67"/>
      <c r="BQQ173" s="67"/>
      <c r="BQR173" s="67"/>
      <c r="BQS173" s="67"/>
      <c r="BQT173" s="67"/>
      <c r="BQU173" s="67"/>
      <c r="BQV173" s="67"/>
      <c r="BQW173" s="67"/>
      <c r="BQX173" s="67"/>
      <c r="BQY173" s="67"/>
      <c r="BQZ173" s="67"/>
      <c r="BRA173" s="67"/>
      <c r="BRB173" s="67"/>
      <c r="BRC173" s="67"/>
      <c r="BRD173" s="67"/>
      <c r="BRE173" s="67"/>
      <c r="BRF173" s="67"/>
      <c r="BRG173" s="67"/>
      <c r="BRH173" s="67"/>
      <c r="BRI173" s="67"/>
      <c r="BRJ173" s="67"/>
      <c r="BRK173" s="67"/>
      <c r="BRL173" s="67"/>
      <c r="BRM173" s="67"/>
      <c r="BRN173" s="67"/>
      <c r="BRO173" s="67"/>
      <c r="BRP173" s="67"/>
      <c r="BRQ173" s="67"/>
      <c r="BRR173" s="67"/>
      <c r="BRS173" s="67"/>
      <c r="BRT173" s="67"/>
      <c r="BRU173" s="67"/>
      <c r="BRV173" s="67"/>
      <c r="BRW173" s="67"/>
      <c r="BRX173" s="67"/>
      <c r="BRY173" s="67"/>
      <c r="BRZ173" s="67"/>
      <c r="BSA173" s="67"/>
      <c r="BSB173" s="67"/>
      <c r="BSC173" s="67"/>
      <c r="BSD173" s="67"/>
      <c r="BSE173" s="67"/>
      <c r="BSF173" s="67"/>
      <c r="BSG173" s="67"/>
      <c r="BSH173" s="67"/>
      <c r="BSI173" s="67"/>
      <c r="BSJ173" s="67"/>
      <c r="BSK173" s="67"/>
      <c r="BSL173" s="67"/>
      <c r="BSM173" s="67"/>
      <c r="BSN173" s="67"/>
      <c r="BSO173" s="67"/>
      <c r="BSP173" s="67"/>
      <c r="BSQ173" s="67"/>
      <c r="BSR173" s="67"/>
      <c r="BSS173" s="67"/>
      <c r="BST173" s="67"/>
      <c r="BSU173" s="67"/>
      <c r="BSV173" s="67"/>
      <c r="BSW173" s="67"/>
      <c r="BSX173" s="67"/>
      <c r="BSY173" s="67"/>
      <c r="BSZ173" s="67"/>
      <c r="BTA173" s="67"/>
      <c r="BTB173" s="67"/>
      <c r="BTC173" s="67"/>
      <c r="BTD173" s="67"/>
      <c r="BTE173" s="67"/>
      <c r="BTF173" s="67"/>
      <c r="BTG173" s="67"/>
      <c r="BTH173" s="67"/>
      <c r="BTI173" s="67"/>
      <c r="BTJ173" s="67"/>
      <c r="BTK173" s="67"/>
      <c r="BTL173" s="67"/>
      <c r="BTM173" s="67"/>
      <c r="BTN173" s="67"/>
      <c r="BTO173" s="67"/>
      <c r="BTP173" s="67"/>
      <c r="BTQ173" s="67"/>
      <c r="BTR173" s="67"/>
      <c r="BTS173" s="67"/>
      <c r="BTT173" s="67"/>
      <c r="BTU173" s="67"/>
      <c r="BTV173" s="67"/>
      <c r="BTW173" s="67"/>
      <c r="BTX173" s="67"/>
      <c r="BTY173" s="67"/>
      <c r="BTZ173" s="67"/>
      <c r="BUA173" s="67"/>
      <c r="BUB173" s="67"/>
      <c r="BUC173" s="67"/>
      <c r="BUD173" s="67"/>
      <c r="BUE173" s="67"/>
      <c r="BUF173" s="67"/>
      <c r="BUG173" s="67"/>
      <c r="BUH173" s="67"/>
      <c r="BUI173" s="67"/>
      <c r="BUJ173" s="67"/>
      <c r="BUK173" s="67"/>
      <c r="BUL173" s="67"/>
      <c r="BUM173" s="67"/>
      <c r="BUN173" s="67"/>
      <c r="BUO173" s="67"/>
      <c r="BUP173" s="67"/>
      <c r="BUQ173" s="67"/>
      <c r="BUR173" s="67"/>
      <c r="BUS173" s="67"/>
      <c r="BUT173" s="67"/>
      <c r="BUU173" s="67"/>
      <c r="BUV173" s="67"/>
      <c r="BUW173" s="67"/>
      <c r="BUX173" s="67"/>
      <c r="BUY173" s="67"/>
      <c r="BUZ173" s="67"/>
      <c r="BVA173" s="67"/>
      <c r="BVB173" s="67"/>
      <c r="BVC173" s="67"/>
      <c r="BVD173" s="67"/>
      <c r="BVE173" s="67"/>
      <c r="BVF173" s="67"/>
      <c r="BVG173" s="67"/>
      <c r="BVH173" s="67"/>
      <c r="BVI173" s="67"/>
      <c r="BVJ173" s="67"/>
      <c r="BVK173" s="67"/>
      <c r="BVL173" s="67"/>
      <c r="BVM173" s="67"/>
      <c r="BVN173" s="67"/>
      <c r="BVO173" s="67"/>
      <c r="BVP173" s="67"/>
      <c r="BVQ173" s="67"/>
      <c r="BVR173" s="67"/>
      <c r="BVS173" s="67"/>
      <c r="BVT173" s="67"/>
      <c r="BVU173" s="67"/>
      <c r="BVV173" s="67"/>
      <c r="BVW173" s="67"/>
      <c r="BVX173" s="67"/>
      <c r="BVY173" s="67"/>
      <c r="BVZ173" s="67"/>
      <c r="BWA173" s="67"/>
      <c r="BWB173" s="67"/>
      <c r="BWC173" s="67"/>
      <c r="BWD173" s="67"/>
      <c r="BWE173" s="67"/>
      <c r="BWF173" s="67"/>
      <c r="BWG173" s="67"/>
      <c r="BWH173" s="67"/>
      <c r="BWI173" s="67"/>
      <c r="BWJ173" s="67"/>
      <c r="BWK173" s="67"/>
      <c r="BWL173" s="67"/>
      <c r="BWM173" s="67"/>
      <c r="BWN173" s="67"/>
      <c r="BWO173" s="67"/>
      <c r="BWP173" s="67"/>
      <c r="BWQ173" s="67"/>
      <c r="BWR173" s="67"/>
      <c r="BWS173" s="67"/>
      <c r="BWT173" s="67"/>
      <c r="BWU173" s="67"/>
      <c r="BWV173" s="67"/>
      <c r="BWW173" s="67"/>
      <c r="BWX173" s="67"/>
      <c r="BWY173" s="67"/>
      <c r="BWZ173" s="67"/>
      <c r="BXA173" s="67"/>
      <c r="BXB173" s="67"/>
      <c r="BXC173" s="67"/>
      <c r="BXD173" s="67"/>
      <c r="BXE173" s="67"/>
      <c r="BXF173" s="67"/>
      <c r="BXG173" s="67"/>
      <c r="BXH173" s="67"/>
      <c r="BXI173" s="67"/>
      <c r="BXJ173" s="67"/>
      <c r="BXK173" s="67"/>
      <c r="BXL173" s="67"/>
      <c r="BXM173" s="67"/>
      <c r="BXN173" s="67"/>
      <c r="BXO173" s="67"/>
      <c r="BXP173" s="67"/>
      <c r="BXQ173" s="67"/>
      <c r="BXR173" s="67"/>
      <c r="BXS173" s="67"/>
      <c r="BXT173" s="67"/>
      <c r="BXU173" s="67"/>
      <c r="BXV173" s="67"/>
      <c r="BXW173" s="67"/>
      <c r="BXX173" s="67"/>
      <c r="BXY173" s="67"/>
      <c r="BXZ173" s="67"/>
      <c r="BYA173" s="67"/>
      <c r="BYB173" s="67"/>
      <c r="BYC173" s="67"/>
      <c r="BYD173" s="67"/>
      <c r="BYE173" s="67"/>
      <c r="BYF173" s="67"/>
      <c r="BYG173" s="67"/>
      <c r="BYH173" s="67"/>
      <c r="BYI173" s="67"/>
      <c r="BYJ173" s="67"/>
      <c r="BYK173" s="67"/>
      <c r="BYL173" s="67"/>
      <c r="BYM173" s="67"/>
      <c r="BYN173" s="67"/>
      <c r="BYO173" s="67"/>
      <c r="BYP173" s="67"/>
      <c r="BYQ173" s="67"/>
      <c r="BYR173" s="67"/>
      <c r="BYS173" s="67"/>
      <c r="BYT173" s="67"/>
      <c r="BYU173" s="67"/>
      <c r="BYV173" s="67"/>
      <c r="BYW173" s="67"/>
      <c r="BYX173" s="67"/>
      <c r="BYY173" s="67"/>
      <c r="BYZ173" s="67"/>
      <c r="BZA173" s="67"/>
      <c r="BZB173" s="67"/>
      <c r="BZC173" s="67"/>
      <c r="BZD173" s="67"/>
      <c r="BZE173" s="67"/>
      <c r="BZF173" s="67"/>
      <c r="BZG173" s="67"/>
      <c r="BZH173" s="67"/>
      <c r="BZI173" s="67"/>
      <c r="BZJ173" s="67"/>
      <c r="BZK173" s="67"/>
      <c r="BZL173" s="67"/>
      <c r="BZM173" s="67"/>
      <c r="BZN173" s="67"/>
      <c r="BZO173" s="67"/>
      <c r="BZP173" s="67"/>
      <c r="BZQ173" s="67"/>
      <c r="BZR173" s="67"/>
      <c r="BZS173" s="67"/>
      <c r="BZT173" s="67"/>
      <c r="BZU173" s="67"/>
      <c r="BZV173" s="67"/>
      <c r="BZW173" s="67"/>
      <c r="BZX173" s="67"/>
      <c r="BZY173" s="67"/>
      <c r="BZZ173" s="67"/>
      <c r="CAA173" s="67"/>
      <c r="CAB173" s="67"/>
      <c r="CAC173" s="67"/>
      <c r="CAD173" s="67"/>
      <c r="CAE173" s="67"/>
      <c r="CAF173" s="67"/>
      <c r="CAG173" s="67"/>
      <c r="CAH173" s="67"/>
      <c r="CAI173" s="67"/>
      <c r="CAJ173" s="67"/>
      <c r="CAK173" s="67"/>
      <c r="CAL173" s="67"/>
      <c r="CAM173" s="67"/>
      <c r="CAN173" s="67"/>
      <c r="CAO173" s="67"/>
      <c r="CAP173" s="67"/>
      <c r="CAQ173" s="67"/>
      <c r="CAR173" s="67"/>
      <c r="CAS173" s="67"/>
      <c r="CAT173" s="67"/>
      <c r="CAU173" s="67"/>
      <c r="CAV173" s="67"/>
      <c r="CAW173" s="67"/>
      <c r="CAX173" s="67"/>
      <c r="CAY173" s="67"/>
      <c r="CAZ173" s="67"/>
      <c r="CBA173" s="67"/>
      <c r="CBB173" s="67"/>
      <c r="CBC173" s="67"/>
      <c r="CBD173" s="67"/>
      <c r="CBE173" s="67"/>
      <c r="CBF173" s="67"/>
      <c r="CBG173" s="67"/>
      <c r="CBH173" s="67"/>
      <c r="CBI173" s="67"/>
      <c r="CBJ173" s="67"/>
      <c r="CBK173" s="67"/>
      <c r="CBL173" s="67"/>
      <c r="CBM173" s="67"/>
      <c r="CBN173" s="67"/>
      <c r="CBO173" s="67"/>
      <c r="CBP173" s="67"/>
      <c r="CBQ173" s="67"/>
      <c r="CBR173" s="67"/>
      <c r="CBS173" s="67"/>
      <c r="CBT173" s="67"/>
      <c r="CBU173" s="67"/>
      <c r="CBV173" s="67"/>
      <c r="CBW173" s="67"/>
      <c r="CBX173" s="67"/>
      <c r="CBY173" s="67"/>
      <c r="CBZ173" s="67"/>
      <c r="CCA173" s="67"/>
      <c r="CCB173" s="67"/>
      <c r="CCC173" s="67"/>
      <c r="CCD173" s="67"/>
      <c r="CCE173" s="67"/>
      <c r="CCF173" s="67"/>
      <c r="CCG173" s="67"/>
      <c r="CCH173" s="67"/>
      <c r="CCI173" s="67"/>
      <c r="CCJ173" s="67"/>
      <c r="CCK173" s="67"/>
      <c r="CCL173" s="67"/>
      <c r="CCM173" s="67"/>
      <c r="CCN173" s="67"/>
      <c r="CCO173" s="67"/>
      <c r="CCP173" s="67"/>
      <c r="CCQ173" s="67"/>
      <c r="CCR173" s="67"/>
      <c r="CCS173" s="67"/>
      <c r="CCT173" s="67"/>
      <c r="CCU173" s="67"/>
      <c r="CCV173" s="67"/>
      <c r="CCW173" s="67"/>
      <c r="CCX173" s="67"/>
      <c r="CCY173" s="67"/>
      <c r="CCZ173" s="67"/>
      <c r="CDA173" s="67"/>
      <c r="CDB173" s="67"/>
      <c r="CDC173" s="67"/>
      <c r="CDD173" s="67"/>
      <c r="CDE173" s="67"/>
      <c r="CDF173" s="67"/>
      <c r="CDG173" s="67"/>
      <c r="CDH173" s="67"/>
      <c r="CDI173" s="67"/>
      <c r="CDJ173" s="67"/>
      <c r="CDK173" s="67"/>
      <c r="CDL173" s="67"/>
      <c r="CDM173" s="67"/>
      <c r="CDN173" s="67"/>
      <c r="CDO173" s="67"/>
      <c r="CDP173" s="67"/>
      <c r="CDQ173" s="67"/>
      <c r="CDR173" s="67"/>
      <c r="CDS173" s="67"/>
      <c r="CDT173" s="67"/>
      <c r="CDU173" s="67"/>
      <c r="CDV173" s="67"/>
      <c r="CDW173" s="67"/>
      <c r="CDX173" s="67"/>
      <c r="CDY173" s="67"/>
      <c r="CDZ173" s="67"/>
      <c r="CEA173" s="67"/>
      <c r="CEB173" s="67"/>
      <c r="CEC173" s="67"/>
      <c r="CED173" s="67"/>
      <c r="CEE173" s="67"/>
      <c r="CEF173" s="67"/>
      <c r="CEG173" s="67"/>
      <c r="CEH173" s="67"/>
      <c r="CEI173" s="67"/>
      <c r="CEJ173" s="67"/>
      <c r="CEK173" s="67"/>
      <c r="CEL173" s="67"/>
      <c r="CEM173" s="67"/>
      <c r="CEN173" s="67"/>
      <c r="CEO173" s="67"/>
      <c r="CEP173" s="67"/>
      <c r="CEQ173" s="67"/>
      <c r="CER173" s="67"/>
      <c r="CES173" s="67"/>
      <c r="CET173" s="67"/>
      <c r="CEU173" s="67"/>
      <c r="CEV173" s="67"/>
      <c r="CEW173" s="67"/>
      <c r="CEX173" s="67"/>
      <c r="CEY173" s="67"/>
      <c r="CEZ173" s="67"/>
      <c r="CFA173" s="67"/>
      <c r="CFB173" s="67"/>
      <c r="CFC173" s="67"/>
      <c r="CFD173" s="67"/>
      <c r="CFE173" s="67"/>
      <c r="CFF173" s="67"/>
      <c r="CFG173" s="67"/>
      <c r="CFH173" s="67"/>
      <c r="CFI173" s="67"/>
      <c r="CFJ173" s="67"/>
      <c r="CFK173" s="67"/>
      <c r="CFL173" s="67"/>
      <c r="CFM173" s="67"/>
      <c r="CFN173" s="67"/>
      <c r="CFO173" s="67"/>
      <c r="CFP173" s="67"/>
      <c r="CFQ173" s="67"/>
      <c r="CFR173" s="67"/>
      <c r="CFS173" s="67"/>
      <c r="CFT173" s="67"/>
      <c r="CFU173" s="67"/>
      <c r="CFV173" s="67"/>
      <c r="CFW173" s="67"/>
      <c r="CFX173" s="67"/>
      <c r="CFY173" s="67"/>
      <c r="CFZ173" s="67"/>
      <c r="CGA173" s="67"/>
      <c r="CGB173" s="67"/>
      <c r="CGC173" s="67"/>
      <c r="CGD173" s="67"/>
      <c r="CGE173" s="67"/>
      <c r="CGF173" s="67"/>
      <c r="CGG173" s="67"/>
      <c r="CGH173" s="67"/>
      <c r="CGI173" s="67"/>
      <c r="CGJ173" s="67"/>
      <c r="CGK173" s="67"/>
      <c r="CGL173" s="67"/>
      <c r="CGM173" s="67"/>
      <c r="CGN173" s="67"/>
      <c r="CGO173" s="67"/>
      <c r="CGP173" s="67"/>
      <c r="CGQ173" s="67"/>
      <c r="CGR173" s="67"/>
      <c r="CGS173" s="67"/>
      <c r="CGT173" s="67"/>
      <c r="CGU173" s="67"/>
      <c r="CGV173" s="67"/>
      <c r="CGW173" s="67"/>
      <c r="CGX173" s="67"/>
      <c r="CGY173" s="67"/>
      <c r="CGZ173" s="67"/>
      <c r="CHA173" s="67"/>
      <c r="CHB173" s="67"/>
      <c r="CHC173" s="67"/>
      <c r="CHD173" s="67"/>
      <c r="CHE173" s="67"/>
      <c r="CHF173" s="67"/>
      <c r="CHG173" s="67"/>
      <c r="CHH173" s="67"/>
      <c r="CHI173" s="67"/>
      <c r="CHJ173" s="67"/>
      <c r="CHK173" s="67"/>
      <c r="CHL173" s="67"/>
      <c r="CHM173" s="67"/>
      <c r="CHN173" s="67"/>
      <c r="CHO173" s="67"/>
      <c r="CHP173" s="67"/>
      <c r="CHQ173" s="67"/>
      <c r="CHR173" s="67"/>
      <c r="CHS173" s="67"/>
      <c r="CHT173" s="67"/>
      <c r="CHU173" s="67"/>
      <c r="CHV173" s="67"/>
      <c r="CHW173" s="67"/>
      <c r="CHX173" s="67"/>
      <c r="CHY173" s="67"/>
      <c r="CHZ173" s="67"/>
      <c r="CIA173" s="67"/>
      <c r="CIB173" s="67"/>
      <c r="CIC173" s="67"/>
      <c r="CID173" s="67"/>
      <c r="CIE173" s="67"/>
      <c r="CIF173" s="67"/>
      <c r="CIG173" s="67"/>
      <c r="CIH173" s="67"/>
      <c r="CII173" s="67"/>
      <c r="CIJ173" s="67"/>
      <c r="CIK173" s="67"/>
      <c r="CIL173" s="67"/>
      <c r="CIM173" s="67"/>
      <c r="CIN173" s="67"/>
      <c r="CIO173" s="67"/>
      <c r="CIP173" s="67"/>
      <c r="CIQ173" s="67"/>
      <c r="CIR173" s="67"/>
      <c r="CIS173" s="67"/>
      <c r="CIT173" s="67"/>
      <c r="CIU173" s="67"/>
      <c r="CIV173" s="67"/>
      <c r="CIW173" s="67"/>
      <c r="CIX173" s="67"/>
      <c r="CIY173" s="67"/>
      <c r="CIZ173" s="67"/>
      <c r="CJA173" s="67"/>
      <c r="CJB173" s="67"/>
      <c r="CJC173" s="67"/>
      <c r="CJD173" s="67"/>
      <c r="CJE173" s="67"/>
      <c r="CJF173" s="67"/>
      <c r="CJG173" s="67"/>
      <c r="CJH173" s="67"/>
      <c r="CJI173" s="67"/>
      <c r="CJJ173" s="67"/>
      <c r="CJK173" s="67"/>
      <c r="CJL173" s="67"/>
      <c r="CJM173" s="67"/>
      <c r="CJN173" s="67"/>
      <c r="CJO173" s="67"/>
      <c r="CJP173" s="67"/>
      <c r="CJQ173" s="67"/>
      <c r="CJR173" s="67"/>
      <c r="CJS173" s="67"/>
      <c r="CJT173" s="67"/>
      <c r="CJU173" s="67"/>
      <c r="CJV173" s="67"/>
      <c r="CJW173" s="67"/>
      <c r="CJX173" s="67"/>
      <c r="CJY173" s="67"/>
      <c r="CJZ173" s="67"/>
      <c r="CKA173" s="67"/>
      <c r="CKB173" s="67"/>
      <c r="CKC173" s="67"/>
      <c r="CKD173" s="67"/>
      <c r="CKE173" s="67"/>
      <c r="CKF173" s="67"/>
      <c r="CKG173" s="67"/>
      <c r="CKH173" s="67"/>
      <c r="CKI173" s="67"/>
      <c r="CKJ173" s="67"/>
      <c r="CKK173" s="67"/>
      <c r="CKL173" s="67"/>
      <c r="CKM173" s="67"/>
      <c r="CKN173" s="67"/>
      <c r="CKO173" s="67"/>
      <c r="CKP173" s="67"/>
      <c r="CKQ173" s="67"/>
      <c r="CKR173" s="67"/>
      <c r="CKS173" s="67"/>
      <c r="CKT173" s="67"/>
      <c r="CKU173" s="67"/>
      <c r="CKV173" s="67"/>
      <c r="CKW173" s="67"/>
      <c r="CKX173" s="67"/>
      <c r="CKY173" s="67"/>
      <c r="CKZ173" s="67"/>
      <c r="CLA173" s="67"/>
      <c r="CLB173" s="67"/>
      <c r="CLC173" s="67"/>
      <c r="CLD173" s="67"/>
      <c r="CLE173" s="67"/>
      <c r="CLF173" s="67"/>
      <c r="CLG173" s="67"/>
      <c r="CLH173" s="67"/>
      <c r="CLI173" s="67"/>
      <c r="CLJ173" s="67"/>
      <c r="CLK173" s="67"/>
      <c r="CLL173" s="67"/>
      <c r="CLM173" s="67"/>
      <c r="CLN173" s="67"/>
      <c r="CLO173" s="67"/>
      <c r="CLP173" s="67"/>
      <c r="CLQ173" s="67"/>
      <c r="CLR173" s="67"/>
      <c r="CLS173" s="67"/>
      <c r="CLT173" s="67"/>
      <c r="CLU173" s="67"/>
      <c r="CLV173" s="67"/>
      <c r="CLW173" s="67"/>
      <c r="CLX173" s="67"/>
      <c r="CLY173" s="67"/>
      <c r="CLZ173" s="67"/>
      <c r="CMA173" s="67"/>
      <c r="CMB173" s="67"/>
      <c r="CMC173" s="67"/>
      <c r="CMD173" s="67"/>
      <c r="CME173" s="67"/>
      <c r="CMF173" s="67"/>
      <c r="CMG173" s="67"/>
      <c r="CMH173" s="67"/>
      <c r="CMI173" s="67"/>
      <c r="CMJ173" s="67"/>
      <c r="CMK173" s="67"/>
      <c r="CML173" s="67"/>
      <c r="CMM173" s="67"/>
      <c r="CMN173" s="67"/>
      <c r="CMO173" s="67"/>
      <c r="CMP173" s="67"/>
      <c r="CMQ173" s="67"/>
      <c r="CMR173" s="67"/>
      <c r="CMS173" s="67"/>
      <c r="CMT173" s="67"/>
      <c r="CMU173" s="67"/>
      <c r="CMV173" s="67"/>
      <c r="CMW173" s="67"/>
      <c r="CMX173" s="67"/>
      <c r="CMY173" s="67"/>
      <c r="CMZ173" s="67"/>
      <c r="CNA173" s="67"/>
      <c r="CNB173" s="67"/>
      <c r="CNC173" s="67"/>
      <c r="CND173" s="67"/>
      <c r="CNE173" s="67"/>
      <c r="CNF173" s="67"/>
      <c r="CNG173" s="67"/>
      <c r="CNH173" s="67"/>
      <c r="CNI173" s="67"/>
      <c r="CNJ173" s="67"/>
      <c r="CNK173" s="67"/>
      <c r="CNL173" s="67"/>
      <c r="CNM173" s="67"/>
      <c r="CNN173" s="67"/>
      <c r="CNO173" s="67"/>
      <c r="CNP173" s="67"/>
      <c r="CNQ173" s="67"/>
      <c r="CNR173" s="67"/>
      <c r="CNS173" s="67"/>
      <c r="CNT173" s="67"/>
      <c r="CNU173" s="67"/>
      <c r="CNV173" s="67"/>
      <c r="CNW173" s="67"/>
      <c r="CNX173" s="67"/>
      <c r="CNY173" s="67"/>
      <c r="CNZ173" s="67"/>
      <c r="COA173" s="67"/>
      <c r="COB173" s="67"/>
      <c r="COC173" s="67"/>
      <c r="COD173" s="67"/>
      <c r="COE173" s="67"/>
      <c r="COF173" s="67"/>
      <c r="COG173" s="67"/>
      <c r="COH173" s="67"/>
      <c r="COI173" s="67"/>
      <c r="COJ173" s="67"/>
      <c r="COK173" s="67"/>
      <c r="COL173" s="67"/>
      <c r="COM173" s="67"/>
      <c r="CON173" s="67"/>
      <c r="COO173" s="67"/>
      <c r="COP173" s="67"/>
      <c r="COQ173" s="67"/>
      <c r="COR173" s="67"/>
      <c r="COS173" s="67"/>
      <c r="COT173" s="67"/>
      <c r="COU173" s="67"/>
      <c r="COV173" s="67"/>
      <c r="COW173" s="67"/>
      <c r="COX173" s="67"/>
      <c r="COY173" s="67"/>
      <c r="COZ173" s="67"/>
      <c r="CPA173" s="67"/>
      <c r="CPB173" s="67"/>
      <c r="CPC173" s="67"/>
      <c r="CPD173" s="67"/>
      <c r="CPE173" s="67"/>
      <c r="CPF173" s="67"/>
      <c r="CPG173" s="67"/>
      <c r="CPH173" s="67"/>
      <c r="CPI173" s="67"/>
      <c r="CPJ173" s="67"/>
      <c r="CPK173" s="67"/>
      <c r="CPL173" s="67"/>
      <c r="CPM173" s="67"/>
      <c r="CPN173" s="67"/>
      <c r="CPO173" s="67"/>
      <c r="CPP173" s="67"/>
      <c r="CPQ173" s="67"/>
      <c r="CPR173" s="67"/>
      <c r="CPS173" s="67"/>
      <c r="CPT173" s="67"/>
      <c r="CPU173" s="67"/>
      <c r="CPV173" s="67"/>
      <c r="CPW173" s="67"/>
      <c r="CPX173" s="67"/>
      <c r="CPY173" s="67"/>
      <c r="CPZ173" s="67"/>
      <c r="CQA173" s="67"/>
      <c r="CQB173" s="67"/>
      <c r="CQC173" s="67"/>
      <c r="CQD173" s="67"/>
      <c r="CQE173" s="67"/>
      <c r="CQF173" s="67"/>
      <c r="CQG173" s="67"/>
      <c r="CQH173" s="67"/>
      <c r="CQI173" s="67"/>
      <c r="CQJ173" s="67"/>
      <c r="CQK173" s="67"/>
      <c r="CQL173" s="67"/>
      <c r="CQM173" s="67"/>
      <c r="CQN173" s="67"/>
      <c r="CQO173" s="67"/>
      <c r="CQP173" s="67"/>
      <c r="CQQ173" s="67"/>
      <c r="CQR173" s="67"/>
      <c r="CQS173" s="67"/>
      <c r="CQT173" s="67"/>
      <c r="CQU173" s="67"/>
      <c r="CQV173" s="67"/>
      <c r="CQW173" s="67"/>
      <c r="CQX173" s="67"/>
      <c r="CQY173" s="67"/>
      <c r="CQZ173" s="67"/>
      <c r="CRA173" s="67"/>
      <c r="CRB173" s="67"/>
      <c r="CRC173" s="67"/>
      <c r="CRD173" s="67"/>
      <c r="CRE173" s="67"/>
      <c r="CRF173" s="67"/>
      <c r="CRG173" s="67"/>
      <c r="CRH173" s="67"/>
      <c r="CRI173" s="67"/>
      <c r="CRJ173" s="67"/>
      <c r="CRK173" s="67"/>
      <c r="CRL173" s="67"/>
      <c r="CRM173" s="67"/>
      <c r="CRN173" s="67"/>
      <c r="CRO173" s="67"/>
      <c r="CRP173" s="67"/>
      <c r="CRQ173" s="67"/>
      <c r="CRR173" s="67"/>
      <c r="CRS173" s="67"/>
      <c r="CRT173" s="67"/>
      <c r="CRU173" s="67"/>
      <c r="CRV173" s="67"/>
      <c r="CRW173" s="67"/>
      <c r="CRX173" s="67"/>
      <c r="CRY173" s="67"/>
      <c r="CRZ173" s="67"/>
      <c r="CSA173" s="67"/>
      <c r="CSB173" s="67"/>
      <c r="CSC173" s="67"/>
      <c r="CSD173" s="67"/>
      <c r="CSE173" s="67"/>
      <c r="CSF173" s="67"/>
      <c r="CSG173" s="67"/>
      <c r="CSH173" s="67"/>
      <c r="CSI173" s="67"/>
      <c r="CSJ173" s="67"/>
      <c r="CSK173" s="67"/>
      <c r="CSL173" s="67"/>
      <c r="CSM173" s="67"/>
      <c r="CSN173" s="67"/>
      <c r="CSO173" s="67"/>
      <c r="CSP173" s="67"/>
      <c r="CSQ173" s="67"/>
      <c r="CSR173" s="67"/>
      <c r="CSS173" s="67"/>
      <c r="CST173" s="67"/>
      <c r="CSU173" s="67"/>
      <c r="CSV173" s="67"/>
      <c r="CSW173" s="67"/>
      <c r="CSX173" s="67"/>
      <c r="CSY173" s="67"/>
      <c r="CSZ173" s="67"/>
      <c r="CTA173" s="67"/>
      <c r="CTB173" s="67"/>
      <c r="CTC173" s="67"/>
      <c r="CTD173" s="67"/>
      <c r="CTE173" s="67"/>
      <c r="CTF173" s="67"/>
      <c r="CTG173" s="67"/>
      <c r="CTH173" s="67"/>
      <c r="CTI173" s="67"/>
      <c r="CTJ173" s="67"/>
      <c r="CTK173" s="67"/>
      <c r="CTL173" s="67"/>
      <c r="CTM173" s="67"/>
      <c r="CTN173" s="67"/>
      <c r="CTO173" s="67"/>
      <c r="CTP173" s="67"/>
      <c r="CTQ173" s="67"/>
      <c r="CTR173" s="67"/>
      <c r="CTS173" s="67"/>
      <c r="CTT173" s="67"/>
      <c r="CTU173" s="67"/>
      <c r="CTV173" s="67"/>
      <c r="CTW173" s="67"/>
      <c r="CTX173" s="67"/>
      <c r="CTY173" s="67"/>
      <c r="CTZ173" s="67"/>
      <c r="CUA173" s="67"/>
      <c r="CUB173" s="67"/>
      <c r="CUC173" s="67"/>
      <c r="CUD173" s="67"/>
      <c r="CUE173" s="67"/>
      <c r="CUF173" s="67"/>
      <c r="CUG173" s="67"/>
      <c r="CUH173" s="67"/>
      <c r="CUI173" s="67"/>
      <c r="CUJ173" s="67"/>
      <c r="CUK173" s="67"/>
      <c r="CUL173" s="67"/>
      <c r="CUM173" s="67"/>
      <c r="CUN173" s="67"/>
      <c r="CUO173" s="67"/>
      <c r="CUP173" s="67"/>
      <c r="CUQ173" s="67"/>
      <c r="CUR173" s="67"/>
      <c r="CUS173" s="67"/>
      <c r="CUT173" s="67"/>
      <c r="CUU173" s="67"/>
      <c r="CUV173" s="67"/>
      <c r="CUW173" s="67"/>
      <c r="CUX173" s="67"/>
      <c r="CUY173" s="67"/>
      <c r="CUZ173" s="67"/>
      <c r="CVA173" s="67"/>
      <c r="CVB173" s="67"/>
      <c r="CVC173" s="67"/>
      <c r="CVD173" s="67"/>
      <c r="CVE173" s="67"/>
      <c r="CVF173" s="67"/>
      <c r="CVG173" s="67"/>
      <c r="CVH173" s="67"/>
      <c r="CVI173" s="67"/>
      <c r="CVJ173" s="67"/>
      <c r="CVK173" s="67"/>
      <c r="CVL173" s="67"/>
      <c r="CVM173" s="67"/>
      <c r="CVN173" s="67"/>
      <c r="CVO173" s="67"/>
      <c r="CVP173" s="67"/>
      <c r="CVQ173" s="67"/>
      <c r="CVR173" s="67"/>
      <c r="CVS173" s="67"/>
      <c r="CVT173" s="67"/>
      <c r="CVU173" s="67"/>
      <c r="CVV173" s="67"/>
      <c r="CVW173" s="67"/>
      <c r="CVX173" s="67"/>
      <c r="CVY173" s="67"/>
      <c r="CVZ173" s="67"/>
      <c r="CWA173" s="67"/>
      <c r="CWB173" s="67"/>
      <c r="CWC173" s="67"/>
      <c r="CWD173" s="67"/>
      <c r="CWE173" s="67"/>
      <c r="CWF173" s="67"/>
      <c r="CWG173" s="67"/>
      <c r="CWH173" s="67"/>
      <c r="CWI173" s="67"/>
      <c r="CWJ173" s="67"/>
      <c r="CWK173" s="67"/>
      <c r="CWL173" s="67"/>
      <c r="CWM173" s="67"/>
      <c r="CWN173" s="67"/>
      <c r="CWO173" s="67"/>
      <c r="CWP173" s="67"/>
      <c r="CWQ173" s="67"/>
      <c r="CWR173" s="67"/>
      <c r="CWS173" s="67"/>
      <c r="CWT173" s="67"/>
      <c r="CWU173" s="67"/>
      <c r="CWV173" s="67"/>
      <c r="CWW173" s="67"/>
      <c r="CWX173" s="67"/>
      <c r="CWY173" s="67"/>
      <c r="CWZ173" s="67"/>
      <c r="CXA173" s="67"/>
      <c r="CXB173" s="67"/>
      <c r="CXC173" s="67"/>
      <c r="CXD173" s="67"/>
      <c r="CXE173" s="67"/>
      <c r="CXF173" s="67"/>
      <c r="CXG173" s="67"/>
      <c r="CXH173" s="67"/>
      <c r="CXI173" s="67"/>
      <c r="CXJ173" s="67"/>
      <c r="CXK173" s="67"/>
      <c r="CXL173" s="67"/>
      <c r="CXM173" s="67"/>
      <c r="CXN173" s="67"/>
      <c r="CXO173" s="67"/>
      <c r="CXP173" s="67"/>
      <c r="CXQ173" s="67"/>
      <c r="CXR173" s="67"/>
      <c r="CXS173" s="67"/>
      <c r="CXT173" s="67"/>
      <c r="CXU173" s="67"/>
      <c r="CXV173" s="67"/>
      <c r="CXW173" s="67"/>
      <c r="CXX173" s="67"/>
      <c r="CXY173" s="67"/>
      <c r="CXZ173" s="67"/>
      <c r="CYA173" s="67"/>
      <c r="CYB173" s="67"/>
      <c r="CYC173" s="67"/>
      <c r="CYD173" s="67"/>
      <c r="CYE173" s="67"/>
      <c r="CYF173" s="67"/>
      <c r="CYG173" s="67"/>
      <c r="CYH173" s="67"/>
      <c r="CYI173" s="67"/>
      <c r="CYJ173" s="67"/>
      <c r="CYK173" s="67"/>
      <c r="CYL173" s="67"/>
      <c r="CYM173" s="67"/>
      <c r="CYN173" s="67"/>
      <c r="CYO173" s="67"/>
      <c r="CYP173" s="67"/>
      <c r="CYQ173" s="67"/>
      <c r="CYR173" s="67"/>
      <c r="CYS173" s="67"/>
      <c r="CYT173" s="67"/>
      <c r="CYU173" s="67"/>
      <c r="CYV173" s="67"/>
      <c r="CYW173" s="67"/>
      <c r="CYX173" s="67"/>
      <c r="CYY173" s="67"/>
      <c r="CYZ173" s="67"/>
      <c r="CZA173" s="67"/>
      <c r="CZB173" s="67"/>
      <c r="CZC173" s="67"/>
      <c r="CZD173" s="67"/>
      <c r="CZE173" s="67"/>
      <c r="CZF173" s="67"/>
      <c r="CZG173" s="67"/>
      <c r="CZH173" s="67"/>
      <c r="CZI173" s="67"/>
      <c r="CZJ173" s="67"/>
      <c r="CZK173" s="67"/>
      <c r="CZL173" s="67"/>
      <c r="CZM173" s="67"/>
      <c r="CZN173" s="67"/>
      <c r="CZO173" s="67"/>
      <c r="CZP173" s="67"/>
      <c r="CZQ173" s="67"/>
      <c r="CZR173" s="67"/>
      <c r="CZS173" s="67"/>
      <c r="CZT173" s="67"/>
      <c r="CZU173" s="67"/>
      <c r="CZV173" s="67"/>
      <c r="CZW173" s="67"/>
      <c r="CZX173" s="67"/>
      <c r="CZY173" s="67"/>
      <c r="CZZ173" s="67"/>
      <c r="DAA173" s="67"/>
      <c r="DAB173" s="67"/>
      <c r="DAC173" s="67"/>
      <c r="DAD173" s="67"/>
      <c r="DAE173" s="67"/>
      <c r="DAF173" s="67"/>
      <c r="DAG173" s="67"/>
      <c r="DAH173" s="67"/>
      <c r="DAI173" s="67"/>
      <c r="DAJ173" s="67"/>
      <c r="DAK173" s="67"/>
      <c r="DAL173" s="67"/>
      <c r="DAM173" s="67"/>
      <c r="DAN173" s="67"/>
      <c r="DAO173" s="67"/>
      <c r="DAP173" s="67"/>
      <c r="DAQ173" s="67"/>
      <c r="DAR173" s="67"/>
      <c r="DAS173" s="67"/>
      <c r="DAT173" s="67"/>
      <c r="DAU173" s="67"/>
      <c r="DAV173" s="67"/>
      <c r="DAW173" s="67"/>
      <c r="DAX173" s="67"/>
      <c r="DAY173" s="67"/>
      <c r="DAZ173" s="67"/>
      <c r="DBA173" s="67"/>
      <c r="DBB173" s="67"/>
      <c r="DBC173" s="67"/>
      <c r="DBD173" s="67"/>
      <c r="DBE173" s="67"/>
      <c r="DBF173" s="67"/>
      <c r="DBG173" s="67"/>
      <c r="DBH173" s="67"/>
      <c r="DBI173" s="67"/>
      <c r="DBJ173" s="67"/>
      <c r="DBK173" s="67"/>
      <c r="DBL173" s="67"/>
      <c r="DBM173" s="67"/>
      <c r="DBN173" s="67"/>
      <c r="DBO173" s="67"/>
      <c r="DBP173" s="67"/>
      <c r="DBQ173" s="67"/>
      <c r="DBR173" s="67"/>
      <c r="DBS173" s="67"/>
      <c r="DBT173" s="67"/>
      <c r="DBU173" s="67"/>
      <c r="DBV173" s="67"/>
      <c r="DBW173" s="67"/>
      <c r="DBX173" s="67"/>
      <c r="DBY173" s="67"/>
      <c r="DBZ173" s="67"/>
      <c r="DCA173" s="67"/>
      <c r="DCB173" s="67"/>
      <c r="DCC173" s="67"/>
      <c r="DCD173" s="67"/>
      <c r="DCE173" s="67"/>
      <c r="DCF173" s="67"/>
      <c r="DCG173" s="67"/>
      <c r="DCH173" s="67"/>
      <c r="DCI173" s="67"/>
      <c r="DCJ173" s="67"/>
      <c r="DCK173" s="67"/>
      <c r="DCL173" s="67"/>
      <c r="DCM173" s="67"/>
      <c r="DCN173" s="67"/>
      <c r="DCO173" s="67"/>
      <c r="DCP173" s="67"/>
      <c r="DCQ173" s="67"/>
      <c r="DCR173" s="67"/>
      <c r="DCS173" s="67"/>
      <c r="DCT173" s="67"/>
      <c r="DCU173" s="67"/>
      <c r="DCV173" s="67"/>
      <c r="DCW173" s="67"/>
      <c r="DCX173" s="67"/>
      <c r="DCY173" s="67"/>
      <c r="DCZ173" s="67"/>
      <c r="DDA173" s="67"/>
      <c r="DDB173" s="67"/>
      <c r="DDC173" s="67"/>
      <c r="DDD173" s="67"/>
      <c r="DDE173" s="67"/>
      <c r="DDF173" s="67"/>
      <c r="DDG173" s="67"/>
      <c r="DDH173" s="67"/>
      <c r="DDI173" s="67"/>
      <c r="DDJ173" s="67"/>
      <c r="DDK173" s="67"/>
      <c r="DDL173" s="67"/>
      <c r="DDM173" s="67"/>
      <c r="DDN173" s="67"/>
      <c r="DDO173" s="67"/>
      <c r="DDP173" s="67"/>
      <c r="DDQ173" s="67"/>
      <c r="DDR173" s="67"/>
      <c r="DDS173" s="67"/>
      <c r="DDT173" s="67"/>
      <c r="DDU173" s="67"/>
      <c r="DDV173" s="67"/>
      <c r="DDW173" s="67"/>
      <c r="DDX173" s="67"/>
      <c r="DDY173" s="67"/>
      <c r="DDZ173" s="67"/>
      <c r="DEA173" s="67"/>
      <c r="DEB173" s="67"/>
      <c r="DEC173" s="67"/>
      <c r="DED173" s="67"/>
      <c r="DEE173" s="67"/>
      <c r="DEF173" s="67"/>
      <c r="DEG173" s="67"/>
      <c r="DEH173" s="67"/>
      <c r="DEI173" s="67"/>
      <c r="DEJ173" s="67"/>
      <c r="DEK173" s="67"/>
      <c r="DEL173" s="67"/>
      <c r="DEM173" s="67"/>
      <c r="DEN173" s="67"/>
      <c r="DEO173" s="67"/>
      <c r="DEP173" s="67"/>
      <c r="DEQ173" s="67"/>
      <c r="DER173" s="67"/>
      <c r="DES173" s="67"/>
      <c r="DET173" s="67"/>
      <c r="DEU173" s="67"/>
      <c r="DEV173" s="67"/>
      <c r="DEW173" s="67"/>
      <c r="DEX173" s="67"/>
      <c r="DEY173" s="67"/>
      <c r="DEZ173" s="67"/>
      <c r="DFA173" s="67"/>
      <c r="DFB173" s="67"/>
      <c r="DFC173" s="67"/>
      <c r="DFD173" s="67"/>
      <c r="DFE173" s="67"/>
      <c r="DFF173" s="67"/>
      <c r="DFG173" s="67"/>
      <c r="DFH173" s="67"/>
      <c r="DFI173" s="67"/>
      <c r="DFJ173" s="67"/>
      <c r="DFK173" s="67"/>
      <c r="DFL173" s="67"/>
      <c r="DFM173" s="67"/>
      <c r="DFN173" s="67"/>
      <c r="DFO173" s="67"/>
      <c r="DFP173" s="67"/>
      <c r="DFQ173" s="67"/>
      <c r="DFR173" s="67"/>
      <c r="DFS173" s="67"/>
      <c r="DFT173" s="67"/>
      <c r="DFU173" s="67"/>
      <c r="DFV173" s="67"/>
      <c r="DFW173" s="67"/>
      <c r="DFX173" s="67"/>
      <c r="DFY173" s="67"/>
      <c r="DFZ173" s="67"/>
      <c r="DGA173" s="67"/>
      <c r="DGB173" s="67"/>
      <c r="DGC173" s="67"/>
      <c r="DGD173" s="67"/>
      <c r="DGE173" s="67"/>
      <c r="DGF173" s="67"/>
      <c r="DGG173" s="67"/>
      <c r="DGH173" s="67"/>
      <c r="DGI173" s="67"/>
      <c r="DGJ173" s="67"/>
      <c r="DGK173" s="67"/>
      <c r="DGL173" s="67"/>
      <c r="DGM173" s="67"/>
      <c r="DGN173" s="67"/>
      <c r="DGO173" s="67"/>
      <c r="DGP173" s="67"/>
      <c r="DGQ173" s="67"/>
      <c r="DGR173" s="67"/>
      <c r="DGS173" s="67"/>
      <c r="DGT173" s="67"/>
      <c r="DGU173" s="67"/>
      <c r="DGV173" s="67"/>
      <c r="DGW173" s="67"/>
      <c r="DGX173" s="67"/>
      <c r="DGY173" s="67"/>
      <c r="DGZ173" s="67"/>
      <c r="DHA173" s="67"/>
      <c r="DHB173" s="67"/>
      <c r="DHC173" s="67"/>
      <c r="DHD173" s="67"/>
      <c r="DHE173" s="67"/>
      <c r="DHF173" s="67"/>
      <c r="DHG173" s="67"/>
      <c r="DHH173" s="67"/>
      <c r="DHI173" s="67"/>
      <c r="DHJ173" s="67"/>
      <c r="DHK173" s="67"/>
      <c r="DHL173" s="67"/>
      <c r="DHM173" s="67"/>
      <c r="DHN173" s="67"/>
      <c r="DHO173" s="67"/>
      <c r="DHP173" s="67"/>
      <c r="DHQ173" s="67"/>
      <c r="DHR173" s="67"/>
      <c r="DHS173" s="67"/>
      <c r="DHT173" s="67"/>
      <c r="DHU173" s="67"/>
      <c r="DHV173" s="67"/>
      <c r="DHW173" s="67"/>
      <c r="DHX173" s="67"/>
      <c r="DHY173" s="67"/>
      <c r="DHZ173" s="67"/>
      <c r="DIA173" s="67"/>
      <c r="DIB173" s="67"/>
      <c r="DIC173" s="67"/>
      <c r="DID173" s="67"/>
      <c r="DIE173" s="67"/>
      <c r="DIF173" s="67"/>
      <c r="DIG173" s="67"/>
      <c r="DIH173" s="67"/>
      <c r="DII173" s="67"/>
      <c r="DIJ173" s="67"/>
      <c r="DIK173" s="67"/>
      <c r="DIL173" s="67"/>
      <c r="DIM173" s="67"/>
      <c r="DIN173" s="67"/>
      <c r="DIO173" s="67"/>
      <c r="DIP173" s="67"/>
      <c r="DIQ173" s="67"/>
      <c r="DIR173" s="67"/>
      <c r="DIS173" s="67"/>
      <c r="DIT173" s="67"/>
      <c r="DIU173" s="67"/>
      <c r="DIV173" s="67"/>
      <c r="DIW173" s="67"/>
      <c r="DIX173" s="67"/>
      <c r="DIY173" s="67"/>
      <c r="DIZ173" s="67"/>
      <c r="DJA173" s="67"/>
      <c r="DJB173" s="67"/>
      <c r="DJC173" s="67"/>
      <c r="DJD173" s="67"/>
      <c r="DJE173" s="67"/>
      <c r="DJF173" s="67"/>
      <c r="DJG173" s="67"/>
      <c r="DJH173" s="67"/>
      <c r="DJI173" s="67"/>
      <c r="DJJ173" s="67"/>
      <c r="DJK173" s="67"/>
      <c r="DJL173" s="67"/>
      <c r="DJM173" s="67"/>
      <c r="DJN173" s="67"/>
      <c r="DJO173" s="67"/>
      <c r="DJP173" s="67"/>
      <c r="DJQ173" s="67"/>
      <c r="DJR173" s="67"/>
      <c r="DJS173" s="67"/>
      <c r="DJT173" s="67"/>
      <c r="DJU173" s="67"/>
      <c r="DJV173" s="67"/>
      <c r="DJW173" s="67"/>
      <c r="DJX173" s="67"/>
      <c r="DJY173" s="67"/>
      <c r="DJZ173" s="67"/>
      <c r="DKA173" s="67"/>
      <c r="DKB173" s="67"/>
      <c r="DKC173" s="67"/>
      <c r="DKD173" s="67"/>
      <c r="DKE173" s="67"/>
      <c r="DKF173" s="67"/>
      <c r="DKG173" s="67"/>
      <c r="DKH173" s="67"/>
      <c r="DKI173" s="67"/>
      <c r="DKJ173" s="67"/>
      <c r="DKK173" s="67"/>
      <c r="DKL173" s="67"/>
      <c r="DKM173" s="67"/>
      <c r="DKN173" s="67"/>
      <c r="DKO173" s="67"/>
      <c r="DKP173" s="67"/>
      <c r="DKQ173" s="67"/>
      <c r="DKR173" s="67"/>
      <c r="DKS173" s="67"/>
      <c r="DKT173" s="67"/>
      <c r="DKU173" s="67"/>
      <c r="DKV173" s="67"/>
      <c r="DKW173" s="67"/>
      <c r="DKX173" s="67"/>
      <c r="DKY173" s="67"/>
      <c r="DKZ173" s="67"/>
      <c r="DLA173" s="67"/>
      <c r="DLB173" s="67"/>
      <c r="DLC173" s="67"/>
      <c r="DLD173" s="67"/>
      <c r="DLE173" s="67"/>
      <c r="DLF173" s="67"/>
      <c r="DLG173" s="67"/>
      <c r="DLH173" s="67"/>
      <c r="DLI173" s="67"/>
      <c r="DLJ173" s="67"/>
      <c r="DLK173" s="67"/>
      <c r="DLL173" s="67"/>
      <c r="DLM173" s="67"/>
      <c r="DLN173" s="67"/>
      <c r="DLO173" s="67"/>
      <c r="DLP173" s="67"/>
      <c r="DLQ173" s="67"/>
      <c r="DLR173" s="67"/>
      <c r="DLS173" s="67"/>
      <c r="DLT173" s="67"/>
      <c r="DLU173" s="67"/>
      <c r="DLV173" s="67"/>
      <c r="DLW173" s="67"/>
      <c r="DLX173" s="67"/>
      <c r="DLY173" s="67"/>
      <c r="DLZ173" s="67"/>
      <c r="DMA173" s="67"/>
      <c r="DMB173" s="67"/>
      <c r="DMC173" s="67"/>
      <c r="DMD173" s="67"/>
      <c r="DME173" s="67"/>
      <c r="DMF173" s="67"/>
      <c r="DMG173" s="67"/>
      <c r="DMH173" s="67"/>
      <c r="DMI173" s="67"/>
      <c r="DMJ173" s="67"/>
      <c r="DMK173" s="67"/>
      <c r="DML173" s="67"/>
      <c r="DMM173" s="67"/>
      <c r="DMN173" s="67"/>
      <c r="DMO173" s="67"/>
      <c r="DMP173" s="67"/>
      <c r="DMQ173" s="67"/>
      <c r="DMR173" s="67"/>
      <c r="DMS173" s="67"/>
      <c r="DMT173" s="67"/>
      <c r="DMU173" s="67"/>
      <c r="DMV173" s="67"/>
      <c r="DMW173" s="67"/>
      <c r="DMX173" s="67"/>
      <c r="DMY173" s="67"/>
      <c r="DMZ173" s="67"/>
      <c r="DNA173" s="67"/>
      <c r="DNB173" s="67"/>
      <c r="DNC173" s="67"/>
      <c r="DND173" s="67"/>
      <c r="DNE173" s="67"/>
      <c r="DNF173" s="67"/>
      <c r="DNG173" s="67"/>
      <c r="DNH173" s="67"/>
      <c r="DNI173" s="67"/>
      <c r="DNJ173" s="67"/>
      <c r="DNK173" s="67"/>
      <c r="DNL173" s="67"/>
      <c r="DNM173" s="67"/>
      <c r="DNN173" s="67"/>
      <c r="DNO173" s="67"/>
      <c r="DNP173" s="67"/>
      <c r="DNQ173" s="67"/>
      <c r="DNR173" s="67"/>
      <c r="DNS173" s="67"/>
      <c r="DNT173" s="67"/>
      <c r="DNU173" s="67"/>
      <c r="DNV173" s="67"/>
      <c r="DNW173" s="67"/>
      <c r="DNX173" s="67"/>
      <c r="DNY173" s="67"/>
      <c r="DNZ173" s="67"/>
      <c r="DOA173" s="67"/>
      <c r="DOB173" s="67"/>
      <c r="DOC173" s="67"/>
      <c r="DOD173" s="67"/>
      <c r="DOE173" s="67"/>
      <c r="DOF173" s="67"/>
      <c r="DOG173" s="67"/>
      <c r="DOH173" s="67"/>
      <c r="DOI173" s="67"/>
      <c r="DOJ173" s="67"/>
      <c r="DOK173" s="67"/>
      <c r="DOL173" s="67"/>
      <c r="DOM173" s="67"/>
      <c r="DON173" s="67"/>
      <c r="DOO173" s="67"/>
      <c r="DOP173" s="67"/>
      <c r="DOQ173" s="67"/>
      <c r="DOR173" s="67"/>
      <c r="DOS173" s="67"/>
      <c r="DOT173" s="67"/>
      <c r="DOU173" s="67"/>
      <c r="DOV173" s="67"/>
      <c r="DOW173" s="67"/>
      <c r="DOX173" s="67"/>
      <c r="DOY173" s="67"/>
      <c r="DOZ173" s="67"/>
      <c r="DPA173" s="67"/>
      <c r="DPB173" s="67"/>
      <c r="DPC173" s="67"/>
      <c r="DPD173" s="67"/>
      <c r="DPE173" s="67"/>
      <c r="DPF173" s="67"/>
      <c r="DPG173" s="67"/>
      <c r="DPH173" s="67"/>
      <c r="DPI173" s="67"/>
      <c r="DPJ173" s="67"/>
      <c r="DPK173" s="67"/>
      <c r="DPL173" s="67"/>
      <c r="DPM173" s="67"/>
      <c r="DPN173" s="67"/>
      <c r="DPO173" s="67"/>
      <c r="DPP173" s="67"/>
      <c r="DPQ173" s="67"/>
      <c r="DPR173" s="67"/>
      <c r="DPS173" s="67"/>
      <c r="DPT173" s="67"/>
      <c r="DPU173" s="67"/>
      <c r="DPV173" s="67"/>
      <c r="DPW173" s="67"/>
      <c r="DPX173" s="67"/>
      <c r="DPY173" s="67"/>
      <c r="DPZ173" s="67"/>
      <c r="DQA173" s="67"/>
      <c r="DQB173" s="67"/>
      <c r="DQC173" s="67"/>
      <c r="DQD173" s="67"/>
      <c r="DQE173" s="67"/>
      <c r="DQF173" s="67"/>
      <c r="DQG173" s="67"/>
      <c r="DQH173" s="67"/>
      <c r="DQI173" s="67"/>
      <c r="DQJ173" s="67"/>
      <c r="DQK173" s="67"/>
      <c r="DQL173" s="67"/>
      <c r="DQM173" s="67"/>
      <c r="DQN173" s="67"/>
      <c r="DQO173" s="67"/>
      <c r="DQP173" s="67"/>
      <c r="DQQ173" s="67"/>
      <c r="DQR173" s="67"/>
      <c r="DQS173" s="67"/>
      <c r="DQT173" s="67"/>
      <c r="DQU173" s="67"/>
      <c r="DQV173" s="67"/>
      <c r="DQW173" s="67"/>
      <c r="DQX173" s="67"/>
      <c r="DQY173" s="67"/>
      <c r="DQZ173" s="67"/>
      <c r="DRA173" s="67"/>
      <c r="DRB173" s="67"/>
      <c r="DRC173" s="67"/>
      <c r="DRD173" s="67"/>
      <c r="DRE173" s="67"/>
      <c r="DRF173" s="67"/>
      <c r="DRG173" s="67"/>
      <c r="DRH173" s="67"/>
      <c r="DRI173" s="67"/>
      <c r="DRJ173" s="67"/>
      <c r="DRK173" s="67"/>
      <c r="DRL173" s="67"/>
      <c r="DRM173" s="67"/>
      <c r="DRN173" s="67"/>
      <c r="DRO173" s="67"/>
      <c r="DRP173" s="67"/>
      <c r="DRQ173" s="67"/>
      <c r="DRR173" s="67"/>
      <c r="DRS173" s="67"/>
      <c r="DRT173" s="67"/>
      <c r="DRU173" s="67"/>
      <c r="DRV173" s="67"/>
      <c r="DRW173" s="67"/>
      <c r="DRX173" s="67"/>
      <c r="DRY173" s="67"/>
      <c r="DRZ173" s="67"/>
      <c r="DSA173" s="67"/>
      <c r="DSB173" s="67"/>
      <c r="DSC173" s="67"/>
      <c r="DSD173" s="67"/>
      <c r="DSE173" s="67"/>
      <c r="DSF173" s="67"/>
      <c r="DSG173" s="67"/>
      <c r="DSH173" s="67"/>
      <c r="DSI173" s="67"/>
      <c r="DSJ173" s="67"/>
      <c r="DSK173" s="67"/>
      <c r="DSL173" s="67"/>
      <c r="DSM173" s="67"/>
      <c r="DSN173" s="67"/>
      <c r="DSO173" s="67"/>
      <c r="DSP173" s="67"/>
      <c r="DSQ173" s="67"/>
      <c r="DSR173" s="67"/>
      <c r="DSS173" s="67"/>
      <c r="DST173" s="67"/>
      <c r="DSU173" s="67"/>
      <c r="DSV173" s="67"/>
      <c r="DSW173" s="67"/>
      <c r="DSX173" s="67"/>
      <c r="DSY173" s="67"/>
      <c r="DSZ173" s="67"/>
      <c r="DTA173" s="67"/>
      <c r="DTB173" s="67"/>
      <c r="DTC173" s="67"/>
      <c r="DTD173" s="67"/>
      <c r="DTE173" s="67"/>
      <c r="DTF173" s="67"/>
      <c r="DTG173" s="67"/>
      <c r="DTH173" s="67"/>
      <c r="DTI173" s="67"/>
      <c r="DTJ173" s="67"/>
      <c r="DTK173" s="67"/>
      <c r="DTL173" s="67"/>
      <c r="DTM173" s="67"/>
      <c r="DTN173" s="67"/>
      <c r="DTO173" s="67"/>
      <c r="DTP173" s="67"/>
      <c r="DTQ173" s="67"/>
      <c r="DTR173" s="67"/>
      <c r="DTS173" s="67"/>
      <c r="DTT173" s="67"/>
      <c r="DTU173" s="67"/>
      <c r="DTV173" s="67"/>
      <c r="DTW173" s="67"/>
      <c r="DTX173" s="67"/>
      <c r="DTY173" s="67"/>
      <c r="DTZ173" s="67"/>
      <c r="DUA173" s="67"/>
      <c r="DUB173" s="67"/>
      <c r="DUC173" s="67"/>
      <c r="DUD173" s="67"/>
      <c r="DUE173" s="67"/>
      <c r="DUF173" s="67"/>
      <c r="DUG173" s="67"/>
      <c r="DUH173" s="67"/>
      <c r="DUI173" s="67"/>
      <c r="DUJ173" s="67"/>
      <c r="DUK173" s="67"/>
      <c r="DUL173" s="67"/>
      <c r="DUM173" s="67"/>
      <c r="DUN173" s="67"/>
      <c r="DUO173" s="67"/>
      <c r="DUP173" s="67"/>
      <c r="DUQ173" s="67"/>
      <c r="DUR173" s="67"/>
      <c r="DUS173" s="67"/>
      <c r="DUT173" s="67"/>
      <c r="DUU173" s="67"/>
      <c r="DUV173" s="67"/>
      <c r="DUW173" s="67"/>
      <c r="DUX173" s="67"/>
      <c r="DUY173" s="67"/>
      <c r="DUZ173" s="67"/>
      <c r="DVA173" s="67"/>
      <c r="DVB173" s="67"/>
      <c r="DVC173" s="67"/>
      <c r="DVD173" s="67"/>
      <c r="DVE173" s="67"/>
      <c r="DVF173" s="67"/>
      <c r="DVG173" s="67"/>
      <c r="DVH173" s="67"/>
      <c r="DVI173" s="67"/>
      <c r="DVJ173" s="67"/>
      <c r="DVK173" s="67"/>
      <c r="DVL173" s="67"/>
      <c r="DVM173" s="67"/>
      <c r="DVN173" s="67"/>
      <c r="DVO173" s="67"/>
      <c r="DVP173" s="67"/>
      <c r="DVQ173" s="67"/>
      <c r="DVR173" s="67"/>
      <c r="DVS173" s="67"/>
      <c r="DVT173" s="67"/>
      <c r="DVU173" s="67"/>
      <c r="DVV173" s="67"/>
      <c r="DVW173" s="67"/>
      <c r="DVX173" s="67"/>
      <c r="DVY173" s="67"/>
      <c r="DVZ173" s="67"/>
      <c r="DWA173" s="67"/>
      <c r="DWB173" s="67"/>
      <c r="DWC173" s="67"/>
      <c r="DWD173" s="67"/>
      <c r="DWE173" s="67"/>
      <c r="DWF173" s="67"/>
      <c r="DWG173" s="67"/>
      <c r="DWH173" s="67"/>
      <c r="DWI173" s="67"/>
      <c r="DWJ173" s="67"/>
      <c r="DWK173" s="67"/>
      <c r="DWL173" s="67"/>
      <c r="DWM173" s="67"/>
      <c r="DWN173" s="67"/>
      <c r="DWO173" s="67"/>
      <c r="DWP173" s="67"/>
      <c r="DWQ173" s="67"/>
      <c r="DWR173" s="67"/>
      <c r="DWS173" s="67"/>
      <c r="DWT173" s="67"/>
      <c r="DWU173" s="67"/>
      <c r="DWV173" s="67"/>
      <c r="DWW173" s="67"/>
      <c r="DWX173" s="67"/>
      <c r="DWY173" s="67"/>
      <c r="DWZ173" s="67"/>
      <c r="DXA173" s="67"/>
      <c r="DXB173" s="67"/>
      <c r="DXC173" s="67"/>
      <c r="DXD173" s="67"/>
      <c r="DXE173" s="67"/>
      <c r="DXF173" s="67"/>
      <c r="DXG173" s="67"/>
      <c r="DXH173" s="67"/>
      <c r="DXI173" s="67"/>
      <c r="DXJ173" s="67"/>
      <c r="DXK173" s="67"/>
      <c r="DXL173" s="67"/>
      <c r="DXM173" s="67"/>
      <c r="DXN173" s="67"/>
      <c r="DXO173" s="67"/>
      <c r="DXP173" s="67"/>
      <c r="DXQ173" s="67"/>
      <c r="DXR173" s="67"/>
      <c r="DXS173" s="67"/>
      <c r="DXT173" s="67"/>
      <c r="DXU173" s="67"/>
      <c r="DXV173" s="67"/>
      <c r="DXW173" s="67"/>
      <c r="DXX173" s="67"/>
      <c r="DXY173" s="67"/>
      <c r="DXZ173" s="67"/>
      <c r="DYA173" s="67"/>
      <c r="DYB173" s="67"/>
      <c r="DYC173" s="67"/>
      <c r="DYD173" s="67"/>
      <c r="DYE173" s="67"/>
      <c r="DYF173" s="67"/>
      <c r="DYG173" s="67"/>
      <c r="DYH173" s="67"/>
      <c r="DYI173" s="67"/>
      <c r="DYJ173" s="67"/>
      <c r="DYK173" s="67"/>
      <c r="DYL173" s="67"/>
      <c r="DYM173" s="67"/>
      <c r="DYN173" s="67"/>
      <c r="DYO173" s="67"/>
      <c r="DYP173" s="67"/>
      <c r="DYQ173" s="67"/>
      <c r="DYR173" s="67"/>
      <c r="DYS173" s="67"/>
      <c r="DYT173" s="67"/>
      <c r="DYU173" s="67"/>
      <c r="DYV173" s="67"/>
      <c r="DYW173" s="67"/>
      <c r="DYX173" s="67"/>
      <c r="DYY173" s="67"/>
      <c r="DYZ173" s="67"/>
      <c r="DZA173" s="67"/>
      <c r="DZB173" s="67"/>
      <c r="DZC173" s="67"/>
      <c r="DZD173" s="67"/>
      <c r="DZE173" s="67"/>
      <c r="DZF173" s="67"/>
      <c r="DZG173" s="67"/>
      <c r="DZH173" s="67"/>
      <c r="DZI173" s="67"/>
      <c r="DZJ173" s="67"/>
      <c r="DZK173" s="67"/>
      <c r="DZL173" s="67"/>
      <c r="DZM173" s="67"/>
      <c r="DZN173" s="67"/>
      <c r="DZO173" s="67"/>
      <c r="DZP173" s="67"/>
      <c r="DZQ173" s="67"/>
      <c r="DZR173" s="67"/>
      <c r="DZS173" s="67"/>
      <c r="DZT173" s="67"/>
      <c r="DZU173" s="67"/>
      <c r="DZV173" s="67"/>
      <c r="DZW173" s="67"/>
      <c r="DZX173" s="67"/>
      <c r="DZY173" s="67"/>
      <c r="DZZ173" s="67"/>
      <c r="EAA173" s="67"/>
      <c r="EAB173" s="67"/>
      <c r="EAC173" s="67"/>
      <c r="EAD173" s="67"/>
      <c r="EAE173" s="67"/>
      <c r="EAF173" s="67"/>
      <c r="EAG173" s="67"/>
      <c r="EAH173" s="67"/>
      <c r="EAI173" s="67"/>
      <c r="EAJ173" s="67"/>
      <c r="EAK173" s="67"/>
      <c r="EAL173" s="67"/>
      <c r="EAM173" s="67"/>
      <c r="EAN173" s="67"/>
      <c r="EAO173" s="67"/>
      <c r="EAP173" s="67"/>
      <c r="EAQ173" s="67"/>
      <c r="EAR173" s="67"/>
      <c r="EAS173" s="67"/>
      <c r="EAT173" s="67"/>
      <c r="EAU173" s="67"/>
      <c r="EAV173" s="67"/>
      <c r="EAW173" s="67"/>
      <c r="EAX173" s="67"/>
      <c r="EAY173" s="67"/>
      <c r="EAZ173" s="67"/>
      <c r="EBA173" s="67"/>
      <c r="EBB173" s="67"/>
      <c r="EBC173" s="67"/>
      <c r="EBD173" s="67"/>
      <c r="EBE173" s="67"/>
      <c r="EBF173" s="67"/>
      <c r="EBG173" s="67"/>
      <c r="EBH173" s="67"/>
      <c r="EBI173" s="67"/>
      <c r="EBJ173" s="67"/>
      <c r="EBK173" s="67"/>
      <c r="EBL173" s="67"/>
      <c r="EBM173" s="67"/>
      <c r="EBN173" s="67"/>
      <c r="EBO173" s="67"/>
      <c r="EBP173" s="67"/>
      <c r="EBQ173" s="67"/>
      <c r="EBR173" s="67"/>
      <c r="EBS173" s="67"/>
      <c r="EBT173" s="67"/>
      <c r="EBU173" s="67"/>
      <c r="EBV173" s="67"/>
      <c r="EBW173" s="67"/>
      <c r="EBX173" s="67"/>
      <c r="EBY173" s="67"/>
      <c r="EBZ173" s="67"/>
      <c r="ECA173" s="67"/>
      <c r="ECB173" s="67"/>
      <c r="ECC173" s="67"/>
      <c r="ECD173" s="67"/>
      <c r="ECE173" s="67"/>
      <c r="ECF173" s="67"/>
      <c r="ECG173" s="67"/>
      <c r="ECH173" s="67"/>
      <c r="ECI173" s="67"/>
      <c r="ECJ173" s="67"/>
      <c r="ECK173" s="67"/>
      <c r="ECL173" s="67"/>
      <c r="ECM173" s="67"/>
      <c r="ECN173" s="67"/>
      <c r="ECO173" s="67"/>
      <c r="ECP173" s="67"/>
      <c r="ECQ173" s="67"/>
      <c r="ECR173" s="67"/>
      <c r="ECS173" s="67"/>
      <c r="ECT173" s="67"/>
      <c r="ECU173" s="67"/>
      <c r="ECV173" s="67"/>
      <c r="ECW173" s="67"/>
      <c r="ECX173" s="67"/>
      <c r="ECY173" s="67"/>
      <c r="ECZ173" s="67"/>
      <c r="EDA173" s="67"/>
      <c r="EDB173" s="67"/>
      <c r="EDC173" s="67"/>
      <c r="EDD173" s="67"/>
      <c r="EDE173" s="67"/>
      <c r="EDF173" s="67"/>
      <c r="EDG173" s="67"/>
      <c r="EDH173" s="67"/>
      <c r="EDI173" s="67"/>
      <c r="EDJ173" s="67"/>
      <c r="EDK173" s="67"/>
      <c r="EDL173" s="67"/>
      <c r="EDM173" s="67"/>
      <c r="EDN173" s="67"/>
      <c r="EDO173" s="67"/>
      <c r="EDP173" s="67"/>
      <c r="EDQ173" s="67"/>
      <c r="EDR173" s="67"/>
      <c r="EDS173" s="67"/>
      <c r="EDT173" s="67"/>
      <c r="EDU173" s="67"/>
      <c r="EDV173" s="67"/>
      <c r="EDW173" s="67"/>
      <c r="EDX173" s="67"/>
      <c r="EDY173" s="67"/>
      <c r="EDZ173" s="67"/>
      <c r="EEA173" s="67"/>
      <c r="EEB173" s="67"/>
      <c r="EEC173" s="67"/>
      <c r="EED173" s="67"/>
      <c r="EEE173" s="67"/>
      <c r="EEF173" s="67"/>
      <c r="EEG173" s="67"/>
      <c r="EEH173" s="67"/>
      <c r="EEI173" s="67"/>
      <c r="EEJ173" s="67"/>
      <c r="EEK173" s="67"/>
      <c r="EEL173" s="67"/>
      <c r="EEM173" s="67"/>
      <c r="EEN173" s="67"/>
      <c r="EEO173" s="67"/>
      <c r="EEP173" s="67"/>
      <c r="EEQ173" s="67"/>
      <c r="EER173" s="67"/>
      <c r="EES173" s="67"/>
      <c r="EET173" s="67"/>
      <c r="EEU173" s="67"/>
      <c r="EEV173" s="67"/>
      <c r="EEW173" s="67"/>
      <c r="EEX173" s="67"/>
      <c r="EEY173" s="67"/>
      <c r="EEZ173" s="67"/>
      <c r="EFA173" s="67"/>
      <c r="EFB173" s="67"/>
      <c r="EFC173" s="67"/>
      <c r="EFD173" s="67"/>
      <c r="EFE173" s="67"/>
      <c r="EFF173" s="67"/>
      <c r="EFG173" s="67"/>
      <c r="EFH173" s="67"/>
      <c r="EFI173" s="67"/>
      <c r="EFJ173" s="67"/>
      <c r="EFK173" s="67"/>
      <c r="EFL173" s="67"/>
      <c r="EFM173" s="67"/>
      <c r="EFN173" s="67"/>
      <c r="EFO173" s="67"/>
      <c r="EFP173" s="67"/>
      <c r="EFQ173" s="67"/>
      <c r="EFR173" s="67"/>
      <c r="EFS173" s="67"/>
      <c r="EFT173" s="67"/>
      <c r="EFU173" s="67"/>
      <c r="EFV173" s="67"/>
      <c r="EFW173" s="67"/>
      <c r="EFX173" s="67"/>
      <c r="EFY173" s="67"/>
      <c r="EFZ173" s="67"/>
      <c r="EGA173" s="67"/>
      <c r="EGB173" s="67"/>
      <c r="EGC173" s="67"/>
      <c r="EGD173" s="67"/>
      <c r="EGE173" s="67"/>
      <c r="EGF173" s="67"/>
      <c r="EGG173" s="67"/>
      <c r="EGH173" s="67"/>
      <c r="EGI173" s="67"/>
      <c r="EGJ173" s="67"/>
      <c r="EGK173" s="67"/>
      <c r="EGL173" s="67"/>
      <c r="EGM173" s="67"/>
      <c r="EGN173" s="67"/>
      <c r="EGO173" s="67"/>
      <c r="EGP173" s="67"/>
      <c r="EGQ173" s="67"/>
      <c r="EGR173" s="67"/>
      <c r="EGS173" s="67"/>
      <c r="EGT173" s="67"/>
      <c r="EGU173" s="67"/>
      <c r="EGV173" s="67"/>
      <c r="EGW173" s="67"/>
      <c r="EGX173" s="67"/>
      <c r="EGY173" s="67"/>
      <c r="EGZ173" s="67"/>
      <c r="EHA173" s="67"/>
      <c r="EHB173" s="67"/>
      <c r="EHC173" s="67"/>
      <c r="EHD173" s="67"/>
      <c r="EHE173" s="67"/>
      <c r="EHF173" s="67"/>
      <c r="EHG173" s="67"/>
      <c r="EHH173" s="67"/>
      <c r="EHI173" s="67"/>
      <c r="EHJ173" s="67"/>
      <c r="EHK173" s="67"/>
      <c r="EHL173" s="67"/>
      <c r="EHM173" s="67"/>
      <c r="EHN173" s="67"/>
      <c r="EHO173" s="67"/>
      <c r="EHP173" s="67"/>
      <c r="EHQ173" s="67"/>
      <c r="EHR173" s="67"/>
      <c r="EHS173" s="67"/>
      <c r="EHT173" s="67"/>
      <c r="EHU173" s="67"/>
      <c r="EHV173" s="67"/>
      <c r="EHW173" s="67"/>
      <c r="EHX173" s="67"/>
      <c r="EHY173" s="67"/>
      <c r="EHZ173" s="67"/>
      <c r="EIA173" s="67"/>
      <c r="EIB173" s="67"/>
      <c r="EIC173" s="67"/>
      <c r="EID173" s="67"/>
      <c r="EIE173" s="67"/>
      <c r="EIF173" s="67"/>
      <c r="EIG173" s="67"/>
      <c r="EIH173" s="67"/>
      <c r="EII173" s="67"/>
      <c r="EIJ173" s="67"/>
      <c r="EIK173" s="67"/>
      <c r="EIL173" s="67"/>
      <c r="EIM173" s="67"/>
      <c r="EIN173" s="67"/>
      <c r="EIO173" s="67"/>
      <c r="EIP173" s="67"/>
      <c r="EIQ173" s="67"/>
      <c r="EIR173" s="67"/>
      <c r="EIS173" s="67"/>
      <c r="EIT173" s="67"/>
      <c r="EIU173" s="67"/>
      <c r="EIV173" s="67"/>
      <c r="EIW173" s="67"/>
      <c r="EIX173" s="67"/>
      <c r="EIY173" s="67"/>
      <c r="EIZ173" s="67"/>
      <c r="EJA173" s="67"/>
      <c r="EJB173" s="67"/>
      <c r="EJC173" s="67"/>
      <c r="EJD173" s="67"/>
      <c r="EJE173" s="67"/>
      <c r="EJF173" s="67"/>
      <c r="EJG173" s="67"/>
      <c r="EJH173" s="67"/>
      <c r="EJI173" s="67"/>
      <c r="EJJ173" s="67"/>
      <c r="EJK173" s="67"/>
      <c r="EJL173" s="67"/>
      <c r="EJM173" s="67"/>
      <c r="EJN173" s="67"/>
      <c r="EJO173" s="67"/>
      <c r="EJP173" s="67"/>
      <c r="EJQ173" s="67"/>
      <c r="EJR173" s="67"/>
      <c r="EJS173" s="67"/>
      <c r="EJT173" s="67"/>
      <c r="EJU173" s="67"/>
      <c r="EJV173" s="67"/>
      <c r="EJW173" s="67"/>
      <c r="EJX173" s="67"/>
      <c r="EJY173" s="67"/>
      <c r="EJZ173" s="67"/>
      <c r="EKA173" s="67"/>
      <c r="EKB173" s="67"/>
      <c r="EKC173" s="67"/>
      <c r="EKD173" s="67"/>
      <c r="EKE173" s="67"/>
      <c r="EKF173" s="67"/>
      <c r="EKG173" s="67"/>
      <c r="EKH173" s="67"/>
      <c r="EKI173" s="67"/>
      <c r="EKJ173" s="67"/>
      <c r="EKK173" s="67"/>
      <c r="EKL173" s="67"/>
      <c r="EKM173" s="67"/>
      <c r="EKN173" s="67"/>
      <c r="EKO173" s="67"/>
      <c r="EKP173" s="67"/>
      <c r="EKQ173" s="67"/>
      <c r="EKR173" s="67"/>
      <c r="EKS173" s="67"/>
      <c r="EKT173" s="67"/>
      <c r="EKU173" s="67"/>
      <c r="EKV173" s="67"/>
      <c r="EKW173" s="67"/>
      <c r="EKX173" s="67"/>
      <c r="EKY173" s="67"/>
      <c r="EKZ173" s="67"/>
      <c r="ELA173" s="67"/>
      <c r="ELB173" s="67"/>
      <c r="ELC173" s="67"/>
      <c r="ELD173" s="67"/>
      <c r="ELE173" s="67"/>
      <c r="ELF173" s="67"/>
      <c r="ELG173" s="67"/>
      <c r="ELH173" s="67"/>
      <c r="ELI173" s="67"/>
      <c r="ELJ173" s="67"/>
      <c r="ELK173" s="67"/>
      <c r="ELL173" s="67"/>
      <c r="ELM173" s="67"/>
      <c r="ELN173" s="67"/>
      <c r="ELO173" s="67"/>
      <c r="ELP173" s="67"/>
      <c r="ELQ173" s="67"/>
      <c r="ELR173" s="67"/>
      <c r="ELS173" s="67"/>
      <c r="ELT173" s="67"/>
      <c r="ELU173" s="67"/>
      <c r="ELV173" s="67"/>
      <c r="ELW173" s="67"/>
      <c r="ELX173" s="67"/>
      <c r="ELY173" s="67"/>
      <c r="ELZ173" s="67"/>
      <c r="EMA173" s="67"/>
      <c r="EMB173" s="67"/>
      <c r="EMC173" s="67"/>
      <c r="EMD173" s="67"/>
      <c r="EME173" s="67"/>
      <c r="EMF173" s="67"/>
      <c r="EMG173" s="67"/>
      <c r="EMH173" s="67"/>
      <c r="EMI173" s="67"/>
      <c r="EMJ173" s="67"/>
      <c r="EMK173" s="67"/>
      <c r="EML173" s="67"/>
      <c r="EMM173" s="67"/>
      <c r="EMN173" s="67"/>
      <c r="EMO173" s="67"/>
      <c r="EMP173" s="67"/>
      <c r="EMQ173" s="67"/>
      <c r="EMR173" s="67"/>
      <c r="EMS173" s="67"/>
      <c r="EMT173" s="67"/>
      <c r="EMU173" s="67"/>
      <c r="EMV173" s="67"/>
      <c r="EMW173" s="67"/>
      <c r="EMX173" s="67"/>
      <c r="EMY173" s="67"/>
      <c r="EMZ173" s="67"/>
      <c r="ENA173" s="67"/>
      <c r="ENB173" s="67"/>
      <c r="ENC173" s="67"/>
      <c r="END173" s="67"/>
      <c r="ENE173" s="67"/>
      <c r="ENF173" s="67"/>
      <c r="ENG173" s="67"/>
      <c r="ENH173" s="67"/>
      <c r="ENI173" s="67"/>
      <c r="ENJ173" s="67"/>
      <c r="ENK173" s="67"/>
      <c r="ENL173" s="67"/>
      <c r="ENM173" s="67"/>
      <c r="ENN173" s="67"/>
      <c r="ENO173" s="67"/>
      <c r="ENP173" s="67"/>
      <c r="ENQ173" s="67"/>
      <c r="ENR173" s="67"/>
      <c r="ENS173" s="67"/>
      <c r="ENT173" s="67"/>
      <c r="ENU173" s="67"/>
      <c r="ENV173" s="67"/>
      <c r="ENW173" s="67"/>
      <c r="ENX173" s="67"/>
      <c r="ENY173" s="67"/>
      <c r="ENZ173" s="67"/>
      <c r="EOA173" s="67"/>
      <c r="EOB173" s="67"/>
      <c r="EOC173" s="67"/>
      <c r="EOD173" s="67"/>
      <c r="EOE173" s="67"/>
      <c r="EOF173" s="67"/>
      <c r="EOG173" s="67"/>
      <c r="EOH173" s="67"/>
      <c r="EOI173" s="67"/>
      <c r="EOJ173" s="67"/>
      <c r="EOK173" s="67"/>
      <c r="EOL173" s="67"/>
      <c r="EOM173" s="67"/>
      <c r="EON173" s="67"/>
      <c r="EOO173" s="67"/>
      <c r="EOP173" s="67"/>
      <c r="EOQ173" s="67"/>
      <c r="EOR173" s="67"/>
      <c r="EOS173" s="67"/>
      <c r="EOT173" s="67"/>
      <c r="EOU173" s="67"/>
      <c r="EOV173" s="67"/>
      <c r="EOW173" s="67"/>
      <c r="EOX173" s="67"/>
      <c r="EOY173" s="67"/>
      <c r="EOZ173" s="67"/>
      <c r="EPA173" s="67"/>
      <c r="EPB173" s="67"/>
      <c r="EPC173" s="67"/>
      <c r="EPD173" s="67"/>
      <c r="EPE173" s="67"/>
      <c r="EPF173" s="67"/>
      <c r="EPG173" s="67"/>
      <c r="EPH173" s="67"/>
      <c r="EPI173" s="67"/>
      <c r="EPJ173" s="67"/>
      <c r="EPK173" s="67"/>
      <c r="EPL173" s="67"/>
      <c r="EPM173" s="67"/>
      <c r="EPN173" s="67"/>
      <c r="EPO173" s="67"/>
      <c r="EPP173" s="67"/>
      <c r="EPQ173" s="67"/>
      <c r="EPR173" s="67"/>
      <c r="EPS173" s="67"/>
      <c r="EPT173" s="67"/>
      <c r="EPU173" s="67"/>
      <c r="EPV173" s="67"/>
      <c r="EPW173" s="67"/>
      <c r="EPX173" s="67"/>
      <c r="EPY173" s="67"/>
      <c r="EPZ173" s="67"/>
      <c r="EQA173" s="67"/>
      <c r="EQB173" s="67"/>
      <c r="EQC173" s="67"/>
      <c r="EQD173" s="67"/>
      <c r="EQE173" s="67"/>
      <c r="EQF173" s="67"/>
      <c r="EQG173" s="67"/>
      <c r="EQH173" s="67"/>
      <c r="EQI173" s="67"/>
      <c r="EQJ173" s="67"/>
      <c r="EQK173" s="67"/>
      <c r="EQL173" s="67"/>
      <c r="EQM173" s="67"/>
      <c r="EQN173" s="67"/>
      <c r="EQO173" s="67"/>
      <c r="EQP173" s="67"/>
      <c r="EQQ173" s="67"/>
      <c r="EQR173" s="67"/>
      <c r="EQS173" s="67"/>
      <c r="EQT173" s="67"/>
      <c r="EQU173" s="67"/>
      <c r="EQV173" s="67"/>
      <c r="EQW173" s="67"/>
      <c r="EQX173" s="67"/>
      <c r="EQY173" s="67"/>
      <c r="EQZ173" s="67"/>
      <c r="ERA173" s="67"/>
      <c r="ERB173" s="67"/>
      <c r="ERC173" s="67"/>
      <c r="ERD173" s="67"/>
      <c r="ERE173" s="67"/>
      <c r="ERF173" s="67"/>
      <c r="ERG173" s="67"/>
      <c r="ERH173" s="67"/>
      <c r="ERI173" s="67"/>
      <c r="ERJ173" s="67"/>
      <c r="ERK173" s="67"/>
      <c r="ERL173" s="67"/>
      <c r="ERM173" s="67"/>
      <c r="ERN173" s="67"/>
      <c r="ERO173" s="67"/>
      <c r="ERP173" s="67"/>
      <c r="ERQ173" s="67"/>
      <c r="ERR173" s="67"/>
      <c r="ERS173" s="67"/>
      <c r="ERT173" s="67"/>
      <c r="ERU173" s="67"/>
      <c r="ERV173" s="67"/>
      <c r="ERW173" s="67"/>
      <c r="ERX173" s="67"/>
      <c r="ERY173" s="67"/>
      <c r="ERZ173" s="67"/>
      <c r="ESA173" s="67"/>
      <c r="ESB173" s="67"/>
      <c r="ESC173" s="67"/>
      <c r="ESD173" s="67"/>
      <c r="ESE173" s="67"/>
      <c r="ESF173" s="67"/>
      <c r="ESG173" s="67"/>
      <c r="ESH173" s="67"/>
      <c r="ESI173" s="67"/>
      <c r="ESJ173" s="67"/>
      <c r="ESK173" s="67"/>
      <c r="ESL173" s="67"/>
      <c r="ESM173" s="67"/>
      <c r="ESN173" s="67"/>
      <c r="ESO173" s="67"/>
      <c r="ESP173" s="67"/>
      <c r="ESQ173" s="67"/>
      <c r="ESR173" s="67"/>
      <c r="ESS173" s="67"/>
      <c r="EST173" s="67"/>
      <c r="ESU173" s="67"/>
      <c r="ESV173" s="67"/>
      <c r="ESW173" s="67"/>
      <c r="ESX173" s="67"/>
      <c r="ESY173" s="67"/>
      <c r="ESZ173" s="67"/>
      <c r="ETA173" s="67"/>
      <c r="ETB173" s="67"/>
      <c r="ETC173" s="67"/>
      <c r="ETD173" s="67"/>
      <c r="ETE173" s="67"/>
      <c r="ETF173" s="67"/>
      <c r="ETG173" s="67"/>
      <c r="ETH173" s="67"/>
      <c r="ETI173" s="67"/>
      <c r="ETJ173" s="67"/>
      <c r="ETK173" s="67"/>
      <c r="ETL173" s="67"/>
      <c r="ETM173" s="67"/>
      <c r="ETN173" s="67"/>
      <c r="ETO173" s="67"/>
      <c r="ETP173" s="67"/>
      <c r="ETQ173" s="67"/>
      <c r="ETR173" s="67"/>
      <c r="ETS173" s="67"/>
      <c r="ETT173" s="67"/>
      <c r="ETU173" s="67"/>
      <c r="ETV173" s="67"/>
      <c r="ETW173" s="67"/>
      <c r="ETX173" s="67"/>
      <c r="ETY173" s="67"/>
      <c r="ETZ173" s="67"/>
      <c r="EUA173" s="67"/>
      <c r="EUB173" s="67"/>
      <c r="EUC173" s="67"/>
      <c r="EUD173" s="67"/>
      <c r="EUE173" s="67"/>
      <c r="EUF173" s="67"/>
      <c r="EUG173" s="67"/>
      <c r="EUH173" s="67"/>
      <c r="EUI173" s="67"/>
      <c r="EUJ173" s="67"/>
      <c r="EUK173" s="67"/>
      <c r="EUL173" s="67"/>
      <c r="EUM173" s="67"/>
      <c r="EUN173" s="67"/>
      <c r="EUO173" s="67"/>
      <c r="EUP173" s="67"/>
      <c r="EUQ173" s="67"/>
      <c r="EUR173" s="67"/>
      <c r="EUS173" s="67"/>
      <c r="EUT173" s="67"/>
      <c r="EUU173" s="67"/>
      <c r="EUV173" s="67"/>
      <c r="EUW173" s="67"/>
      <c r="EUX173" s="67"/>
      <c r="EUY173" s="67"/>
      <c r="EUZ173" s="67"/>
      <c r="EVA173" s="67"/>
      <c r="EVB173" s="67"/>
      <c r="EVC173" s="67"/>
      <c r="EVD173" s="67"/>
      <c r="EVE173" s="67"/>
      <c r="EVF173" s="67"/>
      <c r="EVG173" s="67"/>
      <c r="EVH173" s="67"/>
      <c r="EVI173" s="67"/>
      <c r="EVJ173" s="67"/>
      <c r="EVK173" s="67"/>
      <c r="EVL173" s="67"/>
      <c r="EVM173" s="67"/>
      <c r="EVN173" s="67"/>
      <c r="EVO173" s="67"/>
      <c r="EVP173" s="67"/>
      <c r="EVQ173" s="67"/>
      <c r="EVR173" s="67"/>
      <c r="EVS173" s="67"/>
      <c r="EVT173" s="67"/>
      <c r="EVU173" s="67"/>
      <c r="EVV173" s="67"/>
      <c r="EVW173" s="67"/>
      <c r="EVX173" s="67"/>
      <c r="EVY173" s="67"/>
      <c r="EVZ173" s="67"/>
      <c r="EWA173" s="67"/>
      <c r="EWB173" s="67"/>
      <c r="EWC173" s="67"/>
      <c r="EWD173" s="67"/>
      <c r="EWE173" s="67"/>
      <c r="EWF173" s="67"/>
      <c r="EWG173" s="67"/>
      <c r="EWH173" s="67"/>
      <c r="EWI173" s="67"/>
      <c r="EWJ173" s="67"/>
      <c r="EWK173" s="67"/>
      <c r="EWL173" s="67"/>
      <c r="EWM173" s="67"/>
      <c r="EWN173" s="67"/>
      <c r="EWO173" s="67"/>
      <c r="EWP173" s="67"/>
      <c r="EWQ173" s="67"/>
      <c r="EWR173" s="67"/>
      <c r="EWS173" s="67"/>
      <c r="EWT173" s="67"/>
      <c r="EWU173" s="67"/>
      <c r="EWV173" s="67"/>
      <c r="EWW173" s="67"/>
      <c r="EWX173" s="67"/>
      <c r="EWY173" s="67"/>
      <c r="EWZ173" s="67"/>
      <c r="EXA173" s="67"/>
      <c r="EXB173" s="67"/>
      <c r="EXC173" s="67"/>
      <c r="EXD173" s="67"/>
      <c r="EXE173" s="67"/>
      <c r="EXF173" s="67"/>
      <c r="EXG173" s="67"/>
      <c r="EXH173" s="67"/>
      <c r="EXI173" s="67"/>
      <c r="EXJ173" s="67"/>
      <c r="EXK173" s="67"/>
      <c r="EXL173" s="67"/>
      <c r="EXM173" s="67"/>
      <c r="EXN173" s="67"/>
      <c r="EXO173" s="67"/>
      <c r="EXP173" s="67"/>
      <c r="EXQ173" s="67"/>
      <c r="EXR173" s="67"/>
      <c r="EXS173" s="67"/>
      <c r="EXT173" s="67"/>
      <c r="EXU173" s="67"/>
      <c r="EXV173" s="67"/>
      <c r="EXW173" s="67"/>
      <c r="EXX173" s="67"/>
      <c r="EXY173" s="67"/>
      <c r="EXZ173" s="67"/>
      <c r="EYA173" s="67"/>
      <c r="EYB173" s="67"/>
      <c r="EYC173" s="67"/>
      <c r="EYD173" s="67"/>
      <c r="EYE173" s="67"/>
      <c r="EYF173" s="67"/>
      <c r="EYG173" s="67"/>
      <c r="EYH173" s="67"/>
      <c r="EYI173" s="67"/>
      <c r="EYJ173" s="67"/>
      <c r="EYK173" s="67"/>
      <c r="EYL173" s="67"/>
      <c r="EYM173" s="67"/>
      <c r="EYN173" s="67"/>
      <c r="EYO173" s="67"/>
      <c r="EYP173" s="67"/>
      <c r="EYQ173" s="67"/>
      <c r="EYR173" s="67"/>
      <c r="EYS173" s="67"/>
      <c r="EYT173" s="67"/>
      <c r="EYU173" s="67"/>
      <c r="EYV173" s="67"/>
      <c r="EYW173" s="67"/>
      <c r="EYX173" s="67"/>
      <c r="EYY173" s="67"/>
      <c r="EYZ173" s="67"/>
      <c r="EZA173" s="67"/>
      <c r="EZB173" s="67"/>
      <c r="EZC173" s="67"/>
      <c r="EZD173" s="67"/>
      <c r="EZE173" s="67"/>
      <c r="EZF173" s="67"/>
      <c r="EZG173" s="67"/>
      <c r="EZH173" s="67"/>
      <c r="EZI173" s="67"/>
      <c r="EZJ173" s="67"/>
      <c r="EZK173" s="67"/>
      <c r="EZL173" s="67"/>
      <c r="EZM173" s="67"/>
      <c r="EZN173" s="67"/>
      <c r="EZO173" s="67"/>
      <c r="EZP173" s="67"/>
      <c r="EZQ173" s="67"/>
      <c r="EZR173" s="67"/>
      <c r="EZS173" s="67"/>
      <c r="EZT173" s="67"/>
      <c r="EZU173" s="67"/>
      <c r="EZV173" s="67"/>
      <c r="EZW173" s="67"/>
      <c r="EZX173" s="67"/>
      <c r="EZY173" s="67"/>
      <c r="EZZ173" s="67"/>
      <c r="FAA173" s="67"/>
      <c r="FAB173" s="67"/>
      <c r="FAC173" s="67"/>
      <c r="FAD173" s="67"/>
      <c r="FAE173" s="67"/>
      <c r="FAF173" s="67"/>
      <c r="FAG173" s="67"/>
      <c r="FAH173" s="67"/>
      <c r="FAI173" s="67"/>
      <c r="FAJ173" s="67"/>
      <c r="FAK173" s="67"/>
      <c r="FAL173" s="67"/>
      <c r="FAM173" s="67"/>
      <c r="FAN173" s="67"/>
      <c r="FAO173" s="67"/>
      <c r="FAP173" s="67"/>
      <c r="FAQ173" s="67"/>
      <c r="FAR173" s="67"/>
      <c r="FAS173" s="67"/>
      <c r="FAT173" s="67"/>
      <c r="FAU173" s="67"/>
      <c r="FAV173" s="67"/>
      <c r="FAW173" s="67"/>
      <c r="FAX173" s="67"/>
      <c r="FAY173" s="67"/>
      <c r="FAZ173" s="67"/>
      <c r="FBA173" s="67"/>
      <c r="FBB173" s="67"/>
      <c r="FBC173" s="67"/>
      <c r="FBD173" s="67"/>
      <c r="FBE173" s="67"/>
      <c r="FBF173" s="67"/>
      <c r="FBG173" s="67"/>
      <c r="FBH173" s="67"/>
      <c r="FBI173" s="67"/>
      <c r="FBJ173" s="67"/>
      <c r="FBK173" s="67"/>
      <c r="FBL173" s="67"/>
      <c r="FBM173" s="67"/>
      <c r="FBN173" s="67"/>
      <c r="FBO173" s="67"/>
      <c r="FBP173" s="67"/>
      <c r="FBQ173" s="67"/>
      <c r="FBR173" s="67"/>
      <c r="FBS173" s="67"/>
      <c r="FBT173" s="67"/>
      <c r="FBU173" s="67"/>
      <c r="FBV173" s="67"/>
      <c r="FBW173" s="67"/>
      <c r="FBX173" s="67"/>
      <c r="FBY173" s="67"/>
      <c r="FBZ173" s="67"/>
      <c r="FCA173" s="67"/>
      <c r="FCB173" s="67"/>
      <c r="FCC173" s="67"/>
      <c r="FCD173" s="67"/>
      <c r="FCE173" s="67"/>
      <c r="FCF173" s="67"/>
      <c r="FCG173" s="67"/>
      <c r="FCH173" s="67"/>
      <c r="FCI173" s="67"/>
      <c r="FCJ173" s="67"/>
      <c r="FCK173" s="67"/>
      <c r="FCL173" s="67"/>
      <c r="FCM173" s="67"/>
      <c r="FCN173" s="67"/>
      <c r="FCO173" s="67"/>
      <c r="FCP173" s="67"/>
      <c r="FCQ173" s="67"/>
      <c r="FCR173" s="67"/>
      <c r="FCS173" s="67"/>
      <c r="FCT173" s="67"/>
      <c r="FCU173" s="67"/>
      <c r="FCV173" s="67"/>
      <c r="FCW173" s="67"/>
      <c r="FCX173" s="67"/>
      <c r="FCY173" s="67"/>
      <c r="FCZ173" s="67"/>
      <c r="FDA173" s="67"/>
      <c r="FDB173" s="67"/>
      <c r="FDC173" s="67"/>
      <c r="FDD173" s="67"/>
      <c r="FDE173" s="67"/>
      <c r="FDF173" s="67"/>
      <c r="FDG173" s="67"/>
      <c r="FDH173" s="67"/>
      <c r="FDI173" s="67"/>
      <c r="FDJ173" s="67"/>
      <c r="FDK173" s="67"/>
      <c r="FDL173" s="67"/>
      <c r="FDM173" s="67"/>
      <c r="FDN173" s="67"/>
      <c r="FDO173" s="67"/>
      <c r="FDP173" s="67"/>
      <c r="FDQ173" s="67"/>
      <c r="FDR173" s="67"/>
      <c r="FDS173" s="67"/>
      <c r="FDT173" s="67"/>
      <c r="FDU173" s="67"/>
      <c r="FDV173" s="67"/>
      <c r="FDW173" s="67"/>
      <c r="FDX173" s="67"/>
      <c r="FDY173" s="67"/>
      <c r="FDZ173" s="67"/>
      <c r="FEA173" s="67"/>
      <c r="FEB173" s="67"/>
      <c r="FEC173" s="67"/>
      <c r="FED173" s="67"/>
      <c r="FEE173" s="67"/>
      <c r="FEF173" s="67"/>
      <c r="FEG173" s="67"/>
      <c r="FEH173" s="67"/>
      <c r="FEI173" s="67"/>
      <c r="FEJ173" s="67"/>
      <c r="FEK173" s="67"/>
      <c r="FEL173" s="67"/>
      <c r="FEM173" s="67"/>
      <c r="FEN173" s="67"/>
      <c r="FEO173" s="67"/>
      <c r="FEP173" s="67"/>
      <c r="FEQ173" s="67"/>
      <c r="FER173" s="67"/>
      <c r="FES173" s="67"/>
      <c r="FET173" s="67"/>
      <c r="FEU173" s="67"/>
      <c r="FEV173" s="67"/>
      <c r="FEW173" s="67"/>
      <c r="FEX173" s="67"/>
      <c r="FEY173" s="67"/>
      <c r="FEZ173" s="67"/>
      <c r="FFA173" s="67"/>
      <c r="FFB173" s="67"/>
      <c r="FFC173" s="67"/>
      <c r="FFD173" s="67"/>
      <c r="FFE173" s="67"/>
      <c r="FFF173" s="67"/>
      <c r="FFG173" s="67"/>
      <c r="FFH173" s="67"/>
      <c r="FFI173" s="67"/>
      <c r="FFJ173" s="67"/>
      <c r="FFK173" s="67"/>
      <c r="FFL173" s="67"/>
      <c r="FFM173" s="67"/>
      <c r="FFN173" s="67"/>
      <c r="FFO173" s="67"/>
      <c r="FFP173" s="67"/>
      <c r="FFQ173" s="67"/>
      <c r="FFR173" s="67"/>
      <c r="FFS173" s="67"/>
      <c r="FFT173" s="67"/>
      <c r="FFU173" s="67"/>
      <c r="FFV173" s="67"/>
      <c r="FFW173" s="67"/>
      <c r="FFX173" s="67"/>
      <c r="FFY173" s="67"/>
      <c r="FFZ173" s="67"/>
      <c r="FGA173" s="67"/>
      <c r="FGB173" s="67"/>
      <c r="FGC173" s="67"/>
      <c r="FGD173" s="67"/>
      <c r="FGE173" s="67"/>
      <c r="FGF173" s="67"/>
      <c r="FGG173" s="67"/>
      <c r="FGH173" s="67"/>
      <c r="FGI173" s="67"/>
      <c r="FGJ173" s="67"/>
      <c r="FGK173" s="67"/>
      <c r="FGL173" s="67"/>
      <c r="FGM173" s="67"/>
      <c r="FGN173" s="67"/>
      <c r="FGO173" s="67"/>
      <c r="FGP173" s="67"/>
      <c r="FGQ173" s="67"/>
      <c r="FGR173" s="67"/>
      <c r="FGS173" s="67"/>
      <c r="FGT173" s="67"/>
      <c r="FGU173" s="67"/>
      <c r="FGV173" s="67"/>
      <c r="FGW173" s="67"/>
      <c r="FGX173" s="67"/>
      <c r="FGY173" s="67"/>
      <c r="FGZ173" s="67"/>
      <c r="FHA173" s="67"/>
      <c r="FHB173" s="67"/>
      <c r="FHC173" s="67"/>
      <c r="FHD173" s="67"/>
      <c r="FHE173" s="67"/>
      <c r="FHF173" s="67"/>
      <c r="FHG173" s="67"/>
      <c r="FHH173" s="67"/>
      <c r="FHI173" s="67"/>
      <c r="FHJ173" s="67"/>
      <c r="FHK173" s="67"/>
      <c r="FHL173" s="67"/>
      <c r="FHM173" s="67"/>
      <c r="FHN173" s="67"/>
      <c r="FHO173" s="67"/>
      <c r="FHP173" s="67"/>
      <c r="FHQ173" s="67"/>
      <c r="FHR173" s="67"/>
      <c r="FHS173" s="67"/>
      <c r="FHT173" s="67"/>
      <c r="FHU173" s="67"/>
      <c r="FHV173" s="67"/>
      <c r="FHW173" s="67"/>
      <c r="FHX173" s="67"/>
      <c r="FHY173" s="67"/>
      <c r="FHZ173" s="67"/>
      <c r="FIA173" s="67"/>
      <c r="FIB173" s="67"/>
      <c r="FIC173" s="67"/>
      <c r="FID173" s="67"/>
      <c r="FIE173" s="67"/>
      <c r="FIF173" s="67"/>
      <c r="FIG173" s="67"/>
      <c r="FIH173" s="67"/>
      <c r="FII173" s="67"/>
      <c r="FIJ173" s="67"/>
      <c r="FIK173" s="67"/>
      <c r="FIL173" s="67"/>
      <c r="FIM173" s="67"/>
      <c r="FIN173" s="67"/>
      <c r="FIO173" s="67"/>
      <c r="FIP173" s="67"/>
      <c r="FIQ173" s="67"/>
      <c r="FIR173" s="67"/>
      <c r="FIS173" s="67"/>
      <c r="FIT173" s="67"/>
      <c r="FIU173" s="67"/>
      <c r="FIV173" s="67"/>
      <c r="FIW173" s="67"/>
      <c r="FIX173" s="67"/>
      <c r="FIY173" s="67"/>
      <c r="FIZ173" s="67"/>
      <c r="FJA173" s="67"/>
      <c r="FJB173" s="67"/>
      <c r="FJC173" s="67"/>
      <c r="FJD173" s="67"/>
      <c r="FJE173" s="67"/>
      <c r="FJF173" s="67"/>
      <c r="FJG173" s="67"/>
      <c r="FJH173" s="67"/>
      <c r="FJI173" s="67"/>
      <c r="FJJ173" s="67"/>
      <c r="FJK173" s="67"/>
      <c r="FJL173" s="67"/>
      <c r="FJM173" s="67"/>
      <c r="FJN173" s="67"/>
      <c r="FJO173" s="67"/>
      <c r="FJP173" s="67"/>
      <c r="FJQ173" s="67"/>
      <c r="FJR173" s="67"/>
      <c r="FJS173" s="67"/>
      <c r="FJT173" s="67"/>
      <c r="FJU173" s="67"/>
      <c r="FJV173" s="67"/>
      <c r="FJW173" s="67"/>
      <c r="FJX173" s="67"/>
      <c r="FJY173" s="67"/>
      <c r="FJZ173" s="67"/>
      <c r="FKA173" s="67"/>
      <c r="FKB173" s="67"/>
      <c r="FKC173" s="67"/>
      <c r="FKD173" s="67"/>
      <c r="FKE173" s="67"/>
      <c r="FKF173" s="67"/>
      <c r="FKG173" s="67"/>
      <c r="FKH173" s="67"/>
      <c r="FKI173" s="67"/>
      <c r="FKJ173" s="67"/>
      <c r="FKK173" s="67"/>
      <c r="FKL173" s="67"/>
      <c r="FKM173" s="67"/>
      <c r="FKN173" s="67"/>
      <c r="FKO173" s="67"/>
      <c r="FKP173" s="67"/>
      <c r="FKQ173" s="67"/>
      <c r="FKR173" s="67"/>
      <c r="FKS173" s="67"/>
      <c r="FKT173" s="67"/>
      <c r="FKU173" s="67"/>
      <c r="FKV173" s="67"/>
      <c r="FKW173" s="67"/>
      <c r="FKX173" s="67"/>
      <c r="FKY173" s="67"/>
      <c r="FKZ173" s="67"/>
      <c r="FLA173" s="67"/>
      <c r="FLB173" s="67"/>
      <c r="FLC173" s="67"/>
      <c r="FLD173" s="67"/>
      <c r="FLE173" s="67"/>
      <c r="FLF173" s="67"/>
      <c r="FLG173" s="67"/>
      <c r="FLH173" s="67"/>
      <c r="FLI173" s="67"/>
      <c r="FLJ173" s="67"/>
      <c r="FLK173" s="67"/>
      <c r="FLL173" s="67"/>
      <c r="FLM173" s="67"/>
      <c r="FLN173" s="67"/>
      <c r="FLO173" s="67"/>
      <c r="FLP173" s="67"/>
      <c r="FLQ173" s="67"/>
      <c r="FLR173" s="67"/>
      <c r="FLS173" s="67"/>
      <c r="FLT173" s="67"/>
      <c r="FLU173" s="67"/>
      <c r="FLV173" s="67"/>
      <c r="FLW173" s="67"/>
      <c r="FLX173" s="67"/>
      <c r="FLY173" s="67"/>
      <c r="FLZ173" s="67"/>
      <c r="FMA173" s="67"/>
      <c r="FMB173" s="67"/>
      <c r="FMC173" s="67"/>
      <c r="FMD173" s="67"/>
      <c r="FME173" s="67"/>
      <c r="FMF173" s="67"/>
      <c r="FMG173" s="67"/>
      <c r="FMH173" s="67"/>
      <c r="FMI173" s="67"/>
      <c r="FMJ173" s="67"/>
      <c r="FMK173" s="67"/>
      <c r="FML173" s="67"/>
      <c r="FMM173" s="67"/>
      <c r="FMN173" s="67"/>
      <c r="FMO173" s="67"/>
      <c r="FMP173" s="67"/>
      <c r="FMQ173" s="67"/>
      <c r="FMR173" s="67"/>
      <c r="FMS173" s="67"/>
      <c r="FMT173" s="67"/>
      <c r="FMU173" s="67"/>
      <c r="FMV173" s="67"/>
      <c r="FMW173" s="67"/>
      <c r="FMX173" s="67"/>
      <c r="FMY173" s="67"/>
      <c r="FMZ173" s="67"/>
      <c r="FNA173" s="67"/>
      <c r="FNB173" s="67"/>
      <c r="FNC173" s="67"/>
      <c r="FND173" s="67"/>
      <c r="FNE173" s="67"/>
      <c r="FNF173" s="67"/>
      <c r="FNG173" s="67"/>
      <c r="FNH173" s="67"/>
      <c r="FNI173" s="67"/>
      <c r="FNJ173" s="67"/>
      <c r="FNK173" s="67"/>
      <c r="FNL173" s="67"/>
      <c r="FNM173" s="67"/>
      <c r="FNN173" s="67"/>
      <c r="FNO173" s="67"/>
      <c r="FNP173" s="67"/>
      <c r="FNQ173" s="67"/>
      <c r="FNR173" s="67"/>
      <c r="FNS173" s="67"/>
      <c r="FNT173" s="67"/>
      <c r="FNU173" s="67"/>
      <c r="FNV173" s="67"/>
      <c r="FNW173" s="67"/>
      <c r="FNX173" s="67"/>
      <c r="FNY173" s="67"/>
      <c r="FNZ173" s="67"/>
      <c r="FOA173" s="67"/>
      <c r="FOB173" s="67"/>
      <c r="FOC173" s="67"/>
      <c r="FOD173" s="67"/>
      <c r="FOE173" s="67"/>
      <c r="FOF173" s="67"/>
      <c r="FOG173" s="67"/>
      <c r="FOH173" s="67"/>
      <c r="FOI173" s="67"/>
      <c r="FOJ173" s="67"/>
      <c r="FOK173" s="67"/>
      <c r="FOL173" s="67"/>
      <c r="FOM173" s="67"/>
      <c r="FON173" s="67"/>
      <c r="FOO173" s="67"/>
      <c r="FOP173" s="67"/>
      <c r="FOQ173" s="67"/>
      <c r="FOR173" s="67"/>
      <c r="FOS173" s="67"/>
      <c r="FOT173" s="67"/>
      <c r="FOU173" s="67"/>
      <c r="FOV173" s="67"/>
      <c r="FOW173" s="67"/>
      <c r="FOX173" s="67"/>
      <c r="FOY173" s="67"/>
      <c r="FOZ173" s="67"/>
      <c r="FPA173" s="67"/>
      <c r="FPB173" s="67"/>
      <c r="FPC173" s="67"/>
      <c r="FPD173" s="67"/>
      <c r="FPE173" s="67"/>
      <c r="FPF173" s="67"/>
      <c r="FPG173" s="67"/>
      <c r="FPH173" s="67"/>
      <c r="FPI173" s="67"/>
      <c r="FPJ173" s="67"/>
      <c r="FPK173" s="67"/>
      <c r="FPL173" s="67"/>
      <c r="FPM173" s="67"/>
      <c r="FPN173" s="67"/>
      <c r="FPO173" s="67"/>
      <c r="FPP173" s="67"/>
      <c r="FPQ173" s="67"/>
      <c r="FPR173" s="67"/>
      <c r="FPS173" s="67"/>
      <c r="FPT173" s="67"/>
      <c r="FPU173" s="67"/>
      <c r="FPV173" s="67"/>
      <c r="FPW173" s="67"/>
      <c r="FPX173" s="67"/>
      <c r="FPY173" s="67"/>
      <c r="FPZ173" s="67"/>
      <c r="FQA173" s="67"/>
      <c r="FQB173" s="67"/>
      <c r="FQC173" s="67"/>
      <c r="FQD173" s="67"/>
      <c r="FQE173" s="67"/>
      <c r="FQF173" s="67"/>
      <c r="FQG173" s="67"/>
      <c r="FQH173" s="67"/>
      <c r="FQI173" s="67"/>
      <c r="FQJ173" s="67"/>
      <c r="FQK173" s="67"/>
      <c r="FQL173" s="67"/>
      <c r="FQM173" s="67"/>
      <c r="FQN173" s="67"/>
      <c r="FQO173" s="67"/>
      <c r="FQP173" s="67"/>
      <c r="FQQ173" s="67"/>
      <c r="FQR173" s="67"/>
      <c r="FQS173" s="67"/>
      <c r="FQT173" s="67"/>
      <c r="FQU173" s="67"/>
      <c r="FQV173" s="67"/>
      <c r="FQW173" s="67"/>
      <c r="FQX173" s="67"/>
      <c r="FQY173" s="67"/>
      <c r="FQZ173" s="67"/>
      <c r="FRA173" s="67"/>
      <c r="FRB173" s="67"/>
      <c r="FRC173" s="67"/>
      <c r="FRD173" s="67"/>
      <c r="FRE173" s="67"/>
      <c r="FRF173" s="67"/>
      <c r="FRG173" s="67"/>
      <c r="FRH173" s="67"/>
      <c r="FRI173" s="67"/>
      <c r="FRJ173" s="67"/>
      <c r="FRK173" s="67"/>
      <c r="FRL173" s="67"/>
      <c r="FRM173" s="67"/>
      <c r="FRN173" s="67"/>
      <c r="FRO173" s="67"/>
      <c r="FRP173" s="67"/>
      <c r="FRQ173" s="67"/>
      <c r="FRR173" s="67"/>
      <c r="FRS173" s="67"/>
      <c r="FRT173" s="67"/>
      <c r="FRU173" s="67"/>
      <c r="FRV173" s="67"/>
      <c r="FRW173" s="67"/>
      <c r="FRX173" s="67"/>
      <c r="FRY173" s="67"/>
      <c r="FRZ173" s="67"/>
      <c r="FSA173" s="67"/>
      <c r="FSB173" s="67"/>
      <c r="FSC173" s="67"/>
      <c r="FSD173" s="67"/>
      <c r="FSE173" s="67"/>
      <c r="FSF173" s="67"/>
      <c r="FSG173" s="67"/>
      <c r="FSH173" s="67"/>
      <c r="FSI173" s="67"/>
      <c r="FSJ173" s="67"/>
      <c r="FSK173" s="67"/>
      <c r="FSL173" s="67"/>
      <c r="FSM173" s="67"/>
      <c r="FSN173" s="67"/>
      <c r="FSO173" s="67"/>
      <c r="FSP173" s="67"/>
      <c r="FSQ173" s="67"/>
      <c r="FSR173" s="67"/>
      <c r="FSS173" s="67"/>
      <c r="FST173" s="67"/>
      <c r="FSU173" s="67"/>
      <c r="FSV173" s="67"/>
      <c r="FSW173" s="67"/>
      <c r="FSX173" s="67"/>
      <c r="FSY173" s="67"/>
      <c r="FSZ173" s="67"/>
      <c r="FTA173" s="67"/>
      <c r="FTB173" s="67"/>
      <c r="FTC173" s="67"/>
      <c r="FTD173" s="67"/>
      <c r="FTE173" s="67"/>
      <c r="FTF173" s="67"/>
      <c r="FTG173" s="67"/>
      <c r="FTH173" s="67"/>
      <c r="FTI173" s="67"/>
      <c r="FTJ173" s="67"/>
      <c r="FTK173" s="67"/>
      <c r="FTL173" s="67"/>
      <c r="FTM173" s="67"/>
      <c r="FTN173" s="67"/>
      <c r="FTO173" s="67"/>
      <c r="FTP173" s="67"/>
      <c r="FTQ173" s="67"/>
      <c r="FTR173" s="67"/>
      <c r="FTS173" s="67"/>
      <c r="FTT173" s="67"/>
      <c r="FTU173" s="67"/>
      <c r="FTV173" s="67"/>
      <c r="FTW173" s="67"/>
      <c r="FTX173" s="67"/>
      <c r="FTY173" s="67"/>
      <c r="FTZ173" s="67"/>
      <c r="FUA173" s="67"/>
      <c r="FUB173" s="67"/>
      <c r="FUC173" s="67"/>
      <c r="FUD173" s="67"/>
      <c r="FUE173" s="67"/>
      <c r="FUF173" s="67"/>
      <c r="FUG173" s="67"/>
      <c r="FUH173" s="67"/>
      <c r="FUI173" s="67"/>
      <c r="FUJ173" s="67"/>
      <c r="FUK173" s="67"/>
      <c r="FUL173" s="67"/>
      <c r="FUM173" s="67"/>
      <c r="FUN173" s="67"/>
      <c r="FUO173" s="67"/>
      <c r="FUP173" s="67"/>
      <c r="FUQ173" s="67"/>
      <c r="FUR173" s="67"/>
      <c r="FUS173" s="67"/>
      <c r="FUT173" s="67"/>
      <c r="FUU173" s="67"/>
      <c r="FUV173" s="67"/>
      <c r="FUW173" s="67"/>
      <c r="FUX173" s="67"/>
      <c r="FUY173" s="67"/>
      <c r="FUZ173" s="67"/>
      <c r="FVA173" s="67"/>
      <c r="FVB173" s="67"/>
      <c r="FVC173" s="67"/>
      <c r="FVD173" s="67"/>
      <c r="FVE173" s="67"/>
      <c r="FVF173" s="67"/>
      <c r="FVG173" s="67"/>
      <c r="FVH173" s="67"/>
      <c r="FVI173" s="67"/>
      <c r="FVJ173" s="67"/>
      <c r="FVK173" s="67"/>
      <c r="FVL173" s="67"/>
      <c r="FVM173" s="67"/>
      <c r="FVN173" s="67"/>
      <c r="FVO173" s="67"/>
      <c r="FVP173" s="67"/>
      <c r="FVQ173" s="67"/>
      <c r="FVR173" s="67"/>
      <c r="FVS173" s="67"/>
      <c r="FVT173" s="67"/>
      <c r="FVU173" s="67"/>
      <c r="FVV173" s="67"/>
      <c r="FVW173" s="67"/>
      <c r="FVX173" s="67"/>
      <c r="FVY173" s="67"/>
      <c r="FVZ173" s="67"/>
      <c r="FWA173" s="67"/>
      <c r="FWB173" s="67"/>
      <c r="FWC173" s="67"/>
      <c r="FWD173" s="67"/>
      <c r="FWE173" s="67"/>
      <c r="FWF173" s="67"/>
      <c r="FWG173" s="67"/>
      <c r="FWH173" s="67"/>
      <c r="FWI173" s="67"/>
      <c r="FWJ173" s="67"/>
      <c r="FWK173" s="67"/>
      <c r="FWL173" s="67"/>
      <c r="FWM173" s="67"/>
      <c r="FWN173" s="67"/>
      <c r="FWO173" s="67"/>
      <c r="FWP173" s="67"/>
      <c r="FWQ173" s="67"/>
      <c r="FWR173" s="67"/>
      <c r="FWS173" s="67"/>
      <c r="FWT173" s="67"/>
      <c r="FWU173" s="67"/>
      <c r="FWV173" s="67"/>
      <c r="FWW173" s="67"/>
      <c r="FWX173" s="67"/>
      <c r="FWY173" s="67"/>
      <c r="FWZ173" s="67"/>
      <c r="FXA173" s="67"/>
      <c r="FXB173" s="67"/>
      <c r="FXC173" s="67"/>
      <c r="FXD173" s="67"/>
      <c r="FXE173" s="67"/>
      <c r="FXF173" s="67"/>
      <c r="FXG173" s="67"/>
      <c r="FXH173" s="67"/>
      <c r="FXI173" s="67"/>
      <c r="FXJ173" s="67"/>
      <c r="FXK173" s="67"/>
      <c r="FXL173" s="67"/>
      <c r="FXM173" s="67"/>
      <c r="FXN173" s="67"/>
      <c r="FXO173" s="67"/>
      <c r="FXP173" s="67"/>
      <c r="FXQ173" s="67"/>
      <c r="FXR173" s="67"/>
      <c r="FXS173" s="67"/>
      <c r="FXT173" s="67"/>
      <c r="FXU173" s="67"/>
      <c r="FXV173" s="67"/>
      <c r="FXW173" s="67"/>
      <c r="FXX173" s="67"/>
      <c r="FXY173" s="67"/>
      <c r="FXZ173" s="67"/>
      <c r="FYA173" s="67"/>
      <c r="FYB173" s="67"/>
      <c r="FYC173" s="67"/>
      <c r="FYD173" s="67"/>
      <c r="FYE173" s="67"/>
      <c r="FYF173" s="67"/>
      <c r="FYG173" s="67"/>
      <c r="FYH173" s="67"/>
      <c r="FYI173" s="67"/>
      <c r="FYJ173" s="67"/>
      <c r="FYK173" s="67"/>
      <c r="FYL173" s="67"/>
      <c r="FYM173" s="67"/>
      <c r="FYN173" s="67"/>
      <c r="FYO173" s="67"/>
      <c r="FYP173" s="67"/>
      <c r="FYQ173" s="67"/>
      <c r="FYR173" s="67"/>
      <c r="FYS173" s="67"/>
      <c r="FYT173" s="67"/>
      <c r="FYU173" s="67"/>
      <c r="FYV173" s="67"/>
      <c r="FYW173" s="67"/>
      <c r="FYX173" s="67"/>
      <c r="FYY173" s="67"/>
      <c r="FYZ173" s="67"/>
      <c r="FZA173" s="67"/>
      <c r="FZB173" s="67"/>
      <c r="FZC173" s="67"/>
      <c r="FZD173" s="67"/>
      <c r="FZE173" s="67"/>
      <c r="FZF173" s="67"/>
      <c r="FZG173" s="67"/>
      <c r="FZH173" s="67"/>
      <c r="FZI173" s="67"/>
      <c r="FZJ173" s="67"/>
      <c r="FZK173" s="67"/>
      <c r="FZL173" s="67"/>
      <c r="FZM173" s="67"/>
      <c r="FZN173" s="67"/>
      <c r="FZO173" s="67"/>
      <c r="FZP173" s="67"/>
      <c r="FZQ173" s="67"/>
      <c r="FZR173" s="67"/>
      <c r="FZS173" s="67"/>
      <c r="FZT173" s="67"/>
      <c r="FZU173" s="67"/>
      <c r="FZV173" s="67"/>
      <c r="FZW173" s="67"/>
      <c r="FZX173" s="67"/>
      <c r="FZY173" s="67"/>
      <c r="FZZ173" s="67"/>
      <c r="GAA173" s="67"/>
      <c r="GAB173" s="67"/>
      <c r="GAC173" s="67"/>
      <c r="GAD173" s="67"/>
      <c r="GAE173" s="67"/>
      <c r="GAF173" s="67"/>
      <c r="GAG173" s="67"/>
      <c r="GAH173" s="67"/>
      <c r="GAI173" s="67"/>
      <c r="GAJ173" s="67"/>
      <c r="GAK173" s="67"/>
      <c r="GAL173" s="67"/>
      <c r="GAM173" s="67"/>
      <c r="GAN173" s="67"/>
      <c r="GAO173" s="67"/>
      <c r="GAP173" s="67"/>
      <c r="GAQ173" s="67"/>
      <c r="GAR173" s="67"/>
      <c r="GAS173" s="67"/>
      <c r="GAT173" s="67"/>
      <c r="GAU173" s="67"/>
      <c r="GAV173" s="67"/>
      <c r="GAW173" s="67"/>
      <c r="GAX173" s="67"/>
      <c r="GAY173" s="67"/>
      <c r="GAZ173" s="67"/>
      <c r="GBA173" s="67"/>
      <c r="GBB173" s="67"/>
      <c r="GBC173" s="67"/>
      <c r="GBD173" s="67"/>
      <c r="GBE173" s="67"/>
      <c r="GBF173" s="67"/>
      <c r="GBG173" s="67"/>
      <c r="GBH173" s="67"/>
      <c r="GBI173" s="67"/>
      <c r="GBJ173" s="67"/>
      <c r="GBK173" s="67"/>
      <c r="GBL173" s="67"/>
      <c r="GBM173" s="67"/>
      <c r="GBN173" s="67"/>
      <c r="GBO173" s="67"/>
      <c r="GBP173" s="67"/>
      <c r="GBQ173" s="67"/>
      <c r="GBR173" s="67"/>
      <c r="GBS173" s="67"/>
      <c r="GBT173" s="67"/>
      <c r="GBU173" s="67"/>
      <c r="GBV173" s="67"/>
      <c r="GBW173" s="67"/>
      <c r="GBX173" s="67"/>
      <c r="GBY173" s="67"/>
      <c r="GBZ173" s="67"/>
      <c r="GCA173" s="67"/>
      <c r="GCB173" s="67"/>
      <c r="GCC173" s="67"/>
      <c r="GCD173" s="67"/>
      <c r="GCE173" s="67"/>
      <c r="GCF173" s="67"/>
      <c r="GCG173" s="67"/>
      <c r="GCH173" s="67"/>
      <c r="GCI173" s="67"/>
      <c r="GCJ173" s="67"/>
      <c r="GCK173" s="67"/>
      <c r="GCL173" s="67"/>
      <c r="GCM173" s="67"/>
      <c r="GCN173" s="67"/>
      <c r="GCO173" s="67"/>
      <c r="GCP173" s="67"/>
      <c r="GCQ173" s="67"/>
      <c r="GCR173" s="67"/>
      <c r="GCS173" s="67"/>
      <c r="GCT173" s="67"/>
      <c r="GCU173" s="67"/>
      <c r="GCV173" s="67"/>
      <c r="GCW173" s="67"/>
      <c r="GCX173" s="67"/>
      <c r="GCY173" s="67"/>
      <c r="GCZ173" s="67"/>
      <c r="GDA173" s="67"/>
      <c r="GDB173" s="67"/>
      <c r="GDC173" s="67"/>
      <c r="GDD173" s="67"/>
      <c r="GDE173" s="67"/>
      <c r="GDF173" s="67"/>
      <c r="GDG173" s="67"/>
      <c r="GDH173" s="67"/>
      <c r="GDI173" s="67"/>
      <c r="GDJ173" s="67"/>
      <c r="GDK173" s="67"/>
      <c r="GDL173" s="67"/>
      <c r="GDM173" s="67"/>
      <c r="GDN173" s="67"/>
      <c r="GDO173" s="67"/>
      <c r="GDP173" s="67"/>
      <c r="GDQ173" s="67"/>
      <c r="GDR173" s="67"/>
      <c r="GDS173" s="67"/>
      <c r="GDT173" s="67"/>
      <c r="GDU173" s="67"/>
      <c r="GDV173" s="67"/>
      <c r="GDW173" s="67"/>
      <c r="GDX173" s="67"/>
      <c r="GDY173" s="67"/>
      <c r="GDZ173" s="67"/>
      <c r="GEA173" s="67"/>
      <c r="GEB173" s="67"/>
      <c r="GEC173" s="67"/>
      <c r="GED173" s="67"/>
      <c r="GEE173" s="67"/>
      <c r="GEF173" s="67"/>
      <c r="GEG173" s="67"/>
      <c r="GEH173" s="67"/>
      <c r="GEI173" s="67"/>
      <c r="GEJ173" s="67"/>
      <c r="GEK173" s="67"/>
      <c r="GEL173" s="67"/>
      <c r="GEM173" s="67"/>
      <c r="GEN173" s="67"/>
      <c r="GEO173" s="67"/>
      <c r="GEP173" s="67"/>
      <c r="GEQ173" s="67"/>
      <c r="GER173" s="67"/>
      <c r="GES173" s="67"/>
      <c r="GET173" s="67"/>
      <c r="GEU173" s="67"/>
      <c r="GEV173" s="67"/>
      <c r="GEW173" s="67"/>
      <c r="GEX173" s="67"/>
      <c r="GEY173" s="67"/>
      <c r="GEZ173" s="67"/>
      <c r="GFA173" s="67"/>
      <c r="GFB173" s="67"/>
      <c r="GFC173" s="67"/>
      <c r="GFD173" s="67"/>
      <c r="GFE173" s="67"/>
      <c r="GFF173" s="67"/>
      <c r="GFG173" s="67"/>
      <c r="GFH173" s="67"/>
      <c r="GFI173" s="67"/>
      <c r="GFJ173" s="67"/>
      <c r="GFK173" s="67"/>
      <c r="GFL173" s="67"/>
      <c r="GFM173" s="67"/>
      <c r="GFN173" s="67"/>
      <c r="GFO173" s="67"/>
      <c r="GFP173" s="67"/>
      <c r="GFQ173" s="67"/>
      <c r="GFR173" s="67"/>
      <c r="GFS173" s="67"/>
      <c r="GFT173" s="67"/>
      <c r="GFU173" s="67"/>
      <c r="GFV173" s="67"/>
      <c r="GFW173" s="67"/>
      <c r="GFX173" s="67"/>
      <c r="GFY173" s="67"/>
      <c r="GFZ173" s="67"/>
      <c r="GGA173" s="67"/>
      <c r="GGB173" s="67"/>
      <c r="GGC173" s="67"/>
      <c r="GGD173" s="67"/>
      <c r="GGE173" s="67"/>
      <c r="GGF173" s="67"/>
      <c r="GGG173" s="67"/>
      <c r="GGH173" s="67"/>
      <c r="GGI173" s="67"/>
      <c r="GGJ173" s="67"/>
      <c r="GGK173" s="67"/>
      <c r="GGL173" s="67"/>
      <c r="GGM173" s="67"/>
      <c r="GGN173" s="67"/>
      <c r="GGO173" s="67"/>
      <c r="GGP173" s="67"/>
      <c r="GGQ173" s="67"/>
      <c r="GGR173" s="67"/>
      <c r="GGS173" s="67"/>
      <c r="GGT173" s="67"/>
      <c r="GGU173" s="67"/>
      <c r="GGV173" s="67"/>
      <c r="GGW173" s="67"/>
      <c r="GGX173" s="67"/>
      <c r="GGY173" s="67"/>
      <c r="GGZ173" s="67"/>
      <c r="GHA173" s="67"/>
      <c r="GHB173" s="67"/>
      <c r="GHC173" s="67"/>
      <c r="GHD173" s="67"/>
      <c r="GHE173" s="67"/>
      <c r="GHF173" s="67"/>
      <c r="GHG173" s="67"/>
      <c r="GHH173" s="67"/>
      <c r="GHI173" s="67"/>
      <c r="GHJ173" s="67"/>
      <c r="GHK173" s="67"/>
      <c r="GHL173" s="67"/>
      <c r="GHM173" s="67"/>
      <c r="GHN173" s="67"/>
      <c r="GHO173" s="67"/>
      <c r="GHP173" s="67"/>
      <c r="GHQ173" s="67"/>
      <c r="GHR173" s="67"/>
      <c r="GHS173" s="67"/>
      <c r="GHT173" s="67"/>
      <c r="GHU173" s="67"/>
      <c r="GHV173" s="67"/>
      <c r="GHW173" s="67"/>
      <c r="GHX173" s="67"/>
      <c r="GHY173" s="67"/>
      <c r="GHZ173" s="67"/>
      <c r="GIA173" s="67"/>
      <c r="GIB173" s="67"/>
      <c r="GIC173" s="67"/>
      <c r="GID173" s="67"/>
      <c r="GIE173" s="67"/>
      <c r="GIF173" s="67"/>
      <c r="GIG173" s="67"/>
      <c r="GIH173" s="67"/>
      <c r="GII173" s="67"/>
      <c r="GIJ173" s="67"/>
      <c r="GIK173" s="67"/>
      <c r="GIL173" s="67"/>
      <c r="GIM173" s="67"/>
      <c r="GIN173" s="67"/>
      <c r="GIO173" s="67"/>
      <c r="GIP173" s="67"/>
      <c r="GIQ173" s="67"/>
      <c r="GIR173" s="67"/>
      <c r="GIS173" s="67"/>
      <c r="GIT173" s="67"/>
      <c r="GIU173" s="67"/>
      <c r="GIV173" s="67"/>
      <c r="GIW173" s="67"/>
      <c r="GIX173" s="67"/>
      <c r="GIY173" s="67"/>
      <c r="GIZ173" s="67"/>
      <c r="GJA173" s="67"/>
      <c r="GJB173" s="67"/>
      <c r="GJC173" s="67"/>
      <c r="GJD173" s="67"/>
      <c r="GJE173" s="67"/>
      <c r="GJF173" s="67"/>
      <c r="GJG173" s="67"/>
      <c r="GJH173" s="67"/>
      <c r="GJI173" s="67"/>
      <c r="GJJ173" s="67"/>
      <c r="GJK173" s="67"/>
      <c r="GJL173" s="67"/>
      <c r="GJM173" s="67"/>
      <c r="GJN173" s="67"/>
      <c r="GJO173" s="67"/>
      <c r="GJP173" s="67"/>
      <c r="GJQ173" s="67"/>
      <c r="GJR173" s="67"/>
      <c r="GJS173" s="67"/>
      <c r="GJT173" s="67"/>
      <c r="GJU173" s="67"/>
      <c r="GJV173" s="67"/>
      <c r="GJW173" s="67"/>
      <c r="GJX173" s="67"/>
      <c r="GJY173" s="67"/>
      <c r="GJZ173" s="67"/>
      <c r="GKA173" s="67"/>
      <c r="GKB173" s="67"/>
      <c r="GKC173" s="67"/>
      <c r="GKD173" s="67"/>
      <c r="GKE173" s="67"/>
      <c r="GKF173" s="67"/>
      <c r="GKG173" s="67"/>
      <c r="GKH173" s="67"/>
      <c r="GKI173" s="67"/>
      <c r="GKJ173" s="67"/>
      <c r="GKK173" s="67"/>
      <c r="GKL173" s="67"/>
      <c r="GKM173" s="67"/>
      <c r="GKN173" s="67"/>
      <c r="GKO173" s="67"/>
      <c r="GKP173" s="67"/>
      <c r="GKQ173" s="67"/>
      <c r="GKR173" s="67"/>
      <c r="GKS173" s="67"/>
      <c r="GKT173" s="67"/>
      <c r="GKU173" s="67"/>
      <c r="GKV173" s="67"/>
      <c r="GKW173" s="67"/>
      <c r="GKX173" s="67"/>
      <c r="GKY173" s="67"/>
      <c r="GKZ173" s="67"/>
      <c r="GLA173" s="67"/>
      <c r="GLB173" s="67"/>
      <c r="GLC173" s="67"/>
      <c r="GLD173" s="67"/>
      <c r="GLE173" s="67"/>
      <c r="GLF173" s="67"/>
      <c r="GLG173" s="67"/>
      <c r="GLH173" s="67"/>
      <c r="GLI173" s="67"/>
      <c r="GLJ173" s="67"/>
      <c r="GLK173" s="67"/>
      <c r="GLL173" s="67"/>
      <c r="GLM173" s="67"/>
      <c r="GLN173" s="67"/>
      <c r="GLO173" s="67"/>
      <c r="GLP173" s="67"/>
      <c r="GLQ173" s="67"/>
      <c r="GLR173" s="67"/>
      <c r="GLS173" s="67"/>
      <c r="GLT173" s="67"/>
      <c r="GLU173" s="67"/>
      <c r="GLV173" s="67"/>
      <c r="GLW173" s="67"/>
      <c r="GLX173" s="67"/>
      <c r="GLY173" s="67"/>
      <c r="GLZ173" s="67"/>
      <c r="GMA173" s="67"/>
      <c r="GMB173" s="67"/>
      <c r="GMC173" s="67"/>
      <c r="GMD173" s="67"/>
      <c r="GME173" s="67"/>
      <c r="GMF173" s="67"/>
      <c r="GMG173" s="67"/>
      <c r="GMH173" s="67"/>
      <c r="GMI173" s="67"/>
      <c r="GMJ173" s="67"/>
      <c r="GMK173" s="67"/>
      <c r="GML173" s="67"/>
      <c r="GMM173" s="67"/>
      <c r="GMN173" s="67"/>
      <c r="GMO173" s="67"/>
      <c r="GMP173" s="67"/>
      <c r="GMQ173" s="67"/>
      <c r="GMR173" s="67"/>
      <c r="GMS173" s="67"/>
      <c r="GMT173" s="67"/>
      <c r="GMU173" s="67"/>
      <c r="GMV173" s="67"/>
      <c r="GMW173" s="67"/>
      <c r="GMX173" s="67"/>
      <c r="GMY173" s="67"/>
      <c r="GMZ173" s="67"/>
      <c r="GNA173" s="67"/>
      <c r="GNB173" s="67"/>
      <c r="GNC173" s="67"/>
      <c r="GND173" s="67"/>
      <c r="GNE173" s="67"/>
      <c r="GNF173" s="67"/>
      <c r="GNG173" s="67"/>
      <c r="GNH173" s="67"/>
      <c r="GNI173" s="67"/>
      <c r="GNJ173" s="67"/>
      <c r="GNK173" s="67"/>
      <c r="GNL173" s="67"/>
      <c r="GNM173" s="67"/>
      <c r="GNN173" s="67"/>
      <c r="GNO173" s="67"/>
      <c r="GNP173" s="67"/>
      <c r="GNQ173" s="67"/>
      <c r="GNR173" s="67"/>
      <c r="GNS173" s="67"/>
      <c r="GNT173" s="67"/>
      <c r="GNU173" s="67"/>
      <c r="GNV173" s="67"/>
      <c r="GNW173" s="67"/>
      <c r="GNX173" s="67"/>
      <c r="GNY173" s="67"/>
      <c r="GNZ173" s="67"/>
      <c r="GOA173" s="67"/>
      <c r="GOB173" s="67"/>
      <c r="GOC173" s="67"/>
      <c r="GOD173" s="67"/>
      <c r="GOE173" s="67"/>
      <c r="GOF173" s="67"/>
      <c r="GOG173" s="67"/>
      <c r="GOH173" s="67"/>
      <c r="GOI173" s="67"/>
      <c r="GOJ173" s="67"/>
      <c r="GOK173" s="67"/>
      <c r="GOL173" s="67"/>
      <c r="GOM173" s="67"/>
      <c r="GON173" s="67"/>
      <c r="GOO173" s="67"/>
      <c r="GOP173" s="67"/>
      <c r="GOQ173" s="67"/>
      <c r="GOR173" s="67"/>
      <c r="GOS173" s="67"/>
      <c r="GOT173" s="67"/>
      <c r="GOU173" s="67"/>
      <c r="GOV173" s="67"/>
      <c r="GOW173" s="67"/>
      <c r="GOX173" s="67"/>
      <c r="GOY173" s="67"/>
      <c r="GOZ173" s="67"/>
      <c r="GPA173" s="67"/>
      <c r="GPB173" s="67"/>
      <c r="GPC173" s="67"/>
      <c r="GPD173" s="67"/>
      <c r="GPE173" s="67"/>
      <c r="GPF173" s="67"/>
      <c r="GPG173" s="67"/>
      <c r="GPH173" s="67"/>
      <c r="GPI173" s="67"/>
      <c r="GPJ173" s="67"/>
      <c r="GPK173" s="67"/>
      <c r="GPL173" s="67"/>
      <c r="GPM173" s="67"/>
      <c r="GPN173" s="67"/>
      <c r="GPO173" s="67"/>
      <c r="GPP173" s="67"/>
      <c r="GPQ173" s="67"/>
      <c r="GPR173" s="67"/>
      <c r="GPS173" s="67"/>
      <c r="GPT173" s="67"/>
      <c r="GPU173" s="67"/>
      <c r="GPV173" s="67"/>
      <c r="GPW173" s="67"/>
      <c r="GPX173" s="67"/>
      <c r="GPY173" s="67"/>
      <c r="GPZ173" s="67"/>
      <c r="GQA173" s="67"/>
      <c r="GQB173" s="67"/>
      <c r="GQC173" s="67"/>
      <c r="GQD173" s="67"/>
      <c r="GQE173" s="67"/>
      <c r="GQF173" s="67"/>
      <c r="GQG173" s="67"/>
      <c r="GQH173" s="67"/>
      <c r="GQI173" s="67"/>
      <c r="GQJ173" s="67"/>
      <c r="GQK173" s="67"/>
      <c r="GQL173" s="67"/>
      <c r="GQM173" s="67"/>
      <c r="GQN173" s="67"/>
      <c r="GQO173" s="67"/>
      <c r="GQP173" s="67"/>
      <c r="GQQ173" s="67"/>
      <c r="GQR173" s="67"/>
      <c r="GQS173" s="67"/>
      <c r="GQT173" s="67"/>
      <c r="GQU173" s="67"/>
      <c r="GQV173" s="67"/>
      <c r="GQW173" s="67"/>
      <c r="GQX173" s="67"/>
      <c r="GQY173" s="67"/>
      <c r="GQZ173" s="67"/>
      <c r="GRA173" s="67"/>
      <c r="GRB173" s="67"/>
      <c r="GRC173" s="67"/>
      <c r="GRD173" s="67"/>
      <c r="GRE173" s="67"/>
      <c r="GRF173" s="67"/>
      <c r="GRG173" s="67"/>
      <c r="GRH173" s="67"/>
      <c r="GRI173" s="67"/>
      <c r="GRJ173" s="67"/>
      <c r="GRK173" s="67"/>
      <c r="GRL173" s="67"/>
      <c r="GRM173" s="67"/>
      <c r="GRN173" s="67"/>
      <c r="GRO173" s="67"/>
      <c r="GRP173" s="67"/>
      <c r="GRQ173" s="67"/>
      <c r="GRR173" s="67"/>
      <c r="GRS173" s="67"/>
      <c r="GRT173" s="67"/>
      <c r="GRU173" s="67"/>
      <c r="GRV173" s="67"/>
      <c r="GRW173" s="67"/>
      <c r="GRX173" s="67"/>
      <c r="GRY173" s="67"/>
      <c r="GRZ173" s="67"/>
      <c r="GSA173" s="67"/>
      <c r="GSB173" s="67"/>
      <c r="GSC173" s="67"/>
      <c r="GSD173" s="67"/>
      <c r="GSE173" s="67"/>
      <c r="GSF173" s="67"/>
      <c r="GSG173" s="67"/>
      <c r="GSH173" s="67"/>
      <c r="GSI173" s="67"/>
      <c r="GSJ173" s="67"/>
      <c r="GSK173" s="67"/>
      <c r="GSL173" s="67"/>
      <c r="GSM173" s="67"/>
      <c r="GSN173" s="67"/>
      <c r="GSO173" s="67"/>
      <c r="GSP173" s="67"/>
      <c r="GSQ173" s="67"/>
      <c r="GSR173" s="67"/>
      <c r="GSS173" s="67"/>
      <c r="GST173" s="67"/>
      <c r="GSU173" s="67"/>
      <c r="GSV173" s="67"/>
      <c r="GSW173" s="67"/>
      <c r="GSX173" s="67"/>
      <c r="GSY173" s="67"/>
      <c r="GSZ173" s="67"/>
      <c r="GTA173" s="67"/>
      <c r="GTB173" s="67"/>
      <c r="GTC173" s="67"/>
      <c r="GTD173" s="67"/>
      <c r="GTE173" s="67"/>
      <c r="GTF173" s="67"/>
      <c r="GTG173" s="67"/>
      <c r="GTH173" s="67"/>
      <c r="GTI173" s="67"/>
      <c r="GTJ173" s="67"/>
      <c r="GTK173" s="67"/>
      <c r="GTL173" s="67"/>
      <c r="GTM173" s="67"/>
      <c r="GTN173" s="67"/>
      <c r="GTO173" s="67"/>
      <c r="GTP173" s="67"/>
      <c r="GTQ173" s="67"/>
      <c r="GTR173" s="67"/>
      <c r="GTS173" s="67"/>
      <c r="GTT173" s="67"/>
      <c r="GTU173" s="67"/>
      <c r="GTV173" s="67"/>
      <c r="GTW173" s="67"/>
      <c r="GTX173" s="67"/>
      <c r="GTY173" s="67"/>
      <c r="GTZ173" s="67"/>
      <c r="GUA173" s="67"/>
      <c r="GUB173" s="67"/>
      <c r="GUC173" s="67"/>
      <c r="GUD173" s="67"/>
      <c r="GUE173" s="67"/>
      <c r="GUF173" s="67"/>
      <c r="GUG173" s="67"/>
      <c r="GUH173" s="67"/>
      <c r="GUI173" s="67"/>
      <c r="GUJ173" s="67"/>
      <c r="GUK173" s="67"/>
      <c r="GUL173" s="67"/>
      <c r="GUM173" s="67"/>
      <c r="GUN173" s="67"/>
      <c r="GUO173" s="67"/>
      <c r="GUP173" s="67"/>
      <c r="GUQ173" s="67"/>
      <c r="GUR173" s="67"/>
      <c r="GUS173" s="67"/>
      <c r="GUT173" s="67"/>
      <c r="GUU173" s="67"/>
      <c r="GUV173" s="67"/>
      <c r="GUW173" s="67"/>
      <c r="GUX173" s="67"/>
      <c r="GUY173" s="67"/>
      <c r="GUZ173" s="67"/>
      <c r="GVA173" s="67"/>
      <c r="GVB173" s="67"/>
      <c r="GVC173" s="67"/>
      <c r="GVD173" s="67"/>
      <c r="GVE173" s="67"/>
      <c r="GVF173" s="67"/>
      <c r="GVG173" s="67"/>
      <c r="GVH173" s="67"/>
      <c r="GVI173" s="67"/>
      <c r="GVJ173" s="67"/>
      <c r="GVK173" s="67"/>
      <c r="GVL173" s="67"/>
      <c r="GVM173" s="67"/>
      <c r="GVN173" s="67"/>
      <c r="GVO173" s="67"/>
      <c r="GVP173" s="67"/>
      <c r="GVQ173" s="67"/>
      <c r="GVR173" s="67"/>
      <c r="GVS173" s="67"/>
      <c r="GVT173" s="67"/>
      <c r="GVU173" s="67"/>
      <c r="GVV173" s="67"/>
      <c r="GVW173" s="67"/>
      <c r="GVX173" s="67"/>
      <c r="GVY173" s="67"/>
      <c r="GVZ173" s="67"/>
      <c r="GWA173" s="67"/>
      <c r="GWB173" s="67"/>
      <c r="GWC173" s="67"/>
      <c r="GWD173" s="67"/>
      <c r="GWE173" s="67"/>
      <c r="GWF173" s="67"/>
      <c r="GWG173" s="67"/>
      <c r="GWH173" s="67"/>
      <c r="GWI173" s="67"/>
      <c r="GWJ173" s="67"/>
      <c r="GWK173" s="67"/>
      <c r="GWL173" s="67"/>
      <c r="GWM173" s="67"/>
      <c r="GWN173" s="67"/>
      <c r="GWO173" s="67"/>
      <c r="GWP173" s="67"/>
      <c r="GWQ173" s="67"/>
      <c r="GWR173" s="67"/>
      <c r="GWS173" s="67"/>
      <c r="GWT173" s="67"/>
      <c r="GWU173" s="67"/>
      <c r="GWV173" s="67"/>
      <c r="GWW173" s="67"/>
      <c r="GWX173" s="67"/>
      <c r="GWY173" s="67"/>
      <c r="GWZ173" s="67"/>
      <c r="GXA173" s="67"/>
      <c r="GXB173" s="67"/>
      <c r="GXC173" s="67"/>
      <c r="GXD173" s="67"/>
      <c r="GXE173" s="67"/>
      <c r="GXF173" s="67"/>
      <c r="GXG173" s="67"/>
      <c r="GXH173" s="67"/>
      <c r="GXI173" s="67"/>
      <c r="GXJ173" s="67"/>
      <c r="GXK173" s="67"/>
      <c r="GXL173" s="67"/>
      <c r="GXM173" s="67"/>
      <c r="GXN173" s="67"/>
      <c r="GXO173" s="67"/>
      <c r="GXP173" s="67"/>
      <c r="GXQ173" s="67"/>
      <c r="GXR173" s="67"/>
      <c r="GXS173" s="67"/>
      <c r="GXT173" s="67"/>
      <c r="GXU173" s="67"/>
      <c r="GXV173" s="67"/>
      <c r="GXW173" s="67"/>
      <c r="GXX173" s="67"/>
      <c r="GXY173" s="67"/>
      <c r="GXZ173" s="67"/>
      <c r="GYA173" s="67"/>
      <c r="GYB173" s="67"/>
      <c r="GYC173" s="67"/>
      <c r="GYD173" s="67"/>
      <c r="GYE173" s="67"/>
      <c r="GYF173" s="67"/>
      <c r="GYG173" s="67"/>
      <c r="GYH173" s="67"/>
      <c r="GYI173" s="67"/>
      <c r="GYJ173" s="67"/>
      <c r="GYK173" s="67"/>
      <c r="GYL173" s="67"/>
      <c r="GYM173" s="67"/>
      <c r="GYN173" s="67"/>
      <c r="GYO173" s="67"/>
      <c r="GYP173" s="67"/>
      <c r="GYQ173" s="67"/>
      <c r="GYR173" s="67"/>
      <c r="GYS173" s="67"/>
      <c r="GYT173" s="67"/>
      <c r="GYU173" s="67"/>
      <c r="GYV173" s="67"/>
      <c r="GYW173" s="67"/>
      <c r="GYX173" s="67"/>
      <c r="GYY173" s="67"/>
      <c r="GYZ173" s="67"/>
      <c r="GZA173" s="67"/>
      <c r="GZB173" s="67"/>
      <c r="GZC173" s="67"/>
      <c r="GZD173" s="67"/>
      <c r="GZE173" s="67"/>
      <c r="GZF173" s="67"/>
      <c r="GZG173" s="67"/>
      <c r="GZH173" s="67"/>
      <c r="GZI173" s="67"/>
      <c r="GZJ173" s="67"/>
      <c r="GZK173" s="67"/>
      <c r="GZL173" s="67"/>
      <c r="GZM173" s="67"/>
      <c r="GZN173" s="67"/>
      <c r="GZO173" s="67"/>
      <c r="GZP173" s="67"/>
      <c r="GZQ173" s="67"/>
      <c r="GZR173" s="67"/>
      <c r="GZS173" s="67"/>
      <c r="GZT173" s="67"/>
      <c r="GZU173" s="67"/>
      <c r="GZV173" s="67"/>
      <c r="GZW173" s="67"/>
      <c r="GZX173" s="67"/>
      <c r="GZY173" s="67"/>
      <c r="GZZ173" s="67"/>
      <c r="HAA173" s="67"/>
      <c r="HAB173" s="67"/>
      <c r="HAC173" s="67"/>
      <c r="HAD173" s="67"/>
      <c r="HAE173" s="67"/>
      <c r="HAF173" s="67"/>
      <c r="HAG173" s="67"/>
      <c r="HAH173" s="67"/>
      <c r="HAI173" s="67"/>
      <c r="HAJ173" s="67"/>
      <c r="HAK173" s="67"/>
      <c r="HAL173" s="67"/>
      <c r="HAM173" s="67"/>
      <c r="HAN173" s="67"/>
      <c r="HAO173" s="67"/>
      <c r="HAP173" s="67"/>
      <c r="HAQ173" s="67"/>
      <c r="HAR173" s="67"/>
      <c r="HAS173" s="67"/>
      <c r="HAT173" s="67"/>
      <c r="HAU173" s="67"/>
      <c r="HAV173" s="67"/>
      <c r="HAW173" s="67"/>
      <c r="HAX173" s="67"/>
      <c r="HAY173" s="67"/>
      <c r="HAZ173" s="67"/>
      <c r="HBA173" s="67"/>
      <c r="HBB173" s="67"/>
      <c r="HBC173" s="67"/>
      <c r="HBD173" s="67"/>
      <c r="HBE173" s="67"/>
      <c r="HBF173" s="67"/>
      <c r="HBG173" s="67"/>
      <c r="HBH173" s="67"/>
      <c r="HBI173" s="67"/>
      <c r="HBJ173" s="67"/>
      <c r="HBK173" s="67"/>
      <c r="HBL173" s="67"/>
      <c r="HBM173" s="67"/>
      <c r="HBN173" s="67"/>
      <c r="HBO173" s="67"/>
      <c r="HBP173" s="67"/>
      <c r="HBQ173" s="67"/>
      <c r="HBR173" s="67"/>
      <c r="HBS173" s="67"/>
      <c r="HBT173" s="67"/>
      <c r="HBU173" s="67"/>
      <c r="HBV173" s="67"/>
      <c r="HBW173" s="67"/>
      <c r="HBX173" s="67"/>
      <c r="HBY173" s="67"/>
      <c r="HBZ173" s="67"/>
      <c r="HCA173" s="67"/>
      <c r="HCB173" s="67"/>
      <c r="HCC173" s="67"/>
      <c r="HCD173" s="67"/>
      <c r="HCE173" s="67"/>
      <c r="HCF173" s="67"/>
      <c r="HCG173" s="67"/>
      <c r="HCH173" s="67"/>
      <c r="HCI173" s="67"/>
      <c r="HCJ173" s="67"/>
      <c r="HCK173" s="67"/>
      <c r="HCL173" s="67"/>
      <c r="HCM173" s="67"/>
      <c r="HCN173" s="67"/>
      <c r="HCO173" s="67"/>
      <c r="HCP173" s="67"/>
      <c r="HCQ173" s="67"/>
      <c r="HCR173" s="67"/>
      <c r="HCS173" s="67"/>
      <c r="HCT173" s="67"/>
      <c r="HCU173" s="67"/>
      <c r="HCV173" s="67"/>
      <c r="HCW173" s="67"/>
      <c r="HCX173" s="67"/>
      <c r="HCY173" s="67"/>
      <c r="HCZ173" s="67"/>
      <c r="HDA173" s="67"/>
      <c r="HDB173" s="67"/>
      <c r="HDC173" s="67"/>
      <c r="HDD173" s="67"/>
      <c r="HDE173" s="67"/>
      <c r="HDF173" s="67"/>
      <c r="HDG173" s="67"/>
      <c r="HDH173" s="67"/>
      <c r="HDI173" s="67"/>
      <c r="HDJ173" s="67"/>
      <c r="HDK173" s="67"/>
      <c r="HDL173" s="67"/>
      <c r="HDM173" s="67"/>
      <c r="HDN173" s="67"/>
      <c r="HDO173" s="67"/>
      <c r="HDP173" s="67"/>
      <c r="HDQ173" s="67"/>
      <c r="HDR173" s="67"/>
      <c r="HDS173" s="67"/>
      <c r="HDT173" s="67"/>
      <c r="HDU173" s="67"/>
      <c r="HDV173" s="67"/>
      <c r="HDW173" s="67"/>
      <c r="HDX173" s="67"/>
      <c r="HDY173" s="67"/>
      <c r="HDZ173" s="67"/>
      <c r="HEA173" s="67"/>
      <c r="HEB173" s="67"/>
      <c r="HEC173" s="67"/>
      <c r="HED173" s="67"/>
      <c r="HEE173" s="67"/>
      <c r="HEF173" s="67"/>
      <c r="HEG173" s="67"/>
      <c r="HEH173" s="67"/>
      <c r="HEI173" s="67"/>
      <c r="HEJ173" s="67"/>
      <c r="HEK173" s="67"/>
      <c r="HEL173" s="67"/>
      <c r="HEM173" s="67"/>
      <c r="HEN173" s="67"/>
      <c r="HEO173" s="67"/>
      <c r="HEP173" s="67"/>
      <c r="HEQ173" s="67"/>
      <c r="HER173" s="67"/>
      <c r="HES173" s="67"/>
      <c r="HET173" s="67"/>
      <c r="HEU173" s="67"/>
      <c r="HEV173" s="67"/>
      <c r="HEW173" s="67"/>
      <c r="HEX173" s="67"/>
      <c r="HEY173" s="67"/>
      <c r="HEZ173" s="67"/>
      <c r="HFA173" s="67"/>
      <c r="HFB173" s="67"/>
      <c r="HFC173" s="67"/>
      <c r="HFD173" s="67"/>
      <c r="HFE173" s="67"/>
      <c r="HFF173" s="67"/>
      <c r="HFG173" s="67"/>
      <c r="HFH173" s="67"/>
      <c r="HFI173" s="67"/>
      <c r="HFJ173" s="67"/>
      <c r="HFK173" s="67"/>
      <c r="HFL173" s="67"/>
      <c r="HFM173" s="67"/>
      <c r="HFN173" s="67"/>
      <c r="HFO173" s="67"/>
      <c r="HFP173" s="67"/>
      <c r="HFQ173" s="67"/>
      <c r="HFR173" s="67"/>
      <c r="HFS173" s="67"/>
      <c r="HFT173" s="67"/>
      <c r="HFU173" s="67"/>
      <c r="HFV173" s="67"/>
      <c r="HFW173" s="67"/>
      <c r="HFX173" s="67"/>
      <c r="HFY173" s="67"/>
      <c r="HFZ173" s="67"/>
      <c r="HGA173" s="67"/>
      <c r="HGB173" s="67"/>
      <c r="HGC173" s="67"/>
      <c r="HGD173" s="67"/>
      <c r="HGE173" s="67"/>
      <c r="HGF173" s="67"/>
      <c r="HGG173" s="67"/>
      <c r="HGH173" s="67"/>
      <c r="HGI173" s="67"/>
      <c r="HGJ173" s="67"/>
      <c r="HGK173" s="67"/>
      <c r="HGL173" s="67"/>
      <c r="HGM173" s="67"/>
      <c r="HGN173" s="67"/>
      <c r="HGO173" s="67"/>
      <c r="HGP173" s="67"/>
      <c r="HGQ173" s="67"/>
      <c r="HGR173" s="67"/>
      <c r="HGS173" s="67"/>
      <c r="HGT173" s="67"/>
      <c r="HGU173" s="67"/>
      <c r="HGV173" s="67"/>
      <c r="HGW173" s="67"/>
      <c r="HGX173" s="67"/>
      <c r="HGY173" s="67"/>
      <c r="HGZ173" s="67"/>
      <c r="HHA173" s="67"/>
      <c r="HHB173" s="67"/>
      <c r="HHC173" s="67"/>
      <c r="HHD173" s="67"/>
      <c r="HHE173" s="67"/>
      <c r="HHF173" s="67"/>
      <c r="HHG173" s="67"/>
      <c r="HHH173" s="67"/>
      <c r="HHI173" s="67"/>
      <c r="HHJ173" s="67"/>
      <c r="HHK173" s="67"/>
      <c r="HHL173" s="67"/>
      <c r="HHM173" s="67"/>
      <c r="HHN173" s="67"/>
      <c r="HHO173" s="67"/>
      <c r="HHP173" s="67"/>
      <c r="HHQ173" s="67"/>
      <c r="HHR173" s="67"/>
      <c r="HHS173" s="67"/>
      <c r="HHT173" s="67"/>
      <c r="HHU173" s="67"/>
      <c r="HHV173" s="67"/>
      <c r="HHW173" s="67"/>
      <c r="HHX173" s="67"/>
      <c r="HHY173" s="67"/>
      <c r="HHZ173" s="67"/>
      <c r="HIA173" s="67"/>
      <c r="HIB173" s="67"/>
      <c r="HIC173" s="67"/>
      <c r="HID173" s="67"/>
      <c r="HIE173" s="67"/>
      <c r="HIF173" s="67"/>
      <c r="HIG173" s="67"/>
      <c r="HIH173" s="67"/>
      <c r="HII173" s="67"/>
      <c r="HIJ173" s="67"/>
      <c r="HIK173" s="67"/>
      <c r="HIL173" s="67"/>
      <c r="HIM173" s="67"/>
      <c r="HIN173" s="67"/>
      <c r="HIO173" s="67"/>
      <c r="HIP173" s="67"/>
      <c r="HIQ173" s="67"/>
      <c r="HIR173" s="67"/>
      <c r="HIS173" s="67"/>
      <c r="HIT173" s="67"/>
      <c r="HIU173" s="67"/>
      <c r="HIV173" s="67"/>
      <c r="HIW173" s="67"/>
      <c r="HIX173" s="67"/>
      <c r="HIY173" s="67"/>
      <c r="HIZ173" s="67"/>
      <c r="HJA173" s="67"/>
      <c r="HJB173" s="67"/>
      <c r="HJC173" s="67"/>
      <c r="HJD173" s="67"/>
      <c r="HJE173" s="67"/>
      <c r="HJF173" s="67"/>
      <c r="HJG173" s="67"/>
      <c r="HJH173" s="67"/>
      <c r="HJI173" s="67"/>
      <c r="HJJ173" s="67"/>
      <c r="HJK173" s="67"/>
      <c r="HJL173" s="67"/>
      <c r="HJM173" s="67"/>
      <c r="HJN173" s="67"/>
      <c r="HJO173" s="67"/>
      <c r="HJP173" s="67"/>
      <c r="HJQ173" s="67"/>
      <c r="HJR173" s="67"/>
      <c r="HJS173" s="67"/>
      <c r="HJT173" s="67"/>
      <c r="HJU173" s="67"/>
      <c r="HJV173" s="67"/>
      <c r="HJW173" s="67"/>
      <c r="HJX173" s="67"/>
      <c r="HJY173" s="67"/>
      <c r="HJZ173" s="67"/>
      <c r="HKA173" s="67"/>
      <c r="HKB173" s="67"/>
      <c r="HKC173" s="67"/>
      <c r="HKD173" s="67"/>
      <c r="HKE173" s="67"/>
      <c r="HKF173" s="67"/>
      <c r="HKG173" s="67"/>
      <c r="HKH173" s="67"/>
      <c r="HKI173" s="67"/>
      <c r="HKJ173" s="67"/>
      <c r="HKK173" s="67"/>
      <c r="HKL173" s="67"/>
      <c r="HKM173" s="67"/>
      <c r="HKN173" s="67"/>
      <c r="HKO173" s="67"/>
      <c r="HKP173" s="67"/>
      <c r="HKQ173" s="67"/>
      <c r="HKR173" s="67"/>
      <c r="HKS173" s="67"/>
      <c r="HKT173" s="67"/>
      <c r="HKU173" s="67"/>
      <c r="HKV173" s="67"/>
      <c r="HKW173" s="67"/>
      <c r="HKX173" s="67"/>
      <c r="HKY173" s="67"/>
      <c r="HKZ173" s="67"/>
      <c r="HLA173" s="67"/>
      <c r="HLB173" s="67"/>
      <c r="HLC173" s="67"/>
      <c r="HLD173" s="67"/>
      <c r="HLE173" s="67"/>
      <c r="HLF173" s="67"/>
      <c r="HLG173" s="67"/>
      <c r="HLH173" s="67"/>
      <c r="HLI173" s="67"/>
      <c r="HLJ173" s="67"/>
      <c r="HLK173" s="67"/>
      <c r="HLL173" s="67"/>
      <c r="HLM173" s="67"/>
      <c r="HLN173" s="67"/>
      <c r="HLO173" s="67"/>
      <c r="HLP173" s="67"/>
      <c r="HLQ173" s="67"/>
      <c r="HLR173" s="67"/>
      <c r="HLS173" s="67"/>
      <c r="HLT173" s="67"/>
      <c r="HLU173" s="67"/>
      <c r="HLV173" s="67"/>
      <c r="HLW173" s="67"/>
      <c r="HLX173" s="67"/>
      <c r="HLY173" s="67"/>
      <c r="HLZ173" s="67"/>
      <c r="HMA173" s="67"/>
      <c r="HMB173" s="67"/>
      <c r="HMC173" s="67"/>
      <c r="HMD173" s="67"/>
      <c r="HME173" s="67"/>
      <c r="HMF173" s="67"/>
      <c r="HMG173" s="67"/>
      <c r="HMH173" s="67"/>
      <c r="HMI173" s="67"/>
      <c r="HMJ173" s="67"/>
      <c r="HMK173" s="67"/>
      <c r="HML173" s="67"/>
      <c r="HMM173" s="67"/>
      <c r="HMN173" s="67"/>
      <c r="HMO173" s="67"/>
      <c r="HMP173" s="67"/>
      <c r="HMQ173" s="67"/>
      <c r="HMR173" s="67"/>
      <c r="HMS173" s="67"/>
      <c r="HMT173" s="67"/>
      <c r="HMU173" s="67"/>
      <c r="HMV173" s="67"/>
      <c r="HMW173" s="67"/>
      <c r="HMX173" s="67"/>
      <c r="HMY173" s="67"/>
      <c r="HMZ173" s="67"/>
      <c r="HNA173" s="67"/>
      <c r="HNB173" s="67"/>
      <c r="HNC173" s="67"/>
      <c r="HND173" s="67"/>
      <c r="HNE173" s="67"/>
      <c r="HNF173" s="67"/>
      <c r="HNG173" s="67"/>
      <c r="HNH173" s="67"/>
      <c r="HNI173" s="67"/>
      <c r="HNJ173" s="67"/>
      <c r="HNK173" s="67"/>
      <c r="HNL173" s="67"/>
      <c r="HNM173" s="67"/>
      <c r="HNN173" s="67"/>
      <c r="HNO173" s="67"/>
      <c r="HNP173" s="67"/>
      <c r="HNQ173" s="67"/>
      <c r="HNR173" s="67"/>
      <c r="HNS173" s="67"/>
      <c r="HNT173" s="67"/>
      <c r="HNU173" s="67"/>
      <c r="HNV173" s="67"/>
      <c r="HNW173" s="67"/>
      <c r="HNX173" s="67"/>
      <c r="HNY173" s="67"/>
      <c r="HNZ173" s="67"/>
      <c r="HOA173" s="67"/>
      <c r="HOB173" s="67"/>
      <c r="HOC173" s="67"/>
      <c r="HOD173" s="67"/>
      <c r="HOE173" s="67"/>
      <c r="HOF173" s="67"/>
      <c r="HOG173" s="67"/>
      <c r="HOH173" s="67"/>
      <c r="HOI173" s="67"/>
      <c r="HOJ173" s="67"/>
      <c r="HOK173" s="67"/>
      <c r="HOL173" s="67"/>
      <c r="HOM173" s="67"/>
      <c r="HON173" s="67"/>
      <c r="HOO173" s="67"/>
      <c r="HOP173" s="67"/>
      <c r="HOQ173" s="67"/>
      <c r="HOR173" s="67"/>
      <c r="HOS173" s="67"/>
      <c r="HOT173" s="67"/>
      <c r="HOU173" s="67"/>
      <c r="HOV173" s="67"/>
      <c r="HOW173" s="67"/>
      <c r="HOX173" s="67"/>
      <c r="HOY173" s="67"/>
      <c r="HOZ173" s="67"/>
      <c r="HPA173" s="67"/>
      <c r="HPB173" s="67"/>
      <c r="HPC173" s="67"/>
      <c r="HPD173" s="67"/>
      <c r="HPE173" s="67"/>
      <c r="HPF173" s="67"/>
      <c r="HPG173" s="67"/>
      <c r="HPH173" s="67"/>
      <c r="HPI173" s="67"/>
      <c r="HPJ173" s="67"/>
      <c r="HPK173" s="67"/>
      <c r="HPL173" s="67"/>
      <c r="HPM173" s="67"/>
      <c r="HPN173" s="67"/>
      <c r="HPO173" s="67"/>
      <c r="HPP173" s="67"/>
      <c r="HPQ173" s="67"/>
      <c r="HPR173" s="67"/>
      <c r="HPS173" s="67"/>
      <c r="HPT173" s="67"/>
      <c r="HPU173" s="67"/>
      <c r="HPV173" s="67"/>
      <c r="HPW173" s="67"/>
      <c r="HPX173" s="67"/>
      <c r="HPY173" s="67"/>
      <c r="HPZ173" s="67"/>
      <c r="HQA173" s="67"/>
      <c r="HQB173" s="67"/>
      <c r="HQC173" s="67"/>
      <c r="HQD173" s="67"/>
      <c r="HQE173" s="67"/>
      <c r="HQF173" s="67"/>
      <c r="HQG173" s="67"/>
      <c r="HQH173" s="67"/>
      <c r="HQI173" s="67"/>
      <c r="HQJ173" s="67"/>
      <c r="HQK173" s="67"/>
      <c r="HQL173" s="67"/>
      <c r="HQM173" s="67"/>
      <c r="HQN173" s="67"/>
      <c r="HQO173" s="67"/>
      <c r="HQP173" s="67"/>
      <c r="HQQ173" s="67"/>
      <c r="HQR173" s="67"/>
      <c r="HQS173" s="67"/>
      <c r="HQT173" s="67"/>
      <c r="HQU173" s="67"/>
      <c r="HQV173" s="67"/>
      <c r="HQW173" s="67"/>
      <c r="HQX173" s="67"/>
      <c r="HQY173" s="67"/>
      <c r="HQZ173" s="67"/>
      <c r="HRA173" s="67"/>
      <c r="HRB173" s="67"/>
      <c r="HRC173" s="67"/>
      <c r="HRD173" s="67"/>
      <c r="HRE173" s="67"/>
      <c r="HRF173" s="67"/>
      <c r="HRG173" s="67"/>
      <c r="HRH173" s="67"/>
      <c r="HRI173" s="67"/>
      <c r="HRJ173" s="67"/>
      <c r="HRK173" s="67"/>
      <c r="HRL173" s="67"/>
      <c r="HRM173" s="67"/>
      <c r="HRN173" s="67"/>
      <c r="HRO173" s="67"/>
      <c r="HRP173" s="67"/>
      <c r="HRQ173" s="67"/>
      <c r="HRR173" s="67"/>
      <c r="HRS173" s="67"/>
      <c r="HRT173" s="67"/>
      <c r="HRU173" s="67"/>
      <c r="HRV173" s="67"/>
      <c r="HRW173" s="67"/>
      <c r="HRX173" s="67"/>
      <c r="HRY173" s="67"/>
      <c r="HRZ173" s="67"/>
      <c r="HSA173" s="67"/>
      <c r="HSB173" s="67"/>
      <c r="HSC173" s="67"/>
      <c r="HSD173" s="67"/>
      <c r="HSE173" s="67"/>
      <c r="HSF173" s="67"/>
      <c r="HSG173" s="67"/>
      <c r="HSH173" s="67"/>
      <c r="HSI173" s="67"/>
      <c r="HSJ173" s="67"/>
      <c r="HSK173" s="67"/>
      <c r="HSL173" s="67"/>
      <c r="HSM173" s="67"/>
      <c r="HSN173" s="67"/>
      <c r="HSO173" s="67"/>
      <c r="HSP173" s="67"/>
      <c r="HSQ173" s="67"/>
      <c r="HSR173" s="67"/>
      <c r="HSS173" s="67"/>
      <c r="HST173" s="67"/>
      <c r="HSU173" s="67"/>
      <c r="HSV173" s="67"/>
      <c r="HSW173" s="67"/>
      <c r="HSX173" s="67"/>
      <c r="HSY173" s="67"/>
      <c r="HSZ173" s="67"/>
      <c r="HTA173" s="67"/>
      <c r="HTB173" s="67"/>
      <c r="HTC173" s="67"/>
      <c r="HTD173" s="67"/>
      <c r="HTE173" s="67"/>
      <c r="HTF173" s="67"/>
      <c r="HTG173" s="67"/>
      <c r="HTH173" s="67"/>
      <c r="HTI173" s="67"/>
      <c r="HTJ173" s="67"/>
      <c r="HTK173" s="67"/>
      <c r="HTL173" s="67"/>
      <c r="HTM173" s="67"/>
      <c r="HTN173" s="67"/>
      <c r="HTO173" s="67"/>
      <c r="HTP173" s="67"/>
      <c r="HTQ173" s="67"/>
      <c r="HTR173" s="67"/>
      <c r="HTS173" s="67"/>
      <c r="HTT173" s="67"/>
      <c r="HTU173" s="67"/>
      <c r="HTV173" s="67"/>
      <c r="HTW173" s="67"/>
      <c r="HTX173" s="67"/>
      <c r="HTY173" s="67"/>
      <c r="HTZ173" s="67"/>
      <c r="HUA173" s="67"/>
      <c r="HUB173" s="67"/>
      <c r="HUC173" s="67"/>
      <c r="HUD173" s="67"/>
      <c r="HUE173" s="67"/>
      <c r="HUF173" s="67"/>
      <c r="HUG173" s="67"/>
      <c r="HUH173" s="67"/>
      <c r="HUI173" s="67"/>
      <c r="HUJ173" s="67"/>
      <c r="HUK173" s="67"/>
      <c r="HUL173" s="67"/>
      <c r="HUM173" s="67"/>
      <c r="HUN173" s="67"/>
      <c r="HUO173" s="67"/>
      <c r="HUP173" s="67"/>
      <c r="HUQ173" s="67"/>
      <c r="HUR173" s="67"/>
      <c r="HUS173" s="67"/>
      <c r="HUT173" s="67"/>
      <c r="HUU173" s="67"/>
      <c r="HUV173" s="67"/>
      <c r="HUW173" s="67"/>
      <c r="HUX173" s="67"/>
      <c r="HUY173" s="67"/>
      <c r="HUZ173" s="67"/>
      <c r="HVA173" s="67"/>
      <c r="HVB173" s="67"/>
      <c r="HVC173" s="67"/>
      <c r="HVD173" s="67"/>
      <c r="HVE173" s="67"/>
      <c r="HVF173" s="67"/>
      <c r="HVG173" s="67"/>
      <c r="HVH173" s="67"/>
      <c r="HVI173" s="67"/>
      <c r="HVJ173" s="67"/>
      <c r="HVK173" s="67"/>
      <c r="HVL173" s="67"/>
      <c r="HVM173" s="67"/>
      <c r="HVN173" s="67"/>
      <c r="HVO173" s="67"/>
      <c r="HVP173" s="67"/>
      <c r="HVQ173" s="67"/>
      <c r="HVR173" s="67"/>
      <c r="HVS173" s="67"/>
      <c r="HVT173" s="67"/>
      <c r="HVU173" s="67"/>
      <c r="HVV173" s="67"/>
      <c r="HVW173" s="67"/>
      <c r="HVX173" s="67"/>
      <c r="HVY173" s="67"/>
      <c r="HVZ173" s="67"/>
      <c r="HWA173" s="67"/>
      <c r="HWB173" s="67"/>
      <c r="HWC173" s="67"/>
      <c r="HWD173" s="67"/>
      <c r="HWE173" s="67"/>
      <c r="HWF173" s="67"/>
      <c r="HWG173" s="67"/>
      <c r="HWH173" s="67"/>
      <c r="HWI173" s="67"/>
      <c r="HWJ173" s="67"/>
      <c r="HWK173" s="67"/>
      <c r="HWL173" s="67"/>
      <c r="HWM173" s="67"/>
      <c r="HWN173" s="67"/>
      <c r="HWO173" s="67"/>
      <c r="HWP173" s="67"/>
      <c r="HWQ173" s="67"/>
      <c r="HWR173" s="67"/>
      <c r="HWS173" s="67"/>
      <c r="HWT173" s="67"/>
      <c r="HWU173" s="67"/>
      <c r="HWV173" s="67"/>
      <c r="HWW173" s="67"/>
      <c r="HWX173" s="67"/>
      <c r="HWY173" s="67"/>
      <c r="HWZ173" s="67"/>
      <c r="HXA173" s="67"/>
      <c r="HXB173" s="67"/>
      <c r="HXC173" s="67"/>
      <c r="HXD173" s="67"/>
      <c r="HXE173" s="67"/>
      <c r="HXF173" s="67"/>
      <c r="HXG173" s="67"/>
      <c r="HXH173" s="67"/>
      <c r="HXI173" s="67"/>
      <c r="HXJ173" s="67"/>
      <c r="HXK173" s="67"/>
      <c r="HXL173" s="67"/>
      <c r="HXM173" s="67"/>
      <c r="HXN173" s="67"/>
      <c r="HXO173" s="67"/>
      <c r="HXP173" s="67"/>
      <c r="HXQ173" s="67"/>
      <c r="HXR173" s="67"/>
      <c r="HXS173" s="67"/>
      <c r="HXT173" s="67"/>
      <c r="HXU173" s="67"/>
      <c r="HXV173" s="67"/>
      <c r="HXW173" s="67"/>
      <c r="HXX173" s="67"/>
      <c r="HXY173" s="67"/>
      <c r="HXZ173" s="67"/>
      <c r="HYA173" s="67"/>
      <c r="HYB173" s="67"/>
      <c r="HYC173" s="67"/>
      <c r="HYD173" s="67"/>
      <c r="HYE173" s="67"/>
      <c r="HYF173" s="67"/>
      <c r="HYG173" s="67"/>
      <c r="HYH173" s="67"/>
      <c r="HYI173" s="67"/>
      <c r="HYJ173" s="67"/>
      <c r="HYK173" s="67"/>
      <c r="HYL173" s="67"/>
      <c r="HYM173" s="67"/>
      <c r="HYN173" s="67"/>
      <c r="HYO173" s="67"/>
      <c r="HYP173" s="67"/>
      <c r="HYQ173" s="67"/>
      <c r="HYR173" s="67"/>
      <c r="HYS173" s="67"/>
      <c r="HYT173" s="67"/>
      <c r="HYU173" s="67"/>
      <c r="HYV173" s="67"/>
      <c r="HYW173" s="67"/>
      <c r="HYX173" s="67"/>
      <c r="HYY173" s="67"/>
      <c r="HYZ173" s="67"/>
      <c r="HZA173" s="67"/>
      <c r="HZB173" s="67"/>
      <c r="HZC173" s="67"/>
      <c r="HZD173" s="67"/>
      <c r="HZE173" s="67"/>
      <c r="HZF173" s="67"/>
      <c r="HZG173" s="67"/>
      <c r="HZH173" s="67"/>
      <c r="HZI173" s="67"/>
      <c r="HZJ173" s="67"/>
      <c r="HZK173" s="67"/>
      <c r="HZL173" s="67"/>
      <c r="HZM173" s="67"/>
      <c r="HZN173" s="67"/>
      <c r="HZO173" s="67"/>
      <c r="HZP173" s="67"/>
      <c r="HZQ173" s="67"/>
      <c r="HZR173" s="67"/>
      <c r="HZS173" s="67"/>
      <c r="HZT173" s="67"/>
      <c r="HZU173" s="67"/>
      <c r="HZV173" s="67"/>
      <c r="HZW173" s="67"/>
      <c r="HZX173" s="67"/>
      <c r="HZY173" s="67"/>
      <c r="HZZ173" s="67"/>
      <c r="IAA173" s="67"/>
      <c r="IAB173" s="67"/>
      <c r="IAC173" s="67"/>
      <c r="IAD173" s="67"/>
      <c r="IAE173" s="67"/>
      <c r="IAF173" s="67"/>
      <c r="IAG173" s="67"/>
      <c r="IAH173" s="67"/>
      <c r="IAI173" s="67"/>
      <c r="IAJ173" s="67"/>
      <c r="IAK173" s="67"/>
      <c r="IAL173" s="67"/>
      <c r="IAM173" s="67"/>
      <c r="IAN173" s="67"/>
      <c r="IAO173" s="67"/>
      <c r="IAP173" s="67"/>
      <c r="IAQ173" s="67"/>
      <c r="IAR173" s="67"/>
      <c r="IAS173" s="67"/>
      <c r="IAT173" s="67"/>
      <c r="IAU173" s="67"/>
      <c r="IAV173" s="67"/>
      <c r="IAW173" s="67"/>
      <c r="IAX173" s="67"/>
      <c r="IAY173" s="67"/>
      <c r="IAZ173" s="67"/>
      <c r="IBA173" s="67"/>
      <c r="IBB173" s="67"/>
      <c r="IBC173" s="67"/>
      <c r="IBD173" s="67"/>
      <c r="IBE173" s="67"/>
      <c r="IBF173" s="67"/>
      <c r="IBG173" s="67"/>
      <c r="IBH173" s="67"/>
      <c r="IBI173" s="67"/>
      <c r="IBJ173" s="67"/>
      <c r="IBK173" s="67"/>
      <c r="IBL173" s="67"/>
      <c r="IBM173" s="67"/>
      <c r="IBN173" s="67"/>
      <c r="IBO173" s="67"/>
      <c r="IBP173" s="67"/>
      <c r="IBQ173" s="67"/>
      <c r="IBR173" s="67"/>
      <c r="IBS173" s="67"/>
      <c r="IBT173" s="67"/>
      <c r="IBU173" s="67"/>
      <c r="IBV173" s="67"/>
      <c r="IBW173" s="67"/>
      <c r="IBX173" s="67"/>
      <c r="IBY173" s="67"/>
      <c r="IBZ173" s="67"/>
      <c r="ICA173" s="67"/>
      <c r="ICB173" s="67"/>
      <c r="ICC173" s="67"/>
      <c r="ICD173" s="67"/>
      <c r="ICE173" s="67"/>
      <c r="ICF173" s="67"/>
      <c r="ICG173" s="67"/>
      <c r="ICH173" s="67"/>
      <c r="ICI173" s="67"/>
      <c r="ICJ173" s="67"/>
      <c r="ICK173" s="67"/>
      <c r="ICL173" s="67"/>
      <c r="ICM173" s="67"/>
      <c r="ICN173" s="67"/>
      <c r="ICO173" s="67"/>
      <c r="ICP173" s="67"/>
      <c r="ICQ173" s="67"/>
      <c r="ICR173" s="67"/>
      <c r="ICS173" s="67"/>
      <c r="ICT173" s="67"/>
      <c r="ICU173" s="67"/>
      <c r="ICV173" s="67"/>
      <c r="ICW173" s="67"/>
      <c r="ICX173" s="67"/>
      <c r="ICY173" s="67"/>
      <c r="ICZ173" s="67"/>
      <c r="IDA173" s="67"/>
      <c r="IDB173" s="67"/>
      <c r="IDC173" s="67"/>
      <c r="IDD173" s="67"/>
      <c r="IDE173" s="67"/>
      <c r="IDF173" s="67"/>
      <c r="IDG173" s="67"/>
      <c r="IDH173" s="67"/>
      <c r="IDI173" s="67"/>
      <c r="IDJ173" s="67"/>
      <c r="IDK173" s="67"/>
      <c r="IDL173" s="67"/>
      <c r="IDM173" s="67"/>
      <c r="IDN173" s="67"/>
      <c r="IDO173" s="67"/>
      <c r="IDP173" s="67"/>
      <c r="IDQ173" s="67"/>
      <c r="IDR173" s="67"/>
      <c r="IDS173" s="67"/>
      <c r="IDT173" s="67"/>
      <c r="IDU173" s="67"/>
      <c r="IDV173" s="67"/>
      <c r="IDW173" s="67"/>
      <c r="IDX173" s="67"/>
      <c r="IDY173" s="67"/>
      <c r="IDZ173" s="67"/>
      <c r="IEA173" s="67"/>
      <c r="IEB173" s="67"/>
      <c r="IEC173" s="67"/>
      <c r="IED173" s="67"/>
      <c r="IEE173" s="67"/>
      <c r="IEF173" s="67"/>
      <c r="IEG173" s="67"/>
      <c r="IEH173" s="67"/>
      <c r="IEI173" s="67"/>
      <c r="IEJ173" s="67"/>
      <c r="IEK173" s="67"/>
      <c r="IEL173" s="67"/>
      <c r="IEM173" s="67"/>
      <c r="IEN173" s="67"/>
      <c r="IEO173" s="67"/>
      <c r="IEP173" s="67"/>
      <c r="IEQ173" s="67"/>
      <c r="IER173" s="67"/>
      <c r="IES173" s="67"/>
      <c r="IET173" s="67"/>
      <c r="IEU173" s="67"/>
      <c r="IEV173" s="67"/>
      <c r="IEW173" s="67"/>
      <c r="IEX173" s="67"/>
      <c r="IEY173" s="67"/>
      <c r="IEZ173" s="67"/>
      <c r="IFA173" s="67"/>
      <c r="IFB173" s="67"/>
      <c r="IFC173" s="67"/>
      <c r="IFD173" s="67"/>
      <c r="IFE173" s="67"/>
      <c r="IFF173" s="67"/>
      <c r="IFG173" s="67"/>
      <c r="IFH173" s="67"/>
      <c r="IFI173" s="67"/>
      <c r="IFJ173" s="67"/>
      <c r="IFK173" s="67"/>
      <c r="IFL173" s="67"/>
      <c r="IFM173" s="67"/>
      <c r="IFN173" s="67"/>
      <c r="IFO173" s="67"/>
      <c r="IFP173" s="67"/>
      <c r="IFQ173" s="67"/>
      <c r="IFR173" s="67"/>
      <c r="IFS173" s="67"/>
      <c r="IFT173" s="67"/>
      <c r="IFU173" s="67"/>
      <c r="IFV173" s="67"/>
      <c r="IFW173" s="67"/>
      <c r="IFX173" s="67"/>
      <c r="IFY173" s="67"/>
      <c r="IFZ173" s="67"/>
      <c r="IGA173" s="67"/>
      <c r="IGB173" s="67"/>
      <c r="IGC173" s="67"/>
      <c r="IGD173" s="67"/>
      <c r="IGE173" s="67"/>
      <c r="IGF173" s="67"/>
      <c r="IGG173" s="67"/>
      <c r="IGH173" s="67"/>
      <c r="IGI173" s="67"/>
      <c r="IGJ173" s="67"/>
      <c r="IGK173" s="67"/>
      <c r="IGL173" s="67"/>
      <c r="IGM173" s="67"/>
      <c r="IGN173" s="67"/>
      <c r="IGO173" s="67"/>
      <c r="IGP173" s="67"/>
      <c r="IGQ173" s="67"/>
      <c r="IGR173" s="67"/>
      <c r="IGS173" s="67"/>
      <c r="IGT173" s="67"/>
      <c r="IGU173" s="67"/>
      <c r="IGV173" s="67"/>
      <c r="IGW173" s="67"/>
      <c r="IGX173" s="67"/>
      <c r="IGY173" s="67"/>
      <c r="IGZ173" s="67"/>
      <c r="IHA173" s="67"/>
      <c r="IHB173" s="67"/>
      <c r="IHC173" s="67"/>
      <c r="IHD173" s="67"/>
      <c r="IHE173" s="67"/>
      <c r="IHF173" s="67"/>
      <c r="IHG173" s="67"/>
      <c r="IHH173" s="67"/>
      <c r="IHI173" s="67"/>
      <c r="IHJ173" s="67"/>
      <c r="IHK173" s="67"/>
      <c r="IHL173" s="67"/>
      <c r="IHM173" s="67"/>
      <c r="IHN173" s="67"/>
      <c r="IHO173" s="67"/>
      <c r="IHP173" s="67"/>
      <c r="IHQ173" s="67"/>
      <c r="IHR173" s="67"/>
      <c r="IHS173" s="67"/>
      <c r="IHT173" s="67"/>
      <c r="IHU173" s="67"/>
      <c r="IHV173" s="67"/>
      <c r="IHW173" s="67"/>
      <c r="IHX173" s="67"/>
      <c r="IHY173" s="67"/>
      <c r="IHZ173" s="67"/>
      <c r="IIA173" s="67"/>
      <c r="IIB173" s="67"/>
      <c r="IIC173" s="67"/>
      <c r="IID173" s="67"/>
      <c r="IIE173" s="67"/>
      <c r="IIF173" s="67"/>
      <c r="IIG173" s="67"/>
      <c r="IIH173" s="67"/>
      <c r="III173" s="67"/>
      <c r="IIJ173" s="67"/>
      <c r="IIK173" s="67"/>
      <c r="IIL173" s="67"/>
      <c r="IIM173" s="67"/>
      <c r="IIN173" s="67"/>
      <c r="IIO173" s="67"/>
      <c r="IIP173" s="67"/>
      <c r="IIQ173" s="67"/>
      <c r="IIR173" s="67"/>
      <c r="IIS173" s="67"/>
      <c r="IIT173" s="67"/>
      <c r="IIU173" s="67"/>
      <c r="IIV173" s="67"/>
      <c r="IIW173" s="67"/>
      <c r="IIX173" s="67"/>
      <c r="IIY173" s="67"/>
      <c r="IIZ173" s="67"/>
      <c r="IJA173" s="67"/>
      <c r="IJB173" s="67"/>
      <c r="IJC173" s="67"/>
      <c r="IJD173" s="67"/>
      <c r="IJE173" s="67"/>
      <c r="IJF173" s="67"/>
      <c r="IJG173" s="67"/>
      <c r="IJH173" s="67"/>
      <c r="IJI173" s="67"/>
      <c r="IJJ173" s="67"/>
      <c r="IJK173" s="67"/>
      <c r="IJL173" s="67"/>
      <c r="IJM173" s="67"/>
      <c r="IJN173" s="67"/>
      <c r="IJO173" s="67"/>
      <c r="IJP173" s="67"/>
      <c r="IJQ173" s="67"/>
      <c r="IJR173" s="67"/>
      <c r="IJS173" s="67"/>
      <c r="IJT173" s="67"/>
      <c r="IJU173" s="67"/>
      <c r="IJV173" s="67"/>
      <c r="IJW173" s="67"/>
      <c r="IJX173" s="67"/>
      <c r="IJY173" s="67"/>
      <c r="IJZ173" s="67"/>
      <c r="IKA173" s="67"/>
      <c r="IKB173" s="67"/>
      <c r="IKC173" s="67"/>
      <c r="IKD173" s="67"/>
      <c r="IKE173" s="67"/>
      <c r="IKF173" s="67"/>
      <c r="IKG173" s="67"/>
      <c r="IKH173" s="67"/>
      <c r="IKI173" s="67"/>
      <c r="IKJ173" s="67"/>
      <c r="IKK173" s="67"/>
      <c r="IKL173" s="67"/>
      <c r="IKM173" s="67"/>
      <c r="IKN173" s="67"/>
      <c r="IKO173" s="67"/>
      <c r="IKP173" s="67"/>
      <c r="IKQ173" s="67"/>
      <c r="IKR173" s="67"/>
      <c r="IKS173" s="67"/>
      <c r="IKT173" s="67"/>
      <c r="IKU173" s="67"/>
      <c r="IKV173" s="67"/>
      <c r="IKW173" s="67"/>
      <c r="IKX173" s="67"/>
      <c r="IKY173" s="67"/>
      <c r="IKZ173" s="67"/>
      <c r="ILA173" s="67"/>
      <c r="ILB173" s="67"/>
      <c r="ILC173" s="67"/>
      <c r="ILD173" s="67"/>
      <c r="ILE173" s="67"/>
      <c r="ILF173" s="67"/>
      <c r="ILG173" s="67"/>
      <c r="ILH173" s="67"/>
      <c r="ILI173" s="67"/>
      <c r="ILJ173" s="67"/>
      <c r="ILK173" s="67"/>
      <c r="ILL173" s="67"/>
      <c r="ILM173" s="67"/>
      <c r="ILN173" s="67"/>
      <c r="ILO173" s="67"/>
      <c r="ILP173" s="67"/>
      <c r="ILQ173" s="67"/>
      <c r="ILR173" s="67"/>
      <c r="ILS173" s="67"/>
      <c r="ILT173" s="67"/>
      <c r="ILU173" s="67"/>
      <c r="ILV173" s="67"/>
      <c r="ILW173" s="67"/>
      <c r="ILX173" s="67"/>
      <c r="ILY173" s="67"/>
      <c r="ILZ173" s="67"/>
      <c r="IMA173" s="67"/>
      <c r="IMB173" s="67"/>
      <c r="IMC173" s="67"/>
      <c r="IMD173" s="67"/>
      <c r="IME173" s="67"/>
      <c r="IMF173" s="67"/>
      <c r="IMG173" s="67"/>
      <c r="IMH173" s="67"/>
      <c r="IMI173" s="67"/>
      <c r="IMJ173" s="67"/>
      <c r="IMK173" s="67"/>
      <c r="IML173" s="67"/>
      <c r="IMM173" s="67"/>
      <c r="IMN173" s="67"/>
      <c r="IMO173" s="67"/>
      <c r="IMP173" s="67"/>
      <c r="IMQ173" s="67"/>
      <c r="IMR173" s="67"/>
      <c r="IMS173" s="67"/>
      <c r="IMT173" s="67"/>
      <c r="IMU173" s="67"/>
      <c r="IMV173" s="67"/>
      <c r="IMW173" s="67"/>
      <c r="IMX173" s="67"/>
      <c r="IMY173" s="67"/>
      <c r="IMZ173" s="67"/>
      <c r="INA173" s="67"/>
      <c r="INB173" s="67"/>
      <c r="INC173" s="67"/>
      <c r="IND173" s="67"/>
      <c r="INE173" s="67"/>
      <c r="INF173" s="67"/>
      <c r="ING173" s="67"/>
      <c r="INH173" s="67"/>
      <c r="INI173" s="67"/>
      <c r="INJ173" s="67"/>
      <c r="INK173" s="67"/>
      <c r="INL173" s="67"/>
      <c r="INM173" s="67"/>
      <c r="INN173" s="67"/>
      <c r="INO173" s="67"/>
      <c r="INP173" s="67"/>
      <c r="INQ173" s="67"/>
      <c r="INR173" s="67"/>
      <c r="INS173" s="67"/>
      <c r="INT173" s="67"/>
      <c r="INU173" s="67"/>
      <c r="INV173" s="67"/>
      <c r="INW173" s="67"/>
      <c r="INX173" s="67"/>
      <c r="INY173" s="67"/>
      <c r="INZ173" s="67"/>
      <c r="IOA173" s="67"/>
      <c r="IOB173" s="67"/>
      <c r="IOC173" s="67"/>
      <c r="IOD173" s="67"/>
      <c r="IOE173" s="67"/>
      <c r="IOF173" s="67"/>
      <c r="IOG173" s="67"/>
      <c r="IOH173" s="67"/>
      <c r="IOI173" s="67"/>
      <c r="IOJ173" s="67"/>
      <c r="IOK173" s="67"/>
      <c r="IOL173" s="67"/>
      <c r="IOM173" s="67"/>
      <c r="ION173" s="67"/>
      <c r="IOO173" s="67"/>
      <c r="IOP173" s="67"/>
      <c r="IOQ173" s="67"/>
      <c r="IOR173" s="67"/>
      <c r="IOS173" s="67"/>
      <c r="IOT173" s="67"/>
      <c r="IOU173" s="67"/>
      <c r="IOV173" s="67"/>
      <c r="IOW173" s="67"/>
      <c r="IOX173" s="67"/>
      <c r="IOY173" s="67"/>
      <c r="IOZ173" s="67"/>
      <c r="IPA173" s="67"/>
      <c r="IPB173" s="67"/>
      <c r="IPC173" s="67"/>
      <c r="IPD173" s="67"/>
      <c r="IPE173" s="67"/>
      <c r="IPF173" s="67"/>
      <c r="IPG173" s="67"/>
      <c r="IPH173" s="67"/>
      <c r="IPI173" s="67"/>
      <c r="IPJ173" s="67"/>
      <c r="IPK173" s="67"/>
      <c r="IPL173" s="67"/>
      <c r="IPM173" s="67"/>
      <c r="IPN173" s="67"/>
      <c r="IPO173" s="67"/>
      <c r="IPP173" s="67"/>
      <c r="IPQ173" s="67"/>
      <c r="IPR173" s="67"/>
      <c r="IPS173" s="67"/>
      <c r="IPT173" s="67"/>
      <c r="IPU173" s="67"/>
      <c r="IPV173" s="67"/>
      <c r="IPW173" s="67"/>
      <c r="IPX173" s="67"/>
      <c r="IPY173" s="67"/>
      <c r="IPZ173" s="67"/>
      <c r="IQA173" s="67"/>
      <c r="IQB173" s="67"/>
      <c r="IQC173" s="67"/>
      <c r="IQD173" s="67"/>
      <c r="IQE173" s="67"/>
      <c r="IQF173" s="67"/>
      <c r="IQG173" s="67"/>
      <c r="IQH173" s="67"/>
      <c r="IQI173" s="67"/>
      <c r="IQJ173" s="67"/>
      <c r="IQK173" s="67"/>
      <c r="IQL173" s="67"/>
      <c r="IQM173" s="67"/>
      <c r="IQN173" s="67"/>
      <c r="IQO173" s="67"/>
      <c r="IQP173" s="67"/>
      <c r="IQQ173" s="67"/>
      <c r="IQR173" s="67"/>
      <c r="IQS173" s="67"/>
      <c r="IQT173" s="67"/>
      <c r="IQU173" s="67"/>
      <c r="IQV173" s="67"/>
      <c r="IQW173" s="67"/>
      <c r="IQX173" s="67"/>
      <c r="IQY173" s="67"/>
      <c r="IQZ173" s="67"/>
      <c r="IRA173" s="67"/>
      <c r="IRB173" s="67"/>
      <c r="IRC173" s="67"/>
      <c r="IRD173" s="67"/>
      <c r="IRE173" s="67"/>
      <c r="IRF173" s="67"/>
      <c r="IRG173" s="67"/>
      <c r="IRH173" s="67"/>
      <c r="IRI173" s="67"/>
      <c r="IRJ173" s="67"/>
      <c r="IRK173" s="67"/>
      <c r="IRL173" s="67"/>
      <c r="IRM173" s="67"/>
      <c r="IRN173" s="67"/>
      <c r="IRO173" s="67"/>
      <c r="IRP173" s="67"/>
      <c r="IRQ173" s="67"/>
      <c r="IRR173" s="67"/>
      <c r="IRS173" s="67"/>
      <c r="IRT173" s="67"/>
      <c r="IRU173" s="67"/>
      <c r="IRV173" s="67"/>
      <c r="IRW173" s="67"/>
      <c r="IRX173" s="67"/>
      <c r="IRY173" s="67"/>
      <c r="IRZ173" s="67"/>
      <c r="ISA173" s="67"/>
      <c r="ISB173" s="67"/>
      <c r="ISC173" s="67"/>
      <c r="ISD173" s="67"/>
      <c r="ISE173" s="67"/>
      <c r="ISF173" s="67"/>
      <c r="ISG173" s="67"/>
      <c r="ISH173" s="67"/>
      <c r="ISI173" s="67"/>
      <c r="ISJ173" s="67"/>
      <c r="ISK173" s="67"/>
      <c r="ISL173" s="67"/>
      <c r="ISM173" s="67"/>
      <c r="ISN173" s="67"/>
      <c r="ISO173" s="67"/>
      <c r="ISP173" s="67"/>
      <c r="ISQ173" s="67"/>
      <c r="ISR173" s="67"/>
      <c r="ISS173" s="67"/>
      <c r="IST173" s="67"/>
      <c r="ISU173" s="67"/>
      <c r="ISV173" s="67"/>
      <c r="ISW173" s="67"/>
      <c r="ISX173" s="67"/>
      <c r="ISY173" s="67"/>
      <c r="ISZ173" s="67"/>
      <c r="ITA173" s="67"/>
      <c r="ITB173" s="67"/>
      <c r="ITC173" s="67"/>
      <c r="ITD173" s="67"/>
      <c r="ITE173" s="67"/>
      <c r="ITF173" s="67"/>
      <c r="ITG173" s="67"/>
      <c r="ITH173" s="67"/>
      <c r="ITI173" s="67"/>
      <c r="ITJ173" s="67"/>
      <c r="ITK173" s="67"/>
      <c r="ITL173" s="67"/>
      <c r="ITM173" s="67"/>
      <c r="ITN173" s="67"/>
      <c r="ITO173" s="67"/>
      <c r="ITP173" s="67"/>
      <c r="ITQ173" s="67"/>
      <c r="ITR173" s="67"/>
      <c r="ITS173" s="67"/>
      <c r="ITT173" s="67"/>
      <c r="ITU173" s="67"/>
      <c r="ITV173" s="67"/>
      <c r="ITW173" s="67"/>
      <c r="ITX173" s="67"/>
      <c r="ITY173" s="67"/>
      <c r="ITZ173" s="67"/>
      <c r="IUA173" s="67"/>
      <c r="IUB173" s="67"/>
      <c r="IUC173" s="67"/>
      <c r="IUD173" s="67"/>
      <c r="IUE173" s="67"/>
      <c r="IUF173" s="67"/>
      <c r="IUG173" s="67"/>
      <c r="IUH173" s="67"/>
      <c r="IUI173" s="67"/>
      <c r="IUJ173" s="67"/>
      <c r="IUK173" s="67"/>
      <c r="IUL173" s="67"/>
      <c r="IUM173" s="67"/>
      <c r="IUN173" s="67"/>
      <c r="IUO173" s="67"/>
      <c r="IUP173" s="67"/>
      <c r="IUQ173" s="67"/>
      <c r="IUR173" s="67"/>
      <c r="IUS173" s="67"/>
      <c r="IUT173" s="67"/>
      <c r="IUU173" s="67"/>
      <c r="IUV173" s="67"/>
      <c r="IUW173" s="67"/>
      <c r="IUX173" s="67"/>
      <c r="IUY173" s="67"/>
      <c r="IUZ173" s="67"/>
      <c r="IVA173" s="67"/>
      <c r="IVB173" s="67"/>
      <c r="IVC173" s="67"/>
      <c r="IVD173" s="67"/>
      <c r="IVE173" s="67"/>
      <c r="IVF173" s="67"/>
      <c r="IVG173" s="67"/>
      <c r="IVH173" s="67"/>
      <c r="IVI173" s="67"/>
      <c r="IVJ173" s="67"/>
      <c r="IVK173" s="67"/>
      <c r="IVL173" s="67"/>
      <c r="IVM173" s="67"/>
      <c r="IVN173" s="67"/>
      <c r="IVO173" s="67"/>
      <c r="IVP173" s="67"/>
      <c r="IVQ173" s="67"/>
      <c r="IVR173" s="67"/>
      <c r="IVS173" s="67"/>
      <c r="IVT173" s="67"/>
      <c r="IVU173" s="67"/>
      <c r="IVV173" s="67"/>
      <c r="IVW173" s="67"/>
      <c r="IVX173" s="67"/>
      <c r="IVY173" s="67"/>
      <c r="IVZ173" s="67"/>
      <c r="IWA173" s="67"/>
      <c r="IWB173" s="67"/>
      <c r="IWC173" s="67"/>
      <c r="IWD173" s="67"/>
      <c r="IWE173" s="67"/>
      <c r="IWF173" s="67"/>
      <c r="IWG173" s="67"/>
      <c r="IWH173" s="67"/>
      <c r="IWI173" s="67"/>
      <c r="IWJ173" s="67"/>
      <c r="IWK173" s="67"/>
      <c r="IWL173" s="67"/>
      <c r="IWM173" s="67"/>
      <c r="IWN173" s="67"/>
      <c r="IWO173" s="67"/>
      <c r="IWP173" s="67"/>
      <c r="IWQ173" s="67"/>
      <c r="IWR173" s="67"/>
      <c r="IWS173" s="67"/>
      <c r="IWT173" s="67"/>
      <c r="IWU173" s="67"/>
      <c r="IWV173" s="67"/>
      <c r="IWW173" s="67"/>
      <c r="IWX173" s="67"/>
      <c r="IWY173" s="67"/>
      <c r="IWZ173" s="67"/>
      <c r="IXA173" s="67"/>
      <c r="IXB173" s="67"/>
      <c r="IXC173" s="67"/>
      <c r="IXD173" s="67"/>
      <c r="IXE173" s="67"/>
      <c r="IXF173" s="67"/>
      <c r="IXG173" s="67"/>
      <c r="IXH173" s="67"/>
      <c r="IXI173" s="67"/>
      <c r="IXJ173" s="67"/>
      <c r="IXK173" s="67"/>
      <c r="IXL173" s="67"/>
      <c r="IXM173" s="67"/>
      <c r="IXN173" s="67"/>
      <c r="IXO173" s="67"/>
      <c r="IXP173" s="67"/>
      <c r="IXQ173" s="67"/>
      <c r="IXR173" s="67"/>
      <c r="IXS173" s="67"/>
      <c r="IXT173" s="67"/>
      <c r="IXU173" s="67"/>
      <c r="IXV173" s="67"/>
      <c r="IXW173" s="67"/>
      <c r="IXX173" s="67"/>
      <c r="IXY173" s="67"/>
      <c r="IXZ173" s="67"/>
      <c r="IYA173" s="67"/>
      <c r="IYB173" s="67"/>
      <c r="IYC173" s="67"/>
      <c r="IYD173" s="67"/>
      <c r="IYE173" s="67"/>
      <c r="IYF173" s="67"/>
      <c r="IYG173" s="67"/>
      <c r="IYH173" s="67"/>
      <c r="IYI173" s="67"/>
      <c r="IYJ173" s="67"/>
      <c r="IYK173" s="67"/>
      <c r="IYL173" s="67"/>
      <c r="IYM173" s="67"/>
      <c r="IYN173" s="67"/>
      <c r="IYO173" s="67"/>
      <c r="IYP173" s="67"/>
      <c r="IYQ173" s="67"/>
      <c r="IYR173" s="67"/>
      <c r="IYS173" s="67"/>
      <c r="IYT173" s="67"/>
      <c r="IYU173" s="67"/>
      <c r="IYV173" s="67"/>
      <c r="IYW173" s="67"/>
      <c r="IYX173" s="67"/>
      <c r="IYY173" s="67"/>
      <c r="IYZ173" s="67"/>
      <c r="IZA173" s="67"/>
      <c r="IZB173" s="67"/>
      <c r="IZC173" s="67"/>
      <c r="IZD173" s="67"/>
      <c r="IZE173" s="67"/>
      <c r="IZF173" s="67"/>
      <c r="IZG173" s="67"/>
      <c r="IZH173" s="67"/>
      <c r="IZI173" s="67"/>
      <c r="IZJ173" s="67"/>
      <c r="IZK173" s="67"/>
      <c r="IZL173" s="67"/>
      <c r="IZM173" s="67"/>
      <c r="IZN173" s="67"/>
      <c r="IZO173" s="67"/>
      <c r="IZP173" s="67"/>
      <c r="IZQ173" s="67"/>
      <c r="IZR173" s="67"/>
      <c r="IZS173" s="67"/>
      <c r="IZT173" s="67"/>
      <c r="IZU173" s="67"/>
      <c r="IZV173" s="67"/>
      <c r="IZW173" s="67"/>
      <c r="IZX173" s="67"/>
      <c r="IZY173" s="67"/>
      <c r="IZZ173" s="67"/>
      <c r="JAA173" s="67"/>
      <c r="JAB173" s="67"/>
      <c r="JAC173" s="67"/>
      <c r="JAD173" s="67"/>
      <c r="JAE173" s="67"/>
      <c r="JAF173" s="67"/>
      <c r="JAG173" s="67"/>
      <c r="JAH173" s="67"/>
      <c r="JAI173" s="67"/>
      <c r="JAJ173" s="67"/>
      <c r="JAK173" s="67"/>
      <c r="JAL173" s="67"/>
      <c r="JAM173" s="67"/>
      <c r="JAN173" s="67"/>
      <c r="JAO173" s="67"/>
      <c r="JAP173" s="67"/>
      <c r="JAQ173" s="67"/>
      <c r="JAR173" s="67"/>
      <c r="JAS173" s="67"/>
      <c r="JAT173" s="67"/>
      <c r="JAU173" s="67"/>
      <c r="JAV173" s="67"/>
      <c r="JAW173" s="67"/>
      <c r="JAX173" s="67"/>
      <c r="JAY173" s="67"/>
      <c r="JAZ173" s="67"/>
      <c r="JBA173" s="67"/>
      <c r="JBB173" s="67"/>
      <c r="JBC173" s="67"/>
      <c r="JBD173" s="67"/>
      <c r="JBE173" s="67"/>
      <c r="JBF173" s="67"/>
      <c r="JBG173" s="67"/>
      <c r="JBH173" s="67"/>
      <c r="JBI173" s="67"/>
      <c r="JBJ173" s="67"/>
      <c r="JBK173" s="67"/>
      <c r="JBL173" s="67"/>
      <c r="JBM173" s="67"/>
      <c r="JBN173" s="67"/>
      <c r="JBO173" s="67"/>
      <c r="JBP173" s="67"/>
      <c r="JBQ173" s="67"/>
      <c r="JBR173" s="67"/>
      <c r="JBS173" s="67"/>
      <c r="JBT173" s="67"/>
      <c r="JBU173" s="67"/>
      <c r="JBV173" s="67"/>
      <c r="JBW173" s="67"/>
      <c r="JBX173" s="67"/>
      <c r="JBY173" s="67"/>
      <c r="JBZ173" s="67"/>
      <c r="JCA173" s="67"/>
      <c r="JCB173" s="67"/>
      <c r="JCC173" s="67"/>
      <c r="JCD173" s="67"/>
      <c r="JCE173" s="67"/>
      <c r="JCF173" s="67"/>
      <c r="JCG173" s="67"/>
      <c r="JCH173" s="67"/>
      <c r="JCI173" s="67"/>
      <c r="JCJ173" s="67"/>
      <c r="JCK173" s="67"/>
      <c r="JCL173" s="67"/>
      <c r="JCM173" s="67"/>
      <c r="JCN173" s="67"/>
      <c r="JCO173" s="67"/>
      <c r="JCP173" s="67"/>
      <c r="JCQ173" s="67"/>
      <c r="JCR173" s="67"/>
      <c r="JCS173" s="67"/>
      <c r="JCT173" s="67"/>
      <c r="JCU173" s="67"/>
      <c r="JCV173" s="67"/>
      <c r="JCW173" s="67"/>
      <c r="JCX173" s="67"/>
      <c r="JCY173" s="67"/>
      <c r="JCZ173" s="67"/>
      <c r="JDA173" s="67"/>
      <c r="JDB173" s="67"/>
      <c r="JDC173" s="67"/>
      <c r="JDD173" s="67"/>
      <c r="JDE173" s="67"/>
      <c r="JDF173" s="67"/>
      <c r="JDG173" s="67"/>
      <c r="JDH173" s="67"/>
      <c r="JDI173" s="67"/>
      <c r="JDJ173" s="67"/>
      <c r="JDK173" s="67"/>
      <c r="JDL173" s="67"/>
      <c r="JDM173" s="67"/>
      <c r="JDN173" s="67"/>
      <c r="JDO173" s="67"/>
      <c r="JDP173" s="67"/>
      <c r="JDQ173" s="67"/>
      <c r="JDR173" s="67"/>
      <c r="JDS173" s="67"/>
      <c r="JDT173" s="67"/>
      <c r="JDU173" s="67"/>
      <c r="JDV173" s="67"/>
      <c r="JDW173" s="67"/>
      <c r="JDX173" s="67"/>
      <c r="JDY173" s="67"/>
      <c r="JDZ173" s="67"/>
      <c r="JEA173" s="67"/>
      <c r="JEB173" s="67"/>
      <c r="JEC173" s="67"/>
      <c r="JED173" s="67"/>
      <c r="JEE173" s="67"/>
      <c r="JEF173" s="67"/>
      <c r="JEG173" s="67"/>
      <c r="JEH173" s="67"/>
      <c r="JEI173" s="67"/>
      <c r="JEJ173" s="67"/>
      <c r="JEK173" s="67"/>
      <c r="JEL173" s="67"/>
      <c r="JEM173" s="67"/>
      <c r="JEN173" s="67"/>
      <c r="JEO173" s="67"/>
      <c r="JEP173" s="67"/>
      <c r="JEQ173" s="67"/>
      <c r="JER173" s="67"/>
      <c r="JES173" s="67"/>
      <c r="JET173" s="67"/>
      <c r="JEU173" s="67"/>
      <c r="JEV173" s="67"/>
      <c r="JEW173" s="67"/>
      <c r="JEX173" s="67"/>
      <c r="JEY173" s="67"/>
      <c r="JEZ173" s="67"/>
      <c r="JFA173" s="67"/>
      <c r="JFB173" s="67"/>
      <c r="JFC173" s="67"/>
      <c r="JFD173" s="67"/>
      <c r="JFE173" s="67"/>
      <c r="JFF173" s="67"/>
      <c r="JFG173" s="67"/>
      <c r="JFH173" s="67"/>
      <c r="JFI173" s="67"/>
      <c r="JFJ173" s="67"/>
      <c r="JFK173" s="67"/>
      <c r="JFL173" s="67"/>
      <c r="JFM173" s="67"/>
      <c r="JFN173" s="67"/>
      <c r="JFO173" s="67"/>
      <c r="JFP173" s="67"/>
      <c r="JFQ173" s="67"/>
      <c r="JFR173" s="67"/>
      <c r="JFS173" s="67"/>
      <c r="JFT173" s="67"/>
      <c r="JFU173" s="67"/>
      <c r="JFV173" s="67"/>
      <c r="JFW173" s="67"/>
      <c r="JFX173" s="67"/>
      <c r="JFY173" s="67"/>
      <c r="JFZ173" s="67"/>
      <c r="JGA173" s="67"/>
      <c r="JGB173" s="67"/>
      <c r="JGC173" s="67"/>
      <c r="JGD173" s="67"/>
      <c r="JGE173" s="67"/>
      <c r="JGF173" s="67"/>
      <c r="JGG173" s="67"/>
      <c r="JGH173" s="67"/>
      <c r="JGI173" s="67"/>
      <c r="JGJ173" s="67"/>
      <c r="JGK173" s="67"/>
      <c r="JGL173" s="67"/>
      <c r="JGM173" s="67"/>
      <c r="JGN173" s="67"/>
      <c r="JGO173" s="67"/>
      <c r="JGP173" s="67"/>
      <c r="JGQ173" s="67"/>
      <c r="JGR173" s="67"/>
      <c r="JGS173" s="67"/>
      <c r="JGT173" s="67"/>
      <c r="JGU173" s="67"/>
      <c r="JGV173" s="67"/>
      <c r="JGW173" s="67"/>
      <c r="JGX173" s="67"/>
      <c r="JGY173" s="67"/>
      <c r="JGZ173" s="67"/>
      <c r="JHA173" s="67"/>
      <c r="JHB173" s="67"/>
      <c r="JHC173" s="67"/>
      <c r="JHD173" s="67"/>
      <c r="JHE173" s="67"/>
      <c r="JHF173" s="67"/>
      <c r="JHG173" s="67"/>
      <c r="JHH173" s="67"/>
      <c r="JHI173" s="67"/>
      <c r="JHJ173" s="67"/>
      <c r="JHK173" s="67"/>
      <c r="JHL173" s="67"/>
      <c r="JHM173" s="67"/>
      <c r="JHN173" s="67"/>
      <c r="JHO173" s="67"/>
      <c r="JHP173" s="67"/>
      <c r="JHQ173" s="67"/>
      <c r="JHR173" s="67"/>
      <c r="JHS173" s="67"/>
      <c r="JHT173" s="67"/>
      <c r="JHU173" s="67"/>
      <c r="JHV173" s="67"/>
      <c r="JHW173" s="67"/>
      <c r="JHX173" s="67"/>
      <c r="JHY173" s="67"/>
      <c r="JHZ173" s="67"/>
      <c r="JIA173" s="67"/>
      <c r="JIB173" s="67"/>
      <c r="JIC173" s="67"/>
      <c r="JID173" s="67"/>
      <c r="JIE173" s="67"/>
      <c r="JIF173" s="67"/>
      <c r="JIG173" s="67"/>
      <c r="JIH173" s="67"/>
      <c r="JII173" s="67"/>
      <c r="JIJ173" s="67"/>
      <c r="JIK173" s="67"/>
      <c r="JIL173" s="67"/>
      <c r="JIM173" s="67"/>
      <c r="JIN173" s="67"/>
      <c r="JIO173" s="67"/>
      <c r="JIP173" s="67"/>
      <c r="JIQ173" s="67"/>
      <c r="JIR173" s="67"/>
      <c r="JIS173" s="67"/>
      <c r="JIT173" s="67"/>
      <c r="JIU173" s="67"/>
      <c r="JIV173" s="67"/>
      <c r="JIW173" s="67"/>
      <c r="JIX173" s="67"/>
      <c r="JIY173" s="67"/>
      <c r="JIZ173" s="67"/>
      <c r="JJA173" s="67"/>
      <c r="JJB173" s="67"/>
      <c r="JJC173" s="67"/>
      <c r="JJD173" s="67"/>
      <c r="JJE173" s="67"/>
      <c r="JJF173" s="67"/>
      <c r="JJG173" s="67"/>
      <c r="JJH173" s="67"/>
      <c r="JJI173" s="67"/>
      <c r="JJJ173" s="67"/>
      <c r="JJK173" s="67"/>
      <c r="JJL173" s="67"/>
      <c r="JJM173" s="67"/>
      <c r="JJN173" s="67"/>
      <c r="JJO173" s="67"/>
      <c r="JJP173" s="67"/>
      <c r="JJQ173" s="67"/>
      <c r="JJR173" s="67"/>
      <c r="JJS173" s="67"/>
      <c r="JJT173" s="67"/>
      <c r="JJU173" s="67"/>
      <c r="JJV173" s="67"/>
      <c r="JJW173" s="67"/>
      <c r="JJX173" s="67"/>
      <c r="JJY173" s="67"/>
      <c r="JJZ173" s="67"/>
      <c r="JKA173" s="67"/>
      <c r="JKB173" s="67"/>
      <c r="JKC173" s="67"/>
      <c r="JKD173" s="67"/>
      <c r="JKE173" s="67"/>
      <c r="JKF173" s="67"/>
      <c r="JKG173" s="67"/>
      <c r="JKH173" s="67"/>
      <c r="JKI173" s="67"/>
      <c r="JKJ173" s="67"/>
      <c r="JKK173" s="67"/>
      <c r="JKL173" s="67"/>
      <c r="JKM173" s="67"/>
      <c r="JKN173" s="67"/>
      <c r="JKO173" s="67"/>
      <c r="JKP173" s="67"/>
      <c r="JKQ173" s="67"/>
      <c r="JKR173" s="67"/>
      <c r="JKS173" s="67"/>
      <c r="JKT173" s="67"/>
      <c r="JKU173" s="67"/>
      <c r="JKV173" s="67"/>
      <c r="JKW173" s="67"/>
      <c r="JKX173" s="67"/>
      <c r="JKY173" s="67"/>
      <c r="JKZ173" s="67"/>
      <c r="JLA173" s="67"/>
      <c r="JLB173" s="67"/>
      <c r="JLC173" s="67"/>
      <c r="JLD173" s="67"/>
      <c r="JLE173" s="67"/>
      <c r="JLF173" s="67"/>
      <c r="JLG173" s="67"/>
      <c r="JLH173" s="67"/>
      <c r="JLI173" s="67"/>
      <c r="JLJ173" s="67"/>
      <c r="JLK173" s="67"/>
      <c r="JLL173" s="67"/>
      <c r="JLM173" s="67"/>
      <c r="JLN173" s="67"/>
      <c r="JLO173" s="67"/>
      <c r="JLP173" s="67"/>
      <c r="JLQ173" s="67"/>
      <c r="JLR173" s="67"/>
      <c r="JLS173" s="67"/>
      <c r="JLT173" s="67"/>
      <c r="JLU173" s="67"/>
      <c r="JLV173" s="67"/>
      <c r="JLW173" s="67"/>
      <c r="JLX173" s="67"/>
      <c r="JLY173" s="67"/>
      <c r="JLZ173" s="67"/>
      <c r="JMA173" s="67"/>
      <c r="JMB173" s="67"/>
      <c r="JMC173" s="67"/>
      <c r="JMD173" s="67"/>
      <c r="JME173" s="67"/>
      <c r="JMF173" s="67"/>
      <c r="JMG173" s="67"/>
      <c r="JMH173" s="67"/>
      <c r="JMI173" s="67"/>
      <c r="JMJ173" s="67"/>
      <c r="JMK173" s="67"/>
      <c r="JML173" s="67"/>
      <c r="JMM173" s="67"/>
      <c r="JMN173" s="67"/>
      <c r="JMO173" s="67"/>
      <c r="JMP173" s="67"/>
      <c r="JMQ173" s="67"/>
      <c r="JMR173" s="67"/>
      <c r="JMS173" s="67"/>
      <c r="JMT173" s="67"/>
      <c r="JMU173" s="67"/>
      <c r="JMV173" s="67"/>
      <c r="JMW173" s="67"/>
      <c r="JMX173" s="67"/>
      <c r="JMY173" s="67"/>
      <c r="JMZ173" s="67"/>
      <c r="JNA173" s="67"/>
      <c r="JNB173" s="67"/>
      <c r="JNC173" s="67"/>
      <c r="JND173" s="67"/>
      <c r="JNE173" s="67"/>
      <c r="JNF173" s="67"/>
      <c r="JNG173" s="67"/>
      <c r="JNH173" s="67"/>
      <c r="JNI173" s="67"/>
      <c r="JNJ173" s="67"/>
      <c r="JNK173" s="67"/>
      <c r="JNL173" s="67"/>
      <c r="JNM173" s="67"/>
      <c r="JNN173" s="67"/>
      <c r="JNO173" s="67"/>
      <c r="JNP173" s="67"/>
      <c r="JNQ173" s="67"/>
      <c r="JNR173" s="67"/>
      <c r="JNS173" s="67"/>
      <c r="JNT173" s="67"/>
      <c r="JNU173" s="67"/>
      <c r="JNV173" s="67"/>
      <c r="JNW173" s="67"/>
      <c r="JNX173" s="67"/>
      <c r="JNY173" s="67"/>
      <c r="JNZ173" s="67"/>
      <c r="JOA173" s="67"/>
      <c r="JOB173" s="67"/>
      <c r="JOC173" s="67"/>
      <c r="JOD173" s="67"/>
      <c r="JOE173" s="67"/>
      <c r="JOF173" s="67"/>
      <c r="JOG173" s="67"/>
      <c r="JOH173" s="67"/>
      <c r="JOI173" s="67"/>
      <c r="JOJ173" s="67"/>
      <c r="JOK173" s="67"/>
      <c r="JOL173" s="67"/>
      <c r="JOM173" s="67"/>
      <c r="JON173" s="67"/>
      <c r="JOO173" s="67"/>
      <c r="JOP173" s="67"/>
      <c r="JOQ173" s="67"/>
      <c r="JOR173" s="67"/>
      <c r="JOS173" s="67"/>
      <c r="JOT173" s="67"/>
      <c r="JOU173" s="67"/>
      <c r="JOV173" s="67"/>
      <c r="JOW173" s="67"/>
      <c r="JOX173" s="67"/>
      <c r="JOY173" s="67"/>
      <c r="JOZ173" s="67"/>
      <c r="JPA173" s="67"/>
      <c r="JPB173" s="67"/>
      <c r="JPC173" s="67"/>
      <c r="JPD173" s="67"/>
      <c r="JPE173" s="67"/>
      <c r="JPF173" s="67"/>
      <c r="JPG173" s="67"/>
      <c r="JPH173" s="67"/>
      <c r="JPI173" s="67"/>
      <c r="JPJ173" s="67"/>
      <c r="JPK173" s="67"/>
      <c r="JPL173" s="67"/>
      <c r="JPM173" s="67"/>
      <c r="JPN173" s="67"/>
      <c r="JPO173" s="67"/>
      <c r="JPP173" s="67"/>
      <c r="JPQ173" s="67"/>
      <c r="JPR173" s="67"/>
      <c r="JPS173" s="67"/>
      <c r="JPT173" s="67"/>
      <c r="JPU173" s="67"/>
      <c r="JPV173" s="67"/>
      <c r="JPW173" s="67"/>
      <c r="JPX173" s="67"/>
      <c r="JPY173" s="67"/>
      <c r="JPZ173" s="67"/>
      <c r="JQA173" s="67"/>
      <c r="JQB173" s="67"/>
      <c r="JQC173" s="67"/>
      <c r="JQD173" s="67"/>
      <c r="JQE173" s="67"/>
      <c r="JQF173" s="67"/>
      <c r="JQG173" s="67"/>
      <c r="JQH173" s="67"/>
      <c r="JQI173" s="67"/>
      <c r="JQJ173" s="67"/>
      <c r="JQK173" s="67"/>
      <c r="JQL173" s="67"/>
      <c r="JQM173" s="67"/>
      <c r="JQN173" s="67"/>
      <c r="JQO173" s="67"/>
      <c r="JQP173" s="67"/>
      <c r="JQQ173" s="67"/>
      <c r="JQR173" s="67"/>
      <c r="JQS173" s="67"/>
      <c r="JQT173" s="67"/>
      <c r="JQU173" s="67"/>
      <c r="JQV173" s="67"/>
      <c r="JQW173" s="67"/>
      <c r="JQX173" s="67"/>
      <c r="JQY173" s="67"/>
      <c r="JQZ173" s="67"/>
      <c r="JRA173" s="67"/>
      <c r="JRB173" s="67"/>
      <c r="JRC173" s="67"/>
      <c r="JRD173" s="67"/>
      <c r="JRE173" s="67"/>
      <c r="JRF173" s="67"/>
      <c r="JRG173" s="67"/>
      <c r="JRH173" s="67"/>
      <c r="JRI173" s="67"/>
      <c r="JRJ173" s="67"/>
      <c r="JRK173" s="67"/>
      <c r="JRL173" s="67"/>
      <c r="JRM173" s="67"/>
      <c r="JRN173" s="67"/>
      <c r="JRO173" s="67"/>
      <c r="JRP173" s="67"/>
      <c r="JRQ173" s="67"/>
      <c r="JRR173" s="67"/>
      <c r="JRS173" s="67"/>
      <c r="JRT173" s="67"/>
      <c r="JRU173" s="67"/>
      <c r="JRV173" s="67"/>
      <c r="JRW173" s="67"/>
      <c r="JRX173" s="67"/>
      <c r="JRY173" s="67"/>
      <c r="JRZ173" s="67"/>
      <c r="JSA173" s="67"/>
      <c r="JSB173" s="67"/>
      <c r="JSC173" s="67"/>
      <c r="JSD173" s="67"/>
      <c r="JSE173" s="67"/>
      <c r="JSF173" s="67"/>
      <c r="JSG173" s="67"/>
      <c r="JSH173" s="67"/>
      <c r="JSI173" s="67"/>
      <c r="JSJ173" s="67"/>
      <c r="JSK173" s="67"/>
      <c r="JSL173" s="67"/>
      <c r="JSM173" s="67"/>
      <c r="JSN173" s="67"/>
      <c r="JSO173" s="67"/>
      <c r="JSP173" s="67"/>
      <c r="JSQ173" s="67"/>
      <c r="JSR173" s="67"/>
      <c r="JSS173" s="67"/>
      <c r="JST173" s="67"/>
      <c r="JSU173" s="67"/>
      <c r="JSV173" s="67"/>
      <c r="JSW173" s="67"/>
      <c r="JSX173" s="67"/>
      <c r="JSY173" s="67"/>
      <c r="JSZ173" s="67"/>
      <c r="JTA173" s="67"/>
      <c r="JTB173" s="67"/>
      <c r="JTC173" s="67"/>
      <c r="JTD173" s="67"/>
      <c r="JTE173" s="67"/>
      <c r="JTF173" s="67"/>
      <c r="JTG173" s="67"/>
      <c r="JTH173" s="67"/>
      <c r="JTI173" s="67"/>
      <c r="JTJ173" s="67"/>
      <c r="JTK173" s="67"/>
      <c r="JTL173" s="67"/>
      <c r="JTM173" s="67"/>
      <c r="JTN173" s="67"/>
      <c r="JTO173" s="67"/>
      <c r="JTP173" s="67"/>
      <c r="JTQ173" s="67"/>
      <c r="JTR173" s="67"/>
      <c r="JTS173" s="67"/>
      <c r="JTT173" s="67"/>
      <c r="JTU173" s="67"/>
      <c r="JTV173" s="67"/>
      <c r="JTW173" s="67"/>
      <c r="JTX173" s="67"/>
      <c r="JTY173" s="67"/>
      <c r="JTZ173" s="67"/>
      <c r="JUA173" s="67"/>
      <c r="JUB173" s="67"/>
      <c r="JUC173" s="67"/>
      <c r="JUD173" s="67"/>
      <c r="JUE173" s="67"/>
      <c r="JUF173" s="67"/>
      <c r="JUG173" s="67"/>
      <c r="JUH173" s="67"/>
      <c r="JUI173" s="67"/>
      <c r="JUJ173" s="67"/>
      <c r="JUK173" s="67"/>
      <c r="JUL173" s="67"/>
      <c r="JUM173" s="67"/>
      <c r="JUN173" s="67"/>
      <c r="JUO173" s="67"/>
      <c r="JUP173" s="67"/>
      <c r="JUQ173" s="67"/>
      <c r="JUR173" s="67"/>
      <c r="JUS173" s="67"/>
      <c r="JUT173" s="67"/>
      <c r="JUU173" s="67"/>
      <c r="JUV173" s="67"/>
      <c r="JUW173" s="67"/>
      <c r="JUX173" s="67"/>
      <c r="JUY173" s="67"/>
      <c r="JUZ173" s="67"/>
      <c r="JVA173" s="67"/>
      <c r="JVB173" s="67"/>
      <c r="JVC173" s="67"/>
      <c r="JVD173" s="67"/>
      <c r="JVE173" s="67"/>
      <c r="JVF173" s="67"/>
      <c r="JVG173" s="67"/>
      <c r="JVH173" s="67"/>
      <c r="JVI173" s="67"/>
      <c r="JVJ173" s="67"/>
      <c r="JVK173" s="67"/>
      <c r="JVL173" s="67"/>
      <c r="JVM173" s="67"/>
      <c r="JVN173" s="67"/>
      <c r="JVO173" s="67"/>
      <c r="JVP173" s="67"/>
      <c r="JVQ173" s="67"/>
      <c r="JVR173" s="67"/>
      <c r="JVS173" s="67"/>
      <c r="JVT173" s="67"/>
      <c r="JVU173" s="67"/>
      <c r="JVV173" s="67"/>
      <c r="JVW173" s="67"/>
      <c r="JVX173" s="67"/>
      <c r="JVY173" s="67"/>
      <c r="JVZ173" s="67"/>
      <c r="JWA173" s="67"/>
      <c r="JWB173" s="67"/>
      <c r="JWC173" s="67"/>
      <c r="JWD173" s="67"/>
      <c r="JWE173" s="67"/>
      <c r="JWF173" s="67"/>
      <c r="JWG173" s="67"/>
      <c r="JWH173" s="67"/>
      <c r="JWI173" s="67"/>
      <c r="JWJ173" s="67"/>
      <c r="JWK173" s="67"/>
      <c r="JWL173" s="67"/>
      <c r="JWM173" s="67"/>
      <c r="JWN173" s="67"/>
      <c r="JWO173" s="67"/>
      <c r="JWP173" s="67"/>
      <c r="JWQ173" s="67"/>
      <c r="JWR173" s="67"/>
      <c r="JWS173" s="67"/>
      <c r="JWT173" s="67"/>
      <c r="JWU173" s="67"/>
      <c r="JWV173" s="67"/>
      <c r="JWW173" s="67"/>
      <c r="JWX173" s="67"/>
      <c r="JWY173" s="67"/>
      <c r="JWZ173" s="67"/>
      <c r="JXA173" s="67"/>
      <c r="JXB173" s="67"/>
      <c r="JXC173" s="67"/>
      <c r="JXD173" s="67"/>
      <c r="JXE173" s="67"/>
      <c r="JXF173" s="67"/>
      <c r="JXG173" s="67"/>
      <c r="JXH173" s="67"/>
      <c r="JXI173" s="67"/>
      <c r="JXJ173" s="67"/>
      <c r="JXK173" s="67"/>
      <c r="JXL173" s="67"/>
      <c r="JXM173" s="67"/>
      <c r="JXN173" s="67"/>
      <c r="JXO173" s="67"/>
      <c r="JXP173" s="67"/>
      <c r="JXQ173" s="67"/>
      <c r="JXR173" s="67"/>
      <c r="JXS173" s="67"/>
      <c r="JXT173" s="67"/>
      <c r="JXU173" s="67"/>
      <c r="JXV173" s="67"/>
      <c r="JXW173" s="67"/>
      <c r="JXX173" s="67"/>
      <c r="JXY173" s="67"/>
      <c r="JXZ173" s="67"/>
      <c r="JYA173" s="67"/>
      <c r="JYB173" s="67"/>
      <c r="JYC173" s="67"/>
      <c r="JYD173" s="67"/>
      <c r="JYE173" s="67"/>
      <c r="JYF173" s="67"/>
      <c r="JYG173" s="67"/>
      <c r="JYH173" s="67"/>
      <c r="JYI173" s="67"/>
      <c r="JYJ173" s="67"/>
      <c r="JYK173" s="67"/>
      <c r="JYL173" s="67"/>
      <c r="JYM173" s="67"/>
      <c r="JYN173" s="67"/>
      <c r="JYO173" s="67"/>
      <c r="JYP173" s="67"/>
      <c r="JYQ173" s="67"/>
      <c r="JYR173" s="67"/>
      <c r="JYS173" s="67"/>
      <c r="JYT173" s="67"/>
      <c r="JYU173" s="67"/>
      <c r="JYV173" s="67"/>
      <c r="JYW173" s="67"/>
      <c r="JYX173" s="67"/>
      <c r="JYY173" s="67"/>
      <c r="JYZ173" s="67"/>
      <c r="JZA173" s="67"/>
      <c r="JZB173" s="67"/>
      <c r="JZC173" s="67"/>
      <c r="JZD173" s="67"/>
      <c r="JZE173" s="67"/>
      <c r="JZF173" s="67"/>
      <c r="JZG173" s="67"/>
      <c r="JZH173" s="67"/>
      <c r="JZI173" s="67"/>
      <c r="JZJ173" s="67"/>
      <c r="JZK173" s="67"/>
      <c r="JZL173" s="67"/>
      <c r="JZM173" s="67"/>
      <c r="JZN173" s="67"/>
      <c r="JZO173" s="67"/>
      <c r="JZP173" s="67"/>
      <c r="JZQ173" s="67"/>
      <c r="JZR173" s="67"/>
      <c r="JZS173" s="67"/>
      <c r="JZT173" s="67"/>
      <c r="JZU173" s="67"/>
      <c r="JZV173" s="67"/>
      <c r="JZW173" s="67"/>
      <c r="JZX173" s="67"/>
      <c r="JZY173" s="67"/>
      <c r="JZZ173" s="67"/>
      <c r="KAA173" s="67"/>
      <c r="KAB173" s="67"/>
      <c r="KAC173" s="67"/>
      <c r="KAD173" s="67"/>
      <c r="KAE173" s="67"/>
      <c r="KAF173" s="67"/>
      <c r="KAG173" s="67"/>
      <c r="KAH173" s="67"/>
      <c r="KAI173" s="67"/>
      <c r="KAJ173" s="67"/>
      <c r="KAK173" s="67"/>
      <c r="KAL173" s="67"/>
      <c r="KAM173" s="67"/>
      <c r="KAN173" s="67"/>
      <c r="KAO173" s="67"/>
      <c r="KAP173" s="67"/>
      <c r="KAQ173" s="67"/>
      <c r="KAR173" s="67"/>
      <c r="KAS173" s="67"/>
      <c r="KAT173" s="67"/>
      <c r="KAU173" s="67"/>
      <c r="KAV173" s="67"/>
      <c r="KAW173" s="67"/>
      <c r="KAX173" s="67"/>
      <c r="KAY173" s="67"/>
      <c r="KAZ173" s="67"/>
      <c r="KBA173" s="67"/>
      <c r="KBB173" s="67"/>
      <c r="KBC173" s="67"/>
      <c r="KBD173" s="67"/>
      <c r="KBE173" s="67"/>
      <c r="KBF173" s="67"/>
      <c r="KBG173" s="67"/>
      <c r="KBH173" s="67"/>
      <c r="KBI173" s="67"/>
      <c r="KBJ173" s="67"/>
      <c r="KBK173" s="67"/>
      <c r="KBL173" s="67"/>
      <c r="KBM173" s="67"/>
      <c r="KBN173" s="67"/>
      <c r="KBO173" s="67"/>
      <c r="KBP173" s="67"/>
      <c r="KBQ173" s="67"/>
      <c r="KBR173" s="67"/>
      <c r="KBS173" s="67"/>
      <c r="KBT173" s="67"/>
      <c r="KBU173" s="67"/>
      <c r="KBV173" s="67"/>
      <c r="KBW173" s="67"/>
      <c r="KBX173" s="67"/>
      <c r="KBY173" s="67"/>
      <c r="KBZ173" s="67"/>
      <c r="KCA173" s="67"/>
      <c r="KCB173" s="67"/>
      <c r="KCC173" s="67"/>
      <c r="KCD173" s="67"/>
      <c r="KCE173" s="67"/>
      <c r="KCF173" s="67"/>
      <c r="KCG173" s="67"/>
      <c r="KCH173" s="67"/>
      <c r="KCI173" s="67"/>
      <c r="KCJ173" s="67"/>
      <c r="KCK173" s="67"/>
      <c r="KCL173" s="67"/>
      <c r="KCM173" s="67"/>
      <c r="KCN173" s="67"/>
      <c r="KCO173" s="67"/>
      <c r="KCP173" s="67"/>
      <c r="KCQ173" s="67"/>
      <c r="KCR173" s="67"/>
      <c r="KCS173" s="67"/>
      <c r="KCT173" s="67"/>
      <c r="KCU173" s="67"/>
      <c r="KCV173" s="67"/>
      <c r="KCW173" s="67"/>
      <c r="KCX173" s="67"/>
      <c r="KCY173" s="67"/>
      <c r="KCZ173" s="67"/>
      <c r="KDA173" s="67"/>
      <c r="KDB173" s="67"/>
      <c r="KDC173" s="67"/>
      <c r="KDD173" s="67"/>
      <c r="KDE173" s="67"/>
      <c r="KDF173" s="67"/>
      <c r="KDG173" s="67"/>
      <c r="KDH173" s="67"/>
      <c r="KDI173" s="67"/>
      <c r="KDJ173" s="67"/>
      <c r="KDK173" s="67"/>
      <c r="KDL173" s="67"/>
      <c r="KDM173" s="67"/>
      <c r="KDN173" s="67"/>
      <c r="KDO173" s="67"/>
      <c r="KDP173" s="67"/>
      <c r="KDQ173" s="67"/>
      <c r="KDR173" s="67"/>
      <c r="KDS173" s="67"/>
      <c r="KDT173" s="67"/>
      <c r="KDU173" s="67"/>
      <c r="KDV173" s="67"/>
      <c r="KDW173" s="67"/>
      <c r="KDX173" s="67"/>
      <c r="KDY173" s="67"/>
      <c r="KDZ173" s="67"/>
      <c r="KEA173" s="67"/>
      <c r="KEB173" s="67"/>
      <c r="KEC173" s="67"/>
      <c r="KED173" s="67"/>
      <c r="KEE173" s="67"/>
      <c r="KEF173" s="67"/>
      <c r="KEG173" s="67"/>
      <c r="KEH173" s="67"/>
      <c r="KEI173" s="67"/>
      <c r="KEJ173" s="67"/>
      <c r="KEK173" s="67"/>
      <c r="KEL173" s="67"/>
      <c r="KEM173" s="67"/>
      <c r="KEN173" s="67"/>
      <c r="KEO173" s="67"/>
      <c r="KEP173" s="67"/>
      <c r="KEQ173" s="67"/>
      <c r="KER173" s="67"/>
      <c r="KES173" s="67"/>
      <c r="KET173" s="67"/>
      <c r="KEU173" s="67"/>
      <c r="KEV173" s="67"/>
      <c r="KEW173" s="67"/>
      <c r="KEX173" s="67"/>
      <c r="KEY173" s="67"/>
      <c r="KEZ173" s="67"/>
      <c r="KFA173" s="67"/>
      <c r="KFB173" s="67"/>
      <c r="KFC173" s="67"/>
      <c r="KFD173" s="67"/>
      <c r="KFE173" s="67"/>
      <c r="KFF173" s="67"/>
      <c r="KFG173" s="67"/>
      <c r="KFH173" s="67"/>
      <c r="KFI173" s="67"/>
      <c r="KFJ173" s="67"/>
      <c r="KFK173" s="67"/>
      <c r="KFL173" s="67"/>
      <c r="KFM173" s="67"/>
      <c r="KFN173" s="67"/>
      <c r="KFO173" s="67"/>
      <c r="KFP173" s="67"/>
      <c r="KFQ173" s="67"/>
      <c r="KFR173" s="67"/>
      <c r="KFS173" s="67"/>
      <c r="KFT173" s="67"/>
      <c r="KFU173" s="67"/>
      <c r="KFV173" s="67"/>
      <c r="KFW173" s="67"/>
      <c r="KFX173" s="67"/>
      <c r="KFY173" s="67"/>
      <c r="KFZ173" s="67"/>
      <c r="KGA173" s="67"/>
      <c r="KGB173" s="67"/>
      <c r="KGC173" s="67"/>
      <c r="KGD173" s="67"/>
      <c r="KGE173" s="67"/>
      <c r="KGF173" s="67"/>
      <c r="KGG173" s="67"/>
      <c r="KGH173" s="67"/>
      <c r="KGI173" s="67"/>
      <c r="KGJ173" s="67"/>
      <c r="KGK173" s="67"/>
      <c r="KGL173" s="67"/>
      <c r="KGM173" s="67"/>
      <c r="KGN173" s="67"/>
      <c r="KGO173" s="67"/>
      <c r="KGP173" s="67"/>
      <c r="KGQ173" s="67"/>
      <c r="KGR173" s="67"/>
      <c r="KGS173" s="67"/>
      <c r="KGT173" s="67"/>
      <c r="KGU173" s="67"/>
      <c r="KGV173" s="67"/>
      <c r="KGW173" s="67"/>
      <c r="KGX173" s="67"/>
      <c r="KGY173" s="67"/>
      <c r="KGZ173" s="67"/>
      <c r="KHA173" s="67"/>
      <c r="KHB173" s="67"/>
      <c r="KHC173" s="67"/>
      <c r="KHD173" s="67"/>
      <c r="KHE173" s="67"/>
      <c r="KHF173" s="67"/>
      <c r="KHG173" s="67"/>
      <c r="KHH173" s="67"/>
      <c r="KHI173" s="67"/>
      <c r="KHJ173" s="67"/>
      <c r="KHK173" s="67"/>
      <c r="KHL173" s="67"/>
      <c r="KHM173" s="67"/>
      <c r="KHN173" s="67"/>
      <c r="KHO173" s="67"/>
      <c r="KHP173" s="67"/>
      <c r="KHQ173" s="67"/>
      <c r="KHR173" s="67"/>
      <c r="KHS173" s="67"/>
      <c r="KHT173" s="67"/>
      <c r="KHU173" s="67"/>
      <c r="KHV173" s="67"/>
      <c r="KHW173" s="67"/>
      <c r="KHX173" s="67"/>
      <c r="KHY173" s="67"/>
      <c r="KHZ173" s="67"/>
      <c r="KIA173" s="67"/>
      <c r="KIB173" s="67"/>
      <c r="KIC173" s="67"/>
      <c r="KID173" s="67"/>
      <c r="KIE173" s="67"/>
      <c r="KIF173" s="67"/>
      <c r="KIG173" s="67"/>
      <c r="KIH173" s="67"/>
      <c r="KII173" s="67"/>
      <c r="KIJ173" s="67"/>
      <c r="KIK173" s="67"/>
      <c r="KIL173" s="67"/>
      <c r="KIM173" s="67"/>
      <c r="KIN173" s="67"/>
      <c r="KIO173" s="67"/>
      <c r="KIP173" s="67"/>
      <c r="KIQ173" s="67"/>
      <c r="KIR173" s="67"/>
      <c r="KIS173" s="67"/>
      <c r="KIT173" s="67"/>
      <c r="KIU173" s="67"/>
      <c r="KIV173" s="67"/>
      <c r="KIW173" s="67"/>
      <c r="KIX173" s="67"/>
      <c r="KIY173" s="67"/>
      <c r="KIZ173" s="67"/>
      <c r="KJA173" s="67"/>
      <c r="KJB173" s="67"/>
      <c r="KJC173" s="67"/>
      <c r="KJD173" s="67"/>
      <c r="KJE173" s="67"/>
      <c r="KJF173" s="67"/>
      <c r="KJG173" s="67"/>
      <c r="KJH173" s="67"/>
      <c r="KJI173" s="67"/>
      <c r="KJJ173" s="67"/>
      <c r="KJK173" s="67"/>
      <c r="KJL173" s="67"/>
      <c r="KJM173" s="67"/>
      <c r="KJN173" s="67"/>
      <c r="KJO173" s="67"/>
      <c r="KJP173" s="67"/>
      <c r="KJQ173" s="67"/>
      <c r="KJR173" s="67"/>
      <c r="KJS173" s="67"/>
      <c r="KJT173" s="67"/>
      <c r="KJU173" s="67"/>
      <c r="KJV173" s="67"/>
      <c r="KJW173" s="67"/>
      <c r="KJX173" s="67"/>
      <c r="KJY173" s="67"/>
      <c r="KJZ173" s="67"/>
      <c r="KKA173" s="67"/>
      <c r="KKB173" s="67"/>
      <c r="KKC173" s="67"/>
      <c r="KKD173" s="67"/>
      <c r="KKE173" s="67"/>
      <c r="KKF173" s="67"/>
      <c r="KKG173" s="67"/>
      <c r="KKH173" s="67"/>
      <c r="KKI173" s="67"/>
      <c r="KKJ173" s="67"/>
      <c r="KKK173" s="67"/>
      <c r="KKL173" s="67"/>
      <c r="KKM173" s="67"/>
      <c r="KKN173" s="67"/>
      <c r="KKO173" s="67"/>
      <c r="KKP173" s="67"/>
      <c r="KKQ173" s="67"/>
      <c r="KKR173" s="67"/>
      <c r="KKS173" s="67"/>
      <c r="KKT173" s="67"/>
      <c r="KKU173" s="67"/>
      <c r="KKV173" s="67"/>
      <c r="KKW173" s="67"/>
      <c r="KKX173" s="67"/>
      <c r="KKY173" s="67"/>
      <c r="KKZ173" s="67"/>
      <c r="KLA173" s="67"/>
      <c r="KLB173" s="67"/>
      <c r="KLC173" s="67"/>
      <c r="KLD173" s="67"/>
      <c r="KLE173" s="67"/>
      <c r="KLF173" s="67"/>
      <c r="KLG173" s="67"/>
      <c r="KLH173" s="67"/>
      <c r="KLI173" s="67"/>
      <c r="KLJ173" s="67"/>
      <c r="KLK173" s="67"/>
      <c r="KLL173" s="67"/>
      <c r="KLM173" s="67"/>
      <c r="KLN173" s="67"/>
      <c r="KLO173" s="67"/>
      <c r="KLP173" s="67"/>
      <c r="KLQ173" s="67"/>
      <c r="KLR173" s="67"/>
      <c r="KLS173" s="67"/>
      <c r="KLT173" s="67"/>
      <c r="KLU173" s="67"/>
      <c r="KLV173" s="67"/>
      <c r="KLW173" s="67"/>
      <c r="KLX173" s="67"/>
      <c r="KLY173" s="67"/>
      <c r="KLZ173" s="67"/>
      <c r="KMA173" s="67"/>
      <c r="KMB173" s="67"/>
      <c r="KMC173" s="67"/>
      <c r="KMD173" s="67"/>
      <c r="KME173" s="67"/>
      <c r="KMF173" s="67"/>
      <c r="KMG173" s="67"/>
      <c r="KMH173" s="67"/>
      <c r="KMI173" s="67"/>
      <c r="KMJ173" s="67"/>
      <c r="KMK173" s="67"/>
      <c r="KML173" s="67"/>
      <c r="KMM173" s="67"/>
      <c r="KMN173" s="67"/>
      <c r="KMO173" s="67"/>
      <c r="KMP173" s="67"/>
      <c r="KMQ173" s="67"/>
      <c r="KMR173" s="67"/>
      <c r="KMS173" s="67"/>
      <c r="KMT173" s="67"/>
      <c r="KMU173" s="67"/>
      <c r="KMV173" s="67"/>
      <c r="KMW173" s="67"/>
      <c r="KMX173" s="67"/>
      <c r="KMY173" s="67"/>
      <c r="KMZ173" s="67"/>
      <c r="KNA173" s="67"/>
      <c r="KNB173" s="67"/>
      <c r="KNC173" s="67"/>
      <c r="KND173" s="67"/>
      <c r="KNE173" s="67"/>
      <c r="KNF173" s="67"/>
      <c r="KNG173" s="67"/>
      <c r="KNH173" s="67"/>
      <c r="KNI173" s="67"/>
      <c r="KNJ173" s="67"/>
      <c r="KNK173" s="67"/>
      <c r="KNL173" s="67"/>
      <c r="KNM173" s="67"/>
      <c r="KNN173" s="67"/>
      <c r="KNO173" s="67"/>
      <c r="KNP173" s="67"/>
      <c r="KNQ173" s="67"/>
      <c r="KNR173" s="67"/>
      <c r="KNS173" s="67"/>
      <c r="KNT173" s="67"/>
      <c r="KNU173" s="67"/>
      <c r="KNV173" s="67"/>
      <c r="KNW173" s="67"/>
      <c r="KNX173" s="67"/>
      <c r="KNY173" s="67"/>
      <c r="KNZ173" s="67"/>
      <c r="KOA173" s="67"/>
      <c r="KOB173" s="67"/>
      <c r="KOC173" s="67"/>
      <c r="KOD173" s="67"/>
      <c r="KOE173" s="67"/>
      <c r="KOF173" s="67"/>
      <c r="KOG173" s="67"/>
      <c r="KOH173" s="67"/>
      <c r="KOI173" s="67"/>
      <c r="KOJ173" s="67"/>
      <c r="KOK173" s="67"/>
      <c r="KOL173" s="67"/>
      <c r="KOM173" s="67"/>
      <c r="KON173" s="67"/>
      <c r="KOO173" s="67"/>
      <c r="KOP173" s="67"/>
      <c r="KOQ173" s="67"/>
      <c r="KOR173" s="67"/>
      <c r="KOS173" s="67"/>
      <c r="KOT173" s="67"/>
      <c r="KOU173" s="67"/>
      <c r="KOV173" s="67"/>
      <c r="KOW173" s="67"/>
      <c r="KOX173" s="67"/>
      <c r="KOY173" s="67"/>
      <c r="KOZ173" s="67"/>
      <c r="KPA173" s="67"/>
      <c r="KPB173" s="67"/>
      <c r="KPC173" s="67"/>
      <c r="KPD173" s="67"/>
      <c r="KPE173" s="67"/>
      <c r="KPF173" s="67"/>
      <c r="KPG173" s="67"/>
      <c r="KPH173" s="67"/>
      <c r="KPI173" s="67"/>
      <c r="KPJ173" s="67"/>
      <c r="KPK173" s="67"/>
      <c r="KPL173" s="67"/>
      <c r="KPM173" s="67"/>
      <c r="KPN173" s="67"/>
      <c r="KPO173" s="67"/>
      <c r="KPP173" s="67"/>
      <c r="KPQ173" s="67"/>
      <c r="KPR173" s="67"/>
      <c r="KPS173" s="67"/>
      <c r="KPT173" s="67"/>
      <c r="KPU173" s="67"/>
      <c r="KPV173" s="67"/>
      <c r="KPW173" s="67"/>
      <c r="KPX173" s="67"/>
      <c r="KPY173" s="67"/>
      <c r="KPZ173" s="67"/>
      <c r="KQA173" s="67"/>
      <c r="KQB173" s="67"/>
      <c r="KQC173" s="67"/>
      <c r="KQD173" s="67"/>
      <c r="KQE173" s="67"/>
      <c r="KQF173" s="67"/>
      <c r="KQG173" s="67"/>
      <c r="KQH173" s="67"/>
      <c r="KQI173" s="67"/>
      <c r="KQJ173" s="67"/>
      <c r="KQK173" s="67"/>
      <c r="KQL173" s="67"/>
      <c r="KQM173" s="67"/>
      <c r="KQN173" s="67"/>
      <c r="KQO173" s="67"/>
      <c r="KQP173" s="67"/>
      <c r="KQQ173" s="67"/>
      <c r="KQR173" s="67"/>
      <c r="KQS173" s="67"/>
      <c r="KQT173" s="67"/>
      <c r="KQU173" s="67"/>
      <c r="KQV173" s="67"/>
      <c r="KQW173" s="67"/>
      <c r="KQX173" s="67"/>
      <c r="KQY173" s="67"/>
      <c r="KQZ173" s="67"/>
      <c r="KRA173" s="67"/>
      <c r="KRB173" s="67"/>
      <c r="KRC173" s="67"/>
      <c r="KRD173" s="67"/>
      <c r="KRE173" s="67"/>
      <c r="KRF173" s="67"/>
      <c r="KRG173" s="67"/>
      <c r="KRH173" s="67"/>
      <c r="KRI173" s="67"/>
      <c r="KRJ173" s="67"/>
      <c r="KRK173" s="67"/>
      <c r="KRL173" s="67"/>
      <c r="KRM173" s="67"/>
      <c r="KRN173" s="67"/>
      <c r="KRO173" s="67"/>
      <c r="KRP173" s="67"/>
      <c r="KRQ173" s="67"/>
      <c r="KRR173" s="67"/>
      <c r="KRS173" s="67"/>
      <c r="KRT173" s="67"/>
      <c r="KRU173" s="67"/>
      <c r="KRV173" s="67"/>
      <c r="KRW173" s="67"/>
      <c r="KRX173" s="67"/>
      <c r="KRY173" s="67"/>
      <c r="KRZ173" s="67"/>
      <c r="KSA173" s="67"/>
      <c r="KSB173" s="67"/>
      <c r="KSC173" s="67"/>
      <c r="KSD173" s="67"/>
      <c r="KSE173" s="67"/>
      <c r="KSF173" s="67"/>
      <c r="KSG173" s="67"/>
      <c r="KSH173" s="67"/>
      <c r="KSI173" s="67"/>
      <c r="KSJ173" s="67"/>
      <c r="KSK173" s="67"/>
      <c r="KSL173" s="67"/>
      <c r="KSM173" s="67"/>
      <c r="KSN173" s="67"/>
      <c r="KSO173" s="67"/>
      <c r="KSP173" s="67"/>
      <c r="KSQ173" s="67"/>
      <c r="KSR173" s="67"/>
      <c r="KSS173" s="67"/>
      <c r="KST173" s="67"/>
      <c r="KSU173" s="67"/>
      <c r="KSV173" s="67"/>
      <c r="KSW173" s="67"/>
      <c r="KSX173" s="67"/>
      <c r="KSY173" s="67"/>
      <c r="KSZ173" s="67"/>
      <c r="KTA173" s="67"/>
      <c r="KTB173" s="67"/>
      <c r="KTC173" s="67"/>
      <c r="KTD173" s="67"/>
      <c r="KTE173" s="67"/>
      <c r="KTF173" s="67"/>
      <c r="KTG173" s="67"/>
      <c r="KTH173" s="67"/>
      <c r="KTI173" s="67"/>
      <c r="KTJ173" s="67"/>
      <c r="KTK173" s="67"/>
      <c r="KTL173" s="67"/>
      <c r="KTM173" s="67"/>
      <c r="KTN173" s="67"/>
      <c r="KTO173" s="67"/>
      <c r="KTP173" s="67"/>
      <c r="KTQ173" s="67"/>
      <c r="KTR173" s="67"/>
      <c r="KTS173" s="67"/>
      <c r="KTT173" s="67"/>
      <c r="KTU173" s="67"/>
      <c r="KTV173" s="67"/>
      <c r="KTW173" s="67"/>
      <c r="KTX173" s="67"/>
      <c r="KTY173" s="67"/>
      <c r="KTZ173" s="67"/>
      <c r="KUA173" s="67"/>
      <c r="KUB173" s="67"/>
      <c r="KUC173" s="67"/>
      <c r="KUD173" s="67"/>
      <c r="KUE173" s="67"/>
      <c r="KUF173" s="67"/>
      <c r="KUG173" s="67"/>
      <c r="KUH173" s="67"/>
      <c r="KUI173" s="67"/>
      <c r="KUJ173" s="67"/>
      <c r="KUK173" s="67"/>
      <c r="KUL173" s="67"/>
      <c r="KUM173" s="67"/>
      <c r="KUN173" s="67"/>
      <c r="KUO173" s="67"/>
      <c r="KUP173" s="67"/>
      <c r="KUQ173" s="67"/>
      <c r="KUR173" s="67"/>
      <c r="KUS173" s="67"/>
      <c r="KUT173" s="67"/>
      <c r="KUU173" s="67"/>
      <c r="KUV173" s="67"/>
      <c r="KUW173" s="67"/>
      <c r="KUX173" s="67"/>
      <c r="KUY173" s="67"/>
      <c r="KUZ173" s="67"/>
      <c r="KVA173" s="67"/>
      <c r="KVB173" s="67"/>
      <c r="KVC173" s="67"/>
      <c r="KVD173" s="67"/>
      <c r="KVE173" s="67"/>
      <c r="KVF173" s="67"/>
      <c r="KVG173" s="67"/>
      <c r="KVH173" s="67"/>
      <c r="KVI173" s="67"/>
      <c r="KVJ173" s="67"/>
      <c r="KVK173" s="67"/>
      <c r="KVL173" s="67"/>
      <c r="KVM173" s="67"/>
      <c r="KVN173" s="67"/>
      <c r="KVO173" s="67"/>
      <c r="KVP173" s="67"/>
      <c r="KVQ173" s="67"/>
      <c r="KVR173" s="67"/>
      <c r="KVS173" s="67"/>
      <c r="KVT173" s="67"/>
      <c r="KVU173" s="67"/>
      <c r="KVV173" s="67"/>
      <c r="KVW173" s="67"/>
      <c r="KVX173" s="67"/>
      <c r="KVY173" s="67"/>
      <c r="KVZ173" s="67"/>
      <c r="KWA173" s="67"/>
      <c r="KWB173" s="67"/>
      <c r="KWC173" s="67"/>
      <c r="KWD173" s="67"/>
      <c r="KWE173" s="67"/>
      <c r="KWF173" s="67"/>
      <c r="KWG173" s="67"/>
      <c r="KWH173" s="67"/>
      <c r="KWI173" s="67"/>
      <c r="KWJ173" s="67"/>
      <c r="KWK173" s="67"/>
      <c r="KWL173" s="67"/>
      <c r="KWM173" s="67"/>
      <c r="KWN173" s="67"/>
      <c r="KWO173" s="67"/>
      <c r="KWP173" s="67"/>
      <c r="KWQ173" s="67"/>
      <c r="KWR173" s="67"/>
      <c r="KWS173" s="67"/>
      <c r="KWT173" s="67"/>
      <c r="KWU173" s="67"/>
      <c r="KWV173" s="67"/>
      <c r="KWW173" s="67"/>
      <c r="KWX173" s="67"/>
      <c r="KWY173" s="67"/>
      <c r="KWZ173" s="67"/>
      <c r="KXA173" s="67"/>
      <c r="KXB173" s="67"/>
      <c r="KXC173" s="67"/>
      <c r="KXD173" s="67"/>
      <c r="KXE173" s="67"/>
      <c r="KXF173" s="67"/>
      <c r="KXG173" s="67"/>
      <c r="KXH173" s="67"/>
      <c r="KXI173" s="67"/>
      <c r="KXJ173" s="67"/>
      <c r="KXK173" s="67"/>
      <c r="KXL173" s="67"/>
      <c r="KXM173" s="67"/>
      <c r="KXN173" s="67"/>
      <c r="KXO173" s="67"/>
      <c r="KXP173" s="67"/>
      <c r="KXQ173" s="67"/>
      <c r="KXR173" s="67"/>
      <c r="KXS173" s="67"/>
      <c r="KXT173" s="67"/>
      <c r="KXU173" s="67"/>
      <c r="KXV173" s="67"/>
      <c r="KXW173" s="67"/>
      <c r="KXX173" s="67"/>
      <c r="KXY173" s="67"/>
      <c r="KXZ173" s="67"/>
      <c r="KYA173" s="67"/>
      <c r="KYB173" s="67"/>
      <c r="KYC173" s="67"/>
      <c r="KYD173" s="67"/>
      <c r="KYE173" s="67"/>
      <c r="KYF173" s="67"/>
      <c r="KYG173" s="67"/>
      <c r="KYH173" s="67"/>
      <c r="KYI173" s="67"/>
      <c r="KYJ173" s="67"/>
      <c r="KYK173" s="67"/>
      <c r="KYL173" s="67"/>
      <c r="KYM173" s="67"/>
      <c r="KYN173" s="67"/>
      <c r="KYO173" s="67"/>
      <c r="KYP173" s="67"/>
      <c r="KYQ173" s="67"/>
      <c r="KYR173" s="67"/>
      <c r="KYS173" s="67"/>
      <c r="KYT173" s="67"/>
      <c r="KYU173" s="67"/>
      <c r="KYV173" s="67"/>
      <c r="KYW173" s="67"/>
      <c r="KYX173" s="67"/>
      <c r="KYY173" s="67"/>
      <c r="KYZ173" s="67"/>
      <c r="KZA173" s="67"/>
      <c r="KZB173" s="67"/>
      <c r="KZC173" s="67"/>
      <c r="KZD173" s="67"/>
      <c r="KZE173" s="67"/>
      <c r="KZF173" s="67"/>
      <c r="KZG173" s="67"/>
      <c r="KZH173" s="67"/>
      <c r="KZI173" s="67"/>
      <c r="KZJ173" s="67"/>
      <c r="KZK173" s="67"/>
      <c r="KZL173" s="67"/>
      <c r="KZM173" s="67"/>
      <c r="KZN173" s="67"/>
      <c r="KZO173" s="67"/>
      <c r="KZP173" s="67"/>
      <c r="KZQ173" s="67"/>
      <c r="KZR173" s="67"/>
      <c r="KZS173" s="67"/>
      <c r="KZT173" s="67"/>
      <c r="KZU173" s="67"/>
      <c r="KZV173" s="67"/>
      <c r="KZW173" s="67"/>
      <c r="KZX173" s="67"/>
      <c r="KZY173" s="67"/>
      <c r="KZZ173" s="67"/>
      <c r="LAA173" s="67"/>
      <c r="LAB173" s="67"/>
      <c r="LAC173" s="67"/>
      <c r="LAD173" s="67"/>
      <c r="LAE173" s="67"/>
      <c r="LAF173" s="67"/>
      <c r="LAG173" s="67"/>
      <c r="LAH173" s="67"/>
      <c r="LAI173" s="67"/>
      <c r="LAJ173" s="67"/>
      <c r="LAK173" s="67"/>
      <c r="LAL173" s="67"/>
      <c r="LAM173" s="67"/>
      <c r="LAN173" s="67"/>
      <c r="LAO173" s="67"/>
      <c r="LAP173" s="67"/>
      <c r="LAQ173" s="67"/>
      <c r="LAR173" s="67"/>
      <c r="LAS173" s="67"/>
      <c r="LAT173" s="67"/>
      <c r="LAU173" s="67"/>
      <c r="LAV173" s="67"/>
      <c r="LAW173" s="67"/>
      <c r="LAX173" s="67"/>
      <c r="LAY173" s="67"/>
      <c r="LAZ173" s="67"/>
      <c r="LBA173" s="67"/>
      <c r="LBB173" s="67"/>
      <c r="LBC173" s="67"/>
      <c r="LBD173" s="67"/>
      <c r="LBE173" s="67"/>
      <c r="LBF173" s="67"/>
      <c r="LBG173" s="67"/>
      <c r="LBH173" s="67"/>
      <c r="LBI173" s="67"/>
      <c r="LBJ173" s="67"/>
      <c r="LBK173" s="67"/>
      <c r="LBL173" s="67"/>
      <c r="LBM173" s="67"/>
      <c r="LBN173" s="67"/>
      <c r="LBO173" s="67"/>
      <c r="LBP173" s="67"/>
      <c r="LBQ173" s="67"/>
      <c r="LBR173" s="67"/>
      <c r="LBS173" s="67"/>
      <c r="LBT173" s="67"/>
      <c r="LBU173" s="67"/>
      <c r="LBV173" s="67"/>
      <c r="LBW173" s="67"/>
      <c r="LBX173" s="67"/>
      <c r="LBY173" s="67"/>
      <c r="LBZ173" s="67"/>
      <c r="LCA173" s="67"/>
      <c r="LCB173" s="67"/>
      <c r="LCC173" s="67"/>
      <c r="LCD173" s="67"/>
      <c r="LCE173" s="67"/>
      <c r="LCF173" s="67"/>
      <c r="LCG173" s="67"/>
      <c r="LCH173" s="67"/>
      <c r="LCI173" s="67"/>
      <c r="LCJ173" s="67"/>
      <c r="LCK173" s="67"/>
      <c r="LCL173" s="67"/>
      <c r="LCM173" s="67"/>
      <c r="LCN173" s="67"/>
      <c r="LCO173" s="67"/>
      <c r="LCP173" s="67"/>
      <c r="LCQ173" s="67"/>
      <c r="LCR173" s="67"/>
      <c r="LCS173" s="67"/>
      <c r="LCT173" s="67"/>
      <c r="LCU173" s="67"/>
      <c r="LCV173" s="67"/>
      <c r="LCW173" s="67"/>
      <c r="LCX173" s="67"/>
      <c r="LCY173" s="67"/>
      <c r="LCZ173" s="67"/>
      <c r="LDA173" s="67"/>
      <c r="LDB173" s="67"/>
      <c r="LDC173" s="67"/>
      <c r="LDD173" s="67"/>
      <c r="LDE173" s="67"/>
      <c r="LDF173" s="67"/>
      <c r="LDG173" s="67"/>
      <c r="LDH173" s="67"/>
      <c r="LDI173" s="67"/>
      <c r="LDJ173" s="67"/>
      <c r="LDK173" s="67"/>
      <c r="LDL173" s="67"/>
      <c r="LDM173" s="67"/>
      <c r="LDN173" s="67"/>
      <c r="LDO173" s="67"/>
      <c r="LDP173" s="67"/>
      <c r="LDQ173" s="67"/>
      <c r="LDR173" s="67"/>
      <c r="LDS173" s="67"/>
      <c r="LDT173" s="67"/>
      <c r="LDU173" s="67"/>
      <c r="LDV173" s="67"/>
      <c r="LDW173" s="67"/>
      <c r="LDX173" s="67"/>
      <c r="LDY173" s="67"/>
      <c r="LDZ173" s="67"/>
      <c r="LEA173" s="67"/>
      <c r="LEB173" s="67"/>
      <c r="LEC173" s="67"/>
      <c r="LED173" s="67"/>
      <c r="LEE173" s="67"/>
      <c r="LEF173" s="67"/>
      <c r="LEG173" s="67"/>
      <c r="LEH173" s="67"/>
      <c r="LEI173" s="67"/>
      <c r="LEJ173" s="67"/>
      <c r="LEK173" s="67"/>
      <c r="LEL173" s="67"/>
      <c r="LEM173" s="67"/>
      <c r="LEN173" s="67"/>
      <c r="LEO173" s="67"/>
      <c r="LEP173" s="67"/>
      <c r="LEQ173" s="67"/>
      <c r="LER173" s="67"/>
      <c r="LES173" s="67"/>
      <c r="LET173" s="67"/>
      <c r="LEU173" s="67"/>
      <c r="LEV173" s="67"/>
      <c r="LEW173" s="67"/>
      <c r="LEX173" s="67"/>
      <c r="LEY173" s="67"/>
      <c r="LEZ173" s="67"/>
      <c r="LFA173" s="67"/>
      <c r="LFB173" s="67"/>
      <c r="LFC173" s="67"/>
      <c r="LFD173" s="67"/>
      <c r="LFE173" s="67"/>
      <c r="LFF173" s="67"/>
      <c r="LFG173" s="67"/>
      <c r="LFH173" s="67"/>
      <c r="LFI173" s="67"/>
      <c r="LFJ173" s="67"/>
      <c r="LFK173" s="67"/>
      <c r="LFL173" s="67"/>
      <c r="LFM173" s="67"/>
      <c r="LFN173" s="67"/>
      <c r="LFO173" s="67"/>
      <c r="LFP173" s="67"/>
      <c r="LFQ173" s="67"/>
      <c r="LFR173" s="67"/>
      <c r="LFS173" s="67"/>
      <c r="LFT173" s="67"/>
      <c r="LFU173" s="67"/>
      <c r="LFV173" s="67"/>
      <c r="LFW173" s="67"/>
      <c r="LFX173" s="67"/>
      <c r="LFY173" s="67"/>
      <c r="LFZ173" s="67"/>
      <c r="LGA173" s="67"/>
      <c r="LGB173" s="67"/>
      <c r="LGC173" s="67"/>
      <c r="LGD173" s="67"/>
      <c r="LGE173" s="67"/>
      <c r="LGF173" s="67"/>
      <c r="LGG173" s="67"/>
      <c r="LGH173" s="67"/>
      <c r="LGI173" s="67"/>
      <c r="LGJ173" s="67"/>
      <c r="LGK173" s="67"/>
      <c r="LGL173" s="67"/>
      <c r="LGM173" s="67"/>
      <c r="LGN173" s="67"/>
      <c r="LGO173" s="67"/>
      <c r="LGP173" s="67"/>
      <c r="LGQ173" s="67"/>
      <c r="LGR173" s="67"/>
      <c r="LGS173" s="67"/>
      <c r="LGT173" s="67"/>
      <c r="LGU173" s="67"/>
      <c r="LGV173" s="67"/>
      <c r="LGW173" s="67"/>
      <c r="LGX173" s="67"/>
      <c r="LGY173" s="67"/>
      <c r="LGZ173" s="67"/>
      <c r="LHA173" s="67"/>
      <c r="LHB173" s="67"/>
      <c r="LHC173" s="67"/>
      <c r="LHD173" s="67"/>
      <c r="LHE173" s="67"/>
      <c r="LHF173" s="67"/>
      <c r="LHG173" s="67"/>
      <c r="LHH173" s="67"/>
      <c r="LHI173" s="67"/>
      <c r="LHJ173" s="67"/>
      <c r="LHK173" s="67"/>
      <c r="LHL173" s="67"/>
      <c r="LHM173" s="67"/>
      <c r="LHN173" s="67"/>
      <c r="LHO173" s="67"/>
      <c r="LHP173" s="67"/>
      <c r="LHQ173" s="67"/>
      <c r="LHR173" s="67"/>
      <c r="LHS173" s="67"/>
      <c r="LHT173" s="67"/>
      <c r="LHU173" s="67"/>
      <c r="LHV173" s="67"/>
      <c r="LHW173" s="67"/>
      <c r="LHX173" s="67"/>
      <c r="LHY173" s="67"/>
      <c r="LHZ173" s="67"/>
      <c r="LIA173" s="67"/>
      <c r="LIB173" s="67"/>
      <c r="LIC173" s="67"/>
      <c r="LID173" s="67"/>
      <c r="LIE173" s="67"/>
      <c r="LIF173" s="67"/>
      <c r="LIG173" s="67"/>
      <c r="LIH173" s="67"/>
      <c r="LII173" s="67"/>
      <c r="LIJ173" s="67"/>
      <c r="LIK173" s="67"/>
      <c r="LIL173" s="67"/>
      <c r="LIM173" s="67"/>
      <c r="LIN173" s="67"/>
      <c r="LIO173" s="67"/>
      <c r="LIP173" s="67"/>
      <c r="LIQ173" s="67"/>
      <c r="LIR173" s="67"/>
      <c r="LIS173" s="67"/>
      <c r="LIT173" s="67"/>
      <c r="LIU173" s="67"/>
      <c r="LIV173" s="67"/>
      <c r="LIW173" s="67"/>
      <c r="LIX173" s="67"/>
      <c r="LIY173" s="67"/>
      <c r="LIZ173" s="67"/>
      <c r="LJA173" s="67"/>
      <c r="LJB173" s="67"/>
      <c r="LJC173" s="67"/>
      <c r="LJD173" s="67"/>
      <c r="LJE173" s="67"/>
      <c r="LJF173" s="67"/>
      <c r="LJG173" s="67"/>
      <c r="LJH173" s="67"/>
      <c r="LJI173" s="67"/>
      <c r="LJJ173" s="67"/>
      <c r="LJK173" s="67"/>
      <c r="LJL173" s="67"/>
      <c r="LJM173" s="67"/>
      <c r="LJN173" s="67"/>
      <c r="LJO173" s="67"/>
      <c r="LJP173" s="67"/>
      <c r="LJQ173" s="67"/>
      <c r="LJR173" s="67"/>
      <c r="LJS173" s="67"/>
      <c r="LJT173" s="67"/>
      <c r="LJU173" s="67"/>
      <c r="LJV173" s="67"/>
      <c r="LJW173" s="67"/>
      <c r="LJX173" s="67"/>
      <c r="LJY173" s="67"/>
      <c r="LJZ173" s="67"/>
      <c r="LKA173" s="67"/>
      <c r="LKB173" s="67"/>
      <c r="LKC173" s="67"/>
      <c r="LKD173" s="67"/>
      <c r="LKE173" s="67"/>
      <c r="LKF173" s="67"/>
      <c r="LKG173" s="67"/>
      <c r="LKH173" s="67"/>
      <c r="LKI173" s="67"/>
      <c r="LKJ173" s="67"/>
      <c r="LKK173" s="67"/>
      <c r="LKL173" s="67"/>
      <c r="LKM173" s="67"/>
      <c r="LKN173" s="67"/>
      <c r="LKO173" s="67"/>
      <c r="LKP173" s="67"/>
      <c r="LKQ173" s="67"/>
      <c r="LKR173" s="67"/>
      <c r="LKS173" s="67"/>
      <c r="LKT173" s="67"/>
      <c r="LKU173" s="67"/>
      <c r="LKV173" s="67"/>
      <c r="LKW173" s="67"/>
      <c r="LKX173" s="67"/>
      <c r="LKY173" s="67"/>
      <c r="LKZ173" s="67"/>
      <c r="LLA173" s="67"/>
      <c r="LLB173" s="67"/>
      <c r="LLC173" s="67"/>
      <c r="LLD173" s="67"/>
      <c r="LLE173" s="67"/>
      <c r="LLF173" s="67"/>
      <c r="LLG173" s="67"/>
      <c r="LLH173" s="67"/>
      <c r="LLI173" s="67"/>
      <c r="LLJ173" s="67"/>
      <c r="LLK173" s="67"/>
      <c r="LLL173" s="67"/>
      <c r="LLM173" s="67"/>
      <c r="LLN173" s="67"/>
      <c r="LLO173" s="67"/>
      <c r="LLP173" s="67"/>
      <c r="LLQ173" s="67"/>
      <c r="LLR173" s="67"/>
      <c r="LLS173" s="67"/>
      <c r="LLT173" s="67"/>
      <c r="LLU173" s="67"/>
      <c r="LLV173" s="67"/>
      <c r="LLW173" s="67"/>
      <c r="LLX173" s="67"/>
      <c r="LLY173" s="67"/>
      <c r="LLZ173" s="67"/>
      <c r="LMA173" s="67"/>
      <c r="LMB173" s="67"/>
      <c r="LMC173" s="67"/>
      <c r="LMD173" s="67"/>
      <c r="LME173" s="67"/>
      <c r="LMF173" s="67"/>
      <c r="LMG173" s="67"/>
      <c r="LMH173" s="67"/>
      <c r="LMI173" s="67"/>
      <c r="LMJ173" s="67"/>
      <c r="LMK173" s="67"/>
      <c r="LML173" s="67"/>
      <c r="LMM173" s="67"/>
      <c r="LMN173" s="67"/>
      <c r="LMO173" s="67"/>
      <c r="LMP173" s="67"/>
      <c r="LMQ173" s="67"/>
      <c r="LMR173" s="67"/>
      <c r="LMS173" s="67"/>
      <c r="LMT173" s="67"/>
      <c r="LMU173" s="67"/>
      <c r="LMV173" s="67"/>
      <c r="LMW173" s="67"/>
      <c r="LMX173" s="67"/>
      <c r="LMY173" s="67"/>
      <c r="LMZ173" s="67"/>
      <c r="LNA173" s="67"/>
      <c r="LNB173" s="67"/>
      <c r="LNC173" s="67"/>
      <c r="LND173" s="67"/>
      <c r="LNE173" s="67"/>
      <c r="LNF173" s="67"/>
      <c r="LNG173" s="67"/>
      <c r="LNH173" s="67"/>
      <c r="LNI173" s="67"/>
      <c r="LNJ173" s="67"/>
      <c r="LNK173" s="67"/>
      <c r="LNL173" s="67"/>
      <c r="LNM173" s="67"/>
      <c r="LNN173" s="67"/>
      <c r="LNO173" s="67"/>
      <c r="LNP173" s="67"/>
      <c r="LNQ173" s="67"/>
      <c r="LNR173" s="67"/>
      <c r="LNS173" s="67"/>
      <c r="LNT173" s="67"/>
      <c r="LNU173" s="67"/>
      <c r="LNV173" s="67"/>
      <c r="LNW173" s="67"/>
      <c r="LNX173" s="67"/>
      <c r="LNY173" s="67"/>
      <c r="LNZ173" s="67"/>
      <c r="LOA173" s="67"/>
      <c r="LOB173" s="67"/>
      <c r="LOC173" s="67"/>
      <c r="LOD173" s="67"/>
      <c r="LOE173" s="67"/>
      <c r="LOF173" s="67"/>
      <c r="LOG173" s="67"/>
      <c r="LOH173" s="67"/>
      <c r="LOI173" s="67"/>
      <c r="LOJ173" s="67"/>
      <c r="LOK173" s="67"/>
      <c r="LOL173" s="67"/>
      <c r="LOM173" s="67"/>
      <c r="LON173" s="67"/>
      <c r="LOO173" s="67"/>
      <c r="LOP173" s="67"/>
      <c r="LOQ173" s="67"/>
      <c r="LOR173" s="67"/>
      <c r="LOS173" s="67"/>
      <c r="LOT173" s="67"/>
      <c r="LOU173" s="67"/>
      <c r="LOV173" s="67"/>
      <c r="LOW173" s="67"/>
      <c r="LOX173" s="67"/>
      <c r="LOY173" s="67"/>
      <c r="LOZ173" s="67"/>
      <c r="LPA173" s="67"/>
      <c r="LPB173" s="67"/>
      <c r="LPC173" s="67"/>
      <c r="LPD173" s="67"/>
      <c r="LPE173" s="67"/>
      <c r="LPF173" s="67"/>
      <c r="LPG173" s="67"/>
      <c r="LPH173" s="67"/>
      <c r="LPI173" s="67"/>
      <c r="LPJ173" s="67"/>
      <c r="LPK173" s="67"/>
      <c r="LPL173" s="67"/>
      <c r="LPM173" s="67"/>
      <c r="LPN173" s="67"/>
      <c r="LPO173" s="67"/>
      <c r="LPP173" s="67"/>
      <c r="LPQ173" s="67"/>
      <c r="LPR173" s="67"/>
      <c r="LPS173" s="67"/>
      <c r="LPT173" s="67"/>
      <c r="LPU173" s="67"/>
      <c r="LPV173" s="67"/>
      <c r="LPW173" s="67"/>
      <c r="LPX173" s="67"/>
      <c r="LPY173" s="67"/>
      <c r="LPZ173" s="67"/>
      <c r="LQA173" s="67"/>
      <c r="LQB173" s="67"/>
      <c r="LQC173" s="67"/>
      <c r="LQD173" s="67"/>
      <c r="LQE173" s="67"/>
      <c r="LQF173" s="67"/>
      <c r="LQG173" s="67"/>
      <c r="LQH173" s="67"/>
      <c r="LQI173" s="67"/>
      <c r="LQJ173" s="67"/>
      <c r="LQK173" s="67"/>
      <c r="LQL173" s="67"/>
      <c r="LQM173" s="67"/>
      <c r="LQN173" s="67"/>
      <c r="LQO173" s="67"/>
      <c r="LQP173" s="67"/>
      <c r="LQQ173" s="67"/>
      <c r="LQR173" s="67"/>
      <c r="LQS173" s="67"/>
      <c r="LQT173" s="67"/>
      <c r="LQU173" s="67"/>
      <c r="LQV173" s="67"/>
      <c r="LQW173" s="67"/>
      <c r="LQX173" s="67"/>
      <c r="LQY173" s="67"/>
      <c r="LQZ173" s="67"/>
      <c r="LRA173" s="67"/>
      <c r="LRB173" s="67"/>
      <c r="LRC173" s="67"/>
      <c r="LRD173" s="67"/>
      <c r="LRE173" s="67"/>
      <c r="LRF173" s="67"/>
      <c r="LRG173" s="67"/>
      <c r="LRH173" s="67"/>
      <c r="LRI173" s="67"/>
      <c r="LRJ173" s="67"/>
      <c r="LRK173" s="67"/>
      <c r="LRL173" s="67"/>
      <c r="LRM173" s="67"/>
      <c r="LRN173" s="67"/>
      <c r="LRO173" s="67"/>
      <c r="LRP173" s="67"/>
      <c r="LRQ173" s="67"/>
      <c r="LRR173" s="67"/>
      <c r="LRS173" s="67"/>
      <c r="LRT173" s="67"/>
      <c r="LRU173" s="67"/>
      <c r="LRV173" s="67"/>
      <c r="LRW173" s="67"/>
      <c r="LRX173" s="67"/>
      <c r="LRY173" s="67"/>
      <c r="LRZ173" s="67"/>
      <c r="LSA173" s="67"/>
      <c r="LSB173" s="67"/>
      <c r="LSC173" s="67"/>
      <c r="LSD173" s="67"/>
      <c r="LSE173" s="67"/>
      <c r="LSF173" s="67"/>
      <c r="LSG173" s="67"/>
      <c r="LSH173" s="67"/>
      <c r="LSI173" s="67"/>
      <c r="LSJ173" s="67"/>
      <c r="LSK173" s="67"/>
      <c r="LSL173" s="67"/>
      <c r="LSM173" s="67"/>
      <c r="LSN173" s="67"/>
      <c r="LSO173" s="67"/>
      <c r="LSP173" s="67"/>
      <c r="LSQ173" s="67"/>
      <c r="LSR173" s="67"/>
      <c r="LSS173" s="67"/>
      <c r="LST173" s="67"/>
      <c r="LSU173" s="67"/>
      <c r="LSV173" s="67"/>
      <c r="LSW173" s="67"/>
      <c r="LSX173" s="67"/>
      <c r="LSY173" s="67"/>
      <c r="LSZ173" s="67"/>
      <c r="LTA173" s="67"/>
      <c r="LTB173" s="67"/>
      <c r="LTC173" s="67"/>
      <c r="LTD173" s="67"/>
      <c r="LTE173" s="67"/>
      <c r="LTF173" s="67"/>
      <c r="LTG173" s="67"/>
      <c r="LTH173" s="67"/>
      <c r="LTI173" s="67"/>
      <c r="LTJ173" s="67"/>
      <c r="LTK173" s="67"/>
      <c r="LTL173" s="67"/>
      <c r="LTM173" s="67"/>
      <c r="LTN173" s="67"/>
      <c r="LTO173" s="67"/>
      <c r="LTP173" s="67"/>
      <c r="LTQ173" s="67"/>
      <c r="LTR173" s="67"/>
      <c r="LTS173" s="67"/>
      <c r="LTT173" s="67"/>
      <c r="LTU173" s="67"/>
      <c r="LTV173" s="67"/>
      <c r="LTW173" s="67"/>
      <c r="LTX173" s="67"/>
      <c r="LTY173" s="67"/>
      <c r="LTZ173" s="67"/>
      <c r="LUA173" s="67"/>
      <c r="LUB173" s="67"/>
      <c r="LUC173" s="67"/>
      <c r="LUD173" s="67"/>
      <c r="LUE173" s="67"/>
      <c r="LUF173" s="67"/>
      <c r="LUG173" s="67"/>
      <c r="LUH173" s="67"/>
      <c r="LUI173" s="67"/>
      <c r="LUJ173" s="67"/>
      <c r="LUK173" s="67"/>
      <c r="LUL173" s="67"/>
      <c r="LUM173" s="67"/>
      <c r="LUN173" s="67"/>
      <c r="LUO173" s="67"/>
      <c r="LUP173" s="67"/>
      <c r="LUQ173" s="67"/>
      <c r="LUR173" s="67"/>
      <c r="LUS173" s="67"/>
      <c r="LUT173" s="67"/>
      <c r="LUU173" s="67"/>
      <c r="LUV173" s="67"/>
      <c r="LUW173" s="67"/>
      <c r="LUX173" s="67"/>
      <c r="LUY173" s="67"/>
      <c r="LUZ173" s="67"/>
      <c r="LVA173" s="67"/>
      <c r="LVB173" s="67"/>
      <c r="LVC173" s="67"/>
      <c r="LVD173" s="67"/>
      <c r="LVE173" s="67"/>
      <c r="LVF173" s="67"/>
      <c r="LVG173" s="67"/>
      <c r="LVH173" s="67"/>
      <c r="LVI173" s="67"/>
      <c r="LVJ173" s="67"/>
      <c r="LVK173" s="67"/>
      <c r="LVL173" s="67"/>
      <c r="LVM173" s="67"/>
      <c r="LVN173" s="67"/>
      <c r="LVO173" s="67"/>
      <c r="LVP173" s="67"/>
      <c r="LVQ173" s="67"/>
      <c r="LVR173" s="67"/>
      <c r="LVS173" s="67"/>
      <c r="LVT173" s="67"/>
      <c r="LVU173" s="67"/>
      <c r="LVV173" s="67"/>
      <c r="LVW173" s="67"/>
      <c r="LVX173" s="67"/>
      <c r="LVY173" s="67"/>
      <c r="LVZ173" s="67"/>
      <c r="LWA173" s="67"/>
      <c r="LWB173" s="67"/>
      <c r="LWC173" s="67"/>
      <c r="LWD173" s="67"/>
      <c r="LWE173" s="67"/>
      <c r="LWF173" s="67"/>
      <c r="LWG173" s="67"/>
      <c r="LWH173" s="67"/>
      <c r="LWI173" s="67"/>
      <c r="LWJ173" s="67"/>
      <c r="LWK173" s="67"/>
      <c r="LWL173" s="67"/>
      <c r="LWM173" s="67"/>
      <c r="LWN173" s="67"/>
      <c r="LWO173" s="67"/>
      <c r="LWP173" s="67"/>
      <c r="LWQ173" s="67"/>
      <c r="LWR173" s="67"/>
      <c r="LWS173" s="67"/>
      <c r="LWT173" s="67"/>
      <c r="LWU173" s="67"/>
      <c r="LWV173" s="67"/>
      <c r="LWW173" s="67"/>
      <c r="LWX173" s="67"/>
      <c r="LWY173" s="67"/>
      <c r="LWZ173" s="67"/>
      <c r="LXA173" s="67"/>
      <c r="LXB173" s="67"/>
      <c r="LXC173" s="67"/>
      <c r="LXD173" s="67"/>
      <c r="LXE173" s="67"/>
      <c r="LXF173" s="67"/>
      <c r="LXG173" s="67"/>
      <c r="LXH173" s="67"/>
      <c r="LXI173" s="67"/>
      <c r="LXJ173" s="67"/>
      <c r="LXK173" s="67"/>
      <c r="LXL173" s="67"/>
      <c r="LXM173" s="67"/>
      <c r="LXN173" s="67"/>
      <c r="LXO173" s="67"/>
      <c r="LXP173" s="67"/>
      <c r="LXQ173" s="67"/>
      <c r="LXR173" s="67"/>
      <c r="LXS173" s="67"/>
      <c r="LXT173" s="67"/>
      <c r="LXU173" s="67"/>
      <c r="LXV173" s="67"/>
      <c r="LXW173" s="67"/>
      <c r="LXX173" s="67"/>
      <c r="LXY173" s="67"/>
      <c r="LXZ173" s="67"/>
      <c r="LYA173" s="67"/>
      <c r="LYB173" s="67"/>
      <c r="LYC173" s="67"/>
      <c r="LYD173" s="67"/>
      <c r="LYE173" s="67"/>
      <c r="LYF173" s="67"/>
      <c r="LYG173" s="67"/>
      <c r="LYH173" s="67"/>
      <c r="LYI173" s="67"/>
      <c r="LYJ173" s="67"/>
      <c r="LYK173" s="67"/>
      <c r="LYL173" s="67"/>
      <c r="LYM173" s="67"/>
      <c r="LYN173" s="67"/>
      <c r="LYO173" s="67"/>
      <c r="LYP173" s="67"/>
      <c r="LYQ173" s="67"/>
      <c r="LYR173" s="67"/>
      <c r="LYS173" s="67"/>
      <c r="LYT173" s="67"/>
      <c r="LYU173" s="67"/>
      <c r="LYV173" s="67"/>
      <c r="LYW173" s="67"/>
      <c r="LYX173" s="67"/>
      <c r="LYY173" s="67"/>
      <c r="LYZ173" s="67"/>
      <c r="LZA173" s="67"/>
      <c r="LZB173" s="67"/>
      <c r="LZC173" s="67"/>
      <c r="LZD173" s="67"/>
      <c r="LZE173" s="67"/>
      <c r="LZF173" s="67"/>
      <c r="LZG173" s="67"/>
      <c r="LZH173" s="67"/>
      <c r="LZI173" s="67"/>
      <c r="LZJ173" s="67"/>
      <c r="LZK173" s="67"/>
      <c r="LZL173" s="67"/>
      <c r="LZM173" s="67"/>
      <c r="LZN173" s="67"/>
      <c r="LZO173" s="67"/>
      <c r="LZP173" s="67"/>
      <c r="LZQ173" s="67"/>
      <c r="LZR173" s="67"/>
      <c r="LZS173" s="67"/>
      <c r="LZT173" s="67"/>
      <c r="LZU173" s="67"/>
      <c r="LZV173" s="67"/>
      <c r="LZW173" s="67"/>
      <c r="LZX173" s="67"/>
      <c r="LZY173" s="67"/>
      <c r="LZZ173" s="67"/>
      <c r="MAA173" s="67"/>
      <c r="MAB173" s="67"/>
      <c r="MAC173" s="67"/>
      <c r="MAD173" s="67"/>
      <c r="MAE173" s="67"/>
      <c r="MAF173" s="67"/>
      <c r="MAG173" s="67"/>
      <c r="MAH173" s="67"/>
      <c r="MAI173" s="67"/>
      <c r="MAJ173" s="67"/>
      <c r="MAK173" s="67"/>
      <c r="MAL173" s="67"/>
      <c r="MAM173" s="67"/>
      <c r="MAN173" s="67"/>
      <c r="MAO173" s="67"/>
      <c r="MAP173" s="67"/>
      <c r="MAQ173" s="67"/>
      <c r="MAR173" s="67"/>
      <c r="MAS173" s="67"/>
      <c r="MAT173" s="67"/>
      <c r="MAU173" s="67"/>
      <c r="MAV173" s="67"/>
      <c r="MAW173" s="67"/>
      <c r="MAX173" s="67"/>
      <c r="MAY173" s="67"/>
      <c r="MAZ173" s="67"/>
      <c r="MBA173" s="67"/>
      <c r="MBB173" s="67"/>
      <c r="MBC173" s="67"/>
      <c r="MBD173" s="67"/>
      <c r="MBE173" s="67"/>
      <c r="MBF173" s="67"/>
      <c r="MBG173" s="67"/>
      <c r="MBH173" s="67"/>
      <c r="MBI173" s="67"/>
      <c r="MBJ173" s="67"/>
      <c r="MBK173" s="67"/>
      <c r="MBL173" s="67"/>
      <c r="MBM173" s="67"/>
      <c r="MBN173" s="67"/>
      <c r="MBO173" s="67"/>
      <c r="MBP173" s="67"/>
      <c r="MBQ173" s="67"/>
      <c r="MBR173" s="67"/>
      <c r="MBS173" s="67"/>
      <c r="MBT173" s="67"/>
      <c r="MBU173" s="67"/>
      <c r="MBV173" s="67"/>
      <c r="MBW173" s="67"/>
      <c r="MBX173" s="67"/>
      <c r="MBY173" s="67"/>
      <c r="MBZ173" s="67"/>
      <c r="MCA173" s="67"/>
      <c r="MCB173" s="67"/>
      <c r="MCC173" s="67"/>
      <c r="MCD173" s="67"/>
      <c r="MCE173" s="67"/>
      <c r="MCF173" s="67"/>
      <c r="MCG173" s="67"/>
      <c r="MCH173" s="67"/>
      <c r="MCI173" s="67"/>
      <c r="MCJ173" s="67"/>
      <c r="MCK173" s="67"/>
      <c r="MCL173" s="67"/>
      <c r="MCM173" s="67"/>
      <c r="MCN173" s="67"/>
      <c r="MCO173" s="67"/>
      <c r="MCP173" s="67"/>
      <c r="MCQ173" s="67"/>
      <c r="MCR173" s="67"/>
      <c r="MCS173" s="67"/>
      <c r="MCT173" s="67"/>
      <c r="MCU173" s="67"/>
      <c r="MCV173" s="67"/>
      <c r="MCW173" s="67"/>
      <c r="MCX173" s="67"/>
      <c r="MCY173" s="67"/>
      <c r="MCZ173" s="67"/>
      <c r="MDA173" s="67"/>
      <c r="MDB173" s="67"/>
      <c r="MDC173" s="67"/>
      <c r="MDD173" s="67"/>
      <c r="MDE173" s="67"/>
      <c r="MDF173" s="67"/>
      <c r="MDG173" s="67"/>
      <c r="MDH173" s="67"/>
      <c r="MDI173" s="67"/>
      <c r="MDJ173" s="67"/>
      <c r="MDK173" s="67"/>
      <c r="MDL173" s="67"/>
      <c r="MDM173" s="67"/>
      <c r="MDN173" s="67"/>
      <c r="MDO173" s="67"/>
      <c r="MDP173" s="67"/>
      <c r="MDQ173" s="67"/>
      <c r="MDR173" s="67"/>
      <c r="MDS173" s="67"/>
      <c r="MDT173" s="67"/>
      <c r="MDU173" s="67"/>
      <c r="MDV173" s="67"/>
      <c r="MDW173" s="67"/>
      <c r="MDX173" s="67"/>
      <c r="MDY173" s="67"/>
      <c r="MDZ173" s="67"/>
      <c r="MEA173" s="67"/>
      <c r="MEB173" s="67"/>
      <c r="MEC173" s="67"/>
      <c r="MED173" s="67"/>
      <c r="MEE173" s="67"/>
      <c r="MEF173" s="67"/>
      <c r="MEG173" s="67"/>
      <c r="MEH173" s="67"/>
      <c r="MEI173" s="67"/>
      <c r="MEJ173" s="67"/>
      <c r="MEK173" s="67"/>
      <c r="MEL173" s="67"/>
      <c r="MEM173" s="67"/>
      <c r="MEN173" s="67"/>
      <c r="MEO173" s="67"/>
      <c r="MEP173" s="67"/>
      <c r="MEQ173" s="67"/>
      <c r="MER173" s="67"/>
      <c r="MES173" s="67"/>
      <c r="MET173" s="67"/>
      <c r="MEU173" s="67"/>
      <c r="MEV173" s="67"/>
      <c r="MEW173" s="67"/>
      <c r="MEX173" s="67"/>
      <c r="MEY173" s="67"/>
      <c r="MEZ173" s="67"/>
      <c r="MFA173" s="67"/>
      <c r="MFB173" s="67"/>
      <c r="MFC173" s="67"/>
      <c r="MFD173" s="67"/>
      <c r="MFE173" s="67"/>
      <c r="MFF173" s="67"/>
      <c r="MFG173" s="67"/>
      <c r="MFH173" s="67"/>
      <c r="MFI173" s="67"/>
      <c r="MFJ173" s="67"/>
      <c r="MFK173" s="67"/>
      <c r="MFL173" s="67"/>
      <c r="MFM173" s="67"/>
      <c r="MFN173" s="67"/>
      <c r="MFO173" s="67"/>
      <c r="MFP173" s="67"/>
      <c r="MFQ173" s="67"/>
      <c r="MFR173" s="67"/>
      <c r="MFS173" s="67"/>
      <c r="MFT173" s="67"/>
      <c r="MFU173" s="67"/>
      <c r="MFV173" s="67"/>
      <c r="MFW173" s="67"/>
      <c r="MFX173" s="67"/>
      <c r="MFY173" s="67"/>
      <c r="MFZ173" s="67"/>
      <c r="MGA173" s="67"/>
      <c r="MGB173" s="67"/>
      <c r="MGC173" s="67"/>
      <c r="MGD173" s="67"/>
      <c r="MGE173" s="67"/>
      <c r="MGF173" s="67"/>
      <c r="MGG173" s="67"/>
      <c r="MGH173" s="67"/>
      <c r="MGI173" s="67"/>
      <c r="MGJ173" s="67"/>
      <c r="MGK173" s="67"/>
      <c r="MGL173" s="67"/>
      <c r="MGM173" s="67"/>
      <c r="MGN173" s="67"/>
      <c r="MGO173" s="67"/>
      <c r="MGP173" s="67"/>
      <c r="MGQ173" s="67"/>
      <c r="MGR173" s="67"/>
      <c r="MGS173" s="67"/>
      <c r="MGT173" s="67"/>
      <c r="MGU173" s="67"/>
      <c r="MGV173" s="67"/>
      <c r="MGW173" s="67"/>
      <c r="MGX173" s="67"/>
      <c r="MGY173" s="67"/>
      <c r="MGZ173" s="67"/>
      <c r="MHA173" s="67"/>
      <c r="MHB173" s="67"/>
      <c r="MHC173" s="67"/>
      <c r="MHD173" s="67"/>
      <c r="MHE173" s="67"/>
      <c r="MHF173" s="67"/>
      <c r="MHG173" s="67"/>
      <c r="MHH173" s="67"/>
      <c r="MHI173" s="67"/>
      <c r="MHJ173" s="67"/>
      <c r="MHK173" s="67"/>
      <c r="MHL173" s="67"/>
      <c r="MHM173" s="67"/>
      <c r="MHN173" s="67"/>
      <c r="MHO173" s="67"/>
      <c r="MHP173" s="67"/>
      <c r="MHQ173" s="67"/>
      <c r="MHR173" s="67"/>
      <c r="MHS173" s="67"/>
      <c r="MHT173" s="67"/>
      <c r="MHU173" s="67"/>
      <c r="MHV173" s="67"/>
      <c r="MHW173" s="67"/>
      <c r="MHX173" s="67"/>
      <c r="MHY173" s="67"/>
      <c r="MHZ173" s="67"/>
      <c r="MIA173" s="67"/>
      <c r="MIB173" s="67"/>
      <c r="MIC173" s="67"/>
      <c r="MID173" s="67"/>
      <c r="MIE173" s="67"/>
      <c r="MIF173" s="67"/>
      <c r="MIG173" s="67"/>
      <c r="MIH173" s="67"/>
      <c r="MII173" s="67"/>
      <c r="MIJ173" s="67"/>
      <c r="MIK173" s="67"/>
      <c r="MIL173" s="67"/>
      <c r="MIM173" s="67"/>
      <c r="MIN173" s="67"/>
      <c r="MIO173" s="67"/>
      <c r="MIP173" s="67"/>
      <c r="MIQ173" s="67"/>
      <c r="MIR173" s="67"/>
      <c r="MIS173" s="67"/>
      <c r="MIT173" s="67"/>
      <c r="MIU173" s="67"/>
      <c r="MIV173" s="67"/>
      <c r="MIW173" s="67"/>
      <c r="MIX173" s="67"/>
      <c r="MIY173" s="67"/>
      <c r="MIZ173" s="67"/>
      <c r="MJA173" s="67"/>
      <c r="MJB173" s="67"/>
      <c r="MJC173" s="67"/>
      <c r="MJD173" s="67"/>
      <c r="MJE173" s="67"/>
      <c r="MJF173" s="67"/>
      <c r="MJG173" s="67"/>
      <c r="MJH173" s="67"/>
      <c r="MJI173" s="67"/>
      <c r="MJJ173" s="67"/>
      <c r="MJK173" s="67"/>
      <c r="MJL173" s="67"/>
      <c r="MJM173" s="67"/>
      <c r="MJN173" s="67"/>
      <c r="MJO173" s="67"/>
      <c r="MJP173" s="67"/>
      <c r="MJQ173" s="67"/>
      <c r="MJR173" s="67"/>
      <c r="MJS173" s="67"/>
      <c r="MJT173" s="67"/>
      <c r="MJU173" s="67"/>
      <c r="MJV173" s="67"/>
      <c r="MJW173" s="67"/>
      <c r="MJX173" s="67"/>
      <c r="MJY173" s="67"/>
      <c r="MJZ173" s="67"/>
      <c r="MKA173" s="67"/>
      <c r="MKB173" s="67"/>
      <c r="MKC173" s="67"/>
      <c r="MKD173" s="67"/>
      <c r="MKE173" s="67"/>
      <c r="MKF173" s="67"/>
      <c r="MKG173" s="67"/>
      <c r="MKH173" s="67"/>
      <c r="MKI173" s="67"/>
      <c r="MKJ173" s="67"/>
      <c r="MKK173" s="67"/>
      <c r="MKL173" s="67"/>
      <c r="MKM173" s="67"/>
      <c r="MKN173" s="67"/>
      <c r="MKO173" s="67"/>
      <c r="MKP173" s="67"/>
      <c r="MKQ173" s="67"/>
      <c r="MKR173" s="67"/>
      <c r="MKS173" s="67"/>
      <c r="MKT173" s="67"/>
      <c r="MKU173" s="67"/>
      <c r="MKV173" s="67"/>
      <c r="MKW173" s="67"/>
      <c r="MKX173" s="67"/>
      <c r="MKY173" s="67"/>
      <c r="MKZ173" s="67"/>
      <c r="MLA173" s="67"/>
      <c r="MLB173" s="67"/>
      <c r="MLC173" s="67"/>
      <c r="MLD173" s="67"/>
      <c r="MLE173" s="67"/>
      <c r="MLF173" s="67"/>
      <c r="MLG173" s="67"/>
      <c r="MLH173" s="67"/>
      <c r="MLI173" s="67"/>
      <c r="MLJ173" s="67"/>
      <c r="MLK173" s="67"/>
      <c r="MLL173" s="67"/>
      <c r="MLM173" s="67"/>
      <c r="MLN173" s="67"/>
      <c r="MLO173" s="67"/>
      <c r="MLP173" s="67"/>
      <c r="MLQ173" s="67"/>
      <c r="MLR173" s="67"/>
      <c r="MLS173" s="67"/>
      <c r="MLT173" s="67"/>
      <c r="MLU173" s="67"/>
      <c r="MLV173" s="67"/>
      <c r="MLW173" s="67"/>
      <c r="MLX173" s="67"/>
      <c r="MLY173" s="67"/>
      <c r="MLZ173" s="67"/>
      <c r="MMA173" s="67"/>
      <c r="MMB173" s="67"/>
      <c r="MMC173" s="67"/>
      <c r="MMD173" s="67"/>
      <c r="MME173" s="67"/>
      <c r="MMF173" s="67"/>
      <c r="MMG173" s="67"/>
      <c r="MMH173" s="67"/>
      <c r="MMI173" s="67"/>
      <c r="MMJ173" s="67"/>
      <c r="MMK173" s="67"/>
      <c r="MML173" s="67"/>
      <c r="MMM173" s="67"/>
      <c r="MMN173" s="67"/>
      <c r="MMO173" s="67"/>
      <c r="MMP173" s="67"/>
      <c r="MMQ173" s="67"/>
      <c r="MMR173" s="67"/>
      <c r="MMS173" s="67"/>
      <c r="MMT173" s="67"/>
      <c r="MMU173" s="67"/>
      <c r="MMV173" s="67"/>
      <c r="MMW173" s="67"/>
      <c r="MMX173" s="67"/>
      <c r="MMY173" s="67"/>
      <c r="MMZ173" s="67"/>
      <c r="MNA173" s="67"/>
      <c r="MNB173" s="67"/>
      <c r="MNC173" s="67"/>
      <c r="MND173" s="67"/>
      <c r="MNE173" s="67"/>
      <c r="MNF173" s="67"/>
      <c r="MNG173" s="67"/>
      <c r="MNH173" s="67"/>
      <c r="MNI173" s="67"/>
      <c r="MNJ173" s="67"/>
      <c r="MNK173" s="67"/>
      <c r="MNL173" s="67"/>
      <c r="MNM173" s="67"/>
      <c r="MNN173" s="67"/>
      <c r="MNO173" s="67"/>
      <c r="MNP173" s="67"/>
      <c r="MNQ173" s="67"/>
      <c r="MNR173" s="67"/>
      <c r="MNS173" s="67"/>
      <c r="MNT173" s="67"/>
      <c r="MNU173" s="67"/>
      <c r="MNV173" s="67"/>
      <c r="MNW173" s="67"/>
      <c r="MNX173" s="67"/>
      <c r="MNY173" s="67"/>
      <c r="MNZ173" s="67"/>
      <c r="MOA173" s="67"/>
      <c r="MOB173" s="67"/>
      <c r="MOC173" s="67"/>
      <c r="MOD173" s="67"/>
      <c r="MOE173" s="67"/>
      <c r="MOF173" s="67"/>
      <c r="MOG173" s="67"/>
      <c r="MOH173" s="67"/>
      <c r="MOI173" s="67"/>
      <c r="MOJ173" s="67"/>
      <c r="MOK173" s="67"/>
      <c r="MOL173" s="67"/>
      <c r="MOM173" s="67"/>
      <c r="MON173" s="67"/>
      <c r="MOO173" s="67"/>
      <c r="MOP173" s="67"/>
      <c r="MOQ173" s="67"/>
      <c r="MOR173" s="67"/>
      <c r="MOS173" s="67"/>
      <c r="MOT173" s="67"/>
      <c r="MOU173" s="67"/>
      <c r="MOV173" s="67"/>
      <c r="MOW173" s="67"/>
      <c r="MOX173" s="67"/>
      <c r="MOY173" s="67"/>
      <c r="MOZ173" s="67"/>
      <c r="MPA173" s="67"/>
      <c r="MPB173" s="67"/>
      <c r="MPC173" s="67"/>
      <c r="MPD173" s="67"/>
      <c r="MPE173" s="67"/>
      <c r="MPF173" s="67"/>
      <c r="MPG173" s="67"/>
      <c r="MPH173" s="67"/>
      <c r="MPI173" s="67"/>
      <c r="MPJ173" s="67"/>
      <c r="MPK173" s="67"/>
      <c r="MPL173" s="67"/>
      <c r="MPM173" s="67"/>
      <c r="MPN173" s="67"/>
      <c r="MPO173" s="67"/>
      <c r="MPP173" s="67"/>
      <c r="MPQ173" s="67"/>
      <c r="MPR173" s="67"/>
      <c r="MPS173" s="67"/>
      <c r="MPT173" s="67"/>
      <c r="MPU173" s="67"/>
      <c r="MPV173" s="67"/>
      <c r="MPW173" s="67"/>
      <c r="MPX173" s="67"/>
      <c r="MPY173" s="67"/>
      <c r="MPZ173" s="67"/>
      <c r="MQA173" s="67"/>
      <c r="MQB173" s="67"/>
      <c r="MQC173" s="67"/>
      <c r="MQD173" s="67"/>
      <c r="MQE173" s="67"/>
      <c r="MQF173" s="67"/>
      <c r="MQG173" s="67"/>
      <c r="MQH173" s="67"/>
      <c r="MQI173" s="67"/>
      <c r="MQJ173" s="67"/>
      <c r="MQK173" s="67"/>
      <c r="MQL173" s="67"/>
      <c r="MQM173" s="67"/>
      <c r="MQN173" s="67"/>
      <c r="MQO173" s="67"/>
      <c r="MQP173" s="67"/>
      <c r="MQQ173" s="67"/>
      <c r="MQR173" s="67"/>
      <c r="MQS173" s="67"/>
      <c r="MQT173" s="67"/>
      <c r="MQU173" s="67"/>
      <c r="MQV173" s="67"/>
      <c r="MQW173" s="67"/>
      <c r="MQX173" s="67"/>
      <c r="MQY173" s="67"/>
      <c r="MQZ173" s="67"/>
      <c r="MRA173" s="67"/>
      <c r="MRB173" s="67"/>
      <c r="MRC173" s="67"/>
      <c r="MRD173" s="67"/>
      <c r="MRE173" s="67"/>
      <c r="MRF173" s="67"/>
      <c r="MRG173" s="67"/>
      <c r="MRH173" s="67"/>
      <c r="MRI173" s="67"/>
      <c r="MRJ173" s="67"/>
      <c r="MRK173" s="67"/>
      <c r="MRL173" s="67"/>
      <c r="MRM173" s="67"/>
      <c r="MRN173" s="67"/>
      <c r="MRO173" s="67"/>
      <c r="MRP173" s="67"/>
      <c r="MRQ173" s="67"/>
      <c r="MRR173" s="67"/>
      <c r="MRS173" s="67"/>
      <c r="MRT173" s="67"/>
      <c r="MRU173" s="67"/>
      <c r="MRV173" s="67"/>
      <c r="MRW173" s="67"/>
      <c r="MRX173" s="67"/>
      <c r="MRY173" s="67"/>
      <c r="MRZ173" s="67"/>
      <c r="MSA173" s="67"/>
      <c r="MSB173" s="67"/>
      <c r="MSC173" s="67"/>
      <c r="MSD173" s="67"/>
      <c r="MSE173" s="67"/>
      <c r="MSF173" s="67"/>
      <c r="MSG173" s="67"/>
      <c r="MSH173" s="67"/>
      <c r="MSI173" s="67"/>
      <c r="MSJ173" s="67"/>
      <c r="MSK173" s="67"/>
      <c r="MSL173" s="67"/>
      <c r="MSM173" s="67"/>
      <c r="MSN173" s="67"/>
      <c r="MSO173" s="67"/>
      <c r="MSP173" s="67"/>
      <c r="MSQ173" s="67"/>
      <c r="MSR173" s="67"/>
      <c r="MSS173" s="67"/>
      <c r="MST173" s="67"/>
      <c r="MSU173" s="67"/>
      <c r="MSV173" s="67"/>
      <c r="MSW173" s="67"/>
      <c r="MSX173" s="67"/>
      <c r="MSY173" s="67"/>
      <c r="MSZ173" s="67"/>
      <c r="MTA173" s="67"/>
      <c r="MTB173" s="67"/>
      <c r="MTC173" s="67"/>
      <c r="MTD173" s="67"/>
      <c r="MTE173" s="67"/>
      <c r="MTF173" s="67"/>
      <c r="MTG173" s="67"/>
      <c r="MTH173" s="67"/>
      <c r="MTI173" s="67"/>
      <c r="MTJ173" s="67"/>
      <c r="MTK173" s="67"/>
      <c r="MTL173" s="67"/>
      <c r="MTM173" s="67"/>
      <c r="MTN173" s="67"/>
      <c r="MTO173" s="67"/>
      <c r="MTP173" s="67"/>
      <c r="MTQ173" s="67"/>
      <c r="MTR173" s="67"/>
      <c r="MTS173" s="67"/>
      <c r="MTT173" s="67"/>
      <c r="MTU173" s="67"/>
      <c r="MTV173" s="67"/>
      <c r="MTW173" s="67"/>
      <c r="MTX173" s="67"/>
      <c r="MTY173" s="67"/>
      <c r="MTZ173" s="67"/>
      <c r="MUA173" s="67"/>
      <c r="MUB173" s="67"/>
      <c r="MUC173" s="67"/>
      <c r="MUD173" s="67"/>
      <c r="MUE173" s="67"/>
      <c r="MUF173" s="67"/>
      <c r="MUG173" s="67"/>
      <c r="MUH173" s="67"/>
      <c r="MUI173" s="67"/>
      <c r="MUJ173" s="67"/>
      <c r="MUK173" s="67"/>
      <c r="MUL173" s="67"/>
      <c r="MUM173" s="67"/>
      <c r="MUN173" s="67"/>
      <c r="MUO173" s="67"/>
      <c r="MUP173" s="67"/>
      <c r="MUQ173" s="67"/>
      <c r="MUR173" s="67"/>
      <c r="MUS173" s="67"/>
      <c r="MUT173" s="67"/>
      <c r="MUU173" s="67"/>
      <c r="MUV173" s="67"/>
      <c r="MUW173" s="67"/>
      <c r="MUX173" s="67"/>
      <c r="MUY173" s="67"/>
      <c r="MUZ173" s="67"/>
      <c r="MVA173" s="67"/>
      <c r="MVB173" s="67"/>
      <c r="MVC173" s="67"/>
      <c r="MVD173" s="67"/>
      <c r="MVE173" s="67"/>
      <c r="MVF173" s="67"/>
      <c r="MVG173" s="67"/>
      <c r="MVH173" s="67"/>
      <c r="MVI173" s="67"/>
      <c r="MVJ173" s="67"/>
      <c r="MVK173" s="67"/>
      <c r="MVL173" s="67"/>
      <c r="MVM173" s="67"/>
      <c r="MVN173" s="67"/>
      <c r="MVO173" s="67"/>
      <c r="MVP173" s="67"/>
      <c r="MVQ173" s="67"/>
      <c r="MVR173" s="67"/>
      <c r="MVS173" s="67"/>
      <c r="MVT173" s="67"/>
      <c r="MVU173" s="67"/>
      <c r="MVV173" s="67"/>
      <c r="MVW173" s="67"/>
      <c r="MVX173" s="67"/>
      <c r="MVY173" s="67"/>
      <c r="MVZ173" s="67"/>
      <c r="MWA173" s="67"/>
      <c r="MWB173" s="67"/>
      <c r="MWC173" s="67"/>
      <c r="MWD173" s="67"/>
      <c r="MWE173" s="67"/>
      <c r="MWF173" s="67"/>
      <c r="MWG173" s="67"/>
      <c r="MWH173" s="67"/>
      <c r="MWI173" s="67"/>
      <c r="MWJ173" s="67"/>
      <c r="MWK173" s="67"/>
      <c r="MWL173" s="67"/>
      <c r="MWM173" s="67"/>
      <c r="MWN173" s="67"/>
      <c r="MWO173" s="67"/>
      <c r="MWP173" s="67"/>
      <c r="MWQ173" s="67"/>
      <c r="MWR173" s="67"/>
      <c r="MWS173" s="67"/>
      <c r="MWT173" s="67"/>
      <c r="MWU173" s="67"/>
      <c r="MWV173" s="67"/>
      <c r="MWW173" s="67"/>
      <c r="MWX173" s="67"/>
      <c r="MWY173" s="67"/>
      <c r="MWZ173" s="67"/>
      <c r="MXA173" s="67"/>
      <c r="MXB173" s="67"/>
      <c r="MXC173" s="67"/>
      <c r="MXD173" s="67"/>
      <c r="MXE173" s="67"/>
      <c r="MXF173" s="67"/>
      <c r="MXG173" s="67"/>
      <c r="MXH173" s="67"/>
      <c r="MXI173" s="67"/>
      <c r="MXJ173" s="67"/>
      <c r="MXK173" s="67"/>
      <c r="MXL173" s="67"/>
      <c r="MXM173" s="67"/>
      <c r="MXN173" s="67"/>
      <c r="MXO173" s="67"/>
      <c r="MXP173" s="67"/>
      <c r="MXQ173" s="67"/>
      <c r="MXR173" s="67"/>
      <c r="MXS173" s="67"/>
      <c r="MXT173" s="67"/>
      <c r="MXU173" s="67"/>
      <c r="MXV173" s="67"/>
      <c r="MXW173" s="67"/>
      <c r="MXX173" s="67"/>
      <c r="MXY173" s="67"/>
      <c r="MXZ173" s="67"/>
      <c r="MYA173" s="67"/>
      <c r="MYB173" s="67"/>
      <c r="MYC173" s="67"/>
      <c r="MYD173" s="67"/>
      <c r="MYE173" s="67"/>
      <c r="MYF173" s="67"/>
      <c r="MYG173" s="67"/>
      <c r="MYH173" s="67"/>
      <c r="MYI173" s="67"/>
      <c r="MYJ173" s="67"/>
      <c r="MYK173" s="67"/>
      <c r="MYL173" s="67"/>
      <c r="MYM173" s="67"/>
      <c r="MYN173" s="67"/>
      <c r="MYO173" s="67"/>
      <c r="MYP173" s="67"/>
      <c r="MYQ173" s="67"/>
      <c r="MYR173" s="67"/>
      <c r="MYS173" s="67"/>
      <c r="MYT173" s="67"/>
      <c r="MYU173" s="67"/>
      <c r="MYV173" s="67"/>
      <c r="MYW173" s="67"/>
      <c r="MYX173" s="67"/>
      <c r="MYY173" s="67"/>
      <c r="MYZ173" s="67"/>
      <c r="MZA173" s="67"/>
      <c r="MZB173" s="67"/>
      <c r="MZC173" s="67"/>
      <c r="MZD173" s="67"/>
      <c r="MZE173" s="67"/>
      <c r="MZF173" s="67"/>
      <c r="MZG173" s="67"/>
      <c r="MZH173" s="67"/>
      <c r="MZI173" s="67"/>
      <c r="MZJ173" s="67"/>
      <c r="MZK173" s="67"/>
      <c r="MZL173" s="67"/>
      <c r="MZM173" s="67"/>
      <c r="MZN173" s="67"/>
      <c r="MZO173" s="67"/>
      <c r="MZP173" s="67"/>
      <c r="MZQ173" s="67"/>
      <c r="MZR173" s="67"/>
      <c r="MZS173" s="67"/>
      <c r="MZT173" s="67"/>
      <c r="MZU173" s="67"/>
      <c r="MZV173" s="67"/>
      <c r="MZW173" s="67"/>
      <c r="MZX173" s="67"/>
      <c r="MZY173" s="67"/>
      <c r="MZZ173" s="67"/>
      <c r="NAA173" s="67"/>
      <c r="NAB173" s="67"/>
      <c r="NAC173" s="67"/>
      <c r="NAD173" s="67"/>
      <c r="NAE173" s="67"/>
      <c r="NAF173" s="67"/>
      <c r="NAG173" s="67"/>
      <c r="NAH173" s="67"/>
      <c r="NAI173" s="67"/>
      <c r="NAJ173" s="67"/>
      <c r="NAK173" s="67"/>
      <c r="NAL173" s="67"/>
      <c r="NAM173" s="67"/>
      <c r="NAN173" s="67"/>
      <c r="NAO173" s="67"/>
      <c r="NAP173" s="67"/>
      <c r="NAQ173" s="67"/>
      <c r="NAR173" s="67"/>
      <c r="NAS173" s="67"/>
      <c r="NAT173" s="67"/>
      <c r="NAU173" s="67"/>
      <c r="NAV173" s="67"/>
      <c r="NAW173" s="67"/>
      <c r="NAX173" s="67"/>
      <c r="NAY173" s="67"/>
      <c r="NAZ173" s="67"/>
      <c r="NBA173" s="67"/>
      <c r="NBB173" s="67"/>
      <c r="NBC173" s="67"/>
      <c r="NBD173" s="67"/>
      <c r="NBE173" s="67"/>
      <c r="NBF173" s="67"/>
      <c r="NBG173" s="67"/>
      <c r="NBH173" s="67"/>
      <c r="NBI173" s="67"/>
      <c r="NBJ173" s="67"/>
      <c r="NBK173" s="67"/>
      <c r="NBL173" s="67"/>
      <c r="NBM173" s="67"/>
      <c r="NBN173" s="67"/>
      <c r="NBO173" s="67"/>
      <c r="NBP173" s="67"/>
      <c r="NBQ173" s="67"/>
      <c r="NBR173" s="67"/>
      <c r="NBS173" s="67"/>
      <c r="NBT173" s="67"/>
      <c r="NBU173" s="67"/>
      <c r="NBV173" s="67"/>
      <c r="NBW173" s="67"/>
      <c r="NBX173" s="67"/>
      <c r="NBY173" s="67"/>
      <c r="NBZ173" s="67"/>
      <c r="NCA173" s="67"/>
      <c r="NCB173" s="67"/>
      <c r="NCC173" s="67"/>
      <c r="NCD173" s="67"/>
      <c r="NCE173" s="67"/>
      <c r="NCF173" s="67"/>
      <c r="NCG173" s="67"/>
      <c r="NCH173" s="67"/>
      <c r="NCI173" s="67"/>
      <c r="NCJ173" s="67"/>
      <c r="NCK173" s="67"/>
      <c r="NCL173" s="67"/>
      <c r="NCM173" s="67"/>
      <c r="NCN173" s="67"/>
      <c r="NCO173" s="67"/>
      <c r="NCP173" s="67"/>
      <c r="NCQ173" s="67"/>
      <c r="NCR173" s="67"/>
      <c r="NCS173" s="67"/>
      <c r="NCT173" s="67"/>
      <c r="NCU173" s="67"/>
      <c r="NCV173" s="67"/>
      <c r="NCW173" s="67"/>
      <c r="NCX173" s="67"/>
      <c r="NCY173" s="67"/>
      <c r="NCZ173" s="67"/>
      <c r="NDA173" s="67"/>
      <c r="NDB173" s="67"/>
      <c r="NDC173" s="67"/>
      <c r="NDD173" s="67"/>
      <c r="NDE173" s="67"/>
      <c r="NDF173" s="67"/>
      <c r="NDG173" s="67"/>
      <c r="NDH173" s="67"/>
      <c r="NDI173" s="67"/>
      <c r="NDJ173" s="67"/>
      <c r="NDK173" s="67"/>
      <c r="NDL173" s="67"/>
      <c r="NDM173" s="67"/>
      <c r="NDN173" s="67"/>
      <c r="NDO173" s="67"/>
      <c r="NDP173" s="67"/>
      <c r="NDQ173" s="67"/>
      <c r="NDR173" s="67"/>
      <c r="NDS173" s="67"/>
      <c r="NDT173" s="67"/>
      <c r="NDU173" s="67"/>
      <c r="NDV173" s="67"/>
      <c r="NDW173" s="67"/>
      <c r="NDX173" s="67"/>
      <c r="NDY173" s="67"/>
      <c r="NDZ173" s="67"/>
      <c r="NEA173" s="67"/>
      <c r="NEB173" s="67"/>
      <c r="NEC173" s="67"/>
      <c r="NED173" s="67"/>
      <c r="NEE173" s="67"/>
      <c r="NEF173" s="67"/>
      <c r="NEG173" s="67"/>
      <c r="NEH173" s="67"/>
      <c r="NEI173" s="67"/>
      <c r="NEJ173" s="67"/>
      <c r="NEK173" s="67"/>
      <c r="NEL173" s="67"/>
      <c r="NEM173" s="67"/>
      <c r="NEN173" s="67"/>
      <c r="NEO173" s="67"/>
      <c r="NEP173" s="67"/>
      <c r="NEQ173" s="67"/>
      <c r="NER173" s="67"/>
      <c r="NES173" s="67"/>
      <c r="NET173" s="67"/>
      <c r="NEU173" s="67"/>
      <c r="NEV173" s="67"/>
      <c r="NEW173" s="67"/>
      <c r="NEX173" s="67"/>
      <c r="NEY173" s="67"/>
      <c r="NEZ173" s="67"/>
      <c r="NFA173" s="67"/>
      <c r="NFB173" s="67"/>
      <c r="NFC173" s="67"/>
      <c r="NFD173" s="67"/>
      <c r="NFE173" s="67"/>
      <c r="NFF173" s="67"/>
      <c r="NFG173" s="67"/>
      <c r="NFH173" s="67"/>
      <c r="NFI173" s="67"/>
      <c r="NFJ173" s="67"/>
      <c r="NFK173" s="67"/>
      <c r="NFL173" s="67"/>
      <c r="NFM173" s="67"/>
      <c r="NFN173" s="67"/>
      <c r="NFO173" s="67"/>
      <c r="NFP173" s="67"/>
      <c r="NFQ173" s="67"/>
      <c r="NFR173" s="67"/>
      <c r="NFS173" s="67"/>
      <c r="NFT173" s="67"/>
      <c r="NFU173" s="67"/>
      <c r="NFV173" s="67"/>
      <c r="NFW173" s="67"/>
      <c r="NFX173" s="67"/>
      <c r="NFY173" s="67"/>
      <c r="NFZ173" s="67"/>
      <c r="NGA173" s="67"/>
      <c r="NGB173" s="67"/>
      <c r="NGC173" s="67"/>
      <c r="NGD173" s="67"/>
      <c r="NGE173" s="67"/>
      <c r="NGF173" s="67"/>
      <c r="NGG173" s="67"/>
      <c r="NGH173" s="67"/>
      <c r="NGI173" s="67"/>
      <c r="NGJ173" s="67"/>
      <c r="NGK173" s="67"/>
      <c r="NGL173" s="67"/>
      <c r="NGM173" s="67"/>
      <c r="NGN173" s="67"/>
      <c r="NGO173" s="67"/>
      <c r="NGP173" s="67"/>
      <c r="NGQ173" s="67"/>
      <c r="NGR173" s="67"/>
      <c r="NGS173" s="67"/>
      <c r="NGT173" s="67"/>
      <c r="NGU173" s="67"/>
      <c r="NGV173" s="67"/>
      <c r="NGW173" s="67"/>
      <c r="NGX173" s="67"/>
      <c r="NGY173" s="67"/>
      <c r="NGZ173" s="67"/>
      <c r="NHA173" s="67"/>
      <c r="NHB173" s="67"/>
      <c r="NHC173" s="67"/>
      <c r="NHD173" s="67"/>
      <c r="NHE173" s="67"/>
      <c r="NHF173" s="67"/>
      <c r="NHG173" s="67"/>
      <c r="NHH173" s="67"/>
      <c r="NHI173" s="67"/>
      <c r="NHJ173" s="67"/>
      <c r="NHK173" s="67"/>
      <c r="NHL173" s="67"/>
      <c r="NHM173" s="67"/>
      <c r="NHN173" s="67"/>
      <c r="NHO173" s="67"/>
      <c r="NHP173" s="67"/>
      <c r="NHQ173" s="67"/>
      <c r="NHR173" s="67"/>
      <c r="NHS173" s="67"/>
      <c r="NHT173" s="67"/>
      <c r="NHU173" s="67"/>
      <c r="NHV173" s="67"/>
      <c r="NHW173" s="67"/>
      <c r="NHX173" s="67"/>
      <c r="NHY173" s="67"/>
      <c r="NHZ173" s="67"/>
      <c r="NIA173" s="67"/>
      <c r="NIB173" s="67"/>
      <c r="NIC173" s="67"/>
      <c r="NID173" s="67"/>
      <c r="NIE173" s="67"/>
      <c r="NIF173" s="67"/>
      <c r="NIG173" s="67"/>
      <c r="NIH173" s="67"/>
      <c r="NII173" s="67"/>
      <c r="NIJ173" s="67"/>
      <c r="NIK173" s="67"/>
      <c r="NIL173" s="67"/>
      <c r="NIM173" s="67"/>
      <c r="NIN173" s="67"/>
      <c r="NIO173" s="67"/>
      <c r="NIP173" s="67"/>
      <c r="NIQ173" s="67"/>
      <c r="NIR173" s="67"/>
      <c r="NIS173" s="67"/>
      <c r="NIT173" s="67"/>
      <c r="NIU173" s="67"/>
      <c r="NIV173" s="67"/>
      <c r="NIW173" s="67"/>
      <c r="NIX173" s="67"/>
      <c r="NIY173" s="67"/>
      <c r="NIZ173" s="67"/>
      <c r="NJA173" s="67"/>
      <c r="NJB173" s="67"/>
      <c r="NJC173" s="67"/>
      <c r="NJD173" s="67"/>
      <c r="NJE173" s="67"/>
      <c r="NJF173" s="67"/>
      <c r="NJG173" s="67"/>
      <c r="NJH173" s="67"/>
      <c r="NJI173" s="67"/>
      <c r="NJJ173" s="67"/>
      <c r="NJK173" s="67"/>
      <c r="NJL173" s="67"/>
      <c r="NJM173" s="67"/>
      <c r="NJN173" s="67"/>
      <c r="NJO173" s="67"/>
      <c r="NJP173" s="67"/>
      <c r="NJQ173" s="67"/>
      <c r="NJR173" s="67"/>
      <c r="NJS173" s="67"/>
      <c r="NJT173" s="67"/>
      <c r="NJU173" s="67"/>
      <c r="NJV173" s="67"/>
      <c r="NJW173" s="67"/>
      <c r="NJX173" s="67"/>
      <c r="NJY173" s="67"/>
      <c r="NJZ173" s="67"/>
      <c r="NKA173" s="67"/>
      <c r="NKB173" s="67"/>
      <c r="NKC173" s="67"/>
      <c r="NKD173" s="67"/>
      <c r="NKE173" s="67"/>
      <c r="NKF173" s="67"/>
      <c r="NKG173" s="67"/>
      <c r="NKH173" s="67"/>
      <c r="NKI173" s="67"/>
      <c r="NKJ173" s="67"/>
      <c r="NKK173" s="67"/>
      <c r="NKL173" s="67"/>
      <c r="NKM173" s="67"/>
      <c r="NKN173" s="67"/>
      <c r="NKO173" s="67"/>
      <c r="NKP173" s="67"/>
      <c r="NKQ173" s="67"/>
      <c r="NKR173" s="67"/>
      <c r="NKS173" s="67"/>
      <c r="NKT173" s="67"/>
      <c r="NKU173" s="67"/>
      <c r="NKV173" s="67"/>
      <c r="NKW173" s="67"/>
      <c r="NKX173" s="67"/>
      <c r="NKY173" s="67"/>
      <c r="NKZ173" s="67"/>
      <c r="NLA173" s="67"/>
      <c r="NLB173" s="67"/>
      <c r="NLC173" s="67"/>
      <c r="NLD173" s="67"/>
      <c r="NLE173" s="67"/>
      <c r="NLF173" s="67"/>
      <c r="NLG173" s="67"/>
      <c r="NLH173" s="67"/>
      <c r="NLI173" s="67"/>
      <c r="NLJ173" s="67"/>
      <c r="NLK173" s="67"/>
      <c r="NLL173" s="67"/>
      <c r="NLM173" s="67"/>
      <c r="NLN173" s="67"/>
      <c r="NLO173" s="67"/>
      <c r="NLP173" s="67"/>
      <c r="NLQ173" s="67"/>
      <c r="NLR173" s="67"/>
      <c r="NLS173" s="67"/>
      <c r="NLT173" s="67"/>
      <c r="NLU173" s="67"/>
      <c r="NLV173" s="67"/>
      <c r="NLW173" s="67"/>
      <c r="NLX173" s="67"/>
      <c r="NLY173" s="67"/>
      <c r="NLZ173" s="67"/>
      <c r="NMA173" s="67"/>
      <c r="NMB173" s="67"/>
      <c r="NMC173" s="67"/>
      <c r="NMD173" s="67"/>
      <c r="NME173" s="67"/>
      <c r="NMF173" s="67"/>
      <c r="NMG173" s="67"/>
      <c r="NMH173" s="67"/>
      <c r="NMI173" s="67"/>
      <c r="NMJ173" s="67"/>
      <c r="NMK173" s="67"/>
      <c r="NML173" s="67"/>
      <c r="NMM173" s="67"/>
      <c r="NMN173" s="67"/>
      <c r="NMO173" s="67"/>
      <c r="NMP173" s="67"/>
      <c r="NMQ173" s="67"/>
      <c r="NMR173" s="67"/>
      <c r="NMS173" s="67"/>
      <c r="NMT173" s="67"/>
      <c r="NMU173" s="67"/>
      <c r="NMV173" s="67"/>
      <c r="NMW173" s="67"/>
      <c r="NMX173" s="67"/>
      <c r="NMY173" s="67"/>
      <c r="NMZ173" s="67"/>
      <c r="NNA173" s="67"/>
      <c r="NNB173" s="67"/>
      <c r="NNC173" s="67"/>
      <c r="NND173" s="67"/>
      <c r="NNE173" s="67"/>
      <c r="NNF173" s="67"/>
      <c r="NNG173" s="67"/>
      <c r="NNH173" s="67"/>
      <c r="NNI173" s="67"/>
      <c r="NNJ173" s="67"/>
      <c r="NNK173" s="67"/>
      <c r="NNL173" s="67"/>
      <c r="NNM173" s="67"/>
      <c r="NNN173" s="67"/>
      <c r="NNO173" s="67"/>
      <c r="NNP173" s="67"/>
      <c r="NNQ173" s="67"/>
      <c r="NNR173" s="67"/>
      <c r="NNS173" s="67"/>
      <c r="NNT173" s="67"/>
      <c r="NNU173" s="67"/>
      <c r="NNV173" s="67"/>
      <c r="NNW173" s="67"/>
      <c r="NNX173" s="67"/>
      <c r="NNY173" s="67"/>
      <c r="NNZ173" s="67"/>
      <c r="NOA173" s="67"/>
      <c r="NOB173" s="67"/>
      <c r="NOC173" s="67"/>
      <c r="NOD173" s="67"/>
      <c r="NOE173" s="67"/>
      <c r="NOF173" s="67"/>
      <c r="NOG173" s="67"/>
      <c r="NOH173" s="67"/>
      <c r="NOI173" s="67"/>
      <c r="NOJ173" s="67"/>
      <c r="NOK173" s="67"/>
      <c r="NOL173" s="67"/>
      <c r="NOM173" s="67"/>
      <c r="NON173" s="67"/>
      <c r="NOO173" s="67"/>
      <c r="NOP173" s="67"/>
      <c r="NOQ173" s="67"/>
      <c r="NOR173" s="67"/>
      <c r="NOS173" s="67"/>
      <c r="NOT173" s="67"/>
      <c r="NOU173" s="67"/>
      <c r="NOV173" s="67"/>
      <c r="NOW173" s="67"/>
      <c r="NOX173" s="67"/>
      <c r="NOY173" s="67"/>
      <c r="NOZ173" s="67"/>
      <c r="NPA173" s="67"/>
      <c r="NPB173" s="67"/>
      <c r="NPC173" s="67"/>
      <c r="NPD173" s="67"/>
      <c r="NPE173" s="67"/>
      <c r="NPF173" s="67"/>
      <c r="NPG173" s="67"/>
      <c r="NPH173" s="67"/>
      <c r="NPI173" s="67"/>
      <c r="NPJ173" s="67"/>
      <c r="NPK173" s="67"/>
      <c r="NPL173" s="67"/>
      <c r="NPM173" s="67"/>
      <c r="NPN173" s="67"/>
      <c r="NPO173" s="67"/>
      <c r="NPP173" s="67"/>
      <c r="NPQ173" s="67"/>
      <c r="NPR173" s="67"/>
      <c r="NPS173" s="67"/>
      <c r="NPT173" s="67"/>
      <c r="NPU173" s="67"/>
      <c r="NPV173" s="67"/>
      <c r="NPW173" s="67"/>
      <c r="NPX173" s="67"/>
      <c r="NPY173" s="67"/>
      <c r="NPZ173" s="67"/>
      <c r="NQA173" s="67"/>
      <c r="NQB173" s="67"/>
      <c r="NQC173" s="67"/>
      <c r="NQD173" s="67"/>
      <c r="NQE173" s="67"/>
      <c r="NQF173" s="67"/>
      <c r="NQG173" s="67"/>
      <c r="NQH173" s="67"/>
      <c r="NQI173" s="67"/>
      <c r="NQJ173" s="67"/>
      <c r="NQK173" s="67"/>
      <c r="NQL173" s="67"/>
      <c r="NQM173" s="67"/>
      <c r="NQN173" s="67"/>
      <c r="NQO173" s="67"/>
      <c r="NQP173" s="67"/>
      <c r="NQQ173" s="67"/>
      <c r="NQR173" s="67"/>
      <c r="NQS173" s="67"/>
      <c r="NQT173" s="67"/>
      <c r="NQU173" s="67"/>
      <c r="NQV173" s="67"/>
      <c r="NQW173" s="67"/>
      <c r="NQX173" s="67"/>
      <c r="NQY173" s="67"/>
      <c r="NQZ173" s="67"/>
      <c r="NRA173" s="67"/>
      <c r="NRB173" s="67"/>
      <c r="NRC173" s="67"/>
      <c r="NRD173" s="67"/>
      <c r="NRE173" s="67"/>
      <c r="NRF173" s="67"/>
      <c r="NRG173" s="67"/>
      <c r="NRH173" s="67"/>
      <c r="NRI173" s="67"/>
      <c r="NRJ173" s="67"/>
      <c r="NRK173" s="67"/>
      <c r="NRL173" s="67"/>
      <c r="NRM173" s="67"/>
      <c r="NRN173" s="67"/>
      <c r="NRO173" s="67"/>
      <c r="NRP173" s="67"/>
      <c r="NRQ173" s="67"/>
      <c r="NRR173" s="67"/>
      <c r="NRS173" s="67"/>
      <c r="NRT173" s="67"/>
      <c r="NRU173" s="67"/>
      <c r="NRV173" s="67"/>
      <c r="NRW173" s="67"/>
      <c r="NRX173" s="67"/>
      <c r="NRY173" s="67"/>
      <c r="NRZ173" s="67"/>
      <c r="NSA173" s="67"/>
      <c r="NSB173" s="67"/>
      <c r="NSC173" s="67"/>
      <c r="NSD173" s="67"/>
      <c r="NSE173" s="67"/>
      <c r="NSF173" s="67"/>
      <c r="NSG173" s="67"/>
      <c r="NSH173" s="67"/>
      <c r="NSI173" s="67"/>
      <c r="NSJ173" s="67"/>
      <c r="NSK173" s="67"/>
      <c r="NSL173" s="67"/>
      <c r="NSM173" s="67"/>
      <c r="NSN173" s="67"/>
      <c r="NSO173" s="67"/>
      <c r="NSP173" s="67"/>
      <c r="NSQ173" s="67"/>
      <c r="NSR173" s="67"/>
      <c r="NSS173" s="67"/>
      <c r="NST173" s="67"/>
      <c r="NSU173" s="67"/>
      <c r="NSV173" s="67"/>
      <c r="NSW173" s="67"/>
      <c r="NSX173" s="67"/>
      <c r="NSY173" s="67"/>
      <c r="NSZ173" s="67"/>
      <c r="NTA173" s="67"/>
      <c r="NTB173" s="67"/>
      <c r="NTC173" s="67"/>
      <c r="NTD173" s="67"/>
      <c r="NTE173" s="67"/>
      <c r="NTF173" s="67"/>
      <c r="NTG173" s="67"/>
      <c r="NTH173" s="67"/>
      <c r="NTI173" s="67"/>
      <c r="NTJ173" s="67"/>
      <c r="NTK173" s="67"/>
      <c r="NTL173" s="67"/>
      <c r="NTM173" s="67"/>
      <c r="NTN173" s="67"/>
      <c r="NTO173" s="67"/>
      <c r="NTP173" s="67"/>
      <c r="NTQ173" s="67"/>
      <c r="NTR173" s="67"/>
      <c r="NTS173" s="67"/>
      <c r="NTT173" s="67"/>
      <c r="NTU173" s="67"/>
      <c r="NTV173" s="67"/>
      <c r="NTW173" s="67"/>
      <c r="NTX173" s="67"/>
      <c r="NTY173" s="67"/>
      <c r="NTZ173" s="67"/>
      <c r="NUA173" s="67"/>
      <c r="NUB173" s="67"/>
      <c r="NUC173" s="67"/>
      <c r="NUD173" s="67"/>
      <c r="NUE173" s="67"/>
      <c r="NUF173" s="67"/>
      <c r="NUG173" s="67"/>
      <c r="NUH173" s="67"/>
      <c r="NUI173" s="67"/>
      <c r="NUJ173" s="67"/>
      <c r="NUK173" s="67"/>
      <c r="NUL173" s="67"/>
      <c r="NUM173" s="67"/>
      <c r="NUN173" s="67"/>
      <c r="NUO173" s="67"/>
      <c r="NUP173" s="67"/>
      <c r="NUQ173" s="67"/>
      <c r="NUR173" s="67"/>
      <c r="NUS173" s="67"/>
      <c r="NUT173" s="67"/>
      <c r="NUU173" s="67"/>
      <c r="NUV173" s="67"/>
      <c r="NUW173" s="67"/>
      <c r="NUX173" s="67"/>
      <c r="NUY173" s="67"/>
      <c r="NUZ173" s="67"/>
      <c r="NVA173" s="67"/>
      <c r="NVB173" s="67"/>
      <c r="NVC173" s="67"/>
      <c r="NVD173" s="67"/>
      <c r="NVE173" s="67"/>
      <c r="NVF173" s="67"/>
      <c r="NVG173" s="67"/>
      <c r="NVH173" s="67"/>
      <c r="NVI173" s="67"/>
      <c r="NVJ173" s="67"/>
      <c r="NVK173" s="67"/>
      <c r="NVL173" s="67"/>
      <c r="NVM173" s="67"/>
      <c r="NVN173" s="67"/>
      <c r="NVO173" s="67"/>
      <c r="NVP173" s="67"/>
      <c r="NVQ173" s="67"/>
      <c r="NVR173" s="67"/>
      <c r="NVS173" s="67"/>
      <c r="NVT173" s="67"/>
      <c r="NVU173" s="67"/>
      <c r="NVV173" s="67"/>
      <c r="NVW173" s="67"/>
      <c r="NVX173" s="67"/>
      <c r="NVY173" s="67"/>
      <c r="NVZ173" s="67"/>
      <c r="NWA173" s="67"/>
      <c r="NWB173" s="67"/>
      <c r="NWC173" s="67"/>
      <c r="NWD173" s="67"/>
      <c r="NWE173" s="67"/>
      <c r="NWF173" s="67"/>
      <c r="NWG173" s="67"/>
      <c r="NWH173" s="67"/>
      <c r="NWI173" s="67"/>
      <c r="NWJ173" s="67"/>
      <c r="NWK173" s="67"/>
      <c r="NWL173" s="67"/>
      <c r="NWM173" s="67"/>
      <c r="NWN173" s="67"/>
      <c r="NWO173" s="67"/>
      <c r="NWP173" s="67"/>
      <c r="NWQ173" s="67"/>
      <c r="NWR173" s="67"/>
      <c r="NWS173" s="67"/>
      <c r="NWT173" s="67"/>
      <c r="NWU173" s="67"/>
      <c r="NWV173" s="67"/>
      <c r="NWW173" s="67"/>
      <c r="NWX173" s="67"/>
      <c r="NWY173" s="67"/>
      <c r="NWZ173" s="67"/>
      <c r="NXA173" s="67"/>
      <c r="NXB173" s="67"/>
      <c r="NXC173" s="67"/>
      <c r="NXD173" s="67"/>
      <c r="NXE173" s="67"/>
      <c r="NXF173" s="67"/>
      <c r="NXG173" s="67"/>
      <c r="NXH173" s="67"/>
      <c r="NXI173" s="67"/>
      <c r="NXJ173" s="67"/>
      <c r="NXK173" s="67"/>
      <c r="NXL173" s="67"/>
      <c r="NXM173" s="67"/>
      <c r="NXN173" s="67"/>
      <c r="NXO173" s="67"/>
      <c r="NXP173" s="67"/>
      <c r="NXQ173" s="67"/>
      <c r="NXR173" s="67"/>
      <c r="NXS173" s="67"/>
      <c r="NXT173" s="67"/>
      <c r="NXU173" s="67"/>
      <c r="NXV173" s="67"/>
      <c r="NXW173" s="67"/>
      <c r="NXX173" s="67"/>
      <c r="NXY173" s="67"/>
      <c r="NXZ173" s="67"/>
      <c r="NYA173" s="67"/>
      <c r="NYB173" s="67"/>
      <c r="NYC173" s="67"/>
      <c r="NYD173" s="67"/>
      <c r="NYE173" s="67"/>
      <c r="NYF173" s="67"/>
      <c r="NYG173" s="67"/>
      <c r="NYH173" s="67"/>
      <c r="NYI173" s="67"/>
      <c r="NYJ173" s="67"/>
      <c r="NYK173" s="67"/>
      <c r="NYL173" s="67"/>
      <c r="NYM173" s="67"/>
      <c r="NYN173" s="67"/>
      <c r="NYO173" s="67"/>
      <c r="NYP173" s="67"/>
      <c r="NYQ173" s="67"/>
      <c r="NYR173" s="67"/>
      <c r="NYS173" s="67"/>
      <c r="NYT173" s="67"/>
      <c r="NYU173" s="67"/>
      <c r="NYV173" s="67"/>
      <c r="NYW173" s="67"/>
      <c r="NYX173" s="67"/>
      <c r="NYY173" s="67"/>
      <c r="NYZ173" s="67"/>
      <c r="NZA173" s="67"/>
      <c r="NZB173" s="67"/>
      <c r="NZC173" s="67"/>
      <c r="NZD173" s="67"/>
      <c r="NZE173" s="67"/>
      <c r="NZF173" s="67"/>
      <c r="NZG173" s="67"/>
      <c r="NZH173" s="67"/>
      <c r="NZI173" s="67"/>
      <c r="NZJ173" s="67"/>
      <c r="NZK173" s="67"/>
      <c r="NZL173" s="67"/>
      <c r="NZM173" s="67"/>
      <c r="NZN173" s="67"/>
      <c r="NZO173" s="67"/>
      <c r="NZP173" s="67"/>
      <c r="NZQ173" s="67"/>
      <c r="NZR173" s="67"/>
      <c r="NZS173" s="67"/>
      <c r="NZT173" s="67"/>
      <c r="NZU173" s="67"/>
      <c r="NZV173" s="67"/>
      <c r="NZW173" s="67"/>
      <c r="NZX173" s="67"/>
      <c r="NZY173" s="67"/>
      <c r="NZZ173" s="67"/>
      <c r="OAA173" s="67"/>
      <c r="OAB173" s="67"/>
      <c r="OAC173" s="67"/>
      <c r="OAD173" s="67"/>
      <c r="OAE173" s="67"/>
      <c r="OAF173" s="67"/>
      <c r="OAG173" s="67"/>
      <c r="OAH173" s="67"/>
      <c r="OAI173" s="67"/>
      <c r="OAJ173" s="67"/>
      <c r="OAK173" s="67"/>
      <c r="OAL173" s="67"/>
      <c r="OAM173" s="67"/>
      <c r="OAN173" s="67"/>
      <c r="OAO173" s="67"/>
      <c r="OAP173" s="67"/>
      <c r="OAQ173" s="67"/>
      <c r="OAR173" s="67"/>
      <c r="OAS173" s="67"/>
      <c r="OAT173" s="67"/>
      <c r="OAU173" s="67"/>
      <c r="OAV173" s="67"/>
      <c r="OAW173" s="67"/>
      <c r="OAX173" s="67"/>
      <c r="OAY173" s="67"/>
      <c r="OAZ173" s="67"/>
      <c r="OBA173" s="67"/>
      <c r="OBB173" s="67"/>
      <c r="OBC173" s="67"/>
      <c r="OBD173" s="67"/>
      <c r="OBE173" s="67"/>
      <c r="OBF173" s="67"/>
      <c r="OBG173" s="67"/>
      <c r="OBH173" s="67"/>
      <c r="OBI173" s="67"/>
      <c r="OBJ173" s="67"/>
      <c r="OBK173" s="67"/>
      <c r="OBL173" s="67"/>
      <c r="OBM173" s="67"/>
      <c r="OBN173" s="67"/>
      <c r="OBO173" s="67"/>
      <c r="OBP173" s="67"/>
      <c r="OBQ173" s="67"/>
      <c r="OBR173" s="67"/>
      <c r="OBS173" s="67"/>
      <c r="OBT173" s="67"/>
      <c r="OBU173" s="67"/>
      <c r="OBV173" s="67"/>
      <c r="OBW173" s="67"/>
      <c r="OBX173" s="67"/>
      <c r="OBY173" s="67"/>
      <c r="OBZ173" s="67"/>
      <c r="OCA173" s="67"/>
      <c r="OCB173" s="67"/>
      <c r="OCC173" s="67"/>
      <c r="OCD173" s="67"/>
      <c r="OCE173" s="67"/>
      <c r="OCF173" s="67"/>
      <c r="OCG173" s="67"/>
      <c r="OCH173" s="67"/>
      <c r="OCI173" s="67"/>
      <c r="OCJ173" s="67"/>
      <c r="OCK173" s="67"/>
      <c r="OCL173" s="67"/>
      <c r="OCM173" s="67"/>
      <c r="OCN173" s="67"/>
      <c r="OCO173" s="67"/>
      <c r="OCP173" s="67"/>
      <c r="OCQ173" s="67"/>
      <c r="OCR173" s="67"/>
      <c r="OCS173" s="67"/>
      <c r="OCT173" s="67"/>
      <c r="OCU173" s="67"/>
      <c r="OCV173" s="67"/>
      <c r="OCW173" s="67"/>
      <c r="OCX173" s="67"/>
      <c r="OCY173" s="67"/>
      <c r="OCZ173" s="67"/>
      <c r="ODA173" s="67"/>
      <c r="ODB173" s="67"/>
      <c r="ODC173" s="67"/>
      <c r="ODD173" s="67"/>
      <c r="ODE173" s="67"/>
      <c r="ODF173" s="67"/>
      <c r="ODG173" s="67"/>
      <c r="ODH173" s="67"/>
      <c r="ODI173" s="67"/>
      <c r="ODJ173" s="67"/>
      <c r="ODK173" s="67"/>
      <c r="ODL173" s="67"/>
      <c r="ODM173" s="67"/>
      <c r="ODN173" s="67"/>
      <c r="ODO173" s="67"/>
      <c r="ODP173" s="67"/>
      <c r="ODQ173" s="67"/>
      <c r="ODR173" s="67"/>
      <c r="ODS173" s="67"/>
      <c r="ODT173" s="67"/>
      <c r="ODU173" s="67"/>
      <c r="ODV173" s="67"/>
      <c r="ODW173" s="67"/>
      <c r="ODX173" s="67"/>
      <c r="ODY173" s="67"/>
      <c r="ODZ173" s="67"/>
      <c r="OEA173" s="67"/>
      <c r="OEB173" s="67"/>
      <c r="OEC173" s="67"/>
      <c r="OED173" s="67"/>
      <c r="OEE173" s="67"/>
      <c r="OEF173" s="67"/>
      <c r="OEG173" s="67"/>
      <c r="OEH173" s="67"/>
      <c r="OEI173" s="67"/>
      <c r="OEJ173" s="67"/>
      <c r="OEK173" s="67"/>
      <c r="OEL173" s="67"/>
      <c r="OEM173" s="67"/>
      <c r="OEN173" s="67"/>
      <c r="OEO173" s="67"/>
      <c r="OEP173" s="67"/>
      <c r="OEQ173" s="67"/>
      <c r="OER173" s="67"/>
      <c r="OES173" s="67"/>
      <c r="OET173" s="67"/>
      <c r="OEU173" s="67"/>
      <c r="OEV173" s="67"/>
      <c r="OEW173" s="67"/>
      <c r="OEX173" s="67"/>
      <c r="OEY173" s="67"/>
      <c r="OEZ173" s="67"/>
      <c r="OFA173" s="67"/>
      <c r="OFB173" s="67"/>
      <c r="OFC173" s="67"/>
      <c r="OFD173" s="67"/>
      <c r="OFE173" s="67"/>
      <c r="OFF173" s="67"/>
      <c r="OFG173" s="67"/>
      <c r="OFH173" s="67"/>
      <c r="OFI173" s="67"/>
      <c r="OFJ173" s="67"/>
      <c r="OFK173" s="67"/>
      <c r="OFL173" s="67"/>
      <c r="OFM173" s="67"/>
      <c r="OFN173" s="67"/>
      <c r="OFO173" s="67"/>
      <c r="OFP173" s="67"/>
      <c r="OFQ173" s="67"/>
      <c r="OFR173" s="67"/>
      <c r="OFS173" s="67"/>
      <c r="OFT173" s="67"/>
      <c r="OFU173" s="67"/>
      <c r="OFV173" s="67"/>
      <c r="OFW173" s="67"/>
      <c r="OFX173" s="67"/>
      <c r="OFY173" s="67"/>
      <c r="OFZ173" s="67"/>
      <c r="OGA173" s="67"/>
      <c r="OGB173" s="67"/>
      <c r="OGC173" s="67"/>
      <c r="OGD173" s="67"/>
      <c r="OGE173" s="67"/>
      <c r="OGF173" s="67"/>
      <c r="OGG173" s="67"/>
      <c r="OGH173" s="67"/>
      <c r="OGI173" s="67"/>
      <c r="OGJ173" s="67"/>
      <c r="OGK173" s="67"/>
      <c r="OGL173" s="67"/>
      <c r="OGM173" s="67"/>
      <c r="OGN173" s="67"/>
      <c r="OGO173" s="67"/>
      <c r="OGP173" s="67"/>
      <c r="OGQ173" s="67"/>
      <c r="OGR173" s="67"/>
      <c r="OGS173" s="67"/>
      <c r="OGT173" s="67"/>
      <c r="OGU173" s="67"/>
      <c r="OGV173" s="67"/>
      <c r="OGW173" s="67"/>
      <c r="OGX173" s="67"/>
      <c r="OGY173" s="67"/>
      <c r="OGZ173" s="67"/>
      <c r="OHA173" s="67"/>
      <c r="OHB173" s="67"/>
      <c r="OHC173" s="67"/>
      <c r="OHD173" s="67"/>
      <c r="OHE173" s="67"/>
      <c r="OHF173" s="67"/>
      <c r="OHG173" s="67"/>
      <c r="OHH173" s="67"/>
      <c r="OHI173" s="67"/>
      <c r="OHJ173" s="67"/>
      <c r="OHK173" s="67"/>
      <c r="OHL173" s="67"/>
      <c r="OHM173" s="67"/>
      <c r="OHN173" s="67"/>
      <c r="OHO173" s="67"/>
      <c r="OHP173" s="67"/>
      <c r="OHQ173" s="67"/>
      <c r="OHR173" s="67"/>
      <c r="OHS173" s="67"/>
      <c r="OHT173" s="67"/>
      <c r="OHU173" s="67"/>
      <c r="OHV173" s="67"/>
      <c r="OHW173" s="67"/>
      <c r="OHX173" s="67"/>
      <c r="OHY173" s="67"/>
      <c r="OHZ173" s="67"/>
      <c r="OIA173" s="67"/>
      <c r="OIB173" s="67"/>
      <c r="OIC173" s="67"/>
      <c r="OID173" s="67"/>
      <c r="OIE173" s="67"/>
      <c r="OIF173" s="67"/>
      <c r="OIG173" s="67"/>
      <c r="OIH173" s="67"/>
      <c r="OII173" s="67"/>
      <c r="OIJ173" s="67"/>
      <c r="OIK173" s="67"/>
      <c r="OIL173" s="67"/>
      <c r="OIM173" s="67"/>
      <c r="OIN173" s="67"/>
      <c r="OIO173" s="67"/>
      <c r="OIP173" s="67"/>
      <c r="OIQ173" s="67"/>
      <c r="OIR173" s="67"/>
      <c r="OIS173" s="67"/>
      <c r="OIT173" s="67"/>
      <c r="OIU173" s="67"/>
      <c r="OIV173" s="67"/>
      <c r="OIW173" s="67"/>
      <c r="OIX173" s="67"/>
      <c r="OIY173" s="67"/>
      <c r="OIZ173" s="67"/>
      <c r="OJA173" s="67"/>
      <c r="OJB173" s="67"/>
      <c r="OJC173" s="67"/>
      <c r="OJD173" s="67"/>
      <c r="OJE173" s="67"/>
      <c r="OJF173" s="67"/>
      <c r="OJG173" s="67"/>
      <c r="OJH173" s="67"/>
      <c r="OJI173" s="67"/>
      <c r="OJJ173" s="67"/>
      <c r="OJK173" s="67"/>
      <c r="OJL173" s="67"/>
      <c r="OJM173" s="67"/>
      <c r="OJN173" s="67"/>
      <c r="OJO173" s="67"/>
      <c r="OJP173" s="67"/>
      <c r="OJQ173" s="67"/>
      <c r="OJR173" s="67"/>
      <c r="OJS173" s="67"/>
      <c r="OJT173" s="67"/>
      <c r="OJU173" s="67"/>
      <c r="OJV173" s="67"/>
      <c r="OJW173" s="67"/>
      <c r="OJX173" s="67"/>
      <c r="OJY173" s="67"/>
      <c r="OJZ173" s="67"/>
      <c r="OKA173" s="67"/>
      <c r="OKB173" s="67"/>
      <c r="OKC173" s="67"/>
      <c r="OKD173" s="67"/>
      <c r="OKE173" s="67"/>
      <c r="OKF173" s="67"/>
      <c r="OKG173" s="67"/>
      <c r="OKH173" s="67"/>
      <c r="OKI173" s="67"/>
      <c r="OKJ173" s="67"/>
      <c r="OKK173" s="67"/>
      <c r="OKL173" s="67"/>
      <c r="OKM173" s="67"/>
      <c r="OKN173" s="67"/>
      <c r="OKO173" s="67"/>
      <c r="OKP173" s="67"/>
      <c r="OKQ173" s="67"/>
      <c r="OKR173" s="67"/>
      <c r="OKS173" s="67"/>
      <c r="OKT173" s="67"/>
      <c r="OKU173" s="67"/>
      <c r="OKV173" s="67"/>
      <c r="OKW173" s="67"/>
      <c r="OKX173" s="67"/>
      <c r="OKY173" s="67"/>
      <c r="OKZ173" s="67"/>
      <c r="OLA173" s="67"/>
      <c r="OLB173" s="67"/>
      <c r="OLC173" s="67"/>
      <c r="OLD173" s="67"/>
      <c r="OLE173" s="67"/>
      <c r="OLF173" s="67"/>
      <c r="OLG173" s="67"/>
      <c r="OLH173" s="67"/>
      <c r="OLI173" s="67"/>
      <c r="OLJ173" s="67"/>
      <c r="OLK173" s="67"/>
      <c r="OLL173" s="67"/>
      <c r="OLM173" s="67"/>
      <c r="OLN173" s="67"/>
      <c r="OLO173" s="67"/>
      <c r="OLP173" s="67"/>
      <c r="OLQ173" s="67"/>
      <c r="OLR173" s="67"/>
      <c r="OLS173" s="67"/>
      <c r="OLT173" s="67"/>
      <c r="OLU173" s="67"/>
      <c r="OLV173" s="67"/>
      <c r="OLW173" s="67"/>
      <c r="OLX173" s="67"/>
      <c r="OLY173" s="67"/>
      <c r="OLZ173" s="67"/>
      <c r="OMA173" s="67"/>
      <c r="OMB173" s="67"/>
      <c r="OMC173" s="67"/>
      <c r="OMD173" s="67"/>
      <c r="OME173" s="67"/>
      <c r="OMF173" s="67"/>
      <c r="OMG173" s="67"/>
      <c r="OMH173" s="67"/>
      <c r="OMI173" s="67"/>
      <c r="OMJ173" s="67"/>
      <c r="OMK173" s="67"/>
      <c r="OML173" s="67"/>
      <c r="OMM173" s="67"/>
      <c r="OMN173" s="67"/>
      <c r="OMO173" s="67"/>
      <c r="OMP173" s="67"/>
      <c r="OMQ173" s="67"/>
      <c r="OMR173" s="67"/>
      <c r="OMS173" s="67"/>
      <c r="OMT173" s="67"/>
      <c r="OMU173" s="67"/>
      <c r="OMV173" s="67"/>
      <c r="OMW173" s="67"/>
      <c r="OMX173" s="67"/>
      <c r="OMY173" s="67"/>
      <c r="OMZ173" s="67"/>
      <c r="ONA173" s="67"/>
      <c r="ONB173" s="67"/>
      <c r="ONC173" s="67"/>
      <c r="OND173" s="67"/>
      <c r="ONE173" s="67"/>
      <c r="ONF173" s="67"/>
      <c r="ONG173" s="67"/>
      <c r="ONH173" s="67"/>
      <c r="ONI173" s="67"/>
      <c r="ONJ173" s="67"/>
      <c r="ONK173" s="67"/>
      <c r="ONL173" s="67"/>
      <c r="ONM173" s="67"/>
      <c r="ONN173" s="67"/>
      <c r="ONO173" s="67"/>
      <c r="ONP173" s="67"/>
      <c r="ONQ173" s="67"/>
      <c r="ONR173" s="67"/>
      <c r="ONS173" s="67"/>
      <c r="ONT173" s="67"/>
      <c r="ONU173" s="67"/>
      <c r="ONV173" s="67"/>
      <c r="ONW173" s="67"/>
      <c r="ONX173" s="67"/>
      <c r="ONY173" s="67"/>
      <c r="ONZ173" s="67"/>
      <c r="OOA173" s="67"/>
      <c r="OOB173" s="67"/>
      <c r="OOC173" s="67"/>
      <c r="OOD173" s="67"/>
      <c r="OOE173" s="67"/>
      <c r="OOF173" s="67"/>
      <c r="OOG173" s="67"/>
      <c r="OOH173" s="67"/>
      <c r="OOI173" s="67"/>
      <c r="OOJ173" s="67"/>
      <c r="OOK173" s="67"/>
      <c r="OOL173" s="67"/>
      <c r="OOM173" s="67"/>
      <c r="OON173" s="67"/>
      <c r="OOO173" s="67"/>
      <c r="OOP173" s="67"/>
      <c r="OOQ173" s="67"/>
      <c r="OOR173" s="67"/>
      <c r="OOS173" s="67"/>
      <c r="OOT173" s="67"/>
      <c r="OOU173" s="67"/>
      <c r="OOV173" s="67"/>
      <c r="OOW173" s="67"/>
      <c r="OOX173" s="67"/>
      <c r="OOY173" s="67"/>
      <c r="OOZ173" s="67"/>
      <c r="OPA173" s="67"/>
      <c r="OPB173" s="67"/>
      <c r="OPC173" s="67"/>
      <c r="OPD173" s="67"/>
      <c r="OPE173" s="67"/>
      <c r="OPF173" s="67"/>
      <c r="OPG173" s="67"/>
      <c r="OPH173" s="67"/>
      <c r="OPI173" s="67"/>
      <c r="OPJ173" s="67"/>
      <c r="OPK173" s="67"/>
      <c r="OPL173" s="67"/>
      <c r="OPM173" s="67"/>
      <c r="OPN173" s="67"/>
      <c r="OPO173" s="67"/>
      <c r="OPP173" s="67"/>
      <c r="OPQ173" s="67"/>
      <c r="OPR173" s="67"/>
      <c r="OPS173" s="67"/>
      <c r="OPT173" s="67"/>
      <c r="OPU173" s="67"/>
      <c r="OPV173" s="67"/>
      <c r="OPW173" s="67"/>
      <c r="OPX173" s="67"/>
      <c r="OPY173" s="67"/>
      <c r="OPZ173" s="67"/>
      <c r="OQA173" s="67"/>
      <c r="OQB173" s="67"/>
      <c r="OQC173" s="67"/>
      <c r="OQD173" s="67"/>
      <c r="OQE173" s="67"/>
      <c r="OQF173" s="67"/>
      <c r="OQG173" s="67"/>
      <c r="OQH173" s="67"/>
      <c r="OQI173" s="67"/>
      <c r="OQJ173" s="67"/>
      <c r="OQK173" s="67"/>
      <c r="OQL173" s="67"/>
      <c r="OQM173" s="67"/>
      <c r="OQN173" s="67"/>
      <c r="OQO173" s="67"/>
      <c r="OQP173" s="67"/>
      <c r="OQQ173" s="67"/>
      <c r="OQR173" s="67"/>
      <c r="OQS173" s="67"/>
      <c r="OQT173" s="67"/>
      <c r="OQU173" s="67"/>
      <c r="OQV173" s="67"/>
      <c r="OQW173" s="67"/>
      <c r="OQX173" s="67"/>
      <c r="OQY173" s="67"/>
      <c r="OQZ173" s="67"/>
      <c r="ORA173" s="67"/>
      <c r="ORB173" s="67"/>
      <c r="ORC173" s="67"/>
      <c r="ORD173" s="67"/>
      <c r="ORE173" s="67"/>
      <c r="ORF173" s="67"/>
      <c r="ORG173" s="67"/>
      <c r="ORH173" s="67"/>
      <c r="ORI173" s="67"/>
      <c r="ORJ173" s="67"/>
      <c r="ORK173" s="67"/>
      <c r="ORL173" s="67"/>
      <c r="ORM173" s="67"/>
      <c r="ORN173" s="67"/>
      <c r="ORO173" s="67"/>
      <c r="ORP173" s="67"/>
      <c r="ORQ173" s="67"/>
      <c r="ORR173" s="67"/>
      <c r="ORS173" s="67"/>
      <c r="ORT173" s="67"/>
      <c r="ORU173" s="67"/>
      <c r="ORV173" s="67"/>
      <c r="ORW173" s="67"/>
      <c r="ORX173" s="67"/>
      <c r="ORY173" s="67"/>
      <c r="ORZ173" s="67"/>
      <c r="OSA173" s="67"/>
      <c r="OSB173" s="67"/>
      <c r="OSC173" s="67"/>
      <c r="OSD173" s="67"/>
      <c r="OSE173" s="67"/>
      <c r="OSF173" s="67"/>
      <c r="OSG173" s="67"/>
      <c r="OSH173" s="67"/>
      <c r="OSI173" s="67"/>
      <c r="OSJ173" s="67"/>
      <c r="OSK173" s="67"/>
      <c r="OSL173" s="67"/>
      <c r="OSM173" s="67"/>
      <c r="OSN173" s="67"/>
      <c r="OSO173" s="67"/>
      <c r="OSP173" s="67"/>
      <c r="OSQ173" s="67"/>
      <c r="OSR173" s="67"/>
      <c r="OSS173" s="67"/>
      <c r="OST173" s="67"/>
      <c r="OSU173" s="67"/>
      <c r="OSV173" s="67"/>
      <c r="OSW173" s="67"/>
      <c r="OSX173" s="67"/>
      <c r="OSY173" s="67"/>
      <c r="OSZ173" s="67"/>
      <c r="OTA173" s="67"/>
      <c r="OTB173" s="67"/>
      <c r="OTC173" s="67"/>
      <c r="OTD173" s="67"/>
      <c r="OTE173" s="67"/>
      <c r="OTF173" s="67"/>
      <c r="OTG173" s="67"/>
      <c r="OTH173" s="67"/>
      <c r="OTI173" s="67"/>
      <c r="OTJ173" s="67"/>
      <c r="OTK173" s="67"/>
      <c r="OTL173" s="67"/>
      <c r="OTM173" s="67"/>
      <c r="OTN173" s="67"/>
      <c r="OTO173" s="67"/>
      <c r="OTP173" s="67"/>
      <c r="OTQ173" s="67"/>
      <c r="OTR173" s="67"/>
      <c r="OTS173" s="67"/>
      <c r="OTT173" s="67"/>
      <c r="OTU173" s="67"/>
      <c r="OTV173" s="67"/>
      <c r="OTW173" s="67"/>
      <c r="OTX173" s="67"/>
      <c r="OTY173" s="67"/>
      <c r="OTZ173" s="67"/>
      <c r="OUA173" s="67"/>
      <c r="OUB173" s="67"/>
      <c r="OUC173" s="67"/>
      <c r="OUD173" s="67"/>
      <c r="OUE173" s="67"/>
      <c r="OUF173" s="67"/>
      <c r="OUG173" s="67"/>
      <c r="OUH173" s="67"/>
      <c r="OUI173" s="67"/>
      <c r="OUJ173" s="67"/>
      <c r="OUK173" s="67"/>
      <c r="OUL173" s="67"/>
      <c r="OUM173" s="67"/>
      <c r="OUN173" s="67"/>
      <c r="OUO173" s="67"/>
      <c r="OUP173" s="67"/>
      <c r="OUQ173" s="67"/>
      <c r="OUR173" s="67"/>
      <c r="OUS173" s="67"/>
      <c r="OUT173" s="67"/>
      <c r="OUU173" s="67"/>
      <c r="OUV173" s="67"/>
      <c r="OUW173" s="67"/>
      <c r="OUX173" s="67"/>
      <c r="OUY173" s="67"/>
      <c r="OUZ173" s="67"/>
      <c r="OVA173" s="67"/>
      <c r="OVB173" s="67"/>
      <c r="OVC173" s="67"/>
      <c r="OVD173" s="67"/>
      <c r="OVE173" s="67"/>
      <c r="OVF173" s="67"/>
      <c r="OVG173" s="67"/>
      <c r="OVH173" s="67"/>
      <c r="OVI173" s="67"/>
      <c r="OVJ173" s="67"/>
      <c r="OVK173" s="67"/>
      <c r="OVL173" s="67"/>
      <c r="OVM173" s="67"/>
      <c r="OVN173" s="67"/>
      <c r="OVO173" s="67"/>
      <c r="OVP173" s="67"/>
      <c r="OVQ173" s="67"/>
      <c r="OVR173" s="67"/>
      <c r="OVS173" s="67"/>
      <c r="OVT173" s="67"/>
      <c r="OVU173" s="67"/>
      <c r="OVV173" s="67"/>
      <c r="OVW173" s="67"/>
      <c r="OVX173" s="67"/>
      <c r="OVY173" s="67"/>
      <c r="OVZ173" s="67"/>
      <c r="OWA173" s="67"/>
      <c r="OWB173" s="67"/>
      <c r="OWC173" s="67"/>
      <c r="OWD173" s="67"/>
      <c r="OWE173" s="67"/>
      <c r="OWF173" s="67"/>
      <c r="OWG173" s="67"/>
      <c r="OWH173" s="67"/>
      <c r="OWI173" s="67"/>
      <c r="OWJ173" s="67"/>
      <c r="OWK173" s="67"/>
      <c r="OWL173" s="67"/>
      <c r="OWM173" s="67"/>
      <c r="OWN173" s="67"/>
      <c r="OWO173" s="67"/>
      <c r="OWP173" s="67"/>
      <c r="OWQ173" s="67"/>
      <c r="OWR173" s="67"/>
      <c r="OWS173" s="67"/>
      <c r="OWT173" s="67"/>
      <c r="OWU173" s="67"/>
      <c r="OWV173" s="67"/>
      <c r="OWW173" s="67"/>
      <c r="OWX173" s="67"/>
      <c r="OWY173" s="67"/>
      <c r="OWZ173" s="67"/>
      <c r="OXA173" s="67"/>
      <c r="OXB173" s="67"/>
      <c r="OXC173" s="67"/>
      <c r="OXD173" s="67"/>
      <c r="OXE173" s="67"/>
      <c r="OXF173" s="67"/>
      <c r="OXG173" s="67"/>
      <c r="OXH173" s="67"/>
      <c r="OXI173" s="67"/>
      <c r="OXJ173" s="67"/>
      <c r="OXK173" s="67"/>
      <c r="OXL173" s="67"/>
      <c r="OXM173" s="67"/>
      <c r="OXN173" s="67"/>
      <c r="OXO173" s="67"/>
      <c r="OXP173" s="67"/>
      <c r="OXQ173" s="67"/>
      <c r="OXR173" s="67"/>
      <c r="OXS173" s="67"/>
      <c r="OXT173" s="67"/>
      <c r="OXU173" s="67"/>
      <c r="OXV173" s="67"/>
      <c r="OXW173" s="67"/>
      <c r="OXX173" s="67"/>
      <c r="OXY173" s="67"/>
      <c r="OXZ173" s="67"/>
      <c r="OYA173" s="67"/>
      <c r="OYB173" s="67"/>
      <c r="OYC173" s="67"/>
      <c r="OYD173" s="67"/>
      <c r="OYE173" s="67"/>
      <c r="OYF173" s="67"/>
      <c r="OYG173" s="67"/>
      <c r="OYH173" s="67"/>
      <c r="OYI173" s="67"/>
      <c r="OYJ173" s="67"/>
      <c r="OYK173" s="67"/>
      <c r="OYL173" s="67"/>
      <c r="OYM173" s="67"/>
      <c r="OYN173" s="67"/>
      <c r="OYO173" s="67"/>
      <c r="OYP173" s="67"/>
      <c r="OYQ173" s="67"/>
      <c r="OYR173" s="67"/>
      <c r="OYS173" s="67"/>
      <c r="OYT173" s="67"/>
      <c r="OYU173" s="67"/>
      <c r="OYV173" s="67"/>
      <c r="OYW173" s="67"/>
      <c r="OYX173" s="67"/>
      <c r="OYY173" s="67"/>
      <c r="OYZ173" s="67"/>
      <c r="OZA173" s="67"/>
      <c r="OZB173" s="67"/>
      <c r="OZC173" s="67"/>
      <c r="OZD173" s="67"/>
      <c r="OZE173" s="67"/>
      <c r="OZF173" s="67"/>
      <c r="OZG173" s="67"/>
      <c r="OZH173" s="67"/>
      <c r="OZI173" s="67"/>
      <c r="OZJ173" s="67"/>
      <c r="OZK173" s="67"/>
      <c r="OZL173" s="67"/>
      <c r="OZM173" s="67"/>
      <c r="OZN173" s="67"/>
      <c r="OZO173" s="67"/>
      <c r="OZP173" s="67"/>
      <c r="OZQ173" s="67"/>
      <c r="OZR173" s="67"/>
      <c r="OZS173" s="67"/>
      <c r="OZT173" s="67"/>
      <c r="OZU173" s="67"/>
      <c r="OZV173" s="67"/>
      <c r="OZW173" s="67"/>
      <c r="OZX173" s="67"/>
      <c r="OZY173" s="67"/>
      <c r="OZZ173" s="67"/>
      <c r="PAA173" s="67"/>
      <c r="PAB173" s="67"/>
      <c r="PAC173" s="67"/>
      <c r="PAD173" s="67"/>
      <c r="PAE173" s="67"/>
      <c r="PAF173" s="67"/>
      <c r="PAG173" s="67"/>
      <c r="PAH173" s="67"/>
      <c r="PAI173" s="67"/>
      <c r="PAJ173" s="67"/>
      <c r="PAK173" s="67"/>
      <c r="PAL173" s="67"/>
      <c r="PAM173" s="67"/>
      <c r="PAN173" s="67"/>
      <c r="PAO173" s="67"/>
      <c r="PAP173" s="67"/>
      <c r="PAQ173" s="67"/>
      <c r="PAR173" s="67"/>
      <c r="PAS173" s="67"/>
      <c r="PAT173" s="67"/>
      <c r="PAU173" s="67"/>
      <c r="PAV173" s="67"/>
      <c r="PAW173" s="67"/>
      <c r="PAX173" s="67"/>
      <c r="PAY173" s="67"/>
      <c r="PAZ173" s="67"/>
      <c r="PBA173" s="67"/>
      <c r="PBB173" s="67"/>
      <c r="PBC173" s="67"/>
      <c r="PBD173" s="67"/>
      <c r="PBE173" s="67"/>
      <c r="PBF173" s="67"/>
      <c r="PBG173" s="67"/>
      <c r="PBH173" s="67"/>
      <c r="PBI173" s="67"/>
      <c r="PBJ173" s="67"/>
      <c r="PBK173" s="67"/>
      <c r="PBL173" s="67"/>
      <c r="PBM173" s="67"/>
      <c r="PBN173" s="67"/>
      <c r="PBO173" s="67"/>
      <c r="PBP173" s="67"/>
      <c r="PBQ173" s="67"/>
      <c r="PBR173" s="67"/>
      <c r="PBS173" s="67"/>
      <c r="PBT173" s="67"/>
      <c r="PBU173" s="67"/>
      <c r="PBV173" s="67"/>
      <c r="PBW173" s="67"/>
      <c r="PBX173" s="67"/>
      <c r="PBY173" s="67"/>
      <c r="PBZ173" s="67"/>
      <c r="PCA173" s="67"/>
      <c r="PCB173" s="67"/>
      <c r="PCC173" s="67"/>
      <c r="PCD173" s="67"/>
      <c r="PCE173" s="67"/>
      <c r="PCF173" s="67"/>
      <c r="PCG173" s="67"/>
      <c r="PCH173" s="67"/>
      <c r="PCI173" s="67"/>
      <c r="PCJ173" s="67"/>
      <c r="PCK173" s="67"/>
      <c r="PCL173" s="67"/>
      <c r="PCM173" s="67"/>
      <c r="PCN173" s="67"/>
      <c r="PCO173" s="67"/>
      <c r="PCP173" s="67"/>
      <c r="PCQ173" s="67"/>
      <c r="PCR173" s="67"/>
      <c r="PCS173" s="67"/>
      <c r="PCT173" s="67"/>
      <c r="PCU173" s="67"/>
      <c r="PCV173" s="67"/>
      <c r="PCW173" s="67"/>
      <c r="PCX173" s="67"/>
      <c r="PCY173" s="67"/>
      <c r="PCZ173" s="67"/>
      <c r="PDA173" s="67"/>
      <c r="PDB173" s="67"/>
      <c r="PDC173" s="67"/>
      <c r="PDD173" s="67"/>
      <c r="PDE173" s="67"/>
      <c r="PDF173" s="67"/>
      <c r="PDG173" s="67"/>
      <c r="PDH173" s="67"/>
      <c r="PDI173" s="67"/>
      <c r="PDJ173" s="67"/>
      <c r="PDK173" s="67"/>
      <c r="PDL173" s="67"/>
      <c r="PDM173" s="67"/>
      <c r="PDN173" s="67"/>
      <c r="PDO173" s="67"/>
      <c r="PDP173" s="67"/>
      <c r="PDQ173" s="67"/>
      <c r="PDR173" s="67"/>
      <c r="PDS173" s="67"/>
      <c r="PDT173" s="67"/>
      <c r="PDU173" s="67"/>
      <c r="PDV173" s="67"/>
      <c r="PDW173" s="67"/>
      <c r="PDX173" s="67"/>
      <c r="PDY173" s="67"/>
      <c r="PDZ173" s="67"/>
      <c r="PEA173" s="67"/>
      <c r="PEB173" s="67"/>
      <c r="PEC173" s="67"/>
      <c r="PED173" s="67"/>
      <c r="PEE173" s="67"/>
      <c r="PEF173" s="67"/>
      <c r="PEG173" s="67"/>
      <c r="PEH173" s="67"/>
      <c r="PEI173" s="67"/>
      <c r="PEJ173" s="67"/>
      <c r="PEK173" s="67"/>
      <c r="PEL173" s="67"/>
      <c r="PEM173" s="67"/>
      <c r="PEN173" s="67"/>
      <c r="PEO173" s="67"/>
      <c r="PEP173" s="67"/>
      <c r="PEQ173" s="67"/>
      <c r="PER173" s="67"/>
      <c r="PES173" s="67"/>
      <c r="PET173" s="67"/>
      <c r="PEU173" s="67"/>
      <c r="PEV173" s="67"/>
      <c r="PEW173" s="67"/>
      <c r="PEX173" s="67"/>
      <c r="PEY173" s="67"/>
      <c r="PEZ173" s="67"/>
      <c r="PFA173" s="67"/>
      <c r="PFB173" s="67"/>
      <c r="PFC173" s="67"/>
      <c r="PFD173" s="67"/>
      <c r="PFE173" s="67"/>
      <c r="PFF173" s="67"/>
      <c r="PFG173" s="67"/>
      <c r="PFH173" s="67"/>
      <c r="PFI173" s="67"/>
      <c r="PFJ173" s="67"/>
      <c r="PFK173" s="67"/>
      <c r="PFL173" s="67"/>
      <c r="PFM173" s="67"/>
      <c r="PFN173" s="67"/>
      <c r="PFO173" s="67"/>
      <c r="PFP173" s="67"/>
      <c r="PFQ173" s="67"/>
      <c r="PFR173" s="67"/>
      <c r="PFS173" s="67"/>
      <c r="PFT173" s="67"/>
      <c r="PFU173" s="67"/>
      <c r="PFV173" s="67"/>
      <c r="PFW173" s="67"/>
      <c r="PFX173" s="67"/>
      <c r="PFY173" s="67"/>
      <c r="PFZ173" s="67"/>
      <c r="PGA173" s="67"/>
      <c r="PGB173" s="67"/>
      <c r="PGC173" s="67"/>
      <c r="PGD173" s="67"/>
      <c r="PGE173" s="67"/>
      <c r="PGF173" s="67"/>
      <c r="PGG173" s="67"/>
      <c r="PGH173" s="67"/>
      <c r="PGI173" s="67"/>
      <c r="PGJ173" s="67"/>
      <c r="PGK173" s="67"/>
      <c r="PGL173" s="67"/>
      <c r="PGM173" s="67"/>
      <c r="PGN173" s="67"/>
      <c r="PGO173" s="67"/>
      <c r="PGP173" s="67"/>
      <c r="PGQ173" s="67"/>
      <c r="PGR173" s="67"/>
      <c r="PGS173" s="67"/>
      <c r="PGT173" s="67"/>
      <c r="PGU173" s="67"/>
      <c r="PGV173" s="67"/>
      <c r="PGW173" s="67"/>
      <c r="PGX173" s="67"/>
      <c r="PGY173" s="67"/>
      <c r="PGZ173" s="67"/>
      <c r="PHA173" s="67"/>
      <c r="PHB173" s="67"/>
      <c r="PHC173" s="67"/>
      <c r="PHD173" s="67"/>
      <c r="PHE173" s="67"/>
      <c r="PHF173" s="67"/>
      <c r="PHG173" s="67"/>
      <c r="PHH173" s="67"/>
      <c r="PHI173" s="67"/>
      <c r="PHJ173" s="67"/>
      <c r="PHK173" s="67"/>
      <c r="PHL173" s="67"/>
      <c r="PHM173" s="67"/>
      <c r="PHN173" s="67"/>
      <c r="PHO173" s="67"/>
      <c r="PHP173" s="67"/>
      <c r="PHQ173" s="67"/>
      <c r="PHR173" s="67"/>
      <c r="PHS173" s="67"/>
      <c r="PHT173" s="67"/>
      <c r="PHU173" s="67"/>
      <c r="PHV173" s="67"/>
      <c r="PHW173" s="67"/>
      <c r="PHX173" s="67"/>
      <c r="PHY173" s="67"/>
      <c r="PHZ173" s="67"/>
      <c r="PIA173" s="67"/>
      <c r="PIB173" s="67"/>
      <c r="PIC173" s="67"/>
      <c r="PID173" s="67"/>
      <c r="PIE173" s="67"/>
      <c r="PIF173" s="67"/>
      <c r="PIG173" s="67"/>
      <c r="PIH173" s="67"/>
      <c r="PII173" s="67"/>
      <c r="PIJ173" s="67"/>
      <c r="PIK173" s="67"/>
      <c r="PIL173" s="67"/>
      <c r="PIM173" s="67"/>
      <c r="PIN173" s="67"/>
      <c r="PIO173" s="67"/>
      <c r="PIP173" s="67"/>
      <c r="PIQ173" s="67"/>
      <c r="PIR173" s="67"/>
      <c r="PIS173" s="67"/>
      <c r="PIT173" s="67"/>
      <c r="PIU173" s="67"/>
      <c r="PIV173" s="67"/>
      <c r="PIW173" s="67"/>
      <c r="PIX173" s="67"/>
      <c r="PIY173" s="67"/>
      <c r="PIZ173" s="67"/>
      <c r="PJA173" s="67"/>
      <c r="PJB173" s="67"/>
      <c r="PJC173" s="67"/>
      <c r="PJD173" s="67"/>
      <c r="PJE173" s="67"/>
      <c r="PJF173" s="67"/>
      <c r="PJG173" s="67"/>
      <c r="PJH173" s="67"/>
      <c r="PJI173" s="67"/>
      <c r="PJJ173" s="67"/>
      <c r="PJK173" s="67"/>
      <c r="PJL173" s="67"/>
      <c r="PJM173" s="67"/>
      <c r="PJN173" s="67"/>
      <c r="PJO173" s="67"/>
      <c r="PJP173" s="67"/>
      <c r="PJQ173" s="67"/>
      <c r="PJR173" s="67"/>
      <c r="PJS173" s="67"/>
      <c r="PJT173" s="67"/>
      <c r="PJU173" s="67"/>
      <c r="PJV173" s="67"/>
      <c r="PJW173" s="67"/>
      <c r="PJX173" s="67"/>
      <c r="PJY173" s="67"/>
      <c r="PJZ173" s="67"/>
      <c r="PKA173" s="67"/>
      <c r="PKB173" s="67"/>
      <c r="PKC173" s="67"/>
      <c r="PKD173" s="67"/>
      <c r="PKE173" s="67"/>
      <c r="PKF173" s="67"/>
      <c r="PKG173" s="67"/>
      <c r="PKH173" s="67"/>
      <c r="PKI173" s="67"/>
      <c r="PKJ173" s="67"/>
      <c r="PKK173" s="67"/>
      <c r="PKL173" s="67"/>
      <c r="PKM173" s="67"/>
      <c r="PKN173" s="67"/>
      <c r="PKO173" s="67"/>
      <c r="PKP173" s="67"/>
      <c r="PKQ173" s="67"/>
      <c r="PKR173" s="67"/>
      <c r="PKS173" s="67"/>
      <c r="PKT173" s="67"/>
      <c r="PKU173" s="67"/>
      <c r="PKV173" s="67"/>
      <c r="PKW173" s="67"/>
      <c r="PKX173" s="67"/>
      <c r="PKY173" s="67"/>
      <c r="PKZ173" s="67"/>
      <c r="PLA173" s="67"/>
      <c r="PLB173" s="67"/>
      <c r="PLC173" s="67"/>
      <c r="PLD173" s="67"/>
      <c r="PLE173" s="67"/>
      <c r="PLF173" s="67"/>
      <c r="PLG173" s="67"/>
      <c r="PLH173" s="67"/>
      <c r="PLI173" s="67"/>
      <c r="PLJ173" s="67"/>
      <c r="PLK173" s="67"/>
      <c r="PLL173" s="67"/>
      <c r="PLM173" s="67"/>
      <c r="PLN173" s="67"/>
      <c r="PLO173" s="67"/>
      <c r="PLP173" s="67"/>
      <c r="PLQ173" s="67"/>
      <c r="PLR173" s="67"/>
      <c r="PLS173" s="67"/>
      <c r="PLT173" s="67"/>
      <c r="PLU173" s="67"/>
      <c r="PLV173" s="67"/>
      <c r="PLW173" s="67"/>
      <c r="PLX173" s="67"/>
      <c r="PLY173" s="67"/>
      <c r="PLZ173" s="67"/>
      <c r="PMA173" s="67"/>
      <c r="PMB173" s="67"/>
      <c r="PMC173" s="67"/>
      <c r="PMD173" s="67"/>
      <c r="PME173" s="67"/>
      <c r="PMF173" s="67"/>
      <c r="PMG173" s="67"/>
      <c r="PMH173" s="67"/>
      <c r="PMI173" s="67"/>
      <c r="PMJ173" s="67"/>
      <c r="PMK173" s="67"/>
      <c r="PML173" s="67"/>
      <c r="PMM173" s="67"/>
      <c r="PMN173" s="67"/>
      <c r="PMO173" s="67"/>
      <c r="PMP173" s="67"/>
      <c r="PMQ173" s="67"/>
      <c r="PMR173" s="67"/>
      <c r="PMS173" s="67"/>
      <c r="PMT173" s="67"/>
      <c r="PMU173" s="67"/>
      <c r="PMV173" s="67"/>
      <c r="PMW173" s="67"/>
      <c r="PMX173" s="67"/>
      <c r="PMY173" s="67"/>
      <c r="PMZ173" s="67"/>
      <c r="PNA173" s="67"/>
      <c r="PNB173" s="67"/>
      <c r="PNC173" s="67"/>
      <c r="PND173" s="67"/>
      <c r="PNE173" s="67"/>
      <c r="PNF173" s="67"/>
      <c r="PNG173" s="67"/>
      <c r="PNH173" s="67"/>
      <c r="PNI173" s="67"/>
      <c r="PNJ173" s="67"/>
      <c r="PNK173" s="67"/>
      <c r="PNL173" s="67"/>
      <c r="PNM173" s="67"/>
      <c r="PNN173" s="67"/>
      <c r="PNO173" s="67"/>
      <c r="PNP173" s="67"/>
      <c r="PNQ173" s="67"/>
      <c r="PNR173" s="67"/>
      <c r="PNS173" s="67"/>
      <c r="PNT173" s="67"/>
      <c r="PNU173" s="67"/>
      <c r="PNV173" s="67"/>
      <c r="PNW173" s="67"/>
      <c r="PNX173" s="67"/>
      <c r="PNY173" s="67"/>
      <c r="PNZ173" s="67"/>
      <c r="POA173" s="67"/>
      <c r="POB173" s="67"/>
      <c r="POC173" s="67"/>
      <c r="POD173" s="67"/>
      <c r="POE173" s="67"/>
      <c r="POF173" s="67"/>
      <c r="POG173" s="67"/>
      <c r="POH173" s="67"/>
      <c r="POI173" s="67"/>
      <c r="POJ173" s="67"/>
      <c r="POK173" s="67"/>
      <c r="POL173" s="67"/>
      <c r="POM173" s="67"/>
      <c r="PON173" s="67"/>
      <c r="POO173" s="67"/>
      <c r="POP173" s="67"/>
      <c r="POQ173" s="67"/>
      <c r="POR173" s="67"/>
      <c r="POS173" s="67"/>
      <c r="POT173" s="67"/>
      <c r="POU173" s="67"/>
      <c r="POV173" s="67"/>
      <c r="POW173" s="67"/>
      <c r="POX173" s="67"/>
      <c r="POY173" s="67"/>
      <c r="POZ173" s="67"/>
      <c r="PPA173" s="67"/>
      <c r="PPB173" s="67"/>
      <c r="PPC173" s="67"/>
      <c r="PPD173" s="67"/>
      <c r="PPE173" s="67"/>
      <c r="PPF173" s="67"/>
      <c r="PPG173" s="67"/>
      <c r="PPH173" s="67"/>
      <c r="PPI173" s="67"/>
      <c r="PPJ173" s="67"/>
      <c r="PPK173" s="67"/>
      <c r="PPL173" s="67"/>
      <c r="PPM173" s="67"/>
      <c r="PPN173" s="67"/>
      <c r="PPO173" s="67"/>
      <c r="PPP173" s="67"/>
      <c r="PPQ173" s="67"/>
      <c r="PPR173" s="67"/>
      <c r="PPS173" s="67"/>
      <c r="PPT173" s="67"/>
      <c r="PPU173" s="67"/>
      <c r="PPV173" s="67"/>
      <c r="PPW173" s="67"/>
      <c r="PPX173" s="67"/>
      <c r="PPY173" s="67"/>
      <c r="PPZ173" s="67"/>
      <c r="PQA173" s="67"/>
      <c r="PQB173" s="67"/>
      <c r="PQC173" s="67"/>
      <c r="PQD173" s="67"/>
      <c r="PQE173" s="67"/>
      <c r="PQF173" s="67"/>
      <c r="PQG173" s="67"/>
      <c r="PQH173" s="67"/>
      <c r="PQI173" s="67"/>
      <c r="PQJ173" s="67"/>
      <c r="PQK173" s="67"/>
      <c r="PQL173" s="67"/>
      <c r="PQM173" s="67"/>
      <c r="PQN173" s="67"/>
      <c r="PQO173" s="67"/>
      <c r="PQP173" s="67"/>
      <c r="PQQ173" s="67"/>
      <c r="PQR173" s="67"/>
      <c r="PQS173" s="67"/>
      <c r="PQT173" s="67"/>
      <c r="PQU173" s="67"/>
      <c r="PQV173" s="67"/>
      <c r="PQW173" s="67"/>
      <c r="PQX173" s="67"/>
      <c r="PQY173" s="67"/>
      <c r="PQZ173" s="67"/>
      <c r="PRA173" s="67"/>
      <c r="PRB173" s="67"/>
      <c r="PRC173" s="67"/>
      <c r="PRD173" s="67"/>
      <c r="PRE173" s="67"/>
      <c r="PRF173" s="67"/>
      <c r="PRG173" s="67"/>
      <c r="PRH173" s="67"/>
      <c r="PRI173" s="67"/>
      <c r="PRJ173" s="67"/>
      <c r="PRK173" s="67"/>
      <c r="PRL173" s="67"/>
      <c r="PRM173" s="67"/>
      <c r="PRN173" s="67"/>
      <c r="PRO173" s="67"/>
      <c r="PRP173" s="67"/>
      <c r="PRQ173" s="67"/>
      <c r="PRR173" s="67"/>
      <c r="PRS173" s="67"/>
      <c r="PRT173" s="67"/>
      <c r="PRU173" s="67"/>
      <c r="PRV173" s="67"/>
      <c r="PRW173" s="67"/>
      <c r="PRX173" s="67"/>
      <c r="PRY173" s="67"/>
      <c r="PRZ173" s="67"/>
      <c r="PSA173" s="67"/>
      <c r="PSB173" s="67"/>
      <c r="PSC173" s="67"/>
      <c r="PSD173" s="67"/>
      <c r="PSE173" s="67"/>
      <c r="PSF173" s="67"/>
      <c r="PSG173" s="67"/>
      <c r="PSH173" s="67"/>
      <c r="PSI173" s="67"/>
      <c r="PSJ173" s="67"/>
      <c r="PSK173" s="67"/>
      <c r="PSL173" s="67"/>
      <c r="PSM173" s="67"/>
      <c r="PSN173" s="67"/>
      <c r="PSO173" s="67"/>
      <c r="PSP173" s="67"/>
      <c r="PSQ173" s="67"/>
      <c r="PSR173" s="67"/>
      <c r="PSS173" s="67"/>
      <c r="PST173" s="67"/>
      <c r="PSU173" s="67"/>
      <c r="PSV173" s="67"/>
      <c r="PSW173" s="67"/>
      <c r="PSX173" s="67"/>
      <c r="PSY173" s="67"/>
      <c r="PSZ173" s="67"/>
      <c r="PTA173" s="67"/>
      <c r="PTB173" s="67"/>
      <c r="PTC173" s="67"/>
      <c r="PTD173" s="67"/>
      <c r="PTE173" s="67"/>
      <c r="PTF173" s="67"/>
      <c r="PTG173" s="67"/>
      <c r="PTH173" s="67"/>
      <c r="PTI173" s="67"/>
      <c r="PTJ173" s="67"/>
      <c r="PTK173" s="67"/>
      <c r="PTL173" s="67"/>
      <c r="PTM173" s="67"/>
      <c r="PTN173" s="67"/>
      <c r="PTO173" s="67"/>
      <c r="PTP173" s="67"/>
      <c r="PTQ173" s="67"/>
      <c r="PTR173" s="67"/>
      <c r="PTS173" s="67"/>
      <c r="PTT173" s="67"/>
      <c r="PTU173" s="67"/>
      <c r="PTV173" s="67"/>
      <c r="PTW173" s="67"/>
      <c r="PTX173" s="67"/>
      <c r="PTY173" s="67"/>
      <c r="PTZ173" s="67"/>
      <c r="PUA173" s="67"/>
      <c r="PUB173" s="67"/>
      <c r="PUC173" s="67"/>
      <c r="PUD173" s="67"/>
      <c r="PUE173" s="67"/>
      <c r="PUF173" s="67"/>
      <c r="PUG173" s="67"/>
      <c r="PUH173" s="67"/>
      <c r="PUI173" s="67"/>
      <c r="PUJ173" s="67"/>
      <c r="PUK173" s="67"/>
      <c r="PUL173" s="67"/>
      <c r="PUM173" s="67"/>
      <c r="PUN173" s="67"/>
      <c r="PUO173" s="67"/>
      <c r="PUP173" s="67"/>
      <c r="PUQ173" s="67"/>
      <c r="PUR173" s="67"/>
      <c r="PUS173" s="67"/>
      <c r="PUT173" s="67"/>
      <c r="PUU173" s="67"/>
      <c r="PUV173" s="67"/>
      <c r="PUW173" s="67"/>
      <c r="PUX173" s="67"/>
      <c r="PUY173" s="67"/>
      <c r="PUZ173" s="67"/>
      <c r="PVA173" s="67"/>
      <c r="PVB173" s="67"/>
      <c r="PVC173" s="67"/>
      <c r="PVD173" s="67"/>
      <c r="PVE173" s="67"/>
      <c r="PVF173" s="67"/>
      <c r="PVG173" s="67"/>
      <c r="PVH173" s="67"/>
      <c r="PVI173" s="67"/>
      <c r="PVJ173" s="67"/>
      <c r="PVK173" s="67"/>
      <c r="PVL173" s="67"/>
      <c r="PVM173" s="67"/>
      <c r="PVN173" s="67"/>
      <c r="PVO173" s="67"/>
      <c r="PVP173" s="67"/>
      <c r="PVQ173" s="67"/>
      <c r="PVR173" s="67"/>
      <c r="PVS173" s="67"/>
      <c r="PVT173" s="67"/>
      <c r="PVU173" s="67"/>
      <c r="PVV173" s="67"/>
      <c r="PVW173" s="67"/>
      <c r="PVX173" s="67"/>
      <c r="PVY173" s="67"/>
      <c r="PVZ173" s="67"/>
      <c r="PWA173" s="67"/>
      <c r="PWB173" s="67"/>
      <c r="PWC173" s="67"/>
      <c r="PWD173" s="67"/>
      <c r="PWE173" s="67"/>
      <c r="PWF173" s="67"/>
      <c r="PWG173" s="67"/>
      <c r="PWH173" s="67"/>
      <c r="PWI173" s="67"/>
      <c r="PWJ173" s="67"/>
      <c r="PWK173" s="67"/>
      <c r="PWL173" s="67"/>
      <c r="PWM173" s="67"/>
      <c r="PWN173" s="67"/>
      <c r="PWO173" s="67"/>
      <c r="PWP173" s="67"/>
      <c r="PWQ173" s="67"/>
      <c r="PWR173" s="67"/>
      <c r="PWS173" s="67"/>
      <c r="PWT173" s="67"/>
      <c r="PWU173" s="67"/>
      <c r="PWV173" s="67"/>
      <c r="PWW173" s="67"/>
      <c r="PWX173" s="67"/>
      <c r="PWY173" s="67"/>
      <c r="PWZ173" s="67"/>
      <c r="PXA173" s="67"/>
      <c r="PXB173" s="67"/>
      <c r="PXC173" s="67"/>
      <c r="PXD173" s="67"/>
      <c r="PXE173" s="67"/>
      <c r="PXF173" s="67"/>
      <c r="PXG173" s="67"/>
      <c r="PXH173" s="67"/>
      <c r="PXI173" s="67"/>
      <c r="PXJ173" s="67"/>
      <c r="PXK173" s="67"/>
      <c r="PXL173" s="67"/>
      <c r="PXM173" s="67"/>
      <c r="PXN173" s="67"/>
      <c r="PXO173" s="67"/>
      <c r="PXP173" s="67"/>
      <c r="PXQ173" s="67"/>
      <c r="PXR173" s="67"/>
      <c r="PXS173" s="67"/>
      <c r="PXT173" s="67"/>
      <c r="PXU173" s="67"/>
      <c r="PXV173" s="67"/>
      <c r="PXW173" s="67"/>
      <c r="PXX173" s="67"/>
      <c r="PXY173" s="67"/>
      <c r="PXZ173" s="67"/>
      <c r="PYA173" s="67"/>
      <c r="PYB173" s="67"/>
      <c r="PYC173" s="67"/>
      <c r="PYD173" s="67"/>
      <c r="PYE173" s="67"/>
      <c r="PYF173" s="67"/>
      <c r="PYG173" s="67"/>
      <c r="PYH173" s="67"/>
      <c r="PYI173" s="67"/>
      <c r="PYJ173" s="67"/>
      <c r="PYK173" s="67"/>
      <c r="PYL173" s="67"/>
      <c r="PYM173" s="67"/>
      <c r="PYN173" s="67"/>
      <c r="PYO173" s="67"/>
      <c r="PYP173" s="67"/>
      <c r="PYQ173" s="67"/>
      <c r="PYR173" s="67"/>
      <c r="PYS173" s="67"/>
      <c r="PYT173" s="67"/>
      <c r="PYU173" s="67"/>
      <c r="PYV173" s="67"/>
      <c r="PYW173" s="67"/>
      <c r="PYX173" s="67"/>
      <c r="PYY173" s="67"/>
      <c r="PYZ173" s="67"/>
      <c r="PZA173" s="67"/>
      <c r="PZB173" s="67"/>
      <c r="PZC173" s="67"/>
      <c r="PZD173" s="67"/>
      <c r="PZE173" s="67"/>
      <c r="PZF173" s="67"/>
      <c r="PZG173" s="67"/>
      <c r="PZH173" s="67"/>
      <c r="PZI173" s="67"/>
      <c r="PZJ173" s="67"/>
      <c r="PZK173" s="67"/>
      <c r="PZL173" s="67"/>
      <c r="PZM173" s="67"/>
      <c r="PZN173" s="67"/>
      <c r="PZO173" s="67"/>
      <c r="PZP173" s="67"/>
      <c r="PZQ173" s="67"/>
      <c r="PZR173" s="67"/>
      <c r="PZS173" s="67"/>
      <c r="PZT173" s="67"/>
      <c r="PZU173" s="67"/>
      <c r="PZV173" s="67"/>
      <c r="PZW173" s="67"/>
      <c r="PZX173" s="67"/>
      <c r="PZY173" s="67"/>
      <c r="PZZ173" s="67"/>
      <c r="QAA173" s="67"/>
      <c r="QAB173" s="67"/>
      <c r="QAC173" s="67"/>
      <c r="QAD173" s="67"/>
      <c r="QAE173" s="67"/>
      <c r="QAF173" s="67"/>
      <c r="QAG173" s="67"/>
      <c r="QAH173" s="67"/>
      <c r="QAI173" s="67"/>
      <c r="QAJ173" s="67"/>
      <c r="QAK173" s="67"/>
      <c r="QAL173" s="67"/>
      <c r="QAM173" s="67"/>
      <c r="QAN173" s="67"/>
      <c r="QAO173" s="67"/>
      <c r="QAP173" s="67"/>
      <c r="QAQ173" s="67"/>
      <c r="QAR173" s="67"/>
      <c r="QAS173" s="67"/>
      <c r="QAT173" s="67"/>
      <c r="QAU173" s="67"/>
      <c r="QAV173" s="67"/>
      <c r="QAW173" s="67"/>
      <c r="QAX173" s="67"/>
      <c r="QAY173" s="67"/>
      <c r="QAZ173" s="67"/>
      <c r="QBA173" s="67"/>
      <c r="QBB173" s="67"/>
      <c r="QBC173" s="67"/>
      <c r="QBD173" s="67"/>
      <c r="QBE173" s="67"/>
      <c r="QBF173" s="67"/>
      <c r="QBG173" s="67"/>
      <c r="QBH173" s="67"/>
      <c r="QBI173" s="67"/>
      <c r="QBJ173" s="67"/>
      <c r="QBK173" s="67"/>
      <c r="QBL173" s="67"/>
      <c r="QBM173" s="67"/>
      <c r="QBN173" s="67"/>
      <c r="QBO173" s="67"/>
      <c r="QBP173" s="67"/>
      <c r="QBQ173" s="67"/>
      <c r="QBR173" s="67"/>
      <c r="QBS173" s="67"/>
      <c r="QBT173" s="67"/>
      <c r="QBU173" s="67"/>
      <c r="QBV173" s="67"/>
      <c r="QBW173" s="67"/>
      <c r="QBX173" s="67"/>
      <c r="QBY173" s="67"/>
      <c r="QBZ173" s="67"/>
      <c r="QCA173" s="67"/>
      <c r="QCB173" s="67"/>
      <c r="QCC173" s="67"/>
      <c r="QCD173" s="67"/>
      <c r="QCE173" s="67"/>
      <c r="QCF173" s="67"/>
      <c r="QCG173" s="67"/>
      <c r="QCH173" s="67"/>
      <c r="QCI173" s="67"/>
      <c r="QCJ173" s="67"/>
      <c r="QCK173" s="67"/>
      <c r="QCL173" s="67"/>
      <c r="QCM173" s="67"/>
      <c r="QCN173" s="67"/>
      <c r="QCO173" s="67"/>
      <c r="QCP173" s="67"/>
      <c r="QCQ173" s="67"/>
      <c r="QCR173" s="67"/>
      <c r="QCS173" s="67"/>
      <c r="QCT173" s="67"/>
      <c r="QCU173" s="67"/>
      <c r="QCV173" s="67"/>
      <c r="QCW173" s="67"/>
      <c r="QCX173" s="67"/>
      <c r="QCY173" s="67"/>
      <c r="QCZ173" s="67"/>
      <c r="QDA173" s="67"/>
      <c r="QDB173" s="67"/>
      <c r="QDC173" s="67"/>
      <c r="QDD173" s="67"/>
      <c r="QDE173" s="67"/>
      <c r="QDF173" s="67"/>
      <c r="QDG173" s="67"/>
      <c r="QDH173" s="67"/>
      <c r="QDI173" s="67"/>
      <c r="QDJ173" s="67"/>
      <c r="QDK173" s="67"/>
      <c r="QDL173" s="67"/>
      <c r="QDM173" s="67"/>
      <c r="QDN173" s="67"/>
      <c r="QDO173" s="67"/>
      <c r="QDP173" s="67"/>
      <c r="QDQ173" s="67"/>
      <c r="QDR173" s="67"/>
      <c r="QDS173" s="67"/>
      <c r="QDT173" s="67"/>
      <c r="QDU173" s="67"/>
      <c r="QDV173" s="67"/>
      <c r="QDW173" s="67"/>
      <c r="QDX173" s="67"/>
      <c r="QDY173" s="67"/>
      <c r="QDZ173" s="67"/>
      <c r="QEA173" s="67"/>
      <c r="QEB173" s="67"/>
      <c r="QEC173" s="67"/>
      <c r="QED173" s="67"/>
      <c r="QEE173" s="67"/>
      <c r="QEF173" s="67"/>
      <c r="QEG173" s="67"/>
      <c r="QEH173" s="67"/>
      <c r="QEI173" s="67"/>
      <c r="QEJ173" s="67"/>
      <c r="QEK173" s="67"/>
      <c r="QEL173" s="67"/>
      <c r="QEM173" s="67"/>
      <c r="QEN173" s="67"/>
      <c r="QEO173" s="67"/>
      <c r="QEP173" s="67"/>
      <c r="QEQ173" s="67"/>
      <c r="QER173" s="67"/>
      <c r="QES173" s="67"/>
      <c r="QET173" s="67"/>
      <c r="QEU173" s="67"/>
      <c r="QEV173" s="67"/>
      <c r="QEW173" s="67"/>
      <c r="QEX173" s="67"/>
      <c r="QEY173" s="67"/>
      <c r="QEZ173" s="67"/>
      <c r="QFA173" s="67"/>
      <c r="QFB173" s="67"/>
      <c r="QFC173" s="67"/>
      <c r="QFD173" s="67"/>
      <c r="QFE173" s="67"/>
      <c r="QFF173" s="67"/>
      <c r="QFG173" s="67"/>
      <c r="QFH173" s="67"/>
      <c r="QFI173" s="67"/>
      <c r="QFJ173" s="67"/>
      <c r="QFK173" s="67"/>
      <c r="QFL173" s="67"/>
      <c r="QFM173" s="67"/>
      <c r="QFN173" s="67"/>
      <c r="QFO173" s="67"/>
      <c r="QFP173" s="67"/>
      <c r="QFQ173" s="67"/>
      <c r="QFR173" s="67"/>
      <c r="QFS173" s="67"/>
      <c r="QFT173" s="67"/>
      <c r="QFU173" s="67"/>
      <c r="QFV173" s="67"/>
      <c r="QFW173" s="67"/>
      <c r="QFX173" s="67"/>
      <c r="QFY173" s="67"/>
      <c r="QFZ173" s="67"/>
      <c r="QGA173" s="67"/>
      <c r="QGB173" s="67"/>
      <c r="QGC173" s="67"/>
      <c r="QGD173" s="67"/>
      <c r="QGE173" s="67"/>
      <c r="QGF173" s="67"/>
      <c r="QGG173" s="67"/>
      <c r="QGH173" s="67"/>
      <c r="QGI173" s="67"/>
      <c r="QGJ173" s="67"/>
      <c r="QGK173" s="67"/>
      <c r="QGL173" s="67"/>
      <c r="QGM173" s="67"/>
      <c r="QGN173" s="67"/>
      <c r="QGO173" s="67"/>
      <c r="QGP173" s="67"/>
      <c r="QGQ173" s="67"/>
      <c r="QGR173" s="67"/>
      <c r="QGS173" s="67"/>
      <c r="QGT173" s="67"/>
      <c r="QGU173" s="67"/>
      <c r="QGV173" s="67"/>
      <c r="QGW173" s="67"/>
      <c r="QGX173" s="67"/>
      <c r="QGY173" s="67"/>
      <c r="QGZ173" s="67"/>
      <c r="QHA173" s="67"/>
      <c r="QHB173" s="67"/>
      <c r="QHC173" s="67"/>
      <c r="QHD173" s="67"/>
      <c r="QHE173" s="67"/>
      <c r="QHF173" s="67"/>
      <c r="QHG173" s="67"/>
      <c r="QHH173" s="67"/>
      <c r="QHI173" s="67"/>
      <c r="QHJ173" s="67"/>
      <c r="QHK173" s="67"/>
      <c r="QHL173" s="67"/>
      <c r="QHM173" s="67"/>
      <c r="QHN173" s="67"/>
      <c r="QHO173" s="67"/>
      <c r="QHP173" s="67"/>
      <c r="QHQ173" s="67"/>
      <c r="QHR173" s="67"/>
      <c r="QHS173" s="67"/>
      <c r="QHT173" s="67"/>
      <c r="QHU173" s="67"/>
      <c r="QHV173" s="67"/>
      <c r="QHW173" s="67"/>
      <c r="QHX173" s="67"/>
      <c r="QHY173" s="67"/>
      <c r="QHZ173" s="67"/>
      <c r="QIA173" s="67"/>
      <c r="QIB173" s="67"/>
      <c r="QIC173" s="67"/>
      <c r="QID173" s="67"/>
      <c r="QIE173" s="67"/>
      <c r="QIF173" s="67"/>
      <c r="QIG173" s="67"/>
      <c r="QIH173" s="67"/>
      <c r="QII173" s="67"/>
      <c r="QIJ173" s="67"/>
      <c r="QIK173" s="67"/>
      <c r="QIL173" s="67"/>
      <c r="QIM173" s="67"/>
      <c r="QIN173" s="67"/>
      <c r="QIO173" s="67"/>
      <c r="QIP173" s="67"/>
      <c r="QIQ173" s="67"/>
      <c r="QIR173" s="67"/>
      <c r="QIS173" s="67"/>
      <c r="QIT173" s="67"/>
      <c r="QIU173" s="67"/>
      <c r="QIV173" s="67"/>
      <c r="QIW173" s="67"/>
      <c r="QIX173" s="67"/>
      <c r="QIY173" s="67"/>
      <c r="QIZ173" s="67"/>
      <c r="QJA173" s="67"/>
      <c r="QJB173" s="67"/>
      <c r="QJC173" s="67"/>
      <c r="QJD173" s="67"/>
      <c r="QJE173" s="67"/>
      <c r="QJF173" s="67"/>
      <c r="QJG173" s="67"/>
      <c r="QJH173" s="67"/>
      <c r="QJI173" s="67"/>
      <c r="QJJ173" s="67"/>
      <c r="QJK173" s="67"/>
      <c r="QJL173" s="67"/>
      <c r="QJM173" s="67"/>
      <c r="QJN173" s="67"/>
      <c r="QJO173" s="67"/>
      <c r="QJP173" s="67"/>
      <c r="QJQ173" s="67"/>
      <c r="QJR173" s="67"/>
      <c r="QJS173" s="67"/>
      <c r="QJT173" s="67"/>
      <c r="QJU173" s="67"/>
      <c r="QJV173" s="67"/>
      <c r="QJW173" s="67"/>
      <c r="QJX173" s="67"/>
      <c r="QJY173" s="67"/>
      <c r="QJZ173" s="67"/>
      <c r="QKA173" s="67"/>
      <c r="QKB173" s="67"/>
      <c r="QKC173" s="67"/>
      <c r="QKD173" s="67"/>
      <c r="QKE173" s="67"/>
      <c r="QKF173" s="67"/>
      <c r="QKG173" s="67"/>
      <c r="QKH173" s="67"/>
      <c r="QKI173" s="67"/>
      <c r="QKJ173" s="67"/>
      <c r="QKK173" s="67"/>
      <c r="QKL173" s="67"/>
      <c r="QKM173" s="67"/>
      <c r="QKN173" s="67"/>
      <c r="QKO173" s="67"/>
      <c r="QKP173" s="67"/>
      <c r="QKQ173" s="67"/>
      <c r="QKR173" s="67"/>
      <c r="QKS173" s="67"/>
      <c r="QKT173" s="67"/>
      <c r="QKU173" s="67"/>
      <c r="QKV173" s="67"/>
      <c r="QKW173" s="67"/>
      <c r="QKX173" s="67"/>
      <c r="QKY173" s="67"/>
      <c r="QKZ173" s="67"/>
      <c r="QLA173" s="67"/>
      <c r="QLB173" s="67"/>
      <c r="QLC173" s="67"/>
      <c r="QLD173" s="67"/>
      <c r="QLE173" s="67"/>
      <c r="QLF173" s="67"/>
      <c r="QLG173" s="67"/>
      <c r="QLH173" s="67"/>
      <c r="QLI173" s="67"/>
      <c r="QLJ173" s="67"/>
      <c r="QLK173" s="67"/>
      <c r="QLL173" s="67"/>
      <c r="QLM173" s="67"/>
      <c r="QLN173" s="67"/>
      <c r="QLO173" s="67"/>
      <c r="QLP173" s="67"/>
      <c r="QLQ173" s="67"/>
      <c r="QLR173" s="67"/>
      <c r="QLS173" s="67"/>
      <c r="QLT173" s="67"/>
      <c r="QLU173" s="67"/>
      <c r="QLV173" s="67"/>
      <c r="QLW173" s="67"/>
      <c r="QLX173" s="67"/>
      <c r="QLY173" s="67"/>
      <c r="QLZ173" s="67"/>
      <c r="QMA173" s="67"/>
      <c r="QMB173" s="67"/>
      <c r="QMC173" s="67"/>
      <c r="QMD173" s="67"/>
      <c r="QME173" s="67"/>
      <c r="QMF173" s="67"/>
      <c r="QMG173" s="67"/>
      <c r="QMH173" s="67"/>
      <c r="QMI173" s="67"/>
      <c r="QMJ173" s="67"/>
      <c r="QMK173" s="67"/>
      <c r="QML173" s="67"/>
      <c r="QMM173" s="67"/>
      <c r="QMN173" s="67"/>
      <c r="QMO173" s="67"/>
      <c r="QMP173" s="67"/>
      <c r="QMQ173" s="67"/>
      <c r="QMR173" s="67"/>
      <c r="QMS173" s="67"/>
      <c r="QMT173" s="67"/>
      <c r="QMU173" s="67"/>
      <c r="QMV173" s="67"/>
      <c r="QMW173" s="67"/>
      <c r="QMX173" s="67"/>
      <c r="QMY173" s="67"/>
      <c r="QMZ173" s="67"/>
      <c r="QNA173" s="67"/>
      <c r="QNB173" s="67"/>
      <c r="QNC173" s="67"/>
      <c r="QND173" s="67"/>
      <c r="QNE173" s="67"/>
      <c r="QNF173" s="67"/>
      <c r="QNG173" s="67"/>
      <c r="QNH173" s="67"/>
      <c r="QNI173" s="67"/>
      <c r="QNJ173" s="67"/>
      <c r="QNK173" s="67"/>
      <c r="QNL173" s="67"/>
      <c r="QNM173" s="67"/>
      <c r="QNN173" s="67"/>
      <c r="QNO173" s="67"/>
      <c r="QNP173" s="67"/>
      <c r="QNQ173" s="67"/>
      <c r="QNR173" s="67"/>
      <c r="QNS173" s="67"/>
      <c r="QNT173" s="67"/>
      <c r="QNU173" s="67"/>
      <c r="QNV173" s="67"/>
      <c r="QNW173" s="67"/>
      <c r="QNX173" s="67"/>
      <c r="QNY173" s="67"/>
      <c r="QNZ173" s="67"/>
      <c r="QOA173" s="67"/>
      <c r="QOB173" s="67"/>
      <c r="QOC173" s="67"/>
      <c r="QOD173" s="67"/>
      <c r="QOE173" s="67"/>
      <c r="QOF173" s="67"/>
      <c r="QOG173" s="67"/>
      <c r="QOH173" s="67"/>
      <c r="QOI173" s="67"/>
      <c r="QOJ173" s="67"/>
      <c r="QOK173" s="67"/>
      <c r="QOL173" s="67"/>
      <c r="QOM173" s="67"/>
      <c r="QON173" s="67"/>
      <c r="QOO173" s="67"/>
      <c r="QOP173" s="67"/>
      <c r="QOQ173" s="67"/>
      <c r="QOR173" s="67"/>
      <c r="QOS173" s="67"/>
      <c r="QOT173" s="67"/>
      <c r="QOU173" s="67"/>
      <c r="QOV173" s="67"/>
      <c r="QOW173" s="67"/>
      <c r="QOX173" s="67"/>
      <c r="QOY173" s="67"/>
      <c r="QOZ173" s="67"/>
      <c r="QPA173" s="67"/>
      <c r="QPB173" s="67"/>
      <c r="QPC173" s="67"/>
      <c r="QPD173" s="67"/>
      <c r="QPE173" s="67"/>
      <c r="QPF173" s="67"/>
      <c r="QPG173" s="67"/>
      <c r="QPH173" s="67"/>
      <c r="QPI173" s="67"/>
      <c r="QPJ173" s="67"/>
      <c r="QPK173" s="67"/>
      <c r="QPL173" s="67"/>
      <c r="QPM173" s="67"/>
      <c r="QPN173" s="67"/>
      <c r="QPO173" s="67"/>
      <c r="QPP173" s="67"/>
      <c r="QPQ173" s="67"/>
      <c r="QPR173" s="67"/>
      <c r="QPS173" s="67"/>
      <c r="QPT173" s="67"/>
      <c r="QPU173" s="67"/>
      <c r="QPV173" s="67"/>
      <c r="QPW173" s="67"/>
      <c r="QPX173" s="67"/>
      <c r="QPY173" s="67"/>
      <c r="QPZ173" s="67"/>
      <c r="QQA173" s="67"/>
      <c r="QQB173" s="67"/>
      <c r="QQC173" s="67"/>
      <c r="QQD173" s="67"/>
      <c r="QQE173" s="67"/>
      <c r="QQF173" s="67"/>
      <c r="QQG173" s="67"/>
      <c r="QQH173" s="67"/>
      <c r="QQI173" s="67"/>
      <c r="QQJ173" s="67"/>
      <c r="QQK173" s="67"/>
      <c r="QQL173" s="67"/>
      <c r="QQM173" s="67"/>
      <c r="QQN173" s="67"/>
      <c r="QQO173" s="67"/>
      <c r="QQP173" s="67"/>
      <c r="QQQ173" s="67"/>
      <c r="QQR173" s="67"/>
      <c r="QQS173" s="67"/>
      <c r="QQT173" s="67"/>
      <c r="QQU173" s="67"/>
      <c r="QQV173" s="67"/>
      <c r="QQW173" s="67"/>
      <c r="QQX173" s="67"/>
      <c r="QQY173" s="67"/>
      <c r="QQZ173" s="67"/>
      <c r="QRA173" s="67"/>
      <c r="QRB173" s="67"/>
      <c r="QRC173" s="67"/>
      <c r="QRD173" s="67"/>
      <c r="QRE173" s="67"/>
      <c r="QRF173" s="67"/>
      <c r="QRG173" s="67"/>
      <c r="QRH173" s="67"/>
      <c r="QRI173" s="67"/>
      <c r="QRJ173" s="67"/>
      <c r="QRK173" s="67"/>
      <c r="QRL173" s="67"/>
      <c r="QRM173" s="67"/>
      <c r="QRN173" s="67"/>
      <c r="QRO173" s="67"/>
      <c r="QRP173" s="67"/>
      <c r="QRQ173" s="67"/>
      <c r="QRR173" s="67"/>
      <c r="QRS173" s="67"/>
      <c r="QRT173" s="67"/>
      <c r="QRU173" s="67"/>
      <c r="QRV173" s="67"/>
      <c r="QRW173" s="67"/>
      <c r="QRX173" s="67"/>
      <c r="QRY173" s="67"/>
      <c r="QRZ173" s="67"/>
      <c r="QSA173" s="67"/>
      <c r="QSB173" s="67"/>
      <c r="QSC173" s="67"/>
      <c r="QSD173" s="67"/>
      <c r="QSE173" s="67"/>
      <c r="QSF173" s="67"/>
      <c r="QSG173" s="67"/>
      <c r="QSH173" s="67"/>
      <c r="QSI173" s="67"/>
      <c r="QSJ173" s="67"/>
      <c r="QSK173" s="67"/>
      <c r="QSL173" s="67"/>
      <c r="QSM173" s="67"/>
      <c r="QSN173" s="67"/>
      <c r="QSO173" s="67"/>
      <c r="QSP173" s="67"/>
      <c r="QSQ173" s="67"/>
      <c r="QSR173" s="67"/>
      <c r="QSS173" s="67"/>
      <c r="QST173" s="67"/>
      <c r="QSU173" s="67"/>
      <c r="QSV173" s="67"/>
      <c r="QSW173" s="67"/>
      <c r="QSX173" s="67"/>
      <c r="QSY173" s="67"/>
      <c r="QSZ173" s="67"/>
      <c r="QTA173" s="67"/>
      <c r="QTB173" s="67"/>
      <c r="QTC173" s="67"/>
      <c r="QTD173" s="67"/>
      <c r="QTE173" s="67"/>
      <c r="QTF173" s="67"/>
      <c r="QTG173" s="67"/>
      <c r="QTH173" s="67"/>
      <c r="QTI173" s="67"/>
      <c r="QTJ173" s="67"/>
      <c r="QTK173" s="67"/>
      <c r="QTL173" s="67"/>
      <c r="QTM173" s="67"/>
      <c r="QTN173" s="67"/>
      <c r="QTO173" s="67"/>
      <c r="QTP173" s="67"/>
      <c r="QTQ173" s="67"/>
      <c r="QTR173" s="67"/>
      <c r="QTS173" s="67"/>
      <c r="QTT173" s="67"/>
      <c r="QTU173" s="67"/>
      <c r="QTV173" s="67"/>
      <c r="QTW173" s="67"/>
      <c r="QTX173" s="67"/>
      <c r="QTY173" s="67"/>
      <c r="QTZ173" s="67"/>
      <c r="QUA173" s="67"/>
      <c r="QUB173" s="67"/>
      <c r="QUC173" s="67"/>
      <c r="QUD173" s="67"/>
      <c r="QUE173" s="67"/>
      <c r="QUF173" s="67"/>
      <c r="QUG173" s="67"/>
      <c r="QUH173" s="67"/>
      <c r="QUI173" s="67"/>
      <c r="QUJ173" s="67"/>
      <c r="QUK173" s="67"/>
      <c r="QUL173" s="67"/>
      <c r="QUM173" s="67"/>
      <c r="QUN173" s="67"/>
      <c r="QUO173" s="67"/>
      <c r="QUP173" s="67"/>
      <c r="QUQ173" s="67"/>
      <c r="QUR173" s="67"/>
      <c r="QUS173" s="67"/>
      <c r="QUT173" s="67"/>
      <c r="QUU173" s="67"/>
      <c r="QUV173" s="67"/>
      <c r="QUW173" s="67"/>
      <c r="QUX173" s="67"/>
      <c r="QUY173" s="67"/>
      <c r="QUZ173" s="67"/>
      <c r="QVA173" s="67"/>
      <c r="QVB173" s="67"/>
      <c r="QVC173" s="67"/>
      <c r="QVD173" s="67"/>
      <c r="QVE173" s="67"/>
      <c r="QVF173" s="67"/>
      <c r="QVG173" s="67"/>
      <c r="QVH173" s="67"/>
      <c r="QVI173" s="67"/>
      <c r="QVJ173" s="67"/>
      <c r="QVK173" s="67"/>
      <c r="QVL173" s="67"/>
      <c r="QVM173" s="67"/>
      <c r="QVN173" s="67"/>
      <c r="QVO173" s="67"/>
      <c r="QVP173" s="67"/>
      <c r="QVQ173" s="67"/>
      <c r="QVR173" s="67"/>
      <c r="QVS173" s="67"/>
      <c r="QVT173" s="67"/>
      <c r="QVU173" s="67"/>
      <c r="QVV173" s="67"/>
      <c r="QVW173" s="67"/>
      <c r="QVX173" s="67"/>
      <c r="QVY173" s="67"/>
      <c r="QVZ173" s="67"/>
      <c r="QWA173" s="67"/>
      <c r="QWB173" s="67"/>
      <c r="QWC173" s="67"/>
      <c r="QWD173" s="67"/>
      <c r="QWE173" s="67"/>
      <c r="QWF173" s="67"/>
      <c r="QWG173" s="67"/>
      <c r="QWH173" s="67"/>
      <c r="QWI173" s="67"/>
      <c r="QWJ173" s="67"/>
      <c r="QWK173" s="67"/>
      <c r="QWL173" s="67"/>
      <c r="QWM173" s="67"/>
      <c r="QWN173" s="67"/>
      <c r="QWO173" s="67"/>
      <c r="QWP173" s="67"/>
      <c r="QWQ173" s="67"/>
      <c r="QWR173" s="67"/>
      <c r="QWS173" s="67"/>
      <c r="QWT173" s="67"/>
      <c r="QWU173" s="67"/>
      <c r="QWV173" s="67"/>
      <c r="QWW173" s="67"/>
      <c r="QWX173" s="67"/>
      <c r="QWY173" s="67"/>
      <c r="QWZ173" s="67"/>
      <c r="QXA173" s="67"/>
      <c r="QXB173" s="67"/>
      <c r="QXC173" s="67"/>
      <c r="QXD173" s="67"/>
      <c r="QXE173" s="67"/>
      <c r="QXF173" s="67"/>
      <c r="QXG173" s="67"/>
      <c r="QXH173" s="67"/>
      <c r="QXI173" s="67"/>
      <c r="QXJ173" s="67"/>
      <c r="QXK173" s="67"/>
      <c r="QXL173" s="67"/>
      <c r="QXM173" s="67"/>
      <c r="QXN173" s="67"/>
      <c r="QXO173" s="67"/>
      <c r="QXP173" s="67"/>
      <c r="QXQ173" s="67"/>
      <c r="QXR173" s="67"/>
      <c r="QXS173" s="67"/>
      <c r="QXT173" s="67"/>
      <c r="QXU173" s="67"/>
      <c r="QXV173" s="67"/>
      <c r="QXW173" s="67"/>
      <c r="QXX173" s="67"/>
      <c r="QXY173" s="67"/>
      <c r="QXZ173" s="67"/>
      <c r="QYA173" s="67"/>
      <c r="QYB173" s="67"/>
      <c r="QYC173" s="67"/>
      <c r="QYD173" s="67"/>
      <c r="QYE173" s="67"/>
      <c r="QYF173" s="67"/>
      <c r="QYG173" s="67"/>
      <c r="QYH173" s="67"/>
      <c r="QYI173" s="67"/>
      <c r="QYJ173" s="67"/>
      <c r="QYK173" s="67"/>
      <c r="QYL173" s="67"/>
      <c r="QYM173" s="67"/>
      <c r="QYN173" s="67"/>
      <c r="QYO173" s="67"/>
      <c r="QYP173" s="67"/>
      <c r="QYQ173" s="67"/>
      <c r="QYR173" s="67"/>
      <c r="QYS173" s="67"/>
      <c r="QYT173" s="67"/>
      <c r="QYU173" s="67"/>
      <c r="QYV173" s="67"/>
      <c r="QYW173" s="67"/>
      <c r="QYX173" s="67"/>
      <c r="QYY173" s="67"/>
      <c r="QYZ173" s="67"/>
      <c r="QZA173" s="67"/>
      <c r="QZB173" s="67"/>
      <c r="QZC173" s="67"/>
      <c r="QZD173" s="67"/>
      <c r="QZE173" s="67"/>
      <c r="QZF173" s="67"/>
      <c r="QZG173" s="67"/>
      <c r="QZH173" s="67"/>
      <c r="QZI173" s="67"/>
      <c r="QZJ173" s="67"/>
      <c r="QZK173" s="67"/>
      <c r="QZL173" s="67"/>
      <c r="QZM173" s="67"/>
      <c r="QZN173" s="67"/>
      <c r="QZO173" s="67"/>
      <c r="QZP173" s="67"/>
      <c r="QZQ173" s="67"/>
      <c r="QZR173" s="67"/>
      <c r="QZS173" s="67"/>
      <c r="QZT173" s="67"/>
      <c r="QZU173" s="67"/>
      <c r="QZV173" s="67"/>
      <c r="QZW173" s="67"/>
      <c r="QZX173" s="67"/>
      <c r="QZY173" s="67"/>
      <c r="QZZ173" s="67"/>
      <c r="RAA173" s="67"/>
      <c r="RAB173" s="67"/>
      <c r="RAC173" s="67"/>
      <c r="RAD173" s="67"/>
      <c r="RAE173" s="67"/>
      <c r="RAF173" s="67"/>
      <c r="RAG173" s="67"/>
      <c r="RAH173" s="67"/>
      <c r="RAI173" s="67"/>
      <c r="RAJ173" s="67"/>
      <c r="RAK173" s="67"/>
      <c r="RAL173" s="67"/>
      <c r="RAM173" s="67"/>
      <c r="RAN173" s="67"/>
      <c r="RAO173" s="67"/>
      <c r="RAP173" s="67"/>
      <c r="RAQ173" s="67"/>
      <c r="RAR173" s="67"/>
      <c r="RAS173" s="67"/>
      <c r="RAT173" s="67"/>
      <c r="RAU173" s="67"/>
      <c r="RAV173" s="67"/>
      <c r="RAW173" s="67"/>
      <c r="RAX173" s="67"/>
      <c r="RAY173" s="67"/>
      <c r="RAZ173" s="67"/>
      <c r="RBA173" s="67"/>
      <c r="RBB173" s="67"/>
      <c r="RBC173" s="67"/>
      <c r="RBD173" s="67"/>
      <c r="RBE173" s="67"/>
      <c r="RBF173" s="67"/>
      <c r="RBG173" s="67"/>
      <c r="RBH173" s="67"/>
      <c r="RBI173" s="67"/>
      <c r="RBJ173" s="67"/>
      <c r="RBK173" s="67"/>
      <c r="RBL173" s="67"/>
      <c r="RBM173" s="67"/>
      <c r="RBN173" s="67"/>
      <c r="RBO173" s="67"/>
      <c r="RBP173" s="67"/>
      <c r="RBQ173" s="67"/>
      <c r="RBR173" s="67"/>
      <c r="RBS173" s="67"/>
      <c r="RBT173" s="67"/>
      <c r="RBU173" s="67"/>
      <c r="RBV173" s="67"/>
      <c r="RBW173" s="67"/>
      <c r="RBX173" s="67"/>
      <c r="RBY173" s="67"/>
      <c r="RBZ173" s="67"/>
      <c r="RCA173" s="67"/>
      <c r="RCB173" s="67"/>
      <c r="RCC173" s="67"/>
      <c r="RCD173" s="67"/>
      <c r="RCE173" s="67"/>
      <c r="RCF173" s="67"/>
      <c r="RCG173" s="67"/>
      <c r="RCH173" s="67"/>
      <c r="RCI173" s="67"/>
      <c r="RCJ173" s="67"/>
      <c r="RCK173" s="67"/>
      <c r="RCL173" s="67"/>
      <c r="RCM173" s="67"/>
      <c r="RCN173" s="67"/>
      <c r="RCO173" s="67"/>
      <c r="RCP173" s="67"/>
      <c r="RCQ173" s="67"/>
      <c r="RCR173" s="67"/>
      <c r="RCS173" s="67"/>
      <c r="RCT173" s="67"/>
      <c r="RCU173" s="67"/>
      <c r="RCV173" s="67"/>
      <c r="RCW173" s="67"/>
      <c r="RCX173" s="67"/>
      <c r="RCY173" s="67"/>
      <c r="RCZ173" s="67"/>
      <c r="RDA173" s="67"/>
      <c r="RDB173" s="67"/>
      <c r="RDC173" s="67"/>
      <c r="RDD173" s="67"/>
      <c r="RDE173" s="67"/>
      <c r="RDF173" s="67"/>
      <c r="RDG173" s="67"/>
      <c r="RDH173" s="67"/>
      <c r="RDI173" s="67"/>
      <c r="RDJ173" s="67"/>
      <c r="RDK173" s="67"/>
      <c r="RDL173" s="67"/>
      <c r="RDM173" s="67"/>
      <c r="RDN173" s="67"/>
      <c r="RDO173" s="67"/>
      <c r="RDP173" s="67"/>
      <c r="RDQ173" s="67"/>
      <c r="RDR173" s="67"/>
      <c r="RDS173" s="67"/>
      <c r="RDT173" s="67"/>
      <c r="RDU173" s="67"/>
      <c r="RDV173" s="67"/>
      <c r="RDW173" s="67"/>
      <c r="RDX173" s="67"/>
      <c r="RDY173" s="67"/>
      <c r="RDZ173" s="67"/>
      <c r="REA173" s="67"/>
      <c r="REB173" s="67"/>
      <c r="REC173" s="67"/>
      <c r="RED173" s="67"/>
      <c r="REE173" s="67"/>
      <c r="REF173" s="67"/>
      <c r="REG173" s="67"/>
      <c r="REH173" s="67"/>
      <c r="REI173" s="67"/>
      <c r="REJ173" s="67"/>
      <c r="REK173" s="67"/>
      <c r="REL173" s="67"/>
      <c r="REM173" s="67"/>
      <c r="REN173" s="67"/>
      <c r="REO173" s="67"/>
      <c r="REP173" s="67"/>
      <c r="REQ173" s="67"/>
      <c r="RER173" s="67"/>
      <c r="RES173" s="67"/>
      <c r="RET173" s="67"/>
      <c r="REU173" s="67"/>
      <c r="REV173" s="67"/>
      <c r="REW173" s="67"/>
      <c r="REX173" s="67"/>
      <c r="REY173" s="67"/>
      <c r="REZ173" s="67"/>
      <c r="RFA173" s="67"/>
      <c r="RFB173" s="67"/>
      <c r="RFC173" s="67"/>
      <c r="RFD173" s="67"/>
      <c r="RFE173" s="67"/>
      <c r="RFF173" s="67"/>
      <c r="RFG173" s="67"/>
      <c r="RFH173" s="67"/>
      <c r="RFI173" s="67"/>
      <c r="RFJ173" s="67"/>
      <c r="RFK173" s="67"/>
      <c r="RFL173" s="67"/>
      <c r="RFM173" s="67"/>
      <c r="RFN173" s="67"/>
      <c r="RFO173" s="67"/>
      <c r="RFP173" s="67"/>
      <c r="RFQ173" s="67"/>
      <c r="RFR173" s="67"/>
      <c r="RFS173" s="67"/>
      <c r="RFT173" s="67"/>
      <c r="RFU173" s="67"/>
      <c r="RFV173" s="67"/>
      <c r="RFW173" s="67"/>
      <c r="RFX173" s="67"/>
      <c r="RFY173" s="67"/>
      <c r="RFZ173" s="67"/>
      <c r="RGA173" s="67"/>
      <c r="RGB173" s="67"/>
      <c r="RGC173" s="67"/>
      <c r="RGD173" s="67"/>
      <c r="RGE173" s="67"/>
      <c r="RGF173" s="67"/>
      <c r="RGG173" s="67"/>
      <c r="RGH173" s="67"/>
      <c r="RGI173" s="67"/>
      <c r="RGJ173" s="67"/>
      <c r="RGK173" s="67"/>
      <c r="RGL173" s="67"/>
      <c r="RGM173" s="67"/>
      <c r="RGN173" s="67"/>
      <c r="RGO173" s="67"/>
      <c r="RGP173" s="67"/>
      <c r="RGQ173" s="67"/>
      <c r="RGR173" s="67"/>
      <c r="RGS173" s="67"/>
      <c r="RGT173" s="67"/>
      <c r="RGU173" s="67"/>
      <c r="RGV173" s="67"/>
      <c r="RGW173" s="67"/>
      <c r="RGX173" s="67"/>
      <c r="RGY173" s="67"/>
      <c r="RGZ173" s="67"/>
      <c r="RHA173" s="67"/>
      <c r="RHB173" s="67"/>
      <c r="RHC173" s="67"/>
      <c r="RHD173" s="67"/>
      <c r="RHE173" s="67"/>
      <c r="RHF173" s="67"/>
      <c r="RHG173" s="67"/>
      <c r="RHH173" s="67"/>
      <c r="RHI173" s="67"/>
      <c r="RHJ173" s="67"/>
      <c r="RHK173" s="67"/>
      <c r="RHL173" s="67"/>
      <c r="RHM173" s="67"/>
      <c r="RHN173" s="67"/>
      <c r="RHO173" s="67"/>
      <c r="RHP173" s="67"/>
      <c r="RHQ173" s="67"/>
      <c r="RHR173" s="67"/>
      <c r="RHS173" s="67"/>
      <c r="RHT173" s="67"/>
      <c r="RHU173" s="67"/>
      <c r="RHV173" s="67"/>
      <c r="RHW173" s="67"/>
      <c r="RHX173" s="67"/>
      <c r="RHY173" s="67"/>
      <c r="RHZ173" s="67"/>
      <c r="RIA173" s="67"/>
      <c r="RIB173" s="67"/>
      <c r="RIC173" s="67"/>
      <c r="RID173" s="67"/>
      <c r="RIE173" s="67"/>
      <c r="RIF173" s="67"/>
      <c r="RIG173" s="67"/>
      <c r="RIH173" s="67"/>
      <c r="RII173" s="67"/>
      <c r="RIJ173" s="67"/>
      <c r="RIK173" s="67"/>
      <c r="RIL173" s="67"/>
      <c r="RIM173" s="67"/>
      <c r="RIN173" s="67"/>
      <c r="RIO173" s="67"/>
      <c r="RIP173" s="67"/>
      <c r="RIQ173" s="67"/>
      <c r="RIR173" s="67"/>
      <c r="RIS173" s="67"/>
      <c r="RIT173" s="67"/>
      <c r="RIU173" s="67"/>
      <c r="RIV173" s="67"/>
      <c r="RIW173" s="67"/>
      <c r="RIX173" s="67"/>
      <c r="RIY173" s="67"/>
      <c r="RIZ173" s="67"/>
      <c r="RJA173" s="67"/>
      <c r="RJB173" s="67"/>
      <c r="RJC173" s="67"/>
      <c r="RJD173" s="67"/>
      <c r="RJE173" s="67"/>
      <c r="RJF173" s="67"/>
      <c r="RJG173" s="67"/>
      <c r="RJH173" s="67"/>
      <c r="RJI173" s="67"/>
      <c r="RJJ173" s="67"/>
      <c r="RJK173" s="67"/>
      <c r="RJL173" s="67"/>
      <c r="RJM173" s="67"/>
      <c r="RJN173" s="67"/>
      <c r="RJO173" s="67"/>
      <c r="RJP173" s="67"/>
      <c r="RJQ173" s="67"/>
      <c r="RJR173" s="67"/>
      <c r="RJS173" s="67"/>
      <c r="RJT173" s="67"/>
      <c r="RJU173" s="67"/>
      <c r="RJV173" s="67"/>
      <c r="RJW173" s="67"/>
      <c r="RJX173" s="67"/>
      <c r="RJY173" s="67"/>
      <c r="RJZ173" s="67"/>
      <c r="RKA173" s="67"/>
      <c r="RKB173" s="67"/>
      <c r="RKC173" s="67"/>
      <c r="RKD173" s="67"/>
      <c r="RKE173" s="67"/>
      <c r="RKF173" s="67"/>
      <c r="RKG173" s="67"/>
      <c r="RKH173" s="67"/>
      <c r="RKI173" s="67"/>
      <c r="RKJ173" s="67"/>
      <c r="RKK173" s="67"/>
      <c r="RKL173" s="67"/>
      <c r="RKM173" s="67"/>
      <c r="RKN173" s="67"/>
      <c r="RKO173" s="67"/>
      <c r="RKP173" s="67"/>
      <c r="RKQ173" s="67"/>
      <c r="RKR173" s="67"/>
      <c r="RKS173" s="67"/>
      <c r="RKT173" s="67"/>
      <c r="RKU173" s="67"/>
      <c r="RKV173" s="67"/>
      <c r="RKW173" s="67"/>
      <c r="RKX173" s="67"/>
      <c r="RKY173" s="67"/>
      <c r="RKZ173" s="67"/>
      <c r="RLA173" s="67"/>
      <c r="RLB173" s="67"/>
      <c r="RLC173" s="67"/>
      <c r="RLD173" s="67"/>
      <c r="RLE173" s="67"/>
      <c r="RLF173" s="67"/>
      <c r="RLG173" s="67"/>
      <c r="RLH173" s="67"/>
      <c r="RLI173" s="67"/>
      <c r="RLJ173" s="67"/>
      <c r="RLK173" s="67"/>
      <c r="RLL173" s="67"/>
      <c r="RLM173" s="67"/>
      <c r="RLN173" s="67"/>
      <c r="RLO173" s="67"/>
      <c r="RLP173" s="67"/>
      <c r="RLQ173" s="67"/>
      <c r="RLR173" s="67"/>
      <c r="RLS173" s="67"/>
      <c r="RLT173" s="67"/>
      <c r="RLU173" s="67"/>
      <c r="RLV173" s="67"/>
      <c r="RLW173" s="67"/>
      <c r="RLX173" s="67"/>
      <c r="RLY173" s="67"/>
      <c r="RLZ173" s="67"/>
      <c r="RMA173" s="67"/>
      <c r="RMB173" s="67"/>
      <c r="RMC173" s="67"/>
      <c r="RMD173" s="67"/>
      <c r="RME173" s="67"/>
      <c r="RMF173" s="67"/>
      <c r="RMG173" s="67"/>
      <c r="RMH173" s="67"/>
      <c r="RMI173" s="67"/>
      <c r="RMJ173" s="67"/>
      <c r="RMK173" s="67"/>
      <c r="RML173" s="67"/>
      <c r="RMM173" s="67"/>
      <c r="RMN173" s="67"/>
      <c r="RMO173" s="67"/>
      <c r="RMP173" s="67"/>
      <c r="RMQ173" s="67"/>
      <c r="RMR173" s="67"/>
      <c r="RMS173" s="67"/>
      <c r="RMT173" s="67"/>
      <c r="RMU173" s="67"/>
      <c r="RMV173" s="67"/>
      <c r="RMW173" s="67"/>
      <c r="RMX173" s="67"/>
      <c r="RMY173" s="67"/>
      <c r="RMZ173" s="67"/>
      <c r="RNA173" s="67"/>
      <c r="RNB173" s="67"/>
      <c r="RNC173" s="67"/>
      <c r="RND173" s="67"/>
      <c r="RNE173" s="67"/>
      <c r="RNF173" s="67"/>
      <c r="RNG173" s="67"/>
      <c r="RNH173" s="67"/>
      <c r="RNI173" s="67"/>
      <c r="RNJ173" s="67"/>
      <c r="RNK173" s="67"/>
      <c r="RNL173" s="67"/>
      <c r="RNM173" s="67"/>
      <c r="RNN173" s="67"/>
      <c r="RNO173" s="67"/>
      <c r="RNP173" s="67"/>
      <c r="RNQ173" s="67"/>
      <c r="RNR173" s="67"/>
      <c r="RNS173" s="67"/>
      <c r="RNT173" s="67"/>
      <c r="RNU173" s="67"/>
      <c r="RNV173" s="67"/>
      <c r="RNW173" s="67"/>
      <c r="RNX173" s="67"/>
      <c r="RNY173" s="67"/>
      <c r="RNZ173" s="67"/>
      <c r="ROA173" s="67"/>
      <c r="ROB173" s="67"/>
      <c r="ROC173" s="67"/>
      <c r="ROD173" s="67"/>
      <c r="ROE173" s="67"/>
      <c r="ROF173" s="67"/>
      <c r="ROG173" s="67"/>
      <c r="ROH173" s="67"/>
      <c r="ROI173" s="67"/>
      <c r="ROJ173" s="67"/>
      <c r="ROK173" s="67"/>
      <c r="ROL173" s="67"/>
      <c r="ROM173" s="67"/>
      <c r="RON173" s="67"/>
      <c r="ROO173" s="67"/>
      <c r="ROP173" s="67"/>
      <c r="ROQ173" s="67"/>
      <c r="ROR173" s="67"/>
      <c r="ROS173" s="67"/>
      <c r="ROT173" s="67"/>
      <c r="ROU173" s="67"/>
      <c r="ROV173" s="67"/>
      <c r="ROW173" s="67"/>
      <c r="ROX173" s="67"/>
      <c r="ROY173" s="67"/>
      <c r="ROZ173" s="67"/>
      <c r="RPA173" s="67"/>
      <c r="RPB173" s="67"/>
      <c r="RPC173" s="67"/>
      <c r="RPD173" s="67"/>
      <c r="RPE173" s="67"/>
      <c r="RPF173" s="67"/>
      <c r="RPG173" s="67"/>
      <c r="RPH173" s="67"/>
      <c r="RPI173" s="67"/>
      <c r="RPJ173" s="67"/>
      <c r="RPK173" s="67"/>
      <c r="RPL173" s="67"/>
      <c r="RPM173" s="67"/>
      <c r="RPN173" s="67"/>
      <c r="RPO173" s="67"/>
      <c r="RPP173" s="67"/>
      <c r="RPQ173" s="67"/>
      <c r="RPR173" s="67"/>
      <c r="RPS173" s="67"/>
      <c r="RPT173" s="67"/>
      <c r="RPU173" s="67"/>
      <c r="RPV173" s="67"/>
      <c r="RPW173" s="67"/>
      <c r="RPX173" s="67"/>
      <c r="RPY173" s="67"/>
      <c r="RPZ173" s="67"/>
      <c r="RQA173" s="67"/>
      <c r="RQB173" s="67"/>
      <c r="RQC173" s="67"/>
      <c r="RQD173" s="67"/>
      <c r="RQE173" s="67"/>
      <c r="RQF173" s="67"/>
      <c r="RQG173" s="67"/>
      <c r="RQH173" s="67"/>
      <c r="RQI173" s="67"/>
      <c r="RQJ173" s="67"/>
      <c r="RQK173" s="67"/>
      <c r="RQL173" s="67"/>
      <c r="RQM173" s="67"/>
      <c r="RQN173" s="67"/>
      <c r="RQO173" s="67"/>
      <c r="RQP173" s="67"/>
      <c r="RQQ173" s="67"/>
      <c r="RQR173" s="67"/>
      <c r="RQS173" s="67"/>
      <c r="RQT173" s="67"/>
      <c r="RQU173" s="67"/>
      <c r="RQV173" s="67"/>
      <c r="RQW173" s="67"/>
      <c r="RQX173" s="67"/>
      <c r="RQY173" s="67"/>
      <c r="RQZ173" s="67"/>
      <c r="RRA173" s="67"/>
      <c r="RRB173" s="67"/>
      <c r="RRC173" s="67"/>
      <c r="RRD173" s="67"/>
      <c r="RRE173" s="67"/>
      <c r="RRF173" s="67"/>
      <c r="RRG173" s="67"/>
      <c r="RRH173" s="67"/>
      <c r="RRI173" s="67"/>
      <c r="RRJ173" s="67"/>
      <c r="RRK173" s="67"/>
      <c r="RRL173" s="67"/>
      <c r="RRM173" s="67"/>
      <c r="RRN173" s="67"/>
      <c r="RRO173" s="67"/>
      <c r="RRP173" s="67"/>
      <c r="RRQ173" s="67"/>
      <c r="RRR173" s="67"/>
      <c r="RRS173" s="67"/>
      <c r="RRT173" s="67"/>
      <c r="RRU173" s="67"/>
      <c r="RRV173" s="67"/>
      <c r="RRW173" s="67"/>
      <c r="RRX173" s="67"/>
      <c r="RRY173" s="67"/>
      <c r="RRZ173" s="67"/>
      <c r="RSA173" s="67"/>
      <c r="RSB173" s="67"/>
      <c r="RSC173" s="67"/>
      <c r="RSD173" s="67"/>
      <c r="RSE173" s="67"/>
      <c r="RSF173" s="67"/>
      <c r="RSG173" s="67"/>
      <c r="RSH173" s="67"/>
      <c r="RSI173" s="67"/>
      <c r="RSJ173" s="67"/>
      <c r="RSK173" s="67"/>
      <c r="RSL173" s="67"/>
      <c r="RSM173" s="67"/>
      <c r="RSN173" s="67"/>
      <c r="RSO173" s="67"/>
      <c r="RSP173" s="67"/>
      <c r="RSQ173" s="67"/>
      <c r="RSR173" s="67"/>
      <c r="RSS173" s="67"/>
      <c r="RST173" s="67"/>
      <c r="RSU173" s="67"/>
      <c r="RSV173" s="67"/>
      <c r="RSW173" s="67"/>
      <c r="RSX173" s="67"/>
      <c r="RSY173" s="67"/>
      <c r="RSZ173" s="67"/>
      <c r="RTA173" s="67"/>
      <c r="RTB173" s="67"/>
      <c r="RTC173" s="67"/>
      <c r="RTD173" s="67"/>
      <c r="RTE173" s="67"/>
      <c r="RTF173" s="67"/>
      <c r="RTG173" s="67"/>
      <c r="RTH173" s="67"/>
      <c r="RTI173" s="67"/>
      <c r="RTJ173" s="67"/>
      <c r="RTK173" s="67"/>
      <c r="RTL173" s="67"/>
      <c r="RTM173" s="67"/>
      <c r="RTN173" s="67"/>
      <c r="RTO173" s="67"/>
      <c r="RTP173" s="67"/>
      <c r="RTQ173" s="67"/>
      <c r="RTR173" s="67"/>
      <c r="RTS173" s="67"/>
      <c r="RTT173" s="67"/>
      <c r="RTU173" s="67"/>
      <c r="RTV173" s="67"/>
      <c r="RTW173" s="67"/>
      <c r="RTX173" s="67"/>
      <c r="RTY173" s="67"/>
      <c r="RTZ173" s="67"/>
      <c r="RUA173" s="67"/>
      <c r="RUB173" s="67"/>
      <c r="RUC173" s="67"/>
      <c r="RUD173" s="67"/>
      <c r="RUE173" s="67"/>
      <c r="RUF173" s="67"/>
      <c r="RUG173" s="67"/>
      <c r="RUH173" s="67"/>
      <c r="RUI173" s="67"/>
      <c r="RUJ173" s="67"/>
      <c r="RUK173" s="67"/>
      <c r="RUL173" s="67"/>
      <c r="RUM173" s="67"/>
      <c r="RUN173" s="67"/>
      <c r="RUO173" s="67"/>
      <c r="RUP173" s="67"/>
      <c r="RUQ173" s="67"/>
      <c r="RUR173" s="67"/>
      <c r="RUS173" s="67"/>
      <c r="RUT173" s="67"/>
      <c r="RUU173" s="67"/>
      <c r="RUV173" s="67"/>
      <c r="RUW173" s="67"/>
      <c r="RUX173" s="67"/>
      <c r="RUY173" s="67"/>
      <c r="RUZ173" s="67"/>
      <c r="RVA173" s="67"/>
      <c r="RVB173" s="67"/>
      <c r="RVC173" s="67"/>
      <c r="RVD173" s="67"/>
      <c r="RVE173" s="67"/>
      <c r="RVF173" s="67"/>
      <c r="RVG173" s="67"/>
      <c r="RVH173" s="67"/>
      <c r="RVI173" s="67"/>
      <c r="RVJ173" s="67"/>
      <c r="RVK173" s="67"/>
      <c r="RVL173" s="67"/>
      <c r="RVM173" s="67"/>
      <c r="RVN173" s="67"/>
      <c r="RVO173" s="67"/>
      <c r="RVP173" s="67"/>
      <c r="RVQ173" s="67"/>
      <c r="RVR173" s="67"/>
      <c r="RVS173" s="67"/>
      <c r="RVT173" s="67"/>
      <c r="RVU173" s="67"/>
      <c r="RVV173" s="67"/>
      <c r="RVW173" s="67"/>
      <c r="RVX173" s="67"/>
      <c r="RVY173" s="67"/>
      <c r="RVZ173" s="67"/>
      <c r="RWA173" s="67"/>
      <c r="RWB173" s="67"/>
      <c r="RWC173" s="67"/>
      <c r="RWD173" s="67"/>
      <c r="RWE173" s="67"/>
      <c r="RWF173" s="67"/>
      <c r="RWG173" s="67"/>
      <c r="RWH173" s="67"/>
      <c r="RWI173" s="67"/>
      <c r="RWJ173" s="67"/>
      <c r="RWK173" s="67"/>
      <c r="RWL173" s="67"/>
      <c r="RWM173" s="67"/>
      <c r="RWN173" s="67"/>
      <c r="RWO173" s="67"/>
      <c r="RWP173" s="67"/>
      <c r="RWQ173" s="67"/>
      <c r="RWR173" s="67"/>
      <c r="RWS173" s="67"/>
      <c r="RWT173" s="67"/>
      <c r="RWU173" s="67"/>
      <c r="RWV173" s="67"/>
      <c r="RWW173" s="67"/>
      <c r="RWX173" s="67"/>
      <c r="RWY173" s="67"/>
      <c r="RWZ173" s="67"/>
      <c r="RXA173" s="67"/>
      <c r="RXB173" s="67"/>
      <c r="RXC173" s="67"/>
      <c r="RXD173" s="67"/>
      <c r="RXE173" s="67"/>
      <c r="RXF173" s="67"/>
      <c r="RXG173" s="67"/>
      <c r="RXH173" s="67"/>
      <c r="RXI173" s="67"/>
      <c r="RXJ173" s="67"/>
      <c r="RXK173" s="67"/>
      <c r="RXL173" s="67"/>
      <c r="RXM173" s="67"/>
      <c r="RXN173" s="67"/>
      <c r="RXO173" s="67"/>
      <c r="RXP173" s="67"/>
      <c r="RXQ173" s="67"/>
      <c r="RXR173" s="67"/>
      <c r="RXS173" s="67"/>
      <c r="RXT173" s="67"/>
      <c r="RXU173" s="67"/>
      <c r="RXV173" s="67"/>
      <c r="RXW173" s="67"/>
      <c r="RXX173" s="67"/>
      <c r="RXY173" s="67"/>
      <c r="RXZ173" s="67"/>
      <c r="RYA173" s="67"/>
      <c r="RYB173" s="67"/>
      <c r="RYC173" s="67"/>
      <c r="RYD173" s="67"/>
      <c r="RYE173" s="67"/>
      <c r="RYF173" s="67"/>
      <c r="RYG173" s="67"/>
      <c r="RYH173" s="67"/>
      <c r="RYI173" s="67"/>
      <c r="RYJ173" s="67"/>
      <c r="RYK173" s="67"/>
      <c r="RYL173" s="67"/>
      <c r="RYM173" s="67"/>
      <c r="RYN173" s="67"/>
      <c r="RYO173" s="67"/>
      <c r="RYP173" s="67"/>
      <c r="RYQ173" s="67"/>
      <c r="RYR173" s="67"/>
      <c r="RYS173" s="67"/>
      <c r="RYT173" s="67"/>
      <c r="RYU173" s="67"/>
      <c r="RYV173" s="67"/>
      <c r="RYW173" s="67"/>
      <c r="RYX173" s="67"/>
      <c r="RYY173" s="67"/>
      <c r="RYZ173" s="67"/>
      <c r="RZA173" s="67"/>
      <c r="RZB173" s="67"/>
      <c r="RZC173" s="67"/>
      <c r="RZD173" s="67"/>
      <c r="RZE173" s="67"/>
      <c r="RZF173" s="67"/>
      <c r="RZG173" s="67"/>
      <c r="RZH173" s="67"/>
      <c r="RZI173" s="67"/>
      <c r="RZJ173" s="67"/>
      <c r="RZK173" s="67"/>
      <c r="RZL173" s="67"/>
      <c r="RZM173" s="67"/>
      <c r="RZN173" s="67"/>
      <c r="RZO173" s="67"/>
      <c r="RZP173" s="67"/>
      <c r="RZQ173" s="67"/>
      <c r="RZR173" s="67"/>
      <c r="RZS173" s="67"/>
      <c r="RZT173" s="67"/>
      <c r="RZU173" s="67"/>
      <c r="RZV173" s="67"/>
      <c r="RZW173" s="67"/>
      <c r="RZX173" s="67"/>
      <c r="RZY173" s="67"/>
      <c r="RZZ173" s="67"/>
      <c r="SAA173" s="67"/>
      <c r="SAB173" s="67"/>
      <c r="SAC173" s="67"/>
      <c r="SAD173" s="67"/>
      <c r="SAE173" s="67"/>
      <c r="SAF173" s="67"/>
      <c r="SAG173" s="67"/>
      <c r="SAH173" s="67"/>
      <c r="SAI173" s="67"/>
      <c r="SAJ173" s="67"/>
      <c r="SAK173" s="67"/>
      <c r="SAL173" s="67"/>
      <c r="SAM173" s="67"/>
      <c r="SAN173" s="67"/>
      <c r="SAO173" s="67"/>
      <c r="SAP173" s="67"/>
      <c r="SAQ173" s="67"/>
      <c r="SAR173" s="67"/>
      <c r="SAS173" s="67"/>
      <c r="SAT173" s="67"/>
      <c r="SAU173" s="67"/>
      <c r="SAV173" s="67"/>
      <c r="SAW173" s="67"/>
      <c r="SAX173" s="67"/>
      <c r="SAY173" s="67"/>
      <c r="SAZ173" s="67"/>
      <c r="SBA173" s="67"/>
      <c r="SBB173" s="67"/>
      <c r="SBC173" s="67"/>
      <c r="SBD173" s="67"/>
      <c r="SBE173" s="67"/>
      <c r="SBF173" s="67"/>
      <c r="SBG173" s="67"/>
      <c r="SBH173" s="67"/>
      <c r="SBI173" s="67"/>
      <c r="SBJ173" s="67"/>
      <c r="SBK173" s="67"/>
      <c r="SBL173" s="67"/>
      <c r="SBM173" s="67"/>
      <c r="SBN173" s="67"/>
      <c r="SBO173" s="67"/>
      <c r="SBP173" s="67"/>
      <c r="SBQ173" s="67"/>
      <c r="SBR173" s="67"/>
      <c r="SBS173" s="67"/>
      <c r="SBT173" s="67"/>
      <c r="SBU173" s="67"/>
      <c r="SBV173" s="67"/>
      <c r="SBW173" s="67"/>
      <c r="SBX173" s="67"/>
      <c r="SBY173" s="67"/>
      <c r="SBZ173" s="67"/>
      <c r="SCA173" s="67"/>
      <c r="SCB173" s="67"/>
      <c r="SCC173" s="67"/>
      <c r="SCD173" s="67"/>
      <c r="SCE173" s="67"/>
      <c r="SCF173" s="67"/>
      <c r="SCG173" s="67"/>
      <c r="SCH173" s="67"/>
      <c r="SCI173" s="67"/>
      <c r="SCJ173" s="67"/>
      <c r="SCK173" s="67"/>
      <c r="SCL173" s="67"/>
      <c r="SCM173" s="67"/>
      <c r="SCN173" s="67"/>
      <c r="SCO173" s="67"/>
      <c r="SCP173" s="67"/>
      <c r="SCQ173" s="67"/>
      <c r="SCR173" s="67"/>
      <c r="SCS173" s="67"/>
      <c r="SCT173" s="67"/>
      <c r="SCU173" s="67"/>
      <c r="SCV173" s="67"/>
      <c r="SCW173" s="67"/>
      <c r="SCX173" s="67"/>
      <c r="SCY173" s="67"/>
      <c r="SCZ173" s="67"/>
      <c r="SDA173" s="67"/>
      <c r="SDB173" s="67"/>
      <c r="SDC173" s="67"/>
      <c r="SDD173" s="67"/>
      <c r="SDE173" s="67"/>
      <c r="SDF173" s="67"/>
      <c r="SDG173" s="67"/>
      <c r="SDH173" s="67"/>
      <c r="SDI173" s="67"/>
      <c r="SDJ173" s="67"/>
      <c r="SDK173" s="67"/>
      <c r="SDL173" s="67"/>
      <c r="SDM173" s="67"/>
      <c r="SDN173" s="67"/>
      <c r="SDO173" s="67"/>
      <c r="SDP173" s="67"/>
      <c r="SDQ173" s="67"/>
      <c r="SDR173" s="67"/>
      <c r="SDS173" s="67"/>
      <c r="SDT173" s="67"/>
      <c r="SDU173" s="67"/>
      <c r="SDV173" s="67"/>
      <c r="SDW173" s="67"/>
      <c r="SDX173" s="67"/>
      <c r="SDY173" s="67"/>
      <c r="SDZ173" s="67"/>
      <c r="SEA173" s="67"/>
      <c r="SEB173" s="67"/>
      <c r="SEC173" s="67"/>
      <c r="SED173" s="67"/>
      <c r="SEE173" s="67"/>
      <c r="SEF173" s="67"/>
      <c r="SEG173" s="67"/>
      <c r="SEH173" s="67"/>
      <c r="SEI173" s="67"/>
      <c r="SEJ173" s="67"/>
      <c r="SEK173" s="67"/>
      <c r="SEL173" s="67"/>
      <c r="SEM173" s="67"/>
      <c r="SEN173" s="67"/>
      <c r="SEO173" s="67"/>
      <c r="SEP173" s="67"/>
      <c r="SEQ173" s="67"/>
      <c r="SER173" s="67"/>
      <c r="SES173" s="67"/>
      <c r="SET173" s="67"/>
      <c r="SEU173" s="67"/>
      <c r="SEV173" s="67"/>
      <c r="SEW173" s="67"/>
      <c r="SEX173" s="67"/>
      <c r="SEY173" s="67"/>
      <c r="SEZ173" s="67"/>
      <c r="SFA173" s="67"/>
      <c r="SFB173" s="67"/>
      <c r="SFC173" s="67"/>
      <c r="SFD173" s="67"/>
      <c r="SFE173" s="67"/>
      <c r="SFF173" s="67"/>
      <c r="SFG173" s="67"/>
      <c r="SFH173" s="67"/>
      <c r="SFI173" s="67"/>
      <c r="SFJ173" s="67"/>
      <c r="SFK173" s="67"/>
      <c r="SFL173" s="67"/>
      <c r="SFM173" s="67"/>
      <c r="SFN173" s="67"/>
      <c r="SFO173" s="67"/>
      <c r="SFP173" s="67"/>
      <c r="SFQ173" s="67"/>
      <c r="SFR173" s="67"/>
      <c r="SFS173" s="67"/>
      <c r="SFT173" s="67"/>
      <c r="SFU173" s="67"/>
      <c r="SFV173" s="67"/>
      <c r="SFW173" s="67"/>
      <c r="SFX173" s="67"/>
      <c r="SFY173" s="67"/>
      <c r="SFZ173" s="67"/>
      <c r="SGA173" s="67"/>
      <c r="SGB173" s="67"/>
      <c r="SGC173" s="67"/>
      <c r="SGD173" s="67"/>
      <c r="SGE173" s="67"/>
      <c r="SGF173" s="67"/>
      <c r="SGG173" s="67"/>
      <c r="SGH173" s="67"/>
      <c r="SGI173" s="67"/>
      <c r="SGJ173" s="67"/>
      <c r="SGK173" s="67"/>
      <c r="SGL173" s="67"/>
      <c r="SGM173" s="67"/>
      <c r="SGN173" s="67"/>
      <c r="SGO173" s="67"/>
      <c r="SGP173" s="67"/>
      <c r="SGQ173" s="67"/>
      <c r="SGR173" s="67"/>
      <c r="SGS173" s="67"/>
      <c r="SGT173" s="67"/>
      <c r="SGU173" s="67"/>
      <c r="SGV173" s="67"/>
      <c r="SGW173" s="67"/>
      <c r="SGX173" s="67"/>
      <c r="SGY173" s="67"/>
      <c r="SGZ173" s="67"/>
      <c r="SHA173" s="67"/>
      <c r="SHB173" s="67"/>
      <c r="SHC173" s="67"/>
      <c r="SHD173" s="67"/>
      <c r="SHE173" s="67"/>
      <c r="SHF173" s="67"/>
      <c r="SHG173" s="67"/>
      <c r="SHH173" s="67"/>
      <c r="SHI173" s="67"/>
      <c r="SHJ173" s="67"/>
      <c r="SHK173" s="67"/>
      <c r="SHL173" s="67"/>
      <c r="SHM173" s="67"/>
      <c r="SHN173" s="67"/>
      <c r="SHO173" s="67"/>
      <c r="SHP173" s="67"/>
      <c r="SHQ173" s="67"/>
      <c r="SHR173" s="67"/>
      <c r="SHS173" s="67"/>
      <c r="SHT173" s="67"/>
      <c r="SHU173" s="67"/>
      <c r="SHV173" s="67"/>
      <c r="SHW173" s="67"/>
      <c r="SHX173" s="67"/>
      <c r="SHY173" s="67"/>
      <c r="SHZ173" s="67"/>
      <c r="SIA173" s="67"/>
      <c r="SIB173" s="67"/>
      <c r="SIC173" s="67"/>
      <c r="SID173" s="67"/>
      <c r="SIE173" s="67"/>
      <c r="SIF173" s="67"/>
      <c r="SIG173" s="67"/>
      <c r="SIH173" s="67"/>
      <c r="SII173" s="67"/>
      <c r="SIJ173" s="67"/>
      <c r="SIK173" s="67"/>
      <c r="SIL173" s="67"/>
      <c r="SIM173" s="67"/>
      <c r="SIN173" s="67"/>
      <c r="SIO173" s="67"/>
      <c r="SIP173" s="67"/>
      <c r="SIQ173" s="67"/>
      <c r="SIR173" s="67"/>
      <c r="SIS173" s="67"/>
      <c r="SIT173" s="67"/>
      <c r="SIU173" s="67"/>
      <c r="SIV173" s="67"/>
      <c r="SIW173" s="67"/>
      <c r="SIX173" s="67"/>
      <c r="SIY173" s="67"/>
      <c r="SIZ173" s="67"/>
      <c r="SJA173" s="67"/>
      <c r="SJB173" s="67"/>
      <c r="SJC173" s="67"/>
      <c r="SJD173" s="67"/>
      <c r="SJE173" s="67"/>
      <c r="SJF173" s="67"/>
      <c r="SJG173" s="67"/>
      <c r="SJH173" s="67"/>
      <c r="SJI173" s="67"/>
      <c r="SJJ173" s="67"/>
      <c r="SJK173" s="67"/>
      <c r="SJL173" s="67"/>
      <c r="SJM173" s="67"/>
      <c r="SJN173" s="67"/>
      <c r="SJO173" s="67"/>
      <c r="SJP173" s="67"/>
      <c r="SJQ173" s="67"/>
      <c r="SJR173" s="67"/>
      <c r="SJS173" s="67"/>
      <c r="SJT173" s="67"/>
      <c r="SJU173" s="67"/>
      <c r="SJV173" s="67"/>
      <c r="SJW173" s="67"/>
      <c r="SJX173" s="67"/>
      <c r="SJY173" s="67"/>
      <c r="SJZ173" s="67"/>
      <c r="SKA173" s="67"/>
      <c r="SKB173" s="67"/>
      <c r="SKC173" s="67"/>
      <c r="SKD173" s="67"/>
      <c r="SKE173" s="67"/>
      <c r="SKF173" s="67"/>
      <c r="SKG173" s="67"/>
      <c r="SKH173" s="67"/>
      <c r="SKI173" s="67"/>
      <c r="SKJ173" s="67"/>
      <c r="SKK173" s="67"/>
      <c r="SKL173" s="67"/>
      <c r="SKM173" s="67"/>
      <c r="SKN173" s="67"/>
      <c r="SKO173" s="67"/>
      <c r="SKP173" s="67"/>
      <c r="SKQ173" s="67"/>
      <c r="SKR173" s="67"/>
      <c r="SKS173" s="67"/>
      <c r="SKT173" s="67"/>
      <c r="SKU173" s="67"/>
      <c r="SKV173" s="67"/>
      <c r="SKW173" s="67"/>
      <c r="SKX173" s="67"/>
      <c r="SKY173" s="67"/>
      <c r="SKZ173" s="67"/>
      <c r="SLA173" s="67"/>
      <c r="SLB173" s="67"/>
      <c r="SLC173" s="67"/>
      <c r="SLD173" s="67"/>
      <c r="SLE173" s="67"/>
      <c r="SLF173" s="67"/>
      <c r="SLG173" s="67"/>
      <c r="SLH173" s="67"/>
      <c r="SLI173" s="67"/>
      <c r="SLJ173" s="67"/>
      <c r="SLK173" s="67"/>
      <c r="SLL173" s="67"/>
      <c r="SLM173" s="67"/>
      <c r="SLN173" s="67"/>
      <c r="SLO173" s="67"/>
      <c r="SLP173" s="67"/>
      <c r="SLQ173" s="67"/>
      <c r="SLR173" s="67"/>
      <c r="SLS173" s="67"/>
      <c r="SLT173" s="67"/>
      <c r="SLU173" s="67"/>
      <c r="SLV173" s="67"/>
      <c r="SLW173" s="67"/>
      <c r="SLX173" s="67"/>
      <c r="SLY173" s="67"/>
      <c r="SLZ173" s="67"/>
      <c r="SMA173" s="67"/>
      <c r="SMB173" s="67"/>
      <c r="SMC173" s="67"/>
      <c r="SMD173" s="67"/>
      <c r="SME173" s="67"/>
      <c r="SMF173" s="67"/>
      <c r="SMG173" s="67"/>
      <c r="SMH173" s="67"/>
      <c r="SMI173" s="67"/>
      <c r="SMJ173" s="67"/>
      <c r="SMK173" s="67"/>
      <c r="SML173" s="67"/>
      <c r="SMM173" s="67"/>
      <c r="SMN173" s="67"/>
      <c r="SMO173" s="67"/>
      <c r="SMP173" s="67"/>
      <c r="SMQ173" s="67"/>
      <c r="SMR173" s="67"/>
      <c r="SMS173" s="67"/>
      <c r="SMT173" s="67"/>
      <c r="SMU173" s="67"/>
      <c r="SMV173" s="67"/>
      <c r="SMW173" s="67"/>
      <c r="SMX173" s="67"/>
      <c r="SMY173" s="67"/>
      <c r="SMZ173" s="67"/>
      <c r="SNA173" s="67"/>
      <c r="SNB173" s="67"/>
      <c r="SNC173" s="67"/>
      <c r="SND173" s="67"/>
      <c r="SNE173" s="67"/>
      <c r="SNF173" s="67"/>
      <c r="SNG173" s="67"/>
      <c r="SNH173" s="67"/>
      <c r="SNI173" s="67"/>
      <c r="SNJ173" s="67"/>
      <c r="SNK173" s="67"/>
      <c r="SNL173" s="67"/>
      <c r="SNM173" s="67"/>
      <c r="SNN173" s="67"/>
      <c r="SNO173" s="67"/>
      <c r="SNP173" s="67"/>
      <c r="SNQ173" s="67"/>
      <c r="SNR173" s="67"/>
      <c r="SNS173" s="67"/>
      <c r="SNT173" s="67"/>
      <c r="SNU173" s="67"/>
      <c r="SNV173" s="67"/>
      <c r="SNW173" s="67"/>
      <c r="SNX173" s="67"/>
      <c r="SNY173" s="67"/>
      <c r="SNZ173" s="67"/>
      <c r="SOA173" s="67"/>
      <c r="SOB173" s="67"/>
      <c r="SOC173" s="67"/>
      <c r="SOD173" s="67"/>
      <c r="SOE173" s="67"/>
      <c r="SOF173" s="67"/>
      <c r="SOG173" s="67"/>
      <c r="SOH173" s="67"/>
      <c r="SOI173" s="67"/>
      <c r="SOJ173" s="67"/>
      <c r="SOK173" s="67"/>
      <c r="SOL173" s="67"/>
      <c r="SOM173" s="67"/>
      <c r="SON173" s="67"/>
      <c r="SOO173" s="67"/>
      <c r="SOP173" s="67"/>
      <c r="SOQ173" s="67"/>
      <c r="SOR173" s="67"/>
      <c r="SOS173" s="67"/>
      <c r="SOT173" s="67"/>
      <c r="SOU173" s="67"/>
      <c r="SOV173" s="67"/>
      <c r="SOW173" s="67"/>
      <c r="SOX173" s="67"/>
      <c r="SOY173" s="67"/>
      <c r="SOZ173" s="67"/>
      <c r="SPA173" s="67"/>
      <c r="SPB173" s="67"/>
      <c r="SPC173" s="67"/>
      <c r="SPD173" s="67"/>
      <c r="SPE173" s="67"/>
      <c r="SPF173" s="67"/>
      <c r="SPG173" s="67"/>
      <c r="SPH173" s="67"/>
      <c r="SPI173" s="67"/>
      <c r="SPJ173" s="67"/>
      <c r="SPK173" s="67"/>
      <c r="SPL173" s="67"/>
      <c r="SPM173" s="67"/>
      <c r="SPN173" s="67"/>
      <c r="SPO173" s="67"/>
      <c r="SPP173" s="67"/>
      <c r="SPQ173" s="67"/>
      <c r="SPR173" s="67"/>
      <c r="SPS173" s="67"/>
      <c r="SPT173" s="67"/>
      <c r="SPU173" s="67"/>
      <c r="SPV173" s="67"/>
      <c r="SPW173" s="67"/>
      <c r="SPX173" s="67"/>
      <c r="SPY173" s="67"/>
      <c r="SPZ173" s="67"/>
      <c r="SQA173" s="67"/>
      <c r="SQB173" s="67"/>
      <c r="SQC173" s="67"/>
      <c r="SQD173" s="67"/>
      <c r="SQE173" s="67"/>
      <c r="SQF173" s="67"/>
      <c r="SQG173" s="67"/>
      <c r="SQH173" s="67"/>
      <c r="SQI173" s="67"/>
      <c r="SQJ173" s="67"/>
      <c r="SQK173" s="67"/>
      <c r="SQL173" s="67"/>
      <c r="SQM173" s="67"/>
      <c r="SQN173" s="67"/>
      <c r="SQO173" s="67"/>
      <c r="SQP173" s="67"/>
      <c r="SQQ173" s="67"/>
      <c r="SQR173" s="67"/>
      <c r="SQS173" s="67"/>
      <c r="SQT173" s="67"/>
      <c r="SQU173" s="67"/>
      <c r="SQV173" s="67"/>
      <c r="SQW173" s="67"/>
      <c r="SQX173" s="67"/>
      <c r="SQY173" s="67"/>
      <c r="SQZ173" s="67"/>
      <c r="SRA173" s="67"/>
      <c r="SRB173" s="67"/>
      <c r="SRC173" s="67"/>
      <c r="SRD173" s="67"/>
      <c r="SRE173" s="67"/>
      <c r="SRF173" s="67"/>
      <c r="SRG173" s="67"/>
      <c r="SRH173" s="67"/>
      <c r="SRI173" s="67"/>
      <c r="SRJ173" s="67"/>
      <c r="SRK173" s="67"/>
      <c r="SRL173" s="67"/>
      <c r="SRM173" s="67"/>
      <c r="SRN173" s="67"/>
      <c r="SRO173" s="67"/>
      <c r="SRP173" s="67"/>
      <c r="SRQ173" s="67"/>
      <c r="SRR173" s="67"/>
      <c r="SRS173" s="67"/>
      <c r="SRT173" s="67"/>
      <c r="SRU173" s="67"/>
      <c r="SRV173" s="67"/>
      <c r="SRW173" s="67"/>
      <c r="SRX173" s="67"/>
      <c r="SRY173" s="67"/>
      <c r="SRZ173" s="67"/>
      <c r="SSA173" s="67"/>
      <c r="SSB173" s="67"/>
      <c r="SSC173" s="67"/>
      <c r="SSD173" s="67"/>
      <c r="SSE173" s="67"/>
      <c r="SSF173" s="67"/>
      <c r="SSG173" s="67"/>
      <c r="SSH173" s="67"/>
      <c r="SSI173" s="67"/>
      <c r="SSJ173" s="67"/>
      <c r="SSK173" s="67"/>
      <c r="SSL173" s="67"/>
      <c r="SSM173" s="67"/>
      <c r="SSN173" s="67"/>
      <c r="SSO173" s="67"/>
      <c r="SSP173" s="67"/>
      <c r="SSQ173" s="67"/>
      <c r="SSR173" s="67"/>
      <c r="SSS173" s="67"/>
      <c r="SST173" s="67"/>
      <c r="SSU173" s="67"/>
      <c r="SSV173" s="67"/>
      <c r="SSW173" s="67"/>
      <c r="SSX173" s="67"/>
      <c r="SSY173" s="67"/>
      <c r="SSZ173" s="67"/>
      <c r="STA173" s="67"/>
      <c r="STB173" s="67"/>
      <c r="STC173" s="67"/>
      <c r="STD173" s="67"/>
      <c r="STE173" s="67"/>
      <c r="STF173" s="67"/>
      <c r="STG173" s="67"/>
      <c r="STH173" s="67"/>
      <c r="STI173" s="67"/>
      <c r="STJ173" s="67"/>
      <c r="STK173" s="67"/>
      <c r="STL173" s="67"/>
      <c r="STM173" s="67"/>
      <c r="STN173" s="67"/>
      <c r="STO173" s="67"/>
      <c r="STP173" s="67"/>
      <c r="STQ173" s="67"/>
      <c r="STR173" s="67"/>
      <c r="STS173" s="67"/>
      <c r="STT173" s="67"/>
      <c r="STU173" s="67"/>
      <c r="STV173" s="67"/>
      <c r="STW173" s="67"/>
      <c r="STX173" s="67"/>
      <c r="STY173" s="67"/>
      <c r="STZ173" s="67"/>
      <c r="SUA173" s="67"/>
      <c r="SUB173" s="67"/>
      <c r="SUC173" s="67"/>
      <c r="SUD173" s="67"/>
      <c r="SUE173" s="67"/>
      <c r="SUF173" s="67"/>
      <c r="SUG173" s="67"/>
      <c r="SUH173" s="67"/>
      <c r="SUI173" s="67"/>
      <c r="SUJ173" s="67"/>
      <c r="SUK173" s="67"/>
      <c r="SUL173" s="67"/>
      <c r="SUM173" s="67"/>
      <c r="SUN173" s="67"/>
      <c r="SUO173" s="67"/>
      <c r="SUP173" s="67"/>
      <c r="SUQ173" s="67"/>
      <c r="SUR173" s="67"/>
      <c r="SUS173" s="67"/>
      <c r="SUT173" s="67"/>
      <c r="SUU173" s="67"/>
      <c r="SUV173" s="67"/>
      <c r="SUW173" s="67"/>
      <c r="SUX173" s="67"/>
      <c r="SUY173" s="67"/>
      <c r="SUZ173" s="67"/>
      <c r="SVA173" s="67"/>
      <c r="SVB173" s="67"/>
      <c r="SVC173" s="67"/>
      <c r="SVD173" s="67"/>
      <c r="SVE173" s="67"/>
      <c r="SVF173" s="67"/>
      <c r="SVG173" s="67"/>
      <c r="SVH173" s="67"/>
      <c r="SVI173" s="67"/>
      <c r="SVJ173" s="67"/>
      <c r="SVK173" s="67"/>
      <c r="SVL173" s="67"/>
      <c r="SVM173" s="67"/>
      <c r="SVN173" s="67"/>
      <c r="SVO173" s="67"/>
      <c r="SVP173" s="67"/>
      <c r="SVQ173" s="67"/>
      <c r="SVR173" s="67"/>
      <c r="SVS173" s="67"/>
      <c r="SVT173" s="67"/>
      <c r="SVU173" s="67"/>
      <c r="SVV173" s="67"/>
      <c r="SVW173" s="67"/>
      <c r="SVX173" s="67"/>
      <c r="SVY173" s="67"/>
      <c r="SVZ173" s="67"/>
      <c r="SWA173" s="67"/>
      <c r="SWB173" s="67"/>
      <c r="SWC173" s="67"/>
      <c r="SWD173" s="67"/>
      <c r="SWE173" s="67"/>
      <c r="SWF173" s="67"/>
      <c r="SWG173" s="67"/>
      <c r="SWH173" s="67"/>
      <c r="SWI173" s="67"/>
      <c r="SWJ173" s="67"/>
      <c r="SWK173" s="67"/>
      <c r="SWL173" s="67"/>
      <c r="SWM173" s="67"/>
      <c r="SWN173" s="67"/>
      <c r="SWO173" s="67"/>
      <c r="SWP173" s="67"/>
      <c r="SWQ173" s="67"/>
      <c r="SWR173" s="67"/>
      <c r="SWS173" s="67"/>
      <c r="SWT173" s="67"/>
      <c r="SWU173" s="67"/>
      <c r="SWV173" s="67"/>
      <c r="SWW173" s="67"/>
      <c r="SWX173" s="67"/>
      <c r="SWY173" s="67"/>
      <c r="SWZ173" s="67"/>
      <c r="SXA173" s="67"/>
      <c r="SXB173" s="67"/>
      <c r="SXC173" s="67"/>
      <c r="SXD173" s="67"/>
      <c r="SXE173" s="67"/>
      <c r="SXF173" s="67"/>
      <c r="SXG173" s="67"/>
      <c r="SXH173" s="67"/>
      <c r="SXI173" s="67"/>
      <c r="SXJ173" s="67"/>
      <c r="SXK173" s="67"/>
      <c r="SXL173" s="67"/>
      <c r="SXM173" s="67"/>
      <c r="SXN173" s="67"/>
      <c r="SXO173" s="67"/>
      <c r="SXP173" s="67"/>
      <c r="SXQ173" s="67"/>
      <c r="SXR173" s="67"/>
      <c r="SXS173" s="67"/>
      <c r="SXT173" s="67"/>
      <c r="SXU173" s="67"/>
      <c r="SXV173" s="67"/>
      <c r="SXW173" s="67"/>
      <c r="SXX173" s="67"/>
      <c r="SXY173" s="67"/>
      <c r="SXZ173" s="67"/>
      <c r="SYA173" s="67"/>
      <c r="SYB173" s="67"/>
      <c r="SYC173" s="67"/>
      <c r="SYD173" s="67"/>
      <c r="SYE173" s="67"/>
      <c r="SYF173" s="67"/>
      <c r="SYG173" s="67"/>
      <c r="SYH173" s="67"/>
      <c r="SYI173" s="67"/>
      <c r="SYJ173" s="67"/>
      <c r="SYK173" s="67"/>
      <c r="SYL173" s="67"/>
      <c r="SYM173" s="67"/>
      <c r="SYN173" s="67"/>
      <c r="SYO173" s="67"/>
      <c r="SYP173" s="67"/>
      <c r="SYQ173" s="67"/>
      <c r="SYR173" s="67"/>
      <c r="SYS173" s="67"/>
      <c r="SYT173" s="67"/>
      <c r="SYU173" s="67"/>
      <c r="SYV173" s="67"/>
      <c r="SYW173" s="67"/>
      <c r="SYX173" s="67"/>
      <c r="SYY173" s="67"/>
      <c r="SYZ173" s="67"/>
      <c r="SZA173" s="67"/>
      <c r="SZB173" s="67"/>
      <c r="SZC173" s="67"/>
      <c r="SZD173" s="67"/>
      <c r="SZE173" s="67"/>
      <c r="SZF173" s="67"/>
      <c r="SZG173" s="67"/>
      <c r="SZH173" s="67"/>
      <c r="SZI173" s="67"/>
      <c r="SZJ173" s="67"/>
      <c r="SZK173" s="67"/>
      <c r="SZL173" s="67"/>
      <c r="SZM173" s="67"/>
      <c r="SZN173" s="67"/>
      <c r="SZO173" s="67"/>
      <c r="SZP173" s="67"/>
      <c r="SZQ173" s="67"/>
      <c r="SZR173" s="67"/>
      <c r="SZS173" s="67"/>
      <c r="SZT173" s="67"/>
      <c r="SZU173" s="67"/>
      <c r="SZV173" s="67"/>
      <c r="SZW173" s="67"/>
      <c r="SZX173" s="67"/>
      <c r="SZY173" s="67"/>
      <c r="SZZ173" s="67"/>
      <c r="TAA173" s="67"/>
      <c r="TAB173" s="67"/>
      <c r="TAC173" s="67"/>
      <c r="TAD173" s="67"/>
      <c r="TAE173" s="67"/>
      <c r="TAF173" s="67"/>
      <c r="TAG173" s="67"/>
      <c r="TAH173" s="67"/>
      <c r="TAI173" s="67"/>
      <c r="TAJ173" s="67"/>
      <c r="TAK173" s="67"/>
      <c r="TAL173" s="67"/>
      <c r="TAM173" s="67"/>
      <c r="TAN173" s="67"/>
      <c r="TAO173" s="67"/>
      <c r="TAP173" s="67"/>
      <c r="TAQ173" s="67"/>
      <c r="TAR173" s="67"/>
      <c r="TAS173" s="67"/>
      <c r="TAT173" s="67"/>
      <c r="TAU173" s="67"/>
      <c r="TAV173" s="67"/>
      <c r="TAW173" s="67"/>
      <c r="TAX173" s="67"/>
      <c r="TAY173" s="67"/>
      <c r="TAZ173" s="67"/>
      <c r="TBA173" s="67"/>
      <c r="TBB173" s="67"/>
      <c r="TBC173" s="67"/>
      <c r="TBD173" s="67"/>
      <c r="TBE173" s="67"/>
      <c r="TBF173" s="67"/>
      <c r="TBG173" s="67"/>
      <c r="TBH173" s="67"/>
      <c r="TBI173" s="67"/>
      <c r="TBJ173" s="67"/>
      <c r="TBK173" s="67"/>
      <c r="TBL173" s="67"/>
      <c r="TBM173" s="67"/>
      <c r="TBN173" s="67"/>
      <c r="TBO173" s="67"/>
      <c r="TBP173" s="67"/>
      <c r="TBQ173" s="67"/>
      <c r="TBR173" s="67"/>
      <c r="TBS173" s="67"/>
      <c r="TBT173" s="67"/>
      <c r="TBU173" s="67"/>
      <c r="TBV173" s="67"/>
      <c r="TBW173" s="67"/>
      <c r="TBX173" s="67"/>
      <c r="TBY173" s="67"/>
      <c r="TBZ173" s="67"/>
      <c r="TCA173" s="67"/>
      <c r="TCB173" s="67"/>
      <c r="TCC173" s="67"/>
      <c r="TCD173" s="67"/>
      <c r="TCE173" s="67"/>
      <c r="TCF173" s="67"/>
      <c r="TCG173" s="67"/>
      <c r="TCH173" s="67"/>
      <c r="TCI173" s="67"/>
      <c r="TCJ173" s="67"/>
      <c r="TCK173" s="67"/>
      <c r="TCL173" s="67"/>
      <c r="TCM173" s="67"/>
      <c r="TCN173" s="67"/>
      <c r="TCO173" s="67"/>
      <c r="TCP173" s="67"/>
      <c r="TCQ173" s="67"/>
      <c r="TCR173" s="67"/>
      <c r="TCS173" s="67"/>
      <c r="TCT173" s="67"/>
      <c r="TCU173" s="67"/>
      <c r="TCV173" s="67"/>
      <c r="TCW173" s="67"/>
      <c r="TCX173" s="67"/>
      <c r="TCY173" s="67"/>
      <c r="TCZ173" s="67"/>
      <c r="TDA173" s="67"/>
      <c r="TDB173" s="67"/>
      <c r="TDC173" s="67"/>
      <c r="TDD173" s="67"/>
      <c r="TDE173" s="67"/>
      <c r="TDF173" s="67"/>
      <c r="TDG173" s="67"/>
      <c r="TDH173" s="67"/>
      <c r="TDI173" s="67"/>
      <c r="TDJ173" s="67"/>
      <c r="TDK173" s="67"/>
      <c r="TDL173" s="67"/>
      <c r="TDM173" s="67"/>
      <c r="TDN173" s="67"/>
      <c r="TDO173" s="67"/>
      <c r="TDP173" s="67"/>
      <c r="TDQ173" s="67"/>
      <c r="TDR173" s="67"/>
      <c r="TDS173" s="67"/>
      <c r="TDT173" s="67"/>
      <c r="TDU173" s="67"/>
      <c r="TDV173" s="67"/>
      <c r="TDW173" s="67"/>
      <c r="TDX173" s="67"/>
      <c r="TDY173" s="67"/>
      <c r="TDZ173" s="67"/>
      <c r="TEA173" s="67"/>
      <c r="TEB173" s="67"/>
      <c r="TEC173" s="67"/>
      <c r="TED173" s="67"/>
      <c r="TEE173" s="67"/>
      <c r="TEF173" s="67"/>
      <c r="TEG173" s="67"/>
      <c r="TEH173" s="67"/>
      <c r="TEI173" s="67"/>
      <c r="TEJ173" s="67"/>
      <c r="TEK173" s="67"/>
      <c r="TEL173" s="67"/>
      <c r="TEM173" s="67"/>
      <c r="TEN173" s="67"/>
      <c r="TEO173" s="67"/>
      <c r="TEP173" s="67"/>
      <c r="TEQ173" s="67"/>
      <c r="TER173" s="67"/>
      <c r="TES173" s="67"/>
      <c r="TET173" s="67"/>
      <c r="TEU173" s="67"/>
      <c r="TEV173" s="67"/>
      <c r="TEW173" s="67"/>
      <c r="TEX173" s="67"/>
      <c r="TEY173" s="67"/>
      <c r="TEZ173" s="67"/>
      <c r="TFA173" s="67"/>
      <c r="TFB173" s="67"/>
      <c r="TFC173" s="67"/>
      <c r="TFD173" s="67"/>
      <c r="TFE173" s="67"/>
      <c r="TFF173" s="67"/>
      <c r="TFG173" s="67"/>
      <c r="TFH173" s="67"/>
      <c r="TFI173" s="67"/>
      <c r="TFJ173" s="67"/>
      <c r="TFK173" s="67"/>
      <c r="TFL173" s="67"/>
      <c r="TFM173" s="67"/>
      <c r="TFN173" s="67"/>
      <c r="TFO173" s="67"/>
      <c r="TFP173" s="67"/>
      <c r="TFQ173" s="67"/>
      <c r="TFR173" s="67"/>
      <c r="TFS173" s="67"/>
      <c r="TFT173" s="67"/>
      <c r="TFU173" s="67"/>
      <c r="TFV173" s="67"/>
      <c r="TFW173" s="67"/>
      <c r="TFX173" s="67"/>
      <c r="TFY173" s="67"/>
      <c r="TFZ173" s="67"/>
      <c r="TGA173" s="67"/>
      <c r="TGB173" s="67"/>
      <c r="TGC173" s="67"/>
      <c r="TGD173" s="67"/>
      <c r="TGE173" s="67"/>
      <c r="TGF173" s="67"/>
      <c r="TGG173" s="67"/>
      <c r="TGH173" s="67"/>
      <c r="TGI173" s="67"/>
      <c r="TGJ173" s="67"/>
      <c r="TGK173" s="67"/>
      <c r="TGL173" s="67"/>
      <c r="TGM173" s="67"/>
      <c r="TGN173" s="67"/>
      <c r="TGO173" s="67"/>
      <c r="TGP173" s="67"/>
      <c r="TGQ173" s="67"/>
      <c r="TGR173" s="67"/>
      <c r="TGS173" s="67"/>
      <c r="TGT173" s="67"/>
      <c r="TGU173" s="67"/>
      <c r="TGV173" s="67"/>
      <c r="TGW173" s="67"/>
      <c r="TGX173" s="67"/>
      <c r="TGY173" s="67"/>
      <c r="TGZ173" s="67"/>
      <c r="THA173" s="67"/>
      <c r="THB173" s="67"/>
      <c r="THC173" s="67"/>
      <c r="THD173" s="67"/>
      <c r="THE173" s="67"/>
      <c r="THF173" s="67"/>
      <c r="THG173" s="67"/>
      <c r="THH173" s="67"/>
      <c r="THI173" s="67"/>
      <c r="THJ173" s="67"/>
      <c r="THK173" s="67"/>
      <c r="THL173" s="67"/>
      <c r="THM173" s="67"/>
      <c r="THN173" s="67"/>
      <c r="THO173" s="67"/>
      <c r="THP173" s="67"/>
      <c r="THQ173" s="67"/>
      <c r="THR173" s="67"/>
      <c r="THS173" s="67"/>
      <c r="THT173" s="67"/>
      <c r="THU173" s="67"/>
      <c r="THV173" s="67"/>
      <c r="THW173" s="67"/>
      <c r="THX173" s="67"/>
      <c r="THY173" s="67"/>
      <c r="THZ173" s="67"/>
      <c r="TIA173" s="67"/>
      <c r="TIB173" s="67"/>
      <c r="TIC173" s="67"/>
      <c r="TID173" s="67"/>
      <c r="TIE173" s="67"/>
      <c r="TIF173" s="67"/>
      <c r="TIG173" s="67"/>
      <c r="TIH173" s="67"/>
      <c r="TII173" s="67"/>
      <c r="TIJ173" s="67"/>
      <c r="TIK173" s="67"/>
      <c r="TIL173" s="67"/>
      <c r="TIM173" s="67"/>
      <c r="TIN173" s="67"/>
      <c r="TIO173" s="67"/>
      <c r="TIP173" s="67"/>
      <c r="TIQ173" s="67"/>
      <c r="TIR173" s="67"/>
      <c r="TIS173" s="67"/>
      <c r="TIT173" s="67"/>
      <c r="TIU173" s="67"/>
      <c r="TIV173" s="67"/>
      <c r="TIW173" s="67"/>
      <c r="TIX173" s="67"/>
      <c r="TIY173" s="67"/>
      <c r="TIZ173" s="67"/>
      <c r="TJA173" s="67"/>
      <c r="TJB173" s="67"/>
      <c r="TJC173" s="67"/>
      <c r="TJD173" s="67"/>
      <c r="TJE173" s="67"/>
      <c r="TJF173" s="67"/>
      <c r="TJG173" s="67"/>
      <c r="TJH173" s="67"/>
      <c r="TJI173" s="67"/>
      <c r="TJJ173" s="67"/>
      <c r="TJK173" s="67"/>
      <c r="TJL173" s="67"/>
      <c r="TJM173" s="67"/>
      <c r="TJN173" s="67"/>
      <c r="TJO173" s="67"/>
      <c r="TJP173" s="67"/>
      <c r="TJQ173" s="67"/>
      <c r="TJR173" s="67"/>
      <c r="TJS173" s="67"/>
      <c r="TJT173" s="67"/>
      <c r="TJU173" s="67"/>
      <c r="TJV173" s="67"/>
      <c r="TJW173" s="67"/>
      <c r="TJX173" s="67"/>
      <c r="TJY173" s="67"/>
      <c r="TJZ173" s="67"/>
      <c r="TKA173" s="67"/>
      <c r="TKB173" s="67"/>
      <c r="TKC173" s="67"/>
      <c r="TKD173" s="67"/>
      <c r="TKE173" s="67"/>
      <c r="TKF173" s="67"/>
      <c r="TKG173" s="67"/>
      <c r="TKH173" s="67"/>
      <c r="TKI173" s="67"/>
      <c r="TKJ173" s="67"/>
      <c r="TKK173" s="67"/>
      <c r="TKL173" s="67"/>
      <c r="TKM173" s="67"/>
      <c r="TKN173" s="67"/>
      <c r="TKO173" s="67"/>
      <c r="TKP173" s="67"/>
      <c r="TKQ173" s="67"/>
      <c r="TKR173" s="67"/>
      <c r="TKS173" s="67"/>
      <c r="TKT173" s="67"/>
      <c r="TKU173" s="67"/>
      <c r="TKV173" s="67"/>
      <c r="TKW173" s="67"/>
      <c r="TKX173" s="67"/>
      <c r="TKY173" s="67"/>
      <c r="TKZ173" s="67"/>
      <c r="TLA173" s="67"/>
      <c r="TLB173" s="67"/>
      <c r="TLC173" s="67"/>
      <c r="TLD173" s="67"/>
      <c r="TLE173" s="67"/>
      <c r="TLF173" s="67"/>
      <c r="TLG173" s="67"/>
      <c r="TLH173" s="67"/>
      <c r="TLI173" s="67"/>
      <c r="TLJ173" s="67"/>
      <c r="TLK173" s="67"/>
      <c r="TLL173" s="67"/>
      <c r="TLM173" s="67"/>
      <c r="TLN173" s="67"/>
      <c r="TLO173" s="67"/>
      <c r="TLP173" s="67"/>
      <c r="TLQ173" s="67"/>
      <c r="TLR173" s="67"/>
      <c r="TLS173" s="67"/>
      <c r="TLT173" s="67"/>
      <c r="TLU173" s="67"/>
      <c r="TLV173" s="67"/>
      <c r="TLW173" s="67"/>
      <c r="TLX173" s="67"/>
      <c r="TLY173" s="67"/>
      <c r="TLZ173" s="67"/>
      <c r="TMA173" s="67"/>
      <c r="TMB173" s="67"/>
      <c r="TMC173" s="67"/>
      <c r="TMD173" s="67"/>
      <c r="TME173" s="67"/>
      <c r="TMF173" s="67"/>
      <c r="TMG173" s="67"/>
      <c r="TMH173" s="67"/>
      <c r="TMI173" s="67"/>
      <c r="TMJ173" s="67"/>
      <c r="TMK173" s="67"/>
      <c r="TML173" s="67"/>
      <c r="TMM173" s="67"/>
      <c r="TMN173" s="67"/>
      <c r="TMO173" s="67"/>
      <c r="TMP173" s="67"/>
      <c r="TMQ173" s="67"/>
      <c r="TMR173" s="67"/>
      <c r="TMS173" s="67"/>
      <c r="TMT173" s="67"/>
      <c r="TMU173" s="67"/>
      <c r="TMV173" s="67"/>
      <c r="TMW173" s="67"/>
      <c r="TMX173" s="67"/>
      <c r="TMY173" s="67"/>
      <c r="TMZ173" s="67"/>
      <c r="TNA173" s="67"/>
      <c r="TNB173" s="67"/>
      <c r="TNC173" s="67"/>
      <c r="TND173" s="67"/>
      <c r="TNE173" s="67"/>
      <c r="TNF173" s="67"/>
      <c r="TNG173" s="67"/>
      <c r="TNH173" s="67"/>
      <c r="TNI173" s="67"/>
      <c r="TNJ173" s="67"/>
      <c r="TNK173" s="67"/>
      <c r="TNL173" s="67"/>
      <c r="TNM173" s="67"/>
      <c r="TNN173" s="67"/>
      <c r="TNO173" s="67"/>
      <c r="TNP173" s="67"/>
      <c r="TNQ173" s="67"/>
      <c r="TNR173" s="67"/>
      <c r="TNS173" s="67"/>
      <c r="TNT173" s="67"/>
      <c r="TNU173" s="67"/>
      <c r="TNV173" s="67"/>
      <c r="TNW173" s="67"/>
      <c r="TNX173" s="67"/>
      <c r="TNY173" s="67"/>
      <c r="TNZ173" s="67"/>
      <c r="TOA173" s="67"/>
      <c r="TOB173" s="67"/>
      <c r="TOC173" s="67"/>
      <c r="TOD173" s="67"/>
      <c r="TOE173" s="67"/>
      <c r="TOF173" s="67"/>
      <c r="TOG173" s="67"/>
      <c r="TOH173" s="67"/>
      <c r="TOI173" s="67"/>
      <c r="TOJ173" s="67"/>
      <c r="TOK173" s="67"/>
      <c r="TOL173" s="67"/>
      <c r="TOM173" s="67"/>
      <c r="TON173" s="67"/>
      <c r="TOO173" s="67"/>
      <c r="TOP173" s="67"/>
      <c r="TOQ173" s="67"/>
      <c r="TOR173" s="67"/>
      <c r="TOS173" s="67"/>
      <c r="TOT173" s="67"/>
      <c r="TOU173" s="67"/>
      <c r="TOV173" s="67"/>
      <c r="TOW173" s="67"/>
      <c r="TOX173" s="67"/>
      <c r="TOY173" s="67"/>
      <c r="TOZ173" s="67"/>
      <c r="TPA173" s="67"/>
      <c r="TPB173" s="67"/>
      <c r="TPC173" s="67"/>
      <c r="TPD173" s="67"/>
      <c r="TPE173" s="67"/>
      <c r="TPF173" s="67"/>
      <c r="TPG173" s="67"/>
      <c r="TPH173" s="67"/>
      <c r="TPI173" s="67"/>
      <c r="TPJ173" s="67"/>
      <c r="TPK173" s="67"/>
      <c r="TPL173" s="67"/>
      <c r="TPM173" s="67"/>
      <c r="TPN173" s="67"/>
      <c r="TPO173" s="67"/>
      <c r="TPP173" s="67"/>
      <c r="TPQ173" s="67"/>
      <c r="TPR173" s="67"/>
      <c r="TPS173" s="67"/>
      <c r="TPT173" s="67"/>
      <c r="TPU173" s="67"/>
      <c r="TPV173" s="67"/>
      <c r="TPW173" s="67"/>
      <c r="TPX173" s="67"/>
      <c r="TPY173" s="67"/>
      <c r="TPZ173" s="67"/>
      <c r="TQA173" s="67"/>
      <c r="TQB173" s="67"/>
      <c r="TQC173" s="67"/>
      <c r="TQD173" s="67"/>
      <c r="TQE173" s="67"/>
      <c r="TQF173" s="67"/>
      <c r="TQG173" s="67"/>
      <c r="TQH173" s="67"/>
      <c r="TQI173" s="67"/>
      <c r="TQJ173" s="67"/>
      <c r="TQK173" s="67"/>
      <c r="TQL173" s="67"/>
      <c r="TQM173" s="67"/>
      <c r="TQN173" s="67"/>
      <c r="TQO173" s="67"/>
      <c r="TQP173" s="67"/>
      <c r="TQQ173" s="67"/>
      <c r="TQR173" s="67"/>
      <c r="TQS173" s="67"/>
      <c r="TQT173" s="67"/>
      <c r="TQU173" s="67"/>
      <c r="TQV173" s="67"/>
      <c r="TQW173" s="67"/>
      <c r="TQX173" s="67"/>
      <c r="TQY173" s="67"/>
      <c r="TQZ173" s="67"/>
      <c r="TRA173" s="67"/>
      <c r="TRB173" s="67"/>
      <c r="TRC173" s="67"/>
      <c r="TRD173" s="67"/>
      <c r="TRE173" s="67"/>
      <c r="TRF173" s="67"/>
      <c r="TRG173" s="67"/>
      <c r="TRH173" s="67"/>
      <c r="TRI173" s="67"/>
      <c r="TRJ173" s="67"/>
      <c r="TRK173" s="67"/>
      <c r="TRL173" s="67"/>
      <c r="TRM173" s="67"/>
      <c r="TRN173" s="67"/>
      <c r="TRO173" s="67"/>
      <c r="TRP173" s="67"/>
      <c r="TRQ173" s="67"/>
      <c r="TRR173" s="67"/>
      <c r="TRS173" s="67"/>
      <c r="TRT173" s="67"/>
      <c r="TRU173" s="67"/>
      <c r="TRV173" s="67"/>
      <c r="TRW173" s="67"/>
      <c r="TRX173" s="67"/>
      <c r="TRY173" s="67"/>
      <c r="TRZ173" s="67"/>
      <c r="TSA173" s="67"/>
      <c r="TSB173" s="67"/>
      <c r="TSC173" s="67"/>
      <c r="TSD173" s="67"/>
      <c r="TSE173" s="67"/>
      <c r="TSF173" s="67"/>
      <c r="TSG173" s="67"/>
      <c r="TSH173" s="67"/>
      <c r="TSI173" s="67"/>
      <c r="TSJ173" s="67"/>
      <c r="TSK173" s="67"/>
      <c r="TSL173" s="67"/>
      <c r="TSM173" s="67"/>
      <c r="TSN173" s="67"/>
      <c r="TSO173" s="67"/>
      <c r="TSP173" s="67"/>
      <c r="TSQ173" s="67"/>
      <c r="TSR173" s="67"/>
      <c r="TSS173" s="67"/>
      <c r="TST173" s="67"/>
      <c r="TSU173" s="67"/>
      <c r="TSV173" s="67"/>
      <c r="TSW173" s="67"/>
      <c r="TSX173" s="67"/>
      <c r="TSY173" s="67"/>
      <c r="TSZ173" s="67"/>
      <c r="TTA173" s="67"/>
      <c r="TTB173" s="67"/>
      <c r="TTC173" s="67"/>
      <c r="TTD173" s="67"/>
      <c r="TTE173" s="67"/>
      <c r="TTF173" s="67"/>
      <c r="TTG173" s="67"/>
      <c r="TTH173" s="67"/>
      <c r="TTI173" s="67"/>
      <c r="TTJ173" s="67"/>
      <c r="TTK173" s="67"/>
      <c r="TTL173" s="67"/>
      <c r="TTM173" s="67"/>
      <c r="TTN173" s="67"/>
      <c r="TTO173" s="67"/>
      <c r="TTP173" s="67"/>
      <c r="TTQ173" s="67"/>
      <c r="TTR173" s="67"/>
      <c r="TTS173" s="67"/>
      <c r="TTT173" s="67"/>
      <c r="TTU173" s="67"/>
      <c r="TTV173" s="67"/>
      <c r="TTW173" s="67"/>
      <c r="TTX173" s="67"/>
      <c r="TTY173" s="67"/>
      <c r="TTZ173" s="67"/>
      <c r="TUA173" s="67"/>
      <c r="TUB173" s="67"/>
      <c r="TUC173" s="67"/>
      <c r="TUD173" s="67"/>
      <c r="TUE173" s="67"/>
      <c r="TUF173" s="67"/>
      <c r="TUG173" s="67"/>
      <c r="TUH173" s="67"/>
      <c r="TUI173" s="67"/>
      <c r="TUJ173" s="67"/>
      <c r="TUK173" s="67"/>
      <c r="TUL173" s="67"/>
      <c r="TUM173" s="67"/>
      <c r="TUN173" s="67"/>
      <c r="TUO173" s="67"/>
      <c r="TUP173" s="67"/>
      <c r="TUQ173" s="67"/>
      <c r="TUR173" s="67"/>
      <c r="TUS173" s="67"/>
      <c r="TUT173" s="67"/>
      <c r="TUU173" s="67"/>
      <c r="TUV173" s="67"/>
      <c r="TUW173" s="67"/>
      <c r="TUX173" s="67"/>
      <c r="TUY173" s="67"/>
      <c r="TUZ173" s="67"/>
      <c r="TVA173" s="67"/>
      <c r="TVB173" s="67"/>
      <c r="TVC173" s="67"/>
      <c r="TVD173" s="67"/>
      <c r="TVE173" s="67"/>
      <c r="TVF173" s="67"/>
      <c r="TVG173" s="67"/>
      <c r="TVH173" s="67"/>
      <c r="TVI173" s="67"/>
      <c r="TVJ173" s="67"/>
      <c r="TVK173" s="67"/>
      <c r="TVL173" s="67"/>
      <c r="TVM173" s="67"/>
      <c r="TVN173" s="67"/>
      <c r="TVO173" s="67"/>
      <c r="TVP173" s="67"/>
      <c r="TVQ173" s="67"/>
      <c r="TVR173" s="67"/>
      <c r="TVS173" s="67"/>
      <c r="TVT173" s="67"/>
      <c r="TVU173" s="67"/>
      <c r="TVV173" s="67"/>
      <c r="TVW173" s="67"/>
      <c r="TVX173" s="67"/>
      <c r="TVY173" s="67"/>
      <c r="TVZ173" s="67"/>
      <c r="TWA173" s="67"/>
      <c r="TWB173" s="67"/>
      <c r="TWC173" s="67"/>
      <c r="TWD173" s="67"/>
      <c r="TWE173" s="67"/>
      <c r="TWF173" s="67"/>
      <c r="TWG173" s="67"/>
      <c r="TWH173" s="67"/>
      <c r="TWI173" s="67"/>
      <c r="TWJ173" s="67"/>
      <c r="TWK173" s="67"/>
      <c r="TWL173" s="67"/>
      <c r="TWM173" s="67"/>
      <c r="TWN173" s="67"/>
      <c r="TWO173" s="67"/>
      <c r="TWP173" s="67"/>
      <c r="TWQ173" s="67"/>
      <c r="TWR173" s="67"/>
      <c r="TWS173" s="67"/>
      <c r="TWT173" s="67"/>
      <c r="TWU173" s="67"/>
      <c r="TWV173" s="67"/>
      <c r="TWW173" s="67"/>
      <c r="TWX173" s="67"/>
      <c r="TWY173" s="67"/>
      <c r="TWZ173" s="67"/>
      <c r="TXA173" s="67"/>
      <c r="TXB173" s="67"/>
      <c r="TXC173" s="67"/>
      <c r="TXD173" s="67"/>
      <c r="TXE173" s="67"/>
      <c r="TXF173" s="67"/>
      <c r="TXG173" s="67"/>
      <c r="TXH173" s="67"/>
      <c r="TXI173" s="67"/>
      <c r="TXJ173" s="67"/>
      <c r="TXK173" s="67"/>
      <c r="TXL173" s="67"/>
      <c r="TXM173" s="67"/>
      <c r="TXN173" s="67"/>
      <c r="TXO173" s="67"/>
      <c r="TXP173" s="67"/>
      <c r="TXQ173" s="67"/>
      <c r="TXR173" s="67"/>
      <c r="TXS173" s="67"/>
      <c r="TXT173" s="67"/>
      <c r="TXU173" s="67"/>
      <c r="TXV173" s="67"/>
      <c r="TXW173" s="67"/>
      <c r="TXX173" s="67"/>
      <c r="TXY173" s="67"/>
      <c r="TXZ173" s="67"/>
      <c r="TYA173" s="67"/>
      <c r="TYB173" s="67"/>
      <c r="TYC173" s="67"/>
      <c r="TYD173" s="67"/>
      <c r="TYE173" s="67"/>
      <c r="TYF173" s="67"/>
      <c r="TYG173" s="67"/>
      <c r="TYH173" s="67"/>
      <c r="TYI173" s="67"/>
      <c r="TYJ173" s="67"/>
      <c r="TYK173" s="67"/>
      <c r="TYL173" s="67"/>
      <c r="TYM173" s="67"/>
      <c r="TYN173" s="67"/>
      <c r="TYO173" s="67"/>
      <c r="TYP173" s="67"/>
      <c r="TYQ173" s="67"/>
      <c r="TYR173" s="67"/>
      <c r="TYS173" s="67"/>
      <c r="TYT173" s="67"/>
      <c r="TYU173" s="67"/>
      <c r="TYV173" s="67"/>
      <c r="TYW173" s="67"/>
      <c r="TYX173" s="67"/>
      <c r="TYY173" s="67"/>
      <c r="TYZ173" s="67"/>
      <c r="TZA173" s="67"/>
      <c r="TZB173" s="67"/>
      <c r="TZC173" s="67"/>
      <c r="TZD173" s="67"/>
      <c r="TZE173" s="67"/>
      <c r="TZF173" s="67"/>
      <c r="TZG173" s="67"/>
      <c r="TZH173" s="67"/>
      <c r="TZI173" s="67"/>
      <c r="TZJ173" s="67"/>
      <c r="TZK173" s="67"/>
      <c r="TZL173" s="67"/>
      <c r="TZM173" s="67"/>
      <c r="TZN173" s="67"/>
      <c r="TZO173" s="67"/>
      <c r="TZP173" s="67"/>
      <c r="TZQ173" s="67"/>
      <c r="TZR173" s="67"/>
      <c r="TZS173" s="67"/>
      <c r="TZT173" s="67"/>
      <c r="TZU173" s="67"/>
      <c r="TZV173" s="67"/>
      <c r="TZW173" s="67"/>
      <c r="TZX173" s="67"/>
      <c r="TZY173" s="67"/>
      <c r="TZZ173" s="67"/>
      <c r="UAA173" s="67"/>
      <c r="UAB173" s="67"/>
      <c r="UAC173" s="67"/>
      <c r="UAD173" s="67"/>
      <c r="UAE173" s="67"/>
      <c r="UAF173" s="67"/>
      <c r="UAG173" s="67"/>
      <c r="UAH173" s="67"/>
      <c r="UAI173" s="67"/>
      <c r="UAJ173" s="67"/>
      <c r="UAK173" s="67"/>
      <c r="UAL173" s="67"/>
      <c r="UAM173" s="67"/>
      <c r="UAN173" s="67"/>
      <c r="UAO173" s="67"/>
      <c r="UAP173" s="67"/>
      <c r="UAQ173" s="67"/>
      <c r="UAR173" s="67"/>
      <c r="UAS173" s="67"/>
      <c r="UAT173" s="67"/>
      <c r="UAU173" s="67"/>
      <c r="UAV173" s="67"/>
      <c r="UAW173" s="67"/>
      <c r="UAX173" s="67"/>
      <c r="UAY173" s="67"/>
      <c r="UAZ173" s="67"/>
      <c r="UBA173" s="67"/>
      <c r="UBB173" s="67"/>
      <c r="UBC173" s="67"/>
      <c r="UBD173" s="67"/>
      <c r="UBE173" s="67"/>
      <c r="UBF173" s="67"/>
      <c r="UBG173" s="67"/>
      <c r="UBH173" s="67"/>
      <c r="UBI173" s="67"/>
      <c r="UBJ173" s="67"/>
      <c r="UBK173" s="67"/>
      <c r="UBL173" s="67"/>
      <c r="UBM173" s="67"/>
      <c r="UBN173" s="67"/>
      <c r="UBO173" s="67"/>
      <c r="UBP173" s="67"/>
      <c r="UBQ173" s="67"/>
      <c r="UBR173" s="67"/>
      <c r="UBS173" s="67"/>
      <c r="UBT173" s="67"/>
      <c r="UBU173" s="67"/>
      <c r="UBV173" s="67"/>
      <c r="UBW173" s="67"/>
      <c r="UBX173" s="67"/>
      <c r="UBY173" s="67"/>
      <c r="UBZ173" s="67"/>
      <c r="UCA173" s="67"/>
      <c r="UCB173" s="67"/>
      <c r="UCC173" s="67"/>
      <c r="UCD173" s="67"/>
      <c r="UCE173" s="67"/>
      <c r="UCF173" s="67"/>
      <c r="UCG173" s="67"/>
      <c r="UCH173" s="67"/>
      <c r="UCI173" s="67"/>
      <c r="UCJ173" s="67"/>
      <c r="UCK173" s="67"/>
      <c r="UCL173" s="67"/>
      <c r="UCM173" s="67"/>
      <c r="UCN173" s="67"/>
      <c r="UCO173" s="67"/>
      <c r="UCP173" s="67"/>
      <c r="UCQ173" s="67"/>
      <c r="UCR173" s="67"/>
      <c r="UCS173" s="67"/>
      <c r="UCT173" s="67"/>
      <c r="UCU173" s="67"/>
      <c r="UCV173" s="67"/>
      <c r="UCW173" s="67"/>
      <c r="UCX173" s="67"/>
      <c r="UCY173" s="67"/>
      <c r="UCZ173" s="67"/>
      <c r="UDA173" s="67"/>
      <c r="UDB173" s="67"/>
      <c r="UDC173" s="67"/>
      <c r="UDD173" s="67"/>
      <c r="UDE173" s="67"/>
      <c r="UDF173" s="67"/>
      <c r="UDG173" s="67"/>
      <c r="UDH173" s="67"/>
      <c r="UDI173" s="67"/>
      <c r="UDJ173" s="67"/>
      <c r="UDK173" s="67"/>
      <c r="UDL173" s="67"/>
      <c r="UDM173" s="67"/>
      <c r="UDN173" s="67"/>
      <c r="UDO173" s="67"/>
      <c r="UDP173" s="67"/>
      <c r="UDQ173" s="67"/>
      <c r="UDR173" s="67"/>
      <c r="UDS173" s="67"/>
      <c r="UDT173" s="67"/>
      <c r="UDU173" s="67"/>
      <c r="UDV173" s="67"/>
      <c r="UDW173" s="67"/>
      <c r="UDX173" s="67"/>
      <c r="UDY173" s="67"/>
      <c r="UDZ173" s="67"/>
      <c r="UEA173" s="67"/>
      <c r="UEB173" s="67"/>
      <c r="UEC173" s="67"/>
      <c r="UED173" s="67"/>
      <c r="UEE173" s="67"/>
      <c r="UEF173" s="67"/>
      <c r="UEG173" s="67"/>
      <c r="UEH173" s="67"/>
      <c r="UEI173" s="67"/>
      <c r="UEJ173" s="67"/>
      <c r="UEK173" s="67"/>
      <c r="UEL173" s="67"/>
      <c r="UEM173" s="67"/>
      <c r="UEN173" s="67"/>
      <c r="UEO173" s="67"/>
      <c r="UEP173" s="67"/>
      <c r="UEQ173" s="67"/>
      <c r="UER173" s="67"/>
      <c r="UES173" s="67"/>
      <c r="UET173" s="67"/>
      <c r="UEU173" s="67"/>
      <c r="UEV173" s="67"/>
      <c r="UEW173" s="67"/>
      <c r="UEX173" s="67"/>
      <c r="UEY173" s="67"/>
      <c r="UEZ173" s="67"/>
      <c r="UFA173" s="67"/>
      <c r="UFB173" s="67"/>
      <c r="UFC173" s="67"/>
      <c r="UFD173" s="67"/>
      <c r="UFE173" s="67"/>
      <c r="UFF173" s="67"/>
      <c r="UFG173" s="67"/>
      <c r="UFH173" s="67"/>
      <c r="UFI173" s="67"/>
      <c r="UFJ173" s="67"/>
      <c r="UFK173" s="67"/>
      <c r="UFL173" s="67"/>
      <c r="UFM173" s="67"/>
      <c r="UFN173" s="67"/>
      <c r="UFO173" s="67"/>
      <c r="UFP173" s="67"/>
      <c r="UFQ173" s="67"/>
      <c r="UFR173" s="67"/>
      <c r="UFS173" s="67"/>
      <c r="UFT173" s="67"/>
      <c r="UFU173" s="67"/>
      <c r="UFV173" s="67"/>
      <c r="UFW173" s="67"/>
      <c r="UFX173" s="67"/>
      <c r="UFY173" s="67"/>
      <c r="UFZ173" s="67"/>
      <c r="UGA173" s="67"/>
      <c r="UGB173" s="67"/>
      <c r="UGC173" s="67"/>
      <c r="UGD173" s="67"/>
      <c r="UGE173" s="67"/>
      <c r="UGF173" s="67"/>
      <c r="UGG173" s="67"/>
      <c r="UGH173" s="67"/>
      <c r="UGI173" s="67"/>
      <c r="UGJ173" s="67"/>
      <c r="UGK173" s="67"/>
      <c r="UGL173" s="67"/>
      <c r="UGM173" s="67"/>
      <c r="UGN173" s="67"/>
      <c r="UGO173" s="67"/>
      <c r="UGP173" s="67"/>
      <c r="UGQ173" s="67"/>
      <c r="UGR173" s="67"/>
      <c r="UGS173" s="67"/>
      <c r="UGT173" s="67"/>
      <c r="UGU173" s="67"/>
      <c r="UGV173" s="67"/>
      <c r="UGW173" s="67"/>
      <c r="UGX173" s="67"/>
      <c r="UGY173" s="67"/>
      <c r="UGZ173" s="67"/>
      <c r="UHA173" s="67"/>
      <c r="UHB173" s="67"/>
      <c r="UHC173" s="67"/>
      <c r="UHD173" s="67"/>
      <c r="UHE173" s="67"/>
      <c r="UHF173" s="67"/>
      <c r="UHG173" s="67"/>
      <c r="UHH173" s="67"/>
      <c r="UHI173" s="67"/>
      <c r="UHJ173" s="67"/>
      <c r="UHK173" s="67"/>
      <c r="UHL173" s="67"/>
      <c r="UHM173" s="67"/>
      <c r="UHN173" s="67"/>
      <c r="UHO173" s="67"/>
      <c r="UHP173" s="67"/>
      <c r="UHQ173" s="67"/>
      <c r="UHR173" s="67"/>
      <c r="UHS173" s="67"/>
      <c r="UHT173" s="67"/>
      <c r="UHU173" s="67"/>
      <c r="UHV173" s="67"/>
      <c r="UHW173" s="67"/>
      <c r="UHX173" s="67"/>
      <c r="UHY173" s="67"/>
      <c r="UHZ173" s="67"/>
      <c r="UIA173" s="67"/>
      <c r="UIB173" s="67"/>
      <c r="UIC173" s="67"/>
      <c r="UID173" s="67"/>
      <c r="UIE173" s="67"/>
      <c r="UIF173" s="67"/>
      <c r="UIG173" s="67"/>
      <c r="UIH173" s="67"/>
      <c r="UII173" s="67"/>
      <c r="UIJ173" s="67"/>
      <c r="UIK173" s="67"/>
      <c r="UIL173" s="67"/>
      <c r="UIM173" s="67"/>
      <c r="UIN173" s="67"/>
      <c r="UIO173" s="67"/>
      <c r="UIP173" s="67"/>
      <c r="UIQ173" s="67"/>
      <c r="UIR173" s="67"/>
      <c r="UIS173" s="67"/>
      <c r="UIT173" s="67"/>
      <c r="UIU173" s="67"/>
      <c r="UIV173" s="67"/>
      <c r="UIW173" s="67"/>
      <c r="UIX173" s="67"/>
      <c r="UIY173" s="67"/>
      <c r="UIZ173" s="67"/>
      <c r="UJA173" s="67"/>
      <c r="UJB173" s="67"/>
      <c r="UJC173" s="67"/>
      <c r="UJD173" s="67"/>
      <c r="UJE173" s="67"/>
      <c r="UJF173" s="67"/>
      <c r="UJG173" s="67"/>
      <c r="UJH173" s="67"/>
      <c r="UJI173" s="67"/>
      <c r="UJJ173" s="67"/>
      <c r="UJK173" s="67"/>
      <c r="UJL173" s="67"/>
      <c r="UJM173" s="67"/>
      <c r="UJN173" s="67"/>
      <c r="UJO173" s="67"/>
      <c r="UJP173" s="67"/>
      <c r="UJQ173" s="67"/>
      <c r="UJR173" s="67"/>
      <c r="UJS173" s="67"/>
      <c r="UJT173" s="67"/>
      <c r="UJU173" s="67"/>
      <c r="UJV173" s="67"/>
      <c r="UJW173" s="67"/>
      <c r="UJX173" s="67"/>
      <c r="UJY173" s="67"/>
      <c r="UJZ173" s="67"/>
      <c r="UKA173" s="67"/>
      <c r="UKB173" s="67"/>
      <c r="UKC173" s="67"/>
      <c r="UKD173" s="67"/>
      <c r="UKE173" s="67"/>
      <c r="UKF173" s="67"/>
      <c r="UKG173" s="67"/>
      <c r="UKH173" s="67"/>
      <c r="UKI173" s="67"/>
      <c r="UKJ173" s="67"/>
      <c r="UKK173" s="67"/>
      <c r="UKL173" s="67"/>
      <c r="UKM173" s="67"/>
      <c r="UKN173" s="67"/>
      <c r="UKO173" s="67"/>
      <c r="UKP173" s="67"/>
      <c r="UKQ173" s="67"/>
      <c r="UKR173" s="67"/>
      <c r="UKS173" s="67"/>
      <c r="UKT173" s="67"/>
      <c r="UKU173" s="67"/>
      <c r="UKV173" s="67"/>
      <c r="UKW173" s="67"/>
      <c r="UKX173" s="67"/>
      <c r="UKY173" s="67"/>
      <c r="UKZ173" s="67"/>
      <c r="ULA173" s="67"/>
      <c r="ULB173" s="67"/>
      <c r="ULC173" s="67"/>
      <c r="ULD173" s="67"/>
      <c r="ULE173" s="67"/>
      <c r="ULF173" s="67"/>
      <c r="ULG173" s="67"/>
      <c r="ULH173" s="67"/>
      <c r="ULI173" s="67"/>
      <c r="ULJ173" s="67"/>
      <c r="ULK173" s="67"/>
      <c r="ULL173" s="67"/>
      <c r="ULM173" s="67"/>
      <c r="ULN173" s="67"/>
      <c r="ULO173" s="67"/>
      <c r="ULP173" s="67"/>
      <c r="ULQ173" s="67"/>
      <c r="ULR173" s="67"/>
      <c r="ULS173" s="67"/>
      <c r="ULT173" s="67"/>
      <c r="ULU173" s="67"/>
      <c r="ULV173" s="67"/>
      <c r="ULW173" s="67"/>
      <c r="ULX173" s="67"/>
      <c r="ULY173" s="67"/>
      <c r="ULZ173" s="67"/>
      <c r="UMA173" s="67"/>
      <c r="UMB173" s="67"/>
      <c r="UMC173" s="67"/>
      <c r="UMD173" s="67"/>
      <c r="UME173" s="67"/>
      <c r="UMF173" s="67"/>
      <c r="UMG173" s="67"/>
      <c r="UMH173" s="67"/>
      <c r="UMI173" s="67"/>
      <c r="UMJ173" s="67"/>
      <c r="UMK173" s="67"/>
      <c r="UML173" s="67"/>
      <c r="UMM173" s="67"/>
      <c r="UMN173" s="67"/>
      <c r="UMO173" s="67"/>
      <c r="UMP173" s="67"/>
      <c r="UMQ173" s="67"/>
      <c r="UMR173" s="67"/>
      <c r="UMS173" s="67"/>
      <c r="UMT173" s="67"/>
      <c r="UMU173" s="67"/>
      <c r="UMV173" s="67"/>
      <c r="UMW173" s="67"/>
      <c r="UMX173" s="67"/>
      <c r="UMY173" s="67"/>
      <c r="UMZ173" s="67"/>
      <c r="UNA173" s="67"/>
      <c r="UNB173" s="67"/>
      <c r="UNC173" s="67"/>
      <c r="UND173" s="67"/>
      <c r="UNE173" s="67"/>
      <c r="UNF173" s="67"/>
      <c r="UNG173" s="67"/>
      <c r="UNH173" s="67"/>
      <c r="UNI173" s="67"/>
      <c r="UNJ173" s="67"/>
      <c r="UNK173" s="67"/>
      <c r="UNL173" s="67"/>
      <c r="UNM173" s="67"/>
      <c r="UNN173" s="67"/>
      <c r="UNO173" s="67"/>
      <c r="UNP173" s="67"/>
      <c r="UNQ173" s="67"/>
      <c r="UNR173" s="67"/>
      <c r="UNS173" s="67"/>
      <c r="UNT173" s="67"/>
      <c r="UNU173" s="67"/>
      <c r="UNV173" s="67"/>
      <c r="UNW173" s="67"/>
      <c r="UNX173" s="67"/>
      <c r="UNY173" s="67"/>
      <c r="UNZ173" s="67"/>
      <c r="UOA173" s="67"/>
      <c r="UOB173" s="67"/>
      <c r="UOC173" s="67"/>
      <c r="UOD173" s="67"/>
      <c r="UOE173" s="67"/>
      <c r="UOF173" s="67"/>
      <c r="UOG173" s="67"/>
      <c r="UOH173" s="67"/>
      <c r="UOI173" s="67"/>
      <c r="UOJ173" s="67"/>
      <c r="UOK173" s="67"/>
      <c r="UOL173" s="67"/>
      <c r="UOM173" s="67"/>
      <c r="UON173" s="67"/>
      <c r="UOO173" s="67"/>
      <c r="UOP173" s="67"/>
      <c r="UOQ173" s="67"/>
      <c r="UOR173" s="67"/>
      <c r="UOS173" s="67"/>
      <c r="UOT173" s="67"/>
      <c r="UOU173" s="67"/>
      <c r="UOV173" s="67"/>
      <c r="UOW173" s="67"/>
      <c r="UOX173" s="67"/>
      <c r="UOY173" s="67"/>
      <c r="UOZ173" s="67"/>
      <c r="UPA173" s="67"/>
      <c r="UPB173" s="67"/>
      <c r="UPC173" s="67"/>
      <c r="UPD173" s="67"/>
      <c r="UPE173" s="67"/>
      <c r="UPF173" s="67"/>
      <c r="UPG173" s="67"/>
      <c r="UPH173" s="67"/>
      <c r="UPI173" s="67"/>
      <c r="UPJ173" s="67"/>
      <c r="UPK173" s="67"/>
      <c r="UPL173" s="67"/>
      <c r="UPM173" s="67"/>
      <c r="UPN173" s="67"/>
      <c r="UPO173" s="67"/>
      <c r="UPP173" s="67"/>
      <c r="UPQ173" s="67"/>
      <c r="UPR173" s="67"/>
      <c r="UPS173" s="67"/>
      <c r="UPT173" s="67"/>
      <c r="UPU173" s="67"/>
      <c r="UPV173" s="67"/>
      <c r="UPW173" s="67"/>
      <c r="UPX173" s="67"/>
      <c r="UPY173" s="67"/>
      <c r="UPZ173" s="67"/>
      <c r="UQA173" s="67"/>
      <c r="UQB173" s="67"/>
      <c r="UQC173" s="67"/>
      <c r="UQD173" s="67"/>
      <c r="UQE173" s="67"/>
      <c r="UQF173" s="67"/>
      <c r="UQG173" s="67"/>
      <c r="UQH173" s="67"/>
      <c r="UQI173" s="67"/>
      <c r="UQJ173" s="67"/>
      <c r="UQK173" s="67"/>
      <c r="UQL173" s="67"/>
      <c r="UQM173" s="67"/>
      <c r="UQN173" s="67"/>
      <c r="UQO173" s="67"/>
      <c r="UQP173" s="67"/>
      <c r="UQQ173" s="67"/>
      <c r="UQR173" s="67"/>
      <c r="UQS173" s="67"/>
      <c r="UQT173" s="67"/>
      <c r="UQU173" s="67"/>
      <c r="UQV173" s="67"/>
      <c r="UQW173" s="67"/>
      <c r="UQX173" s="67"/>
      <c r="UQY173" s="67"/>
      <c r="UQZ173" s="67"/>
      <c r="URA173" s="67"/>
      <c r="URB173" s="67"/>
      <c r="URC173" s="67"/>
      <c r="URD173" s="67"/>
      <c r="URE173" s="67"/>
      <c r="URF173" s="67"/>
      <c r="URG173" s="67"/>
      <c r="URH173" s="67"/>
      <c r="URI173" s="67"/>
      <c r="URJ173" s="67"/>
      <c r="URK173" s="67"/>
      <c r="URL173" s="67"/>
      <c r="URM173" s="67"/>
      <c r="URN173" s="67"/>
      <c r="URO173" s="67"/>
      <c r="URP173" s="67"/>
      <c r="URQ173" s="67"/>
      <c r="URR173" s="67"/>
      <c r="URS173" s="67"/>
      <c r="URT173" s="67"/>
      <c r="URU173" s="67"/>
      <c r="URV173" s="67"/>
      <c r="URW173" s="67"/>
      <c r="URX173" s="67"/>
      <c r="URY173" s="67"/>
      <c r="URZ173" s="67"/>
      <c r="USA173" s="67"/>
      <c r="USB173" s="67"/>
      <c r="USC173" s="67"/>
      <c r="USD173" s="67"/>
      <c r="USE173" s="67"/>
      <c r="USF173" s="67"/>
      <c r="USG173" s="67"/>
      <c r="USH173" s="67"/>
      <c r="USI173" s="67"/>
      <c r="USJ173" s="67"/>
      <c r="USK173" s="67"/>
      <c r="USL173" s="67"/>
      <c r="USM173" s="67"/>
      <c r="USN173" s="67"/>
      <c r="USO173" s="67"/>
      <c r="USP173" s="67"/>
      <c r="USQ173" s="67"/>
      <c r="USR173" s="67"/>
      <c r="USS173" s="67"/>
      <c r="UST173" s="67"/>
      <c r="USU173" s="67"/>
      <c r="USV173" s="67"/>
      <c r="USW173" s="67"/>
      <c r="USX173" s="67"/>
      <c r="USY173" s="67"/>
      <c r="USZ173" s="67"/>
      <c r="UTA173" s="67"/>
      <c r="UTB173" s="67"/>
      <c r="UTC173" s="67"/>
      <c r="UTD173" s="67"/>
      <c r="UTE173" s="67"/>
      <c r="UTF173" s="67"/>
      <c r="UTG173" s="67"/>
      <c r="UTH173" s="67"/>
      <c r="UTI173" s="67"/>
      <c r="UTJ173" s="67"/>
      <c r="UTK173" s="67"/>
      <c r="UTL173" s="67"/>
      <c r="UTM173" s="67"/>
      <c r="UTN173" s="67"/>
      <c r="UTO173" s="67"/>
      <c r="UTP173" s="67"/>
      <c r="UTQ173" s="67"/>
      <c r="UTR173" s="67"/>
      <c r="UTS173" s="67"/>
      <c r="UTT173" s="67"/>
      <c r="UTU173" s="67"/>
      <c r="UTV173" s="67"/>
      <c r="UTW173" s="67"/>
      <c r="UTX173" s="67"/>
      <c r="UTY173" s="67"/>
      <c r="UTZ173" s="67"/>
      <c r="UUA173" s="67"/>
      <c r="UUB173" s="67"/>
      <c r="UUC173" s="67"/>
      <c r="UUD173" s="67"/>
      <c r="UUE173" s="67"/>
      <c r="UUF173" s="67"/>
      <c r="UUG173" s="67"/>
      <c r="UUH173" s="67"/>
      <c r="UUI173" s="67"/>
      <c r="UUJ173" s="67"/>
      <c r="UUK173" s="67"/>
      <c r="UUL173" s="67"/>
      <c r="UUM173" s="67"/>
      <c r="UUN173" s="67"/>
      <c r="UUO173" s="67"/>
      <c r="UUP173" s="67"/>
      <c r="UUQ173" s="67"/>
      <c r="UUR173" s="67"/>
      <c r="UUS173" s="67"/>
      <c r="UUT173" s="67"/>
      <c r="UUU173" s="67"/>
      <c r="UUV173" s="67"/>
      <c r="UUW173" s="67"/>
      <c r="UUX173" s="67"/>
      <c r="UUY173" s="67"/>
      <c r="UUZ173" s="67"/>
      <c r="UVA173" s="67"/>
      <c r="UVB173" s="67"/>
      <c r="UVC173" s="67"/>
      <c r="UVD173" s="67"/>
      <c r="UVE173" s="67"/>
      <c r="UVF173" s="67"/>
      <c r="UVG173" s="67"/>
      <c r="UVH173" s="67"/>
      <c r="UVI173" s="67"/>
      <c r="UVJ173" s="67"/>
      <c r="UVK173" s="67"/>
      <c r="UVL173" s="67"/>
      <c r="UVM173" s="67"/>
      <c r="UVN173" s="67"/>
      <c r="UVO173" s="67"/>
      <c r="UVP173" s="67"/>
      <c r="UVQ173" s="67"/>
      <c r="UVR173" s="67"/>
      <c r="UVS173" s="67"/>
      <c r="UVT173" s="67"/>
      <c r="UVU173" s="67"/>
      <c r="UVV173" s="67"/>
      <c r="UVW173" s="67"/>
      <c r="UVX173" s="67"/>
      <c r="UVY173" s="67"/>
      <c r="UVZ173" s="67"/>
      <c r="UWA173" s="67"/>
      <c r="UWB173" s="67"/>
      <c r="UWC173" s="67"/>
      <c r="UWD173" s="67"/>
      <c r="UWE173" s="67"/>
      <c r="UWF173" s="67"/>
      <c r="UWG173" s="67"/>
      <c r="UWH173" s="67"/>
      <c r="UWI173" s="67"/>
      <c r="UWJ173" s="67"/>
      <c r="UWK173" s="67"/>
      <c r="UWL173" s="67"/>
      <c r="UWM173" s="67"/>
      <c r="UWN173" s="67"/>
      <c r="UWO173" s="67"/>
      <c r="UWP173" s="67"/>
      <c r="UWQ173" s="67"/>
      <c r="UWR173" s="67"/>
      <c r="UWS173" s="67"/>
      <c r="UWT173" s="67"/>
      <c r="UWU173" s="67"/>
      <c r="UWV173" s="67"/>
      <c r="UWW173" s="67"/>
      <c r="UWX173" s="67"/>
      <c r="UWY173" s="67"/>
      <c r="UWZ173" s="67"/>
      <c r="UXA173" s="67"/>
      <c r="UXB173" s="67"/>
      <c r="UXC173" s="67"/>
      <c r="UXD173" s="67"/>
      <c r="UXE173" s="67"/>
      <c r="UXF173" s="67"/>
      <c r="UXG173" s="67"/>
      <c r="UXH173" s="67"/>
      <c r="UXI173" s="67"/>
      <c r="UXJ173" s="67"/>
      <c r="UXK173" s="67"/>
      <c r="UXL173" s="67"/>
      <c r="UXM173" s="67"/>
      <c r="UXN173" s="67"/>
      <c r="UXO173" s="67"/>
      <c r="UXP173" s="67"/>
      <c r="UXQ173" s="67"/>
      <c r="UXR173" s="67"/>
      <c r="UXS173" s="67"/>
      <c r="UXT173" s="67"/>
      <c r="UXU173" s="67"/>
      <c r="UXV173" s="67"/>
      <c r="UXW173" s="67"/>
      <c r="UXX173" s="67"/>
      <c r="UXY173" s="67"/>
      <c r="UXZ173" s="67"/>
      <c r="UYA173" s="67"/>
      <c r="UYB173" s="67"/>
      <c r="UYC173" s="67"/>
      <c r="UYD173" s="67"/>
      <c r="UYE173" s="67"/>
      <c r="UYF173" s="67"/>
      <c r="UYG173" s="67"/>
      <c r="UYH173" s="67"/>
      <c r="UYI173" s="67"/>
      <c r="UYJ173" s="67"/>
      <c r="UYK173" s="67"/>
      <c r="UYL173" s="67"/>
      <c r="UYM173" s="67"/>
      <c r="UYN173" s="67"/>
      <c r="UYO173" s="67"/>
      <c r="UYP173" s="67"/>
      <c r="UYQ173" s="67"/>
      <c r="UYR173" s="67"/>
      <c r="UYS173" s="67"/>
      <c r="UYT173" s="67"/>
      <c r="UYU173" s="67"/>
      <c r="UYV173" s="67"/>
      <c r="UYW173" s="67"/>
      <c r="UYX173" s="67"/>
      <c r="UYY173" s="67"/>
      <c r="UYZ173" s="67"/>
      <c r="UZA173" s="67"/>
      <c r="UZB173" s="67"/>
      <c r="UZC173" s="67"/>
      <c r="UZD173" s="67"/>
      <c r="UZE173" s="67"/>
      <c r="UZF173" s="67"/>
      <c r="UZG173" s="67"/>
      <c r="UZH173" s="67"/>
      <c r="UZI173" s="67"/>
      <c r="UZJ173" s="67"/>
      <c r="UZK173" s="67"/>
      <c r="UZL173" s="67"/>
      <c r="UZM173" s="67"/>
      <c r="UZN173" s="67"/>
      <c r="UZO173" s="67"/>
      <c r="UZP173" s="67"/>
      <c r="UZQ173" s="67"/>
      <c r="UZR173" s="67"/>
      <c r="UZS173" s="67"/>
      <c r="UZT173" s="67"/>
      <c r="UZU173" s="67"/>
      <c r="UZV173" s="67"/>
      <c r="UZW173" s="67"/>
      <c r="UZX173" s="67"/>
      <c r="UZY173" s="67"/>
      <c r="UZZ173" s="67"/>
      <c r="VAA173" s="67"/>
      <c r="VAB173" s="67"/>
      <c r="VAC173" s="67"/>
      <c r="VAD173" s="67"/>
      <c r="VAE173" s="67"/>
      <c r="VAF173" s="67"/>
      <c r="VAG173" s="67"/>
      <c r="VAH173" s="67"/>
      <c r="VAI173" s="67"/>
      <c r="VAJ173" s="67"/>
      <c r="VAK173" s="67"/>
      <c r="VAL173" s="67"/>
      <c r="VAM173" s="67"/>
      <c r="VAN173" s="67"/>
      <c r="VAO173" s="67"/>
      <c r="VAP173" s="67"/>
      <c r="VAQ173" s="67"/>
      <c r="VAR173" s="67"/>
      <c r="VAS173" s="67"/>
      <c r="VAT173" s="67"/>
      <c r="VAU173" s="67"/>
      <c r="VAV173" s="67"/>
      <c r="VAW173" s="67"/>
      <c r="VAX173" s="67"/>
      <c r="VAY173" s="67"/>
      <c r="VAZ173" s="67"/>
      <c r="VBA173" s="67"/>
      <c r="VBB173" s="67"/>
      <c r="VBC173" s="67"/>
      <c r="VBD173" s="67"/>
      <c r="VBE173" s="67"/>
      <c r="VBF173" s="67"/>
      <c r="VBG173" s="67"/>
      <c r="VBH173" s="67"/>
      <c r="VBI173" s="67"/>
      <c r="VBJ173" s="67"/>
      <c r="VBK173" s="67"/>
      <c r="VBL173" s="67"/>
      <c r="VBM173" s="67"/>
      <c r="VBN173" s="67"/>
      <c r="VBO173" s="67"/>
      <c r="VBP173" s="67"/>
      <c r="VBQ173" s="67"/>
      <c r="VBR173" s="67"/>
      <c r="VBS173" s="67"/>
      <c r="VBT173" s="67"/>
      <c r="VBU173" s="67"/>
      <c r="VBV173" s="67"/>
      <c r="VBW173" s="67"/>
      <c r="VBX173" s="67"/>
      <c r="VBY173" s="67"/>
      <c r="VBZ173" s="67"/>
      <c r="VCA173" s="67"/>
      <c r="VCB173" s="67"/>
      <c r="VCC173" s="67"/>
      <c r="VCD173" s="67"/>
      <c r="VCE173" s="67"/>
      <c r="VCF173" s="67"/>
      <c r="VCG173" s="67"/>
      <c r="VCH173" s="67"/>
      <c r="VCI173" s="67"/>
      <c r="VCJ173" s="67"/>
      <c r="VCK173" s="67"/>
      <c r="VCL173" s="67"/>
      <c r="VCM173" s="67"/>
      <c r="VCN173" s="67"/>
      <c r="VCO173" s="67"/>
      <c r="VCP173" s="67"/>
      <c r="VCQ173" s="67"/>
      <c r="VCR173" s="67"/>
      <c r="VCS173" s="67"/>
      <c r="VCT173" s="67"/>
      <c r="VCU173" s="67"/>
      <c r="VCV173" s="67"/>
      <c r="VCW173" s="67"/>
      <c r="VCX173" s="67"/>
      <c r="VCY173" s="67"/>
      <c r="VCZ173" s="67"/>
      <c r="VDA173" s="67"/>
      <c r="VDB173" s="67"/>
      <c r="VDC173" s="67"/>
      <c r="VDD173" s="67"/>
      <c r="VDE173" s="67"/>
      <c r="VDF173" s="67"/>
      <c r="VDG173" s="67"/>
      <c r="VDH173" s="67"/>
      <c r="VDI173" s="67"/>
      <c r="VDJ173" s="67"/>
      <c r="VDK173" s="67"/>
      <c r="VDL173" s="67"/>
      <c r="VDM173" s="67"/>
      <c r="VDN173" s="67"/>
      <c r="VDO173" s="67"/>
      <c r="VDP173" s="67"/>
      <c r="VDQ173" s="67"/>
      <c r="VDR173" s="67"/>
      <c r="VDS173" s="67"/>
      <c r="VDT173" s="67"/>
      <c r="VDU173" s="67"/>
      <c r="VDV173" s="67"/>
      <c r="VDW173" s="67"/>
      <c r="VDX173" s="67"/>
      <c r="VDY173" s="67"/>
      <c r="VDZ173" s="67"/>
      <c r="VEA173" s="67"/>
      <c r="VEB173" s="67"/>
      <c r="VEC173" s="67"/>
      <c r="VED173" s="67"/>
      <c r="VEE173" s="67"/>
      <c r="VEF173" s="67"/>
      <c r="VEG173" s="67"/>
      <c r="VEH173" s="67"/>
      <c r="VEI173" s="67"/>
      <c r="VEJ173" s="67"/>
      <c r="VEK173" s="67"/>
      <c r="VEL173" s="67"/>
      <c r="VEM173" s="67"/>
      <c r="VEN173" s="67"/>
      <c r="VEO173" s="67"/>
      <c r="VEP173" s="67"/>
      <c r="VEQ173" s="67"/>
      <c r="VER173" s="67"/>
      <c r="VES173" s="67"/>
      <c r="VET173" s="67"/>
      <c r="VEU173" s="67"/>
      <c r="VEV173" s="67"/>
      <c r="VEW173" s="67"/>
      <c r="VEX173" s="67"/>
      <c r="VEY173" s="67"/>
      <c r="VEZ173" s="67"/>
      <c r="VFA173" s="67"/>
      <c r="VFB173" s="67"/>
      <c r="VFC173" s="67"/>
      <c r="VFD173" s="67"/>
      <c r="VFE173" s="67"/>
      <c r="VFF173" s="67"/>
      <c r="VFG173" s="67"/>
      <c r="VFH173" s="67"/>
      <c r="VFI173" s="67"/>
      <c r="VFJ173" s="67"/>
      <c r="VFK173" s="67"/>
      <c r="VFL173" s="67"/>
      <c r="VFM173" s="67"/>
      <c r="VFN173" s="67"/>
      <c r="VFO173" s="67"/>
      <c r="VFP173" s="67"/>
      <c r="VFQ173" s="67"/>
      <c r="VFR173" s="67"/>
      <c r="VFS173" s="67"/>
      <c r="VFT173" s="67"/>
      <c r="VFU173" s="67"/>
      <c r="VFV173" s="67"/>
      <c r="VFW173" s="67"/>
      <c r="VFX173" s="67"/>
      <c r="VFY173" s="67"/>
      <c r="VFZ173" s="67"/>
      <c r="VGA173" s="67"/>
      <c r="VGB173" s="67"/>
      <c r="VGC173" s="67"/>
      <c r="VGD173" s="67"/>
      <c r="VGE173" s="67"/>
      <c r="VGF173" s="67"/>
      <c r="VGG173" s="67"/>
      <c r="VGH173" s="67"/>
      <c r="VGI173" s="67"/>
      <c r="VGJ173" s="67"/>
      <c r="VGK173" s="67"/>
      <c r="VGL173" s="67"/>
      <c r="VGM173" s="67"/>
      <c r="VGN173" s="67"/>
      <c r="VGO173" s="67"/>
      <c r="VGP173" s="67"/>
      <c r="VGQ173" s="67"/>
      <c r="VGR173" s="67"/>
      <c r="VGS173" s="67"/>
      <c r="VGT173" s="67"/>
      <c r="VGU173" s="67"/>
      <c r="VGV173" s="67"/>
      <c r="VGW173" s="67"/>
      <c r="VGX173" s="67"/>
      <c r="VGY173" s="67"/>
      <c r="VGZ173" s="67"/>
      <c r="VHA173" s="67"/>
      <c r="VHB173" s="67"/>
      <c r="VHC173" s="67"/>
      <c r="VHD173" s="67"/>
      <c r="VHE173" s="67"/>
      <c r="VHF173" s="67"/>
      <c r="VHG173" s="67"/>
      <c r="VHH173" s="67"/>
      <c r="VHI173" s="67"/>
      <c r="VHJ173" s="67"/>
      <c r="VHK173" s="67"/>
      <c r="VHL173" s="67"/>
      <c r="VHM173" s="67"/>
      <c r="VHN173" s="67"/>
      <c r="VHO173" s="67"/>
      <c r="VHP173" s="67"/>
      <c r="VHQ173" s="67"/>
      <c r="VHR173" s="67"/>
      <c r="VHS173" s="67"/>
      <c r="VHT173" s="67"/>
      <c r="VHU173" s="67"/>
      <c r="VHV173" s="67"/>
      <c r="VHW173" s="67"/>
      <c r="VHX173" s="67"/>
      <c r="VHY173" s="67"/>
      <c r="VHZ173" s="67"/>
      <c r="VIA173" s="67"/>
      <c r="VIB173" s="67"/>
      <c r="VIC173" s="67"/>
      <c r="VID173" s="67"/>
      <c r="VIE173" s="67"/>
      <c r="VIF173" s="67"/>
      <c r="VIG173" s="67"/>
      <c r="VIH173" s="67"/>
      <c r="VII173" s="67"/>
      <c r="VIJ173" s="67"/>
      <c r="VIK173" s="67"/>
      <c r="VIL173" s="67"/>
      <c r="VIM173" s="67"/>
      <c r="VIN173" s="67"/>
      <c r="VIO173" s="67"/>
      <c r="VIP173" s="67"/>
      <c r="VIQ173" s="67"/>
      <c r="VIR173" s="67"/>
      <c r="VIS173" s="67"/>
      <c r="VIT173" s="67"/>
      <c r="VIU173" s="67"/>
      <c r="VIV173" s="67"/>
      <c r="VIW173" s="67"/>
      <c r="VIX173" s="67"/>
      <c r="VIY173" s="67"/>
      <c r="VIZ173" s="67"/>
      <c r="VJA173" s="67"/>
      <c r="VJB173" s="67"/>
      <c r="VJC173" s="67"/>
      <c r="VJD173" s="67"/>
      <c r="VJE173" s="67"/>
      <c r="VJF173" s="67"/>
      <c r="VJG173" s="67"/>
      <c r="VJH173" s="67"/>
      <c r="VJI173" s="67"/>
      <c r="VJJ173" s="67"/>
      <c r="VJK173" s="67"/>
      <c r="VJL173" s="67"/>
      <c r="VJM173" s="67"/>
      <c r="VJN173" s="67"/>
      <c r="VJO173" s="67"/>
      <c r="VJP173" s="67"/>
      <c r="VJQ173" s="67"/>
      <c r="VJR173" s="67"/>
      <c r="VJS173" s="67"/>
      <c r="VJT173" s="67"/>
      <c r="VJU173" s="67"/>
      <c r="VJV173" s="67"/>
      <c r="VJW173" s="67"/>
      <c r="VJX173" s="67"/>
      <c r="VJY173" s="67"/>
      <c r="VJZ173" s="67"/>
      <c r="VKA173" s="67"/>
      <c r="VKB173" s="67"/>
      <c r="VKC173" s="67"/>
      <c r="VKD173" s="67"/>
      <c r="VKE173" s="67"/>
      <c r="VKF173" s="67"/>
      <c r="VKG173" s="67"/>
      <c r="VKH173" s="67"/>
      <c r="VKI173" s="67"/>
      <c r="VKJ173" s="67"/>
      <c r="VKK173" s="67"/>
      <c r="VKL173" s="67"/>
      <c r="VKM173" s="67"/>
      <c r="VKN173" s="67"/>
      <c r="VKO173" s="67"/>
      <c r="VKP173" s="67"/>
      <c r="VKQ173" s="67"/>
      <c r="VKR173" s="67"/>
      <c r="VKS173" s="67"/>
      <c r="VKT173" s="67"/>
      <c r="VKU173" s="67"/>
      <c r="VKV173" s="67"/>
      <c r="VKW173" s="67"/>
      <c r="VKX173" s="67"/>
      <c r="VKY173" s="67"/>
      <c r="VKZ173" s="67"/>
      <c r="VLA173" s="67"/>
      <c r="VLB173" s="67"/>
      <c r="VLC173" s="67"/>
      <c r="VLD173" s="67"/>
      <c r="VLE173" s="67"/>
      <c r="VLF173" s="67"/>
      <c r="VLG173" s="67"/>
      <c r="VLH173" s="67"/>
      <c r="VLI173" s="67"/>
      <c r="VLJ173" s="67"/>
      <c r="VLK173" s="67"/>
      <c r="VLL173" s="67"/>
      <c r="VLM173" s="67"/>
      <c r="VLN173" s="67"/>
      <c r="VLO173" s="67"/>
      <c r="VLP173" s="67"/>
      <c r="VLQ173" s="67"/>
      <c r="VLR173" s="67"/>
      <c r="VLS173" s="67"/>
      <c r="VLT173" s="67"/>
      <c r="VLU173" s="67"/>
      <c r="VLV173" s="67"/>
      <c r="VLW173" s="67"/>
      <c r="VLX173" s="67"/>
      <c r="VLY173" s="67"/>
      <c r="VLZ173" s="67"/>
      <c r="VMA173" s="67"/>
      <c r="VMB173" s="67"/>
      <c r="VMC173" s="67"/>
      <c r="VMD173" s="67"/>
      <c r="VME173" s="67"/>
      <c r="VMF173" s="67"/>
      <c r="VMG173" s="67"/>
      <c r="VMH173" s="67"/>
      <c r="VMI173" s="67"/>
      <c r="VMJ173" s="67"/>
      <c r="VMK173" s="67"/>
      <c r="VML173" s="67"/>
      <c r="VMM173" s="67"/>
      <c r="VMN173" s="67"/>
      <c r="VMO173" s="67"/>
      <c r="VMP173" s="67"/>
      <c r="VMQ173" s="67"/>
      <c r="VMR173" s="67"/>
      <c r="VMS173" s="67"/>
      <c r="VMT173" s="67"/>
      <c r="VMU173" s="67"/>
      <c r="VMV173" s="67"/>
      <c r="VMW173" s="67"/>
      <c r="VMX173" s="67"/>
      <c r="VMY173" s="67"/>
      <c r="VMZ173" s="67"/>
      <c r="VNA173" s="67"/>
      <c r="VNB173" s="67"/>
      <c r="VNC173" s="67"/>
      <c r="VND173" s="67"/>
      <c r="VNE173" s="67"/>
      <c r="VNF173" s="67"/>
      <c r="VNG173" s="67"/>
      <c r="VNH173" s="67"/>
      <c r="VNI173" s="67"/>
      <c r="VNJ173" s="67"/>
      <c r="VNK173" s="67"/>
      <c r="VNL173" s="67"/>
      <c r="VNM173" s="67"/>
      <c r="VNN173" s="67"/>
      <c r="VNO173" s="67"/>
      <c r="VNP173" s="67"/>
      <c r="VNQ173" s="67"/>
      <c r="VNR173" s="67"/>
      <c r="VNS173" s="67"/>
      <c r="VNT173" s="67"/>
      <c r="VNU173" s="67"/>
      <c r="VNV173" s="67"/>
      <c r="VNW173" s="67"/>
      <c r="VNX173" s="67"/>
      <c r="VNY173" s="67"/>
      <c r="VNZ173" s="67"/>
      <c r="VOA173" s="67"/>
      <c r="VOB173" s="67"/>
      <c r="VOC173" s="67"/>
      <c r="VOD173" s="67"/>
      <c r="VOE173" s="67"/>
      <c r="VOF173" s="67"/>
      <c r="VOG173" s="67"/>
      <c r="VOH173" s="67"/>
      <c r="VOI173" s="67"/>
      <c r="VOJ173" s="67"/>
      <c r="VOK173" s="67"/>
      <c r="VOL173" s="67"/>
      <c r="VOM173" s="67"/>
      <c r="VON173" s="67"/>
      <c r="VOO173" s="67"/>
      <c r="VOP173" s="67"/>
      <c r="VOQ173" s="67"/>
      <c r="VOR173" s="67"/>
      <c r="VOS173" s="67"/>
      <c r="VOT173" s="67"/>
      <c r="VOU173" s="67"/>
      <c r="VOV173" s="67"/>
      <c r="VOW173" s="67"/>
      <c r="VOX173" s="67"/>
      <c r="VOY173" s="67"/>
      <c r="VOZ173" s="67"/>
      <c r="VPA173" s="67"/>
      <c r="VPB173" s="67"/>
      <c r="VPC173" s="67"/>
      <c r="VPD173" s="67"/>
      <c r="VPE173" s="67"/>
      <c r="VPF173" s="67"/>
      <c r="VPG173" s="67"/>
      <c r="VPH173" s="67"/>
      <c r="VPI173" s="67"/>
      <c r="VPJ173" s="67"/>
      <c r="VPK173" s="67"/>
      <c r="VPL173" s="67"/>
      <c r="VPM173" s="67"/>
      <c r="VPN173" s="67"/>
      <c r="VPO173" s="67"/>
      <c r="VPP173" s="67"/>
      <c r="VPQ173" s="67"/>
      <c r="VPR173" s="67"/>
      <c r="VPS173" s="67"/>
      <c r="VPT173" s="67"/>
      <c r="VPU173" s="67"/>
      <c r="VPV173" s="67"/>
      <c r="VPW173" s="67"/>
      <c r="VPX173" s="67"/>
      <c r="VPY173" s="67"/>
      <c r="VPZ173" s="67"/>
      <c r="VQA173" s="67"/>
      <c r="VQB173" s="67"/>
      <c r="VQC173" s="67"/>
      <c r="VQD173" s="67"/>
      <c r="VQE173" s="67"/>
      <c r="VQF173" s="67"/>
      <c r="VQG173" s="67"/>
      <c r="VQH173" s="67"/>
      <c r="VQI173" s="67"/>
      <c r="VQJ173" s="67"/>
      <c r="VQK173" s="67"/>
      <c r="VQL173" s="67"/>
      <c r="VQM173" s="67"/>
      <c r="VQN173" s="67"/>
      <c r="VQO173" s="67"/>
      <c r="VQP173" s="67"/>
      <c r="VQQ173" s="67"/>
      <c r="VQR173" s="67"/>
      <c r="VQS173" s="67"/>
      <c r="VQT173" s="67"/>
      <c r="VQU173" s="67"/>
      <c r="VQV173" s="67"/>
      <c r="VQW173" s="67"/>
      <c r="VQX173" s="67"/>
      <c r="VQY173" s="67"/>
      <c r="VQZ173" s="67"/>
      <c r="VRA173" s="67"/>
      <c r="VRB173" s="67"/>
      <c r="VRC173" s="67"/>
      <c r="VRD173" s="67"/>
      <c r="VRE173" s="67"/>
      <c r="VRF173" s="67"/>
      <c r="VRG173" s="67"/>
      <c r="VRH173" s="67"/>
      <c r="VRI173" s="67"/>
      <c r="VRJ173" s="67"/>
      <c r="VRK173" s="67"/>
      <c r="VRL173" s="67"/>
      <c r="VRM173" s="67"/>
      <c r="VRN173" s="67"/>
      <c r="VRO173" s="67"/>
      <c r="VRP173" s="67"/>
      <c r="VRQ173" s="67"/>
      <c r="VRR173" s="67"/>
      <c r="VRS173" s="67"/>
      <c r="VRT173" s="67"/>
      <c r="VRU173" s="67"/>
      <c r="VRV173" s="67"/>
      <c r="VRW173" s="67"/>
      <c r="VRX173" s="67"/>
      <c r="VRY173" s="67"/>
      <c r="VRZ173" s="67"/>
      <c r="VSA173" s="67"/>
      <c r="VSB173" s="67"/>
      <c r="VSC173" s="67"/>
      <c r="VSD173" s="67"/>
      <c r="VSE173" s="67"/>
      <c r="VSF173" s="67"/>
      <c r="VSG173" s="67"/>
      <c r="VSH173" s="67"/>
      <c r="VSI173" s="67"/>
      <c r="VSJ173" s="67"/>
      <c r="VSK173" s="67"/>
      <c r="VSL173" s="67"/>
      <c r="VSM173" s="67"/>
      <c r="VSN173" s="67"/>
      <c r="VSO173" s="67"/>
      <c r="VSP173" s="67"/>
      <c r="VSQ173" s="67"/>
      <c r="VSR173" s="67"/>
      <c r="VSS173" s="67"/>
      <c r="VST173" s="67"/>
      <c r="VSU173" s="67"/>
      <c r="VSV173" s="67"/>
      <c r="VSW173" s="67"/>
      <c r="VSX173" s="67"/>
      <c r="VSY173" s="67"/>
      <c r="VSZ173" s="67"/>
      <c r="VTA173" s="67"/>
      <c r="VTB173" s="67"/>
      <c r="VTC173" s="67"/>
      <c r="VTD173" s="67"/>
      <c r="VTE173" s="67"/>
      <c r="VTF173" s="67"/>
      <c r="VTG173" s="67"/>
      <c r="VTH173" s="67"/>
      <c r="VTI173" s="67"/>
      <c r="VTJ173" s="67"/>
      <c r="VTK173" s="67"/>
      <c r="VTL173" s="67"/>
      <c r="VTM173" s="67"/>
      <c r="VTN173" s="67"/>
      <c r="VTO173" s="67"/>
      <c r="VTP173" s="67"/>
      <c r="VTQ173" s="67"/>
      <c r="VTR173" s="67"/>
      <c r="VTS173" s="67"/>
      <c r="VTT173" s="67"/>
      <c r="VTU173" s="67"/>
      <c r="VTV173" s="67"/>
      <c r="VTW173" s="67"/>
      <c r="VTX173" s="67"/>
      <c r="VTY173" s="67"/>
      <c r="VTZ173" s="67"/>
      <c r="VUA173" s="67"/>
      <c r="VUB173" s="67"/>
      <c r="VUC173" s="67"/>
      <c r="VUD173" s="67"/>
      <c r="VUE173" s="67"/>
      <c r="VUF173" s="67"/>
      <c r="VUG173" s="67"/>
      <c r="VUH173" s="67"/>
      <c r="VUI173" s="67"/>
      <c r="VUJ173" s="67"/>
      <c r="VUK173" s="67"/>
      <c r="VUL173" s="67"/>
      <c r="VUM173" s="67"/>
      <c r="VUN173" s="67"/>
      <c r="VUO173" s="67"/>
      <c r="VUP173" s="67"/>
      <c r="VUQ173" s="67"/>
      <c r="VUR173" s="67"/>
      <c r="VUS173" s="67"/>
      <c r="VUT173" s="67"/>
      <c r="VUU173" s="67"/>
      <c r="VUV173" s="67"/>
      <c r="VUW173" s="67"/>
      <c r="VUX173" s="67"/>
      <c r="VUY173" s="67"/>
      <c r="VUZ173" s="67"/>
      <c r="VVA173" s="67"/>
      <c r="VVB173" s="67"/>
      <c r="VVC173" s="67"/>
      <c r="VVD173" s="67"/>
      <c r="VVE173" s="67"/>
      <c r="VVF173" s="67"/>
      <c r="VVG173" s="67"/>
      <c r="VVH173" s="67"/>
      <c r="VVI173" s="67"/>
      <c r="VVJ173" s="67"/>
      <c r="VVK173" s="67"/>
      <c r="VVL173" s="67"/>
      <c r="VVM173" s="67"/>
      <c r="VVN173" s="67"/>
      <c r="VVO173" s="67"/>
      <c r="VVP173" s="67"/>
      <c r="VVQ173" s="67"/>
      <c r="VVR173" s="67"/>
      <c r="VVS173" s="67"/>
      <c r="VVT173" s="67"/>
      <c r="VVU173" s="67"/>
      <c r="VVV173" s="67"/>
      <c r="VVW173" s="67"/>
      <c r="VVX173" s="67"/>
      <c r="VVY173" s="67"/>
      <c r="VVZ173" s="67"/>
      <c r="VWA173" s="67"/>
      <c r="VWB173" s="67"/>
      <c r="VWC173" s="67"/>
      <c r="VWD173" s="67"/>
      <c r="VWE173" s="67"/>
      <c r="VWF173" s="67"/>
      <c r="VWG173" s="67"/>
      <c r="VWH173" s="67"/>
      <c r="VWI173" s="67"/>
      <c r="VWJ173" s="67"/>
      <c r="VWK173" s="67"/>
      <c r="VWL173" s="67"/>
      <c r="VWM173" s="67"/>
      <c r="VWN173" s="67"/>
      <c r="VWO173" s="67"/>
      <c r="VWP173" s="67"/>
      <c r="VWQ173" s="67"/>
      <c r="VWR173" s="67"/>
      <c r="VWS173" s="67"/>
      <c r="VWT173" s="67"/>
      <c r="VWU173" s="67"/>
      <c r="VWV173" s="67"/>
      <c r="VWW173" s="67"/>
      <c r="VWX173" s="67"/>
      <c r="VWY173" s="67"/>
      <c r="VWZ173" s="67"/>
      <c r="VXA173" s="67"/>
      <c r="VXB173" s="67"/>
      <c r="VXC173" s="67"/>
      <c r="VXD173" s="67"/>
      <c r="VXE173" s="67"/>
      <c r="VXF173" s="67"/>
      <c r="VXG173" s="67"/>
      <c r="VXH173" s="67"/>
      <c r="VXI173" s="67"/>
      <c r="VXJ173" s="67"/>
      <c r="VXK173" s="67"/>
      <c r="VXL173" s="67"/>
      <c r="VXM173" s="67"/>
      <c r="VXN173" s="67"/>
      <c r="VXO173" s="67"/>
      <c r="VXP173" s="67"/>
      <c r="VXQ173" s="67"/>
      <c r="VXR173" s="67"/>
      <c r="VXS173" s="67"/>
      <c r="VXT173" s="67"/>
      <c r="VXU173" s="67"/>
      <c r="VXV173" s="67"/>
      <c r="VXW173" s="67"/>
      <c r="VXX173" s="67"/>
      <c r="VXY173" s="67"/>
      <c r="VXZ173" s="67"/>
      <c r="VYA173" s="67"/>
      <c r="VYB173" s="67"/>
      <c r="VYC173" s="67"/>
      <c r="VYD173" s="67"/>
      <c r="VYE173" s="67"/>
      <c r="VYF173" s="67"/>
      <c r="VYG173" s="67"/>
      <c r="VYH173" s="67"/>
      <c r="VYI173" s="67"/>
      <c r="VYJ173" s="67"/>
      <c r="VYK173" s="67"/>
      <c r="VYL173" s="67"/>
      <c r="VYM173" s="67"/>
      <c r="VYN173" s="67"/>
      <c r="VYO173" s="67"/>
      <c r="VYP173" s="67"/>
      <c r="VYQ173" s="67"/>
      <c r="VYR173" s="67"/>
      <c r="VYS173" s="67"/>
      <c r="VYT173" s="67"/>
      <c r="VYU173" s="67"/>
      <c r="VYV173" s="67"/>
      <c r="VYW173" s="67"/>
      <c r="VYX173" s="67"/>
      <c r="VYY173" s="67"/>
      <c r="VYZ173" s="67"/>
      <c r="VZA173" s="67"/>
      <c r="VZB173" s="67"/>
      <c r="VZC173" s="67"/>
      <c r="VZD173" s="67"/>
      <c r="VZE173" s="67"/>
      <c r="VZF173" s="67"/>
      <c r="VZG173" s="67"/>
      <c r="VZH173" s="67"/>
      <c r="VZI173" s="67"/>
      <c r="VZJ173" s="67"/>
      <c r="VZK173" s="67"/>
      <c r="VZL173" s="67"/>
      <c r="VZM173" s="67"/>
      <c r="VZN173" s="67"/>
      <c r="VZO173" s="67"/>
      <c r="VZP173" s="67"/>
      <c r="VZQ173" s="67"/>
      <c r="VZR173" s="67"/>
      <c r="VZS173" s="67"/>
      <c r="VZT173" s="67"/>
      <c r="VZU173" s="67"/>
      <c r="VZV173" s="67"/>
      <c r="VZW173" s="67"/>
      <c r="VZX173" s="67"/>
      <c r="VZY173" s="67"/>
      <c r="VZZ173" s="67"/>
      <c r="WAA173" s="67"/>
      <c r="WAB173" s="67"/>
      <c r="WAC173" s="67"/>
      <c r="WAD173" s="67"/>
      <c r="WAE173" s="67"/>
      <c r="WAF173" s="67"/>
      <c r="WAG173" s="67"/>
      <c r="WAH173" s="67"/>
      <c r="WAI173" s="67"/>
      <c r="WAJ173" s="67"/>
      <c r="WAK173" s="67"/>
      <c r="WAL173" s="67"/>
      <c r="WAM173" s="67"/>
      <c r="WAN173" s="67"/>
      <c r="WAO173" s="67"/>
      <c r="WAP173" s="67"/>
      <c r="WAQ173" s="67"/>
      <c r="WAR173" s="67"/>
      <c r="WAS173" s="67"/>
      <c r="WAT173" s="67"/>
      <c r="WAU173" s="67"/>
      <c r="WAV173" s="67"/>
      <c r="WAW173" s="67"/>
      <c r="WAX173" s="67"/>
      <c r="WAY173" s="67"/>
      <c r="WAZ173" s="67"/>
      <c r="WBA173" s="67"/>
      <c r="WBB173" s="67"/>
      <c r="WBC173" s="67"/>
      <c r="WBD173" s="67"/>
      <c r="WBE173" s="67"/>
      <c r="WBF173" s="67"/>
      <c r="WBG173" s="67"/>
      <c r="WBH173" s="67"/>
      <c r="WBI173" s="67"/>
      <c r="WBJ173" s="67"/>
      <c r="WBK173" s="67"/>
      <c r="WBL173" s="67"/>
      <c r="WBM173" s="67"/>
      <c r="WBN173" s="67"/>
      <c r="WBO173" s="67"/>
      <c r="WBP173" s="67"/>
      <c r="WBQ173" s="67"/>
      <c r="WBR173" s="67"/>
      <c r="WBS173" s="67"/>
      <c r="WBT173" s="67"/>
      <c r="WBU173" s="67"/>
      <c r="WBV173" s="67"/>
      <c r="WBW173" s="67"/>
      <c r="WBX173" s="67"/>
      <c r="WBY173" s="67"/>
      <c r="WBZ173" s="67"/>
      <c r="WCA173" s="67"/>
      <c r="WCB173" s="67"/>
      <c r="WCC173" s="67"/>
      <c r="WCD173" s="67"/>
      <c r="WCE173" s="67"/>
      <c r="WCF173" s="67"/>
      <c r="WCG173" s="67"/>
      <c r="WCH173" s="67"/>
      <c r="WCI173" s="67"/>
      <c r="WCJ173" s="67"/>
      <c r="WCK173" s="67"/>
      <c r="WCL173" s="67"/>
      <c r="WCM173" s="67"/>
      <c r="WCN173" s="67"/>
      <c r="WCO173" s="67"/>
      <c r="WCP173" s="67"/>
      <c r="WCQ173" s="67"/>
      <c r="WCR173" s="67"/>
      <c r="WCS173" s="67"/>
      <c r="WCT173" s="67"/>
      <c r="WCU173" s="67"/>
      <c r="WCV173" s="67"/>
      <c r="WCW173" s="67"/>
      <c r="WCX173" s="67"/>
      <c r="WCY173" s="67"/>
      <c r="WCZ173" s="67"/>
      <c r="WDA173" s="67"/>
      <c r="WDB173" s="67"/>
      <c r="WDC173" s="67"/>
      <c r="WDD173" s="67"/>
      <c r="WDE173" s="67"/>
      <c r="WDF173" s="67"/>
      <c r="WDG173" s="67"/>
      <c r="WDH173" s="67"/>
      <c r="WDI173" s="67"/>
      <c r="WDJ173" s="67"/>
      <c r="WDK173" s="67"/>
      <c r="WDL173" s="67"/>
      <c r="WDM173" s="67"/>
      <c r="WDN173" s="67"/>
      <c r="WDO173" s="67"/>
      <c r="WDP173" s="67"/>
      <c r="WDQ173" s="67"/>
      <c r="WDR173" s="67"/>
      <c r="WDS173" s="67"/>
      <c r="WDT173" s="67"/>
      <c r="WDU173" s="67"/>
      <c r="WDV173" s="67"/>
      <c r="WDW173" s="67"/>
      <c r="WDX173" s="67"/>
      <c r="WDY173" s="67"/>
      <c r="WDZ173" s="67"/>
      <c r="WEA173" s="67"/>
      <c r="WEB173" s="67"/>
      <c r="WEC173" s="67"/>
      <c r="WED173" s="67"/>
      <c r="WEE173" s="67"/>
      <c r="WEF173" s="67"/>
      <c r="WEG173" s="67"/>
      <c r="WEH173" s="67"/>
      <c r="WEI173" s="67"/>
      <c r="WEJ173" s="67"/>
      <c r="WEK173" s="67"/>
      <c r="WEL173" s="67"/>
      <c r="WEM173" s="67"/>
      <c r="WEN173" s="67"/>
      <c r="WEO173" s="67"/>
      <c r="WEP173" s="67"/>
      <c r="WEQ173" s="67"/>
      <c r="WER173" s="67"/>
      <c r="WES173" s="67"/>
      <c r="WET173" s="67"/>
      <c r="WEU173" s="67"/>
      <c r="WEV173" s="67"/>
      <c r="WEW173" s="67"/>
      <c r="WEX173" s="67"/>
      <c r="WEY173" s="67"/>
      <c r="WEZ173" s="67"/>
      <c r="WFA173" s="67"/>
      <c r="WFB173" s="67"/>
      <c r="WFC173" s="67"/>
      <c r="WFD173" s="67"/>
      <c r="WFE173" s="67"/>
      <c r="WFF173" s="67"/>
      <c r="WFG173" s="67"/>
      <c r="WFH173" s="67"/>
      <c r="WFI173" s="67"/>
      <c r="WFJ173" s="67"/>
      <c r="WFK173" s="67"/>
      <c r="WFL173" s="67"/>
      <c r="WFM173" s="67"/>
      <c r="WFN173" s="67"/>
      <c r="WFO173" s="67"/>
      <c r="WFP173" s="67"/>
      <c r="WFQ173" s="67"/>
      <c r="WFR173" s="67"/>
      <c r="WFS173" s="67"/>
      <c r="WFT173" s="67"/>
      <c r="WFU173" s="67"/>
      <c r="WFV173" s="67"/>
      <c r="WFW173" s="67"/>
      <c r="WFX173" s="67"/>
      <c r="WFY173" s="67"/>
      <c r="WFZ173" s="67"/>
      <c r="WGA173" s="67"/>
      <c r="WGB173" s="67"/>
      <c r="WGC173" s="67"/>
      <c r="WGD173" s="67"/>
      <c r="WGE173" s="67"/>
      <c r="WGF173" s="67"/>
      <c r="WGG173" s="67"/>
      <c r="WGH173" s="67"/>
      <c r="WGI173" s="67"/>
      <c r="WGJ173" s="67"/>
      <c r="WGK173" s="67"/>
      <c r="WGL173" s="67"/>
      <c r="WGM173" s="67"/>
      <c r="WGN173" s="67"/>
      <c r="WGO173" s="67"/>
      <c r="WGP173" s="67"/>
      <c r="WGQ173" s="67"/>
      <c r="WGR173" s="67"/>
      <c r="WGS173" s="67"/>
      <c r="WGT173" s="67"/>
      <c r="WGU173" s="67"/>
      <c r="WGV173" s="67"/>
      <c r="WGW173" s="67"/>
      <c r="WGX173" s="67"/>
      <c r="WGY173" s="67"/>
      <c r="WGZ173" s="67"/>
      <c r="WHA173" s="67"/>
      <c r="WHB173" s="67"/>
      <c r="WHC173" s="67"/>
      <c r="WHD173" s="67"/>
      <c r="WHE173" s="67"/>
      <c r="WHF173" s="67"/>
      <c r="WHG173" s="67"/>
      <c r="WHH173" s="67"/>
      <c r="WHI173" s="67"/>
      <c r="WHJ173" s="67"/>
      <c r="WHK173" s="67"/>
      <c r="WHL173" s="67"/>
      <c r="WHM173" s="67"/>
      <c r="WHN173" s="67"/>
      <c r="WHO173" s="67"/>
      <c r="WHP173" s="67"/>
      <c r="WHQ173" s="67"/>
      <c r="WHR173" s="67"/>
      <c r="WHS173" s="67"/>
      <c r="WHT173" s="67"/>
      <c r="WHU173" s="67"/>
      <c r="WHV173" s="67"/>
      <c r="WHW173" s="67"/>
      <c r="WHX173" s="67"/>
      <c r="WHY173" s="67"/>
      <c r="WHZ173" s="67"/>
      <c r="WIA173" s="67"/>
      <c r="WIB173" s="67"/>
      <c r="WIC173" s="67"/>
      <c r="WID173" s="67"/>
      <c r="WIE173" s="67"/>
      <c r="WIF173" s="67"/>
      <c r="WIG173" s="67"/>
      <c r="WIH173" s="67"/>
      <c r="WII173" s="67"/>
      <c r="WIJ173" s="67"/>
      <c r="WIK173" s="67"/>
      <c r="WIL173" s="67"/>
      <c r="WIM173" s="67"/>
      <c r="WIN173" s="67"/>
      <c r="WIO173" s="67"/>
      <c r="WIP173" s="67"/>
      <c r="WIQ173" s="67"/>
      <c r="WIR173" s="67"/>
      <c r="WIS173" s="67"/>
      <c r="WIT173" s="67"/>
      <c r="WIU173" s="67"/>
      <c r="WIV173" s="67"/>
      <c r="WIW173" s="67"/>
      <c r="WIX173" s="67"/>
      <c r="WIY173" s="67"/>
      <c r="WIZ173" s="67"/>
      <c r="WJA173" s="67"/>
      <c r="WJB173" s="67"/>
      <c r="WJC173" s="67"/>
      <c r="WJD173" s="67"/>
      <c r="WJE173" s="67"/>
      <c r="WJF173" s="67"/>
      <c r="WJG173" s="67"/>
      <c r="WJH173" s="67"/>
      <c r="WJI173" s="67"/>
      <c r="WJJ173" s="67"/>
      <c r="WJK173" s="67"/>
      <c r="WJL173" s="67"/>
      <c r="WJM173" s="67"/>
      <c r="WJN173" s="67"/>
      <c r="WJO173" s="67"/>
      <c r="WJP173" s="67"/>
      <c r="WJQ173" s="67"/>
      <c r="WJR173" s="67"/>
      <c r="WJS173" s="67"/>
      <c r="WJT173" s="67"/>
      <c r="WJU173" s="67"/>
      <c r="WJV173" s="67"/>
      <c r="WJW173" s="67"/>
      <c r="WJX173" s="67"/>
      <c r="WJY173" s="67"/>
      <c r="WJZ173" s="67"/>
      <c r="WKA173" s="67"/>
      <c r="WKB173" s="67"/>
      <c r="WKC173" s="67"/>
      <c r="WKD173" s="67"/>
      <c r="WKE173" s="67"/>
      <c r="WKF173" s="67"/>
      <c r="WKG173" s="67"/>
      <c r="WKH173" s="67"/>
      <c r="WKI173" s="67"/>
      <c r="WKJ173" s="67"/>
      <c r="WKK173" s="67"/>
      <c r="WKL173" s="67"/>
      <c r="WKM173" s="67"/>
      <c r="WKN173" s="67"/>
      <c r="WKO173" s="67"/>
      <c r="WKP173" s="67"/>
      <c r="WKQ173" s="67"/>
      <c r="WKR173" s="67"/>
      <c r="WKS173" s="67"/>
      <c r="WKT173" s="67"/>
      <c r="WKU173" s="67"/>
      <c r="WKV173" s="67"/>
      <c r="WKW173" s="67"/>
      <c r="WKX173" s="67"/>
      <c r="WKY173" s="67"/>
      <c r="WKZ173" s="67"/>
      <c r="WLA173" s="67"/>
      <c r="WLB173" s="67"/>
      <c r="WLC173" s="67"/>
      <c r="WLD173" s="67"/>
      <c r="WLE173" s="67"/>
      <c r="WLF173" s="67"/>
      <c r="WLG173" s="67"/>
      <c r="WLH173" s="67"/>
      <c r="WLI173" s="67"/>
      <c r="WLJ173" s="67"/>
      <c r="WLK173" s="67"/>
      <c r="WLL173" s="67"/>
      <c r="WLM173" s="67"/>
      <c r="WLN173" s="67"/>
      <c r="WLO173" s="67"/>
      <c r="WLP173" s="67"/>
      <c r="WLQ173" s="67"/>
      <c r="WLR173" s="67"/>
      <c r="WLS173" s="67"/>
      <c r="WLT173" s="67"/>
      <c r="WLU173" s="67"/>
      <c r="WLV173" s="67"/>
      <c r="WLW173" s="67"/>
      <c r="WLX173" s="67"/>
      <c r="WLY173" s="67"/>
      <c r="WLZ173" s="67"/>
      <c r="WMA173" s="67"/>
      <c r="WMB173" s="67"/>
      <c r="WMC173" s="67"/>
      <c r="WMD173" s="67"/>
      <c r="WME173" s="67"/>
      <c r="WMF173" s="67"/>
      <c r="WMG173" s="67"/>
      <c r="WMH173" s="67"/>
      <c r="WMI173" s="67"/>
      <c r="WMJ173" s="67"/>
      <c r="WMK173" s="67"/>
      <c r="WML173" s="67"/>
      <c r="WMM173" s="67"/>
      <c r="WMN173" s="67"/>
      <c r="WMO173" s="67"/>
      <c r="WMP173" s="67"/>
      <c r="WMQ173" s="67"/>
      <c r="WMR173" s="67"/>
      <c r="WMS173" s="67"/>
      <c r="WMT173" s="67"/>
      <c r="WMU173" s="67"/>
      <c r="WMV173" s="67"/>
      <c r="WMW173" s="67"/>
      <c r="WMX173" s="67"/>
      <c r="WMY173" s="67"/>
      <c r="WMZ173" s="67"/>
      <c r="WNA173" s="67"/>
      <c r="WNB173" s="67"/>
      <c r="WNC173" s="67"/>
      <c r="WND173" s="67"/>
      <c r="WNE173" s="67"/>
      <c r="WNF173" s="67"/>
      <c r="WNG173" s="67"/>
      <c r="WNH173" s="67"/>
      <c r="WNI173" s="67"/>
      <c r="WNJ173" s="67"/>
      <c r="WNK173" s="67"/>
      <c r="WNL173" s="67"/>
      <c r="WNM173" s="67"/>
      <c r="WNN173" s="67"/>
      <c r="WNO173" s="67"/>
      <c r="WNP173" s="67"/>
      <c r="WNQ173" s="67"/>
      <c r="WNR173" s="67"/>
      <c r="WNS173" s="67"/>
      <c r="WNT173" s="67"/>
      <c r="WNU173" s="67"/>
      <c r="WNV173" s="67"/>
      <c r="WNW173" s="67"/>
      <c r="WNX173" s="67"/>
      <c r="WNY173" s="67"/>
      <c r="WNZ173" s="67"/>
      <c r="WOA173" s="67"/>
      <c r="WOB173" s="67"/>
      <c r="WOC173" s="67"/>
      <c r="WOD173" s="67"/>
      <c r="WOE173" s="67"/>
      <c r="WOF173" s="67"/>
      <c r="WOG173" s="67"/>
      <c r="WOH173" s="67"/>
      <c r="WOI173" s="67"/>
      <c r="WOJ173" s="67"/>
      <c r="WOK173" s="67"/>
      <c r="WOL173" s="67"/>
      <c r="WOM173" s="67"/>
      <c r="WON173" s="67"/>
      <c r="WOO173" s="67"/>
      <c r="WOP173" s="67"/>
      <c r="WOQ173" s="67"/>
      <c r="WOR173" s="67"/>
      <c r="WOS173" s="67"/>
      <c r="WOT173" s="67"/>
      <c r="WOU173" s="67"/>
      <c r="WOV173" s="67"/>
      <c r="WOW173" s="67"/>
      <c r="WOX173" s="67"/>
      <c r="WOY173" s="67"/>
      <c r="WOZ173" s="67"/>
      <c r="WPA173" s="67"/>
      <c r="WPB173" s="67"/>
      <c r="WPC173" s="67"/>
      <c r="WPD173" s="67"/>
      <c r="WPE173" s="67"/>
      <c r="WPF173" s="67"/>
      <c r="WPG173" s="67"/>
      <c r="WPH173" s="67"/>
      <c r="WPI173" s="67"/>
      <c r="WPJ173" s="67"/>
      <c r="WPK173" s="67"/>
      <c r="WPL173" s="67"/>
      <c r="WPM173" s="67"/>
      <c r="WPN173" s="67"/>
      <c r="WPO173" s="67"/>
      <c r="WPP173" s="67"/>
      <c r="WPQ173" s="67"/>
      <c r="WPR173" s="67"/>
      <c r="WPS173" s="67"/>
      <c r="WPT173" s="67"/>
      <c r="WPU173" s="67"/>
      <c r="WPV173" s="67"/>
      <c r="WPW173" s="67"/>
      <c r="WPX173" s="67"/>
      <c r="WPY173" s="67"/>
      <c r="WPZ173" s="67"/>
      <c r="WQA173" s="67"/>
      <c r="WQB173" s="67"/>
      <c r="WQC173" s="67"/>
      <c r="WQD173" s="67"/>
      <c r="WQE173" s="67"/>
      <c r="WQF173" s="67"/>
      <c r="WQG173" s="67"/>
      <c r="WQH173" s="67"/>
      <c r="WQI173" s="67"/>
      <c r="WQJ173" s="67"/>
      <c r="WQK173" s="67"/>
      <c r="WQL173" s="67"/>
      <c r="WQM173" s="67"/>
      <c r="WQN173" s="67"/>
      <c r="WQO173" s="67"/>
      <c r="WQP173" s="67"/>
      <c r="WQQ173" s="67"/>
      <c r="WQR173" s="67"/>
      <c r="WQS173" s="67"/>
      <c r="WQT173" s="67"/>
      <c r="WQU173" s="67"/>
      <c r="WQV173" s="67"/>
      <c r="WQW173" s="67"/>
      <c r="WQX173" s="67"/>
      <c r="WQY173" s="67"/>
      <c r="WQZ173" s="67"/>
      <c r="WRA173" s="67"/>
      <c r="WRB173" s="67"/>
      <c r="WRC173" s="67"/>
      <c r="WRD173" s="67"/>
      <c r="WRE173" s="67"/>
      <c r="WRF173" s="67"/>
      <c r="WRG173" s="67"/>
      <c r="WRH173" s="67"/>
      <c r="WRI173" s="67"/>
      <c r="WRJ173" s="67"/>
      <c r="WRK173" s="67"/>
      <c r="WRL173" s="67"/>
      <c r="WRM173" s="67"/>
      <c r="WRN173" s="67"/>
      <c r="WRO173" s="67"/>
      <c r="WRP173" s="67"/>
      <c r="WRQ173" s="67"/>
      <c r="WRR173" s="67"/>
      <c r="WRS173" s="67"/>
      <c r="WRT173" s="67"/>
      <c r="WRU173" s="67"/>
      <c r="WRV173" s="67"/>
      <c r="WRW173" s="67"/>
      <c r="WRX173" s="67"/>
      <c r="WRY173" s="67"/>
      <c r="WRZ173" s="67"/>
      <c r="WSA173" s="67"/>
      <c r="WSB173" s="67"/>
      <c r="WSC173" s="67"/>
      <c r="WSD173" s="67"/>
      <c r="WSE173" s="67"/>
      <c r="WSF173" s="67"/>
      <c r="WSG173" s="67"/>
      <c r="WSH173" s="67"/>
      <c r="WSI173" s="67"/>
      <c r="WSJ173" s="67"/>
      <c r="WSK173" s="67"/>
      <c r="WSL173" s="67"/>
      <c r="WSM173" s="67"/>
      <c r="WSN173" s="67"/>
      <c r="WSO173" s="67"/>
      <c r="WSP173" s="67"/>
      <c r="WSQ173" s="67"/>
      <c r="WSR173" s="67"/>
      <c r="WSS173" s="67"/>
      <c r="WST173" s="67"/>
      <c r="WSU173" s="67"/>
      <c r="WSV173" s="67"/>
      <c r="WSW173" s="67"/>
      <c r="WSX173" s="67"/>
      <c r="WSY173" s="67"/>
      <c r="WSZ173" s="67"/>
      <c r="WTA173" s="67"/>
      <c r="WTB173" s="67"/>
      <c r="WTC173" s="67"/>
      <c r="WTD173" s="67"/>
      <c r="WTE173" s="67"/>
      <c r="WTF173" s="67"/>
      <c r="WTG173" s="67"/>
      <c r="WTH173" s="67"/>
      <c r="WTI173" s="67"/>
      <c r="WTJ173" s="67"/>
      <c r="WTK173" s="67"/>
      <c r="WTL173" s="67"/>
      <c r="WTM173" s="67"/>
      <c r="WTN173" s="67"/>
      <c r="WTO173" s="67"/>
      <c r="WTP173" s="67"/>
      <c r="WTQ173" s="67"/>
      <c r="WTR173" s="67"/>
      <c r="WTS173" s="67"/>
      <c r="WTT173" s="67"/>
      <c r="WTU173" s="67"/>
      <c r="WTV173" s="67"/>
      <c r="WTW173" s="67"/>
      <c r="WTX173" s="67"/>
      <c r="WTY173" s="67"/>
      <c r="WTZ173" s="67"/>
      <c r="WUA173" s="67"/>
      <c r="WUB173" s="67"/>
      <c r="WUC173" s="67"/>
      <c r="WUD173" s="67"/>
      <c r="WUE173" s="67"/>
      <c r="WUF173" s="67"/>
      <c r="WUG173" s="67"/>
      <c r="WUH173" s="67"/>
      <c r="WUI173" s="67"/>
      <c r="WUJ173" s="67"/>
      <c r="WUK173" s="67"/>
      <c r="WUL173" s="67"/>
      <c r="WUM173" s="67"/>
      <c r="WUN173" s="67"/>
      <c r="WUO173" s="67"/>
      <c r="WUP173" s="67"/>
      <c r="WUQ173" s="67"/>
      <c r="WUR173" s="67"/>
      <c r="WUS173" s="67"/>
      <c r="WUT173" s="67"/>
      <c r="WUU173" s="67"/>
    </row>
    <row r="174" spans="1:16115" s="86" customFormat="1" ht="24.95" customHeight="1" x14ac:dyDescent="0.25">
      <c r="A174" s="70" t="s">
        <v>1260</v>
      </c>
      <c r="B174" s="71" t="s">
        <v>2161</v>
      </c>
      <c r="C174" s="72" t="s">
        <v>900</v>
      </c>
    </row>
    <row r="175" spans="1:16115" s="86" customFormat="1" ht="24.95" customHeight="1" x14ac:dyDescent="0.25">
      <c r="A175" s="63" t="s">
        <v>1264</v>
      </c>
      <c r="B175" s="64" t="s">
        <v>1954</v>
      </c>
      <c r="C175" s="65" t="s">
        <v>900</v>
      </c>
    </row>
    <row r="176" spans="1:16115" s="86" customFormat="1" ht="24.95" customHeight="1" x14ac:dyDescent="0.25">
      <c r="A176" s="63" t="s">
        <v>1267</v>
      </c>
      <c r="B176" s="64" t="s">
        <v>1955</v>
      </c>
      <c r="C176" s="65" t="s">
        <v>900</v>
      </c>
    </row>
    <row r="177" spans="1:3" s="86" customFormat="1" ht="24.95" customHeight="1" x14ac:dyDescent="0.25">
      <c r="A177" s="63" t="s">
        <v>1807</v>
      </c>
      <c r="B177" s="64" t="s">
        <v>2179</v>
      </c>
      <c r="C177" s="65" t="s">
        <v>900</v>
      </c>
    </row>
    <row r="178" spans="1:3" s="86" customFormat="1" ht="24.95" customHeight="1" x14ac:dyDescent="0.25">
      <c r="A178" s="70" t="s">
        <v>1270</v>
      </c>
      <c r="B178" s="71" t="s">
        <v>2444</v>
      </c>
      <c r="C178" s="72" t="s">
        <v>900</v>
      </c>
    </row>
    <row r="179" spans="1:3" s="86" customFormat="1" ht="24.95" customHeight="1" x14ac:dyDescent="0.25">
      <c r="A179" s="79" t="s">
        <v>1272</v>
      </c>
      <c r="B179" s="78" t="s">
        <v>2064</v>
      </c>
      <c r="C179" s="78" t="s">
        <v>901</v>
      </c>
    </row>
    <row r="180" spans="1:3" s="86" customFormat="1" ht="24.95" customHeight="1" x14ac:dyDescent="0.25">
      <c r="A180" s="68" t="s">
        <v>1700</v>
      </c>
      <c r="B180" s="69" t="s">
        <v>2005</v>
      </c>
      <c r="C180" s="69" t="s">
        <v>901</v>
      </c>
    </row>
    <row r="181" spans="1:3" s="86" customFormat="1" ht="24.95" customHeight="1" x14ac:dyDescent="0.25">
      <c r="A181" s="60" t="s">
        <v>1275</v>
      </c>
      <c r="B181" s="75" t="s">
        <v>75</v>
      </c>
      <c r="C181" s="60" t="s">
        <v>900</v>
      </c>
    </row>
    <row r="182" spans="1:3" s="86" customFormat="1" ht="24.95" customHeight="1" x14ac:dyDescent="0.25">
      <c r="A182" s="79" t="s">
        <v>1280</v>
      </c>
      <c r="B182" s="78" t="s">
        <v>2070</v>
      </c>
      <c r="C182" s="78" t="s">
        <v>901</v>
      </c>
    </row>
    <row r="183" spans="1:3" s="86" customFormat="1" ht="24.95" customHeight="1" x14ac:dyDescent="0.25">
      <c r="A183" s="72" t="s">
        <v>1756</v>
      </c>
      <c r="B183" s="72" t="s">
        <v>1932</v>
      </c>
      <c r="C183" s="72" t="s">
        <v>900</v>
      </c>
    </row>
    <row r="184" spans="1:3" s="86" customFormat="1" ht="24.95" customHeight="1" x14ac:dyDescent="0.25">
      <c r="A184" s="61" t="s">
        <v>1886</v>
      </c>
      <c r="B184" s="62" t="s">
        <v>2212</v>
      </c>
      <c r="C184" s="62" t="s">
        <v>901</v>
      </c>
    </row>
    <row r="185" spans="1:3" s="86" customFormat="1" ht="24.95" customHeight="1" x14ac:dyDescent="0.25">
      <c r="A185" s="60" t="s">
        <v>1793</v>
      </c>
      <c r="B185" s="75" t="s">
        <v>953</v>
      </c>
      <c r="C185" s="60" t="s">
        <v>900</v>
      </c>
    </row>
    <row r="186" spans="1:3" s="86" customFormat="1" ht="24.95" customHeight="1" x14ac:dyDescent="0.25">
      <c r="A186" s="70" t="s">
        <v>1283</v>
      </c>
      <c r="B186" s="71" t="s">
        <v>1005</v>
      </c>
      <c r="C186" s="72" t="s">
        <v>900</v>
      </c>
    </row>
    <row r="187" spans="1:3" s="86" customFormat="1" ht="24.95" customHeight="1" x14ac:dyDescent="0.25">
      <c r="A187" s="129" t="s">
        <v>1887</v>
      </c>
      <c r="B187" s="75" t="s">
        <v>2454</v>
      </c>
      <c r="C187" s="130" t="s">
        <v>900</v>
      </c>
    </row>
    <row r="188" spans="1:3" s="86" customFormat="1" ht="24.95" customHeight="1" x14ac:dyDescent="0.25">
      <c r="A188" s="66" t="s">
        <v>1888</v>
      </c>
      <c r="B188" s="67" t="s">
        <v>2213</v>
      </c>
      <c r="C188" s="67" t="s">
        <v>900</v>
      </c>
    </row>
    <row r="189" spans="1:3" s="86" customFormat="1" ht="24.95" customHeight="1" x14ac:dyDescent="0.25">
      <c r="A189" s="70" t="s">
        <v>1285</v>
      </c>
      <c r="B189" s="71" t="s">
        <v>2151</v>
      </c>
      <c r="C189" s="72" t="s">
        <v>900</v>
      </c>
    </row>
    <row r="190" spans="1:3" s="86" customFormat="1" ht="24.95" customHeight="1" x14ac:dyDescent="0.25">
      <c r="A190" s="63" t="s">
        <v>1862</v>
      </c>
      <c r="B190" s="64" t="s">
        <v>1956</v>
      </c>
      <c r="C190" s="65" t="s">
        <v>900</v>
      </c>
    </row>
    <row r="191" spans="1:3" s="86" customFormat="1" ht="24.95" customHeight="1" x14ac:dyDescent="0.25">
      <c r="A191" s="63" t="s">
        <v>1286</v>
      </c>
      <c r="B191" s="64" t="s">
        <v>1957</v>
      </c>
      <c r="C191" s="65" t="s">
        <v>900</v>
      </c>
    </row>
    <row r="192" spans="1:3" s="86" customFormat="1" ht="24.95" customHeight="1" x14ac:dyDescent="0.25">
      <c r="A192" s="88" t="s">
        <v>1686</v>
      </c>
      <c r="B192" s="65" t="s">
        <v>954</v>
      </c>
      <c r="C192" s="65" t="s">
        <v>900</v>
      </c>
    </row>
    <row r="193" spans="1:3" s="86" customFormat="1" ht="24.95" customHeight="1" x14ac:dyDescent="0.25">
      <c r="A193" s="63" t="s">
        <v>1287</v>
      </c>
      <c r="B193" s="64" t="s">
        <v>2155</v>
      </c>
      <c r="C193" s="65" t="s">
        <v>900</v>
      </c>
    </row>
    <row r="194" spans="1:3" s="86" customFormat="1" ht="24.95" customHeight="1" x14ac:dyDescent="0.25">
      <c r="A194" s="59" t="s">
        <v>1289</v>
      </c>
      <c r="B194" s="60" t="s">
        <v>955</v>
      </c>
      <c r="C194" s="60" t="s">
        <v>900</v>
      </c>
    </row>
    <row r="195" spans="1:3" s="86" customFormat="1" ht="24.95" customHeight="1" x14ac:dyDescent="0.25">
      <c r="A195" s="67" t="s">
        <v>1874</v>
      </c>
      <c r="B195" s="67" t="s">
        <v>1933</v>
      </c>
      <c r="C195" s="67" t="s">
        <v>900</v>
      </c>
    </row>
    <row r="196" spans="1:3" s="86" customFormat="1" ht="24.95" customHeight="1" x14ac:dyDescent="0.25">
      <c r="A196" s="74" t="s">
        <v>1292</v>
      </c>
      <c r="B196" s="75" t="s">
        <v>1958</v>
      </c>
      <c r="C196" s="60" t="s">
        <v>900</v>
      </c>
    </row>
    <row r="197" spans="1:3" s="86" customFormat="1" ht="24.95" customHeight="1" x14ac:dyDescent="0.25">
      <c r="A197" s="66" t="s">
        <v>1293</v>
      </c>
      <c r="B197" s="67" t="s">
        <v>2214</v>
      </c>
      <c r="C197" s="67" t="s">
        <v>900</v>
      </c>
    </row>
    <row r="198" spans="1:3" s="86" customFormat="1" ht="24.95" customHeight="1" x14ac:dyDescent="0.25">
      <c r="A198" s="80" t="s">
        <v>1294</v>
      </c>
      <c r="B198" s="72" t="s">
        <v>2015</v>
      </c>
      <c r="C198" s="72" t="s">
        <v>900</v>
      </c>
    </row>
    <row r="199" spans="1:3" s="86" customFormat="1" ht="24.95" customHeight="1" x14ac:dyDescent="0.25">
      <c r="A199" s="70" t="s">
        <v>1295</v>
      </c>
      <c r="B199" s="71" t="s">
        <v>2465</v>
      </c>
      <c r="C199" s="72" t="s">
        <v>900</v>
      </c>
    </row>
    <row r="200" spans="1:3" s="86" customFormat="1" ht="24.95" customHeight="1" x14ac:dyDescent="0.25">
      <c r="A200" s="70" t="s">
        <v>1296</v>
      </c>
      <c r="B200" s="71" t="s">
        <v>2466</v>
      </c>
      <c r="C200" s="152" t="s">
        <v>900</v>
      </c>
    </row>
    <row r="201" spans="1:3" s="86" customFormat="1" ht="24.95" customHeight="1" x14ac:dyDescent="0.25">
      <c r="A201" s="63" t="s">
        <v>1297</v>
      </c>
      <c r="B201" s="64" t="s">
        <v>1959</v>
      </c>
      <c r="C201" s="65" t="s">
        <v>900</v>
      </c>
    </row>
    <row r="202" spans="1:3" s="86" customFormat="1" ht="24.95" customHeight="1" x14ac:dyDescent="0.25">
      <c r="A202" s="74" t="s">
        <v>1298</v>
      </c>
      <c r="B202" s="75" t="s">
        <v>2188</v>
      </c>
      <c r="C202" s="60" t="s">
        <v>900</v>
      </c>
    </row>
    <row r="203" spans="1:3" s="86" customFormat="1" ht="24.95" customHeight="1" x14ac:dyDescent="0.25">
      <c r="A203" s="156" t="s">
        <v>1300</v>
      </c>
      <c r="B203" s="67" t="s">
        <v>2468</v>
      </c>
      <c r="C203" s="67" t="s">
        <v>900</v>
      </c>
    </row>
    <row r="204" spans="1:3" s="86" customFormat="1" ht="24.95" customHeight="1" x14ac:dyDescent="0.25">
      <c r="A204" s="66" t="s">
        <v>1303</v>
      </c>
      <c r="B204" s="67" t="s">
        <v>956</v>
      </c>
      <c r="C204" s="67" t="s">
        <v>900</v>
      </c>
    </row>
    <row r="205" spans="1:3" s="86" customFormat="1" ht="24.95" customHeight="1" x14ac:dyDescent="0.25">
      <c r="A205" s="74" t="s">
        <v>1306</v>
      </c>
      <c r="B205" s="75" t="s">
        <v>2215</v>
      </c>
      <c r="C205" s="60" t="s">
        <v>900</v>
      </c>
    </row>
    <row r="206" spans="1:3" s="86" customFormat="1" ht="24.95" customHeight="1" x14ac:dyDescent="0.25">
      <c r="A206" s="74" t="s">
        <v>1307</v>
      </c>
      <c r="B206" s="75" t="s">
        <v>1006</v>
      </c>
      <c r="C206" s="60" t="s">
        <v>900</v>
      </c>
    </row>
    <row r="207" spans="1:3" s="86" customFormat="1" ht="24.95" customHeight="1" x14ac:dyDescent="0.25">
      <c r="A207" s="85" t="s">
        <v>1309</v>
      </c>
      <c r="B207" s="86" t="s">
        <v>2115</v>
      </c>
      <c r="C207" s="67" t="s">
        <v>900</v>
      </c>
    </row>
    <row r="208" spans="1:3" s="86" customFormat="1" ht="24.95" customHeight="1" x14ac:dyDescent="0.25">
      <c r="A208" s="61" t="s">
        <v>1311</v>
      </c>
      <c r="B208" s="97" t="s">
        <v>349</v>
      </c>
      <c r="C208" s="62" t="s">
        <v>901</v>
      </c>
    </row>
    <row r="209" spans="1:3" s="86" customFormat="1" ht="24.95" customHeight="1" x14ac:dyDescent="0.25">
      <c r="A209" s="81" t="s">
        <v>1313</v>
      </c>
      <c r="B209" s="78" t="s">
        <v>957</v>
      </c>
      <c r="C209" s="78" t="s">
        <v>901</v>
      </c>
    </row>
    <row r="210" spans="1:3" s="86" customFormat="1" ht="24.95" customHeight="1" x14ac:dyDescent="0.25">
      <c r="A210" s="96" t="s">
        <v>1692</v>
      </c>
      <c r="B210" s="97" t="s">
        <v>2074</v>
      </c>
      <c r="C210" s="62" t="s">
        <v>901</v>
      </c>
    </row>
    <row r="211" spans="1:3" s="86" customFormat="1" ht="24.95" customHeight="1" x14ac:dyDescent="0.25">
      <c r="A211" s="70" t="s">
        <v>1317</v>
      </c>
      <c r="B211" s="71" t="s">
        <v>1007</v>
      </c>
      <c r="C211" s="72" t="s">
        <v>900</v>
      </c>
    </row>
    <row r="212" spans="1:3" s="86" customFormat="1" ht="24.95" customHeight="1" x14ac:dyDescent="0.25">
      <c r="A212" s="74" t="s">
        <v>1320</v>
      </c>
      <c r="B212" s="75" t="s">
        <v>2189</v>
      </c>
      <c r="C212" s="60" t="s">
        <v>900</v>
      </c>
    </row>
    <row r="213" spans="1:3" s="86" customFormat="1" ht="24.95" customHeight="1" x14ac:dyDescent="0.25">
      <c r="A213" s="74" t="s">
        <v>1321</v>
      </c>
      <c r="B213" s="75" t="s">
        <v>2483</v>
      </c>
      <c r="C213" s="60" t="s">
        <v>900</v>
      </c>
    </row>
    <row r="214" spans="1:3" s="86" customFormat="1" ht="24.95" customHeight="1" x14ac:dyDescent="0.25">
      <c r="A214" s="70" t="s">
        <v>1820</v>
      </c>
      <c r="B214" s="71" t="s">
        <v>1960</v>
      </c>
      <c r="C214" s="72" t="s">
        <v>900</v>
      </c>
    </row>
    <row r="215" spans="1:3" s="86" customFormat="1" ht="24.95" customHeight="1" x14ac:dyDescent="0.25">
      <c r="A215" s="67" t="s">
        <v>1917</v>
      </c>
      <c r="B215" s="67" t="s">
        <v>857</v>
      </c>
      <c r="C215" s="67" t="s">
        <v>900</v>
      </c>
    </row>
    <row r="216" spans="1:3" s="86" customFormat="1" ht="24.95" customHeight="1" x14ac:dyDescent="0.25">
      <c r="A216" s="70" t="s">
        <v>1918</v>
      </c>
      <c r="B216" s="71" t="s">
        <v>1961</v>
      </c>
      <c r="C216" s="72" t="s">
        <v>900</v>
      </c>
    </row>
    <row r="217" spans="1:3" s="86" customFormat="1" ht="24.95" customHeight="1" x14ac:dyDescent="0.25">
      <c r="A217" s="74" t="s">
        <v>1323</v>
      </c>
      <c r="B217" s="75" t="s">
        <v>1008</v>
      </c>
      <c r="C217" s="60" t="s">
        <v>900</v>
      </c>
    </row>
    <row r="218" spans="1:3" s="86" customFormat="1" ht="24.95" customHeight="1" x14ac:dyDescent="0.25">
      <c r="A218" s="70" t="s">
        <v>1324</v>
      </c>
      <c r="B218" s="71" t="s">
        <v>1962</v>
      </c>
      <c r="C218" s="72" t="s">
        <v>900</v>
      </c>
    </row>
    <row r="219" spans="1:3" s="86" customFormat="1" ht="24.95" customHeight="1" x14ac:dyDescent="0.25">
      <c r="A219" s="63" t="s">
        <v>1325</v>
      </c>
      <c r="B219" s="64" t="s">
        <v>2023</v>
      </c>
      <c r="C219" s="65" t="s">
        <v>900</v>
      </c>
    </row>
    <row r="220" spans="1:3" s="86" customFormat="1" ht="24.95" customHeight="1" x14ac:dyDescent="0.25">
      <c r="A220" s="74" t="s">
        <v>1326</v>
      </c>
      <c r="B220" s="75" t="s">
        <v>1963</v>
      </c>
      <c r="C220" s="60" t="s">
        <v>900</v>
      </c>
    </row>
    <row r="221" spans="1:3" s="86" customFormat="1" ht="24.95" customHeight="1" x14ac:dyDescent="0.25">
      <c r="A221" s="79" t="s">
        <v>1327</v>
      </c>
      <c r="B221" s="78" t="s">
        <v>2028</v>
      </c>
      <c r="C221" s="78" t="s">
        <v>901</v>
      </c>
    </row>
    <row r="222" spans="1:3" s="86" customFormat="1" ht="24.95" customHeight="1" x14ac:dyDescent="0.25">
      <c r="A222" s="61" t="s">
        <v>1328</v>
      </c>
      <c r="B222" s="97" t="s">
        <v>1009</v>
      </c>
      <c r="C222" s="62" t="s">
        <v>901</v>
      </c>
    </row>
    <row r="223" spans="1:3" s="86" customFormat="1" ht="24.95" customHeight="1" x14ac:dyDescent="0.25">
      <c r="A223" s="61" t="s">
        <v>1329</v>
      </c>
      <c r="B223" s="62" t="s">
        <v>2103</v>
      </c>
      <c r="C223" s="62" t="s">
        <v>901</v>
      </c>
    </row>
    <row r="224" spans="1:3" s="86" customFormat="1" ht="24.95" customHeight="1" x14ac:dyDescent="0.25">
      <c r="A224" s="63" t="s">
        <v>1330</v>
      </c>
      <c r="B224" s="64" t="s">
        <v>1964</v>
      </c>
      <c r="C224" s="65" t="s">
        <v>900</v>
      </c>
    </row>
    <row r="225" spans="1:3" s="86" customFormat="1" ht="24.95" customHeight="1" x14ac:dyDescent="0.25">
      <c r="A225" s="74" t="s">
        <v>1332</v>
      </c>
      <c r="B225" s="75" t="s">
        <v>375</v>
      </c>
      <c r="C225" s="60" t="s">
        <v>900</v>
      </c>
    </row>
    <row r="226" spans="1:3" s="86" customFormat="1" ht="24.95" customHeight="1" x14ac:dyDescent="0.25">
      <c r="A226" s="104" t="s">
        <v>1334</v>
      </c>
      <c r="B226" s="64" t="s">
        <v>2489</v>
      </c>
      <c r="C226" s="65" t="s">
        <v>900</v>
      </c>
    </row>
    <row r="227" spans="1:3" s="86" customFormat="1" ht="24.95" customHeight="1" x14ac:dyDescent="0.25">
      <c r="A227" s="70" t="s">
        <v>1335</v>
      </c>
      <c r="B227" s="71" t="s">
        <v>958</v>
      </c>
      <c r="C227" s="72" t="s">
        <v>900</v>
      </c>
    </row>
    <row r="228" spans="1:3" s="86" customFormat="1" ht="24.95" customHeight="1" x14ac:dyDescent="0.25">
      <c r="A228" s="70" t="s">
        <v>1336</v>
      </c>
      <c r="B228" s="71" t="s">
        <v>2122</v>
      </c>
      <c r="C228" s="72" t="s">
        <v>900</v>
      </c>
    </row>
    <row r="229" spans="1:3" s="86" customFormat="1" ht="24.95" customHeight="1" x14ac:dyDescent="0.25">
      <c r="A229" s="63" t="s">
        <v>1838</v>
      </c>
      <c r="B229" s="64" t="s">
        <v>2180</v>
      </c>
      <c r="C229" s="65" t="s">
        <v>900</v>
      </c>
    </row>
    <row r="230" spans="1:3" s="86" customFormat="1" ht="24.95" customHeight="1" x14ac:dyDescent="0.25">
      <c r="A230" s="66" t="s">
        <v>1337</v>
      </c>
      <c r="B230" s="67" t="s">
        <v>959</v>
      </c>
      <c r="C230" s="67" t="s">
        <v>900</v>
      </c>
    </row>
    <row r="231" spans="1:3" s="86" customFormat="1" ht="24.95" customHeight="1" x14ac:dyDescent="0.25">
      <c r="A231" s="63" t="s">
        <v>1338</v>
      </c>
      <c r="B231" s="64" t="s">
        <v>1965</v>
      </c>
      <c r="C231" s="65" t="s">
        <v>900</v>
      </c>
    </row>
    <row r="232" spans="1:3" s="86" customFormat="1" ht="24.95" customHeight="1" x14ac:dyDescent="0.25">
      <c r="A232" s="74" t="s">
        <v>1341</v>
      </c>
      <c r="B232" s="75" t="s">
        <v>2139</v>
      </c>
      <c r="C232" s="60" t="s">
        <v>900</v>
      </c>
    </row>
    <row r="233" spans="1:3" s="86" customFormat="1" ht="24.95" customHeight="1" x14ac:dyDescent="0.25">
      <c r="A233" s="61" t="s">
        <v>1764</v>
      </c>
      <c r="B233" s="62" t="s">
        <v>960</v>
      </c>
      <c r="C233" s="62" t="s">
        <v>901</v>
      </c>
    </row>
    <row r="234" spans="1:3" s="86" customFormat="1" ht="24.95" customHeight="1" x14ac:dyDescent="0.25">
      <c r="A234" s="104" t="s">
        <v>1349</v>
      </c>
      <c r="B234" s="64" t="s">
        <v>2503</v>
      </c>
      <c r="C234" s="65" t="s">
        <v>900</v>
      </c>
    </row>
    <row r="235" spans="1:3" s="86" customFormat="1" ht="24.95" customHeight="1" x14ac:dyDescent="0.25">
      <c r="A235" s="70" t="s">
        <v>1351</v>
      </c>
      <c r="B235" s="71" t="s">
        <v>1966</v>
      </c>
      <c r="C235" s="72" t="s">
        <v>900</v>
      </c>
    </row>
    <row r="236" spans="1:3" s="86" customFormat="1" ht="24.95" customHeight="1" x14ac:dyDescent="0.25">
      <c r="A236" s="61" t="s">
        <v>1352</v>
      </c>
      <c r="B236" s="62" t="s">
        <v>1011</v>
      </c>
      <c r="C236" s="62" t="s">
        <v>901</v>
      </c>
    </row>
    <row r="237" spans="1:3" s="86" customFormat="1" ht="24.95" customHeight="1" x14ac:dyDescent="0.25">
      <c r="A237" s="59" t="s">
        <v>1356</v>
      </c>
      <c r="B237" s="60" t="s">
        <v>961</v>
      </c>
      <c r="C237" s="60" t="s">
        <v>900</v>
      </c>
    </row>
    <row r="238" spans="1:3" s="86" customFormat="1" ht="24.95" customHeight="1" x14ac:dyDescent="0.25">
      <c r="A238" s="81" t="s">
        <v>1357</v>
      </c>
      <c r="B238" s="78" t="s">
        <v>910</v>
      </c>
      <c r="C238" s="78" t="s">
        <v>901</v>
      </c>
    </row>
    <row r="239" spans="1:3" s="86" customFormat="1" ht="24.95" customHeight="1" x14ac:dyDescent="0.25">
      <c r="A239" s="63" t="s">
        <v>1359</v>
      </c>
      <c r="B239" s="64" t="s">
        <v>1967</v>
      </c>
      <c r="C239" s="65" t="s">
        <v>900</v>
      </c>
    </row>
    <row r="240" spans="1:3" s="86" customFormat="1" ht="24.95" customHeight="1" x14ac:dyDescent="0.25">
      <c r="A240" s="78" t="s">
        <v>1875</v>
      </c>
      <c r="B240" s="78" t="s">
        <v>1934</v>
      </c>
      <c r="C240" s="78" t="s">
        <v>901</v>
      </c>
    </row>
    <row r="241" spans="1:3" s="86" customFormat="1" ht="24.95" customHeight="1" x14ac:dyDescent="0.25">
      <c r="A241" s="67" t="s">
        <v>1831</v>
      </c>
      <c r="B241" s="67" t="s">
        <v>1935</v>
      </c>
      <c r="C241" s="67" t="s">
        <v>900</v>
      </c>
    </row>
    <row r="242" spans="1:3" s="86" customFormat="1" ht="24.95" customHeight="1" x14ac:dyDescent="0.25">
      <c r="A242" s="70" t="s">
        <v>1362</v>
      </c>
      <c r="B242" s="71" t="s">
        <v>2121</v>
      </c>
      <c r="C242" s="72" t="s">
        <v>900</v>
      </c>
    </row>
    <row r="243" spans="1:3" s="86" customFormat="1" ht="24.95" customHeight="1" x14ac:dyDescent="0.25">
      <c r="A243" s="70" t="s">
        <v>1364</v>
      </c>
      <c r="B243" s="71" t="s">
        <v>2520</v>
      </c>
      <c r="C243" s="72" t="s">
        <v>900</v>
      </c>
    </row>
    <row r="244" spans="1:3" s="86" customFormat="1" ht="24.95" customHeight="1" x14ac:dyDescent="0.25">
      <c r="A244" s="70" t="s">
        <v>1765</v>
      </c>
      <c r="B244" s="71" t="s">
        <v>2067</v>
      </c>
      <c r="C244" s="72" t="s">
        <v>900</v>
      </c>
    </row>
    <row r="245" spans="1:3" s="86" customFormat="1" ht="24.95" customHeight="1" x14ac:dyDescent="0.25">
      <c r="A245" s="60" t="s">
        <v>1366</v>
      </c>
      <c r="B245" s="60" t="s">
        <v>2522</v>
      </c>
      <c r="C245" s="60" t="s">
        <v>900</v>
      </c>
    </row>
    <row r="246" spans="1:3" s="86" customFormat="1" ht="24.95" customHeight="1" x14ac:dyDescent="0.25">
      <c r="A246" s="70" t="s">
        <v>1367</v>
      </c>
      <c r="B246" s="71" t="s">
        <v>1012</v>
      </c>
      <c r="C246" s="72" t="s">
        <v>900</v>
      </c>
    </row>
    <row r="247" spans="1:3" s="86" customFormat="1" ht="24.95" customHeight="1" x14ac:dyDescent="0.25">
      <c r="A247" s="65" t="s">
        <v>1368</v>
      </c>
      <c r="B247" s="64" t="s">
        <v>2044</v>
      </c>
      <c r="C247" s="65" t="s">
        <v>900</v>
      </c>
    </row>
    <row r="248" spans="1:3" s="86" customFormat="1" ht="24.95" customHeight="1" x14ac:dyDescent="0.25">
      <c r="A248" s="59" t="s">
        <v>1370</v>
      </c>
      <c r="B248" s="60" t="s">
        <v>911</v>
      </c>
      <c r="C248" s="60" t="s">
        <v>900</v>
      </c>
    </row>
    <row r="249" spans="1:3" s="86" customFormat="1" ht="24.95" customHeight="1" x14ac:dyDescent="0.25">
      <c r="A249" s="78" t="s">
        <v>1371</v>
      </c>
      <c r="B249" s="78" t="s">
        <v>2019</v>
      </c>
      <c r="C249" s="78" t="s">
        <v>901</v>
      </c>
    </row>
    <row r="250" spans="1:3" s="86" customFormat="1" ht="24.95" customHeight="1" x14ac:dyDescent="0.25">
      <c r="A250" s="63" t="s">
        <v>1372</v>
      </c>
      <c r="B250" s="64" t="s">
        <v>1968</v>
      </c>
      <c r="C250" s="65" t="s">
        <v>900</v>
      </c>
    </row>
    <row r="251" spans="1:3" s="86" customFormat="1" ht="24.95" customHeight="1" x14ac:dyDescent="0.25">
      <c r="A251" s="70" t="s">
        <v>1786</v>
      </c>
      <c r="B251" s="71" t="s">
        <v>2525</v>
      </c>
      <c r="C251" s="72" t="s">
        <v>900</v>
      </c>
    </row>
    <row r="252" spans="1:3" s="86" customFormat="1" ht="24.95" customHeight="1" x14ac:dyDescent="0.25">
      <c r="A252" s="74" t="s">
        <v>1373</v>
      </c>
      <c r="B252" s="75" t="s">
        <v>2190</v>
      </c>
      <c r="C252" s="60" t="s">
        <v>900</v>
      </c>
    </row>
    <row r="253" spans="1:3" s="86" customFormat="1" ht="24.95" customHeight="1" x14ac:dyDescent="0.25">
      <c r="A253" s="66" t="s">
        <v>1919</v>
      </c>
      <c r="B253" s="67" t="s">
        <v>2165</v>
      </c>
      <c r="C253" s="67" t="s">
        <v>900</v>
      </c>
    </row>
    <row r="254" spans="1:3" s="86" customFormat="1" ht="24.95" customHeight="1" x14ac:dyDescent="0.25">
      <c r="A254" s="85" t="s">
        <v>1376</v>
      </c>
      <c r="B254" s="73" t="s">
        <v>2110</v>
      </c>
      <c r="C254" s="67" t="s">
        <v>900</v>
      </c>
    </row>
    <row r="255" spans="1:3" s="86" customFormat="1" ht="24.95" customHeight="1" x14ac:dyDescent="0.25">
      <c r="A255" s="68" t="s">
        <v>1708</v>
      </c>
      <c r="B255" s="69" t="s">
        <v>1969</v>
      </c>
      <c r="C255" s="69" t="s">
        <v>901</v>
      </c>
    </row>
    <row r="256" spans="1:3" s="86" customFormat="1" ht="24.95" customHeight="1" x14ac:dyDescent="0.25">
      <c r="A256" s="63" t="s">
        <v>1377</v>
      </c>
      <c r="B256" s="64" t="s">
        <v>1970</v>
      </c>
      <c r="C256" s="65" t="s">
        <v>900</v>
      </c>
    </row>
    <row r="257" spans="1:16115" s="86" customFormat="1" ht="24.95" customHeight="1" x14ac:dyDescent="0.25">
      <c r="A257" s="88" t="s">
        <v>1379</v>
      </c>
      <c r="B257" s="65" t="s">
        <v>1013</v>
      </c>
      <c r="C257" s="65" t="s">
        <v>900</v>
      </c>
    </row>
    <row r="258" spans="1:16115" s="86" customFormat="1" ht="24.95" customHeight="1" x14ac:dyDescent="0.25">
      <c r="A258" s="79" t="s">
        <v>1384</v>
      </c>
      <c r="B258" s="78" t="s">
        <v>2006</v>
      </c>
      <c r="C258" s="78" t="s">
        <v>901</v>
      </c>
    </row>
    <row r="259" spans="1:16115" s="86" customFormat="1" ht="24.95" customHeight="1" x14ac:dyDescent="0.25">
      <c r="A259" s="81" t="s">
        <v>1385</v>
      </c>
      <c r="B259" s="78" t="s">
        <v>962</v>
      </c>
      <c r="C259" s="78" t="s">
        <v>901</v>
      </c>
    </row>
    <row r="260" spans="1:16115" s="86" customFormat="1" ht="24.95" customHeight="1" x14ac:dyDescent="0.25">
      <c r="A260" s="74" t="s">
        <v>1387</v>
      </c>
      <c r="B260" s="75" t="s">
        <v>2030</v>
      </c>
      <c r="C260" s="60" t="s">
        <v>900</v>
      </c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  <c r="BM260" s="67"/>
      <c r="BN260" s="67"/>
      <c r="BO260" s="67"/>
      <c r="BP260" s="67"/>
      <c r="BQ260" s="67"/>
      <c r="BR260" s="67"/>
      <c r="BS260" s="67"/>
      <c r="BT260" s="67"/>
      <c r="BU260" s="67"/>
      <c r="BV260" s="67"/>
      <c r="BW260" s="67"/>
      <c r="BX260" s="67"/>
      <c r="BY260" s="67"/>
      <c r="BZ260" s="67"/>
      <c r="CA260" s="67"/>
      <c r="CB260" s="67"/>
      <c r="CC260" s="67"/>
      <c r="CD260" s="67"/>
      <c r="CE260" s="67"/>
      <c r="CF260" s="67"/>
      <c r="CG260" s="67"/>
      <c r="CH260" s="67"/>
      <c r="CI260" s="67"/>
      <c r="CJ260" s="67"/>
      <c r="CK260" s="67"/>
      <c r="CL260" s="67"/>
      <c r="CM260" s="67"/>
      <c r="CN260" s="67"/>
      <c r="CO260" s="67"/>
      <c r="CP260" s="67"/>
      <c r="CQ260" s="67"/>
      <c r="CR260" s="67"/>
      <c r="CS260" s="67"/>
      <c r="CT260" s="67"/>
      <c r="CU260" s="67"/>
      <c r="CV260" s="67"/>
      <c r="CW260" s="67"/>
      <c r="CX260" s="67"/>
      <c r="CY260" s="67"/>
      <c r="CZ260" s="67"/>
      <c r="DA260" s="67"/>
      <c r="DB260" s="67"/>
      <c r="DC260" s="67"/>
      <c r="DD260" s="67"/>
      <c r="DE260" s="67"/>
      <c r="DF260" s="67"/>
      <c r="DG260" s="67"/>
      <c r="DH260" s="67"/>
      <c r="DI260" s="67"/>
      <c r="DJ260" s="67"/>
      <c r="DK260" s="67"/>
      <c r="DL260" s="67"/>
      <c r="DM260" s="67"/>
      <c r="DN260" s="67"/>
      <c r="DO260" s="67"/>
      <c r="DP260" s="67"/>
      <c r="DQ260" s="67"/>
      <c r="DR260" s="67"/>
      <c r="DS260" s="67"/>
      <c r="DT260" s="67"/>
      <c r="DU260" s="67"/>
      <c r="DV260" s="67"/>
      <c r="DW260" s="67"/>
      <c r="DX260" s="67"/>
      <c r="DY260" s="67"/>
      <c r="DZ260" s="67"/>
      <c r="EA260" s="67"/>
      <c r="EB260" s="67"/>
      <c r="EC260" s="67"/>
      <c r="ED260" s="67"/>
      <c r="EE260" s="67"/>
      <c r="EF260" s="67"/>
      <c r="EG260" s="67"/>
      <c r="EH260" s="67"/>
      <c r="EI260" s="67"/>
      <c r="EJ260" s="67"/>
      <c r="EK260" s="67"/>
      <c r="EL260" s="67"/>
      <c r="EM260" s="67"/>
      <c r="EN260" s="67"/>
      <c r="EO260" s="67"/>
      <c r="EP260" s="67"/>
      <c r="EQ260" s="67"/>
      <c r="ER260" s="67"/>
      <c r="ES260" s="67"/>
      <c r="ET260" s="67"/>
      <c r="EU260" s="67"/>
      <c r="EV260" s="67"/>
      <c r="EW260" s="67"/>
      <c r="EX260" s="67"/>
      <c r="EY260" s="67"/>
      <c r="EZ260" s="67"/>
      <c r="FA260" s="67"/>
      <c r="FB260" s="67"/>
      <c r="FC260" s="67"/>
      <c r="FD260" s="67"/>
      <c r="FE260" s="67"/>
      <c r="FF260" s="67"/>
      <c r="FG260" s="67"/>
      <c r="FH260" s="67"/>
      <c r="FI260" s="67"/>
      <c r="FJ260" s="67"/>
      <c r="FK260" s="67"/>
      <c r="FL260" s="67"/>
      <c r="FM260" s="67"/>
      <c r="FN260" s="67"/>
      <c r="FO260" s="67"/>
      <c r="FP260" s="67"/>
      <c r="FQ260" s="67"/>
      <c r="FR260" s="67"/>
      <c r="FS260" s="67"/>
      <c r="FT260" s="67"/>
      <c r="FU260" s="67"/>
      <c r="FV260" s="67"/>
      <c r="FW260" s="67"/>
      <c r="FX260" s="67"/>
      <c r="FY260" s="67"/>
      <c r="FZ260" s="67"/>
      <c r="GA260" s="67"/>
      <c r="GB260" s="67"/>
      <c r="GC260" s="67"/>
      <c r="GD260" s="67"/>
      <c r="GE260" s="67"/>
      <c r="GF260" s="67"/>
      <c r="GG260" s="67"/>
      <c r="GH260" s="67"/>
      <c r="GI260" s="67"/>
      <c r="GJ260" s="67"/>
      <c r="GK260" s="67"/>
      <c r="GL260" s="67"/>
      <c r="GM260" s="67"/>
      <c r="GN260" s="67"/>
      <c r="GO260" s="67"/>
      <c r="GP260" s="67"/>
      <c r="GQ260" s="67"/>
      <c r="GR260" s="67"/>
      <c r="GS260" s="67"/>
      <c r="GT260" s="67"/>
      <c r="GU260" s="67"/>
      <c r="GV260" s="67"/>
      <c r="GW260" s="67"/>
      <c r="GX260" s="67"/>
      <c r="GY260" s="67"/>
      <c r="GZ260" s="67"/>
      <c r="HA260" s="67"/>
      <c r="HB260" s="67"/>
      <c r="HC260" s="67"/>
      <c r="HD260" s="67"/>
      <c r="HE260" s="67"/>
      <c r="HF260" s="67"/>
      <c r="HG260" s="67"/>
      <c r="HH260" s="67"/>
      <c r="HI260" s="67"/>
      <c r="HJ260" s="67"/>
      <c r="HK260" s="67"/>
      <c r="HL260" s="67"/>
      <c r="HM260" s="67"/>
      <c r="HN260" s="67"/>
      <c r="HO260" s="67"/>
      <c r="HP260" s="67"/>
      <c r="HQ260" s="67"/>
      <c r="HR260" s="67"/>
      <c r="HS260" s="67"/>
      <c r="HT260" s="67"/>
      <c r="HU260" s="67"/>
      <c r="HV260" s="67"/>
      <c r="HW260" s="67"/>
      <c r="HX260" s="67"/>
      <c r="HY260" s="67"/>
      <c r="HZ260" s="67"/>
      <c r="IA260" s="67"/>
      <c r="IB260" s="67"/>
      <c r="IC260" s="67"/>
      <c r="ID260" s="67"/>
      <c r="IE260" s="67"/>
      <c r="IF260" s="67"/>
      <c r="IG260" s="67"/>
      <c r="IH260" s="67"/>
      <c r="II260" s="67"/>
      <c r="IJ260" s="67"/>
      <c r="IK260" s="67"/>
      <c r="IL260" s="67"/>
      <c r="IM260" s="67"/>
      <c r="IN260" s="67"/>
      <c r="IO260" s="67"/>
      <c r="IP260" s="67"/>
      <c r="IQ260" s="67"/>
      <c r="IR260" s="67"/>
      <c r="IS260" s="67"/>
      <c r="IT260" s="67"/>
      <c r="IU260" s="67"/>
      <c r="IV260" s="67"/>
      <c r="IW260" s="67"/>
      <c r="IX260" s="67"/>
      <c r="IY260" s="67"/>
      <c r="IZ260" s="67"/>
      <c r="JA260" s="67"/>
      <c r="JB260" s="67"/>
      <c r="JC260" s="67"/>
      <c r="JD260" s="67"/>
      <c r="JE260" s="67"/>
      <c r="JF260" s="67"/>
      <c r="JG260" s="67"/>
      <c r="JH260" s="67"/>
      <c r="JI260" s="67"/>
      <c r="JJ260" s="67"/>
      <c r="JK260" s="67"/>
      <c r="JL260" s="67"/>
      <c r="JM260" s="67"/>
      <c r="JN260" s="67"/>
      <c r="JO260" s="67"/>
      <c r="JP260" s="67"/>
      <c r="JQ260" s="67"/>
      <c r="JR260" s="67"/>
      <c r="JS260" s="67"/>
      <c r="JT260" s="67"/>
      <c r="JU260" s="67"/>
      <c r="JV260" s="67"/>
      <c r="JW260" s="67"/>
      <c r="JX260" s="67"/>
      <c r="JY260" s="67"/>
      <c r="JZ260" s="67"/>
      <c r="KA260" s="67"/>
      <c r="KB260" s="67"/>
      <c r="KC260" s="67"/>
      <c r="KD260" s="67"/>
      <c r="KE260" s="67"/>
      <c r="KF260" s="67"/>
      <c r="KG260" s="67"/>
      <c r="KH260" s="67"/>
      <c r="KI260" s="67"/>
      <c r="KJ260" s="67"/>
      <c r="KK260" s="67"/>
      <c r="KL260" s="67"/>
      <c r="KM260" s="67"/>
      <c r="KN260" s="67"/>
      <c r="KO260" s="67"/>
      <c r="KP260" s="67"/>
      <c r="KQ260" s="67"/>
      <c r="KR260" s="67"/>
      <c r="KS260" s="67"/>
      <c r="KT260" s="67"/>
      <c r="KU260" s="67"/>
      <c r="KV260" s="67"/>
      <c r="KW260" s="67"/>
      <c r="KX260" s="67"/>
      <c r="KY260" s="67"/>
      <c r="KZ260" s="67"/>
      <c r="LA260" s="67"/>
      <c r="LB260" s="67"/>
      <c r="LC260" s="67"/>
      <c r="LD260" s="67"/>
      <c r="LE260" s="67"/>
      <c r="LF260" s="67"/>
      <c r="LG260" s="67"/>
      <c r="LH260" s="67"/>
      <c r="LI260" s="67"/>
      <c r="LJ260" s="67"/>
      <c r="LK260" s="67"/>
      <c r="LL260" s="67"/>
      <c r="LM260" s="67"/>
      <c r="LN260" s="67"/>
      <c r="LO260" s="67"/>
      <c r="LP260" s="67"/>
      <c r="LQ260" s="67"/>
      <c r="LR260" s="67"/>
      <c r="LS260" s="67"/>
      <c r="LT260" s="67"/>
      <c r="LU260" s="67"/>
      <c r="LV260" s="67"/>
      <c r="LW260" s="67"/>
      <c r="LX260" s="67"/>
      <c r="LY260" s="67"/>
      <c r="LZ260" s="67"/>
      <c r="MA260" s="67"/>
      <c r="MB260" s="67"/>
      <c r="MC260" s="67"/>
      <c r="MD260" s="67"/>
      <c r="ME260" s="67"/>
      <c r="MF260" s="67"/>
      <c r="MG260" s="67"/>
      <c r="MH260" s="67"/>
      <c r="MI260" s="67"/>
      <c r="MJ260" s="67"/>
      <c r="MK260" s="67"/>
      <c r="ML260" s="67"/>
      <c r="MM260" s="67"/>
      <c r="MN260" s="67"/>
      <c r="MO260" s="67"/>
      <c r="MP260" s="67"/>
      <c r="MQ260" s="67"/>
      <c r="MR260" s="67"/>
      <c r="MS260" s="67"/>
      <c r="MT260" s="67"/>
      <c r="MU260" s="67"/>
      <c r="MV260" s="67"/>
      <c r="MW260" s="67"/>
      <c r="MX260" s="67"/>
      <c r="MY260" s="67"/>
      <c r="MZ260" s="67"/>
      <c r="NA260" s="67"/>
      <c r="NB260" s="67"/>
      <c r="NC260" s="67"/>
      <c r="ND260" s="67"/>
      <c r="NE260" s="67"/>
      <c r="NF260" s="67"/>
      <c r="NG260" s="67"/>
      <c r="NH260" s="67"/>
      <c r="NI260" s="67"/>
      <c r="NJ260" s="67"/>
      <c r="NK260" s="67"/>
      <c r="NL260" s="67"/>
      <c r="NM260" s="67"/>
      <c r="NN260" s="67"/>
      <c r="NO260" s="67"/>
      <c r="NP260" s="67"/>
      <c r="NQ260" s="67"/>
      <c r="NR260" s="67"/>
      <c r="NS260" s="67"/>
      <c r="NT260" s="67"/>
      <c r="NU260" s="67"/>
      <c r="NV260" s="67"/>
      <c r="NW260" s="67"/>
      <c r="NX260" s="67"/>
      <c r="NY260" s="67"/>
      <c r="NZ260" s="67"/>
      <c r="OA260" s="67"/>
      <c r="OB260" s="67"/>
      <c r="OC260" s="67"/>
      <c r="OD260" s="67"/>
      <c r="OE260" s="67"/>
      <c r="OF260" s="67"/>
      <c r="OG260" s="67"/>
      <c r="OH260" s="67"/>
      <c r="OI260" s="67"/>
      <c r="OJ260" s="67"/>
      <c r="OK260" s="67"/>
      <c r="OL260" s="67"/>
      <c r="OM260" s="67"/>
      <c r="ON260" s="67"/>
      <c r="OO260" s="67"/>
      <c r="OP260" s="67"/>
      <c r="OQ260" s="67"/>
      <c r="OR260" s="67"/>
      <c r="OS260" s="67"/>
      <c r="OT260" s="67"/>
      <c r="OU260" s="67"/>
      <c r="OV260" s="67"/>
      <c r="OW260" s="67"/>
      <c r="OX260" s="67"/>
      <c r="OY260" s="67"/>
      <c r="OZ260" s="67"/>
      <c r="PA260" s="67"/>
      <c r="PB260" s="67"/>
      <c r="PC260" s="67"/>
      <c r="PD260" s="67"/>
      <c r="PE260" s="67"/>
      <c r="PF260" s="67"/>
      <c r="PG260" s="67"/>
      <c r="PH260" s="67"/>
      <c r="PI260" s="67"/>
      <c r="PJ260" s="67"/>
      <c r="PK260" s="67"/>
      <c r="PL260" s="67"/>
      <c r="PM260" s="67"/>
      <c r="PN260" s="67"/>
      <c r="PO260" s="67"/>
      <c r="PP260" s="67"/>
      <c r="PQ260" s="67"/>
      <c r="PR260" s="67"/>
      <c r="PS260" s="67"/>
      <c r="PT260" s="67"/>
      <c r="PU260" s="67"/>
      <c r="PV260" s="67"/>
      <c r="PW260" s="67"/>
      <c r="PX260" s="67"/>
      <c r="PY260" s="67"/>
      <c r="PZ260" s="67"/>
      <c r="QA260" s="67"/>
      <c r="QB260" s="67"/>
      <c r="QC260" s="67"/>
      <c r="QD260" s="67"/>
      <c r="QE260" s="67"/>
      <c r="QF260" s="67"/>
      <c r="QG260" s="67"/>
      <c r="QH260" s="67"/>
      <c r="QI260" s="67"/>
      <c r="QJ260" s="67"/>
      <c r="QK260" s="67"/>
      <c r="QL260" s="67"/>
      <c r="QM260" s="67"/>
      <c r="QN260" s="67"/>
      <c r="QO260" s="67"/>
      <c r="QP260" s="67"/>
      <c r="QQ260" s="67"/>
      <c r="QR260" s="67"/>
      <c r="QS260" s="67"/>
      <c r="QT260" s="67"/>
      <c r="QU260" s="67"/>
      <c r="QV260" s="67"/>
      <c r="QW260" s="67"/>
      <c r="QX260" s="67"/>
      <c r="QY260" s="67"/>
      <c r="QZ260" s="67"/>
      <c r="RA260" s="67"/>
      <c r="RB260" s="67"/>
      <c r="RC260" s="67"/>
      <c r="RD260" s="67"/>
      <c r="RE260" s="67"/>
      <c r="RF260" s="67"/>
      <c r="RG260" s="67"/>
      <c r="RH260" s="67"/>
      <c r="RI260" s="67"/>
      <c r="RJ260" s="67"/>
      <c r="RK260" s="67"/>
      <c r="RL260" s="67"/>
      <c r="RM260" s="67"/>
      <c r="RN260" s="67"/>
      <c r="RO260" s="67"/>
      <c r="RP260" s="67"/>
      <c r="RQ260" s="67"/>
      <c r="RR260" s="67"/>
      <c r="RS260" s="67"/>
      <c r="RT260" s="67"/>
      <c r="RU260" s="67"/>
      <c r="RV260" s="67"/>
      <c r="RW260" s="67"/>
      <c r="RX260" s="67"/>
      <c r="RY260" s="67"/>
      <c r="RZ260" s="67"/>
      <c r="SA260" s="67"/>
      <c r="SB260" s="67"/>
      <c r="SC260" s="67"/>
      <c r="SD260" s="67"/>
      <c r="SE260" s="67"/>
      <c r="SF260" s="67"/>
      <c r="SG260" s="67"/>
      <c r="SH260" s="67"/>
      <c r="SI260" s="67"/>
      <c r="SJ260" s="67"/>
      <c r="SK260" s="67"/>
      <c r="SL260" s="67"/>
      <c r="SM260" s="67"/>
      <c r="SN260" s="67"/>
      <c r="SO260" s="67"/>
      <c r="SP260" s="67"/>
      <c r="SQ260" s="67"/>
      <c r="SR260" s="67"/>
      <c r="SS260" s="67"/>
      <c r="ST260" s="67"/>
      <c r="SU260" s="67"/>
      <c r="SV260" s="67"/>
      <c r="SW260" s="67"/>
      <c r="SX260" s="67"/>
      <c r="SY260" s="67"/>
      <c r="SZ260" s="67"/>
      <c r="TA260" s="67"/>
      <c r="TB260" s="67"/>
      <c r="TC260" s="67"/>
      <c r="TD260" s="67"/>
      <c r="TE260" s="67"/>
      <c r="TF260" s="67"/>
      <c r="TG260" s="67"/>
      <c r="TH260" s="67"/>
      <c r="TI260" s="67"/>
      <c r="TJ260" s="67"/>
      <c r="TK260" s="67"/>
      <c r="TL260" s="67"/>
      <c r="TM260" s="67"/>
      <c r="TN260" s="67"/>
      <c r="TO260" s="67"/>
      <c r="TP260" s="67"/>
      <c r="TQ260" s="67"/>
      <c r="TR260" s="67"/>
      <c r="TS260" s="67"/>
      <c r="TT260" s="67"/>
      <c r="TU260" s="67"/>
      <c r="TV260" s="67"/>
      <c r="TW260" s="67"/>
      <c r="TX260" s="67"/>
      <c r="TY260" s="67"/>
      <c r="TZ260" s="67"/>
      <c r="UA260" s="67"/>
      <c r="UB260" s="67"/>
      <c r="UC260" s="67"/>
      <c r="UD260" s="67"/>
      <c r="UE260" s="67"/>
      <c r="UF260" s="67"/>
      <c r="UG260" s="67"/>
      <c r="UH260" s="67"/>
      <c r="UI260" s="67"/>
      <c r="UJ260" s="67"/>
      <c r="UK260" s="67"/>
      <c r="UL260" s="67"/>
      <c r="UM260" s="67"/>
      <c r="UN260" s="67"/>
      <c r="UO260" s="67"/>
      <c r="UP260" s="67"/>
      <c r="UQ260" s="67"/>
      <c r="UR260" s="67"/>
      <c r="US260" s="67"/>
      <c r="UT260" s="67"/>
      <c r="UU260" s="67"/>
      <c r="UV260" s="67"/>
      <c r="UW260" s="67"/>
      <c r="UX260" s="67"/>
      <c r="UY260" s="67"/>
      <c r="UZ260" s="67"/>
      <c r="VA260" s="67"/>
      <c r="VB260" s="67"/>
      <c r="VC260" s="67"/>
      <c r="VD260" s="67"/>
      <c r="VE260" s="67"/>
      <c r="VF260" s="67"/>
      <c r="VG260" s="67"/>
      <c r="VH260" s="67"/>
      <c r="VI260" s="67"/>
      <c r="VJ260" s="67"/>
      <c r="VK260" s="67"/>
      <c r="VL260" s="67"/>
      <c r="VM260" s="67"/>
      <c r="VN260" s="67"/>
      <c r="VO260" s="67"/>
      <c r="VP260" s="67"/>
      <c r="VQ260" s="67"/>
      <c r="VR260" s="67"/>
      <c r="VS260" s="67"/>
      <c r="VT260" s="67"/>
      <c r="VU260" s="67"/>
      <c r="VV260" s="67"/>
      <c r="VW260" s="67"/>
      <c r="VX260" s="67"/>
      <c r="VY260" s="67"/>
      <c r="VZ260" s="67"/>
      <c r="WA260" s="67"/>
      <c r="WB260" s="67"/>
      <c r="WC260" s="67"/>
      <c r="WD260" s="67"/>
      <c r="WE260" s="67"/>
      <c r="WF260" s="67"/>
      <c r="WG260" s="67"/>
      <c r="WH260" s="67"/>
      <c r="WI260" s="67"/>
      <c r="WJ260" s="67"/>
      <c r="WK260" s="67"/>
      <c r="WL260" s="67"/>
      <c r="WM260" s="67"/>
      <c r="WN260" s="67"/>
      <c r="WO260" s="67"/>
      <c r="WP260" s="67"/>
      <c r="WQ260" s="67"/>
      <c r="WR260" s="67"/>
      <c r="WS260" s="67"/>
      <c r="WT260" s="67"/>
      <c r="WU260" s="67"/>
      <c r="WV260" s="67"/>
      <c r="WW260" s="67"/>
      <c r="WX260" s="67"/>
      <c r="WY260" s="67"/>
      <c r="WZ260" s="67"/>
      <c r="XA260" s="67"/>
      <c r="XB260" s="67"/>
      <c r="XC260" s="67"/>
      <c r="XD260" s="67"/>
      <c r="XE260" s="67"/>
      <c r="XF260" s="67"/>
      <c r="XG260" s="67"/>
      <c r="XH260" s="67"/>
      <c r="XI260" s="67"/>
      <c r="XJ260" s="67"/>
      <c r="XK260" s="67"/>
      <c r="XL260" s="67"/>
      <c r="XM260" s="67"/>
      <c r="XN260" s="67"/>
      <c r="XO260" s="67"/>
      <c r="XP260" s="67"/>
      <c r="XQ260" s="67"/>
      <c r="XR260" s="67"/>
      <c r="XS260" s="67"/>
      <c r="XT260" s="67"/>
      <c r="XU260" s="67"/>
      <c r="XV260" s="67"/>
      <c r="XW260" s="67"/>
      <c r="XX260" s="67"/>
      <c r="XY260" s="67"/>
      <c r="XZ260" s="67"/>
      <c r="YA260" s="67"/>
      <c r="YB260" s="67"/>
      <c r="YC260" s="67"/>
      <c r="YD260" s="67"/>
      <c r="YE260" s="67"/>
      <c r="YF260" s="67"/>
      <c r="YG260" s="67"/>
      <c r="YH260" s="67"/>
      <c r="YI260" s="67"/>
      <c r="YJ260" s="67"/>
      <c r="YK260" s="67"/>
      <c r="YL260" s="67"/>
      <c r="YM260" s="67"/>
      <c r="YN260" s="67"/>
      <c r="YO260" s="67"/>
      <c r="YP260" s="67"/>
      <c r="YQ260" s="67"/>
      <c r="YR260" s="67"/>
      <c r="YS260" s="67"/>
      <c r="YT260" s="67"/>
      <c r="YU260" s="67"/>
      <c r="YV260" s="67"/>
      <c r="YW260" s="67"/>
      <c r="YX260" s="67"/>
      <c r="YY260" s="67"/>
      <c r="YZ260" s="67"/>
      <c r="ZA260" s="67"/>
      <c r="ZB260" s="67"/>
      <c r="ZC260" s="67"/>
      <c r="ZD260" s="67"/>
      <c r="ZE260" s="67"/>
      <c r="ZF260" s="67"/>
      <c r="ZG260" s="67"/>
      <c r="ZH260" s="67"/>
      <c r="ZI260" s="67"/>
      <c r="ZJ260" s="67"/>
      <c r="ZK260" s="67"/>
      <c r="ZL260" s="67"/>
      <c r="ZM260" s="67"/>
      <c r="ZN260" s="67"/>
      <c r="ZO260" s="67"/>
      <c r="ZP260" s="67"/>
      <c r="ZQ260" s="67"/>
      <c r="ZR260" s="67"/>
      <c r="ZS260" s="67"/>
      <c r="ZT260" s="67"/>
      <c r="ZU260" s="67"/>
      <c r="ZV260" s="67"/>
      <c r="ZW260" s="67"/>
      <c r="ZX260" s="67"/>
      <c r="ZY260" s="67"/>
      <c r="ZZ260" s="67"/>
      <c r="AAA260" s="67"/>
      <c r="AAB260" s="67"/>
      <c r="AAC260" s="67"/>
      <c r="AAD260" s="67"/>
      <c r="AAE260" s="67"/>
      <c r="AAF260" s="67"/>
      <c r="AAG260" s="67"/>
      <c r="AAH260" s="67"/>
      <c r="AAI260" s="67"/>
      <c r="AAJ260" s="67"/>
      <c r="AAK260" s="67"/>
      <c r="AAL260" s="67"/>
      <c r="AAM260" s="67"/>
      <c r="AAN260" s="67"/>
      <c r="AAO260" s="67"/>
      <c r="AAP260" s="67"/>
      <c r="AAQ260" s="67"/>
      <c r="AAR260" s="67"/>
      <c r="AAS260" s="67"/>
      <c r="AAT260" s="67"/>
      <c r="AAU260" s="67"/>
      <c r="AAV260" s="67"/>
      <c r="AAW260" s="67"/>
      <c r="AAX260" s="67"/>
      <c r="AAY260" s="67"/>
      <c r="AAZ260" s="67"/>
      <c r="ABA260" s="67"/>
      <c r="ABB260" s="67"/>
      <c r="ABC260" s="67"/>
      <c r="ABD260" s="67"/>
      <c r="ABE260" s="67"/>
      <c r="ABF260" s="67"/>
      <c r="ABG260" s="67"/>
      <c r="ABH260" s="67"/>
      <c r="ABI260" s="67"/>
      <c r="ABJ260" s="67"/>
      <c r="ABK260" s="67"/>
      <c r="ABL260" s="67"/>
      <c r="ABM260" s="67"/>
      <c r="ABN260" s="67"/>
      <c r="ABO260" s="67"/>
      <c r="ABP260" s="67"/>
      <c r="ABQ260" s="67"/>
      <c r="ABR260" s="67"/>
      <c r="ABS260" s="67"/>
      <c r="ABT260" s="67"/>
      <c r="ABU260" s="67"/>
      <c r="ABV260" s="67"/>
      <c r="ABW260" s="67"/>
      <c r="ABX260" s="67"/>
      <c r="ABY260" s="67"/>
      <c r="ABZ260" s="67"/>
      <c r="ACA260" s="67"/>
      <c r="ACB260" s="67"/>
      <c r="ACC260" s="67"/>
      <c r="ACD260" s="67"/>
      <c r="ACE260" s="67"/>
      <c r="ACF260" s="67"/>
      <c r="ACG260" s="67"/>
      <c r="ACH260" s="67"/>
      <c r="ACI260" s="67"/>
      <c r="ACJ260" s="67"/>
      <c r="ACK260" s="67"/>
      <c r="ACL260" s="67"/>
      <c r="ACM260" s="67"/>
      <c r="ACN260" s="67"/>
      <c r="ACO260" s="67"/>
      <c r="ACP260" s="67"/>
      <c r="ACQ260" s="67"/>
      <c r="ACR260" s="67"/>
      <c r="ACS260" s="67"/>
      <c r="ACT260" s="67"/>
      <c r="ACU260" s="67"/>
      <c r="ACV260" s="67"/>
      <c r="ACW260" s="67"/>
      <c r="ACX260" s="67"/>
      <c r="ACY260" s="67"/>
      <c r="ACZ260" s="67"/>
      <c r="ADA260" s="67"/>
      <c r="ADB260" s="67"/>
      <c r="ADC260" s="67"/>
      <c r="ADD260" s="67"/>
      <c r="ADE260" s="67"/>
      <c r="ADF260" s="67"/>
      <c r="ADG260" s="67"/>
      <c r="ADH260" s="67"/>
      <c r="ADI260" s="67"/>
      <c r="ADJ260" s="67"/>
      <c r="ADK260" s="67"/>
      <c r="ADL260" s="67"/>
      <c r="ADM260" s="67"/>
      <c r="ADN260" s="67"/>
      <c r="ADO260" s="67"/>
      <c r="ADP260" s="67"/>
      <c r="ADQ260" s="67"/>
      <c r="ADR260" s="67"/>
      <c r="ADS260" s="67"/>
      <c r="ADT260" s="67"/>
      <c r="ADU260" s="67"/>
      <c r="ADV260" s="67"/>
      <c r="ADW260" s="67"/>
      <c r="ADX260" s="67"/>
      <c r="ADY260" s="67"/>
      <c r="ADZ260" s="67"/>
      <c r="AEA260" s="67"/>
      <c r="AEB260" s="67"/>
      <c r="AEC260" s="67"/>
      <c r="AED260" s="67"/>
      <c r="AEE260" s="67"/>
      <c r="AEF260" s="67"/>
      <c r="AEG260" s="67"/>
      <c r="AEH260" s="67"/>
      <c r="AEI260" s="67"/>
      <c r="AEJ260" s="67"/>
      <c r="AEK260" s="67"/>
      <c r="AEL260" s="67"/>
      <c r="AEM260" s="67"/>
      <c r="AEN260" s="67"/>
      <c r="AEO260" s="67"/>
      <c r="AEP260" s="67"/>
      <c r="AEQ260" s="67"/>
      <c r="AER260" s="67"/>
      <c r="AES260" s="67"/>
      <c r="AET260" s="67"/>
      <c r="AEU260" s="67"/>
      <c r="AEV260" s="67"/>
      <c r="AEW260" s="67"/>
      <c r="AEX260" s="67"/>
      <c r="AEY260" s="67"/>
      <c r="AEZ260" s="67"/>
      <c r="AFA260" s="67"/>
      <c r="AFB260" s="67"/>
      <c r="AFC260" s="67"/>
      <c r="AFD260" s="67"/>
      <c r="AFE260" s="67"/>
      <c r="AFF260" s="67"/>
      <c r="AFG260" s="67"/>
      <c r="AFH260" s="67"/>
      <c r="AFI260" s="67"/>
      <c r="AFJ260" s="67"/>
      <c r="AFK260" s="67"/>
      <c r="AFL260" s="67"/>
      <c r="AFM260" s="67"/>
      <c r="AFN260" s="67"/>
      <c r="AFO260" s="67"/>
      <c r="AFP260" s="67"/>
      <c r="AFQ260" s="67"/>
      <c r="AFR260" s="67"/>
      <c r="AFS260" s="67"/>
      <c r="AFT260" s="67"/>
      <c r="AFU260" s="67"/>
      <c r="AFV260" s="67"/>
      <c r="AFW260" s="67"/>
      <c r="AFX260" s="67"/>
      <c r="AFY260" s="67"/>
      <c r="AFZ260" s="67"/>
      <c r="AGA260" s="67"/>
      <c r="AGB260" s="67"/>
      <c r="AGC260" s="67"/>
      <c r="AGD260" s="67"/>
      <c r="AGE260" s="67"/>
      <c r="AGF260" s="67"/>
      <c r="AGG260" s="67"/>
      <c r="AGH260" s="67"/>
      <c r="AGI260" s="67"/>
      <c r="AGJ260" s="67"/>
      <c r="AGK260" s="67"/>
      <c r="AGL260" s="67"/>
      <c r="AGM260" s="67"/>
      <c r="AGN260" s="67"/>
      <c r="AGO260" s="67"/>
      <c r="AGP260" s="67"/>
      <c r="AGQ260" s="67"/>
      <c r="AGR260" s="67"/>
      <c r="AGS260" s="67"/>
      <c r="AGT260" s="67"/>
      <c r="AGU260" s="67"/>
      <c r="AGV260" s="67"/>
      <c r="AGW260" s="67"/>
      <c r="AGX260" s="67"/>
      <c r="AGY260" s="67"/>
      <c r="AGZ260" s="67"/>
      <c r="AHA260" s="67"/>
      <c r="AHB260" s="67"/>
      <c r="AHC260" s="67"/>
      <c r="AHD260" s="67"/>
      <c r="AHE260" s="67"/>
      <c r="AHF260" s="67"/>
      <c r="AHG260" s="67"/>
      <c r="AHH260" s="67"/>
      <c r="AHI260" s="67"/>
      <c r="AHJ260" s="67"/>
      <c r="AHK260" s="67"/>
      <c r="AHL260" s="67"/>
      <c r="AHM260" s="67"/>
      <c r="AHN260" s="67"/>
      <c r="AHO260" s="67"/>
      <c r="AHP260" s="67"/>
      <c r="AHQ260" s="67"/>
      <c r="AHR260" s="67"/>
      <c r="AHS260" s="67"/>
      <c r="AHT260" s="67"/>
      <c r="AHU260" s="67"/>
      <c r="AHV260" s="67"/>
      <c r="AHW260" s="67"/>
      <c r="AHX260" s="67"/>
      <c r="AHY260" s="67"/>
      <c r="AHZ260" s="67"/>
      <c r="AIA260" s="67"/>
      <c r="AIB260" s="67"/>
      <c r="AIC260" s="67"/>
      <c r="AID260" s="67"/>
      <c r="AIE260" s="67"/>
      <c r="AIF260" s="67"/>
      <c r="AIG260" s="67"/>
      <c r="AIH260" s="67"/>
      <c r="AII260" s="67"/>
      <c r="AIJ260" s="67"/>
      <c r="AIK260" s="67"/>
      <c r="AIL260" s="67"/>
      <c r="AIM260" s="67"/>
      <c r="AIN260" s="67"/>
      <c r="AIO260" s="67"/>
      <c r="AIP260" s="67"/>
      <c r="AIQ260" s="67"/>
      <c r="AIR260" s="67"/>
      <c r="AIS260" s="67"/>
      <c r="AIT260" s="67"/>
      <c r="AIU260" s="67"/>
      <c r="AIV260" s="67"/>
      <c r="AIW260" s="67"/>
      <c r="AIX260" s="67"/>
      <c r="AIY260" s="67"/>
      <c r="AIZ260" s="67"/>
      <c r="AJA260" s="67"/>
      <c r="AJB260" s="67"/>
      <c r="AJC260" s="67"/>
      <c r="AJD260" s="67"/>
      <c r="AJE260" s="67"/>
      <c r="AJF260" s="67"/>
      <c r="AJG260" s="67"/>
      <c r="AJH260" s="67"/>
      <c r="AJI260" s="67"/>
      <c r="AJJ260" s="67"/>
      <c r="AJK260" s="67"/>
      <c r="AJL260" s="67"/>
      <c r="AJM260" s="67"/>
      <c r="AJN260" s="67"/>
      <c r="AJO260" s="67"/>
      <c r="AJP260" s="67"/>
      <c r="AJQ260" s="67"/>
      <c r="AJR260" s="67"/>
      <c r="AJS260" s="67"/>
      <c r="AJT260" s="67"/>
      <c r="AJU260" s="67"/>
      <c r="AJV260" s="67"/>
      <c r="AJW260" s="67"/>
      <c r="AJX260" s="67"/>
      <c r="AJY260" s="67"/>
      <c r="AJZ260" s="67"/>
      <c r="AKA260" s="67"/>
      <c r="AKB260" s="67"/>
      <c r="AKC260" s="67"/>
      <c r="AKD260" s="67"/>
      <c r="AKE260" s="67"/>
      <c r="AKF260" s="67"/>
      <c r="AKG260" s="67"/>
      <c r="AKH260" s="67"/>
      <c r="AKI260" s="67"/>
      <c r="AKJ260" s="67"/>
      <c r="AKK260" s="67"/>
      <c r="AKL260" s="67"/>
      <c r="AKM260" s="67"/>
      <c r="AKN260" s="67"/>
      <c r="AKO260" s="67"/>
      <c r="AKP260" s="67"/>
      <c r="AKQ260" s="67"/>
      <c r="AKR260" s="67"/>
      <c r="AKS260" s="67"/>
      <c r="AKT260" s="67"/>
      <c r="AKU260" s="67"/>
      <c r="AKV260" s="67"/>
      <c r="AKW260" s="67"/>
      <c r="AKX260" s="67"/>
      <c r="AKY260" s="67"/>
      <c r="AKZ260" s="67"/>
      <c r="ALA260" s="67"/>
      <c r="ALB260" s="67"/>
      <c r="ALC260" s="67"/>
      <c r="ALD260" s="67"/>
      <c r="ALE260" s="67"/>
      <c r="ALF260" s="67"/>
      <c r="ALG260" s="67"/>
      <c r="ALH260" s="67"/>
      <c r="ALI260" s="67"/>
      <c r="ALJ260" s="67"/>
      <c r="ALK260" s="67"/>
      <c r="ALL260" s="67"/>
      <c r="ALM260" s="67"/>
      <c r="ALN260" s="67"/>
      <c r="ALO260" s="67"/>
      <c r="ALP260" s="67"/>
      <c r="ALQ260" s="67"/>
      <c r="ALR260" s="67"/>
      <c r="ALS260" s="67"/>
      <c r="ALT260" s="67"/>
      <c r="ALU260" s="67"/>
      <c r="ALV260" s="67"/>
      <c r="ALW260" s="67"/>
      <c r="ALX260" s="67"/>
      <c r="ALY260" s="67"/>
      <c r="ALZ260" s="67"/>
      <c r="AMA260" s="67"/>
      <c r="AMB260" s="67"/>
      <c r="AMC260" s="67"/>
      <c r="AMD260" s="67"/>
      <c r="AME260" s="67"/>
      <c r="AMF260" s="67"/>
      <c r="AMG260" s="67"/>
      <c r="AMH260" s="67"/>
      <c r="AMI260" s="67"/>
      <c r="AMJ260" s="67"/>
      <c r="AMK260" s="67"/>
      <c r="AML260" s="67"/>
      <c r="AMM260" s="67"/>
      <c r="AMN260" s="67"/>
      <c r="AMO260" s="67"/>
      <c r="AMP260" s="67"/>
      <c r="AMQ260" s="67"/>
      <c r="AMR260" s="67"/>
      <c r="AMS260" s="67"/>
      <c r="AMT260" s="67"/>
      <c r="AMU260" s="67"/>
      <c r="AMV260" s="67"/>
      <c r="AMW260" s="67"/>
      <c r="AMX260" s="67"/>
      <c r="AMY260" s="67"/>
      <c r="AMZ260" s="67"/>
      <c r="ANA260" s="67"/>
      <c r="ANB260" s="67"/>
      <c r="ANC260" s="67"/>
      <c r="AND260" s="67"/>
      <c r="ANE260" s="67"/>
      <c r="ANF260" s="67"/>
      <c r="ANG260" s="67"/>
      <c r="ANH260" s="67"/>
      <c r="ANI260" s="67"/>
      <c r="ANJ260" s="67"/>
      <c r="ANK260" s="67"/>
      <c r="ANL260" s="67"/>
      <c r="ANM260" s="67"/>
      <c r="ANN260" s="67"/>
      <c r="ANO260" s="67"/>
      <c r="ANP260" s="67"/>
      <c r="ANQ260" s="67"/>
      <c r="ANR260" s="67"/>
      <c r="ANS260" s="67"/>
      <c r="ANT260" s="67"/>
      <c r="ANU260" s="67"/>
      <c r="ANV260" s="67"/>
      <c r="ANW260" s="67"/>
      <c r="ANX260" s="67"/>
      <c r="ANY260" s="67"/>
      <c r="ANZ260" s="67"/>
      <c r="AOA260" s="67"/>
      <c r="AOB260" s="67"/>
      <c r="AOC260" s="67"/>
      <c r="AOD260" s="67"/>
      <c r="AOE260" s="67"/>
      <c r="AOF260" s="67"/>
      <c r="AOG260" s="67"/>
      <c r="AOH260" s="67"/>
      <c r="AOI260" s="67"/>
      <c r="AOJ260" s="67"/>
      <c r="AOK260" s="67"/>
      <c r="AOL260" s="67"/>
      <c r="AOM260" s="67"/>
      <c r="AON260" s="67"/>
      <c r="AOO260" s="67"/>
      <c r="AOP260" s="67"/>
      <c r="AOQ260" s="67"/>
      <c r="AOR260" s="67"/>
      <c r="AOS260" s="67"/>
      <c r="AOT260" s="67"/>
      <c r="AOU260" s="67"/>
      <c r="AOV260" s="67"/>
      <c r="AOW260" s="67"/>
      <c r="AOX260" s="67"/>
      <c r="AOY260" s="67"/>
      <c r="AOZ260" s="67"/>
      <c r="APA260" s="67"/>
      <c r="APB260" s="67"/>
      <c r="APC260" s="67"/>
      <c r="APD260" s="67"/>
      <c r="APE260" s="67"/>
      <c r="APF260" s="67"/>
      <c r="APG260" s="67"/>
      <c r="APH260" s="67"/>
      <c r="API260" s="67"/>
      <c r="APJ260" s="67"/>
      <c r="APK260" s="67"/>
      <c r="APL260" s="67"/>
      <c r="APM260" s="67"/>
      <c r="APN260" s="67"/>
      <c r="APO260" s="67"/>
      <c r="APP260" s="67"/>
      <c r="APQ260" s="67"/>
      <c r="APR260" s="67"/>
      <c r="APS260" s="67"/>
      <c r="APT260" s="67"/>
      <c r="APU260" s="67"/>
      <c r="APV260" s="67"/>
      <c r="APW260" s="67"/>
      <c r="APX260" s="67"/>
      <c r="APY260" s="67"/>
      <c r="APZ260" s="67"/>
      <c r="AQA260" s="67"/>
      <c r="AQB260" s="67"/>
      <c r="AQC260" s="67"/>
      <c r="AQD260" s="67"/>
      <c r="AQE260" s="67"/>
      <c r="AQF260" s="67"/>
      <c r="AQG260" s="67"/>
      <c r="AQH260" s="67"/>
      <c r="AQI260" s="67"/>
      <c r="AQJ260" s="67"/>
      <c r="AQK260" s="67"/>
      <c r="AQL260" s="67"/>
      <c r="AQM260" s="67"/>
      <c r="AQN260" s="67"/>
      <c r="AQO260" s="67"/>
      <c r="AQP260" s="67"/>
      <c r="AQQ260" s="67"/>
      <c r="AQR260" s="67"/>
      <c r="AQS260" s="67"/>
      <c r="AQT260" s="67"/>
      <c r="AQU260" s="67"/>
      <c r="AQV260" s="67"/>
      <c r="AQW260" s="67"/>
      <c r="AQX260" s="67"/>
      <c r="AQY260" s="67"/>
      <c r="AQZ260" s="67"/>
      <c r="ARA260" s="67"/>
      <c r="ARB260" s="67"/>
      <c r="ARC260" s="67"/>
      <c r="ARD260" s="67"/>
      <c r="ARE260" s="67"/>
      <c r="ARF260" s="67"/>
      <c r="ARG260" s="67"/>
      <c r="ARH260" s="67"/>
      <c r="ARI260" s="67"/>
      <c r="ARJ260" s="67"/>
      <c r="ARK260" s="67"/>
      <c r="ARL260" s="67"/>
      <c r="ARM260" s="67"/>
      <c r="ARN260" s="67"/>
      <c r="ARO260" s="67"/>
      <c r="ARP260" s="67"/>
      <c r="ARQ260" s="67"/>
      <c r="ARR260" s="67"/>
      <c r="ARS260" s="67"/>
      <c r="ART260" s="67"/>
      <c r="ARU260" s="67"/>
      <c r="ARV260" s="67"/>
      <c r="ARW260" s="67"/>
      <c r="ARX260" s="67"/>
      <c r="ARY260" s="67"/>
      <c r="ARZ260" s="67"/>
      <c r="ASA260" s="67"/>
      <c r="ASB260" s="67"/>
      <c r="ASC260" s="67"/>
      <c r="ASD260" s="67"/>
      <c r="ASE260" s="67"/>
      <c r="ASF260" s="67"/>
      <c r="ASG260" s="67"/>
      <c r="ASH260" s="67"/>
      <c r="ASI260" s="67"/>
      <c r="ASJ260" s="67"/>
      <c r="ASK260" s="67"/>
      <c r="ASL260" s="67"/>
      <c r="ASM260" s="67"/>
      <c r="ASN260" s="67"/>
      <c r="ASO260" s="67"/>
      <c r="ASP260" s="67"/>
      <c r="ASQ260" s="67"/>
      <c r="ASR260" s="67"/>
      <c r="ASS260" s="67"/>
      <c r="AST260" s="67"/>
      <c r="ASU260" s="67"/>
      <c r="ASV260" s="67"/>
      <c r="ASW260" s="67"/>
      <c r="ASX260" s="67"/>
      <c r="ASY260" s="67"/>
      <c r="ASZ260" s="67"/>
      <c r="ATA260" s="67"/>
      <c r="ATB260" s="67"/>
      <c r="ATC260" s="67"/>
      <c r="ATD260" s="67"/>
      <c r="ATE260" s="67"/>
      <c r="ATF260" s="67"/>
      <c r="ATG260" s="67"/>
      <c r="ATH260" s="67"/>
      <c r="ATI260" s="67"/>
      <c r="ATJ260" s="67"/>
      <c r="ATK260" s="67"/>
      <c r="ATL260" s="67"/>
      <c r="ATM260" s="67"/>
      <c r="ATN260" s="67"/>
      <c r="ATO260" s="67"/>
      <c r="ATP260" s="67"/>
      <c r="ATQ260" s="67"/>
      <c r="ATR260" s="67"/>
      <c r="ATS260" s="67"/>
      <c r="ATT260" s="67"/>
      <c r="ATU260" s="67"/>
      <c r="ATV260" s="67"/>
      <c r="ATW260" s="67"/>
      <c r="ATX260" s="67"/>
      <c r="ATY260" s="67"/>
      <c r="ATZ260" s="67"/>
      <c r="AUA260" s="67"/>
      <c r="AUB260" s="67"/>
      <c r="AUC260" s="67"/>
      <c r="AUD260" s="67"/>
      <c r="AUE260" s="67"/>
      <c r="AUF260" s="67"/>
      <c r="AUG260" s="67"/>
      <c r="AUH260" s="67"/>
      <c r="AUI260" s="67"/>
      <c r="AUJ260" s="67"/>
      <c r="AUK260" s="67"/>
      <c r="AUL260" s="67"/>
      <c r="AUM260" s="67"/>
      <c r="AUN260" s="67"/>
      <c r="AUO260" s="67"/>
      <c r="AUP260" s="67"/>
      <c r="AUQ260" s="67"/>
      <c r="AUR260" s="67"/>
      <c r="AUS260" s="67"/>
      <c r="AUT260" s="67"/>
      <c r="AUU260" s="67"/>
      <c r="AUV260" s="67"/>
      <c r="AUW260" s="67"/>
      <c r="AUX260" s="67"/>
      <c r="AUY260" s="67"/>
      <c r="AUZ260" s="67"/>
      <c r="AVA260" s="67"/>
      <c r="AVB260" s="67"/>
      <c r="AVC260" s="67"/>
      <c r="AVD260" s="67"/>
      <c r="AVE260" s="67"/>
      <c r="AVF260" s="67"/>
      <c r="AVG260" s="67"/>
      <c r="AVH260" s="67"/>
      <c r="AVI260" s="67"/>
      <c r="AVJ260" s="67"/>
      <c r="AVK260" s="67"/>
      <c r="AVL260" s="67"/>
      <c r="AVM260" s="67"/>
      <c r="AVN260" s="67"/>
      <c r="AVO260" s="67"/>
      <c r="AVP260" s="67"/>
      <c r="AVQ260" s="67"/>
      <c r="AVR260" s="67"/>
      <c r="AVS260" s="67"/>
      <c r="AVT260" s="67"/>
      <c r="AVU260" s="67"/>
      <c r="AVV260" s="67"/>
      <c r="AVW260" s="67"/>
      <c r="AVX260" s="67"/>
      <c r="AVY260" s="67"/>
      <c r="AVZ260" s="67"/>
      <c r="AWA260" s="67"/>
      <c r="AWB260" s="67"/>
      <c r="AWC260" s="67"/>
      <c r="AWD260" s="67"/>
      <c r="AWE260" s="67"/>
      <c r="AWF260" s="67"/>
      <c r="AWG260" s="67"/>
      <c r="AWH260" s="67"/>
      <c r="AWI260" s="67"/>
      <c r="AWJ260" s="67"/>
      <c r="AWK260" s="67"/>
      <c r="AWL260" s="67"/>
      <c r="AWM260" s="67"/>
      <c r="AWN260" s="67"/>
      <c r="AWO260" s="67"/>
      <c r="AWP260" s="67"/>
      <c r="AWQ260" s="67"/>
      <c r="AWR260" s="67"/>
      <c r="AWS260" s="67"/>
      <c r="AWT260" s="67"/>
      <c r="AWU260" s="67"/>
      <c r="AWV260" s="67"/>
      <c r="AWW260" s="67"/>
      <c r="AWX260" s="67"/>
      <c r="AWY260" s="67"/>
      <c r="AWZ260" s="67"/>
      <c r="AXA260" s="67"/>
      <c r="AXB260" s="67"/>
      <c r="AXC260" s="67"/>
      <c r="AXD260" s="67"/>
      <c r="AXE260" s="67"/>
      <c r="AXF260" s="67"/>
      <c r="AXG260" s="67"/>
      <c r="AXH260" s="67"/>
      <c r="AXI260" s="67"/>
      <c r="AXJ260" s="67"/>
      <c r="AXK260" s="67"/>
      <c r="AXL260" s="67"/>
      <c r="AXM260" s="67"/>
      <c r="AXN260" s="67"/>
      <c r="AXO260" s="67"/>
      <c r="AXP260" s="67"/>
      <c r="AXQ260" s="67"/>
      <c r="AXR260" s="67"/>
      <c r="AXS260" s="67"/>
      <c r="AXT260" s="67"/>
      <c r="AXU260" s="67"/>
      <c r="AXV260" s="67"/>
      <c r="AXW260" s="67"/>
      <c r="AXX260" s="67"/>
      <c r="AXY260" s="67"/>
      <c r="AXZ260" s="67"/>
      <c r="AYA260" s="67"/>
      <c r="AYB260" s="67"/>
      <c r="AYC260" s="67"/>
      <c r="AYD260" s="67"/>
      <c r="AYE260" s="67"/>
      <c r="AYF260" s="67"/>
      <c r="AYG260" s="67"/>
      <c r="AYH260" s="67"/>
      <c r="AYI260" s="67"/>
      <c r="AYJ260" s="67"/>
      <c r="AYK260" s="67"/>
      <c r="AYL260" s="67"/>
      <c r="AYM260" s="67"/>
      <c r="AYN260" s="67"/>
      <c r="AYO260" s="67"/>
      <c r="AYP260" s="67"/>
      <c r="AYQ260" s="67"/>
      <c r="AYR260" s="67"/>
      <c r="AYS260" s="67"/>
      <c r="AYT260" s="67"/>
      <c r="AYU260" s="67"/>
      <c r="AYV260" s="67"/>
      <c r="AYW260" s="67"/>
      <c r="AYX260" s="67"/>
      <c r="AYY260" s="67"/>
      <c r="AYZ260" s="67"/>
      <c r="AZA260" s="67"/>
      <c r="AZB260" s="67"/>
      <c r="AZC260" s="67"/>
      <c r="AZD260" s="67"/>
      <c r="AZE260" s="67"/>
      <c r="AZF260" s="67"/>
      <c r="AZG260" s="67"/>
      <c r="AZH260" s="67"/>
      <c r="AZI260" s="67"/>
      <c r="AZJ260" s="67"/>
      <c r="AZK260" s="67"/>
      <c r="AZL260" s="67"/>
      <c r="AZM260" s="67"/>
      <c r="AZN260" s="67"/>
      <c r="AZO260" s="67"/>
      <c r="AZP260" s="67"/>
      <c r="AZQ260" s="67"/>
      <c r="AZR260" s="67"/>
      <c r="AZS260" s="67"/>
      <c r="AZT260" s="67"/>
      <c r="AZU260" s="67"/>
      <c r="AZV260" s="67"/>
      <c r="AZW260" s="67"/>
      <c r="AZX260" s="67"/>
      <c r="AZY260" s="67"/>
      <c r="AZZ260" s="67"/>
      <c r="BAA260" s="67"/>
      <c r="BAB260" s="67"/>
      <c r="BAC260" s="67"/>
      <c r="BAD260" s="67"/>
      <c r="BAE260" s="67"/>
      <c r="BAF260" s="67"/>
      <c r="BAG260" s="67"/>
      <c r="BAH260" s="67"/>
      <c r="BAI260" s="67"/>
      <c r="BAJ260" s="67"/>
      <c r="BAK260" s="67"/>
      <c r="BAL260" s="67"/>
      <c r="BAM260" s="67"/>
      <c r="BAN260" s="67"/>
      <c r="BAO260" s="67"/>
      <c r="BAP260" s="67"/>
      <c r="BAQ260" s="67"/>
      <c r="BAR260" s="67"/>
      <c r="BAS260" s="67"/>
      <c r="BAT260" s="67"/>
      <c r="BAU260" s="67"/>
      <c r="BAV260" s="67"/>
      <c r="BAW260" s="67"/>
      <c r="BAX260" s="67"/>
      <c r="BAY260" s="67"/>
      <c r="BAZ260" s="67"/>
      <c r="BBA260" s="67"/>
      <c r="BBB260" s="67"/>
      <c r="BBC260" s="67"/>
      <c r="BBD260" s="67"/>
      <c r="BBE260" s="67"/>
      <c r="BBF260" s="67"/>
      <c r="BBG260" s="67"/>
      <c r="BBH260" s="67"/>
      <c r="BBI260" s="67"/>
      <c r="BBJ260" s="67"/>
      <c r="BBK260" s="67"/>
      <c r="BBL260" s="67"/>
      <c r="BBM260" s="67"/>
      <c r="BBN260" s="67"/>
      <c r="BBO260" s="67"/>
      <c r="BBP260" s="67"/>
      <c r="BBQ260" s="67"/>
      <c r="BBR260" s="67"/>
      <c r="BBS260" s="67"/>
      <c r="BBT260" s="67"/>
      <c r="BBU260" s="67"/>
      <c r="BBV260" s="67"/>
      <c r="BBW260" s="67"/>
      <c r="BBX260" s="67"/>
      <c r="BBY260" s="67"/>
      <c r="BBZ260" s="67"/>
      <c r="BCA260" s="67"/>
      <c r="BCB260" s="67"/>
      <c r="BCC260" s="67"/>
      <c r="BCD260" s="67"/>
      <c r="BCE260" s="67"/>
      <c r="BCF260" s="67"/>
      <c r="BCG260" s="67"/>
      <c r="BCH260" s="67"/>
      <c r="BCI260" s="67"/>
      <c r="BCJ260" s="67"/>
      <c r="BCK260" s="67"/>
      <c r="BCL260" s="67"/>
      <c r="BCM260" s="67"/>
      <c r="BCN260" s="67"/>
      <c r="BCO260" s="67"/>
      <c r="BCP260" s="67"/>
      <c r="BCQ260" s="67"/>
      <c r="BCR260" s="67"/>
      <c r="BCS260" s="67"/>
      <c r="BCT260" s="67"/>
      <c r="BCU260" s="67"/>
      <c r="BCV260" s="67"/>
      <c r="BCW260" s="67"/>
      <c r="BCX260" s="67"/>
      <c r="BCY260" s="67"/>
      <c r="BCZ260" s="67"/>
      <c r="BDA260" s="67"/>
      <c r="BDB260" s="67"/>
      <c r="BDC260" s="67"/>
      <c r="BDD260" s="67"/>
      <c r="BDE260" s="67"/>
      <c r="BDF260" s="67"/>
      <c r="BDG260" s="67"/>
      <c r="BDH260" s="67"/>
      <c r="BDI260" s="67"/>
      <c r="BDJ260" s="67"/>
      <c r="BDK260" s="67"/>
      <c r="BDL260" s="67"/>
      <c r="BDM260" s="67"/>
      <c r="BDN260" s="67"/>
      <c r="BDO260" s="67"/>
      <c r="BDP260" s="67"/>
      <c r="BDQ260" s="67"/>
      <c r="BDR260" s="67"/>
      <c r="BDS260" s="67"/>
      <c r="BDT260" s="67"/>
      <c r="BDU260" s="67"/>
      <c r="BDV260" s="67"/>
      <c r="BDW260" s="67"/>
      <c r="BDX260" s="67"/>
      <c r="BDY260" s="67"/>
      <c r="BDZ260" s="67"/>
      <c r="BEA260" s="67"/>
      <c r="BEB260" s="67"/>
      <c r="BEC260" s="67"/>
      <c r="BED260" s="67"/>
      <c r="BEE260" s="67"/>
      <c r="BEF260" s="67"/>
      <c r="BEG260" s="67"/>
      <c r="BEH260" s="67"/>
      <c r="BEI260" s="67"/>
      <c r="BEJ260" s="67"/>
      <c r="BEK260" s="67"/>
      <c r="BEL260" s="67"/>
      <c r="BEM260" s="67"/>
      <c r="BEN260" s="67"/>
      <c r="BEO260" s="67"/>
      <c r="BEP260" s="67"/>
      <c r="BEQ260" s="67"/>
      <c r="BER260" s="67"/>
      <c r="BES260" s="67"/>
      <c r="BET260" s="67"/>
      <c r="BEU260" s="67"/>
      <c r="BEV260" s="67"/>
      <c r="BEW260" s="67"/>
      <c r="BEX260" s="67"/>
      <c r="BEY260" s="67"/>
      <c r="BEZ260" s="67"/>
      <c r="BFA260" s="67"/>
      <c r="BFB260" s="67"/>
      <c r="BFC260" s="67"/>
      <c r="BFD260" s="67"/>
      <c r="BFE260" s="67"/>
      <c r="BFF260" s="67"/>
      <c r="BFG260" s="67"/>
      <c r="BFH260" s="67"/>
      <c r="BFI260" s="67"/>
      <c r="BFJ260" s="67"/>
      <c r="BFK260" s="67"/>
      <c r="BFL260" s="67"/>
      <c r="BFM260" s="67"/>
      <c r="BFN260" s="67"/>
      <c r="BFO260" s="67"/>
      <c r="BFP260" s="67"/>
      <c r="BFQ260" s="67"/>
      <c r="BFR260" s="67"/>
      <c r="BFS260" s="67"/>
      <c r="BFT260" s="67"/>
      <c r="BFU260" s="67"/>
      <c r="BFV260" s="67"/>
      <c r="BFW260" s="67"/>
      <c r="BFX260" s="67"/>
      <c r="BFY260" s="67"/>
      <c r="BFZ260" s="67"/>
      <c r="BGA260" s="67"/>
      <c r="BGB260" s="67"/>
      <c r="BGC260" s="67"/>
      <c r="BGD260" s="67"/>
      <c r="BGE260" s="67"/>
      <c r="BGF260" s="67"/>
      <c r="BGG260" s="67"/>
      <c r="BGH260" s="67"/>
      <c r="BGI260" s="67"/>
      <c r="BGJ260" s="67"/>
      <c r="BGK260" s="67"/>
      <c r="BGL260" s="67"/>
      <c r="BGM260" s="67"/>
      <c r="BGN260" s="67"/>
      <c r="BGO260" s="67"/>
      <c r="BGP260" s="67"/>
      <c r="BGQ260" s="67"/>
      <c r="BGR260" s="67"/>
      <c r="BGS260" s="67"/>
      <c r="BGT260" s="67"/>
      <c r="BGU260" s="67"/>
      <c r="BGV260" s="67"/>
      <c r="BGW260" s="67"/>
      <c r="BGX260" s="67"/>
      <c r="BGY260" s="67"/>
      <c r="BGZ260" s="67"/>
      <c r="BHA260" s="67"/>
      <c r="BHB260" s="67"/>
      <c r="BHC260" s="67"/>
      <c r="BHD260" s="67"/>
      <c r="BHE260" s="67"/>
      <c r="BHF260" s="67"/>
      <c r="BHG260" s="67"/>
      <c r="BHH260" s="67"/>
      <c r="BHI260" s="67"/>
      <c r="BHJ260" s="67"/>
      <c r="BHK260" s="67"/>
      <c r="BHL260" s="67"/>
      <c r="BHM260" s="67"/>
      <c r="BHN260" s="67"/>
      <c r="BHO260" s="67"/>
      <c r="BHP260" s="67"/>
      <c r="BHQ260" s="67"/>
      <c r="BHR260" s="67"/>
      <c r="BHS260" s="67"/>
      <c r="BHT260" s="67"/>
      <c r="BHU260" s="67"/>
      <c r="BHV260" s="67"/>
      <c r="BHW260" s="67"/>
      <c r="BHX260" s="67"/>
      <c r="BHY260" s="67"/>
      <c r="BHZ260" s="67"/>
      <c r="BIA260" s="67"/>
      <c r="BIB260" s="67"/>
      <c r="BIC260" s="67"/>
      <c r="BID260" s="67"/>
      <c r="BIE260" s="67"/>
      <c r="BIF260" s="67"/>
      <c r="BIG260" s="67"/>
      <c r="BIH260" s="67"/>
      <c r="BII260" s="67"/>
      <c r="BIJ260" s="67"/>
      <c r="BIK260" s="67"/>
      <c r="BIL260" s="67"/>
      <c r="BIM260" s="67"/>
      <c r="BIN260" s="67"/>
      <c r="BIO260" s="67"/>
      <c r="BIP260" s="67"/>
      <c r="BIQ260" s="67"/>
      <c r="BIR260" s="67"/>
      <c r="BIS260" s="67"/>
      <c r="BIT260" s="67"/>
      <c r="BIU260" s="67"/>
      <c r="BIV260" s="67"/>
      <c r="BIW260" s="67"/>
      <c r="BIX260" s="67"/>
      <c r="BIY260" s="67"/>
      <c r="BIZ260" s="67"/>
      <c r="BJA260" s="67"/>
      <c r="BJB260" s="67"/>
      <c r="BJC260" s="67"/>
      <c r="BJD260" s="67"/>
      <c r="BJE260" s="67"/>
      <c r="BJF260" s="67"/>
      <c r="BJG260" s="67"/>
      <c r="BJH260" s="67"/>
      <c r="BJI260" s="67"/>
      <c r="BJJ260" s="67"/>
      <c r="BJK260" s="67"/>
      <c r="BJL260" s="67"/>
      <c r="BJM260" s="67"/>
      <c r="BJN260" s="67"/>
      <c r="BJO260" s="67"/>
      <c r="BJP260" s="67"/>
      <c r="BJQ260" s="67"/>
      <c r="BJR260" s="67"/>
      <c r="BJS260" s="67"/>
      <c r="BJT260" s="67"/>
      <c r="BJU260" s="67"/>
      <c r="BJV260" s="67"/>
      <c r="BJW260" s="67"/>
      <c r="BJX260" s="67"/>
      <c r="BJY260" s="67"/>
      <c r="BJZ260" s="67"/>
      <c r="BKA260" s="67"/>
      <c r="BKB260" s="67"/>
      <c r="BKC260" s="67"/>
      <c r="BKD260" s="67"/>
      <c r="BKE260" s="67"/>
      <c r="BKF260" s="67"/>
      <c r="BKG260" s="67"/>
      <c r="BKH260" s="67"/>
      <c r="BKI260" s="67"/>
      <c r="BKJ260" s="67"/>
      <c r="BKK260" s="67"/>
      <c r="BKL260" s="67"/>
      <c r="BKM260" s="67"/>
      <c r="BKN260" s="67"/>
      <c r="BKO260" s="67"/>
      <c r="BKP260" s="67"/>
      <c r="BKQ260" s="67"/>
      <c r="BKR260" s="67"/>
      <c r="BKS260" s="67"/>
      <c r="BKT260" s="67"/>
      <c r="BKU260" s="67"/>
      <c r="BKV260" s="67"/>
      <c r="BKW260" s="67"/>
      <c r="BKX260" s="67"/>
      <c r="BKY260" s="67"/>
      <c r="BKZ260" s="67"/>
      <c r="BLA260" s="67"/>
      <c r="BLB260" s="67"/>
      <c r="BLC260" s="67"/>
      <c r="BLD260" s="67"/>
      <c r="BLE260" s="67"/>
      <c r="BLF260" s="67"/>
      <c r="BLG260" s="67"/>
      <c r="BLH260" s="67"/>
      <c r="BLI260" s="67"/>
      <c r="BLJ260" s="67"/>
      <c r="BLK260" s="67"/>
      <c r="BLL260" s="67"/>
      <c r="BLM260" s="67"/>
      <c r="BLN260" s="67"/>
      <c r="BLO260" s="67"/>
      <c r="BLP260" s="67"/>
      <c r="BLQ260" s="67"/>
      <c r="BLR260" s="67"/>
      <c r="BLS260" s="67"/>
      <c r="BLT260" s="67"/>
      <c r="BLU260" s="67"/>
      <c r="BLV260" s="67"/>
      <c r="BLW260" s="67"/>
      <c r="BLX260" s="67"/>
      <c r="BLY260" s="67"/>
      <c r="BLZ260" s="67"/>
      <c r="BMA260" s="67"/>
      <c r="BMB260" s="67"/>
      <c r="BMC260" s="67"/>
      <c r="BMD260" s="67"/>
      <c r="BME260" s="67"/>
      <c r="BMF260" s="67"/>
      <c r="BMG260" s="67"/>
      <c r="BMH260" s="67"/>
      <c r="BMI260" s="67"/>
      <c r="BMJ260" s="67"/>
      <c r="BMK260" s="67"/>
      <c r="BML260" s="67"/>
      <c r="BMM260" s="67"/>
      <c r="BMN260" s="67"/>
      <c r="BMO260" s="67"/>
      <c r="BMP260" s="67"/>
      <c r="BMQ260" s="67"/>
      <c r="BMR260" s="67"/>
      <c r="BMS260" s="67"/>
      <c r="BMT260" s="67"/>
      <c r="BMU260" s="67"/>
      <c r="BMV260" s="67"/>
      <c r="BMW260" s="67"/>
      <c r="BMX260" s="67"/>
      <c r="BMY260" s="67"/>
      <c r="BMZ260" s="67"/>
      <c r="BNA260" s="67"/>
      <c r="BNB260" s="67"/>
      <c r="BNC260" s="67"/>
      <c r="BND260" s="67"/>
      <c r="BNE260" s="67"/>
      <c r="BNF260" s="67"/>
      <c r="BNG260" s="67"/>
      <c r="BNH260" s="67"/>
      <c r="BNI260" s="67"/>
      <c r="BNJ260" s="67"/>
      <c r="BNK260" s="67"/>
      <c r="BNL260" s="67"/>
      <c r="BNM260" s="67"/>
      <c r="BNN260" s="67"/>
      <c r="BNO260" s="67"/>
      <c r="BNP260" s="67"/>
      <c r="BNQ260" s="67"/>
      <c r="BNR260" s="67"/>
      <c r="BNS260" s="67"/>
      <c r="BNT260" s="67"/>
      <c r="BNU260" s="67"/>
      <c r="BNV260" s="67"/>
      <c r="BNW260" s="67"/>
      <c r="BNX260" s="67"/>
      <c r="BNY260" s="67"/>
      <c r="BNZ260" s="67"/>
      <c r="BOA260" s="67"/>
      <c r="BOB260" s="67"/>
      <c r="BOC260" s="67"/>
      <c r="BOD260" s="67"/>
      <c r="BOE260" s="67"/>
      <c r="BOF260" s="67"/>
      <c r="BOG260" s="67"/>
      <c r="BOH260" s="67"/>
      <c r="BOI260" s="67"/>
      <c r="BOJ260" s="67"/>
      <c r="BOK260" s="67"/>
      <c r="BOL260" s="67"/>
      <c r="BOM260" s="67"/>
      <c r="BON260" s="67"/>
      <c r="BOO260" s="67"/>
      <c r="BOP260" s="67"/>
      <c r="BOQ260" s="67"/>
      <c r="BOR260" s="67"/>
      <c r="BOS260" s="67"/>
      <c r="BOT260" s="67"/>
      <c r="BOU260" s="67"/>
      <c r="BOV260" s="67"/>
      <c r="BOW260" s="67"/>
      <c r="BOX260" s="67"/>
      <c r="BOY260" s="67"/>
      <c r="BOZ260" s="67"/>
      <c r="BPA260" s="67"/>
      <c r="BPB260" s="67"/>
      <c r="BPC260" s="67"/>
      <c r="BPD260" s="67"/>
      <c r="BPE260" s="67"/>
      <c r="BPF260" s="67"/>
      <c r="BPG260" s="67"/>
      <c r="BPH260" s="67"/>
      <c r="BPI260" s="67"/>
      <c r="BPJ260" s="67"/>
      <c r="BPK260" s="67"/>
      <c r="BPL260" s="67"/>
      <c r="BPM260" s="67"/>
      <c r="BPN260" s="67"/>
      <c r="BPO260" s="67"/>
      <c r="BPP260" s="67"/>
      <c r="BPQ260" s="67"/>
      <c r="BPR260" s="67"/>
      <c r="BPS260" s="67"/>
      <c r="BPT260" s="67"/>
      <c r="BPU260" s="67"/>
      <c r="BPV260" s="67"/>
      <c r="BPW260" s="67"/>
      <c r="BPX260" s="67"/>
      <c r="BPY260" s="67"/>
      <c r="BPZ260" s="67"/>
      <c r="BQA260" s="67"/>
      <c r="BQB260" s="67"/>
      <c r="BQC260" s="67"/>
      <c r="BQD260" s="67"/>
      <c r="BQE260" s="67"/>
      <c r="BQF260" s="67"/>
      <c r="BQG260" s="67"/>
      <c r="BQH260" s="67"/>
      <c r="BQI260" s="67"/>
      <c r="BQJ260" s="67"/>
      <c r="BQK260" s="67"/>
      <c r="BQL260" s="67"/>
      <c r="BQM260" s="67"/>
      <c r="BQN260" s="67"/>
      <c r="BQO260" s="67"/>
      <c r="BQP260" s="67"/>
      <c r="BQQ260" s="67"/>
      <c r="BQR260" s="67"/>
      <c r="BQS260" s="67"/>
      <c r="BQT260" s="67"/>
      <c r="BQU260" s="67"/>
      <c r="BQV260" s="67"/>
      <c r="BQW260" s="67"/>
      <c r="BQX260" s="67"/>
      <c r="BQY260" s="67"/>
      <c r="BQZ260" s="67"/>
      <c r="BRA260" s="67"/>
      <c r="BRB260" s="67"/>
      <c r="BRC260" s="67"/>
      <c r="BRD260" s="67"/>
      <c r="BRE260" s="67"/>
      <c r="BRF260" s="67"/>
      <c r="BRG260" s="67"/>
      <c r="BRH260" s="67"/>
      <c r="BRI260" s="67"/>
      <c r="BRJ260" s="67"/>
      <c r="BRK260" s="67"/>
      <c r="BRL260" s="67"/>
      <c r="BRM260" s="67"/>
      <c r="BRN260" s="67"/>
      <c r="BRO260" s="67"/>
      <c r="BRP260" s="67"/>
      <c r="BRQ260" s="67"/>
      <c r="BRR260" s="67"/>
      <c r="BRS260" s="67"/>
      <c r="BRT260" s="67"/>
      <c r="BRU260" s="67"/>
      <c r="BRV260" s="67"/>
      <c r="BRW260" s="67"/>
      <c r="BRX260" s="67"/>
      <c r="BRY260" s="67"/>
      <c r="BRZ260" s="67"/>
      <c r="BSA260" s="67"/>
      <c r="BSB260" s="67"/>
      <c r="BSC260" s="67"/>
      <c r="BSD260" s="67"/>
      <c r="BSE260" s="67"/>
      <c r="BSF260" s="67"/>
      <c r="BSG260" s="67"/>
      <c r="BSH260" s="67"/>
      <c r="BSI260" s="67"/>
      <c r="BSJ260" s="67"/>
      <c r="BSK260" s="67"/>
      <c r="BSL260" s="67"/>
      <c r="BSM260" s="67"/>
      <c r="BSN260" s="67"/>
      <c r="BSO260" s="67"/>
      <c r="BSP260" s="67"/>
      <c r="BSQ260" s="67"/>
      <c r="BSR260" s="67"/>
      <c r="BSS260" s="67"/>
      <c r="BST260" s="67"/>
      <c r="BSU260" s="67"/>
      <c r="BSV260" s="67"/>
      <c r="BSW260" s="67"/>
      <c r="BSX260" s="67"/>
      <c r="BSY260" s="67"/>
      <c r="BSZ260" s="67"/>
      <c r="BTA260" s="67"/>
      <c r="BTB260" s="67"/>
      <c r="BTC260" s="67"/>
      <c r="BTD260" s="67"/>
      <c r="BTE260" s="67"/>
      <c r="BTF260" s="67"/>
      <c r="BTG260" s="67"/>
      <c r="BTH260" s="67"/>
      <c r="BTI260" s="67"/>
      <c r="BTJ260" s="67"/>
      <c r="BTK260" s="67"/>
      <c r="BTL260" s="67"/>
      <c r="BTM260" s="67"/>
      <c r="BTN260" s="67"/>
      <c r="BTO260" s="67"/>
      <c r="BTP260" s="67"/>
      <c r="BTQ260" s="67"/>
      <c r="BTR260" s="67"/>
      <c r="BTS260" s="67"/>
      <c r="BTT260" s="67"/>
      <c r="BTU260" s="67"/>
      <c r="BTV260" s="67"/>
      <c r="BTW260" s="67"/>
      <c r="BTX260" s="67"/>
      <c r="BTY260" s="67"/>
      <c r="BTZ260" s="67"/>
      <c r="BUA260" s="67"/>
      <c r="BUB260" s="67"/>
      <c r="BUC260" s="67"/>
      <c r="BUD260" s="67"/>
      <c r="BUE260" s="67"/>
      <c r="BUF260" s="67"/>
      <c r="BUG260" s="67"/>
      <c r="BUH260" s="67"/>
      <c r="BUI260" s="67"/>
      <c r="BUJ260" s="67"/>
      <c r="BUK260" s="67"/>
      <c r="BUL260" s="67"/>
      <c r="BUM260" s="67"/>
      <c r="BUN260" s="67"/>
      <c r="BUO260" s="67"/>
      <c r="BUP260" s="67"/>
      <c r="BUQ260" s="67"/>
      <c r="BUR260" s="67"/>
      <c r="BUS260" s="67"/>
      <c r="BUT260" s="67"/>
      <c r="BUU260" s="67"/>
      <c r="BUV260" s="67"/>
      <c r="BUW260" s="67"/>
      <c r="BUX260" s="67"/>
      <c r="BUY260" s="67"/>
      <c r="BUZ260" s="67"/>
      <c r="BVA260" s="67"/>
      <c r="BVB260" s="67"/>
      <c r="BVC260" s="67"/>
      <c r="BVD260" s="67"/>
      <c r="BVE260" s="67"/>
      <c r="BVF260" s="67"/>
      <c r="BVG260" s="67"/>
      <c r="BVH260" s="67"/>
      <c r="BVI260" s="67"/>
      <c r="BVJ260" s="67"/>
      <c r="BVK260" s="67"/>
      <c r="BVL260" s="67"/>
      <c r="BVM260" s="67"/>
      <c r="BVN260" s="67"/>
      <c r="BVO260" s="67"/>
      <c r="BVP260" s="67"/>
      <c r="BVQ260" s="67"/>
      <c r="BVR260" s="67"/>
      <c r="BVS260" s="67"/>
      <c r="BVT260" s="67"/>
      <c r="BVU260" s="67"/>
      <c r="BVV260" s="67"/>
      <c r="BVW260" s="67"/>
      <c r="BVX260" s="67"/>
      <c r="BVY260" s="67"/>
      <c r="BVZ260" s="67"/>
      <c r="BWA260" s="67"/>
      <c r="BWB260" s="67"/>
      <c r="BWC260" s="67"/>
      <c r="BWD260" s="67"/>
      <c r="BWE260" s="67"/>
      <c r="BWF260" s="67"/>
      <c r="BWG260" s="67"/>
      <c r="BWH260" s="67"/>
      <c r="BWI260" s="67"/>
      <c r="BWJ260" s="67"/>
      <c r="BWK260" s="67"/>
      <c r="BWL260" s="67"/>
      <c r="BWM260" s="67"/>
      <c r="BWN260" s="67"/>
      <c r="BWO260" s="67"/>
      <c r="BWP260" s="67"/>
      <c r="BWQ260" s="67"/>
      <c r="BWR260" s="67"/>
      <c r="BWS260" s="67"/>
      <c r="BWT260" s="67"/>
      <c r="BWU260" s="67"/>
      <c r="BWV260" s="67"/>
      <c r="BWW260" s="67"/>
      <c r="BWX260" s="67"/>
      <c r="BWY260" s="67"/>
      <c r="BWZ260" s="67"/>
      <c r="BXA260" s="67"/>
      <c r="BXB260" s="67"/>
      <c r="BXC260" s="67"/>
      <c r="BXD260" s="67"/>
      <c r="BXE260" s="67"/>
      <c r="BXF260" s="67"/>
      <c r="BXG260" s="67"/>
      <c r="BXH260" s="67"/>
      <c r="BXI260" s="67"/>
      <c r="BXJ260" s="67"/>
      <c r="BXK260" s="67"/>
      <c r="BXL260" s="67"/>
      <c r="BXM260" s="67"/>
      <c r="BXN260" s="67"/>
      <c r="BXO260" s="67"/>
      <c r="BXP260" s="67"/>
      <c r="BXQ260" s="67"/>
      <c r="BXR260" s="67"/>
      <c r="BXS260" s="67"/>
      <c r="BXT260" s="67"/>
      <c r="BXU260" s="67"/>
      <c r="BXV260" s="67"/>
      <c r="BXW260" s="67"/>
      <c r="BXX260" s="67"/>
      <c r="BXY260" s="67"/>
      <c r="BXZ260" s="67"/>
      <c r="BYA260" s="67"/>
      <c r="BYB260" s="67"/>
      <c r="BYC260" s="67"/>
      <c r="BYD260" s="67"/>
      <c r="BYE260" s="67"/>
      <c r="BYF260" s="67"/>
      <c r="BYG260" s="67"/>
      <c r="BYH260" s="67"/>
      <c r="BYI260" s="67"/>
      <c r="BYJ260" s="67"/>
      <c r="BYK260" s="67"/>
      <c r="BYL260" s="67"/>
      <c r="BYM260" s="67"/>
      <c r="BYN260" s="67"/>
      <c r="BYO260" s="67"/>
      <c r="BYP260" s="67"/>
      <c r="BYQ260" s="67"/>
      <c r="BYR260" s="67"/>
      <c r="BYS260" s="67"/>
      <c r="BYT260" s="67"/>
      <c r="BYU260" s="67"/>
      <c r="BYV260" s="67"/>
      <c r="BYW260" s="67"/>
      <c r="BYX260" s="67"/>
      <c r="BYY260" s="67"/>
      <c r="BYZ260" s="67"/>
      <c r="BZA260" s="67"/>
      <c r="BZB260" s="67"/>
      <c r="BZC260" s="67"/>
      <c r="BZD260" s="67"/>
      <c r="BZE260" s="67"/>
      <c r="BZF260" s="67"/>
      <c r="BZG260" s="67"/>
      <c r="BZH260" s="67"/>
      <c r="BZI260" s="67"/>
      <c r="BZJ260" s="67"/>
      <c r="BZK260" s="67"/>
      <c r="BZL260" s="67"/>
      <c r="BZM260" s="67"/>
      <c r="BZN260" s="67"/>
      <c r="BZO260" s="67"/>
      <c r="BZP260" s="67"/>
      <c r="BZQ260" s="67"/>
      <c r="BZR260" s="67"/>
      <c r="BZS260" s="67"/>
      <c r="BZT260" s="67"/>
      <c r="BZU260" s="67"/>
      <c r="BZV260" s="67"/>
      <c r="BZW260" s="67"/>
      <c r="BZX260" s="67"/>
      <c r="BZY260" s="67"/>
      <c r="BZZ260" s="67"/>
      <c r="CAA260" s="67"/>
      <c r="CAB260" s="67"/>
      <c r="CAC260" s="67"/>
      <c r="CAD260" s="67"/>
      <c r="CAE260" s="67"/>
      <c r="CAF260" s="67"/>
      <c r="CAG260" s="67"/>
      <c r="CAH260" s="67"/>
      <c r="CAI260" s="67"/>
      <c r="CAJ260" s="67"/>
      <c r="CAK260" s="67"/>
      <c r="CAL260" s="67"/>
      <c r="CAM260" s="67"/>
      <c r="CAN260" s="67"/>
      <c r="CAO260" s="67"/>
      <c r="CAP260" s="67"/>
      <c r="CAQ260" s="67"/>
      <c r="CAR260" s="67"/>
      <c r="CAS260" s="67"/>
      <c r="CAT260" s="67"/>
      <c r="CAU260" s="67"/>
      <c r="CAV260" s="67"/>
      <c r="CAW260" s="67"/>
      <c r="CAX260" s="67"/>
      <c r="CAY260" s="67"/>
      <c r="CAZ260" s="67"/>
      <c r="CBA260" s="67"/>
      <c r="CBB260" s="67"/>
      <c r="CBC260" s="67"/>
      <c r="CBD260" s="67"/>
      <c r="CBE260" s="67"/>
      <c r="CBF260" s="67"/>
      <c r="CBG260" s="67"/>
      <c r="CBH260" s="67"/>
      <c r="CBI260" s="67"/>
      <c r="CBJ260" s="67"/>
      <c r="CBK260" s="67"/>
      <c r="CBL260" s="67"/>
      <c r="CBM260" s="67"/>
      <c r="CBN260" s="67"/>
      <c r="CBO260" s="67"/>
      <c r="CBP260" s="67"/>
      <c r="CBQ260" s="67"/>
      <c r="CBR260" s="67"/>
      <c r="CBS260" s="67"/>
      <c r="CBT260" s="67"/>
      <c r="CBU260" s="67"/>
      <c r="CBV260" s="67"/>
      <c r="CBW260" s="67"/>
      <c r="CBX260" s="67"/>
      <c r="CBY260" s="67"/>
      <c r="CBZ260" s="67"/>
      <c r="CCA260" s="67"/>
      <c r="CCB260" s="67"/>
      <c r="CCC260" s="67"/>
      <c r="CCD260" s="67"/>
      <c r="CCE260" s="67"/>
      <c r="CCF260" s="67"/>
      <c r="CCG260" s="67"/>
      <c r="CCH260" s="67"/>
      <c r="CCI260" s="67"/>
      <c r="CCJ260" s="67"/>
      <c r="CCK260" s="67"/>
      <c r="CCL260" s="67"/>
      <c r="CCM260" s="67"/>
      <c r="CCN260" s="67"/>
      <c r="CCO260" s="67"/>
      <c r="CCP260" s="67"/>
      <c r="CCQ260" s="67"/>
      <c r="CCR260" s="67"/>
      <c r="CCS260" s="67"/>
      <c r="CCT260" s="67"/>
      <c r="CCU260" s="67"/>
      <c r="CCV260" s="67"/>
      <c r="CCW260" s="67"/>
      <c r="CCX260" s="67"/>
      <c r="CCY260" s="67"/>
      <c r="CCZ260" s="67"/>
      <c r="CDA260" s="67"/>
      <c r="CDB260" s="67"/>
      <c r="CDC260" s="67"/>
      <c r="CDD260" s="67"/>
      <c r="CDE260" s="67"/>
      <c r="CDF260" s="67"/>
      <c r="CDG260" s="67"/>
      <c r="CDH260" s="67"/>
      <c r="CDI260" s="67"/>
      <c r="CDJ260" s="67"/>
      <c r="CDK260" s="67"/>
      <c r="CDL260" s="67"/>
      <c r="CDM260" s="67"/>
      <c r="CDN260" s="67"/>
      <c r="CDO260" s="67"/>
      <c r="CDP260" s="67"/>
      <c r="CDQ260" s="67"/>
      <c r="CDR260" s="67"/>
      <c r="CDS260" s="67"/>
      <c r="CDT260" s="67"/>
      <c r="CDU260" s="67"/>
      <c r="CDV260" s="67"/>
      <c r="CDW260" s="67"/>
      <c r="CDX260" s="67"/>
      <c r="CDY260" s="67"/>
      <c r="CDZ260" s="67"/>
      <c r="CEA260" s="67"/>
      <c r="CEB260" s="67"/>
      <c r="CEC260" s="67"/>
      <c r="CED260" s="67"/>
      <c r="CEE260" s="67"/>
      <c r="CEF260" s="67"/>
      <c r="CEG260" s="67"/>
      <c r="CEH260" s="67"/>
      <c r="CEI260" s="67"/>
      <c r="CEJ260" s="67"/>
      <c r="CEK260" s="67"/>
      <c r="CEL260" s="67"/>
      <c r="CEM260" s="67"/>
      <c r="CEN260" s="67"/>
      <c r="CEO260" s="67"/>
      <c r="CEP260" s="67"/>
      <c r="CEQ260" s="67"/>
      <c r="CER260" s="67"/>
      <c r="CES260" s="67"/>
      <c r="CET260" s="67"/>
      <c r="CEU260" s="67"/>
      <c r="CEV260" s="67"/>
      <c r="CEW260" s="67"/>
      <c r="CEX260" s="67"/>
      <c r="CEY260" s="67"/>
      <c r="CEZ260" s="67"/>
      <c r="CFA260" s="67"/>
      <c r="CFB260" s="67"/>
      <c r="CFC260" s="67"/>
      <c r="CFD260" s="67"/>
      <c r="CFE260" s="67"/>
      <c r="CFF260" s="67"/>
      <c r="CFG260" s="67"/>
      <c r="CFH260" s="67"/>
      <c r="CFI260" s="67"/>
      <c r="CFJ260" s="67"/>
      <c r="CFK260" s="67"/>
      <c r="CFL260" s="67"/>
      <c r="CFM260" s="67"/>
      <c r="CFN260" s="67"/>
      <c r="CFO260" s="67"/>
      <c r="CFP260" s="67"/>
      <c r="CFQ260" s="67"/>
      <c r="CFR260" s="67"/>
      <c r="CFS260" s="67"/>
      <c r="CFT260" s="67"/>
      <c r="CFU260" s="67"/>
      <c r="CFV260" s="67"/>
      <c r="CFW260" s="67"/>
      <c r="CFX260" s="67"/>
      <c r="CFY260" s="67"/>
      <c r="CFZ260" s="67"/>
      <c r="CGA260" s="67"/>
      <c r="CGB260" s="67"/>
      <c r="CGC260" s="67"/>
      <c r="CGD260" s="67"/>
      <c r="CGE260" s="67"/>
      <c r="CGF260" s="67"/>
      <c r="CGG260" s="67"/>
      <c r="CGH260" s="67"/>
      <c r="CGI260" s="67"/>
      <c r="CGJ260" s="67"/>
      <c r="CGK260" s="67"/>
      <c r="CGL260" s="67"/>
      <c r="CGM260" s="67"/>
      <c r="CGN260" s="67"/>
      <c r="CGO260" s="67"/>
      <c r="CGP260" s="67"/>
      <c r="CGQ260" s="67"/>
      <c r="CGR260" s="67"/>
      <c r="CGS260" s="67"/>
      <c r="CGT260" s="67"/>
      <c r="CGU260" s="67"/>
      <c r="CGV260" s="67"/>
      <c r="CGW260" s="67"/>
      <c r="CGX260" s="67"/>
      <c r="CGY260" s="67"/>
      <c r="CGZ260" s="67"/>
      <c r="CHA260" s="67"/>
      <c r="CHB260" s="67"/>
      <c r="CHC260" s="67"/>
      <c r="CHD260" s="67"/>
      <c r="CHE260" s="67"/>
      <c r="CHF260" s="67"/>
      <c r="CHG260" s="67"/>
      <c r="CHH260" s="67"/>
      <c r="CHI260" s="67"/>
      <c r="CHJ260" s="67"/>
      <c r="CHK260" s="67"/>
      <c r="CHL260" s="67"/>
      <c r="CHM260" s="67"/>
      <c r="CHN260" s="67"/>
      <c r="CHO260" s="67"/>
      <c r="CHP260" s="67"/>
      <c r="CHQ260" s="67"/>
      <c r="CHR260" s="67"/>
      <c r="CHS260" s="67"/>
      <c r="CHT260" s="67"/>
      <c r="CHU260" s="67"/>
      <c r="CHV260" s="67"/>
      <c r="CHW260" s="67"/>
      <c r="CHX260" s="67"/>
      <c r="CHY260" s="67"/>
      <c r="CHZ260" s="67"/>
      <c r="CIA260" s="67"/>
      <c r="CIB260" s="67"/>
      <c r="CIC260" s="67"/>
      <c r="CID260" s="67"/>
      <c r="CIE260" s="67"/>
      <c r="CIF260" s="67"/>
      <c r="CIG260" s="67"/>
      <c r="CIH260" s="67"/>
      <c r="CII260" s="67"/>
      <c r="CIJ260" s="67"/>
      <c r="CIK260" s="67"/>
      <c r="CIL260" s="67"/>
      <c r="CIM260" s="67"/>
      <c r="CIN260" s="67"/>
      <c r="CIO260" s="67"/>
      <c r="CIP260" s="67"/>
      <c r="CIQ260" s="67"/>
      <c r="CIR260" s="67"/>
      <c r="CIS260" s="67"/>
      <c r="CIT260" s="67"/>
      <c r="CIU260" s="67"/>
      <c r="CIV260" s="67"/>
      <c r="CIW260" s="67"/>
      <c r="CIX260" s="67"/>
      <c r="CIY260" s="67"/>
      <c r="CIZ260" s="67"/>
      <c r="CJA260" s="67"/>
      <c r="CJB260" s="67"/>
      <c r="CJC260" s="67"/>
      <c r="CJD260" s="67"/>
      <c r="CJE260" s="67"/>
      <c r="CJF260" s="67"/>
      <c r="CJG260" s="67"/>
      <c r="CJH260" s="67"/>
      <c r="CJI260" s="67"/>
      <c r="CJJ260" s="67"/>
      <c r="CJK260" s="67"/>
      <c r="CJL260" s="67"/>
      <c r="CJM260" s="67"/>
      <c r="CJN260" s="67"/>
      <c r="CJO260" s="67"/>
      <c r="CJP260" s="67"/>
      <c r="CJQ260" s="67"/>
      <c r="CJR260" s="67"/>
      <c r="CJS260" s="67"/>
      <c r="CJT260" s="67"/>
      <c r="CJU260" s="67"/>
      <c r="CJV260" s="67"/>
      <c r="CJW260" s="67"/>
      <c r="CJX260" s="67"/>
      <c r="CJY260" s="67"/>
      <c r="CJZ260" s="67"/>
      <c r="CKA260" s="67"/>
      <c r="CKB260" s="67"/>
      <c r="CKC260" s="67"/>
      <c r="CKD260" s="67"/>
      <c r="CKE260" s="67"/>
      <c r="CKF260" s="67"/>
      <c r="CKG260" s="67"/>
      <c r="CKH260" s="67"/>
      <c r="CKI260" s="67"/>
      <c r="CKJ260" s="67"/>
      <c r="CKK260" s="67"/>
      <c r="CKL260" s="67"/>
      <c r="CKM260" s="67"/>
      <c r="CKN260" s="67"/>
      <c r="CKO260" s="67"/>
      <c r="CKP260" s="67"/>
      <c r="CKQ260" s="67"/>
      <c r="CKR260" s="67"/>
      <c r="CKS260" s="67"/>
      <c r="CKT260" s="67"/>
      <c r="CKU260" s="67"/>
      <c r="CKV260" s="67"/>
      <c r="CKW260" s="67"/>
      <c r="CKX260" s="67"/>
      <c r="CKY260" s="67"/>
      <c r="CKZ260" s="67"/>
      <c r="CLA260" s="67"/>
      <c r="CLB260" s="67"/>
      <c r="CLC260" s="67"/>
      <c r="CLD260" s="67"/>
      <c r="CLE260" s="67"/>
      <c r="CLF260" s="67"/>
      <c r="CLG260" s="67"/>
      <c r="CLH260" s="67"/>
      <c r="CLI260" s="67"/>
      <c r="CLJ260" s="67"/>
      <c r="CLK260" s="67"/>
      <c r="CLL260" s="67"/>
      <c r="CLM260" s="67"/>
      <c r="CLN260" s="67"/>
      <c r="CLO260" s="67"/>
      <c r="CLP260" s="67"/>
      <c r="CLQ260" s="67"/>
      <c r="CLR260" s="67"/>
      <c r="CLS260" s="67"/>
      <c r="CLT260" s="67"/>
      <c r="CLU260" s="67"/>
      <c r="CLV260" s="67"/>
      <c r="CLW260" s="67"/>
      <c r="CLX260" s="67"/>
      <c r="CLY260" s="67"/>
      <c r="CLZ260" s="67"/>
      <c r="CMA260" s="67"/>
      <c r="CMB260" s="67"/>
      <c r="CMC260" s="67"/>
      <c r="CMD260" s="67"/>
      <c r="CME260" s="67"/>
      <c r="CMF260" s="67"/>
      <c r="CMG260" s="67"/>
      <c r="CMH260" s="67"/>
      <c r="CMI260" s="67"/>
      <c r="CMJ260" s="67"/>
      <c r="CMK260" s="67"/>
      <c r="CML260" s="67"/>
      <c r="CMM260" s="67"/>
      <c r="CMN260" s="67"/>
      <c r="CMO260" s="67"/>
      <c r="CMP260" s="67"/>
      <c r="CMQ260" s="67"/>
      <c r="CMR260" s="67"/>
      <c r="CMS260" s="67"/>
      <c r="CMT260" s="67"/>
      <c r="CMU260" s="67"/>
      <c r="CMV260" s="67"/>
      <c r="CMW260" s="67"/>
      <c r="CMX260" s="67"/>
      <c r="CMY260" s="67"/>
      <c r="CMZ260" s="67"/>
      <c r="CNA260" s="67"/>
      <c r="CNB260" s="67"/>
      <c r="CNC260" s="67"/>
      <c r="CND260" s="67"/>
      <c r="CNE260" s="67"/>
      <c r="CNF260" s="67"/>
      <c r="CNG260" s="67"/>
      <c r="CNH260" s="67"/>
      <c r="CNI260" s="67"/>
      <c r="CNJ260" s="67"/>
      <c r="CNK260" s="67"/>
      <c r="CNL260" s="67"/>
      <c r="CNM260" s="67"/>
      <c r="CNN260" s="67"/>
      <c r="CNO260" s="67"/>
      <c r="CNP260" s="67"/>
      <c r="CNQ260" s="67"/>
      <c r="CNR260" s="67"/>
      <c r="CNS260" s="67"/>
      <c r="CNT260" s="67"/>
      <c r="CNU260" s="67"/>
      <c r="CNV260" s="67"/>
      <c r="CNW260" s="67"/>
      <c r="CNX260" s="67"/>
      <c r="CNY260" s="67"/>
      <c r="CNZ260" s="67"/>
      <c r="COA260" s="67"/>
      <c r="COB260" s="67"/>
      <c r="COC260" s="67"/>
      <c r="COD260" s="67"/>
      <c r="COE260" s="67"/>
      <c r="COF260" s="67"/>
      <c r="COG260" s="67"/>
      <c r="COH260" s="67"/>
      <c r="COI260" s="67"/>
      <c r="COJ260" s="67"/>
      <c r="COK260" s="67"/>
      <c r="COL260" s="67"/>
      <c r="COM260" s="67"/>
      <c r="CON260" s="67"/>
      <c r="COO260" s="67"/>
      <c r="COP260" s="67"/>
      <c r="COQ260" s="67"/>
      <c r="COR260" s="67"/>
      <c r="COS260" s="67"/>
      <c r="COT260" s="67"/>
      <c r="COU260" s="67"/>
      <c r="COV260" s="67"/>
      <c r="COW260" s="67"/>
      <c r="COX260" s="67"/>
      <c r="COY260" s="67"/>
      <c r="COZ260" s="67"/>
      <c r="CPA260" s="67"/>
      <c r="CPB260" s="67"/>
      <c r="CPC260" s="67"/>
      <c r="CPD260" s="67"/>
      <c r="CPE260" s="67"/>
      <c r="CPF260" s="67"/>
      <c r="CPG260" s="67"/>
      <c r="CPH260" s="67"/>
      <c r="CPI260" s="67"/>
      <c r="CPJ260" s="67"/>
      <c r="CPK260" s="67"/>
      <c r="CPL260" s="67"/>
      <c r="CPM260" s="67"/>
      <c r="CPN260" s="67"/>
      <c r="CPO260" s="67"/>
      <c r="CPP260" s="67"/>
      <c r="CPQ260" s="67"/>
      <c r="CPR260" s="67"/>
      <c r="CPS260" s="67"/>
      <c r="CPT260" s="67"/>
      <c r="CPU260" s="67"/>
      <c r="CPV260" s="67"/>
      <c r="CPW260" s="67"/>
      <c r="CPX260" s="67"/>
      <c r="CPY260" s="67"/>
      <c r="CPZ260" s="67"/>
      <c r="CQA260" s="67"/>
      <c r="CQB260" s="67"/>
      <c r="CQC260" s="67"/>
      <c r="CQD260" s="67"/>
      <c r="CQE260" s="67"/>
      <c r="CQF260" s="67"/>
      <c r="CQG260" s="67"/>
      <c r="CQH260" s="67"/>
      <c r="CQI260" s="67"/>
      <c r="CQJ260" s="67"/>
      <c r="CQK260" s="67"/>
      <c r="CQL260" s="67"/>
      <c r="CQM260" s="67"/>
      <c r="CQN260" s="67"/>
      <c r="CQO260" s="67"/>
      <c r="CQP260" s="67"/>
      <c r="CQQ260" s="67"/>
      <c r="CQR260" s="67"/>
      <c r="CQS260" s="67"/>
      <c r="CQT260" s="67"/>
      <c r="CQU260" s="67"/>
      <c r="CQV260" s="67"/>
      <c r="CQW260" s="67"/>
      <c r="CQX260" s="67"/>
      <c r="CQY260" s="67"/>
      <c r="CQZ260" s="67"/>
      <c r="CRA260" s="67"/>
      <c r="CRB260" s="67"/>
      <c r="CRC260" s="67"/>
      <c r="CRD260" s="67"/>
      <c r="CRE260" s="67"/>
      <c r="CRF260" s="67"/>
      <c r="CRG260" s="67"/>
      <c r="CRH260" s="67"/>
      <c r="CRI260" s="67"/>
      <c r="CRJ260" s="67"/>
      <c r="CRK260" s="67"/>
      <c r="CRL260" s="67"/>
      <c r="CRM260" s="67"/>
      <c r="CRN260" s="67"/>
      <c r="CRO260" s="67"/>
      <c r="CRP260" s="67"/>
      <c r="CRQ260" s="67"/>
      <c r="CRR260" s="67"/>
      <c r="CRS260" s="67"/>
      <c r="CRT260" s="67"/>
      <c r="CRU260" s="67"/>
      <c r="CRV260" s="67"/>
      <c r="CRW260" s="67"/>
      <c r="CRX260" s="67"/>
      <c r="CRY260" s="67"/>
      <c r="CRZ260" s="67"/>
      <c r="CSA260" s="67"/>
      <c r="CSB260" s="67"/>
      <c r="CSC260" s="67"/>
      <c r="CSD260" s="67"/>
      <c r="CSE260" s="67"/>
      <c r="CSF260" s="67"/>
      <c r="CSG260" s="67"/>
      <c r="CSH260" s="67"/>
      <c r="CSI260" s="67"/>
      <c r="CSJ260" s="67"/>
      <c r="CSK260" s="67"/>
      <c r="CSL260" s="67"/>
      <c r="CSM260" s="67"/>
      <c r="CSN260" s="67"/>
      <c r="CSO260" s="67"/>
      <c r="CSP260" s="67"/>
      <c r="CSQ260" s="67"/>
      <c r="CSR260" s="67"/>
      <c r="CSS260" s="67"/>
      <c r="CST260" s="67"/>
      <c r="CSU260" s="67"/>
      <c r="CSV260" s="67"/>
      <c r="CSW260" s="67"/>
      <c r="CSX260" s="67"/>
      <c r="CSY260" s="67"/>
      <c r="CSZ260" s="67"/>
      <c r="CTA260" s="67"/>
      <c r="CTB260" s="67"/>
      <c r="CTC260" s="67"/>
      <c r="CTD260" s="67"/>
      <c r="CTE260" s="67"/>
      <c r="CTF260" s="67"/>
      <c r="CTG260" s="67"/>
      <c r="CTH260" s="67"/>
      <c r="CTI260" s="67"/>
      <c r="CTJ260" s="67"/>
      <c r="CTK260" s="67"/>
      <c r="CTL260" s="67"/>
      <c r="CTM260" s="67"/>
      <c r="CTN260" s="67"/>
      <c r="CTO260" s="67"/>
      <c r="CTP260" s="67"/>
      <c r="CTQ260" s="67"/>
      <c r="CTR260" s="67"/>
      <c r="CTS260" s="67"/>
      <c r="CTT260" s="67"/>
      <c r="CTU260" s="67"/>
      <c r="CTV260" s="67"/>
      <c r="CTW260" s="67"/>
      <c r="CTX260" s="67"/>
      <c r="CTY260" s="67"/>
      <c r="CTZ260" s="67"/>
      <c r="CUA260" s="67"/>
      <c r="CUB260" s="67"/>
      <c r="CUC260" s="67"/>
      <c r="CUD260" s="67"/>
      <c r="CUE260" s="67"/>
      <c r="CUF260" s="67"/>
      <c r="CUG260" s="67"/>
      <c r="CUH260" s="67"/>
      <c r="CUI260" s="67"/>
      <c r="CUJ260" s="67"/>
      <c r="CUK260" s="67"/>
      <c r="CUL260" s="67"/>
      <c r="CUM260" s="67"/>
      <c r="CUN260" s="67"/>
      <c r="CUO260" s="67"/>
      <c r="CUP260" s="67"/>
      <c r="CUQ260" s="67"/>
      <c r="CUR260" s="67"/>
      <c r="CUS260" s="67"/>
      <c r="CUT260" s="67"/>
      <c r="CUU260" s="67"/>
      <c r="CUV260" s="67"/>
      <c r="CUW260" s="67"/>
      <c r="CUX260" s="67"/>
      <c r="CUY260" s="67"/>
      <c r="CUZ260" s="67"/>
      <c r="CVA260" s="67"/>
      <c r="CVB260" s="67"/>
      <c r="CVC260" s="67"/>
      <c r="CVD260" s="67"/>
      <c r="CVE260" s="67"/>
      <c r="CVF260" s="67"/>
      <c r="CVG260" s="67"/>
      <c r="CVH260" s="67"/>
      <c r="CVI260" s="67"/>
      <c r="CVJ260" s="67"/>
      <c r="CVK260" s="67"/>
      <c r="CVL260" s="67"/>
      <c r="CVM260" s="67"/>
      <c r="CVN260" s="67"/>
      <c r="CVO260" s="67"/>
      <c r="CVP260" s="67"/>
      <c r="CVQ260" s="67"/>
      <c r="CVR260" s="67"/>
      <c r="CVS260" s="67"/>
      <c r="CVT260" s="67"/>
      <c r="CVU260" s="67"/>
      <c r="CVV260" s="67"/>
      <c r="CVW260" s="67"/>
      <c r="CVX260" s="67"/>
      <c r="CVY260" s="67"/>
      <c r="CVZ260" s="67"/>
      <c r="CWA260" s="67"/>
      <c r="CWB260" s="67"/>
      <c r="CWC260" s="67"/>
      <c r="CWD260" s="67"/>
      <c r="CWE260" s="67"/>
      <c r="CWF260" s="67"/>
      <c r="CWG260" s="67"/>
      <c r="CWH260" s="67"/>
      <c r="CWI260" s="67"/>
      <c r="CWJ260" s="67"/>
      <c r="CWK260" s="67"/>
      <c r="CWL260" s="67"/>
      <c r="CWM260" s="67"/>
      <c r="CWN260" s="67"/>
      <c r="CWO260" s="67"/>
      <c r="CWP260" s="67"/>
      <c r="CWQ260" s="67"/>
      <c r="CWR260" s="67"/>
      <c r="CWS260" s="67"/>
      <c r="CWT260" s="67"/>
      <c r="CWU260" s="67"/>
      <c r="CWV260" s="67"/>
      <c r="CWW260" s="67"/>
      <c r="CWX260" s="67"/>
      <c r="CWY260" s="67"/>
      <c r="CWZ260" s="67"/>
      <c r="CXA260" s="67"/>
      <c r="CXB260" s="67"/>
      <c r="CXC260" s="67"/>
      <c r="CXD260" s="67"/>
      <c r="CXE260" s="67"/>
      <c r="CXF260" s="67"/>
      <c r="CXG260" s="67"/>
      <c r="CXH260" s="67"/>
      <c r="CXI260" s="67"/>
      <c r="CXJ260" s="67"/>
      <c r="CXK260" s="67"/>
      <c r="CXL260" s="67"/>
      <c r="CXM260" s="67"/>
      <c r="CXN260" s="67"/>
      <c r="CXO260" s="67"/>
      <c r="CXP260" s="67"/>
      <c r="CXQ260" s="67"/>
      <c r="CXR260" s="67"/>
      <c r="CXS260" s="67"/>
      <c r="CXT260" s="67"/>
      <c r="CXU260" s="67"/>
      <c r="CXV260" s="67"/>
      <c r="CXW260" s="67"/>
      <c r="CXX260" s="67"/>
      <c r="CXY260" s="67"/>
      <c r="CXZ260" s="67"/>
      <c r="CYA260" s="67"/>
      <c r="CYB260" s="67"/>
      <c r="CYC260" s="67"/>
      <c r="CYD260" s="67"/>
      <c r="CYE260" s="67"/>
      <c r="CYF260" s="67"/>
      <c r="CYG260" s="67"/>
      <c r="CYH260" s="67"/>
      <c r="CYI260" s="67"/>
      <c r="CYJ260" s="67"/>
      <c r="CYK260" s="67"/>
      <c r="CYL260" s="67"/>
      <c r="CYM260" s="67"/>
      <c r="CYN260" s="67"/>
      <c r="CYO260" s="67"/>
      <c r="CYP260" s="67"/>
      <c r="CYQ260" s="67"/>
      <c r="CYR260" s="67"/>
      <c r="CYS260" s="67"/>
      <c r="CYT260" s="67"/>
      <c r="CYU260" s="67"/>
      <c r="CYV260" s="67"/>
      <c r="CYW260" s="67"/>
      <c r="CYX260" s="67"/>
      <c r="CYY260" s="67"/>
      <c r="CYZ260" s="67"/>
      <c r="CZA260" s="67"/>
      <c r="CZB260" s="67"/>
      <c r="CZC260" s="67"/>
      <c r="CZD260" s="67"/>
      <c r="CZE260" s="67"/>
      <c r="CZF260" s="67"/>
      <c r="CZG260" s="67"/>
      <c r="CZH260" s="67"/>
      <c r="CZI260" s="67"/>
      <c r="CZJ260" s="67"/>
      <c r="CZK260" s="67"/>
      <c r="CZL260" s="67"/>
      <c r="CZM260" s="67"/>
      <c r="CZN260" s="67"/>
      <c r="CZO260" s="67"/>
      <c r="CZP260" s="67"/>
      <c r="CZQ260" s="67"/>
      <c r="CZR260" s="67"/>
      <c r="CZS260" s="67"/>
      <c r="CZT260" s="67"/>
      <c r="CZU260" s="67"/>
      <c r="CZV260" s="67"/>
      <c r="CZW260" s="67"/>
      <c r="CZX260" s="67"/>
      <c r="CZY260" s="67"/>
      <c r="CZZ260" s="67"/>
      <c r="DAA260" s="67"/>
      <c r="DAB260" s="67"/>
      <c r="DAC260" s="67"/>
      <c r="DAD260" s="67"/>
      <c r="DAE260" s="67"/>
      <c r="DAF260" s="67"/>
      <c r="DAG260" s="67"/>
      <c r="DAH260" s="67"/>
      <c r="DAI260" s="67"/>
      <c r="DAJ260" s="67"/>
      <c r="DAK260" s="67"/>
      <c r="DAL260" s="67"/>
      <c r="DAM260" s="67"/>
      <c r="DAN260" s="67"/>
      <c r="DAO260" s="67"/>
      <c r="DAP260" s="67"/>
      <c r="DAQ260" s="67"/>
      <c r="DAR260" s="67"/>
      <c r="DAS260" s="67"/>
      <c r="DAT260" s="67"/>
      <c r="DAU260" s="67"/>
      <c r="DAV260" s="67"/>
      <c r="DAW260" s="67"/>
      <c r="DAX260" s="67"/>
      <c r="DAY260" s="67"/>
      <c r="DAZ260" s="67"/>
      <c r="DBA260" s="67"/>
      <c r="DBB260" s="67"/>
      <c r="DBC260" s="67"/>
      <c r="DBD260" s="67"/>
      <c r="DBE260" s="67"/>
      <c r="DBF260" s="67"/>
      <c r="DBG260" s="67"/>
      <c r="DBH260" s="67"/>
      <c r="DBI260" s="67"/>
      <c r="DBJ260" s="67"/>
      <c r="DBK260" s="67"/>
      <c r="DBL260" s="67"/>
      <c r="DBM260" s="67"/>
      <c r="DBN260" s="67"/>
      <c r="DBO260" s="67"/>
      <c r="DBP260" s="67"/>
      <c r="DBQ260" s="67"/>
      <c r="DBR260" s="67"/>
      <c r="DBS260" s="67"/>
      <c r="DBT260" s="67"/>
      <c r="DBU260" s="67"/>
      <c r="DBV260" s="67"/>
      <c r="DBW260" s="67"/>
      <c r="DBX260" s="67"/>
      <c r="DBY260" s="67"/>
      <c r="DBZ260" s="67"/>
      <c r="DCA260" s="67"/>
      <c r="DCB260" s="67"/>
      <c r="DCC260" s="67"/>
      <c r="DCD260" s="67"/>
      <c r="DCE260" s="67"/>
      <c r="DCF260" s="67"/>
      <c r="DCG260" s="67"/>
      <c r="DCH260" s="67"/>
      <c r="DCI260" s="67"/>
      <c r="DCJ260" s="67"/>
      <c r="DCK260" s="67"/>
      <c r="DCL260" s="67"/>
      <c r="DCM260" s="67"/>
      <c r="DCN260" s="67"/>
      <c r="DCO260" s="67"/>
      <c r="DCP260" s="67"/>
      <c r="DCQ260" s="67"/>
      <c r="DCR260" s="67"/>
      <c r="DCS260" s="67"/>
      <c r="DCT260" s="67"/>
      <c r="DCU260" s="67"/>
      <c r="DCV260" s="67"/>
      <c r="DCW260" s="67"/>
      <c r="DCX260" s="67"/>
      <c r="DCY260" s="67"/>
      <c r="DCZ260" s="67"/>
      <c r="DDA260" s="67"/>
      <c r="DDB260" s="67"/>
      <c r="DDC260" s="67"/>
      <c r="DDD260" s="67"/>
      <c r="DDE260" s="67"/>
      <c r="DDF260" s="67"/>
      <c r="DDG260" s="67"/>
      <c r="DDH260" s="67"/>
      <c r="DDI260" s="67"/>
      <c r="DDJ260" s="67"/>
      <c r="DDK260" s="67"/>
      <c r="DDL260" s="67"/>
      <c r="DDM260" s="67"/>
      <c r="DDN260" s="67"/>
      <c r="DDO260" s="67"/>
      <c r="DDP260" s="67"/>
      <c r="DDQ260" s="67"/>
      <c r="DDR260" s="67"/>
      <c r="DDS260" s="67"/>
      <c r="DDT260" s="67"/>
      <c r="DDU260" s="67"/>
      <c r="DDV260" s="67"/>
      <c r="DDW260" s="67"/>
      <c r="DDX260" s="67"/>
      <c r="DDY260" s="67"/>
      <c r="DDZ260" s="67"/>
      <c r="DEA260" s="67"/>
      <c r="DEB260" s="67"/>
      <c r="DEC260" s="67"/>
      <c r="DED260" s="67"/>
      <c r="DEE260" s="67"/>
      <c r="DEF260" s="67"/>
      <c r="DEG260" s="67"/>
      <c r="DEH260" s="67"/>
      <c r="DEI260" s="67"/>
      <c r="DEJ260" s="67"/>
      <c r="DEK260" s="67"/>
      <c r="DEL260" s="67"/>
      <c r="DEM260" s="67"/>
      <c r="DEN260" s="67"/>
      <c r="DEO260" s="67"/>
      <c r="DEP260" s="67"/>
      <c r="DEQ260" s="67"/>
      <c r="DER260" s="67"/>
      <c r="DES260" s="67"/>
      <c r="DET260" s="67"/>
      <c r="DEU260" s="67"/>
      <c r="DEV260" s="67"/>
      <c r="DEW260" s="67"/>
      <c r="DEX260" s="67"/>
      <c r="DEY260" s="67"/>
      <c r="DEZ260" s="67"/>
      <c r="DFA260" s="67"/>
      <c r="DFB260" s="67"/>
      <c r="DFC260" s="67"/>
      <c r="DFD260" s="67"/>
      <c r="DFE260" s="67"/>
      <c r="DFF260" s="67"/>
      <c r="DFG260" s="67"/>
      <c r="DFH260" s="67"/>
      <c r="DFI260" s="67"/>
      <c r="DFJ260" s="67"/>
      <c r="DFK260" s="67"/>
      <c r="DFL260" s="67"/>
      <c r="DFM260" s="67"/>
      <c r="DFN260" s="67"/>
      <c r="DFO260" s="67"/>
      <c r="DFP260" s="67"/>
      <c r="DFQ260" s="67"/>
      <c r="DFR260" s="67"/>
      <c r="DFS260" s="67"/>
      <c r="DFT260" s="67"/>
      <c r="DFU260" s="67"/>
      <c r="DFV260" s="67"/>
      <c r="DFW260" s="67"/>
      <c r="DFX260" s="67"/>
      <c r="DFY260" s="67"/>
      <c r="DFZ260" s="67"/>
      <c r="DGA260" s="67"/>
      <c r="DGB260" s="67"/>
      <c r="DGC260" s="67"/>
      <c r="DGD260" s="67"/>
      <c r="DGE260" s="67"/>
      <c r="DGF260" s="67"/>
      <c r="DGG260" s="67"/>
      <c r="DGH260" s="67"/>
      <c r="DGI260" s="67"/>
      <c r="DGJ260" s="67"/>
      <c r="DGK260" s="67"/>
      <c r="DGL260" s="67"/>
      <c r="DGM260" s="67"/>
      <c r="DGN260" s="67"/>
      <c r="DGO260" s="67"/>
      <c r="DGP260" s="67"/>
      <c r="DGQ260" s="67"/>
      <c r="DGR260" s="67"/>
      <c r="DGS260" s="67"/>
      <c r="DGT260" s="67"/>
      <c r="DGU260" s="67"/>
      <c r="DGV260" s="67"/>
      <c r="DGW260" s="67"/>
      <c r="DGX260" s="67"/>
      <c r="DGY260" s="67"/>
      <c r="DGZ260" s="67"/>
      <c r="DHA260" s="67"/>
      <c r="DHB260" s="67"/>
      <c r="DHC260" s="67"/>
      <c r="DHD260" s="67"/>
      <c r="DHE260" s="67"/>
      <c r="DHF260" s="67"/>
      <c r="DHG260" s="67"/>
      <c r="DHH260" s="67"/>
      <c r="DHI260" s="67"/>
      <c r="DHJ260" s="67"/>
      <c r="DHK260" s="67"/>
      <c r="DHL260" s="67"/>
      <c r="DHM260" s="67"/>
      <c r="DHN260" s="67"/>
      <c r="DHO260" s="67"/>
      <c r="DHP260" s="67"/>
      <c r="DHQ260" s="67"/>
      <c r="DHR260" s="67"/>
      <c r="DHS260" s="67"/>
      <c r="DHT260" s="67"/>
      <c r="DHU260" s="67"/>
      <c r="DHV260" s="67"/>
      <c r="DHW260" s="67"/>
      <c r="DHX260" s="67"/>
      <c r="DHY260" s="67"/>
      <c r="DHZ260" s="67"/>
      <c r="DIA260" s="67"/>
      <c r="DIB260" s="67"/>
      <c r="DIC260" s="67"/>
      <c r="DID260" s="67"/>
      <c r="DIE260" s="67"/>
      <c r="DIF260" s="67"/>
      <c r="DIG260" s="67"/>
      <c r="DIH260" s="67"/>
      <c r="DII260" s="67"/>
      <c r="DIJ260" s="67"/>
      <c r="DIK260" s="67"/>
      <c r="DIL260" s="67"/>
      <c r="DIM260" s="67"/>
      <c r="DIN260" s="67"/>
      <c r="DIO260" s="67"/>
      <c r="DIP260" s="67"/>
      <c r="DIQ260" s="67"/>
      <c r="DIR260" s="67"/>
      <c r="DIS260" s="67"/>
      <c r="DIT260" s="67"/>
      <c r="DIU260" s="67"/>
      <c r="DIV260" s="67"/>
      <c r="DIW260" s="67"/>
      <c r="DIX260" s="67"/>
      <c r="DIY260" s="67"/>
      <c r="DIZ260" s="67"/>
      <c r="DJA260" s="67"/>
      <c r="DJB260" s="67"/>
      <c r="DJC260" s="67"/>
      <c r="DJD260" s="67"/>
      <c r="DJE260" s="67"/>
      <c r="DJF260" s="67"/>
      <c r="DJG260" s="67"/>
      <c r="DJH260" s="67"/>
      <c r="DJI260" s="67"/>
      <c r="DJJ260" s="67"/>
      <c r="DJK260" s="67"/>
      <c r="DJL260" s="67"/>
      <c r="DJM260" s="67"/>
      <c r="DJN260" s="67"/>
      <c r="DJO260" s="67"/>
      <c r="DJP260" s="67"/>
      <c r="DJQ260" s="67"/>
      <c r="DJR260" s="67"/>
      <c r="DJS260" s="67"/>
      <c r="DJT260" s="67"/>
      <c r="DJU260" s="67"/>
      <c r="DJV260" s="67"/>
      <c r="DJW260" s="67"/>
      <c r="DJX260" s="67"/>
      <c r="DJY260" s="67"/>
      <c r="DJZ260" s="67"/>
      <c r="DKA260" s="67"/>
      <c r="DKB260" s="67"/>
      <c r="DKC260" s="67"/>
      <c r="DKD260" s="67"/>
      <c r="DKE260" s="67"/>
      <c r="DKF260" s="67"/>
      <c r="DKG260" s="67"/>
      <c r="DKH260" s="67"/>
      <c r="DKI260" s="67"/>
      <c r="DKJ260" s="67"/>
      <c r="DKK260" s="67"/>
      <c r="DKL260" s="67"/>
      <c r="DKM260" s="67"/>
      <c r="DKN260" s="67"/>
      <c r="DKO260" s="67"/>
      <c r="DKP260" s="67"/>
      <c r="DKQ260" s="67"/>
      <c r="DKR260" s="67"/>
      <c r="DKS260" s="67"/>
      <c r="DKT260" s="67"/>
      <c r="DKU260" s="67"/>
      <c r="DKV260" s="67"/>
      <c r="DKW260" s="67"/>
      <c r="DKX260" s="67"/>
      <c r="DKY260" s="67"/>
      <c r="DKZ260" s="67"/>
      <c r="DLA260" s="67"/>
      <c r="DLB260" s="67"/>
      <c r="DLC260" s="67"/>
      <c r="DLD260" s="67"/>
      <c r="DLE260" s="67"/>
      <c r="DLF260" s="67"/>
      <c r="DLG260" s="67"/>
      <c r="DLH260" s="67"/>
      <c r="DLI260" s="67"/>
      <c r="DLJ260" s="67"/>
      <c r="DLK260" s="67"/>
      <c r="DLL260" s="67"/>
      <c r="DLM260" s="67"/>
      <c r="DLN260" s="67"/>
      <c r="DLO260" s="67"/>
      <c r="DLP260" s="67"/>
      <c r="DLQ260" s="67"/>
      <c r="DLR260" s="67"/>
      <c r="DLS260" s="67"/>
      <c r="DLT260" s="67"/>
      <c r="DLU260" s="67"/>
      <c r="DLV260" s="67"/>
      <c r="DLW260" s="67"/>
      <c r="DLX260" s="67"/>
      <c r="DLY260" s="67"/>
      <c r="DLZ260" s="67"/>
      <c r="DMA260" s="67"/>
      <c r="DMB260" s="67"/>
      <c r="DMC260" s="67"/>
      <c r="DMD260" s="67"/>
      <c r="DME260" s="67"/>
      <c r="DMF260" s="67"/>
      <c r="DMG260" s="67"/>
      <c r="DMH260" s="67"/>
      <c r="DMI260" s="67"/>
      <c r="DMJ260" s="67"/>
      <c r="DMK260" s="67"/>
      <c r="DML260" s="67"/>
      <c r="DMM260" s="67"/>
      <c r="DMN260" s="67"/>
      <c r="DMO260" s="67"/>
      <c r="DMP260" s="67"/>
      <c r="DMQ260" s="67"/>
      <c r="DMR260" s="67"/>
      <c r="DMS260" s="67"/>
      <c r="DMT260" s="67"/>
      <c r="DMU260" s="67"/>
      <c r="DMV260" s="67"/>
      <c r="DMW260" s="67"/>
      <c r="DMX260" s="67"/>
      <c r="DMY260" s="67"/>
      <c r="DMZ260" s="67"/>
      <c r="DNA260" s="67"/>
      <c r="DNB260" s="67"/>
      <c r="DNC260" s="67"/>
      <c r="DND260" s="67"/>
      <c r="DNE260" s="67"/>
      <c r="DNF260" s="67"/>
      <c r="DNG260" s="67"/>
      <c r="DNH260" s="67"/>
      <c r="DNI260" s="67"/>
      <c r="DNJ260" s="67"/>
      <c r="DNK260" s="67"/>
      <c r="DNL260" s="67"/>
      <c r="DNM260" s="67"/>
      <c r="DNN260" s="67"/>
      <c r="DNO260" s="67"/>
      <c r="DNP260" s="67"/>
      <c r="DNQ260" s="67"/>
      <c r="DNR260" s="67"/>
      <c r="DNS260" s="67"/>
      <c r="DNT260" s="67"/>
      <c r="DNU260" s="67"/>
      <c r="DNV260" s="67"/>
      <c r="DNW260" s="67"/>
      <c r="DNX260" s="67"/>
      <c r="DNY260" s="67"/>
      <c r="DNZ260" s="67"/>
      <c r="DOA260" s="67"/>
      <c r="DOB260" s="67"/>
      <c r="DOC260" s="67"/>
      <c r="DOD260" s="67"/>
      <c r="DOE260" s="67"/>
      <c r="DOF260" s="67"/>
      <c r="DOG260" s="67"/>
      <c r="DOH260" s="67"/>
      <c r="DOI260" s="67"/>
      <c r="DOJ260" s="67"/>
      <c r="DOK260" s="67"/>
      <c r="DOL260" s="67"/>
      <c r="DOM260" s="67"/>
      <c r="DON260" s="67"/>
      <c r="DOO260" s="67"/>
      <c r="DOP260" s="67"/>
      <c r="DOQ260" s="67"/>
      <c r="DOR260" s="67"/>
      <c r="DOS260" s="67"/>
      <c r="DOT260" s="67"/>
      <c r="DOU260" s="67"/>
      <c r="DOV260" s="67"/>
      <c r="DOW260" s="67"/>
      <c r="DOX260" s="67"/>
      <c r="DOY260" s="67"/>
      <c r="DOZ260" s="67"/>
      <c r="DPA260" s="67"/>
      <c r="DPB260" s="67"/>
      <c r="DPC260" s="67"/>
      <c r="DPD260" s="67"/>
      <c r="DPE260" s="67"/>
      <c r="DPF260" s="67"/>
      <c r="DPG260" s="67"/>
      <c r="DPH260" s="67"/>
      <c r="DPI260" s="67"/>
      <c r="DPJ260" s="67"/>
      <c r="DPK260" s="67"/>
      <c r="DPL260" s="67"/>
      <c r="DPM260" s="67"/>
      <c r="DPN260" s="67"/>
      <c r="DPO260" s="67"/>
      <c r="DPP260" s="67"/>
      <c r="DPQ260" s="67"/>
      <c r="DPR260" s="67"/>
      <c r="DPS260" s="67"/>
      <c r="DPT260" s="67"/>
      <c r="DPU260" s="67"/>
      <c r="DPV260" s="67"/>
      <c r="DPW260" s="67"/>
      <c r="DPX260" s="67"/>
      <c r="DPY260" s="67"/>
      <c r="DPZ260" s="67"/>
      <c r="DQA260" s="67"/>
      <c r="DQB260" s="67"/>
      <c r="DQC260" s="67"/>
      <c r="DQD260" s="67"/>
      <c r="DQE260" s="67"/>
      <c r="DQF260" s="67"/>
      <c r="DQG260" s="67"/>
      <c r="DQH260" s="67"/>
      <c r="DQI260" s="67"/>
      <c r="DQJ260" s="67"/>
      <c r="DQK260" s="67"/>
      <c r="DQL260" s="67"/>
      <c r="DQM260" s="67"/>
      <c r="DQN260" s="67"/>
      <c r="DQO260" s="67"/>
      <c r="DQP260" s="67"/>
      <c r="DQQ260" s="67"/>
      <c r="DQR260" s="67"/>
      <c r="DQS260" s="67"/>
      <c r="DQT260" s="67"/>
      <c r="DQU260" s="67"/>
      <c r="DQV260" s="67"/>
      <c r="DQW260" s="67"/>
      <c r="DQX260" s="67"/>
      <c r="DQY260" s="67"/>
      <c r="DQZ260" s="67"/>
      <c r="DRA260" s="67"/>
      <c r="DRB260" s="67"/>
      <c r="DRC260" s="67"/>
      <c r="DRD260" s="67"/>
      <c r="DRE260" s="67"/>
      <c r="DRF260" s="67"/>
      <c r="DRG260" s="67"/>
      <c r="DRH260" s="67"/>
      <c r="DRI260" s="67"/>
      <c r="DRJ260" s="67"/>
      <c r="DRK260" s="67"/>
      <c r="DRL260" s="67"/>
      <c r="DRM260" s="67"/>
      <c r="DRN260" s="67"/>
      <c r="DRO260" s="67"/>
      <c r="DRP260" s="67"/>
      <c r="DRQ260" s="67"/>
      <c r="DRR260" s="67"/>
      <c r="DRS260" s="67"/>
      <c r="DRT260" s="67"/>
      <c r="DRU260" s="67"/>
      <c r="DRV260" s="67"/>
      <c r="DRW260" s="67"/>
      <c r="DRX260" s="67"/>
      <c r="DRY260" s="67"/>
      <c r="DRZ260" s="67"/>
      <c r="DSA260" s="67"/>
      <c r="DSB260" s="67"/>
      <c r="DSC260" s="67"/>
      <c r="DSD260" s="67"/>
      <c r="DSE260" s="67"/>
      <c r="DSF260" s="67"/>
      <c r="DSG260" s="67"/>
      <c r="DSH260" s="67"/>
      <c r="DSI260" s="67"/>
      <c r="DSJ260" s="67"/>
      <c r="DSK260" s="67"/>
      <c r="DSL260" s="67"/>
      <c r="DSM260" s="67"/>
      <c r="DSN260" s="67"/>
      <c r="DSO260" s="67"/>
      <c r="DSP260" s="67"/>
      <c r="DSQ260" s="67"/>
      <c r="DSR260" s="67"/>
      <c r="DSS260" s="67"/>
      <c r="DST260" s="67"/>
      <c r="DSU260" s="67"/>
      <c r="DSV260" s="67"/>
      <c r="DSW260" s="67"/>
      <c r="DSX260" s="67"/>
      <c r="DSY260" s="67"/>
      <c r="DSZ260" s="67"/>
      <c r="DTA260" s="67"/>
      <c r="DTB260" s="67"/>
      <c r="DTC260" s="67"/>
      <c r="DTD260" s="67"/>
      <c r="DTE260" s="67"/>
      <c r="DTF260" s="67"/>
      <c r="DTG260" s="67"/>
      <c r="DTH260" s="67"/>
      <c r="DTI260" s="67"/>
      <c r="DTJ260" s="67"/>
      <c r="DTK260" s="67"/>
      <c r="DTL260" s="67"/>
      <c r="DTM260" s="67"/>
      <c r="DTN260" s="67"/>
      <c r="DTO260" s="67"/>
      <c r="DTP260" s="67"/>
      <c r="DTQ260" s="67"/>
      <c r="DTR260" s="67"/>
      <c r="DTS260" s="67"/>
      <c r="DTT260" s="67"/>
      <c r="DTU260" s="67"/>
      <c r="DTV260" s="67"/>
      <c r="DTW260" s="67"/>
      <c r="DTX260" s="67"/>
      <c r="DTY260" s="67"/>
      <c r="DTZ260" s="67"/>
      <c r="DUA260" s="67"/>
      <c r="DUB260" s="67"/>
      <c r="DUC260" s="67"/>
      <c r="DUD260" s="67"/>
      <c r="DUE260" s="67"/>
      <c r="DUF260" s="67"/>
      <c r="DUG260" s="67"/>
      <c r="DUH260" s="67"/>
      <c r="DUI260" s="67"/>
      <c r="DUJ260" s="67"/>
      <c r="DUK260" s="67"/>
      <c r="DUL260" s="67"/>
      <c r="DUM260" s="67"/>
      <c r="DUN260" s="67"/>
      <c r="DUO260" s="67"/>
      <c r="DUP260" s="67"/>
      <c r="DUQ260" s="67"/>
      <c r="DUR260" s="67"/>
      <c r="DUS260" s="67"/>
      <c r="DUT260" s="67"/>
      <c r="DUU260" s="67"/>
      <c r="DUV260" s="67"/>
      <c r="DUW260" s="67"/>
      <c r="DUX260" s="67"/>
      <c r="DUY260" s="67"/>
      <c r="DUZ260" s="67"/>
      <c r="DVA260" s="67"/>
      <c r="DVB260" s="67"/>
      <c r="DVC260" s="67"/>
      <c r="DVD260" s="67"/>
      <c r="DVE260" s="67"/>
      <c r="DVF260" s="67"/>
      <c r="DVG260" s="67"/>
      <c r="DVH260" s="67"/>
      <c r="DVI260" s="67"/>
      <c r="DVJ260" s="67"/>
      <c r="DVK260" s="67"/>
      <c r="DVL260" s="67"/>
      <c r="DVM260" s="67"/>
      <c r="DVN260" s="67"/>
      <c r="DVO260" s="67"/>
      <c r="DVP260" s="67"/>
      <c r="DVQ260" s="67"/>
      <c r="DVR260" s="67"/>
      <c r="DVS260" s="67"/>
      <c r="DVT260" s="67"/>
      <c r="DVU260" s="67"/>
      <c r="DVV260" s="67"/>
      <c r="DVW260" s="67"/>
      <c r="DVX260" s="67"/>
      <c r="DVY260" s="67"/>
      <c r="DVZ260" s="67"/>
      <c r="DWA260" s="67"/>
      <c r="DWB260" s="67"/>
      <c r="DWC260" s="67"/>
      <c r="DWD260" s="67"/>
      <c r="DWE260" s="67"/>
      <c r="DWF260" s="67"/>
      <c r="DWG260" s="67"/>
      <c r="DWH260" s="67"/>
      <c r="DWI260" s="67"/>
      <c r="DWJ260" s="67"/>
      <c r="DWK260" s="67"/>
      <c r="DWL260" s="67"/>
      <c r="DWM260" s="67"/>
      <c r="DWN260" s="67"/>
      <c r="DWO260" s="67"/>
      <c r="DWP260" s="67"/>
      <c r="DWQ260" s="67"/>
      <c r="DWR260" s="67"/>
      <c r="DWS260" s="67"/>
      <c r="DWT260" s="67"/>
      <c r="DWU260" s="67"/>
      <c r="DWV260" s="67"/>
      <c r="DWW260" s="67"/>
      <c r="DWX260" s="67"/>
      <c r="DWY260" s="67"/>
      <c r="DWZ260" s="67"/>
      <c r="DXA260" s="67"/>
      <c r="DXB260" s="67"/>
      <c r="DXC260" s="67"/>
      <c r="DXD260" s="67"/>
      <c r="DXE260" s="67"/>
      <c r="DXF260" s="67"/>
      <c r="DXG260" s="67"/>
      <c r="DXH260" s="67"/>
      <c r="DXI260" s="67"/>
      <c r="DXJ260" s="67"/>
      <c r="DXK260" s="67"/>
      <c r="DXL260" s="67"/>
      <c r="DXM260" s="67"/>
      <c r="DXN260" s="67"/>
      <c r="DXO260" s="67"/>
      <c r="DXP260" s="67"/>
      <c r="DXQ260" s="67"/>
      <c r="DXR260" s="67"/>
      <c r="DXS260" s="67"/>
      <c r="DXT260" s="67"/>
      <c r="DXU260" s="67"/>
      <c r="DXV260" s="67"/>
      <c r="DXW260" s="67"/>
      <c r="DXX260" s="67"/>
      <c r="DXY260" s="67"/>
      <c r="DXZ260" s="67"/>
      <c r="DYA260" s="67"/>
      <c r="DYB260" s="67"/>
      <c r="DYC260" s="67"/>
      <c r="DYD260" s="67"/>
      <c r="DYE260" s="67"/>
      <c r="DYF260" s="67"/>
      <c r="DYG260" s="67"/>
      <c r="DYH260" s="67"/>
      <c r="DYI260" s="67"/>
      <c r="DYJ260" s="67"/>
      <c r="DYK260" s="67"/>
      <c r="DYL260" s="67"/>
      <c r="DYM260" s="67"/>
      <c r="DYN260" s="67"/>
      <c r="DYO260" s="67"/>
      <c r="DYP260" s="67"/>
      <c r="DYQ260" s="67"/>
      <c r="DYR260" s="67"/>
      <c r="DYS260" s="67"/>
      <c r="DYT260" s="67"/>
      <c r="DYU260" s="67"/>
      <c r="DYV260" s="67"/>
      <c r="DYW260" s="67"/>
      <c r="DYX260" s="67"/>
      <c r="DYY260" s="67"/>
      <c r="DYZ260" s="67"/>
      <c r="DZA260" s="67"/>
      <c r="DZB260" s="67"/>
      <c r="DZC260" s="67"/>
      <c r="DZD260" s="67"/>
      <c r="DZE260" s="67"/>
      <c r="DZF260" s="67"/>
      <c r="DZG260" s="67"/>
      <c r="DZH260" s="67"/>
      <c r="DZI260" s="67"/>
      <c r="DZJ260" s="67"/>
      <c r="DZK260" s="67"/>
      <c r="DZL260" s="67"/>
      <c r="DZM260" s="67"/>
      <c r="DZN260" s="67"/>
      <c r="DZO260" s="67"/>
      <c r="DZP260" s="67"/>
      <c r="DZQ260" s="67"/>
      <c r="DZR260" s="67"/>
      <c r="DZS260" s="67"/>
      <c r="DZT260" s="67"/>
      <c r="DZU260" s="67"/>
      <c r="DZV260" s="67"/>
      <c r="DZW260" s="67"/>
      <c r="DZX260" s="67"/>
      <c r="DZY260" s="67"/>
      <c r="DZZ260" s="67"/>
      <c r="EAA260" s="67"/>
      <c r="EAB260" s="67"/>
      <c r="EAC260" s="67"/>
      <c r="EAD260" s="67"/>
      <c r="EAE260" s="67"/>
      <c r="EAF260" s="67"/>
      <c r="EAG260" s="67"/>
      <c r="EAH260" s="67"/>
      <c r="EAI260" s="67"/>
      <c r="EAJ260" s="67"/>
      <c r="EAK260" s="67"/>
      <c r="EAL260" s="67"/>
      <c r="EAM260" s="67"/>
      <c r="EAN260" s="67"/>
      <c r="EAO260" s="67"/>
      <c r="EAP260" s="67"/>
      <c r="EAQ260" s="67"/>
      <c r="EAR260" s="67"/>
      <c r="EAS260" s="67"/>
      <c r="EAT260" s="67"/>
      <c r="EAU260" s="67"/>
      <c r="EAV260" s="67"/>
      <c r="EAW260" s="67"/>
      <c r="EAX260" s="67"/>
      <c r="EAY260" s="67"/>
      <c r="EAZ260" s="67"/>
      <c r="EBA260" s="67"/>
      <c r="EBB260" s="67"/>
      <c r="EBC260" s="67"/>
      <c r="EBD260" s="67"/>
      <c r="EBE260" s="67"/>
      <c r="EBF260" s="67"/>
      <c r="EBG260" s="67"/>
      <c r="EBH260" s="67"/>
      <c r="EBI260" s="67"/>
      <c r="EBJ260" s="67"/>
      <c r="EBK260" s="67"/>
      <c r="EBL260" s="67"/>
      <c r="EBM260" s="67"/>
      <c r="EBN260" s="67"/>
      <c r="EBO260" s="67"/>
      <c r="EBP260" s="67"/>
      <c r="EBQ260" s="67"/>
      <c r="EBR260" s="67"/>
      <c r="EBS260" s="67"/>
      <c r="EBT260" s="67"/>
      <c r="EBU260" s="67"/>
      <c r="EBV260" s="67"/>
      <c r="EBW260" s="67"/>
      <c r="EBX260" s="67"/>
      <c r="EBY260" s="67"/>
      <c r="EBZ260" s="67"/>
      <c r="ECA260" s="67"/>
      <c r="ECB260" s="67"/>
      <c r="ECC260" s="67"/>
      <c r="ECD260" s="67"/>
      <c r="ECE260" s="67"/>
      <c r="ECF260" s="67"/>
      <c r="ECG260" s="67"/>
      <c r="ECH260" s="67"/>
      <c r="ECI260" s="67"/>
      <c r="ECJ260" s="67"/>
      <c r="ECK260" s="67"/>
      <c r="ECL260" s="67"/>
      <c r="ECM260" s="67"/>
      <c r="ECN260" s="67"/>
      <c r="ECO260" s="67"/>
      <c r="ECP260" s="67"/>
      <c r="ECQ260" s="67"/>
      <c r="ECR260" s="67"/>
      <c r="ECS260" s="67"/>
      <c r="ECT260" s="67"/>
      <c r="ECU260" s="67"/>
      <c r="ECV260" s="67"/>
      <c r="ECW260" s="67"/>
      <c r="ECX260" s="67"/>
      <c r="ECY260" s="67"/>
      <c r="ECZ260" s="67"/>
      <c r="EDA260" s="67"/>
      <c r="EDB260" s="67"/>
      <c r="EDC260" s="67"/>
      <c r="EDD260" s="67"/>
      <c r="EDE260" s="67"/>
      <c r="EDF260" s="67"/>
      <c r="EDG260" s="67"/>
      <c r="EDH260" s="67"/>
      <c r="EDI260" s="67"/>
      <c r="EDJ260" s="67"/>
      <c r="EDK260" s="67"/>
      <c r="EDL260" s="67"/>
      <c r="EDM260" s="67"/>
      <c r="EDN260" s="67"/>
      <c r="EDO260" s="67"/>
      <c r="EDP260" s="67"/>
      <c r="EDQ260" s="67"/>
      <c r="EDR260" s="67"/>
      <c r="EDS260" s="67"/>
      <c r="EDT260" s="67"/>
      <c r="EDU260" s="67"/>
      <c r="EDV260" s="67"/>
      <c r="EDW260" s="67"/>
      <c r="EDX260" s="67"/>
      <c r="EDY260" s="67"/>
      <c r="EDZ260" s="67"/>
      <c r="EEA260" s="67"/>
      <c r="EEB260" s="67"/>
      <c r="EEC260" s="67"/>
      <c r="EED260" s="67"/>
      <c r="EEE260" s="67"/>
      <c r="EEF260" s="67"/>
      <c r="EEG260" s="67"/>
      <c r="EEH260" s="67"/>
      <c r="EEI260" s="67"/>
      <c r="EEJ260" s="67"/>
      <c r="EEK260" s="67"/>
      <c r="EEL260" s="67"/>
      <c r="EEM260" s="67"/>
      <c r="EEN260" s="67"/>
      <c r="EEO260" s="67"/>
      <c r="EEP260" s="67"/>
      <c r="EEQ260" s="67"/>
      <c r="EER260" s="67"/>
      <c r="EES260" s="67"/>
      <c r="EET260" s="67"/>
      <c r="EEU260" s="67"/>
      <c r="EEV260" s="67"/>
      <c r="EEW260" s="67"/>
      <c r="EEX260" s="67"/>
      <c r="EEY260" s="67"/>
      <c r="EEZ260" s="67"/>
      <c r="EFA260" s="67"/>
      <c r="EFB260" s="67"/>
      <c r="EFC260" s="67"/>
      <c r="EFD260" s="67"/>
      <c r="EFE260" s="67"/>
      <c r="EFF260" s="67"/>
      <c r="EFG260" s="67"/>
      <c r="EFH260" s="67"/>
      <c r="EFI260" s="67"/>
      <c r="EFJ260" s="67"/>
      <c r="EFK260" s="67"/>
      <c r="EFL260" s="67"/>
      <c r="EFM260" s="67"/>
      <c r="EFN260" s="67"/>
      <c r="EFO260" s="67"/>
      <c r="EFP260" s="67"/>
      <c r="EFQ260" s="67"/>
      <c r="EFR260" s="67"/>
      <c r="EFS260" s="67"/>
      <c r="EFT260" s="67"/>
      <c r="EFU260" s="67"/>
      <c r="EFV260" s="67"/>
      <c r="EFW260" s="67"/>
      <c r="EFX260" s="67"/>
      <c r="EFY260" s="67"/>
      <c r="EFZ260" s="67"/>
      <c r="EGA260" s="67"/>
      <c r="EGB260" s="67"/>
      <c r="EGC260" s="67"/>
      <c r="EGD260" s="67"/>
      <c r="EGE260" s="67"/>
      <c r="EGF260" s="67"/>
      <c r="EGG260" s="67"/>
      <c r="EGH260" s="67"/>
      <c r="EGI260" s="67"/>
      <c r="EGJ260" s="67"/>
      <c r="EGK260" s="67"/>
      <c r="EGL260" s="67"/>
      <c r="EGM260" s="67"/>
      <c r="EGN260" s="67"/>
      <c r="EGO260" s="67"/>
      <c r="EGP260" s="67"/>
      <c r="EGQ260" s="67"/>
      <c r="EGR260" s="67"/>
      <c r="EGS260" s="67"/>
      <c r="EGT260" s="67"/>
      <c r="EGU260" s="67"/>
      <c r="EGV260" s="67"/>
      <c r="EGW260" s="67"/>
      <c r="EGX260" s="67"/>
      <c r="EGY260" s="67"/>
      <c r="EGZ260" s="67"/>
      <c r="EHA260" s="67"/>
      <c r="EHB260" s="67"/>
      <c r="EHC260" s="67"/>
      <c r="EHD260" s="67"/>
      <c r="EHE260" s="67"/>
      <c r="EHF260" s="67"/>
      <c r="EHG260" s="67"/>
      <c r="EHH260" s="67"/>
      <c r="EHI260" s="67"/>
      <c r="EHJ260" s="67"/>
      <c r="EHK260" s="67"/>
      <c r="EHL260" s="67"/>
      <c r="EHM260" s="67"/>
      <c r="EHN260" s="67"/>
      <c r="EHO260" s="67"/>
      <c r="EHP260" s="67"/>
      <c r="EHQ260" s="67"/>
      <c r="EHR260" s="67"/>
      <c r="EHS260" s="67"/>
      <c r="EHT260" s="67"/>
      <c r="EHU260" s="67"/>
      <c r="EHV260" s="67"/>
      <c r="EHW260" s="67"/>
      <c r="EHX260" s="67"/>
      <c r="EHY260" s="67"/>
      <c r="EHZ260" s="67"/>
      <c r="EIA260" s="67"/>
      <c r="EIB260" s="67"/>
      <c r="EIC260" s="67"/>
      <c r="EID260" s="67"/>
      <c r="EIE260" s="67"/>
      <c r="EIF260" s="67"/>
      <c r="EIG260" s="67"/>
      <c r="EIH260" s="67"/>
      <c r="EII260" s="67"/>
      <c r="EIJ260" s="67"/>
      <c r="EIK260" s="67"/>
      <c r="EIL260" s="67"/>
      <c r="EIM260" s="67"/>
      <c r="EIN260" s="67"/>
      <c r="EIO260" s="67"/>
      <c r="EIP260" s="67"/>
      <c r="EIQ260" s="67"/>
      <c r="EIR260" s="67"/>
      <c r="EIS260" s="67"/>
      <c r="EIT260" s="67"/>
      <c r="EIU260" s="67"/>
      <c r="EIV260" s="67"/>
      <c r="EIW260" s="67"/>
      <c r="EIX260" s="67"/>
      <c r="EIY260" s="67"/>
      <c r="EIZ260" s="67"/>
      <c r="EJA260" s="67"/>
      <c r="EJB260" s="67"/>
      <c r="EJC260" s="67"/>
      <c r="EJD260" s="67"/>
      <c r="EJE260" s="67"/>
      <c r="EJF260" s="67"/>
      <c r="EJG260" s="67"/>
      <c r="EJH260" s="67"/>
      <c r="EJI260" s="67"/>
      <c r="EJJ260" s="67"/>
      <c r="EJK260" s="67"/>
      <c r="EJL260" s="67"/>
      <c r="EJM260" s="67"/>
      <c r="EJN260" s="67"/>
      <c r="EJO260" s="67"/>
      <c r="EJP260" s="67"/>
      <c r="EJQ260" s="67"/>
      <c r="EJR260" s="67"/>
      <c r="EJS260" s="67"/>
      <c r="EJT260" s="67"/>
      <c r="EJU260" s="67"/>
      <c r="EJV260" s="67"/>
      <c r="EJW260" s="67"/>
      <c r="EJX260" s="67"/>
      <c r="EJY260" s="67"/>
      <c r="EJZ260" s="67"/>
      <c r="EKA260" s="67"/>
      <c r="EKB260" s="67"/>
      <c r="EKC260" s="67"/>
      <c r="EKD260" s="67"/>
      <c r="EKE260" s="67"/>
      <c r="EKF260" s="67"/>
      <c r="EKG260" s="67"/>
      <c r="EKH260" s="67"/>
      <c r="EKI260" s="67"/>
      <c r="EKJ260" s="67"/>
      <c r="EKK260" s="67"/>
      <c r="EKL260" s="67"/>
      <c r="EKM260" s="67"/>
      <c r="EKN260" s="67"/>
      <c r="EKO260" s="67"/>
      <c r="EKP260" s="67"/>
      <c r="EKQ260" s="67"/>
      <c r="EKR260" s="67"/>
      <c r="EKS260" s="67"/>
      <c r="EKT260" s="67"/>
      <c r="EKU260" s="67"/>
      <c r="EKV260" s="67"/>
      <c r="EKW260" s="67"/>
      <c r="EKX260" s="67"/>
      <c r="EKY260" s="67"/>
      <c r="EKZ260" s="67"/>
      <c r="ELA260" s="67"/>
      <c r="ELB260" s="67"/>
      <c r="ELC260" s="67"/>
      <c r="ELD260" s="67"/>
      <c r="ELE260" s="67"/>
      <c r="ELF260" s="67"/>
      <c r="ELG260" s="67"/>
      <c r="ELH260" s="67"/>
      <c r="ELI260" s="67"/>
      <c r="ELJ260" s="67"/>
      <c r="ELK260" s="67"/>
      <c r="ELL260" s="67"/>
      <c r="ELM260" s="67"/>
      <c r="ELN260" s="67"/>
      <c r="ELO260" s="67"/>
      <c r="ELP260" s="67"/>
      <c r="ELQ260" s="67"/>
      <c r="ELR260" s="67"/>
      <c r="ELS260" s="67"/>
      <c r="ELT260" s="67"/>
      <c r="ELU260" s="67"/>
      <c r="ELV260" s="67"/>
      <c r="ELW260" s="67"/>
      <c r="ELX260" s="67"/>
      <c r="ELY260" s="67"/>
      <c r="ELZ260" s="67"/>
      <c r="EMA260" s="67"/>
      <c r="EMB260" s="67"/>
      <c r="EMC260" s="67"/>
      <c r="EMD260" s="67"/>
      <c r="EME260" s="67"/>
      <c r="EMF260" s="67"/>
      <c r="EMG260" s="67"/>
      <c r="EMH260" s="67"/>
      <c r="EMI260" s="67"/>
      <c r="EMJ260" s="67"/>
      <c r="EMK260" s="67"/>
      <c r="EML260" s="67"/>
      <c r="EMM260" s="67"/>
      <c r="EMN260" s="67"/>
      <c r="EMO260" s="67"/>
      <c r="EMP260" s="67"/>
      <c r="EMQ260" s="67"/>
      <c r="EMR260" s="67"/>
      <c r="EMS260" s="67"/>
      <c r="EMT260" s="67"/>
      <c r="EMU260" s="67"/>
      <c r="EMV260" s="67"/>
      <c r="EMW260" s="67"/>
      <c r="EMX260" s="67"/>
      <c r="EMY260" s="67"/>
      <c r="EMZ260" s="67"/>
      <c r="ENA260" s="67"/>
      <c r="ENB260" s="67"/>
      <c r="ENC260" s="67"/>
      <c r="END260" s="67"/>
      <c r="ENE260" s="67"/>
      <c r="ENF260" s="67"/>
      <c r="ENG260" s="67"/>
      <c r="ENH260" s="67"/>
      <c r="ENI260" s="67"/>
      <c r="ENJ260" s="67"/>
      <c r="ENK260" s="67"/>
      <c r="ENL260" s="67"/>
      <c r="ENM260" s="67"/>
      <c r="ENN260" s="67"/>
      <c r="ENO260" s="67"/>
      <c r="ENP260" s="67"/>
      <c r="ENQ260" s="67"/>
      <c r="ENR260" s="67"/>
      <c r="ENS260" s="67"/>
      <c r="ENT260" s="67"/>
      <c r="ENU260" s="67"/>
      <c r="ENV260" s="67"/>
      <c r="ENW260" s="67"/>
      <c r="ENX260" s="67"/>
      <c r="ENY260" s="67"/>
      <c r="ENZ260" s="67"/>
      <c r="EOA260" s="67"/>
      <c r="EOB260" s="67"/>
      <c r="EOC260" s="67"/>
      <c r="EOD260" s="67"/>
      <c r="EOE260" s="67"/>
      <c r="EOF260" s="67"/>
      <c r="EOG260" s="67"/>
      <c r="EOH260" s="67"/>
      <c r="EOI260" s="67"/>
      <c r="EOJ260" s="67"/>
      <c r="EOK260" s="67"/>
      <c r="EOL260" s="67"/>
      <c r="EOM260" s="67"/>
      <c r="EON260" s="67"/>
      <c r="EOO260" s="67"/>
      <c r="EOP260" s="67"/>
      <c r="EOQ260" s="67"/>
      <c r="EOR260" s="67"/>
      <c r="EOS260" s="67"/>
      <c r="EOT260" s="67"/>
      <c r="EOU260" s="67"/>
      <c r="EOV260" s="67"/>
      <c r="EOW260" s="67"/>
      <c r="EOX260" s="67"/>
      <c r="EOY260" s="67"/>
      <c r="EOZ260" s="67"/>
      <c r="EPA260" s="67"/>
      <c r="EPB260" s="67"/>
      <c r="EPC260" s="67"/>
      <c r="EPD260" s="67"/>
      <c r="EPE260" s="67"/>
      <c r="EPF260" s="67"/>
      <c r="EPG260" s="67"/>
      <c r="EPH260" s="67"/>
      <c r="EPI260" s="67"/>
      <c r="EPJ260" s="67"/>
      <c r="EPK260" s="67"/>
      <c r="EPL260" s="67"/>
      <c r="EPM260" s="67"/>
      <c r="EPN260" s="67"/>
      <c r="EPO260" s="67"/>
      <c r="EPP260" s="67"/>
      <c r="EPQ260" s="67"/>
      <c r="EPR260" s="67"/>
      <c r="EPS260" s="67"/>
      <c r="EPT260" s="67"/>
      <c r="EPU260" s="67"/>
      <c r="EPV260" s="67"/>
      <c r="EPW260" s="67"/>
      <c r="EPX260" s="67"/>
      <c r="EPY260" s="67"/>
      <c r="EPZ260" s="67"/>
      <c r="EQA260" s="67"/>
      <c r="EQB260" s="67"/>
      <c r="EQC260" s="67"/>
      <c r="EQD260" s="67"/>
      <c r="EQE260" s="67"/>
      <c r="EQF260" s="67"/>
      <c r="EQG260" s="67"/>
      <c r="EQH260" s="67"/>
      <c r="EQI260" s="67"/>
      <c r="EQJ260" s="67"/>
      <c r="EQK260" s="67"/>
      <c r="EQL260" s="67"/>
      <c r="EQM260" s="67"/>
      <c r="EQN260" s="67"/>
      <c r="EQO260" s="67"/>
      <c r="EQP260" s="67"/>
      <c r="EQQ260" s="67"/>
      <c r="EQR260" s="67"/>
      <c r="EQS260" s="67"/>
      <c r="EQT260" s="67"/>
      <c r="EQU260" s="67"/>
      <c r="EQV260" s="67"/>
      <c r="EQW260" s="67"/>
      <c r="EQX260" s="67"/>
      <c r="EQY260" s="67"/>
      <c r="EQZ260" s="67"/>
      <c r="ERA260" s="67"/>
      <c r="ERB260" s="67"/>
      <c r="ERC260" s="67"/>
      <c r="ERD260" s="67"/>
      <c r="ERE260" s="67"/>
      <c r="ERF260" s="67"/>
      <c r="ERG260" s="67"/>
      <c r="ERH260" s="67"/>
      <c r="ERI260" s="67"/>
      <c r="ERJ260" s="67"/>
      <c r="ERK260" s="67"/>
      <c r="ERL260" s="67"/>
      <c r="ERM260" s="67"/>
      <c r="ERN260" s="67"/>
      <c r="ERO260" s="67"/>
      <c r="ERP260" s="67"/>
      <c r="ERQ260" s="67"/>
      <c r="ERR260" s="67"/>
      <c r="ERS260" s="67"/>
      <c r="ERT260" s="67"/>
      <c r="ERU260" s="67"/>
      <c r="ERV260" s="67"/>
      <c r="ERW260" s="67"/>
      <c r="ERX260" s="67"/>
      <c r="ERY260" s="67"/>
      <c r="ERZ260" s="67"/>
      <c r="ESA260" s="67"/>
      <c r="ESB260" s="67"/>
      <c r="ESC260" s="67"/>
      <c r="ESD260" s="67"/>
      <c r="ESE260" s="67"/>
      <c r="ESF260" s="67"/>
      <c r="ESG260" s="67"/>
      <c r="ESH260" s="67"/>
      <c r="ESI260" s="67"/>
      <c r="ESJ260" s="67"/>
      <c r="ESK260" s="67"/>
      <c r="ESL260" s="67"/>
      <c r="ESM260" s="67"/>
      <c r="ESN260" s="67"/>
      <c r="ESO260" s="67"/>
      <c r="ESP260" s="67"/>
      <c r="ESQ260" s="67"/>
      <c r="ESR260" s="67"/>
      <c r="ESS260" s="67"/>
      <c r="EST260" s="67"/>
      <c r="ESU260" s="67"/>
      <c r="ESV260" s="67"/>
      <c r="ESW260" s="67"/>
      <c r="ESX260" s="67"/>
      <c r="ESY260" s="67"/>
      <c r="ESZ260" s="67"/>
      <c r="ETA260" s="67"/>
      <c r="ETB260" s="67"/>
      <c r="ETC260" s="67"/>
      <c r="ETD260" s="67"/>
      <c r="ETE260" s="67"/>
      <c r="ETF260" s="67"/>
      <c r="ETG260" s="67"/>
      <c r="ETH260" s="67"/>
      <c r="ETI260" s="67"/>
      <c r="ETJ260" s="67"/>
      <c r="ETK260" s="67"/>
      <c r="ETL260" s="67"/>
      <c r="ETM260" s="67"/>
      <c r="ETN260" s="67"/>
      <c r="ETO260" s="67"/>
      <c r="ETP260" s="67"/>
      <c r="ETQ260" s="67"/>
      <c r="ETR260" s="67"/>
      <c r="ETS260" s="67"/>
      <c r="ETT260" s="67"/>
      <c r="ETU260" s="67"/>
      <c r="ETV260" s="67"/>
      <c r="ETW260" s="67"/>
      <c r="ETX260" s="67"/>
      <c r="ETY260" s="67"/>
      <c r="ETZ260" s="67"/>
      <c r="EUA260" s="67"/>
      <c r="EUB260" s="67"/>
      <c r="EUC260" s="67"/>
      <c r="EUD260" s="67"/>
      <c r="EUE260" s="67"/>
      <c r="EUF260" s="67"/>
      <c r="EUG260" s="67"/>
      <c r="EUH260" s="67"/>
      <c r="EUI260" s="67"/>
      <c r="EUJ260" s="67"/>
      <c r="EUK260" s="67"/>
      <c r="EUL260" s="67"/>
      <c r="EUM260" s="67"/>
      <c r="EUN260" s="67"/>
      <c r="EUO260" s="67"/>
      <c r="EUP260" s="67"/>
      <c r="EUQ260" s="67"/>
      <c r="EUR260" s="67"/>
      <c r="EUS260" s="67"/>
      <c r="EUT260" s="67"/>
      <c r="EUU260" s="67"/>
      <c r="EUV260" s="67"/>
      <c r="EUW260" s="67"/>
      <c r="EUX260" s="67"/>
      <c r="EUY260" s="67"/>
      <c r="EUZ260" s="67"/>
      <c r="EVA260" s="67"/>
      <c r="EVB260" s="67"/>
      <c r="EVC260" s="67"/>
      <c r="EVD260" s="67"/>
      <c r="EVE260" s="67"/>
      <c r="EVF260" s="67"/>
      <c r="EVG260" s="67"/>
      <c r="EVH260" s="67"/>
      <c r="EVI260" s="67"/>
      <c r="EVJ260" s="67"/>
      <c r="EVK260" s="67"/>
      <c r="EVL260" s="67"/>
      <c r="EVM260" s="67"/>
      <c r="EVN260" s="67"/>
      <c r="EVO260" s="67"/>
      <c r="EVP260" s="67"/>
      <c r="EVQ260" s="67"/>
      <c r="EVR260" s="67"/>
      <c r="EVS260" s="67"/>
      <c r="EVT260" s="67"/>
      <c r="EVU260" s="67"/>
      <c r="EVV260" s="67"/>
      <c r="EVW260" s="67"/>
      <c r="EVX260" s="67"/>
      <c r="EVY260" s="67"/>
      <c r="EVZ260" s="67"/>
      <c r="EWA260" s="67"/>
      <c r="EWB260" s="67"/>
      <c r="EWC260" s="67"/>
      <c r="EWD260" s="67"/>
      <c r="EWE260" s="67"/>
      <c r="EWF260" s="67"/>
      <c r="EWG260" s="67"/>
      <c r="EWH260" s="67"/>
      <c r="EWI260" s="67"/>
      <c r="EWJ260" s="67"/>
      <c r="EWK260" s="67"/>
      <c r="EWL260" s="67"/>
      <c r="EWM260" s="67"/>
      <c r="EWN260" s="67"/>
      <c r="EWO260" s="67"/>
      <c r="EWP260" s="67"/>
      <c r="EWQ260" s="67"/>
      <c r="EWR260" s="67"/>
      <c r="EWS260" s="67"/>
      <c r="EWT260" s="67"/>
      <c r="EWU260" s="67"/>
      <c r="EWV260" s="67"/>
      <c r="EWW260" s="67"/>
      <c r="EWX260" s="67"/>
      <c r="EWY260" s="67"/>
      <c r="EWZ260" s="67"/>
      <c r="EXA260" s="67"/>
      <c r="EXB260" s="67"/>
      <c r="EXC260" s="67"/>
      <c r="EXD260" s="67"/>
      <c r="EXE260" s="67"/>
      <c r="EXF260" s="67"/>
      <c r="EXG260" s="67"/>
      <c r="EXH260" s="67"/>
      <c r="EXI260" s="67"/>
      <c r="EXJ260" s="67"/>
      <c r="EXK260" s="67"/>
      <c r="EXL260" s="67"/>
      <c r="EXM260" s="67"/>
      <c r="EXN260" s="67"/>
      <c r="EXO260" s="67"/>
      <c r="EXP260" s="67"/>
      <c r="EXQ260" s="67"/>
      <c r="EXR260" s="67"/>
      <c r="EXS260" s="67"/>
      <c r="EXT260" s="67"/>
      <c r="EXU260" s="67"/>
      <c r="EXV260" s="67"/>
      <c r="EXW260" s="67"/>
      <c r="EXX260" s="67"/>
      <c r="EXY260" s="67"/>
      <c r="EXZ260" s="67"/>
      <c r="EYA260" s="67"/>
      <c r="EYB260" s="67"/>
      <c r="EYC260" s="67"/>
      <c r="EYD260" s="67"/>
      <c r="EYE260" s="67"/>
      <c r="EYF260" s="67"/>
      <c r="EYG260" s="67"/>
      <c r="EYH260" s="67"/>
      <c r="EYI260" s="67"/>
      <c r="EYJ260" s="67"/>
      <c r="EYK260" s="67"/>
      <c r="EYL260" s="67"/>
      <c r="EYM260" s="67"/>
      <c r="EYN260" s="67"/>
      <c r="EYO260" s="67"/>
      <c r="EYP260" s="67"/>
      <c r="EYQ260" s="67"/>
      <c r="EYR260" s="67"/>
      <c r="EYS260" s="67"/>
      <c r="EYT260" s="67"/>
      <c r="EYU260" s="67"/>
      <c r="EYV260" s="67"/>
      <c r="EYW260" s="67"/>
      <c r="EYX260" s="67"/>
      <c r="EYY260" s="67"/>
      <c r="EYZ260" s="67"/>
      <c r="EZA260" s="67"/>
      <c r="EZB260" s="67"/>
      <c r="EZC260" s="67"/>
      <c r="EZD260" s="67"/>
      <c r="EZE260" s="67"/>
      <c r="EZF260" s="67"/>
      <c r="EZG260" s="67"/>
      <c r="EZH260" s="67"/>
      <c r="EZI260" s="67"/>
      <c r="EZJ260" s="67"/>
      <c r="EZK260" s="67"/>
      <c r="EZL260" s="67"/>
      <c r="EZM260" s="67"/>
      <c r="EZN260" s="67"/>
      <c r="EZO260" s="67"/>
      <c r="EZP260" s="67"/>
      <c r="EZQ260" s="67"/>
      <c r="EZR260" s="67"/>
      <c r="EZS260" s="67"/>
      <c r="EZT260" s="67"/>
      <c r="EZU260" s="67"/>
      <c r="EZV260" s="67"/>
      <c r="EZW260" s="67"/>
      <c r="EZX260" s="67"/>
      <c r="EZY260" s="67"/>
      <c r="EZZ260" s="67"/>
      <c r="FAA260" s="67"/>
      <c r="FAB260" s="67"/>
      <c r="FAC260" s="67"/>
      <c r="FAD260" s="67"/>
      <c r="FAE260" s="67"/>
      <c r="FAF260" s="67"/>
      <c r="FAG260" s="67"/>
      <c r="FAH260" s="67"/>
      <c r="FAI260" s="67"/>
      <c r="FAJ260" s="67"/>
      <c r="FAK260" s="67"/>
      <c r="FAL260" s="67"/>
      <c r="FAM260" s="67"/>
      <c r="FAN260" s="67"/>
      <c r="FAO260" s="67"/>
      <c r="FAP260" s="67"/>
      <c r="FAQ260" s="67"/>
      <c r="FAR260" s="67"/>
      <c r="FAS260" s="67"/>
      <c r="FAT260" s="67"/>
      <c r="FAU260" s="67"/>
      <c r="FAV260" s="67"/>
      <c r="FAW260" s="67"/>
      <c r="FAX260" s="67"/>
      <c r="FAY260" s="67"/>
      <c r="FAZ260" s="67"/>
      <c r="FBA260" s="67"/>
      <c r="FBB260" s="67"/>
      <c r="FBC260" s="67"/>
      <c r="FBD260" s="67"/>
      <c r="FBE260" s="67"/>
      <c r="FBF260" s="67"/>
      <c r="FBG260" s="67"/>
      <c r="FBH260" s="67"/>
      <c r="FBI260" s="67"/>
      <c r="FBJ260" s="67"/>
      <c r="FBK260" s="67"/>
      <c r="FBL260" s="67"/>
      <c r="FBM260" s="67"/>
      <c r="FBN260" s="67"/>
      <c r="FBO260" s="67"/>
      <c r="FBP260" s="67"/>
      <c r="FBQ260" s="67"/>
      <c r="FBR260" s="67"/>
      <c r="FBS260" s="67"/>
      <c r="FBT260" s="67"/>
      <c r="FBU260" s="67"/>
      <c r="FBV260" s="67"/>
      <c r="FBW260" s="67"/>
      <c r="FBX260" s="67"/>
      <c r="FBY260" s="67"/>
      <c r="FBZ260" s="67"/>
      <c r="FCA260" s="67"/>
      <c r="FCB260" s="67"/>
      <c r="FCC260" s="67"/>
      <c r="FCD260" s="67"/>
      <c r="FCE260" s="67"/>
      <c r="FCF260" s="67"/>
      <c r="FCG260" s="67"/>
      <c r="FCH260" s="67"/>
      <c r="FCI260" s="67"/>
      <c r="FCJ260" s="67"/>
      <c r="FCK260" s="67"/>
      <c r="FCL260" s="67"/>
      <c r="FCM260" s="67"/>
      <c r="FCN260" s="67"/>
      <c r="FCO260" s="67"/>
      <c r="FCP260" s="67"/>
      <c r="FCQ260" s="67"/>
      <c r="FCR260" s="67"/>
      <c r="FCS260" s="67"/>
      <c r="FCT260" s="67"/>
      <c r="FCU260" s="67"/>
      <c r="FCV260" s="67"/>
      <c r="FCW260" s="67"/>
      <c r="FCX260" s="67"/>
      <c r="FCY260" s="67"/>
      <c r="FCZ260" s="67"/>
      <c r="FDA260" s="67"/>
      <c r="FDB260" s="67"/>
      <c r="FDC260" s="67"/>
      <c r="FDD260" s="67"/>
      <c r="FDE260" s="67"/>
      <c r="FDF260" s="67"/>
      <c r="FDG260" s="67"/>
      <c r="FDH260" s="67"/>
      <c r="FDI260" s="67"/>
      <c r="FDJ260" s="67"/>
      <c r="FDK260" s="67"/>
      <c r="FDL260" s="67"/>
      <c r="FDM260" s="67"/>
      <c r="FDN260" s="67"/>
      <c r="FDO260" s="67"/>
      <c r="FDP260" s="67"/>
      <c r="FDQ260" s="67"/>
      <c r="FDR260" s="67"/>
      <c r="FDS260" s="67"/>
      <c r="FDT260" s="67"/>
      <c r="FDU260" s="67"/>
      <c r="FDV260" s="67"/>
      <c r="FDW260" s="67"/>
      <c r="FDX260" s="67"/>
      <c r="FDY260" s="67"/>
      <c r="FDZ260" s="67"/>
      <c r="FEA260" s="67"/>
      <c r="FEB260" s="67"/>
      <c r="FEC260" s="67"/>
      <c r="FED260" s="67"/>
      <c r="FEE260" s="67"/>
      <c r="FEF260" s="67"/>
      <c r="FEG260" s="67"/>
      <c r="FEH260" s="67"/>
      <c r="FEI260" s="67"/>
      <c r="FEJ260" s="67"/>
      <c r="FEK260" s="67"/>
      <c r="FEL260" s="67"/>
      <c r="FEM260" s="67"/>
      <c r="FEN260" s="67"/>
      <c r="FEO260" s="67"/>
      <c r="FEP260" s="67"/>
      <c r="FEQ260" s="67"/>
      <c r="FER260" s="67"/>
      <c r="FES260" s="67"/>
      <c r="FET260" s="67"/>
      <c r="FEU260" s="67"/>
      <c r="FEV260" s="67"/>
      <c r="FEW260" s="67"/>
      <c r="FEX260" s="67"/>
      <c r="FEY260" s="67"/>
      <c r="FEZ260" s="67"/>
      <c r="FFA260" s="67"/>
      <c r="FFB260" s="67"/>
      <c r="FFC260" s="67"/>
      <c r="FFD260" s="67"/>
      <c r="FFE260" s="67"/>
      <c r="FFF260" s="67"/>
      <c r="FFG260" s="67"/>
      <c r="FFH260" s="67"/>
      <c r="FFI260" s="67"/>
      <c r="FFJ260" s="67"/>
      <c r="FFK260" s="67"/>
      <c r="FFL260" s="67"/>
      <c r="FFM260" s="67"/>
      <c r="FFN260" s="67"/>
      <c r="FFO260" s="67"/>
      <c r="FFP260" s="67"/>
      <c r="FFQ260" s="67"/>
      <c r="FFR260" s="67"/>
      <c r="FFS260" s="67"/>
      <c r="FFT260" s="67"/>
      <c r="FFU260" s="67"/>
      <c r="FFV260" s="67"/>
      <c r="FFW260" s="67"/>
      <c r="FFX260" s="67"/>
      <c r="FFY260" s="67"/>
      <c r="FFZ260" s="67"/>
      <c r="FGA260" s="67"/>
      <c r="FGB260" s="67"/>
      <c r="FGC260" s="67"/>
      <c r="FGD260" s="67"/>
      <c r="FGE260" s="67"/>
      <c r="FGF260" s="67"/>
      <c r="FGG260" s="67"/>
      <c r="FGH260" s="67"/>
      <c r="FGI260" s="67"/>
      <c r="FGJ260" s="67"/>
      <c r="FGK260" s="67"/>
      <c r="FGL260" s="67"/>
      <c r="FGM260" s="67"/>
      <c r="FGN260" s="67"/>
      <c r="FGO260" s="67"/>
      <c r="FGP260" s="67"/>
      <c r="FGQ260" s="67"/>
      <c r="FGR260" s="67"/>
      <c r="FGS260" s="67"/>
      <c r="FGT260" s="67"/>
      <c r="FGU260" s="67"/>
      <c r="FGV260" s="67"/>
      <c r="FGW260" s="67"/>
      <c r="FGX260" s="67"/>
      <c r="FGY260" s="67"/>
      <c r="FGZ260" s="67"/>
      <c r="FHA260" s="67"/>
      <c r="FHB260" s="67"/>
      <c r="FHC260" s="67"/>
      <c r="FHD260" s="67"/>
      <c r="FHE260" s="67"/>
      <c r="FHF260" s="67"/>
      <c r="FHG260" s="67"/>
      <c r="FHH260" s="67"/>
      <c r="FHI260" s="67"/>
      <c r="FHJ260" s="67"/>
      <c r="FHK260" s="67"/>
      <c r="FHL260" s="67"/>
      <c r="FHM260" s="67"/>
      <c r="FHN260" s="67"/>
      <c r="FHO260" s="67"/>
      <c r="FHP260" s="67"/>
      <c r="FHQ260" s="67"/>
      <c r="FHR260" s="67"/>
      <c r="FHS260" s="67"/>
      <c r="FHT260" s="67"/>
      <c r="FHU260" s="67"/>
      <c r="FHV260" s="67"/>
      <c r="FHW260" s="67"/>
      <c r="FHX260" s="67"/>
      <c r="FHY260" s="67"/>
      <c r="FHZ260" s="67"/>
      <c r="FIA260" s="67"/>
      <c r="FIB260" s="67"/>
      <c r="FIC260" s="67"/>
      <c r="FID260" s="67"/>
      <c r="FIE260" s="67"/>
      <c r="FIF260" s="67"/>
      <c r="FIG260" s="67"/>
      <c r="FIH260" s="67"/>
      <c r="FII260" s="67"/>
      <c r="FIJ260" s="67"/>
      <c r="FIK260" s="67"/>
      <c r="FIL260" s="67"/>
      <c r="FIM260" s="67"/>
      <c r="FIN260" s="67"/>
      <c r="FIO260" s="67"/>
      <c r="FIP260" s="67"/>
      <c r="FIQ260" s="67"/>
      <c r="FIR260" s="67"/>
      <c r="FIS260" s="67"/>
      <c r="FIT260" s="67"/>
      <c r="FIU260" s="67"/>
      <c r="FIV260" s="67"/>
      <c r="FIW260" s="67"/>
      <c r="FIX260" s="67"/>
      <c r="FIY260" s="67"/>
      <c r="FIZ260" s="67"/>
      <c r="FJA260" s="67"/>
      <c r="FJB260" s="67"/>
      <c r="FJC260" s="67"/>
      <c r="FJD260" s="67"/>
      <c r="FJE260" s="67"/>
      <c r="FJF260" s="67"/>
      <c r="FJG260" s="67"/>
      <c r="FJH260" s="67"/>
      <c r="FJI260" s="67"/>
      <c r="FJJ260" s="67"/>
      <c r="FJK260" s="67"/>
      <c r="FJL260" s="67"/>
      <c r="FJM260" s="67"/>
      <c r="FJN260" s="67"/>
      <c r="FJO260" s="67"/>
      <c r="FJP260" s="67"/>
      <c r="FJQ260" s="67"/>
      <c r="FJR260" s="67"/>
      <c r="FJS260" s="67"/>
      <c r="FJT260" s="67"/>
      <c r="FJU260" s="67"/>
      <c r="FJV260" s="67"/>
      <c r="FJW260" s="67"/>
      <c r="FJX260" s="67"/>
      <c r="FJY260" s="67"/>
      <c r="FJZ260" s="67"/>
      <c r="FKA260" s="67"/>
      <c r="FKB260" s="67"/>
      <c r="FKC260" s="67"/>
      <c r="FKD260" s="67"/>
      <c r="FKE260" s="67"/>
      <c r="FKF260" s="67"/>
      <c r="FKG260" s="67"/>
      <c r="FKH260" s="67"/>
      <c r="FKI260" s="67"/>
      <c r="FKJ260" s="67"/>
      <c r="FKK260" s="67"/>
      <c r="FKL260" s="67"/>
      <c r="FKM260" s="67"/>
      <c r="FKN260" s="67"/>
      <c r="FKO260" s="67"/>
      <c r="FKP260" s="67"/>
      <c r="FKQ260" s="67"/>
      <c r="FKR260" s="67"/>
      <c r="FKS260" s="67"/>
      <c r="FKT260" s="67"/>
      <c r="FKU260" s="67"/>
      <c r="FKV260" s="67"/>
      <c r="FKW260" s="67"/>
      <c r="FKX260" s="67"/>
      <c r="FKY260" s="67"/>
      <c r="FKZ260" s="67"/>
      <c r="FLA260" s="67"/>
      <c r="FLB260" s="67"/>
      <c r="FLC260" s="67"/>
      <c r="FLD260" s="67"/>
      <c r="FLE260" s="67"/>
      <c r="FLF260" s="67"/>
      <c r="FLG260" s="67"/>
      <c r="FLH260" s="67"/>
      <c r="FLI260" s="67"/>
      <c r="FLJ260" s="67"/>
      <c r="FLK260" s="67"/>
      <c r="FLL260" s="67"/>
      <c r="FLM260" s="67"/>
      <c r="FLN260" s="67"/>
      <c r="FLO260" s="67"/>
      <c r="FLP260" s="67"/>
      <c r="FLQ260" s="67"/>
      <c r="FLR260" s="67"/>
      <c r="FLS260" s="67"/>
      <c r="FLT260" s="67"/>
      <c r="FLU260" s="67"/>
      <c r="FLV260" s="67"/>
      <c r="FLW260" s="67"/>
      <c r="FLX260" s="67"/>
      <c r="FLY260" s="67"/>
      <c r="FLZ260" s="67"/>
      <c r="FMA260" s="67"/>
      <c r="FMB260" s="67"/>
      <c r="FMC260" s="67"/>
      <c r="FMD260" s="67"/>
      <c r="FME260" s="67"/>
      <c r="FMF260" s="67"/>
      <c r="FMG260" s="67"/>
      <c r="FMH260" s="67"/>
      <c r="FMI260" s="67"/>
      <c r="FMJ260" s="67"/>
      <c r="FMK260" s="67"/>
      <c r="FML260" s="67"/>
      <c r="FMM260" s="67"/>
      <c r="FMN260" s="67"/>
      <c r="FMO260" s="67"/>
      <c r="FMP260" s="67"/>
      <c r="FMQ260" s="67"/>
      <c r="FMR260" s="67"/>
      <c r="FMS260" s="67"/>
      <c r="FMT260" s="67"/>
      <c r="FMU260" s="67"/>
      <c r="FMV260" s="67"/>
      <c r="FMW260" s="67"/>
      <c r="FMX260" s="67"/>
      <c r="FMY260" s="67"/>
      <c r="FMZ260" s="67"/>
      <c r="FNA260" s="67"/>
      <c r="FNB260" s="67"/>
      <c r="FNC260" s="67"/>
      <c r="FND260" s="67"/>
      <c r="FNE260" s="67"/>
      <c r="FNF260" s="67"/>
      <c r="FNG260" s="67"/>
      <c r="FNH260" s="67"/>
      <c r="FNI260" s="67"/>
      <c r="FNJ260" s="67"/>
      <c r="FNK260" s="67"/>
      <c r="FNL260" s="67"/>
      <c r="FNM260" s="67"/>
      <c r="FNN260" s="67"/>
      <c r="FNO260" s="67"/>
      <c r="FNP260" s="67"/>
      <c r="FNQ260" s="67"/>
      <c r="FNR260" s="67"/>
      <c r="FNS260" s="67"/>
      <c r="FNT260" s="67"/>
      <c r="FNU260" s="67"/>
      <c r="FNV260" s="67"/>
      <c r="FNW260" s="67"/>
      <c r="FNX260" s="67"/>
      <c r="FNY260" s="67"/>
      <c r="FNZ260" s="67"/>
      <c r="FOA260" s="67"/>
      <c r="FOB260" s="67"/>
      <c r="FOC260" s="67"/>
      <c r="FOD260" s="67"/>
      <c r="FOE260" s="67"/>
      <c r="FOF260" s="67"/>
      <c r="FOG260" s="67"/>
      <c r="FOH260" s="67"/>
      <c r="FOI260" s="67"/>
      <c r="FOJ260" s="67"/>
      <c r="FOK260" s="67"/>
      <c r="FOL260" s="67"/>
      <c r="FOM260" s="67"/>
      <c r="FON260" s="67"/>
      <c r="FOO260" s="67"/>
      <c r="FOP260" s="67"/>
      <c r="FOQ260" s="67"/>
      <c r="FOR260" s="67"/>
      <c r="FOS260" s="67"/>
      <c r="FOT260" s="67"/>
      <c r="FOU260" s="67"/>
      <c r="FOV260" s="67"/>
      <c r="FOW260" s="67"/>
      <c r="FOX260" s="67"/>
      <c r="FOY260" s="67"/>
      <c r="FOZ260" s="67"/>
      <c r="FPA260" s="67"/>
      <c r="FPB260" s="67"/>
      <c r="FPC260" s="67"/>
      <c r="FPD260" s="67"/>
      <c r="FPE260" s="67"/>
      <c r="FPF260" s="67"/>
      <c r="FPG260" s="67"/>
      <c r="FPH260" s="67"/>
      <c r="FPI260" s="67"/>
      <c r="FPJ260" s="67"/>
      <c r="FPK260" s="67"/>
      <c r="FPL260" s="67"/>
      <c r="FPM260" s="67"/>
      <c r="FPN260" s="67"/>
      <c r="FPO260" s="67"/>
      <c r="FPP260" s="67"/>
      <c r="FPQ260" s="67"/>
      <c r="FPR260" s="67"/>
      <c r="FPS260" s="67"/>
      <c r="FPT260" s="67"/>
      <c r="FPU260" s="67"/>
      <c r="FPV260" s="67"/>
      <c r="FPW260" s="67"/>
      <c r="FPX260" s="67"/>
      <c r="FPY260" s="67"/>
      <c r="FPZ260" s="67"/>
      <c r="FQA260" s="67"/>
      <c r="FQB260" s="67"/>
      <c r="FQC260" s="67"/>
      <c r="FQD260" s="67"/>
      <c r="FQE260" s="67"/>
      <c r="FQF260" s="67"/>
      <c r="FQG260" s="67"/>
      <c r="FQH260" s="67"/>
      <c r="FQI260" s="67"/>
      <c r="FQJ260" s="67"/>
      <c r="FQK260" s="67"/>
      <c r="FQL260" s="67"/>
      <c r="FQM260" s="67"/>
      <c r="FQN260" s="67"/>
      <c r="FQO260" s="67"/>
      <c r="FQP260" s="67"/>
      <c r="FQQ260" s="67"/>
      <c r="FQR260" s="67"/>
      <c r="FQS260" s="67"/>
      <c r="FQT260" s="67"/>
      <c r="FQU260" s="67"/>
      <c r="FQV260" s="67"/>
      <c r="FQW260" s="67"/>
      <c r="FQX260" s="67"/>
      <c r="FQY260" s="67"/>
      <c r="FQZ260" s="67"/>
      <c r="FRA260" s="67"/>
      <c r="FRB260" s="67"/>
      <c r="FRC260" s="67"/>
      <c r="FRD260" s="67"/>
      <c r="FRE260" s="67"/>
      <c r="FRF260" s="67"/>
      <c r="FRG260" s="67"/>
      <c r="FRH260" s="67"/>
      <c r="FRI260" s="67"/>
      <c r="FRJ260" s="67"/>
      <c r="FRK260" s="67"/>
      <c r="FRL260" s="67"/>
      <c r="FRM260" s="67"/>
      <c r="FRN260" s="67"/>
      <c r="FRO260" s="67"/>
      <c r="FRP260" s="67"/>
      <c r="FRQ260" s="67"/>
      <c r="FRR260" s="67"/>
      <c r="FRS260" s="67"/>
      <c r="FRT260" s="67"/>
      <c r="FRU260" s="67"/>
      <c r="FRV260" s="67"/>
      <c r="FRW260" s="67"/>
      <c r="FRX260" s="67"/>
      <c r="FRY260" s="67"/>
      <c r="FRZ260" s="67"/>
      <c r="FSA260" s="67"/>
      <c r="FSB260" s="67"/>
      <c r="FSC260" s="67"/>
      <c r="FSD260" s="67"/>
      <c r="FSE260" s="67"/>
      <c r="FSF260" s="67"/>
      <c r="FSG260" s="67"/>
      <c r="FSH260" s="67"/>
      <c r="FSI260" s="67"/>
      <c r="FSJ260" s="67"/>
      <c r="FSK260" s="67"/>
      <c r="FSL260" s="67"/>
      <c r="FSM260" s="67"/>
      <c r="FSN260" s="67"/>
      <c r="FSO260" s="67"/>
      <c r="FSP260" s="67"/>
      <c r="FSQ260" s="67"/>
      <c r="FSR260" s="67"/>
      <c r="FSS260" s="67"/>
      <c r="FST260" s="67"/>
      <c r="FSU260" s="67"/>
      <c r="FSV260" s="67"/>
      <c r="FSW260" s="67"/>
      <c r="FSX260" s="67"/>
      <c r="FSY260" s="67"/>
      <c r="FSZ260" s="67"/>
      <c r="FTA260" s="67"/>
      <c r="FTB260" s="67"/>
      <c r="FTC260" s="67"/>
      <c r="FTD260" s="67"/>
      <c r="FTE260" s="67"/>
      <c r="FTF260" s="67"/>
      <c r="FTG260" s="67"/>
      <c r="FTH260" s="67"/>
      <c r="FTI260" s="67"/>
      <c r="FTJ260" s="67"/>
      <c r="FTK260" s="67"/>
      <c r="FTL260" s="67"/>
      <c r="FTM260" s="67"/>
      <c r="FTN260" s="67"/>
      <c r="FTO260" s="67"/>
      <c r="FTP260" s="67"/>
      <c r="FTQ260" s="67"/>
      <c r="FTR260" s="67"/>
      <c r="FTS260" s="67"/>
      <c r="FTT260" s="67"/>
      <c r="FTU260" s="67"/>
      <c r="FTV260" s="67"/>
      <c r="FTW260" s="67"/>
      <c r="FTX260" s="67"/>
      <c r="FTY260" s="67"/>
      <c r="FTZ260" s="67"/>
      <c r="FUA260" s="67"/>
      <c r="FUB260" s="67"/>
      <c r="FUC260" s="67"/>
      <c r="FUD260" s="67"/>
      <c r="FUE260" s="67"/>
      <c r="FUF260" s="67"/>
      <c r="FUG260" s="67"/>
      <c r="FUH260" s="67"/>
      <c r="FUI260" s="67"/>
      <c r="FUJ260" s="67"/>
      <c r="FUK260" s="67"/>
      <c r="FUL260" s="67"/>
      <c r="FUM260" s="67"/>
      <c r="FUN260" s="67"/>
      <c r="FUO260" s="67"/>
      <c r="FUP260" s="67"/>
      <c r="FUQ260" s="67"/>
      <c r="FUR260" s="67"/>
      <c r="FUS260" s="67"/>
      <c r="FUT260" s="67"/>
      <c r="FUU260" s="67"/>
      <c r="FUV260" s="67"/>
      <c r="FUW260" s="67"/>
      <c r="FUX260" s="67"/>
      <c r="FUY260" s="67"/>
      <c r="FUZ260" s="67"/>
      <c r="FVA260" s="67"/>
      <c r="FVB260" s="67"/>
      <c r="FVC260" s="67"/>
      <c r="FVD260" s="67"/>
      <c r="FVE260" s="67"/>
      <c r="FVF260" s="67"/>
      <c r="FVG260" s="67"/>
      <c r="FVH260" s="67"/>
      <c r="FVI260" s="67"/>
      <c r="FVJ260" s="67"/>
      <c r="FVK260" s="67"/>
      <c r="FVL260" s="67"/>
      <c r="FVM260" s="67"/>
      <c r="FVN260" s="67"/>
      <c r="FVO260" s="67"/>
      <c r="FVP260" s="67"/>
      <c r="FVQ260" s="67"/>
      <c r="FVR260" s="67"/>
      <c r="FVS260" s="67"/>
      <c r="FVT260" s="67"/>
      <c r="FVU260" s="67"/>
      <c r="FVV260" s="67"/>
      <c r="FVW260" s="67"/>
      <c r="FVX260" s="67"/>
      <c r="FVY260" s="67"/>
      <c r="FVZ260" s="67"/>
      <c r="FWA260" s="67"/>
      <c r="FWB260" s="67"/>
      <c r="FWC260" s="67"/>
      <c r="FWD260" s="67"/>
      <c r="FWE260" s="67"/>
      <c r="FWF260" s="67"/>
      <c r="FWG260" s="67"/>
      <c r="FWH260" s="67"/>
      <c r="FWI260" s="67"/>
      <c r="FWJ260" s="67"/>
      <c r="FWK260" s="67"/>
      <c r="FWL260" s="67"/>
      <c r="FWM260" s="67"/>
      <c r="FWN260" s="67"/>
      <c r="FWO260" s="67"/>
      <c r="FWP260" s="67"/>
      <c r="FWQ260" s="67"/>
      <c r="FWR260" s="67"/>
      <c r="FWS260" s="67"/>
      <c r="FWT260" s="67"/>
      <c r="FWU260" s="67"/>
      <c r="FWV260" s="67"/>
      <c r="FWW260" s="67"/>
      <c r="FWX260" s="67"/>
      <c r="FWY260" s="67"/>
      <c r="FWZ260" s="67"/>
      <c r="FXA260" s="67"/>
      <c r="FXB260" s="67"/>
      <c r="FXC260" s="67"/>
      <c r="FXD260" s="67"/>
      <c r="FXE260" s="67"/>
      <c r="FXF260" s="67"/>
      <c r="FXG260" s="67"/>
      <c r="FXH260" s="67"/>
      <c r="FXI260" s="67"/>
      <c r="FXJ260" s="67"/>
      <c r="FXK260" s="67"/>
      <c r="FXL260" s="67"/>
      <c r="FXM260" s="67"/>
      <c r="FXN260" s="67"/>
      <c r="FXO260" s="67"/>
      <c r="FXP260" s="67"/>
      <c r="FXQ260" s="67"/>
      <c r="FXR260" s="67"/>
      <c r="FXS260" s="67"/>
      <c r="FXT260" s="67"/>
      <c r="FXU260" s="67"/>
      <c r="FXV260" s="67"/>
      <c r="FXW260" s="67"/>
      <c r="FXX260" s="67"/>
      <c r="FXY260" s="67"/>
      <c r="FXZ260" s="67"/>
      <c r="FYA260" s="67"/>
      <c r="FYB260" s="67"/>
      <c r="FYC260" s="67"/>
      <c r="FYD260" s="67"/>
      <c r="FYE260" s="67"/>
      <c r="FYF260" s="67"/>
      <c r="FYG260" s="67"/>
      <c r="FYH260" s="67"/>
      <c r="FYI260" s="67"/>
      <c r="FYJ260" s="67"/>
      <c r="FYK260" s="67"/>
      <c r="FYL260" s="67"/>
      <c r="FYM260" s="67"/>
      <c r="FYN260" s="67"/>
      <c r="FYO260" s="67"/>
      <c r="FYP260" s="67"/>
      <c r="FYQ260" s="67"/>
      <c r="FYR260" s="67"/>
      <c r="FYS260" s="67"/>
      <c r="FYT260" s="67"/>
      <c r="FYU260" s="67"/>
      <c r="FYV260" s="67"/>
      <c r="FYW260" s="67"/>
      <c r="FYX260" s="67"/>
      <c r="FYY260" s="67"/>
      <c r="FYZ260" s="67"/>
      <c r="FZA260" s="67"/>
      <c r="FZB260" s="67"/>
      <c r="FZC260" s="67"/>
      <c r="FZD260" s="67"/>
      <c r="FZE260" s="67"/>
      <c r="FZF260" s="67"/>
      <c r="FZG260" s="67"/>
      <c r="FZH260" s="67"/>
      <c r="FZI260" s="67"/>
      <c r="FZJ260" s="67"/>
      <c r="FZK260" s="67"/>
      <c r="FZL260" s="67"/>
      <c r="FZM260" s="67"/>
      <c r="FZN260" s="67"/>
      <c r="FZO260" s="67"/>
      <c r="FZP260" s="67"/>
      <c r="FZQ260" s="67"/>
      <c r="FZR260" s="67"/>
      <c r="FZS260" s="67"/>
      <c r="FZT260" s="67"/>
      <c r="FZU260" s="67"/>
      <c r="FZV260" s="67"/>
      <c r="FZW260" s="67"/>
      <c r="FZX260" s="67"/>
      <c r="FZY260" s="67"/>
      <c r="FZZ260" s="67"/>
      <c r="GAA260" s="67"/>
      <c r="GAB260" s="67"/>
      <c r="GAC260" s="67"/>
      <c r="GAD260" s="67"/>
      <c r="GAE260" s="67"/>
      <c r="GAF260" s="67"/>
      <c r="GAG260" s="67"/>
      <c r="GAH260" s="67"/>
      <c r="GAI260" s="67"/>
      <c r="GAJ260" s="67"/>
      <c r="GAK260" s="67"/>
      <c r="GAL260" s="67"/>
      <c r="GAM260" s="67"/>
      <c r="GAN260" s="67"/>
      <c r="GAO260" s="67"/>
      <c r="GAP260" s="67"/>
      <c r="GAQ260" s="67"/>
      <c r="GAR260" s="67"/>
      <c r="GAS260" s="67"/>
      <c r="GAT260" s="67"/>
      <c r="GAU260" s="67"/>
      <c r="GAV260" s="67"/>
      <c r="GAW260" s="67"/>
      <c r="GAX260" s="67"/>
      <c r="GAY260" s="67"/>
      <c r="GAZ260" s="67"/>
      <c r="GBA260" s="67"/>
      <c r="GBB260" s="67"/>
      <c r="GBC260" s="67"/>
      <c r="GBD260" s="67"/>
      <c r="GBE260" s="67"/>
      <c r="GBF260" s="67"/>
      <c r="GBG260" s="67"/>
      <c r="GBH260" s="67"/>
      <c r="GBI260" s="67"/>
      <c r="GBJ260" s="67"/>
      <c r="GBK260" s="67"/>
      <c r="GBL260" s="67"/>
      <c r="GBM260" s="67"/>
      <c r="GBN260" s="67"/>
      <c r="GBO260" s="67"/>
      <c r="GBP260" s="67"/>
      <c r="GBQ260" s="67"/>
      <c r="GBR260" s="67"/>
      <c r="GBS260" s="67"/>
      <c r="GBT260" s="67"/>
      <c r="GBU260" s="67"/>
      <c r="GBV260" s="67"/>
      <c r="GBW260" s="67"/>
      <c r="GBX260" s="67"/>
      <c r="GBY260" s="67"/>
      <c r="GBZ260" s="67"/>
      <c r="GCA260" s="67"/>
      <c r="GCB260" s="67"/>
      <c r="GCC260" s="67"/>
      <c r="GCD260" s="67"/>
      <c r="GCE260" s="67"/>
      <c r="GCF260" s="67"/>
      <c r="GCG260" s="67"/>
      <c r="GCH260" s="67"/>
      <c r="GCI260" s="67"/>
      <c r="GCJ260" s="67"/>
      <c r="GCK260" s="67"/>
      <c r="GCL260" s="67"/>
      <c r="GCM260" s="67"/>
      <c r="GCN260" s="67"/>
      <c r="GCO260" s="67"/>
      <c r="GCP260" s="67"/>
      <c r="GCQ260" s="67"/>
      <c r="GCR260" s="67"/>
      <c r="GCS260" s="67"/>
      <c r="GCT260" s="67"/>
      <c r="GCU260" s="67"/>
      <c r="GCV260" s="67"/>
      <c r="GCW260" s="67"/>
      <c r="GCX260" s="67"/>
      <c r="GCY260" s="67"/>
      <c r="GCZ260" s="67"/>
      <c r="GDA260" s="67"/>
      <c r="GDB260" s="67"/>
      <c r="GDC260" s="67"/>
      <c r="GDD260" s="67"/>
      <c r="GDE260" s="67"/>
      <c r="GDF260" s="67"/>
      <c r="GDG260" s="67"/>
      <c r="GDH260" s="67"/>
      <c r="GDI260" s="67"/>
      <c r="GDJ260" s="67"/>
      <c r="GDK260" s="67"/>
      <c r="GDL260" s="67"/>
      <c r="GDM260" s="67"/>
      <c r="GDN260" s="67"/>
      <c r="GDO260" s="67"/>
      <c r="GDP260" s="67"/>
      <c r="GDQ260" s="67"/>
      <c r="GDR260" s="67"/>
      <c r="GDS260" s="67"/>
      <c r="GDT260" s="67"/>
      <c r="GDU260" s="67"/>
      <c r="GDV260" s="67"/>
      <c r="GDW260" s="67"/>
      <c r="GDX260" s="67"/>
      <c r="GDY260" s="67"/>
      <c r="GDZ260" s="67"/>
      <c r="GEA260" s="67"/>
      <c r="GEB260" s="67"/>
      <c r="GEC260" s="67"/>
      <c r="GED260" s="67"/>
      <c r="GEE260" s="67"/>
      <c r="GEF260" s="67"/>
      <c r="GEG260" s="67"/>
      <c r="GEH260" s="67"/>
      <c r="GEI260" s="67"/>
      <c r="GEJ260" s="67"/>
      <c r="GEK260" s="67"/>
      <c r="GEL260" s="67"/>
      <c r="GEM260" s="67"/>
      <c r="GEN260" s="67"/>
      <c r="GEO260" s="67"/>
      <c r="GEP260" s="67"/>
      <c r="GEQ260" s="67"/>
      <c r="GER260" s="67"/>
      <c r="GES260" s="67"/>
      <c r="GET260" s="67"/>
      <c r="GEU260" s="67"/>
      <c r="GEV260" s="67"/>
      <c r="GEW260" s="67"/>
      <c r="GEX260" s="67"/>
      <c r="GEY260" s="67"/>
      <c r="GEZ260" s="67"/>
      <c r="GFA260" s="67"/>
      <c r="GFB260" s="67"/>
      <c r="GFC260" s="67"/>
      <c r="GFD260" s="67"/>
      <c r="GFE260" s="67"/>
      <c r="GFF260" s="67"/>
      <c r="GFG260" s="67"/>
      <c r="GFH260" s="67"/>
      <c r="GFI260" s="67"/>
      <c r="GFJ260" s="67"/>
      <c r="GFK260" s="67"/>
      <c r="GFL260" s="67"/>
      <c r="GFM260" s="67"/>
      <c r="GFN260" s="67"/>
      <c r="GFO260" s="67"/>
      <c r="GFP260" s="67"/>
      <c r="GFQ260" s="67"/>
      <c r="GFR260" s="67"/>
      <c r="GFS260" s="67"/>
      <c r="GFT260" s="67"/>
      <c r="GFU260" s="67"/>
      <c r="GFV260" s="67"/>
      <c r="GFW260" s="67"/>
      <c r="GFX260" s="67"/>
      <c r="GFY260" s="67"/>
      <c r="GFZ260" s="67"/>
      <c r="GGA260" s="67"/>
      <c r="GGB260" s="67"/>
      <c r="GGC260" s="67"/>
      <c r="GGD260" s="67"/>
      <c r="GGE260" s="67"/>
      <c r="GGF260" s="67"/>
      <c r="GGG260" s="67"/>
      <c r="GGH260" s="67"/>
      <c r="GGI260" s="67"/>
      <c r="GGJ260" s="67"/>
      <c r="GGK260" s="67"/>
      <c r="GGL260" s="67"/>
      <c r="GGM260" s="67"/>
      <c r="GGN260" s="67"/>
      <c r="GGO260" s="67"/>
      <c r="GGP260" s="67"/>
      <c r="GGQ260" s="67"/>
      <c r="GGR260" s="67"/>
      <c r="GGS260" s="67"/>
      <c r="GGT260" s="67"/>
      <c r="GGU260" s="67"/>
      <c r="GGV260" s="67"/>
      <c r="GGW260" s="67"/>
      <c r="GGX260" s="67"/>
      <c r="GGY260" s="67"/>
      <c r="GGZ260" s="67"/>
      <c r="GHA260" s="67"/>
      <c r="GHB260" s="67"/>
      <c r="GHC260" s="67"/>
      <c r="GHD260" s="67"/>
      <c r="GHE260" s="67"/>
      <c r="GHF260" s="67"/>
      <c r="GHG260" s="67"/>
      <c r="GHH260" s="67"/>
      <c r="GHI260" s="67"/>
      <c r="GHJ260" s="67"/>
      <c r="GHK260" s="67"/>
      <c r="GHL260" s="67"/>
      <c r="GHM260" s="67"/>
      <c r="GHN260" s="67"/>
      <c r="GHO260" s="67"/>
      <c r="GHP260" s="67"/>
      <c r="GHQ260" s="67"/>
      <c r="GHR260" s="67"/>
      <c r="GHS260" s="67"/>
      <c r="GHT260" s="67"/>
      <c r="GHU260" s="67"/>
      <c r="GHV260" s="67"/>
      <c r="GHW260" s="67"/>
      <c r="GHX260" s="67"/>
      <c r="GHY260" s="67"/>
      <c r="GHZ260" s="67"/>
      <c r="GIA260" s="67"/>
      <c r="GIB260" s="67"/>
      <c r="GIC260" s="67"/>
      <c r="GID260" s="67"/>
      <c r="GIE260" s="67"/>
      <c r="GIF260" s="67"/>
      <c r="GIG260" s="67"/>
      <c r="GIH260" s="67"/>
      <c r="GII260" s="67"/>
      <c r="GIJ260" s="67"/>
      <c r="GIK260" s="67"/>
      <c r="GIL260" s="67"/>
      <c r="GIM260" s="67"/>
      <c r="GIN260" s="67"/>
      <c r="GIO260" s="67"/>
      <c r="GIP260" s="67"/>
      <c r="GIQ260" s="67"/>
      <c r="GIR260" s="67"/>
      <c r="GIS260" s="67"/>
      <c r="GIT260" s="67"/>
      <c r="GIU260" s="67"/>
      <c r="GIV260" s="67"/>
      <c r="GIW260" s="67"/>
      <c r="GIX260" s="67"/>
      <c r="GIY260" s="67"/>
      <c r="GIZ260" s="67"/>
      <c r="GJA260" s="67"/>
      <c r="GJB260" s="67"/>
      <c r="GJC260" s="67"/>
      <c r="GJD260" s="67"/>
      <c r="GJE260" s="67"/>
      <c r="GJF260" s="67"/>
      <c r="GJG260" s="67"/>
      <c r="GJH260" s="67"/>
      <c r="GJI260" s="67"/>
      <c r="GJJ260" s="67"/>
      <c r="GJK260" s="67"/>
      <c r="GJL260" s="67"/>
      <c r="GJM260" s="67"/>
      <c r="GJN260" s="67"/>
      <c r="GJO260" s="67"/>
      <c r="GJP260" s="67"/>
      <c r="GJQ260" s="67"/>
      <c r="GJR260" s="67"/>
      <c r="GJS260" s="67"/>
      <c r="GJT260" s="67"/>
      <c r="GJU260" s="67"/>
      <c r="GJV260" s="67"/>
      <c r="GJW260" s="67"/>
      <c r="GJX260" s="67"/>
      <c r="GJY260" s="67"/>
      <c r="GJZ260" s="67"/>
      <c r="GKA260" s="67"/>
      <c r="GKB260" s="67"/>
      <c r="GKC260" s="67"/>
      <c r="GKD260" s="67"/>
      <c r="GKE260" s="67"/>
      <c r="GKF260" s="67"/>
      <c r="GKG260" s="67"/>
      <c r="GKH260" s="67"/>
      <c r="GKI260" s="67"/>
      <c r="GKJ260" s="67"/>
      <c r="GKK260" s="67"/>
      <c r="GKL260" s="67"/>
      <c r="GKM260" s="67"/>
      <c r="GKN260" s="67"/>
      <c r="GKO260" s="67"/>
      <c r="GKP260" s="67"/>
      <c r="GKQ260" s="67"/>
      <c r="GKR260" s="67"/>
      <c r="GKS260" s="67"/>
      <c r="GKT260" s="67"/>
      <c r="GKU260" s="67"/>
      <c r="GKV260" s="67"/>
      <c r="GKW260" s="67"/>
      <c r="GKX260" s="67"/>
      <c r="GKY260" s="67"/>
      <c r="GKZ260" s="67"/>
      <c r="GLA260" s="67"/>
      <c r="GLB260" s="67"/>
      <c r="GLC260" s="67"/>
      <c r="GLD260" s="67"/>
      <c r="GLE260" s="67"/>
      <c r="GLF260" s="67"/>
      <c r="GLG260" s="67"/>
      <c r="GLH260" s="67"/>
      <c r="GLI260" s="67"/>
      <c r="GLJ260" s="67"/>
      <c r="GLK260" s="67"/>
      <c r="GLL260" s="67"/>
      <c r="GLM260" s="67"/>
      <c r="GLN260" s="67"/>
      <c r="GLO260" s="67"/>
      <c r="GLP260" s="67"/>
      <c r="GLQ260" s="67"/>
      <c r="GLR260" s="67"/>
      <c r="GLS260" s="67"/>
      <c r="GLT260" s="67"/>
      <c r="GLU260" s="67"/>
      <c r="GLV260" s="67"/>
      <c r="GLW260" s="67"/>
      <c r="GLX260" s="67"/>
      <c r="GLY260" s="67"/>
      <c r="GLZ260" s="67"/>
      <c r="GMA260" s="67"/>
      <c r="GMB260" s="67"/>
      <c r="GMC260" s="67"/>
      <c r="GMD260" s="67"/>
      <c r="GME260" s="67"/>
      <c r="GMF260" s="67"/>
      <c r="GMG260" s="67"/>
      <c r="GMH260" s="67"/>
      <c r="GMI260" s="67"/>
      <c r="GMJ260" s="67"/>
      <c r="GMK260" s="67"/>
      <c r="GML260" s="67"/>
      <c r="GMM260" s="67"/>
      <c r="GMN260" s="67"/>
      <c r="GMO260" s="67"/>
      <c r="GMP260" s="67"/>
      <c r="GMQ260" s="67"/>
      <c r="GMR260" s="67"/>
      <c r="GMS260" s="67"/>
      <c r="GMT260" s="67"/>
      <c r="GMU260" s="67"/>
      <c r="GMV260" s="67"/>
      <c r="GMW260" s="67"/>
      <c r="GMX260" s="67"/>
      <c r="GMY260" s="67"/>
      <c r="GMZ260" s="67"/>
      <c r="GNA260" s="67"/>
      <c r="GNB260" s="67"/>
      <c r="GNC260" s="67"/>
      <c r="GND260" s="67"/>
      <c r="GNE260" s="67"/>
      <c r="GNF260" s="67"/>
      <c r="GNG260" s="67"/>
      <c r="GNH260" s="67"/>
      <c r="GNI260" s="67"/>
      <c r="GNJ260" s="67"/>
      <c r="GNK260" s="67"/>
      <c r="GNL260" s="67"/>
      <c r="GNM260" s="67"/>
      <c r="GNN260" s="67"/>
      <c r="GNO260" s="67"/>
      <c r="GNP260" s="67"/>
      <c r="GNQ260" s="67"/>
      <c r="GNR260" s="67"/>
      <c r="GNS260" s="67"/>
      <c r="GNT260" s="67"/>
      <c r="GNU260" s="67"/>
      <c r="GNV260" s="67"/>
      <c r="GNW260" s="67"/>
      <c r="GNX260" s="67"/>
      <c r="GNY260" s="67"/>
      <c r="GNZ260" s="67"/>
      <c r="GOA260" s="67"/>
      <c r="GOB260" s="67"/>
      <c r="GOC260" s="67"/>
      <c r="GOD260" s="67"/>
      <c r="GOE260" s="67"/>
      <c r="GOF260" s="67"/>
      <c r="GOG260" s="67"/>
      <c r="GOH260" s="67"/>
      <c r="GOI260" s="67"/>
      <c r="GOJ260" s="67"/>
      <c r="GOK260" s="67"/>
      <c r="GOL260" s="67"/>
      <c r="GOM260" s="67"/>
      <c r="GON260" s="67"/>
      <c r="GOO260" s="67"/>
      <c r="GOP260" s="67"/>
      <c r="GOQ260" s="67"/>
      <c r="GOR260" s="67"/>
      <c r="GOS260" s="67"/>
      <c r="GOT260" s="67"/>
      <c r="GOU260" s="67"/>
      <c r="GOV260" s="67"/>
      <c r="GOW260" s="67"/>
      <c r="GOX260" s="67"/>
      <c r="GOY260" s="67"/>
      <c r="GOZ260" s="67"/>
      <c r="GPA260" s="67"/>
      <c r="GPB260" s="67"/>
      <c r="GPC260" s="67"/>
      <c r="GPD260" s="67"/>
      <c r="GPE260" s="67"/>
      <c r="GPF260" s="67"/>
      <c r="GPG260" s="67"/>
      <c r="GPH260" s="67"/>
      <c r="GPI260" s="67"/>
      <c r="GPJ260" s="67"/>
      <c r="GPK260" s="67"/>
      <c r="GPL260" s="67"/>
      <c r="GPM260" s="67"/>
      <c r="GPN260" s="67"/>
      <c r="GPO260" s="67"/>
      <c r="GPP260" s="67"/>
      <c r="GPQ260" s="67"/>
      <c r="GPR260" s="67"/>
      <c r="GPS260" s="67"/>
      <c r="GPT260" s="67"/>
      <c r="GPU260" s="67"/>
      <c r="GPV260" s="67"/>
      <c r="GPW260" s="67"/>
      <c r="GPX260" s="67"/>
      <c r="GPY260" s="67"/>
      <c r="GPZ260" s="67"/>
      <c r="GQA260" s="67"/>
      <c r="GQB260" s="67"/>
      <c r="GQC260" s="67"/>
      <c r="GQD260" s="67"/>
      <c r="GQE260" s="67"/>
      <c r="GQF260" s="67"/>
      <c r="GQG260" s="67"/>
      <c r="GQH260" s="67"/>
      <c r="GQI260" s="67"/>
      <c r="GQJ260" s="67"/>
      <c r="GQK260" s="67"/>
      <c r="GQL260" s="67"/>
      <c r="GQM260" s="67"/>
      <c r="GQN260" s="67"/>
      <c r="GQO260" s="67"/>
      <c r="GQP260" s="67"/>
      <c r="GQQ260" s="67"/>
      <c r="GQR260" s="67"/>
      <c r="GQS260" s="67"/>
      <c r="GQT260" s="67"/>
      <c r="GQU260" s="67"/>
      <c r="GQV260" s="67"/>
      <c r="GQW260" s="67"/>
      <c r="GQX260" s="67"/>
      <c r="GQY260" s="67"/>
      <c r="GQZ260" s="67"/>
      <c r="GRA260" s="67"/>
      <c r="GRB260" s="67"/>
      <c r="GRC260" s="67"/>
      <c r="GRD260" s="67"/>
      <c r="GRE260" s="67"/>
      <c r="GRF260" s="67"/>
      <c r="GRG260" s="67"/>
      <c r="GRH260" s="67"/>
      <c r="GRI260" s="67"/>
      <c r="GRJ260" s="67"/>
      <c r="GRK260" s="67"/>
      <c r="GRL260" s="67"/>
      <c r="GRM260" s="67"/>
      <c r="GRN260" s="67"/>
      <c r="GRO260" s="67"/>
      <c r="GRP260" s="67"/>
      <c r="GRQ260" s="67"/>
      <c r="GRR260" s="67"/>
      <c r="GRS260" s="67"/>
      <c r="GRT260" s="67"/>
      <c r="GRU260" s="67"/>
      <c r="GRV260" s="67"/>
      <c r="GRW260" s="67"/>
      <c r="GRX260" s="67"/>
      <c r="GRY260" s="67"/>
      <c r="GRZ260" s="67"/>
      <c r="GSA260" s="67"/>
      <c r="GSB260" s="67"/>
      <c r="GSC260" s="67"/>
      <c r="GSD260" s="67"/>
      <c r="GSE260" s="67"/>
      <c r="GSF260" s="67"/>
      <c r="GSG260" s="67"/>
      <c r="GSH260" s="67"/>
      <c r="GSI260" s="67"/>
      <c r="GSJ260" s="67"/>
      <c r="GSK260" s="67"/>
      <c r="GSL260" s="67"/>
      <c r="GSM260" s="67"/>
      <c r="GSN260" s="67"/>
      <c r="GSO260" s="67"/>
      <c r="GSP260" s="67"/>
      <c r="GSQ260" s="67"/>
      <c r="GSR260" s="67"/>
      <c r="GSS260" s="67"/>
      <c r="GST260" s="67"/>
      <c r="GSU260" s="67"/>
      <c r="GSV260" s="67"/>
      <c r="GSW260" s="67"/>
      <c r="GSX260" s="67"/>
      <c r="GSY260" s="67"/>
      <c r="GSZ260" s="67"/>
      <c r="GTA260" s="67"/>
      <c r="GTB260" s="67"/>
      <c r="GTC260" s="67"/>
      <c r="GTD260" s="67"/>
      <c r="GTE260" s="67"/>
      <c r="GTF260" s="67"/>
      <c r="GTG260" s="67"/>
      <c r="GTH260" s="67"/>
      <c r="GTI260" s="67"/>
      <c r="GTJ260" s="67"/>
      <c r="GTK260" s="67"/>
      <c r="GTL260" s="67"/>
      <c r="GTM260" s="67"/>
      <c r="GTN260" s="67"/>
      <c r="GTO260" s="67"/>
      <c r="GTP260" s="67"/>
      <c r="GTQ260" s="67"/>
      <c r="GTR260" s="67"/>
      <c r="GTS260" s="67"/>
      <c r="GTT260" s="67"/>
      <c r="GTU260" s="67"/>
      <c r="GTV260" s="67"/>
      <c r="GTW260" s="67"/>
      <c r="GTX260" s="67"/>
      <c r="GTY260" s="67"/>
      <c r="GTZ260" s="67"/>
      <c r="GUA260" s="67"/>
      <c r="GUB260" s="67"/>
      <c r="GUC260" s="67"/>
      <c r="GUD260" s="67"/>
      <c r="GUE260" s="67"/>
      <c r="GUF260" s="67"/>
      <c r="GUG260" s="67"/>
      <c r="GUH260" s="67"/>
      <c r="GUI260" s="67"/>
      <c r="GUJ260" s="67"/>
      <c r="GUK260" s="67"/>
      <c r="GUL260" s="67"/>
      <c r="GUM260" s="67"/>
      <c r="GUN260" s="67"/>
      <c r="GUO260" s="67"/>
      <c r="GUP260" s="67"/>
      <c r="GUQ260" s="67"/>
      <c r="GUR260" s="67"/>
      <c r="GUS260" s="67"/>
      <c r="GUT260" s="67"/>
      <c r="GUU260" s="67"/>
      <c r="GUV260" s="67"/>
      <c r="GUW260" s="67"/>
      <c r="GUX260" s="67"/>
      <c r="GUY260" s="67"/>
      <c r="GUZ260" s="67"/>
      <c r="GVA260" s="67"/>
      <c r="GVB260" s="67"/>
      <c r="GVC260" s="67"/>
      <c r="GVD260" s="67"/>
      <c r="GVE260" s="67"/>
      <c r="GVF260" s="67"/>
      <c r="GVG260" s="67"/>
      <c r="GVH260" s="67"/>
      <c r="GVI260" s="67"/>
      <c r="GVJ260" s="67"/>
      <c r="GVK260" s="67"/>
      <c r="GVL260" s="67"/>
      <c r="GVM260" s="67"/>
      <c r="GVN260" s="67"/>
      <c r="GVO260" s="67"/>
      <c r="GVP260" s="67"/>
      <c r="GVQ260" s="67"/>
      <c r="GVR260" s="67"/>
      <c r="GVS260" s="67"/>
      <c r="GVT260" s="67"/>
      <c r="GVU260" s="67"/>
      <c r="GVV260" s="67"/>
      <c r="GVW260" s="67"/>
      <c r="GVX260" s="67"/>
      <c r="GVY260" s="67"/>
      <c r="GVZ260" s="67"/>
      <c r="GWA260" s="67"/>
      <c r="GWB260" s="67"/>
      <c r="GWC260" s="67"/>
      <c r="GWD260" s="67"/>
      <c r="GWE260" s="67"/>
      <c r="GWF260" s="67"/>
      <c r="GWG260" s="67"/>
      <c r="GWH260" s="67"/>
      <c r="GWI260" s="67"/>
      <c r="GWJ260" s="67"/>
      <c r="GWK260" s="67"/>
      <c r="GWL260" s="67"/>
      <c r="GWM260" s="67"/>
      <c r="GWN260" s="67"/>
      <c r="GWO260" s="67"/>
      <c r="GWP260" s="67"/>
      <c r="GWQ260" s="67"/>
      <c r="GWR260" s="67"/>
      <c r="GWS260" s="67"/>
      <c r="GWT260" s="67"/>
      <c r="GWU260" s="67"/>
      <c r="GWV260" s="67"/>
      <c r="GWW260" s="67"/>
      <c r="GWX260" s="67"/>
      <c r="GWY260" s="67"/>
      <c r="GWZ260" s="67"/>
      <c r="GXA260" s="67"/>
      <c r="GXB260" s="67"/>
      <c r="GXC260" s="67"/>
      <c r="GXD260" s="67"/>
      <c r="GXE260" s="67"/>
      <c r="GXF260" s="67"/>
      <c r="GXG260" s="67"/>
      <c r="GXH260" s="67"/>
      <c r="GXI260" s="67"/>
      <c r="GXJ260" s="67"/>
      <c r="GXK260" s="67"/>
      <c r="GXL260" s="67"/>
      <c r="GXM260" s="67"/>
      <c r="GXN260" s="67"/>
      <c r="GXO260" s="67"/>
      <c r="GXP260" s="67"/>
      <c r="GXQ260" s="67"/>
      <c r="GXR260" s="67"/>
      <c r="GXS260" s="67"/>
      <c r="GXT260" s="67"/>
      <c r="GXU260" s="67"/>
      <c r="GXV260" s="67"/>
      <c r="GXW260" s="67"/>
      <c r="GXX260" s="67"/>
      <c r="GXY260" s="67"/>
      <c r="GXZ260" s="67"/>
      <c r="GYA260" s="67"/>
      <c r="GYB260" s="67"/>
      <c r="GYC260" s="67"/>
      <c r="GYD260" s="67"/>
      <c r="GYE260" s="67"/>
      <c r="GYF260" s="67"/>
      <c r="GYG260" s="67"/>
      <c r="GYH260" s="67"/>
      <c r="GYI260" s="67"/>
      <c r="GYJ260" s="67"/>
      <c r="GYK260" s="67"/>
      <c r="GYL260" s="67"/>
      <c r="GYM260" s="67"/>
      <c r="GYN260" s="67"/>
      <c r="GYO260" s="67"/>
      <c r="GYP260" s="67"/>
      <c r="GYQ260" s="67"/>
      <c r="GYR260" s="67"/>
      <c r="GYS260" s="67"/>
      <c r="GYT260" s="67"/>
      <c r="GYU260" s="67"/>
      <c r="GYV260" s="67"/>
      <c r="GYW260" s="67"/>
      <c r="GYX260" s="67"/>
      <c r="GYY260" s="67"/>
      <c r="GYZ260" s="67"/>
      <c r="GZA260" s="67"/>
      <c r="GZB260" s="67"/>
      <c r="GZC260" s="67"/>
      <c r="GZD260" s="67"/>
      <c r="GZE260" s="67"/>
      <c r="GZF260" s="67"/>
      <c r="GZG260" s="67"/>
      <c r="GZH260" s="67"/>
      <c r="GZI260" s="67"/>
      <c r="GZJ260" s="67"/>
      <c r="GZK260" s="67"/>
      <c r="GZL260" s="67"/>
      <c r="GZM260" s="67"/>
      <c r="GZN260" s="67"/>
      <c r="GZO260" s="67"/>
      <c r="GZP260" s="67"/>
      <c r="GZQ260" s="67"/>
      <c r="GZR260" s="67"/>
      <c r="GZS260" s="67"/>
      <c r="GZT260" s="67"/>
      <c r="GZU260" s="67"/>
      <c r="GZV260" s="67"/>
      <c r="GZW260" s="67"/>
      <c r="GZX260" s="67"/>
      <c r="GZY260" s="67"/>
      <c r="GZZ260" s="67"/>
      <c r="HAA260" s="67"/>
      <c r="HAB260" s="67"/>
      <c r="HAC260" s="67"/>
      <c r="HAD260" s="67"/>
      <c r="HAE260" s="67"/>
      <c r="HAF260" s="67"/>
      <c r="HAG260" s="67"/>
      <c r="HAH260" s="67"/>
      <c r="HAI260" s="67"/>
      <c r="HAJ260" s="67"/>
      <c r="HAK260" s="67"/>
      <c r="HAL260" s="67"/>
      <c r="HAM260" s="67"/>
      <c r="HAN260" s="67"/>
      <c r="HAO260" s="67"/>
      <c r="HAP260" s="67"/>
      <c r="HAQ260" s="67"/>
      <c r="HAR260" s="67"/>
      <c r="HAS260" s="67"/>
      <c r="HAT260" s="67"/>
      <c r="HAU260" s="67"/>
      <c r="HAV260" s="67"/>
      <c r="HAW260" s="67"/>
      <c r="HAX260" s="67"/>
      <c r="HAY260" s="67"/>
      <c r="HAZ260" s="67"/>
      <c r="HBA260" s="67"/>
      <c r="HBB260" s="67"/>
      <c r="HBC260" s="67"/>
      <c r="HBD260" s="67"/>
      <c r="HBE260" s="67"/>
      <c r="HBF260" s="67"/>
      <c r="HBG260" s="67"/>
      <c r="HBH260" s="67"/>
      <c r="HBI260" s="67"/>
      <c r="HBJ260" s="67"/>
      <c r="HBK260" s="67"/>
      <c r="HBL260" s="67"/>
      <c r="HBM260" s="67"/>
      <c r="HBN260" s="67"/>
      <c r="HBO260" s="67"/>
      <c r="HBP260" s="67"/>
      <c r="HBQ260" s="67"/>
      <c r="HBR260" s="67"/>
      <c r="HBS260" s="67"/>
      <c r="HBT260" s="67"/>
      <c r="HBU260" s="67"/>
      <c r="HBV260" s="67"/>
      <c r="HBW260" s="67"/>
      <c r="HBX260" s="67"/>
      <c r="HBY260" s="67"/>
      <c r="HBZ260" s="67"/>
      <c r="HCA260" s="67"/>
      <c r="HCB260" s="67"/>
      <c r="HCC260" s="67"/>
      <c r="HCD260" s="67"/>
      <c r="HCE260" s="67"/>
      <c r="HCF260" s="67"/>
      <c r="HCG260" s="67"/>
      <c r="HCH260" s="67"/>
      <c r="HCI260" s="67"/>
      <c r="HCJ260" s="67"/>
      <c r="HCK260" s="67"/>
      <c r="HCL260" s="67"/>
      <c r="HCM260" s="67"/>
      <c r="HCN260" s="67"/>
      <c r="HCO260" s="67"/>
      <c r="HCP260" s="67"/>
      <c r="HCQ260" s="67"/>
      <c r="HCR260" s="67"/>
      <c r="HCS260" s="67"/>
      <c r="HCT260" s="67"/>
      <c r="HCU260" s="67"/>
      <c r="HCV260" s="67"/>
      <c r="HCW260" s="67"/>
      <c r="HCX260" s="67"/>
      <c r="HCY260" s="67"/>
      <c r="HCZ260" s="67"/>
      <c r="HDA260" s="67"/>
      <c r="HDB260" s="67"/>
      <c r="HDC260" s="67"/>
      <c r="HDD260" s="67"/>
      <c r="HDE260" s="67"/>
      <c r="HDF260" s="67"/>
      <c r="HDG260" s="67"/>
      <c r="HDH260" s="67"/>
      <c r="HDI260" s="67"/>
      <c r="HDJ260" s="67"/>
      <c r="HDK260" s="67"/>
      <c r="HDL260" s="67"/>
      <c r="HDM260" s="67"/>
      <c r="HDN260" s="67"/>
      <c r="HDO260" s="67"/>
      <c r="HDP260" s="67"/>
      <c r="HDQ260" s="67"/>
      <c r="HDR260" s="67"/>
      <c r="HDS260" s="67"/>
      <c r="HDT260" s="67"/>
      <c r="HDU260" s="67"/>
      <c r="HDV260" s="67"/>
      <c r="HDW260" s="67"/>
      <c r="HDX260" s="67"/>
      <c r="HDY260" s="67"/>
      <c r="HDZ260" s="67"/>
      <c r="HEA260" s="67"/>
      <c r="HEB260" s="67"/>
      <c r="HEC260" s="67"/>
      <c r="HED260" s="67"/>
      <c r="HEE260" s="67"/>
      <c r="HEF260" s="67"/>
      <c r="HEG260" s="67"/>
      <c r="HEH260" s="67"/>
      <c r="HEI260" s="67"/>
      <c r="HEJ260" s="67"/>
      <c r="HEK260" s="67"/>
      <c r="HEL260" s="67"/>
      <c r="HEM260" s="67"/>
      <c r="HEN260" s="67"/>
      <c r="HEO260" s="67"/>
      <c r="HEP260" s="67"/>
      <c r="HEQ260" s="67"/>
      <c r="HER260" s="67"/>
      <c r="HES260" s="67"/>
      <c r="HET260" s="67"/>
      <c r="HEU260" s="67"/>
      <c r="HEV260" s="67"/>
      <c r="HEW260" s="67"/>
      <c r="HEX260" s="67"/>
      <c r="HEY260" s="67"/>
      <c r="HEZ260" s="67"/>
      <c r="HFA260" s="67"/>
      <c r="HFB260" s="67"/>
      <c r="HFC260" s="67"/>
      <c r="HFD260" s="67"/>
      <c r="HFE260" s="67"/>
      <c r="HFF260" s="67"/>
      <c r="HFG260" s="67"/>
      <c r="HFH260" s="67"/>
      <c r="HFI260" s="67"/>
      <c r="HFJ260" s="67"/>
      <c r="HFK260" s="67"/>
      <c r="HFL260" s="67"/>
      <c r="HFM260" s="67"/>
      <c r="HFN260" s="67"/>
      <c r="HFO260" s="67"/>
      <c r="HFP260" s="67"/>
      <c r="HFQ260" s="67"/>
      <c r="HFR260" s="67"/>
      <c r="HFS260" s="67"/>
      <c r="HFT260" s="67"/>
      <c r="HFU260" s="67"/>
      <c r="HFV260" s="67"/>
      <c r="HFW260" s="67"/>
      <c r="HFX260" s="67"/>
      <c r="HFY260" s="67"/>
      <c r="HFZ260" s="67"/>
      <c r="HGA260" s="67"/>
      <c r="HGB260" s="67"/>
      <c r="HGC260" s="67"/>
      <c r="HGD260" s="67"/>
      <c r="HGE260" s="67"/>
      <c r="HGF260" s="67"/>
      <c r="HGG260" s="67"/>
      <c r="HGH260" s="67"/>
      <c r="HGI260" s="67"/>
      <c r="HGJ260" s="67"/>
      <c r="HGK260" s="67"/>
      <c r="HGL260" s="67"/>
      <c r="HGM260" s="67"/>
      <c r="HGN260" s="67"/>
      <c r="HGO260" s="67"/>
      <c r="HGP260" s="67"/>
      <c r="HGQ260" s="67"/>
      <c r="HGR260" s="67"/>
      <c r="HGS260" s="67"/>
      <c r="HGT260" s="67"/>
      <c r="HGU260" s="67"/>
      <c r="HGV260" s="67"/>
      <c r="HGW260" s="67"/>
      <c r="HGX260" s="67"/>
      <c r="HGY260" s="67"/>
      <c r="HGZ260" s="67"/>
      <c r="HHA260" s="67"/>
      <c r="HHB260" s="67"/>
      <c r="HHC260" s="67"/>
      <c r="HHD260" s="67"/>
      <c r="HHE260" s="67"/>
      <c r="HHF260" s="67"/>
      <c r="HHG260" s="67"/>
      <c r="HHH260" s="67"/>
      <c r="HHI260" s="67"/>
      <c r="HHJ260" s="67"/>
      <c r="HHK260" s="67"/>
      <c r="HHL260" s="67"/>
      <c r="HHM260" s="67"/>
      <c r="HHN260" s="67"/>
      <c r="HHO260" s="67"/>
      <c r="HHP260" s="67"/>
      <c r="HHQ260" s="67"/>
      <c r="HHR260" s="67"/>
      <c r="HHS260" s="67"/>
      <c r="HHT260" s="67"/>
      <c r="HHU260" s="67"/>
      <c r="HHV260" s="67"/>
      <c r="HHW260" s="67"/>
      <c r="HHX260" s="67"/>
      <c r="HHY260" s="67"/>
      <c r="HHZ260" s="67"/>
      <c r="HIA260" s="67"/>
      <c r="HIB260" s="67"/>
      <c r="HIC260" s="67"/>
      <c r="HID260" s="67"/>
      <c r="HIE260" s="67"/>
      <c r="HIF260" s="67"/>
      <c r="HIG260" s="67"/>
      <c r="HIH260" s="67"/>
      <c r="HII260" s="67"/>
      <c r="HIJ260" s="67"/>
      <c r="HIK260" s="67"/>
      <c r="HIL260" s="67"/>
      <c r="HIM260" s="67"/>
      <c r="HIN260" s="67"/>
      <c r="HIO260" s="67"/>
      <c r="HIP260" s="67"/>
      <c r="HIQ260" s="67"/>
      <c r="HIR260" s="67"/>
      <c r="HIS260" s="67"/>
      <c r="HIT260" s="67"/>
      <c r="HIU260" s="67"/>
      <c r="HIV260" s="67"/>
      <c r="HIW260" s="67"/>
      <c r="HIX260" s="67"/>
      <c r="HIY260" s="67"/>
      <c r="HIZ260" s="67"/>
      <c r="HJA260" s="67"/>
      <c r="HJB260" s="67"/>
      <c r="HJC260" s="67"/>
      <c r="HJD260" s="67"/>
      <c r="HJE260" s="67"/>
      <c r="HJF260" s="67"/>
      <c r="HJG260" s="67"/>
      <c r="HJH260" s="67"/>
      <c r="HJI260" s="67"/>
      <c r="HJJ260" s="67"/>
      <c r="HJK260" s="67"/>
      <c r="HJL260" s="67"/>
      <c r="HJM260" s="67"/>
      <c r="HJN260" s="67"/>
      <c r="HJO260" s="67"/>
      <c r="HJP260" s="67"/>
      <c r="HJQ260" s="67"/>
      <c r="HJR260" s="67"/>
      <c r="HJS260" s="67"/>
      <c r="HJT260" s="67"/>
      <c r="HJU260" s="67"/>
      <c r="HJV260" s="67"/>
      <c r="HJW260" s="67"/>
      <c r="HJX260" s="67"/>
      <c r="HJY260" s="67"/>
      <c r="HJZ260" s="67"/>
      <c r="HKA260" s="67"/>
      <c r="HKB260" s="67"/>
      <c r="HKC260" s="67"/>
      <c r="HKD260" s="67"/>
      <c r="HKE260" s="67"/>
      <c r="HKF260" s="67"/>
      <c r="HKG260" s="67"/>
      <c r="HKH260" s="67"/>
      <c r="HKI260" s="67"/>
      <c r="HKJ260" s="67"/>
      <c r="HKK260" s="67"/>
      <c r="HKL260" s="67"/>
      <c r="HKM260" s="67"/>
      <c r="HKN260" s="67"/>
      <c r="HKO260" s="67"/>
      <c r="HKP260" s="67"/>
      <c r="HKQ260" s="67"/>
      <c r="HKR260" s="67"/>
      <c r="HKS260" s="67"/>
      <c r="HKT260" s="67"/>
      <c r="HKU260" s="67"/>
      <c r="HKV260" s="67"/>
      <c r="HKW260" s="67"/>
      <c r="HKX260" s="67"/>
      <c r="HKY260" s="67"/>
      <c r="HKZ260" s="67"/>
      <c r="HLA260" s="67"/>
      <c r="HLB260" s="67"/>
      <c r="HLC260" s="67"/>
      <c r="HLD260" s="67"/>
      <c r="HLE260" s="67"/>
      <c r="HLF260" s="67"/>
      <c r="HLG260" s="67"/>
      <c r="HLH260" s="67"/>
      <c r="HLI260" s="67"/>
      <c r="HLJ260" s="67"/>
      <c r="HLK260" s="67"/>
      <c r="HLL260" s="67"/>
      <c r="HLM260" s="67"/>
      <c r="HLN260" s="67"/>
      <c r="HLO260" s="67"/>
      <c r="HLP260" s="67"/>
      <c r="HLQ260" s="67"/>
      <c r="HLR260" s="67"/>
      <c r="HLS260" s="67"/>
      <c r="HLT260" s="67"/>
      <c r="HLU260" s="67"/>
      <c r="HLV260" s="67"/>
      <c r="HLW260" s="67"/>
      <c r="HLX260" s="67"/>
      <c r="HLY260" s="67"/>
      <c r="HLZ260" s="67"/>
      <c r="HMA260" s="67"/>
      <c r="HMB260" s="67"/>
      <c r="HMC260" s="67"/>
      <c r="HMD260" s="67"/>
      <c r="HME260" s="67"/>
      <c r="HMF260" s="67"/>
      <c r="HMG260" s="67"/>
      <c r="HMH260" s="67"/>
      <c r="HMI260" s="67"/>
      <c r="HMJ260" s="67"/>
      <c r="HMK260" s="67"/>
      <c r="HML260" s="67"/>
      <c r="HMM260" s="67"/>
      <c r="HMN260" s="67"/>
      <c r="HMO260" s="67"/>
      <c r="HMP260" s="67"/>
      <c r="HMQ260" s="67"/>
      <c r="HMR260" s="67"/>
      <c r="HMS260" s="67"/>
      <c r="HMT260" s="67"/>
      <c r="HMU260" s="67"/>
      <c r="HMV260" s="67"/>
      <c r="HMW260" s="67"/>
      <c r="HMX260" s="67"/>
      <c r="HMY260" s="67"/>
      <c r="HMZ260" s="67"/>
      <c r="HNA260" s="67"/>
      <c r="HNB260" s="67"/>
      <c r="HNC260" s="67"/>
      <c r="HND260" s="67"/>
      <c r="HNE260" s="67"/>
      <c r="HNF260" s="67"/>
      <c r="HNG260" s="67"/>
      <c r="HNH260" s="67"/>
      <c r="HNI260" s="67"/>
      <c r="HNJ260" s="67"/>
      <c r="HNK260" s="67"/>
      <c r="HNL260" s="67"/>
      <c r="HNM260" s="67"/>
      <c r="HNN260" s="67"/>
      <c r="HNO260" s="67"/>
      <c r="HNP260" s="67"/>
      <c r="HNQ260" s="67"/>
      <c r="HNR260" s="67"/>
      <c r="HNS260" s="67"/>
      <c r="HNT260" s="67"/>
      <c r="HNU260" s="67"/>
      <c r="HNV260" s="67"/>
      <c r="HNW260" s="67"/>
      <c r="HNX260" s="67"/>
      <c r="HNY260" s="67"/>
      <c r="HNZ260" s="67"/>
      <c r="HOA260" s="67"/>
      <c r="HOB260" s="67"/>
      <c r="HOC260" s="67"/>
      <c r="HOD260" s="67"/>
      <c r="HOE260" s="67"/>
      <c r="HOF260" s="67"/>
      <c r="HOG260" s="67"/>
      <c r="HOH260" s="67"/>
      <c r="HOI260" s="67"/>
      <c r="HOJ260" s="67"/>
      <c r="HOK260" s="67"/>
      <c r="HOL260" s="67"/>
      <c r="HOM260" s="67"/>
      <c r="HON260" s="67"/>
      <c r="HOO260" s="67"/>
      <c r="HOP260" s="67"/>
      <c r="HOQ260" s="67"/>
      <c r="HOR260" s="67"/>
      <c r="HOS260" s="67"/>
      <c r="HOT260" s="67"/>
      <c r="HOU260" s="67"/>
      <c r="HOV260" s="67"/>
      <c r="HOW260" s="67"/>
      <c r="HOX260" s="67"/>
      <c r="HOY260" s="67"/>
      <c r="HOZ260" s="67"/>
      <c r="HPA260" s="67"/>
      <c r="HPB260" s="67"/>
      <c r="HPC260" s="67"/>
      <c r="HPD260" s="67"/>
      <c r="HPE260" s="67"/>
      <c r="HPF260" s="67"/>
      <c r="HPG260" s="67"/>
      <c r="HPH260" s="67"/>
      <c r="HPI260" s="67"/>
      <c r="HPJ260" s="67"/>
      <c r="HPK260" s="67"/>
      <c r="HPL260" s="67"/>
      <c r="HPM260" s="67"/>
      <c r="HPN260" s="67"/>
      <c r="HPO260" s="67"/>
      <c r="HPP260" s="67"/>
      <c r="HPQ260" s="67"/>
      <c r="HPR260" s="67"/>
      <c r="HPS260" s="67"/>
      <c r="HPT260" s="67"/>
      <c r="HPU260" s="67"/>
      <c r="HPV260" s="67"/>
      <c r="HPW260" s="67"/>
      <c r="HPX260" s="67"/>
      <c r="HPY260" s="67"/>
      <c r="HPZ260" s="67"/>
      <c r="HQA260" s="67"/>
      <c r="HQB260" s="67"/>
      <c r="HQC260" s="67"/>
      <c r="HQD260" s="67"/>
      <c r="HQE260" s="67"/>
      <c r="HQF260" s="67"/>
      <c r="HQG260" s="67"/>
      <c r="HQH260" s="67"/>
      <c r="HQI260" s="67"/>
      <c r="HQJ260" s="67"/>
      <c r="HQK260" s="67"/>
      <c r="HQL260" s="67"/>
      <c r="HQM260" s="67"/>
      <c r="HQN260" s="67"/>
      <c r="HQO260" s="67"/>
      <c r="HQP260" s="67"/>
      <c r="HQQ260" s="67"/>
      <c r="HQR260" s="67"/>
      <c r="HQS260" s="67"/>
      <c r="HQT260" s="67"/>
      <c r="HQU260" s="67"/>
      <c r="HQV260" s="67"/>
      <c r="HQW260" s="67"/>
      <c r="HQX260" s="67"/>
      <c r="HQY260" s="67"/>
      <c r="HQZ260" s="67"/>
      <c r="HRA260" s="67"/>
      <c r="HRB260" s="67"/>
      <c r="HRC260" s="67"/>
      <c r="HRD260" s="67"/>
      <c r="HRE260" s="67"/>
      <c r="HRF260" s="67"/>
      <c r="HRG260" s="67"/>
      <c r="HRH260" s="67"/>
      <c r="HRI260" s="67"/>
      <c r="HRJ260" s="67"/>
      <c r="HRK260" s="67"/>
      <c r="HRL260" s="67"/>
      <c r="HRM260" s="67"/>
      <c r="HRN260" s="67"/>
      <c r="HRO260" s="67"/>
      <c r="HRP260" s="67"/>
      <c r="HRQ260" s="67"/>
      <c r="HRR260" s="67"/>
      <c r="HRS260" s="67"/>
      <c r="HRT260" s="67"/>
      <c r="HRU260" s="67"/>
      <c r="HRV260" s="67"/>
      <c r="HRW260" s="67"/>
      <c r="HRX260" s="67"/>
      <c r="HRY260" s="67"/>
      <c r="HRZ260" s="67"/>
      <c r="HSA260" s="67"/>
      <c r="HSB260" s="67"/>
      <c r="HSC260" s="67"/>
      <c r="HSD260" s="67"/>
      <c r="HSE260" s="67"/>
      <c r="HSF260" s="67"/>
      <c r="HSG260" s="67"/>
      <c r="HSH260" s="67"/>
      <c r="HSI260" s="67"/>
      <c r="HSJ260" s="67"/>
      <c r="HSK260" s="67"/>
      <c r="HSL260" s="67"/>
      <c r="HSM260" s="67"/>
      <c r="HSN260" s="67"/>
      <c r="HSO260" s="67"/>
      <c r="HSP260" s="67"/>
      <c r="HSQ260" s="67"/>
      <c r="HSR260" s="67"/>
      <c r="HSS260" s="67"/>
      <c r="HST260" s="67"/>
      <c r="HSU260" s="67"/>
      <c r="HSV260" s="67"/>
      <c r="HSW260" s="67"/>
      <c r="HSX260" s="67"/>
      <c r="HSY260" s="67"/>
      <c r="HSZ260" s="67"/>
      <c r="HTA260" s="67"/>
      <c r="HTB260" s="67"/>
      <c r="HTC260" s="67"/>
      <c r="HTD260" s="67"/>
      <c r="HTE260" s="67"/>
      <c r="HTF260" s="67"/>
      <c r="HTG260" s="67"/>
      <c r="HTH260" s="67"/>
      <c r="HTI260" s="67"/>
      <c r="HTJ260" s="67"/>
      <c r="HTK260" s="67"/>
      <c r="HTL260" s="67"/>
      <c r="HTM260" s="67"/>
      <c r="HTN260" s="67"/>
      <c r="HTO260" s="67"/>
      <c r="HTP260" s="67"/>
      <c r="HTQ260" s="67"/>
      <c r="HTR260" s="67"/>
      <c r="HTS260" s="67"/>
      <c r="HTT260" s="67"/>
      <c r="HTU260" s="67"/>
      <c r="HTV260" s="67"/>
      <c r="HTW260" s="67"/>
      <c r="HTX260" s="67"/>
      <c r="HTY260" s="67"/>
      <c r="HTZ260" s="67"/>
      <c r="HUA260" s="67"/>
      <c r="HUB260" s="67"/>
      <c r="HUC260" s="67"/>
      <c r="HUD260" s="67"/>
      <c r="HUE260" s="67"/>
      <c r="HUF260" s="67"/>
      <c r="HUG260" s="67"/>
      <c r="HUH260" s="67"/>
      <c r="HUI260" s="67"/>
      <c r="HUJ260" s="67"/>
      <c r="HUK260" s="67"/>
      <c r="HUL260" s="67"/>
      <c r="HUM260" s="67"/>
      <c r="HUN260" s="67"/>
      <c r="HUO260" s="67"/>
      <c r="HUP260" s="67"/>
      <c r="HUQ260" s="67"/>
      <c r="HUR260" s="67"/>
      <c r="HUS260" s="67"/>
      <c r="HUT260" s="67"/>
      <c r="HUU260" s="67"/>
      <c r="HUV260" s="67"/>
      <c r="HUW260" s="67"/>
      <c r="HUX260" s="67"/>
      <c r="HUY260" s="67"/>
      <c r="HUZ260" s="67"/>
      <c r="HVA260" s="67"/>
      <c r="HVB260" s="67"/>
      <c r="HVC260" s="67"/>
      <c r="HVD260" s="67"/>
      <c r="HVE260" s="67"/>
      <c r="HVF260" s="67"/>
      <c r="HVG260" s="67"/>
      <c r="HVH260" s="67"/>
      <c r="HVI260" s="67"/>
      <c r="HVJ260" s="67"/>
      <c r="HVK260" s="67"/>
      <c r="HVL260" s="67"/>
      <c r="HVM260" s="67"/>
      <c r="HVN260" s="67"/>
      <c r="HVO260" s="67"/>
      <c r="HVP260" s="67"/>
      <c r="HVQ260" s="67"/>
      <c r="HVR260" s="67"/>
      <c r="HVS260" s="67"/>
      <c r="HVT260" s="67"/>
      <c r="HVU260" s="67"/>
      <c r="HVV260" s="67"/>
      <c r="HVW260" s="67"/>
      <c r="HVX260" s="67"/>
      <c r="HVY260" s="67"/>
      <c r="HVZ260" s="67"/>
      <c r="HWA260" s="67"/>
      <c r="HWB260" s="67"/>
      <c r="HWC260" s="67"/>
      <c r="HWD260" s="67"/>
      <c r="HWE260" s="67"/>
      <c r="HWF260" s="67"/>
      <c r="HWG260" s="67"/>
      <c r="HWH260" s="67"/>
      <c r="HWI260" s="67"/>
      <c r="HWJ260" s="67"/>
      <c r="HWK260" s="67"/>
      <c r="HWL260" s="67"/>
      <c r="HWM260" s="67"/>
      <c r="HWN260" s="67"/>
      <c r="HWO260" s="67"/>
      <c r="HWP260" s="67"/>
      <c r="HWQ260" s="67"/>
      <c r="HWR260" s="67"/>
      <c r="HWS260" s="67"/>
      <c r="HWT260" s="67"/>
      <c r="HWU260" s="67"/>
      <c r="HWV260" s="67"/>
      <c r="HWW260" s="67"/>
      <c r="HWX260" s="67"/>
      <c r="HWY260" s="67"/>
      <c r="HWZ260" s="67"/>
      <c r="HXA260" s="67"/>
      <c r="HXB260" s="67"/>
      <c r="HXC260" s="67"/>
      <c r="HXD260" s="67"/>
      <c r="HXE260" s="67"/>
      <c r="HXF260" s="67"/>
      <c r="HXG260" s="67"/>
      <c r="HXH260" s="67"/>
      <c r="HXI260" s="67"/>
      <c r="HXJ260" s="67"/>
      <c r="HXK260" s="67"/>
      <c r="HXL260" s="67"/>
      <c r="HXM260" s="67"/>
      <c r="HXN260" s="67"/>
      <c r="HXO260" s="67"/>
      <c r="HXP260" s="67"/>
      <c r="HXQ260" s="67"/>
      <c r="HXR260" s="67"/>
      <c r="HXS260" s="67"/>
      <c r="HXT260" s="67"/>
      <c r="HXU260" s="67"/>
      <c r="HXV260" s="67"/>
      <c r="HXW260" s="67"/>
      <c r="HXX260" s="67"/>
      <c r="HXY260" s="67"/>
      <c r="HXZ260" s="67"/>
      <c r="HYA260" s="67"/>
      <c r="HYB260" s="67"/>
      <c r="HYC260" s="67"/>
      <c r="HYD260" s="67"/>
      <c r="HYE260" s="67"/>
      <c r="HYF260" s="67"/>
      <c r="HYG260" s="67"/>
      <c r="HYH260" s="67"/>
      <c r="HYI260" s="67"/>
      <c r="HYJ260" s="67"/>
      <c r="HYK260" s="67"/>
      <c r="HYL260" s="67"/>
      <c r="HYM260" s="67"/>
      <c r="HYN260" s="67"/>
      <c r="HYO260" s="67"/>
      <c r="HYP260" s="67"/>
      <c r="HYQ260" s="67"/>
      <c r="HYR260" s="67"/>
      <c r="HYS260" s="67"/>
      <c r="HYT260" s="67"/>
      <c r="HYU260" s="67"/>
      <c r="HYV260" s="67"/>
      <c r="HYW260" s="67"/>
      <c r="HYX260" s="67"/>
      <c r="HYY260" s="67"/>
      <c r="HYZ260" s="67"/>
      <c r="HZA260" s="67"/>
      <c r="HZB260" s="67"/>
      <c r="HZC260" s="67"/>
      <c r="HZD260" s="67"/>
      <c r="HZE260" s="67"/>
      <c r="HZF260" s="67"/>
      <c r="HZG260" s="67"/>
      <c r="HZH260" s="67"/>
      <c r="HZI260" s="67"/>
      <c r="HZJ260" s="67"/>
      <c r="HZK260" s="67"/>
      <c r="HZL260" s="67"/>
      <c r="HZM260" s="67"/>
      <c r="HZN260" s="67"/>
      <c r="HZO260" s="67"/>
      <c r="HZP260" s="67"/>
      <c r="HZQ260" s="67"/>
      <c r="HZR260" s="67"/>
      <c r="HZS260" s="67"/>
      <c r="HZT260" s="67"/>
      <c r="HZU260" s="67"/>
      <c r="HZV260" s="67"/>
      <c r="HZW260" s="67"/>
      <c r="HZX260" s="67"/>
      <c r="HZY260" s="67"/>
      <c r="HZZ260" s="67"/>
      <c r="IAA260" s="67"/>
      <c r="IAB260" s="67"/>
      <c r="IAC260" s="67"/>
      <c r="IAD260" s="67"/>
      <c r="IAE260" s="67"/>
      <c r="IAF260" s="67"/>
      <c r="IAG260" s="67"/>
      <c r="IAH260" s="67"/>
      <c r="IAI260" s="67"/>
      <c r="IAJ260" s="67"/>
      <c r="IAK260" s="67"/>
      <c r="IAL260" s="67"/>
      <c r="IAM260" s="67"/>
      <c r="IAN260" s="67"/>
      <c r="IAO260" s="67"/>
      <c r="IAP260" s="67"/>
      <c r="IAQ260" s="67"/>
      <c r="IAR260" s="67"/>
      <c r="IAS260" s="67"/>
      <c r="IAT260" s="67"/>
      <c r="IAU260" s="67"/>
      <c r="IAV260" s="67"/>
      <c r="IAW260" s="67"/>
      <c r="IAX260" s="67"/>
      <c r="IAY260" s="67"/>
      <c r="IAZ260" s="67"/>
      <c r="IBA260" s="67"/>
      <c r="IBB260" s="67"/>
      <c r="IBC260" s="67"/>
      <c r="IBD260" s="67"/>
      <c r="IBE260" s="67"/>
      <c r="IBF260" s="67"/>
      <c r="IBG260" s="67"/>
      <c r="IBH260" s="67"/>
      <c r="IBI260" s="67"/>
      <c r="IBJ260" s="67"/>
      <c r="IBK260" s="67"/>
      <c r="IBL260" s="67"/>
      <c r="IBM260" s="67"/>
      <c r="IBN260" s="67"/>
      <c r="IBO260" s="67"/>
      <c r="IBP260" s="67"/>
      <c r="IBQ260" s="67"/>
      <c r="IBR260" s="67"/>
      <c r="IBS260" s="67"/>
      <c r="IBT260" s="67"/>
      <c r="IBU260" s="67"/>
      <c r="IBV260" s="67"/>
      <c r="IBW260" s="67"/>
      <c r="IBX260" s="67"/>
      <c r="IBY260" s="67"/>
      <c r="IBZ260" s="67"/>
      <c r="ICA260" s="67"/>
      <c r="ICB260" s="67"/>
      <c r="ICC260" s="67"/>
      <c r="ICD260" s="67"/>
      <c r="ICE260" s="67"/>
      <c r="ICF260" s="67"/>
      <c r="ICG260" s="67"/>
      <c r="ICH260" s="67"/>
      <c r="ICI260" s="67"/>
      <c r="ICJ260" s="67"/>
      <c r="ICK260" s="67"/>
      <c r="ICL260" s="67"/>
      <c r="ICM260" s="67"/>
      <c r="ICN260" s="67"/>
      <c r="ICO260" s="67"/>
      <c r="ICP260" s="67"/>
      <c r="ICQ260" s="67"/>
      <c r="ICR260" s="67"/>
      <c r="ICS260" s="67"/>
      <c r="ICT260" s="67"/>
      <c r="ICU260" s="67"/>
      <c r="ICV260" s="67"/>
      <c r="ICW260" s="67"/>
      <c r="ICX260" s="67"/>
      <c r="ICY260" s="67"/>
      <c r="ICZ260" s="67"/>
      <c r="IDA260" s="67"/>
      <c r="IDB260" s="67"/>
      <c r="IDC260" s="67"/>
      <c r="IDD260" s="67"/>
      <c r="IDE260" s="67"/>
      <c r="IDF260" s="67"/>
      <c r="IDG260" s="67"/>
      <c r="IDH260" s="67"/>
      <c r="IDI260" s="67"/>
      <c r="IDJ260" s="67"/>
      <c r="IDK260" s="67"/>
      <c r="IDL260" s="67"/>
      <c r="IDM260" s="67"/>
      <c r="IDN260" s="67"/>
      <c r="IDO260" s="67"/>
      <c r="IDP260" s="67"/>
      <c r="IDQ260" s="67"/>
      <c r="IDR260" s="67"/>
      <c r="IDS260" s="67"/>
      <c r="IDT260" s="67"/>
      <c r="IDU260" s="67"/>
      <c r="IDV260" s="67"/>
      <c r="IDW260" s="67"/>
      <c r="IDX260" s="67"/>
      <c r="IDY260" s="67"/>
      <c r="IDZ260" s="67"/>
      <c r="IEA260" s="67"/>
      <c r="IEB260" s="67"/>
      <c r="IEC260" s="67"/>
      <c r="IED260" s="67"/>
      <c r="IEE260" s="67"/>
      <c r="IEF260" s="67"/>
      <c r="IEG260" s="67"/>
      <c r="IEH260" s="67"/>
      <c r="IEI260" s="67"/>
      <c r="IEJ260" s="67"/>
      <c r="IEK260" s="67"/>
      <c r="IEL260" s="67"/>
      <c r="IEM260" s="67"/>
      <c r="IEN260" s="67"/>
      <c r="IEO260" s="67"/>
      <c r="IEP260" s="67"/>
      <c r="IEQ260" s="67"/>
      <c r="IER260" s="67"/>
      <c r="IES260" s="67"/>
      <c r="IET260" s="67"/>
      <c r="IEU260" s="67"/>
      <c r="IEV260" s="67"/>
      <c r="IEW260" s="67"/>
      <c r="IEX260" s="67"/>
      <c r="IEY260" s="67"/>
      <c r="IEZ260" s="67"/>
      <c r="IFA260" s="67"/>
      <c r="IFB260" s="67"/>
      <c r="IFC260" s="67"/>
      <c r="IFD260" s="67"/>
      <c r="IFE260" s="67"/>
      <c r="IFF260" s="67"/>
      <c r="IFG260" s="67"/>
      <c r="IFH260" s="67"/>
      <c r="IFI260" s="67"/>
      <c r="IFJ260" s="67"/>
      <c r="IFK260" s="67"/>
      <c r="IFL260" s="67"/>
      <c r="IFM260" s="67"/>
      <c r="IFN260" s="67"/>
      <c r="IFO260" s="67"/>
      <c r="IFP260" s="67"/>
      <c r="IFQ260" s="67"/>
      <c r="IFR260" s="67"/>
      <c r="IFS260" s="67"/>
      <c r="IFT260" s="67"/>
      <c r="IFU260" s="67"/>
      <c r="IFV260" s="67"/>
      <c r="IFW260" s="67"/>
      <c r="IFX260" s="67"/>
      <c r="IFY260" s="67"/>
      <c r="IFZ260" s="67"/>
      <c r="IGA260" s="67"/>
      <c r="IGB260" s="67"/>
      <c r="IGC260" s="67"/>
      <c r="IGD260" s="67"/>
      <c r="IGE260" s="67"/>
      <c r="IGF260" s="67"/>
      <c r="IGG260" s="67"/>
      <c r="IGH260" s="67"/>
      <c r="IGI260" s="67"/>
      <c r="IGJ260" s="67"/>
      <c r="IGK260" s="67"/>
      <c r="IGL260" s="67"/>
      <c r="IGM260" s="67"/>
      <c r="IGN260" s="67"/>
      <c r="IGO260" s="67"/>
      <c r="IGP260" s="67"/>
      <c r="IGQ260" s="67"/>
      <c r="IGR260" s="67"/>
      <c r="IGS260" s="67"/>
      <c r="IGT260" s="67"/>
      <c r="IGU260" s="67"/>
      <c r="IGV260" s="67"/>
      <c r="IGW260" s="67"/>
      <c r="IGX260" s="67"/>
      <c r="IGY260" s="67"/>
      <c r="IGZ260" s="67"/>
      <c r="IHA260" s="67"/>
      <c r="IHB260" s="67"/>
      <c r="IHC260" s="67"/>
      <c r="IHD260" s="67"/>
      <c r="IHE260" s="67"/>
      <c r="IHF260" s="67"/>
      <c r="IHG260" s="67"/>
      <c r="IHH260" s="67"/>
      <c r="IHI260" s="67"/>
      <c r="IHJ260" s="67"/>
      <c r="IHK260" s="67"/>
      <c r="IHL260" s="67"/>
      <c r="IHM260" s="67"/>
      <c r="IHN260" s="67"/>
      <c r="IHO260" s="67"/>
      <c r="IHP260" s="67"/>
      <c r="IHQ260" s="67"/>
      <c r="IHR260" s="67"/>
      <c r="IHS260" s="67"/>
      <c r="IHT260" s="67"/>
      <c r="IHU260" s="67"/>
      <c r="IHV260" s="67"/>
      <c r="IHW260" s="67"/>
      <c r="IHX260" s="67"/>
      <c r="IHY260" s="67"/>
      <c r="IHZ260" s="67"/>
      <c r="IIA260" s="67"/>
      <c r="IIB260" s="67"/>
      <c r="IIC260" s="67"/>
      <c r="IID260" s="67"/>
      <c r="IIE260" s="67"/>
      <c r="IIF260" s="67"/>
      <c r="IIG260" s="67"/>
      <c r="IIH260" s="67"/>
      <c r="III260" s="67"/>
      <c r="IIJ260" s="67"/>
      <c r="IIK260" s="67"/>
      <c r="IIL260" s="67"/>
      <c r="IIM260" s="67"/>
      <c r="IIN260" s="67"/>
      <c r="IIO260" s="67"/>
      <c r="IIP260" s="67"/>
      <c r="IIQ260" s="67"/>
      <c r="IIR260" s="67"/>
      <c r="IIS260" s="67"/>
      <c r="IIT260" s="67"/>
      <c r="IIU260" s="67"/>
      <c r="IIV260" s="67"/>
      <c r="IIW260" s="67"/>
      <c r="IIX260" s="67"/>
      <c r="IIY260" s="67"/>
      <c r="IIZ260" s="67"/>
      <c r="IJA260" s="67"/>
      <c r="IJB260" s="67"/>
      <c r="IJC260" s="67"/>
      <c r="IJD260" s="67"/>
      <c r="IJE260" s="67"/>
      <c r="IJF260" s="67"/>
      <c r="IJG260" s="67"/>
      <c r="IJH260" s="67"/>
      <c r="IJI260" s="67"/>
      <c r="IJJ260" s="67"/>
      <c r="IJK260" s="67"/>
      <c r="IJL260" s="67"/>
      <c r="IJM260" s="67"/>
      <c r="IJN260" s="67"/>
      <c r="IJO260" s="67"/>
      <c r="IJP260" s="67"/>
      <c r="IJQ260" s="67"/>
      <c r="IJR260" s="67"/>
      <c r="IJS260" s="67"/>
      <c r="IJT260" s="67"/>
      <c r="IJU260" s="67"/>
      <c r="IJV260" s="67"/>
      <c r="IJW260" s="67"/>
      <c r="IJX260" s="67"/>
      <c r="IJY260" s="67"/>
      <c r="IJZ260" s="67"/>
      <c r="IKA260" s="67"/>
      <c r="IKB260" s="67"/>
      <c r="IKC260" s="67"/>
      <c r="IKD260" s="67"/>
      <c r="IKE260" s="67"/>
      <c r="IKF260" s="67"/>
      <c r="IKG260" s="67"/>
      <c r="IKH260" s="67"/>
      <c r="IKI260" s="67"/>
      <c r="IKJ260" s="67"/>
      <c r="IKK260" s="67"/>
      <c r="IKL260" s="67"/>
      <c r="IKM260" s="67"/>
      <c r="IKN260" s="67"/>
      <c r="IKO260" s="67"/>
      <c r="IKP260" s="67"/>
      <c r="IKQ260" s="67"/>
      <c r="IKR260" s="67"/>
      <c r="IKS260" s="67"/>
      <c r="IKT260" s="67"/>
      <c r="IKU260" s="67"/>
      <c r="IKV260" s="67"/>
      <c r="IKW260" s="67"/>
      <c r="IKX260" s="67"/>
      <c r="IKY260" s="67"/>
      <c r="IKZ260" s="67"/>
      <c r="ILA260" s="67"/>
      <c r="ILB260" s="67"/>
      <c r="ILC260" s="67"/>
      <c r="ILD260" s="67"/>
      <c r="ILE260" s="67"/>
      <c r="ILF260" s="67"/>
      <c r="ILG260" s="67"/>
      <c r="ILH260" s="67"/>
      <c r="ILI260" s="67"/>
      <c r="ILJ260" s="67"/>
      <c r="ILK260" s="67"/>
      <c r="ILL260" s="67"/>
      <c r="ILM260" s="67"/>
      <c r="ILN260" s="67"/>
      <c r="ILO260" s="67"/>
      <c r="ILP260" s="67"/>
      <c r="ILQ260" s="67"/>
      <c r="ILR260" s="67"/>
      <c r="ILS260" s="67"/>
      <c r="ILT260" s="67"/>
      <c r="ILU260" s="67"/>
      <c r="ILV260" s="67"/>
      <c r="ILW260" s="67"/>
      <c r="ILX260" s="67"/>
      <c r="ILY260" s="67"/>
      <c r="ILZ260" s="67"/>
      <c r="IMA260" s="67"/>
      <c r="IMB260" s="67"/>
      <c r="IMC260" s="67"/>
      <c r="IMD260" s="67"/>
      <c r="IME260" s="67"/>
      <c r="IMF260" s="67"/>
      <c r="IMG260" s="67"/>
      <c r="IMH260" s="67"/>
      <c r="IMI260" s="67"/>
      <c r="IMJ260" s="67"/>
      <c r="IMK260" s="67"/>
      <c r="IML260" s="67"/>
      <c r="IMM260" s="67"/>
      <c r="IMN260" s="67"/>
      <c r="IMO260" s="67"/>
      <c r="IMP260" s="67"/>
      <c r="IMQ260" s="67"/>
      <c r="IMR260" s="67"/>
      <c r="IMS260" s="67"/>
      <c r="IMT260" s="67"/>
      <c r="IMU260" s="67"/>
      <c r="IMV260" s="67"/>
      <c r="IMW260" s="67"/>
      <c r="IMX260" s="67"/>
      <c r="IMY260" s="67"/>
      <c r="IMZ260" s="67"/>
      <c r="INA260" s="67"/>
      <c r="INB260" s="67"/>
      <c r="INC260" s="67"/>
      <c r="IND260" s="67"/>
      <c r="INE260" s="67"/>
      <c r="INF260" s="67"/>
      <c r="ING260" s="67"/>
      <c r="INH260" s="67"/>
      <c r="INI260" s="67"/>
      <c r="INJ260" s="67"/>
      <c r="INK260" s="67"/>
      <c r="INL260" s="67"/>
      <c r="INM260" s="67"/>
      <c r="INN260" s="67"/>
      <c r="INO260" s="67"/>
      <c r="INP260" s="67"/>
      <c r="INQ260" s="67"/>
      <c r="INR260" s="67"/>
      <c r="INS260" s="67"/>
      <c r="INT260" s="67"/>
      <c r="INU260" s="67"/>
      <c r="INV260" s="67"/>
      <c r="INW260" s="67"/>
      <c r="INX260" s="67"/>
      <c r="INY260" s="67"/>
      <c r="INZ260" s="67"/>
      <c r="IOA260" s="67"/>
      <c r="IOB260" s="67"/>
      <c r="IOC260" s="67"/>
      <c r="IOD260" s="67"/>
      <c r="IOE260" s="67"/>
      <c r="IOF260" s="67"/>
      <c r="IOG260" s="67"/>
      <c r="IOH260" s="67"/>
      <c r="IOI260" s="67"/>
      <c r="IOJ260" s="67"/>
      <c r="IOK260" s="67"/>
      <c r="IOL260" s="67"/>
      <c r="IOM260" s="67"/>
      <c r="ION260" s="67"/>
      <c r="IOO260" s="67"/>
      <c r="IOP260" s="67"/>
      <c r="IOQ260" s="67"/>
      <c r="IOR260" s="67"/>
      <c r="IOS260" s="67"/>
      <c r="IOT260" s="67"/>
      <c r="IOU260" s="67"/>
      <c r="IOV260" s="67"/>
      <c r="IOW260" s="67"/>
      <c r="IOX260" s="67"/>
      <c r="IOY260" s="67"/>
      <c r="IOZ260" s="67"/>
      <c r="IPA260" s="67"/>
      <c r="IPB260" s="67"/>
      <c r="IPC260" s="67"/>
      <c r="IPD260" s="67"/>
      <c r="IPE260" s="67"/>
      <c r="IPF260" s="67"/>
      <c r="IPG260" s="67"/>
      <c r="IPH260" s="67"/>
      <c r="IPI260" s="67"/>
      <c r="IPJ260" s="67"/>
      <c r="IPK260" s="67"/>
      <c r="IPL260" s="67"/>
      <c r="IPM260" s="67"/>
      <c r="IPN260" s="67"/>
      <c r="IPO260" s="67"/>
      <c r="IPP260" s="67"/>
      <c r="IPQ260" s="67"/>
      <c r="IPR260" s="67"/>
      <c r="IPS260" s="67"/>
      <c r="IPT260" s="67"/>
      <c r="IPU260" s="67"/>
      <c r="IPV260" s="67"/>
      <c r="IPW260" s="67"/>
      <c r="IPX260" s="67"/>
      <c r="IPY260" s="67"/>
      <c r="IPZ260" s="67"/>
      <c r="IQA260" s="67"/>
      <c r="IQB260" s="67"/>
      <c r="IQC260" s="67"/>
      <c r="IQD260" s="67"/>
      <c r="IQE260" s="67"/>
      <c r="IQF260" s="67"/>
      <c r="IQG260" s="67"/>
      <c r="IQH260" s="67"/>
      <c r="IQI260" s="67"/>
      <c r="IQJ260" s="67"/>
      <c r="IQK260" s="67"/>
      <c r="IQL260" s="67"/>
      <c r="IQM260" s="67"/>
      <c r="IQN260" s="67"/>
      <c r="IQO260" s="67"/>
      <c r="IQP260" s="67"/>
      <c r="IQQ260" s="67"/>
      <c r="IQR260" s="67"/>
      <c r="IQS260" s="67"/>
      <c r="IQT260" s="67"/>
      <c r="IQU260" s="67"/>
      <c r="IQV260" s="67"/>
      <c r="IQW260" s="67"/>
      <c r="IQX260" s="67"/>
      <c r="IQY260" s="67"/>
      <c r="IQZ260" s="67"/>
      <c r="IRA260" s="67"/>
      <c r="IRB260" s="67"/>
      <c r="IRC260" s="67"/>
      <c r="IRD260" s="67"/>
      <c r="IRE260" s="67"/>
      <c r="IRF260" s="67"/>
      <c r="IRG260" s="67"/>
      <c r="IRH260" s="67"/>
      <c r="IRI260" s="67"/>
      <c r="IRJ260" s="67"/>
      <c r="IRK260" s="67"/>
      <c r="IRL260" s="67"/>
      <c r="IRM260" s="67"/>
      <c r="IRN260" s="67"/>
      <c r="IRO260" s="67"/>
      <c r="IRP260" s="67"/>
      <c r="IRQ260" s="67"/>
      <c r="IRR260" s="67"/>
      <c r="IRS260" s="67"/>
      <c r="IRT260" s="67"/>
      <c r="IRU260" s="67"/>
      <c r="IRV260" s="67"/>
      <c r="IRW260" s="67"/>
      <c r="IRX260" s="67"/>
      <c r="IRY260" s="67"/>
      <c r="IRZ260" s="67"/>
      <c r="ISA260" s="67"/>
      <c r="ISB260" s="67"/>
      <c r="ISC260" s="67"/>
      <c r="ISD260" s="67"/>
      <c r="ISE260" s="67"/>
      <c r="ISF260" s="67"/>
      <c r="ISG260" s="67"/>
      <c r="ISH260" s="67"/>
      <c r="ISI260" s="67"/>
      <c r="ISJ260" s="67"/>
      <c r="ISK260" s="67"/>
      <c r="ISL260" s="67"/>
      <c r="ISM260" s="67"/>
      <c r="ISN260" s="67"/>
      <c r="ISO260" s="67"/>
      <c r="ISP260" s="67"/>
      <c r="ISQ260" s="67"/>
      <c r="ISR260" s="67"/>
      <c r="ISS260" s="67"/>
      <c r="IST260" s="67"/>
      <c r="ISU260" s="67"/>
      <c r="ISV260" s="67"/>
      <c r="ISW260" s="67"/>
      <c r="ISX260" s="67"/>
      <c r="ISY260" s="67"/>
      <c r="ISZ260" s="67"/>
      <c r="ITA260" s="67"/>
      <c r="ITB260" s="67"/>
      <c r="ITC260" s="67"/>
      <c r="ITD260" s="67"/>
      <c r="ITE260" s="67"/>
      <c r="ITF260" s="67"/>
      <c r="ITG260" s="67"/>
      <c r="ITH260" s="67"/>
      <c r="ITI260" s="67"/>
      <c r="ITJ260" s="67"/>
      <c r="ITK260" s="67"/>
      <c r="ITL260" s="67"/>
      <c r="ITM260" s="67"/>
      <c r="ITN260" s="67"/>
      <c r="ITO260" s="67"/>
      <c r="ITP260" s="67"/>
      <c r="ITQ260" s="67"/>
      <c r="ITR260" s="67"/>
      <c r="ITS260" s="67"/>
      <c r="ITT260" s="67"/>
      <c r="ITU260" s="67"/>
      <c r="ITV260" s="67"/>
      <c r="ITW260" s="67"/>
      <c r="ITX260" s="67"/>
      <c r="ITY260" s="67"/>
      <c r="ITZ260" s="67"/>
      <c r="IUA260" s="67"/>
      <c r="IUB260" s="67"/>
      <c r="IUC260" s="67"/>
      <c r="IUD260" s="67"/>
      <c r="IUE260" s="67"/>
      <c r="IUF260" s="67"/>
      <c r="IUG260" s="67"/>
      <c r="IUH260" s="67"/>
      <c r="IUI260" s="67"/>
      <c r="IUJ260" s="67"/>
      <c r="IUK260" s="67"/>
      <c r="IUL260" s="67"/>
      <c r="IUM260" s="67"/>
      <c r="IUN260" s="67"/>
      <c r="IUO260" s="67"/>
      <c r="IUP260" s="67"/>
      <c r="IUQ260" s="67"/>
      <c r="IUR260" s="67"/>
      <c r="IUS260" s="67"/>
      <c r="IUT260" s="67"/>
      <c r="IUU260" s="67"/>
      <c r="IUV260" s="67"/>
      <c r="IUW260" s="67"/>
      <c r="IUX260" s="67"/>
      <c r="IUY260" s="67"/>
      <c r="IUZ260" s="67"/>
      <c r="IVA260" s="67"/>
      <c r="IVB260" s="67"/>
      <c r="IVC260" s="67"/>
      <c r="IVD260" s="67"/>
      <c r="IVE260" s="67"/>
      <c r="IVF260" s="67"/>
      <c r="IVG260" s="67"/>
      <c r="IVH260" s="67"/>
      <c r="IVI260" s="67"/>
      <c r="IVJ260" s="67"/>
      <c r="IVK260" s="67"/>
      <c r="IVL260" s="67"/>
      <c r="IVM260" s="67"/>
      <c r="IVN260" s="67"/>
      <c r="IVO260" s="67"/>
      <c r="IVP260" s="67"/>
      <c r="IVQ260" s="67"/>
      <c r="IVR260" s="67"/>
      <c r="IVS260" s="67"/>
      <c r="IVT260" s="67"/>
      <c r="IVU260" s="67"/>
      <c r="IVV260" s="67"/>
      <c r="IVW260" s="67"/>
      <c r="IVX260" s="67"/>
      <c r="IVY260" s="67"/>
      <c r="IVZ260" s="67"/>
      <c r="IWA260" s="67"/>
      <c r="IWB260" s="67"/>
      <c r="IWC260" s="67"/>
      <c r="IWD260" s="67"/>
      <c r="IWE260" s="67"/>
      <c r="IWF260" s="67"/>
      <c r="IWG260" s="67"/>
      <c r="IWH260" s="67"/>
      <c r="IWI260" s="67"/>
      <c r="IWJ260" s="67"/>
      <c r="IWK260" s="67"/>
      <c r="IWL260" s="67"/>
      <c r="IWM260" s="67"/>
      <c r="IWN260" s="67"/>
      <c r="IWO260" s="67"/>
      <c r="IWP260" s="67"/>
      <c r="IWQ260" s="67"/>
      <c r="IWR260" s="67"/>
      <c r="IWS260" s="67"/>
      <c r="IWT260" s="67"/>
      <c r="IWU260" s="67"/>
      <c r="IWV260" s="67"/>
      <c r="IWW260" s="67"/>
      <c r="IWX260" s="67"/>
      <c r="IWY260" s="67"/>
      <c r="IWZ260" s="67"/>
      <c r="IXA260" s="67"/>
      <c r="IXB260" s="67"/>
      <c r="IXC260" s="67"/>
      <c r="IXD260" s="67"/>
      <c r="IXE260" s="67"/>
      <c r="IXF260" s="67"/>
      <c r="IXG260" s="67"/>
      <c r="IXH260" s="67"/>
      <c r="IXI260" s="67"/>
      <c r="IXJ260" s="67"/>
      <c r="IXK260" s="67"/>
      <c r="IXL260" s="67"/>
      <c r="IXM260" s="67"/>
      <c r="IXN260" s="67"/>
      <c r="IXO260" s="67"/>
      <c r="IXP260" s="67"/>
      <c r="IXQ260" s="67"/>
      <c r="IXR260" s="67"/>
      <c r="IXS260" s="67"/>
      <c r="IXT260" s="67"/>
      <c r="IXU260" s="67"/>
      <c r="IXV260" s="67"/>
      <c r="IXW260" s="67"/>
      <c r="IXX260" s="67"/>
      <c r="IXY260" s="67"/>
      <c r="IXZ260" s="67"/>
      <c r="IYA260" s="67"/>
      <c r="IYB260" s="67"/>
      <c r="IYC260" s="67"/>
      <c r="IYD260" s="67"/>
      <c r="IYE260" s="67"/>
      <c r="IYF260" s="67"/>
      <c r="IYG260" s="67"/>
      <c r="IYH260" s="67"/>
      <c r="IYI260" s="67"/>
      <c r="IYJ260" s="67"/>
      <c r="IYK260" s="67"/>
      <c r="IYL260" s="67"/>
      <c r="IYM260" s="67"/>
      <c r="IYN260" s="67"/>
      <c r="IYO260" s="67"/>
      <c r="IYP260" s="67"/>
      <c r="IYQ260" s="67"/>
      <c r="IYR260" s="67"/>
      <c r="IYS260" s="67"/>
      <c r="IYT260" s="67"/>
      <c r="IYU260" s="67"/>
      <c r="IYV260" s="67"/>
      <c r="IYW260" s="67"/>
      <c r="IYX260" s="67"/>
      <c r="IYY260" s="67"/>
      <c r="IYZ260" s="67"/>
      <c r="IZA260" s="67"/>
      <c r="IZB260" s="67"/>
      <c r="IZC260" s="67"/>
      <c r="IZD260" s="67"/>
      <c r="IZE260" s="67"/>
      <c r="IZF260" s="67"/>
      <c r="IZG260" s="67"/>
      <c r="IZH260" s="67"/>
      <c r="IZI260" s="67"/>
      <c r="IZJ260" s="67"/>
      <c r="IZK260" s="67"/>
      <c r="IZL260" s="67"/>
      <c r="IZM260" s="67"/>
      <c r="IZN260" s="67"/>
      <c r="IZO260" s="67"/>
      <c r="IZP260" s="67"/>
      <c r="IZQ260" s="67"/>
      <c r="IZR260" s="67"/>
      <c r="IZS260" s="67"/>
      <c r="IZT260" s="67"/>
      <c r="IZU260" s="67"/>
      <c r="IZV260" s="67"/>
      <c r="IZW260" s="67"/>
      <c r="IZX260" s="67"/>
      <c r="IZY260" s="67"/>
      <c r="IZZ260" s="67"/>
      <c r="JAA260" s="67"/>
      <c r="JAB260" s="67"/>
      <c r="JAC260" s="67"/>
      <c r="JAD260" s="67"/>
      <c r="JAE260" s="67"/>
      <c r="JAF260" s="67"/>
      <c r="JAG260" s="67"/>
      <c r="JAH260" s="67"/>
      <c r="JAI260" s="67"/>
      <c r="JAJ260" s="67"/>
      <c r="JAK260" s="67"/>
      <c r="JAL260" s="67"/>
      <c r="JAM260" s="67"/>
      <c r="JAN260" s="67"/>
      <c r="JAO260" s="67"/>
      <c r="JAP260" s="67"/>
      <c r="JAQ260" s="67"/>
      <c r="JAR260" s="67"/>
      <c r="JAS260" s="67"/>
      <c r="JAT260" s="67"/>
      <c r="JAU260" s="67"/>
      <c r="JAV260" s="67"/>
      <c r="JAW260" s="67"/>
      <c r="JAX260" s="67"/>
      <c r="JAY260" s="67"/>
      <c r="JAZ260" s="67"/>
      <c r="JBA260" s="67"/>
      <c r="JBB260" s="67"/>
      <c r="JBC260" s="67"/>
      <c r="JBD260" s="67"/>
      <c r="JBE260" s="67"/>
      <c r="JBF260" s="67"/>
      <c r="JBG260" s="67"/>
      <c r="JBH260" s="67"/>
      <c r="JBI260" s="67"/>
      <c r="JBJ260" s="67"/>
      <c r="JBK260" s="67"/>
      <c r="JBL260" s="67"/>
      <c r="JBM260" s="67"/>
      <c r="JBN260" s="67"/>
      <c r="JBO260" s="67"/>
      <c r="JBP260" s="67"/>
      <c r="JBQ260" s="67"/>
      <c r="JBR260" s="67"/>
      <c r="JBS260" s="67"/>
      <c r="JBT260" s="67"/>
      <c r="JBU260" s="67"/>
      <c r="JBV260" s="67"/>
      <c r="JBW260" s="67"/>
      <c r="JBX260" s="67"/>
      <c r="JBY260" s="67"/>
      <c r="JBZ260" s="67"/>
      <c r="JCA260" s="67"/>
      <c r="JCB260" s="67"/>
      <c r="JCC260" s="67"/>
      <c r="JCD260" s="67"/>
      <c r="JCE260" s="67"/>
      <c r="JCF260" s="67"/>
      <c r="JCG260" s="67"/>
      <c r="JCH260" s="67"/>
      <c r="JCI260" s="67"/>
      <c r="JCJ260" s="67"/>
      <c r="JCK260" s="67"/>
      <c r="JCL260" s="67"/>
      <c r="JCM260" s="67"/>
      <c r="JCN260" s="67"/>
      <c r="JCO260" s="67"/>
      <c r="JCP260" s="67"/>
      <c r="JCQ260" s="67"/>
      <c r="JCR260" s="67"/>
      <c r="JCS260" s="67"/>
      <c r="JCT260" s="67"/>
      <c r="JCU260" s="67"/>
      <c r="JCV260" s="67"/>
      <c r="JCW260" s="67"/>
      <c r="JCX260" s="67"/>
      <c r="JCY260" s="67"/>
      <c r="JCZ260" s="67"/>
      <c r="JDA260" s="67"/>
      <c r="JDB260" s="67"/>
      <c r="JDC260" s="67"/>
      <c r="JDD260" s="67"/>
      <c r="JDE260" s="67"/>
      <c r="JDF260" s="67"/>
      <c r="JDG260" s="67"/>
      <c r="JDH260" s="67"/>
      <c r="JDI260" s="67"/>
      <c r="JDJ260" s="67"/>
      <c r="JDK260" s="67"/>
      <c r="JDL260" s="67"/>
      <c r="JDM260" s="67"/>
      <c r="JDN260" s="67"/>
      <c r="JDO260" s="67"/>
      <c r="JDP260" s="67"/>
      <c r="JDQ260" s="67"/>
      <c r="JDR260" s="67"/>
      <c r="JDS260" s="67"/>
      <c r="JDT260" s="67"/>
      <c r="JDU260" s="67"/>
      <c r="JDV260" s="67"/>
      <c r="JDW260" s="67"/>
      <c r="JDX260" s="67"/>
      <c r="JDY260" s="67"/>
      <c r="JDZ260" s="67"/>
      <c r="JEA260" s="67"/>
      <c r="JEB260" s="67"/>
      <c r="JEC260" s="67"/>
      <c r="JED260" s="67"/>
      <c r="JEE260" s="67"/>
      <c r="JEF260" s="67"/>
      <c r="JEG260" s="67"/>
      <c r="JEH260" s="67"/>
      <c r="JEI260" s="67"/>
      <c r="JEJ260" s="67"/>
      <c r="JEK260" s="67"/>
      <c r="JEL260" s="67"/>
      <c r="JEM260" s="67"/>
      <c r="JEN260" s="67"/>
      <c r="JEO260" s="67"/>
      <c r="JEP260" s="67"/>
      <c r="JEQ260" s="67"/>
      <c r="JER260" s="67"/>
      <c r="JES260" s="67"/>
      <c r="JET260" s="67"/>
      <c r="JEU260" s="67"/>
      <c r="JEV260" s="67"/>
      <c r="JEW260" s="67"/>
      <c r="JEX260" s="67"/>
      <c r="JEY260" s="67"/>
      <c r="JEZ260" s="67"/>
      <c r="JFA260" s="67"/>
      <c r="JFB260" s="67"/>
      <c r="JFC260" s="67"/>
      <c r="JFD260" s="67"/>
      <c r="JFE260" s="67"/>
      <c r="JFF260" s="67"/>
      <c r="JFG260" s="67"/>
      <c r="JFH260" s="67"/>
      <c r="JFI260" s="67"/>
      <c r="JFJ260" s="67"/>
      <c r="JFK260" s="67"/>
      <c r="JFL260" s="67"/>
      <c r="JFM260" s="67"/>
      <c r="JFN260" s="67"/>
      <c r="JFO260" s="67"/>
      <c r="JFP260" s="67"/>
      <c r="JFQ260" s="67"/>
      <c r="JFR260" s="67"/>
      <c r="JFS260" s="67"/>
      <c r="JFT260" s="67"/>
      <c r="JFU260" s="67"/>
      <c r="JFV260" s="67"/>
      <c r="JFW260" s="67"/>
      <c r="JFX260" s="67"/>
      <c r="JFY260" s="67"/>
      <c r="JFZ260" s="67"/>
      <c r="JGA260" s="67"/>
      <c r="JGB260" s="67"/>
      <c r="JGC260" s="67"/>
      <c r="JGD260" s="67"/>
      <c r="JGE260" s="67"/>
      <c r="JGF260" s="67"/>
      <c r="JGG260" s="67"/>
      <c r="JGH260" s="67"/>
      <c r="JGI260" s="67"/>
      <c r="JGJ260" s="67"/>
      <c r="JGK260" s="67"/>
      <c r="JGL260" s="67"/>
      <c r="JGM260" s="67"/>
      <c r="JGN260" s="67"/>
      <c r="JGO260" s="67"/>
      <c r="JGP260" s="67"/>
      <c r="JGQ260" s="67"/>
      <c r="JGR260" s="67"/>
      <c r="JGS260" s="67"/>
      <c r="JGT260" s="67"/>
      <c r="JGU260" s="67"/>
      <c r="JGV260" s="67"/>
      <c r="JGW260" s="67"/>
      <c r="JGX260" s="67"/>
      <c r="JGY260" s="67"/>
      <c r="JGZ260" s="67"/>
      <c r="JHA260" s="67"/>
      <c r="JHB260" s="67"/>
      <c r="JHC260" s="67"/>
      <c r="JHD260" s="67"/>
      <c r="JHE260" s="67"/>
      <c r="JHF260" s="67"/>
      <c r="JHG260" s="67"/>
      <c r="JHH260" s="67"/>
      <c r="JHI260" s="67"/>
      <c r="JHJ260" s="67"/>
      <c r="JHK260" s="67"/>
      <c r="JHL260" s="67"/>
      <c r="JHM260" s="67"/>
      <c r="JHN260" s="67"/>
      <c r="JHO260" s="67"/>
      <c r="JHP260" s="67"/>
      <c r="JHQ260" s="67"/>
      <c r="JHR260" s="67"/>
      <c r="JHS260" s="67"/>
      <c r="JHT260" s="67"/>
      <c r="JHU260" s="67"/>
      <c r="JHV260" s="67"/>
      <c r="JHW260" s="67"/>
      <c r="JHX260" s="67"/>
      <c r="JHY260" s="67"/>
      <c r="JHZ260" s="67"/>
      <c r="JIA260" s="67"/>
      <c r="JIB260" s="67"/>
      <c r="JIC260" s="67"/>
      <c r="JID260" s="67"/>
      <c r="JIE260" s="67"/>
      <c r="JIF260" s="67"/>
      <c r="JIG260" s="67"/>
      <c r="JIH260" s="67"/>
      <c r="JII260" s="67"/>
      <c r="JIJ260" s="67"/>
      <c r="JIK260" s="67"/>
      <c r="JIL260" s="67"/>
      <c r="JIM260" s="67"/>
      <c r="JIN260" s="67"/>
      <c r="JIO260" s="67"/>
      <c r="JIP260" s="67"/>
      <c r="JIQ260" s="67"/>
      <c r="JIR260" s="67"/>
      <c r="JIS260" s="67"/>
      <c r="JIT260" s="67"/>
      <c r="JIU260" s="67"/>
      <c r="JIV260" s="67"/>
      <c r="JIW260" s="67"/>
      <c r="JIX260" s="67"/>
      <c r="JIY260" s="67"/>
      <c r="JIZ260" s="67"/>
      <c r="JJA260" s="67"/>
      <c r="JJB260" s="67"/>
      <c r="JJC260" s="67"/>
      <c r="JJD260" s="67"/>
      <c r="JJE260" s="67"/>
      <c r="JJF260" s="67"/>
      <c r="JJG260" s="67"/>
      <c r="JJH260" s="67"/>
      <c r="JJI260" s="67"/>
      <c r="JJJ260" s="67"/>
      <c r="JJK260" s="67"/>
      <c r="JJL260" s="67"/>
      <c r="JJM260" s="67"/>
      <c r="JJN260" s="67"/>
      <c r="JJO260" s="67"/>
      <c r="JJP260" s="67"/>
      <c r="JJQ260" s="67"/>
      <c r="JJR260" s="67"/>
      <c r="JJS260" s="67"/>
      <c r="JJT260" s="67"/>
      <c r="JJU260" s="67"/>
      <c r="JJV260" s="67"/>
      <c r="JJW260" s="67"/>
      <c r="JJX260" s="67"/>
      <c r="JJY260" s="67"/>
      <c r="JJZ260" s="67"/>
      <c r="JKA260" s="67"/>
      <c r="JKB260" s="67"/>
      <c r="JKC260" s="67"/>
      <c r="JKD260" s="67"/>
      <c r="JKE260" s="67"/>
      <c r="JKF260" s="67"/>
      <c r="JKG260" s="67"/>
      <c r="JKH260" s="67"/>
      <c r="JKI260" s="67"/>
      <c r="JKJ260" s="67"/>
      <c r="JKK260" s="67"/>
      <c r="JKL260" s="67"/>
      <c r="JKM260" s="67"/>
      <c r="JKN260" s="67"/>
      <c r="JKO260" s="67"/>
      <c r="JKP260" s="67"/>
      <c r="JKQ260" s="67"/>
      <c r="JKR260" s="67"/>
      <c r="JKS260" s="67"/>
      <c r="JKT260" s="67"/>
      <c r="JKU260" s="67"/>
      <c r="JKV260" s="67"/>
      <c r="JKW260" s="67"/>
      <c r="JKX260" s="67"/>
      <c r="JKY260" s="67"/>
      <c r="JKZ260" s="67"/>
      <c r="JLA260" s="67"/>
      <c r="JLB260" s="67"/>
      <c r="JLC260" s="67"/>
      <c r="JLD260" s="67"/>
      <c r="JLE260" s="67"/>
      <c r="JLF260" s="67"/>
      <c r="JLG260" s="67"/>
      <c r="JLH260" s="67"/>
      <c r="JLI260" s="67"/>
      <c r="JLJ260" s="67"/>
      <c r="JLK260" s="67"/>
      <c r="JLL260" s="67"/>
      <c r="JLM260" s="67"/>
      <c r="JLN260" s="67"/>
      <c r="JLO260" s="67"/>
      <c r="JLP260" s="67"/>
      <c r="JLQ260" s="67"/>
      <c r="JLR260" s="67"/>
      <c r="JLS260" s="67"/>
      <c r="JLT260" s="67"/>
      <c r="JLU260" s="67"/>
      <c r="JLV260" s="67"/>
      <c r="JLW260" s="67"/>
      <c r="JLX260" s="67"/>
      <c r="JLY260" s="67"/>
      <c r="JLZ260" s="67"/>
      <c r="JMA260" s="67"/>
      <c r="JMB260" s="67"/>
      <c r="JMC260" s="67"/>
      <c r="JMD260" s="67"/>
      <c r="JME260" s="67"/>
      <c r="JMF260" s="67"/>
      <c r="JMG260" s="67"/>
      <c r="JMH260" s="67"/>
      <c r="JMI260" s="67"/>
      <c r="JMJ260" s="67"/>
      <c r="JMK260" s="67"/>
      <c r="JML260" s="67"/>
      <c r="JMM260" s="67"/>
      <c r="JMN260" s="67"/>
      <c r="JMO260" s="67"/>
      <c r="JMP260" s="67"/>
      <c r="JMQ260" s="67"/>
      <c r="JMR260" s="67"/>
      <c r="JMS260" s="67"/>
      <c r="JMT260" s="67"/>
      <c r="JMU260" s="67"/>
      <c r="JMV260" s="67"/>
      <c r="JMW260" s="67"/>
      <c r="JMX260" s="67"/>
      <c r="JMY260" s="67"/>
      <c r="JMZ260" s="67"/>
      <c r="JNA260" s="67"/>
      <c r="JNB260" s="67"/>
      <c r="JNC260" s="67"/>
      <c r="JND260" s="67"/>
      <c r="JNE260" s="67"/>
      <c r="JNF260" s="67"/>
      <c r="JNG260" s="67"/>
      <c r="JNH260" s="67"/>
      <c r="JNI260" s="67"/>
      <c r="JNJ260" s="67"/>
      <c r="JNK260" s="67"/>
      <c r="JNL260" s="67"/>
      <c r="JNM260" s="67"/>
      <c r="JNN260" s="67"/>
      <c r="JNO260" s="67"/>
      <c r="JNP260" s="67"/>
      <c r="JNQ260" s="67"/>
      <c r="JNR260" s="67"/>
      <c r="JNS260" s="67"/>
      <c r="JNT260" s="67"/>
      <c r="JNU260" s="67"/>
      <c r="JNV260" s="67"/>
      <c r="JNW260" s="67"/>
      <c r="JNX260" s="67"/>
      <c r="JNY260" s="67"/>
      <c r="JNZ260" s="67"/>
      <c r="JOA260" s="67"/>
      <c r="JOB260" s="67"/>
      <c r="JOC260" s="67"/>
      <c r="JOD260" s="67"/>
      <c r="JOE260" s="67"/>
      <c r="JOF260" s="67"/>
      <c r="JOG260" s="67"/>
      <c r="JOH260" s="67"/>
      <c r="JOI260" s="67"/>
      <c r="JOJ260" s="67"/>
      <c r="JOK260" s="67"/>
      <c r="JOL260" s="67"/>
      <c r="JOM260" s="67"/>
      <c r="JON260" s="67"/>
      <c r="JOO260" s="67"/>
      <c r="JOP260" s="67"/>
      <c r="JOQ260" s="67"/>
      <c r="JOR260" s="67"/>
      <c r="JOS260" s="67"/>
      <c r="JOT260" s="67"/>
      <c r="JOU260" s="67"/>
      <c r="JOV260" s="67"/>
      <c r="JOW260" s="67"/>
      <c r="JOX260" s="67"/>
      <c r="JOY260" s="67"/>
      <c r="JOZ260" s="67"/>
      <c r="JPA260" s="67"/>
      <c r="JPB260" s="67"/>
      <c r="JPC260" s="67"/>
      <c r="JPD260" s="67"/>
      <c r="JPE260" s="67"/>
      <c r="JPF260" s="67"/>
      <c r="JPG260" s="67"/>
      <c r="JPH260" s="67"/>
      <c r="JPI260" s="67"/>
      <c r="JPJ260" s="67"/>
      <c r="JPK260" s="67"/>
      <c r="JPL260" s="67"/>
      <c r="JPM260" s="67"/>
      <c r="JPN260" s="67"/>
      <c r="JPO260" s="67"/>
      <c r="JPP260" s="67"/>
      <c r="JPQ260" s="67"/>
      <c r="JPR260" s="67"/>
      <c r="JPS260" s="67"/>
      <c r="JPT260" s="67"/>
      <c r="JPU260" s="67"/>
      <c r="JPV260" s="67"/>
      <c r="JPW260" s="67"/>
      <c r="JPX260" s="67"/>
      <c r="JPY260" s="67"/>
      <c r="JPZ260" s="67"/>
      <c r="JQA260" s="67"/>
      <c r="JQB260" s="67"/>
      <c r="JQC260" s="67"/>
      <c r="JQD260" s="67"/>
      <c r="JQE260" s="67"/>
      <c r="JQF260" s="67"/>
      <c r="JQG260" s="67"/>
      <c r="JQH260" s="67"/>
      <c r="JQI260" s="67"/>
      <c r="JQJ260" s="67"/>
      <c r="JQK260" s="67"/>
      <c r="JQL260" s="67"/>
      <c r="JQM260" s="67"/>
      <c r="JQN260" s="67"/>
      <c r="JQO260" s="67"/>
      <c r="JQP260" s="67"/>
      <c r="JQQ260" s="67"/>
      <c r="JQR260" s="67"/>
      <c r="JQS260" s="67"/>
      <c r="JQT260" s="67"/>
      <c r="JQU260" s="67"/>
      <c r="JQV260" s="67"/>
      <c r="JQW260" s="67"/>
      <c r="JQX260" s="67"/>
      <c r="JQY260" s="67"/>
      <c r="JQZ260" s="67"/>
      <c r="JRA260" s="67"/>
      <c r="JRB260" s="67"/>
      <c r="JRC260" s="67"/>
      <c r="JRD260" s="67"/>
      <c r="JRE260" s="67"/>
      <c r="JRF260" s="67"/>
      <c r="JRG260" s="67"/>
      <c r="JRH260" s="67"/>
      <c r="JRI260" s="67"/>
      <c r="JRJ260" s="67"/>
      <c r="JRK260" s="67"/>
      <c r="JRL260" s="67"/>
      <c r="JRM260" s="67"/>
      <c r="JRN260" s="67"/>
      <c r="JRO260" s="67"/>
      <c r="JRP260" s="67"/>
      <c r="JRQ260" s="67"/>
      <c r="JRR260" s="67"/>
      <c r="JRS260" s="67"/>
      <c r="JRT260" s="67"/>
      <c r="JRU260" s="67"/>
      <c r="JRV260" s="67"/>
      <c r="JRW260" s="67"/>
      <c r="JRX260" s="67"/>
      <c r="JRY260" s="67"/>
      <c r="JRZ260" s="67"/>
      <c r="JSA260" s="67"/>
      <c r="JSB260" s="67"/>
      <c r="JSC260" s="67"/>
      <c r="JSD260" s="67"/>
      <c r="JSE260" s="67"/>
      <c r="JSF260" s="67"/>
      <c r="JSG260" s="67"/>
      <c r="JSH260" s="67"/>
      <c r="JSI260" s="67"/>
      <c r="JSJ260" s="67"/>
      <c r="JSK260" s="67"/>
      <c r="JSL260" s="67"/>
      <c r="JSM260" s="67"/>
      <c r="JSN260" s="67"/>
      <c r="JSO260" s="67"/>
      <c r="JSP260" s="67"/>
      <c r="JSQ260" s="67"/>
      <c r="JSR260" s="67"/>
      <c r="JSS260" s="67"/>
      <c r="JST260" s="67"/>
      <c r="JSU260" s="67"/>
      <c r="JSV260" s="67"/>
      <c r="JSW260" s="67"/>
      <c r="JSX260" s="67"/>
      <c r="JSY260" s="67"/>
      <c r="JSZ260" s="67"/>
      <c r="JTA260" s="67"/>
      <c r="JTB260" s="67"/>
      <c r="JTC260" s="67"/>
      <c r="JTD260" s="67"/>
      <c r="JTE260" s="67"/>
      <c r="JTF260" s="67"/>
      <c r="JTG260" s="67"/>
      <c r="JTH260" s="67"/>
      <c r="JTI260" s="67"/>
      <c r="JTJ260" s="67"/>
      <c r="JTK260" s="67"/>
      <c r="JTL260" s="67"/>
      <c r="JTM260" s="67"/>
      <c r="JTN260" s="67"/>
      <c r="JTO260" s="67"/>
      <c r="JTP260" s="67"/>
      <c r="JTQ260" s="67"/>
      <c r="JTR260" s="67"/>
      <c r="JTS260" s="67"/>
      <c r="JTT260" s="67"/>
      <c r="JTU260" s="67"/>
      <c r="JTV260" s="67"/>
      <c r="JTW260" s="67"/>
      <c r="JTX260" s="67"/>
      <c r="JTY260" s="67"/>
      <c r="JTZ260" s="67"/>
      <c r="JUA260" s="67"/>
      <c r="JUB260" s="67"/>
      <c r="JUC260" s="67"/>
      <c r="JUD260" s="67"/>
      <c r="JUE260" s="67"/>
      <c r="JUF260" s="67"/>
      <c r="JUG260" s="67"/>
      <c r="JUH260" s="67"/>
      <c r="JUI260" s="67"/>
      <c r="JUJ260" s="67"/>
      <c r="JUK260" s="67"/>
      <c r="JUL260" s="67"/>
      <c r="JUM260" s="67"/>
      <c r="JUN260" s="67"/>
      <c r="JUO260" s="67"/>
      <c r="JUP260" s="67"/>
      <c r="JUQ260" s="67"/>
      <c r="JUR260" s="67"/>
      <c r="JUS260" s="67"/>
      <c r="JUT260" s="67"/>
      <c r="JUU260" s="67"/>
      <c r="JUV260" s="67"/>
      <c r="JUW260" s="67"/>
      <c r="JUX260" s="67"/>
      <c r="JUY260" s="67"/>
      <c r="JUZ260" s="67"/>
      <c r="JVA260" s="67"/>
      <c r="JVB260" s="67"/>
      <c r="JVC260" s="67"/>
      <c r="JVD260" s="67"/>
      <c r="JVE260" s="67"/>
      <c r="JVF260" s="67"/>
      <c r="JVG260" s="67"/>
      <c r="JVH260" s="67"/>
      <c r="JVI260" s="67"/>
      <c r="JVJ260" s="67"/>
      <c r="JVK260" s="67"/>
      <c r="JVL260" s="67"/>
      <c r="JVM260" s="67"/>
      <c r="JVN260" s="67"/>
      <c r="JVO260" s="67"/>
      <c r="JVP260" s="67"/>
      <c r="JVQ260" s="67"/>
      <c r="JVR260" s="67"/>
      <c r="JVS260" s="67"/>
      <c r="JVT260" s="67"/>
      <c r="JVU260" s="67"/>
      <c r="JVV260" s="67"/>
      <c r="JVW260" s="67"/>
      <c r="JVX260" s="67"/>
      <c r="JVY260" s="67"/>
      <c r="JVZ260" s="67"/>
      <c r="JWA260" s="67"/>
      <c r="JWB260" s="67"/>
      <c r="JWC260" s="67"/>
      <c r="JWD260" s="67"/>
      <c r="JWE260" s="67"/>
      <c r="JWF260" s="67"/>
      <c r="JWG260" s="67"/>
      <c r="JWH260" s="67"/>
      <c r="JWI260" s="67"/>
      <c r="JWJ260" s="67"/>
      <c r="JWK260" s="67"/>
      <c r="JWL260" s="67"/>
      <c r="JWM260" s="67"/>
      <c r="JWN260" s="67"/>
      <c r="JWO260" s="67"/>
      <c r="JWP260" s="67"/>
      <c r="JWQ260" s="67"/>
      <c r="JWR260" s="67"/>
      <c r="JWS260" s="67"/>
      <c r="JWT260" s="67"/>
      <c r="JWU260" s="67"/>
      <c r="JWV260" s="67"/>
      <c r="JWW260" s="67"/>
      <c r="JWX260" s="67"/>
      <c r="JWY260" s="67"/>
      <c r="JWZ260" s="67"/>
      <c r="JXA260" s="67"/>
      <c r="JXB260" s="67"/>
      <c r="JXC260" s="67"/>
      <c r="JXD260" s="67"/>
      <c r="JXE260" s="67"/>
      <c r="JXF260" s="67"/>
      <c r="JXG260" s="67"/>
      <c r="JXH260" s="67"/>
      <c r="JXI260" s="67"/>
      <c r="JXJ260" s="67"/>
      <c r="JXK260" s="67"/>
      <c r="JXL260" s="67"/>
      <c r="JXM260" s="67"/>
      <c r="JXN260" s="67"/>
      <c r="JXO260" s="67"/>
      <c r="JXP260" s="67"/>
      <c r="JXQ260" s="67"/>
      <c r="JXR260" s="67"/>
      <c r="JXS260" s="67"/>
      <c r="JXT260" s="67"/>
      <c r="JXU260" s="67"/>
      <c r="JXV260" s="67"/>
      <c r="JXW260" s="67"/>
      <c r="JXX260" s="67"/>
      <c r="JXY260" s="67"/>
      <c r="JXZ260" s="67"/>
      <c r="JYA260" s="67"/>
      <c r="JYB260" s="67"/>
      <c r="JYC260" s="67"/>
      <c r="JYD260" s="67"/>
      <c r="JYE260" s="67"/>
      <c r="JYF260" s="67"/>
      <c r="JYG260" s="67"/>
      <c r="JYH260" s="67"/>
      <c r="JYI260" s="67"/>
      <c r="JYJ260" s="67"/>
      <c r="JYK260" s="67"/>
      <c r="JYL260" s="67"/>
      <c r="JYM260" s="67"/>
      <c r="JYN260" s="67"/>
      <c r="JYO260" s="67"/>
      <c r="JYP260" s="67"/>
      <c r="JYQ260" s="67"/>
      <c r="JYR260" s="67"/>
      <c r="JYS260" s="67"/>
      <c r="JYT260" s="67"/>
      <c r="JYU260" s="67"/>
      <c r="JYV260" s="67"/>
      <c r="JYW260" s="67"/>
      <c r="JYX260" s="67"/>
      <c r="JYY260" s="67"/>
      <c r="JYZ260" s="67"/>
      <c r="JZA260" s="67"/>
      <c r="JZB260" s="67"/>
      <c r="JZC260" s="67"/>
      <c r="JZD260" s="67"/>
      <c r="JZE260" s="67"/>
      <c r="JZF260" s="67"/>
      <c r="JZG260" s="67"/>
      <c r="JZH260" s="67"/>
      <c r="JZI260" s="67"/>
      <c r="JZJ260" s="67"/>
      <c r="JZK260" s="67"/>
      <c r="JZL260" s="67"/>
      <c r="JZM260" s="67"/>
      <c r="JZN260" s="67"/>
      <c r="JZO260" s="67"/>
      <c r="JZP260" s="67"/>
      <c r="JZQ260" s="67"/>
      <c r="JZR260" s="67"/>
      <c r="JZS260" s="67"/>
      <c r="JZT260" s="67"/>
      <c r="JZU260" s="67"/>
      <c r="JZV260" s="67"/>
      <c r="JZW260" s="67"/>
      <c r="JZX260" s="67"/>
      <c r="JZY260" s="67"/>
      <c r="JZZ260" s="67"/>
      <c r="KAA260" s="67"/>
      <c r="KAB260" s="67"/>
      <c r="KAC260" s="67"/>
      <c r="KAD260" s="67"/>
      <c r="KAE260" s="67"/>
      <c r="KAF260" s="67"/>
      <c r="KAG260" s="67"/>
      <c r="KAH260" s="67"/>
      <c r="KAI260" s="67"/>
      <c r="KAJ260" s="67"/>
      <c r="KAK260" s="67"/>
      <c r="KAL260" s="67"/>
      <c r="KAM260" s="67"/>
      <c r="KAN260" s="67"/>
      <c r="KAO260" s="67"/>
      <c r="KAP260" s="67"/>
      <c r="KAQ260" s="67"/>
      <c r="KAR260" s="67"/>
      <c r="KAS260" s="67"/>
      <c r="KAT260" s="67"/>
      <c r="KAU260" s="67"/>
      <c r="KAV260" s="67"/>
      <c r="KAW260" s="67"/>
      <c r="KAX260" s="67"/>
      <c r="KAY260" s="67"/>
      <c r="KAZ260" s="67"/>
      <c r="KBA260" s="67"/>
      <c r="KBB260" s="67"/>
      <c r="KBC260" s="67"/>
      <c r="KBD260" s="67"/>
      <c r="KBE260" s="67"/>
      <c r="KBF260" s="67"/>
      <c r="KBG260" s="67"/>
      <c r="KBH260" s="67"/>
      <c r="KBI260" s="67"/>
      <c r="KBJ260" s="67"/>
      <c r="KBK260" s="67"/>
      <c r="KBL260" s="67"/>
      <c r="KBM260" s="67"/>
      <c r="KBN260" s="67"/>
      <c r="KBO260" s="67"/>
      <c r="KBP260" s="67"/>
      <c r="KBQ260" s="67"/>
      <c r="KBR260" s="67"/>
      <c r="KBS260" s="67"/>
      <c r="KBT260" s="67"/>
      <c r="KBU260" s="67"/>
      <c r="KBV260" s="67"/>
      <c r="KBW260" s="67"/>
      <c r="KBX260" s="67"/>
      <c r="KBY260" s="67"/>
      <c r="KBZ260" s="67"/>
      <c r="KCA260" s="67"/>
      <c r="KCB260" s="67"/>
      <c r="KCC260" s="67"/>
      <c r="KCD260" s="67"/>
      <c r="KCE260" s="67"/>
      <c r="KCF260" s="67"/>
      <c r="KCG260" s="67"/>
      <c r="KCH260" s="67"/>
      <c r="KCI260" s="67"/>
      <c r="KCJ260" s="67"/>
      <c r="KCK260" s="67"/>
      <c r="KCL260" s="67"/>
      <c r="KCM260" s="67"/>
      <c r="KCN260" s="67"/>
      <c r="KCO260" s="67"/>
      <c r="KCP260" s="67"/>
      <c r="KCQ260" s="67"/>
      <c r="KCR260" s="67"/>
      <c r="KCS260" s="67"/>
      <c r="KCT260" s="67"/>
      <c r="KCU260" s="67"/>
      <c r="KCV260" s="67"/>
      <c r="KCW260" s="67"/>
      <c r="KCX260" s="67"/>
      <c r="KCY260" s="67"/>
      <c r="KCZ260" s="67"/>
      <c r="KDA260" s="67"/>
      <c r="KDB260" s="67"/>
      <c r="KDC260" s="67"/>
      <c r="KDD260" s="67"/>
      <c r="KDE260" s="67"/>
      <c r="KDF260" s="67"/>
      <c r="KDG260" s="67"/>
      <c r="KDH260" s="67"/>
      <c r="KDI260" s="67"/>
      <c r="KDJ260" s="67"/>
      <c r="KDK260" s="67"/>
      <c r="KDL260" s="67"/>
      <c r="KDM260" s="67"/>
      <c r="KDN260" s="67"/>
      <c r="KDO260" s="67"/>
      <c r="KDP260" s="67"/>
      <c r="KDQ260" s="67"/>
      <c r="KDR260" s="67"/>
      <c r="KDS260" s="67"/>
      <c r="KDT260" s="67"/>
      <c r="KDU260" s="67"/>
      <c r="KDV260" s="67"/>
      <c r="KDW260" s="67"/>
      <c r="KDX260" s="67"/>
      <c r="KDY260" s="67"/>
      <c r="KDZ260" s="67"/>
      <c r="KEA260" s="67"/>
      <c r="KEB260" s="67"/>
      <c r="KEC260" s="67"/>
      <c r="KED260" s="67"/>
      <c r="KEE260" s="67"/>
      <c r="KEF260" s="67"/>
      <c r="KEG260" s="67"/>
      <c r="KEH260" s="67"/>
      <c r="KEI260" s="67"/>
      <c r="KEJ260" s="67"/>
      <c r="KEK260" s="67"/>
      <c r="KEL260" s="67"/>
      <c r="KEM260" s="67"/>
      <c r="KEN260" s="67"/>
      <c r="KEO260" s="67"/>
      <c r="KEP260" s="67"/>
      <c r="KEQ260" s="67"/>
      <c r="KER260" s="67"/>
      <c r="KES260" s="67"/>
      <c r="KET260" s="67"/>
      <c r="KEU260" s="67"/>
      <c r="KEV260" s="67"/>
      <c r="KEW260" s="67"/>
      <c r="KEX260" s="67"/>
      <c r="KEY260" s="67"/>
      <c r="KEZ260" s="67"/>
      <c r="KFA260" s="67"/>
      <c r="KFB260" s="67"/>
      <c r="KFC260" s="67"/>
      <c r="KFD260" s="67"/>
      <c r="KFE260" s="67"/>
      <c r="KFF260" s="67"/>
      <c r="KFG260" s="67"/>
      <c r="KFH260" s="67"/>
      <c r="KFI260" s="67"/>
      <c r="KFJ260" s="67"/>
      <c r="KFK260" s="67"/>
      <c r="KFL260" s="67"/>
      <c r="KFM260" s="67"/>
      <c r="KFN260" s="67"/>
      <c r="KFO260" s="67"/>
      <c r="KFP260" s="67"/>
      <c r="KFQ260" s="67"/>
      <c r="KFR260" s="67"/>
      <c r="KFS260" s="67"/>
      <c r="KFT260" s="67"/>
      <c r="KFU260" s="67"/>
      <c r="KFV260" s="67"/>
      <c r="KFW260" s="67"/>
      <c r="KFX260" s="67"/>
      <c r="KFY260" s="67"/>
      <c r="KFZ260" s="67"/>
      <c r="KGA260" s="67"/>
      <c r="KGB260" s="67"/>
      <c r="KGC260" s="67"/>
      <c r="KGD260" s="67"/>
      <c r="KGE260" s="67"/>
      <c r="KGF260" s="67"/>
      <c r="KGG260" s="67"/>
      <c r="KGH260" s="67"/>
      <c r="KGI260" s="67"/>
      <c r="KGJ260" s="67"/>
      <c r="KGK260" s="67"/>
      <c r="KGL260" s="67"/>
      <c r="KGM260" s="67"/>
      <c r="KGN260" s="67"/>
      <c r="KGO260" s="67"/>
      <c r="KGP260" s="67"/>
      <c r="KGQ260" s="67"/>
      <c r="KGR260" s="67"/>
      <c r="KGS260" s="67"/>
      <c r="KGT260" s="67"/>
      <c r="KGU260" s="67"/>
      <c r="KGV260" s="67"/>
      <c r="KGW260" s="67"/>
      <c r="KGX260" s="67"/>
      <c r="KGY260" s="67"/>
      <c r="KGZ260" s="67"/>
      <c r="KHA260" s="67"/>
      <c r="KHB260" s="67"/>
      <c r="KHC260" s="67"/>
      <c r="KHD260" s="67"/>
      <c r="KHE260" s="67"/>
      <c r="KHF260" s="67"/>
      <c r="KHG260" s="67"/>
      <c r="KHH260" s="67"/>
      <c r="KHI260" s="67"/>
      <c r="KHJ260" s="67"/>
      <c r="KHK260" s="67"/>
      <c r="KHL260" s="67"/>
      <c r="KHM260" s="67"/>
      <c r="KHN260" s="67"/>
      <c r="KHO260" s="67"/>
      <c r="KHP260" s="67"/>
      <c r="KHQ260" s="67"/>
      <c r="KHR260" s="67"/>
      <c r="KHS260" s="67"/>
      <c r="KHT260" s="67"/>
      <c r="KHU260" s="67"/>
      <c r="KHV260" s="67"/>
      <c r="KHW260" s="67"/>
      <c r="KHX260" s="67"/>
      <c r="KHY260" s="67"/>
      <c r="KHZ260" s="67"/>
      <c r="KIA260" s="67"/>
      <c r="KIB260" s="67"/>
      <c r="KIC260" s="67"/>
      <c r="KID260" s="67"/>
      <c r="KIE260" s="67"/>
      <c r="KIF260" s="67"/>
      <c r="KIG260" s="67"/>
      <c r="KIH260" s="67"/>
      <c r="KII260" s="67"/>
      <c r="KIJ260" s="67"/>
      <c r="KIK260" s="67"/>
      <c r="KIL260" s="67"/>
      <c r="KIM260" s="67"/>
      <c r="KIN260" s="67"/>
      <c r="KIO260" s="67"/>
      <c r="KIP260" s="67"/>
      <c r="KIQ260" s="67"/>
      <c r="KIR260" s="67"/>
      <c r="KIS260" s="67"/>
      <c r="KIT260" s="67"/>
      <c r="KIU260" s="67"/>
      <c r="KIV260" s="67"/>
      <c r="KIW260" s="67"/>
      <c r="KIX260" s="67"/>
      <c r="KIY260" s="67"/>
      <c r="KIZ260" s="67"/>
      <c r="KJA260" s="67"/>
      <c r="KJB260" s="67"/>
      <c r="KJC260" s="67"/>
      <c r="KJD260" s="67"/>
      <c r="KJE260" s="67"/>
      <c r="KJF260" s="67"/>
      <c r="KJG260" s="67"/>
      <c r="KJH260" s="67"/>
      <c r="KJI260" s="67"/>
      <c r="KJJ260" s="67"/>
      <c r="KJK260" s="67"/>
      <c r="KJL260" s="67"/>
      <c r="KJM260" s="67"/>
      <c r="KJN260" s="67"/>
      <c r="KJO260" s="67"/>
      <c r="KJP260" s="67"/>
      <c r="KJQ260" s="67"/>
      <c r="KJR260" s="67"/>
      <c r="KJS260" s="67"/>
      <c r="KJT260" s="67"/>
      <c r="KJU260" s="67"/>
      <c r="KJV260" s="67"/>
      <c r="KJW260" s="67"/>
      <c r="KJX260" s="67"/>
      <c r="KJY260" s="67"/>
      <c r="KJZ260" s="67"/>
      <c r="KKA260" s="67"/>
      <c r="KKB260" s="67"/>
      <c r="KKC260" s="67"/>
      <c r="KKD260" s="67"/>
      <c r="KKE260" s="67"/>
      <c r="KKF260" s="67"/>
      <c r="KKG260" s="67"/>
      <c r="KKH260" s="67"/>
      <c r="KKI260" s="67"/>
      <c r="KKJ260" s="67"/>
      <c r="KKK260" s="67"/>
      <c r="KKL260" s="67"/>
      <c r="KKM260" s="67"/>
      <c r="KKN260" s="67"/>
      <c r="KKO260" s="67"/>
      <c r="KKP260" s="67"/>
      <c r="KKQ260" s="67"/>
      <c r="KKR260" s="67"/>
      <c r="KKS260" s="67"/>
      <c r="KKT260" s="67"/>
      <c r="KKU260" s="67"/>
      <c r="KKV260" s="67"/>
      <c r="KKW260" s="67"/>
      <c r="KKX260" s="67"/>
      <c r="KKY260" s="67"/>
      <c r="KKZ260" s="67"/>
      <c r="KLA260" s="67"/>
      <c r="KLB260" s="67"/>
      <c r="KLC260" s="67"/>
      <c r="KLD260" s="67"/>
      <c r="KLE260" s="67"/>
      <c r="KLF260" s="67"/>
      <c r="KLG260" s="67"/>
      <c r="KLH260" s="67"/>
      <c r="KLI260" s="67"/>
      <c r="KLJ260" s="67"/>
      <c r="KLK260" s="67"/>
      <c r="KLL260" s="67"/>
      <c r="KLM260" s="67"/>
      <c r="KLN260" s="67"/>
      <c r="KLO260" s="67"/>
      <c r="KLP260" s="67"/>
      <c r="KLQ260" s="67"/>
      <c r="KLR260" s="67"/>
      <c r="KLS260" s="67"/>
      <c r="KLT260" s="67"/>
      <c r="KLU260" s="67"/>
      <c r="KLV260" s="67"/>
      <c r="KLW260" s="67"/>
      <c r="KLX260" s="67"/>
      <c r="KLY260" s="67"/>
      <c r="KLZ260" s="67"/>
      <c r="KMA260" s="67"/>
      <c r="KMB260" s="67"/>
      <c r="KMC260" s="67"/>
      <c r="KMD260" s="67"/>
      <c r="KME260" s="67"/>
      <c r="KMF260" s="67"/>
      <c r="KMG260" s="67"/>
      <c r="KMH260" s="67"/>
      <c r="KMI260" s="67"/>
      <c r="KMJ260" s="67"/>
      <c r="KMK260" s="67"/>
      <c r="KML260" s="67"/>
      <c r="KMM260" s="67"/>
      <c r="KMN260" s="67"/>
      <c r="KMO260" s="67"/>
      <c r="KMP260" s="67"/>
      <c r="KMQ260" s="67"/>
      <c r="KMR260" s="67"/>
      <c r="KMS260" s="67"/>
      <c r="KMT260" s="67"/>
      <c r="KMU260" s="67"/>
      <c r="KMV260" s="67"/>
      <c r="KMW260" s="67"/>
      <c r="KMX260" s="67"/>
      <c r="KMY260" s="67"/>
      <c r="KMZ260" s="67"/>
      <c r="KNA260" s="67"/>
      <c r="KNB260" s="67"/>
      <c r="KNC260" s="67"/>
      <c r="KND260" s="67"/>
      <c r="KNE260" s="67"/>
      <c r="KNF260" s="67"/>
      <c r="KNG260" s="67"/>
      <c r="KNH260" s="67"/>
      <c r="KNI260" s="67"/>
      <c r="KNJ260" s="67"/>
      <c r="KNK260" s="67"/>
      <c r="KNL260" s="67"/>
      <c r="KNM260" s="67"/>
      <c r="KNN260" s="67"/>
      <c r="KNO260" s="67"/>
      <c r="KNP260" s="67"/>
      <c r="KNQ260" s="67"/>
      <c r="KNR260" s="67"/>
      <c r="KNS260" s="67"/>
      <c r="KNT260" s="67"/>
      <c r="KNU260" s="67"/>
      <c r="KNV260" s="67"/>
      <c r="KNW260" s="67"/>
      <c r="KNX260" s="67"/>
      <c r="KNY260" s="67"/>
      <c r="KNZ260" s="67"/>
      <c r="KOA260" s="67"/>
      <c r="KOB260" s="67"/>
      <c r="KOC260" s="67"/>
      <c r="KOD260" s="67"/>
      <c r="KOE260" s="67"/>
      <c r="KOF260" s="67"/>
      <c r="KOG260" s="67"/>
      <c r="KOH260" s="67"/>
      <c r="KOI260" s="67"/>
      <c r="KOJ260" s="67"/>
      <c r="KOK260" s="67"/>
      <c r="KOL260" s="67"/>
      <c r="KOM260" s="67"/>
      <c r="KON260" s="67"/>
      <c r="KOO260" s="67"/>
      <c r="KOP260" s="67"/>
      <c r="KOQ260" s="67"/>
      <c r="KOR260" s="67"/>
      <c r="KOS260" s="67"/>
      <c r="KOT260" s="67"/>
      <c r="KOU260" s="67"/>
      <c r="KOV260" s="67"/>
      <c r="KOW260" s="67"/>
      <c r="KOX260" s="67"/>
      <c r="KOY260" s="67"/>
      <c r="KOZ260" s="67"/>
      <c r="KPA260" s="67"/>
      <c r="KPB260" s="67"/>
      <c r="KPC260" s="67"/>
      <c r="KPD260" s="67"/>
      <c r="KPE260" s="67"/>
      <c r="KPF260" s="67"/>
      <c r="KPG260" s="67"/>
      <c r="KPH260" s="67"/>
      <c r="KPI260" s="67"/>
      <c r="KPJ260" s="67"/>
      <c r="KPK260" s="67"/>
      <c r="KPL260" s="67"/>
      <c r="KPM260" s="67"/>
      <c r="KPN260" s="67"/>
      <c r="KPO260" s="67"/>
      <c r="KPP260" s="67"/>
      <c r="KPQ260" s="67"/>
      <c r="KPR260" s="67"/>
      <c r="KPS260" s="67"/>
      <c r="KPT260" s="67"/>
      <c r="KPU260" s="67"/>
      <c r="KPV260" s="67"/>
      <c r="KPW260" s="67"/>
      <c r="KPX260" s="67"/>
      <c r="KPY260" s="67"/>
      <c r="KPZ260" s="67"/>
      <c r="KQA260" s="67"/>
      <c r="KQB260" s="67"/>
      <c r="KQC260" s="67"/>
      <c r="KQD260" s="67"/>
      <c r="KQE260" s="67"/>
      <c r="KQF260" s="67"/>
      <c r="KQG260" s="67"/>
      <c r="KQH260" s="67"/>
      <c r="KQI260" s="67"/>
      <c r="KQJ260" s="67"/>
      <c r="KQK260" s="67"/>
      <c r="KQL260" s="67"/>
      <c r="KQM260" s="67"/>
      <c r="KQN260" s="67"/>
      <c r="KQO260" s="67"/>
      <c r="KQP260" s="67"/>
      <c r="KQQ260" s="67"/>
      <c r="KQR260" s="67"/>
      <c r="KQS260" s="67"/>
      <c r="KQT260" s="67"/>
      <c r="KQU260" s="67"/>
      <c r="KQV260" s="67"/>
      <c r="KQW260" s="67"/>
      <c r="KQX260" s="67"/>
      <c r="KQY260" s="67"/>
      <c r="KQZ260" s="67"/>
      <c r="KRA260" s="67"/>
      <c r="KRB260" s="67"/>
      <c r="KRC260" s="67"/>
      <c r="KRD260" s="67"/>
      <c r="KRE260" s="67"/>
      <c r="KRF260" s="67"/>
      <c r="KRG260" s="67"/>
      <c r="KRH260" s="67"/>
      <c r="KRI260" s="67"/>
      <c r="KRJ260" s="67"/>
      <c r="KRK260" s="67"/>
      <c r="KRL260" s="67"/>
      <c r="KRM260" s="67"/>
      <c r="KRN260" s="67"/>
      <c r="KRO260" s="67"/>
      <c r="KRP260" s="67"/>
      <c r="KRQ260" s="67"/>
      <c r="KRR260" s="67"/>
      <c r="KRS260" s="67"/>
      <c r="KRT260" s="67"/>
      <c r="KRU260" s="67"/>
      <c r="KRV260" s="67"/>
      <c r="KRW260" s="67"/>
      <c r="KRX260" s="67"/>
      <c r="KRY260" s="67"/>
      <c r="KRZ260" s="67"/>
      <c r="KSA260" s="67"/>
      <c r="KSB260" s="67"/>
      <c r="KSC260" s="67"/>
      <c r="KSD260" s="67"/>
      <c r="KSE260" s="67"/>
      <c r="KSF260" s="67"/>
      <c r="KSG260" s="67"/>
      <c r="KSH260" s="67"/>
      <c r="KSI260" s="67"/>
      <c r="KSJ260" s="67"/>
      <c r="KSK260" s="67"/>
      <c r="KSL260" s="67"/>
      <c r="KSM260" s="67"/>
      <c r="KSN260" s="67"/>
      <c r="KSO260" s="67"/>
      <c r="KSP260" s="67"/>
      <c r="KSQ260" s="67"/>
      <c r="KSR260" s="67"/>
      <c r="KSS260" s="67"/>
      <c r="KST260" s="67"/>
      <c r="KSU260" s="67"/>
      <c r="KSV260" s="67"/>
      <c r="KSW260" s="67"/>
      <c r="KSX260" s="67"/>
      <c r="KSY260" s="67"/>
      <c r="KSZ260" s="67"/>
      <c r="KTA260" s="67"/>
      <c r="KTB260" s="67"/>
      <c r="KTC260" s="67"/>
      <c r="KTD260" s="67"/>
      <c r="KTE260" s="67"/>
      <c r="KTF260" s="67"/>
      <c r="KTG260" s="67"/>
      <c r="KTH260" s="67"/>
      <c r="KTI260" s="67"/>
      <c r="KTJ260" s="67"/>
      <c r="KTK260" s="67"/>
      <c r="KTL260" s="67"/>
      <c r="KTM260" s="67"/>
      <c r="KTN260" s="67"/>
      <c r="KTO260" s="67"/>
      <c r="KTP260" s="67"/>
      <c r="KTQ260" s="67"/>
      <c r="KTR260" s="67"/>
      <c r="KTS260" s="67"/>
      <c r="KTT260" s="67"/>
      <c r="KTU260" s="67"/>
      <c r="KTV260" s="67"/>
      <c r="KTW260" s="67"/>
      <c r="KTX260" s="67"/>
      <c r="KTY260" s="67"/>
      <c r="KTZ260" s="67"/>
      <c r="KUA260" s="67"/>
      <c r="KUB260" s="67"/>
      <c r="KUC260" s="67"/>
      <c r="KUD260" s="67"/>
      <c r="KUE260" s="67"/>
      <c r="KUF260" s="67"/>
      <c r="KUG260" s="67"/>
      <c r="KUH260" s="67"/>
      <c r="KUI260" s="67"/>
      <c r="KUJ260" s="67"/>
      <c r="KUK260" s="67"/>
      <c r="KUL260" s="67"/>
      <c r="KUM260" s="67"/>
      <c r="KUN260" s="67"/>
      <c r="KUO260" s="67"/>
      <c r="KUP260" s="67"/>
      <c r="KUQ260" s="67"/>
      <c r="KUR260" s="67"/>
      <c r="KUS260" s="67"/>
      <c r="KUT260" s="67"/>
      <c r="KUU260" s="67"/>
      <c r="KUV260" s="67"/>
      <c r="KUW260" s="67"/>
      <c r="KUX260" s="67"/>
      <c r="KUY260" s="67"/>
      <c r="KUZ260" s="67"/>
      <c r="KVA260" s="67"/>
      <c r="KVB260" s="67"/>
      <c r="KVC260" s="67"/>
      <c r="KVD260" s="67"/>
      <c r="KVE260" s="67"/>
      <c r="KVF260" s="67"/>
      <c r="KVG260" s="67"/>
      <c r="KVH260" s="67"/>
      <c r="KVI260" s="67"/>
      <c r="KVJ260" s="67"/>
      <c r="KVK260" s="67"/>
      <c r="KVL260" s="67"/>
      <c r="KVM260" s="67"/>
      <c r="KVN260" s="67"/>
      <c r="KVO260" s="67"/>
      <c r="KVP260" s="67"/>
      <c r="KVQ260" s="67"/>
      <c r="KVR260" s="67"/>
      <c r="KVS260" s="67"/>
      <c r="KVT260" s="67"/>
      <c r="KVU260" s="67"/>
      <c r="KVV260" s="67"/>
      <c r="KVW260" s="67"/>
      <c r="KVX260" s="67"/>
      <c r="KVY260" s="67"/>
      <c r="KVZ260" s="67"/>
      <c r="KWA260" s="67"/>
      <c r="KWB260" s="67"/>
      <c r="KWC260" s="67"/>
      <c r="KWD260" s="67"/>
      <c r="KWE260" s="67"/>
      <c r="KWF260" s="67"/>
      <c r="KWG260" s="67"/>
      <c r="KWH260" s="67"/>
      <c r="KWI260" s="67"/>
      <c r="KWJ260" s="67"/>
      <c r="KWK260" s="67"/>
      <c r="KWL260" s="67"/>
      <c r="KWM260" s="67"/>
      <c r="KWN260" s="67"/>
      <c r="KWO260" s="67"/>
      <c r="KWP260" s="67"/>
      <c r="KWQ260" s="67"/>
      <c r="KWR260" s="67"/>
      <c r="KWS260" s="67"/>
      <c r="KWT260" s="67"/>
      <c r="KWU260" s="67"/>
      <c r="KWV260" s="67"/>
      <c r="KWW260" s="67"/>
      <c r="KWX260" s="67"/>
      <c r="KWY260" s="67"/>
      <c r="KWZ260" s="67"/>
      <c r="KXA260" s="67"/>
      <c r="KXB260" s="67"/>
      <c r="KXC260" s="67"/>
      <c r="KXD260" s="67"/>
      <c r="KXE260" s="67"/>
      <c r="KXF260" s="67"/>
      <c r="KXG260" s="67"/>
      <c r="KXH260" s="67"/>
      <c r="KXI260" s="67"/>
      <c r="KXJ260" s="67"/>
      <c r="KXK260" s="67"/>
      <c r="KXL260" s="67"/>
      <c r="KXM260" s="67"/>
      <c r="KXN260" s="67"/>
      <c r="KXO260" s="67"/>
      <c r="KXP260" s="67"/>
      <c r="KXQ260" s="67"/>
      <c r="KXR260" s="67"/>
      <c r="KXS260" s="67"/>
      <c r="KXT260" s="67"/>
      <c r="KXU260" s="67"/>
      <c r="KXV260" s="67"/>
      <c r="KXW260" s="67"/>
      <c r="KXX260" s="67"/>
      <c r="KXY260" s="67"/>
      <c r="KXZ260" s="67"/>
      <c r="KYA260" s="67"/>
      <c r="KYB260" s="67"/>
      <c r="KYC260" s="67"/>
      <c r="KYD260" s="67"/>
      <c r="KYE260" s="67"/>
      <c r="KYF260" s="67"/>
      <c r="KYG260" s="67"/>
      <c r="KYH260" s="67"/>
      <c r="KYI260" s="67"/>
      <c r="KYJ260" s="67"/>
      <c r="KYK260" s="67"/>
      <c r="KYL260" s="67"/>
      <c r="KYM260" s="67"/>
      <c r="KYN260" s="67"/>
      <c r="KYO260" s="67"/>
      <c r="KYP260" s="67"/>
      <c r="KYQ260" s="67"/>
      <c r="KYR260" s="67"/>
      <c r="KYS260" s="67"/>
      <c r="KYT260" s="67"/>
      <c r="KYU260" s="67"/>
      <c r="KYV260" s="67"/>
      <c r="KYW260" s="67"/>
      <c r="KYX260" s="67"/>
      <c r="KYY260" s="67"/>
      <c r="KYZ260" s="67"/>
      <c r="KZA260" s="67"/>
      <c r="KZB260" s="67"/>
      <c r="KZC260" s="67"/>
      <c r="KZD260" s="67"/>
      <c r="KZE260" s="67"/>
      <c r="KZF260" s="67"/>
      <c r="KZG260" s="67"/>
      <c r="KZH260" s="67"/>
      <c r="KZI260" s="67"/>
      <c r="KZJ260" s="67"/>
      <c r="KZK260" s="67"/>
      <c r="KZL260" s="67"/>
      <c r="KZM260" s="67"/>
      <c r="KZN260" s="67"/>
      <c r="KZO260" s="67"/>
      <c r="KZP260" s="67"/>
      <c r="KZQ260" s="67"/>
      <c r="KZR260" s="67"/>
      <c r="KZS260" s="67"/>
      <c r="KZT260" s="67"/>
      <c r="KZU260" s="67"/>
      <c r="KZV260" s="67"/>
      <c r="KZW260" s="67"/>
      <c r="KZX260" s="67"/>
      <c r="KZY260" s="67"/>
      <c r="KZZ260" s="67"/>
      <c r="LAA260" s="67"/>
      <c r="LAB260" s="67"/>
      <c r="LAC260" s="67"/>
      <c r="LAD260" s="67"/>
      <c r="LAE260" s="67"/>
      <c r="LAF260" s="67"/>
      <c r="LAG260" s="67"/>
      <c r="LAH260" s="67"/>
      <c r="LAI260" s="67"/>
      <c r="LAJ260" s="67"/>
      <c r="LAK260" s="67"/>
      <c r="LAL260" s="67"/>
      <c r="LAM260" s="67"/>
      <c r="LAN260" s="67"/>
      <c r="LAO260" s="67"/>
      <c r="LAP260" s="67"/>
      <c r="LAQ260" s="67"/>
      <c r="LAR260" s="67"/>
      <c r="LAS260" s="67"/>
      <c r="LAT260" s="67"/>
      <c r="LAU260" s="67"/>
      <c r="LAV260" s="67"/>
      <c r="LAW260" s="67"/>
      <c r="LAX260" s="67"/>
      <c r="LAY260" s="67"/>
      <c r="LAZ260" s="67"/>
      <c r="LBA260" s="67"/>
      <c r="LBB260" s="67"/>
      <c r="LBC260" s="67"/>
      <c r="LBD260" s="67"/>
      <c r="LBE260" s="67"/>
      <c r="LBF260" s="67"/>
      <c r="LBG260" s="67"/>
      <c r="LBH260" s="67"/>
      <c r="LBI260" s="67"/>
      <c r="LBJ260" s="67"/>
      <c r="LBK260" s="67"/>
      <c r="LBL260" s="67"/>
      <c r="LBM260" s="67"/>
      <c r="LBN260" s="67"/>
      <c r="LBO260" s="67"/>
      <c r="LBP260" s="67"/>
      <c r="LBQ260" s="67"/>
      <c r="LBR260" s="67"/>
      <c r="LBS260" s="67"/>
      <c r="LBT260" s="67"/>
      <c r="LBU260" s="67"/>
      <c r="LBV260" s="67"/>
      <c r="LBW260" s="67"/>
      <c r="LBX260" s="67"/>
      <c r="LBY260" s="67"/>
      <c r="LBZ260" s="67"/>
      <c r="LCA260" s="67"/>
      <c r="LCB260" s="67"/>
      <c r="LCC260" s="67"/>
      <c r="LCD260" s="67"/>
      <c r="LCE260" s="67"/>
      <c r="LCF260" s="67"/>
      <c r="LCG260" s="67"/>
      <c r="LCH260" s="67"/>
      <c r="LCI260" s="67"/>
      <c r="LCJ260" s="67"/>
      <c r="LCK260" s="67"/>
      <c r="LCL260" s="67"/>
      <c r="LCM260" s="67"/>
      <c r="LCN260" s="67"/>
      <c r="LCO260" s="67"/>
      <c r="LCP260" s="67"/>
      <c r="LCQ260" s="67"/>
      <c r="LCR260" s="67"/>
      <c r="LCS260" s="67"/>
      <c r="LCT260" s="67"/>
      <c r="LCU260" s="67"/>
      <c r="LCV260" s="67"/>
      <c r="LCW260" s="67"/>
      <c r="LCX260" s="67"/>
      <c r="LCY260" s="67"/>
      <c r="LCZ260" s="67"/>
      <c r="LDA260" s="67"/>
      <c r="LDB260" s="67"/>
      <c r="LDC260" s="67"/>
      <c r="LDD260" s="67"/>
      <c r="LDE260" s="67"/>
      <c r="LDF260" s="67"/>
      <c r="LDG260" s="67"/>
      <c r="LDH260" s="67"/>
      <c r="LDI260" s="67"/>
      <c r="LDJ260" s="67"/>
      <c r="LDK260" s="67"/>
      <c r="LDL260" s="67"/>
      <c r="LDM260" s="67"/>
      <c r="LDN260" s="67"/>
      <c r="LDO260" s="67"/>
      <c r="LDP260" s="67"/>
      <c r="LDQ260" s="67"/>
      <c r="LDR260" s="67"/>
      <c r="LDS260" s="67"/>
      <c r="LDT260" s="67"/>
      <c r="LDU260" s="67"/>
      <c r="LDV260" s="67"/>
      <c r="LDW260" s="67"/>
      <c r="LDX260" s="67"/>
      <c r="LDY260" s="67"/>
      <c r="LDZ260" s="67"/>
      <c r="LEA260" s="67"/>
      <c r="LEB260" s="67"/>
      <c r="LEC260" s="67"/>
      <c r="LED260" s="67"/>
      <c r="LEE260" s="67"/>
      <c r="LEF260" s="67"/>
      <c r="LEG260" s="67"/>
      <c r="LEH260" s="67"/>
      <c r="LEI260" s="67"/>
      <c r="LEJ260" s="67"/>
      <c r="LEK260" s="67"/>
      <c r="LEL260" s="67"/>
      <c r="LEM260" s="67"/>
      <c r="LEN260" s="67"/>
      <c r="LEO260" s="67"/>
      <c r="LEP260" s="67"/>
      <c r="LEQ260" s="67"/>
      <c r="LER260" s="67"/>
      <c r="LES260" s="67"/>
      <c r="LET260" s="67"/>
      <c r="LEU260" s="67"/>
      <c r="LEV260" s="67"/>
      <c r="LEW260" s="67"/>
      <c r="LEX260" s="67"/>
      <c r="LEY260" s="67"/>
      <c r="LEZ260" s="67"/>
      <c r="LFA260" s="67"/>
      <c r="LFB260" s="67"/>
      <c r="LFC260" s="67"/>
      <c r="LFD260" s="67"/>
      <c r="LFE260" s="67"/>
      <c r="LFF260" s="67"/>
      <c r="LFG260" s="67"/>
      <c r="LFH260" s="67"/>
      <c r="LFI260" s="67"/>
      <c r="LFJ260" s="67"/>
      <c r="LFK260" s="67"/>
      <c r="LFL260" s="67"/>
      <c r="LFM260" s="67"/>
      <c r="LFN260" s="67"/>
      <c r="LFO260" s="67"/>
      <c r="LFP260" s="67"/>
      <c r="LFQ260" s="67"/>
      <c r="LFR260" s="67"/>
      <c r="LFS260" s="67"/>
      <c r="LFT260" s="67"/>
      <c r="LFU260" s="67"/>
      <c r="LFV260" s="67"/>
      <c r="LFW260" s="67"/>
      <c r="LFX260" s="67"/>
      <c r="LFY260" s="67"/>
      <c r="LFZ260" s="67"/>
      <c r="LGA260" s="67"/>
      <c r="LGB260" s="67"/>
      <c r="LGC260" s="67"/>
      <c r="LGD260" s="67"/>
      <c r="LGE260" s="67"/>
      <c r="LGF260" s="67"/>
      <c r="LGG260" s="67"/>
      <c r="LGH260" s="67"/>
      <c r="LGI260" s="67"/>
      <c r="LGJ260" s="67"/>
      <c r="LGK260" s="67"/>
      <c r="LGL260" s="67"/>
      <c r="LGM260" s="67"/>
      <c r="LGN260" s="67"/>
      <c r="LGO260" s="67"/>
      <c r="LGP260" s="67"/>
      <c r="LGQ260" s="67"/>
      <c r="LGR260" s="67"/>
      <c r="LGS260" s="67"/>
      <c r="LGT260" s="67"/>
      <c r="LGU260" s="67"/>
      <c r="LGV260" s="67"/>
      <c r="LGW260" s="67"/>
      <c r="LGX260" s="67"/>
      <c r="LGY260" s="67"/>
      <c r="LGZ260" s="67"/>
      <c r="LHA260" s="67"/>
      <c r="LHB260" s="67"/>
      <c r="LHC260" s="67"/>
      <c r="LHD260" s="67"/>
      <c r="LHE260" s="67"/>
      <c r="LHF260" s="67"/>
      <c r="LHG260" s="67"/>
      <c r="LHH260" s="67"/>
      <c r="LHI260" s="67"/>
      <c r="LHJ260" s="67"/>
      <c r="LHK260" s="67"/>
      <c r="LHL260" s="67"/>
      <c r="LHM260" s="67"/>
      <c r="LHN260" s="67"/>
      <c r="LHO260" s="67"/>
      <c r="LHP260" s="67"/>
      <c r="LHQ260" s="67"/>
      <c r="LHR260" s="67"/>
      <c r="LHS260" s="67"/>
      <c r="LHT260" s="67"/>
      <c r="LHU260" s="67"/>
      <c r="LHV260" s="67"/>
      <c r="LHW260" s="67"/>
      <c r="LHX260" s="67"/>
      <c r="LHY260" s="67"/>
      <c r="LHZ260" s="67"/>
      <c r="LIA260" s="67"/>
      <c r="LIB260" s="67"/>
      <c r="LIC260" s="67"/>
      <c r="LID260" s="67"/>
      <c r="LIE260" s="67"/>
      <c r="LIF260" s="67"/>
      <c r="LIG260" s="67"/>
      <c r="LIH260" s="67"/>
      <c r="LII260" s="67"/>
      <c r="LIJ260" s="67"/>
      <c r="LIK260" s="67"/>
      <c r="LIL260" s="67"/>
      <c r="LIM260" s="67"/>
      <c r="LIN260" s="67"/>
      <c r="LIO260" s="67"/>
      <c r="LIP260" s="67"/>
      <c r="LIQ260" s="67"/>
      <c r="LIR260" s="67"/>
      <c r="LIS260" s="67"/>
      <c r="LIT260" s="67"/>
      <c r="LIU260" s="67"/>
      <c r="LIV260" s="67"/>
      <c r="LIW260" s="67"/>
      <c r="LIX260" s="67"/>
      <c r="LIY260" s="67"/>
      <c r="LIZ260" s="67"/>
      <c r="LJA260" s="67"/>
      <c r="LJB260" s="67"/>
      <c r="LJC260" s="67"/>
      <c r="LJD260" s="67"/>
      <c r="LJE260" s="67"/>
      <c r="LJF260" s="67"/>
      <c r="LJG260" s="67"/>
      <c r="LJH260" s="67"/>
      <c r="LJI260" s="67"/>
      <c r="LJJ260" s="67"/>
      <c r="LJK260" s="67"/>
      <c r="LJL260" s="67"/>
      <c r="LJM260" s="67"/>
      <c r="LJN260" s="67"/>
      <c r="LJO260" s="67"/>
      <c r="LJP260" s="67"/>
      <c r="LJQ260" s="67"/>
      <c r="LJR260" s="67"/>
      <c r="LJS260" s="67"/>
      <c r="LJT260" s="67"/>
      <c r="LJU260" s="67"/>
      <c r="LJV260" s="67"/>
      <c r="LJW260" s="67"/>
      <c r="LJX260" s="67"/>
      <c r="LJY260" s="67"/>
      <c r="LJZ260" s="67"/>
      <c r="LKA260" s="67"/>
      <c r="LKB260" s="67"/>
      <c r="LKC260" s="67"/>
      <c r="LKD260" s="67"/>
      <c r="LKE260" s="67"/>
      <c r="LKF260" s="67"/>
      <c r="LKG260" s="67"/>
      <c r="LKH260" s="67"/>
      <c r="LKI260" s="67"/>
      <c r="LKJ260" s="67"/>
      <c r="LKK260" s="67"/>
      <c r="LKL260" s="67"/>
      <c r="LKM260" s="67"/>
      <c r="LKN260" s="67"/>
      <c r="LKO260" s="67"/>
      <c r="LKP260" s="67"/>
      <c r="LKQ260" s="67"/>
      <c r="LKR260" s="67"/>
      <c r="LKS260" s="67"/>
      <c r="LKT260" s="67"/>
      <c r="LKU260" s="67"/>
      <c r="LKV260" s="67"/>
      <c r="LKW260" s="67"/>
      <c r="LKX260" s="67"/>
      <c r="LKY260" s="67"/>
      <c r="LKZ260" s="67"/>
      <c r="LLA260" s="67"/>
      <c r="LLB260" s="67"/>
      <c r="LLC260" s="67"/>
      <c r="LLD260" s="67"/>
      <c r="LLE260" s="67"/>
      <c r="LLF260" s="67"/>
      <c r="LLG260" s="67"/>
      <c r="LLH260" s="67"/>
      <c r="LLI260" s="67"/>
      <c r="LLJ260" s="67"/>
      <c r="LLK260" s="67"/>
      <c r="LLL260" s="67"/>
      <c r="LLM260" s="67"/>
      <c r="LLN260" s="67"/>
      <c r="LLO260" s="67"/>
      <c r="LLP260" s="67"/>
      <c r="LLQ260" s="67"/>
      <c r="LLR260" s="67"/>
      <c r="LLS260" s="67"/>
      <c r="LLT260" s="67"/>
      <c r="LLU260" s="67"/>
      <c r="LLV260" s="67"/>
      <c r="LLW260" s="67"/>
      <c r="LLX260" s="67"/>
      <c r="LLY260" s="67"/>
      <c r="LLZ260" s="67"/>
      <c r="LMA260" s="67"/>
      <c r="LMB260" s="67"/>
      <c r="LMC260" s="67"/>
      <c r="LMD260" s="67"/>
      <c r="LME260" s="67"/>
      <c r="LMF260" s="67"/>
      <c r="LMG260" s="67"/>
      <c r="LMH260" s="67"/>
      <c r="LMI260" s="67"/>
      <c r="LMJ260" s="67"/>
      <c r="LMK260" s="67"/>
      <c r="LML260" s="67"/>
      <c r="LMM260" s="67"/>
      <c r="LMN260" s="67"/>
      <c r="LMO260" s="67"/>
      <c r="LMP260" s="67"/>
      <c r="LMQ260" s="67"/>
      <c r="LMR260" s="67"/>
      <c r="LMS260" s="67"/>
      <c r="LMT260" s="67"/>
      <c r="LMU260" s="67"/>
      <c r="LMV260" s="67"/>
      <c r="LMW260" s="67"/>
      <c r="LMX260" s="67"/>
      <c r="LMY260" s="67"/>
      <c r="LMZ260" s="67"/>
      <c r="LNA260" s="67"/>
      <c r="LNB260" s="67"/>
      <c r="LNC260" s="67"/>
      <c r="LND260" s="67"/>
      <c r="LNE260" s="67"/>
      <c r="LNF260" s="67"/>
      <c r="LNG260" s="67"/>
      <c r="LNH260" s="67"/>
      <c r="LNI260" s="67"/>
      <c r="LNJ260" s="67"/>
      <c r="LNK260" s="67"/>
      <c r="LNL260" s="67"/>
      <c r="LNM260" s="67"/>
      <c r="LNN260" s="67"/>
      <c r="LNO260" s="67"/>
      <c r="LNP260" s="67"/>
      <c r="LNQ260" s="67"/>
      <c r="LNR260" s="67"/>
      <c r="LNS260" s="67"/>
      <c r="LNT260" s="67"/>
      <c r="LNU260" s="67"/>
      <c r="LNV260" s="67"/>
      <c r="LNW260" s="67"/>
      <c r="LNX260" s="67"/>
      <c r="LNY260" s="67"/>
      <c r="LNZ260" s="67"/>
      <c r="LOA260" s="67"/>
      <c r="LOB260" s="67"/>
      <c r="LOC260" s="67"/>
      <c r="LOD260" s="67"/>
      <c r="LOE260" s="67"/>
      <c r="LOF260" s="67"/>
      <c r="LOG260" s="67"/>
      <c r="LOH260" s="67"/>
      <c r="LOI260" s="67"/>
      <c r="LOJ260" s="67"/>
      <c r="LOK260" s="67"/>
      <c r="LOL260" s="67"/>
      <c r="LOM260" s="67"/>
      <c r="LON260" s="67"/>
      <c r="LOO260" s="67"/>
      <c r="LOP260" s="67"/>
      <c r="LOQ260" s="67"/>
      <c r="LOR260" s="67"/>
      <c r="LOS260" s="67"/>
      <c r="LOT260" s="67"/>
      <c r="LOU260" s="67"/>
      <c r="LOV260" s="67"/>
      <c r="LOW260" s="67"/>
      <c r="LOX260" s="67"/>
      <c r="LOY260" s="67"/>
      <c r="LOZ260" s="67"/>
      <c r="LPA260" s="67"/>
      <c r="LPB260" s="67"/>
      <c r="LPC260" s="67"/>
      <c r="LPD260" s="67"/>
      <c r="LPE260" s="67"/>
      <c r="LPF260" s="67"/>
      <c r="LPG260" s="67"/>
      <c r="LPH260" s="67"/>
      <c r="LPI260" s="67"/>
      <c r="LPJ260" s="67"/>
      <c r="LPK260" s="67"/>
      <c r="LPL260" s="67"/>
      <c r="LPM260" s="67"/>
      <c r="LPN260" s="67"/>
      <c r="LPO260" s="67"/>
      <c r="LPP260" s="67"/>
      <c r="LPQ260" s="67"/>
      <c r="LPR260" s="67"/>
      <c r="LPS260" s="67"/>
      <c r="LPT260" s="67"/>
      <c r="LPU260" s="67"/>
      <c r="LPV260" s="67"/>
      <c r="LPW260" s="67"/>
      <c r="LPX260" s="67"/>
      <c r="LPY260" s="67"/>
      <c r="LPZ260" s="67"/>
      <c r="LQA260" s="67"/>
      <c r="LQB260" s="67"/>
      <c r="LQC260" s="67"/>
      <c r="LQD260" s="67"/>
      <c r="LQE260" s="67"/>
      <c r="LQF260" s="67"/>
      <c r="LQG260" s="67"/>
      <c r="LQH260" s="67"/>
      <c r="LQI260" s="67"/>
      <c r="LQJ260" s="67"/>
      <c r="LQK260" s="67"/>
      <c r="LQL260" s="67"/>
      <c r="LQM260" s="67"/>
      <c r="LQN260" s="67"/>
      <c r="LQO260" s="67"/>
      <c r="LQP260" s="67"/>
      <c r="LQQ260" s="67"/>
      <c r="LQR260" s="67"/>
      <c r="LQS260" s="67"/>
      <c r="LQT260" s="67"/>
      <c r="LQU260" s="67"/>
      <c r="LQV260" s="67"/>
      <c r="LQW260" s="67"/>
      <c r="LQX260" s="67"/>
      <c r="LQY260" s="67"/>
      <c r="LQZ260" s="67"/>
      <c r="LRA260" s="67"/>
      <c r="LRB260" s="67"/>
      <c r="LRC260" s="67"/>
      <c r="LRD260" s="67"/>
      <c r="LRE260" s="67"/>
      <c r="LRF260" s="67"/>
      <c r="LRG260" s="67"/>
      <c r="LRH260" s="67"/>
      <c r="LRI260" s="67"/>
      <c r="LRJ260" s="67"/>
      <c r="LRK260" s="67"/>
      <c r="LRL260" s="67"/>
      <c r="LRM260" s="67"/>
      <c r="LRN260" s="67"/>
      <c r="LRO260" s="67"/>
      <c r="LRP260" s="67"/>
      <c r="LRQ260" s="67"/>
      <c r="LRR260" s="67"/>
      <c r="LRS260" s="67"/>
      <c r="LRT260" s="67"/>
      <c r="LRU260" s="67"/>
      <c r="LRV260" s="67"/>
      <c r="LRW260" s="67"/>
      <c r="LRX260" s="67"/>
      <c r="LRY260" s="67"/>
      <c r="LRZ260" s="67"/>
      <c r="LSA260" s="67"/>
      <c r="LSB260" s="67"/>
      <c r="LSC260" s="67"/>
      <c r="LSD260" s="67"/>
      <c r="LSE260" s="67"/>
      <c r="LSF260" s="67"/>
      <c r="LSG260" s="67"/>
      <c r="LSH260" s="67"/>
      <c r="LSI260" s="67"/>
      <c r="LSJ260" s="67"/>
      <c r="LSK260" s="67"/>
      <c r="LSL260" s="67"/>
      <c r="LSM260" s="67"/>
      <c r="LSN260" s="67"/>
      <c r="LSO260" s="67"/>
      <c r="LSP260" s="67"/>
      <c r="LSQ260" s="67"/>
      <c r="LSR260" s="67"/>
      <c r="LSS260" s="67"/>
      <c r="LST260" s="67"/>
      <c r="LSU260" s="67"/>
      <c r="LSV260" s="67"/>
      <c r="LSW260" s="67"/>
      <c r="LSX260" s="67"/>
      <c r="LSY260" s="67"/>
      <c r="LSZ260" s="67"/>
      <c r="LTA260" s="67"/>
      <c r="LTB260" s="67"/>
      <c r="LTC260" s="67"/>
      <c r="LTD260" s="67"/>
      <c r="LTE260" s="67"/>
      <c r="LTF260" s="67"/>
      <c r="LTG260" s="67"/>
      <c r="LTH260" s="67"/>
      <c r="LTI260" s="67"/>
      <c r="LTJ260" s="67"/>
      <c r="LTK260" s="67"/>
      <c r="LTL260" s="67"/>
      <c r="LTM260" s="67"/>
      <c r="LTN260" s="67"/>
      <c r="LTO260" s="67"/>
      <c r="LTP260" s="67"/>
      <c r="LTQ260" s="67"/>
      <c r="LTR260" s="67"/>
      <c r="LTS260" s="67"/>
      <c r="LTT260" s="67"/>
      <c r="LTU260" s="67"/>
      <c r="LTV260" s="67"/>
      <c r="LTW260" s="67"/>
      <c r="LTX260" s="67"/>
      <c r="LTY260" s="67"/>
      <c r="LTZ260" s="67"/>
      <c r="LUA260" s="67"/>
      <c r="LUB260" s="67"/>
      <c r="LUC260" s="67"/>
      <c r="LUD260" s="67"/>
      <c r="LUE260" s="67"/>
      <c r="LUF260" s="67"/>
      <c r="LUG260" s="67"/>
      <c r="LUH260" s="67"/>
      <c r="LUI260" s="67"/>
      <c r="LUJ260" s="67"/>
      <c r="LUK260" s="67"/>
      <c r="LUL260" s="67"/>
      <c r="LUM260" s="67"/>
      <c r="LUN260" s="67"/>
      <c r="LUO260" s="67"/>
      <c r="LUP260" s="67"/>
      <c r="LUQ260" s="67"/>
      <c r="LUR260" s="67"/>
      <c r="LUS260" s="67"/>
      <c r="LUT260" s="67"/>
      <c r="LUU260" s="67"/>
      <c r="LUV260" s="67"/>
      <c r="LUW260" s="67"/>
      <c r="LUX260" s="67"/>
      <c r="LUY260" s="67"/>
      <c r="LUZ260" s="67"/>
      <c r="LVA260" s="67"/>
      <c r="LVB260" s="67"/>
      <c r="LVC260" s="67"/>
      <c r="LVD260" s="67"/>
      <c r="LVE260" s="67"/>
      <c r="LVF260" s="67"/>
      <c r="LVG260" s="67"/>
      <c r="LVH260" s="67"/>
      <c r="LVI260" s="67"/>
      <c r="LVJ260" s="67"/>
      <c r="LVK260" s="67"/>
      <c r="LVL260" s="67"/>
      <c r="LVM260" s="67"/>
      <c r="LVN260" s="67"/>
      <c r="LVO260" s="67"/>
      <c r="LVP260" s="67"/>
      <c r="LVQ260" s="67"/>
      <c r="LVR260" s="67"/>
      <c r="LVS260" s="67"/>
      <c r="LVT260" s="67"/>
      <c r="LVU260" s="67"/>
      <c r="LVV260" s="67"/>
      <c r="LVW260" s="67"/>
      <c r="LVX260" s="67"/>
      <c r="LVY260" s="67"/>
      <c r="LVZ260" s="67"/>
      <c r="LWA260" s="67"/>
      <c r="LWB260" s="67"/>
      <c r="LWC260" s="67"/>
      <c r="LWD260" s="67"/>
      <c r="LWE260" s="67"/>
      <c r="LWF260" s="67"/>
      <c r="LWG260" s="67"/>
      <c r="LWH260" s="67"/>
      <c r="LWI260" s="67"/>
      <c r="LWJ260" s="67"/>
      <c r="LWK260" s="67"/>
      <c r="LWL260" s="67"/>
      <c r="LWM260" s="67"/>
      <c r="LWN260" s="67"/>
      <c r="LWO260" s="67"/>
      <c r="LWP260" s="67"/>
      <c r="LWQ260" s="67"/>
      <c r="LWR260" s="67"/>
      <c r="LWS260" s="67"/>
      <c r="LWT260" s="67"/>
      <c r="LWU260" s="67"/>
      <c r="LWV260" s="67"/>
      <c r="LWW260" s="67"/>
      <c r="LWX260" s="67"/>
      <c r="LWY260" s="67"/>
      <c r="LWZ260" s="67"/>
      <c r="LXA260" s="67"/>
      <c r="LXB260" s="67"/>
      <c r="LXC260" s="67"/>
      <c r="LXD260" s="67"/>
      <c r="LXE260" s="67"/>
      <c r="LXF260" s="67"/>
      <c r="LXG260" s="67"/>
      <c r="LXH260" s="67"/>
      <c r="LXI260" s="67"/>
      <c r="LXJ260" s="67"/>
      <c r="LXK260" s="67"/>
      <c r="LXL260" s="67"/>
      <c r="LXM260" s="67"/>
      <c r="LXN260" s="67"/>
      <c r="LXO260" s="67"/>
      <c r="LXP260" s="67"/>
      <c r="LXQ260" s="67"/>
      <c r="LXR260" s="67"/>
      <c r="LXS260" s="67"/>
      <c r="LXT260" s="67"/>
      <c r="LXU260" s="67"/>
      <c r="LXV260" s="67"/>
      <c r="LXW260" s="67"/>
      <c r="LXX260" s="67"/>
      <c r="LXY260" s="67"/>
      <c r="LXZ260" s="67"/>
      <c r="LYA260" s="67"/>
      <c r="LYB260" s="67"/>
      <c r="LYC260" s="67"/>
      <c r="LYD260" s="67"/>
      <c r="LYE260" s="67"/>
      <c r="LYF260" s="67"/>
      <c r="LYG260" s="67"/>
      <c r="LYH260" s="67"/>
      <c r="LYI260" s="67"/>
      <c r="LYJ260" s="67"/>
      <c r="LYK260" s="67"/>
      <c r="LYL260" s="67"/>
      <c r="LYM260" s="67"/>
      <c r="LYN260" s="67"/>
      <c r="LYO260" s="67"/>
      <c r="LYP260" s="67"/>
      <c r="LYQ260" s="67"/>
      <c r="LYR260" s="67"/>
      <c r="LYS260" s="67"/>
      <c r="LYT260" s="67"/>
      <c r="LYU260" s="67"/>
      <c r="LYV260" s="67"/>
      <c r="LYW260" s="67"/>
      <c r="LYX260" s="67"/>
      <c r="LYY260" s="67"/>
      <c r="LYZ260" s="67"/>
      <c r="LZA260" s="67"/>
      <c r="LZB260" s="67"/>
      <c r="LZC260" s="67"/>
      <c r="LZD260" s="67"/>
      <c r="LZE260" s="67"/>
      <c r="LZF260" s="67"/>
      <c r="LZG260" s="67"/>
      <c r="LZH260" s="67"/>
      <c r="LZI260" s="67"/>
      <c r="LZJ260" s="67"/>
      <c r="LZK260" s="67"/>
      <c r="LZL260" s="67"/>
      <c r="LZM260" s="67"/>
      <c r="LZN260" s="67"/>
      <c r="LZO260" s="67"/>
      <c r="LZP260" s="67"/>
      <c r="LZQ260" s="67"/>
      <c r="LZR260" s="67"/>
      <c r="LZS260" s="67"/>
      <c r="LZT260" s="67"/>
      <c r="LZU260" s="67"/>
      <c r="LZV260" s="67"/>
      <c r="LZW260" s="67"/>
      <c r="LZX260" s="67"/>
      <c r="LZY260" s="67"/>
      <c r="LZZ260" s="67"/>
      <c r="MAA260" s="67"/>
      <c r="MAB260" s="67"/>
      <c r="MAC260" s="67"/>
      <c r="MAD260" s="67"/>
      <c r="MAE260" s="67"/>
      <c r="MAF260" s="67"/>
      <c r="MAG260" s="67"/>
      <c r="MAH260" s="67"/>
      <c r="MAI260" s="67"/>
      <c r="MAJ260" s="67"/>
      <c r="MAK260" s="67"/>
      <c r="MAL260" s="67"/>
      <c r="MAM260" s="67"/>
      <c r="MAN260" s="67"/>
      <c r="MAO260" s="67"/>
      <c r="MAP260" s="67"/>
      <c r="MAQ260" s="67"/>
      <c r="MAR260" s="67"/>
      <c r="MAS260" s="67"/>
      <c r="MAT260" s="67"/>
      <c r="MAU260" s="67"/>
      <c r="MAV260" s="67"/>
      <c r="MAW260" s="67"/>
      <c r="MAX260" s="67"/>
      <c r="MAY260" s="67"/>
      <c r="MAZ260" s="67"/>
      <c r="MBA260" s="67"/>
      <c r="MBB260" s="67"/>
      <c r="MBC260" s="67"/>
      <c r="MBD260" s="67"/>
      <c r="MBE260" s="67"/>
      <c r="MBF260" s="67"/>
      <c r="MBG260" s="67"/>
      <c r="MBH260" s="67"/>
      <c r="MBI260" s="67"/>
      <c r="MBJ260" s="67"/>
      <c r="MBK260" s="67"/>
      <c r="MBL260" s="67"/>
      <c r="MBM260" s="67"/>
      <c r="MBN260" s="67"/>
      <c r="MBO260" s="67"/>
      <c r="MBP260" s="67"/>
      <c r="MBQ260" s="67"/>
      <c r="MBR260" s="67"/>
      <c r="MBS260" s="67"/>
      <c r="MBT260" s="67"/>
      <c r="MBU260" s="67"/>
      <c r="MBV260" s="67"/>
      <c r="MBW260" s="67"/>
      <c r="MBX260" s="67"/>
      <c r="MBY260" s="67"/>
      <c r="MBZ260" s="67"/>
      <c r="MCA260" s="67"/>
      <c r="MCB260" s="67"/>
      <c r="MCC260" s="67"/>
      <c r="MCD260" s="67"/>
      <c r="MCE260" s="67"/>
      <c r="MCF260" s="67"/>
      <c r="MCG260" s="67"/>
      <c r="MCH260" s="67"/>
      <c r="MCI260" s="67"/>
      <c r="MCJ260" s="67"/>
      <c r="MCK260" s="67"/>
      <c r="MCL260" s="67"/>
      <c r="MCM260" s="67"/>
      <c r="MCN260" s="67"/>
      <c r="MCO260" s="67"/>
      <c r="MCP260" s="67"/>
      <c r="MCQ260" s="67"/>
      <c r="MCR260" s="67"/>
      <c r="MCS260" s="67"/>
      <c r="MCT260" s="67"/>
      <c r="MCU260" s="67"/>
      <c r="MCV260" s="67"/>
      <c r="MCW260" s="67"/>
      <c r="MCX260" s="67"/>
      <c r="MCY260" s="67"/>
      <c r="MCZ260" s="67"/>
      <c r="MDA260" s="67"/>
      <c r="MDB260" s="67"/>
      <c r="MDC260" s="67"/>
      <c r="MDD260" s="67"/>
      <c r="MDE260" s="67"/>
      <c r="MDF260" s="67"/>
      <c r="MDG260" s="67"/>
      <c r="MDH260" s="67"/>
      <c r="MDI260" s="67"/>
      <c r="MDJ260" s="67"/>
      <c r="MDK260" s="67"/>
      <c r="MDL260" s="67"/>
      <c r="MDM260" s="67"/>
      <c r="MDN260" s="67"/>
      <c r="MDO260" s="67"/>
      <c r="MDP260" s="67"/>
      <c r="MDQ260" s="67"/>
      <c r="MDR260" s="67"/>
      <c r="MDS260" s="67"/>
      <c r="MDT260" s="67"/>
      <c r="MDU260" s="67"/>
      <c r="MDV260" s="67"/>
      <c r="MDW260" s="67"/>
      <c r="MDX260" s="67"/>
      <c r="MDY260" s="67"/>
      <c r="MDZ260" s="67"/>
      <c r="MEA260" s="67"/>
      <c r="MEB260" s="67"/>
      <c r="MEC260" s="67"/>
      <c r="MED260" s="67"/>
      <c r="MEE260" s="67"/>
      <c r="MEF260" s="67"/>
      <c r="MEG260" s="67"/>
      <c r="MEH260" s="67"/>
      <c r="MEI260" s="67"/>
      <c r="MEJ260" s="67"/>
      <c r="MEK260" s="67"/>
      <c r="MEL260" s="67"/>
      <c r="MEM260" s="67"/>
      <c r="MEN260" s="67"/>
      <c r="MEO260" s="67"/>
      <c r="MEP260" s="67"/>
      <c r="MEQ260" s="67"/>
      <c r="MER260" s="67"/>
      <c r="MES260" s="67"/>
      <c r="MET260" s="67"/>
      <c r="MEU260" s="67"/>
      <c r="MEV260" s="67"/>
      <c r="MEW260" s="67"/>
      <c r="MEX260" s="67"/>
      <c r="MEY260" s="67"/>
      <c r="MEZ260" s="67"/>
      <c r="MFA260" s="67"/>
      <c r="MFB260" s="67"/>
      <c r="MFC260" s="67"/>
      <c r="MFD260" s="67"/>
      <c r="MFE260" s="67"/>
      <c r="MFF260" s="67"/>
      <c r="MFG260" s="67"/>
      <c r="MFH260" s="67"/>
      <c r="MFI260" s="67"/>
      <c r="MFJ260" s="67"/>
      <c r="MFK260" s="67"/>
      <c r="MFL260" s="67"/>
      <c r="MFM260" s="67"/>
      <c r="MFN260" s="67"/>
      <c r="MFO260" s="67"/>
      <c r="MFP260" s="67"/>
      <c r="MFQ260" s="67"/>
      <c r="MFR260" s="67"/>
      <c r="MFS260" s="67"/>
      <c r="MFT260" s="67"/>
      <c r="MFU260" s="67"/>
      <c r="MFV260" s="67"/>
      <c r="MFW260" s="67"/>
      <c r="MFX260" s="67"/>
      <c r="MFY260" s="67"/>
      <c r="MFZ260" s="67"/>
      <c r="MGA260" s="67"/>
      <c r="MGB260" s="67"/>
      <c r="MGC260" s="67"/>
      <c r="MGD260" s="67"/>
      <c r="MGE260" s="67"/>
      <c r="MGF260" s="67"/>
      <c r="MGG260" s="67"/>
      <c r="MGH260" s="67"/>
      <c r="MGI260" s="67"/>
      <c r="MGJ260" s="67"/>
      <c r="MGK260" s="67"/>
      <c r="MGL260" s="67"/>
      <c r="MGM260" s="67"/>
      <c r="MGN260" s="67"/>
      <c r="MGO260" s="67"/>
      <c r="MGP260" s="67"/>
      <c r="MGQ260" s="67"/>
      <c r="MGR260" s="67"/>
      <c r="MGS260" s="67"/>
      <c r="MGT260" s="67"/>
      <c r="MGU260" s="67"/>
      <c r="MGV260" s="67"/>
      <c r="MGW260" s="67"/>
      <c r="MGX260" s="67"/>
      <c r="MGY260" s="67"/>
      <c r="MGZ260" s="67"/>
      <c r="MHA260" s="67"/>
      <c r="MHB260" s="67"/>
      <c r="MHC260" s="67"/>
      <c r="MHD260" s="67"/>
      <c r="MHE260" s="67"/>
      <c r="MHF260" s="67"/>
      <c r="MHG260" s="67"/>
      <c r="MHH260" s="67"/>
      <c r="MHI260" s="67"/>
      <c r="MHJ260" s="67"/>
      <c r="MHK260" s="67"/>
      <c r="MHL260" s="67"/>
      <c r="MHM260" s="67"/>
      <c r="MHN260" s="67"/>
      <c r="MHO260" s="67"/>
      <c r="MHP260" s="67"/>
      <c r="MHQ260" s="67"/>
      <c r="MHR260" s="67"/>
      <c r="MHS260" s="67"/>
      <c r="MHT260" s="67"/>
      <c r="MHU260" s="67"/>
      <c r="MHV260" s="67"/>
      <c r="MHW260" s="67"/>
      <c r="MHX260" s="67"/>
      <c r="MHY260" s="67"/>
      <c r="MHZ260" s="67"/>
      <c r="MIA260" s="67"/>
      <c r="MIB260" s="67"/>
      <c r="MIC260" s="67"/>
      <c r="MID260" s="67"/>
      <c r="MIE260" s="67"/>
      <c r="MIF260" s="67"/>
      <c r="MIG260" s="67"/>
      <c r="MIH260" s="67"/>
      <c r="MII260" s="67"/>
      <c r="MIJ260" s="67"/>
      <c r="MIK260" s="67"/>
      <c r="MIL260" s="67"/>
      <c r="MIM260" s="67"/>
      <c r="MIN260" s="67"/>
      <c r="MIO260" s="67"/>
      <c r="MIP260" s="67"/>
      <c r="MIQ260" s="67"/>
      <c r="MIR260" s="67"/>
      <c r="MIS260" s="67"/>
      <c r="MIT260" s="67"/>
      <c r="MIU260" s="67"/>
      <c r="MIV260" s="67"/>
      <c r="MIW260" s="67"/>
      <c r="MIX260" s="67"/>
      <c r="MIY260" s="67"/>
      <c r="MIZ260" s="67"/>
      <c r="MJA260" s="67"/>
      <c r="MJB260" s="67"/>
      <c r="MJC260" s="67"/>
      <c r="MJD260" s="67"/>
      <c r="MJE260" s="67"/>
      <c r="MJF260" s="67"/>
      <c r="MJG260" s="67"/>
      <c r="MJH260" s="67"/>
      <c r="MJI260" s="67"/>
      <c r="MJJ260" s="67"/>
      <c r="MJK260" s="67"/>
      <c r="MJL260" s="67"/>
      <c r="MJM260" s="67"/>
      <c r="MJN260" s="67"/>
      <c r="MJO260" s="67"/>
      <c r="MJP260" s="67"/>
      <c r="MJQ260" s="67"/>
      <c r="MJR260" s="67"/>
      <c r="MJS260" s="67"/>
      <c r="MJT260" s="67"/>
      <c r="MJU260" s="67"/>
      <c r="MJV260" s="67"/>
      <c r="MJW260" s="67"/>
      <c r="MJX260" s="67"/>
      <c r="MJY260" s="67"/>
      <c r="MJZ260" s="67"/>
      <c r="MKA260" s="67"/>
      <c r="MKB260" s="67"/>
      <c r="MKC260" s="67"/>
      <c r="MKD260" s="67"/>
      <c r="MKE260" s="67"/>
      <c r="MKF260" s="67"/>
      <c r="MKG260" s="67"/>
      <c r="MKH260" s="67"/>
      <c r="MKI260" s="67"/>
      <c r="MKJ260" s="67"/>
      <c r="MKK260" s="67"/>
      <c r="MKL260" s="67"/>
      <c r="MKM260" s="67"/>
      <c r="MKN260" s="67"/>
      <c r="MKO260" s="67"/>
      <c r="MKP260" s="67"/>
      <c r="MKQ260" s="67"/>
      <c r="MKR260" s="67"/>
      <c r="MKS260" s="67"/>
      <c r="MKT260" s="67"/>
      <c r="MKU260" s="67"/>
      <c r="MKV260" s="67"/>
      <c r="MKW260" s="67"/>
      <c r="MKX260" s="67"/>
      <c r="MKY260" s="67"/>
      <c r="MKZ260" s="67"/>
      <c r="MLA260" s="67"/>
      <c r="MLB260" s="67"/>
      <c r="MLC260" s="67"/>
      <c r="MLD260" s="67"/>
      <c r="MLE260" s="67"/>
      <c r="MLF260" s="67"/>
      <c r="MLG260" s="67"/>
      <c r="MLH260" s="67"/>
      <c r="MLI260" s="67"/>
      <c r="MLJ260" s="67"/>
      <c r="MLK260" s="67"/>
      <c r="MLL260" s="67"/>
      <c r="MLM260" s="67"/>
      <c r="MLN260" s="67"/>
      <c r="MLO260" s="67"/>
      <c r="MLP260" s="67"/>
      <c r="MLQ260" s="67"/>
      <c r="MLR260" s="67"/>
      <c r="MLS260" s="67"/>
      <c r="MLT260" s="67"/>
      <c r="MLU260" s="67"/>
      <c r="MLV260" s="67"/>
      <c r="MLW260" s="67"/>
      <c r="MLX260" s="67"/>
      <c r="MLY260" s="67"/>
      <c r="MLZ260" s="67"/>
      <c r="MMA260" s="67"/>
      <c r="MMB260" s="67"/>
      <c r="MMC260" s="67"/>
      <c r="MMD260" s="67"/>
      <c r="MME260" s="67"/>
      <c r="MMF260" s="67"/>
      <c r="MMG260" s="67"/>
      <c r="MMH260" s="67"/>
      <c r="MMI260" s="67"/>
      <c r="MMJ260" s="67"/>
      <c r="MMK260" s="67"/>
      <c r="MML260" s="67"/>
      <c r="MMM260" s="67"/>
      <c r="MMN260" s="67"/>
      <c r="MMO260" s="67"/>
      <c r="MMP260" s="67"/>
      <c r="MMQ260" s="67"/>
      <c r="MMR260" s="67"/>
      <c r="MMS260" s="67"/>
      <c r="MMT260" s="67"/>
      <c r="MMU260" s="67"/>
      <c r="MMV260" s="67"/>
      <c r="MMW260" s="67"/>
      <c r="MMX260" s="67"/>
      <c r="MMY260" s="67"/>
      <c r="MMZ260" s="67"/>
      <c r="MNA260" s="67"/>
      <c r="MNB260" s="67"/>
      <c r="MNC260" s="67"/>
      <c r="MND260" s="67"/>
      <c r="MNE260" s="67"/>
      <c r="MNF260" s="67"/>
      <c r="MNG260" s="67"/>
      <c r="MNH260" s="67"/>
      <c r="MNI260" s="67"/>
      <c r="MNJ260" s="67"/>
      <c r="MNK260" s="67"/>
      <c r="MNL260" s="67"/>
      <c r="MNM260" s="67"/>
      <c r="MNN260" s="67"/>
      <c r="MNO260" s="67"/>
      <c r="MNP260" s="67"/>
      <c r="MNQ260" s="67"/>
      <c r="MNR260" s="67"/>
      <c r="MNS260" s="67"/>
      <c r="MNT260" s="67"/>
      <c r="MNU260" s="67"/>
      <c r="MNV260" s="67"/>
      <c r="MNW260" s="67"/>
      <c r="MNX260" s="67"/>
      <c r="MNY260" s="67"/>
      <c r="MNZ260" s="67"/>
      <c r="MOA260" s="67"/>
      <c r="MOB260" s="67"/>
      <c r="MOC260" s="67"/>
      <c r="MOD260" s="67"/>
      <c r="MOE260" s="67"/>
      <c r="MOF260" s="67"/>
      <c r="MOG260" s="67"/>
      <c r="MOH260" s="67"/>
      <c r="MOI260" s="67"/>
      <c r="MOJ260" s="67"/>
      <c r="MOK260" s="67"/>
      <c r="MOL260" s="67"/>
      <c r="MOM260" s="67"/>
      <c r="MON260" s="67"/>
      <c r="MOO260" s="67"/>
      <c r="MOP260" s="67"/>
      <c r="MOQ260" s="67"/>
      <c r="MOR260" s="67"/>
      <c r="MOS260" s="67"/>
      <c r="MOT260" s="67"/>
      <c r="MOU260" s="67"/>
      <c r="MOV260" s="67"/>
      <c r="MOW260" s="67"/>
      <c r="MOX260" s="67"/>
      <c r="MOY260" s="67"/>
      <c r="MOZ260" s="67"/>
      <c r="MPA260" s="67"/>
      <c r="MPB260" s="67"/>
      <c r="MPC260" s="67"/>
      <c r="MPD260" s="67"/>
      <c r="MPE260" s="67"/>
      <c r="MPF260" s="67"/>
      <c r="MPG260" s="67"/>
      <c r="MPH260" s="67"/>
      <c r="MPI260" s="67"/>
      <c r="MPJ260" s="67"/>
      <c r="MPK260" s="67"/>
      <c r="MPL260" s="67"/>
      <c r="MPM260" s="67"/>
      <c r="MPN260" s="67"/>
      <c r="MPO260" s="67"/>
      <c r="MPP260" s="67"/>
      <c r="MPQ260" s="67"/>
      <c r="MPR260" s="67"/>
      <c r="MPS260" s="67"/>
      <c r="MPT260" s="67"/>
      <c r="MPU260" s="67"/>
      <c r="MPV260" s="67"/>
      <c r="MPW260" s="67"/>
      <c r="MPX260" s="67"/>
      <c r="MPY260" s="67"/>
      <c r="MPZ260" s="67"/>
      <c r="MQA260" s="67"/>
      <c r="MQB260" s="67"/>
      <c r="MQC260" s="67"/>
      <c r="MQD260" s="67"/>
      <c r="MQE260" s="67"/>
      <c r="MQF260" s="67"/>
      <c r="MQG260" s="67"/>
      <c r="MQH260" s="67"/>
      <c r="MQI260" s="67"/>
      <c r="MQJ260" s="67"/>
      <c r="MQK260" s="67"/>
      <c r="MQL260" s="67"/>
      <c r="MQM260" s="67"/>
      <c r="MQN260" s="67"/>
      <c r="MQO260" s="67"/>
      <c r="MQP260" s="67"/>
      <c r="MQQ260" s="67"/>
      <c r="MQR260" s="67"/>
      <c r="MQS260" s="67"/>
      <c r="MQT260" s="67"/>
      <c r="MQU260" s="67"/>
      <c r="MQV260" s="67"/>
      <c r="MQW260" s="67"/>
      <c r="MQX260" s="67"/>
      <c r="MQY260" s="67"/>
      <c r="MQZ260" s="67"/>
      <c r="MRA260" s="67"/>
      <c r="MRB260" s="67"/>
      <c r="MRC260" s="67"/>
      <c r="MRD260" s="67"/>
      <c r="MRE260" s="67"/>
      <c r="MRF260" s="67"/>
      <c r="MRG260" s="67"/>
      <c r="MRH260" s="67"/>
      <c r="MRI260" s="67"/>
      <c r="MRJ260" s="67"/>
      <c r="MRK260" s="67"/>
      <c r="MRL260" s="67"/>
      <c r="MRM260" s="67"/>
      <c r="MRN260" s="67"/>
      <c r="MRO260" s="67"/>
      <c r="MRP260" s="67"/>
      <c r="MRQ260" s="67"/>
      <c r="MRR260" s="67"/>
      <c r="MRS260" s="67"/>
      <c r="MRT260" s="67"/>
      <c r="MRU260" s="67"/>
      <c r="MRV260" s="67"/>
      <c r="MRW260" s="67"/>
      <c r="MRX260" s="67"/>
      <c r="MRY260" s="67"/>
      <c r="MRZ260" s="67"/>
      <c r="MSA260" s="67"/>
      <c r="MSB260" s="67"/>
      <c r="MSC260" s="67"/>
      <c r="MSD260" s="67"/>
      <c r="MSE260" s="67"/>
      <c r="MSF260" s="67"/>
      <c r="MSG260" s="67"/>
      <c r="MSH260" s="67"/>
      <c r="MSI260" s="67"/>
      <c r="MSJ260" s="67"/>
      <c r="MSK260" s="67"/>
      <c r="MSL260" s="67"/>
      <c r="MSM260" s="67"/>
      <c r="MSN260" s="67"/>
      <c r="MSO260" s="67"/>
      <c r="MSP260" s="67"/>
      <c r="MSQ260" s="67"/>
      <c r="MSR260" s="67"/>
      <c r="MSS260" s="67"/>
      <c r="MST260" s="67"/>
      <c r="MSU260" s="67"/>
      <c r="MSV260" s="67"/>
      <c r="MSW260" s="67"/>
      <c r="MSX260" s="67"/>
      <c r="MSY260" s="67"/>
      <c r="MSZ260" s="67"/>
      <c r="MTA260" s="67"/>
      <c r="MTB260" s="67"/>
      <c r="MTC260" s="67"/>
      <c r="MTD260" s="67"/>
      <c r="MTE260" s="67"/>
      <c r="MTF260" s="67"/>
      <c r="MTG260" s="67"/>
      <c r="MTH260" s="67"/>
      <c r="MTI260" s="67"/>
      <c r="MTJ260" s="67"/>
      <c r="MTK260" s="67"/>
      <c r="MTL260" s="67"/>
      <c r="MTM260" s="67"/>
      <c r="MTN260" s="67"/>
      <c r="MTO260" s="67"/>
      <c r="MTP260" s="67"/>
      <c r="MTQ260" s="67"/>
      <c r="MTR260" s="67"/>
      <c r="MTS260" s="67"/>
      <c r="MTT260" s="67"/>
      <c r="MTU260" s="67"/>
      <c r="MTV260" s="67"/>
      <c r="MTW260" s="67"/>
      <c r="MTX260" s="67"/>
      <c r="MTY260" s="67"/>
      <c r="MTZ260" s="67"/>
      <c r="MUA260" s="67"/>
      <c r="MUB260" s="67"/>
      <c r="MUC260" s="67"/>
      <c r="MUD260" s="67"/>
      <c r="MUE260" s="67"/>
      <c r="MUF260" s="67"/>
      <c r="MUG260" s="67"/>
      <c r="MUH260" s="67"/>
      <c r="MUI260" s="67"/>
      <c r="MUJ260" s="67"/>
      <c r="MUK260" s="67"/>
      <c r="MUL260" s="67"/>
      <c r="MUM260" s="67"/>
      <c r="MUN260" s="67"/>
      <c r="MUO260" s="67"/>
      <c r="MUP260" s="67"/>
      <c r="MUQ260" s="67"/>
      <c r="MUR260" s="67"/>
      <c r="MUS260" s="67"/>
      <c r="MUT260" s="67"/>
      <c r="MUU260" s="67"/>
      <c r="MUV260" s="67"/>
      <c r="MUW260" s="67"/>
      <c r="MUX260" s="67"/>
      <c r="MUY260" s="67"/>
      <c r="MUZ260" s="67"/>
      <c r="MVA260" s="67"/>
      <c r="MVB260" s="67"/>
      <c r="MVC260" s="67"/>
      <c r="MVD260" s="67"/>
      <c r="MVE260" s="67"/>
      <c r="MVF260" s="67"/>
      <c r="MVG260" s="67"/>
      <c r="MVH260" s="67"/>
      <c r="MVI260" s="67"/>
      <c r="MVJ260" s="67"/>
      <c r="MVK260" s="67"/>
      <c r="MVL260" s="67"/>
      <c r="MVM260" s="67"/>
      <c r="MVN260" s="67"/>
      <c r="MVO260" s="67"/>
      <c r="MVP260" s="67"/>
      <c r="MVQ260" s="67"/>
      <c r="MVR260" s="67"/>
      <c r="MVS260" s="67"/>
      <c r="MVT260" s="67"/>
      <c r="MVU260" s="67"/>
      <c r="MVV260" s="67"/>
      <c r="MVW260" s="67"/>
      <c r="MVX260" s="67"/>
      <c r="MVY260" s="67"/>
      <c r="MVZ260" s="67"/>
      <c r="MWA260" s="67"/>
      <c r="MWB260" s="67"/>
      <c r="MWC260" s="67"/>
      <c r="MWD260" s="67"/>
      <c r="MWE260" s="67"/>
      <c r="MWF260" s="67"/>
      <c r="MWG260" s="67"/>
      <c r="MWH260" s="67"/>
      <c r="MWI260" s="67"/>
      <c r="MWJ260" s="67"/>
      <c r="MWK260" s="67"/>
      <c r="MWL260" s="67"/>
      <c r="MWM260" s="67"/>
      <c r="MWN260" s="67"/>
      <c r="MWO260" s="67"/>
      <c r="MWP260" s="67"/>
      <c r="MWQ260" s="67"/>
      <c r="MWR260" s="67"/>
      <c r="MWS260" s="67"/>
      <c r="MWT260" s="67"/>
      <c r="MWU260" s="67"/>
      <c r="MWV260" s="67"/>
      <c r="MWW260" s="67"/>
      <c r="MWX260" s="67"/>
      <c r="MWY260" s="67"/>
      <c r="MWZ260" s="67"/>
      <c r="MXA260" s="67"/>
      <c r="MXB260" s="67"/>
      <c r="MXC260" s="67"/>
      <c r="MXD260" s="67"/>
      <c r="MXE260" s="67"/>
      <c r="MXF260" s="67"/>
      <c r="MXG260" s="67"/>
      <c r="MXH260" s="67"/>
      <c r="MXI260" s="67"/>
      <c r="MXJ260" s="67"/>
      <c r="MXK260" s="67"/>
      <c r="MXL260" s="67"/>
      <c r="MXM260" s="67"/>
      <c r="MXN260" s="67"/>
      <c r="MXO260" s="67"/>
      <c r="MXP260" s="67"/>
      <c r="MXQ260" s="67"/>
      <c r="MXR260" s="67"/>
      <c r="MXS260" s="67"/>
      <c r="MXT260" s="67"/>
      <c r="MXU260" s="67"/>
      <c r="MXV260" s="67"/>
      <c r="MXW260" s="67"/>
      <c r="MXX260" s="67"/>
      <c r="MXY260" s="67"/>
      <c r="MXZ260" s="67"/>
      <c r="MYA260" s="67"/>
      <c r="MYB260" s="67"/>
      <c r="MYC260" s="67"/>
      <c r="MYD260" s="67"/>
      <c r="MYE260" s="67"/>
      <c r="MYF260" s="67"/>
      <c r="MYG260" s="67"/>
      <c r="MYH260" s="67"/>
      <c r="MYI260" s="67"/>
      <c r="MYJ260" s="67"/>
      <c r="MYK260" s="67"/>
      <c r="MYL260" s="67"/>
      <c r="MYM260" s="67"/>
      <c r="MYN260" s="67"/>
      <c r="MYO260" s="67"/>
      <c r="MYP260" s="67"/>
      <c r="MYQ260" s="67"/>
      <c r="MYR260" s="67"/>
      <c r="MYS260" s="67"/>
      <c r="MYT260" s="67"/>
      <c r="MYU260" s="67"/>
      <c r="MYV260" s="67"/>
      <c r="MYW260" s="67"/>
      <c r="MYX260" s="67"/>
      <c r="MYY260" s="67"/>
      <c r="MYZ260" s="67"/>
      <c r="MZA260" s="67"/>
      <c r="MZB260" s="67"/>
      <c r="MZC260" s="67"/>
      <c r="MZD260" s="67"/>
      <c r="MZE260" s="67"/>
      <c r="MZF260" s="67"/>
      <c r="MZG260" s="67"/>
      <c r="MZH260" s="67"/>
      <c r="MZI260" s="67"/>
      <c r="MZJ260" s="67"/>
      <c r="MZK260" s="67"/>
      <c r="MZL260" s="67"/>
      <c r="MZM260" s="67"/>
      <c r="MZN260" s="67"/>
      <c r="MZO260" s="67"/>
      <c r="MZP260" s="67"/>
      <c r="MZQ260" s="67"/>
      <c r="MZR260" s="67"/>
      <c r="MZS260" s="67"/>
      <c r="MZT260" s="67"/>
      <c r="MZU260" s="67"/>
      <c r="MZV260" s="67"/>
      <c r="MZW260" s="67"/>
      <c r="MZX260" s="67"/>
      <c r="MZY260" s="67"/>
      <c r="MZZ260" s="67"/>
      <c r="NAA260" s="67"/>
      <c r="NAB260" s="67"/>
      <c r="NAC260" s="67"/>
      <c r="NAD260" s="67"/>
      <c r="NAE260" s="67"/>
      <c r="NAF260" s="67"/>
      <c r="NAG260" s="67"/>
      <c r="NAH260" s="67"/>
      <c r="NAI260" s="67"/>
      <c r="NAJ260" s="67"/>
      <c r="NAK260" s="67"/>
      <c r="NAL260" s="67"/>
      <c r="NAM260" s="67"/>
      <c r="NAN260" s="67"/>
      <c r="NAO260" s="67"/>
      <c r="NAP260" s="67"/>
      <c r="NAQ260" s="67"/>
      <c r="NAR260" s="67"/>
      <c r="NAS260" s="67"/>
      <c r="NAT260" s="67"/>
      <c r="NAU260" s="67"/>
      <c r="NAV260" s="67"/>
      <c r="NAW260" s="67"/>
      <c r="NAX260" s="67"/>
      <c r="NAY260" s="67"/>
      <c r="NAZ260" s="67"/>
      <c r="NBA260" s="67"/>
      <c r="NBB260" s="67"/>
      <c r="NBC260" s="67"/>
      <c r="NBD260" s="67"/>
      <c r="NBE260" s="67"/>
      <c r="NBF260" s="67"/>
      <c r="NBG260" s="67"/>
      <c r="NBH260" s="67"/>
      <c r="NBI260" s="67"/>
      <c r="NBJ260" s="67"/>
      <c r="NBK260" s="67"/>
      <c r="NBL260" s="67"/>
      <c r="NBM260" s="67"/>
      <c r="NBN260" s="67"/>
      <c r="NBO260" s="67"/>
      <c r="NBP260" s="67"/>
      <c r="NBQ260" s="67"/>
      <c r="NBR260" s="67"/>
      <c r="NBS260" s="67"/>
      <c r="NBT260" s="67"/>
      <c r="NBU260" s="67"/>
      <c r="NBV260" s="67"/>
      <c r="NBW260" s="67"/>
      <c r="NBX260" s="67"/>
      <c r="NBY260" s="67"/>
      <c r="NBZ260" s="67"/>
      <c r="NCA260" s="67"/>
      <c r="NCB260" s="67"/>
      <c r="NCC260" s="67"/>
      <c r="NCD260" s="67"/>
      <c r="NCE260" s="67"/>
      <c r="NCF260" s="67"/>
      <c r="NCG260" s="67"/>
      <c r="NCH260" s="67"/>
      <c r="NCI260" s="67"/>
      <c r="NCJ260" s="67"/>
      <c r="NCK260" s="67"/>
      <c r="NCL260" s="67"/>
      <c r="NCM260" s="67"/>
      <c r="NCN260" s="67"/>
      <c r="NCO260" s="67"/>
      <c r="NCP260" s="67"/>
      <c r="NCQ260" s="67"/>
      <c r="NCR260" s="67"/>
      <c r="NCS260" s="67"/>
      <c r="NCT260" s="67"/>
      <c r="NCU260" s="67"/>
      <c r="NCV260" s="67"/>
      <c r="NCW260" s="67"/>
      <c r="NCX260" s="67"/>
      <c r="NCY260" s="67"/>
      <c r="NCZ260" s="67"/>
      <c r="NDA260" s="67"/>
      <c r="NDB260" s="67"/>
      <c r="NDC260" s="67"/>
      <c r="NDD260" s="67"/>
      <c r="NDE260" s="67"/>
      <c r="NDF260" s="67"/>
      <c r="NDG260" s="67"/>
      <c r="NDH260" s="67"/>
      <c r="NDI260" s="67"/>
      <c r="NDJ260" s="67"/>
      <c r="NDK260" s="67"/>
      <c r="NDL260" s="67"/>
      <c r="NDM260" s="67"/>
      <c r="NDN260" s="67"/>
      <c r="NDO260" s="67"/>
      <c r="NDP260" s="67"/>
      <c r="NDQ260" s="67"/>
      <c r="NDR260" s="67"/>
      <c r="NDS260" s="67"/>
      <c r="NDT260" s="67"/>
      <c r="NDU260" s="67"/>
      <c r="NDV260" s="67"/>
      <c r="NDW260" s="67"/>
      <c r="NDX260" s="67"/>
      <c r="NDY260" s="67"/>
      <c r="NDZ260" s="67"/>
      <c r="NEA260" s="67"/>
      <c r="NEB260" s="67"/>
      <c r="NEC260" s="67"/>
      <c r="NED260" s="67"/>
      <c r="NEE260" s="67"/>
      <c r="NEF260" s="67"/>
      <c r="NEG260" s="67"/>
      <c r="NEH260" s="67"/>
      <c r="NEI260" s="67"/>
      <c r="NEJ260" s="67"/>
      <c r="NEK260" s="67"/>
      <c r="NEL260" s="67"/>
      <c r="NEM260" s="67"/>
      <c r="NEN260" s="67"/>
      <c r="NEO260" s="67"/>
      <c r="NEP260" s="67"/>
      <c r="NEQ260" s="67"/>
      <c r="NER260" s="67"/>
      <c r="NES260" s="67"/>
      <c r="NET260" s="67"/>
      <c r="NEU260" s="67"/>
      <c r="NEV260" s="67"/>
      <c r="NEW260" s="67"/>
      <c r="NEX260" s="67"/>
      <c r="NEY260" s="67"/>
      <c r="NEZ260" s="67"/>
      <c r="NFA260" s="67"/>
      <c r="NFB260" s="67"/>
      <c r="NFC260" s="67"/>
      <c r="NFD260" s="67"/>
      <c r="NFE260" s="67"/>
      <c r="NFF260" s="67"/>
      <c r="NFG260" s="67"/>
      <c r="NFH260" s="67"/>
      <c r="NFI260" s="67"/>
      <c r="NFJ260" s="67"/>
      <c r="NFK260" s="67"/>
      <c r="NFL260" s="67"/>
      <c r="NFM260" s="67"/>
      <c r="NFN260" s="67"/>
      <c r="NFO260" s="67"/>
      <c r="NFP260" s="67"/>
      <c r="NFQ260" s="67"/>
      <c r="NFR260" s="67"/>
      <c r="NFS260" s="67"/>
      <c r="NFT260" s="67"/>
      <c r="NFU260" s="67"/>
      <c r="NFV260" s="67"/>
      <c r="NFW260" s="67"/>
      <c r="NFX260" s="67"/>
      <c r="NFY260" s="67"/>
      <c r="NFZ260" s="67"/>
      <c r="NGA260" s="67"/>
      <c r="NGB260" s="67"/>
      <c r="NGC260" s="67"/>
      <c r="NGD260" s="67"/>
      <c r="NGE260" s="67"/>
      <c r="NGF260" s="67"/>
      <c r="NGG260" s="67"/>
      <c r="NGH260" s="67"/>
      <c r="NGI260" s="67"/>
      <c r="NGJ260" s="67"/>
      <c r="NGK260" s="67"/>
      <c r="NGL260" s="67"/>
      <c r="NGM260" s="67"/>
      <c r="NGN260" s="67"/>
      <c r="NGO260" s="67"/>
      <c r="NGP260" s="67"/>
      <c r="NGQ260" s="67"/>
      <c r="NGR260" s="67"/>
      <c r="NGS260" s="67"/>
      <c r="NGT260" s="67"/>
      <c r="NGU260" s="67"/>
      <c r="NGV260" s="67"/>
      <c r="NGW260" s="67"/>
      <c r="NGX260" s="67"/>
      <c r="NGY260" s="67"/>
      <c r="NGZ260" s="67"/>
      <c r="NHA260" s="67"/>
      <c r="NHB260" s="67"/>
      <c r="NHC260" s="67"/>
      <c r="NHD260" s="67"/>
      <c r="NHE260" s="67"/>
      <c r="NHF260" s="67"/>
      <c r="NHG260" s="67"/>
      <c r="NHH260" s="67"/>
      <c r="NHI260" s="67"/>
      <c r="NHJ260" s="67"/>
      <c r="NHK260" s="67"/>
      <c r="NHL260" s="67"/>
      <c r="NHM260" s="67"/>
      <c r="NHN260" s="67"/>
      <c r="NHO260" s="67"/>
      <c r="NHP260" s="67"/>
      <c r="NHQ260" s="67"/>
      <c r="NHR260" s="67"/>
      <c r="NHS260" s="67"/>
      <c r="NHT260" s="67"/>
      <c r="NHU260" s="67"/>
      <c r="NHV260" s="67"/>
      <c r="NHW260" s="67"/>
      <c r="NHX260" s="67"/>
      <c r="NHY260" s="67"/>
      <c r="NHZ260" s="67"/>
      <c r="NIA260" s="67"/>
      <c r="NIB260" s="67"/>
      <c r="NIC260" s="67"/>
      <c r="NID260" s="67"/>
      <c r="NIE260" s="67"/>
      <c r="NIF260" s="67"/>
      <c r="NIG260" s="67"/>
      <c r="NIH260" s="67"/>
      <c r="NII260" s="67"/>
      <c r="NIJ260" s="67"/>
      <c r="NIK260" s="67"/>
      <c r="NIL260" s="67"/>
      <c r="NIM260" s="67"/>
      <c r="NIN260" s="67"/>
      <c r="NIO260" s="67"/>
      <c r="NIP260" s="67"/>
      <c r="NIQ260" s="67"/>
      <c r="NIR260" s="67"/>
      <c r="NIS260" s="67"/>
      <c r="NIT260" s="67"/>
      <c r="NIU260" s="67"/>
      <c r="NIV260" s="67"/>
      <c r="NIW260" s="67"/>
      <c r="NIX260" s="67"/>
      <c r="NIY260" s="67"/>
      <c r="NIZ260" s="67"/>
      <c r="NJA260" s="67"/>
      <c r="NJB260" s="67"/>
      <c r="NJC260" s="67"/>
      <c r="NJD260" s="67"/>
      <c r="NJE260" s="67"/>
      <c r="NJF260" s="67"/>
      <c r="NJG260" s="67"/>
      <c r="NJH260" s="67"/>
      <c r="NJI260" s="67"/>
      <c r="NJJ260" s="67"/>
      <c r="NJK260" s="67"/>
      <c r="NJL260" s="67"/>
      <c r="NJM260" s="67"/>
      <c r="NJN260" s="67"/>
      <c r="NJO260" s="67"/>
      <c r="NJP260" s="67"/>
      <c r="NJQ260" s="67"/>
      <c r="NJR260" s="67"/>
      <c r="NJS260" s="67"/>
      <c r="NJT260" s="67"/>
      <c r="NJU260" s="67"/>
      <c r="NJV260" s="67"/>
      <c r="NJW260" s="67"/>
      <c r="NJX260" s="67"/>
      <c r="NJY260" s="67"/>
      <c r="NJZ260" s="67"/>
      <c r="NKA260" s="67"/>
      <c r="NKB260" s="67"/>
      <c r="NKC260" s="67"/>
      <c r="NKD260" s="67"/>
      <c r="NKE260" s="67"/>
      <c r="NKF260" s="67"/>
      <c r="NKG260" s="67"/>
      <c r="NKH260" s="67"/>
      <c r="NKI260" s="67"/>
      <c r="NKJ260" s="67"/>
      <c r="NKK260" s="67"/>
      <c r="NKL260" s="67"/>
      <c r="NKM260" s="67"/>
      <c r="NKN260" s="67"/>
      <c r="NKO260" s="67"/>
      <c r="NKP260" s="67"/>
      <c r="NKQ260" s="67"/>
      <c r="NKR260" s="67"/>
      <c r="NKS260" s="67"/>
      <c r="NKT260" s="67"/>
      <c r="NKU260" s="67"/>
      <c r="NKV260" s="67"/>
      <c r="NKW260" s="67"/>
      <c r="NKX260" s="67"/>
      <c r="NKY260" s="67"/>
      <c r="NKZ260" s="67"/>
      <c r="NLA260" s="67"/>
      <c r="NLB260" s="67"/>
      <c r="NLC260" s="67"/>
      <c r="NLD260" s="67"/>
      <c r="NLE260" s="67"/>
      <c r="NLF260" s="67"/>
      <c r="NLG260" s="67"/>
      <c r="NLH260" s="67"/>
      <c r="NLI260" s="67"/>
      <c r="NLJ260" s="67"/>
      <c r="NLK260" s="67"/>
      <c r="NLL260" s="67"/>
      <c r="NLM260" s="67"/>
      <c r="NLN260" s="67"/>
      <c r="NLO260" s="67"/>
      <c r="NLP260" s="67"/>
      <c r="NLQ260" s="67"/>
      <c r="NLR260" s="67"/>
      <c r="NLS260" s="67"/>
      <c r="NLT260" s="67"/>
      <c r="NLU260" s="67"/>
      <c r="NLV260" s="67"/>
      <c r="NLW260" s="67"/>
      <c r="NLX260" s="67"/>
      <c r="NLY260" s="67"/>
      <c r="NLZ260" s="67"/>
      <c r="NMA260" s="67"/>
      <c r="NMB260" s="67"/>
      <c r="NMC260" s="67"/>
      <c r="NMD260" s="67"/>
      <c r="NME260" s="67"/>
      <c r="NMF260" s="67"/>
      <c r="NMG260" s="67"/>
      <c r="NMH260" s="67"/>
      <c r="NMI260" s="67"/>
      <c r="NMJ260" s="67"/>
      <c r="NMK260" s="67"/>
      <c r="NML260" s="67"/>
      <c r="NMM260" s="67"/>
      <c r="NMN260" s="67"/>
      <c r="NMO260" s="67"/>
      <c r="NMP260" s="67"/>
      <c r="NMQ260" s="67"/>
      <c r="NMR260" s="67"/>
      <c r="NMS260" s="67"/>
      <c r="NMT260" s="67"/>
      <c r="NMU260" s="67"/>
      <c r="NMV260" s="67"/>
      <c r="NMW260" s="67"/>
      <c r="NMX260" s="67"/>
      <c r="NMY260" s="67"/>
      <c r="NMZ260" s="67"/>
      <c r="NNA260" s="67"/>
      <c r="NNB260" s="67"/>
      <c r="NNC260" s="67"/>
      <c r="NND260" s="67"/>
      <c r="NNE260" s="67"/>
      <c r="NNF260" s="67"/>
      <c r="NNG260" s="67"/>
      <c r="NNH260" s="67"/>
      <c r="NNI260" s="67"/>
      <c r="NNJ260" s="67"/>
      <c r="NNK260" s="67"/>
      <c r="NNL260" s="67"/>
      <c r="NNM260" s="67"/>
      <c r="NNN260" s="67"/>
      <c r="NNO260" s="67"/>
      <c r="NNP260" s="67"/>
      <c r="NNQ260" s="67"/>
      <c r="NNR260" s="67"/>
      <c r="NNS260" s="67"/>
      <c r="NNT260" s="67"/>
      <c r="NNU260" s="67"/>
      <c r="NNV260" s="67"/>
      <c r="NNW260" s="67"/>
      <c r="NNX260" s="67"/>
      <c r="NNY260" s="67"/>
      <c r="NNZ260" s="67"/>
      <c r="NOA260" s="67"/>
      <c r="NOB260" s="67"/>
      <c r="NOC260" s="67"/>
      <c r="NOD260" s="67"/>
      <c r="NOE260" s="67"/>
      <c r="NOF260" s="67"/>
      <c r="NOG260" s="67"/>
      <c r="NOH260" s="67"/>
      <c r="NOI260" s="67"/>
      <c r="NOJ260" s="67"/>
      <c r="NOK260" s="67"/>
      <c r="NOL260" s="67"/>
      <c r="NOM260" s="67"/>
      <c r="NON260" s="67"/>
      <c r="NOO260" s="67"/>
      <c r="NOP260" s="67"/>
      <c r="NOQ260" s="67"/>
      <c r="NOR260" s="67"/>
      <c r="NOS260" s="67"/>
      <c r="NOT260" s="67"/>
      <c r="NOU260" s="67"/>
      <c r="NOV260" s="67"/>
      <c r="NOW260" s="67"/>
      <c r="NOX260" s="67"/>
      <c r="NOY260" s="67"/>
      <c r="NOZ260" s="67"/>
      <c r="NPA260" s="67"/>
      <c r="NPB260" s="67"/>
      <c r="NPC260" s="67"/>
      <c r="NPD260" s="67"/>
      <c r="NPE260" s="67"/>
      <c r="NPF260" s="67"/>
      <c r="NPG260" s="67"/>
      <c r="NPH260" s="67"/>
      <c r="NPI260" s="67"/>
      <c r="NPJ260" s="67"/>
      <c r="NPK260" s="67"/>
      <c r="NPL260" s="67"/>
      <c r="NPM260" s="67"/>
      <c r="NPN260" s="67"/>
      <c r="NPO260" s="67"/>
      <c r="NPP260" s="67"/>
      <c r="NPQ260" s="67"/>
      <c r="NPR260" s="67"/>
      <c r="NPS260" s="67"/>
      <c r="NPT260" s="67"/>
      <c r="NPU260" s="67"/>
      <c r="NPV260" s="67"/>
      <c r="NPW260" s="67"/>
      <c r="NPX260" s="67"/>
      <c r="NPY260" s="67"/>
      <c r="NPZ260" s="67"/>
      <c r="NQA260" s="67"/>
      <c r="NQB260" s="67"/>
      <c r="NQC260" s="67"/>
      <c r="NQD260" s="67"/>
      <c r="NQE260" s="67"/>
      <c r="NQF260" s="67"/>
      <c r="NQG260" s="67"/>
      <c r="NQH260" s="67"/>
      <c r="NQI260" s="67"/>
      <c r="NQJ260" s="67"/>
      <c r="NQK260" s="67"/>
      <c r="NQL260" s="67"/>
      <c r="NQM260" s="67"/>
      <c r="NQN260" s="67"/>
      <c r="NQO260" s="67"/>
      <c r="NQP260" s="67"/>
      <c r="NQQ260" s="67"/>
      <c r="NQR260" s="67"/>
      <c r="NQS260" s="67"/>
      <c r="NQT260" s="67"/>
      <c r="NQU260" s="67"/>
      <c r="NQV260" s="67"/>
      <c r="NQW260" s="67"/>
      <c r="NQX260" s="67"/>
      <c r="NQY260" s="67"/>
      <c r="NQZ260" s="67"/>
      <c r="NRA260" s="67"/>
      <c r="NRB260" s="67"/>
      <c r="NRC260" s="67"/>
      <c r="NRD260" s="67"/>
      <c r="NRE260" s="67"/>
      <c r="NRF260" s="67"/>
      <c r="NRG260" s="67"/>
      <c r="NRH260" s="67"/>
      <c r="NRI260" s="67"/>
      <c r="NRJ260" s="67"/>
      <c r="NRK260" s="67"/>
      <c r="NRL260" s="67"/>
      <c r="NRM260" s="67"/>
      <c r="NRN260" s="67"/>
      <c r="NRO260" s="67"/>
      <c r="NRP260" s="67"/>
      <c r="NRQ260" s="67"/>
      <c r="NRR260" s="67"/>
      <c r="NRS260" s="67"/>
      <c r="NRT260" s="67"/>
      <c r="NRU260" s="67"/>
      <c r="NRV260" s="67"/>
      <c r="NRW260" s="67"/>
      <c r="NRX260" s="67"/>
      <c r="NRY260" s="67"/>
      <c r="NRZ260" s="67"/>
      <c r="NSA260" s="67"/>
      <c r="NSB260" s="67"/>
      <c r="NSC260" s="67"/>
      <c r="NSD260" s="67"/>
      <c r="NSE260" s="67"/>
      <c r="NSF260" s="67"/>
      <c r="NSG260" s="67"/>
      <c r="NSH260" s="67"/>
      <c r="NSI260" s="67"/>
      <c r="NSJ260" s="67"/>
      <c r="NSK260" s="67"/>
      <c r="NSL260" s="67"/>
      <c r="NSM260" s="67"/>
      <c r="NSN260" s="67"/>
      <c r="NSO260" s="67"/>
      <c r="NSP260" s="67"/>
      <c r="NSQ260" s="67"/>
      <c r="NSR260" s="67"/>
      <c r="NSS260" s="67"/>
      <c r="NST260" s="67"/>
      <c r="NSU260" s="67"/>
      <c r="NSV260" s="67"/>
      <c r="NSW260" s="67"/>
      <c r="NSX260" s="67"/>
      <c r="NSY260" s="67"/>
      <c r="NSZ260" s="67"/>
      <c r="NTA260" s="67"/>
      <c r="NTB260" s="67"/>
      <c r="NTC260" s="67"/>
      <c r="NTD260" s="67"/>
      <c r="NTE260" s="67"/>
      <c r="NTF260" s="67"/>
      <c r="NTG260" s="67"/>
      <c r="NTH260" s="67"/>
      <c r="NTI260" s="67"/>
      <c r="NTJ260" s="67"/>
      <c r="NTK260" s="67"/>
      <c r="NTL260" s="67"/>
      <c r="NTM260" s="67"/>
      <c r="NTN260" s="67"/>
      <c r="NTO260" s="67"/>
      <c r="NTP260" s="67"/>
      <c r="NTQ260" s="67"/>
      <c r="NTR260" s="67"/>
      <c r="NTS260" s="67"/>
      <c r="NTT260" s="67"/>
      <c r="NTU260" s="67"/>
      <c r="NTV260" s="67"/>
      <c r="NTW260" s="67"/>
      <c r="NTX260" s="67"/>
      <c r="NTY260" s="67"/>
      <c r="NTZ260" s="67"/>
      <c r="NUA260" s="67"/>
      <c r="NUB260" s="67"/>
      <c r="NUC260" s="67"/>
      <c r="NUD260" s="67"/>
      <c r="NUE260" s="67"/>
      <c r="NUF260" s="67"/>
      <c r="NUG260" s="67"/>
      <c r="NUH260" s="67"/>
      <c r="NUI260" s="67"/>
      <c r="NUJ260" s="67"/>
      <c r="NUK260" s="67"/>
      <c r="NUL260" s="67"/>
      <c r="NUM260" s="67"/>
      <c r="NUN260" s="67"/>
      <c r="NUO260" s="67"/>
      <c r="NUP260" s="67"/>
      <c r="NUQ260" s="67"/>
      <c r="NUR260" s="67"/>
      <c r="NUS260" s="67"/>
      <c r="NUT260" s="67"/>
      <c r="NUU260" s="67"/>
      <c r="NUV260" s="67"/>
      <c r="NUW260" s="67"/>
      <c r="NUX260" s="67"/>
      <c r="NUY260" s="67"/>
      <c r="NUZ260" s="67"/>
      <c r="NVA260" s="67"/>
      <c r="NVB260" s="67"/>
      <c r="NVC260" s="67"/>
      <c r="NVD260" s="67"/>
      <c r="NVE260" s="67"/>
      <c r="NVF260" s="67"/>
      <c r="NVG260" s="67"/>
      <c r="NVH260" s="67"/>
      <c r="NVI260" s="67"/>
      <c r="NVJ260" s="67"/>
      <c r="NVK260" s="67"/>
      <c r="NVL260" s="67"/>
      <c r="NVM260" s="67"/>
      <c r="NVN260" s="67"/>
      <c r="NVO260" s="67"/>
      <c r="NVP260" s="67"/>
      <c r="NVQ260" s="67"/>
      <c r="NVR260" s="67"/>
      <c r="NVS260" s="67"/>
      <c r="NVT260" s="67"/>
      <c r="NVU260" s="67"/>
      <c r="NVV260" s="67"/>
      <c r="NVW260" s="67"/>
      <c r="NVX260" s="67"/>
      <c r="NVY260" s="67"/>
      <c r="NVZ260" s="67"/>
      <c r="NWA260" s="67"/>
      <c r="NWB260" s="67"/>
      <c r="NWC260" s="67"/>
      <c r="NWD260" s="67"/>
      <c r="NWE260" s="67"/>
      <c r="NWF260" s="67"/>
      <c r="NWG260" s="67"/>
      <c r="NWH260" s="67"/>
      <c r="NWI260" s="67"/>
      <c r="NWJ260" s="67"/>
      <c r="NWK260" s="67"/>
      <c r="NWL260" s="67"/>
      <c r="NWM260" s="67"/>
      <c r="NWN260" s="67"/>
      <c r="NWO260" s="67"/>
      <c r="NWP260" s="67"/>
      <c r="NWQ260" s="67"/>
      <c r="NWR260" s="67"/>
      <c r="NWS260" s="67"/>
      <c r="NWT260" s="67"/>
      <c r="NWU260" s="67"/>
      <c r="NWV260" s="67"/>
      <c r="NWW260" s="67"/>
      <c r="NWX260" s="67"/>
      <c r="NWY260" s="67"/>
      <c r="NWZ260" s="67"/>
      <c r="NXA260" s="67"/>
      <c r="NXB260" s="67"/>
      <c r="NXC260" s="67"/>
      <c r="NXD260" s="67"/>
      <c r="NXE260" s="67"/>
      <c r="NXF260" s="67"/>
      <c r="NXG260" s="67"/>
      <c r="NXH260" s="67"/>
      <c r="NXI260" s="67"/>
      <c r="NXJ260" s="67"/>
      <c r="NXK260" s="67"/>
      <c r="NXL260" s="67"/>
      <c r="NXM260" s="67"/>
      <c r="NXN260" s="67"/>
      <c r="NXO260" s="67"/>
      <c r="NXP260" s="67"/>
      <c r="NXQ260" s="67"/>
      <c r="NXR260" s="67"/>
      <c r="NXS260" s="67"/>
      <c r="NXT260" s="67"/>
      <c r="NXU260" s="67"/>
      <c r="NXV260" s="67"/>
      <c r="NXW260" s="67"/>
      <c r="NXX260" s="67"/>
      <c r="NXY260" s="67"/>
      <c r="NXZ260" s="67"/>
      <c r="NYA260" s="67"/>
      <c r="NYB260" s="67"/>
      <c r="NYC260" s="67"/>
      <c r="NYD260" s="67"/>
      <c r="NYE260" s="67"/>
      <c r="NYF260" s="67"/>
      <c r="NYG260" s="67"/>
      <c r="NYH260" s="67"/>
      <c r="NYI260" s="67"/>
      <c r="NYJ260" s="67"/>
      <c r="NYK260" s="67"/>
      <c r="NYL260" s="67"/>
      <c r="NYM260" s="67"/>
      <c r="NYN260" s="67"/>
      <c r="NYO260" s="67"/>
      <c r="NYP260" s="67"/>
      <c r="NYQ260" s="67"/>
      <c r="NYR260" s="67"/>
      <c r="NYS260" s="67"/>
      <c r="NYT260" s="67"/>
      <c r="NYU260" s="67"/>
      <c r="NYV260" s="67"/>
      <c r="NYW260" s="67"/>
      <c r="NYX260" s="67"/>
      <c r="NYY260" s="67"/>
      <c r="NYZ260" s="67"/>
      <c r="NZA260" s="67"/>
      <c r="NZB260" s="67"/>
      <c r="NZC260" s="67"/>
      <c r="NZD260" s="67"/>
      <c r="NZE260" s="67"/>
      <c r="NZF260" s="67"/>
      <c r="NZG260" s="67"/>
      <c r="NZH260" s="67"/>
      <c r="NZI260" s="67"/>
      <c r="NZJ260" s="67"/>
      <c r="NZK260" s="67"/>
      <c r="NZL260" s="67"/>
      <c r="NZM260" s="67"/>
      <c r="NZN260" s="67"/>
      <c r="NZO260" s="67"/>
      <c r="NZP260" s="67"/>
      <c r="NZQ260" s="67"/>
      <c r="NZR260" s="67"/>
      <c r="NZS260" s="67"/>
      <c r="NZT260" s="67"/>
      <c r="NZU260" s="67"/>
      <c r="NZV260" s="67"/>
      <c r="NZW260" s="67"/>
      <c r="NZX260" s="67"/>
      <c r="NZY260" s="67"/>
      <c r="NZZ260" s="67"/>
      <c r="OAA260" s="67"/>
      <c r="OAB260" s="67"/>
      <c r="OAC260" s="67"/>
      <c r="OAD260" s="67"/>
      <c r="OAE260" s="67"/>
      <c r="OAF260" s="67"/>
      <c r="OAG260" s="67"/>
      <c r="OAH260" s="67"/>
      <c r="OAI260" s="67"/>
      <c r="OAJ260" s="67"/>
      <c r="OAK260" s="67"/>
      <c r="OAL260" s="67"/>
      <c r="OAM260" s="67"/>
      <c r="OAN260" s="67"/>
      <c r="OAO260" s="67"/>
      <c r="OAP260" s="67"/>
      <c r="OAQ260" s="67"/>
      <c r="OAR260" s="67"/>
      <c r="OAS260" s="67"/>
      <c r="OAT260" s="67"/>
      <c r="OAU260" s="67"/>
      <c r="OAV260" s="67"/>
      <c r="OAW260" s="67"/>
      <c r="OAX260" s="67"/>
      <c r="OAY260" s="67"/>
      <c r="OAZ260" s="67"/>
      <c r="OBA260" s="67"/>
      <c r="OBB260" s="67"/>
      <c r="OBC260" s="67"/>
      <c r="OBD260" s="67"/>
      <c r="OBE260" s="67"/>
      <c r="OBF260" s="67"/>
      <c r="OBG260" s="67"/>
      <c r="OBH260" s="67"/>
      <c r="OBI260" s="67"/>
      <c r="OBJ260" s="67"/>
      <c r="OBK260" s="67"/>
      <c r="OBL260" s="67"/>
      <c r="OBM260" s="67"/>
      <c r="OBN260" s="67"/>
      <c r="OBO260" s="67"/>
      <c r="OBP260" s="67"/>
      <c r="OBQ260" s="67"/>
      <c r="OBR260" s="67"/>
      <c r="OBS260" s="67"/>
      <c r="OBT260" s="67"/>
      <c r="OBU260" s="67"/>
      <c r="OBV260" s="67"/>
      <c r="OBW260" s="67"/>
      <c r="OBX260" s="67"/>
      <c r="OBY260" s="67"/>
      <c r="OBZ260" s="67"/>
      <c r="OCA260" s="67"/>
      <c r="OCB260" s="67"/>
      <c r="OCC260" s="67"/>
      <c r="OCD260" s="67"/>
      <c r="OCE260" s="67"/>
      <c r="OCF260" s="67"/>
      <c r="OCG260" s="67"/>
      <c r="OCH260" s="67"/>
      <c r="OCI260" s="67"/>
      <c r="OCJ260" s="67"/>
      <c r="OCK260" s="67"/>
      <c r="OCL260" s="67"/>
      <c r="OCM260" s="67"/>
      <c r="OCN260" s="67"/>
      <c r="OCO260" s="67"/>
      <c r="OCP260" s="67"/>
      <c r="OCQ260" s="67"/>
      <c r="OCR260" s="67"/>
      <c r="OCS260" s="67"/>
      <c r="OCT260" s="67"/>
      <c r="OCU260" s="67"/>
      <c r="OCV260" s="67"/>
      <c r="OCW260" s="67"/>
      <c r="OCX260" s="67"/>
      <c r="OCY260" s="67"/>
      <c r="OCZ260" s="67"/>
      <c r="ODA260" s="67"/>
      <c r="ODB260" s="67"/>
      <c r="ODC260" s="67"/>
      <c r="ODD260" s="67"/>
      <c r="ODE260" s="67"/>
      <c r="ODF260" s="67"/>
      <c r="ODG260" s="67"/>
      <c r="ODH260" s="67"/>
      <c r="ODI260" s="67"/>
      <c r="ODJ260" s="67"/>
      <c r="ODK260" s="67"/>
      <c r="ODL260" s="67"/>
      <c r="ODM260" s="67"/>
      <c r="ODN260" s="67"/>
      <c r="ODO260" s="67"/>
      <c r="ODP260" s="67"/>
      <c r="ODQ260" s="67"/>
      <c r="ODR260" s="67"/>
      <c r="ODS260" s="67"/>
      <c r="ODT260" s="67"/>
      <c r="ODU260" s="67"/>
      <c r="ODV260" s="67"/>
      <c r="ODW260" s="67"/>
      <c r="ODX260" s="67"/>
      <c r="ODY260" s="67"/>
      <c r="ODZ260" s="67"/>
      <c r="OEA260" s="67"/>
      <c r="OEB260" s="67"/>
      <c r="OEC260" s="67"/>
      <c r="OED260" s="67"/>
      <c r="OEE260" s="67"/>
      <c r="OEF260" s="67"/>
      <c r="OEG260" s="67"/>
      <c r="OEH260" s="67"/>
      <c r="OEI260" s="67"/>
      <c r="OEJ260" s="67"/>
      <c r="OEK260" s="67"/>
      <c r="OEL260" s="67"/>
      <c r="OEM260" s="67"/>
      <c r="OEN260" s="67"/>
      <c r="OEO260" s="67"/>
      <c r="OEP260" s="67"/>
      <c r="OEQ260" s="67"/>
      <c r="OER260" s="67"/>
      <c r="OES260" s="67"/>
      <c r="OET260" s="67"/>
      <c r="OEU260" s="67"/>
      <c r="OEV260" s="67"/>
      <c r="OEW260" s="67"/>
      <c r="OEX260" s="67"/>
      <c r="OEY260" s="67"/>
      <c r="OEZ260" s="67"/>
      <c r="OFA260" s="67"/>
      <c r="OFB260" s="67"/>
      <c r="OFC260" s="67"/>
      <c r="OFD260" s="67"/>
      <c r="OFE260" s="67"/>
      <c r="OFF260" s="67"/>
      <c r="OFG260" s="67"/>
      <c r="OFH260" s="67"/>
      <c r="OFI260" s="67"/>
      <c r="OFJ260" s="67"/>
      <c r="OFK260" s="67"/>
      <c r="OFL260" s="67"/>
      <c r="OFM260" s="67"/>
      <c r="OFN260" s="67"/>
      <c r="OFO260" s="67"/>
      <c r="OFP260" s="67"/>
      <c r="OFQ260" s="67"/>
      <c r="OFR260" s="67"/>
      <c r="OFS260" s="67"/>
      <c r="OFT260" s="67"/>
      <c r="OFU260" s="67"/>
      <c r="OFV260" s="67"/>
      <c r="OFW260" s="67"/>
      <c r="OFX260" s="67"/>
      <c r="OFY260" s="67"/>
      <c r="OFZ260" s="67"/>
      <c r="OGA260" s="67"/>
      <c r="OGB260" s="67"/>
      <c r="OGC260" s="67"/>
      <c r="OGD260" s="67"/>
      <c r="OGE260" s="67"/>
      <c r="OGF260" s="67"/>
      <c r="OGG260" s="67"/>
      <c r="OGH260" s="67"/>
      <c r="OGI260" s="67"/>
      <c r="OGJ260" s="67"/>
      <c r="OGK260" s="67"/>
      <c r="OGL260" s="67"/>
      <c r="OGM260" s="67"/>
      <c r="OGN260" s="67"/>
      <c r="OGO260" s="67"/>
      <c r="OGP260" s="67"/>
      <c r="OGQ260" s="67"/>
      <c r="OGR260" s="67"/>
      <c r="OGS260" s="67"/>
      <c r="OGT260" s="67"/>
      <c r="OGU260" s="67"/>
      <c r="OGV260" s="67"/>
      <c r="OGW260" s="67"/>
      <c r="OGX260" s="67"/>
      <c r="OGY260" s="67"/>
      <c r="OGZ260" s="67"/>
      <c r="OHA260" s="67"/>
      <c r="OHB260" s="67"/>
      <c r="OHC260" s="67"/>
      <c r="OHD260" s="67"/>
      <c r="OHE260" s="67"/>
      <c r="OHF260" s="67"/>
      <c r="OHG260" s="67"/>
      <c r="OHH260" s="67"/>
      <c r="OHI260" s="67"/>
      <c r="OHJ260" s="67"/>
      <c r="OHK260" s="67"/>
      <c r="OHL260" s="67"/>
      <c r="OHM260" s="67"/>
      <c r="OHN260" s="67"/>
      <c r="OHO260" s="67"/>
      <c r="OHP260" s="67"/>
      <c r="OHQ260" s="67"/>
      <c r="OHR260" s="67"/>
      <c r="OHS260" s="67"/>
      <c r="OHT260" s="67"/>
      <c r="OHU260" s="67"/>
      <c r="OHV260" s="67"/>
      <c r="OHW260" s="67"/>
      <c r="OHX260" s="67"/>
      <c r="OHY260" s="67"/>
      <c r="OHZ260" s="67"/>
      <c r="OIA260" s="67"/>
      <c r="OIB260" s="67"/>
      <c r="OIC260" s="67"/>
      <c r="OID260" s="67"/>
      <c r="OIE260" s="67"/>
      <c r="OIF260" s="67"/>
      <c r="OIG260" s="67"/>
      <c r="OIH260" s="67"/>
      <c r="OII260" s="67"/>
      <c r="OIJ260" s="67"/>
      <c r="OIK260" s="67"/>
      <c r="OIL260" s="67"/>
      <c r="OIM260" s="67"/>
      <c r="OIN260" s="67"/>
      <c r="OIO260" s="67"/>
      <c r="OIP260" s="67"/>
      <c r="OIQ260" s="67"/>
      <c r="OIR260" s="67"/>
      <c r="OIS260" s="67"/>
      <c r="OIT260" s="67"/>
      <c r="OIU260" s="67"/>
      <c r="OIV260" s="67"/>
      <c r="OIW260" s="67"/>
      <c r="OIX260" s="67"/>
      <c r="OIY260" s="67"/>
      <c r="OIZ260" s="67"/>
      <c r="OJA260" s="67"/>
      <c r="OJB260" s="67"/>
      <c r="OJC260" s="67"/>
      <c r="OJD260" s="67"/>
      <c r="OJE260" s="67"/>
      <c r="OJF260" s="67"/>
      <c r="OJG260" s="67"/>
      <c r="OJH260" s="67"/>
      <c r="OJI260" s="67"/>
      <c r="OJJ260" s="67"/>
      <c r="OJK260" s="67"/>
      <c r="OJL260" s="67"/>
      <c r="OJM260" s="67"/>
      <c r="OJN260" s="67"/>
      <c r="OJO260" s="67"/>
      <c r="OJP260" s="67"/>
      <c r="OJQ260" s="67"/>
      <c r="OJR260" s="67"/>
      <c r="OJS260" s="67"/>
      <c r="OJT260" s="67"/>
      <c r="OJU260" s="67"/>
      <c r="OJV260" s="67"/>
      <c r="OJW260" s="67"/>
      <c r="OJX260" s="67"/>
      <c r="OJY260" s="67"/>
      <c r="OJZ260" s="67"/>
      <c r="OKA260" s="67"/>
      <c r="OKB260" s="67"/>
      <c r="OKC260" s="67"/>
      <c r="OKD260" s="67"/>
      <c r="OKE260" s="67"/>
      <c r="OKF260" s="67"/>
      <c r="OKG260" s="67"/>
      <c r="OKH260" s="67"/>
      <c r="OKI260" s="67"/>
      <c r="OKJ260" s="67"/>
      <c r="OKK260" s="67"/>
      <c r="OKL260" s="67"/>
      <c r="OKM260" s="67"/>
      <c r="OKN260" s="67"/>
      <c r="OKO260" s="67"/>
      <c r="OKP260" s="67"/>
      <c r="OKQ260" s="67"/>
      <c r="OKR260" s="67"/>
      <c r="OKS260" s="67"/>
      <c r="OKT260" s="67"/>
      <c r="OKU260" s="67"/>
      <c r="OKV260" s="67"/>
      <c r="OKW260" s="67"/>
      <c r="OKX260" s="67"/>
      <c r="OKY260" s="67"/>
      <c r="OKZ260" s="67"/>
      <c r="OLA260" s="67"/>
      <c r="OLB260" s="67"/>
      <c r="OLC260" s="67"/>
      <c r="OLD260" s="67"/>
      <c r="OLE260" s="67"/>
      <c r="OLF260" s="67"/>
      <c r="OLG260" s="67"/>
      <c r="OLH260" s="67"/>
      <c r="OLI260" s="67"/>
      <c r="OLJ260" s="67"/>
      <c r="OLK260" s="67"/>
      <c r="OLL260" s="67"/>
      <c r="OLM260" s="67"/>
      <c r="OLN260" s="67"/>
      <c r="OLO260" s="67"/>
      <c r="OLP260" s="67"/>
      <c r="OLQ260" s="67"/>
      <c r="OLR260" s="67"/>
      <c r="OLS260" s="67"/>
      <c r="OLT260" s="67"/>
      <c r="OLU260" s="67"/>
      <c r="OLV260" s="67"/>
      <c r="OLW260" s="67"/>
      <c r="OLX260" s="67"/>
      <c r="OLY260" s="67"/>
      <c r="OLZ260" s="67"/>
      <c r="OMA260" s="67"/>
      <c r="OMB260" s="67"/>
      <c r="OMC260" s="67"/>
      <c r="OMD260" s="67"/>
      <c r="OME260" s="67"/>
      <c r="OMF260" s="67"/>
      <c r="OMG260" s="67"/>
      <c r="OMH260" s="67"/>
      <c r="OMI260" s="67"/>
      <c r="OMJ260" s="67"/>
      <c r="OMK260" s="67"/>
      <c r="OML260" s="67"/>
      <c r="OMM260" s="67"/>
      <c r="OMN260" s="67"/>
      <c r="OMO260" s="67"/>
      <c r="OMP260" s="67"/>
      <c r="OMQ260" s="67"/>
      <c r="OMR260" s="67"/>
      <c r="OMS260" s="67"/>
      <c r="OMT260" s="67"/>
      <c r="OMU260" s="67"/>
      <c r="OMV260" s="67"/>
      <c r="OMW260" s="67"/>
      <c r="OMX260" s="67"/>
      <c r="OMY260" s="67"/>
      <c r="OMZ260" s="67"/>
      <c r="ONA260" s="67"/>
      <c r="ONB260" s="67"/>
      <c r="ONC260" s="67"/>
      <c r="OND260" s="67"/>
      <c r="ONE260" s="67"/>
      <c r="ONF260" s="67"/>
      <c r="ONG260" s="67"/>
      <c r="ONH260" s="67"/>
      <c r="ONI260" s="67"/>
      <c r="ONJ260" s="67"/>
      <c r="ONK260" s="67"/>
      <c r="ONL260" s="67"/>
      <c r="ONM260" s="67"/>
      <c r="ONN260" s="67"/>
      <c r="ONO260" s="67"/>
      <c r="ONP260" s="67"/>
      <c r="ONQ260" s="67"/>
      <c r="ONR260" s="67"/>
      <c r="ONS260" s="67"/>
      <c r="ONT260" s="67"/>
      <c r="ONU260" s="67"/>
      <c r="ONV260" s="67"/>
      <c r="ONW260" s="67"/>
      <c r="ONX260" s="67"/>
      <c r="ONY260" s="67"/>
      <c r="ONZ260" s="67"/>
      <c r="OOA260" s="67"/>
      <c r="OOB260" s="67"/>
      <c r="OOC260" s="67"/>
      <c r="OOD260" s="67"/>
      <c r="OOE260" s="67"/>
      <c r="OOF260" s="67"/>
      <c r="OOG260" s="67"/>
      <c r="OOH260" s="67"/>
      <c r="OOI260" s="67"/>
      <c r="OOJ260" s="67"/>
      <c r="OOK260" s="67"/>
      <c r="OOL260" s="67"/>
      <c r="OOM260" s="67"/>
      <c r="OON260" s="67"/>
      <c r="OOO260" s="67"/>
      <c r="OOP260" s="67"/>
      <c r="OOQ260" s="67"/>
      <c r="OOR260" s="67"/>
      <c r="OOS260" s="67"/>
      <c r="OOT260" s="67"/>
      <c r="OOU260" s="67"/>
      <c r="OOV260" s="67"/>
      <c r="OOW260" s="67"/>
      <c r="OOX260" s="67"/>
      <c r="OOY260" s="67"/>
      <c r="OOZ260" s="67"/>
      <c r="OPA260" s="67"/>
      <c r="OPB260" s="67"/>
      <c r="OPC260" s="67"/>
      <c r="OPD260" s="67"/>
      <c r="OPE260" s="67"/>
      <c r="OPF260" s="67"/>
      <c r="OPG260" s="67"/>
      <c r="OPH260" s="67"/>
      <c r="OPI260" s="67"/>
      <c r="OPJ260" s="67"/>
      <c r="OPK260" s="67"/>
      <c r="OPL260" s="67"/>
      <c r="OPM260" s="67"/>
      <c r="OPN260" s="67"/>
      <c r="OPO260" s="67"/>
      <c r="OPP260" s="67"/>
      <c r="OPQ260" s="67"/>
      <c r="OPR260" s="67"/>
      <c r="OPS260" s="67"/>
      <c r="OPT260" s="67"/>
      <c r="OPU260" s="67"/>
      <c r="OPV260" s="67"/>
      <c r="OPW260" s="67"/>
      <c r="OPX260" s="67"/>
      <c r="OPY260" s="67"/>
      <c r="OPZ260" s="67"/>
      <c r="OQA260" s="67"/>
      <c r="OQB260" s="67"/>
      <c r="OQC260" s="67"/>
      <c r="OQD260" s="67"/>
      <c r="OQE260" s="67"/>
      <c r="OQF260" s="67"/>
      <c r="OQG260" s="67"/>
      <c r="OQH260" s="67"/>
      <c r="OQI260" s="67"/>
      <c r="OQJ260" s="67"/>
      <c r="OQK260" s="67"/>
      <c r="OQL260" s="67"/>
      <c r="OQM260" s="67"/>
      <c r="OQN260" s="67"/>
      <c r="OQO260" s="67"/>
      <c r="OQP260" s="67"/>
      <c r="OQQ260" s="67"/>
      <c r="OQR260" s="67"/>
      <c r="OQS260" s="67"/>
      <c r="OQT260" s="67"/>
      <c r="OQU260" s="67"/>
      <c r="OQV260" s="67"/>
      <c r="OQW260" s="67"/>
      <c r="OQX260" s="67"/>
      <c r="OQY260" s="67"/>
      <c r="OQZ260" s="67"/>
      <c r="ORA260" s="67"/>
      <c r="ORB260" s="67"/>
      <c r="ORC260" s="67"/>
      <c r="ORD260" s="67"/>
      <c r="ORE260" s="67"/>
      <c r="ORF260" s="67"/>
      <c r="ORG260" s="67"/>
      <c r="ORH260" s="67"/>
      <c r="ORI260" s="67"/>
      <c r="ORJ260" s="67"/>
      <c r="ORK260" s="67"/>
      <c r="ORL260" s="67"/>
      <c r="ORM260" s="67"/>
      <c r="ORN260" s="67"/>
      <c r="ORO260" s="67"/>
      <c r="ORP260" s="67"/>
      <c r="ORQ260" s="67"/>
      <c r="ORR260" s="67"/>
      <c r="ORS260" s="67"/>
      <c r="ORT260" s="67"/>
      <c r="ORU260" s="67"/>
      <c r="ORV260" s="67"/>
      <c r="ORW260" s="67"/>
      <c r="ORX260" s="67"/>
      <c r="ORY260" s="67"/>
      <c r="ORZ260" s="67"/>
      <c r="OSA260" s="67"/>
      <c r="OSB260" s="67"/>
      <c r="OSC260" s="67"/>
      <c r="OSD260" s="67"/>
      <c r="OSE260" s="67"/>
      <c r="OSF260" s="67"/>
      <c r="OSG260" s="67"/>
      <c r="OSH260" s="67"/>
      <c r="OSI260" s="67"/>
      <c r="OSJ260" s="67"/>
      <c r="OSK260" s="67"/>
      <c r="OSL260" s="67"/>
      <c r="OSM260" s="67"/>
      <c r="OSN260" s="67"/>
      <c r="OSO260" s="67"/>
      <c r="OSP260" s="67"/>
      <c r="OSQ260" s="67"/>
      <c r="OSR260" s="67"/>
      <c r="OSS260" s="67"/>
      <c r="OST260" s="67"/>
      <c r="OSU260" s="67"/>
      <c r="OSV260" s="67"/>
      <c r="OSW260" s="67"/>
      <c r="OSX260" s="67"/>
      <c r="OSY260" s="67"/>
      <c r="OSZ260" s="67"/>
      <c r="OTA260" s="67"/>
      <c r="OTB260" s="67"/>
      <c r="OTC260" s="67"/>
      <c r="OTD260" s="67"/>
      <c r="OTE260" s="67"/>
      <c r="OTF260" s="67"/>
      <c r="OTG260" s="67"/>
      <c r="OTH260" s="67"/>
      <c r="OTI260" s="67"/>
      <c r="OTJ260" s="67"/>
      <c r="OTK260" s="67"/>
      <c r="OTL260" s="67"/>
      <c r="OTM260" s="67"/>
      <c r="OTN260" s="67"/>
      <c r="OTO260" s="67"/>
      <c r="OTP260" s="67"/>
      <c r="OTQ260" s="67"/>
      <c r="OTR260" s="67"/>
      <c r="OTS260" s="67"/>
      <c r="OTT260" s="67"/>
      <c r="OTU260" s="67"/>
      <c r="OTV260" s="67"/>
      <c r="OTW260" s="67"/>
      <c r="OTX260" s="67"/>
      <c r="OTY260" s="67"/>
      <c r="OTZ260" s="67"/>
      <c r="OUA260" s="67"/>
      <c r="OUB260" s="67"/>
      <c r="OUC260" s="67"/>
      <c r="OUD260" s="67"/>
      <c r="OUE260" s="67"/>
      <c r="OUF260" s="67"/>
      <c r="OUG260" s="67"/>
      <c r="OUH260" s="67"/>
      <c r="OUI260" s="67"/>
      <c r="OUJ260" s="67"/>
      <c r="OUK260" s="67"/>
      <c r="OUL260" s="67"/>
      <c r="OUM260" s="67"/>
      <c r="OUN260" s="67"/>
      <c r="OUO260" s="67"/>
      <c r="OUP260" s="67"/>
      <c r="OUQ260" s="67"/>
      <c r="OUR260" s="67"/>
      <c r="OUS260" s="67"/>
      <c r="OUT260" s="67"/>
      <c r="OUU260" s="67"/>
      <c r="OUV260" s="67"/>
      <c r="OUW260" s="67"/>
      <c r="OUX260" s="67"/>
      <c r="OUY260" s="67"/>
      <c r="OUZ260" s="67"/>
      <c r="OVA260" s="67"/>
      <c r="OVB260" s="67"/>
      <c r="OVC260" s="67"/>
      <c r="OVD260" s="67"/>
      <c r="OVE260" s="67"/>
      <c r="OVF260" s="67"/>
      <c r="OVG260" s="67"/>
      <c r="OVH260" s="67"/>
      <c r="OVI260" s="67"/>
      <c r="OVJ260" s="67"/>
      <c r="OVK260" s="67"/>
      <c r="OVL260" s="67"/>
      <c r="OVM260" s="67"/>
      <c r="OVN260" s="67"/>
      <c r="OVO260" s="67"/>
      <c r="OVP260" s="67"/>
      <c r="OVQ260" s="67"/>
      <c r="OVR260" s="67"/>
      <c r="OVS260" s="67"/>
      <c r="OVT260" s="67"/>
      <c r="OVU260" s="67"/>
      <c r="OVV260" s="67"/>
      <c r="OVW260" s="67"/>
      <c r="OVX260" s="67"/>
      <c r="OVY260" s="67"/>
      <c r="OVZ260" s="67"/>
      <c r="OWA260" s="67"/>
      <c r="OWB260" s="67"/>
      <c r="OWC260" s="67"/>
      <c r="OWD260" s="67"/>
      <c r="OWE260" s="67"/>
      <c r="OWF260" s="67"/>
      <c r="OWG260" s="67"/>
      <c r="OWH260" s="67"/>
      <c r="OWI260" s="67"/>
      <c r="OWJ260" s="67"/>
      <c r="OWK260" s="67"/>
      <c r="OWL260" s="67"/>
      <c r="OWM260" s="67"/>
      <c r="OWN260" s="67"/>
      <c r="OWO260" s="67"/>
      <c r="OWP260" s="67"/>
      <c r="OWQ260" s="67"/>
      <c r="OWR260" s="67"/>
      <c r="OWS260" s="67"/>
      <c r="OWT260" s="67"/>
      <c r="OWU260" s="67"/>
      <c r="OWV260" s="67"/>
      <c r="OWW260" s="67"/>
      <c r="OWX260" s="67"/>
      <c r="OWY260" s="67"/>
      <c r="OWZ260" s="67"/>
      <c r="OXA260" s="67"/>
      <c r="OXB260" s="67"/>
      <c r="OXC260" s="67"/>
      <c r="OXD260" s="67"/>
      <c r="OXE260" s="67"/>
      <c r="OXF260" s="67"/>
      <c r="OXG260" s="67"/>
      <c r="OXH260" s="67"/>
      <c r="OXI260" s="67"/>
      <c r="OXJ260" s="67"/>
      <c r="OXK260" s="67"/>
      <c r="OXL260" s="67"/>
      <c r="OXM260" s="67"/>
      <c r="OXN260" s="67"/>
      <c r="OXO260" s="67"/>
      <c r="OXP260" s="67"/>
      <c r="OXQ260" s="67"/>
      <c r="OXR260" s="67"/>
      <c r="OXS260" s="67"/>
      <c r="OXT260" s="67"/>
      <c r="OXU260" s="67"/>
      <c r="OXV260" s="67"/>
      <c r="OXW260" s="67"/>
      <c r="OXX260" s="67"/>
      <c r="OXY260" s="67"/>
      <c r="OXZ260" s="67"/>
      <c r="OYA260" s="67"/>
      <c r="OYB260" s="67"/>
      <c r="OYC260" s="67"/>
      <c r="OYD260" s="67"/>
      <c r="OYE260" s="67"/>
      <c r="OYF260" s="67"/>
      <c r="OYG260" s="67"/>
      <c r="OYH260" s="67"/>
      <c r="OYI260" s="67"/>
      <c r="OYJ260" s="67"/>
      <c r="OYK260" s="67"/>
      <c r="OYL260" s="67"/>
      <c r="OYM260" s="67"/>
      <c r="OYN260" s="67"/>
      <c r="OYO260" s="67"/>
      <c r="OYP260" s="67"/>
      <c r="OYQ260" s="67"/>
      <c r="OYR260" s="67"/>
      <c r="OYS260" s="67"/>
      <c r="OYT260" s="67"/>
      <c r="OYU260" s="67"/>
      <c r="OYV260" s="67"/>
      <c r="OYW260" s="67"/>
      <c r="OYX260" s="67"/>
      <c r="OYY260" s="67"/>
      <c r="OYZ260" s="67"/>
      <c r="OZA260" s="67"/>
      <c r="OZB260" s="67"/>
      <c r="OZC260" s="67"/>
      <c r="OZD260" s="67"/>
      <c r="OZE260" s="67"/>
      <c r="OZF260" s="67"/>
      <c r="OZG260" s="67"/>
      <c r="OZH260" s="67"/>
      <c r="OZI260" s="67"/>
      <c r="OZJ260" s="67"/>
      <c r="OZK260" s="67"/>
      <c r="OZL260" s="67"/>
      <c r="OZM260" s="67"/>
      <c r="OZN260" s="67"/>
      <c r="OZO260" s="67"/>
      <c r="OZP260" s="67"/>
      <c r="OZQ260" s="67"/>
      <c r="OZR260" s="67"/>
      <c r="OZS260" s="67"/>
      <c r="OZT260" s="67"/>
      <c r="OZU260" s="67"/>
      <c r="OZV260" s="67"/>
      <c r="OZW260" s="67"/>
      <c r="OZX260" s="67"/>
      <c r="OZY260" s="67"/>
      <c r="OZZ260" s="67"/>
      <c r="PAA260" s="67"/>
      <c r="PAB260" s="67"/>
      <c r="PAC260" s="67"/>
      <c r="PAD260" s="67"/>
      <c r="PAE260" s="67"/>
      <c r="PAF260" s="67"/>
      <c r="PAG260" s="67"/>
      <c r="PAH260" s="67"/>
      <c r="PAI260" s="67"/>
      <c r="PAJ260" s="67"/>
      <c r="PAK260" s="67"/>
      <c r="PAL260" s="67"/>
      <c r="PAM260" s="67"/>
      <c r="PAN260" s="67"/>
      <c r="PAO260" s="67"/>
      <c r="PAP260" s="67"/>
      <c r="PAQ260" s="67"/>
      <c r="PAR260" s="67"/>
      <c r="PAS260" s="67"/>
      <c r="PAT260" s="67"/>
      <c r="PAU260" s="67"/>
      <c r="PAV260" s="67"/>
      <c r="PAW260" s="67"/>
      <c r="PAX260" s="67"/>
      <c r="PAY260" s="67"/>
      <c r="PAZ260" s="67"/>
      <c r="PBA260" s="67"/>
      <c r="PBB260" s="67"/>
      <c r="PBC260" s="67"/>
      <c r="PBD260" s="67"/>
      <c r="PBE260" s="67"/>
      <c r="PBF260" s="67"/>
      <c r="PBG260" s="67"/>
      <c r="PBH260" s="67"/>
      <c r="PBI260" s="67"/>
      <c r="PBJ260" s="67"/>
      <c r="PBK260" s="67"/>
      <c r="PBL260" s="67"/>
      <c r="PBM260" s="67"/>
      <c r="PBN260" s="67"/>
      <c r="PBO260" s="67"/>
      <c r="PBP260" s="67"/>
      <c r="PBQ260" s="67"/>
      <c r="PBR260" s="67"/>
      <c r="PBS260" s="67"/>
      <c r="PBT260" s="67"/>
      <c r="PBU260" s="67"/>
      <c r="PBV260" s="67"/>
      <c r="PBW260" s="67"/>
      <c r="PBX260" s="67"/>
      <c r="PBY260" s="67"/>
      <c r="PBZ260" s="67"/>
      <c r="PCA260" s="67"/>
      <c r="PCB260" s="67"/>
      <c r="PCC260" s="67"/>
      <c r="PCD260" s="67"/>
      <c r="PCE260" s="67"/>
      <c r="PCF260" s="67"/>
      <c r="PCG260" s="67"/>
      <c r="PCH260" s="67"/>
      <c r="PCI260" s="67"/>
      <c r="PCJ260" s="67"/>
      <c r="PCK260" s="67"/>
      <c r="PCL260" s="67"/>
      <c r="PCM260" s="67"/>
      <c r="PCN260" s="67"/>
      <c r="PCO260" s="67"/>
      <c r="PCP260" s="67"/>
      <c r="PCQ260" s="67"/>
      <c r="PCR260" s="67"/>
      <c r="PCS260" s="67"/>
      <c r="PCT260" s="67"/>
      <c r="PCU260" s="67"/>
      <c r="PCV260" s="67"/>
      <c r="PCW260" s="67"/>
      <c r="PCX260" s="67"/>
      <c r="PCY260" s="67"/>
      <c r="PCZ260" s="67"/>
      <c r="PDA260" s="67"/>
      <c r="PDB260" s="67"/>
      <c r="PDC260" s="67"/>
      <c r="PDD260" s="67"/>
      <c r="PDE260" s="67"/>
      <c r="PDF260" s="67"/>
      <c r="PDG260" s="67"/>
      <c r="PDH260" s="67"/>
      <c r="PDI260" s="67"/>
      <c r="PDJ260" s="67"/>
      <c r="PDK260" s="67"/>
      <c r="PDL260" s="67"/>
      <c r="PDM260" s="67"/>
      <c r="PDN260" s="67"/>
      <c r="PDO260" s="67"/>
      <c r="PDP260" s="67"/>
      <c r="PDQ260" s="67"/>
      <c r="PDR260" s="67"/>
      <c r="PDS260" s="67"/>
      <c r="PDT260" s="67"/>
      <c r="PDU260" s="67"/>
      <c r="PDV260" s="67"/>
      <c r="PDW260" s="67"/>
      <c r="PDX260" s="67"/>
      <c r="PDY260" s="67"/>
      <c r="PDZ260" s="67"/>
      <c r="PEA260" s="67"/>
      <c r="PEB260" s="67"/>
      <c r="PEC260" s="67"/>
      <c r="PED260" s="67"/>
      <c r="PEE260" s="67"/>
      <c r="PEF260" s="67"/>
      <c r="PEG260" s="67"/>
      <c r="PEH260" s="67"/>
      <c r="PEI260" s="67"/>
      <c r="PEJ260" s="67"/>
      <c r="PEK260" s="67"/>
      <c r="PEL260" s="67"/>
      <c r="PEM260" s="67"/>
      <c r="PEN260" s="67"/>
      <c r="PEO260" s="67"/>
      <c r="PEP260" s="67"/>
      <c r="PEQ260" s="67"/>
      <c r="PER260" s="67"/>
      <c r="PES260" s="67"/>
      <c r="PET260" s="67"/>
      <c r="PEU260" s="67"/>
      <c r="PEV260" s="67"/>
      <c r="PEW260" s="67"/>
      <c r="PEX260" s="67"/>
      <c r="PEY260" s="67"/>
      <c r="PEZ260" s="67"/>
      <c r="PFA260" s="67"/>
      <c r="PFB260" s="67"/>
      <c r="PFC260" s="67"/>
      <c r="PFD260" s="67"/>
      <c r="PFE260" s="67"/>
      <c r="PFF260" s="67"/>
      <c r="PFG260" s="67"/>
      <c r="PFH260" s="67"/>
      <c r="PFI260" s="67"/>
      <c r="PFJ260" s="67"/>
      <c r="PFK260" s="67"/>
      <c r="PFL260" s="67"/>
      <c r="PFM260" s="67"/>
      <c r="PFN260" s="67"/>
      <c r="PFO260" s="67"/>
      <c r="PFP260" s="67"/>
      <c r="PFQ260" s="67"/>
      <c r="PFR260" s="67"/>
      <c r="PFS260" s="67"/>
      <c r="PFT260" s="67"/>
      <c r="PFU260" s="67"/>
      <c r="PFV260" s="67"/>
      <c r="PFW260" s="67"/>
      <c r="PFX260" s="67"/>
      <c r="PFY260" s="67"/>
      <c r="PFZ260" s="67"/>
      <c r="PGA260" s="67"/>
      <c r="PGB260" s="67"/>
      <c r="PGC260" s="67"/>
      <c r="PGD260" s="67"/>
      <c r="PGE260" s="67"/>
      <c r="PGF260" s="67"/>
      <c r="PGG260" s="67"/>
      <c r="PGH260" s="67"/>
      <c r="PGI260" s="67"/>
      <c r="PGJ260" s="67"/>
      <c r="PGK260" s="67"/>
      <c r="PGL260" s="67"/>
      <c r="PGM260" s="67"/>
      <c r="PGN260" s="67"/>
      <c r="PGO260" s="67"/>
      <c r="PGP260" s="67"/>
      <c r="PGQ260" s="67"/>
      <c r="PGR260" s="67"/>
      <c r="PGS260" s="67"/>
      <c r="PGT260" s="67"/>
      <c r="PGU260" s="67"/>
      <c r="PGV260" s="67"/>
      <c r="PGW260" s="67"/>
      <c r="PGX260" s="67"/>
      <c r="PGY260" s="67"/>
      <c r="PGZ260" s="67"/>
      <c r="PHA260" s="67"/>
      <c r="PHB260" s="67"/>
      <c r="PHC260" s="67"/>
      <c r="PHD260" s="67"/>
      <c r="PHE260" s="67"/>
      <c r="PHF260" s="67"/>
      <c r="PHG260" s="67"/>
      <c r="PHH260" s="67"/>
      <c r="PHI260" s="67"/>
      <c r="PHJ260" s="67"/>
      <c r="PHK260" s="67"/>
      <c r="PHL260" s="67"/>
      <c r="PHM260" s="67"/>
      <c r="PHN260" s="67"/>
      <c r="PHO260" s="67"/>
      <c r="PHP260" s="67"/>
      <c r="PHQ260" s="67"/>
      <c r="PHR260" s="67"/>
      <c r="PHS260" s="67"/>
      <c r="PHT260" s="67"/>
      <c r="PHU260" s="67"/>
      <c r="PHV260" s="67"/>
      <c r="PHW260" s="67"/>
      <c r="PHX260" s="67"/>
      <c r="PHY260" s="67"/>
      <c r="PHZ260" s="67"/>
      <c r="PIA260" s="67"/>
      <c r="PIB260" s="67"/>
      <c r="PIC260" s="67"/>
      <c r="PID260" s="67"/>
      <c r="PIE260" s="67"/>
      <c r="PIF260" s="67"/>
      <c r="PIG260" s="67"/>
      <c r="PIH260" s="67"/>
      <c r="PII260" s="67"/>
      <c r="PIJ260" s="67"/>
      <c r="PIK260" s="67"/>
      <c r="PIL260" s="67"/>
      <c r="PIM260" s="67"/>
      <c r="PIN260" s="67"/>
      <c r="PIO260" s="67"/>
      <c r="PIP260" s="67"/>
      <c r="PIQ260" s="67"/>
      <c r="PIR260" s="67"/>
      <c r="PIS260" s="67"/>
      <c r="PIT260" s="67"/>
      <c r="PIU260" s="67"/>
      <c r="PIV260" s="67"/>
      <c r="PIW260" s="67"/>
      <c r="PIX260" s="67"/>
      <c r="PIY260" s="67"/>
      <c r="PIZ260" s="67"/>
      <c r="PJA260" s="67"/>
      <c r="PJB260" s="67"/>
      <c r="PJC260" s="67"/>
      <c r="PJD260" s="67"/>
      <c r="PJE260" s="67"/>
      <c r="PJF260" s="67"/>
      <c r="PJG260" s="67"/>
      <c r="PJH260" s="67"/>
      <c r="PJI260" s="67"/>
      <c r="PJJ260" s="67"/>
      <c r="PJK260" s="67"/>
      <c r="PJL260" s="67"/>
      <c r="PJM260" s="67"/>
      <c r="PJN260" s="67"/>
      <c r="PJO260" s="67"/>
      <c r="PJP260" s="67"/>
      <c r="PJQ260" s="67"/>
      <c r="PJR260" s="67"/>
      <c r="PJS260" s="67"/>
      <c r="PJT260" s="67"/>
      <c r="PJU260" s="67"/>
      <c r="PJV260" s="67"/>
      <c r="PJW260" s="67"/>
      <c r="PJX260" s="67"/>
      <c r="PJY260" s="67"/>
      <c r="PJZ260" s="67"/>
      <c r="PKA260" s="67"/>
      <c r="PKB260" s="67"/>
      <c r="PKC260" s="67"/>
      <c r="PKD260" s="67"/>
      <c r="PKE260" s="67"/>
      <c r="PKF260" s="67"/>
      <c r="PKG260" s="67"/>
      <c r="PKH260" s="67"/>
      <c r="PKI260" s="67"/>
      <c r="PKJ260" s="67"/>
      <c r="PKK260" s="67"/>
      <c r="PKL260" s="67"/>
      <c r="PKM260" s="67"/>
      <c r="PKN260" s="67"/>
      <c r="PKO260" s="67"/>
      <c r="PKP260" s="67"/>
      <c r="PKQ260" s="67"/>
      <c r="PKR260" s="67"/>
      <c r="PKS260" s="67"/>
      <c r="PKT260" s="67"/>
      <c r="PKU260" s="67"/>
      <c r="PKV260" s="67"/>
      <c r="PKW260" s="67"/>
      <c r="PKX260" s="67"/>
      <c r="PKY260" s="67"/>
      <c r="PKZ260" s="67"/>
      <c r="PLA260" s="67"/>
      <c r="PLB260" s="67"/>
      <c r="PLC260" s="67"/>
      <c r="PLD260" s="67"/>
      <c r="PLE260" s="67"/>
      <c r="PLF260" s="67"/>
      <c r="PLG260" s="67"/>
      <c r="PLH260" s="67"/>
      <c r="PLI260" s="67"/>
      <c r="PLJ260" s="67"/>
      <c r="PLK260" s="67"/>
      <c r="PLL260" s="67"/>
      <c r="PLM260" s="67"/>
      <c r="PLN260" s="67"/>
      <c r="PLO260" s="67"/>
      <c r="PLP260" s="67"/>
      <c r="PLQ260" s="67"/>
      <c r="PLR260" s="67"/>
      <c r="PLS260" s="67"/>
      <c r="PLT260" s="67"/>
      <c r="PLU260" s="67"/>
      <c r="PLV260" s="67"/>
      <c r="PLW260" s="67"/>
      <c r="PLX260" s="67"/>
      <c r="PLY260" s="67"/>
      <c r="PLZ260" s="67"/>
      <c r="PMA260" s="67"/>
      <c r="PMB260" s="67"/>
      <c r="PMC260" s="67"/>
      <c r="PMD260" s="67"/>
      <c r="PME260" s="67"/>
      <c r="PMF260" s="67"/>
      <c r="PMG260" s="67"/>
      <c r="PMH260" s="67"/>
      <c r="PMI260" s="67"/>
      <c r="PMJ260" s="67"/>
      <c r="PMK260" s="67"/>
      <c r="PML260" s="67"/>
      <c r="PMM260" s="67"/>
      <c r="PMN260" s="67"/>
      <c r="PMO260" s="67"/>
      <c r="PMP260" s="67"/>
      <c r="PMQ260" s="67"/>
      <c r="PMR260" s="67"/>
      <c r="PMS260" s="67"/>
      <c r="PMT260" s="67"/>
      <c r="PMU260" s="67"/>
      <c r="PMV260" s="67"/>
      <c r="PMW260" s="67"/>
      <c r="PMX260" s="67"/>
      <c r="PMY260" s="67"/>
      <c r="PMZ260" s="67"/>
      <c r="PNA260" s="67"/>
      <c r="PNB260" s="67"/>
      <c r="PNC260" s="67"/>
      <c r="PND260" s="67"/>
      <c r="PNE260" s="67"/>
      <c r="PNF260" s="67"/>
      <c r="PNG260" s="67"/>
      <c r="PNH260" s="67"/>
      <c r="PNI260" s="67"/>
      <c r="PNJ260" s="67"/>
      <c r="PNK260" s="67"/>
      <c r="PNL260" s="67"/>
      <c r="PNM260" s="67"/>
      <c r="PNN260" s="67"/>
      <c r="PNO260" s="67"/>
      <c r="PNP260" s="67"/>
      <c r="PNQ260" s="67"/>
      <c r="PNR260" s="67"/>
      <c r="PNS260" s="67"/>
      <c r="PNT260" s="67"/>
      <c r="PNU260" s="67"/>
      <c r="PNV260" s="67"/>
      <c r="PNW260" s="67"/>
      <c r="PNX260" s="67"/>
      <c r="PNY260" s="67"/>
      <c r="PNZ260" s="67"/>
      <c r="POA260" s="67"/>
      <c r="POB260" s="67"/>
      <c r="POC260" s="67"/>
      <c r="POD260" s="67"/>
      <c r="POE260" s="67"/>
      <c r="POF260" s="67"/>
      <c r="POG260" s="67"/>
      <c r="POH260" s="67"/>
      <c r="POI260" s="67"/>
      <c r="POJ260" s="67"/>
      <c r="POK260" s="67"/>
      <c r="POL260" s="67"/>
      <c r="POM260" s="67"/>
      <c r="PON260" s="67"/>
      <c r="POO260" s="67"/>
      <c r="POP260" s="67"/>
      <c r="POQ260" s="67"/>
      <c r="POR260" s="67"/>
      <c r="POS260" s="67"/>
      <c r="POT260" s="67"/>
      <c r="POU260" s="67"/>
      <c r="POV260" s="67"/>
      <c r="POW260" s="67"/>
      <c r="POX260" s="67"/>
      <c r="POY260" s="67"/>
      <c r="POZ260" s="67"/>
      <c r="PPA260" s="67"/>
      <c r="PPB260" s="67"/>
      <c r="PPC260" s="67"/>
      <c r="PPD260" s="67"/>
      <c r="PPE260" s="67"/>
      <c r="PPF260" s="67"/>
      <c r="PPG260" s="67"/>
      <c r="PPH260" s="67"/>
      <c r="PPI260" s="67"/>
      <c r="PPJ260" s="67"/>
      <c r="PPK260" s="67"/>
      <c r="PPL260" s="67"/>
      <c r="PPM260" s="67"/>
      <c r="PPN260" s="67"/>
      <c r="PPO260" s="67"/>
      <c r="PPP260" s="67"/>
      <c r="PPQ260" s="67"/>
      <c r="PPR260" s="67"/>
      <c r="PPS260" s="67"/>
      <c r="PPT260" s="67"/>
      <c r="PPU260" s="67"/>
      <c r="PPV260" s="67"/>
      <c r="PPW260" s="67"/>
      <c r="PPX260" s="67"/>
      <c r="PPY260" s="67"/>
      <c r="PPZ260" s="67"/>
      <c r="PQA260" s="67"/>
      <c r="PQB260" s="67"/>
      <c r="PQC260" s="67"/>
      <c r="PQD260" s="67"/>
      <c r="PQE260" s="67"/>
      <c r="PQF260" s="67"/>
      <c r="PQG260" s="67"/>
      <c r="PQH260" s="67"/>
      <c r="PQI260" s="67"/>
      <c r="PQJ260" s="67"/>
      <c r="PQK260" s="67"/>
      <c r="PQL260" s="67"/>
      <c r="PQM260" s="67"/>
      <c r="PQN260" s="67"/>
      <c r="PQO260" s="67"/>
      <c r="PQP260" s="67"/>
      <c r="PQQ260" s="67"/>
      <c r="PQR260" s="67"/>
      <c r="PQS260" s="67"/>
      <c r="PQT260" s="67"/>
      <c r="PQU260" s="67"/>
      <c r="PQV260" s="67"/>
      <c r="PQW260" s="67"/>
      <c r="PQX260" s="67"/>
      <c r="PQY260" s="67"/>
      <c r="PQZ260" s="67"/>
      <c r="PRA260" s="67"/>
      <c r="PRB260" s="67"/>
      <c r="PRC260" s="67"/>
      <c r="PRD260" s="67"/>
      <c r="PRE260" s="67"/>
      <c r="PRF260" s="67"/>
      <c r="PRG260" s="67"/>
      <c r="PRH260" s="67"/>
      <c r="PRI260" s="67"/>
      <c r="PRJ260" s="67"/>
      <c r="PRK260" s="67"/>
      <c r="PRL260" s="67"/>
      <c r="PRM260" s="67"/>
      <c r="PRN260" s="67"/>
      <c r="PRO260" s="67"/>
      <c r="PRP260" s="67"/>
      <c r="PRQ260" s="67"/>
      <c r="PRR260" s="67"/>
      <c r="PRS260" s="67"/>
      <c r="PRT260" s="67"/>
      <c r="PRU260" s="67"/>
      <c r="PRV260" s="67"/>
      <c r="PRW260" s="67"/>
      <c r="PRX260" s="67"/>
      <c r="PRY260" s="67"/>
      <c r="PRZ260" s="67"/>
      <c r="PSA260" s="67"/>
      <c r="PSB260" s="67"/>
      <c r="PSC260" s="67"/>
      <c r="PSD260" s="67"/>
      <c r="PSE260" s="67"/>
      <c r="PSF260" s="67"/>
      <c r="PSG260" s="67"/>
      <c r="PSH260" s="67"/>
      <c r="PSI260" s="67"/>
      <c r="PSJ260" s="67"/>
      <c r="PSK260" s="67"/>
      <c r="PSL260" s="67"/>
      <c r="PSM260" s="67"/>
      <c r="PSN260" s="67"/>
      <c r="PSO260" s="67"/>
      <c r="PSP260" s="67"/>
      <c r="PSQ260" s="67"/>
      <c r="PSR260" s="67"/>
      <c r="PSS260" s="67"/>
      <c r="PST260" s="67"/>
      <c r="PSU260" s="67"/>
      <c r="PSV260" s="67"/>
      <c r="PSW260" s="67"/>
      <c r="PSX260" s="67"/>
      <c r="PSY260" s="67"/>
      <c r="PSZ260" s="67"/>
      <c r="PTA260" s="67"/>
      <c r="PTB260" s="67"/>
      <c r="PTC260" s="67"/>
      <c r="PTD260" s="67"/>
      <c r="PTE260" s="67"/>
      <c r="PTF260" s="67"/>
      <c r="PTG260" s="67"/>
      <c r="PTH260" s="67"/>
      <c r="PTI260" s="67"/>
      <c r="PTJ260" s="67"/>
      <c r="PTK260" s="67"/>
      <c r="PTL260" s="67"/>
      <c r="PTM260" s="67"/>
      <c r="PTN260" s="67"/>
      <c r="PTO260" s="67"/>
      <c r="PTP260" s="67"/>
      <c r="PTQ260" s="67"/>
      <c r="PTR260" s="67"/>
      <c r="PTS260" s="67"/>
      <c r="PTT260" s="67"/>
      <c r="PTU260" s="67"/>
      <c r="PTV260" s="67"/>
      <c r="PTW260" s="67"/>
      <c r="PTX260" s="67"/>
      <c r="PTY260" s="67"/>
      <c r="PTZ260" s="67"/>
      <c r="PUA260" s="67"/>
      <c r="PUB260" s="67"/>
      <c r="PUC260" s="67"/>
      <c r="PUD260" s="67"/>
      <c r="PUE260" s="67"/>
      <c r="PUF260" s="67"/>
      <c r="PUG260" s="67"/>
      <c r="PUH260" s="67"/>
      <c r="PUI260" s="67"/>
      <c r="PUJ260" s="67"/>
      <c r="PUK260" s="67"/>
      <c r="PUL260" s="67"/>
      <c r="PUM260" s="67"/>
      <c r="PUN260" s="67"/>
      <c r="PUO260" s="67"/>
      <c r="PUP260" s="67"/>
      <c r="PUQ260" s="67"/>
      <c r="PUR260" s="67"/>
      <c r="PUS260" s="67"/>
      <c r="PUT260" s="67"/>
      <c r="PUU260" s="67"/>
      <c r="PUV260" s="67"/>
      <c r="PUW260" s="67"/>
      <c r="PUX260" s="67"/>
      <c r="PUY260" s="67"/>
      <c r="PUZ260" s="67"/>
      <c r="PVA260" s="67"/>
      <c r="PVB260" s="67"/>
      <c r="PVC260" s="67"/>
      <c r="PVD260" s="67"/>
      <c r="PVE260" s="67"/>
      <c r="PVF260" s="67"/>
      <c r="PVG260" s="67"/>
      <c r="PVH260" s="67"/>
      <c r="PVI260" s="67"/>
      <c r="PVJ260" s="67"/>
      <c r="PVK260" s="67"/>
      <c r="PVL260" s="67"/>
      <c r="PVM260" s="67"/>
      <c r="PVN260" s="67"/>
      <c r="PVO260" s="67"/>
      <c r="PVP260" s="67"/>
      <c r="PVQ260" s="67"/>
      <c r="PVR260" s="67"/>
      <c r="PVS260" s="67"/>
      <c r="PVT260" s="67"/>
      <c r="PVU260" s="67"/>
      <c r="PVV260" s="67"/>
      <c r="PVW260" s="67"/>
      <c r="PVX260" s="67"/>
      <c r="PVY260" s="67"/>
      <c r="PVZ260" s="67"/>
      <c r="PWA260" s="67"/>
      <c r="PWB260" s="67"/>
      <c r="PWC260" s="67"/>
      <c r="PWD260" s="67"/>
      <c r="PWE260" s="67"/>
      <c r="PWF260" s="67"/>
      <c r="PWG260" s="67"/>
      <c r="PWH260" s="67"/>
      <c r="PWI260" s="67"/>
      <c r="PWJ260" s="67"/>
      <c r="PWK260" s="67"/>
      <c r="PWL260" s="67"/>
      <c r="PWM260" s="67"/>
      <c r="PWN260" s="67"/>
      <c r="PWO260" s="67"/>
      <c r="PWP260" s="67"/>
      <c r="PWQ260" s="67"/>
      <c r="PWR260" s="67"/>
      <c r="PWS260" s="67"/>
      <c r="PWT260" s="67"/>
      <c r="PWU260" s="67"/>
      <c r="PWV260" s="67"/>
      <c r="PWW260" s="67"/>
      <c r="PWX260" s="67"/>
      <c r="PWY260" s="67"/>
      <c r="PWZ260" s="67"/>
      <c r="PXA260" s="67"/>
      <c r="PXB260" s="67"/>
      <c r="PXC260" s="67"/>
      <c r="PXD260" s="67"/>
      <c r="PXE260" s="67"/>
      <c r="PXF260" s="67"/>
      <c r="PXG260" s="67"/>
      <c r="PXH260" s="67"/>
      <c r="PXI260" s="67"/>
      <c r="PXJ260" s="67"/>
      <c r="PXK260" s="67"/>
      <c r="PXL260" s="67"/>
      <c r="PXM260" s="67"/>
      <c r="PXN260" s="67"/>
      <c r="PXO260" s="67"/>
      <c r="PXP260" s="67"/>
      <c r="PXQ260" s="67"/>
      <c r="PXR260" s="67"/>
      <c r="PXS260" s="67"/>
      <c r="PXT260" s="67"/>
      <c r="PXU260" s="67"/>
      <c r="PXV260" s="67"/>
      <c r="PXW260" s="67"/>
      <c r="PXX260" s="67"/>
      <c r="PXY260" s="67"/>
      <c r="PXZ260" s="67"/>
      <c r="PYA260" s="67"/>
      <c r="PYB260" s="67"/>
      <c r="PYC260" s="67"/>
      <c r="PYD260" s="67"/>
      <c r="PYE260" s="67"/>
      <c r="PYF260" s="67"/>
      <c r="PYG260" s="67"/>
      <c r="PYH260" s="67"/>
      <c r="PYI260" s="67"/>
      <c r="PYJ260" s="67"/>
      <c r="PYK260" s="67"/>
      <c r="PYL260" s="67"/>
      <c r="PYM260" s="67"/>
      <c r="PYN260" s="67"/>
      <c r="PYO260" s="67"/>
      <c r="PYP260" s="67"/>
      <c r="PYQ260" s="67"/>
      <c r="PYR260" s="67"/>
      <c r="PYS260" s="67"/>
      <c r="PYT260" s="67"/>
      <c r="PYU260" s="67"/>
      <c r="PYV260" s="67"/>
      <c r="PYW260" s="67"/>
      <c r="PYX260" s="67"/>
      <c r="PYY260" s="67"/>
      <c r="PYZ260" s="67"/>
      <c r="PZA260" s="67"/>
      <c r="PZB260" s="67"/>
      <c r="PZC260" s="67"/>
      <c r="PZD260" s="67"/>
      <c r="PZE260" s="67"/>
      <c r="PZF260" s="67"/>
      <c r="PZG260" s="67"/>
      <c r="PZH260" s="67"/>
      <c r="PZI260" s="67"/>
      <c r="PZJ260" s="67"/>
      <c r="PZK260" s="67"/>
      <c r="PZL260" s="67"/>
      <c r="PZM260" s="67"/>
      <c r="PZN260" s="67"/>
      <c r="PZO260" s="67"/>
      <c r="PZP260" s="67"/>
      <c r="PZQ260" s="67"/>
      <c r="PZR260" s="67"/>
      <c r="PZS260" s="67"/>
      <c r="PZT260" s="67"/>
      <c r="PZU260" s="67"/>
      <c r="PZV260" s="67"/>
      <c r="PZW260" s="67"/>
      <c r="PZX260" s="67"/>
      <c r="PZY260" s="67"/>
      <c r="PZZ260" s="67"/>
      <c r="QAA260" s="67"/>
      <c r="QAB260" s="67"/>
      <c r="QAC260" s="67"/>
      <c r="QAD260" s="67"/>
      <c r="QAE260" s="67"/>
      <c r="QAF260" s="67"/>
      <c r="QAG260" s="67"/>
      <c r="QAH260" s="67"/>
      <c r="QAI260" s="67"/>
      <c r="QAJ260" s="67"/>
      <c r="QAK260" s="67"/>
      <c r="QAL260" s="67"/>
      <c r="QAM260" s="67"/>
      <c r="QAN260" s="67"/>
      <c r="QAO260" s="67"/>
      <c r="QAP260" s="67"/>
      <c r="QAQ260" s="67"/>
      <c r="QAR260" s="67"/>
      <c r="QAS260" s="67"/>
      <c r="QAT260" s="67"/>
      <c r="QAU260" s="67"/>
      <c r="QAV260" s="67"/>
      <c r="QAW260" s="67"/>
      <c r="QAX260" s="67"/>
      <c r="QAY260" s="67"/>
      <c r="QAZ260" s="67"/>
      <c r="QBA260" s="67"/>
      <c r="QBB260" s="67"/>
      <c r="QBC260" s="67"/>
      <c r="QBD260" s="67"/>
      <c r="QBE260" s="67"/>
      <c r="QBF260" s="67"/>
      <c r="QBG260" s="67"/>
      <c r="QBH260" s="67"/>
      <c r="QBI260" s="67"/>
      <c r="QBJ260" s="67"/>
      <c r="QBK260" s="67"/>
      <c r="QBL260" s="67"/>
      <c r="QBM260" s="67"/>
      <c r="QBN260" s="67"/>
      <c r="QBO260" s="67"/>
      <c r="QBP260" s="67"/>
      <c r="QBQ260" s="67"/>
      <c r="QBR260" s="67"/>
      <c r="QBS260" s="67"/>
      <c r="QBT260" s="67"/>
      <c r="QBU260" s="67"/>
      <c r="QBV260" s="67"/>
      <c r="QBW260" s="67"/>
      <c r="QBX260" s="67"/>
      <c r="QBY260" s="67"/>
      <c r="QBZ260" s="67"/>
      <c r="QCA260" s="67"/>
      <c r="QCB260" s="67"/>
      <c r="QCC260" s="67"/>
      <c r="QCD260" s="67"/>
      <c r="QCE260" s="67"/>
      <c r="QCF260" s="67"/>
      <c r="QCG260" s="67"/>
      <c r="QCH260" s="67"/>
      <c r="QCI260" s="67"/>
      <c r="QCJ260" s="67"/>
      <c r="QCK260" s="67"/>
      <c r="QCL260" s="67"/>
      <c r="QCM260" s="67"/>
      <c r="QCN260" s="67"/>
      <c r="QCO260" s="67"/>
      <c r="QCP260" s="67"/>
      <c r="QCQ260" s="67"/>
      <c r="QCR260" s="67"/>
      <c r="QCS260" s="67"/>
      <c r="QCT260" s="67"/>
      <c r="QCU260" s="67"/>
      <c r="QCV260" s="67"/>
      <c r="QCW260" s="67"/>
      <c r="QCX260" s="67"/>
      <c r="QCY260" s="67"/>
      <c r="QCZ260" s="67"/>
      <c r="QDA260" s="67"/>
      <c r="QDB260" s="67"/>
      <c r="QDC260" s="67"/>
      <c r="QDD260" s="67"/>
      <c r="QDE260" s="67"/>
      <c r="QDF260" s="67"/>
      <c r="QDG260" s="67"/>
      <c r="QDH260" s="67"/>
      <c r="QDI260" s="67"/>
      <c r="QDJ260" s="67"/>
      <c r="QDK260" s="67"/>
      <c r="QDL260" s="67"/>
      <c r="QDM260" s="67"/>
      <c r="QDN260" s="67"/>
      <c r="QDO260" s="67"/>
      <c r="QDP260" s="67"/>
      <c r="QDQ260" s="67"/>
      <c r="QDR260" s="67"/>
      <c r="QDS260" s="67"/>
      <c r="QDT260" s="67"/>
      <c r="QDU260" s="67"/>
      <c r="QDV260" s="67"/>
      <c r="QDW260" s="67"/>
      <c r="QDX260" s="67"/>
      <c r="QDY260" s="67"/>
      <c r="QDZ260" s="67"/>
      <c r="QEA260" s="67"/>
      <c r="QEB260" s="67"/>
      <c r="QEC260" s="67"/>
      <c r="QED260" s="67"/>
      <c r="QEE260" s="67"/>
      <c r="QEF260" s="67"/>
      <c r="QEG260" s="67"/>
      <c r="QEH260" s="67"/>
      <c r="QEI260" s="67"/>
      <c r="QEJ260" s="67"/>
      <c r="QEK260" s="67"/>
      <c r="QEL260" s="67"/>
      <c r="QEM260" s="67"/>
      <c r="QEN260" s="67"/>
      <c r="QEO260" s="67"/>
      <c r="QEP260" s="67"/>
      <c r="QEQ260" s="67"/>
      <c r="QER260" s="67"/>
      <c r="QES260" s="67"/>
      <c r="QET260" s="67"/>
      <c r="QEU260" s="67"/>
      <c r="QEV260" s="67"/>
      <c r="QEW260" s="67"/>
      <c r="QEX260" s="67"/>
      <c r="QEY260" s="67"/>
      <c r="QEZ260" s="67"/>
      <c r="QFA260" s="67"/>
      <c r="QFB260" s="67"/>
      <c r="QFC260" s="67"/>
      <c r="QFD260" s="67"/>
      <c r="QFE260" s="67"/>
      <c r="QFF260" s="67"/>
      <c r="QFG260" s="67"/>
      <c r="QFH260" s="67"/>
      <c r="QFI260" s="67"/>
      <c r="QFJ260" s="67"/>
      <c r="QFK260" s="67"/>
      <c r="QFL260" s="67"/>
      <c r="QFM260" s="67"/>
      <c r="QFN260" s="67"/>
      <c r="QFO260" s="67"/>
      <c r="QFP260" s="67"/>
      <c r="QFQ260" s="67"/>
      <c r="QFR260" s="67"/>
      <c r="QFS260" s="67"/>
      <c r="QFT260" s="67"/>
      <c r="QFU260" s="67"/>
      <c r="QFV260" s="67"/>
      <c r="QFW260" s="67"/>
      <c r="QFX260" s="67"/>
      <c r="QFY260" s="67"/>
      <c r="QFZ260" s="67"/>
      <c r="QGA260" s="67"/>
      <c r="QGB260" s="67"/>
      <c r="QGC260" s="67"/>
      <c r="QGD260" s="67"/>
      <c r="QGE260" s="67"/>
      <c r="QGF260" s="67"/>
      <c r="QGG260" s="67"/>
      <c r="QGH260" s="67"/>
      <c r="QGI260" s="67"/>
      <c r="QGJ260" s="67"/>
      <c r="QGK260" s="67"/>
      <c r="QGL260" s="67"/>
      <c r="QGM260" s="67"/>
      <c r="QGN260" s="67"/>
      <c r="QGO260" s="67"/>
      <c r="QGP260" s="67"/>
      <c r="QGQ260" s="67"/>
      <c r="QGR260" s="67"/>
      <c r="QGS260" s="67"/>
      <c r="QGT260" s="67"/>
      <c r="QGU260" s="67"/>
      <c r="QGV260" s="67"/>
      <c r="QGW260" s="67"/>
      <c r="QGX260" s="67"/>
      <c r="QGY260" s="67"/>
      <c r="QGZ260" s="67"/>
      <c r="QHA260" s="67"/>
      <c r="QHB260" s="67"/>
      <c r="QHC260" s="67"/>
      <c r="QHD260" s="67"/>
      <c r="QHE260" s="67"/>
      <c r="QHF260" s="67"/>
      <c r="QHG260" s="67"/>
      <c r="QHH260" s="67"/>
      <c r="QHI260" s="67"/>
      <c r="QHJ260" s="67"/>
      <c r="QHK260" s="67"/>
      <c r="QHL260" s="67"/>
      <c r="QHM260" s="67"/>
      <c r="QHN260" s="67"/>
      <c r="QHO260" s="67"/>
      <c r="QHP260" s="67"/>
      <c r="QHQ260" s="67"/>
      <c r="QHR260" s="67"/>
      <c r="QHS260" s="67"/>
      <c r="QHT260" s="67"/>
      <c r="QHU260" s="67"/>
      <c r="QHV260" s="67"/>
      <c r="QHW260" s="67"/>
      <c r="QHX260" s="67"/>
      <c r="QHY260" s="67"/>
      <c r="QHZ260" s="67"/>
      <c r="QIA260" s="67"/>
      <c r="QIB260" s="67"/>
      <c r="QIC260" s="67"/>
      <c r="QID260" s="67"/>
      <c r="QIE260" s="67"/>
      <c r="QIF260" s="67"/>
      <c r="QIG260" s="67"/>
      <c r="QIH260" s="67"/>
      <c r="QII260" s="67"/>
      <c r="QIJ260" s="67"/>
      <c r="QIK260" s="67"/>
      <c r="QIL260" s="67"/>
      <c r="QIM260" s="67"/>
      <c r="QIN260" s="67"/>
      <c r="QIO260" s="67"/>
      <c r="QIP260" s="67"/>
      <c r="QIQ260" s="67"/>
      <c r="QIR260" s="67"/>
      <c r="QIS260" s="67"/>
      <c r="QIT260" s="67"/>
      <c r="QIU260" s="67"/>
      <c r="QIV260" s="67"/>
      <c r="QIW260" s="67"/>
      <c r="QIX260" s="67"/>
      <c r="QIY260" s="67"/>
      <c r="QIZ260" s="67"/>
      <c r="QJA260" s="67"/>
      <c r="QJB260" s="67"/>
      <c r="QJC260" s="67"/>
      <c r="QJD260" s="67"/>
      <c r="QJE260" s="67"/>
      <c r="QJF260" s="67"/>
      <c r="QJG260" s="67"/>
      <c r="QJH260" s="67"/>
      <c r="QJI260" s="67"/>
      <c r="QJJ260" s="67"/>
      <c r="QJK260" s="67"/>
      <c r="QJL260" s="67"/>
      <c r="QJM260" s="67"/>
      <c r="QJN260" s="67"/>
      <c r="QJO260" s="67"/>
      <c r="QJP260" s="67"/>
      <c r="QJQ260" s="67"/>
      <c r="QJR260" s="67"/>
      <c r="QJS260" s="67"/>
      <c r="QJT260" s="67"/>
      <c r="QJU260" s="67"/>
      <c r="QJV260" s="67"/>
      <c r="QJW260" s="67"/>
      <c r="QJX260" s="67"/>
      <c r="QJY260" s="67"/>
      <c r="QJZ260" s="67"/>
      <c r="QKA260" s="67"/>
      <c r="QKB260" s="67"/>
      <c r="QKC260" s="67"/>
      <c r="QKD260" s="67"/>
      <c r="QKE260" s="67"/>
      <c r="QKF260" s="67"/>
      <c r="QKG260" s="67"/>
      <c r="QKH260" s="67"/>
      <c r="QKI260" s="67"/>
      <c r="QKJ260" s="67"/>
      <c r="QKK260" s="67"/>
      <c r="QKL260" s="67"/>
      <c r="QKM260" s="67"/>
      <c r="QKN260" s="67"/>
      <c r="QKO260" s="67"/>
      <c r="QKP260" s="67"/>
      <c r="QKQ260" s="67"/>
      <c r="QKR260" s="67"/>
      <c r="QKS260" s="67"/>
      <c r="QKT260" s="67"/>
      <c r="QKU260" s="67"/>
      <c r="QKV260" s="67"/>
      <c r="QKW260" s="67"/>
      <c r="QKX260" s="67"/>
      <c r="QKY260" s="67"/>
      <c r="QKZ260" s="67"/>
      <c r="QLA260" s="67"/>
      <c r="QLB260" s="67"/>
      <c r="QLC260" s="67"/>
      <c r="QLD260" s="67"/>
      <c r="QLE260" s="67"/>
      <c r="QLF260" s="67"/>
      <c r="QLG260" s="67"/>
      <c r="QLH260" s="67"/>
      <c r="QLI260" s="67"/>
      <c r="QLJ260" s="67"/>
      <c r="QLK260" s="67"/>
      <c r="QLL260" s="67"/>
      <c r="QLM260" s="67"/>
      <c r="QLN260" s="67"/>
      <c r="QLO260" s="67"/>
      <c r="QLP260" s="67"/>
      <c r="QLQ260" s="67"/>
      <c r="QLR260" s="67"/>
      <c r="QLS260" s="67"/>
      <c r="QLT260" s="67"/>
      <c r="QLU260" s="67"/>
      <c r="QLV260" s="67"/>
      <c r="QLW260" s="67"/>
      <c r="QLX260" s="67"/>
      <c r="QLY260" s="67"/>
      <c r="QLZ260" s="67"/>
      <c r="QMA260" s="67"/>
      <c r="QMB260" s="67"/>
      <c r="QMC260" s="67"/>
      <c r="QMD260" s="67"/>
      <c r="QME260" s="67"/>
      <c r="QMF260" s="67"/>
      <c r="QMG260" s="67"/>
      <c r="QMH260" s="67"/>
      <c r="QMI260" s="67"/>
      <c r="QMJ260" s="67"/>
      <c r="QMK260" s="67"/>
      <c r="QML260" s="67"/>
      <c r="QMM260" s="67"/>
      <c r="QMN260" s="67"/>
      <c r="QMO260" s="67"/>
      <c r="QMP260" s="67"/>
      <c r="QMQ260" s="67"/>
      <c r="QMR260" s="67"/>
      <c r="QMS260" s="67"/>
      <c r="QMT260" s="67"/>
      <c r="QMU260" s="67"/>
      <c r="QMV260" s="67"/>
      <c r="QMW260" s="67"/>
      <c r="QMX260" s="67"/>
      <c r="QMY260" s="67"/>
      <c r="QMZ260" s="67"/>
      <c r="QNA260" s="67"/>
      <c r="QNB260" s="67"/>
      <c r="QNC260" s="67"/>
      <c r="QND260" s="67"/>
      <c r="QNE260" s="67"/>
      <c r="QNF260" s="67"/>
      <c r="QNG260" s="67"/>
      <c r="QNH260" s="67"/>
      <c r="QNI260" s="67"/>
      <c r="QNJ260" s="67"/>
      <c r="QNK260" s="67"/>
      <c r="QNL260" s="67"/>
      <c r="QNM260" s="67"/>
      <c r="QNN260" s="67"/>
      <c r="QNO260" s="67"/>
      <c r="QNP260" s="67"/>
      <c r="QNQ260" s="67"/>
      <c r="QNR260" s="67"/>
      <c r="QNS260" s="67"/>
      <c r="QNT260" s="67"/>
      <c r="QNU260" s="67"/>
      <c r="QNV260" s="67"/>
      <c r="QNW260" s="67"/>
      <c r="QNX260" s="67"/>
      <c r="QNY260" s="67"/>
      <c r="QNZ260" s="67"/>
      <c r="QOA260" s="67"/>
      <c r="QOB260" s="67"/>
      <c r="QOC260" s="67"/>
      <c r="QOD260" s="67"/>
      <c r="QOE260" s="67"/>
      <c r="QOF260" s="67"/>
      <c r="QOG260" s="67"/>
      <c r="QOH260" s="67"/>
      <c r="QOI260" s="67"/>
      <c r="QOJ260" s="67"/>
      <c r="QOK260" s="67"/>
      <c r="QOL260" s="67"/>
      <c r="QOM260" s="67"/>
      <c r="QON260" s="67"/>
      <c r="QOO260" s="67"/>
      <c r="QOP260" s="67"/>
      <c r="QOQ260" s="67"/>
      <c r="QOR260" s="67"/>
      <c r="QOS260" s="67"/>
      <c r="QOT260" s="67"/>
      <c r="QOU260" s="67"/>
      <c r="QOV260" s="67"/>
      <c r="QOW260" s="67"/>
      <c r="QOX260" s="67"/>
      <c r="QOY260" s="67"/>
      <c r="QOZ260" s="67"/>
      <c r="QPA260" s="67"/>
      <c r="QPB260" s="67"/>
      <c r="QPC260" s="67"/>
      <c r="QPD260" s="67"/>
      <c r="QPE260" s="67"/>
      <c r="QPF260" s="67"/>
      <c r="QPG260" s="67"/>
      <c r="QPH260" s="67"/>
      <c r="QPI260" s="67"/>
      <c r="QPJ260" s="67"/>
      <c r="QPK260" s="67"/>
      <c r="QPL260" s="67"/>
      <c r="QPM260" s="67"/>
      <c r="QPN260" s="67"/>
      <c r="QPO260" s="67"/>
      <c r="QPP260" s="67"/>
      <c r="QPQ260" s="67"/>
      <c r="QPR260" s="67"/>
      <c r="QPS260" s="67"/>
      <c r="QPT260" s="67"/>
      <c r="QPU260" s="67"/>
      <c r="QPV260" s="67"/>
      <c r="QPW260" s="67"/>
      <c r="QPX260" s="67"/>
      <c r="QPY260" s="67"/>
      <c r="QPZ260" s="67"/>
      <c r="QQA260" s="67"/>
      <c r="QQB260" s="67"/>
      <c r="QQC260" s="67"/>
      <c r="QQD260" s="67"/>
      <c r="QQE260" s="67"/>
      <c r="QQF260" s="67"/>
      <c r="QQG260" s="67"/>
      <c r="QQH260" s="67"/>
      <c r="QQI260" s="67"/>
      <c r="QQJ260" s="67"/>
      <c r="QQK260" s="67"/>
      <c r="QQL260" s="67"/>
      <c r="QQM260" s="67"/>
      <c r="QQN260" s="67"/>
      <c r="QQO260" s="67"/>
      <c r="QQP260" s="67"/>
      <c r="QQQ260" s="67"/>
      <c r="QQR260" s="67"/>
      <c r="QQS260" s="67"/>
      <c r="QQT260" s="67"/>
      <c r="QQU260" s="67"/>
      <c r="QQV260" s="67"/>
      <c r="QQW260" s="67"/>
      <c r="QQX260" s="67"/>
      <c r="QQY260" s="67"/>
      <c r="QQZ260" s="67"/>
      <c r="QRA260" s="67"/>
      <c r="QRB260" s="67"/>
      <c r="QRC260" s="67"/>
      <c r="QRD260" s="67"/>
      <c r="QRE260" s="67"/>
      <c r="QRF260" s="67"/>
      <c r="QRG260" s="67"/>
      <c r="QRH260" s="67"/>
      <c r="QRI260" s="67"/>
      <c r="QRJ260" s="67"/>
      <c r="QRK260" s="67"/>
      <c r="QRL260" s="67"/>
      <c r="QRM260" s="67"/>
      <c r="QRN260" s="67"/>
      <c r="QRO260" s="67"/>
      <c r="QRP260" s="67"/>
      <c r="QRQ260" s="67"/>
      <c r="QRR260" s="67"/>
      <c r="QRS260" s="67"/>
      <c r="QRT260" s="67"/>
      <c r="QRU260" s="67"/>
      <c r="QRV260" s="67"/>
      <c r="QRW260" s="67"/>
      <c r="QRX260" s="67"/>
      <c r="QRY260" s="67"/>
      <c r="QRZ260" s="67"/>
      <c r="QSA260" s="67"/>
      <c r="QSB260" s="67"/>
      <c r="QSC260" s="67"/>
      <c r="QSD260" s="67"/>
      <c r="QSE260" s="67"/>
      <c r="QSF260" s="67"/>
      <c r="QSG260" s="67"/>
      <c r="QSH260" s="67"/>
      <c r="QSI260" s="67"/>
      <c r="QSJ260" s="67"/>
      <c r="QSK260" s="67"/>
      <c r="QSL260" s="67"/>
      <c r="QSM260" s="67"/>
      <c r="QSN260" s="67"/>
      <c r="QSO260" s="67"/>
      <c r="QSP260" s="67"/>
      <c r="QSQ260" s="67"/>
      <c r="QSR260" s="67"/>
      <c r="QSS260" s="67"/>
      <c r="QST260" s="67"/>
      <c r="QSU260" s="67"/>
      <c r="QSV260" s="67"/>
      <c r="QSW260" s="67"/>
      <c r="QSX260" s="67"/>
      <c r="QSY260" s="67"/>
      <c r="QSZ260" s="67"/>
      <c r="QTA260" s="67"/>
      <c r="QTB260" s="67"/>
      <c r="QTC260" s="67"/>
      <c r="QTD260" s="67"/>
      <c r="QTE260" s="67"/>
      <c r="QTF260" s="67"/>
      <c r="QTG260" s="67"/>
      <c r="QTH260" s="67"/>
      <c r="QTI260" s="67"/>
      <c r="QTJ260" s="67"/>
      <c r="QTK260" s="67"/>
      <c r="QTL260" s="67"/>
      <c r="QTM260" s="67"/>
      <c r="QTN260" s="67"/>
      <c r="QTO260" s="67"/>
      <c r="QTP260" s="67"/>
      <c r="QTQ260" s="67"/>
      <c r="QTR260" s="67"/>
      <c r="QTS260" s="67"/>
      <c r="QTT260" s="67"/>
      <c r="QTU260" s="67"/>
      <c r="QTV260" s="67"/>
      <c r="QTW260" s="67"/>
      <c r="QTX260" s="67"/>
      <c r="QTY260" s="67"/>
      <c r="QTZ260" s="67"/>
      <c r="QUA260" s="67"/>
      <c r="QUB260" s="67"/>
      <c r="QUC260" s="67"/>
      <c r="QUD260" s="67"/>
      <c r="QUE260" s="67"/>
      <c r="QUF260" s="67"/>
      <c r="QUG260" s="67"/>
      <c r="QUH260" s="67"/>
      <c r="QUI260" s="67"/>
      <c r="QUJ260" s="67"/>
      <c r="QUK260" s="67"/>
      <c r="QUL260" s="67"/>
      <c r="QUM260" s="67"/>
      <c r="QUN260" s="67"/>
      <c r="QUO260" s="67"/>
      <c r="QUP260" s="67"/>
      <c r="QUQ260" s="67"/>
      <c r="QUR260" s="67"/>
      <c r="QUS260" s="67"/>
      <c r="QUT260" s="67"/>
      <c r="QUU260" s="67"/>
      <c r="QUV260" s="67"/>
      <c r="QUW260" s="67"/>
      <c r="QUX260" s="67"/>
      <c r="QUY260" s="67"/>
      <c r="QUZ260" s="67"/>
      <c r="QVA260" s="67"/>
      <c r="QVB260" s="67"/>
      <c r="QVC260" s="67"/>
      <c r="QVD260" s="67"/>
      <c r="QVE260" s="67"/>
      <c r="QVF260" s="67"/>
      <c r="QVG260" s="67"/>
      <c r="QVH260" s="67"/>
      <c r="QVI260" s="67"/>
      <c r="QVJ260" s="67"/>
      <c r="QVK260" s="67"/>
      <c r="QVL260" s="67"/>
      <c r="QVM260" s="67"/>
      <c r="QVN260" s="67"/>
      <c r="QVO260" s="67"/>
      <c r="QVP260" s="67"/>
      <c r="QVQ260" s="67"/>
      <c r="QVR260" s="67"/>
      <c r="QVS260" s="67"/>
      <c r="QVT260" s="67"/>
      <c r="QVU260" s="67"/>
      <c r="QVV260" s="67"/>
      <c r="QVW260" s="67"/>
      <c r="QVX260" s="67"/>
      <c r="QVY260" s="67"/>
      <c r="QVZ260" s="67"/>
      <c r="QWA260" s="67"/>
      <c r="QWB260" s="67"/>
      <c r="QWC260" s="67"/>
      <c r="QWD260" s="67"/>
      <c r="QWE260" s="67"/>
      <c r="QWF260" s="67"/>
      <c r="QWG260" s="67"/>
      <c r="QWH260" s="67"/>
      <c r="QWI260" s="67"/>
      <c r="QWJ260" s="67"/>
      <c r="QWK260" s="67"/>
      <c r="QWL260" s="67"/>
      <c r="QWM260" s="67"/>
      <c r="QWN260" s="67"/>
      <c r="QWO260" s="67"/>
      <c r="QWP260" s="67"/>
      <c r="QWQ260" s="67"/>
      <c r="QWR260" s="67"/>
      <c r="QWS260" s="67"/>
      <c r="QWT260" s="67"/>
      <c r="QWU260" s="67"/>
      <c r="QWV260" s="67"/>
      <c r="QWW260" s="67"/>
      <c r="QWX260" s="67"/>
      <c r="QWY260" s="67"/>
      <c r="QWZ260" s="67"/>
      <c r="QXA260" s="67"/>
      <c r="QXB260" s="67"/>
      <c r="QXC260" s="67"/>
      <c r="QXD260" s="67"/>
      <c r="QXE260" s="67"/>
      <c r="QXF260" s="67"/>
      <c r="QXG260" s="67"/>
      <c r="QXH260" s="67"/>
      <c r="QXI260" s="67"/>
      <c r="QXJ260" s="67"/>
      <c r="QXK260" s="67"/>
      <c r="QXL260" s="67"/>
      <c r="QXM260" s="67"/>
      <c r="QXN260" s="67"/>
      <c r="QXO260" s="67"/>
      <c r="QXP260" s="67"/>
      <c r="QXQ260" s="67"/>
      <c r="QXR260" s="67"/>
      <c r="QXS260" s="67"/>
      <c r="QXT260" s="67"/>
      <c r="QXU260" s="67"/>
      <c r="QXV260" s="67"/>
      <c r="QXW260" s="67"/>
      <c r="QXX260" s="67"/>
      <c r="QXY260" s="67"/>
      <c r="QXZ260" s="67"/>
      <c r="QYA260" s="67"/>
      <c r="QYB260" s="67"/>
      <c r="QYC260" s="67"/>
      <c r="QYD260" s="67"/>
      <c r="QYE260" s="67"/>
      <c r="QYF260" s="67"/>
      <c r="QYG260" s="67"/>
      <c r="QYH260" s="67"/>
      <c r="QYI260" s="67"/>
      <c r="QYJ260" s="67"/>
      <c r="QYK260" s="67"/>
      <c r="QYL260" s="67"/>
      <c r="QYM260" s="67"/>
      <c r="QYN260" s="67"/>
      <c r="QYO260" s="67"/>
      <c r="QYP260" s="67"/>
      <c r="QYQ260" s="67"/>
      <c r="QYR260" s="67"/>
      <c r="QYS260" s="67"/>
      <c r="QYT260" s="67"/>
      <c r="QYU260" s="67"/>
      <c r="QYV260" s="67"/>
      <c r="QYW260" s="67"/>
      <c r="QYX260" s="67"/>
      <c r="QYY260" s="67"/>
      <c r="QYZ260" s="67"/>
      <c r="QZA260" s="67"/>
      <c r="QZB260" s="67"/>
      <c r="QZC260" s="67"/>
      <c r="QZD260" s="67"/>
      <c r="QZE260" s="67"/>
      <c r="QZF260" s="67"/>
      <c r="QZG260" s="67"/>
      <c r="QZH260" s="67"/>
      <c r="QZI260" s="67"/>
      <c r="QZJ260" s="67"/>
      <c r="QZK260" s="67"/>
      <c r="QZL260" s="67"/>
      <c r="QZM260" s="67"/>
      <c r="QZN260" s="67"/>
      <c r="QZO260" s="67"/>
      <c r="QZP260" s="67"/>
      <c r="QZQ260" s="67"/>
      <c r="QZR260" s="67"/>
      <c r="QZS260" s="67"/>
      <c r="QZT260" s="67"/>
      <c r="QZU260" s="67"/>
      <c r="QZV260" s="67"/>
      <c r="QZW260" s="67"/>
      <c r="QZX260" s="67"/>
      <c r="QZY260" s="67"/>
      <c r="QZZ260" s="67"/>
      <c r="RAA260" s="67"/>
      <c r="RAB260" s="67"/>
      <c r="RAC260" s="67"/>
      <c r="RAD260" s="67"/>
      <c r="RAE260" s="67"/>
      <c r="RAF260" s="67"/>
      <c r="RAG260" s="67"/>
      <c r="RAH260" s="67"/>
      <c r="RAI260" s="67"/>
      <c r="RAJ260" s="67"/>
      <c r="RAK260" s="67"/>
      <c r="RAL260" s="67"/>
      <c r="RAM260" s="67"/>
      <c r="RAN260" s="67"/>
      <c r="RAO260" s="67"/>
      <c r="RAP260" s="67"/>
      <c r="RAQ260" s="67"/>
      <c r="RAR260" s="67"/>
      <c r="RAS260" s="67"/>
      <c r="RAT260" s="67"/>
      <c r="RAU260" s="67"/>
      <c r="RAV260" s="67"/>
      <c r="RAW260" s="67"/>
      <c r="RAX260" s="67"/>
      <c r="RAY260" s="67"/>
      <c r="RAZ260" s="67"/>
      <c r="RBA260" s="67"/>
      <c r="RBB260" s="67"/>
      <c r="RBC260" s="67"/>
      <c r="RBD260" s="67"/>
      <c r="RBE260" s="67"/>
      <c r="RBF260" s="67"/>
      <c r="RBG260" s="67"/>
      <c r="RBH260" s="67"/>
      <c r="RBI260" s="67"/>
      <c r="RBJ260" s="67"/>
      <c r="RBK260" s="67"/>
      <c r="RBL260" s="67"/>
      <c r="RBM260" s="67"/>
      <c r="RBN260" s="67"/>
      <c r="RBO260" s="67"/>
      <c r="RBP260" s="67"/>
      <c r="RBQ260" s="67"/>
      <c r="RBR260" s="67"/>
      <c r="RBS260" s="67"/>
      <c r="RBT260" s="67"/>
      <c r="RBU260" s="67"/>
      <c r="RBV260" s="67"/>
      <c r="RBW260" s="67"/>
      <c r="RBX260" s="67"/>
      <c r="RBY260" s="67"/>
      <c r="RBZ260" s="67"/>
      <c r="RCA260" s="67"/>
      <c r="RCB260" s="67"/>
      <c r="RCC260" s="67"/>
      <c r="RCD260" s="67"/>
      <c r="RCE260" s="67"/>
      <c r="RCF260" s="67"/>
      <c r="RCG260" s="67"/>
      <c r="RCH260" s="67"/>
      <c r="RCI260" s="67"/>
      <c r="RCJ260" s="67"/>
      <c r="RCK260" s="67"/>
      <c r="RCL260" s="67"/>
      <c r="RCM260" s="67"/>
      <c r="RCN260" s="67"/>
      <c r="RCO260" s="67"/>
      <c r="RCP260" s="67"/>
      <c r="RCQ260" s="67"/>
      <c r="RCR260" s="67"/>
      <c r="RCS260" s="67"/>
      <c r="RCT260" s="67"/>
      <c r="RCU260" s="67"/>
      <c r="RCV260" s="67"/>
      <c r="RCW260" s="67"/>
      <c r="RCX260" s="67"/>
      <c r="RCY260" s="67"/>
      <c r="RCZ260" s="67"/>
      <c r="RDA260" s="67"/>
      <c r="RDB260" s="67"/>
      <c r="RDC260" s="67"/>
      <c r="RDD260" s="67"/>
      <c r="RDE260" s="67"/>
      <c r="RDF260" s="67"/>
      <c r="RDG260" s="67"/>
      <c r="RDH260" s="67"/>
      <c r="RDI260" s="67"/>
      <c r="RDJ260" s="67"/>
      <c r="RDK260" s="67"/>
      <c r="RDL260" s="67"/>
      <c r="RDM260" s="67"/>
      <c r="RDN260" s="67"/>
      <c r="RDO260" s="67"/>
      <c r="RDP260" s="67"/>
      <c r="RDQ260" s="67"/>
      <c r="RDR260" s="67"/>
      <c r="RDS260" s="67"/>
      <c r="RDT260" s="67"/>
      <c r="RDU260" s="67"/>
      <c r="RDV260" s="67"/>
      <c r="RDW260" s="67"/>
      <c r="RDX260" s="67"/>
      <c r="RDY260" s="67"/>
      <c r="RDZ260" s="67"/>
      <c r="REA260" s="67"/>
      <c r="REB260" s="67"/>
      <c r="REC260" s="67"/>
      <c r="RED260" s="67"/>
      <c r="REE260" s="67"/>
      <c r="REF260" s="67"/>
      <c r="REG260" s="67"/>
      <c r="REH260" s="67"/>
      <c r="REI260" s="67"/>
      <c r="REJ260" s="67"/>
      <c r="REK260" s="67"/>
      <c r="REL260" s="67"/>
      <c r="REM260" s="67"/>
      <c r="REN260" s="67"/>
      <c r="REO260" s="67"/>
      <c r="REP260" s="67"/>
      <c r="REQ260" s="67"/>
      <c r="RER260" s="67"/>
      <c r="RES260" s="67"/>
      <c r="RET260" s="67"/>
      <c r="REU260" s="67"/>
      <c r="REV260" s="67"/>
      <c r="REW260" s="67"/>
      <c r="REX260" s="67"/>
      <c r="REY260" s="67"/>
      <c r="REZ260" s="67"/>
      <c r="RFA260" s="67"/>
      <c r="RFB260" s="67"/>
      <c r="RFC260" s="67"/>
      <c r="RFD260" s="67"/>
      <c r="RFE260" s="67"/>
      <c r="RFF260" s="67"/>
      <c r="RFG260" s="67"/>
      <c r="RFH260" s="67"/>
      <c r="RFI260" s="67"/>
      <c r="RFJ260" s="67"/>
      <c r="RFK260" s="67"/>
      <c r="RFL260" s="67"/>
      <c r="RFM260" s="67"/>
      <c r="RFN260" s="67"/>
      <c r="RFO260" s="67"/>
      <c r="RFP260" s="67"/>
      <c r="RFQ260" s="67"/>
      <c r="RFR260" s="67"/>
      <c r="RFS260" s="67"/>
      <c r="RFT260" s="67"/>
      <c r="RFU260" s="67"/>
      <c r="RFV260" s="67"/>
      <c r="RFW260" s="67"/>
      <c r="RFX260" s="67"/>
      <c r="RFY260" s="67"/>
      <c r="RFZ260" s="67"/>
      <c r="RGA260" s="67"/>
      <c r="RGB260" s="67"/>
      <c r="RGC260" s="67"/>
      <c r="RGD260" s="67"/>
      <c r="RGE260" s="67"/>
      <c r="RGF260" s="67"/>
      <c r="RGG260" s="67"/>
      <c r="RGH260" s="67"/>
      <c r="RGI260" s="67"/>
      <c r="RGJ260" s="67"/>
      <c r="RGK260" s="67"/>
      <c r="RGL260" s="67"/>
      <c r="RGM260" s="67"/>
      <c r="RGN260" s="67"/>
      <c r="RGO260" s="67"/>
      <c r="RGP260" s="67"/>
      <c r="RGQ260" s="67"/>
      <c r="RGR260" s="67"/>
      <c r="RGS260" s="67"/>
      <c r="RGT260" s="67"/>
      <c r="RGU260" s="67"/>
      <c r="RGV260" s="67"/>
      <c r="RGW260" s="67"/>
      <c r="RGX260" s="67"/>
      <c r="RGY260" s="67"/>
      <c r="RGZ260" s="67"/>
      <c r="RHA260" s="67"/>
      <c r="RHB260" s="67"/>
      <c r="RHC260" s="67"/>
      <c r="RHD260" s="67"/>
      <c r="RHE260" s="67"/>
      <c r="RHF260" s="67"/>
      <c r="RHG260" s="67"/>
      <c r="RHH260" s="67"/>
      <c r="RHI260" s="67"/>
      <c r="RHJ260" s="67"/>
      <c r="RHK260" s="67"/>
      <c r="RHL260" s="67"/>
      <c r="RHM260" s="67"/>
      <c r="RHN260" s="67"/>
      <c r="RHO260" s="67"/>
      <c r="RHP260" s="67"/>
      <c r="RHQ260" s="67"/>
      <c r="RHR260" s="67"/>
      <c r="RHS260" s="67"/>
      <c r="RHT260" s="67"/>
      <c r="RHU260" s="67"/>
      <c r="RHV260" s="67"/>
      <c r="RHW260" s="67"/>
      <c r="RHX260" s="67"/>
      <c r="RHY260" s="67"/>
      <c r="RHZ260" s="67"/>
      <c r="RIA260" s="67"/>
      <c r="RIB260" s="67"/>
      <c r="RIC260" s="67"/>
      <c r="RID260" s="67"/>
      <c r="RIE260" s="67"/>
      <c r="RIF260" s="67"/>
      <c r="RIG260" s="67"/>
      <c r="RIH260" s="67"/>
      <c r="RII260" s="67"/>
      <c r="RIJ260" s="67"/>
      <c r="RIK260" s="67"/>
      <c r="RIL260" s="67"/>
      <c r="RIM260" s="67"/>
      <c r="RIN260" s="67"/>
      <c r="RIO260" s="67"/>
      <c r="RIP260" s="67"/>
      <c r="RIQ260" s="67"/>
      <c r="RIR260" s="67"/>
      <c r="RIS260" s="67"/>
      <c r="RIT260" s="67"/>
      <c r="RIU260" s="67"/>
      <c r="RIV260" s="67"/>
      <c r="RIW260" s="67"/>
      <c r="RIX260" s="67"/>
      <c r="RIY260" s="67"/>
      <c r="RIZ260" s="67"/>
      <c r="RJA260" s="67"/>
      <c r="RJB260" s="67"/>
      <c r="RJC260" s="67"/>
      <c r="RJD260" s="67"/>
      <c r="RJE260" s="67"/>
      <c r="RJF260" s="67"/>
      <c r="RJG260" s="67"/>
      <c r="RJH260" s="67"/>
      <c r="RJI260" s="67"/>
      <c r="RJJ260" s="67"/>
      <c r="RJK260" s="67"/>
      <c r="RJL260" s="67"/>
      <c r="RJM260" s="67"/>
      <c r="RJN260" s="67"/>
      <c r="RJO260" s="67"/>
      <c r="RJP260" s="67"/>
      <c r="RJQ260" s="67"/>
      <c r="RJR260" s="67"/>
      <c r="RJS260" s="67"/>
      <c r="RJT260" s="67"/>
      <c r="RJU260" s="67"/>
      <c r="RJV260" s="67"/>
      <c r="RJW260" s="67"/>
      <c r="RJX260" s="67"/>
      <c r="RJY260" s="67"/>
      <c r="RJZ260" s="67"/>
      <c r="RKA260" s="67"/>
      <c r="RKB260" s="67"/>
      <c r="RKC260" s="67"/>
      <c r="RKD260" s="67"/>
      <c r="RKE260" s="67"/>
      <c r="RKF260" s="67"/>
      <c r="RKG260" s="67"/>
      <c r="RKH260" s="67"/>
      <c r="RKI260" s="67"/>
      <c r="RKJ260" s="67"/>
      <c r="RKK260" s="67"/>
      <c r="RKL260" s="67"/>
      <c r="RKM260" s="67"/>
      <c r="RKN260" s="67"/>
      <c r="RKO260" s="67"/>
      <c r="RKP260" s="67"/>
      <c r="RKQ260" s="67"/>
      <c r="RKR260" s="67"/>
      <c r="RKS260" s="67"/>
      <c r="RKT260" s="67"/>
      <c r="RKU260" s="67"/>
      <c r="RKV260" s="67"/>
      <c r="RKW260" s="67"/>
      <c r="RKX260" s="67"/>
      <c r="RKY260" s="67"/>
      <c r="RKZ260" s="67"/>
      <c r="RLA260" s="67"/>
      <c r="RLB260" s="67"/>
      <c r="RLC260" s="67"/>
      <c r="RLD260" s="67"/>
      <c r="RLE260" s="67"/>
      <c r="RLF260" s="67"/>
      <c r="RLG260" s="67"/>
      <c r="RLH260" s="67"/>
      <c r="RLI260" s="67"/>
      <c r="RLJ260" s="67"/>
      <c r="RLK260" s="67"/>
      <c r="RLL260" s="67"/>
      <c r="RLM260" s="67"/>
      <c r="RLN260" s="67"/>
      <c r="RLO260" s="67"/>
      <c r="RLP260" s="67"/>
      <c r="RLQ260" s="67"/>
      <c r="RLR260" s="67"/>
      <c r="RLS260" s="67"/>
      <c r="RLT260" s="67"/>
      <c r="RLU260" s="67"/>
      <c r="RLV260" s="67"/>
      <c r="RLW260" s="67"/>
      <c r="RLX260" s="67"/>
      <c r="RLY260" s="67"/>
      <c r="RLZ260" s="67"/>
      <c r="RMA260" s="67"/>
      <c r="RMB260" s="67"/>
      <c r="RMC260" s="67"/>
      <c r="RMD260" s="67"/>
      <c r="RME260" s="67"/>
      <c r="RMF260" s="67"/>
      <c r="RMG260" s="67"/>
      <c r="RMH260" s="67"/>
      <c r="RMI260" s="67"/>
      <c r="RMJ260" s="67"/>
      <c r="RMK260" s="67"/>
      <c r="RML260" s="67"/>
      <c r="RMM260" s="67"/>
      <c r="RMN260" s="67"/>
      <c r="RMO260" s="67"/>
      <c r="RMP260" s="67"/>
      <c r="RMQ260" s="67"/>
      <c r="RMR260" s="67"/>
      <c r="RMS260" s="67"/>
      <c r="RMT260" s="67"/>
      <c r="RMU260" s="67"/>
      <c r="RMV260" s="67"/>
      <c r="RMW260" s="67"/>
      <c r="RMX260" s="67"/>
      <c r="RMY260" s="67"/>
      <c r="RMZ260" s="67"/>
      <c r="RNA260" s="67"/>
      <c r="RNB260" s="67"/>
      <c r="RNC260" s="67"/>
      <c r="RND260" s="67"/>
      <c r="RNE260" s="67"/>
      <c r="RNF260" s="67"/>
      <c r="RNG260" s="67"/>
      <c r="RNH260" s="67"/>
      <c r="RNI260" s="67"/>
      <c r="RNJ260" s="67"/>
      <c r="RNK260" s="67"/>
      <c r="RNL260" s="67"/>
      <c r="RNM260" s="67"/>
      <c r="RNN260" s="67"/>
      <c r="RNO260" s="67"/>
      <c r="RNP260" s="67"/>
      <c r="RNQ260" s="67"/>
      <c r="RNR260" s="67"/>
      <c r="RNS260" s="67"/>
      <c r="RNT260" s="67"/>
      <c r="RNU260" s="67"/>
      <c r="RNV260" s="67"/>
      <c r="RNW260" s="67"/>
      <c r="RNX260" s="67"/>
      <c r="RNY260" s="67"/>
      <c r="RNZ260" s="67"/>
      <c r="ROA260" s="67"/>
      <c r="ROB260" s="67"/>
      <c r="ROC260" s="67"/>
      <c r="ROD260" s="67"/>
      <c r="ROE260" s="67"/>
      <c r="ROF260" s="67"/>
      <c r="ROG260" s="67"/>
      <c r="ROH260" s="67"/>
      <c r="ROI260" s="67"/>
      <c r="ROJ260" s="67"/>
      <c r="ROK260" s="67"/>
      <c r="ROL260" s="67"/>
      <c r="ROM260" s="67"/>
      <c r="RON260" s="67"/>
      <c r="ROO260" s="67"/>
      <c r="ROP260" s="67"/>
      <c r="ROQ260" s="67"/>
      <c r="ROR260" s="67"/>
      <c r="ROS260" s="67"/>
      <c r="ROT260" s="67"/>
      <c r="ROU260" s="67"/>
      <c r="ROV260" s="67"/>
      <c r="ROW260" s="67"/>
      <c r="ROX260" s="67"/>
      <c r="ROY260" s="67"/>
      <c r="ROZ260" s="67"/>
      <c r="RPA260" s="67"/>
      <c r="RPB260" s="67"/>
      <c r="RPC260" s="67"/>
      <c r="RPD260" s="67"/>
      <c r="RPE260" s="67"/>
      <c r="RPF260" s="67"/>
      <c r="RPG260" s="67"/>
      <c r="RPH260" s="67"/>
      <c r="RPI260" s="67"/>
      <c r="RPJ260" s="67"/>
      <c r="RPK260" s="67"/>
      <c r="RPL260" s="67"/>
      <c r="RPM260" s="67"/>
      <c r="RPN260" s="67"/>
      <c r="RPO260" s="67"/>
      <c r="RPP260" s="67"/>
      <c r="RPQ260" s="67"/>
      <c r="RPR260" s="67"/>
      <c r="RPS260" s="67"/>
      <c r="RPT260" s="67"/>
      <c r="RPU260" s="67"/>
      <c r="RPV260" s="67"/>
      <c r="RPW260" s="67"/>
      <c r="RPX260" s="67"/>
      <c r="RPY260" s="67"/>
      <c r="RPZ260" s="67"/>
      <c r="RQA260" s="67"/>
      <c r="RQB260" s="67"/>
      <c r="RQC260" s="67"/>
      <c r="RQD260" s="67"/>
      <c r="RQE260" s="67"/>
      <c r="RQF260" s="67"/>
      <c r="RQG260" s="67"/>
      <c r="RQH260" s="67"/>
      <c r="RQI260" s="67"/>
      <c r="RQJ260" s="67"/>
      <c r="RQK260" s="67"/>
      <c r="RQL260" s="67"/>
      <c r="RQM260" s="67"/>
      <c r="RQN260" s="67"/>
      <c r="RQO260" s="67"/>
      <c r="RQP260" s="67"/>
      <c r="RQQ260" s="67"/>
      <c r="RQR260" s="67"/>
      <c r="RQS260" s="67"/>
      <c r="RQT260" s="67"/>
      <c r="RQU260" s="67"/>
      <c r="RQV260" s="67"/>
      <c r="RQW260" s="67"/>
      <c r="RQX260" s="67"/>
      <c r="RQY260" s="67"/>
      <c r="RQZ260" s="67"/>
      <c r="RRA260" s="67"/>
      <c r="RRB260" s="67"/>
      <c r="RRC260" s="67"/>
      <c r="RRD260" s="67"/>
      <c r="RRE260" s="67"/>
      <c r="RRF260" s="67"/>
      <c r="RRG260" s="67"/>
      <c r="RRH260" s="67"/>
      <c r="RRI260" s="67"/>
      <c r="RRJ260" s="67"/>
      <c r="RRK260" s="67"/>
      <c r="RRL260" s="67"/>
      <c r="RRM260" s="67"/>
      <c r="RRN260" s="67"/>
      <c r="RRO260" s="67"/>
      <c r="RRP260" s="67"/>
      <c r="RRQ260" s="67"/>
      <c r="RRR260" s="67"/>
      <c r="RRS260" s="67"/>
      <c r="RRT260" s="67"/>
      <c r="RRU260" s="67"/>
      <c r="RRV260" s="67"/>
      <c r="RRW260" s="67"/>
      <c r="RRX260" s="67"/>
      <c r="RRY260" s="67"/>
      <c r="RRZ260" s="67"/>
      <c r="RSA260" s="67"/>
      <c r="RSB260" s="67"/>
      <c r="RSC260" s="67"/>
      <c r="RSD260" s="67"/>
      <c r="RSE260" s="67"/>
      <c r="RSF260" s="67"/>
      <c r="RSG260" s="67"/>
      <c r="RSH260" s="67"/>
      <c r="RSI260" s="67"/>
      <c r="RSJ260" s="67"/>
      <c r="RSK260" s="67"/>
      <c r="RSL260" s="67"/>
      <c r="RSM260" s="67"/>
      <c r="RSN260" s="67"/>
      <c r="RSO260" s="67"/>
      <c r="RSP260" s="67"/>
      <c r="RSQ260" s="67"/>
      <c r="RSR260" s="67"/>
      <c r="RSS260" s="67"/>
      <c r="RST260" s="67"/>
      <c r="RSU260" s="67"/>
      <c r="RSV260" s="67"/>
      <c r="RSW260" s="67"/>
      <c r="RSX260" s="67"/>
      <c r="RSY260" s="67"/>
      <c r="RSZ260" s="67"/>
      <c r="RTA260" s="67"/>
      <c r="RTB260" s="67"/>
      <c r="RTC260" s="67"/>
      <c r="RTD260" s="67"/>
      <c r="RTE260" s="67"/>
      <c r="RTF260" s="67"/>
      <c r="RTG260" s="67"/>
      <c r="RTH260" s="67"/>
      <c r="RTI260" s="67"/>
      <c r="RTJ260" s="67"/>
      <c r="RTK260" s="67"/>
      <c r="RTL260" s="67"/>
      <c r="RTM260" s="67"/>
      <c r="RTN260" s="67"/>
      <c r="RTO260" s="67"/>
      <c r="RTP260" s="67"/>
      <c r="RTQ260" s="67"/>
      <c r="RTR260" s="67"/>
      <c r="RTS260" s="67"/>
      <c r="RTT260" s="67"/>
      <c r="RTU260" s="67"/>
      <c r="RTV260" s="67"/>
      <c r="RTW260" s="67"/>
      <c r="RTX260" s="67"/>
      <c r="RTY260" s="67"/>
      <c r="RTZ260" s="67"/>
      <c r="RUA260" s="67"/>
      <c r="RUB260" s="67"/>
      <c r="RUC260" s="67"/>
      <c r="RUD260" s="67"/>
      <c r="RUE260" s="67"/>
      <c r="RUF260" s="67"/>
      <c r="RUG260" s="67"/>
      <c r="RUH260" s="67"/>
      <c r="RUI260" s="67"/>
      <c r="RUJ260" s="67"/>
      <c r="RUK260" s="67"/>
      <c r="RUL260" s="67"/>
      <c r="RUM260" s="67"/>
      <c r="RUN260" s="67"/>
      <c r="RUO260" s="67"/>
      <c r="RUP260" s="67"/>
      <c r="RUQ260" s="67"/>
      <c r="RUR260" s="67"/>
      <c r="RUS260" s="67"/>
      <c r="RUT260" s="67"/>
      <c r="RUU260" s="67"/>
      <c r="RUV260" s="67"/>
      <c r="RUW260" s="67"/>
      <c r="RUX260" s="67"/>
      <c r="RUY260" s="67"/>
      <c r="RUZ260" s="67"/>
      <c r="RVA260" s="67"/>
      <c r="RVB260" s="67"/>
      <c r="RVC260" s="67"/>
      <c r="RVD260" s="67"/>
      <c r="RVE260" s="67"/>
      <c r="RVF260" s="67"/>
      <c r="RVG260" s="67"/>
      <c r="RVH260" s="67"/>
      <c r="RVI260" s="67"/>
      <c r="RVJ260" s="67"/>
      <c r="RVK260" s="67"/>
      <c r="RVL260" s="67"/>
      <c r="RVM260" s="67"/>
      <c r="RVN260" s="67"/>
      <c r="RVO260" s="67"/>
      <c r="RVP260" s="67"/>
      <c r="RVQ260" s="67"/>
      <c r="RVR260" s="67"/>
      <c r="RVS260" s="67"/>
      <c r="RVT260" s="67"/>
      <c r="RVU260" s="67"/>
      <c r="RVV260" s="67"/>
      <c r="RVW260" s="67"/>
      <c r="RVX260" s="67"/>
      <c r="RVY260" s="67"/>
      <c r="RVZ260" s="67"/>
      <c r="RWA260" s="67"/>
      <c r="RWB260" s="67"/>
      <c r="RWC260" s="67"/>
      <c r="RWD260" s="67"/>
      <c r="RWE260" s="67"/>
      <c r="RWF260" s="67"/>
      <c r="RWG260" s="67"/>
      <c r="RWH260" s="67"/>
      <c r="RWI260" s="67"/>
      <c r="RWJ260" s="67"/>
      <c r="RWK260" s="67"/>
      <c r="RWL260" s="67"/>
      <c r="RWM260" s="67"/>
      <c r="RWN260" s="67"/>
      <c r="RWO260" s="67"/>
      <c r="RWP260" s="67"/>
      <c r="RWQ260" s="67"/>
      <c r="RWR260" s="67"/>
      <c r="RWS260" s="67"/>
      <c r="RWT260" s="67"/>
      <c r="RWU260" s="67"/>
      <c r="RWV260" s="67"/>
      <c r="RWW260" s="67"/>
      <c r="RWX260" s="67"/>
      <c r="RWY260" s="67"/>
      <c r="RWZ260" s="67"/>
      <c r="RXA260" s="67"/>
      <c r="RXB260" s="67"/>
      <c r="RXC260" s="67"/>
      <c r="RXD260" s="67"/>
      <c r="RXE260" s="67"/>
      <c r="RXF260" s="67"/>
      <c r="RXG260" s="67"/>
      <c r="RXH260" s="67"/>
      <c r="RXI260" s="67"/>
      <c r="RXJ260" s="67"/>
      <c r="RXK260" s="67"/>
      <c r="RXL260" s="67"/>
      <c r="RXM260" s="67"/>
      <c r="RXN260" s="67"/>
      <c r="RXO260" s="67"/>
      <c r="RXP260" s="67"/>
      <c r="RXQ260" s="67"/>
      <c r="RXR260" s="67"/>
      <c r="RXS260" s="67"/>
      <c r="RXT260" s="67"/>
      <c r="RXU260" s="67"/>
      <c r="RXV260" s="67"/>
      <c r="RXW260" s="67"/>
      <c r="RXX260" s="67"/>
      <c r="RXY260" s="67"/>
      <c r="RXZ260" s="67"/>
      <c r="RYA260" s="67"/>
      <c r="RYB260" s="67"/>
      <c r="RYC260" s="67"/>
      <c r="RYD260" s="67"/>
      <c r="RYE260" s="67"/>
      <c r="RYF260" s="67"/>
      <c r="RYG260" s="67"/>
      <c r="RYH260" s="67"/>
      <c r="RYI260" s="67"/>
      <c r="RYJ260" s="67"/>
      <c r="RYK260" s="67"/>
      <c r="RYL260" s="67"/>
      <c r="RYM260" s="67"/>
      <c r="RYN260" s="67"/>
      <c r="RYO260" s="67"/>
      <c r="RYP260" s="67"/>
      <c r="RYQ260" s="67"/>
      <c r="RYR260" s="67"/>
      <c r="RYS260" s="67"/>
      <c r="RYT260" s="67"/>
      <c r="RYU260" s="67"/>
      <c r="RYV260" s="67"/>
      <c r="RYW260" s="67"/>
      <c r="RYX260" s="67"/>
      <c r="RYY260" s="67"/>
      <c r="RYZ260" s="67"/>
      <c r="RZA260" s="67"/>
      <c r="RZB260" s="67"/>
      <c r="RZC260" s="67"/>
      <c r="RZD260" s="67"/>
      <c r="RZE260" s="67"/>
      <c r="RZF260" s="67"/>
      <c r="RZG260" s="67"/>
      <c r="RZH260" s="67"/>
      <c r="RZI260" s="67"/>
      <c r="RZJ260" s="67"/>
      <c r="RZK260" s="67"/>
      <c r="RZL260" s="67"/>
      <c r="RZM260" s="67"/>
      <c r="RZN260" s="67"/>
      <c r="RZO260" s="67"/>
      <c r="RZP260" s="67"/>
      <c r="RZQ260" s="67"/>
      <c r="RZR260" s="67"/>
      <c r="RZS260" s="67"/>
      <c r="RZT260" s="67"/>
      <c r="RZU260" s="67"/>
      <c r="RZV260" s="67"/>
      <c r="RZW260" s="67"/>
      <c r="RZX260" s="67"/>
      <c r="RZY260" s="67"/>
      <c r="RZZ260" s="67"/>
      <c r="SAA260" s="67"/>
      <c r="SAB260" s="67"/>
      <c r="SAC260" s="67"/>
      <c r="SAD260" s="67"/>
      <c r="SAE260" s="67"/>
      <c r="SAF260" s="67"/>
      <c r="SAG260" s="67"/>
      <c r="SAH260" s="67"/>
      <c r="SAI260" s="67"/>
      <c r="SAJ260" s="67"/>
      <c r="SAK260" s="67"/>
      <c r="SAL260" s="67"/>
      <c r="SAM260" s="67"/>
      <c r="SAN260" s="67"/>
      <c r="SAO260" s="67"/>
      <c r="SAP260" s="67"/>
      <c r="SAQ260" s="67"/>
      <c r="SAR260" s="67"/>
      <c r="SAS260" s="67"/>
      <c r="SAT260" s="67"/>
      <c r="SAU260" s="67"/>
      <c r="SAV260" s="67"/>
      <c r="SAW260" s="67"/>
      <c r="SAX260" s="67"/>
      <c r="SAY260" s="67"/>
      <c r="SAZ260" s="67"/>
      <c r="SBA260" s="67"/>
      <c r="SBB260" s="67"/>
      <c r="SBC260" s="67"/>
      <c r="SBD260" s="67"/>
      <c r="SBE260" s="67"/>
      <c r="SBF260" s="67"/>
      <c r="SBG260" s="67"/>
      <c r="SBH260" s="67"/>
      <c r="SBI260" s="67"/>
      <c r="SBJ260" s="67"/>
      <c r="SBK260" s="67"/>
      <c r="SBL260" s="67"/>
      <c r="SBM260" s="67"/>
      <c r="SBN260" s="67"/>
      <c r="SBO260" s="67"/>
      <c r="SBP260" s="67"/>
      <c r="SBQ260" s="67"/>
      <c r="SBR260" s="67"/>
      <c r="SBS260" s="67"/>
      <c r="SBT260" s="67"/>
      <c r="SBU260" s="67"/>
      <c r="SBV260" s="67"/>
      <c r="SBW260" s="67"/>
      <c r="SBX260" s="67"/>
      <c r="SBY260" s="67"/>
      <c r="SBZ260" s="67"/>
      <c r="SCA260" s="67"/>
      <c r="SCB260" s="67"/>
      <c r="SCC260" s="67"/>
      <c r="SCD260" s="67"/>
      <c r="SCE260" s="67"/>
      <c r="SCF260" s="67"/>
      <c r="SCG260" s="67"/>
      <c r="SCH260" s="67"/>
      <c r="SCI260" s="67"/>
      <c r="SCJ260" s="67"/>
      <c r="SCK260" s="67"/>
      <c r="SCL260" s="67"/>
      <c r="SCM260" s="67"/>
      <c r="SCN260" s="67"/>
      <c r="SCO260" s="67"/>
      <c r="SCP260" s="67"/>
      <c r="SCQ260" s="67"/>
      <c r="SCR260" s="67"/>
      <c r="SCS260" s="67"/>
      <c r="SCT260" s="67"/>
      <c r="SCU260" s="67"/>
      <c r="SCV260" s="67"/>
      <c r="SCW260" s="67"/>
      <c r="SCX260" s="67"/>
      <c r="SCY260" s="67"/>
      <c r="SCZ260" s="67"/>
      <c r="SDA260" s="67"/>
      <c r="SDB260" s="67"/>
      <c r="SDC260" s="67"/>
      <c r="SDD260" s="67"/>
      <c r="SDE260" s="67"/>
      <c r="SDF260" s="67"/>
      <c r="SDG260" s="67"/>
      <c r="SDH260" s="67"/>
      <c r="SDI260" s="67"/>
      <c r="SDJ260" s="67"/>
      <c r="SDK260" s="67"/>
      <c r="SDL260" s="67"/>
      <c r="SDM260" s="67"/>
      <c r="SDN260" s="67"/>
      <c r="SDO260" s="67"/>
      <c r="SDP260" s="67"/>
      <c r="SDQ260" s="67"/>
      <c r="SDR260" s="67"/>
      <c r="SDS260" s="67"/>
      <c r="SDT260" s="67"/>
      <c r="SDU260" s="67"/>
      <c r="SDV260" s="67"/>
      <c r="SDW260" s="67"/>
      <c r="SDX260" s="67"/>
      <c r="SDY260" s="67"/>
      <c r="SDZ260" s="67"/>
      <c r="SEA260" s="67"/>
      <c r="SEB260" s="67"/>
      <c r="SEC260" s="67"/>
      <c r="SED260" s="67"/>
      <c r="SEE260" s="67"/>
      <c r="SEF260" s="67"/>
      <c r="SEG260" s="67"/>
      <c r="SEH260" s="67"/>
      <c r="SEI260" s="67"/>
      <c r="SEJ260" s="67"/>
      <c r="SEK260" s="67"/>
      <c r="SEL260" s="67"/>
      <c r="SEM260" s="67"/>
      <c r="SEN260" s="67"/>
      <c r="SEO260" s="67"/>
      <c r="SEP260" s="67"/>
      <c r="SEQ260" s="67"/>
      <c r="SER260" s="67"/>
      <c r="SES260" s="67"/>
      <c r="SET260" s="67"/>
      <c r="SEU260" s="67"/>
      <c r="SEV260" s="67"/>
      <c r="SEW260" s="67"/>
      <c r="SEX260" s="67"/>
      <c r="SEY260" s="67"/>
      <c r="SEZ260" s="67"/>
      <c r="SFA260" s="67"/>
      <c r="SFB260" s="67"/>
      <c r="SFC260" s="67"/>
      <c r="SFD260" s="67"/>
      <c r="SFE260" s="67"/>
      <c r="SFF260" s="67"/>
      <c r="SFG260" s="67"/>
      <c r="SFH260" s="67"/>
      <c r="SFI260" s="67"/>
      <c r="SFJ260" s="67"/>
      <c r="SFK260" s="67"/>
      <c r="SFL260" s="67"/>
      <c r="SFM260" s="67"/>
      <c r="SFN260" s="67"/>
      <c r="SFO260" s="67"/>
      <c r="SFP260" s="67"/>
      <c r="SFQ260" s="67"/>
      <c r="SFR260" s="67"/>
      <c r="SFS260" s="67"/>
      <c r="SFT260" s="67"/>
      <c r="SFU260" s="67"/>
      <c r="SFV260" s="67"/>
      <c r="SFW260" s="67"/>
      <c r="SFX260" s="67"/>
      <c r="SFY260" s="67"/>
      <c r="SFZ260" s="67"/>
      <c r="SGA260" s="67"/>
      <c r="SGB260" s="67"/>
      <c r="SGC260" s="67"/>
      <c r="SGD260" s="67"/>
      <c r="SGE260" s="67"/>
      <c r="SGF260" s="67"/>
      <c r="SGG260" s="67"/>
      <c r="SGH260" s="67"/>
      <c r="SGI260" s="67"/>
      <c r="SGJ260" s="67"/>
      <c r="SGK260" s="67"/>
      <c r="SGL260" s="67"/>
      <c r="SGM260" s="67"/>
      <c r="SGN260" s="67"/>
      <c r="SGO260" s="67"/>
      <c r="SGP260" s="67"/>
      <c r="SGQ260" s="67"/>
      <c r="SGR260" s="67"/>
      <c r="SGS260" s="67"/>
      <c r="SGT260" s="67"/>
      <c r="SGU260" s="67"/>
      <c r="SGV260" s="67"/>
      <c r="SGW260" s="67"/>
      <c r="SGX260" s="67"/>
      <c r="SGY260" s="67"/>
      <c r="SGZ260" s="67"/>
      <c r="SHA260" s="67"/>
      <c r="SHB260" s="67"/>
      <c r="SHC260" s="67"/>
      <c r="SHD260" s="67"/>
      <c r="SHE260" s="67"/>
      <c r="SHF260" s="67"/>
      <c r="SHG260" s="67"/>
      <c r="SHH260" s="67"/>
      <c r="SHI260" s="67"/>
      <c r="SHJ260" s="67"/>
      <c r="SHK260" s="67"/>
      <c r="SHL260" s="67"/>
      <c r="SHM260" s="67"/>
      <c r="SHN260" s="67"/>
      <c r="SHO260" s="67"/>
      <c r="SHP260" s="67"/>
      <c r="SHQ260" s="67"/>
      <c r="SHR260" s="67"/>
      <c r="SHS260" s="67"/>
      <c r="SHT260" s="67"/>
      <c r="SHU260" s="67"/>
      <c r="SHV260" s="67"/>
      <c r="SHW260" s="67"/>
      <c r="SHX260" s="67"/>
      <c r="SHY260" s="67"/>
      <c r="SHZ260" s="67"/>
      <c r="SIA260" s="67"/>
      <c r="SIB260" s="67"/>
      <c r="SIC260" s="67"/>
      <c r="SID260" s="67"/>
      <c r="SIE260" s="67"/>
      <c r="SIF260" s="67"/>
      <c r="SIG260" s="67"/>
      <c r="SIH260" s="67"/>
      <c r="SII260" s="67"/>
      <c r="SIJ260" s="67"/>
      <c r="SIK260" s="67"/>
      <c r="SIL260" s="67"/>
      <c r="SIM260" s="67"/>
      <c r="SIN260" s="67"/>
      <c r="SIO260" s="67"/>
      <c r="SIP260" s="67"/>
      <c r="SIQ260" s="67"/>
      <c r="SIR260" s="67"/>
      <c r="SIS260" s="67"/>
      <c r="SIT260" s="67"/>
      <c r="SIU260" s="67"/>
      <c r="SIV260" s="67"/>
      <c r="SIW260" s="67"/>
      <c r="SIX260" s="67"/>
      <c r="SIY260" s="67"/>
      <c r="SIZ260" s="67"/>
      <c r="SJA260" s="67"/>
      <c r="SJB260" s="67"/>
      <c r="SJC260" s="67"/>
      <c r="SJD260" s="67"/>
      <c r="SJE260" s="67"/>
      <c r="SJF260" s="67"/>
      <c r="SJG260" s="67"/>
      <c r="SJH260" s="67"/>
      <c r="SJI260" s="67"/>
      <c r="SJJ260" s="67"/>
      <c r="SJK260" s="67"/>
      <c r="SJL260" s="67"/>
      <c r="SJM260" s="67"/>
      <c r="SJN260" s="67"/>
      <c r="SJO260" s="67"/>
      <c r="SJP260" s="67"/>
      <c r="SJQ260" s="67"/>
      <c r="SJR260" s="67"/>
      <c r="SJS260" s="67"/>
      <c r="SJT260" s="67"/>
      <c r="SJU260" s="67"/>
      <c r="SJV260" s="67"/>
      <c r="SJW260" s="67"/>
      <c r="SJX260" s="67"/>
      <c r="SJY260" s="67"/>
      <c r="SJZ260" s="67"/>
      <c r="SKA260" s="67"/>
      <c r="SKB260" s="67"/>
      <c r="SKC260" s="67"/>
      <c r="SKD260" s="67"/>
      <c r="SKE260" s="67"/>
      <c r="SKF260" s="67"/>
      <c r="SKG260" s="67"/>
      <c r="SKH260" s="67"/>
      <c r="SKI260" s="67"/>
      <c r="SKJ260" s="67"/>
      <c r="SKK260" s="67"/>
      <c r="SKL260" s="67"/>
      <c r="SKM260" s="67"/>
      <c r="SKN260" s="67"/>
      <c r="SKO260" s="67"/>
      <c r="SKP260" s="67"/>
      <c r="SKQ260" s="67"/>
      <c r="SKR260" s="67"/>
      <c r="SKS260" s="67"/>
      <c r="SKT260" s="67"/>
      <c r="SKU260" s="67"/>
      <c r="SKV260" s="67"/>
      <c r="SKW260" s="67"/>
      <c r="SKX260" s="67"/>
      <c r="SKY260" s="67"/>
      <c r="SKZ260" s="67"/>
      <c r="SLA260" s="67"/>
      <c r="SLB260" s="67"/>
      <c r="SLC260" s="67"/>
      <c r="SLD260" s="67"/>
      <c r="SLE260" s="67"/>
      <c r="SLF260" s="67"/>
      <c r="SLG260" s="67"/>
      <c r="SLH260" s="67"/>
      <c r="SLI260" s="67"/>
      <c r="SLJ260" s="67"/>
      <c r="SLK260" s="67"/>
      <c r="SLL260" s="67"/>
      <c r="SLM260" s="67"/>
      <c r="SLN260" s="67"/>
      <c r="SLO260" s="67"/>
      <c r="SLP260" s="67"/>
      <c r="SLQ260" s="67"/>
      <c r="SLR260" s="67"/>
      <c r="SLS260" s="67"/>
      <c r="SLT260" s="67"/>
      <c r="SLU260" s="67"/>
      <c r="SLV260" s="67"/>
      <c r="SLW260" s="67"/>
      <c r="SLX260" s="67"/>
      <c r="SLY260" s="67"/>
      <c r="SLZ260" s="67"/>
      <c r="SMA260" s="67"/>
      <c r="SMB260" s="67"/>
      <c r="SMC260" s="67"/>
      <c r="SMD260" s="67"/>
      <c r="SME260" s="67"/>
      <c r="SMF260" s="67"/>
      <c r="SMG260" s="67"/>
      <c r="SMH260" s="67"/>
      <c r="SMI260" s="67"/>
      <c r="SMJ260" s="67"/>
      <c r="SMK260" s="67"/>
      <c r="SML260" s="67"/>
      <c r="SMM260" s="67"/>
      <c r="SMN260" s="67"/>
      <c r="SMO260" s="67"/>
      <c r="SMP260" s="67"/>
      <c r="SMQ260" s="67"/>
      <c r="SMR260" s="67"/>
      <c r="SMS260" s="67"/>
      <c r="SMT260" s="67"/>
      <c r="SMU260" s="67"/>
      <c r="SMV260" s="67"/>
      <c r="SMW260" s="67"/>
      <c r="SMX260" s="67"/>
      <c r="SMY260" s="67"/>
      <c r="SMZ260" s="67"/>
      <c r="SNA260" s="67"/>
      <c r="SNB260" s="67"/>
      <c r="SNC260" s="67"/>
      <c r="SND260" s="67"/>
      <c r="SNE260" s="67"/>
      <c r="SNF260" s="67"/>
      <c r="SNG260" s="67"/>
      <c r="SNH260" s="67"/>
      <c r="SNI260" s="67"/>
      <c r="SNJ260" s="67"/>
      <c r="SNK260" s="67"/>
      <c r="SNL260" s="67"/>
      <c r="SNM260" s="67"/>
      <c r="SNN260" s="67"/>
      <c r="SNO260" s="67"/>
      <c r="SNP260" s="67"/>
      <c r="SNQ260" s="67"/>
      <c r="SNR260" s="67"/>
      <c r="SNS260" s="67"/>
      <c r="SNT260" s="67"/>
      <c r="SNU260" s="67"/>
      <c r="SNV260" s="67"/>
      <c r="SNW260" s="67"/>
      <c r="SNX260" s="67"/>
      <c r="SNY260" s="67"/>
      <c r="SNZ260" s="67"/>
      <c r="SOA260" s="67"/>
      <c r="SOB260" s="67"/>
      <c r="SOC260" s="67"/>
      <c r="SOD260" s="67"/>
      <c r="SOE260" s="67"/>
      <c r="SOF260" s="67"/>
      <c r="SOG260" s="67"/>
      <c r="SOH260" s="67"/>
      <c r="SOI260" s="67"/>
      <c r="SOJ260" s="67"/>
      <c r="SOK260" s="67"/>
      <c r="SOL260" s="67"/>
      <c r="SOM260" s="67"/>
      <c r="SON260" s="67"/>
      <c r="SOO260" s="67"/>
      <c r="SOP260" s="67"/>
      <c r="SOQ260" s="67"/>
      <c r="SOR260" s="67"/>
      <c r="SOS260" s="67"/>
      <c r="SOT260" s="67"/>
      <c r="SOU260" s="67"/>
      <c r="SOV260" s="67"/>
      <c r="SOW260" s="67"/>
      <c r="SOX260" s="67"/>
      <c r="SOY260" s="67"/>
      <c r="SOZ260" s="67"/>
      <c r="SPA260" s="67"/>
      <c r="SPB260" s="67"/>
      <c r="SPC260" s="67"/>
      <c r="SPD260" s="67"/>
      <c r="SPE260" s="67"/>
      <c r="SPF260" s="67"/>
      <c r="SPG260" s="67"/>
      <c r="SPH260" s="67"/>
      <c r="SPI260" s="67"/>
      <c r="SPJ260" s="67"/>
      <c r="SPK260" s="67"/>
      <c r="SPL260" s="67"/>
      <c r="SPM260" s="67"/>
      <c r="SPN260" s="67"/>
      <c r="SPO260" s="67"/>
      <c r="SPP260" s="67"/>
      <c r="SPQ260" s="67"/>
      <c r="SPR260" s="67"/>
      <c r="SPS260" s="67"/>
      <c r="SPT260" s="67"/>
      <c r="SPU260" s="67"/>
      <c r="SPV260" s="67"/>
      <c r="SPW260" s="67"/>
      <c r="SPX260" s="67"/>
      <c r="SPY260" s="67"/>
      <c r="SPZ260" s="67"/>
      <c r="SQA260" s="67"/>
      <c r="SQB260" s="67"/>
      <c r="SQC260" s="67"/>
      <c r="SQD260" s="67"/>
      <c r="SQE260" s="67"/>
      <c r="SQF260" s="67"/>
      <c r="SQG260" s="67"/>
      <c r="SQH260" s="67"/>
      <c r="SQI260" s="67"/>
      <c r="SQJ260" s="67"/>
      <c r="SQK260" s="67"/>
      <c r="SQL260" s="67"/>
      <c r="SQM260" s="67"/>
      <c r="SQN260" s="67"/>
      <c r="SQO260" s="67"/>
      <c r="SQP260" s="67"/>
      <c r="SQQ260" s="67"/>
      <c r="SQR260" s="67"/>
      <c r="SQS260" s="67"/>
      <c r="SQT260" s="67"/>
      <c r="SQU260" s="67"/>
      <c r="SQV260" s="67"/>
      <c r="SQW260" s="67"/>
      <c r="SQX260" s="67"/>
      <c r="SQY260" s="67"/>
      <c r="SQZ260" s="67"/>
      <c r="SRA260" s="67"/>
      <c r="SRB260" s="67"/>
      <c r="SRC260" s="67"/>
      <c r="SRD260" s="67"/>
      <c r="SRE260" s="67"/>
      <c r="SRF260" s="67"/>
      <c r="SRG260" s="67"/>
      <c r="SRH260" s="67"/>
      <c r="SRI260" s="67"/>
      <c r="SRJ260" s="67"/>
      <c r="SRK260" s="67"/>
      <c r="SRL260" s="67"/>
      <c r="SRM260" s="67"/>
      <c r="SRN260" s="67"/>
      <c r="SRO260" s="67"/>
      <c r="SRP260" s="67"/>
      <c r="SRQ260" s="67"/>
      <c r="SRR260" s="67"/>
      <c r="SRS260" s="67"/>
      <c r="SRT260" s="67"/>
      <c r="SRU260" s="67"/>
      <c r="SRV260" s="67"/>
      <c r="SRW260" s="67"/>
      <c r="SRX260" s="67"/>
      <c r="SRY260" s="67"/>
      <c r="SRZ260" s="67"/>
      <c r="SSA260" s="67"/>
      <c r="SSB260" s="67"/>
      <c r="SSC260" s="67"/>
      <c r="SSD260" s="67"/>
      <c r="SSE260" s="67"/>
      <c r="SSF260" s="67"/>
      <c r="SSG260" s="67"/>
      <c r="SSH260" s="67"/>
      <c r="SSI260" s="67"/>
      <c r="SSJ260" s="67"/>
      <c r="SSK260" s="67"/>
      <c r="SSL260" s="67"/>
      <c r="SSM260" s="67"/>
      <c r="SSN260" s="67"/>
      <c r="SSO260" s="67"/>
      <c r="SSP260" s="67"/>
      <c r="SSQ260" s="67"/>
      <c r="SSR260" s="67"/>
      <c r="SSS260" s="67"/>
      <c r="SST260" s="67"/>
      <c r="SSU260" s="67"/>
      <c r="SSV260" s="67"/>
      <c r="SSW260" s="67"/>
      <c r="SSX260" s="67"/>
      <c r="SSY260" s="67"/>
      <c r="SSZ260" s="67"/>
      <c r="STA260" s="67"/>
      <c r="STB260" s="67"/>
      <c r="STC260" s="67"/>
      <c r="STD260" s="67"/>
      <c r="STE260" s="67"/>
      <c r="STF260" s="67"/>
      <c r="STG260" s="67"/>
      <c r="STH260" s="67"/>
      <c r="STI260" s="67"/>
      <c r="STJ260" s="67"/>
      <c r="STK260" s="67"/>
      <c r="STL260" s="67"/>
      <c r="STM260" s="67"/>
      <c r="STN260" s="67"/>
      <c r="STO260" s="67"/>
      <c r="STP260" s="67"/>
      <c r="STQ260" s="67"/>
      <c r="STR260" s="67"/>
      <c r="STS260" s="67"/>
      <c r="STT260" s="67"/>
      <c r="STU260" s="67"/>
      <c r="STV260" s="67"/>
      <c r="STW260" s="67"/>
      <c r="STX260" s="67"/>
      <c r="STY260" s="67"/>
      <c r="STZ260" s="67"/>
      <c r="SUA260" s="67"/>
      <c r="SUB260" s="67"/>
      <c r="SUC260" s="67"/>
      <c r="SUD260" s="67"/>
      <c r="SUE260" s="67"/>
      <c r="SUF260" s="67"/>
      <c r="SUG260" s="67"/>
      <c r="SUH260" s="67"/>
      <c r="SUI260" s="67"/>
      <c r="SUJ260" s="67"/>
      <c r="SUK260" s="67"/>
      <c r="SUL260" s="67"/>
      <c r="SUM260" s="67"/>
      <c r="SUN260" s="67"/>
      <c r="SUO260" s="67"/>
      <c r="SUP260" s="67"/>
      <c r="SUQ260" s="67"/>
      <c r="SUR260" s="67"/>
      <c r="SUS260" s="67"/>
      <c r="SUT260" s="67"/>
      <c r="SUU260" s="67"/>
      <c r="SUV260" s="67"/>
      <c r="SUW260" s="67"/>
      <c r="SUX260" s="67"/>
      <c r="SUY260" s="67"/>
      <c r="SUZ260" s="67"/>
      <c r="SVA260" s="67"/>
      <c r="SVB260" s="67"/>
      <c r="SVC260" s="67"/>
      <c r="SVD260" s="67"/>
      <c r="SVE260" s="67"/>
      <c r="SVF260" s="67"/>
      <c r="SVG260" s="67"/>
      <c r="SVH260" s="67"/>
      <c r="SVI260" s="67"/>
      <c r="SVJ260" s="67"/>
      <c r="SVK260" s="67"/>
      <c r="SVL260" s="67"/>
      <c r="SVM260" s="67"/>
      <c r="SVN260" s="67"/>
      <c r="SVO260" s="67"/>
      <c r="SVP260" s="67"/>
      <c r="SVQ260" s="67"/>
      <c r="SVR260" s="67"/>
      <c r="SVS260" s="67"/>
      <c r="SVT260" s="67"/>
      <c r="SVU260" s="67"/>
      <c r="SVV260" s="67"/>
      <c r="SVW260" s="67"/>
      <c r="SVX260" s="67"/>
      <c r="SVY260" s="67"/>
      <c r="SVZ260" s="67"/>
      <c r="SWA260" s="67"/>
      <c r="SWB260" s="67"/>
      <c r="SWC260" s="67"/>
      <c r="SWD260" s="67"/>
      <c r="SWE260" s="67"/>
      <c r="SWF260" s="67"/>
      <c r="SWG260" s="67"/>
      <c r="SWH260" s="67"/>
      <c r="SWI260" s="67"/>
      <c r="SWJ260" s="67"/>
      <c r="SWK260" s="67"/>
      <c r="SWL260" s="67"/>
      <c r="SWM260" s="67"/>
      <c r="SWN260" s="67"/>
      <c r="SWO260" s="67"/>
      <c r="SWP260" s="67"/>
      <c r="SWQ260" s="67"/>
      <c r="SWR260" s="67"/>
      <c r="SWS260" s="67"/>
      <c r="SWT260" s="67"/>
      <c r="SWU260" s="67"/>
      <c r="SWV260" s="67"/>
      <c r="SWW260" s="67"/>
      <c r="SWX260" s="67"/>
      <c r="SWY260" s="67"/>
      <c r="SWZ260" s="67"/>
      <c r="SXA260" s="67"/>
      <c r="SXB260" s="67"/>
      <c r="SXC260" s="67"/>
      <c r="SXD260" s="67"/>
      <c r="SXE260" s="67"/>
      <c r="SXF260" s="67"/>
      <c r="SXG260" s="67"/>
      <c r="SXH260" s="67"/>
      <c r="SXI260" s="67"/>
      <c r="SXJ260" s="67"/>
      <c r="SXK260" s="67"/>
      <c r="SXL260" s="67"/>
      <c r="SXM260" s="67"/>
      <c r="SXN260" s="67"/>
      <c r="SXO260" s="67"/>
      <c r="SXP260" s="67"/>
      <c r="SXQ260" s="67"/>
      <c r="SXR260" s="67"/>
      <c r="SXS260" s="67"/>
      <c r="SXT260" s="67"/>
      <c r="SXU260" s="67"/>
      <c r="SXV260" s="67"/>
      <c r="SXW260" s="67"/>
      <c r="SXX260" s="67"/>
      <c r="SXY260" s="67"/>
      <c r="SXZ260" s="67"/>
      <c r="SYA260" s="67"/>
      <c r="SYB260" s="67"/>
      <c r="SYC260" s="67"/>
      <c r="SYD260" s="67"/>
      <c r="SYE260" s="67"/>
      <c r="SYF260" s="67"/>
      <c r="SYG260" s="67"/>
      <c r="SYH260" s="67"/>
      <c r="SYI260" s="67"/>
      <c r="SYJ260" s="67"/>
      <c r="SYK260" s="67"/>
      <c r="SYL260" s="67"/>
      <c r="SYM260" s="67"/>
      <c r="SYN260" s="67"/>
      <c r="SYO260" s="67"/>
      <c r="SYP260" s="67"/>
      <c r="SYQ260" s="67"/>
      <c r="SYR260" s="67"/>
      <c r="SYS260" s="67"/>
      <c r="SYT260" s="67"/>
      <c r="SYU260" s="67"/>
      <c r="SYV260" s="67"/>
      <c r="SYW260" s="67"/>
      <c r="SYX260" s="67"/>
      <c r="SYY260" s="67"/>
      <c r="SYZ260" s="67"/>
      <c r="SZA260" s="67"/>
      <c r="SZB260" s="67"/>
      <c r="SZC260" s="67"/>
      <c r="SZD260" s="67"/>
      <c r="SZE260" s="67"/>
      <c r="SZF260" s="67"/>
      <c r="SZG260" s="67"/>
      <c r="SZH260" s="67"/>
      <c r="SZI260" s="67"/>
      <c r="SZJ260" s="67"/>
      <c r="SZK260" s="67"/>
      <c r="SZL260" s="67"/>
      <c r="SZM260" s="67"/>
      <c r="SZN260" s="67"/>
      <c r="SZO260" s="67"/>
      <c r="SZP260" s="67"/>
      <c r="SZQ260" s="67"/>
      <c r="SZR260" s="67"/>
      <c r="SZS260" s="67"/>
      <c r="SZT260" s="67"/>
      <c r="SZU260" s="67"/>
      <c r="SZV260" s="67"/>
      <c r="SZW260" s="67"/>
      <c r="SZX260" s="67"/>
      <c r="SZY260" s="67"/>
      <c r="SZZ260" s="67"/>
      <c r="TAA260" s="67"/>
      <c r="TAB260" s="67"/>
      <c r="TAC260" s="67"/>
      <c r="TAD260" s="67"/>
      <c r="TAE260" s="67"/>
      <c r="TAF260" s="67"/>
      <c r="TAG260" s="67"/>
      <c r="TAH260" s="67"/>
      <c r="TAI260" s="67"/>
      <c r="TAJ260" s="67"/>
      <c r="TAK260" s="67"/>
      <c r="TAL260" s="67"/>
      <c r="TAM260" s="67"/>
      <c r="TAN260" s="67"/>
      <c r="TAO260" s="67"/>
      <c r="TAP260" s="67"/>
      <c r="TAQ260" s="67"/>
      <c r="TAR260" s="67"/>
      <c r="TAS260" s="67"/>
      <c r="TAT260" s="67"/>
      <c r="TAU260" s="67"/>
      <c r="TAV260" s="67"/>
      <c r="TAW260" s="67"/>
      <c r="TAX260" s="67"/>
      <c r="TAY260" s="67"/>
      <c r="TAZ260" s="67"/>
      <c r="TBA260" s="67"/>
      <c r="TBB260" s="67"/>
      <c r="TBC260" s="67"/>
      <c r="TBD260" s="67"/>
      <c r="TBE260" s="67"/>
      <c r="TBF260" s="67"/>
      <c r="TBG260" s="67"/>
      <c r="TBH260" s="67"/>
      <c r="TBI260" s="67"/>
      <c r="TBJ260" s="67"/>
      <c r="TBK260" s="67"/>
      <c r="TBL260" s="67"/>
      <c r="TBM260" s="67"/>
      <c r="TBN260" s="67"/>
      <c r="TBO260" s="67"/>
      <c r="TBP260" s="67"/>
      <c r="TBQ260" s="67"/>
      <c r="TBR260" s="67"/>
      <c r="TBS260" s="67"/>
      <c r="TBT260" s="67"/>
      <c r="TBU260" s="67"/>
      <c r="TBV260" s="67"/>
      <c r="TBW260" s="67"/>
      <c r="TBX260" s="67"/>
      <c r="TBY260" s="67"/>
      <c r="TBZ260" s="67"/>
      <c r="TCA260" s="67"/>
      <c r="TCB260" s="67"/>
      <c r="TCC260" s="67"/>
      <c r="TCD260" s="67"/>
      <c r="TCE260" s="67"/>
      <c r="TCF260" s="67"/>
      <c r="TCG260" s="67"/>
      <c r="TCH260" s="67"/>
      <c r="TCI260" s="67"/>
      <c r="TCJ260" s="67"/>
      <c r="TCK260" s="67"/>
      <c r="TCL260" s="67"/>
      <c r="TCM260" s="67"/>
      <c r="TCN260" s="67"/>
      <c r="TCO260" s="67"/>
      <c r="TCP260" s="67"/>
      <c r="TCQ260" s="67"/>
      <c r="TCR260" s="67"/>
      <c r="TCS260" s="67"/>
      <c r="TCT260" s="67"/>
      <c r="TCU260" s="67"/>
      <c r="TCV260" s="67"/>
      <c r="TCW260" s="67"/>
      <c r="TCX260" s="67"/>
      <c r="TCY260" s="67"/>
      <c r="TCZ260" s="67"/>
      <c r="TDA260" s="67"/>
      <c r="TDB260" s="67"/>
      <c r="TDC260" s="67"/>
      <c r="TDD260" s="67"/>
      <c r="TDE260" s="67"/>
      <c r="TDF260" s="67"/>
      <c r="TDG260" s="67"/>
      <c r="TDH260" s="67"/>
      <c r="TDI260" s="67"/>
      <c r="TDJ260" s="67"/>
      <c r="TDK260" s="67"/>
      <c r="TDL260" s="67"/>
      <c r="TDM260" s="67"/>
      <c r="TDN260" s="67"/>
      <c r="TDO260" s="67"/>
      <c r="TDP260" s="67"/>
      <c r="TDQ260" s="67"/>
      <c r="TDR260" s="67"/>
      <c r="TDS260" s="67"/>
      <c r="TDT260" s="67"/>
      <c r="TDU260" s="67"/>
      <c r="TDV260" s="67"/>
      <c r="TDW260" s="67"/>
      <c r="TDX260" s="67"/>
      <c r="TDY260" s="67"/>
      <c r="TDZ260" s="67"/>
      <c r="TEA260" s="67"/>
      <c r="TEB260" s="67"/>
      <c r="TEC260" s="67"/>
      <c r="TED260" s="67"/>
      <c r="TEE260" s="67"/>
      <c r="TEF260" s="67"/>
      <c r="TEG260" s="67"/>
      <c r="TEH260" s="67"/>
      <c r="TEI260" s="67"/>
      <c r="TEJ260" s="67"/>
      <c r="TEK260" s="67"/>
      <c r="TEL260" s="67"/>
      <c r="TEM260" s="67"/>
      <c r="TEN260" s="67"/>
      <c r="TEO260" s="67"/>
      <c r="TEP260" s="67"/>
      <c r="TEQ260" s="67"/>
      <c r="TER260" s="67"/>
      <c r="TES260" s="67"/>
      <c r="TET260" s="67"/>
      <c r="TEU260" s="67"/>
      <c r="TEV260" s="67"/>
      <c r="TEW260" s="67"/>
      <c r="TEX260" s="67"/>
      <c r="TEY260" s="67"/>
      <c r="TEZ260" s="67"/>
      <c r="TFA260" s="67"/>
      <c r="TFB260" s="67"/>
      <c r="TFC260" s="67"/>
      <c r="TFD260" s="67"/>
      <c r="TFE260" s="67"/>
      <c r="TFF260" s="67"/>
      <c r="TFG260" s="67"/>
      <c r="TFH260" s="67"/>
      <c r="TFI260" s="67"/>
      <c r="TFJ260" s="67"/>
      <c r="TFK260" s="67"/>
      <c r="TFL260" s="67"/>
      <c r="TFM260" s="67"/>
      <c r="TFN260" s="67"/>
      <c r="TFO260" s="67"/>
      <c r="TFP260" s="67"/>
      <c r="TFQ260" s="67"/>
      <c r="TFR260" s="67"/>
      <c r="TFS260" s="67"/>
      <c r="TFT260" s="67"/>
      <c r="TFU260" s="67"/>
      <c r="TFV260" s="67"/>
      <c r="TFW260" s="67"/>
      <c r="TFX260" s="67"/>
      <c r="TFY260" s="67"/>
      <c r="TFZ260" s="67"/>
      <c r="TGA260" s="67"/>
      <c r="TGB260" s="67"/>
      <c r="TGC260" s="67"/>
      <c r="TGD260" s="67"/>
      <c r="TGE260" s="67"/>
      <c r="TGF260" s="67"/>
      <c r="TGG260" s="67"/>
      <c r="TGH260" s="67"/>
      <c r="TGI260" s="67"/>
      <c r="TGJ260" s="67"/>
      <c r="TGK260" s="67"/>
      <c r="TGL260" s="67"/>
      <c r="TGM260" s="67"/>
      <c r="TGN260" s="67"/>
      <c r="TGO260" s="67"/>
      <c r="TGP260" s="67"/>
      <c r="TGQ260" s="67"/>
      <c r="TGR260" s="67"/>
      <c r="TGS260" s="67"/>
      <c r="TGT260" s="67"/>
      <c r="TGU260" s="67"/>
      <c r="TGV260" s="67"/>
      <c r="TGW260" s="67"/>
      <c r="TGX260" s="67"/>
      <c r="TGY260" s="67"/>
      <c r="TGZ260" s="67"/>
      <c r="THA260" s="67"/>
      <c r="THB260" s="67"/>
      <c r="THC260" s="67"/>
      <c r="THD260" s="67"/>
      <c r="THE260" s="67"/>
      <c r="THF260" s="67"/>
      <c r="THG260" s="67"/>
      <c r="THH260" s="67"/>
      <c r="THI260" s="67"/>
      <c r="THJ260" s="67"/>
      <c r="THK260" s="67"/>
      <c r="THL260" s="67"/>
      <c r="THM260" s="67"/>
      <c r="THN260" s="67"/>
      <c r="THO260" s="67"/>
      <c r="THP260" s="67"/>
      <c r="THQ260" s="67"/>
      <c r="THR260" s="67"/>
      <c r="THS260" s="67"/>
      <c r="THT260" s="67"/>
      <c r="THU260" s="67"/>
      <c r="THV260" s="67"/>
      <c r="THW260" s="67"/>
      <c r="THX260" s="67"/>
      <c r="THY260" s="67"/>
      <c r="THZ260" s="67"/>
      <c r="TIA260" s="67"/>
      <c r="TIB260" s="67"/>
      <c r="TIC260" s="67"/>
      <c r="TID260" s="67"/>
      <c r="TIE260" s="67"/>
      <c r="TIF260" s="67"/>
      <c r="TIG260" s="67"/>
      <c r="TIH260" s="67"/>
      <c r="TII260" s="67"/>
      <c r="TIJ260" s="67"/>
      <c r="TIK260" s="67"/>
      <c r="TIL260" s="67"/>
      <c r="TIM260" s="67"/>
      <c r="TIN260" s="67"/>
      <c r="TIO260" s="67"/>
      <c r="TIP260" s="67"/>
      <c r="TIQ260" s="67"/>
      <c r="TIR260" s="67"/>
      <c r="TIS260" s="67"/>
      <c r="TIT260" s="67"/>
      <c r="TIU260" s="67"/>
      <c r="TIV260" s="67"/>
      <c r="TIW260" s="67"/>
      <c r="TIX260" s="67"/>
      <c r="TIY260" s="67"/>
      <c r="TIZ260" s="67"/>
      <c r="TJA260" s="67"/>
      <c r="TJB260" s="67"/>
      <c r="TJC260" s="67"/>
      <c r="TJD260" s="67"/>
      <c r="TJE260" s="67"/>
      <c r="TJF260" s="67"/>
      <c r="TJG260" s="67"/>
      <c r="TJH260" s="67"/>
      <c r="TJI260" s="67"/>
      <c r="TJJ260" s="67"/>
      <c r="TJK260" s="67"/>
      <c r="TJL260" s="67"/>
      <c r="TJM260" s="67"/>
      <c r="TJN260" s="67"/>
      <c r="TJO260" s="67"/>
      <c r="TJP260" s="67"/>
      <c r="TJQ260" s="67"/>
      <c r="TJR260" s="67"/>
      <c r="TJS260" s="67"/>
      <c r="TJT260" s="67"/>
      <c r="TJU260" s="67"/>
      <c r="TJV260" s="67"/>
      <c r="TJW260" s="67"/>
      <c r="TJX260" s="67"/>
      <c r="TJY260" s="67"/>
      <c r="TJZ260" s="67"/>
      <c r="TKA260" s="67"/>
      <c r="TKB260" s="67"/>
      <c r="TKC260" s="67"/>
      <c r="TKD260" s="67"/>
      <c r="TKE260" s="67"/>
      <c r="TKF260" s="67"/>
      <c r="TKG260" s="67"/>
      <c r="TKH260" s="67"/>
      <c r="TKI260" s="67"/>
      <c r="TKJ260" s="67"/>
      <c r="TKK260" s="67"/>
      <c r="TKL260" s="67"/>
      <c r="TKM260" s="67"/>
      <c r="TKN260" s="67"/>
      <c r="TKO260" s="67"/>
      <c r="TKP260" s="67"/>
      <c r="TKQ260" s="67"/>
      <c r="TKR260" s="67"/>
      <c r="TKS260" s="67"/>
      <c r="TKT260" s="67"/>
      <c r="TKU260" s="67"/>
      <c r="TKV260" s="67"/>
      <c r="TKW260" s="67"/>
      <c r="TKX260" s="67"/>
      <c r="TKY260" s="67"/>
      <c r="TKZ260" s="67"/>
      <c r="TLA260" s="67"/>
      <c r="TLB260" s="67"/>
      <c r="TLC260" s="67"/>
      <c r="TLD260" s="67"/>
      <c r="TLE260" s="67"/>
      <c r="TLF260" s="67"/>
      <c r="TLG260" s="67"/>
      <c r="TLH260" s="67"/>
      <c r="TLI260" s="67"/>
      <c r="TLJ260" s="67"/>
      <c r="TLK260" s="67"/>
      <c r="TLL260" s="67"/>
      <c r="TLM260" s="67"/>
      <c r="TLN260" s="67"/>
      <c r="TLO260" s="67"/>
      <c r="TLP260" s="67"/>
      <c r="TLQ260" s="67"/>
      <c r="TLR260" s="67"/>
      <c r="TLS260" s="67"/>
      <c r="TLT260" s="67"/>
      <c r="TLU260" s="67"/>
      <c r="TLV260" s="67"/>
      <c r="TLW260" s="67"/>
      <c r="TLX260" s="67"/>
      <c r="TLY260" s="67"/>
      <c r="TLZ260" s="67"/>
      <c r="TMA260" s="67"/>
      <c r="TMB260" s="67"/>
      <c r="TMC260" s="67"/>
      <c r="TMD260" s="67"/>
      <c r="TME260" s="67"/>
      <c r="TMF260" s="67"/>
      <c r="TMG260" s="67"/>
      <c r="TMH260" s="67"/>
      <c r="TMI260" s="67"/>
      <c r="TMJ260" s="67"/>
      <c r="TMK260" s="67"/>
      <c r="TML260" s="67"/>
      <c r="TMM260" s="67"/>
      <c r="TMN260" s="67"/>
      <c r="TMO260" s="67"/>
      <c r="TMP260" s="67"/>
      <c r="TMQ260" s="67"/>
      <c r="TMR260" s="67"/>
      <c r="TMS260" s="67"/>
      <c r="TMT260" s="67"/>
      <c r="TMU260" s="67"/>
      <c r="TMV260" s="67"/>
      <c r="TMW260" s="67"/>
      <c r="TMX260" s="67"/>
      <c r="TMY260" s="67"/>
      <c r="TMZ260" s="67"/>
      <c r="TNA260" s="67"/>
      <c r="TNB260" s="67"/>
      <c r="TNC260" s="67"/>
      <c r="TND260" s="67"/>
      <c r="TNE260" s="67"/>
      <c r="TNF260" s="67"/>
      <c r="TNG260" s="67"/>
      <c r="TNH260" s="67"/>
      <c r="TNI260" s="67"/>
      <c r="TNJ260" s="67"/>
      <c r="TNK260" s="67"/>
      <c r="TNL260" s="67"/>
      <c r="TNM260" s="67"/>
      <c r="TNN260" s="67"/>
      <c r="TNO260" s="67"/>
      <c r="TNP260" s="67"/>
      <c r="TNQ260" s="67"/>
      <c r="TNR260" s="67"/>
      <c r="TNS260" s="67"/>
      <c r="TNT260" s="67"/>
      <c r="TNU260" s="67"/>
      <c r="TNV260" s="67"/>
      <c r="TNW260" s="67"/>
      <c r="TNX260" s="67"/>
      <c r="TNY260" s="67"/>
      <c r="TNZ260" s="67"/>
      <c r="TOA260" s="67"/>
      <c r="TOB260" s="67"/>
      <c r="TOC260" s="67"/>
      <c r="TOD260" s="67"/>
      <c r="TOE260" s="67"/>
      <c r="TOF260" s="67"/>
      <c r="TOG260" s="67"/>
      <c r="TOH260" s="67"/>
      <c r="TOI260" s="67"/>
      <c r="TOJ260" s="67"/>
      <c r="TOK260" s="67"/>
      <c r="TOL260" s="67"/>
      <c r="TOM260" s="67"/>
      <c r="TON260" s="67"/>
      <c r="TOO260" s="67"/>
      <c r="TOP260" s="67"/>
      <c r="TOQ260" s="67"/>
      <c r="TOR260" s="67"/>
      <c r="TOS260" s="67"/>
      <c r="TOT260" s="67"/>
      <c r="TOU260" s="67"/>
      <c r="TOV260" s="67"/>
      <c r="TOW260" s="67"/>
      <c r="TOX260" s="67"/>
      <c r="TOY260" s="67"/>
      <c r="TOZ260" s="67"/>
      <c r="TPA260" s="67"/>
      <c r="TPB260" s="67"/>
      <c r="TPC260" s="67"/>
      <c r="TPD260" s="67"/>
      <c r="TPE260" s="67"/>
      <c r="TPF260" s="67"/>
      <c r="TPG260" s="67"/>
      <c r="TPH260" s="67"/>
      <c r="TPI260" s="67"/>
      <c r="TPJ260" s="67"/>
      <c r="TPK260" s="67"/>
      <c r="TPL260" s="67"/>
      <c r="TPM260" s="67"/>
      <c r="TPN260" s="67"/>
      <c r="TPO260" s="67"/>
      <c r="TPP260" s="67"/>
      <c r="TPQ260" s="67"/>
      <c r="TPR260" s="67"/>
      <c r="TPS260" s="67"/>
      <c r="TPT260" s="67"/>
      <c r="TPU260" s="67"/>
      <c r="TPV260" s="67"/>
      <c r="TPW260" s="67"/>
      <c r="TPX260" s="67"/>
      <c r="TPY260" s="67"/>
      <c r="TPZ260" s="67"/>
      <c r="TQA260" s="67"/>
      <c r="TQB260" s="67"/>
      <c r="TQC260" s="67"/>
      <c r="TQD260" s="67"/>
      <c r="TQE260" s="67"/>
      <c r="TQF260" s="67"/>
      <c r="TQG260" s="67"/>
      <c r="TQH260" s="67"/>
      <c r="TQI260" s="67"/>
      <c r="TQJ260" s="67"/>
      <c r="TQK260" s="67"/>
      <c r="TQL260" s="67"/>
      <c r="TQM260" s="67"/>
      <c r="TQN260" s="67"/>
      <c r="TQO260" s="67"/>
      <c r="TQP260" s="67"/>
      <c r="TQQ260" s="67"/>
      <c r="TQR260" s="67"/>
      <c r="TQS260" s="67"/>
      <c r="TQT260" s="67"/>
      <c r="TQU260" s="67"/>
      <c r="TQV260" s="67"/>
      <c r="TQW260" s="67"/>
      <c r="TQX260" s="67"/>
      <c r="TQY260" s="67"/>
      <c r="TQZ260" s="67"/>
      <c r="TRA260" s="67"/>
      <c r="TRB260" s="67"/>
      <c r="TRC260" s="67"/>
      <c r="TRD260" s="67"/>
      <c r="TRE260" s="67"/>
      <c r="TRF260" s="67"/>
      <c r="TRG260" s="67"/>
      <c r="TRH260" s="67"/>
      <c r="TRI260" s="67"/>
      <c r="TRJ260" s="67"/>
      <c r="TRK260" s="67"/>
      <c r="TRL260" s="67"/>
      <c r="TRM260" s="67"/>
      <c r="TRN260" s="67"/>
      <c r="TRO260" s="67"/>
      <c r="TRP260" s="67"/>
      <c r="TRQ260" s="67"/>
      <c r="TRR260" s="67"/>
      <c r="TRS260" s="67"/>
      <c r="TRT260" s="67"/>
      <c r="TRU260" s="67"/>
      <c r="TRV260" s="67"/>
      <c r="TRW260" s="67"/>
      <c r="TRX260" s="67"/>
      <c r="TRY260" s="67"/>
      <c r="TRZ260" s="67"/>
      <c r="TSA260" s="67"/>
      <c r="TSB260" s="67"/>
      <c r="TSC260" s="67"/>
      <c r="TSD260" s="67"/>
      <c r="TSE260" s="67"/>
      <c r="TSF260" s="67"/>
      <c r="TSG260" s="67"/>
      <c r="TSH260" s="67"/>
      <c r="TSI260" s="67"/>
      <c r="TSJ260" s="67"/>
      <c r="TSK260" s="67"/>
      <c r="TSL260" s="67"/>
      <c r="TSM260" s="67"/>
      <c r="TSN260" s="67"/>
      <c r="TSO260" s="67"/>
      <c r="TSP260" s="67"/>
      <c r="TSQ260" s="67"/>
      <c r="TSR260" s="67"/>
      <c r="TSS260" s="67"/>
      <c r="TST260" s="67"/>
      <c r="TSU260" s="67"/>
      <c r="TSV260" s="67"/>
      <c r="TSW260" s="67"/>
      <c r="TSX260" s="67"/>
      <c r="TSY260" s="67"/>
      <c r="TSZ260" s="67"/>
      <c r="TTA260" s="67"/>
      <c r="TTB260" s="67"/>
      <c r="TTC260" s="67"/>
      <c r="TTD260" s="67"/>
      <c r="TTE260" s="67"/>
      <c r="TTF260" s="67"/>
      <c r="TTG260" s="67"/>
      <c r="TTH260" s="67"/>
      <c r="TTI260" s="67"/>
      <c r="TTJ260" s="67"/>
      <c r="TTK260" s="67"/>
      <c r="TTL260" s="67"/>
      <c r="TTM260" s="67"/>
      <c r="TTN260" s="67"/>
      <c r="TTO260" s="67"/>
      <c r="TTP260" s="67"/>
      <c r="TTQ260" s="67"/>
      <c r="TTR260" s="67"/>
      <c r="TTS260" s="67"/>
      <c r="TTT260" s="67"/>
      <c r="TTU260" s="67"/>
      <c r="TTV260" s="67"/>
      <c r="TTW260" s="67"/>
      <c r="TTX260" s="67"/>
      <c r="TTY260" s="67"/>
      <c r="TTZ260" s="67"/>
      <c r="TUA260" s="67"/>
      <c r="TUB260" s="67"/>
      <c r="TUC260" s="67"/>
      <c r="TUD260" s="67"/>
      <c r="TUE260" s="67"/>
      <c r="TUF260" s="67"/>
      <c r="TUG260" s="67"/>
      <c r="TUH260" s="67"/>
      <c r="TUI260" s="67"/>
      <c r="TUJ260" s="67"/>
      <c r="TUK260" s="67"/>
      <c r="TUL260" s="67"/>
      <c r="TUM260" s="67"/>
      <c r="TUN260" s="67"/>
      <c r="TUO260" s="67"/>
      <c r="TUP260" s="67"/>
      <c r="TUQ260" s="67"/>
      <c r="TUR260" s="67"/>
      <c r="TUS260" s="67"/>
      <c r="TUT260" s="67"/>
      <c r="TUU260" s="67"/>
      <c r="TUV260" s="67"/>
      <c r="TUW260" s="67"/>
      <c r="TUX260" s="67"/>
      <c r="TUY260" s="67"/>
      <c r="TUZ260" s="67"/>
      <c r="TVA260" s="67"/>
      <c r="TVB260" s="67"/>
      <c r="TVC260" s="67"/>
      <c r="TVD260" s="67"/>
      <c r="TVE260" s="67"/>
      <c r="TVF260" s="67"/>
      <c r="TVG260" s="67"/>
      <c r="TVH260" s="67"/>
      <c r="TVI260" s="67"/>
      <c r="TVJ260" s="67"/>
      <c r="TVK260" s="67"/>
      <c r="TVL260" s="67"/>
      <c r="TVM260" s="67"/>
      <c r="TVN260" s="67"/>
      <c r="TVO260" s="67"/>
      <c r="TVP260" s="67"/>
      <c r="TVQ260" s="67"/>
      <c r="TVR260" s="67"/>
      <c r="TVS260" s="67"/>
      <c r="TVT260" s="67"/>
      <c r="TVU260" s="67"/>
      <c r="TVV260" s="67"/>
      <c r="TVW260" s="67"/>
      <c r="TVX260" s="67"/>
      <c r="TVY260" s="67"/>
      <c r="TVZ260" s="67"/>
      <c r="TWA260" s="67"/>
      <c r="TWB260" s="67"/>
      <c r="TWC260" s="67"/>
      <c r="TWD260" s="67"/>
      <c r="TWE260" s="67"/>
      <c r="TWF260" s="67"/>
      <c r="TWG260" s="67"/>
      <c r="TWH260" s="67"/>
      <c r="TWI260" s="67"/>
      <c r="TWJ260" s="67"/>
      <c r="TWK260" s="67"/>
      <c r="TWL260" s="67"/>
      <c r="TWM260" s="67"/>
      <c r="TWN260" s="67"/>
      <c r="TWO260" s="67"/>
      <c r="TWP260" s="67"/>
      <c r="TWQ260" s="67"/>
      <c r="TWR260" s="67"/>
      <c r="TWS260" s="67"/>
      <c r="TWT260" s="67"/>
      <c r="TWU260" s="67"/>
      <c r="TWV260" s="67"/>
      <c r="TWW260" s="67"/>
      <c r="TWX260" s="67"/>
      <c r="TWY260" s="67"/>
      <c r="TWZ260" s="67"/>
      <c r="TXA260" s="67"/>
      <c r="TXB260" s="67"/>
      <c r="TXC260" s="67"/>
      <c r="TXD260" s="67"/>
      <c r="TXE260" s="67"/>
      <c r="TXF260" s="67"/>
      <c r="TXG260" s="67"/>
      <c r="TXH260" s="67"/>
      <c r="TXI260" s="67"/>
      <c r="TXJ260" s="67"/>
      <c r="TXK260" s="67"/>
      <c r="TXL260" s="67"/>
      <c r="TXM260" s="67"/>
      <c r="TXN260" s="67"/>
      <c r="TXO260" s="67"/>
      <c r="TXP260" s="67"/>
      <c r="TXQ260" s="67"/>
      <c r="TXR260" s="67"/>
      <c r="TXS260" s="67"/>
      <c r="TXT260" s="67"/>
      <c r="TXU260" s="67"/>
      <c r="TXV260" s="67"/>
      <c r="TXW260" s="67"/>
      <c r="TXX260" s="67"/>
      <c r="TXY260" s="67"/>
      <c r="TXZ260" s="67"/>
      <c r="TYA260" s="67"/>
      <c r="TYB260" s="67"/>
      <c r="TYC260" s="67"/>
      <c r="TYD260" s="67"/>
      <c r="TYE260" s="67"/>
      <c r="TYF260" s="67"/>
      <c r="TYG260" s="67"/>
      <c r="TYH260" s="67"/>
      <c r="TYI260" s="67"/>
      <c r="TYJ260" s="67"/>
      <c r="TYK260" s="67"/>
      <c r="TYL260" s="67"/>
      <c r="TYM260" s="67"/>
      <c r="TYN260" s="67"/>
      <c r="TYO260" s="67"/>
      <c r="TYP260" s="67"/>
      <c r="TYQ260" s="67"/>
      <c r="TYR260" s="67"/>
      <c r="TYS260" s="67"/>
      <c r="TYT260" s="67"/>
      <c r="TYU260" s="67"/>
      <c r="TYV260" s="67"/>
      <c r="TYW260" s="67"/>
      <c r="TYX260" s="67"/>
      <c r="TYY260" s="67"/>
      <c r="TYZ260" s="67"/>
      <c r="TZA260" s="67"/>
      <c r="TZB260" s="67"/>
      <c r="TZC260" s="67"/>
      <c r="TZD260" s="67"/>
      <c r="TZE260" s="67"/>
      <c r="TZF260" s="67"/>
      <c r="TZG260" s="67"/>
      <c r="TZH260" s="67"/>
      <c r="TZI260" s="67"/>
      <c r="TZJ260" s="67"/>
      <c r="TZK260" s="67"/>
      <c r="TZL260" s="67"/>
      <c r="TZM260" s="67"/>
      <c r="TZN260" s="67"/>
      <c r="TZO260" s="67"/>
      <c r="TZP260" s="67"/>
      <c r="TZQ260" s="67"/>
      <c r="TZR260" s="67"/>
      <c r="TZS260" s="67"/>
      <c r="TZT260" s="67"/>
      <c r="TZU260" s="67"/>
      <c r="TZV260" s="67"/>
      <c r="TZW260" s="67"/>
      <c r="TZX260" s="67"/>
      <c r="TZY260" s="67"/>
      <c r="TZZ260" s="67"/>
      <c r="UAA260" s="67"/>
      <c r="UAB260" s="67"/>
      <c r="UAC260" s="67"/>
      <c r="UAD260" s="67"/>
      <c r="UAE260" s="67"/>
      <c r="UAF260" s="67"/>
      <c r="UAG260" s="67"/>
      <c r="UAH260" s="67"/>
      <c r="UAI260" s="67"/>
      <c r="UAJ260" s="67"/>
      <c r="UAK260" s="67"/>
      <c r="UAL260" s="67"/>
      <c r="UAM260" s="67"/>
      <c r="UAN260" s="67"/>
      <c r="UAO260" s="67"/>
      <c r="UAP260" s="67"/>
      <c r="UAQ260" s="67"/>
      <c r="UAR260" s="67"/>
      <c r="UAS260" s="67"/>
      <c r="UAT260" s="67"/>
      <c r="UAU260" s="67"/>
      <c r="UAV260" s="67"/>
      <c r="UAW260" s="67"/>
      <c r="UAX260" s="67"/>
      <c r="UAY260" s="67"/>
      <c r="UAZ260" s="67"/>
      <c r="UBA260" s="67"/>
      <c r="UBB260" s="67"/>
      <c r="UBC260" s="67"/>
      <c r="UBD260" s="67"/>
      <c r="UBE260" s="67"/>
      <c r="UBF260" s="67"/>
      <c r="UBG260" s="67"/>
      <c r="UBH260" s="67"/>
      <c r="UBI260" s="67"/>
      <c r="UBJ260" s="67"/>
      <c r="UBK260" s="67"/>
      <c r="UBL260" s="67"/>
      <c r="UBM260" s="67"/>
      <c r="UBN260" s="67"/>
      <c r="UBO260" s="67"/>
      <c r="UBP260" s="67"/>
      <c r="UBQ260" s="67"/>
      <c r="UBR260" s="67"/>
      <c r="UBS260" s="67"/>
      <c r="UBT260" s="67"/>
      <c r="UBU260" s="67"/>
      <c r="UBV260" s="67"/>
      <c r="UBW260" s="67"/>
      <c r="UBX260" s="67"/>
      <c r="UBY260" s="67"/>
      <c r="UBZ260" s="67"/>
      <c r="UCA260" s="67"/>
      <c r="UCB260" s="67"/>
      <c r="UCC260" s="67"/>
      <c r="UCD260" s="67"/>
      <c r="UCE260" s="67"/>
      <c r="UCF260" s="67"/>
      <c r="UCG260" s="67"/>
      <c r="UCH260" s="67"/>
      <c r="UCI260" s="67"/>
      <c r="UCJ260" s="67"/>
      <c r="UCK260" s="67"/>
      <c r="UCL260" s="67"/>
      <c r="UCM260" s="67"/>
      <c r="UCN260" s="67"/>
      <c r="UCO260" s="67"/>
      <c r="UCP260" s="67"/>
      <c r="UCQ260" s="67"/>
      <c r="UCR260" s="67"/>
      <c r="UCS260" s="67"/>
      <c r="UCT260" s="67"/>
      <c r="UCU260" s="67"/>
      <c r="UCV260" s="67"/>
      <c r="UCW260" s="67"/>
      <c r="UCX260" s="67"/>
      <c r="UCY260" s="67"/>
      <c r="UCZ260" s="67"/>
      <c r="UDA260" s="67"/>
      <c r="UDB260" s="67"/>
      <c r="UDC260" s="67"/>
      <c r="UDD260" s="67"/>
      <c r="UDE260" s="67"/>
      <c r="UDF260" s="67"/>
      <c r="UDG260" s="67"/>
      <c r="UDH260" s="67"/>
      <c r="UDI260" s="67"/>
      <c r="UDJ260" s="67"/>
      <c r="UDK260" s="67"/>
      <c r="UDL260" s="67"/>
      <c r="UDM260" s="67"/>
      <c r="UDN260" s="67"/>
      <c r="UDO260" s="67"/>
      <c r="UDP260" s="67"/>
      <c r="UDQ260" s="67"/>
      <c r="UDR260" s="67"/>
      <c r="UDS260" s="67"/>
      <c r="UDT260" s="67"/>
      <c r="UDU260" s="67"/>
      <c r="UDV260" s="67"/>
      <c r="UDW260" s="67"/>
      <c r="UDX260" s="67"/>
      <c r="UDY260" s="67"/>
      <c r="UDZ260" s="67"/>
      <c r="UEA260" s="67"/>
      <c r="UEB260" s="67"/>
      <c r="UEC260" s="67"/>
      <c r="UED260" s="67"/>
      <c r="UEE260" s="67"/>
      <c r="UEF260" s="67"/>
      <c r="UEG260" s="67"/>
      <c r="UEH260" s="67"/>
      <c r="UEI260" s="67"/>
      <c r="UEJ260" s="67"/>
      <c r="UEK260" s="67"/>
      <c r="UEL260" s="67"/>
      <c r="UEM260" s="67"/>
      <c r="UEN260" s="67"/>
      <c r="UEO260" s="67"/>
      <c r="UEP260" s="67"/>
      <c r="UEQ260" s="67"/>
      <c r="UER260" s="67"/>
      <c r="UES260" s="67"/>
      <c r="UET260" s="67"/>
      <c r="UEU260" s="67"/>
      <c r="UEV260" s="67"/>
      <c r="UEW260" s="67"/>
      <c r="UEX260" s="67"/>
      <c r="UEY260" s="67"/>
      <c r="UEZ260" s="67"/>
      <c r="UFA260" s="67"/>
      <c r="UFB260" s="67"/>
      <c r="UFC260" s="67"/>
      <c r="UFD260" s="67"/>
      <c r="UFE260" s="67"/>
      <c r="UFF260" s="67"/>
      <c r="UFG260" s="67"/>
      <c r="UFH260" s="67"/>
      <c r="UFI260" s="67"/>
      <c r="UFJ260" s="67"/>
      <c r="UFK260" s="67"/>
      <c r="UFL260" s="67"/>
      <c r="UFM260" s="67"/>
      <c r="UFN260" s="67"/>
      <c r="UFO260" s="67"/>
      <c r="UFP260" s="67"/>
      <c r="UFQ260" s="67"/>
      <c r="UFR260" s="67"/>
      <c r="UFS260" s="67"/>
      <c r="UFT260" s="67"/>
      <c r="UFU260" s="67"/>
      <c r="UFV260" s="67"/>
      <c r="UFW260" s="67"/>
      <c r="UFX260" s="67"/>
      <c r="UFY260" s="67"/>
      <c r="UFZ260" s="67"/>
      <c r="UGA260" s="67"/>
      <c r="UGB260" s="67"/>
      <c r="UGC260" s="67"/>
      <c r="UGD260" s="67"/>
      <c r="UGE260" s="67"/>
      <c r="UGF260" s="67"/>
      <c r="UGG260" s="67"/>
      <c r="UGH260" s="67"/>
      <c r="UGI260" s="67"/>
      <c r="UGJ260" s="67"/>
      <c r="UGK260" s="67"/>
      <c r="UGL260" s="67"/>
      <c r="UGM260" s="67"/>
      <c r="UGN260" s="67"/>
      <c r="UGO260" s="67"/>
      <c r="UGP260" s="67"/>
      <c r="UGQ260" s="67"/>
      <c r="UGR260" s="67"/>
      <c r="UGS260" s="67"/>
      <c r="UGT260" s="67"/>
      <c r="UGU260" s="67"/>
      <c r="UGV260" s="67"/>
      <c r="UGW260" s="67"/>
      <c r="UGX260" s="67"/>
      <c r="UGY260" s="67"/>
      <c r="UGZ260" s="67"/>
      <c r="UHA260" s="67"/>
      <c r="UHB260" s="67"/>
      <c r="UHC260" s="67"/>
      <c r="UHD260" s="67"/>
      <c r="UHE260" s="67"/>
      <c r="UHF260" s="67"/>
      <c r="UHG260" s="67"/>
      <c r="UHH260" s="67"/>
      <c r="UHI260" s="67"/>
      <c r="UHJ260" s="67"/>
      <c r="UHK260" s="67"/>
      <c r="UHL260" s="67"/>
      <c r="UHM260" s="67"/>
      <c r="UHN260" s="67"/>
      <c r="UHO260" s="67"/>
      <c r="UHP260" s="67"/>
      <c r="UHQ260" s="67"/>
      <c r="UHR260" s="67"/>
      <c r="UHS260" s="67"/>
      <c r="UHT260" s="67"/>
      <c r="UHU260" s="67"/>
      <c r="UHV260" s="67"/>
      <c r="UHW260" s="67"/>
      <c r="UHX260" s="67"/>
      <c r="UHY260" s="67"/>
      <c r="UHZ260" s="67"/>
      <c r="UIA260" s="67"/>
      <c r="UIB260" s="67"/>
      <c r="UIC260" s="67"/>
      <c r="UID260" s="67"/>
      <c r="UIE260" s="67"/>
      <c r="UIF260" s="67"/>
      <c r="UIG260" s="67"/>
      <c r="UIH260" s="67"/>
      <c r="UII260" s="67"/>
      <c r="UIJ260" s="67"/>
      <c r="UIK260" s="67"/>
      <c r="UIL260" s="67"/>
      <c r="UIM260" s="67"/>
      <c r="UIN260" s="67"/>
      <c r="UIO260" s="67"/>
      <c r="UIP260" s="67"/>
      <c r="UIQ260" s="67"/>
      <c r="UIR260" s="67"/>
      <c r="UIS260" s="67"/>
      <c r="UIT260" s="67"/>
      <c r="UIU260" s="67"/>
      <c r="UIV260" s="67"/>
      <c r="UIW260" s="67"/>
      <c r="UIX260" s="67"/>
      <c r="UIY260" s="67"/>
      <c r="UIZ260" s="67"/>
      <c r="UJA260" s="67"/>
      <c r="UJB260" s="67"/>
      <c r="UJC260" s="67"/>
      <c r="UJD260" s="67"/>
      <c r="UJE260" s="67"/>
      <c r="UJF260" s="67"/>
      <c r="UJG260" s="67"/>
      <c r="UJH260" s="67"/>
      <c r="UJI260" s="67"/>
      <c r="UJJ260" s="67"/>
      <c r="UJK260" s="67"/>
      <c r="UJL260" s="67"/>
      <c r="UJM260" s="67"/>
      <c r="UJN260" s="67"/>
      <c r="UJO260" s="67"/>
      <c r="UJP260" s="67"/>
      <c r="UJQ260" s="67"/>
      <c r="UJR260" s="67"/>
      <c r="UJS260" s="67"/>
      <c r="UJT260" s="67"/>
      <c r="UJU260" s="67"/>
      <c r="UJV260" s="67"/>
      <c r="UJW260" s="67"/>
      <c r="UJX260" s="67"/>
      <c r="UJY260" s="67"/>
      <c r="UJZ260" s="67"/>
      <c r="UKA260" s="67"/>
      <c r="UKB260" s="67"/>
      <c r="UKC260" s="67"/>
      <c r="UKD260" s="67"/>
      <c r="UKE260" s="67"/>
      <c r="UKF260" s="67"/>
      <c r="UKG260" s="67"/>
      <c r="UKH260" s="67"/>
      <c r="UKI260" s="67"/>
      <c r="UKJ260" s="67"/>
      <c r="UKK260" s="67"/>
      <c r="UKL260" s="67"/>
      <c r="UKM260" s="67"/>
      <c r="UKN260" s="67"/>
      <c r="UKO260" s="67"/>
      <c r="UKP260" s="67"/>
      <c r="UKQ260" s="67"/>
      <c r="UKR260" s="67"/>
      <c r="UKS260" s="67"/>
      <c r="UKT260" s="67"/>
      <c r="UKU260" s="67"/>
      <c r="UKV260" s="67"/>
      <c r="UKW260" s="67"/>
      <c r="UKX260" s="67"/>
      <c r="UKY260" s="67"/>
      <c r="UKZ260" s="67"/>
      <c r="ULA260" s="67"/>
      <c r="ULB260" s="67"/>
      <c r="ULC260" s="67"/>
      <c r="ULD260" s="67"/>
      <c r="ULE260" s="67"/>
      <c r="ULF260" s="67"/>
      <c r="ULG260" s="67"/>
      <c r="ULH260" s="67"/>
      <c r="ULI260" s="67"/>
      <c r="ULJ260" s="67"/>
      <c r="ULK260" s="67"/>
      <c r="ULL260" s="67"/>
      <c r="ULM260" s="67"/>
      <c r="ULN260" s="67"/>
      <c r="ULO260" s="67"/>
      <c r="ULP260" s="67"/>
      <c r="ULQ260" s="67"/>
      <c r="ULR260" s="67"/>
      <c r="ULS260" s="67"/>
      <c r="ULT260" s="67"/>
      <c r="ULU260" s="67"/>
      <c r="ULV260" s="67"/>
      <c r="ULW260" s="67"/>
      <c r="ULX260" s="67"/>
      <c r="ULY260" s="67"/>
      <c r="ULZ260" s="67"/>
      <c r="UMA260" s="67"/>
      <c r="UMB260" s="67"/>
      <c r="UMC260" s="67"/>
      <c r="UMD260" s="67"/>
      <c r="UME260" s="67"/>
      <c r="UMF260" s="67"/>
      <c r="UMG260" s="67"/>
      <c r="UMH260" s="67"/>
      <c r="UMI260" s="67"/>
      <c r="UMJ260" s="67"/>
      <c r="UMK260" s="67"/>
      <c r="UML260" s="67"/>
      <c r="UMM260" s="67"/>
      <c r="UMN260" s="67"/>
      <c r="UMO260" s="67"/>
      <c r="UMP260" s="67"/>
      <c r="UMQ260" s="67"/>
      <c r="UMR260" s="67"/>
      <c r="UMS260" s="67"/>
      <c r="UMT260" s="67"/>
      <c r="UMU260" s="67"/>
      <c r="UMV260" s="67"/>
      <c r="UMW260" s="67"/>
      <c r="UMX260" s="67"/>
      <c r="UMY260" s="67"/>
      <c r="UMZ260" s="67"/>
      <c r="UNA260" s="67"/>
      <c r="UNB260" s="67"/>
      <c r="UNC260" s="67"/>
      <c r="UND260" s="67"/>
      <c r="UNE260" s="67"/>
      <c r="UNF260" s="67"/>
      <c r="UNG260" s="67"/>
      <c r="UNH260" s="67"/>
      <c r="UNI260" s="67"/>
      <c r="UNJ260" s="67"/>
      <c r="UNK260" s="67"/>
      <c r="UNL260" s="67"/>
      <c r="UNM260" s="67"/>
      <c r="UNN260" s="67"/>
      <c r="UNO260" s="67"/>
      <c r="UNP260" s="67"/>
      <c r="UNQ260" s="67"/>
      <c r="UNR260" s="67"/>
      <c r="UNS260" s="67"/>
      <c r="UNT260" s="67"/>
      <c r="UNU260" s="67"/>
      <c r="UNV260" s="67"/>
      <c r="UNW260" s="67"/>
      <c r="UNX260" s="67"/>
      <c r="UNY260" s="67"/>
      <c r="UNZ260" s="67"/>
      <c r="UOA260" s="67"/>
      <c r="UOB260" s="67"/>
      <c r="UOC260" s="67"/>
      <c r="UOD260" s="67"/>
      <c r="UOE260" s="67"/>
      <c r="UOF260" s="67"/>
      <c r="UOG260" s="67"/>
      <c r="UOH260" s="67"/>
      <c r="UOI260" s="67"/>
      <c r="UOJ260" s="67"/>
      <c r="UOK260" s="67"/>
      <c r="UOL260" s="67"/>
      <c r="UOM260" s="67"/>
      <c r="UON260" s="67"/>
      <c r="UOO260" s="67"/>
      <c r="UOP260" s="67"/>
      <c r="UOQ260" s="67"/>
      <c r="UOR260" s="67"/>
      <c r="UOS260" s="67"/>
      <c r="UOT260" s="67"/>
      <c r="UOU260" s="67"/>
      <c r="UOV260" s="67"/>
      <c r="UOW260" s="67"/>
      <c r="UOX260" s="67"/>
      <c r="UOY260" s="67"/>
      <c r="UOZ260" s="67"/>
      <c r="UPA260" s="67"/>
      <c r="UPB260" s="67"/>
      <c r="UPC260" s="67"/>
      <c r="UPD260" s="67"/>
      <c r="UPE260" s="67"/>
      <c r="UPF260" s="67"/>
      <c r="UPG260" s="67"/>
      <c r="UPH260" s="67"/>
      <c r="UPI260" s="67"/>
      <c r="UPJ260" s="67"/>
      <c r="UPK260" s="67"/>
      <c r="UPL260" s="67"/>
      <c r="UPM260" s="67"/>
      <c r="UPN260" s="67"/>
      <c r="UPO260" s="67"/>
      <c r="UPP260" s="67"/>
      <c r="UPQ260" s="67"/>
      <c r="UPR260" s="67"/>
      <c r="UPS260" s="67"/>
      <c r="UPT260" s="67"/>
      <c r="UPU260" s="67"/>
      <c r="UPV260" s="67"/>
      <c r="UPW260" s="67"/>
      <c r="UPX260" s="67"/>
      <c r="UPY260" s="67"/>
      <c r="UPZ260" s="67"/>
      <c r="UQA260" s="67"/>
      <c r="UQB260" s="67"/>
      <c r="UQC260" s="67"/>
      <c r="UQD260" s="67"/>
      <c r="UQE260" s="67"/>
      <c r="UQF260" s="67"/>
      <c r="UQG260" s="67"/>
      <c r="UQH260" s="67"/>
      <c r="UQI260" s="67"/>
      <c r="UQJ260" s="67"/>
      <c r="UQK260" s="67"/>
      <c r="UQL260" s="67"/>
      <c r="UQM260" s="67"/>
      <c r="UQN260" s="67"/>
      <c r="UQO260" s="67"/>
      <c r="UQP260" s="67"/>
      <c r="UQQ260" s="67"/>
      <c r="UQR260" s="67"/>
      <c r="UQS260" s="67"/>
      <c r="UQT260" s="67"/>
      <c r="UQU260" s="67"/>
      <c r="UQV260" s="67"/>
      <c r="UQW260" s="67"/>
      <c r="UQX260" s="67"/>
      <c r="UQY260" s="67"/>
      <c r="UQZ260" s="67"/>
      <c r="URA260" s="67"/>
      <c r="URB260" s="67"/>
      <c r="URC260" s="67"/>
      <c r="URD260" s="67"/>
      <c r="URE260" s="67"/>
      <c r="URF260" s="67"/>
      <c r="URG260" s="67"/>
      <c r="URH260" s="67"/>
      <c r="URI260" s="67"/>
      <c r="URJ260" s="67"/>
      <c r="URK260" s="67"/>
      <c r="URL260" s="67"/>
      <c r="URM260" s="67"/>
      <c r="URN260" s="67"/>
      <c r="URO260" s="67"/>
      <c r="URP260" s="67"/>
      <c r="URQ260" s="67"/>
      <c r="URR260" s="67"/>
      <c r="URS260" s="67"/>
      <c r="URT260" s="67"/>
      <c r="URU260" s="67"/>
      <c r="URV260" s="67"/>
      <c r="URW260" s="67"/>
      <c r="URX260" s="67"/>
      <c r="URY260" s="67"/>
      <c r="URZ260" s="67"/>
      <c r="USA260" s="67"/>
      <c r="USB260" s="67"/>
      <c r="USC260" s="67"/>
      <c r="USD260" s="67"/>
      <c r="USE260" s="67"/>
      <c r="USF260" s="67"/>
      <c r="USG260" s="67"/>
      <c r="USH260" s="67"/>
      <c r="USI260" s="67"/>
      <c r="USJ260" s="67"/>
      <c r="USK260" s="67"/>
      <c r="USL260" s="67"/>
      <c r="USM260" s="67"/>
      <c r="USN260" s="67"/>
      <c r="USO260" s="67"/>
      <c r="USP260" s="67"/>
      <c r="USQ260" s="67"/>
      <c r="USR260" s="67"/>
      <c r="USS260" s="67"/>
      <c r="UST260" s="67"/>
      <c r="USU260" s="67"/>
      <c r="USV260" s="67"/>
      <c r="USW260" s="67"/>
      <c r="USX260" s="67"/>
      <c r="USY260" s="67"/>
      <c r="USZ260" s="67"/>
      <c r="UTA260" s="67"/>
      <c r="UTB260" s="67"/>
      <c r="UTC260" s="67"/>
      <c r="UTD260" s="67"/>
      <c r="UTE260" s="67"/>
      <c r="UTF260" s="67"/>
      <c r="UTG260" s="67"/>
      <c r="UTH260" s="67"/>
      <c r="UTI260" s="67"/>
      <c r="UTJ260" s="67"/>
      <c r="UTK260" s="67"/>
      <c r="UTL260" s="67"/>
      <c r="UTM260" s="67"/>
      <c r="UTN260" s="67"/>
      <c r="UTO260" s="67"/>
      <c r="UTP260" s="67"/>
      <c r="UTQ260" s="67"/>
      <c r="UTR260" s="67"/>
      <c r="UTS260" s="67"/>
      <c r="UTT260" s="67"/>
      <c r="UTU260" s="67"/>
      <c r="UTV260" s="67"/>
      <c r="UTW260" s="67"/>
      <c r="UTX260" s="67"/>
      <c r="UTY260" s="67"/>
      <c r="UTZ260" s="67"/>
      <c r="UUA260" s="67"/>
      <c r="UUB260" s="67"/>
      <c r="UUC260" s="67"/>
      <c r="UUD260" s="67"/>
      <c r="UUE260" s="67"/>
      <c r="UUF260" s="67"/>
      <c r="UUG260" s="67"/>
      <c r="UUH260" s="67"/>
      <c r="UUI260" s="67"/>
      <c r="UUJ260" s="67"/>
      <c r="UUK260" s="67"/>
      <c r="UUL260" s="67"/>
      <c r="UUM260" s="67"/>
      <c r="UUN260" s="67"/>
      <c r="UUO260" s="67"/>
      <c r="UUP260" s="67"/>
      <c r="UUQ260" s="67"/>
      <c r="UUR260" s="67"/>
      <c r="UUS260" s="67"/>
      <c r="UUT260" s="67"/>
      <c r="UUU260" s="67"/>
      <c r="UUV260" s="67"/>
      <c r="UUW260" s="67"/>
      <c r="UUX260" s="67"/>
      <c r="UUY260" s="67"/>
      <c r="UUZ260" s="67"/>
      <c r="UVA260" s="67"/>
      <c r="UVB260" s="67"/>
      <c r="UVC260" s="67"/>
      <c r="UVD260" s="67"/>
      <c r="UVE260" s="67"/>
      <c r="UVF260" s="67"/>
      <c r="UVG260" s="67"/>
      <c r="UVH260" s="67"/>
      <c r="UVI260" s="67"/>
      <c r="UVJ260" s="67"/>
      <c r="UVK260" s="67"/>
      <c r="UVL260" s="67"/>
      <c r="UVM260" s="67"/>
      <c r="UVN260" s="67"/>
      <c r="UVO260" s="67"/>
      <c r="UVP260" s="67"/>
      <c r="UVQ260" s="67"/>
      <c r="UVR260" s="67"/>
      <c r="UVS260" s="67"/>
      <c r="UVT260" s="67"/>
      <c r="UVU260" s="67"/>
      <c r="UVV260" s="67"/>
      <c r="UVW260" s="67"/>
      <c r="UVX260" s="67"/>
      <c r="UVY260" s="67"/>
      <c r="UVZ260" s="67"/>
      <c r="UWA260" s="67"/>
      <c r="UWB260" s="67"/>
      <c r="UWC260" s="67"/>
      <c r="UWD260" s="67"/>
      <c r="UWE260" s="67"/>
      <c r="UWF260" s="67"/>
      <c r="UWG260" s="67"/>
      <c r="UWH260" s="67"/>
      <c r="UWI260" s="67"/>
      <c r="UWJ260" s="67"/>
      <c r="UWK260" s="67"/>
      <c r="UWL260" s="67"/>
      <c r="UWM260" s="67"/>
      <c r="UWN260" s="67"/>
      <c r="UWO260" s="67"/>
      <c r="UWP260" s="67"/>
      <c r="UWQ260" s="67"/>
      <c r="UWR260" s="67"/>
      <c r="UWS260" s="67"/>
      <c r="UWT260" s="67"/>
      <c r="UWU260" s="67"/>
      <c r="UWV260" s="67"/>
      <c r="UWW260" s="67"/>
      <c r="UWX260" s="67"/>
      <c r="UWY260" s="67"/>
      <c r="UWZ260" s="67"/>
      <c r="UXA260" s="67"/>
      <c r="UXB260" s="67"/>
      <c r="UXC260" s="67"/>
      <c r="UXD260" s="67"/>
      <c r="UXE260" s="67"/>
      <c r="UXF260" s="67"/>
      <c r="UXG260" s="67"/>
      <c r="UXH260" s="67"/>
      <c r="UXI260" s="67"/>
      <c r="UXJ260" s="67"/>
      <c r="UXK260" s="67"/>
      <c r="UXL260" s="67"/>
      <c r="UXM260" s="67"/>
      <c r="UXN260" s="67"/>
      <c r="UXO260" s="67"/>
      <c r="UXP260" s="67"/>
      <c r="UXQ260" s="67"/>
      <c r="UXR260" s="67"/>
      <c r="UXS260" s="67"/>
      <c r="UXT260" s="67"/>
      <c r="UXU260" s="67"/>
      <c r="UXV260" s="67"/>
      <c r="UXW260" s="67"/>
      <c r="UXX260" s="67"/>
      <c r="UXY260" s="67"/>
      <c r="UXZ260" s="67"/>
      <c r="UYA260" s="67"/>
      <c r="UYB260" s="67"/>
      <c r="UYC260" s="67"/>
      <c r="UYD260" s="67"/>
      <c r="UYE260" s="67"/>
      <c r="UYF260" s="67"/>
      <c r="UYG260" s="67"/>
      <c r="UYH260" s="67"/>
      <c r="UYI260" s="67"/>
      <c r="UYJ260" s="67"/>
      <c r="UYK260" s="67"/>
      <c r="UYL260" s="67"/>
      <c r="UYM260" s="67"/>
      <c r="UYN260" s="67"/>
      <c r="UYO260" s="67"/>
      <c r="UYP260" s="67"/>
      <c r="UYQ260" s="67"/>
      <c r="UYR260" s="67"/>
      <c r="UYS260" s="67"/>
      <c r="UYT260" s="67"/>
      <c r="UYU260" s="67"/>
      <c r="UYV260" s="67"/>
      <c r="UYW260" s="67"/>
      <c r="UYX260" s="67"/>
      <c r="UYY260" s="67"/>
      <c r="UYZ260" s="67"/>
      <c r="UZA260" s="67"/>
      <c r="UZB260" s="67"/>
      <c r="UZC260" s="67"/>
      <c r="UZD260" s="67"/>
      <c r="UZE260" s="67"/>
      <c r="UZF260" s="67"/>
      <c r="UZG260" s="67"/>
      <c r="UZH260" s="67"/>
      <c r="UZI260" s="67"/>
      <c r="UZJ260" s="67"/>
      <c r="UZK260" s="67"/>
      <c r="UZL260" s="67"/>
      <c r="UZM260" s="67"/>
      <c r="UZN260" s="67"/>
      <c r="UZO260" s="67"/>
      <c r="UZP260" s="67"/>
      <c r="UZQ260" s="67"/>
      <c r="UZR260" s="67"/>
      <c r="UZS260" s="67"/>
      <c r="UZT260" s="67"/>
      <c r="UZU260" s="67"/>
      <c r="UZV260" s="67"/>
      <c r="UZW260" s="67"/>
      <c r="UZX260" s="67"/>
      <c r="UZY260" s="67"/>
      <c r="UZZ260" s="67"/>
      <c r="VAA260" s="67"/>
      <c r="VAB260" s="67"/>
      <c r="VAC260" s="67"/>
      <c r="VAD260" s="67"/>
      <c r="VAE260" s="67"/>
      <c r="VAF260" s="67"/>
      <c r="VAG260" s="67"/>
      <c r="VAH260" s="67"/>
      <c r="VAI260" s="67"/>
      <c r="VAJ260" s="67"/>
      <c r="VAK260" s="67"/>
      <c r="VAL260" s="67"/>
      <c r="VAM260" s="67"/>
      <c r="VAN260" s="67"/>
      <c r="VAO260" s="67"/>
      <c r="VAP260" s="67"/>
      <c r="VAQ260" s="67"/>
      <c r="VAR260" s="67"/>
      <c r="VAS260" s="67"/>
      <c r="VAT260" s="67"/>
      <c r="VAU260" s="67"/>
      <c r="VAV260" s="67"/>
      <c r="VAW260" s="67"/>
      <c r="VAX260" s="67"/>
      <c r="VAY260" s="67"/>
      <c r="VAZ260" s="67"/>
      <c r="VBA260" s="67"/>
      <c r="VBB260" s="67"/>
      <c r="VBC260" s="67"/>
      <c r="VBD260" s="67"/>
      <c r="VBE260" s="67"/>
      <c r="VBF260" s="67"/>
      <c r="VBG260" s="67"/>
      <c r="VBH260" s="67"/>
      <c r="VBI260" s="67"/>
      <c r="VBJ260" s="67"/>
      <c r="VBK260" s="67"/>
      <c r="VBL260" s="67"/>
      <c r="VBM260" s="67"/>
      <c r="VBN260" s="67"/>
      <c r="VBO260" s="67"/>
      <c r="VBP260" s="67"/>
      <c r="VBQ260" s="67"/>
      <c r="VBR260" s="67"/>
      <c r="VBS260" s="67"/>
      <c r="VBT260" s="67"/>
      <c r="VBU260" s="67"/>
      <c r="VBV260" s="67"/>
      <c r="VBW260" s="67"/>
      <c r="VBX260" s="67"/>
      <c r="VBY260" s="67"/>
      <c r="VBZ260" s="67"/>
      <c r="VCA260" s="67"/>
      <c r="VCB260" s="67"/>
      <c r="VCC260" s="67"/>
      <c r="VCD260" s="67"/>
      <c r="VCE260" s="67"/>
      <c r="VCF260" s="67"/>
      <c r="VCG260" s="67"/>
      <c r="VCH260" s="67"/>
      <c r="VCI260" s="67"/>
      <c r="VCJ260" s="67"/>
      <c r="VCK260" s="67"/>
      <c r="VCL260" s="67"/>
      <c r="VCM260" s="67"/>
      <c r="VCN260" s="67"/>
      <c r="VCO260" s="67"/>
      <c r="VCP260" s="67"/>
      <c r="VCQ260" s="67"/>
      <c r="VCR260" s="67"/>
      <c r="VCS260" s="67"/>
      <c r="VCT260" s="67"/>
      <c r="VCU260" s="67"/>
      <c r="VCV260" s="67"/>
      <c r="VCW260" s="67"/>
      <c r="VCX260" s="67"/>
      <c r="VCY260" s="67"/>
      <c r="VCZ260" s="67"/>
      <c r="VDA260" s="67"/>
      <c r="VDB260" s="67"/>
      <c r="VDC260" s="67"/>
      <c r="VDD260" s="67"/>
      <c r="VDE260" s="67"/>
      <c r="VDF260" s="67"/>
      <c r="VDG260" s="67"/>
      <c r="VDH260" s="67"/>
      <c r="VDI260" s="67"/>
      <c r="VDJ260" s="67"/>
      <c r="VDK260" s="67"/>
      <c r="VDL260" s="67"/>
      <c r="VDM260" s="67"/>
      <c r="VDN260" s="67"/>
      <c r="VDO260" s="67"/>
      <c r="VDP260" s="67"/>
      <c r="VDQ260" s="67"/>
      <c r="VDR260" s="67"/>
      <c r="VDS260" s="67"/>
      <c r="VDT260" s="67"/>
      <c r="VDU260" s="67"/>
      <c r="VDV260" s="67"/>
      <c r="VDW260" s="67"/>
      <c r="VDX260" s="67"/>
      <c r="VDY260" s="67"/>
      <c r="VDZ260" s="67"/>
      <c r="VEA260" s="67"/>
      <c r="VEB260" s="67"/>
      <c r="VEC260" s="67"/>
      <c r="VED260" s="67"/>
      <c r="VEE260" s="67"/>
      <c r="VEF260" s="67"/>
      <c r="VEG260" s="67"/>
      <c r="VEH260" s="67"/>
      <c r="VEI260" s="67"/>
      <c r="VEJ260" s="67"/>
      <c r="VEK260" s="67"/>
      <c r="VEL260" s="67"/>
      <c r="VEM260" s="67"/>
      <c r="VEN260" s="67"/>
      <c r="VEO260" s="67"/>
      <c r="VEP260" s="67"/>
      <c r="VEQ260" s="67"/>
      <c r="VER260" s="67"/>
      <c r="VES260" s="67"/>
      <c r="VET260" s="67"/>
      <c r="VEU260" s="67"/>
      <c r="VEV260" s="67"/>
      <c r="VEW260" s="67"/>
      <c r="VEX260" s="67"/>
      <c r="VEY260" s="67"/>
      <c r="VEZ260" s="67"/>
      <c r="VFA260" s="67"/>
      <c r="VFB260" s="67"/>
      <c r="VFC260" s="67"/>
      <c r="VFD260" s="67"/>
      <c r="VFE260" s="67"/>
      <c r="VFF260" s="67"/>
      <c r="VFG260" s="67"/>
      <c r="VFH260" s="67"/>
      <c r="VFI260" s="67"/>
      <c r="VFJ260" s="67"/>
      <c r="VFK260" s="67"/>
      <c r="VFL260" s="67"/>
      <c r="VFM260" s="67"/>
      <c r="VFN260" s="67"/>
      <c r="VFO260" s="67"/>
      <c r="VFP260" s="67"/>
      <c r="VFQ260" s="67"/>
      <c r="VFR260" s="67"/>
      <c r="VFS260" s="67"/>
      <c r="VFT260" s="67"/>
      <c r="VFU260" s="67"/>
      <c r="VFV260" s="67"/>
      <c r="VFW260" s="67"/>
      <c r="VFX260" s="67"/>
      <c r="VFY260" s="67"/>
      <c r="VFZ260" s="67"/>
      <c r="VGA260" s="67"/>
      <c r="VGB260" s="67"/>
      <c r="VGC260" s="67"/>
      <c r="VGD260" s="67"/>
      <c r="VGE260" s="67"/>
      <c r="VGF260" s="67"/>
      <c r="VGG260" s="67"/>
      <c r="VGH260" s="67"/>
      <c r="VGI260" s="67"/>
      <c r="VGJ260" s="67"/>
      <c r="VGK260" s="67"/>
      <c r="VGL260" s="67"/>
      <c r="VGM260" s="67"/>
      <c r="VGN260" s="67"/>
      <c r="VGO260" s="67"/>
      <c r="VGP260" s="67"/>
      <c r="VGQ260" s="67"/>
      <c r="VGR260" s="67"/>
      <c r="VGS260" s="67"/>
      <c r="VGT260" s="67"/>
      <c r="VGU260" s="67"/>
      <c r="VGV260" s="67"/>
      <c r="VGW260" s="67"/>
      <c r="VGX260" s="67"/>
      <c r="VGY260" s="67"/>
      <c r="VGZ260" s="67"/>
      <c r="VHA260" s="67"/>
      <c r="VHB260" s="67"/>
      <c r="VHC260" s="67"/>
      <c r="VHD260" s="67"/>
      <c r="VHE260" s="67"/>
      <c r="VHF260" s="67"/>
      <c r="VHG260" s="67"/>
      <c r="VHH260" s="67"/>
      <c r="VHI260" s="67"/>
      <c r="VHJ260" s="67"/>
      <c r="VHK260" s="67"/>
      <c r="VHL260" s="67"/>
      <c r="VHM260" s="67"/>
      <c r="VHN260" s="67"/>
      <c r="VHO260" s="67"/>
      <c r="VHP260" s="67"/>
      <c r="VHQ260" s="67"/>
      <c r="VHR260" s="67"/>
      <c r="VHS260" s="67"/>
      <c r="VHT260" s="67"/>
      <c r="VHU260" s="67"/>
      <c r="VHV260" s="67"/>
      <c r="VHW260" s="67"/>
      <c r="VHX260" s="67"/>
      <c r="VHY260" s="67"/>
      <c r="VHZ260" s="67"/>
      <c r="VIA260" s="67"/>
      <c r="VIB260" s="67"/>
      <c r="VIC260" s="67"/>
      <c r="VID260" s="67"/>
      <c r="VIE260" s="67"/>
      <c r="VIF260" s="67"/>
      <c r="VIG260" s="67"/>
      <c r="VIH260" s="67"/>
      <c r="VII260" s="67"/>
      <c r="VIJ260" s="67"/>
      <c r="VIK260" s="67"/>
      <c r="VIL260" s="67"/>
      <c r="VIM260" s="67"/>
      <c r="VIN260" s="67"/>
      <c r="VIO260" s="67"/>
      <c r="VIP260" s="67"/>
      <c r="VIQ260" s="67"/>
      <c r="VIR260" s="67"/>
      <c r="VIS260" s="67"/>
      <c r="VIT260" s="67"/>
      <c r="VIU260" s="67"/>
      <c r="VIV260" s="67"/>
      <c r="VIW260" s="67"/>
      <c r="VIX260" s="67"/>
      <c r="VIY260" s="67"/>
      <c r="VIZ260" s="67"/>
      <c r="VJA260" s="67"/>
      <c r="VJB260" s="67"/>
      <c r="VJC260" s="67"/>
      <c r="VJD260" s="67"/>
      <c r="VJE260" s="67"/>
      <c r="VJF260" s="67"/>
      <c r="VJG260" s="67"/>
      <c r="VJH260" s="67"/>
      <c r="VJI260" s="67"/>
      <c r="VJJ260" s="67"/>
      <c r="VJK260" s="67"/>
      <c r="VJL260" s="67"/>
      <c r="VJM260" s="67"/>
      <c r="VJN260" s="67"/>
      <c r="VJO260" s="67"/>
      <c r="VJP260" s="67"/>
      <c r="VJQ260" s="67"/>
      <c r="VJR260" s="67"/>
      <c r="VJS260" s="67"/>
      <c r="VJT260" s="67"/>
      <c r="VJU260" s="67"/>
      <c r="VJV260" s="67"/>
      <c r="VJW260" s="67"/>
      <c r="VJX260" s="67"/>
      <c r="VJY260" s="67"/>
      <c r="VJZ260" s="67"/>
      <c r="VKA260" s="67"/>
      <c r="VKB260" s="67"/>
      <c r="VKC260" s="67"/>
      <c r="VKD260" s="67"/>
      <c r="VKE260" s="67"/>
      <c r="VKF260" s="67"/>
      <c r="VKG260" s="67"/>
      <c r="VKH260" s="67"/>
      <c r="VKI260" s="67"/>
      <c r="VKJ260" s="67"/>
      <c r="VKK260" s="67"/>
      <c r="VKL260" s="67"/>
      <c r="VKM260" s="67"/>
      <c r="VKN260" s="67"/>
      <c r="VKO260" s="67"/>
      <c r="VKP260" s="67"/>
      <c r="VKQ260" s="67"/>
      <c r="VKR260" s="67"/>
      <c r="VKS260" s="67"/>
      <c r="VKT260" s="67"/>
      <c r="VKU260" s="67"/>
      <c r="VKV260" s="67"/>
      <c r="VKW260" s="67"/>
      <c r="VKX260" s="67"/>
      <c r="VKY260" s="67"/>
      <c r="VKZ260" s="67"/>
      <c r="VLA260" s="67"/>
      <c r="VLB260" s="67"/>
      <c r="VLC260" s="67"/>
      <c r="VLD260" s="67"/>
      <c r="VLE260" s="67"/>
      <c r="VLF260" s="67"/>
      <c r="VLG260" s="67"/>
      <c r="VLH260" s="67"/>
      <c r="VLI260" s="67"/>
      <c r="VLJ260" s="67"/>
      <c r="VLK260" s="67"/>
      <c r="VLL260" s="67"/>
      <c r="VLM260" s="67"/>
      <c r="VLN260" s="67"/>
      <c r="VLO260" s="67"/>
      <c r="VLP260" s="67"/>
      <c r="VLQ260" s="67"/>
      <c r="VLR260" s="67"/>
      <c r="VLS260" s="67"/>
      <c r="VLT260" s="67"/>
      <c r="VLU260" s="67"/>
      <c r="VLV260" s="67"/>
      <c r="VLW260" s="67"/>
      <c r="VLX260" s="67"/>
      <c r="VLY260" s="67"/>
      <c r="VLZ260" s="67"/>
      <c r="VMA260" s="67"/>
      <c r="VMB260" s="67"/>
      <c r="VMC260" s="67"/>
      <c r="VMD260" s="67"/>
      <c r="VME260" s="67"/>
      <c r="VMF260" s="67"/>
      <c r="VMG260" s="67"/>
      <c r="VMH260" s="67"/>
      <c r="VMI260" s="67"/>
      <c r="VMJ260" s="67"/>
      <c r="VMK260" s="67"/>
      <c r="VML260" s="67"/>
      <c r="VMM260" s="67"/>
      <c r="VMN260" s="67"/>
      <c r="VMO260" s="67"/>
      <c r="VMP260" s="67"/>
      <c r="VMQ260" s="67"/>
      <c r="VMR260" s="67"/>
      <c r="VMS260" s="67"/>
      <c r="VMT260" s="67"/>
      <c r="VMU260" s="67"/>
      <c r="VMV260" s="67"/>
      <c r="VMW260" s="67"/>
      <c r="VMX260" s="67"/>
      <c r="VMY260" s="67"/>
      <c r="VMZ260" s="67"/>
      <c r="VNA260" s="67"/>
      <c r="VNB260" s="67"/>
      <c r="VNC260" s="67"/>
      <c r="VND260" s="67"/>
      <c r="VNE260" s="67"/>
      <c r="VNF260" s="67"/>
      <c r="VNG260" s="67"/>
      <c r="VNH260" s="67"/>
      <c r="VNI260" s="67"/>
      <c r="VNJ260" s="67"/>
      <c r="VNK260" s="67"/>
      <c r="VNL260" s="67"/>
      <c r="VNM260" s="67"/>
      <c r="VNN260" s="67"/>
      <c r="VNO260" s="67"/>
      <c r="VNP260" s="67"/>
      <c r="VNQ260" s="67"/>
      <c r="VNR260" s="67"/>
      <c r="VNS260" s="67"/>
      <c r="VNT260" s="67"/>
      <c r="VNU260" s="67"/>
      <c r="VNV260" s="67"/>
      <c r="VNW260" s="67"/>
      <c r="VNX260" s="67"/>
      <c r="VNY260" s="67"/>
      <c r="VNZ260" s="67"/>
      <c r="VOA260" s="67"/>
      <c r="VOB260" s="67"/>
      <c r="VOC260" s="67"/>
      <c r="VOD260" s="67"/>
      <c r="VOE260" s="67"/>
      <c r="VOF260" s="67"/>
      <c r="VOG260" s="67"/>
      <c r="VOH260" s="67"/>
      <c r="VOI260" s="67"/>
      <c r="VOJ260" s="67"/>
      <c r="VOK260" s="67"/>
      <c r="VOL260" s="67"/>
      <c r="VOM260" s="67"/>
      <c r="VON260" s="67"/>
      <c r="VOO260" s="67"/>
      <c r="VOP260" s="67"/>
      <c r="VOQ260" s="67"/>
      <c r="VOR260" s="67"/>
      <c r="VOS260" s="67"/>
      <c r="VOT260" s="67"/>
      <c r="VOU260" s="67"/>
      <c r="VOV260" s="67"/>
      <c r="VOW260" s="67"/>
      <c r="VOX260" s="67"/>
      <c r="VOY260" s="67"/>
      <c r="VOZ260" s="67"/>
      <c r="VPA260" s="67"/>
      <c r="VPB260" s="67"/>
      <c r="VPC260" s="67"/>
      <c r="VPD260" s="67"/>
      <c r="VPE260" s="67"/>
      <c r="VPF260" s="67"/>
      <c r="VPG260" s="67"/>
      <c r="VPH260" s="67"/>
      <c r="VPI260" s="67"/>
      <c r="VPJ260" s="67"/>
      <c r="VPK260" s="67"/>
      <c r="VPL260" s="67"/>
      <c r="VPM260" s="67"/>
      <c r="VPN260" s="67"/>
      <c r="VPO260" s="67"/>
      <c r="VPP260" s="67"/>
      <c r="VPQ260" s="67"/>
      <c r="VPR260" s="67"/>
      <c r="VPS260" s="67"/>
      <c r="VPT260" s="67"/>
      <c r="VPU260" s="67"/>
      <c r="VPV260" s="67"/>
      <c r="VPW260" s="67"/>
      <c r="VPX260" s="67"/>
      <c r="VPY260" s="67"/>
      <c r="VPZ260" s="67"/>
      <c r="VQA260" s="67"/>
      <c r="VQB260" s="67"/>
      <c r="VQC260" s="67"/>
      <c r="VQD260" s="67"/>
      <c r="VQE260" s="67"/>
      <c r="VQF260" s="67"/>
      <c r="VQG260" s="67"/>
      <c r="VQH260" s="67"/>
      <c r="VQI260" s="67"/>
      <c r="VQJ260" s="67"/>
      <c r="VQK260" s="67"/>
      <c r="VQL260" s="67"/>
      <c r="VQM260" s="67"/>
      <c r="VQN260" s="67"/>
      <c r="VQO260" s="67"/>
      <c r="VQP260" s="67"/>
      <c r="VQQ260" s="67"/>
      <c r="VQR260" s="67"/>
      <c r="VQS260" s="67"/>
      <c r="VQT260" s="67"/>
      <c r="VQU260" s="67"/>
      <c r="VQV260" s="67"/>
      <c r="VQW260" s="67"/>
      <c r="VQX260" s="67"/>
      <c r="VQY260" s="67"/>
      <c r="VQZ260" s="67"/>
      <c r="VRA260" s="67"/>
      <c r="VRB260" s="67"/>
      <c r="VRC260" s="67"/>
      <c r="VRD260" s="67"/>
      <c r="VRE260" s="67"/>
      <c r="VRF260" s="67"/>
      <c r="VRG260" s="67"/>
      <c r="VRH260" s="67"/>
      <c r="VRI260" s="67"/>
      <c r="VRJ260" s="67"/>
      <c r="VRK260" s="67"/>
      <c r="VRL260" s="67"/>
      <c r="VRM260" s="67"/>
      <c r="VRN260" s="67"/>
      <c r="VRO260" s="67"/>
      <c r="VRP260" s="67"/>
      <c r="VRQ260" s="67"/>
      <c r="VRR260" s="67"/>
      <c r="VRS260" s="67"/>
      <c r="VRT260" s="67"/>
      <c r="VRU260" s="67"/>
      <c r="VRV260" s="67"/>
      <c r="VRW260" s="67"/>
      <c r="VRX260" s="67"/>
      <c r="VRY260" s="67"/>
      <c r="VRZ260" s="67"/>
      <c r="VSA260" s="67"/>
      <c r="VSB260" s="67"/>
      <c r="VSC260" s="67"/>
      <c r="VSD260" s="67"/>
      <c r="VSE260" s="67"/>
      <c r="VSF260" s="67"/>
      <c r="VSG260" s="67"/>
      <c r="VSH260" s="67"/>
      <c r="VSI260" s="67"/>
      <c r="VSJ260" s="67"/>
      <c r="VSK260" s="67"/>
      <c r="VSL260" s="67"/>
      <c r="VSM260" s="67"/>
      <c r="VSN260" s="67"/>
      <c r="VSO260" s="67"/>
      <c r="VSP260" s="67"/>
      <c r="VSQ260" s="67"/>
      <c r="VSR260" s="67"/>
      <c r="VSS260" s="67"/>
      <c r="VST260" s="67"/>
      <c r="VSU260" s="67"/>
      <c r="VSV260" s="67"/>
      <c r="VSW260" s="67"/>
      <c r="VSX260" s="67"/>
      <c r="VSY260" s="67"/>
      <c r="VSZ260" s="67"/>
      <c r="VTA260" s="67"/>
      <c r="VTB260" s="67"/>
      <c r="VTC260" s="67"/>
      <c r="VTD260" s="67"/>
      <c r="VTE260" s="67"/>
      <c r="VTF260" s="67"/>
      <c r="VTG260" s="67"/>
      <c r="VTH260" s="67"/>
      <c r="VTI260" s="67"/>
      <c r="VTJ260" s="67"/>
      <c r="VTK260" s="67"/>
      <c r="VTL260" s="67"/>
      <c r="VTM260" s="67"/>
      <c r="VTN260" s="67"/>
      <c r="VTO260" s="67"/>
      <c r="VTP260" s="67"/>
      <c r="VTQ260" s="67"/>
      <c r="VTR260" s="67"/>
      <c r="VTS260" s="67"/>
      <c r="VTT260" s="67"/>
      <c r="VTU260" s="67"/>
      <c r="VTV260" s="67"/>
      <c r="VTW260" s="67"/>
      <c r="VTX260" s="67"/>
      <c r="VTY260" s="67"/>
      <c r="VTZ260" s="67"/>
      <c r="VUA260" s="67"/>
      <c r="VUB260" s="67"/>
      <c r="VUC260" s="67"/>
      <c r="VUD260" s="67"/>
      <c r="VUE260" s="67"/>
      <c r="VUF260" s="67"/>
      <c r="VUG260" s="67"/>
      <c r="VUH260" s="67"/>
      <c r="VUI260" s="67"/>
      <c r="VUJ260" s="67"/>
      <c r="VUK260" s="67"/>
      <c r="VUL260" s="67"/>
      <c r="VUM260" s="67"/>
      <c r="VUN260" s="67"/>
      <c r="VUO260" s="67"/>
      <c r="VUP260" s="67"/>
      <c r="VUQ260" s="67"/>
      <c r="VUR260" s="67"/>
      <c r="VUS260" s="67"/>
      <c r="VUT260" s="67"/>
      <c r="VUU260" s="67"/>
      <c r="VUV260" s="67"/>
      <c r="VUW260" s="67"/>
      <c r="VUX260" s="67"/>
      <c r="VUY260" s="67"/>
      <c r="VUZ260" s="67"/>
      <c r="VVA260" s="67"/>
      <c r="VVB260" s="67"/>
      <c r="VVC260" s="67"/>
      <c r="VVD260" s="67"/>
      <c r="VVE260" s="67"/>
      <c r="VVF260" s="67"/>
      <c r="VVG260" s="67"/>
      <c r="VVH260" s="67"/>
      <c r="VVI260" s="67"/>
      <c r="VVJ260" s="67"/>
      <c r="VVK260" s="67"/>
      <c r="VVL260" s="67"/>
      <c r="VVM260" s="67"/>
      <c r="VVN260" s="67"/>
      <c r="VVO260" s="67"/>
      <c r="VVP260" s="67"/>
      <c r="VVQ260" s="67"/>
      <c r="VVR260" s="67"/>
      <c r="VVS260" s="67"/>
      <c r="VVT260" s="67"/>
      <c r="VVU260" s="67"/>
      <c r="VVV260" s="67"/>
      <c r="VVW260" s="67"/>
      <c r="VVX260" s="67"/>
      <c r="VVY260" s="67"/>
      <c r="VVZ260" s="67"/>
      <c r="VWA260" s="67"/>
      <c r="VWB260" s="67"/>
      <c r="VWC260" s="67"/>
      <c r="VWD260" s="67"/>
      <c r="VWE260" s="67"/>
      <c r="VWF260" s="67"/>
      <c r="VWG260" s="67"/>
      <c r="VWH260" s="67"/>
      <c r="VWI260" s="67"/>
      <c r="VWJ260" s="67"/>
      <c r="VWK260" s="67"/>
      <c r="VWL260" s="67"/>
      <c r="VWM260" s="67"/>
      <c r="VWN260" s="67"/>
      <c r="VWO260" s="67"/>
      <c r="VWP260" s="67"/>
      <c r="VWQ260" s="67"/>
      <c r="VWR260" s="67"/>
      <c r="VWS260" s="67"/>
      <c r="VWT260" s="67"/>
      <c r="VWU260" s="67"/>
      <c r="VWV260" s="67"/>
      <c r="VWW260" s="67"/>
      <c r="VWX260" s="67"/>
      <c r="VWY260" s="67"/>
      <c r="VWZ260" s="67"/>
      <c r="VXA260" s="67"/>
      <c r="VXB260" s="67"/>
      <c r="VXC260" s="67"/>
      <c r="VXD260" s="67"/>
      <c r="VXE260" s="67"/>
      <c r="VXF260" s="67"/>
      <c r="VXG260" s="67"/>
      <c r="VXH260" s="67"/>
      <c r="VXI260" s="67"/>
      <c r="VXJ260" s="67"/>
      <c r="VXK260" s="67"/>
      <c r="VXL260" s="67"/>
      <c r="VXM260" s="67"/>
      <c r="VXN260" s="67"/>
      <c r="VXO260" s="67"/>
      <c r="VXP260" s="67"/>
      <c r="VXQ260" s="67"/>
      <c r="VXR260" s="67"/>
      <c r="VXS260" s="67"/>
      <c r="VXT260" s="67"/>
      <c r="VXU260" s="67"/>
      <c r="VXV260" s="67"/>
      <c r="VXW260" s="67"/>
      <c r="VXX260" s="67"/>
      <c r="VXY260" s="67"/>
      <c r="VXZ260" s="67"/>
      <c r="VYA260" s="67"/>
      <c r="VYB260" s="67"/>
      <c r="VYC260" s="67"/>
      <c r="VYD260" s="67"/>
      <c r="VYE260" s="67"/>
      <c r="VYF260" s="67"/>
      <c r="VYG260" s="67"/>
      <c r="VYH260" s="67"/>
      <c r="VYI260" s="67"/>
      <c r="VYJ260" s="67"/>
      <c r="VYK260" s="67"/>
      <c r="VYL260" s="67"/>
      <c r="VYM260" s="67"/>
      <c r="VYN260" s="67"/>
      <c r="VYO260" s="67"/>
      <c r="VYP260" s="67"/>
      <c r="VYQ260" s="67"/>
      <c r="VYR260" s="67"/>
      <c r="VYS260" s="67"/>
      <c r="VYT260" s="67"/>
      <c r="VYU260" s="67"/>
      <c r="VYV260" s="67"/>
      <c r="VYW260" s="67"/>
      <c r="VYX260" s="67"/>
      <c r="VYY260" s="67"/>
      <c r="VYZ260" s="67"/>
      <c r="VZA260" s="67"/>
      <c r="VZB260" s="67"/>
      <c r="VZC260" s="67"/>
      <c r="VZD260" s="67"/>
      <c r="VZE260" s="67"/>
      <c r="VZF260" s="67"/>
      <c r="VZG260" s="67"/>
      <c r="VZH260" s="67"/>
      <c r="VZI260" s="67"/>
      <c r="VZJ260" s="67"/>
      <c r="VZK260" s="67"/>
      <c r="VZL260" s="67"/>
      <c r="VZM260" s="67"/>
      <c r="VZN260" s="67"/>
      <c r="VZO260" s="67"/>
      <c r="VZP260" s="67"/>
      <c r="VZQ260" s="67"/>
      <c r="VZR260" s="67"/>
      <c r="VZS260" s="67"/>
      <c r="VZT260" s="67"/>
      <c r="VZU260" s="67"/>
      <c r="VZV260" s="67"/>
      <c r="VZW260" s="67"/>
      <c r="VZX260" s="67"/>
      <c r="VZY260" s="67"/>
      <c r="VZZ260" s="67"/>
      <c r="WAA260" s="67"/>
      <c r="WAB260" s="67"/>
      <c r="WAC260" s="67"/>
      <c r="WAD260" s="67"/>
      <c r="WAE260" s="67"/>
      <c r="WAF260" s="67"/>
      <c r="WAG260" s="67"/>
      <c r="WAH260" s="67"/>
      <c r="WAI260" s="67"/>
      <c r="WAJ260" s="67"/>
      <c r="WAK260" s="67"/>
      <c r="WAL260" s="67"/>
      <c r="WAM260" s="67"/>
      <c r="WAN260" s="67"/>
      <c r="WAO260" s="67"/>
      <c r="WAP260" s="67"/>
      <c r="WAQ260" s="67"/>
      <c r="WAR260" s="67"/>
      <c r="WAS260" s="67"/>
      <c r="WAT260" s="67"/>
      <c r="WAU260" s="67"/>
      <c r="WAV260" s="67"/>
      <c r="WAW260" s="67"/>
      <c r="WAX260" s="67"/>
      <c r="WAY260" s="67"/>
      <c r="WAZ260" s="67"/>
      <c r="WBA260" s="67"/>
      <c r="WBB260" s="67"/>
      <c r="WBC260" s="67"/>
      <c r="WBD260" s="67"/>
      <c r="WBE260" s="67"/>
      <c r="WBF260" s="67"/>
      <c r="WBG260" s="67"/>
      <c r="WBH260" s="67"/>
      <c r="WBI260" s="67"/>
      <c r="WBJ260" s="67"/>
      <c r="WBK260" s="67"/>
      <c r="WBL260" s="67"/>
      <c r="WBM260" s="67"/>
      <c r="WBN260" s="67"/>
      <c r="WBO260" s="67"/>
      <c r="WBP260" s="67"/>
      <c r="WBQ260" s="67"/>
      <c r="WBR260" s="67"/>
      <c r="WBS260" s="67"/>
      <c r="WBT260" s="67"/>
      <c r="WBU260" s="67"/>
      <c r="WBV260" s="67"/>
      <c r="WBW260" s="67"/>
      <c r="WBX260" s="67"/>
      <c r="WBY260" s="67"/>
      <c r="WBZ260" s="67"/>
      <c r="WCA260" s="67"/>
      <c r="WCB260" s="67"/>
      <c r="WCC260" s="67"/>
      <c r="WCD260" s="67"/>
      <c r="WCE260" s="67"/>
      <c r="WCF260" s="67"/>
      <c r="WCG260" s="67"/>
      <c r="WCH260" s="67"/>
      <c r="WCI260" s="67"/>
      <c r="WCJ260" s="67"/>
      <c r="WCK260" s="67"/>
      <c r="WCL260" s="67"/>
      <c r="WCM260" s="67"/>
      <c r="WCN260" s="67"/>
      <c r="WCO260" s="67"/>
      <c r="WCP260" s="67"/>
      <c r="WCQ260" s="67"/>
      <c r="WCR260" s="67"/>
      <c r="WCS260" s="67"/>
      <c r="WCT260" s="67"/>
      <c r="WCU260" s="67"/>
      <c r="WCV260" s="67"/>
      <c r="WCW260" s="67"/>
      <c r="WCX260" s="67"/>
      <c r="WCY260" s="67"/>
      <c r="WCZ260" s="67"/>
      <c r="WDA260" s="67"/>
      <c r="WDB260" s="67"/>
      <c r="WDC260" s="67"/>
      <c r="WDD260" s="67"/>
      <c r="WDE260" s="67"/>
      <c r="WDF260" s="67"/>
      <c r="WDG260" s="67"/>
      <c r="WDH260" s="67"/>
      <c r="WDI260" s="67"/>
      <c r="WDJ260" s="67"/>
      <c r="WDK260" s="67"/>
      <c r="WDL260" s="67"/>
      <c r="WDM260" s="67"/>
      <c r="WDN260" s="67"/>
      <c r="WDO260" s="67"/>
      <c r="WDP260" s="67"/>
      <c r="WDQ260" s="67"/>
      <c r="WDR260" s="67"/>
      <c r="WDS260" s="67"/>
      <c r="WDT260" s="67"/>
      <c r="WDU260" s="67"/>
      <c r="WDV260" s="67"/>
      <c r="WDW260" s="67"/>
      <c r="WDX260" s="67"/>
      <c r="WDY260" s="67"/>
      <c r="WDZ260" s="67"/>
      <c r="WEA260" s="67"/>
      <c r="WEB260" s="67"/>
      <c r="WEC260" s="67"/>
      <c r="WED260" s="67"/>
      <c r="WEE260" s="67"/>
      <c r="WEF260" s="67"/>
      <c r="WEG260" s="67"/>
      <c r="WEH260" s="67"/>
      <c r="WEI260" s="67"/>
      <c r="WEJ260" s="67"/>
      <c r="WEK260" s="67"/>
      <c r="WEL260" s="67"/>
      <c r="WEM260" s="67"/>
      <c r="WEN260" s="67"/>
      <c r="WEO260" s="67"/>
      <c r="WEP260" s="67"/>
      <c r="WEQ260" s="67"/>
      <c r="WER260" s="67"/>
      <c r="WES260" s="67"/>
      <c r="WET260" s="67"/>
      <c r="WEU260" s="67"/>
      <c r="WEV260" s="67"/>
      <c r="WEW260" s="67"/>
      <c r="WEX260" s="67"/>
      <c r="WEY260" s="67"/>
      <c r="WEZ260" s="67"/>
      <c r="WFA260" s="67"/>
      <c r="WFB260" s="67"/>
      <c r="WFC260" s="67"/>
      <c r="WFD260" s="67"/>
      <c r="WFE260" s="67"/>
      <c r="WFF260" s="67"/>
      <c r="WFG260" s="67"/>
      <c r="WFH260" s="67"/>
      <c r="WFI260" s="67"/>
      <c r="WFJ260" s="67"/>
      <c r="WFK260" s="67"/>
      <c r="WFL260" s="67"/>
      <c r="WFM260" s="67"/>
      <c r="WFN260" s="67"/>
      <c r="WFO260" s="67"/>
      <c r="WFP260" s="67"/>
      <c r="WFQ260" s="67"/>
      <c r="WFR260" s="67"/>
      <c r="WFS260" s="67"/>
      <c r="WFT260" s="67"/>
      <c r="WFU260" s="67"/>
      <c r="WFV260" s="67"/>
      <c r="WFW260" s="67"/>
      <c r="WFX260" s="67"/>
      <c r="WFY260" s="67"/>
      <c r="WFZ260" s="67"/>
      <c r="WGA260" s="67"/>
      <c r="WGB260" s="67"/>
      <c r="WGC260" s="67"/>
      <c r="WGD260" s="67"/>
      <c r="WGE260" s="67"/>
      <c r="WGF260" s="67"/>
      <c r="WGG260" s="67"/>
      <c r="WGH260" s="67"/>
      <c r="WGI260" s="67"/>
      <c r="WGJ260" s="67"/>
      <c r="WGK260" s="67"/>
      <c r="WGL260" s="67"/>
      <c r="WGM260" s="67"/>
      <c r="WGN260" s="67"/>
      <c r="WGO260" s="67"/>
      <c r="WGP260" s="67"/>
      <c r="WGQ260" s="67"/>
      <c r="WGR260" s="67"/>
      <c r="WGS260" s="67"/>
      <c r="WGT260" s="67"/>
      <c r="WGU260" s="67"/>
      <c r="WGV260" s="67"/>
      <c r="WGW260" s="67"/>
      <c r="WGX260" s="67"/>
      <c r="WGY260" s="67"/>
      <c r="WGZ260" s="67"/>
      <c r="WHA260" s="67"/>
      <c r="WHB260" s="67"/>
      <c r="WHC260" s="67"/>
      <c r="WHD260" s="67"/>
      <c r="WHE260" s="67"/>
      <c r="WHF260" s="67"/>
      <c r="WHG260" s="67"/>
      <c r="WHH260" s="67"/>
      <c r="WHI260" s="67"/>
      <c r="WHJ260" s="67"/>
      <c r="WHK260" s="67"/>
      <c r="WHL260" s="67"/>
      <c r="WHM260" s="67"/>
      <c r="WHN260" s="67"/>
      <c r="WHO260" s="67"/>
      <c r="WHP260" s="67"/>
      <c r="WHQ260" s="67"/>
      <c r="WHR260" s="67"/>
      <c r="WHS260" s="67"/>
      <c r="WHT260" s="67"/>
      <c r="WHU260" s="67"/>
      <c r="WHV260" s="67"/>
      <c r="WHW260" s="67"/>
      <c r="WHX260" s="67"/>
      <c r="WHY260" s="67"/>
      <c r="WHZ260" s="67"/>
      <c r="WIA260" s="67"/>
      <c r="WIB260" s="67"/>
      <c r="WIC260" s="67"/>
      <c r="WID260" s="67"/>
      <c r="WIE260" s="67"/>
      <c r="WIF260" s="67"/>
      <c r="WIG260" s="67"/>
      <c r="WIH260" s="67"/>
      <c r="WII260" s="67"/>
      <c r="WIJ260" s="67"/>
      <c r="WIK260" s="67"/>
      <c r="WIL260" s="67"/>
      <c r="WIM260" s="67"/>
      <c r="WIN260" s="67"/>
      <c r="WIO260" s="67"/>
      <c r="WIP260" s="67"/>
      <c r="WIQ260" s="67"/>
      <c r="WIR260" s="67"/>
      <c r="WIS260" s="67"/>
      <c r="WIT260" s="67"/>
      <c r="WIU260" s="67"/>
      <c r="WIV260" s="67"/>
      <c r="WIW260" s="67"/>
      <c r="WIX260" s="67"/>
      <c r="WIY260" s="67"/>
      <c r="WIZ260" s="67"/>
      <c r="WJA260" s="67"/>
      <c r="WJB260" s="67"/>
      <c r="WJC260" s="67"/>
      <c r="WJD260" s="67"/>
      <c r="WJE260" s="67"/>
      <c r="WJF260" s="67"/>
      <c r="WJG260" s="67"/>
      <c r="WJH260" s="67"/>
      <c r="WJI260" s="67"/>
      <c r="WJJ260" s="67"/>
      <c r="WJK260" s="67"/>
      <c r="WJL260" s="67"/>
      <c r="WJM260" s="67"/>
      <c r="WJN260" s="67"/>
      <c r="WJO260" s="67"/>
      <c r="WJP260" s="67"/>
      <c r="WJQ260" s="67"/>
      <c r="WJR260" s="67"/>
      <c r="WJS260" s="67"/>
      <c r="WJT260" s="67"/>
      <c r="WJU260" s="67"/>
      <c r="WJV260" s="67"/>
      <c r="WJW260" s="67"/>
      <c r="WJX260" s="67"/>
      <c r="WJY260" s="67"/>
      <c r="WJZ260" s="67"/>
      <c r="WKA260" s="67"/>
      <c r="WKB260" s="67"/>
      <c r="WKC260" s="67"/>
      <c r="WKD260" s="67"/>
      <c r="WKE260" s="67"/>
      <c r="WKF260" s="67"/>
      <c r="WKG260" s="67"/>
      <c r="WKH260" s="67"/>
      <c r="WKI260" s="67"/>
      <c r="WKJ260" s="67"/>
      <c r="WKK260" s="67"/>
      <c r="WKL260" s="67"/>
      <c r="WKM260" s="67"/>
      <c r="WKN260" s="67"/>
      <c r="WKO260" s="67"/>
      <c r="WKP260" s="67"/>
      <c r="WKQ260" s="67"/>
      <c r="WKR260" s="67"/>
      <c r="WKS260" s="67"/>
      <c r="WKT260" s="67"/>
      <c r="WKU260" s="67"/>
      <c r="WKV260" s="67"/>
      <c r="WKW260" s="67"/>
      <c r="WKX260" s="67"/>
      <c r="WKY260" s="67"/>
      <c r="WKZ260" s="67"/>
      <c r="WLA260" s="67"/>
      <c r="WLB260" s="67"/>
      <c r="WLC260" s="67"/>
      <c r="WLD260" s="67"/>
      <c r="WLE260" s="67"/>
      <c r="WLF260" s="67"/>
      <c r="WLG260" s="67"/>
      <c r="WLH260" s="67"/>
      <c r="WLI260" s="67"/>
      <c r="WLJ260" s="67"/>
      <c r="WLK260" s="67"/>
      <c r="WLL260" s="67"/>
      <c r="WLM260" s="67"/>
      <c r="WLN260" s="67"/>
      <c r="WLO260" s="67"/>
      <c r="WLP260" s="67"/>
      <c r="WLQ260" s="67"/>
      <c r="WLR260" s="67"/>
      <c r="WLS260" s="67"/>
      <c r="WLT260" s="67"/>
      <c r="WLU260" s="67"/>
      <c r="WLV260" s="67"/>
      <c r="WLW260" s="67"/>
      <c r="WLX260" s="67"/>
      <c r="WLY260" s="67"/>
      <c r="WLZ260" s="67"/>
      <c r="WMA260" s="67"/>
      <c r="WMB260" s="67"/>
      <c r="WMC260" s="67"/>
      <c r="WMD260" s="67"/>
      <c r="WME260" s="67"/>
      <c r="WMF260" s="67"/>
      <c r="WMG260" s="67"/>
      <c r="WMH260" s="67"/>
      <c r="WMI260" s="67"/>
      <c r="WMJ260" s="67"/>
      <c r="WMK260" s="67"/>
      <c r="WML260" s="67"/>
      <c r="WMM260" s="67"/>
      <c r="WMN260" s="67"/>
      <c r="WMO260" s="67"/>
      <c r="WMP260" s="67"/>
      <c r="WMQ260" s="67"/>
      <c r="WMR260" s="67"/>
      <c r="WMS260" s="67"/>
      <c r="WMT260" s="67"/>
      <c r="WMU260" s="67"/>
      <c r="WMV260" s="67"/>
      <c r="WMW260" s="67"/>
      <c r="WMX260" s="67"/>
      <c r="WMY260" s="67"/>
      <c r="WMZ260" s="67"/>
      <c r="WNA260" s="67"/>
      <c r="WNB260" s="67"/>
      <c r="WNC260" s="67"/>
      <c r="WND260" s="67"/>
      <c r="WNE260" s="67"/>
      <c r="WNF260" s="67"/>
      <c r="WNG260" s="67"/>
      <c r="WNH260" s="67"/>
      <c r="WNI260" s="67"/>
      <c r="WNJ260" s="67"/>
      <c r="WNK260" s="67"/>
      <c r="WNL260" s="67"/>
      <c r="WNM260" s="67"/>
      <c r="WNN260" s="67"/>
      <c r="WNO260" s="67"/>
      <c r="WNP260" s="67"/>
      <c r="WNQ260" s="67"/>
      <c r="WNR260" s="67"/>
      <c r="WNS260" s="67"/>
      <c r="WNT260" s="67"/>
      <c r="WNU260" s="67"/>
      <c r="WNV260" s="67"/>
      <c r="WNW260" s="67"/>
      <c r="WNX260" s="67"/>
      <c r="WNY260" s="67"/>
      <c r="WNZ260" s="67"/>
      <c r="WOA260" s="67"/>
      <c r="WOB260" s="67"/>
      <c r="WOC260" s="67"/>
      <c r="WOD260" s="67"/>
      <c r="WOE260" s="67"/>
      <c r="WOF260" s="67"/>
      <c r="WOG260" s="67"/>
      <c r="WOH260" s="67"/>
      <c r="WOI260" s="67"/>
      <c r="WOJ260" s="67"/>
      <c r="WOK260" s="67"/>
      <c r="WOL260" s="67"/>
      <c r="WOM260" s="67"/>
      <c r="WON260" s="67"/>
      <c r="WOO260" s="67"/>
      <c r="WOP260" s="67"/>
      <c r="WOQ260" s="67"/>
      <c r="WOR260" s="67"/>
      <c r="WOS260" s="67"/>
      <c r="WOT260" s="67"/>
      <c r="WOU260" s="67"/>
      <c r="WOV260" s="67"/>
      <c r="WOW260" s="67"/>
      <c r="WOX260" s="67"/>
      <c r="WOY260" s="67"/>
      <c r="WOZ260" s="67"/>
      <c r="WPA260" s="67"/>
      <c r="WPB260" s="67"/>
      <c r="WPC260" s="67"/>
      <c r="WPD260" s="67"/>
      <c r="WPE260" s="67"/>
      <c r="WPF260" s="67"/>
      <c r="WPG260" s="67"/>
      <c r="WPH260" s="67"/>
      <c r="WPI260" s="67"/>
      <c r="WPJ260" s="67"/>
      <c r="WPK260" s="67"/>
      <c r="WPL260" s="67"/>
      <c r="WPM260" s="67"/>
      <c r="WPN260" s="67"/>
      <c r="WPO260" s="67"/>
      <c r="WPP260" s="67"/>
      <c r="WPQ260" s="67"/>
      <c r="WPR260" s="67"/>
      <c r="WPS260" s="67"/>
      <c r="WPT260" s="67"/>
      <c r="WPU260" s="67"/>
      <c r="WPV260" s="67"/>
      <c r="WPW260" s="67"/>
      <c r="WPX260" s="67"/>
      <c r="WPY260" s="67"/>
      <c r="WPZ260" s="67"/>
      <c r="WQA260" s="67"/>
      <c r="WQB260" s="67"/>
      <c r="WQC260" s="67"/>
      <c r="WQD260" s="67"/>
      <c r="WQE260" s="67"/>
      <c r="WQF260" s="67"/>
      <c r="WQG260" s="67"/>
      <c r="WQH260" s="67"/>
      <c r="WQI260" s="67"/>
      <c r="WQJ260" s="67"/>
      <c r="WQK260" s="67"/>
      <c r="WQL260" s="67"/>
      <c r="WQM260" s="67"/>
      <c r="WQN260" s="67"/>
      <c r="WQO260" s="67"/>
      <c r="WQP260" s="67"/>
      <c r="WQQ260" s="67"/>
      <c r="WQR260" s="67"/>
      <c r="WQS260" s="67"/>
      <c r="WQT260" s="67"/>
      <c r="WQU260" s="67"/>
      <c r="WQV260" s="67"/>
      <c r="WQW260" s="67"/>
      <c r="WQX260" s="67"/>
      <c r="WQY260" s="67"/>
      <c r="WQZ260" s="67"/>
      <c r="WRA260" s="67"/>
      <c r="WRB260" s="67"/>
      <c r="WRC260" s="67"/>
      <c r="WRD260" s="67"/>
      <c r="WRE260" s="67"/>
      <c r="WRF260" s="67"/>
      <c r="WRG260" s="67"/>
      <c r="WRH260" s="67"/>
      <c r="WRI260" s="67"/>
      <c r="WRJ260" s="67"/>
      <c r="WRK260" s="67"/>
      <c r="WRL260" s="67"/>
      <c r="WRM260" s="67"/>
      <c r="WRN260" s="67"/>
      <c r="WRO260" s="67"/>
      <c r="WRP260" s="67"/>
      <c r="WRQ260" s="67"/>
      <c r="WRR260" s="67"/>
      <c r="WRS260" s="67"/>
      <c r="WRT260" s="67"/>
      <c r="WRU260" s="67"/>
      <c r="WRV260" s="67"/>
      <c r="WRW260" s="67"/>
      <c r="WRX260" s="67"/>
      <c r="WRY260" s="67"/>
      <c r="WRZ260" s="67"/>
      <c r="WSA260" s="67"/>
      <c r="WSB260" s="67"/>
      <c r="WSC260" s="67"/>
      <c r="WSD260" s="67"/>
      <c r="WSE260" s="67"/>
      <c r="WSF260" s="67"/>
      <c r="WSG260" s="67"/>
      <c r="WSH260" s="67"/>
      <c r="WSI260" s="67"/>
      <c r="WSJ260" s="67"/>
      <c r="WSK260" s="67"/>
      <c r="WSL260" s="67"/>
      <c r="WSM260" s="67"/>
      <c r="WSN260" s="67"/>
      <c r="WSO260" s="67"/>
      <c r="WSP260" s="67"/>
      <c r="WSQ260" s="67"/>
      <c r="WSR260" s="67"/>
      <c r="WSS260" s="67"/>
      <c r="WST260" s="67"/>
      <c r="WSU260" s="67"/>
      <c r="WSV260" s="67"/>
      <c r="WSW260" s="67"/>
      <c r="WSX260" s="67"/>
      <c r="WSY260" s="67"/>
      <c r="WSZ260" s="67"/>
      <c r="WTA260" s="67"/>
      <c r="WTB260" s="67"/>
      <c r="WTC260" s="67"/>
      <c r="WTD260" s="67"/>
      <c r="WTE260" s="67"/>
      <c r="WTF260" s="67"/>
      <c r="WTG260" s="67"/>
      <c r="WTH260" s="67"/>
      <c r="WTI260" s="67"/>
      <c r="WTJ260" s="67"/>
      <c r="WTK260" s="67"/>
      <c r="WTL260" s="67"/>
      <c r="WTM260" s="67"/>
      <c r="WTN260" s="67"/>
      <c r="WTO260" s="67"/>
      <c r="WTP260" s="67"/>
      <c r="WTQ260" s="67"/>
      <c r="WTR260" s="67"/>
      <c r="WTS260" s="67"/>
      <c r="WTT260" s="67"/>
      <c r="WTU260" s="67"/>
      <c r="WTV260" s="67"/>
      <c r="WTW260" s="67"/>
      <c r="WTX260" s="67"/>
      <c r="WTY260" s="67"/>
      <c r="WTZ260" s="67"/>
      <c r="WUA260" s="67"/>
      <c r="WUB260" s="67"/>
      <c r="WUC260" s="67"/>
      <c r="WUD260" s="67"/>
      <c r="WUE260" s="67"/>
      <c r="WUF260" s="67"/>
      <c r="WUG260" s="67"/>
      <c r="WUH260" s="67"/>
      <c r="WUI260" s="67"/>
      <c r="WUJ260" s="67"/>
      <c r="WUK260" s="67"/>
      <c r="WUL260" s="67"/>
      <c r="WUM260" s="67"/>
      <c r="WUN260" s="67"/>
      <c r="WUO260" s="67"/>
      <c r="WUP260" s="67"/>
      <c r="WUQ260" s="67"/>
      <c r="WUR260" s="67"/>
      <c r="WUS260" s="67"/>
      <c r="WUT260" s="67"/>
      <c r="WUU260" s="67"/>
    </row>
    <row r="261" spans="1:16115" s="86" customFormat="1" ht="24.95" customHeight="1" x14ac:dyDescent="0.25">
      <c r="A261" s="61" t="s">
        <v>1388</v>
      </c>
      <c r="B261" s="62" t="s">
        <v>963</v>
      </c>
      <c r="C261" s="62" t="s">
        <v>901</v>
      </c>
    </row>
    <row r="262" spans="1:16115" s="86" customFormat="1" ht="24.95" customHeight="1" x14ac:dyDescent="0.25">
      <c r="A262" s="66" t="s">
        <v>1389</v>
      </c>
      <c r="B262" s="67" t="s">
        <v>2216</v>
      </c>
      <c r="C262" s="67" t="s">
        <v>900</v>
      </c>
    </row>
    <row r="263" spans="1:16115" s="86" customFormat="1" ht="24.95" customHeight="1" x14ac:dyDescent="0.25">
      <c r="A263" s="63" t="s">
        <v>1392</v>
      </c>
      <c r="B263" s="64" t="s">
        <v>1971</v>
      </c>
      <c r="C263" s="65" t="s">
        <v>900</v>
      </c>
    </row>
    <row r="264" spans="1:16115" s="86" customFormat="1" ht="24.95" customHeight="1" x14ac:dyDescent="0.25">
      <c r="A264" s="96" t="s">
        <v>1393</v>
      </c>
      <c r="B264" s="97" t="s">
        <v>2071</v>
      </c>
      <c r="C264" s="62" t="s">
        <v>901</v>
      </c>
    </row>
    <row r="265" spans="1:16115" s="86" customFormat="1" ht="24.95" customHeight="1" x14ac:dyDescent="0.25">
      <c r="A265" s="79" t="s">
        <v>1394</v>
      </c>
      <c r="B265" s="78" t="s">
        <v>1972</v>
      </c>
      <c r="C265" s="78" t="s">
        <v>901</v>
      </c>
    </row>
    <row r="266" spans="1:16115" s="86" customFormat="1" ht="24.95" customHeight="1" x14ac:dyDescent="0.25">
      <c r="A266" s="74" t="s">
        <v>1396</v>
      </c>
      <c r="B266" s="75" t="s">
        <v>2140</v>
      </c>
      <c r="C266" s="60" t="s">
        <v>900</v>
      </c>
    </row>
    <row r="267" spans="1:16115" s="86" customFormat="1" ht="24.95" customHeight="1" x14ac:dyDescent="0.25">
      <c r="A267" s="98" t="s">
        <v>1397</v>
      </c>
      <c r="B267" s="99" t="s">
        <v>1973</v>
      </c>
      <c r="C267" s="72" t="s">
        <v>900</v>
      </c>
    </row>
    <row r="268" spans="1:16115" s="86" customFormat="1" ht="24.95" customHeight="1" x14ac:dyDescent="0.25">
      <c r="A268" s="59" t="s">
        <v>1889</v>
      </c>
      <c r="B268" s="60" t="s">
        <v>2217</v>
      </c>
      <c r="C268" s="60" t="s">
        <v>900</v>
      </c>
    </row>
    <row r="269" spans="1:16115" s="86" customFormat="1" ht="24.95" customHeight="1" x14ac:dyDescent="0.25">
      <c r="A269" s="63" t="s">
        <v>1402</v>
      </c>
      <c r="B269" s="64" t="s">
        <v>2549</v>
      </c>
      <c r="C269" s="65" t="s">
        <v>900</v>
      </c>
    </row>
    <row r="270" spans="1:16115" s="86" customFormat="1" ht="24.95" customHeight="1" x14ac:dyDescent="0.25">
      <c r="A270" s="63" t="s">
        <v>1404</v>
      </c>
      <c r="B270" s="64" t="s">
        <v>1974</v>
      </c>
      <c r="C270" s="65" t="s">
        <v>900</v>
      </c>
    </row>
    <row r="271" spans="1:16115" s="86" customFormat="1" ht="24.95" customHeight="1" x14ac:dyDescent="0.25">
      <c r="A271" s="66" t="s">
        <v>1405</v>
      </c>
      <c r="B271" s="67" t="s">
        <v>2218</v>
      </c>
      <c r="C271" s="67" t="s">
        <v>900</v>
      </c>
    </row>
    <row r="272" spans="1:16115" s="86" customFormat="1" ht="24.95" customHeight="1" x14ac:dyDescent="0.25">
      <c r="A272" s="74" t="s">
        <v>1406</v>
      </c>
      <c r="B272" s="75" t="s">
        <v>2025</v>
      </c>
      <c r="C272" s="60" t="s">
        <v>901</v>
      </c>
    </row>
    <row r="273" spans="1:16115" s="86" customFormat="1" ht="24.95" customHeight="1" x14ac:dyDescent="0.25">
      <c r="A273" s="88" t="s">
        <v>1411</v>
      </c>
      <c r="B273" s="64" t="s">
        <v>2045</v>
      </c>
      <c r="C273" s="65" t="s">
        <v>900</v>
      </c>
    </row>
    <row r="274" spans="1:16115" s="86" customFormat="1" ht="24.95" customHeight="1" x14ac:dyDescent="0.25">
      <c r="A274" s="98" t="s">
        <v>1414</v>
      </c>
      <c r="B274" s="99" t="s">
        <v>2560</v>
      </c>
      <c r="C274" s="72" t="s">
        <v>900</v>
      </c>
    </row>
    <row r="275" spans="1:16115" s="86" customFormat="1" ht="24.95" customHeight="1" x14ac:dyDescent="0.25">
      <c r="A275" s="66" t="s">
        <v>1416</v>
      </c>
      <c r="B275" s="67" t="s">
        <v>964</v>
      </c>
      <c r="C275" s="67" t="s">
        <v>900</v>
      </c>
    </row>
    <row r="276" spans="1:16115" s="86" customFormat="1" ht="24.95" customHeight="1" x14ac:dyDescent="0.25">
      <c r="A276" s="66" t="s">
        <v>1418</v>
      </c>
      <c r="B276" s="67" t="s">
        <v>965</v>
      </c>
      <c r="C276" s="67" t="s">
        <v>900</v>
      </c>
    </row>
    <row r="277" spans="1:16115" s="86" customFormat="1" ht="24.95" customHeight="1" x14ac:dyDescent="0.25">
      <c r="A277" s="70" t="s">
        <v>1417</v>
      </c>
      <c r="B277" s="71" t="s">
        <v>466</v>
      </c>
      <c r="C277" s="72" t="s">
        <v>900</v>
      </c>
    </row>
    <row r="278" spans="1:16115" s="86" customFormat="1" ht="24.95" customHeight="1" x14ac:dyDescent="0.25">
      <c r="A278" s="70" t="s">
        <v>1420</v>
      </c>
      <c r="B278" s="71" t="s">
        <v>2046</v>
      </c>
      <c r="C278" s="72" t="s">
        <v>900</v>
      </c>
    </row>
    <row r="279" spans="1:16115" s="86" customFormat="1" ht="24.95" customHeight="1" x14ac:dyDescent="0.25">
      <c r="A279" s="63" t="s">
        <v>1423</v>
      </c>
      <c r="B279" s="64" t="s">
        <v>1975</v>
      </c>
      <c r="C279" s="65" t="s">
        <v>900</v>
      </c>
    </row>
    <row r="280" spans="1:16115" s="86" customFormat="1" ht="24.95" customHeight="1" x14ac:dyDescent="0.25">
      <c r="A280" s="74" t="s">
        <v>1424</v>
      </c>
      <c r="B280" s="75" t="s">
        <v>2141</v>
      </c>
      <c r="C280" s="60" t="s">
        <v>900</v>
      </c>
    </row>
    <row r="281" spans="1:16115" s="86" customFormat="1" ht="24.95" customHeight="1" x14ac:dyDescent="0.25">
      <c r="A281" s="74" t="s">
        <v>1425</v>
      </c>
      <c r="B281" s="75" t="s">
        <v>2191</v>
      </c>
      <c r="C281" s="60" t="s">
        <v>900</v>
      </c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  <c r="BG281" s="67"/>
      <c r="BH281" s="67"/>
      <c r="BI281" s="67"/>
      <c r="BJ281" s="67"/>
      <c r="BK281" s="67"/>
      <c r="BL281" s="67"/>
      <c r="BM281" s="67"/>
      <c r="BN281" s="67"/>
      <c r="BO281" s="67"/>
      <c r="BP281" s="67"/>
      <c r="BQ281" s="67"/>
      <c r="BR281" s="67"/>
      <c r="BS281" s="67"/>
      <c r="BT281" s="67"/>
      <c r="BU281" s="67"/>
      <c r="BV281" s="67"/>
      <c r="BW281" s="67"/>
      <c r="BX281" s="67"/>
      <c r="BY281" s="67"/>
      <c r="BZ281" s="67"/>
      <c r="CA281" s="67"/>
      <c r="CB281" s="67"/>
      <c r="CC281" s="67"/>
      <c r="CD281" s="67"/>
      <c r="CE281" s="67"/>
      <c r="CF281" s="67"/>
      <c r="CG281" s="67"/>
      <c r="CH281" s="67"/>
      <c r="CI281" s="67"/>
      <c r="CJ281" s="67"/>
      <c r="CK281" s="67"/>
      <c r="CL281" s="67"/>
      <c r="CM281" s="67"/>
      <c r="CN281" s="67"/>
      <c r="CO281" s="67"/>
      <c r="CP281" s="67"/>
      <c r="CQ281" s="67"/>
      <c r="CR281" s="67"/>
      <c r="CS281" s="67"/>
      <c r="CT281" s="67"/>
      <c r="CU281" s="67"/>
      <c r="CV281" s="67"/>
      <c r="CW281" s="67"/>
      <c r="CX281" s="67"/>
      <c r="CY281" s="67"/>
      <c r="CZ281" s="67"/>
      <c r="DA281" s="67"/>
      <c r="DB281" s="67"/>
      <c r="DC281" s="67"/>
      <c r="DD281" s="67"/>
      <c r="DE281" s="67"/>
      <c r="DF281" s="67"/>
      <c r="DG281" s="67"/>
      <c r="DH281" s="67"/>
      <c r="DI281" s="67"/>
      <c r="DJ281" s="67"/>
      <c r="DK281" s="67"/>
      <c r="DL281" s="67"/>
      <c r="DM281" s="67"/>
      <c r="DN281" s="67"/>
      <c r="DO281" s="67"/>
      <c r="DP281" s="67"/>
      <c r="DQ281" s="67"/>
      <c r="DR281" s="67"/>
      <c r="DS281" s="67"/>
      <c r="DT281" s="67"/>
      <c r="DU281" s="67"/>
      <c r="DV281" s="67"/>
      <c r="DW281" s="67"/>
      <c r="DX281" s="67"/>
      <c r="DY281" s="67"/>
      <c r="DZ281" s="67"/>
      <c r="EA281" s="67"/>
      <c r="EB281" s="67"/>
      <c r="EC281" s="67"/>
      <c r="ED281" s="67"/>
      <c r="EE281" s="67"/>
      <c r="EF281" s="67"/>
      <c r="EG281" s="67"/>
      <c r="EH281" s="67"/>
      <c r="EI281" s="67"/>
      <c r="EJ281" s="67"/>
      <c r="EK281" s="67"/>
      <c r="EL281" s="67"/>
      <c r="EM281" s="67"/>
      <c r="EN281" s="67"/>
      <c r="EO281" s="67"/>
      <c r="EP281" s="67"/>
      <c r="EQ281" s="67"/>
      <c r="ER281" s="67"/>
      <c r="ES281" s="67"/>
      <c r="ET281" s="67"/>
      <c r="EU281" s="67"/>
      <c r="EV281" s="67"/>
      <c r="EW281" s="67"/>
      <c r="EX281" s="67"/>
      <c r="EY281" s="67"/>
      <c r="EZ281" s="67"/>
      <c r="FA281" s="67"/>
      <c r="FB281" s="67"/>
      <c r="FC281" s="67"/>
      <c r="FD281" s="67"/>
      <c r="FE281" s="67"/>
      <c r="FF281" s="67"/>
      <c r="FG281" s="67"/>
      <c r="FH281" s="67"/>
      <c r="FI281" s="67"/>
      <c r="FJ281" s="67"/>
      <c r="FK281" s="67"/>
      <c r="FL281" s="67"/>
      <c r="FM281" s="67"/>
      <c r="FN281" s="67"/>
      <c r="FO281" s="67"/>
      <c r="FP281" s="67"/>
      <c r="FQ281" s="67"/>
      <c r="FR281" s="67"/>
      <c r="FS281" s="67"/>
      <c r="FT281" s="67"/>
      <c r="FU281" s="67"/>
      <c r="FV281" s="67"/>
      <c r="FW281" s="67"/>
      <c r="FX281" s="67"/>
      <c r="FY281" s="67"/>
      <c r="FZ281" s="67"/>
      <c r="GA281" s="67"/>
      <c r="GB281" s="67"/>
      <c r="GC281" s="67"/>
      <c r="GD281" s="67"/>
      <c r="GE281" s="67"/>
      <c r="GF281" s="67"/>
      <c r="GG281" s="67"/>
      <c r="GH281" s="67"/>
      <c r="GI281" s="67"/>
      <c r="GJ281" s="67"/>
      <c r="GK281" s="67"/>
      <c r="GL281" s="67"/>
      <c r="GM281" s="67"/>
      <c r="GN281" s="67"/>
      <c r="GO281" s="67"/>
      <c r="GP281" s="67"/>
      <c r="GQ281" s="67"/>
      <c r="GR281" s="67"/>
      <c r="GS281" s="67"/>
      <c r="GT281" s="67"/>
      <c r="GU281" s="67"/>
      <c r="GV281" s="67"/>
      <c r="GW281" s="67"/>
      <c r="GX281" s="67"/>
      <c r="GY281" s="67"/>
      <c r="GZ281" s="67"/>
      <c r="HA281" s="67"/>
      <c r="HB281" s="67"/>
      <c r="HC281" s="67"/>
      <c r="HD281" s="67"/>
      <c r="HE281" s="67"/>
      <c r="HF281" s="67"/>
      <c r="HG281" s="67"/>
      <c r="HH281" s="67"/>
      <c r="HI281" s="67"/>
      <c r="HJ281" s="67"/>
      <c r="HK281" s="67"/>
      <c r="HL281" s="67"/>
      <c r="HM281" s="67"/>
      <c r="HN281" s="67"/>
      <c r="HO281" s="67"/>
      <c r="HP281" s="67"/>
      <c r="HQ281" s="67"/>
      <c r="HR281" s="67"/>
      <c r="HS281" s="67"/>
      <c r="HT281" s="67"/>
      <c r="HU281" s="67"/>
      <c r="HV281" s="67"/>
      <c r="HW281" s="67"/>
      <c r="HX281" s="67"/>
      <c r="HY281" s="67"/>
      <c r="HZ281" s="67"/>
      <c r="IA281" s="67"/>
      <c r="IB281" s="67"/>
      <c r="IC281" s="67"/>
      <c r="ID281" s="67"/>
      <c r="IE281" s="67"/>
      <c r="IF281" s="67"/>
      <c r="IG281" s="67"/>
      <c r="IH281" s="67"/>
      <c r="II281" s="67"/>
      <c r="IJ281" s="67"/>
      <c r="IK281" s="67"/>
      <c r="IL281" s="67"/>
      <c r="IM281" s="67"/>
      <c r="IN281" s="67"/>
      <c r="IO281" s="67"/>
      <c r="IP281" s="67"/>
      <c r="IQ281" s="67"/>
      <c r="IR281" s="67"/>
      <c r="IS281" s="67"/>
      <c r="IT281" s="67"/>
      <c r="IU281" s="67"/>
      <c r="IV281" s="67"/>
      <c r="IW281" s="67"/>
      <c r="IX281" s="67"/>
      <c r="IY281" s="67"/>
      <c r="IZ281" s="67"/>
      <c r="JA281" s="67"/>
      <c r="JB281" s="67"/>
      <c r="JC281" s="67"/>
      <c r="JD281" s="67"/>
      <c r="JE281" s="67"/>
      <c r="JF281" s="67"/>
      <c r="JG281" s="67"/>
      <c r="JH281" s="67"/>
      <c r="JI281" s="67"/>
      <c r="JJ281" s="67"/>
      <c r="JK281" s="67"/>
      <c r="JL281" s="67"/>
      <c r="JM281" s="67"/>
      <c r="JN281" s="67"/>
      <c r="JO281" s="67"/>
      <c r="JP281" s="67"/>
      <c r="JQ281" s="67"/>
      <c r="JR281" s="67"/>
      <c r="JS281" s="67"/>
      <c r="JT281" s="67"/>
      <c r="JU281" s="67"/>
      <c r="JV281" s="67"/>
      <c r="JW281" s="67"/>
      <c r="JX281" s="67"/>
      <c r="JY281" s="67"/>
      <c r="JZ281" s="67"/>
      <c r="KA281" s="67"/>
      <c r="KB281" s="67"/>
      <c r="KC281" s="67"/>
      <c r="KD281" s="67"/>
      <c r="KE281" s="67"/>
      <c r="KF281" s="67"/>
      <c r="KG281" s="67"/>
      <c r="KH281" s="67"/>
      <c r="KI281" s="67"/>
      <c r="KJ281" s="67"/>
      <c r="KK281" s="67"/>
      <c r="KL281" s="67"/>
      <c r="KM281" s="67"/>
      <c r="KN281" s="67"/>
      <c r="KO281" s="67"/>
      <c r="KP281" s="67"/>
      <c r="KQ281" s="67"/>
      <c r="KR281" s="67"/>
      <c r="KS281" s="67"/>
      <c r="KT281" s="67"/>
      <c r="KU281" s="67"/>
      <c r="KV281" s="67"/>
      <c r="KW281" s="67"/>
      <c r="KX281" s="67"/>
      <c r="KY281" s="67"/>
      <c r="KZ281" s="67"/>
      <c r="LA281" s="67"/>
      <c r="LB281" s="67"/>
      <c r="LC281" s="67"/>
      <c r="LD281" s="67"/>
      <c r="LE281" s="67"/>
      <c r="LF281" s="67"/>
      <c r="LG281" s="67"/>
      <c r="LH281" s="67"/>
      <c r="LI281" s="67"/>
      <c r="LJ281" s="67"/>
      <c r="LK281" s="67"/>
      <c r="LL281" s="67"/>
      <c r="LM281" s="67"/>
      <c r="LN281" s="67"/>
      <c r="LO281" s="67"/>
      <c r="LP281" s="67"/>
      <c r="LQ281" s="67"/>
      <c r="LR281" s="67"/>
      <c r="LS281" s="67"/>
      <c r="LT281" s="67"/>
      <c r="LU281" s="67"/>
      <c r="LV281" s="67"/>
      <c r="LW281" s="67"/>
      <c r="LX281" s="67"/>
      <c r="LY281" s="67"/>
      <c r="LZ281" s="67"/>
      <c r="MA281" s="67"/>
      <c r="MB281" s="67"/>
      <c r="MC281" s="67"/>
      <c r="MD281" s="67"/>
      <c r="ME281" s="67"/>
      <c r="MF281" s="67"/>
      <c r="MG281" s="67"/>
      <c r="MH281" s="67"/>
      <c r="MI281" s="67"/>
      <c r="MJ281" s="67"/>
      <c r="MK281" s="67"/>
      <c r="ML281" s="67"/>
      <c r="MM281" s="67"/>
      <c r="MN281" s="67"/>
      <c r="MO281" s="67"/>
      <c r="MP281" s="67"/>
      <c r="MQ281" s="67"/>
      <c r="MR281" s="67"/>
      <c r="MS281" s="67"/>
      <c r="MT281" s="67"/>
      <c r="MU281" s="67"/>
      <c r="MV281" s="67"/>
      <c r="MW281" s="67"/>
      <c r="MX281" s="67"/>
      <c r="MY281" s="67"/>
      <c r="MZ281" s="67"/>
      <c r="NA281" s="67"/>
      <c r="NB281" s="67"/>
      <c r="NC281" s="67"/>
      <c r="ND281" s="67"/>
      <c r="NE281" s="67"/>
      <c r="NF281" s="67"/>
      <c r="NG281" s="67"/>
      <c r="NH281" s="67"/>
      <c r="NI281" s="67"/>
      <c r="NJ281" s="67"/>
      <c r="NK281" s="67"/>
      <c r="NL281" s="67"/>
      <c r="NM281" s="67"/>
      <c r="NN281" s="67"/>
      <c r="NO281" s="67"/>
      <c r="NP281" s="67"/>
      <c r="NQ281" s="67"/>
      <c r="NR281" s="67"/>
      <c r="NS281" s="67"/>
      <c r="NT281" s="67"/>
      <c r="NU281" s="67"/>
      <c r="NV281" s="67"/>
      <c r="NW281" s="67"/>
      <c r="NX281" s="67"/>
      <c r="NY281" s="67"/>
      <c r="NZ281" s="67"/>
      <c r="OA281" s="67"/>
      <c r="OB281" s="67"/>
      <c r="OC281" s="67"/>
      <c r="OD281" s="67"/>
      <c r="OE281" s="67"/>
      <c r="OF281" s="67"/>
      <c r="OG281" s="67"/>
      <c r="OH281" s="67"/>
      <c r="OI281" s="67"/>
      <c r="OJ281" s="67"/>
      <c r="OK281" s="67"/>
      <c r="OL281" s="67"/>
      <c r="OM281" s="67"/>
      <c r="ON281" s="67"/>
      <c r="OO281" s="67"/>
      <c r="OP281" s="67"/>
      <c r="OQ281" s="67"/>
      <c r="OR281" s="67"/>
      <c r="OS281" s="67"/>
      <c r="OT281" s="67"/>
      <c r="OU281" s="67"/>
      <c r="OV281" s="67"/>
      <c r="OW281" s="67"/>
      <c r="OX281" s="67"/>
      <c r="OY281" s="67"/>
      <c r="OZ281" s="67"/>
      <c r="PA281" s="67"/>
      <c r="PB281" s="67"/>
      <c r="PC281" s="67"/>
      <c r="PD281" s="67"/>
      <c r="PE281" s="67"/>
      <c r="PF281" s="67"/>
      <c r="PG281" s="67"/>
      <c r="PH281" s="67"/>
      <c r="PI281" s="67"/>
      <c r="PJ281" s="67"/>
      <c r="PK281" s="67"/>
      <c r="PL281" s="67"/>
      <c r="PM281" s="67"/>
      <c r="PN281" s="67"/>
      <c r="PO281" s="67"/>
      <c r="PP281" s="67"/>
      <c r="PQ281" s="67"/>
      <c r="PR281" s="67"/>
      <c r="PS281" s="67"/>
      <c r="PT281" s="67"/>
      <c r="PU281" s="67"/>
      <c r="PV281" s="67"/>
      <c r="PW281" s="67"/>
      <c r="PX281" s="67"/>
      <c r="PY281" s="67"/>
      <c r="PZ281" s="67"/>
      <c r="QA281" s="67"/>
      <c r="QB281" s="67"/>
      <c r="QC281" s="67"/>
      <c r="QD281" s="67"/>
      <c r="QE281" s="67"/>
      <c r="QF281" s="67"/>
      <c r="QG281" s="67"/>
      <c r="QH281" s="67"/>
      <c r="QI281" s="67"/>
      <c r="QJ281" s="67"/>
      <c r="QK281" s="67"/>
      <c r="QL281" s="67"/>
      <c r="QM281" s="67"/>
      <c r="QN281" s="67"/>
      <c r="QO281" s="67"/>
      <c r="QP281" s="67"/>
      <c r="QQ281" s="67"/>
      <c r="QR281" s="67"/>
      <c r="QS281" s="67"/>
      <c r="QT281" s="67"/>
      <c r="QU281" s="67"/>
      <c r="QV281" s="67"/>
      <c r="QW281" s="67"/>
      <c r="QX281" s="67"/>
      <c r="QY281" s="67"/>
      <c r="QZ281" s="67"/>
      <c r="RA281" s="67"/>
      <c r="RB281" s="67"/>
      <c r="RC281" s="67"/>
      <c r="RD281" s="67"/>
      <c r="RE281" s="67"/>
      <c r="RF281" s="67"/>
      <c r="RG281" s="67"/>
      <c r="RH281" s="67"/>
      <c r="RI281" s="67"/>
      <c r="RJ281" s="67"/>
      <c r="RK281" s="67"/>
      <c r="RL281" s="67"/>
      <c r="RM281" s="67"/>
      <c r="RN281" s="67"/>
      <c r="RO281" s="67"/>
      <c r="RP281" s="67"/>
      <c r="RQ281" s="67"/>
      <c r="RR281" s="67"/>
      <c r="RS281" s="67"/>
      <c r="RT281" s="67"/>
      <c r="RU281" s="67"/>
      <c r="RV281" s="67"/>
      <c r="RW281" s="67"/>
      <c r="RX281" s="67"/>
      <c r="RY281" s="67"/>
      <c r="RZ281" s="67"/>
      <c r="SA281" s="67"/>
      <c r="SB281" s="67"/>
      <c r="SC281" s="67"/>
      <c r="SD281" s="67"/>
      <c r="SE281" s="67"/>
      <c r="SF281" s="67"/>
      <c r="SG281" s="67"/>
      <c r="SH281" s="67"/>
      <c r="SI281" s="67"/>
      <c r="SJ281" s="67"/>
      <c r="SK281" s="67"/>
      <c r="SL281" s="67"/>
      <c r="SM281" s="67"/>
      <c r="SN281" s="67"/>
      <c r="SO281" s="67"/>
      <c r="SP281" s="67"/>
      <c r="SQ281" s="67"/>
      <c r="SR281" s="67"/>
      <c r="SS281" s="67"/>
      <c r="ST281" s="67"/>
      <c r="SU281" s="67"/>
      <c r="SV281" s="67"/>
      <c r="SW281" s="67"/>
      <c r="SX281" s="67"/>
      <c r="SY281" s="67"/>
      <c r="SZ281" s="67"/>
      <c r="TA281" s="67"/>
      <c r="TB281" s="67"/>
      <c r="TC281" s="67"/>
      <c r="TD281" s="67"/>
      <c r="TE281" s="67"/>
      <c r="TF281" s="67"/>
      <c r="TG281" s="67"/>
      <c r="TH281" s="67"/>
      <c r="TI281" s="67"/>
      <c r="TJ281" s="67"/>
      <c r="TK281" s="67"/>
      <c r="TL281" s="67"/>
      <c r="TM281" s="67"/>
      <c r="TN281" s="67"/>
      <c r="TO281" s="67"/>
      <c r="TP281" s="67"/>
      <c r="TQ281" s="67"/>
      <c r="TR281" s="67"/>
      <c r="TS281" s="67"/>
      <c r="TT281" s="67"/>
      <c r="TU281" s="67"/>
      <c r="TV281" s="67"/>
      <c r="TW281" s="67"/>
      <c r="TX281" s="67"/>
      <c r="TY281" s="67"/>
      <c r="TZ281" s="67"/>
      <c r="UA281" s="67"/>
      <c r="UB281" s="67"/>
      <c r="UC281" s="67"/>
      <c r="UD281" s="67"/>
      <c r="UE281" s="67"/>
      <c r="UF281" s="67"/>
      <c r="UG281" s="67"/>
      <c r="UH281" s="67"/>
      <c r="UI281" s="67"/>
      <c r="UJ281" s="67"/>
      <c r="UK281" s="67"/>
      <c r="UL281" s="67"/>
      <c r="UM281" s="67"/>
      <c r="UN281" s="67"/>
      <c r="UO281" s="67"/>
      <c r="UP281" s="67"/>
      <c r="UQ281" s="67"/>
      <c r="UR281" s="67"/>
      <c r="US281" s="67"/>
      <c r="UT281" s="67"/>
      <c r="UU281" s="67"/>
      <c r="UV281" s="67"/>
      <c r="UW281" s="67"/>
      <c r="UX281" s="67"/>
      <c r="UY281" s="67"/>
      <c r="UZ281" s="67"/>
      <c r="VA281" s="67"/>
      <c r="VB281" s="67"/>
      <c r="VC281" s="67"/>
      <c r="VD281" s="67"/>
      <c r="VE281" s="67"/>
      <c r="VF281" s="67"/>
      <c r="VG281" s="67"/>
      <c r="VH281" s="67"/>
      <c r="VI281" s="67"/>
      <c r="VJ281" s="67"/>
      <c r="VK281" s="67"/>
      <c r="VL281" s="67"/>
      <c r="VM281" s="67"/>
      <c r="VN281" s="67"/>
      <c r="VO281" s="67"/>
      <c r="VP281" s="67"/>
      <c r="VQ281" s="67"/>
      <c r="VR281" s="67"/>
      <c r="VS281" s="67"/>
      <c r="VT281" s="67"/>
      <c r="VU281" s="67"/>
      <c r="VV281" s="67"/>
      <c r="VW281" s="67"/>
      <c r="VX281" s="67"/>
      <c r="VY281" s="67"/>
      <c r="VZ281" s="67"/>
      <c r="WA281" s="67"/>
      <c r="WB281" s="67"/>
      <c r="WC281" s="67"/>
      <c r="WD281" s="67"/>
      <c r="WE281" s="67"/>
      <c r="WF281" s="67"/>
      <c r="WG281" s="67"/>
      <c r="WH281" s="67"/>
      <c r="WI281" s="67"/>
      <c r="WJ281" s="67"/>
      <c r="WK281" s="67"/>
      <c r="WL281" s="67"/>
      <c r="WM281" s="67"/>
      <c r="WN281" s="67"/>
      <c r="WO281" s="67"/>
      <c r="WP281" s="67"/>
      <c r="WQ281" s="67"/>
      <c r="WR281" s="67"/>
      <c r="WS281" s="67"/>
      <c r="WT281" s="67"/>
      <c r="WU281" s="67"/>
      <c r="WV281" s="67"/>
      <c r="WW281" s="67"/>
      <c r="WX281" s="67"/>
      <c r="WY281" s="67"/>
      <c r="WZ281" s="67"/>
      <c r="XA281" s="67"/>
      <c r="XB281" s="67"/>
      <c r="XC281" s="67"/>
      <c r="XD281" s="67"/>
      <c r="XE281" s="67"/>
      <c r="XF281" s="67"/>
      <c r="XG281" s="67"/>
      <c r="XH281" s="67"/>
      <c r="XI281" s="67"/>
      <c r="XJ281" s="67"/>
      <c r="XK281" s="67"/>
      <c r="XL281" s="67"/>
      <c r="XM281" s="67"/>
      <c r="XN281" s="67"/>
      <c r="XO281" s="67"/>
      <c r="XP281" s="67"/>
      <c r="XQ281" s="67"/>
      <c r="XR281" s="67"/>
      <c r="XS281" s="67"/>
      <c r="XT281" s="67"/>
      <c r="XU281" s="67"/>
      <c r="XV281" s="67"/>
      <c r="XW281" s="67"/>
      <c r="XX281" s="67"/>
      <c r="XY281" s="67"/>
      <c r="XZ281" s="67"/>
      <c r="YA281" s="67"/>
      <c r="YB281" s="67"/>
      <c r="YC281" s="67"/>
      <c r="YD281" s="67"/>
      <c r="YE281" s="67"/>
      <c r="YF281" s="67"/>
      <c r="YG281" s="67"/>
      <c r="YH281" s="67"/>
      <c r="YI281" s="67"/>
      <c r="YJ281" s="67"/>
      <c r="YK281" s="67"/>
      <c r="YL281" s="67"/>
      <c r="YM281" s="67"/>
      <c r="YN281" s="67"/>
      <c r="YO281" s="67"/>
      <c r="YP281" s="67"/>
      <c r="YQ281" s="67"/>
      <c r="YR281" s="67"/>
      <c r="YS281" s="67"/>
      <c r="YT281" s="67"/>
      <c r="YU281" s="67"/>
      <c r="YV281" s="67"/>
      <c r="YW281" s="67"/>
      <c r="YX281" s="67"/>
      <c r="YY281" s="67"/>
      <c r="YZ281" s="67"/>
      <c r="ZA281" s="67"/>
      <c r="ZB281" s="67"/>
      <c r="ZC281" s="67"/>
      <c r="ZD281" s="67"/>
      <c r="ZE281" s="67"/>
      <c r="ZF281" s="67"/>
      <c r="ZG281" s="67"/>
      <c r="ZH281" s="67"/>
      <c r="ZI281" s="67"/>
      <c r="ZJ281" s="67"/>
      <c r="ZK281" s="67"/>
      <c r="ZL281" s="67"/>
      <c r="ZM281" s="67"/>
      <c r="ZN281" s="67"/>
      <c r="ZO281" s="67"/>
      <c r="ZP281" s="67"/>
      <c r="ZQ281" s="67"/>
      <c r="ZR281" s="67"/>
      <c r="ZS281" s="67"/>
      <c r="ZT281" s="67"/>
      <c r="ZU281" s="67"/>
      <c r="ZV281" s="67"/>
      <c r="ZW281" s="67"/>
      <c r="ZX281" s="67"/>
      <c r="ZY281" s="67"/>
      <c r="ZZ281" s="67"/>
      <c r="AAA281" s="67"/>
      <c r="AAB281" s="67"/>
      <c r="AAC281" s="67"/>
      <c r="AAD281" s="67"/>
      <c r="AAE281" s="67"/>
      <c r="AAF281" s="67"/>
      <c r="AAG281" s="67"/>
      <c r="AAH281" s="67"/>
      <c r="AAI281" s="67"/>
      <c r="AAJ281" s="67"/>
      <c r="AAK281" s="67"/>
      <c r="AAL281" s="67"/>
      <c r="AAM281" s="67"/>
      <c r="AAN281" s="67"/>
      <c r="AAO281" s="67"/>
      <c r="AAP281" s="67"/>
      <c r="AAQ281" s="67"/>
      <c r="AAR281" s="67"/>
      <c r="AAS281" s="67"/>
      <c r="AAT281" s="67"/>
      <c r="AAU281" s="67"/>
      <c r="AAV281" s="67"/>
      <c r="AAW281" s="67"/>
      <c r="AAX281" s="67"/>
      <c r="AAY281" s="67"/>
      <c r="AAZ281" s="67"/>
      <c r="ABA281" s="67"/>
      <c r="ABB281" s="67"/>
      <c r="ABC281" s="67"/>
      <c r="ABD281" s="67"/>
      <c r="ABE281" s="67"/>
      <c r="ABF281" s="67"/>
      <c r="ABG281" s="67"/>
      <c r="ABH281" s="67"/>
      <c r="ABI281" s="67"/>
      <c r="ABJ281" s="67"/>
      <c r="ABK281" s="67"/>
      <c r="ABL281" s="67"/>
      <c r="ABM281" s="67"/>
      <c r="ABN281" s="67"/>
      <c r="ABO281" s="67"/>
      <c r="ABP281" s="67"/>
      <c r="ABQ281" s="67"/>
      <c r="ABR281" s="67"/>
      <c r="ABS281" s="67"/>
      <c r="ABT281" s="67"/>
      <c r="ABU281" s="67"/>
      <c r="ABV281" s="67"/>
      <c r="ABW281" s="67"/>
      <c r="ABX281" s="67"/>
      <c r="ABY281" s="67"/>
      <c r="ABZ281" s="67"/>
      <c r="ACA281" s="67"/>
      <c r="ACB281" s="67"/>
      <c r="ACC281" s="67"/>
      <c r="ACD281" s="67"/>
      <c r="ACE281" s="67"/>
      <c r="ACF281" s="67"/>
      <c r="ACG281" s="67"/>
      <c r="ACH281" s="67"/>
      <c r="ACI281" s="67"/>
      <c r="ACJ281" s="67"/>
      <c r="ACK281" s="67"/>
      <c r="ACL281" s="67"/>
      <c r="ACM281" s="67"/>
      <c r="ACN281" s="67"/>
      <c r="ACO281" s="67"/>
      <c r="ACP281" s="67"/>
      <c r="ACQ281" s="67"/>
      <c r="ACR281" s="67"/>
      <c r="ACS281" s="67"/>
      <c r="ACT281" s="67"/>
      <c r="ACU281" s="67"/>
      <c r="ACV281" s="67"/>
      <c r="ACW281" s="67"/>
      <c r="ACX281" s="67"/>
      <c r="ACY281" s="67"/>
      <c r="ACZ281" s="67"/>
      <c r="ADA281" s="67"/>
      <c r="ADB281" s="67"/>
      <c r="ADC281" s="67"/>
      <c r="ADD281" s="67"/>
      <c r="ADE281" s="67"/>
      <c r="ADF281" s="67"/>
      <c r="ADG281" s="67"/>
      <c r="ADH281" s="67"/>
      <c r="ADI281" s="67"/>
      <c r="ADJ281" s="67"/>
      <c r="ADK281" s="67"/>
      <c r="ADL281" s="67"/>
      <c r="ADM281" s="67"/>
      <c r="ADN281" s="67"/>
      <c r="ADO281" s="67"/>
      <c r="ADP281" s="67"/>
      <c r="ADQ281" s="67"/>
      <c r="ADR281" s="67"/>
      <c r="ADS281" s="67"/>
      <c r="ADT281" s="67"/>
      <c r="ADU281" s="67"/>
      <c r="ADV281" s="67"/>
      <c r="ADW281" s="67"/>
      <c r="ADX281" s="67"/>
      <c r="ADY281" s="67"/>
      <c r="ADZ281" s="67"/>
      <c r="AEA281" s="67"/>
      <c r="AEB281" s="67"/>
      <c r="AEC281" s="67"/>
      <c r="AED281" s="67"/>
      <c r="AEE281" s="67"/>
      <c r="AEF281" s="67"/>
      <c r="AEG281" s="67"/>
      <c r="AEH281" s="67"/>
      <c r="AEI281" s="67"/>
      <c r="AEJ281" s="67"/>
      <c r="AEK281" s="67"/>
      <c r="AEL281" s="67"/>
      <c r="AEM281" s="67"/>
      <c r="AEN281" s="67"/>
      <c r="AEO281" s="67"/>
      <c r="AEP281" s="67"/>
      <c r="AEQ281" s="67"/>
      <c r="AER281" s="67"/>
      <c r="AES281" s="67"/>
      <c r="AET281" s="67"/>
      <c r="AEU281" s="67"/>
      <c r="AEV281" s="67"/>
      <c r="AEW281" s="67"/>
      <c r="AEX281" s="67"/>
      <c r="AEY281" s="67"/>
      <c r="AEZ281" s="67"/>
      <c r="AFA281" s="67"/>
      <c r="AFB281" s="67"/>
      <c r="AFC281" s="67"/>
      <c r="AFD281" s="67"/>
      <c r="AFE281" s="67"/>
      <c r="AFF281" s="67"/>
      <c r="AFG281" s="67"/>
      <c r="AFH281" s="67"/>
      <c r="AFI281" s="67"/>
      <c r="AFJ281" s="67"/>
      <c r="AFK281" s="67"/>
      <c r="AFL281" s="67"/>
      <c r="AFM281" s="67"/>
      <c r="AFN281" s="67"/>
      <c r="AFO281" s="67"/>
      <c r="AFP281" s="67"/>
      <c r="AFQ281" s="67"/>
      <c r="AFR281" s="67"/>
      <c r="AFS281" s="67"/>
      <c r="AFT281" s="67"/>
      <c r="AFU281" s="67"/>
      <c r="AFV281" s="67"/>
      <c r="AFW281" s="67"/>
      <c r="AFX281" s="67"/>
      <c r="AFY281" s="67"/>
      <c r="AFZ281" s="67"/>
      <c r="AGA281" s="67"/>
      <c r="AGB281" s="67"/>
      <c r="AGC281" s="67"/>
      <c r="AGD281" s="67"/>
      <c r="AGE281" s="67"/>
      <c r="AGF281" s="67"/>
      <c r="AGG281" s="67"/>
      <c r="AGH281" s="67"/>
      <c r="AGI281" s="67"/>
      <c r="AGJ281" s="67"/>
      <c r="AGK281" s="67"/>
      <c r="AGL281" s="67"/>
      <c r="AGM281" s="67"/>
      <c r="AGN281" s="67"/>
      <c r="AGO281" s="67"/>
      <c r="AGP281" s="67"/>
      <c r="AGQ281" s="67"/>
      <c r="AGR281" s="67"/>
      <c r="AGS281" s="67"/>
      <c r="AGT281" s="67"/>
      <c r="AGU281" s="67"/>
      <c r="AGV281" s="67"/>
      <c r="AGW281" s="67"/>
      <c r="AGX281" s="67"/>
      <c r="AGY281" s="67"/>
      <c r="AGZ281" s="67"/>
      <c r="AHA281" s="67"/>
      <c r="AHB281" s="67"/>
      <c r="AHC281" s="67"/>
      <c r="AHD281" s="67"/>
      <c r="AHE281" s="67"/>
      <c r="AHF281" s="67"/>
      <c r="AHG281" s="67"/>
      <c r="AHH281" s="67"/>
      <c r="AHI281" s="67"/>
      <c r="AHJ281" s="67"/>
      <c r="AHK281" s="67"/>
      <c r="AHL281" s="67"/>
      <c r="AHM281" s="67"/>
      <c r="AHN281" s="67"/>
      <c r="AHO281" s="67"/>
      <c r="AHP281" s="67"/>
      <c r="AHQ281" s="67"/>
      <c r="AHR281" s="67"/>
      <c r="AHS281" s="67"/>
      <c r="AHT281" s="67"/>
      <c r="AHU281" s="67"/>
      <c r="AHV281" s="67"/>
      <c r="AHW281" s="67"/>
      <c r="AHX281" s="67"/>
      <c r="AHY281" s="67"/>
      <c r="AHZ281" s="67"/>
      <c r="AIA281" s="67"/>
      <c r="AIB281" s="67"/>
      <c r="AIC281" s="67"/>
      <c r="AID281" s="67"/>
      <c r="AIE281" s="67"/>
      <c r="AIF281" s="67"/>
      <c r="AIG281" s="67"/>
      <c r="AIH281" s="67"/>
      <c r="AII281" s="67"/>
      <c r="AIJ281" s="67"/>
      <c r="AIK281" s="67"/>
      <c r="AIL281" s="67"/>
      <c r="AIM281" s="67"/>
      <c r="AIN281" s="67"/>
      <c r="AIO281" s="67"/>
      <c r="AIP281" s="67"/>
      <c r="AIQ281" s="67"/>
      <c r="AIR281" s="67"/>
      <c r="AIS281" s="67"/>
      <c r="AIT281" s="67"/>
      <c r="AIU281" s="67"/>
      <c r="AIV281" s="67"/>
      <c r="AIW281" s="67"/>
      <c r="AIX281" s="67"/>
      <c r="AIY281" s="67"/>
      <c r="AIZ281" s="67"/>
      <c r="AJA281" s="67"/>
      <c r="AJB281" s="67"/>
      <c r="AJC281" s="67"/>
      <c r="AJD281" s="67"/>
      <c r="AJE281" s="67"/>
      <c r="AJF281" s="67"/>
      <c r="AJG281" s="67"/>
      <c r="AJH281" s="67"/>
      <c r="AJI281" s="67"/>
      <c r="AJJ281" s="67"/>
      <c r="AJK281" s="67"/>
      <c r="AJL281" s="67"/>
      <c r="AJM281" s="67"/>
      <c r="AJN281" s="67"/>
      <c r="AJO281" s="67"/>
      <c r="AJP281" s="67"/>
      <c r="AJQ281" s="67"/>
      <c r="AJR281" s="67"/>
      <c r="AJS281" s="67"/>
      <c r="AJT281" s="67"/>
      <c r="AJU281" s="67"/>
      <c r="AJV281" s="67"/>
      <c r="AJW281" s="67"/>
      <c r="AJX281" s="67"/>
      <c r="AJY281" s="67"/>
      <c r="AJZ281" s="67"/>
      <c r="AKA281" s="67"/>
      <c r="AKB281" s="67"/>
      <c r="AKC281" s="67"/>
      <c r="AKD281" s="67"/>
      <c r="AKE281" s="67"/>
      <c r="AKF281" s="67"/>
      <c r="AKG281" s="67"/>
      <c r="AKH281" s="67"/>
      <c r="AKI281" s="67"/>
      <c r="AKJ281" s="67"/>
      <c r="AKK281" s="67"/>
      <c r="AKL281" s="67"/>
      <c r="AKM281" s="67"/>
      <c r="AKN281" s="67"/>
      <c r="AKO281" s="67"/>
      <c r="AKP281" s="67"/>
      <c r="AKQ281" s="67"/>
      <c r="AKR281" s="67"/>
      <c r="AKS281" s="67"/>
      <c r="AKT281" s="67"/>
      <c r="AKU281" s="67"/>
      <c r="AKV281" s="67"/>
      <c r="AKW281" s="67"/>
      <c r="AKX281" s="67"/>
      <c r="AKY281" s="67"/>
      <c r="AKZ281" s="67"/>
      <c r="ALA281" s="67"/>
      <c r="ALB281" s="67"/>
      <c r="ALC281" s="67"/>
      <c r="ALD281" s="67"/>
      <c r="ALE281" s="67"/>
      <c r="ALF281" s="67"/>
      <c r="ALG281" s="67"/>
      <c r="ALH281" s="67"/>
      <c r="ALI281" s="67"/>
      <c r="ALJ281" s="67"/>
      <c r="ALK281" s="67"/>
      <c r="ALL281" s="67"/>
      <c r="ALM281" s="67"/>
      <c r="ALN281" s="67"/>
      <c r="ALO281" s="67"/>
      <c r="ALP281" s="67"/>
      <c r="ALQ281" s="67"/>
      <c r="ALR281" s="67"/>
      <c r="ALS281" s="67"/>
      <c r="ALT281" s="67"/>
      <c r="ALU281" s="67"/>
      <c r="ALV281" s="67"/>
      <c r="ALW281" s="67"/>
      <c r="ALX281" s="67"/>
      <c r="ALY281" s="67"/>
      <c r="ALZ281" s="67"/>
      <c r="AMA281" s="67"/>
      <c r="AMB281" s="67"/>
      <c r="AMC281" s="67"/>
      <c r="AMD281" s="67"/>
      <c r="AME281" s="67"/>
      <c r="AMF281" s="67"/>
      <c r="AMG281" s="67"/>
      <c r="AMH281" s="67"/>
      <c r="AMI281" s="67"/>
      <c r="AMJ281" s="67"/>
      <c r="AMK281" s="67"/>
      <c r="AML281" s="67"/>
      <c r="AMM281" s="67"/>
      <c r="AMN281" s="67"/>
      <c r="AMO281" s="67"/>
      <c r="AMP281" s="67"/>
      <c r="AMQ281" s="67"/>
      <c r="AMR281" s="67"/>
      <c r="AMS281" s="67"/>
      <c r="AMT281" s="67"/>
      <c r="AMU281" s="67"/>
      <c r="AMV281" s="67"/>
      <c r="AMW281" s="67"/>
      <c r="AMX281" s="67"/>
      <c r="AMY281" s="67"/>
      <c r="AMZ281" s="67"/>
      <c r="ANA281" s="67"/>
      <c r="ANB281" s="67"/>
      <c r="ANC281" s="67"/>
      <c r="AND281" s="67"/>
      <c r="ANE281" s="67"/>
      <c r="ANF281" s="67"/>
      <c r="ANG281" s="67"/>
      <c r="ANH281" s="67"/>
      <c r="ANI281" s="67"/>
      <c r="ANJ281" s="67"/>
      <c r="ANK281" s="67"/>
      <c r="ANL281" s="67"/>
      <c r="ANM281" s="67"/>
      <c r="ANN281" s="67"/>
      <c r="ANO281" s="67"/>
      <c r="ANP281" s="67"/>
      <c r="ANQ281" s="67"/>
      <c r="ANR281" s="67"/>
      <c r="ANS281" s="67"/>
      <c r="ANT281" s="67"/>
      <c r="ANU281" s="67"/>
      <c r="ANV281" s="67"/>
      <c r="ANW281" s="67"/>
      <c r="ANX281" s="67"/>
      <c r="ANY281" s="67"/>
      <c r="ANZ281" s="67"/>
      <c r="AOA281" s="67"/>
      <c r="AOB281" s="67"/>
      <c r="AOC281" s="67"/>
      <c r="AOD281" s="67"/>
      <c r="AOE281" s="67"/>
      <c r="AOF281" s="67"/>
      <c r="AOG281" s="67"/>
      <c r="AOH281" s="67"/>
      <c r="AOI281" s="67"/>
      <c r="AOJ281" s="67"/>
      <c r="AOK281" s="67"/>
      <c r="AOL281" s="67"/>
      <c r="AOM281" s="67"/>
      <c r="AON281" s="67"/>
      <c r="AOO281" s="67"/>
      <c r="AOP281" s="67"/>
      <c r="AOQ281" s="67"/>
      <c r="AOR281" s="67"/>
      <c r="AOS281" s="67"/>
      <c r="AOT281" s="67"/>
      <c r="AOU281" s="67"/>
      <c r="AOV281" s="67"/>
      <c r="AOW281" s="67"/>
      <c r="AOX281" s="67"/>
      <c r="AOY281" s="67"/>
      <c r="AOZ281" s="67"/>
      <c r="APA281" s="67"/>
      <c r="APB281" s="67"/>
      <c r="APC281" s="67"/>
      <c r="APD281" s="67"/>
      <c r="APE281" s="67"/>
      <c r="APF281" s="67"/>
      <c r="APG281" s="67"/>
      <c r="APH281" s="67"/>
      <c r="API281" s="67"/>
      <c r="APJ281" s="67"/>
      <c r="APK281" s="67"/>
      <c r="APL281" s="67"/>
      <c r="APM281" s="67"/>
      <c r="APN281" s="67"/>
      <c r="APO281" s="67"/>
      <c r="APP281" s="67"/>
      <c r="APQ281" s="67"/>
      <c r="APR281" s="67"/>
      <c r="APS281" s="67"/>
      <c r="APT281" s="67"/>
      <c r="APU281" s="67"/>
      <c r="APV281" s="67"/>
      <c r="APW281" s="67"/>
      <c r="APX281" s="67"/>
      <c r="APY281" s="67"/>
      <c r="APZ281" s="67"/>
      <c r="AQA281" s="67"/>
      <c r="AQB281" s="67"/>
      <c r="AQC281" s="67"/>
      <c r="AQD281" s="67"/>
      <c r="AQE281" s="67"/>
      <c r="AQF281" s="67"/>
      <c r="AQG281" s="67"/>
      <c r="AQH281" s="67"/>
      <c r="AQI281" s="67"/>
      <c r="AQJ281" s="67"/>
      <c r="AQK281" s="67"/>
      <c r="AQL281" s="67"/>
      <c r="AQM281" s="67"/>
      <c r="AQN281" s="67"/>
      <c r="AQO281" s="67"/>
      <c r="AQP281" s="67"/>
      <c r="AQQ281" s="67"/>
      <c r="AQR281" s="67"/>
      <c r="AQS281" s="67"/>
      <c r="AQT281" s="67"/>
      <c r="AQU281" s="67"/>
      <c r="AQV281" s="67"/>
      <c r="AQW281" s="67"/>
      <c r="AQX281" s="67"/>
      <c r="AQY281" s="67"/>
      <c r="AQZ281" s="67"/>
      <c r="ARA281" s="67"/>
      <c r="ARB281" s="67"/>
      <c r="ARC281" s="67"/>
      <c r="ARD281" s="67"/>
      <c r="ARE281" s="67"/>
      <c r="ARF281" s="67"/>
      <c r="ARG281" s="67"/>
      <c r="ARH281" s="67"/>
      <c r="ARI281" s="67"/>
      <c r="ARJ281" s="67"/>
      <c r="ARK281" s="67"/>
      <c r="ARL281" s="67"/>
      <c r="ARM281" s="67"/>
      <c r="ARN281" s="67"/>
      <c r="ARO281" s="67"/>
      <c r="ARP281" s="67"/>
      <c r="ARQ281" s="67"/>
      <c r="ARR281" s="67"/>
      <c r="ARS281" s="67"/>
      <c r="ART281" s="67"/>
      <c r="ARU281" s="67"/>
      <c r="ARV281" s="67"/>
      <c r="ARW281" s="67"/>
      <c r="ARX281" s="67"/>
      <c r="ARY281" s="67"/>
      <c r="ARZ281" s="67"/>
      <c r="ASA281" s="67"/>
      <c r="ASB281" s="67"/>
      <c r="ASC281" s="67"/>
      <c r="ASD281" s="67"/>
      <c r="ASE281" s="67"/>
      <c r="ASF281" s="67"/>
      <c r="ASG281" s="67"/>
      <c r="ASH281" s="67"/>
      <c r="ASI281" s="67"/>
      <c r="ASJ281" s="67"/>
      <c r="ASK281" s="67"/>
      <c r="ASL281" s="67"/>
      <c r="ASM281" s="67"/>
      <c r="ASN281" s="67"/>
      <c r="ASO281" s="67"/>
      <c r="ASP281" s="67"/>
      <c r="ASQ281" s="67"/>
      <c r="ASR281" s="67"/>
      <c r="ASS281" s="67"/>
      <c r="AST281" s="67"/>
      <c r="ASU281" s="67"/>
      <c r="ASV281" s="67"/>
      <c r="ASW281" s="67"/>
      <c r="ASX281" s="67"/>
      <c r="ASY281" s="67"/>
      <c r="ASZ281" s="67"/>
      <c r="ATA281" s="67"/>
      <c r="ATB281" s="67"/>
      <c r="ATC281" s="67"/>
      <c r="ATD281" s="67"/>
      <c r="ATE281" s="67"/>
      <c r="ATF281" s="67"/>
      <c r="ATG281" s="67"/>
      <c r="ATH281" s="67"/>
      <c r="ATI281" s="67"/>
      <c r="ATJ281" s="67"/>
      <c r="ATK281" s="67"/>
      <c r="ATL281" s="67"/>
      <c r="ATM281" s="67"/>
      <c r="ATN281" s="67"/>
      <c r="ATO281" s="67"/>
      <c r="ATP281" s="67"/>
      <c r="ATQ281" s="67"/>
      <c r="ATR281" s="67"/>
      <c r="ATS281" s="67"/>
      <c r="ATT281" s="67"/>
      <c r="ATU281" s="67"/>
      <c r="ATV281" s="67"/>
      <c r="ATW281" s="67"/>
      <c r="ATX281" s="67"/>
      <c r="ATY281" s="67"/>
      <c r="ATZ281" s="67"/>
      <c r="AUA281" s="67"/>
      <c r="AUB281" s="67"/>
      <c r="AUC281" s="67"/>
      <c r="AUD281" s="67"/>
      <c r="AUE281" s="67"/>
      <c r="AUF281" s="67"/>
      <c r="AUG281" s="67"/>
      <c r="AUH281" s="67"/>
      <c r="AUI281" s="67"/>
      <c r="AUJ281" s="67"/>
      <c r="AUK281" s="67"/>
      <c r="AUL281" s="67"/>
      <c r="AUM281" s="67"/>
      <c r="AUN281" s="67"/>
      <c r="AUO281" s="67"/>
      <c r="AUP281" s="67"/>
      <c r="AUQ281" s="67"/>
      <c r="AUR281" s="67"/>
      <c r="AUS281" s="67"/>
      <c r="AUT281" s="67"/>
      <c r="AUU281" s="67"/>
      <c r="AUV281" s="67"/>
      <c r="AUW281" s="67"/>
      <c r="AUX281" s="67"/>
      <c r="AUY281" s="67"/>
      <c r="AUZ281" s="67"/>
      <c r="AVA281" s="67"/>
      <c r="AVB281" s="67"/>
      <c r="AVC281" s="67"/>
      <c r="AVD281" s="67"/>
      <c r="AVE281" s="67"/>
      <c r="AVF281" s="67"/>
      <c r="AVG281" s="67"/>
      <c r="AVH281" s="67"/>
      <c r="AVI281" s="67"/>
      <c r="AVJ281" s="67"/>
      <c r="AVK281" s="67"/>
      <c r="AVL281" s="67"/>
      <c r="AVM281" s="67"/>
      <c r="AVN281" s="67"/>
      <c r="AVO281" s="67"/>
      <c r="AVP281" s="67"/>
      <c r="AVQ281" s="67"/>
      <c r="AVR281" s="67"/>
      <c r="AVS281" s="67"/>
      <c r="AVT281" s="67"/>
      <c r="AVU281" s="67"/>
      <c r="AVV281" s="67"/>
      <c r="AVW281" s="67"/>
      <c r="AVX281" s="67"/>
      <c r="AVY281" s="67"/>
      <c r="AVZ281" s="67"/>
      <c r="AWA281" s="67"/>
      <c r="AWB281" s="67"/>
      <c r="AWC281" s="67"/>
      <c r="AWD281" s="67"/>
      <c r="AWE281" s="67"/>
      <c r="AWF281" s="67"/>
      <c r="AWG281" s="67"/>
      <c r="AWH281" s="67"/>
      <c r="AWI281" s="67"/>
      <c r="AWJ281" s="67"/>
      <c r="AWK281" s="67"/>
      <c r="AWL281" s="67"/>
      <c r="AWM281" s="67"/>
      <c r="AWN281" s="67"/>
      <c r="AWO281" s="67"/>
      <c r="AWP281" s="67"/>
      <c r="AWQ281" s="67"/>
      <c r="AWR281" s="67"/>
      <c r="AWS281" s="67"/>
      <c r="AWT281" s="67"/>
      <c r="AWU281" s="67"/>
      <c r="AWV281" s="67"/>
      <c r="AWW281" s="67"/>
      <c r="AWX281" s="67"/>
      <c r="AWY281" s="67"/>
      <c r="AWZ281" s="67"/>
      <c r="AXA281" s="67"/>
      <c r="AXB281" s="67"/>
      <c r="AXC281" s="67"/>
      <c r="AXD281" s="67"/>
      <c r="AXE281" s="67"/>
      <c r="AXF281" s="67"/>
      <c r="AXG281" s="67"/>
      <c r="AXH281" s="67"/>
      <c r="AXI281" s="67"/>
      <c r="AXJ281" s="67"/>
      <c r="AXK281" s="67"/>
      <c r="AXL281" s="67"/>
      <c r="AXM281" s="67"/>
      <c r="AXN281" s="67"/>
      <c r="AXO281" s="67"/>
      <c r="AXP281" s="67"/>
      <c r="AXQ281" s="67"/>
      <c r="AXR281" s="67"/>
      <c r="AXS281" s="67"/>
      <c r="AXT281" s="67"/>
      <c r="AXU281" s="67"/>
      <c r="AXV281" s="67"/>
      <c r="AXW281" s="67"/>
      <c r="AXX281" s="67"/>
      <c r="AXY281" s="67"/>
      <c r="AXZ281" s="67"/>
      <c r="AYA281" s="67"/>
      <c r="AYB281" s="67"/>
      <c r="AYC281" s="67"/>
      <c r="AYD281" s="67"/>
      <c r="AYE281" s="67"/>
      <c r="AYF281" s="67"/>
      <c r="AYG281" s="67"/>
      <c r="AYH281" s="67"/>
      <c r="AYI281" s="67"/>
      <c r="AYJ281" s="67"/>
      <c r="AYK281" s="67"/>
      <c r="AYL281" s="67"/>
      <c r="AYM281" s="67"/>
      <c r="AYN281" s="67"/>
      <c r="AYO281" s="67"/>
      <c r="AYP281" s="67"/>
      <c r="AYQ281" s="67"/>
      <c r="AYR281" s="67"/>
      <c r="AYS281" s="67"/>
      <c r="AYT281" s="67"/>
      <c r="AYU281" s="67"/>
      <c r="AYV281" s="67"/>
      <c r="AYW281" s="67"/>
      <c r="AYX281" s="67"/>
      <c r="AYY281" s="67"/>
      <c r="AYZ281" s="67"/>
      <c r="AZA281" s="67"/>
      <c r="AZB281" s="67"/>
      <c r="AZC281" s="67"/>
      <c r="AZD281" s="67"/>
      <c r="AZE281" s="67"/>
      <c r="AZF281" s="67"/>
      <c r="AZG281" s="67"/>
      <c r="AZH281" s="67"/>
      <c r="AZI281" s="67"/>
      <c r="AZJ281" s="67"/>
      <c r="AZK281" s="67"/>
      <c r="AZL281" s="67"/>
      <c r="AZM281" s="67"/>
      <c r="AZN281" s="67"/>
      <c r="AZO281" s="67"/>
      <c r="AZP281" s="67"/>
      <c r="AZQ281" s="67"/>
      <c r="AZR281" s="67"/>
      <c r="AZS281" s="67"/>
      <c r="AZT281" s="67"/>
      <c r="AZU281" s="67"/>
      <c r="AZV281" s="67"/>
      <c r="AZW281" s="67"/>
      <c r="AZX281" s="67"/>
      <c r="AZY281" s="67"/>
      <c r="AZZ281" s="67"/>
      <c r="BAA281" s="67"/>
      <c r="BAB281" s="67"/>
      <c r="BAC281" s="67"/>
      <c r="BAD281" s="67"/>
      <c r="BAE281" s="67"/>
      <c r="BAF281" s="67"/>
      <c r="BAG281" s="67"/>
      <c r="BAH281" s="67"/>
      <c r="BAI281" s="67"/>
      <c r="BAJ281" s="67"/>
      <c r="BAK281" s="67"/>
      <c r="BAL281" s="67"/>
      <c r="BAM281" s="67"/>
      <c r="BAN281" s="67"/>
      <c r="BAO281" s="67"/>
      <c r="BAP281" s="67"/>
      <c r="BAQ281" s="67"/>
      <c r="BAR281" s="67"/>
      <c r="BAS281" s="67"/>
      <c r="BAT281" s="67"/>
      <c r="BAU281" s="67"/>
      <c r="BAV281" s="67"/>
      <c r="BAW281" s="67"/>
      <c r="BAX281" s="67"/>
      <c r="BAY281" s="67"/>
      <c r="BAZ281" s="67"/>
      <c r="BBA281" s="67"/>
      <c r="BBB281" s="67"/>
      <c r="BBC281" s="67"/>
      <c r="BBD281" s="67"/>
      <c r="BBE281" s="67"/>
      <c r="BBF281" s="67"/>
      <c r="BBG281" s="67"/>
      <c r="BBH281" s="67"/>
      <c r="BBI281" s="67"/>
      <c r="BBJ281" s="67"/>
      <c r="BBK281" s="67"/>
      <c r="BBL281" s="67"/>
      <c r="BBM281" s="67"/>
      <c r="BBN281" s="67"/>
      <c r="BBO281" s="67"/>
      <c r="BBP281" s="67"/>
      <c r="BBQ281" s="67"/>
      <c r="BBR281" s="67"/>
      <c r="BBS281" s="67"/>
      <c r="BBT281" s="67"/>
      <c r="BBU281" s="67"/>
      <c r="BBV281" s="67"/>
      <c r="BBW281" s="67"/>
      <c r="BBX281" s="67"/>
      <c r="BBY281" s="67"/>
      <c r="BBZ281" s="67"/>
      <c r="BCA281" s="67"/>
      <c r="BCB281" s="67"/>
      <c r="BCC281" s="67"/>
      <c r="BCD281" s="67"/>
      <c r="BCE281" s="67"/>
      <c r="BCF281" s="67"/>
      <c r="BCG281" s="67"/>
      <c r="BCH281" s="67"/>
      <c r="BCI281" s="67"/>
      <c r="BCJ281" s="67"/>
      <c r="BCK281" s="67"/>
      <c r="BCL281" s="67"/>
      <c r="BCM281" s="67"/>
      <c r="BCN281" s="67"/>
      <c r="BCO281" s="67"/>
      <c r="BCP281" s="67"/>
      <c r="BCQ281" s="67"/>
      <c r="BCR281" s="67"/>
      <c r="BCS281" s="67"/>
      <c r="BCT281" s="67"/>
      <c r="BCU281" s="67"/>
      <c r="BCV281" s="67"/>
      <c r="BCW281" s="67"/>
      <c r="BCX281" s="67"/>
      <c r="BCY281" s="67"/>
      <c r="BCZ281" s="67"/>
      <c r="BDA281" s="67"/>
      <c r="BDB281" s="67"/>
      <c r="BDC281" s="67"/>
      <c r="BDD281" s="67"/>
      <c r="BDE281" s="67"/>
      <c r="BDF281" s="67"/>
      <c r="BDG281" s="67"/>
      <c r="BDH281" s="67"/>
      <c r="BDI281" s="67"/>
      <c r="BDJ281" s="67"/>
      <c r="BDK281" s="67"/>
      <c r="BDL281" s="67"/>
      <c r="BDM281" s="67"/>
      <c r="BDN281" s="67"/>
      <c r="BDO281" s="67"/>
      <c r="BDP281" s="67"/>
      <c r="BDQ281" s="67"/>
      <c r="BDR281" s="67"/>
      <c r="BDS281" s="67"/>
      <c r="BDT281" s="67"/>
      <c r="BDU281" s="67"/>
      <c r="BDV281" s="67"/>
      <c r="BDW281" s="67"/>
      <c r="BDX281" s="67"/>
      <c r="BDY281" s="67"/>
      <c r="BDZ281" s="67"/>
      <c r="BEA281" s="67"/>
      <c r="BEB281" s="67"/>
      <c r="BEC281" s="67"/>
      <c r="BED281" s="67"/>
      <c r="BEE281" s="67"/>
      <c r="BEF281" s="67"/>
      <c r="BEG281" s="67"/>
      <c r="BEH281" s="67"/>
      <c r="BEI281" s="67"/>
      <c r="BEJ281" s="67"/>
      <c r="BEK281" s="67"/>
      <c r="BEL281" s="67"/>
      <c r="BEM281" s="67"/>
      <c r="BEN281" s="67"/>
      <c r="BEO281" s="67"/>
      <c r="BEP281" s="67"/>
      <c r="BEQ281" s="67"/>
      <c r="BER281" s="67"/>
      <c r="BES281" s="67"/>
      <c r="BET281" s="67"/>
      <c r="BEU281" s="67"/>
      <c r="BEV281" s="67"/>
      <c r="BEW281" s="67"/>
      <c r="BEX281" s="67"/>
      <c r="BEY281" s="67"/>
      <c r="BEZ281" s="67"/>
      <c r="BFA281" s="67"/>
      <c r="BFB281" s="67"/>
      <c r="BFC281" s="67"/>
      <c r="BFD281" s="67"/>
      <c r="BFE281" s="67"/>
      <c r="BFF281" s="67"/>
      <c r="BFG281" s="67"/>
      <c r="BFH281" s="67"/>
      <c r="BFI281" s="67"/>
      <c r="BFJ281" s="67"/>
      <c r="BFK281" s="67"/>
      <c r="BFL281" s="67"/>
      <c r="BFM281" s="67"/>
      <c r="BFN281" s="67"/>
      <c r="BFO281" s="67"/>
      <c r="BFP281" s="67"/>
      <c r="BFQ281" s="67"/>
      <c r="BFR281" s="67"/>
      <c r="BFS281" s="67"/>
      <c r="BFT281" s="67"/>
      <c r="BFU281" s="67"/>
      <c r="BFV281" s="67"/>
      <c r="BFW281" s="67"/>
      <c r="BFX281" s="67"/>
      <c r="BFY281" s="67"/>
      <c r="BFZ281" s="67"/>
      <c r="BGA281" s="67"/>
      <c r="BGB281" s="67"/>
      <c r="BGC281" s="67"/>
      <c r="BGD281" s="67"/>
      <c r="BGE281" s="67"/>
      <c r="BGF281" s="67"/>
      <c r="BGG281" s="67"/>
      <c r="BGH281" s="67"/>
      <c r="BGI281" s="67"/>
      <c r="BGJ281" s="67"/>
      <c r="BGK281" s="67"/>
      <c r="BGL281" s="67"/>
      <c r="BGM281" s="67"/>
      <c r="BGN281" s="67"/>
      <c r="BGO281" s="67"/>
      <c r="BGP281" s="67"/>
      <c r="BGQ281" s="67"/>
      <c r="BGR281" s="67"/>
      <c r="BGS281" s="67"/>
      <c r="BGT281" s="67"/>
      <c r="BGU281" s="67"/>
      <c r="BGV281" s="67"/>
      <c r="BGW281" s="67"/>
      <c r="BGX281" s="67"/>
      <c r="BGY281" s="67"/>
      <c r="BGZ281" s="67"/>
      <c r="BHA281" s="67"/>
      <c r="BHB281" s="67"/>
      <c r="BHC281" s="67"/>
      <c r="BHD281" s="67"/>
      <c r="BHE281" s="67"/>
      <c r="BHF281" s="67"/>
      <c r="BHG281" s="67"/>
      <c r="BHH281" s="67"/>
      <c r="BHI281" s="67"/>
      <c r="BHJ281" s="67"/>
      <c r="BHK281" s="67"/>
      <c r="BHL281" s="67"/>
      <c r="BHM281" s="67"/>
      <c r="BHN281" s="67"/>
      <c r="BHO281" s="67"/>
      <c r="BHP281" s="67"/>
      <c r="BHQ281" s="67"/>
      <c r="BHR281" s="67"/>
      <c r="BHS281" s="67"/>
      <c r="BHT281" s="67"/>
      <c r="BHU281" s="67"/>
      <c r="BHV281" s="67"/>
      <c r="BHW281" s="67"/>
      <c r="BHX281" s="67"/>
      <c r="BHY281" s="67"/>
      <c r="BHZ281" s="67"/>
      <c r="BIA281" s="67"/>
      <c r="BIB281" s="67"/>
      <c r="BIC281" s="67"/>
      <c r="BID281" s="67"/>
      <c r="BIE281" s="67"/>
      <c r="BIF281" s="67"/>
      <c r="BIG281" s="67"/>
      <c r="BIH281" s="67"/>
      <c r="BII281" s="67"/>
      <c r="BIJ281" s="67"/>
      <c r="BIK281" s="67"/>
      <c r="BIL281" s="67"/>
      <c r="BIM281" s="67"/>
      <c r="BIN281" s="67"/>
      <c r="BIO281" s="67"/>
      <c r="BIP281" s="67"/>
      <c r="BIQ281" s="67"/>
      <c r="BIR281" s="67"/>
      <c r="BIS281" s="67"/>
      <c r="BIT281" s="67"/>
      <c r="BIU281" s="67"/>
      <c r="BIV281" s="67"/>
      <c r="BIW281" s="67"/>
      <c r="BIX281" s="67"/>
      <c r="BIY281" s="67"/>
      <c r="BIZ281" s="67"/>
      <c r="BJA281" s="67"/>
      <c r="BJB281" s="67"/>
      <c r="BJC281" s="67"/>
      <c r="BJD281" s="67"/>
      <c r="BJE281" s="67"/>
      <c r="BJF281" s="67"/>
      <c r="BJG281" s="67"/>
      <c r="BJH281" s="67"/>
      <c r="BJI281" s="67"/>
      <c r="BJJ281" s="67"/>
      <c r="BJK281" s="67"/>
      <c r="BJL281" s="67"/>
      <c r="BJM281" s="67"/>
      <c r="BJN281" s="67"/>
      <c r="BJO281" s="67"/>
      <c r="BJP281" s="67"/>
      <c r="BJQ281" s="67"/>
      <c r="BJR281" s="67"/>
      <c r="BJS281" s="67"/>
      <c r="BJT281" s="67"/>
      <c r="BJU281" s="67"/>
      <c r="BJV281" s="67"/>
      <c r="BJW281" s="67"/>
      <c r="BJX281" s="67"/>
      <c r="BJY281" s="67"/>
      <c r="BJZ281" s="67"/>
      <c r="BKA281" s="67"/>
      <c r="BKB281" s="67"/>
      <c r="BKC281" s="67"/>
      <c r="BKD281" s="67"/>
      <c r="BKE281" s="67"/>
      <c r="BKF281" s="67"/>
      <c r="BKG281" s="67"/>
      <c r="BKH281" s="67"/>
      <c r="BKI281" s="67"/>
      <c r="BKJ281" s="67"/>
      <c r="BKK281" s="67"/>
      <c r="BKL281" s="67"/>
      <c r="BKM281" s="67"/>
      <c r="BKN281" s="67"/>
      <c r="BKO281" s="67"/>
      <c r="BKP281" s="67"/>
      <c r="BKQ281" s="67"/>
      <c r="BKR281" s="67"/>
      <c r="BKS281" s="67"/>
      <c r="BKT281" s="67"/>
      <c r="BKU281" s="67"/>
      <c r="BKV281" s="67"/>
      <c r="BKW281" s="67"/>
      <c r="BKX281" s="67"/>
      <c r="BKY281" s="67"/>
      <c r="BKZ281" s="67"/>
      <c r="BLA281" s="67"/>
      <c r="BLB281" s="67"/>
      <c r="BLC281" s="67"/>
      <c r="BLD281" s="67"/>
      <c r="BLE281" s="67"/>
      <c r="BLF281" s="67"/>
      <c r="BLG281" s="67"/>
      <c r="BLH281" s="67"/>
      <c r="BLI281" s="67"/>
      <c r="BLJ281" s="67"/>
      <c r="BLK281" s="67"/>
      <c r="BLL281" s="67"/>
      <c r="BLM281" s="67"/>
      <c r="BLN281" s="67"/>
      <c r="BLO281" s="67"/>
      <c r="BLP281" s="67"/>
      <c r="BLQ281" s="67"/>
      <c r="BLR281" s="67"/>
      <c r="BLS281" s="67"/>
      <c r="BLT281" s="67"/>
      <c r="BLU281" s="67"/>
      <c r="BLV281" s="67"/>
      <c r="BLW281" s="67"/>
      <c r="BLX281" s="67"/>
      <c r="BLY281" s="67"/>
      <c r="BLZ281" s="67"/>
      <c r="BMA281" s="67"/>
      <c r="BMB281" s="67"/>
      <c r="BMC281" s="67"/>
      <c r="BMD281" s="67"/>
      <c r="BME281" s="67"/>
      <c r="BMF281" s="67"/>
      <c r="BMG281" s="67"/>
      <c r="BMH281" s="67"/>
      <c r="BMI281" s="67"/>
      <c r="BMJ281" s="67"/>
      <c r="BMK281" s="67"/>
      <c r="BML281" s="67"/>
      <c r="BMM281" s="67"/>
      <c r="BMN281" s="67"/>
      <c r="BMO281" s="67"/>
      <c r="BMP281" s="67"/>
      <c r="BMQ281" s="67"/>
      <c r="BMR281" s="67"/>
      <c r="BMS281" s="67"/>
      <c r="BMT281" s="67"/>
      <c r="BMU281" s="67"/>
      <c r="BMV281" s="67"/>
      <c r="BMW281" s="67"/>
      <c r="BMX281" s="67"/>
      <c r="BMY281" s="67"/>
      <c r="BMZ281" s="67"/>
      <c r="BNA281" s="67"/>
      <c r="BNB281" s="67"/>
      <c r="BNC281" s="67"/>
      <c r="BND281" s="67"/>
      <c r="BNE281" s="67"/>
      <c r="BNF281" s="67"/>
      <c r="BNG281" s="67"/>
      <c r="BNH281" s="67"/>
      <c r="BNI281" s="67"/>
      <c r="BNJ281" s="67"/>
      <c r="BNK281" s="67"/>
      <c r="BNL281" s="67"/>
      <c r="BNM281" s="67"/>
      <c r="BNN281" s="67"/>
      <c r="BNO281" s="67"/>
      <c r="BNP281" s="67"/>
      <c r="BNQ281" s="67"/>
      <c r="BNR281" s="67"/>
      <c r="BNS281" s="67"/>
      <c r="BNT281" s="67"/>
      <c r="BNU281" s="67"/>
      <c r="BNV281" s="67"/>
      <c r="BNW281" s="67"/>
      <c r="BNX281" s="67"/>
      <c r="BNY281" s="67"/>
      <c r="BNZ281" s="67"/>
      <c r="BOA281" s="67"/>
      <c r="BOB281" s="67"/>
      <c r="BOC281" s="67"/>
      <c r="BOD281" s="67"/>
      <c r="BOE281" s="67"/>
      <c r="BOF281" s="67"/>
      <c r="BOG281" s="67"/>
      <c r="BOH281" s="67"/>
      <c r="BOI281" s="67"/>
      <c r="BOJ281" s="67"/>
      <c r="BOK281" s="67"/>
      <c r="BOL281" s="67"/>
      <c r="BOM281" s="67"/>
      <c r="BON281" s="67"/>
      <c r="BOO281" s="67"/>
      <c r="BOP281" s="67"/>
      <c r="BOQ281" s="67"/>
      <c r="BOR281" s="67"/>
      <c r="BOS281" s="67"/>
      <c r="BOT281" s="67"/>
      <c r="BOU281" s="67"/>
      <c r="BOV281" s="67"/>
      <c r="BOW281" s="67"/>
      <c r="BOX281" s="67"/>
      <c r="BOY281" s="67"/>
      <c r="BOZ281" s="67"/>
      <c r="BPA281" s="67"/>
      <c r="BPB281" s="67"/>
      <c r="BPC281" s="67"/>
      <c r="BPD281" s="67"/>
      <c r="BPE281" s="67"/>
      <c r="BPF281" s="67"/>
      <c r="BPG281" s="67"/>
      <c r="BPH281" s="67"/>
      <c r="BPI281" s="67"/>
      <c r="BPJ281" s="67"/>
      <c r="BPK281" s="67"/>
      <c r="BPL281" s="67"/>
      <c r="BPM281" s="67"/>
      <c r="BPN281" s="67"/>
      <c r="BPO281" s="67"/>
      <c r="BPP281" s="67"/>
      <c r="BPQ281" s="67"/>
      <c r="BPR281" s="67"/>
      <c r="BPS281" s="67"/>
      <c r="BPT281" s="67"/>
      <c r="BPU281" s="67"/>
      <c r="BPV281" s="67"/>
      <c r="BPW281" s="67"/>
      <c r="BPX281" s="67"/>
      <c r="BPY281" s="67"/>
      <c r="BPZ281" s="67"/>
      <c r="BQA281" s="67"/>
      <c r="BQB281" s="67"/>
      <c r="BQC281" s="67"/>
      <c r="BQD281" s="67"/>
      <c r="BQE281" s="67"/>
      <c r="BQF281" s="67"/>
      <c r="BQG281" s="67"/>
      <c r="BQH281" s="67"/>
      <c r="BQI281" s="67"/>
      <c r="BQJ281" s="67"/>
      <c r="BQK281" s="67"/>
      <c r="BQL281" s="67"/>
      <c r="BQM281" s="67"/>
      <c r="BQN281" s="67"/>
      <c r="BQO281" s="67"/>
      <c r="BQP281" s="67"/>
      <c r="BQQ281" s="67"/>
      <c r="BQR281" s="67"/>
      <c r="BQS281" s="67"/>
      <c r="BQT281" s="67"/>
      <c r="BQU281" s="67"/>
      <c r="BQV281" s="67"/>
      <c r="BQW281" s="67"/>
      <c r="BQX281" s="67"/>
      <c r="BQY281" s="67"/>
      <c r="BQZ281" s="67"/>
      <c r="BRA281" s="67"/>
      <c r="BRB281" s="67"/>
      <c r="BRC281" s="67"/>
      <c r="BRD281" s="67"/>
      <c r="BRE281" s="67"/>
      <c r="BRF281" s="67"/>
      <c r="BRG281" s="67"/>
      <c r="BRH281" s="67"/>
      <c r="BRI281" s="67"/>
      <c r="BRJ281" s="67"/>
      <c r="BRK281" s="67"/>
      <c r="BRL281" s="67"/>
      <c r="BRM281" s="67"/>
      <c r="BRN281" s="67"/>
      <c r="BRO281" s="67"/>
      <c r="BRP281" s="67"/>
      <c r="BRQ281" s="67"/>
      <c r="BRR281" s="67"/>
      <c r="BRS281" s="67"/>
      <c r="BRT281" s="67"/>
      <c r="BRU281" s="67"/>
      <c r="BRV281" s="67"/>
      <c r="BRW281" s="67"/>
      <c r="BRX281" s="67"/>
      <c r="BRY281" s="67"/>
      <c r="BRZ281" s="67"/>
      <c r="BSA281" s="67"/>
      <c r="BSB281" s="67"/>
      <c r="BSC281" s="67"/>
      <c r="BSD281" s="67"/>
      <c r="BSE281" s="67"/>
      <c r="BSF281" s="67"/>
      <c r="BSG281" s="67"/>
      <c r="BSH281" s="67"/>
      <c r="BSI281" s="67"/>
      <c r="BSJ281" s="67"/>
      <c r="BSK281" s="67"/>
      <c r="BSL281" s="67"/>
      <c r="BSM281" s="67"/>
      <c r="BSN281" s="67"/>
      <c r="BSO281" s="67"/>
      <c r="BSP281" s="67"/>
      <c r="BSQ281" s="67"/>
      <c r="BSR281" s="67"/>
      <c r="BSS281" s="67"/>
      <c r="BST281" s="67"/>
      <c r="BSU281" s="67"/>
      <c r="BSV281" s="67"/>
      <c r="BSW281" s="67"/>
      <c r="BSX281" s="67"/>
      <c r="BSY281" s="67"/>
      <c r="BSZ281" s="67"/>
      <c r="BTA281" s="67"/>
      <c r="BTB281" s="67"/>
      <c r="BTC281" s="67"/>
      <c r="BTD281" s="67"/>
      <c r="BTE281" s="67"/>
      <c r="BTF281" s="67"/>
      <c r="BTG281" s="67"/>
      <c r="BTH281" s="67"/>
      <c r="BTI281" s="67"/>
      <c r="BTJ281" s="67"/>
      <c r="BTK281" s="67"/>
      <c r="BTL281" s="67"/>
      <c r="BTM281" s="67"/>
      <c r="BTN281" s="67"/>
      <c r="BTO281" s="67"/>
      <c r="BTP281" s="67"/>
      <c r="BTQ281" s="67"/>
      <c r="BTR281" s="67"/>
      <c r="BTS281" s="67"/>
      <c r="BTT281" s="67"/>
      <c r="BTU281" s="67"/>
      <c r="BTV281" s="67"/>
      <c r="BTW281" s="67"/>
      <c r="BTX281" s="67"/>
      <c r="BTY281" s="67"/>
      <c r="BTZ281" s="67"/>
      <c r="BUA281" s="67"/>
      <c r="BUB281" s="67"/>
      <c r="BUC281" s="67"/>
      <c r="BUD281" s="67"/>
      <c r="BUE281" s="67"/>
      <c r="BUF281" s="67"/>
      <c r="BUG281" s="67"/>
      <c r="BUH281" s="67"/>
      <c r="BUI281" s="67"/>
      <c r="BUJ281" s="67"/>
      <c r="BUK281" s="67"/>
      <c r="BUL281" s="67"/>
      <c r="BUM281" s="67"/>
      <c r="BUN281" s="67"/>
      <c r="BUO281" s="67"/>
      <c r="BUP281" s="67"/>
      <c r="BUQ281" s="67"/>
      <c r="BUR281" s="67"/>
      <c r="BUS281" s="67"/>
      <c r="BUT281" s="67"/>
      <c r="BUU281" s="67"/>
      <c r="BUV281" s="67"/>
      <c r="BUW281" s="67"/>
      <c r="BUX281" s="67"/>
      <c r="BUY281" s="67"/>
      <c r="BUZ281" s="67"/>
      <c r="BVA281" s="67"/>
      <c r="BVB281" s="67"/>
      <c r="BVC281" s="67"/>
      <c r="BVD281" s="67"/>
      <c r="BVE281" s="67"/>
      <c r="BVF281" s="67"/>
      <c r="BVG281" s="67"/>
      <c r="BVH281" s="67"/>
      <c r="BVI281" s="67"/>
      <c r="BVJ281" s="67"/>
      <c r="BVK281" s="67"/>
      <c r="BVL281" s="67"/>
      <c r="BVM281" s="67"/>
      <c r="BVN281" s="67"/>
      <c r="BVO281" s="67"/>
      <c r="BVP281" s="67"/>
      <c r="BVQ281" s="67"/>
      <c r="BVR281" s="67"/>
      <c r="BVS281" s="67"/>
      <c r="BVT281" s="67"/>
      <c r="BVU281" s="67"/>
      <c r="BVV281" s="67"/>
      <c r="BVW281" s="67"/>
      <c r="BVX281" s="67"/>
      <c r="BVY281" s="67"/>
      <c r="BVZ281" s="67"/>
      <c r="BWA281" s="67"/>
      <c r="BWB281" s="67"/>
      <c r="BWC281" s="67"/>
      <c r="BWD281" s="67"/>
      <c r="BWE281" s="67"/>
      <c r="BWF281" s="67"/>
      <c r="BWG281" s="67"/>
      <c r="BWH281" s="67"/>
      <c r="BWI281" s="67"/>
      <c r="BWJ281" s="67"/>
      <c r="BWK281" s="67"/>
      <c r="BWL281" s="67"/>
      <c r="BWM281" s="67"/>
      <c r="BWN281" s="67"/>
      <c r="BWO281" s="67"/>
      <c r="BWP281" s="67"/>
      <c r="BWQ281" s="67"/>
      <c r="BWR281" s="67"/>
      <c r="BWS281" s="67"/>
      <c r="BWT281" s="67"/>
      <c r="BWU281" s="67"/>
      <c r="BWV281" s="67"/>
      <c r="BWW281" s="67"/>
      <c r="BWX281" s="67"/>
      <c r="BWY281" s="67"/>
      <c r="BWZ281" s="67"/>
      <c r="BXA281" s="67"/>
      <c r="BXB281" s="67"/>
      <c r="BXC281" s="67"/>
      <c r="BXD281" s="67"/>
      <c r="BXE281" s="67"/>
      <c r="BXF281" s="67"/>
      <c r="BXG281" s="67"/>
      <c r="BXH281" s="67"/>
      <c r="BXI281" s="67"/>
      <c r="BXJ281" s="67"/>
      <c r="BXK281" s="67"/>
      <c r="BXL281" s="67"/>
      <c r="BXM281" s="67"/>
      <c r="BXN281" s="67"/>
      <c r="BXO281" s="67"/>
      <c r="BXP281" s="67"/>
      <c r="BXQ281" s="67"/>
      <c r="BXR281" s="67"/>
      <c r="BXS281" s="67"/>
      <c r="BXT281" s="67"/>
      <c r="BXU281" s="67"/>
      <c r="BXV281" s="67"/>
      <c r="BXW281" s="67"/>
      <c r="BXX281" s="67"/>
      <c r="BXY281" s="67"/>
      <c r="BXZ281" s="67"/>
      <c r="BYA281" s="67"/>
      <c r="BYB281" s="67"/>
      <c r="BYC281" s="67"/>
      <c r="BYD281" s="67"/>
      <c r="BYE281" s="67"/>
      <c r="BYF281" s="67"/>
      <c r="BYG281" s="67"/>
      <c r="BYH281" s="67"/>
      <c r="BYI281" s="67"/>
      <c r="BYJ281" s="67"/>
      <c r="BYK281" s="67"/>
      <c r="BYL281" s="67"/>
      <c r="BYM281" s="67"/>
      <c r="BYN281" s="67"/>
      <c r="BYO281" s="67"/>
      <c r="BYP281" s="67"/>
      <c r="BYQ281" s="67"/>
      <c r="BYR281" s="67"/>
      <c r="BYS281" s="67"/>
      <c r="BYT281" s="67"/>
      <c r="BYU281" s="67"/>
      <c r="BYV281" s="67"/>
      <c r="BYW281" s="67"/>
      <c r="BYX281" s="67"/>
      <c r="BYY281" s="67"/>
      <c r="BYZ281" s="67"/>
      <c r="BZA281" s="67"/>
      <c r="BZB281" s="67"/>
      <c r="BZC281" s="67"/>
      <c r="BZD281" s="67"/>
      <c r="BZE281" s="67"/>
      <c r="BZF281" s="67"/>
      <c r="BZG281" s="67"/>
      <c r="BZH281" s="67"/>
      <c r="BZI281" s="67"/>
      <c r="BZJ281" s="67"/>
      <c r="BZK281" s="67"/>
      <c r="BZL281" s="67"/>
      <c r="BZM281" s="67"/>
      <c r="BZN281" s="67"/>
      <c r="BZO281" s="67"/>
      <c r="BZP281" s="67"/>
      <c r="BZQ281" s="67"/>
      <c r="BZR281" s="67"/>
      <c r="BZS281" s="67"/>
      <c r="BZT281" s="67"/>
      <c r="BZU281" s="67"/>
      <c r="BZV281" s="67"/>
      <c r="BZW281" s="67"/>
      <c r="BZX281" s="67"/>
      <c r="BZY281" s="67"/>
      <c r="BZZ281" s="67"/>
      <c r="CAA281" s="67"/>
      <c r="CAB281" s="67"/>
      <c r="CAC281" s="67"/>
      <c r="CAD281" s="67"/>
      <c r="CAE281" s="67"/>
      <c r="CAF281" s="67"/>
      <c r="CAG281" s="67"/>
      <c r="CAH281" s="67"/>
      <c r="CAI281" s="67"/>
      <c r="CAJ281" s="67"/>
      <c r="CAK281" s="67"/>
      <c r="CAL281" s="67"/>
      <c r="CAM281" s="67"/>
      <c r="CAN281" s="67"/>
      <c r="CAO281" s="67"/>
      <c r="CAP281" s="67"/>
      <c r="CAQ281" s="67"/>
      <c r="CAR281" s="67"/>
      <c r="CAS281" s="67"/>
      <c r="CAT281" s="67"/>
      <c r="CAU281" s="67"/>
      <c r="CAV281" s="67"/>
      <c r="CAW281" s="67"/>
      <c r="CAX281" s="67"/>
      <c r="CAY281" s="67"/>
      <c r="CAZ281" s="67"/>
      <c r="CBA281" s="67"/>
      <c r="CBB281" s="67"/>
      <c r="CBC281" s="67"/>
      <c r="CBD281" s="67"/>
      <c r="CBE281" s="67"/>
      <c r="CBF281" s="67"/>
      <c r="CBG281" s="67"/>
      <c r="CBH281" s="67"/>
      <c r="CBI281" s="67"/>
      <c r="CBJ281" s="67"/>
      <c r="CBK281" s="67"/>
      <c r="CBL281" s="67"/>
      <c r="CBM281" s="67"/>
      <c r="CBN281" s="67"/>
      <c r="CBO281" s="67"/>
      <c r="CBP281" s="67"/>
      <c r="CBQ281" s="67"/>
      <c r="CBR281" s="67"/>
      <c r="CBS281" s="67"/>
      <c r="CBT281" s="67"/>
      <c r="CBU281" s="67"/>
      <c r="CBV281" s="67"/>
      <c r="CBW281" s="67"/>
      <c r="CBX281" s="67"/>
      <c r="CBY281" s="67"/>
      <c r="CBZ281" s="67"/>
      <c r="CCA281" s="67"/>
      <c r="CCB281" s="67"/>
      <c r="CCC281" s="67"/>
      <c r="CCD281" s="67"/>
      <c r="CCE281" s="67"/>
      <c r="CCF281" s="67"/>
      <c r="CCG281" s="67"/>
      <c r="CCH281" s="67"/>
      <c r="CCI281" s="67"/>
      <c r="CCJ281" s="67"/>
      <c r="CCK281" s="67"/>
      <c r="CCL281" s="67"/>
      <c r="CCM281" s="67"/>
      <c r="CCN281" s="67"/>
      <c r="CCO281" s="67"/>
      <c r="CCP281" s="67"/>
      <c r="CCQ281" s="67"/>
      <c r="CCR281" s="67"/>
      <c r="CCS281" s="67"/>
      <c r="CCT281" s="67"/>
      <c r="CCU281" s="67"/>
      <c r="CCV281" s="67"/>
      <c r="CCW281" s="67"/>
      <c r="CCX281" s="67"/>
      <c r="CCY281" s="67"/>
      <c r="CCZ281" s="67"/>
      <c r="CDA281" s="67"/>
      <c r="CDB281" s="67"/>
      <c r="CDC281" s="67"/>
      <c r="CDD281" s="67"/>
      <c r="CDE281" s="67"/>
      <c r="CDF281" s="67"/>
      <c r="CDG281" s="67"/>
      <c r="CDH281" s="67"/>
      <c r="CDI281" s="67"/>
      <c r="CDJ281" s="67"/>
      <c r="CDK281" s="67"/>
      <c r="CDL281" s="67"/>
      <c r="CDM281" s="67"/>
      <c r="CDN281" s="67"/>
      <c r="CDO281" s="67"/>
      <c r="CDP281" s="67"/>
      <c r="CDQ281" s="67"/>
      <c r="CDR281" s="67"/>
      <c r="CDS281" s="67"/>
      <c r="CDT281" s="67"/>
      <c r="CDU281" s="67"/>
      <c r="CDV281" s="67"/>
      <c r="CDW281" s="67"/>
      <c r="CDX281" s="67"/>
      <c r="CDY281" s="67"/>
      <c r="CDZ281" s="67"/>
      <c r="CEA281" s="67"/>
      <c r="CEB281" s="67"/>
      <c r="CEC281" s="67"/>
      <c r="CED281" s="67"/>
      <c r="CEE281" s="67"/>
      <c r="CEF281" s="67"/>
      <c r="CEG281" s="67"/>
      <c r="CEH281" s="67"/>
      <c r="CEI281" s="67"/>
      <c r="CEJ281" s="67"/>
      <c r="CEK281" s="67"/>
      <c r="CEL281" s="67"/>
      <c r="CEM281" s="67"/>
      <c r="CEN281" s="67"/>
      <c r="CEO281" s="67"/>
      <c r="CEP281" s="67"/>
      <c r="CEQ281" s="67"/>
      <c r="CER281" s="67"/>
      <c r="CES281" s="67"/>
      <c r="CET281" s="67"/>
      <c r="CEU281" s="67"/>
      <c r="CEV281" s="67"/>
      <c r="CEW281" s="67"/>
      <c r="CEX281" s="67"/>
      <c r="CEY281" s="67"/>
      <c r="CEZ281" s="67"/>
      <c r="CFA281" s="67"/>
      <c r="CFB281" s="67"/>
      <c r="CFC281" s="67"/>
      <c r="CFD281" s="67"/>
      <c r="CFE281" s="67"/>
      <c r="CFF281" s="67"/>
      <c r="CFG281" s="67"/>
      <c r="CFH281" s="67"/>
      <c r="CFI281" s="67"/>
      <c r="CFJ281" s="67"/>
      <c r="CFK281" s="67"/>
      <c r="CFL281" s="67"/>
      <c r="CFM281" s="67"/>
      <c r="CFN281" s="67"/>
      <c r="CFO281" s="67"/>
      <c r="CFP281" s="67"/>
      <c r="CFQ281" s="67"/>
      <c r="CFR281" s="67"/>
      <c r="CFS281" s="67"/>
      <c r="CFT281" s="67"/>
      <c r="CFU281" s="67"/>
      <c r="CFV281" s="67"/>
      <c r="CFW281" s="67"/>
      <c r="CFX281" s="67"/>
      <c r="CFY281" s="67"/>
      <c r="CFZ281" s="67"/>
      <c r="CGA281" s="67"/>
      <c r="CGB281" s="67"/>
      <c r="CGC281" s="67"/>
      <c r="CGD281" s="67"/>
      <c r="CGE281" s="67"/>
      <c r="CGF281" s="67"/>
      <c r="CGG281" s="67"/>
      <c r="CGH281" s="67"/>
      <c r="CGI281" s="67"/>
      <c r="CGJ281" s="67"/>
      <c r="CGK281" s="67"/>
      <c r="CGL281" s="67"/>
      <c r="CGM281" s="67"/>
      <c r="CGN281" s="67"/>
      <c r="CGO281" s="67"/>
      <c r="CGP281" s="67"/>
      <c r="CGQ281" s="67"/>
      <c r="CGR281" s="67"/>
      <c r="CGS281" s="67"/>
      <c r="CGT281" s="67"/>
      <c r="CGU281" s="67"/>
      <c r="CGV281" s="67"/>
      <c r="CGW281" s="67"/>
      <c r="CGX281" s="67"/>
      <c r="CGY281" s="67"/>
      <c r="CGZ281" s="67"/>
      <c r="CHA281" s="67"/>
      <c r="CHB281" s="67"/>
      <c r="CHC281" s="67"/>
      <c r="CHD281" s="67"/>
      <c r="CHE281" s="67"/>
      <c r="CHF281" s="67"/>
      <c r="CHG281" s="67"/>
      <c r="CHH281" s="67"/>
      <c r="CHI281" s="67"/>
      <c r="CHJ281" s="67"/>
      <c r="CHK281" s="67"/>
      <c r="CHL281" s="67"/>
      <c r="CHM281" s="67"/>
      <c r="CHN281" s="67"/>
      <c r="CHO281" s="67"/>
      <c r="CHP281" s="67"/>
      <c r="CHQ281" s="67"/>
      <c r="CHR281" s="67"/>
      <c r="CHS281" s="67"/>
      <c r="CHT281" s="67"/>
      <c r="CHU281" s="67"/>
      <c r="CHV281" s="67"/>
      <c r="CHW281" s="67"/>
      <c r="CHX281" s="67"/>
      <c r="CHY281" s="67"/>
      <c r="CHZ281" s="67"/>
      <c r="CIA281" s="67"/>
      <c r="CIB281" s="67"/>
      <c r="CIC281" s="67"/>
      <c r="CID281" s="67"/>
      <c r="CIE281" s="67"/>
      <c r="CIF281" s="67"/>
      <c r="CIG281" s="67"/>
      <c r="CIH281" s="67"/>
      <c r="CII281" s="67"/>
      <c r="CIJ281" s="67"/>
      <c r="CIK281" s="67"/>
      <c r="CIL281" s="67"/>
      <c r="CIM281" s="67"/>
      <c r="CIN281" s="67"/>
      <c r="CIO281" s="67"/>
      <c r="CIP281" s="67"/>
      <c r="CIQ281" s="67"/>
      <c r="CIR281" s="67"/>
      <c r="CIS281" s="67"/>
      <c r="CIT281" s="67"/>
      <c r="CIU281" s="67"/>
      <c r="CIV281" s="67"/>
      <c r="CIW281" s="67"/>
      <c r="CIX281" s="67"/>
      <c r="CIY281" s="67"/>
      <c r="CIZ281" s="67"/>
      <c r="CJA281" s="67"/>
      <c r="CJB281" s="67"/>
      <c r="CJC281" s="67"/>
      <c r="CJD281" s="67"/>
      <c r="CJE281" s="67"/>
      <c r="CJF281" s="67"/>
      <c r="CJG281" s="67"/>
      <c r="CJH281" s="67"/>
      <c r="CJI281" s="67"/>
      <c r="CJJ281" s="67"/>
      <c r="CJK281" s="67"/>
      <c r="CJL281" s="67"/>
      <c r="CJM281" s="67"/>
      <c r="CJN281" s="67"/>
      <c r="CJO281" s="67"/>
      <c r="CJP281" s="67"/>
      <c r="CJQ281" s="67"/>
      <c r="CJR281" s="67"/>
      <c r="CJS281" s="67"/>
      <c r="CJT281" s="67"/>
      <c r="CJU281" s="67"/>
      <c r="CJV281" s="67"/>
      <c r="CJW281" s="67"/>
      <c r="CJX281" s="67"/>
      <c r="CJY281" s="67"/>
      <c r="CJZ281" s="67"/>
      <c r="CKA281" s="67"/>
      <c r="CKB281" s="67"/>
      <c r="CKC281" s="67"/>
      <c r="CKD281" s="67"/>
      <c r="CKE281" s="67"/>
      <c r="CKF281" s="67"/>
      <c r="CKG281" s="67"/>
      <c r="CKH281" s="67"/>
      <c r="CKI281" s="67"/>
      <c r="CKJ281" s="67"/>
      <c r="CKK281" s="67"/>
      <c r="CKL281" s="67"/>
      <c r="CKM281" s="67"/>
      <c r="CKN281" s="67"/>
      <c r="CKO281" s="67"/>
      <c r="CKP281" s="67"/>
      <c r="CKQ281" s="67"/>
      <c r="CKR281" s="67"/>
      <c r="CKS281" s="67"/>
      <c r="CKT281" s="67"/>
      <c r="CKU281" s="67"/>
      <c r="CKV281" s="67"/>
      <c r="CKW281" s="67"/>
      <c r="CKX281" s="67"/>
      <c r="CKY281" s="67"/>
      <c r="CKZ281" s="67"/>
      <c r="CLA281" s="67"/>
      <c r="CLB281" s="67"/>
      <c r="CLC281" s="67"/>
      <c r="CLD281" s="67"/>
      <c r="CLE281" s="67"/>
      <c r="CLF281" s="67"/>
      <c r="CLG281" s="67"/>
      <c r="CLH281" s="67"/>
      <c r="CLI281" s="67"/>
      <c r="CLJ281" s="67"/>
      <c r="CLK281" s="67"/>
      <c r="CLL281" s="67"/>
      <c r="CLM281" s="67"/>
      <c r="CLN281" s="67"/>
      <c r="CLO281" s="67"/>
      <c r="CLP281" s="67"/>
      <c r="CLQ281" s="67"/>
      <c r="CLR281" s="67"/>
      <c r="CLS281" s="67"/>
      <c r="CLT281" s="67"/>
      <c r="CLU281" s="67"/>
      <c r="CLV281" s="67"/>
      <c r="CLW281" s="67"/>
      <c r="CLX281" s="67"/>
      <c r="CLY281" s="67"/>
      <c r="CLZ281" s="67"/>
      <c r="CMA281" s="67"/>
      <c r="CMB281" s="67"/>
      <c r="CMC281" s="67"/>
      <c r="CMD281" s="67"/>
      <c r="CME281" s="67"/>
      <c r="CMF281" s="67"/>
      <c r="CMG281" s="67"/>
      <c r="CMH281" s="67"/>
      <c r="CMI281" s="67"/>
      <c r="CMJ281" s="67"/>
      <c r="CMK281" s="67"/>
      <c r="CML281" s="67"/>
      <c r="CMM281" s="67"/>
      <c r="CMN281" s="67"/>
      <c r="CMO281" s="67"/>
      <c r="CMP281" s="67"/>
      <c r="CMQ281" s="67"/>
      <c r="CMR281" s="67"/>
      <c r="CMS281" s="67"/>
      <c r="CMT281" s="67"/>
      <c r="CMU281" s="67"/>
      <c r="CMV281" s="67"/>
      <c r="CMW281" s="67"/>
      <c r="CMX281" s="67"/>
      <c r="CMY281" s="67"/>
      <c r="CMZ281" s="67"/>
      <c r="CNA281" s="67"/>
      <c r="CNB281" s="67"/>
      <c r="CNC281" s="67"/>
      <c r="CND281" s="67"/>
      <c r="CNE281" s="67"/>
      <c r="CNF281" s="67"/>
      <c r="CNG281" s="67"/>
      <c r="CNH281" s="67"/>
      <c r="CNI281" s="67"/>
      <c r="CNJ281" s="67"/>
      <c r="CNK281" s="67"/>
      <c r="CNL281" s="67"/>
      <c r="CNM281" s="67"/>
      <c r="CNN281" s="67"/>
      <c r="CNO281" s="67"/>
      <c r="CNP281" s="67"/>
      <c r="CNQ281" s="67"/>
      <c r="CNR281" s="67"/>
      <c r="CNS281" s="67"/>
      <c r="CNT281" s="67"/>
      <c r="CNU281" s="67"/>
      <c r="CNV281" s="67"/>
      <c r="CNW281" s="67"/>
      <c r="CNX281" s="67"/>
      <c r="CNY281" s="67"/>
      <c r="CNZ281" s="67"/>
      <c r="COA281" s="67"/>
      <c r="COB281" s="67"/>
      <c r="COC281" s="67"/>
      <c r="COD281" s="67"/>
      <c r="COE281" s="67"/>
      <c r="COF281" s="67"/>
      <c r="COG281" s="67"/>
      <c r="COH281" s="67"/>
      <c r="COI281" s="67"/>
      <c r="COJ281" s="67"/>
      <c r="COK281" s="67"/>
      <c r="COL281" s="67"/>
      <c r="COM281" s="67"/>
      <c r="CON281" s="67"/>
      <c r="COO281" s="67"/>
      <c r="COP281" s="67"/>
      <c r="COQ281" s="67"/>
      <c r="COR281" s="67"/>
      <c r="COS281" s="67"/>
      <c r="COT281" s="67"/>
      <c r="COU281" s="67"/>
      <c r="COV281" s="67"/>
      <c r="COW281" s="67"/>
      <c r="COX281" s="67"/>
      <c r="COY281" s="67"/>
      <c r="COZ281" s="67"/>
      <c r="CPA281" s="67"/>
      <c r="CPB281" s="67"/>
      <c r="CPC281" s="67"/>
      <c r="CPD281" s="67"/>
      <c r="CPE281" s="67"/>
      <c r="CPF281" s="67"/>
      <c r="CPG281" s="67"/>
      <c r="CPH281" s="67"/>
      <c r="CPI281" s="67"/>
      <c r="CPJ281" s="67"/>
      <c r="CPK281" s="67"/>
      <c r="CPL281" s="67"/>
      <c r="CPM281" s="67"/>
      <c r="CPN281" s="67"/>
      <c r="CPO281" s="67"/>
      <c r="CPP281" s="67"/>
      <c r="CPQ281" s="67"/>
      <c r="CPR281" s="67"/>
      <c r="CPS281" s="67"/>
      <c r="CPT281" s="67"/>
      <c r="CPU281" s="67"/>
      <c r="CPV281" s="67"/>
      <c r="CPW281" s="67"/>
      <c r="CPX281" s="67"/>
      <c r="CPY281" s="67"/>
      <c r="CPZ281" s="67"/>
      <c r="CQA281" s="67"/>
      <c r="CQB281" s="67"/>
      <c r="CQC281" s="67"/>
      <c r="CQD281" s="67"/>
      <c r="CQE281" s="67"/>
      <c r="CQF281" s="67"/>
      <c r="CQG281" s="67"/>
      <c r="CQH281" s="67"/>
      <c r="CQI281" s="67"/>
      <c r="CQJ281" s="67"/>
      <c r="CQK281" s="67"/>
      <c r="CQL281" s="67"/>
      <c r="CQM281" s="67"/>
      <c r="CQN281" s="67"/>
      <c r="CQO281" s="67"/>
      <c r="CQP281" s="67"/>
      <c r="CQQ281" s="67"/>
      <c r="CQR281" s="67"/>
      <c r="CQS281" s="67"/>
      <c r="CQT281" s="67"/>
      <c r="CQU281" s="67"/>
      <c r="CQV281" s="67"/>
      <c r="CQW281" s="67"/>
      <c r="CQX281" s="67"/>
      <c r="CQY281" s="67"/>
      <c r="CQZ281" s="67"/>
      <c r="CRA281" s="67"/>
      <c r="CRB281" s="67"/>
      <c r="CRC281" s="67"/>
      <c r="CRD281" s="67"/>
      <c r="CRE281" s="67"/>
      <c r="CRF281" s="67"/>
      <c r="CRG281" s="67"/>
      <c r="CRH281" s="67"/>
      <c r="CRI281" s="67"/>
      <c r="CRJ281" s="67"/>
      <c r="CRK281" s="67"/>
      <c r="CRL281" s="67"/>
      <c r="CRM281" s="67"/>
      <c r="CRN281" s="67"/>
      <c r="CRO281" s="67"/>
      <c r="CRP281" s="67"/>
      <c r="CRQ281" s="67"/>
      <c r="CRR281" s="67"/>
      <c r="CRS281" s="67"/>
      <c r="CRT281" s="67"/>
      <c r="CRU281" s="67"/>
      <c r="CRV281" s="67"/>
      <c r="CRW281" s="67"/>
      <c r="CRX281" s="67"/>
      <c r="CRY281" s="67"/>
      <c r="CRZ281" s="67"/>
      <c r="CSA281" s="67"/>
      <c r="CSB281" s="67"/>
      <c r="CSC281" s="67"/>
      <c r="CSD281" s="67"/>
      <c r="CSE281" s="67"/>
      <c r="CSF281" s="67"/>
      <c r="CSG281" s="67"/>
      <c r="CSH281" s="67"/>
      <c r="CSI281" s="67"/>
      <c r="CSJ281" s="67"/>
      <c r="CSK281" s="67"/>
      <c r="CSL281" s="67"/>
      <c r="CSM281" s="67"/>
      <c r="CSN281" s="67"/>
      <c r="CSO281" s="67"/>
      <c r="CSP281" s="67"/>
      <c r="CSQ281" s="67"/>
      <c r="CSR281" s="67"/>
      <c r="CSS281" s="67"/>
      <c r="CST281" s="67"/>
      <c r="CSU281" s="67"/>
      <c r="CSV281" s="67"/>
      <c r="CSW281" s="67"/>
      <c r="CSX281" s="67"/>
      <c r="CSY281" s="67"/>
      <c r="CSZ281" s="67"/>
      <c r="CTA281" s="67"/>
      <c r="CTB281" s="67"/>
      <c r="CTC281" s="67"/>
      <c r="CTD281" s="67"/>
      <c r="CTE281" s="67"/>
      <c r="CTF281" s="67"/>
      <c r="CTG281" s="67"/>
      <c r="CTH281" s="67"/>
      <c r="CTI281" s="67"/>
      <c r="CTJ281" s="67"/>
      <c r="CTK281" s="67"/>
      <c r="CTL281" s="67"/>
      <c r="CTM281" s="67"/>
      <c r="CTN281" s="67"/>
      <c r="CTO281" s="67"/>
      <c r="CTP281" s="67"/>
      <c r="CTQ281" s="67"/>
      <c r="CTR281" s="67"/>
      <c r="CTS281" s="67"/>
      <c r="CTT281" s="67"/>
      <c r="CTU281" s="67"/>
      <c r="CTV281" s="67"/>
      <c r="CTW281" s="67"/>
      <c r="CTX281" s="67"/>
      <c r="CTY281" s="67"/>
      <c r="CTZ281" s="67"/>
      <c r="CUA281" s="67"/>
      <c r="CUB281" s="67"/>
      <c r="CUC281" s="67"/>
      <c r="CUD281" s="67"/>
      <c r="CUE281" s="67"/>
      <c r="CUF281" s="67"/>
      <c r="CUG281" s="67"/>
      <c r="CUH281" s="67"/>
      <c r="CUI281" s="67"/>
      <c r="CUJ281" s="67"/>
      <c r="CUK281" s="67"/>
      <c r="CUL281" s="67"/>
      <c r="CUM281" s="67"/>
      <c r="CUN281" s="67"/>
      <c r="CUO281" s="67"/>
      <c r="CUP281" s="67"/>
      <c r="CUQ281" s="67"/>
      <c r="CUR281" s="67"/>
      <c r="CUS281" s="67"/>
      <c r="CUT281" s="67"/>
      <c r="CUU281" s="67"/>
      <c r="CUV281" s="67"/>
      <c r="CUW281" s="67"/>
      <c r="CUX281" s="67"/>
      <c r="CUY281" s="67"/>
      <c r="CUZ281" s="67"/>
      <c r="CVA281" s="67"/>
      <c r="CVB281" s="67"/>
      <c r="CVC281" s="67"/>
      <c r="CVD281" s="67"/>
      <c r="CVE281" s="67"/>
      <c r="CVF281" s="67"/>
      <c r="CVG281" s="67"/>
      <c r="CVH281" s="67"/>
      <c r="CVI281" s="67"/>
      <c r="CVJ281" s="67"/>
      <c r="CVK281" s="67"/>
      <c r="CVL281" s="67"/>
      <c r="CVM281" s="67"/>
      <c r="CVN281" s="67"/>
      <c r="CVO281" s="67"/>
      <c r="CVP281" s="67"/>
      <c r="CVQ281" s="67"/>
      <c r="CVR281" s="67"/>
      <c r="CVS281" s="67"/>
      <c r="CVT281" s="67"/>
      <c r="CVU281" s="67"/>
      <c r="CVV281" s="67"/>
      <c r="CVW281" s="67"/>
      <c r="CVX281" s="67"/>
      <c r="CVY281" s="67"/>
      <c r="CVZ281" s="67"/>
      <c r="CWA281" s="67"/>
      <c r="CWB281" s="67"/>
      <c r="CWC281" s="67"/>
      <c r="CWD281" s="67"/>
      <c r="CWE281" s="67"/>
      <c r="CWF281" s="67"/>
      <c r="CWG281" s="67"/>
      <c r="CWH281" s="67"/>
      <c r="CWI281" s="67"/>
      <c r="CWJ281" s="67"/>
      <c r="CWK281" s="67"/>
      <c r="CWL281" s="67"/>
      <c r="CWM281" s="67"/>
      <c r="CWN281" s="67"/>
      <c r="CWO281" s="67"/>
      <c r="CWP281" s="67"/>
      <c r="CWQ281" s="67"/>
      <c r="CWR281" s="67"/>
      <c r="CWS281" s="67"/>
      <c r="CWT281" s="67"/>
      <c r="CWU281" s="67"/>
      <c r="CWV281" s="67"/>
      <c r="CWW281" s="67"/>
      <c r="CWX281" s="67"/>
      <c r="CWY281" s="67"/>
      <c r="CWZ281" s="67"/>
      <c r="CXA281" s="67"/>
      <c r="CXB281" s="67"/>
      <c r="CXC281" s="67"/>
      <c r="CXD281" s="67"/>
      <c r="CXE281" s="67"/>
      <c r="CXF281" s="67"/>
      <c r="CXG281" s="67"/>
      <c r="CXH281" s="67"/>
      <c r="CXI281" s="67"/>
      <c r="CXJ281" s="67"/>
      <c r="CXK281" s="67"/>
      <c r="CXL281" s="67"/>
      <c r="CXM281" s="67"/>
      <c r="CXN281" s="67"/>
      <c r="CXO281" s="67"/>
      <c r="CXP281" s="67"/>
      <c r="CXQ281" s="67"/>
      <c r="CXR281" s="67"/>
      <c r="CXS281" s="67"/>
      <c r="CXT281" s="67"/>
      <c r="CXU281" s="67"/>
      <c r="CXV281" s="67"/>
      <c r="CXW281" s="67"/>
      <c r="CXX281" s="67"/>
      <c r="CXY281" s="67"/>
      <c r="CXZ281" s="67"/>
      <c r="CYA281" s="67"/>
      <c r="CYB281" s="67"/>
      <c r="CYC281" s="67"/>
      <c r="CYD281" s="67"/>
      <c r="CYE281" s="67"/>
      <c r="CYF281" s="67"/>
      <c r="CYG281" s="67"/>
      <c r="CYH281" s="67"/>
      <c r="CYI281" s="67"/>
      <c r="CYJ281" s="67"/>
      <c r="CYK281" s="67"/>
      <c r="CYL281" s="67"/>
      <c r="CYM281" s="67"/>
      <c r="CYN281" s="67"/>
      <c r="CYO281" s="67"/>
      <c r="CYP281" s="67"/>
      <c r="CYQ281" s="67"/>
      <c r="CYR281" s="67"/>
      <c r="CYS281" s="67"/>
      <c r="CYT281" s="67"/>
      <c r="CYU281" s="67"/>
      <c r="CYV281" s="67"/>
      <c r="CYW281" s="67"/>
      <c r="CYX281" s="67"/>
      <c r="CYY281" s="67"/>
      <c r="CYZ281" s="67"/>
      <c r="CZA281" s="67"/>
      <c r="CZB281" s="67"/>
      <c r="CZC281" s="67"/>
      <c r="CZD281" s="67"/>
      <c r="CZE281" s="67"/>
      <c r="CZF281" s="67"/>
      <c r="CZG281" s="67"/>
      <c r="CZH281" s="67"/>
      <c r="CZI281" s="67"/>
      <c r="CZJ281" s="67"/>
      <c r="CZK281" s="67"/>
      <c r="CZL281" s="67"/>
      <c r="CZM281" s="67"/>
      <c r="CZN281" s="67"/>
      <c r="CZO281" s="67"/>
      <c r="CZP281" s="67"/>
      <c r="CZQ281" s="67"/>
      <c r="CZR281" s="67"/>
      <c r="CZS281" s="67"/>
      <c r="CZT281" s="67"/>
      <c r="CZU281" s="67"/>
      <c r="CZV281" s="67"/>
      <c r="CZW281" s="67"/>
      <c r="CZX281" s="67"/>
      <c r="CZY281" s="67"/>
      <c r="CZZ281" s="67"/>
      <c r="DAA281" s="67"/>
      <c r="DAB281" s="67"/>
      <c r="DAC281" s="67"/>
      <c r="DAD281" s="67"/>
      <c r="DAE281" s="67"/>
      <c r="DAF281" s="67"/>
      <c r="DAG281" s="67"/>
      <c r="DAH281" s="67"/>
      <c r="DAI281" s="67"/>
      <c r="DAJ281" s="67"/>
      <c r="DAK281" s="67"/>
      <c r="DAL281" s="67"/>
      <c r="DAM281" s="67"/>
      <c r="DAN281" s="67"/>
      <c r="DAO281" s="67"/>
      <c r="DAP281" s="67"/>
      <c r="DAQ281" s="67"/>
      <c r="DAR281" s="67"/>
      <c r="DAS281" s="67"/>
      <c r="DAT281" s="67"/>
      <c r="DAU281" s="67"/>
      <c r="DAV281" s="67"/>
      <c r="DAW281" s="67"/>
      <c r="DAX281" s="67"/>
      <c r="DAY281" s="67"/>
      <c r="DAZ281" s="67"/>
      <c r="DBA281" s="67"/>
      <c r="DBB281" s="67"/>
      <c r="DBC281" s="67"/>
      <c r="DBD281" s="67"/>
      <c r="DBE281" s="67"/>
      <c r="DBF281" s="67"/>
      <c r="DBG281" s="67"/>
      <c r="DBH281" s="67"/>
      <c r="DBI281" s="67"/>
      <c r="DBJ281" s="67"/>
      <c r="DBK281" s="67"/>
      <c r="DBL281" s="67"/>
      <c r="DBM281" s="67"/>
      <c r="DBN281" s="67"/>
      <c r="DBO281" s="67"/>
      <c r="DBP281" s="67"/>
      <c r="DBQ281" s="67"/>
      <c r="DBR281" s="67"/>
      <c r="DBS281" s="67"/>
      <c r="DBT281" s="67"/>
      <c r="DBU281" s="67"/>
      <c r="DBV281" s="67"/>
      <c r="DBW281" s="67"/>
      <c r="DBX281" s="67"/>
      <c r="DBY281" s="67"/>
      <c r="DBZ281" s="67"/>
      <c r="DCA281" s="67"/>
      <c r="DCB281" s="67"/>
      <c r="DCC281" s="67"/>
      <c r="DCD281" s="67"/>
      <c r="DCE281" s="67"/>
      <c r="DCF281" s="67"/>
      <c r="DCG281" s="67"/>
      <c r="DCH281" s="67"/>
      <c r="DCI281" s="67"/>
      <c r="DCJ281" s="67"/>
      <c r="DCK281" s="67"/>
      <c r="DCL281" s="67"/>
      <c r="DCM281" s="67"/>
      <c r="DCN281" s="67"/>
      <c r="DCO281" s="67"/>
      <c r="DCP281" s="67"/>
      <c r="DCQ281" s="67"/>
      <c r="DCR281" s="67"/>
      <c r="DCS281" s="67"/>
      <c r="DCT281" s="67"/>
      <c r="DCU281" s="67"/>
      <c r="DCV281" s="67"/>
      <c r="DCW281" s="67"/>
      <c r="DCX281" s="67"/>
      <c r="DCY281" s="67"/>
      <c r="DCZ281" s="67"/>
      <c r="DDA281" s="67"/>
      <c r="DDB281" s="67"/>
      <c r="DDC281" s="67"/>
      <c r="DDD281" s="67"/>
      <c r="DDE281" s="67"/>
      <c r="DDF281" s="67"/>
      <c r="DDG281" s="67"/>
      <c r="DDH281" s="67"/>
      <c r="DDI281" s="67"/>
      <c r="DDJ281" s="67"/>
      <c r="DDK281" s="67"/>
      <c r="DDL281" s="67"/>
      <c r="DDM281" s="67"/>
      <c r="DDN281" s="67"/>
      <c r="DDO281" s="67"/>
      <c r="DDP281" s="67"/>
      <c r="DDQ281" s="67"/>
      <c r="DDR281" s="67"/>
      <c r="DDS281" s="67"/>
      <c r="DDT281" s="67"/>
      <c r="DDU281" s="67"/>
      <c r="DDV281" s="67"/>
      <c r="DDW281" s="67"/>
      <c r="DDX281" s="67"/>
      <c r="DDY281" s="67"/>
      <c r="DDZ281" s="67"/>
      <c r="DEA281" s="67"/>
      <c r="DEB281" s="67"/>
      <c r="DEC281" s="67"/>
      <c r="DED281" s="67"/>
      <c r="DEE281" s="67"/>
      <c r="DEF281" s="67"/>
      <c r="DEG281" s="67"/>
      <c r="DEH281" s="67"/>
      <c r="DEI281" s="67"/>
      <c r="DEJ281" s="67"/>
      <c r="DEK281" s="67"/>
      <c r="DEL281" s="67"/>
      <c r="DEM281" s="67"/>
      <c r="DEN281" s="67"/>
      <c r="DEO281" s="67"/>
      <c r="DEP281" s="67"/>
      <c r="DEQ281" s="67"/>
      <c r="DER281" s="67"/>
      <c r="DES281" s="67"/>
      <c r="DET281" s="67"/>
      <c r="DEU281" s="67"/>
      <c r="DEV281" s="67"/>
      <c r="DEW281" s="67"/>
      <c r="DEX281" s="67"/>
      <c r="DEY281" s="67"/>
      <c r="DEZ281" s="67"/>
      <c r="DFA281" s="67"/>
      <c r="DFB281" s="67"/>
      <c r="DFC281" s="67"/>
      <c r="DFD281" s="67"/>
      <c r="DFE281" s="67"/>
      <c r="DFF281" s="67"/>
      <c r="DFG281" s="67"/>
      <c r="DFH281" s="67"/>
      <c r="DFI281" s="67"/>
      <c r="DFJ281" s="67"/>
      <c r="DFK281" s="67"/>
      <c r="DFL281" s="67"/>
      <c r="DFM281" s="67"/>
      <c r="DFN281" s="67"/>
      <c r="DFO281" s="67"/>
      <c r="DFP281" s="67"/>
      <c r="DFQ281" s="67"/>
      <c r="DFR281" s="67"/>
      <c r="DFS281" s="67"/>
      <c r="DFT281" s="67"/>
      <c r="DFU281" s="67"/>
      <c r="DFV281" s="67"/>
      <c r="DFW281" s="67"/>
      <c r="DFX281" s="67"/>
      <c r="DFY281" s="67"/>
      <c r="DFZ281" s="67"/>
      <c r="DGA281" s="67"/>
      <c r="DGB281" s="67"/>
      <c r="DGC281" s="67"/>
      <c r="DGD281" s="67"/>
      <c r="DGE281" s="67"/>
      <c r="DGF281" s="67"/>
      <c r="DGG281" s="67"/>
      <c r="DGH281" s="67"/>
      <c r="DGI281" s="67"/>
      <c r="DGJ281" s="67"/>
      <c r="DGK281" s="67"/>
      <c r="DGL281" s="67"/>
      <c r="DGM281" s="67"/>
      <c r="DGN281" s="67"/>
      <c r="DGO281" s="67"/>
      <c r="DGP281" s="67"/>
      <c r="DGQ281" s="67"/>
      <c r="DGR281" s="67"/>
      <c r="DGS281" s="67"/>
      <c r="DGT281" s="67"/>
      <c r="DGU281" s="67"/>
      <c r="DGV281" s="67"/>
      <c r="DGW281" s="67"/>
      <c r="DGX281" s="67"/>
      <c r="DGY281" s="67"/>
      <c r="DGZ281" s="67"/>
      <c r="DHA281" s="67"/>
      <c r="DHB281" s="67"/>
      <c r="DHC281" s="67"/>
      <c r="DHD281" s="67"/>
      <c r="DHE281" s="67"/>
      <c r="DHF281" s="67"/>
      <c r="DHG281" s="67"/>
      <c r="DHH281" s="67"/>
      <c r="DHI281" s="67"/>
      <c r="DHJ281" s="67"/>
      <c r="DHK281" s="67"/>
      <c r="DHL281" s="67"/>
      <c r="DHM281" s="67"/>
      <c r="DHN281" s="67"/>
      <c r="DHO281" s="67"/>
      <c r="DHP281" s="67"/>
      <c r="DHQ281" s="67"/>
      <c r="DHR281" s="67"/>
      <c r="DHS281" s="67"/>
      <c r="DHT281" s="67"/>
      <c r="DHU281" s="67"/>
      <c r="DHV281" s="67"/>
      <c r="DHW281" s="67"/>
      <c r="DHX281" s="67"/>
      <c r="DHY281" s="67"/>
      <c r="DHZ281" s="67"/>
      <c r="DIA281" s="67"/>
      <c r="DIB281" s="67"/>
      <c r="DIC281" s="67"/>
      <c r="DID281" s="67"/>
      <c r="DIE281" s="67"/>
      <c r="DIF281" s="67"/>
      <c r="DIG281" s="67"/>
      <c r="DIH281" s="67"/>
      <c r="DII281" s="67"/>
      <c r="DIJ281" s="67"/>
      <c r="DIK281" s="67"/>
      <c r="DIL281" s="67"/>
      <c r="DIM281" s="67"/>
      <c r="DIN281" s="67"/>
      <c r="DIO281" s="67"/>
      <c r="DIP281" s="67"/>
      <c r="DIQ281" s="67"/>
      <c r="DIR281" s="67"/>
      <c r="DIS281" s="67"/>
      <c r="DIT281" s="67"/>
      <c r="DIU281" s="67"/>
      <c r="DIV281" s="67"/>
      <c r="DIW281" s="67"/>
      <c r="DIX281" s="67"/>
      <c r="DIY281" s="67"/>
      <c r="DIZ281" s="67"/>
      <c r="DJA281" s="67"/>
      <c r="DJB281" s="67"/>
      <c r="DJC281" s="67"/>
      <c r="DJD281" s="67"/>
      <c r="DJE281" s="67"/>
      <c r="DJF281" s="67"/>
      <c r="DJG281" s="67"/>
      <c r="DJH281" s="67"/>
      <c r="DJI281" s="67"/>
      <c r="DJJ281" s="67"/>
      <c r="DJK281" s="67"/>
      <c r="DJL281" s="67"/>
      <c r="DJM281" s="67"/>
      <c r="DJN281" s="67"/>
      <c r="DJO281" s="67"/>
      <c r="DJP281" s="67"/>
      <c r="DJQ281" s="67"/>
      <c r="DJR281" s="67"/>
      <c r="DJS281" s="67"/>
      <c r="DJT281" s="67"/>
      <c r="DJU281" s="67"/>
      <c r="DJV281" s="67"/>
      <c r="DJW281" s="67"/>
      <c r="DJX281" s="67"/>
      <c r="DJY281" s="67"/>
      <c r="DJZ281" s="67"/>
      <c r="DKA281" s="67"/>
      <c r="DKB281" s="67"/>
      <c r="DKC281" s="67"/>
      <c r="DKD281" s="67"/>
      <c r="DKE281" s="67"/>
      <c r="DKF281" s="67"/>
      <c r="DKG281" s="67"/>
      <c r="DKH281" s="67"/>
      <c r="DKI281" s="67"/>
      <c r="DKJ281" s="67"/>
      <c r="DKK281" s="67"/>
      <c r="DKL281" s="67"/>
      <c r="DKM281" s="67"/>
      <c r="DKN281" s="67"/>
      <c r="DKO281" s="67"/>
      <c r="DKP281" s="67"/>
      <c r="DKQ281" s="67"/>
      <c r="DKR281" s="67"/>
      <c r="DKS281" s="67"/>
      <c r="DKT281" s="67"/>
      <c r="DKU281" s="67"/>
      <c r="DKV281" s="67"/>
      <c r="DKW281" s="67"/>
      <c r="DKX281" s="67"/>
      <c r="DKY281" s="67"/>
      <c r="DKZ281" s="67"/>
      <c r="DLA281" s="67"/>
      <c r="DLB281" s="67"/>
      <c r="DLC281" s="67"/>
      <c r="DLD281" s="67"/>
      <c r="DLE281" s="67"/>
      <c r="DLF281" s="67"/>
      <c r="DLG281" s="67"/>
      <c r="DLH281" s="67"/>
      <c r="DLI281" s="67"/>
      <c r="DLJ281" s="67"/>
      <c r="DLK281" s="67"/>
      <c r="DLL281" s="67"/>
      <c r="DLM281" s="67"/>
      <c r="DLN281" s="67"/>
      <c r="DLO281" s="67"/>
      <c r="DLP281" s="67"/>
      <c r="DLQ281" s="67"/>
      <c r="DLR281" s="67"/>
      <c r="DLS281" s="67"/>
      <c r="DLT281" s="67"/>
      <c r="DLU281" s="67"/>
      <c r="DLV281" s="67"/>
      <c r="DLW281" s="67"/>
      <c r="DLX281" s="67"/>
      <c r="DLY281" s="67"/>
      <c r="DLZ281" s="67"/>
      <c r="DMA281" s="67"/>
      <c r="DMB281" s="67"/>
      <c r="DMC281" s="67"/>
      <c r="DMD281" s="67"/>
      <c r="DME281" s="67"/>
      <c r="DMF281" s="67"/>
      <c r="DMG281" s="67"/>
      <c r="DMH281" s="67"/>
      <c r="DMI281" s="67"/>
      <c r="DMJ281" s="67"/>
      <c r="DMK281" s="67"/>
      <c r="DML281" s="67"/>
      <c r="DMM281" s="67"/>
      <c r="DMN281" s="67"/>
      <c r="DMO281" s="67"/>
      <c r="DMP281" s="67"/>
      <c r="DMQ281" s="67"/>
      <c r="DMR281" s="67"/>
      <c r="DMS281" s="67"/>
      <c r="DMT281" s="67"/>
      <c r="DMU281" s="67"/>
      <c r="DMV281" s="67"/>
      <c r="DMW281" s="67"/>
      <c r="DMX281" s="67"/>
      <c r="DMY281" s="67"/>
      <c r="DMZ281" s="67"/>
      <c r="DNA281" s="67"/>
      <c r="DNB281" s="67"/>
      <c r="DNC281" s="67"/>
      <c r="DND281" s="67"/>
      <c r="DNE281" s="67"/>
      <c r="DNF281" s="67"/>
      <c r="DNG281" s="67"/>
      <c r="DNH281" s="67"/>
      <c r="DNI281" s="67"/>
      <c r="DNJ281" s="67"/>
      <c r="DNK281" s="67"/>
      <c r="DNL281" s="67"/>
      <c r="DNM281" s="67"/>
      <c r="DNN281" s="67"/>
      <c r="DNO281" s="67"/>
      <c r="DNP281" s="67"/>
      <c r="DNQ281" s="67"/>
      <c r="DNR281" s="67"/>
      <c r="DNS281" s="67"/>
      <c r="DNT281" s="67"/>
      <c r="DNU281" s="67"/>
      <c r="DNV281" s="67"/>
      <c r="DNW281" s="67"/>
      <c r="DNX281" s="67"/>
      <c r="DNY281" s="67"/>
      <c r="DNZ281" s="67"/>
      <c r="DOA281" s="67"/>
      <c r="DOB281" s="67"/>
      <c r="DOC281" s="67"/>
      <c r="DOD281" s="67"/>
      <c r="DOE281" s="67"/>
      <c r="DOF281" s="67"/>
      <c r="DOG281" s="67"/>
      <c r="DOH281" s="67"/>
      <c r="DOI281" s="67"/>
      <c r="DOJ281" s="67"/>
      <c r="DOK281" s="67"/>
      <c r="DOL281" s="67"/>
      <c r="DOM281" s="67"/>
      <c r="DON281" s="67"/>
      <c r="DOO281" s="67"/>
      <c r="DOP281" s="67"/>
      <c r="DOQ281" s="67"/>
      <c r="DOR281" s="67"/>
      <c r="DOS281" s="67"/>
      <c r="DOT281" s="67"/>
      <c r="DOU281" s="67"/>
      <c r="DOV281" s="67"/>
      <c r="DOW281" s="67"/>
      <c r="DOX281" s="67"/>
      <c r="DOY281" s="67"/>
      <c r="DOZ281" s="67"/>
      <c r="DPA281" s="67"/>
      <c r="DPB281" s="67"/>
      <c r="DPC281" s="67"/>
      <c r="DPD281" s="67"/>
      <c r="DPE281" s="67"/>
      <c r="DPF281" s="67"/>
      <c r="DPG281" s="67"/>
      <c r="DPH281" s="67"/>
      <c r="DPI281" s="67"/>
      <c r="DPJ281" s="67"/>
      <c r="DPK281" s="67"/>
      <c r="DPL281" s="67"/>
      <c r="DPM281" s="67"/>
      <c r="DPN281" s="67"/>
      <c r="DPO281" s="67"/>
      <c r="DPP281" s="67"/>
      <c r="DPQ281" s="67"/>
      <c r="DPR281" s="67"/>
      <c r="DPS281" s="67"/>
      <c r="DPT281" s="67"/>
      <c r="DPU281" s="67"/>
      <c r="DPV281" s="67"/>
      <c r="DPW281" s="67"/>
      <c r="DPX281" s="67"/>
      <c r="DPY281" s="67"/>
      <c r="DPZ281" s="67"/>
      <c r="DQA281" s="67"/>
      <c r="DQB281" s="67"/>
      <c r="DQC281" s="67"/>
      <c r="DQD281" s="67"/>
      <c r="DQE281" s="67"/>
      <c r="DQF281" s="67"/>
      <c r="DQG281" s="67"/>
      <c r="DQH281" s="67"/>
      <c r="DQI281" s="67"/>
      <c r="DQJ281" s="67"/>
      <c r="DQK281" s="67"/>
      <c r="DQL281" s="67"/>
      <c r="DQM281" s="67"/>
      <c r="DQN281" s="67"/>
      <c r="DQO281" s="67"/>
      <c r="DQP281" s="67"/>
      <c r="DQQ281" s="67"/>
      <c r="DQR281" s="67"/>
      <c r="DQS281" s="67"/>
      <c r="DQT281" s="67"/>
      <c r="DQU281" s="67"/>
      <c r="DQV281" s="67"/>
      <c r="DQW281" s="67"/>
      <c r="DQX281" s="67"/>
      <c r="DQY281" s="67"/>
      <c r="DQZ281" s="67"/>
      <c r="DRA281" s="67"/>
      <c r="DRB281" s="67"/>
      <c r="DRC281" s="67"/>
      <c r="DRD281" s="67"/>
      <c r="DRE281" s="67"/>
      <c r="DRF281" s="67"/>
      <c r="DRG281" s="67"/>
      <c r="DRH281" s="67"/>
      <c r="DRI281" s="67"/>
      <c r="DRJ281" s="67"/>
      <c r="DRK281" s="67"/>
      <c r="DRL281" s="67"/>
      <c r="DRM281" s="67"/>
      <c r="DRN281" s="67"/>
      <c r="DRO281" s="67"/>
      <c r="DRP281" s="67"/>
      <c r="DRQ281" s="67"/>
      <c r="DRR281" s="67"/>
      <c r="DRS281" s="67"/>
      <c r="DRT281" s="67"/>
      <c r="DRU281" s="67"/>
      <c r="DRV281" s="67"/>
      <c r="DRW281" s="67"/>
      <c r="DRX281" s="67"/>
      <c r="DRY281" s="67"/>
      <c r="DRZ281" s="67"/>
      <c r="DSA281" s="67"/>
      <c r="DSB281" s="67"/>
      <c r="DSC281" s="67"/>
      <c r="DSD281" s="67"/>
      <c r="DSE281" s="67"/>
      <c r="DSF281" s="67"/>
      <c r="DSG281" s="67"/>
      <c r="DSH281" s="67"/>
      <c r="DSI281" s="67"/>
      <c r="DSJ281" s="67"/>
      <c r="DSK281" s="67"/>
      <c r="DSL281" s="67"/>
      <c r="DSM281" s="67"/>
      <c r="DSN281" s="67"/>
      <c r="DSO281" s="67"/>
      <c r="DSP281" s="67"/>
      <c r="DSQ281" s="67"/>
      <c r="DSR281" s="67"/>
      <c r="DSS281" s="67"/>
      <c r="DST281" s="67"/>
      <c r="DSU281" s="67"/>
      <c r="DSV281" s="67"/>
      <c r="DSW281" s="67"/>
      <c r="DSX281" s="67"/>
      <c r="DSY281" s="67"/>
      <c r="DSZ281" s="67"/>
      <c r="DTA281" s="67"/>
      <c r="DTB281" s="67"/>
      <c r="DTC281" s="67"/>
      <c r="DTD281" s="67"/>
      <c r="DTE281" s="67"/>
      <c r="DTF281" s="67"/>
      <c r="DTG281" s="67"/>
      <c r="DTH281" s="67"/>
      <c r="DTI281" s="67"/>
      <c r="DTJ281" s="67"/>
      <c r="DTK281" s="67"/>
      <c r="DTL281" s="67"/>
      <c r="DTM281" s="67"/>
      <c r="DTN281" s="67"/>
      <c r="DTO281" s="67"/>
      <c r="DTP281" s="67"/>
      <c r="DTQ281" s="67"/>
      <c r="DTR281" s="67"/>
      <c r="DTS281" s="67"/>
      <c r="DTT281" s="67"/>
      <c r="DTU281" s="67"/>
      <c r="DTV281" s="67"/>
      <c r="DTW281" s="67"/>
      <c r="DTX281" s="67"/>
      <c r="DTY281" s="67"/>
      <c r="DTZ281" s="67"/>
      <c r="DUA281" s="67"/>
      <c r="DUB281" s="67"/>
      <c r="DUC281" s="67"/>
      <c r="DUD281" s="67"/>
      <c r="DUE281" s="67"/>
      <c r="DUF281" s="67"/>
      <c r="DUG281" s="67"/>
      <c r="DUH281" s="67"/>
      <c r="DUI281" s="67"/>
      <c r="DUJ281" s="67"/>
      <c r="DUK281" s="67"/>
      <c r="DUL281" s="67"/>
      <c r="DUM281" s="67"/>
      <c r="DUN281" s="67"/>
      <c r="DUO281" s="67"/>
      <c r="DUP281" s="67"/>
      <c r="DUQ281" s="67"/>
      <c r="DUR281" s="67"/>
      <c r="DUS281" s="67"/>
      <c r="DUT281" s="67"/>
      <c r="DUU281" s="67"/>
      <c r="DUV281" s="67"/>
      <c r="DUW281" s="67"/>
      <c r="DUX281" s="67"/>
      <c r="DUY281" s="67"/>
      <c r="DUZ281" s="67"/>
      <c r="DVA281" s="67"/>
      <c r="DVB281" s="67"/>
      <c r="DVC281" s="67"/>
      <c r="DVD281" s="67"/>
      <c r="DVE281" s="67"/>
      <c r="DVF281" s="67"/>
      <c r="DVG281" s="67"/>
      <c r="DVH281" s="67"/>
      <c r="DVI281" s="67"/>
      <c r="DVJ281" s="67"/>
      <c r="DVK281" s="67"/>
      <c r="DVL281" s="67"/>
      <c r="DVM281" s="67"/>
      <c r="DVN281" s="67"/>
      <c r="DVO281" s="67"/>
      <c r="DVP281" s="67"/>
      <c r="DVQ281" s="67"/>
      <c r="DVR281" s="67"/>
      <c r="DVS281" s="67"/>
      <c r="DVT281" s="67"/>
      <c r="DVU281" s="67"/>
      <c r="DVV281" s="67"/>
      <c r="DVW281" s="67"/>
      <c r="DVX281" s="67"/>
      <c r="DVY281" s="67"/>
      <c r="DVZ281" s="67"/>
      <c r="DWA281" s="67"/>
      <c r="DWB281" s="67"/>
      <c r="DWC281" s="67"/>
      <c r="DWD281" s="67"/>
      <c r="DWE281" s="67"/>
      <c r="DWF281" s="67"/>
      <c r="DWG281" s="67"/>
      <c r="DWH281" s="67"/>
      <c r="DWI281" s="67"/>
      <c r="DWJ281" s="67"/>
      <c r="DWK281" s="67"/>
      <c r="DWL281" s="67"/>
      <c r="DWM281" s="67"/>
      <c r="DWN281" s="67"/>
      <c r="DWO281" s="67"/>
      <c r="DWP281" s="67"/>
      <c r="DWQ281" s="67"/>
      <c r="DWR281" s="67"/>
      <c r="DWS281" s="67"/>
      <c r="DWT281" s="67"/>
      <c r="DWU281" s="67"/>
      <c r="DWV281" s="67"/>
      <c r="DWW281" s="67"/>
      <c r="DWX281" s="67"/>
      <c r="DWY281" s="67"/>
      <c r="DWZ281" s="67"/>
      <c r="DXA281" s="67"/>
      <c r="DXB281" s="67"/>
      <c r="DXC281" s="67"/>
      <c r="DXD281" s="67"/>
      <c r="DXE281" s="67"/>
      <c r="DXF281" s="67"/>
      <c r="DXG281" s="67"/>
      <c r="DXH281" s="67"/>
      <c r="DXI281" s="67"/>
      <c r="DXJ281" s="67"/>
      <c r="DXK281" s="67"/>
      <c r="DXL281" s="67"/>
      <c r="DXM281" s="67"/>
      <c r="DXN281" s="67"/>
      <c r="DXO281" s="67"/>
      <c r="DXP281" s="67"/>
      <c r="DXQ281" s="67"/>
      <c r="DXR281" s="67"/>
      <c r="DXS281" s="67"/>
      <c r="DXT281" s="67"/>
      <c r="DXU281" s="67"/>
      <c r="DXV281" s="67"/>
      <c r="DXW281" s="67"/>
      <c r="DXX281" s="67"/>
      <c r="DXY281" s="67"/>
      <c r="DXZ281" s="67"/>
      <c r="DYA281" s="67"/>
      <c r="DYB281" s="67"/>
      <c r="DYC281" s="67"/>
      <c r="DYD281" s="67"/>
      <c r="DYE281" s="67"/>
      <c r="DYF281" s="67"/>
      <c r="DYG281" s="67"/>
      <c r="DYH281" s="67"/>
      <c r="DYI281" s="67"/>
      <c r="DYJ281" s="67"/>
      <c r="DYK281" s="67"/>
      <c r="DYL281" s="67"/>
      <c r="DYM281" s="67"/>
      <c r="DYN281" s="67"/>
      <c r="DYO281" s="67"/>
      <c r="DYP281" s="67"/>
      <c r="DYQ281" s="67"/>
      <c r="DYR281" s="67"/>
      <c r="DYS281" s="67"/>
      <c r="DYT281" s="67"/>
      <c r="DYU281" s="67"/>
      <c r="DYV281" s="67"/>
      <c r="DYW281" s="67"/>
      <c r="DYX281" s="67"/>
      <c r="DYY281" s="67"/>
      <c r="DYZ281" s="67"/>
      <c r="DZA281" s="67"/>
      <c r="DZB281" s="67"/>
      <c r="DZC281" s="67"/>
      <c r="DZD281" s="67"/>
      <c r="DZE281" s="67"/>
      <c r="DZF281" s="67"/>
      <c r="DZG281" s="67"/>
      <c r="DZH281" s="67"/>
      <c r="DZI281" s="67"/>
      <c r="DZJ281" s="67"/>
      <c r="DZK281" s="67"/>
      <c r="DZL281" s="67"/>
      <c r="DZM281" s="67"/>
      <c r="DZN281" s="67"/>
      <c r="DZO281" s="67"/>
      <c r="DZP281" s="67"/>
      <c r="DZQ281" s="67"/>
      <c r="DZR281" s="67"/>
      <c r="DZS281" s="67"/>
      <c r="DZT281" s="67"/>
      <c r="DZU281" s="67"/>
      <c r="DZV281" s="67"/>
      <c r="DZW281" s="67"/>
      <c r="DZX281" s="67"/>
      <c r="DZY281" s="67"/>
      <c r="DZZ281" s="67"/>
      <c r="EAA281" s="67"/>
      <c r="EAB281" s="67"/>
      <c r="EAC281" s="67"/>
      <c r="EAD281" s="67"/>
      <c r="EAE281" s="67"/>
      <c r="EAF281" s="67"/>
      <c r="EAG281" s="67"/>
      <c r="EAH281" s="67"/>
      <c r="EAI281" s="67"/>
      <c r="EAJ281" s="67"/>
      <c r="EAK281" s="67"/>
      <c r="EAL281" s="67"/>
      <c r="EAM281" s="67"/>
      <c r="EAN281" s="67"/>
      <c r="EAO281" s="67"/>
      <c r="EAP281" s="67"/>
      <c r="EAQ281" s="67"/>
      <c r="EAR281" s="67"/>
      <c r="EAS281" s="67"/>
      <c r="EAT281" s="67"/>
      <c r="EAU281" s="67"/>
      <c r="EAV281" s="67"/>
      <c r="EAW281" s="67"/>
      <c r="EAX281" s="67"/>
      <c r="EAY281" s="67"/>
      <c r="EAZ281" s="67"/>
      <c r="EBA281" s="67"/>
      <c r="EBB281" s="67"/>
      <c r="EBC281" s="67"/>
      <c r="EBD281" s="67"/>
      <c r="EBE281" s="67"/>
      <c r="EBF281" s="67"/>
      <c r="EBG281" s="67"/>
      <c r="EBH281" s="67"/>
      <c r="EBI281" s="67"/>
      <c r="EBJ281" s="67"/>
      <c r="EBK281" s="67"/>
      <c r="EBL281" s="67"/>
      <c r="EBM281" s="67"/>
      <c r="EBN281" s="67"/>
      <c r="EBO281" s="67"/>
      <c r="EBP281" s="67"/>
      <c r="EBQ281" s="67"/>
      <c r="EBR281" s="67"/>
      <c r="EBS281" s="67"/>
      <c r="EBT281" s="67"/>
      <c r="EBU281" s="67"/>
      <c r="EBV281" s="67"/>
      <c r="EBW281" s="67"/>
      <c r="EBX281" s="67"/>
      <c r="EBY281" s="67"/>
      <c r="EBZ281" s="67"/>
      <c r="ECA281" s="67"/>
      <c r="ECB281" s="67"/>
      <c r="ECC281" s="67"/>
      <c r="ECD281" s="67"/>
      <c r="ECE281" s="67"/>
      <c r="ECF281" s="67"/>
      <c r="ECG281" s="67"/>
      <c r="ECH281" s="67"/>
      <c r="ECI281" s="67"/>
      <c r="ECJ281" s="67"/>
      <c r="ECK281" s="67"/>
      <c r="ECL281" s="67"/>
      <c r="ECM281" s="67"/>
      <c r="ECN281" s="67"/>
      <c r="ECO281" s="67"/>
      <c r="ECP281" s="67"/>
      <c r="ECQ281" s="67"/>
      <c r="ECR281" s="67"/>
      <c r="ECS281" s="67"/>
      <c r="ECT281" s="67"/>
      <c r="ECU281" s="67"/>
      <c r="ECV281" s="67"/>
      <c r="ECW281" s="67"/>
      <c r="ECX281" s="67"/>
      <c r="ECY281" s="67"/>
      <c r="ECZ281" s="67"/>
      <c r="EDA281" s="67"/>
      <c r="EDB281" s="67"/>
      <c r="EDC281" s="67"/>
      <c r="EDD281" s="67"/>
      <c r="EDE281" s="67"/>
      <c r="EDF281" s="67"/>
      <c r="EDG281" s="67"/>
      <c r="EDH281" s="67"/>
      <c r="EDI281" s="67"/>
      <c r="EDJ281" s="67"/>
      <c r="EDK281" s="67"/>
      <c r="EDL281" s="67"/>
      <c r="EDM281" s="67"/>
      <c r="EDN281" s="67"/>
      <c r="EDO281" s="67"/>
      <c r="EDP281" s="67"/>
      <c r="EDQ281" s="67"/>
      <c r="EDR281" s="67"/>
      <c r="EDS281" s="67"/>
      <c r="EDT281" s="67"/>
      <c r="EDU281" s="67"/>
      <c r="EDV281" s="67"/>
      <c r="EDW281" s="67"/>
      <c r="EDX281" s="67"/>
      <c r="EDY281" s="67"/>
      <c r="EDZ281" s="67"/>
      <c r="EEA281" s="67"/>
      <c r="EEB281" s="67"/>
      <c r="EEC281" s="67"/>
      <c r="EED281" s="67"/>
      <c r="EEE281" s="67"/>
      <c r="EEF281" s="67"/>
      <c r="EEG281" s="67"/>
      <c r="EEH281" s="67"/>
      <c r="EEI281" s="67"/>
      <c r="EEJ281" s="67"/>
      <c r="EEK281" s="67"/>
      <c r="EEL281" s="67"/>
      <c r="EEM281" s="67"/>
      <c r="EEN281" s="67"/>
      <c r="EEO281" s="67"/>
      <c r="EEP281" s="67"/>
      <c r="EEQ281" s="67"/>
      <c r="EER281" s="67"/>
      <c r="EES281" s="67"/>
      <c r="EET281" s="67"/>
      <c r="EEU281" s="67"/>
      <c r="EEV281" s="67"/>
      <c r="EEW281" s="67"/>
      <c r="EEX281" s="67"/>
      <c r="EEY281" s="67"/>
      <c r="EEZ281" s="67"/>
      <c r="EFA281" s="67"/>
      <c r="EFB281" s="67"/>
      <c r="EFC281" s="67"/>
      <c r="EFD281" s="67"/>
      <c r="EFE281" s="67"/>
      <c r="EFF281" s="67"/>
      <c r="EFG281" s="67"/>
      <c r="EFH281" s="67"/>
      <c r="EFI281" s="67"/>
      <c r="EFJ281" s="67"/>
      <c r="EFK281" s="67"/>
      <c r="EFL281" s="67"/>
      <c r="EFM281" s="67"/>
      <c r="EFN281" s="67"/>
      <c r="EFO281" s="67"/>
      <c r="EFP281" s="67"/>
      <c r="EFQ281" s="67"/>
      <c r="EFR281" s="67"/>
      <c r="EFS281" s="67"/>
      <c r="EFT281" s="67"/>
      <c r="EFU281" s="67"/>
      <c r="EFV281" s="67"/>
      <c r="EFW281" s="67"/>
      <c r="EFX281" s="67"/>
      <c r="EFY281" s="67"/>
      <c r="EFZ281" s="67"/>
      <c r="EGA281" s="67"/>
      <c r="EGB281" s="67"/>
      <c r="EGC281" s="67"/>
      <c r="EGD281" s="67"/>
      <c r="EGE281" s="67"/>
      <c r="EGF281" s="67"/>
      <c r="EGG281" s="67"/>
      <c r="EGH281" s="67"/>
      <c r="EGI281" s="67"/>
      <c r="EGJ281" s="67"/>
      <c r="EGK281" s="67"/>
      <c r="EGL281" s="67"/>
      <c r="EGM281" s="67"/>
      <c r="EGN281" s="67"/>
      <c r="EGO281" s="67"/>
      <c r="EGP281" s="67"/>
      <c r="EGQ281" s="67"/>
      <c r="EGR281" s="67"/>
      <c r="EGS281" s="67"/>
      <c r="EGT281" s="67"/>
      <c r="EGU281" s="67"/>
      <c r="EGV281" s="67"/>
      <c r="EGW281" s="67"/>
      <c r="EGX281" s="67"/>
      <c r="EGY281" s="67"/>
      <c r="EGZ281" s="67"/>
      <c r="EHA281" s="67"/>
      <c r="EHB281" s="67"/>
      <c r="EHC281" s="67"/>
      <c r="EHD281" s="67"/>
      <c r="EHE281" s="67"/>
      <c r="EHF281" s="67"/>
      <c r="EHG281" s="67"/>
      <c r="EHH281" s="67"/>
      <c r="EHI281" s="67"/>
      <c r="EHJ281" s="67"/>
      <c r="EHK281" s="67"/>
      <c r="EHL281" s="67"/>
      <c r="EHM281" s="67"/>
      <c r="EHN281" s="67"/>
      <c r="EHO281" s="67"/>
      <c r="EHP281" s="67"/>
      <c r="EHQ281" s="67"/>
      <c r="EHR281" s="67"/>
      <c r="EHS281" s="67"/>
      <c r="EHT281" s="67"/>
      <c r="EHU281" s="67"/>
      <c r="EHV281" s="67"/>
      <c r="EHW281" s="67"/>
      <c r="EHX281" s="67"/>
      <c r="EHY281" s="67"/>
      <c r="EHZ281" s="67"/>
      <c r="EIA281" s="67"/>
      <c r="EIB281" s="67"/>
      <c r="EIC281" s="67"/>
      <c r="EID281" s="67"/>
      <c r="EIE281" s="67"/>
      <c r="EIF281" s="67"/>
      <c r="EIG281" s="67"/>
      <c r="EIH281" s="67"/>
      <c r="EII281" s="67"/>
      <c r="EIJ281" s="67"/>
      <c r="EIK281" s="67"/>
      <c r="EIL281" s="67"/>
      <c r="EIM281" s="67"/>
      <c r="EIN281" s="67"/>
      <c r="EIO281" s="67"/>
      <c r="EIP281" s="67"/>
      <c r="EIQ281" s="67"/>
      <c r="EIR281" s="67"/>
      <c r="EIS281" s="67"/>
      <c r="EIT281" s="67"/>
      <c r="EIU281" s="67"/>
      <c r="EIV281" s="67"/>
      <c r="EIW281" s="67"/>
      <c r="EIX281" s="67"/>
      <c r="EIY281" s="67"/>
      <c r="EIZ281" s="67"/>
      <c r="EJA281" s="67"/>
      <c r="EJB281" s="67"/>
      <c r="EJC281" s="67"/>
      <c r="EJD281" s="67"/>
      <c r="EJE281" s="67"/>
      <c r="EJF281" s="67"/>
      <c r="EJG281" s="67"/>
      <c r="EJH281" s="67"/>
      <c r="EJI281" s="67"/>
      <c r="EJJ281" s="67"/>
      <c r="EJK281" s="67"/>
      <c r="EJL281" s="67"/>
      <c r="EJM281" s="67"/>
      <c r="EJN281" s="67"/>
      <c r="EJO281" s="67"/>
      <c r="EJP281" s="67"/>
      <c r="EJQ281" s="67"/>
      <c r="EJR281" s="67"/>
      <c r="EJS281" s="67"/>
      <c r="EJT281" s="67"/>
      <c r="EJU281" s="67"/>
      <c r="EJV281" s="67"/>
      <c r="EJW281" s="67"/>
      <c r="EJX281" s="67"/>
      <c r="EJY281" s="67"/>
      <c r="EJZ281" s="67"/>
      <c r="EKA281" s="67"/>
      <c r="EKB281" s="67"/>
      <c r="EKC281" s="67"/>
      <c r="EKD281" s="67"/>
      <c r="EKE281" s="67"/>
      <c r="EKF281" s="67"/>
      <c r="EKG281" s="67"/>
      <c r="EKH281" s="67"/>
      <c r="EKI281" s="67"/>
      <c r="EKJ281" s="67"/>
      <c r="EKK281" s="67"/>
      <c r="EKL281" s="67"/>
      <c r="EKM281" s="67"/>
      <c r="EKN281" s="67"/>
      <c r="EKO281" s="67"/>
      <c r="EKP281" s="67"/>
      <c r="EKQ281" s="67"/>
      <c r="EKR281" s="67"/>
      <c r="EKS281" s="67"/>
      <c r="EKT281" s="67"/>
      <c r="EKU281" s="67"/>
      <c r="EKV281" s="67"/>
      <c r="EKW281" s="67"/>
      <c r="EKX281" s="67"/>
      <c r="EKY281" s="67"/>
      <c r="EKZ281" s="67"/>
      <c r="ELA281" s="67"/>
      <c r="ELB281" s="67"/>
      <c r="ELC281" s="67"/>
      <c r="ELD281" s="67"/>
      <c r="ELE281" s="67"/>
      <c r="ELF281" s="67"/>
      <c r="ELG281" s="67"/>
      <c r="ELH281" s="67"/>
      <c r="ELI281" s="67"/>
      <c r="ELJ281" s="67"/>
      <c r="ELK281" s="67"/>
      <c r="ELL281" s="67"/>
      <c r="ELM281" s="67"/>
      <c r="ELN281" s="67"/>
      <c r="ELO281" s="67"/>
      <c r="ELP281" s="67"/>
      <c r="ELQ281" s="67"/>
      <c r="ELR281" s="67"/>
      <c r="ELS281" s="67"/>
      <c r="ELT281" s="67"/>
      <c r="ELU281" s="67"/>
      <c r="ELV281" s="67"/>
      <c r="ELW281" s="67"/>
      <c r="ELX281" s="67"/>
      <c r="ELY281" s="67"/>
      <c r="ELZ281" s="67"/>
      <c r="EMA281" s="67"/>
      <c r="EMB281" s="67"/>
      <c r="EMC281" s="67"/>
      <c r="EMD281" s="67"/>
      <c r="EME281" s="67"/>
      <c r="EMF281" s="67"/>
      <c r="EMG281" s="67"/>
      <c r="EMH281" s="67"/>
      <c r="EMI281" s="67"/>
      <c r="EMJ281" s="67"/>
      <c r="EMK281" s="67"/>
      <c r="EML281" s="67"/>
      <c r="EMM281" s="67"/>
      <c r="EMN281" s="67"/>
      <c r="EMO281" s="67"/>
      <c r="EMP281" s="67"/>
      <c r="EMQ281" s="67"/>
      <c r="EMR281" s="67"/>
      <c r="EMS281" s="67"/>
      <c r="EMT281" s="67"/>
      <c r="EMU281" s="67"/>
      <c r="EMV281" s="67"/>
      <c r="EMW281" s="67"/>
      <c r="EMX281" s="67"/>
      <c r="EMY281" s="67"/>
      <c r="EMZ281" s="67"/>
      <c r="ENA281" s="67"/>
      <c r="ENB281" s="67"/>
      <c r="ENC281" s="67"/>
      <c r="END281" s="67"/>
      <c r="ENE281" s="67"/>
      <c r="ENF281" s="67"/>
      <c r="ENG281" s="67"/>
      <c r="ENH281" s="67"/>
      <c r="ENI281" s="67"/>
      <c r="ENJ281" s="67"/>
      <c r="ENK281" s="67"/>
      <c r="ENL281" s="67"/>
      <c r="ENM281" s="67"/>
      <c r="ENN281" s="67"/>
      <c r="ENO281" s="67"/>
      <c r="ENP281" s="67"/>
      <c r="ENQ281" s="67"/>
      <c r="ENR281" s="67"/>
      <c r="ENS281" s="67"/>
      <c r="ENT281" s="67"/>
      <c r="ENU281" s="67"/>
      <c r="ENV281" s="67"/>
      <c r="ENW281" s="67"/>
      <c r="ENX281" s="67"/>
      <c r="ENY281" s="67"/>
      <c r="ENZ281" s="67"/>
      <c r="EOA281" s="67"/>
      <c r="EOB281" s="67"/>
      <c r="EOC281" s="67"/>
      <c r="EOD281" s="67"/>
      <c r="EOE281" s="67"/>
      <c r="EOF281" s="67"/>
      <c r="EOG281" s="67"/>
      <c r="EOH281" s="67"/>
      <c r="EOI281" s="67"/>
      <c r="EOJ281" s="67"/>
      <c r="EOK281" s="67"/>
      <c r="EOL281" s="67"/>
      <c r="EOM281" s="67"/>
      <c r="EON281" s="67"/>
      <c r="EOO281" s="67"/>
      <c r="EOP281" s="67"/>
      <c r="EOQ281" s="67"/>
      <c r="EOR281" s="67"/>
      <c r="EOS281" s="67"/>
      <c r="EOT281" s="67"/>
      <c r="EOU281" s="67"/>
      <c r="EOV281" s="67"/>
      <c r="EOW281" s="67"/>
      <c r="EOX281" s="67"/>
      <c r="EOY281" s="67"/>
      <c r="EOZ281" s="67"/>
      <c r="EPA281" s="67"/>
      <c r="EPB281" s="67"/>
      <c r="EPC281" s="67"/>
      <c r="EPD281" s="67"/>
      <c r="EPE281" s="67"/>
      <c r="EPF281" s="67"/>
      <c r="EPG281" s="67"/>
      <c r="EPH281" s="67"/>
      <c r="EPI281" s="67"/>
      <c r="EPJ281" s="67"/>
      <c r="EPK281" s="67"/>
      <c r="EPL281" s="67"/>
      <c r="EPM281" s="67"/>
      <c r="EPN281" s="67"/>
      <c r="EPO281" s="67"/>
      <c r="EPP281" s="67"/>
      <c r="EPQ281" s="67"/>
      <c r="EPR281" s="67"/>
      <c r="EPS281" s="67"/>
      <c r="EPT281" s="67"/>
      <c r="EPU281" s="67"/>
      <c r="EPV281" s="67"/>
      <c r="EPW281" s="67"/>
      <c r="EPX281" s="67"/>
      <c r="EPY281" s="67"/>
      <c r="EPZ281" s="67"/>
      <c r="EQA281" s="67"/>
      <c r="EQB281" s="67"/>
      <c r="EQC281" s="67"/>
      <c r="EQD281" s="67"/>
      <c r="EQE281" s="67"/>
      <c r="EQF281" s="67"/>
      <c r="EQG281" s="67"/>
      <c r="EQH281" s="67"/>
      <c r="EQI281" s="67"/>
      <c r="EQJ281" s="67"/>
      <c r="EQK281" s="67"/>
      <c r="EQL281" s="67"/>
      <c r="EQM281" s="67"/>
      <c r="EQN281" s="67"/>
      <c r="EQO281" s="67"/>
      <c r="EQP281" s="67"/>
      <c r="EQQ281" s="67"/>
      <c r="EQR281" s="67"/>
      <c r="EQS281" s="67"/>
      <c r="EQT281" s="67"/>
      <c r="EQU281" s="67"/>
      <c r="EQV281" s="67"/>
      <c r="EQW281" s="67"/>
      <c r="EQX281" s="67"/>
      <c r="EQY281" s="67"/>
      <c r="EQZ281" s="67"/>
      <c r="ERA281" s="67"/>
      <c r="ERB281" s="67"/>
      <c r="ERC281" s="67"/>
      <c r="ERD281" s="67"/>
      <c r="ERE281" s="67"/>
      <c r="ERF281" s="67"/>
      <c r="ERG281" s="67"/>
      <c r="ERH281" s="67"/>
      <c r="ERI281" s="67"/>
      <c r="ERJ281" s="67"/>
      <c r="ERK281" s="67"/>
      <c r="ERL281" s="67"/>
      <c r="ERM281" s="67"/>
      <c r="ERN281" s="67"/>
      <c r="ERO281" s="67"/>
      <c r="ERP281" s="67"/>
      <c r="ERQ281" s="67"/>
      <c r="ERR281" s="67"/>
      <c r="ERS281" s="67"/>
      <c r="ERT281" s="67"/>
      <c r="ERU281" s="67"/>
      <c r="ERV281" s="67"/>
      <c r="ERW281" s="67"/>
      <c r="ERX281" s="67"/>
      <c r="ERY281" s="67"/>
      <c r="ERZ281" s="67"/>
      <c r="ESA281" s="67"/>
      <c r="ESB281" s="67"/>
      <c r="ESC281" s="67"/>
      <c r="ESD281" s="67"/>
      <c r="ESE281" s="67"/>
      <c r="ESF281" s="67"/>
      <c r="ESG281" s="67"/>
      <c r="ESH281" s="67"/>
      <c r="ESI281" s="67"/>
      <c r="ESJ281" s="67"/>
      <c r="ESK281" s="67"/>
      <c r="ESL281" s="67"/>
      <c r="ESM281" s="67"/>
      <c r="ESN281" s="67"/>
      <c r="ESO281" s="67"/>
      <c r="ESP281" s="67"/>
      <c r="ESQ281" s="67"/>
      <c r="ESR281" s="67"/>
      <c r="ESS281" s="67"/>
      <c r="EST281" s="67"/>
      <c r="ESU281" s="67"/>
      <c r="ESV281" s="67"/>
      <c r="ESW281" s="67"/>
      <c r="ESX281" s="67"/>
      <c r="ESY281" s="67"/>
      <c r="ESZ281" s="67"/>
      <c r="ETA281" s="67"/>
      <c r="ETB281" s="67"/>
      <c r="ETC281" s="67"/>
      <c r="ETD281" s="67"/>
      <c r="ETE281" s="67"/>
      <c r="ETF281" s="67"/>
      <c r="ETG281" s="67"/>
      <c r="ETH281" s="67"/>
      <c r="ETI281" s="67"/>
      <c r="ETJ281" s="67"/>
      <c r="ETK281" s="67"/>
      <c r="ETL281" s="67"/>
      <c r="ETM281" s="67"/>
      <c r="ETN281" s="67"/>
      <c r="ETO281" s="67"/>
      <c r="ETP281" s="67"/>
      <c r="ETQ281" s="67"/>
      <c r="ETR281" s="67"/>
      <c r="ETS281" s="67"/>
      <c r="ETT281" s="67"/>
      <c r="ETU281" s="67"/>
      <c r="ETV281" s="67"/>
      <c r="ETW281" s="67"/>
      <c r="ETX281" s="67"/>
      <c r="ETY281" s="67"/>
      <c r="ETZ281" s="67"/>
      <c r="EUA281" s="67"/>
      <c r="EUB281" s="67"/>
      <c r="EUC281" s="67"/>
      <c r="EUD281" s="67"/>
      <c r="EUE281" s="67"/>
      <c r="EUF281" s="67"/>
      <c r="EUG281" s="67"/>
      <c r="EUH281" s="67"/>
      <c r="EUI281" s="67"/>
      <c r="EUJ281" s="67"/>
      <c r="EUK281" s="67"/>
      <c r="EUL281" s="67"/>
      <c r="EUM281" s="67"/>
      <c r="EUN281" s="67"/>
      <c r="EUO281" s="67"/>
      <c r="EUP281" s="67"/>
      <c r="EUQ281" s="67"/>
      <c r="EUR281" s="67"/>
      <c r="EUS281" s="67"/>
      <c r="EUT281" s="67"/>
      <c r="EUU281" s="67"/>
      <c r="EUV281" s="67"/>
      <c r="EUW281" s="67"/>
      <c r="EUX281" s="67"/>
      <c r="EUY281" s="67"/>
      <c r="EUZ281" s="67"/>
      <c r="EVA281" s="67"/>
      <c r="EVB281" s="67"/>
      <c r="EVC281" s="67"/>
      <c r="EVD281" s="67"/>
      <c r="EVE281" s="67"/>
      <c r="EVF281" s="67"/>
      <c r="EVG281" s="67"/>
      <c r="EVH281" s="67"/>
      <c r="EVI281" s="67"/>
      <c r="EVJ281" s="67"/>
      <c r="EVK281" s="67"/>
      <c r="EVL281" s="67"/>
      <c r="EVM281" s="67"/>
      <c r="EVN281" s="67"/>
      <c r="EVO281" s="67"/>
      <c r="EVP281" s="67"/>
      <c r="EVQ281" s="67"/>
      <c r="EVR281" s="67"/>
      <c r="EVS281" s="67"/>
      <c r="EVT281" s="67"/>
      <c r="EVU281" s="67"/>
      <c r="EVV281" s="67"/>
      <c r="EVW281" s="67"/>
      <c r="EVX281" s="67"/>
      <c r="EVY281" s="67"/>
      <c r="EVZ281" s="67"/>
      <c r="EWA281" s="67"/>
      <c r="EWB281" s="67"/>
      <c r="EWC281" s="67"/>
      <c r="EWD281" s="67"/>
      <c r="EWE281" s="67"/>
      <c r="EWF281" s="67"/>
      <c r="EWG281" s="67"/>
      <c r="EWH281" s="67"/>
      <c r="EWI281" s="67"/>
      <c r="EWJ281" s="67"/>
      <c r="EWK281" s="67"/>
      <c r="EWL281" s="67"/>
      <c r="EWM281" s="67"/>
      <c r="EWN281" s="67"/>
      <c r="EWO281" s="67"/>
      <c r="EWP281" s="67"/>
      <c r="EWQ281" s="67"/>
      <c r="EWR281" s="67"/>
      <c r="EWS281" s="67"/>
      <c r="EWT281" s="67"/>
      <c r="EWU281" s="67"/>
      <c r="EWV281" s="67"/>
      <c r="EWW281" s="67"/>
      <c r="EWX281" s="67"/>
      <c r="EWY281" s="67"/>
      <c r="EWZ281" s="67"/>
      <c r="EXA281" s="67"/>
      <c r="EXB281" s="67"/>
      <c r="EXC281" s="67"/>
      <c r="EXD281" s="67"/>
      <c r="EXE281" s="67"/>
      <c r="EXF281" s="67"/>
      <c r="EXG281" s="67"/>
      <c r="EXH281" s="67"/>
      <c r="EXI281" s="67"/>
      <c r="EXJ281" s="67"/>
      <c r="EXK281" s="67"/>
      <c r="EXL281" s="67"/>
      <c r="EXM281" s="67"/>
      <c r="EXN281" s="67"/>
      <c r="EXO281" s="67"/>
      <c r="EXP281" s="67"/>
      <c r="EXQ281" s="67"/>
      <c r="EXR281" s="67"/>
      <c r="EXS281" s="67"/>
      <c r="EXT281" s="67"/>
      <c r="EXU281" s="67"/>
      <c r="EXV281" s="67"/>
      <c r="EXW281" s="67"/>
      <c r="EXX281" s="67"/>
      <c r="EXY281" s="67"/>
      <c r="EXZ281" s="67"/>
      <c r="EYA281" s="67"/>
      <c r="EYB281" s="67"/>
      <c r="EYC281" s="67"/>
      <c r="EYD281" s="67"/>
      <c r="EYE281" s="67"/>
      <c r="EYF281" s="67"/>
      <c r="EYG281" s="67"/>
      <c r="EYH281" s="67"/>
      <c r="EYI281" s="67"/>
      <c r="EYJ281" s="67"/>
      <c r="EYK281" s="67"/>
      <c r="EYL281" s="67"/>
      <c r="EYM281" s="67"/>
      <c r="EYN281" s="67"/>
      <c r="EYO281" s="67"/>
      <c r="EYP281" s="67"/>
      <c r="EYQ281" s="67"/>
      <c r="EYR281" s="67"/>
      <c r="EYS281" s="67"/>
      <c r="EYT281" s="67"/>
      <c r="EYU281" s="67"/>
      <c r="EYV281" s="67"/>
      <c r="EYW281" s="67"/>
      <c r="EYX281" s="67"/>
      <c r="EYY281" s="67"/>
      <c r="EYZ281" s="67"/>
      <c r="EZA281" s="67"/>
      <c r="EZB281" s="67"/>
      <c r="EZC281" s="67"/>
      <c r="EZD281" s="67"/>
      <c r="EZE281" s="67"/>
      <c r="EZF281" s="67"/>
      <c r="EZG281" s="67"/>
      <c r="EZH281" s="67"/>
      <c r="EZI281" s="67"/>
      <c r="EZJ281" s="67"/>
      <c r="EZK281" s="67"/>
      <c r="EZL281" s="67"/>
      <c r="EZM281" s="67"/>
      <c r="EZN281" s="67"/>
      <c r="EZO281" s="67"/>
      <c r="EZP281" s="67"/>
      <c r="EZQ281" s="67"/>
      <c r="EZR281" s="67"/>
      <c r="EZS281" s="67"/>
      <c r="EZT281" s="67"/>
      <c r="EZU281" s="67"/>
      <c r="EZV281" s="67"/>
      <c r="EZW281" s="67"/>
      <c r="EZX281" s="67"/>
      <c r="EZY281" s="67"/>
      <c r="EZZ281" s="67"/>
      <c r="FAA281" s="67"/>
      <c r="FAB281" s="67"/>
      <c r="FAC281" s="67"/>
      <c r="FAD281" s="67"/>
      <c r="FAE281" s="67"/>
      <c r="FAF281" s="67"/>
      <c r="FAG281" s="67"/>
      <c r="FAH281" s="67"/>
      <c r="FAI281" s="67"/>
      <c r="FAJ281" s="67"/>
      <c r="FAK281" s="67"/>
      <c r="FAL281" s="67"/>
      <c r="FAM281" s="67"/>
      <c r="FAN281" s="67"/>
      <c r="FAO281" s="67"/>
      <c r="FAP281" s="67"/>
      <c r="FAQ281" s="67"/>
      <c r="FAR281" s="67"/>
      <c r="FAS281" s="67"/>
      <c r="FAT281" s="67"/>
      <c r="FAU281" s="67"/>
      <c r="FAV281" s="67"/>
      <c r="FAW281" s="67"/>
      <c r="FAX281" s="67"/>
      <c r="FAY281" s="67"/>
      <c r="FAZ281" s="67"/>
      <c r="FBA281" s="67"/>
      <c r="FBB281" s="67"/>
      <c r="FBC281" s="67"/>
      <c r="FBD281" s="67"/>
      <c r="FBE281" s="67"/>
      <c r="FBF281" s="67"/>
      <c r="FBG281" s="67"/>
      <c r="FBH281" s="67"/>
      <c r="FBI281" s="67"/>
      <c r="FBJ281" s="67"/>
      <c r="FBK281" s="67"/>
      <c r="FBL281" s="67"/>
      <c r="FBM281" s="67"/>
      <c r="FBN281" s="67"/>
      <c r="FBO281" s="67"/>
      <c r="FBP281" s="67"/>
      <c r="FBQ281" s="67"/>
      <c r="FBR281" s="67"/>
      <c r="FBS281" s="67"/>
      <c r="FBT281" s="67"/>
      <c r="FBU281" s="67"/>
      <c r="FBV281" s="67"/>
      <c r="FBW281" s="67"/>
      <c r="FBX281" s="67"/>
      <c r="FBY281" s="67"/>
      <c r="FBZ281" s="67"/>
      <c r="FCA281" s="67"/>
      <c r="FCB281" s="67"/>
      <c r="FCC281" s="67"/>
      <c r="FCD281" s="67"/>
      <c r="FCE281" s="67"/>
      <c r="FCF281" s="67"/>
      <c r="FCG281" s="67"/>
      <c r="FCH281" s="67"/>
      <c r="FCI281" s="67"/>
      <c r="FCJ281" s="67"/>
      <c r="FCK281" s="67"/>
      <c r="FCL281" s="67"/>
      <c r="FCM281" s="67"/>
      <c r="FCN281" s="67"/>
      <c r="FCO281" s="67"/>
      <c r="FCP281" s="67"/>
      <c r="FCQ281" s="67"/>
      <c r="FCR281" s="67"/>
      <c r="FCS281" s="67"/>
      <c r="FCT281" s="67"/>
      <c r="FCU281" s="67"/>
      <c r="FCV281" s="67"/>
      <c r="FCW281" s="67"/>
      <c r="FCX281" s="67"/>
      <c r="FCY281" s="67"/>
      <c r="FCZ281" s="67"/>
      <c r="FDA281" s="67"/>
      <c r="FDB281" s="67"/>
      <c r="FDC281" s="67"/>
      <c r="FDD281" s="67"/>
      <c r="FDE281" s="67"/>
      <c r="FDF281" s="67"/>
      <c r="FDG281" s="67"/>
      <c r="FDH281" s="67"/>
      <c r="FDI281" s="67"/>
      <c r="FDJ281" s="67"/>
      <c r="FDK281" s="67"/>
      <c r="FDL281" s="67"/>
      <c r="FDM281" s="67"/>
      <c r="FDN281" s="67"/>
      <c r="FDO281" s="67"/>
      <c r="FDP281" s="67"/>
      <c r="FDQ281" s="67"/>
      <c r="FDR281" s="67"/>
      <c r="FDS281" s="67"/>
      <c r="FDT281" s="67"/>
      <c r="FDU281" s="67"/>
      <c r="FDV281" s="67"/>
      <c r="FDW281" s="67"/>
      <c r="FDX281" s="67"/>
      <c r="FDY281" s="67"/>
      <c r="FDZ281" s="67"/>
      <c r="FEA281" s="67"/>
      <c r="FEB281" s="67"/>
      <c r="FEC281" s="67"/>
      <c r="FED281" s="67"/>
      <c r="FEE281" s="67"/>
      <c r="FEF281" s="67"/>
      <c r="FEG281" s="67"/>
      <c r="FEH281" s="67"/>
      <c r="FEI281" s="67"/>
      <c r="FEJ281" s="67"/>
      <c r="FEK281" s="67"/>
      <c r="FEL281" s="67"/>
      <c r="FEM281" s="67"/>
      <c r="FEN281" s="67"/>
      <c r="FEO281" s="67"/>
      <c r="FEP281" s="67"/>
      <c r="FEQ281" s="67"/>
      <c r="FER281" s="67"/>
      <c r="FES281" s="67"/>
      <c r="FET281" s="67"/>
      <c r="FEU281" s="67"/>
      <c r="FEV281" s="67"/>
      <c r="FEW281" s="67"/>
      <c r="FEX281" s="67"/>
      <c r="FEY281" s="67"/>
      <c r="FEZ281" s="67"/>
      <c r="FFA281" s="67"/>
      <c r="FFB281" s="67"/>
      <c r="FFC281" s="67"/>
      <c r="FFD281" s="67"/>
      <c r="FFE281" s="67"/>
      <c r="FFF281" s="67"/>
      <c r="FFG281" s="67"/>
      <c r="FFH281" s="67"/>
      <c r="FFI281" s="67"/>
      <c r="FFJ281" s="67"/>
      <c r="FFK281" s="67"/>
      <c r="FFL281" s="67"/>
      <c r="FFM281" s="67"/>
      <c r="FFN281" s="67"/>
      <c r="FFO281" s="67"/>
      <c r="FFP281" s="67"/>
      <c r="FFQ281" s="67"/>
      <c r="FFR281" s="67"/>
      <c r="FFS281" s="67"/>
      <c r="FFT281" s="67"/>
      <c r="FFU281" s="67"/>
      <c r="FFV281" s="67"/>
      <c r="FFW281" s="67"/>
      <c r="FFX281" s="67"/>
      <c r="FFY281" s="67"/>
      <c r="FFZ281" s="67"/>
      <c r="FGA281" s="67"/>
      <c r="FGB281" s="67"/>
      <c r="FGC281" s="67"/>
      <c r="FGD281" s="67"/>
      <c r="FGE281" s="67"/>
      <c r="FGF281" s="67"/>
      <c r="FGG281" s="67"/>
      <c r="FGH281" s="67"/>
      <c r="FGI281" s="67"/>
      <c r="FGJ281" s="67"/>
      <c r="FGK281" s="67"/>
      <c r="FGL281" s="67"/>
      <c r="FGM281" s="67"/>
      <c r="FGN281" s="67"/>
      <c r="FGO281" s="67"/>
      <c r="FGP281" s="67"/>
      <c r="FGQ281" s="67"/>
      <c r="FGR281" s="67"/>
      <c r="FGS281" s="67"/>
      <c r="FGT281" s="67"/>
      <c r="FGU281" s="67"/>
      <c r="FGV281" s="67"/>
      <c r="FGW281" s="67"/>
      <c r="FGX281" s="67"/>
      <c r="FGY281" s="67"/>
      <c r="FGZ281" s="67"/>
      <c r="FHA281" s="67"/>
      <c r="FHB281" s="67"/>
      <c r="FHC281" s="67"/>
      <c r="FHD281" s="67"/>
      <c r="FHE281" s="67"/>
      <c r="FHF281" s="67"/>
      <c r="FHG281" s="67"/>
      <c r="FHH281" s="67"/>
      <c r="FHI281" s="67"/>
      <c r="FHJ281" s="67"/>
      <c r="FHK281" s="67"/>
      <c r="FHL281" s="67"/>
      <c r="FHM281" s="67"/>
      <c r="FHN281" s="67"/>
      <c r="FHO281" s="67"/>
      <c r="FHP281" s="67"/>
      <c r="FHQ281" s="67"/>
      <c r="FHR281" s="67"/>
      <c r="FHS281" s="67"/>
      <c r="FHT281" s="67"/>
      <c r="FHU281" s="67"/>
      <c r="FHV281" s="67"/>
      <c r="FHW281" s="67"/>
      <c r="FHX281" s="67"/>
      <c r="FHY281" s="67"/>
      <c r="FHZ281" s="67"/>
      <c r="FIA281" s="67"/>
      <c r="FIB281" s="67"/>
      <c r="FIC281" s="67"/>
      <c r="FID281" s="67"/>
      <c r="FIE281" s="67"/>
      <c r="FIF281" s="67"/>
      <c r="FIG281" s="67"/>
      <c r="FIH281" s="67"/>
      <c r="FII281" s="67"/>
      <c r="FIJ281" s="67"/>
      <c r="FIK281" s="67"/>
      <c r="FIL281" s="67"/>
      <c r="FIM281" s="67"/>
      <c r="FIN281" s="67"/>
      <c r="FIO281" s="67"/>
      <c r="FIP281" s="67"/>
      <c r="FIQ281" s="67"/>
      <c r="FIR281" s="67"/>
      <c r="FIS281" s="67"/>
      <c r="FIT281" s="67"/>
      <c r="FIU281" s="67"/>
      <c r="FIV281" s="67"/>
      <c r="FIW281" s="67"/>
      <c r="FIX281" s="67"/>
      <c r="FIY281" s="67"/>
      <c r="FIZ281" s="67"/>
      <c r="FJA281" s="67"/>
      <c r="FJB281" s="67"/>
      <c r="FJC281" s="67"/>
      <c r="FJD281" s="67"/>
      <c r="FJE281" s="67"/>
      <c r="FJF281" s="67"/>
      <c r="FJG281" s="67"/>
      <c r="FJH281" s="67"/>
      <c r="FJI281" s="67"/>
      <c r="FJJ281" s="67"/>
      <c r="FJK281" s="67"/>
      <c r="FJL281" s="67"/>
      <c r="FJM281" s="67"/>
      <c r="FJN281" s="67"/>
      <c r="FJO281" s="67"/>
      <c r="FJP281" s="67"/>
      <c r="FJQ281" s="67"/>
      <c r="FJR281" s="67"/>
      <c r="FJS281" s="67"/>
      <c r="FJT281" s="67"/>
      <c r="FJU281" s="67"/>
      <c r="FJV281" s="67"/>
      <c r="FJW281" s="67"/>
      <c r="FJX281" s="67"/>
      <c r="FJY281" s="67"/>
      <c r="FJZ281" s="67"/>
      <c r="FKA281" s="67"/>
      <c r="FKB281" s="67"/>
      <c r="FKC281" s="67"/>
      <c r="FKD281" s="67"/>
      <c r="FKE281" s="67"/>
      <c r="FKF281" s="67"/>
      <c r="FKG281" s="67"/>
      <c r="FKH281" s="67"/>
      <c r="FKI281" s="67"/>
      <c r="FKJ281" s="67"/>
      <c r="FKK281" s="67"/>
      <c r="FKL281" s="67"/>
      <c r="FKM281" s="67"/>
      <c r="FKN281" s="67"/>
      <c r="FKO281" s="67"/>
      <c r="FKP281" s="67"/>
      <c r="FKQ281" s="67"/>
      <c r="FKR281" s="67"/>
      <c r="FKS281" s="67"/>
      <c r="FKT281" s="67"/>
      <c r="FKU281" s="67"/>
      <c r="FKV281" s="67"/>
      <c r="FKW281" s="67"/>
      <c r="FKX281" s="67"/>
      <c r="FKY281" s="67"/>
      <c r="FKZ281" s="67"/>
      <c r="FLA281" s="67"/>
      <c r="FLB281" s="67"/>
      <c r="FLC281" s="67"/>
      <c r="FLD281" s="67"/>
      <c r="FLE281" s="67"/>
      <c r="FLF281" s="67"/>
      <c r="FLG281" s="67"/>
      <c r="FLH281" s="67"/>
      <c r="FLI281" s="67"/>
      <c r="FLJ281" s="67"/>
      <c r="FLK281" s="67"/>
      <c r="FLL281" s="67"/>
      <c r="FLM281" s="67"/>
      <c r="FLN281" s="67"/>
      <c r="FLO281" s="67"/>
      <c r="FLP281" s="67"/>
      <c r="FLQ281" s="67"/>
      <c r="FLR281" s="67"/>
      <c r="FLS281" s="67"/>
      <c r="FLT281" s="67"/>
      <c r="FLU281" s="67"/>
      <c r="FLV281" s="67"/>
      <c r="FLW281" s="67"/>
      <c r="FLX281" s="67"/>
      <c r="FLY281" s="67"/>
      <c r="FLZ281" s="67"/>
      <c r="FMA281" s="67"/>
      <c r="FMB281" s="67"/>
      <c r="FMC281" s="67"/>
      <c r="FMD281" s="67"/>
      <c r="FME281" s="67"/>
      <c r="FMF281" s="67"/>
      <c r="FMG281" s="67"/>
      <c r="FMH281" s="67"/>
      <c r="FMI281" s="67"/>
      <c r="FMJ281" s="67"/>
      <c r="FMK281" s="67"/>
      <c r="FML281" s="67"/>
      <c r="FMM281" s="67"/>
      <c r="FMN281" s="67"/>
      <c r="FMO281" s="67"/>
      <c r="FMP281" s="67"/>
      <c r="FMQ281" s="67"/>
      <c r="FMR281" s="67"/>
      <c r="FMS281" s="67"/>
      <c r="FMT281" s="67"/>
      <c r="FMU281" s="67"/>
      <c r="FMV281" s="67"/>
      <c r="FMW281" s="67"/>
      <c r="FMX281" s="67"/>
      <c r="FMY281" s="67"/>
      <c r="FMZ281" s="67"/>
      <c r="FNA281" s="67"/>
      <c r="FNB281" s="67"/>
      <c r="FNC281" s="67"/>
      <c r="FND281" s="67"/>
      <c r="FNE281" s="67"/>
      <c r="FNF281" s="67"/>
      <c r="FNG281" s="67"/>
      <c r="FNH281" s="67"/>
      <c r="FNI281" s="67"/>
      <c r="FNJ281" s="67"/>
      <c r="FNK281" s="67"/>
      <c r="FNL281" s="67"/>
      <c r="FNM281" s="67"/>
      <c r="FNN281" s="67"/>
      <c r="FNO281" s="67"/>
      <c r="FNP281" s="67"/>
      <c r="FNQ281" s="67"/>
      <c r="FNR281" s="67"/>
      <c r="FNS281" s="67"/>
      <c r="FNT281" s="67"/>
      <c r="FNU281" s="67"/>
      <c r="FNV281" s="67"/>
      <c r="FNW281" s="67"/>
      <c r="FNX281" s="67"/>
      <c r="FNY281" s="67"/>
      <c r="FNZ281" s="67"/>
      <c r="FOA281" s="67"/>
      <c r="FOB281" s="67"/>
      <c r="FOC281" s="67"/>
      <c r="FOD281" s="67"/>
      <c r="FOE281" s="67"/>
      <c r="FOF281" s="67"/>
      <c r="FOG281" s="67"/>
      <c r="FOH281" s="67"/>
      <c r="FOI281" s="67"/>
      <c r="FOJ281" s="67"/>
      <c r="FOK281" s="67"/>
      <c r="FOL281" s="67"/>
      <c r="FOM281" s="67"/>
      <c r="FON281" s="67"/>
      <c r="FOO281" s="67"/>
      <c r="FOP281" s="67"/>
      <c r="FOQ281" s="67"/>
      <c r="FOR281" s="67"/>
      <c r="FOS281" s="67"/>
      <c r="FOT281" s="67"/>
      <c r="FOU281" s="67"/>
      <c r="FOV281" s="67"/>
      <c r="FOW281" s="67"/>
      <c r="FOX281" s="67"/>
      <c r="FOY281" s="67"/>
      <c r="FOZ281" s="67"/>
      <c r="FPA281" s="67"/>
      <c r="FPB281" s="67"/>
      <c r="FPC281" s="67"/>
      <c r="FPD281" s="67"/>
      <c r="FPE281" s="67"/>
      <c r="FPF281" s="67"/>
      <c r="FPG281" s="67"/>
      <c r="FPH281" s="67"/>
      <c r="FPI281" s="67"/>
      <c r="FPJ281" s="67"/>
      <c r="FPK281" s="67"/>
      <c r="FPL281" s="67"/>
      <c r="FPM281" s="67"/>
      <c r="FPN281" s="67"/>
      <c r="FPO281" s="67"/>
      <c r="FPP281" s="67"/>
      <c r="FPQ281" s="67"/>
      <c r="FPR281" s="67"/>
      <c r="FPS281" s="67"/>
      <c r="FPT281" s="67"/>
      <c r="FPU281" s="67"/>
      <c r="FPV281" s="67"/>
      <c r="FPW281" s="67"/>
      <c r="FPX281" s="67"/>
      <c r="FPY281" s="67"/>
      <c r="FPZ281" s="67"/>
      <c r="FQA281" s="67"/>
      <c r="FQB281" s="67"/>
      <c r="FQC281" s="67"/>
      <c r="FQD281" s="67"/>
      <c r="FQE281" s="67"/>
      <c r="FQF281" s="67"/>
      <c r="FQG281" s="67"/>
      <c r="FQH281" s="67"/>
      <c r="FQI281" s="67"/>
      <c r="FQJ281" s="67"/>
      <c r="FQK281" s="67"/>
      <c r="FQL281" s="67"/>
      <c r="FQM281" s="67"/>
      <c r="FQN281" s="67"/>
      <c r="FQO281" s="67"/>
      <c r="FQP281" s="67"/>
      <c r="FQQ281" s="67"/>
      <c r="FQR281" s="67"/>
      <c r="FQS281" s="67"/>
      <c r="FQT281" s="67"/>
      <c r="FQU281" s="67"/>
      <c r="FQV281" s="67"/>
      <c r="FQW281" s="67"/>
      <c r="FQX281" s="67"/>
      <c r="FQY281" s="67"/>
      <c r="FQZ281" s="67"/>
      <c r="FRA281" s="67"/>
      <c r="FRB281" s="67"/>
      <c r="FRC281" s="67"/>
      <c r="FRD281" s="67"/>
      <c r="FRE281" s="67"/>
      <c r="FRF281" s="67"/>
      <c r="FRG281" s="67"/>
      <c r="FRH281" s="67"/>
      <c r="FRI281" s="67"/>
      <c r="FRJ281" s="67"/>
      <c r="FRK281" s="67"/>
      <c r="FRL281" s="67"/>
      <c r="FRM281" s="67"/>
      <c r="FRN281" s="67"/>
      <c r="FRO281" s="67"/>
      <c r="FRP281" s="67"/>
      <c r="FRQ281" s="67"/>
      <c r="FRR281" s="67"/>
      <c r="FRS281" s="67"/>
      <c r="FRT281" s="67"/>
      <c r="FRU281" s="67"/>
      <c r="FRV281" s="67"/>
      <c r="FRW281" s="67"/>
      <c r="FRX281" s="67"/>
      <c r="FRY281" s="67"/>
      <c r="FRZ281" s="67"/>
      <c r="FSA281" s="67"/>
      <c r="FSB281" s="67"/>
      <c r="FSC281" s="67"/>
      <c r="FSD281" s="67"/>
      <c r="FSE281" s="67"/>
      <c r="FSF281" s="67"/>
      <c r="FSG281" s="67"/>
      <c r="FSH281" s="67"/>
      <c r="FSI281" s="67"/>
      <c r="FSJ281" s="67"/>
      <c r="FSK281" s="67"/>
      <c r="FSL281" s="67"/>
      <c r="FSM281" s="67"/>
      <c r="FSN281" s="67"/>
      <c r="FSO281" s="67"/>
      <c r="FSP281" s="67"/>
      <c r="FSQ281" s="67"/>
      <c r="FSR281" s="67"/>
      <c r="FSS281" s="67"/>
      <c r="FST281" s="67"/>
      <c r="FSU281" s="67"/>
      <c r="FSV281" s="67"/>
      <c r="FSW281" s="67"/>
      <c r="FSX281" s="67"/>
      <c r="FSY281" s="67"/>
      <c r="FSZ281" s="67"/>
      <c r="FTA281" s="67"/>
      <c r="FTB281" s="67"/>
      <c r="FTC281" s="67"/>
      <c r="FTD281" s="67"/>
      <c r="FTE281" s="67"/>
      <c r="FTF281" s="67"/>
      <c r="FTG281" s="67"/>
      <c r="FTH281" s="67"/>
      <c r="FTI281" s="67"/>
      <c r="FTJ281" s="67"/>
      <c r="FTK281" s="67"/>
      <c r="FTL281" s="67"/>
      <c r="FTM281" s="67"/>
      <c r="FTN281" s="67"/>
      <c r="FTO281" s="67"/>
      <c r="FTP281" s="67"/>
      <c r="FTQ281" s="67"/>
      <c r="FTR281" s="67"/>
      <c r="FTS281" s="67"/>
      <c r="FTT281" s="67"/>
      <c r="FTU281" s="67"/>
      <c r="FTV281" s="67"/>
      <c r="FTW281" s="67"/>
      <c r="FTX281" s="67"/>
      <c r="FTY281" s="67"/>
      <c r="FTZ281" s="67"/>
      <c r="FUA281" s="67"/>
      <c r="FUB281" s="67"/>
      <c r="FUC281" s="67"/>
      <c r="FUD281" s="67"/>
      <c r="FUE281" s="67"/>
      <c r="FUF281" s="67"/>
      <c r="FUG281" s="67"/>
      <c r="FUH281" s="67"/>
      <c r="FUI281" s="67"/>
      <c r="FUJ281" s="67"/>
      <c r="FUK281" s="67"/>
      <c r="FUL281" s="67"/>
      <c r="FUM281" s="67"/>
      <c r="FUN281" s="67"/>
      <c r="FUO281" s="67"/>
      <c r="FUP281" s="67"/>
      <c r="FUQ281" s="67"/>
      <c r="FUR281" s="67"/>
      <c r="FUS281" s="67"/>
      <c r="FUT281" s="67"/>
      <c r="FUU281" s="67"/>
      <c r="FUV281" s="67"/>
      <c r="FUW281" s="67"/>
      <c r="FUX281" s="67"/>
      <c r="FUY281" s="67"/>
      <c r="FUZ281" s="67"/>
      <c r="FVA281" s="67"/>
      <c r="FVB281" s="67"/>
      <c r="FVC281" s="67"/>
      <c r="FVD281" s="67"/>
      <c r="FVE281" s="67"/>
      <c r="FVF281" s="67"/>
      <c r="FVG281" s="67"/>
      <c r="FVH281" s="67"/>
      <c r="FVI281" s="67"/>
      <c r="FVJ281" s="67"/>
      <c r="FVK281" s="67"/>
      <c r="FVL281" s="67"/>
      <c r="FVM281" s="67"/>
      <c r="FVN281" s="67"/>
      <c r="FVO281" s="67"/>
      <c r="FVP281" s="67"/>
      <c r="FVQ281" s="67"/>
      <c r="FVR281" s="67"/>
      <c r="FVS281" s="67"/>
      <c r="FVT281" s="67"/>
      <c r="FVU281" s="67"/>
      <c r="FVV281" s="67"/>
      <c r="FVW281" s="67"/>
      <c r="FVX281" s="67"/>
      <c r="FVY281" s="67"/>
      <c r="FVZ281" s="67"/>
      <c r="FWA281" s="67"/>
      <c r="FWB281" s="67"/>
      <c r="FWC281" s="67"/>
      <c r="FWD281" s="67"/>
      <c r="FWE281" s="67"/>
      <c r="FWF281" s="67"/>
      <c r="FWG281" s="67"/>
      <c r="FWH281" s="67"/>
      <c r="FWI281" s="67"/>
      <c r="FWJ281" s="67"/>
      <c r="FWK281" s="67"/>
      <c r="FWL281" s="67"/>
      <c r="FWM281" s="67"/>
      <c r="FWN281" s="67"/>
      <c r="FWO281" s="67"/>
      <c r="FWP281" s="67"/>
      <c r="FWQ281" s="67"/>
      <c r="FWR281" s="67"/>
      <c r="FWS281" s="67"/>
      <c r="FWT281" s="67"/>
      <c r="FWU281" s="67"/>
      <c r="FWV281" s="67"/>
      <c r="FWW281" s="67"/>
      <c r="FWX281" s="67"/>
      <c r="FWY281" s="67"/>
      <c r="FWZ281" s="67"/>
      <c r="FXA281" s="67"/>
      <c r="FXB281" s="67"/>
      <c r="FXC281" s="67"/>
      <c r="FXD281" s="67"/>
      <c r="FXE281" s="67"/>
      <c r="FXF281" s="67"/>
      <c r="FXG281" s="67"/>
      <c r="FXH281" s="67"/>
      <c r="FXI281" s="67"/>
      <c r="FXJ281" s="67"/>
      <c r="FXK281" s="67"/>
      <c r="FXL281" s="67"/>
      <c r="FXM281" s="67"/>
      <c r="FXN281" s="67"/>
      <c r="FXO281" s="67"/>
      <c r="FXP281" s="67"/>
      <c r="FXQ281" s="67"/>
      <c r="FXR281" s="67"/>
      <c r="FXS281" s="67"/>
      <c r="FXT281" s="67"/>
      <c r="FXU281" s="67"/>
      <c r="FXV281" s="67"/>
      <c r="FXW281" s="67"/>
      <c r="FXX281" s="67"/>
      <c r="FXY281" s="67"/>
      <c r="FXZ281" s="67"/>
      <c r="FYA281" s="67"/>
      <c r="FYB281" s="67"/>
      <c r="FYC281" s="67"/>
      <c r="FYD281" s="67"/>
      <c r="FYE281" s="67"/>
      <c r="FYF281" s="67"/>
      <c r="FYG281" s="67"/>
      <c r="FYH281" s="67"/>
      <c r="FYI281" s="67"/>
      <c r="FYJ281" s="67"/>
      <c r="FYK281" s="67"/>
      <c r="FYL281" s="67"/>
      <c r="FYM281" s="67"/>
      <c r="FYN281" s="67"/>
      <c r="FYO281" s="67"/>
      <c r="FYP281" s="67"/>
      <c r="FYQ281" s="67"/>
      <c r="FYR281" s="67"/>
      <c r="FYS281" s="67"/>
      <c r="FYT281" s="67"/>
      <c r="FYU281" s="67"/>
      <c r="FYV281" s="67"/>
      <c r="FYW281" s="67"/>
      <c r="FYX281" s="67"/>
      <c r="FYY281" s="67"/>
      <c r="FYZ281" s="67"/>
      <c r="FZA281" s="67"/>
      <c r="FZB281" s="67"/>
      <c r="FZC281" s="67"/>
      <c r="FZD281" s="67"/>
      <c r="FZE281" s="67"/>
      <c r="FZF281" s="67"/>
      <c r="FZG281" s="67"/>
      <c r="FZH281" s="67"/>
      <c r="FZI281" s="67"/>
      <c r="FZJ281" s="67"/>
      <c r="FZK281" s="67"/>
      <c r="FZL281" s="67"/>
      <c r="FZM281" s="67"/>
      <c r="FZN281" s="67"/>
      <c r="FZO281" s="67"/>
      <c r="FZP281" s="67"/>
      <c r="FZQ281" s="67"/>
      <c r="FZR281" s="67"/>
      <c r="FZS281" s="67"/>
      <c r="FZT281" s="67"/>
      <c r="FZU281" s="67"/>
      <c r="FZV281" s="67"/>
      <c r="FZW281" s="67"/>
      <c r="FZX281" s="67"/>
      <c r="FZY281" s="67"/>
      <c r="FZZ281" s="67"/>
      <c r="GAA281" s="67"/>
      <c r="GAB281" s="67"/>
      <c r="GAC281" s="67"/>
      <c r="GAD281" s="67"/>
      <c r="GAE281" s="67"/>
      <c r="GAF281" s="67"/>
      <c r="GAG281" s="67"/>
      <c r="GAH281" s="67"/>
      <c r="GAI281" s="67"/>
      <c r="GAJ281" s="67"/>
      <c r="GAK281" s="67"/>
      <c r="GAL281" s="67"/>
      <c r="GAM281" s="67"/>
      <c r="GAN281" s="67"/>
      <c r="GAO281" s="67"/>
      <c r="GAP281" s="67"/>
      <c r="GAQ281" s="67"/>
      <c r="GAR281" s="67"/>
      <c r="GAS281" s="67"/>
      <c r="GAT281" s="67"/>
      <c r="GAU281" s="67"/>
      <c r="GAV281" s="67"/>
      <c r="GAW281" s="67"/>
      <c r="GAX281" s="67"/>
      <c r="GAY281" s="67"/>
      <c r="GAZ281" s="67"/>
      <c r="GBA281" s="67"/>
      <c r="GBB281" s="67"/>
      <c r="GBC281" s="67"/>
      <c r="GBD281" s="67"/>
      <c r="GBE281" s="67"/>
      <c r="GBF281" s="67"/>
      <c r="GBG281" s="67"/>
      <c r="GBH281" s="67"/>
      <c r="GBI281" s="67"/>
      <c r="GBJ281" s="67"/>
      <c r="GBK281" s="67"/>
      <c r="GBL281" s="67"/>
      <c r="GBM281" s="67"/>
      <c r="GBN281" s="67"/>
      <c r="GBO281" s="67"/>
      <c r="GBP281" s="67"/>
      <c r="GBQ281" s="67"/>
      <c r="GBR281" s="67"/>
      <c r="GBS281" s="67"/>
      <c r="GBT281" s="67"/>
      <c r="GBU281" s="67"/>
      <c r="GBV281" s="67"/>
      <c r="GBW281" s="67"/>
      <c r="GBX281" s="67"/>
      <c r="GBY281" s="67"/>
      <c r="GBZ281" s="67"/>
      <c r="GCA281" s="67"/>
      <c r="GCB281" s="67"/>
      <c r="GCC281" s="67"/>
      <c r="GCD281" s="67"/>
      <c r="GCE281" s="67"/>
      <c r="GCF281" s="67"/>
      <c r="GCG281" s="67"/>
      <c r="GCH281" s="67"/>
      <c r="GCI281" s="67"/>
      <c r="GCJ281" s="67"/>
      <c r="GCK281" s="67"/>
      <c r="GCL281" s="67"/>
      <c r="GCM281" s="67"/>
      <c r="GCN281" s="67"/>
      <c r="GCO281" s="67"/>
      <c r="GCP281" s="67"/>
      <c r="GCQ281" s="67"/>
      <c r="GCR281" s="67"/>
      <c r="GCS281" s="67"/>
      <c r="GCT281" s="67"/>
      <c r="GCU281" s="67"/>
      <c r="GCV281" s="67"/>
      <c r="GCW281" s="67"/>
      <c r="GCX281" s="67"/>
      <c r="GCY281" s="67"/>
      <c r="GCZ281" s="67"/>
      <c r="GDA281" s="67"/>
      <c r="GDB281" s="67"/>
      <c r="GDC281" s="67"/>
      <c r="GDD281" s="67"/>
      <c r="GDE281" s="67"/>
      <c r="GDF281" s="67"/>
      <c r="GDG281" s="67"/>
      <c r="GDH281" s="67"/>
      <c r="GDI281" s="67"/>
      <c r="GDJ281" s="67"/>
      <c r="GDK281" s="67"/>
      <c r="GDL281" s="67"/>
      <c r="GDM281" s="67"/>
      <c r="GDN281" s="67"/>
      <c r="GDO281" s="67"/>
      <c r="GDP281" s="67"/>
      <c r="GDQ281" s="67"/>
      <c r="GDR281" s="67"/>
      <c r="GDS281" s="67"/>
      <c r="GDT281" s="67"/>
      <c r="GDU281" s="67"/>
      <c r="GDV281" s="67"/>
      <c r="GDW281" s="67"/>
      <c r="GDX281" s="67"/>
      <c r="GDY281" s="67"/>
      <c r="GDZ281" s="67"/>
      <c r="GEA281" s="67"/>
      <c r="GEB281" s="67"/>
      <c r="GEC281" s="67"/>
      <c r="GED281" s="67"/>
      <c r="GEE281" s="67"/>
      <c r="GEF281" s="67"/>
      <c r="GEG281" s="67"/>
      <c r="GEH281" s="67"/>
      <c r="GEI281" s="67"/>
      <c r="GEJ281" s="67"/>
      <c r="GEK281" s="67"/>
      <c r="GEL281" s="67"/>
      <c r="GEM281" s="67"/>
      <c r="GEN281" s="67"/>
      <c r="GEO281" s="67"/>
      <c r="GEP281" s="67"/>
      <c r="GEQ281" s="67"/>
      <c r="GER281" s="67"/>
      <c r="GES281" s="67"/>
      <c r="GET281" s="67"/>
      <c r="GEU281" s="67"/>
      <c r="GEV281" s="67"/>
      <c r="GEW281" s="67"/>
      <c r="GEX281" s="67"/>
      <c r="GEY281" s="67"/>
      <c r="GEZ281" s="67"/>
      <c r="GFA281" s="67"/>
      <c r="GFB281" s="67"/>
      <c r="GFC281" s="67"/>
      <c r="GFD281" s="67"/>
      <c r="GFE281" s="67"/>
      <c r="GFF281" s="67"/>
      <c r="GFG281" s="67"/>
      <c r="GFH281" s="67"/>
      <c r="GFI281" s="67"/>
      <c r="GFJ281" s="67"/>
      <c r="GFK281" s="67"/>
      <c r="GFL281" s="67"/>
      <c r="GFM281" s="67"/>
      <c r="GFN281" s="67"/>
      <c r="GFO281" s="67"/>
      <c r="GFP281" s="67"/>
      <c r="GFQ281" s="67"/>
      <c r="GFR281" s="67"/>
      <c r="GFS281" s="67"/>
      <c r="GFT281" s="67"/>
      <c r="GFU281" s="67"/>
      <c r="GFV281" s="67"/>
      <c r="GFW281" s="67"/>
      <c r="GFX281" s="67"/>
      <c r="GFY281" s="67"/>
      <c r="GFZ281" s="67"/>
      <c r="GGA281" s="67"/>
      <c r="GGB281" s="67"/>
      <c r="GGC281" s="67"/>
      <c r="GGD281" s="67"/>
      <c r="GGE281" s="67"/>
      <c r="GGF281" s="67"/>
      <c r="GGG281" s="67"/>
      <c r="GGH281" s="67"/>
      <c r="GGI281" s="67"/>
      <c r="GGJ281" s="67"/>
      <c r="GGK281" s="67"/>
      <c r="GGL281" s="67"/>
      <c r="GGM281" s="67"/>
      <c r="GGN281" s="67"/>
      <c r="GGO281" s="67"/>
      <c r="GGP281" s="67"/>
      <c r="GGQ281" s="67"/>
      <c r="GGR281" s="67"/>
      <c r="GGS281" s="67"/>
      <c r="GGT281" s="67"/>
      <c r="GGU281" s="67"/>
      <c r="GGV281" s="67"/>
      <c r="GGW281" s="67"/>
      <c r="GGX281" s="67"/>
      <c r="GGY281" s="67"/>
      <c r="GGZ281" s="67"/>
      <c r="GHA281" s="67"/>
      <c r="GHB281" s="67"/>
      <c r="GHC281" s="67"/>
      <c r="GHD281" s="67"/>
      <c r="GHE281" s="67"/>
      <c r="GHF281" s="67"/>
      <c r="GHG281" s="67"/>
      <c r="GHH281" s="67"/>
      <c r="GHI281" s="67"/>
      <c r="GHJ281" s="67"/>
      <c r="GHK281" s="67"/>
      <c r="GHL281" s="67"/>
      <c r="GHM281" s="67"/>
      <c r="GHN281" s="67"/>
      <c r="GHO281" s="67"/>
      <c r="GHP281" s="67"/>
      <c r="GHQ281" s="67"/>
      <c r="GHR281" s="67"/>
      <c r="GHS281" s="67"/>
      <c r="GHT281" s="67"/>
      <c r="GHU281" s="67"/>
      <c r="GHV281" s="67"/>
      <c r="GHW281" s="67"/>
      <c r="GHX281" s="67"/>
      <c r="GHY281" s="67"/>
      <c r="GHZ281" s="67"/>
      <c r="GIA281" s="67"/>
      <c r="GIB281" s="67"/>
      <c r="GIC281" s="67"/>
      <c r="GID281" s="67"/>
      <c r="GIE281" s="67"/>
      <c r="GIF281" s="67"/>
      <c r="GIG281" s="67"/>
      <c r="GIH281" s="67"/>
      <c r="GII281" s="67"/>
      <c r="GIJ281" s="67"/>
      <c r="GIK281" s="67"/>
      <c r="GIL281" s="67"/>
      <c r="GIM281" s="67"/>
      <c r="GIN281" s="67"/>
      <c r="GIO281" s="67"/>
      <c r="GIP281" s="67"/>
      <c r="GIQ281" s="67"/>
      <c r="GIR281" s="67"/>
      <c r="GIS281" s="67"/>
      <c r="GIT281" s="67"/>
      <c r="GIU281" s="67"/>
      <c r="GIV281" s="67"/>
      <c r="GIW281" s="67"/>
      <c r="GIX281" s="67"/>
      <c r="GIY281" s="67"/>
      <c r="GIZ281" s="67"/>
      <c r="GJA281" s="67"/>
      <c r="GJB281" s="67"/>
      <c r="GJC281" s="67"/>
      <c r="GJD281" s="67"/>
      <c r="GJE281" s="67"/>
      <c r="GJF281" s="67"/>
      <c r="GJG281" s="67"/>
      <c r="GJH281" s="67"/>
      <c r="GJI281" s="67"/>
      <c r="GJJ281" s="67"/>
      <c r="GJK281" s="67"/>
      <c r="GJL281" s="67"/>
      <c r="GJM281" s="67"/>
      <c r="GJN281" s="67"/>
      <c r="GJO281" s="67"/>
      <c r="GJP281" s="67"/>
      <c r="GJQ281" s="67"/>
      <c r="GJR281" s="67"/>
      <c r="GJS281" s="67"/>
      <c r="GJT281" s="67"/>
      <c r="GJU281" s="67"/>
      <c r="GJV281" s="67"/>
      <c r="GJW281" s="67"/>
      <c r="GJX281" s="67"/>
      <c r="GJY281" s="67"/>
      <c r="GJZ281" s="67"/>
      <c r="GKA281" s="67"/>
      <c r="GKB281" s="67"/>
      <c r="GKC281" s="67"/>
      <c r="GKD281" s="67"/>
      <c r="GKE281" s="67"/>
      <c r="GKF281" s="67"/>
      <c r="GKG281" s="67"/>
      <c r="GKH281" s="67"/>
      <c r="GKI281" s="67"/>
      <c r="GKJ281" s="67"/>
      <c r="GKK281" s="67"/>
      <c r="GKL281" s="67"/>
      <c r="GKM281" s="67"/>
      <c r="GKN281" s="67"/>
      <c r="GKO281" s="67"/>
      <c r="GKP281" s="67"/>
      <c r="GKQ281" s="67"/>
      <c r="GKR281" s="67"/>
      <c r="GKS281" s="67"/>
      <c r="GKT281" s="67"/>
      <c r="GKU281" s="67"/>
      <c r="GKV281" s="67"/>
      <c r="GKW281" s="67"/>
      <c r="GKX281" s="67"/>
      <c r="GKY281" s="67"/>
      <c r="GKZ281" s="67"/>
      <c r="GLA281" s="67"/>
      <c r="GLB281" s="67"/>
      <c r="GLC281" s="67"/>
      <c r="GLD281" s="67"/>
      <c r="GLE281" s="67"/>
      <c r="GLF281" s="67"/>
      <c r="GLG281" s="67"/>
      <c r="GLH281" s="67"/>
      <c r="GLI281" s="67"/>
      <c r="GLJ281" s="67"/>
      <c r="GLK281" s="67"/>
      <c r="GLL281" s="67"/>
      <c r="GLM281" s="67"/>
      <c r="GLN281" s="67"/>
      <c r="GLO281" s="67"/>
      <c r="GLP281" s="67"/>
      <c r="GLQ281" s="67"/>
      <c r="GLR281" s="67"/>
      <c r="GLS281" s="67"/>
      <c r="GLT281" s="67"/>
      <c r="GLU281" s="67"/>
      <c r="GLV281" s="67"/>
      <c r="GLW281" s="67"/>
      <c r="GLX281" s="67"/>
      <c r="GLY281" s="67"/>
      <c r="GLZ281" s="67"/>
      <c r="GMA281" s="67"/>
      <c r="GMB281" s="67"/>
      <c r="GMC281" s="67"/>
      <c r="GMD281" s="67"/>
      <c r="GME281" s="67"/>
      <c r="GMF281" s="67"/>
      <c r="GMG281" s="67"/>
      <c r="GMH281" s="67"/>
      <c r="GMI281" s="67"/>
      <c r="GMJ281" s="67"/>
      <c r="GMK281" s="67"/>
      <c r="GML281" s="67"/>
      <c r="GMM281" s="67"/>
      <c r="GMN281" s="67"/>
      <c r="GMO281" s="67"/>
      <c r="GMP281" s="67"/>
      <c r="GMQ281" s="67"/>
      <c r="GMR281" s="67"/>
      <c r="GMS281" s="67"/>
      <c r="GMT281" s="67"/>
      <c r="GMU281" s="67"/>
      <c r="GMV281" s="67"/>
      <c r="GMW281" s="67"/>
      <c r="GMX281" s="67"/>
      <c r="GMY281" s="67"/>
      <c r="GMZ281" s="67"/>
      <c r="GNA281" s="67"/>
      <c r="GNB281" s="67"/>
      <c r="GNC281" s="67"/>
      <c r="GND281" s="67"/>
      <c r="GNE281" s="67"/>
      <c r="GNF281" s="67"/>
      <c r="GNG281" s="67"/>
      <c r="GNH281" s="67"/>
      <c r="GNI281" s="67"/>
      <c r="GNJ281" s="67"/>
      <c r="GNK281" s="67"/>
      <c r="GNL281" s="67"/>
      <c r="GNM281" s="67"/>
      <c r="GNN281" s="67"/>
      <c r="GNO281" s="67"/>
      <c r="GNP281" s="67"/>
      <c r="GNQ281" s="67"/>
      <c r="GNR281" s="67"/>
      <c r="GNS281" s="67"/>
      <c r="GNT281" s="67"/>
      <c r="GNU281" s="67"/>
      <c r="GNV281" s="67"/>
      <c r="GNW281" s="67"/>
      <c r="GNX281" s="67"/>
      <c r="GNY281" s="67"/>
      <c r="GNZ281" s="67"/>
      <c r="GOA281" s="67"/>
      <c r="GOB281" s="67"/>
      <c r="GOC281" s="67"/>
      <c r="GOD281" s="67"/>
      <c r="GOE281" s="67"/>
      <c r="GOF281" s="67"/>
      <c r="GOG281" s="67"/>
      <c r="GOH281" s="67"/>
      <c r="GOI281" s="67"/>
      <c r="GOJ281" s="67"/>
      <c r="GOK281" s="67"/>
      <c r="GOL281" s="67"/>
      <c r="GOM281" s="67"/>
      <c r="GON281" s="67"/>
      <c r="GOO281" s="67"/>
      <c r="GOP281" s="67"/>
      <c r="GOQ281" s="67"/>
      <c r="GOR281" s="67"/>
      <c r="GOS281" s="67"/>
      <c r="GOT281" s="67"/>
      <c r="GOU281" s="67"/>
      <c r="GOV281" s="67"/>
      <c r="GOW281" s="67"/>
      <c r="GOX281" s="67"/>
      <c r="GOY281" s="67"/>
      <c r="GOZ281" s="67"/>
      <c r="GPA281" s="67"/>
      <c r="GPB281" s="67"/>
      <c r="GPC281" s="67"/>
      <c r="GPD281" s="67"/>
      <c r="GPE281" s="67"/>
      <c r="GPF281" s="67"/>
      <c r="GPG281" s="67"/>
      <c r="GPH281" s="67"/>
      <c r="GPI281" s="67"/>
      <c r="GPJ281" s="67"/>
      <c r="GPK281" s="67"/>
      <c r="GPL281" s="67"/>
      <c r="GPM281" s="67"/>
      <c r="GPN281" s="67"/>
      <c r="GPO281" s="67"/>
      <c r="GPP281" s="67"/>
      <c r="GPQ281" s="67"/>
      <c r="GPR281" s="67"/>
      <c r="GPS281" s="67"/>
      <c r="GPT281" s="67"/>
      <c r="GPU281" s="67"/>
      <c r="GPV281" s="67"/>
      <c r="GPW281" s="67"/>
      <c r="GPX281" s="67"/>
      <c r="GPY281" s="67"/>
      <c r="GPZ281" s="67"/>
      <c r="GQA281" s="67"/>
      <c r="GQB281" s="67"/>
      <c r="GQC281" s="67"/>
      <c r="GQD281" s="67"/>
      <c r="GQE281" s="67"/>
      <c r="GQF281" s="67"/>
      <c r="GQG281" s="67"/>
      <c r="GQH281" s="67"/>
      <c r="GQI281" s="67"/>
      <c r="GQJ281" s="67"/>
      <c r="GQK281" s="67"/>
      <c r="GQL281" s="67"/>
      <c r="GQM281" s="67"/>
      <c r="GQN281" s="67"/>
      <c r="GQO281" s="67"/>
      <c r="GQP281" s="67"/>
      <c r="GQQ281" s="67"/>
      <c r="GQR281" s="67"/>
      <c r="GQS281" s="67"/>
      <c r="GQT281" s="67"/>
      <c r="GQU281" s="67"/>
      <c r="GQV281" s="67"/>
      <c r="GQW281" s="67"/>
      <c r="GQX281" s="67"/>
      <c r="GQY281" s="67"/>
      <c r="GQZ281" s="67"/>
      <c r="GRA281" s="67"/>
      <c r="GRB281" s="67"/>
      <c r="GRC281" s="67"/>
      <c r="GRD281" s="67"/>
      <c r="GRE281" s="67"/>
      <c r="GRF281" s="67"/>
      <c r="GRG281" s="67"/>
      <c r="GRH281" s="67"/>
      <c r="GRI281" s="67"/>
      <c r="GRJ281" s="67"/>
      <c r="GRK281" s="67"/>
      <c r="GRL281" s="67"/>
      <c r="GRM281" s="67"/>
      <c r="GRN281" s="67"/>
      <c r="GRO281" s="67"/>
      <c r="GRP281" s="67"/>
      <c r="GRQ281" s="67"/>
      <c r="GRR281" s="67"/>
      <c r="GRS281" s="67"/>
      <c r="GRT281" s="67"/>
      <c r="GRU281" s="67"/>
      <c r="GRV281" s="67"/>
      <c r="GRW281" s="67"/>
      <c r="GRX281" s="67"/>
      <c r="GRY281" s="67"/>
      <c r="GRZ281" s="67"/>
      <c r="GSA281" s="67"/>
      <c r="GSB281" s="67"/>
      <c r="GSC281" s="67"/>
      <c r="GSD281" s="67"/>
      <c r="GSE281" s="67"/>
      <c r="GSF281" s="67"/>
      <c r="GSG281" s="67"/>
      <c r="GSH281" s="67"/>
      <c r="GSI281" s="67"/>
      <c r="GSJ281" s="67"/>
      <c r="GSK281" s="67"/>
      <c r="GSL281" s="67"/>
      <c r="GSM281" s="67"/>
      <c r="GSN281" s="67"/>
      <c r="GSO281" s="67"/>
      <c r="GSP281" s="67"/>
      <c r="GSQ281" s="67"/>
      <c r="GSR281" s="67"/>
      <c r="GSS281" s="67"/>
      <c r="GST281" s="67"/>
      <c r="GSU281" s="67"/>
      <c r="GSV281" s="67"/>
      <c r="GSW281" s="67"/>
      <c r="GSX281" s="67"/>
      <c r="GSY281" s="67"/>
      <c r="GSZ281" s="67"/>
      <c r="GTA281" s="67"/>
      <c r="GTB281" s="67"/>
      <c r="GTC281" s="67"/>
      <c r="GTD281" s="67"/>
      <c r="GTE281" s="67"/>
      <c r="GTF281" s="67"/>
      <c r="GTG281" s="67"/>
      <c r="GTH281" s="67"/>
      <c r="GTI281" s="67"/>
      <c r="GTJ281" s="67"/>
      <c r="GTK281" s="67"/>
      <c r="GTL281" s="67"/>
      <c r="GTM281" s="67"/>
      <c r="GTN281" s="67"/>
      <c r="GTO281" s="67"/>
      <c r="GTP281" s="67"/>
      <c r="GTQ281" s="67"/>
      <c r="GTR281" s="67"/>
      <c r="GTS281" s="67"/>
      <c r="GTT281" s="67"/>
      <c r="GTU281" s="67"/>
      <c r="GTV281" s="67"/>
      <c r="GTW281" s="67"/>
      <c r="GTX281" s="67"/>
      <c r="GTY281" s="67"/>
      <c r="GTZ281" s="67"/>
      <c r="GUA281" s="67"/>
      <c r="GUB281" s="67"/>
      <c r="GUC281" s="67"/>
      <c r="GUD281" s="67"/>
      <c r="GUE281" s="67"/>
      <c r="GUF281" s="67"/>
      <c r="GUG281" s="67"/>
      <c r="GUH281" s="67"/>
      <c r="GUI281" s="67"/>
      <c r="GUJ281" s="67"/>
      <c r="GUK281" s="67"/>
      <c r="GUL281" s="67"/>
      <c r="GUM281" s="67"/>
      <c r="GUN281" s="67"/>
      <c r="GUO281" s="67"/>
      <c r="GUP281" s="67"/>
      <c r="GUQ281" s="67"/>
      <c r="GUR281" s="67"/>
      <c r="GUS281" s="67"/>
      <c r="GUT281" s="67"/>
      <c r="GUU281" s="67"/>
      <c r="GUV281" s="67"/>
      <c r="GUW281" s="67"/>
      <c r="GUX281" s="67"/>
      <c r="GUY281" s="67"/>
      <c r="GUZ281" s="67"/>
      <c r="GVA281" s="67"/>
      <c r="GVB281" s="67"/>
      <c r="GVC281" s="67"/>
      <c r="GVD281" s="67"/>
      <c r="GVE281" s="67"/>
      <c r="GVF281" s="67"/>
      <c r="GVG281" s="67"/>
      <c r="GVH281" s="67"/>
      <c r="GVI281" s="67"/>
      <c r="GVJ281" s="67"/>
      <c r="GVK281" s="67"/>
      <c r="GVL281" s="67"/>
      <c r="GVM281" s="67"/>
      <c r="GVN281" s="67"/>
      <c r="GVO281" s="67"/>
      <c r="GVP281" s="67"/>
      <c r="GVQ281" s="67"/>
      <c r="GVR281" s="67"/>
      <c r="GVS281" s="67"/>
      <c r="GVT281" s="67"/>
      <c r="GVU281" s="67"/>
      <c r="GVV281" s="67"/>
      <c r="GVW281" s="67"/>
      <c r="GVX281" s="67"/>
      <c r="GVY281" s="67"/>
      <c r="GVZ281" s="67"/>
      <c r="GWA281" s="67"/>
      <c r="GWB281" s="67"/>
      <c r="GWC281" s="67"/>
      <c r="GWD281" s="67"/>
      <c r="GWE281" s="67"/>
      <c r="GWF281" s="67"/>
      <c r="GWG281" s="67"/>
      <c r="GWH281" s="67"/>
      <c r="GWI281" s="67"/>
      <c r="GWJ281" s="67"/>
      <c r="GWK281" s="67"/>
      <c r="GWL281" s="67"/>
      <c r="GWM281" s="67"/>
      <c r="GWN281" s="67"/>
      <c r="GWO281" s="67"/>
      <c r="GWP281" s="67"/>
      <c r="GWQ281" s="67"/>
      <c r="GWR281" s="67"/>
      <c r="GWS281" s="67"/>
      <c r="GWT281" s="67"/>
      <c r="GWU281" s="67"/>
      <c r="GWV281" s="67"/>
      <c r="GWW281" s="67"/>
      <c r="GWX281" s="67"/>
      <c r="GWY281" s="67"/>
      <c r="GWZ281" s="67"/>
      <c r="GXA281" s="67"/>
      <c r="GXB281" s="67"/>
      <c r="GXC281" s="67"/>
      <c r="GXD281" s="67"/>
      <c r="GXE281" s="67"/>
      <c r="GXF281" s="67"/>
      <c r="GXG281" s="67"/>
      <c r="GXH281" s="67"/>
      <c r="GXI281" s="67"/>
      <c r="GXJ281" s="67"/>
      <c r="GXK281" s="67"/>
      <c r="GXL281" s="67"/>
      <c r="GXM281" s="67"/>
      <c r="GXN281" s="67"/>
      <c r="GXO281" s="67"/>
      <c r="GXP281" s="67"/>
      <c r="GXQ281" s="67"/>
      <c r="GXR281" s="67"/>
      <c r="GXS281" s="67"/>
      <c r="GXT281" s="67"/>
      <c r="GXU281" s="67"/>
      <c r="GXV281" s="67"/>
      <c r="GXW281" s="67"/>
      <c r="GXX281" s="67"/>
      <c r="GXY281" s="67"/>
      <c r="GXZ281" s="67"/>
      <c r="GYA281" s="67"/>
      <c r="GYB281" s="67"/>
      <c r="GYC281" s="67"/>
      <c r="GYD281" s="67"/>
      <c r="GYE281" s="67"/>
      <c r="GYF281" s="67"/>
      <c r="GYG281" s="67"/>
      <c r="GYH281" s="67"/>
      <c r="GYI281" s="67"/>
      <c r="GYJ281" s="67"/>
      <c r="GYK281" s="67"/>
      <c r="GYL281" s="67"/>
      <c r="GYM281" s="67"/>
      <c r="GYN281" s="67"/>
      <c r="GYO281" s="67"/>
      <c r="GYP281" s="67"/>
      <c r="GYQ281" s="67"/>
      <c r="GYR281" s="67"/>
      <c r="GYS281" s="67"/>
      <c r="GYT281" s="67"/>
      <c r="GYU281" s="67"/>
      <c r="GYV281" s="67"/>
      <c r="GYW281" s="67"/>
      <c r="GYX281" s="67"/>
      <c r="GYY281" s="67"/>
      <c r="GYZ281" s="67"/>
      <c r="GZA281" s="67"/>
      <c r="GZB281" s="67"/>
      <c r="GZC281" s="67"/>
      <c r="GZD281" s="67"/>
      <c r="GZE281" s="67"/>
      <c r="GZF281" s="67"/>
      <c r="GZG281" s="67"/>
      <c r="GZH281" s="67"/>
      <c r="GZI281" s="67"/>
      <c r="GZJ281" s="67"/>
      <c r="GZK281" s="67"/>
      <c r="GZL281" s="67"/>
      <c r="GZM281" s="67"/>
      <c r="GZN281" s="67"/>
      <c r="GZO281" s="67"/>
      <c r="GZP281" s="67"/>
      <c r="GZQ281" s="67"/>
      <c r="GZR281" s="67"/>
      <c r="GZS281" s="67"/>
      <c r="GZT281" s="67"/>
      <c r="GZU281" s="67"/>
      <c r="GZV281" s="67"/>
      <c r="GZW281" s="67"/>
      <c r="GZX281" s="67"/>
      <c r="GZY281" s="67"/>
      <c r="GZZ281" s="67"/>
      <c r="HAA281" s="67"/>
      <c r="HAB281" s="67"/>
      <c r="HAC281" s="67"/>
      <c r="HAD281" s="67"/>
      <c r="HAE281" s="67"/>
      <c r="HAF281" s="67"/>
      <c r="HAG281" s="67"/>
      <c r="HAH281" s="67"/>
      <c r="HAI281" s="67"/>
      <c r="HAJ281" s="67"/>
      <c r="HAK281" s="67"/>
      <c r="HAL281" s="67"/>
      <c r="HAM281" s="67"/>
      <c r="HAN281" s="67"/>
      <c r="HAO281" s="67"/>
      <c r="HAP281" s="67"/>
      <c r="HAQ281" s="67"/>
      <c r="HAR281" s="67"/>
      <c r="HAS281" s="67"/>
      <c r="HAT281" s="67"/>
      <c r="HAU281" s="67"/>
      <c r="HAV281" s="67"/>
      <c r="HAW281" s="67"/>
      <c r="HAX281" s="67"/>
      <c r="HAY281" s="67"/>
      <c r="HAZ281" s="67"/>
      <c r="HBA281" s="67"/>
      <c r="HBB281" s="67"/>
      <c r="HBC281" s="67"/>
      <c r="HBD281" s="67"/>
      <c r="HBE281" s="67"/>
      <c r="HBF281" s="67"/>
      <c r="HBG281" s="67"/>
      <c r="HBH281" s="67"/>
      <c r="HBI281" s="67"/>
      <c r="HBJ281" s="67"/>
      <c r="HBK281" s="67"/>
      <c r="HBL281" s="67"/>
      <c r="HBM281" s="67"/>
      <c r="HBN281" s="67"/>
      <c r="HBO281" s="67"/>
      <c r="HBP281" s="67"/>
      <c r="HBQ281" s="67"/>
      <c r="HBR281" s="67"/>
      <c r="HBS281" s="67"/>
      <c r="HBT281" s="67"/>
      <c r="HBU281" s="67"/>
      <c r="HBV281" s="67"/>
      <c r="HBW281" s="67"/>
      <c r="HBX281" s="67"/>
      <c r="HBY281" s="67"/>
      <c r="HBZ281" s="67"/>
      <c r="HCA281" s="67"/>
      <c r="HCB281" s="67"/>
      <c r="HCC281" s="67"/>
      <c r="HCD281" s="67"/>
      <c r="HCE281" s="67"/>
      <c r="HCF281" s="67"/>
      <c r="HCG281" s="67"/>
      <c r="HCH281" s="67"/>
      <c r="HCI281" s="67"/>
      <c r="HCJ281" s="67"/>
      <c r="HCK281" s="67"/>
      <c r="HCL281" s="67"/>
      <c r="HCM281" s="67"/>
      <c r="HCN281" s="67"/>
      <c r="HCO281" s="67"/>
      <c r="HCP281" s="67"/>
      <c r="HCQ281" s="67"/>
      <c r="HCR281" s="67"/>
      <c r="HCS281" s="67"/>
      <c r="HCT281" s="67"/>
      <c r="HCU281" s="67"/>
      <c r="HCV281" s="67"/>
      <c r="HCW281" s="67"/>
      <c r="HCX281" s="67"/>
      <c r="HCY281" s="67"/>
      <c r="HCZ281" s="67"/>
      <c r="HDA281" s="67"/>
      <c r="HDB281" s="67"/>
      <c r="HDC281" s="67"/>
      <c r="HDD281" s="67"/>
      <c r="HDE281" s="67"/>
      <c r="HDF281" s="67"/>
      <c r="HDG281" s="67"/>
      <c r="HDH281" s="67"/>
      <c r="HDI281" s="67"/>
      <c r="HDJ281" s="67"/>
      <c r="HDK281" s="67"/>
      <c r="HDL281" s="67"/>
      <c r="HDM281" s="67"/>
      <c r="HDN281" s="67"/>
      <c r="HDO281" s="67"/>
      <c r="HDP281" s="67"/>
      <c r="HDQ281" s="67"/>
      <c r="HDR281" s="67"/>
      <c r="HDS281" s="67"/>
      <c r="HDT281" s="67"/>
      <c r="HDU281" s="67"/>
      <c r="HDV281" s="67"/>
      <c r="HDW281" s="67"/>
      <c r="HDX281" s="67"/>
      <c r="HDY281" s="67"/>
      <c r="HDZ281" s="67"/>
      <c r="HEA281" s="67"/>
      <c r="HEB281" s="67"/>
      <c r="HEC281" s="67"/>
      <c r="HED281" s="67"/>
      <c r="HEE281" s="67"/>
      <c r="HEF281" s="67"/>
      <c r="HEG281" s="67"/>
      <c r="HEH281" s="67"/>
      <c r="HEI281" s="67"/>
      <c r="HEJ281" s="67"/>
      <c r="HEK281" s="67"/>
      <c r="HEL281" s="67"/>
      <c r="HEM281" s="67"/>
      <c r="HEN281" s="67"/>
      <c r="HEO281" s="67"/>
      <c r="HEP281" s="67"/>
      <c r="HEQ281" s="67"/>
      <c r="HER281" s="67"/>
      <c r="HES281" s="67"/>
      <c r="HET281" s="67"/>
      <c r="HEU281" s="67"/>
      <c r="HEV281" s="67"/>
      <c r="HEW281" s="67"/>
      <c r="HEX281" s="67"/>
      <c r="HEY281" s="67"/>
      <c r="HEZ281" s="67"/>
      <c r="HFA281" s="67"/>
      <c r="HFB281" s="67"/>
      <c r="HFC281" s="67"/>
      <c r="HFD281" s="67"/>
      <c r="HFE281" s="67"/>
      <c r="HFF281" s="67"/>
      <c r="HFG281" s="67"/>
      <c r="HFH281" s="67"/>
      <c r="HFI281" s="67"/>
      <c r="HFJ281" s="67"/>
      <c r="HFK281" s="67"/>
      <c r="HFL281" s="67"/>
      <c r="HFM281" s="67"/>
      <c r="HFN281" s="67"/>
      <c r="HFO281" s="67"/>
      <c r="HFP281" s="67"/>
      <c r="HFQ281" s="67"/>
      <c r="HFR281" s="67"/>
      <c r="HFS281" s="67"/>
      <c r="HFT281" s="67"/>
      <c r="HFU281" s="67"/>
      <c r="HFV281" s="67"/>
      <c r="HFW281" s="67"/>
      <c r="HFX281" s="67"/>
      <c r="HFY281" s="67"/>
      <c r="HFZ281" s="67"/>
      <c r="HGA281" s="67"/>
      <c r="HGB281" s="67"/>
      <c r="HGC281" s="67"/>
      <c r="HGD281" s="67"/>
      <c r="HGE281" s="67"/>
      <c r="HGF281" s="67"/>
      <c r="HGG281" s="67"/>
      <c r="HGH281" s="67"/>
      <c r="HGI281" s="67"/>
      <c r="HGJ281" s="67"/>
      <c r="HGK281" s="67"/>
      <c r="HGL281" s="67"/>
      <c r="HGM281" s="67"/>
      <c r="HGN281" s="67"/>
      <c r="HGO281" s="67"/>
      <c r="HGP281" s="67"/>
      <c r="HGQ281" s="67"/>
      <c r="HGR281" s="67"/>
      <c r="HGS281" s="67"/>
      <c r="HGT281" s="67"/>
      <c r="HGU281" s="67"/>
      <c r="HGV281" s="67"/>
      <c r="HGW281" s="67"/>
      <c r="HGX281" s="67"/>
      <c r="HGY281" s="67"/>
      <c r="HGZ281" s="67"/>
      <c r="HHA281" s="67"/>
      <c r="HHB281" s="67"/>
      <c r="HHC281" s="67"/>
      <c r="HHD281" s="67"/>
      <c r="HHE281" s="67"/>
      <c r="HHF281" s="67"/>
      <c r="HHG281" s="67"/>
      <c r="HHH281" s="67"/>
      <c r="HHI281" s="67"/>
      <c r="HHJ281" s="67"/>
      <c r="HHK281" s="67"/>
      <c r="HHL281" s="67"/>
      <c r="HHM281" s="67"/>
      <c r="HHN281" s="67"/>
      <c r="HHO281" s="67"/>
      <c r="HHP281" s="67"/>
      <c r="HHQ281" s="67"/>
      <c r="HHR281" s="67"/>
      <c r="HHS281" s="67"/>
      <c r="HHT281" s="67"/>
      <c r="HHU281" s="67"/>
      <c r="HHV281" s="67"/>
      <c r="HHW281" s="67"/>
      <c r="HHX281" s="67"/>
      <c r="HHY281" s="67"/>
      <c r="HHZ281" s="67"/>
      <c r="HIA281" s="67"/>
      <c r="HIB281" s="67"/>
      <c r="HIC281" s="67"/>
      <c r="HID281" s="67"/>
      <c r="HIE281" s="67"/>
      <c r="HIF281" s="67"/>
      <c r="HIG281" s="67"/>
      <c r="HIH281" s="67"/>
      <c r="HII281" s="67"/>
      <c r="HIJ281" s="67"/>
      <c r="HIK281" s="67"/>
      <c r="HIL281" s="67"/>
      <c r="HIM281" s="67"/>
      <c r="HIN281" s="67"/>
      <c r="HIO281" s="67"/>
      <c r="HIP281" s="67"/>
      <c r="HIQ281" s="67"/>
      <c r="HIR281" s="67"/>
      <c r="HIS281" s="67"/>
      <c r="HIT281" s="67"/>
      <c r="HIU281" s="67"/>
      <c r="HIV281" s="67"/>
      <c r="HIW281" s="67"/>
      <c r="HIX281" s="67"/>
      <c r="HIY281" s="67"/>
      <c r="HIZ281" s="67"/>
      <c r="HJA281" s="67"/>
      <c r="HJB281" s="67"/>
      <c r="HJC281" s="67"/>
      <c r="HJD281" s="67"/>
      <c r="HJE281" s="67"/>
      <c r="HJF281" s="67"/>
      <c r="HJG281" s="67"/>
      <c r="HJH281" s="67"/>
      <c r="HJI281" s="67"/>
      <c r="HJJ281" s="67"/>
      <c r="HJK281" s="67"/>
      <c r="HJL281" s="67"/>
      <c r="HJM281" s="67"/>
      <c r="HJN281" s="67"/>
      <c r="HJO281" s="67"/>
      <c r="HJP281" s="67"/>
      <c r="HJQ281" s="67"/>
      <c r="HJR281" s="67"/>
      <c r="HJS281" s="67"/>
      <c r="HJT281" s="67"/>
      <c r="HJU281" s="67"/>
      <c r="HJV281" s="67"/>
      <c r="HJW281" s="67"/>
      <c r="HJX281" s="67"/>
      <c r="HJY281" s="67"/>
      <c r="HJZ281" s="67"/>
      <c r="HKA281" s="67"/>
      <c r="HKB281" s="67"/>
      <c r="HKC281" s="67"/>
      <c r="HKD281" s="67"/>
      <c r="HKE281" s="67"/>
      <c r="HKF281" s="67"/>
      <c r="HKG281" s="67"/>
      <c r="HKH281" s="67"/>
      <c r="HKI281" s="67"/>
      <c r="HKJ281" s="67"/>
      <c r="HKK281" s="67"/>
      <c r="HKL281" s="67"/>
      <c r="HKM281" s="67"/>
      <c r="HKN281" s="67"/>
      <c r="HKO281" s="67"/>
      <c r="HKP281" s="67"/>
      <c r="HKQ281" s="67"/>
      <c r="HKR281" s="67"/>
      <c r="HKS281" s="67"/>
      <c r="HKT281" s="67"/>
      <c r="HKU281" s="67"/>
      <c r="HKV281" s="67"/>
      <c r="HKW281" s="67"/>
      <c r="HKX281" s="67"/>
      <c r="HKY281" s="67"/>
      <c r="HKZ281" s="67"/>
      <c r="HLA281" s="67"/>
      <c r="HLB281" s="67"/>
      <c r="HLC281" s="67"/>
      <c r="HLD281" s="67"/>
      <c r="HLE281" s="67"/>
      <c r="HLF281" s="67"/>
      <c r="HLG281" s="67"/>
      <c r="HLH281" s="67"/>
      <c r="HLI281" s="67"/>
      <c r="HLJ281" s="67"/>
      <c r="HLK281" s="67"/>
      <c r="HLL281" s="67"/>
      <c r="HLM281" s="67"/>
      <c r="HLN281" s="67"/>
      <c r="HLO281" s="67"/>
      <c r="HLP281" s="67"/>
      <c r="HLQ281" s="67"/>
      <c r="HLR281" s="67"/>
      <c r="HLS281" s="67"/>
      <c r="HLT281" s="67"/>
      <c r="HLU281" s="67"/>
      <c r="HLV281" s="67"/>
      <c r="HLW281" s="67"/>
      <c r="HLX281" s="67"/>
      <c r="HLY281" s="67"/>
      <c r="HLZ281" s="67"/>
      <c r="HMA281" s="67"/>
      <c r="HMB281" s="67"/>
      <c r="HMC281" s="67"/>
      <c r="HMD281" s="67"/>
      <c r="HME281" s="67"/>
      <c r="HMF281" s="67"/>
      <c r="HMG281" s="67"/>
      <c r="HMH281" s="67"/>
      <c r="HMI281" s="67"/>
      <c r="HMJ281" s="67"/>
      <c r="HMK281" s="67"/>
      <c r="HML281" s="67"/>
      <c r="HMM281" s="67"/>
      <c r="HMN281" s="67"/>
      <c r="HMO281" s="67"/>
      <c r="HMP281" s="67"/>
      <c r="HMQ281" s="67"/>
      <c r="HMR281" s="67"/>
      <c r="HMS281" s="67"/>
      <c r="HMT281" s="67"/>
      <c r="HMU281" s="67"/>
      <c r="HMV281" s="67"/>
      <c r="HMW281" s="67"/>
      <c r="HMX281" s="67"/>
      <c r="HMY281" s="67"/>
      <c r="HMZ281" s="67"/>
      <c r="HNA281" s="67"/>
      <c r="HNB281" s="67"/>
      <c r="HNC281" s="67"/>
      <c r="HND281" s="67"/>
      <c r="HNE281" s="67"/>
      <c r="HNF281" s="67"/>
      <c r="HNG281" s="67"/>
      <c r="HNH281" s="67"/>
      <c r="HNI281" s="67"/>
      <c r="HNJ281" s="67"/>
      <c r="HNK281" s="67"/>
      <c r="HNL281" s="67"/>
      <c r="HNM281" s="67"/>
      <c r="HNN281" s="67"/>
      <c r="HNO281" s="67"/>
      <c r="HNP281" s="67"/>
      <c r="HNQ281" s="67"/>
      <c r="HNR281" s="67"/>
      <c r="HNS281" s="67"/>
      <c r="HNT281" s="67"/>
      <c r="HNU281" s="67"/>
      <c r="HNV281" s="67"/>
      <c r="HNW281" s="67"/>
      <c r="HNX281" s="67"/>
      <c r="HNY281" s="67"/>
      <c r="HNZ281" s="67"/>
      <c r="HOA281" s="67"/>
      <c r="HOB281" s="67"/>
      <c r="HOC281" s="67"/>
      <c r="HOD281" s="67"/>
      <c r="HOE281" s="67"/>
      <c r="HOF281" s="67"/>
      <c r="HOG281" s="67"/>
      <c r="HOH281" s="67"/>
      <c r="HOI281" s="67"/>
      <c r="HOJ281" s="67"/>
      <c r="HOK281" s="67"/>
      <c r="HOL281" s="67"/>
      <c r="HOM281" s="67"/>
      <c r="HON281" s="67"/>
      <c r="HOO281" s="67"/>
      <c r="HOP281" s="67"/>
      <c r="HOQ281" s="67"/>
      <c r="HOR281" s="67"/>
      <c r="HOS281" s="67"/>
      <c r="HOT281" s="67"/>
      <c r="HOU281" s="67"/>
      <c r="HOV281" s="67"/>
      <c r="HOW281" s="67"/>
      <c r="HOX281" s="67"/>
      <c r="HOY281" s="67"/>
      <c r="HOZ281" s="67"/>
      <c r="HPA281" s="67"/>
      <c r="HPB281" s="67"/>
      <c r="HPC281" s="67"/>
      <c r="HPD281" s="67"/>
      <c r="HPE281" s="67"/>
      <c r="HPF281" s="67"/>
      <c r="HPG281" s="67"/>
      <c r="HPH281" s="67"/>
      <c r="HPI281" s="67"/>
      <c r="HPJ281" s="67"/>
      <c r="HPK281" s="67"/>
      <c r="HPL281" s="67"/>
      <c r="HPM281" s="67"/>
      <c r="HPN281" s="67"/>
      <c r="HPO281" s="67"/>
      <c r="HPP281" s="67"/>
      <c r="HPQ281" s="67"/>
      <c r="HPR281" s="67"/>
      <c r="HPS281" s="67"/>
      <c r="HPT281" s="67"/>
      <c r="HPU281" s="67"/>
      <c r="HPV281" s="67"/>
      <c r="HPW281" s="67"/>
      <c r="HPX281" s="67"/>
      <c r="HPY281" s="67"/>
      <c r="HPZ281" s="67"/>
      <c r="HQA281" s="67"/>
      <c r="HQB281" s="67"/>
      <c r="HQC281" s="67"/>
      <c r="HQD281" s="67"/>
      <c r="HQE281" s="67"/>
      <c r="HQF281" s="67"/>
      <c r="HQG281" s="67"/>
      <c r="HQH281" s="67"/>
      <c r="HQI281" s="67"/>
      <c r="HQJ281" s="67"/>
      <c r="HQK281" s="67"/>
      <c r="HQL281" s="67"/>
      <c r="HQM281" s="67"/>
      <c r="HQN281" s="67"/>
      <c r="HQO281" s="67"/>
      <c r="HQP281" s="67"/>
      <c r="HQQ281" s="67"/>
      <c r="HQR281" s="67"/>
      <c r="HQS281" s="67"/>
      <c r="HQT281" s="67"/>
      <c r="HQU281" s="67"/>
      <c r="HQV281" s="67"/>
      <c r="HQW281" s="67"/>
      <c r="HQX281" s="67"/>
      <c r="HQY281" s="67"/>
      <c r="HQZ281" s="67"/>
      <c r="HRA281" s="67"/>
      <c r="HRB281" s="67"/>
      <c r="HRC281" s="67"/>
      <c r="HRD281" s="67"/>
      <c r="HRE281" s="67"/>
      <c r="HRF281" s="67"/>
      <c r="HRG281" s="67"/>
      <c r="HRH281" s="67"/>
      <c r="HRI281" s="67"/>
      <c r="HRJ281" s="67"/>
      <c r="HRK281" s="67"/>
      <c r="HRL281" s="67"/>
      <c r="HRM281" s="67"/>
      <c r="HRN281" s="67"/>
      <c r="HRO281" s="67"/>
      <c r="HRP281" s="67"/>
      <c r="HRQ281" s="67"/>
      <c r="HRR281" s="67"/>
      <c r="HRS281" s="67"/>
      <c r="HRT281" s="67"/>
      <c r="HRU281" s="67"/>
      <c r="HRV281" s="67"/>
      <c r="HRW281" s="67"/>
      <c r="HRX281" s="67"/>
      <c r="HRY281" s="67"/>
      <c r="HRZ281" s="67"/>
      <c r="HSA281" s="67"/>
      <c r="HSB281" s="67"/>
      <c r="HSC281" s="67"/>
      <c r="HSD281" s="67"/>
      <c r="HSE281" s="67"/>
      <c r="HSF281" s="67"/>
      <c r="HSG281" s="67"/>
      <c r="HSH281" s="67"/>
      <c r="HSI281" s="67"/>
      <c r="HSJ281" s="67"/>
      <c r="HSK281" s="67"/>
      <c r="HSL281" s="67"/>
      <c r="HSM281" s="67"/>
      <c r="HSN281" s="67"/>
      <c r="HSO281" s="67"/>
      <c r="HSP281" s="67"/>
      <c r="HSQ281" s="67"/>
      <c r="HSR281" s="67"/>
      <c r="HSS281" s="67"/>
      <c r="HST281" s="67"/>
      <c r="HSU281" s="67"/>
      <c r="HSV281" s="67"/>
      <c r="HSW281" s="67"/>
      <c r="HSX281" s="67"/>
      <c r="HSY281" s="67"/>
      <c r="HSZ281" s="67"/>
      <c r="HTA281" s="67"/>
      <c r="HTB281" s="67"/>
      <c r="HTC281" s="67"/>
      <c r="HTD281" s="67"/>
      <c r="HTE281" s="67"/>
      <c r="HTF281" s="67"/>
      <c r="HTG281" s="67"/>
      <c r="HTH281" s="67"/>
      <c r="HTI281" s="67"/>
      <c r="HTJ281" s="67"/>
      <c r="HTK281" s="67"/>
      <c r="HTL281" s="67"/>
      <c r="HTM281" s="67"/>
      <c r="HTN281" s="67"/>
      <c r="HTO281" s="67"/>
      <c r="HTP281" s="67"/>
      <c r="HTQ281" s="67"/>
      <c r="HTR281" s="67"/>
      <c r="HTS281" s="67"/>
      <c r="HTT281" s="67"/>
      <c r="HTU281" s="67"/>
      <c r="HTV281" s="67"/>
      <c r="HTW281" s="67"/>
      <c r="HTX281" s="67"/>
      <c r="HTY281" s="67"/>
      <c r="HTZ281" s="67"/>
      <c r="HUA281" s="67"/>
      <c r="HUB281" s="67"/>
      <c r="HUC281" s="67"/>
      <c r="HUD281" s="67"/>
      <c r="HUE281" s="67"/>
      <c r="HUF281" s="67"/>
      <c r="HUG281" s="67"/>
      <c r="HUH281" s="67"/>
      <c r="HUI281" s="67"/>
      <c r="HUJ281" s="67"/>
      <c r="HUK281" s="67"/>
      <c r="HUL281" s="67"/>
      <c r="HUM281" s="67"/>
      <c r="HUN281" s="67"/>
      <c r="HUO281" s="67"/>
      <c r="HUP281" s="67"/>
      <c r="HUQ281" s="67"/>
      <c r="HUR281" s="67"/>
      <c r="HUS281" s="67"/>
      <c r="HUT281" s="67"/>
      <c r="HUU281" s="67"/>
      <c r="HUV281" s="67"/>
      <c r="HUW281" s="67"/>
      <c r="HUX281" s="67"/>
      <c r="HUY281" s="67"/>
      <c r="HUZ281" s="67"/>
      <c r="HVA281" s="67"/>
      <c r="HVB281" s="67"/>
      <c r="HVC281" s="67"/>
      <c r="HVD281" s="67"/>
      <c r="HVE281" s="67"/>
      <c r="HVF281" s="67"/>
      <c r="HVG281" s="67"/>
      <c r="HVH281" s="67"/>
      <c r="HVI281" s="67"/>
      <c r="HVJ281" s="67"/>
      <c r="HVK281" s="67"/>
      <c r="HVL281" s="67"/>
      <c r="HVM281" s="67"/>
      <c r="HVN281" s="67"/>
      <c r="HVO281" s="67"/>
      <c r="HVP281" s="67"/>
      <c r="HVQ281" s="67"/>
      <c r="HVR281" s="67"/>
      <c r="HVS281" s="67"/>
      <c r="HVT281" s="67"/>
      <c r="HVU281" s="67"/>
      <c r="HVV281" s="67"/>
      <c r="HVW281" s="67"/>
      <c r="HVX281" s="67"/>
      <c r="HVY281" s="67"/>
      <c r="HVZ281" s="67"/>
      <c r="HWA281" s="67"/>
      <c r="HWB281" s="67"/>
      <c r="HWC281" s="67"/>
      <c r="HWD281" s="67"/>
      <c r="HWE281" s="67"/>
      <c r="HWF281" s="67"/>
      <c r="HWG281" s="67"/>
      <c r="HWH281" s="67"/>
      <c r="HWI281" s="67"/>
      <c r="HWJ281" s="67"/>
      <c r="HWK281" s="67"/>
      <c r="HWL281" s="67"/>
      <c r="HWM281" s="67"/>
      <c r="HWN281" s="67"/>
      <c r="HWO281" s="67"/>
      <c r="HWP281" s="67"/>
      <c r="HWQ281" s="67"/>
      <c r="HWR281" s="67"/>
      <c r="HWS281" s="67"/>
      <c r="HWT281" s="67"/>
      <c r="HWU281" s="67"/>
      <c r="HWV281" s="67"/>
      <c r="HWW281" s="67"/>
      <c r="HWX281" s="67"/>
      <c r="HWY281" s="67"/>
      <c r="HWZ281" s="67"/>
      <c r="HXA281" s="67"/>
      <c r="HXB281" s="67"/>
      <c r="HXC281" s="67"/>
      <c r="HXD281" s="67"/>
      <c r="HXE281" s="67"/>
      <c r="HXF281" s="67"/>
      <c r="HXG281" s="67"/>
      <c r="HXH281" s="67"/>
      <c r="HXI281" s="67"/>
      <c r="HXJ281" s="67"/>
      <c r="HXK281" s="67"/>
      <c r="HXL281" s="67"/>
      <c r="HXM281" s="67"/>
      <c r="HXN281" s="67"/>
      <c r="HXO281" s="67"/>
      <c r="HXP281" s="67"/>
      <c r="HXQ281" s="67"/>
      <c r="HXR281" s="67"/>
      <c r="HXS281" s="67"/>
      <c r="HXT281" s="67"/>
      <c r="HXU281" s="67"/>
      <c r="HXV281" s="67"/>
      <c r="HXW281" s="67"/>
      <c r="HXX281" s="67"/>
      <c r="HXY281" s="67"/>
      <c r="HXZ281" s="67"/>
      <c r="HYA281" s="67"/>
      <c r="HYB281" s="67"/>
      <c r="HYC281" s="67"/>
      <c r="HYD281" s="67"/>
      <c r="HYE281" s="67"/>
      <c r="HYF281" s="67"/>
      <c r="HYG281" s="67"/>
      <c r="HYH281" s="67"/>
      <c r="HYI281" s="67"/>
      <c r="HYJ281" s="67"/>
      <c r="HYK281" s="67"/>
      <c r="HYL281" s="67"/>
      <c r="HYM281" s="67"/>
      <c r="HYN281" s="67"/>
      <c r="HYO281" s="67"/>
      <c r="HYP281" s="67"/>
      <c r="HYQ281" s="67"/>
      <c r="HYR281" s="67"/>
      <c r="HYS281" s="67"/>
      <c r="HYT281" s="67"/>
      <c r="HYU281" s="67"/>
      <c r="HYV281" s="67"/>
      <c r="HYW281" s="67"/>
      <c r="HYX281" s="67"/>
      <c r="HYY281" s="67"/>
      <c r="HYZ281" s="67"/>
      <c r="HZA281" s="67"/>
      <c r="HZB281" s="67"/>
      <c r="HZC281" s="67"/>
      <c r="HZD281" s="67"/>
      <c r="HZE281" s="67"/>
      <c r="HZF281" s="67"/>
      <c r="HZG281" s="67"/>
      <c r="HZH281" s="67"/>
      <c r="HZI281" s="67"/>
      <c r="HZJ281" s="67"/>
      <c r="HZK281" s="67"/>
      <c r="HZL281" s="67"/>
      <c r="HZM281" s="67"/>
      <c r="HZN281" s="67"/>
      <c r="HZO281" s="67"/>
      <c r="HZP281" s="67"/>
      <c r="HZQ281" s="67"/>
      <c r="HZR281" s="67"/>
      <c r="HZS281" s="67"/>
      <c r="HZT281" s="67"/>
      <c r="HZU281" s="67"/>
      <c r="HZV281" s="67"/>
      <c r="HZW281" s="67"/>
      <c r="HZX281" s="67"/>
      <c r="HZY281" s="67"/>
      <c r="HZZ281" s="67"/>
      <c r="IAA281" s="67"/>
      <c r="IAB281" s="67"/>
      <c r="IAC281" s="67"/>
      <c r="IAD281" s="67"/>
      <c r="IAE281" s="67"/>
      <c r="IAF281" s="67"/>
      <c r="IAG281" s="67"/>
      <c r="IAH281" s="67"/>
      <c r="IAI281" s="67"/>
      <c r="IAJ281" s="67"/>
      <c r="IAK281" s="67"/>
      <c r="IAL281" s="67"/>
      <c r="IAM281" s="67"/>
      <c r="IAN281" s="67"/>
      <c r="IAO281" s="67"/>
      <c r="IAP281" s="67"/>
      <c r="IAQ281" s="67"/>
      <c r="IAR281" s="67"/>
      <c r="IAS281" s="67"/>
      <c r="IAT281" s="67"/>
      <c r="IAU281" s="67"/>
      <c r="IAV281" s="67"/>
      <c r="IAW281" s="67"/>
      <c r="IAX281" s="67"/>
      <c r="IAY281" s="67"/>
      <c r="IAZ281" s="67"/>
      <c r="IBA281" s="67"/>
      <c r="IBB281" s="67"/>
      <c r="IBC281" s="67"/>
      <c r="IBD281" s="67"/>
      <c r="IBE281" s="67"/>
      <c r="IBF281" s="67"/>
      <c r="IBG281" s="67"/>
      <c r="IBH281" s="67"/>
      <c r="IBI281" s="67"/>
      <c r="IBJ281" s="67"/>
      <c r="IBK281" s="67"/>
      <c r="IBL281" s="67"/>
      <c r="IBM281" s="67"/>
      <c r="IBN281" s="67"/>
      <c r="IBO281" s="67"/>
      <c r="IBP281" s="67"/>
      <c r="IBQ281" s="67"/>
      <c r="IBR281" s="67"/>
      <c r="IBS281" s="67"/>
      <c r="IBT281" s="67"/>
      <c r="IBU281" s="67"/>
      <c r="IBV281" s="67"/>
      <c r="IBW281" s="67"/>
      <c r="IBX281" s="67"/>
      <c r="IBY281" s="67"/>
      <c r="IBZ281" s="67"/>
      <c r="ICA281" s="67"/>
      <c r="ICB281" s="67"/>
      <c r="ICC281" s="67"/>
      <c r="ICD281" s="67"/>
      <c r="ICE281" s="67"/>
      <c r="ICF281" s="67"/>
      <c r="ICG281" s="67"/>
      <c r="ICH281" s="67"/>
      <c r="ICI281" s="67"/>
      <c r="ICJ281" s="67"/>
      <c r="ICK281" s="67"/>
      <c r="ICL281" s="67"/>
      <c r="ICM281" s="67"/>
      <c r="ICN281" s="67"/>
      <c r="ICO281" s="67"/>
      <c r="ICP281" s="67"/>
      <c r="ICQ281" s="67"/>
      <c r="ICR281" s="67"/>
      <c r="ICS281" s="67"/>
      <c r="ICT281" s="67"/>
      <c r="ICU281" s="67"/>
      <c r="ICV281" s="67"/>
      <c r="ICW281" s="67"/>
      <c r="ICX281" s="67"/>
      <c r="ICY281" s="67"/>
      <c r="ICZ281" s="67"/>
      <c r="IDA281" s="67"/>
      <c r="IDB281" s="67"/>
      <c r="IDC281" s="67"/>
      <c r="IDD281" s="67"/>
      <c r="IDE281" s="67"/>
      <c r="IDF281" s="67"/>
      <c r="IDG281" s="67"/>
      <c r="IDH281" s="67"/>
      <c r="IDI281" s="67"/>
      <c r="IDJ281" s="67"/>
      <c r="IDK281" s="67"/>
      <c r="IDL281" s="67"/>
      <c r="IDM281" s="67"/>
      <c r="IDN281" s="67"/>
      <c r="IDO281" s="67"/>
      <c r="IDP281" s="67"/>
      <c r="IDQ281" s="67"/>
      <c r="IDR281" s="67"/>
      <c r="IDS281" s="67"/>
      <c r="IDT281" s="67"/>
      <c r="IDU281" s="67"/>
      <c r="IDV281" s="67"/>
      <c r="IDW281" s="67"/>
      <c r="IDX281" s="67"/>
      <c r="IDY281" s="67"/>
      <c r="IDZ281" s="67"/>
      <c r="IEA281" s="67"/>
      <c r="IEB281" s="67"/>
      <c r="IEC281" s="67"/>
      <c r="IED281" s="67"/>
      <c r="IEE281" s="67"/>
      <c r="IEF281" s="67"/>
      <c r="IEG281" s="67"/>
      <c r="IEH281" s="67"/>
      <c r="IEI281" s="67"/>
      <c r="IEJ281" s="67"/>
      <c r="IEK281" s="67"/>
      <c r="IEL281" s="67"/>
      <c r="IEM281" s="67"/>
      <c r="IEN281" s="67"/>
      <c r="IEO281" s="67"/>
      <c r="IEP281" s="67"/>
      <c r="IEQ281" s="67"/>
      <c r="IER281" s="67"/>
      <c r="IES281" s="67"/>
      <c r="IET281" s="67"/>
      <c r="IEU281" s="67"/>
      <c r="IEV281" s="67"/>
      <c r="IEW281" s="67"/>
      <c r="IEX281" s="67"/>
      <c r="IEY281" s="67"/>
      <c r="IEZ281" s="67"/>
      <c r="IFA281" s="67"/>
      <c r="IFB281" s="67"/>
      <c r="IFC281" s="67"/>
      <c r="IFD281" s="67"/>
      <c r="IFE281" s="67"/>
      <c r="IFF281" s="67"/>
      <c r="IFG281" s="67"/>
      <c r="IFH281" s="67"/>
      <c r="IFI281" s="67"/>
      <c r="IFJ281" s="67"/>
      <c r="IFK281" s="67"/>
      <c r="IFL281" s="67"/>
      <c r="IFM281" s="67"/>
      <c r="IFN281" s="67"/>
      <c r="IFO281" s="67"/>
      <c r="IFP281" s="67"/>
      <c r="IFQ281" s="67"/>
      <c r="IFR281" s="67"/>
      <c r="IFS281" s="67"/>
      <c r="IFT281" s="67"/>
      <c r="IFU281" s="67"/>
      <c r="IFV281" s="67"/>
      <c r="IFW281" s="67"/>
      <c r="IFX281" s="67"/>
      <c r="IFY281" s="67"/>
      <c r="IFZ281" s="67"/>
      <c r="IGA281" s="67"/>
      <c r="IGB281" s="67"/>
      <c r="IGC281" s="67"/>
      <c r="IGD281" s="67"/>
      <c r="IGE281" s="67"/>
      <c r="IGF281" s="67"/>
      <c r="IGG281" s="67"/>
      <c r="IGH281" s="67"/>
      <c r="IGI281" s="67"/>
      <c r="IGJ281" s="67"/>
      <c r="IGK281" s="67"/>
      <c r="IGL281" s="67"/>
      <c r="IGM281" s="67"/>
      <c r="IGN281" s="67"/>
      <c r="IGO281" s="67"/>
      <c r="IGP281" s="67"/>
      <c r="IGQ281" s="67"/>
      <c r="IGR281" s="67"/>
      <c r="IGS281" s="67"/>
      <c r="IGT281" s="67"/>
      <c r="IGU281" s="67"/>
      <c r="IGV281" s="67"/>
      <c r="IGW281" s="67"/>
      <c r="IGX281" s="67"/>
      <c r="IGY281" s="67"/>
      <c r="IGZ281" s="67"/>
      <c r="IHA281" s="67"/>
      <c r="IHB281" s="67"/>
      <c r="IHC281" s="67"/>
      <c r="IHD281" s="67"/>
      <c r="IHE281" s="67"/>
      <c r="IHF281" s="67"/>
      <c r="IHG281" s="67"/>
      <c r="IHH281" s="67"/>
      <c r="IHI281" s="67"/>
      <c r="IHJ281" s="67"/>
      <c r="IHK281" s="67"/>
      <c r="IHL281" s="67"/>
      <c r="IHM281" s="67"/>
      <c r="IHN281" s="67"/>
      <c r="IHO281" s="67"/>
      <c r="IHP281" s="67"/>
      <c r="IHQ281" s="67"/>
      <c r="IHR281" s="67"/>
      <c r="IHS281" s="67"/>
      <c r="IHT281" s="67"/>
      <c r="IHU281" s="67"/>
      <c r="IHV281" s="67"/>
      <c r="IHW281" s="67"/>
      <c r="IHX281" s="67"/>
      <c r="IHY281" s="67"/>
      <c r="IHZ281" s="67"/>
      <c r="IIA281" s="67"/>
      <c r="IIB281" s="67"/>
      <c r="IIC281" s="67"/>
      <c r="IID281" s="67"/>
      <c r="IIE281" s="67"/>
      <c r="IIF281" s="67"/>
      <c r="IIG281" s="67"/>
      <c r="IIH281" s="67"/>
      <c r="III281" s="67"/>
      <c r="IIJ281" s="67"/>
      <c r="IIK281" s="67"/>
      <c r="IIL281" s="67"/>
      <c r="IIM281" s="67"/>
      <c r="IIN281" s="67"/>
      <c r="IIO281" s="67"/>
      <c r="IIP281" s="67"/>
      <c r="IIQ281" s="67"/>
      <c r="IIR281" s="67"/>
      <c r="IIS281" s="67"/>
      <c r="IIT281" s="67"/>
      <c r="IIU281" s="67"/>
      <c r="IIV281" s="67"/>
      <c r="IIW281" s="67"/>
      <c r="IIX281" s="67"/>
      <c r="IIY281" s="67"/>
      <c r="IIZ281" s="67"/>
      <c r="IJA281" s="67"/>
      <c r="IJB281" s="67"/>
      <c r="IJC281" s="67"/>
      <c r="IJD281" s="67"/>
      <c r="IJE281" s="67"/>
      <c r="IJF281" s="67"/>
      <c r="IJG281" s="67"/>
      <c r="IJH281" s="67"/>
      <c r="IJI281" s="67"/>
      <c r="IJJ281" s="67"/>
      <c r="IJK281" s="67"/>
      <c r="IJL281" s="67"/>
      <c r="IJM281" s="67"/>
      <c r="IJN281" s="67"/>
      <c r="IJO281" s="67"/>
      <c r="IJP281" s="67"/>
      <c r="IJQ281" s="67"/>
      <c r="IJR281" s="67"/>
      <c r="IJS281" s="67"/>
      <c r="IJT281" s="67"/>
      <c r="IJU281" s="67"/>
      <c r="IJV281" s="67"/>
      <c r="IJW281" s="67"/>
      <c r="IJX281" s="67"/>
      <c r="IJY281" s="67"/>
      <c r="IJZ281" s="67"/>
      <c r="IKA281" s="67"/>
      <c r="IKB281" s="67"/>
      <c r="IKC281" s="67"/>
      <c r="IKD281" s="67"/>
      <c r="IKE281" s="67"/>
      <c r="IKF281" s="67"/>
      <c r="IKG281" s="67"/>
      <c r="IKH281" s="67"/>
      <c r="IKI281" s="67"/>
      <c r="IKJ281" s="67"/>
      <c r="IKK281" s="67"/>
      <c r="IKL281" s="67"/>
      <c r="IKM281" s="67"/>
      <c r="IKN281" s="67"/>
      <c r="IKO281" s="67"/>
      <c r="IKP281" s="67"/>
      <c r="IKQ281" s="67"/>
      <c r="IKR281" s="67"/>
      <c r="IKS281" s="67"/>
      <c r="IKT281" s="67"/>
      <c r="IKU281" s="67"/>
      <c r="IKV281" s="67"/>
      <c r="IKW281" s="67"/>
      <c r="IKX281" s="67"/>
      <c r="IKY281" s="67"/>
      <c r="IKZ281" s="67"/>
      <c r="ILA281" s="67"/>
      <c r="ILB281" s="67"/>
      <c r="ILC281" s="67"/>
      <c r="ILD281" s="67"/>
      <c r="ILE281" s="67"/>
      <c r="ILF281" s="67"/>
      <c r="ILG281" s="67"/>
      <c r="ILH281" s="67"/>
      <c r="ILI281" s="67"/>
      <c r="ILJ281" s="67"/>
      <c r="ILK281" s="67"/>
      <c r="ILL281" s="67"/>
      <c r="ILM281" s="67"/>
      <c r="ILN281" s="67"/>
      <c r="ILO281" s="67"/>
      <c r="ILP281" s="67"/>
      <c r="ILQ281" s="67"/>
      <c r="ILR281" s="67"/>
      <c r="ILS281" s="67"/>
      <c r="ILT281" s="67"/>
      <c r="ILU281" s="67"/>
      <c r="ILV281" s="67"/>
      <c r="ILW281" s="67"/>
      <c r="ILX281" s="67"/>
      <c r="ILY281" s="67"/>
      <c r="ILZ281" s="67"/>
      <c r="IMA281" s="67"/>
      <c r="IMB281" s="67"/>
      <c r="IMC281" s="67"/>
      <c r="IMD281" s="67"/>
      <c r="IME281" s="67"/>
      <c r="IMF281" s="67"/>
      <c r="IMG281" s="67"/>
      <c r="IMH281" s="67"/>
      <c r="IMI281" s="67"/>
      <c r="IMJ281" s="67"/>
      <c r="IMK281" s="67"/>
      <c r="IML281" s="67"/>
      <c r="IMM281" s="67"/>
      <c r="IMN281" s="67"/>
      <c r="IMO281" s="67"/>
      <c r="IMP281" s="67"/>
      <c r="IMQ281" s="67"/>
      <c r="IMR281" s="67"/>
      <c r="IMS281" s="67"/>
      <c r="IMT281" s="67"/>
      <c r="IMU281" s="67"/>
      <c r="IMV281" s="67"/>
      <c r="IMW281" s="67"/>
      <c r="IMX281" s="67"/>
      <c r="IMY281" s="67"/>
      <c r="IMZ281" s="67"/>
      <c r="INA281" s="67"/>
      <c r="INB281" s="67"/>
      <c r="INC281" s="67"/>
      <c r="IND281" s="67"/>
      <c r="INE281" s="67"/>
      <c r="INF281" s="67"/>
      <c r="ING281" s="67"/>
      <c r="INH281" s="67"/>
      <c r="INI281" s="67"/>
      <c r="INJ281" s="67"/>
      <c r="INK281" s="67"/>
      <c r="INL281" s="67"/>
      <c r="INM281" s="67"/>
      <c r="INN281" s="67"/>
      <c r="INO281" s="67"/>
      <c r="INP281" s="67"/>
      <c r="INQ281" s="67"/>
      <c r="INR281" s="67"/>
      <c r="INS281" s="67"/>
      <c r="INT281" s="67"/>
      <c r="INU281" s="67"/>
      <c r="INV281" s="67"/>
      <c r="INW281" s="67"/>
      <c r="INX281" s="67"/>
      <c r="INY281" s="67"/>
      <c r="INZ281" s="67"/>
      <c r="IOA281" s="67"/>
      <c r="IOB281" s="67"/>
      <c r="IOC281" s="67"/>
      <c r="IOD281" s="67"/>
      <c r="IOE281" s="67"/>
      <c r="IOF281" s="67"/>
      <c r="IOG281" s="67"/>
      <c r="IOH281" s="67"/>
      <c r="IOI281" s="67"/>
      <c r="IOJ281" s="67"/>
      <c r="IOK281" s="67"/>
      <c r="IOL281" s="67"/>
      <c r="IOM281" s="67"/>
      <c r="ION281" s="67"/>
      <c r="IOO281" s="67"/>
      <c r="IOP281" s="67"/>
      <c r="IOQ281" s="67"/>
      <c r="IOR281" s="67"/>
      <c r="IOS281" s="67"/>
      <c r="IOT281" s="67"/>
      <c r="IOU281" s="67"/>
      <c r="IOV281" s="67"/>
      <c r="IOW281" s="67"/>
      <c r="IOX281" s="67"/>
      <c r="IOY281" s="67"/>
      <c r="IOZ281" s="67"/>
      <c r="IPA281" s="67"/>
      <c r="IPB281" s="67"/>
      <c r="IPC281" s="67"/>
      <c r="IPD281" s="67"/>
      <c r="IPE281" s="67"/>
      <c r="IPF281" s="67"/>
      <c r="IPG281" s="67"/>
      <c r="IPH281" s="67"/>
      <c r="IPI281" s="67"/>
      <c r="IPJ281" s="67"/>
      <c r="IPK281" s="67"/>
      <c r="IPL281" s="67"/>
      <c r="IPM281" s="67"/>
      <c r="IPN281" s="67"/>
      <c r="IPO281" s="67"/>
      <c r="IPP281" s="67"/>
      <c r="IPQ281" s="67"/>
      <c r="IPR281" s="67"/>
      <c r="IPS281" s="67"/>
      <c r="IPT281" s="67"/>
      <c r="IPU281" s="67"/>
      <c r="IPV281" s="67"/>
      <c r="IPW281" s="67"/>
      <c r="IPX281" s="67"/>
      <c r="IPY281" s="67"/>
      <c r="IPZ281" s="67"/>
      <c r="IQA281" s="67"/>
      <c r="IQB281" s="67"/>
      <c r="IQC281" s="67"/>
      <c r="IQD281" s="67"/>
      <c r="IQE281" s="67"/>
      <c r="IQF281" s="67"/>
      <c r="IQG281" s="67"/>
      <c r="IQH281" s="67"/>
      <c r="IQI281" s="67"/>
      <c r="IQJ281" s="67"/>
      <c r="IQK281" s="67"/>
      <c r="IQL281" s="67"/>
      <c r="IQM281" s="67"/>
      <c r="IQN281" s="67"/>
      <c r="IQO281" s="67"/>
      <c r="IQP281" s="67"/>
      <c r="IQQ281" s="67"/>
      <c r="IQR281" s="67"/>
      <c r="IQS281" s="67"/>
      <c r="IQT281" s="67"/>
      <c r="IQU281" s="67"/>
      <c r="IQV281" s="67"/>
      <c r="IQW281" s="67"/>
      <c r="IQX281" s="67"/>
      <c r="IQY281" s="67"/>
      <c r="IQZ281" s="67"/>
      <c r="IRA281" s="67"/>
      <c r="IRB281" s="67"/>
      <c r="IRC281" s="67"/>
      <c r="IRD281" s="67"/>
      <c r="IRE281" s="67"/>
      <c r="IRF281" s="67"/>
      <c r="IRG281" s="67"/>
      <c r="IRH281" s="67"/>
      <c r="IRI281" s="67"/>
      <c r="IRJ281" s="67"/>
      <c r="IRK281" s="67"/>
      <c r="IRL281" s="67"/>
      <c r="IRM281" s="67"/>
      <c r="IRN281" s="67"/>
      <c r="IRO281" s="67"/>
      <c r="IRP281" s="67"/>
      <c r="IRQ281" s="67"/>
      <c r="IRR281" s="67"/>
      <c r="IRS281" s="67"/>
      <c r="IRT281" s="67"/>
      <c r="IRU281" s="67"/>
      <c r="IRV281" s="67"/>
      <c r="IRW281" s="67"/>
      <c r="IRX281" s="67"/>
      <c r="IRY281" s="67"/>
      <c r="IRZ281" s="67"/>
      <c r="ISA281" s="67"/>
      <c r="ISB281" s="67"/>
      <c r="ISC281" s="67"/>
      <c r="ISD281" s="67"/>
      <c r="ISE281" s="67"/>
      <c r="ISF281" s="67"/>
      <c r="ISG281" s="67"/>
      <c r="ISH281" s="67"/>
      <c r="ISI281" s="67"/>
      <c r="ISJ281" s="67"/>
      <c r="ISK281" s="67"/>
      <c r="ISL281" s="67"/>
      <c r="ISM281" s="67"/>
      <c r="ISN281" s="67"/>
      <c r="ISO281" s="67"/>
      <c r="ISP281" s="67"/>
      <c r="ISQ281" s="67"/>
      <c r="ISR281" s="67"/>
      <c r="ISS281" s="67"/>
      <c r="IST281" s="67"/>
      <c r="ISU281" s="67"/>
      <c r="ISV281" s="67"/>
      <c r="ISW281" s="67"/>
      <c r="ISX281" s="67"/>
      <c r="ISY281" s="67"/>
      <c r="ISZ281" s="67"/>
      <c r="ITA281" s="67"/>
      <c r="ITB281" s="67"/>
      <c r="ITC281" s="67"/>
      <c r="ITD281" s="67"/>
      <c r="ITE281" s="67"/>
      <c r="ITF281" s="67"/>
      <c r="ITG281" s="67"/>
      <c r="ITH281" s="67"/>
      <c r="ITI281" s="67"/>
      <c r="ITJ281" s="67"/>
      <c r="ITK281" s="67"/>
      <c r="ITL281" s="67"/>
      <c r="ITM281" s="67"/>
      <c r="ITN281" s="67"/>
      <c r="ITO281" s="67"/>
      <c r="ITP281" s="67"/>
      <c r="ITQ281" s="67"/>
      <c r="ITR281" s="67"/>
      <c r="ITS281" s="67"/>
      <c r="ITT281" s="67"/>
      <c r="ITU281" s="67"/>
      <c r="ITV281" s="67"/>
      <c r="ITW281" s="67"/>
      <c r="ITX281" s="67"/>
      <c r="ITY281" s="67"/>
      <c r="ITZ281" s="67"/>
      <c r="IUA281" s="67"/>
      <c r="IUB281" s="67"/>
      <c r="IUC281" s="67"/>
      <c r="IUD281" s="67"/>
      <c r="IUE281" s="67"/>
      <c r="IUF281" s="67"/>
      <c r="IUG281" s="67"/>
      <c r="IUH281" s="67"/>
      <c r="IUI281" s="67"/>
      <c r="IUJ281" s="67"/>
      <c r="IUK281" s="67"/>
      <c r="IUL281" s="67"/>
      <c r="IUM281" s="67"/>
      <c r="IUN281" s="67"/>
      <c r="IUO281" s="67"/>
      <c r="IUP281" s="67"/>
      <c r="IUQ281" s="67"/>
      <c r="IUR281" s="67"/>
      <c r="IUS281" s="67"/>
      <c r="IUT281" s="67"/>
      <c r="IUU281" s="67"/>
      <c r="IUV281" s="67"/>
      <c r="IUW281" s="67"/>
      <c r="IUX281" s="67"/>
      <c r="IUY281" s="67"/>
      <c r="IUZ281" s="67"/>
      <c r="IVA281" s="67"/>
      <c r="IVB281" s="67"/>
      <c r="IVC281" s="67"/>
      <c r="IVD281" s="67"/>
      <c r="IVE281" s="67"/>
      <c r="IVF281" s="67"/>
      <c r="IVG281" s="67"/>
      <c r="IVH281" s="67"/>
      <c r="IVI281" s="67"/>
      <c r="IVJ281" s="67"/>
      <c r="IVK281" s="67"/>
      <c r="IVL281" s="67"/>
      <c r="IVM281" s="67"/>
      <c r="IVN281" s="67"/>
      <c r="IVO281" s="67"/>
      <c r="IVP281" s="67"/>
      <c r="IVQ281" s="67"/>
      <c r="IVR281" s="67"/>
      <c r="IVS281" s="67"/>
      <c r="IVT281" s="67"/>
      <c r="IVU281" s="67"/>
      <c r="IVV281" s="67"/>
      <c r="IVW281" s="67"/>
      <c r="IVX281" s="67"/>
      <c r="IVY281" s="67"/>
      <c r="IVZ281" s="67"/>
      <c r="IWA281" s="67"/>
      <c r="IWB281" s="67"/>
      <c r="IWC281" s="67"/>
      <c r="IWD281" s="67"/>
      <c r="IWE281" s="67"/>
      <c r="IWF281" s="67"/>
      <c r="IWG281" s="67"/>
      <c r="IWH281" s="67"/>
      <c r="IWI281" s="67"/>
      <c r="IWJ281" s="67"/>
      <c r="IWK281" s="67"/>
      <c r="IWL281" s="67"/>
      <c r="IWM281" s="67"/>
      <c r="IWN281" s="67"/>
      <c r="IWO281" s="67"/>
      <c r="IWP281" s="67"/>
      <c r="IWQ281" s="67"/>
      <c r="IWR281" s="67"/>
      <c r="IWS281" s="67"/>
      <c r="IWT281" s="67"/>
      <c r="IWU281" s="67"/>
      <c r="IWV281" s="67"/>
      <c r="IWW281" s="67"/>
      <c r="IWX281" s="67"/>
      <c r="IWY281" s="67"/>
      <c r="IWZ281" s="67"/>
      <c r="IXA281" s="67"/>
      <c r="IXB281" s="67"/>
      <c r="IXC281" s="67"/>
      <c r="IXD281" s="67"/>
      <c r="IXE281" s="67"/>
      <c r="IXF281" s="67"/>
      <c r="IXG281" s="67"/>
      <c r="IXH281" s="67"/>
      <c r="IXI281" s="67"/>
      <c r="IXJ281" s="67"/>
      <c r="IXK281" s="67"/>
      <c r="IXL281" s="67"/>
      <c r="IXM281" s="67"/>
      <c r="IXN281" s="67"/>
      <c r="IXO281" s="67"/>
      <c r="IXP281" s="67"/>
      <c r="IXQ281" s="67"/>
      <c r="IXR281" s="67"/>
      <c r="IXS281" s="67"/>
      <c r="IXT281" s="67"/>
      <c r="IXU281" s="67"/>
      <c r="IXV281" s="67"/>
      <c r="IXW281" s="67"/>
      <c r="IXX281" s="67"/>
      <c r="IXY281" s="67"/>
      <c r="IXZ281" s="67"/>
      <c r="IYA281" s="67"/>
      <c r="IYB281" s="67"/>
      <c r="IYC281" s="67"/>
      <c r="IYD281" s="67"/>
      <c r="IYE281" s="67"/>
      <c r="IYF281" s="67"/>
      <c r="IYG281" s="67"/>
      <c r="IYH281" s="67"/>
      <c r="IYI281" s="67"/>
      <c r="IYJ281" s="67"/>
      <c r="IYK281" s="67"/>
      <c r="IYL281" s="67"/>
      <c r="IYM281" s="67"/>
      <c r="IYN281" s="67"/>
      <c r="IYO281" s="67"/>
      <c r="IYP281" s="67"/>
      <c r="IYQ281" s="67"/>
      <c r="IYR281" s="67"/>
      <c r="IYS281" s="67"/>
      <c r="IYT281" s="67"/>
      <c r="IYU281" s="67"/>
      <c r="IYV281" s="67"/>
      <c r="IYW281" s="67"/>
      <c r="IYX281" s="67"/>
      <c r="IYY281" s="67"/>
      <c r="IYZ281" s="67"/>
      <c r="IZA281" s="67"/>
      <c r="IZB281" s="67"/>
      <c r="IZC281" s="67"/>
      <c r="IZD281" s="67"/>
      <c r="IZE281" s="67"/>
      <c r="IZF281" s="67"/>
      <c r="IZG281" s="67"/>
      <c r="IZH281" s="67"/>
      <c r="IZI281" s="67"/>
      <c r="IZJ281" s="67"/>
      <c r="IZK281" s="67"/>
      <c r="IZL281" s="67"/>
      <c r="IZM281" s="67"/>
      <c r="IZN281" s="67"/>
      <c r="IZO281" s="67"/>
      <c r="IZP281" s="67"/>
      <c r="IZQ281" s="67"/>
      <c r="IZR281" s="67"/>
      <c r="IZS281" s="67"/>
      <c r="IZT281" s="67"/>
      <c r="IZU281" s="67"/>
      <c r="IZV281" s="67"/>
      <c r="IZW281" s="67"/>
      <c r="IZX281" s="67"/>
      <c r="IZY281" s="67"/>
      <c r="IZZ281" s="67"/>
      <c r="JAA281" s="67"/>
      <c r="JAB281" s="67"/>
      <c r="JAC281" s="67"/>
      <c r="JAD281" s="67"/>
      <c r="JAE281" s="67"/>
      <c r="JAF281" s="67"/>
      <c r="JAG281" s="67"/>
      <c r="JAH281" s="67"/>
      <c r="JAI281" s="67"/>
      <c r="JAJ281" s="67"/>
      <c r="JAK281" s="67"/>
      <c r="JAL281" s="67"/>
      <c r="JAM281" s="67"/>
      <c r="JAN281" s="67"/>
      <c r="JAO281" s="67"/>
      <c r="JAP281" s="67"/>
      <c r="JAQ281" s="67"/>
      <c r="JAR281" s="67"/>
      <c r="JAS281" s="67"/>
      <c r="JAT281" s="67"/>
      <c r="JAU281" s="67"/>
      <c r="JAV281" s="67"/>
      <c r="JAW281" s="67"/>
      <c r="JAX281" s="67"/>
      <c r="JAY281" s="67"/>
      <c r="JAZ281" s="67"/>
      <c r="JBA281" s="67"/>
      <c r="JBB281" s="67"/>
      <c r="JBC281" s="67"/>
      <c r="JBD281" s="67"/>
      <c r="JBE281" s="67"/>
      <c r="JBF281" s="67"/>
      <c r="JBG281" s="67"/>
      <c r="JBH281" s="67"/>
      <c r="JBI281" s="67"/>
      <c r="JBJ281" s="67"/>
      <c r="JBK281" s="67"/>
      <c r="JBL281" s="67"/>
      <c r="JBM281" s="67"/>
      <c r="JBN281" s="67"/>
      <c r="JBO281" s="67"/>
      <c r="JBP281" s="67"/>
      <c r="JBQ281" s="67"/>
      <c r="JBR281" s="67"/>
      <c r="JBS281" s="67"/>
      <c r="JBT281" s="67"/>
      <c r="JBU281" s="67"/>
      <c r="JBV281" s="67"/>
      <c r="JBW281" s="67"/>
      <c r="JBX281" s="67"/>
      <c r="JBY281" s="67"/>
      <c r="JBZ281" s="67"/>
      <c r="JCA281" s="67"/>
      <c r="JCB281" s="67"/>
      <c r="JCC281" s="67"/>
      <c r="JCD281" s="67"/>
      <c r="JCE281" s="67"/>
      <c r="JCF281" s="67"/>
      <c r="JCG281" s="67"/>
      <c r="JCH281" s="67"/>
      <c r="JCI281" s="67"/>
      <c r="JCJ281" s="67"/>
      <c r="JCK281" s="67"/>
      <c r="JCL281" s="67"/>
      <c r="JCM281" s="67"/>
      <c r="JCN281" s="67"/>
      <c r="JCO281" s="67"/>
      <c r="JCP281" s="67"/>
      <c r="JCQ281" s="67"/>
      <c r="JCR281" s="67"/>
      <c r="JCS281" s="67"/>
      <c r="JCT281" s="67"/>
      <c r="JCU281" s="67"/>
      <c r="JCV281" s="67"/>
      <c r="JCW281" s="67"/>
      <c r="JCX281" s="67"/>
      <c r="JCY281" s="67"/>
      <c r="JCZ281" s="67"/>
      <c r="JDA281" s="67"/>
      <c r="JDB281" s="67"/>
      <c r="JDC281" s="67"/>
      <c r="JDD281" s="67"/>
      <c r="JDE281" s="67"/>
      <c r="JDF281" s="67"/>
      <c r="JDG281" s="67"/>
      <c r="JDH281" s="67"/>
      <c r="JDI281" s="67"/>
      <c r="JDJ281" s="67"/>
      <c r="JDK281" s="67"/>
      <c r="JDL281" s="67"/>
      <c r="JDM281" s="67"/>
      <c r="JDN281" s="67"/>
      <c r="JDO281" s="67"/>
      <c r="JDP281" s="67"/>
      <c r="JDQ281" s="67"/>
      <c r="JDR281" s="67"/>
      <c r="JDS281" s="67"/>
      <c r="JDT281" s="67"/>
      <c r="JDU281" s="67"/>
      <c r="JDV281" s="67"/>
      <c r="JDW281" s="67"/>
      <c r="JDX281" s="67"/>
      <c r="JDY281" s="67"/>
      <c r="JDZ281" s="67"/>
      <c r="JEA281" s="67"/>
      <c r="JEB281" s="67"/>
      <c r="JEC281" s="67"/>
      <c r="JED281" s="67"/>
      <c r="JEE281" s="67"/>
      <c r="JEF281" s="67"/>
      <c r="JEG281" s="67"/>
      <c r="JEH281" s="67"/>
      <c r="JEI281" s="67"/>
      <c r="JEJ281" s="67"/>
      <c r="JEK281" s="67"/>
      <c r="JEL281" s="67"/>
      <c r="JEM281" s="67"/>
      <c r="JEN281" s="67"/>
      <c r="JEO281" s="67"/>
      <c r="JEP281" s="67"/>
      <c r="JEQ281" s="67"/>
      <c r="JER281" s="67"/>
      <c r="JES281" s="67"/>
      <c r="JET281" s="67"/>
      <c r="JEU281" s="67"/>
      <c r="JEV281" s="67"/>
      <c r="JEW281" s="67"/>
      <c r="JEX281" s="67"/>
      <c r="JEY281" s="67"/>
      <c r="JEZ281" s="67"/>
      <c r="JFA281" s="67"/>
      <c r="JFB281" s="67"/>
      <c r="JFC281" s="67"/>
      <c r="JFD281" s="67"/>
      <c r="JFE281" s="67"/>
      <c r="JFF281" s="67"/>
      <c r="JFG281" s="67"/>
      <c r="JFH281" s="67"/>
      <c r="JFI281" s="67"/>
      <c r="JFJ281" s="67"/>
      <c r="JFK281" s="67"/>
      <c r="JFL281" s="67"/>
      <c r="JFM281" s="67"/>
      <c r="JFN281" s="67"/>
      <c r="JFO281" s="67"/>
      <c r="JFP281" s="67"/>
      <c r="JFQ281" s="67"/>
      <c r="JFR281" s="67"/>
      <c r="JFS281" s="67"/>
      <c r="JFT281" s="67"/>
      <c r="JFU281" s="67"/>
      <c r="JFV281" s="67"/>
      <c r="JFW281" s="67"/>
      <c r="JFX281" s="67"/>
      <c r="JFY281" s="67"/>
      <c r="JFZ281" s="67"/>
      <c r="JGA281" s="67"/>
      <c r="JGB281" s="67"/>
      <c r="JGC281" s="67"/>
      <c r="JGD281" s="67"/>
      <c r="JGE281" s="67"/>
      <c r="JGF281" s="67"/>
      <c r="JGG281" s="67"/>
      <c r="JGH281" s="67"/>
      <c r="JGI281" s="67"/>
      <c r="JGJ281" s="67"/>
      <c r="JGK281" s="67"/>
      <c r="JGL281" s="67"/>
      <c r="JGM281" s="67"/>
      <c r="JGN281" s="67"/>
      <c r="JGO281" s="67"/>
      <c r="JGP281" s="67"/>
      <c r="JGQ281" s="67"/>
      <c r="JGR281" s="67"/>
      <c r="JGS281" s="67"/>
      <c r="JGT281" s="67"/>
      <c r="JGU281" s="67"/>
      <c r="JGV281" s="67"/>
      <c r="JGW281" s="67"/>
      <c r="JGX281" s="67"/>
      <c r="JGY281" s="67"/>
      <c r="JGZ281" s="67"/>
      <c r="JHA281" s="67"/>
      <c r="JHB281" s="67"/>
      <c r="JHC281" s="67"/>
      <c r="JHD281" s="67"/>
      <c r="JHE281" s="67"/>
      <c r="JHF281" s="67"/>
      <c r="JHG281" s="67"/>
      <c r="JHH281" s="67"/>
      <c r="JHI281" s="67"/>
      <c r="JHJ281" s="67"/>
      <c r="JHK281" s="67"/>
      <c r="JHL281" s="67"/>
      <c r="JHM281" s="67"/>
      <c r="JHN281" s="67"/>
      <c r="JHO281" s="67"/>
      <c r="JHP281" s="67"/>
      <c r="JHQ281" s="67"/>
      <c r="JHR281" s="67"/>
      <c r="JHS281" s="67"/>
      <c r="JHT281" s="67"/>
      <c r="JHU281" s="67"/>
      <c r="JHV281" s="67"/>
      <c r="JHW281" s="67"/>
      <c r="JHX281" s="67"/>
      <c r="JHY281" s="67"/>
      <c r="JHZ281" s="67"/>
      <c r="JIA281" s="67"/>
      <c r="JIB281" s="67"/>
      <c r="JIC281" s="67"/>
      <c r="JID281" s="67"/>
      <c r="JIE281" s="67"/>
      <c r="JIF281" s="67"/>
      <c r="JIG281" s="67"/>
      <c r="JIH281" s="67"/>
      <c r="JII281" s="67"/>
      <c r="JIJ281" s="67"/>
      <c r="JIK281" s="67"/>
      <c r="JIL281" s="67"/>
      <c r="JIM281" s="67"/>
      <c r="JIN281" s="67"/>
      <c r="JIO281" s="67"/>
      <c r="JIP281" s="67"/>
      <c r="JIQ281" s="67"/>
      <c r="JIR281" s="67"/>
      <c r="JIS281" s="67"/>
      <c r="JIT281" s="67"/>
      <c r="JIU281" s="67"/>
      <c r="JIV281" s="67"/>
      <c r="JIW281" s="67"/>
      <c r="JIX281" s="67"/>
      <c r="JIY281" s="67"/>
      <c r="JIZ281" s="67"/>
      <c r="JJA281" s="67"/>
      <c r="JJB281" s="67"/>
      <c r="JJC281" s="67"/>
      <c r="JJD281" s="67"/>
      <c r="JJE281" s="67"/>
      <c r="JJF281" s="67"/>
      <c r="JJG281" s="67"/>
      <c r="JJH281" s="67"/>
      <c r="JJI281" s="67"/>
      <c r="JJJ281" s="67"/>
      <c r="JJK281" s="67"/>
      <c r="JJL281" s="67"/>
      <c r="JJM281" s="67"/>
      <c r="JJN281" s="67"/>
      <c r="JJO281" s="67"/>
      <c r="JJP281" s="67"/>
      <c r="JJQ281" s="67"/>
      <c r="JJR281" s="67"/>
      <c r="JJS281" s="67"/>
      <c r="JJT281" s="67"/>
      <c r="JJU281" s="67"/>
      <c r="JJV281" s="67"/>
      <c r="JJW281" s="67"/>
      <c r="JJX281" s="67"/>
      <c r="JJY281" s="67"/>
      <c r="JJZ281" s="67"/>
      <c r="JKA281" s="67"/>
      <c r="JKB281" s="67"/>
      <c r="JKC281" s="67"/>
      <c r="JKD281" s="67"/>
      <c r="JKE281" s="67"/>
      <c r="JKF281" s="67"/>
      <c r="JKG281" s="67"/>
      <c r="JKH281" s="67"/>
      <c r="JKI281" s="67"/>
      <c r="JKJ281" s="67"/>
      <c r="JKK281" s="67"/>
      <c r="JKL281" s="67"/>
      <c r="JKM281" s="67"/>
      <c r="JKN281" s="67"/>
      <c r="JKO281" s="67"/>
      <c r="JKP281" s="67"/>
      <c r="JKQ281" s="67"/>
      <c r="JKR281" s="67"/>
      <c r="JKS281" s="67"/>
      <c r="JKT281" s="67"/>
      <c r="JKU281" s="67"/>
      <c r="JKV281" s="67"/>
      <c r="JKW281" s="67"/>
      <c r="JKX281" s="67"/>
      <c r="JKY281" s="67"/>
      <c r="JKZ281" s="67"/>
      <c r="JLA281" s="67"/>
      <c r="JLB281" s="67"/>
      <c r="JLC281" s="67"/>
      <c r="JLD281" s="67"/>
      <c r="JLE281" s="67"/>
      <c r="JLF281" s="67"/>
      <c r="JLG281" s="67"/>
      <c r="JLH281" s="67"/>
      <c r="JLI281" s="67"/>
      <c r="JLJ281" s="67"/>
      <c r="JLK281" s="67"/>
      <c r="JLL281" s="67"/>
      <c r="JLM281" s="67"/>
      <c r="JLN281" s="67"/>
      <c r="JLO281" s="67"/>
      <c r="JLP281" s="67"/>
      <c r="JLQ281" s="67"/>
      <c r="JLR281" s="67"/>
      <c r="JLS281" s="67"/>
      <c r="JLT281" s="67"/>
      <c r="JLU281" s="67"/>
      <c r="JLV281" s="67"/>
      <c r="JLW281" s="67"/>
      <c r="JLX281" s="67"/>
      <c r="JLY281" s="67"/>
      <c r="JLZ281" s="67"/>
      <c r="JMA281" s="67"/>
      <c r="JMB281" s="67"/>
      <c r="JMC281" s="67"/>
      <c r="JMD281" s="67"/>
      <c r="JME281" s="67"/>
      <c r="JMF281" s="67"/>
      <c r="JMG281" s="67"/>
      <c r="JMH281" s="67"/>
      <c r="JMI281" s="67"/>
      <c r="JMJ281" s="67"/>
      <c r="JMK281" s="67"/>
      <c r="JML281" s="67"/>
      <c r="JMM281" s="67"/>
      <c r="JMN281" s="67"/>
      <c r="JMO281" s="67"/>
      <c r="JMP281" s="67"/>
      <c r="JMQ281" s="67"/>
      <c r="JMR281" s="67"/>
      <c r="JMS281" s="67"/>
      <c r="JMT281" s="67"/>
      <c r="JMU281" s="67"/>
      <c r="JMV281" s="67"/>
      <c r="JMW281" s="67"/>
      <c r="JMX281" s="67"/>
      <c r="JMY281" s="67"/>
      <c r="JMZ281" s="67"/>
      <c r="JNA281" s="67"/>
      <c r="JNB281" s="67"/>
      <c r="JNC281" s="67"/>
      <c r="JND281" s="67"/>
      <c r="JNE281" s="67"/>
      <c r="JNF281" s="67"/>
      <c r="JNG281" s="67"/>
      <c r="JNH281" s="67"/>
      <c r="JNI281" s="67"/>
      <c r="JNJ281" s="67"/>
      <c r="JNK281" s="67"/>
      <c r="JNL281" s="67"/>
      <c r="JNM281" s="67"/>
      <c r="JNN281" s="67"/>
      <c r="JNO281" s="67"/>
      <c r="JNP281" s="67"/>
      <c r="JNQ281" s="67"/>
      <c r="JNR281" s="67"/>
      <c r="JNS281" s="67"/>
      <c r="JNT281" s="67"/>
      <c r="JNU281" s="67"/>
      <c r="JNV281" s="67"/>
      <c r="JNW281" s="67"/>
      <c r="JNX281" s="67"/>
      <c r="JNY281" s="67"/>
      <c r="JNZ281" s="67"/>
      <c r="JOA281" s="67"/>
      <c r="JOB281" s="67"/>
      <c r="JOC281" s="67"/>
      <c r="JOD281" s="67"/>
      <c r="JOE281" s="67"/>
      <c r="JOF281" s="67"/>
      <c r="JOG281" s="67"/>
      <c r="JOH281" s="67"/>
      <c r="JOI281" s="67"/>
      <c r="JOJ281" s="67"/>
      <c r="JOK281" s="67"/>
      <c r="JOL281" s="67"/>
      <c r="JOM281" s="67"/>
      <c r="JON281" s="67"/>
      <c r="JOO281" s="67"/>
      <c r="JOP281" s="67"/>
      <c r="JOQ281" s="67"/>
      <c r="JOR281" s="67"/>
      <c r="JOS281" s="67"/>
      <c r="JOT281" s="67"/>
      <c r="JOU281" s="67"/>
      <c r="JOV281" s="67"/>
      <c r="JOW281" s="67"/>
      <c r="JOX281" s="67"/>
      <c r="JOY281" s="67"/>
      <c r="JOZ281" s="67"/>
      <c r="JPA281" s="67"/>
      <c r="JPB281" s="67"/>
      <c r="JPC281" s="67"/>
      <c r="JPD281" s="67"/>
      <c r="JPE281" s="67"/>
      <c r="JPF281" s="67"/>
      <c r="JPG281" s="67"/>
      <c r="JPH281" s="67"/>
      <c r="JPI281" s="67"/>
      <c r="JPJ281" s="67"/>
      <c r="JPK281" s="67"/>
      <c r="JPL281" s="67"/>
      <c r="JPM281" s="67"/>
      <c r="JPN281" s="67"/>
      <c r="JPO281" s="67"/>
      <c r="JPP281" s="67"/>
      <c r="JPQ281" s="67"/>
      <c r="JPR281" s="67"/>
      <c r="JPS281" s="67"/>
      <c r="JPT281" s="67"/>
      <c r="JPU281" s="67"/>
      <c r="JPV281" s="67"/>
      <c r="JPW281" s="67"/>
      <c r="JPX281" s="67"/>
      <c r="JPY281" s="67"/>
      <c r="JPZ281" s="67"/>
      <c r="JQA281" s="67"/>
      <c r="JQB281" s="67"/>
      <c r="JQC281" s="67"/>
      <c r="JQD281" s="67"/>
      <c r="JQE281" s="67"/>
      <c r="JQF281" s="67"/>
      <c r="JQG281" s="67"/>
      <c r="JQH281" s="67"/>
      <c r="JQI281" s="67"/>
      <c r="JQJ281" s="67"/>
      <c r="JQK281" s="67"/>
      <c r="JQL281" s="67"/>
      <c r="JQM281" s="67"/>
      <c r="JQN281" s="67"/>
      <c r="JQO281" s="67"/>
      <c r="JQP281" s="67"/>
      <c r="JQQ281" s="67"/>
      <c r="JQR281" s="67"/>
      <c r="JQS281" s="67"/>
      <c r="JQT281" s="67"/>
      <c r="JQU281" s="67"/>
      <c r="JQV281" s="67"/>
      <c r="JQW281" s="67"/>
      <c r="JQX281" s="67"/>
      <c r="JQY281" s="67"/>
      <c r="JQZ281" s="67"/>
      <c r="JRA281" s="67"/>
      <c r="JRB281" s="67"/>
      <c r="JRC281" s="67"/>
      <c r="JRD281" s="67"/>
      <c r="JRE281" s="67"/>
      <c r="JRF281" s="67"/>
      <c r="JRG281" s="67"/>
      <c r="JRH281" s="67"/>
      <c r="JRI281" s="67"/>
      <c r="JRJ281" s="67"/>
      <c r="JRK281" s="67"/>
      <c r="JRL281" s="67"/>
      <c r="JRM281" s="67"/>
      <c r="JRN281" s="67"/>
      <c r="JRO281" s="67"/>
      <c r="JRP281" s="67"/>
      <c r="JRQ281" s="67"/>
      <c r="JRR281" s="67"/>
      <c r="JRS281" s="67"/>
      <c r="JRT281" s="67"/>
      <c r="JRU281" s="67"/>
      <c r="JRV281" s="67"/>
      <c r="JRW281" s="67"/>
      <c r="JRX281" s="67"/>
      <c r="JRY281" s="67"/>
      <c r="JRZ281" s="67"/>
      <c r="JSA281" s="67"/>
      <c r="JSB281" s="67"/>
      <c r="JSC281" s="67"/>
      <c r="JSD281" s="67"/>
      <c r="JSE281" s="67"/>
      <c r="JSF281" s="67"/>
      <c r="JSG281" s="67"/>
      <c r="JSH281" s="67"/>
      <c r="JSI281" s="67"/>
      <c r="JSJ281" s="67"/>
      <c r="JSK281" s="67"/>
      <c r="JSL281" s="67"/>
      <c r="JSM281" s="67"/>
      <c r="JSN281" s="67"/>
      <c r="JSO281" s="67"/>
      <c r="JSP281" s="67"/>
      <c r="JSQ281" s="67"/>
      <c r="JSR281" s="67"/>
      <c r="JSS281" s="67"/>
      <c r="JST281" s="67"/>
      <c r="JSU281" s="67"/>
      <c r="JSV281" s="67"/>
      <c r="JSW281" s="67"/>
      <c r="JSX281" s="67"/>
      <c r="JSY281" s="67"/>
      <c r="JSZ281" s="67"/>
      <c r="JTA281" s="67"/>
      <c r="JTB281" s="67"/>
      <c r="JTC281" s="67"/>
      <c r="JTD281" s="67"/>
      <c r="JTE281" s="67"/>
      <c r="JTF281" s="67"/>
      <c r="JTG281" s="67"/>
      <c r="JTH281" s="67"/>
      <c r="JTI281" s="67"/>
      <c r="JTJ281" s="67"/>
      <c r="JTK281" s="67"/>
      <c r="JTL281" s="67"/>
      <c r="JTM281" s="67"/>
      <c r="JTN281" s="67"/>
      <c r="JTO281" s="67"/>
      <c r="JTP281" s="67"/>
      <c r="JTQ281" s="67"/>
      <c r="JTR281" s="67"/>
      <c r="JTS281" s="67"/>
      <c r="JTT281" s="67"/>
      <c r="JTU281" s="67"/>
      <c r="JTV281" s="67"/>
      <c r="JTW281" s="67"/>
      <c r="JTX281" s="67"/>
      <c r="JTY281" s="67"/>
      <c r="JTZ281" s="67"/>
      <c r="JUA281" s="67"/>
      <c r="JUB281" s="67"/>
      <c r="JUC281" s="67"/>
      <c r="JUD281" s="67"/>
      <c r="JUE281" s="67"/>
      <c r="JUF281" s="67"/>
      <c r="JUG281" s="67"/>
      <c r="JUH281" s="67"/>
      <c r="JUI281" s="67"/>
      <c r="JUJ281" s="67"/>
      <c r="JUK281" s="67"/>
      <c r="JUL281" s="67"/>
      <c r="JUM281" s="67"/>
      <c r="JUN281" s="67"/>
      <c r="JUO281" s="67"/>
      <c r="JUP281" s="67"/>
      <c r="JUQ281" s="67"/>
      <c r="JUR281" s="67"/>
      <c r="JUS281" s="67"/>
      <c r="JUT281" s="67"/>
      <c r="JUU281" s="67"/>
      <c r="JUV281" s="67"/>
      <c r="JUW281" s="67"/>
      <c r="JUX281" s="67"/>
      <c r="JUY281" s="67"/>
      <c r="JUZ281" s="67"/>
      <c r="JVA281" s="67"/>
      <c r="JVB281" s="67"/>
      <c r="JVC281" s="67"/>
      <c r="JVD281" s="67"/>
      <c r="JVE281" s="67"/>
      <c r="JVF281" s="67"/>
      <c r="JVG281" s="67"/>
      <c r="JVH281" s="67"/>
      <c r="JVI281" s="67"/>
      <c r="JVJ281" s="67"/>
      <c r="JVK281" s="67"/>
      <c r="JVL281" s="67"/>
      <c r="JVM281" s="67"/>
      <c r="JVN281" s="67"/>
      <c r="JVO281" s="67"/>
      <c r="JVP281" s="67"/>
      <c r="JVQ281" s="67"/>
      <c r="JVR281" s="67"/>
      <c r="JVS281" s="67"/>
      <c r="JVT281" s="67"/>
      <c r="JVU281" s="67"/>
      <c r="JVV281" s="67"/>
      <c r="JVW281" s="67"/>
      <c r="JVX281" s="67"/>
      <c r="JVY281" s="67"/>
      <c r="JVZ281" s="67"/>
      <c r="JWA281" s="67"/>
      <c r="JWB281" s="67"/>
      <c r="JWC281" s="67"/>
      <c r="JWD281" s="67"/>
      <c r="JWE281" s="67"/>
      <c r="JWF281" s="67"/>
      <c r="JWG281" s="67"/>
      <c r="JWH281" s="67"/>
      <c r="JWI281" s="67"/>
      <c r="JWJ281" s="67"/>
      <c r="JWK281" s="67"/>
      <c r="JWL281" s="67"/>
      <c r="JWM281" s="67"/>
      <c r="JWN281" s="67"/>
      <c r="JWO281" s="67"/>
      <c r="JWP281" s="67"/>
      <c r="JWQ281" s="67"/>
      <c r="JWR281" s="67"/>
      <c r="JWS281" s="67"/>
      <c r="JWT281" s="67"/>
      <c r="JWU281" s="67"/>
      <c r="JWV281" s="67"/>
      <c r="JWW281" s="67"/>
      <c r="JWX281" s="67"/>
      <c r="JWY281" s="67"/>
      <c r="JWZ281" s="67"/>
      <c r="JXA281" s="67"/>
      <c r="JXB281" s="67"/>
      <c r="JXC281" s="67"/>
      <c r="JXD281" s="67"/>
      <c r="JXE281" s="67"/>
      <c r="JXF281" s="67"/>
      <c r="JXG281" s="67"/>
      <c r="JXH281" s="67"/>
      <c r="JXI281" s="67"/>
      <c r="JXJ281" s="67"/>
      <c r="JXK281" s="67"/>
      <c r="JXL281" s="67"/>
      <c r="JXM281" s="67"/>
      <c r="JXN281" s="67"/>
      <c r="JXO281" s="67"/>
      <c r="JXP281" s="67"/>
      <c r="JXQ281" s="67"/>
      <c r="JXR281" s="67"/>
      <c r="JXS281" s="67"/>
      <c r="JXT281" s="67"/>
      <c r="JXU281" s="67"/>
      <c r="JXV281" s="67"/>
      <c r="JXW281" s="67"/>
      <c r="JXX281" s="67"/>
      <c r="JXY281" s="67"/>
      <c r="JXZ281" s="67"/>
      <c r="JYA281" s="67"/>
      <c r="JYB281" s="67"/>
      <c r="JYC281" s="67"/>
      <c r="JYD281" s="67"/>
      <c r="JYE281" s="67"/>
      <c r="JYF281" s="67"/>
      <c r="JYG281" s="67"/>
      <c r="JYH281" s="67"/>
      <c r="JYI281" s="67"/>
      <c r="JYJ281" s="67"/>
      <c r="JYK281" s="67"/>
      <c r="JYL281" s="67"/>
      <c r="JYM281" s="67"/>
      <c r="JYN281" s="67"/>
      <c r="JYO281" s="67"/>
      <c r="JYP281" s="67"/>
      <c r="JYQ281" s="67"/>
      <c r="JYR281" s="67"/>
      <c r="JYS281" s="67"/>
      <c r="JYT281" s="67"/>
      <c r="JYU281" s="67"/>
      <c r="JYV281" s="67"/>
      <c r="JYW281" s="67"/>
      <c r="JYX281" s="67"/>
      <c r="JYY281" s="67"/>
      <c r="JYZ281" s="67"/>
      <c r="JZA281" s="67"/>
      <c r="JZB281" s="67"/>
      <c r="JZC281" s="67"/>
      <c r="JZD281" s="67"/>
      <c r="JZE281" s="67"/>
      <c r="JZF281" s="67"/>
      <c r="JZG281" s="67"/>
      <c r="JZH281" s="67"/>
      <c r="JZI281" s="67"/>
      <c r="JZJ281" s="67"/>
      <c r="JZK281" s="67"/>
      <c r="JZL281" s="67"/>
      <c r="JZM281" s="67"/>
      <c r="JZN281" s="67"/>
      <c r="JZO281" s="67"/>
      <c r="JZP281" s="67"/>
      <c r="JZQ281" s="67"/>
      <c r="JZR281" s="67"/>
      <c r="JZS281" s="67"/>
      <c r="JZT281" s="67"/>
      <c r="JZU281" s="67"/>
      <c r="JZV281" s="67"/>
      <c r="JZW281" s="67"/>
      <c r="JZX281" s="67"/>
      <c r="JZY281" s="67"/>
      <c r="JZZ281" s="67"/>
      <c r="KAA281" s="67"/>
      <c r="KAB281" s="67"/>
      <c r="KAC281" s="67"/>
      <c r="KAD281" s="67"/>
      <c r="KAE281" s="67"/>
      <c r="KAF281" s="67"/>
      <c r="KAG281" s="67"/>
      <c r="KAH281" s="67"/>
      <c r="KAI281" s="67"/>
      <c r="KAJ281" s="67"/>
      <c r="KAK281" s="67"/>
      <c r="KAL281" s="67"/>
      <c r="KAM281" s="67"/>
      <c r="KAN281" s="67"/>
      <c r="KAO281" s="67"/>
      <c r="KAP281" s="67"/>
      <c r="KAQ281" s="67"/>
      <c r="KAR281" s="67"/>
      <c r="KAS281" s="67"/>
      <c r="KAT281" s="67"/>
      <c r="KAU281" s="67"/>
      <c r="KAV281" s="67"/>
      <c r="KAW281" s="67"/>
      <c r="KAX281" s="67"/>
      <c r="KAY281" s="67"/>
      <c r="KAZ281" s="67"/>
      <c r="KBA281" s="67"/>
      <c r="KBB281" s="67"/>
      <c r="KBC281" s="67"/>
      <c r="KBD281" s="67"/>
      <c r="KBE281" s="67"/>
      <c r="KBF281" s="67"/>
      <c r="KBG281" s="67"/>
      <c r="KBH281" s="67"/>
      <c r="KBI281" s="67"/>
      <c r="KBJ281" s="67"/>
      <c r="KBK281" s="67"/>
      <c r="KBL281" s="67"/>
      <c r="KBM281" s="67"/>
      <c r="KBN281" s="67"/>
      <c r="KBO281" s="67"/>
      <c r="KBP281" s="67"/>
      <c r="KBQ281" s="67"/>
      <c r="KBR281" s="67"/>
      <c r="KBS281" s="67"/>
      <c r="KBT281" s="67"/>
      <c r="KBU281" s="67"/>
      <c r="KBV281" s="67"/>
      <c r="KBW281" s="67"/>
      <c r="KBX281" s="67"/>
      <c r="KBY281" s="67"/>
      <c r="KBZ281" s="67"/>
      <c r="KCA281" s="67"/>
      <c r="KCB281" s="67"/>
      <c r="KCC281" s="67"/>
      <c r="KCD281" s="67"/>
      <c r="KCE281" s="67"/>
      <c r="KCF281" s="67"/>
      <c r="KCG281" s="67"/>
      <c r="KCH281" s="67"/>
      <c r="KCI281" s="67"/>
      <c r="KCJ281" s="67"/>
      <c r="KCK281" s="67"/>
      <c r="KCL281" s="67"/>
      <c r="KCM281" s="67"/>
      <c r="KCN281" s="67"/>
      <c r="KCO281" s="67"/>
      <c r="KCP281" s="67"/>
      <c r="KCQ281" s="67"/>
      <c r="KCR281" s="67"/>
      <c r="KCS281" s="67"/>
      <c r="KCT281" s="67"/>
      <c r="KCU281" s="67"/>
      <c r="KCV281" s="67"/>
      <c r="KCW281" s="67"/>
      <c r="KCX281" s="67"/>
      <c r="KCY281" s="67"/>
      <c r="KCZ281" s="67"/>
      <c r="KDA281" s="67"/>
      <c r="KDB281" s="67"/>
      <c r="KDC281" s="67"/>
      <c r="KDD281" s="67"/>
      <c r="KDE281" s="67"/>
      <c r="KDF281" s="67"/>
      <c r="KDG281" s="67"/>
      <c r="KDH281" s="67"/>
      <c r="KDI281" s="67"/>
      <c r="KDJ281" s="67"/>
      <c r="KDK281" s="67"/>
      <c r="KDL281" s="67"/>
      <c r="KDM281" s="67"/>
      <c r="KDN281" s="67"/>
      <c r="KDO281" s="67"/>
      <c r="KDP281" s="67"/>
      <c r="KDQ281" s="67"/>
      <c r="KDR281" s="67"/>
      <c r="KDS281" s="67"/>
      <c r="KDT281" s="67"/>
      <c r="KDU281" s="67"/>
      <c r="KDV281" s="67"/>
      <c r="KDW281" s="67"/>
      <c r="KDX281" s="67"/>
      <c r="KDY281" s="67"/>
      <c r="KDZ281" s="67"/>
      <c r="KEA281" s="67"/>
      <c r="KEB281" s="67"/>
      <c r="KEC281" s="67"/>
      <c r="KED281" s="67"/>
      <c r="KEE281" s="67"/>
      <c r="KEF281" s="67"/>
      <c r="KEG281" s="67"/>
      <c r="KEH281" s="67"/>
      <c r="KEI281" s="67"/>
      <c r="KEJ281" s="67"/>
      <c r="KEK281" s="67"/>
      <c r="KEL281" s="67"/>
      <c r="KEM281" s="67"/>
      <c r="KEN281" s="67"/>
      <c r="KEO281" s="67"/>
      <c r="KEP281" s="67"/>
      <c r="KEQ281" s="67"/>
      <c r="KER281" s="67"/>
      <c r="KES281" s="67"/>
      <c r="KET281" s="67"/>
      <c r="KEU281" s="67"/>
      <c r="KEV281" s="67"/>
      <c r="KEW281" s="67"/>
      <c r="KEX281" s="67"/>
      <c r="KEY281" s="67"/>
      <c r="KEZ281" s="67"/>
      <c r="KFA281" s="67"/>
      <c r="KFB281" s="67"/>
      <c r="KFC281" s="67"/>
      <c r="KFD281" s="67"/>
      <c r="KFE281" s="67"/>
      <c r="KFF281" s="67"/>
      <c r="KFG281" s="67"/>
      <c r="KFH281" s="67"/>
      <c r="KFI281" s="67"/>
      <c r="KFJ281" s="67"/>
      <c r="KFK281" s="67"/>
      <c r="KFL281" s="67"/>
      <c r="KFM281" s="67"/>
      <c r="KFN281" s="67"/>
      <c r="KFO281" s="67"/>
      <c r="KFP281" s="67"/>
      <c r="KFQ281" s="67"/>
      <c r="KFR281" s="67"/>
      <c r="KFS281" s="67"/>
      <c r="KFT281" s="67"/>
      <c r="KFU281" s="67"/>
      <c r="KFV281" s="67"/>
      <c r="KFW281" s="67"/>
      <c r="KFX281" s="67"/>
      <c r="KFY281" s="67"/>
      <c r="KFZ281" s="67"/>
      <c r="KGA281" s="67"/>
      <c r="KGB281" s="67"/>
      <c r="KGC281" s="67"/>
      <c r="KGD281" s="67"/>
      <c r="KGE281" s="67"/>
      <c r="KGF281" s="67"/>
      <c r="KGG281" s="67"/>
      <c r="KGH281" s="67"/>
      <c r="KGI281" s="67"/>
      <c r="KGJ281" s="67"/>
      <c r="KGK281" s="67"/>
      <c r="KGL281" s="67"/>
      <c r="KGM281" s="67"/>
      <c r="KGN281" s="67"/>
      <c r="KGO281" s="67"/>
      <c r="KGP281" s="67"/>
      <c r="KGQ281" s="67"/>
      <c r="KGR281" s="67"/>
      <c r="KGS281" s="67"/>
      <c r="KGT281" s="67"/>
      <c r="KGU281" s="67"/>
      <c r="KGV281" s="67"/>
      <c r="KGW281" s="67"/>
      <c r="KGX281" s="67"/>
      <c r="KGY281" s="67"/>
      <c r="KGZ281" s="67"/>
      <c r="KHA281" s="67"/>
      <c r="KHB281" s="67"/>
      <c r="KHC281" s="67"/>
      <c r="KHD281" s="67"/>
      <c r="KHE281" s="67"/>
      <c r="KHF281" s="67"/>
      <c r="KHG281" s="67"/>
      <c r="KHH281" s="67"/>
      <c r="KHI281" s="67"/>
      <c r="KHJ281" s="67"/>
      <c r="KHK281" s="67"/>
      <c r="KHL281" s="67"/>
      <c r="KHM281" s="67"/>
      <c r="KHN281" s="67"/>
      <c r="KHO281" s="67"/>
      <c r="KHP281" s="67"/>
      <c r="KHQ281" s="67"/>
      <c r="KHR281" s="67"/>
      <c r="KHS281" s="67"/>
      <c r="KHT281" s="67"/>
      <c r="KHU281" s="67"/>
      <c r="KHV281" s="67"/>
      <c r="KHW281" s="67"/>
      <c r="KHX281" s="67"/>
      <c r="KHY281" s="67"/>
      <c r="KHZ281" s="67"/>
      <c r="KIA281" s="67"/>
      <c r="KIB281" s="67"/>
      <c r="KIC281" s="67"/>
      <c r="KID281" s="67"/>
      <c r="KIE281" s="67"/>
      <c r="KIF281" s="67"/>
      <c r="KIG281" s="67"/>
      <c r="KIH281" s="67"/>
      <c r="KII281" s="67"/>
      <c r="KIJ281" s="67"/>
      <c r="KIK281" s="67"/>
      <c r="KIL281" s="67"/>
      <c r="KIM281" s="67"/>
      <c r="KIN281" s="67"/>
      <c r="KIO281" s="67"/>
      <c r="KIP281" s="67"/>
      <c r="KIQ281" s="67"/>
      <c r="KIR281" s="67"/>
      <c r="KIS281" s="67"/>
      <c r="KIT281" s="67"/>
      <c r="KIU281" s="67"/>
      <c r="KIV281" s="67"/>
      <c r="KIW281" s="67"/>
      <c r="KIX281" s="67"/>
      <c r="KIY281" s="67"/>
      <c r="KIZ281" s="67"/>
      <c r="KJA281" s="67"/>
      <c r="KJB281" s="67"/>
      <c r="KJC281" s="67"/>
      <c r="KJD281" s="67"/>
      <c r="KJE281" s="67"/>
      <c r="KJF281" s="67"/>
      <c r="KJG281" s="67"/>
      <c r="KJH281" s="67"/>
      <c r="KJI281" s="67"/>
      <c r="KJJ281" s="67"/>
      <c r="KJK281" s="67"/>
      <c r="KJL281" s="67"/>
      <c r="KJM281" s="67"/>
      <c r="KJN281" s="67"/>
      <c r="KJO281" s="67"/>
      <c r="KJP281" s="67"/>
      <c r="KJQ281" s="67"/>
      <c r="KJR281" s="67"/>
      <c r="KJS281" s="67"/>
      <c r="KJT281" s="67"/>
      <c r="KJU281" s="67"/>
      <c r="KJV281" s="67"/>
      <c r="KJW281" s="67"/>
      <c r="KJX281" s="67"/>
      <c r="KJY281" s="67"/>
      <c r="KJZ281" s="67"/>
      <c r="KKA281" s="67"/>
      <c r="KKB281" s="67"/>
      <c r="KKC281" s="67"/>
      <c r="KKD281" s="67"/>
      <c r="KKE281" s="67"/>
      <c r="KKF281" s="67"/>
      <c r="KKG281" s="67"/>
      <c r="KKH281" s="67"/>
      <c r="KKI281" s="67"/>
      <c r="KKJ281" s="67"/>
      <c r="KKK281" s="67"/>
      <c r="KKL281" s="67"/>
      <c r="KKM281" s="67"/>
      <c r="KKN281" s="67"/>
      <c r="KKO281" s="67"/>
      <c r="KKP281" s="67"/>
      <c r="KKQ281" s="67"/>
      <c r="KKR281" s="67"/>
      <c r="KKS281" s="67"/>
      <c r="KKT281" s="67"/>
      <c r="KKU281" s="67"/>
      <c r="KKV281" s="67"/>
      <c r="KKW281" s="67"/>
      <c r="KKX281" s="67"/>
      <c r="KKY281" s="67"/>
      <c r="KKZ281" s="67"/>
      <c r="KLA281" s="67"/>
      <c r="KLB281" s="67"/>
      <c r="KLC281" s="67"/>
      <c r="KLD281" s="67"/>
      <c r="KLE281" s="67"/>
      <c r="KLF281" s="67"/>
      <c r="KLG281" s="67"/>
      <c r="KLH281" s="67"/>
      <c r="KLI281" s="67"/>
      <c r="KLJ281" s="67"/>
      <c r="KLK281" s="67"/>
      <c r="KLL281" s="67"/>
      <c r="KLM281" s="67"/>
      <c r="KLN281" s="67"/>
      <c r="KLO281" s="67"/>
      <c r="KLP281" s="67"/>
      <c r="KLQ281" s="67"/>
      <c r="KLR281" s="67"/>
      <c r="KLS281" s="67"/>
      <c r="KLT281" s="67"/>
      <c r="KLU281" s="67"/>
      <c r="KLV281" s="67"/>
      <c r="KLW281" s="67"/>
      <c r="KLX281" s="67"/>
      <c r="KLY281" s="67"/>
      <c r="KLZ281" s="67"/>
      <c r="KMA281" s="67"/>
      <c r="KMB281" s="67"/>
      <c r="KMC281" s="67"/>
      <c r="KMD281" s="67"/>
      <c r="KME281" s="67"/>
      <c r="KMF281" s="67"/>
      <c r="KMG281" s="67"/>
      <c r="KMH281" s="67"/>
      <c r="KMI281" s="67"/>
      <c r="KMJ281" s="67"/>
      <c r="KMK281" s="67"/>
      <c r="KML281" s="67"/>
      <c r="KMM281" s="67"/>
      <c r="KMN281" s="67"/>
      <c r="KMO281" s="67"/>
      <c r="KMP281" s="67"/>
      <c r="KMQ281" s="67"/>
      <c r="KMR281" s="67"/>
      <c r="KMS281" s="67"/>
      <c r="KMT281" s="67"/>
      <c r="KMU281" s="67"/>
      <c r="KMV281" s="67"/>
      <c r="KMW281" s="67"/>
      <c r="KMX281" s="67"/>
      <c r="KMY281" s="67"/>
      <c r="KMZ281" s="67"/>
      <c r="KNA281" s="67"/>
      <c r="KNB281" s="67"/>
      <c r="KNC281" s="67"/>
      <c r="KND281" s="67"/>
      <c r="KNE281" s="67"/>
      <c r="KNF281" s="67"/>
      <c r="KNG281" s="67"/>
      <c r="KNH281" s="67"/>
      <c r="KNI281" s="67"/>
      <c r="KNJ281" s="67"/>
      <c r="KNK281" s="67"/>
      <c r="KNL281" s="67"/>
      <c r="KNM281" s="67"/>
      <c r="KNN281" s="67"/>
      <c r="KNO281" s="67"/>
      <c r="KNP281" s="67"/>
      <c r="KNQ281" s="67"/>
      <c r="KNR281" s="67"/>
      <c r="KNS281" s="67"/>
      <c r="KNT281" s="67"/>
      <c r="KNU281" s="67"/>
      <c r="KNV281" s="67"/>
      <c r="KNW281" s="67"/>
      <c r="KNX281" s="67"/>
      <c r="KNY281" s="67"/>
      <c r="KNZ281" s="67"/>
      <c r="KOA281" s="67"/>
      <c r="KOB281" s="67"/>
      <c r="KOC281" s="67"/>
      <c r="KOD281" s="67"/>
      <c r="KOE281" s="67"/>
      <c r="KOF281" s="67"/>
      <c r="KOG281" s="67"/>
      <c r="KOH281" s="67"/>
      <c r="KOI281" s="67"/>
      <c r="KOJ281" s="67"/>
      <c r="KOK281" s="67"/>
      <c r="KOL281" s="67"/>
      <c r="KOM281" s="67"/>
      <c r="KON281" s="67"/>
      <c r="KOO281" s="67"/>
      <c r="KOP281" s="67"/>
      <c r="KOQ281" s="67"/>
      <c r="KOR281" s="67"/>
      <c r="KOS281" s="67"/>
      <c r="KOT281" s="67"/>
      <c r="KOU281" s="67"/>
      <c r="KOV281" s="67"/>
      <c r="KOW281" s="67"/>
      <c r="KOX281" s="67"/>
      <c r="KOY281" s="67"/>
      <c r="KOZ281" s="67"/>
      <c r="KPA281" s="67"/>
      <c r="KPB281" s="67"/>
      <c r="KPC281" s="67"/>
      <c r="KPD281" s="67"/>
      <c r="KPE281" s="67"/>
      <c r="KPF281" s="67"/>
      <c r="KPG281" s="67"/>
      <c r="KPH281" s="67"/>
      <c r="KPI281" s="67"/>
      <c r="KPJ281" s="67"/>
      <c r="KPK281" s="67"/>
      <c r="KPL281" s="67"/>
      <c r="KPM281" s="67"/>
      <c r="KPN281" s="67"/>
      <c r="KPO281" s="67"/>
      <c r="KPP281" s="67"/>
      <c r="KPQ281" s="67"/>
      <c r="KPR281" s="67"/>
      <c r="KPS281" s="67"/>
      <c r="KPT281" s="67"/>
      <c r="KPU281" s="67"/>
      <c r="KPV281" s="67"/>
      <c r="KPW281" s="67"/>
      <c r="KPX281" s="67"/>
      <c r="KPY281" s="67"/>
      <c r="KPZ281" s="67"/>
      <c r="KQA281" s="67"/>
      <c r="KQB281" s="67"/>
      <c r="KQC281" s="67"/>
      <c r="KQD281" s="67"/>
      <c r="KQE281" s="67"/>
      <c r="KQF281" s="67"/>
      <c r="KQG281" s="67"/>
      <c r="KQH281" s="67"/>
      <c r="KQI281" s="67"/>
      <c r="KQJ281" s="67"/>
      <c r="KQK281" s="67"/>
      <c r="KQL281" s="67"/>
      <c r="KQM281" s="67"/>
      <c r="KQN281" s="67"/>
      <c r="KQO281" s="67"/>
      <c r="KQP281" s="67"/>
      <c r="KQQ281" s="67"/>
      <c r="KQR281" s="67"/>
      <c r="KQS281" s="67"/>
      <c r="KQT281" s="67"/>
      <c r="KQU281" s="67"/>
      <c r="KQV281" s="67"/>
      <c r="KQW281" s="67"/>
      <c r="KQX281" s="67"/>
      <c r="KQY281" s="67"/>
      <c r="KQZ281" s="67"/>
      <c r="KRA281" s="67"/>
      <c r="KRB281" s="67"/>
      <c r="KRC281" s="67"/>
      <c r="KRD281" s="67"/>
      <c r="KRE281" s="67"/>
      <c r="KRF281" s="67"/>
      <c r="KRG281" s="67"/>
      <c r="KRH281" s="67"/>
      <c r="KRI281" s="67"/>
      <c r="KRJ281" s="67"/>
      <c r="KRK281" s="67"/>
      <c r="KRL281" s="67"/>
      <c r="KRM281" s="67"/>
      <c r="KRN281" s="67"/>
      <c r="KRO281" s="67"/>
      <c r="KRP281" s="67"/>
      <c r="KRQ281" s="67"/>
      <c r="KRR281" s="67"/>
      <c r="KRS281" s="67"/>
      <c r="KRT281" s="67"/>
      <c r="KRU281" s="67"/>
      <c r="KRV281" s="67"/>
      <c r="KRW281" s="67"/>
      <c r="KRX281" s="67"/>
      <c r="KRY281" s="67"/>
      <c r="KRZ281" s="67"/>
      <c r="KSA281" s="67"/>
      <c r="KSB281" s="67"/>
      <c r="KSC281" s="67"/>
      <c r="KSD281" s="67"/>
      <c r="KSE281" s="67"/>
      <c r="KSF281" s="67"/>
      <c r="KSG281" s="67"/>
      <c r="KSH281" s="67"/>
      <c r="KSI281" s="67"/>
      <c r="KSJ281" s="67"/>
      <c r="KSK281" s="67"/>
      <c r="KSL281" s="67"/>
      <c r="KSM281" s="67"/>
      <c r="KSN281" s="67"/>
      <c r="KSO281" s="67"/>
      <c r="KSP281" s="67"/>
      <c r="KSQ281" s="67"/>
      <c r="KSR281" s="67"/>
      <c r="KSS281" s="67"/>
      <c r="KST281" s="67"/>
      <c r="KSU281" s="67"/>
      <c r="KSV281" s="67"/>
      <c r="KSW281" s="67"/>
      <c r="KSX281" s="67"/>
      <c r="KSY281" s="67"/>
      <c r="KSZ281" s="67"/>
      <c r="KTA281" s="67"/>
      <c r="KTB281" s="67"/>
      <c r="KTC281" s="67"/>
      <c r="KTD281" s="67"/>
      <c r="KTE281" s="67"/>
      <c r="KTF281" s="67"/>
      <c r="KTG281" s="67"/>
      <c r="KTH281" s="67"/>
      <c r="KTI281" s="67"/>
      <c r="KTJ281" s="67"/>
      <c r="KTK281" s="67"/>
      <c r="KTL281" s="67"/>
      <c r="KTM281" s="67"/>
      <c r="KTN281" s="67"/>
      <c r="KTO281" s="67"/>
      <c r="KTP281" s="67"/>
      <c r="KTQ281" s="67"/>
      <c r="KTR281" s="67"/>
      <c r="KTS281" s="67"/>
      <c r="KTT281" s="67"/>
      <c r="KTU281" s="67"/>
      <c r="KTV281" s="67"/>
      <c r="KTW281" s="67"/>
      <c r="KTX281" s="67"/>
      <c r="KTY281" s="67"/>
      <c r="KTZ281" s="67"/>
      <c r="KUA281" s="67"/>
      <c r="KUB281" s="67"/>
      <c r="KUC281" s="67"/>
      <c r="KUD281" s="67"/>
      <c r="KUE281" s="67"/>
      <c r="KUF281" s="67"/>
      <c r="KUG281" s="67"/>
      <c r="KUH281" s="67"/>
      <c r="KUI281" s="67"/>
      <c r="KUJ281" s="67"/>
      <c r="KUK281" s="67"/>
      <c r="KUL281" s="67"/>
      <c r="KUM281" s="67"/>
      <c r="KUN281" s="67"/>
      <c r="KUO281" s="67"/>
      <c r="KUP281" s="67"/>
      <c r="KUQ281" s="67"/>
      <c r="KUR281" s="67"/>
      <c r="KUS281" s="67"/>
      <c r="KUT281" s="67"/>
      <c r="KUU281" s="67"/>
      <c r="KUV281" s="67"/>
      <c r="KUW281" s="67"/>
      <c r="KUX281" s="67"/>
      <c r="KUY281" s="67"/>
      <c r="KUZ281" s="67"/>
      <c r="KVA281" s="67"/>
      <c r="KVB281" s="67"/>
      <c r="KVC281" s="67"/>
      <c r="KVD281" s="67"/>
      <c r="KVE281" s="67"/>
      <c r="KVF281" s="67"/>
      <c r="KVG281" s="67"/>
      <c r="KVH281" s="67"/>
      <c r="KVI281" s="67"/>
      <c r="KVJ281" s="67"/>
      <c r="KVK281" s="67"/>
      <c r="KVL281" s="67"/>
      <c r="KVM281" s="67"/>
      <c r="KVN281" s="67"/>
      <c r="KVO281" s="67"/>
      <c r="KVP281" s="67"/>
      <c r="KVQ281" s="67"/>
      <c r="KVR281" s="67"/>
      <c r="KVS281" s="67"/>
      <c r="KVT281" s="67"/>
      <c r="KVU281" s="67"/>
      <c r="KVV281" s="67"/>
      <c r="KVW281" s="67"/>
      <c r="KVX281" s="67"/>
      <c r="KVY281" s="67"/>
      <c r="KVZ281" s="67"/>
      <c r="KWA281" s="67"/>
      <c r="KWB281" s="67"/>
      <c r="KWC281" s="67"/>
      <c r="KWD281" s="67"/>
      <c r="KWE281" s="67"/>
      <c r="KWF281" s="67"/>
      <c r="KWG281" s="67"/>
      <c r="KWH281" s="67"/>
      <c r="KWI281" s="67"/>
      <c r="KWJ281" s="67"/>
      <c r="KWK281" s="67"/>
      <c r="KWL281" s="67"/>
      <c r="KWM281" s="67"/>
      <c r="KWN281" s="67"/>
      <c r="KWO281" s="67"/>
      <c r="KWP281" s="67"/>
      <c r="KWQ281" s="67"/>
      <c r="KWR281" s="67"/>
      <c r="KWS281" s="67"/>
      <c r="KWT281" s="67"/>
      <c r="KWU281" s="67"/>
      <c r="KWV281" s="67"/>
      <c r="KWW281" s="67"/>
      <c r="KWX281" s="67"/>
      <c r="KWY281" s="67"/>
      <c r="KWZ281" s="67"/>
      <c r="KXA281" s="67"/>
      <c r="KXB281" s="67"/>
      <c r="KXC281" s="67"/>
      <c r="KXD281" s="67"/>
      <c r="KXE281" s="67"/>
      <c r="KXF281" s="67"/>
      <c r="KXG281" s="67"/>
      <c r="KXH281" s="67"/>
      <c r="KXI281" s="67"/>
      <c r="KXJ281" s="67"/>
      <c r="KXK281" s="67"/>
      <c r="KXL281" s="67"/>
      <c r="KXM281" s="67"/>
      <c r="KXN281" s="67"/>
      <c r="KXO281" s="67"/>
      <c r="KXP281" s="67"/>
      <c r="KXQ281" s="67"/>
      <c r="KXR281" s="67"/>
      <c r="KXS281" s="67"/>
      <c r="KXT281" s="67"/>
      <c r="KXU281" s="67"/>
      <c r="KXV281" s="67"/>
      <c r="KXW281" s="67"/>
      <c r="KXX281" s="67"/>
      <c r="KXY281" s="67"/>
      <c r="KXZ281" s="67"/>
      <c r="KYA281" s="67"/>
      <c r="KYB281" s="67"/>
      <c r="KYC281" s="67"/>
      <c r="KYD281" s="67"/>
      <c r="KYE281" s="67"/>
      <c r="KYF281" s="67"/>
      <c r="KYG281" s="67"/>
      <c r="KYH281" s="67"/>
      <c r="KYI281" s="67"/>
      <c r="KYJ281" s="67"/>
      <c r="KYK281" s="67"/>
      <c r="KYL281" s="67"/>
      <c r="KYM281" s="67"/>
      <c r="KYN281" s="67"/>
      <c r="KYO281" s="67"/>
      <c r="KYP281" s="67"/>
      <c r="KYQ281" s="67"/>
      <c r="KYR281" s="67"/>
      <c r="KYS281" s="67"/>
      <c r="KYT281" s="67"/>
      <c r="KYU281" s="67"/>
      <c r="KYV281" s="67"/>
      <c r="KYW281" s="67"/>
      <c r="KYX281" s="67"/>
      <c r="KYY281" s="67"/>
      <c r="KYZ281" s="67"/>
      <c r="KZA281" s="67"/>
      <c r="KZB281" s="67"/>
      <c r="KZC281" s="67"/>
      <c r="KZD281" s="67"/>
      <c r="KZE281" s="67"/>
      <c r="KZF281" s="67"/>
      <c r="KZG281" s="67"/>
      <c r="KZH281" s="67"/>
      <c r="KZI281" s="67"/>
      <c r="KZJ281" s="67"/>
      <c r="KZK281" s="67"/>
      <c r="KZL281" s="67"/>
      <c r="KZM281" s="67"/>
      <c r="KZN281" s="67"/>
      <c r="KZO281" s="67"/>
      <c r="KZP281" s="67"/>
      <c r="KZQ281" s="67"/>
      <c r="KZR281" s="67"/>
      <c r="KZS281" s="67"/>
      <c r="KZT281" s="67"/>
      <c r="KZU281" s="67"/>
      <c r="KZV281" s="67"/>
      <c r="KZW281" s="67"/>
      <c r="KZX281" s="67"/>
      <c r="KZY281" s="67"/>
      <c r="KZZ281" s="67"/>
      <c r="LAA281" s="67"/>
      <c r="LAB281" s="67"/>
      <c r="LAC281" s="67"/>
      <c r="LAD281" s="67"/>
      <c r="LAE281" s="67"/>
      <c r="LAF281" s="67"/>
      <c r="LAG281" s="67"/>
      <c r="LAH281" s="67"/>
      <c r="LAI281" s="67"/>
      <c r="LAJ281" s="67"/>
      <c r="LAK281" s="67"/>
      <c r="LAL281" s="67"/>
      <c r="LAM281" s="67"/>
      <c r="LAN281" s="67"/>
      <c r="LAO281" s="67"/>
      <c r="LAP281" s="67"/>
      <c r="LAQ281" s="67"/>
      <c r="LAR281" s="67"/>
      <c r="LAS281" s="67"/>
      <c r="LAT281" s="67"/>
      <c r="LAU281" s="67"/>
      <c r="LAV281" s="67"/>
      <c r="LAW281" s="67"/>
      <c r="LAX281" s="67"/>
      <c r="LAY281" s="67"/>
      <c r="LAZ281" s="67"/>
      <c r="LBA281" s="67"/>
      <c r="LBB281" s="67"/>
      <c r="LBC281" s="67"/>
      <c r="LBD281" s="67"/>
      <c r="LBE281" s="67"/>
      <c r="LBF281" s="67"/>
      <c r="LBG281" s="67"/>
      <c r="LBH281" s="67"/>
      <c r="LBI281" s="67"/>
      <c r="LBJ281" s="67"/>
      <c r="LBK281" s="67"/>
      <c r="LBL281" s="67"/>
      <c r="LBM281" s="67"/>
      <c r="LBN281" s="67"/>
      <c r="LBO281" s="67"/>
      <c r="LBP281" s="67"/>
      <c r="LBQ281" s="67"/>
      <c r="LBR281" s="67"/>
      <c r="LBS281" s="67"/>
      <c r="LBT281" s="67"/>
      <c r="LBU281" s="67"/>
      <c r="LBV281" s="67"/>
      <c r="LBW281" s="67"/>
      <c r="LBX281" s="67"/>
      <c r="LBY281" s="67"/>
      <c r="LBZ281" s="67"/>
      <c r="LCA281" s="67"/>
      <c r="LCB281" s="67"/>
      <c r="LCC281" s="67"/>
      <c r="LCD281" s="67"/>
      <c r="LCE281" s="67"/>
      <c r="LCF281" s="67"/>
      <c r="LCG281" s="67"/>
      <c r="LCH281" s="67"/>
      <c r="LCI281" s="67"/>
      <c r="LCJ281" s="67"/>
      <c r="LCK281" s="67"/>
      <c r="LCL281" s="67"/>
      <c r="LCM281" s="67"/>
      <c r="LCN281" s="67"/>
      <c r="LCO281" s="67"/>
      <c r="LCP281" s="67"/>
      <c r="LCQ281" s="67"/>
      <c r="LCR281" s="67"/>
      <c r="LCS281" s="67"/>
      <c r="LCT281" s="67"/>
      <c r="LCU281" s="67"/>
      <c r="LCV281" s="67"/>
      <c r="LCW281" s="67"/>
      <c r="LCX281" s="67"/>
      <c r="LCY281" s="67"/>
      <c r="LCZ281" s="67"/>
      <c r="LDA281" s="67"/>
      <c r="LDB281" s="67"/>
      <c r="LDC281" s="67"/>
      <c r="LDD281" s="67"/>
      <c r="LDE281" s="67"/>
      <c r="LDF281" s="67"/>
      <c r="LDG281" s="67"/>
      <c r="LDH281" s="67"/>
      <c r="LDI281" s="67"/>
      <c r="LDJ281" s="67"/>
      <c r="LDK281" s="67"/>
      <c r="LDL281" s="67"/>
      <c r="LDM281" s="67"/>
      <c r="LDN281" s="67"/>
      <c r="LDO281" s="67"/>
      <c r="LDP281" s="67"/>
      <c r="LDQ281" s="67"/>
      <c r="LDR281" s="67"/>
      <c r="LDS281" s="67"/>
      <c r="LDT281" s="67"/>
      <c r="LDU281" s="67"/>
      <c r="LDV281" s="67"/>
      <c r="LDW281" s="67"/>
      <c r="LDX281" s="67"/>
      <c r="LDY281" s="67"/>
      <c r="LDZ281" s="67"/>
      <c r="LEA281" s="67"/>
      <c r="LEB281" s="67"/>
      <c r="LEC281" s="67"/>
      <c r="LED281" s="67"/>
      <c r="LEE281" s="67"/>
      <c r="LEF281" s="67"/>
      <c r="LEG281" s="67"/>
      <c r="LEH281" s="67"/>
      <c r="LEI281" s="67"/>
      <c r="LEJ281" s="67"/>
      <c r="LEK281" s="67"/>
      <c r="LEL281" s="67"/>
      <c r="LEM281" s="67"/>
      <c r="LEN281" s="67"/>
      <c r="LEO281" s="67"/>
      <c r="LEP281" s="67"/>
      <c r="LEQ281" s="67"/>
      <c r="LER281" s="67"/>
      <c r="LES281" s="67"/>
      <c r="LET281" s="67"/>
      <c r="LEU281" s="67"/>
      <c r="LEV281" s="67"/>
      <c r="LEW281" s="67"/>
      <c r="LEX281" s="67"/>
      <c r="LEY281" s="67"/>
      <c r="LEZ281" s="67"/>
      <c r="LFA281" s="67"/>
      <c r="LFB281" s="67"/>
      <c r="LFC281" s="67"/>
      <c r="LFD281" s="67"/>
      <c r="LFE281" s="67"/>
      <c r="LFF281" s="67"/>
      <c r="LFG281" s="67"/>
      <c r="LFH281" s="67"/>
      <c r="LFI281" s="67"/>
      <c r="LFJ281" s="67"/>
      <c r="LFK281" s="67"/>
      <c r="LFL281" s="67"/>
      <c r="LFM281" s="67"/>
      <c r="LFN281" s="67"/>
      <c r="LFO281" s="67"/>
      <c r="LFP281" s="67"/>
      <c r="LFQ281" s="67"/>
      <c r="LFR281" s="67"/>
      <c r="LFS281" s="67"/>
      <c r="LFT281" s="67"/>
      <c r="LFU281" s="67"/>
      <c r="LFV281" s="67"/>
      <c r="LFW281" s="67"/>
      <c r="LFX281" s="67"/>
      <c r="LFY281" s="67"/>
      <c r="LFZ281" s="67"/>
      <c r="LGA281" s="67"/>
      <c r="LGB281" s="67"/>
      <c r="LGC281" s="67"/>
      <c r="LGD281" s="67"/>
      <c r="LGE281" s="67"/>
      <c r="LGF281" s="67"/>
      <c r="LGG281" s="67"/>
      <c r="LGH281" s="67"/>
      <c r="LGI281" s="67"/>
      <c r="LGJ281" s="67"/>
      <c r="LGK281" s="67"/>
      <c r="LGL281" s="67"/>
      <c r="LGM281" s="67"/>
      <c r="LGN281" s="67"/>
      <c r="LGO281" s="67"/>
      <c r="LGP281" s="67"/>
      <c r="LGQ281" s="67"/>
      <c r="LGR281" s="67"/>
      <c r="LGS281" s="67"/>
      <c r="LGT281" s="67"/>
      <c r="LGU281" s="67"/>
      <c r="LGV281" s="67"/>
      <c r="LGW281" s="67"/>
      <c r="LGX281" s="67"/>
      <c r="LGY281" s="67"/>
      <c r="LGZ281" s="67"/>
      <c r="LHA281" s="67"/>
      <c r="LHB281" s="67"/>
      <c r="LHC281" s="67"/>
      <c r="LHD281" s="67"/>
      <c r="LHE281" s="67"/>
      <c r="LHF281" s="67"/>
      <c r="LHG281" s="67"/>
      <c r="LHH281" s="67"/>
      <c r="LHI281" s="67"/>
      <c r="LHJ281" s="67"/>
      <c r="LHK281" s="67"/>
      <c r="LHL281" s="67"/>
      <c r="LHM281" s="67"/>
      <c r="LHN281" s="67"/>
      <c r="LHO281" s="67"/>
      <c r="LHP281" s="67"/>
      <c r="LHQ281" s="67"/>
      <c r="LHR281" s="67"/>
      <c r="LHS281" s="67"/>
      <c r="LHT281" s="67"/>
      <c r="LHU281" s="67"/>
      <c r="LHV281" s="67"/>
      <c r="LHW281" s="67"/>
      <c r="LHX281" s="67"/>
      <c r="LHY281" s="67"/>
      <c r="LHZ281" s="67"/>
      <c r="LIA281" s="67"/>
      <c r="LIB281" s="67"/>
      <c r="LIC281" s="67"/>
      <c r="LID281" s="67"/>
      <c r="LIE281" s="67"/>
      <c r="LIF281" s="67"/>
      <c r="LIG281" s="67"/>
      <c r="LIH281" s="67"/>
      <c r="LII281" s="67"/>
      <c r="LIJ281" s="67"/>
      <c r="LIK281" s="67"/>
      <c r="LIL281" s="67"/>
      <c r="LIM281" s="67"/>
      <c r="LIN281" s="67"/>
      <c r="LIO281" s="67"/>
      <c r="LIP281" s="67"/>
      <c r="LIQ281" s="67"/>
      <c r="LIR281" s="67"/>
      <c r="LIS281" s="67"/>
      <c r="LIT281" s="67"/>
      <c r="LIU281" s="67"/>
      <c r="LIV281" s="67"/>
      <c r="LIW281" s="67"/>
      <c r="LIX281" s="67"/>
      <c r="LIY281" s="67"/>
      <c r="LIZ281" s="67"/>
      <c r="LJA281" s="67"/>
      <c r="LJB281" s="67"/>
      <c r="LJC281" s="67"/>
      <c r="LJD281" s="67"/>
      <c r="LJE281" s="67"/>
      <c r="LJF281" s="67"/>
      <c r="LJG281" s="67"/>
      <c r="LJH281" s="67"/>
      <c r="LJI281" s="67"/>
      <c r="LJJ281" s="67"/>
      <c r="LJK281" s="67"/>
      <c r="LJL281" s="67"/>
      <c r="LJM281" s="67"/>
      <c r="LJN281" s="67"/>
      <c r="LJO281" s="67"/>
      <c r="LJP281" s="67"/>
      <c r="LJQ281" s="67"/>
      <c r="LJR281" s="67"/>
      <c r="LJS281" s="67"/>
      <c r="LJT281" s="67"/>
      <c r="LJU281" s="67"/>
      <c r="LJV281" s="67"/>
      <c r="LJW281" s="67"/>
      <c r="LJX281" s="67"/>
      <c r="LJY281" s="67"/>
      <c r="LJZ281" s="67"/>
      <c r="LKA281" s="67"/>
      <c r="LKB281" s="67"/>
      <c r="LKC281" s="67"/>
      <c r="LKD281" s="67"/>
      <c r="LKE281" s="67"/>
      <c r="LKF281" s="67"/>
      <c r="LKG281" s="67"/>
      <c r="LKH281" s="67"/>
      <c r="LKI281" s="67"/>
      <c r="LKJ281" s="67"/>
      <c r="LKK281" s="67"/>
      <c r="LKL281" s="67"/>
      <c r="LKM281" s="67"/>
      <c r="LKN281" s="67"/>
      <c r="LKO281" s="67"/>
      <c r="LKP281" s="67"/>
      <c r="LKQ281" s="67"/>
      <c r="LKR281" s="67"/>
      <c r="LKS281" s="67"/>
      <c r="LKT281" s="67"/>
      <c r="LKU281" s="67"/>
      <c r="LKV281" s="67"/>
      <c r="LKW281" s="67"/>
      <c r="LKX281" s="67"/>
      <c r="LKY281" s="67"/>
      <c r="LKZ281" s="67"/>
      <c r="LLA281" s="67"/>
      <c r="LLB281" s="67"/>
      <c r="LLC281" s="67"/>
      <c r="LLD281" s="67"/>
      <c r="LLE281" s="67"/>
      <c r="LLF281" s="67"/>
      <c r="LLG281" s="67"/>
      <c r="LLH281" s="67"/>
      <c r="LLI281" s="67"/>
      <c r="LLJ281" s="67"/>
      <c r="LLK281" s="67"/>
      <c r="LLL281" s="67"/>
      <c r="LLM281" s="67"/>
      <c r="LLN281" s="67"/>
      <c r="LLO281" s="67"/>
      <c r="LLP281" s="67"/>
      <c r="LLQ281" s="67"/>
      <c r="LLR281" s="67"/>
      <c r="LLS281" s="67"/>
      <c r="LLT281" s="67"/>
      <c r="LLU281" s="67"/>
      <c r="LLV281" s="67"/>
      <c r="LLW281" s="67"/>
      <c r="LLX281" s="67"/>
      <c r="LLY281" s="67"/>
      <c r="LLZ281" s="67"/>
      <c r="LMA281" s="67"/>
      <c r="LMB281" s="67"/>
      <c r="LMC281" s="67"/>
      <c r="LMD281" s="67"/>
      <c r="LME281" s="67"/>
      <c r="LMF281" s="67"/>
      <c r="LMG281" s="67"/>
      <c r="LMH281" s="67"/>
      <c r="LMI281" s="67"/>
      <c r="LMJ281" s="67"/>
      <c r="LMK281" s="67"/>
      <c r="LML281" s="67"/>
      <c r="LMM281" s="67"/>
      <c r="LMN281" s="67"/>
      <c r="LMO281" s="67"/>
      <c r="LMP281" s="67"/>
      <c r="LMQ281" s="67"/>
      <c r="LMR281" s="67"/>
      <c r="LMS281" s="67"/>
      <c r="LMT281" s="67"/>
      <c r="LMU281" s="67"/>
      <c r="LMV281" s="67"/>
      <c r="LMW281" s="67"/>
      <c r="LMX281" s="67"/>
      <c r="LMY281" s="67"/>
      <c r="LMZ281" s="67"/>
      <c r="LNA281" s="67"/>
      <c r="LNB281" s="67"/>
      <c r="LNC281" s="67"/>
      <c r="LND281" s="67"/>
      <c r="LNE281" s="67"/>
      <c r="LNF281" s="67"/>
      <c r="LNG281" s="67"/>
      <c r="LNH281" s="67"/>
      <c r="LNI281" s="67"/>
      <c r="LNJ281" s="67"/>
      <c r="LNK281" s="67"/>
      <c r="LNL281" s="67"/>
      <c r="LNM281" s="67"/>
      <c r="LNN281" s="67"/>
      <c r="LNO281" s="67"/>
      <c r="LNP281" s="67"/>
      <c r="LNQ281" s="67"/>
      <c r="LNR281" s="67"/>
      <c r="LNS281" s="67"/>
      <c r="LNT281" s="67"/>
      <c r="LNU281" s="67"/>
      <c r="LNV281" s="67"/>
      <c r="LNW281" s="67"/>
      <c r="LNX281" s="67"/>
      <c r="LNY281" s="67"/>
      <c r="LNZ281" s="67"/>
      <c r="LOA281" s="67"/>
      <c r="LOB281" s="67"/>
      <c r="LOC281" s="67"/>
      <c r="LOD281" s="67"/>
      <c r="LOE281" s="67"/>
      <c r="LOF281" s="67"/>
      <c r="LOG281" s="67"/>
      <c r="LOH281" s="67"/>
      <c r="LOI281" s="67"/>
      <c r="LOJ281" s="67"/>
      <c r="LOK281" s="67"/>
      <c r="LOL281" s="67"/>
      <c r="LOM281" s="67"/>
      <c r="LON281" s="67"/>
      <c r="LOO281" s="67"/>
      <c r="LOP281" s="67"/>
      <c r="LOQ281" s="67"/>
      <c r="LOR281" s="67"/>
      <c r="LOS281" s="67"/>
      <c r="LOT281" s="67"/>
      <c r="LOU281" s="67"/>
      <c r="LOV281" s="67"/>
      <c r="LOW281" s="67"/>
      <c r="LOX281" s="67"/>
      <c r="LOY281" s="67"/>
      <c r="LOZ281" s="67"/>
      <c r="LPA281" s="67"/>
      <c r="LPB281" s="67"/>
      <c r="LPC281" s="67"/>
      <c r="LPD281" s="67"/>
      <c r="LPE281" s="67"/>
      <c r="LPF281" s="67"/>
      <c r="LPG281" s="67"/>
      <c r="LPH281" s="67"/>
      <c r="LPI281" s="67"/>
      <c r="LPJ281" s="67"/>
      <c r="LPK281" s="67"/>
      <c r="LPL281" s="67"/>
      <c r="LPM281" s="67"/>
      <c r="LPN281" s="67"/>
      <c r="LPO281" s="67"/>
      <c r="LPP281" s="67"/>
      <c r="LPQ281" s="67"/>
      <c r="LPR281" s="67"/>
      <c r="LPS281" s="67"/>
      <c r="LPT281" s="67"/>
      <c r="LPU281" s="67"/>
      <c r="LPV281" s="67"/>
      <c r="LPW281" s="67"/>
      <c r="LPX281" s="67"/>
      <c r="LPY281" s="67"/>
      <c r="LPZ281" s="67"/>
      <c r="LQA281" s="67"/>
      <c r="LQB281" s="67"/>
      <c r="LQC281" s="67"/>
      <c r="LQD281" s="67"/>
      <c r="LQE281" s="67"/>
      <c r="LQF281" s="67"/>
      <c r="LQG281" s="67"/>
      <c r="LQH281" s="67"/>
      <c r="LQI281" s="67"/>
      <c r="LQJ281" s="67"/>
      <c r="LQK281" s="67"/>
      <c r="LQL281" s="67"/>
      <c r="LQM281" s="67"/>
      <c r="LQN281" s="67"/>
      <c r="LQO281" s="67"/>
      <c r="LQP281" s="67"/>
      <c r="LQQ281" s="67"/>
      <c r="LQR281" s="67"/>
      <c r="LQS281" s="67"/>
      <c r="LQT281" s="67"/>
      <c r="LQU281" s="67"/>
      <c r="LQV281" s="67"/>
      <c r="LQW281" s="67"/>
      <c r="LQX281" s="67"/>
      <c r="LQY281" s="67"/>
      <c r="LQZ281" s="67"/>
      <c r="LRA281" s="67"/>
      <c r="LRB281" s="67"/>
      <c r="LRC281" s="67"/>
      <c r="LRD281" s="67"/>
      <c r="LRE281" s="67"/>
      <c r="LRF281" s="67"/>
      <c r="LRG281" s="67"/>
      <c r="LRH281" s="67"/>
      <c r="LRI281" s="67"/>
      <c r="LRJ281" s="67"/>
      <c r="LRK281" s="67"/>
      <c r="LRL281" s="67"/>
      <c r="LRM281" s="67"/>
      <c r="LRN281" s="67"/>
      <c r="LRO281" s="67"/>
      <c r="LRP281" s="67"/>
      <c r="LRQ281" s="67"/>
      <c r="LRR281" s="67"/>
      <c r="LRS281" s="67"/>
      <c r="LRT281" s="67"/>
      <c r="LRU281" s="67"/>
      <c r="LRV281" s="67"/>
      <c r="LRW281" s="67"/>
      <c r="LRX281" s="67"/>
      <c r="LRY281" s="67"/>
      <c r="LRZ281" s="67"/>
      <c r="LSA281" s="67"/>
      <c r="LSB281" s="67"/>
      <c r="LSC281" s="67"/>
      <c r="LSD281" s="67"/>
      <c r="LSE281" s="67"/>
      <c r="LSF281" s="67"/>
      <c r="LSG281" s="67"/>
      <c r="LSH281" s="67"/>
      <c r="LSI281" s="67"/>
      <c r="LSJ281" s="67"/>
      <c r="LSK281" s="67"/>
      <c r="LSL281" s="67"/>
      <c r="LSM281" s="67"/>
      <c r="LSN281" s="67"/>
      <c r="LSO281" s="67"/>
      <c r="LSP281" s="67"/>
      <c r="LSQ281" s="67"/>
      <c r="LSR281" s="67"/>
      <c r="LSS281" s="67"/>
      <c r="LST281" s="67"/>
      <c r="LSU281" s="67"/>
      <c r="LSV281" s="67"/>
      <c r="LSW281" s="67"/>
      <c r="LSX281" s="67"/>
      <c r="LSY281" s="67"/>
      <c r="LSZ281" s="67"/>
      <c r="LTA281" s="67"/>
      <c r="LTB281" s="67"/>
      <c r="LTC281" s="67"/>
      <c r="LTD281" s="67"/>
      <c r="LTE281" s="67"/>
      <c r="LTF281" s="67"/>
      <c r="LTG281" s="67"/>
      <c r="LTH281" s="67"/>
      <c r="LTI281" s="67"/>
      <c r="LTJ281" s="67"/>
      <c r="LTK281" s="67"/>
      <c r="LTL281" s="67"/>
      <c r="LTM281" s="67"/>
      <c r="LTN281" s="67"/>
      <c r="LTO281" s="67"/>
      <c r="LTP281" s="67"/>
      <c r="LTQ281" s="67"/>
      <c r="LTR281" s="67"/>
      <c r="LTS281" s="67"/>
      <c r="LTT281" s="67"/>
      <c r="LTU281" s="67"/>
      <c r="LTV281" s="67"/>
      <c r="LTW281" s="67"/>
      <c r="LTX281" s="67"/>
      <c r="LTY281" s="67"/>
      <c r="LTZ281" s="67"/>
      <c r="LUA281" s="67"/>
      <c r="LUB281" s="67"/>
      <c r="LUC281" s="67"/>
      <c r="LUD281" s="67"/>
      <c r="LUE281" s="67"/>
      <c r="LUF281" s="67"/>
      <c r="LUG281" s="67"/>
      <c r="LUH281" s="67"/>
      <c r="LUI281" s="67"/>
      <c r="LUJ281" s="67"/>
      <c r="LUK281" s="67"/>
      <c r="LUL281" s="67"/>
      <c r="LUM281" s="67"/>
      <c r="LUN281" s="67"/>
      <c r="LUO281" s="67"/>
      <c r="LUP281" s="67"/>
      <c r="LUQ281" s="67"/>
      <c r="LUR281" s="67"/>
      <c r="LUS281" s="67"/>
      <c r="LUT281" s="67"/>
      <c r="LUU281" s="67"/>
      <c r="LUV281" s="67"/>
      <c r="LUW281" s="67"/>
      <c r="LUX281" s="67"/>
      <c r="LUY281" s="67"/>
      <c r="LUZ281" s="67"/>
      <c r="LVA281" s="67"/>
      <c r="LVB281" s="67"/>
      <c r="LVC281" s="67"/>
      <c r="LVD281" s="67"/>
      <c r="LVE281" s="67"/>
      <c r="LVF281" s="67"/>
      <c r="LVG281" s="67"/>
      <c r="LVH281" s="67"/>
      <c r="LVI281" s="67"/>
      <c r="LVJ281" s="67"/>
      <c r="LVK281" s="67"/>
      <c r="LVL281" s="67"/>
      <c r="LVM281" s="67"/>
      <c r="LVN281" s="67"/>
      <c r="LVO281" s="67"/>
      <c r="LVP281" s="67"/>
      <c r="LVQ281" s="67"/>
      <c r="LVR281" s="67"/>
      <c r="LVS281" s="67"/>
      <c r="LVT281" s="67"/>
      <c r="LVU281" s="67"/>
      <c r="LVV281" s="67"/>
      <c r="LVW281" s="67"/>
      <c r="LVX281" s="67"/>
      <c r="LVY281" s="67"/>
      <c r="LVZ281" s="67"/>
      <c r="LWA281" s="67"/>
      <c r="LWB281" s="67"/>
      <c r="LWC281" s="67"/>
      <c r="LWD281" s="67"/>
      <c r="LWE281" s="67"/>
      <c r="LWF281" s="67"/>
      <c r="LWG281" s="67"/>
      <c r="LWH281" s="67"/>
      <c r="LWI281" s="67"/>
      <c r="LWJ281" s="67"/>
      <c r="LWK281" s="67"/>
      <c r="LWL281" s="67"/>
      <c r="LWM281" s="67"/>
      <c r="LWN281" s="67"/>
      <c r="LWO281" s="67"/>
      <c r="LWP281" s="67"/>
      <c r="LWQ281" s="67"/>
      <c r="LWR281" s="67"/>
      <c r="LWS281" s="67"/>
      <c r="LWT281" s="67"/>
      <c r="LWU281" s="67"/>
      <c r="LWV281" s="67"/>
      <c r="LWW281" s="67"/>
      <c r="LWX281" s="67"/>
      <c r="LWY281" s="67"/>
      <c r="LWZ281" s="67"/>
      <c r="LXA281" s="67"/>
      <c r="LXB281" s="67"/>
      <c r="LXC281" s="67"/>
      <c r="LXD281" s="67"/>
      <c r="LXE281" s="67"/>
      <c r="LXF281" s="67"/>
      <c r="LXG281" s="67"/>
      <c r="LXH281" s="67"/>
      <c r="LXI281" s="67"/>
      <c r="LXJ281" s="67"/>
      <c r="LXK281" s="67"/>
      <c r="LXL281" s="67"/>
      <c r="LXM281" s="67"/>
      <c r="LXN281" s="67"/>
      <c r="LXO281" s="67"/>
      <c r="LXP281" s="67"/>
      <c r="LXQ281" s="67"/>
      <c r="LXR281" s="67"/>
      <c r="LXS281" s="67"/>
      <c r="LXT281" s="67"/>
      <c r="LXU281" s="67"/>
      <c r="LXV281" s="67"/>
      <c r="LXW281" s="67"/>
      <c r="LXX281" s="67"/>
      <c r="LXY281" s="67"/>
      <c r="LXZ281" s="67"/>
      <c r="LYA281" s="67"/>
      <c r="LYB281" s="67"/>
      <c r="LYC281" s="67"/>
      <c r="LYD281" s="67"/>
      <c r="LYE281" s="67"/>
      <c r="LYF281" s="67"/>
      <c r="LYG281" s="67"/>
      <c r="LYH281" s="67"/>
      <c r="LYI281" s="67"/>
      <c r="LYJ281" s="67"/>
      <c r="LYK281" s="67"/>
      <c r="LYL281" s="67"/>
      <c r="LYM281" s="67"/>
      <c r="LYN281" s="67"/>
      <c r="LYO281" s="67"/>
      <c r="LYP281" s="67"/>
      <c r="LYQ281" s="67"/>
      <c r="LYR281" s="67"/>
      <c r="LYS281" s="67"/>
      <c r="LYT281" s="67"/>
      <c r="LYU281" s="67"/>
      <c r="LYV281" s="67"/>
      <c r="LYW281" s="67"/>
      <c r="LYX281" s="67"/>
      <c r="LYY281" s="67"/>
      <c r="LYZ281" s="67"/>
      <c r="LZA281" s="67"/>
      <c r="LZB281" s="67"/>
      <c r="LZC281" s="67"/>
      <c r="LZD281" s="67"/>
      <c r="LZE281" s="67"/>
      <c r="LZF281" s="67"/>
      <c r="LZG281" s="67"/>
      <c r="LZH281" s="67"/>
      <c r="LZI281" s="67"/>
      <c r="LZJ281" s="67"/>
      <c r="LZK281" s="67"/>
      <c r="LZL281" s="67"/>
      <c r="LZM281" s="67"/>
      <c r="LZN281" s="67"/>
      <c r="LZO281" s="67"/>
      <c r="LZP281" s="67"/>
      <c r="LZQ281" s="67"/>
      <c r="LZR281" s="67"/>
      <c r="LZS281" s="67"/>
      <c r="LZT281" s="67"/>
      <c r="LZU281" s="67"/>
      <c r="LZV281" s="67"/>
      <c r="LZW281" s="67"/>
      <c r="LZX281" s="67"/>
      <c r="LZY281" s="67"/>
      <c r="LZZ281" s="67"/>
      <c r="MAA281" s="67"/>
      <c r="MAB281" s="67"/>
      <c r="MAC281" s="67"/>
      <c r="MAD281" s="67"/>
      <c r="MAE281" s="67"/>
      <c r="MAF281" s="67"/>
      <c r="MAG281" s="67"/>
      <c r="MAH281" s="67"/>
      <c r="MAI281" s="67"/>
      <c r="MAJ281" s="67"/>
      <c r="MAK281" s="67"/>
      <c r="MAL281" s="67"/>
      <c r="MAM281" s="67"/>
      <c r="MAN281" s="67"/>
      <c r="MAO281" s="67"/>
      <c r="MAP281" s="67"/>
      <c r="MAQ281" s="67"/>
      <c r="MAR281" s="67"/>
      <c r="MAS281" s="67"/>
      <c r="MAT281" s="67"/>
      <c r="MAU281" s="67"/>
      <c r="MAV281" s="67"/>
      <c r="MAW281" s="67"/>
      <c r="MAX281" s="67"/>
      <c r="MAY281" s="67"/>
      <c r="MAZ281" s="67"/>
      <c r="MBA281" s="67"/>
      <c r="MBB281" s="67"/>
      <c r="MBC281" s="67"/>
      <c r="MBD281" s="67"/>
      <c r="MBE281" s="67"/>
      <c r="MBF281" s="67"/>
      <c r="MBG281" s="67"/>
      <c r="MBH281" s="67"/>
      <c r="MBI281" s="67"/>
      <c r="MBJ281" s="67"/>
      <c r="MBK281" s="67"/>
      <c r="MBL281" s="67"/>
      <c r="MBM281" s="67"/>
      <c r="MBN281" s="67"/>
      <c r="MBO281" s="67"/>
      <c r="MBP281" s="67"/>
      <c r="MBQ281" s="67"/>
      <c r="MBR281" s="67"/>
      <c r="MBS281" s="67"/>
      <c r="MBT281" s="67"/>
      <c r="MBU281" s="67"/>
      <c r="MBV281" s="67"/>
      <c r="MBW281" s="67"/>
      <c r="MBX281" s="67"/>
      <c r="MBY281" s="67"/>
      <c r="MBZ281" s="67"/>
      <c r="MCA281" s="67"/>
      <c r="MCB281" s="67"/>
      <c r="MCC281" s="67"/>
      <c r="MCD281" s="67"/>
      <c r="MCE281" s="67"/>
      <c r="MCF281" s="67"/>
      <c r="MCG281" s="67"/>
      <c r="MCH281" s="67"/>
      <c r="MCI281" s="67"/>
      <c r="MCJ281" s="67"/>
      <c r="MCK281" s="67"/>
      <c r="MCL281" s="67"/>
      <c r="MCM281" s="67"/>
      <c r="MCN281" s="67"/>
      <c r="MCO281" s="67"/>
      <c r="MCP281" s="67"/>
      <c r="MCQ281" s="67"/>
      <c r="MCR281" s="67"/>
      <c r="MCS281" s="67"/>
      <c r="MCT281" s="67"/>
      <c r="MCU281" s="67"/>
      <c r="MCV281" s="67"/>
      <c r="MCW281" s="67"/>
      <c r="MCX281" s="67"/>
      <c r="MCY281" s="67"/>
      <c r="MCZ281" s="67"/>
      <c r="MDA281" s="67"/>
      <c r="MDB281" s="67"/>
      <c r="MDC281" s="67"/>
      <c r="MDD281" s="67"/>
      <c r="MDE281" s="67"/>
      <c r="MDF281" s="67"/>
      <c r="MDG281" s="67"/>
      <c r="MDH281" s="67"/>
      <c r="MDI281" s="67"/>
      <c r="MDJ281" s="67"/>
      <c r="MDK281" s="67"/>
      <c r="MDL281" s="67"/>
      <c r="MDM281" s="67"/>
      <c r="MDN281" s="67"/>
      <c r="MDO281" s="67"/>
      <c r="MDP281" s="67"/>
      <c r="MDQ281" s="67"/>
      <c r="MDR281" s="67"/>
      <c r="MDS281" s="67"/>
      <c r="MDT281" s="67"/>
      <c r="MDU281" s="67"/>
      <c r="MDV281" s="67"/>
      <c r="MDW281" s="67"/>
      <c r="MDX281" s="67"/>
      <c r="MDY281" s="67"/>
      <c r="MDZ281" s="67"/>
      <c r="MEA281" s="67"/>
      <c r="MEB281" s="67"/>
      <c r="MEC281" s="67"/>
      <c r="MED281" s="67"/>
      <c r="MEE281" s="67"/>
      <c r="MEF281" s="67"/>
      <c r="MEG281" s="67"/>
      <c r="MEH281" s="67"/>
      <c r="MEI281" s="67"/>
      <c r="MEJ281" s="67"/>
      <c r="MEK281" s="67"/>
      <c r="MEL281" s="67"/>
      <c r="MEM281" s="67"/>
      <c r="MEN281" s="67"/>
      <c r="MEO281" s="67"/>
      <c r="MEP281" s="67"/>
      <c r="MEQ281" s="67"/>
      <c r="MER281" s="67"/>
      <c r="MES281" s="67"/>
      <c r="MET281" s="67"/>
      <c r="MEU281" s="67"/>
      <c r="MEV281" s="67"/>
      <c r="MEW281" s="67"/>
      <c r="MEX281" s="67"/>
      <c r="MEY281" s="67"/>
      <c r="MEZ281" s="67"/>
      <c r="MFA281" s="67"/>
      <c r="MFB281" s="67"/>
      <c r="MFC281" s="67"/>
      <c r="MFD281" s="67"/>
      <c r="MFE281" s="67"/>
      <c r="MFF281" s="67"/>
      <c r="MFG281" s="67"/>
      <c r="MFH281" s="67"/>
      <c r="MFI281" s="67"/>
      <c r="MFJ281" s="67"/>
      <c r="MFK281" s="67"/>
      <c r="MFL281" s="67"/>
      <c r="MFM281" s="67"/>
      <c r="MFN281" s="67"/>
      <c r="MFO281" s="67"/>
      <c r="MFP281" s="67"/>
      <c r="MFQ281" s="67"/>
      <c r="MFR281" s="67"/>
      <c r="MFS281" s="67"/>
      <c r="MFT281" s="67"/>
      <c r="MFU281" s="67"/>
      <c r="MFV281" s="67"/>
      <c r="MFW281" s="67"/>
      <c r="MFX281" s="67"/>
      <c r="MFY281" s="67"/>
      <c r="MFZ281" s="67"/>
      <c r="MGA281" s="67"/>
      <c r="MGB281" s="67"/>
      <c r="MGC281" s="67"/>
      <c r="MGD281" s="67"/>
      <c r="MGE281" s="67"/>
      <c r="MGF281" s="67"/>
      <c r="MGG281" s="67"/>
      <c r="MGH281" s="67"/>
      <c r="MGI281" s="67"/>
      <c r="MGJ281" s="67"/>
      <c r="MGK281" s="67"/>
      <c r="MGL281" s="67"/>
      <c r="MGM281" s="67"/>
      <c r="MGN281" s="67"/>
      <c r="MGO281" s="67"/>
      <c r="MGP281" s="67"/>
      <c r="MGQ281" s="67"/>
      <c r="MGR281" s="67"/>
      <c r="MGS281" s="67"/>
      <c r="MGT281" s="67"/>
      <c r="MGU281" s="67"/>
      <c r="MGV281" s="67"/>
      <c r="MGW281" s="67"/>
      <c r="MGX281" s="67"/>
      <c r="MGY281" s="67"/>
      <c r="MGZ281" s="67"/>
      <c r="MHA281" s="67"/>
      <c r="MHB281" s="67"/>
      <c r="MHC281" s="67"/>
      <c r="MHD281" s="67"/>
      <c r="MHE281" s="67"/>
      <c r="MHF281" s="67"/>
      <c r="MHG281" s="67"/>
      <c r="MHH281" s="67"/>
      <c r="MHI281" s="67"/>
      <c r="MHJ281" s="67"/>
      <c r="MHK281" s="67"/>
      <c r="MHL281" s="67"/>
      <c r="MHM281" s="67"/>
      <c r="MHN281" s="67"/>
      <c r="MHO281" s="67"/>
      <c r="MHP281" s="67"/>
      <c r="MHQ281" s="67"/>
      <c r="MHR281" s="67"/>
      <c r="MHS281" s="67"/>
      <c r="MHT281" s="67"/>
      <c r="MHU281" s="67"/>
      <c r="MHV281" s="67"/>
      <c r="MHW281" s="67"/>
      <c r="MHX281" s="67"/>
      <c r="MHY281" s="67"/>
      <c r="MHZ281" s="67"/>
      <c r="MIA281" s="67"/>
      <c r="MIB281" s="67"/>
      <c r="MIC281" s="67"/>
      <c r="MID281" s="67"/>
      <c r="MIE281" s="67"/>
      <c r="MIF281" s="67"/>
      <c r="MIG281" s="67"/>
      <c r="MIH281" s="67"/>
      <c r="MII281" s="67"/>
      <c r="MIJ281" s="67"/>
      <c r="MIK281" s="67"/>
      <c r="MIL281" s="67"/>
      <c r="MIM281" s="67"/>
      <c r="MIN281" s="67"/>
      <c r="MIO281" s="67"/>
      <c r="MIP281" s="67"/>
      <c r="MIQ281" s="67"/>
      <c r="MIR281" s="67"/>
      <c r="MIS281" s="67"/>
      <c r="MIT281" s="67"/>
      <c r="MIU281" s="67"/>
      <c r="MIV281" s="67"/>
      <c r="MIW281" s="67"/>
      <c r="MIX281" s="67"/>
      <c r="MIY281" s="67"/>
      <c r="MIZ281" s="67"/>
      <c r="MJA281" s="67"/>
      <c r="MJB281" s="67"/>
      <c r="MJC281" s="67"/>
      <c r="MJD281" s="67"/>
      <c r="MJE281" s="67"/>
      <c r="MJF281" s="67"/>
      <c r="MJG281" s="67"/>
      <c r="MJH281" s="67"/>
      <c r="MJI281" s="67"/>
      <c r="MJJ281" s="67"/>
      <c r="MJK281" s="67"/>
      <c r="MJL281" s="67"/>
      <c r="MJM281" s="67"/>
      <c r="MJN281" s="67"/>
      <c r="MJO281" s="67"/>
      <c r="MJP281" s="67"/>
      <c r="MJQ281" s="67"/>
      <c r="MJR281" s="67"/>
      <c r="MJS281" s="67"/>
      <c r="MJT281" s="67"/>
      <c r="MJU281" s="67"/>
      <c r="MJV281" s="67"/>
      <c r="MJW281" s="67"/>
      <c r="MJX281" s="67"/>
      <c r="MJY281" s="67"/>
      <c r="MJZ281" s="67"/>
      <c r="MKA281" s="67"/>
      <c r="MKB281" s="67"/>
      <c r="MKC281" s="67"/>
      <c r="MKD281" s="67"/>
      <c r="MKE281" s="67"/>
      <c r="MKF281" s="67"/>
      <c r="MKG281" s="67"/>
      <c r="MKH281" s="67"/>
      <c r="MKI281" s="67"/>
      <c r="MKJ281" s="67"/>
      <c r="MKK281" s="67"/>
      <c r="MKL281" s="67"/>
      <c r="MKM281" s="67"/>
      <c r="MKN281" s="67"/>
      <c r="MKO281" s="67"/>
      <c r="MKP281" s="67"/>
      <c r="MKQ281" s="67"/>
      <c r="MKR281" s="67"/>
      <c r="MKS281" s="67"/>
      <c r="MKT281" s="67"/>
      <c r="MKU281" s="67"/>
      <c r="MKV281" s="67"/>
      <c r="MKW281" s="67"/>
      <c r="MKX281" s="67"/>
      <c r="MKY281" s="67"/>
      <c r="MKZ281" s="67"/>
      <c r="MLA281" s="67"/>
      <c r="MLB281" s="67"/>
      <c r="MLC281" s="67"/>
      <c r="MLD281" s="67"/>
      <c r="MLE281" s="67"/>
      <c r="MLF281" s="67"/>
      <c r="MLG281" s="67"/>
      <c r="MLH281" s="67"/>
      <c r="MLI281" s="67"/>
      <c r="MLJ281" s="67"/>
      <c r="MLK281" s="67"/>
      <c r="MLL281" s="67"/>
      <c r="MLM281" s="67"/>
      <c r="MLN281" s="67"/>
      <c r="MLO281" s="67"/>
      <c r="MLP281" s="67"/>
      <c r="MLQ281" s="67"/>
      <c r="MLR281" s="67"/>
      <c r="MLS281" s="67"/>
      <c r="MLT281" s="67"/>
      <c r="MLU281" s="67"/>
      <c r="MLV281" s="67"/>
      <c r="MLW281" s="67"/>
      <c r="MLX281" s="67"/>
      <c r="MLY281" s="67"/>
      <c r="MLZ281" s="67"/>
      <c r="MMA281" s="67"/>
      <c r="MMB281" s="67"/>
      <c r="MMC281" s="67"/>
      <c r="MMD281" s="67"/>
      <c r="MME281" s="67"/>
      <c r="MMF281" s="67"/>
      <c r="MMG281" s="67"/>
      <c r="MMH281" s="67"/>
      <c r="MMI281" s="67"/>
      <c r="MMJ281" s="67"/>
      <c r="MMK281" s="67"/>
      <c r="MML281" s="67"/>
      <c r="MMM281" s="67"/>
      <c r="MMN281" s="67"/>
      <c r="MMO281" s="67"/>
      <c r="MMP281" s="67"/>
      <c r="MMQ281" s="67"/>
      <c r="MMR281" s="67"/>
      <c r="MMS281" s="67"/>
      <c r="MMT281" s="67"/>
      <c r="MMU281" s="67"/>
      <c r="MMV281" s="67"/>
      <c r="MMW281" s="67"/>
      <c r="MMX281" s="67"/>
      <c r="MMY281" s="67"/>
      <c r="MMZ281" s="67"/>
      <c r="MNA281" s="67"/>
      <c r="MNB281" s="67"/>
      <c r="MNC281" s="67"/>
      <c r="MND281" s="67"/>
      <c r="MNE281" s="67"/>
      <c r="MNF281" s="67"/>
      <c r="MNG281" s="67"/>
      <c r="MNH281" s="67"/>
      <c r="MNI281" s="67"/>
      <c r="MNJ281" s="67"/>
      <c r="MNK281" s="67"/>
      <c r="MNL281" s="67"/>
      <c r="MNM281" s="67"/>
      <c r="MNN281" s="67"/>
      <c r="MNO281" s="67"/>
      <c r="MNP281" s="67"/>
      <c r="MNQ281" s="67"/>
      <c r="MNR281" s="67"/>
      <c r="MNS281" s="67"/>
      <c r="MNT281" s="67"/>
      <c r="MNU281" s="67"/>
      <c r="MNV281" s="67"/>
      <c r="MNW281" s="67"/>
      <c r="MNX281" s="67"/>
      <c r="MNY281" s="67"/>
      <c r="MNZ281" s="67"/>
      <c r="MOA281" s="67"/>
      <c r="MOB281" s="67"/>
      <c r="MOC281" s="67"/>
      <c r="MOD281" s="67"/>
      <c r="MOE281" s="67"/>
      <c r="MOF281" s="67"/>
      <c r="MOG281" s="67"/>
      <c r="MOH281" s="67"/>
      <c r="MOI281" s="67"/>
      <c r="MOJ281" s="67"/>
      <c r="MOK281" s="67"/>
      <c r="MOL281" s="67"/>
      <c r="MOM281" s="67"/>
      <c r="MON281" s="67"/>
      <c r="MOO281" s="67"/>
      <c r="MOP281" s="67"/>
      <c r="MOQ281" s="67"/>
      <c r="MOR281" s="67"/>
      <c r="MOS281" s="67"/>
      <c r="MOT281" s="67"/>
      <c r="MOU281" s="67"/>
      <c r="MOV281" s="67"/>
      <c r="MOW281" s="67"/>
      <c r="MOX281" s="67"/>
      <c r="MOY281" s="67"/>
      <c r="MOZ281" s="67"/>
      <c r="MPA281" s="67"/>
      <c r="MPB281" s="67"/>
      <c r="MPC281" s="67"/>
      <c r="MPD281" s="67"/>
      <c r="MPE281" s="67"/>
      <c r="MPF281" s="67"/>
      <c r="MPG281" s="67"/>
      <c r="MPH281" s="67"/>
      <c r="MPI281" s="67"/>
      <c r="MPJ281" s="67"/>
      <c r="MPK281" s="67"/>
      <c r="MPL281" s="67"/>
      <c r="MPM281" s="67"/>
      <c r="MPN281" s="67"/>
      <c r="MPO281" s="67"/>
      <c r="MPP281" s="67"/>
      <c r="MPQ281" s="67"/>
      <c r="MPR281" s="67"/>
      <c r="MPS281" s="67"/>
      <c r="MPT281" s="67"/>
      <c r="MPU281" s="67"/>
      <c r="MPV281" s="67"/>
      <c r="MPW281" s="67"/>
      <c r="MPX281" s="67"/>
      <c r="MPY281" s="67"/>
      <c r="MPZ281" s="67"/>
      <c r="MQA281" s="67"/>
      <c r="MQB281" s="67"/>
      <c r="MQC281" s="67"/>
      <c r="MQD281" s="67"/>
      <c r="MQE281" s="67"/>
      <c r="MQF281" s="67"/>
      <c r="MQG281" s="67"/>
      <c r="MQH281" s="67"/>
      <c r="MQI281" s="67"/>
      <c r="MQJ281" s="67"/>
      <c r="MQK281" s="67"/>
      <c r="MQL281" s="67"/>
      <c r="MQM281" s="67"/>
      <c r="MQN281" s="67"/>
      <c r="MQO281" s="67"/>
      <c r="MQP281" s="67"/>
      <c r="MQQ281" s="67"/>
      <c r="MQR281" s="67"/>
      <c r="MQS281" s="67"/>
      <c r="MQT281" s="67"/>
      <c r="MQU281" s="67"/>
      <c r="MQV281" s="67"/>
      <c r="MQW281" s="67"/>
      <c r="MQX281" s="67"/>
      <c r="MQY281" s="67"/>
      <c r="MQZ281" s="67"/>
      <c r="MRA281" s="67"/>
      <c r="MRB281" s="67"/>
      <c r="MRC281" s="67"/>
      <c r="MRD281" s="67"/>
      <c r="MRE281" s="67"/>
      <c r="MRF281" s="67"/>
      <c r="MRG281" s="67"/>
      <c r="MRH281" s="67"/>
      <c r="MRI281" s="67"/>
      <c r="MRJ281" s="67"/>
      <c r="MRK281" s="67"/>
      <c r="MRL281" s="67"/>
      <c r="MRM281" s="67"/>
      <c r="MRN281" s="67"/>
      <c r="MRO281" s="67"/>
      <c r="MRP281" s="67"/>
      <c r="MRQ281" s="67"/>
      <c r="MRR281" s="67"/>
      <c r="MRS281" s="67"/>
      <c r="MRT281" s="67"/>
      <c r="MRU281" s="67"/>
      <c r="MRV281" s="67"/>
      <c r="MRW281" s="67"/>
      <c r="MRX281" s="67"/>
      <c r="MRY281" s="67"/>
      <c r="MRZ281" s="67"/>
      <c r="MSA281" s="67"/>
      <c r="MSB281" s="67"/>
      <c r="MSC281" s="67"/>
      <c r="MSD281" s="67"/>
      <c r="MSE281" s="67"/>
      <c r="MSF281" s="67"/>
      <c r="MSG281" s="67"/>
      <c r="MSH281" s="67"/>
      <c r="MSI281" s="67"/>
      <c r="MSJ281" s="67"/>
      <c r="MSK281" s="67"/>
      <c r="MSL281" s="67"/>
      <c r="MSM281" s="67"/>
      <c r="MSN281" s="67"/>
      <c r="MSO281" s="67"/>
      <c r="MSP281" s="67"/>
      <c r="MSQ281" s="67"/>
      <c r="MSR281" s="67"/>
      <c r="MSS281" s="67"/>
      <c r="MST281" s="67"/>
      <c r="MSU281" s="67"/>
      <c r="MSV281" s="67"/>
      <c r="MSW281" s="67"/>
      <c r="MSX281" s="67"/>
      <c r="MSY281" s="67"/>
      <c r="MSZ281" s="67"/>
      <c r="MTA281" s="67"/>
      <c r="MTB281" s="67"/>
      <c r="MTC281" s="67"/>
      <c r="MTD281" s="67"/>
      <c r="MTE281" s="67"/>
      <c r="MTF281" s="67"/>
      <c r="MTG281" s="67"/>
      <c r="MTH281" s="67"/>
      <c r="MTI281" s="67"/>
      <c r="MTJ281" s="67"/>
      <c r="MTK281" s="67"/>
      <c r="MTL281" s="67"/>
      <c r="MTM281" s="67"/>
      <c r="MTN281" s="67"/>
      <c r="MTO281" s="67"/>
      <c r="MTP281" s="67"/>
      <c r="MTQ281" s="67"/>
      <c r="MTR281" s="67"/>
      <c r="MTS281" s="67"/>
      <c r="MTT281" s="67"/>
      <c r="MTU281" s="67"/>
      <c r="MTV281" s="67"/>
      <c r="MTW281" s="67"/>
      <c r="MTX281" s="67"/>
      <c r="MTY281" s="67"/>
      <c r="MTZ281" s="67"/>
      <c r="MUA281" s="67"/>
      <c r="MUB281" s="67"/>
      <c r="MUC281" s="67"/>
      <c r="MUD281" s="67"/>
      <c r="MUE281" s="67"/>
      <c r="MUF281" s="67"/>
      <c r="MUG281" s="67"/>
      <c r="MUH281" s="67"/>
      <c r="MUI281" s="67"/>
      <c r="MUJ281" s="67"/>
      <c r="MUK281" s="67"/>
      <c r="MUL281" s="67"/>
      <c r="MUM281" s="67"/>
      <c r="MUN281" s="67"/>
      <c r="MUO281" s="67"/>
      <c r="MUP281" s="67"/>
      <c r="MUQ281" s="67"/>
      <c r="MUR281" s="67"/>
      <c r="MUS281" s="67"/>
      <c r="MUT281" s="67"/>
      <c r="MUU281" s="67"/>
      <c r="MUV281" s="67"/>
      <c r="MUW281" s="67"/>
      <c r="MUX281" s="67"/>
      <c r="MUY281" s="67"/>
      <c r="MUZ281" s="67"/>
      <c r="MVA281" s="67"/>
      <c r="MVB281" s="67"/>
      <c r="MVC281" s="67"/>
      <c r="MVD281" s="67"/>
      <c r="MVE281" s="67"/>
      <c r="MVF281" s="67"/>
      <c r="MVG281" s="67"/>
      <c r="MVH281" s="67"/>
      <c r="MVI281" s="67"/>
      <c r="MVJ281" s="67"/>
      <c r="MVK281" s="67"/>
      <c r="MVL281" s="67"/>
      <c r="MVM281" s="67"/>
      <c r="MVN281" s="67"/>
      <c r="MVO281" s="67"/>
      <c r="MVP281" s="67"/>
      <c r="MVQ281" s="67"/>
      <c r="MVR281" s="67"/>
      <c r="MVS281" s="67"/>
      <c r="MVT281" s="67"/>
      <c r="MVU281" s="67"/>
      <c r="MVV281" s="67"/>
      <c r="MVW281" s="67"/>
      <c r="MVX281" s="67"/>
      <c r="MVY281" s="67"/>
      <c r="MVZ281" s="67"/>
      <c r="MWA281" s="67"/>
      <c r="MWB281" s="67"/>
      <c r="MWC281" s="67"/>
      <c r="MWD281" s="67"/>
      <c r="MWE281" s="67"/>
      <c r="MWF281" s="67"/>
      <c r="MWG281" s="67"/>
      <c r="MWH281" s="67"/>
      <c r="MWI281" s="67"/>
      <c r="MWJ281" s="67"/>
      <c r="MWK281" s="67"/>
      <c r="MWL281" s="67"/>
      <c r="MWM281" s="67"/>
      <c r="MWN281" s="67"/>
      <c r="MWO281" s="67"/>
      <c r="MWP281" s="67"/>
      <c r="MWQ281" s="67"/>
      <c r="MWR281" s="67"/>
      <c r="MWS281" s="67"/>
      <c r="MWT281" s="67"/>
      <c r="MWU281" s="67"/>
      <c r="MWV281" s="67"/>
      <c r="MWW281" s="67"/>
      <c r="MWX281" s="67"/>
      <c r="MWY281" s="67"/>
      <c r="MWZ281" s="67"/>
      <c r="MXA281" s="67"/>
      <c r="MXB281" s="67"/>
      <c r="MXC281" s="67"/>
      <c r="MXD281" s="67"/>
      <c r="MXE281" s="67"/>
      <c r="MXF281" s="67"/>
      <c r="MXG281" s="67"/>
      <c r="MXH281" s="67"/>
      <c r="MXI281" s="67"/>
      <c r="MXJ281" s="67"/>
      <c r="MXK281" s="67"/>
      <c r="MXL281" s="67"/>
      <c r="MXM281" s="67"/>
      <c r="MXN281" s="67"/>
      <c r="MXO281" s="67"/>
      <c r="MXP281" s="67"/>
      <c r="MXQ281" s="67"/>
      <c r="MXR281" s="67"/>
      <c r="MXS281" s="67"/>
      <c r="MXT281" s="67"/>
      <c r="MXU281" s="67"/>
      <c r="MXV281" s="67"/>
      <c r="MXW281" s="67"/>
      <c r="MXX281" s="67"/>
      <c r="MXY281" s="67"/>
      <c r="MXZ281" s="67"/>
      <c r="MYA281" s="67"/>
      <c r="MYB281" s="67"/>
      <c r="MYC281" s="67"/>
      <c r="MYD281" s="67"/>
      <c r="MYE281" s="67"/>
      <c r="MYF281" s="67"/>
      <c r="MYG281" s="67"/>
      <c r="MYH281" s="67"/>
      <c r="MYI281" s="67"/>
      <c r="MYJ281" s="67"/>
      <c r="MYK281" s="67"/>
      <c r="MYL281" s="67"/>
      <c r="MYM281" s="67"/>
      <c r="MYN281" s="67"/>
      <c r="MYO281" s="67"/>
      <c r="MYP281" s="67"/>
      <c r="MYQ281" s="67"/>
      <c r="MYR281" s="67"/>
      <c r="MYS281" s="67"/>
      <c r="MYT281" s="67"/>
      <c r="MYU281" s="67"/>
      <c r="MYV281" s="67"/>
      <c r="MYW281" s="67"/>
      <c r="MYX281" s="67"/>
      <c r="MYY281" s="67"/>
      <c r="MYZ281" s="67"/>
      <c r="MZA281" s="67"/>
      <c r="MZB281" s="67"/>
      <c r="MZC281" s="67"/>
      <c r="MZD281" s="67"/>
      <c r="MZE281" s="67"/>
      <c r="MZF281" s="67"/>
      <c r="MZG281" s="67"/>
      <c r="MZH281" s="67"/>
      <c r="MZI281" s="67"/>
      <c r="MZJ281" s="67"/>
      <c r="MZK281" s="67"/>
      <c r="MZL281" s="67"/>
      <c r="MZM281" s="67"/>
      <c r="MZN281" s="67"/>
      <c r="MZO281" s="67"/>
      <c r="MZP281" s="67"/>
      <c r="MZQ281" s="67"/>
      <c r="MZR281" s="67"/>
      <c r="MZS281" s="67"/>
      <c r="MZT281" s="67"/>
      <c r="MZU281" s="67"/>
      <c r="MZV281" s="67"/>
      <c r="MZW281" s="67"/>
      <c r="MZX281" s="67"/>
      <c r="MZY281" s="67"/>
      <c r="MZZ281" s="67"/>
      <c r="NAA281" s="67"/>
      <c r="NAB281" s="67"/>
      <c r="NAC281" s="67"/>
      <c r="NAD281" s="67"/>
      <c r="NAE281" s="67"/>
      <c r="NAF281" s="67"/>
      <c r="NAG281" s="67"/>
      <c r="NAH281" s="67"/>
      <c r="NAI281" s="67"/>
      <c r="NAJ281" s="67"/>
      <c r="NAK281" s="67"/>
      <c r="NAL281" s="67"/>
      <c r="NAM281" s="67"/>
      <c r="NAN281" s="67"/>
      <c r="NAO281" s="67"/>
      <c r="NAP281" s="67"/>
      <c r="NAQ281" s="67"/>
      <c r="NAR281" s="67"/>
      <c r="NAS281" s="67"/>
      <c r="NAT281" s="67"/>
      <c r="NAU281" s="67"/>
      <c r="NAV281" s="67"/>
      <c r="NAW281" s="67"/>
      <c r="NAX281" s="67"/>
      <c r="NAY281" s="67"/>
      <c r="NAZ281" s="67"/>
      <c r="NBA281" s="67"/>
      <c r="NBB281" s="67"/>
      <c r="NBC281" s="67"/>
      <c r="NBD281" s="67"/>
      <c r="NBE281" s="67"/>
      <c r="NBF281" s="67"/>
      <c r="NBG281" s="67"/>
      <c r="NBH281" s="67"/>
      <c r="NBI281" s="67"/>
      <c r="NBJ281" s="67"/>
      <c r="NBK281" s="67"/>
      <c r="NBL281" s="67"/>
      <c r="NBM281" s="67"/>
      <c r="NBN281" s="67"/>
      <c r="NBO281" s="67"/>
      <c r="NBP281" s="67"/>
      <c r="NBQ281" s="67"/>
      <c r="NBR281" s="67"/>
      <c r="NBS281" s="67"/>
      <c r="NBT281" s="67"/>
      <c r="NBU281" s="67"/>
      <c r="NBV281" s="67"/>
      <c r="NBW281" s="67"/>
      <c r="NBX281" s="67"/>
      <c r="NBY281" s="67"/>
      <c r="NBZ281" s="67"/>
      <c r="NCA281" s="67"/>
      <c r="NCB281" s="67"/>
      <c r="NCC281" s="67"/>
      <c r="NCD281" s="67"/>
      <c r="NCE281" s="67"/>
      <c r="NCF281" s="67"/>
      <c r="NCG281" s="67"/>
      <c r="NCH281" s="67"/>
      <c r="NCI281" s="67"/>
      <c r="NCJ281" s="67"/>
      <c r="NCK281" s="67"/>
      <c r="NCL281" s="67"/>
      <c r="NCM281" s="67"/>
      <c r="NCN281" s="67"/>
      <c r="NCO281" s="67"/>
      <c r="NCP281" s="67"/>
      <c r="NCQ281" s="67"/>
      <c r="NCR281" s="67"/>
      <c r="NCS281" s="67"/>
      <c r="NCT281" s="67"/>
      <c r="NCU281" s="67"/>
      <c r="NCV281" s="67"/>
      <c r="NCW281" s="67"/>
      <c r="NCX281" s="67"/>
      <c r="NCY281" s="67"/>
      <c r="NCZ281" s="67"/>
      <c r="NDA281" s="67"/>
      <c r="NDB281" s="67"/>
      <c r="NDC281" s="67"/>
      <c r="NDD281" s="67"/>
      <c r="NDE281" s="67"/>
      <c r="NDF281" s="67"/>
      <c r="NDG281" s="67"/>
      <c r="NDH281" s="67"/>
      <c r="NDI281" s="67"/>
      <c r="NDJ281" s="67"/>
      <c r="NDK281" s="67"/>
      <c r="NDL281" s="67"/>
      <c r="NDM281" s="67"/>
      <c r="NDN281" s="67"/>
      <c r="NDO281" s="67"/>
      <c r="NDP281" s="67"/>
      <c r="NDQ281" s="67"/>
      <c r="NDR281" s="67"/>
      <c r="NDS281" s="67"/>
      <c r="NDT281" s="67"/>
      <c r="NDU281" s="67"/>
      <c r="NDV281" s="67"/>
      <c r="NDW281" s="67"/>
      <c r="NDX281" s="67"/>
      <c r="NDY281" s="67"/>
      <c r="NDZ281" s="67"/>
      <c r="NEA281" s="67"/>
      <c r="NEB281" s="67"/>
      <c r="NEC281" s="67"/>
      <c r="NED281" s="67"/>
      <c r="NEE281" s="67"/>
      <c r="NEF281" s="67"/>
      <c r="NEG281" s="67"/>
      <c r="NEH281" s="67"/>
      <c r="NEI281" s="67"/>
      <c r="NEJ281" s="67"/>
      <c r="NEK281" s="67"/>
      <c r="NEL281" s="67"/>
      <c r="NEM281" s="67"/>
      <c r="NEN281" s="67"/>
      <c r="NEO281" s="67"/>
      <c r="NEP281" s="67"/>
      <c r="NEQ281" s="67"/>
      <c r="NER281" s="67"/>
      <c r="NES281" s="67"/>
      <c r="NET281" s="67"/>
      <c r="NEU281" s="67"/>
      <c r="NEV281" s="67"/>
      <c r="NEW281" s="67"/>
      <c r="NEX281" s="67"/>
      <c r="NEY281" s="67"/>
      <c r="NEZ281" s="67"/>
      <c r="NFA281" s="67"/>
      <c r="NFB281" s="67"/>
      <c r="NFC281" s="67"/>
      <c r="NFD281" s="67"/>
      <c r="NFE281" s="67"/>
      <c r="NFF281" s="67"/>
      <c r="NFG281" s="67"/>
      <c r="NFH281" s="67"/>
      <c r="NFI281" s="67"/>
      <c r="NFJ281" s="67"/>
      <c r="NFK281" s="67"/>
      <c r="NFL281" s="67"/>
      <c r="NFM281" s="67"/>
      <c r="NFN281" s="67"/>
      <c r="NFO281" s="67"/>
      <c r="NFP281" s="67"/>
      <c r="NFQ281" s="67"/>
      <c r="NFR281" s="67"/>
      <c r="NFS281" s="67"/>
      <c r="NFT281" s="67"/>
      <c r="NFU281" s="67"/>
      <c r="NFV281" s="67"/>
      <c r="NFW281" s="67"/>
      <c r="NFX281" s="67"/>
      <c r="NFY281" s="67"/>
      <c r="NFZ281" s="67"/>
      <c r="NGA281" s="67"/>
      <c r="NGB281" s="67"/>
      <c r="NGC281" s="67"/>
      <c r="NGD281" s="67"/>
      <c r="NGE281" s="67"/>
      <c r="NGF281" s="67"/>
      <c r="NGG281" s="67"/>
      <c r="NGH281" s="67"/>
      <c r="NGI281" s="67"/>
      <c r="NGJ281" s="67"/>
      <c r="NGK281" s="67"/>
      <c r="NGL281" s="67"/>
      <c r="NGM281" s="67"/>
      <c r="NGN281" s="67"/>
      <c r="NGO281" s="67"/>
      <c r="NGP281" s="67"/>
      <c r="NGQ281" s="67"/>
      <c r="NGR281" s="67"/>
      <c r="NGS281" s="67"/>
      <c r="NGT281" s="67"/>
      <c r="NGU281" s="67"/>
      <c r="NGV281" s="67"/>
      <c r="NGW281" s="67"/>
      <c r="NGX281" s="67"/>
      <c r="NGY281" s="67"/>
      <c r="NGZ281" s="67"/>
      <c r="NHA281" s="67"/>
      <c r="NHB281" s="67"/>
      <c r="NHC281" s="67"/>
      <c r="NHD281" s="67"/>
      <c r="NHE281" s="67"/>
      <c r="NHF281" s="67"/>
      <c r="NHG281" s="67"/>
      <c r="NHH281" s="67"/>
      <c r="NHI281" s="67"/>
      <c r="NHJ281" s="67"/>
      <c r="NHK281" s="67"/>
      <c r="NHL281" s="67"/>
      <c r="NHM281" s="67"/>
      <c r="NHN281" s="67"/>
      <c r="NHO281" s="67"/>
      <c r="NHP281" s="67"/>
      <c r="NHQ281" s="67"/>
      <c r="NHR281" s="67"/>
      <c r="NHS281" s="67"/>
      <c r="NHT281" s="67"/>
      <c r="NHU281" s="67"/>
      <c r="NHV281" s="67"/>
      <c r="NHW281" s="67"/>
      <c r="NHX281" s="67"/>
      <c r="NHY281" s="67"/>
      <c r="NHZ281" s="67"/>
      <c r="NIA281" s="67"/>
      <c r="NIB281" s="67"/>
      <c r="NIC281" s="67"/>
      <c r="NID281" s="67"/>
      <c r="NIE281" s="67"/>
      <c r="NIF281" s="67"/>
      <c r="NIG281" s="67"/>
      <c r="NIH281" s="67"/>
      <c r="NII281" s="67"/>
      <c r="NIJ281" s="67"/>
      <c r="NIK281" s="67"/>
      <c r="NIL281" s="67"/>
      <c r="NIM281" s="67"/>
      <c r="NIN281" s="67"/>
      <c r="NIO281" s="67"/>
      <c r="NIP281" s="67"/>
      <c r="NIQ281" s="67"/>
      <c r="NIR281" s="67"/>
      <c r="NIS281" s="67"/>
      <c r="NIT281" s="67"/>
      <c r="NIU281" s="67"/>
      <c r="NIV281" s="67"/>
      <c r="NIW281" s="67"/>
      <c r="NIX281" s="67"/>
      <c r="NIY281" s="67"/>
      <c r="NIZ281" s="67"/>
      <c r="NJA281" s="67"/>
      <c r="NJB281" s="67"/>
      <c r="NJC281" s="67"/>
      <c r="NJD281" s="67"/>
      <c r="NJE281" s="67"/>
      <c r="NJF281" s="67"/>
      <c r="NJG281" s="67"/>
      <c r="NJH281" s="67"/>
      <c r="NJI281" s="67"/>
      <c r="NJJ281" s="67"/>
      <c r="NJK281" s="67"/>
      <c r="NJL281" s="67"/>
      <c r="NJM281" s="67"/>
      <c r="NJN281" s="67"/>
      <c r="NJO281" s="67"/>
      <c r="NJP281" s="67"/>
      <c r="NJQ281" s="67"/>
      <c r="NJR281" s="67"/>
      <c r="NJS281" s="67"/>
      <c r="NJT281" s="67"/>
      <c r="NJU281" s="67"/>
      <c r="NJV281" s="67"/>
      <c r="NJW281" s="67"/>
      <c r="NJX281" s="67"/>
      <c r="NJY281" s="67"/>
      <c r="NJZ281" s="67"/>
      <c r="NKA281" s="67"/>
      <c r="NKB281" s="67"/>
      <c r="NKC281" s="67"/>
      <c r="NKD281" s="67"/>
      <c r="NKE281" s="67"/>
      <c r="NKF281" s="67"/>
      <c r="NKG281" s="67"/>
      <c r="NKH281" s="67"/>
      <c r="NKI281" s="67"/>
      <c r="NKJ281" s="67"/>
      <c r="NKK281" s="67"/>
      <c r="NKL281" s="67"/>
      <c r="NKM281" s="67"/>
      <c r="NKN281" s="67"/>
      <c r="NKO281" s="67"/>
      <c r="NKP281" s="67"/>
      <c r="NKQ281" s="67"/>
      <c r="NKR281" s="67"/>
      <c r="NKS281" s="67"/>
      <c r="NKT281" s="67"/>
      <c r="NKU281" s="67"/>
      <c r="NKV281" s="67"/>
      <c r="NKW281" s="67"/>
      <c r="NKX281" s="67"/>
      <c r="NKY281" s="67"/>
      <c r="NKZ281" s="67"/>
      <c r="NLA281" s="67"/>
      <c r="NLB281" s="67"/>
      <c r="NLC281" s="67"/>
      <c r="NLD281" s="67"/>
      <c r="NLE281" s="67"/>
      <c r="NLF281" s="67"/>
      <c r="NLG281" s="67"/>
      <c r="NLH281" s="67"/>
      <c r="NLI281" s="67"/>
      <c r="NLJ281" s="67"/>
      <c r="NLK281" s="67"/>
      <c r="NLL281" s="67"/>
      <c r="NLM281" s="67"/>
      <c r="NLN281" s="67"/>
      <c r="NLO281" s="67"/>
      <c r="NLP281" s="67"/>
      <c r="NLQ281" s="67"/>
      <c r="NLR281" s="67"/>
      <c r="NLS281" s="67"/>
      <c r="NLT281" s="67"/>
      <c r="NLU281" s="67"/>
      <c r="NLV281" s="67"/>
      <c r="NLW281" s="67"/>
      <c r="NLX281" s="67"/>
      <c r="NLY281" s="67"/>
      <c r="NLZ281" s="67"/>
      <c r="NMA281" s="67"/>
      <c r="NMB281" s="67"/>
      <c r="NMC281" s="67"/>
      <c r="NMD281" s="67"/>
      <c r="NME281" s="67"/>
      <c r="NMF281" s="67"/>
      <c r="NMG281" s="67"/>
      <c r="NMH281" s="67"/>
      <c r="NMI281" s="67"/>
      <c r="NMJ281" s="67"/>
      <c r="NMK281" s="67"/>
      <c r="NML281" s="67"/>
      <c r="NMM281" s="67"/>
      <c r="NMN281" s="67"/>
      <c r="NMO281" s="67"/>
      <c r="NMP281" s="67"/>
      <c r="NMQ281" s="67"/>
      <c r="NMR281" s="67"/>
      <c r="NMS281" s="67"/>
      <c r="NMT281" s="67"/>
      <c r="NMU281" s="67"/>
      <c r="NMV281" s="67"/>
      <c r="NMW281" s="67"/>
      <c r="NMX281" s="67"/>
      <c r="NMY281" s="67"/>
      <c r="NMZ281" s="67"/>
      <c r="NNA281" s="67"/>
      <c r="NNB281" s="67"/>
      <c r="NNC281" s="67"/>
      <c r="NND281" s="67"/>
      <c r="NNE281" s="67"/>
      <c r="NNF281" s="67"/>
      <c r="NNG281" s="67"/>
      <c r="NNH281" s="67"/>
      <c r="NNI281" s="67"/>
      <c r="NNJ281" s="67"/>
      <c r="NNK281" s="67"/>
      <c r="NNL281" s="67"/>
      <c r="NNM281" s="67"/>
      <c r="NNN281" s="67"/>
      <c r="NNO281" s="67"/>
      <c r="NNP281" s="67"/>
      <c r="NNQ281" s="67"/>
      <c r="NNR281" s="67"/>
      <c r="NNS281" s="67"/>
      <c r="NNT281" s="67"/>
      <c r="NNU281" s="67"/>
      <c r="NNV281" s="67"/>
      <c r="NNW281" s="67"/>
      <c r="NNX281" s="67"/>
      <c r="NNY281" s="67"/>
      <c r="NNZ281" s="67"/>
      <c r="NOA281" s="67"/>
      <c r="NOB281" s="67"/>
      <c r="NOC281" s="67"/>
      <c r="NOD281" s="67"/>
      <c r="NOE281" s="67"/>
      <c r="NOF281" s="67"/>
      <c r="NOG281" s="67"/>
      <c r="NOH281" s="67"/>
      <c r="NOI281" s="67"/>
      <c r="NOJ281" s="67"/>
      <c r="NOK281" s="67"/>
      <c r="NOL281" s="67"/>
      <c r="NOM281" s="67"/>
      <c r="NON281" s="67"/>
      <c r="NOO281" s="67"/>
      <c r="NOP281" s="67"/>
      <c r="NOQ281" s="67"/>
      <c r="NOR281" s="67"/>
      <c r="NOS281" s="67"/>
      <c r="NOT281" s="67"/>
      <c r="NOU281" s="67"/>
      <c r="NOV281" s="67"/>
      <c r="NOW281" s="67"/>
      <c r="NOX281" s="67"/>
      <c r="NOY281" s="67"/>
      <c r="NOZ281" s="67"/>
      <c r="NPA281" s="67"/>
      <c r="NPB281" s="67"/>
      <c r="NPC281" s="67"/>
      <c r="NPD281" s="67"/>
      <c r="NPE281" s="67"/>
      <c r="NPF281" s="67"/>
      <c r="NPG281" s="67"/>
      <c r="NPH281" s="67"/>
      <c r="NPI281" s="67"/>
      <c r="NPJ281" s="67"/>
      <c r="NPK281" s="67"/>
      <c r="NPL281" s="67"/>
      <c r="NPM281" s="67"/>
      <c r="NPN281" s="67"/>
      <c r="NPO281" s="67"/>
      <c r="NPP281" s="67"/>
      <c r="NPQ281" s="67"/>
      <c r="NPR281" s="67"/>
      <c r="NPS281" s="67"/>
      <c r="NPT281" s="67"/>
      <c r="NPU281" s="67"/>
      <c r="NPV281" s="67"/>
      <c r="NPW281" s="67"/>
      <c r="NPX281" s="67"/>
      <c r="NPY281" s="67"/>
      <c r="NPZ281" s="67"/>
      <c r="NQA281" s="67"/>
      <c r="NQB281" s="67"/>
      <c r="NQC281" s="67"/>
      <c r="NQD281" s="67"/>
      <c r="NQE281" s="67"/>
      <c r="NQF281" s="67"/>
      <c r="NQG281" s="67"/>
      <c r="NQH281" s="67"/>
      <c r="NQI281" s="67"/>
      <c r="NQJ281" s="67"/>
      <c r="NQK281" s="67"/>
      <c r="NQL281" s="67"/>
      <c r="NQM281" s="67"/>
      <c r="NQN281" s="67"/>
      <c r="NQO281" s="67"/>
      <c r="NQP281" s="67"/>
      <c r="NQQ281" s="67"/>
      <c r="NQR281" s="67"/>
      <c r="NQS281" s="67"/>
      <c r="NQT281" s="67"/>
      <c r="NQU281" s="67"/>
      <c r="NQV281" s="67"/>
      <c r="NQW281" s="67"/>
      <c r="NQX281" s="67"/>
      <c r="NQY281" s="67"/>
      <c r="NQZ281" s="67"/>
      <c r="NRA281" s="67"/>
      <c r="NRB281" s="67"/>
      <c r="NRC281" s="67"/>
      <c r="NRD281" s="67"/>
      <c r="NRE281" s="67"/>
      <c r="NRF281" s="67"/>
      <c r="NRG281" s="67"/>
      <c r="NRH281" s="67"/>
      <c r="NRI281" s="67"/>
      <c r="NRJ281" s="67"/>
      <c r="NRK281" s="67"/>
      <c r="NRL281" s="67"/>
      <c r="NRM281" s="67"/>
      <c r="NRN281" s="67"/>
      <c r="NRO281" s="67"/>
      <c r="NRP281" s="67"/>
      <c r="NRQ281" s="67"/>
      <c r="NRR281" s="67"/>
      <c r="NRS281" s="67"/>
      <c r="NRT281" s="67"/>
      <c r="NRU281" s="67"/>
      <c r="NRV281" s="67"/>
      <c r="NRW281" s="67"/>
      <c r="NRX281" s="67"/>
      <c r="NRY281" s="67"/>
      <c r="NRZ281" s="67"/>
      <c r="NSA281" s="67"/>
      <c r="NSB281" s="67"/>
      <c r="NSC281" s="67"/>
      <c r="NSD281" s="67"/>
      <c r="NSE281" s="67"/>
      <c r="NSF281" s="67"/>
      <c r="NSG281" s="67"/>
      <c r="NSH281" s="67"/>
      <c r="NSI281" s="67"/>
      <c r="NSJ281" s="67"/>
      <c r="NSK281" s="67"/>
      <c r="NSL281" s="67"/>
      <c r="NSM281" s="67"/>
      <c r="NSN281" s="67"/>
      <c r="NSO281" s="67"/>
      <c r="NSP281" s="67"/>
      <c r="NSQ281" s="67"/>
      <c r="NSR281" s="67"/>
      <c r="NSS281" s="67"/>
      <c r="NST281" s="67"/>
      <c r="NSU281" s="67"/>
      <c r="NSV281" s="67"/>
      <c r="NSW281" s="67"/>
      <c r="NSX281" s="67"/>
      <c r="NSY281" s="67"/>
      <c r="NSZ281" s="67"/>
      <c r="NTA281" s="67"/>
      <c r="NTB281" s="67"/>
      <c r="NTC281" s="67"/>
      <c r="NTD281" s="67"/>
      <c r="NTE281" s="67"/>
      <c r="NTF281" s="67"/>
      <c r="NTG281" s="67"/>
      <c r="NTH281" s="67"/>
      <c r="NTI281" s="67"/>
      <c r="NTJ281" s="67"/>
      <c r="NTK281" s="67"/>
      <c r="NTL281" s="67"/>
      <c r="NTM281" s="67"/>
      <c r="NTN281" s="67"/>
      <c r="NTO281" s="67"/>
      <c r="NTP281" s="67"/>
      <c r="NTQ281" s="67"/>
      <c r="NTR281" s="67"/>
      <c r="NTS281" s="67"/>
      <c r="NTT281" s="67"/>
      <c r="NTU281" s="67"/>
      <c r="NTV281" s="67"/>
      <c r="NTW281" s="67"/>
      <c r="NTX281" s="67"/>
      <c r="NTY281" s="67"/>
      <c r="NTZ281" s="67"/>
      <c r="NUA281" s="67"/>
      <c r="NUB281" s="67"/>
      <c r="NUC281" s="67"/>
      <c r="NUD281" s="67"/>
      <c r="NUE281" s="67"/>
      <c r="NUF281" s="67"/>
      <c r="NUG281" s="67"/>
      <c r="NUH281" s="67"/>
      <c r="NUI281" s="67"/>
      <c r="NUJ281" s="67"/>
      <c r="NUK281" s="67"/>
      <c r="NUL281" s="67"/>
      <c r="NUM281" s="67"/>
      <c r="NUN281" s="67"/>
      <c r="NUO281" s="67"/>
      <c r="NUP281" s="67"/>
      <c r="NUQ281" s="67"/>
      <c r="NUR281" s="67"/>
      <c r="NUS281" s="67"/>
      <c r="NUT281" s="67"/>
      <c r="NUU281" s="67"/>
      <c r="NUV281" s="67"/>
      <c r="NUW281" s="67"/>
      <c r="NUX281" s="67"/>
      <c r="NUY281" s="67"/>
      <c r="NUZ281" s="67"/>
      <c r="NVA281" s="67"/>
      <c r="NVB281" s="67"/>
      <c r="NVC281" s="67"/>
      <c r="NVD281" s="67"/>
      <c r="NVE281" s="67"/>
      <c r="NVF281" s="67"/>
      <c r="NVG281" s="67"/>
      <c r="NVH281" s="67"/>
      <c r="NVI281" s="67"/>
      <c r="NVJ281" s="67"/>
      <c r="NVK281" s="67"/>
      <c r="NVL281" s="67"/>
      <c r="NVM281" s="67"/>
      <c r="NVN281" s="67"/>
      <c r="NVO281" s="67"/>
      <c r="NVP281" s="67"/>
      <c r="NVQ281" s="67"/>
      <c r="NVR281" s="67"/>
      <c r="NVS281" s="67"/>
      <c r="NVT281" s="67"/>
      <c r="NVU281" s="67"/>
      <c r="NVV281" s="67"/>
      <c r="NVW281" s="67"/>
      <c r="NVX281" s="67"/>
      <c r="NVY281" s="67"/>
      <c r="NVZ281" s="67"/>
      <c r="NWA281" s="67"/>
      <c r="NWB281" s="67"/>
      <c r="NWC281" s="67"/>
      <c r="NWD281" s="67"/>
      <c r="NWE281" s="67"/>
      <c r="NWF281" s="67"/>
      <c r="NWG281" s="67"/>
      <c r="NWH281" s="67"/>
      <c r="NWI281" s="67"/>
      <c r="NWJ281" s="67"/>
      <c r="NWK281" s="67"/>
      <c r="NWL281" s="67"/>
      <c r="NWM281" s="67"/>
      <c r="NWN281" s="67"/>
      <c r="NWO281" s="67"/>
      <c r="NWP281" s="67"/>
      <c r="NWQ281" s="67"/>
      <c r="NWR281" s="67"/>
      <c r="NWS281" s="67"/>
      <c r="NWT281" s="67"/>
      <c r="NWU281" s="67"/>
      <c r="NWV281" s="67"/>
      <c r="NWW281" s="67"/>
      <c r="NWX281" s="67"/>
      <c r="NWY281" s="67"/>
      <c r="NWZ281" s="67"/>
      <c r="NXA281" s="67"/>
      <c r="NXB281" s="67"/>
      <c r="NXC281" s="67"/>
      <c r="NXD281" s="67"/>
      <c r="NXE281" s="67"/>
      <c r="NXF281" s="67"/>
      <c r="NXG281" s="67"/>
      <c r="NXH281" s="67"/>
      <c r="NXI281" s="67"/>
      <c r="NXJ281" s="67"/>
      <c r="NXK281" s="67"/>
      <c r="NXL281" s="67"/>
      <c r="NXM281" s="67"/>
      <c r="NXN281" s="67"/>
      <c r="NXO281" s="67"/>
      <c r="NXP281" s="67"/>
      <c r="NXQ281" s="67"/>
      <c r="NXR281" s="67"/>
      <c r="NXS281" s="67"/>
      <c r="NXT281" s="67"/>
      <c r="NXU281" s="67"/>
      <c r="NXV281" s="67"/>
      <c r="NXW281" s="67"/>
      <c r="NXX281" s="67"/>
      <c r="NXY281" s="67"/>
      <c r="NXZ281" s="67"/>
      <c r="NYA281" s="67"/>
      <c r="NYB281" s="67"/>
      <c r="NYC281" s="67"/>
      <c r="NYD281" s="67"/>
      <c r="NYE281" s="67"/>
      <c r="NYF281" s="67"/>
      <c r="NYG281" s="67"/>
      <c r="NYH281" s="67"/>
      <c r="NYI281" s="67"/>
      <c r="NYJ281" s="67"/>
      <c r="NYK281" s="67"/>
      <c r="NYL281" s="67"/>
      <c r="NYM281" s="67"/>
      <c r="NYN281" s="67"/>
      <c r="NYO281" s="67"/>
      <c r="NYP281" s="67"/>
      <c r="NYQ281" s="67"/>
      <c r="NYR281" s="67"/>
      <c r="NYS281" s="67"/>
      <c r="NYT281" s="67"/>
      <c r="NYU281" s="67"/>
      <c r="NYV281" s="67"/>
      <c r="NYW281" s="67"/>
      <c r="NYX281" s="67"/>
      <c r="NYY281" s="67"/>
      <c r="NYZ281" s="67"/>
      <c r="NZA281" s="67"/>
      <c r="NZB281" s="67"/>
      <c r="NZC281" s="67"/>
      <c r="NZD281" s="67"/>
      <c r="NZE281" s="67"/>
      <c r="NZF281" s="67"/>
      <c r="NZG281" s="67"/>
      <c r="NZH281" s="67"/>
      <c r="NZI281" s="67"/>
      <c r="NZJ281" s="67"/>
      <c r="NZK281" s="67"/>
      <c r="NZL281" s="67"/>
      <c r="NZM281" s="67"/>
      <c r="NZN281" s="67"/>
      <c r="NZO281" s="67"/>
      <c r="NZP281" s="67"/>
      <c r="NZQ281" s="67"/>
      <c r="NZR281" s="67"/>
      <c r="NZS281" s="67"/>
      <c r="NZT281" s="67"/>
      <c r="NZU281" s="67"/>
      <c r="NZV281" s="67"/>
      <c r="NZW281" s="67"/>
      <c r="NZX281" s="67"/>
      <c r="NZY281" s="67"/>
      <c r="NZZ281" s="67"/>
      <c r="OAA281" s="67"/>
      <c r="OAB281" s="67"/>
      <c r="OAC281" s="67"/>
      <c r="OAD281" s="67"/>
      <c r="OAE281" s="67"/>
      <c r="OAF281" s="67"/>
      <c r="OAG281" s="67"/>
      <c r="OAH281" s="67"/>
      <c r="OAI281" s="67"/>
      <c r="OAJ281" s="67"/>
      <c r="OAK281" s="67"/>
      <c r="OAL281" s="67"/>
      <c r="OAM281" s="67"/>
      <c r="OAN281" s="67"/>
      <c r="OAO281" s="67"/>
      <c r="OAP281" s="67"/>
      <c r="OAQ281" s="67"/>
      <c r="OAR281" s="67"/>
      <c r="OAS281" s="67"/>
      <c r="OAT281" s="67"/>
      <c r="OAU281" s="67"/>
      <c r="OAV281" s="67"/>
      <c r="OAW281" s="67"/>
      <c r="OAX281" s="67"/>
      <c r="OAY281" s="67"/>
      <c r="OAZ281" s="67"/>
      <c r="OBA281" s="67"/>
      <c r="OBB281" s="67"/>
      <c r="OBC281" s="67"/>
      <c r="OBD281" s="67"/>
      <c r="OBE281" s="67"/>
      <c r="OBF281" s="67"/>
      <c r="OBG281" s="67"/>
      <c r="OBH281" s="67"/>
      <c r="OBI281" s="67"/>
      <c r="OBJ281" s="67"/>
      <c r="OBK281" s="67"/>
      <c r="OBL281" s="67"/>
      <c r="OBM281" s="67"/>
      <c r="OBN281" s="67"/>
      <c r="OBO281" s="67"/>
      <c r="OBP281" s="67"/>
      <c r="OBQ281" s="67"/>
      <c r="OBR281" s="67"/>
      <c r="OBS281" s="67"/>
      <c r="OBT281" s="67"/>
      <c r="OBU281" s="67"/>
      <c r="OBV281" s="67"/>
      <c r="OBW281" s="67"/>
      <c r="OBX281" s="67"/>
      <c r="OBY281" s="67"/>
      <c r="OBZ281" s="67"/>
      <c r="OCA281" s="67"/>
      <c r="OCB281" s="67"/>
      <c r="OCC281" s="67"/>
      <c r="OCD281" s="67"/>
      <c r="OCE281" s="67"/>
      <c r="OCF281" s="67"/>
      <c r="OCG281" s="67"/>
      <c r="OCH281" s="67"/>
      <c r="OCI281" s="67"/>
      <c r="OCJ281" s="67"/>
      <c r="OCK281" s="67"/>
      <c r="OCL281" s="67"/>
      <c r="OCM281" s="67"/>
      <c r="OCN281" s="67"/>
      <c r="OCO281" s="67"/>
      <c r="OCP281" s="67"/>
      <c r="OCQ281" s="67"/>
      <c r="OCR281" s="67"/>
      <c r="OCS281" s="67"/>
      <c r="OCT281" s="67"/>
      <c r="OCU281" s="67"/>
      <c r="OCV281" s="67"/>
      <c r="OCW281" s="67"/>
      <c r="OCX281" s="67"/>
      <c r="OCY281" s="67"/>
      <c r="OCZ281" s="67"/>
      <c r="ODA281" s="67"/>
      <c r="ODB281" s="67"/>
      <c r="ODC281" s="67"/>
      <c r="ODD281" s="67"/>
      <c r="ODE281" s="67"/>
      <c r="ODF281" s="67"/>
      <c r="ODG281" s="67"/>
      <c r="ODH281" s="67"/>
      <c r="ODI281" s="67"/>
      <c r="ODJ281" s="67"/>
      <c r="ODK281" s="67"/>
      <c r="ODL281" s="67"/>
      <c r="ODM281" s="67"/>
      <c r="ODN281" s="67"/>
      <c r="ODO281" s="67"/>
      <c r="ODP281" s="67"/>
      <c r="ODQ281" s="67"/>
      <c r="ODR281" s="67"/>
      <c r="ODS281" s="67"/>
      <c r="ODT281" s="67"/>
      <c r="ODU281" s="67"/>
      <c r="ODV281" s="67"/>
      <c r="ODW281" s="67"/>
      <c r="ODX281" s="67"/>
      <c r="ODY281" s="67"/>
      <c r="ODZ281" s="67"/>
      <c r="OEA281" s="67"/>
      <c r="OEB281" s="67"/>
      <c r="OEC281" s="67"/>
      <c r="OED281" s="67"/>
      <c r="OEE281" s="67"/>
      <c r="OEF281" s="67"/>
      <c r="OEG281" s="67"/>
      <c r="OEH281" s="67"/>
      <c r="OEI281" s="67"/>
      <c r="OEJ281" s="67"/>
      <c r="OEK281" s="67"/>
      <c r="OEL281" s="67"/>
      <c r="OEM281" s="67"/>
      <c r="OEN281" s="67"/>
      <c r="OEO281" s="67"/>
      <c r="OEP281" s="67"/>
      <c r="OEQ281" s="67"/>
      <c r="OER281" s="67"/>
      <c r="OES281" s="67"/>
      <c r="OET281" s="67"/>
      <c r="OEU281" s="67"/>
      <c r="OEV281" s="67"/>
      <c r="OEW281" s="67"/>
      <c r="OEX281" s="67"/>
      <c r="OEY281" s="67"/>
      <c r="OEZ281" s="67"/>
      <c r="OFA281" s="67"/>
      <c r="OFB281" s="67"/>
      <c r="OFC281" s="67"/>
      <c r="OFD281" s="67"/>
      <c r="OFE281" s="67"/>
      <c r="OFF281" s="67"/>
      <c r="OFG281" s="67"/>
      <c r="OFH281" s="67"/>
      <c r="OFI281" s="67"/>
      <c r="OFJ281" s="67"/>
      <c r="OFK281" s="67"/>
      <c r="OFL281" s="67"/>
      <c r="OFM281" s="67"/>
      <c r="OFN281" s="67"/>
      <c r="OFO281" s="67"/>
      <c r="OFP281" s="67"/>
      <c r="OFQ281" s="67"/>
      <c r="OFR281" s="67"/>
      <c r="OFS281" s="67"/>
      <c r="OFT281" s="67"/>
      <c r="OFU281" s="67"/>
      <c r="OFV281" s="67"/>
      <c r="OFW281" s="67"/>
      <c r="OFX281" s="67"/>
      <c r="OFY281" s="67"/>
      <c r="OFZ281" s="67"/>
      <c r="OGA281" s="67"/>
      <c r="OGB281" s="67"/>
      <c r="OGC281" s="67"/>
      <c r="OGD281" s="67"/>
      <c r="OGE281" s="67"/>
      <c r="OGF281" s="67"/>
      <c r="OGG281" s="67"/>
      <c r="OGH281" s="67"/>
      <c r="OGI281" s="67"/>
      <c r="OGJ281" s="67"/>
      <c r="OGK281" s="67"/>
      <c r="OGL281" s="67"/>
      <c r="OGM281" s="67"/>
      <c r="OGN281" s="67"/>
      <c r="OGO281" s="67"/>
      <c r="OGP281" s="67"/>
      <c r="OGQ281" s="67"/>
      <c r="OGR281" s="67"/>
      <c r="OGS281" s="67"/>
      <c r="OGT281" s="67"/>
      <c r="OGU281" s="67"/>
      <c r="OGV281" s="67"/>
      <c r="OGW281" s="67"/>
      <c r="OGX281" s="67"/>
      <c r="OGY281" s="67"/>
      <c r="OGZ281" s="67"/>
      <c r="OHA281" s="67"/>
      <c r="OHB281" s="67"/>
      <c r="OHC281" s="67"/>
      <c r="OHD281" s="67"/>
      <c r="OHE281" s="67"/>
      <c r="OHF281" s="67"/>
      <c r="OHG281" s="67"/>
      <c r="OHH281" s="67"/>
      <c r="OHI281" s="67"/>
      <c r="OHJ281" s="67"/>
      <c r="OHK281" s="67"/>
      <c r="OHL281" s="67"/>
      <c r="OHM281" s="67"/>
      <c r="OHN281" s="67"/>
      <c r="OHO281" s="67"/>
      <c r="OHP281" s="67"/>
      <c r="OHQ281" s="67"/>
      <c r="OHR281" s="67"/>
      <c r="OHS281" s="67"/>
      <c r="OHT281" s="67"/>
      <c r="OHU281" s="67"/>
      <c r="OHV281" s="67"/>
      <c r="OHW281" s="67"/>
      <c r="OHX281" s="67"/>
      <c r="OHY281" s="67"/>
      <c r="OHZ281" s="67"/>
      <c r="OIA281" s="67"/>
      <c r="OIB281" s="67"/>
      <c r="OIC281" s="67"/>
      <c r="OID281" s="67"/>
      <c r="OIE281" s="67"/>
      <c r="OIF281" s="67"/>
      <c r="OIG281" s="67"/>
      <c r="OIH281" s="67"/>
      <c r="OII281" s="67"/>
      <c r="OIJ281" s="67"/>
      <c r="OIK281" s="67"/>
      <c r="OIL281" s="67"/>
      <c r="OIM281" s="67"/>
      <c r="OIN281" s="67"/>
      <c r="OIO281" s="67"/>
      <c r="OIP281" s="67"/>
      <c r="OIQ281" s="67"/>
      <c r="OIR281" s="67"/>
      <c r="OIS281" s="67"/>
      <c r="OIT281" s="67"/>
      <c r="OIU281" s="67"/>
      <c r="OIV281" s="67"/>
      <c r="OIW281" s="67"/>
      <c r="OIX281" s="67"/>
      <c r="OIY281" s="67"/>
      <c r="OIZ281" s="67"/>
      <c r="OJA281" s="67"/>
      <c r="OJB281" s="67"/>
      <c r="OJC281" s="67"/>
      <c r="OJD281" s="67"/>
      <c r="OJE281" s="67"/>
      <c r="OJF281" s="67"/>
      <c r="OJG281" s="67"/>
      <c r="OJH281" s="67"/>
      <c r="OJI281" s="67"/>
      <c r="OJJ281" s="67"/>
      <c r="OJK281" s="67"/>
      <c r="OJL281" s="67"/>
      <c r="OJM281" s="67"/>
      <c r="OJN281" s="67"/>
      <c r="OJO281" s="67"/>
      <c r="OJP281" s="67"/>
      <c r="OJQ281" s="67"/>
      <c r="OJR281" s="67"/>
      <c r="OJS281" s="67"/>
      <c r="OJT281" s="67"/>
      <c r="OJU281" s="67"/>
      <c r="OJV281" s="67"/>
      <c r="OJW281" s="67"/>
      <c r="OJX281" s="67"/>
      <c r="OJY281" s="67"/>
      <c r="OJZ281" s="67"/>
      <c r="OKA281" s="67"/>
      <c r="OKB281" s="67"/>
      <c r="OKC281" s="67"/>
      <c r="OKD281" s="67"/>
      <c r="OKE281" s="67"/>
      <c r="OKF281" s="67"/>
      <c r="OKG281" s="67"/>
      <c r="OKH281" s="67"/>
      <c r="OKI281" s="67"/>
      <c r="OKJ281" s="67"/>
      <c r="OKK281" s="67"/>
      <c r="OKL281" s="67"/>
      <c r="OKM281" s="67"/>
      <c r="OKN281" s="67"/>
      <c r="OKO281" s="67"/>
      <c r="OKP281" s="67"/>
      <c r="OKQ281" s="67"/>
      <c r="OKR281" s="67"/>
      <c r="OKS281" s="67"/>
      <c r="OKT281" s="67"/>
      <c r="OKU281" s="67"/>
      <c r="OKV281" s="67"/>
      <c r="OKW281" s="67"/>
      <c r="OKX281" s="67"/>
      <c r="OKY281" s="67"/>
      <c r="OKZ281" s="67"/>
      <c r="OLA281" s="67"/>
      <c r="OLB281" s="67"/>
      <c r="OLC281" s="67"/>
      <c r="OLD281" s="67"/>
      <c r="OLE281" s="67"/>
      <c r="OLF281" s="67"/>
      <c r="OLG281" s="67"/>
      <c r="OLH281" s="67"/>
      <c r="OLI281" s="67"/>
      <c r="OLJ281" s="67"/>
      <c r="OLK281" s="67"/>
      <c r="OLL281" s="67"/>
      <c r="OLM281" s="67"/>
      <c r="OLN281" s="67"/>
      <c r="OLO281" s="67"/>
      <c r="OLP281" s="67"/>
      <c r="OLQ281" s="67"/>
      <c r="OLR281" s="67"/>
      <c r="OLS281" s="67"/>
      <c r="OLT281" s="67"/>
      <c r="OLU281" s="67"/>
      <c r="OLV281" s="67"/>
      <c r="OLW281" s="67"/>
      <c r="OLX281" s="67"/>
      <c r="OLY281" s="67"/>
      <c r="OLZ281" s="67"/>
      <c r="OMA281" s="67"/>
      <c r="OMB281" s="67"/>
      <c r="OMC281" s="67"/>
      <c r="OMD281" s="67"/>
      <c r="OME281" s="67"/>
      <c r="OMF281" s="67"/>
      <c r="OMG281" s="67"/>
      <c r="OMH281" s="67"/>
      <c r="OMI281" s="67"/>
      <c r="OMJ281" s="67"/>
      <c r="OMK281" s="67"/>
      <c r="OML281" s="67"/>
      <c r="OMM281" s="67"/>
      <c r="OMN281" s="67"/>
      <c r="OMO281" s="67"/>
      <c r="OMP281" s="67"/>
      <c r="OMQ281" s="67"/>
      <c r="OMR281" s="67"/>
      <c r="OMS281" s="67"/>
      <c r="OMT281" s="67"/>
      <c r="OMU281" s="67"/>
      <c r="OMV281" s="67"/>
      <c r="OMW281" s="67"/>
      <c r="OMX281" s="67"/>
      <c r="OMY281" s="67"/>
      <c r="OMZ281" s="67"/>
      <c r="ONA281" s="67"/>
      <c r="ONB281" s="67"/>
      <c r="ONC281" s="67"/>
      <c r="OND281" s="67"/>
      <c r="ONE281" s="67"/>
      <c r="ONF281" s="67"/>
      <c r="ONG281" s="67"/>
      <c r="ONH281" s="67"/>
      <c r="ONI281" s="67"/>
      <c r="ONJ281" s="67"/>
      <c r="ONK281" s="67"/>
      <c r="ONL281" s="67"/>
      <c r="ONM281" s="67"/>
      <c r="ONN281" s="67"/>
      <c r="ONO281" s="67"/>
      <c r="ONP281" s="67"/>
      <c r="ONQ281" s="67"/>
      <c r="ONR281" s="67"/>
      <c r="ONS281" s="67"/>
      <c r="ONT281" s="67"/>
      <c r="ONU281" s="67"/>
      <c r="ONV281" s="67"/>
      <c r="ONW281" s="67"/>
      <c r="ONX281" s="67"/>
      <c r="ONY281" s="67"/>
      <c r="ONZ281" s="67"/>
      <c r="OOA281" s="67"/>
      <c r="OOB281" s="67"/>
      <c r="OOC281" s="67"/>
      <c r="OOD281" s="67"/>
      <c r="OOE281" s="67"/>
      <c r="OOF281" s="67"/>
      <c r="OOG281" s="67"/>
      <c r="OOH281" s="67"/>
      <c r="OOI281" s="67"/>
      <c r="OOJ281" s="67"/>
      <c r="OOK281" s="67"/>
      <c r="OOL281" s="67"/>
      <c r="OOM281" s="67"/>
      <c r="OON281" s="67"/>
      <c r="OOO281" s="67"/>
      <c r="OOP281" s="67"/>
      <c r="OOQ281" s="67"/>
      <c r="OOR281" s="67"/>
      <c r="OOS281" s="67"/>
      <c r="OOT281" s="67"/>
      <c r="OOU281" s="67"/>
      <c r="OOV281" s="67"/>
      <c r="OOW281" s="67"/>
      <c r="OOX281" s="67"/>
      <c r="OOY281" s="67"/>
      <c r="OOZ281" s="67"/>
      <c r="OPA281" s="67"/>
      <c r="OPB281" s="67"/>
      <c r="OPC281" s="67"/>
      <c r="OPD281" s="67"/>
      <c r="OPE281" s="67"/>
      <c r="OPF281" s="67"/>
      <c r="OPG281" s="67"/>
      <c r="OPH281" s="67"/>
      <c r="OPI281" s="67"/>
      <c r="OPJ281" s="67"/>
      <c r="OPK281" s="67"/>
      <c r="OPL281" s="67"/>
      <c r="OPM281" s="67"/>
      <c r="OPN281" s="67"/>
      <c r="OPO281" s="67"/>
      <c r="OPP281" s="67"/>
      <c r="OPQ281" s="67"/>
      <c r="OPR281" s="67"/>
      <c r="OPS281" s="67"/>
      <c r="OPT281" s="67"/>
      <c r="OPU281" s="67"/>
      <c r="OPV281" s="67"/>
      <c r="OPW281" s="67"/>
      <c r="OPX281" s="67"/>
      <c r="OPY281" s="67"/>
      <c r="OPZ281" s="67"/>
      <c r="OQA281" s="67"/>
      <c r="OQB281" s="67"/>
      <c r="OQC281" s="67"/>
      <c r="OQD281" s="67"/>
      <c r="OQE281" s="67"/>
      <c r="OQF281" s="67"/>
      <c r="OQG281" s="67"/>
      <c r="OQH281" s="67"/>
      <c r="OQI281" s="67"/>
      <c r="OQJ281" s="67"/>
      <c r="OQK281" s="67"/>
      <c r="OQL281" s="67"/>
      <c r="OQM281" s="67"/>
      <c r="OQN281" s="67"/>
      <c r="OQO281" s="67"/>
      <c r="OQP281" s="67"/>
      <c r="OQQ281" s="67"/>
      <c r="OQR281" s="67"/>
      <c r="OQS281" s="67"/>
      <c r="OQT281" s="67"/>
      <c r="OQU281" s="67"/>
      <c r="OQV281" s="67"/>
      <c r="OQW281" s="67"/>
      <c r="OQX281" s="67"/>
      <c r="OQY281" s="67"/>
      <c r="OQZ281" s="67"/>
      <c r="ORA281" s="67"/>
      <c r="ORB281" s="67"/>
      <c r="ORC281" s="67"/>
      <c r="ORD281" s="67"/>
      <c r="ORE281" s="67"/>
      <c r="ORF281" s="67"/>
      <c r="ORG281" s="67"/>
      <c r="ORH281" s="67"/>
      <c r="ORI281" s="67"/>
      <c r="ORJ281" s="67"/>
      <c r="ORK281" s="67"/>
      <c r="ORL281" s="67"/>
      <c r="ORM281" s="67"/>
      <c r="ORN281" s="67"/>
      <c r="ORO281" s="67"/>
      <c r="ORP281" s="67"/>
      <c r="ORQ281" s="67"/>
      <c r="ORR281" s="67"/>
      <c r="ORS281" s="67"/>
      <c r="ORT281" s="67"/>
      <c r="ORU281" s="67"/>
      <c r="ORV281" s="67"/>
      <c r="ORW281" s="67"/>
      <c r="ORX281" s="67"/>
      <c r="ORY281" s="67"/>
      <c r="ORZ281" s="67"/>
      <c r="OSA281" s="67"/>
      <c r="OSB281" s="67"/>
      <c r="OSC281" s="67"/>
      <c r="OSD281" s="67"/>
      <c r="OSE281" s="67"/>
      <c r="OSF281" s="67"/>
      <c r="OSG281" s="67"/>
      <c r="OSH281" s="67"/>
      <c r="OSI281" s="67"/>
      <c r="OSJ281" s="67"/>
      <c r="OSK281" s="67"/>
      <c r="OSL281" s="67"/>
      <c r="OSM281" s="67"/>
      <c r="OSN281" s="67"/>
      <c r="OSO281" s="67"/>
      <c r="OSP281" s="67"/>
      <c r="OSQ281" s="67"/>
      <c r="OSR281" s="67"/>
      <c r="OSS281" s="67"/>
      <c r="OST281" s="67"/>
      <c r="OSU281" s="67"/>
      <c r="OSV281" s="67"/>
      <c r="OSW281" s="67"/>
      <c r="OSX281" s="67"/>
      <c r="OSY281" s="67"/>
      <c r="OSZ281" s="67"/>
      <c r="OTA281" s="67"/>
      <c r="OTB281" s="67"/>
      <c r="OTC281" s="67"/>
      <c r="OTD281" s="67"/>
      <c r="OTE281" s="67"/>
      <c r="OTF281" s="67"/>
      <c r="OTG281" s="67"/>
      <c r="OTH281" s="67"/>
      <c r="OTI281" s="67"/>
      <c r="OTJ281" s="67"/>
      <c r="OTK281" s="67"/>
      <c r="OTL281" s="67"/>
      <c r="OTM281" s="67"/>
      <c r="OTN281" s="67"/>
      <c r="OTO281" s="67"/>
      <c r="OTP281" s="67"/>
      <c r="OTQ281" s="67"/>
      <c r="OTR281" s="67"/>
      <c r="OTS281" s="67"/>
      <c r="OTT281" s="67"/>
      <c r="OTU281" s="67"/>
      <c r="OTV281" s="67"/>
      <c r="OTW281" s="67"/>
      <c r="OTX281" s="67"/>
      <c r="OTY281" s="67"/>
      <c r="OTZ281" s="67"/>
      <c r="OUA281" s="67"/>
      <c r="OUB281" s="67"/>
      <c r="OUC281" s="67"/>
      <c r="OUD281" s="67"/>
      <c r="OUE281" s="67"/>
      <c r="OUF281" s="67"/>
      <c r="OUG281" s="67"/>
      <c r="OUH281" s="67"/>
      <c r="OUI281" s="67"/>
      <c r="OUJ281" s="67"/>
      <c r="OUK281" s="67"/>
      <c r="OUL281" s="67"/>
      <c r="OUM281" s="67"/>
      <c r="OUN281" s="67"/>
      <c r="OUO281" s="67"/>
      <c r="OUP281" s="67"/>
      <c r="OUQ281" s="67"/>
      <c r="OUR281" s="67"/>
      <c r="OUS281" s="67"/>
      <c r="OUT281" s="67"/>
      <c r="OUU281" s="67"/>
      <c r="OUV281" s="67"/>
      <c r="OUW281" s="67"/>
      <c r="OUX281" s="67"/>
      <c r="OUY281" s="67"/>
      <c r="OUZ281" s="67"/>
      <c r="OVA281" s="67"/>
      <c r="OVB281" s="67"/>
      <c r="OVC281" s="67"/>
      <c r="OVD281" s="67"/>
      <c r="OVE281" s="67"/>
      <c r="OVF281" s="67"/>
      <c r="OVG281" s="67"/>
      <c r="OVH281" s="67"/>
      <c r="OVI281" s="67"/>
      <c r="OVJ281" s="67"/>
      <c r="OVK281" s="67"/>
      <c r="OVL281" s="67"/>
      <c r="OVM281" s="67"/>
      <c r="OVN281" s="67"/>
      <c r="OVO281" s="67"/>
      <c r="OVP281" s="67"/>
      <c r="OVQ281" s="67"/>
      <c r="OVR281" s="67"/>
      <c r="OVS281" s="67"/>
      <c r="OVT281" s="67"/>
      <c r="OVU281" s="67"/>
      <c r="OVV281" s="67"/>
      <c r="OVW281" s="67"/>
      <c r="OVX281" s="67"/>
      <c r="OVY281" s="67"/>
      <c r="OVZ281" s="67"/>
      <c r="OWA281" s="67"/>
      <c r="OWB281" s="67"/>
      <c r="OWC281" s="67"/>
      <c r="OWD281" s="67"/>
      <c r="OWE281" s="67"/>
      <c r="OWF281" s="67"/>
      <c r="OWG281" s="67"/>
      <c r="OWH281" s="67"/>
      <c r="OWI281" s="67"/>
      <c r="OWJ281" s="67"/>
      <c r="OWK281" s="67"/>
      <c r="OWL281" s="67"/>
      <c r="OWM281" s="67"/>
      <c r="OWN281" s="67"/>
      <c r="OWO281" s="67"/>
      <c r="OWP281" s="67"/>
      <c r="OWQ281" s="67"/>
      <c r="OWR281" s="67"/>
      <c r="OWS281" s="67"/>
      <c r="OWT281" s="67"/>
      <c r="OWU281" s="67"/>
      <c r="OWV281" s="67"/>
      <c r="OWW281" s="67"/>
      <c r="OWX281" s="67"/>
      <c r="OWY281" s="67"/>
      <c r="OWZ281" s="67"/>
      <c r="OXA281" s="67"/>
      <c r="OXB281" s="67"/>
      <c r="OXC281" s="67"/>
      <c r="OXD281" s="67"/>
      <c r="OXE281" s="67"/>
      <c r="OXF281" s="67"/>
      <c r="OXG281" s="67"/>
      <c r="OXH281" s="67"/>
      <c r="OXI281" s="67"/>
      <c r="OXJ281" s="67"/>
      <c r="OXK281" s="67"/>
      <c r="OXL281" s="67"/>
      <c r="OXM281" s="67"/>
      <c r="OXN281" s="67"/>
      <c r="OXO281" s="67"/>
      <c r="OXP281" s="67"/>
      <c r="OXQ281" s="67"/>
      <c r="OXR281" s="67"/>
      <c r="OXS281" s="67"/>
      <c r="OXT281" s="67"/>
      <c r="OXU281" s="67"/>
      <c r="OXV281" s="67"/>
      <c r="OXW281" s="67"/>
      <c r="OXX281" s="67"/>
      <c r="OXY281" s="67"/>
      <c r="OXZ281" s="67"/>
      <c r="OYA281" s="67"/>
      <c r="OYB281" s="67"/>
      <c r="OYC281" s="67"/>
      <c r="OYD281" s="67"/>
      <c r="OYE281" s="67"/>
      <c r="OYF281" s="67"/>
      <c r="OYG281" s="67"/>
      <c r="OYH281" s="67"/>
      <c r="OYI281" s="67"/>
      <c r="OYJ281" s="67"/>
      <c r="OYK281" s="67"/>
      <c r="OYL281" s="67"/>
      <c r="OYM281" s="67"/>
      <c r="OYN281" s="67"/>
      <c r="OYO281" s="67"/>
      <c r="OYP281" s="67"/>
      <c r="OYQ281" s="67"/>
      <c r="OYR281" s="67"/>
      <c r="OYS281" s="67"/>
      <c r="OYT281" s="67"/>
      <c r="OYU281" s="67"/>
      <c r="OYV281" s="67"/>
      <c r="OYW281" s="67"/>
      <c r="OYX281" s="67"/>
      <c r="OYY281" s="67"/>
      <c r="OYZ281" s="67"/>
      <c r="OZA281" s="67"/>
      <c r="OZB281" s="67"/>
      <c r="OZC281" s="67"/>
      <c r="OZD281" s="67"/>
      <c r="OZE281" s="67"/>
      <c r="OZF281" s="67"/>
      <c r="OZG281" s="67"/>
      <c r="OZH281" s="67"/>
      <c r="OZI281" s="67"/>
      <c r="OZJ281" s="67"/>
      <c r="OZK281" s="67"/>
      <c r="OZL281" s="67"/>
      <c r="OZM281" s="67"/>
      <c r="OZN281" s="67"/>
      <c r="OZO281" s="67"/>
      <c r="OZP281" s="67"/>
      <c r="OZQ281" s="67"/>
      <c r="OZR281" s="67"/>
      <c r="OZS281" s="67"/>
      <c r="OZT281" s="67"/>
      <c r="OZU281" s="67"/>
      <c r="OZV281" s="67"/>
      <c r="OZW281" s="67"/>
      <c r="OZX281" s="67"/>
      <c r="OZY281" s="67"/>
      <c r="OZZ281" s="67"/>
      <c r="PAA281" s="67"/>
      <c r="PAB281" s="67"/>
      <c r="PAC281" s="67"/>
      <c r="PAD281" s="67"/>
      <c r="PAE281" s="67"/>
      <c r="PAF281" s="67"/>
      <c r="PAG281" s="67"/>
      <c r="PAH281" s="67"/>
      <c r="PAI281" s="67"/>
      <c r="PAJ281" s="67"/>
      <c r="PAK281" s="67"/>
      <c r="PAL281" s="67"/>
      <c r="PAM281" s="67"/>
      <c r="PAN281" s="67"/>
      <c r="PAO281" s="67"/>
      <c r="PAP281" s="67"/>
      <c r="PAQ281" s="67"/>
      <c r="PAR281" s="67"/>
      <c r="PAS281" s="67"/>
      <c r="PAT281" s="67"/>
      <c r="PAU281" s="67"/>
      <c r="PAV281" s="67"/>
      <c r="PAW281" s="67"/>
      <c r="PAX281" s="67"/>
      <c r="PAY281" s="67"/>
      <c r="PAZ281" s="67"/>
      <c r="PBA281" s="67"/>
      <c r="PBB281" s="67"/>
      <c r="PBC281" s="67"/>
      <c r="PBD281" s="67"/>
      <c r="PBE281" s="67"/>
      <c r="PBF281" s="67"/>
      <c r="PBG281" s="67"/>
      <c r="PBH281" s="67"/>
      <c r="PBI281" s="67"/>
      <c r="PBJ281" s="67"/>
      <c r="PBK281" s="67"/>
      <c r="PBL281" s="67"/>
      <c r="PBM281" s="67"/>
      <c r="PBN281" s="67"/>
      <c r="PBO281" s="67"/>
      <c r="PBP281" s="67"/>
      <c r="PBQ281" s="67"/>
      <c r="PBR281" s="67"/>
      <c r="PBS281" s="67"/>
      <c r="PBT281" s="67"/>
      <c r="PBU281" s="67"/>
      <c r="PBV281" s="67"/>
      <c r="PBW281" s="67"/>
      <c r="PBX281" s="67"/>
      <c r="PBY281" s="67"/>
      <c r="PBZ281" s="67"/>
      <c r="PCA281" s="67"/>
      <c r="PCB281" s="67"/>
      <c r="PCC281" s="67"/>
      <c r="PCD281" s="67"/>
      <c r="PCE281" s="67"/>
      <c r="PCF281" s="67"/>
      <c r="PCG281" s="67"/>
      <c r="PCH281" s="67"/>
      <c r="PCI281" s="67"/>
      <c r="PCJ281" s="67"/>
      <c r="PCK281" s="67"/>
      <c r="PCL281" s="67"/>
      <c r="PCM281" s="67"/>
      <c r="PCN281" s="67"/>
      <c r="PCO281" s="67"/>
      <c r="PCP281" s="67"/>
      <c r="PCQ281" s="67"/>
      <c r="PCR281" s="67"/>
      <c r="PCS281" s="67"/>
      <c r="PCT281" s="67"/>
      <c r="PCU281" s="67"/>
      <c r="PCV281" s="67"/>
      <c r="PCW281" s="67"/>
      <c r="PCX281" s="67"/>
      <c r="PCY281" s="67"/>
      <c r="PCZ281" s="67"/>
      <c r="PDA281" s="67"/>
      <c r="PDB281" s="67"/>
      <c r="PDC281" s="67"/>
      <c r="PDD281" s="67"/>
      <c r="PDE281" s="67"/>
      <c r="PDF281" s="67"/>
      <c r="PDG281" s="67"/>
      <c r="PDH281" s="67"/>
      <c r="PDI281" s="67"/>
      <c r="PDJ281" s="67"/>
      <c r="PDK281" s="67"/>
      <c r="PDL281" s="67"/>
      <c r="PDM281" s="67"/>
      <c r="PDN281" s="67"/>
      <c r="PDO281" s="67"/>
      <c r="PDP281" s="67"/>
      <c r="PDQ281" s="67"/>
      <c r="PDR281" s="67"/>
      <c r="PDS281" s="67"/>
      <c r="PDT281" s="67"/>
      <c r="PDU281" s="67"/>
      <c r="PDV281" s="67"/>
      <c r="PDW281" s="67"/>
      <c r="PDX281" s="67"/>
      <c r="PDY281" s="67"/>
      <c r="PDZ281" s="67"/>
      <c r="PEA281" s="67"/>
      <c r="PEB281" s="67"/>
      <c r="PEC281" s="67"/>
      <c r="PED281" s="67"/>
      <c r="PEE281" s="67"/>
      <c r="PEF281" s="67"/>
      <c r="PEG281" s="67"/>
      <c r="PEH281" s="67"/>
      <c r="PEI281" s="67"/>
      <c r="PEJ281" s="67"/>
      <c r="PEK281" s="67"/>
      <c r="PEL281" s="67"/>
      <c r="PEM281" s="67"/>
      <c r="PEN281" s="67"/>
      <c r="PEO281" s="67"/>
      <c r="PEP281" s="67"/>
      <c r="PEQ281" s="67"/>
      <c r="PER281" s="67"/>
      <c r="PES281" s="67"/>
      <c r="PET281" s="67"/>
      <c r="PEU281" s="67"/>
      <c r="PEV281" s="67"/>
      <c r="PEW281" s="67"/>
      <c r="PEX281" s="67"/>
      <c r="PEY281" s="67"/>
      <c r="PEZ281" s="67"/>
      <c r="PFA281" s="67"/>
      <c r="PFB281" s="67"/>
      <c r="PFC281" s="67"/>
      <c r="PFD281" s="67"/>
      <c r="PFE281" s="67"/>
      <c r="PFF281" s="67"/>
      <c r="PFG281" s="67"/>
      <c r="PFH281" s="67"/>
      <c r="PFI281" s="67"/>
      <c r="PFJ281" s="67"/>
      <c r="PFK281" s="67"/>
      <c r="PFL281" s="67"/>
      <c r="PFM281" s="67"/>
      <c r="PFN281" s="67"/>
      <c r="PFO281" s="67"/>
      <c r="PFP281" s="67"/>
      <c r="PFQ281" s="67"/>
      <c r="PFR281" s="67"/>
      <c r="PFS281" s="67"/>
      <c r="PFT281" s="67"/>
      <c r="PFU281" s="67"/>
      <c r="PFV281" s="67"/>
      <c r="PFW281" s="67"/>
      <c r="PFX281" s="67"/>
      <c r="PFY281" s="67"/>
      <c r="PFZ281" s="67"/>
      <c r="PGA281" s="67"/>
      <c r="PGB281" s="67"/>
      <c r="PGC281" s="67"/>
      <c r="PGD281" s="67"/>
      <c r="PGE281" s="67"/>
      <c r="PGF281" s="67"/>
      <c r="PGG281" s="67"/>
      <c r="PGH281" s="67"/>
      <c r="PGI281" s="67"/>
      <c r="PGJ281" s="67"/>
      <c r="PGK281" s="67"/>
      <c r="PGL281" s="67"/>
      <c r="PGM281" s="67"/>
      <c r="PGN281" s="67"/>
      <c r="PGO281" s="67"/>
      <c r="PGP281" s="67"/>
      <c r="PGQ281" s="67"/>
      <c r="PGR281" s="67"/>
      <c r="PGS281" s="67"/>
      <c r="PGT281" s="67"/>
      <c r="PGU281" s="67"/>
      <c r="PGV281" s="67"/>
      <c r="PGW281" s="67"/>
      <c r="PGX281" s="67"/>
      <c r="PGY281" s="67"/>
      <c r="PGZ281" s="67"/>
      <c r="PHA281" s="67"/>
      <c r="PHB281" s="67"/>
      <c r="PHC281" s="67"/>
      <c r="PHD281" s="67"/>
      <c r="PHE281" s="67"/>
      <c r="PHF281" s="67"/>
      <c r="PHG281" s="67"/>
      <c r="PHH281" s="67"/>
      <c r="PHI281" s="67"/>
      <c r="PHJ281" s="67"/>
      <c r="PHK281" s="67"/>
      <c r="PHL281" s="67"/>
      <c r="PHM281" s="67"/>
      <c r="PHN281" s="67"/>
      <c r="PHO281" s="67"/>
      <c r="PHP281" s="67"/>
      <c r="PHQ281" s="67"/>
      <c r="PHR281" s="67"/>
      <c r="PHS281" s="67"/>
      <c r="PHT281" s="67"/>
      <c r="PHU281" s="67"/>
      <c r="PHV281" s="67"/>
      <c r="PHW281" s="67"/>
      <c r="PHX281" s="67"/>
      <c r="PHY281" s="67"/>
      <c r="PHZ281" s="67"/>
      <c r="PIA281" s="67"/>
      <c r="PIB281" s="67"/>
      <c r="PIC281" s="67"/>
      <c r="PID281" s="67"/>
      <c r="PIE281" s="67"/>
      <c r="PIF281" s="67"/>
      <c r="PIG281" s="67"/>
      <c r="PIH281" s="67"/>
      <c r="PII281" s="67"/>
      <c r="PIJ281" s="67"/>
      <c r="PIK281" s="67"/>
      <c r="PIL281" s="67"/>
      <c r="PIM281" s="67"/>
      <c r="PIN281" s="67"/>
      <c r="PIO281" s="67"/>
      <c r="PIP281" s="67"/>
      <c r="PIQ281" s="67"/>
      <c r="PIR281" s="67"/>
      <c r="PIS281" s="67"/>
      <c r="PIT281" s="67"/>
      <c r="PIU281" s="67"/>
      <c r="PIV281" s="67"/>
      <c r="PIW281" s="67"/>
      <c r="PIX281" s="67"/>
      <c r="PIY281" s="67"/>
      <c r="PIZ281" s="67"/>
      <c r="PJA281" s="67"/>
      <c r="PJB281" s="67"/>
      <c r="PJC281" s="67"/>
      <c r="PJD281" s="67"/>
      <c r="PJE281" s="67"/>
      <c r="PJF281" s="67"/>
      <c r="PJG281" s="67"/>
      <c r="PJH281" s="67"/>
      <c r="PJI281" s="67"/>
      <c r="PJJ281" s="67"/>
      <c r="PJK281" s="67"/>
      <c r="PJL281" s="67"/>
      <c r="PJM281" s="67"/>
      <c r="PJN281" s="67"/>
      <c r="PJO281" s="67"/>
      <c r="PJP281" s="67"/>
      <c r="PJQ281" s="67"/>
      <c r="PJR281" s="67"/>
      <c r="PJS281" s="67"/>
      <c r="PJT281" s="67"/>
      <c r="PJU281" s="67"/>
      <c r="PJV281" s="67"/>
      <c r="PJW281" s="67"/>
      <c r="PJX281" s="67"/>
      <c r="PJY281" s="67"/>
      <c r="PJZ281" s="67"/>
      <c r="PKA281" s="67"/>
      <c r="PKB281" s="67"/>
      <c r="PKC281" s="67"/>
      <c r="PKD281" s="67"/>
      <c r="PKE281" s="67"/>
      <c r="PKF281" s="67"/>
      <c r="PKG281" s="67"/>
      <c r="PKH281" s="67"/>
      <c r="PKI281" s="67"/>
      <c r="PKJ281" s="67"/>
      <c r="PKK281" s="67"/>
      <c r="PKL281" s="67"/>
      <c r="PKM281" s="67"/>
      <c r="PKN281" s="67"/>
      <c r="PKO281" s="67"/>
      <c r="PKP281" s="67"/>
      <c r="PKQ281" s="67"/>
      <c r="PKR281" s="67"/>
      <c r="PKS281" s="67"/>
      <c r="PKT281" s="67"/>
      <c r="PKU281" s="67"/>
      <c r="PKV281" s="67"/>
      <c r="PKW281" s="67"/>
      <c r="PKX281" s="67"/>
      <c r="PKY281" s="67"/>
      <c r="PKZ281" s="67"/>
      <c r="PLA281" s="67"/>
      <c r="PLB281" s="67"/>
      <c r="PLC281" s="67"/>
      <c r="PLD281" s="67"/>
      <c r="PLE281" s="67"/>
      <c r="PLF281" s="67"/>
      <c r="PLG281" s="67"/>
      <c r="PLH281" s="67"/>
      <c r="PLI281" s="67"/>
      <c r="PLJ281" s="67"/>
      <c r="PLK281" s="67"/>
      <c r="PLL281" s="67"/>
      <c r="PLM281" s="67"/>
      <c r="PLN281" s="67"/>
      <c r="PLO281" s="67"/>
      <c r="PLP281" s="67"/>
      <c r="PLQ281" s="67"/>
      <c r="PLR281" s="67"/>
      <c r="PLS281" s="67"/>
      <c r="PLT281" s="67"/>
      <c r="PLU281" s="67"/>
      <c r="PLV281" s="67"/>
      <c r="PLW281" s="67"/>
      <c r="PLX281" s="67"/>
      <c r="PLY281" s="67"/>
      <c r="PLZ281" s="67"/>
      <c r="PMA281" s="67"/>
      <c r="PMB281" s="67"/>
      <c r="PMC281" s="67"/>
      <c r="PMD281" s="67"/>
      <c r="PME281" s="67"/>
      <c r="PMF281" s="67"/>
      <c r="PMG281" s="67"/>
      <c r="PMH281" s="67"/>
      <c r="PMI281" s="67"/>
      <c r="PMJ281" s="67"/>
      <c r="PMK281" s="67"/>
      <c r="PML281" s="67"/>
      <c r="PMM281" s="67"/>
      <c r="PMN281" s="67"/>
      <c r="PMO281" s="67"/>
      <c r="PMP281" s="67"/>
      <c r="PMQ281" s="67"/>
      <c r="PMR281" s="67"/>
      <c r="PMS281" s="67"/>
      <c r="PMT281" s="67"/>
      <c r="PMU281" s="67"/>
      <c r="PMV281" s="67"/>
      <c r="PMW281" s="67"/>
      <c r="PMX281" s="67"/>
      <c r="PMY281" s="67"/>
      <c r="PMZ281" s="67"/>
      <c r="PNA281" s="67"/>
      <c r="PNB281" s="67"/>
      <c r="PNC281" s="67"/>
      <c r="PND281" s="67"/>
      <c r="PNE281" s="67"/>
      <c r="PNF281" s="67"/>
      <c r="PNG281" s="67"/>
      <c r="PNH281" s="67"/>
      <c r="PNI281" s="67"/>
      <c r="PNJ281" s="67"/>
      <c r="PNK281" s="67"/>
      <c r="PNL281" s="67"/>
      <c r="PNM281" s="67"/>
      <c r="PNN281" s="67"/>
      <c r="PNO281" s="67"/>
      <c r="PNP281" s="67"/>
      <c r="PNQ281" s="67"/>
      <c r="PNR281" s="67"/>
      <c r="PNS281" s="67"/>
      <c r="PNT281" s="67"/>
      <c r="PNU281" s="67"/>
      <c r="PNV281" s="67"/>
      <c r="PNW281" s="67"/>
      <c r="PNX281" s="67"/>
      <c r="PNY281" s="67"/>
      <c r="PNZ281" s="67"/>
      <c r="POA281" s="67"/>
      <c r="POB281" s="67"/>
      <c r="POC281" s="67"/>
      <c r="POD281" s="67"/>
      <c r="POE281" s="67"/>
      <c r="POF281" s="67"/>
      <c r="POG281" s="67"/>
      <c r="POH281" s="67"/>
      <c r="POI281" s="67"/>
      <c r="POJ281" s="67"/>
      <c r="POK281" s="67"/>
      <c r="POL281" s="67"/>
      <c r="POM281" s="67"/>
      <c r="PON281" s="67"/>
      <c r="POO281" s="67"/>
      <c r="POP281" s="67"/>
      <c r="POQ281" s="67"/>
      <c r="POR281" s="67"/>
      <c r="POS281" s="67"/>
      <c r="POT281" s="67"/>
      <c r="POU281" s="67"/>
      <c r="POV281" s="67"/>
      <c r="POW281" s="67"/>
      <c r="POX281" s="67"/>
      <c r="POY281" s="67"/>
      <c r="POZ281" s="67"/>
      <c r="PPA281" s="67"/>
      <c r="PPB281" s="67"/>
      <c r="PPC281" s="67"/>
      <c r="PPD281" s="67"/>
      <c r="PPE281" s="67"/>
      <c r="PPF281" s="67"/>
      <c r="PPG281" s="67"/>
      <c r="PPH281" s="67"/>
      <c r="PPI281" s="67"/>
      <c r="PPJ281" s="67"/>
      <c r="PPK281" s="67"/>
      <c r="PPL281" s="67"/>
      <c r="PPM281" s="67"/>
      <c r="PPN281" s="67"/>
      <c r="PPO281" s="67"/>
      <c r="PPP281" s="67"/>
      <c r="PPQ281" s="67"/>
      <c r="PPR281" s="67"/>
      <c r="PPS281" s="67"/>
      <c r="PPT281" s="67"/>
      <c r="PPU281" s="67"/>
      <c r="PPV281" s="67"/>
      <c r="PPW281" s="67"/>
      <c r="PPX281" s="67"/>
      <c r="PPY281" s="67"/>
      <c r="PPZ281" s="67"/>
      <c r="PQA281" s="67"/>
      <c r="PQB281" s="67"/>
      <c r="PQC281" s="67"/>
      <c r="PQD281" s="67"/>
      <c r="PQE281" s="67"/>
      <c r="PQF281" s="67"/>
      <c r="PQG281" s="67"/>
      <c r="PQH281" s="67"/>
      <c r="PQI281" s="67"/>
      <c r="PQJ281" s="67"/>
      <c r="PQK281" s="67"/>
      <c r="PQL281" s="67"/>
      <c r="PQM281" s="67"/>
      <c r="PQN281" s="67"/>
      <c r="PQO281" s="67"/>
      <c r="PQP281" s="67"/>
      <c r="PQQ281" s="67"/>
      <c r="PQR281" s="67"/>
      <c r="PQS281" s="67"/>
      <c r="PQT281" s="67"/>
      <c r="PQU281" s="67"/>
      <c r="PQV281" s="67"/>
      <c r="PQW281" s="67"/>
      <c r="PQX281" s="67"/>
      <c r="PQY281" s="67"/>
      <c r="PQZ281" s="67"/>
      <c r="PRA281" s="67"/>
      <c r="PRB281" s="67"/>
      <c r="PRC281" s="67"/>
      <c r="PRD281" s="67"/>
      <c r="PRE281" s="67"/>
      <c r="PRF281" s="67"/>
      <c r="PRG281" s="67"/>
      <c r="PRH281" s="67"/>
      <c r="PRI281" s="67"/>
      <c r="PRJ281" s="67"/>
      <c r="PRK281" s="67"/>
      <c r="PRL281" s="67"/>
      <c r="PRM281" s="67"/>
      <c r="PRN281" s="67"/>
      <c r="PRO281" s="67"/>
      <c r="PRP281" s="67"/>
      <c r="PRQ281" s="67"/>
      <c r="PRR281" s="67"/>
      <c r="PRS281" s="67"/>
      <c r="PRT281" s="67"/>
      <c r="PRU281" s="67"/>
      <c r="PRV281" s="67"/>
      <c r="PRW281" s="67"/>
      <c r="PRX281" s="67"/>
      <c r="PRY281" s="67"/>
      <c r="PRZ281" s="67"/>
      <c r="PSA281" s="67"/>
      <c r="PSB281" s="67"/>
      <c r="PSC281" s="67"/>
      <c r="PSD281" s="67"/>
      <c r="PSE281" s="67"/>
      <c r="PSF281" s="67"/>
      <c r="PSG281" s="67"/>
      <c r="PSH281" s="67"/>
      <c r="PSI281" s="67"/>
      <c r="PSJ281" s="67"/>
      <c r="PSK281" s="67"/>
      <c r="PSL281" s="67"/>
      <c r="PSM281" s="67"/>
      <c r="PSN281" s="67"/>
      <c r="PSO281" s="67"/>
      <c r="PSP281" s="67"/>
      <c r="PSQ281" s="67"/>
      <c r="PSR281" s="67"/>
      <c r="PSS281" s="67"/>
      <c r="PST281" s="67"/>
      <c r="PSU281" s="67"/>
      <c r="PSV281" s="67"/>
      <c r="PSW281" s="67"/>
      <c r="PSX281" s="67"/>
      <c r="PSY281" s="67"/>
      <c r="PSZ281" s="67"/>
      <c r="PTA281" s="67"/>
      <c r="PTB281" s="67"/>
      <c r="PTC281" s="67"/>
      <c r="PTD281" s="67"/>
      <c r="PTE281" s="67"/>
      <c r="PTF281" s="67"/>
      <c r="PTG281" s="67"/>
      <c r="PTH281" s="67"/>
      <c r="PTI281" s="67"/>
      <c r="PTJ281" s="67"/>
      <c r="PTK281" s="67"/>
      <c r="PTL281" s="67"/>
      <c r="PTM281" s="67"/>
      <c r="PTN281" s="67"/>
      <c r="PTO281" s="67"/>
      <c r="PTP281" s="67"/>
      <c r="PTQ281" s="67"/>
      <c r="PTR281" s="67"/>
      <c r="PTS281" s="67"/>
      <c r="PTT281" s="67"/>
      <c r="PTU281" s="67"/>
      <c r="PTV281" s="67"/>
      <c r="PTW281" s="67"/>
      <c r="PTX281" s="67"/>
      <c r="PTY281" s="67"/>
      <c r="PTZ281" s="67"/>
      <c r="PUA281" s="67"/>
      <c r="PUB281" s="67"/>
      <c r="PUC281" s="67"/>
      <c r="PUD281" s="67"/>
      <c r="PUE281" s="67"/>
      <c r="PUF281" s="67"/>
      <c r="PUG281" s="67"/>
      <c r="PUH281" s="67"/>
      <c r="PUI281" s="67"/>
      <c r="PUJ281" s="67"/>
      <c r="PUK281" s="67"/>
      <c r="PUL281" s="67"/>
      <c r="PUM281" s="67"/>
      <c r="PUN281" s="67"/>
      <c r="PUO281" s="67"/>
      <c r="PUP281" s="67"/>
      <c r="PUQ281" s="67"/>
      <c r="PUR281" s="67"/>
      <c r="PUS281" s="67"/>
      <c r="PUT281" s="67"/>
      <c r="PUU281" s="67"/>
      <c r="PUV281" s="67"/>
      <c r="PUW281" s="67"/>
      <c r="PUX281" s="67"/>
      <c r="PUY281" s="67"/>
      <c r="PUZ281" s="67"/>
      <c r="PVA281" s="67"/>
      <c r="PVB281" s="67"/>
      <c r="PVC281" s="67"/>
      <c r="PVD281" s="67"/>
      <c r="PVE281" s="67"/>
      <c r="PVF281" s="67"/>
      <c r="PVG281" s="67"/>
      <c r="PVH281" s="67"/>
      <c r="PVI281" s="67"/>
      <c r="PVJ281" s="67"/>
      <c r="PVK281" s="67"/>
      <c r="PVL281" s="67"/>
      <c r="PVM281" s="67"/>
      <c r="PVN281" s="67"/>
      <c r="PVO281" s="67"/>
      <c r="PVP281" s="67"/>
      <c r="PVQ281" s="67"/>
      <c r="PVR281" s="67"/>
      <c r="PVS281" s="67"/>
      <c r="PVT281" s="67"/>
      <c r="PVU281" s="67"/>
      <c r="PVV281" s="67"/>
      <c r="PVW281" s="67"/>
      <c r="PVX281" s="67"/>
      <c r="PVY281" s="67"/>
      <c r="PVZ281" s="67"/>
      <c r="PWA281" s="67"/>
      <c r="PWB281" s="67"/>
      <c r="PWC281" s="67"/>
      <c r="PWD281" s="67"/>
      <c r="PWE281" s="67"/>
      <c r="PWF281" s="67"/>
      <c r="PWG281" s="67"/>
      <c r="PWH281" s="67"/>
      <c r="PWI281" s="67"/>
      <c r="PWJ281" s="67"/>
      <c r="PWK281" s="67"/>
      <c r="PWL281" s="67"/>
      <c r="PWM281" s="67"/>
      <c r="PWN281" s="67"/>
      <c r="PWO281" s="67"/>
      <c r="PWP281" s="67"/>
      <c r="PWQ281" s="67"/>
      <c r="PWR281" s="67"/>
      <c r="PWS281" s="67"/>
      <c r="PWT281" s="67"/>
      <c r="PWU281" s="67"/>
      <c r="PWV281" s="67"/>
      <c r="PWW281" s="67"/>
      <c r="PWX281" s="67"/>
      <c r="PWY281" s="67"/>
      <c r="PWZ281" s="67"/>
      <c r="PXA281" s="67"/>
      <c r="PXB281" s="67"/>
      <c r="PXC281" s="67"/>
      <c r="PXD281" s="67"/>
      <c r="PXE281" s="67"/>
      <c r="PXF281" s="67"/>
      <c r="PXG281" s="67"/>
      <c r="PXH281" s="67"/>
      <c r="PXI281" s="67"/>
      <c r="PXJ281" s="67"/>
      <c r="PXK281" s="67"/>
      <c r="PXL281" s="67"/>
      <c r="PXM281" s="67"/>
      <c r="PXN281" s="67"/>
      <c r="PXO281" s="67"/>
      <c r="PXP281" s="67"/>
      <c r="PXQ281" s="67"/>
      <c r="PXR281" s="67"/>
      <c r="PXS281" s="67"/>
      <c r="PXT281" s="67"/>
      <c r="PXU281" s="67"/>
      <c r="PXV281" s="67"/>
      <c r="PXW281" s="67"/>
      <c r="PXX281" s="67"/>
      <c r="PXY281" s="67"/>
      <c r="PXZ281" s="67"/>
      <c r="PYA281" s="67"/>
      <c r="PYB281" s="67"/>
      <c r="PYC281" s="67"/>
      <c r="PYD281" s="67"/>
      <c r="PYE281" s="67"/>
      <c r="PYF281" s="67"/>
      <c r="PYG281" s="67"/>
      <c r="PYH281" s="67"/>
      <c r="PYI281" s="67"/>
      <c r="PYJ281" s="67"/>
      <c r="PYK281" s="67"/>
      <c r="PYL281" s="67"/>
      <c r="PYM281" s="67"/>
      <c r="PYN281" s="67"/>
      <c r="PYO281" s="67"/>
      <c r="PYP281" s="67"/>
      <c r="PYQ281" s="67"/>
      <c r="PYR281" s="67"/>
      <c r="PYS281" s="67"/>
      <c r="PYT281" s="67"/>
      <c r="PYU281" s="67"/>
      <c r="PYV281" s="67"/>
      <c r="PYW281" s="67"/>
      <c r="PYX281" s="67"/>
      <c r="PYY281" s="67"/>
      <c r="PYZ281" s="67"/>
      <c r="PZA281" s="67"/>
      <c r="PZB281" s="67"/>
      <c r="PZC281" s="67"/>
      <c r="PZD281" s="67"/>
      <c r="PZE281" s="67"/>
      <c r="PZF281" s="67"/>
      <c r="PZG281" s="67"/>
      <c r="PZH281" s="67"/>
      <c r="PZI281" s="67"/>
      <c r="PZJ281" s="67"/>
      <c r="PZK281" s="67"/>
      <c r="PZL281" s="67"/>
      <c r="PZM281" s="67"/>
      <c r="PZN281" s="67"/>
      <c r="PZO281" s="67"/>
      <c r="PZP281" s="67"/>
      <c r="PZQ281" s="67"/>
      <c r="PZR281" s="67"/>
      <c r="PZS281" s="67"/>
      <c r="PZT281" s="67"/>
      <c r="PZU281" s="67"/>
      <c r="PZV281" s="67"/>
      <c r="PZW281" s="67"/>
      <c r="PZX281" s="67"/>
      <c r="PZY281" s="67"/>
      <c r="PZZ281" s="67"/>
      <c r="QAA281" s="67"/>
      <c r="QAB281" s="67"/>
      <c r="QAC281" s="67"/>
      <c r="QAD281" s="67"/>
      <c r="QAE281" s="67"/>
      <c r="QAF281" s="67"/>
      <c r="QAG281" s="67"/>
      <c r="QAH281" s="67"/>
      <c r="QAI281" s="67"/>
      <c r="QAJ281" s="67"/>
      <c r="QAK281" s="67"/>
      <c r="QAL281" s="67"/>
      <c r="QAM281" s="67"/>
      <c r="QAN281" s="67"/>
      <c r="QAO281" s="67"/>
      <c r="QAP281" s="67"/>
      <c r="QAQ281" s="67"/>
      <c r="QAR281" s="67"/>
      <c r="QAS281" s="67"/>
      <c r="QAT281" s="67"/>
      <c r="QAU281" s="67"/>
      <c r="QAV281" s="67"/>
      <c r="QAW281" s="67"/>
      <c r="QAX281" s="67"/>
      <c r="QAY281" s="67"/>
      <c r="QAZ281" s="67"/>
      <c r="QBA281" s="67"/>
      <c r="QBB281" s="67"/>
      <c r="QBC281" s="67"/>
      <c r="QBD281" s="67"/>
      <c r="QBE281" s="67"/>
      <c r="QBF281" s="67"/>
      <c r="QBG281" s="67"/>
      <c r="QBH281" s="67"/>
      <c r="QBI281" s="67"/>
      <c r="QBJ281" s="67"/>
      <c r="QBK281" s="67"/>
      <c r="QBL281" s="67"/>
      <c r="QBM281" s="67"/>
      <c r="QBN281" s="67"/>
      <c r="QBO281" s="67"/>
      <c r="QBP281" s="67"/>
      <c r="QBQ281" s="67"/>
      <c r="QBR281" s="67"/>
      <c r="QBS281" s="67"/>
      <c r="QBT281" s="67"/>
      <c r="QBU281" s="67"/>
      <c r="QBV281" s="67"/>
      <c r="QBW281" s="67"/>
      <c r="QBX281" s="67"/>
      <c r="QBY281" s="67"/>
      <c r="QBZ281" s="67"/>
      <c r="QCA281" s="67"/>
      <c r="QCB281" s="67"/>
      <c r="QCC281" s="67"/>
      <c r="QCD281" s="67"/>
      <c r="QCE281" s="67"/>
      <c r="QCF281" s="67"/>
      <c r="QCG281" s="67"/>
      <c r="QCH281" s="67"/>
      <c r="QCI281" s="67"/>
      <c r="QCJ281" s="67"/>
      <c r="QCK281" s="67"/>
      <c r="QCL281" s="67"/>
      <c r="QCM281" s="67"/>
      <c r="QCN281" s="67"/>
      <c r="QCO281" s="67"/>
      <c r="QCP281" s="67"/>
      <c r="QCQ281" s="67"/>
      <c r="QCR281" s="67"/>
      <c r="QCS281" s="67"/>
      <c r="QCT281" s="67"/>
      <c r="QCU281" s="67"/>
      <c r="QCV281" s="67"/>
      <c r="QCW281" s="67"/>
      <c r="QCX281" s="67"/>
      <c r="QCY281" s="67"/>
      <c r="QCZ281" s="67"/>
      <c r="QDA281" s="67"/>
      <c r="QDB281" s="67"/>
      <c r="QDC281" s="67"/>
      <c r="QDD281" s="67"/>
      <c r="QDE281" s="67"/>
      <c r="QDF281" s="67"/>
      <c r="QDG281" s="67"/>
      <c r="QDH281" s="67"/>
      <c r="QDI281" s="67"/>
      <c r="QDJ281" s="67"/>
      <c r="QDK281" s="67"/>
      <c r="QDL281" s="67"/>
      <c r="QDM281" s="67"/>
      <c r="QDN281" s="67"/>
      <c r="QDO281" s="67"/>
      <c r="QDP281" s="67"/>
      <c r="QDQ281" s="67"/>
      <c r="QDR281" s="67"/>
      <c r="QDS281" s="67"/>
      <c r="QDT281" s="67"/>
      <c r="QDU281" s="67"/>
      <c r="QDV281" s="67"/>
      <c r="QDW281" s="67"/>
      <c r="QDX281" s="67"/>
      <c r="QDY281" s="67"/>
      <c r="QDZ281" s="67"/>
      <c r="QEA281" s="67"/>
      <c r="QEB281" s="67"/>
      <c r="QEC281" s="67"/>
      <c r="QED281" s="67"/>
      <c r="QEE281" s="67"/>
      <c r="QEF281" s="67"/>
      <c r="QEG281" s="67"/>
      <c r="QEH281" s="67"/>
      <c r="QEI281" s="67"/>
      <c r="QEJ281" s="67"/>
      <c r="QEK281" s="67"/>
      <c r="QEL281" s="67"/>
      <c r="QEM281" s="67"/>
      <c r="QEN281" s="67"/>
      <c r="QEO281" s="67"/>
      <c r="QEP281" s="67"/>
      <c r="QEQ281" s="67"/>
      <c r="QER281" s="67"/>
      <c r="QES281" s="67"/>
      <c r="QET281" s="67"/>
      <c r="QEU281" s="67"/>
      <c r="QEV281" s="67"/>
      <c r="QEW281" s="67"/>
      <c r="QEX281" s="67"/>
      <c r="QEY281" s="67"/>
      <c r="QEZ281" s="67"/>
      <c r="QFA281" s="67"/>
      <c r="QFB281" s="67"/>
      <c r="QFC281" s="67"/>
      <c r="QFD281" s="67"/>
      <c r="QFE281" s="67"/>
      <c r="QFF281" s="67"/>
      <c r="QFG281" s="67"/>
      <c r="QFH281" s="67"/>
      <c r="QFI281" s="67"/>
      <c r="QFJ281" s="67"/>
      <c r="QFK281" s="67"/>
      <c r="QFL281" s="67"/>
      <c r="QFM281" s="67"/>
      <c r="QFN281" s="67"/>
      <c r="QFO281" s="67"/>
      <c r="QFP281" s="67"/>
      <c r="QFQ281" s="67"/>
      <c r="QFR281" s="67"/>
      <c r="QFS281" s="67"/>
      <c r="QFT281" s="67"/>
      <c r="QFU281" s="67"/>
      <c r="QFV281" s="67"/>
      <c r="QFW281" s="67"/>
      <c r="QFX281" s="67"/>
      <c r="QFY281" s="67"/>
      <c r="QFZ281" s="67"/>
      <c r="QGA281" s="67"/>
      <c r="QGB281" s="67"/>
      <c r="QGC281" s="67"/>
      <c r="QGD281" s="67"/>
      <c r="QGE281" s="67"/>
      <c r="QGF281" s="67"/>
      <c r="QGG281" s="67"/>
      <c r="QGH281" s="67"/>
      <c r="QGI281" s="67"/>
      <c r="QGJ281" s="67"/>
      <c r="QGK281" s="67"/>
      <c r="QGL281" s="67"/>
      <c r="QGM281" s="67"/>
      <c r="QGN281" s="67"/>
      <c r="QGO281" s="67"/>
      <c r="QGP281" s="67"/>
      <c r="QGQ281" s="67"/>
      <c r="QGR281" s="67"/>
      <c r="QGS281" s="67"/>
      <c r="QGT281" s="67"/>
      <c r="QGU281" s="67"/>
      <c r="QGV281" s="67"/>
      <c r="QGW281" s="67"/>
      <c r="QGX281" s="67"/>
      <c r="QGY281" s="67"/>
      <c r="QGZ281" s="67"/>
      <c r="QHA281" s="67"/>
      <c r="QHB281" s="67"/>
      <c r="QHC281" s="67"/>
      <c r="QHD281" s="67"/>
      <c r="QHE281" s="67"/>
      <c r="QHF281" s="67"/>
      <c r="QHG281" s="67"/>
      <c r="QHH281" s="67"/>
      <c r="QHI281" s="67"/>
      <c r="QHJ281" s="67"/>
      <c r="QHK281" s="67"/>
      <c r="QHL281" s="67"/>
      <c r="QHM281" s="67"/>
      <c r="QHN281" s="67"/>
      <c r="QHO281" s="67"/>
      <c r="QHP281" s="67"/>
      <c r="QHQ281" s="67"/>
      <c r="QHR281" s="67"/>
      <c r="QHS281" s="67"/>
      <c r="QHT281" s="67"/>
      <c r="QHU281" s="67"/>
      <c r="QHV281" s="67"/>
      <c r="QHW281" s="67"/>
      <c r="QHX281" s="67"/>
      <c r="QHY281" s="67"/>
      <c r="QHZ281" s="67"/>
      <c r="QIA281" s="67"/>
      <c r="QIB281" s="67"/>
      <c r="QIC281" s="67"/>
      <c r="QID281" s="67"/>
      <c r="QIE281" s="67"/>
      <c r="QIF281" s="67"/>
      <c r="QIG281" s="67"/>
      <c r="QIH281" s="67"/>
      <c r="QII281" s="67"/>
      <c r="QIJ281" s="67"/>
      <c r="QIK281" s="67"/>
      <c r="QIL281" s="67"/>
      <c r="QIM281" s="67"/>
      <c r="QIN281" s="67"/>
      <c r="QIO281" s="67"/>
      <c r="QIP281" s="67"/>
      <c r="QIQ281" s="67"/>
      <c r="QIR281" s="67"/>
      <c r="QIS281" s="67"/>
      <c r="QIT281" s="67"/>
      <c r="QIU281" s="67"/>
      <c r="QIV281" s="67"/>
      <c r="QIW281" s="67"/>
      <c r="QIX281" s="67"/>
      <c r="QIY281" s="67"/>
      <c r="QIZ281" s="67"/>
      <c r="QJA281" s="67"/>
      <c r="QJB281" s="67"/>
      <c r="QJC281" s="67"/>
      <c r="QJD281" s="67"/>
      <c r="QJE281" s="67"/>
      <c r="QJF281" s="67"/>
      <c r="QJG281" s="67"/>
      <c r="QJH281" s="67"/>
      <c r="QJI281" s="67"/>
      <c r="QJJ281" s="67"/>
      <c r="QJK281" s="67"/>
      <c r="QJL281" s="67"/>
      <c r="QJM281" s="67"/>
      <c r="QJN281" s="67"/>
      <c r="QJO281" s="67"/>
      <c r="QJP281" s="67"/>
      <c r="QJQ281" s="67"/>
      <c r="QJR281" s="67"/>
      <c r="QJS281" s="67"/>
      <c r="QJT281" s="67"/>
      <c r="QJU281" s="67"/>
      <c r="QJV281" s="67"/>
      <c r="QJW281" s="67"/>
      <c r="QJX281" s="67"/>
      <c r="QJY281" s="67"/>
      <c r="QJZ281" s="67"/>
      <c r="QKA281" s="67"/>
      <c r="QKB281" s="67"/>
      <c r="QKC281" s="67"/>
      <c r="QKD281" s="67"/>
      <c r="QKE281" s="67"/>
      <c r="QKF281" s="67"/>
      <c r="QKG281" s="67"/>
      <c r="QKH281" s="67"/>
      <c r="QKI281" s="67"/>
      <c r="QKJ281" s="67"/>
      <c r="QKK281" s="67"/>
      <c r="QKL281" s="67"/>
      <c r="QKM281" s="67"/>
      <c r="QKN281" s="67"/>
      <c r="QKO281" s="67"/>
      <c r="QKP281" s="67"/>
      <c r="QKQ281" s="67"/>
      <c r="QKR281" s="67"/>
      <c r="QKS281" s="67"/>
      <c r="QKT281" s="67"/>
      <c r="QKU281" s="67"/>
      <c r="QKV281" s="67"/>
      <c r="QKW281" s="67"/>
      <c r="QKX281" s="67"/>
      <c r="QKY281" s="67"/>
      <c r="QKZ281" s="67"/>
      <c r="QLA281" s="67"/>
      <c r="QLB281" s="67"/>
      <c r="QLC281" s="67"/>
      <c r="QLD281" s="67"/>
      <c r="QLE281" s="67"/>
      <c r="QLF281" s="67"/>
      <c r="QLG281" s="67"/>
      <c r="QLH281" s="67"/>
      <c r="QLI281" s="67"/>
      <c r="QLJ281" s="67"/>
      <c r="QLK281" s="67"/>
      <c r="QLL281" s="67"/>
      <c r="QLM281" s="67"/>
      <c r="QLN281" s="67"/>
      <c r="QLO281" s="67"/>
      <c r="QLP281" s="67"/>
      <c r="QLQ281" s="67"/>
      <c r="QLR281" s="67"/>
      <c r="QLS281" s="67"/>
      <c r="QLT281" s="67"/>
      <c r="QLU281" s="67"/>
      <c r="QLV281" s="67"/>
      <c r="QLW281" s="67"/>
      <c r="QLX281" s="67"/>
      <c r="QLY281" s="67"/>
      <c r="QLZ281" s="67"/>
      <c r="QMA281" s="67"/>
      <c r="QMB281" s="67"/>
      <c r="QMC281" s="67"/>
      <c r="QMD281" s="67"/>
      <c r="QME281" s="67"/>
      <c r="QMF281" s="67"/>
      <c r="QMG281" s="67"/>
      <c r="QMH281" s="67"/>
      <c r="QMI281" s="67"/>
      <c r="QMJ281" s="67"/>
      <c r="QMK281" s="67"/>
      <c r="QML281" s="67"/>
      <c r="QMM281" s="67"/>
      <c r="QMN281" s="67"/>
      <c r="QMO281" s="67"/>
      <c r="QMP281" s="67"/>
      <c r="QMQ281" s="67"/>
      <c r="QMR281" s="67"/>
      <c r="QMS281" s="67"/>
      <c r="QMT281" s="67"/>
      <c r="QMU281" s="67"/>
      <c r="QMV281" s="67"/>
      <c r="QMW281" s="67"/>
      <c r="QMX281" s="67"/>
      <c r="QMY281" s="67"/>
      <c r="QMZ281" s="67"/>
      <c r="QNA281" s="67"/>
      <c r="QNB281" s="67"/>
      <c r="QNC281" s="67"/>
      <c r="QND281" s="67"/>
      <c r="QNE281" s="67"/>
      <c r="QNF281" s="67"/>
      <c r="QNG281" s="67"/>
      <c r="QNH281" s="67"/>
      <c r="QNI281" s="67"/>
      <c r="QNJ281" s="67"/>
      <c r="QNK281" s="67"/>
      <c r="QNL281" s="67"/>
      <c r="QNM281" s="67"/>
      <c r="QNN281" s="67"/>
      <c r="QNO281" s="67"/>
      <c r="QNP281" s="67"/>
      <c r="QNQ281" s="67"/>
      <c r="QNR281" s="67"/>
      <c r="QNS281" s="67"/>
      <c r="QNT281" s="67"/>
      <c r="QNU281" s="67"/>
      <c r="QNV281" s="67"/>
      <c r="QNW281" s="67"/>
      <c r="QNX281" s="67"/>
      <c r="QNY281" s="67"/>
      <c r="QNZ281" s="67"/>
      <c r="QOA281" s="67"/>
      <c r="QOB281" s="67"/>
      <c r="QOC281" s="67"/>
      <c r="QOD281" s="67"/>
      <c r="QOE281" s="67"/>
      <c r="QOF281" s="67"/>
      <c r="QOG281" s="67"/>
      <c r="QOH281" s="67"/>
      <c r="QOI281" s="67"/>
      <c r="QOJ281" s="67"/>
      <c r="QOK281" s="67"/>
      <c r="QOL281" s="67"/>
      <c r="QOM281" s="67"/>
      <c r="QON281" s="67"/>
      <c r="QOO281" s="67"/>
      <c r="QOP281" s="67"/>
      <c r="QOQ281" s="67"/>
      <c r="QOR281" s="67"/>
      <c r="QOS281" s="67"/>
      <c r="QOT281" s="67"/>
      <c r="QOU281" s="67"/>
      <c r="QOV281" s="67"/>
      <c r="QOW281" s="67"/>
      <c r="QOX281" s="67"/>
      <c r="QOY281" s="67"/>
      <c r="QOZ281" s="67"/>
      <c r="QPA281" s="67"/>
      <c r="QPB281" s="67"/>
      <c r="QPC281" s="67"/>
      <c r="QPD281" s="67"/>
      <c r="QPE281" s="67"/>
      <c r="QPF281" s="67"/>
      <c r="QPG281" s="67"/>
      <c r="QPH281" s="67"/>
      <c r="QPI281" s="67"/>
      <c r="QPJ281" s="67"/>
      <c r="QPK281" s="67"/>
      <c r="QPL281" s="67"/>
      <c r="QPM281" s="67"/>
      <c r="QPN281" s="67"/>
      <c r="QPO281" s="67"/>
      <c r="QPP281" s="67"/>
      <c r="QPQ281" s="67"/>
      <c r="QPR281" s="67"/>
      <c r="QPS281" s="67"/>
      <c r="QPT281" s="67"/>
      <c r="QPU281" s="67"/>
      <c r="QPV281" s="67"/>
      <c r="QPW281" s="67"/>
      <c r="QPX281" s="67"/>
      <c r="QPY281" s="67"/>
      <c r="QPZ281" s="67"/>
      <c r="QQA281" s="67"/>
      <c r="QQB281" s="67"/>
      <c r="QQC281" s="67"/>
      <c r="QQD281" s="67"/>
      <c r="QQE281" s="67"/>
      <c r="QQF281" s="67"/>
      <c r="QQG281" s="67"/>
      <c r="QQH281" s="67"/>
      <c r="QQI281" s="67"/>
      <c r="QQJ281" s="67"/>
      <c r="QQK281" s="67"/>
      <c r="QQL281" s="67"/>
      <c r="QQM281" s="67"/>
      <c r="QQN281" s="67"/>
      <c r="QQO281" s="67"/>
      <c r="QQP281" s="67"/>
      <c r="QQQ281" s="67"/>
      <c r="QQR281" s="67"/>
      <c r="QQS281" s="67"/>
      <c r="QQT281" s="67"/>
      <c r="QQU281" s="67"/>
      <c r="QQV281" s="67"/>
      <c r="QQW281" s="67"/>
      <c r="QQX281" s="67"/>
      <c r="QQY281" s="67"/>
      <c r="QQZ281" s="67"/>
      <c r="QRA281" s="67"/>
      <c r="QRB281" s="67"/>
      <c r="QRC281" s="67"/>
      <c r="QRD281" s="67"/>
      <c r="QRE281" s="67"/>
      <c r="QRF281" s="67"/>
      <c r="QRG281" s="67"/>
      <c r="QRH281" s="67"/>
      <c r="QRI281" s="67"/>
      <c r="QRJ281" s="67"/>
      <c r="QRK281" s="67"/>
      <c r="QRL281" s="67"/>
      <c r="QRM281" s="67"/>
      <c r="QRN281" s="67"/>
      <c r="QRO281" s="67"/>
      <c r="QRP281" s="67"/>
      <c r="QRQ281" s="67"/>
      <c r="QRR281" s="67"/>
      <c r="QRS281" s="67"/>
      <c r="QRT281" s="67"/>
      <c r="QRU281" s="67"/>
      <c r="QRV281" s="67"/>
      <c r="QRW281" s="67"/>
      <c r="QRX281" s="67"/>
      <c r="QRY281" s="67"/>
      <c r="QRZ281" s="67"/>
      <c r="QSA281" s="67"/>
      <c r="QSB281" s="67"/>
      <c r="QSC281" s="67"/>
      <c r="QSD281" s="67"/>
      <c r="QSE281" s="67"/>
      <c r="QSF281" s="67"/>
      <c r="QSG281" s="67"/>
      <c r="QSH281" s="67"/>
      <c r="QSI281" s="67"/>
      <c r="QSJ281" s="67"/>
      <c r="QSK281" s="67"/>
      <c r="QSL281" s="67"/>
      <c r="QSM281" s="67"/>
      <c r="QSN281" s="67"/>
      <c r="QSO281" s="67"/>
      <c r="QSP281" s="67"/>
      <c r="QSQ281" s="67"/>
      <c r="QSR281" s="67"/>
      <c r="QSS281" s="67"/>
      <c r="QST281" s="67"/>
      <c r="QSU281" s="67"/>
      <c r="QSV281" s="67"/>
      <c r="QSW281" s="67"/>
      <c r="QSX281" s="67"/>
      <c r="QSY281" s="67"/>
      <c r="QSZ281" s="67"/>
      <c r="QTA281" s="67"/>
      <c r="QTB281" s="67"/>
      <c r="QTC281" s="67"/>
      <c r="QTD281" s="67"/>
      <c r="QTE281" s="67"/>
      <c r="QTF281" s="67"/>
      <c r="QTG281" s="67"/>
      <c r="QTH281" s="67"/>
      <c r="QTI281" s="67"/>
      <c r="QTJ281" s="67"/>
      <c r="QTK281" s="67"/>
      <c r="QTL281" s="67"/>
      <c r="QTM281" s="67"/>
      <c r="QTN281" s="67"/>
      <c r="QTO281" s="67"/>
      <c r="QTP281" s="67"/>
      <c r="QTQ281" s="67"/>
      <c r="QTR281" s="67"/>
      <c r="QTS281" s="67"/>
      <c r="QTT281" s="67"/>
      <c r="QTU281" s="67"/>
      <c r="QTV281" s="67"/>
      <c r="QTW281" s="67"/>
      <c r="QTX281" s="67"/>
      <c r="QTY281" s="67"/>
      <c r="QTZ281" s="67"/>
      <c r="QUA281" s="67"/>
      <c r="QUB281" s="67"/>
      <c r="QUC281" s="67"/>
      <c r="QUD281" s="67"/>
      <c r="QUE281" s="67"/>
      <c r="QUF281" s="67"/>
      <c r="QUG281" s="67"/>
      <c r="QUH281" s="67"/>
      <c r="QUI281" s="67"/>
      <c r="QUJ281" s="67"/>
      <c r="QUK281" s="67"/>
      <c r="QUL281" s="67"/>
      <c r="QUM281" s="67"/>
      <c r="QUN281" s="67"/>
      <c r="QUO281" s="67"/>
      <c r="QUP281" s="67"/>
      <c r="QUQ281" s="67"/>
      <c r="QUR281" s="67"/>
      <c r="QUS281" s="67"/>
      <c r="QUT281" s="67"/>
      <c r="QUU281" s="67"/>
      <c r="QUV281" s="67"/>
      <c r="QUW281" s="67"/>
      <c r="QUX281" s="67"/>
      <c r="QUY281" s="67"/>
      <c r="QUZ281" s="67"/>
      <c r="QVA281" s="67"/>
      <c r="QVB281" s="67"/>
      <c r="QVC281" s="67"/>
      <c r="QVD281" s="67"/>
      <c r="QVE281" s="67"/>
      <c r="QVF281" s="67"/>
      <c r="QVG281" s="67"/>
      <c r="QVH281" s="67"/>
      <c r="QVI281" s="67"/>
      <c r="QVJ281" s="67"/>
      <c r="QVK281" s="67"/>
      <c r="QVL281" s="67"/>
      <c r="QVM281" s="67"/>
      <c r="QVN281" s="67"/>
      <c r="QVO281" s="67"/>
      <c r="QVP281" s="67"/>
      <c r="QVQ281" s="67"/>
      <c r="QVR281" s="67"/>
      <c r="QVS281" s="67"/>
      <c r="QVT281" s="67"/>
      <c r="QVU281" s="67"/>
      <c r="QVV281" s="67"/>
      <c r="QVW281" s="67"/>
      <c r="QVX281" s="67"/>
      <c r="QVY281" s="67"/>
      <c r="QVZ281" s="67"/>
      <c r="QWA281" s="67"/>
      <c r="QWB281" s="67"/>
      <c r="QWC281" s="67"/>
      <c r="QWD281" s="67"/>
      <c r="QWE281" s="67"/>
      <c r="QWF281" s="67"/>
      <c r="QWG281" s="67"/>
      <c r="QWH281" s="67"/>
      <c r="QWI281" s="67"/>
      <c r="QWJ281" s="67"/>
      <c r="QWK281" s="67"/>
      <c r="QWL281" s="67"/>
      <c r="QWM281" s="67"/>
      <c r="QWN281" s="67"/>
      <c r="QWO281" s="67"/>
      <c r="QWP281" s="67"/>
      <c r="QWQ281" s="67"/>
      <c r="QWR281" s="67"/>
      <c r="QWS281" s="67"/>
      <c r="QWT281" s="67"/>
      <c r="QWU281" s="67"/>
      <c r="QWV281" s="67"/>
      <c r="QWW281" s="67"/>
      <c r="QWX281" s="67"/>
      <c r="QWY281" s="67"/>
      <c r="QWZ281" s="67"/>
      <c r="QXA281" s="67"/>
      <c r="QXB281" s="67"/>
      <c r="QXC281" s="67"/>
      <c r="QXD281" s="67"/>
      <c r="QXE281" s="67"/>
      <c r="QXF281" s="67"/>
      <c r="QXG281" s="67"/>
      <c r="QXH281" s="67"/>
      <c r="QXI281" s="67"/>
      <c r="QXJ281" s="67"/>
      <c r="QXK281" s="67"/>
      <c r="QXL281" s="67"/>
      <c r="QXM281" s="67"/>
      <c r="QXN281" s="67"/>
      <c r="QXO281" s="67"/>
      <c r="QXP281" s="67"/>
      <c r="QXQ281" s="67"/>
      <c r="QXR281" s="67"/>
      <c r="QXS281" s="67"/>
      <c r="QXT281" s="67"/>
      <c r="QXU281" s="67"/>
      <c r="QXV281" s="67"/>
      <c r="QXW281" s="67"/>
      <c r="QXX281" s="67"/>
      <c r="QXY281" s="67"/>
      <c r="QXZ281" s="67"/>
      <c r="QYA281" s="67"/>
      <c r="QYB281" s="67"/>
      <c r="QYC281" s="67"/>
      <c r="QYD281" s="67"/>
      <c r="QYE281" s="67"/>
      <c r="QYF281" s="67"/>
      <c r="QYG281" s="67"/>
      <c r="QYH281" s="67"/>
      <c r="QYI281" s="67"/>
      <c r="QYJ281" s="67"/>
      <c r="QYK281" s="67"/>
      <c r="QYL281" s="67"/>
      <c r="QYM281" s="67"/>
      <c r="QYN281" s="67"/>
      <c r="QYO281" s="67"/>
      <c r="QYP281" s="67"/>
      <c r="QYQ281" s="67"/>
      <c r="QYR281" s="67"/>
      <c r="QYS281" s="67"/>
      <c r="QYT281" s="67"/>
      <c r="QYU281" s="67"/>
      <c r="QYV281" s="67"/>
      <c r="QYW281" s="67"/>
      <c r="QYX281" s="67"/>
      <c r="QYY281" s="67"/>
      <c r="QYZ281" s="67"/>
      <c r="QZA281" s="67"/>
      <c r="QZB281" s="67"/>
      <c r="QZC281" s="67"/>
      <c r="QZD281" s="67"/>
      <c r="QZE281" s="67"/>
      <c r="QZF281" s="67"/>
      <c r="QZG281" s="67"/>
      <c r="QZH281" s="67"/>
      <c r="QZI281" s="67"/>
      <c r="QZJ281" s="67"/>
      <c r="QZK281" s="67"/>
      <c r="QZL281" s="67"/>
      <c r="QZM281" s="67"/>
      <c r="QZN281" s="67"/>
      <c r="QZO281" s="67"/>
      <c r="QZP281" s="67"/>
      <c r="QZQ281" s="67"/>
      <c r="QZR281" s="67"/>
      <c r="QZS281" s="67"/>
      <c r="QZT281" s="67"/>
      <c r="QZU281" s="67"/>
      <c r="QZV281" s="67"/>
      <c r="QZW281" s="67"/>
      <c r="QZX281" s="67"/>
      <c r="QZY281" s="67"/>
      <c r="QZZ281" s="67"/>
      <c r="RAA281" s="67"/>
      <c r="RAB281" s="67"/>
      <c r="RAC281" s="67"/>
      <c r="RAD281" s="67"/>
      <c r="RAE281" s="67"/>
      <c r="RAF281" s="67"/>
      <c r="RAG281" s="67"/>
      <c r="RAH281" s="67"/>
      <c r="RAI281" s="67"/>
      <c r="RAJ281" s="67"/>
      <c r="RAK281" s="67"/>
      <c r="RAL281" s="67"/>
      <c r="RAM281" s="67"/>
      <c r="RAN281" s="67"/>
      <c r="RAO281" s="67"/>
      <c r="RAP281" s="67"/>
      <c r="RAQ281" s="67"/>
      <c r="RAR281" s="67"/>
      <c r="RAS281" s="67"/>
      <c r="RAT281" s="67"/>
      <c r="RAU281" s="67"/>
      <c r="RAV281" s="67"/>
      <c r="RAW281" s="67"/>
      <c r="RAX281" s="67"/>
      <c r="RAY281" s="67"/>
      <c r="RAZ281" s="67"/>
      <c r="RBA281" s="67"/>
      <c r="RBB281" s="67"/>
      <c r="RBC281" s="67"/>
      <c r="RBD281" s="67"/>
      <c r="RBE281" s="67"/>
      <c r="RBF281" s="67"/>
      <c r="RBG281" s="67"/>
      <c r="RBH281" s="67"/>
      <c r="RBI281" s="67"/>
      <c r="RBJ281" s="67"/>
      <c r="RBK281" s="67"/>
      <c r="RBL281" s="67"/>
      <c r="RBM281" s="67"/>
      <c r="RBN281" s="67"/>
      <c r="RBO281" s="67"/>
      <c r="RBP281" s="67"/>
      <c r="RBQ281" s="67"/>
      <c r="RBR281" s="67"/>
      <c r="RBS281" s="67"/>
      <c r="RBT281" s="67"/>
      <c r="RBU281" s="67"/>
      <c r="RBV281" s="67"/>
      <c r="RBW281" s="67"/>
      <c r="RBX281" s="67"/>
      <c r="RBY281" s="67"/>
      <c r="RBZ281" s="67"/>
      <c r="RCA281" s="67"/>
      <c r="RCB281" s="67"/>
      <c r="RCC281" s="67"/>
      <c r="RCD281" s="67"/>
      <c r="RCE281" s="67"/>
      <c r="RCF281" s="67"/>
      <c r="RCG281" s="67"/>
      <c r="RCH281" s="67"/>
      <c r="RCI281" s="67"/>
      <c r="RCJ281" s="67"/>
      <c r="RCK281" s="67"/>
      <c r="RCL281" s="67"/>
      <c r="RCM281" s="67"/>
      <c r="RCN281" s="67"/>
      <c r="RCO281" s="67"/>
      <c r="RCP281" s="67"/>
      <c r="RCQ281" s="67"/>
      <c r="RCR281" s="67"/>
      <c r="RCS281" s="67"/>
      <c r="RCT281" s="67"/>
      <c r="RCU281" s="67"/>
      <c r="RCV281" s="67"/>
      <c r="RCW281" s="67"/>
      <c r="RCX281" s="67"/>
      <c r="RCY281" s="67"/>
      <c r="RCZ281" s="67"/>
      <c r="RDA281" s="67"/>
      <c r="RDB281" s="67"/>
      <c r="RDC281" s="67"/>
      <c r="RDD281" s="67"/>
      <c r="RDE281" s="67"/>
      <c r="RDF281" s="67"/>
      <c r="RDG281" s="67"/>
      <c r="RDH281" s="67"/>
      <c r="RDI281" s="67"/>
      <c r="RDJ281" s="67"/>
      <c r="RDK281" s="67"/>
      <c r="RDL281" s="67"/>
      <c r="RDM281" s="67"/>
      <c r="RDN281" s="67"/>
      <c r="RDO281" s="67"/>
      <c r="RDP281" s="67"/>
      <c r="RDQ281" s="67"/>
      <c r="RDR281" s="67"/>
      <c r="RDS281" s="67"/>
      <c r="RDT281" s="67"/>
      <c r="RDU281" s="67"/>
      <c r="RDV281" s="67"/>
      <c r="RDW281" s="67"/>
      <c r="RDX281" s="67"/>
      <c r="RDY281" s="67"/>
      <c r="RDZ281" s="67"/>
      <c r="REA281" s="67"/>
      <c r="REB281" s="67"/>
      <c r="REC281" s="67"/>
      <c r="RED281" s="67"/>
      <c r="REE281" s="67"/>
      <c r="REF281" s="67"/>
      <c r="REG281" s="67"/>
      <c r="REH281" s="67"/>
      <c r="REI281" s="67"/>
      <c r="REJ281" s="67"/>
      <c r="REK281" s="67"/>
      <c r="REL281" s="67"/>
      <c r="REM281" s="67"/>
      <c r="REN281" s="67"/>
      <c r="REO281" s="67"/>
      <c r="REP281" s="67"/>
      <c r="REQ281" s="67"/>
      <c r="RER281" s="67"/>
      <c r="RES281" s="67"/>
      <c r="RET281" s="67"/>
      <c r="REU281" s="67"/>
      <c r="REV281" s="67"/>
      <c r="REW281" s="67"/>
      <c r="REX281" s="67"/>
      <c r="REY281" s="67"/>
      <c r="REZ281" s="67"/>
      <c r="RFA281" s="67"/>
      <c r="RFB281" s="67"/>
      <c r="RFC281" s="67"/>
      <c r="RFD281" s="67"/>
      <c r="RFE281" s="67"/>
      <c r="RFF281" s="67"/>
      <c r="RFG281" s="67"/>
      <c r="RFH281" s="67"/>
      <c r="RFI281" s="67"/>
      <c r="RFJ281" s="67"/>
      <c r="RFK281" s="67"/>
      <c r="RFL281" s="67"/>
      <c r="RFM281" s="67"/>
      <c r="RFN281" s="67"/>
      <c r="RFO281" s="67"/>
      <c r="RFP281" s="67"/>
      <c r="RFQ281" s="67"/>
      <c r="RFR281" s="67"/>
      <c r="RFS281" s="67"/>
      <c r="RFT281" s="67"/>
      <c r="RFU281" s="67"/>
      <c r="RFV281" s="67"/>
      <c r="RFW281" s="67"/>
      <c r="RFX281" s="67"/>
      <c r="RFY281" s="67"/>
      <c r="RFZ281" s="67"/>
      <c r="RGA281" s="67"/>
      <c r="RGB281" s="67"/>
      <c r="RGC281" s="67"/>
      <c r="RGD281" s="67"/>
      <c r="RGE281" s="67"/>
      <c r="RGF281" s="67"/>
      <c r="RGG281" s="67"/>
      <c r="RGH281" s="67"/>
      <c r="RGI281" s="67"/>
      <c r="RGJ281" s="67"/>
      <c r="RGK281" s="67"/>
      <c r="RGL281" s="67"/>
      <c r="RGM281" s="67"/>
      <c r="RGN281" s="67"/>
      <c r="RGO281" s="67"/>
      <c r="RGP281" s="67"/>
      <c r="RGQ281" s="67"/>
      <c r="RGR281" s="67"/>
      <c r="RGS281" s="67"/>
      <c r="RGT281" s="67"/>
      <c r="RGU281" s="67"/>
      <c r="RGV281" s="67"/>
      <c r="RGW281" s="67"/>
      <c r="RGX281" s="67"/>
      <c r="RGY281" s="67"/>
      <c r="RGZ281" s="67"/>
      <c r="RHA281" s="67"/>
      <c r="RHB281" s="67"/>
      <c r="RHC281" s="67"/>
      <c r="RHD281" s="67"/>
      <c r="RHE281" s="67"/>
      <c r="RHF281" s="67"/>
      <c r="RHG281" s="67"/>
      <c r="RHH281" s="67"/>
      <c r="RHI281" s="67"/>
      <c r="RHJ281" s="67"/>
      <c r="RHK281" s="67"/>
      <c r="RHL281" s="67"/>
      <c r="RHM281" s="67"/>
      <c r="RHN281" s="67"/>
      <c r="RHO281" s="67"/>
      <c r="RHP281" s="67"/>
      <c r="RHQ281" s="67"/>
      <c r="RHR281" s="67"/>
      <c r="RHS281" s="67"/>
      <c r="RHT281" s="67"/>
      <c r="RHU281" s="67"/>
      <c r="RHV281" s="67"/>
      <c r="RHW281" s="67"/>
      <c r="RHX281" s="67"/>
      <c r="RHY281" s="67"/>
      <c r="RHZ281" s="67"/>
      <c r="RIA281" s="67"/>
      <c r="RIB281" s="67"/>
      <c r="RIC281" s="67"/>
      <c r="RID281" s="67"/>
      <c r="RIE281" s="67"/>
      <c r="RIF281" s="67"/>
      <c r="RIG281" s="67"/>
      <c r="RIH281" s="67"/>
      <c r="RII281" s="67"/>
      <c r="RIJ281" s="67"/>
      <c r="RIK281" s="67"/>
      <c r="RIL281" s="67"/>
      <c r="RIM281" s="67"/>
      <c r="RIN281" s="67"/>
      <c r="RIO281" s="67"/>
      <c r="RIP281" s="67"/>
      <c r="RIQ281" s="67"/>
      <c r="RIR281" s="67"/>
      <c r="RIS281" s="67"/>
      <c r="RIT281" s="67"/>
      <c r="RIU281" s="67"/>
      <c r="RIV281" s="67"/>
      <c r="RIW281" s="67"/>
      <c r="RIX281" s="67"/>
      <c r="RIY281" s="67"/>
      <c r="RIZ281" s="67"/>
      <c r="RJA281" s="67"/>
      <c r="RJB281" s="67"/>
      <c r="RJC281" s="67"/>
      <c r="RJD281" s="67"/>
      <c r="RJE281" s="67"/>
      <c r="RJF281" s="67"/>
      <c r="RJG281" s="67"/>
      <c r="RJH281" s="67"/>
      <c r="RJI281" s="67"/>
      <c r="RJJ281" s="67"/>
      <c r="RJK281" s="67"/>
      <c r="RJL281" s="67"/>
      <c r="RJM281" s="67"/>
      <c r="RJN281" s="67"/>
      <c r="RJO281" s="67"/>
      <c r="RJP281" s="67"/>
      <c r="RJQ281" s="67"/>
      <c r="RJR281" s="67"/>
      <c r="RJS281" s="67"/>
      <c r="RJT281" s="67"/>
      <c r="RJU281" s="67"/>
      <c r="RJV281" s="67"/>
      <c r="RJW281" s="67"/>
      <c r="RJX281" s="67"/>
      <c r="RJY281" s="67"/>
      <c r="RJZ281" s="67"/>
      <c r="RKA281" s="67"/>
      <c r="RKB281" s="67"/>
      <c r="RKC281" s="67"/>
      <c r="RKD281" s="67"/>
      <c r="RKE281" s="67"/>
      <c r="RKF281" s="67"/>
      <c r="RKG281" s="67"/>
      <c r="RKH281" s="67"/>
      <c r="RKI281" s="67"/>
      <c r="RKJ281" s="67"/>
      <c r="RKK281" s="67"/>
      <c r="RKL281" s="67"/>
      <c r="RKM281" s="67"/>
      <c r="RKN281" s="67"/>
      <c r="RKO281" s="67"/>
      <c r="RKP281" s="67"/>
      <c r="RKQ281" s="67"/>
      <c r="RKR281" s="67"/>
      <c r="RKS281" s="67"/>
      <c r="RKT281" s="67"/>
      <c r="RKU281" s="67"/>
      <c r="RKV281" s="67"/>
      <c r="RKW281" s="67"/>
      <c r="RKX281" s="67"/>
      <c r="RKY281" s="67"/>
      <c r="RKZ281" s="67"/>
      <c r="RLA281" s="67"/>
      <c r="RLB281" s="67"/>
      <c r="RLC281" s="67"/>
      <c r="RLD281" s="67"/>
      <c r="RLE281" s="67"/>
      <c r="RLF281" s="67"/>
      <c r="RLG281" s="67"/>
      <c r="RLH281" s="67"/>
      <c r="RLI281" s="67"/>
      <c r="RLJ281" s="67"/>
      <c r="RLK281" s="67"/>
      <c r="RLL281" s="67"/>
      <c r="RLM281" s="67"/>
      <c r="RLN281" s="67"/>
      <c r="RLO281" s="67"/>
      <c r="RLP281" s="67"/>
      <c r="RLQ281" s="67"/>
      <c r="RLR281" s="67"/>
      <c r="RLS281" s="67"/>
      <c r="RLT281" s="67"/>
      <c r="RLU281" s="67"/>
      <c r="RLV281" s="67"/>
      <c r="RLW281" s="67"/>
      <c r="RLX281" s="67"/>
      <c r="RLY281" s="67"/>
      <c r="RLZ281" s="67"/>
      <c r="RMA281" s="67"/>
      <c r="RMB281" s="67"/>
      <c r="RMC281" s="67"/>
      <c r="RMD281" s="67"/>
      <c r="RME281" s="67"/>
      <c r="RMF281" s="67"/>
      <c r="RMG281" s="67"/>
      <c r="RMH281" s="67"/>
      <c r="RMI281" s="67"/>
      <c r="RMJ281" s="67"/>
      <c r="RMK281" s="67"/>
      <c r="RML281" s="67"/>
      <c r="RMM281" s="67"/>
      <c r="RMN281" s="67"/>
      <c r="RMO281" s="67"/>
      <c r="RMP281" s="67"/>
      <c r="RMQ281" s="67"/>
      <c r="RMR281" s="67"/>
      <c r="RMS281" s="67"/>
      <c r="RMT281" s="67"/>
      <c r="RMU281" s="67"/>
      <c r="RMV281" s="67"/>
      <c r="RMW281" s="67"/>
      <c r="RMX281" s="67"/>
      <c r="RMY281" s="67"/>
      <c r="RMZ281" s="67"/>
      <c r="RNA281" s="67"/>
      <c r="RNB281" s="67"/>
      <c r="RNC281" s="67"/>
      <c r="RND281" s="67"/>
      <c r="RNE281" s="67"/>
      <c r="RNF281" s="67"/>
      <c r="RNG281" s="67"/>
      <c r="RNH281" s="67"/>
      <c r="RNI281" s="67"/>
      <c r="RNJ281" s="67"/>
      <c r="RNK281" s="67"/>
      <c r="RNL281" s="67"/>
      <c r="RNM281" s="67"/>
      <c r="RNN281" s="67"/>
      <c r="RNO281" s="67"/>
      <c r="RNP281" s="67"/>
      <c r="RNQ281" s="67"/>
      <c r="RNR281" s="67"/>
      <c r="RNS281" s="67"/>
      <c r="RNT281" s="67"/>
      <c r="RNU281" s="67"/>
      <c r="RNV281" s="67"/>
      <c r="RNW281" s="67"/>
      <c r="RNX281" s="67"/>
      <c r="RNY281" s="67"/>
      <c r="RNZ281" s="67"/>
      <c r="ROA281" s="67"/>
      <c r="ROB281" s="67"/>
      <c r="ROC281" s="67"/>
      <c r="ROD281" s="67"/>
      <c r="ROE281" s="67"/>
      <c r="ROF281" s="67"/>
      <c r="ROG281" s="67"/>
      <c r="ROH281" s="67"/>
      <c r="ROI281" s="67"/>
      <c r="ROJ281" s="67"/>
      <c r="ROK281" s="67"/>
      <c r="ROL281" s="67"/>
      <c r="ROM281" s="67"/>
      <c r="RON281" s="67"/>
      <c r="ROO281" s="67"/>
      <c r="ROP281" s="67"/>
      <c r="ROQ281" s="67"/>
      <c r="ROR281" s="67"/>
      <c r="ROS281" s="67"/>
      <c r="ROT281" s="67"/>
      <c r="ROU281" s="67"/>
      <c r="ROV281" s="67"/>
      <c r="ROW281" s="67"/>
      <c r="ROX281" s="67"/>
      <c r="ROY281" s="67"/>
      <c r="ROZ281" s="67"/>
      <c r="RPA281" s="67"/>
      <c r="RPB281" s="67"/>
      <c r="RPC281" s="67"/>
      <c r="RPD281" s="67"/>
      <c r="RPE281" s="67"/>
      <c r="RPF281" s="67"/>
      <c r="RPG281" s="67"/>
      <c r="RPH281" s="67"/>
      <c r="RPI281" s="67"/>
      <c r="RPJ281" s="67"/>
      <c r="RPK281" s="67"/>
      <c r="RPL281" s="67"/>
      <c r="RPM281" s="67"/>
      <c r="RPN281" s="67"/>
      <c r="RPO281" s="67"/>
      <c r="RPP281" s="67"/>
      <c r="RPQ281" s="67"/>
      <c r="RPR281" s="67"/>
      <c r="RPS281" s="67"/>
      <c r="RPT281" s="67"/>
      <c r="RPU281" s="67"/>
      <c r="RPV281" s="67"/>
      <c r="RPW281" s="67"/>
      <c r="RPX281" s="67"/>
      <c r="RPY281" s="67"/>
      <c r="RPZ281" s="67"/>
      <c r="RQA281" s="67"/>
      <c r="RQB281" s="67"/>
      <c r="RQC281" s="67"/>
      <c r="RQD281" s="67"/>
      <c r="RQE281" s="67"/>
      <c r="RQF281" s="67"/>
      <c r="RQG281" s="67"/>
      <c r="RQH281" s="67"/>
      <c r="RQI281" s="67"/>
      <c r="RQJ281" s="67"/>
      <c r="RQK281" s="67"/>
      <c r="RQL281" s="67"/>
      <c r="RQM281" s="67"/>
      <c r="RQN281" s="67"/>
      <c r="RQO281" s="67"/>
      <c r="RQP281" s="67"/>
      <c r="RQQ281" s="67"/>
      <c r="RQR281" s="67"/>
      <c r="RQS281" s="67"/>
      <c r="RQT281" s="67"/>
      <c r="RQU281" s="67"/>
      <c r="RQV281" s="67"/>
      <c r="RQW281" s="67"/>
      <c r="RQX281" s="67"/>
      <c r="RQY281" s="67"/>
      <c r="RQZ281" s="67"/>
      <c r="RRA281" s="67"/>
      <c r="RRB281" s="67"/>
      <c r="RRC281" s="67"/>
      <c r="RRD281" s="67"/>
      <c r="RRE281" s="67"/>
      <c r="RRF281" s="67"/>
      <c r="RRG281" s="67"/>
      <c r="RRH281" s="67"/>
      <c r="RRI281" s="67"/>
      <c r="RRJ281" s="67"/>
      <c r="RRK281" s="67"/>
      <c r="RRL281" s="67"/>
      <c r="RRM281" s="67"/>
      <c r="RRN281" s="67"/>
      <c r="RRO281" s="67"/>
      <c r="RRP281" s="67"/>
      <c r="RRQ281" s="67"/>
      <c r="RRR281" s="67"/>
      <c r="RRS281" s="67"/>
      <c r="RRT281" s="67"/>
      <c r="RRU281" s="67"/>
      <c r="RRV281" s="67"/>
      <c r="RRW281" s="67"/>
      <c r="RRX281" s="67"/>
      <c r="RRY281" s="67"/>
      <c r="RRZ281" s="67"/>
      <c r="RSA281" s="67"/>
      <c r="RSB281" s="67"/>
      <c r="RSC281" s="67"/>
      <c r="RSD281" s="67"/>
      <c r="RSE281" s="67"/>
      <c r="RSF281" s="67"/>
      <c r="RSG281" s="67"/>
      <c r="RSH281" s="67"/>
      <c r="RSI281" s="67"/>
      <c r="RSJ281" s="67"/>
      <c r="RSK281" s="67"/>
      <c r="RSL281" s="67"/>
      <c r="RSM281" s="67"/>
      <c r="RSN281" s="67"/>
      <c r="RSO281" s="67"/>
      <c r="RSP281" s="67"/>
      <c r="RSQ281" s="67"/>
      <c r="RSR281" s="67"/>
      <c r="RSS281" s="67"/>
      <c r="RST281" s="67"/>
      <c r="RSU281" s="67"/>
      <c r="RSV281" s="67"/>
      <c r="RSW281" s="67"/>
      <c r="RSX281" s="67"/>
      <c r="RSY281" s="67"/>
      <c r="RSZ281" s="67"/>
      <c r="RTA281" s="67"/>
      <c r="RTB281" s="67"/>
      <c r="RTC281" s="67"/>
      <c r="RTD281" s="67"/>
      <c r="RTE281" s="67"/>
      <c r="RTF281" s="67"/>
      <c r="RTG281" s="67"/>
      <c r="RTH281" s="67"/>
      <c r="RTI281" s="67"/>
      <c r="RTJ281" s="67"/>
      <c r="RTK281" s="67"/>
      <c r="RTL281" s="67"/>
      <c r="RTM281" s="67"/>
      <c r="RTN281" s="67"/>
      <c r="RTO281" s="67"/>
      <c r="RTP281" s="67"/>
      <c r="RTQ281" s="67"/>
      <c r="RTR281" s="67"/>
      <c r="RTS281" s="67"/>
      <c r="RTT281" s="67"/>
      <c r="RTU281" s="67"/>
      <c r="RTV281" s="67"/>
      <c r="RTW281" s="67"/>
      <c r="RTX281" s="67"/>
      <c r="RTY281" s="67"/>
      <c r="RTZ281" s="67"/>
      <c r="RUA281" s="67"/>
      <c r="RUB281" s="67"/>
      <c r="RUC281" s="67"/>
      <c r="RUD281" s="67"/>
      <c r="RUE281" s="67"/>
      <c r="RUF281" s="67"/>
      <c r="RUG281" s="67"/>
      <c r="RUH281" s="67"/>
      <c r="RUI281" s="67"/>
      <c r="RUJ281" s="67"/>
      <c r="RUK281" s="67"/>
      <c r="RUL281" s="67"/>
      <c r="RUM281" s="67"/>
      <c r="RUN281" s="67"/>
      <c r="RUO281" s="67"/>
      <c r="RUP281" s="67"/>
      <c r="RUQ281" s="67"/>
      <c r="RUR281" s="67"/>
      <c r="RUS281" s="67"/>
      <c r="RUT281" s="67"/>
      <c r="RUU281" s="67"/>
      <c r="RUV281" s="67"/>
      <c r="RUW281" s="67"/>
      <c r="RUX281" s="67"/>
      <c r="RUY281" s="67"/>
      <c r="RUZ281" s="67"/>
      <c r="RVA281" s="67"/>
      <c r="RVB281" s="67"/>
      <c r="RVC281" s="67"/>
      <c r="RVD281" s="67"/>
      <c r="RVE281" s="67"/>
      <c r="RVF281" s="67"/>
      <c r="RVG281" s="67"/>
      <c r="RVH281" s="67"/>
      <c r="RVI281" s="67"/>
      <c r="RVJ281" s="67"/>
      <c r="RVK281" s="67"/>
      <c r="RVL281" s="67"/>
      <c r="RVM281" s="67"/>
      <c r="RVN281" s="67"/>
      <c r="RVO281" s="67"/>
      <c r="RVP281" s="67"/>
      <c r="RVQ281" s="67"/>
      <c r="RVR281" s="67"/>
      <c r="RVS281" s="67"/>
      <c r="RVT281" s="67"/>
      <c r="RVU281" s="67"/>
      <c r="RVV281" s="67"/>
      <c r="RVW281" s="67"/>
      <c r="RVX281" s="67"/>
      <c r="RVY281" s="67"/>
      <c r="RVZ281" s="67"/>
      <c r="RWA281" s="67"/>
      <c r="RWB281" s="67"/>
      <c r="RWC281" s="67"/>
      <c r="RWD281" s="67"/>
      <c r="RWE281" s="67"/>
      <c r="RWF281" s="67"/>
      <c r="RWG281" s="67"/>
      <c r="RWH281" s="67"/>
      <c r="RWI281" s="67"/>
      <c r="RWJ281" s="67"/>
      <c r="RWK281" s="67"/>
      <c r="RWL281" s="67"/>
      <c r="RWM281" s="67"/>
      <c r="RWN281" s="67"/>
      <c r="RWO281" s="67"/>
      <c r="RWP281" s="67"/>
      <c r="RWQ281" s="67"/>
      <c r="RWR281" s="67"/>
      <c r="RWS281" s="67"/>
      <c r="RWT281" s="67"/>
      <c r="RWU281" s="67"/>
      <c r="RWV281" s="67"/>
      <c r="RWW281" s="67"/>
      <c r="RWX281" s="67"/>
      <c r="RWY281" s="67"/>
      <c r="RWZ281" s="67"/>
      <c r="RXA281" s="67"/>
      <c r="RXB281" s="67"/>
      <c r="RXC281" s="67"/>
      <c r="RXD281" s="67"/>
      <c r="RXE281" s="67"/>
      <c r="RXF281" s="67"/>
      <c r="RXG281" s="67"/>
      <c r="RXH281" s="67"/>
      <c r="RXI281" s="67"/>
      <c r="RXJ281" s="67"/>
      <c r="RXK281" s="67"/>
      <c r="RXL281" s="67"/>
      <c r="RXM281" s="67"/>
      <c r="RXN281" s="67"/>
      <c r="RXO281" s="67"/>
      <c r="RXP281" s="67"/>
      <c r="RXQ281" s="67"/>
      <c r="RXR281" s="67"/>
      <c r="RXS281" s="67"/>
      <c r="RXT281" s="67"/>
      <c r="RXU281" s="67"/>
      <c r="RXV281" s="67"/>
      <c r="RXW281" s="67"/>
      <c r="RXX281" s="67"/>
      <c r="RXY281" s="67"/>
      <c r="RXZ281" s="67"/>
      <c r="RYA281" s="67"/>
      <c r="RYB281" s="67"/>
      <c r="RYC281" s="67"/>
      <c r="RYD281" s="67"/>
      <c r="RYE281" s="67"/>
      <c r="RYF281" s="67"/>
      <c r="RYG281" s="67"/>
      <c r="RYH281" s="67"/>
      <c r="RYI281" s="67"/>
      <c r="RYJ281" s="67"/>
      <c r="RYK281" s="67"/>
      <c r="RYL281" s="67"/>
      <c r="RYM281" s="67"/>
      <c r="RYN281" s="67"/>
      <c r="RYO281" s="67"/>
      <c r="RYP281" s="67"/>
      <c r="RYQ281" s="67"/>
      <c r="RYR281" s="67"/>
      <c r="RYS281" s="67"/>
      <c r="RYT281" s="67"/>
      <c r="RYU281" s="67"/>
      <c r="RYV281" s="67"/>
      <c r="RYW281" s="67"/>
      <c r="RYX281" s="67"/>
      <c r="RYY281" s="67"/>
      <c r="RYZ281" s="67"/>
      <c r="RZA281" s="67"/>
      <c r="RZB281" s="67"/>
      <c r="RZC281" s="67"/>
      <c r="RZD281" s="67"/>
      <c r="RZE281" s="67"/>
      <c r="RZF281" s="67"/>
      <c r="RZG281" s="67"/>
      <c r="RZH281" s="67"/>
      <c r="RZI281" s="67"/>
      <c r="RZJ281" s="67"/>
      <c r="RZK281" s="67"/>
      <c r="RZL281" s="67"/>
      <c r="RZM281" s="67"/>
      <c r="RZN281" s="67"/>
      <c r="RZO281" s="67"/>
      <c r="RZP281" s="67"/>
      <c r="RZQ281" s="67"/>
      <c r="RZR281" s="67"/>
      <c r="RZS281" s="67"/>
      <c r="RZT281" s="67"/>
      <c r="RZU281" s="67"/>
      <c r="RZV281" s="67"/>
      <c r="RZW281" s="67"/>
      <c r="RZX281" s="67"/>
      <c r="RZY281" s="67"/>
      <c r="RZZ281" s="67"/>
      <c r="SAA281" s="67"/>
      <c r="SAB281" s="67"/>
      <c r="SAC281" s="67"/>
      <c r="SAD281" s="67"/>
      <c r="SAE281" s="67"/>
      <c r="SAF281" s="67"/>
      <c r="SAG281" s="67"/>
      <c r="SAH281" s="67"/>
      <c r="SAI281" s="67"/>
      <c r="SAJ281" s="67"/>
      <c r="SAK281" s="67"/>
      <c r="SAL281" s="67"/>
      <c r="SAM281" s="67"/>
      <c r="SAN281" s="67"/>
      <c r="SAO281" s="67"/>
      <c r="SAP281" s="67"/>
      <c r="SAQ281" s="67"/>
      <c r="SAR281" s="67"/>
      <c r="SAS281" s="67"/>
      <c r="SAT281" s="67"/>
      <c r="SAU281" s="67"/>
      <c r="SAV281" s="67"/>
      <c r="SAW281" s="67"/>
      <c r="SAX281" s="67"/>
      <c r="SAY281" s="67"/>
      <c r="SAZ281" s="67"/>
      <c r="SBA281" s="67"/>
      <c r="SBB281" s="67"/>
      <c r="SBC281" s="67"/>
      <c r="SBD281" s="67"/>
      <c r="SBE281" s="67"/>
      <c r="SBF281" s="67"/>
      <c r="SBG281" s="67"/>
      <c r="SBH281" s="67"/>
      <c r="SBI281" s="67"/>
      <c r="SBJ281" s="67"/>
      <c r="SBK281" s="67"/>
      <c r="SBL281" s="67"/>
      <c r="SBM281" s="67"/>
      <c r="SBN281" s="67"/>
      <c r="SBO281" s="67"/>
      <c r="SBP281" s="67"/>
      <c r="SBQ281" s="67"/>
      <c r="SBR281" s="67"/>
      <c r="SBS281" s="67"/>
      <c r="SBT281" s="67"/>
      <c r="SBU281" s="67"/>
      <c r="SBV281" s="67"/>
      <c r="SBW281" s="67"/>
      <c r="SBX281" s="67"/>
      <c r="SBY281" s="67"/>
      <c r="SBZ281" s="67"/>
      <c r="SCA281" s="67"/>
      <c r="SCB281" s="67"/>
      <c r="SCC281" s="67"/>
      <c r="SCD281" s="67"/>
      <c r="SCE281" s="67"/>
      <c r="SCF281" s="67"/>
      <c r="SCG281" s="67"/>
      <c r="SCH281" s="67"/>
      <c r="SCI281" s="67"/>
      <c r="SCJ281" s="67"/>
      <c r="SCK281" s="67"/>
      <c r="SCL281" s="67"/>
      <c r="SCM281" s="67"/>
      <c r="SCN281" s="67"/>
      <c r="SCO281" s="67"/>
      <c r="SCP281" s="67"/>
      <c r="SCQ281" s="67"/>
      <c r="SCR281" s="67"/>
      <c r="SCS281" s="67"/>
      <c r="SCT281" s="67"/>
      <c r="SCU281" s="67"/>
      <c r="SCV281" s="67"/>
      <c r="SCW281" s="67"/>
      <c r="SCX281" s="67"/>
      <c r="SCY281" s="67"/>
      <c r="SCZ281" s="67"/>
      <c r="SDA281" s="67"/>
      <c r="SDB281" s="67"/>
      <c r="SDC281" s="67"/>
      <c r="SDD281" s="67"/>
      <c r="SDE281" s="67"/>
      <c r="SDF281" s="67"/>
      <c r="SDG281" s="67"/>
      <c r="SDH281" s="67"/>
      <c r="SDI281" s="67"/>
      <c r="SDJ281" s="67"/>
      <c r="SDK281" s="67"/>
      <c r="SDL281" s="67"/>
      <c r="SDM281" s="67"/>
      <c r="SDN281" s="67"/>
      <c r="SDO281" s="67"/>
      <c r="SDP281" s="67"/>
      <c r="SDQ281" s="67"/>
      <c r="SDR281" s="67"/>
      <c r="SDS281" s="67"/>
      <c r="SDT281" s="67"/>
      <c r="SDU281" s="67"/>
      <c r="SDV281" s="67"/>
      <c r="SDW281" s="67"/>
      <c r="SDX281" s="67"/>
      <c r="SDY281" s="67"/>
      <c r="SDZ281" s="67"/>
      <c r="SEA281" s="67"/>
      <c r="SEB281" s="67"/>
      <c r="SEC281" s="67"/>
      <c r="SED281" s="67"/>
      <c r="SEE281" s="67"/>
      <c r="SEF281" s="67"/>
      <c r="SEG281" s="67"/>
      <c r="SEH281" s="67"/>
      <c r="SEI281" s="67"/>
      <c r="SEJ281" s="67"/>
      <c r="SEK281" s="67"/>
      <c r="SEL281" s="67"/>
      <c r="SEM281" s="67"/>
      <c r="SEN281" s="67"/>
      <c r="SEO281" s="67"/>
      <c r="SEP281" s="67"/>
      <c r="SEQ281" s="67"/>
      <c r="SER281" s="67"/>
      <c r="SES281" s="67"/>
      <c r="SET281" s="67"/>
      <c r="SEU281" s="67"/>
      <c r="SEV281" s="67"/>
      <c r="SEW281" s="67"/>
      <c r="SEX281" s="67"/>
      <c r="SEY281" s="67"/>
      <c r="SEZ281" s="67"/>
      <c r="SFA281" s="67"/>
      <c r="SFB281" s="67"/>
      <c r="SFC281" s="67"/>
      <c r="SFD281" s="67"/>
      <c r="SFE281" s="67"/>
      <c r="SFF281" s="67"/>
      <c r="SFG281" s="67"/>
      <c r="SFH281" s="67"/>
      <c r="SFI281" s="67"/>
      <c r="SFJ281" s="67"/>
      <c r="SFK281" s="67"/>
      <c r="SFL281" s="67"/>
      <c r="SFM281" s="67"/>
      <c r="SFN281" s="67"/>
      <c r="SFO281" s="67"/>
      <c r="SFP281" s="67"/>
      <c r="SFQ281" s="67"/>
      <c r="SFR281" s="67"/>
      <c r="SFS281" s="67"/>
      <c r="SFT281" s="67"/>
      <c r="SFU281" s="67"/>
      <c r="SFV281" s="67"/>
      <c r="SFW281" s="67"/>
      <c r="SFX281" s="67"/>
      <c r="SFY281" s="67"/>
      <c r="SFZ281" s="67"/>
      <c r="SGA281" s="67"/>
      <c r="SGB281" s="67"/>
      <c r="SGC281" s="67"/>
      <c r="SGD281" s="67"/>
      <c r="SGE281" s="67"/>
      <c r="SGF281" s="67"/>
      <c r="SGG281" s="67"/>
      <c r="SGH281" s="67"/>
      <c r="SGI281" s="67"/>
      <c r="SGJ281" s="67"/>
      <c r="SGK281" s="67"/>
      <c r="SGL281" s="67"/>
      <c r="SGM281" s="67"/>
      <c r="SGN281" s="67"/>
      <c r="SGO281" s="67"/>
      <c r="SGP281" s="67"/>
      <c r="SGQ281" s="67"/>
      <c r="SGR281" s="67"/>
      <c r="SGS281" s="67"/>
      <c r="SGT281" s="67"/>
      <c r="SGU281" s="67"/>
      <c r="SGV281" s="67"/>
      <c r="SGW281" s="67"/>
      <c r="SGX281" s="67"/>
      <c r="SGY281" s="67"/>
      <c r="SGZ281" s="67"/>
      <c r="SHA281" s="67"/>
      <c r="SHB281" s="67"/>
      <c r="SHC281" s="67"/>
      <c r="SHD281" s="67"/>
      <c r="SHE281" s="67"/>
      <c r="SHF281" s="67"/>
      <c r="SHG281" s="67"/>
      <c r="SHH281" s="67"/>
      <c r="SHI281" s="67"/>
      <c r="SHJ281" s="67"/>
      <c r="SHK281" s="67"/>
      <c r="SHL281" s="67"/>
      <c r="SHM281" s="67"/>
      <c r="SHN281" s="67"/>
      <c r="SHO281" s="67"/>
      <c r="SHP281" s="67"/>
      <c r="SHQ281" s="67"/>
      <c r="SHR281" s="67"/>
      <c r="SHS281" s="67"/>
      <c r="SHT281" s="67"/>
      <c r="SHU281" s="67"/>
      <c r="SHV281" s="67"/>
      <c r="SHW281" s="67"/>
      <c r="SHX281" s="67"/>
      <c r="SHY281" s="67"/>
      <c r="SHZ281" s="67"/>
      <c r="SIA281" s="67"/>
      <c r="SIB281" s="67"/>
      <c r="SIC281" s="67"/>
      <c r="SID281" s="67"/>
      <c r="SIE281" s="67"/>
      <c r="SIF281" s="67"/>
      <c r="SIG281" s="67"/>
      <c r="SIH281" s="67"/>
      <c r="SII281" s="67"/>
      <c r="SIJ281" s="67"/>
      <c r="SIK281" s="67"/>
      <c r="SIL281" s="67"/>
      <c r="SIM281" s="67"/>
      <c r="SIN281" s="67"/>
      <c r="SIO281" s="67"/>
      <c r="SIP281" s="67"/>
      <c r="SIQ281" s="67"/>
      <c r="SIR281" s="67"/>
      <c r="SIS281" s="67"/>
      <c r="SIT281" s="67"/>
      <c r="SIU281" s="67"/>
      <c r="SIV281" s="67"/>
      <c r="SIW281" s="67"/>
      <c r="SIX281" s="67"/>
      <c r="SIY281" s="67"/>
      <c r="SIZ281" s="67"/>
      <c r="SJA281" s="67"/>
      <c r="SJB281" s="67"/>
      <c r="SJC281" s="67"/>
      <c r="SJD281" s="67"/>
      <c r="SJE281" s="67"/>
      <c r="SJF281" s="67"/>
      <c r="SJG281" s="67"/>
      <c r="SJH281" s="67"/>
      <c r="SJI281" s="67"/>
      <c r="SJJ281" s="67"/>
      <c r="SJK281" s="67"/>
      <c r="SJL281" s="67"/>
      <c r="SJM281" s="67"/>
      <c r="SJN281" s="67"/>
      <c r="SJO281" s="67"/>
      <c r="SJP281" s="67"/>
      <c r="SJQ281" s="67"/>
      <c r="SJR281" s="67"/>
      <c r="SJS281" s="67"/>
      <c r="SJT281" s="67"/>
      <c r="SJU281" s="67"/>
      <c r="SJV281" s="67"/>
      <c r="SJW281" s="67"/>
      <c r="SJX281" s="67"/>
      <c r="SJY281" s="67"/>
      <c r="SJZ281" s="67"/>
      <c r="SKA281" s="67"/>
      <c r="SKB281" s="67"/>
      <c r="SKC281" s="67"/>
      <c r="SKD281" s="67"/>
      <c r="SKE281" s="67"/>
      <c r="SKF281" s="67"/>
      <c r="SKG281" s="67"/>
      <c r="SKH281" s="67"/>
      <c r="SKI281" s="67"/>
      <c r="SKJ281" s="67"/>
      <c r="SKK281" s="67"/>
      <c r="SKL281" s="67"/>
      <c r="SKM281" s="67"/>
      <c r="SKN281" s="67"/>
      <c r="SKO281" s="67"/>
      <c r="SKP281" s="67"/>
      <c r="SKQ281" s="67"/>
      <c r="SKR281" s="67"/>
      <c r="SKS281" s="67"/>
      <c r="SKT281" s="67"/>
      <c r="SKU281" s="67"/>
      <c r="SKV281" s="67"/>
      <c r="SKW281" s="67"/>
      <c r="SKX281" s="67"/>
      <c r="SKY281" s="67"/>
      <c r="SKZ281" s="67"/>
      <c r="SLA281" s="67"/>
      <c r="SLB281" s="67"/>
      <c r="SLC281" s="67"/>
      <c r="SLD281" s="67"/>
      <c r="SLE281" s="67"/>
      <c r="SLF281" s="67"/>
      <c r="SLG281" s="67"/>
      <c r="SLH281" s="67"/>
      <c r="SLI281" s="67"/>
      <c r="SLJ281" s="67"/>
      <c r="SLK281" s="67"/>
      <c r="SLL281" s="67"/>
      <c r="SLM281" s="67"/>
      <c r="SLN281" s="67"/>
      <c r="SLO281" s="67"/>
      <c r="SLP281" s="67"/>
      <c r="SLQ281" s="67"/>
      <c r="SLR281" s="67"/>
      <c r="SLS281" s="67"/>
      <c r="SLT281" s="67"/>
      <c r="SLU281" s="67"/>
      <c r="SLV281" s="67"/>
      <c r="SLW281" s="67"/>
      <c r="SLX281" s="67"/>
      <c r="SLY281" s="67"/>
      <c r="SLZ281" s="67"/>
      <c r="SMA281" s="67"/>
      <c r="SMB281" s="67"/>
      <c r="SMC281" s="67"/>
      <c r="SMD281" s="67"/>
      <c r="SME281" s="67"/>
      <c r="SMF281" s="67"/>
      <c r="SMG281" s="67"/>
      <c r="SMH281" s="67"/>
      <c r="SMI281" s="67"/>
      <c r="SMJ281" s="67"/>
      <c r="SMK281" s="67"/>
      <c r="SML281" s="67"/>
      <c r="SMM281" s="67"/>
      <c r="SMN281" s="67"/>
      <c r="SMO281" s="67"/>
      <c r="SMP281" s="67"/>
      <c r="SMQ281" s="67"/>
      <c r="SMR281" s="67"/>
      <c r="SMS281" s="67"/>
      <c r="SMT281" s="67"/>
      <c r="SMU281" s="67"/>
      <c r="SMV281" s="67"/>
      <c r="SMW281" s="67"/>
      <c r="SMX281" s="67"/>
      <c r="SMY281" s="67"/>
      <c r="SMZ281" s="67"/>
      <c r="SNA281" s="67"/>
      <c r="SNB281" s="67"/>
      <c r="SNC281" s="67"/>
      <c r="SND281" s="67"/>
      <c r="SNE281" s="67"/>
      <c r="SNF281" s="67"/>
      <c r="SNG281" s="67"/>
      <c r="SNH281" s="67"/>
      <c r="SNI281" s="67"/>
      <c r="SNJ281" s="67"/>
      <c r="SNK281" s="67"/>
      <c r="SNL281" s="67"/>
      <c r="SNM281" s="67"/>
      <c r="SNN281" s="67"/>
      <c r="SNO281" s="67"/>
      <c r="SNP281" s="67"/>
      <c r="SNQ281" s="67"/>
      <c r="SNR281" s="67"/>
      <c r="SNS281" s="67"/>
      <c r="SNT281" s="67"/>
      <c r="SNU281" s="67"/>
      <c r="SNV281" s="67"/>
      <c r="SNW281" s="67"/>
      <c r="SNX281" s="67"/>
      <c r="SNY281" s="67"/>
      <c r="SNZ281" s="67"/>
      <c r="SOA281" s="67"/>
      <c r="SOB281" s="67"/>
      <c r="SOC281" s="67"/>
      <c r="SOD281" s="67"/>
      <c r="SOE281" s="67"/>
      <c r="SOF281" s="67"/>
      <c r="SOG281" s="67"/>
      <c r="SOH281" s="67"/>
      <c r="SOI281" s="67"/>
      <c r="SOJ281" s="67"/>
      <c r="SOK281" s="67"/>
      <c r="SOL281" s="67"/>
      <c r="SOM281" s="67"/>
      <c r="SON281" s="67"/>
      <c r="SOO281" s="67"/>
      <c r="SOP281" s="67"/>
      <c r="SOQ281" s="67"/>
      <c r="SOR281" s="67"/>
      <c r="SOS281" s="67"/>
      <c r="SOT281" s="67"/>
      <c r="SOU281" s="67"/>
      <c r="SOV281" s="67"/>
      <c r="SOW281" s="67"/>
      <c r="SOX281" s="67"/>
      <c r="SOY281" s="67"/>
      <c r="SOZ281" s="67"/>
      <c r="SPA281" s="67"/>
      <c r="SPB281" s="67"/>
      <c r="SPC281" s="67"/>
      <c r="SPD281" s="67"/>
      <c r="SPE281" s="67"/>
      <c r="SPF281" s="67"/>
      <c r="SPG281" s="67"/>
      <c r="SPH281" s="67"/>
      <c r="SPI281" s="67"/>
      <c r="SPJ281" s="67"/>
      <c r="SPK281" s="67"/>
      <c r="SPL281" s="67"/>
      <c r="SPM281" s="67"/>
      <c r="SPN281" s="67"/>
      <c r="SPO281" s="67"/>
      <c r="SPP281" s="67"/>
      <c r="SPQ281" s="67"/>
      <c r="SPR281" s="67"/>
      <c r="SPS281" s="67"/>
      <c r="SPT281" s="67"/>
      <c r="SPU281" s="67"/>
      <c r="SPV281" s="67"/>
      <c r="SPW281" s="67"/>
      <c r="SPX281" s="67"/>
      <c r="SPY281" s="67"/>
      <c r="SPZ281" s="67"/>
      <c r="SQA281" s="67"/>
      <c r="SQB281" s="67"/>
      <c r="SQC281" s="67"/>
      <c r="SQD281" s="67"/>
      <c r="SQE281" s="67"/>
      <c r="SQF281" s="67"/>
      <c r="SQG281" s="67"/>
      <c r="SQH281" s="67"/>
      <c r="SQI281" s="67"/>
      <c r="SQJ281" s="67"/>
      <c r="SQK281" s="67"/>
      <c r="SQL281" s="67"/>
      <c r="SQM281" s="67"/>
      <c r="SQN281" s="67"/>
      <c r="SQO281" s="67"/>
      <c r="SQP281" s="67"/>
      <c r="SQQ281" s="67"/>
      <c r="SQR281" s="67"/>
      <c r="SQS281" s="67"/>
      <c r="SQT281" s="67"/>
      <c r="SQU281" s="67"/>
      <c r="SQV281" s="67"/>
      <c r="SQW281" s="67"/>
      <c r="SQX281" s="67"/>
      <c r="SQY281" s="67"/>
      <c r="SQZ281" s="67"/>
      <c r="SRA281" s="67"/>
      <c r="SRB281" s="67"/>
      <c r="SRC281" s="67"/>
      <c r="SRD281" s="67"/>
      <c r="SRE281" s="67"/>
      <c r="SRF281" s="67"/>
      <c r="SRG281" s="67"/>
      <c r="SRH281" s="67"/>
      <c r="SRI281" s="67"/>
      <c r="SRJ281" s="67"/>
      <c r="SRK281" s="67"/>
      <c r="SRL281" s="67"/>
      <c r="SRM281" s="67"/>
      <c r="SRN281" s="67"/>
      <c r="SRO281" s="67"/>
      <c r="SRP281" s="67"/>
      <c r="SRQ281" s="67"/>
      <c r="SRR281" s="67"/>
      <c r="SRS281" s="67"/>
      <c r="SRT281" s="67"/>
      <c r="SRU281" s="67"/>
      <c r="SRV281" s="67"/>
      <c r="SRW281" s="67"/>
      <c r="SRX281" s="67"/>
      <c r="SRY281" s="67"/>
      <c r="SRZ281" s="67"/>
      <c r="SSA281" s="67"/>
      <c r="SSB281" s="67"/>
      <c r="SSC281" s="67"/>
      <c r="SSD281" s="67"/>
      <c r="SSE281" s="67"/>
      <c r="SSF281" s="67"/>
      <c r="SSG281" s="67"/>
      <c r="SSH281" s="67"/>
      <c r="SSI281" s="67"/>
      <c r="SSJ281" s="67"/>
      <c r="SSK281" s="67"/>
      <c r="SSL281" s="67"/>
      <c r="SSM281" s="67"/>
      <c r="SSN281" s="67"/>
      <c r="SSO281" s="67"/>
      <c r="SSP281" s="67"/>
      <c r="SSQ281" s="67"/>
      <c r="SSR281" s="67"/>
      <c r="SSS281" s="67"/>
      <c r="SST281" s="67"/>
      <c r="SSU281" s="67"/>
      <c r="SSV281" s="67"/>
      <c r="SSW281" s="67"/>
      <c r="SSX281" s="67"/>
      <c r="SSY281" s="67"/>
      <c r="SSZ281" s="67"/>
      <c r="STA281" s="67"/>
      <c r="STB281" s="67"/>
      <c r="STC281" s="67"/>
      <c r="STD281" s="67"/>
      <c r="STE281" s="67"/>
      <c r="STF281" s="67"/>
      <c r="STG281" s="67"/>
      <c r="STH281" s="67"/>
      <c r="STI281" s="67"/>
      <c r="STJ281" s="67"/>
      <c r="STK281" s="67"/>
      <c r="STL281" s="67"/>
      <c r="STM281" s="67"/>
      <c r="STN281" s="67"/>
      <c r="STO281" s="67"/>
      <c r="STP281" s="67"/>
      <c r="STQ281" s="67"/>
      <c r="STR281" s="67"/>
      <c r="STS281" s="67"/>
      <c r="STT281" s="67"/>
      <c r="STU281" s="67"/>
      <c r="STV281" s="67"/>
      <c r="STW281" s="67"/>
      <c r="STX281" s="67"/>
      <c r="STY281" s="67"/>
      <c r="STZ281" s="67"/>
      <c r="SUA281" s="67"/>
      <c r="SUB281" s="67"/>
      <c r="SUC281" s="67"/>
      <c r="SUD281" s="67"/>
      <c r="SUE281" s="67"/>
      <c r="SUF281" s="67"/>
      <c r="SUG281" s="67"/>
      <c r="SUH281" s="67"/>
      <c r="SUI281" s="67"/>
      <c r="SUJ281" s="67"/>
      <c r="SUK281" s="67"/>
      <c r="SUL281" s="67"/>
      <c r="SUM281" s="67"/>
      <c r="SUN281" s="67"/>
      <c r="SUO281" s="67"/>
      <c r="SUP281" s="67"/>
      <c r="SUQ281" s="67"/>
      <c r="SUR281" s="67"/>
      <c r="SUS281" s="67"/>
      <c r="SUT281" s="67"/>
      <c r="SUU281" s="67"/>
      <c r="SUV281" s="67"/>
      <c r="SUW281" s="67"/>
      <c r="SUX281" s="67"/>
      <c r="SUY281" s="67"/>
      <c r="SUZ281" s="67"/>
      <c r="SVA281" s="67"/>
      <c r="SVB281" s="67"/>
      <c r="SVC281" s="67"/>
      <c r="SVD281" s="67"/>
      <c r="SVE281" s="67"/>
      <c r="SVF281" s="67"/>
      <c r="SVG281" s="67"/>
      <c r="SVH281" s="67"/>
      <c r="SVI281" s="67"/>
      <c r="SVJ281" s="67"/>
      <c r="SVK281" s="67"/>
      <c r="SVL281" s="67"/>
      <c r="SVM281" s="67"/>
      <c r="SVN281" s="67"/>
      <c r="SVO281" s="67"/>
      <c r="SVP281" s="67"/>
      <c r="SVQ281" s="67"/>
      <c r="SVR281" s="67"/>
      <c r="SVS281" s="67"/>
      <c r="SVT281" s="67"/>
      <c r="SVU281" s="67"/>
      <c r="SVV281" s="67"/>
      <c r="SVW281" s="67"/>
      <c r="SVX281" s="67"/>
      <c r="SVY281" s="67"/>
      <c r="SVZ281" s="67"/>
      <c r="SWA281" s="67"/>
      <c r="SWB281" s="67"/>
      <c r="SWC281" s="67"/>
      <c r="SWD281" s="67"/>
      <c r="SWE281" s="67"/>
      <c r="SWF281" s="67"/>
      <c r="SWG281" s="67"/>
      <c r="SWH281" s="67"/>
      <c r="SWI281" s="67"/>
      <c r="SWJ281" s="67"/>
      <c r="SWK281" s="67"/>
      <c r="SWL281" s="67"/>
      <c r="SWM281" s="67"/>
      <c r="SWN281" s="67"/>
      <c r="SWO281" s="67"/>
      <c r="SWP281" s="67"/>
      <c r="SWQ281" s="67"/>
      <c r="SWR281" s="67"/>
      <c r="SWS281" s="67"/>
      <c r="SWT281" s="67"/>
      <c r="SWU281" s="67"/>
      <c r="SWV281" s="67"/>
      <c r="SWW281" s="67"/>
      <c r="SWX281" s="67"/>
      <c r="SWY281" s="67"/>
      <c r="SWZ281" s="67"/>
      <c r="SXA281" s="67"/>
      <c r="SXB281" s="67"/>
      <c r="SXC281" s="67"/>
      <c r="SXD281" s="67"/>
      <c r="SXE281" s="67"/>
      <c r="SXF281" s="67"/>
      <c r="SXG281" s="67"/>
      <c r="SXH281" s="67"/>
      <c r="SXI281" s="67"/>
      <c r="SXJ281" s="67"/>
      <c r="SXK281" s="67"/>
      <c r="SXL281" s="67"/>
      <c r="SXM281" s="67"/>
      <c r="SXN281" s="67"/>
      <c r="SXO281" s="67"/>
      <c r="SXP281" s="67"/>
      <c r="SXQ281" s="67"/>
      <c r="SXR281" s="67"/>
      <c r="SXS281" s="67"/>
      <c r="SXT281" s="67"/>
      <c r="SXU281" s="67"/>
      <c r="SXV281" s="67"/>
      <c r="SXW281" s="67"/>
      <c r="SXX281" s="67"/>
      <c r="SXY281" s="67"/>
      <c r="SXZ281" s="67"/>
      <c r="SYA281" s="67"/>
      <c r="SYB281" s="67"/>
      <c r="SYC281" s="67"/>
      <c r="SYD281" s="67"/>
      <c r="SYE281" s="67"/>
      <c r="SYF281" s="67"/>
      <c r="SYG281" s="67"/>
      <c r="SYH281" s="67"/>
      <c r="SYI281" s="67"/>
      <c r="SYJ281" s="67"/>
      <c r="SYK281" s="67"/>
      <c r="SYL281" s="67"/>
      <c r="SYM281" s="67"/>
      <c r="SYN281" s="67"/>
      <c r="SYO281" s="67"/>
      <c r="SYP281" s="67"/>
      <c r="SYQ281" s="67"/>
      <c r="SYR281" s="67"/>
      <c r="SYS281" s="67"/>
      <c r="SYT281" s="67"/>
      <c r="SYU281" s="67"/>
      <c r="SYV281" s="67"/>
      <c r="SYW281" s="67"/>
      <c r="SYX281" s="67"/>
      <c r="SYY281" s="67"/>
      <c r="SYZ281" s="67"/>
      <c r="SZA281" s="67"/>
      <c r="SZB281" s="67"/>
      <c r="SZC281" s="67"/>
      <c r="SZD281" s="67"/>
      <c r="SZE281" s="67"/>
      <c r="SZF281" s="67"/>
      <c r="SZG281" s="67"/>
      <c r="SZH281" s="67"/>
      <c r="SZI281" s="67"/>
      <c r="SZJ281" s="67"/>
      <c r="SZK281" s="67"/>
      <c r="SZL281" s="67"/>
      <c r="SZM281" s="67"/>
      <c r="SZN281" s="67"/>
      <c r="SZO281" s="67"/>
      <c r="SZP281" s="67"/>
      <c r="SZQ281" s="67"/>
      <c r="SZR281" s="67"/>
      <c r="SZS281" s="67"/>
      <c r="SZT281" s="67"/>
      <c r="SZU281" s="67"/>
      <c r="SZV281" s="67"/>
      <c r="SZW281" s="67"/>
      <c r="SZX281" s="67"/>
      <c r="SZY281" s="67"/>
      <c r="SZZ281" s="67"/>
      <c r="TAA281" s="67"/>
      <c r="TAB281" s="67"/>
      <c r="TAC281" s="67"/>
      <c r="TAD281" s="67"/>
      <c r="TAE281" s="67"/>
      <c r="TAF281" s="67"/>
      <c r="TAG281" s="67"/>
      <c r="TAH281" s="67"/>
      <c r="TAI281" s="67"/>
      <c r="TAJ281" s="67"/>
      <c r="TAK281" s="67"/>
      <c r="TAL281" s="67"/>
      <c r="TAM281" s="67"/>
      <c r="TAN281" s="67"/>
      <c r="TAO281" s="67"/>
      <c r="TAP281" s="67"/>
      <c r="TAQ281" s="67"/>
      <c r="TAR281" s="67"/>
      <c r="TAS281" s="67"/>
      <c r="TAT281" s="67"/>
      <c r="TAU281" s="67"/>
      <c r="TAV281" s="67"/>
      <c r="TAW281" s="67"/>
      <c r="TAX281" s="67"/>
      <c r="TAY281" s="67"/>
      <c r="TAZ281" s="67"/>
      <c r="TBA281" s="67"/>
      <c r="TBB281" s="67"/>
      <c r="TBC281" s="67"/>
      <c r="TBD281" s="67"/>
      <c r="TBE281" s="67"/>
      <c r="TBF281" s="67"/>
      <c r="TBG281" s="67"/>
      <c r="TBH281" s="67"/>
      <c r="TBI281" s="67"/>
      <c r="TBJ281" s="67"/>
      <c r="TBK281" s="67"/>
      <c r="TBL281" s="67"/>
      <c r="TBM281" s="67"/>
      <c r="TBN281" s="67"/>
      <c r="TBO281" s="67"/>
      <c r="TBP281" s="67"/>
      <c r="TBQ281" s="67"/>
      <c r="TBR281" s="67"/>
      <c r="TBS281" s="67"/>
      <c r="TBT281" s="67"/>
      <c r="TBU281" s="67"/>
      <c r="TBV281" s="67"/>
      <c r="TBW281" s="67"/>
      <c r="TBX281" s="67"/>
      <c r="TBY281" s="67"/>
      <c r="TBZ281" s="67"/>
      <c r="TCA281" s="67"/>
      <c r="TCB281" s="67"/>
      <c r="TCC281" s="67"/>
      <c r="TCD281" s="67"/>
      <c r="TCE281" s="67"/>
      <c r="TCF281" s="67"/>
      <c r="TCG281" s="67"/>
      <c r="TCH281" s="67"/>
      <c r="TCI281" s="67"/>
      <c r="TCJ281" s="67"/>
      <c r="TCK281" s="67"/>
      <c r="TCL281" s="67"/>
      <c r="TCM281" s="67"/>
      <c r="TCN281" s="67"/>
      <c r="TCO281" s="67"/>
      <c r="TCP281" s="67"/>
      <c r="TCQ281" s="67"/>
      <c r="TCR281" s="67"/>
      <c r="TCS281" s="67"/>
      <c r="TCT281" s="67"/>
      <c r="TCU281" s="67"/>
      <c r="TCV281" s="67"/>
      <c r="TCW281" s="67"/>
      <c r="TCX281" s="67"/>
      <c r="TCY281" s="67"/>
      <c r="TCZ281" s="67"/>
      <c r="TDA281" s="67"/>
      <c r="TDB281" s="67"/>
      <c r="TDC281" s="67"/>
      <c r="TDD281" s="67"/>
      <c r="TDE281" s="67"/>
      <c r="TDF281" s="67"/>
      <c r="TDG281" s="67"/>
      <c r="TDH281" s="67"/>
      <c r="TDI281" s="67"/>
      <c r="TDJ281" s="67"/>
      <c r="TDK281" s="67"/>
      <c r="TDL281" s="67"/>
      <c r="TDM281" s="67"/>
      <c r="TDN281" s="67"/>
      <c r="TDO281" s="67"/>
      <c r="TDP281" s="67"/>
      <c r="TDQ281" s="67"/>
      <c r="TDR281" s="67"/>
      <c r="TDS281" s="67"/>
      <c r="TDT281" s="67"/>
      <c r="TDU281" s="67"/>
      <c r="TDV281" s="67"/>
      <c r="TDW281" s="67"/>
      <c r="TDX281" s="67"/>
      <c r="TDY281" s="67"/>
      <c r="TDZ281" s="67"/>
      <c r="TEA281" s="67"/>
      <c r="TEB281" s="67"/>
      <c r="TEC281" s="67"/>
      <c r="TED281" s="67"/>
      <c r="TEE281" s="67"/>
      <c r="TEF281" s="67"/>
      <c r="TEG281" s="67"/>
      <c r="TEH281" s="67"/>
      <c r="TEI281" s="67"/>
      <c r="TEJ281" s="67"/>
      <c r="TEK281" s="67"/>
      <c r="TEL281" s="67"/>
      <c r="TEM281" s="67"/>
      <c r="TEN281" s="67"/>
      <c r="TEO281" s="67"/>
      <c r="TEP281" s="67"/>
      <c r="TEQ281" s="67"/>
      <c r="TER281" s="67"/>
      <c r="TES281" s="67"/>
      <c r="TET281" s="67"/>
      <c r="TEU281" s="67"/>
      <c r="TEV281" s="67"/>
      <c r="TEW281" s="67"/>
      <c r="TEX281" s="67"/>
      <c r="TEY281" s="67"/>
      <c r="TEZ281" s="67"/>
      <c r="TFA281" s="67"/>
      <c r="TFB281" s="67"/>
      <c r="TFC281" s="67"/>
      <c r="TFD281" s="67"/>
      <c r="TFE281" s="67"/>
      <c r="TFF281" s="67"/>
      <c r="TFG281" s="67"/>
      <c r="TFH281" s="67"/>
      <c r="TFI281" s="67"/>
      <c r="TFJ281" s="67"/>
      <c r="TFK281" s="67"/>
      <c r="TFL281" s="67"/>
      <c r="TFM281" s="67"/>
      <c r="TFN281" s="67"/>
      <c r="TFO281" s="67"/>
      <c r="TFP281" s="67"/>
      <c r="TFQ281" s="67"/>
      <c r="TFR281" s="67"/>
      <c r="TFS281" s="67"/>
      <c r="TFT281" s="67"/>
      <c r="TFU281" s="67"/>
      <c r="TFV281" s="67"/>
      <c r="TFW281" s="67"/>
      <c r="TFX281" s="67"/>
      <c r="TFY281" s="67"/>
      <c r="TFZ281" s="67"/>
      <c r="TGA281" s="67"/>
      <c r="TGB281" s="67"/>
      <c r="TGC281" s="67"/>
      <c r="TGD281" s="67"/>
      <c r="TGE281" s="67"/>
      <c r="TGF281" s="67"/>
      <c r="TGG281" s="67"/>
      <c r="TGH281" s="67"/>
      <c r="TGI281" s="67"/>
      <c r="TGJ281" s="67"/>
      <c r="TGK281" s="67"/>
      <c r="TGL281" s="67"/>
      <c r="TGM281" s="67"/>
      <c r="TGN281" s="67"/>
      <c r="TGO281" s="67"/>
      <c r="TGP281" s="67"/>
      <c r="TGQ281" s="67"/>
      <c r="TGR281" s="67"/>
      <c r="TGS281" s="67"/>
      <c r="TGT281" s="67"/>
      <c r="TGU281" s="67"/>
      <c r="TGV281" s="67"/>
      <c r="TGW281" s="67"/>
      <c r="TGX281" s="67"/>
      <c r="TGY281" s="67"/>
      <c r="TGZ281" s="67"/>
      <c r="THA281" s="67"/>
      <c r="THB281" s="67"/>
      <c r="THC281" s="67"/>
      <c r="THD281" s="67"/>
      <c r="THE281" s="67"/>
      <c r="THF281" s="67"/>
      <c r="THG281" s="67"/>
      <c r="THH281" s="67"/>
      <c r="THI281" s="67"/>
      <c r="THJ281" s="67"/>
      <c r="THK281" s="67"/>
      <c r="THL281" s="67"/>
      <c r="THM281" s="67"/>
      <c r="THN281" s="67"/>
      <c r="THO281" s="67"/>
      <c r="THP281" s="67"/>
      <c r="THQ281" s="67"/>
      <c r="THR281" s="67"/>
      <c r="THS281" s="67"/>
      <c r="THT281" s="67"/>
      <c r="THU281" s="67"/>
      <c r="THV281" s="67"/>
      <c r="THW281" s="67"/>
      <c r="THX281" s="67"/>
      <c r="THY281" s="67"/>
      <c r="THZ281" s="67"/>
      <c r="TIA281" s="67"/>
      <c r="TIB281" s="67"/>
      <c r="TIC281" s="67"/>
      <c r="TID281" s="67"/>
      <c r="TIE281" s="67"/>
      <c r="TIF281" s="67"/>
      <c r="TIG281" s="67"/>
      <c r="TIH281" s="67"/>
      <c r="TII281" s="67"/>
      <c r="TIJ281" s="67"/>
      <c r="TIK281" s="67"/>
      <c r="TIL281" s="67"/>
      <c r="TIM281" s="67"/>
      <c r="TIN281" s="67"/>
      <c r="TIO281" s="67"/>
      <c r="TIP281" s="67"/>
      <c r="TIQ281" s="67"/>
      <c r="TIR281" s="67"/>
      <c r="TIS281" s="67"/>
      <c r="TIT281" s="67"/>
      <c r="TIU281" s="67"/>
      <c r="TIV281" s="67"/>
      <c r="TIW281" s="67"/>
      <c r="TIX281" s="67"/>
      <c r="TIY281" s="67"/>
      <c r="TIZ281" s="67"/>
      <c r="TJA281" s="67"/>
      <c r="TJB281" s="67"/>
      <c r="TJC281" s="67"/>
      <c r="TJD281" s="67"/>
      <c r="TJE281" s="67"/>
      <c r="TJF281" s="67"/>
      <c r="TJG281" s="67"/>
      <c r="TJH281" s="67"/>
      <c r="TJI281" s="67"/>
      <c r="TJJ281" s="67"/>
      <c r="TJK281" s="67"/>
      <c r="TJL281" s="67"/>
      <c r="TJM281" s="67"/>
      <c r="TJN281" s="67"/>
      <c r="TJO281" s="67"/>
      <c r="TJP281" s="67"/>
      <c r="TJQ281" s="67"/>
      <c r="TJR281" s="67"/>
      <c r="TJS281" s="67"/>
      <c r="TJT281" s="67"/>
      <c r="TJU281" s="67"/>
      <c r="TJV281" s="67"/>
      <c r="TJW281" s="67"/>
      <c r="TJX281" s="67"/>
      <c r="TJY281" s="67"/>
      <c r="TJZ281" s="67"/>
      <c r="TKA281" s="67"/>
      <c r="TKB281" s="67"/>
      <c r="TKC281" s="67"/>
      <c r="TKD281" s="67"/>
      <c r="TKE281" s="67"/>
      <c r="TKF281" s="67"/>
      <c r="TKG281" s="67"/>
      <c r="TKH281" s="67"/>
      <c r="TKI281" s="67"/>
      <c r="TKJ281" s="67"/>
      <c r="TKK281" s="67"/>
      <c r="TKL281" s="67"/>
      <c r="TKM281" s="67"/>
      <c r="TKN281" s="67"/>
      <c r="TKO281" s="67"/>
      <c r="TKP281" s="67"/>
      <c r="TKQ281" s="67"/>
      <c r="TKR281" s="67"/>
      <c r="TKS281" s="67"/>
      <c r="TKT281" s="67"/>
      <c r="TKU281" s="67"/>
      <c r="TKV281" s="67"/>
      <c r="TKW281" s="67"/>
      <c r="TKX281" s="67"/>
      <c r="TKY281" s="67"/>
      <c r="TKZ281" s="67"/>
      <c r="TLA281" s="67"/>
      <c r="TLB281" s="67"/>
      <c r="TLC281" s="67"/>
      <c r="TLD281" s="67"/>
      <c r="TLE281" s="67"/>
      <c r="TLF281" s="67"/>
      <c r="TLG281" s="67"/>
      <c r="TLH281" s="67"/>
      <c r="TLI281" s="67"/>
      <c r="TLJ281" s="67"/>
      <c r="TLK281" s="67"/>
      <c r="TLL281" s="67"/>
      <c r="TLM281" s="67"/>
      <c r="TLN281" s="67"/>
      <c r="TLO281" s="67"/>
      <c r="TLP281" s="67"/>
      <c r="TLQ281" s="67"/>
      <c r="TLR281" s="67"/>
      <c r="TLS281" s="67"/>
      <c r="TLT281" s="67"/>
      <c r="TLU281" s="67"/>
      <c r="TLV281" s="67"/>
      <c r="TLW281" s="67"/>
      <c r="TLX281" s="67"/>
      <c r="TLY281" s="67"/>
      <c r="TLZ281" s="67"/>
      <c r="TMA281" s="67"/>
      <c r="TMB281" s="67"/>
      <c r="TMC281" s="67"/>
      <c r="TMD281" s="67"/>
      <c r="TME281" s="67"/>
      <c r="TMF281" s="67"/>
      <c r="TMG281" s="67"/>
      <c r="TMH281" s="67"/>
      <c r="TMI281" s="67"/>
      <c r="TMJ281" s="67"/>
      <c r="TMK281" s="67"/>
      <c r="TML281" s="67"/>
      <c r="TMM281" s="67"/>
      <c r="TMN281" s="67"/>
      <c r="TMO281" s="67"/>
      <c r="TMP281" s="67"/>
      <c r="TMQ281" s="67"/>
      <c r="TMR281" s="67"/>
      <c r="TMS281" s="67"/>
      <c r="TMT281" s="67"/>
      <c r="TMU281" s="67"/>
      <c r="TMV281" s="67"/>
      <c r="TMW281" s="67"/>
      <c r="TMX281" s="67"/>
      <c r="TMY281" s="67"/>
      <c r="TMZ281" s="67"/>
      <c r="TNA281" s="67"/>
      <c r="TNB281" s="67"/>
      <c r="TNC281" s="67"/>
      <c r="TND281" s="67"/>
      <c r="TNE281" s="67"/>
      <c r="TNF281" s="67"/>
      <c r="TNG281" s="67"/>
      <c r="TNH281" s="67"/>
      <c r="TNI281" s="67"/>
      <c r="TNJ281" s="67"/>
      <c r="TNK281" s="67"/>
      <c r="TNL281" s="67"/>
      <c r="TNM281" s="67"/>
      <c r="TNN281" s="67"/>
      <c r="TNO281" s="67"/>
      <c r="TNP281" s="67"/>
      <c r="TNQ281" s="67"/>
      <c r="TNR281" s="67"/>
      <c r="TNS281" s="67"/>
      <c r="TNT281" s="67"/>
      <c r="TNU281" s="67"/>
      <c r="TNV281" s="67"/>
      <c r="TNW281" s="67"/>
      <c r="TNX281" s="67"/>
      <c r="TNY281" s="67"/>
      <c r="TNZ281" s="67"/>
      <c r="TOA281" s="67"/>
      <c r="TOB281" s="67"/>
      <c r="TOC281" s="67"/>
      <c r="TOD281" s="67"/>
      <c r="TOE281" s="67"/>
      <c r="TOF281" s="67"/>
      <c r="TOG281" s="67"/>
      <c r="TOH281" s="67"/>
      <c r="TOI281" s="67"/>
      <c r="TOJ281" s="67"/>
      <c r="TOK281" s="67"/>
      <c r="TOL281" s="67"/>
      <c r="TOM281" s="67"/>
      <c r="TON281" s="67"/>
      <c r="TOO281" s="67"/>
      <c r="TOP281" s="67"/>
      <c r="TOQ281" s="67"/>
      <c r="TOR281" s="67"/>
      <c r="TOS281" s="67"/>
      <c r="TOT281" s="67"/>
      <c r="TOU281" s="67"/>
      <c r="TOV281" s="67"/>
      <c r="TOW281" s="67"/>
      <c r="TOX281" s="67"/>
      <c r="TOY281" s="67"/>
      <c r="TOZ281" s="67"/>
      <c r="TPA281" s="67"/>
      <c r="TPB281" s="67"/>
      <c r="TPC281" s="67"/>
      <c r="TPD281" s="67"/>
      <c r="TPE281" s="67"/>
      <c r="TPF281" s="67"/>
      <c r="TPG281" s="67"/>
      <c r="TPH281" s="67"/>
      <c r="TPI281" s="67"/>
      <c r="TPJ281" s="67"/>
      <c r="TPK281" s="67"/>
      <c r="TPL281" s="67"/>
      <c r="TPM281" s="67"/>
      <c r="TPN281" s="67"/>
      <c r="TPO281" s="67"/>
      <c r="TPP281" s="67"/>
      <c r="TPQ281" s="67"/>
      <c r="TPR281" s="67"/>
      <c r="TPS281" s="67"/>
      <c r="TPT281" s="67"/>
      <c r="TPU281" s="67"/>
      <c r="TPV281" s="67"/>
      <c r="TPW281" s="67"/>
      <c r="TPX281" s="67"/>
      <c r="TPY281" s="67"/>
      <c r="TPZ281" s="67"/>
      <c r="TQA281" s="67"/>
      <c r="TQB281" s="67"/>
      <c r="TQC281" s="67"/>
      <c r="TQD281" s="67"/>
      <c r="TQE281" s="67"/>
      <c r="TQF281" s="67"/>
      <c r="TQG281" s="67"/>
      <c r="TQH281" s="67"/>
      <c r="TQI281" s="67"/>
      <c r="TQJ281" s="67"/>
      <c r="TQK281" s="67"/>
      <c r="TQL281" s="67"/>
      <c r="TQM281" s="67"/>
      <c r="TQN281" s="67"/>
      <c r="TQO281" s="67"/>
      <c r="TQP281" s="67"/>
      <c r="TQQ281" s="67"/>
      <c r="TQR281" s="67"/>
      <c r="TQS281" s="67"/>
      <c r="TQT281" s="67"/>
      <c r="TQU281" s="67"/>
      <c r="TQV281" s="67"/>
      <c r="TQW281" s="67"/>
      <c r="TQX281" s="67"/>
      <c r="TQY281" s="67"/>
      <c r="TQZ281" s="67"/>
      <c r="TRA281" s="67"/>
      <c r="TRB281" s="67"/>
      <c r="TRC281" s="67"/>
      <c r="TRD281" s="67"/>
      <c r="TRE281" s="67"/>
      <c r="TRF281" s="67"/>
      <c r="TRG281" s="67"/>
      <c r="TRH281" s="67"/>
      <c r="TRI281" s="67"/>
      <c r="TRJ281" s="67"/>
      <c r="TRK281" s="67"/>
      <c r="TRL281" s="67"/>
      <c r="TRM281" s="67"/>
      <c r="TRN281" s="67"/>
      <c r="TRO281" s="67"/>
      <c r="TRP281" s="67"/>
      <c r="TRQ281" s="67"/>
      <c r="TRR281" s="67"/>
      <c r="TRS281" s="67"/>
      <c r="TRT281" s="67"/>
      <c r="TRU281" s="67"/>
      <c r="TRV281" s="67"/>
      <c r="TRW281" s="67"/>
      <c r="TRX281" s="67"/>
      <c r="TRY281" s="67"/>
      <c r="TRZ281" s="67"/>
      <c r="TSA281" s="67"/>
      <c r="TSB281" s="67"/>
      <c r="TSC281" s="67"/>
      <c r="TSD281" s="67"/>
      <c r="TSE281" s="67"/>
      <c r="TSF281" s="67"/>
      <c r="TSG281" s="67"/>
      <c r="TSH281" s="67"/>
      <c r="TSI281" s="67"/>
      <c r="TSJ281" s="67"/>
      <c r="TSK281" s="67"/>
      <c r="TSL281" s="67"/>
      <c r="TSM281" s="67"/>
      <c r="TSN281" s="67"/>
      <c r="TSO281" s="67"/>
      <c r="TSP281" s="67"/>
      <c r="TSQ281" s="67"/>
      <c r="TSR281" s="67"/>
      <c r="TSS281" s="67"/>
      <c r="TST281" s="67"/>
      <c r="TSU281" s="67"/>
      <c r="TSV281" s="67"/>
      <c r="TSW281" s="67"/>
      <c r="TSX281" s="67"/>
      <c r="TSY281" s="67"/>
      <c r="TSZ281" s="67"/>
      <c r="TTA281" s="67"/>
      <c r="TTB281" s="67"/>
      <c r="TTC281" s="67"/>
      <c r="TTD281" s="67"/>
      <c r="TTE281" s="67"/>
      <c r="TTF281" s="67"/>
      <c r="TTG281" s="67"/>
      <c r="TTH281" s="67"/>
      <c r="TTI281" s="67"/>
      <c r="TTJ281" s="67"/>
      <c r="TTK281" s="67"/>
      <c r="TTL281" s="67"/>
      <c r="TTM281" s="67"/>
      <c r="TTN281" s="67"/>
      <c r="TTO281" s="67"/>
      <c r="TTP281" s="67"/>
      <c r="TTQ281" s="67"/>
      <c r="TTR281" s="67"/>
      <c r="TTS281" s="67"/>
      <c r="TTT281" s="67"/>
      <c r="TTU281" s="67"/>
      <c r="TTV281" s="67"/>
      <c r="TTW281" s="67"/>
      <c r="TTX281" s="67"/>
      <c r="TTY281" s="67"/>
      <c r="TTZ281" s="67"/>
      <c r="TUA281" s="67"/>
      <c r="TUB281" s="67"/>
      <c r="TUC281" s="67"/>
      <c r="TUD281" s="67"/>
      <c r="TUE281" s="67"/>
      <c r="TUF281" s="67"/>
      <c r="TUG281" s="67"/>
      <c r="TUH281" s="67"/>
      <c r="TUI281" s="67"/>
      <c r="TUJ281" s="67"/>
      <c r="TUK281" s="67"/>
      <c r="TUL281" s="67"/>
      <c r="TUM281" s="67"/>
      <c r="TUN281" s="67"/>
      <c r="TUO281" s="67"/>
      <c r="TUP281" s="67"/>
      <c r="TUQ281" s="67"/>
      <c r="TUR281" s="67"/>
      <c r="TUS281" s="67"/>
      <c r="TUT281" s="67"/>
      <c r="TUU281" s="67"/>
      <c r="TUV281" s="67"/>
      <c r="TUW281" s="67"/>
      <c r="TUX281" s="67"/>
      <c r="TUY281" s="67"/>
      <c r="TUZ281" s="67"/>
      <c r="TVA281" s="67"/>
      <c r="TVB281" s="67"/>
      <c r="TVC281" s="67"/>
      <c r="TVD281" s="67"/>
      <c r="TVE281" s="67"/>
      <c r="TVF281" s="67"/>
      <c r="TVG281" s="67"/>
      <c r="TVH281" s="67"/>
      <c r="TVI281" s="67"/>
      <c r="TVJ281" s="67"/>
      <c r="TVK281" s="67"/>
      <c r="TVL281" s="67"/>
      <c r="TVM281" s="67"/>
      <c r="TVN281" s="67"/>
      <c r="TVO281" s="67"/>
      <c r="TVP281" s="67"/>
      <c r="TVQ281" s="67"/>
      <c r="TVR281" s="67"/>
      <c r="TVS281" s="67"/>
      <c r="TVT281" s="67"/>
      <c r="TVU281" s="67"/>
      <c r="TVV281" s="67"/>
      <c r="TVW281" s="67"/>
      <c r="TVX281" s="67"/>
      <c r="TVY281" s="67"/>
      <c r="TVZ281" s="67"/>
      <c r="TWA281" s="67"/>
      <c r="TWB281" s="67"/>
      <c r="TWC281" s="67"/>
      <c r="TWD281" s="67"/>
      <c r="TWE281" s="67"/>
      <c r="TWF281" s="67"/>
      <c r="TWG281" s="67"/>
      <c r="TWH281" s="67"/>
      <c r="TWI281" s="67"/>
      <c r="TWJ281" s="67"/>
      <c r="TWK281" s="67"/>
      <c r="TWL281" s="67"/>
      <c r="TWM281" s="67"/>
      <c r="TWN281" s="67"/>
      <c r="TWO281" s="67"/>
      <c r="TWP281" s="67"/>
      <c r="TWQ281" s="67"/>
      <c r="TWR281" s="67"/>
      <c r="TWS281" s="67"/>
      <c r="TWT281" s="67"/>
      <c r="TWU281" s="67"/>
      <c r="TWV281" s="67"/>
      <c r="TWW281" s="67"/>
      <c r="TWX281" s="67"/>
      <c r="TWY281" s="67"/>
      <c r="TWZ281" s="67"/>
      <c r="TXA281" s="67"/>
      <c r="TXB281" s="67"/>
      <c r="TXC281" s="67"/>
      <c r="TXD281" s="67"/>
      <c r="TXE281" s="67"/>
      <c r="TXF281" s="67"/>
      <c r="TXG281" s="67"/>
      <c r="TXH281" s="67"/>
      <c r="TXI281" s="67"/>
      <c r="TXJ281" s="67"/>
      <c r="TXK281" s="67"/>
      <c r="TXL281" s="67"/>
      <c r="TXM281" s="67"/>
      <c r="TXN281" s="67"/>
      <c r="TXO281" s="67"/>
      <c r="TXP281" s="67"/>
      <c r="TXQ281" s="67"/>
      <c r="TXR281" s="67"/>
      <c r="TXS281" s="67"/>
      <c r="TXT281" s="67"/>
      <c r="TXU281" s="67"/>
      <c r="TXV281" s="67"/>
      <c r="TXW281" s="67"/>
      <c r="TXX281" s="67"/>
      <c r="TXY281" s="67"/>
      <c r="TXZ281" s="67"/>
      <c r="TYA281" s="67"/>
      <c r="TYB281" s="67"/>
      <c r="TYC281" s="67"/>
      <c r="TYD281" s="67"/>
      <c r="TYE281" s="67"/>
      <c r="TYF281" s="67"/>
      <c r="TYG281" s="67"/>
      <c r="TYH281" s="67"/>
      <c r="TYI281" s="67"/>
      <c r="TYJ281" s="67"/>
      <c r="TYK281" s="67"/>
      <c r="TYL281" s="67"/>
      <c r="TYM281" s="67"/>
      <c r="TYN281" s="67"/>
      <c r="TYO281" s="67"/>
      <c r="TYP281" s="67"/>
      <c r="TYQ281" s="67"/>
      <c r="TYR281" s="67"/>
      <c r="TYS281" s="67"/>
      <c r="TYT281" s="67"/>
      <c r="TYU281" s="67"/>
      <c r="TYV281" s="67"/>
      <c r="TYW281" s="67"/>
      <c r="TYX281" s="67"/>
      <c r="TYY281" s="67"/>
      <c r="TYZ281" s="67"/>
      <c r="TZA281" s="67"/>
      <c r="TZB281" s="67"/>
      <c r="TZC281" s="67"/>
      <c r="TZD281" s="67"/>
      <c r="TZE281" s="67"/>
      <c r="TZF281" s="67"/>
      <c r="TZG281" s="67"/>
      <c r="TZH281" s="67"/>
      <c r="TZI281" s="67"/>
      <c r="TZJ281" s="67"/>
      <c r="TZK281" s="67"/>
      <c r="TZL281" s="67"/>
      <c r="TZM281" s="67"/>
      <c r="TZN281" s="67"/>
      <c r="TZO281" s="67"/>
      <c r="TZP281" s="67"/>
      <c r="TZQ281" s="67"/>
      <c r="TZR281" s="67"/>
      <c r="TZS281" s="67"/>
      <c r="TZT281" s="67"/>
      <c r="TZU281" s="67"/>
      <c r="TZV281" s="67"/>
      <c r="TZW281" s="67"/>
      <c r="TZX281" s="67"/>
      <c r="TZY281" s="67"/>
      <c r="TZZ281" s="67"/>
      <c r="UAA281" s="67"/>
      <c r="UAB281" s="67"/>
      <c r="UAC281" s="67"/>
      <c r="UAD281" s="67"/>
      <c r="UAE281" s="67"/>
      <c r="UAF281" s="67"/>
      <c r="UAG281" s="67"/>
      <c r="UAH281" s="67"/>
      <c r="UAI281" s="67"/>
      <c r="UAJ281" s="67"/>
      <c r="UAK281" s="67"/>
      <c r="UAL281" s="67"/>
      <c r="UAM281" s="67"/>
      <c r="UAN281" s="67"/>
      <c r="UAO281" s="67"/>
      <c r="UAP281" s="67"/>
      <c r="UAQ281" s="67"/>
      <c r="UAR281" s="67"/>
      <c r="UAS281" s="67"/>
      <c r="UAT281" s="67"/>
      <c r="UAU281" s="67"/>
      <c r="UAV281" s="67"/>
      <c r="UAW281" s="67"/>
      <c r="UAX281" s="67"/>
      <c r="UAY281" s="67"/>
      <c r="UAZ281" s="67"/>
      <c r="UBA281" s="67"/>
      <c r="UBB281" s="67"/>
      <c r="UBC281" s="67"/>
      <c r="UBD281" s="67"/>
      <c r="UBE281" s="67"/>
      <c r="UBF281" s="67"/>
      <c r="UBG281" s="67"/>
      <c r="UBH281" s="67"/>
      <c r="UBI281" s="67"/>
      <c r="UBJ281" s="67"/>
      <c r="UBK281" s="67"/>
      <c r="UBL281" s="67"/>
      <c r="UBM281" s="67"/>
      <c r="UBN281" s="67"/>
      <c r="UBO281" s="67"/>
      <c r="UBP281" s="67"/>
      <c r="UBQ281" s="67"/>
      <c r="UBR281" s="67"/>
      <c r="UBS281" s="67"/>
      <c r="UBT281" s="67"/>
      <c r="UBU281" s="67"/>
      <c r="UBV281" s="67"/>
      <c r="UBW281" s="67"/>
      <c r="UBX281" s="67"/>
      <c r="UBY281" s="67"/>
      <c r="UBZ281" s="67"/>
      <c r="UCA281" s="67"/>
      <c r="UCB281" s="67"/>
      <c r="UCC281" s="67"/>
      <c r="UCD281" s="67"/>
      <c r="UCE281" s="67"/>
      <c r="UCF281" s="67"/>
      <c r="UCG281" s="67"/>
      <c r="UCH281" s="67"/>
      <c r="UCI281" s="67"/>
      <c r="UCJ281" s="67"/>
      <c r="UCK281" s="67"/>
      <c r="UCL281" s="67"/>
      <c r="UCM281" s="67"/>
      <c r="UCN281" s="67"/>
      <c r="UCO281" s="67"/>
      <c r="UCP281" s="67"/>
      <c r="UCQ281" s="67"/>
      <c r="UCR281" s="67"/>
      <c r="UCS281" s="67"/>
      <c r="UCT281" s="67"/>
      <c r="UCU281" s="67"/>
      <c r="UCV281" s="67"/>
      <c r="UCW281" s="67"/>
      <c r="UCX281" s="67"/>
      <c r="UCY281" s="67"/>
      <c r="UCZ281" s="67"/>
      <c r="UDA281" s="67"/>
      <c r="UDB281" s="67"/>
      <c r="UDC281" s="67"/>
      <c r="UDD281" s="67"/>
      <c r="UDE281" s="67"/>
      <c r="UDF281" s="67"/>
      <c r="UDG281" s="67"/>
      <c r="UDH281" s="67"/>
      <c r="UDI281" s="67"/>
      <c r="UDJ281" s="67"/>
      <c r="UDK281" s="67"/>
      <c r="UDL281" s="67"/>
      <c r="UDM281" s="67"/>
      <c r="UDN281" s="67"/>
      <c r="UDO281" s="67"/>
      <c r="UDP281" s="67"/>
      <c r="UDQ281" s="67"/>
      <c r="UDR281" s="67"/>
      <c r="UDS281" s="67"/>
      <c r="UDT281" s="67"/>
      <c r="UDU281" s="67"/>
      <c r="UDV281" s="67"/>
      <c r="UDW281" s="67"/>
      <c r="UDX281" s="67"/>
      <c r="UDY281" s="67"/>
      <c r="UDZ281" s="67"/>
      <c r="UEA281" s="67"/>
      <c r="UEB281" s="67"/>
      <c r="UEC281" s="67"/>
      <c r="UED281" s="67"/>
      <c r="UEE281" s="67"/>
      <c r="UEF281" s="67"/>
      <c r="UEG281" s="67"/>
      <c r="UEH281" s="67"/>
      <c r="UEI281" s="67"/>
      <c r="UEJ281" s="67"/>
      <c r="UEK281" s="67"/>
      <c r="UEL281" s="67"/>
      <c r="UEM281" s="67"/>
      <c r="UEN281" s="67"/>
      <c r="UEO281" s="67"/>
      <c r="UEP281" s="67"/>
      <c r="UEQ281" s="67"/>
      <c r="UER281" s="67"/>
      <c r="UES281" s="67"/>
      <c r="UET281" s="67"/>
      <c r="UEU281" s="67"/>
      <c r="UEV281" s="67"/>
      <c r="UEW281" s="67"/>
      <c r="UEX281" s="67"/>
      <c r="UEY281" s="67"/>
      <c r="UEZ281" s="67"/>
      <c r="UFA281" s="67"/>
      <c r="UFB281" s="67"/>
      <c r="UFC281" s="67"/>
      <c r="UFD281" s="67"/>
      <c r="UFE281" s="67"/>
      <c r="UFF281" s="67"/>
      <c r="UFG281" s="67"/>
      <c r="UFH281" s="67"/>
      <c r="UFI281" s="67"/>
      <c r="UFJ281" s="67"/>
      <c r="UFK281" s="67"/>
      <c r="UFL281" s="67"/>
      <c r="UFM281" s="67"/>
      <c r="UFN281" s="67"/>
      <c r="UFO281" s="67"/>
      <c r="UFP281" s="67"/>
      <c r="UFQ281" s="67"/>
      <c r="UFR281" s="67"/>
      <c r="UFS281" s="67"/>
      <c r="UFT281" s="67"/>
      <c r="UFU281" s="67"/>
      <c r="UFV281" s="67"/>
      <c r="UFW281" s="67"/>
      <c r="UFX281" s="67"/>
      <c r="UFY281" s="67"/>
      <c r="UFZ281" s="67"/>
      <c r="UGA281" s="67"/>
      <c r="UGB281" s="67"/>
      <c r="UGC281" s="67"/>
      <c r="UGD281" s="67"/>
      <c r="UGE281" s="67"/>
      <c r="UGF281" s="67"/>
      <c r="UGG281" s="67"/>
      <c r="UGH281" s="67"/>
      <c r="UGI281" s="67"/>
      <c r="UGJ281" s="67"/>
      <c r="UGK281" s="67"/>
      <c r="UGL281" s="67"/>
      <c r="UGM281" s="67"/>
      <c r="UGN281" s="67"/>
      <c r="UGO281" s="67"/>
      <c r="UGP281" s="67"/>
      <c r="UGQ281" s="67"/>
      <c r="UGR281" s="67"/>
      <c r="UGS281" s="67"/>
      <c r="UGT281" s="67"/>
      <c r="UGU281" s="67"/>
      <c r="UGV281" s="67"/>
      <c r="UGW281" s="67"/>
      <c r="UGX281" s="67"/>
      <c r="UGY281" s="67"/>
      <c r="UGZ281" s="67"/>
      <c r="UHA281" s="67"/>
      <c r="UHB281" s="67"/>
      <c r="UHC281" s="67"/>
      <c r="UHD281" s="67"/>
      <c r="UHE281" s="67"/>
      <c r="UHF281" s="67"/>
      <c r="UHG281" s="67"/>
      <c r="UHH281" s="67"/>
      <c r="UHI281" s="67"/>
      <c r="UHJ281" s="67"/>
      <c r="UHK281" s="67"/>
      <c r="UHL281" s="67"/>
      <c r="UHM281" s="67"/>
      <c r="UHN281" s="67"/>
      <c r="UHO281" s="67"/>
      <c r="UHP281" s="67"/>
      <c r="UHQ281" s="67"/>
      <c r="UHR281" s="67"/>
      <c r="UHS281" s="67"/>
      <c r="UHT281" s="67"/>
      <c r="UHU281" s="67"/>
      <c r="UHV281" s="67"/>
      <c r="UHW281" s="67"/>
      <c r="UHX281" s="67"/>
      <c r="UHY281" s="67"/>
      <c r="UHZ281" s="67"/>
      <c r="UIA281" s="67"/>
      <c r="UIB281" s="67"/>
      <c r="UIC281" s="67"/>
      <c r="UID281" s="67"/>
      <c r="UIE281" s="67"/>
      <c r="UIF281" s="67"/>
      <c r="UIG281" s="67"/>
      <c r="UIH281" s="67"/>
      <c r="UII281" s="67"/>
      <c r="UIJ281" s="67"/>
      <c r="UIK281" s="67"/>
      <c r="UIL281" s="67"/>
      <c r="UIM281" s="67"/>
      <c r="UIN281" s="67"/>
      <c r="UIO281" s="67"/>
      <c r="UIP281" s="67"/>
      <c r="UIQ281" s="67"/>
      <c r="UIR281" s="67"/>
      <c r="UIS281" s="67"/>
      <c r="UIT281" s="67"/>
      <c r="UIU281" s="67"/>
      <c r="UIV281" s="67"/>
      <c r="UIW281" s="67"/>
      <c r="UIX281" s="67"/>
      <c r="UIY281" s="67"/>
      <c r="UIZ281" s="67"/>
      <c r="UJA281" s="67"/>
      <c r="UJB281" s="67"/>
      <c r="UJC281" s="67"/>
      <c r="UJD281" s="67"/>
      <c r="UJE281" s="67"/>
      <c r="UJF281" s="67"/>
      <c r="UJG281" s="67"/>
      <c r="UJH281" s="67"/>
      <c r="UJI281" s="67"/>
      <c r="UJJ281" s="67"/>
      <c r="UJK281" s="67"/>
      <c r="UJL281" s="67"/>
      <c r="UJM281" s="67"/>
      <c r="UJN281" s="67"/>
      <c r="UJO281" s="67"/>
      <c r="UJP281" s="67"/>
      <c r="UJQ281" s="67"/>
      <c r="UJR281" s="67"/>
      <c r="UJS281" s="67"/>
      <c r="UJT281" s="67"/>
      <c r="UJU281" s="67"/>
      <c r="UJV281" s="67"/>
      <c r="UJW281" s="67"/>
      <c r="UJX281" s="67"/>
      <c r="UJY281" s="67"/>
      <c r="UJZ281" s="67"/>
      <c r="UKA281" s="67"/>
      <c r="UKB281" s="67"/>
      <c r="UKC281" s="67"/>
      <c r="UKD281" s="67"/>
      <c r="UKE281" s="67"/>
      <c r="UKF281" s="67"/>
      <c r="UKG281" s="67"/>
      <c r="UKH281" s="67"/>
      <c r="UKI281" s="67"/>
      <c r="UKJ281" s="67"/>
      <c r="UKK281" s="67"/>
      <c r="UKL281" s="67"/>
      <c r="UKM281" s="67"/>
      <c r="UKN281" s="67"/>
      <c r="UKO281" s="67"/>
      <c r="UKP281" s="67"/>
      <c r="UKQ281" s="67"/>
      <c r="UKR281" s="67"/>
      <c r="UKS281" s="67"/>
      <c r="UKT281" s="67"/>
      <c r="UKU281" s="67"/>
      <c r="UKV281" s="67"/>
      <c r="UKW281" s="67"/>
      <c r="UKX281" s="67"/>
      <c r="UKY281" s="67"/>
      <c r="UKZ281" s="67"/>
      <c r="ULA281" s="67"/>
      <c r="ULB281" s="67"/>
      <c r="ULC281" s="67"/>
      <c r="ULD281" s="67"/>
      <c r="ULE281" s="67"/>
      <c r="ULF281" s="67"/>
      <c r="ULG281" s="67"/>
      <c r="ULH281" s="67"/>
      <c r="ULI281" s="67"/>
      <c r="ULJ281" s="67"/>
      <c r="ULK281" s="67"/>
      <c r="ULL281" s="67"/>
      <c r="ULM281" s="67"/>
      <c r="ULN281" s="67"/>
      <c r="ULO281" s="67"/>
      <c r="ULP281" s="67"/>
      <c r="ULQ281" s="67"/>
      <c r="ULR281" s="67"/>
      <c r="ULS281" s="67"/>
      <c r="ULT281" s="67"/>
      <c r="ULU281" s="67"/>
      <c r="ULV281" s="67"/>
      <c r="ULW281" s="67"/>
      <c r="ULX281" s="67"/>
      <c r="ULY281" s="67"/>
      <c r="ULZ281" s="67"/>
      <c r="UMA281" s="67"/>
      <c r="UMB281" s="67"/>
      <c r="UMC281" s="67"/>
      <c r="UMD281" s="67"/>
      <c r="UME281" s="67"/>
      <c r="UMF281" s="67"/>
      <c r="UMG281" s="67"/>
      <c r="UMH281" s="67"/>
      <c r="UMI281" s="67"/>
      <c r="UMJ281" s="67"/>
      <c r="UMK281" s="67"/>
      <c r="UML281" s="67"/>
      <c r="UMM281" s="67"/>
      <c r="UMN281" s="67"/>
      <c r="UMO281" s="67"/>
      <c r="UMP281" s="67"/>
      <c r="UMQ281" s="67"/>
      <c r="UMR281" s="67"/>
      <c r="UMS281" s="67"/>
      <c r="UMT281" s="67"/>
      <c r="UMU281" s="67"/>
      <c r="UMV281" s="67"/>
      <c r="UMW281" s="67"/>
      <c r="UMX281" s="67"/>
      <c r="UMY281" s="67"/>
      <c r="UMZ281" s="67"/>
      <c r="UNA281" s="67"/>
      <c r="UNB281" s="67"/>
      <c r="UNC281" s="67"/>
      <c r="UND281" s="67"/>
      <c r="UNE281" s="67"/>
      <c r="UNF281" s="67"/>
      <c r="UNG281" s="67"/>
      <c r="UNH281" s="67"/>
      <c r="UNI281" s="67"/>
      <c r="UNJ281" s="67"/>
      <c r="UNK281" s="67"/>
      <c r="UNL281" s="67"/>
      <c r="UNM281" s="67"/>
      <c r="UNN281" s="67"/>
      <c r="UNO281" s="67"/>
      <c r="UNP281" s="67"/>
      <c r="UNQ281" s="67"/>
      <c r="UNR281" s="67"/>
      <c r="UNS281" s="67"/>
      <c r="UNT281" s="67"/>
      <c r="UNU281" s="67"/>
      <c r="UNV281" s="67"/>
      <c r="UNW281" s="67"/>
      <c r="UNX281" s="67"/>
      <c r="UNY281" s="67"/>
      <c r="UNZ281" s="67"/>
      <c r="UOA281" s="67"/>
      <c r="UOB281" s="67"/>
      <c r="UOC281" s="67"/>
      <c r="UOD281" s="67"/>
      <c r="UOE281" s="67"/>
      <c r="UOF281" s="67"/>
      <c r="UOG281" s="67"/>
      <c r="UOH281" s="67"/>
      <c r="UOI281" s="67"/>
      <c r="UOJ281" s="67"/>
      <c r="UOK281" s="67"/>
      <c r="UOL281" s="67"/>
      <c r="UOM281" s="67"/>
      <c r="UON281" s="67"/>
      <c r="UOO281" s="67"/>
      <c r="UOP281" s="67"/>
      <c r="UOQ281" s="67"/>
      <c r="UOR281" s="67"/>
      <c r="UOS281" s="67"/>
      <c r="UOT281" s="67"/>
      <c r="UOU281" s="67"/>
      <c r="UOV281" s="67"/>
      <c r="UOW281" s="67"/>
      <c r="UOX281" s="67"/>
      <c r="UOY281" s="67"/>
      <c r="UOZ281" s="67"/>
      <c r="UPA281" s="67"/>
      <c r="UPB281" s="67"/>
      <c r="UPC281" s="67"/>
      <c r="UPD281" s="67"/>
      <c r="UPE281" s="67"/>
      <c r="UPF281" s="67"/>
      <c r="UPG281" s="67"/>
      <c r="UPH281" s="67"/>
      <c r="UPI281" s="67"/>
      <c r="UPJ281" s="67"/>
      <c r="UPK281" s="67"/>
      <c r="UPL281" s="67"/>
      <c r="UPM281" s="67"/>
      <c r="UPN281" s="67"/>
      <c r="UPO281" s="67"/>
      <c r="UPP281" s="67"/>
      <c r="UPQ281" s="67"/>
      <c r="UPR281" s="67"/>
      <c r="UPS281" s="67"/>
      <c r="UPT281" s="67"/>
      <c r="UPU281" s="67"/>
      <c r="UPV281" s="67"/>
      <c r="UPW281" s="67"/>
      <c r="UPX281" s="67"/>
      <c r="UPY281" s="67"/>
      <c r="UPZ281" s="67"/>
      <c r="UQA281" s="67"/>
      <c r="UQB281" s="67"/>
      <c r="UQC281" s="67"/>
      <c r="UQD281" s="67"/>
      <c r="UQE281" s="67"/>
      <c r="UQF281" s="67"/>
      <c r="UQG281" s="67"/>
      <c r="UQH281" s="67"/>
      <c r="UQI281" s="67"/>
      <c r="UQJ281" s="67"/>
      <c r="UQK281" s="67"/>
      <c r="UQL281" s="67"/>
      <c r="UQM281" s="67"/>
      <c r="UQN281" s="67"/>
      <c r="UQO281" s="67"/>
      <c r="UQP281" s="67"/>
      <c r="UQQ281" s="67"/>
      <c r="UQR281" s="67"/>
      <c r="UQS281" s="67"/>
      <c r="UQT281" s="67"/>
      <c r="UQU281" s="67"/>
      <c r="UQV281" s="67"/>
      <c r="UQW281" s="67"/>
      <c r="UQX281" s="67"/>
      <c r="UQY281" s="67"/>
      <c r="UQZ281" s="67"/>
      <c r="URA281" s="67"/>
      <c r="URB281" s="67"/>
      <c r="URC281" s="67"/>
      <c r="URD281" s="67"/>
      <c r="URE281" s="67"/>
      <c r="URF281" s="67"/>
      <c r="URG281" s="67"/>
      <c r="URH281" s="67"/>
      <c r="URI281" s="67"/>
      <c r="URJ281" s="67"/>
      <c r="URK281" s="67"/>
      <c r="URL281" s="67"/>
      <c r="URM281" s="67"/>
      <c r="URN281" s="67"/>
      <c r="URO281" s="67"/>
      <c r="URP281" s="67"/>
      <c r="URQ281" s="67"/>
      <c r="URR281" s="67"/>
      <c r="URS281" s="67"/>
      <c r="URT281" s="67"/>
      <c r="URU281" s="67"/>
      <c r="URV281" s="67"/>
      <c r="URW281" s="67"/>
      <c r="URX281" s="67"/>
      <c r="URY281" s="67"/>
      <c r="URZ281" s="67"/>
      <c r="USA281" s="67"/>
      <c r="USB281" s="67"/>
      <c r="USC281" s="67"/>
      <c r="USD281" s="67"/>
      <c r="USE281" s="67"/>
      <c r="USF281" s="67"/>
      <c r="USG281" s="67"/>
      <c r="USH281" s="67"/>
      <c r="USI281" s="67"/>
      <c r="USJ281" s="67"/>
      <c r="USK281" s="67"/>
      <c r="USL281" s="67"/>
      <c r="USM281" s="67"/>
      <c r="USN281" s="67"/>
      <c r="USO281" s="67"/>
      <c r="USP281" s="67"/>
      <c r="USQ281" s="67"/>
      <c r="USR281" s="67"/>
      <c r="USS281" s="67"/>
      <c r="UST281" s="67"/>
      <c r="USU281" s="67"/>
      <c r="USV281" s="67"/>
      <c r="USW281" s="67"/>
      <c r="USX281" s="67"/>
      <c r="USY281" s="67"/>
      <c r="USZ281" s="67"/>
      <c r="UTA281" s="67"/>
      <c r="UTB281" s="67"/>
      <c r="UTC281" s="67"/>
      <c r="UTD281" s="67"/>
      <c r="UTE281" s="67"/>
      <c r="UTF281" s="67"/>
      <c r="UTG281" s="67"/>
      <c r="UTH281" s="67"/>
      <c r="UTI281" s="67"/>
      <c r="UTJ281" s="67"/>
      <c r="UTK281" s="67"/>
      <c r="UTL281" s="67"/>
      <c r="UTM281" s="67"/>
      <c r="UTN281" s="67"/>
      <c r="UTO281" s="67"/>
      <c r="UTP281" s="67"/>
      <c r="UTQ281" s="67"/>
      <c r="UTR281" s="67"/>
      <c r="UTS281" s="67"/>
      <c r="UTT281" s="67"/>
      <c r="UTU281" s="67"/>
      <c r="UTV281" s="67"/>
      <c r="UTW281" s="67"/>
      <c r="UTX281" s="67"/>
      <c r="UTY281" s="67"/>
      <c r="UTZ281" s="67"/>
      <c r="UUA281" s="67"/>
      <c r="UUB281" s="67"/>
      <c r="UUC281" s="67"/>
      <c r="UUD281" s="67"/>
      <c r="UUE281" s="67"/>
      <c r="UUF281" s="67"/>
      <c r="UUG281" s="67"/>
      <c r="UUH281" s="67"/>
      <c r="UUI281" s="67"/>
      <c r="UUJ281" s="67"/>
      <c r="UUK281" s="67"/>
      <c r="UUL281" s="67"/>
      <c r="UUM281" s="67"/>
      <c r="UUN281" s="67"/>
      <c r="UUO281" s="67"/>
      <c r="UUP281" s="67"/>
      <c r="UUQ281" s="67"/>
      <c r="UUR281" s="67"/>
      <c r="UUS281" s="67"/>
      <c r="UUT281" s="67"/>
      <c r="UUU281" s="67"/>
      <c r="UUV281" s="67"/>
      <c r="UUW281" s="67"/>
      <c r="UUX281" s="67"/>
      <c r="UUY281" s="67"/>
      <c r="UUZ281" s="67"/>
      <c r="UVA281" s="67"/>
      <c r="UVB281" s="67"/>
      <c r="UVC281" s="67"/>
      <c r="UVD281" s="67"/>
      <c r="UVE281" s="67"/>
      <c r="UVF281" s="67"/>
      <c r="UVG281" s="67"/>
      <c r="UVH281" s="67"/>
      <c r="UVI281" s="67"/>
      <c r="UVJ281" s="67"/>
      <c r="UVK281" s="67"/>
      <c r="UVL281" s="67"/>
      <c r="UVM281" s="67"/>
      <c r="UVN281" s="67"/>
      <c r="UVO281" s="67"/>
      <c r="UVP281" s="67"/>
      <c r="UVQ281" s="67"/>
      <c r="UVR281" s="67"/>
      <c r="UVS281" s="67"/>
      <c r="UVT281" s="67"/>
      <c r="UVU281" s="67"/>
      <c r="UVV281" s="67"/>
      <c r="UVW281" s="67"/>
      <c r="UVX281" s="67"/>
      <c r="UVY281" s="67"/>
      <c r="UVZ281" s="67"/>
      <c r="UWA281" s="67"/>
      <c r="UWB281" s="67"/>
      <c r="UWC281" s="67"/>
      <c r="UWD281" s="67"/>
      <c r="UWE281" s="67"/>
      <c r="UWF281" s="67"/>
      <c r="UWG281" s="67"/>
      <c r="UWH281" s="67"/>
      <c r="UWI281" s="67"/>
      <c r="UWJ281" s="67"/>
      <c r="UWK281" s="67"/>
      <c r="UWL281" s="67"/>
      <c r="UWM281" s="67"/>
      <c r="UWN281" s="67"/>
      <c r="UWO281" s="67"/>
      <c r="UWP281" s="67"/>
      <c r="UWQ281" s="67"/>
      <c r="UWR281" s="67"/>
      <c r="UWS281" s="67"/>
      <c r="UWT281" s="67"/>
      <c r="UWU281" s="67"/>
      <c r="UWV281" s="67"/>
      <c r="UWW281" s="67"/>
      <c r="UWX281" s="67"/>
      <c r="UWY281" s="67"/>
      <c r="UWZ281" s="67"/>
      <c r="UXA281" s="67"/>
      <c r="UXB281" s="67"/>
      <c r="UXC281" s="67"/>
      <c r="UXD281" s="67"/>
      <c r="UXE281" s="67"/>
      <c r="UXF281" s="67"/>
      <c r="UXG281" s="67"/>
      <c r="UXH281" s="67"/>
      <c r="UXI281" s="67"/>
      <c r="UXJ281" s="67"/>
      <c r="UXK281" s="67"/>
      <c r="UXL281" s="67"/>
      <c r="UXM281" s="67"/>
      <c r="UXN281" s="67"/>
      <c r="UXO281" s="67"/>
      <c r="UXP281" s="67"/>
      <c r="UXQ281" s="67"/>
      <c r="UXR281" s="67"/>
      <c r="UXS281" s="67"/>
      <c r="UXT281" s="67"/>
      <c r="UXU281" s="67"/>
      <c r="UXV281" s="67"/>
      <c r="UXW281" s="67"/>
      <c r="UXX281" s="67"/>
      <c r="UXY281" s="67"/>
      <c r="UXZ281" s="67"/>
      <c r="UYA281" s="67"/>
      <c r="UYB281" s="67"/>
      <c r="UYC281" s="67"/>
      <c r="UYD281" s="67"/>
      <c r="UYE281" s="67"/>
      <c r="UYF281" s="67"/>
      <c r="UYG281" s="67"/>
      <c r="UYH281" s="67"/>
      <c r="UYI281" s="67"/>
      <c r="UYJ281" s="67"/>
      <c r="UYK281" s="67"/>
      <c r="UYL281" s="67"/>
      <c r="UYM281" s="67"/>
      <c r="UYN281" s="67"/>
      <c r="UYO281" s="67"/>
      <c r="UYP281" s="67"/>
      <c r="UYQ281" s="67"/>
      <c r="UYR281" s="67"/>
      <c r="UYS281" s="67"/>
      <c r="UYT281" s="67"/>
      <c r="UYU281" s="67"/>
      <c r="UYV281" s="67"/>
      <c r="UYW281" s="67"/>
      <c r="UYX281" s="67"/>
      <c r="UYY281" s="67"/>
      <c r="UYZ281" s="67"/>
      <c r="UZA281" s="67"/>
      <c r="UZB281" s="67"/>
      <c r="UZC281" s="67"/>
      <c r="UZD281" s="67"/>
      <c r="UZE281" s="67"/>
      <c r="UZF281" s="67"/>
      <c r="UZG281" s="67"/>
      <c r="UZH281" s="67"/>
      <c r="UZI281" s="67"/>
      <c r="UZJ281" s="67"/>
      <c r="UZK281" s="67"/>
      <c r="UZL281" s="67"/>
      <c r="UZM281" s="67"/>
      <c r="UZN281" s="67"/>
      <c r="UZO281" s="67"/>
      <c r="UZP281" s="67"/>
      <c r="UZQ281" s="67"/>
      <c r="UZR281" s="67"/>
      <c r="UZS281" s="67"/>
      <c r="UZT281" s="67"/>
      <c r="UZU281" s="67"/>
      <c r="UZV281" s="67"/>
      <c r="UZW281" s="67"/>
      <c r="UZX281" s="67"/>
      <c r="UZY281" s="67"/>
      <c r="UZZ281" s="67"/>
      <c r="VAA281" s="67"/>
      <c r="VAB281" s="67"/>
      <c r="VAC281" s="67"/>
      <c r="VAD281" s="67"/>
      <c r="VAE281" s="67"/>
      <c r="VAF281" s="67"/>
      <c r="VAG281" s="67"/>
      <c r="VAH281" s="67"/>
      <c r="VAI281" s="67"/>
      <c r="VAJ281" s="67"/>
      <c r="VAK281" s="67"/>
      <c r="VAL281" s="67"/>
      <c r="VAM281" s="67"/>
      <c r="VAN281" s="67"/>
      <c r="VAO281" s="67"/>
      <c r="VAP281" s="67"/>
      <c r="VAQ281" s="67"/>
      <c r="VAR281" s="67"/>
      <c r="VAS281" s="67"/>
      <c r="VAT281" s="67"/>
      <c r="VAU281" s="67"/>
      <c r="VAV281" s="67"/>
      <c r="VAW281" s="67"/>
      <c r="VAX281" s="67"/>
      <c r="VAY281" s="67"/>
      <c r="VAZ281" s="67"/>
      <c r="VBA281" s="67"/>
      <c r="VBB281" s="67"/>
      <c r="VBC281" s="67"/>
      <c r="VBD281" s="67"/>
      <c r="VBE281" s="67"/>
      <c r="VBF281" s="67"/>
      <c r="VBG281" s="67"/>
      <c r="VBH281" s="67"/>
      <c r="VBI281" s="67"/>
      <c r="VBJ281" s="67"/>
      <c r="VBK281" s="67"/>
      <c r="VBL281" s="67"/>
      <c r="VBM281" s="67"/>
      <c r="VBN281" s="67"/>
      <c r="VBO281" s="67"/>
      <c r="VBP281" s="67"/>
      <c r="VBQ281" s="67"/>
      <c r="VBR281" s="67"/>
      <c r="VBS281" s="67"/>
      <c r="VBT281" s="67"/>
      <c r="VBU281" s="67"/>
      <c r="VBV281" s="67"/>
      <c r="VBW281" s="67"/>
      <c r="VBX281" s="67"/>
      <c r="VBY281" s="67"/>
      <c r="VBZ281" s="67"/>
      <c r="VCA281" s="67"/>
      <c r="VCB281" s="67"/>
      <c r="VCC281" s="67"/>
      <c r="VCD281" s="67"/>
      <c r="VCE281" s="67"/>
      <c r="VCF281" s="67"/>
      <c r="VCG281" s="67"/>
      <c r="VCH281" s="67"/>
      <c r="VCI281" s="67"/>
      <c r="VCJ281" s="67"/>
      <c r="VCK281" s="67"/>
      <c r="VCL281" s="67"/>
      <c r="VCM281" s="67"/>
      <c r="VCN281" s="67"/>
      <c r="VCO281" s="67"/>
      <c r="VCP281" s="67"/>
      <c r="VCQ281" s="67"/>
      <c r="VCR281" s="67"/>
      <c r="VCS281" s="67"/>
      <c r="VCT281" s="67"/>
      <c r="VCU281" s="67"/>
      <c r="VCV281" s="67"/>
      <c r="VCW281" s="67"/>
      <c r="VCX281" s="67"/>
      <c r="VCY281" s="67"/>
      <c r="VCZ281" s="67"/>
      <c r="VDA281" s="67"/>
      <c r="VDB281" s="67"/>
      <c r="VDC281" s="67"/>
      <c r="VDD281" s="67"/>
      <c r="VDE281" s="67"/>
      <c r="VDF281" s="67"/>
      <c r="VDG281" s="67"/>
      <c r="VDH281" s="67"/>
      <c r="VDI281" s="67"/>
      <c r="VDJ281" s="67"/>
      <c r="VDK281" s="67"/>
      <c r="VDL281" s="67"/>
      <c r="VDM281" s="67"/>
      <c r="VDN281" s="67"/>
      <c r="VDO281" s="67"/>
      <c r="VDP281" s="67"/>
      <c r="VDQ281" s="67"/>
      <c r="VDR281" s="67"/>
      <c r="VDS281" s="67"/>
      <c r="VDT281" s="67"/>
      <c r="VDU281" s="67"/>
      <c r="VDV281" s="67"/>
      <c r="VDW281" s="67"/>
      <c r="VDX281" s="67"/>
      <c r="VDY281" s="67"/>
      <c r="VDZ281" s="67"/>
      <c r="VEA281" s="67"/>
      <c r="VEB281" s="67"/>
      <c r="VEC281" s="67"/>
      <c r="VED281" s="67"/>
      <c r="VEE281" s="67"/>
      <c r="VEF281" s="67"/>
      <c r="VEG281" s="67"/>
      <c r="VEH281" s="67"/>
      <c r="VEI281" s="67"/>
      <c r="VEJ281" s="67"/>
      <c r="VEK281" s="67"/>
      <c r="VEL281" s="67"/>
      <c r="VEM281" s="67"/>
      <c r="VEN281" s="67"/>
      <c r="VEO281" s="67"/>
      <c r="VEP281" s="67"/>
      <c r="VEQ281" s="67"/>
      <c r="VER281" s="67"/>
      <c r="VES281" s="67"/>
      <c r="VET281" s="67"/>
      <c r="VEU281" s="67"/>
      <c r="VEV281" s="67"/>
      <c r="VEW281" s="67"/>
      <c r="VEX281" s="67"/>
      <c r="VEY281" s="67"/>
      <c r="VEZ281" s="67"/>
      <c r="VFA281" s="67"/>
      <c r="VFB281" s="67"/>
      <c r="VFC281" s="67"/>
      <c r="VFD281" s="67"/>
      <c r="VFE281" s="67"/>
      <c r="VFF281" s="67"/>
      <c r="VFG281" s="67"/>
      <c r="VFH281" s="67"/>
      <c r="VFI281" s="67"/>
      <c r="VFJ281" s="67"/>
      <c r="VFK281" s="67"/>
      <c r="VFL281" s="67"/>
      <c r="VFM281" s="67"/>
      <c r="VFN281" s="67"/>
      <c r="VFO281" s="67"/>
      <c r="VFP281" s="67"/>
      <c r="VFQ281" s="67"/>
      <c r="VFR281" s="67"/>
      <c r="VFS281" s="67"/>
      <c r="VFT281" s="67"/>
      <c r="VFU281" s="67"/>
      <c r="VFV281" s="67"/>
      <c r="VFW281" s="67"/>
      <c r="VFX281" s="67"/>
      <c r="VFY281" s="67"/>
      <c r="VFZ281" s="67"/>
      <c r="VGA281" s="67"/>
      <c r="VGB281" s="67"/>
      <c r="VGC281" s="67"/>
      <c r="VGD281" s="67"/>
      <c r="VGE281" s="67"/>
      <c r="VGF281" s="67"/>
      <c r="VGG281" s="67"/>
      <c r="VGH281" s="67"/>
      <c r="VGI281" s="67"/>
      <c r="VGJ281" s="67"/>
      <c r="VGK281" s="67"/>
      <c r="VGL281" s="67"/>
      <c r="VGM281" s="67"/>
      <c r="VGN281" s="67"/>
      <c r="VGO281" s="67"/>
      <c r="VGP281" s="67"/>
      <c r="VGQ281" s="67"/>
      <c r="VGR281" s="67"/>
      <c r="VGS281" s="67"/>
      <c r="VGT281" s="67"/>
      <c r="VGU281" s="67"/>
      <c r="VGV281" s="67"/>
      <c r="VGW281" s="67"/>
      <c r="VGX281" s="67"/>
      <c r="VGY281" s="67"/>
      <c r="VGZ281" s="67"/>
      <c r="VHA281" s="67"/>
      <c r="VHB281" s="67"/>
      <c r="VHC281" s="67"/>
      <c r="VHD281" s="67"/>
      <c r="VHE281" s="67"/>
      <c r="VHF281" s="67"/>
      <c r="VHG281" s="67"/>
      <c r="VHH281" s="67"/>
      <c r="VHI281" s="67"/>
      <c r="VHJ281" s="67"/>
      <c r="VHK281" s="67"/>
      <c r="VHL281" s="67"/>
      <c r="VHM281" s="67"/>
      <c r="VHN281" s="67"/>
      <c r="VHO281" s="67"/>
      <c r="VHP281" s="67"/>
      <c r="VHQ281" s="67"/>
      <c r="VHR281" s="67"/>
      <c r="VHS281" s="67"/>
      <c r="VHT281" s="67"/>
      <c r="VHU281" s="67"/>
      <c r="VHV281" s="67"/>
      <c r="VHW281" s="67"/>
      <c r="VHX281" s="67"/>
      <c r="VHY281" s="67"/>
      <c r="VHZ281" s="67"/>
      <c r="VIA281" s="67"/>
      <c r="VIB281" s="67"/>
      <c r="VIC281" s="67"/>
      <c r="VID281" s="67"/>
      <c r="VIE281" s="67"/>
      <c r="VIF281" s="67"/>
      <c r="VIG281" s="67"/>
      <c r="VIH281" s="67"/>
      <c r="VII281" s="67"/>
      <c r="VIJ281" s="67"/>
      <c r="VIK281" s="67"/>
      <c r="VIL281" s="67"/>
      <c r="VIM281" s="67"/>
      <c r="VIN281" s="67"/>
      <c r="VIO281" s="67"/>
      <c r="VIP281" s="67"/>
      <c r="VIQ281" s="67"/>
      <c r="VIR281" s="67"/>
      <c r="VIS281" s="67"/>
      <c r="VIT281" s="67"/>
      <c r="VIU281" s="67"/>
      <c r="VIV281" s="67"/>
      <c r="VIW281" s="67"/>
      <c r="VIX281" s="67"/>
      <c r="VIY281" s="67"/>
      <c r="VIZ281" s="67"/>
      <c r="VJA281" s="67"/>
      <c r="VJB281" s="67"/>
      <c r="VJC281" s="67"/>
      <c r="VJD281" s="67"/>
      <c r="VJE281" s="67"/>
      <c r="VJF281" s="67"/>
      <c r="VJG281" s="67"/>
      <c r="VJH281" s="67"/>
      <c r="VJI281" s="67"/>
      <c r="VJJ281" s="67"/>
      <c r="VJK281" s="67"/>
      <c r="VJL281" s="67"/>
      <c r="VJM281" s="67"/>
      <c r="VJN281" s="67"/>
      <c r="VJO281" s="67"/>
      <c r="VJP281" s="67"/>
      <c r="VJQ281" s="67"/>
      <c r="VJR281" s="67"/>
      <c r="VJS281" s="67"/>
      <c r="VJT281" s="67"/>
      <c r="VJU281" s="67"/>
      <c r="VJV281" s="67"/>
      <c r="VJW281" s="67"/>
      <c r="VJX281" s="67"/>
      <c r="VJY281" s="67"/>
      <c r="VJZ281" s="67"/>
      <c r="VKA281" s="67"/>
      <c r="VKB281" s="67"/>
      <c r="VKC281" s="67"/>
      <c r="VKD281" s="67"/>
      <c r="VKE281" s="67"/>
      <c r="VKF281" s="67"/>
      <c r="VKG281" s="67"/>
      <c r="VKH281" s="67"/>
      <c r="VKI281" s="67"/>
      <c r="VKJ281" s="67"/>
      <c r="VKK281" s="67"/>
      <c r="VKL281" s="67"/>
      <c r="VKM281" s="67"/>
      <c r="VKN281" s="67"/>
      <c r="VKO281" s="67"/>
      <c r="VKP281" s="67"/>
      <c r="VKQ281" s="67"/>
      <c r="VKR281" s="67"/>
      <c r="VKS281" s="67"/>
      <c r="VKT281" s="67"/>
      <c r="VKU281" s="67"/>
      <c r="VKV281" s="67"/>
      <c r="VKW281" s="67"/>
      <c r="VKX281" s="67"/>
      <c r="VKY281" s="67"/>
      <c r="VKZ281" s="67"/>
      <c r="VLA281" s="67"/>
      <c r="VLB281" s="67"/>
      <c r="VLC281" s="67"/>
      <c r="VLD281" s="67"/>
      <c r="VLE281" s="67"/>
      <c r="VLF281" s="67"/>
      <c r="VLG281" s="67"/>
      <c r="VLH281" s="67"/>
      <c r="VLI281" s="67"/>
      <c r="VLJ281" s="67"/>
      <c r="VLK281" s="67"/>
      <c r="VLL281" s="67"/>
      <c r="VLM281" s="67"/>
      <c r="VLN281" s="67"/>
      <c r="VLO281" s="67"/>
      <c r="VLP281" s="67"/>
      <c r="VLQ281" s="67"/>
      <c r="VLR281" s="67"/>
      <c r="VLS281" s="67"/>
      <c r="VLT281" s="67"/>
      <c r="VLU281" s="67"/>
      <c r="VLV281" s="67"/>
      <c r="VLW281" s="67"/>
      <c r="VLX281" s="67"/>
      <c r="VLY281" s="67"/>
      <c r="VLZ281" s="67"/>
      <c r="VMA281" s="67"/>
      <c r="VMB281" s="67"/>
      <c r="VMC281" s="67"/>
      <c r="VMD281" s="67"/>
      <c r="VME281" s="67"/>
      <c r="VMF281" s="67"/>
      <c r="VMG281" s="67"/>
      <c r="VMH281" s="67"/>
      <c r="VMI281" s="67"/>
      <c r="VMJ281" s="67"/>
      <c r="VMK281" s="67"/>
      <c r="VML281" s="67"/>
      <c r="VMM281" s="67"/>
      <c r="VMN281" s="67"/>
      <c r="VMO281" s="67"/>
      <c r="VMP281" s="67"/>
      <c r="VMQ281" s="67"/>
      <c r="VMR281" s="67"/>
      <c r="VMS281" s="67"/>
      <c r="VMT281" s="67"/>
      <c r="VMU281" s="67"/>
      <c r="VMV281" s="67"/>
      <c r="VMW281" s="67"/>
      <c r="VMX281" s="67"/>
      <c r="VMY281" s="67"/>
      <c r="VMZ281" s="67"/>
      <c r="VNA281" s="67"/>
      <c r="VNB281" s="67"/>
      <c r="VNC281" s="67"/>
      <c r="VND281" s="67"/>
      <c r="VNE281" s="67"/>
      <c r="VNF281" s="67"/>
      <c r="VNG281" s="67"/>
      <c r="VNH281" s="67"/>
      <c r="VNI281" s="67"/>
      <c r="VNJ281" s="67"/>
      <c r="VNK281" s="67"/>
      <c r="VNL281" s="67"/>
      <c r="VNM281" s="67"/>
      <c r="VNN281" s="67"/>
      <c r="VNO281" s="67"/>
      <c r="VNP281" s="67"/>
      <c r="VNQ281" s="67"/>
      <c r="VNR281" s="67"/>
      <c r="VNS281" s="67"/>
      <c r="VNT281" s="67"/>
      <c r="VNU281" s="67"/>
      <c r="VNV281" s="67"/>
      <c r="VNW281" s="67"/>
      <c r="VNX281" s="67"/>
      <c r="VNY281" s="67"/>
      <c r="VNZ281" s="67"/>
      <c r="VOA281" s="67"/>
      <c r="VOB281" s="67"/>
      <c r="VOC281" s="67"/>
      <c r="VOD281" s="67"/>
      <c r="VOE281" s="67"/>
      <c r="VOF281" s="67"/>
      <c r="VOG281" s="67"/>
      <c r="VOH281" s="67"/>
      <c r="VOI281" s="67"/>
      <c r="VOJ281" s="67"/>
      <c r="VOK281" s="67"/>
      <c r="VOL281" s="67"/>
      <c r="VOM281" s="67"/>
      <c r="VON281" s="67"/>
      <c r="VOO281" s="67"/>
      <c r="VOP281" s="67"/>
      <c r="VOQ281" s="67"/>
      <c r="VOR281" s="67"/>
      <c r="VOS281" s="67"/>
      <c r="VOT281" s="67"/>
      <c r="VOU281" s="67"/>
      <c r="VOV281" s="67"/>
      <c r="VOW281" s="67"/>
      <c r="VOX281" s="67"/>
      <c r="VOY281" s="67"/>
      <c r="VOZ281" s="67"/>
      <c r="VPA281" s="67"/>
      <c r="VPB281" s="67"/>
      <c r="VPC281" s="67"/>
      <c r="VPD281" s="67"/>
      <c r="VPE281" s="67"/>
      <c r="VPF281" s="67"/>
      <c r="VPG281" s="67"/>
      <c r="VPH281" s="67"/>
      <c r="VPI281" s="67"/>
      <c r="VPJ281" s="67"/>
      <c r="VPK281" s="67"/>
      <c r="VPL281" s="67"/>
      <c r="VPM281" s="67"/>
      <c r="VPN281" s="67"/>
      <c r="VPO281" s="67"/>
      <c r="VPP281" s="67"/>
      <c r="VPQ281" s="67"/>
      <c r="VPR281" s="67"/>
      <c r="VPS281" s="67"/>
      <c r="VPT281" s="67"/>
      <c r="VPU281" s="67"/>
      <c r="VPV281" s="67"/>
      <c r="VPW281" s="67"/>
      <c r="VPX281" s="67"/>
      <c r="VPY281" s="67"/>
      <c r="VPZ281" s="67"/>
      <c r="VQA281" s="67"/>
      <c r="VQB281" s="67"/>
      <c r="VQC281" s="67"/>
      <c r="VQD281" s="67"/>
      <c r="VQE281" s="67"/>
      <c r="VQF281" s="67"/>
      <c r="VQG281" s="67"/>
      <c r="VQH281" s="67"/>
      <c r="VQI281" s="67"/>
      <c r="VQJ281" s="67"/>
      <c r="VQK281" s="67"/>
      <c r="VQL281" s="67"/>
      <c r="VQM281" s="67"/>
      <c r="VQN281" s="67"/>
      <c r="VQO281" s="67"/>
      <c r="VQP281" s="67"/>
      <c r="VQQ281" s="67"/>
      <c r="VQR281" s="67"/>
      <c r="VQS281" s="67"/>
      <c r="VQT281" s="67"/>
      <c r="VQU281" s="67"/>
      <c r="VQV281" s="67"/>
      <c r="VQW281" s="67"/>
      <c r="VQX281" s="67"/>
      <c r="VQY281" s="67"/>
      <c r="VQZ281" s="67"/>
      <c r="VRA281" s="67"/>
      <c r="VRB281" s="67"/>
      <c r="VRC281" s="67"/>
      <c r="VRD281" s="67"/>
      <c r="VRE281" s="67"/>
      <c r="VRF281" s="67"/>
      <c r="VRG281" s="67"/>
      <c r="VRH281" s="67"/>
      <c r="VRI281" s="67"/>
      <c r="VRJ281" s="67"/>
      <c r="VRK281" s="67"/>
      <c r="VRL281" s="67"/>
      <c r="VRM281" s="67"/>
      <c r="VRN281" s="67"/>
      <c r="VRO281" s="67"/>
      <c r="VRP281" s="67"/>
      <c r="VRQ281" s="67"/>
      <c r="VRR281" s="67"/>
      <c r="VRS281" s="67"/>
      <c r="VRT281" s="67"/>
      <c r="VRU281" s="67"/>
      <c r="VRV281" s="67"/>
      <c r="VRW281" s="67"/>
      <c r="VRX281" s="67"/>
      <c r="VRY281" s="67"/>
      <c r="VRZ281" s="67"/>
      <c r="VSA281" s="67"/>
      <c r="VSB281" s="67"/>
      <c r="VSC281" s="67"/>
      <c r="VSD281" s="67"/>
      <c r="VSE281" s="67"/>
      <c r="VSF281" s="67"/>
      <c r="VSG281" s="67"/>
      <c r="VSH281" s="67"/>
      <c r="VSI281" s="67"/>
      <c r="VSJ281" s="67"/>
      <c r="VSK281" s="67"/>
      <c r="VSL281" s="67"/>
      <c r="VSM281" s="67"/>
      <c r="VSN281" s="67"/>
      <c r="VSO281" s="67"/>
      <c r="VSP281" s="67"/>
      <c r="VSQ281" s="67"/>
      <c r="VSR281" s="67"/>
      <c r="VSS281" s="67"/>
      <c r="VST281" s="67"/>
      <c r="VSU281" s="67"/>
      <c r="VSV281" s="67"/>
      <c r="VSW281" s="67"/>
      <c r="VSX281" s="67"/>
      <c r="VSY281" s="67"/>
      <c r="VSZ281" s="67"/>
      <c r="VTA281" s="67"/>
      <c r="VTB281" s="67"/>
      <c r="VTC281" s="67"/>
      <c r="VTD281" s="67"/>
      <c r="VTE281" s="67"/>
      <c r="VTF281" s="67"/>
      <c r="VTG281" s="67"/>
      <c r="VTH281" s="67"/>
      <c r="VTI281" s="67"/>
      <c r="VTJ281" s="67"/>
      <c r="VTK281" s="67"/>
      <c r="VTL281" s="67"/>
      <c r="VTM281" s="67"/>
      <c r="VTN281" s="67"/>
      <c r="VTO281" s="67"/>
      <c r="VTP281" s="67"/>
      <c r="VTQ281" s="67"/>
      <c r="VTR281" s="67"/>
      <c r="VTS281" s="67"/>
      <c r="VTT281" s="67"/>
      <c r="VTU281" s="67"/>
      <c r="VTV281" s="67"/>
      <c r="VTW281" s="67"/>
      <c r="VTX281" s="67"/>
      <c r="VTY281" s="67"/>
      <c r="VTZ281" s="67"/>
      <c r="VUA281" s="67"/>
      <c r="VUB281" s="67"/>
      <c r="VUC281" s="67"/>
      <c r="VUD281" s="67"/>
      <c r="VUE281" s="67"/>
      <c r="VUF281" s="67"/>
      <c r="VUG281" s="67"/>
      <c r="VUH281" s="67"/>
      <c r="VUI281" s="67"/>
      <c r="VUJ281" s="67"/>
      <c r="VUK281" s="67"/>
      <c r="VUL281" s="67"/>
      <c r="VUM281" s="67"/>
      <c r="VUN281" s="67"/>
      <c r="VUO281" s="67"/>
      <c r="VUP281" s="67"/>
      <c r="VUQ281" s="67"/>
      <c r="VUR281" s="67"/>
      <c r="VUS281" s="67"/>
      <c r="VUT281" s="67"/>
      <c r="VUU281" s="67"/>
      <c r="VUV281" s="67"/>
      <c r="VUW281" s="67"/>
      <c r="VUX281" s="67"/>
      <c r="VUY281" s="67"/>
      <c r="VUZ281" s="67"/>
      <c r="VVA281" s="67"/>
      <c r="VVB281" s="67"/>
      <c r="VVC281" s="67"/>
      <c r="VVD281" s="67"/>
      <c r="VVE281" s="67"/>
      <c r="VVF281" s="67"/>
      <c r="VVG281" s="67"/>
      <c r="VVH281" s="67"/>
      <c r="VVI281" s="67"/>
      <c r="VVJ281" s="67"/>
      <c r="VVK281" s="67"/>
      <c r="VVL281" s="67"/>
      <c r="VVM281" s="67"/>
      <c r="VVN281" s="67"/>
      <c r="VVO281" s="67"/>
      <c r="VVP281" s="67"/>
      <c r="VVQ281" s="67"/>
      <c r="VVR281" s="67"/>
      <c r="VVS281" s="67"/>
      <c r="VVT281" s="67"/>
      <c r="VVU281" s="67"/>
      <c r="VVV281" s="67"/>
      <c r="VVW281" s="67"/>
      <c r="VVX281" s="67"/>
      <c r="VVY281" s="67"/>
      <c r="VVZ281" s="67"/>
      <c r="VWA281" s="67"/>
      <c r="VWB281" s="67"/>
      <c r="VWC281" s="67"/>
      <c r="VWD281" s="67"/>
      <c r="VWE281" s="67"/>
      <c r="VWF281" s="67"/>
      <c r="VWG281" s="67"/>
      <c r="VWH281" s="67"/>
      <c r="VWI281" s="67"/>
      <c r="VWJ281" s="67"/>
      <c r="VWK281" s="67"/>
      <c r="VWL281" s="67"/>
      <c r="VWM281" s="67"/>
      <c r="VWN281" s="67"/>
      <c r="VWO281" s="67"/>
      <c r="VWP281" s="67"/>
      <c r="VWQ281" s="67"/>
      <c r="VWR281" s="67"/>
      <c r="VWS281" s="67"/>
      <c r="VWT281" s="67"/>
      <c r="VWU281" s="67"/>
      <c r="VWV281" s="67"/>
      <c r="VWW281" s="67"/>
      <c r="VWX281" s="67"/>
      <c r="VWY281" s="67"/>
      <c r="VWZ281" s="67"/>
      <c r="VXA281" s="67"/>
      <c r="VXB281" s="67"/>
      <c r="VXC281" s="67"/>
      <c r="VXD281" s="67"/>
      <c r="VXE281" s="67"/>
      <c r="VXF281" s="67"/>
      <c r="VXG281" s="67"/>
      <c r="VXH281" s="67"/>
      <c r="VXI281" s="67"/>
      <c r="VXJ281" s="67"/>
      <c r="VXK281" s="67"/>
      <c r="VXL281" s="67"/>
      <c r="VXM281" s="67"/>
      <c r="VXN281" s="67"/>
      <c r="VXO281" s="67"/>
      <c r="VXP281" s="67"/>
      <c r="VXQ281" s="67"/>
      <c r="VXR281" s="67"/>
      <c r="VXS281" s="67"/>
      <c r="VXT281" s="67"/>
      <c r="VXU281" s="67"/>
      <c r="VXV281" s="67"/>
      <c r="VXW281" s="67"/>
      <c r="VXX281" s="67"/>
      <c r="VXY281" s="67"/>
      <c r="VXZ281" s="67"/>
      <c r="VYA281" s="67"/>
      <c r="VYB281" s="67"/>
      <c r="VYC281" s="67"/>
      <c r="VYD281" s="67"/>
      <c r="VYE281" s="67"/>
      <c r="VYF281" s="67"/>
      <c r="VYG281" s="67"/>
      <c r="VYH281" s="67"/>
      <c r="VYI281" s="67"/>
      <c r="VYJ281" s="67"/>
      <c r="VYK281" s="67"/>
      <c r="VYL281" s="67"/>
      <c r="VYM281" s="67"/>
      <c r="VYN281" s="67"/>
      <c r="VYO281" s="67"/>
      <c r="VYP281" s="67"/>
      <c r="VYQ281" s="67"/>
      <c r="VYR281" s="67"/>
      <c r="VYS281" s="67"/>
      <c r="VYT281" s="67"/>
      <c r="VYU281" s="67"/>
      <c r="VYV281" s="67"/>
      <c r="VYW281" s="67"/>
      <c r="VYX281" s="67"/>
      <c r="VYY281" s="67"/>
      <c r="VYZ281" s="67"/>
      <c r="VZA281" s="67"/>
      <c r="VZB281" s="67"/>
      <c r="VZC281" s="67"/>
      <c r="VZD281" s="67"/>
      <c r="VZE281" s="67"/>
      <c r="VZF281" s="67"/>
      <c r="VZG281" s="67"/>
      <c r="VZH281" s="67"/>
      <c r="VZI281" s="67"/>
      <c r="VZJ281" s="67"/>
      <c r="VZK281" s="67"/>
      <c r="VZL281" s="67"/>
      <c r="VZM281" s="67"/>
      <c r="VZN281" s="67"/>
      <c r="VZO281" s="67"/>
      <c r="VZP281" s="67"/>
      <c r="VZQ281" s="67"/>
      <c r="VZR281" s="67"/>
      <c r="VZS281" s="67"/>
      <c r="VZT281" s="67"/>
      <c r="VZU281" s="67"/>
      <c r="VZV281" s="67"/>
      <c r="VZW281" s="67"/>
      <c r="VZX281" s="67"/>
      <c r="VZY281" s="67"/>
      <c r="VZZ281" s="67"/>
      <c r="WAA281" s="67"/>
      <c r="WAB281" s="67"/>
      <c r="WAC281" s="67"/>
      <c r="WAD281" s="67"/>
      <c r="WAE281" s="67"/>
      <c r="WAF281" s="67"/>
      <c r="WAG281" s="67"/>
      <c r="WAH281" s="67"/>
      <c r="WAI281" s="67"/>
      <c r="WAJ281" s="67"/>
      <c r="WAK281" s="67"/>
      <c r="WAL281" s="67"/>
      <c r="WAM281" s="67"/>
      <c r="WAN281" s="67"/>
      <c r="WAO281" s="67"/>
      <c r="WAP281" s="67"/>
      <c r="WAQ281" s="67"/>
      <c r="WAR281" s="67"/>
      <c r="WAS281" s="67"/>
      <c r="WAT281" s="67"/>
      <c r="WAU281" s="67"/>
      <c r="WAV281" s="67"/>
      <c r="WAW281" s="67"/>
      <c r="WAX281" s="67"/>
      <c r="WAY281" s="67"/>
      <c r="WAZ281" s="67"/>
      <c r="WBA281" s="67"/>
      <c r="WBB281" s="67"/>
      <c r="WBC281" s="67"/>
      <c r="WBD281" s="67"/>
      <c r="WBE281" s="67"/>
      <c r="WBF281" s="67"/>
      <c r="WBG281" s="67"/>
      <c r="WBH281" s="67"/>
      <c r="WBI281" s="67"/>
      <c r="WBJ281" s="67"/>
      <c r="WBK281" s="67"/>
      <c r="WBL281" s="67"/>
      <c r="WBM281" s="67"/>
      <c r="WBN281" s="67"/>
      <c r="WBO281" s="67"/>
      <c r="WBP281" s="67"/>
      <c r="WBQ281" s="67"/>
      <c r="WBR281" s="67"/>
      <c r="WBS281" s="67"/>
      <c r="WBT281" s="67"/>
      <c r="WBU281" s="67"/>
      <c r="WBV281" s="67"/>
      <c r="WBW281" s="67"/>
      <c r="WBX281" s="67"/>
      <c r="WBY281" s="67"/>
      <c r="WBZ281" s="67"/>
      <c r="WCA281" s="67"/>
      <c r="WCB281" s="67"/>
      <c r="WCC281" s="67"/>
      <c r="WCD281" s="67"/>
      <c r="WCE281" s="67"/>
      <c r="WCF281" s="67"/>
      <c r="WCG281" s="67"/>
      <c r="WCH281" s="67"/>
      <c r="WCI281" s="67"/>
      <c r="WCJ281" s="67"/>
      <c r="WCK281" s="67"/>
      <c r="WCL281" s="67"/>
      <c r="WCM281" s="67"/>
      <c r="WCN281" s="67"/>
      <c r="WCO281" s="67"/>
      <c r="WCP281" s="67"/>
      <c r="WCQ281" s="67"/>
      <c r="WCR281" s="67"/>
      <c r="WCS281" s="67"/>
      <c r="WCT281" s="67"/>
      <c r="WCU281" s="67"/>
      <c r="WCV281" s="67"/>
      <c r="WCW281" s="67"/>
      <c r="WCX281" s="67"/>
      <c r="WCY281" s="67"/>
      <c r="WCZ281" s="67"/>
      <c r="WDA281" s="67"/>
      <c r="WDB281" s="67"/>
      <c r="WDC281" s="67"/>
      <c r="WDD281" s="67"/>
      <c r="WDE281" s="67"/>
      <c r="WDF281" s="67"/>
      <c r="WDG281" s="67"/>
      <c r="WDH281" s="67"/>
      <c r="WDI281" s="67"/>
      <c r="WDJ281" s="67"/>
      <c r="WDK281" s="67"/>
      <c r="WDL281" s="67"/>
      <c r="WDM281" s="67"/>
      <c r="WDN281" s="67"/>
      <c r="WDO281" s="67"/>
      <c r="WDP281" s="67"/>
      <c r="WDQ281" s="67"/>
      <c r="WDR281" s="67"/>
      <c r="WDS281" s="67"/>
      <c r="WDT281" s="67"/>
      <c r="WDU281" s="67"/>
      <c r="WDV281" s="67"/>
      <c r="WDW281" s="67"/>
      <c r="WDX281" s="67"/>
      <c r="WDY281" s="67"/>
      <c r="WDZ281" s="67"/>
      <c r="WEA281" s="67"/>
      <c r="WEB281" s="67"/>
      <c r="WEC281" s="67"/>
      <c r="WED281" s="67"/>
      <c r="WEE281" s="67"/>
      <c r="WEF281" s="67"/>
      <c r="WEG281" s="67"/>
      <c r="WEH281" s="67"/>
      <c r="WEI281" s="67"/>
      <c r="WEJ281" s="67"/>
      <c r="WEK281" s="67"/>
      <c r="WEL281" s="67"/>
      <c r="WEM281" s="67"/>
      <c r="WEN281" s="67"/>
      <c r="WEO281" s="67"/>
      <c r="WEP281" s="67"/>
      <c r="WEQ281" s="67"/>
      <c r="WER281" s="67"/>
      <c r="WES281" s="67"/>
      <c r="WET281" s="67"/>
      <c r="WEU281" s="67"/>
      <c r="WEV281" s="67"/>
      <c r="WEW281" s="67"/>
      <c r="WEX281" s="67"/>
      <c r="WEY281" s="67"/>
      <c r="WEZ281" s="67"/>
      <c r="WFA281" s="67"/>
      <c r="WFB281" s="67"/>
      <c r="WFC281" s="67"/>
      <c r="WFD281" s="67"/>
      <c r="WFE281" s="67"/>
      <c r="WFF281" s="67"/>
      <c r="WFG281" s="67"/>
      <c r="WFH281" s="67"/>
      <c r="WFI281" s="67"/>
      <c r="WFJ281" s="67"/>
      <c r="WFK281" s="67"/>
      <c r="WFL281" s="67"/>
      <c r="WFM281" s="67"/>
      <c r="WFN281" s="67"/>
      <c r="WFO281" s="67"/>
      <c r="WFP281" s="67"/>
      <c r="WFQ281" s="67"/>
      <c r="WFR281" s="67"/>
      <c r="WFS281" s="67"/>
      <c r="WFT281" s="67"/>
      <c r="WFU281" s="67"/>
      <c r="WFV281" s="67"/>
      <c r="WFW281" s="67"/>
      <c r="WFX281" s="67"/>
      <c r="WFY281" s="67"/>
      <c r="WFZ281" s="67"/>
      <c r="WGA281" s="67"/>
      <c r="WGB281" s="67"/>
      <c r="WGC281" s="67"/>
      <c r="WGD281" s="67"/>
      <c r="WGE281" s="67"/>
      <c r="WGF281" s="67"/>
      <c r="WGG281" s="67"/>
      <c r="WGH281" s="67"/>
      <c r="WGI281" s="67"/>
      <c r="WGJ281" s="67"/>
      <c r="WGK281" s="67"/>
      <c r="WGL281" s="67"/>
      <c r="WGM281" s="67"/>
      <c r="WGN281" s="67"/>
      <c r="WGO281" s="67"/>
      <c r="WGP281" s="67"/>
      <c r="WGQ281" s="67"/>
      <c r="WGR281" s="67"/>
      <c r="WGS281" s="67"/>
      <c r="WGT281" s="67"/>
      <c r="WGU281" s="67"/>
      <c r="WGV281" s="67"/>
      <c r="WGW281" s="67"/>
      <c r="WGX281" s="67"/>
      <c r="WGY281" s="67"/>
      <c r="WGZ281" s="67"/>
      <c r="WHA281" s="67"/>
      <c r="WHB281" s="67"/>
      <c r="WHC281" s="67"/>
      <c r="WHD281" s="67"/>
      <c r="WHE281" s="67"/>
      <c r="WHF281" s="67"/>
      <c r="WHG281" s="67"/>
      <c r="WHH281" s="67"/>
      <c r="WHI281" s="67"/>
      <c r="WHJ281" s="67"/>
      <c r="WHK281" s="67"/>
      <c r="WHL281" s="67"/>
      <c r="WHM281" s="67"/>
      <c r="WHN281" s="67"/>
      <c r="WHO281" s="67"/>
      <c r="WHP281" s="67"/>
      <c r="WHQ281" s="67"/>
      <c r="WHR281" s="67"/>
      <c r="WHS281" s="67"/>
      <c r="WHT281" s="67"/>
      <c r="WHU281" s="67"/>
      <c r="WHV281" s="67"/>
      <c r="WHW281" s="67"/>
      <c r="WHX281" s="67"/>
      <c r="WHY281" s="67"/>
      <c r="WHZ281" s="67"/>
      <c r="WIA281" s="67"/>
      <c r="WIB281" s="67"/>
      <c r="WIC281" s="67"/>
      <c r="WID281" s="67"/>
      <c r="WIE281" s="67"/>
      <c r="WIF281" s="67"/>
      <c r="WIG281" s="67"/>
      <c r="WIH281" s="67"/>
      <c r="WII281" s="67"/>
      <c r="WIJ281" s="67"/>
      <c r="WIK281" s="67"/>
      <c r="WIL281" s="67"/>
      <c r="WIM281" s="67"/>
      <c r="WIN281" s="67"/>
      <c r="WIO281" s="67"/>
      <c r="WIP281" s="67"/>
      <c r="WIQ281" s="67"/>
      <c r="WIR281" s="67"/>
      <c r="WIS281" s="67"/>
      <c r="WIT281" s="67"/>
      <c r="WIU281" s="67"/>
      <c r="WIV281" s="67"/>
      <c r="WIW281" s="67"/>
      <c r="WIX281" s="67"/>
      <c r="WIY281" s="67"/>
      <c r="WIZ281" s="67"/>
      <c r="WJA281" s="67"/>
      <c r="WJB281" s="67"/>
      <c r="WJC281" s="67"/>
      <c r="WJD281" s="67"/>
      <c r="WJE281" s="67"/>
      <c r="WJF281" s="67"/>
      <c r="WJG281" s="67"/>
      <c r="WJH281" s="67"/>
      <c r="WJI281" s="67"/>
      <c r="WJJ281" s="67"/>
      <c r="WJK281" s="67"/>
      <c r="WJL281" s="67"/>
      <c r="WJM281" s="67"/>
      <c r="WJN281" s="67"/>
      <c r="WJO281" s="67"/>
      <c r="WJP281" s="67"/>
      <c r="WJQ281" s="67"/>
      <c r="WJR281" s="67"/>
      <c r="WJS281" s="67"/>
      <c r="WJT281" s="67"/>
      <c r="WJU281" s="67"/>
      <c r="WJV281" s="67"/>
      <c r="WJW281" s="67"/>
      <c r="WJX281" s="67"/>
      <c r="WJY281" s="67"/>
      <c r="WJZ281" s="67"/>
      <c r="WKA281" s="67"/>
      <c r="WKB281" s="67"/>
      <c r="WKC281" s="67"/>
      <c r="WKD281" s="67"/>
      <c r="WKE281" s="67"/>
      <c r="WKF281" s="67"/>
      <c r="WKG281" s="67"/>
      <c r="WKH281" s="67"/>
      <c r="WKI281" s="67"/>
      <c r="WKJ281" s="67"/>
      <c r="WKK281" s="67"/>
      <c r="WKL281" s="67"/>
      <c r="WKM281" s="67"/>
      <c r="WKN281" s="67"/>
      <c r="WKO281" s="67"/>
      <c r="WKP281" s="67"/>
      <c r="WKQ281" s="67"/>
      <c r="WKR281" s="67"/>
      <c r="WKS281" s="67"/>
      <c r="WKT281" s="67"/>
      <c r="WKU281" s="67"/>
      <c r="WKV281" s="67"/>
      <c r="WKW281" s="67"/>
      <c r="WKX281" s="67"/>
      <c r="WKY281" s="67"/>
      <c r="WKZ281" s="67"/>
      <c r="WLA281" s="67"/>
      <c r="WLB281" s="67"/>
      <c r="WLC281" s="67"/>
      <c r="WLD281" s="67"/>
      <c r="WLE281" s="67"/>
      <c r="WLF281" s="67"/>
      <c r="WLG281" s="67"/>
      <c r="WLH281" s="67"/>
      <c r="WLI281" s="67"/>
      <c r="WLJ281" s="67"/>
      <c r="WLK281" s="67"/>
      <c r="WLL281" s="67"/>
      <c r="WLM281" s="67"/>
      <c r="WLN281" s="67"/>
      <c r="WLO281" s="67"/>
      <c r="WLP281" s="67"/>
      <c r="WLQ281" s="67"/>
      <c r="WLR281" s="67"/>
      <c r="WLS281" s="67"/>
      <c r="WLT281" s="67"/>
      <c r="WLU281" s="67"/>
      <c r="WLV281" s="67"/>
      <c r="WLW281" s="67"/>
      <c r="WLX281" s="67"/>
      <c r="WLY281" s="67"/>
      <c r="WLZ281" s="67"/>
      <c r="WMA281" s="67"/>
      <c r="WMB281" s="67"/>
      <c r="WMC281" s="67"/>
      <c r="WMD281" s="67"/>
      <c r="WME281" s="67"/>
      <c r="WMF281" s="67"/>
      <c r="WMG281" s="67"/>
      <c r="WMH281" s="67"/>
      <c r="WMI281" s="67"/>
      <c r="WMJ281" s="67"/>
      <c r="WMK281" s="67"/>
      <c r="WML281" s="67"/>
      <c r="WMM281" s="67"/>
      <c r="WMN281" s="67"/>
      <c r="WMO281" s="67"/>
      <c r="WMP281" s="67"/>
      <c r="WMQ281" s="67"/>
      <c r="WMR281" s="67"/>
      <c r="WMS281" s="67"/>
      <c r="WMT281" s="67"/>
      <c r="WMU281" s="67"/>
      <c r="WMV281" s="67"/>
      <c r="WMW281" s="67"/>
      <c r="WMX281" s="67"/>
      <c r="WMY281" s="67"/>
      <c r="WMZ281" s="67"/>
      <c r="WNA281" s="67"/>
      <c r="WNB281" s="67"/>
      <c r="WNC281" s="67"/>
      <c r="WND281" s="67"/>
      <c r="WNE281" s="67"/>
      <c r="WNF281" s="67"/>
      <c r="WNG281" s="67"/>
      <c r="WNH281" s="67"/>
      <c r="WNI281" s="67"/>
      <c r="WNJ281" s="67"/>
      <c r="WNK281" s="67"/>
      <c r="WNL281" s="67"/>
      <c r="WNM281" s="67"/>
      <c r="WNN281" s="67"/>
      <c r="WNO281" s="67"/>
      <c r="WNP281" s="67"/>
      <c r="WNQ281" s="67"/>
      <c r="WNR281" s="67"/>
      <c r="WNS281" s="67"/>
      <c r="WNT281" s="67"/>
      <c r="WNU281" s="67"/>
      <c r="WNV281" s="67"/>
      <c r="WNW281" s="67"/>
      <c r="WNX281" s="67"/>
      <c r="WNY281" s="67"/>
      <c r="WNZ281" s="67"/>
      <c r="WOA281" s="67"/>
      <c r="WOB281" s="67"/>
      <c r="WOC281" s="67"/>
      <c r="WOD281" s="67"/>
      <c r="WOE281" s="67"/>
      <c r="WOF281" s="67"/>
      <c r="WOG281" s="67"/>
      <c r="WOH281" s="67"/>
      <c r="WOI281" s="67"/>
      <c r="WOJ281" s="67"/>
      <c r="WOK281" s="67"/>
      <c r="WOL281" s="67"/>
      <c r="WOM281" s="67"/>
      <c r="WON281" s="67"/>
      <c r="WOO281" s="67"/>
      <c r="WOP281" s="67"/>
      <c r="WOQ281" s="67"/>
      <c r="WOR281" s="67"/>
      <c r="WOS281" s="67"/>
      <c r="WOT281" s="67"/>
      <c r="WOU281" s="67"/>
      <c r="WOV281" s="67"/>
      <c r="WOW281" s="67"/>
      <c r="WOX281" s="67"/>
      <c r="WOY281" s="67"/>
      <c r="WOZ281" s="67"/>
      <c r="WPA281" s="67"/>
      <c r="WPB281" s="67"/>
      <c r="WPC281" s="67"/>
      <c r="WPD281" s="67"/>
      <c r="WPE281" s="67"/>
      <c r="WPF281" s="67"/>
      <c r="WPG281" s="67"/>
      <c r="WPH281" s="67"/>
      <c r="WPI281" s="67"/>
      <c r="WPJ281" s="67"/>
      <c r="WPK281" s="67"/>
      <c r="WPL281" s="67"/>
      <c r="WPM281" s="67"/>
      <c r="WPN281" s="67"/>
      <c r="WPO281" s="67"/>
      <c r="WPP281" s="67"/>
      <c r="WPQ281" s="67"/>
      <c r="WPR281" s="67"/>
      <c r="WPS281" s="67"/>
      <c r="WPT281" s="67"/>
      <c r="WPU281" s="67"/>
      <c r="WPV281" s="67"/>
      <c r="WPW281" s="67"/>
      <c r="WPX281" s="67"/>
      <c r="WPY281" s="67"/>
      <c r="WPZ281" s="67"/>
      <c r="WQA281" s="67"/>
      <c r="WQB281" s="67"/>
      <c r="WQC281" s="67"/>
      <c r="WQD281" s="67"/>
      <c r="WQE281" s="67"/>
      <c r="WQF281" s="67"/>
      <c r="WQG281" s="67"/>
      <c r="WQH281" s="67"/>
      <c r="WQI281" s="67"/>
      <c r="WQJ281" s="67"/>
      <c r="WQK281" s="67"/>
      <c r="WQL281" s="67"/>
      <c r="WQM281" s="67"/>
      <c r="WQN281" s="67"/>
      <c r="WQO281" s="67"/>
      <c r="WQP281" s="67"/>
      <c r="WQQ281" s="67"/>
      <c r="WQR281" s="67"/>
      <c r="WQS281" s="67"/>
      <c r="WQT281" s="67"/>
      <c r="WQU281" s="67"/>
      <c r="WQV281" s="67"/>
      <c r="WQW281" s="67"/>
      <c r="WQX281" s="67"/>
      <c r="WQY281" s="67"/>
      <c r="WQZ281" s="67"/>
      <c r="WRA281" s="67"/>
      <c r="WRB281" s="67"/>
      <c r="WRC281" s="67"/>
      <c r="WRD281" s="67"/>
      <c r="WRE281" s="67"/>
      <c r="WRF281" s="67"/>
      <c r="WRG281" s="67"/>
      <c r="WRH281" s="67"/>
      <c r="WRI281" s="67"/>
      <c r="WRJ281" s="67"/>
      <c r="WRK281" s="67"/>
      <c r="WRL281" s="67"/>
      <c r="WRM281" s="67"/>
      <c r="WRN281" s="67"/>
      <c r="WRO281" s="67"/>
      <c r="WRP281" s="67"/>
      <c r="WRQ281" s="67"/>
      <c r="WRR281" s="67"/>
      <c r="WRS281" s="67"/>
      <c r="WRT281" s="67"/>
      <c r="WRU281" s="67"/>
      <c r="WRV281" s="67"/>
      <c r="WRW281" s="67"/>
      <c r="WRX281" s="67"/>
      <c r="WRY281" s="67"/>
      <c r="WRZ281" s="67"/>
      <c r="WSA281" s="67"/>
      <c r="WSB281" s="67"/>
      <c r="WSC281" s="67"/>
      <c r="WSD281" s="67"/>
      <c r="WSE281" s="67"/>
      <c r="WSF281" s="67"/>
      <c r="WSG281" s="67"/>
      <c r="WSH281" s="67"/>
      <c r="WSI281" s="67"/>
      <c r="WSJ281" s="67"/>
      <c r="WSK281" s="67"/>
      <c r="WSL281" s="67"/>
      <c r="WSM281" s="67"/>
      <c r="WSN281" s="67"/>
      <c r="WSO281" s="67"/>
      <c r="WSP281" s="67"/>
      <c r="WSQ281" s="67"/>
      <c r="WSR281" s="67"/>
      <c r="WSS281" s="67"/>
      <c r="WST281" s="67"/>
      <c r="WSU281" s="67"/>
      <c r="WSV281" s="67"/>
      <c r="WSW281" s="67"/>
      <c r="WSX281" s="67"/>
      <c r="WSY281" s="67"/>
      <c r="WSZ281" s="67"/>
      <c r="WTA281" s="67"/>
      <c r="WTB281" s="67"/>
      <c r="WTC281" s="67"/>
      <c r="WTD281" s="67"/>
      <c r="WTE281" s="67"/>
      <c r="WTF281" s="67"/>
      <c r="WTG281" s="67"/>
      <c r="WTH281" s="67"/>
      <c r="WTI281" s="67"/>
      <c r="WTJ281" s="67"/>
      <c r="WTK281" s="67"/>
      <c r="WTL281" s="67"/>
      <c r="WTM281" s="67"/>
      <c r="WTN281" s="67"/>
      <c r="WTO281" s="67"/>
      <c r="WTP281" s="67"/>
      <c r="WTQ281" s="67"/>
      <c r="WTR281" s="67"/>
      <c r="WTS281" s="67"/>
      <c r="WTT281" s="67"/>
      <c r="WTU281" s="67"/>
      <c r="WTV281" s="67"/>
      <c r="WTW281" s="67"/>
      <c r="WTX281" s="67"/>
      <c r="WTY281" s="67"/>
      <c r="WTZ281" s="67"/>
      <c r="WUA281" s="67"/>
      <c r="WUB281" s="67"/>
      <c r="WUC281" s="67"/>
      <c r="WUD281" s="67"/>
      <c r="WUE281" s="67"/>
      <c r="WUF281" s="67"/>
      <c r="WUG281" s="67"/>
      <c r="WUH281" s="67"/>
      <c r="WUI281" s="67"/>
      <c r="WUJ281" s="67"/>
      <c r="WUK281" s="67"/>
      <c r="WUL281" s="67"/>
      <c r="WUM281" s="67"/>
      <c r="WUN281" s="67"/>
      <c r="WUO281" s="67"/>
      <c r="WUP281" s="67"/>
      <c r="WUQ281" s="67"/>
      <c r="WUR281" s="67"/>
      <c r="WUS281" s="67"/>
      <c r="WUT281" s="67"/>
      <c r="WUU281" s="67"/>
    </row>
    <row r="282" spans="1:16115" s="86" customFormat="1" ht="24.95" customHeight="1" x14ac:dyDescent="0.25">
      <c r="A282" s="70" t="s">
        <v>1426</v>
      </c>
      <c r="B282" s="71" t="s">
        <v>2567</v>
      </c>
      <c r="C282" s="72" t="s">
        <v>900</v>
      </c>
    </row>
    <row r="283" spans="1:16115" s="86" customFormat="1" ht="24.95" customHeight="1" x14ac:dyDescent="0.25">
      <c r="A283" s="63" t="s">
        <v>1430</v>
      </c>
      <c r="B283" s="64" t="s">
        <v>2047</v>
      </c>
      <c r="C283" s="65" t="s">
        <v>900</v>
      </c>
    </row>
    <row r="284" spans="1:16115" s="86" customFormat="1" ht="24.95" customHeight="1" x14ac:dyDescent="0.25">
      <c r="A284" s="74" t="s">
        <v>1865</v>
      </c>
      <c r="B284" s="75" t="s">
        <v>2142</v>
      </c>
      <c r="C284" s="60" t="s">
        <v>900</v>
      </c>
    </row>
    <row r="285" spans="1:16115" s="86" customFormat="1" ht="24.95" customHeight="1" x14ac:dyDescent="0.25">
      <c r="A285" s="68" t="s">
        <v>1431</v>
      </c>
      <c r="B285" s="69" t="s">
        <v>1018</v>
      </c>
      <c r="C285" s="69" t="s">
        <v>901</v>
      </c>
    </row>
    <row r="286" spans="1:16115" s="86" customFormat="1" ht="24.95" customHeight="1" x14ac:dyDescent="0.25">
      <c r="A286" s="66" t="s">
        <v>1432</v>
      </c>
      <c r="B286" s="67" t="s">
        <v>2219</v>
      </c>
      <c r="C286" s="67" t="s">
        <v>900</v>
      </c>
    </row>
    <row r="287" spans="1:16115" s="86" customFormat="1" ht="24.95" customHeight="1" x14ac:dyDescent="0.25">
      <c r="A287" s="70" t="s">
        <v>1434</v>
      </c>
      <c r="B287" s="71" t="s">
        <v>2181</v>
      </c>
      <c r="C287" s="72" t="s">
        <v>900</v>
      </c>
    </row>
    <row r="288" spans="1:16115" s="86" customFormat="1" ht="24.95" customHeight="1" x14ac:dyDescent="0.25">
      <c r="A288" s="79" t="s">
        <v>1435</v>
      </c>
      <c r="B288" s="78" t="s">
        <v>2007</v>
      </c>
      <c r="C288" s="78" t="s">
        <v>901</v>
      </c>
    </row>
    <row r="289" spans="1:3" s="86" customFormat="1" ht="24.95" customHeight="1" x14ac:dyDescent="0.25">
      <c r="A289" s="65" t="s">
        <v>1437</v>
      </c>
      <c r="B289" s="65" t="s">
        <v>2574</v>
      </c>
      <c r="C289" s="153" t="s">
        <v>900</v>
      </c>
    </row>
    <row r="290" spans="1:3" s="86" customFormat="1" ht="24.95" customHeight="1" x14ac:dyDescent="0.25">
      <c r="A290" s="70" t="s">
        <v>1438</v>
      </c>
      <c r="B290" s="71" t="s">
        <v>2575</v>
      </c>
      <c r="C290" s="72" t="s">
        <v>900</v>
      </c>
    </row>
    <row r="291" spans="1:3" s="86" customFormat="1" ht="24.95" customHeight="1" x14ac:dyDescent="0.25">
      <c r="A291" s="94" t="s">
        <v>1440</v>
      </c>
      <c r="B291" s="95" t="s">
        <v>2577</v>
      </c>
      <c r="C291" s="95" t="s">
        <v>900</v>
      </c>
    </row>
    <row r="292" spans="1:3" s="86" customFormat="1" ht="24.95" customHeight="1" x14ac:dyDescent="0.25">
      <c r="A292" s="61" t="s">
        <v>1355</v>
      </c>
      <c r="B292" s="62" t="s">
        <v>966</v>
      </c>
      <c r="C292" s="62" t="s">
        <v>901</v>
      </c>
    </row>
    <row r="293" spans="1:3" s="86" customFormat="1" ht="24.95" customHeight="1" x14ac:dyDescent="0.25">
      <c r="A293" s="70" t="s">
        <v>1795</v>
      </c>
      <c r="B293" s="71" t="s">
        <v>2182</v>
      </c>
      <c r="C293" s="72" t="s">
        <v>900</v>
      </c>
    </row>
    <row r="294" spans="1:3" s="86" customFormat="1" ht="24.95" customHeight="1" x14ac:dyDescent="0.25">
      <c r="A294" s="70" t="s">
        <v>1444</v>
      </c>
      <c r="B294" s="71" t="s">
        <v>1976</v>
      </c>
      <c r="C294" s="72" t="s">
        <v>900</v>
      </c>
    </row>
    <row r="295" spans="1:3" s="86" customFormat="1" ht="24.95" customHeight="1" x14ac:dyDescent="0.25">
      <c r="A295" s="63" t="s">
        <v>1693</v>
      </c>
      <c r="B295" s="64" t="s">
        <v>1977</v>
      </c>
      <c r="C295" s="65" t="s">
        <v>900</v>
      </c>
    </row>
    <row r="296" spans="1:3" s="86" customFormat="1" ht="24.95" customHeight="1" x14ac:dyDescent="0.25">
      <c r="A296" s="66" t="s">
        <v>1796</v>
      </c>
      <c r="B296" s="67" t="s">
        <v>2220</v>
      </c>
      <c r="C296" s="67" t="s">
        <v>900</v>
      </c>
    </row>
    <row r="297" spans="1:3" s="86" customFormat="1" ht="24.95" customHeight="1" x14ac:dyDescent="0.25">
      <c r="A297" s="67" t="s">
        <v>1446</v>
      </c>
      <c r="B297" s="67" t="s">
        <v>2163</v>
      </c>
      <c r="C297" s="67" t="s">
        <v>900</v>
      </c>
    </row>
    <row r="298" spans="1:3" s="86" customFormat="1" ht="24.95" customHeight="1" x14ac:dyDescent="0.25">
      <c r="A298" s="96" t="s">
        <v>1448</v>
      </c>
      <c r="B298" s="97" t="s">
        <v>967</v>
      </c>
      <c r="C298" s="62" t="s">
        <v>901</v>
      </c>
    </row>
    <row r="299" spans="1:3" s="86" customFormat="1" ht="24.95" customHeight="1" x14ac:dyDescent="0.25">
      <c r="A299" s="96" t="s">
        <v>1450</v>
      </c>
      <c r="B299" s="97" t="s">
        <v>968</v>
      </c>
      <c r="C299" s="62" t="s">
        <v>901</v>
      </c>
    </row>
    <row r="300" spans="1:3" s="86" customFormat="1" ht="24.95" customHeight="1" x14ac:dyDescent="0.25">
      <c r="A300" s="70" t="s">
        <v>1453</v>
      </c>
      <c r="B300" s="71" t="s">
        <v>2588</v>
      </c>
      <c r="C300" s="72" t="s">
        <v>900</v>
      </c>
    </row>
    <row r="301" spans="1:3" s="86" customFormat="1" ht="24.95" customHeight="1" x14ac:dyDescent="0.25">
      <c r="A301" s="61" t="s">
        <v>1766</v>
      </c>
      <c r="B301" s="97" t="s">
        <v>2591</v>
      </c>
      <c r="C301" s="62" t="s">
        <v>901</v>
      </c>
    </row>
    <row r="302" spans="1:3" s="86" customFormat="1" ht="24.95" customHeight="1" x14ac:dyDescent="0.25">
      <c r="A302" s="70" t="s">
        <v>1455</v>
      </c>
      <c r="B302" s="71" t="s">
        <v>2594</v>
      </c>
      <c r="C302" s="72" t="s">
        <v>900</v>
      </c>
    </row>
    <row r="303" spans="1:3" s="86" customFormat="1" ht="24.95" customHeight="1" x14ac:dyDescent="0.25">
      <c r="A303" s="59" t="s">
        <v>1457</v>
      </c>
      <c r="B303" s="60" t="s">
        <v>969</v>
      </c>
      <c r="C303" s="60" t="s">
        <v>900</v>
      </c>
    </row>
    <row r="304" spans="1:3" s="86" customFormat="1" ht="24.95" customHeight="1" x14ac:dyDescent="0.25">
      <c r="A304" s="70" t="s">
        <v>1456</v>
      </c>
      <c r="B304" s="71" t="s">
        <v>2183</v>
      </c>
      <c r="C304" s="72" t="s">
        <v>900</v>
      </c>
    </row>
    <row r="305" spans="1:16099" s="86" customFormat="1" ht="24.95" customHeight="1" x14ac:dyDescent="0.25">
      <c r="A305" s="96" t="s">
        <v>1701</v>
      </c>
      <c r="B305" s="97" t="s">
        <v>1978</v>
      </c>
      <c r="C305" s="62" t="s">
        <v>901</v>
      </c>
    </row>
    <row r="306" spans="1:16099" s="86" customFormat="1" ht="24.95" customHeight="1" x14ac:dyDescent="0.25">
      <c r="A306" s="59" t="s">
        <v>1459</v>
      </c>
      <c r="B306" s="60" t="s">
        <v>2105</v>
      </c>
      <c r="C306" s="60" t="s">
        <v>900</v>
      </c>
    </row>
    <row r="307" spans="1:16099" s="86" customFormat="1" ht="24.95" customHeight="1" x14ac:dyDescent="0.25">
      <c r="A307" s="61" t="s">
        <v>1694</v>
      </c>
      <c r="B307" s="132" t="s">
        <v>2106</v>
      </c>
      <c r="C307" s="62" t="s">
        <v>901</v>
      </c>
    </row>
    <row r="308" spans="1:16099" s="86" customFormat="1" ht="24.95" customHeight="1" x14ac:dyDescent="0.25">
      <c r="A308" s="85" t="s">
        <v>1797</v>
      </c>
      <c r="B308" s="73" t="s">
        <v>2107</v>
      </c>
      <c r="C308" s="67" t="s">
        <v>900</v>
      </c>
    </row>
    <row r="309" spans="1:16099" s="86" customFormat="1" ht="24.95" customHeight="1" x14ac:dyDescent="0.25">
      <c r="A309" s="59" t="s">
        <v>1460</v>
      </c>
      <c r="B309" s="100" t="s">
        <v>520</v>
      </c>
      <c r="C309" s="60" t="s">
        <v>900</v>
      </c>
    </row>
    <row r="310" spans="1:16099" s="86" customFormat="1" ht="24.95" customHeight="1" x14ac:dyDescent="0.25">
      <c r="A310" s="63" t="s">
        <v>1463</v>
      </c>
      <c r="B310" s="64" t="s">
        <v>2185</v>
      </c>
      <c r="C310" s="65" t="s">
        <v>900</v>
      </c>
    </row>
    <row r="311" spans="1:16099" s="86" customFormat="1" ht="24.95" customHeight="1" x14ac:dyDescent="0.25">
      <c r="A311" s="96" t="s">
        <v>1851</v>
      </c>
      <c r="B311" s="62" t="s">
        <v>2120</v>
      </c>
      <c r="C311" s="62" t="s">
        <v>901</v>
      </c>
    </row>
    <row r="312" spans="1:16099" s="86" customFormat="1" ht="24.95" customHeight="1" x14ac:dyDescent="0.25">
      <c r="A312" s="61" t="s">
        <v>1470</v>
      </c>
      <c r="B312" s="62" t="s">
        <v>2604</v>
      </c>
      <c r="C312" s="62" t="s">
        <v>901</v>
      </c>
    </row>
    <row r="313" spans="1:16099" s="86" customFormat="1" ht="24.95" customHeight="1" x14ac:dyDescent="0.25">
      <c r="A313" s="70" t="s">
        <v>1903</v>
      </c>
      <c r="B313" s="71" t="s">
        <v>1979</v>
      </c>
      <c r="C313" s="72" t="s">
        <v>900</v>
      </c>
    </row>
    <row r="314" spans="1:16099" s="86" customFormat="1" ht="24.95" customHeight="1" x14ac:dyDescent="0.25">
      <c r="A314" s="59" t="s">
        <v>1474</v>
      </c>
      <c r="B314" s="60" t="s">
        <v>970</v>
      </c>
      <c r="C314" s="60" t="s">
        <v>900</v>
      </c>
    </row>
    <row r="315" spans="1:16099" s="86" customFormat="1" ht="24.95" customHeight="1" x14ac:dyDescent="0.25">
      <c r="A315" s="88" t="s">
        <v>1475</v>
      </c>
      <c r="B315" s="64" t="s">
        <v>2048</v>
      </c>
      <c r="C315" s="65" t="s">
        <v>900</v>
      </c>
    </row>
    <row r="316" spans="1:16099" s="86" customFormat="1" ht="24.95" customHeight="1" x14ac:dyDescent="0.25">
      <c r="A316" s="61" t="s">
        <v>1476</v>
      </c>
      <c r="B316" s="62" t="s">
        <v>1717</v>
      </c>
      <c r="C316" s="62" t="s">
        <v>901</v>
      </c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67"/>
      <c r="AM316" s="67"/>
      <c r="AN316" s="67"/>
      <c r="AO316" s="67"/>
      <c r="AP316" s="67"/>
      <c r="AQ316" s="67"/>
      <c r="AR316" s="67"/>
      <c r="AS316" s="67"/>
      <c r="AT316" s="67"/>
      <c r="AU316" s="67"/>
      <c r="AV316" s="67"/>
      <c r="AW316" s="6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  <c r="CB316" s="67"/>
      <c r="CC316" s="67"/>
      <c r="CD316" s="67"/>
      <c r="CE316" s="67"/>
      <c r="CF316" s="67"/>
      <c r="CG316" s="67"/>
      <c r="CH316" s="67"/>
      <c r="CI316" s="67"/>
      <c r="CJ316" s="67"/>
      <c r="CK316" s="67"/>
      <c r="CL316" s="67"/>
      <c r="CM316" s="67"/>
      <c r="CN316" s="67"/>
      <c r="CO316" s="67"/>
      <c r="CP316" s="67"/>
      <c r="CQ316" s="67"/>
      <c r="CR316" s="67"/>
      <c r="CS316" s="67"/>
      <c r="CT316" s="67"/>
      <c r="CU316" s="67"/>
      <c r="CV316" s="67"/>
      <c r="CW316" s="67"/>
      <c r="CX316" s="67"/>
      <c r="CY316" s="67"/>
      <c r="CZ316" s="67"/>
      <c r="DA316" s="67"/>
      <c r="DB316" s="67"/>
      <c r="DC316" s="67"/>
      <c r="DD316" s="67"/>
      <c r="DE316" s="67"/>
      <c r="DF316" s="67"/>
      <c r="DG316" s="67"/>
      <c r="DH316" s="67"/>
      <c r="DI316" s="67"/>
      <c r="DJ316" s="67"/>
      <c r="DK316" s="67"/>
      <c r="DL316" s="67"/>
      <c r="DM316" s="67"/>
      <c r="DN316" s="67"/>
      <c r="DO316" s="67"/>
      <c r="DP316" s="67"/>
      <c r="DQ316" s="67"/>
      <c r="DR316" s="67"/>
      <c r="DS316" s="67"/>
      <c r="DT316" s="67"/>
      <c r="DU316" s="67"/>
      <c r="DV316" s="67"/>
      <c r="DW316" s="67"/>
      <c r="DX316" s="67"/>
      <c r="DY316" s="67"/>
      <c r="DZ316" s="67"/>
      <c r="EA316" s="67"/>
      <c r="EB316" s="67"/>
      <c r="EC316" s="67"/>
      <c r="ED316" s="67"/>
      <c r="EE316" s="67"/>
      <c r="EF316" s="67"/>
      <c r="EG316" s="67"/>
      <c r="EH316" s="67"/>
      <c r="EI316" s="67"/>
      <c r="EJ316" s="67"/>
      <c r="EK316" s="67"/>
      <c r="EL316" s="67"/>
      <c r="EM316" s="67"/>
      <c r="EN316" s="67"/>
      <c r="EO316" s="67"/>
      <c r="EP316" s="67"/>
      <c r="EQ316" s="67"/>
      <c r="ER316" s="67"/>
      <c r="ES316" s="67"/>
      <c r="ET316" s="67"/>
      <c r="EU316" s="67"/>
      <c r="EV316" s="67"/>
      <c r="EW316" s="67"/>
      <c r="EX316" s="67"/>
      <c r="EY316" s="67"/>
      <c r="EZ316" s="67"/>
      <c r="FA316" s="67"/>
      <c r="FB316" s="67"/>
      <c r="FC316" s="67"/>
      <c r="FD316" s="67"/>
      <c r="FE316" s="67"/>
      <c r="FF316" s="67"/>
      <c r="FG316" s="67"/>
      <c r="FH316" s="67"/>
      <c r="FI316" s="67"/>
      <c r="FJ316" s="67"/>
      <c r="FK316" s="67"/>
      <c r="FL316" s="67"/>
      <c r="FM316" s="67"/>
      <c r="FN316" s="67"/>
      <c r="FO316" s="67"/>
      <c r="FP316" s="67"/>
      <c r="FQ316" s="67"/>
      <c r="FR316" s="67"/>
      <c r="FS316" s="67"/>
      <c r="FT316" s="67"/>
      <c r="FU316" s="67"/>
      <c r="FV316" s="67"/>
      <c r="FW316" s="67"/>
      <c r="FX316" s="67"/>
      <c r="FY316" s="67"/>
      <c r="FZ316" s="67"/>
      <c r="GA316" s="67"/>
      <c r="GB316" s="67"/>
      <c r="GC316" s="67"/>
      <c r="GD316" s="67"/>
      <c r="GE316" s="67"/>
      <c r="GF316" s="67"/>
      <c r="GG316" s="67"/>
      <c r="GH316" s="67"/>
      <c r="GI316" s="67"/>
      <c r="GJ316" s="67"/>
      <c r="GK316" s="67"/>
      <c r="GL316" s="67"/>
      <c r="GM316" s="67"/>
      <c r="GN316" s="67"/>
      <c r="GO316" s="67"/>
      <c r="GP316" s="67"/>
      <c r="GQ316" s="67"/>
      <c r="GR316" s="67"/>
      <c r="GS316" s="67"/>
      <c r="GT316" s="67"/>
      <c r="GU316" s="67"/>
      <c r="GV316" s="67"/>
      <c r="GW316" s="67"/>
      <c r="GX316" s="67"/>
      <c r="GY316" s="67"/>
      <c r="GZ316" s="67"/>
      <c r="HA316" s="67"/>
      <c r="HB316" s="67"/>
      <c r="HC316" s="67"/>
      <c r="HD316" s="67"/>
      <c r="HE316" s="67"/>
      <c r="HF316" s="67"/>
      <c r="HG316" s="67"/>
      <c r="HH316" s="67"/>
      <c r="HI316" s="67"/>
      <c r="HJ316" s="67"/>
      <c r="HK316" s="67"/>
      <c r="HL316" s="67"/>
      <c r="HM316" s="67"/>
      <c r="HN316" s="67"/>
      <c r="HO316" s="67"/>
      <c r="HP316" s="67"/>
      <c r="HQ316" s="67"/>
      <c r="HR316" s="67"/>
      <c r="HS316" s="67"/>
      <c r="HT316" s="67"/>
      <c r="HU316" s="67"/>
      <c r="HV316" s="67"/>
      <c r="HW316" s="67"/>
      <c r="HX316" s="67"/>
      <c r="HY316" s="67"/>
      <c r="HZ316" s="67"/>
      <c r="IA316" s="67"/>
      <c r="IB316" s="67"/>
      <c r="IC316" s="67"/>
      <c r="ID316" s="67"/>
      <c r="IE316" s="67"/>
      <c r="IF316" s="67"/>
      <c r="IG316" s="67"/>
      <c r="IH316" s="67"/>
      <c r="II316" s="67"/>
      <c r="IJ316" s="67"/>
      <c r="IK316" s="67"/>
      <c r="IL316" s="67"/>
      <c r="IM316" s="67"/>
      <c r="IN316" s="67"/>
      <c r="IO316" s="67"/>
      <c r="IP316" s="67"/>
      <c r="IQ316" s="67"/>
      <c r="IR316" s="67"/>
      <c r="IS316" s="67"/>
      <c r="IT316" s="67"/>
      <c r="IU316" s="67"/>
      <c r="IV316" s="67"/>
      <c r="IW316" s="67"/>
      <c r="IX316" s="67"/>
      <c r="IY316" s="67"/>
      <c r="IZ316" s="67"/>
      <c r="JA316" s="67"/>
      <c r="JB316" s="67"/>
      <c r="JC316" s="67"/>
      <c r="JD316" s="67"/>
      <c r="JE316" s="67"/>
      <c r="JF316" s="67"/>
      <c r="JG316" s="67"/>
      <c r="JH316" s="67"/>
      <c r="JI316" s="67"/>
      <c r="JJ316" s="67"/>
      <c r="JK316" s="67"/>
      <c r="JL316" s="67"/>
      <c r="JM316" s="67"/>
      <c r="JN316" s="67"/>
      <c r="JO316" s="67"/>
      <c r="JP316" s="67"/>
      <c r="JQ316" s="67"/>
      <c r="JR316" s="67"/>
      <c r="JS316" s="67"/>
      <c r="JT316" s="67"/>
      <c r="JU316" s="67"/>
      <c r="JV316" s="67"/>
      <c r="JW316" s="67"/>
      <c r="JX316" s="67"/>
      <c r="JY316" s="67"/>
      <c r="JZ316" s="67"/>
      <c r="KA316" s="67"/>
      <c r="KB316" s="67"/>
      <c r="KC316" s="67"/>
      <c r="KD316" s="67"/>
      <c r="KE316" s="67"/>
      <c r="KF316" s="67"/>
      <c r="KG316" s="67"/>
      <c r="KH316" s="67"/>
      <c r="KI316" s="67"/>
      <c r="KJ316" s="67"/>
      <c r="KK316" s="67"/>
      <c r="KL316" s="67"/>
      <c r="KM316" s="67"/>
      <c r="KN316" s="67"/>
      <c r="KO316" s="67"/>
      <c r="KP316" s="67"/>
      <c r="KQ316" s="67"/>
      <c r="KR316" s="67"/>
      <c r="KS316" s="67"/>
      <c r="KT316" s="67"/>
      <c r="KU316" s="67"/>
      <c r="KV316" s="67"/>
      <c r="KW316" s="67"/>
      <c r="KX316" s="67"/>
      <c r="KY316" s="67"/>
      <c r="KZ316" s="67"/>
      <c r="LA316" s="67"/>
      <c r="LB316" s="67"/>
      <c r="LC316" s="67"/>
      <c r="LD316" s="67"/>
      <c r="LE316" s="67"/>
      <c r="LF316" s="67"/>
      <c r="LG316" s="67"/>
      <c r="LH316" s="67"/>
      <c r="LI316" s="67"/>
      <c r="LJ316" s="67"/>
      <c r="LK316" s="67"/>
      <c r="LL316" s="67"/>
      <c r="LM316" s="67"/>
      <c r="LN316" s="67"/>
      <c r="LO316" s="67"/>
      <c r="LP316" s="67"/>
      <c r="LQ316" s="67"/>
      <c r="LR316" s="67"/>
      <c r="LS316" s="67"/>
      <c r="LT316" s="67"/>
      <c r="LU316" s="67"/>
      <c r="LV316" s="67"/>
      <c r="LW316" s="67"/>
      <c r="LX316" s="67"/>
      <c r="LY316" s="67"/>
      <c r="LZ316" s="67"/>
      <c r="MA316" s="67"/>
      <c r="MB316" s="67"/>
      <c r="MC316" s="67"/>
      <c r="MD316" s="67"/>
      <c r="ME316" s="67"/>
      <c r="MF316" s="67"/>
      <c r="MG316" s="67"/>
      <c r="MH316" s="67"/>
      <c r="MI316" s="67"/>
      <c r="MJ316" s="67"/>
      <c r="MK316" s="67"/>
      <c r="ML316" s="67"/>
      <c r="MM316" s="67"/>
      <c r="MN316" s="67"/>
      <c r="MO316" s="67"/>
      <c r="MP316" s="67"/>
      <c r="MQ316" s="67"/>
      <c r="MR316" s="67"/>
      <c r="MS316" s="67"/>
      <c r="MT316" s="67"/>
      <c r="MU316" s="67"/>
      <c r="MV316" s="67"/>
      <c r="MW316" s="67"/>
      <c r="MX316" s="67"/>
      <c r="MY316" s="67"/>
      <c r="MZ316" s="67"/>
      <c r="NA316" s="67"/>
      <c r="NB316" s="67"/>
      <c r="NC316" s="67"/>
      <c r="ND316" s="67"/>
      <c r="NE316" s="67"/>
      <c r="NF316" s="67"/>
      <c r="NG316" s="67"/>
      <c r="NH316" s="67"/>
      <c r="NI316" s="67"/>
      <c r="NJ316" s="67"/>
      <c r="NK316" s="67"/>
      <c r="NL316" s="67"/>
      <c r="NM316" s="67"/>
      <c r="NN316" s="67"/>
      <c r="NO316" s="67"/>
      <c r="NP316" s="67"/>
      <c r="NQ316" s="67"/>
      <c r="NR316" s="67"/>
      <c r="NS316" s="67"/>
      <c r="NT316" s="67"/>
      <c r="NU316" s="67"/>
      <c r="NV316" s="67"/>
      <c r="NW316" s="67"/>
      <c r="NX316" s="67"/>
      <c r="NY316" s="67"/>
      <c r="NZ316" s="67"/>
      <c r="OA316" s="67"/>
      <c r="OB316" s="67"/>
      <c r="OC316" s="67"/>
      <c r="OD316" s="67"/>
      <c r="OE316" s="67"/>
      <c r="OF316" s="67"/>
      <c r="OG316" s="67"/>
      <c r="OH316" s="67"/>
      <c r="OI316" s="67"/>
      <c r="OJ316" s="67"/>
      <c r="OK316" s="67"/>
      <c r="OL316" s="67"/>
      <c r="OM316" s="67"/>
      <c r="ON316" s="67"/>
      <c r="OO316" s="67"/>
      <c r="OP316" s="67"/>
      <c r="OQ316" s="67"/>
      <c r="OR316" s="67"/>
      <c r="OS316" s="67"/>
      <c r="OT316" s="67"/>
      <c r="OU316" s="67"/>
      <c r="OV316" s="67"/>
      <c r="OW316" s="67"/>
      <c r="OX316" s="67"/>
      <c r="OY316" s="67"/>
      <c r="OZ316" s="67"/>
      <c r="PA316" s="67"/>
      <c r="PB316" s="67"/>
      <c r="PC316" s="67"/>
      <c r="PD316" s="67"/>
      <c r="PE316" s="67"/>
      <c r="PF316" s="67"/>
      <c r="PG316" s="67"/>
      <c r="PH316" s="67"/>
      <c r="PI316" s="67"/>
      <c r="PJ316" s="67"/>
      <c r="PK316" s="67"/>
      <c r="PL316" s="67"/>
      <c r="PM316" s="67"/>
      <c r="PN316" s="67"/>
      <c r="PO316" s="67"/>
      <c r="PP316" s="67"/>
      <c r="PQ316" s="67"/>
      <c r="PR316" s="67"/>
      <c r="PS316" s="67"/>
      <c r="PT316" s="67"/>
      <c r="PU316" s="67"/>
      <c r="PV316" s="67"/>
      <c r="PW316" s="67"/>
      <c r="PX316" s="67"/>
      <c r="PY316" s="67"/>
      <c r="PZ316" s="67"/>
      <c r="QA316" s="67"/>
      <c r="QB316" s="67"/>
      <c r="QC316" s="67"/>
      <c r="QD316" s="67"/>
      <c r="QE316" s="67"/>
      <c r="QF316" s="67"/>
      <c r="QG316" s="67"/>
      <c r="QH316" s="67"/>
      <c r="QI316" s="67"/>
      <c r="QJ316" s="67"/>
      <c r="QK316" s="67"/>
      <c r="QL316" s="67"/>
      <c r="QM316" s="67"/>
      <c r="QN316" s="67"/>
      <c r="QO316" s="67"/>
      <c r="QP316" s="67"/>
      <c r="QQ316" s="67"/>
      <c r="QR316" s="67"/>
      <c r="QS316" s="67"/>
      <c r="QT316" s="67"/>
      <c r="QU316" s="67"/>
      <c r="QV316" s="67"/>
      <c r="QW316" s="67"/>
      <c r="QX316" s="67"/>
      <c r="QY316" s="67"/>
      <c r="QZ316" s="67"/>
      <c r="RA316" s="67"/>
      <c r="RB316" s="67"/>
      <c r="RC316" s="67"/>
      <c r="RD316" s="67"/>
      <c r="RE316" s="67"/>
      <c r="RF316" s="67"/>
      <c r="RG316" s="67"/>
      <c r="RH316" s="67"/>
      <c r="RI316" s="67"/>
      <c r="RJ316" s="67"/>
      <c r="RK316" s="67"/>
      <c r="RL316" s="67"/>
      <c r="RM316" s="67"/>
      <c r="RN316" s="67"/>
      <c r="RO316" s="67"/>
      <c r="RP316" s="67"/>
      <c r="RQ316" s="67"/>
      <c r="RR316" s="67"/>
      <c r="RS316" s="67"/>
      <c r="RT316" s="67"/>
      <c r="RU316" s="67"/>
      <c r="RV316" s="67"/>
      <c r="RW316" s="67"/>
      <c r="RX316" s="67"/>
      <c r="RY316" s="67"/>
      <c r="RZ316" s="67"/>
      <c r="SA316" s="67"/>
      <c r="SB316" s="67"/>
      <c r="SC316" s="67"/>
      <c r="SD316" s="67"/>
      <c r="SE316" s="67"/>
      <c r="SF316" s="67"/>
      <c r="SG316" s="67"/>
      <c r="SH316" s="67"/>
      <c r="SI316" s="67"/>
      <c r="SJ316" s="67"/>
      <c r="SK316" s="67"/>
      <c r="SL316" s="67"/>
      <c r="SM316" s="67"/>
      <c r="SN316" s="67"/>
      <c r="SO316" s="67"/>
      <c r="SP316" s="67"/>
      <c r="SQ316" s="67"/>
      <c r="SR316" s="67"/>
      <c r="SS316" s="67"/>
      <c r="ST316" s="67"/>
      <c r="SU316" s="67"/>
      <c r="SV316" s="67"/>
      <c r="SW316" s="67"/>
      <c r="SX316" s="67"/>
      <c r="SY316" s="67"/>
      <c r="SZ316" s="67"/>
      <c r="TA316" s="67"/>
      <c r="TB316" s="67"/>
      <c r="TC316" s="67"/>
      <c r="TD316" s="67"/>
      <c r="TE316" s="67"/>
      <c r="TF316" s="67"/>
      <c r="TG316" s="67"/>
      <c r="TH316" s="67"/>
      <c r="TI316" s="67"/>
      <c r="TJ316" s="67"/>
      <c r="TK316" s="67"/>
      <c r="TL316" s="67"/>
      <c r="TM316" s="67"/>
      <c r="TN316" s="67"/>
      <c r="TO316" s="67"/>
      <c r="TP316" s="67"/>
      <c r="TQ316" s="67"/>
      <c r="TR316" s="67"/>
      <c r="TS316" s="67"/>
      <c r="TT316" s="67"/>
      <c r="TU316" s="67"/>
      <c r="TV316" s="67"/>
      <c r="TW316" s="67"/>
      <c r="TX316" s="67"/>
      <c r="TY316" s="67"/>
      <c r="TZ316" s="67"/>
      <c r="UA316" s="67"/>
      <c r="UB316" s="67"/>
      <c r="UC316" s="67"/>
      <c r="UD316" s="67"/>
      <c r="UE316" s="67"/>
      <c r="UF316" s="67"/>
      <c r="UG316" s="67"/>
      <c r="UH316" s="67"/>
      <c r="UI316" s="67"/>
      <c r="UJ316" s="67"/>
      <c r="UK316" s="67"/>
      <c r="UL316" s="67"/>
      <c r="UM316" s="67"/>
      <c r="UN316" s="67"/>
      <c r="UO316" s="67"/>
      <c r="UP316" s="67"/>
      <c r="UQ316" s="67"/>
      <c r="UR316" s="67"/>
      <c r="US316" s="67"/>
      <c r="UT316" s="67"/>
      <c r="UU316" s="67"/>
      <c r="UV316" s="67"/>
      <c r="UW316" s="67"/>
      <c r="UX316" s="67"/>
      <c r="UY316" s="67"/>
      <c r="UZ316" s="67"/>
      <c r="VA316" s="67"/>
      <c r="VB316" s="67"/>
      <c r="VC316" s="67"/>
      <c r="VD316" s="67"/>
      <c r="VE316" s="67"/>
      <c r="VF316" s="67"/>
      <c r="VG316" s="67"/>
      <c r="VH316" s="67"/>
      <c r="VI316" s="67"/>
      <c r="VJ316" s="67"/>
      <c r="VK316" s="67"/>
      <c r="VL316" s="67"/>
      <c r="VM316" s="67"/>
      <c r="VN316" s="67"/>
      <c r="VO316" s="67"/>
      <c r="VP316" s="67"/>
      <c r="VQ316" s="67"/>
      <c r="VR316" s="67"/>
      <c r="VS316" s="67"/>
      <c r="VT316" s="67"/>
      <c r="VU316" s="67"/>
      <c r="VV316" s="67"/>
      <c r="VW316" s="67"/>
      <c r="VX316" s="67"/>
      <c r="VY316" s="67"/>
      <c r="VZ316" s="67"/>
      <c r="WA316" s="67"/>
      <c r="WB316" s="67"/>
      <c r="WC316" s="67"/>
      <c r="WD316" s="67"/>
      <c r="WE316" s="67"/>
      <c r="WF316" s="67"/>
      <c r="WG316" s="67"/>
      <c r="WH316" s="67"/>
      <c r="WI316" s="67"/>
      <c r="WJ316" s="67"/>
      <c r="WK316" s="67"/>
      <c r="WL316" s="67"/>
      <c r="WM316" s="67"/>
      <c r="WN316" s="67"/>
      <c r="WO316" s="67"/>
      <c r="WP316" s="67"/>
      <c r="WQ316" s="67"/>
      <c r="WR316" s="67"/>
      <c r="WS316" s="67"/>
      <c r="WT316" s="67"/>
      <c r="WU316" s="67"/>
      <c r="WV316" s="67"/>
      <c r="WW316" s="67"/>
      <c r="WX316" s="67"/>
      <c r="WY316" s="67"/>
      <c r="WZ316" s="67"/>
      <c r="XA316" s="67"/>
      <c r="XB316" s="67"/>
      <c r="XC316" s="67"/>
      <c r="XD316" s="67"/>
      <c r="XE316" s="67"/>
      <c r="XF316" s="67"/>
      <c r="XG316" s="67"/>
      <c r="XH316" s="67"/>
      <c r="XI316" s="67"/>
      <c r="XJ316" s="67"/>
      <c r="XK316" s="67"/>
      <c r="XL316" s="67"/>
      <c r="XM316" s="67"/>
      <c r="XN316" s="67"/>
      <c r="XO316" s="67"/>
      <c r="XP316" s="67"/>
      <c r="XQ316" s="67"/>
      <c r="XR316" s="67"/>
      <c r="XS316" s="67"/>
      <c r="XT316" s="67"/>
      <c r="XU316" s="67"/>
      <c r="XV316" s="67"/>
      <c r="XW316" s="67"/>
      <c r="XX316" s="67"/>
      <c r="XY316" s="67"/>
      <c r="XZ316" s="67"/>
      <c r="YA316" s="67"/>
      <c r="YB316" s="67"/>
      <c r="YC316" s="67"/>
      <c r="YD316" s="67"/>
      <c r="YE316" s="67"/>
      <c r="YF316" s="67"/>
      <c r="YG316" s="67"/>
      <c r="YH316" s="67"/>
      <c r="YI316" s="67"/>
      <c r="YJ316" s="67"/>
      <c r="YK316" s="67"/>
      <c r="YL316" s="67"/>
      <c r="YM316" s="67"/>
      <c r="YN316" s="67"/>
      <c r="YO316" s="67"/>
      <c r="YP316" s="67"/>
      <c r="YQ316" s="67"/>
      <c r="YR316" s="67"/>
      <c r="YS316" s="67"/>
      <c r="YT316" s="67"/>
      <c r="YU316" s="67"/>
      <c r="YV316" s="67"/>
      <c r="YW316" s="67"/>
      <c r="YX316" s="67"/>
      <c r="YY316" s="67"/>
      <c r="YZ316" s="67"/>
      <c r="ZA316" s="67"/>
      <c r="ZB316" s="67"/>
      <c r="ZC316" s="67"/>
      <c r="ZD316" s="67"/>
      <c r="ZE316" s="67"/>
      <c r="ZF316" s="67"/>
      <c r="ZG316" s="67"/>
      <c r="ZH316" s="67"/>
      <c r="ZI316" s="67"/>
      <c r="ZJ316" s="67"/>
      <c r="ZK316" s="67"/>
      <c r="ZL316" s="67"/>
      <c r="ZM316" s="67"/>
      <c r="ZN316" s="67"/>
      <c r="ZO316" s="67"/>
      <c r="ZP316" s="67"/>
      <c r="ZQ316" s="67"/>
      <c r="ZR316" s="67"/>
      <c r="ZS316" s="67"/>
      <c r="ZT316" s="67"/>
      <c r="ZU316" s="67"/>
      <c r="ZV316" s="67"/>
      <c r="ZW316" s="67"/>
      <c r="ZX316" s="67"/>
      <c r="ZY316" s="67"/>
      <c r="ZZ316" s="67"/>
      <c r="AAA316" s="67"/>
      <c r="AAB316" s="67"/>
      <c r="AAC316" s="67"/>
      <c r="AAD316" s="67"/>
      <c r="AAE316" s="67"/>
      <c r="AAF316" s="67"/>
      <c r="AAG316" s="67"/>
      <c r="AAH316" s="67"/>
      <c r="AAI316" s="67"/>
      <c r="AAJ316" s="67"/>
      <c r="AAK316" s="67"/>
      <c r="AAL316" s="67"/>
      <c r="AAM316" s="67"/>
      <c r="AAN316" s="67"/>
      <c r="AAO316" s="67"/>
      <c r="AAP316" s="67"/>
      <c r="AAQ316" s="67"/>
      <c r="AAR316" s="67"/>
      <c r="AAS316" s="67"/>
      <c r="AAT316" s="67"/>
      <c r="AAU316" s="67"/>
      <c r="AAV316" s="67"/>
      <c r="AAW316" s="67"/>
      <c r="AAX316" s="67"/>
      <c r="AAY316" s="67"/>
      <c r="AAZ316" s="67"/>
      <c r="ABA316" s="67"/>
      <c r="ABB316" s="67"/>
      <c r="ABC316" s="67"/>
      <c r="ABD316" s="67"/>
      <c r="ABE316" s="67"/>
      <c r="ABF316" s="67"/>
      <c r="ABG316" s="67"/>
      <c r="ABH316" s="67"/>
      <c r="ABI316" s="67"/>
      <c r="ABJ316" s="67"/>
      <c r="ABK316" s="67"/>
      <c r="ABL316" s="67"/>
      <c r="ABM316" s="67"/>
      <c r="ABN316" s="67"/>
      <c r="ABO316" s="67"/>
      <c r="ABP316" s="67"/>
      <c r="ABQ316" s="67"/>
      <c r="ABR316" s="67"/>
      <c r="ABS316" s="67"/>
      <c r="ABT316" s="67"/>
      <c r="ABU316" s="67"/>
      <c r="ABV316" s="67"/>
      <c r="ABW316" s="67"/>
      <c r="ABX316" s="67"/>
      <c r="ABY316" s="67"/>
      <c r="ABZ316" s="67"/>
      <c r="ACA316" s="67"/>
      <c r="ACB316" s="67"/>
      <c r="ACC316" s="67"/>
      <c r="ACD316" s="67"/>
      <c r="ACE316" s="67"/>
      <c r="ACF316" s="67"/>
      <c r="ACG316" s="67"/>
      <c r="ACH316" s="67"/>
      <c r="ACI316" s="67"/>
      <c r="ACJ316" s="67"/>
      <c r="ACK316" s="67"/>
      <c r="ACL316" s="67"/>
      <c r="ACM316" s="67"/>
      <c r="ACN316" s="67"/>
      <c r="ACO316" s="67"/>
      <c r="ACP316" s="67"/>
      <c r="ACQ316" s="67"/>
      <c r="ACR316" s="67"/>
      <c r="ACS316" s="67"/>
      <c r="ACT316" s="67"/>
      <c r="ACU316" s="67"/>
      <c r="ACV316" s="67"/>
      <c r="ACW316" s="67"/>
      <c r="ACX316" s="67"/>
      <c r="ACY316" s="67"/>
      <c r="ACZ316" s="67"/>
      <c r="ADA316" s="67"/>
      <c r="ADB316" s="67"/>
      <c r="ADC316" s="67"/>
      <c r="ADD316" s="67"/>
      <c r="ADE316" s="67"/>
      <c r="ADF316" s="67"/>
      <c r="ADG316" s="67"/>
      <c r="ADH316" s="67"/>
      <c r="ADI316" s="67"/>
      <c r="ADJ316" s="67"/>
      <c r="ADK316" s="67"/>
      <c r="ADL316" s="67"/>
      <c r="ADM316" s="67"/>
      <c r="ADN316" s="67"/>
      <c r="ADO316" s="67"/>
      <c r="ADP316" s="67"/>
      <c r="ADQ316" s="67"/>
      <c r="ADR316" s="67"/>
      <c r="ADS316" s="67"/>
      <c r="ADT316" s="67"/>
      <c r="ADU316" s="67"/>
      <c r="ADV316" s="67"/>
      <c r="ADW316" s="67"/>
      <c r="ADX316" s="67"/>
      <c r="ADY316" s="67"/>
      <c r="ADZ316" s="67"/>
      <c r="AEA316" s="67"/>
      <c r="AEB316" s="67"/>
      <c r="AEC316" s="67"/>
      <c r="AED316" s="67"/>
      <c r="AEE316" s="67"/>
      <c r="AEF316" s="67"/>
      <c r="AEG316" s="67"/>
      <c r="AEH316" s="67"/>
      <c r="AEI316" s="67"/>
      <c r="AEJ316" s="67"/>
      <c r="AEK316" s="67"/>
      <c r="AEL316" s="67"/>
      <c r="AEM316" s="67"/>
      <c r="AEN316" s="67"/>
      <c r="AEO316" s="67"/>
      <c r="AEP316" s="67"/>
      <c r="AEQ316" s="67"/>
      <c r="AER316" s="67"/>
      <c r="AES316" s="67"/>
      <c r="AET316" s="67"/>
      <c r="AEU316" s="67"/>
      <c r="AEV316" s="67"/>
      <c r="AEW316" s="67"/>
      <c r="AEX316" s="67"/>
      <c r="AEY316" s="67"/>
      <c r="AEZ316" s="67"/>
      <c r="AFA316" s="67"/>
      <c r="AFB316" s="67"/>
      <c r="AFC316" s="67"/>
      <c r="AFD316" s="67"/>
      <c r="AFE316" s="67"/>
      <c r="AFF316" s="67"/>
      <c r="AFG316" s="67"/>
      <c r="AFH316" s="67"/>
      <c r="AFI316" s="67"/>
      <c r="AFJ316" s="67"/>
      <c r="AFK316" s="67"/>
      <c r="AFL316" s="67"/>
      <c r="AFM316" s="67"/>
      <c r="AFN316" s="67"/>
      <c r="AFO316" s="67"/>
      <c r="AFP316" s="67"/>
      <c r="AFQ316" s="67"/>
      <c r="AFR316" s="67"/>
      <c r="AFS316" s="67"/>
      <c r="AFT316" s="67"/>
      <c r="AFU316" s="67"/>
      <c r="AFV316" s="67"/>
      <c r="AFW316" s="67"/>
      <c r="AFX316" s="67"/>
      <c r="AFY316" s="67"/>
      <c r="AFZ316" s="67"/>
      <c r="AGA316" s="67"/>
      <c r="AGB316" s="67"/>
      <c r="AGC316" s="67"/>
      <c r="AGD316" s="67"/>
      <c r="AGE316" s="67"/>
      <c r="AGF316" s="67"/>
      <c r="AGG316" s="67"/>
      <c r="AGH316" s="67"/>
      <c r="AGI316" s="67"/>
      <c r="AGJ316" s="67"/>
      <c r="AGK316" s="67"/>
      <c r="AGL316" s="67"/>
      <c r="AGM316" s="67"/>
      <c r="AGN316" s="67"/>
      <c r="AGO316" s="67"/>
      <c r="AGP316" s="67"/>
      <c r="AGQ316" s="67"/>
      <c r="AGR316" s="67"/>
      <c r="AGS316" s="67"/>
      <c r="AGT316" s="67"/>
      <c r="AGU316" s="67"/>
      <c r="AGV316" s="67"/>
      <c r="AGW316" s="67"/>
      <c r="AGX316" s="67"/>
      <c r="AGY316" s="67"/>
      <c r="AGZ316" s="67"/>
      <c r="AHA316" s="67"/>
      <c r="AHB316" s="67"/>
      <c r="AHC316" s="67"/>
      <c r="AHD316" s="67"/>
      <c r="AHE316" s="67"/>
      <c r="AHF316" s="67"/>
      <c r="AHG316" s="67"/>
      <c r="AHH316" s="67"/>
      <c r="AHI316" s="67"/>
      <c r="AHJ316" s="67"/>
      <c r="AHK316" s="67"/>
      <c r="AHL316" s="67"/>
      <c r="AHM316" s="67"/>
      <c r="AHN316" s="67"/>
      <c r="AHO316" s="67"/>
      <c r="AHP316" s="67"/>
      <c r="AHQ316" s="67"/>
      <c r="AHR316" s="67"/>
      <c r="AHS316" s="67"/>
      <c r="AHT316" s="67"/>
      <c r="AHU316" s="67"/>
      <c r="AHV316" s="67"/>
      <c r="AHW316" s="67"/>
      <c r="AHX316" s="67"/>
      <c r="AHY316" s="67"/>
      <c r="AHZ316" s="67"/>
      <c r="AIA316" s="67"/>
      <c r="AIB316" s="67"/>
      <c r="AIC316" s="67"/>
      <c r="AID316" s="67"/>
      <c r="AIE316" s="67"/>
      <c r="AIF316" s="67"/>
      <c r="AIG316" s="67"/>
      <c r="AIH316" s="67"/>
      <c r="AII316" s="67"/>
      <c r="AIJ316" s="67"/>
      <c r="AIK316" s="67"/>
      <c r="AIL316" s="67"/>
      <c r="AIM316" s="67"/>
      <c r="AIN316" s="67"/>
      <c r="AIO316" s="67"/>
      <c r="AIP316" s="67"/>
      <c r="AIQ316" s="67"/>
      <c r="AIR316" s="67"/>
      <c r="AIS316" s="67"/>
      <c r="AIT316" s="67"/>
      <c r="AIU316" s="67"/>
      <c r="AIV316" s="67"/>
      <c r="AIW316" s="67"/>
      <c r="AIX316" s="67"/>
      <c r="AIY316" s="67"/>
      <c r="AIZ316" s="67"/>
      <c r="AJA316" s="67"/>
      <c r="AJB316" s="67"/>
      <c r="AJC316" s="67"/>
      <c r="AJD316" s="67"/>
      <c r="AJE316" s="67"/>
      <c r="AJF316" s="67"/>
      <c r="AJG316" s="67"/>
      <c r="AJH316" s="67"/>
      <c r="AJI316" s="67"/>
      <c r="AJJ316" s="67"/>
      <c r="AJK316" s="67"/>
      <c r="AJL316" s="67"/>
      <c r="AJM316" s="67"/>
      <c r="AJN316" s="67"/>
      <c r="AJO316" s="67"/>
      <c r="AJP316" s="67"/>
      <c r="AJQ316" s="67"/>
      <c r="AJR316" s="67"/>
      <c r="AJS316" s="67"/>
      <c r="AJT316" s="67"/>
      <c r="AJU316" s="67"/>
      <c r="AJV316" s="67"/>
      <c r="AJW316" s="67"/>
      <c r="AJX316" s="67"/>
      <c r="AJY316" s="67"/>
      <c r="AJZ316" s="67"/>
      <c r="AKA316" s="67"/>
      <c r="AKB316" s="67"/>
      <c r="AKC316" s="67"/>
      <c r="AKD316" s="67"/>
      <c r="AKE316" s="67"/>
      <c r="AKF316" s="67"/>
      <c r="AKG316" s="67"/>
      <c r="AKH316" s="67"/>
      <c r="AKI316" s="67"/>
      <c r="AKJ316" s="67"/>
      <c r="AKK316" s="67"/>
      <c r="AKL316" s="67"/>
      <c r="AKM316" s="67"/>
      <c r="AKN316" s="67"/>
      <c r="AKO316" s="67"/>
      <c r="AKP316" s="67"/>
      <c r="AKQ316" s="67"/>
      <c r="AKR316" s="67"/>
      <c r="AKS316" s="67"/>
      <c r="AKT316" s="67"/>
      <c r="AKU316" s="67"/>
      <c r="AKV316" s="67"/>
      <c r="AKW316" s="67"/>
      <c r="AKX316" s="67"/>
      <c r="AKY316" s="67"/>
      <c r="AKZ316" s="67"/>
      <c r="ALA316" s="67"/>
      <c r="ALB316" s="67"/>
      <c r="ALC316" s="67"/>
      <c r="ALD316" s="67"/>
      <c r="ALE316" s="67"/>
      <c r="ALF316" s="67"/>
      <c r="ALG316" s="67"/>
      <c r="ALH316" s="67"/>
      <c r="ALI316" s="67"/>
      <c r="ALJ316" s="67"/>
      <c r="ALK316" s="67"/>
      <c r="ALL316" s="67"/>
      <c r="ALM316" s="67"/>
      <c r="ALN316" s="67"/>
      <c r="ALO316" s="67"/>
      <c r="ALP316" s="67"/>
      <c r="ALQ316" s="67"/>
      <c r="ALR316" s="67"/>
      <c r="ALS316" s="67"/>
      <c r="ALT316" s="67"/>
      <c r="ALU316" s="67"/>
      <c r="ALV316" s="67"/>
      <c r="ALW316" s="67"/>
      <c r="ALX316" s="67"/>
      <c r="ALY316" s="67"/>
      <c r="ALZ316" s="67"/>
      <c r="AMA316" s="67"/>
      <c r="AMB316" s="67"/>
      <c r="AMC316" s="67"/>
      <c r="AMD316" s="67"/>
      <c r="AME316" s="67"/>
      <c r="AMF316" s="67"/>
      <c r="AMG316" s="67"/>
      <c r="AMH316" s="67"/>
      <c r="AMI316" s="67"/>
      <c r="AMJ316" s="67"/>
      <c r="AMK316" s="67"/>
      <c r="AML316" s="67"/>
      <c r="AMM316" s="67"/>
      <c r="AMN316" s="67"/>
      <c r="AMO316" s="67"/>
      <c r="AMP316" s="67"/>
      <c r="AMQ316" s="67"/>
      <c r="AMR316" s="67"/>
      <c r="AMS316" s="67"/>
      <c r="AMT316" s="67"/>
      <c r="AMU316" s="67"/>
      <c r="AMV316" s="67"/>
      <c r="AMW316" s="67"/>
      <c r="AMX316" s="67"/>
      <c r="AMY316" s="67"/>
      <c r="AMZ316" s="67"/>
      <c r="ANA316" s="67"/>
      <c r="ANB316" s="67"/>
      <c r="ANC316" s="67"/>
      <c r="AND316" s="67"/>
      <c r="ANE316" s="67"/>
      <c r="ANF316" s="67"/>
      <c r="ANG316" s="67"/>
      <c r="ANH316" s="67"/>
      <c r="ANI316" s="67"/>
      <c r="ANJ316" s="67"/>
      <c r="ANK316" s="67"/>
      <c r="ANL316" s="67"/>
      <c r="ANM316" s="67"/>
      <c r="ANN316" s="67"/>
      <c r="ANO316" s="67"/>
      <c r="ANP316" s="67"/>
      <c r="ANQ316" s="67"/>
      <c r="ANR316" s="67"/>
      <c r="ANS316" s="67"/>
      <c r="ANT316" s="67"/>
      <c r="ANU316" s="67"/>
      <c r="ANV316" s="67"/>
      <c r="ANW316" s="67"/>
      <c r="ANX316" s="67"/>
      <c r="ANY316" s="67"/>
      <c r="ANZ316" s="67"/>
      <c r="AOA316" s="67"/>
      <c r="AOB316" s="67"/>
      <c r="AOC316" s="67"/>
      <c r="AOD316" s="67"/>
      <c r="AOE316" s="67"/>
      <c r="AOF316" s="67"/>
      <c r="AOG316" s="67"/>
      <c r="AOH316" s="67"/>
      <c r="AOI316" s="67"/>
      <c r="AOJ316" s="67"/>
      <c r="AOK316" s="67"/>
      <c r="AOL316" s="67"/>
      <c r="AOM316" s="67"/>
      <c r="AON316" s="67"/>
      <c r="AOO316" s="67"/>
      <c r="AOP316" s="67"/>
      <c r="AOQ316" s="67"/>
      <c r="AOR316" s="67"/>
      <c r="AOS316" s="67"/>
      <c r="AOT316" s="67"/>
      <c r="AOU316" s="67"/>
      <c r="AOV316" s="67"/>
      <c r="AOW316" s="67"/>
      <c r="AOX316" s="67"/>
      <c r="AOY316" s="67"/>
      <c r="AOZ316" s="67"/>
      <c r="APA316" s="67"/>
      <c r="APB316" s="67"/>
      <c r="APC316" s="67"/>
      <c r="APD316" s="67"/>
      <c r="APE316" s="67"/>
      <c r="APF316" s="67"/>
      <c r="APG316" s="67"/>
      <c r="APH316" s="67"/>
      <c r="API316" s="67"/>
      <c r="APJ316" s="67"/>
      <c r="APK316" s="67"/>
      <c r="APL316" s="67"/>
      <c r="APM316" s="67"/>
      <c r="APN316" s="67"/>
      <c r="APO316" s="67"/>
      <c r="APP316" s="67"/>
      <c r="APQ316" s="67"/>
      <c r="APR316" s="67"/>
      <c r="APS316" s="67"/>
      <c r="APT316" s="67"/>
      <c r="APU316" s="67"/>
      <c r="APV316" s="67"/>
      <c r="APW316" s="67"/>
      <c r="APX316" s="67"/>
      <c r="APY316" s="67"/>
      <c r="APZ316" s="67"/>
      <c r="AQA316" s="67"/>
      <c r="AQB316" s="67"/>
      <c r="AQC316" s="67"/>
      <c r="AQD316" s="67"/>
      <c r="AQE316" s="67"/>
      <c r="AQF316" s="67"/>
      <c r="AQG316" s="67"/>
      <c r="AQH316" s="67"/>
      <c r="AQI316" s="67"/>
      <c r="AQJ316" s="67"/>
      <c r="AQK316" s="67"/>
      <c r="AQL316" s="67"/>
      <c r="AQM316" s="67"/>
      <c r="AQN316" s="67"/>
      <c r="AQO316" s="67"/>
      <c r="AQP316" s="67"/>
      <c r="AQQ316" s="67"/>
      <c r="AQR316" s="67"/>
      <c r="AQS316" s="67"/>
      <c r="AQT316" s="67"/>
      <c r="AQU316" s="67"/>
      <c r="AQV316" s="67"/>
      <c r="AQW316" s="67"/>
      <c r="AQX316" s="67"/>
      <c r="AQY316" s="67"/>
      <c r="AQZ316" s="67"/>
      <c r="ARA316" s="67"/>
      <c r="ARB316" s="67"/>
      <c r="ARC316" s="67"/>
      <c r="ARD316" s="67"/>
      <c r="ARE316" s="67"/>
      <c r="ARF316" s="67"/>
      <c r="ARG316" s="67"/>
      <c r="ARH316" s="67"/>
      <c r="ARI316" s="67"/>
      <c r="ARJ316" s="67"/>
      <c r="ARK316" s="67"/>
      <c r="ARL316" s="67"/>
      <c r="ARM316" s="67"/>
      <c r="ARN316" s="67"/>
      <c r="ARO316" s="67"/>
      <c r="ARP316" s="67"/>
      <c r="ARQ316" s="67"/>
      <c r="ARR316" s="67"/>
      <c r="ARS316" s="67"/>
      <c r="ART316" s="67"/>
      <c r="ARU316" s="67"/>
      <c r="ARV316" s="67"/>
      <c r="ARW316" s="67"/>
      <c r="ARX316" s="67"/>
      <c r="ARY316" s="67"/>
      <c r="ARZ316" s="67"/>
      <c r="ASA316" s="67"/>
      <c r="ASB316" s="67"/>
      <c r="ASC316" s="67"/>
      <c r="ASD316" s="67"/>
      <c r="ASE316" s="67"/>
      <c r="ASF316" s="67"/>
      <c r="ASG316" s="67"/>
      <c r="ASH316" s="67"/>
      <c r="ASI316" s="67"/>
      <c r="ASJ316" s="67"/>
      <c r="ASK316" s="67"/>
      <c r="ASL316" s="67"/>
      <c r="ASM316" s="67"/>
      <c r="ASN316" s="67"/>
      <c r="ASO316" s="67"/>
      <c r="ASP316" s="67"/>
      <c r="ASQ316" s="67"/>
      <c r="ASR316" s="67"/>
      <c r="ASS316" s="67"/>
      <c r="AST316" s="67"/>
      <c r="ASU316" s="67"/>
      <c r="ASV316" s="67"/>
      <c r="ASW316" s="67"/>
      <c r="ASX316" s="67"/>
      <c r="ASY316" s="67"/>
      <c r="ASZ316" s="67"/>
      <c r="ATA316" s="67"/>
      <c r="ATB316" s="67"/>
      <c r="ATC316" s="67"/>
      <c r="ATD316" s="67"/>
      <c r="ATE316" s="67"/>
      <c r="ATF316" s="67"/>
      <c r="ATG316" s="67"/>
      <c r="ATH316" s="67"/>
      <c r="ATI316" s="67"/>
      <c r="ATJ316" s="67"/>
      <c r="ATK316" s="67"/>
      <c r="ATL316" s="67"/>
      <c r="ATM316" s="67"/>
      <c r="ATN316" s="67"/>
      <c r="ATO316" s="67"/>
      <c r="ATP316" s="67"/>
      <c r="ATQ316" s="67"/>
      <c r="ATR316" s="67"/>
      <c r="ATS316" s="67"/>
      <c r="ATT316" s="67"/>
      <c r="ATU316" s="67"/>
      <c r="ATV316" s="67"/>
      <c r="ATW316" s="67"/>
      <c r="ATX316" s="67"/>
      <c r="ATY316" s="67"/>
      <c r="ATZ316" s="67"/>
      <c r="AUA316" s="67"/>
      <c r="AUB316" s="67"/>
      <c r="AUC316" s="67"/>
      <c r="AUD316" s="67"/>
      <c r="AUE316" s="67"/>
      <c r="AUF316" s="67"/>
      <c r="AUG316" s="67"/>
      <c r="AUH316" s="67"/>
      <c r="AUI316" s="67"/>
      <c r="AUJ316" s="67"/>
      <c r="AUK316" s="67"/>
      <c r="AUL316" s="67"/>
      <c r="AUM316" s="67"/>
      <c r="AUN316" s="67"/>
      <c r="AUO316" s="67"/>
      <c r="AUP316" s="67"/>
      <c r="AUQ316" s="67"/>
      <c r="AUR316" s="67"/>
      <c r="AUS316" s="67"/>
      <c r="AUT316" s="67"/>
      <c r="AUU316" s="67"/>
      <c r="AUV316" s="67"/>
      <c r="AUW316" s="67"/>
      <c r="AUX316" s="67"/>
      <c r="AUY316" s="67"/>
      <c r="AUZ316" s="67"/>
      <c r="AVA316" s="67"/>
      <c r="AVB316" s="67"/>
      <c r="AVC316" s="67"/>
      <c r="AVD316" s="67"/>
      <c r="AVE316" s="67"/>
      <c r="AVF316" s="67"/>
      <c r="AVG316" s="67"/>
      <c r="AVH316" s="67"/>
      <c r="AVI316" s="67"/>
      <c r="AVJ316" s="67"/>
      <c r="AVK316" s="67"/>
      <c r="AVL316" s="67"/>
      <c r="AVM316" s="67"/>
      <c r="AVN316" s="67"/>
      <c r="AVO316" s="67"/>
      <c r="AVP316" s="67"/>
      <c r="AVQ316" s="67"/>
      <c r="AVR316" s="67"/>
      <c r="AVS316" s="67"/>
      <c r="AVT316" s="67"/>
      <c r="AVU316" s="67"/>
      <c r="AVV316" s="67"/>
      <c r="AVW316" s="67"/>
      <c r="AVX316" s="67"/>
      <c r="AVY316" s="67"/>
      <c r="AVZ316" s="67"/>
      <c r="AWA316" s="67"/>
      <c r="AWB316" s="67"/>
      <c r="AWC316" s="67"/>
      <c r="AWD316" s="67"/>
      <c r="AWE316" s="67"/>
      <c r="AWF316" s="67"/>
      <c r="AWG316" s="67"/>
      <c r="AWH316" s="67"/>
      <c r="AWI316" s="67"/>
      <c r="AWJ316" s="67"/>
      <c r="AWK316" s="67"/>
      <c r="AWL316" s="67"/>
      <c r="AWM316" s="67"/>
      <c r="AWN316" s="67"/>
      <c r="AWO316" s="67"/>
      <c r="AWP316" s="67"/>
      <c r="AWQ316" s="67"/>
      <c r="AWR316" s="67"/>
      <c r="AWS316" s="67"/>
      <c r="AWT316" s="67"/>
      <c r="AWU316" s="67"/>
      <c r="AWV316" s="67"/>
      <c r="AWW316" s="67"/>
      <c r="AWX316" s="67"/>
      <c r="AWY316" s="67"/>
      <c r="AWZ316" s="67"/>
      <c r="AXA316" s="67"/>
      <c r="AXB316" s="67"/>
      <c r="AXC316" s="67"/>
      <c r="AXD316" s="67"/>
      <c r="AXE316" s="67"/>
      <c r="AXF316" s="67"/>
      <c r="AXG316" s="67"/>
      <c r="AXH316" s="67"/>
      <c r="AXI316" s="67"/>
      <c r="AXJ316" s="67"/>
      <c r="AXK316" s="67"/>
      <c r="AXL316" s="67"/>
      <c r="AXM316" s="67"/>
      <c r="AXN316" s="67"/>
      <c r="AXO316" s="67"/>
      <c r="AXP316" s="67"/>
      <c r="AXQ316" s="67"/>
      <c r="AXR316" s="67"/>
      <c r="AXS316" s="67"/>
      <c r="AXT316" s="67"/>
      <c r="AXU316" s="67"/>
      <c r="AXV316" s="67"/>
      <c r="AXW316" s="67"/>
      <c r="AXX316" s="67"/>
      <c r="AXY316" s="67"/>
      <c r="AXZ316" s="67"/>
      <c r="AYA316" s="67"/>
      <c r="AYB316" s="67"/>
      <c r="AYC316" s="67"/>
      <c r="AYD316" s="67"/>
      <c r="AYE316" s="67"/>
      <c r="AYF316" s="67"/>
      <c r="AYG316" s="67"/>
      <c r="AYH316" s="67"/>
      <c r="AYI316" s="67"/>
      <c r="AYJ316" s="67"/>
      <c r="AYK316" s="67"/>
      <c r="AYL316" s="67"/>
      <c r="AYM316" s="67"/>
      <c r="AYN316" s="67"/>
      <c r="AYO316" s="67"/>
      <c r="AYP316" s="67"/>
      <c r="AYQ316" s="67"/>
      <c r="AYR316" s="67"/>
      <c r="AYS316" s="67"/>
      <c r="AYT316" s="67"/>
      <c r="AYU316" s="67"/>
      <c r="AYV316" s="67"/>
      <c r="AYW316" s="67"/>
      <c r="AYX316" s="67"/>
      <c r="AYY316" s="67"/>
      <c r="AYZ316" s="67"/>
      <c r="AZA316" s="67"/>
      <c r="AZB316" s="67"/>
      <c r="AZC316" s="67"/>
      <c r="AZD316" s="67"/>
      <c r="AZE316" s="67"/>
      <c r="AZF316" s="67"/>
      <c r="AZG316" s="67"/>
      <c r="AZH316" s="67"/>
      <c r="AZI316" s="67"/>
      <c r="AZJ316" s="67"/>
      <c r="AZK316" s="67"/>
      <c r="AZL316" s="67"/>
      <c r="AZM316" s="67"/>
      <c r="AZN316" s="67"/>
      <c r="AZO316" s="67"/>
      <c r="AZP316" s="67"/>
      <c r="AZQ316" s="67"/>
      <c r="AZR316" s="67"/>
      <c r="AZS316" s="67"/>
      <c r="AZT316" s="67"/>
      <c r="AZU316" s="67"/>
      <c r="AZV316" s="67"/>
      <c r="AZW316" s="67"/>
      <c r="AZX316" s="67"/>
      <c r="AZY316" s="67"/>
      <c r="AZZ316" s="67"/>
      <c r="BAA316" s="67"/>
      <c r="BAB316" s="67"/>
      <c r="BAC316" s="67"/>
      <c r="BAD316" s="67"/>
      <c r="BAE316" s="67"/>
      <c r="BAF316" s="67"/>
      <c r="BAG316" s="67"/>
      <c r="BAH316" s="67"/>
      <c r="BAI316" s="67"/>
      <c r="BAJ316" s="67"/>
      <c r="BAK316" s="67"/>
      <c r="BAL316" s="67"/>
      <c r="BAM316" s="67"/>
      <c r="BAN316" s="67"/>
      <c r="BAO316" s="67"/>
      <c r="BAP316" s="67"/>
      <c r="BAQ316" s="67"/>
      <c r="BAR316" s="67"/>
      <c r="BAS316" s="67"/>
      <c r="BAT316" s="67"/>
      <c r="BAU316" s="67"/>
      <c r="BAV316" s="67"/>
      <c r="BAW316" s="67"/>
      <c r="BAX316" s="67"/>
      <c r="BAY316" s="67"/>
      <c r="BAZ316" s="67"/>
      <c r="BBA316" s="67"/>
      <c r="BBB316" s="67"/>
      <c r="BBC316" s="67"/>
      <c r="BBD316" s="67"/>
      <c r="BBE316" s="67"/>
      <c r="BBF316" s="67"/>
      <c r="BBG316" s="67"/>
      <c r="BBH316" s="67"/>
      <c r="BBI316" s="67"/>
      <c r="BBJ316" s="67"/>
      <c r="BBK316" s="67"/>
      <c r="BBL316" s="67"/>
      <c r="BBM316" s="67"/>
      <c r="BBN316" s="67"/>
      <c r="BBO316" s="67"/>
      <c r="BBP316" s="67"/>
      <c r="BBQ316" s="67"/>
      <c r="BBR316" s="67"/>
      <c r="BBS316" s="67"/>
      <c r="BBT316" s="67"/>
      <c r="BBU316" s="67"/>
      <c r="BBV316" s="67"/>
      <c r="BBW316" s="67"/>
      <c r="BBX316" s="67"/>
      <c r="BBY316" s="67"/>
      <c r="BBZ316" s="67"/>
      <c r="BCA316" s="67"/>
      <c r="BCB316" s="67"/>
      <c r="BCC316" s="67"/>
      <c r="BCD316" s="67"/>
      <c r="BCE316" s="67"/>
      <c r="BCF316" s="67"/>
      <c r="BCG316" s="67"/>
      <c r="BCH316" s="67"/>
      <c r="BCI316" s="67"/>
      <c r="BCJ316" s="67"/>
      <c r="BCK316" s="67"/>
      <c r="BCL316" s="67"/>
      <c r="BCM316" s="67"/>
      <c r="BCN316" s="67"/>
      <c r="BCO316" s="67"/>
      <c r="BCP316" s="67"/>
      <c r="BCQ316" s="67"/>
      <c r="BCR316" s="67"/>
      <c r="BCS316" s="67"/>
      <c r="BCT316" s="67"/>
      <c r="BCU316" s="67"/>
      <c r="BCV316" s="67"/>
      <c r="BCW316" s="67"/>
      <c r="BCX316" s="67"/>
      <c r="BCY316" s="67"/>
      <c r="BCZ316" s="67"/>
      <c r="BDA316" s="67"/>
      <c r="BDB316" s="67"/>
      <c r="BDC316" s="67"/>
      <c r="BDD316" s="67"/>
      <c r="BDE316" s="67"/>
      <c r="BDF316" s="67"/>
      <c r="BDG316" s="67"/>
      <c r="BDH316" s="67"/>
      <c r="BDI316" s="67"/>
      <c r="BDJ316" s="67"/>
      <c r="BDK316" s="67"/>
      <c r="BDL316" s="67"/>
      <c r="BDM316" s="67"/>
      <c r="BDN316" s="67"/>
      <c r="BDO316" s="67"/>
      <c r="BDP316" s="67"/>
      <c r="BDQ316" s="67"/>
      <c r="BDR316" s="67"/>
      <c r="BDS316" s="67"/>
      <c r="BDT316" s="67"/>
      <c r="BDU316" s="67"/>
      <c r="BDV316" s="67"/>
      <c r="BDW316" s="67"/>
      <c r="BDX316" s="67"/>
      <c r="BDY316" s="67"/>
      <c r="BDZ316" s="67"/>
      <c r="BEA316" s="67"/>
      <c r="BEB316" s="67"/>
      <c r="BEC316" s="67"/>
      <c r="BED316" s="67"/>
      <c r="BEE316" s="67"/>
      <c r="BEF316" s="67"/>
      <c r="BEG316" s="67"/>
      <c r="BEH316" s="67"/>
      <c r="BEI316" s="67"/>
      <c r="BEJ316" s="67"/>
      <c r="BEK316" s="67"/>
      <c r="BEL316" s="67"/>
      <c r="BEM316" s="67"/>
      <c r="BEN316" s="67"/>
      <c r="BEO316" s="67"/>
      <c r="BEP316" s="67"/>
      <c r="BEQ316" s="67"/>
      <c r="BER316" s="67"/>
      <c r="BES316" s="67"/>
      <c r="BET316" s="67"/>
      <c r="BEU316" s="67"/>
      <c r="BEV316" s="67"/>
      <c r="BEW316" s="67"/>
      <c r="BEX316" s="67"/>
      <c r="BEY316" s="67"/>
      <c r="BEZ316" s="67"/>
      <c r="BFA316" s="67"/>
      <c r="BFB316" s="67"/>
      <c r="BFC316" s="67"/>
      <c r="BFD316" s="67"/>
      <c r="BFE316" s="67"/>
      <c r="BFF316" s="67"/>
      <c r="BFG316" s="67"/>
      <c r="BFH316" s="67"/>
      <c r="BFI316" s="67"/>
      <c r="BFJ316" s="67"/>
      <c r="BFK316" s="67"/>
      <c r="BFL316" s="67"/>
      <c r="BFM316" s="67"/>
      <c r="BFN316" s="67"/>
      <c r="BFO316" s="67"/>
      <c r="BFP316" s="67"/>
      <c r="BFQ316" s="67"/>
      <c r="BFR316" s="67"/>
      <c r="BFS316" s="67"/>
      <c r="BFT316" s="67"/>
      <c r="BFU316" s="67"/>
      <c r="BFV316" s="67"/>
      <c r="BFW316" s="67"/>
      <c r="BFX316" s="67"/>
      <c r="BFY316" s="67"/>
      <c r="BFZ316" s="67"/>
      <c r="BGA316" s="67"/>
      <c r="BGB316" s="67"/>
      <c r="BGC316" s="67"/>
      <c r="BGD316" s="67"/>
      <c r="BGE316" s="67"/>
      <c r="BGF316" s="67"/>
      <c r="BGG316" s="67"/>
      <c r="BGH316" s="67"/>
      <c r="BGI316" s="67"/>
      <c r="BGJ316" s="67"/>
      <c r="BGK316" s="67"/>
      <c r="BGL316" s="67"/>
      <c r="BGM316" s="67"/>
      <c r="BGN316" s="67"/>
      <c r="BGO316" s="67"/>
      <c r="BGP316" s="67"/>
      <c r="BGQ316" s="67"/>
      <c r="BGR316" s="67"/>
      <c r="BGS316" s="67"/>
      <c r="BGT316" s="67"/>
      <c r="BGU316" s="67"/>
      <c r="BGV316" s="67"/>
      <c r="BGW316" s="67"/>
      <c r="BGX316" s="67"/>
      <c r="BGY316" s="67"/>
      <c r="BGZ316" s="67"/>
      <c r="BHA316" s="67"/>
      <c r="BHB316" s="67"/>
      <c r="BHC316" s="67"/>
      <c r="BHD316" s="67"/>
      <c r="BHE316" s="67"/>
      <c r="BHF316" s="67"/>
      <c r="BHG316" s="67"/>
      <c r="BHH316" s="67"/>
      <c r="BHI316" s="67"/>
      <c r="BHJ316" s="67"/>
      <c r="BHK316" s="67"/>
      <c r="BHL316" s="67"/>
      <c r="BHM316" s="67"/>
      <c r="BHN316" s="67"/>
      <c r="BHO316" s="67"/>
      <c r="BHP316" s="67"/>
      <c r="BHQ316" s="67"/>
      <c r="BHR316" s="67"/>
      <c r="BHS316" s="67"/>
      <c r="BHT316" s="67"/>
      <c r="BHU316" s="67"/>
      <c r="BHV316" s="67"/>
      <c r="BHW316" s="67"/>
      <c r="BHX316" s="67"/>
      <c r="BHY316" s="67"/>
      <c r="BHZ316" s="67"/>
      <c r="BIA316" s="67"/>
      <c r="BIB316" s="67"/>
      <c r="BIC316" s="67"/>
      <c r="BID316" s="67"/>
      <c r="BIE316" s="67"/>
      <c r="BIF316" s="67"/>
      <c r="BIG316" s="67"/>
      <c r="BIH316" s="67"/>
      <c r="BII316" s="67"/>
      <c r="BIJ316" s="67"/>
      <c r="BIK316" s="67"/>
      <c r="BIL316" s="67"/>
      <c r="BIM316" s="67"/>
      <c r="BIN316" s="67"/>
      <c r="BIO316" s="67"/>
      <c r="BIP316" s="67"/>
      <c r="BIQ316" s="67"/>
      <c r="BIR316" s="67"/>
      <c r="BIS316" s="67"/>
      <c r="BIT316" s="67"/>
      <c r="BIU316" s="67"/>
      <c r="BIV316" s="67"/>
      <c r="BIW316" s="67"/>
      <c r="BIX316" s="67"/>
      <c r="BIY316" s="67"/>
      <c r="BIZ316" s="67"/>
      <c r="BJA316" s="67"/>
      <c r="BJB316" s="67"/>
      <c r="BJC316" s="67"/>
      <c r="BJD316" s="67"/>
      <c r="BJE316" s="67"/>
      <c r="BJF316" s="67"/>
      <c r="BJG316" s="67"/>
      <c r="BJH316" s="67"/>
      <c r="BJI316" s="67"/>
      <c r="BJJ316" s="67"/>
      <c r="BJK316" s="67"/>
      <c r="BJL316" s="67"/>
      <c r="BJM316" s="67"/>
      <c r="BJN316" s="67"/>
      <c r="BJO316" s="67"/>
      <c r="BJP316" s="67"/>
      <c r="BJQ316" s="67"/>
      <c r="BJR316" s="67"/>
      <c r="BJS316" s="67"/>
      <c r="BJT316" s="67"/>
      <c r="BJU316" s="67"/>
      <c r="BJV316" s="67"/>
      <c r="BJW316" s="67"/>
      <c r="BJX316" s="67"/>
      <c r="BJY316" s="67"/>
      <c r="BJZ316" s="67"/>
      <c r="BKA316" s="67"/>
      <c r="BKB316" s="67"/>
      <c r="BKC316" s="67"/>
      <c r="BKD316" s="67"/>
      <c r="BKE316" s="67"/>
      <c r="BKF316" s="67"/>
      <c r="BKG316" s="67"/>
      <c r="BKH316" s="67"/>
      <c r="BKI316" s="67"/>
      <c r="BKJ316" s="67"/>
      <c r="BKK316" s="67"/>
      <c r="BKL316" s="67"/>
      <c r="BKM316" s="67"/>
      <c r="BKN316" s="67"/>
      <c r="BKO316" s="67"/>
      <c r="BKP316" s="67"/>
      <c r="BKQ316" s="67"/>
      <c r="BKR316" s="67"/>
      <c r="BKS316" s="67"/>
      <c r="BKT316" s="67"/>
      <c r="BKU316" s="67"/>
      <c r="BKV316" s="67"/>
      <c r="BKW316" s="67"/>
      <c r="BKX316" s="67"/>
      <c r="BKY316" s="67"/>
      <c r="BKZ316" s="67"/>
      <c r="BLA316" s="67"/>
      <c r="BLB316" s="67"/>
      <c r="BLC316" s="67"/>
      <c r="BLD316" s="67"/>
      <c r="BLE316" s="67"/>
      <c r="BLF316" s="67"/>
      <c r="BLG316" s="67"/>
      <c r="BLH316" s="67"/>
      <c r="BLI316" s="67"/>
      <c r="BLJ316" s="67"/>
      <c r="BLK316" s="67"/>
      <c r="BLL316" s="67"/>
      <c r="BLM316" s="67"/>
      <c r="BLN316" s="67"/>
      <c r="BLO316" s="67"/>
      <c r="BLP316" s="67"/>
      <c r="BLQ316" s="67"/>
      <c r="BLR316" s="67"/>
      <c r="BLS316" s="67"/>
      <c r="BLT316" s="67"/>
      <c r="BLU316" s="67"/>
      <c r="BLV316" s="67"/>
      <c r="BLW316" s="67"/>
      <c r="BLX316" s="67"/>
      <c r="BLY316" s="67"/>
      <c r="BLZ316" s="67"/>
      <c r="BMA316" s="67"/>
      <c r="BMB316" s="67"/>
      <c r="BMC316" s="67"/>
      <c r="BMD316" s="67"/>
      <c r="BME316" s="67"/>
      <c r="BMF316" s="67"/>
      <c r="BMG316" s="67"/>
      <c r="BMH316" s="67"/>
      <c r="BMI316" s="67"/>
      <c r="BMJ316" s="67"/>
      <c r="BMK316" s="67"/>
      <c r="BML316" s="67"/>
      <c r="BMM316" s="67"/>
      <c r="BMN316" s="67"/>
      <c r="BMO316" s="67"/>
      <c r="BMP316" s="67"/>
      <c r="BMQ316" s="67"/>
      <c r="BMR316" s="67"/>
      <c r="BMS316" s="67"/>
      <c r="BMT316" s="67"/>
      <c r="BMU316" s="67"/>
      <c r="BMV316" s="67"/>
      <c r="BMW316" s="67"/>
      <c r="BMX316" s="67"/>
      <c r="BMY316" s="67"/>
      <c r="BMZ316" s="67"/>
      <c r="BNA316" s="67"/>
      <c r="BNB316" s="67"/>
      <c r="BNC316" s="67"/>
      <c r="BND316" s="67"/>
      <c r="BNE316" s="67"/>
      <c r="BNF316" s="67"/>
      <c r="BNG316" s="67"/>
      <c r="BNH316" s="67"/>
      <c r="BNI316" s="67"/>
      <c r="BNJ316" s="67"/>
      <c r="BNK316" s="67"/>
      <c r="BNL316" s="67"/>
      <c r="BNM316" s="67"/>
      <c r="BNN316" s="67"/>
      <c r="BNO316" s="67"/>
      <c r="BNP316" s="67"/>
      <c r="BNQ316" s="67"/>
      <c r="BNR316" s="67"/>
      <c r="BNS316" s="67"/>
      <c r="BNT316" s="67"/>
      <c r="BNU316" s="67"/>
      <c r="BNV316" s="67"/>
      <c r="BNW316" s="67"/>
      <c r="BNX316" s="67"/>
      <c r="BNY316" s="67"/>
      <c r="BNZ316" s="67"/>
      <c r="BOA316" s="67"/>
      <c r="BOB316" s="67"/>
      <c r="BOC316" s="67"/>
      <c r="BOD316" s="67"/>
      <c r="BOE316" s="67"/>
      <c r="BOF316" s="67"/>
      <c r="BOG316" s="67"/>
      <c r="BOH316" s="67"/>
      <c r="BOI316" s="67"/>
      <c r="BOJ316" s="67"/>
      <c r="BOK316" s="67"/>
      <c r="BOL316" s="67"/>
      <c r="BOM316" s="67"/>
      <c r="BON316" s="67"/>
      <c r="BOO316" s="67"/>
      <c r="BOP316" s="67"/>
      <c r="BOQ316" s="67"/>
      <c r="BOR316" s="67"/>
      <c r="BOS316" s="67"/>
      <c r="BOT316" s="67"/>
      <c r="BOU316" s="67"/>
      <c r="BOV316" s="67"/>
      <c r="BOW316" s="67"/>
      <c r="BOX316" s="67"/>
      <c r="BOY316" s="67"/>
      <c r="BOZ316" s="67"/>
      <c r="BPA316" s="67"/>
      <c r="BPB316" s="67"/>
      <c r="BPC316" s="67"/>
      <c r="BPD316" s="67"/>
      <c r="BPE316" s="67"/>
      <c r="BPF316" s="67"/>
      <c r="BPG316" s="67"/>
      <c r="BPH316" s="67"/>
      <c r="BPI316" s="67"/>
      <c r="BPJ316" s="67"/>
      <c r="BPK316" s="67"/>
      <c r="BPL316" s="67"/>
      <c r="BPM316" s="67"/>
      <c r="BPN316" s="67"/>
      <c r="BPO316" s="67"/>
      <c r="BPP316" s="67"/>
      <c r="BPQ316" s="67"/>
      <c r="BPR316" s="67"/>
      <c r="BPS316" s="67"/>
      <c r="BPT316" s="67"/>
      <c r="BPU316" s="67"/>
      <c r="BPV316" s="67"/>
      <c r="BPW316" s="67"/>
      <c r="BPX316" s="67"/>
      <c r="BPY316" s="67"/>
      <c r="BPZ316" s="67"/>
      <c r="BQA316" s="67"/>
      <c r="BQB316" s="67"/>
      <c r="BQC316" s="67"/>
      <c r="BQD316" s="67"/>
      <c r="BQE316" s="67"/>
      <c r="BQF316" s="67"/>
      <c r="BQG316" s="67"/>
      <c r="BQH316" s="67"/>
      <c r="BQI316" s="67"/>
      <c r="BQJ316" s="67"/>
      <c r="BQK316" s="67"/>
      <c r="BQL316" s="67"/>
      <c r="BQM316" s="67"/>
      <c r="BQN316" s="67"/>
      <c r="BQO316" s="67"/>
      <c r="BQP316" s="67"/>
      <c r="BQQ316" s="67"/>
      <c r="BQR316" s="67"/>
      <c r="BQS316" s="67"/>
      <c r="BQT316" s="67"/>
      <c r="BQU316" s="67"/>
      <c r="BQV316" s="67"/>
      <c r="BQW316" s="67"/>
      <c r="BQX316" s="67"/>
      <c r="BQY316" s="67"/>
      <c r="BQZ316" s="67"/>
      <c r="BRA316" s="67"/>
      <c r="BRB316" s="67"/>
      <c r="BRC316" s="67"/>
      <c r="BRD316" s="67"/>
      <c r="BRE316" s="67"/>
      <c r="BRF316" s="67"/>
      <c r="BRG316" s="67"/>
      <c r="BRH316" s="67"/>
      <c r="BRI316" s="67"/>
      <c r="BRJ316" s="67"/>
      <c r="BRK316" s="67"/>
      <c r="BRL316" s="67"/>
      <c r="BRM316" s="67"/>
      <c r="BRN316" s="67"/>
      <c r="BRO316" s="67"/>
      <c r="BRP316" s="67"/>
      <c r="BRQ316" s="67"/>
      <c r="BRR316" s="67"/>
      <c r="BRS316" s="67"/>
      <c r="BRT316" s="67"/>
      <c r="BRU316" s="67"/>
      <c r="BRV316" s="67"/>
      <c r="BRW316" s="67"/>
      <c r="BRX316" s="67"/>
      <c r="BRY316" s="67"/>
      <c r="BRZ316" s="67"/>
      <c r="BSA316" s="67"/>
      <c r="BSB316" s="67"/>
      <c r="BSC316" s="67"/>
      <c r="BSD316" s="67"/>
      <c r="BSE316" s="67"/>
      <c r="BSF316" s="67"/>
      <c r="BSG316" s="67"/>
      <c r="BSH316" s="67"/>
      <c r="BSI316" s="67"/>
      <c r="BSJ316" s="67"/>
      <c r="BSK316" s="67"/>
      <c r="BSL316" s="67"/>
      <c r="BSM316" s="67"/>
      <c r="BSN316" s="67"/>
      <c r="BSO316" s="67"/>
      <c r="BSP316" s="67"/>
      <c r="BSQ316" s="67"/>
      <c r="BSR316" s="67"/>
      <c r="BSS316" s="67"/>
      <c r="BST316" s="67"/>
      <c r="BSU316" s="67"/>
      <c r="BSV316" s="67"/>
      <c r="BSW316" s="67"/>
      <c r="BSX316" s="67"/>
      <c r="BSY316" s="67"/>
      <c r="BSZ316" s="67"/>
      <c r="BTA316" s="67"/>
      <c r="BTB316" s="67"/>
      <c r="BTC316" s="67"/>
      <c r="BTD316" s="67"/>
      <c r="BTE316" s="67"/>
      <c r="BTF316" s="67"/>
      <c r="BTG316" s="67"/>
      <c r="BTH316" s="67"/>
      <c r="BTI316" s="67"/>
      <c r="BTJ316" s="67"/>
      <c r="BTK316" s="67"/>
      <c r="BTL316" s="67"/>
      <c r="BTM316" s="67"/>
      <c r="BTN316" s="67"/>
      <c r="BTO316" s="67"/>
      <c r="BTP316" s="67"/>
      <c r="BTQ316" s="67"/>
      <c r="BTR316" s="67"/>
      <c r="BTS316" s="67"/>
      <c r="BTT316" s="67"/>
      <c r="BTU316" s="67"/>
      <c r="BTV316" s="67"/>
      <c r="BTW316" s="67"/>
      <c r="BTX316" s="67"/>
      <c r="BTY316" s="67"/>
      <c r="BTZ316" s="67"/>
      <c r="BUA316" s="67"/>
      <c r="BUB316" s="67"/>
      <c r="BUC316" s="67"/>
      <c r="BUD316" s="67"/>
      <c r="BUE316" s="67"/>
      <c r="BUF316" s="67"/>
      <c r="BUG316" s="67"/>
      <c r="BUH316" s="67"/>
      <c r="BUI316" s="67"/>
      <c r="BUJ316" s="67"/>
      <c r="BUK316" s="67"/>
      <c r="BUL316" s="67"/>
      <c r="BUM316" s="67"/>
      <c r="BUN316" s="67"/>
      <c r="BUO316" s="67"/>
      <c r="BUP316" s="67"/>
      <c r="BUQ316" s="67"/>
      <c r="BUR316" s="67"/>
      <c r="BUS316" s="67"/>
      <c r="BUT316" s="67"/>
      <c r="BUU316" s="67"/>
      <c r="BUV316" s="67"/>
      <c r="BUW316" s="67"/>
      <c r="BUX316" s="67"/>
      <c r="BUY316" s="67"/>
      <c r="BUZ316" s="67"/>
      <c r="BVA316" s="67"/>
      <c r="BVB316" s="67"/>
      <c r="BVC316" s="67"/>
      <c r="BVD316" s="67"/>
      <c r="BVE316" s="67"/>
      <c r="BVF316" s="67"/>
      <c r="BVG316" s="67"/>
      <c r="BVH316" s="67"/>
      <c r="BVI316" s="67"/>
      <c r="BVJ316" s="67"/>
      <c r="BVK316" s="67"/>
      <c r="BVL316" s="67"/>
      <c r="BVM316" s="67"/>
      <c r="BVN316" s="67"/>
      <c r="BVO316" s="67"/>
      <c r="BVP316" s="67"/>
      <c r="BVQ316" s="67"/>
      <c r="BVR316" s="67"/>
      <c r="BVS316" s="67"/>
      <c r="BVT316" s="67"/>
      <c r="BVU316" s="67"/>
      <c r="BVV316" s="67"/>
      <c r="BVW316" s="67"/>
      <c r="BVX316" s="67"/>
      <c r="BVY316" s="67"/>
      <c r="BVZ316" s="67"/>
      <c r="BWA316" s="67"/>
      <c r="BWB316" s="67"/>
      <c r="BWC316" s="67"/>
      <c r="BWD316" s="67"/>
      <c r="BWE316" s="67"/>
      <c r="BWF316" s="67"/>
      <c r="BWG316" s="67"/>
      <c r="BWH316" s="67"/>
      <c r="BWI316" s="67"/>
      <c r="BWJ316" s="67"/>
      <c r="BWK316" s="67"/>
      <c r="BWL316" s="67"/>
      <c r="BWM316" s="67"/>
      <c r="BWN316" s="67"/>
      <c r="BWO316" s="67"/>
      <c r="BWP316" s="67"/>
      <c r="BWQ316" s="67"/>
      <c r="BWR316" s="67"/>
      <c r="BWS316" s="67"/>
      <c r="BWT316" s="67"/>
      <c r="BWU316" s="67"/>
      <c r="BWV316" s="67"/>
      <c r="BWW316" s="67"/>
      <c r="BWX316" s="67"/>
      <c r="BWY316" s="67"/>
      <c r="BWZ316" s="67"/>
      <c r="BXA316" s="67"/>
      <c r="BXB316" s="67"/>
      <c r="BXC316" s="67"/>
      <c r="BXD316" s="67"/>
      <c r="BXE316" s="67"/>
      <c r="BXF316" s="67"/>
      <c r="BXG316" s="67"/>
      <c r="BXH316" s="67"/>
      <c r="BXI316" s="67"/>
      <c r="BXJ316" s="67"/>
      <c r="BXK316" s="67"/>
      <c r="BXL316" s="67"/>
      <c r="BXM316" s="67"/>
      <c r="BXN316" s="67"/>
      <c r="BXO316" s="67"/>
      <c r="BXP316" s="67"/>
      <c r="BXQ316" s="67"/>
      <c r="BXR316" s="67"/>
      <c r="BXS316" s="67"/>
      <c r="BXT316" s="67"/>
      <c r="BXU316" s="67"/>
      <c r="BXV316" s="67"/>
      <c r="BXW316" s="67"/>
      <c r="BXX316" s="67"/>
      <c r="BXY316" s="67"/>
      <c r="BXZ316" s="67"/>
      <c r="BYA316" s="67"/>
      <c r="BYB316" s="67"/>
      <c r="BYC316" s="67"/>
      <c r="BYD316" s="67"/>
      <c r="BYE316" s="67"/>
      <c r="BYF316" s="67"/>
      <c r="BYG316" s="67"/>
      <c r="BYH316" s="67"/>
      <c r="BYI316" s="67"/>
      <c r="BYJ316" s="67"/>
      <c r="BYK316" s="67"/>
      <c r="BYL316" s="67"/>
      <c r="BYM316" s="67"/>
      <c r="BYN316" s="67"/>
      <c r="BYO316" s="67"/>
      <c r="BYP316" s="67"/>
      <c r="BYQ316" s="67"/>
      <c r="BYR316" s="67"/>
      <c r="BYS316" s="67"/>
      <c r="BYT316" s="67"/>
      <c r="BYU316" s="67"/>
      <c r="BYV316" s="67"/>
      <c r="BYW316" s="67"/>
      <c r="BYX316" s="67"/>
      <c r="BYY316" s="67"/>
      <c r="BYZ316" s="67"/>
      <c r="BZA316" s="67"/>
      <c r="BZB316" s="67"/>
      <c r="BZC316" s="67"/>
      <c r="BZD316" s="67"/>
      <c r="BZE316" s="67"/>
      <c r="BZF316" s="67"/>
      <c r="BZG316" s="67"/>
      <c r="BZH316" s="67"/>
      <c r="BZI316" s="67"/>
      <c r="BZJ316" s="67"/>
      <c r="BZK316" s="67"/>
      <c r="BZL316" s="67"/>
      <c r="BZM316" s="67"/>
      <c r="BZN316" s="67"/>
      <c r="BZO316" s="67"/>
      <c r="BZP316" s="67"/>
      <c r="BZQ316" s="67"/>
      <c r="BZR316" s="67"/>
      <c r="BZS316" s="67"/>
      <c r="BZT316" s="67"/>
      <c r="BZU316" s="67"/>
      <c r="BZV316" s="67"/>
      <c r="BZW316" s="67"/>
      <c r="BZX316" s="67"/>
      <c r="BZY316" s="67"/>
      <c r="BZZ316" s="67"/>
      <c r="CAA316" s="67"/>
      <c r="CAB316" s="67"/>
      <c r="CAC316" s="67"/>
      <c r="CAD316" s="67"/>
      <c r="CAE316" s="67"/>
      <c r="CAF316" s="67"/>
      <c r="CAG316" s="67"/>
      <c r="CAH316" s="67"/>
      <c r="CAI316" s="67"/>
      <c r="CAJ316" s="67"/>
      <c r="CAK316" s="67"/>
      <c r="CAL316" s="67"/>
      <c r="CAM316" s="67"/>
      <c r="CAN316" s="67"/>
      <c r="CAO316" s="67"/>
      <c r="CAP316" s="67"/>
      <c r="CAQ316" s="67"/>
      <c r="CAR316" s="67"/>
      <c r="CAS316" s="67"/>
      <c r="CAT316" s="67"/>
      <c r="CAU316" s="67"/>
      <c r="CAV316" s="67"/>
      <c r="CAW316" s="67"/>
      <c r="CAX316" s="67"/>
      <c r="CAY316" s="67"/>
      <c r="CAZ316" s="67"/>
      <c r="CBA316" s="67"/>
      <c r="CBB316" s="67"/>
      <c r="CBC316" s="67"/>
      <c r="CBD316" s="67"/>
      <c r="CBE316" s="67"/>
      <c r="CBF316" s="67"/>
      <c r="CBG316" s="67"/>
      <c r="CBH316" s="67"/>
      <c r="CBI316" s="67"/>
      <c r="CBJ316" s="67"/>
      <c r="CBK316" s="67"/>
      <c r="CBL316" s="67"/>
      <c r="CBM316" s="67"/>
      <c r="CBN316" s="67"/>
      <c r="CBO316" s="67"/>
      <c r="CBP316" s="67"/>
      <c r="CBQ316" s="67"/>
      <c r="CBR316" s="67"/>
      <c r="CBS316" s="67"/>
      <c r="CBT316" s="67"/>
      <c r="CBU316" s="67"/>
      <c r="CBV316" s="67"/>
      <c r="CBW316" s="67"/>
      <c r="CBX316" s="67"/>
      <c r="CBY316" s="67"/>
      <c r="CBZ316" s="67"/>
      <c r="CCA316" s="67"/>
      <c r="CCB316" s="67"/>
      <c r="CCC316" s="67"/>
      <c r="CCD316" s="67"/>
      <c r="CCE316" s="67"/>
      <c r="CCF316" s="67"/>
      <c r="CCG316" s="67"/>
      <c r="CCH316" s="67"/>
      <c r="CCI316" s="67"/>
      <c r="CCJ316" s="67"/>
      <c r="CCK316" s="67"/>
      <c r="CCL316" s="67"/>
      <c r="CCM316" s="67"/>
      <c r="CCN316" s="67"/>
      <c r="CCO316" s="67"/>
      <c r="CCP316" s="67"/>
      <c r="CCQ316" s="67"/>
      <c r="CCR316" s="67"/>
      <c r="CCS316" s="67"/>
      <c r="CCT316" s="67"/>
      <c r="CCU316" s="67"/>
      <c r="CCV316" s="67"/>
      <c r="CCW316" s="67"/>
      <c r="CCX316" s="67"/>
      <c r="CCY316" s="67"/>
      <c r="CCZ316" s="67"/>
      <c r="CDA316" s="67"/>
      <c r="CDB316" s="67"/>
      <c r="CDC316" s="67"/>
      <c r="CDD316" s="67"/>
      <c r="CDE316" s="67"/>
      <c r="CDF316" s="67"/>
      <c r="CDG316" s="67"/>
      <c r="CDH316" s="67"/>
      <c r="CDI316" s="67"/>
      <c r="CDJ316" s="67"/>
      <c r="CDK316" s="67"/>
      <c r="CDL316" s="67"/>
      <c r="CDM316" s="67"/>
      <c r="CDN316" s="67"/>
      <c r="CDO316" s="67"/>
      <c r="CDP316" s="67"/>
      <c r="CDQ316" s="67"/>
      <c r="CDR316" s="67"/>
      <c r="CDS316" s="67"/>
      <c r="CDT316" s="67"/>
      <c r="CDU316" s="67"/>
      <c r="CDV316" s="67"/>
      <c r="CDW316" s="67"/>
      <c r="CDX316" s="67"/>
      <c r="CDY316" s="67"/>
      <c r="CDZ316" s="67"/>
      <c r="CEA316" s="67"/>
      <c r="CEB316" s="67"/>
      <c r="CEC316" s="67"/>
      <c r="CED316" s="67"/>
      <c r="CEE316" s="67"/>
      <c r="CEF316" s="67"/>
      <c r="CEG316" s="67"/>
      <c r="CEH316" s="67"/>
      <c r="CEI316" s="67"/>
      <c r="CEJ316" s="67"/>
      <c r="CEK316" s="67"/>
      <c r="CEL316" s="67"/>
      <c r="CEM316" s="67"/>
      <c r="CEN316" s="67"/>
      <c r="CEO316" s="67"/>
      <c r="CEP316" s="67"/>
      <c r="CEQ316" s="67"/>
      <c r="CER316" s="67"/>
      <c r="CES316" s="67"/>
      <c r="CET316" s="67"/>
      <c r="CEU316" s="67"/>
      <c r="CEV316" s="67"/>
      <c r="CEW316" s="67"/>
      <c r="CEX316" s="67"/>
      <c r="CEY316" s="67"/>
      <c r="CEZ316" s="67"/>
      <c r="CFA316" s="67"/>
      <c r="CFB316" s="67"/>
      <c r="CFC316" s="67"/>
      <c r="CFD316" s="67"/>
      <c r="CFE316" s="67"/>
      <c r="CFF316" s="67"/>
      <c r="CFG316" s="67"/>
      <c r="CFH316" s="67"/>
      <c r="CFI316" s="67"/>
      <c r="CFJ316" s="67"/>
      <c r="CFK316" s="67"/>
      <c r="CFL316" s="67"/>
      <c r="CFM316" s="67"/>
      <c r="CFN316" s="67"/>
      <c r="CFO316" s="67"/>
      <c r="CFP316" s="67"/>
      <c r="CFQ316" s="67"/>
      <c r="CFR316" s="67"/>
      <c r="CFS316" s="67"/>
      <c r="CFT316" s="67"/>
      <c r="CFU316" s="67"/>
      <c r="CFV316" s="67"/>
      <c r="CFW316" s="67"/>
      <c r="CFX316" s="67"/>
      <c r="CFY316" s="67"/>
      <c r="CFZ316" s="67"/>
      <c r="CGA316" s="67"/>
      <c r="CGB316" s="67"/>
      <c r="CGC316" s="67"/>
      <c r="CGD316" s="67"/>
      <c r="CGE316" s="67"/>
      <c r="CGF316" s="67"/>
      <c r="CGG316" s="67"/>
      <c r="CGH316" s="67"/>
      <c r="CGI316" s="67"/>
      <c r="CGJ316" s="67"/>
      <c r="CGK316" s="67"/>
      <c r="CGL316" s="67"/>
      <c r="CGM316" s="67"/>
      <c r="CGN316" s="67"/>
      <c r="CGO316" s="67"/>
      <c r="CGP316" s="67"/>
      <c r="CGQ316" s="67"/>
      <c r="CGR316" s="67"/>
      <c r="CGS316" s="67"/>
      <c r="CGT316" s="67"/>
      <c r="CGU316" s="67"/>
      <c r="CGV316" s="67"/>
      <c r="CGW316" s="67"/>
      <c r="CGX316" s="67"/>
      <c r="CGY316" s="67"/>
      <c r="CGZ316" s="67"/>
      <c r="CHA316" s="67"/>
      <c r="CHB316" s="67"/>
      <c r="CHC316" s="67"/>
      <c r="CHD316" s="67"/>
      <c r="CHE316" s="67"/>
      <c r="CHF316" s="67"/>
      <c r="CHG316" s="67"/>
      <c r="CHH316" s="67"/>
      <c r="CHI316" s="67"/>
      <c r="CHJ316" s="67"/>
      <c r="CHK316" s="67"/>
      <c r="CHL316" s="67"/>
      <c r="CHM316" s="67"/>
      <c r="CHN316" s="67"/>
      <c r="CHO316" s="67"/>
      <c r="CHP316" s="67"/>
      <c r="CHQ316" s="67"/>
      <c r="CHR316" s="67"/>
      <c r="CHS316" s="67"/>
      <c r="CHT316" s="67"/>
      <c r="CHU316" s="67"/>
      <c r="CHV316" s="67"/>
      <c r="CHW316" s="67"/>
      <c r="CHX316" s="67"/>
      <c r="CHY316" s="67"/>
      <c r="CHZ316" s="67"/>
      <c r="CIA316" s="67"/>
      <c r="CIB316" s="67"/>
      <c r="CIC316" s="67"/>
      <c r="CID316" s="67"/>
      <c r="CIE316" s="67"/>
      <c r="CIF316" s="67"/>
      <c r="CIG316" s="67"/>
      <c r="CIH316" s="67"/>
      <c r="CII316" s="67"/>
      <c r="CIJ316" s="67"/>
      <c r="CIK316" s="67"/>
      <c r="CIL316" s="67"/>
      <c r="CIM316" s="67"/>
      <c r="CIN316" s="67"/>
      <c r="CIO316" s="67"/>
      <c r="CIP316" s="67"/>
      <c r="CIQ316" s="67"/>
      <c r="CIR316" s="67"/>
      <c r="CIS316" s="67"/>
      <c r="CIT316" s="67"/>
      <c r="CIU316" s="67"/>
      <c r="CIV316" s="67"/>
      <c r="CIW316" s="67"/>
      <c r="CIX316" s="67"/>
      <c r="CIY316" s="67"/>
      <c r="CIZ316" s="67"/>
      <c r="CJA316" s="67"/>
      <c r="CJB316" s="67"/>
      <c r="CJC316" s="67"/>
      <c r="CJD316" s="67"/>
      <c r="CJE316" s="67"/>
      <c r="CJF316" s="67"/>
      <c r="CJG316" s="67"/>
      <c r="CJH316" s="67"/>
      <c r="CJI316" s="67"/>
      <c r="CJJ316" s="67"/>
      <c r="CJK316" s="67"/>
      <c r="CJL316" s="67"/>
      <c r="CJM316" s="67"/>
      <c r="CJN316" s="67"/>
      <c r="CJO316" s="67"/>
      <c r="CJP316" s="67"/>
      <c r="CJQ316" s="67"/>
      <c r="CJR316" s="67"/>
      <c r="CJS316" s="67"/>
      <c r="CJT316" s="67"/>
      <c r="CJU316" s="67"/>
      <c r="CJV316" s="67"/>
      <c r="CJW316" s="67"/>
      <c r="CJX316" s="67"/>
      <c r="CJY316" s="67"/>
      <c r="CJZ316" s="67"/>
      <c r="CKA316" s="67"/>
      <c r="CKB316" s="67"/>
      <c r="CKC316" s="67"/>
      <c r="CKD316" s="67"/>
      <c r="CKE316" s="67"/>
      <c r="CKF316" s="67"/>
      <c r="CKG316" s="67"/>
      <c r="CKH316" s="67"/>
      <c r="CKI316" s="67"/>
      <c r="CKJ316" s="67"/>
      <c r="CKK316" s="67"/>
      <c r="CKL316" s="67"/>
      <c r="CKM316" s="67"/>
      <c r="CKN316" s="67"/>
      <c r="CKO316" s="67"/>
      <c r="CKP316" s="67"/>
      <c r="CKQ316" s="67"/>
      <c r="CKR316" s="67"/>
      <c r="CKS316" s="67"/>
      <c r="CKT316" s="67"/>
      <c r="CKU316" s="67"/>
      <c r="CKV316" s="67"/>
      <c r="CKW316" s="67"/>
      <c r="CKX316" s="67"/>
      <c r="CKY316" s="67"/>
      <c r="CKZ316" s="67"/>
      <c r="CLA316" s="67"/>
      <c r="CLB316" s="67"/>
      <c r="CLC316" s="67"/>
      <c r="CLD316" s="67"/>
      <c r="CLE316" s="67"/>
      <c r="CLF316" s="67"/>
      <c r="CLG316" s="67"/>
      <c r="CLH316" s="67"/>
      <c r="CLI316" s="67"/>
      <c r="CLJ316" s="67"/>
      <c r="CLK316" s="67"/>
      <c r="CLL316" s="67"/>
      <c r="CLM316" s="67"/>
      <c r="CLN316" s="67"/>
      <c r="CLO316" s="67"/>
      <c r="CLP316" s="67"/>
      <c r="CLQ316" s="67"/>
      <c r="CLR316" s="67"/>
      <c r="CLS316" s="67"/>
      <c r="CLT316" s="67"/>
      <c r="CLU316" s="67"/>
      <c r="CLV316" s="67"/>
      <c r="CLW316" s="67"/>
      <c r="CLX316" s="67"/>
      <c r="CLY316" s="67"/>
      <c r="CLZ316" s="67"/>
      <c r="CMA316" s="67"/>
      <c r="CMB316" s="67"/>
      <c r="CMC316" s="67"/>
      <c r="CMD316" s="67"/>
      <c r="CME316" s="67"/>
      <c r="CMF316" s="67"/>
      <c r="CMG316" s="67"/>
      <c r="CMH316" s="67"/>
      <c r="CMI316" s="67"/>
      <c r="CMJ316" s="67"/>
      <c r="CMK316" s="67"/>
      <c r="CML316" s="67"/>
      <c r="CMM316" s="67"/>
      <c r="CMN316" s="67"/>
      <c r="CMO316" s="67"/>
      <c r="CMP316" s="67"/>
      <c r="CMQ316" s="67"/>
      <c r="CMR316" s="67"/>
      <c r="CMS316" s="67"/>
      <c r="CMT316" s="67"/>
      <c r="CMU316" s="67"/>
      <c r="CMV316" s="67"/>
      <c r="CMW316" s="67"/>
      <c r="CMX316" s="67"/>
      <c r="CMY316" s="67"/>
      <c r="CMZ316" s="67"/>
      <c r="CNA316" s="67"/>
      <c r="CNB316" s="67"/>
      <c r="CNC316" s="67"/>
      <c r="CND316" s="67"/>
      <c r="CNE316" s="67"/>
      <c r="CNF316" s="67"/>
      <c r="CNG316" s="67"/>
      <c r="CNH316" s="67"/>
      <c r="CNI316" s="67"/>
      <c r="CNJ316" s="67"/>
      <c r="CNK316" s="67"/>
      <c r="CNL316" s="67"/>
      <c r="CNM316" s="67"/>
      <c r="CNN316" s="67"/>
      <c r="CNO316" s="67"/>
      <c r="CNP316" s="67"/>
      <c r="CNQ316" s="67"/>
      <c r="CNR316" s="67"/>
      <c r="CNS316" s="67"/>
      <c r="CNT316" s="67"/>
      <c r="CNU316" s="67"/>
      <c r="CNV316" s="67"/>
      <c r="CNW316" s="67"/>
      <c r="CNX316" s="67"/>
      <c r="CNY316" s="67"/>
      <c r="CNZ316" s="67"/>
      <c r="COA316" s="67"/>
      <c r="COB316" s="67"/>
      <c r="COC316" s="67"/>
      <c r="COD316" s="67"/>
      <c r="COE316" s="67"/>
      <c r="COF316" s="67"/>
      <c r="COG316" s="67"/>
      <c r="COH316" s="67"/>
      <c r="COI316" s="67"/>
      <c r="COJ316" s="67"/>
      <c r="COK316" s="67"/>
      <c r="COL316" s="67"/>
      <c r="COM316" s="67"/>
      <c r="CON316" s="67"/>
      <c r="COO316" s="67"/>
      <c r="COP316" s="67"/>
      <c r="COQ316" s="67"/>
      <c r="COR316" s="67"/>
      <c r="COS316" s="67"/>
      <c r="COT316" s="67"/>
      <c r="COU316" s="67"/>
      <c r="COV316" s="67"/>
      <c r="COW316" s="67"/>
      <c r="COX316" s="67"/>
      <c r="COY316" s="67"/>
      <c r="COZ316" s="67"/>
      <c r="CPA316" s="67"/>
      <c r="CPB316" s="67"/>
      <c r="CPC316" s="67"/>
      <c r="CPD316" s="67"/>
      <c r="CPE316" s="67"/>
      <c r="CPF316" s="67"/>
      <c r="CPG316" s="67"/>
      <c r="CPH316" s="67"/>
      <c r="CPI316" s="67"/>
      <c r="CPJ316" s="67"/>
      <c r="CPK316" s="67"/>
      <c r="CPL316" s="67"/>
      <c r="CPM316" s="67"/>
      <c r="CPN316" s="67"/>
      <c r="CPO316" s="67"/>
      <c r="CPP316" s="67"/>
      <c r="CPQ316" s="67"/>
      <c r="CPR316" s="67"/>
      <c r="CPS316" s="67"/>
      <c r="CPT316" s="67"/>
      <c r="CPU316" s="67"/>
      <c r="CPV316" s="67"/>
      <c r="CPW316" s="67"/>
      <c r="CPX316" s="67"/>
      <c r="CPY316" s="67"/>
      <c r="CPZ316" s="67"/>
      <c r="CQA316" s="67"/>
      <c r="CQB316" s="67"/>
      <c r="CQC316" s="67"/>
      <c r="CQD316" s="67"/>
      <c r="CQE316" s="67"/>
      <c r="CQF316" s="67"/>
      <c r="CQG316" s="67"/>
      <c r="CQH316" s="67"/>
      <c r="CQI316" s="67"/>
      <c r="CQJ316" s="67"/>
      <c r="CQK316" s="67"/>
      <c r="CQL316" s="67"/>
      <c r="CQM316" s="67"/>
      <c r="CQN316" s="67"/>
      <c r="CQO316" s="67"/>
      <c r="CQP316" s="67"/>
      <c r="CQQ316" s="67"/>
      <c r="CQR316" s="67"/>
      <c r="CQS316" s="67"/>
      <c r="CQT316" s="67"/>
      <c r="CQU316" s="67"/>
      <c r="CQV316" s="67"/>
      <c r="CQW316" s="67"/>
      <c r="CQX316" s="67"/>
      <c r="CQY316" s="67"/>
      <c r="CQZ316" s="67"/>
      <c r="CRA316" s="67"/>
      <c r="CRB316" s="67"/>
      <c r="CRC316" s="67"/>
      <c r="CRD316" s="67"/>
      <c r="CRE316" s="67"/>
      <c r="CRF316" s="67"/>
      <c r="CRG316" s="67"/>
      <c r="CRH316" s="67"/>
      <c r="CRI316" s="67"/>
      <c r="CRJ316" s="67"/>
      <c r="CRK316" s="67"/>
      <c r="CRL316" s="67"/>
      <c r="CRM316" s="67"/>
      <c r="CRN316" s="67"/>
      <c r="CRO316" s="67"/>
      <c r="CRP316" s="67"/>
      <c r="CRQ316" s="67"/>
      <c r="CRR316" s="67"/>
      <c r="CRS316" s="67"/>
      <c r="CRT316" s="67"/>
      <c r="CRU316" s="67"/>
      <c r="CRV316" s="67"/>
      <c r="CRW316" s="67"/>
      <c r="CRX316" s="67"/>
      <c r="CRY316" s="67"/>
      <c r="CRZ316" s="67"/>
      <c r="CSA316" s="67"/>
      <c r="CSB316" s="67"/>
      <c r="CSC316" s="67"/>
      <c r="CSD316" s="67"/>
      <c r="CSE316" s="67"/>
      <c r="CSF316" s="67"/>
      <c r="CSG316" s="67"/>
      <c r="CSH316" s="67"/>
      <c r="CSI316" s="67"/>
      <c r="CSJ316" s="67"/>
      <c r="CSK316" s="67"/>
      <c r="CSL316" s="67"/>
      <c r="CSM316" s="67"/>
      <c r="CSN316" s="67"/>
      <c r="CSO316" s="67"/>
      <c r="CSP316" s="67"/>
      <c r="CSQ316" s="67"/>
      <c r="CSR316" s="67"/>
      <c r="CSS316" s="67"/>
      <c r="CST316" s="67"/>
      <c r="CSU316" s="67"/>
      <c r="CSV316" s="67"/>
      <c r="CSW316" s="67"/>
      <c r="CSX316" s="67"/>
      <c r="CSY316" s="67"/>
      <c r="CSZ316" s="67"/>
      <c r="CTA316" s="67"/>
      <c r="CTB316" s="67"/>
      <c r="CTC316" s="67"/>
      <c r="CTD316" s="67"/>
      <c r="CTE316" s="67"/>
      <c r="CTF316" s="67"/>
      <c r="CTG316" s="67"/>
      <c r="CTH316" s="67"/>
      <c r="CTI316" s="67"/>
      <c r="CTJ316" s="67"/>
      <c r="CTK316" s="67"/>
      <c r="CTL316" s="67"/>
      <c r="CTM316" s="67"/>
      <c r="CTN316" s="67"/>
      <c r="CTO316" s="67"/>
      <c r="CTP316" s="67"/>
      <c r="CTQ316" s="67"/>
      <c r="CTR316" s="67"/>
      <c r="CTS316" s="67"/>
      <c r="CTT316" s="67"/>
      <c r="CTU316" s="67"/>
      <c r="CTV316" s="67"/>
      <c r="CTW316" s="67"/>
      <c r="CTX316" s="67"/>
      <c r="CTY316" s="67"/>
      <c r="CTZ316" s="67"/>
      <c r="CUA316" s="67"/>
      <c r="CUB316" s="67"/>
      <c r="CUC316" s="67"/>
      <c r="CUD316" s="67"/>
      <c r="CUE316" s="67"/>
      <c r="CUF316" s="67"/>
      <c r="CUG316" s="67"/>
      <c r="CUH316" s="67"/>
      <c r="CUI316" s="67"/>
      <c r="CUJ316" s="67"/>
      <c r="CUK316" s="67"/>
      <c r="CUL316" s="67"/>
      <c r="CUM316" s="67"/>
      <c r="CUN316" s="67"/>
      <c r="CUO316" s="67"/>
      <c r="CUP316" s="67"/>
      <c r="CUQ316" s="67"/>
      <c r="CUR316" s="67"/>
      <c r="CUS316" s="67"/>
      <c r="CUT316" s="67"/>
      <c r="CUU316" s="67"/>
      <c r="CUV316" s="67"/>
      <c r="CUW316" s="67"/>
      <c r="CUX316" s="67"/>
      <c r="CUY316" s="67"/>
      <c r="CUZ316" s="67"/>
      <c r="CVA316" s="67"/>
      <c r="CVB316" s="67"/>
      <c r="CVC316" s="67"/>
      <c r="CVD316" s="67"/>
      <c r="CVE316" s="67"/>
      <c r="CVF316" s="67"/>
      <c r="CVG316" s="67"/>
      <c r="CVH316" s="67"/>
      <c r="CVI316" s="67"/>
      <c r="CVJ316" s="67"/>
      <c r="CVK316" s="67"/>
      <c r="CVL316" s="67"/>
      <c r="CVM316" s="67"/>
      <c r="CVN316" s="67"/>
      <c r="CVO316" s="67"/>
      <c r="CVP316" s="67"/>
      <c r="CVQ316" s="67"/>
      <c r="CVR316" s="67"/>
      <c r="CVS316" s="67"/>
      <c r="CVT316" s="67"/>
      <c r="CVU316" s="67"/>
      <c r="CVV316" s="67"/>
      <c r="CVW316" s="67"/>
      <c r="CVX316" s="67"/>
      <c r="CVY316" s="67"/>
      <c r="CVZ316" s="67"/>
      <c r="CWA316" s="67"/>
      <c r="CWB316" s="67"/>
      <c r="CWC316" s="67"/>
      <c r="CWD316" s="67"/>
      <c r="CWE316" s="67"/>
      <c r="CWF316" s="67"/>
      <c r="CWG316" s="67"/>
      <c r="CWH316" s="67"/>
      <c r="CWI316" s="67"/>
      <c r="CWJ316" s="67"/>
      <c r="CWK316" s="67"/>
      <c r="CWL316" s="67"/>
      <c r="CWM316" s="67"/>
      <c r="CWN316" s="67"/>
      <c r="CWO316" s="67"/>
      <c r="CWP316" s="67"/>
      <c r="CWQ316" s="67"/>
      <c r="CWR316" s="67"/>
      <c r="CWS316" s="67"/>
      <c r="CWT316" s="67"/>
      <c r="CWU316" s="67"/>
      <c r="CWV316" s="67"/>
      <c r="CWW316" s="67"/>
      <c r="CWX316" s="67"/>
      <c r="CWY316" s="67"/>
      <c r="CWZ316" s="67"/>
      <c r="CXA316" s="67"/>
      <c r="CXB316" s="67"/>
      <c r="CXC316" s="67"/>
      <c r="CXD316" s="67"/>
      <c r="CXE316" s="67"/>
      <c r="CXF316" s="67"/>
      <c r="CXG316" s="67"/>
      <c r="CXH316" s="67"/>
      <c r="CXI316" s="67"/>
      <c r="CXJ316" s="67"/>
      <c r="CXK316" s="67"/>
      <c r="CXL316" s="67"/>
      <c r="CXM316" s="67"/>
      <c r="CXN316" s="67"/>
      <c r="CXO316" s="67"/>
      <c r="CXP316" s="67"/>
      <c r="CXQ316" s="67"/>
      <c r="CXR316" s="67"/>
      <c r="CXS316" s="67"/>
      <c r="CXT316" s="67"/>
      <c r="CXU316" s="67"/>
      <c r="CXV316" s="67"/>
      <c r="CXW316" s="67"/>
      <c r="CXX316" s="67"/>
      <c r="CXY316" s="67"/>
      <c r="CXZ316" s="67"/>
      <c r="CYA316" s="67"/>
      <c r="CYB316" s="67"/>
      <c r="CYC316" s="67"/>
      <c r="CYD316" s="67"/>
      <c r="CYE316" s="67"/>
      <c r="CYF316" s="67"/>
      <c r="CYG316" s="67"/>
      <c r="CYH316" s="67"/>
      <c r="CYI316" s="67"/>
      <c r="CYJ316" s="67"/>
      <c r="CYK316" s="67"/>
      <c r="CYL316" s="67"/>
      <c r="CYM316" s="67"/>
      <c r="CYN316" s="67"/>
      <c r="CYO316" s="67"/>
      <c r="CYP316" s="67"/>
      <c r="CYQ316" s="67"/>
      <c r="CYR316" s="67"/>
      <c r="CYS316" s="67"/>
      <c r="CYT316" s="67"/>
      <c r="CYU316" s="67"/>
      <c r="CYV316" s="67"/>
      <c r="CYW316" s="67"/>
      <c r="CYX316" s="67"/>
      <c r="CYY316" s="67"/>
      <c r="CYZ316" s="67"/>
      <c r="CZA316" s="67"/>
      <c r="CZB316" s="67"/>
      <c r="CZC316" s="67"/>
      <c r="CZD316" s="67"/>
      <c r="CZE316" s="67"/>
      <c r="CZF316" s="67"/>
      <c r="CZG316" s="67"/>
      <c r="CZH316" s="67"/>
      <c r="CZI316" s="67"/>
      <c r="CZJ316" s="67"/>
      <c r="CZK316" s="67"/>
      <c r="CZL316" s="67"/>
      <c r="CZM316" s="67"/>
      <c r="CZN316" s="67"/>
      <c r="CZO316" s="67"/>
      <c r="CZP316" s="67"/>
      <c r="CZQ316" s="67"/>
      <c r="CZR316" s="67"/>
      <c r="CZS316" s="67"/>
      <c r="CZT316" s="67"/>
      <c r="CZU316" s="67"/>
      <c r="CZV316" s="67"/>
      <c r="CZW316" s="67"/>
      <c r="CZX316" s="67"/>
      <c r="CZY316" s="67"/>
      <c r="CZZ316" s="67"/>
      <c r="DAA316" s="67"/>
      <c r="DAB316" s="67"/>
      <c r="DAC316" s="67"/>
      <c r="DAD316" s="67"/>
      <c r="DAE316" s="67"/>
      <c r="DAF316" s="67"/>
      <c r="DAG316" s="67"/>
      <c r="DAH316" s="67"/>
      <c r="DAI316" s="67"/>
      <c r="DAJ316" s="67"/>
      <c r="DAK316" s="67"/>
      <c r="DAL316" s="67"/>
      <c r="DAM316" s="67"/>
      <c r="DAN316" s="67"/>
      <c r="DAO316" s="67"/>
      <c r="DAP316" s="67"/>
      <c r="DAQ316" s="67"/>
      <c r="DAR316" s="67"/>
      <c r="DAS316" s="67"/>
      <c r="DAT316" s="67"/>
      <c r="DAU316" s="67"/>
      <c r="DAV316" s="67"/>
      <c r="DAW316" s="67"/>
      <c r="DAX316" s="67"/>
      <c r="DAY316" s="67"/>
      <c r="DAZ316" s="67"/>
      <c r="DBA316" s="67"/>
      <c r="DBB316" s="67"/>
      <c r="DBC316" s="67"/>
      <c r="DBD316" s="67"/>
      <c r="DBE316" s="67"/>
      <c r="DBF316" s="67"/>
      <c r="DBG316" s="67"/>
      <c r="DBH316" s="67"/>
      <c r="DBI316" s="67"/>
      <c r="DBJ316" s="67"/>
      <c r="DBK316" s="67"/>
      <c r="DBL316" s="67"/>
      <c r="DBM316" s="67"/>
      <c r="DBN316" s="67"/>
      <c r="DBO316" s="67"/>
      <c r="DBP316" s="67"/>
      <c r="DBQ316" s="67"/>
      <c r="DBR316" s="67"/>
      <c r="DBS316" s="67"/>
      <c r="DBT316" s="67"/>
      <c r="DBU316" s="67"/>
      <c r="DBV316" s="67"/>
      <c r="DBW316" s="67"/>
      <c r="DBX316" s="67"/>
      <c r="DBY316" s="67"/>
      <c r="DBZ316" s="67"/>
      <c r="DCA316" s="67"/>
      <c r="DCB316" s="67"/>
      <c r="DCC316" s="67"/>
      <c r="DCD316" s="67"/>
      <c r="DCE316" s="67"/>
      <c r="DCF316" s="67"/>
      <c r="DCG316" s="67"/>
      <c r="DCH316" s="67"/>
      <c r="DCI316" s="67"/>
      <c r="DCJ316" s="67"/>
      <c r="DCK316" s="67"/>
      <c r="DCL316" s="67"/>
      <c r="DCM316" s="67"/>
      <c r="DCN316" s="67"/>
      <c r="DCO316" s="67"/>
      <c r="DCP316" s="67"/>
      <c r="DCQ316" s="67"/>
      <c r="DCR316" s="67"/>
      <c r="DCS316" s="67"/>
      <c r="DCT316" s="67"/>
      <c r="DCU316" s="67"/>
      <c r="DCV316" s="67"/>
      <c r="DCW316" s="67"/>
      <c r="DCX316" s="67"/>
      <c r="DCY316" s="67"/>
      <c r="DCZ316" s="67"/>
      <c r="DDA316" s="67"/>
      <c r="DDB316" s="67"/>
      <c r="DDC316" s="67"/>
      <c r="DDD316" s="67"/>
      <c r="DDE316" s="67"/>
      <c r="DDF316" s="67"/>
      <c r="DDG316" s="67"/>
      <c r="DDH316" s="67"/>
      <c r="DDI316" s="67"/>
      <c r="DDJ316" s="67"/>
      <c r="DDK316" s="67"/>
      <c r="DDL316" s="67"/>
      <c r="DDM316" s="67"/>
      <c r="DDN316" s="67"/>
      <c r="DDO316" s="67"/>
      <c r="DDP316" s="67"/>
      <c r="DDQ316" s="67"/>
      <c r="DDR316" s="67"/>
      <c r="DDS316" s="67"/>
      <c r="DDT316" s="67"/>
      <c r="DDU316" s="67"/>
      <c r="DDV316" s="67"/>
      <c r="DDW316" s="67"/>
      <c r="DDX316" s="67"/>
      <c r="DDY316" s="67"/>
      <c r="DDZ316" s="67"/>
      <c r="DEA316" s="67"/>
      <c r="DEB316" s="67"/>
      <c r="DEC316" s="67"/>
      <c r="DED316" s="67"/>
      <c r="DEE316" s="67"/>
      <c r="DEF316" s="67"/>
      <c r="DEG316" s="67"/>
      <c r="DEH316" s="67"/>
      <c r="DEI316" s="67"/>
      <c r="DEJ316" s="67"/>
      <c r="DEK316" s="67"/>
      <c r="DEL316" s="67"/>
      <c r="DEM316" s="67"/>
      <c r="DEN316" s="67"/>
      <c r="DEO316" s="67"/>
      <c r="DEP316" s="67"/>
      <c r="DEQ316" s="67"/>
      <c r="DER316" s="67"/>
      <c r="DES316" s="67"/>
      <c r="DET316" s="67"/>
      <c r="DEU316" s="67"/>
      <c r="DEV316" s="67"/>
      <c r="DEW316" s="67"/>
      <c r="DEX316" s="67"/>
      <c r="DEY316" s="67"/>
      <c r="DEZ316" s="67"/>
      <c r="DFA316" s="67"/>
      <c r="DFB316" s="67"/>
      <c r="DFC316" s="67"/>
      <c r="DFD316" s="67"/>
      <c r="DFE316" s="67"/>
      <c r="DFF316" s="67"/>
      <c r="DFG316" s="67"/>
      <c r="DFH316" s="67"/>
      <c r="DFI316" s="67"/>
      <c r="DFJ316" s="67"/>
      <c r="DFK316" s="67"/>
      <c r="DFL316" s="67"/>
      <c r="DFM316" s="67"/>
      <c r="DFN316" s="67"/>
      <c r="DFO316" s="67"/>
      <c r="DFP316" s="67"/>
      <c r="DFQ316" s="67"/>
      <c r="DFR316" s="67"/>
      <c r="DFS316" s="67"/>
      <c r="DFT316" s="67"/>
      <c r="DFU316" s="67"/>
      <c r="DFV316" s="67"/>
      <c r="DFW316" s="67"/>
      <c r="DFX316" s="67"/>
      <c r="DFY316" s="67"/>
      <c r="DFZ316" s="67"/>
      <c r="DGA316" s="67"/>
      <c r="DGB316" s="67"/>
      <c r="DGC316" s="67"/>
      <c r="DGD316" s="67"/>
      <c r="DGE316" s="67"/>
      <c r="DGF316" s="67"/>
      <c r="DGG316" s="67"/>
      <c r="DGH316" s="67"/>
      <c r="DGI316" s="67"/>
      <c r="DGJ316" s="67"/>
      <c r="DGK316" s="67"/>
      <c r="DGL316" s="67"/>
      <c r="DGM316" s="67"/>
      <c r="DGN316" s="67"/>
      <c r="DGO316" s="67"/>
      <c r="DGP316" s="67"/>
      <c r="DGQ316" s="67"/>
      <c r="DGR316" s="67"/>
      <c r="DGS316" s="67"/>
      <c r="DGT316" s="67"/>
      <c r="DGU316" s="67"/>
      <c r="DGV316" s="67"/>
      <c r="DGW316" s="67"/>
      <c r="DGX316" s="67"/>
      <c r="DGY316" s="67"/>
      <c r="DGZ316" s="67"/>
      <c r="DHA316" s="67"/>
      <c r="DHB316" s="67"/>
      <c r="DHC316" s="67"/>
      <c r="DHD316" s="67"/>
      <c r="DHE316" s="67"/>
      <c r="DHF316" s="67"/>
      <c r="DHG316" s="67"/>
      <c r="DHH316" s="67"/>
      <c r="DHI316" s="67"/>
      <c r="DHJ316" s="67"/>
      <c r="DHK316" s="67"/>
      <c r="DHL316" s="67"/>
      <c r="DHM316" s="67"/>
      <c r="DHN316" s="67"/>
      <c r="DHO316" s="67"/>
      <c r="DHP316" s="67"/>
      <c r="DHQ316" s="67"/>
      <c r="DHR316" s="67"/>
      <c r="DHS316" s="67"/>
      <c r="DHT316" s="67"/>
      <c r="DHU316" s="67"/>
      <c r="DHV316" s="67"/>
      <c r="DHW316" s="67"/>
      <c r="DHX316" s="67"/>
      <c r="DHY316" s="67"/>
      <c r="DHZ316" s="67"/>
      <c r="DIA316" s="67"/>
      <c r="DIB316" s="67"/>
      <c r="DIC316" s="67"/>
      <c r="DID316" s="67"/>
      <c r="DIE316" s="67"/>
      <c r="DIF316" s="67"/>
      <c r="DIG316" s="67"/>
      <c r="DIH316" s="67"/>
      <c r="DII316" s="67"/>
      <c r="DIJ316" s="67"/>
      <c r="DIK316" s="67"/>
      <c r="DIL316" s="67"/>
      <c r="DIM316" s="67"/>
      <c r="DIN316" s="67"/>
      <c r="DIO316" s="67"/>
      <c r="DIP316" s="67"/>
      <c r="DIQ316" s="67"/>
      <c r="DIR316" s="67"/>
      <c r="DIS316" s="67"/>
      <c r="DIT316" s="67"/>
      <c r="DIU316" s="67"/>
      <c r="DIV316" s="67"/>
      <c r="DIW316" s="67"/>
      <c r="DIX316" s="67"/>
      <c r="DIY316" s="67"/>
      <c r="DIZ316" s="67"/>
      <c r="DJA316" s="67"/>
      <c r="DJB316" s="67"/>
      <c r="DJC316" s="67"/>
      <c r="DJD316" s="67"/>
      <c r="DJE316" s="67"/>
      <c r="DJF316" s="67"/>
      <c r="DJG316" s="67"/>
      <c r="DJH316" s="67"/>
      <c r="DJI316" s="67"/>
      <c r="DJJ316" s="67"/>
      <c r="DJK316" s="67"/>
      <c r="DJL316" s="67"/>
      <c r="DJM316" s="67"/>
      <c r="DJN316" s="67"/>
      <c r="DJO316" s="67"/>
      <c r="DJP316" s="67"/>
      <c r="DJQ316" s="67"/>
      <c r="DJR316" s="67"/>
      <c r="DJS316" s="67"/>
      <c r="DJT316" s="67"/>
      <c r="DJU316" s="67"/>
      <c r="DJV316" s="67"/>
      <c r="DJW316" s="67"/>
      <c r="DJX316" s="67"/>
      <c r="DJY316" s="67"/>
      <c r="DJZ316" s="67"/>
      <c r="DKA316" s="67"/>
      <c r="DKB316" s="67"/>
      <c r="DKC316" s="67"/>
      <c r="DKD316" s="67"/>
      <c r="DKE316" s="67"/>
      <c r="DKF316" s="67"/>
      <c r="DKG316" s="67"/>
      <c r="DKH316" s="67"/>
      <c r="DKI316" s="67"/>
      <c r="DKJ316" s="67"/>
      <c r="DKK316" s="67"/>
      <c r="DKL316" s="67"/>
      <c r="DKM316" s="67"/>
      <c r="DKN316" s="67"/>
      <c r="DKO316" s="67"/>
      <c r="DKP316" s="67"/>
      <c r="DKQ316" s="67"/>
      <c r="DKR316" s="67"/>
      <c r="DKS316" s="67"/>
      <c r="DKT316" s="67"/>
      <c r="DKU316" s="67"/>
      <c r="DKV316" s="67"/>
      <c r="DKW316" s="67"/>
      <c r="DKX316" s="67"/>
      <c r="DKY316" s="67"/>
      <c r="DKZ316" s="67"/>
      <c r="DLA316" s="67"/>
      <c r="DLB316" s="67"/>
      <c r="DLC316" s="67"/>
      <c r="DLD316" s="67"/>
      <c r="DLE316" s="67"/>
      <c r="DLF316" s="67"/>
      <c r="DLG316" s="67"/>
      <c r="DLH316" s="67"/>
      <c r="DLI316" s="67"/>
      <c r="DLJ316" s="67"/>
      <c r="DLK316" s="67"/>
      <c r="DLL316" s="67"/>
      <c r="DLM316" s="67"/>
      <c r="DLN316" s="67"/>
      <c r="DLO316" s="67"/>
      <c r="DLP316" s="67"/>
      <c r="DLQ316" s="67"/>
      <c r="DLR316" s="67"/>
      <c r="DLS316" s="67"/>
      <c r="DLT316" s="67"/>
      <c r="DLU316" s="67"/>
      <c r="DLV316" s="67"/>
      <c r="DLW316" s="67"/>
      <c r="DLX316" s="67"/>
      <c r="DLY316" s="67"/>
      <c r="DLZ316" s="67"/>
      <c r="DMA316" s="67"/>
      <c r="DMB316" s="67"/>
      <c r="DMC316" s="67"/>
      <c r="DMD316" s="67"/>
      <c r="DME316" s="67"/>
      <c r="DMF316" s="67"/>
      <c r="DMG316" s="67"/>
      <c r="DMH316" s="67"/>
      <c r="DMI316" s="67"/>
      <c r="DMJ316" s="67"/>
      <c r="DMK316" s="67"/>
      <c r="DML316" s="67"/>
      <c r="DMM316" s="67"/>
      <c r="DMN316" s="67"/>
      <c r="DMO316" s="67"/>
      <c r="DMP316" s="67"/>
      <c r="DMQ316" s="67"/>
      <c r="DMR316" s="67"/>
      <c r="DMS316" s="67"/>
      <c r="DMT316" s="67"/>
      <c r="DMU316" s="67"/>
      <c r="DMV316" s="67"/>
      <c r="DMW316" s="67"/>
      <c r="DMX316" s="67"/>
      <c r="DMY316" s="67"/>
      <c r="DMZ316" s="67"/>
      <c r="DNA316" s="67"/>
      <c r="DNB316" s="67"/>
      <c r="DNC316" s="67"/>
      <c r="DND316" s="67"/>
      <c r="DNE316" s="67"/>
      <c r="DNF316" s="67"/>
      <c r="DNG316" s="67"/>
      <c r="DNH316" s="67"/>
      <c r="DNI316" s="67"/>
      <c r="DNJ316" s="67"/>
      <c r="DNK316" s="67"/>
      <c r="DNL316" s="67"/>
      <c r="DNM316" s="67"/>
      <c r="DNN316" s="67"/>
      <c r="DNO316" s="67"/>
      <c r="DNP316" s="67"/>
      <c r="DNQ316" s="67"/>
      <c r="DNR316" s="67"/>
      <c r="DNS316" s="67"/>
      <c r="DNT316" s="67"/>
      <c r="DNU316" s="67"/>
      <c r="DNV316" s="67"/>
      <c r="DNW316" s="67"/>
      <c r="DNX316" s="67"/>
      <c r="DNY316" s="67"/>
      <c r="DNZ316" s="67"/>
      <c r="DOA316" s="67"/>
      <c r="DOB316" s="67"/>
      <c r="DOC316" s="67"/>
      <c r="DOD316" s="67"/>
      <c r="DOE316" s="67"/>
      <c r="DOF316" s="67"/>
      <c r="DOG316" s="67"/>
      <c r="DOH316" s="67"/>
      <c r="DOI316" s="67"/>
      <c r="DOJ316" s="67"/>
      <c r="DOK316" s="67"/>
      <c r="DOL316" s="67"/>
      <c r="DOM316" s="67"/>
      <c r="DON316" s="67"/>
      <c r="DOO316" s="67"/>
      <c r="DOP316" s="67"/>
      <c r="DOQ316" s="67"/>
      <c r="DOR316" s="67"/>
      <c r="DOS316" s="67"/>
      <c r="DOT316" s="67"/>
      <c r="DOU316" s="67"/>
      <c r="DOV316" s="67"/>
      <c r="DOW316" s="67"/>
      <c r="DOX316" s="67"/>
      <c r="DOY316" s="67"/>
      <c r="DOZ316" s="67"/>
      <c r="DPA316" s="67"/>
      <c r="DPB316" s="67"/>
      <c r="DPC316" s="67"/>
      <c r="DPD316" s="67"/>
      <c r="DPE316" s="67"/>
      <c r="DPF316" s="67"/>
      <c r="DPG316" s="67"/>
      <c r="DPH316" s="67"/>
      <c r="DPI316" s="67"/>
      <c r="DPJ316" s="67"/>
      <c r="DPK316" s="67"/>
      <c r="DPL316" s="67"/>
      <c r="DPM316" s="67"/>
      <c r="DPN316" s="67"/>
      <c r="DPO316" s="67"/>
      <c r="DPP316" s="67"/>
      <c r="DPQ316" s="67"/>
      <c r="DPR316" s="67"/>
      <c r="DPS316" s="67"/>
      <c r="DPT316" s="67"/>
      <c r="DPU316" s="67"/>
      <c r="DPV316" s="67"/>
      <c r="DPW316" s="67"/>
      <c r="DPX316" s="67"/>
      <c r="DPY316" s="67"/>
      <c r="DPZ316" s="67"/>
      <c r="DQA316" s="67"/>
      <c r="DQB316" s="67"/>
      <c r="DQC316" s="67"/>
      <c r="DQD316" s="67"/>
      <c r="DQE316" s="67"/>
      <c r="DQF316" s="67"/>
      <c r="DQG316" s="67"/>
      <c r="DQH316" s="67"/>
      <c r="DQI316" s="67"/>
      <c r="DQJ316" s="67"/>
      <c r="DQK316" s="67"/>
      <c r="DQL316" s="67"/>
      <c r="DQM316" s="67"/>
      <c r="DQN316" s="67"/>
      <c r="DQO316" s="67"/>
      <c r="DQP316" s="67"/>
      <c r="DQQ316" s="67"/>
      <c r="DQR316" s="67"/>
      <c r="DQS316" s="67"/>
      <c r="DQT316" s="67"/>
      <c r="DQU316" s="67"/>
      <c r="DQV316" s="67"/>
      <c r="DQW316" s="67"/>
      <c r="DQX316" s="67"/>
      <c r="DQY316" s="67"/>
      <c r="DQZ316" s="67"/>
      <c r="DRA316" s="67"/>
      <c r="DRB316" s="67"/>
      <c r="DRC316" s="67"/>
      <c r="DRD316" s="67"/>
      <c r="DRE316" s="67"/>
      <c r="DRF316" s="67"/>
      <c r="DRG316" s="67"/>
      <c r="DRH316" s="67"/>
      <c r="DRI316" s="67"/>
      <c r="DRJ316" s="67"/>
      <c r="DRK316" s="67"/>
      <c r="DRL316" s="67"/>
      <c r="DRM316" s="67"/>
      <c r="DRN316" s="67"/>
      <c r="DRO316" s="67"/>
      <c r="DRP316" s="67"/>
      <c r="DRQ316" s="67"/>
      <c r="DRR316" s="67"/>
      <c r="DRS316" s="67"/>
      <c r="DRT316" s="67"/>
      <c r="DRU316" s="67"/>
      <c r="DRV316" s="67"/>
      <c r="DRW316" s="67"/>
      <c r="DRX316" s="67"/>
      <c r="DRY316" s="67"/>
      <c r="DRZ316" s="67"/>
      <c r="DSA316" s="67"/>
      <c r="DSB316" s="67"/>
      <c r="DSC316" s="67"/>
      <c r="DSD316" s="67"/>
      <c r="DSE316" s="67"/>
      <c r="DSF316" s="67"/>
      <c r="DSG316" s="67"/>
      <c r="DSH316" s="67"/>
      <c r="DSI316" s="67"/>
      <c r="DSJ316" s="67"/>
      <c r="DSK316" s="67"/>
      <c r="DSL316" s="67"/>
      <c r="DSM316" s="67"/>
      <c r="DSN316" s="67"/>
      <c r="DSO316" s="67"/>
      <c r="DSP316" s="67"/>
      <c r="DSQ316" s="67"/>
      <c r="DSR316" s="67"/>
      <c r="DSS316" s="67"/>
      <c r="DST316" s="67"/>
      <c r="DSU316" s="67"/>
      <c r="DSV316" s="67"/>
      <c r="DSW316" s="67"/>
      <c r="DSX316" s="67"/>
      <c r="DSY316" s="67"/>
      <c r="DSZ316" s="67"/>
      <c r="DTA316" s="67"/>
      <c r="DTB316" s="67"/>
      <c r="DTC316" s="67"/>
      <c r="DTD316" s="67"/>
      <c r="DTE316" s="67"/>
      <c r="DTF316" s="67"/>
      <c r="DTG316" s="67"/>
      <c r="DTH316" s="67"/>
      <c r="DTI316" s="67"/>
      <c r="DTJ316" s="67"/>
      <c r="DTK316" s="67"/>
      <c r="DTL316" s="67"/>
      <c r="DTM316" s="67"/>
      <c r="DTN316" s="67"/>
      <c r="DTO316" s="67"/>
      <c r="DTP316" s="67"/>
      <c r="DTQ316" s="67"/>
      <c r="DTR316" s="67"/>
      <c r="DTS316" s="67"/>
      <c r="DTT316" s="67"/>
      <c r="DTU316" s="67"/>
      <c r="DTV316" s="67"/>
      <c r="DTW316" s="67"/>
      <c r="DTX316" s="67"/>
      <c r="DTY316" s="67"/>
      <c r="DTZ316" s="67"/>
      <c r="DUA316" s="67"/>
      <c r="DUB316" s="67"/>
      <c r="DUC316" s="67"/>
      <c r="DUD316" s="67"/>
      <c r="DUE316" s="67"/>
      <c r="DUF316" s="67"/>
      <c r="DUG316" s="67"/>
      <c r="DUH316" s="67"/>
      <c r="DUI316" s="67"/>
      <c r="DUJ316" s="67"/>
      <c r="DUK316" s="67"/>
      <c r="DUL316" s="67"/>
      <c r="DUM316" s="67"/>
      <c r="DUN316" s="67"/>
      <c r="DUO316" s="67"/>
      <c r="DUP316" s="67"/>
      <c r="DUQ316" s="67"/>
      <c r="DUR316" s="67"/>
      <c r="DUS316" s="67"/>
      <c r="DUT316" s="67"/>
      <c r="DUU316" s="67"/>
      <c r="DUV316" s="67"/>
      <c r="DUW316" s="67"/>
      <c r="DUX316" s="67"/>
      <c r="DUY316" s="67"/>
      <c r="DUZ316" s="67"/>
      <c r="DVA316" s="67"/>
      <c r="DVB316" s="67"/>
      <c r="DVC316" s="67"/>
      <c r="DVD316" s="67"/>
      <c r="DVE316" s="67"/>
      <c r="DVF316" s="67"/>
      <c r="DVG316" s="67"/>
      <c r="DVH316" s="67"/>
      <c r="DVI316" s="67"/>
      <c r="DVJ316" s="67"/>
      <c r="DVK316" s="67"/>
      <c r="DVL316" s="67"/>
      <c r="DVM316" s="67"/>
      <c r="DVN316" s="67"/>
      <c r="DVO316" s="67"/>
      <c r="DVP316" s="67"/>
      <c r="DVQ316" s="67"/>
      <c r="DVR316" s="67"/>
      <c r="DVS316" s="67"/>
      <c r="DVT316" s="67"/>
      <c r="DVU316" s="67"/>
      <c r="DVV316" s="67"/>
      <c r="DVW316" s="67"/>
      <c r="DVX316" s="67"/>
      <c r="DVY316" s="67"/>
      <c r="DVZ316" s="67"/>
      <c r="DWA316" s="67"/>
      <c r="DWB316" s="67"/>
      <c r="DWC316" s="67"/>
      <c r="DWD316" s="67"/>
      <c r="DWE316" s="67"/>
      <c r="DWF316" s="67"/>
      <c r="DWG316" s="67"/>
      <c r="DWH316" s="67"/>
      <c r="DWI316" s="67"/>
      <c r="DWJ316" s="67"/>
      <c r="DWK316" s="67"/>
      <c r="DWL316" s="67"/>
      <c r="DWM316" s="67"/>
      <c r="DWN316" s="67"/>
      <c r="DWO316" s="67"/>
      <c r="DWP316" s="67"/>
      <c r="DWQ316" s="67"/>
      <c r="DWR316" s="67"/>
      <c r="DWS316" s="67"/>
      <c r="DWT316" s="67"/>
      <c r="DWU316" s="67"/>
      <c r="DWV316" s="67"/>
      <c r="DWW316" s="67"/>
      <c r="DWX316" s="67"/>
      <c r="DWY316" s="67"/>
      <c r="DWZ316" s="67"/>
      <c r="DXA316" s="67"/>
      <c r="DXB316" s="67"/>
      <c r="DXC316" s="67"/>
      <c r="DXD316" s="67"/>
      <c r="DXE316" s="67"/>
      <c r="DXF316" s="67"/>
      <c r="DXG316" s="67"/>
      <c r="DXH316" s="67"/>
      <c r="DXI316" s="67"/>
      <c r="DXJ316" s="67"/>
      <c r="DXK316" s="67"/>
      <c r="DXL316" s="67"/>
      <c r="DXM316" s="67"/>
      <c r="DXN316" s="67"/>
      <c r="DXO316" s="67"/>
      <c r="DXP316" s="67"/>
      <c r="DXQ316" s="67"/>
      <c r="DXR316" s="67"/>
      <c r="DXS316" s="67"/>
      <c r="DXT316" s="67"/>
      <c r="DXU316" s="67"/>
      <c r="DXV316" s="67"/>
      <c r="DXW316" s="67"/>
      <c r="DXX316" s="67"/>
      <c r="DXY316" s="67"/>
      <c r="DXZ316" s="67"/>
      <c r="DYA316" s="67"/>
      <c r="DYB316" s="67"/>
      <c r="DYC316" s="67"/>
      <c r="DYD316" s="67"/>
      <c r="DYE316" s="67"/>
      <c r="DYF316" s="67"/>
      <c r="DYG316" s="67"/>
      <c r="DYH316" s="67"/>
      <c r="DYI316" s="67"/>
      <c r="DYJ316" s="67"/>
      <c r="DYK316" s="67"/>
      <c r="DYL316" s="67"/>
      <c r="DYM316" s="67"/>
      <c r="DYN316" s="67"/>
      <c r="DYO316" s="67"/>
      <c r="DYP316" s="67"/>
      <c r="DYQ316" s="67"/>
      <c r="DYR316" s="67"/>
      <c r="DYS316" s="67"/>
      <c r="DYT316" s="67"/>
      <c r="DYU316" s="67"/>
      <c r="DYV316" s="67"/>
      <c r="DYW316" s="67"/>
      <c r="DYX316" s="67"/>
      <c r="DYY316" s="67"/>
      <c r="DYZ316" s="67"/>
      <c r="DZA316" s="67"/>
      <c r="DZB316" s="67"/>
      <c r="DZC316" s="67"/>
      <c r="DZD316" s="67"/>
      <c r="DZE316" s="67"/>
      <c r="DZF316" s="67"/>
      <c r="DZG316" s="67"/>
      <c r="DZH316" s="67"/>
      <c r="DZI316" s="67"/>
      <c r="DZJ316" s="67"/>
      <c r="DZK316" s="67"/>
      <c r="DZL316" s="67"/>
      <c r="DZM316" s="67"/>
      <c r="DZN316" s="67"/>
      <c r="DZO316" s="67"/>
      <c r="DZP316" s="67"/>
      <c r="DZQ316" s="67"/>
      <c r="DZR316" s="67"/>
      <c r="DZS316" s="67"/>
      <c r="DZT316" s="67"/>
      <c r="DZU316" s="67"/>
      <c r="DZV316" s="67"/>
      <c r="DZW316" s="67"/>
      <c r="DZX316" s="67"/>
      <c r="DZY316" s="67"/>
      <c r="DZZ316" s="67"/>
      <c r="EAA316" s="67"/>
      <c r="EAB316" s="67"/>
      <c r="EAC316" s="67"/>
      <c r="EAD316" s="67"/>
      <c r="EAE316" s="67"/>
      <c r="EAF316" s="67"/>
      <c r="EAG316" s="67"/>
      <c r="EAH316" s="67"/>
      <c r="EAI316" s="67"/>
      <c r="EAJ316" s="67"/>
      <c r="EAK316" s="67"/>
      <c r="EAL316" s="67"/>
      <c r="EAM316" s="67"/>
      <c r="EAN316" s="67"/>
      <c r="EAO316" s="67"/>
      <c r="EAP316" s="67"/>
      <c r="EAQ316" s="67"/>
      <c r="EAR316" s="67"/>
      <c r="EAS316" s="67"/>
      <c r="EAT316" s="67"/>
      <c r="EAU316" s="67"/>
      <c r="EAV316" s="67"/>
      <c r="EAW316" s="67"/>
      <c r="EAX316" s="67"/>
      <c r="EAY316" s="67"/>
      <c r="EAZ316" s="67"/>
      <c r="EBA316" s="67"/>
      <c r="EBB316" s="67"/>
      <c r="EBC316" s="67"/>
      <c r="EBD316" s="67"/>
      <c r="EBE316" s="67"/>
      <c r="EBF316" s="67"/>
      <c r="EBG316" s="67"/>
      <c r="EBH316" s="67"/>
      <c r="EBI316" s="67"/>
      <c r="EBJ316" s="67"/>
      <c r="EBK316" s="67"/>
      <c r="EBL316" s="67"/>
      <c r="EBM316" s="67"/>
      <c r="EBN316" s="67"/>
      <c r="EBO316" s="67"/>
      <c r="EBP316" s="67"/>
      <c r="EBQ316" s="67"/>
      <c r="EBR316" s="67"/>
      <c r="EBS316" s="67"/>
      <c r="EBT316" s="67"/>
      <c r="EBU316" s="67"/>
      <c r="EBV316" s="67"/>
      <c r="EBW316" s="67"/>
      <c r="EBX316" s="67"/>
      <c r="EBY316" s="67"/>
      <c r="EBZ316" s="67"/>
      <c r="ECA316" s="67"/>
      <c r="ECB316" s="67"/>
      <c r="ECC316" s="67"/>
      <c r="ECD316" s="67"/>
      <c r="ECE316" s="67"/>
      <c r="ECF316" s="67"/>
      <c r="ECG316" s="67"/>
      <c r="ECH316" s="67"/>
      <c r="ECI316" s="67"/>
      <c r="ECJ316" s="67"/>
      <c r="ECK316" s="67"/>
      <c r="ECL316" s="67"/>
      <c r="ECM316" s="67"/>
      <c r="ECN316" s="67"/>
      <c r="ECO316" s="67"/>
      <c r="ECP316" s="67"/>
      <c r="ECQ316" s="67"/>
      <c r="ECR316" s="67"/>
      <c r="ECS316" s="67"/>
      <c r="ECT316" s="67"/>
      <c r="ECU316" s="67"/>
      <c r="ECV316" s="67"/>
      <c r="ECW316" s="67"/>
      <c r="ECX316" s="67"/>
      <c r="ECY316" s="67"/>
      <c r="ECZ316" s="67"/>
      <c r="EDA316" s="67"/>
      <c r="EDB316" s="67"/>
      <c r="EDC316" s="67"/>
      <c r="EDD316" s="67"/>
      <c r="EDE316" s="67"/>
      <c r="EDF316" s="67"/>
      <c r="EDG316" s="67"/>
      <c r="EDH316" s="67"/>
      <c r="EDI316" s="67"/>
      <c r="EDJ316" s="67"/>
      <c r="EDK316" s="67"/>
      <c r="EDL316" s="67"/>
      <c r="EDM316" s="67"/>
      <c r="EDN316" s="67"/>
      <c r="EDO316" s="67"/>
      <c r="EDP316" s="67"/>
      <c r="EDQ316" s="67"/>
      <c r="EDR316" s="67"/>
      <c r="EDS316" s="67"/>
      <c r="EDT316" s="67"/>
      <c r="EDU316" s="67"/>
      <c r="EDV316" s="67"/>
      <c r="EDW316" s="67"/>
      <c r="EDX316" s="67"/>
      <c r="EDY316" s="67"/>
      <c r="EDZ316" s="67"/>
      <c r="EEA316" s="67"/>
      <c r="EEB316" s="67"/>
      <c r="EEC316" s="67"/>
      <c r="EED316" s="67"/>
      <c r="EEE316" s="67"/>
      <c r="EEF316" s="67"/>
      <c r="EEG316" s="67"/>
      <c r="EEH316" s="67"/>
      <c r="EEI316" s="67"/>
      <c r="EEJ316" s="67"/>
      <c r="EEK316" s="67"/>
      <c r="EEL316" s="67"/>
      <c r="EEM316" s="67"/>
      <c r="EEN316" s="67"/>
      <c r="EEO316" s="67"/>
      <c r="EEP316" s="67"/>
      <c r="EEQ316" s="67"/>
      <c r="EER316" s="67"/>
      <c r="EES316" s="67"/>
      <c r="EET316" s="67"/>
      <c r="EEU316" s="67"/>
      <c r="EEV316" s="67"/>
      <c r="EEW316" s="67"/>
      <c r="EEX316" s="67"/>
      <c r="EEY316" s="67"/>
      <c r="EEZ316" s="67"/>
      <c r="EFA316" s="67"/>
      <c r="EFB316" s="67"/>
      <c r="EFC316" s="67"/>
      <c r="EFD316" s="67"/>
      <c r="EFE316" s="67"/>
      <c r="EFF316" s="67"/>
      <c r="EFG316" s="67"/>
      <c r="EFH316" s="67"/>
      <c r="EFI316" s="67"/>
      <c r="EFJ316" s="67"/>
      <c r="EFK316" s="67"/>
      <c r="EFL316" s="67"/>
      <c r="EFM316" s="67"/>
      <c r="EFN316" s="67"/>
      <c r="EFO316" s="67"/>
      <c r="EFP316" s="67"/>
      <c r="EFQ316" s="67"/>
      <c r="EFR316" s="67"/>
      <c r="EFS316" s="67"/>
      <c r="EFT316" s="67"/>
      <c r="EFU316" s="67"/>
      <c r="EFV316" s="67"/>
      <c r="EFW316" s="67"/>
      <c r="EFX316" s="67"/>
      <c r="EFY316" s="67"/>
      <c r="EFZ316" s="67"/>
      <c r="EGA316" s="67"/>
      <c r="EGB316" s="67"/>
      <c r="EGC316" s="67"/>
      <c r="EGD316" s="67"/>
      <c r="EGE316" s="67"/>
      <c r="EGF316" s="67"/>
      <c r="EGG316" s="67"/>
      <c r="EGH316" s="67"/>
      <c r="EGI316" s="67"/>
      <c r="EGJ316" s="67"/>
      <c r="EGK316" s="67"/>
      <c r="EGL316" s="67"/>
      <c r="EGM316" s="67"/>
      <c r="EGN316" s="67"/>
      <c r="EGO316" s="67"/>
      <c r="EGP316" s="67"/>
      <c r="EGQ316" s="67"/>
      <c r="EGR316" s="67"/>
      <c r="EGS316" s="67"/>
      <c r="EGT316" s="67"/>
      <c r="EGU316" s="67"/>
      <c r="EGV316" s="67"/>
      <c r="EGW316" s="67"/>
      <c r="EGX316" s="67"/>
      <c r="EGY316" s="67"/>
      <c r="EGZ316" s="67"/>
      <c r="EHA316" s="67"/>
      <c r="EHB316" s="67"/>
      <c r="EHC316" s="67"/>
      <c r="EHD316" s="67"/>
      <c r="EHE316" s="67"/>
      <c r="EHF316" s="67"/>
      <c r="EHG316" s="67"/>
      <c r="EHH316" s="67"/>
      <c r="EHI316" s="67"/>
      <c r="EHJ316" s="67"/>
      <c r="EHK316" s="67"/>
      <c r="EHL316" s="67"/>
      <c r="EHM316" s="67"/>
      <c r="EHN316" s="67"/>
      <c r="EHO316" s="67"/>
      <c r="EHP316" s="67"/>
      <c r="EHQ316" s="67"/>
      <c r="EHR316" s="67"/>
      <c r="EHS316" s="67"/>
      <c r="EHT316" s="67"/>
      <c r="EHU316" s="67"/>
      <c r="EHV316" s="67"/>
      <c r="EHW316" s="67"/>
      <c r="EHX316" s="67"/>
      <c r="EHY316" s="67"/>
      <c r="EHZ316" s="67"/>
      <c r="EIA316" s="67"/>
      <c r="EIB316" s="67"/>
      <c r="EIC316" s="67"/>
      <c r="EID316" s="67"/>
      <c r="EIE316" s="67"/>
      <c r="EIF316" s="67"/>
      <c r="EIG316" s="67"/>
      <c r="EIH316" s="67"/>
      <c r="EII316" s="67"/>
      <c r="EIJ316" s="67"/>
      <c r="EIK316" s="67"/>
      <c r="EIL316" s="67"/>
      <c r="EIM316" s="67"/>
      <c r="EIN316" s="67"/>
      <c r="EIO316" s="67"/>
      <c r="EIP316" s="67"/>
      <c r="EIQ316" s="67"/>
      <c r="EIR316" s="67"/>
      <c r="EIS316" s="67"/>
      <c r="EIT316" s="67"/>
      <c r="EIU316" s="67"/>
      <c r="EIV316" s="67"/>
      <c r="EIW316" s="67"/>
      <c r="EIX316" s="67"/>
      <c r="EIY316" s="67"/>
      <c r="EIZ316" s="67"/>
      <c r="EJA316" s="67"/>
      <c r="EJB316" s="67"/>
      <c r="EJC316" s="67"/>
      <c r="EJD316" s="67"/>
      <c r="EJE316" s="67"/>
      <c r="EJF316" s="67"/>
      <c r="EJG316" s="67"/>
      <c r="EJH316" s="67"/>
      <c r="EJI316" s="67"/>
      <c r="EJJ316" s="67"/>
      <c r="EJK316" s="67"/>
      <c r="EJL316" s="67"/>
      <c r="EJM316" s="67"/>
      <c r="EJN316" s="67"/>
      <c r="EJO316" s="67"/>
      <c r="EJP316" s="67"/>
      <c r="EJQ316" s="67"/>
      <c r="EJR316" s="67"/>
      <c r="EJS316" s="67"/>
      <c r="EJT316" s="67"/>
      <c r="EJU316" s="67"/>
      <c r="EJV316" s="67"/>
      <c r="EJW316" s="67"/>
      <c r="EJX316" s="67"/>
      <c r="EJY316" s="67"/>
      <c r="EJZ316" s="67"/>
      <c r="EKA316" s="67"/>
      <c r="EKB316" s="67"/>
      <c r="EKC316" s="67"/>
      <c r="EKD316" s="67"/>
      <c r="EKE316" s="67"/>
      <c r="EKF316" s="67"/>
      <c r="EKG316" s="67"/>
      <c r="EKH316" s="67"/>
      <c r="EKI316" s="67"/>
      <c r="EKJ316" s="67"/>
      <c r="EKK316" s="67"/>
      <c r="EKL316" s="67"/>
      <c r="EKM316" s="67"/>
      <c r="EKN316" s="67"/>
      <c r="EKO316" s="67"/>
      <c r="EKP316" s="67"/>
      <c r="EKQ316" s="67"/>
      <c r="EKR316" s="67"/>
      <c r="EKS316" s="67"/>
      <c r="EKT316" s="67"/>
      <c r="EKU316" s="67"/>
      <c r="EKV316" s="67"/>
      <c r="EKW316" s="67"/>
      <c r="EKX316" s="67"/>
      <c r="EKY316" s="67"/>
      <c r="EKZ316" s="67"/>
      <c r="ELA316" s="67"/>
      <c r="ELB316" s="67"/>
      <c r="ELC316" s="67"/>
      <c r="ELD316" s="67"/>
      <c r="ELE316" s="67"/>
      <c r="ELF316" s="67"/>
      <c r="ELG316" s="67"/>
      <c r="ELH316" s="67"/>
      <c r="ELI316" s="67"/>
      <c r="ELJ316" s="67"/>
      <c r="ELK316" s="67"/>
      <c r="ELL316" s="67"/>
      <c r="ELM316" s="67"/>
      <c r="ELN316" s="67"/>
      <c r="ELO316" s="67"/>
      <c r="ELP316" s="67"/>
      <c r="ELQ316" s="67"/>
      <c r="ELR316" s="67"/>
      <c r="ELS316" s="67"/>
      <c r="ELT316" s="67"/>
      <c r="ELU316" s="67"/>
      <c r="ELV316" s="67"/>
      <c r="ELW316" s="67"/>
      <c r="ELX316" s="67"/>
      <c r="ELY316" s="67"/>
      <c r="ELZ316" s="67"/>
      <c r="EMA316" s="67"/>
      <c r="EMB316" s="67"/>
      <c r="EMC316" s="67"/>
      <c r="EMD316" s="67"/>
      <c r="EME316" s="67"/>
      <c r="EMF316" s="67"/>
      <c r="EMG316" s="67"/>
      <c r="EMH316" s="67"/>
      <c r="EMI316" s="67"/>
      <c r="EMJ316" s="67"/>
      <c r="EMK316" s="67"/>
      <c r="EML316" s="67"/>
      <c r="EMM316" s="67"/>
      <c r="EMN316" s="67"/>
      <c r="EMO316" s="67"/>
      <c r="EMP316" s="67"/>
      <c r="EMQ316" s="67"/>
      <c r="EMR316" s="67"/>
      <c r="EMS316" s="67"/>
      <c r="EMT316" s="67"/>
      <c r="EMU316" s="67"/>
      <c r="EMV316" s="67"/>
      <c r="EMW316" s="67"/>
      <c r="EMX316" s="67"/>
      <c r="EMY316" s="67"/>
      <c r="EMZ316" s="67"/>
      <c r="ENA316" s="67"/>
      <c r="ENB316" s="67"/>
      <c r="ENC316" s="67"/>
      <c r="END316" s="67"/>
      <c r="ENE316" s="67"/>
      <c r="ENF316" s="67"/>
      <c r="ENG316" s="67"/>
      <c r="ENH316" s="67"/>
      <c r="ENI316" s="67"/>
      <c r="ENJ316" s="67"/>
      <c r="ENK316" s="67"/>
      <c r="ENL316" s="67"/>
      <c r="ENM316" s="67"/>
      <c r="ENN316" s="67"/>
      <c r="ENO316" s="67"/>
      <c r="ENP316" s="67"/>
      <c r="ENQ316" s="67"/>
      <c r="ENR316" s="67"/>
      <c r="ENS316" s="67"/>
      <c r="ENT316" s="67"/>
      <c r="ENU316" s="67"/>
      <c r="ENV316" s="67"/>
      <c r="ENW316" s="67"/>
      <c r="ENX316" s="67"/>
      <c r="ENY316" s="67"/>
      <c r="ENZ316" s="67"/>
      <c r="EOA316" s="67"/>
      <c r="EOB316" s="67"/>
      <c r="EOC316" s="67"/>
      <c r="EOD316" s="67"/>
      <c r="EOE316" s="67"/>
      <c r="EOF316" s="67"/>
      <c r="EOG316" s="67"/>
      <c r="EOH316" s="67"/>
      <c r="EOI316" s="67"/>
      <c r="EOJ316" s="67"/>
      <c r="EOK316" s="67"/>
      <c r="EOL316" s="67"/>
      <c r="EOM316" s="67"/>
      <c r="EON316" s="67"/>
      <c r="EOO316" s="67"/>
      <c r="EOP316" s="67"/>
      <c r="EOQ316" s="67"/>
      <c r="EOR316" s="67"/>
      <c r="EOS316" s="67"/>
      <c r="EOT316" s="67"/>
      <c r="EOU316" s="67"/>
      <c r="EOV316" s="67"/>
      <c r="EOW316" s="67"/>
      <c r="EOX316" s="67"/>
      <c r="EOY316" s="67"/>
      <c r="EOZ316" s="67"/>
      <c r="EPA316" s="67"/>
      <c r="EPB316" s="67"/>
      <c r="EPC316" s="67"/>
      <c r="EPD316" s="67"/>
      <c r="EPE316" s="67"/>
      <c r="EPF316" s="67"/>
      <c r="EPG316" s="67"/>
      <c r="EPH316" s="67"/>
      <c r="EPI316" s="67"/>
      <c r="EPJ316" s="67"/>
      <c r="EPK316" s="67"/>
      <c r="EPL316" s="67"/>
      <c r="EPM316" s="67"/>
      <c r="EPN316" s="67"/>
      <c r="EPO316" s="67"/>
      <c r="EPP316" s="67"/>
      <c r="EPQ316" s="67"/>
      <c r="EPR316" s="67"/>
      <c r="EPS316" s="67"/>
      <c r="EPT316" s="67"/>
      <c r="EPU316" s="67"/>
      <c r="EPV316" s="67"/>
      <c r="EPW316" s="67"/>
      <c r="EPX316" s="67"/>
      <c r="EPY316" s="67"/>
      <c r="EPZ316" s="67"/>
      <c r="EQA316" s="67"/>
      <c r="EQB316" s="67"/>
      <c r="EQC316" s="67"/>
      <c r="EQD316" s="67"/>
      <c r="EQE316" s="67"/>
      <c r="EQF316" s="67"/>
      <c r="EQG316" s="67"/>
      <c r="EQH316" s="67"/>
      <c r="EQI316" s="67"/>
      <c r="EQJ316" s="67"/>
      <c r="EQK316" s="67"/>
      <c r="EQL316" s="67"/>
      <c r="EQM316" s="67"/>
      <c r="EQN316" s="67"/>
      <c r="EQO316" s="67"/>
      <c r="EQP316" s="67"/>
      <c r="EQQ316" s="67"/>
      <c r="EQR316" s="67"/>
      <c r="EQS316" s="67"/>
      <c r="EQT316" s="67"/>
      <c r="EQU316" s="67"/>
      <c r="EQV316" s="67"/>
      <c r="EQW316" s="67"/>
      <c r="EQX316" s="67"/>
      <c r="EQY316" s="67"/>
      <c r="EQZ316" s="67"/>
      <c r="ERA316" s="67"/>
      <c r="ERB316" s="67"/>
      <c r="ERC316" s="67"/>
      <c r="ERD316" s="67"/>
      <c r="ERE316" s="67"/>
      <c r="ERF316" s="67"/>
      <c r="ERG316" s="67"/>
      <c r="ERH316" s="67"/>
      <c r="ERI316" s="67"/>
      <c r="ERJ316" s="67"/>
      <c r="ERK316" s="67"/>
      <c r="ERL316" s="67"/>
      <c r="ERM316" s="67"/>
      <c r="ERN316" s="67"/>
      <c r="ERO316" s="67"/>
      <c r="ERP316" s="67"/>
      <c r="ERQ316" s="67"/>
      <c r="ERR316" s="67"/>
      <c r="ERS316" s="67"/>
      <c r="ERT316" s="67"/>
      <c r="ERU316" s="67"/>
      <c r="ERV316" s="67"/>
      <c r="ERW316" s="67"/>
      <c r="ERX316" s="67"/>
      <c r="ERY316" s="67"/>
      <c r="ERZ316" s="67"/>
      <c r="ESA316" s="67"/>
      <c r="ESB316" s="67"/>
      <c r="ESC316" s="67"/>
      <c r="ESD316" s="67"/>
      <c r="ESE316" s="67"/>
      <c r="ESF316" s="67"/>
      <c r="ESG316" s="67"/>
      <c r="ESH316" s="67"/>
      <c r="ESI316" s="67"/>
      <c r="ESJ316" s="67"/>
      <c r="ESK316" s="67"/>
      <c r="ESL316" s="67"/>
      <c r="ESM316" s="67"/>
      <c r="ESN316" s="67"/>
      <c r="ESO316" s="67"/>
      <c r="ESP316" s="67"/>
      <c r="ESQ316" s="67"/>
      <c r="ESR316" s="67"/>
      <c r="ESS316" s="67"/>
      <c r="EST316" s="67"/>
      <c r="ESU316" s="67"/>
      <c r="ESV316" s="67"/>
      <c r="ESW316" s="67"/>
      <c r="ESX316" s="67"/>
      <c r="ESY316" s="67"/>
      <c r="ESZ316" s="67"/>
      <c r="ETA316" s="67"/>
      <c r="ETB316" s="67"/>
      <c r="ETC316" s="67"/>
      <c r="ETD316" s="67"/>
      <c r="ETE316" s="67"/>
      <c r="ETF316" s="67"/>
      <c r="ETG316" s="67"/>
      <c r="ETH316" s="67"/>
      <c r="ETI316" s="67"/>
      <c r="ETJ316" s="67"/>
      <c r="ETK316" s="67"/>
      <c r="ETL316" s="67"/>
      <c r="ETM316" s="67"/>
      <c r="ETN316" s="67"/>
      <c r="ETO316" s="67"/>
      <c r="ETP316" s="67"/>
      <c r="ETQ316" s="67"/>
      <c r="ETR316" s="67"/>
      <c r="ETS316" s="67"/>
      <c r="ETT316" s="67"/>
      <c r="ETU316" s="67"/>
      <c r="ETV316" s="67"/>
      <c r="ETW316" s="67"/>
      <c r="ETX316" s="67"/>
      <c r="ETY316" s="67"/>
      <c r="ETZ316" s="67"/>
      <c r="EUA316" s="67"/>
      <c r="EUB316" s="67"/>
      <c r="EUC316" s="67"/>
      <c r="EUD316" s="67"/>
      <c r="EUE316" s="67"/>
      <c r="EUF316" s="67"/>
      <c r="EUG316" s="67"/>
      <c r="EUH316" s="67"/>
      <c r="EUI316" s="67"/>
      <c r="EUJ316" s="67"/>
      <c r="EUK316" s="67"/>
      <c r="EUL316" s="67"/>
      <c r="EUM316" s="67"/>
      <c r="EUN316" s="67"/>
      <c r="EUO316" s="67"/>
      <c r="EUP316" s="67"/>
      <c r="EUQ316" s="67"/>
      <c r="EUR316" s="67"/>
      <c r="EUS316" s="67"/>
      <c r="EUT316" s="67"/>
      <c r="EUU316" s="67"/>
      <c r="EUV316" s="67"/>
      <c r="EUW316" s="67"/>
      <c r="EUX316" s="67"/>
      <c r="EUY316" s="67"/>
      <c r="EUZ316" s="67"/>
      <c r="EVA316" s="67"/>
      <c r="EVB316" s="67"/>
      <c r="EVC316" s="67"/>
      <c r="EVD316" s="67"/>
      <c r="EVE316" s="67"/>
      <c r="EVF316" s="67"/>
      <c r="EVG316" s="67"/>
      <c r="EVH316" s="67"/>
      <c r="EVI316" s="67"/>
      <c r="EVJ316" s="67"/>
      <c r="EVK316" s="67"/>
      <c r="EVL316" s="67"/>
      <c r="EVM316" s="67"/>
      <c r="EVN316" s="67"/>
      <c r="EVO316" s="67"/>
      <c r="EVP316" s="67"/>
      <c r="EVQ316" s="67"/>
      <c r="EVR316" s="67"/>
      <c r="EVS316" s="67"/>
      <c r="EVT316" s="67"/>
      <c r="EVU316" s="67"/>
      <c r="EVV316" s="67"/>
      <c r="EVW316" s="67"/>
      <c r="EVX316" s="67"/>
      <c r="EVY316" s="67"/>
      <c r="EVZ316" s="67"/>
      <c r="EWA316" s="67"/>
      <c r="EWB316" s="67"/>
      <c r="EWC316" s="67"/>
      <c r="EWD316" s="67"/>
      <c r="EWE316" s="67"/>
      <c r="EWF316" s="67"/>
      <c r="EWG316" s="67"/>
      <c r="EWH316" s="67"/>
      <c r="EWI316" s="67"/>
      <c r="EWJ316" s="67"/>
      <c r="EWK316" s="67"/>
      <c r="EWL316" s="67"/>
      <c r="EWM316" s="67"/>
      <c r="EWN316" s="67"/>
      <c r="EWO316" s="67"/>
      <c r="EWP316" s="67"/>
      <c r="EWQ316" s="67"/>
      <c r="EWR316" s="67"/>
      <c r="EWS316" s="67"/>
      <c r="EWT316" s="67"/>
      <c r="EWU316" s="67"/>
      <c r="EWV316" s="67"/>
      <c r="EWW316" s="67"/>
      <c r="EWX316" s="67"/>
      <c r="EWY316" s="67"/>
      <c r="EWZ316" s="67"/>
      <c r="EXA316" s="67"/>
      <c r="EXB316" s="67"/>
      <c r="EXC316" s="67"/>
      <c r="EXD316" s="67"/>
      <c r="EXE316" s="67"/>
      <c r="EXF316" s="67"/>
      <c r="EXG316" s="67"/>
      <c r="EXH316" s="67"/>
      <c r="EXI316" s="67"/>
      <c r="EXJ316" s="67"/>
      <c r="EXK316" s="67"/>
      <c r="EXL316" s="67"/>
      <c r="EXM316" s="67"/>
      <c r="EXN316" s="67"/>
      <c r="EXO316" s="67"/>
      <c r="EXP316" s="67"/>
      <c r="EXQ316" s="67"/>
      <c r="EXR316" s="67"/>
      <c r="EXS316" s="67"/>
      <c r="EXT316" s="67"/>
      <c r="EXU316" s="67"/>
      <c r="EXV316" s="67"/>
      <c r="EXW316" s="67"/>
      <c r="EXX316" s="67"/>
      <c r="EXY316" s="67"/>
      <c r="EXZ316" s="67"/>
      <c r="EYA316" s="67"/>
      <c r="EYB316" s="67"/>
      <c r="EYC316" s="67"/>
      <c r="EYD316" s="67"/>
      <c r="EYE316" s="67"/>
      <c r="EYF316" s="67"/>
      <c r="EYG316" s="67"/>
      <c r="EYH316" s="67"/>
      <c r="EYI316" s="67"/>
      <c r="EYJ316" s="67"/>
      <c r="EYK316" s="67"/>
      <c r="EYL316" s="67"/>
      <c r="EYM316" s="67"/>
      <c r="EYN316" s="67"/>
      <c r="EYO316" s="67"/>
      <c r="EYP316" s="67"/>
      <c r="EYQ316" s="67"/>
      <c r="EYR316" s="67"/>
      <c r="EYS316" s="67"/>
      <c r="EYT316" s="67"/>
      <c r="EYU316" s="67"/>
      <c r="EYV316" s="67"/>
      <c r="EYW316" s="67"/>
      <c r="EYX316" s="67"/>
      <c r="EYY316" s="67"/>
      <c r="EYZ316" s="67"/>
      <c r="EZA316" s="67"/>
      <c r="EZB316" s="67"/>
      <c r="EZC316" s="67"/>
      <c r="EZD316" s="67"/>
      <c r="EZE316" s="67"/>
      <c r="EZF316" s="67"/>
      <c r="EZG316" s="67"/>
      <c r="EZH316" s="67"/>
      <c r="EZI316" s="67"/>
      <c r="EZJ316" s="67"/>
      <c r="EZK316" s="67"/>
      <c r="EZL316" s="67"/>
      <c r="EZM316" s="67"/>
      <c r="EZN316" s="67"/>
      <c r="EZO316" s="67"/>
      <c r="EZP316" s="67"/>
      <c r="EZQ316" s="67"/>
      <c r="EZR316" s="67"/>
      <c r="EZS316" s="67"/>
      <c r="EZT316" s="67"/>
      <c r="EZU316" s="67"/>
      <c r="EZV316" s="67"/>
      <c r="EZW316" s="67"/>
      <c r="EZX316" s="67"/>
      <c r="EZY316" s="67"/>
      <c r="EZZ316" s="67"/>
      <c r="FAA316" s="67"/>
      <c r="FAB316" s="67"/>
      <c r="FAC316" s="67"/>
      <c r="FAD316" s="67"/>
      <c r="FAE316" s="67"/>
      <c r="FAF316" s="67"/>
      <c r="FAG316" s="67"/>
      <c r="FAH316" s="67"/>
      <c r="FAI316" s="67"/>
      <c r="FAJ316" s="67"/>
      <c r="FAK316" s="67"/>
      <c r="FAL316" s="67"/>
      <c r="FAM316" s="67"/>
      <c r="FAN316" s="67"/>
      <c r="FAO316" s="67"/>
      <c r="FAP316" s="67"/>
      <c r="FAQ316" s="67"/>
      <c r="FAR316" s="67"/>
      <c r="FAS316" s="67"/>
      <c r="FAT316" s="67"/>
      <c r="FAU316" s="67"/>
      <c r="FAV316" s="67"/>
      <c r="FAW316" s="67"/>
      <c r="FAX316" s="67"/>
      <c r="FAY316" s="67"/>
      <c r="FAZ316" s="67"/>
      <c r="FBA316" s="67"/>
      <c r="FBB316" s="67"/>
      <c r="FBC316" s="67"/>
      <c r="FBD316" s="67"/>
      <c r="FBE316" s="67"/>
      <c r="FBF316" s="67"/>
      <c r="FBG316" s="67"/>
      <c r="FBH316" s="67"/>
      <c r="FBI316" s="67"/>
      <c r="FBJ316" s="67"/>
      <c r="FBK316" s="67"/>
      <c r="FBL316" s="67"/>
      <c r="FBM316" s="67"/>
      <c r="FBN316" s="67"/>
      <c r="FBO316" s="67"/>
      <c r="FBP316" s="67"/>
      <c r="FBQ316" s="67"/>
      <c r="FBR316" s="67"/>
      <c r="FBS316" s="67"/>
      <c r="FBT316" s="67"/>
      <c r="FBU316" s="67"/>
      <c r="FBV316" s="67"/>
      <c r="FBW316" s="67"/>
      <c r="FBX316" s="67"/>
      <c r="FBY316" s="67"/>
      <c r="FBZ316" s="67"/>
      <c r="FCA316" s="67"/>
      <c r="FCB316" s="67"/>
      <c r="FCC316" s="67"/>
      <c r="FCD316" s="67"/>
      <c r="FCE316" s="67"/>
      <c r="FCF316" s="67"/>
      <c r="FCG316" s="67"/>
      <c r="FCH316" s="67"/>
      <c r="FCI316" s="67"/>
      <c r="FCJ316" s="67"/>
      <c r="FCK316" s="67"/>
      <c r="FCL316" s="67"/>
      <c r="FCM316" s="67"/>
      <c r="FCN316" s="67"/>
      <c r="FCO316" s="67"/>
      <c r="FCP316" s="67"/>
      <c r="FCQ316" s="67"/>
      <c r="FCR316" s="67"/>
      <c r="FCS316" s="67"/>
      <c r="FCT316" s="67"/>
      <c r="FCU316" s="67"/>
      <c r="FCV316" s="67"/>
      <c r="FCW316" s="67"/>
      <c r="FCX316" s="67"/>
      <c r="FCY316" s="67"/>
      <c r="FCZ316" s="67"/>
      <c r="FDA316" s="67"/>
      <c r="FDB316" s="67"/>
      <c r="FDC316" s="67"/>
      <c r="FDD316" s="67"/>
      <c r="FDE316" s="67"/>
      <c r="FDF316" s="67"/>
      <c r="FDG316" s="67"/>
      <c r="FDH316" s="67"/>
      <c r="FDI316" s="67"/>
      <c r="FDJ316" s="67"/>
      <c r="FDK316" s="67"/>
      <c r="FDL316" s="67"/>
      <c r="FDM316" s="67"/>
      <c r="FDN316" s="67"/>
      <c r="FDO316" s="67"/>
      <c r="FDP316" s="67"/>
      <c r="FDQ316" s="67"/>
      <c r="FDR316" s="67"/>
      <c r="FDS316" s="67"/>
      <c r="FDT316" s="67"/>
      <c r="FDU316" s="67"/>
      <c r="FDV316" s="67"/>
      <c r="FDW316" s="67"/>
      <c r="FDX316" s="67"/>
      <c r="FDY316" s="67"/>
      <c r="FDZ316" s="67"/>
      <c r="FEA316" s="67"/>
      <c r="FEB316" s="67"/>
      <c r="FEC316" s="67"/>
      <c r="FED316" s="67"/>
      <c r="FEE316" s="67"/>
      <c r="FEF316" s="67"/>
      <c r="FEG316" s="67"/>
      <c r="FEH316" s="67"/>
      <c r="FEI316" s="67"/>
      <c r="FEJ316" s="67"/>
      <c r="FEK316" s="67"/>
      <c r="FEL316" s="67"/>
      <c r="FEM316" s="67"/>
      <c r="FEN316" s="67"/>
      <c r="FEO316" s="67"/>
      <c r="FEP316" s="67"/>
      <c r="FEQ316" s="67"/>
      <c r="FER316" s="67"/>
      <c r="FES316" s="67"/>
      <c r="FET316" s="67"/>
      <c r="FEU316" s="67"/>
      <c r="FEV316" s="67"/>
      <c r="FEW316" s="67"/>
      <c r="FEX316" s="67"/>
      <c r="FEY316" s="67"/>
      <c r="FEZ316" s="67"/>
      <c r="FFA316" s="67"/>
      <c r="FFB316" s="67"/>
      <c r="FFC316" s="67"/>
      <c r="FFD316" s="67"/>
      <c r="FFE316" s="67"/>
      <c r="FFF316" s="67"/>
      <c r="FFG316" s="67"/>
      <c r="FFH316" s="67"/>
      <c r="FFI316" s="67"/>
      <c r="FFJ316" s="67"/>
      <c r="FFK316" s="67"/>
      <c r="FFL316" s="67"/>
      <c r="FFM316" s="67"/>
      <c r="FFN316" s="67"/>
      <c r="FFO316" s="67"/>
      <c r="FFP316" s="67"/>
      <c r="FFQ316" s="67"/>
      <c r="FFR316" s="67"/>
      <c r="FFS316" s="67"/>
      <c r="FFT316" s="67"/>
      <c r="FFU316" s="67"/>
      <c r="FFV316" s="67"/>
      <c r="FFW316" s="67"/>
      <c r="FFX316" s="67"/>
      <c r="FFY316" s="67"/>
      <c r="FFZ316" s="67"/>
      <c r="FGA316" s="67"/>
      <c r="FGB316" s="67"/>
      <c r="FGC316" s="67"/>
      <c r="FGD316" s="67"/>
      <c r="FGE316" s="67"/>
      <c r="FGF316" s="67"/>
      <c r="FGG316" s="67"/>
      <c r="FGH316" s="67"/>
      <c r="FGI316" s="67"/>
      <c r="FGJ316" s="67"/>
      <c r="FGK316" s="67"/>
      <c r="FGL316" s="67"/>
      <c r="FGM316" s="67"/>
      <c r="FGN316" s="67"/>
      <c r="FGO316" s="67"/>
      <c r="FGP316" s="67"/>
      <c r="FGQ316" s="67"/>
      <c r="FGR316" s="67"/>
      <c r="FGS316" s="67"/>
      <c r="FGT316" s="67"/>
      <c r="FGU316" s="67"/>
      <c r="FGV316" s="67"/>
      <c r="FGW316" s="67"/>
      <c r="FGX316" s="67"/>
      <c r="FGY316" s="67"/>
      <c r="FGZ316" s="67"/>
      <c r="FHA316" s="67"/>
      <c r="FHB316" s="67"/>
      <c r="FHC316" s="67"/>
      <c r="FHD316" s="67"/>
      <c r="FHE316" s="67"/>
      <c r="FHF316" s="67"/>
      <c r="FHG316" s="67"/>
      <c r="FHH316" s="67"/>
      <c r="FHI316" s="67"/>
      <c r="FHJ316" s="67"/>
      <c r="FHK316" s="67"/>
      <c r="FHL316" s="67"/>
      <c r="FHM316" s="67"/>
      <c r="FHN316" s="67"/>
      <c r="FHO316" s="67"/>
      <c r="FHP316" s="67"/>
      <c r="FHQ316" s="67"/>
      <c r="FHR316" s="67"/>
      <c r="FHS316" s="67"/>
      <c r="FHT316" s="67"/>
      <c r="FHU316" s="67"/>
      <c r="FHV316" s="67"/>
      <c r="FHW316" s="67"/>
      <c r="FHX316" s="67"/>
      <c r="FHY316" s="67"/>
      <c r="FHZ316" s="67"/>
      <c r="FIA316" s="67"/>
      <c r="FIB316" s="67"/>
      <c r="FIC316" s="67"/>
      <c r="FID316" s="67"/>
      <c r="FIE316" s="67"/>
      <c r="FIF316" s="67"/>
      <c r="FIG316" s="67"/>
      <c r="FIH316" s="67"/>
      <c r="FII316" s="67"/>
      <c r="FIJ316" s="67"/>
      <c r="FIK316" s="67"/>
      <c r="FIL316" s="67"/>
      <c r="FIM316" s="67"/>
      <c r="FIN316" s="67"/>
      <c r="FIO316" s="67"/>
      <c r="FIP316" s="67"/>
      <c r="FIQ316" s="67"/>
      <c r="FIR316" s="67"/>
      <c r="FIS316" s="67"/>
      <c r="FIT316" s="67"/>
      <c r="FIU316" s="67"/>
      <c r="FIV316" s="67"/>
      <c r="FIW316" s="67"/>
      <c r="FIX316" s="67"/>
      <c r="FIY316" s="67"/>
      <c r="FIZ316" s="67"/>
      <c r="FJA316" s="67"/>
      <c r="FJB316" s="67"/>
      <c r="FJC316" s="67"/>
      <c r="FJD316" s="67"/>
      <c r="FJE316" s="67"/>
      <c r="FJF316" s="67"/>
      <c r="FJG316" s="67"/>
      <c r="FJH316" s="67"/>
      <c r="FJI316" s="67"/>
      <c r="FJJ316" s="67"/>
      <c r="FJK316" s="67"/>
      <c r="FJL316" s="67"/>
      <c r="FJM316" s="67"/>
      <c r="FJN316" s="67"/>
      <c r="FJO316" s="67"/>
      <c r="FJP316" s="67"/>
      <c r="FJQ316" s="67"/>
      <c r="FJR316" s="67"/>
      <c r="FJS316" s="67"/>
      <c r="FJT316" s="67"/>
      <c r="FJU316" s="67"/>
      <c r="FJV316" s="67"/>
      <c r="FJW316" s="67"/>
      <c r="FJX316" s="67"/>
      <c r="FJY316" s="67"/>
      <c r="FJZ316" s="67"/>
      <c r="FKA316" s="67"/>
      <c r="FKB316" s="67"/>
      <c r="FKC316" s="67"/>
      <c r="FKD316" s="67"/>
      <c r="FKE316" s="67"/>
      <c r="FKF316" s="67"/>
      <c r="FKG316" s="67"/>
      <c r="FKH316" s="67"/>
      <c r="FKI316" s="67"/>
      <c r="FKJ316" s="67"/>
      <c r="FKK316" s="67"/>
      <c r="FKL316" s="67"/>
      <c r="FKM316" s="67"/>
      <c r="FKN316" s="67"/>
      <c r="FKO316" s="67"/>
      <c r="FKP316" s="67"/>
      <c r="FKQ316" s="67"/>
      <c r="FKR316" s="67"/>
      <c r="FKS316" s="67"/>
      <c r="FKT316" s="67"/>
      <c r="FKU316" s="67"/>
      <c r="FKV316" s="67"/>
      <c r="FKW316" s="67"/>
      <c r="FKX316" s="67"/>
      <c r="FKY316" s="67"/>
      <c r="FKZ316" s="67"/>
      <c r="FLA316" s="67"/>
      <c r="FLB316" s="67"/>
      <c r="FLC316" s="67"/>
      <c r="FLD316" s="67"/>
      <c r="FLE316" s="67"/>
      <c r="FLF316" s="67"/>
      <c r="FLG316" s="67"/>
      <c r="FLH316" s="67"/>
      <c r="FLI316" s="67"/>
      <c r="FLJ316" s="67"/>
      <c r="FLK316" s="67"/>
      <c r="FLL316" s="67"/>
      <c r="FLM316" s="67"/>
      <c r="FLN316" s="67"/>
      <c r="FLO316" s="67"/>
      <c r="FLP316" s="67"/>
      <c r="FLQ316" s="67"/>
      <c r="FLR316" s="67"/>
      <c r="FLS316" s="67"/>
      <c r="FLT316" s="67"/>
      <c r="FLU316" s="67"/>
      <c r="FLV316" s="67"/>
      <c r="FLW316" s="67"/>
      <c r="FLX316" s="67"/>
      <c r="FLY316" s="67"/>
      <c r="FLZ316" s="67"/>
      <c r="FMA316" s="67"/>
      <c r="FMB316" s="67"/>
      <c r="FMC316" s="67"/>
      <c r="FMD316" s="67"/>
      <c r="FME316" s="67"/>
      <c r="FMF316" s="67"/>
      <c r="FMG316" s="67"/>
      <c r="FMH316" s="67"/>
      <c r="FMI316" s="67"/>
      <c r="FMJ316" s="67"/>
      <c r="FMK316" s="67"/>
      <c r="FML316" s="67"/>
      <c r="FMM316" s="67"/>
      <c r="FMN316" s="67"/>
      <c r="FMO316" s="67"/>
      <c r="FMP316" s="67"/>
      <c r="FMQ316" s="67"/>
      <c r="FMR316" s="67"/>
      <c r="FMS316" s="67"/>
      <c r="FMT316" s="67"/>
      <c r="FMU316" s="67"/>
      <c r="FMV316" s="67"/>
      <c r="FMW316" s="67"/>
      <c r="FMX316" s="67"/>
      <c r="FMY316" s="67"/>
      <c r="FMZ316" s="67"/>
      <c r="FNA316" s="67"/>
      <c r="FNB316" s="67"/>
      <c r="FNC316" s="67"/>
      <c r="FND316" s="67"/>
      <c r="FNE316" s="67"/>
      <c r="FNF316" s="67"/>
      <c r="FNG316" s="67"/>
      <c r="FNH316" s="67"/>
      <c r="FNI316" s="67"/>
      <c r="FNJ316" s="67"/>
      <c r="FNK316" s="67"/>
      <c r="FNL316" s="67"/>
      <c r="FNM316" s="67"/>
      <c r="FNN316" s="67"/>
      <c r="FNO316" s="67"/>
      <c r="FNP316" s="67"/>
      <c r="FNQ316" s="67"/>
      <c r="FNR316" s="67"/>
      <c r="FNS316" s="67"/>
      <c r="FNT316" s="67"/>
      <c r="FNU316" s="67"/>
      <c r="FNV316" s="67"/>
      <c r="FNW316" s="67"/>
      <c r="FNX316" s="67"/>
      <c r="FNY316" s="67"/>
      <c r="FNZ316" s="67"/>
      <c r="FOA316" s="67"/>
      <c r="FOB316" s="67"/>
      <c r="FOC316" s="67"/>
      <c r="FOD316" s="67"/>
      <c r="FOE316" s="67"/>
      <c r="FOF316" s="67"/>
      <c r="FOG316" s="67"/>
      <c r="FOH316" s="67"/>
      <c r="FOI316" s="67"/>
      <c r="FOJ316" s="67"/>
      <c r="FOK316" s="67"/>
      <c r="FOL316" s="67"/>
      <c r="FOM316" s="67"/>
      <c r="FON316" s="67"/>
      <c r="FOO316" s="67"/>
      <c r="FOP316" s="67"/>
      <c r="FOQ316" s="67"/>
      <c r="FOR316" s="67"/>
      <c r="FOS316" s="67"/>
      <c r="FOT316" s="67"/>
      <c r="FOU316" s="67"/>
      <c r="FOV316" s="67"/>
      <c r="FOW316" s="67"/>
      <c r="FOX316" s="67"/>
      <c r="FOY316" s="67"/>
      <c r="FOZ316" s="67"/>
      <c r="FPA316" s="67"/>
      <c r="FPB316" s="67"/>
      <c r="FPC316" s="67"/>
      <c r="FPD316" s="67"/>
      <c r="FPE316" s="67"/>
      <c r="FPF316" s="67"/>
      <c r="FPG316" s="67"/>
      <c r="FPH316" s="67"/>
      <c r="FPI316" s="67"/>
      <c r="FPJ316" s="67"/>
      <c r="FPK316" s="67"/>
      <c r="FPL316" s="67"/>
      <c r="FPM316" s="67"/>
      <c r="FPN316" s="67"/>
      <c r="FPO316" s="67"/>
      <c r="FPP316" s="67"/>
      <c r="FPQ316" s="67"/>
      <c r="FPR316" s="67"/>
      <c r="FPS316" s="67"/>
      <c r="FPT316" s="67"/>
      <c r="FPU316" s="67"/>
      <c r="FPV316" s="67"/>
      <c r="FPW316" s="67"/>
      <c r="FPX316" s="67"/>
      <c r="FPY316" s="67"/>
      <c r="FPZ316" s="67"/>
      <c r="FQA316" s="67"/>
      <c r="FQB316" s="67"/>
      <c r="FQC316" s="67"/>
      <c r="FQD316" s="67"/>
      <c r="FQE316" s="67"/>
      <c r="FQF316" s="67"/>
      <c r="FQG316" s="67"/>
      <c r="FQH316" s="67"/>
      <c r="FQI316" s="67"/>
      <c r="FQJ316" s="67"/>
      <c r="FQK316" s="67"/>
      <c r="FQL316" s="67"/>
      <c r="FQM316" s="67"/>
      <c r="FQN316" s="67"/>
      <c r="FQO316" s="67"/>
      <c r="FQP316" s="67"/>
      <c r="FQQ316" s="67"/>
      <c r="FQR316" s="67"/>
      <c r="FQS316" s="67"/>
      <c r="FQT316" s="67"/>
      <c r="FQU316" s="67"/>
      <c r="FQV316" s="67"/>
      <c r="FQW316" s="67"/>
      <c r="FQX316" s="67"/>
      <c r="FQY316" s="67"/>
      <c r="FQZ316" s="67"/>
      <c r="FRA316" s="67"/>
      <c r="FRB316" s="67"/>
      <c r="FRC316" s="67"/>
      <c r="FRD316" s="67"/>
      <c r="FRE316" s="67"/>
      <c r="FRF316" s="67"/>
      <c r="FRG316" s="67"/>
      <c r="FRH316" s="67"/>
      <c r="FRI316" s="67"/>
      <c r="FRJ316" s="67"/>
      <c r="FRK316" s="67"/>
      <c r="FRL316" s="67"/>
      <c r="FRM316" s="67"/>
      <c r="FRN316" s="67"/>
      <c r="FRO316" s="67"/>
      <c r="FRP316" s="67"/>
      <c r="FRQ316" s="67"/>
      <c r="FRR316" s="67"/>
      <c r="FRS316" s="67"/>
      <c r="FRT316" s="67"/>
      <c r="FRU316" s="67"/>
      <c r="FRV316" s="67"/>
      <c r="FRW316" s="67"/>
      <c r="FRX316" s="67"/>
      <c r="FRY316" s="67"/>
      <c r="FRZ316" s="67"/>
      <c r="FSA316" s="67"/>
      <c r="FSB316" s="67"/>
      <c r="FSC316" s="67"/>
      <c r="FSD316" s="67"/>
      <c r="FSE316" s="67"/>
      <c r="FSF316" s="67"/>
      <c r="FSG316" s="67"/>
      <c r="FSH316" s="67"/>
      <c r="FSI316" s="67"/>
      <c r="FSJ316" s="67"/>
      <c r="FSK316" s="67"/>
      <c r="FSL316" s="67"/>
      <c r="FSM316" s="67"/>
      <c r="FSN316" s="67"/>
      <c r="FSO316" s="67"/>
      <c r="FSP316" s="67"/>
      <c r="FSQ316" s="67"/>
      <c r="FSR316" s="67"/>
      <c r="FSS316" s="67"/>
      <c r="FST316" s="67"/>
      <c r="FSU316" s="67"/>
      <c r="FSV316" s="67"/>
      <c r="FSW316" s="67"/>
      <c r="FSX316" s="67"/>
      <c r="FSY316" s="67"/>
      <c r="FSZ316" s="67"/>
      <c r="FTA316" s="67"/>
      <c r="FTB316" s="67"/>
      <c r="FTC316" s="67"/>
      <c r="FTD316" s="67"/>
      <c r="FTE316" s="67"/>
      <c r="FTF316" s="67"/>
      <c r="FTG316" s="67"/>
      <c r="FTH316" s="67"/>
      <c r="FTI316" s="67"/>
      <c r="FTJ316" s="67"/>
      <c r="FTK316" s="67"/>
      <c r="FTL316" s="67"/>
      <c r="FTM316" s="67"/>
      <c r="FTN316" s="67"/>
      <c r="FTO316" s="67"/>
      <c r="FTP316" s="67"/>
      <c r="FTQ316" s="67"/>
      <c r="FTR316" s="67"/>
      <c r="FTS316" s="67"/>
      <c r="FTT316" s="67"/>
      <c r="FTU316" s="67"/>
      <c r="FTV316" s="67"/>
      <c r="FTW316" s="67"/>
      <c r="FTX316" s="67"/>
      <c r="FTY316" s="67"/>
      <c r="FTZ316" s="67"/>
      <c r="FUA316" s="67"/>
      <c r="FUB316" s="67"/>
      <c r="FUC316" s="67"/>
      <c r="FUD316" s="67"/>
      <c r="FUE316" s="67"/>
      <c r="FUF316" s="67"/>
      <c r="FUG316" s="67"/>
      <c r="FUH316" s="67"/>
      <c r="FUI316" s="67"/>
      <c r="FUJ316" s="67"/>
      <c r="FUK316" s="67"/>
      <c r="FUL316" s="67"/>
      <c r="FUM316" s="67"/>
      <c r="FUN316" s="67"/>
      <c r="FUO316" s="67"/>
      <c r="FUP316" s="67"/>
      <c r="FUQ316" s="67"/>
      <c r="FUR316" s="67"/>
      <c r="FUS316" s="67"/>
      <c r="FUT316" s="67"/>
      <c r="FUU316" s="67"/>
      <c r="FUV316" s="67"/>
      <c r="FUW316" s="67"/>
      <c r="FUX316" s="67"/>
      <c r="FUY316" s="67"/>
      <c r="FUZ316" s="67"/>
      <c r="FVA316" s="67"/>
      <c r="FVB316" s="67"/>
      <c r="FVC316" s="67"/>
      <c r="FVD316" s="67"/>
      <c r="FVE316" s="67"/>
      <c r="FVF316" s="67"/>
      <c r="FVG316" s="67"/>
      <c r="FVH316" s="67"/>
      <c r="FVI316" s="67"/>
      <c r="FVJ316" s="67"/>
      <c r="FVK316" s="67"/>
      <c r="FVL316" s="67"/>
      <c r="FVM316" s="67"/>
      <c r="FVN316" s="67"/>
      <c r="FVO316" s="67"/>
      <c r="FVP316" s="67"/>
      <c r="FVQ316" s="67"/>
      <c r="FVR316" s="67"/>
      <c r="FVS316" s="67"/>
      <c r="FVT316" s="67"/>
      <c r="FVU316" s="67"/>
      <c r="FVV316" s="67"/>
      <c r="FVW316" s="67"/>
      <c r="FVX316" s="67"/>
      <c r="FVY316" s="67"/>
      <c r="FVZ316" s="67"/>
      <c r="FWA316" s="67"/>
      <c r="FWB316" s="67"/>
      <c r="FWC316" s="67"/>
      <c r="FWD316" s="67"/>
      <c r="FWE316" s="67"/>
      <c r="FWF316" s="67"/>
      <c r="FWG316" s="67"/>
      <c r="FWH316" s="67"/>
      <c r="FWI316" s="67"/>
      <c r="FWJ316" s="67"/>
      <c r="FWK316" s="67"/>
      <c r="FWL316" s="67"/>
      <c r="FWM316" s="67"/>
      <c r="FWN316" s="67"/>
      <c r="FWO316" s="67"/>
      <c r="FWP316" s="67"/>
      <c r="FWQ316" s="67"/>
      <c r="FWR316" s="67"/>
      <c r="FWS316" s="67"/>
      <c r="FWT316" s="67"/>
      <c r="FWU316" s="67"/>
      <c r="FWV316" s="67"/>
      <c r="FWW316" s="67"/>
      <c r="FWX316" s="67"/>
      <c r="FWY316" s="67"/>
      <c r="FWZ316" s="67"/>
      <c r="FXA316" s="67"/>
      <c r="FXB316" s="67"/>
      <c r="FXC316" s="67"/>
      <c r="FXD316" s="67"/>
      <c r="FXE316" s="67"/>
      <c r="FXF316" s="67"/>
      <c r="FXG316" s="67"/>
      <c r="FXH316" s="67"/>
      <c r="FXI316" s="67"/>
      <c r="FXJ316" s="67"/>
      <c r="FXK316" s="67"/>
      <c r="FXL316" s="67"/>
      <c r="FXM316" s="67"/>
      <c r="FXN316" s="67"/>
      <c r="FXO316" s="67"/>
      <c r="FXP316" s="67"/>
      <c r="FXQ316" s="67"/>
      <c r="FXR316" s="67"/>
      <c r="FXS316" s="67"/>
      <c r="FXT316" s="67"/>
      <c r="FXU316" s="67"/>
      <c r="FXV316" s="67"/>
      <c r="FXW316" s="67"/>
      <c r="FXX316" s="67"/>
      <c r="FXY316" s="67"/>
      <c r="FXZ316" s="67"/>
      <c r="FYA316" s="67"/>
      <c r="FYB316" s="67"/>
      <c r="FYC316" s="67"/>
      <c r="FYD316" s="67"/>
      <c r="FYE316" s="67"/>
      <c r="FYF316" s="67"/>
      <c r="FYG316" s="67"/>
      <c r="FYH316" s="67"/>
      <c r="FYI316" s="67"/>
      <c r="FYJ316" s="67"/>
      <c r="FYK316" s="67"/>
      <c r="FYL316" s="67"/>
      <c r="FYM316" s="67"/>
      <c r="FYN316" s="67"/>
      <c r="FYO316" s="67"/>
      <c r="FYP316" s="67"/>
      <c r="FYQ316" s="67"/>
      <c r="FYR316" s="67"/>
      <c r="FYS316" s="67"/>
      <c r="FYT316" s="67"/>
      <c r="FYU316" s="67"/>
      <c r="FYV316" s="67"/>
      <c r="FYW316" s="67"/>
      <c r="FYX316" s="67"/>
      <c r="FYY316" s="67"/>
      <c r="FYZ316" s="67"/>
      <c r="FZA316" s="67"/>
      <c r="FZB316" s="67"/>
      <c r="FZC316" s="67"/>
      <c r="FZD316" s="67"/>
      <c r="FZE316" s="67"/>
      <c r="FZF316" s="67"/>
      <c r="FZG316" s="67"/>
      <c r="FZH316" s="67"/>
      <c r="FZI316" s="67"/>
      <c r="FZJ316" s="67"/>
      <c r="FZK316" s="67"/>
      <c r="FZL316" s="67"/>
      <c r="FZM316" s="67"/>
      <c r="FZN316" s="67"/>
      <c r="FZO316" s="67"/>
      <c r="FZP316" s="67"/>
      <c r="FZQ316" s="67"/>
      <c r="FZR316" s="67"/>
      <c r="FZS316" s="67"/>
      <c r="FZT316" s="67"/>
      <c r="FZU316" s="67"/>
      <c r="FZV316" s="67"/>
      <c r="FZW316" s="67"/>
      <c r="FZX316" s="67"/>
      <c r="FZY316" s="67"/>
      <c r="FZZ316" s="67"/>
      <c r="GAA316" s="67"/>
      <c r="GAB316" s="67"/>
      <c r="GAC316" s="67"/>
      <c r="GAD316" s="67"/>
      <c r="GAE316" s="67"/>
      <c r="GAF316" s="67"/>
      <c r="GAG316" s="67"/>
      <c r="GAH316" s="67"/>
      <c r="GAI316" s="67"/>
      <c r="GAJ316" s="67"/>
      <c r="GAK316" s="67"/>
      <c r="GAL316" s="67"/>
      <c r="GAM316" s="67"/>
      <c r="GAN316" s="67"/>
      <c r="GAO316" s="67"/>
      <c r="GAP316" s="67"/>
      <c r="GAQ316" s="67"/>
      <c r="GAR316" s="67"/>
      <c r="GAS316" s="67"/>
      <c r="GAT316" s="67"/>
      <c r="GAU316" s="67"/>
      <c r="GAV316" s="67"/>
      <c r="GAW316" s="67"/>
      <c r="GAX316" s="67"/>
      <c r="GAY316" s="67"/>
      <c r="GAZ316" s="67"/>
      <c r="GBA316" s="67"/>
      <c r="GBB316" s="67"/>
      <c r="GBC316" s="67"/>
      <c r="GBD316" s="67"/>
      <c r="GBE316" s="67"/>
      <c r="GBF316" s="67"/>
      <c r="GBG316" s="67"/>
      <c r="GBH316" s="67"/>
      <c r="GBI316" s="67"/>
      <c r="GBJ316" s="67"/>
      <c r="GBK316" s="67"/>
      <c r="GBL316" s="67"/>
      <c r="GBM316" s="67"/>
      <c r="GBN316" s="67"/>
      <c r="GBO316" s="67"/>
      <c r="GBP316" s="67"/>
      <c r="GBQ316" s="67"/>
      <c r="GBR316" s="67"/>
      <c r="GBS316" s="67"/>
      <c r="GBT316" s="67"/>
      <c r="GBU316" s="67"/>
      <c r="GBV316" s="67"/>
      <c r="GBW316" s="67"/>
      <c r="GBX316" s="67"/>
      <c r="GBY316" s="67"/>
      <c r="GBZ316" s="67"/>
      <c r="GCA316" s="67"/>
      <c r="GCB316" s="67"/>
      <c r="GCC316" s="67"/>
      <c r="GCD316" s="67"/>
      <c r="GCE316" s="67"/>
      <c r="GCF316" s="67"/>
      <c r="GCG316" s="67"/>
      <c r="GCH316" s="67"/>
      <c r="GCI316" s="67"/>
      <c r="GCJ316" s="67"/>
      <c r="GCK316" s="67"/>
      <c r="GCL316" s="67"/>
      <c r="GCM316" s="67"/>
      <c r="GCN316" s="67"/>
      <c r="GCO316" s="67"/>
      <c r="GCP316" s="67"/>
      <c r="GCQ316" s="67"/>
      <c r="GCR316" s="67"/>
      <c r="GCS316" s="67"/>
      <c r="GCT316" s="67"/>
      <c r="GCU316" s="67"/>
      <c r="GCV316" s="67"/>
      <c r="GCW316" s="67"/>
      <c r="GCX316" s="67"/>
      <c r="GCY316" s="67"/>
      <c r="GCZ316" s="67"/>
      <c r="GDA316" s="67"/>
      <c r="GDB316" s="67"/>
      <c r="GDC316" s="67"/>
      <c r="GDD316" s="67"/>
      <c r="GDE316" s="67"/>
      <c r="GDF316" s="67"/>
      <c r="GDG316" s="67"/>
      <c r="GDH316" s="67"/>
      <c r="GDI316" s="67"/>
      <c r="GDJ316" s="67"/>
      <c r="GDK316" s="67"/>
      <c r="GDL316" s="67"/>
      <c r="GDM316" s="67"/>
      <c r="GDN316" s="67"/>
      <c r="GDO316" s="67"/>
      <c r="GDP316" s="67"/>
      <c r="GDQ316" s="67"/>
      <c r="GDR316" s="67"/>
      <c r="GDS316" s="67"/>
      <c r="GDT316" s="67"/>
      <c r="GDU316" s="67"/>
      <c r="GDV316" s="67"/>
      <c r="GDW316" s="67"/>
      <c r="GDX316" s="67"/>
      <c r="GDY316" s="67"/>
      <c r="GDZ316" s="67"/>
      <c r="GEA316" s="67"/>
      <c r="GEB316" s="67"/>
      <c r="GEC316" s="67"/>
      <c r="GED316" s="67"/>
      <c r="GEE316" s="67"/>
      <c r="GEF316" s="67"/>
      <c r="GEG316" s="67"/>
      <c r="GEH316" s="67"/>
      <c r="GEI316" s="67"/>
      <c r="GEJ316" s="67"/>
      <c r="GEK316" s="67"/>
      <c r="GEL316" s="67"/>
      <c r="GEM316" s="67"/>
      <c r="GEN316" s="67"/>
      <c r="GEO316" s="67"/>
      <c r="GEP316" s="67"/>
      <c r="GEQ316" s="67"/>
      <c r="GER316" s="67"/>
      <c r="GES316" s="67"/>
      <c r="GET316" s="67"/>
      <c r="GEU316" s="67"/>
      <c r="GEV316" s="67"/>
      <c r="GEW316" s="67"/>
      <c r="GEX316" s="67"/>
      <c r="GEY316" s="67"/>
      <c r="GEZ316" s="67"/>
      <c r="GFA316" s="67"/>
      <c r="GFB316" s="67"/>
      <c r="GFC316" s="67"/>
      <c r="GFD316" s="67"/>
      <c r="GFE316" s="67"/>
      <c r="GFF316" s="67"/>
      <c r="GFG316" s="67"/>
      <c r="GFH316" s="67"/>
      <c r="GFI316" s="67"/>
      <c r="GFJ316" s="67"/>
      <c r="GFK316" s="67"/>
      <c r="GFL316" s="67"/>
      <c r="GFM316" s="67"/>
      <c r="GFN316" s="67"/>
      <c r="GFO316" s="67"/>
      <c r="GFP316" s="67"/>
      <c r="GFQ316" s="67"/>
      <c r="GFR316" s="67"/>
      <c r="GFS316" s="67"/>
      <c r="GFT316" s="67"/>
      <c r="GFU316" s="67"/>
      <c r="GFV316" s="67"/>
      <c r="GFW316" s="67"/>
      <c r="GFX316" s="67"/>
      <c r="GFY316" s="67"/>
      <c r="GFZ316" s="67"/>
      <c r="GGA316" s="67"/>
      <c r="GGB316" s="67"/>
      <c r="GGC316" s="67"/>
      <c r="GGD316" s="67"/>
      <c r="GGE316" s="67"/>
      <c r="GGF316" s="67"/>
      <c r="GGG316" s="67"/>
      <c r="GGH316" s="67"/>
      <c r="GGI316" s="67"/>
      <c r="GGJ316" s="67"/>
      <c r="GGK316" s="67"/>
      <c r="GGL316" s="67"/>
      <c r="GGM316" s="67"/>
      <c r="GGN316" s="67"/>
      <c r="GGO316" s="67"/>
      <c r="GGP316" s="67"/>
      <c r="GGQ316" s="67"/>
      <c r="GGR316" s="67"/>
      <c r="GGS316" s="67"/>
      <c r="GGT316" s="67"/>
      <c r="GGU316" s="67"/>
      <c r="GGV316" s="67"/>
      <c r="GGW316" s="67"/>
      <c r="GGX316" s="67"/>
      <c r="GGY316" s="67"/>
      <c r="GGZ316" s="67"/>
      <c r="GHA316" s="67"/>
      <c r="GHB316" s="67"/>
      <c r="GHC316" s="67"/>
      <c r="GHD316" s="67"/>
      <c r="GHE316" s="67"/>
      <c r="GHF316" s="67"/>
      <c r="GHG316" s="67"/>
      <c r="GHH316" s="67"/>
      <c r="GHI316" s="67"/>
      <c r="GHJ316" s="67"/>
      <c r="GHK316" s="67"/>
      <c r="GHL316" s="67"/>
      <c r="GHM316" s="67"/>
      <c r="GHN316" s="67"/>
      <c r="GHO316" s="67"/>
      <c r="GHP316" s="67"/>
      <c r="GHQ316" s="67"/>
      <c r="GHR316" s="67"/>
      <c r="GHS316" s="67"/>
      <c r="GHT316" s="67"/>
      <c r="GHU316" s="67"/>
      <c r="GHV316" s="67"/>
      <c r="GHW316" s="67"/>
      <c r="GHX316" s="67"/>
      <c r="GHY316" s="67"/>
      <c r="GHZ316" s="67"/>
      <c r="GIA316" s="67"/>
      <c r="GIB316" s="67"/>
      <c r="GIC316" s="67"/>
      <c r="GID316" s="67"/>
      <c r="GIE316" s="67"/>
      <c r="GIF316" s="67"/>
      <c r="GIG316" s="67"/>
      <c r="GIH316" s="67"/>
      <c r="GII316" s="67"/>
      <c r="GIJ316" s="67"/>
      <c r="GIK316" s="67"/>
      <c r="GIL316" s="67"/>
      <c r="GIM316" s="67"/>
      <c r="GIN316" s="67"/>
      <c r="GIO316" s="67"/>
      <c r="GIP316" s="67"/>
      <c r="GIQ316" s="67"/>
      <c r="GIR316" s="67"/>
      <c r="GIS316" s="67"/>
      <c r="GIT316" s="67"/>
      <c r="GIU316" s="67"/>
      <c r="GIV316" s="67"/>
      <c r="GIW316" s="67"/>
      <c r="GIX316" s="67"/>
      <c r="GIY316" s="67"/>
      <c r="GIZ316" s="67"/>
      <c r="GJA316" s="67"/>
      <c r="GJB316" s="67"/>
      <c r="GJC316" s="67"/>
      <c r="GJD316" s="67"/>
      <c r="GJE316" s="67"/>
      <c r="GJF316" s="67"/>
      <c r="GJG316" s="67"/>
      <c r="GJH316" s="67"/>
      <c r="GJI316" s="67"/>
      <c r="GJJ316" s="67"/>
      <c r="GJK316" s="67"/>
      <c r="GJL316" s="67"/>
      <c r="GJM316" s="67"/>
      <c r="GJN316" s="67"/>
      <c r="GJO316" s="67"/>
      <c r="GJP316" s="67"/>
      <c r="GJQ316" s="67"/>
      <c r="GJR316" s="67"/>
      <c r="GJS316" s="67"/>
      <c r="GJT316" s="67"/>
      <c r="GJU316" s="67"/>
      <c r="GJV316" s="67"/>
      <c r="GJW316" s="67"/>
      <c r="GJX316" s="67"/>
      <c r="GJY316" s="67"/>
      <c r="GJZ316" s="67"/>
      <c r="GKA316" s="67"/>
      <c r="GKB316" s="67"/>
      <c r="GKC316" s="67"/>
      <c r="GKD316" s="67"/>
      <c r="GKE316" s="67"/>
      <c r="GKF316" s="67"/>
      <c r="GKG316" s="67"/>
      <c r="GKH316" s="67"/>
      <c r="GKI316" s="67"/>
      <c r="GKJ316" s="67"/>
      <c r="GKK316" s="67"/>
      <c r="GKL316" s="67"/>
      <c r="GKM316" s="67"/>
      <c r="GKN316" s="67"/>
      <c r="GKO316" s="67"/>
      <c r="GKP316" s="67"/>
      <c r="GKQ316" s="67"/>
      <c r="GKR316" s="67"/>
      <c r="GKS316" s="67"/>
      <c r="GKT316" s="67"/>
      <c r="GKU316" s="67"/>
      <c r="GKV316" s="67"/>
      <c r="GKW316" s="67"/>
      <c r="GKX316" s="67"/>
      <c r="GKY316" s="67"/>
      <c r="GKZ316" s="67"/>
      <c r="GLA316" s="67"/>
      <c r="GLB316" s="67"/>
      <c r="GLC316" s="67"/>
      <c r="GLD316" s="67"/>
      <c r="GLE316" s="67"/>
      <c r="GLF316" s="67"/>
      <c r="GLG316" s="67"/>
      <c r="GLH316" s="67"/>
      <c r="GLI316" s="67"/>
      <c r="GLJ316" s="67"/>
      <c r="GLK316" s="67"/>
      <c r="GLL316" s="67"/>
      <c r="GLM316" s="67"/>
      <c r="GLN316" s="67"/>
      <c r="GLO316" s="67"/>
      <c r="GLP316" s="67"/>
      <c r="GLQ316" s="67"/>
      <c r="GLR316" s="67"/>
      <c r="GLS316" s="67"/>
      <c r="GLT316" s="67"/>
      <c r="GLU316" s="67"/>
      <c r="GLV316" s="67"/>
      <c r="GLW316" s="67"/>
      <c r="GLX316" s="67"/>
      <c r="GLY316" s="67"/>
      <c r="GLZ316" s="67"/>
      <c r="GMA316" s="67"/>
      <c r="GMB316" s="67"/>
      <c r="GMC316" s="67"/>
      <c r="GMD316" s="67"/>
      <c r="GME316" s="67"/>
      <c r="GMF316" s="67"/>
      <c r="GMG316" s="67"/>
      <c r="GMH316" s="67"/>
      <c r="GMI316" s="67"/>
      <c r="GMJ316" s="67"/>
      <c r="GMK316" s="67"/>
      <c r="GML316" s="67"/>
      <c r="GMM316" s="67"/>
      <c r="GMN316" s="67"/>
      <c r="GMO316" s="67"/>
      <c r="GMP316" s="67"/>
      <c r="GMQ316" s="67"/>
      <c r="GMR316" s="67"/>
      <c r="GMS316" s="67"/>
      <c r="GMT316" s="67"/>
      <c r="GMU316" s="67"/>
      <c r="GMV316" s="67"/>
      <c r="GMW316" s="67"/>
      <c r="GMX316" s="67"/>
      <c r="GMY316" s="67"/>
      <c r="GMZ316" s="67"/>
      <c r="GNA316" s="67"/>
      <c r="GNB316" s="67"/>
      <c r="GNC316" s="67"/>
      <c r="GND316" s="67"/>
      <c r="GNE316" s="67"/>
      <c r="GNF316" s="67"/>
      <c r="GNG316" s="67"/>
      <c r="GNH316" s="67"/>
      <c r="GNI316" s="67"/>
      <c r="GNJ316" s="67"/>
      <c r="GNK316" s="67"/>
      <c r="GNL316" s="67"/>
      <c r="GNM316" s="67"/>
      <c r="GNN316" s="67"/>
      <c r="GNO316" s="67"/>
      <c r="GNP316" s="67"/>
      <c r="GNQ316" s="67"/>
      <c r="GNR316" s="67"/>
      <c r="GNS316" s="67"/>
      <c r="GNT316" s="67"/>
      <c r="GNU316" s="67"/>
      <c r="GNV316" s="67"/>
      <c r="GNW316" s="67"/>
      <c r="GNX316" s="67"/>
      <c r="GNY316" s="67"/>
      <c r="GNZ316" s="67"/>
      <c r="GOA316" s="67"/>
      <c r="GOB316" s="67"/>
      <c r="GOC316" s="67"/>
      <c r="GOD316" s="67"/>
      <c r="GOE316" s="67"/>
      <c r="GOF316" s="67"/>
      <c r="GOG316" s="67"/>
      <c r="GOH316" s="67"/>
      <c r="GOI316" s="67"/>
      <c r="GOJ316" s="67"/>
      <c r="GOK316" s="67"/>
      <c r="GOL316" s="67"/>
      <c r="GOM316" s="67"/>
      <c r="GON316" s="67"/>
      <c r="GOO316" s="67"/>
      <c r="GOP316" s="67"/>
      <c r="GOQ316" s="67"/>
      <c r="GOR316" s="67"/>
      <c r="GOS316" s="67"/>
      <c r="GOT316" s="67"/>
      <c r="GOU316" s="67"/>
      <c r="GOV316" s="67"/>
      <c r="GOW316" s="67"/>
      <c r="GOX316" s="67"/>
      <c r="GOY316" s="67"/>
      <c r="GOZ316" s="67"/>
      <c r="GPA316" s="67"/>
      <c r="GPB316" s="67"/>
      <c r="GPC316" s="67"/>
      <c r="GPD316" s="67"/>
      <c r="GPE316" s="67"/>
      <c r="GPF316" s="67"/>
      <c r="GPG316" s="67"/>
      <c r="GPH316" s="67"/>
      <c r="GPI316" s="67"/>
      <c r="GPJ316" s="67"/>
      <c r="GPK316" s="67"/>
      <c r="GPL316" s="67"/>
      <c r="GPM316" s="67"/>
      <c r="GPN316" s="67"/>
      <c r="GPO316" s="67"/>
      <c r="GPP316" s="67"/>
      <c r="GPQ316" s="67"/>
      <c r="GPR316" s="67"/>
      <c r="GPS316" s="67"/>
      <c r="GPT316" s="67"/>
      <c r="GPU316" s="67"/>
      <c r="GPV316" s="67"/>
      <c r="GPW316" s="67"/>
      <c r="GPX316" s="67"/>
      <c r="GPY316" s="67"/>
      <c r="GPZ316" s="67"/>
      <c r="GQA316" s="67"/>
      <c r="GQB316" s="67"/>
      <c r="GQC316" s="67"/>
      <c r="GQD316" s="67"/>
      <c r="GQE316" s="67"/>
      <c r="GQF316" s="67"/>
      <c r="GQG316" s="67"/>
      <c r="GQH316" s="67"/>
      <c r="GQI316" s="67"/>
      <c r="GQJ316" s="67"/>
      <c r="GQK316" s="67"/>
      <c r="GQL316" s="67"/>
      <c r="GQM316" s="67"/>
      <c r="GQN316" s="67"/>
      <c r="GQO316" s="67"/>
      <c r="GQP316" s="67"/>
      <c r="GQQ316" s="67"/>
      <c r="GQR316" s="67"/>
      <c r="GQS316" s="67"/>
      <c r="GQT316" s="67"/>
      <c r="GQU316" s="67"/>
      <c r="GQV316" s="67"/>
      <c r="GQW316" s="67"/>
      <c r="GQX316" s="67"/>
      <c r="GQY316" s="67"/>
      <c r="GQZ316" s="67"/>
      <c r="GRA316" s="67"/>
      <c r="GRB316" s="67"/>
      <c r="GRC316" s="67"/>
      <c r="GRD316" s="67"/>
      <c r="GRE316" s="67"/>
      <c r="GRF316" s="67"/>
      <c r="GRG316" s="67"/>
      <c r="GRH316" s="67"/>
      <c r="GRI316" s="67"/>
      <c r="GRJ316" s="67"/>
      <c r="GRK316" s="67"/>
      <c r="GRL316" s="67"/>
      <c r="GRM316" s="67"/>
      <c r="GRN316" s="67"/>
      <c r="GRO316" s="67"/>
      <c r="GRP316" s="67"/>
      <c r="GRQ316" s="67"/>
      <c r="GRR316" s="67"/>
      <c r="GRS316" s="67"/>
      <c r="GRT316" s="67"/>
      <c r="GRU316" s="67"/>
      <c r="GRV316" s="67"/>
      <c r="GRW316" s="67"/>
      <c r="GRX316" s="67"/>
      <c r="GRY316" s="67"/>
      <c r="GRZ316" s="67"/>
      <c r="GSA316" s="67"/>
      <c r="GSB316" s="67"/>
      <c r="GSC316" s="67"/>
      <c r="GSD316" s="67"/>
      <c r="GSE316" s="67"/>
      <c r="GSF316" s="67"/>
      <c r="GSG316" s="67"/>
      <c r="GSH316" s="67"/>
      <c r="GSI316" s="67"/>
      <c r="GSJ316" s="67"/>
      <c r="GSK316" s="67"/>
      <c r="GSL316" s="67"/>
      <c r="GSM316" s="67"/>
      <c r="GSN316" s="67"/>
      <c r="GSO316" s="67"/>
      <c r="GSP316" s="67"/>
      <c r="GSQ316" s="67"/>
      <c r="GSR316" s="67"/>
      <c r="GSS316" s="67"/>
      <c r="GST316" s="67"/>
      <c r="GSU316" s="67"/>
      <c r="GSV316" s="67"/>
      <c r="GSW316" s="67"/>
      <c r="GSX316" s="67"/>
      <c r="GSY316" s="67"/>
      <c r="GSZ316" s="67"/>
      <c r="GTA316" s="67"/>
      <c r="GTB316" s="67"/>
      <c r="GTC316" s="67"/>
      <c r="GTD316" s="67"/>
      <c r="GTE316" s="67"/>
      <c r="GTF316" s="67"/>
      <c r="GTG316" s="67"/>
      <c r="GTH316" s="67"/>
      <c r="GTI316" s="67"/>
      <c r="GTJ316" s="67"/>
      <c r="GTK316" s="67"/>
      <c r="GTL316" s="67"/>
      <c r="GTM316" s="67"/>
      <c r="GTN316" s="67"/>
      <c r="GTO316" s="67"/>
      <c r="GTP316" s="67"/>
      <c r="GTQ316" s="67"/>
      <c r="GTR316" s="67"/>
      <c r="GTS316" s="67"/>
      <c r="GTT316" s="67"/>
      <c r="GTU316" s="67"/>
      <c r="GTV316" s="67"/>
      <c r="GTW316" s="67"/>
      <c r="GTX316" s="67"/>
      <c r="GTY316" s="67"/>
      <c r="GTZ316" s="67"/>
      <c r="GUA316" s="67"/>
      <c r="GUB316" s="67"/>
      <c r="GUC316" s="67"/>
      <c r="GUD316" s="67"/>
      <c r="GUE316" s="67"/>
      <c r="GUF316" s="67"/>
      <c r="GUG316" s="67"/>
      <c r="GUH316" s="67"/>
      <c r="GUI316" s="67"/>
      <c r="GUJ316" s="67"/>
      <c r="GUK316" s="67"/>
      <c r="GUL316" s="67"/>
      <c r="GUM316" s="67"/>
      <c r="GUN316" s="67"/>
      <c r="GUO316" s="67"/>
      <c r="GUP316" s="67"/>
      <c r="GUQ316" s="67"/>
      <c r="GUR316" s="67"/>
      <c r="GUS316" s="67"/>
      <c r="GUT316" s="67"/>
      <c r="GUU316" s="67"/>
      <c r="GUV316" s="67"/>
      <c r="GUW316" s="67"/>
      <c r="GUX316" s="67"/>
      <c r="GUY316" s="67"/>
      <c r="GUZ316" s="67"/>
      <c r="GVA316" s="67"/>
      <c r="GVB316" s="67"/>
      <c r="GVC316" s="67"/>
      <c r="GVD316" s="67"/>
      <c r="GVE316" s="67"/>
      <c r="GVF316" s="67"/>
      <c r="GVG316" s="67"/>
      <c r="GVH316" s="67"/>
      <c r="GVI316" s="67"/>
      <c r="GVJ316" s="67"/>
      <c r="GVK316" s="67"/>
      <c r="GVL316" s="67"/>
      <c r="GVM316" s="67"/>
      <c r="GVN316" s="67"/>
      <c r="GVO316" s="67"/>
      <c r="GVP316" s="67"/>
      <c r="GVQ316" s="67"/>
      <c r="GVR316" s="67"/>
      <c r="GVS316" s="67"/>
      <c r="GVT316" s="67"/>
      <c r="GVU316" s="67"/>
      <c r="GVV316" s="67"/>
      <c r="GVW316" s="67"/>
      <c r="GVX316" s="67"/>
      <c r="GVY316" s="67"/>
      <c r="GVZ316" s="67"/>
      <c r="GWA316" s="67"/>
      <c r="GWB316" s="67"/>
      <c r="GWC316" s="67"/>
      <c r="GWD316" s="67"/>
      <c r="GWE316" s="67"/>
      <c r="GWF316" s="67"/>
      <c r="GWG316" s="67"/>
      <c r="GWH316" s="67"/>
      <c r="GWI316" s="67"/>
      <c r="GWJ316" s="67"/>
      <c r="GWK316" s="67"/>
      <c r="GWL316" s="67"/>
      <c r="GWM316" s="67"/>
      <c r="GWN316" s="67"/>
      <c r="GWO316" s="67"/>
      <c r="GWP316" s="67"/>
      <c r="GWQ316" s="67"/>
      <c r="GWR316" s="67"/>
      <c r="GWS316" s="67"/>
      <c r="GWT316" s="67"/>
      <c r="GWU316" s="67"/>
      <c r="GWV316" s="67"/>
      <c r="GWW316" s="67"/>
      <c r="GWX316" s="67"/>
      <c r="GWY316" s="67"/>
      <c r="GWZ316" s="67"/>
      <c r="GXA316" s="67"/>
      <c r="GXB316" s="67"/>
      <c r="GXC316" s="67"/>
      <c r="GXD316" s="67"/>
      <c r="GXE316" s="67"/>
      <c r="GXF316" s="67"/>
      <c r="GXG316" s="67"/>
      <c r="GXH316" s="67"/>
      <c r="GXI316" s="67"/>
      <c r="GXJ316" s="67"/>
      <c r="GXK316" s="67"/>
      <c r="GXL316" s="67"/>
      <c r="GXM316" s="67"/>
      <c r="GXN316" s="67"/>
      <c r="GXO316" s="67"/>
      <c r="GXP316" s="67"/>
      <c r="GXQ316" s="67"/>
      <c r="GXR316" s="67"/>
      <c r="GXS316" s="67"/>
      <c r="GXT316" s="67"/>
      <c r="GXU316" s="67"/>
      <c r="GXV316" s="67"/>
      <c r="GXW316" s="67"/>
      <c r="GXX316" s="67"/>
      <c r="GXY316" s="67"/>
      <c r="GXZ316" s="67"/>
      <c r="GYA316" s="67"/>
      <c r="GYB316" s="67"/>
      <c r="GYC316" s="67"/>
      <c r="GYD316" s="67"/>
      <c r="GYE316" s="67"/>
      <c r="GYF316" s="67"/>
      <c r="GYG316" s="67"/>
      <c r="GYH316" s="67"/>
      <c r="GYI316" s="67"/>
      <c r="GYJ316" s="67"/>
      <c r="GYK316" s="67"/>
      <c r="GYL316" s="67"/>
      <c r="GYM316" s="67"/>
      <c r="GYN316" s="67"/>
      <c r="GYO316" s="67"/>
      <c r="GYP316" s="67"/>
      <c r="GYQ316" s="67"/>
      <c r="GYR316" s="67"/>
      <c r="GYS316" s="67"/>
      <c r="GYT316" s="67"/>
      <c r="GYU316" s="67"/>
      <c r="GYV316" s="67"/>
      <c r="GYW316" s="67"/>
      <c r="GYX316" s="67"/>
      <c r="GYY316" s="67"/>
      <c r="GYZ316" s="67"/>
      <c r="GZA316" s="67"/>
      <c r="GZB316" s="67"/>
      <c r="GZC316" s="67"/>
      <c r="GZD316" s="67"/>
      <c r="GZE316" s="67"/>
      <c r="GZF316" s="67"/>
      <c r="GZG316" s="67"/>
      <c r="GZH316" s="67"/>
      <c r="GZI316" s="67"/>
      <c r="GZJ316" s="67"/>
      <c r="GZK316" s="67"/>
      <c r="GZL316" s="67"/>
      <c r="GZM316" s="67"/>
      <c r="GZN316" s="67"/>
      <c r="GZO316" s="67"/>
      <c r="GZP316" s="67"/>
      <c r="GZQ316" s="67"/>
      <c r="GZR316" s="67"/>
      <c r="GZS316" s="67"/>
      <c r="GZT316" s="67"/>
      <c r="GZU316" s="67"/>
      <c r="GZV316" s="67"/>
      <c r="GZW316" s="67"/>
      <c r="GZX316" s="67"/>
      <c r="GZY316" s="67"/>
      <c r="GZZ316" s="67"/>
      <c r="HAA316" s="67"/>
      <c r="HAB316" s="67"/>
      <c r="HAC316" s="67"/>
      <c r="HAD316" s="67"/>
      <c r="HAE316" s="67"/>
      <c r="HAF316" s="67"/>
      <c r="HAG316" s="67"/>
      <c r="HAH316" s="67"/>
      <c r="HAI316" s="67"/>
      <c r="HAJ316" s="67"/>
      <c r="HAK316" s="67"/>
      <c r="HAL316" s="67"/>
      <c r="HAM316" s="67"/>
      <c r="HAN316" s="67"/>
      <c r="HAO316" s="67"/>
      <c r="HAP316" s="67"/>
      <c r="HAQ316" s="67"/>
      <c r="HAR316" s="67"/>
      <c r="HAS316" s="67"/>
      <c r="HAT316" s="67"/>
      <c r="HAU316" s="67"/>
      <c r="HAV316" s="67"/>
      <c r="HAW316" s="67"/>
      <c r="HAX316" s="67"/>
      <c r="HAY316" s="67"/>
      <c r="HAZ316" s="67"/>
      <c r="HBA316" s="67"/>
      <c r="HBB316" s="67"/>
      <c r="HBC316" s="67"/>
      <c r="HBD316" s="67"/>
      <c r="HBE316" s="67"/>
      <c r="HBF316" s="67"/>
      <c r="HBG316" s="67"/>
      <c r="HBH316" s="67"/>
      <c r="HBI316" s="67"/>
      <c r="HBJ316" s="67"/>
      <c r="HBK316" s="67"/>
      <c r="HBL316" s="67"/>
      <c r="HBM316" s="67"/>
      <c r="HBN316" s="67"/>
      <c r="HBO316" s="67"/>
      <c r="HBP316" s="67"/>
      <c r="HBQ316" s="67"/>
      <c r="HBR316" s="67"/>
      <c r="HBS316" s="67"/>
      <c r="HBT316" s="67"/>
      <c r="HBU316" s="67"/>
      <c r="HBV316" s="67"/>
      <c r="HBW316" s="67"/>
      <c r="HBX316" s="67"/>
      <c r="HBY316" s="67"/>
      <c r="HBZ316" s="67"/>
      <c r="HCA316" s="67"/>
      <c r="HCB316" s="67"/>
      <c r="HCC316" s="67"/>
      <c r="HCD316" s="67"/>
      <c r="HCE316" s="67"/>
      <c r="HCF316" s="67"/>
      <c r="HCG316" s="67"/>
      <c r="HCH316" s="67"/>
      <c r="HCI316" s="67"/>
      <c r="HCJ316" s="67"/>
      <c r="HCK316" s="67"/>
      <c r="HCL316" s="67"/>
      <c r="HCM316" s="67"/>
      <c r="HCN316" s="67"/>
      <c r="HCO316" s="67"/>
      <c r="HCP316" s="67"/>
      <c r="HCQ316" s="67"/>
      <c r="HCR316" s="67"/>
      <c r="HCS316" s="67"/>
      <c r="HCT316" s="67"/>
      <c r="HCU316" s="67"/>
      <c r="HCV316" s="67"/>
      <c r="HCW316" s="67"/>
      <c r="HCX316" s="67"/>
      <c r="HCY316" s="67"/>
      <c r="HCZ316" s="67"/>
      <c r="HDA316" s="67"/>
      <c r="HDB316" s="67"/>
      <c r="HDC316" s="67"/>
      <c r="HDD316" s="67"/>
      <c r="HDE316" s="67"/>
      <c r="HDF316" s="67"/>
      <c r="HDG316" s="67"/>
      <c r="HDH316" s="67"/>
      <c r="HDI316" s="67"/>
      <c r="HDJ316" s="67"/>
      <c r="HDK316" s="67"/>
      <c r="HDL316" s="67"/>
      <c r="HDM316" s="67"/>
      <c r="HDN316" s="67"/>
      <c r="HDO316" s="67"/>
      <c r="HDP316" s="67"/>
      <c r="HDQ316" s="67"/>
      <c r="HDR316" s="67"/>
      <c r="HDS316" s="67"/>
      <c r="HDT316" s="67"/>
      <c r="HDU316" s="67"/>
      <c r="HDV316" s="67"/>
      <c r="HDW316" s="67"/>
      <c r="HDX316" s="67"/>
      <c r="HDY316" s="67"/>
      <c r="HDZ316" s="67"/>
      <c r="HEA316" s="67"/>
      <c r="HEB316" s="67"/>
      <c r="HEC316" s="67"/>
      <c r="HED316" s="67"/>
      <c r="HEE316" s="67"/>
      <c r="HEF316" s="67"/>
      <c r="HEG316" s="67"/>
      <c r="HEH316" s="67"/>
      <c r="HEI316" s="67"/>
      <c r="HEJ316" s="67"/>
      <c r="HEK316" s="67"/>
      <c r="HEL316" s="67"/>
      <c r="HEM316" s="67"/>
      <c r="HEN316" s="67"/>
      <c r="HEO316" s="67"/>
      <c r="HEP316" s="67"/>
      <c r="HEQ316" s="67"/>
      <c r="HER316" s="67"/>
      <c r="HES316" s="67"/>
      <c r="HET316" s="67"/>
      <c r="HEU316" s="67"/>
      <c r="HEV316" s="67"/>
      <c r="HEW316" s="67"/>
      <c r="HEX316" s="67"/>
      <c r="HEY316" s="67"/>
      <c r="HEZ316" s="67"/>
      <c r="HFA316" s="67"/>
      <c r="HFB316" s="67"/>
      <c r="HFC316" s="67"/>
      <c r="HFD316" s="67"/>
      <c r="HFE316" s="67"/>
      <c r="HFF316" s="67"/>
      <c r="HFG316" s="67"/>
      <c r="HFH316" s="67"/>
      <c r="HFI316" s="67"/>
      <c r="HFJ316" s="67"/>
      <c r="HFK316" s="67"/>
      <c r="HFL316" s="67"/>
      <c r="HFM316" s="67"/>
      <c r="HFN316" s="67"/>
      <c r="HFO316" s="67"/>
      <c r="HFP316" s="67"/>
      <c r="HFQ316" s="67"/>
      <c r="HFR316" s="67"/>
      <c r="HFS316" s="67"/>
      <c r="HFT316" s="67"/>
      <c r="HFU316" s="67"/>
      <c r="HFV316" s="67"/>
      <c r="HFW316" s="67"/>
      <c r="HFX316" s="67"/>
      <c r="HFY316" s="67"/>
      <c r="HFZ316" s="67"/>
      <c r="HGA316" s="67"/>
      <c r="HGB316" s="67"/>
      <c r="HGC316" s="67"/>
      <c r="HGD316" s="67"/>
      <c r="HGE316" s="67"/>
      <c r="HGF316" s="67"/>
      <c r="HGG316" s="67"/>
      <c r="HGH316" s="67"/>
      <c r="HGI316" s="67"/>
      <c r="HGJ316" s="67"/>
      <c r="HGK316" s="67"/>
      <c r="HGL316" s="67"/>
      <c r="HGM316" s="67"/>
      <c r="HGN316" s="67"/>
      <c r="HGO316" s="67"/>
      <c r="HGP316" s="67"/>
      <c r="HGQ316" s="67"/>
      <c r="HGR316" s="67"/>
      <c r="HGS316" s="67"/>
      <c r="HGT316" s="67"/>
      <c r="HGU316" s="67"/>
      <c r="HGV316" s="67"/>
      <c r="HGW316" s="67"/>
      <c r="HGX316" s="67"/>
      <c r="HGY316" s="67"/>
      <c r="HGZ316" s="67"/>
      <c r="HHA316" s="67"/>
      <c r="HHB316" s="67"/>
      <c r="HHC316" s="67"/>
      <c r="HHD316" s="67"/>
      <c r="HHE316" s="67"/>
      <c r="HHF316" s="67"/>
      <c r="HHG316" s="67"/>
      <c r="HHH316" s="67"/>
      <c r="HHI316" s="67"/>
      <c r="HHJ316" s="67"/>
      <c r="HHK316" s="67"/>
      <c r="HHL316" s="67"/>
      <c r="HHM316" s="67"/>
      <c r="HHN316" s="67"/>
      <c r="HHO316" s="67"/>
      <c r="HHP316" s="67"/>
      <c r="HHQ316" s="67"/>
      <c r="HHR316" s="67"/>
      <c r="HHS316" s="67"/>
      <c r="HHT316" s="67"/>
      <c r="HHU316" s="67"/>
      <c r="HHV316" s="67"/>
      <c r="HHW316" s="67"/>
      <c r="HHX316" s="67"/>
      <c r="HHY316" s="67"/>
      <c r="HHZ316" s="67"/>
      <c r="HIA316" s="67"/>
      <c r="HIB316" s="67"/>
      <c r="HIC316" s="67"/>
      <c r="HID316" s="67"/>
      <c r="HIE316" s="67"/>
      <c r="HIF316" s="67"/>
      <c r="HIG316" s="67"/>
      <c r="HIH316" s="67"/>
      <c r="HII316" s="67"/>
      <c r="HIJ316" s="67"/>
      <c r="HIK316" s="67"/>
      <c r="HIL316" s="67"/>
      <c r="HIM316" s="67"/>
      <c r="HIN316" s="67"/>
      <c r="HIO316" s="67"/>
      <c r="HIP316" s="67"/>
      <c r="HIQ316" s="67"/>
      <c r="HIR316" s="67"/>
      <c r="HIS316" s="67"/>
      <c r="HIT316" s="67"/>
      <c r="HIU316" s="67"/>
      <c r="HIV316" s="67"/>
      <c r="HIW316" s="67"/>
      <c r="HIX316" s="67"/>
      <c r="HIY316" s="67"/>
      <c r="HIZ316" s="67"/>
      <c r="HJA316" s="67"/>
      <c r="HJB316" s="67"/>
      <c r="HJC316" s="67"/>
      <c r="HJD316" s="67"/>
      <c r="HJE316" s="67"/>
      <c r="HJF316" s="67"/>
      <c r="HJG316" s="67"/>
      <c r="HJH316" s="67"/>
      <c r="HJI316" s="67"/>
      <c r="HJJ316" s="67"/>
      <c r="HJK316" s="67"/>
      <c r="HJL316" s="67"/>
      <c r="HJM316" s="67"/>
      <c r="HJN316" s="67"/>
      <c r="HJO316" s="67"/>
      <c r="HJP316" s="67"/>
      <c r="HJQ316" s="67"/>
      <c r="HJR316" s="67"/>
      <c r="HJS316" s="67"/>
      <c r="HJT316" s="67"/>
      <c r="HJU316" s="67"/>
      <c r="HJV316" s="67"/>
      <c r="HJW316" s="67"/>
      <c r="HJX316" s="67"/>
      <c r="HJY316" s="67"/>
      <c r="HJZ316" s="67"/>
      <c r="HKA316" s="67"/>
      <c r="HKB316" s="67"/>
      <c r="HKC316" s="67"/>
      <c r="HKD316" s="67"/>
      <c r="HKE316" s="67"/>
      <c r="HKF316" s="67"/>
      <c r="HKG316" s="67"/>
      <c r="HKH316" s="67"/>
      <c r="HKI316" s="67"/>
      <c r="HKJ316" s="67"/>
      <c r="HKK316" s="67"/>
      <c r="HKL316" s="67"/>
      <c r="HKM316" s="67"/>
      <c r="HKN316" s="67"/>
      <c r="HKO316" s="67"/>
      <c r="HKP316" s="67"/>
      <c r="HKQ316" s="67"/>
      <c r="HKR316" s="67"/>
      <c r="HKS316" s="67"/>
      <c r="HKT316" s="67"/>
      <c r="HKU316" s="67"/>
      <c r="HKV316" s="67"/>
      <c r="HKW316" s="67"/>
      <c r="HKX316" s="67"/>
      <c r="HKY316" s="67"/>
      <c r="HKZ316" s="67"/>
      <c r="HLA316" s="67"/>
      <c r="HLB316" s="67"/>
      <c r="HLC316" s="67"/>
      <c r="HLD316" s="67"/>
      <c r="HLE316" s="67"/>
      <c r="HLF316" s="67"/>
      <c r="HLG316" s="67"/>
      <c r="HLH316" s="67"/>
      <c r="HLI316" s="67"/>
      <c r="HLJ316" s="67"/>
      <c r="HLK316" s="67"/>
      <c r="HLL316" s="67"/>
      <c r="HLM316" s="67"/>
      <c r="HLN316" s="67"/>
      <c r="HLO316" s="67"/>
      <c r="HLP316" s="67"/>
      <c r="HLQ316" s="67"/>
      <c r="HLR316" s="67"/>
      <c r="HLS316" s="67"/>
      <c r="HLT316" s="67"/>
      <c r="HLU316" s="67"/>
      <c r="HLV316" s="67"/>
      <c r="HLW316" s="67"/>
      <c r="HLX316" s="67"/>
      <c r="HLY316" s="67"/>
      <c r="HLZ316" s="67"/>
      <c r="HMA316" s="67"/>
      <c r="HMB316" s="67"/>
      <c r="HMC316" s="67"/>
      <c r="HMD316" s="67"/>
      <c r="HME316" s="67"/>
      <c r="HMF316" s="67"/>
      <c r="HMG316" s="67"/>
      <c r="HMH316" s="67"/>
      <c r="HMI316" s="67"/>
      <c r="HMJ316" s="67"/>
      <c r="HMK316" s="67"/>
      <c r="HML316" s="67"/>
      <c r="HMM316" s="67"/>
      <c r="HMN316" s="67"/>
      <c r="HMO316" s="67"/>
      <c r="HMP316" s="67"/>
      <c r="HMQ316" s="67"/>
      <c r="HMR316" s="67"/>
      <c r="HMS316" s="67"/>
      <c r="HMT316" s="67"/>
      <c r="HMU316" s="67"/>
      <c r="HMV316" s="67"/>
      <c r="HMW316" s="67"/>
      <c r="HMX316" s="67"/>
      <c r="HMY316" s="67"/>
      <c r="HMZ316" s="67"/>
      <c r="HNA316" s="67"/>
      <c r="HNB316" s="67"/>
      <c r="HNC316" s="67"/>
      <c r="HND316" s="67"/>
      <c r="HNE316" s="67"/>
      <c r="HNF316" s="67"/>
      <c r="HNG316" s="67"/>
      <c r="HNH316" s="67"/>
      <c r="HNI316" s="67"/>
      <c r="HNJ316" s="67"/>
      <c r="HNK316" s="67"/>
      <c r="HNL316" s="67"/>
      <c r="HNM316" s="67"/>
      <c r="HNN316" s="67"/>
      <c r="HNO316" s="67"/>
      <c r="HNP316" s="67"/>
      <c r="HNQ316" s="67"/>
      <c r="HNR316" s="67"/>
      <c r="HNS316" s="67"/>
      <c r="HNT316" s="67"/>
      <c r="HNU316" s="67"/>
      <c r="HNV316" s="67"/>
      <c r="HNW316" s="67"/>
      <c r="HNX316" s="67"/>
      <c r="HNY316" s="67"/>
      <c r="HNZ316" s="67"/>
      <c r="HOA316" s="67"/>
      <c r="HOB316" s="67"/>
      <c r="HOC316" s="67"/>
      <c r="HOD316" s="67"/>
      <c r="HOE316" s="67"/>
      <c r="HOF316" s="67"/>
      <c r="HOG316" s="67"/>
      <c r="HOH316" s="67"/>
      <c r="HOI316" s="67"/>
      <c r="HOJ316" s="67"/>
      <c r="HOK316" s="67"/>
      <c r="HOL316" s="67"/>
      <c r="HOM316" s="67"/>
      <c r="HON316" s="67"/>
      <c r="HOO316" s="67"/>
      <c r="HOP316" s="67"/>
      <c r="HOQ316" s="67"/>
      <c r="HOR316" s="67"/>
      <c r="HOS316" s="67"/>
      <c r="HOT316" s="67"/>
      <c r="HOU316" s="67"/>
      <c r="HOV316" s="67"/>
      <c r="HOW316" s="67"/>
      <c r="HOX316" s="67"/>
      <c r="HOY316" s="67"/>
      <c r="HOZ316" s="67"/>
      <c r="HPA316" s="67"/>
      <c r="HPB316" s="67"/>
      <c r="HPC316" s="67"/>
      <c r="HPD316" s="67"/>
      <c r="HPE316" s="67"/>
      <c r="HPF316" s="67"/>
      <c r="HPG316" s="67"/>
      <c r="HPH316" s="67"/>
      <c r="HPI316" s="67"/>
      <c r="HPJ316" s="67"/>
      <c r="HPK316" s="67"/>
      <c r="HPL316" s="67"/>
      <c r="HPM316" s="67"/>
      <c r="HPN316" s="67"/>
      <c r="HPO316" s="67"/>
      <c r="HPP316" s="67"/>
      <c r="HPQ316" s="67"/>
      <c r="HPR316" s="67"/>
      <c r="HPS316" s="67"/>
      <c r="HPT316" s="67"/>
      <c r="HPU316" s="67"/>
      <c r="HPV316" s="67"/>
      <c r="HPW316" s="67"/>
      <c r="HPX316" s="67"/>
      <c r="HPY316" s="67"/>
      <c r="HPZ316" s="67"/>
      <c r="HQA316" s="67"/>
      <c r="HQB316" s="67"/>
      <c r="HQC316" s="67"/>
      <c r="HQD316" s="67"/>
      <c r="HQE316" s="67"/>
      <c r="HQF316" s="67"/>
      <c r="HQG316" s="67"/>
      <c r="HQH316" s="67"/>
      <c r="HQI316" s="67"/>
      <c r="HQJ316" s="67"/>
      <c r="HQK316" s="67"/>
      <c r="HQL316" s="67"/>
      <c r="HQM316" s="67"/>
      <c r="HQN316" s="67"/>
      <c r="HQO316" s="67"/>
      <c r="HQP316" s="67"/>
      <c r="HQQ316" s="67"/>
      <c r="HQR316" s="67"/>
      <c r="HQS316" s="67"/>
      <c r="HQT316" s="67"/>
      <c r="HQU316" s="67"/>
      <c r="HQV316" s="67"/>
      <c r="HQW316" s="67"/>
      <c r="HQX316" s="67"/>
      <c r="HQY316" s="67"/>
      <c r="HQZ316" s="67"/>
      <c r="HRA316" s="67"/>
      <c r="HRB316" s="67"/>
      <c r="HRC316" s="67"/>
      <c r="HRD316" s="67"/>
      <c r="HRE316" s="67"/>
      <c r="HRF316" s="67"/>
      <c r="HRG316" s="67"/>
      <c r="HRH316" s="67"/>
      <c r="HRI316" s="67"/>
      <c r="HRJ316" s="67"/>
      <c r="HRK316" s="67"/>
      <c r="HRL316" s="67"/>
      <c r="HRM316" s="67"/>
      <c r="HRN316" s="67"/>
      <c r="HRO316" s="67"/>
      <c r="HRP316" s="67"/>
      <c r="HRQ316" s="67"/>
      <c r="HRR316" s="67"/>
      <c r="HRS316" s="67"/>
      <c r="HRT316" s="67"/>
      <c r="HRU316" s="67"/>
      <c r="HRV316" s="67"/>
      <c r="HRW316" s="67"/>
      <c r="HRX316" s="67"/>
      <c r="HRY316" s="67"/>
      <c r="HRZ316" s="67"/>
      <c r="HSA316" s="67"/>
      <c r="HSB316" s="67"/>
      <c r="HSC316" s="67"/>
      <c r="HSD316" s="67"/>
      <c r="HSE316" s="67"/>
      <c r="HSF316" s="67"/>
      <c r="HSG316" s="67"/>
      <c r="HSH316" s="67"/>
      <c r="HSI316" s="67"/>
      <c r="HSJ316" s="67"/>
      <c r="HSK316" s="67"/>
      <c r="HSL316" s="67"/>
      <c r="HSM316" s="67"/>
      <c r="HSN316" s="67"/>
      <c r="HSO316" s="67"/>
      <c r="HSP316" s="67"/>
      <c r="HSQ316" s="67"/>
      <c r="HSR316" s="67"/>
      <c r="HSS316" s="67"/>
      <c r="HST316" s="67"/>
      <c r="HSU316" s="67"/>
      <c r="HSV316" s="67"/>
      <c r="HSW316" s="67"/>
      <c r="HSX316" s="67"/>
      <c r="HSY316" s="67"/>
      <c r="HSZ316" s="67"/>
      <c r="HTA316" s="67"/>
      <c r="HTB316" s="67"/>
      <c r="HTC316" s="67"/>
      <c r="HTD316" s="67"/>
      <c r="HTE316" s="67"/>
      <c r="HTF316" s="67"/>
      <c r="HTG316" s="67"/>
      <c r="HTH316" s="67"/>
      <c r="HTI316" s="67"/>
      <c r="HTJ316" s="67"/>
      <c r="HTK316" s="67"/>
      <c r="HTL316" s="67"/>
      <c r="HTM316" s="67"/>
      <c r="HTN316" s="67"/>
      <c r="HTO316" s="67"/>
      <c r="HTP316" s="67"/>
      <c r="HTQ316" s="67"/>
      <c r="HTR316" s="67"/>
      <c r="HTS316" s="67"/>
      <c r="HTT316" s="67"/>
      <c r="HTU316" s="67"/>
      <c r="HTV316" s="67"/>
      <c r="HTW316" s="67"/>
      <c r="HTX316" s="67"/>
      <c r="HTY316" s="67"/>
      <c r="HTZ316" s="67"/>
      <c r="HUA316" s="67"/>
      <c r="HUB316" s="67"/>
      <c r="HUC316" s="67"/>
      <c r="HUD316" s="67"/>
      <c r="HUE316" s="67"/>
      <c r="HUF316" s="67"/>
      <c r="HUG316" s="67"/>
      <c r="HUH316" s="67"/>
      <c r="HUI316" s="67"/>
      <c r="HUJ316" s="67"/>
      <c r="HUK316" s="67"/>
      <c r="HUL316" s="67"/>
      <c r="HUM316" s="67"/>
      <c r="HUN316" s="67"/>
      <c r="HUO316" s="67"/>
      <c r="HUP316" s="67"/>
      <c r="HUQ316" s="67"/>
      <c r="HUR316" s="67"/>
      <c r="HUS316" s="67"/>
      <c r="HUT316" s="67"/>
      <c r="HUU316" s="67"/>
      <c r="HUV316" s="67"/>
      <c r="HUW316" s="67"/>
      <c r="HUX316" s="67"/>
      <c r="HUY316" s="67"/>
      <c r="HUZ316" s="67"/>
      <c r="HVA316" s="67"/>
      <c r="HVB316" s="67"/>
      <c r="HVC316" s="67"/>
      <c r="HVD316" s="67"/>
      <c r="HVE316" s="67"/>
      <c r="HVF316" s="67"/>
      <c r="HVG316" s="67"/>
      <c r="HVH316" s="67"/>
      <c r="HVI316" s="67"/>
      <c r="HVJ316" s="67"/>
      <c r="HVK316" s="67"/>
      <c r="HVL316" s="67"/>
      <c r="HVM316" s="67"/>
      <c r="HVN316" s="67"/>
      <c r="HVO316" s="67"/>
      <c r="HVP316" s="67"/>
      <c r="HVQ316" s="67"/>
      <c r="HVR316" s="67"/>
      <c r="HVS316" s="67"/>
      <c r="HVT316" s="67"/>
      <c r="HVU316" s="67"/>
      <c r="HVV316" s="67"/>
      <c r="HVW316" s="67"/>
      <c r="HVX316" s="67"/>
      <c r="HVY316" s="67"/>
      <c r="HVZ316" s="67"/>
      <c r="HWA316" s="67"/>
      <c r="HWB316" s="67"/>
      <c r="HWC316" s="67"/>
      <c r="HWD316" s="67"/>
      <c r="HWE316" s="67"/>
      <c r="HWF316" s="67"/>
      <c r="HWG316" s="67"/>
      <c r="HWH316" s="67"/>
      <c r="HWI316" s="67"/>
      <c r="HWJ316" s="67"/>
      <c r="HWK316" s="67"/>
      <c r="HWL316" s="67"/>
      <c r="HWM316" s="67"/>
      <c r="HWN316" s="67"/>
      <c r="HWO316" s="67"/>
      <c r="HWP316" s="67"/>
      <c r="HWQ316" s="67"/>
      <c r="HWR316" s="67"/>
      <c r="HWS316" s="67"/>
      <c r="HWT316" s="67"/>
      <c r="HWU316" s="67"/>
      <c r="HWV316" s="67"/>
      <c r="HWW316" s="67"/>
      <c r="HWX316" s="67"/>
      <c r="HWY316" s="67"/>
      <c r="HWZ316" s="67"/>
      <c r="HXA316" s="67"/>
      <c r="HXB316" s="67"/>
      <c r="HXC316" s="67"/>
      <c r="HXD316" s="67"/>
      <c r="HXE316" s="67"/>
      <c r="HXF316" s="67"/>
      <c r="HXG316" s="67"/>
      <c r="HXH316" s="67"/>
      <c r="HXI316" s="67"/>
      <c r="HXJ316" s="67"/>
      <c r="HXK316" s="67"/>
      <c r="HXL316" s="67"/>
      <c r="HXM316" s="67"/>
      <c r="HXN316" s="67"/>
      <c r="HXO316" s="67"/>
      <c r="HXP316" s="67"/>
      <c r="HXQ316" s="67"/>
      <c r="HXR316" s="67"/>
      <c r="HXS316" s="67"/>
      <c r="HXT316" s="67"/>
      <c r="HXU316" s="67"/>
      <c r="HXV316" s="67"/>
      <c r="HXW316" s="67"/>
      <c r="HXX316" s="67"/>
      <c r="HXY316" s="67"/>
      <c r="HXZ316" s="67"/>
      <c r="HYA316" s="67"/>
      <c r="HYB316" s="67"/>
      <c r="HYC316" s="67"/>
      <c r="HYD316" s="67"/>
      <c r="HYE316" s="67"/>
      <c r="HYF316" s="67"/>
      <c r="HYG316" s="67"/>
      <c r="HYH316" s="67"/>
      <c r="HYI316" s="67"/>
      <c r="HYJ316" s="67"/>
      <c r="HYK316" s="67"/>
      <c r="HYL316" s="67"/>
      <c r="HYM316" s="67"/>
      <c r="HYN316" s="67"/>
      <c r="HYO316" s="67"/>
      <c r="HYP316" s="67"/>
      <c r="HYQ316" s="67"/>
      <c r="HYR316" s="67"/>
      <c r="HYS316" s="67"/>
      <c r="HYT316" s="67"/>
      <c r="HYU316" s="67"/>
      <c r="HYV316" s="67"/>
      <c r="HYW316" s="67"/>
      <c r="HYX316" s="67"/>
      <c r="HYY316" s="67"/>
      <c r="HYZ316" s="67"/>
      <c r="HZA316" s="67"/>
      <c r="HZB316" s="67"/>
      <c r="HZC316" s="67"/>
      <c r="HZD316" s="67"/>
      <c r="HZE316" s="67"/>
      <c r="HZF316" s="67"/>
      <c r="HZG316" s="67"/>
      <c r="HZH316" s="67"/>
      <c r="HZI316" s="67"/>
      <c r="HZJ316" s="67"/>
      <c r="HZK316" s="67"/>
      <c r="HZL316" s="67"/>
      <c r="HZM316" s="67"/>
      <c r="HZN316" s="67"/>
      <c r="HZO316" s="67"/>
      <c r="HZP316" s="67"/>
      <c r="HZQ316" s="67"/>
      <c r="HZR316" s="67"/>
      <c r="HZS316" s="67"/>
      <c r="HZT316" s="67"/>
      <c r="HZU316" s="67"/>
      <c r="HZV316" s="67"/>
      <c r="HZW316" s="67"/>
      <c r="HZX316" s="67"/>
      <c r="HZY316" s="67"/>
      <c r="HZZ316" s="67"/>
      <c r="IAA316" s="67"/>
      <c r="IAB316" s="67"/>
      <c r="IAC316" s="67"/>
      <c r="IAD316" s="67"/>
      <c r="IAE316" s="67"/>
      <c r="IAF316" s="67"/>
      <c r="IAG316" s="67"/>
      <c r="IAH316" s="67"/>
      <c r="IAI316" s="67"/>
      <c r="IAJ316" s="67"/>
      <c r="IAK316" s="67"/>
      <c r="IAL316" s="67"/>
      <c r="IAM316" s="67"/>
      <c r="IAN316" s="67"/>
      <c r="IAO316" s="67"/>
      <c r="IAP316" s="67"/>
      <c r="IAQ316" s="67"/>
      <c r="IAR316" s="67"/>
      <c r="IAS316" s="67"/>
      <c r="IAT316" s="67"/>
      <c r="IAU316" s="67"/>
      <c r="IAV316" s="67"/>
      <c r="IAW316" s="67"/>
      <c r="IAX316" s="67"/>
      <c r="IAY316" s="67"/>
      <c r="IAZ316" s="67"/>
      <c r="IBA316" s="67"/>
      <c r="IBB316" s="67"/>
      <c r="IBC316" s="67"/>
      <c r="IBD316" s="67"/>
      <c r="IBE316" s="67"/>
      <c r="IBF316" s="67"/>
      <c r="IBG316" s="67"/>
      <c r="IBH316" s="67"/>
      <c r="IBI316" s="67"/>
      <c r="IBJ316" s="67"/>
      <c r="IBK316" s="67"/>
      <c r="IBL316" s="67"/>
      <c r="IBM316" s="67"/>
      <c r="IBN316" s="67"/>
      <c r="IBO316" s="67"/>
      <c r="IBP316" s="67"/>
      <c r="IBQ316" s="67"/>
      <c r="IBR316" s="67"/>
      <c r="IBS316" s="67"/>
      <c r="IBT316" s="67"/>
      <c r="IBU316" s="67"/>
      <c r="IBV316" s="67"/>
      <c r="IBW316" s="67"/>
      <c r="IBX316" s="67"/>
      <c r="IBY316" s="67"/>
      <c r="IBZ316" s="67"/>
      <c r="ICA316" s="67"/>
      <c r="ICB316" s="67"/>
      <c r="ICC316" s="67"/>
      <c r="ICD316" s="67"/>
      <c r="ICE316" s="67"/>
      <c r="ICF316" s="67"/>
      <c r="ICG316" s="67"/>
      <c r="ICH316" s="67"/>
      <c r="ICI316" s="67"/>
      <c r="ICJ316" s="67"/>
      <c r="ICK316" s="67"/>
      <c r="ICL316" s="67"/>
      <c r="ICM316" s="67"/>
      <c r="ICN316" s="67"/>
      <c r="ICO316" s="67"/>
      <c r="ICP316" s="67"/>
      <c r="ICQ316" s="67"/>
      <c r="ICR316" s="67"/>
      <c r="ICS316" s="67"/>
      <c r="ICT316" s="67"/>
      <c r="ICU316" s="67"/>
      <c r="ICV316" s="67"/>
      <c r="ICW316" s="67"/>
      <c r="ICX316" s="67"/>
      <c r="ICY316" s="67"/>
      <c r="ICZ316" s="67"/>
      <c r="IDA316" s="67"/>
      <c r="IDB316" s="67"/>
      <c r="IDC316" s="67"/>
      <c r="IDD316" s="67"/>
      <c r="IDE316" s="67"/>
      <c r="IDF316" s="67"/>
      <c r="IDG316" s="67"/>
      <c r="IDH316" s="67"/>
      <c r="IDI316" s="67"/>
      <c r="IDJ316" s="67"/>
      <c r="IDK316" s="67"/>
      <c r="IDL316" s="67"/>
      <c r="IDM316" s="67"/>
      <c r="IDN316" s="67"/>
      <c r="IDO316" s="67"/>
      <c r="IDP316" s="67"/>
      <c r="IDQ316" s="67"/>
      <c r="IDR316" s="67"/>
      <c r="IDS316" s="67"/>
      <c r="IDT316" s="67"/>
      <c r="IDU316" s="67"/>
      <c r="IDV316" s="67"/>
      <c r="IDW316" s="67"/>
      <c r="IDX316" s="67"/>
      <c r="IDY316" s="67"/>
      <c r="IDZ316" s="67"/>
      <c r="IEA316" s="67"/>
      <c r="IEB316" s="67"/>
      <c r="IEC316" s="67"/>
      <c r="IED316" s="67"/>
      <c r="IEE316" s="67"/>
      <c r="IEF316" s="67"/>
      <c r="IEG316" s="67"/>
      <c r="IEH316" s="67"/>
      <c r="IEI316" s="67"/>
      <c r="IEJ316" s="67"/>
      <c r="IEK316" s="67"/>
      <c r="IEL316" s="67"/>
      <c r="IEM316" s="67"/>
      <c r="IEN316" s="67"/>
      <c r="IEO316" s="67"/>
      <c r="IEP316" s="67"/>
      <c r="IEQ316" s="67"/>
      <c r="IER316" s="67"/>
      <c r="IES316" s="67"/>
      <c r="IET316" s="67"/>
      <c r="IEU316" s="67"/>
      <c r="IEV316" s="67"/>
      <c r="IEW316" s="67"/>
      <c r="IEX316" s="67"/>
      <c r="IEY316" s="67"/>
      <c r="IEZ316" s="67"/>
      <c r="IFA316" s="67"/>
      <c r="IFB316" s="67"/>
      <c r="IFC316" s="67"/>
      <c r="IFD316" s="67"/>
      <c r="IFE316" s="67"/>
      <c r="IFF316" s="67"/>
      <c r="IFG316" s="67"/>
      <c r="IFH316" s="67"/>
      <c r="IFI316" s="67"/>
      <c r="IFJ316" s="67"/>
      <c r="IFK316" s="67"/>
      <c r="IFL316" s="67"/>
      <c r="IFM316" s="67"/>
      <c r="IFN316" s="67"/>
      <c r="IFO316" s="67"/>
      <c r="IFP316" s="67"/>
      <c r="IFQ316" s="67"/>
      <c r="IFR316" s="67"/>
      <c r="IFS316" s="67"/>
      <c r="IFT316" s="67"/>
      <c r="IFU316" s="67"/>
      <c r="IFV316" s="67"/>
      <c r="IFW316" s="67"/>
      <c r="IFX316" s="67"/>
      <c r="IFY316" s="67"/>
      <c r="IFZ316" s="67"/>
      <c r="IGA316" s="67"/>
      <c r="IGB316" s="67"/>
      <c r="IGC316" s="67"/>
      <c r="IGD316" s="67"/>
      <c r="IGE316" s="67"/>
      <c r="IGF316" s="67"/>
      <c r="IGG316" s="67"/>
      <c r="IGH316" s="67"/>
      <c r="IGI316" s="67"/>
      <c r="IGJ316" s="67"/>
      <c r="IGK316" s="67"/>
      <c r="IGL316" s="67"/>
      <c r="IGM316" s="67"/>
      <c r="IGN316" s="67"/>
      <c r="IGO316" s="67"/>
      <c r="IGP316" s="67"/>
      <c r="IGQ316" s="67"/>
      <c r="IGR316" s="67"/>
      <c r="IGS316" s="67"/>
      <c r="IGT316" s="67"/>
      <c r="IGU316" s="67"/>
      <c r="IGV316" s="67"/>
      <c r="IGW316" s="67"/>
      <c r="IGX316" s="67"/>
      <c r="IGY316" s="67"/>
      <c r="IGZ316" s="67"/>
      <c r="IHA316" s="67"/>
      <c r="IHB316" s="67"/>
      <c r="IHC316" s="67"/>
      <c r="IHD316" s="67"/>
      <c r="IHE316" s="67"/>
      <c r="IHF316" s="67"/>
      <c r="IHG316" s="67"/>
      <c r="IHH316" s="67"/>
      <c r="IHI316" s="67"/>
      <c r="IHJ316" s="67"/>
      <c r="IHK316" s="67"/>
      <c r="IHL316" s="67"/>
      <c r="IHM316" s="67"/>
      <c r="IHN316" s="67"/>
      <c r="IHO316" s="67"/>
      <c r="IHP316" s="67"/>
      <c r="IHQ316" s="67"/>
      <c r="IHR316" s="67"/>
      <c r="IHS316" s="67"/>
      <c r="IHT316" s="67"/>
      <c r="IHU316" s="67"/>
      <c r="IHV316" s="67"/>
      <c r="IHW316" s="67"/>
      <c r="IHX316" s="67"/>
      <c r="IHY316" s="67"/>
      <c r="IHZ316" s="67"/>
      <c r="IIA316" s="67"/>
      <c r="IIB316" s="67"/>
      <c r="IIC316" s="67"/>
      <c r="IID316" s="67"/>
      <c r="IIE316" s="67"/>
      <c r="IIF316" s="67"/>
      <c r="IIG316" s="67"/>
      <c r="IIH316" s="67"/>
      <c r="III316" s="67"/>
      <c r="IIJ316" s="67"/>
      <c r="IIK316" s="67"/>
      <c r="IIL316" s="67"/>
      <c r="IIM316" s="67"/>
      <c r="IIN316" s="67"/>
      <c r="IIO316" s="67"/>
      <c r="IIP316" s="67"/>
      <c r="IIQ316" s="67"/>
      <c r="IIR316" s="67"/>
      <c r="IIS316" s="67"/>
      <c r="IIT316" s="67"/>
      <c r="IIU316" s="67"/>
      <c r="IIV316" s="67"/>
      <c r="IIW316" s="67"/>
      <c r="IIX316" s="67"/>
      <c r="IIY316" s="67"/>
      <c r="IIZ316" s="67"/>
      <c r="IJA316" s="67"/>
      <c r="IJB316" s="67"/>
      <c r="IJC316" s="67"/>
      <c r="IJD316" s="67"/>
      <c r="IJE316" s="67"/>
      <c r="IJF316" s="67"/>
      <c r="IJG316" s="67"/>
      <c r="IJH316" s="67"/>
      <c r="IJI316" s="67"/>
      <c r="IJJ316" s="67"/>
      <c r="IJK316" s="67"/>
      <c r="IJL316" s="67"/>
      <c r="IJM316" s="67"/>
      <c r="IJN316" s="67"/>
      <c r="IJO316" s="67"/>
      <c r="IJP316" s="67"/>
      <c r="IJQ316" s="67"/>
      <c r="IJR316" s="67"/>
      <c r="IJS316" s="67"/>
      <c r="IJT316" s="67"/>
      <c r="IJU316" s="67"/>
      <c r="IJV316" s="67"/>
      <c r="IJW316" s="67"/>
      <c r="IJX316" s="67"/>
      <c r="IJY316" s="67"/>
      <c r="IJZ316" s="67"/>
      <c r="IKA316" s="67"/>
      <c r="IKB316" s="67"/>
      <c r="IKC316" s="67"/>
      <c r="IKD316" s="67"/>
      <c r="IKE316" s="67"/>
      <c r="IKF316" s="67"/>
      <c r="IKG316" s="67"/>
      <c r="IKH316" s="67"/>
      <c r="IKI316" s="67"/>
      <c r="IKJ316" s="67"/>
      <c r="IKK316" s="67"/>
      <c r="IKL316" s="67"/>
      <c r="IKM316" s="67"/>
      <c r="IKN316" s="67"/>
      <c r="IKO316" s="67"/>
      <c r="IKP316" s="67"/>
      <c r="IKQ316" s="67"/>
      <c r="IKR316" s="67"/>
      <c r="IKS316" s="67"/>
      <c r="IKT316" s="67"/>
      <c r="IKU316" s="67"/>
      <c r="IKV316" s="67"/>
      <c r="IKW316" s="67"/>
      <c r="IKX316" s="67"/>
      <c r="IKY316" s="67"/>
      <c r="IKZ316" s="67"/>
      <c r="ILA316" s="67"/>
      <c r="ILB316" s="67"/>
      <c r="ILC316" s="67"/>
      <c r="ILD316" s="67"/>
      <c r="ILE316" s="67"/>
      <c r="ILF316" s="67"/>
      <c r="ILG316" s="67"/>
      <c r="ILH316" s="67"/>
      <c r="ILI316" s="67"/>
      <c r="ILJ316" s="67"/>
      <c r="ILK316" s="67"/>
      <c r="ILL316" s="67"/>
      <c r="ILM316" s="67"/>
      <c r="ILN316" s="67"/>
      <c r="ILO316" s="67"/>
      <c r="ILP316" s="67"/>
      <c r="ILQ316" s="67"/>
      <c r="ILR316" s="67"/>
      <c r="ILS316" s="67"/>
      <c r="ILT316" s="67"/>
      <c r="ILU316" s="67"/>
      <c r="ILV316" s="67"/>
      <c r="ILW316" s="67"/>
      <c r="ILX316" s="67"/>
      <c r="ILY316" s="67"/>
      <c r="ILZ316" s="67"/>
      <c r="IMA316" s="67"/>
      <c r="IMB316" s="67"/>
      <c r="IMC316" s="67"/>
      <c r="IMD316" s="67"/>
      <c r="IME316" s="67"/>
      <c r="IMF316" s="67"/>
      <c r="IMG316" s="67"/>
      <c r="IMH316" s="67"/>
      <c r="IMI316" s="67"/>
      <c r="IMJ316" s="67"/>
      <c r="IMK316" s="67"/>
      <c r="IML316" s="67"/>
      <c r="IMM316" s="67"/>
      <c r="IMN316" s="67"/>
      <c r="IMO316" s="67"/>
      <c r="IMP316" s="67"/>
      <c r="IMQ316" s="67"/>
      <c r="IMR316" s="67"/>
      <c r="IMS316" s="67"/>
      <c r="IMT316" s="67"/>
      <c r="IMU316" s="67"/>
      <c r="IMV316" s="67"/>
      <c r="IMW316" s="67"/>
      <c r="IMX316" s="67"/>
      <c r="IMY316" s="67"/>
      <c r="IMZ316" s="67"/>
      <c r="INA316" s="67"/>
      <c r="INB316" s="67"/>
      <c r="INC316" s="67"/>
      <c r="IND316" s="67"/>
      <c r="INE316" s="67"/>
      <c r="INF316" s="67"/>
      <c r="ING316" s="67"/>
      <c r="INH316" s="67"/>
      <c r="INI316" s="67"/>
      <c r="INJ316" s="67"/>
      <c r="INK316" s="67"/>
      <c r="INL316" s="67"/>
      <c r="INM316" s="67"/>
      <c r="INN316" s="67"/>
      <c r="INO316" s="67"/>
      <c r="INP316" s="67"/>
      <c r="INQ316" s="67"/>
      <c r="INR316" s="67"/>
      <c r="INS316" s="67"/>
      <c r="INT316" s="67"/>
      <c r="INU316" s="67"/>
      <c r="INV316" s="67"/>
      <c r="INW316" s="67"/>
      <c r="INX316" s="67"/>
      <c r="INY316" s="67"/>
      <c r="INZ316" s="67"/>
      <c r="IOA316" s="67"/>
      <c r="IOB316" s="67"/>
      <c r="IOC316" s="67"/>
      <c r="IOD316" s="67"/>
      <c r="IOE316" s="67"/>
      <c r="IOF316" s="67"/>
      <c r="IOG316" s="67"/>
      <c r="IOH316" s="67"/>
      <c r="IOI316" s="67"/>
      <c r="IOJ316" s="67"/>
      <c r="IOK316" s="67"/>
      <c r="IOL316" s="67"/>
      <c r="IOM316" s="67"/>
      <c r="ION316" s="67"/>
      <c r="IOO316" s="67"/>
      <c r="IOP316" s="67"/>
      <c r="IOQ316" s="67"/>
      <c r="IOR316" s="67"/>
      <c r="IOS316" s="67"/>
      <c r="IOT316" s="67"/>
      <c r="IOU316" s="67"/>
      <c r="IOV316" s="67"/>
      <c r="IOW316" s="67"/>
      <c r="IOX316" s="67"/>
      <c r="IOY316" s="67"/>
      <c r="IOZ316" s="67"/>
      <c r="IPA316" s="67"/>
      <c r="IPB316" s="67"/>
      <c r="IPC316" s="67"/>
      <c r="IPD316" s="67"/>
      <c r="IPE316" s="67"/>
      <c r="IPF316" s="67"/>
      <c r="IPG316" s="67"/>
      <c r="IPH316" s="67"/>
      <c r="IPI316" s="67"/>
      <c r="IPJ316" s="67"/>
      <c r="IPK316" s="67"/>
      <c r="IPL316" s="67"/>
      <c r="IPM316" s="67"/>
      <c r="IPN316" s="67"/>
      <c r="IPO316" s="67"/>
      <c r="IPP316" s="67"/>
      <c r="IPQ316" s="67"/>
      <c r="IPR316" s="67"/>
      <c r="IPS316" s="67"/>
      <c r="IPT316" s="67"/>
      <c r="IPU316" s="67"/>
      <c r="IPV316" s="67"/>
      <c r="IPW316" s="67"/>
      <c r="IPX316" s="67"/>
      <c r="IPY316" s="67"/>
      <c r="IPZ316" s="67"/>
      <c r="IQA316" s="67"/>
      <c r="IQB316" s="67"/>
      <c r="IQC316" s="67"/>
      <c r="IQD316" s="67"/>
      <c r="IQE316" s="67"/>
      <c r="IQF316" s="67"/>
      <c r="IQG316" s="67"/>
      <c r="IQH316" s="67"/>
      <c r="IQI316" s="67"/>
      <c r="IQJ316" s="67"/>
      <c r="IQK316" s="67"/>
      <c r="IQL316" s="67"/>
      <c r="IQM316" s="67"/>
      <c r="IQN316" s="67"/>
      <c r="IQO316" s="67"/>
      <c r="IQP316" s="67"/>
      <c r="IQQ316" s="67"/>
      <c r="IQR316" s="67"/>
      <c r="IQS316" s="67"/>
      <c r="IQT316" s="67"/>
      <c r="IQU316" s="67"/>
      <c r="IQV316" s="67"/>
      <c r="IQW316" s="67"/>
      <c r="IQX316" s="67"/>
      <c r="IQY316" s="67"/>
      <c r="IQZ316" s="67"/>
      <c r="IRA316" s="67"/>
      <c r="IRB316" s="67"/>
      <c r="IRC316" s="67"/>
      <c r="IRD316" s="67"/>
      <c r="IRE316" s="67"/>
      <c r="IRF316" s="67"/>
      <c r="IRG316" s="67"/>
      <c r="IRH316" s="67"/>
      <c r="IRI316" s="67"/>
      <c r="IRJ316" s="67"/>
      <c r="IRK316" s="67"/>
      <c r="IRL316" s="67"/>
      <c r="IRM316" s="67"/>
      <c r="IRN316" s="67"/>
      <c r="IRO316" s="67"/>
      <c r="IRP316" s="67"/>
      <c r="IRQ316" s="67"/>
      <c r="IRR316" s="67"/>
      <c r="IRS316" s="67"/>
      <c r="IRT316" s="67"/>
      <c r="IRU316" s="67"/>
      <c r="IRV316" s="67"/>
      <c r="IRW316" s="67"/>
      <c r="IRX316" s="67"/>
      <c r="IRY316" s="67"/>
      <c r="IRZ316" s="67"/>
      <c r="ISA316" s="67"/>
      <c r="ISB316" s="67"/>
      <c r="ISC316" s="67"/>
      <c r="ISD316" s="67"/>
      <c r="ISE316" s="67"/>
      <c r="ISF316" s="67"/>
      <c r="ISG316" s="67"/>
      <c r="ISH316" s="67"/>
      <c r="ISI316" s="67"/>
      <c r="ISJ316" s="67"/>
      <c r="ISK316" s="67"/>
      <c r="ISL316" s="67"/>
      <c r="ISM316" s="67"/>
      <c r="ISN316" s="67"/>
      <c r="ISO316" s="67"/>
      <c r="ISP316" s="67"/>
      <c r="ISQ316" s="67"/>
      <c r="ISR316" s="67"/>
      <c r="ISS316" s="67"/>
      <c r="IST316" s="67"/>
      <c r="ISU316" s="67"/>
      <c r="ISV316" s="67"/>
      <c r="ISW316" s="67"/>
      <c r="ISX316" s="67"/>
      <c r="ISY316" s="67"/>
      <c r="ISZ316" s="67"/>
      <c r="ITA316" s="67"/>
      <c r="ITB316" s="67"/>
      <c r="ITC316" s="67"/>
      <c r="ITD316" s="67"/>
      <c r="ITE316" s="67"/>
      <c r="ITF316" s="67"/>
      <c r="ITG316" s="67"/>
      <c r="ITH316" s="67"/>
      <c r="ITI316" s="67"/>
      <c r="ITJ316" s="67"/>
      <c r="ITK316" s="67"/>
      <c r="ITL316" s="67"/>
      <c r="ITM316" s="67"/>
      <c r="ITN316" s="67"/>
      <c r="ITO316" s="67"/>
      <c r="ITP316" s="67"/>
      <c r="ITQ316" s="67"/>
      <c r="ITR316" s="67"/>
      <c r="ITS316" s="67"/>
      <c r="ITT316" s="67"/>
      <c r="ITU316" s="67"/>
      <c r="ITV316" s="67"/>
      <c r="ITW316" s="67"/>
      <c r="ITX316" s="67"/>
      <c r="ITY316" s="67"/>
      <c r="ITZ316" s="67"/>
      <c r="IUA316" s="67"/>
      <c r="IUB316" s="67"/>
      <c r="IUC316" s="67"/>
      <c r="IUD316" s="67"/>
      <c r="IUE316" s="67"/>
      <c r="IUF316" s="67"/>
      <c r="IUG316" s="67"/>
      <c r="IUH316" s="67"/>
      <c r="IUI316" s="67"/>
      <c r="IUJ316" s="67"/>
      <c r="IUK316" s="67"/>
      <c r="IUL316" s="67"/>
      <c r="IUM316" s="67"/>
      <c r="IUN316" s="67"/>
      <c r="IUO316" s="67"/>
      <c r="IUP316" s="67"/>
      <c r="IUQ316" s="67"/>
      <c r="IUR316" s="67"/>
      <c r="IUS316" s="67"/>
      <c r="IUT316" s="67"/>
      <c r="IUU316" s="67"/>
      <c r="IUV316" s="67"/>
      <c r="IUW316" s="67"/>
      <c r="IUX316" s="67"/>
      <c r="IUY316" s="67"/>
      <c r="IUZ316" s="67"/>
      <c r="IVA316" s="67"/>
      <c r="IVB316" s="67"/>
      <c r="IVC316" s="67"/>
      <c r="IVD316" s="67"/>
      <c r="IVE316" s="67"/>
      <c r="IVF316" s="67"/>
      <c r="IVG316" s="67"/>
      <c r="IVH316" s="67"/>
      <c r="IVI316" s="67"/>
      <c r="IVJ316" s="67"/>
      <c r="IVK316" s="67"/>
      <c r="IVL316" s="67"/>
      <c r="IVM316" s="67"/>
      <c r="IVN316" s="67"/>
      <c r="IVO316" s="67"/>
      <c r="IVP316" s="67"/>
      <c r="IVQ316" s="67"/>
      <c r="IVR316" s="67"/>
      <c r="IVS316" s="67"/>
      <c r="IVT316" s="67"/>
      <c r="IVU316" s="67"/>
      <c r="IVV316" s="67"/>
      <c r="IVW316" s="67"/>
      <c r="IVX316" s="67"/>
      <c r="IVY316" s="67"/>
      <c r="IVZ316" s="67"/>
      <c r="IWA316" s="67"/>
      <c r="IWB316" s="67"/>
      <c r="IWC316" s="67"/>
      <c r="IWD316" s="67"/>
      <c r="IWE316" s="67"/>
      <c r="IWF316" s="67"/>
      <c r="IWG316" s="67"/>
      <c r="IWH316" s="67"/>
      <c r="IWI316" s="67"/>
      <c r="IWJ316" s="67"/>
      <c r="IWK316" s="67"/>
      <c r="IWL316" s="67"/>
      <c r="IWM316" s="67"/>
      <c r="IWN316" s="67"/>
      <c r="IWO316" s="67"/>
      <c r="IWP316" s="67"/>
      <c r="IWQ316" s="67"/>
      <c r="IWR316" s="67"/>
      <c r="IWS316" s="67"/>
      <c r="IWT316" s="67"/>
      <c r="IWU316" s="67"/>
      <c r="IWV316" s="67"/>
      <c r="IWW316" s="67"/>
      <c r="IWX316" s="67"/>
      <c r="IWY316" s="67"/>
      <c r="IWZ316" s="67"/>
      <c r="IXA316" s="67"/>
      <c r="IXB316" s="67"/>
      <c r="IXC316" s="67"/>
      <c r="IXD316" s="67"/>
      <c r="IXE316" s="67"/>
      <c r="IXF316" s="67"/>
      <c r="IXG316" s="67"/>
      <c r="IXH316" s="67"/>
      <c r="IXI316" s="67"/>
      <c r="IXJ316" s="67"/>
      <c r="IXK316" s="67"/>
      <c r="IXL316" s="67"/>
      <c r="IXM316" s="67"/>
      <c r="IXN316" s="67"/>
      <c r="IXO316" s="67"/>
      <c r="IXP316" s="67"/>
      <c r="IXQ316" s="67"/>
      <c r="IXR316" s="67"/>
      <c r="IXS316" s="67"/>
      <c r="IXT316" s="67"/>
      <c r="IXU316" s="67"/>
      <c r="IXV316" s="67"/>
      <c r="IXW316" s="67"/>
      <c r="IXX316" s="67"/>
      <c r="IXY316" s="67"/>
      <c r="IXZ316" s="67"/>
      <c r="IYA316" s="67"/>
      <c r="IYB316" s="67"/>
      <c r="IYC316" s="67"/>
      <c r="IYD316" s="67"/>
      <c r="IYE316" s="67"/>
      <c r="IYF316" s="67"/>
      <c r="IYG316" s="67"/>
      <c r="IYH316" s="67"/>
      <c r="IYI316" s="67"/>
      <c r="IYJ316" s="67"/>
      <c r="IYK316" s="67"/>
      <c r="IYL316" s="67"/>
      <c r="IYM316" s="67"/>
      <c r="IYN316" s="67"/>
      <c r="IYO316" s="67"/>
      <c r="IYP316" s="67"/>
      <c r="IYQ316" s="67"/>
      <c r="IYR316" s="67"/>
      <c r="IYS316" s="67"/>
      <c r="IYT316" s="67"/>
      <c r="IYU316" s="67"/>
      <c r="IYV316" s="67"/>
      <c r="IYW316" s="67"/>
      <c r="IYX316" s="67"/>
      <c r="IYY316" s="67"/>
      <c r="IYZ316" s="67"/>
      <c r="IZA316" s="67"/>
      <c r="IZB316" s="67"/>
      <c r="IZC316" s="67"/>
      <c r="IZD316" s="67"/>
      <c r="IZE316" s="67"/>
      <c r="IZF316" s="67"/>
      <c r="IZG316" s="67"/>
      <c r="IZH316" s="67"/>
      <c r="IZI316" s="67"/>
      <c r="IZJ316" s="67"/>
      <c r="IZK316" s="67"/>
      <c r="IZL316" s="67"/>
      <c r="IZM316" s="67"/>
      <c r="IZN316" s="67"/>
      <c r="IZO316" s="67"/>
      <c r="IZP316" s="67"/>
      <c r="IZQ316" s="67"/>
      <c r="IZR316" s="67"/>
      <c r="IZS316" s="67"/>
      <c r="IZT316" s="67"/>
      <c r="IZU316" s="67"/>
      <c r="IZV316" s="67"/>
      <c r="IZW316" s="67"/>
      <c r="IZX316" s="67"/>
      <c r="IZY316" s="67"/>
      <c r="IZZ316" s="67"/>
      <c r="JAA316" s="67"/>
      <c r="JAB316" s="67"/>
      <c r="JAC316" s="67"/>
      <c r="JAD316" s="67"/>
      <c r="JAE316" s="67"/>
      <c r="JAF316" s="67"/>
      <c r="JAG316" s="67"/>
      <c r="JAH316" s="67"/>
      <c r="JAI316" s="67"/>
      <c r="JAJ316" s="67"/>
      <c r="JAK316" s="67"/>
      <c r="JAL316" s="67"/>
      <c r="JAM316" s="67"/>
      <c r="JAN316" s="67"/>
      <c r="JAO316" s="67"/>
      <c r="JAP316" s="67"/>
      <c r="JAQ316" s="67"/>
      <c r="JAR316" s="67"/>
      <c r="JAS316" s="67"/>
      <c r="JAT316" s="67"/>
      <c r="JAU316" s="67"/>
      <c r="JAV316" s="67"/>
      <c r="JAW316" s="67"/>
      <c r="JAX316" s="67"/>
      <c r="JAY316" s="67"/>
      <c r="JAZ316" s="67"/>
      <c r="JBA316" s="67"/>
      <c r="JBB316" s="67"/>
      <c r="JBC316" s="67"/>
      <c r="JBD316" s="67"/>
      <c r="JBE316" s="67"/>
      <c r="JBF316" s="67"/>
      <c r="JBG316" s="67"/>
      <c r="JBH316" s="67"/>
      <c r="JBI316" s="67"/>
      <c r="JBJ316" s="67"/>
      <c r="JBK316" s="67"/>
      <c r="JBL316" s="67"/>
      <c r="JBM316" s="67"/>
      <c r="JBN316" s="67"/>
      <c r="JBO316" s="67"/>
      <c r="JBP316" s="67"/>
      <c r="JBQ316" s="67"/>
      <c r="JBR316" s="67"/>
      <c r="JBS316" s="67"/>
      <c r="JBT316" s="67"/>
      <c r="JBU316" s="67"/>
      <c r="JBV316" s="67"/>
      <c r="JBW316" s="67"/>
      <c r="JBX316" s="67"/>
      <c r="JBY316" s="67"/>
      <c r="JBZ316" s="67"/>
      <c r="JCA316" s="67"/>
      <c r="JCB316" s="67"/>
      <c r="JCC316" s="67"/>
      <c r="JCD316" s="67"/>
      <c r="JCE316" s="67"/>
      <c r="JCF316" s="67"/>
      <c r="JCG316" s="67"/>
      <c r="JCH316" s="67"/>
      <c r="JCI316" s="67"/>
      <c r="JCJ316" s="67"/>
      <c r="JCK316" s="67"/>
      <c r="JCL316" s="67"/>
      <c r="JCM316" s="67"/>
      <c r="JCN316" s="67"/>
      <c r="JCO316" s="67"/>
      <c r="JCP316" s="67"/>
      <c r="JCQ316" s="67"/>
      <c r="JCR316" s="67"/>
      <c r="JCS316" s="67"/>
      <c r="JCT316" s="67"/>
      <c r="JCU316" s="67"/>
      <c r="JCV316" s="67"/>
      <c r="JCW316" s="67"/>
      <c r="JCX316" s="67"/>
      <c r="JCY316" s="67"/>
      <c r="JCZ316" s="67"/>
      <c r="JDA316" s="67"/>
      <c r="JDB316" s="67"/>
      <c r="JDC316" s="67"/>
      <c r="JDD316" s="67"/>
      <c r="JDE316" s="67"/>
      <c r="JDF316" s="67"/>
      <c r="JDG316" s="67"/>
      <c r="JDH316" s="67"/>
      <c r="JDI316" s="67"/>
      <c r="JDJ316" s="67"/>
      <c r="JDK316" s="67"/>
      <c r="JDL316" s="67"/>
      <c r="JDM316" s="67"/>
      <c r="JDN316" s="67"/>
      <c r="JDO316" s="67"/>
      <c r="JDP316" s="67"/>
      <c r="JDQ316" s="67"/>
      <c r="JDR316" s="67"/>
      <c r="JDS316" s="67"/>
      <c r="JDT316" s="67"/>
      <c r="JDU316" s="67"/>
      <c r="JDV316" s="67"/>
      <c r="JDW316" s="67"/>
      <c r="JDX316" s="67"/>
      <c r="JDY316" s="67"/>
      <c r="JDZ316" s="67"/>
      <c r="JEA316" s="67"/>
      <c r="JEB316" s="67"/>
      <c r="JEC316" s="67"/>
      <c r="JED316" s="67"/>
      <c r="JEE316" s="67"/>
      <c r="JEF316" s="67"/>
      <c r="JEG316" s="67"/>
      <c r="JEH316" s="67"/>
      <c r="JEI316" s="67"/>
      <c r="JEJ316" s="67"/>
      <c r="JEK316" s="67"/>
      <c r="JEL316" s="67"/>
      <c r="JEM316" s="67"/>
      <c r="JEN316" s="67"/>
      <c r="JEO316" s="67"/>
      <c r="JEP316" s="67"/>
      <c r="JEQ316" s="67"/>
      <c r="JER316" s="67"/>
      <c r="JES316" s="67"/>
      <c r="JET316" s="67"/>
      <c r="JEU316" s="67"/>
      <c r="JEV316" s="67"/>
      <c r="JEW316" s="67"/>
      <c r="JEX316" s="67"/>
      <c r="JEY316" s="67"/>
      <c r="JEZ316" s="67"/>
      <c r="JFA316" s="67"/>
      <c r="JFB316" s="67"/>
      <c r="JFC316" s="67"/>
      <c r="JFD316" s="67"/>
      <c r="JFE316" s="67"/>
      <c r="JFF316" s="67"/>
      <c r="JFG316" s="67"/>
      <c r="JFH316" s="67"/>
      <c r="JFI316" s="67"/>
      <c r="JFJ316" s="67"/>
      <c r="JFK316" s="67"/>
      <c r="JFL316" s="67"/>
      <c r="JFM316" s="67"/>
      <c r="JFN316" s="67"/>
      <c r="JFO316" s="67"/>
      <c r="JFP316" s="67"/>
      <c r="JFQ316" s="67"/>
      <c r="JFR316" s="67"/>
      <c r="JFS316" s="67"/>
      <c r="JFT316" s="67"/>
      <c r="JFU316" s="67"/>
      <c r="JFV316" s="67"/>
      <c r="JFW316" s="67"/>
      <c r="JFX316" s="67"/>
      <c r="JFY316" s="67"/>
      <c r="JFZ316" s="67"/>
      <c r="JGA316" s="67"/>
      <c r="JGB316" s="67"/>
      <c r="JGC316" s="67"/>
      <c r="JGD316" s="67"/>
      <c r="JGE316" s="67"/>
      <c r="JGF316" s="67"/>
      <c r="JGG316" s="67"/>
      <c r="JGH316" s="67"/>
      <c r="JGI316" s="67"/>
      <c r="JGJ316" s="67"/>
      <c r="JGK316" s="67"/>
      <c r="JGL316" s="67"/>
      <c r="JGM316" s="67"/>
      <c r="JGN316" s="67"/>
      <c r="JGO316" s="67"/>
      <c r="JGP316" s="67"/>
      <c r="JGQ316" s="67"/>
      <c r="JGR316" s="67"/>
      <c r="JGS316" s="67"/>
      <c r="JGT316" s="67"/>
      <c r="JGU316" s="67"/>
      <c r="JGV316" s="67"/>
      <c r="JGW316" s="67"/>
      <c r="JGX316" s="67"/>
      <c r="JGY316" s="67"/>
      <c r="JGZ316" s="67"/>
      <c r="JHA316" s="67"/>
      <c r="JHB316" s="67"/>
      <c r="JHC316" s="67"/>
      <c r="JHD316" s="67"/>
      <c r="JHE316" s="67"/>
      <c r="JHF316" s="67"/>
      <c r="JHG316" s="67"/>
      <c r="JHH316" s="67"/>
      <c r="JHI316" s="67"/>
      <c r="JHJ316" s="67"/>
      <c r="JHK316" s="67"/>
      <c r="JHL316" s="67"/>
      <c r="JHM316" s="67"/>
      <c r="JHN316" s="67"/>
      <c r="JHO316" s="67"/>
      <c r="JHP316" s="67"/>
      <c r="JHQ316" s="67"/>
      <c r="JHR316" s="67"/>
      <c r="JHS316" s="67"/>
      <c r="JHT316" s="67"/>
      <c r="JHU316" s="67"/>
      <c r="JHV316" s="67"/>
      <c r="JHW316" s="67"/>
      <c r="JHX316" s="67"/>
      <c r="JHY316" s="67"/>
      <c r="JHZ316" s="67"/>
      <c r="JIA316" s="67"/>
      <c r="JIB316" s="67"/>
      <c r="JIC316" s="67"/>
      <c r="JID316" s="67"/>
      <c r="JIE316" s="67"/>
      <c r="JIF316" s="67"/>
      <c r="JIG316" s="67"/>
      <c r="JIH316" s="67"/>
      <c r="JII316" s="67"/>
      <c r="JIJ316" s="67"/>
      <c r="JIK316" s="67"/>
      <c r="JIL316" s="67"/>
      <c r="JIM316" s="67"/>
      <c r="JIN316" s="67"/>
      <c r="JIO316" s="67"/>
      <c r="JIP316" s="67"/>
      <c r="JIQ316" s="67"/>
      <c r="JIR316" s="67"/>
      <c r="JIS316" s="67"/>
      <c r="JIT316" s="67"/>
      <c r="JIU316" s="67"/>
      <c r="JIV316" s="67"/>
      <c r="JIW316" s="67"/>
      <c r="JIX316" s="67"/>
      <c r="JIY316" s="67"/>
      <c r="JIZ316" s="67"/>
      <c r="JJA316" s="67"/>
      <c r="JJB316" s="67"/>
      <c r="JJC316" s="67"/>
      <c r="JJD316" s="67"/>
      <c r="JJE316" s="67"/>
      <c r="JJF316" s="67"/>
      <c r="JJG316" s="67"/>
      <c r="JJH316" s="67"/>
      <c r="JJI316" s="67"/>
      <c r="JJJ316" s="67"/>
      <c r="JJK316" s="67"/>
      <c r="JJL316" s="67"/>
      <c r="JJM316" s="67"/>
      <c r="JJN316" s="67"/>
      <c r="JJO316" s="67"/>
      <c r="JJP316" s="67"/>
      <c r="JJQ316" s="67"/>
      <c r="JJR316" s="67"/>
      <c r="JJS316" s="67"/>
      <c r="JJT316" s="67"/>
      <c r="JJU316" s="67"/>
      <c r="JJV316" s="67"/>
      <c r="JJW316" s="67"/>
      <c r="JJX316" s="67"/>
      <c r="JJY316" s="67"/>
      <c r="JJZ316" s="67"/>
      <c r="JKA316" s="67"/>
      <c r="JKB316" s="67"/>
      <c r="JKC316" s="67"/>
      <c r="JKD316" s="67"/>
      <c r="JKE316" s="67"/>
      <c r="JKF316" s="67"/>
      <c r="JKG316" s="67"/>
      <c r="JKH316" s="67"/>
      <c r="JKI316" s="67"/>
      <c r="JKJ316" s="67"/>
      <c r="JKK316" s="67"/>
      <c r="JKL316" s="67"/>
      <c r="JKM316" s="67"/>
      <c r="JKN316" s="67"/>
      <c r="JKO316" s="67"/>
      <c r="JKP316" s="67"/>
      <c r="JKQ316" s="67"/>
      <c r="JKR316" s="67"/>
      <c r="JKS316" s="67"/>
      <c r="JKT316" s="67"/>
      <c r="JKU316" s="67"/>
      <c r="JKV316" s="67"/>
      <c r="JKW316" s="67"/>
      <c r="JKX316" s="67"/>
      <c r="JKY316" s="67"/>
      <c r="JKZ316" s="67"/>
      <c r="JLA316" s="67"/>
      <c r="JLB316" s="67"/>
      <c r="JLC316" s="67"/>
      <c r="JLD316" s="67"/>
      <c r="JLE316" s="67"/>
      <c r="JLF316" s="67"/>
      <c r="JLG316" s="67"/>
      <c r="JLH316" s="67"/>
      <c r="JLI316" s="67"/>
      <c r="JLJ316" s="67"/>
      <c r="JLK316" s="67"/>
      <c r="JLL316" s="67"/>
      <c r="JLM316" s="67"/>
      <c r="JLN316" s="67"/>
      <c r="JLO316" s="67"/>
      <c r="JLP316" s="67"/>
      <c r="JLQ316" s="67"/>
      <c r="JLR316" s="67"/>
      <c r="JLS316" s="67"/>
      <c r="JLT316" s="67"/>
      <c r="JLU316" s="67"/>
      <c r="JLV316" s="67"/>
      <c r="JLW316" s="67"/>
      <c r="JLX316" s="67"/>
      <c r="JLY316" s="67"/>
      <c r="JLZ316" s="67"/>
      <c r="JMA316" s="67"/>
      <c r="JMB316" s="67"/>
      <c r="JMC316" s="67"/>
      <c r="JMD316" s="67"/>
      <c r="JME316" s="67"/>
      <c r="JMF316" s="67"/>
      <c r="JMG316" s="67"/>
      <c r="JMH316" s="67"/>
      <c r="JMI316" s="67"/>
      <c r="JMJ316" s="67"/>
      <c r="JMK316" s="67"/>
      <c r="JML316" s="67"/>
      <c r="JMM316" s="67"/>
      <c r="JMN316" s="67"/>
      <c r="JMO316" s="67"/>
      <c r="JMP316" s="67"/>
      <c r="JMQ316" s="67"/>
      <c r="JMR316" s="67"/>
      <c r="JMS316" s="67"/>
      <c r="JMT316" s="67"/>
      <c r="JMU316" s="67"/>
      <c r="JMV316" s="67"/>
      <c r="JMW316" s="67"/>
      <c r="JMX316" s="67"/>
      <c r="JMY316" s="67"/>
      <c r="JMZ316" s="67"/>
      <c r="JNA316" s="67"/>
      <c r="JNB316" s="67"/>
      <c r="JNC316" s="67"/>
      <c r="JND316" s="67"/>
      <c r="JNE316" s="67"/>
      <c r="JNF316" s="67"/>
      <c r="JNG316" s="67"/>
      <c r="JNH316" s="67"/>
      <c r="JNI316" s="67"/>
      <c r="JNJ316" s="67"/>
      <c r="JNK316" s="67"/>
      <c r="JNL316" s="67"/>
      <c r="JNM316" s="67"/>
      <c r="JNN316" s="67"/>
      <c r="JNO316" s="67"/>
      <c r="JNP316" s="67"/>
      <c r="JNQ316" s="67"/>
      <c r="JNR316" s="67"/>
      <c r="JNS316" s="67"/>
      <c r="JNT316" s="67"/>
      <c r="JNU316" s="67"/>
      <c r="JNV316" s="67"/>
      <c r="JNW316" s="67"/>
      <c r="JNX316" s="67"/>
      <c r="JNY316" s="67"/>
      <c r="JNZ316" s="67"/>
      <c r="JOA316" s="67"/>
      <c r="JOB316" s="67"/>
      <c r="JOC316" s="67"/>
      <c r="JOD316" s="67"/>
      <c r="JOE316" s="67"/>
      <c r="JOF316" s="67"/>
      <c r="JOG316" s="67"/>
      <c r="JOH316" s="67"/>
      <c r="JOI316" s="67"/>
      <c r="JOJ316" s="67"/>
      <c r="JOK316" s="67"/>
      <c r="JOL316" s="67"/>
      <c r="JOM316" s="67"/>
      <c r="JON316" s="67"/>
      <c r="JOO316" s="67"/>
      <c r="JOP316" s="67"/>
      <c r="JOQ316" s="67"/>
      <c r="JOR316" s="67"/>
      <c r="JOS316" s="67"/>
      <c r="JOT316" s="67"/>
      <c r="JOU316" s="67"/>
      <c r="JOV316" s="67"/>
      <c r="JOW316" s="67"/>
      <c r="JOX316" s="67"/>
      <c r="JOY316" s="67"/>
      <c r="JOZ316" s="67"/>
      <c r="JPA316" s="67"/>
      <c r="JPB316" s="67"/>
      <c r="JPC316" s="67"/>
      <c r="JPD316" s="67"/>
      <c r="JPE316" s="67"/>
      <c r="JPF316" s="67"/>
      <c r="JPG316" s="67"/>
      <c r="JPH316" s="67"/>
      <c r="JPI316" s="67"/>
      <c r="JPJ316" s="67"/>
      <c r="JPK316" s="67"/>
      <c r="JPL316" s="67"/>
      <c r="JPM316" s="67"/>
      <c r="JPN316" s="67"/>
      <c r="JPO316" s="67"/>
      <c r="JPP316" s="67"/>
      <c r="JPQ316" s="67"/>
      <c r="JPR316" s="67"/>
      <c r="JPS316" s="67"/>
      <c r="JPT316" s="67"/>
      <c r="JPU316" s="67"/>
      <c r="JPV316" s="67"/>
      <c r="JPW316" s="67"/>
      <c r="JPX316" s="67"/>
      <c r="JPY316" s="67"/>
      <c r="JPZ316" s="67"/>
      <c r="JQA316" s="67"/>
      <c r="JQB316" s="67"/>
      <c r="JQC316" s="67"/>
      <c r="JQD316" s="67"/>
      <c r="JQE316" s="67"/>
      <c r="JQF316" s="67"/>
      <c r="JQG316" s="67"/>
      <c r="JQH316" s="67"/>
      <c r="JQI316" s="67"/>
      <c r="JQJ316" s="67"/>
      <c r="JQK316" s="67"/>
      <c r="JQL316" s="67"/>
      <c r="JQM316" s="67"/>
      <c r="JQN316" s="67"/>
      <c r="JQO316" s="67"/>
      <c r="JQP316" s="67"/>
      <c r="JQQ316" s="67"/>
      <c r="JQR316" s="67"/>
      <c r="JQS316" s="67"/>
      <c r="JQT316" s="67"/>
      <c r="JQU316" s="67"/>
      <c r="JQV316" s="67"/>
      <c r="JQW316" s="67"/>
      <c r="JQX316" s="67"/>
      <c r="JQY316" s="67"/>
      <c r="JQZ316" s="67"/>
      <c r="JRA316" s="67"/>
      <c r="JRB316" s="67"/>
      <c r="JRC316" s="67"/>
      <c r="JRD316" s="67"/>
      <c r="JRE316" s="67"/>
      <c r="JRF316" s="67"/>
      <c r="JRG316" s="67"/>
      <c r="JRH316" s="67"/>
      <c r="JRI316" s="67"/>
      <c r="JRJ316" s="67"/>
      <c r="JRK316" s="67"/>
      <c r="JRL316" s="67"/>
      <c r="JRM316" s="67"/>
      <c r="JRN316" s="67"/>
      <c r="JRO316" s="67"/>
      <c r="JRP316" s="67"/>
      <c r="JRQ316" s="67"/>
      <c r="JRR316" s="67"/>
      <c r="JRS316" s="67"/>
      <c r="JRT316" s="67"/>
      <c r="JRU316" s="67"/>
      <c r="JRV316" s="67"/>
      <c r="JRW316" s="67"/>
      <c r="JRX316" s="67"/>
      <c r="JRY316" s="67"/>
      <c r="JRZ316" s="67"/>
      <c r="JSA316" s="67"/>
      <c r="JSB316" s="67"/>
      <c r="JSC316" s="67"/>
      <c r="JSD316" s="67"/>
      <c r="JSE316" s="67"/>
      <c r="JSF316" s="67"/>
      <c r="JSG316" s="67"/>
      <c r="JSH316" s="67"/>
      <c r="JSI316" s="67"/>
      <c r="JSJ316" s="67"/>
      <c r="JSK316" s="67"/>
      <c r="JSL316" s="67"/>
      <c r="JSM316" s="67"/>
      <c r="JSN316" s="67"/>
      <c r="JSO316" s="67"/>
      <c r="JSP316" s="67"/>
      <c r="JSQ316" s="67"/>
      <c r="JSR316" s="67"/>
      <c r="JSS316" s="67"/>
      <c r="JST316" s="67"/>
      <c r="JSU316" s="67"/>
      <c r="JSV316" s="67"/>
      <c r="JSW316" s="67"/>
      <c r="JSX316" s="67"/>
      <c r="JSY316" s="67"/>
      <c r="JSZ316" s="67"/>
      <c r="JTA316" s="67"/>
      <c r="JTB316" s="67"/>
      <c r="JTC316" s="67"/>
      <c r="JTD316" s="67"/>
      <c r="JTE316" s="67"/>
      <c r="JTF316" s="67"/>
      <c r="JTG316" s="67"/>
      <c r="JTH316" s="67"/>
      <c r="JTI316" s="67"/>
      <c r="JTJ316" s="67"/>
      <c r="JTK316" s="67"/>
      <c r="JTL316" s="67"/>
      <c r="JTM316" s="67"/>
      <c r="JTN316" s="67"/>
      <c r="JTO316" s="67"/>
      <c r="JTP316" s="67"/>
      <c r="JTQ316" s="67"/>
      <c r="JTR316" s="67"/>
      <c r="JTS316" s="67"/>
      <c r="JTT316" s="67"/>
      <c r="JTU316" s="67"/>
      <c r="JTV316" s="67"/>
      <c r="JTW316" s="67"/>
      <c r="JTX316" s="67"/>
      <c r="JTY316" s="67"/>
      <c r="JTZ316" s="67"/>
      <c r="JUA316" s="67"/>
      <c r="JUB316" s="67"/>
      <c r="JUC316" s="67"/>
      <c r="JUD316" s="67"/>
      <c r="JUE316" s="67"/>
      <c r="JUF316" s="67"/>
      <c r="JUG316" s="67"/>
      <c r="JUH316" s="67"/>
      <c r="JUI316" s="67"/>
      <c r="JUJ316" s="67"/>
      <c r="JUK316" s="67"/>
      <c r="JUL316" s="67"/>
      <c r="JUM316" s="67"/>
      <c r="JUN316" s="67"/>
      <c r="JUO316" s="67"/>
      <c r="JUP316" s="67"/>
      <c r="JUQ316" s="67"/>
      <c r="JUR316" s="67"/>
      <c r="JUS316" s="67"/>
      <c r="JUT316" s="67"/>
      <c r="JUU316" s="67"/>
      <c r="JUV316" s="67"/>
      <c r="JUW316" s="67"/>
      <c r="JUX316" s="67"/>
      <c r="JUY316" s="67"/>
      <c r="JUZ316" s="67"/>
      <c r="JVA316" s="67"/>
      <c r="JVB316" s="67"/>
      <c r="JVC316" s="67"/>
      <c r="JVD316" s="67"/>
      <c r="JVE316" s="67"/>
      <c r="JVF316" s="67"/>
      <c r="JVG316" s="67"/>
      <c r="JVH316" s="67"/>
      <c r="JVI316" s="67"/>
      <c r="JVJ316" s="67"/>
      <c r="JVK316" s="67"/>
      <c r="JVL316" s="67"/>
      <c r="JVM316" s="67"/>
      <c r="JVN316" s="67"/>
      <c r="JVO316" s="67"/>
      <c r="JVP316" s="67"/>
      <c r="JVQ316" s="67"/>
      <c r="JVR316" s="67"/>
      <c r="JVS316" s="67"/>
      <c r="JVT316" s="67"/>
      <c r="JVU316" s="67"/>
      <c r="JVV316" s="67"/>
      <c r="JVW316" s="67"/>
      <c r="JVX316" s="67"/>
      <c r="JVY316" s="67"/>
      <c r="JVZ316" s="67"/>
      <c r="JWA316" s="67"/>
      <c r="JWB316" s="67"/>
      <c r="JWC316" s="67"/>
      <c r="JWD316" s="67"/>
      <c r="JWE316" s="67"/>
      <c r="JWF316" s="67"/>
      <c r="JWG316" s="67"/>
      <c r="JWH316" s="67"/>
      <c r="JWI316" s="67"/>
      <c r="JWJ316" s="67"/>
      <c r="JWK316" s="67"/>
      <c r="JWL316" s="67"/>
      <c r="JWM316" s="67"/>
      <c r="JWN316" s="67"/>
      <c r="JWO316" s="67"/>
      <c r="JWP316" s="67"/>
      <c r="JWQ316" s="67"/>
      <c r="JWR316" s="67"/>
      <c r="JWS316" s="67"/>
      <c r="JWT316" s="67"/>
      <c r="JWU316" s="67"/>
      <c r="JWV316" s="67"/>
      <c r="JWW316" s="67"/>
      <c r="JWX316" s="67"/>
      <c r="JWY316" s="67"/>
      <c r="JWZ316" s="67"/>
      <c r="JXA316" s="67"/>
      <c r="JXB316" s="67"/>
      <c r="JXC316" s="67"/>
      <c r="JXD316" s="67"/>
      <c r="JXE316" s="67"/>
      <c r="JXF316" s="67"/>
      <c r="JXG316" s="67"/>
      <c r="JXH316" s="67"/>
      <c r="JXI316" s="67"/>
      <c r="JXJ316" s="67"/>
      <c r="JXK316" s="67"/>
      <c r="JXL316" s="67"/>
      <c r="JXM316" s="67"/>
      <c r="JXN316" s="67"/>
      <c r="JXO316" s="67"/>
      <c r="JXP316" s="67"/>
      <c r="JXQ316" s="67"/>
      <c r="JXR316" s="67"/>
      <c r="JXS316" s="67"/>
      <c r="JXT316" s="67"/>
      <c r="JXU316" s="67"/>
      <c r="JXV316" s="67"/>
      <c r="JXW316" s="67"/>
      <c r="JXX316" s="67"/>
      <c r="JXY316" s="67"/>
      <c r="JXZ316" s="67"/>
      <c r="JYA316" s="67"/>
      <c r="JYB316" s="67"/>
      <c r="JYC316" s="67"/>
      <c r="JYD316" s="67"/>
      <c r="JYE316" s="67"/>
      <c r="JYF316" s="67"/>
      <c r="JYG316" s="67"/>
      <c r="JYH316" s="67"/>
      <c r="JYI316" s="67"/>
      <c r="JYJ316" s="67"/>
      <c r="JYK316" s="67"/>
      <c r="JYL316" s="67"/>
      <c r="JYM316" s="67"/>
      <c r="JYN316" s="67"/>
      <c r="JYO316" s="67"/>
      <c r="JYP316" s="67"/>
      <c r="JYQ316" s="67"/>
      <c r="JYR316" s="67"/>
      <c r="JYS316" s="67"/>
      <c r="JYT316" s="67"/>
      <c r="JYU316" s="67"/>
      <c r="JYV316" s="67"/>
      <c r="JYW316" s="67"/>
      <c r="JYX316" s="67"/>
      <c r="JYY316" s="67"/>
      <c r="JYZ316" s="67"/>
      <c r="JZA316" s="67"/>
      <c r="JZB316" s="67"/>
      <c r="JZC316" s="67"/>
      <c r="JZD316" s="67"/>
      <c r="JZE316" s="67"/>
      <c r="JZF316" s="67"/>
      <c r="JZG316" s="67"/>
      <c r="JZH316" s="67"/>
      <c r="JZI316" s="67"/>
      <c r="JZJ316" s="67"/>
      <c r="JZK316" s="67"/>
      <c r="JZL316" s="67"/>
      <c r="JZM316" s="67"/>
      <c r="JZN316" s="67"/>
      <c r="JZO316" s="67"/>
      <c r="JZP316" s="67"/>
      <c r="JZQ316" s="67"/>
      <c r="JZR316" s="67"/>
      <c r="JZS316" s="67"/>
      <c r="JZT316" s="67"/>
      <c r="JZU316" s="67"/>
      <c r="JZV316" s="67"/>
      <c r="JZW316" s="67"/>
      <c r="JZX316" s="67"/>
      <c r="JZY316" s="67"/>
      <c r="JZZ316" s="67"/>
      <c r="KAA316" s="67"/>
      <c r="KAB316" s="67"/>
      <c r="KAC316" s="67"/>
      <c r="KAD316" s="67"/>
      <c r="KAE316" s="67"/>
      <c r="KAF316" s="67"/>
      <c r="KAG316" s="67"/>
      <c r="KAH316" s="67"/>
      <c r="KAI316" s="67"/>
      <c r="KAJ316" s="67"/>
      <c r="KAK316" s="67"/>
      <c r="KAL316" s="67"/>
      <c r="KAM316" s="67"/>
      <c r="KAN316" s="67"/>
      <c r="KAO316" s="67"/>
      <c r="KAP316" s="67"/>
      <c r="KAQ316" s="67"/>
      <c r="KAR316" s="67"/>
      <c r="KAS316" s="67"/>
      <c r="KAT316" s="67"/>
      <c r="KAU316" s="67"/>
      <c r="KAV316" s="67"/>
      <c r="KAW316" s="67"/>
      <c r="KAX316" s="67"/>
      <c r="KAY316" s="67"/>
      <c r="KAZ316" s="67"/>
      <c r="KBA316" s="67"/>
      <c r="KBB316" s="67"/>
      <c r="KBC316" s="67"/>
      <c r="KBD316" s="67"/>
      <c r="KBE316" s="67"/>
      <c r="KBF316" s="67"/>
      <c r="KBG316" s="67"/>
      <c r="KBH316" s="67"/>
      <c r="KBI316" s="67"/>
      <c r="KBJ316" s="67"/>
      <c r="KBK316" s="67"/>
      <c r="KBL316" s="67"/>
      <c r="KBM316" s="67"/>
      <c r="KBN316" s="67"/>
      <c r="KBO316" s="67"/>
      <c r="KBP316" s="67"/>
      <c r="KBQ316" s="67"/>
      <c r="KBR316" s="67"/>
      <c r="KBS316" s="67"/>
      <c r="KBT316" s="67"/>
      <c r="KBU316" s="67"/>
      <c r="KBV316" s="67"/>
      <c r="KBW316" s="67"/>
      <c r="KBX316" s="67"/>
      <c r="KBY316" s="67"/>
      <c r="KBZ316" s="67"/>
      <c r="KCA316" s="67"/>
      <c r="KCB316" s="67"/>
      <c r="KCC316" s="67"/>
      <c r="KCD316" s="67"/>
      <c r="KCE316" s="67"/>
      <c r="KCF316" s="67"/>
      <c r="KCG316" s="67"/>
      <c r="KCH316" s="67"/>
      <c r="KCI316" s="67"/>
      <c r="KCJ316" s="67"/>
      <c r="KCK316" s="67"/>
      <c r="KCL316" s="67"/>
      <c r="KCM316" s="67"/>
      <c r="KCN316" s="67"/>
      <c r="KCO316" s="67"/>
      <c r="KCP316" s="67"/>
      <c r="KCQ316" s="67"/>
      <c r="KCR316" s="67"/>
      <c r="KCS316" s="67"/>
      <c r="KCT316" s="67"/>
      <c r="KCU316" s="67"/>
      <c r="KCV316" s="67"/>
      <c r="KCW316" s="67"/>
      <c r="KCX316" s="67"/>
      <c r="KCY316" s="67"/>
      <c r="KCZ316" s="67"/>
      <c r="KDA316" s="67"/>
      <c r="KDB316" s="67"/>
      <c r="KDC316" s="67"/>
      <c r="KDD316" s="67"/>
      <c r="KDE316" s="67"/>
      <c r="KDF316" s="67"/>
      <c r="KDG316" s="67"/>
      <c r="KDH316" s="67"/>
      <c r="KDI316" s="67"/>
      <c r="KDJ316" s="67"/>
      <c r="KDK316" s="67"/>
      <c r="KDL316" s="67"/>
      <c r="KDM316" s="67"/>
      <c r="KDN316" s="67"/>
      <c r="KDO316" s="67"/>
      <c r="KDP316" s="67"/>
      <c r="KDQ316" s="67"/>
      <c r="KDR316" s="67"/>
      <c r="KDS316" s="67"/>
      <c r="KDT316" s="67"/>
      <c r="KDU316" s="67"/>
      <c r="KDV316" s="67"/>
      <c r="KDW316" s="67"/>
      <c r="KDX316" s="67"/>
      <c r="KDY316" s="67"/>
      <c r="KDZ316" s="67"/>
      <c r="KEA316" s="67"/>
      <c r="KEB316" s="67"/>
      <c r="KEC316" s="67"/>
      <c r="KED316" s="67"/>
      <c r="KEE316" s="67"/>
      <c r="KEF316" s="67"/>
      <c r="KEG316" s="67"/>
      <c r="KEH316" s="67"/>
      <c r="KEI316" s="67"/>
      <c r="KEJ316" s="67"/>
      <c r="KEK316" s="67"/>
      <c r="KEL316" s="67"/>
      <c r="KEM316" s="67"/>
      <c r="KEN316" s="67"/>
      <c r="KEO316" s="67"/>
      <c r="KEP316" s="67"/>
      <c r="KEQ316" s="67"/>
      <c r="KER316" s="67"/>
      <c r="KES316" s="67"/>
      <c r="KET316" s="67"/>
      <c r="KEU316" s="67"/>
      <c r="KEV316" s="67"/>
      <c r="KEW316" s="67"/>
      <c r="KEX316" s="67"/>
      <c r="KEY316" s="67"/>
      <c r="KEZ316" s="67"/>
      <c r="KFA316" s="67"/>
      <c r="KFB316" s="67"/>
      <c r="KFC316" s="67"/>
      <c r="KFD316" s="67"/>
      <c r="KFE316" s="67"/>
      <c r="KFF316" s="67"/>
      <c r="KFG316" s="67"/>
      <c r="KFH316" s="67"/>
      <c r="KFI316" s="67"/>
      <c r="KFJ316" s="67"/>
      <c r="KFK316" s="67"/>
      <c r="KFL316" s="67"/>
      <c r="KFM316" s="67"/>
      <c r="KFN316" s="67"/>
      <c r="KFO316" s="67"/>
      <c r="KFP316" s="67"/>
      <c r="KFQ316" s="67"/>
      <c r="KFR316" s="67"/>
      <c r="KFS316" s="67"/>
      <c r="KFT316" s="67"/>
      <c r="KFU316" s="67"/>
      <c r="KFV316" s="67"/>
      <c r="KFW316" s="67"/>
      <c r="KFX316" s="67"/>
      <c r="KFY316" s="67"/>
      <c r="KFZ316" s="67"/>
      <c r="KGA316" s="67"/>
      <c r="KGB316" s="67"/>
      <c r="KGC316" s="67"/>
      <c r="KGD316" s="67"/>
      <c r="KGE316" s="67"/>
      <c r="KGF316" s="67"/>
      <c r="KGG316" s="67"/>
      <c r="KGH316" s="67"/>
      <c r="KGI316" s="67"/>
      <c r="KGJ316" s="67"/>
      <c r="KGK316" s="67"/>
      <c r="KGL316" s="67"/>
      <c r="KGM316" s="67"/>
      <c r="KGN316" s="67"/>
      <c r="KGO316" s="67"/>
      <c r="KGP316" s="67"/>
      <c r="KGQ316" s="67"/>
      <c r="KGR316" s="67"/>
      <c r="KGS316" s="67"/>
      <c r="KGT316" s="67"/>
      <c r="KGU316" s="67"/>
      <c r="KGV316" s="67"/>
      <c r="KGW316" s="67"/>
      <c r="KGX316" s="67"/>
      <c r="KGY316" s="67"/>
      <c r="KGZ316" s="67"/>
      <c r="KHA316" s="67"/>
      <c r="KHB316" s="67"/>
      <c r="KHC316" s="67"/>
      <c r="KHD316" s="67"/>
      <c r="KHE316" s="67"/>
      <c r="KHF316" s="67"/>
      <c r="KHG316" s="67"/>
      <c r="KHH316" s="67"/>
      <c r="KHI316" s="67"/>
      <c r="KHJ316" s="67"/>
      <c r="KHK316" s="67"/>
      <c r="KHL316" s="67"/>
      <c r="KHM316" s="67"/>
      <c r="KHN316" s="67"/>
      <c r="KHO316" s="67"/>
      <c r="KHP316" s="67"/>
      <c r="KHQ316" s="67"/>
      <c r="KHR316" s="67"/>
      <c r="KHS316" s="67"/>
      <c r="KHT316" s="67"/>
      <c r="KHU316" s="67"/>
      <c r="KHV316" s="67"/>
      <c r="KHW316" s="67"/>
      <c r="KHX316" s="67"/>
      <c r="KHY316" s="67"/>
      <c r="KHZ316" s="67"/>
      <c r="KIA316" s="67"/>
      <c r="KIB316" s="67"/>
      <c r="KIC316" s="67"/>
      <c r="KID316" s="67"/>
      <c r="KIE316" s="67"/>
      <c r="KIF316" s="67"/>
      <c r="KIG316" s="67"/>
      <c r="KIH316" s="67"/>
      <c r="KII316" s="67"/>
      <c r="KIJ316" s="67"/>
      <c r="KIK316" s="67"/>
      <c r="KIL316" s="67"/>
      <c r="KIM316" s="67"/>
      <c r="KIN316" s="67"/>
      <c r="KIO316" s="67"/>
      <c r="KIP316" s="67"/>
      <c r="KIQ316" s="67"/>
      <c r="KIR316" s="67"/>
      <c r="KIS316" s="67"/>
      <c r="KIT316" s="67"/>
      <c r="KIU316" s="67"/>
      <c r="KIV316" s="67"/>
      <c r="KIW316" s="67"/>
      <c r="KIX316" s="67"/>
      <c r="KIY316" s="67"/>
      <c r="KIZ316" s="67"/>
      <c r="KJA316" s="67"/>
      <c r="KJB316" s="67"/>
      <c r="KJC316" s="67"/>
      <c r="KJD316" s="67"/>
      <c r="KJE316" s="67"/>
      <c r="KJF316" s="67"/>
      <c r="KJG316" s="67"/>
      <c r="KJH316" s="67"/>
      <c r="KJI316" s="67"/>
      <c r="KJJ316" s="67"/>
      <c r="KJK316" s="67"/>
      <c r="KJL316" s="67"/>
      <c r="KJM316" s="67"/>
      <c r="KJN316" s="67"/>
      <c r="KJO316" s="67"/>
      <c r="KJP316" s="67"/>
      <c r="KJQ316" s="67"/>
      <c r="KJR316" s="67"/>
      <c r="KJS316" s="67"/>
      <c r="KJT316" s="67"/>
      <c r="KJU316" s="67"/>
      <c r="KJV316" s="67"/>
      <c r="KJW316" s="67"/>
      <c r="KJX316" s="67"/>
      <c r="KJY316" s="67"/>
      <c r="KJZ316" s="67"/>
      <c r="KKA316" s="67"/>
      <c r="KKB316" s="67"/>
      <c r="KKC316" s="67"/>
      <c r="KKD316" s="67"/>
      <c r="KKE316" s="67"/>
      <c r="KKF316" s="67"/>
      <c r="KKG316" s="67"/>
      <c r="KKH316" s="67"/>
      <c r="KKI316" s="67"/>
      <c r="KKJ316" s="67"/>
      <c r="KKK316" s="67"/>
      <c r="KKL316" s="67"/>
      <c r="KKM316" s="67"/>
      <c r="KKN316" s="67"/>
      <c r="KKO316" s="67"/>
      <c r="KKP316" s="67"/>
      <c r="KKQ316" s="67"/>
      <c r="KKR316" s="67"/>
      <c r="KKS316" s="67"/>
      <c r="KKT316" s="67"/>
      <c r="KKU316" s="67"/>
      <c r="KKV316" s="67"/>
      <c r="KKW316" s="67"/>
      <c r="KKX316" s="67"/>
      <c r="KKY316" s="67"/>
      <c r="KKZ316" s="67"/>
      <c r="KLA316" s="67"/>
      <c r="KLB316" s="67"/>
      <c r="KLC316" s="67"/>
      <c r="KLD316" s="67"/>
      <c r="KLE316" s="67"/>
      <c r="KLF316" s="67"/>
      <c r="KLG316" s="67"/>
      <c r="KLH316" s="67"/>
      <c r="KLI316" s="67"/>
      <c r="KLJ316" s="67"/>
      <c r="KLK316" s="67"/>
      <c r="KLL316" s="67"/>
      <c r="KLM316" s="67"/>
      <c r="KLN316" s="67"/>
      <c r="KLO316" s="67"/>
      <c r="KLP316" s="67"/>
      <c r="KLQ316" s="67"/>
      <c r="KLR316" s="67"/>
      <c r="KLS316" s="67"/>
      <c r="KLT316" s="67"/>
      <c r="KLU316" s="67"/>
      <c r="KLV316" s="67"/>
      <c r="KLW316" s="67"/>
      <c r="KLX316" s="67"/>
      <c r="KLY316" s="67"/>
      <c r="KLZ316" s="67"/>
      <c r="KMA316" s="67"/>
      <c r="KMB316" s="67"/>
      <c r="KMC316" s="67"/>
      <c r="KMD316" s="67"/>
      <c r="KME316" s="67"/>
      <c r="KMF316" s="67"/>
      <c r="KMG316" s="67"/>
      <c r="KMH316" s="67"/>
      <c r="KMI316" s="67"/>
      <c r="KMJ316" s="67"/>
      <c r="KMK316" s="67"/>
      <c r="KML316" s="67"/>
      <c r="KMM316" s="67"/>
      <c r="KMN316" s="67"/>
      <c r="KMO316" s="67"/>
      <c r="KMP316" s="67"/>
      <c r="KMQ316" s="67"/>
      <c r="KMR316" s="67"/>
      <c r="KMS316" s="67"/>
      <c r="KMT316" s="67"/>
      <c r="KMU316" s="67"/>
      <c r="KMV316" s="67"/>
      <c r="KMW316" s="67"/>
      <c r="KMX316" s="67"/>
      <c r="KMY316" s="67"/>
      <c r="KMZ316" s="67"/>
      <c r="KNA316" s="67"/>
      <c r="KNB316" s="67"/>
      <c r="KNC316" s="67"/>
      <c r="KND316" s="67"/>
      <c r="KNE316" s="67"/>
      <c r="KNF316" s="67"/>
      <c r="KNG316" s="67"/>
      <c r="KNH316" s="67"/>
      <c r="KNI316" s="67"/>
      <c r="KNJ316" s="67"/>
      <c r="KNK316" s="67"/>
      <c r="KNL316" s="67"/>
      <c r="KNM316" s="67"/>
      <c r="KNN316" s="67"/>
      <c r="KNO316" s="67"/>
      <c r="KNP316" s="67"/>
      <c r="KNQ316" s="67"/>
      <c r="KNR316" s="67"/>
      <c r="KNS316" s="67"/>
      <c r="KNT316" s="67"/>
      <c r="KNU316" s="67"/>
      <c r="KNV316" s="67"/>
      <c r="KNW316" s="67"/>
      <c r="KNX316" s="67"/>
      <c r="KNY316" s="67"/>
      <c r="KNZ316" s="67"/>
      <c r="KOA316" s="67"/>
      <c r="KOB316" s="67"/>
      <c r="KOC316" s="67"/>
      <c r="KOD316" s="67"/>
      <c r="KOE316" s="67"/>
      <c r="KOF316" s="67"/>
      <c r="KOG316" s="67"/>
      <c r="KOH316" s="67"/>
      <c r="KOI316" s="67"/>
      <c r="KOJ316" s="67"/>
      <c r="KOK316" s="67"/>
      <c r="KOL316" s="67"/>
      <c r="KOM316" s="67"/>
      <c r="KON316" s="67"/>
      <c r="KOO316" s="67"/>
      <c r="KOP316" s="67"/>
      <c r="KOQ316" s="67"/>
      <c r="KOR316" s="67"/>
      <c r="KOS316" s="67"/>
      <c r="KOT316" s="67"/>
      <c r="KOU316" s="67"/>
      <c r="KOV316" s="67"/>
      <c r="KOW316" s="67"/>
      <c r="KOX316" s="67"/>
      <c r="KOY316" s="67"/>
      <c r="KOZ316" s="67"/>
      <c r="KPA316" s="67"/>
      <c r="KPB316" s="67"/>
      <c r="KPC316" s="67"/>
      <c r="KPD316" s="67"/>
      <c r="KPE316" s="67"/>
      <c r="KPF316" s="67"/>
      <c r="KPG316" s="67"/>
      <c r="KPH316" s="67"/>
      <c r="KPI316" s="67"/>
      <c r="KPJ316" s="67"/>
      <c r="KPK316" s="67"/>
      <c r="KPL316" s="67"/>
      <c r="KPM316" s="67"/>
      <c r="KPN316" s="67"/>
      <c r="KPO316" s="67"/>
      <c r="KPP316" s="67"/>
      <c r="KPQ316" s="67"/>
      <c r="KPR316" s="67"/>
      <c r="KPS316" s="67"/>
      <c r="KPT316" s="67"/>
      <c r="KPU316" s="67"/>
      <c r="KPV316" s="67"/>
      <c r="KPW316" s="67"/>
      <c r="KPX316" s="67"/>
      <c r="KPY316" s="67"/>
      <c r="KPZ316" s="67"/>
      <c r="KQA316" s="67"/>
      <c r="KQB316" s="67"/>
      <c r="KQC316" s="67"/>
      <c r="KQD316" s="67"/>
      <c r="KQE316" s="67"/>
      <c r="KQF316" s="67"/>
      <c r="KQG316" s="67"/>
      <c r="KQH316" s="67"/>
      <c r="KQI316" s="67"/>
      <c r="KQJ316" s="67"/>
      <c r="KQK316" s="67"/>
      <c r="KQL316" s="67"/>
      <c r="KQM316" s="67"/>
      <c r="KQN316" s="67"/>
      <c r="KQO316" s="67"/>
      <c r="KQP316" s="67"/>
      <c r="KQQ316" s="67"/>
      <c r="KQR316" s="67"/>
      <c r="KQS316" s="67"/>
      <c r="KQT316" s="67"/>
      <c r="KQU316" s="67"/>
      <c r="KQV316" s="67"/>
      <c r="KQW316" s="67"/>
      <c r="KQX316" s="67"/>
      <c r="KQY316" s="67"/>
      <c r="KQZ316" s="67"/>
      <c r="KRA316" s="67"/>
      <c r="KRB316" s="67"/>
      <c r="KRC316" s="67"/>
      <c r="KRD316" s="67"/>
      <c r="KRE316" s="67"/>
      <c r="KRF316" s="67"/>
      <c r="KRG316" s="67"/>
      <c r="KRH316" s="67"/>
      <c r="KRI316" s="67"/>
      <c r="KRJ316" s="67"/>
      <c r="KRK316" s="67"/>
      <c r="KRL316" s="67"/>
      <c r="KRM316" s="67"/>
      <c r="KRN316" s="67"/>
      <c r="KRO316" s="67"/>
      <c r="KRP316" s="67"/>
      <c r="KRQ316" s="67"/>
      <c r="KRR316" s="67"/>
      <c r="KRS316" s="67"/>
      <c r="KRT316" s="67"/>
      <c r="KRU316" s="67"/>
      <c r="KRV316" s="67"/>
      <c r="KRW316" s="67"/>
      <c r="KRX316" s="67"/>
      <c r="KRY316" s="67"/>
      <c r="KRZ316" s="67"/>
      <c r="KSA316" s="67"/>
      <c r="KSB316" s="67"/>
      <c r="KSC316" s="67"/>
      <c r="KSD316" s="67"/>
      <c r="KSE316" s="67"/>
      <c r="KSF316" s="67"/>
      <c r="KSG316" s="67"/>
      <c r="KSH316" s="67"/>
      <c r="KSI316" s="67"/>
      <c r="KSJ316" s="67"/>
      <c r="KSK316" s="67"/>
      <c r="KSL316" s="67"/>
      <c r="KSM316" s="67"/>
      <c r="KSN316" s="67"/>
      <c r="KSO316" s="67"/>
      <c r="KSP316" s="67"/>
      <c r="KSQ316" s="67"/>
      <c r="KSR316" s="67"/>
      <c r="KSS316" s="67"/>
      <c r="KST316" s="67"/>
      <c r="KSU316" s="67"/>
      <c r="KSV316" s="67"/>
      <c r="KSW316" s="67"/>
      <c r="KSX316" s="67"/>
      <c r="KSY316" s="67"/>
      <c r="KSZ316" s="67"/>
      <c r="KTA316" s="67"/>
      <c r="KTB316" s="67"/>
      <c r="KTC316" s="67"/>
      <c r="KTD316" s="67"/>
      <c r="KTE316" s="67"/>
      <c r="KTF316" s="67"/>
      <c r="KTG316" s="67"/>
      <c r="KTH316" s="67"/>
      <c r="KTI316" s="67"/>
      <c r="KTJ316" s="67"/>
      <c r="KTK316" s="67"/>
      <c r="KTL316" s="67"/>
      <c r="KTM316" s="67"/>
      <c r="KTN316" s="67"/>
      <c r="KTO316" s="67"/>
      <c r="KTP316" s="67"/>
      <c r="KTQ316" s="67"/>
      <c r="KTR316" s="67"/>
      <c r="KTS316" s="67"/>
      <c r="KTT316" s="67"/>
      <c r="KTU316" s="67"/>
      <c r="KTV316" s="67"/>
      <c r="KTW316" s="67"/>
      <c r="KTX316" s="67"/>
      <c r="KTY316" s="67"/>
      <c r="KTZ316" s="67"/>
      <c r="KUA316" s="67"/>
      <c r="KUB316" s="67"/>
      <c r="KUC316" s="67"/>
      <c r="KUD316" s="67"/>
      <c r="KUE316" s="67"/>
      <c r="KUF316" s="67"/>
      <c r="KUG316" s="67"/>
      <c r="KUH316" s="67"/>
      <c r="KUI316" s="67"/>
      <c r="KUJ316" s="67"/>
      <c r="KUK316" s="67"/>
      <c r="KUL316" s="67"/>
      <c r="KUM316" s="67"/>
      <c r="KUN316" s="67"/>
      <c r="KUO316" s="67"/>
      <c r="KUP316" s="67"/>
      <c r="KUQ316" s="67"/>
      <c r="KUR316" s="67"/>
      <c r="KUS316" s="67"/>
      <c r="KUT316" s="67"/>
      <c r="KUU316" s="67"/>
      <c r="KUV316" s="67"/>
      <c r="KUW316" s="67"/>
      <c r="KUX316" s="67"/>
      <c r="KUY316" s="67"/>
      <c r="KUZ316" s="67"/>
      <c r="KVA316" s="67"/>
      <c r="KVB316" s="67"/>
      <c r="KVC316" s="67"/>
      <c r="KVD316" s="67"/>
      <c r="KVE316" s="67"/>
      <c r="KVF316" s="67"/>
      <c r="KVG316" s="67"/>
      <c r="KVH316" s="67"/>
      <c r="KVI316" s="67"/>
      <c r="KVJ316" s="67"/>
      <c r="KVK316" s="67"/>
      <c r="KVL316" s="67"/>
      <c r="KVM316" s="67"/>
      <c r="KVN316" s="67"/>
      <c r="KVO316" s="67"/>
      <c r="KVP316" s="67"/>
      <c r="KVQ316" s="67"/>
      <c r="KVR316" s="67"/>
      <c r="KVS316" s="67"/>
      <c r="KVT316" s="67"/>
      <c r="KVU316" s="67"/>
      <c r="KVV316" s="67"/>
      <c r="KVW316" s="67"/>
      <c r="KVX316" s="67"/>
      <c r="KVY316" s="67"/>
      <c r="KVZ316" s="67"/>
      <c r="KWA316" s="67"/>
      <c r="KWB316" s="67"/>
      <c r="KWC316" s="67"/>
      <c r="KWD316" s="67"/>
      <c r="KWE316" s="67"/>
      <c r="KWF316" s="67"/>
      <c r="KWG316" s="67"/>
      <c r="KWH316" s="67"/>
      <c r="KWI316" s="67"/>
      <c r="KWJ316" s="67"/>
      <c r="KWK316" s="67"/>
      <c r="KWL316" s="67"/>
      <c r="KWM316" s="67"/>
      <c r="KWN316" s="67"/>
      <c r="KWO316" s="67"/>
      <c r="KWP316" s="67"/>
      <c r="KWQ316" s="67"/>
      <c r="KWR316" s="67"/>
      <c r="KWS316" s="67"/>
      <c r="KWT316" s="67"/>
      <c r="KWU316" s="67"/>
      <c r="KWV316" s="67"/>
      <c r="KWW316" s="67"/>
      <c r="KWX316" s="67"/>
      <c r="KWY316" s="67"/>
      <c r="KWZ316" s="67"/>
      <c r="KXA316" s="67"/>
      <c r="KXB316" s="67"/>
      <c r="KXC316" s="67"/>
      <c r="KXD316" s="67"/>
      <c r="KXE316" s="67"/>
      <c r="KXF316" s="67"/>
      <c r="KXG316" s="67"/>
      <c r="KXH316" s="67"/>
      <c r="KXI316" s="67"/>
      <c r="KXJ316" s="67"/>
      <c r="KXK316" s="67"/>
      <c r="KXL316" s="67"/>
      <c r="KXM316" s="67"/>
      <c r="KXN316" s="67"/>
      <c r="KXO316" s="67"/>
      <c r="KXP316" s="67"/>
      <c r="KXQ316" s="67"/>
      <c r="KXR316" s="67"/>
      <c r="KXS316" s="67"/>
      <c r="KXT316" s="67"/>
      <c r="KXU316" s="67"/>
      <c r="KXV316" s="67"/>
      <c r="KXW316" s="67"/>
      <c r="KXX316" s="67"/>
      <c r="KXY316" s="67"/>
      <c r="KXZ316" s="67"/>
      <c r="KYA316" s="67"/>
      <c r="KYB316" s="67"/>
      <c r="KYC316" s="67"/>
      <c r="KYD316" s="67"/>
      <c r="KYE316" s="67"/>
      <c r="KYF316" s="67"/>
      <c r="KYG316" s="67"/>
      <c r="KYH316" s="67"/>
      <c r="KYI316" s="67"/>
      <c r="KYJ316" s="67"/>
      <c r="KYK316" s="67"/>
      <c r="KYL316" s="67"/>
      <c r="KYM316" s="67"/>
      <c r="KYN316" s="67"/>
      <c r="KYO316" s="67"/>
      <c r="KYP316" s="67"/>
      <c r="KYQ316" s="67"/>
      <c r="KYR316" s="67"/>
      <c r="KYS316" s="67"/>
      <c r="KYT316" s="67"/>
      <c r="KYU316" s="67"/>
      <c r="KYV316" s="67"/>
      <c r="KYW316" s="67"/>
      <c r="KYX316" s="67"/>
      <c r="KYY316" s="67"/>
      <c r="KYZ316" s="67"/>
      <c r="KZA316" s="67"/>
      <c r="KZB316" s="67"/>
      <c r="KZC316" s="67"/>
      <c r="KZD316" s="67"/>
      <c r="KZE316" s="67"/>
      <c r="KZF316" s="67"/>
      <c r="KZG316" s="67"/>
      <c r="KZH316" s="67"/>
      <c r="KZI316" s="67"/>
      <c r="KZJ316" s="67"/>
      <c r="KZK316" s="67"/>
      <c r="KZL316" s="67"/>
      <c r="KZM316" s="67"/>
      <c r="KZN316" s="67"/>
      <c r="KZO316" s="67"/>
      <c r="KZP316" s="67"/>
      <c r="KZQ316" s="67"/>
      <c r="KZR316" s="67"/>
      <c r="KZS316" s="67"/>
      <c r="KZT316" s="67"/>
      <c r="KZU316" s="67"/>
      <c r="KZV316" s="67"/>
      <c r="KZW316" s="67"/>
      <c r="KZX316" s="67"/>
      <c r="KZY316" s="67"/>
      <c r="KZZ316" s="67"/>
      <c r="LAA316" s="67"/>
      <c r="LAB316" s="67"/>
      <c r="LAC316" s="67"/>
      <c r="LAD316" s="67"/>
      <c r="LAE316" s="67"/>
      <c r="LAF316" s="67"/>
      <c r="LAG316" s="67"/>
      <c r="LAH316" s="67"/>
      <c r="LAI316" s="67"/>
      <c r="LAJ316" s="67"/>
      <c r="LAK316" s="67"/>
      <c r="LAL316" s="67"/>
      <c r="LAM316" s="67"/>
      <c r="LAN316" s="67"/>
      <c r="LAO316" s="67"/>
      <c r="LAP316" s="67"/>
      <c r="LAQ316" s="67"/>
      <c r="LAR316" s="67"/>
      <c r="LAS316" s="67"/>
      <c r="LAT316" s="67"/>
      <c r="LAU316" s="67"/>
      <c r="LAV316" s="67"/>
      <c r="LAW316" s="67"/>
      <c r="LAX316" s="67"/>
      <c r="LAY316" s="67"/>
      <c r="LAZ316" s="67"/>
      <c r="LBA316" s="67"/>
      <c r="LBB316" s="67"/>
      <c r="LBC316" s="67"/>
      <c r="LBD316" s="67"/>
      <c r="LBE316" s="67"/>
      <c r="LBF316" s="67"/>
      <c r="LBG316" s="67"/>
      <c r="LBH316" s="67"/>
      <c r="LBI316" s="67"/>
      <c r="LBJ316" s="67"/>
      <c r="LBK316" s="67"/>
      <c r="LBL316" s="67"/>
      <c r="LBM316" s="67"/>
      <c r="LBN316" s="67"/>
      <c r="LBO316" s="67"/>
      <c r="LBP316" s="67"/>
      <c r="LBQ316" s="67"/>
      <c r="LBR316" s="67"/>
      <c r="LBS316" s="67"/>
      <c r="LBT316" s="67"/>
      <c r="LBU316" s="67"/>
      <c r="LBV316" s="67"/>
      <c r="LBW316" s="67"/>
      <c r="LBX316" s="67"/>
      <c r="LBY316" s="67"/>
      <c r="LBZ316" s="67"/>
      <c r="LCA316" s="67"/>
      <c r="LCB316" s="67"/>
      <c r="LCC316" s="67"/>
      <c r="LCD316" s="67"/>
      <c r="LCE316" s="67"/>
      <c r="LCF316" s="67"/>
      <c r="LCG316" s="67"/>
      <c r="LCH316" s="67"/>
      <c r="LCI316" s="67"/>
      <c r="LCJ316" s="67"/>
      <c r="LCK316" s="67"/>
      <c r="LCL316" s="67"/>
      <c r="LCM316" s="67"/>
      <c r="LCN316" s="67"/>
      <c r="LCO316" s="67"/>
      <c r="LCP316" s="67"/>
      <c r="LCQ316" s="67"/>
      <c r="LCR316" s="67"/>
      <c r="LCS316" s="67"/>
      <c r="LCT316" s="67"/>
      <c r="LCU316" s="67"/>
      <c r="LCV316" s="67"/>
      <c r="LCW316" s="67"/>
      <c r="LCX316" s="67"/>
      <c r="LCY316" s="67"/>
      <c r="LCZ316" s="67"/>
      <c r="LDA316" s="67"/>
      <c r="LDB316" s="67"/>
      <c r="LDC316" s="67"/>
      <c r="LDD316" s="67"/>
      <c r="LDE316" s="67"/>
      <c r="LDF316" s="67"/>
      <c r="LDG316" s="67"/>
      <c r="LDH316" s="67"/>
      <c r="LDI316" s="67"/>
      <c r="LDJ316" s="67"/>
      <c r="LDK316" s="67"/>
      <c r="LDL316" s="67"/>
      <c r="LDM316" s="67"/>
      <c r="LDN316" s="67"/>
      <c r="LDO316" s="67"/>
      <c r="LDP316" s="67"/>
      <c r="LDQ316" s="67"/>
      <c r="LDR316" s="67"/>
      <c r="LDS316" s="67"/>
      <c r="LDT316" s="67"/>
      <c r="LDU316" s="67"/>
      <c r="LDV316" s="67"/>
      <c r="LDW316" s="67"/>
      <c r="LDX316" s="67"/>
      <c r="LDY316" s="67"/>
      <c r="LDZ316" s="67"/>
      <c r="LEA316" s="67"/>
      <c r="LEB316" s="67"/>
      <c r="LEC316" s="67"/>
      <c r="LED316" s="67"/>
      <c r="LEE316" s="67"/>
      <c r="LEF316" s="67"/>
      <c r="LEG316" s="67"/>
      <c r="LEH316" s="67"/>
      <c r="LEI316" s="67"/>
      <c r="LEJ316" s="67"/>
      <c r="LEK316" s="67"/>
      <c r="LEL316" s="67"/>
      <c r="LEM316" s="67"/>
      <c r="LEN316" s="67"/>
      <c r="LEO316" s="67"/>
      <c r="LEP316" s="67"/>
      <c r="LEQ316" s="67"/>
      <c r="LER316" s="67"/>
      <c r="LES316" s="67"/>
      <c r="LET316" s="67"/>
      <c r="LEU316" s="67"/>
      <c r="LEV316" s="67"/>
      <c r="LEW316" s="67"/>
      <c r="LEX316" s="67"/>
      <c r="LEY316" s="67"/>
      <c r="LEZ316" s="67"/>
      <c r="LFA316" s="67"/>
      <c r="LFB316" s="67"/>
      <c r="LFC316" s="67"/>
      <c r="LFD316" s="67"/>
      <c r="LFE316" s="67"/>
      <c r="LFF316" s="67"/>
      <c r="LFG316" s="67"/>
      <c r="LFH316" s="67"/>
      <c r="LFI316" s="67"/>
      <c r="LFJ316" s="67"/>
      <c r="LFK316" s="67"/>
      <c r="LFL316" s="67"/>
      <c r="LFM316" s="67"/>
      <c r="LFN316" s="67"/>
      <c r="LFO316" s="67"/>
      <c r="LFP316" s="67"/>
      <c r="LFQ316" s="67"/>
      <c r="LFR316" s="67"/>
      <c r="LFS316" s="67"/>
      <c r="LFT316" s="67"/>
      <c r="LFU316" s="67"/>
      <c r="LFV316" s="67"/>
      <c r="LFW316" s="67"/>
      <c r="LFX316" s="67"/>
      <c r="LFY316" s="67"/>
      <c r="LFZ316" s="67"/>
      <c r="LGA316" s="67"/>
      <c r="LGB316" s="67"/>
      <c r="LGC316" s="67"/>
      <c r="LGD316" s="67"/>
      <c r="LGE316" s="67"/>
      <c r="LGF316" s="67"/>
      <c r="LGG316" s="67"/>
      <c r="LGH316" s="67"/>
      <c r="LGI316" s="67"/>
      <c r="LGJ316" s="67"/>
      <c r="LGK316" s="67"/>
      <c r="LGL316" s="67"/>
      <c r="LGM316" s="67"/>
      <c r="LGN316" s="67"/>
      <c r="LGO316" s="67"/>
      <c r="LGP316" s="67"/>
      <c r="LGQ316" s="67"/>
      <c r="LGR316" s="67"/>
      <c r="LGS316" s="67"/>
      <c r="LGT316" s="67"/>
      <c r="LGU316" s="67"/>
      <c r="LGV316" s="67"/>
      <c r="LGW316" s="67"/>
      <c r="LGX316" s="67"/>
      <c r="LGY316" s="67"/>
      <c r="LGZ316" s="67"/>
      <c r="LHA316" s="67"/>
      <c r="LHB316" s="67"/>
      <c r="LHC316" s="67"/>
      <c r="LHD316" s="67"/>
      <c r="LHE316" s="67"/>
      <c r="LHF316" s="67"/>
      <c r="LHG316" s="67"/>
      <c r="LHH316" s="67"/>
      <c r="LHI316" s="67"/>
      <c r="LHJ316" s="67"/>
      <c r="LHK316" s="67"/>
      <c r="LHL316" s="67"/>
      <c r="LHM316" s="67"/>
      <c r="LHN316" s="67"/>
      <c r="LHO316" s="67"/>
      <c r="LHP316" s="67"/>
      <c r="LHQ316" s="67"/>
      <c r="LHR316" s="67"/>
      <c r="LHS316" s="67"/>
      <c r="LHT316" s="67"/>
      <c r="LHU316" s="67"/>
      <c r="LHV316" s="67"/>
      <c r="LHW316" s="67"/>
      <c r="LHX316" s="67"/>
      <c r="LHY316" s="67"/>
      <c r="LHZ316" s="67"/>
      <c r="LIA316" s="67"/>
      <c r="LIB316" s="67"/>
      <c r="LIC316" s="67"/>
      <c r="LID316" s="67"/>
      <c r="LIE316" s="67"/>
      <c r="LIF316" s="67"/>
      <c r="LIG316" s="67"/>
      <c r="LIH316" s="67"/>
      <c r="LII316" s="67"/>
      <c r="LIJ316" s="67"/>
      <c r="LIK316" s="67"/>
      <c r="LIL316" s="67"/>
      <c r="LIM316" s="67"/>
      <c r="LIN316" s="67"/>
      <c r="LIO316" s="67"/>
      <c r="LIP316" s="67"/>
      <c r="LIQ316" s="67"/>
      <c r="LIR316" s="67"/>
      <c r="LIS316" s="67"/>
      <c r="LIT316" s="67"/>
      <c r="LIU316" s="67"/>
      <c r="LIV316" s="67"/>
      <c r="LIW316" s="67"/>
      <c r="LIX316" s="67"/>
      <c r="LIY316" s="67"/>
      <c r="LIZ316" s="67"/>
      <c r="LJA316" s="67"/>
      <c r="LJB316" s="67"/>
      <c r="LJC316" s="67"/>
      <c r="LJD316" s="67"/>
      <c r="LJE316" s="67"/>
      <c r="LJF316" s="67"/>
      <c r="LJG316" s="67"/>
      <c r="LJH316" s="67"/>
      <c r="LJI316" s="67"/>
      <c r="LJJ316" s="67"/>
      <c r="LJK316" s="67"/>
      <c r="LJL316" s="67"/>
      <c r="LJM316" s="67"/>
      <c r="LJN316" s="67"/>
      <c r="LJO316" s="67"/>
      <c r="LJP316" s="67"/>
      <c r="LJQ316" s="67"/>
      <c r="LJR316" s="67"/>
      <c r="LJS316" s="67"/>
      <c r="LJT316" s="67"/>
      <c r="LJU316" s="67"/>
      <c r="LJV316" s="67"/>
      <c r="LJW316" s="67"/>
      <c r="LJX316" s="67"/>
      <c r="LJY316" s="67"/>
      <c r="LJZ316" s="67"/>
      <c r="LKA316" s="67"/>
      <c r="LKB316" s="67"/>
      <c r="LKC316" s="67"/>
      <c r="LKD316" s="67"/>
      <c r="LKE316" s="67"/>
      <c r="LKF316" s="67"/>
      <c r="LKG316" s="67"/>
      <c r="LKH316" s="67"/>
      <c r="LKI316" s="67"/>
      <c r="LKJ316" s="67"/>
      <c r="LKK316" s="67"/>
      <c r="LKL316" s="67"/>
      <c r="LKM316" s="67"/>
      <c r="LKN316" s="67"/>
      <c r="LKO316" s="67"/>
      <c r="LKP316" s="67"/>
      <c r="LKQ316" s="67"/>
      <c r="LKR316" s="67"/>
      <c r="LKS316" s="67"/>
      <c r="LKT316" s="67"/>
      <c r="LKU316" s="67"/>
      <c r="LKV316" s="67"/>
      <c r="LKW316" s="67"/>
      <c r="LKX316" s="67"/>
      <c r="LKY316" s="67"/>
      <c r="LKZ316" s="67"/>
      <c r="LLA316" s="67"/>
      <c r="LLB316" s="67"/>
      <c r="LLC316" s="67"/>
      <c r="LLD316" s="67"/>
      <c r="LLE316" s="67"/>
      <c r="LLF316" s="67"/>
      <c r="LLG316" s="67"/>
      <c r="LLH316" s="67"/>
      <c r="LLI316" s="67"/>
      <c r="LLJ316" s="67"/>
      <c r="LLK316" s="67"/>
      <c r="LLL316" s="67"/>
      <c r="LLM316" s="67"/>
      <c r="LLN316" s="67"/>
      <c r="LLO316" s="67"/>
      <c r="LLP316" s="67"/>
      <c r="LLQ316" s="67"/>
      <c r="LLR316" s="67"/>
      <c r="LLS316" s="67"/>
      <c r="LLT316" s="67"/>
      <c r="LLU316" s="67"/>
      <c r="LLV316" s="67"/>
      <c r="LLW316" s="67"/>
      <c r="LLX316" s="67"/>
      <c r="LLY316" s="67"/>
      <c r="LLZ316" s="67"/>
      <c r="LMA316" s="67"/>
      <c r="LMB316" s="67"/>
      <c r="LMC316" s="67"/>
      <c r="LMD316" s="67"/>
      <c r="LME316" s="67"/>
      <c r="LMF316" s="67"/>
      <c r="LMG316" s="67"/>
      <c r="LMH316" s="67"/>
      <c r="LMI316" s="67"/>
      <c r="LMJ316" s="67"/>
      <c r="LMK316" s="67"/>
      <c r="LML316" s="67"/>
      <c r="LMM316" s="67"/>
      <c r="LMN316" s="67"/>
      <c r="LMO316" s="67"/>
      <c r="LMP316" s="67"/>
      <c r="LMQ316" s="67"/>
      <c r="LMR316" s="67"/>
      <c r="LMS316" s="67"/>
      <c r="LMT316" s="67"/>
      <c r="LMU316" s="67"/>
      <c r="LMV316" s="67"/>
      <c r="LMW316" s="67"/>
      <c r="LMX316" s="67"/>
      <c r="LMY316" s="67"/>
      <c r="LMZ316" s="67"/>
      <c r="LNA316" s="67"/>
      <c r="LNB316" s="67"/>
      <c r="LNC316" s="67"/>
      <c r="LND316" s="67"/>
      <c r="LNE316" s="67"/>
      <c r="LNF316" s="67"/>
      <c r="LNG316" s="67"/>
      <c r="LNH316" s="67"/>
      <c r="LNI316" s="67"/>
      <c r="LNJ316" s="67"/>
      <c r="LNK316" s="67"/>
      <c r="LNL316" s="67"/>
      <c r="LNM316" s="67"/>
      <c r="LNN316" s="67"/>
      <c r="LNO316" s="67"/>
      <c r="LNP316" s="67"/>
      <c r="LNQ316" s="67"/>
      <c r="LNR316" s="67"/>
      <c r="LNS316" s="67"/>
      <c r="LNT316" s="67"/>
      <c r="LNU316" s="67"/>
      <c r="LNV316" s="67"/>
      <c r="LNW316" s="67"/>
      <c r="LNX316" s="67"/>
      <c r="LNY316" s="67"/>
      <c r="LNZ316" s="67"/>
      <c r="LOA316" s="67"/>
      <c r="LOB316" s="67"/>
      <c r="LOC316" s="67"/>
      <c r="LOD316" s="67"/>
      <c r="LOE316" s="67"/>
      <c r="LOF316" s="67"/>
      <c r="LOG316" s="67"/>
      <c r="LOH316" s="67"/>
      <c r="LOI316" s="67"/>
      <c r="LOJ316" s="67"/>
      <c r="LOK316" s="67"/>
      <c r="LOL316" s="67"/>
      <c r="LOM316" s="67"/>
      <c r="LON316" s="67"/>
      <c r="LOO316" s="67"/>
      <c r="LOP316" s="67"/>
      <c r="LOQ316" s="67"/>
      <c r="LOR316" s="67"/>
      <c r="LOS316" s="67"/>
      <c r="LOT316" s="67"/>
      <c r="LOU316" s="67"/>
      <c r="LOV316" s="67"/>
      <c r="LOW316" s="67"/>
      <c r="LOX316" s="67"/>
      <c r="LOY316" s="67"/>
      <c r="LOZ316" s="67"/>
      <c r="LPA316" s="67"/>
      <c r="LPB316" s="67"/>
      <c r="LPC316" s="67"/>
      <c r="LPD316" s="67"/>
      <c r="LPE316" s="67"/>
      <c r="LPF316" s="67"/>
      <c r="LPG316" s="67"/>
      <c r="LPH316" s="67"/>
      <c r="LPI316" s="67"/>
      <c r="LPJ316" s="67"/>
      <c r="LPK316" s="67"/>
      <c r="LPL316" s="67"/>
      <c r="LPM316" s="67"/>
      <c r="LPN316" s="67"/>
      <c r="LPO316" s="67"/>
      <c r="LPP316" s="67"/>
      <c r="LPQ316" s="67"/>
      <c r="LPR316" s="67"/>
      <c r="LPS316" s="67"/>
      <c r="LPT316" s="67"/>
      <c r="LPU316" s="67"/>
      <c r="LPV316" s="67"/>
      <c r="LPW316" s="67"/>
      <c r="LPX316" s="67"/>
      <c r="LPY316" s="67"/>
      <c r="LPZ316" s="67"/>
      <c r="LQA316" s="67"/>
      <c r="LQB316" s="67"/>
      <c r="LQC316" s="67"/>
      <c r="LQD316" s="67"/>
      <c r="LQE316" s="67"/>
      <c r="LQF316" s="67"/>
      <c r="LQG316" s="67"/>
      <c r="LQH316" s="67"/>
      <c r="LQI316" s="67"/>
      <c r="LQJ316" s="67"/>
      <c r="LQK316" s="67"/>
      <c r="LQL316" s="67"/>
      <c r="LQM316" s="67"/>
      <c r="LQN316" s="67"/>
      <c r="LQO316" s="67"/>
      <c r="LQP316" s="67"/>
      <c r="LQQ316" s="67"/>
      <c r="LQR316" s="67"/>
      <c r="LQS316" s="67"/>
      <c r="LQT316" s="67"/>
      <c r="LQU316" s="67"/>
      <c r="LQV316" s="67"/>
      <c r="LQW316" s="67"/>
      <c r="LQX316" s="67"/>
      <c r="LQY316" s="67"/>
      <c r="LQZ316" s="67"/>
      <c r="LRA316" s="67"/>
      <c r="LRB316" s="67"/>
      <c r="LRC316" s="67"/>
      <c r="LRD316" s="67"/>
      <c r="LRE316" s="67"/>
      <c r="LRF316" s="67"/>
      <c r="LRG316" s="67"/>
      <c r="LRH316" s="67"/>
      <c r="LRI316" s="67"/>
      <c r="LRJ316" s="67"/>
      <c r="LRK316" s="67"/>
      <c r="LRL316" s="67"/>
      <c r="LRM316" s="67"/>
      <c r="LRN316" s="67"/>
      <c r="LRO316" s="67"/>
      <c r="LRP316" s="67"/>
      <c r="LRQ316" s="67"/>
      <c r="LRR316" s="67"/>
      <c r="LRS316" s="67"/>
      <c r="LRT316" s="67"/>
      <c r="LRU316" s="67"/>
      <c r="LRV316" s="67"/>
      <c r="LRW316" s="67"/>
      <c r="LRX316" s="67"/>
      <c r="LRY316" s="67"/>
      <c r="LRZ316" s="67"/>
      <c r="LSA316" s="67"/>
      <c r="LSB316" s="67"/>
      <c r="LSC316" s="67"/>
      <c r="LSD316" s="67"/>
      <c r="LSE316" s="67"/>
      <c r="LSF316" s="67"/>
      <c r="LSG316" s="67"/>
      <c r="LSH316" s="67"/>
      <c r="LSI316" s="67"/>
      <c r="LSJ316" s="67"/>
      <c r="LSK316" s="67"/>
      <c r="LSL316" s="67"/>
      <c r="LSM316" s="67"/>
      <c r="LSN316" s="67"/>
      <c r="LSO316" s="67"/>
      <c r="LSP316" s="67"/>
      <c r="LSQ316" s="67"/>
      <c r="LSR316" s="67"/>
      <c r="LSS316" s="67"/>
      <c r="LST316" s="67"/>
      <c r="LSU316" s="67"/>
      <c r="LSV316" s="67"/>
      <c r="LSW316" s="67"/>
      <c r="LSX316" s="67"/>
      <c r="LSY316" s="67"/>
      <c r="LSZ316" s="67"/>
      <c r="LTA316" s="67"/>
      <c r="LTB316" s="67"/>
      <c r="LTC316" s="67"/>
      <c r="LTD316" s="67"/>
      <c r="LTE316" s="67"/>
      <c r="LTF316" s="67"/>
      <c r="LTG316" s="67"/>
      <c r="LTH316" s="67"/>
      <c r="LTI316" s="67"/>
      <c r="LTJ316" s="67"/>
      <c r="LTK316" s="67"/>
      <c r="LTL316" s="67"/>
      <c r="LTM316" s="67"/>
      <c r="LTN316" s="67"/>
      <c r="LTO316" s="67"/>
      <c r="LTP316" s="67"/>
      <c r="LTQ316" s="67"/>
      <c r="LTR316" s="67"/>
      <c r="LTS316" s="67"/>
      <c r="LTT316" s="67"/>
      <c r="LTU316" s="67"/>
      <c r="LTV316" s="67"/>
      <c r="LTW316" s="67"/>
      <c r="LTX316" s="67"/>
      <c r="LTY316" s="67"/>
      <c r="LTZ316" s="67"/>
      <c r="LUA316" s="67"/>
      <c r="LUB316" s="67"/>
      <c r="LUC316" s="67"/>
      <c r="LUD316" s="67"/>
      <c r="LUE316" s="67"/>
      <c r="LUF316" s="67"/>
      <c r="LUG316" s="67"/>
      <c r="LUH316" s="67"/>
      <c r="LUI316" s="67"/>
      <c r="LUJ316" s="67"/>
      <c r="LUK316" s="67"/>
      <c r="LUL316" s="67"/>
      <c r="LUM316" s="67"/>
      <c r="LUN316" s="67"/>
      <c r="LUO316" s="67"/>
      <c r="LUP316" s="67"/>
      <c r="LUQ316" s="67"/>
      <c r="LUR316" s="67"/>
      <c r="LUS316" s="67"/>
      <c r="LUT316" s="67"/>
      <c r="LUU316" s="67"/>
      <c r="LUV316" s="67"/>
      <c r="LUW316" s="67"/>
      <c r="LUX316" s="67"/>
      <c r="LUY316" s="67"/>
      <c r="LUZ316" s="67"/>
      <c r="LVA316" s="67"/>
      <c r="LVB316" s="67"/>
      <c r="LVC316" s="67"/>
      <c r="LVD316" s="67"/>
      <c r="LVE316" s="67"/>
      <c r="LVF316" s="67"/>
      <c r="LVG316" s="67"/>
      <c r="LVH316" s="67"/>
      <c r="LVI316" s="67"/>
      <c r="LVJ316" s="67"/>
      <c r="LVK316" s="67"/>
      <c r="LVL316" s="67"/>
      <c r="LVM316" s="67"/>
      <c r="LVN316" s="67"/>
      <c r="LVO316" s="67"/>
      <c r="LVP316" s="67"/>
      <c r="LVQ316" s="67"/>
      <c r="LVR316" s="67"/>
      <c r="LVS316" s="67"/>
      <c r="LVT316" s="67"/>
      <c r="LVU316" s="67"/>
      <c r="LVV316" s="67"/>
      <c r="LVW316" s="67"/>
      <c r="LVX316" s="67"/>
      <c r="LVY316" s="67"/>
      <c r="LVZ316" s="67"/>
      <c r="LWA316" s="67"/>
      <c r="LWB316" s="67"/>
      <c r="LWC316" s="67"/>
      <c r="LWD316" s="67"/>
      <c r="LWE316" s="67"/>
      <c r="LWF316" s="67"/>
      <c r="LWG316" s="67"/>
      <c r="LWH316" s="67"/>
      <c r="LWI316" s="67"/>
      <c r="LWJ316" s="67"/>
      <c r="LWK316" s="67"/>
      <c r="LWL316" s="67"/>
      <c r="LWM316" s="67"/>
      <c r="LWN316" s="67"/>
      <c r="LWO316" s="67"/>
      <c r="LWP316" s="67"/>
      <c r="LWQ316" s="67"/>
      <c r="LWR316" s="67"/>
      <c r="LWS316" s="67"/>
      <c r="LWT316" s="67"/>
      <c r="LWU316" s="67"/>
      <c r="LWV316" s="67"/>
      <c r="LWW316" s="67"/>
      <c r="LWX316" s="67"/>
      <c r="LWY316" s="67"/>
      <c r="LWZ316" s="67"/>
      <c r="LXA316" s="67"/>
      <c r="LXB316" s="67"/>
      <c r="LXC316" s="67"/>
      <c r="LXD316" s="67"/>
      <c r="LXE316" s="67"/>
      <c r="LXF316" s="67"/>
      <c r="LXG316" s="67"/>
      <c r="LXH316" s="67"/>
      <c r="LXI316" s="67"/>
      <c r="LXJ316" s="67"/>
      <c r="LXK316" s="67"/>
      <c r="LXL316" s="67"/>
      <c r="LXM316" s="67"/>
      <c r="LXN316" s="67"/>
      <c r="LXO316" s="67"/>
      <c r="LXP316" s="67"/>
      <c r="LXQ316" s="67"/>
      <c r="LXR316" s="67"/>
      <c r="LXS316" s="67"/>
      <c r="LXT316" s="67"/>
      <c r="LXU316" s="67"/>
      <c r="LXV316" s="67"/>
      <c r="LXW316" s="67"/>
      <c r="LXX316" s="67"/>
      <c r="LXY316" s="67"/>
      <c r="LXZ316" s="67"/>
      <c r="LYA316" s="67"/>
      <c r="LYB316" s="67"/>
      <c r="LYC316" s="67"/>
      <c r="LYD316" s="67"/>
      <c r="LYE316" s="67"/>
      <c r="LYF316" s="67"/>
      <c r="LYG316" s="67"/>
      <c r="LYH316" s="67"/>
      <c r="LYI316" s="67"/>
      <c r="LYJ316" s="67"/>
      <c r="LYK316" s="67"/>
      <c r="LYL316" s="67"/>
      <c r="LYM316" s="67"/>
      <c r="LYN316" s="67"/>
      <c r="LYO316" s="67"/>
      <c r="LYP316" s="67"/>
      <c r="LYQ316" s="67"/>
      <c r="LYR316" s="67"/>
      <c r="LYS316" s="67"/>
      <c r="LYT316" s="67"/>
      <c r="LYU316" s="67"/>
      <c r="LYV316" s="67"/>
      <c r="LYW316" s="67"/>
      <c r="LYX316" s="67"/>
      <c r="LYY316" s="67"/>
      <c r="LYZ316" s="67"/>
      <c r="LZA316" s="67"/>
      <c r="LZB316" s="67"/>
      <c r="LZC316" s="67"/>
      <c r="LZD316" s="67"/>
      <c r="LZE316" s="67"/>
      <c r="LZF316" s="67"/>
      <c r="LZG316" s="67"/>
      <c r="LZH316" s="67"/>
      <c r="LZI316" s="67"/>
      <c r="LZJ316" s="67"/>
      <c r="LZK316" s="67"/>
      <c r="LZL316" s="67"/>
      <c r="LZM316" s="67"/>
      <c r="LZN316" s="67"/>
      <c r="LZO316" s="67"/>
      <c r="LZP316" s="67"/>
      <c r="LZQ316" s="67"/>
      <c r="LZR316" s="67"/>
      <c r="LZS316" s="67"/>
      <c r="LZT316" s="67"/>
      <c r="LZU316" s="67"/>
      <c r="LZV316" s="67"/>
      <c r="LZW316" s="67"/>
      <c r="LZX316" s="67"/>
      <c r="LZY316" s="67"/>
      <c r="LZZ316" s="67"/>
      <c r="MAA316" s="67"/>
      <c r="MAB316" s="67"/>
      <c r="MAC316" s="67"/>
      <c r="MAD316" s="67"/>
      <c r="MAE316" s="67"/>
      <c r="MAF316" s="67"/>
      <c r="MAG316" s="67"/>
      <c r="MAH316" s="67"/>
      <c r="MAI316" s="67"/>
      <c r="MAJ316" s="67"/>
      <c r="MAK316" s="67"/>
      <c r="MAL316" s="67"/>
      <c r="MAM316" s="67"/>
      <c r="MAN316" s="67"/>
      <c r="MAO316" s="67"/>
      <c r="MAP316" s="67"/>
      <c r="MAQ316" s="67"/>
      <c r="MAR316" s="67"/>
      <c r="MAS316" s="67"/>
      <c r="MAT316" s="67"/>
      <c r="MAU316" s="67"/>
      <c r="MAV316" s="67"/>
      <c r="MAW316" s="67"/>
      <c r="MAX316" s="67"/>
      <c r="MAY316" s="67"/>
      <c r="MAZ316" s="67"/>
      <c r="MBA316" s="67"/>
      <c r="MBB316" s="67"/>
      <c r="MBC316" s="67"/>
      <c r="MBD316" s="67"/>
      <c r="MBE316" s="67"/>
      <c r="MBF316" s="67"/>
      <c r="MBG316" s="67"/>
      <c r="MBH316" s="67"/>
      <c r="MBI316" s="67"/>
      <c r="MBJ316" s="67"/>
      <c r="MBK316" s="67"/>
      <c r="MBL316" s="67"/>
      <c r="MBM316" s="67"/>
      <c r="MBN316" s="67"/>
      <c r="MBO316" s="67"/>
      <c r="MBP316" s="67"/>
      <c r="MBQ316" s="67"/>
      <c r="MBR316" s="67"/>
      <c r="MBS316" s="67"/>
      <c r="MBT316" s="67"/>
      <c r="MBU316" s="67"/>
      <c r="MBV316" s="67"/>
      <c r="MBW316" s="67"/>
      <c r="MBX316" s="67"/>
      <c r="MBY316" s="67"/>
      <c r="MBZ316" s="67"/>
      <c r="MCA316" s="67"/>
      <c r="MCB316" s="67"/>
      <c r="MCC316" s="67"/>
      <c r="MCD316" s="67"/>
      <c r="MCE316" s="67"/>
      <c r="MCF316" s="67"/>
      <c r="MCG316" s="67"/>
      <c r="MCH316" s="67"/>
      <c r="MCI316" s="67"/>
      <c r="MCJ316" s="67"/>
      <c r="MCK316" s="67"/>
      <c r="MCL316" s="67"/>
      <c r="MCM316" s="67"/>
      <c r="MCN316" s="67"/>
      <c r="MCO316" s="67"/>
      <c r="MCP316" s="67"/>
      <c r="MCQ316" s="67"/>
      <c r="MCR316" s="67"/>
      <c r="MCS316" s="67"/>
      <c r="MCT316" s="67"/>
      <c r="MCU316" s="67"/>
      <c r="MCV316" s="67"/>
      <c r="MCW316" s="67"/>
      <c r="MCX316" s="67"/>
      <c r="MCY316" s="67"/>
      <c r="MCZ316" s="67"/>
      <c r="MDA316" s="67"/>
      <c r="MDB316" s="67"/>
      <c r="MDC316" s="67"/>
      <c r="MDD316" s="67"/>
      <c r="MDE316" s="67"/>
      <c r="MDF316" s="67"/>
      <c r="MDG316" s="67"/>
      <c r="MDH316" s="67"/>
      <c r="MDI316" s="67"/>
      <c r="MDJ316" s="67"/>
      <c r="MDK316" s="67"/>
      <c r="MDL316" s="67"/>
      <c r="MDM316" s="67"/>
      <c r="MDN316" s="67"/>
      <c r="MDO316" s="67"/>
      <c r="MDP316" s="67"/>
      <c r="MDQ316" s="67"/>
      <c r="MDR316" s="67"/>
      <c r="MDS316" s="67"/>
      <c r="MDT316" s="67"/>
      <c r="MDU316" s="67"/>
      <c r="MDV316" s="67"/>
      <c r="MDW316" s="67"/>
      <c r="MDX316" s="67"/>
      <c r="MDY316" s="67"/>
      <c r="MDZ316" s="67"/>
      <c r="MEA316" s="67"/>
      <c r="MEB316" s="67"/>
      <c r="MEC316" s="67"/>
      <c r="MED316" s="67"/>
      <c r="MEE316" s="67"/>
      <c r="MEF316" s="67"/>
      <c r="MEG316" s="67"/>
      <c r="MEH316" s="67"/>
      <c r="MEI316" s="67"/>
      <c r="MEJ316" s="67"/>
      <c r="MEK316" s="67"/>
      <c r="MEL316" s="67"/>
      <c r="MEM316" s="67"/>
      <c r="MEN316" s="67"/>
      <c r="MEO316" s="67"/>
      <c r="MEP316" s="67"/>
      <c r="MEQ316" s="67"/>
      <c r="MER316" s="67"/>
      <c r="MES316" s="67"/>
      <c r="MET316" s="67"/>
      <c r="MEU316" s="67"/>
      <c r="MEV316" s="67"/>
      <c r="MEW316" s="67"/>
      <c r="MEX316" s="67"/>
      <c r="MEY316" s="67"/>
      <c r="MEZ316" s="67"/>
      <c r="MFA316" s="67"/>
      <c r="MFB316" s="67"/>
      <c r="MFC316" s="67"/>
      <c r="MFD316" s="67"/>
      <c r="MFE316" s="67"/>
      <c r="MFF316" s="67"/>
      <c r="MFG316" s="67"/>
      <c r="MFH316" s="67"/>
      <c r="MFI316" s="67"/>
      <c r="MFJ316" s="67"/>
      <c r="MFK316" s="67"/>
      <c r="MFL316" s="67"/>
      <c r="MFM316" s="67"/>
      <c r="MFN316" s="67"/>
      <c r="MFO316" s="67"/>
      <c r="MFP316" s="67"/>
      <c r="MFQ316" s="67"/>
      <c r="MFR316" s="67"/>
      <c r="MFS316" s="67"/>
      <c r="MFT316" s="67"/>
      <c r="MFU316" s="67"/>
      <c r="MFV316" s="67"/>
      <c r="MFW316" s="67"/>
      <c r="MFX316" s="67"/>
      <c r="MFY316" s="67"/>
      <c r="MFZ316" s="67"/>
      <c r="MGA316" s="67"/>
      <c r="MGB316" s="67"/>
      <c r="MGC316" s="67"/>
      <c r="MGD316" s="67"/>
      <c r="MGE316" s="67"/>
      <c r="MGF316" s="67"/>
      <c r="MGG316" s="67"/>
      <c r="MGH316" s="67"/>
      <c r="MGI316" s="67"/>
      <c r="MGJ316" s="67"/>
      <c r="MGK316" s="67"/>
      <c r="MGL316" s="67"/>
      <c r="MGM316" s="67"/>
      <c r="MGN316" s="67"/>
      <c r="MGO316" s="67"/>
      <c r="MGP316" s="67"/>
      <c r="MGQ316" s="67"/>
      <c r="MGR316" s="67"/>
      <c r="MGS316" s="67"/>
      <c r="MGT316" s="67"/>
      <c r="MGU316" s="67"/>
      <c r="MGV316" s="67"/>
      <c r="MGW316" s="67"/>
      <c r="MGX316" s="67"/>
      <c r="MGY316" s="67"/>
      <c r="MGZ316" s="67"/>
      <c r="MHA316" s="67"/>
      <c r="MHB316" s="67"/>
      <c r="MHC316" s="67"/>
      <c r="MHD316" s="67"/>
      <c r="MHE316" s="67"/>
      <c r="MHF316" s="67"/>
      <c r="MHG316" s="67"/>
      <c r="MHH316" s="67"/>
      <c r="MHI316" s="67"/>
      <c r="MHJ316" s="67"/>
      <c r="MHK316" s="67"/>
      <c r="MHL316" s="67"/>
      <c r="MHM316" s="67"/>
      <c r="MHN316" s="67"/>
      <c r="MHO316" s="67"/>
      <c r="MHP316" s="67"/>
      <c r="MHQ316" s="67"/>
      <c r="MHR316" s="67"/>
      <c r="MHS316" s="67"/>
      <c r="MHT316" s="67"/>
      <c r="MHU316" s="67"/>
      <c r="MHV316" s="67"/>
      <c r="MHW316" s="67"/>
      <c r="MHX316" s="67"/>
      <c r="MHY316" s="67"/>
      <c r="MHZ316" s="67"/>
      <c r="MIA316" s="67"/>
      <c r="MIB316" s="67"/>
      <c r="MIC316" s="67"/>
      <c r="MID316" s="67"/>
      <c r="MIE316" s="67"/>
      <c r="MIF316" s="67"/>
      <c r="MIG316" s="67"/>
      <c r="MIH316" s="67"/>
      <c r="MII316" s="67"/>
      <c r="MIJ316" s="67"/>
      <c r="MIK316" s="67"/>
      <c r="MIL316" s="67"/>
      <c r="MIM316" s="67"/>
      <c r="MIN316" s="67"/>
      <c r="MIO316" s="67"/>
      <c r="MIP316" s="67"/>
      <c r="MIQ316" s="67"/>
      <c r="MIR316" s="67"/>
      <c r="MIS316" s="67"/>
      <c r="MIT316" s="67"/>
      <c r="MIU316" s="67"/>
      <c r="MIV316" s="67"/>
      <c r="MIW316" s="67"/>
      <c r="MIX316" s="67"/>
      <c r="MIY316" s="67"/>
      <c r="MIZ316" s="67"/>
      <c r="MJA316" s="67"/>
      <c r="MJB316" s="67"/>
      <c r="MJC316" s="67"/>
      <c r="MJD316" s="67"/>
      <c r="MJE316" s="67"/>
      <c r="MJF316" s="67"/>
      <c r="MJG316" s="67"/>
      <c r="MJH316" s="67"/>
      <c r="MJI316" s="67"/>
      <c r="MJJ316" s="67"/>
      <c r="MJK316" s="67"/>
      <c r="MJL316" s="67"/>
      <c r="MJM316" s="67"/>
      <c r="MJN316" s="67"/>
      <c r="MJO316" s="67"/>
      <c r="MJP316" s="67"/>
      <c r="MJQ316" s="67"/>
      <c r="MJR316" s="67"/>
      <c r="MJS316" s="67"/>
      <c r="MJT316" s="67"/>
      <c r="MJU316" s="67"/>
      <c r="MJV316" s="67"/>
      <c r="MJW316" s="67"/>
      <c r="MJX316" s="67"/>
      <c r="MJY316" s="67"/>
      <c r="MJZ316" s="67"/>
      <c r="MKA316" s="67"/>
      <c r="MKB316" s="67"/>
      <c r="MKC316" s="67"/>
      <c r="MKD316" s="67"/>
      <c r="MKE316" s="67"/>
      <c r="MKF316" s="67"/>
      <c r="MKG316" s="67"/>
      <c r="MKH316" s="67"/>
      <c r="MKI316" s="67"/>
      <c r="MKJ316" s="67"/>
      <c r="MKK316" s="67"/>
      <c r="MKL316" s="67"/>
      <c r="MKM316" s="67"/>
      <c r="MKN316" s="67"/>
      <c r="MKO316" s="67"/>
      <c r="MKP316" s="67"/>
      <c r="MKQ316" s="67"/>
      <c r="MKR316" s="67"/>
      <c r="MKS316" s="67"/>
      <c r="MKT316" s="67"/>
      <c r="MKU316" s="67"/>
      <c r="MKV316" s="67"/>
      <c r="MKW316" s="67"/>
      <c r="MKX316" s="67"/>
      <c r="MKY316" s="67"/>
      <c r="MKZ316" s="67"/>
      <c r="MLA316" s="67"/>
      <c r="MLB316" s="67"/>
      <c r="MLC316" s="67"/>
      <c r="MLD316" s="67"/>
      <c r="MLE316" s="67"/>
      <c r="MLF316" s="67"/>
      <c r="MLG316" s="67"/>
      <c r="MLH316" s="67"/>
      <c r="MLI316" s="67"/>
      <c r="MLJ316" s="67"/>
      <c r="MLK316" s="67"/>
      <c r="MLL316" s="67"/>
      <c r="MLM316" s="67"/>
      <c r="MLN316" s="67"/>
      <c r="MLO316" s="67"/>
      <c r="MLP316" s="67"/>
      <c r="MLQ316" s="67"/>
      <c r="MLR316" s="67"/>
      <c r="MLS316" s="67"/>
      <c r="MLT316" s="67"/>
      <c r="MLU316" s="67"/>
      <c r="MLV316" s="67"/>
      <c r="MLW316" s="67"/>
      <c r="MLX316" s="67"/>
      <c r="MLY316" s="67"/>
      <c r="MLZ316" s="67"/>
      <c r="MMA316" s="67"/>
      <c r="MMB316" s="67"/>
      <c r="MMC316" s="67"/>
      <c r="MMD316" s="67"/>
      <c r="MME316" s="67"/>
      <c r="MMF316" s="67"/>
      <c r="MMG316" s="67"/>
      <c r="MMH316" s="67"/>
      <c r="MMI316" s="67"/>
      <c r="MMJ316" s="67"/>
      <c r="MMK316" s="67"/>
      <c r="MML316" s="67"/>
      <c r="MMM316" s="67"/>
      <c r="MMN316" s="67"/>
      <c r="MMO316" s="67"/>
      <c r="MMP316" s="67"/>
      <c r="MMQ316" s="67"/>
      <c r="MMR316" s="67"/>
      <c r="MMS316" s="67"/>
      <c r="MMT316" s="67"/>
      <c r="MMU316" s="67"/>
      <c r="MMV316" s="67"/>
      <c r="MMW316" s="67"/>
      <c r="MMX316" s="67"/>
      <c r="MMY316" s="67"/>
      <c r="MMZ316" s="67"/>
      <c r="MNA316" s="67"/>
      <c r="MNB316" s="67"/>
      <c r="MNC316" s="67"/>
      <c r="MND316" s="67"/>
      <c r="MNE316" s="67"/>
      <c r="MNF316" s="67"/>
      <c r="MNG316" s="67"/>
      <c r="MNH316" s="67"/>
      <c r="MNI316" s="67"/>
      <c r="MNJ316" s="67"/>
      <c r="MNK316" s="67"/>
      <c r="MNL316" s="67"/>
      <c r="MNM316" s="67"/>
      <c r="MNN316" s="67"/>
      <c r="MNO316" s="67"/>
      <c r="MNP316" s="67"/>
      <c r="MNQ316" s="67"/>
      <c r="MNR316" s="67"/>
      <c r="MNS316" s="67"/>
      <c r="MNT316" s="67"/>
      <c r="MNU316" s="67"/>
      <c r="MNV316" s="67"/>
      <c r="MNW316" s="67"/>
      <c r="MNX316" s="67"/>
      <c r="MNY316" s="67"/>
      <c r="MNZ316" s="67"/>
      <c r="MOA316" s="67"/>
      <c r="MOB316" s="67"/>
      <c r="MOC316" s="67"/>
      <c r="MOD316" s="67"/>
      <c r="MOE316" s="67"/>
      <c r="MOF316" s="67"/>
      <c r="MOG316" s="67"/>
      <c r="MOH316" s="67"/>
      <c r="MOI316" s="67"/>
      <c r="MOJ316" s="67"/>
      <c r="MOK316" s="67"/>
      <c r="MOL316" s="67"/>
      <c r="MOM316" s="67"/>
      <c r="MON316" s="67"/>
      <c r="MOO316" s="67"/>
      <c r="MOP316" s="67"/>
      <c r="MOQ316" s="67"/>
      <c r="MOR316" s="67"/>
      <c r="MOS316" s="67"/>
      <c r="MOT316" s="67"/>
      <c r="MOU316" s="67"/>
      <c r="MOV316" s="67"/>
      <c r="MOW316" s="67"/>
      <c r="MOX316" s="67"/>
      <c r="MOY316" s="67"/>
      <c r="MOZ316" s="67"/>
      <c r="MPA316" s="67"/>
      <c r="MPB316" s="67"/>
      <c r="MPC316" s="67"/>
      <c r="MPD316" s="67"/>
      <c r="MPE316" s="67"/>
      <c r="MPF316" s="67"/>
      <c r="MPG316" s="67"/>
      <c r="MPH316" s="67"/>
      <c r="MPI316" s="67"/>
      <c r="MPJ316" s="67"/>
      <c r="MPK316" s="67"/>
      <c r="MPL316" s="67"/>
      <c r="MPM316" s="67"/>
      <c r="MPN316" s="67"/>
      <c r="MPO316" s="67"/>
      <c r="MPP316" s="67"/>
      <c r="MPQ316" s="67"/>
      <c r="MPR316" s="67"/>
      <c r="MPS316" s="67"/>
      <c r="MPT316" s="67"/>
      <c r="MPU316" s="67"/>
      <c r="MPV316" s="67"/>
      <c r="MPW316" s="67"/>
      <c r="MPX316" s="67"/>
      <c r="MPY316" s="67"/>
      <c r="MPZ316" s="67"/>
      <c r="MQA316" s="67"/>
      <c r="MQB316" s="67"/>
      <c r="MQC316" s="67"/>
      <c r="MQD316" s="67"/>
      <c r="MQE316" s="67"/>
      <c r="MQF316" s="67"/>
      <c r="MQG316" s="67"/>
      <c r="MQH316" s="67"/>
      <c r="MQI316" s="67"/>
      <c r="MQJ316" s="67"/>
      <c r="MQK316" s="67"/>
      <c r="MQL316" s="67"/>
      <c r="MQM316" s="67"/>
      <c r="MQN316" s="67"/>
      <c r="MQO316" s="67"/>
      <c r="MQP316" s="67"/>
      <c r="MQQ316" s="67"/>
      <c r="MQR316" s="67"/>
      <c r="MQS316" s="67"/>
      <c r="MQT316" s="67"/>
      <c r="MQU316" s="67"/>
      <c r="MQV316" s="67"/>
      <c r="MQW316" s="67"/>
      <c r="MQX316" s="67"/>
      <c r="MQY316" s="67"/>
      <c r="MQZ316" s="67"/>
      <c r="MRA316" s="67"/>
      <c r="MRB316" s="67"/>
      <c r="MRC316" s="67"/>
      <c r="MRD316" s="67"/>
      <c r="MRE316" s="67"/>
      <c r="MRF316" s="67"/>
      <c r="MRG316" s="67"/>
      <c r="MRH316" s="67"/>
      <c r="MRI316" s="67"/>
      <c r="MRJ316" s="67"/>
      <c r="MRK316" s="67"/>
      <c r="MRL316" s="67"/>
      <c r="MRM316" s="67"/>
      <c r="MRN316" s="67"/>
      <c r="MRO316" s="67"/>
      <c r="MRP316" s="67"/>
      <c r="MRQ316" s="67"/>
      <c r="MRR316" s="67"/>
      <c r="MRS316" s="67"/>
      <c r="MRT316" s="67"/>
      <c r="MRU316" s="67"/>
      <c r="MRV316" s="67"/>
      <c r="MRW316" s="67"/>
      <c r="MRX316" s="67"/>
      <c r="MRY316" s="67"/>
      <c r="MRZ316" s="67"/>
      <c r="MSA316" s="67"/>
      <c r="MSB316" s="67"/>
      <c r="MSC316" s="67"/>
      <c r="MSD316" s="67"/>
      <c r="MSE316" s="67"/>
      <c r="MSF316" s="67"/>
      <c r="MSG316" s="67"/>
      <c r="MSH316" s="67"/>
      <c r="MSI316" s="67"/>
      <c r="MSJ316" s="67"/>
      <c r="MSK316" s="67"/>
      <c r="MSL316" s="67"/>
      <c r="MSM316" s="67"/>
      <c r="MSN316" s="67"/>
      <c r="MSO316" s="67"/>
      <c r="MSP316" s="67"/>
      <c r="MSQ316" s="67"/>
      <c r="MSR316" s="67"/>
      <c r="MSS316" s="67"/>
      <c r="MST316" s="67"/>
      <c r="MSU316" s="67"/>
      <c r="MSV316" s="67"/>
      <c r="MSW316" s="67"/>
      <c r="MSX316" s="67"/>
      <c r="MSY316" s="67"/>
      <c r="MSZ316" s="67"/>
      <c r="MTA316" s="67"/>
      <c r="MTB316" s="67"/>
      <c r="MTC316" s="67"/>
      <c r="MTD316" s="67"/>
      <c r="MTE316" s="67"/>
      <c r="MTF316" s="67"/>
      <c r="MTG316" s="67"/>
      <c r="MTH316" s="67"/>
      <c r="MTI316" s="67"/>
      <c r="MTJ316" s="67"/>
      <c r="MTK316" s="67"/>
      <c r="MTL316" s="67"/>
      <c r="MTM316" s="67"/>
      <c r="MTN316" s="67"/>
      <c r="MTO316" s="67"/>
      <c r="MTP316" s="67"/>
      <c r="MTQ316" s="67"/>
      <c r="MTR316" s="67"/>
      <c r="MTS316" s="67"/>
      <c r="MTT316" s="67"/>
      <c r="MTU316" s="67"/>
      <c r="MTV316" s="67"/>
      <c r="MTW316" s="67"/>
      <c r="MTX316" s="67"/>
      <c r="MTY316" s="67"/>
      <c r="MTZ316" s="67"/>
      <c r="MUA316" s="67"/>
      <c r="MUB316" s="67"/>
      <c r="MUC316" s="67"/>
      <c r="MUD316" s="67"/>
      <c r="MUE316" s="67"/>
      <c r="MUF316" s="67"/>
      <c r="MUG316" s="67"/>
      <c r="MUH316" s="67"/>
      <c r="MUI316" s="67"/>
      <c r="MUJ316" s="67"/>
      <c r="MUK316" s="67"/>
      <c r="MUL316" s="67"/>
      <c r="MUM316" s="67"/>
      <c r="MUN316" s="67"/>
      <c r="MUO316" s="67"/>
      <c r="MUP316" s="67"/>
      <c r="MUQ316" s="67"/>
      <c r="MUR316" s="67"/>
      <c r="MUS316" s="67"/>
      <c r="MUT316" s="67"/>
      <c r="MUU316" s="67"/>
      <c r="MUV316" s="67"/>
      <c r="MUW316" s="67"/>
      <c r="MUX316" s="67"/>
      <c r="MUY316" s="67"/>
      <c r="MUZ316" s="67"/>
      <c r="MVA316" s="67"/>
      <c r="MVB316" s="67"/>
      <c r="MVC316" s="67"/>
      <c r="MVD316" s="67"/>
      <c r="MVE316" s="67"/>
      <c r="MVF316" s="67"/>
      <c r="MVG316" s="67"/>
      <c r="MVH316" s="67"/>
      <c r="MVI316" s="67"/>
      <c r="MVJ316" s="67"/>
      <c r="MVK316" s="67"/>
      <c r="MVL316" s="67"/>
      <c r="MVM316" s="67"/>
      <c r="MVN316" s="67"/>
      <c r="MVO316" s="67"/>
      <c r="MVP316" s="67"/>
      <c r="MVQ316" s="67"/>
      <c r="MVR316" s="67"/>
      <c r="MVS316" s="67"/>
      <c r="MVT316" s="67"/>
      <c r="MVU316" s="67"/>
      <c r="MVV316" s="67"/>
      <c r="MVW316" s="67"/>
      <c r="MVX316" s="67"/>
      <c r="MVY316" s="67"/>
      <c r="MVZ316" s="67"/>
      <c r="MWA316" s="67"/>
      <c r="MWB316" s="67"/>
      <c r="MWC316" s="67"/>
      <c r="MWD316" s="67"/>
      <c r="MWE316" s="67"/>
      <c r="MWF316" s="67"/>
      <c r="MWG316" s="67"/>
      <c r="MWH316" s="67"/>
      <c r="MWI316" s="67"/>
      <c r="MWJ316" s="67"/>
      <c r="MWK316" s="67"/>
      <c r="MWL316" s="67"/>
      <c r="MWM316" s="67"/>
      <c r="MWN316" s="67"/>
      <c r="MWO316" s="67"/>
      <c r="MWP316" s="67"/>
      <c r="MWQ316" s="67"/>
      <c r="MWR316" s="67"/>
      <c r="MWS316" s="67"/>
      <c r="MWT316" s="67"/>
      <c r="MWU316" s="67"/>
      <c r="MWV316" s="67"/>
      <c r="MWW316" s="67"/>
      <c r="MWX316" s="67"/>
      <c r="MWY316" s="67"/>
      <c r="MWZ316" s="67"/>
      <c r="MXA316" s="67"/>
      <c r="MXB316" s="67"/>
      <c r="MXC316" s="67"/>
      <c r="MXD316" s="67"/>
      <c r="MXE316" s="67"/>
      <c r="MXF316" s="67"/>
      <c r="MXG316" s="67"/>
      <c r="MXH316" s="67"/>
      <c r="MXI316" s="67"/>
      <c r="MXJ316" s="67"/>
      <c r="MXK316" s="67"/>
      <c r="MXL316" s="67"/>
      <c r="MXM316" s="67"/>
      <c r="MXN316" s="67"/>
      <c r="MXO316" s="67"/>
      <c r="MXP316" s="67"/>
      <c r="MXQ316" s="67"/>
      <c r="MXR316" s="67"/>
      <c r="MXS316" s="67"/>
      <c r="MXT316" s="67"/>
      <c r="MXU316" s="67"/>
      <c r="MXV316" s="67"/>
      <c r="MXW316" s="67"/>
      <c r="MXX316" s="67"/>
      <c r="MXY316" s="67"/>
      <c r="MXZ316" s="67"/>
      <c r="MYA316" s="67"/>
      <c r="MYB316" s="67"/>
      <c r="MYC316" s="67"/>
      <c r="MYD316" s="67"/>
      <c r="MYE316" s="67"/>
      <c r="MYF316" s="67"/>
      <c r="MYG316" s="67"/>
      <c r="MYH316" s="67"/>
      <c r="MYI316" s="67"/>
      <c r="MYJ316" s="67"/>
      <c r="MYK316" s="67"/>
      <c r="MYL316" s="67"/>
      <c r="MYM316" s="67"/>
      <c r="MYN316" s="67"/>
      <c r="MYO316" s="67"/>
      <c r="MYP316" s="67"/>
      <c r="MYQ316" s="67"/>
      <c r="MYR316" s="67"/>
      <c r="MYS316" s="67"/>
      <c r="MYT316" s="67"/>
      <c r="MYU316" s="67"/>
      <c r="MYV316" s="67"/>
      <c r="MYW316" s="67"/>
      <c r="MYX316" s="67"/>
      <c r="MYY316" s="67"/>
      <c r="MYZ316" s="67"/>
      <c r="MZA316" s="67"/>
      <c r="MZB316" s="67"/>
      <c r="MZC316" s="67"/>
      <c r="MZD316" s="67"/>
      <c r="MZE316" s="67"/>
      <c r="MZF316" s="67"/>
      <c r="MZG316" s="67"/>
      <c r="MZH316" s="67"/>
      <c r="MZI316" s="67"/>
      <c r="MZJ316" s="67"/>
      <c r="MZK316" s="67"/>
      <c r="MZL316" s="67"/>
      <c r="MZM316" s="67"/>
      <c r="MZN316" s="67"/>
      <c r="MZO316" s="67"/>
      <c r="MZP316" s="67"/>
      <c r="MZQ316" s="67"/>
      <c r="MZR316" s="67"/>
      <c r="MZS316" s="67"/>
      <c r="MZT316" s="67"/>
      <c r="MZU316" s="67"/>
      <c r="MZV316" s="67"/>
      <c r="MZW316" s="67"/>
      <c r="MZX316" s="67"/>
      <c r="MZY316" s="67"/>
      <c r="MZZ316" s="67"/>
      <c r="NAA316" s="67"/>
      <c r="NAB316" s="67"/>
      <c r="NAC316" s="67"/>
      <c r="NAD316" s="67"/>
      <c r="NAE316" s="67"/>
      <c r="NAF316" s="67"/>
      <c r="NAG316" s="67"/>
      <c r="NAH316" s="67"/>
      <c r="NAI316" s="67"/>
      <c r="NAJ316" s="67"/>
      <c r="NAK316" s="67"/>
      <c r="NAL316" s="67"/>
      <c r="NAM316" s="67"/>
      <c r="NAN316" s="67"/>
      <c r="NAO316" s="67"/>
      <c r="NAP316" s="67"/>
      <c r="NAQ316" s="67"/>
      <c r="NAR316" s="67"/>
      <c r="NAS316" s="67"/>
      <c r="NAT316" s="67"/>
      <c r="NAU316" s="67"/>
      <c r="NAV316" s="67"/>
      <c r="NAW316" s="67"/>
      <c r="NAX316" s="67"/>
      <c r="NAY316" s="67"/>
      <c r="NAZ316" s="67"/>
      <c r="NBA316" s="67"/>
      <c r="NBB316" s="67"/>
      <c r="NBC316" s="67"/>
      <c r="NBD316" s="67"/>
      <c r="NBE316" s="67"/>
      <c r="NBF316" s="67"/>
      <c r="NBG316" s="67"/>
      <c r="NBH316" s="67"/>
      <c r="NBI316" s="67"/>
      <c r="NBJ316" s="67"/>
      <c r="NBK316" s="67"/>
      <c r="NBL316" s="67"/>
      <c r="NBM316" s="67"/>
      <c r="NBN316" s="67"/>
      <c r="NBO316" s="67"/>
      <c r="NBP316" s="67"/>
      <c r="NBQ316" s="67"/>
      <c r="NBR316" s="67"/>
      <c r="NBS316" s="67"/>
      <c r="NBT316" s="67"/>
      <c r="NBU316" s="67"/>
      <c r="NBV316" s="67"/>
      <c r="NBW316" s="67"/>
      <c r="NBX316" s="67"/>
      <c r="NBY316" s="67"/>
      <c r="NBZ316" s="67"/>
      <c r="NCA316" s="67"/>
      <c r="NCB316" s="67"/>
      <c r="NCC316" s="67"/>
      <c r="NCD316" s="67"/>
      <c r="NCE316" s="67"/>
      <c r="NCF316" s="67"/>
      <c r="NCG316" s="67"/>
      <c r="NCH316" s="67"/>
      <c r="NCI316" s="67"/>
      <c r="NCJ316" s="67"/>
      <c r="NCK316" s="67"/>
      <c r="NCL316" s="67"/>
      <c r="NCM316" s="67"/>
      <c r="NCN316" s="67"/>
      <c r="NCO316" s="67"/>
      <c r="NCP316" s="67"/>
      <c r="NCQ316" s="67"/>
      <c r="NCR316" s="67"/>
      <c r="NCS316" s="67"/>
      <c r="NCT316" s="67"/>
      <c r="NCU316" s="67"/>
      <c r="NCV316" s="67"/>
      <c r="NCW316" s="67"/>
      <c r="NCX316" s="67"/>
      <c r="NCY316" s="67"/>
      <c r="NCZ316" s="67"/>
      <c r="NDA316" s="67"/>
      <c r="NDB316" s="67"/>
      <c r="NDC316" s="67"/>
      <c r="NDD316" s="67"/>
      <c r="NDE316" s="67"/>
      <c r="NDF316" s="67"/>
      <c r="NDG316" s="67"/>
      <c r="NDH316" s="67"/>
      <c r="NDI316" s="67"/>
      <c r="NDJ316" s="67"/>
      <c r="NDK316" s="67"/>
      <c r="NDL316" s="67"/>
      <c r="NDM316" s="67"/>
      <c r="NDN316" s="67"/>
      <c r="NDO316" s="67"/>
      <c r="NDP316" s="67"/>
      <c r="NDQ316" s="67"/>
      <c r="NDR316" s="67"/>
      <c r="NDS316" s="67"/>
      <c r="NDT316" s="67"/>
      <c r="NDU316" s="67"/>
      <c r="NDV316" s="67"/>
      <c r="NDW316" s="67"/>
      <c r="NDX316" s="67"/>
      <c r="NDY316" s="67"/>
      <c r="NDZ316" s="67"/>
      <c r="NEA316" s="67"/>
      <c r="NEB316" s="67"/>
      <c r="NEC316" s="67"/>
      <c r="NED316" s="67"/>
      <c r="NEE316" s="67"/>
      <c r="NEF316" s="67"/>
      <c r="NEG316" s="67"/>
      <c r="NEH316" s="67"/>
      <c r="NEI316" s="67"/>
      <c r="NEJ316" s="67"/>
      <c r="NEK316" s="67"/>
      <c r="NEL316" s="67"/>
      <c r="NEM316" s="67"/>
      <c r="NEN316" s="67"/>
      <c r="NEO316" s="67"/>
      <c r="NEP316" s="67"/>
      <c r="NEQ316" s="67"/>
      <c r="NER316" s="67"/>
      <c r="NES316" s="67"/>
      <c r="NET316" s="67"/>
      <c r="NEU316" s="67"/>
      <c r="NEV316" s="67"/>
      <c r="NEW316" s="67"/>
      <c r="NEX316" s="67"/>
      <c r="NEY316" s="67"/>
      <c r="NEZ316" s="67"/>
      <c r="NFA316" s="67"/>
      <c r="NFB316" s="67"/>
      <c r="NFC316" s="67"/>
      <c r="NFD316" s="67"/>
      <c r="NFE316" s="67"/>
      <c r="NFF316" s="67"/>
      <c r="NFG316" s="67"/>
      <c r="NFH316" s="67"/>
      <c r="NFI316" s="67"/>
      <c r="NFJ316" s="67"/>
      <c r="NFK316" s="67"/>
      <c r="NFL316" s="67"/>
      <c r="NFM316" s="67"/>
      <c r="NFN316" s="67"/>
      <c r="NFO316" s="67"/>
      <c r="NFP316" s="67"/>
      <c r="NFQ316" s="67"/>
      <c r="NFR316" s="67"/>
      <c r="NFS316" s="67"/>
      <c r="NFT316" s="67"/>
      <c r="NFU316" s="67"/>
      <c r="NFV316" s="67"/>
      <c r="NFW316" s="67"/>
      <c r="NFX316" s="67"/>
      <c r="NFY316" s="67"/>
      <c r="NFZ316" s="67"/>
      <c r="NGA316" s="67"/>
      <c r="NGB316" s="67"/>
      <c r="NGC316" s="67"/>
      <c r="NGD316" s="67"/>
      <c r="NGE316" s="67"/>
      <c r="NGF316" s="67"/>
      <c r="NGG316" s="67"/>
      <c r="NGH316" s="67"/>
      <c r="NGI316" s="67"/>
      <c r="NGJ316" s="67"/>
      <c r="NGK316" s="67"/>
      <c r="NGL316" s="67"/>
      <c r="NGM316" s="67"/>
      <c r="NGN316" s="67"/>
      <c r="NGO316" s="67"/>
      <c r="NGP316" s="67"/>
      <c r="NGQ316" s="67"/>
      <c r="NGR316" s="67"/>
      <c r="NGS316" s="67"/>
      <c r="NGT316" s="67"/>
      <c r="NGU316" s="67"/>
      <c r="NGV316" s="67"/>
      <c r="NGW316" s="67"/>
      <c r="NGX316" s="67"/>
      <c r="NGY316" s="67"/>
      <c r="NGZ316" s="67"/>
      <c r="NHA316" s="67"/>
      <c r="NHB316" s="67"/>
      <c r="NHC316" s="67"/>
      <c r="NHD316" s="67"/>
      <c r="NHE316" s="67"/>
      <c r="NHF316" s="67"/>
      <c r="NHG316" s="67"/>
      <c r="NHH316" s="67"/>
      <c r="NHI316" s="67"/>
      <c r="NHJ316" s="67"/>
      <c r="NHK316" s="67"/>
      <c r="NHL316" s="67"/>
      <c r="NHM316" s="67"/>
      <c r="NHN316" s="67"/>
      <c r="NHO316" s="67"/>
      <c r="NHP316" s="67"/>
      <c r="NHQ316" s="67"/>
      <c r="NHR316" s="67"/>
      <c r="NHS316" s="67"/>
      <c r="NHT316" s="67"/>
      <c r="NHU316" s="67"/>
      <c r="NHV316" s="67"/>
      <c r="NHW316" s="67"/>
      <c r="NHX316" s="67"/>
      <c r="NHY316" s="67"/>
      <c r="NHZ316" s="67"/>
      <c r="NIA316" s="67"/>
      <c r="NIB316" s="67"/>
      <c r="NIC316" s="67"/>
      <c r="NID316" s="67"/>
      <c r="NIE316" s="67"/>
      <c r="NIF316" s="67"/>
      <c r="NIG316" s="67"/>
      <c r="NIH316" s="67"/>
      <c r="NII316" s="67"/>
      <c r="NIJ316" s="67"/>
      <c r="NIK316" s="67"/>
      <c r="NIL316" s="67"/>
      <c r="NIM316" s="67"/>
      <c r="NIN316" s="67"/>
      <c r="NIO316" s="67"/>
      <c r="NIP316" s="67"/>
      <c r="NIQ316" s="67"/>
      <c r="NIR316" s="67"/>
      <c r="NIS316" s="67"/>
      <c r="NIT316" s="67"/>
      <c r="NIU316" s="67"/>
      <c r="NIV316" s="67"/>
      <c r="NIW316" s="67"/>
      <c r="NIX316" s="67"/>
      <c r="NIY316" s="67"/>
      <c r="NIZ316" s="67"/>
      <c r="NJA316" s="67"/>
      <c r="NJB316" s="67"/>
      <c r="NJC316" s="67"/>
      <c r="NJD316" s="67"/>
      <c r="NJE316" s="67"/>
      <c r="NJF316" s="67"/>
      <c r="NJG316" s="67"/>
      <c r="NJH316" s="67"/>
      <c r="NJI316" s="67"/>
      <c r="NJJ316" s="67"/>
      <c r="NJK316" s="67"/>
      <c r="NJL316" s="67"/>
      <c r="NJM316" s="67"/>
      <c r="NJN316" s="67"/>
      <c r="NJO316" s="67"/>
      <c r="NJP316" s="67"/>
      <c r="NJQ316" s="67"/>
      <c r="NJR316" s="67"/>
      <c r="NJS316" s="67"/>
      <c r="NJT316" s="67"/>
      <c r="NJU316" s="67"/>
      <c r="NJV316" s="67"/>
      <c r="NJW316" s="67"/>
      <c r="NJX316" s="67"/>
      <c r="NJY316" s="67"/>
      <c r="NJZ316" s="67"/>
      <c r="NKA316" s="67"/>
      <c r="NKB316" s="67"/>
      <c r="NKC316" s="67"/>
      <c r="NKD316" s="67"/>
      <c r="NKE316" s="67"/>
      <c r="NKF316" s="67"/>
      <c r="NKG316" s="67"/>
      <c r="NKH316" s="67"/>
      <c r="NKI316" s="67"/>
      <c r="NKJ316" s="67"/>
      <c r="NKK316" s="67"/>
      <c r="NKL316" s="67"/>
      <c r="NKM316" s="67"/>
      <c r="NKN316" s="67"/>
      <c r="NKO316" s="67"/>
      <c r="NKP316" s="67"/>
      <c r="NKQ316" s="67"/>
      <c r="NKR316" s="67"/>
      <c r="NKS316" s="67"/>
      <c r="NKT316" s="67"/>
      <c r="NKU316" s="67"/>
      <c r="NKV316" s="67"/>
      <c r="NKW316" s="67"/>
      <c r="NKX316" s="67"/>
      <c r="NKY316" s="67"/>
      <c r="NKZ316" s="67"/>
      <c r="NLA316" s="67"/>
      <c r="NLB316" s="67"/>
      <c r="NLC316" s="67"/>
      <c r="NLD316" s="67"/>
      <c r="NLE316" s="67"/>
      <c r="NLF316" s="67"/>
      <c r="NLG316" s="67"/>
      <c r="NLH316" s="67"/>
      <c r="NLI316" s="67"/>
      <c r="NLJ316" s="67"/>
      <c r="NLK316" s="67"/>
      <c r="NLL316" s="67"/>
      <c r="NLM316" s="67"/>
      <c r="NLN316" s="67"/>
      <c r="NLO316" s="67"/>
      <c r="NLP316" s="67"/>
      <c r="NLQ316" s="67"/>
      <c r="NLR316" s="67"/>
      <c r="NLS316" s="67"/>
      <c r="NLT316" s="67"/>
      <c r="NLU316" s="67"/>
      <c r="NLV316" s="67"/>
      <c r="NLW316" s="67"/>
      <c r="NLX316" s="67"/>
      <c r="NLY316" s="67"/>
      <c r="NLZ316" s="67"/>
      <c r="NMA316" s="67"/>
      <c r="NMB316" s="67"/>
      <c r="NMC316" s="67"/>
      <c r="NMD316" s="67"/>
      <c r="NME316" s="67"/>
      <c r="NMF316" s="67"/>
      <c r="NMG316" s="67"/>
      <c r="NMH316" s="67"/>
      <c r="NMI316" s="67"/>
      <c r="NMJ316" s="67"/>
      <c r="NMK316" s="67"/>
      <c r="NML316" s="67"/>
      <c r="NMM316" s="67"/>
      <c r="NMN316" s="67"/>
      <c r="NMO316" s="67"/>
      <c r="NMP316" s="67"/>
      <c r="NMQ316" s="67"/>
      <c r="NMR316" s="67"/>
      <c r="NMS316" s="67"/>
      <c r="NMT316" s="67"/>
      <c r="NMU316" s="67"/>
      <c r="NMV316" s="67"/>
      <c r="NMW316" s="67"/>
      <c r="NMX316" s="67"/>
      <c r="NMY316" s="67"/>
      <c r="NMZ316" s="67"/>
      <c r="NNA316" s="67"/>
      <c r="NNB316" s="67"/>
      <c r="NNC316" s="67"/>
      <c r="NND316" s="67"/>
      <c r="NNE316" s="67"/>
      <c r="NNF316" s="67"/>
      <c r="NNG316" s="67"/>
      <c r="NNH316" s="67"/>
      <c r="NNI316" s="67"/>
      <c r="NNJ316" s="67"/>
      <c r="NNK316" s="67"/>
      <c r="NNL316" s="67"/>
      <c r="NNM316" s="67"/>
      <c r="NNN316" s="67"/>
      <c r="NNO316" s="67"/>
      <c r="NNP316" s="67"/>
      <c r="NNQ316" s="67"/>
      <c r="NNR316" s="67"/>
      <c r="NNS316" s="67"/>
      <c r="NNT316" s="67"/>
      <c r="NNU316" s="67"/>
      <c r="NNV316" s="67"/>
      <c r="NNW316" s="67"/>
      <c r="NNX316" s="67"/>
      <c r="NNY316" s="67"/>
      <c r="NNZ316" s="67"/>
      <c r="NOA316" s="67"/>
      <c r="NOB316" s="67"/>
      <c r="NOC316" s="67"/>
      <c r="NOD316" s="67"/>
      <c r="NOE316" s="67"/>
      <c r="NOF316" s="67"/>
      <c r="NOG316" s="67"/>
      <c r="NOH316" s="67"/>
      <c r="NOI316" s="67"/>
      <c r="NOJ316" s="67"/>
      <c r="NOK316" s="67"/>
      <c r="NOL316" s="67"/>
      <c r="NOM316" s="67"/>
      <c r="NON316" s="67"/>
      <c r="NOO316" s="67"/>
      <c r="NOP316" s="67"/>
      <c r="NOQ316" s="67"/>
      <c r="NOR316" s="67"/>
      <c r="NOS316" s="67"/>
      <c r="NOT316" s="67"/>
      <c r="NOU316" s="67"/>
      <c r="NOV316" s="67"/>
      <c r="NOW316" s="67"/>
      <c r="NOX316" s="67"/>
      <c r="NOY316" s="67"/>
      <c r="NOZ316" s="67"/>
      <c r="NPA316" s="67"/>
      <c r="NPB316" s="67"/>
      <c r="NPC316" s="67"/>
      <c r="NPD316" s="67"/>
      <c r="NPE316" s="67"/>
      <c r="NPF316" s="67"/>
      <c r="NPG316" s="67"/>
      <c r="NPH316" s="67"/>
      <c r="NPI316" s="67"/>
      <c r="NPJ316" s="67"/>
      <c r="NPK316" s="67"/>
      <c r="NPL316" s="67"/>
      <c r="NPM316" s="67"/>
      <c r="NPN316" s="67"/>
      <c r="NPO316" s="67"/>
      <c r="NPP316" s="67"/>
      <c r="NPQ316" s="67"/>
      <c r="NPR316" s="67"/>
      <c r="NPS316" s="67"/>
      <c r="NPT316" s="67"/>
      <c r="NPU316" s="67"/>
      <c r="NPV316" s="67"/>
      <c r="NPW316" s="67"/>
      <c r="NPX316" s="67"/>
      <c r="NPY316" s="67"/>
      <c r="NPZ316" s="67"/>
      <c r="NQA316" s="67"/>
      <c r="NQB316" s="67"/>
      <c r="NQC316" s="67"/>
      <c r="NQD316" s="67"/>
      <c r="NQE316" s="67"/>
      <c r="NQF316" s="67"/>
      <c r="NQG316" s="67"/>
      <c r="NQH316" s="67"/>
      <c r="NQI316" s="67"/>
      <c r="NQJ316" s="67"/>
      <c r="NQK316" s="67"/>
      <c r="NQL316" s="67"/>
      <c r="NQM316" s="67"/>
      <c r="NQN316" s="67"/>
      <c r="NQO316" s="67"/>
      <c r="NQP316" s="67"/>
      <c r="NQQ316" s="67"/>
      <c r="NQR316" s="67"/>
      <c r="NQS316" s="67"/>
      <c r="NQT316" s="67"/>
      <c r="NQU316" s="67"/>
      <c r="NQV316" s="67"/>
      <c r="NQW316" s="67"/>
      <c r="NQX316" s="67"/>
      <c r="NQY316" s="67"/>
      <c r="NQZ316" s="67"/>
      <c r="NRA316" s="67"/>
      <c r="NRB316" s="67"/>
      <c r="NRC316" s="67"/>
      <c r="NRD316" s="67"/>
      <c r="NRE316" s="67"/>
      <c r="NRF316" s="67"/>
      <c r="NRG316" s="67"/>
      <c r="NRH316" s="67"/>
      <c r="NRI316" s="67"/>
      <c r="NRJ316" s="67"/>
      <c r="NRK316" s="67"/>
      <c r="NRL316" s="67"/>
      <c r="NRM316" s="67"/>
      <c r="NRN316" s="67"/>
      <c r="NRO316" s="67"/>
      <c r="NRP316" s="67"/>
      <c r="NRQ316" s="67"/>
      <c r="NRR316" s="67"/>
      <c r="NRS316" s="67"/>
      <c r="NRT316" s="67"/>
      <c r="NRU316" s="67"/>
      <c r="NRV316" s="67"/>
      <c r="NRW316" s="67"/>
      <c r="NRX316" s="67"/>
      <c r="NRY316" s="67"/>
      <c r="NRZ316" s="67"/>
      <c r="NSA316" s="67"/>
      <c r="NSB316" s="67"/>
      <c r="NSC316" s="67"/>
      <c r="NSD316" s="67"/>
      <c r="NSE316" s="67"/>
      <c r="NSF316" s="67"/>
      <c r="NSG316" s="67"/>
      <c r="NSH316" s="67"/>
      <c r="NSI316" s="67"/>
      <c r="NSJ316" s="67"/>
      <c r="NSK316" s="67"/>
      <c r="NSL316" s="67"/>
      <c r="NSM316" s="67"/>
      <c r="NSN316" s="67"/>
      <c r="NSO316" s="67"/>
      <c r="NSP316" s="67"/>
      <c r="NSQ316" s="67"/>
      <c r="NSR316" s="67"/>
      <c r="NSS316" s="67"/>
      <c r="NST316" s="67"/>
      <c r="NSU316" s="67"/>
      <c r="NSV316" s="67"/>
      <c r="NSW316" s="67"/>
      <c r="NSX316" s="67"/>
      <c r="NSY316" s="67"/>
      <c r="NSZ316" s="67"/>
      <c r="NTA316" s="67"/>
      <c r="NTB316" s="67"/>
      <c r="NTC316" s="67"/>
      <c r="NTD316" s="67"/>
      <c r="NTE316" s="67"/>
      <c r="NTF316" s="67"/>
      <c r="NTG316" s="67"/>
      <c r="NTH316" s="67"/>
      <c r="NTI316" s="67"/>
      <c r="NTJ316" s="67"/>
      <c r="NTK316" s="67"/>
      <c r="NTL316" s="67"/>
      <c r="NTM316" s="67"/>
      <c r="NTN316" s="67"/>
      <c r="NTO316" s="67"/>
      <c r="NTP316" s="67"/>
      <c r="NTQ316" s="67"/>
      <c r="NTR316" s="67"/>
      <c r="NTS316" s="67"/>
      <c r="NTT316" s="67"/>
      <c r="NTU316" s="67"/>
      <c r="NTV316" s="67"/>
      <c r="NTW316" s="67"/>
      <c r="NTX316" s="67"/>
      <c r="NTY316" s="67"/>
      <c r="NTZ316" s="67"/>
      <c r="NUA316" s="67"/>
      <c r="NUB316" s="67"/>
      <c r="NUC316" s="67"/>
      <c r="NUD316" s="67"/>
      <c r="NUE316" s="67"/>
      <c r="NUF316" s="67"/>
      <c r="NUG316" s="67"/>
      <c r="NUH316" s="67"/>
      <c r="NUI316" s="67"/>
      <c r="NUJ316" s="67"/>
      <c r="NUK316" s="67"/>
      <c r="NUL316" s="67"/>
      <c r="NUM316" s="67"/>
      <c r="NUN316" s="67"/>
      <c r="NUO316" s="67"/>
      <c r="NUP316" s="67"/>
      <c r="NUQ316" s="67"/>
      <c r="NUR316" s="67"/>
      <c r="NUS316" s="67"/>
      <c r="NUT316" s="67"/>
      <c r="NUU316" s="67"/>
      <c r="NUV316" s="67"/>
      <c r="NUW316" s="67"/>
      <c r="NUX316" s="67"/>
      <c r="NUY316" s="67"/>
      <c r="NUZ316" s="67"/>
      <c r="NVA316" s="67"/>
      <c r="NVB316" s="67"/>
      <c r="NVC316" s="67"/>
      <c r="NVD316" s="67"/>
      <c r="NVE316" s="67"/>
      <c r="NVF316" s="67"/>
      <c r="NVG316" s="67"/>
      <c r="NVH316" s="67"/>
      <c r="NVI316" s="67"/>
      <c r="NVJ316" s="67"/>
      <c r="NVK316" s="67"/>
      <c r="NVL316" s="67"/>
      <c r="NVM316" s="67"/>
      <c r="NVN316" s="67"/>
      <c r="NVO316" s="67"/>
      <c r="NVP316" s="67"/>
      <c r="NVQ316" s="67"/>
      <c r="NVR316" s="67"/>
      <c r="NVS316" s="67"/>
      <c r="NVT316" s="67"/>
      <c r="NVU316" s="67"/>
      <c r="NVV316" s="67"/>
      <c r="NVW316" s="67"/>
      <c r="NVX316" s="67"/>
      <c r="NVY316" s="67"/>
      <c r="NVZ316" s="67"/>
      <c r="NWA316" s="67"/>
      <c r="NWB316" s="67"/>
      <c r="NWC316" s="67"/>
      <c r="NWD316" s="67"/>
      <c r="NWE316" s="67"/>
      <c r="NWF316" s="67"/>
      <c r="NWG316" s="67"/>
      <c r="NWH316" s="67"/>
      <c r="NWI316" s="67"/>
      <c r="NWJ316" s="67"/>
      <c r="NWK316" s="67"/>
      <c r="NWL316" s="67"/>
      <c r="NWM316" s="67"/>
      <c r="NWN316" s="67"/>
      <c r="NWO316" s="67"/>
      <c r="NWP316" s="67"/>
      <c r="NWQ316" s="67"/>
      <c r="NWR316" s="67"/>
      <c r="NWS316" s="67"/>
      <c r="NWT316" s="67"/>
      <c r="NWU316" s="67"/>
      <c r="NWV316" s="67"/>
      <c r="NWW316" s="67"/>
      <c r="NWX316" s="67"/>
      <c r="NWY316" s="67"/>
      <c r="NWZ316" s="67"/>
      <c r="NXA316" s="67"/>
      <c r="NXB316" s="67"/>
      <c r="NXC316" s="67"/>
      <c r="NXD316" s="67"/>
      <c r="NXE316" s="67"/>
      <c r="NXF316" s="67"/>
      <c r="NXG316" s="67"/>
      <c r="NXH316" s="67"/>
      <c r="NXI316" s="67"/>
      <c r="NXJ316" s="67"/>
      <c r="NXK316" s="67"/>
      <c r="NXL316" s="67"/>
      <c r="NXM316" s="67"/>
      <c r="NXN316" s="67"/>
      <c r="NXO316" s="67"/>
      <c r="NXP316" s="67"/>
      <c r="NXQ316" s="67"/>
      <c r="NXR316" s="67"/>
      <c r="NXS316" s="67"/>
      <c r="NXT316" s="67"/>
      <c r="NXU316" s="67"/>
      <c r="NXV316" s="67"/>
      <c r="NXW316" s="67"/>
      <c r="NXX316" s="67"/>
      <c r="NXY316" s="67"/>
      <c r="NXZ316" s="67"/>
      <c r="NYA316" s="67"/>
      <c r="NYB316" s="67"/>
      <c r="NYC316" s="67"/>
      <c r="NYD316" s="67"/>
      <c r="NYE316" s="67"/>
      <c r="NYF316" s="67"/>
      <c r="NYG316" s="67"/>
      <c r="NYH316" s="67"/>
      <c r="NYI316" s="67"/>
      <c r="NYJ316" s="67"/>
      <c r="NYK316" s="67"/>
      <c r="NYL316" s="67"/>
      <c r="NYM316" s="67"/>
      <c r="NYN316" s="67"/>
      <c r="NYO316" s="67"/>
      <c r="NYP316" s="67"/>
      <c r="NYQ316" s="67"/>
      <c r="NYR316" s="67"/>
      <c r="NYS316" s="67"/>
      <c r="NYT316" s="67"/>
      <c r="NYU316" s="67"/>
      <c r="NYV316" s="67"/>
      <c r="NYW316" s="67"/>
      <c r="NYX316" s="67"/>
      <c r="NYY316" s="67"/>
      <c r="NYZ316" s="67"/>
      <c r="NZA316" s="67"/>
      <c r="NZB316" s="67"/>
      <c r="NZC316" s="67"/>
      <c r="NZD316" s="67"/>
      <c r="NZE316" s="67"/>
      <c r="NZF316" s="67"/>
      <c r="NZG316" s="67"/>
      <c r="NZH316" s="67"/>
      <c r="NZI316" s="67"/>
      <c r="NZJ316" s="67"/>
      <c r="NZK316" s="67"/>
      <c r="NZL316" s="67"/>
      <c r="NZM316" s="67"/>
      <c r="NZN316" s="67"/>
      <c r="NZO316" s="67"/>
      <c r="NZP316" s="67"/>
      <c r="NZQ316" s="67"/>
      <c r="NZR316" s="67"/>
      <c r="NZS316" s="67"/>
      <c r="NZT316" s="67"/>
      <c r="NZU316" s="67"/>
      <c r="NZV316" s="67"/>
      <c r="NZW316" s="67"/>
      <c r="NZX316" s="67"/>
      <c r="NZY316" s="67"/>
      <c r="NZZ316" s="67"/>
      <c r="OAA316" s="67"/>
      <c r="OAB316" s="67"/>
      <c r="OAC316" s="67"/>
      <c r="OAD316" s="67"/>
      <c r="OAE316" s="67"/>
      <c r="OAF316" s="67"/>
      <c r="OAG316" s="67"/>
      <c r="OAH316" s="67"/>
      <c r="OAI316" s="67"/>
      <c r="OAJ316" s="67"/>
      <c r="OAK316" s="67"/>
      <c r="OAL316" s="67"/>
      <c r="OAM316" s="67"/>
      <c r="OAN316" s="67"/>
      <c r="OAO316" s="67"/>
      <c r="OAP316" s="67"/>
      <c r="OAQ316" s="67"/>
      <c r="OAR316" s="67"/>
      <c r="OAS316" s="67"/>
      <c r="OAT316" s="67"/>
      <c r="OAU316" s="67"/>
      <c r="OAV316" s="67"/>
      <c r="OAW316" s="67"/>
      <c r="OAX316" s="67"/>
      <c r="OAY316" s="67"/>
      <c r="OAZ316" s="67"/>
      <c r="OBA316" s="67"/>
      <c r="OBB316" s="67"/>
      <c r="OBC316" s="67"/>
      <c r="OBD316" s="67"/>
      <c r="OBE316" s="67"/>
      <c r="OBF316" s="67"/>
      <c r="OBG316" s="67"/>
      <c r="OBH316" s="67"/>
      <c r="OBI316" s="67"/>
      <c r="OBJ316" s="67"/>
      <c r="OBK316" s="67"/>
      <c r="OBL316" s="67"/>
      <c r="OBM316" s="67"/>
      <c r="OBN316" s="67"/>
      <c r="OBO316" s="67"/>
      <c r="OBP316" s="67"/>
      <c r="OBQ316" s="67"/>
      <c r="OBR316" s="67"/>
      <c r="OBS316" s="67"/>
      <c r="OBT316" s="67"/>
      <c r="OBU316" s="67"/>
      <c r="OBV316" s="67"/>
      <c r="OBW316" s="67"/>
      <c r="OBX316" s="67"/>
      <c r="OBY316" s="67"/>
      <c r="OBZ316" s="67"/>
      <c r="OCA316" s="67"/>
      <c r="OCB316" s="67"/>
      <c r="OCC316" s="67"/>
      <c r="OCD316" s="67"/>
      <c r="OCE316" s="67"/>
      <c r="OCF316" s="67"/>
      <c r="OCG316" s="67"/>
      <c r="OCH316" s="67"/>
      <c r="OCI316" s="67"/>
      <c r="OCJ316" s="67"/>
      <c r="OCK316" s="67"/>
      <c r="OCL316" s="67"/>
      <c r="OCM316" s="67"/>
      <c r="OCN316" s="67"/>
      <c r="OCO316" s="67"/>
      <c r="OCP316" s="67"/>
      <c r="OCQ316" s="67"/>
      <c r="OCR316" s="67"/>
      <c r="OCS316" s="67"/>
      <c r="OCT316" s="67"/>
      <c r="OCU316" s="67"/>
      <c r="OCV316" s="67"/>
      <c r="OCW316" s="67"/>
      <c r="OCX316" s="67"/>
      <c r="OCY316" s="67"/>
      <c r="OCZ316" s="67"/>
      <c r="ODA316" s="67"/>
      <c r="ODB316" s="67"/>
      <c r="ODC316" s="67"/>
      <c r="ODD316" s="67"/>
      <c r="ODE316" s="67"/>
      <c r="ODF316" s="67"/>
      <c r="ODG316" s="67"/>
      <c r="ODH316" s="67"/>
      <c r="ODI316" s="67"/>
      <c r="ODJ316" s="67"/>
      <c r="ODK316" s="67"/>
      <c r="ODL316" s="67"/>
      <c r="ODM316" s="67"/>
      <c r="ODN316" s="67"/>
      <c r="ODO316" s="67"/>
      <c r="ODP316" s="67"/>
      <c r="ODQ316" s="67"/>
      <c r="ODR316" s="67"/>
      <c r="ODS316" s="67"/>
      <c r="ODT316" s="67"/>
      <c r="ODU316" s="67"/>
      <c r="ODV316" s="67"/>
      <c r="ODW316" s="67"/>
      <c r="ODX316" s="67"/>
      <c r="ODY316" s="67"/>
      <c r="ODZ316" s="67"/>
      <c r="OEA316" s="67"/>
      <c r="OEB316" s="67"/>
      <c r="OEC316" s="67"/>
      <c r="OED316" s="67"/>
      <c r="OEE316" s="67"/>
      <c r="OEF316" s="67"/>
      <c r="OEG316" s="67"/>
      <c r="OEH316" s="67"/>
      <c r="OEI316" s="67"/>
      <c r="OEJ316" s="67"/>
      <c r="OEK316" s="67"/>
      <c r="OEL316" s="67"/>
      <c r="OEM316" s="67"/>
      <c r="OEN316" s="67"/>
      <c r="OEO316" s="67"/>
      <c r="OEP316" s="67"/>
      <c r="OEQ316" s="67"/>
      <c r="OER316" s="67"/>
      <c r="OES316" s="67"/>
      <c r="OET316" s="67"/>
      <c r="OEU316" s="67"/>
      <c r="OEV316" s="67"/>
      <c r="OEW316" s="67"/>
      <c r="OEX316" s="67"/>
      <c r="OEY316" s="67"/>
      <c r="OEZ316" s="67"/>
      <c r="OFA316" s="67"/>
      <c r="OFB316" s="67"/>
      <c r="OFC316" s="67"/>
      <c r="OFD316" s="67"/>
      <c r="OFE316" s="67"/>
      <c r="OFF316" s="67"/>
      <c r="OFG316" s="67"/>
      <c r="OFH316" s="67"/>
      <c r="OFI316" s="67"/>
      <c r="OFJ316" s="67"/>
      <c r="OFK316" s="67"/>
      <c r="OFL316" s="67"/>
      <c r="OFM316" s="67"/>
      <c r="OFN316" s="67"/>
      <c r="OFO316" s="67"/>
      <c r="OFP316" s="67"/>
      <c r="OFQ316" s="67"/>
      <c r="OFR316" s="67"/>
      <c r="OFS316" s="67"/>
      <c r="OFT316" s="67"/>
      <c r="OFU316" s="67"/>
      <c r="OFV316" s="67"/>
      <c r="OFW316" s="67"/>
      <c r="OFX316" s="67"/>
      <c r="OFY316" s="67"/>
      <c r="OFZ316" s="67"/>
      <c r="OGA316" s="67"/>
      <c r="OGB316" s="67"/>
      <c r="OGC316" s="67"/>
      <c r="OGD316" s="67"/>
      <c r="OGE316" s="67"/>
      <c r="OGF316" s="67"/>
      <c r="OGG316" s="67"/>
      <c r="OGH316" s="67"/>
      <c r="OGI316" s="67"/>
      <c r="OGJ316" s="67"/>
      <c r="OGK316" s="67"/>
      <c r="OGL316" s="67"/>
      <c r="OGM316" s="67"/>
      <c r="OGN316" s="67"/>
      <c r="OGO316" s="67"/>
      <c r="OGP316" s="67"/>
      <c r="OGQ316" s="67"/>
      <c r="OGR316" s="67"/>
      <c r="OGS316" s="67"/>
      <c r="OGT316" s="67"/>
      <c r="OGU316" s="67"/>
      <c r="OGV316" s="67"/>
      <c r="OGW316" s="67"/>
      <c r="OGX316" s="67"/>
      <c r="OGY316" s="67"/>
      <c r="OGZ316" s="67"/>
      <c r="OHA316" s="67"/>
      <c r="OHB316" s="67"/>
      <c r="OHC316" s="67"/>
      <c r="OHD316" s="67"/>
      <c r="OHE316" s="67"/>
      <c r="OHF316" s="67"/>
      <c r="OHG316" s="67"/>
      <c r="OHH316" s="67"/>
      <c r="OHI316" s="67"/>
      <c r="OHJ316" s="67"/>
      <c r="OHK316" s="67"/>
      <c r="OHL316" s="67"/>
      <c r="OHM316" s="67"/>
      <c r="OHN316" s="67"/>
      <c r="OHO316" s="67"/>
      <c r="OHP316" s="67"/>
      <c r="OHQ316" s="67"/>
      <c r="OHR316" s="67"/>
      <c r="OHS316" s="67"/>
      <c r="OHT316" s="67"/>
      <c r="OHU316" s="67"/>
      <c r="OHV316" s="67"/>
      <c r="OHW316" s="67"/>
      <c r="OHX316" s="67"/>
      <c r="OHY316" s="67"/>
      <c r="OHZ316" s="67"/>
      <c r="OIA316" s="67"/>
      <c r="OIB316" s="67"/>
      <c r="OIC316" s="67"/>
      <c r="OID316" s="67"/>
      <c r="OIE316" s="67"/>
      <c r="OIF316" s="67"/>
      <c r="OIG316" s="67"/>
      <c r="OIH316" s="67"/>
      <c r="OII316" s="67"/>
      <c r="OIJ316" s="67"/>
      <c r="OIK316" s="67"/>
      <c r="OIL316" s="67"/>
      <c r="OIM316" s="67"/>
      <c r="OIN316" s="67"/>
      <c r="OIO316" s="67"/>
      <c r="OIP316" s="67"/>
      <c r="OIQ316" s="67"/>
      <c r="OIR316" s="67"/>
      <c r="OIS316" s="67"/>
      <c r="OIT316" s="67"/>
      <c r="OIU316" s="67"/>
      <c r="OIV316" s="67"/>
      <c r="OIW316" s="67"/>
      <c r="OIX316" s="67"/>
      <c r="OIY316" s="67"/>
      <c r="OIZ316" s="67"/>
      <c r="OJA316" s="67"/>
      <c r="OJB316" s="67"/>
      <c r="OJC316" s="67"/>
      <c r="OJD316" s="67"/>
      <c r="OJE316" s="67"/>
      <c r="OJF316" s="67"/>
      <c r="OJG316" s="67"/>
      <c r="OJH316" s="67"/>
      <c r="OJI316" s="67"/>
      <c r="OJJ316" s="67"/>
      <c r="OJK316" s="67"/>
      <c r="OJL316" s="67"/>
      <c r="OJM316" s="67"/>
      <c r="OJN316" s="67"/>
      <c r="OJO316" s="67"/>
      <c r="OJP316" s="67"/>
      <c r="OJQ316" s="67"/>
      <c r="OJR316" s="67"/>
      <c r="OJS316" s="67"/>
      <c r="OJT316" s="67"/>
      <c r="OJU316" s="67"/>
      <c r="OJV316" s="67"/>
      <c r="OJW316" s="67"/>
      <c r="OJX316" s="67"/>
      <c r="OJY316" s="67"/>
      <c r="OJZ316" s="67"/>
      <c r="OKA316" s="67"/>
      <c r="OKB316" s="67"/>
      <c r="OKC316" s="67"/>
      <c r="OKD316" s="67"/>
      <c r="OKE316" s="67"/>
      <c r="OKF316" s="67"/>
      <c r="OKG316" s="67"/>
      <c r="OKH316" s="67"/>
      <c r="OKI316" s="67"/>
      <c r="OKJ316" s="67"/>
      <c r="OKK316" s="67"/>
      <c r="OKL316" s="67"/>
      <c r="OKM316" s="67"/>
      <c r="OKN316" s="67"/>
      <c r="OKO316" s="67"/>
      <c r="OKP316" s="67"/>
      <c r="OKQ316" s="67"/>
      <c r="OKR316" s="67"/>
      <c r="OKS316" s="67"/>
      <c r="OKT316" s="67"/>
      <c r="OKU316" s="67"/>
      <c r="OKV316" s="67"/>
      <c r="OKW316" s="67"/>
      <c r="OKX316" s="67"/>
      <c r="OKY316" s="67"/>
      <c r="OKZ316" s="67"/>
      <c r="OLA316" s="67"/>
      <c r="OLB316" s="67"/>
      <c r="OLC316" s="67"/>
      <c r="OLD316" s="67"/>
      <c r="OLE316" s="67"/>
      <c r="OLF316" s="67"/>
      <c r="OLG316" s="67"/>
      <c r="OLH316" s="67"/>
      <c r="OLI316" s="67"/>
      <c r="OLJ316" s="67"/>
      <c r="OLK316" s="67"/>
      <c r="OLL316" s="67"/>
      <c r="OLM316" s="67"/>
      <c r="OLN316" s="67"/>
      <c r="OLO316" s="67"/>
      <c r="OLP316" s="67"/>
      <c r="OLQ316" s="67"/>
      <c r="OLR316" s="67"/>
      <c r="OLS316" s="67"/>
      <c r="OLT316" s="67"/>
      <c r="OLU316" s="67"/>
      <c r="OLV316" s="67"/>
      <c r="OLW316" s="67"/>
      <c r="OLX316" s="67"/>
      <c r="OLY316" s="67"/>
      <c r="OLZ316" s="67"/>
      <c r="OMA316" s="67"/>
      <c r="OMB316" s="67"/>
      <c r="OMC316" s="67"/>
      <c r="OMD316" s="67"/>
      <c r="OME316" s="67"/>
      <c r="OMF316" s="67"/>
      <c r="OMG316" s="67"/>
      <c r="OMH316" s="67"/>
      <c r="OMI316" s="67"/>
      <c r="OMJ316" s="67"/>
      <c r="OMK316" s="67"/>
      <c r="OML316" s="67"/>
      <c r="OMM316" s="67"/>
      <c r="OMN316" s="67"/>
      <c r="OMO316" s="67"/>
      <c r="OMP316" s="67"/>
      <c r="OMQ316" s="67"/>
      <c r="OMR316" s="67"/>
      <c r="OMS316" s="67"/>
      <c r="OMT316" s="67"/>
      <c r="OMU316" s="67"/>
      <c r="OMV316" s="67"/>
      <c r="OMW316" s="67"/>
      <c r="OMX316" s="67"/>
      <c r="OMY316" s="67"/>
      <c r="OMZ316" s="67"/>
      <c r="ONA316" s="67"/>
      <c r="ONB316" s="67"/>
      <c r="ONC316" s="67"/>
      <c r="OND316" s="67"/>
      <c r="ONE316" s="67"/>
      <c r="ONF316" s="67"/>
      <c r="ONG316" s="67"/>
      <c r="ONH316" s="67"/>
      <c r="ONI316" s="67"/>
      <c r="ONJ316" s="67"/>
      <c r="ONK316" s="67"/>
      <c r="ONL316" s="67"/>
      <c r="ONM316" s="67"/>
      <c r="ONN316" s="67"/>
      <c r="ONO316" s="67"/>
      <c r="ONP316" s="67"/>
      <c r="ONQ316" s="67"/>
      <c r="ONR316" s="67"/>
      <c r="ONS316" s="67"/>
      <c r="ONT316" s="67"/>
      <c r="ONU316" s="67"/>
      <c r="ONV316" s="67"/>
      <c r="ONW316" s="67"/>
      <c r="ONX316" s="67"/>
      <c r="ONY316" s="67"/>
      <c r="ONZ316" s="67"/>
      <c r="OOA316" s="67"/>
      <c r="OOB316" s="67"/>
      <c r="OOC316" s="67"/>
      <c r="OOD316" s="67"/>
      <c r="OOE316" s="67"/>
      <c r="OOF316" s="67"/>
      <c r="OOG316" s="67"/>
      <c r="OOH316" s="67"/>
      <c r="OOI316" s="67"/>
      <c r="OOJ316" s="67"/>
      <c r="OOK316" s="67"/>
      <c r="OOL316" s="67"/>
      <c r="OOM316" s="67"/>
      <c r="OON316" s="67"/>
      <c r="OOO316" s="67"/>
      <c r="OOP316" s="67"/>
      <c r="OOQ316" s="67"/>
      <c r="OOR316" s="67"/>
      <c r="OOS316" s="67"/>
      <c r="OOT316" s="67"/>
      <c r="OOU316" s="67"/>
      <c r="OOV316" s="67"/>
      <c r="OOW316" s="67"/>
      <c r="OOX316" s="67"/>
      <c r="OOY316" s="67"/>
      <c r="OOZ316" s="67"/>
      <c r="OPA316" s="67"/>
      <c r="OPB316" s="67"/>
      <c r="OPC316" s="67"/>
      <c r="OPD316" s="67"/>
      <c r="OPE316" s="67"/>
      <c r="OPF316" s="67"/>
      <c r="OPG316" s="67"/>
      <c r="OPH316" s="67"/>
      <c r="OPI316" s="67"/>
      <c r="OPJ316" s="67"/>
      <c r="OPK316" s="67"/>
      <c r="OPL316" s="67"/>
      <c r="OPM316" s="67"/>
      <c r="OPN316" s="67"/>
      <c r="OPO316" s="67"/>
      <c r="OPP316" s="67"/>
      <c r="OPQ316" s="67"/>
      <c r="OPR316" s="67"/>
      <c r="OPS316" s="67"/>
      <c r="OPT316" s="67"/>
      <c r="OPU316" s="67"/>
      <c r="OPV316" s="67"/>
      <c r="OPW316" s="67"/>
      <c r="OPX316" s="67"/>
      <c r="OPY316" s="67"/>
      <c r="OPZ316" s="67"/>
      <c r="OQA316" s="67"/>
      <c r="OQB316" s="67"/>
      <c r="OQC316" s="67"/>
      <c r="OQD316" s="67"/>
      <c r="OQE316" s="67"/>
      <c r="OQF316" s="67"/>
      <c r="OQG316" s="67"/>
      <c r="OQH316" s="67"/>
      <c r="OQI316" s="67"/>
      <c r="OQJ316" s="67"/>
      <c r="OQK316" s="67"/>
      <c r="OQL316" s="67"/>
      <c r="OQM316" s="67"/>
      <c r="OQN316" s="67"/>
      <c r="OQO316" s="67"/>
      <c r="OQP316" s="67"/>
      <c r="OQQ316" s="67"/>
      <c r="OQR316" s="67"/>
      <c r="OQS316" s="67"/>
      <c r="OQT316" s="67"/>
      <c r="OQU316" s="67"/>
      <c r="OQV316" s="67"/>
      <c r="OQW316" s="67"/>
      <c r="OQX316" s="67"/>
      <c r="OQY316" s="67"/>
      <c r="OQZ316" s="67"/>
      <c r="ORA316" s="67"/>
      <c r="ORB316" s="67"/>
      <c r="ORC316" s="67"/>
      <c r="ORD316" s="67"/>
      <c r="ORE316" s="67"/>
      <c r="ORF316" s="67"/>
      <c r="ORG316" s="67"/>
      <c r="ORH316" s="67"/>
      <c r="ORI316" s="67"/>
      <c r="ORJ316" s="67"/>
      <c r="ORK316" s="67"/>
      <c r="ORL316" s="67"/>
      <c r="ORM316" s="67"/>
      <c r="ORN316" s="67"/>
      <c r="ORO316" s="67"/>
      <c r="ORP316" s="67"/>
      <c r="ORQ316" s="67"/>
      <c r="ORR316" s="67"/>
      <c r="ORS316" s="67"/>
      <c r="ORT316" s="67"/>
      <c r="ORU316" s="67"/>
      <c r="ORV316" s="67"/>
      <c r="ORW316" s="67"/>
      <c r="ORX316" s="67"/>
      <c r="ORY316" s="67"/>
      <c r="ORZ316" s="67"/>
      <c r="OSA316" s="67"/>
      <c r="OSB316" s="67"/>
      <c r="OSC316" s="67"/>
      <c r="OSD316" s="67"/>
      <c r="OSE316" s="67"/>
      <c r="OSF316" s="67"/>
      <c r="OSG316" s="67"/>
      <c r="OSH316" s="67"/>
      <c r="OSI316" s="67"/>
      <c r="OSJ316" s="67"/>
      <c r="OSK316" s="67"/>
      <c r="OSL316" s="67"/>
      <c r="OSM316" s="67"/>
      <c r="OSN316" s="67"/>
      <c r="OSO316" s="67"/>
      <c r="OSP316" s="67"/>
      <c r="OSQ316" s="67"/>
      <c r="OSR316" s="67"/>
      <c r="OSS316" s="67"/>
      <c r="OST316" s="67"/>
      <c r="OSU316" s="67"/>
      <c r="OSV316" s="67"/>
      <c r="OSW316" s="67"/>
      <c r="OSX316" s="67"/>
      <c r="OSY316" s="67"/>
      <c r="OSZ316" s="67"/>
      <c r="OTA316" s="67"/>
      <c r="OTB316" s="67"/>
      <c r="OTC316" s="67"/>
      <c r="OTD316" s="67"/>
      <c r="OTE316" s="67"/>
      <c r="OTF316" s="67"/>
      <c r="OTG316" s="67"/>
      <c r="OTH316" s="67"/>
      <c r="OTI316" s="67"/>
      <c r="OTJ316" s="67"/>
      <c r="OTK316" s="67"/>
      <c r="OTL316" s="67"/>
      <c r="OTM316" s="67"/>
      <c r="OTN316" s="67"/>
      <c r="OTO316" s="67"/>
      <c r="OTP316" s="67"/>
      <c r="OTQ316" s="67"/>
      <c r="OTR316" s="67"/>
      <c r="OTS316" s="67"/>
      <c r="OTT316" s="67"/>
      <c r="OTU316" s="67"/>
      <c r="OTV316" s="67"/>
      <c r="OTW316" s="67"/>
      <c r="OTX316" s="67"/>
      <c r="OTY316" s="67"/>
      <c r="OTZ316" s="67"/>
      <c r="OUA316" s="67"/>
      <c r="OUB316" s="67"/>
      <c r="OUC316" s="67"/>
      <c r="OUD316" s="67"/>
      <c r="OUE316" s="67"/>
      <c r="OUF316" s="67"/>
      <c r="OUG316" s="67"/>
      <c r="OUH316" s="67"/>
      <c r="OUI316" s="67"/>
      <c r="OUJ316" s="67"/>
      <c r="OUK316" s="67"/>
      <c r="OUL316" s="67"/>
      <c r="OUM316" s="67"/>
      <c r="OUN316" s="67"/>
      <c r="OUO316" s="67"/>
      <c r="OUP316" s="67"/>
      <c r="OUQ316" s="67"/>
      <c r="OUR316" s="67"/>
      <c r="OUS316" s="67"/>
      <c r="OUT316" s="67"/>
      <c r="OUU316" s="67"/>
      <c r="OUV316" s="67"/>
      <c r="OUW316" s="67"/>
      <c r="OUX316" s="67"/>
      <c r="OUY316" s="67"/>
      <c r="OUZ316" s="67"/>
      <c r="OVA316" s="67"/>
      <c r="OVB316" s="67"/>
      <c r="OVC316" s="67"/>
      <c r="OVD316" s="67"/>
      <c r="OVE316" s="67"/>
      <c r="OVF316" s="67"/>
      <c r="OVG316" s="67"/>
      <c r="OVH316" s="67"/>
      <c r="OVI316" s="67"/>
      <c r="OVJ316" s="67"/>
      <c r="OVK316" s="67"/>
      <c r="OVL316" s="67"/>
      <c r="OVM316" s="67"/>
      <c r="OVN316" s="67"/>
      <c r="OVO316" s="67"/>
      <c r="OVP316" s="67"/>
      <c r="OVQ316" s="67"/>
      <c r="OVR316" s="67"/>
      <c r="OVS316" s="67"/>
      <c r="OVT316" s="67"/>
      <c r="OVU316" s="67"/>
      <c r="OVV316" s="67"/>
      <c r="OVW316" s="67"/>
      <c r="OVX316" s="67"/>
      <c r="OVY316" s="67"/>
      <c r="OVZ316" s="67"/>
      <c r="OWA316" s="67"/>
      <c r="OWB316" s="67"/>
      <c r="OWC316" s="67"/>
      <c r="OWD316" s="67"/>
      <c r="OWE316" s="67"/>
      <c r="OWF316" s="67"/>
      <c r="OWG316" s="67"/>
      <c r="OWH316" s="67"/>
      <c r="OWI316" s="67"/>
      <c r="OWJ316" s="67"/>
      <c r="OWK316" s="67"/>
      <c r="OWL316" s="67"/>
      <c r="OWM316" s="67"/>
      <c r="OWN316" s="67"/>
      <c r="OWO316" s="67"/>
      <c r="OWP316" s="67"/>
      <c r="OWQ316" s="67"/>
      <c r="OWR316" s="67"/>
      <c r="OWS316" s="67"/>
      <c r="OWT316" s="67"/>
      <c r="OWU316" s="67"/>
      <c r="OWV316" s="67"/>
      <c r="OWW316" s="67"/>
      <c r="OWX316" s="67"/>
      <c r="OWY316" s="67"/>
      <c r="OWZ316" s="67"/>
      <c r="OXA316" s="67"/>
      <c r="OXB316" s="67"/>
      <c r="OXC316" s="67"/>
      <c r="OXD316" s="67"/>
      <c r="OXE316" s="67"/>
      <c r="OXF316" s="67"/>
      <c r="OXG316" s="67"/>
      <c r="OXH316" s="67"/>
      <c r="OXI316" s="67"/>
      <c r="OXJ316" s="67"/>
      <c r="OXK316" s="67"/>
      <c r="OXL316" s="67"/>
      <c r="OXM316" s="67"/>
      <c r="OXN316" s="67"/>
      <c r="OXO316" s="67"/>
      <c r="OXP316" s="67"/>
      <c r="OXQ316" s="67"/>
      <c r="OXR316" s="67"/>
      <c r="OXS316" s="67"/>
      <c r="OXT316" s="67"/>
      <c r="OXU316" s="67"/>
      <c r="OXV316" s="67"/>
      <c r="OXW316" s="67"/>
      <c r="OXX316" s="67"/>
      <c r="OXY316" s="67"/>
      <c r="OXZ316" s="67"/>
      <c r="OYA316" s="67"/>
      <c r="OYB316" s="67"/>
      <c r="OYC316" s="67"/>
      <c r="OYD316" s="67"/>
      <c r="OYE316" s="67"/>
      <c r="OYF316" s="67"/>
      <c r="OYG316" s="67"/>
      <c r="OYH316" s="67"/>
      <c r="OYI316" s="67"/>
      <c r="OYJ316" s="67"/>
      <c r="OYK316" s="67"/>
      <c r="OYL316" s="67"/>
      <c r="OYM316" s="67"/>
      <c r="OYN316" s="67"/>
      <c r="OYO316" s="67"/>
      <c r="OYP316" s="67"/>
      <c r="OYQ316" s="67"/>
      <c r="OYR316" s="67"/>
      <c r="OYS316" s="67"/>
      <c r="OYT316" s="67"/>
      <c r="OYU316" s="67"/>
      <c r="OYV316" s="67"/>
      <c r="OYW316" s="67"/>
      <c r="OYX316" s="67"/>
      <c r="OYY316" s="67"/>
      <c r="OYZ316" s="67"/>
      <c r="OZA316" s="67"/>
      <c r="OZB316" s="67"/>
      <c r="OZC316" s="67"/>
      <c r="OZD316" s="67"/>
      <c r="OZE316" s="67"/>
      <c r="OZF316" s="67"/>
      <c r="OZG316" s="67"/>
      <c r="OZH316" s="67"/>
      <c r="OZI316" s="67"/>
      <c r="OZJ316" s="67"/>
      <c r="OZK316" s="67"/>
      <c r="OZL316" s="67"/>
      <c r="OZM316" s="67"/>
      <c r="OZN316" s="67"/>
      <c r="OZO316" s="67"/>
      <c r="OZP316" s="67"/>
      <c r="OZQ316" s="67"/>
      <c r="OZR316" s="67"/>
      <c r="OZS316" s="67"/>
      <c r="OZT316" s="67"/>
      <c r="OZU316" s="67"/>
      <c r="OZV316" s="67"/>
      <c r="OZW316" s="67"/>
      <c r="OZX316" s="67"/>
      <c r="OZY316" s="67"/>
      <c r="OZZ316" s="67"/>
      <c r="PAA316" s="67"/>
      <c r="PAB316" s="67"/>
      <c r="PAC316" s="67"/>
      <c r="PAD316" s="67"/>
      <c r="PAE316" s="67"/>
      <c r="PAF316" s="67"/>
      <c r="PAG316" s="67"/>
      <c r="PAH316" s="67"/>
      <c r="PAI316" s="67"/>
      <c r="PAJ316" s="67"/>
      <c r="PAK316" s="67"/>
      <c r="PAL316" s="67"/>
      <c r="PAM316" s="67"/>
      <c r="PAN316" s="67"/>
      <c r="PAO316" s="67"/>
      <c r="PAP316" s="67"/>
      <c r="PAQ316" s="67"/>
      <c r="PAR316" s="67"/>
      <c r="PAS316" s="67"/>
      <c r="PAT316" s="67"/>
      <c r="PAU316" s="67"/>
      <c r="PAV316" s="67"/>
      <c r="PAW316" s="67"/>
      <c r="PAX316" s="67"/>
      <c r="PAY316" s="67"/>
      <c r="PAZ316" s="67"/>
      <c r="PBA316" s="67"/>
      <c r="PBB316" s="67"/>
      <c r="PBC316" s="67"/>
      <c r="PBD316" s="67"/>
      <c r="PBE316" s="67"/>
      <c r="PBF316" s="67"/>
      <c r="PBG316" s="67"/>
      <c r="PBH316" s="67"/>
      <c r="PBI316" s="67"/>
      <c r="PBJ316" s="67"/>
      <c r="PBK316" s="67"/>
      <c r="PBL316" s="67"/>
      <c r="PBM316" s="67"/>
      <c r="PBN316" s="67"/>
      <c r="PBO316" s="67"/>
      <c r="PBP316" s="67"/>
      <c r="PBQ316" s="67"/>
      <c r="PBR316" s="67"/>
      <c r="PBS316" s="67"/>
      <c r="PBT316" s="67"/>
      <c r="PBU316" s="67"/>
      <c r="PBV316" s="67"/>
      <c r="PBW316" s="67"/>
      <c r="PBX316" s="67"/>
      <c r="PBY316" s="67"/>
      <c r="PBZ316" s="67"/>
      <c r="PCA316" s="67"/>
      <c r="PCB316" s="67"/>
      <c r="PCC316" s="67"/>
      <c r="PCD316" s="67"/>
      <c r="PCE316" s="67"/>
      <c r="PCF316" s="67"/>
      <c r="PCG316" s="67"/>
      <c r="PCH316" s="67"/>
      <c r="PCI316" s="67"/>
      <c r="PCJ316" s="67"/>
      <c r="PCK316" s="67"/>
      <c r="PCL316" s="67"/>
      <c r="PCM316" s="67"/>
      <c r="PCN316" s="67"/>
      <c r="PCO316" s="67"/>
      <c r="PCP316" s="67"/>
      <c r="PCQ316" s="67"/>
      <c r="PCR316" s="67"/>
      <c r="PCS316" s="67"/>
      <c r="PCT316" s="67"/>
      <c r="PCU316" s="67"/>
      <c r="PCV316" s="67"/>
      <c r="PCW316" s="67"/>
      <c r="PCX316" s="67"/>
      <c r="PCY316" s="67"/>
      <c r="PCZ316" s="67"/>
      <c r="PDA316" s="67"/>
      <c r="PDB316" s="67"/>
      <c r="PDC316" s="67"/>
      <c r="PDD316" s="67"/>
      <c r="PDE316" s="67"/>
      <c r="PDF316" s="67"/>
      <c r="PDG316" s="67"/>
      <c r="PDH316" s="67"/>
      <c r="PDI316" s="67"/>
      <c r="PDJ316" s="67"/>
      <c r="PDK316" s="67"/>
      <c r="PDL316" s="67"/>
      <c r="PDM316" s="67"/>
      <c r="PDN316" s="67"/>
      <c r="PDO316" s="67"/>
      <c r="PDP316" s="67"/>
      <c r="PDQ316" s="67"/>
      <c r="PDR316" s="67"/>
      <c r="PDS316" s="67"/>
      <c r="PDT316" s="67"/>
      <c r="PDU316" s="67"/>
      <c r="PDV316" s="67"/>
      <c r="PDW316" s="67"/>
      <c r="PDX316" s="67"/>
      <c r="PDY316" s="67"/>
      <c r="PDZ316" s="67"/>
      <c r="PEA316" s="67"/>
      <c r="PEB316" s="67"/>
      <c r="PEC316" s="67"/>
      <c r="PED316" s="67"/>
      <c r="PEE316" s="67"/>
      <c r="PEF316" s="67"/>
      <c r="PEG316" s="67"/>
      <c r="PEH316" s="67"/>
      <c r="PEI316" s="67"/>
      <c r="PEJ316" s="67"/>
      <c r="PEK316" s="67"/>
      <c r="PEL316" s="67"/>
      <c r="PEM316" s="67"/>
      <c r="PEN316" s="67"/>
      <c r="PEO316" s="67"/>
      <c r="PEP316" s="67"/>
      <c r="PEQ316" s="67"/>
      <c r="PER316" s="67"/>
      <c r="PES316" s="67"/>
      <c r="PET316" s="67"/>
      <c r="PEU316" s="67"/>
      <c r="PEV316" s="67"/>
      <c r="PEW316" s="67"/>
      <c r="PEX316" s="67"/>
      <c r="PEY316" s="67"/>
      <c r="PEZ316" s="67"/>
      <c r="PFA316" s="67"/>
      <c r="PFB316" s="67"/>
      <c r="PFC316" s="67"/>
      <c r="PFD316" s="67"/>
      <c r="PFE316" s="67"/>
      <c r="PFF316" s="67"/>
      <c r="PFG316" s="67"/>
      <c r="PFH316" s="67"/>
      <c r="PFI316" s="67"/>
      <c r="PFJ316" s="67"/>
      <c r="PFK316" s="67"/>
      <c r="PFL316" s="67"/>
      <c r="PFM316" s="67"/>
      <c r="PFN316" s="67"/>
      <c r="PFO316" s="67"/>
      <c r="PFP316" s="67"/>
      <c r="PFQ316" s="67"/>
      <c r="PFR316" s="67"/>
      <c r="PFS316" s="67"/>
      <c r="PFT316" s="67"/>
      <c r="PFU316" s="67"/>
      <c r="PFV316" s="67"/>
      <c r="PFW316" s="67"/>
      <c r="PFX316" s="67"/>
      <c r="PFY316" s="67"/>
      <c r="PFZ316" s="67"/>
      <c r="PGA316" s="67"/>
      <c r="PGB316" s="67"/>
      <c r="PGC316" s="67"/>
      <c r="PGD316" s="67"/>
      <c r="PGE316" s="67"/>
      <c r="PGF316" s="67"/>
      <c r="PGG316" s="67"/>
      <c r="PGH316" s="67"/>
      <c r="PGI316" s="67"/>
      <c r="PGJ316" s="67"/>
      <c r="PGK316" s="67"/>
      <c r="PGL316" s="67"/>
      <c r="PGM316" s="67"/>
      <c r="PGN316" s="67"/>
      <c r="PGO316" s="67"/>
      <c r="PGP316" s="67"/>
      <c r="PGQ316" s="67"/>
      <c r="PGR316" s="67"/>
      <c r="PGS316" s="67"/>
      <c r="PGT316" s="67"/>
      <c r="PGU316" s="67"/>
      <c r="PGV316" s="67"/>
      <c r="PGW316" s="67"/>
      <c r="PGX316" s="67"/>
      <c r="PGY316" s="67"/>
      <c r="PGZ316" s="67"/>
      <c r="PHA316" s="67"/>
      <c r="PHB316" s="67"/>
      <c r="PHC316" s="67"/>
      <c r="PHD316" s="67"/>
      <c r="PHE316" s="67"/>
      <c r="PHF316" s="67"/>
      <c r="PHG316" s="67"/>
      <c r="PHH316" s="67"/>
      <c r="PHI316" s="67"/>
      <c r="PHJ316" s="67"/>
      <c r="PHK316" s="67"/>
      <c r="PHL316" s="67"/>
      <c r="PHM316" s="67"/>
      <c r="PHN316" s="67"/>
      <c r="PHO316" s="67"/>
      <c r="PHP316" s="67"/>
      <c r="PHQ316" s="67"/>
      <c r="PHR316" s="67"/>
      <c r="PHS316" s="67"/>
      <c r="PHT316" s="67"/>
      <c r="PHU316" s="67"/>
      <c r="PHV316" s="67"/>
      <c r="PHW316" s="67"/>
      <c r="PHX316" s="67"/>
      <c r="PHY316" s="67"/>
      <c r="PHZ316" s="67"/>
      <c r="PIA316" s="67"/>
      <c r="PIB316" s="67"/>
      <c r="PIC316" s="67"/>
      <c r="PID316" s="67"/>
      <c r="PIE316" s="67"/>
      <c r="PIF316" s="67"/>
      <c r="PIG316" s="67"/>
      <c r="PIH316" s="67"/>
      <c r="PII316" s="67"/>
      <c r="PIJ316" s="67"/>
      <c r="PIK316" s="67"/>
      <c r="PIL316" s="67"/>
      <c r="PIM316" s="67"/>
      <c r="PIN316" s="67"/>
      <c r="PIO316" s="67"/>
      <c r="PIP316" s="67"/>
      <c r="PIQ316" s="67"/>
      <c r="PIR316" s="67"/>
      <c r="PIS316" s="67"/>
      <c r="PIT316" s="67"/>
      <c r="PIU316" s="67"/>
      <c r="PIV316" s="67"/>
      <c r="PIW316" s="67"/>
      <c r="PIX316" s="67"/>
      <c r="PIY316" s="67"/>
      <c r="PIZ316" s="67"/>
      <c r="PJA316" s="67"/>
      <c r="PJB316" s="67"/>
      <c r="PJC316" s="67"/>
      <c r="PJD316" s="67"/>
      <c r="PJE316" s="67"/>
      <c r="PJF316" s="67"/>
      <c r="PJG316" s="67"/>
      <c r="PJH316" s="67"/>
      <c r="PJI316" s="67"/>
      <c r="PJJ316" s="67"/>
      <c r="PJK316" s="67"/>
      <c r="PJL316" s="67"/>
      <c r="PJM316" s="67"/>
      <c r="PJN316" s="67"/>
      <c r="PJO316" s="67"/>
      <c r="PJP316" s="67"/>
      <c r="PJQ316" s="67"/>
      <c r="PJR316" s="67"/>
      <c r="PJS316" s="67"/>
      <c r="PJT316" s="67"/>
      <c r="PJU316" s="67"/>
      <c r="PJV316" s="67"/>
      <c r="PJW316" s="67"/>
      <c r="PJX316" s="67"/>
      <c r="PJY316" s="67"/>
      <c r="PJZ316" s="67"/>
      <c r="PKA316" s="67"/>
      <c r="PKB316" s="67"/>
      <c r="PKC316" s="67"/>
      <c r="PKD316" s="67"/>
      <c r="PKE316" s="67"/>
      <c r="PKF316" s="67"/>
      <c r="PKG316" s="67"/>
      <c r="PKH316" s="67"/>
      <c r="PKI316" s="67"/>
      <c r="PKJ316" s="67"/>
      <c r="PKK316" s="67"/>
      <c r="PKL316" s="67"/>
      <c r="PKM316" s="67"/>
      <c r="PKN316" s="67"/>
      <c r="PKO316" s="67"/>
      <c r="PKP316" s="67"/>
      <c r="PKQ316" s="67"/>
      <c r="PKR316" s="67"/>
      <c r="PKS316" s="67"/>
      <c r="PKT316" s="67"/>
      <c r="PKU316" s="67"/>
      <c r="PKV316" s="67"/>
      <c r="PKW316" s="67"/>
      <c r="PKX316" s="67"/>
      <c r="PKY316" s="67"/>
      <c r="PKZ316" s="67"/>
      <c r="PLA316" s="67"/>
      <c r="PLB316" s="67"/>
      <c r="PLC316" s="67"/>
      <c r="PLD316" s="67"/>
      <c r="PLE316" s="67"/>
      <c r="PLF316" s="67"/>
      <c r="PLG316" s="67"/>
      <c r="PLH316" s="67"/>
      <c r="PLI316" s="67"/>
      <c r="PLJ316" s="67"/>
      <c r="PLK316" s="67"/>
      <c r="PLL316" s="67"/>
      <c r="PLM316" s="67"/>
      <c r="PLN316" s="67"/>
      <c r="PLO316" s="67"/>
      <c r="PLP316" s="67"/>
      <c r="PLQ316" s="67"/>
      <c r="PLR316" s="67"/>
      <c r="PLS316" s="67"/>
      <c r="PLT316" s="67"/>
      <c r="PLU316" s="67"/>
      <c r="PLV316" s="67"/>
      <c r="PLW316" s="67"/>
      <c r="PLX316" s="67"/>
      <c r="PLY316" s="67"/>
      <c r="PLZ316" s="67"/>
      <c r="PMA316" s="67"/>
      <c r="PMB316" s="67"/>
      <c r="PMC316" s="67"/>
      <c r="PMD316" s="67"/>
      <c r="PME316" s="67"/>
      <c r="PMF316" s="67"/>
      <c r="PMG316" s="67"/>
      <c r="PMH316" s="67"/>
      <c r="PMI316" s="67"/>
      <c r="PMJ316" s="67"/>
      <c r="PMK316" s="67"/>
      <c r="PML316" s="67"/>
      <c r="PMM316" s="67"/>
      <c r="PMN316" s="67"/>
      <c r="PMO316" s="67"/>
      <c r="PMP316" s="67"/>
      <c r="PMQ316" s="67"/>
      <c r="PMR316" s="67"/>
      <c r="PMS316" s="67"/>
      <c r="PMT316" s="67"/>
      <c r="PMU316" s="67"/>
      <c r="PMV316" s="67"/>
      <c r="PMW316" s="67"/>
      <c r="PMX316" s="67"/>
      <c r="PMY316" s="67"/>
      <c r="PMZ316" s="67"/>
      <c r="PNA316" s="67"/>
      <c r="PNB316" s="67"/>
      <c r="PNC316" s="67"/>
      <c r="PND316" s="67"/>
      <c r="PNE316" s="67"/>
      <c r="PNF316" s="67"/>
      <c r="PNG316" s="67"/>
      <c r="PNH316" s="67"/>
      <c r="PNI316" s="67"/>
      <c r="PNJ316" s="67"/>
      <c r="PNK316" s="67"/>
      <c r="PNL316" s="67"/>
      <c r="PNM316" s="67"/>
      <c r="PNN316" s="67"/>
      <c r="PNO316" s="67"/>
      <c r="PNP316" s="67"/>
      <c r="PNQ316" s="67"/>
      <c r="PNR316" s="67"/>
      <c r="PNS316" s="67"/>
      <c r="PNT316" s="67"/>
      <c r="PNU316" s="67"/>
      <c r="PNV316" s="67"/>
      <c r="PNW316" s="67"/>
      <c r="PNX316" s="67"/>
      <c r="PNY316" s="67"/>
      <c r="PNZ316" s="67"/>
      <c r="POA316" s="67"/>
      <c r="POB316" s="67"/>
      <c r="POC316" s="67"/>
      <c r="POD316" s="67"/>
      <c r="POE316" s="67"/>
      <c r="POF316" s="67"/>
      <c r="POG316" s="67"/>
      <c r="POH316" s="67"/>
      <c r="POI316" s="67"/>
      <c r="POJ316" s="67"/>
      <c r="POK316" s="67"/>
      <c r="POL316" s="67"/>
      <c r="POM316" s="67"/>
      <c r="PON316" s="67"/>
      <c r="POO316" s="67"/>
      <c r="POP316" s="67"/>
      <c r="POQ316" s="67"/>
      <c r="POR316" s="67"/>
      <c r="POS316" s="67"/>
      <c r="POT316" s="67"/>
      <c r="POU316" s="67"/>
      <c r="POV316" s="67"/>
      <c r="POW316" s="67"/>
      <c r="POX316" s="67"/>
      <c r="POY316" s="67"/>
      <c r="POZ316" s="67"/>
      <c r="PPA316" s="67"/>
      <c r="PPB316" s="67"/>
      <c r="PPC316" s="67"/>
      <c r="PPD316" s="67"/>
      <c r="PPE316" s="67"/>
      <c r="PPF316" s="67"/>
      <c r="PPG316" s="67"/>
      <c r="PPH316" s="67"/>
      <c r="PPI316" s="67"/>
      <c r="PPJ316" s="67"/>
      <c r="PPK316" s="67"/>
      <c r="PPL316" s="67"/>
      <c r="PPM316" s="67"/>
      <c r="PPN316" s="67"/>
      <c r="PPO316" s="67"/>
      <c r="PPP316" s="67"/>
      <c r="PPQ316" s="67"/>
      <c r="PPR316" s="67"/>
      <c r="PPS316" s="67"/>
      <c r="PPT316" s="67"/>
      <c r="PPU316" s="67"/>
      <c r="PPV316" s="67"/>
      <c r="PPW316" s="67"/>
      <c r="PPX316" s="67"/>
      <c r="PPY316" s="67"/>
      <c r="PPZ316" s="67"/>
      <c r="PQA316" s="67"/>
      <c r="PQB316" s="67"/>
      <c r="PQC316" s="67"/>
      <c r="PQD316" s="67"/>
      <c r="PQE316" s="67"/>
      <c r="PQF316" s="67"/>
      <c r="PQG316" s="67"/>
      <c r="PQH316" s="67"/>
      <c r="PQI316" s="67"/>
      <c r="PQJ316" s="67"/>
      <c r="PQK316" s="67"/>
      <c r="PQL316" s="67"/>
      <c r="PQM316" s="67"/>
      <c r="PQN316" s="67"/>
      <c r="PQO316" s="67"/>
      <c r="PQP316" s="67"/>
      <c r="PQQ316" s="67"/>
      <c r="PQR316" s="67"/>
      <c r="PQS316" s="67"/>
      <c r="PQT316" s="67"/>
      <c r="PQU316" s="67"/>
      <c r="PQV316" s="67"/>
      <c r="PQW316" s="67"/>
      <c r="PQX316" s="67"/>
      <c r="PQY316" s="67"/>
      <c r="PQZ316" s="67"/>
      <c r="PRA316" s="67"/>
      <c r="PRB316" s="67"/>
      <c r="PRC316" s="67"/>
      <c r="PRD316" s="67"/>
      <c r="PRE316" s="67"/>
      <c r="PRF316" s="67"/>
      <c r="PRG316" s="67"/>
      <c r="PRH316" s="67"/>
      <c r="PRI316" s="67"/>
      <c r="PRJ316" s="67"/>
      <c r="PRK316" s="67"/>
      <c r="PRL316" s="67"/>
      <c r="PRM316" s="67"/>
      <c r="PRN316" s="67"/>
      <c r="PRO316" s="67"/>
      <c r="PRP316" s="67"/>
      <c r="PRQ316" s="67"/>
      <c r="PRR316" s="67"/>
      <c r="PRS316" s="67"/>
      <c r="PRT316" s="67"/>
      <c r="PRU316" s="67"/>
      <c r="PRV316" s="67"/>
      <c r="PRW316" s="67"/>
      <c r="PRX316" s="67"/>
      <c r="PRY316" s="67"/>
      <c r="PRZ316" s="67"/>
      <c r="PSA316" s="67"/>
      <c r="PSB316" s="67"/>
      <c r="PSC316" s="67"/>
      <c r="PSD316" s="67"/>
      <c r="PSE316" s="67"/>
      <c r="PSF316" s="67"/>
      <c r="PSG316" s="67"/>
      <c r="PSH316" s="67"/>
      <c r="PSI316" s="67"/>
      <c r="PSJ316" s="67"/>
      <c r="PSK316" s="67"/>
      <c r="PSL316" s="67"/>
      <c r="PSM316" s="67"/>
      <c r="PSN316" s="67"/>
      <c r="PSO316" s="67"/>
      <c r="PSP316" s="67"/>
      <c r="PSQ316" s="67"/>
      <c r="PSR316" s="67"/>
      <c r="PSS316" s="67"/>
      <c r="PST316" s="67"/>
      <c r="PSU316" s="67"/>
      <c r="PSV316" s="67"/>
      <c r="PSW316" s="67"/>
      <c r="PSX316" s="67"/>
      <c r="PSY316" s="67"/>
      <c r="PSZ316" s="67"/>
      <c r="PTA316" s="67"/>
      <c r="PTB316" s="67"/>
      <c r="PTC316" s="67"/>
      <c r="PTD316" s="67"/>
      <c r="PTE316" s="67"/>
      <c r="PTF316" s="67"/>
      <c r="PTG316" s="67"/>
      <c r="PTH316" s="67"/>
      <c r="PTI316" s="67"/>
      <c r="PTJ316" s="67"/>
      <c r="PTK316" s="67"/>
      <c r="PTL316" s="67"/>
      <c r="PTM316" s="67"/>
      <c r="PTN316" s="67"/>
      <c r="PTO316" s="67"/>
      <c r="PTP316" s="67"/>
      <c r="PTQ316" s="67"/>
      <c r="PTR316" s="67"/>
      <c r="PTS316" s="67"/>
      <c r="PTT316" s="67"/>
      <c r="PTU316" s="67"/>
      <c r="PTV316" s="67"/>
      <c r="PTW316" s="67"/>
      <c r="PTX316" s="67"/>
      <c r="PTY316" s="67"/>
      <c r="PTZ316" s="67"/>
      <c r="PUA316" s="67"/>
      <c r="PUB316" s="67"/>
      <c r="PUC316" s="67"/>
      <c r="PUD316" s="67"/>
      <c r="PUE316" s="67"/>
      <c r="PUF316" s="67"/>
      <c r="PUG316" s="67"/>
      <c r="PUH316" s="67"/>
      <c r="PUI316" s="67"/>
      <c r="PUJ316" s="67"/>
      <c r="PUK316" s="67"/>
      <c r="PUL316" s="67"/>
      <c r="PUM316" s="67"/>
      <c r="PUN316" s="67"/>
      <c r="PUO316" s="67"/>
      <c r="PUP316" s="67"/>
      <c r="PUQ316" s="67"/>
      <c r="PUR316" s="67"/>
      <c r="PUS316" s="67"/>
      <c r="PUT316" s="67"/>
      <c r="PUU316" s="67"/>
      <c r="PUV316" s="67"/>
      <c r="PUW316" s="67"/>
      <c r="PUX316" s="67"/>
      <c r="PUY316" s="67"/>
      <c r="PUZ316" s="67"/>
      <c r="PVA316" s="67"/>
      <c r="PVB316" s="67"/>
      <c r="PVC316" s="67"/>
      <c r="PVD316" s="67"/>
      <c r="PVE316" s="67"/>
      <c r="PVF316" s="67"/>
      <c r="PVG316" s="67"/>
      <c r="PVH316" s="67"/>
      <c r="PVI316" s="67"/>
      <c r="PVJ316" s="67"/>
      <c r="PVK316" s="67"/>
      <c r="PVL316" s="67"/>
      <c r="PVM316" s="67"/>
      <c r="PVN316" s="67"/>
      <c r="PVO316" s="67"/>
      <c r="PVP316" s="67"/>
      <c r="PVQ316" s="67"/>
      <c r="PVR316" s="67"/>
      <c r="PVS316" s="67"/>
      <c r="PVT316" s="67"/>
      <c r="PVU316" s="67"/>
      <c r="PVV316" s="67"/>
      <c r="PVW316" s="67"/>
      <c r="PVX316" s="67"/>
      <c r="PVY316" s="67"/>
      <c r="PVZ316" s="67"/>
      <c r="PWA316" s="67"/>
      <c r="PWB316" s="67"/>
      <c r="PWC316" s="67"/>
      <c r="PWD316" s="67"/>
      <c r="PWE316" s="67"/>
      <c r="PWF316" s="67"/>
      <c r="PWG316" s="67"/>
      <c r="PWH316" s="67"/>
      <c r="PWI316" s="67"/>
      <c r="PWJ316" s="67"/>
      <c r="PWK316" s="67"/>
      <c r="PWL316" s="67"/>
      <c r="PWM316" s="67"/>
      <c r="PWN316" s="67"/>
      <c r="PWO316" s="67"/>
      <c r="PWP316" s="67"/>
      <c r="PWQ316" s="67"/>
      <c r="PWR316" s="67"/>
      <c r="PWS316" s="67"/>
      <c r="PWT316" s="67"/>
      <c r="PWU316" s="67"/>
      <c r="PWV316" s="67"/>
      <c r="PWW316" s="67"/>
      <c r="PWX316" s="67"/>
      <c r="PWY316" s="67"/>
      <c r="PWZ316" s="67"/>
      <c r="PXA316" s="67"/>
      <c r="PXB316" s="67"/>
      <c r="PXC316" s="67"/>
      <c r="PXD316" s="67"/>
      <c r="PXE316" s="67"/>
      <c r="PXF316" s="67"/>
      <c r="PXG316" s="67"/>
      <c r="PXH316" s="67"/>
      <c r="PXI316" s="67"/>
      <c r="PXJ316" s="67"/>
      <c r="PXK316" s="67"/>
      <c r="PXL316" s="67"/>
      <c r="PXM316" s="67"/>
      <c r="PXN316" s="67"/>
      <c r="PXO316" s="67"/>
      <c r="PXP316" s="67"/>
      <c r="PXQ316" s="67"/>
      <c r="PXR316" s="67"/>
      <c r="PXS316" s="67"/>
      <c r="PXT316" s="67"/>
      <c r="PXU316" s="67"/>
      <c r="PXV316" s="67"/>
      <c r="PXW316" s="67"/>
      <c r="PXX316" s="67"/>
      <c r="PXY316" s="67"/>
      <c r="PXZ316" s="67"/>
      <c r="PYA316" s="67"/>
      <c r="PYB316" s="67"/>
      <c r="PYC316" s="67"/>
      <c r="PYD316" s="67"/>
      <c r="PYE316" s="67"/>
      <c r="PYF316" s="67"/>
      <c r="PYG316" s="67"/>
      <c r="PYH316" s="67"/>
      <c r="PYI316" s="67"/>
      <c r="PYJ316" s="67"/>
      <c r="PYK316" s="67"/>
      <c r="PYL316" s="67"/>
      <c r="PYM316" s="67"/>
      <c r="PYN316" s="67"/>
      <c r="PYO316" s="67"/>
      <c r="PYP316" s="67"/>
      <c r="PYQ316" s="67"/>
      <c r="PYR316" s="67"/>
      <c r="PYS316" s="67"/>
      <c r="PYT316" s="67"/>
      <c r="PYU316" s="67"/>
      <c r="PYV316" s="67"/>
      <c r="PYW316" s="67"/>
      <c r="PYX316" s="67"/>
      <c r="PYY316" s="67"/>
      <c r="PYZ316" s="67"/>
      <c r="PZA316" s="67"/>
      <c r="PZB316" s="67"/>
      <c r="PZC316" s="67"/>
      <c r="PZD316" s="67"/>
      <c r="PZE316" s="67"/>
      <c r="PZF316" s="67"/>
      <c r="PZG316" s="67"/>
      <c r="PZH316" s="67"/>
      <c r="PZI316" s="67"/>
      <c r="PZJ316" s="67"/>
      <c r="PZK316" s="67"/>
      <c r="PZL316" s="67"/>
      <c r="PZM316" s="67"/>
      <c r="PZN316" s="67"/>
      <c r="PZO316" s="67"/>
      <c r="PZP316" s="67"/>
      <c r="PZQ316" s="67"/>
      <c r="PZR316" s="67"/>
      <c r="PZS316" s="67"/>
      <c r="PZT316" s="67"/>
      <c r="PZU316" s="67"/>
      <c r="PZV316" s="67"/>
      <c r="PZW316" s="67"/>
      <c r="PZX316" s="67"/>
      <c r="PZY316" s="67"/>
      <c r="PZZ316" s="67"/>
      <c r="QAA316" s="67"/>
      <c r="QAB316" s="67"/>
      <c r="QAC316" s="67"/>
      <c r="QAD316" s="67"/>
      <c r="QAE316" s="67"/>
      <c r="QAF316" s="67"/>
      <c r="QAG316" s="67"/>
      <c r="QAH316" s="67"/>
      <c r="QAI316" s="67"/>
      <c r="QAJ316" s="67"/>
      <c r="QAK316" s="67"/>
      <c r="QAL316" s="67"/>
      <c r="QAM316" s="67"/>
      <c r="QAN316" s="67"/>
      <c r="QAO316" s="67"/>
      <c r="QAP316" s="67"/>
      <c r="QAQ316" s="67"/>
      <c r="QAR316" s="67"/>
      <c r="QAS316" s="67"/>
      <c r="QAT316" s="67"/>
      <c r="QAU316" s="67"/>
      <c r="QAV316" s="67"/>
      <c r="QAW316" s="67"/>
      <c r="QAX316" s="67"/>
      <c r="QAY316" s="67"/>
      <c r="QAZ316" s="67"/>
      <c r="QBA316" s="67"/>
      <c r="QBB316" s="67"/>
      <c r="QBC316" s="67"/>
      <c r="QBD316" s="67"/>
      <c r="QBE316" s="67"/>
      <c r="QBF316" s="67"/>
      <c r="QBG316" s="67"/>
      <c r="QBH316" s="67"/>
      <c r="QBI316" s="67"/>
      <c r="QBJ316" s="67"/>
      <c r="QBK316" s="67"/>
      <c r="QBL316" s="67"/>
      <c r="QBM316" s="67"/>
      <c r="QBN316" s="67"/>
      <c r="QBO316" s="67"/>
      <c r="QBP316" s="67"/>
      <c r="QBQ316" s="67"/>
      <c r="QBR316" s="67"/>
      <c r="QBS316" s="67"/>
      <c r="QBT316" s="67"/>
      <c r="QBU316" s="67"/>
      <c r="QBV316" s="67"/>
      <c r="QBW316" s="67"/>
      <c r="QBX316" s="67"/>
      <c r="QBY316" s="67"/>
      <c r="QBZ316" s="67"/>
      <c r="QCA316" s="67"/>
      <c r="QCB316" s="67"/>
      <c r="QCC316" s="67"/>
      <c r="QCD316" s="67"/>
      <c r="QCE316" s="67"/>
      <c r="QCF316" s="67"/>
      <c r="QCG316" s="67"/>
      <c r="QCH316" s="67"/>
      <c r="QCI316" s="67"/>
      <c r="QCJ316" s="67"/>
      <c r="QCK316" s="67"/>
      <c r="QCL316" s="67"/>
      <c r="QCM316" s="67"/>
      <c r="QCN316" s="67"/>
      <c r="QCO316" s="67"/>
      <c r="QCP316" s="67"/>
      <c r="QCQ316" s="67"/>
      <c r="QCR316" s="67"/>
      <c r="QCS316" s="67"/>
      <c r="QCT316" s="67"/>
      <c r="QCU316" s="67"/>
      <c r="QCV316" s="67"/>
      <c r="QCW316" s="67"/>
      <c r="QCX316" s="67"/>
      <c r="QCY316" s="67"/>
      <c r="QCZ316" s="67"/>
      <c r="QDA316" s="67"/>
      <c r="QDB316" s="67"/>
      <c r="QDC316" s="67"/>
      <c r="QDD316" s="67"/>
      <c r="QDE316" s="67"/>
      <c r="QDF316" s="67"/>
      <c r="QDG316" s="67"/>
      <c r="QDH316" s="67"/>
      <c r="QDI316" s="67"/>
      <c r="QDJ316" s="67"/>
      <c r="QDK316" s="67"/>
      <c r="QDL316" s="67"/>
      <c r="QDM316" s="67"/>
      <c r="QDN316" s="67"/>
      <c r="QDO316" s="67"/>
      <c r="QDP316" s="67"/>
      <c r="QDQ316" s="67"/>
      <c r="QDR316" s="67"/>
      <c r="QDS316" s="67"/>
      <c r="QDT316" s="67"/>
      <c r="QDU316" s="67"/>
      <c r="QDV316" s="67"/>
      <c r="QDW316" s="67"/>
      <c r="QDX316" s="67"/>
      <c r="QDY316" s="67"/>
      <c r="QDZ316" s="67"/>
      <c r="QEA316" s="67"/>
      <c r="QEB316" s="67"/>
      <c r="QEC316" s="67"/>
      <c r="QED316" s="67"/>
      <c r="QEE316" s="67"/>
      <c r="QEF316" s="67"/>
      <c r="QEG316" s="67"/>
      <c r="QEH316" s="67"/>
      <c r="QEI316" s="67"/>
      <c r="QEJ316" s="67"/>
      <c r="QEK316" s="67"/>
      <c r="QEL316" s="67"/>
      <c r="QEM316" s="67"/>
      <c r="QEN316" s="67"/>
      <c r="QEO316" s="67"/>
      <c r="QEP316" s="67"/>
      <c r="QEQ316" s="67"/>
      <c r="QER316" s="67"/>
      <c r="QES316" s="67"/>
      <c r="QET316" s="67"/>
      <c r="QEU316" s="67"/>
      <c r="QEV316" s="67"/>
      <c r="QEW316" s="67"/>
      <c r="QEX316" s="67"/>
      <c r="QEY316" s="67"/>
      <c r="QEZ316" s="67"/>
      <c r="QFA316" s="67"/>
      <c r="QFB316" s="67"/>
      <c r="QFC316" s="67"/>
      <c r="QFD316" s="67"/>
      <c r="QFE316" s="67"/>
      <c r="QFF316" s="67"/>
      <c r="QFG316" s="67"/>
      <c r="QFH316" s="67"/>
      <c r="QFI316" s="67"/>
      <c r="QFJ316" s="67"/>
      <c r="QFK316" s="67"/>
      <c r="QFL316" s="67"/>
      <c r="QFM316" s="67"/>
      <c r="QFN316" s="67"/>
      <c r="QFO316" s="67"/>
      <c r="QFP316" s="67"/>
      <c r="QFQ316" s="67"/>
      <c r="QFR316" s="67"/>
      <c r="QFS316" s="67"/>
      <c r="QFT316" s="67"/>
      <c r="QFU316" s="67"/>
      <c r="QFV316" s="67"/>
      <c r="QFW316" s="67"/>
      <c r="QFX316" s="67"/>
      <c r="QFY316" s="67"/>
      <c r="QFZ316" s="67"/>
      <c r="QGA316" s="67"/>
      <c r="QGB316" s="67"/>
      <c r="QGC316" s="67"/>
      <c r="QGD316" s="67"/>
      <c r="QGE316" s="67"/>
      <c r="QGF316" s="67"/>
      <c r="QGG316" s="67"/>
      <c r="QGH316" s="67"/>
      <c r="QGI316" s="67"/>
      <c r="QGJ316" s="67"/>
      <c r="QGK316" s="67"/>
      <c r="QGL316" s="67"/>
      <c r="QGM316" s="67"/>
      <c r="QGN316" s="67"/>
      <c r="QGO316" s="67"/>
      <c r="QGP316" s="67"/>
      <c r="QGQ316" s="67"/>
      <c r="QGR316" s="67"/>
      <c r="QGS316" s="67"/>
      <c r="QGT316" s="67"/>
      <c r="QGU316" s="67"/>
      <c r="QGV316" s="67"/>
      <c r="QGW316" s="67"/>
      <c r="QGX316" s="67"/>
      <c r="QGY316" s="67"/>
      <c r="QGZ316" s="67"/>
      <c r="QHA316" s="67"/>
      <c r="QHB316" s="67"/>
      <c r="QHC316" s="67"/>
      <c r="QHD316" s="67"/>
      <c r="QHE316" s="67"/>
      <c r="QHF316" s="67"/>
      <c r="QHG316" s="67"/>
      <c r="QHH316" s="67"/>
      <c r="QHI316" s="67"/>
      <c r="QHJ316" s="67"/>
      <c r="QHK316" s="67"/>
      <c r="QHL316" s="67"/>
      <c r="QHM316" s="67"/>
      <c r="QHN316" s="67"/>
      <c r="QHO316" s="67"/>
      <c r="QHP316" s="67"/>
      <c r="QHQ316" s="67"/>
      <c r="QHR316" s="67"/>
      <c r="QHS316" s="67"/>
      <c r="QHT316" s="67"/>
      <c r="QHU316" s="67"/>
      <c r="QHV316" s="67"/>
      <c r="QHW316" s="67"/>
      <c r="QHX316" s="67"/>
      <c r="QHY316" s="67"/>
      <c r="QHZ316" s="67"/>
      <c r="QIA316" s="67"/>
      <c r="QIB316" s="67"/>
      <c r="QIC316" s="67"/>
      <c r="QID316" s="67"/>
      <c r="QIE316" s="67"/>
      <c r="QIF316" s="67"/>
      <c r="QIG316" s="67"/>
      <c r="QIH316" s="67"/>
      <c r="QII316" s="67"/>
      <c r="QIJ316" s="67"/>
      <c r="QIK316" s="67"/>
      <c r="QIL316" s="67"/>
      <c r="QIM316" s="67"/>
      <c r="QIN316" s="67"/>
      <c r="QIO316" s="67"/>
      <c r="QIP316" s="67"/>
      <c r="QIQ316" s="67"/>
      <c r="QIR316" s="67"/>
      <c r="QIS316" s="67"/>
      <c r="QIT316" s="67"/>
      <c r="QIU316" s="67"/>
      <c r="QIV316" s="67"/>
      <c r="QIW316" s="67"/>
      <c r="QIX316" s="67"/>
      <c r="QIY316" s="67"/>
      <c r="QIZ316" s="67"/>
      <c r="QJA316" s="67"/>
      <c r="QJB316" s="67"/>
      <c r="QJC316" s="67"/>
      <c r="QJD316" s="67"/>
      <c r="QJE316" s="67"/>
      <c r="QJF316" s="67"/>
      <c r="QJG316" s="67"/>
      <c r="QJH316" s="67"/>
      <c r="QJI316" s="67"/>
      <c r="QJJ316" s="67"/>
      <c r="QJK316" s="67"/>
      <c r="QJL316" s="67"/>
      <c r="QJM316" s="67"/>
      <c r="QJN316" s="67"/>
      <c r="QJO316" s="67"/>
      <c r="QJP316" s="67"/>
      <c r="QJQ316" s="67"/>
      <c r="QJR316" s="67"/>
      <c r="QJS316" s="67"/>
      <c r="QJT316" s="67"/>
      <c r="QJU316" s="67"/>
      <c r="QJV316" s="67"/>
      <c r="QJW316" s="67"/>
      <c r="QJX316" s="67"/>
      <c r="QJY316" s="67"/>
      <c r="QJZ316" s="67"/>
      <c r="QKA316" s="67"/>
      <c r="QKB316" s="67"/>
      <c r="QKC316" s="67"/>
      <c r="QKD316" s="67"/>
      <c r="QKE316" s="67"/>
      <c r="QKF316" s="67"/>
      <c r="QKG316" s="67"/>
      <c r="QKH316" s="67"/>
      <c r="QKI316" s="67"/>
      <c r="QKJ316" s="67"/>
      <c r="QKK316" s="67"/>
      <c r="QKL316" s="67"/>
      <c r="QKM316" s="67"/>
      <c r="QKN316" s="67"/>
      <c r="QKO316" s="67"/>
      <c r="QKP316" s="67"/>
      <c r="QKQ316" s="67"/>
      <c r="QKR316" s="67"/>
      <c r="QKS316" s="67"/>
      <c r="QKT316" s="67"/>
      <c r="QKU316" s="67"/>
      <c r="QKV316" s="67"/>
      <c r="QKW316" s="67"/>
      <c r="QKX316" s="67"/>
      <c r="QKY316" s="67"/>
      <c r="QKZ316" s="67"/>
      <c r="QLA316" s="67"/>
      <c r="QLB316" s="67"/>
      <c r="QLC316" s="67"/>
      <c r="QLD316" s="67"/>
      <c r="QLE316" s="67"/>
      <c r="QLF316" s="67"/>
      <c r="QLG316" s="67"/>
      <c r="QLH316" s="67"/>
      <c r="QLI316" s="67"/>
      <c r="QLJ316" s="67"/>
      <c r="QLK316" s="67"/>
      <c r="QLL316" s="67"/>
      <c r="QLM316" s="67"/>
      <c r="QLN316" s="67"/>
      <c r="QLO316" s="67"/>
      <c r="QLP316" s="67"/>
      <c r="QLQ316" s="67"/>
      <c r="QLR316" s="67"/>
      <c r="QLS316" s="67"/>
      <c r="QLT316" s="67"/>
      <c r="QLU316" s="67"/>
      <c r="QLV316" s="67"/>
      <c r="QLW316" s="67"/>
      <c r="QLX316" s="67"/>
      <c r="QLY316" s="67"/>
      <c r="QLZ316" s="67"/>
      <c r="QMA316" s="67"/>
      <c r="QMB316" s="67"/>
      <c r="QMC316" s="67"/>
      <c r="QMD316" s="67"/>
      <c r="QME316" s="67"/>
      <c r="QMF316" s="67"/>
      <c r="QMG316" s="67"/>
      <c r="QMH316" s="67"/>
      <c r="QMI316" s="67"/>
      <c r="QMJ316" s="67"/>
      <c r="QMK316" s="67"/>
      <c r="QML316" s="67"/>
      <c r="QMM316" s="67"/>
      <c r="QMN316" s="67"/>
      <c r="QMO316" s="67"/>
      <c r="QMP316" s="67"/>
      <c r="QMQ316" s="67"/>
      <c r="QMR316" s="67"/>
      <c r="QMS316" s="67"/>
      <c r="QMT316" s="67"/>
      <c r="QMU316" s="67"/>
      <c r="QMV316" s="67"/>
      <c r="QMW316" s="67"/>
      <c r="QMX316" s="67"/>
      <c r="QMY316" s="67"/>
      <c r="QMZ316" s="67"/>
      <c r="QNA316" s="67"/>
      <c r="QNB316" s="67"/>
      <c r="QNC316" s="67"/>
      <c r="QND316" s="67"/>
      <c r="QNE316" s="67"/>
      <c r="QNF316" s="67"/>
      <c r="QNG316" s="67"/>
      <c r="QNH316" s="67"/>
      <c r="QNI316" s="67"/>
      <c r="QNJ316" s="67"/>
      <c r="QNK316" s="67"/>
      <c r="QNL316" s="67"/>
      <c r="QNM316" s="67"/>
      <c r="QNN316" s="67"/>
      <c r="QNO316" s="67"/>
      <c r="QNP316" s="67"/>
      <c r="QNQ316" s="67"/>
      <c r="QNR316" s="67"/>
      <c r="QNS316" s="67"/>
      <c r="QNT316" s="67"/>
      <c r="QNU316" s="67"/>
      <c r="QNV316" s="67"/>
      <c r="QNW316" s="67"/>
      <c r="QNX316" s="67"/>
      <c r="QNY316" s="67"/>
      <c r="QNZ316" s="67"/>
      <c r="QOA316" s="67"/>
      <c r="QOB316" s="67"/>
      <c r="QOC316" s="67"/>
      <c r="QOD316" s="67"/>
      <c r="QOE316" s="67"/>
      <c r="QOF316" s="67"/>
      <c r="QOG316" s="67"/>
      <c r="QOH316" s="67"/>
      <c r="QOI316" s="67"/>
      <c r="QOJ316" s="67"/>
      <c r="QOK316" s="67"/>
      <c r="QOL316" s="67"/>
      <c r="QOM316" s="67"/>
      <c r="QON316" s="67"/>
      <c r="QOO316" s="67"/>
      <c r="QOP316" s="67"/>
      <c r="QOQ316" s="67"/>
      <c r="QOR316" s="67"/>
      <c r="QOS316" s="67"/>
      <c r="QOT316" s="67"/>
      <c r="QOU316" s="67"/>
      <c r="QOV316" s="67"/>
      <c r="QOW316" s="67"/>
      <c r="QOX316" s="67"/>
      <c r="QOY316" s="67"/>
      <c r="QOZ316" s="67"/>
      <c r="QPA316" s="67"/>
      <c r="QPB316" s="67"/>
      <c r="QPC316" s="67"/>
      <c r="QPD316" s="67"/>
      <c r="QPE316" s="67"/>
      <c r="QPF316" s="67"/>
      <c r="QPG316" s="67"/>
      <c r="QPH316" s="67"/>
      <c r="QPI316" s="67"/>
      <c r="QPJ316" s="67"/>
      <c r="QPK316" s="67"/>
      <c r="QPL316" s="67"/>
      <c r="QPM316" s="67"/>
      <c r="QPN316" s="67"/>
      <c r="QPO316" s="67"/>
      <c r="QPP316" s="67"/>
      <c r="QPQ316" s="67"/>
      <c r="QPR316" s="67"/>
      <c r="QPS316" s="67"/>
      <c r="QPT316" s="67"/>
      <c r="QPU316" s="67"/>
      <c r="QPV316" s="67"/>
      <c r="QPW316" s="67"/>
      <c r="QPX316" s="67"/>
      <c r="QPY316" s="67"/>
      <c r="QPZ316" s="67"/>
      <c r="QQA316" s="67"/>
      <c r="QQB316" s="67"/>
      <c r="QQC316" s="67"/>
      <c r="QQD316" s="67"/>
      <c r="QQE316" s="67"/>
      <c r="QQF316" s="67"/>
      <c r="QQG316" s="67"/>
      <c r="QQH316" s="67"/>
      <c r="QQI316" s="67"/>
      <c r="QQJ316" s="67"/>
      <c r="QQK316" s="67"/>
      <c r="QQL316" s="67"/>
      <c r="QQM316" s="67"/>
      <c r="QQN316" s="67"/>
      <c r="QQO316" s="67"/>
      <c r="QQP316" s="67"/>
      <c r="QQQ316" s="67"/>
      <c r="QQR316" s="67"/>
      <c r="QQS316" s="67"/>
      <c r="QQT316" s="67"/>
      <c r="QQU316" s="67"/>
      <c r="QQV316" s="67"/>
      <c r="QQW316" s="67"/>
      <c r="QQX316" s="67"/>
      <c r="QQY316" s="67"/>
      <c r="QQZ316" s="67"/>
      <c r="QRA316" s="67"/>
      <c r="QRB316" s="67"/>
      <c r="QRC316" s="67"/>
      <c r="QRD316" s="67"/>
      <c r="QRE316" s="67"/>
      <c r="QRF316" s="67"/>
      <c r="QRG316" s="67"/>
      <c r="QRH316" s="67"/>
      <c r="QRI316" s="67"/>
      <c r="QRJ316" s="67"/>
      <c r="QRK316" s="67"/>
      <c r="QRL316" s="67"/>
      <c r="QRM316" s="67"/>
      <c r="QRN316" s="67"/>
      <c r="QRO316" s="67"/>
      <c r="QRP316" s="67"/>
      <c r="QRQ316" s="67"/>
      <c r="QRR316" s="67"/>
      <c r="QRS316" s="67"/>
      <c r="QRT316" s="67"/>
      <c r="QRU316" s="67"/>
      <c r="QRV316" s="67"/>
      <c r="QRW316" s="67"/>
      <c r="QRX316" s="67"/>
      <c r="QRY316" s="67"/>
      <c r="QRZ316" s="67"/>
      <c r="QSA316" s="67"/>
      <c r="QSB316" s="67"/>
      <c r="QSC316" s="67"/>
      <c r="QSD316" s="67"/>
      <c r="QSE316" s="67"/>
      <c r="QSF316" s="67"/>
      <c r="QSG316" s="67"/>
      <c r="QSH316" s="67"/>
      <c r="QSI316" s="67"/>
      <c r="QSJ316" s="67"/>
      <c r="QSK316" s="67"/>
      <c r="QSL316" s="67"/>
      <c r="QSM316" s="67"/>
      <c r="QSN316" s="67"/>
      <c r="QSO316" s="67"/>
      <c r="QSP316" s="67"/>
      <c r="QSQ316" s="67"/>
      <c r="QSR316" s="67"/>
      <c r="QSS316" s="67"/>
      <c r="QST316" s="67"/>
      <c r="QSU316" s="67"/>
      <c r="QSV316" s="67"/>
      <c r="QSW316" s="67"/>
      <c r="QSX316" s="67"/>
      <c r="QSY316" s="67"/>
      <c r="QSZ316" s="67"/>
      <c r="QTA316" s="67"/>
      <c r="QTB316" s="67"/>
      <c r="QTC316" s="67"/>
      <c r="QTD316" s="67"/>
      <c r="QTE316" s="67"/>
      <c r="QTF316" s="67"/>
      <c r="QTG316" s="67"/>
      <c r="QTH316" s="67"/>
      <c r="QTI316" s="67"/>
      <c r="QTJ316" s="67"/>
      <c r="QTK316" s="67"/>
      <c r="QTL316" s="67"/>
      <c r="QTM316" s="67"/>
      <c r="QTN316" s="67"/>
      <c r="QTO316" s="67"/>
      <c r="QTP316" s="67"/>
      <c r="QTQ316" s="67"/>
      <c r="QTR316" s="67"/>
      <c r="QTS316" s="67"/>
      <c r="QTT316" s="67"/>
      <c r="QTU316" s="67"/>
      <c r="QTV316" s="67"/>
      <c r="QTW316" s="67"/>
      <c r="QTX316" s="67"/>
      <c r="QTY316" s="67"/>
      <c r="QTZ316" s="67"/>
      <c r="QUA316" s="67"/>
      <c r="QUB316" s="67"/>
      <c r="QUC316" s="67"/>
      <c r="QUD316" s="67"/>
      <c r="QUE316" s="67"/>
      <c r="QUF316" s="67"/>
      <c r="QUG316" s="67"/>
      <c r="QUH316" s="67"/>
      <c r="QUI316" s="67"/>
      <c r="QUJ316" s="67"/>
      <c r="QUK316" s="67"/>
      <c r="QUL316" s="67"/>
      <c r="QUM316" s="67"/>
      <c r="QUN316" s="67"/>
      <c r="QUO316" s="67"/>
      <c r="QUP316" s="67"/>
      <c r="QUQ316" s="67"/>
      <c r="QUR316" s="67"/>
      <c r="QUS316" s="67"/>
      <c r="QUT316" s="67"/>
      <c r="QUU316" s="67"/>
      <c r="QUV316" s="67"/>
      <c r="QUW316" s="67"/>
      <c r="QUX316" s="67"/>
      <c r="QUY316" s="67"/>
      <c r="QUZ316" s="67"/>
      <c r="QVA316" s="67"/>
      <c r="QVB316" s="67"/>
      <c r="QVC316" s="67"/>
      <c r="QVD316" s="67"/>
      <c r="QVE316" s="67"/>
      <c r="QVF316" s="67"/>
      <c r="QVG316" s="67"/>
      <c r="QVH316" s="67"/>
      <c r="QVI316" s="67"/>
      <c r="QVJ316" s="67"/>
      <c r="QVK316" s="67"/>
      <c r="QVL316" s="67"/>
      <c r="QVM316" s="67"/>
      <c r="QVN316" s="67"/>
      <c r="QVO316" s="67"/>
      <c r="QVP316" s="67"/>
      <c r="QVQ316" s="67"/>
      <c r="QVR316" s="67"/>
      <c r="QVS316" s="67"/>
      <c r="QVT316" s="67"/>
      <c r="QVU316" s="67"/>
      <c r="QVV316" s="67"/>
      <c r="QVW316" s="67"/>
      <c r="QVX316" s="67"/>
      <c r="QVY316" s="67"/>
      <c r="QVZ316" s="67"/>
      <c r="QWA316" s="67"/>
      <c r="QWB316" s="67"/>
      <c r="QWC316" s="67"/>
      <c r="QWD316" s="67"/>
      <c r="QWE316" s="67"/>
      <c r="QWF316" s="67"/>
      <c r="QWG316" s="67"/>
      <c r="QWH316" s="67"/>
      <c r="QWI316" s="67"/>
      <c r="QWJ316" s="67"/>
      <c r="QWK316" s="67"/>
      <c r="QWL316" s="67"/>
      <c r="QWM316" s="67"/>
      <c r="QWN316" s="67"/>
      <c r="QWO316" s="67"/>
      <c r="QWP316" s="67"/>
      <c r="QWQ316" s="67"/>
      <c r="QWR316" s="67"/>
      <c r="QWS316" s="67"/>
      <c r="QWT316" s="67"/>
      <c r="QWU316" s="67"/>
      <c r="QWV316" s="67"/>
      <c r="QWW316" s="67"/>
      <c r="QWX316" s="67"/>
      <c r="QWY316" s="67"/>
      <c r="QWZ316" s="67"/>
      <c r="QXA316" s="67"/>
      <c r="QXB316" s="67"/>
      <c r="QXC316" s="67"/>
      <c r="QXD316" s="67"/>
      <c r="QXE316" s="67"/>
      <c r="QXF316" s="67"/>
      <c r="QXG316" s="67"/>
      <c r="QXH316" s="67"/>
      <c r="QXI316" s="67"/>
      <c r="QXJ316" s="67"/>
      <c r="QXK316" s="67"/>
      <c r="QXL316" s="67"/>
      <c r="QXM316" s="67"/>
      <c r="QXN316" s="67"/>
      <c r="QXO316" s="67"/>
      <c r="QXP316" s="67"/>
      <c r="QXQ316" s="67"/>
      <c r="QXR316" s="67"/>
      <c r="QXS316" s="67"/>
      <c r="QXT316" s="67"/>
      <c r="QXU316" s="67"/>
      <c r="QXV316" s="67"/>
      <c r="QXW316" s="67"/>
      <c r="QXX316" s="67"/>
      <c r="QXY316" s="67"/>
      <c r="QXZ316" s="67"/>
      <c r="QYA316" s="67"/>
      <c r="QYB316" s="67"/>
      <c r="QYC316" s="67"/>
      <c r="QYD316" s="67"/>
      <c r="QYE316" s="67"/>
      <c r="QYF316" s="67"/>
      <c r="QYG316" s="67"/>
      <c r="QYH316" s="67"/>
      <c r="QYI316" s="67"/>
      <c r="QYJ316" s="67"/>
      <c r="QYK316" s="67"/>
      <c r="QYL316" s="67"/>
      <c r="QYM316" s="67"/>
      <c r="QYN316" s="67"/>
      <c r="QYO316" s="67"/>
      <c r="QYP316" s="67"/>
      <c r="QYQ316" s="67"/>
      <c r="QYR316" s="67"/>
      <c r="QYS316" s="67"/>
      <c r="QYT316" s="67"/>
      <c r="QYU316" s="67"/>
      <c r="QYV316" s="67"/>
      <c r="QYW316" s="67"/>
      <c r="QYX316" s="67"/>
      <c r="QYY316" s="67"/>
      <c r="QYZ316" s="67"/>
      <c r="QZA316" s="67"/>
      <c r="QZB316" s="67"/>
      <c r="QZC316" s="67"/>
      <c r="QZD316" s="67"/>
      <c r="QZE316" s="67"/>
      <c r="QZF316" s="67"/>
      <c r="QZG316" s="67"/>
      <c r="QZH316" s="67"/>
      <c r="QZI316" s="67"/>
      <c r="QZJ316" s="67"/>
      <c r="QZK316" s="67"/>
      <c r="QZL316" s="67"/>
      <c r="QZM316" s="67"/>
      <c r="QZN316" s="67"/>
      <c r="QZO316" s="67"/>
      <c r="QZP316" s="67"/>
      <c r="QZQ316" s="67"/>
      <c r="QZR316" s="67"/>
      <c r="QZS316" s="67"/>
      <c r="QZT316" s="67"/>
      <c r="QZU316" s="67"/>
      <c r="QZV316" s="67"/>
      <c r="QZW316" s="67"/>
      <c r="QZX316" s="67"/>
      <c r="QZY316" s="67"/>
      <c r="QZZ316" s="67"/>
      <c r="RAA316" s="67"/>
      <c r="RAB316" s="67"/>
      <c r="RAC316" s="67"/>
      <c r="RAD316" s="67"/>
      <c r="RAE316" s="67"/>
      <c r="RAF316" s="67"/>
      <c r="RAG316" s="67"/>
      <c r="RAH316" s="67"/>
      <c r="RAI316" s="67"/>
      <c r="RAJ316" s="67"/>
      <c r="RAK316" s="67"/>
      <c r="RAL316" s="67"/>
      <c r="RAM316" s="67"/>
      <c r="RAN316" s="67"/>
      <c r="RAO316" s="67"/>
      <c r="RAP316" s="67"/>
      <c r="RAQ316" s="67"/>
      <c r="RAR316" s="67"/>
      <c r="RAS316" s="67"/>
      <c r="RAT316" s="67"/>
      <c r="RAU316" s="67"/>
      <c r="RAV316" s="67"/>
      <c r="RAW316" s="67"/>
      <c r="RAX316" s="67"/>
      <c r="RAY316" s="67"/>
      <c r="RAZ316" s="67"/>
      <c r="RBA316" s="67"/>
      <c r="RBB316" s="67"/>
      <c r="RBC316" s="67"/>
      <c r="RBD316" s="67"/>
      <c r="RBE316" s="67"/>
      <c r="RBF316" s="67"/>
      <c r="RBG316" s="67"/>
      <c r="RBH316" s="67"/>
      <c r="RBI316" s="67"/>
      <c r="RBJ316" s="67"/>
      <c r="RBK316" s="67"/>
      <c r="RBL316" s="67"/>
      <c r="RBM316" s="67"/>
      <c r="RBN316" s="67"/>
      <c r="RBO316" s="67"/>
      <c r="RBP316" s="67"/>
      <c r="RBQ316" s="67"/>
      <c r="RBR316" s="67"/>
      <c r="RBS316" s="67"/>
      <c r="RBT316" s="67"/>
      <c r="RBU316" s="67"/>
      <c r="RBV316" s="67"/>
      <c r="RBW316" s="67"/>
      <c r="RBX316" s="67"/>
      <c r="RBY316" s="67"/>
      <c r="RBZ316" s="67"/>
      <c r="RCA316" s="67"/>
      <c r="RCB316" s="67"/>
      <c r="RCC316" s="67"/>
      <c r="RCD316" s="67"/>
      <c r="RCE316" s="67"/>
      <c r="RCF316" s="67"/>
      <c r="RCG316" s="67"/>
      <c r="RCH316" s="67"/>
      <c r="RCI316" s="67"/>
      <c r="RCJ316" s="67"/>
      <c r="RCK316" s="67"/>
      <c r="RCL316" s="67"/>
      <c r="RCM316" s="67"/>
      <c r="RCN316" s="67"/>
      <c r="RCO316" s="67"/>
      <c r="RCP316" s="67"/>
      <c r="RCQ316" s="67"/>
      <c r="RCR316" s="67"/>
      <c r="RCS316" s="67"/>
      <c r="RCT316" s="67"/>
      <c r="RCU316" s="67"/>
      <c r="RCV316" s="67"/>
      <c r="RCW316" s="67"/>
      <c r="RCX316" s="67"/>
      <c r="RCY316" s="67"/>
      <c r="RCZ316" s="67"/>
      <c r="RDA316" s="67"/>
      <c r="RDB316" s="67"/>
      <c r="RDC316" s="67"/>
      <c r="RDD316" s="67"/>
      <c r="RDE316" s="67"/>
      <c r="RDF316" s="67"/>
      <c r="RDG316" s="67"/>
      <c r="RDH316" s="67"/>
      <c r="RDI316" s="67"/>
      <c r="RDJ316" s="67"/>
      <c r="RDK316" s="67"/>
      <c r="RDL316" s="67"/>
      <c r="RDM316" s="67"/>
      <c r="RDN316" s="67"/>
      <c r="RDO316" s="67"/>
      <c r="RDP316" s="67"/>
      <c r="RDQ316" s="67"/>
      <c r="RDR316" s="67"/>
      <c r="RDS316" s="67"/>
      <c r="RDT316" s="67"/>
      <c r="RDU316" s="67"/>
      <c r="RDV316" s="67"/>
      <c r="RDW316" s="67"/>
      <c r="RDX316" s="67"/>
      <c r="RDY316" s="67"/>
      <c r="RDZ316" s="67"/>
      <c r="REA316" s="67"/>
      <c r="REB316" s="67"/>
      <c r="REC316" s="67"/>
      <c r="RED316" s="67"/>
      <c r="REE316" s="67"/>
      <c r="REF316" s="67"/>
      <c r="REG316" s="67"/>
      <c r="REH316" s="67"/>
      <c r="REI316" s="67"/>
      <c r="REJ316" s="67"/>
      <c r="REK316" s="67"/>
      <c r="REL316" s="67"/>
      <c r="REM316" s="67"/>
      <c r="REN316" s="67"/>
      <c r="REO316" s="67"/>
      <c r="REP316" s="67"/>
      <c r="REQ316" s="67"/>
      <c r="RER316" s="67"/>
      <c r="RES316" s="67"/>
      <c r="RET316" s="67"/>
      <c r="REU316" s="67"/>
      <c r="REV316" s="67"/>
      <c r="REW316" s="67"/>
      <c r="REX316" s="67"/>
      <c r="REY316" s="67"/>
      <c r="REZ316" s="67"/>
      <c r="RFA316" s="67"/>
      <c r="RFB316" s="67"/>
      <c r="RFC316" s="67"/>
      <c r="RFD316" s="67"/>
      <c r="RFE316" s="67"/>
      <c r="RFF316" s="67"/>
      <c r="RFG316" s="67"/>
      <c r="RFH316" s="67"/>
      <c r="RFI316" s="67"/>
      <c r="RFJ316" s="67"/>
      <c r="RFK316" s="67"/>
      <c r="RFL316" s="67"/>
      <c r="RFM316" s="67"/>
      <c r="RFN316" s="67"/>
      <c r="RFO316" s="67"/>
      <c r="RFP316" s="67"/>
      <c r="RFQ316" s="67"/>
      <c r="RFR316" s="67"/>
      <c r="RFS316" s="67"/>
      <c r="RFT316" s="67"/>
      <c r="RFU316" s="67"/>
      <c r="RFV316" s="67"/>
      <c r="RFW316" s="67"/>
      <c r="RFX316" s="67"/>
      <c r="RFY316" s="67"/>
      <c r="RFZ316" s="67"/>
      <c r="RGA316" s="67"/>
      <c r="RGB316" s="67"/>
      <c r="RGC316" s="67"/>
      <c r="RGD316" s="67"/>
      <c r="RGE316" s="67"/>
      <c r="RGF316" s="67"/>
      <c r="RGG316" s="67"/>
      <c r="RGH316" s="67"/>
      <c r="RGI316" s="67"/>
      <c r="RGJ316" s="67"/>
      <c r="RGK316" s="67"/>
      <c r="RGL316" s="67"/>
      <c r="RGM316" s="67"/>
      <c r="RGN316" s="67"/>
      <c r="RGO316" s="67"/>
      <c r="RGP316" s="67"/>
      <c r="RGQ316" s="67"/>
      <c r="RGR316" s="67"/>
      <c r="RGS316" s="67"/>
      <c r="RGT316" s="67"/>
      <c r="RGU316" s="67"/>
      <c r="RGV316" s="67"/>
      <c r="RGW316" s="67"/>
      <c r="RGX316" s="67"/>
      <c r="RGY316" s="67"/>
      <c r="RGZ316" s="67"/>
      <c r="RHA316" s="67"/>
      <c r="RHB316" s="67"/>
      <c r="RHC316" s="67"/>
      <c r="RHD316" s="67"/>
      <c r="RHE316" s="67"/>
      <c r="RHF316" s="67"/>
      <c r="RHG316" s="67"/>
      <c r="RHH316" s="67"/>
      <c r="RHI316" s="67"/>
      <c r="RHJ316" s="67"/>
      <c r="RHK316" s="67"/>
      <c r="RHL316" s="67"/>
      <c r="RHM316" s="67"/>
      <c r="RHN316" s="67"/>
      <c r="RHO316" s="67"/>
      <c r="RHP316" s="67"/>
      <c r="RHQ316" s="67"/>
      <c r="RHR316" s="67"/>
      <c r="RHS316" s="67"/>
      <c r="RHT316" s="67"/>
      <c r="RHU316" s="67"/>
      <c r="RHV316" s="67"/>
      <c r="RHW316" s="67"/>
      <c r="RHX316" s="67"/>
      <c r="RHY316" s="67"/>
      <c r="RHZ316" s="67"/>
      <c r="RIA316" s="67"/>
      <c r="RIB316" s="67"/>
      <c r="RIC316" s="67"/>
      <c r="RID316" s="67"/>
      <c r="RIE316" s="67"/>
      <c r="RIF316" s="67"/>
      <c r="RIG316" s="67"/>
      <c r="RIH316" s="67"/>
      <c r="RII316" s="67"/>
      <c r="RIJ316" s="67"/>
      <c r="RIK316" s="67"/>
      <c r="RIL316" s="67"/>
      <c r="RIM316" s="67"/>
      <c r="RIN316" s="67"/>
      <c r="RIO316" s="67"/>
      <c r="RIP316" s="67"/>
      <c r="RIQ316" s="67"/>
      <c r="RIR316" s="67"/>
      <c r="RIS316" s="67"/>
      <c r="RIT316" s="67"/>
      <c r="RIU316" s="67"/>
      <c r="RIV316" s="67"/>
      <c r="RIW316" s="67"/>
      <c r="RIX316" s="67"/>
      <c r="RIY316" s="67"/>
      <c r="RIZ316" s="67"/>
      <c r="RJA316" s="67"/>
      <c r="RJB316" s="67"/>
      <c r="RJC316" s="67"/>
      <c r="RJD316" s="67"/>
      <c r="RJE316" s="67"/>
      <c r="RJF316" s="67"/>
      <c r="RJG316" s="67"/>
      <c r="RJH316" s="67"/>
      <c r="RJI316" s="67"/>
      <c r="RJJ316" s="67"/>
      <c r="RJK316" s="67"/>
      <c r="RJL316" s="67"/>
      <c r="RJM316" s="67"/>
      <c r="RJN316" s="67"/>
      <c r="RJO316" s="67"/>
      <c r="RJP316" s="67"/>
      <c r="RJQ316" s="67"/>
      <c r="RJR316" s="67"/>
      <c r="RJS316" s="67"/>
      <c r="RJT316" s="67"/>
      <c r="RJU316" s="67"/>
      <c r="RJV316" s="67"/>
      <c r="RJW316" s="67"/>
      <c r="RJX316" s="67"/>
      <c r="RJY316" s="67"/>
      <c r="RJZ316" s="67"/>
      <c r="RKA316" s="67"/>
      <c r="RKB316" s="67"/>
      <c r="RKC316" s="67"/>
      <c r="RKD316" s="67"/>
      <c r="RKE316" s="67"/>
      <c r="RKF316" s="67"/>
      <c r="RKG316" s="67"/>
      <c r="RKH316" s="67"/>
      <c r="RKI316" s="67"/>
      <c r="RKJ316" s="67"/>
      <c r="RKK316" s="67"/>
      <c r="RKL316" s="67"/>
      <c r="RKM316" s="67"/>
      <c r="RKN316" s="67"/>
      <c r="RKO316" s="67"/>
      <c r="RKP316" s="67"/>
      <c r="RKQ316" s="67"/>
      <c r="RKR316" s="67"/>
      <c r="RKS316" s="67"/>
      <c r="RKT316" s="67"/>
      <c r="RKU316" s="67"/>
      <c r="RKV316" s="67"/>
      <c r="RKW316" s="67"/>
      <c r="RKX316" s="67"/>
      <c r="RKY316" s="67"/>
      <c r="RKZ316" s="67"/>
      <c r="RLA316" s="67"/>
      <c r="RLB316" s="67"/>
      <c r="RLC316" s="67"/>
      <c r="RLD316" s="67"/>
      <c r="RLE316" s="67"/>
      <c r="RLF316" s="67"/>
      <c r="RLG316" s="67"/>
      <c r="RLH316" s="67"/>
      <c r="RLI316" s="67"/>
      <c r="RLJ316" s="67"/>
      <c r="RLK316" s="67"/>
      <c r="RLL316" s="67"/>
      <c r="RLM316" s="67"/>
      <c r="RLN316" s="67"/>
      <c r="RLO316" s="67"/>
      <c r="RLP316" s="67"/>
      <c r="RLQ316" s="67"/>
      <c r="RLR316" s="67"/>
      <c r="RLS316" s="67"/>
      <c r="RLT316" s="67"/>
      <c r="RLU316" s="67"/>
      <c r="RLV316" s="67"/>
      <c r="RLW316" s="67"/>
      <c r="RLX316" s="67"/>
      <c r="RLY316" s="67"/>
      <c r="RLZ316" s="67"/>
      <c r="RMA316" s="67"/>
      <c r="RMB316" s="67"/>
      <c r="RMC316" s="67"/>
      <c r="RMD316" s="67"/>
      <c r="RME316" s="67"/>
      <c r="RMF316" s="67"/>
      <c r="RMG316" s="67"/>
      <c r="RMH316" s="67"/>
      <c r="RMI316" s="67"/>
      <c r="RMJ316" s="67"/>
      <c r="RMK316" s="67"/>
      <c r="RML316" s="67"/>
      <c r="RMM316" s="67"/>
      <c r="RMN316" s="67"/>
      <c r="RMO316" s="67"/>
      <c r="RMP316" s="67"/>
      <c r="RMQ316" s="67"/>
      <c r="RMR316" s="67"/>
      <c r="RMS316" s="67"/>
      <c r="RMT316" s="67"/>
      <c r="RMU316" s="67"/>
      <c r="RMV316" s="67"/>
      <c r="RMW316" s="67"/>
      <c r="RMX316" s="67"/>
      <c r="RMY316" s="67"/>
      <c r="RMZ316" s="67"/>
      <c r="RNA316" s="67"/>
      <c r="RNB316" s="67"/>
      <c r="RNC316" s="67"/>
      <c r="RND316" s="67"/>
      <c r="RNE316" s="67"/>
      <c r="RNF316" s="67"/>
      <c r="RNG316" s="67"/>
      <c r="RNH316" s="67"/>
      <c r="RNI316" s="67"/>
      <c r="RNJ316" s="67"/>
      <c r="RNK316" s="67"/>
      <c r="RNL316" s="67"/>
      <c r="RNM316" s="67"/>
      <c r="RNN316" s="67"/>
      <c r="RNO316" s="67"/>
      <c r="RNP316" s="67"/>
      <c r="RNQ316" s="67"/>
      <c r="RNR316" s="67"/>
      <c r="RNS316" s="67"/>
      <c r="RNT316" s="67"/>
      <c r="RNU316" s="67"/>
      <c r="RNV316" s="67"/>
      <c r="RNW316" s="67"/>
      <c r="RNX316" s="67"/>
      <c r="RNY316" s="67"/>
      <c r="RNZ316" s="67"/>
      <c r="ROA316" s="67"/>
      <c r="ROB316" s="67"/>
      <c r="ROC316" s="67"/>
      <c r="ROD316" s="67"/>
      <c r="ROE316" s="67"/>
      <c r="ROF316" s="67"/>
      <c r="ROG316" s="67"/>
      <c r="ROH316" s="67"/>
      <c r="ROI316" s="67"/>
      <c r="ROJ316" s="67"/>
      <c r="ROK316" s="67"/>
      <c r="ROL316" s="67"/>
      <c r="ROM316" s="67"/>
      <c r="RON316" s="67"/>
      <c r="ROO316" s="67"/>
      <c r="ROP316" s="67"/>
      <c r="ROQ316" s="67"/>
      <c r="ROR316" s="67"/>
      <c r="ROS316" s="67"/>
      <c r="ROT316" s="67"/>
      <c r="ROU316" s="67"/>
      <c r="ROV316" s="67"/>
      <c r="ROW316" s="67"/>
      <c r="ROX316" s="67"/>
      <c r="ROY316" s="67"/>
      <c r="ROZ316" s="67"/>
      <c r="RPA316" s="67"/>
      <c r="RPB316" s="67"/>
      <c r="RPC316" s="67"/>
      <c r="RPD316" s="67"/>
      <c r="RPE316" s="67"/>
      <c r="RPF316" s="67"/>
      <c r="RPG316" s="67"/>
      <c r="RPH316" s="67"/>
      <c r="RPI316" s="67"/>
      <c r="RPJ316" s="67"/>
      <c r="RPK316" s="67"/>
      <c r="RPL316" s="67"/>
      <c r="RPM316" s="67"/>
      <c r="RPN316" s="67"/>
      <c r="RPO316" s="67"/>
      <c r="RPP316" s="67"/>
      <c r="RPQ316" s="67"/>
      <c r="RPR316" s="67"/>
      <c r="RPS316" s="67"/>
      <c r="RPT316" s="67"/>
      <c r="RPU316" s="67"/>
      <c r="RPV316" s="67"/>
      <c r="RPW316" s="67"/>
      <c r="RPX316" s="67"/>
      <c r="RPY316" s="67"/>
      <c r="RPZ316" s="67"/>
      <c r="RQA316" s="67"/>
      <c r="RQB316" s="67"/>
      <c r="RQC316" s="67"/>
      <c r="RQD316" s="67"/>
      <c r="RQE316" s="67"/>
      <c r="RQF316" s="67"/>
      <c r="RQG316" s="67"/>
      <c r="RQH316" s="67"/>
      <c r="RQI316" s="67"/>
      <c r="RQJ316" s="67"/>
      <c r="RQK316" s="67"/>
      <c r="RQL316" s="67"/>
      <c r="RQM316" s="67"/>
      <c r="RQN316" s="67"/>
      <c r="RQO316" s="67"/>
      <c r="RQP316" s="67"/>
      <c r="RQQ316" s="67"/>
      <c r="RQR316" s="67"/>
      <c r="RQS316" s="67"/>
      <c r="RQT316" s="67"/>
      <c r="RQU316" s="67"/>
      <c r="RQV316" s="67"/>
      <c r="RQW316" s="67"/>
      <c r="RQX316" s="67"/>
      <c r="RQY316" s="67"/>
      <c r="RQZ316" s="67"/>
      <c r="RRA316" s="67"/>
      <c r="RRB316" s="67"/>
      <c r="RRC316" s="67"/>
      <c r="RRD316" s="67"/>
      <c r="RRE316" s="67"/>
      <c r="RRF316" s="67"/>
      <c r="RRG316" s="67"/>
      <c r="RRH316" s="67"/>
      <c r="RRI316" s="67"/>
      <c r="RRJ316" s="67"/>
      <c r="RRK316" s="67"/>
      <c r="RRL316" s="67"/>
      <c r="RRM316" s="67"/>
      <c r="RRN316" s="67"/>
      <c r="RRO316" s="67"/>
      <c r="RRP316" s="67"/>
      <c r="RRQ316" s="67"/>
      <c r="RRR316" s="67"/>
      <c r="RRS316" s="67"/>
      <c r="RRT316" s="67"/>
      <c r="RRU316" s="67"/>
      <c r="RRV316" s="67"/>
      <c r="RRW316" s="67"/>
      <c r="RRX316" s="67"/>
      <c r="RRY316" s="67"/>
      <c r="RRZ316" s="67"/>
      <c r="RSA316" s="67"/>
      <c r="RSB316" s="67"/>
      <c r="RSC316" s="67"/>
      <c r="RSD316" s="67"/>
      <c r="RSE316" s="67"/>
      <c r="RSF316" s="67"/>
      <c r="RSG316" s="67"/>
      <c r="RSH316" s="67"/>
      <c r="RSI316" s="67"/>
      <c r="RSJ316" s="67"/>
      <c r="RSK316" s="67"/>
      <c r="RSL316" s="67"/>
      <c r="RSM316" s="67"/>
      <c r="RSN316" s="67"/>
      <c r="RSO316" s="67"/>
      <c r="RSP316" s="67"/>
      <c r="RSQ316" s="67"/>
      <c r="RSR316" s="67"/>
      <c r="RSS316" s="67"/>
      <c r="RST316" s="67"/>
      <c r="RSU316" s="67"/>
      <c r="RSV316" s="67"/>
      <c r="RSW316" s="67"/>
      <c r="RSX316" s="67"/>
      <c r="RSY316" s="67"/>
      <c r="RSZ316" s="67"/>
      <c r="RTA316" s="67"/>
      <c r="RTB316" s="67"/>
      <c r="RTC316" s="67"/>
      <c r="RTD316" s="67"/>
      <c r="RTE316" s="67"/>
      <c r="RTF316" s="67"/>
      <c r="RTG316" s="67"/>
      <c r="RTH316" s="67"/>
      <c r="RTI316" s="67"/>
      <c r="RTJ316" s="67"/>
      <c r="RTK316" s="67"/>
      <c r="RTL316" s="67"/>
      <c r="RTM316" s="67"/>
      <c r="RTN316" s="67"/>
      <c r="RTO316" s="67"/>
      <c r="RTP316" s="67"/>
      <c r="RTQ316" s="67"/>
      <c r="RTR316" s="67"/>
      <c r="RTS316" s="67"/>
      <c r="RTT316" s="67"/>
      <c r="RTU316" s="67"/>
      <c r="RTV316" s="67"/>
      <c r="RTW316" s="67"/>
      <c r="RTX316" s="67"/>
      <c r="RTY316" s="67"/>
      <c r="RTZ316" s="67"/>
      <c r="RUA316" s="67"/>
      <c r="RUB316" s="67"/>
      <c r="RUC316" s="67"/>
      <c r="RUD316" s="67"/>
      <c r="RUE316" s="67"/>
      <c r="RUF316" s="67"/>
      <c r="RUG316" s="67"/>
      <c r="RUH316" s="67"/>
      <c r="RUI316" s="67"/>
      <c r="RUJ316" s="67"/>
      <c r="RUK316" s="67"/>
      <c r="RUL316" s="67"/>
      <c r="RUM316" s="67"/>
      <c r="RUN316" s="67"/>
      <c r="RUO316" s="67"/>
      <c r="RUP316" s="67"/>
      <c r="RUQ316" s="67"/>
      <c r="RUR316" s="67"/>
      <c r="RUS316" s="67"/>
      <c r="RUT316" s="67"/>
      <c r="RUU316" s="67"/>
      <c r="RUV316" s="67"/>
      <c r="RUW316" s="67"/>
      <c r="RUX316" s="67"/>
      <c r="RUY316" s="67"/>
      <c r="RUZ316" s="67"/>
      <c r="RVA316" s="67"/>
      <c r="RVB316" s="67"/>
      <c r="RVC316" s="67"/>
      <c r="RVD316" s="67"/>
      <c r="RVE316" s="67"/>
      <c r="RVF316" s="67"/>
      <c r="RVG316" s="67"/>
      <c r="RVH316" s="67"/>
      <c r="RVI316" s="67"/>
      <c r="RVJ316" s="67"/>
      <c r="RVK316" s="67"/>
      <c r="RVL316" s="67"/>
      <c r="RVM316" s="67"/>
      <c r="RVN316" s="67"/>
      <c r="RVO316" s="67"/>
      <c r="RVP316" s="67"/>
      <c r="RVQ316" s="67"/>
      <c r="RVR316" s="67"/>
      <c r="RVS316" s="67"/>
      <c r="RVT316" s="67"/>
      <c r="RVU316" s="67"/>
      <c r="RVV316" s="67"/>
      <c r="RVW316" s="67"/>
      <c r="RVX316" s="67"/>
      <c r="RVY316" s="67"/>
      <c r="RVZ316" s="67"/>
      <c r="RWA316" s="67"/>
      <c r="RWB316" s="67"/>
      <c r="RWC316" s="67"/>
      <c r="RWD316" s="67"/>
      <c r="RWE316" s="67"/>
      <c r="RWF316" s="67"/>
      <c r="RWG316" s="67"/>
      <c r="RWH316" s="67"/>
      <c r="RWI316" s="67"/>
      <c r="RWJ316" s="67"/>
      <c r="RWK316" s="67"/>
      <c r="RWL316" s="67"/>
      <c r="RWM316" s="67"/>
      <c r="RWN316" s="67"/>
      <c r="RWO316" s="67"/>
      <c r="RWP316" s="67"/>
      <c r="RWQ316" s="67"/>
      <c r="RWR316" s="67"/>
      <c r="RWS316" s="67"/>
      <c r="RWT316" s="67"/>
      <c r="RWU316" s="67"/>
      <c r="RWV316" s="67"/>
      <c r="RWW316" s="67"/>
      <c r="RWX316" s="67"/>
      <c r="RWY316" s="67"/>
      <c r="RWZ316" s="67"/>
      <c r="RXA316" s="67"/>
      <c r="RXB316" s="67"/>
      <c r="RXC316" s="67"/>
      <c r="RXD316" s="67"/>
      <c r="RXE316" s="67"/>
      <c r="RXF316" s="67"/>
      <c r="RXG316" s="67"/>
      <c r="RXH316" s="67"/>
      <c r="RXI316" s="67"/>
      <c r="RXJ316" s="67"/>
      <c r="RXK316" s="67"/>
      <c r="RXL316" s="67"/>
      <c r="RXM316" s="67"/>
      <c r="RXN316" s="67"/>
      <c r="RXO316" s="67"/>
      <c r="RXP316" s="67"/>
      <c r="RXQ316" s="67"/>
      <c r="RXR316" s="67"/>
      <c r="RXS316" s="67"/>
      <c r="RXT316" s="67"/>
      <c r="RXU316" s="67"/>
      <c r="RXV316" s="67"/>
      <c r="RXW316" s="67"/>
      <c r="RXX316" s="67"/>
      <c r="RXY316" s="67"/>
      <c r="RXZ316" s="67"/>
      <c r="RYA316" s="67"/>
      <c r="RYB316" s="67"/>
      <c r="RYC316" s="67"/>
      <c r="RYD316" s="67"/>
      <c r="RYE316" s="67"/>
      <c r="RYF316" s="67"/>
      <c r="RYG316" s="67"/>
      <c r="RYH316" s="67"/>
      <c r="RYI316" s="67"/>
      <c r="RYJ316" s="67"/>
      <c r="RYK316" s="67"/>
      <c r="RYL316" s="67"/>
      <c r="RYM316" s="67"/>
      <c r="RYN316" s="67"/>
      <c r="RYO316" s="67"/>
      <c r="RYP316" s="67"/>
      <c r="RYQ316" s="67"/>
      <c r="RYR316" s="67"/>
      <c r="RYS316" s="67"/>
      <c r="RYT316" s="67"/>
      <c r="RYU316" s="67"/>
      <c r="RYV316" s="67"/>
      <c r="RYW316" s="67"/>
      <c r="RYX316" s="67"/>
      <c r="RYY316" s="67"/>
      <c r="RYZ316" s="67"/>
      <c r="RZA316" s="67"/>
      <c r="RZB316" s="67"/>
      <c r="RZC316" s="67"/>
      <c r="RZD316" s="67"/>
      <c r="RZE316" s="67"/>
      <c r="RZF316" s="67"/>
      <c r="RZG316" s="67"/>
      <c r="RZH316" s="67"/>
      <c r="RZI316" s="67"/>
      <c r="RZJ316" s="67"/>
      <c r="RZK316" s="67"/>
      <c r="RZL316" s="67"/>
      <c r="RZM316" s="67"/>
      <c r="RZN316" s="67"/>
      <c r="RZO316" s="67"/>
      <c r="RZP316" s="67"/>
      <c r="RZQ316" s="67"/>
      <c r="RZR316" s="67"/>
      <c r="RZS316" s="67"/>
      <c r="RZT316" s="67"/>
      <c r="RZU316" s="67"/>
      <c r="RZV316" s="67"/>
      <c r="RZW316" s="67"/>
      <c r="RZX316" s="67"/>
      <c r="RZY316" s="67"/>
      <c r="RZZ316" s="67"/>
      <c r="SAA316" s="67"/>
      <c r="SAB316" s="67"/>
      <c r="SAC316" s="67"/>
      <c r="SAD316" s="67"/>
      <c r="SAE316" s="67"/>
      <c r="SAF316" s="67"/>
      <c r="SAG316" s="67"/>
      <c r="SAH316" s="67"/>
      <c r="SAI316" s="67"/>
      <c r="SAJ316" s="67"/>
      <c r="SAK316" s="67"/>
      <c r="SAL316" s="67"/>
      <c r="SAM316" s="67"/>
      <c r="SAN316" s="67"/>
      <c r="SAO316" s="67"/>
      <c r="SAP316" s="67"/>
      <c r="SAQ316" s="67"/>
      <c r="SAR316" s="67"/>
      <c r="SAS316" s="67"/>
      <c r="SAT316" s="67"/>
      <c r="SAU316" s="67"/>
      <c r="SAV316" s="67"/>
      <c r="SAW316" s="67"/>
      <c r="SAX316" s="67"/>
      <c r="SAY316" s="67"/>
      <c r="SAZ316" s="67"/>
      <c r="SBA316" s="67"/>
      <c r="SBB316" s="67"/>
      <c r="SBC316" s="67"/>
      <c r="SBD316" s="67"/>
      <c r="SBE316" s="67"/>
      <c r="SBF316" s="67"/>
      <c r="SBG316" s="67"/>
      <c r="SBH316" s="67"/>
      <c r="SBI316" s="67"/>
      <c r="SBJ316" s="67"/>
      <c r="SBK316" s="67"/>
      <c r="SBL316" s="67"/>
      <c r="SBM316" s="67"/>
      <c r="SBN316" s="67"/>
      <c r="SBO316" s="67"/>
      <c r="SBP316" s="67"/>
      <c r="SBQ316" s="67"/>
      <c r="SBR316" s="67"/>
      <c r="SBS316" s="67"/>
      <c r="SBT316" s="67"/>
      <c r="SBU316" s="67"/>
      <c r="SBV316" s="67"/>
      <c r="SBW316" s="67"/>
      <c r="SBX316" s="67"/>
      <c r="SBY316" s="67"/>
      <c r="SBZ316" s="67"/>
      <c r="SCA316" s="67"/>
      <c r="SCB316" s="67"/>
      <c r="SCC316" s="67"/>
      <c r="SCD316" s="67"/>
      <c r="SCE316" s="67"/>
      <c r="SCF316" s="67"/>
      <c r="SCG316" s="67"/>
      <c r="SCH316" s="67"/>
      <c r="SCI316" s="67"/>
      <c r="SCJ316" s="67"/>
      <c r="SCK316" s="67"/>
      <c r="SCL316" s="67"/>
      <c r="SCM316" s="67"/>
      <c r="SCN316" s="67"/>
      <c r="SCO316" s="67"/>
      <c r="SCP316" s="67"/>
      <c r="SCQ316" s="67"/>
      <c r="SCR316" s="67"/>
      <c r="SCS316" s="67"/>
      <c r="SCT316" s="67"/>
      <c r="SCU316" s="67"/>
      <c r="SCV316" s="67"/>
      <c r="SCW316" s="67"/>
      <c r="SCX316" s="67"/>
      <c r="SCY316" s="67"/>
      <c r="SCZ316" s="67"/>
      <c r="SDA316" s="67"/>
      <c r="SDB316" s="67"/>
      <c r="SDC316" s="67"/>
      <c r="SDD316" s="67"/>
      <c r="SDE316" s="67"/>
      <c r="SDF316" s="67"/>
      <c r="SDG316" s="67"/>
      <c r="SDH316" s="67"/>
      <c r="SDI316" s="67"/>
      <c r="SDJ316" s="67"/>
      <c r="SDK316" s="67"/>
      <c r="SDL316" s="67"/>
      <c r="SDM316" s="67"/>
      <c r="SDN316" s="67"/>
      <c r="SDO316" s="67"/>
      <c r="SDP316" s="67"/>
      <c r="SDQ316" s="67"/>
      <c r="SDR316" s="67"/>
      <c r="SDS316" s="67"/>
      <c r="SDT316" s="67"/>
      <c r="SDU316" s="67"/>
      <c r="SDV316" s="67"/>
      <c r="SDW316" s="67"/>
      <c r="SDX316" s="67"/>
      <c r="SDY316" s="67"/>
      <c r="SDZ316" s="67"/>
      <c r="SEA316" s="67"/>
      <c r="SEB316" s="67"/>
      <c r="SEC316" s="67"/>
      <c r="SED316" s="67"/>
      <c r="SEE316" s="67"/>
      <c r="SEF316" s="67"/>
      <c r="SEG316" s="67"/>
      <c r="SEH316" s="67"/>
      <c r="SEI316" s="67"/>
      <c r="SEJ316" s="67"/>
      <c r="SEK316" s="67"/>
      <c r="SEL316" s="67"/>
      <c r="SEM316" s="67"/>
      <c r="SEN316" s="67"/>
      <c r="SEO316" s="67"/>
      <c r="SEP316" s="67"/>
      <c r="SEQ316" s="67"/>
      <c r="SER316" s="67"/>
      <c r="SES316" s="67"/>
      <c r="SET316" s="67"/>
      <c r="SEU316" s="67"/>
      <c r="SEV316" s="67"/>
      <c r="SEW316" s="67"/>
      <c r="SEX316" s="67"/>
      <c r="SEY316" s="67"/>
      <c r="SEZ316" s="67"/>
      <c r="SFA316" s="67"/>
      <c r="SFB316" s="67"/>
      <c r="SFC316" s="67"/>
      <c r="SFD316" s="67"/>
      <c r="SFE316" s="67"/>
      <c r="SFF316" s="67"/>
      <c r="SFG316" s="67"/>
      <c r="SFH316" s="67"/>
      <c r="SFI316" s="67"/>
      <c r="SFJ316" s="67"/>
      <c r="SFK316" s="67"/>
      <c r="SFL316" s="67"/>
      <c r="SFM316" s="67"/>
      <c r="SFN316" s="67"/>
      <c r="SFO316" s="67"/>
      <c r="SFP316" s="67"/>
      <c r="SFQ316" s="67"/>
      <c r="SFR316" s="67"/>
      <c r="SFS316" s="67"/>
      <c r="SFT316" s="67"/>
      <c r="SFU316" s="67"/>
      <c r="SFV316" s="67"/>
      <c r="SFW316" s="67"/>
      <c r="SFX316" s="67"/>
      <c r="SFY316" s="67"/>
      <c r="SFZ316" s="67"/>
      <c r="SGA316" s="67"/>
      <c r="SGB316" s="67"/>
      <c r="SGC316" s="67"/>
      <c r="SGD316" s="67"/>
      <c r="SGE316" s="67"/>
      <c r="SGF316" s="67"/>
      <c r="SGG316" s="67"/>
      <c r="SGH316" s="67"/>
      <c r="SGI316" s="67"/>
      <c r="SGJ316" s="67"/>
      <c r="SGK316" s="67"/>
      <c r="SGL316" s="67"/>
      <c r="SGM316" s="67"/>
      <c r="SGN316" s="67"/>
      <c r="SGO316" s="67"/>
      <c r="SGP316" s="67"/>
      <c r="SGQ316" s="67"/>
      <c r="SGR316" s="67"/>
      <c r="SGS316" s="67"/>
      <c r="SGT316" s="67"/>
      <c r="SGU316" s="67"/>
      <c r="SGV316" s="67"/>
      <c r="SGW316" s="67"/>
      <c r="SGX316" s="67"/>
      <c r="SGY316" s="67"/>
      <c r="SGZ316" s="67"/>
      <c r="SHA316" s="67"/>
      <c r="SHB316" s="67"/>
      <c r="SHC316" s="67"/>
      <c r="SHD316" s="67"/>
      <c r="SHE316" s="67"/>
      <c r="SHF316" s="67"/>
      <c r="SHG316" s="67"/>
      <c r="SHH316" s="67"/>
      <c r="SHI316" s="67"/>
      <c r="SHJ316" s="67"/>
      <c r="SHK316" s="67"/>
      <c r="SHL316" s="67"/>
      <c r="SHM316" s="67"/>
      <c r="SHN316" s="67"/>
      <c r="SHO316" s="67"/>
      <c r="SHP316" s="67"/>
      <c r="SHQ316" s="67"/>
      <c r="SHR316" s="67"/>
      <c r="SHS316" s="67"/>
      <c r="SHT316" s="67"/>
      <c r="SHU316" s="67"/>
      <c r="SHV316" s="67"/>
      <c r="SHW316" s="67"/>
      <c r="SHX316" s="67"/>
      <c r="SHY316" s="67"/>
      <c r="SHZ316" s="67"/>
      <c r="SIA316" s="67"/>
      <c r="SIB316" s="67"/>
      <c r="SIC316" s="67"/>
      <c r="SID316" s="67"/>
      <c r="SIE316" s="67"/>
      <c r="SIF316" s="67"/>
      <c r="SIG316" s="67"/>
      <c r="SIH316" s="67"/>
      <c r="SII316" s="67"/>
      <c r="SIJ316" s="67"/>
      <c r="SIK316" s="67"/>
      <c r="SIL316" s="67"/>
      <c r="SIM316" s="67"/>
      <c r="SIN316" s="67"/>
      <c r="SIO316" s="67"/>
      <c r="SIP316" s="67"/>
      <c r="SIQ316" s="67"/>
      <c r="SIR316" s="67"/>
      <c r="SIS316" s="67"/>
      <c r="SIT316" s="67"/>
      <c r="SIU316" s="67"/>
      <c r="SIV316" s="67"/>
      <c r="SIW316" s="67"/>
      <c r="SIX316" s="67"/>
      <c r="SIY316" s="67"/>
      <c r="SIZ316" s="67"/>
      <c r="SJA316" s="67"/>
      <c r="SJB316" s="67"/>
      <c r="SJC316" s="67"/>
      <c r="SJD316" s="67"/>
      <c r="SJE316" s="67"/>
      <c r="SJF316" s="67"/>
      <c r="SJG316" s="67"/>
      <c r="SJH316" s="67"/>
      <c r="SJI316" s="67"/>
      <c r="SJJ316" s="67"/>
      <c r="SJK316" s="67"/>
      <c r="SJL316" s="67"/>
      <c r="SJM316" s="67"/>
      <c r="SJN316" s="67"/>
      <c r="SJO316" s="67"/>
      <c r="SJP316" s="67"/>
      <c r="SJQ316" s="67"/>
      <c r="SJR316" s="67"/>
      <c r="SJS316" s="67"/>
      <c r="SJT316" s="67"/>
      <c r="SJU316" s="67"/>
      <c r="SJV316" s="67"/>
      <c r="SJW316" s="67"/>
      <c r="SJX316" s="67"/>
      <c r="SJY316" s="67"/>
      <c r="SJZ316" s="67"/>
      <c r="SKA316" s="67"/>
      <c r="SKB316" s="67"/>
      <c r="SKC316" s="67"/>
      <c r="SKD316" s="67"/>
      <c r="SKE316" s="67"/>
      <c r="SKF316" s="67"/>
      <c r="SKG316" s="67"/>
      <c r="SKH316" s="67"/>
      <c r="SKI316" s="67"/>
      <c r="SKJ316" s="67"/>
      <c r="SKK316" s="67"/>
      <c r="SKL316" s="67"/>
      <c r="SKM316" s="67"/>
      <c r="SKN316" s="67"/>
      <c r="SKO316" s="67"/>
      <c r="SKP316" s="67"/>
      <c r="SKQ316" s="67"/>
      <c r="SKR316" s="67"/>
      <c r="SKS316" s="67"/>
      <c r="SKT316" s="67"/>
      <c r="SKU316" s="67"/>
      <c r="SKV316" s="67"/>
      <c r="SKW316" s="67"/>
      <c r="SKX316" s="67"/>
      <c r="SKY316" s="67"/>
      <c r="SKZ316" s="67"/>
      <c r="SLA316" s="67"/>
      <c r="SLB316" s="67"/>
      <c r="SLC316" s="67"/>
      <c r="SLD316" s="67"/>
      <c r="SLE316" s="67"/>
      <c r="SLF316" s="67"/>
      <c r="SLG316" s="67"/>
      <c r="SLH316" s="67"/>
      <c r="SLI316" s="67"/>
      <c r="SLJ316" s="67"/>
      <c r="SLK316" s="67"/>
      <c r="SLL316" s="67"/>
      <c r="SLM316" s="67"/>
      <c r="SLN316" s="67"/>
      <c r="SLO316" s="67"/>
      <c r="SLP316" s="67"/>
      <c r="SLQ316" s="67"/>
      <c r="SLR316" s="67"/>
      <c r="SLS316" s="67"/>
      <c r="SLT316" s="67"/>
      <c r="SLU316" s="67"/>
      <c r="SLV316" s="67"/>
      <c r="SLW316" s="67"/>
      <c r="SLX316" s="67"/>
      <c r="SLY316" s="67"/>
      <c r="SLZ316" s="67"/>
      <c r="SMA316" s="67"/>
      <c r="SMB316" s="67"/>
      <c r="SMC316" s="67"/>
      <c r="SMD316" s="67"/>
      <c r="SME316" s="67"/>
      <c r="SMF316" s="67"/>
      <c r="SMG316" s="67"/>
      <c r="SMH316" s="67"/>
      <c r="SMI316" s="67"/>
      <c r="SMJ316" s="67"/>
      <c r="SMK316" s="67"/>
      <c r="SML316" s="67"/>
      <c r="SMM316" s="67"/>
      <c r="SMN316" s="67"/>
      <c r="SMO316" s="67"/>
      <c r="SMP316" s="67"/>
      <c r="SMQ316" s="67"/>
      <c r="SMR316" s="67"/>
      <c r="SMS316" s="67"/>
      <c r="SMT316" s="67"/>
      <c r="SMU316" s="67"/>
      <c r="SMV316" s="67"/>
      <c r="SMW316" s="67"/>
      <c r="SMX316" s="67"/>
      <c r="SMY316" s="67"/>
      <c r="SMZ316" s="67"/>
      <c r="SNA316" s="67"/>
      <c r="SNB316" s="67"/>
      <c r="SNC316" s="67"/>
      <c r="SND316" s="67"/>
      <c r="SNE316" s="67"/>
      <c r="SNF316" s="67"/>
      <c r="SNG316" s="67"/>
      <c r="SNH316" s="67"/>
      <c r="SNI316" s="67"/>
      <c r="SNJ316" s="67"/>
      <c r="SNK316" s="67"/>
      <c r="SNL316" s="67"/>
      <c r="SNM316" s="67"/>
      <c r="SNN316" s="67"/>
      <c r="SNO316" s="67"/>
      <c r="SNP316" s="67"/>
      <c r="SNQ316" s="67"/>
      <c r="SNR316" s="67"/>
      <c r="SNS316" s="67"/>
      <c r="SNT316" s="67"/>
      <c r="SNU316" s="67"/>
      <c r="SNV316" s="67"/>
      <c r="SNW316" s="67"/>
      <c r="SNX316" s="67"/>
      <c r="SNY316" s="67"/>
      <c r="SNZ316" s="67"/>
      <c r="SOA316" s="67"/>
      <c r="SOB316" s="67"/>
      <c r="SOC316" s="67"/>
      <c r="SOD316" s="67"/>
      <c r="SOE316" s="67"/>
      <c r="SOF316" s="67"/>
      <c r="SOG316" s="67"/>
      <c r="SOH316" s="67"/>
      <c r="SOI316" s="67"/>
      <c r="SOJ316" s="67"/>
      <c r="SOK316" s="67"/>
      <c r="SOL316" s="67"/>
      <c r="SOM316" s="67"/>
      <c r="SON316" s="67"/>
      <c r="SOO316" s="67"/>
      <c r="SOP316" s="67"/>
      <c r="SOQ316" s="67"/>
      <c r="SOR316" s="67"/>
      <c r="SOS316" s="67"/>
      <c r="SOT316" s="67"/>
      <c r="SOU316" s="67"/>
      <c r="SOV316" s="67"/>
      <c r="SOW316" s="67"/>
      <c r="SOX316" s="67"/>
      <c r="SOY316" s="67"/>
      <c r="SOZ316" s="67"/>
      <c r="SPA316" s="67"/>
      <c r="SPB316" s="67"/>
      <c r="SPC316" s="67"/>
      <c r="SPD316" s="67"/>
      <c r="SPE316" s="67"/>
      <c r="SPF316" s="67"/>
      <c r="SPG316" s="67"/>
      <c r="SPH316" s="67"/>
      <c r="SPI316" s="67"/>
      <c r="SPJ316" s="67"/>
      <c r="SPK316" s="67"/>
      <c r="SPL316" s="67"/>
      <c r="SPM316" s="67"/>
      <c r="SPN316" s="67"/>
      <c r="SPO316" s="67"/>
      <c r="SPP316" s="67"/>
      <c r="SPQ316" s="67"/>
      <c r="SPR316" s="67"/>
      <c r="SPS316" s="67"/>
      <c r="SPT316" s="67"/>
      <c r="SPU316" s="67"/>
      <c r="SPV316" s="67"/>
      <c r="SPW316" s="67"/>
      <c r="SPX316" s="67"/>
      <c r="SPY316" s="67"/>
      <c r="SPZ316" s="67"/>
      <c r="SQA316" s="67"/>
      <c r="SQB316" s="67"/>
      <c r="SQC316" s="67"/>
      <c r="SQD316" s="67"/>
      <c r="SQE316" s="67"/>
      <c r="SQF316" s="67"/>
      <c r="SQG316" s="67"/>
      <c r="SQH316" s="67"/>
      <c r="SQI316" s="67"/>
      <c r="SQJ316" s="67"/>
      <c r="SQK316" s="67"/>
      <c r="SQL316" s="67"/>
      <c r="SQM316" s="67"/>
      <c r="SQN316" s="67"/>
      <c r="SQO316" s="67"/>
      <c r="SQP316" s="67"/>
      <c r="SQQ316" s="67"/>
      <c r="SQR316" s="67"/>
      <c r="SQS316" s="67"/>
      <c r="SQT316" s="67"/>
      <c r="SQU316" s="67"/>
      <c r="SQV316" s="67"/>
      <c r="SQW316" s="67"/>
      <c r="SQX316" s="67"/>
      <c r="SQY316" s="67"/>
      <c r="SQZ316" s="67"/>
      <c r="SRA316" s="67"/>
      <c r="SRB316" s="67"/>
      <c r="SRC316" s="67"/>
      <c r="SRD316" s="67"/>
      <c r="SRE316" s="67"/>
      <c r="SRF316" s="67"/>
      <c r="SRG316" s="67"/>
      <c r="SRH316" s="67"/>
      <c r="SRI316" s="67"/>
      <c r="SRJ316" s="67"/>
      <c r="SRK316" s="67"/>
      <c r="SRL316" s="67"/>
      <c r="SRM316" s="67"/>
      <c r="SRN316" s="67"/>
      <c r="SRO316" s="67"/>
      <c r="SRP316" s="67"/>
      <c r="SRQ316" s="67"/>
      <c r="SRR316" s="67"/>
      <c r="SRS316" s="67"/>
      <c r="SRT316" s="67"/>
      <c r="SRU316" s="67"/>
      <c r="SRV316" s="67"/>
      <c r="SRW316" s="67"/>
      <c r="SRX316" s="67"/>
      <c r="SRY316" s="67"/>
      <c r="SRZ316" s="67"/>
      <c r="SSA316" s="67"/>
      <c r="SSB316" s="67"/>
      <c r="SSC316" s="67"/>
      <c r="SSD316" s="67"/>
      <c r="SSE316" s="67"/>
      <c r="SSF316" s="67"/>
      <c r="SSG316" s="67"/>
      <c r="SSH316" s="67"/>
      <c r="SSI316" s="67"/>
      <c r="SSJ316" s="67"/>
      <c r="SSK316" s="67"/>
      <c r="SSL316" s="67"/>
      <c r="SSM316" s="67"/>
      <c r="SSN316" s="67"/>
      <c r="SSO316" s="67"/>
      <c r="SSP316" s="67"/>
      <c r="SSQ316" s="67"/>
      <c r="SSR316" s="67"/>
      <c r="SSS316" s="67"/>
      <c r="SST316" s="67"/>
      <c r="SSU316" s="67"/>
      <c r="SSV316" s="67"/>
      <c r="SSW316" s="67"/>
      <c r="SSX316" s="67"/>
      <c r="SSY316" s="67"/>
      <c r="SSZ316" s="67"/>
      <c r="STA316" s="67"/>
      <c r="STB316" s="67"/>
      <c r="STC316" s="67"/>
      <c r="STD316" s="67"/>
      <c r="STE316" s="67"/>
      <c r="STF316" s="67"/>
      <c r="STG316" s="67"/>
      <c r="STH316" s="67"/>
      <c r="STI316" s="67"/>
      <c r="STJ316" s="67"/>
      <c r="STK316" s="67"/>
      <c r="STL316" s="67"/>
      <c r="STM316" s="67"/>
      <c r="STN316" s="67"/>
      <c r="STO316" s="67"/>
      <c r="STP316" s="67"/>
      <c r="STQ316" s="67"/>
      <c r="STR316" s="67"/>
      <c r="STS316" s="67"/>
      <c r="STT316" s="67"/>
      <c r="STU316" s="67"/>
      <c r="STV316" s="67"/>
      <c r="STW316" s="67"/>
      <c r="STX316" s="67"/>
      <c r="STY316" s="67"/>
      <c r="STZ316" s="67"/>
      <c r="SUA316" s="67"/>
      <c r="SUB316" s="67"/>
      <c r="SUC316" s="67"/>
      <c r="SUD316" s="67"/>
      <c r="SUE316" s="67"/>
      <c r="SUF316" s="67"/>
      <c r="SUG316" s="67"/>
      <c r="SUH316" s="67"/>
      <c r="SUI316" s="67"/>
      <c r="SUJ316" s="67"/>
      <c r="SUK316" s="67"/>
      <c r="SUL316" s="67"/>
      <c r="SUM316" s="67"/>
      <c r="SUN316" s="67"/>
      <c r="SUO316" s="67"/>
      <c r="SUP316" s="67"/>
      <c r="SUQ316" s="67"/>
      <c r="SUR316" s="67"/>
      <c r="SUS316" s="67"/>
      <c r="SUT316" s="67"/>
      <c r="SUU316" s="67"/>
      <c r="SUV316" s="67"/>
      <c r="SUW316" s="67"/>
      <c r="SUX316" s="67"/>
      <c r="SUY316" s="67"/>
      <c r="SUZ316" s="67"/>
      <c r="SVA316" s="67"/>
      <c r="SVB316" s="67"/>
      <c r="SVC316" s="67"/>
      <c r="SVD316" s="67"/>
      <c r="SVE316" s="67"/>
      <c r="SVF316" s="67"/>
      <c r="SVG316" s="67"/>
      <c r="SVH316" s="67"/>
      <c r="SVI316" s="67"/>
      <c r="SVJ316" s="67"/>
      <c r="SVK316" s="67"/>
      <c r="SVL316" s="67"/>
      <c r="SVM316" s="67"/>
      <c r="SVN316" s="67"/>
      <c r="SVO316" s="67"/>
      <c r="SVP316" s="67"/>
      <c r="SVQ316" s="67"/>
      <c r="SVR316" s="67"/>
      <c r="SVS316" s="67"/>
      <c r="SVT316" s="67"/>
      <c r="SVU316" s="67"/>
      <c r="SVV316" s="67"/>
      <c r="SVW316" s="67"/>
      <c r="SVX316" s="67"/>
      <c r="SVY316" s="67"/>
      <c r="SVZ316" s="67"/>
      <c r="SWA316" s="67"/>
      <c r="SWB316" s="67"/>
      <c r="SWC316" s="67"/>
      <c r="SWD316" s="67"/>
      <c r="SWE316" s="67"/>
      <c r="SWF316" s="67"/>
      <c r="SWG316" s="67"/>
      <c r="SWH316" s="67"/>
      <c r="SWI316" s="67"/>
      <c r="SWJ316" s="67"/>
      <c r="SWK316" s="67"/>
      <c r="SWL316" s="67"/>
      <c r="SWM316" s="67"/>
      <c r="SWN316" s="67"/>
      <c r="SWO316" s="67"/>
      <c r="SWP316" s="67"/>
      <c r="SWQ316" s="67"/>
      <c r="SWR316" s="67"/>
      <c r="SWS316" s="67"/>
      <c r="SWT316" s="67"/>
      <c r="SWU316" s="67"/>
      <c r="SWV316" s="67"/>
      <c r="SWW316" s="67"/>
      <c r="SWX316" s="67"/>
      <c r="SWY316" s="67"/>
      <c r="SWZ316" s="67"/>
      <c r="SXA316" s="67"/>
      <c r="SXB316" s="67"/>
      <c r="SXC316" s="67"/>
      <c r="SXD316" s="67"/>
      <c r="SXE316" s="67"/>
      <c r="SXF316" s="67"/>
      <c r="SXG316" s="67"/>
      <c r="SXH316" s="67"/>
      <c r="SXI316" s="67"/>
      <c r="SXJ316" s="67"/>
      <c r="SXK316" s="67"/>
      <c r="SXL316" s="67"/>
      <c r="SXM316" s="67"/>
      <c r="SXN316" s="67"/>
      <c r="SXO316" s="67"/>
      <c r="SXP316" s="67"/>
      <c r="SXQ316" s="67"/>
      <c r="SXR316" s="67"/>
      <c r="SXS316" s="67"/>
      <c r="SXT316" s="67"/>
      <c r="SXU316" s="67"/>
      <c r="SXV316" s="67"/>
      <c r="SXW316" s="67"/>
      <c r="SXX316" s="67"/>
      <c r="SXY316" s="67"/>
      <c r="SXZ316" s="67"/>
      <c r="SYA316" s="67"/>
      <c r="SYB316" s="67"/>
      <c r="SYC316" s="67"/>
      <c r="SYD316" s="67"/>
      <c r="SYE316" s="67"/>
      <c r="SYF316" s="67"/>
      <c r="SYG316" s="67"/>
      <c r="SYH316" s="67"/>
      <c r="SYI316" s="67"/>
      <c r="SYJ316" s="67"/>
      <c r="SYK316" s="67"/>
      <c r="SYL316" s="67"/>
      <c r="SYM316" s="67"/>
      <c r="SYN316" s="67"/>
      <c r="SYO316" s="67"/>
      <c r="SYP316" s="67"/>
      <c r="SYQ316" s="67"/>
      <c r="SYR316" s="67"/>
      <c r="SYS316" s="67"/>
      <c r="SYT316" s="67"/>
      <c r="SYU316" s="67"/>
      <c r="SYV316" s="67"/>
      <c r="SYW316" s="67"/>
      <c r="SYX316" s="67"/>
      <c r="SYY316" s="67"/>
      <c r="SYZ316" s="67"/>
      <c r="SZA316" s="67"/>
      <c r="SZB316" s="67"/>
      <c r="SZC316" s="67"/>
      <c r="SZD316" s="67"/>
      <c r="SZE316" s="67"/>
      <c r="SZF316" s="67"/>
      <c r="SZG316" s="67"/>
      <c r="SZH316" s="67"/>
      <c r="SZI316" s="67"/>
      <c r="SZJ316" s="67"/>
      <c r="SZK316" s="67"/>
      <c r="SZL316" s="67"/>
      <c r="SZM316" s="67"/>
      <c r="SZN316" s="67"/>
      <c r="SZO316" s="67"/>
      <c r="SZP316" s="67"/>
      <c r="SZQ316" s="67"/>
      <c r="SZR316" s="67"/>
      <c r="SZS316" s="67"/>
      <c r="SZT316" s="67"/>
      <c r="SZU316" s="67"/>
      <c r="SZV316" s="67"/>
      <c r="SZW316" s="67"/>
      <c r="SZX316" s="67"/>
      <c r="SZY316" s="67"/>
      <c r="SZZ316" s="67"/>
      <c r="TAA316" s="67"/>
      <c r="TAB316" s="67"/>
      <c r="TAC316" s="67"/>
      <c r="TAD316" s="67"/>
      <c r="TAE316" s="67"/>
      <c r="TAF316" s="67"/>
      <c r="TAG316" s="67"/>
      <c r="TAH316" s="67"/>
      <c r="TAI316" s="67"/>
      <c r="TAJ316" s="67"/>
      <c r="TAK316" s="67"/>
      <c r="TAL316" s="67"/>
      <c r="TAM316" s="67"/>
      <c r="TAN316" s="67"/>
      <c r="TAO316" s="67"/>
      <c r="TAP316" s="67"/>
      <c r="TAQ316" s="67"/>
      <c r="TAR316" s="67"/>
      <c r="TAS316" s="67"/>
      <c r="TAT316" s="67"/>
      <c r="TAU316" s="67"/>
      <c r="TAV316" s="67"/>
      <c r="TAW316" s="67"/>
      <c r="TAX316" s="67"/>
      <c r="TAY316" s="67"/>
      <c r="TAZ316" s="67"/>
      <c r="TBA316" s="67"/>
      <c r="TBB316" s="67"/>
      <c r="TBC316" s="67"/>
      <c r="TBD316" s="67"/>
      <c r="TBE316" s="67"/>
      <c r="TBF316" s="67"/>
      <c r="TBG316" s="67"/>
      <c r="TBH316" s="67"/>
      <c r="TBI316" s="67"/>
      <c r="TBJ316" s="67"/>
      <c r="TBK316" s="67"/>
      <c r="TBL316" s="67"/>
      <c r="TBM316" s="67"/>
      <c r="TBN316" s="67"/>
      <c r="TBO316" s="67"/>
      <c r="TBP316" s="67"/>
      <c r="TBQ316" s="67"/>
      <c r="TBR316" s="67"/>
      <c r="TBS316" s="67"/>
      <c r="TBT316" s="67"/>
      <c r="TBU316" s="67"/>
      <c r="TBV316" s="67"/>
      <c r="TBW316" s="67"/>
      <c r="TBX316" s="67"/>
      <c r="TBY316" s="67"/>
      <c r="TBZ316" s="67"/>
      <c r="TCA316" s="67"/>
      <c r="TCB316" s="67"/>
      <c r="TCC316" s="67"/>
      <c r="TCD316" s="67"/>
      <c r="TCE316" s="67"/>
      <c r="TCF316" s="67"/>
      <c r="TCG316" s="67"/>
      <c r="TCH316" s="67"/>
      <c r="TCI316" s="67"/>
      <c r="TCJ316" s="67"/>
      <c r="TCK316" s="67"/>
      <c r="TCL316" s="67"/>
      <c r="TCM316" s="67"/>
      <c r="TCN316" s="67"/>
      <c r="TCO316" s="67"/>
      <c r="TCP316" s="67"/>
      <c r="TCQ316" s="67"/>
      <c r="TCR316" s="67"/>
      <c r="TCS316" s="67"/>
      <c r="TCT316" s="67"/>
      <c r="TCU316" s="67"/>
      <c r="TCV316" s="67"/>
      <c r="TCW316" s="67"/>
      <c r="TCX316" s="67"/>
      <c r="TCY316" s="67"/>
      <c r="TCZ316" s="67"/>
      <c r="TDA316" s="67"/>
      <c r="TDB316" s="67"/>
      <c r="TDC316" s="67"/>
      <c r="TDD316" s="67"/>
      <c r="TDE316" s="67"/>
      <c r="TDF316" s="67"/>
      <c r="TDG316" s="67"/>
      <c r="TDH316" s="67"/>
      <c r="TDI316" s="67"/>
      <c r="TDJ316" s="67"/>
      <c r="TDK316" s="67"/>
      <c r="TDL316" s="67"/>
      <c r="TDM316" s="67"/>
      <c r="TDN316" s="67"/>
      <c r="TDO316" s="67"/>
      <c r="TDP316" s="67"/>
      <c r="TDQ316" s="67"/>
      <c r="TDR316" s="67"/>
      <c r="TDS316" s="67"/>
      <c r="TDT316" s="67"/>
      <c r="TDU316" s="67"/>
      <c r="TDV316" s="67"/>
      <c r="TDW316" s="67"/>
      <c r="TDX316" s="67"/>
      <c r="TDY316" s="67"/>
      <c r="TDZ316" s="67"/>
      <c r="TEA316" s="67"/>
      <c r="TEB316" s="67"/>
      <c r="TEC316" s="67"/>
      <c r="TED316" s="67"/>
      <c r="TEE316" s="67"/>
      <c r="TEF316" s="67"/>
      <c r="TEG316" s="67"/>
      <c r="TEH316" s="67"/>
      <c r="TEI316" s="67"/>
      <c r="TEJ316" s="67"/>
      <c r="TEK316" s="67"/>
      <c r="TEL316" s="67"/>
      <c r="TEM316" s="67"/>
      <c r="TEN316" s="67"/>
      <c r="TEO316" s="67"/>
      <c r="TEP316" s="67"/>
      <c r="TEQ316" s="67"/>
      <c r="TER316" s="67"/>
      <c r="TES316" s="67"/>
      <c r="TET316" s="67"/>
      <c r="TEU316" s="67"/>
      <c r="TEV316" s="67"/>
      <c r="TEW316" s="67"/>
      <c r="TEX316" s="67"/>
      <c r="TEY316" s="67"/>
      <c r="TEZ316" s="67"/>
      <c r="TFA316" s="67"/>
      <c r="TFB316" s="67"/>
      <c r="TFC316" s="67"/>
      <c r="TFD316" s="67"/>
      <c r="TFE316" s="67"/>
      <c r="TFF316" s="67"/>
      <c r="TFG316" s="67"/>
      <c r="TFH316" s="67"/>
      <c r="TFI316" s="67"/>
      <c r="TFJ316" s="67"/>
      <c r="TFK316" s="67"/>
      <c r="TFL316" s="67"/>
      <c r="TFM316" s="67"/>
      <c r="TFN316" s="67"/>
      <c r="TFO316" s="67"/>
      <c r="TFP316" s="67"/>
      <c r="TFQ316" s="67"/>
      <c r="TFR316" s="67"/>
      <c r="TFS316" s="67"/>
      <c r="TFT316" s="67"/>
      <c r="TFU316" s="67"/>
      <c r="TFV316" s="67"/>
      <c r="TFW316" s="67"/>
      <c r="TFX316" s="67"/>
      <c r="TFY316" s="67"/>
      <c r="TFZ316" s="67"/>
      <c r="TGA316" s="67"/>
      <c r="TGB316" s="67"/>
      <c r="TGC316" s="67"/>
      <c r="TGD316" s="67"/>
      <c r="TGE316" s="67"/>
      <c r="TGF316" s="67"/>
      <c r="TGG316" s="67"/>
      <c r="TGH316" s="67"/>
      <c r="TGI316" s="67"/>
      <c r="TGJ316" s="67"/>
      <c r="TGK316" s="67"/>
      <c r="TGL316" s="67"/>
      <c r="TGM316" s="67"/>
      <c r="TGN316" s="67"/>
      <c r="TGO316" s="67"/>
      <c r="TGP316" s="67"/>
      <c r="TGQ316" s="67"/>
      <c r="TGR316" s="67"/>
      <c r="TGS316" s="67"/>
      <c r="TGT316" s="67"/>
      <c r="TGU316" s="67"/>
      <c r="TGV316" s="67"/>
      <c r="TGW316" s="67"/>
      <c r="TGX316" s="67"/>
      <c r="TGY316" s="67"/>
      <c r="TGZ316" s="67"/>
      <c r="THA316" s="67"/>
      <c r="THB316" s="67"/>
      <c r="THC316" s="67"/>
      <c r="THD316" s="67"/>
      <c r="THE316" s="67"/>
      <c r="THF316" s="67"/>
      <c r="THG316" s="67"/>
      <c r="THH316" s="67"/>
      <c r="THI316" s="67"/>
      <c r="THJ316" s="67"/>
      <c r="THK316" s="67"/>
      <c r="THL316" s="67"/>
      <c r="THM316" s="67"/>
      <c r="THN316" s="67"/>
      <c r="THO316" s="67"/>
      <c r="THP316" s="67"/>
      <c r="THQ316" s="67"/>
      <c r="THR316" s="67"/>
      <c r="THS316" s="67"/>
      <c r="THT316" s="67"/>
      <c r="THU316" s="67"/>
      <c r="THV316" s="67"/>
      <c r="THW316" s="67"/>
      <c r="THX316" s="67"/>
      <c r="THY316" s="67"/>
      <c r="THZ316" s="67"/>
      <c r="TIA316" s="67"/>
      <c r="TIB316" s="67"/>
      <c r="TIC316" s="67"/>
      <c r="TID316" s="67"/>
      <c r="TIE316" s="67"/>
      <c r="TIF316" s="67"/>
      <c r="TIG316" s="67"/>
      <c r="TIH316" s="67"/>
      <c r="TII316" s="67"/>
      <c r="TIJ316" s="67"/>
      <c r="TIK316" s="67"/>
      <c r="TIL316" s="67"/>
      <c r="TIM316" s="67"/>
      <c r="TIN316" s="67"/>
      <c r="TIO316" s="67"/>
      <c r="TIP316" s="67"/>
      <c r="TIQ316" s="67"/>
      <c r="TIR316" s="67"/>
      <c r="TIS316" s="67"/>
      <c r="TIT316" s="67"/>
      <c r="TIU316" s="67"/>
      <c r="TIV316" s="67"/>
      <c r="TIW316" s="67"/>
      <c r="TIX316" s="67"/>
      <c r="TIY316" s="67"/>
      <c r="TIZ316" s="67"/>
      <c r="TJA316" s="67"/>
      <c r="TJB316" s="67"/>
      <c r="TJC316" s="67"/>
      <c r="TJD316" s="67"/>
      <c r="TJE316" s="67"/>
      <c r="TJF316" s="67"/>
      <c r="TJG316" s="67"/>
      <c r="TJH316" s="67"/>
      <c r="TJI316" s="67"/>
      <c r="TJJ316" s="67"/>
      <c r="TJK316" s="67"/>
      <c r="TJL316" s="67"/>
      <c r="TJM316" s="67"/>
      <c r="TJN316" s="67"/>
      <c r="TJO316" s="67"/>
      <c r="TJP316" s="67"/>
      <c r="TJQ316" s="67"/>
      <c r="TJR316" s="67"/>
      <c r="TJS316" s="67"/>
      <c r="TJT316" s="67"/>
      <c r="TJU316" s="67"/>
      <c r="TJV316" s="67"/>
      <c r="TJW316" s="67"/>
      <c r="TJX316" s="67"/>
      <c r="TJY316" s="67"/>
      <c r="TJZ316" s="67"/>
      <c r="TKA316" s="67"/>
      <c r="TKB316" s="67"/>
      <c r="TKC316" s="67"/>
      <c r="TKD316" s="67"/>
      <c r="TKE316" s="67"/>
      <c r="TKF316" s="67"/>
      <c r="TKG316" s="67"/>
      <c r="TKH316" s="67"/>
      <c r="TKI316" s="67"/>
      <c r="TKJ316" s="67"/>
      <c r="TKK316" s="67"/>
      <c r="TKL316" s="67"/>
      <c r="TKM316" s="67"/>
      <c r="TKN316" s="67"/>
      <c r="TKO316" s="67"/>
      <c r="TKP316" s="67"/>
      <c r="TKQ316" s="67"/>
      <c r="TKR316" s="67"/>
      <c r="TKS316" s="67"/>
      <c r="TKT316" s="67"/>
      <c r="TKU316" s="67"/>
      <c r="TKV316" s="67"/>
      <c r="TKW316" s="67"/>
      <c r="TKX316" s="67"/>
      <c r="TKY316" s="67"/>
      <c r="TKZ316" s="67"/>
      <c r="TLA316" s="67"/>
      <c r="TLB316" s="67"/>
      <c r="TLC316" s="67"/>
      <c r="TLD316" s="67"/>
      <c r="TLE316" s="67"/>
      <c r="TLF316" s="67"/>
      <c r="TLG316" s="67"/>
      <c r="TLH316" s="67"/>
      <c r="TLI316" s="67"/>
      <c r="TLJ316" s="67"/>
      <c r="TLK316" s="67"/>
      <c r="TLL316" s="67"/>
      <c r="TLM316" s="67"/>
      <c r="TLN316" s="67"/>
      <c r="TLO316" s="67"/>
      <c r="TLP316" s="67"/>
      <c r="TLQ316" s="67"/>
      <c r="TLR316" s="67"/>
      <c r="TLS316" s="67"/>
      <c r="TLT316" s="67"/>
      <c r="TLU316" s="67"/>
      <c r="TLV316" s="67"/>
      <c r="TLW316" s="67"/>
      <c r="TLX316" s="67"/>
      <c r="TLY316" s="67"/>
      <c r="TLZ316" s="67"/>
      <c r="TMA316" s="67"/>
      <c r="TMB316" s="67"/>
      <c r="TMC316" s="67"/>
      <c r="TMD316" s="67"/>
      <c r="TME316" s="67"/>
      <c r="TMF316" s="67"/>
      <c r="TMG316" s="67"/>
      <c r="TMH316" s="67"/>
      <c r="TMI316" s="67"/>
      <c r="TMJ316" s="67"/>
      <c r="TMK316" s="67"/>
      <c r="TML316" s="67"/>
      <c r="TMM316" s="67"/>
      <c r="TMN316" s="67"/>
      <c r="TMO316" s="67"/>
      <c r="TMP316" s="67"/>
      <c r="TMQ316" s="67"/>
      <c r="TMR316" s="67"/>
      <c r="TMS316" s="67"/>
      <c r="TMT316" s="67"/>
      <c r="TMU316" s="67"/>
      <c r="TMV316" s="67"/>
      <c r="TMW316" s="67"/>
      <c r="TMX316" s="67"/>
      <c r="TMY316" s="67"/>
      <c r="TMZ316" s="67"/>
      <c r="TNA316" s="67"/>
      <c r="TNB316" s="67"/>
      <c r="TNC316" s="67"/>
      <c r="TND316" s="67"/>
      <c r="TNE316" s="67"/>
      <c r="TNF316" s="67"/>
      <c r="TNG316" s="67"/>
      <c r="TNH316" s="67"/>
      <c r="TNI316" s="67"/>
      <c r="TNJ316" s="67"/>
      <c r="TNK316" s="67"/>
      <c r="TNL316" s="67"/>
      <c r="TNM316" s="67"/>
      <c r="TNN316" s="67"/>
      <c r="TNO316" s="67"/>
      <c r="TNP316" s="67"/>
      <c r="TNQ316" s="67"/>
      <c r="TNR316" s="67"/>
      <c r="TNS316" s="67"/>
      <c r="TNT316" s="67"/>
      <c r="TNU316" s="67"/>
      <c r="TNV316" s="67"/>
      <c r="TNW316" s="67"/>
      <c r="TNX316" s="67"/>
      <c r="TNY316" s="67"/>
      <c r="TNZ316" s="67"/>
      <c r="TOA316" s="67"/>
      <c r="TOB316" s="67"/>
      <c r="TOC316" s="67"/>
      <c r="TOD316" s="67"/>
      <c r="TOE316" s="67"/>
      <c r="TOF316" s="67"/>
      <c r="TOG316" s="67"/>
      <c r="TOH316" s="67"/>
      <c r="TOI316" s="67"/>
      <c r="TOJ316" s="67"/>
      <c r="TOK316" s="67"/>
      <c r="TOL316" s="67"/>
      <c r="TOM316" s="67"/>
      <c r="TON316" s="67"/>
      <c r="TOO316" s="67"/>
      <c r="TOP316" s="67"/>
      <c r="TOQ316" s="67"/>
      <c r="TOR316" s="67"/>
      <c r="TOS316" s="67"/>
      <c r="TOT316" s="67"/>
      <c r="TOU316" s="67"/>
      <c r="TOV316" s="67"/>
      <c r="TOW316" s="67"/>
      <c r="TOX316" s="67"/>
      <c r="TOY316" s="67"/>
      <c r="TOZ316" s="67"/>
      <c r="TPA316" s="67"/>
      <c r="TPB316" s="67"/>
      <c r="TPC316" s="67"/>
      <c r="TPD316" s="67"/>
      <c r="TPE316" s="67"/>
      <c r="TPF316" s="67"/>
      <c r="TPG316" s="67"/>
      <c r="TPH316" s="67"/>
      <c r="TPI316" s="67"/>
      <c r="TPJ316" s="67"/>
      <c r="TPK316" s="67"/>
      <c r="TPL316" s="67"/>
      <c r="TPM316" s="67"/>
      <c r="TPN316" s="67"/>
      <c r="TPO316" s="67"/>
      <c r="TPP316" s="67"/>
      <c r="TPQ316" s="67"/>
      <c r="TPR316" s="67"/>
      <c r="TPS316" s="67"/>
      <c r="TPT316" s="67"/>
      <c r="TPU316" s="67"/>
      <c r="TPV316" s="67"/>
      <c r="TPW316" s="67"/>
      <c r="TPX316" s="67"/>
      <c r="TPY316" s="67"/>
      <c r="TPZ316" s="67"/>
      <c r="TQA316" s="67"/>
      <c r="TQB316" s="67"/>
      <c r="TQC316" s="67"/>
      <c r="TQD316" s="67"/>
      <c r="TQE316" s="67"/>
      <c r="TQF316" s="67"/>
      <c r="TQG316" s="67"/>
      <c r="TQH316" s="67"/>
      <c r="TQI316" s="67"/>
      <c r="TQJ316" s="67"/>
      <c r="TQK316" s="67"/>
      <c r="TQL316" s="67"/>
      <c r="TQM316" s="67"/>
      <c r="TQN316" s="67"/>
      <c r="TQO316" s="67"/>
      <c r="TQP316" s="67"/>
      <c r="TQQ316" s="67"/>
      <c r="TQR316" s="67"/>
      <c r="TQS316" s="67"/>
      <c r="TQT316" s="67"/>
      <c r="TQU316" s="67"/>
      <c r="TQV316" s="67"/>
      <c r="TQW316" s="67"/>
      <c r="TQX316" s="67"/>
      <c r="TQY316" s="67"/>
      <c r="TQZ316" s="67"/>
      <c r="TRA316" s="67"/>
      <c r="TRB316" s="67"/>
      <c r="TRC316" s="67"/>
      <c r="TRD316" s="67"/>
      <c r="TRE316" s="67"/>
      <c r="TRF316" s="67"/>
      <c r="TRG316" s="67"/>
      <c r="TRH316" s="67"/>
      <c r="TRI316" s="67"/>
      <c r="TRJ316" s="67"/>
      <c r="TRK316" s="67"/>
      <c r="TRL316" s="67"/>
      <c r="TRM316" s="67"/>
      <c r="TRN316" s="67"/>
      <c r="TRO316" s="67"/>
      <c r="TRP316" s="67"/>
      <c r="TRQ316" s="67"/>
      <c r="TRR316" s="67"/>
      <c r="TRS316" s="67"/>
      <c r="TRT316" s="67"/>
      <c r="TRU316" s="67"/>
      <c r="TRV316" s="67"/>
      <c r="TRW316" s="67"/>
      <c r="TRX316" s="67"/>
      <c r="TRY316" s="67"/>
      <c r="TRZ316" s="67"/>
      <c r="TSA316" s="67"/>
      <c r="TSB316" s="67"/>
      <c r="TSC316" s="67"/>
      <c r="TSD316" s="67"/>
      <c r="TSE316" s="67"/>
      <c r="TSF316" s="67"/>
      <c r="TSG316" s="67"/>
      <c r="TSH316" s="67"/>
      <c r="TSI316" s="67"/>
      <c r="TSJ316" s="67"/>
      <c r="TSK316" s="67"/>
      <c r="TSL316" s="67"/>
      <c r="TSM316" s="67"/>
      <c r="TSN316" s="67"/>
      <c r="TSO316" s="67"/>
      <c r="TSP316" s="67"/>
      <c r="TSQ316" s="67"/>
      <c r="TSR316" s="67"/>
      <c r="TSS316" s="67"/>
      <c r="TST316" s="67"/>
      <c r="TSU316" s="67"/>
      <c r="TSV316" s="67"/>
      <c r="TSW316" s="67"/>
      <c r="TSX316" s="67"/>
      <c r="TSY316" s="67"/>
      <c r="TSZ316" s="67"/>
      <c r="TTA316" s="67"/>
      <c r="TTB316" s="67"/>
      <c r="TTC316" s="67"/>
      <c r="TTD316" s="67"/>
      <c r="TTE316" s="67"/>
      <c r="TTF316" s="67"/>
      <c r="TTG316" s="67"/>
      <c r="TTH316" s="67"/>
      <c r="TTI316" s="67"/>
      <c r="TTJ316" s="67"/>
      <c r="TTK316" s="67"/>
      <c r="TTL316" s="67"/>
      <c r="TTM316" s="67"/>
      <c r="TTN316" s="67"/>
      <c r="TTO316" s="67"/>
      <c r="TTP316" s="67"/>
      <c r="TTQ316" s="67"/>
      <c r="TTR316" s="67"/>
      <c r="TTS316" s="67"/>
      <c r="TTT316" s="67"/>
      <c r="TTU316" s="67"/>
      <c r="TTV316" s="67"/>
      <c r="TTW316" s="67"/>
      <c r="TTX316" s="67"/>
      <c r="TTY316" s="67"/>
      <c r="TTZ316" s="67"/>
      <c r="TUA316" s="67"/>
      <c r="TUB316" s="67"/>
      <c r="TUC316" s="67"/>
      <c r="TUD316" s="67"/>
      <c r="TUE316" s="67"/>
      <c r="TUF316" s="67"/>
      <c r="TUG316" s="67"/>
      <c r="TUH316" s="67"/>
      <c r="TUI316" s="67"/>
      <c r="TUJ316" s="67"/>
      <c r="TUK316" s="67"/>
      <c r="TUL316" s="67"/>
      <c r="TUM316" s="67"/>
      <c r="TUN316" s="67"/>
      <c r="TUO316" s="67"/>
      <c r="TUP316" s="67"/>
      <c r="TUQ316" s="67"/>
      <c r="TUR316" s="67"/>
      <c r="TUS316" s="67"/>
      <c r="TUT316" s="67"/>
      <c r="TUU316" s="67"/>
      <c r="TUV316" s="67"/>
      <c r="TUW316" s="67"/>
      <c r="TUX316" s="67"/>
      <c r="TUY316" s="67"/>
      <c r="TUZ316" s="67"/>
      <c r="TVA316" s="67"/>
      <c r="TVB316" s="67"/>
      <c r="TVC316" s="67"/>
      <c r="TVD316" s="67"/>
      <c r="TVE316" s="67"/>
      <c r="TVF316" s="67"/>
      <c r="TVG316" s="67"/>
      <c r="TVH316" s="67"/>
      <c r="TVI316" s="67"/>
      <c r="TVJ316" s="67"/>
      <c r="TVK316" s="67"/>
      <c r="TVL316" s="67"/>
      <c r="TVM316" s="67"/>
      <c r="TVN316" s="67"/>
      <c r="TVO316" s="67"/>
      <c r="TVP316" s="67"/>
      <c r="TVQ316" s="67"/>
      <c r="TVR316" s="67"/>
      <c r="TVS316" s="67"/>
      <c r="TVT316" s="67"/>
      <c r="TVU316" s="67"/>
      <c r="TVV316" s="67"/>
      <c r="TVW316" s="67"/>
      <c r="TVX316" s="67"/>
      <c r="TVY316" s="67"/>
      <c r="TVZ316" s="67"/>
      <c r="TWA316" s="67"/>
      <c r="TWB316" s="67"/>
      <c r="TWC316" s="67"/>
      <c r="TWD316" s="67"/>
      <c r="TWE316" s="67"/>
      <c r="TWF316" s="67"/>
      <c r="TWG316" s="67"/>
      <c r="TWH316" s="67"/>
      <c r="TWI316" s="67"/>
      <c r="TWJ316" s="67"/>
      <c r="TWK316" s="67"/>
      <c r="TWL316" s="67"/>
      <c r="TWM316" s="67"/>
      <c r="TWN316" s="67"/>
      <c r="TWO316" s="67"/>
      <c r="TWP316" s="67"/>
      <c r="TWQ316" s="67"/>
      <c r="TWR316" s="67"/>
      <c r="TWS316" s="67"/>
      <c r="TWT316" s="67"/>
      <c r="TWU316" s="67"/>
      <c r="TWV316" s="67"/>
      <c r="TWW316" s="67"/>
      <c r="TWX316" s="67"/>
      <c r="TWY316" s="67"/>
      <c r="TWZ316" s="67"/>
      <c r="TXA316" s="67"/>
      <c r="TXB316" s="67"/>
      <c r="TXC316" s="67"/>
      <c r="TXD316" s="67"/>
      <c r="TXE316" s="67"/>
      <c r="TXF316" s="67"/>
      <c r="TXG316" s="67"/>
      <c r="TXH316" s="67"/>
      <c r="TXI316" s="67"/>
      <c r="TXJ316" s="67"/>
      <c r="TXK316" s="67"/>
      <c r="TXL316" s="67"/>
      <c r="TXM316" s="67"/>
      <c r="TXN316" s="67"/>
      <c r="TXO316" s="67"/>
      <c r="TXP316" s="67"/>
      <c r="TXQ316" s="67"/>
      <c r="TXR316" s="67"/>
      <c r="TXS316" s="67"/>
      <c r="TXT316" s="67"/>
      <c r="TXU316" s="67"/>
      <c r="TXV316" s="67"/>
      <c r="TXW316" s="67"/>
      <c r="TXX316" s="67"/>
      <c r="TXY316" s="67"/>
      <c r="TXZ316" s="67"/>
      <c r="TYA316" s="67"/>
      <c r="TYB316" s="67"/>
      <c r="TYC316" s="67"/>
      <c r="TYD316" s="67"/>
      <c r="TYE316" s="67"/>
      <c r="TYF316" s="67"/>
      <c r="TYG316" s="67"/>
      <c r="TYH316" s="67"/>
      <c r="TYI316" s="67"/>
      <c r="TYJ316" s="67"/>
      <c r="TYK316" s="67"/>
      <c r="TYL316" s="67"/>
      <c r="TYM316" s="67"/>
      <c r="TYN316" s="67"/>
      <c r="TYO316" s="67"/>
      <c r="TYP316" s="67"/>
      <c r="TYQ316" s="67"/>
      <c r="TYR316" s="67"/>
      <c r="TYS316" s="67"/>
      <c r="TYT316" s="67"/>
      <c r="TYU316" s="67"/>
      <c r="TYV316" s="67"/>
      <c r="TYW316" s="67"/>
      <c r="TYX316" s="67"/>
      <c r="TYY316" s="67"/>
      <c r="TYZ316" s="67"/>
      <c r="TZA316" s="67"/>
      <c r="TZB316" s="67"/>
      <c r="TZC316" s="67"/>
      <c r="TZD316" s="67"/>
      <c r="TZE316" s="67"/>
      <c r="TZF316" s="67"/>
      <c r="TZG316" s="67"/>
      <c r="TZH316" s="67"/>
      <c r="TZI316" s="67"/>
      <c r="TZJ316" s="67"/>
      <c r="TZK316" s="67"/>
      <c r="TZL316" s="67"/>
      <c r="TZM316" s="67"/>
      <c r="TZN316" s="67"/>
      <c r="TZO316" s="67"/>
      <c r="TZP316" s="67"/>
      <c r="TZQ316" s="67"/>
      <c r="TZR316" s="67"/>
      <c r="TZS316" s="67"/>
      <c r="TZT316" s="67"/>
      <c r="TZU316" s="67"/>
      <c r="TZV316" s="67"/>
      <c r="TZW316" s="67"/>
      <c r="TZX316" s="67"/>
      <c r="TZY316" s="67"/>
      <c r="TZZ316" s="67"/>
      <c r="UAA316" s="67"/>
      <c r="UAB316" s="67"/>
      <c r="UAC316" s="67"/>
      <c r="UAD316" s="67"/>
      <c r="UAE316" s="67"/>
      <c r="UAF316" s="67"/>
      <c r="UAG316" s="67"/>
      <c r="UAH316" s="67"/>
      <c r="UAI316" s="67"/>
      <c r="UAJ316" s="67"/>
      <c r="UAK316" s="67"/>
      <c r="UAL316" s="67"/>
      <c r="UAM316" s="67"/>
      <c r="UAN316" s="67"/>
      <c r="UAO316" s="67"/>
      <c r="UAP316" s="67"/>
      <c r="UAQ316" s="67"/>
      <c r="UAR316" s="67"/>
      <c r="UAS316" s="67"/>
      <c r="UAT316" s="67"/>
      <c r="UAU316" s="67"/>
      <c r="UAV316" s="67"/>
      <c r="UAW316" s="67"/>
      <c r="UAX316" s="67"/>
      <c r="UAY316" s="67"/>
      <c r="UAZ316" s="67"/>
      <c r="UBA316" s="67"/>
      <c r="UBB316" s="67"/>
      <c r="UBC316" s="67"/>
      <c r="UBD316" s="67"/>
      <c r="UBE316" s="67"/>
      <c r="UBF316" s="67"/>
      <c r="UBG316" s="67"/>
      <c r="UBH316" s="67"/>
      <c r="UBI316" s="67"/>
      <c r="UBJ316" s="67"/>
      <c r="UBK316" s="67"/>
      <c r="UBL316" s="67"/>
      <c r="UBM316" s="67"/>
      <c r="UBN316" s="67"/>
      <c r="UBO316" s="67"/>
      <c r="UBP316" s="67"/>
      <c r="UBQ316" s="67"/>
      <c r="UBR316" s="67"/>
      <c r="UBS316" s="67"/>
      <c r="UBT316" s="67"/>
      <c r="UBU316" s="67"/>
      <c r="UBV316" s="67"/>
      <c r="UBW316" s="67"/>
      <c r="UBX316" s="67"/>
      <c r="UBY316" s="67"/>
      <c r="UBZ316" s="67"/>
      <c r="UCA316" s="67"/>
      <c r="UCB316" s="67"/>
      <c r="UCC316" s="67"/>
      <c r="UCD316" s="67"/>
      <c r="UCE316" s="67"/>
      <c r="UCF316" s="67"/>
      <c r="UCG316" s="67"/>
      <c r="UCH316" s="67"/>
      <c r="UCI316" s="67"/>
      <c r="UCJ316" s="67"/>
      <c r="UCK316" s="67"/>
      <c r="UCL316" s="67"/>
      <c r="UCM316" s="67"/>
      <c r="UCN316" s="67"/>
      <c r="UCO316" s="67"/>
      <c r="UCP316" s="67"/>
      <c r="UCQ316" s="67"/>
      <c r="UCR316" s="67"/>
      <c r="UCS316" s="67"/>
      <c r="UCT316" s="67"/>
      <c r="UCU316" s="67"/>
      <c r="UCV316" s="67"/>
      <c r="UCW316" s="67"/>
      <c r="UCX316" s="67"/>
      <c r="UCY316" s="67"/>
      <c r="UCZ316" s="67"/>
      <c r="UDA316" s="67"/>
      <c r="UDB316" s="67"/>
      <c r="UDC316" s="67"/>
      <c r="UDD316" s="67"/>
      <c r="UDE316" s="67"/>
      <c r="UDF316" s="67"/>
      <c r="UDG316" s="67"/>
      <c r="UDH316" s="67"/>
      <c r="UDI316" s="67"/>
      <c r="UDJ316" s="67"/>
      <c r="UDK316" s="67"/>
      <c r="UDL316" s="67"/>
      <c r="UDM316" s="67"/>
      <c r="UDN316" s="67"/>
      <c r="UDO316" s="67"/>
      <c r="UDP316" s="67"/>
      <c r="UDQ316" s="67"/>
      <c r="UDR316" s="67"/>
      <c r="UDS316" s="67"/>
      <c r="UDT316" s="67"/>
      <c r="UDU316" s="67"/>
      <c r="UDV316" s="67"/>
      <c r="UDW316" s="67"/>
      <c r="UDX316" s="67"/>
      <c r="UDY316" s="67"/>
      <c r="UDZ316" s="67"/>
      <c r="UEA316" s="67"/>
      <c r="UEB316" s="67"/>
      <c r="UEC316" s="67"/>
      <c r="UED316" s="67"/>
      <c r="UEE316" s="67"/>
      <c r="UEF316" s="67"/>
      <c r="UEG316" s="67"/>
      <c r="UEH316" s="67"/>
      <c r="UEI316" s="67"/>
      <c r="UEJ316" s="67"/>
      <c r="UEK316" s="67"/>
      <c r="UEL316" s="67"/>
      <c r="UEM316" s="67"/>
      <c r="UEN316" s="67"/>
      <c r="UEO316" s="67"/>
      <c r="UEP316" s="67"/>
      <c r="UEQ316" s="67"/>
      <c r="UER316" s="67"/>
      <c r="UES316" s="67"/>
      <c r="UET316" s="67"/>
      <c r="UEU316" s="67"/>
      <c r="UEV316" s="67"/>
      <c r="UEW316" s="67"/>
      <c r="UEX316" s="67"/>
      <c r="UEY316" s="67"/>
      <c r="UEZ316" s="67"/>
      <c r="UFA316" s="67"/>
      <c r="UFB316" s="67"/>
      <c r="UFC316" s="67"/>
      <c r="UFD316" s="67"/>
      <c r="UFE316" s="67"/>
      <c r="UFF316" s="67"/>
      <c r="UFG316" s="67"/>
      <c r="UFH316" s="67"/>
      <c r="UFI316" s="67"/>
      <c r="UFJ316" s="67"/>
      <c r="UFK316" s="67"/>
      <c r="UFL316" s="67"/>
      <c r="UFM316" s="67"/>
      <c r="UFN316" s="67"/>
      <c r="UFO316" s="67"/>
      <c r="UFP316" s="67"/>
      <c r="UFQ316" s="67"/>
      <c r="UFR316" s="67"/>
      <c r="UFS316" s="67"/>
      <c r="UFT316" s="67"/>
      <c r="UFU316" s="67"/>
      <c r="UFV316" s="67"/>
      <c r="UFW316" s="67"/>
      <c r="UFX316" s="67"/>
      <c r="UFY316" s="67"/>
      <c r="UFZ316" s="67"/>
      <c r="UGA316" s="67"/>
      <c r="UGB316" s="67"/>
      <c r="UGC316" s="67"/>
      <c r="UGD316" s="67"/>
      <c r="UGE316" s="67"/>
      <c r="UGF316" s="67"/>
      <c r="UGG316" s="67"/>
      <c r="UGH316" s="67"/>
      <c r="UGI316" s="67"/>
      <c r="UGJ316" s="67"/>
      <c r="UGK316" s="67"/>
      <c r="UGL316" s="67"/>
      <c r="UGM316" s="67"/>
      <c r="UGN316" s="67"/>
      <c r="UGO316" s="67"/>
      <c r="UGP316" s="67"/>
      <c r="UGQ316" s="67"/>
      <c r="UGR316" s="67"/>
      <c r="UGS316" s="67"/>
      <c r="UGT316" s="67"/>
      <c r="UGU316" s="67"/>
      <c r="UGV316" s="67"/>
      <c r="UGW316" s="67"/>
      <c r="UGX316" s="67"/>
      <c r="UGY316" s="67"/>
      <c r="UGZ316" s="67"/>
      <c r="UHA316" s="67"/>
      <c r="UHB316" s="67"/>
      <c r="UHC316" s="67"/>
      <c r="UHD316" s="67"/>
      <c r="UHE316" s="67"/>
      <c r="UHF316" s="67"/>
      <c r="UHG316" s="67"/>
      <c r="UHH316" s="67"/>
      <c r="UHI316" s="67"/>
      <c r="UHJ316" s="67"/>
      <c r="UHK316" s="67"/>
      <c r="UHL316" s="67"/>
      <c r="UHM316" s="67"/>
      <c r="UHN316" s="67"/>
      <c r="UHO316" s="67"/>
      <c r="UHP316" s="67"/>
      <c r="UHQ316" s="67"/>
      <c r="UHR316" s="67"/>
      <c r="UHS316" s="67"/>
      <c r="UHT316" s="67"/>
      <c r="UHU316" s="67"/>
      <c r="UHV316" s="67"/>
      <c r="UHW316" s="67"/>
      <c r="UHX316" s="67"/>
      <c r="UHY316" s="67"/>
      <c r="UHZ316" s="67"/>
      <c r="UIA316" s="67"/>
      <c r="UIB316" s="67"/>
      <c r="UIC316" s="67"/>
      <c r="UID316" s="67"/>
      <c r="UIE316" s="67"/>
      <c r="UIF316" s="67"/>
      <c r="UIG316" s="67"/>
      <c r="UIH316" s="67"/>
      <c r="UII316" s="67"/>
      <c r="UIJ316" s="67"/>
      <c r="UIK316" s="67"/>
      <c r="UIL316" s="67"/>
      <c r="UIM316" s="67"/>
      <c r="UIN316" s="67"/>
      <c r="UIO316" s="67"/>
      <c r="UIP316" s="67"/>
      <c r="UIQ316" s="67"/>
      <c r="UIR316" s="67"/>
      <c r="UIS316" s="67"/>
      <c r="UIT316" s="67"/>
      <c r="UIU316" s="67"/>
      <c r="UIV316" s="67"/>
      <c r="UIW316" s="67"/>
      <c r="UIX316" s="67"/>
      <c r="UIY316" s="67"/>
      <c r="UIZ316" s="67"/>
      <c r="UJA316" s="67"/>
      <c r="UJB316" s="67"/>
      <c r="UJC316" s="67"/>
      <c r="UJD316" s="67"/>
      <c r="UJE316" s="67"/>
      <c r="UJF316" s="67"/>
      <c r="UJG316" s="67"/>
      <c r="UJH316" s="67"/>
      <c r="UJI316" s="67"/>
      <c r="UJJ316" s="67"/>
      <c r="UJK316" s="67"/>
      <c r="UJL316" s="67"/>
      <c r="UJM316" s="67"/>
      <c r="UJN316" s="67"/>
      <c r="UJO316" s="67"/>
      <c r="UJP316" s="67"/>
      <c r="UJQ316" s="67"/>
      <c r="UJR316" s="67"/>
      <c r="UJS316" s="67"/>
      <c r="UJT316" s="67"/>
      <c r="UJU316" s="67"/>
      <c r="UJV316" s="67"/>
      <c r="UJW316" s="67"/>
      <c r="UJX316" s="67"/>
      <c r="UJY316" s="67"/>
      <c r="UJZ316" s="67"/>
      <c r="UKA316" s="67"/>
      <c r="UKB316" s="67"/>
      <c r="UKC316" s="67"/>
      <c r="UKD316" s="67"/>
      <c r="UKE316" s="67"/>
      <c r="UKF316" s="67"/>
      <c r="UKG316" s="67"/>
      <c r="UKH316" s="67"/>
      <c r="UKI316" s="67"/>
      <c r="UKJ316" s="67"/>
      <c r="UKK316" s="67"/>
      <c r="UKL316" s="67"/>
      <c r="UKM316" s="67"/>
      <c r="UKN316" s="67"/>
      <c r="UKO316" s="67"/>
      <c r="UKP316" s="67"/>
      <c r="UKQ316" s="67"/>
      <c r="UKR316" s="67"/>
      <c r="UKS316" s="67"/>
      <c r="UKT316" s="67"/>
      <c r="UKU316" s="67"/>
      <c r="UKV316" s="67"/>
      <c r="UKW316" s="67"/>
      <c r="UKX316" s="67"/>
      <c r="UKY316" s="67"/>
      <c r="UKZ316" s="67"/>
      <c r="ULA316" s="67"/>
      <c r="ULB316" s="67"/>
      <c r="ULC316" s="67"/>
      <c r="ULD316" s="67"/>
      <c r="ULE316" s="67"/>
      <c r="ULF316" s="67"/>
      <c r="ULG316" s="67"/>
      <c r="ULH316" s="67"/>
      <c r="ULI316" s="67"/>
      <c r="ULJ316" s="67"/>
      <c r="ULK316" s="67"/>
      <c r="ULL316" s="67"/>
      <c r="ULM316" s="67"/>
      <c r="ULN316" s="67"/>
      <c r="ULO316" s="67"/>
      <c r="ULP316" s="67"/>
      <c r="ULQ316" s="67"/>
      <c r="ULR316" s="67"/>
      <c r="ULS316" s="67"/>
      <c r="ULT316" s="67"/>
      <c r="ULU316" s="67"/>
      <c r="ULV316" s="67"/>
      <c r="ULW316" s="67"/>
      <c r="ULX316" s="67"/>
      <c r="ULY316" s="67"/>
      <c r="ULZ316" s="67"/>
      <c r="UMA316" s="67"/>
      <c r="UMB316" s="67"/>
      <c r="UMC316" s="67"/>
      <c r="UMD316" s="67"/>
      <c r="UME316" s="67"/>
      <c r="UMF316" s="67"/>
      <c r="UMG316" s="67"/>
      <c r="UMH316" s="67"/>
      <c r="UMI316" s="67"/>
      <c r="UMJ316" s="67"/>
      <c r="UMK316" s="67"/>
      <c r="UML316" s="67"/>
      <c r="UMM316" s="67"/>
      <c r="UMN316" s="67"/>
      <c r="UMO316" s="67"/>
      <c r="UMP316" s="67"/>
      <c r="UMQ316" s="67"/>
      <c r="UMR316" s="67"/>
      <c r="UMS316" s="67"/>
      <c r="UMT316" s="67"/>
      <c r="UMU316" s="67"/>
      <c r="UMV316" s="67"/>
      <c r="UMW316" s="67"/>
      <c r="UMX316" s="67"/>
      <c r="UMY316" s="67"/>
      <c r="UMZ316" s="67"/>
      <c r="UNA316" s="67"/>
      <c r="UNB316" s="67"/>
      <c r="UNC316" s="67"/>
      <c r="UND316" s="67"/>
      <c r="UNE316" s="67"/>
      <c r="UNF316" s="67"/>
      <c r="UNG316" s="67"/>
      <c r="UNH316" s="67"/>
      <c r="UNI316" s="67"/>
      <c r="UNJ316" s="67"/>
      <c r="UNK316" s="67"/>
      <c r="UNL316" s="67"/>
      <c r="UNM316" s="67"/>
      <c r="UNN316" s="67"/>
      <c r="UNO316" s="67"/>
      <c r="UNP316" s="67"/>
      <c r="UNQ316" s="67"/>
      <c r="UNR316" s="67"/>
      <c r="UNS316" s="67"/>
      <c r="UNT316" s="67"/>
      <c r="UNU316" s="67"/>
      <c r="UNV316" s="67"/>
      <c r="UNW316" s="67"/>
      <c r="UNX316" s="67"/>
      <c r="UNY316" s="67"/>
      <c r="UNZ316" s="67"/>
      <c r="UOA316" s="67"/>
      <c r="UOB316" s="67"/>
      <c r="UOC316" s="67"/>
      <c r="UOD316" s="67"/>
      <c r="UOE316" s="67"/>
      <c r="UOF316" s="67"/>
      <c r="UOG316" s="67"/>
      <c r="UOH316" s="67"/>
      <c r="UOI316" s="67"/>
      <c r="UOJ316" s="67"/>
      <c r="UOK316" s="67"/>
      <c r="UOL316" s="67"/>
      <c r="UOM316" s="67"/>
      <c r="UON316" s="67"/>
      <c r="UOO316" s="67"/>
      <c r="UOP316" s="67"/>
      <c r="UOQ316" s="67"/>
      <c r="UOR316" s="67"/>
      <c r="UOS316" s="67"/>
      <c r="UOT316" s="67"/>
      <c r="UOU316" s="67"/>
      <c r="UOV316" s="67"/>
      <c r="UOW316" s="67"/>
      <c r="UOX316" s="67"/>
      <c r="UOY316" s="67"/>
      <c r="UOZ316" s="67"/>
      <c r="UPA316" s="67"/>
      <c r="UPB316" s="67"/>
      <c r="UPC316" s="67"/>
      <c r="UPD316" s="67"/>
      <c r="UPE316" s="67"/>
      <c r="UPF316" s="67"/>
      <c r="UPG316" s="67"/>
      <c r="UPH316" s="67"/>
      <c r="UPI316" s="67"/>
      <c r="UPJ316" s="67"/>
      <c r="UPK316" s="67"/>
      <c r="UPL316" s="67"/>
      <c r="UPM316" s="67"/>
      <c r="UPN316" s="67"/>
      <c r="UPO316" s="67"/>
      <c r="UPP316" s="67"/>
      <c r="UPQ316" s="67"/>
      <c r="UPR316" s="67"/>
      <c r="UPS316" s="67"/>
      <c r="UPT316" s="67"/>
      <c r="UPU316" s="67"/>
      <c r="UPV316" s="67"/>
      <c r="UPW316" s="67"/>
      <c r="UPX316" s="67"/>
      <c r="UPY316" s="67"/>
      <c r="UPZ316" s="67"/>
      <c r="UQA316" s="67"/>
      <c r="UQB316" s="67"/>
      <c r="UQC316" s="67"/>
      <c r="UQD316" s="67"/>
      <c r="UQE316" s="67"/>
      <c r="UQF316" s="67"/>
      <c r="UQG316" s="67"/>
      <c r="UQH316" s="67"/>
      <c r="UQI316" s="67"/>
      <c r="UQJ316" s="67"/>
      <c r="UQK316" s="67"/>
      <c r="UQL316" s="67"/>
      <c r="UQM316" s="67"/>
      <c r="UQN316" s="67"/>
      <c r="UQO316" s="67"/>
      <c r="UQP316" s="67"/>
      <c r="UQQ316" s="67"/>
      <c r="UQR316" s="67"/>
      <c r="UQS316" s="67"/>
      <c r="UQT316" s="67"/>
      <c r="UQU316" s="67"/>
      <c r="UQV316" s="67"/>
      <c r="UQW316" s="67"/>
      <c r="UQX316" s="67"/>
      <c r="UQY316" s="67"/>
      <c r="UQZ316" s="67"/>
      <c r="URA316" s="67"/>
      <c r="URB316" s="67"/>
      <c r="URC316" s="67"/>
      <c r="URD316" s="67"/>
      <c r="URE316" s="67"/>
      <c r="URF316" s="67"/>
      <c r="URG316" s="67"/>
      <c r="URH316" s="67"/>
      <c r="URI316" s="67"/>
      <c r="URJ316" s="67"/>
      <c r="URK316" s="67"/>
      <c r="URL316" s="67"/>
      <c r="URM316" s="67"/>
      <c r="URN316" s="67"/>
      <c r="URO316" s="67"/>
      <c r="URP316" s="67"/>
      <c r="URQ316" s="67"/>
      <c r="URR316" s="67"/>
      <c r="URS316" s="67"/>
      <c r="URT316" s="67"/>
      <c r="URU316" s="67"/>
      <c r="URV316" s="67"/>
      <c r="URW316" s="67"/>
      <c r="URX316" s="67"/>
      <c r="URY316" s="67"/>
      <c r="URZ316" s="67"/>
      <c r="USA316" s="67"/>
      <c r="USB316" s="67"/>
      <c r="USC316" s="67"/>
      <c r="USD316" s="67"/>
      <c r="USE316" s="67"/>
      <c r="USF316" s="67"/>
      <c r="USG316" s="67"/>
      <c r="USH316" s="67"/>
      <c r="USI316" s="67"/>
      <c r="USJ316" s="67"/>
      <c r="USK316" s="67"/>
      <c r="USL316" s="67"/>
      <c r="USM316" s="67"/>
      <c r="USN316" s="67"/>
      <c r="USO316" s="67"/>
      <c r="USP316" s="67"/>
      <c r="USQ316" s="67"/>
      <c r="USR316" s="67"/>
      <c r="USS316" s="67"/>
      <c r="UST316" s="67"/>
      <c r="USU316" s="67"/>
      <c r="USV316" s="67"/>
      <c r="USW316" s="67"/>
      <c r="USX316" s="67"/>
      <c r="USY316" s="67"/>
      <c r="USZ316" s="67"/>
      <c r="UTA316" s="67"/>
      <c r="UTB316" s="67"/>
      <c r="UTC316" s="67"/>
      <c r="UTD316" s="67"/>
      <c r="UTE316" s="67"/>
      <c r="UTF316" s="67"/>
      <c r="UTG316" s="67"/>
      <c r="UTH316" s="67"/>
      <c r="UTI316" s="67"/>
      <c r="UTJ316" s="67"/>
      <c r="UTK316" s="67"/>
      <c r="UTL316" s="67"/>
      <c r="UTM316" s="67"/>
      <c r="UTN316" s="67"/>
      <c r="UTO316" s="67"/>
      <c r="UTP316" s="67"/>
      <c r="UTQ316" s="67"/>
      <c r="UTR316" s="67"/>
      <c r="UTS316" s="67"/>
      <c r="UTT316" s="67"/>
      <c r="UTU316" s="67"/>
      <c r="UTV316" s="67"/>
      <c r="UTW316" s="67"/>
      <c r="UTX316" s="67"/>
      <c r="UTY316" s="67"/>
      <c r="UTZ316" s="67"/>
      <c r="UUA316" s="67"/>
      <c r="UUB316" s="67"/>
      <c r="UUC316" s="67"/>
      <c r="UUD316" s="67"/>
      <c r="UUE316" s="67"/>
      <c r="UUF316" s="67"/>
      <c r="UUG316" s="67"/>
      <c r="UUH316" s="67"/>
      <c r="UUI316" s="67"/>
      <c r="UUJ316" s="67"/>
      <c r="UUK316" s="67"/>
      <c r="UUL316" s="67"/>
      <c r="UUM316" s="67"/>
      <c r="UUN316" s="67"/>
      <c r="UUO316" s="67"/>
      <c r="UUP316" s="67"/>
      <c r="UUQ316" s="67"/>
      <c r="UUR316" s="67"/>
      <c r="UUS316" s="67"/>
      <c r="UUT316" s="67"/>
      <c r="UUU316" s="67"/>
      <c r="UUV316" s="67"/>
      <c r="UUW316" s="67"/>
      <c r="UUX316" s="67"/>
      <c r="UUY316" s="67"/>
      <c r="UUZ316" s="67"/>
      <c r="UVA316" s="67"/>
      <c r="UVB316" s="67"/>
      <c r="UVC316" s="67"/>
      <c r="UVD316" s="67"/>
      <c r="UVE316" s="67"/>
      <c r="UVF316" s="67"/>
      <c r="UVG316" s="67"/>
      <c r="UVH316" s="67"/>
      <c r="UVI316" s="67"/>
      <c r="UVJ316" s="67"/>
      <c r="UVK316" s="67"/>
      <c r="UVL316" s="67"/>
      <c r="UVM316" s="67"/>
      <c r="UVN316" s="67"/>
      <c r="UVO316" s="67"/>
      <c r="UVP316" s="67"/>
      <c r="UVQ316" s="67"/>
      <c r="UVR316" s="67"/>
      <c r="UVS316" s="67"/>
      <c r="UVT316" s="67"/>
      <c r="UVU316" s="67"/>
      <c r="UVV316" s="67"/>
      <c r="UVW316" s="67"/>
      <c r="UVX316" s="67"/>
      <c r="UVY316" s="67"/>
      <c r="UVZ316" s="67"/>
      <c r="UWA316" s="67"/>
      <c r="UWB316" s="67"/>
      <c r="UWC316" s="67"/>
      <c r="UWD316" s="67"/>
      <c r="UWE316" s="67"/>
      <c r="UWF316" s="67"/>
      <c r="UWG316" s="67"/>
      <c r="UWH316" s="67"/>
      <c r="UWI316" s="67"/>
      <c r="UWJ316" s="67"/>
      <c r="UWK316" s="67"/>
      <c r="UWL316" s="67"/>
      <c r="UWM316" s="67"/>
      <c r="UWN316" s="67"/>
      <c r="UWO316" s="67"/>
      <c r="UWP316" s="67"/>
      <c r="UWQ316" s="67"/>
      <c r="UWR316" s="67"/>
      <c r="UWS316" s="67"/>
      <c r="UWT316" s="67"/>
      <c r="UWU316" s="67"/>
      <c r="UWV316" s="67"/>
      <c r="UWW316" s="67"/>
      <c r="UWX316" s="67"/>
      <c r="UWY316" s="67"/>
      <c r="UWZ316" s="67"/>
      <c r="UXA316" s="67"/>
      <c r="UXB316" s="67"/>
      <c r="UXC316" s="67"/>
      <c r="UXD316" s="67"/>
      <c r="UXE316" s="67"/>
      <c r="UXF316" s="67"/>
      <c r="UXG316" s="67"/>
      <c r="UXH316" s="67"/>
      <c r="UXI316" s="67"/>
      <c r="UXJ316" s="67"/>
      <c r="UXK316" s="67"/>
      <c r="UXL316" s="67"/>
      <c r="UXM316" s="67"/>
      <c r="UXN316" s="67"/>
      <c r="UXO316" s="67"/>
      <c r="UXP316" s="67"/>
      <c r="UXQ316" s="67"/>
      <c r="UXR316" s="67"/>
      <c r="UXS316" s="67"/>
      <c r="UXT316" s="67"/>
      <c r="UXU316" s="67"/>
      <c r="UXV316" s="67"/>
      <c r="UXW316" s="67"/>
      <c r="UXX316" s="67"/>
      <c r="UXY316" s="67"/>
      <c r="UXZ316" s="67"/>
      <c r="UYA316" s="67"/>
      <c r="UYB316" s="67"/>
      <c r="UYC316" s="67"/>
      <c r="UYD316" s="67"/>
      <c r="UYE316" s="67"/>
      <c r="UYF316" s="67"/>
      <c r="UYG316" s="67"/>
      <c r="UYH316" s="67"/>
      <c r="UYI316" s="67"/>
      <c r="UYJ316" s="67"/>
      <c r="UYK316" s="67"/>
      <c r="UYL316" s="67"/>
      <c r="UYM316" s="67"/>
      <c r="UYN316" s="67"/>
      <c r="UYO316" s="67"/>
      <c r="UYP316" s="67"/>
      <c r="UYQ316" s="67"/>
      <c r="UYR316" s="67"/>
      <c r="UYS316" s="67"/>
      <c r="UYT316" s="67"/>
      <c r="UYU316" s="67"/>
      <c r="UYV316" s="67"/>
      <c r="UYW316" s="67"/>
      <c r="UYX316" s="67"/>
      <c r="UYY316" s="67"/>
      <c r="UYZ316" s="67"/>
      <c r="UZA316" s="67"/>
      <c r="UZB316" s="67"/>
      <c r="UZC316" s="67"/>
      <c r="UZD316" s="67"/>
      <c r="UZE316" s="67"/>
      <c r="UZF316" s="67"/>
      <c r="UZG316" s="67"/>
      <c r="UZH316" s="67"/>
      <c r="UZI316" s="67"/>
      <c r="UZJ316" s="67"/>
      <c r="UZK316" s="67"/>
      <c r="UZL316" s="67"/>
      <c r="UZM316" s="67"/>
      <c r="UZN316" s="67"/>
      <c r="UZO316" s="67"/>
      <c r="UZP316" s="67"/>
      <c r="UZQ316" s="67"/>
      <c r="UZR316" s="67"/>
      <c r="UZS316" s="67"/>
      <c r="UZT316" s="67"/>
      <c r="UZU316" s="67"/>
      <c r="UZV316" s="67"/>
      <c r="UZW316" s="67"/>
      <c r="UZX316" s="67"/>
      <c r="UZY316" s="67"/>
      <c r="UZZ316" s="67"/>
      <c r="VAA316" s="67"/>
      <c r="VAB316" s="67"/>
      <c r="VAC316" s="67"/>
      <c r="VAD316" s="67"/>
      <c r="VAE316" s="67"/>
      <c r="VAF316" s="67"/>
      <c r="VAG316" s="67"/>
      <c r="VAH316" s="67"/>
      <c r="VAI316" s="67"/>
      <c r="VAJ316" s="67"/>
      <c r="VAK316" s="67"/>
      <c r="VAL316" s="67"/>
      <c r="VAM316" s="67"/>
      <c r="VAN316" s="67"/>
      <c r="VAO316" s="67"/>
      <c r="VAP316" s="67"/>
      <c r="VAQ316" s="67"/>
      <c r="VAR316" s="67"/>
      <c r="VAS316" s="67"/>
      <c r="VAT316" s="67"/>
      <c r="VAU316" s="67"/>
      <c r="VAV316" s="67"/>
      <c r="VAW316" s="67"/>
      <c r="VAX316" s="67"/>
      <c r="VAY316" s="67"/>
      <c r="VAZ316" s="67"/>
      <c r="VBA316" s="67"/>
      <c r="VBB316" s="67"/>
      <c r="VBC316" s="67"/>
      <c r="VBD316" s="67"/>
      <c r="VBE316" s="67"/>
      <c r="VBF316" s="67"/>
      <c r="VBG316" s="67"/>
      <c r="VBH316" s="67"/>
      <c r="VBI316" s="67"/>
      <c r="VBJ316" s="67"/>
      <c r="VBK316" s="67"/>
      <c r="VBL316" s="67"/>
      <c r="VBM316" s="67"/>
      <c r="VBN316" s="67"/>
      <c r="VBO316" s="67"/>
      <c r="VBP316" s="67"/>
      <c r="VBQ316" s="67"/>
      <c r="VBR316" s="67"/>
      <c r="VBS316" s="67"/>
      <c r="VBT316" s="67"/>
      <c r="VBU316" s="67"/>
      <c r="VBV316" s="67"/>
      <c r="VBW316" s="67"/>
      <c r="VBX316" s="67"/>
      <c r="VBY316" s="67"/>
      <c r="VBZ316" s="67"/>
      <c r="VCA316" s="67"/>
      <c r="VCB316" s="67"/>
      <c r="VCC316" s="67"/>
      <c r="VCD316" s="67"/>
      <c r="VCE316" s="67"/>
      <c r="VCF316" s="67"/>
      <c r="VCG316" s="67"/>
      <c r="VCH316" s="67"/>
      <c r="VCI316" s="67"/>
      <c r="VCJ316" s="67"/>
      <c r="VCK316" s="67"/>
      <c r="VCL316" s="67"/>
      <c r="VCM316" s="67"/>
      <c r="VCN316" s="67"/>
      <c r="VCO316" s="67"/>
      <c r="VCP316" s="67"/>
      <c r="VCQ316" s="67"/>
      <c r="VCR316" s="67"/>
      <c r="VCS316" s="67"/>
      <c r="VCT316" s="67"/>
      <c r="VCU316" s="67"/>
      <c r="VCV316" s="67"/>
      <c r="VCW316" s="67"/>
      <c r="VCX316" s="67"/>
      <c r="VCY316" s="67"/>
      <c r="VCZ316" s="67"/>
      <c r="VDA316" s="67"/>
      <c r="VDB316" s="67"/>
      <c r="VDC316" s="67"/>
      <c r="VDD316" s="67"/>
      <c r="VDE316" s="67"/>
      <c r="VDF316" s="67"/>
      <c r="VDG316" s="67"/>
      <c r="VDH316" s="67"/>
      <c r="VDI316" s="67"/>
      <c r="VDJ316" s="67"/>
      <c r="VDK316" s="67"/>
      <c r="VDL316" s="67"/>
      <c r="VDM316" s="67"/>
      <c r="VDN316" s="67"/>
      <c r="VDO316" s="67"/>
      <c r="VDP316" s="67"/>
      <c r="VDQ316" s="67"/>
      <c r="VDR316" s="67"/>
      <c r="VDS316" s="67"/>
      <c r="VDT316" s="67"/>
      <c r="VDU316" s="67"/>
      <c r="VDV316" s="67"/>
      <c r="VDW316" s="67"/>
      <c r="VDX316" s="67"/>
      <c r="VDY316" s="67"/>
      <c r="VDZ316" s="67"/>
      <c r="VEA316" s="67"/>
      <c r="VEB316" s="67"/>
      <c r="VEC316" s="67"/>
      <c r="VED316" s="67"/>
      <c r="VEE316" s="67"/>
      <c r="VEF316" s="67"/>
      <c r="VEG316" s="67"/>
      <c r="VEH316" s="67"/>
      <c r="VEI316" s="67"/>
      <c r="VEJ316" s="67"/>
      <c r="VEK316" s="67"/>
      <c r="VEL316" s="67"/>
      <c r="VEM316" s="67"/>
      <c r="VEN316" s="67"/>
      <c r="VEO316" s="67"/>
      <c r="VEP316" s="67"/>
      <c r="VEQ316" s="67"/>
      <c r="VER316" s="67"/>
      <c r="VES316" s="67"/>
      <c r="VET316" s="67"/>
      <c r="VEU316" s="67"/>
      <c r="VEV316" s="67"/>
      <c r="VEW316" s="67"/>
      <c r="VEX316" s="67"/>
      <c r="VEY316" s="67"/>
      <c r="VEZ316" s="67"/>
      <c r="VFA316" s="67"/>
      <c r="VFB316" s="67"/>
      <c r="VFC316" s="67"/>
      <c r="VFD316" s="67"/>
      <c r="VFE316" s="67"/>
      <c r="VFF316" s="67"/>
      <c r="VFG316" s="67"/>
      <c r="VFH316" s="67"/>
      <c r="VFI316" s="67"/>
      <c r="VFJ316" s="67"/>
      <c r="VFK316" s="67"/>
      <c r="VFL316" s="67"/>
      <c r="VFM316" s="67"/>
      <c r="VFN316" s="67"/>
      <c r="VFO316" s="67"/>
      <c r="VFP316" s="67"/>
      <c r="VFQ316" s="67"/>
      <c r="VFR316" s="67"/>
      <c r="VFS316" s="67"/>
      <c r="VFT316" s="67"/>
      <c r="VFU316" s="67"/>
      <c r="VFV316" s="67"/>
      <c r="VFW316" s="67"/>
      <c r="VFX316" s="67"/>
      <c r="VFY316" s="67"/>
      <c r="VFZ316" s="67"/>
      <c r="VGA316" s="67"/>
      <c r="VGB316" s="67"/>
      <c r="VGC316" s="67"/>
      <c r="VGD316" s="67"/>
      <c r="VGE316" s="67"/>
      <c r="VGF316" s="67"/>
      <c r="VGG316" s="67"/>
      <c r="VGH316" s="67"/>
      <c r="VGI316" s="67"/>
      <c r="VGJ316" s="67"/>
      <c r="VGK316" s="67"/>
      <c r="VGL316" s="67"/>
      <c r="VGM316" s="67"/>
      <c r="VGN316" s="67"/>
      <c r="VGO316" s="67"/>
      <c r="VGP316" s="67"/>
      <c r="VGQ316" s="67"/>
      <c r="VGR316" s="67"/>
      <c r="VGS316" s="67"/>
      <c r="VGT316" s="67"/>
      <c r="VGU316" s="67"/>
      <c r="VGV316" s="67"/>
      <c r="VGW316" s="67"/>
      <c r="VGX316" s="67"/>
      <c r="VGY316" s="67"/>
      <c r="VGZ316" s="67"/>
      <c r="VHA316" s="67"/>
      <c r="VHB316" s="67"/>
      <c r="VHC316" s="67"/>
      <c r="VHD316" s="67"/>
      <c r="VHE316" s="67"/>
      <c r="VHF316" s="67"/>
      <c r="VHG316" s="67"/>
      <c r="VHH316" s="67"/>
      <c r="VHI316" s="67"/>
      <c r="VHJ316" s="67"/>
      <c r="VHK316" s="67"/>
      <c r="VHL316" s="67"/>
      <c r="VHM316" s="67"/>
      <c r="VHN316" s="67"/>
      <c r="VHO316" s="67"/>
      <c r="VHP316" s="67"/>
      <c r="VHQ316" s="67"/>
      <c r="VHR316" s="67"/>
      <c r="VHS316" s="67"/>
      <c r="VHT316" s="67"/>
      <c r="VHU316" s="67"/>
      <c r="VHV316" s="67"/>
      <c r="VHW316" s="67"/>
      <c r="VHX316" s="67"/>
      <c r="VHY316" s="67"/>
      <c r="VHZ316" s="67"/>
      <c r="VIA316" s="67"/>
      <c r="VIB316" s="67"/>
      <c r="VIC316" s="67"/>
      <c r="VID316" s="67"/>
      <c r="VIE316" s="67"/>
      <c r="VIF316" s="67"/>
      <c r="VIG316" s="67"/>
      <c r="VIH316" s="67"/>
      <c r="VII316" s="67"/>
      <c r="VIJ316" s="67"/>
      <c r="VIK316" s="67"/>
      <c r="VIL316" s="67"/>
      <c r="VIM316" s="67"/>
      <c r="VIN316" s="67"/>
      <c r="VIO316" s="67"/>
      <c r="VIP316" s="67"/>
      <c r="VIQ316" s="67"/>
      <c r="VIR316" s="67"/>
      <c r="VIS316" s="67"/>
      <c r="VIT316" s="67"/>
      <c r="VIU316" s="67"/>
      <c r="VIV316" s="67"/>
      <c r="VIW316" s="67"/>
      <c r="VIX316" s="67"/>
      <c r="VIY316" s="67"/>
      <c r="VIZ316" s="67"/>
      <c r="VJA316" s="67"/>
      <c r="VJB316" s="67"/>
      <c r="VJC316" s="67"/>
      <c r="VJD316" s="67"/>
      <c r="VJE316" s="67"/>
      <c r="VJF316" s="67"/>
      <c r="VJG316" s="67"/>
      <c r="VJH316" s="67"/>
      <c r="VJI316" s="67"/>
      <c r="VJJ316" s="67"/>
      <c r="VJK316" s="67"/>
      <c r="VJL316" s="67"/>
      <c r="VJM316" s="67"/>
      <c r="VJN316" s="67"/>
      <c r="VJO316" s="67"/>
      <c r="VJP316" s="67"/>
      <c r="VJQ316" s="67"/>
      <c r="VJR316" s="67"/>
      <c r="VJS316" s="67"/>
      <c r="VJT316" s="67"/>
      <c r="VJU316" s="67"/>
      <c r="VJV316" s="67"/>
      <c r="VJW316" s="67"/>
      <c r="VJX316" s="67"/>
      <c r="VJY316" s="67"/>
      <c r="VJZ316" s="67"/>
      <c r="VKA316" s="67"/>
      <c r="VKB316" s="67"/>
      <c r="VKC316" s="67"/>
      <c r="VKD316" s="67"/>
      <c r="VKE316" s="67"/>
      <c r="VKF316" s="67"/>
      <c r="VKG316" s="67"/>
      <c r="VKH316" s="67"/>
      <c r="VKI316" s="67"/>
      <c r="VKJ316" s="67"/>
      <c r="VKK316" s="67"/>
      <c r="VKL316" s="67"/>
      <c r="VKM316" s="67"/>
      <c r="VKN316" s="67"/>
      <c r="VKO316" s="67"/>
      <c r="VKP316" s="67"/>
      <c r="VKQ316" s="67"/>
      <c r="VKR316" s="67"/>
      <c r="VKS316" s="67"/>
      <c r="VKT316" s="67"/>
      <c r="VKU316" s="67"/>
      <c r="VKV316" s="67"/>
      <c r="VKW316" s="67"/>
      <c r="VKX316" s="67"/>
      <c r="VKY316" s="67"/>
      <c r="VKZ316" s="67"/>
      <c r="VLA316" s="67"/>
      <c r="VLB316" s="67"/>
      <c r="VLC316" s="67"/>
      <c r="VLD316" s="67"/>
      <c r="VLE316" s="67"/>
      <c r="VLF316" s="67"/>
      <c r="VLG316" s="67"/>
      <c r="VLH316" s="67"/>
      <c r="VLI316" s="67"/>
      <c r="VLJ316" s="67"/>
      <c r="VLK316" s="67"/>
      <c r="VLL316" s="67"/>
      <c r="VLM316" s="67"/>
      <c r="VLN316" s="67"/>
      <c r="VLO316" s="67"/>
      <c r="VLP316" s="67"/>
      <c r="VLQ316" s="67"/>
      <c r="VLR316" s="67"/>
      <c r="VLS316" s="67"/>
      <c r="VLT316" s="67"/>
      <c r="VLU316" s="67"/>
      <c r="VLV316" s="67"/>
      <c r="VLW316" s="67"/>
      <c r="VLX316" s="67"/>
      <c r="VLY316" s="67"/>
      <c r="VLZ316" s="67"/>
      <c r="VMA316" s="67"/>
      <c r="VMB316" s="67"/>
      <c r="VMC316" s="67"/>
      <c r="VMD316" s="67"/>
      <c r="VME316" s="67"/>
      <c r="VMF316" s="67"/>
      <c r="VMG316" s="67"/>
      <c r="VMH316" s="67"/>
      <c r="VMI316" s="67"/>
      <c r="VMJ316" s="67"/>
      <c r="VMK316" s="67"/>
      <c r="VML316" s="67"/>
      <c r="VMM316" s="67"/>
      <c r="VMN316" s="67"/>
      <c r="VMO316" s="67"/>
      <c r="VMP316" s="67"/>
      <c r="VMQ316" s="67"/>
      <c r="VMR316" s="67"/>
      <c r="VMS316" s="67"/>
      <c r="VMT316" s="67"/>
      <c r="VMU316" s="67"/>
      <c r="VMV316" s="67"/>
      <c r="VMW316" s="67"/>
      <c r="VMX316" s="67"/>
      <c r="VMY316" s="67"/>
      <c r="VMZ316" s="67"/>
      <c r="VNA316" s="67"/>
      <c r="VNB316" s="67"/>
      <c r="VNC316" s="67"/>
      <c r="VND316" s="67"/>
      <c r="VNE316" s="67"/>
      <c r="VNF316" s="67"/>
      <c r="VNG316" s="67"/>
      <c r="VNH316" s="67"/>
      <c r="VNI316" s="67"/>
      <c r="VNJ316" s="67"/>
      <c r="VNK316" s="67"/>
      <c r="VNL316" s="67"/>
      <c r="VNM316" s="67"/>
      <c r="VNN316" s="67"/>
      <c r="VNO316" s="67"/>
      <c r="VNP316" s="67"/>
      <c r="VNQ316" s="67"/>
      <c r="VNR316" s="67"/>
      <c r="VNS316" s="67"/>
      <c r="VNT316" s="67"/>
      <c r="VNU316" s="67"/>
      <c r="VNV316" s="67"/>
      <c r="VNW316" s="67"/>
      <c r="VNX316" s="67"/>
      <c r="VNY316" s="67"/>
      <c r="VNZ316" s="67"/>
      <c r="VOA316" s="67"/>
      <c r="VOB316" s="67"/>
      <c r="VOC316" s="67"/>
      <c r="VOD316" s="67"/>
      <c r="VOE316" s="67"/>
      <c r="VOF316" s="67"/>
      <c r="VOG316" s="67"/>
      <c r="VOH316" s="67"/>
      <c r="VOI316" s="67"/>
      <c r="VOJ316" s="67"/>
      <c r="VOK316" s="67"/>
      <c r="VOL316" s="67"/>
      <c r="VOM316" s="67"/>
      <c r="VON316" s="67"/>
      <c r="VOO316" s="67"/>
      <c r="VOP316" s="67"/>
      <c r="VOQ316" s="67"/>
      <c r="VOR316" s="67"/>
      <c r="VOS316" s="67"/>
      <c r="VOT316" s="67"/>
      <c r="VOU316" s="67"/>
      <c r="VOV316" s="67"/>
      <c r="VOW316" s="67"/>
      <c r="VOX316" s="67"/>
      <c r="VOY316" s="67"/>
      <c r="VOZ316" s="67"/>
      <c r="VPA316" s="67"/>
      <c r="VPB316" s="67"/>
      <c r="VPC316" s="67"/>
      <c r="VPD316" s="67"/>
      <c r="VPE316" s="67"/>
      <c r="VPF316" s="67"/>
      <c r="VPG316" s="67"/>
      <c r="VPH316" s="67"/>
      <c r="VPI316" s="67"/>
      <c r="VPJ316" s="67"/>
      <c r="VPK316" s="67"/>
      <c r="VPL316" s="67"/>
      <c r="VPM316" s="67"/>
      <c r="VPN316" s="67"/>
      <c r="VPO316" s="67"/>
      <c r="VPP316" s="67"/>
      <c r="VPQ316" s="67"/>
      <c r="VPR316" s="67"/>
      <c r="VPS316" s="67"/>
      <c r="VPT316" s="67"/>
      <c r="VPU316" s="67"/>
      <c r="VPV316" s="67"/>
      <c r="VPW316" s="67"/>
      <c r="VPX316" s="67"/>
      <c r="VPY316" s="67"/>
      <c r="VPZ316" s="67"/>
      <c r="VQA316" s="67"/>
      <c r="VQB316" s="67"/>
      <c r="VQC316" s="67"/>
      <c r="VQD316" s="67"/>
      <c r="VQE316" s="67"/>
      <c r="VQF316" s="67"/>
      <c r="VQG316" s="67"/>
      <c r="VQH316" s="67"/>
      <c r="VQI316" s="67"/>
      <c r="VQJ316" s="67"/>
      <c r="VQK316" s="67"/>
      <c r="VQL316" s="67"/>
      <c r="VQM316" s="67"/>
      <c r="VQN316" s="67"/>
      <c r="VQO316" s="67"/>
      <c r="VQP316" s="67"/>
      <c r="VQQ316" s="67"/>
      <c r="VQR316" s="67"/>
      <c r="VQS316" s="67"/>
      <c r="VQT316" s="67"/>
      <c r="VQU316" s="67"/>
      <c r="VQV316" s="67"/>
      <c r="VQW316" s="67"/>
      <c r="VQX316" s="67"/>
      <c r="VQY316" s="67"/>
      <c r="VQZ316" s="67"/>
      <c r="VRA316" s="67"/>
      <c r="VRB316" s="67"/>
      <c r="VRC316" s="67"/>
      <c r="VRD316" s="67"/>
      <c r="VRE316" s="67"/>
      <c r="VRF316" s="67"/>
      <c r="VRG316" s="67"/>
      <c r="VRH316" s="67"/>
      <c r="VRI316" s="67"/>
      <c r="VRJ316" s="67"/>
      <c r="VRK316" s="67"/>
      <c r="VRL316" s="67"/>
      <c r="VRM316" s="67"/>
      <c r="VRN316" s="67"/>
      <c r="VRO316" s="67"/>
      <c r="VRP316" s="67"/>
      <c r="VRQ316" s="67"/>
      <c r="VRR316" s="67"/>
      <c r="VRS316" s="67"/>
      <c r="VRT316" s="67"/>
      <c r="VRU316" s="67"/>
      <c r="VRV316" s="67"/>
      <c r="VRW316" s="67"/>
      <c r="VRX316" s="67"/>
      <c r="VRY316" s="67"/>
      <c r="VRZ316" s="67"/>
      <c r="VSA316" s="67"/>
      <c r="VSB316" s="67"/>
      <c r="VSC316" s="67"/>
      <c r="VSD316" s="67"/>
      <c r="VSE316" s="67"/>
      <c r="VSF316" s="67"/>
      <c r="VSG316" s="67"/>
      <c r="VSH316" s="67"/>
      <c r="VSI316" s="67"/>
      <c r="VSJ316" s="67"/>
      <c r="VSK316" s="67"/>
      <c r="VSL316" s="67"/>
      <c r="VSM316" s="67"/>
      <c r="VSN316" s="67"/>
      <c r="VSO316" s="67"/>
      <c r="VSP316" s="67"/>
      <c r="VSQ316" s="67"/>
      <c r="VSR316" s="67"/>
      <c r="VSS316" s="67"/>
      <c r="VST316" s="67"/>
      <c r="VSU316" s="67"/>
      <c r="VSV316" s="67"/>
      <c r="VSW316" s="67"/>
      <c r="VSX316" s="67"/>
      <c r="VSY316" s="67"/>
      <c r="VSZ316" s="67"/>
      <c r="VTA316" s="67"/>
      <c r="VTB316" s="67"/>
      <c r="VTC316" s="67"/>
      <c r="VTD316" s="67"/>
      <c r="VTE316" s="67"/>
      <c r="VTF316" s="67"/>
      <c r="VTG316" s="67"/>
      <c r="VTH316" s="67"/>
      <c r="VTI316" s="67"/>
      <c r="VTJ316" s="67"/>
      <c r="VTK316" s="67"/>
      <c r="VTL316" s="67"/>
      <c r="VTM316" s="67"/>
      <c r="VTN316" s="67"/>
      <c r="VTO316" s="67"/>
      <c r="VTP316" s="67"/>
      <c r="VTQ316" s="67"/>
      <c r="VTR316" s="67"/>
      <c r="VTS316" s="67"/>
      <c r="VTT316" s="67"/>
      <c r="VTU316" s="67"/>
      <c r="VTV316" s="67"/>
      <c r="VTW316" s="67"/>
      <c r="VTX316" s="67"/>
      <c r="VTY316" s="67"/>
      <c r="VTZ316" s="67"/>
      <c r="VUA316" s="67"/>
      <c r="VUB316" s="67"/>
      <c r="VUC316" s="67"/>
      <c r="VUD316" s="67"/>
      <c r="VUE316" s="67"/>
      <c r="VUF316" s="67"/>
      <c r="VUG316" s="67"/>
      <c r="VUH316" s="67"/>
      <c r="VUI316" s="67"/>
      <c r="VUJ316" s="67"/>
      <c r="VUK316" s="67"/>
      <c r="VUL316" s="67"/>
      <c r="VUM316" s="67"/>
      <c r="VUN316" s="67"/>
      <c r="VUO316" s="67"/>
      <c r="VUP316" s="67"/>
      <c r="VUQ316" s="67"/>
      <c r="VUR316" s="67"/>
      <c r="VUS316" s="67"/>
      <c r="VUT316" s="67"/>
      <c r="VUU316" s="67"/>
      <c r="VUV316" s="67"/>
      <c r="VUW316" s="67"/>
      <c r="VUX316" s="67"/>
      <c r="VUY316" s="67"/>
      <c r="VUZ316" s="67"/>
      <c r="VVA316" s="67"/>
      <c r="VVB316" s="67"/>
      <c r="VVC316" s="67"/>
      <c r="VVD316" s="67"/>
      <c r="VVE316" s="67"/>
      <c r="VVF316" s="67"/>
      <c r="VVG316" s="67"/>
      <c r="VVH316" s="67"/>
      <c r="VVI316" s="67"/>
      <c r="VVJ316" s="67"/>
      <c r="VVK316" s="67"/>
      <c r="VVL316" s="67"/>
      <c r="VVM316" s="67"/>
      <c r="VVN316" s="67"/>
      <c r="VVO316" s="67"/>
      <c r="VVP316" s="67"/>
      <c r="VVQ316" s="67"/>
      <c r="VVR316" s="67"/>
      <c r="VVS316" s="67"/>
      <c r="VVT316" s="67"/>
      <c r="VVU316" s="67"/>
      <c r="VVV316" s="67"/>
      <c r="VVW316" s="67"/>
      <c r="VVX316" s="67"/>
      <c r="VVY316" s="67"/>
      <c r="VVZ316" s="67"/>
      <c r="VWA316" s="67"/>
      <c r="VWB316" s="67"/>
      <c r="VWC316" s="67"/>
      <c r="VWD316" s="67"/>
      <c r="VWE316" s="67"/>
      <c r="VWF316" s="67"/>
      <c r="VWG316" s="67"/>
      <c r="VWH316" s="67"/>
      <c r="VWI316" s="67"/>
      <c r="VWJ316" s="67"/>
      <c r="VWK316" s="67"/>
      <c r="VWL316" s="67"/>
      <c r="VWM316" s="67"/>
      <c r="VWN316" s="67"/>
      <c r="VWO316" s="67"/>
      <c r="VWP316" s="67"/>
      <c r="VWQ316" s="67"/>
      <c r="VWR316" s="67"/>
      <c r="VWS316" s="67"/>
      <c r="VWT316" s="67"/>
      <c r="VWU316" s="67"/>
      <c r="VWV316" s="67"/>
      <c r="VWW316" s="67"/>
      <c r="VWX316" s="67"/>
      <c r="VWY316" s="67"/>
      <c r="VWZ316" s="67"/>
      <c r="VXA316" s="67"/>
      <c r="VXB316" s="67"/>
      <c r="VXC316" s="67"/>
      <c r="VXD316" s="67"/>
      <c r="VXE316" s="67"/>
      <c r="VXF316" s="67"/>
      <c r="VXG316" s="67"/>
      <c r="VXH316" s="67"/>
      <c r="VXI316" s="67"/>
      <c r="VXJ316" s="67"/>
      <c r="VXK316" s="67"/>
      <c r="VXL316" s="67"/>
      <c r="VXM316" s="67"/>
      <c r="VXN316" s="67"/>
      <c r="VXO316" s="67"/>
      <c r="VXP316" s="67"/>
      <c r="VXQ316" s="67"/>
      <c r="VXR316" s="67"/>
      <c r="VXS316" s="67"/>
      <c r="VXT316" s="67"/>
      <c r="VXU316" s="67"/>
      <c r="VXV316" s="67"/>
      <c r="VXW316" s="67"/>
      <c r="VXX316" s="67"/>
      <c r="VXY316" s="67"/>
      <c r="VXZ316" s="67"/>
      <c r="VYA316" s="67"/>
      <c r="VYB316" s="67"/>
      <c r="VYC316" s="67"/>
      <c r="VYD316" s="67"/>
      <c r="VYE316" s="67"/>
      <c r="VYF316" s="67"/>
      <c r="VYG316" s="67"/>
      <c r="VYH316" s="67"/>
      <c r="VYI316" s="67"/>
      <c r="VYJ316" s="67"/>
      <c r="VYK316" s="67"/>
      <c r="VYL316" s="67"/>
      <c r="VYM316" s="67"/>
      <c r="VYN316" s="67"/>
      <c r="VYO316" s="67"/>
      <c r="VYP316" s="67"/>
      <c r="VYQ316" s="67"/>
      <c r="VYR316" s="67"/>
      <c r="VYS316" s="67"/>
      <c r="VYT316" s="67"/>
      <c r="VYU316" s="67"/>
      <c r="VYV316" s="67"/>
      <c r="VYW316" s="67"/>
      <c r="VYX316" s="67"/>
      <c r="VYY316" s="67"/>
      <c r="VYZ316" s="67"/>
      <c r="VZA316" s="67"/>
      <c r="VZB316" s="67"/>
      <c r="VZC316" s="67"/>
      <c r="VZD316" s="67"/>
      <c r="VZE316" s="67"/>
      <c r="VZF316" s="67"/>
      <c r="VZG316" s="67"/>
      <c r="VZH316" s="67"/>
      <c r="VZI316" s="67"/>
      <c r="VZJ316" s="67"/>
      <c r="VZK316" s="67"/>
      <c r="VZL316" s="67"/>
      <c r="VZM316" s="67"/>
      <c r="VZN316" s="67"/>
      <c r="VZO316" s="67"/>
      <c r="VZP316" s="67"/>
      <c r="VZQ316" s="67"/>
      <c r="VZR316" s="67"/>
      <c r="VZS316" s="67"/>
      <c r="VZT316" s="67"/>
      <c r="VZU316" s="67"/>
      <c r="VZV316" s="67"/>
      <c r="VZW316" s="67"/>
      <c r="VZX316" s="67"/>
      <c r="VZY316" s="67"/>
      <c r="VZZ316" s="67"/>
      <c r="WAA316" s="67"/>
      <c r="WAB316" s="67"/>
      <c r="WAC316" s="67"/>
      <c r="WAD316" s="67"/>
      <c r="WAE316" s="67"/>
      <c r="WAF316" s="67"/>
      <c r="WAG316" s="67"/>
      <c r="WAH316" s="67"/>
      <c r="WAI316" s="67"/>
      <c r="WAJ316" s="67"/>
      <c r="WAK316" s="67"/>
      <c r="WAL316" s="67"/>
      <c r="WAM316" s="67"/>
      <c r="WAN316" s="67"/>
      <c r="WAO316" s="67"/>
      <c r="WAP316" s="67"/>
      <c r="WAQ316" s="67"/>
      <c r="WAR316" s="67"/>
      <c r="WAS316" s="67"/>
      <c r="WAT316" s="67"/>
      <c r="WAU316" s="67"/>
      <c r="WAV316" s="67"/>
      <c r="WAW316" s="67"/>
      <c r="WAX316" s="67"/>
      <c r="WAY316" s="67"/>
      <c r="WAZ316" s="67"/>
      <c r="WBA316" s="67"/>
      <c r="WBB316" s="67"/>
      <c r="WBC316" s="67"/>
      <c r="WBD316" s="67"/>
      <c r="WBE316" s="67"/>
      <c r="WBF316" s="67"/>
      <c r="WBG316" s="67"/>
      <c r="WBH316" s="67"/>
      <c r="WBI316" s="67"/>
      <c r="WBJ316" s="67"/>
      <c r="WBK316" s="67"/>
      <c r="WBL316" s="67"/>
      <c r="WBM316" s="67"/>
      <c r="WBN316" s="67"/>
      <c r="WBO316" s="67"/>
      <c r="WBP316" s="67"/>
      <c r="WBQ316" s="67"/>
      <c r="WBR316" s="67"/>
      <c r="WBS316" s="67"/>
      <c r="WBT316" s="67"/>
      <c r="WBU316" s="67"/>
      <c r="WBV316" s="67"/>
      <c r="WBW316" s="67"/>
      <c r="WBX316" s="67"/>
      <c r="WBY316" s="67"/>
      <c r="WBZ316" s="67"/>
      <c r="WCA316" s="67"/>
      <c r="WCB316" s="67"/>
      <c r="WCC316" s="67"/>
      <c r="WCD316" s="67"/>
      <c r="WCE316" s="67"/>
      <c r="WCF316" s="67"/>
      <c r="WCG316" s="67"/>
      <c r="WCH316" s="67"/>
      <c r="WCI316" s="67"/>
      <c r="WCJ316" s="67"/>
      <c r="WCK316" s="67"/>
      <c r="WCL316" s="67"/>
      <c r="WCM316" s="67"/>
      <c r="WCN316" s="67"/>
      <c r="WCO316" s="67"/>
      <c r="WCP316" s="67"/>
      <c r="WCQ316" s="67"/>
      <c r="WCR316" s="67"/>
      <c r="WCS316" s="67"/>
      <c r="WCT316" s="67"/>
      <c r="WCU316" s="67"/>
      <c r="WCV316" s="67"/>
      <c r="WCW316" s="67"/>
      <c r="WCX316" s="67"/>
      <c r="WCY316" s="67"/>
      <c r="WCZ316" s="67"/>
      <c r="WDA316" s="67"/>
      <c r="WDB316" s="67"/>
      <c r="WDC316" s="67"/>
      <c r="WDD316" s="67"/>
      <c r="WDE316" s="67"/>
      <c r="WDF316" s="67"/>
      <c r="WDG316" s="67"/>
      <c r="WDH316" s="67"/>
      <c r="WDI316" s="67"/>
      <c r="WDJ316" s="67"/>
      <c r="WDK316" s="67"/>
      <c r="WDL316" s="67"/>
      <c r="WDM316" s="67"/>
      <c r="WDN316" s="67"/>
      <c r="WDO316" s="67"/>
      <c r="WDP316" s="67"/>
      <c r="WDQ316" s="67"/>
      <c r="WDR316" s="67"/>
      <c r="WDS316" s="67"/>
      <c r="WDT316" s="67"/>
      <c r="WDU316" s="67"/>
      <c r="WDV316" s="67"/>
      <c r="WDW316" s="67"/>
      <c r="WDX316" s="67"/>
      <c r="WDY316" s="67"/>
      <c r="WDZ316" s="67"/>
      <c r="WEA316" s="67"/>
      <c r="WEB316" s="67"/>
      <c r="WEC316" s="67"/>
      <c r="WED316" s="67"/>
      <c r="WEE316" s="67"/>
      <c r="WEF316" s="67"/>
      <c r="WEG316" s="67"/>
      <c r="WEH316" s="67"/>
      <c r="WEI316" s="67"/>
      <c r="WEJ316" s="67"/>
      <c r="WEK316" s="67"/>
      <c r="WEL316" s="67"/>
      <c r="WEM316" s="67"/>
      <c r="WEN316" s="67"/>
      <c r="WEO316" s="67"/>
      <c r="WEP316" s="67"/>
      <c r="WEQ316" s="67"/>
      <c r="WER316" s="67"/>
      <c r="WES316" s="67"/>
      <c r="WET316" s="67"/>
      <c r="WEU316" s="67"/>
      <c r="WEV316" s="67"/>
      <c r="WEW316" s="67"/>
      <c r="WEX316" s="67"/>
      <c r="WEY316" s="67"/>
      <c r="WEZ316" s="67"/>
      <c r="WFA316" s="67"/>
      <c r="WFB316" s="67"/>
      <c r="WFC316" s="67"/>
      <c r="WFD316" s="67"/>
      <c r="WFE316" s="67"/>
      <c r="WFF316" s="67"/>
      <c r="WFG316" s="67"/>
      <c r="WFH316" s="67"/>
      <c r="WFI316" s="67"/>
      <c r="WFJ316" s="67"/>
      <c r="WFK316" s="67"/>
      <c r="WFL316" s="67"/>
      <c r="WFM316" s="67"/>
      <c r="WFN316" s="67"/>
      <c r="WFO316" s="67"/>
      <c r="WFP316" s="67"/>
      <c r="WFQ316" s="67"/>
      <c r="WFR316" s="67"/>
      <c r="WFS316" s="67"/>
      <c r="WFT316" s="67"/>
      <c r="WFU316" s="67"/>
      <c r="WFV316" s="67"/>
      <c r="WFW316" s="67"/>
      <c r="WFX316" s="67"/>
      <c r="WFY316" s="67"/>
      <c r="WFZ316" s="67"/>
      <c r="WGA316" s="67"/>
      <c r="WGB316" s="67"/>
      <c r="WGC316" s="67"/>
      <c r="WGD316" s="67"/>
      <c r="WGE316" s="67"/>
      <c r="WGF316" s="67"/>
      <c r="WGG316" s="67"/>
      <c r="WGH316" s="67"/>
      <c r="WGI316" s="67"/>
      <c r="WGJ316" s="67"/>
      <c r="WGK316" s="67"/>
      <c r="WGL316" s="67"/>
      <c r="WGM316" s="67"/>
      <c r="WGN316" s="67"/>
      <c r="WGO316" s="67"/>
      <c r="WGP316" s="67"/>
      <c r="WGQ316" s="67"/>
      <c r="WGR316" s="67"/>
      <c r="WGS316" s="67"/>
      <c r="WGT316" s="67"/>
      <c r="WGU316" s="67"/>
      <c r="WGV316" s="67"/>
      <c r="WGW316" s="67"/>
      <c r="WGX316" s="67"/>
      <c r="WGY316" s="67"/>
      <c r="WGZ316" s="67"/>
      <c r="WHA316" s="67"/>
      <c r="WHB316" s="67"/>
      <c r="WHC316" s="67"/>
      <c r="WHD316" s="67"/>
      <c r="WHE316" s="67"/>
      <c r="WHF316" s="67"/>
      <c r="WHG316" s="67"/>
      <c r="WHH316" s="67"/>
      <c r="WHI316" s="67"/>
      <c r="WHJ316" s="67"/>
      <c r="WHK316" s="67"/>
      <c r="WHL316" s="67"/>
      <c r="WHM316" s="67"/>
      <c r="WHN316" s="67"/>
      <c r="WHO316" s="67"/>
      <c r="WHP316" s="67"/>
      <c r="WHQ316" s="67"/>
      <c r="WHR316" s="67"/>
      <c r="WHS316" s="67"/>
      <c r="WHT316" s="67"/>
      <c r="WHU316" s="67"/>
      <c r="WHV316" s="67"/>
      <c r="WHW316" s="67"/>
      <c r="WHX316" s="67"/>
      <c r="WHY316" s="67"/>
      <c r="WHZ316" s="67"/>
      <c r="WIA316" s="67"/>
      <c r="WIB316" s="67"/>
      <c r="WIC316" s="67"/>
      <c r="WID316" s="67"/>
      <c r="WIE316" s="67"/>
      <c r="WIF316" s="67"/>
      <c r="WIG316" s="67"/>
      <c r="WIH316" s="67"/>
      <c r="WII316" s="67"/>
      <c r="WIJ316" s="67"/>
      <c r="WIK316" s="67"/>
      <c r="WIL316" s="67"/>
      <c r="WIM316" s="67"/>
      <c r="WIN316" s="67"/>
      <c r="WIO316" s="67"/>
      <c r="WIP316" s="67"/>
      <c r="WIQ316" s="67"/>
      <c r="WIR316" s="67"/>
      <c r="WIS316" s="67"/>
      <c r="WIT316" s="67"/>
      <c r="WIU316" s="67"/>
      <c r="WIV316" s="67"/>
      <c r="WIW316" s="67"/>
      <c r="WIX316" s="67"/>
      <c r="WIY316" s="67"/>
      <c r="WIZ316" s="67"/>
      <c r="WJA316" s="67"/>
      <c r="WJB316" s="67"/>
      <c r="WJC316" s="67"/>
      <c r="WJD316" s="67"/>
      <c r="WJE316" s="67"/>
      <c r="WJF316" s="67"/>
      <c r="WJG316" s="67"/>
      <c r="WJH316" s="67"/>
      <c r="WJI316" s="67"/>
      <c r="WJJ316" s="67"/>
      <c r="WJK316" s="67"/>
      <c r="WJL316" s="67"/>
      <c r="WJM316" s="67"/>
      <c r="WJN316" s="67"/>
      <c r="WJO316" s="67"/>
      <c r="WJP316" s="67"/>
      <c r="WJQ316" s="67"/>
      <c r="WJR316" s="67"/>
      <c r="WJS316" s="67"/>
      <c r="WJT316" s="67"/>
      <c r="WJU316" s="67"/>
      <c r="WJV316" s="67"/>
      <c r="WJW316" s="67"/>
      <c r="WJX316" s="67"/>
      <c r="WJY316" s="67"/>
      <c r="WJZ316" s="67"/>
      <c r="WKA316" s="67"/>
      <c r="WKB316" s="67"/>
      <c r="WKC316" s="67"/>
      <c r="WKD316" s="67"/>
      <c r="WKE316" s="67"/>
      <c r="WKF316" s="67"/>
      <c r="WKG316" s="67"/>
      <c r="WKH316" s="67"/>
      <c r="WKI316" s="67"/>
      <c r="WKJ316" s="67"/>
      <c r="WKK316" s="67"/>
      <c r="WKL316" s="67"/>
      <c r="WKM316" s="67"/>
      <c r="WKN316" s="67"/>
      <c r="WKO316" s="67"/>
      <c r="WKP316" s="67"/>
      <c r="WKQ316" s="67"/>
      <c r="WKR316" s="67"/>
      <c r="WKS316" s="67"/>
      <c r="WKT316" s="67"/>
      <c r="WKU316" s="67"/>
      <c r="WKV316" s="67"/>
      <c r="WKW316" s="67"/>
      <c r="WKX316" s="67"/>
      <c r="WKY316" s="67"/>
      <c r="WKZ316" s="67"/>
      <c r="WLA316" s="67"/>
      <c r="WLB316" s="67"/>
      <c r="WLC316" s="67"/>
      <c r="WLD316" s="67"/>
      <c r="WLE316" s="67"/>
      <c r="WLF316" s="67"/>
      <c r="WLG316" s="67"/>
      <c r="WLH316" s="67"/>
      <c r="WLI316" s="67"/>
      <c r="WLJ316" s="67"/>
      <c r="WLK316" s="67"/>
      <c r="WLL316" s="67"/>
      <c r="WLM316" s="67"/>
      <c r="WLN316" s="67"/>
      <c r="WLO316" s="67"/>
      <c r="WLP316" s="67"/>
      <c r="WLQ316" s="67"/>
      <c r="WLR316" s="67"/>
      <c r="WLS316" s="67"/>
      <c r="WLT316" s="67"/>
      <c r="WLU316" s="67"/>
      <c r="WLV316" s="67"/>
      <c r="WLW316" s="67"/>
      <c r="WLX316" s="67"/>
      <c r="WLY316" s="67"/>
      <c r="WLZ316" s="67"/>
      <c r="WMA316" s="67"/>
      <c r="WMB316" s="67"/>
      <c r="WMC316" s="67"/>
      <c r="WMD316" s="67"/>
      <c r="WME316" s="67"/>
      <c r="WMF316" s="67"/>
      <c r="WMG316" s="67"/>
      <c r="WMH316" s="67"/>
      <c r="WMI316" s="67"/>
      <c r="WMJ316" s="67"/>
      <c r="WMK316" s="67"/>
      <c r="WML316" s="67"/>
      <c r="WMM316" s="67"/>
      <c r="WMN316" s="67"/>
      <c r="WMO316" s="67"/>
      <c r="WMP316" s="67"/>
      <c r="WMQ316" s="67"/>
      <c r="WMR316" s="67"/>
      <c r="WMS316" s="67"/>
      <c r="WMT316" s="67"/>
      <c r="WMU316" s="67"/>
      <c r="WMV316" s="67"/>
      <c r="WMW316" s="67"/>
      <c r="WMX316" s="67"/>
      <c r="WMY316" s="67"/>
      <c r="WMZ316" s="67"/>
      <c r="WNA316" s="67"/>
      <c r="WNB316" s="67"/>
      <c r="WNC316" s="67"/>
      <c r="WND316" s="67"/>
      <c r="WNE316" s="67"/>
      <c r="WNF316" s="67"/>
      <c r="WNG316" s="67"/>
      <c r="WNH316" s="67"/>
      <c r="WNI316" s="67"/>
      <c r="WNJ316" s="67"/>
      <c r="WNK316" s="67"/>
      <c r="WNL316" s="67"/>
      <c r="WNM316" s="67"/>
      <c r="WNN316" s="67"/>
      <c r="WNO316" s="67"/>
      <c r="WNP316" s="67"/>
      <c r="WNQ316" s="67"/>
      <c r="WNR316" s="67"/>
      <c r="WNS316" s="67"/>
      <c r="WNT316" s="67"/>
      <c r="WNU316" s="67"/>
      <c r="WNV316" s="67"/>
      <c r="WNW316" s="67"/>
      <c r="WNX316" s="67"/>
      <c r="WNY316" s="67"/>
      <c r="WNZ316" s="67"/>
      <c r="WOA316" s="67"/>
      <c r="WOB316" s="67"/>
      <c r="WOC316" s="67"/>
      <c r="WOD316" s="67"/>
      <c r="WOE316" s="67"/>
      <c r="WOF316" s="67"/>
      <c r="WOG316" s="67"/>
      <c r="WOH316" s="67"/>
      <c r="WOI316" s="67"/>
      <c r="WOJ316" s="67"/>
      <c r="WOK316" s="67"/>
      <c r="WOL316" s="67"/>
      <c r="WOM316" s="67"/>
      <c r="WON316" s="67"/>
      <c r="WOO316" s="67"/>
      <c r="WOP316" s="67"/>
      <c r="WOQ316" s="67"/>
      <c r="WOR316" s="67"/>
      <c r="WOS316" s="67"/>
      <c r="WOT316" s="67"/>
      <c r="WOU316" s="67"/>
      <c r="WOV316" s="67"/>
      <c r="WOW316" s="67"/>
      <c r="WOX316" s="67"/>
      <c r="WOY316" s="67"/>
      <c r="WOZ316" s="67"/>
      <c r="WPA316" s="67"/>
      <c r="WPB316" s="67"/>
      <c r="WPC316" s="67"/>
      <c r="WPD316" s="67"/>
      <c r="WPE316" s="67"/>
      <c r="WPF316" s="67"/>
      <c r="WPG316" s="67"/>
      <c r="WPH316" s="67"/>
      <c r="WPI316" s="67"/>
      <c r="WPJ316" s="67"/>
      <c r="WPK316" s="67"/>
      <c r="WPL316" s="67"/>
      <c r="WPM316" s="67"/>
      <c r="WPN316" s="67"/>
      <c r="WPO316" s="67"/>
      <c r="WPP316" s="67"/>
      <c r="WPQ316" s="67"/>
      <c r="WPR316" s="67"/>
      <c r="WPS316" s="67"/>
      <c r="WPT316" s="67"/>
      <c r="WPU316" s="67"/>
      <c r="WPV316" s="67"/>
      <c r="WPW316" s="67"/>
      <c r="WPX316" s="67"/>
      <c r="WPY316" s="67"/>
      <c r="WPZ316" s="67"/>
      <c r="WQA316" s="67"/>
      <c r="WQB316" s="67"/>
      <c r="WQC316" s="67"/>
      <c r="WQD316" s="67"/>
      <c r="WQE316" s="67"/>
      <c r="WQF316" s="67"/>
      <c r="WQG316" s="67"/>
      <c r="WQH316" s="67"/>
      <c r="WQI316" s="67"/>
      <c r="WQJ316" s="67"/>
      <c r="WQK316" s="67"/>
      <c r="WQL316" s="67"/>
      <c r="WQM316" s="67"/>
      <c r="WQN316" s="67"/>
      <c r="WQO316" s="67"/>
      <c r="WQP316" s="67"/>
      <c r="WQQ316" s="67"/>
      <c r="WQR316" s="67"/>
      <c r="WQS316" s="67"/>
      <c r="WQT316" s="67"/>
      <c r="WQU316" s="67"/>
      <c r="WQV316" s="67"/>
      <c r="WQW316" s="67"/>
      <c r="WQX316" s="67"/>
      <c r="WQY316" s="67"/>
      <c r="WQZ316" s="67"/>
      <c r="WRA316" s="67"/>
      <c r="WRB316" s="67"/>
      <c r="WRC316" s="67"/>
      <c r="WRD316" s="67"/>
      <c r="WRE316" s="67"/>
      <c r="WRF316" s="67"/>
      <c r="WRG316" s="67"/>
      <c r="WRH316" s="67"/>
      <c r="WRI316" s="67"/>
      <c r="WRJ316" s="67"/>
      <c r="WRK316" s="67"/>
      <c r="WRL316" s="67"/>
      <c r="WRM316" s="67"/>
      <c r="WRN316" s="67"/>
      <c r="WRO316" s="67"/>
      <c r="WRP316" s="67"/>
      <c r="WRQ316" s="67"/>
      <c r="WRR316" s="67"/>
      <c r="WRS316" s="67"/>
      <c r="WRT316" s="67"/>
      <c r="WRU316" s="67"/>
      <c r="WRV316" s="67"/>
      <c r="WRW316" s="67"/>
      <c r="WRX316" s="67"/>
      <c r="WRY316" s="67"/>
      <c r="WRZ316" s="67"/>
      <c r="WSA316" s="67"/>
      <c r="WSB316" s="67"/>
      <c r="WSC316" s="67"/>
      <c r="WSD316" s="67"/>
      <c r="WSE316" s="67"/>
      <c r="WSF316" s="67"/>
      <c r="WSG316" s="67"/>
      <c r="WSH316" s="67"/>
      <c r="WSI316" s="67"/>
      <c r="WSJ316" s="67"/>
      <c r="WSK316" s="67"/>
      <c r="WSL316" s="67"/>
      <c r="WSM316" s="67"/>
      <c r="WSN316" s="67"/>
      <c r="WSO316" s="67"/>
      <c r="WSP316" s="67"/>
      <c r="WSQ316" s="67"/>
      <c r="WSR316" s="67"/>
      <c r="WSS316" s="67"/>
      <c r="WST316" s="67"/>
      <c r="WSU316" s="67"/>
      <c r="WSV316" s="67"/>
      <c r="WSW316" s="67"/>
      <c r="WSX316" s="67"/>
      <c r="WSY316" s="67"/>
      <c r="WSZ316" s="67"/>
      <c r="WTA316" s="67"/>
      <c r="WTB316" s="67"/>
      <c r="WTC316" s="67"/>
      <c r="WTD316" s="67"/>
      <c r="WTE316" s="67"/>
      <c r="WTF316" s="67"/>
      <c r="WTG316" s="67"/>
      <c r="WTH316" s="67"/>
      <c r="WTI316" s="67"/>
      <c r="WTJ316" s="67"/>
      <c r="WTK316" s="67"/>
      <c r="WTL316" s="67"/>
      <c r="WTM316" s="67"/>
      <c r="WTN316" s="67"/>
      <c r="WTO316" s="67"/>
      <c r="WTP316" s="67"/>
      <c r="WTQ316" s="67"/>
      <c r="WTR316" s="67"/>
      <c r="WTS316" s="67"/>
      <c r="WTT316" s="67"/>
      <c r="WTU316" s="67"/>
      <c r="WTV316" s="67"/>
      <c r="WTW316" s="67"/>
      <c r="WTX316" s="67"/>
      <c r="WTY316" s="67"/>
      <c r="WTZ316" s="67"/>
      <c r="WUA316" s="67"/>
      <c r="WUB316" s="67"/>
      <c r="WUC316" s="67"/>
      <c r="WUD316" s="67"/>
      <c r="WUE316" s="67"/>
    </row>
    <row r="317" spans="1:16099" s="86" customFormat="1" ht="24.95" customHeight="1" x14ac:dyDescent="0.25">
      <c r="A317" s="74" t="s">
        <v>1478</v>
      </c>
      <c r="B317" s="75" t="s">
        <v>2032</v>
      </c>
      <c r="C317" s="60" t="s">
        <v>900</v>
      </c>
    </row>
    <row r="318" spans="1:16099" s="86" customFormat="1" ht="24.95" customHeight="1" x14ac:dyDescent="0.25">
      <c r="A318" s="70" t="s">
        <v>1480</v>
      </c>
      <c r="B318" s="71" t="s">
        <v>2613</v>
      </c>
      <c r="C318" s="72" t="s">
        <v>900</v>
      </c>
    </row>
    <row r="319" spans="1:16099" s="86" customFormat="1" ht="24.95" customHeight="1" x14ac:dyDescent="0.25">
      <c r="A319" s="70" t="s">
        <v>1481</v>
      </c>
      <c r="B319" s="71" t="s">
        <v>2184</v>
      </c>
      <c r="C319" s="72" t="s">
        <v>900</v>
      </c>
    </row>
    <row r="320" spans="1:16099" s="86" customFormat="1" ht="24.95" customHeight="1" x14ac:dyDescent="0.25">
      <c r="A320" s="79" t="s">
        <v>1483</v>
      </c>
      <c r="B320" s="78" t="s">
        <v>2020</v>
      </c>
      <c r="C320" s="78" t="s">
        <v>901</v>
      </c>
    </row>
    <row r="321" spans="1:3" s="86" customFormat="1" ht="24.95" customHeight="1" x14ac:dyDescent="0.25">
      <c r="A321" s="63" t="s">
        <v>1709</v>
      </c>
      <c r="B321" s="64" t="s">
        <v>1980</v>
      </c>
      <c r="C321" s="65" t="s">
        <v>900</v>
      </c>
    </row>
    <row r="322" spans="1:3" s="86" customFormat="1" ht="24.95" customHeight="1" x14ac:dyDescent="0.25">
      <c r="A322" s="66" t="s">
        <v>1773</v>
      </c>
      <c r="B322" s="67" t="s">
        <v>2221</v>
      </c>
      <c r="C322" s="67" t="s">
        <v>900</v>
      </c>
    </row>
    <row r="323" spans="1:3" s="86" customFormat="1" ht="24.95" customHeight="1" x14ac:dyDescent="0.25">
      <c r="A323" s="63" t="s">
        <v>1486</v>
      </c>
      <c r="B323" s="64" t="s">
        <v>2049</v>
      </c>
      <c r="C323" s="65" t="s">
        <v>900</v>
      </c>
    </row>
    <row r="324" spans="1:3" s="86" customFormat="1" ht="24.95" customHeight="1" x14ac:dyDescent="0.25">
      <c r="A324" s="66" t="s">
        <v>1489</v>
      </c>
      <c r="B324" s="67" t="s">
        <v>2222</v>
      </c>
      <c r="C324" s="67" t="s">
        <v>900</v>
      </c>
    </row>
    <row r="325" spans="1:3" s="86" customFormat="1" ht="24.95" customHeight="1" x14ac:dyDescent="0.25">
      <c r="A325" s="63" t="s">
        <v>1490</v>
      </c>
      <c r="B325" s="64" t="s">
        <v>1981</v>
      </c>
      <c r="C325" s="65" t="s">
        <v>900</v>
      </c>
    </row>
    <row r="326" spans="1:3" s="86" customFormat="1" ht="24.95" customHeight="1" x14ac:dyDescent="0.25">
      <c r="A326" s="81" t="s">
        <v>1491</v>
      </c>
      <c r="B326" s="78" t="s">
        <v>2012</v>
      </c>
      <c r="C326" s="101" t="s">
        <v>901</v>
      </c>
    </row>
    <row r="327" spans="1:3" s="86" customFormat="1" ht="24.95" customHeight="1" x14ac:dyDescent="0.25">
      <c r="A327" s="70" t="s">
        <v>1866</v>
      </c>
      <c r="B327" s="71" t="s">
        <v>1982</v>
      </c>
      <c r="C327" s="72" t="s">
        <v>900</v>
      </c>
    </row>
    <row r="328" spans="1:3" s="86" customFormat="1" ht="24.95" customHeight="1" x14ac:dyDescent="0.25">
      <c r="A328" s="63" t="s">
        <v>1867</v>
      </c>
      <c r="B328" s="64" t="s">
        <v>2147</v>
      </c>
      <c r="C328" s="65" t="s">
        <v>900</v>
      </c>
    </row>
    <row r="329" spans="1:3" s="86" customFormat="1" ht="24.95" customHeight="1" x14ac:dyDescent="0.25">
      <c r="A329" s="85" t="s">
        <v>1492</v>
      </c>
      <c r="B329" s="73" t="s">
        <v>2619</v>
      </c>
      <c r="C329" s="67" t="s">
        <v>900</v>
      </c>
    </row>
    <row r="330" spans="1:3" s="86" customFormat="1" ht="24.95" customHeight="1" x14ac:dyDescent="0.25">
      <c r="A330" s="70" t="s">
        <v>1891</v>
      </c>
      <c r="B330" s="71" t="s">
        <v>2154</v>
      </c>
      <c r="C330" s="72" t="s">
        <v>900</v>
      </c>
    </row>
    <row r="331" spans="1:3" s="86" customFormat="1" ht="24.95" customHeight="1" x14ac:dyDescent="0.25">
      <c r="A331" s="74" t="s">
        <v>1494</v>
      </c>
      <c r="B331" s="75" t="s">
        <v>2622</v>
      </c>
      <c r="C331" s="60" t="s">
        <v>900</v>
      </c>
    </row>
    <row r="332" spans="1:3" s="86" customFormat="1" ht="24.95" customHeight="1" x14ac:dyDescent="0.25">
      <c r="A332" s="61" t="s">
        <v>1496</v>
      </c>
      <c r="B332" s="97" t="s">
        <v>2085</v>
      </c>
      <c r="C332" s="62" t="s">
        <v>901</v>
      </c>
    </row>
    <row r="333" spans="1:3" s="86" customFormat="1" ht="24.95" customHeight="1" x14ac:dyDescent="0.25">
      <c r="A333" s="61" t="s">
        <v>1497</v>
      </c>
      <c r="B333" s="62" t="s">
        <v>971</v>
      </c>
      <c r="C333" s="62" t="s">
        <v>901</v>
      </c>
    </row>
    <row r="334" spans="1:3" s="86" customFormat="1" ht="24.95" customHeight="1" x14ac:dyDescent="0.25">
      <c r="A334" s="61" t="s">
        <v>1500</v>
      </c>
      <c r="B334" s="97" t="s">
        <v>617</v>
      </c>
      <c r="C334" s="62" t="s">
        <v>901</v>
      </c>
    </row>
    <row r="335" spans="1:3" s="86" customFormat="1" ht="24.95" customHeight="1" x14ac:dyDescent="0.25">
      <c r="A335" s="62" t="s">
        <v>1852</v>
      </c>
      <c r="B335" s="97" t="s">
        <v>2069</v>
      </c>
      <c r="C335" s="62" t="s">
        <v>901</v>
      </c>
    </row>
    <row r="336" spans="1:3" s="86" customFormat="1" ht="24.95" customHeight="1" x14ac:dyDescent="0.25">
      <c r="A336" s="74" t="s">
        <v>1703</v>
      </c>
      <c r="B336" s="75" t="s">
        <v>632</v>
      </c>
      <c r="C336" s="60" t="s">
        <v>900</v>
      </c>
    </row>
    <row r="337" spans="1:16115" s="86" customFormat="1" ht="24.95" customHeight="1" x14ac:dyDescent="0.25">
      <c r="A337" s="63" t="s">
        <v>1710</v>
      </c>
      <c r="B337" s="64" t="s">
        <v>1983</v>
      </c>
      <c r="C337" s="65" t="s">
        <v>900</v>
      </c>
    </row>
    <row r="338" spans="1:16115" s="86" customFormat="1" ht="24.95" customHeight="1" x14ac:dyDescent="0.25">
      <c r="A338" s="156" t="s">
        <v>1504</v>
      </c>
      <c r="B338" s="67" t="s">
        <v>2198</v>
      </c>
      <c r="C338" s="67" t="s">
        <v>900</v>
      </c>
    </row>
    <row r="339" spans="1:16115" s="86" customFormat="1" ht="24.95" customHeight="1" x14ac:dyDescent="0.25">
      <c r="A339" s="74" t="s">
        <v>1505</v>
      </c>
      <c r="B339" s="75" t="s">
        <v>2143</v>
      </c>
      <c r="C339" s="60" t="s">
        <v>900</v>
      </c>
    </row>
    <row r="340" spans="1:16115" s="86" customFormat="1" ht="24.95" customHeight="1" x14ac:dyDescent="0.25">
      <c r="A340" s="62" t="s">
        <v>1506</v>
      </c>
      <c r="B340" s="97" t="s">
        <v>2061</v>
      </c>
      <c r="C340" s="62" t="s">
        <v>901</v>
      </c>
    </row>
    <row r="341" spans="1:16115" s="86" customFormat="1" ht="24.95" customHeight="1" x14ac:dyDescent="0.25">
      <c r="A341" s="70" t="s">
        <v>1507</v>
      </c>
      <c r="B341" s="71" t="s">
        <v>2632</v>
      </c>
      <c r="C341" s="72" t="s">
        <v>900</v>
      </c>
    </row>
    <row r="342" spans="1:16115" s="86" customFormat="1" ht="24.95" customHeight="1" x14ac:dyDescent="0.25">
      <c r="A342" s="82" t="s">
        <v>1511</v>
      </c>
      <c r="B342" s="83" t="s">
        <v>1984</v>
      </c>
      <c r="C342" s="84" t="s">
        <v>901</v>
      </c>
    </row>
    <row r="343" spans="1:16115" s="86" customFormat="1" ht="24.95" customHeight="1" x14ac:dyDescent="0.25">
      <c r="A343" s="61" t="s">
        <v>1512</v>
      </c>
      <c r="B343" s="62" t="s">
        <v>972</v>
      </c>
      <c r="C343" s="62" t="s">
        <v>901</v>
      </c>
    </row>
    <row r="344" spans="1:16115" s="86" customFormat="1" ht="24.95" customHeight="1" x14ac:dyDescent="0.25">
      <c r="A344" s="74" t="s">
        <v>1513</v>
      </c>
      <c r="B344" s="75" t="s">
        <v>2223</v>
      </c>
      <c r="C344" s="60" t="s">
        <v>900</v>
      </c>
    </row>
    <row r="345" spans="1:16115" s="86" customFormat="1" ht="24.95" customHeight="1" x14ac:dyDescent="0.25">
      <c r="A345" s="82" t="s">
        <v>1711</v>
      </c>
      <c r="B345" s="83" t="s">
        <v>973</v>
      </c>
      <c r="C345" s="84" t="s">
        <v>901</v>
      </c>
    </row>
    <row r="346" spans="1:16115" s="86" customFormat="1" ht="24.95" customHeight="1" x14ac:dyDescent="0.25">
      <c r="A346" s="82" t="s">
        <v>1767</v>
      </c>
      <c r="B346" s="83" t="s">
        <v>2050</v>
      </c>
      <c r="C346" s="84" t="s">
        <v>901</v>
      </c>
    </row>
    <row r="347" spans="1:16115" s="86" customFormat="1" ht="24.95" customHeight="1" x14ac:dyDescent="0.25">
      <c r="A347" s="88" t="s">
        <v>1517</v>
      </c>
      <c r="B347" s="64" t="s">
        <v>2051</v>
      </c>
      <c r="C347" s="65" t="s">
        <v>900</v>
      </c>
    </row>
    <row r="348" spans="1:16115" s="86" customFormat="1" ht="24.95" customHeight="1" x14ac:dyDescent="0.25">
      <c r="A348" s="74" t="s">
        <v>1519</v>
      </c>
      <c r="B348" s="75" t="s">
        <v>974</v>
      </c>
      <c r="C348" s="60" t="s">
        <v>901</v>
      </c>
    </row>
    <row r="349" spans="1:16115" s="86" customFormat="1" ht="24.95" customHeight="1" x14ac:dyDescent="0.25">
      <c r="A349" s="65" t="s">
        <v>1520</v>
      </c>
      <c r="B349" s="65" t="s">
        <v>2644</v>
      </c>
      <c r="C349" s="153" t="s">
        <v>900</v>
      </c>
      <c r="D349" s="67"/>
      <c r="E349" s="67"/>
      <c r="F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7"/>
      <c r="AL349" s="67"/>
      <c r="AM349" s="67"/>
      <c r="AN349" s="67"/>
      <c r="AO349" s="67"/>
      <c r="AP349" s="67"/>
      <c r="AQ349" s="67"/>
      <c r="AR349" s="67"/>
      <c r="AS349" s="67"/>
      <c r="AT349" s="67"/>
      <c r="AU349" s="67"/>
      <c r="AV349" s="67"/>
      <c r="AW349" s="67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  <c r="CB349" s="67"/>
      <c r="CC349" s="67"/>
      <c r="CD349" s="67"/>
      <c r="CE349" s="67"/>
      <c r="CF349" s="67"/>
      <c r="CG349" s="67"/>
      <c r="CH349" s="67"/>
      <c r="CI349" s="67"/>
      <c r="CJ349" s="67"/>
      <c r="CK349" s="67"/>
      <c r="CL349" s="67"/>
      <c r="CM349" s="67"/>
      <c r="CN349" s="67"/>
      <c r="CO349" s="67"/>
      <c r="CP349" s="67"/>
      <c r="CQ349" s="67"/>
      <c r="CR349" s="67"/>
      <c r="CS349" s="67"/>
      <c r="CT349" s="67"/>
      <c r="CU349" s="67"/>
      <c r="CV349" s="67"/>
      <c r="CW349" s="67"/>
      <c r="CX349" s="67"/>
      <c r="CY349" s="67"/>
      <c r="CZ349" s="67"/>
      <c r="DA349" s="67"/>
      <c r="DB349" s="67"/>
      <c r="DC349" s="67"/>
      <c r="DD349" s="67"/>
      <c r="DE349" s="67"/>
      <c r="DF349" s="67"/>
      <c r="DG349" s="67"/>
      <c r="DH349" s="67"/>
      <c r="DI349" s="67"/>
      <c r="DJ349" s="67"/>
      <c r="DK349" s="67"/>
      <c r="DL349" s="67"/>
      <c r="DM349" s="67"/>
      <c r="DN349" s="67"/>
      <c r="DO349" s="67"/>
      <c r="DP349" s="67"/>
      <c r="DQ349" s="67"/>
      <c r="DR349" s="67"/>
      <c r="DS349" s="67"/>
      <c r="DT349" s="67"/>
      <c r="DU349" s="67"/>
      <c r="DV349" s="67"/>
      <c r="DW349" s="67"/>
      <c r="DX349" s="67"/>
      <c r="DY349" s="67"/>
      <c r="DZ349" s="67"/>
      <c r="EA349" s="67"/>
      <c r="EB349" s="67"/>
      <c r="EC349" s="67"/>
      <c r="ED349" s="67"/>
      <c r="EE349" s="67"/>
      <c r="EF349" s="67"/>
      <c r="EG349" s="67"/>
      <c r="EH349" s="67"/>
      <c r="EI349" s="67"/>
      <c r="EJ349" s="67"/>
      <c r="EK349" s="67"/>
      <c r="EL349" s="67"/>
      <c r="EM349" s="67"/>
      <c r="EN349" s="67"/>
      <c r="EO349" s="67"/>
      <c r="EP349" s="67"/>
      <c r="EQ349" s="67"/>
      <c r="ER349" s="67"/>
      <c r="ES349" s="67"/>
      <c r="ET349" s="67"/>
      <c r="EU349" s="67"/>
      <c r="EV349" s="67"/>
      <c r="EW349" s="67"/>
      <c r="EX349" s="67"/>
      <c r="EY349" s="67"/>
      <c r="EZ349" s="67"/>
      <c r="FA349" s="67"/>
      <c r="FB349" s="67"/>
      <c r="FC349" s="67"/>
      <c r="FD349" s="67"/>
      <c r="FE349" s="67"/>
      <c r="FF349" s="67"/>
      <c r="FG349" s="67"/>
      <c r="FH349" s="67"/>
      <c r="FI349" s="67"/>
      <c r="FJ349" s="67"/>
      <c r="FK349" s="67"/>
      <c r="FL349" s="67"/>
      <c r="FM349" s="67"/>
      <c r="FN349" s="67"/>
      <c r="FO349" s="67"/>
      <c r="FP349" s="67"/>
      <c r="FQ349" s="67"/>
      <c r="FR349" s="67"/>
      <c r="FS349" s="67"/>
      <c r="FT349" s="67"/>
      <c r="FU349" s="67"/>
      <c r="FV349" s="67"/>
      <c r="FW349" s="67"/>
      <c r="FX349" s="67"/>
      <c r="FY349" s="67"/>
      <c r="FZ349" s="67"/>
      <c r="GA349" s="67"/>
      <c r="GB349" s="67"/>
      <c r="GC349" s="67"/>
      <c r="GD349" s="67"/>
      <c r="GE349" s="67"/>
      <c r="GF349" s="67"/>
      <c r="GG349" s="67"/>
      <c r="GH349" s="67"/>
      <c r="GI349" s="67"/>
      <c r="GJ349" s="67"/>
      <c r="GK349" s="67"/>
      <c r="GL349" s="67"/>
      <c r="GM349" s="67"/>
      <c r="GN349" s="67"/>
      <c r="GO349" s="67"/>
      <c r="GP349" s="67"/>
      <c r="GQ349" s="67"/>
      <c r="GR349" s="67"/>
      <c r="GS349" s="67"/>
      <c r="GT349" s="67"/>
      <c r="GU349" s="67"/>
      <c r="GV349" s="67"/>
      <c r="GW349" s="67"/>
      <c r="GX349" s="67"/>
      <c r="GY349" s="67"/>
      <c r="GZ349" s="67"/>
      <c r="HA349" s="67"/>
      <c r="HB349" s="67"/>
      <c r="HC349" s="67"/>
      <c r="HD349" s="67"/>
      <c r="HE349" s="67"/>
      <c r="HF349" s="67"/>
      <c r="HG349" s="67"/>
      <c r="HH349" s="67"/>
      <c r="HI349" s="67"/>
      <c r="HJ349" s="67"/>
      <c r="HK349" s="67"/>
      <c r="HL349" s="67"/>
      <c r="HM349" s="67"/>
      <c r="HN349" s="67"/>
      <c r="HO349" s="67"/>
      <c r="HP349" s="67"/>
      <c r="HQ349" s="67"/>
      <c r="HR349" s="67"/>
      <c r="HS349" s="67"/>
      <c r="HT349" s="67"/>
      <c r="HU349" s="67"/>
      <c r="HV349" s="67"/>
      <c r="HW349" s="67"/>
      <c r="HX349" s="67"/>
      <c r="HY349" s="67"/>
      <c r="HZ349" s="67"/>
      <c r="IA349" s="67"/>
      <c r="IB349" s="67"/>
      <c r="IC349" s="67"/>
      <c r="ID349" s="67"/>
      <c r="IE349" s="67"/>
      <c r="IF349" s="67"/>
      <c r="IG349" s="67"/>
      <c r="IH349" s="67"/>
      <c r="II349" s="67"/>
      <c r="IJ349" s="67"/>
      <c r="IK349" s="67"/>
      <c r="IL349" s="67"/>
      <c r="IM349" s="67"/>
      <c r="IN349" s="67"/>
      <c r="IO349" s="67"/>
      <c r="IP349" s="67"/>
      <c r="IQ349" s="67"/>
      <c r="IR349" s="67"/>
      <c r="IS349" s="67"/>
      <c r="IT349" s="67"/>
      <c r="IU349" s="67"/>
      <c r="IV349" s="67"/>
      <c r="IW349" s="67"/>
      <c r="IX349" s="67"/>
      <c r="IY349" s="67"/>
      <c r="IZ349" s="67"/>
      <c r="JA349" s="67"/>
      <c r="JB349" s="67"/>
      <c r="JC349" s="67"/>
      <c r="JD349" s="67"/>
      <c r="JE349" s="67"/>
      <c r="JF349" s="67"/>
      <c r="JG349" s="67"/>
      <c r="JH349" s="67"/>
      <c r="JI349" s="67"/>
      <c r="JJ349" s="67"/>
      <c r="JK349" s="67"/>
      <c r="JL349" s="67"/>
      <c r="JM349" s="67"/>
      <c r="JN349" s="67"/>
      <c r="JO349" s="67"/>
      <c r="JP349" s="67"/>
      <c r="JQ349" s="67"/>
      <c r="JR349" s="67"/>
      <c r="JS349" s="67"/>
      <c r="JT349" s="67"/>
      <c r="JU349" s="67"/>
      <c r="JV349" s="67"/>
      <c r="JW349" s="67"/>
      <c r="JX349" s="67"/>
      <c r="JY349" s="67"/>
      <c r="JZ349" s="67"/>
      <c r="KA349" s="67"/>
      <c r="KB349" s="67"/>
      <c r="KC349" s="67"/>
      <c r="KD349" s="67"/>
      <c r="KE349" s="67"/>
      <c r="KF349" s="67"/>
      <c r="KG349" s="67"/>
      <c r="KH349" s="67"/>
      <c r="KI349" s="67"/>
      <c r="KJ349" s="67"/>
      <c r="KK349" s="67"/>
      <c r="KL349" s="67"/>
      <c r="KM349" s="67"/>
      <c r="KN349" s="67"/>
      <c r="KO349" s="67"/>
      <c r="KP349" s="67"/>
      <c r="KQ349" s="67"/>
      <c r="KR349" s="67"/>
      <c r="KS349" s="67"/>
      <c r="KT349" s="67"/>
      <c r="KU349" s="67"/>
      <c r="KV349" s="67"/>
      <c r="KW349" s="67"/>
      <c r="KX349" s="67"/>
      <c r="KY349" s="67"/>
      <c r="KZ349" s="67"/>
      <c r="LA349" s="67"/>
      <c r="LB349" s="67"/>
      <c r="LC349" s="67"/>
      <c r="LD349" s="67"/>
      <c r="LE349" s="67"/>
      <c r="LF349" s="67"/>
      <c r="LG349" s="67"/>
      <c r="LH349" s="67"/>
      <c r="LI349" s="67"/>
      <c r="LJ349" s="67"/>
      <c r="LK349" s="67"/>
      <c r="LL349" s="67"/>
      <c r="LM349" s="67"/>
      <c r="LN349" s="67"/>
      <c r="LO349" s="67"/>
      <c r="LP349" s="67"/>
      <c r="LQ349" s="67"/>
      <c r="LR349" s="67"/>
      <c r="LS349" s="67"/>
      <c r="LT349" s="67"/>
      <c r="LU349" s="67"/>
      <c r="LV349" s="67"/>
      <c r="LW349" s="67"/>
      <c r="LX349" s="67"/>
      <c r="LY349" s="67"/>
      <c r="LZ349" s="67"/>
      <c r="MA349" s="67"/>
      <c r="MB349" s="67"/>
      <c r="MC349" s="67"/>
      <c r="MD349" s="67"/>
      <c r="ME349" s="67"/>
      <c r="MF349" s="67"/>
      <c r="MG349" s="67"/>
      <c r="MH349" s="67"/>
      <c r="MI349" s="67"/>
      <c r="MJ349" s="67"/>
      <c r="MK349" s="67"/>
      <c r="ML349" s="67"/>
      <c r="MM349" s="67"/>
      <c r="MN349" s="67"/>
      <c r="MO349" s="67"/>
      <c r="MP349" s="67"/>
      <c r="MQ349" s="67"/>
      <c r="MR349" s="67"/>
      <c r="MS349" s="67"/>
      <c r="MT349" s="67"/>
      <c r="MU349" s="67"/>
      <c r="MV349" s="67"/>
      <c r="MW349" s="67"/>
      <c r="MX349" s="67"/>
      <c r="MY349" s="67"/>
      <c r="MZ349" s="67"/>
      <c r="NA349" s="67"/>
      <c r="NB349" s="67"/>
      <c r="NC349" s="67"/>
      <c r="ND349" s="67"/>
      <c r="NE349" s="67"/>
      <c r="NF349" s="67"/>
      <c r="NG349" s="67"/>
      <c r="NH349" s="67"/>
      <c r="NI349" s="67"/>
      <c r="NJ349" s="67"/>
      <c r="NK349" s="67"/>
      <c r="NL349" s="67"/>
      <c r="NM349" s="67"/>
      <c r="NN349" s="67"/>
      <c r="NO349" s="67"/>
      <c r="NP349" s="67"/>
      <c r="NQ349" s="67"/>
      <c r="NR349" s="67"/>
      <c r="NS349" s="67"/>
      <c r="NT349" s="67"/>
      <c r="NU349" s="67"/>
      <c r="NV349" s="67"/>
      <c r="NW349" s="67"/>
      <c r="NX349" s="67"/>
      <c r="NY349" s="67"/>
      <c r="NZ349" s="67"/>
      <c r="OA349" s="67"/>
      <c r="OB349" s="67"/>
      <c r="OC349" s="67"/>
      <c r="OD349" s="67"/>
      <c r="OE349" s="67"/>
      <c r="OF349" s="67"/>
      <c r="OG349" s="67"/>
      <c r="OH349" s="67"/>
      <c r="OI349" s="67"/>
      <c r="OJ349" s="67"/>
      <c r="OK349" s="67"/>
      <c r="OL349" s="67"/>
      <c r="OM349" s="67"/>
      <c r="ON349" s="67"/>
      <c r="OO349" s="67"/>
      <c r="OP349" s="67"/>
      <c r="OQ349" s="67"/>
      <c r="OR349" s="67"/>
      <c r="OS349" s="67"/>
      <c r="OT349" s="67"/>
      <c r="OU349" s="67"/>
      <c r="OV349" s="67"/>
      <c r="OW349" s="67"/>
      <c r="OX349" s="67"/>
      <c r="OY349" s="67"/>
      <c r="OZ349" s="67"/>
      <c r="PA349" s="67"/>
      <c r="PB349" s="67"/>
      <c r="PC349" s="67"/>
      <c r="PD349" s="67"/>
      <c r="PE349" s="67"/>
      <c r="PF349" s="67"/>
      <c r="PG349" s="67"/>
      <c r="PH349" s="67"/>
      <c r="PI349" s="67"/>
      <c r="PJ349" s="67"/>
      <c r="PK349" s="67"/>
      <c r="PL349" s="67"/>
      <c r="PM349" s="67"/>
      <c r="PN349" s="67"/>
      <c r="PO349" s="67"/>
      <c r="PP349" s="67"/>
      <c r="PQ349" s="67"/>
      <c r="PR349" s="67"/>
      <c r="PS349" s="67"/>
      <c r="PT349" s="67"/>
      <c r="PU349" s="67"/>
      <c r="PV349" s="67"/>
      <c r="PW349" s="67"/>
      <c r="PX349" s="67"/>
      <c r="PY349" s="67"/>
      <c r="PZ349" s="67"/>
      <c r="QA349" s="67"/>
      <c r="QB349" s="67"/>
      <c r="QC349" s="67"/>
      <c r="QD349" s="67"/>
      <c r="QE349" s="67"/>
      <c r="QF349" s="67"/>
      <c r="QG349" s="67"/>
      <c r="QH349" s="67"/>
      <c r="QI349" s="67"/>
      <c r="QJ349" s="67"/>
      <c r="QK349" s="67"/>
      <c r="QL349" s="67"/>
      <c r="QM349" s="67"/>
      <c r="QN349" s="67"/>
      <c r="QO349" s="67"/>
      <c r="QP349" s="67"/>
      <c r="QQ349" s="67"/>
      <c r="QR349" s="67"/>
      <c r="QS349" s="67"/>
      <c r="QT349" s="67"/>
      <c r="QU349" s="67"/>
      <c r="QV349" s="67"/>
      <c r="QW349" s="67"/>
      <c r="QX349" s="67"/>
      <c r="QY349" s="67"/>
      <c r="QZ349" s="67"/>
      <c r="RA349" s="67"/>
      <c r="RB349" s="67"/>
      <c r="RC349" s="67"/>
      <c r="RD349" s="67"/>
      <c r="RE349" s="67"/>
      <c r="RF349" s="67"/>
      <c r="RG349" s="67"/>
      <c r="RH349" s="67"/>
      <c r="RI349" s="67"/>
      <c r="RJ349" s="67"/>
      <c r="RK349" s="67"/>
      <c r="RL349" s="67"/>
      <c r="RM349" s="67"/>
      <c r="RN349" s="67"/>
      <c r="RO349" s="67"/>
      <c r="RP349" s="67"/>
      <c r="RQ349" s="67"/>
      <c r="RR349" s="67"/>
      <c r="RS349" s="67"/>
      <c r="RT349" s="67"/>
      <c r="RU349" s="67"/>
      <c r="RV349" s="67"/>
      <c r="RW349" s="67"/>
      <c r="RX349" s="67"/>
      <c r="RY349" s="67"/>
      <c r="RZ349" s="67"/>
      <c r="SA349" s="67"/>
      <c r="SB349" s="67"/>
      <c r="SC349" s="67"/>
      <c r="SD349" s="67"/>
      <c r="SE349" s="67"/>
      <c r="SF349" s="67"/>
      <c r="SG349" s="67"/>
      <c r="SH349" s="67"/>
      <c r="SI349" s="67"/>
      <c r="SJ349" s="67"/>
      <c r="SK349" s="67"/>
      <c r="SL349" s="67"/>
      <c r="SM349" s="67"/>
      <c r="SN349" s="67"/>
      <c r="SO349" s="67"/>
      <c r="SP349" s="67"/>
      <c r="SQ349" s="67"/>
      <c r="SR349" s="67"/>
      <c r="SS349" s="67"/>
      <c r="ST349" s="67"/>
      <c r="SU349" s="67"/>
      <c r="SV349" s="67"/>
      <c r="SW349" s="67"/>
      <c r="SX349" s="67"/>
      <c r="SY349" s="67"/>
      <c r="SZ349" s="67"/>
      <c r="TA349" s="67"/>
      <c r="TB349" s="67"/>
      <c r="TC349" s="67"/>
      <c r="TD349" s="67"/>
      <c r="TE349" s="67"/>
      <c r="TF349" s="67"/>
      <c r="TG349" s="67"/>
      <c r="TH349" s="67"/>
      <c r="TI349" s="67"/>
      <c r="TJ349" s="67"/>
      <c r="TK349" s="67"/>
      <c r="TL349" s="67"/>
      <c r="TM349" s="67"/>
      <c r="TN349" s="67"/>
      <c r="TO349" s="67"/>
      <c r="TP349" s="67"/>
      <c r="TQ349" s="67"/>
      <c r="TR349" s="67"/>
      <c r="TS349" s="67"/>
      <c r="TT349" s="67"/>
      <c r="TU349" s="67"/>
      <c r="TV349" s="67"/>
      <c r="TW349" s="67"/>
      <c r="TX349" s="67"/>
      <c r="TY349" s="67"/>
      <c r="TZ349" s="67"/>
      <c r="UA349" s="67"/>
      <c r="UB349" s="67"/>
      <c r="UC349" s="67"/>
      <c r="UD349" s="67"/>
      <c r="UE349" s="67"/>
      <c r="UF349" s="67"/>
      <c r="UG349" s="67"/>
      <c r="UH349" s="67"/>
      <c r="UI349" s="67"/>
      <c r="UJ349" s="67"/>
      <c r="UK349" s="67"/>
      <c r="UL349" s="67"/>
      <c r="UM349" s="67"/>
      <c r="UN349" s="67"/>
      <c r="UO349" s="67"/>
      <c r="UP349" s="67"/>
      <c r="UQ349" s="67"/>
      <c r="UR349" s="67"/>
      <c r="US349" s="67"/>
      <c r="UT349" s="67"/>
      <c r="UU349" s="67"/>
      <c r="UV349" s="67"/>
      <c r="UW349" s="67"/>
      <c r="UX349" s="67"/>
      <c r="UY349" s="67"/>
      <c r="UZ349" s="67"/>
      <c r="VA349" s="67"/>
      <c r="VB349" s="67"/>
      <c r="VC349" s="67"/>
      <c r="VD349" s="67"/>
      <c r="VE349" s="67"/>
      <c r="VF349" s="67"/>
      <c r="VG349" s="67"/>
      <c r="VH349" s="67"/>
      <c r="VI349" s="67"/>
      <c r="VJ349" s="67"/>
      <c r="VK349" s="67"/>
      <c r="VL349" s="67"/>
      <c r="VM349" s="67"/>
      <c r="VN349" s="67"/>
      <c r="VO349" s="67"/>
      <c r="VP349" s="67"/>
      <c r="VQ349" s="67"/>
      <c r="VR349" s="67"/>
      <c r="VS349" s="67"/>
      <c r="VT349" s="67"/>
      <c r="VU349" s="67"/>
      <c r="VV349" s="67"/>
      <c r="VW349" s="67"/>
      <c r="VX349" s="67"/>
      <c r="VY349" s="67"/>
      <c r="VZ349" s="67"/>
      <c r="WA349" s="67"/>
      <c r="WB349" s="67"/>
      <c r="WC349" s="67"/>
      <c r="WD349" s="67"/>
      <c r="WE349" s="67"/>
      <c r="WF349" s="67"/>
      <c r="WG349" s="67"/>
      <c r="WH349" s="67"/>
      <c r="WI349" s="67"/>
      <c r="WJ349" s="67"/>
      <c r="WK349" s="67"/>
      <c r="WL349" s="67"/>
      <c r="WM349" s="67"/>
      <c r="WN349" s="67"/>
      <c r="WO349" s="67"/>
      <c r="WP349" s="67"/>
      <c r="WQ349" s="67"/>
      <c r="WR349" s="67"/>
      <c r="WS349" s="67"/>
      <c r="WT349" s="67"/>
      <c r="WU349" s="67"/>
      <c r="WV349" s="67"/>
      <c r="WW349" s="67"/>
      <c r="WX349" s="67"/>
      <c r="WY349" s="67"/>
      <c r="WZ349" s="67"/>
      <c r="XA349" s="67"/>
      <c r="XB349" s="67"/>
      <c r="XC349" s="67"/>
      <c r="XD349" s="67"/>
      <c r="XE349" s="67"/>
      <c r="XF349" s="67"/>
      <c r="XG349" s="67"/>
      <c r="XH349" s="67"/>
      <c r="XI349" s="67"/>
      <c r="XJ349" s="67"/>
      <c r="XK349" s="67"/>
      <c r="XL349" s="67"/>
      <c r="XM349" s="67"/>
      <c r="XN349" s="67"/>
      <c r="XO349" s="67"/>
      <c r="XP349" s="67"/>
      <c r="XQ349" s="67"/>
      <c r="XR349" s="67"/>
      <c r="XS349" s="67"/>
      <c r="XT349" s="67"/>
      <c r="XU349" s="67"/>
      <c r="XV349" s="67"/>
      <c r="XW349" s="67"/>
      <c r="XX349" s="67"/>
      <c r="XY349" s="67"/>
      <c r="XZ349" s="67"/>
      <c r="YA349" s="67"/>
      <c r="YB349" s="67"/>
      <c r="YC349" s="67"/>
      <c r="YD349" s="67"/>
      <c r="YE349" s="67"/>
      <c r="YF349" s="67"/>
      <c r="YG349" s="67"/>
      <c r="YH349" s="67"/>
      <c r="YI349" s="67"/>
      <c r="YJ349" s="67"/>
      <c r="YK349" s="67"/>
      <c r="YL349" s="67"/>
      <c r="YM349" s="67"/>
      <c r="YN349" s="67"/>
      <c r="YO349" s="67"/>
      <c r="YP349" s="67"/>
      <c r="YQ349" s="67"/>
      <c r="YR349" s="67"/>
      <c r="YS349" s="67"/>
      <c r="YT349" s="67"/>
      <c r="YU349" s="67"/>
      <c r="YV349" s="67"/>
      <c r="YW349" s="67"/>
      <c r="YX349" s="67"/>
      <c r="YY349" s="67"/>
      <c r="YZ349" s="67"/>
      <c r="ZA349" s="67"/>
      <c r="ZB349" s="67"/>
      <c r="ZC349" s="67"/>
      <c r="ZD349" s="67"/>
      <c r="ZE349" s="67"/>
      <c r="ZF349" s="67"/>
      <c r="ZG349" s="67"/>
      <c r="ZH349" s="67"/>
      <c r="ZI349" s="67"/>
      <c r="ZJ349" s="67"/>
      <c r="ZK349" s="67"/>
      <c r="ZL349" s="67"/>
      <c r="ZM349" s="67"/>
      <c r="ZN349" s="67"/>
      <c r="ZO349" s="67"/>
      <c r="ZP349" s="67"/>
      <c r="ZQ349" s="67"/>
      <c r="ZR349" s="67"/>
      <c r="ZS349" s="67"/>
      <c r="ZT349" s="67"/>
      <c r="ZU349" s="67"/>
      <c r="ZV349" s="67"/>
      <c r="ZW349" s="67"/>
      <c r="ZX349" s="67"/>
      <c r="ZY349" s="67"/>
      <c r="ZZ349" s="67"/>
      <c r="AAA349" s="67"/>
      <c r="AAB349" s="67"/>
      <c r="AAC349" s="67"/>
      <c r="AAD349" s="67"/>
      <c r="AAE349" s="67"/>
      <c r="AAF349" s="67"/>
      <c r="AAG349" s="67"/>
      <c r="AAH349" s="67"/>
      <c r="AAI349" s="67"/>
      <c r="AAJ349" s="67"/>
      <c r="AAK349" s="67"/>
      <c r="AAL349" s="67"/>
      <c r="AAM349" s="67"/>
      <c r="AAN349" s="67"/>
      <c r="AAO349" s="67"/>
      <c r="AAP349" s="67"/>
      <c r="AAQ349" s="67"/>
      <c r="AAR349" s="67"/>
      <c r="AAS349" s="67"/>
      <c r="AAT349" s="67"/>
      <c r="AAU349" s="67"/>
      <c r="AAV349" s="67"/>
      <c r="AAW349" s="67"/>
      <c r="AAX349" s="67"/>
      <c r="AAY349" s="67"/>
      <c r="AAZ349" s="67"/>
      <c r="ABA349" s="67"/>
      <c r="ABB349" s="67"/>
      <c r="ABC349" s="67"/>
      <c r="ABD349" s="67"/>
      <c r="ABE349" s="67"/>
      <c r="ABF349" s="67"/>
      <c r="ABG349" s="67"/>
      <c r="ABH349" s="67"/>
      <c r="ABI349" s="67"/>
      <c r="ABJ349" s="67"/>
      <c r="ABK349" s="67"/>
      <c r="ABL349" s="67"/>
      <c r="ABM349" s="67"/>
      <c r="ABN349" s="67"/>
      <c r="ABO349" s="67"/>
      <c r="ABP349" s="67"/>
      <c r="ABQ349" s="67"/>
      <c r="ABR349" s="67"/>
      <c r="ABS349" s="67"/>
      <c r="ABT349" s="67"/>
      <c r="ABU349" s="67"/>
      <c r="ABV349" s="67"/>
      <c r="ABW349" s="67"/>
      <c r="ABX349" s="67"/>
      <c r="ABY349" s="67"/>
      <c r="ABZ349" s="67"/>
      <c r="ACA349" s="67"/>
      <c r="ACB349" s="67"/>
      <c r="ACC349" s="67"/>
      <c r="ACD349" s="67"/>
      <c r="ACE349" s="67"/>
      <c r="ACF349" s="67"/>
      <c r="ACG349" s="67"/>
      <c r="ACH349" s="67"/>
      <c r="ACI349" s="67"/>
      <c r="ACJ349" s="67"/>
      <c r="ACK349" s="67"/>
      <c r="ACL349" s="67"/>
      <c r="ACM349" s="67"/>
      <c r="ACN349" s="67"/>
      <c r="ACO349" s="67"/>
      <c r="ACP349" s="67"/>
      <c r="ACQ349" s="67"/>
      <c r="ACR349" s="67"/>
      <c r="ACS349" s="67"/>
      <c r="ACT349" s="67"/>
      <c r="ACU349" s="67"/>
      <c r="ACV349" s="67"/>
      <c r="ACW349" s="67"/>
      <c r="ACX349" s="67"/>
      <c r="ACY349" s="67"/>
      <c r="ACZ349" s="67"/>
      <c r="ADA349" s="67"/>
      <c r="ADB349" s="67"/>
      <c r="ADC349" s="67"/>
      <c r="ADD349" s="67"/>
      <c r="ADE349" s="67"/>
      <c r="ADF349" s="67"/>
      <c r="ADG349" s="67"/>
      <c r="ADH349" s="67"/>
      <c r="ADI349" s="67"/>
      <c r="ADJ349" s="67"/>
      <c r="ADK349" s="67"/>
      <c r="ADL349" s="67"/>
      <c r="ADM349" s="67"/>
      <c r="ADN349" s="67"/>
      <c r="ADO349" s="67"/>
      <c r="ADP349" s="67"/>
      <c r="ADQ349" s="67"/>
      <c r="ADR349" s="67"/>
      <c r="ADS349" s="67"/>
      <c r="ADT349" s="67"/>
      <c r="ADU349" s="67"/>
      <c r="ADV349" s="67"/>
      <c r="ADW349" s="67"/>
      <c r="ADX349" s="67"/>
      <c r="ADY349" s="67"/>
      <c r="ADZ349" s="67"/>
      <c r="AEA349" s="67"/>
      <c r="AEB349" s="67"/>
      <c r="AEC349" s="67"/>
      <c r="AED349" s="67"/>
      <c r="AEE349" s="67"/>
      <c r="AEF349" s="67"/>
      <c r="AEG349" s="67"/>
      <c r="AEH349" s="67"/>
      <c r="AEI349" s="67"/>
      <c r="AEJ349" s="67"/>
      <c r="AEK349" s="67"/>
      <c r="AEL349" s="67"/>
      <c r="AEM349" s="67"/>
      <c r="AEN349" s="67"/>
      <c r="AEO349" s="67"/>
      <c r="AEP349" s="67"/>
      <c r="AEQ349" s="67"/>
      <c r="AER349" s="67"/>
      <c r="AES349" s="67"/>
      <c r="AET349" s="67"/>
      <c r="AEU349" s="67"/>
      <c r="AEV349" s="67"/>
      <c r="AEW349" s="67"/>
      <c r="AEX349" s="67"/>
      <c r="AEY349" s="67"/>
      <c r="AEZ349" s="67"/>
      <c r="AFA349" s="67"/>
      <c r="AFB349" s="67"/>
      <c r="AFC349" s="67"/>
      <c r="AFD349" s="67"/>
      <c r="AFE349" s="67"/>
      <c r="AFF349" s="67"/>
      <c r="AFG349" s="67"/>
      <c r="AFH349" s="67"/>
      <c r="AFI349" s="67"/>
      <c r="AFJ349" s="67"/>
      <c r="AFK349" s="67"/>
      <c r="AFL349" s="67"/>
      <c r="AFM349" s="67"/>
      <c r="AFN349" s="67"/>
      <c r="AFO349" s="67"/>
      <c r="AFP349" s="67"/>
      <c r="AFQ349" s="67"/>
      <c r="AFR349" s="67"/>
      <c r="AFS349" s="67"/>
      <c r="AFT349" s="67"/>
      <c r="AFU349" s="67"/>
      <c r="AFV349" s="67"/>
      <c r="AFW349" s="67"/>
      <c r="AFX349" s="67"/>
      <c r="AFY349" s="67"/>
      <c r="AFZ349" s="67"/>
      <c r="AGA349" s="67"/>
      <c r="AGB349" s="67"/>
      <c r="AGC349" s="67"/>
      <c r="AGD349" s="67"/>
      <c r="AGE349" s="67"/>
      <c r="AGF349" s="67"/>
      <c r="AGG349" s="67"/>
      <c r="AGH349" s="67"/>
      <c r="AGI349" s="67"/>
      <c r="AGJ349" s="67"/>
      <c r="AGK349" s="67"/>
      <c r="AGL349" s="67"/>
      <c r="AGM349" s="67"/>
      <c r="AGN349" s="67"/>
      <c r="AGO349" s="67"/>
      <c r="AGP349" s="67"/>
      <c r="AGQ349" s="67"/>
      <c r="AGR349" s="67"/>
      <c r="AGS349" s="67"/>
      <c r="AGT349" s="67"/>
      <c r="AGU349" s="67"/>
      <c r="AGV349" s="67"/>
      <c r="AGW349" s="67"/>
      <c r="AGX349" s="67"/>
      <c r="AGY349" s="67"/>
      <c r="AGZ349" s="67"/>
      <c r="AHA349" s="67"/>
      <c r="AHB349" s="67"/>
      <c r="AHC349" s="67"/>
      <c r="AHD349" s="67"/>
      <c r="AHE349" s="67"/>
      <c r="AHF349" s="67"/>
      <c r="AHG349" s="67"/>
      <c r="AHH349" s="67"/>
      <c r="AHI349" s="67"/>
      <c r="AHJ349" s="67"/>
      <c r="AHK349" s="67"/>
      <c r="AHL349" s="67"/>
      <c r="AHM349" s="67"/>
      <c r="AHN349" s="67"/>
      <c r="AHO349" s="67"/>
      <c r="AHP349" s="67"/>
      <c r="AHQ349" s="67"/>
      <c r="AHR349" s="67"/>
      <c r="AHS349" s="67"/>
      <c r="AHT349" s="67"/>
      <c r="AHU349" s="67"/>
      <c r="AHV349" s="67"/>
      <c r="AHW349" s="67"/>
      <c r="AHX349" s="67"/>
      <c r="AHY349" s="67"/>
      <c r="AHZ349" s="67"/>
      <c r="AIA349" s="67"/>
      <c r="AIB349" s="67"/>
      <c r="AIC349" s="67"/>
      <c r="AID349" s="67"/>
      <c r="AIE349" s="67"/>
      <c r="AIF349" s="67"/>
      <c r="AIG349" s="67"/>
      <c r="AIH349" s="67"/>
      <c r="AII349" s="67"/>
      <c r="AIJ349" s="67"/>
      <c r="AIK349" s="67"/>
      <c r="AIL349" s="67"/>
      <c r="AIM349" s="67"/>
      <c r="AIN349" s="67"/>
      <c r="AIO349" s="67"/>
      <c r="AIP349" s="67"/>
      <c r="AIQ349" s="67"/>
      <c r="AIR349" s="67"/>
      <c r="AIS349" s="67"/>
      <c r="AIT349" s="67"/>
      <c r="AIU349" s="67"/>
      <c r="AIV349" s="67"/>
      <c r="AIW349" s="67"/>
      <c r="AIX349" s="67"/>
      <c r="AIY349" s="67"/>
      <c r="AIZ349" s="67"/>
      <c r="AJA349" s="67"/>
      <c r="AJB349" s="67"/>
      <c r="AJC349" s="67"/>
      <c r="AJD349" s="67"/>
      <c r="AJE349" s="67"/>
      <c r="AJF349" s="67"/>
      <c r="AJG349" s="67"/>
      <c r="AJH349" s="67"/>
      <c r="AJI349" s="67"/>
      <c r="AJJ349" s="67"/>
      <c r="AJK349" s="67"/>
      <c r="AJL349" s="67"/>
      <c r="AJM349" s="67"/>
      <c r="AJN349" s="67"/>
      <c r="AJO349" s="67"/>
      <c r="AJP349" s="67"/>
      <c r="AJQ349" s="67"/>
      <c r="AJR349" s="67"/>
      <c r="AJS349" s="67"/>
      <c r="AJT349" s="67"/>
      <c r="AJU349" s="67"/>
      <c r="AJV349" s="67"/>
      <c r="AJW349" s="67"/>
      <c r="AJX349" s="67"/>
      <c r="AJY349" s="67"/>
      <c r="AJZ349" s="67"/>
      <c r="AKA349" s="67"/>
      <c r="AKB349" s="67"/>
      <c r="AKC349" s="67"/>
      <c r="AKD349" s="67"/>
      <c r="AKE349" s="67"/>
      <c r="AKF349" s="67"/>
      <c r="AKG349" s="67"/>
      <c r="AKH349" s="67"/>
      <c r="AKI349" s="67"/>
      <c r="AKJ349" s="67"/>
      <c r="AKK349" s="67"/>
      <c r="AKL349" s="67"/>
      <c r="AKM349" s="67"/>
      <c r="AKN349" s="67"/>
      <c r="AKO349" s="67"/>
      <c r="AKP349" s="67"/>
      <c r="AKQ349" s="67"/>
      <c r="AKR349" s="67"/>
      <c r="AKS349" s="67"/>
      <c r="AKT349" s="67"/>
      <c r="AKU349" s="67"/>
      <c r="AKV349" s="67"/>
      <c r="AKW349" s="67"/>
      <c r="AKX349" s="67"/>
      <c r="AKY349" s="67"/>
      <c r="AKZ349" s="67"/>
      <c r="ALA349" s="67"/>
      <c r="ALB349" s="67"/>
      <c r="ALC349" s="67"/>
      <c r="ALD349" s="67"/>
      <c r="ALE349" s="67"/>
      <c r="ALF349" s="67"/>
      <c r="ALG349" s="67"/>
      <c r="ALH349" s="67"/>
      <c r="ALI349" s="67"/>
      <c r="ALJ349" s="67"/>
      <c r="ALK349" s="67"/>
      <c r="ALL349" s="67"/>
      <c r="ALM349" s="67"/>
      <c r="ALN349" s="67"/>
      <c r="ALO349" s="67"/>
      <c r="ALP349" s="67"/>
      <c r="ALQ349" s="67"/>
      <c r="ALR349" s="67"/>
      <c r="ALS349" s="67"/>
      <c r="ALT349" s="67"/>
      <c r="ALU349" s="67"/>
      <c r="ALV349" s="67"/>
      <c r="ALW349" s="67"/>
      <c r="ALX349" s="67"/>
      <c r="ALY349" s="67"/>
      <c r="ALZ349" s="67"/>
      <c r="AMA349" s="67"/>
      <c r="AMB349" s="67"/>
      <c r="AMC349" s="67"/>
      <c r="AMD349" s="67"/>
      <c r="AME349" s="67"/>
      <c r="AMF349" s="67"/>
      <c r="AMG349" s="67"/>
      <c r="AMH349" s="67"/>
      <c r="AMI349" s="67"/>
      <c r="AMJ349" s="67"/>
      <c r="AMK349" s="67"/>
      <c r="AML349" s="67"/>
      <c r="AMM349" s="67"/>
      <c r="AMN349" s="67"/>
      <c r="AMO349" s="67"/>
      <c r="AMP349" s="67"/>
      <c r="AMQ349" s="67"/>
      <c r="AMR349" s="67"/>
      <c r="AMS349" s="67"/>
      <c r="AMT349" s="67"/>
      <c r="AMU349" s="67"/>
      <c r="AMV349" s="67"/>
      <c r="AMW349" s="67"/>
      <c r="AMX349" s="67"/>
      <c r="AMY349" s="67"/>
      <c r="AMZ349" s="67"/>
      <c r="ANA349" s="67"/>
      <c r="ANB349" s="67"/>
      <c r="ANC349" s="67"/>
      <c r="AND349" s="67"/>
      <c r="ANE349" s="67"/>
      <c r="ANF349" s="67"/>
      <c r="ANG349" s="67"/>
      <c r="ANH349" s="67"/>
      <c r="ANI349" s="67"/>
      <c r="ANJ349" s="67"/>
      <c r="ANK349" s="67"/>
      <c r="ANL349" s="67"/>
      <c r="ANM349" s="67"/>
      <c r="ANN349" s="67"/>
      <c r="ANO349" s="67"/>
      <c r="ANP349" s="67"/>
      <c r="ANQ349" s="67"/>
      <c r="ANR349" s="67"/>
      <c r="ANS349" s="67"/>
      <c r="ANT349" s="67"/>
      <c r="ANU349" s="67"/>
      <c r="ANV349" s="67"/>
      <c r="ANW349" s="67"/>
      <c r="ANX349" s="67"/>
      <c r="ANY349" s="67"/>
      <c r="ANZ349" s="67"/>
      <c r="AOA349" s="67"/>
      <c r="AOB349" s="67"/>
      <c r="AOC349" s="67"/>
      <c r="AOD349" s="67"/>
      <c r="AOE349" s="67"/>
      <c r="AOF349" s="67"/>
      <c r="AOG349" s="67"/>
      <c r="AOH349" s="67"/>
      <c r="AOI349" s="67"/>
      <c r="AOJ349" s="67"/>
      <c r="AOK349" s="67"/>
      <c r="AOL349" s="67"/>
      <c r="AOM349" s="67"/>
      <c r="AON349" s="67"/>
      <c r="AOO349" s="67"/>
      <c r="AOP349" s="67"/>
      <c r="AOQ349" s="67"/>
      <c r="AOR349" s="67"/>
      <c r="AOS349" s="67"/>
      <c r="AOT349" s="67"/>
      <c r="AOU349" s="67"/>
      <c r="AOV349" s="67"/>
      <c r="AOW349" s="67"/>
      <c r="AOX349" s="67"/>
      <c r="AOY349" s="67"/>
      <c r="AOZ349" s="67"/>
      <c r="APA349" s="67"/>
      <c r="APB349" s="67"/>
      <c r="APC349" s="67"/>
      <c r="APD349" s="67"/>
      <c r="APE349" s="67"/>
      <c r="APF349" s="67"/>
      <c r="APG349" s="67"/>
      <c r="APH349" s="67"/>
      <c r="API349" s="67"/>
      <c r="APJ349" s="67"/>
      <c r="APK349" s="67"/>
      <c r="APL349" s="67"/>
      <c r="APM349" s="67"/>
      <c r="APN349" s="67"/>
      <c r="APO349" s="67"/>
      <c r="APP349" s="67"/>
      <c r="APQ349" s="67"/>
      <c r="APR349" s="67"/>
      <c r="APS349" s="67"/>
      <c r="APT349" s="67"/>
      <c r="APU349" s="67"/>
      <c r="APV349" s="67"/>
      <c r="APW349" s="67"/>
      <c r="APX349" s="67"/>
      <c r="APY349" s="67"/>
      <c r="APZ349" s="67"/>
      <c r="AQA349" s="67"/>
      <c r="AQB349" s="67"/>
      <c r="AQC349" s="67"/>
      <c r="AQD349" s="67"/>
      <c r="AQE349" s="67"/>
      <c r="AQF349" s="67"/>
      <c r="AQG349" s="67"/>
      <c r="AQH349" s="67"/>
      <c r="AQI349" s="67"/>
      <c r="AQJ349" s="67"/>
      <c r="AQK349" s="67"/>
      <c r="AQL349" s="67"/>
      <c r="AQM349" s="67"/>
      <c r="AQN349" s="67"/>
      <c r="AQO349" s="67"/>
      <c r="AQP349" s="67"/>
      <c r="AQQ349" s="67"/>
      <c r="AQR349" s="67"/>
      <c r="AQS349" s="67"/>
      <c r="AQT349" s="67"/>
      <c r="AQU349" s="67"/>
      <c r="AQV349" s="67"/>
      <c r="AQW349" s="67"/>
      <c r="AQX349" s="67"/>
      <c r="AQY349" s="67"/>
      <c r="AQZ349" s="67"/>
      <c r="ARA349" s="67"/>
      <c r="ARB349" s="67"/>
      <c r="ARC349" s="67"/>
      <c r="ARD349" s="67"/>
      <c r="ARE349" s="67"/>
      <c r="ARF349" s="67"/>
      <c r="ARG349" s="67"/>
      <c r="ARH349" s="67"/>
      <c r="ARI349" s="67"/>
      <c r="ARJ349" s="67"/>
      <c r="ARK349" s="67"/>
      <c r="ARL349" s="67"/>
      <c r="ARM349" s="67"/>
      <c r="ARN349" s="67"/>
      <c r="ARO349" s="67"/>
      <c r="ARP349" s="67"/>
      <c r="ARQ349" s="67"/>
      <c r="ARR349" s="67"/>
      <c r="ARS349" s="67"/>
      <c r="ART349" s="67"/>
      <c r="ARU349" s="67"/>
      <c r="ARV349" s="67"/>
      <c r="ARW349" s="67"/>
      <c r="ARX349" s="67"/>
      <c r="ARY349" s="67"/>
      <c r="ARZ349" s="67"/>
      <c r="ASA349" s="67"/>
      <c r="ASB349" s="67"/>
      <c r="ASC349" s="67"/>
      <c r="ASD349" s="67"/>
      <c r="ASE349" s="67"/>
      <c r="ASF349" s="67"/>
      <c r="ASG349" s="67"/>
      <c r="ASH349" s="67"/>
      <c r="ASI349" s="67"/>
      <c r="ASJ349" s="67"/>
      <c r="ASK349" s="67"/>
      <c r="ASL349" s="67"/>
      <c r="ASM349" s="67"/>
      <c r="ASN349" s="67"/>
      <c r="ASO349" s="67"/>
      <c r="ASP349" s="67"/>
      <c r="ASQ349" s="67"/>
      <c r="ASR349" s="67"/>
      <c r="ASS349" s="67"/>
      <c r="AST349" s="67"/>
      <c r="ASU349" s="67"/>
      <c r="ASV349" s="67"/>
      <c r="ASW349" s="67"/>
      <c r="ASX349" s="67"/>
      <c r="ASY349" s="67"/>
      <c r="ASZ349" s="67"/>
      <c r="ATA349" s="67"/>
      <c r="ATB349" s="67"/>
      <c r="ATC349" s="67"/>
      <c r="ATD349" s="67"/>
      <c r="ATE349" s="67"/>
      <c r="ATF349" s="67"/>
      <c r="ATG349" s="67"/>
      <c r="ATH349" s="67"/>
      <c r="ATI349" s="67"/>
      <c r="ATJ349" s="67"/>
      <c r="ATK349" s="67"/>
      <c r="ATL349" s="67"/>
      <c r="ATM349" s="67"/>
      <c r="ATN349" s="67"/>
      <c r="ATO349" s="67"/>
      <c r="ATP349" s="67"/>
      <c r="ATQ349" s="67"/>
      <c r="ATR349" s="67"/>
      <c r="ATS349" s="67"/>
      <c r="ATT349" s="67"/>
      <c r="ATU349" s="67"/>
      <c r="ATV349" s="67"/>
      <c r="ATW349" s="67"/>
      <c r="ATX349" s="67"/>
      <c r="ATY349" s="67"/>
      <c r="ATZ349" s="67"/>
      <c r="AUA349" s="67"/>
      <c r="AUB349" s="67"/>
      <c r="AUC349" s="67"/>
      <c r="AUD349" s="67"/>
      <c r="AUE349" s="67"/>
      <c r="AUF349" s="67"/>
      <c r="AUG349" s="67"/>
      <c r="AUH349" s="67"/>
      <c r="AUI349" s="67"/>
      <c r="AUJ349" s="67"/>
      <c r="AUK349" s="67"/>
      <c r="AUL349" s="67"/>
      <c r="AUM349" s="67"/>
      <c r="AUN349" s="67"/>
      <c r="AUO349" s="67"/>
      <c r="AUP349" s="67"/>
      <c r="AUQ349" s="67"/>
      <c r="AUR349" s="67"/>
      <c r="AUS349" s="67"/>
      <c r="AUT349" s="67"/>
      <c r="AUU349" s="67"/>
      <c r="AUV349" s="67"/>
      <c r="AUW349" s="67"/>
      <c r="AUX349" s="67"/>
      <c r="AUY349" s="67"/>
      <c r="AUZ349" s="67"/>
      <c r="AVA349" s="67"/>
      <c r="AVB349" s="67"/>
      <c r="AVC349" s="67"/>
      <c r="AVD349" s="67"/>
      <c r="AVE349" s="67"/>
      <c r="AVF349" s="67"/>
      <c r="AVG349" s="67"/>
      <c r="AVH349" s="67"/>
      <c r="AVI349" s="67"/>
      <c r="AVJ349" s="67"/>
      <c r="AVK349" s="67"/>
      <c r="AVL349" s="67"/>
      <c r="AVM349" s="67"/>
      <c r="AVN349" s="67"/>
      <c r="AVO349" s="67"/>
      <c r="AVP349" s="67"/>
      <c r="AVQ349" s="67"/>
      <c r="AVR349" s="67"/>
      <c r="AVS349" s="67"/>
      <c r="AVT349" s="67"/>
      <c r="AVU349" s="67"/>
      <c r="AVV349" s="67"/>
      <c r="AVW349" s="67"/>
      <c r="AVX349" s="67"/>
      <c r="AVY349" s="67"/>
      <c r="AVZ349" s="67"/>
      <c r="AWA349" s="67"/>
      <c r="AWB349" s="67"/>
      <c r="AWC349" s="67"/>
      <c r="AWD349" s="67"/>
      <c r="AWE349" s="67"/>
      <c r="AWF349" s="67"/>
      <c r="AWG349" s="67"/>
      <c r="AWH349" s="67"/>
      <c r="AWI349" s="67"/>
      <c r="AWJ349" s="67"/>
      <c r="AWK349" s="67"/>
      <c r="AWL349" s="67"/>
      <c r="AWM349" s="67"/>
      <c r="AWN349" s="67"/>
      <c r="AWO349" s="67"/>
      <c r="AWP349" s="67"/>
      <c r="AWQ349" s="67"/>
      <c r="AWR349" s="67"/>
      <c r="AWS349" s="67"/>
      <c r="AWT349" s="67"/>
      <c r="AWU349" s="67"/>
      <c r="AWV349" s="67"/>
      <c r="AWW349" s="67"/>
      <c r="AWX349" s="67"/>
      <c r="AWY349" s="67"/>
      <c r="AWZ349" s="67"/>
      <c r="AXA349" s="67"/>
      <c r="AXB349" s="67"/>
      <c r="AXC349" s="67"/>
      <c r="AXD349" s="67"/>
      <c r="AXE349" s="67"/>
      <c r="AXF349" s="67"/>
      <c r="AXG349" s="67"/>
      <c r="AXH349" s="67"/>
      <c r="AXI349" s="67"/>
      <c r="AXJ349" s="67"/>
      <c r="AXK349" s="67"/>
      <c r="AXL349" s="67"/>
      <c r="AXM349" s="67"/>
      <c r="AXN349" s="67"/>
      <c r="AXO349" s="67"/>
      <c r="AXP349" s="67"/>
      <c r="AXQ349" s="67"/>
      <c r="AXR349" s="67"/>
      <c r="AXS349" s="67"/>
      <c r="AXT349" s="67"/>
      <c r="AXU349" s="67"/>
      <c r="AXV349" s="67"/>
      <c r="AXW349" s="67"/>
      <c r="AXX349" s="67"/>
      <c r="AXY349" s="67"/>
      <c r="AXZ349" s="67"/>
      <c r="AYA349" s="67"/>
      <c r="AYB349" s="67"/>
      <c r="AYC349" s="67"/>
      <c r="AYD349" s="67"/>
      <c r="AYE349" s="67"/>
      <c r="AYF349" s="67"/>
      <c r="AYG349" s="67"/>
      <c r="AYH349" s="67"/>
      <c r="AYI349" s="67"/>
      <c r="AYJ349" s="67"/>
      <c r="AYK349" s="67"/>
      <c r="AYL349" s="67"/>
      <c r="AYM349" s="67"/>
      <c r="AYN349" s="67"/>
      <c r="AYO349" s="67"/>
      <c r="AYP349" s="67"/>
      <c r="AYQ349" s="67"/>
      <c r="AYR349" s="67"/>
      <c r="AYS349" s="67"/>
      <c r="AYT349" s="67"/>
      <c r="AYU349" s="67"/>
      <c r="AYV349" s="67"/>
      <c r="AYW349" s="67"/>
      <c r="AYX349" s="67"/>
      <c r="AYY349" s="67"/>
      <c r="AYZ349" s="67"/>
      <c r="AZA349" s="67"/>
      <c r="AZB349" s="67"/>
      <c r="AZC349" s="67"/>
      <c r="AZD349" s="67"/>
      <c r="AZE349" s="67"/>
      <c r="AZF349" s="67"/>
      <c r="AZG349" s="67"/>
      <c r="AZH349" s="67"/>
      <c r="AZI349" s="67"/>
      <c r="AZJ349" s="67"/>
      <c r="AZK349" s="67"/>
      <c r="AZL349" s="67"/>
      <c r="AZM349" s="67"/>
      <c r="AZN349" s="67"/>
      <c r="AZO349" s="67"/>
      <c r="AZP349" s="67"/>
      <c r="AZQ349" s="67"/>
      <c r="AZR349" s="67"/>
      <c r="AZS349" s="67"/>
      <c r="AZT349" s="67"/>
      <c r="AZU349" s="67"/>
      <c r="AZV349" s="67"/>
      <c r="AZW349" s="67"/>
      <c r="AZX349" s="67"/>
      <c r="AZY349" s="67"/>
      <c r="AZZ349" s="67"/>
      <c r="BAA349" s="67"/>
      <c r="BAB349" s="67"/>
      <c r="BAC349" s="67"/>
      <c r="BAD349" s="67"/>
      <c r="BAE349" s="67"/>
      <c r="BAF349" s="67"/>
      <c r="BAG349" s="67"/>
      <c r="BAH349" s="67"/>
      <c r="BAI349" s="67"/>
      <c r="BAJ349" s="67"/>
      <c r="BAK349" s="67"/>
      <c r="BAL349" s="67"/>
      <c r="BAM349" s="67"/>
      <c r="BAN349" s="67"/>
      <c r="BAO349" s="67"/>
      <c r="BAP349" s="67"/>
      <c r="BAQ349" s="67"/>
      <c r="BAR349" s="67"/>
      <c r="BAS349" s="67"/>
      <c r="BAT349" s="67"/>
      <c r="BAU349" s="67"/>
      <c r="BAV349" s="67"/>
      <c r="BAW349" s="67"/>
      <c r="BAX349" s="67"/>
      <c r="BAY349" s="67"/>
      <c r="BAZ349" s="67"/>
      <c r="BBA349" s="67"/>
      <c r="BBB349" s="67"/>
      <c r="BBC349" s="67"/>
      <c r="BBD349" s="67"/>
      <c r="BBE349" s="67"/>
      <c r="BBF349" s="67"/>
      <c r="BBG349" s="67"/>
      <c r="BBH349" s="67"/>
      <c r="BBI349" s="67"/>
      <c r="BBJ349" s="67"/>
      <c r="BBK349" s="67"/>
      <c r="BBL349" s="67"/>
      <c r="BBM349" s="67"/>
      <c r="BBN349" s="67"/>
      <c r="BBO349" s="67"/>
      <c r="BBP349" s="67"/>
      <c r="BBQ349" s="67"/>
      <c r="BBR349" s="67"/>
      <c r="BBS349" s="67"/>
      <c r="BBT349" s="67"/>
      <c r="BBU349" s="67"/>
      <c r="BBV349" s="67"/>
      <c r="BBW349" s="67"/>
      <c r="BBX349" s="67"/>
      <c r="BBY349" s="67"/>
      <c r="BBZ349" s="67"/>
      <c r="BCA349" s="67"/>
      <c r="BCB349" s="67"/>
      <c r="BCC349" s="67"/>
      <c r="BCD349" s="67"/>
      <c r="BCE349" s="67"/>
      <c r="BCF349" s="67"/>
      <c r="BCG349" s="67"/>
      <c r="BCH349" s="67"/>
      <c r="BCI349" s="67"/>
      <c r="BCJ349" s="67"/>
      <c r="BCK349" s="67"/>
      <c r="BCL349" s="67"/>
      <c r="BCM349" s="67"/>
      <c r="BCN349" s="67"/>
      <c r="BCO349" s="67"/>
      <c r="BCP349" s="67"/>
      <c r="BCQ349" s="67"/>
      <c r="BCR349" s="67"/>
      <c r="BCS349" s="67"/>
      <c r="BCT349" s="67"/>
      <c r="BCU349" s="67"/>
      <c r="BCV349" s="67"/>
      <c r="BCW349" s="67"/>
      <c r="BCX349" s="67"/>
      <c r="BCY349" s="67"/>
      <c r="BCZ349" s="67"/>
      <c r="BDA349" s="67"/>
      <c r="BDB349" s="67"/>
      <c r="BDC349" s="67"/>
      <c r="BDD349" s="67"/>
      <c r="BDE349" s="67"/>
      <c r="BDF349" s="67"/>
      <c r="BDG349" s="67"/>
      <c r="BDH349" s="67"/>
      <c r="BDI349" s="67"/>
      <c r="BDJ349" s="67"/>
      <c r="BDK349" s="67"/>
      <c r="BDL349" s="67"/>
      <c r="BDM349" s="67"/>
      <c r="BDN349" s="67"/>
      <c r="BDO349" s="67"/>
      <c r="BDP349" s="67"/>
      <c r="BDQ349" s="67"/>
      <c r="BDR349" s="67"/>
      <c r="BDS349" s="67"/>
      <c r="BDT349" s="67"/>
      <c r="BDU349" s="67"/>
      <c r="BDV349" s="67"/>
      <c r="BDW349" s="67"/>
      <c r="BDX349" s="67"/>
      <c r="BDY349" s="67"/>
      <c r="BDZ349" s="67"/>
      <c r="BEA349" s="67"/>
      <c r="BEB349" s="67"/>
      <c r="BEC349" s="67"/>
      <c r="BED349" s="67"/>
      <c r="BEE349" s="67"/>
      <c r="BEF349" s="67"/>
      <c r="BEG349" s="67"/>
      <c r="BEH349" s="67"/>
      <c r="BEI349" s="67"/>
      <c r="BEJ349" s="67"/>
      <c r="BEK349" s="67"/>
      <c r="BEL349" s="67"/>
      <c r="BEM349" s="67"/>
      <c r="BEN349" s="67"/>
      <c r="BEO349" s="67"/>
      <c r="BEP349" s="67"/>
      <c r="BEQ349" s="67"/>
      <c r="BER349" s="67"/>
      <c r="BES349" s="67"/>
      <c r="BET349" s="67"/>
      <c r="BEU349" s="67"/>
      <c r="BEV349" s="67"/>
      <c r="BEW349" s="67"/>
      <c r="BEX349" s="67"/>
      <c r="BEY349" s="67"/>
      <c r="BEZ349" s="67"/>
      <c r="BFA349" s="67"/>
      <c r="BFB349" s="67"/>
      <c r="BFC349" s="67"/>
      <c r="BFD349" s="67"/>
      <c r="BFE349" s="67"/>
      <c r="BFF349" s="67"/>
      <c r="BFG349" s="67"/>
      <c r="BFH349" s="67"/>
      <c r="BFI349" s="67"/>
      <c r="BFJ349" s="67"/>
      <c r="BFK349" s="67"/>
      <c r="BFL349" s="67"/>
      <c r="BFM349" s="67"/>
      <c r="BFN349" s="67"/>
      <c r="BFO349" s="67"/>
      <c r="BFP349" s="67"/>
      <c r="BFQ349" s="67"/>
      <c r="BFR349" s="67"/>
      <c r="BFS349" s="67"/>
      <c r="BFT349" s="67"/>
      <c r="BFU349" s="67"/>
      <c r="BFV349" s="67"/>
      <c r="BFW349" s="67"/>
      <c r="BFX349" s="67"/>
      <c r="BFY349" s="67"/>
      <c r="BFZ349" s="67"/>
      <c r="BGA349" s="67"/>
      <c r="BGB349" s="67"/>
      <c r="BGC349" s="67"/>
      <c r="BGD349" s="67"/>
      <c r="BGE349" s="67"/>
      <c r="BGF349" s="67"/>
      <c r="BGG349" s="67"/>
      <c r="BGH349" s="67"/>
      <c r="BGI349" s="67"/>
      <c r="BGJ349" s="67"/>
      <c r="BGK349" s="67"/>
      <c r="BGL349" s="67"/>
      <c r="BGM349" s="67"/>
      <c r="BGN349" s="67"/>
      <c r="BGO349" s="67"/>
      <c r="BGP349" s="67"/>
      <c r="BGQ349" s="67"/>
      <c r="BGR349" s="67"/>
      <c r="BGS349" s="67"/>
      <c r="BGT349" s="67"/>
      <c r="BGU349" s="67"/>
      <c r="BGV349" s="67"/>
      <c r="BGW349" s="67"/>
      <c r="BGX349" s="67"/>
      <c r="BGY349" s="67"/>
      <c r="BGZ349" s="67"/>
      <c r="BHA349" s="67"/>
      <c r="BHB349" s="67"/>
      <c r="BHC349" s="67"/>
      <c r="BHD349" s="67"/>
      <c r="BHE349" s="67"/>
      <c r="BHF349" s="67"/>
      <c r="BHG349" s="67"/>
      <c r="BHH349" s="67"/>
      <c r="BHI349" s="67"/>
      <c r="BHJ349" s="67"/>
      <c r="BHK349" s="67"/>
      <c r="BHL349" s="67"/>
      <c r="BHM349" s="67"/>
      <c r="BHN349" s="67"/>
      <c r="BHO349" s="67"/>
      <c r="BHP349" s="67"/>
      <c r="BHQ349" s="67"/>
      <c r="BHR349" s="67"/>
      <c r="BHS349" s="67"/>
      <c r="BHT349" s="67"/>
      <c r="BHU349" s="67"/>
      <c r="BHV349" s="67"/>
      <c r="BHW349" s="67"/>
      <c r="BHX349" s="67"/>
      <c r="BHY349" s="67"/>
      <c r="BHZ349" s="67"/>
      <c r="BIA349" s="67"/>
      <c r="BIB349" s="67"/>
      <c r="BIC349" s="67"/>
      <c r="BID349" s="67"/>
      <c r="BIE349" s="67"/>
      <c r="BIF349" s="67"/>
      <c r="BIG349" s="67"/>
      <c r="BIH349" s="67"/>
      <c r="BII349" s="67"/>
      <c r="BIJ349" s="67"/>
      <c r="BIK349" s="67"/>
      <c r="BIL349" s="67"/>
      <c r="BIM349" s="67"/>
      <c r="BIN349" s="67"/>
      <c r="BIO349" s="67"/>
      <c r="BIP349" s="67"/>
      <c r="BIQ349" s="67"/>
      <c r="BIR349" s="67"/>
      <c r="BIS349" s="67"/>
      <c r="BIT349" s="67"/>
      <c r="BIU349" s="67"/>
      <c r="BIV349" s="67"/>
      <c r="BIW349" s="67"/>
      <c r="BIX349" s="67"/>
      <c r="BIY349" s="67"/>
      <c r="BIZ349" s="67"/>
      <c r="BJA349" s="67"/>
      <c r="BJB349" s="67"/>
      <c r="BJC349" s="67"/>
      <c r="BJD349" s="67"/>
      <c r="BJE349" s="67"/>
      <c r="BJF349" s="67"/>
      <c r="BJG349" s="67"/>
      <c r="BJH349" s="67"/>
      <c r="BJI349" s="67"/>
      <c r="BJJ349" s="67"/>
      <c r="BJK349" s="67"/>
      <c r="BJL349" s="67"/>
      <c r="BJM349" s="67"/>
      <c r="BJN349" s="67"/>
      <c r="BJO349" s="67"/>
      <c r="BJP349" s="67"/>
      <c r="BJQ349" s="67"/>
      <c r="BJR349" s="67"/>
      <c r="BJS349" s="67"/>
      <c r="BJT349" s="67"/>
      <c r="BJU349" s="67"/>
      <c r="BJV349" s="67"/>
      <c r="BJW349" s="67"/>
      <c r="BJX349" s="67"/>
      <c r="BJY349" s="67"/>
      <c r="BJZ349" s="67"/>
      <c r="BKA349" s="67"/>
      <c r="BKB349" s="67"/>
      <c r="BKC349" s="67"/>
      <c r="BKD349" s="67"/>
      <c r="BKE349" s="67"/>
      <c r="BKF349" s="67"/>
      <c r="BKG349" s="67"/>
      <c r="BKH349" s="67"/>
      <c r="BKI349" s="67"/>
      <c r="BKJ349" s="67"/>
      <c r="BKK349" s="67"/>
      <c r="BKL349" s="67"/>
      <c r="BKM349" s="67"/>
      <c r="BKN349" s="67"/>
      <c r="BKO349" s="67"/>
      <c r="BKP349" s="67"/>
      <c r="BKQ349" s="67"/>
      <c r="BKR349" s="67"/>
      <c r="BKS349" s="67"/>
      <c r="BKT349" s="67"/>
      <c r="BKU349" s="67"/>
      <c r="BKV349" s="67"/>
      <c r="BKW349" s="67"/>
      <c r="BKX349" s="67"/>
      <c r="BKY349" s="67"/>
      <c r="BKZ349" s="67"/>
      <c r="BLA349" s="67"/>
      <c r="BLB349" s="67"/>
      <c r="BLC349" s="67"/>
      <c r="BLD349" s="67"/>
      <c r="BLE349" s="67"/>
      <c r="BLF349" s="67"/>
      <c r="BLG349" s="67"/>
      <c r="BLH349" s="67"/>
      <c r="BLI349" s="67"/>
      <c r="BLJ349" s="67"/>
      <c r="BLK349" s="67"/>
      <c r="BLL349" s="67"/>
      <c r="BLM349" s="67"/>
      <c r="BLN349" s="67"/>
      <c r="BLO349" s="67"/>
      <c r="BLP349" s="67"/>
      <c r="BLQ349" s="67"/>
      <c r="BLR349" s="67"/>
      <c r="BLS349" s="67"/>
      <c r="BLT349" s="67"/>
      <c r="BLU349" s="67"/>
      <c r="BLV349" s="67"/>
      <c r="BLW349" s="67"/>
      <c r="BLX349" s="67"/>
      <c r="BLY349" s="67"/>
      <c r="BLZ349" s="67"/>
      <c r="BMA349" s="67"/>
      <c r="BMB349" s="67"/>
      <c r="BMC349" s="67"/>
      <c r="BMD349" s="67"/>
      <c r="BME349" s="67"/>
      <c r="BMF349" s="67"/>
      <c r="BMG349" s="67"/>
      <c r="BMH349" s="67"/>
      <c r="BMI349" s="67"/>
      <c r="BMJ349" s="67"/>
      <c r="BMK349" s="67"/>
      <c r="BML349" s="67"/>
      <c r="BMM349" s="67"/>
      <c r="BMN349" s="67"/>
      <c r="BMO349" s="67"/>
      <c r="BMP349" s="67"/>
      <c r="BMQ349" s="67"/>
      <c r="BMR349" s="67"/>
      <c r="BMS349" s="67"/>
      <c r="BMT349" s="67"/>
      <c r="BMU349" s="67"/>
      <c r="BMV349" s="67"/>
      <c r="BMW349" s="67"/>
      <c r="BMX349" s="67"/>
      <c r="BMY349" s="67"/>
      <c r="BMZ349" s="67"/>
      <c r="BNA349" s="67"/>
      <c r="BNB349" s="67"/>
      <c r="BNC349" s="67"/>
      <c r="BND349" s="67"/>
      <c r="BNE349" s="67"/>
      <c r="BNF349" s="67"/>
      <c r="BNG349" s="67"/>
      <c r="BNH349" s="67"/>
      <c r="BNI349" s="67"/>
      <c r="BNJ349" s="67"/>
      <c r="BNK349" s="67"/>
      <c r="BNL349" s="67"/>
      <c r="BNM349" s="67"/>
      <c r="BNN349" s="67"/>
      <c r="BNO349" s="67"/>
      <c r="BNP349" s="67"/>
      <c r="BNQ349" s="67"/>
      <c r="BNR349" s="67"/>
      <c r="BNS349" s="67"/>
      <c r="BNT349" s="67"/>
      <c r="BNU349" s="67"/>
      <c r="BNV349" s="67"/>
      <c r="BNW349" s="67"/>
      <c r="BNX349" s="67"/>
      <c r="BNY349" s="67"/>
      <c r="BNZ349" s="67"/>
      <c r="BOA349" s="67"/>
      <c r="BOB349" s="67"/>
      <c r="BOC349" s="67"/>
      <c r="BOD349" s="67"/>
      <c r="BOE349" s="67"/>
      <c r="BOF349" s="67"/>
      <c r="BOG349" s="67"/>
      <c r="BOH349" s="67"/>
      <c r="BOI349" s="67"/>
      <c r="BOJ349" s="67"/>
      <c r="BOK349" s="67"/>
      <c r="BOL349" s="67"/>
      <c r="BOM349" s="67"/>
      <c r="BON349" s="67"/>
      <c r="BOO349" s="67"/>
      <c r="BOP349" s="67"/>
      <c r="BOQ349" s="67"/>
      <c r="BOR349" s="67"/>
      <c r="BOS349" s="67"/>
      <c r="BOT349" s="67"/>
      <c r="BOU349" s="67"/>
      <c r="BOV349" s="67"/>
      <c r="BOW349" s="67"/>
      <c r="BOX349" s="67"/>
      <c r="BOY349" s="67"/>
      <c r="BOZ349" s="67"/>
      <c r="BPA349" s="67"/>
      <c r="BPB349" s="67"/>
      <c r="BPC349" s="67"/>
      <c r="BPD349" s="67"/>
      <c r="BPE349" s="67"/>
      <c r="BPF349" s="67"/>
      <c r="BPG349" s="67"/>
      <c r="BPH349" s="67"/>
      <c r="BPI349" s="67"/>
      <c r="BPJ349" s="67"/>
      <c r="BPK349" s="67"/>
      <c r="BPL349" s="67"/>
      <c r="BPM349" s="67"/>
      <c r="BPN349" s="67"/>
      <c r="BPO349" s="67"/>
      <c r="BPP349" s="67"/>
      <c r="BPQ349" s="67"/>
      <c r="BPR349" s="67"/>
      <c r="BPS349" s="67"/>
      <c r="BPT349" s="67"/>
      <c r="BPU349" s="67"/>
      <c r="BPV349" s="67"/>
      <c r="BPW349" s="67"/>
      <c r="BPX349" s="67"/>
      <c r="BPY349" s="67"/>
      <c r="BPZ349" s="67"/>
      <c r="BQA349" s="67"/>
      <c r="BQB349" s="67"/>
      <c r="BQC349" s="67"/>
      <c r="BQD349" s="67"/>
      <c r="BQE349" s="67"/>
      <c r="BQF349" s="67"/>
      <c r="BQG349" s="67"/>
      <c r="BQH349" s="67"/>
      <c r="BQI349" s="67"/>
      <c r="BQJ349" s="67"/>
      <c r="BQK349" s="67"/>
      <c r="BQL349" s="67"/>
      <c r="BQM349" s="67"/>
      <c r="BQN349" s="67"/>
      <c r="BQO349" s="67"/>
      <c r="BQP349" s="67"/>
      <c r="BQQ349" s="67"/>
      <c r="BQR349" s="67"/>
      <c r="BQS349" s="67"/>
      <c r="BQT349" s="67"/>
      <c r="BQU349" s="67"/>
      <c r="BQV349" s="67"/>
      <c r="BQW349" s="67"/>
      <c r="BQX349" s="67"/>
      <c r="BQY349" s="67"/>
      <c r="BQZ349" s="67"/>
      <c r="BRA349" s="67"/>
      <c r="BRB349" s="67"/>
      <c r="BRC349" s="67"/>
      <c r="BRD349" s="67"/>
      <c r="BRE349" s="67"/>
      <c r="BRF349" s="67"/>
      <c r="BRG349" s="67"/>
      <c r="BRH349" s="67"/>
      <c r="BRI349" s="67"/>
      <c r="BRJ349" s="67"/>
      <c r="BRK349" s="67"/>
      <c r="BRL349" s="67"/>
      <c r="BRM349" s="67"/>
      <c r="BRN349" s="67"/>
      <c r="BRO349" s="67"/>
      <c r="BRP349" s="67"/>
      <c r="BRQ349" s="67"/>
      <c r="BRR349" s="67"/>
      <c r="BRS349" s="67"/>
      <c r="BRT349" s="67"/>
      <c r="BRU349" s="67"/>
      <c r="BRV349" s="67"/>
      <c r="BRW349" s="67"/>
      <c r="BRX349" s="67"/>
      <c r="BRY349" s="67"/>
      <c r="BRZ349" s="67"/>
      <c r="BSA349" s="67"/>
      <c r="BSB349" s="67"/>
      <c r="BSC349" s="67"/>
      <c r="BSD349" s="67"/>
      <c r="BSE349" s="67"/>
      <c r="BSF349" s="67"/>
      <c r="BSG349" s="67"/>
      <c r="BSH349" s="67"/>
      <c r="BSI349" s="67"/>
      <c r="BSJ349" s="67"/>
      <c r="BSK349" s="67"/>
      <c r="BSL349" s="67"/>
      <c r="BSM349" s="67"/>
      <c r="BSN349" s="67"/>
      <c r="BSO349" s="67"/>
      <c r="BSP349" s="67"/>
      <c r="BSQ349" s="67"/>
      <c r="BSR349" s="67"/>
      <c r="BSS349" s="67"/>
      <c r="BST349" s="67"/>
      <c r="BSU349" s="67"/>
      <c r="BSV349" s="67"/>
      <c r="BSW349" s="67"/>
      <c r="BSX349" s="67"/>
      <c r="BSY349" s="67"/>
      <c r="BSZ349" s="67"/>
      <c r="BTA349" s="67"/>
      <c r="BTB349" s="67"/>
      <c r="BTC349" s="67"/>
      <c r="BTD349" s="67"/>
      <c r="BTE349" s="67"/>
      <c r="BTF349" s="67"/>
      <c r="BTG349" s="67"/>
      <c r="BTH349" s="67"/>
      <c r="BTI349" s="67"/>
      <c r="BTJ349" s="67"/>
      <c r="BTK349" s="67"/>
      <c r="BTL349" s="67"/>
      <c r="BTM349" s="67"/>
      <c r="BTN349" s="67"/>
      <c r="BTO349" s="67"/>
      <c r="BTP349" s="67"/>
      <c r="BTQ349" s="67"/>
      <c r="BTR349" s="67"/>
      <c r="BTS349" s="67"/>
      <c r="BTT349" s="67"/>
      <c r="BTU349" s="67"/>
      <c r="BTV349" s="67"/>
      <c r="BTW349" s="67"/>
      <c r="BTX349" s="67"/>
      <c r="BTY349" s="67"/>
      <c r="BTZ349" s="67"/>
      <c r="BUA349" s="67"/>
      <c r="BUB349" s="67"/>
      <c r="BUC349" s="67"/>
      <c r="BUD349" s="67"/>
      <c r="BUE349" s="67"/>
      <c r="BUF349" s="67"/>
      <c r="BUG349" s="67"/>
      <c r="BUH349" s="67"/>
      <c r="BUI349" s="67"/>
      <c r="BUJ349" s="67"/>
      <c r="BUK349" s="67"/>
      <c r="BUL349" s="67"/>
      <c r="BUM349" s="67"/>
      <c r="BUN349" s="67"/>
      <c r="BUO349" s="67"/>
      <c r="BUP349" s="67"/>
      <c r="BUQ349" s="67"/>
      <c r="BUR349" s="67"/>
      <c r="BUS349" s="67"/>
      <c r="BUT349" s="67"/>
      <c r="BUU349" s="67"/>
      <c r="BUV349" s="67"/>
      <c r="BUW349" s="67"/>
      <c r="BUX349" s="67"/>
      <c r="BUY349" s="67"/>
      <c r="BUZ349" s="67"/>
      <c r="BVA349" s="67"/>
      <c r="BVB349" s="67"/>
      <c r="BVC349" s="67"/>
      <c r="BVD349" s="67"/>
      <c r="BVE349" s="67"/>
      <c r="BVF349" s="67"/>
      <c r="BVG349" s="67"/>
      <c r="BVH349" s="67"/>
      <c r="BVI349" s="67"/>
      <c r="BVJ349" s="67"/>
      <c r="BVK349" s="67"/>
      <c r="BVL349" s="67"/>
      <c r="BVM349" s="67"/>
      <c r="BVN349" s="67"/>
      <c r="BVO349" s="67"/>
      <c r="BVP349" s="67"/>
      <c r="BVQ349" s="67"/>
      <c r="BVR349" s="67"/>
      <c r="BVS349" s="67"/>
      <c r="BVT349" s="67"/>
      <c r="BVU349" s="67"/>
      <c r="BVV349" s="67"/>
      <c r="BVW349" s="67"/>
      <c r="BVX349" s="67"/>
      <c r="BVY349" s="67"/>
      <c r="BVZ349" s="67"/>
      <c r="BWA349" s="67"/>
      <c r="BWB349" s="67"/>
      <c r="BWC349" s="67"/>
      <c r="BWD349" s="67"/>
      <c r="BWE349" s="67"/>
      <c r="BWF349" s="67"/>
      <c r="BWG349" s="67"/>
      <c r="BWH349" s="67"/>
      <c r="BWI349" s="67"/>
      <c r="BWJ349" s="67"/>
      <c r="BWK349" s="67"/>
      <c r="BWL349" s="67"/>
      <c r="BWM349" s="67"/>
      <c r="BWN349" s="67"/>
      <c r="BWO349" s="67"/>
      <c r="BWP349" s="67"/>
      <c r="BWQ349" s="67"/>
      <c r="BWR349" s="67"/>
      <c r="BWS349" s="67"/>
      <c r="BWT349" s="67"/>
      <c r="BWU349" s="67"/>
      <c r="BWV349" s="67"/>
      <c r="BWW349" s="67"/>
      <c r="BWX349" s="67"/>
      <c r="BWY349" s="67"/>
      <c r="BWZ349" s="67"/>
      <c r="BXA349" s="67"/>
      <c r="BXB349" s="67"/>
      <c r="BXC349" s="67"/>
      <c r="BXD349" s="67"/>
      <c r="BXE349" s="67"/>
      <c r="BXF349" s="67"/>
      <c r="BXG349" s="67"/>
      <c r="BXH349" s="67"/>
      <c r="BXI349" s="67"/>
      <c r="BXJ349" s="67"/>
      <c r="BXK349" s="67"/>
      <c r="BXL349" s="67"/>
      <c r="BXM349" s="67"/>
      <c r="BXN349" s="67"/>
      <c r="BXO349" s="67"/>
      <c r="BXP349" s="67"/>
      <c r="BXQ349" s="67"/>
      <c r="BXR349" s="67"/>
      <c r="BXS349" s="67"/>
      <c r="BXT349" s="67"/>
      <c r="BXU349" s="67"/>
      <c r="BXV349" s="67"/>
      <c r="BXW349" s="67"/>
      <c r="BXX349" s="67"/>
      <c r="BXY349" s="67"/>
      <c r="BXZ349" s="67"/>
      <c r="BYA349" s="67"/>
      <c r="BYB349" s="67"/>
      <c r="BYC349" s="67"/>
      <c r="BYD349" s="67"/>
      <c r="BYE349" s="67"/>
      <c r="BYF349" s="67"/>
      <c r="BYG349" s="67"/>
      <c r="BYH349" s="67"/>
      <c r="BYI349" s="67"/>
      <c r="BYJ349" s="67"/>
      <c r="BYK349" s="67"/>
      <c r="BYL349" s="67"/>
      <c r="BYM349" s="67"/>
      <c r="BYN349" s="67"/>
      <c r="BYO349" s="67"/>
      <c r="BYP349" s="67"/>
      <c r="BYQ349" s="67"/>
      <c r="BYR349" s="67"/>
      <c r="BYS349" s="67"/>
      <c r="BYT349" s="67"/>
      <c r="BYU349" s="67"/>
      <c r="BYV349" s="67"/>
      <c r="BYW349" s="67"/>
      <c r="BYX349" s="67"/>
      <c r="BYY349" s="67"/>
      <c r="BYZ349" s="67"/>
      <c r="BZA349" s="67"/>
      <c r="BZB349" s="67"/>
      <c r="BZC349" s="67"/>
      <c r="BZD349" s="67"/>
      <c r="BZE349" s="67"/>
      <c r="BZF349" s="67"/>
      <c r="BZG349" s="67"/>
      <c r="BZH349" s="67"/>
      <c r="BZI349" s="67"/>
      <c r="BZJ349" s="67"/>
      <c r="BZK349" s="67"/>
      <c r="BZL349" s="67"/>
      <c r="BZM349" s="67"/>
      <c r="BZN349" s="67"/>
      <c r="BZO349" s="67"/>
      <c r="BZP349" s="67"/>
      <c r="BZQ349" s="67"/>
      <c r="BZR349" s="67"/>
      <c r="BZS349" s="67"/>
      <c r="BZT349" s="67"/>
      <c r="BZU349" s="67"/>
      <c r="BZV349" s="67"/>
      <c r="BZW349" s="67"/>
      <c r="BZX349" s="67"/>
      <c r="BZY349" s="67"/>
      <c r="BZZ349" s="67"/>
      <c r="CAA349" s="67"/>
      <c r="CAB349" s="67"/>
      <c r="CAC349" s="67"/>
      <c r="CAD349" s="67"/>
      <c r="CAE349" s="67"/>
      <c r="CAF349" s="67"/>
      <c r="CAG349" s="67"/>
      <c r="CAH349" s="67"/>
      <c r="CAI349" s="67"/>
      <c r="CAJ349" s="67"/>
      <c r="CAK349" s="67"/>
      <c r="CAL349" s="67"/>
      <c r="CAM349" s="67"/>
      <c r="CAN349" s="67"/>
      <c r="CAO349" s="67"/>
      <c r="CAP349" s="67"/>
      <c r="CAQ349" s="67"/>
      <c r="CAR349" s="67"/>
      <c r="CAS349" s="67"/>
      <c r="CAT349" s="67"/>
      <c r="CAU349" s="67"/>
      <c r="CAV349" s="67"/>
      <c r="CAW349" s="67"/>
      <c r="CAX349" s="67"/>
      <c r="CAY349" s="67"/>
      <c r="CAZ349" s="67"/>
      <c r="CBA349" s="67"/>
      <c r="CBB349" s="67"/>
      <c r="CBC349" s="67"/>
      <c r="CBD349" s="67"/>
      <c r="CBE349" s="67"/>
      <c r="CBF349" s="67"/>
      <c r="CBG349" s="67"/>
      <c r="CBH349" s="67"/>
      <c r="CBI349" s="67"/>
      <c r="CBJ349" s="67"/>
      <c r="CBK349" s="67"/>
      <c r="CBL349" s="67"/>
      <c r="CBM349" s="67"/>
      <c r="CBN349" s="67"/>
      <c r="CBO349" s="67"/>
      <c r="CBP349" s="67"/>
      <c r="CBQ349" s="67"/>
      <c r="CBR349" s="67"/>
      <c r="CBS349" s="67"/>
      <c r="CBT349" s="67"/>
      <c r="CBU349" s="67"/>
      <c r="CBV349" s="67"/>
      <c r="CBW349" s="67"/>
      <c r="CBX349" s="67"/>
      <c r="CBY349" s="67"/>
      <c r="CBZ349" s="67"/>
      <c r="CCA349" s="67"/>
      <c r="CCB349" s="67"/>
      <c r="CCC349" s="67"/>
      <c r="CCD349" s="67"/>
      <c r="CCE349" s="67"/>
      <c r="CCF349" s="67"/>
      <c r="CCG349" s="67"/>
      <c r="CCH349" s="67"/>
      <c r="CCI349" s="67"/>
      <c r="CCJ349" s="67"/>
      <c r="CCK349" s="67"/>
      <c r="CCL349" s="67"/>
      <c r="CCM349" s="67"/>
      <c r="CCN349" s="67"/>
      <c r="CCO349" s="67"/>
      <c r="CCP349" s="67"/>
      <c r="CCQ349" s="67"/>
      <c r="CCR349" s="67"/>
      <c r="CCS349" s="67"/>
      <c r="CCT349" s="67"/>
      <c r="CCU349" s="67"/>
      <c r="CCV349" s="67"/>
      <c r="CCW349" s="67"/>
      <c r="CCX349" s="67"/>
      <c r="CCY349" s="67"/>
      <c r="CCZ349" s="67"/>
      <c r="CDA349" s="67"/>
      <c r="CDB349" s="67"/>
      <c r="CDC349" s="67"/>
      <c r="CDD349" s="67"/>
      <c r="CDE349" s="67"/>
      <c r="CDF349" s="67"/>
      <c r="CDG349" s="67"/>
      <c r="CDH349" s="67"/>
      <c r="CDI349" s="67"/>
      <c r="CDJ349" s="67"/>
      <c r="CDK349" s="67"/>
      <c r="CDL349" s="67"/>
      <c r="CDM349" s="67"/>
      <c r="CDN349" s="67"/>
      <c r="CDO349" s="67"/>
      <c r="CDP349" s="67"/>
      <c r="CDQ349" s="67"/>
      <c r="CDR349" s="67"/>
      <c r="CDS349" s="67"/>
      <c r="CDT349" s="67"/>
      <c r="CDU349" s="67"/>
      <c r="CDV349" s="67"/>
      <c r="CDW349" s="67"/>
      <c r="CDX349" s="67"/>
      <c r="CDY349" s="67"/>
      <c r="CDZ349" s="67"/>
      <c r="CEA349" s="67"/>
      <c r="CEB349" s="67"/>
      <c r="CEC349" s="67"/>
      <c r="CED349" s="67"/>
      <c r="CEE349" s="67"/>
      <c r="CEF349" s="67"/>
      <c r="CEG349" s="67"/>
      <c r="CEH349" s="67"/>
      <c r="CEI349" s="67"/>
      <c r="CEJ349" s="67"/>
      <c r="CEK349" s="67"/>
      <c r="CEL349" s="67"/>
      <c r="CEM349" s="67"/>
      <c r="CEN349" s="67"/>
      <c r="CEO349" s="67"/>
      <c r="CEP349" s="67"/>
      <c r="CEQ349" s="67"/>
      <c r="CER349" s="67"/>
      <c r="CES349" s="67"/>
      <c r="CET349" s="67"/>
      <c r="CEU349" s="67"/>
      <c r="CEV349" s="67"/>
      <c r="CEW349" s="67"/>
      <c r="CEX349" s="67"/>
      <c r="CEY349" s="67"/>
      <c r="CEZ349" s="67"/>
      <c r="CFA349" s="67"/>
      <c r="CFB349" s="67"/>
      <c r="CFC349" s="67"/>
      <c r="CFD349" s="67"/>
      <c r="CFE349" s="67"/>
      <c r="CFF349" s="67"/>
      <c r="CFG349" s="67"/>
      <c r="CFH349" s="67"/>
      <c r="CFI349" s="67"/>
      <c r="CFJ349" s="67"/>
      <c r="CFK349" s="67"/>
      <c r="CFL349" s="67"/>
      <c r="CFM349" s="67"/>
      <c r="CFN349" s="67"/>
      <c r="CFO349" s="67"/>
      <c r="CFP349" s="67"/>
      <c r="CFQ349" s="67"/>
      <c r="CFR349" s="67"/>
      <c r="CFS349" s="67"/>
      <c r="CFT349" s="67"/>
      <c r="CFU349" s="67"/>
      <c r="CFV349" s="67"/>
      <c r="CFW349" s="67"/>
      <c r="CFX349" s="67"/>
      <c r="CFY349" s="67"/>
      <c r="CFZ349" s="67"/>
      <c r="CGA349" s="67"/>
      <c r="CGB349" s="67"/>
      <c r="CGC349" s="67"/>
      <c r="CGD349" s="67"/>
      <c r="CGE349" s="67"/>
      <c r="CGF349" s="67"/>
      <c r="CGG349" s="67"/>
      <c r="CGH349" s="67"/>
      <c r="CGI349" s="67"/>
      <c r="CGJ349" s="67"/>
      <c r="CGK349" s="67"/>
      <c r="CGL349" s="67"/>
      <c r="CGM349" s="67"/>
      <c r="CGN349" s="67"/>
      <c r="CGO349" s="67"/>
      <c r="CGP349" s="67"/>
      <c r="CGQ349" s="67"/>
      <c r="CGR349" s="67"/>
      <c r="CGS349" s="67"/>
      <c r="CGT349" s="67"/>
      <c r="CGU349" s="67"/>
      <c r="CGV349" s="67"/>
      <c r="CGW349" s="67"/>
      <c r="CGX349" s="67"/>
      <c r="CGY349" s="67"/>
      <c r="CGZ349" s="67"/>
      <c r="CHA349" s="67"/>
      <c r="CHB349" s="67"/>
      <c r="CHC349" s="67"/>
      <c r="CHD349" s="67"/>
      <c r="CHE349" s="67"/>
      <c r="CHF349" s="67"/>
      <c r="CHG349" s="67"/>
      <c r="CHH349" s="67"/>
      <c r="CHI349" s="67"/>
      <c r="CHJ349" s="67"/>
      <c r="CHK349" s="67"/>
      <c r="CHL349" s="67"/>
      <c r="CHM349" s="67"/>
      <c r="CHN349" s="67"/>
      <c r="CHO349" s="67"/>
      <c r="CHP349" s="67"/>
      <c r="CHQ349" s="67"/>
      <c r="CHR349" s="67"/>
      <c r="CHS349" s="67"/>
      <c r="CHT349" s="67"/>
      <c r="CHU349" s="67"/>
      <c r="CHV349" s="67"/>
      <c r="CHW349" s="67"/>
      <c r="CHX349" s="67"/>
      <c r="CHY349" s="67"/>
      <c r="CHZ349" s="67"/>
      <c r="CIA349" s="67"/>
      <c r="CIB349" s="67"/>
      <c r="CIC349" s="67"/>
      <c r="CID349" s="67"/>
      <c r="CIE349" s="67"/>
      <c r="CIF349" s="67"/>
      <c r="CIG349" s="67"/>
      <c r="CIH349" s="67"/>
      <c r="CII349" s="67"/>
      <c r="CIJ349" s="67"/>
      <c r="CIK349" s="67"/>
      <c r="CIL349" s="67"/>
      <c r="CIM349" s="67"/>
      <c r="CIN349" s="67"/>
      <c r="CIO349" s="67"/>
      <c r="CIP349" s="67"/>
      <c r="CIQ349" s="67"/>
      <c r="CIR349" s="67"/>
      <c r="CIS349" s="67"/>
      <c r="CIT349" s="67"/>
      <c r="CIU349" s="67"/>
      <c r="CIV349" s="67"/>
      <c r="CIW349" s="67"/>
      <c r="CIX349" s="67"/>
      <c r="CIY349" s="67"/>
      <c r="CIZ349" s="67"/>
      <c r="CJA349" s="67"/>
      <c r="CJB349" s="67"/>
      <c r="CJC349" s="67"/>
      <c r="CJD349" s="67"/>
      <c r="CJE349" s="67"/>
      <c r="CJF349" s="67"/>
      <c r="CJG349" s="67"/>
      <c r="CJH349" s="67"/>
      <c r="CJI349" s="67"/>
      <c r="CJJ349" s="67"/>
      <c r="CJK349" s="67"/>
      <c r="CJL349" s="67"/>
      <c r="CJM349" s="67"/>
      <c r="CJN349" s="67"/>
      <c r="CJO349" s="67"/>
      <c r="CJP349" s="67"/>
      <c r="CJQ349" s="67"/>
      <c r="CJR349" s="67"/>
      <c r="CJS349" s="67"/>
      <c r="CJT349" s="67"/>
      <c r="CJU349" s="67"/>
      <c r="CJV349" s="67"/>
      <c r="CJW349" s="67"/>
      <c r="CJX349" s="67"/>
      <c r="CJY349" s="67"/>
      <c r="CJZ349" s="67"/>
      <c r="CKA349" s="67"/>
      <c r="CKB349" s="67"/>
      <c r="CKC349" s="67"/>
      <c r="CKD349" s="67"/>
      <c r="CKE349" s="67"/>
      <c r="CKF349" s="67"/>
      <c r="CKG349" s="67"/>
      <c r="CKH349" s="67"/>
      <c r="CKI349" s="67"/>
      <c r="CKJ349" s="67"/>
      <c r="CKK349" s="67"/>
      <c r="CKL349" s="67"/>
      <c r="CKM349" s="67"/>
      <c r="CKN349" s="67"/>
      <c r="CKO349" s="67"/>
      <c r="CKP349" s="67"/>
      <c r="CKQ349" s="67"/>
      <c r="CKR349" s="67"/>
      <c r="CKS349" s="67"/>
      <c r="CKT349" s="67"/>
      <c r="CKU349" s="67"/>
      <c r="CKV349" s="67"/>
      <c r="CKW349" s="67"/>
      <c r="CKX349" s="67"/>
      <c r="CKY349" s="67"/>
      <c r="CKZ349" s="67"/>
      <c r="CLA349" s="67"/>
      <c r="CLB349" s="67"/>
      <c r="CLC349" s="67"/>
      <c r="CLD349" s="67"/>
      <c r="CLE349" s="67"/>
      <c r="CLF349" s="67"/>
      <c r="CLG349" s="67"/>
      <c r="CLH349" s="67"/>
      <c r="CLI349" s="67"/>
      <c r="CLJ349" s="67"/>
      <c r="CLK349" s="67"/>
      <c r="CLL349" s="67"/>
      <c r="CLM349" s="67"/>
      <c r="CLN349" s="67"/>
      <c r="CLO349" s="67"/>
      <c r="CLP349" s="67"/>
      <c r="CLQ349" s="67"/>
      <c r="CLR349" s="67"/>
      <c r="CLS349" s="67"/>
      <c r="CLT349" s="67"/>
      <c r="CLU349" s="67"/>
      <c r="CLV349" s="67"/>
      <c r="CLW349" s="67"/>
      <c r="CLX349" s="67"/>
      <c r="CLY349" s="67"/>
      <c r="CLZ349" s="67"/>
      <c r="CMA349" s="67"/>
      <c r="CMB349" s="67"/>
      <c r="CMC349" s="67"/>
      <c r="CMD349" s="67"/>
      <c r="CME349" s="67"/>
      <c r="CMF349" s="67"/>
      <c r="CMG349" s="67"/>
      <c r="CMH349" s="67"/>
      <c r="CMI349" s="67"/>
      <c r="CMJ349" s="67"/>
      <c r="CMK349" s="67"/>
      <c r="CML349" s="67"/>
      <c r="CMM349" s="67"/>
      <c r="CMN349" s="67"/>
      <c r="CMO349" s="67"/>
      <c r="CMP349" s="67"/>
      <c r="CMQ349" s="67"/>
      <c r="CMR349" s="67"/>
      <c r="CMS349" s="67"/>
      <c r="CMT349" s="67"/>
      <c r="CMU349" s="67"/>
      <c r="CMV349" s="67"/>
      <c r="CMW349" s="67"/>
      <c r="CMX349" s="67"/>
      <c r="CMY349" s="67"/>
      <c r="CMZ349" s="67"/>
      <c r="CNA349" s="67"/>
      <c r="CNB349" s="67"/>
      <c r="CNC349" s="67"/>
      <c r="CND349" s="67"/>
      <c r="CNE349" s="67"/>
      <c r="CNF349" s="67"/>
      <c r="CNG349" s="67"/>
      <c r="CNH349" s="67"/>
      <c r="CNI349" s="67"/>
      <c r="CNJ349" s="67"/>
      <c r="CNK349" s="67"/>
      <c r="CNL349" s="67"/>
      <c r="CNM349" s="67"/>
      <c r="CNN349" s="67"/>
      <c r="CNO349" s="67"/>
      <c r="CNP349" s="67"/>
      <c r="CNQ349" s="67"/>
      <c r="CNR349" s="67"/>
      <c r="CNS349" s="67"/>
      <c r="CNT349" s="67"/>
      <c r="CNU349" s="67"/>
      <c r="CNV349" s="67"/>
      <c r="CNW349" s="67"/>
      <c r="CNX349" s="67"/>
      <c r="CNY349" s="67"/>
      <c r="CNZ349" s="67"/>
      <c r="COA349" s="67"/>
      <c r="COB349" s="67"/>
      <c r="COC349" s="67"/>
      <c r="COD349" s="67"/>
      <c r="COE349" s="67"/>
      <c r="COF349" s="67"/>
      <c r="COG349" s="67"/>
      <c r="COH349" s="67"/>
      <c r="COI349" s="67"/>
      <c r="COJ349" s="67"/>
      <c r="COK349" s="67"/>
      <c r="COL349" s="67"/>
      <c r="COM349" s="67"/>
      <c r="CON349" s="67"/>
      <c r="COO349" s="67"/>
      <c r="COP349" s="67"/>
      <c r="COQ349" s="67"/>
      <c r="COR349" s="67"/>
      <c r="COS349" s="67"/>
      <c r="COT349" s="67"/>
      <c r="COU349" s="67"/>
      <c r="COV349" s="67"/>
      <c r="COW349" s="67"/>
      <c r="COX349" s="67"/>
      <c r="COY349" s="67"/>
      <c r="COZ349" s="67"/>
      <c r="CPA349" s="67"/>
      <c r="CPB349" s="67"/>
      <c r="CPC349" s="67"/>
      <c r="CPD349" s="67"/>
      <c r="CPE349" s="67"/>
      <c r="CPF349" s="67"/>
      <c r="CPG349" s="67"/>
      <c r="CPH349" s="67"/>
      <c r="CPI349" s="67"/>
      <c r="CPJ349" s="67"/>
      <c r="CPK349" s="67"/>
      <c r="CPL349" s="67"/>
      <c r="CPM349" s="67"/>
      <c r="CPN349" s="67"/>
      <c r="CPO349" s="67"/>
      <c r="CPP349" s="67"/>
      <c r="CPQ349" s="67"/>
      <c r="CPR349" s="67"/>
      <c r="CPS349" s="67"/>
      <c r="CPT349" s="67"/>
      <c r="CPU349" s="67"/>
      <c r="CPV349" s="67"/>
      <c r="CPW349" s="67"/>
      <c r="CPX349" s="67"/>
      <c r="CPY349" s="67"/>
      <c r="CPZ349" s="67"/>
      <c r="CQA349" s="67"/>
      <c r="CQB349" s="67"/>
      <c r="CQC349" s="67"/>
      <c r="CQD349" s="67"/>
      <c r="CQE349" s="67"/>
      <c r="CQF349" s="67"/>
      <c r="CQG349" s="67"/>
      <c r="CQH349" s="67"/>
      <c r="CQI349" s="67"/>
      <c r="CQJ349" s="67"/>
      <c r="CQK349" s="67"/>
      <c r="CQL349" s="67"/>
      <c r="CQM349" s="67"/>
      <c r="CQN349" s="67"/>
      <c r="CQO349" s="67"/>
      <c r="CQP349" s="67"/>
      <c r="CQQ349" s="67"/>
      <c r="CQR349" s="67"/>
      <c r="CQS349" s="67"/>
      <c r="CQT349" s="67"/>
      <c r="CQU349" s="67"/>
      <c r="CQV349" s="67"/>
      <c r="CQW349" s="67"/>
      <c r="CQX349" s="67"/>
      <c r="CQY349" s="67"/>
      <c r="CQZ349" s="67"/>
      <c r="CRA349" s="67"/>
      <c r="CRB349" s="67"/>
      <c r="CRC349" s="67"/>
      <c r="CRD349" s="67"/>
      <c r="CRE349" s="67"/>
      <c r="CRF349" s="67"/>
      <c r="CRG349" s="67"/>
      <c r="CRH349" s="67"/>
      <c r="CRI349" s="67"/>
      <c r="CRJ349" s="67"/>
      <c r="CRK349" s="67"/>
      <c r="CRL349" s="67"/>
      <c r="CRM349" s="67"/>
      <c r="CRN349" s="67"/>
      <c r="CRO349" s="67"/>
      <c r="CRP349" s="67"/>
      <c r="CRQ349" s="67"/>
      <c r="CRR349" s="67"/>
      <c r="CRS349" s="67"/>
      <c r="CRT349" s="67"/>
      <c r="CRU349" s="67"/>
      <c r="CRV349" s="67"/>
      <c r="CRW349" s="67"/>
      <c r="CRX349" s="67"/>
      <c r="CRY349" s="67"/>
      <c r="CRZ349" s="67"/>
      <c r="CSA349" s="67"/>
      <c r="CSB349" s="67"/>
      <c r="CSC349" s="67"/>
      <c r="CSD349" s="67"/>
      <c r="CSE349" s="67"/>
      <c r="CSF349" s="67"/>
      <c r="CSG349" s="67"/>
      <c r="CSH349" s="67"/>
      <c r="CSI349" s="67"/>
      <c r="CSJ349" s="67"/>
      <c r="CSK349" s="67"/>
      <c r="CSL349" s="67"/>
      <c r="CSM349" s="67"/>
      <c r="CSN349" s="67"/>
      <c r="CSO349" s="67"/>
      <c r="CSP349" s="67"/>
      <c r="CSQ349" s="67"/>
      <c r="CSR349" s="67"/>
      <c r="CSS349" s="67"/>
      <c r="CST349" s="67"/>
      <c r="CSU349" s="67"/>
      <c r="CSV349" s="67"/>
      <c r="CSW349" s="67"/>
      <c r="CSX349" s="67"/>
      <c r="CSY349" s="67"/>
      <c r="CSZ349" s="67"/>
      <c r="CTA349" s="67"/>
      <c r="CTB349" s="67"/>
      <c r="CTC349" s="67"/>
      <c r="CTD349" s="67"/>
      <c r="CTE349" s="67"/>
      <c r="CTF349" s="67"/>
      <c r="CTG349" s="67"/>
      <c r="CTH349" s="67"/>
      <c r="CTI349" s="67"/>
      <c r="CTJ349" s="67"/>
      <c r="CTK349" s="67"/>
      <c r="CTL349" s="67"/>
      <c r="CTM349" s="67"/>
      <c r="CTN349" s="67"/>
      <c r="CTO349" s="67"/>
      <c r="CTP349" s="67"/>
      <c r="CTQ349" s="67"/>
      <c r="CTR349" s="67"/>
      <c r="CTS349" s="67"/>
      <c r="CTT349" s="67"/>
      <c r="CTU349" s="67"/>
      <c r="CTV349" s="67"/>
      <c r="CTW349" s="67"/>
      <c r="CTX349" s="67"/>
      <c r="CTY349" s="67"/>
      <c r="CTZ349" s="67"/>
      <c r="CUA349" s="67"/>
      <c r="CUB349" s="67"/>
      <c r="CUC349" s="67"/>
      <c r="CUD349" s="67"/>
      <c r="CUE349" s="67"/>
      <c r="CUF349" s="67"/>
      <c r="CUG349" s="67"/>
      <c r="CUH349" s="67"/>
      <c r="CUI349" s="67"/>
      <c r="CUJ349" s="67"/>
      <c r="CUK349" s="67"/>
      <c r="CUL349" s="67"/>
      <c r="CUM349" s="67"/>
      <c r="CUN349" s="67"/>
      <c r="CUO349" s="67"/>
      <c r="CUP349" s="67"/>
      <c r="CUQ349" s="67"/>
      <c r="CUR349" s="67"/>
      <c r="CUS349" s="67"/>
      <c r="CUT349" s="67"/>
      <c r="CUU349" s="67"/>
      <c r="CUV349" s="67"/>
      <c r="CUW349" s="67"/>
      <c r="CUX349" s="67"/>
      <c r="CUY349" s="67"/>
      <c r="CUZ349" s="67"/>
      <c r="CVA349" s="67"/>
      <c r="CVB349" s="67"/>
      <c r="CVC349" s="67"/>
      <c r="CVD349" s="67"/>
      <c r="CVE349" s="67"/>
      <c r="CVF349" s="67"/>
      <c r="CVG349" s="67"/>
      <c r="CVH349" s="67"/>
      <c r="CVI349" s="67"/>
      <c r="CVJ349" s="67"/>
      <c r="CVK349" s="67"/>
      <c r="CVL349" s="67"/>
      <c r="CVM349" s="67"/>
      <c r="CVN349" s="67"/>
      <c r="CVO349" s="67"/>
      <c r="CVP349" s="67"/>
      <c r="CVQ349" s="67"/>
      <c r="CVR349" s="67"/>
      <c r="CVS349" s="67"/>
      <c r="CVT349" s="67"/>
      <c r="CVU349" s="67"/>
      <c r="CVV349" s="67"/>
      <c r="CVW349" s="67"/>
      <c r="CVX349" s="67"/>
      <c r="CVY349" s="67"/>
      <c r="CVZ349" s="67"/>
      <c r="CWA349" s="67"/>
      <c r="CWB349" s="67"/>
      <c r="CWC349" s="67"/>
      <c r="CWD349" s="67"/>
      <c r="CWE349" s="67"/>
      <c r="CWF349" s="67"/>
      <c r="CWG349" s="67"/>
      <c r="CWH349" s="67"/>
      <c r="CWI349" s="67"/>
      <c r="CWJ349" s="67"/>
      <c r="CWK349" s="67"/>
      <c r="CWL349" s="67"/>
      <c r="CWM349" s="67"/>
      <c r="CWN349" s="67"/>
      <c r="CWO349" s="67"/>
      <c r="CWP349" s="67"/>
      <c r="CWQ349" s="67"/>
      <c r="CWR349" s="67"/>
      <c r="CWS349" s="67"/>
      <c r="CWT349" s="67"/>
      <c r="CWU349" s="67"/>
      <c r="CWV349" s="67"/>
      <c r="CWW349" s="67"/>
      <c r="CWX349" s="67"/>
      <c r="CWY349" s="67"/>
      <c r="CWZ349" s="67"/>
      <c r="CXA349" s="67"/>
      <c r="CXB349" s="67"/>
      <c r="CXC349" s="67"/>
      <c r="CXD349" s="67"/>
      <c r="CXE349" s="67"/>
      <c r="CXF349" s="67"/>
      <c r="CXG349" s="67"/>
      <c r="CXH349" s="67"/>
      <c r="CXI349" s="67"/>
      <c r="CXJ349" s="67"/>
      <c r="CXK349" s="67"/>
      <c r="CXL349" s="67"/>
      <c r="CXM349" s="67"/>
      <c r="CXN349" s="67"/>
      <c r="CXO349" s="67"/>
      <c r="CXP349" s="67"/>
      <c r="CXQ349" s="67"/>
      <c r="CXR349" s="67"/>
      <c r="CXS349" s="67"/>
      <c r="CXT349" s="67"/>
      <c r="CXU349" s="67"/>
      <c r="CXV349" s="67"/>
      <c r="CXW349" s="67"/>
      <c r="CXX349" s="67"/>
      <c r="CXY349" s="67"/>
      <c r="CXZ349" s="67"/>
      <c r="CYA349" s="67"/>
      <c r="CYB349" s="67"/>
      <c r="CYC349" s="67"/>
      <c r="CYD349" s="67"/>
      <c r="CYE349" s="67"/>
      <c r="CYF349" s="67"/>
      <c r="CYG349" s="67"/>
      <c r="CYH349" s="67"/>
      <c r="CYI349" s="67"/>
      <c r="CYJ349" s="67"/>
      <c r="CYK349" s="67"/>
      <c r="CYL349" s="67"/>
      <c r="CYM349" s="67"/>
      <c r="CYN349" s="67"/>
      <c r="CYO349" s="67"/>
      <c r="CYP349" s="67"/>
      <c r="CYQ349" s="67"/>
      <c r="CYR349" s="67"/>
      <c r="CYS349" s="67"/>
      <c r="CYT349" s="67"/>
      <c r="CYU349" s="67"/>
      <c r="CYV349" s="67"/>
      <c r="CYW349" s="67"/>
      <c r="CYX349" s="67"/>
      <c r="CYY349" s="67"/>
      <c r="CYZ349" s="67"/>
      <c r="CZA349" s="67"/>
      <c r="CZB349" s="67"/>
      <c r="CZC349" s="67"/>
      <c r="CZD349" s="67"/>
      <c r="CZE349" s="67"/>
      <c r="CZF349" s="67"/>
      <c r="CZG349" s="67"/>
      <c r="CZH349" s="67"/>
      <c r="CZI349" s="67"/>
      <c r="CZJ349" s="67"/>
      <c r="CZK349" s="67"/>
      <c r="CZL349" s="67"/>
      <c r="CZM349" s="67"/>
      <c r="CZN349" s="67"/>
      <c r="CZO349" s="67"/>
      <c r="CZP349" s="67"/>
      <c r="CZQ349" s="67"/>
      <c r="CZR349" s="67"/>
      <c r="CZS349" s="67"/>
      <c r="CZT349" s="67"/>
      <c r="CZU349" s="67"/>
      <c r="CZV349" s="67"/>
      <c r="CZW349" s="67"/>
      <c r="CZX349" s="67"/>
      <c r="CZY349" s="67"/>
      <c r="CZZ349" s="67"/>
      <c r="DAA349" s="67"/>
      <c r="DAB349" s="67"/>
      <c r="DAC349" s="67"/>
      <c r="DAD349" s="67"/>
      <c r="DAE349" s="67"/>
      <c r="DAF349" s="67"/>
      <c r="DAG349" s="67"/>
      <c r="DAH349" s="67"/>
      <c r="DAI349" s="67"/>
      <c r="DAJ349" s="67"/>
      <c r="DAK349" s="67"/>
      <c r="DAL349" s="67"/>
      <c r="DAM349" s="67"/>
      <c r="DAN349" s="67"/>
      <c r="DAO349" s="67"/>
      <c r="DAP349" s="67"/>
      <c r="DAQ349" s="67"/>
      <c r="DAR349" s="67"/>
      <c r="DAS349" s="67"/>
      <c r="DAT349" s="67"/>
      <c r="DAU349" s="67"/>
      <c r="DAV349" s="67"/>
      <c r="DAW349" s="67"/>
      <c r="DAX349" s="67"/>
      <c r="DAY349" s="67"/>
      <c r="DAZ349" s="67"/>
      <c r="DBA349" s="67"/>
      <c r="DBB349" s="67"/>
      <c r="DBC349" s="67"/>
      <c r="DBD349" s="67"/>
      <c r="DBE349" s="67"/>
      <c r="DBF349" s="67"/>
      <c r="DBG349" s="67"/>
      <c r="DBH349" s="67"/>
      <c r="DBI349" s="67"/>
      <c r="DBJ349" s="67"/>
      <c r="DBK349" s="67"/>
      <c r="DBL349" s="67"/>
      <c r="DBM349" s="67"/>
      <c r="DBN349" s="67"/>
      <c r="DBO349" s="67"/>
      <c r="DBP349" s="67"/>
      <c r="DBQ349" s="67"/>
      <c r="DBR349" s="67"/>
      <c r="DBS349" s="67"/>
      <c r="DBT349" s="67"/>
      <c r="DBU349" s="67"/>
      <c r="DBV349" s="67"/>
      <c r="DBW349" s="67"/>
      <c r="DBX349" s="67"/>
      <c r="DBY349" s="67"/>
      <c r="DBZ349" s="67"/>
      <c r="DCA349" s="67"/>
      <c r="DCB349" s="67"/>
      <c r="DCC349" s="67"/>
      <c r="DCD349" s="67"/>
      <c r="DCE349" s="67"/>
      <c r="DCF349" s="67"/>
      <c r="DCG349" s="67"/>
      <c r="DCH349" s="67"/>
      <c r="DCI349" s="67"/>
      <c r="DCJ349" s="67"/>
      <c r="DCK349" s="67"/>
      <c r="DCL349" s="67"/>
      <c r="DCM349" s="67"/>
      <c r="DCN349" s="67"/>
      <c r="DCO349" s="67"/>
      <c r="DCP349" s="67"/>
      <c r="DCQ349" s="67"/>
      <c r="DCR349" s="67"/>
      <c r="DCS349" s="67"/>
      <c r="DCT349" s="67"/>
      <c r="DCU349" s="67"/>
      <c r="DCV349" s="67"/>
      <c r="DCW349" s="67"/>
      <c r="DCX349" s="67"/>
      <c r="DCY349" s="67"/>
      <c r="DCZ349" s="67"/>
      <c r="DDA349" s="67"/>
      <c r="DDB349" s="67"/>
      <c r="DDC349" s="67"/>
      <c r="DDD349" s="67"/>
      <c r="DDE349" s="67"/>
      <c r="DDF349" s="67"/>
      <c r="DDG349" s="67"/>
      <c r="DDH349" s="67"/>
      <c r="DDI349" s="67"/>
      <c r="DDJ349" s="67"/>
      <c r="DDK349" s="67"/>
      <c r="DDL349" s="67"/>
      <c r="DDM349" s="67"/>
      <c r="DDN349" s="67"/>
      <c r="DDO349" s="67"/>
      <c r="DDP349" s="67"/>
      <c r="DDQ349" s="67"/>
      <c r="DDR349" s="67"/>
      <c r="DDS349" s="67"/>
      <c r="DDT349" s="67"/>
      <c r="DDU349" s="67"/>
      <c r="DDV349" s="67"/>
      <c r="DDW349" s="67"/>
      <c r="DDX349" s="67"/>
      <c r="DDY349" s="67"/>
      <c r="DDZ349" s="67"/>
      <c r="DEA349" s="67"/>
      <c r="DEB349" s="67"/>
      <c r="DEC349" s="67"/>
      <c r="DED349" s="67"/>
      <c r="DEE349" s="67"/>
      <c r="DEF349" s="67"/>
      <c r="DEG349" s="67"/>
      <c r="DEH349" s="67"/>
      <c r="DEI349" s="67"/>
      <c r="DEJ349" s="67"/>
      <c r="DEK349" s="67"/>
      <c r="DEL349" s="67"/>
      <c r="DEM349" s="67"/>
      <c r="DEN349" s="67"/>
      <c r="DEO349" s="67"/>
      <c r="DEP349" s="67"/>
      <c r="DEQ349" s="67"/>
      <c r="DER349" s="67"/>
      <c r="DES349" s="67"/>
      <c r="DET349" s="67"/>
      <c r="DEU349" s="67"/>
      <c r="DEV349" s="67"/>
      <c r="DEW349" s="67"/>
      <c r="DEX349" s="67"/>
      <c r="DEY349" s="67"/>
      <c r="DEZ349" s="67"/>
      <c r="DFA349" s="67"/>
      <c r="DFB349" s="67"/>
      <c r="DFC349" s="67"/>
      <c r="DFD349" s="67"/>
      <c r="DFE349" s="67"/>
      <c r="DFF349" s="67"/>
      <c r="DFG349" s="67"/>
      <c r="DFH349" s="67"/>
      <c r="DFI349" s="67"/>
      <c r="DFJ349" s="67"/>
      <c r="DFK349" s="67"/>
      <c r="DFL349" s="67"/>
      <c r="DFM349" s="67"/>
      <c r="DFN349" s="67"/>
      <c r="DFO349" s="67"/>
      <c r="DFP349" s="67"/>
      <c r="DFQ349" s="67"/>
      <c r="DFR349" s="67"/>
      <c r="DFS349" s="67"/>
      <c r="DFT349" s="67"/>
      <c r="DFU349" s="67"/>
      <c r="DFV349" s="67"/>
      <c r="DFW349" s="67"/>
      <c r="DFX349" s="67"/>
      <c r="DFY349" s="67"/>
      <c r="DFZ349" s="67"/>
      <c r="DGA349" s="67"/>
      <c r="DGB349" s="67"/>
      <c r="DGC349" s="67"/>
      <c r="DGD349" s="67"/>
      <c r="DGE349" s="67"/>
      <c r="DGF349" s="67"/>
      <c r="DGG349" s="67"/>
      <c r="DGH349" s="67"/>
      <c r="DGI349" s="67"/>
      <c r="DGJ349" s="67"/>
      <c r="DGK349" s="67"/>
      <c r="DGL349" s="67"/>
      <c r="DGM349" s="67"/>
      <c r="DGN349" s="67"/>
      <c r="DGO349" s="67"/>
      <c r="DGP349" s="67"/>
      <c r="DGQ349" s="67"/>
      <c r="DGR349" s="67"/>
      <c r="DGS349" s="67"/>
      <c r="DGT349" s="67"/>
      <c r="DGU349" s="67"/>
      <c r="DGV349" s="67"/>
      <c r="DGW349" s="67"/>
      <c r="DGX349" s="67"/>
      <c r="DGY349" s="67"/>
      <c r="DGZ349" s="67"/>
      <c r="DHA349" s="67"/>
      <c r="DHB349" s="67"/>
      <c r="DHC349" s="67"/>
      <c r="DHD349" s="67"/>
      <c r="DHE349" s="67"/>
      <c r="DHF349" s="67"/>
      <c r="DHG349" s="67"/>
      <c r="DHH349" s="67"/>
      <c r="DHI349" s="67"/>
      <c r="DHJ349" s="67"/>
      <c r="DHK349" s="67"/>
      <c r="DHL349" s="67"/>
      <c r="DHM349" s="67"/>
      <c r="DHN349" s="67"/>
      <c r="DHO349" s="67"/>
      <c r="DHP349" s="67"/>
      <c r="DHQ349" s="67"/>
      <c r="DHR349" s="67"/>
      <c r="DHS349" s="67"/>
      <c r="DHT349" s="67"/>
      <c r="DHU349" s="67"/>
      <c r="DHV349" s="67"/>
      <c r="DHW349" s="67"/>
      <c r="DHX349" s="67"/>
      <c r="DHY349" s="67"/>
      <c r="DHZ349" s="67"/>
      <c r="DIA349" s="67"/>
      <c r="DIB349" s="67"/>
      <c r="DIC349" s="67"/>
      <c r="DID349" s="67"/>
      <c r="DIE349" s="67"/>
      <c r="DIF349" s="67"/>
      <c r="DIG349" s="67"/>
      <c r="DIH349" s="67"/>
      <c r="DII349" s="67"/>
      <c r="DIJ349" s="67"/>
      <c r="DIK349" s="67"/>
      <c r="DIL349" s="67"/>
      <c r="DIM349" s="67"/>
      <c r="DIN349" s="67"/>
      <c r="DIO349" s="67"/>
      <c r="DIP349" s="67"/>
      <c r="DIQ349" s="67"/>
      <c r="DIR349" s="67"/>
      <c r="DIS349" s="67"/>
      <c r="DIT349" s="67"/>
      <c r="DIU349" s="67"/>
      <c r="DIV349" s="67"/>
      <c r="DIW349" s="67"/>
      <c r="DIX349" s="67"/>
      <c r="DIY349" s="67"/>
      <c r="DIZ349" s="67"/>
      <c r="DJA349" s="67"/>
      <c r="DJB349" s="67"/>
      <c r="DJC349" s="67"/>
      <c r="DJD349" s="67"/>
      <c r="DJE349" s="67"/>
      <c r="DJF349" s="67"/>
      <c r="DJG349" s="67"/>
      <c r="DJH349" s="67"/>
      <c r="DJI349" s="67"/>
      <c r="DJJ349" s="67"/>
      <c r="DJK349" s="67"/>
      <c r="DJL349" s="67"/>
      <c r="DJM349" s="67"/>
      <c r="DJN349" s="67"/>
      <c r="DJO349" s="67"/>
      <c r="DJP349" s="67"/>
      <c r="DJQ349" s="67"/>
      <c r="DJR349" s="67"/>
      <c r="DJS349" s="67"/>
      <c r="DJT349" s="67"/>
      <c r="DJU349" s="67"/>
      <c r="DJV349" s="67"/>
      <c r="DJW349" s="67"/>
      <c r="DJX349" s="67"/>
      <c r="DJY349" s="67"/>
      <c r="DJZ349" s="67"/>
      <c r="DKA349" s="67"/>
      <c r="DKB349" s="67"/>
      <c r="DKC349" s="67"/>
      <c r="DKD349" s="67"/>
      <c r="DKE349" s="67"/>
      <c r="DKF349" s="67"/>
      <c r="DKG349" s="67"/>
      <c r="DKH349" s="67"/>
      <c r="DKI349" s="67"/>
      <c r="DKJ349" s="67"/>
      <c r="DKK349" s="67"/>
      <c r="DKL349" s="67"/>
      <c r="DKM349" s="67"/>
      <c r="DKN349" s="67"/>
      <c r="DKO349" s="67"/>
      <c r="DKP349" s="67"/>
      <c r="DKQ349" s="67"/>
      <c r="DKR349" s="67"/>
      <c r="DKS349" s="67"/>
      <c r="DKT349" s="67"/>
      <c r="DKU349" s="67"/>
      <c r="DKV349" s="67"/>
      <c r="DKW349" s="67"/>
      <c r="DKX349" s="67"/>
      <c r="DKY349" s="67"/>
      <c r="DKZ349" s="67"/>
      <c r="DLA349" s="67"/>
      <c r="DLB349" s="67"/>
      <c r="DLC349" s="67"/>
      <c r="DLD349" s="67"/>
      <c r="DLE349" s="67"/>
      <c r="DLF349" s="67"/>
      <c r="DLG349" s="67"/>
      <c r="DLH349" s="67"/>
      <c r="DLI349" s="67"/>
      <c r="DLJ349" s="67"/>
      <c r="DLK349" s="67"/>
      <c r="DLL349" s="67"/>
      <c r="DLM349" s="67"/>
      <c r="DLN349" s="67"/>
      <c r="DLO349" s="67"/>
      <c r="DLP349" s="67"/>
      <c r="DLQ349" s="67"/>
      <c r="DLR349" s="67"/>
      <c r="DLS349" s="67"/>
      <c r="DLT349" s="67"/>
      <c r="DLU349" s="67"/>
      <c r="DLV349" s="67"/>
      <c r="DLW349" s="67"/>
      <c r="DLX349" s="67"/>
      <c r="DLY349" s="67"/>
      <c r="DLZ349" s="67"/>
      <c r="DMA349" s="67"/>
      <c r="DMB349" s="67"/>
      <c r="DMC349" s="67"/>
      <c r="DMD349" s="67"/>
      <c r="DME349" s="67"/>
      <c r="DMF349" s="67"/>
      <c r="DMG349" s="67"/>
      <c r="DMH349" s="67"/>
      <c r="DMI349" s="67"/>
      <c r="DMJ349" s="67"/>
      <c r="DMK349" s="67"/>
      <c r="DML349" s="67"/>
      <c r="DMM349" s="67"/>
      <c r="DMN349" s="67"/>
      <c r="DMO349" s="67"/>
      <c r="DMP349" s="67"/>
      <c r="DMQ349" s="67"/>
      <c r="DMR349" s="67"/>
      <c r="DMS349" s="67"/>
      <c r="DMT349" s="67"/>
      <c r="DMU349" s="67"/>
      <c r="DMV349" s="67"/>
      <c r="DMW349" s="67"/>
      <c r="DMX349" s="67"/>
      <c r="DMY349" s="67"/>
      <c r="DMZ349" s="67"/>
      <c r="DNA349" s="67"/>
      <c r="DNB349" s="67"/>
      <c r="DNC349" s="67"/>
      <c r="DND349" s="67"/>
      <c r="DNE349" s="67"/>
      <c r="DNF349" s="67"/>
      <c r="DNG349" s="67"/>
      <c r="DNH349" s="67"/>
      <c r="DNI349" s="67"/>
      <c r="DNJ349" s="67"/>
      <c r="DNK349" s="67"/>
      <c r="DNL349" s="67"/>
      <c r="DNM349" s="67"/>
      <c r="DNN349" s="67"/>
      <c r="DNO349" s="67"/>
      <c r="DNP349" s="67"/>
      <c r="DNQ349" s="67"/>
      <c r="DNR349" s="67"/>
      <c r="DNS349" s="67"/>
      <c r="DNT349" s="67"/>
      <c r="DNU349" s="67"/>
      <c r="DNV349" s="67"/>
      <c r="DNW349" s="67"/>
      <c r="DNX349" s="67"/>
      <c r="DNY349" s="67"/>
      <c r="DNZ349" s="67"/>
      <c r="DOA349" s="67"/>
      <c r="DOB349" s="67"/>
      <c r="DOC349" s="67"/>
      <c r="DOD349" s="67"/>
      <c r="DOE349" s="67"/>
      <c r="DOF349" s="67"/>
      <c r="DOG349" s="67"/>
      <c r="DOH349" s="67"/>
      <c r="DOI349" s="67"/>
      <c r="DOJ349" s="67"/>
      <c r="DOK349" s="67"/>
      <c r="DOL349" s="67"/>
      <c r="DOM349" s="67"/>
      <c r="DON349" s="67"/>
      <c r="DOO349" s="67"/>
      <c r="DOP349" s="67"/>
      <c r="DOQ349" s="67"/>
      <c r="DOR349" s="67"/>
      <c r="DOS349" s="67"/>
      <c r="DOT349" s="67"/>
      <c r="DOU349" s="67"/>
      <c r="DOV349" s="67"/>
      <c r="DOW349" s="67"/>
      <c r="DOX349" s="67"/>
      <c r="DOY349" s="67"/>
      <c r="DOZ349" s="67"/>
      <c r="DPA349" s="67"/>
      <c r="DPB349" s="67"/>
      <c r="DPC349" s="67"/>
      <c r="DPD349" s="67"/>
      <c r="DPE349" s="67"/>
      <c r="DPF349" s="67"/>
      <c r="DPG349" s="67"/>
      <c r="DPH349" s="67"/>
      <c r="DPI349" s="67"/>
      <c r="DPJ349" s="67"/>
      <c r="DPK349" s="67"/>
      <c r="DPL349" s="67"/>
      <c r="DPM349" s="67"/>
      <c r="DPN349" s="67"/>
      <c r="DPO349" s="67"/>
      <c r="DPP349" s="67"/>
      <c r="DPQ349" s="67"/>
      <c r="DPR349" s="67"/>
      <c r="DPS349" s="67"/>
      <c r="DPT349" s="67"/>
      <c r="DPU349" s="67"/>
      <c r="DPV349" s="67"/>
      <c r="DPW349" s="67"/>
      <c r="DPX349" s="67"/>
      <c r="DPY349" s="67"/>
      <c r="DPZ349" s="67"/>
      <c r="DQA349" s="67"/>
      <c r="DQB349" s="67"/>
      <c r="DQC349" s="67"/>
      <c r="DQD349" s="67"/>
      <c r="DQE349" s="67"/>
      <c r="DQF349" s="67"/>
      <c r="DQG349" s="67"/>
      <c r="DQH349" s="67"/>
      <c r="DQI349" s="67"/>
      <c r="DQJ349" s="67"/>
      <c r="DQK349" s="67"/>
      <c r="DQL349" s="67"/>
      <c r="DQM349" s="67"/>
      <c r="DQN349" s="67"/>
      <c r="DQO349" s="67"/>
      <c r="DQP349" s="67"/>
      <c r="DQQ349" s="67"/>
      <c r="DQR349" s="67"/>
      <c r="DQS349" s="67"/>
      <c r="DQT349" s="67"/>
      <c r="DQU349" s="67"/>
      <c r="DQV349" s="67"/>
      <c r="DQW349" s="67"/>
      <c r="DQX349" s="67"/>
      <c r="DQY349" s="67"/>
      <c r="DQZ349" s="67"/>
      <c r="DRA349" s="67"/>
      <c r="DRB349" s="67"/>
      <c r="DRC349" s="67"/>
      <c r="DRD349" s="67"/>
      <c r="DRE349" s="67"/>
      <c r="DRF349" s="67"/>
      <c r="DRG349" s="67"/>
      <c r="DRH349" s="67"/>
      <c r="DRI349" s="67"/>
      <c r="DRJ349" s="67"/>
      <c r="DRK349" s="67"/>
      <c r="DRL349" s="67"/>
      <c r="DRM349" s="67"/>
      <c r="DRN349" s="67"/>
      <c r="DRO349" s="67"/>
      <c r="DRP349" s="67"/>
      <c r="DRQ349" s="67"/>
      <c r="DRR349" s="67"/>
      <c r="DRS349" s="67"/>
      <c r="DRT349" s="67"/>
      <c r="DRU349" s="67"/>
      <c r="DRV349" s="67"/>
      <c r="DRW349" s="67"/>
      <c r="DRX349" s="67"/>
      <c r="DRY349" s="67"/>
      <c r="DRZ349" s="67"/>
      <c r="DSA349" s="67"/>
      <c r="DSB349" s="67"/>
      <c r="DSC349" s="67"/>
      <c r="DSD349" s="67"/>
      <c r="DSE349" s="67"/>
      <c r="DSF349" s="67"/>
      <c r="DSG349" s="67"/>
      <c r="DSH349" s="67"/>
      <c r="DSI349" s="67"/>
      <c r="DSJ349" s="67"/>
      <c r="DSK349" s="67"/>
      <c r="DSL349" s="67"/>
      <c r="DSM349" s="67"/>
      <c r="DSN349" s="67"/>
      <c r="DSO349" s="67"/>
      <c r="DSP349" s="67"/>
      <c r="DSQ349" s="67"/>
      <c r="DSR349" s="67"/>
      <c r="DSS349" s="67"/>
      <c r="DST349" s="67"/>
      <c r="DSU349" s="67"/>
      <c r="DSV349" s="67"/>
      <c r="DSW349" s="67"/>
      <c r="DSX349" s="67"/>
      <c r="DSY349" s="67"/>
      <c r="DSZ349" s="67"/>
      <c r="DTA349" s="67"/>
      <c r="DTB349" s="67"/>
      <c r="DTC349" s="67"/>
      <c r="DTD349" s="67"/>
      <c r="DTE349" s="67"/>
      <c r="DTF349" s="67"/>
      <c r="DTG349" s="67"/>
      <c r="DTH349" s="67"/>
      <c r="DTI349" s="67"/>
      <c r="DTJ349" s="67"/>
      <c r="DTK349" s="67"/>
      <c r="DTL349" s="67"/>
      <c r="DTM349" s="67"/>
      <c r="DTN349" s="67"/>
      <c r="DTO349" s="67"/>
      <c r="DTP349" s="67"/>
      <c r="DTQ349" s="67"/>
      <c r="DTR349" s="67"/>
      <c r="DTS349" s="67"/>
      <c r="DTT349" s="67"/>
      <c r="DTU349" s="67"/>
      <c r="DTV349" s="67"/>
      <c r="DTW349" s="67"/>
      <c r="DTX349" s="67"/>
      <c r="DTY349" s="67"/>
      <c r="DTZ349" s="67"/>
      <c r="DUA349" s="67"/>
      <c r="DUB349" s="67"/>
      <c r="DUC349" s="67"/>
      <c r="DUD349" s="67"/>
      <c r="DUE349" s="67"/>
      <c r="DUF349" s="67"/>
      <c r="DUG349" s="67"/>
      <c r="DUH349" s="67"/>
      <c r="DUI349" s="67"/>
      <c r="DUJ349" s="67"/>
      <c r="DUK349" s="67"/>
      <c r="DUL349" s="67"/>
      <c r="DUM349" s="67"/>
      <c r="DUN349" s="67"/>
      <c r="DUO349" s="67"/>
      <c r="DUP349" s="67"/>
      <c r="DUQ349" s="67"/>
      <c r="DUR349" s="67"/>
      <c r="DUS349" s="67"/>
      <c r="DUT349" s="67"/>
      <c r="DUU349" s="67"/>
      <c r="DUV349" s="67"/>
      <c r="DUW349" s="67"/>
      <c r="DUX349" s="67"/>
      <c r="DUY349" s="67"/>
      <c r="DUZ349" s="67"/>
      <c r="DVA349" s="67"/>
      <c r="DVB349" s="67"/>
      <c r="DVC349" s="67"/>
      <c r="DVD349" s="67"/>
      <c r="DVE349" s="67"/>
      <c r="DVF349" s="67"/>
      <c r="DVG349" s="67"/>
      <c r="DVH349" s="67"/>
      <c r="DVI349" s="67"/>
      <c r="DVJ349" s="67"/>
      <c r="DVK349" s="67"/>
      <c r="DVL349" s="67"/>
      <c r="DVM349" s="67"/>
      <c r="DVN349" s="67"/>
      <c r="DVO349" s="67"/>
      <c r="DVP349" s="67"/>
      <c r="DVQ349" s="67"/>
      <c r="DVR349" s="67"/>
      <c r="DVS349" s="67"/>
      <c r="DVT349" s="67"/>
      <c r="DVU349" s="67"/>
      <c r="DVV349" s="67"/>
      <c r="DVW349" s="67"/>
      <c r="DVX349" s="67"/>
      <c r="DVY349" s="67"/>
      <c r="DVZ349" s="67"/>
      <c r="DWA349" s="67"/>
      <c r="DWB349" s="67"/>
      <c r="DWC349" s="67"/>
      <c r="DWD349" s="67"/>
      <c r="DWE349" s="67"/>
      <c r="DWF349" s="67"/>
      <c r="DWG349" s="67"/>
      <c r="DWH349" s="67"/>
      <c r="DWI349" s="67"/>
      <c r="DWJ349" s="67"/>
      <c r="DWK349" s="67"/>
      <c r="DWL349" s="67"/>
      <c r="DWM349" s="67"/>
      <c r="DWN349" s="67"/>
      <c r="DWO349" s="67"/>
      <c r="DWP349" s="67"/>
      <c r="DWQ349" s="67"/>
      <c r="DWR349" s="67"/>
      <c r="DWS349" s="67"/>
      <c r="DWT349" s="67"/>
      <c r="DWU349" s="67"/>
      <c r="DWV349" s="67"/>
      <c r="DWW349" s="67"/>
      <c r="DWX349" s="67"/>
      <c r="DWY349" s="67"/>
      <c r="DWZ349" s="67"/>
      <c r="DXA349" s="67"/>
      <c r="DXB349" s="67"/>
      <c r="DXC349" s="67"/>
      <c r="DXD349" s="67"/>
      <c r="DXE349" s="67"/>
      <c r="DXF349" s="67"/>
      <c r="DXG349" s="67"/>
      <c r="DXH349" s="67"/>
      <c r="DXI349" s="67"/>
      <c r="DXJ349" s="67"/>
      <c r="DXK349" s="67"/>
      <c r="DXL349" s="67"/>
      <c r="DXM349" s="67"/>
      <c r="DXN349" s="67"/>
      <c r="DXO349" s="67"/>
      <c r="DXP349" s="67"/>
      <c r="DXQ349" s="67"/>
      <c r="DXR349" s="67"/>
      <c r="DXS349" s="67"/>
      <c r="DXT349" s="67"/>
      <c r="DXU349" s="67"/>
      <c r="DXV349" s="67"/>
      <c r="DXW349" s="67"/>
      <c r="DXX349" s="67"/>
      <c r="DXY349" s="67"/>
      <c r="DXZ349" s="67"/>
      <c r="DYA349" s="67"/>
      <c r="DYB349" s="67"/>
      <c r="DYC349" s="67"/>
      <c r="DYD349" s="67"/>
      <c r="DYE349" s="67"/>
      <c r="DYF349" s="67"/>
      <c r="DYG349" s="67"/>
      <c r="DYH349" s="67"/>
      <c r="DYI349" s="67"/>
      <c r="DYJ349" s="67"/>
      <c r="DYK349" s="67"/>
      <c r="DYL349" s="67"/>
      <c r="DYM349" s="67"/>
      <c r="DYN349" s="67"/>
      <c r="DYO349" s="67"/>
      <c r="DYP349" s="67"/>
      <c r="DYQ349" s="67"/>
      <c r="DYR349" s="67"/>
      <c r="DYS349" s="67"/>
      <c r="DYT349" s="67"/>
      <c r="DYU349" s="67"/>
      <c r="DYV349" s="67"/>
      <c r="DYW349" s="67"/>
      <c r="DYX349" s="67"/>
      <c r="DYY349" s="67"/>
      <c r="DYZ349" s="67"/>
      <c r="DZA349" s="67"/>
      <c r="DZB349" s="67"/>
      <c r="DZC349" s="67"/>
      <c r="DZD349" s="67"/>
      <c r="DZE349" s="67"/>
      <c r="DZF349" s="67"/>
      <c r="DZG349" s="67"/>
      <c r="DZH349" s="67"/>
      <c r="DZI349" s="67"/>
      <c r="DZJ349" s="67"/>
      <c r="DZK349" s="67"/>
      <c r="DZL349" s="67"/>
      <c r="DZM349" s="67"/>
      <c r="DZN349" s="67"/>
      <c r="DZO349" s="67"/>
      <c r="DZP349" s="67"/>
      <c r="DZQ349" s="67"/>
      <c r="DZR349" s="67"/>
      <c r="DZS349" s="67"/>
      <c r="DZT349" s="67"/>
      <c r="DZU349" s="67"/>
      <c r="DZV349" s="67"/>
      <c r="DZW349" s="67"/>
      <c r="DZX349" s="67"/>
      <c r="DZY349" s="67"/>
      <c r="DZZ349" s="67"/>
      <c r="EAA349" s="67"/>
      <c r="EAB349" s="67"/>
      <c r="EAC349" s="67"/>
      <c r="EAD349" s="67"/>
      <c r="EAE349" s="67"/>
      <c r="EAF349" s="67"/>
      <c r="EAG349" s="67"/>
      <c r="EAH349" s="67"/>
      <c r="EAI349" s="67"/>
      <c r="EAJ349" s="67"/>
      <c r="EAK349" s="67"/>
      <c r="EAL349" s="67"/>
      <c r="EAM349" s="67"/>
      <c r="EAN349" s="67"/>
      <c r="EAO349" s="67"/>
      <c r="EAP349" s="67"/>
      <c r="EAQ349" s="67"/>
      <c r="EAR349" s="67"/>
      <c r="EAS349" s="67"/>
      <c r="EAT349" s="67"/>
      <c r="EAU349" s="67"/>
      <c r="EAV349" s="67"/>
      <c r="EAW349" s="67"/>
      <c r="EAX349" s="67"/>
      <c r="EAY349" s="67"/>
      <c r="EAZ349" s="67"/>
      <c r="EBA349" s="67"/>
      <c r="EBB349" s="67"/>
      <c r="EBC349" s="67"/>
      <c r="EBD349" s="67"/>
      <c r="EBE349" s="67"/>
      <c r="EBF349" s="67"/>
      <c r="EBG349" s="67"/>
      <c r="EBH349" s="67"/>
      <c r="EBI349" s="67"/>
      <c r="EBJ349" s="67"/>
      <c r="EBK349" s="67"/>
      <c r="EBL349" s="67"/>
      <c r="EBM349" s="67"/>
      <c r="EBN349" s="67"/>
      <c r="EBO349" s="67"/>
      <c r="EBP349" s="67"/>
      <c r="EBQ349" s="67"/>
      <c r="EBR349" s="67"/>
      <c r="EBS349" s="67"/>
      <c r="EBT349" s="67"/>
      <c r="EBU349" s="67"/>
      <c r="EBV349" s="67"/>
      <c r="EBW349" s="67"/>
      <c r="EBX349" s="67"/>
      <c r="EBY349" s="67"/>
      <c r="EBZ349" s="67"/>
      <c r="ECA349" s="67"/>
      <c r="ECB349" s="67"/>
      <c r="ECC349" s="67"/>
      <c r="ECD349" s="67"/>
      <c r="ECE349" s="67"/>
      <c r="ECF349" s="67"/>
      <c r="ECG349" s="67"/>
      <c r="ECH349" s="67"/>
      <c r="ECI349" s="67"/>
      <c r="ECJ349" s="67"/>
      <c r="ECK349" s="67"/>
      <c r="ECL349" s="67"/>
      <c r="ECM349" s="67"/>
      <c r="ECN349" s="67"/>
      <c r="ECO349" s="67"/>
      <c r="ECP349" s="67"/>
      <c r="ECQ349" s="67"/>
      <c r="ECR349" s="67"/>
      <c r="ECS349" s="67"/>
      <c r="ECT349" s="67"/>
      <c r="ECU349" s="67"/>
      <c r="ECV349" s="67"/>
      <c r="ECW349" s="67"/>
      <c r="ECX349" s="67"/>
      <c r="ECY349" s="67"/>
      <c r="ECZ349" s="67"/>
      <c r="EDA349" s="67"/>
      <c r="EDB349" s="67"/>
      <c r="EDC349" s="67"/>
      <c r="EDD349" s="67"/>
      <c r="EDE349" s="67"/>
      <c r="EDF349" s="67"/>
      <c r="EDG349" s="67"/>
      <c r="EDH349" s="67"/>
      <c r="EDI349" s="67"/>
      <c r="EDJ349" s="67"/>
      <c r="EDK349" s="67"/>
      <c r="EDL349" s="67"/>
      <c r="EDM349" s="67"/>
      <c r="EDN349" s="67"/>
      <c r="EDO349" s="67"/>
      <c r="EDP349" s="67"/>
      <c r="EDQ349" s="67"/>
      <c r="EDR349" s="67"/>
      <c r="EDS349" s="67"/>
      <c r="EDT349" s="67"/>
      <c r="EDU349" s="67"/>
      <c r="EDV349" s="67"/>
      <c r="EDW349" s="67"/>
      <c r="EDX349" s="67"/>
      <c r="EDY349" s="67"/>
      <c r="EDZ349" s="67"/>
      <c r="EEA349" s="67"/>
      <c r="EEB349" s="67"/>
      <c r="EEC349" s="67"/>
      <c r="EED349" s="67"/>
      <c r="EEE349" s="67"/>
      <c r="EEF349" s="67"/>
      <c r="EEG349" s="67"/>
      <c r="EEH349" s="67"/>
      <c r="EEI349" s="67"/>
      <c r="EEJ349" s="67"/>
      <c r="EEK349" s="67"/>
      <c r="EEL349" s="67"/>
      <c r="EEM349" s="67"/>
      <c r="EEN349" s="67"/>
      <c r="EEO349" s="67"/>
      <c r="EEP349" s="67"/>
      <c r="EEQ349" s="67"/>
      <c r="EER349" s="67"/>
      <c r="EES349" s="67"/>
      <c r="EET349" s="67"/>
      <c r="EEU349" s="67"/>
      <c r="EEV349" s="67"/>
      <c r="EEW349" s="67"/>
      <c r="EEX349" s="67"/>
      <c r="EEY349" s="67"/>
      <c r="EEZ349" s="67"/>
      <c r="EFA349" s="67"/>
      <c r="EFB349" s="67"/>
      <c r="EFC349" s="67"/>
      <c r="EFD349" s="67"/>
      <c r="EFE349" s="67"/>
      <c r="EFF349" s="67"/>
      <c r="EFG349" s="67"/>
      <c r="EFH349" s="67"/>
      <c r="EFI349" s="67"/>
      <c r="EFJ349" s="67"/>
      <c r="EFK349" s="67"/>
      <c r="EFL349" s="67"/>
      <c r="EFM349" s="67"/>
      <c r="EFN349" s="67"/>
      <c r="EFO349" s="67"/>
      <c r="EFP349" s="67"/>
      <c r="EFQ349" s="67"/>
      <c r="EFR349" s="67"/>
      <c r="EFS349" s="67"/>
      <c r="EFT349" s="67"/>
      <c r="EFU349" s="67"/>
      <c r="EFV349" s="67"/>
      <c r="EFW349" s="67"/>
      <c r="EFX349" s="67"/>
      <c r="EFY349" s="67"/>
      <c r="EFZ349" s="67"/>
      <c r="EGA349" s="67"/>
      <c r="EGB349" s="67"/>
      <c r="EGC349" s="67"/>
      <c r="EGD349" s="67"/>
      <c r="EGE349" s="67"/>
      <c r="EGF349" s="67"/>
      <c r="EGG349" s="67"/>
      <c r="EGH349" s="67"/>
      <c r="EGI349" s="67"/>
      <c r="EGJ349" s="67"/>
      <c r="EGK349" s="67"/>
      <c r="EGL349" s="67"/>
      <c r="EGM349" s="67"/>
      <c r="EGN349" s="67"/>
      <c r="EGO349" s="67"/>
      <c r="EGP349" s="67"/>
      <c r="EGQ349" s="67"/>
      <c r="EGR349" s="67"/>
      <c r="EGS349" s="67"/>
      <c r="EGT349" s="67"/>
      <c r="EGU349" s="67"/>
      <c r="EGV349" s="67"/>
      <c r="EGW349" s="67"/>
      <c r="EGX349" s="67"/>
      <c r="EGY349" s="67"/>
      <c r="EGZ349" s="67"/>
      <c r="EHA349" s="67"/>
      <c r="EHB349" s="67"/>
      <c r="EHC349" s="67"/>
      <c r="EHD349" s="67"/>
      <c r="EHE349" s="67"/>
      <c r="EHF349" s="67"/>
      <c r="EHG349" s="67"/>
      <c r="EHH349" s="67"/>
      <c r="EHI349" s="67"/>
      <c r="EHJ349" s="67"/>
      <c r="EHK349" s="67"/>
      <c r="EHL349" s="67"/>
      <c r="EHM349" s="67"/>
      <c r="EHN349" s="67"/>
      <c r="EHO349" s="67"/>
      <c r="EHP349" s="67"/>
      <c r="EHQ349" s="67"/>
      <c r="EHR349" s="67"/>
      <c r="EHS349" s="67"/>
      <c r="EHT349" s="67"/>
      <c r="EHU349" s="67"/>
      <c r="EHV349" s="67"/>
      <c r="EHW349" s="67"/>
      <c r="EHX349" s="67"/>
      <c r="EHY349" s="67"/>
      <c r="EHZ349" s="67"/>
      <c r="EIA349" s="67"/>
      <c r="EIB349" s="67"/>
      <c r="EIC349" s="67"/>
      <c r="EID349" s="67"/>
      <c r="EIE349" s="67"/>
      <c r="EIF349" s="67"/>
      <c r="EIG349" s="67"/>
      <c r="EIH349" s="67"/>
      <c r="EII349" s="67"/>
      <c r="EIJ349" s="67"/>
      <c r="EIK349" s="67"/>
      <c r="EIL349" s="67"/>
      <c r="EIM349" s="67"/>
      <c r="EIN349" s="67"/>
      <c r="EIO349" s="67"/>
      <c r="EIP349" s="67"/>
      <c r="EIQ349" s="67"/>
      <c r="EIR349" s="67"/>
      <c r="EIS349" s="67"/>
      <c r="EIT349" s="67"/>
      <c r="EIU349" s="67"/>
      <c r="EIV349" s="67"/>
      <c r="EIW349" s="67"/>
      <c r="EIX349" s="67"/>
      <c r="EIY349" s="67"/>
      <c r="EIZ349" s="67"/>
      <c r="EJA349" s="67"/>
      <c r="EJB349" s="67"/>
      <c r="EJC349" s="67"/>
      <c r="EJD349" s="67"/>
      <c r="EJE349" s="67"/>
      <c r="EJF349" s="67"/>
      <c r="EJG349" s="67"/>
      <c r="EJH349" s="67"/>
      <c r="EJI349" s="67"/>
      <c r="EJJ349" s="67"/>
      <c r="EJK349" s="67"/>
      <c r="EJL349" s="67"/>
      <c r="EJM349" s="67"/>
      <c r="EJN349" s="67"/>
      <c r="EJO349" s="67"/>
      <c r="EJP349" s="67"/>
      <c r="EJQ349" s="67"/>
      <c r="EJR349" s="67"/>
      <c r="EJS349" s="67"/>
      <c r="EJT349" s="67"/>
      <c r="EJU349" s="67"/>
      <c r="EJV349" s="67"/>
      <c r="EJW349" s="67"/>
      <c r="EJX349" s="67"/>
      <c r="EJY349" s="67"/>
      <c r="EJZ349" s="67"/>
      <c r="EKA349" s="67"/>
      <c r="EKB349" s="67"/>
      <c r="EKC349" s="67"/>
      <c r="EKD349" s="67"/>
      <c r="EKE349" s="67"/>
      <c r="EKF349" s="67"/>
      <c r="EKG349" s="67"/>
      <c r="EKH349" s="67"/>
      <c r="EKI349" s="67"/>
      <c r="EKJ349" s="67"/>
      <c r="EKK349" s="67"/>
      <c r="EKL349" s="67"/>
      <c r="EKM349" s="67"/>
      <c r="EKN349" s="67"/>
      <c r="EKO349" s="67"/>
      <c r="EKP349" s="67"/>
      <c r="EKQ349" s="67"/>
      <c r="EKR349" s="67"/>
      <c r="EKS349" s="67"/>
      <c r="EKT349" s="67"/>
      <c r="EKU349" s="67"/>
      <c r="EKV349" s="67"/>
      <c r="EKW349" s="67"/>
      <c r="EKX349" s="67"/>
      <c r="EKY349" s="67"/>
      <c r="EKZ349" s="67"/>
      <c r="ELA349" s="67"/>
      <c r="ELB349" s="67"/>
      <c r="ELC349" s="67"/>
      <c r="ELD349" s="67"/>
      <c r="ELE349" s="67"/>
      <c r="ELF349" s="67"/>
      <c r="ELG349" s="67"/>
      <c r="ELH349" s="67"/>
      <c r="ELI349" s="67"/>
      <c r="ELJ349" s="67"/>
      <c r="ELK349" s="67"/>
      <c r="ELL349" s="67"/>
      <c r="ELM349" s="67"/>
      <c r="ELN349" s="67"/>
      <c r="ELO349" s="67"/>
      <c r="ELP349" s="67"/>
      <c r="ELQ349" s="67"/>
      <c r="ELR349" s="67"/>
      <c r="ELS349" s="67"/>
      <c r="ELT349" s="67"/>
      <c r="ELU349" s="67"/>
      <c r="ELV349" s="67"/>
      <c r="ELW349" s="67"/>
      <c r="ELX349" s="67"/>
      <c r="ELY349" s="67"/>
      <c r="ELZ349" s="67"/>
      <c r="EMA349" s="67"/>
      <c r="EMB349" s="67"/>
      <c r="EMC349" s="67"/>
      <c r="EMD349" s="67"/>
      <c r="EME349" s="67"/>
      <c r="EMF349" s="67"/>
      <c r="EMG349" s="67"/>
      <c r="EMH349" s="67"/>
      <c r="EMI349" s="67"/>
      <c r="EMJ349" s="67"/>
      <c r="EMK349" s="67"/>
      <c r="EML349" s="67"/>
      <c r="EMM349" s="67"/>
      <c r="EMN349" s="67"/>
      <c r="EMO349" s="67"/>
      <c r="EMP349" s="67"/>
      <c r="EMQ349" s="67"/>
      <c r="EMR349" s="67"/>
      <c r="EMS349" s="67"/>
      <c r="EMT349" s="67"/>
      <c r="EMU349" s="67"/>
      <c r="EMV349" s="67"/>
      <c r="EMW349" s="67"/>
      <c r="EMX349" s="67"/>
      <c r="EMY349" s="67"/>
      <c r="EMZ349" s="67"/>
      <c r="ENA349" s="67"/>
      <c r="ENB349" s="67"/>
      <c r="ENC349" s="67"/>
      <c r="END349" s="67"/>
      <c r="ENE349" s="67"/>
      <c r="ENF349" s="67"/>
      <c r="ENG349" s="67"/>
      <c r="ENH349" s="67"/>
      <c r="ENI349" s="67"/>
      <c r="ENJ349" s="67"/>
      <c r="ENK349" s="67"/>
      <c r="ENL349" s="67"/>
      <c r="ENM349" s="67"/>
      <c r="ENN349" s="67"/>
      <c r="ENO349" s="67"/>
      <c r="ENP349" s="67"/>
      <c r="ENQ349" s="67"/>
      <c r="ENR349" s="67"/>
      <c r="ENS349" s="67"/>
      <c r="ENT349" s="67"/>
      <c r="ENU349" s="67"/>
      <c r="ENV349" s="67"/>
      <c r="ENW349" s="67"/>
      <c r="ENX349" s="67"/>
      <c r="ENY349" s="67"/>
      <c r="ENZ349" s="67"/>
      <c r="EOA349" s="67"/>
      <c r="EOB349" s="67"/>
      <c r="EOC349" s="67"/>
      <c r="EOD349" s="67"/>
      <c r="EOE349" s="67"/>
      <c r="EOF349" s="67"/>
      <c r="EOG349" s="67"/>
      <c r="EOH349" s="67"/>
      <c r="EOI349" s="67"/>
      <c r="EOJ349" s="67"/>
      <c r="EOK349" s="67"/>
      <c r="EOL349" s="67"/>
      <c r="EOM349" s="67"/>
      <c r="EON349" s="67"/>
      <c r="EOO349" s="67"/>
      <c r="EOP349" s="67"/>
      <c r="EOQ349" s="67"/>
      <c r="EOR349" s="67"/>
      <c r="EOS349" s="67"/>
      <c r="EOT349" s="67"/>
      <c r="EOU349" s="67"/>
      <c r="EOV349" s="67"/>
      <c r="EOW349" s="67"/>
      <c r="EOX349" s="67"/>
      <c r="EOY349" s="67"/>
      <c r="EOZ349" s="67"/>
      <c r="EPA349" s="67"/>
      <c r="EPB349" s="67"/>
      <c r="EPC349" s="67"/>
      <c r="EPD349" s="67"/>
      <c r="EPE349" s="67"/>
      <c r="EPF349" s="67"/>
      <c r="EPG349" s="67"/>
      <c r="EPH349" s="67"/>
      <c r="EPI349" s="67"/>
      <c r="EPJ349" s="67"/>
      <c r="EPK349" s="67"/>
      <c r="EPL349" s="67"/>
      <c r="EPM349" s="67"/>
      <c r="EPN349" s="67"/>
      <c r="EPO349" s="67"/>
      <c r="EPP349" s="67"/>
      <c r="EPQ349" s="67"/>
      <c r="EPR349" s="67"/>
      <c r="EPS349" s="67"/>
      <c r="EPT349" s="67"/>
      <c r="EPU349" s="67"/>
      <c r="EPV349" s="67"/>
      <c r="EPW349" s="67"/>
      <c r="EPX349" s="67"/>
      <c r="EPY349" s="67"/>
      <c r="EPZ349" s="67"/>
      <c r="EQA349" s="67"/>
      <c r="EQB349" s="67"/>
      <c r="EQC349" s="67"/>
      <c r="EQD349" s="67"/>
      <c r="EQE349" s="67"/>
      <c r="EQF349" s="67"/>
      <c r="EQG349" s="67"/>
      <c r="EQH349" s="67"/>
      <c r="EQI349" s="67"/>
      <c r="EQJ349" s="67"/>
      <c r="EQK349" s="67"/>
      <c r="EQL349" s="67"/>
      <c r="EQM349" s="67"/>
      <c r="EQN349" s="67"/>
      <c r="EQO349" s="67"/>
      <c r="EQP349" s="67"/>
      <c r="EQQ349" s="67"/>
      <c r="EQR349" s="67"/>
      <c r="EQS349" s="67"/>
      <c r="EQT349" s="67"/>
      <c r="EQU349" s="67"/>
      <c r="EQV349" s="67"/>
      <c r="EQW349" s="67"/>
      <c r="EQX349" s="67"/>
      <c r="EQY349" s="67"/>
      <c r="EQZ349" s="67"/>
      <c r="ERA349" s="67"/>
      <c r="ERB349" s="67"/>
      <c r="ERC349" s="67"/>
      <c r="ERD349" s="67"/>
      <c r="ERE349" s="67"/>
      <c r="ERF349" s="67"/>
      <c r="ERG349" s="67"/>
      <c r="ERH349" s="67"/>
      <c r="ERI349" s="67"/>
      <c r="ERJ349" s="67"/>
      <c r="ERK349" s="67"/>
      <c r="ERL349" s="67"/>
      <c r="ERM349" s="67"/>
      <c r="ERN349" s="67"/>
      <c r="ERO349" s="67"/>
      <c r="ERP349" s="67"/>
      <c r="ERQ349" s="67"/>
      <c r="ERR349" s="67"/>
      <c r="ERS349" s="67"/>
      <c r="ERT349" s="67"/>
      <c r="ERU349" s="67"/>
      <c r="ERV349" s="67"/>
      <c r="ERW349" s="67"/>
      <c r="ERX349" s="67"/>
      <c r="ERY349" s="67"/>
      <c r="ERZ349" s="67"/>
      <c r="ESA349" s="67"/>
      <c r="ESB349" s="67"/>
      <c r="ESC349" s="67"/>
      <c r="ESD349" s="67"/>
      <c r="ESE349" s="67"/>
      <c r="ESF349" s="67"/>
      <c r="ESG349" s="67"/>
      <c r="ESH349" s="67"/>
      <c r="ESI349" s="67"/>
      <c r="ESJ349" s="67"/>
      <c r="ESK349" s="67"/>
      <c r="ESL349" s="67"/>
      <c r="ESM349" s="67"/>
      <c r="ESN349" s="67"/>
      <c r="ESO349" s="67"/>
      <c r="ESP349" s="67"/>
      <c r="ESQ349" s="67"/>
      <c r="ESR349" s="67"/>
      <c r="ESS349" s="67"/>
      <c r="EST349" s="67"/>
      <c r="ESU349" s="67"/>
      <c r="ESV349" s="67"/>
      <c r="ESW349" s="67"/>
      <c r="ESX349" s="67"/>
      <c r="ESY349" s="67"/>
      <c r="ESZ349" s="67"/>
      <c r="ETA349" s="67"/>
      <c r="ETB349" s="67"/>
      <c r="ETC349" s="67"/>
      <c r="ETD349" s="67"/>
      <c r="ETE349" s="67"/>
      <c r="ETF349" s="67"/>
      <c r="ETG349" s="67"/>
      <c r="ETH349" s="67"/>
      <c r="ETI349" s="67"/>
      <c r="ETJ349" s="67"/>
      <c r="ETK349" s="67"/>
      <c r="ETL349" s="67"/>
      <c r="ETM349" s="67"/>
      <c r="ETN349" s="67"/>
      <c r="ETO349" s="67"/>
      <c r="ETP349" s="67"/>
      <c r="ETQ349" s="67"/>
      <c r="ETR349" s="67"/>
      <c r="ETS349" s="67"/>
      <c r="ETT349" s="67"/>
      <c r="ETU349" s="67"/>
      <c r="ETV349" s="67"/>
      <c r="ETW349" s="67"/>
      <c r="ETX349" s="67"/>
      <c r="ETY349" s="67"/>
      <c r="ETZ349" s="67"/>
      <c r="EUA349" s="67"/>
      <c r="EUB349" s="67"/>
      <c r="EUC349" s="67"/>
      <c r="EUD349" s="67"/>
      <c r="EUE349" s="67"/>
      <c r="EUF349" s="67"/>
      <c r="EUG349" s="67"/>
      <c r="EUH349" s="67"/>
      <c r="EUI349" s="67"/>
      <c r="EUJ349" s="67"/>
      <c r="EUK349" s="67"/>
      <c r="EUL349" s="67"/>
      <c r="EUM349" s="67"/>
      <c r="EUN349" s="67"/>
      <c r="EUO349" s="67"/>
      <c r="EUP349" s="67"/>
      <c r="EUQ349" s="67"/>
      <c r="EUR349" s="67"/>
      <c r="EUS349" s="67"/>
      <c r="EUT349" s="67"/>
      <c r="EUU349" s="67"/>
      <c r="EUV349" s="67"/>
      <c r="EUW349" s="67"/>
      <c r="EUX349" s="67"/>
      <c r="EUY349" s="67"/>
      <c r="EUZ349" s="67"/>
      <c r="EVA349" s="67"/>
      <c r="EVB349" s="67"/>
      <c r="EVC349" s="67"/>
      <c r="EVD349" s="67"/>
      <c r="EVE349" s="67"/>
      <c r="EVF349" s="67"/>
      <c r="EVG349" s="67"/>
      <c r="EVH349" s="67"/>
      <c r="EVI349" s="67"/>
      <c r="EVJ349" s="67"/>
      <c r="EVK349" s="67"/>
      <c r="EVL349" s="67"/>
      <c r="EVM349" s="67"/>
      <c r="EVN349" s="67"/>
      <c r="EVO349" s="67"/>
      <c r="EVP349" s="67"/>
      <c r="EVQ349" s="67"/>
      <c r="EVR349" s="67"/>
      <c r="EVS349" s="67"/>
      <c r="EVT349" s="67"/>
      <c r="EVU349" s="67"/>
      <c r="EVV349" s="67"/>
      <c r="EVW349" s="67"/>
      <c r="EVX349" s="67"/>
      <c r="EVY349" s="67"/>
      <c r="EVZ349" s="67"/>
      <c r="EWA349" s="67"/>
      <c r="EWB349" s="67"/>
      <c r="EWC349" s="67"/>
      <c r="EWD349" s="67"/>
      <c r="EWE349" s="67"/>
      <c r="EWF349" s="67"/>
      <c r="EWG349" s="67"/>
      <c r="EWH349" s="67"/>
      <c r="EWI349" s="67"/>
      <c r="EWJ349" s="67"/>
      <c r="EWK349" s="67"/>
      <c r="EWL349" s="67"/>
      <c r="EWM349" s="67"/>
      <c r="EWN349" s="67"/>
      <c r="EWO349" s="67"/>
      <c r="EWP349" s="67"/>
      <c r="EWQ349" s="67"/>
      <c r="EWR349" s="67"/>
      <c r="EWS349" s="67"/>
      <c r="EWT349" s="67"/>
      <c r="EWU349" s="67"/>
      <c r="EWV349" s="67"/>
      <c r="EWW349" s="67"/>
      <c r="EWX349" s="67"/>
      <c r="EWY349" s="67"/>
      <c r="EWZ349" s="67"/>
      <c r="EXA349" s="67"/>
      <c r="EXB349" s="67"/>
      <c r="EXC349" s="67"/>
      <c r="EXD349" s="67"/>
      <c r="EXE349" s="67"/>
      <c r="EXF349" s="67"/>
      <c r="EXG349" s="67"/>
      <c r="EXH349" s="67"/>
      <c r="EXI349" s="67"/>
      <c r="EXJ349" s="67"/>
      <c r="EXK349" s="67"/>
      <c r="EXL349" s="67"/>
      <c r="EXM349" s="67"/>
      <c r="EXN349" s="67"/>
      <c r="EXO349" s="67"/>
      <c r="EXP349" s="67"/>
      <c r="EXQ349" s="67"/>
      <c r="EXR349" s="67"/>
      <c r="EXS349" s="67"/>
      <c r="EXT349" s="67"/>
      <c r="EXU349" s="67"/>
      <c r="EXV349" s="67"/>
      <c r="EXW349" s="67"/>
      <c r="EXX349" s="67"/>
      <c r="EXY349" s="67"/>
      <c r="EXZ349" s="67"/>
      <c r="EYA349" s="67"/>
      <c r="EYB349" s="67"/>
      <c r="EYC349" s="67"/>
      <c r="EYD349" s="67"/>
      <c r="EYE349" s="67"/>
      <c r="EYF349" s="67"/>
      <c r="EYG349" s="67"/>
      <c r="EYH349" s="67"/>
      <c r="EYI349" s="67"/>
      <c r="EYJ349" s="67"/>
      <c r="EYK349" s="67"/>
      <c r="EYL349" s="67"/>
      <c r="EYM349" s="67"/>
      <c r="EYN349" s="67"/>
      <c r="EYO349" s="67"/>
      <c r="EYP349" s="67"/>
      <c r="EYQ349" s="67"/>
      <c r="EYR349" s="67"/>
      <c r="EYS349" s="67"/>
      <c r="EYT349" s="67"/>
      <c r="EYU349" s="67"/>
      <c r="EYV349" s="67"/>
      <c r="EYW349" s="67"/>
      <c r="EYX349" s="67"/>
      <c r="EYY349" s="67"/>
      <c r="EYZ349" s="67"/>
      <c r="EZA349" s="67"/>
      <c r="EZB349" s="67"/>
      <c r="EZC349" s="67"/>
      <c r="EZD349" s="67"/>
      <c r="EZE349" s="67"/>
      <c r="EZF349" s="67"/>
      <c r="EZG349" s="67"/>
      <c r="EZH349" s="67"/>
      <c r="EZI349" s="67"/>
      <c r="EZJ349" s="67"/>
      <c r="EZK349" s="67"/>
      <c r="EZL349" s="67"/>
      <c r="EZM349" s="67"/>
      <c r="EZN349" s="67"/>
      <c r="EZO349" s="67"/>
      <c r="EZP349" s="67"/>
      <c r="EZQ349" s="67"/>
      <c r="EZR349" s="67"/>
      <c r="EZS349" s="67"/>
      <c r="EZT349" s="67"/>
      <c r="EZU349" s="67"/>
      <c r="EZV349" s="67"/>
      <c r="EZW349" s="67"/>
      <c r="EZX349" s="67"/>
      <c r="EZY349" s="67"/>
      <c r="EZZ349" s="67"/>
      <c r="FAA349" s="67"/>
      <c r="FAB349" s="67"/>
      <c r="FAC349" s="67"/>
      <c r="FAD349" s="67"/>
      <c r="FAE349" s="67"/>
      <c r="FAF349" s="67"/>
      <c r="FAG349" s="67"/>
      <c r="FAH349" s="67"/>
      <c r="FAI349" s="67"/>
      <c r="FAJ349" s="67"/>
      <c r="FAK349" s="67"/>
      <c r="FAL349" s="67"/>
      <c r="FAM349" s="67"/>
      <c r="FAN349" s="67"/>
      <c r="FAO349" s="67"/>
      <c r="FAP349" s="67"/>
      <c r="FAQ349" s="67"/>
      <c r="FAR349" s="67"/>
      <c r="FAS349" s="67"/>
      <c r="FAT349" s="67"/>
      <c r="FAU349" s="67"/>
      <c r="FAV349" s="67"/>
      <c r="FAW349" s="67"/>
      <c r="FAX349" s="67"/>
      <c r="FAY349" s="67"/>
      <c r="FAZ349" s="67"/>
      <c r="FBA349" s="67"/>
      <c r="FBB349" s="67"/>
      <c r="FBC349" s="67"/>
      <c r="FBD349" s="67"/>
      <c r="FBE349" s="67"/>
      <c r="FBF349" s="67"/>
      <c r="FBG349" s="67"/>
      <c r="FBH349" s="67"/>
      <c r="FBI349" s="67"/>
      <c r="FBJ349" s="67"/>
      <c r="FBK349" s="67"/>
      <c r="FBL349" s="67"/>
      <c r="FBM349" s="67"/>
      <c r="FBN349" s="67"/>
      <c r="FBO349" s="67"/>
      <c r="FBP349" s="67"/>
      <c r="FBQ349" s="67"/>
      <c r="FBR349" s="67"/>
      <c r="FBS349" s="67"/>
      <c r="FBT349" s="67"/>
      <c r="FBU349" s="67"/>
      <c r="FBV349" s="67"/>
      <c r="FBW349" s="67"/>
      <c r="FBX349" s="67"/>
      <c r="FBY349" s="67"/>
      <c r="FBZ349" s="67"/>
      <c r="FCA349" s="67"/>
      <c r="FCB349" s="67"/>
      <c r="FCC349" s="67"/>
      <c r="FCD349" s="67"/>
      <c r="FCE349" s="67"/>
      <c r="FCF349" s="67"/>
      <c r="FCG349" s="67"/>
      <c r="FCH349" s="67"/>
      <c r="FCI349" s="67"/>
      <c r="FCJ349" s="67"/>
      <c r="FCK349" s="67"/>
      <c r="FCL349" s="67"/>
      <c r="FCM349" s="67"/>
      <c r="FCN349" s="67"/>
      <c r="FCO349" s="67"/>
      <c r="FCP349" s="67"/>
      <c r="FCQ349" s="67"/>
      <c r="FCR349" s="67"/>
      <c r="FCS349" s="67"/>
      <c r="FCT349" s="67"/>
      <c r="FCU349" s="67"/>
      <c r="FCV349" s="67"/>
      <c r="FCW349" s="67"/>
      <c r="FCX349" s="67"/>
      <c r="FCY349" s="67"/>
      <c r="FCZ349" s="67"/>
      <c r="FDA349" s="67"/>
      <c r="FDB349" s="67"/>
      <c r="FDC349" s="67"/>
      <c r="FDD349" s="67"/>
      <c r="FDE349" s="67"/>
      <c r="FDF349" s="67"/>
      <c r="FDG349" s="67"/>
      <c r="FDH349" s="67"/>
      <c r="FDI349" s="67"/>
      <c r="FDJ349" s="67"/>
      <c r="FDK349" s="67"/>
      <c r="FDL349" s="67"/>
      <c r="FDM349" s="67"/>
      <c r="FDN349" s="67"/>
      <c r="FDO349" s="67"/>
      <c r="FDP349" s="67"/>
      <c r="FDQ349" s="67"/>
      <c r="FDR349" s="67"/>
      <c r="FDS349" s="67"/>
      <c r="FDT349" s="67"/>
      <c r="FDU349" s="67"/>
      <c r="FDV349" s="67"/>
      <c r="FDW349" s="67"/>
      <c r="FDX349" s="67"/>
      <c r="FDY349" s="67"/>
      <c r="FDZ349" s="67"/>
      <c r="FEA349" s="67"/>
      <c r="FEB349" s="67"/>
      <c r="FEC349" s="67"/>
      <c r="FED349" s="67"/>
      <c r="FEE349" s="67"/>
      <c r="FEF349" s="67"/>
      <c r="FEG349" s="67"/>
      <c r="FEH349" s="67"/>
      <c r="FEI349" s="67"/>
      <c r="FEJ349" s="67"/>
      <c r="FEK349" s="67"/>
      <c r="FEL349" s="67"/>
      <c r="FEM349" s="67"/>
      <c r="FEN349" s="67"/>
      <c r="FEO349" s="67"/>
      <c r="FEP349" s="67"/>
      <c r="FEQ349" s="67"/>
      <c r="FER349" s="67"/>
      <c r="FES349" s="67"/>
      <c r="FET349" s="67"/>
      <c r="FEU349" s="67"/>
      <c r="FEV349" s="67"/>
      <c r="FEW349" s="67"/>
      <c r="FEX349" s="67"/>
      <c r="FEY349" s="67"/>
      <c r="FEZ349" s="67"/>
      <c r="FFA349" s="67"/>
      <c r="FFB349" s="67"/>
      <c r="FFC349" s="67"/>
      <c r="FFD349" s="67"/>
      <c r="FFE349" s="67"/>
      <c r="FFF349" s="67"/>
      <c r="FFG349" s="67"/>
      <c r="FFH349" s="67"/>
      <c r="FFI349" s="67"/>
      <c r="FFJ349" s="67"/>
      <c r="FFK349" s="67"/>
      <c r="FFL349" s="67"/>
      <c r="FFM349" s="67"/>
      <c r="FFN349" s="67"/>
      <c r="FFO349" s="67"/>
      <c r="FFP349" s="67"/>
      <c r="FFQ349" s="67"/>
      <c r="FFR349" s="67"/>
      <c r="FFS349" s="67"/>
      <c r="FFT349" s="67"/>
      <c r="FFU349" s="67"/>
      <c r="FFV349" s="67"/>
      <c r="FFW349" s="67"/>
      <c r="FFX349" s="67"/>
      <c r="FFY349" s="67"/>
      <c r="FFZ349" s="67"/>
      <c r="FGA349" s="67"/>
      <c r="FGB349" s="67"/>
      <c r="FGC349" s="67"/>
      <c r="FGD349" s="67"/>
      <c r="FGE349" s="67"/>
      <c r="FGF349" s="67"/>
      <c r="FGG349" s="67"/>
      <c r="FGH349" s="67"/>
      <c r="FGI349" s="67"/>
      <c r="FGJ349" s="67"/>
      <c r="FGK349" s="67"/>
      <c r="FGL349" s="67"/>
      <c r="FGM349" s="67"/>
      <c r="FGN349" s="67"/>
      <c r="FGO349" s="67"/>
      <c r="FGP349" s="67"/>
      <c r="FGQ349" s="67"/>
      <c r="FGR349" s="67"/>
      <c r="FGS349" s="67"/>
      <c r="FGT349" s="67"/>
      <c r="FGU349" s="67"/>
      <c r="FGV349" s="67"/>
      <c r="FGW349" s="67"/>
      <c r="FGX349" s="67"/>
      <c r="FGY349" s="67"/>
      <c r="FGZ349" s="67"/>
      <c r="FHA349" s="67"/>
      <c r="FHB349" s="67"/>
      <c r="FHC349" s="67"/>
      <c r="FHD349" s="67"/>
      <c r="FHE349" s="67"/>
      <c r="FHF349" s="67"/>
      <c r="FHG349" s="67"/>
      <c r="FHH349" s="67"/>
      <c r="FHI349" s="67"/>
      <c r="FHJ349" s="67"/>
      <c r="FHK349" s="67"/>
      <c r="FHL349" s="67"/>
      <c r="FHM349" s="67"/>
      <c r="FHN349" s="67"/>
      <c r="FHO349" s="67"/>
      <c r="FHP349" s="67"/>
      <c r="FHQ349" s="67"/>
      <c r="FHR349" s="67"/>
      <c r="FHS349" s="67"/>
      <c r="FHT349" s="67"/>
      <c r="FHU349" s="67"/>
      <c r="FHV349" s="67"/>
      <c r="FHW349" s="67"/>
      <c r="FHX349" s="67"/>
      <c r="FHY349" s="67"/>
      <c r="FHZ349" s="67"/>
      <c r="FIA349" s="67"/>
      <c r="FIB349" s="67"/>
      <c r="FIC349" s="67"/>
      <c r="FID349" s="67"/>
      <c r="FIE349" s="67"/>
      <c r="FIF349" s="67"/>
      <c r="FIG349" s="67"/>
      <c r="FIH349" s="67"/>
      <c r="FII349" s="67"/>
      <c r="FIJ349" s="67"/>
      <c r="FIK349" s="67"/>
      <c r="FIL349" s="67"/>
      <c r="FIM349" s="67"/>
      <c r="FIN349" s="67"/>
      <c r="FIO349" s="67"/>
      <c r="FIP349" s="67"/>
      <c r="FIQ349" s="67"/>
      <c r="FIR349" s="67"/>
      <c r="FIS349" s="67"/>
      <c r="FIT349" s="67"/>
      <c r="FIU349" s="67"/>
      <c r="FIV349" s="67"/>
      <c r="FIW349" s="67"/>
      <c r="FIX349" s="67"/>
      <c r="FIY349" s="67"/>
      <c r="FIZ349" s="67"/>
      <c r="FJA349" s="67"/>
      <c r="FJB349" s="67"/>
      <c r="FJC349" s="67"/>
      <c r="FJD349" s="67"/>
      <c r="FJE349" s="67"/>
      <c r="FJF349" s="67"/>
      <c r="FJG349" s="67"/>
      <c r="FJH349" s="67"/>
      <c r="FJI349" s="67"/>
      <c r="FJJ349" s="67"/>
      <c r="FJK349" s="67"/>
      <c r="FJL349" s="67"/>
      <c r="FJM349" s="67"/>
      <c r="FJN349" s="67"/>
      <c r="FJO349" s="67"/>
      <c r="FJP349" s="67"/>
      <c r="FJQ349" s="67"/>
      <c r="FJR349" s="67"/>
      <c r="FJS349" s="67"/>
      <c r="FJT349" s="67"/>
      <c r="FJU349" s="67"/>
      <c r="FJV349" s="67"/>
      <c r="FJW349" s="67"/>
      <c r="FJX349" s="67"/>
      <c r="FJY349" s="67"/>
      <c r="FJZ349" s="67"/>
      <c r="FKA349" s="67"/>
      <c r="FKB349" s="67"/>
      <c r="FKC349" s="67"/>
      <c r="FKD349" s="67"/>
      <c r="FKE349" s="67"/>
      <c r="FKF349" s="67"/>
      <c r="FKG349" s="67"/>
      <c r="FKH349" s="67"/>
      <c r="FKI349" s="67"/>
      <c r="FKJ349" s="67"/>
      <c r="FKK349" s="67"/>
      <c r="FKL349" s="67"/>
      <c r="FKM349" s="67"/>
      <c r="FKN349" s="67"/>
      <c r="FKO349" s="67"/>
      <c r="FKP349" s="67"/>
      <c r="FKQ349" s="67"/>
      <c r="FKR349" s="67"/>
      <c r="FKS349" s="67"/>
      <c r="FKT349" s="67"/>
      <c r="FKU349" s="67"/>
      <c r="FKV349" s="67"/>
      <c r="FKW349" s="67"/>
      <c r="FKX349" s="67"/>
      <c r="FKY349" s="67"/>
      <c r="FKZ349" s="67"/>
      <c r="FLA349" s="67"/>
      <c r="FLB349" s="67"/>
      <c r="FLC349" s="67"/>
      <c r="FLD349" s="67"/>
      <c r="FLE349" s="67"/>
      <c r="FLF349" s="67"/>
      <c r="FLG349" s="67"/>
      <c r="FLH349" s="67"/>
      <c r="FLI349" s="67"/>
      <c r="FLJ349" s="67"/>
      <c r="FLK349" s="67"/>
      <c r="FLL349" s="67"/>
      <c r="FLM349" s="67"/>
      <c r="FLN349" s="67"/>
      <c r="FLO349" s="67"/>
      <c r="FLP349" s="67"/>
      <c r="FLQ349" s="67"/>
      <c r="FLR349" s="67"/>
      <c r="FLS349" s="67"/>
      <c r="FLT349" s="67"/>
      <c r="FLU349" s="67"/>
      <c r="FLV349" s="67"/>
      <c r="FLW349" s="67"/>
      <c r="FLX349" s="67"/>
      <c r="FLY349" s="67"/>
      <c r="FLZ349" s="67"/>
      <c r="FMA349" s="67"/>
      <c r="FMB349" s="67"/>
      <c r="FMC349" s="67"/>
      <c r="FMD349" s="67"/>
      <c r="FME349" s="67"/>
      <c r="FMF349" s="67"/>
      <c r="FMG349" s="67"/>
      <c r="FMH349" s="67"/>
      <c r="FMI349" s="67"/>
      <c r="FMJ349" s="67"/>
      <c r="FMK349" s="67"/>
      <c r="FML349" s="67"/>
      <c r="FMM349" s="67"/>
      <c r="FMN349" s="67"/>
      <c r="FMO349" s="67"/>
      <c r="FMP349" s="67"/>
      <c r="FMQ349" s="67"/>
      <c r="FMR349" s="67"/>
      <c r="FMS349" s="67"/>
      <c r="FMT349" s="67"/>
      <c r="FMU349" s="67"/>
      <c r="FMV349" s="67"/>
      <c r="FMW349" s="67"/>
      <c r="FMX349" s="67"/>
      <c r="FMY349" s="67"/>
      <c r="FMZ349" s="67"/>
      <c r="FNA349" s="67"/>
      <c r="FNB349" s="67"/>
      <c r="FNC349" s="67"/>
      <c r="FND349" s="67"/>
      <c r="FNE349" s="67"/>
      <c r="FNF349" s="67"/>
      <c r="FNG349" s="67"/>
      <c r="FNH349" s="67"/>
      <c r="FNI349" s="67"/>
      <c r="FNJ349" s="67"/>
      <c r="FNK349" s="67"/>
      <c r="FNL349" s="67"/>
      <c r="FNM349" s="67"/>
      <c r="FNN349" s="67"/>
      <c r="FNO349" s="67"/>
      <c r="FNP349" s="67"/>
      <c r="FNQ349" s="67"/>
      <c r="FNR349" s="67"/>
      <c r="FNS349" s="67"/>
      <c r="FNT349" s="67"/>
      <c r="FNU349" s="67"/>
      <c r="FNV349" s="67"/>
      <c r="FNW349" s="67"/>
      <c r="FNX349" s="67"/>
      <c r="FNY349" s="67"/>
      <c r="FNZ349" s="67"/>
      <c r="FOA349" s="67"/>
      <c r="FOB349" s="67"/>
      <c r="FOC349" s="67"/>
      <c r="FOD349" s="67"/>
      <c r="FOE349" s="67"/>
      <c r="FOF349" s="67"/>
      <c r="FOG349" s="67"/>
      <c r="FOH349" s="67"/>
      <c r="FOI349" s="67"/>
      <c r="FOJ349" s="67"/>
      <c r="FOK349" s="67"/>
      <c r="FOL349" s="67"/>
      <c r="FOM349" s="67"/>
      <c r="FON349" s="67"/>
      <c r="FOO349" s="67"/>
      <c r="FOP349" s="67"/>
      <c r="FOQ349" s="67"/>
      <c r="FOR349" s="67"/>
      <c r="FOS349" s="67"/>
      <c r="FOT349" s="67"/>
      <c r="FOU349" s="67"/>
      <c r="FOV349" s="67"/>
      <c r="FOW349" s="67"/>
      <c r="FOX349" s="67"/>
      <c r="FOY349" s="67"/>
      <c r="FOZ349" s="67"/>
      <c r="FPA349" s="67"/>
      <c r="FPB349" s="67"/>
      <c r="FPC349" s="67"/>
      <c r="FPD349" s="67"/>
      <c r="FPE349" s="67"/>
      <c r="FPF349" s="67"/>
      <c r="FPG349" s="67"/>
      <c r="FPH349" s="67"/>
      <c r="FPI349" s="67"/>
      <c r="FPJ349" s="67"/>
      <c r="FPK349" s="67"/>
      <c r="FPL349" s="67"/>
      <c r="FPM349" s="67"/>
      <c r="FPN349" s="67"/>
      <c r="FPO349" s="67"/>
      <c r="FPP349" s="67"/>
      <c r="FPQ349" s="67"/>
      <c r="FPR349" s="67"/>
      <c r="FPS349" s="67"/>
      <c r="FPT349" s="67"/>
      <c r="FPU349" s="67"/>
      <c r="FPV349" s="67"/>
      <c r="FPW349" s="67"/>
      <c r="FPX349" s="67"/>
      <c r="FPY349" s="67"/>
      <c r="FPZ349" s="67"/>
      <c r="FQA349" s="67"/>
      <c r="FQB349" s="67"/>
      <c r="FQC349" s="67"/>
      <c r="FQD349" s="67"/>
      <c r="FQE349" s="67"/>
      <c r="FQF349" s="67"/>
      <c r="FQG349" s="67"/>
      <c r="FQH349" s="67"/>
      <c r="FQI349" s="67"/>
      <c r="FQJ349" s="67"/>
      <c r="FQK349" s="67"/>
      <c r="FQL349" s="67"/>
      <c r="FQM349" s="67"/>
      <c r="FQN349" s="67"/>
      <c r="FQO349" s="67"/>
      <c r="FQP349" s="67"/>
      <c r="FQQ349" s="67"/>
      <c r="FQR349" s="67"/>
      <c r="FQS349" s="67"/>
      <c r="FQT349" s="67"/>
      <c r="FQU349" s="67"/>
      <c r="FQV349" s="67"/>
      <c r="FQW349" s="67"/>
      <c r="FQX349" s="67"/>
      <c r="FQY349" s="67"/>
      <c r="FQZ349" s="67"/>
      <c r="FRA349" s="67"/>
      <c r="FRB349" s="67"/>
      <c r="FRC349" s="67"/>
      <c r="FRD349" s="67"/>
      <c r="FRE349" s="67"/>
      <c r="FRF349" s="67"/>
      <c r="FRG349" s="67"/>
      <c r="FRH349" s="67"/>
      <c r="FRI349" s="67"/>
      <c r="FRJ349" s="67"/>
      <c r="FRK349" s="67"/>
      <c r="FRL349" s="67"/>
      <c r="FRM349" s="67"/>
      <c r="FRN349" s="67"/>
      <c r="FRO349" s="67"/>
      <c r="FRP349" s="67"/>
      <c r="FRQ349" s="67"/>
      <c r="FRR349" s="67"/>
      <c r="FRS349" s="67"/>
      <c r="FRT349" s="67"/>
      <c r="FRU349" s="67"/>
      <c r="FRV349" s="67"/>
      <c r="FRW349" s="67"/>
      <c r="FRX349" s="67"/>
      <c r="FRY349" s="67"/>
      <c r="FRZ349" s="67"/>
      <c r="FSA349" s="67"/>
      <c r="FSB349" s="67"/>
      <c r="FSC349" s="67"/>
      <c r="FSD349" s="67"/>
      <c r="FSE349" s="67"/>
      <c r="FSF349" s="67"/>
      <c r="FSG349" s="67"/>
      <c r="FSH349" s="67"/>
      <c r="FSI349" s="67"/>
      <c r="FSJ349" s="67"/>
      <c r="FSK349" s="67"/>
      <c r="FSL349" s="67"/>
      <c r="FSM349" s="67"/>
      <c r="FSN349" s="67"/>
      <c r="FSO349" s="67"/>
      <c r="FSP349" s="67"/>
      <c r="FSQ349" s="67"/>
      <c r="FSR349" s="67"/>
      <c r="FSS349" s="67"/>
      <c r="FST349" s="67"/>
      <c r="FSU349" s="67"/>
      <c r="FSV349" s="67"/>
      <c r="FSW349" s="67"/>
      <c r="FSX349" s="67"/>
      <c r="FSY349" s="67"/>
      <c r="FSZ349" s="67"/>
      <c r="FTA349" s="67"/>
      <c r="FTB349" s="67"/>
      <c r="FTC349" s="67"/>
      <c r="FTD349" s="67"/>
      <c r="FTE349" s="67"/>
      <c r="FTF349" s="67"/>
      <c r="FTG349" s="67"/>
      <c r="FTH349" s="67"/>
      <c r="FTI349" s="67"/>
      <c r="FTJ349" s="67"/>
      <c r="FTK349" s="67"/>
      <c r="FTL349" s="67"/>
      <c r="FTM349" s="67"/>
      <c r="FTN349" s="67"/>
      <c r="FTO349" s="67"/>
      <c r="FTP349" s="67"/>
      <c r="FTQ349" s="67"/>
      <c r="FTR349" s="67"/>
      <c r="FTS349" s="67"/>
      <c r="FTT349" s="67"/>
      <c r="FTU349" s="67"/>
      <c r="FTV349" s="67"/>
      <c r="FTW349" s="67"/>
      <c r="FTX349" s="67"/>
      <c r="FTY349" s="67"/>
      <c r="FTZ349" s="67"/>
      <c r="FUA349" s="67"/>
      <c r="FUB349" s="67"/>
      <c r="FUC349" s="67"/>
      <c r="FUD349" s="67"/>
      <c r="FUE349" s="67"/>
      <c r="FUF349" s="67"/>
      <c r="FUG349" s="67"/>
      <c r="FUH349" s="67"/>
      <c r="FUI349" s="67"/>
      <c r="FUJ349" s="67"/>
      <c r="FUK349" s="67"/>
      <c r="FUL349" s="67"/>
      <c r="FUM349" s="67"/>
      <c r="FUN349" s="67"/>
      <c r="FUO349" s="67"/>
      <c r="FUP349" s="67"/>
      <c r="FUQ349" s="67"/>
      <c r="FUR349" s="67"/>
      <c r="FUS349" s="67"/>
      <c r="FUT349" s="67"/>
      <c r="FUU349" s="67"/>
      <c r="FUV349" s="67"/>
      <c r="FUW349" s="67"/>
      <c r="FUX349" s="67"/>
      <c r="FUY349" s="67"/>
      <c r="FUZ349" s="67"/>
      <c r="FVA349" s="67"/>
      <c r="FVB349" s="67"/>
      <c r="FVC349" s="67"/>
      <c r="FVD349" s="67"/>
      <c r="FVE349" s="67"/>
      <c r="FVF349" s="67"/>
      <c r="FVG349" s="67"/>
      <c r="FVH349" s="67"/>
      <c r="FVI349" s="67"/>
      <c r="FVJ349" s="67"/>
      <c r="FVK349" s="67"/>
      <c r="FVL349" s="67"/>
      <c r="FVM349" s="67"/>
      <c r="FVN349" s="67"/>
      <c r="FVO349" s="67"/>
      <c r="FVP349" s="67"/>
      <c r="FVQ349" s="67"/>
      <c r="FVR349" s="67"/>
      <c r="FVS349" s="67"/>
      <c r="FVT349" s="67"/>
      <c r="FVU349" s="67"/>
      <c r="FVV349" s="67"/>
      <c r="FVW349" s="67"/>
      <c r="FVX349" s="67"/>
      <c r="FVY349" s="67"/>
      <c r="FVZ349" s="67"/>
      <c r="FWA349" s="67"/>
      <c r="FWB349" s="67"/>
      <c r="FWC349" s="67"/>
      <c r="FWD349" s="67"/>
      <c r="FWE349" s="67"/>
      <c r="FWF349" s="67"/>
      <c r="FWG349" s="67"/>
      <c r="FWH349" s="67"/>
      <c r="FWI349" s="67"/>
      <c r="FWJ349" s="67"/>
      <c r="FWK349" s="67"/>
      <c r="FWL349" s="67"/>
      <c r="FWM349" s="67"/>
      <c r="FWN349" s="67"/>
      <c r="FWO349" s="67"/>
      <c r="FWP349" s="67"/>
      <c r="FWQ349" s="67"/>
      <c r="FWR349" s="67"/>
      <c r="FWS349" s="67"/>
      <c r="FWT349" s="67"/>
      <c r="FWU349" s="67"/>
      <c r="FWV349" s="67"/>
      <c r="FWW349" s="67"/>
      <c r="FWX349" s="67"/>
      <c r="FWY349" s="67"/>
      <c r="FWZ349" s="67"/>
      <c r="FXA349" s="67"/>
      <c r="FXB349" s="67"/>
      <c r="FXC349" s="67"/>
      <c r="FXD349" s="67"/>
      <c r="FXE349" s="67"/>
      <c r="FXF349" s="67"/>
      <c r="FXG349" s="67"/>
      <c r="FXH349" s="67"/>
      <c r="FXI349" s="67"/>
      <c r="FXJ349" s="67"/>
      <c r="FXK349" s="67"/>
      <c r="FXL349" s="67"/>
      <c r="FXM349" s="67"/>
      <c r="FXN349" s="67"/>
      <c r="FXO349" s="67"/>
      <c r="FXP349" s="67"/>
      <c r="FXQ349" s="67"/>
      <c r="FXR349" s="67"/>
      <c r="FXS349" s="67"/>
      <c r="FXT349" s="67"/>
      <c r="FXU349" s="67"/>
      <c r="FXV349" s="67"/>
      <c r="FXW349" s="67"/>
      <c r="FXX349" s="67"/>
      <c r="FXY349" s="67"/>
      <c r="FXZ349" s="67"/>
      <c r="FYA349" s="67"/>
      <c r="FYB349" s="67"/>
      <c r="FYC349" s="67"/>
      <c r="FYD349" s="67"/>
      <c r="FYE349" s="67"/>
      <c r="FYF349" s="67"/>
      <c r="FYG349" s="67"/>
      <c r="FYH349" s="67"/>
      <c r="FYI349" s="67"/>
      <c r="FYJ349" s="67"/>
      <c r="FYK349" s="67"/>
      <c r="FYL349" s="67"/>
      <c r="FYM349" s="67"/>
      <c r="FYN349" s="67"/>
      <c r="FYO349" s="67"/>
      <c r="FYP349" s="67"/>
      <c r="FYQ349" s="67"/>
      <c r="FYR349" s="67"/>
      <c r="FYS349" s="67"/>
      <c r="FYT349" s="67"/>
      <c r="FYU349" s="67"/>
      <c r="FYV349" s="67"/>
      <c r="FYW349" s="67"/>
      <c r="FYX349" s="67"/>
      <c r="FYY349" s="67"/>
      <c r="FYZ349" s="67"/>
      <c r="FZA349" s="67"/>
      <c r="FZB349" s="67"/>
      <c r="FZC349" s="67"/>
      <c r="FZD349" s="67"/>
      <c r="FZE349" s="67"/>
      <c r="FZF349" s="67"/>
      <c r="FZG349" s="67"/>
      <c r="FZH349" s="67"/>
      <c r="FZI349" s="67"/>
      <c r="FZJ349" s="67"/>
      <c r="FZK349" s="67"/>
      <c r="FZL349" s="67"/>
      <c r="FZM349" s="67"/>
      <c r="FZN349" s="67"/>
      <c r="FZO349" s="67"/>
      <c r="FZP349" s="67"/>
      <c r="FZQ349" s="67"/>
      <c r="FZR349" s="67"/>
      <c r="FZS349" s="67"/>
      <c r="FZT349" s="67"/>
      <c r="FZU349" s="67"/>
      <c r="FZV349" s="67"/>
      <c r="FZW349" s="67"/>
      <c r="FZX349" s="67"/>
      <c r="FZY349" s="67"/>
      <c r="FZZ349" s="67"/>
      <c r="GAA349" s="67"/>
      <c r="GAB349" s="67"/>
      <c r="GAC349" s="67"/>
      <c r="GAD349" s="67"/>
      <c r="GAE349" s="67"/>
      <c r="GAF349" s="67"/>
      <c r="GAG349" s="67"/>
      <c r="GAH349" s="67"/>
      <c r="GAI349" s="67"/>
      <c r="GAJ349" s="67"/>
      <c r="GAK349" s="67"/>
      <c r="GAL349" s="67"/>
      <c r="GAM349" s="67"/>
      <c r="GAN349" s="67"/>
      <c r="GAO349" s="67"/>
      <c r="GAP349" s="67"/>
      <c r="GAQ349" s="67"/>
      <c r="GAR349" s="67"/>
      <c r="GAS349" s="67"/>
      <c r="GAT349" s="67"/>
      <c r="GAU349" s="67"/>
      <c r="GAV349" s="67"/>
      <c r="GAW349" s="67"/>
      <c r="GAX349" s="67"/>
      <c r="GAY349" s="67"/>
      <c r="GAZ349" s="67"/>
      <c r="GBA349" s="67"/>
      <c r="GBB349" s="67"/>
      <c r="GBC349" s="67"/>
      <c r="GBD349" s="67"/>
      <c r="GBE349" s="67"/>
      <c r="GBF349" s="67"/>
      <c r="GBG349" s="67"/>
      <c r="GBH349" s="67"/>
      <c r="GBI349" s="67"/>
      <c r="GBJ349" s="67"/>
      <c r="GBK349" s="67"/>
      <c r="GBL349" s="67"/>
      <c r="GBM349" s="67"/>
      <c r="GBN349" s="67"/>
      <c r="GBO349" s="67"/>
      <c r="GBP349" s="67"/>
      <c r="GBQ349" s="67"/>
      <c r="GBR349" s="67"/>
      <c r="GBS349" s="67"/>
      <c r="GBT349" s="67"/>
      <c r="GBU349" s="67"/>
      <c r="GBV349" s="67"/>
      <c r="GBW349" s="67"/>
      <c r="GBX349" s="67"/>
      <c r="GBY349" s="67"/>
      <c r="GBZ349" s="67"/>
      <c r="GCA349" s="67"/>
      <c r="GCB349" s="67"/>
      <c r="GCC349" s="67"/>
      <c r="GCD349" s="67"/>
      <c r="GCE349" s="67"/>
      <c r="GCF349" s="67"/>
      <c r="GCG349" s="67"/>
      <c r="GCH349" s="67"/>
      <c r="GCI349" s="67"/>
      <c r="GCJ349" s="67"/>
      <c r="GCK349" s="67"/>
      <c r="GCL349" s="67"/>
      <c r="GCM349" s="67"/>
      <c r="GCN349" s="67"/>
      <c r="GCO349" s="67"/>
      <c r="GCP349" s="67"/>
      <c r="GCQ349" s="67"/>
      <c r="GCR349" s="67"/>
      <c r="GCS349" s="67"/>
      <c r="GCT349" s="67"/>
      <c r="GCU349" s="67"/>
      <c r="GCV349" s="67"/>
      <c r="GCW349" s="67"/>
      <c r="GCX349" s="67"/>
      <c r="GCY349" s="67"/>
      <c r="GCZ349" s="67"/>
      <c r="GDA349" s="67"/>
      <c r="GDB349" s="67"/>
      <c r="GDC349" s="67"/>
      <c r="GDD349" s="67"/>
      <c r="GDE349" s="67"/>
      <c r="GDF349" s="67"/>
      <c r="GDG349" s="67"/>
      <c r="GDH349" s="67"/>
      <c r="GDI349" s="67"/>
      <c r="GDJ349" s="67"/>
      <c r="GDK349" s="67"/>
      <c r="GDL349" s="67"/>
      <c r="GDM349" s="67"/>
      <c r="GDN349" s="67"/>
      <c r="GDO349" s="67"/>
      <c r="GDP349" s="67"/>
      <c r="GDQ349" s="67"/>
      <c r="GDR349" s="67"/>
      <c r="GDS349" s="67"/>
      <c r="GDT349" s="67"/>
      <c r="GDU349" s="67"/>
      <c r="GDV349" s="67"/>
      <c r="GDW349" s="67"/>
      <c r="GDX349" s="67"/>
      <c r="GDY349" s="67"/>
      <c r="GDZ349" s="67"/>
      <c r="GEA349" s="67"/>
      <c r="GEB349" s="67"/>
      <c r="GEC349" s="67"/>
      <c r="GED349" s="67"/>
      <c r="GEE349" s="67"/>
      <c r="GEF349" s="67"/>
      <c r="GEG349" s="67"/>
      <c r="GEH349" s="67"/>
      <c r="GEI349" s="67"/>
      <c r="GEJ349" s="67"/>
      <c r="GEK349" s="67"/>
      <c r="GEL349" s="67"/>
      <c r="GEM349" s="67"/>
      <c r="GEN349" s="67"/>
      <c r="GEO349" s="67"/>
      <c r="GEP349" s="67"/>
      <c r="GEQ349" s="67"/>
      <c r="GER349" s="67"/>
      <c r="GES349" s="67"/>
      <c r="GET349" s="67"/>
      <c r="GEU349" s="67"/>
      <c r="GEV349" s="67"/>
      <c r="GEW349" s="67"/>
      <c r="GEX349" s="67"/>
      <c r="GEY349" s="67"/>
      <c r="GEZ349" s="67"/>
      <c r="GFA349" s="67"/>
      <c r="GFB349" s="67"/>
      <c r="GFC349" s="67"/>
      <c r="GFD349" s="67"/>
      <c r="GFE349" s="67"/>
      <c r="GFF349" s="67"/>
      <c r="GFG349" s="67"/>
      <c r="GFH349" s="67"/>
      <c r="GFI349" s="67"/>
      <c r="GFJ349" s="67"/>
      <c r="GFK349" s="67"/>
      <c r="GFL349" s="67"/>
      <c r="GFM349" s="67"/>
      <c r="GFN349" s="67"/>
      <c r="GFO349" s="67"/>
      <c r="GFP349" s="67"/>
      <c r="GFQ349" s="67"/>
      <c r="GFR349" s="67"/>
      <c r="GFS349" s="67"/>
      <c r="GFT349" s="67"/>
      <c r="GFU349" s="67"/>
      <c r="GFV349" s="67"/>
      <c r="GFW349" s="67"/>
      <c r="GFX349" s="67"/>
      <c r="GFY349" s="67"/>
      <c r="GFZ349" s="67"/>
      <c r="GGA349" s="67"/>
      <c r="GGB349" s="67"/>
      <c r="GGC349" s="67"/>
      <c r="GGD349" s="67"/>
      <c r="GGE349" s="67"/>
      <c r="GGF349" s="67"/>
      <c r="GGG349" s="67"/>
      <c r="GGH349" s="67"/>
      <c r="GGI349" s="67"/>
      <c r="GGJ349" s="67"/>
      <c r="GGK349" s="67"/>
      <c r="GGL349" s="67"/>
      <c r="GGM349" s="67"/>
      <c r="GGN349" s="67"/>
      <c r="GGO349" s="67"/>
      <c r="GGP349" s="67"/>
      <c r="GGQ349" s="67"/>
      <c r="GGR349" s="67"/>
      <c r="GGS349" s="67"/>
      <c r="GGT349" s="67"/>
      <c r="GGU349" s="67"/>
      <c r="GGV349" s="67"/>
      <c r="GGW349" s="67"/>
      <c r="GGX349" s="67"/>
      <c r="GGY349" s="67"/>
      <c r="GGZ349" s="67"/>
      <c r="GHA349" s="67"/>
      <c r="GHB349" s="67"/>
      <c r="GHC349" s="67"/>
      <c r="GHD349" s="67"/>
      <c r="GHE349" s="67"/>
      <c r="GHF349" s="67"/>
      <c r="GHG349" s="67"/>
      <c r="GHH349" s="67"/>
      <c r="GHI349" s="67"/>
      <c r="GHJ349" s="67"/>
      <c r="GHK349" s="67"/>
      <c r="GHL349" s="67"/>
      <c r="GHM349" s="67"/>
      <c r="GHN349" s="67"/>
      <c r="GHO349" s="67"/>
      <c r="GHP349" s="67"/>
      <c r="GHQ349" s="67"/>
      <c r="GHR349" s="67"/>
      <c r="GHS349" s="67"/>
      <c r="GHT349" s="67"/>
      <c r="GHU349" s="67"/>
      <c r="GHV349" s="67"/>
      <c r="GHW349" s="67"/>
      <c r="GHX349" s="67"/>
      <c r="GHY349" s="67"/>
      <c r="GHZ349" s="67"/>
      <c r="GIA349" s="67"/>
      <c r="GIB349" s="67"/>
      <c r="GIC349" s="67"/>
      <c r="GID349" s="67"/>
      <c r="GIE349" s="67"/>
      <c r="GIF349" s="67"/>
      <c r="GIG349" s="67"/>
      <c r="GIH349" s="67"/>
      <c r="GII349" s="67"/>
      <c r="GIJ349" s="67"/>
      <c r="GIK349" s="67"/>
      <c r="GIL349" s="67"/>
      <c r="GIM349" s="67"/>
      <c r="GIN349" s="67"/>
      <c r="GIO349" s="67"/>
      <c r="GIP349" s="67"/>
      <c r="GIQ349" s="67"/>
      <c r="GIR349" s="67"/>
      <c r="GIS349" s="67"/>
      <c r="GIT349" s="67"/>
      <c r="GIU349" s="67"/>
      <c r="GIV349" s="67"/>
      <c r="GIW349" s="67"/>
      <c r="GIX349" s="67"/>
      <c r="GIY349" s="67"/>
      <c r="GIZ349" s="67"/>
      <c r="GJA349" s="67"/>
      <c r="GJB349" s="67"/>
      <c r="GJC349" s="67"/>
      <c r="GJD349" s="67"/>
      <c r="GJE349" s="67"/>
      <c r="GJF349" s="67"/>
      <c r="GJG349" s="67"/>
      <c r="GJH349" s="67"/>
      <c r="GJI349" s="67"/>
      <c r="GJJ349" s="67"/>
      <c r="GJK349" s="67"/>
      <c r="GJL349" s="67"/>
      <c r="GJM349" s="67"/>
      <c r="GJN349" s="67"/>
      <c r="GJO349" s="67"/>
      <c r="GJP349" s="67"/>
      <c r="GJQ349" s="67"/>
      <c r="GJR349" s="67"/>
      <c r="GJS349" s="67"/>
      <c r="GJT349" s="67"/>
      <c r="GJU349" s="67"/>
      <c r="GJV349" s="67"/>
      <c r="GJW349" s="67"/>
      <c r="GJX349" s="67"/>
      <c r="GJY349" s="67"/>
      <c r="GJZ349" s="67"/>
      <c r="GKA349" s="67"/>
      <c r="GKB349" s="67"/>
      <c r="GKC349" s="67"/>
      <c r="GKD349" s="67"/>
      <c r="GKE349" s="67"/>
      <c r="GKF349" s="67"/>
      <c r="GKG349" s="67"/>
      <c r="GKH349" s="67"/>
      <c r="GKI349" s="67"/>
      <c r="GKJ349" s="67"/>
      <c r="GKK349" s="67"/>
      <c r="GKL349" s="67"/>
      <c r="GKM349" s="67"/>
      <c r="GKN349" s="67"/>
      <c r="GKO349" s="67"/>
      <c r="GKP349" s="67"/>
      <c r="GKQ349" s="67"/>
      <c r="GKR349" s="67"/>
      <c r="GKS349" s="67"/>
      <c r="GKT349" s="67"/>
      <c r="GKU349" s="67"/>
      <c r="GKV349" s="67"/>
      <c r="GKW349" s="67"/>
      <c r="GKX349" s="67"/>
      <c r="GKY349" s="67"/>
      <c r="GKZ349" s="67"/>
      <c r="GLA349" s="67"/>
      <c r="GLB349" s="67"/>
      <c r="GLC349" s="67"/>
      <c r="GLD349" s="67"/>
      <c r="GLE349" s="67"/>
      <c r="GLF349" s="67"/>
      <c r="GLG349" s="67"/>
      <c r="GLH349" s="67"/>
      <c r="GLI349" s="67"/>
      <c r="GLJ349" s="67"/>
      <c r="GLK349" s="67"/>
      <c r="GLL349" s="67"/>
      <c r="GLM349" s="67"/>
      <c r="GLN349" s="67"/>
      <c r="GLO349" s="67"/>
      <c r="GLP349" s="67"/>
      <c r="GLQ349" s="67"/>
      <c r="GLR349" s="67"/>
      <c r="GLS349" s="67"/>
      <c r="GLT349" s="67"/>
      <c r="GLU349" s="67"/>
      <c r="GLV349" s="67"/>
      <c r="GLW349" s="67"/>
      <c r="GLX349" s="67"/>
      <c r="GLY349" s="67"/>
      <c r="GLZ349" s="67"/>
      <c r="GMA349" s="67"/>
      <c r="GMB349" s="67"/>
      <c r="GMC349" s="67"/>
      <c r="GMD349" s="67"/>
      <c r="GME349" s="67"/>
      <c r="GMF349" s="67"/>
      <c r="GMG349" s="67"/>
      <c r="GMH349" s="67"/>
      <c r="GMI349" s="67"/>
      <c r="GMJ349" s="67"/>
      <c r="GMK349" s="67"/>
      <c r="GML349" s="67"/>
      <c r="GMM349" s="67"/>
      <c r="GMN349" s="67"/>
      <c r="GMO349" s="67"/>
      <c r="GMP349" s="67"/>
      <c r="GMQ349" s="67"/>
      <c r="GMR349" s="67"/>
      <c r="GMS349" s="67"/>
      <c r="GMT349" s="67"/>
      <c r="GMU349" s="67"/>
      <c r="GMV349" s="67"/>
      <c r="GMW349" s="67"/>
      <c r="GMX349" s="67"/>
      <c r="GMY349" s="67"/>
      <c r="GMZ349" s="67"/>
      <c r="GNA349" s="67"/>
      <c r="GNB349" s="67"/>
      <c r="GNC349" s="67"/>
      <c r="GND349" s="67"/>
      <c r="GNE349" s="67"/>
      <c r="GNF349" s="67"/>
      <c r="GNG349" s="67"/>
      <c r="GNH349" s="67"/>
      <c r="GNI349" s="67"/>
      <c r="GNJ349" s="67"/>
      <c r="GNK349" s="67"/>
      <c r="GNL349" s="67"/>
      <c r="GNM349" s="67"/>
      <c r="GNN349" s="67"/>
      <c r="GNO349" s="67"/>
      <c r="GNP349" s="67"/>
      <c r="GNQ349" s="67"/>
      <c r="GNR349" s="67"/>
      <c r="GNS349" s="67"/>
      <c r="GNT349" s="67"/>
      <c r="GNU349" s="67"/>
      <c r="GNV349" s="67"/>
      <c r="GNW349" s="67"/>
      <c r="GNX349" s="67"/>
      <c r="GNY349" s="67"/>
      <c r="GNZ349" s="67"/>
      <c r="GOA349" s="67"/>
      <c r="GOB349" s="67"/>
      <c r="GOC349" s="67"/>
      <c r="GOD349" s="67"/>
      <c r="GOE349" s="67"/>
      <c r="GOF349" s="67"/>
      <c r="GOG349" s="67"/>
      <c r="GOH349" s="67"/>
      <c r="GOI349" s="67"/>
      <c r="GOJ349" s="67"/>
      <c r="GOK349" s="67"/>
      <c r="GOL349" s="67"/>
      <c r="GOM349" s="67"/>
      <c r="GON349" s="67"/>
      <c r="GOO349" s="67"/>
      <c r="GOP349" s="67"/>
      <c r="GOQ349" s="67"/>
      <c r="GOR349" s="67"/>
      <c r="GOS349" s="67"/>
      <c r="GOT349" s="67"/>
      <c r="GOU349" s="67"/>
      <c r="GOV349" s="67"/>
      <c r="GOW349" s="67"/>
      <c r="GOX349" s="67"/>
      <c r="GOY349" s="67"/>
      <c r="GOZ349" s="67"/>
      <c r="GPA349" s="67"/>
      <c r="GPB349" s="67"/>
      <c r="GPC349" s="67"/>
      <c r="GPD349" s="67"/>
      <c r="GPE349" s="67"/>
      <c r="GPF349" s="67"/>
      <c r="GPG349" s="67"/>
      <c r="GPH349" s="67"/>
      <c r="GPI349" s="67"/>
      <c r="GPJ349" s="67"/>
      <c r="GPK349" s="67"/>
      <c r="GPL349" s="67"/>
      <c r="GPM349" s="67"/>
      <c r="GPN349" s="67"/>
      <c r="GPO349" s="67"/>
      <c r="GPP349" s="67"/>
      <c r="GPQ349" s="67"/>
      <c r="GPR349" s="67"/>
      <c r="GPS349" s="67"/>
      <c r="GPT349" s="67"/>
      <c r="GPU349" s="67"/>
      <c r="GPV349" s="67"/>
      <c r="GPW349" s="67"/>
      <c r="GPX349" s="67"/>
      <c r="GPY349" s="67"/>
      <c r="GPZ349" s="67"/>
      <c r="GQA349" s="67"/>
      <c r="GQB349" s="67"/>
      <c r="GQC349" s="67"/>
      <c r="GQD349" s="67"/>
      <c r="GQE349" s="67"/>
      <c r="GQF349" s="67"/>
      <c r="GQG349" s="67"/>
      <c r="GQH349" s="67"/>
      <c r="GQI349" s="67"/>
      <c r="GQJ349" s="67"/>
      <c r="GQK349" s="67"/>
      <c r="GQL349" s="67"/>
      <c r="GQM349" s="67"/>
      <c r="GQN349" s="67"/>
      <c r="GQO349" s="67"/>
      <c r="GQP349" s="67"/>
      <c r="GQQ349" s="67"/>
      <c r="GQR349" s="67"/>
      <c r="GQS349" s="67"/>
      <c r="GQT349" s="67"/>
      <c r="GQU349" s="67"/>
      <c r="GQV349" s="67"/>
      <c r="GQW349" s="67"/>
      <c r="GQX349" s="67"/>
      <c r="GQY349" s="67"/>
      <c r="GQZ349" s="67"/>
      <c r="GRA349" s="67"/>
      <c r="GRB349" s="67"/>
      <c r="GRC349" s="67"/>
      <c r="GRD349" s="67"/>
      <c r="GRE349" s="67"/>
      <c r="GRF349" s="67"/>
      <c r="GRG349" s="67"/>
      <c r="GRH349" s="67"/>
      <c r="GRI349" s="67"/>
      <c r="GRJ349" s="67"/>
      <c r="GRK349" s="67"/>
      <c r="GRL349" s="67"/>
      <c r="GRM349" s="67"/>
      <c r="GRN349" s="67"/>
      <c r="GRO349" s="67"/>
      <c r="GRP349" s="67"/>
      <c r="GRQ349" s="67"/>
      <c r="GRR349" s="67"/>
      <c r="GRS349" s="67"/>
      <c r="GRT349" s="67"/>
      <c r="GRU349" s="67"/>
      <c r="GRV349" s="67"/>
      <c r="GRW349" s="67"/>
      <c r="GRX349" s="67"/>
      <c r="GRY349" s="67"/>
      <c r="GRZ349" s="67"/>
      <c r="GSA349" s="67"/>
      <c r="GSB349" s="67"/>
      <c r="GSC349" s="67"/>
      <c r="GSD349" s="67"/>
      <c r="GSE349" s="67"/>
      <c r="GSF349" s="67"/>
      <c r="GSG349" s="67"/>
      <c r="GSH349" s="67"/>
      <c r="GSI349" s="67"/>
      <c r="GSJ349" s="67"/>
      <c r="GSK349" s="67"/>
      <c r="GSL349" s="67"/>
      <c r="GSM349" s="67"/>
      <c r="GSN349" s="67"/>
      <c r="GSO349" s="67"/>
      <c r="GSP349" s="67"/>
      <c r="GSQ349" s="67"/>
      <c r="GSR349" s="67"/>
      <c r="GSS349" s="67"/>
      <c r="GST349" s="67"/>
      <c r="GSU349" s="67"/>
      <c r="GSV349" s="67"/>
      <c r="GSW349" s="67"/>
      <c r="GSX349" s="67"/>
      <c r="GSY349" s="67"/>
      <c r="GSZ349" s="67"/>
      <c r="GTA349" s="67"/>
      <c r="GTB349" s="67"/>
      <c r="GTC349" s="67"/>
      <c r="GTD349" s="67"/>
      <c r="GTE349" s="67"/>
      <c r="GTF349" s="67"/>
      <c r="GTG349" s="67"/>
      <c r="GTH349" s="67"/>
      <c r="GTI349" s="67"/>
      <c r="GTJ349" s="67"/>
      <c r="GTK349" s="67"/>
      <c r="GTL349" s="67"/>
      <c r="GTM349" s="67"/>
      <c r="GTN349" s="67"/>
      <c r="GTO349" s="67"/>
      <c r="GTP349" s="67"/>
      <c r="GTQ349" s="67"/>
      <c r="GTR349" s="67"/>
      <c r="GTS349" s="67"/>
      <c r="GTT349" s="67"/>
      <c r="GTU349" s="67"/>
      <c r="GTV349" s="67"/>
      <c r="GTW349" s="67"/>
      <c r="GTX349" s="67"/>
      <c r="GTY349" s="67"/>
      <c r="GTZ349" s="67"/>
      <c r="GUA349" s="67"/>
      <c r="GUB349" s="67"/>
      <c r="GUC349" s="67"/>
      <c r="GUD349" s="67"/>
      <c r="GUE349" s="67"/>
      <c r="GUF349" s="67"/>
      <c r="GUG349" s="67"/>
      <c r="GUH349" s="67"/>
      <c r="GUI349" s="67"/>
      <c r="GUJ349" s="67"/>
      <c r="GUK349" s="67"/>
      <c r="GUL349" s="67"/>
      <c r="GUM349" s="67"/>
      <c r="GUN349" s="67"/>
      <c r="GUO349" s="67"/>
      <c r="GUP349" s="67"/>
      <c r="GUQ349" s="67"/>
      <c r="GUR349" s="67"/>
      <c r="GUS349" s="67"/>
      <c r="GUT349" s="67"/>
      <c r="GUU349" s="67"/>
      <c r="GUV349" s="67"/>
      <c r="GUW349" s="67"/>
      <c r="GUX349" s="67"/>
      <c r="GUY349" s="67"/>
      <c r="GUZ349" s="67"/>
      <c r="GVA349" s="67"/>
      <c r="GVB349" s="67"/>
      <c r="GVC349" s="67"/>
      <c r="GVD349" s="67"/>
      <c r="GVE349" s="67"/>
      <c r="GVF349" s="67"/>
      <c r="GVG349" s="67"/>
      <c r="GVH349" s="67"/>
      <c r="GVI349" s="67"/>
      <c r="GVJ349" s="67"/>
      <c r="GVK349" s="67"/>
      <c r="GVL349" s="67"/>
      <c r="GVM349" s="67"/>
      <c r="GVN349" s="67"/>
      <c r="GVO349" s="67"/>
      <c r="GVP349" s="67"/>
      <c r="GVQ349" s="67"/>
      <c r="GVR349" s="67"/>
      <c r="GVS349" s="67"/>
      <c r="GVT349" s="67"/>
      <c r="GVU349" s="67"/>
      <c r="GVV349" s="67"/>
      <c r="GVW349" s="67"/>
      <c r="GVX349" s="67"/>
      <c r="GVY349" s="67"/>
      <c r="GVZ349" s="67"/>
      <c r="GWA349" s="67"/>
      <c r="GWB349" s="67"/>
      <c r="GWC349" s="67"/>
      <c r="GWD349" s="67"/>
      <c r="GWE349" s="67"/>
      <c r="GWF349" s="67"/>
      <c r="GWG349" s="67"/>
      <c r="GWH349" s="67"/>
      <c r="GWI349" s="67"/>
      <c r="GWJ349" s="67"/>
      <c r="GWK349" s="67"/>
      <c r="GWL349" s="67"/>
      <c r="GWM349" s="67"/>
      <c r="GWN349" s="67"/>
      <c r="GWO349" s="67"/>
      <c r="GWP349" s="67"/>
      <c r="GWQ349" s="67"/>
      <c r="GWR349" s="67"/>
      <c r="GWS349" s="67"/>
      <c r="GWT349" s="67"/>
      <c r="GWU349" s="67"/>
      <c r="GWV349" s="67"/>
      <c r="GWW349" s="67"/>
      <c r="GWX349" s="67"/>
      <c r="GWY349" s="67"/>
      <c r="GWZ349" s="67"/>
      <c r="GXA349" s="67"/>
      <c r="GXB349" s="67"/>
      <c r="GXC349" s="67"/>
      <c r="GXD349" s="67"/>
      <c r="GXE349" s="67"/>
      <c r="GXF349" s="67"/>
      <c r="GXG349" s="67"/>
      <c r="GXH349" s="67"/>
      <c r="GXI349" s="67"/>
      <c r="GXJ349" s="67"/>
      <c r="GXK349" s="67"/>
      <c r="GXL349" s="67"/>
      <c r="GXM349" s="67"/>
      <c r="GXN349" s="67"/>
      <c r="GXO349" s="67"/>
      <c r="GXP349" s="67"/>
      <c r="GXQ349" s="67"/>
      <c r="GXR349" s="67"/>
      <c r="GXS349" s="67"/>
      <c r="GXT349" s="67"/>
      <c r="GXU349" s="67"/>
      <c r="GXV349" s="67"/>
      <c r="GXW349" s="67"/>
      <c r="GXX349" s="67"/>
      <c r="GXY349" s="67"/>
      <c r="GXZ349" s="67"/>
      <c r="GYA349" s="67"/>
      <c r="GYB349" s="67"/>
      <c r="GYC349" s="67"/>
      <c r="GYD349" s="67"/>
      <c r="GYE349" s="67"/>
      <c r="GYF349" s="67"/>
      <c r="GYG349" s="67"/>
      <c r="GYH349" s="67"/>
      <c r="GYI349" s="67"/>
      <c r="GYJ349" s="67"/>
      <c r="GYK349" s="67"/>
      <c r="GYL349" s="67"/>
      <c r="GYM349" s="67"/>
      <c r="GYN349" s="67"/>
      <c r="GYO349" s="67"/>
      <c r="GYP349" s="67"/>
      <c r="GYQ349" s="67"/>
      <c r="GYR349" s="67"/>
      <c r="GYS349" s="67"/>
      <c r="GYT349" s="67"/>
      <c r="GYU349" s="67"/>
      <c r="GYV349" s="67"/>
      <c r="GYW349" s="67"/>
      <c r="GYX349" s="67"/>
      <c r="GYY349" s="67"/>
      <c r="GYZ349" s="67"/>
      <c r="GZA349" s="67"/>
      <c r="GZB349" s="67"/>
      <c r="GZC349" s="67"/>
      <c r="GZD349" s="67"/>
      <c r="GZE349" s="67"/>
      <c r="GZF349" s="67"/>
      <c r="GZG349" s="67"/>
      <c r="GZH349" s="67"/>
      <c r="GZI349" s="67"/>
      <c r="GZJ349" s="67"/>
      <c r="GZK349" s="67"/>
      <c r="GZL349" s="67"/>
      <c r="GZM349" s="67"/>
      <c r="GZN349" s="67"/>
      <c r="GZO349" s="67"/>
      <c r="GZP349" s="67"/>
      <c r="GZQ349" s="67"/>
      <c r="GZR349" s="67"/>
      <c r="GZS349" s="67"/>
      <c r="GZT349" s="67"/>
      <c r="GZU349" s="67"/>
      <c r="GZV349" s="67"/>
      <c r="GZW349" s="67"/>
      <c r="GZX349" s="67"/>
      <c r="GZY349" s="67"/>
      <c r="GZZ349" s="67"/>
      <c r="HAA349" s="67"/>
      <c r="HAB349" s="67"/>
      <c r="HAC349" s="67"/>
      <c r="HAD349" s="67"/>
      <c r="HAE349" s="67"/>
      <c r="HAF349" s="67"/>
      <c r="HAG349" s="67"/>
      <c r="HAH349" s="67"/>
      <c r="HAI349" s="67"/>
      <c r="HAJ349" s="67"/>
      <c r="HAK349" s="67"/>
      <c r="HAL349" s="67"/>
      <c r="HAM349" s="67"/>
      <c r="HAN349" s="67"/>
      <c r="HAO349" s="67"/>
      <c r="HAP349" s="67"/>
      <c r="HAQ349" s="67"/>
      <c r="HAR349" s="67"/>
      <c r="HAS349" s="67"/>
      <c r="HAT349" s="67"/>
      <c r="HAU349" s="67"/>
      <c r="HAV349" s="67"/>
      <c r="HAW349" s="67"/>
      <c r="HAX349" s="67"/>
      <c r="HAY349" s="67"/>
      <c r="HAZ349" s="67"/>
      <c r="HBA349" s="67"/>
      <c r="HBB349" s="67"/>
      <c r="HBC349" s="67"/>
      <c r="HBD349" s="67"/>
      <c r="HBE349" s="67"/>
      <c r="HBF349" s="67"/>
      <c r="HBG349" s="67"/>
      <c r="HBH349" s="67"/>
      <c r="HBI349" s="67"/>
      <c r="HBJ349" s="67"/>
      <c r="HBK349" s="67"/>
      <c r="HBL349" s="67"/>
      <c r="HBM349" s="67"/>
      <c r="HBN349" s="67"/>
      <c r="HBO349" s="67"/>
      <c r="HBP349" s="67"/>
      <c r="HBQ349" s="67"/>
      <c r="HBR349" s="67"/>
      <c r="HBS349" s="67"/>
      <c r="HBT349" s="67"/>
      <c r="HBU349" s="67"/>
      <c r="HBV349" s="67"/>
      <c r="HBW349" s="67"/>
      <c r="HBX349" s="67"/>
      <c r="HBY349" s="67"/>
      <c r="HBZ349" s="67"/>
      <c r="HCA349" s="67"/>
      <c r="HCB349" s="67"/>
      <c r="HCC349" s="67"/>
      <c r="HCD349" s="67"/>
      <c r="HCE349" s="67"/>
      <c r="HCF349" s="67"/>
      <c r="HCG349" s="67"/>
      <c r="HCH349" s="67"/>
      <c r="HCI349" s="67"/>
      <c r="HCJ349" s="67"/>
      <c r="HCK349" s="67"/>
      <c r="HCL349" s="67"/>
      <c r="HCM349" s="67"/>
      <c r="HCN349" s="67"/>
      <c r="HCO349" s="67"/>
      <c r="HCP349" s="67"/>
      <c r="HCQ349" s="67"/>
      <c r="HCR349" s="67"/>
      <c r="HCS349" s="67"/>
      <c r="HCT349" s="67"/>
      <c r="HCU349" s="67"/>
      <c r="HCV349" s="67"/>
      <c r="HCW349" s="67"/>
      <c r="HCX349" s="67"/>
      <c r="HCY349" s="67"/>
      <c r="HCZ349" s="67"/>
      <c r="HDA349" s="67"/>
      <c r="HDB349" s="67"/>
      <c r="HDC349" s="67"/>
      <c r="HDD349" s="67"/>
      <c r="HDE349" s="67"/>
      <c r="HDF349" s="67"/>
      <c r="HDG349" s="67"/>
      <c r="HDH349" s="67"/>
      <c r="HDI349" s="67"/>
      <c r="HDJ349" s="67"/>
      <c r="HDK349" s="67"/>
      <c r="HDL349" s="67"/>
      <c r="HDM349" s="67"/>
      <c r="HDN349" s="67"/>
      <c r="HDO349" s="67"/>
      <c r="HDP349" s="67"/>
      <c r="HDQ349" s="67"/>
      <c r="HDR349" s="67"/>
      <c r="HDS349" s="67"/>
      <c r="HDT349" s="67"/>
      <c r="HDU349" s="67"/>
      <c r="HDV349" s="67"/>
      <c r="HDW349" s="67"/>
      <c r="HDX349" s="67"/>
      <c r="HDY349" s="67"/>
      <c r="HDZ349" s="67"/>
      <c r="HEA349" s="67"/>
      <c r="HEB349" s="67"/>
      <c r="HEC349" s="67"/>
      <c r="HED349" s="67"/>
      <c r="HEE349" s="67"/>
      <c r="HEF349" s="67"/>
      <c r="HEG349" s="67"/>
      <c r="HEH349" s="67"/>
      <c r="HEI349" s="67"/>
      <c r="HEJ349" s="67"/>
      <c r="HEK349" s="67"/>
      <c r="HEL349" s="67"/>
      <c r="HEM349" s="67"/>
      <c r="HEN349" s="67"/>
      <c r="HEO349" s="67"/>
      <c r="HEP349" s="67"/>
      <c r="HEQ349" s="67"/>
      <c r="HER349" s="67"/>
      <c r="HES349" s="67"/>
      <c r="HET349" s="67"/>
      <c r="HEU349" s="67"/>
      <c r="HEV349" s="67"/>
      <c r="HEW349" s="67"/>
      <c r="HEX349" s="67"/>
      <c r="HEY349" s="67"/>
      <c r="HEZ349" s="67"/>
      <c r="HFA349" s="67"/>
      <c r="HFB349" s="67"/>
      <c r="HFC349" s="67"/>
      <c r="HFD349" s="67"/>
      <c r="HFE349" s="67"/>
      <c r="HFF349" s="67"/>
      <c r="HFG349" s="67"/>
      <c r="HFH349" s="67"/>
      <c r="HFI349" s="67"/>
      <c r="HFJ349" s="67"/>
      <c r="HFK349" s="67"/>
      <c r="HFL349" s="67"/>
      <c r="HFM349" s="67"/>
      <c r="HFN349" s="67"/>
      <c r="HFO349" s="67"/>
      <c r="HFP349" s="67"/>
      <c r="HFQ349" s="67"/>
      <c r="HFR349" s="67"/>
      <c r="HFS349" s="67"/>
      <c r="HFT349" s="67"/>
      <c r="HFU349" s="67"/>
      <c r="HFV349" s="67"/>
      <c r="HFW349" s="67"/>
      <c r="HFX349" s="67"/>
      <c r="HFY349" s="67"/>
      <c r="HFZ349" s="67"/>
      <c r="HGA349" s="67"/>
      <c r="HGB349" s="67"/>
      <c r="HGC349" s="67"/>
      <c r="HGD349" s="67"/>
      <c r="HGE349" s="67"/>
      <c r="HGF349" s="67"/>
      <c r="HGG349" s="67"/>
      <c r="HGH349" s="67"/>
      <c r="HGI349" s="67"/>
      <c r="HGJ349" s="67"/>
      <c r="HGK349" s="67"/>
      <c r="HGL349" s="67"/>
      <c r="HGM349" s="67"/>
      <c r="HGN349" s="67"/>
      <c r="HGO349" s="67"/>
      <c r="HGP349" s="67"/>
      <c r="HGQ349" s="67"/>
      <c r="HGR349" s="67"/>
      <c r="HGS349" s="67"/>
      <c r="HGT349" s="67"/>
      <c r="HGU349" s="67"/>
      <c r="HGV349" s="67"/>
      <c r="HGW349" s="67"/>
      <c r="HGX349" s="67"/>
      <c r="HGY349" s="67"/>
      <c r="HGZ349" s="67"/>
      <c r="HHA349" s="67"/>
      <c r="HHB349" s="67"/>
      <c r="HHC349" s="67"/>
      <c r="HHD349" s="67"/>
      <c r="HHE349" s="67"/>
      <c r="HHF349" s="67"/>
      <c r="HHG349" s="67"/>
      <c r="HHH349" s="67"/>
      <c r="HHI349" s="67"/>
      <c r="HHJ349" s="67"/>
      <c r="HHK349" s="67"/>
      <c r="HHL349" s="67"/>
      <c r="HHM349" s="67"/>
      <c r="HHN349" s="67"/>
      <c r="HHO349" s="67"/>
      <c r="HHP349" s="67"/>
      <c r="HHQ349" s="67"/>
      <c r="HHR349" s="67"/>
      <c r="HHS349" s="67"/>
      <c r="HHT349" s="67"/>
      <c r="HHU349" s="67"/>
      <c r="HHV349" s="67"/>
      <c r="HHW349" s="67"/>
      <c r="HHX349" s="67"/>
      <c r="HHY349" s="67"/>
      <c r="HHZ349" s="67"/>
      <c r="HIA349" s="67"/>
      <c r="HIB349" s="67"/>
      <c r="HIC349" s="67"/>
      <c r="HID349" s="67"/>
      <c r="HIE349" s="67"/>
      <c r="HIF349" s="67"/>
      <c r="HIG349" s="67"/>
      <c r="HIH349" s="67"/>
      <c r="HII349" s="67"/>
      <c r="HIJ349" s="67"/>
      <c r="HIK349" s="67"/>
      <c r="HIL349" s="67"/>
      <c r="HIM349" s="67"/>
      <c r="HIN349" s="67"/>
      <c r="HIO349" s="67"/>
      <c r="HIP349" s="67"/>
      <c r="HIQ349" s="67"/>
      <c r="HIR349" s="67"/>
      <c r="HIS349" s="67"/>
      <c r="HIT349" s="67"/>
      <c r="HIU349" s="67"/>
      <c r="HIV349" s="67"/>
      <c r="HIW349" s="67"/>
      <c r="HIX349" s="67"/>
      <c r="HIY349" s="67"/>
      <c r="HIZ349" s="67"/>
      <c r="HJA349" s="67"/>
      <c r="HJB349" s="67"/>
      <c r="HJC349" s="67"/>
      <c r="HJD349" s="67"/>
      <c r="HJE349" s="67"/>
      <c r="HJF349" s="67"/>
      <c r="HJG349" s="67"/>
      <c r="HJH349" s="67"/>
      <c r="HJI349" s="67"/>
      <c r="HJJ349" s="67"/>
      <c r="HJK349" s="67"/>
      <c r="HJL349" s="67"/>
      <c r="HJM349" s="67"/>
      <c r="HJN349" s="67"/>
      <c r="HJO349" s="67"/>
      <c r="HJP349" s="67"/>
      <c r="HJQ349" s="67"/>
      <c r="HJR349" s="67"/>
      <c r="HJS349" s="67"/>
      <c r="HJT349" s="67"/>
      <c r="HJU349" s="67"/>
      <c r="HJV349" s="67"/>
      <c r="HJW349" s="67"/>
      <c r="HJX349" s="67"/>
      <c r="HJY349" s="67"/>
      <c r="HJZ349" s="67"/>
      <c r="HKA349" s="67"/>
      <c r="HKB349" s="67"/>
      <c r="HKC349" s="67"/>
      <c r="HKD349" s="67"/>
      <c r="HKE349" s="67"/>
      <c r="HKF349" s="67"/>
      <c r="HKG349" s="67"/>
      <c r="HKH349" s="67"/>
      <c r="HKI349" s="67"/>
      <c r="HKJ349" s="67"/>
      <c r="HKK349" s="67"/>
      <c r="HKL349" s="67"/>
      <c r="HKM349" s="67"/>
      <c r="HKN349" s="67"/>
      <c r="HKO349" s="67"/>
      <c r="HKP349" s="67"/>
      <c r="HKQ349" s="67"/>
      <c r="HKR349" s="67"/>
      <c r="HKS349" s="67"/>
      <c r="HKT349" s="67"/>
      <c r="HKU349" s="67"/>
      <c r="HKV349" s="67"/>
      <c r="HKW349" s="67"/>
      <c r="HKX349" s="67"/>
      <c r="HKY349" s="67"/>
      <c r="HKZ349" s="67"/>
      <c r="HLA349" s="67"/>
      <c r="HLB349" s="67"/>
      <c r="HLC349" s="67"/>
      <c r="HLD349" s="67"/>
      <c r="HLE349" s="67"/>
      <c r="HLF349" s="67"/>
      <c r="HLG349" s="67"/>
      <c r="HLH349" s="67"/>
      <c r="HLI349" s="67"/>
      <c r="HLJ349" s="67"/>
      <c r="HLK349" s="67"/>
      <c r="HLL349" s="67"/>
      <c r="HLM349" s="67"/>
      <c r="HLN349" s="67"/>
      <c r="HLO349" s="67"/>
      <c r="HLP349" s="67"/>
      <c r="HLQ349" s="67"/>
      <c r="HLR349" s="67"/>
      <c r="HLS349" s="67"/>
      <c r="HLT349" s="67"/>
      <c r="HLU349" s="67"/>
      <c r="HLV349" s="67"/>
      <c r="HLW349" s="67"/>
      <c r="HLX349" s="67"/>
      <c r="HLY349" s="67"/>
      <c r="HLZ349" s="67"/>
      <c r="HMA349" s="67"/>
      <c r="HMB349" s="67"/>
      <c r="HMC349" s="67"/>
      <c r="HMD349" s="67"/>
      <c r="HME349" s="67"/>
      <c r="HMF349" s="67"/>
      <c r="HMG349" s="67"/>
      <c r="HMH349" s="67"/>
      <c r="HMI349" s="67"/>
      <c r="HMJ349" s="67"/>
      <c r="HMK349" s="67"/>
      <c r="HML349" s="67"/>
      <c r="HMM349" s="67"/>
      <c r="HMN349" s="67"/>
      <c r="HMO349" s="67"/>
      <c r="HMP349" s="67"/>
      <c r="HMQ349" s="67"/>
      <c r="HMR349" s="67"/>
      <c r="HMS349" s="67"/>
      <c r="HMT349" s="67"/>
      <c r="HMU349" s="67"/>
      <c r="HMV349" s="67"/>
      <c r="HMW349" s="67"/>
      <c r="HMX349" s="67"/>
      <c r="HMY349" s="67"/>
      <c r="HMZ349" s="67"/>
      <c r="HNA349" s="67"/>
      <c r="HNB349" s="67"/>
      <c r="HNC349" s="67"/>
      <c r="HND349" s="67"/>
      <c r="HNE349" s="67"/>
      <c r="HNF349" s="67"/>
      <c r="HNG349" s="67"/>
      <c r="HNH349" s="67"/>
      <c r="HNI349" s="67"/>
      <c r="HNJ349" s="67"/>
      <c r="HNK349" s="67"/>
      <c r="HNL349" s="67"/>
      <c r="HNM349" s="67"/>
      <c r="HNN349" s="67"/>
      <c r="HNO349" s="67"/>
      <c r="HNP349" s="67"/>
      <c r="HNQ349" s="67"/>
      <c r="HNR349" s="67"/>
      <c r="HNS349" s="67"/>
      <c r="HNT349" s="67"/>
      <c r="HNU349" s="67"/>
      <c r="HNV349" s="67"/>
      <c r="HNW349" s="67"/>
      <c r="HNX349" s="67"/>
      <c r="HNY349" s="67"/>
      <c r="HNZ349" s="67"/>
      <c r="HOA349" s="67"/>
      <c r="HOB349" s="67"/>
      <c r="HOC349" s="67"/>
      <c r="HOD349" s="67"/>
      <c r="HOE349" s="67"/>
      <c r="HOF349" s="67"/>
      <c r="HOG349" s="67"/>
      <c r="HOH349" s="67"/>
      <c r="HOI349" s="67"/>
      <c r="HOJ349" s="67"/>
      <c r="HOK349" s="67"/>
      <c r="HOL349" s="67"/>
      <c r="HOM349" s="67"/>
      <c r="HON349" s="67"/>
      <c r="HOO349" s="67"/>
      <c r="HOP349" s="67"/>
      <c r="HOQ349" s="67"/>
      <c r="HOR349" s="67"/>
      <c r="HOS349" s="67"/>
      <c r="HOT349" s="67"/>
      <c r="HOU349" s="67"/>
      <c r="HOV349" s="67"/>
      <c r="HOW349" s="67"/>
      <c r="HOX349" s="67"/>
      <c r="HOY349" s="67"/>
      <c r="HOZ349" s="67"/>
      <c r="HPA349" s="67"/>
      <c r="HPB349" s="67"/>
      <c r="HPC349" s="67"/>
      <c r="HPD349" s="67"/>
      <c r="HPE349" s="67"/>
      <c r="HPF349" s="67"/>
      <c r="HPG349" s="67"/>
      <c r="HPH349" s="67"/>
      <c r="HPI349" s="67"/>
      <c r="HPJ349" s="67"/>
      <c r="HPK349" s="67"/>
      <c r="HPL349" s="67"/>
      <c r="HPM349" s="67"/>
      <c r="HPN349" s="67"/>
      <c r="HPO349" s="67"/>
      <c r="HPP349" s="67"/>
      <c r="HPQ349" s="67"/>
      <c r="HPR349" s="67"/>
      <c r="HPS349" s="67"/>
      <c r="HPT349" s="67"/>
      <c r="HPU349" s="67"/>
      <c r="HPV349" s="67"/>
      <c r="HPW349" s="67"/>
      <c r="HPX349" s="67"/>
      <c r="HPY349" s="67"/>
      <c r="HPZ349" s="67"/>
      <c r="HQA349" s="67"/>
      <c r="HQB349" s="67"/>
      <c r="HQC349" s="67"/>
      <c r="HQD349" s="67"/>
      <c r="HQE349" s="67"/>
      <c r="HQF349" s="67"/>
      <c r="HQG349" s="67"/>
      <c r="HQH349" s="67"/>
      <c r="HQI349" s="67"/>
      <c r="HQJ349" s="67"/>
      <c r="HQK349" s="67"/>
      <c r="HQL349" s="67"/>
      <c r="HQM349" s="67"/>
      <c r="HQN349" s="67"/>
      <c r="HQO349" s="67"/>
      <c r="HQP349" s="67"/>
      <c r="HQQ349" s="67"/>
      <c r="HQR349" s="67"/>
      <c r="HQS349" s="67"/>
      <c r="HQT349" s="67"/>
      <c r="HQU349" s="67"/>
      <c r="HQV349" s="67"/>
      <c r="HQW349" s="67"/>
      <c r="HQX349" s="67"/>
      <c r="HQY349" s="67"/>
      <c r="HQZ349" s="67"/>
      <c r="HRA349" s="67"/>
      <c r="HRB349" s="67"/>
      <c r="HRC349" s="67"/>
      <c r="HRD349" s="67"/>
      <c r="HRE349" s="67"/>
      <c r="HRF349" s="67"/>
      <c r="HRG349" s="67"/>
      <c r="HRH349" s="67"/>
      <c r="HRI349" s="67"/>
      <c r="HRJ349" s="67"/>
      <c r="HRK349" s="67"/>
      <c r="HRL349" s="67"/>
      <c r="HRM349" s="67"/>
      <c r="HRN349" s="67"/>
      <c r="HRO349" s="67"/>
      <c r="HRP349" s="67"/>
      <c r="HRQ349" s="67"/>
      <c r="HRR349" s="67"/>
      <c r="HRS349" s="67"/>
      <c r="HRT349" s="67"/>
      <c r="HRU349" s="67"/>
      <c r="HRV349" s="67"/>
      <c r="HRW349" s="67"/>
      <c r="HRX349" s="67"/>
      <c r="HRY349" s="67"/>
      <c r="HRZ349" s="67"/>
      <c r="HSA349" s="67"/>
      <c r="HSB349" s="67"/>
      <c r="HSC349" s="67"/>
      <c r="HSD349" s="67"/>
      <c r="HSE349" s="67"/>
      <c r="HSF349" s="67"/>
      <c r="HSG349" s="67"/>
      <c r="HSH349" s="67"/>
      <c r="HSI349" s="67"/>
      <c r="HSJ349" s="67"/>
      <c r="HSK349" s="67"/>
      <c r="HSL349" s="67"/>
      <c r="HSM349" s="67"/>
      <c r="HSN349" s="67"/>
      <c r="HSO349" s="67"/>
      <c r="HSP349" s="67"/>
      <c r="HSQ349" s="67"/>
      <c r="HSR349" s="67"/>
      <c r="HSS349" s="67"/>
      <c r="HST349" s="67"/>
      <c r="HSU349" s="67"/>
      <c r="HSV349" s="67"/>
      <c r="HSW349" s="67"/>
      <c r="HSX349" s="67"/>
      <c r="HSY349" s="67"/>
      <c r="HSZ349" s="67"/>
      <c r="HTA349" s="67"/>
      <c r="HTB349" s="67"/>
      <c r="HTC349" s="67"/>
      <c r="HTD349" s="67"/>
      <c r="HTE349" s="67"/>
      <c r="HTF349" s="67"/>
      <c r="HTG349" s="67"/>
      <c r="HTH349" s="67"/>
      <c r="HTI349" s="67"/>
      <c r="HTJ349" s="67"/>
      <c r="HTK349" s="67"/>
      <c r="HTL349" s="67"/>
      <c r="HTM349" s="67"/>
      <c r="HTN349" s="67"/>
      <c r="HTO349" s="67"/>
      <c r="HTP349" s="67"/>
      <c r="HTQ349" s="67"/>
      <c r="HTR349" s="67"/>
      <c r="HTS349" s="67"/>
      <c r="HTT349" s="67"/>
      <c r="HTU349" s="67"/>
      <c r="HTV349" s="67"/>
      <c r="HTW349" s="67"/>
      <c r="HTX349" s="67"/>
      <c r="HTY349" s="67"/>
      <c r="HTZ349" s="67"/>
      <c r="HUA349" s="67"/>
      <c r="HUB349" s="67"/>
      <c r="HUC349" s="67"/>
      <c r="HUD349" s="67"/>
      <c r="HUE349" s="67"/>
      <c r="HUF349" s="67"/>
      <c r="HUG349" s="67"/>
      <c r="HUH349" s="67"/>
      <c r="HUI349" s="67"/>
      <c r="HUJ349" s="67"/>
      <c r="HUK349" s="67"/>
      <c r="HUL349" s="67"/>
      <c r="HUM349" s="67"/>
      <c r="HUN349" s="67"/>
      <c r="HUO349" s="67"/>
      <c r="HUP349" s="67"/>
      <c r="HUQ349" s="67"/>
      <c r="HUR349" s="67"/>
      <c r="HUS349" s="67"/>
      <c r="HUT349" s="67"/>
      <c r="HUU349" s="67"/>
      <c r="HUV349" s="67"/>
      <c r="HUW349" s="67"/>
      <c r="HUX349" s="67"/>
      <c r="HUY349" s="67"/>
      <c r="HUZ349" s="67"/>
      <c r="HVA349" s="67"/>
      <c r="HVB349" s="67"/>
      <c r="HVC349" s="67"/>
      <c r="HVD349" s="67"/>
      <c r="HVE349" s="67"/>
      <c r="HVF349" s="67"/>
      <c r="HVG349" s="67"/>
      <c r="HVH349" s="67"/>
      <c r="HVI349" s="67"/>
      <c r="HVJ349" s="67"/>
      <c r="HVK349" s="67"/>
      <c r="HVL349" s="67"/>
      <c r="HVM349" s="67"/>
      <c r="HVN349" s="67"/>
      <c r="HVO349" s="67"/>
      <c r="HVP349" s="67"/>
      <c r="HVQ349" s="67"/>
      <c r="HVR349" s="67"/>
      <c r="HVS349" s="67"/>
      <c r="HVT349" s="67"/>
      <c r="HVU349" s="67"/>
      <c r="HVV349" s="67"/>
      <c r="HVW349" s="67"/>
      <c r="HVX349" s="67"/>
      <c r="HVY349" s="67"/>
      <c r="HVZ349" s="67"/>
      <c r="HWA349" s="67"/>
      <c r="HWB349" s="67"/>
      <c r="HWC349" s="67"/>
      <c r="HWD349" s="67"/>
      <c r="HWE349" s="67"/>
      <c r="HWF349" s="67"/>
      <c r="HWG349" s="67"/>
      <c r="HWH349" s="67"/>
      <c r="HWI349" s="67"/>
      <c r="HWJ349" s="67"/>
      <c r="HWK349" s="67"/>
      <c r="HWL349" s="67"/>
      <c r="HWM349" s="67"/>
      <c r="HWN349" s="67"/>
      <c r="HWO349" s="67"/>
      <c r="HWP349" s="67"/>
      <c r="HWQ349" s="67"/>
      <c r="HWR349" s="67"/>
      <c r="HWS349" s="67"/>
      <c r="HWT349" s="67"/>
      <c r="HWU349" s="67"/>
      <c r="HWV349" s="67"/>
      <c r="HWW349" s="67"/>
      <c r="HWX349" s="67"/>
      <c r="HWY349" s="67"/>
      <c r="HWZ349" s="67"/>
      <c r="HXA349" s="67"/>
      <c r="HXB349" s="67"/>
      <c r="HXC349" s="67"/>
      <c r="HXD349" s="67"/>
      <c r="HXE349" s="67"/>
      <c r="HXF349" s="67"/>
      <c r="HXG349" s="67"/>
      <c r="HXH349" s="67"/>
      <c r="HXI349" s="67"/>
      <c r="HXJ349" s="67"/>
      <c r="HXK349" s="67"/>
      <c r="HXL349" s="67"/>
      <c r="HXM349" s="67"/>
      <c r="HXN349" s="67"/>
      <c r="HXO349" s="67"/>
      <c r="HXP349" s="67"/>
      <c r="HXQ349" s="67"/>
      <c r="HXR349" s="67"/>
      <c r="HXS349" s="67"/>
      <c r="HXT349" s="67"/>
      <c r="HXU349" s="67"/>
      <c r="HXV349" s="67"/>
      <c r="HXW349" s="67"/>
      <c r="HXX349" s="67"/>
      <c r="HXY349" s="67"/>
      <c r="HXZ349" s="67"/>
      <c r="HYA349" s="67"/>
      <c r="HYB349" s="67"/>
      <c r="HYC349" s="67"/>
      <c r="HYD349" s="67"/>
      <c r="HYE349" s="67"/>
      <c r="HYF349" s="67"/>
      <c r="HYG349" s="67"/>
      <c r="HYH349" s="67"/>
      <c r="HYI349" s="67"/>
      <c r="HYJ349" s="67"/>
      <c r="HYK349" s="67"/>
      <c r="HYL349" s="67"/>
      <c r="HYM349" s="67"/>
      <c r="HYN349" s="67"/>
      <c r="HYO349" s="67"/>
      <c r="HYP349" s="67"/>
      <c r="HYQ349" s="67"/>
      <c r="HYR349" s="67"/>
      <c r="HYS349" s="67"/>
      <c r="HYT349" s="67"/>
      <c r="HYU349" s="67"/>
      <c r="HYV349" s="67"/>
      <c r="HYW349" s="67"/>
      <c r="HYX349" s="67"/>
      <c r="HYY349" s="67"/>
      <c r="HYZ349" s="67"/>
      <c r="HZA349" s="67"/>
      <c r="HZB349" s="67"/>
      <c r="HZC349" s="67"/>
      <c r="HZD349" s="67"/>
      <c r="HZE349" s="67"/>
      <c r="HZF349" s="67"/>
      <c r="HZG349" s="67"/>
      <c r="HZH349" s="67"/>
      <c r="HZI349" s="67"/>
      <c r="HZJ349" s="67"/>
      <c r="HZK349" s="67"/>
      <c r="HZL349" s="67"/>
      <c r="HZM349" s="67"/>
      <c r="HZN349" s="67"/>
      <c r="HZO349" s="67"/>
      <c r="HZP349" s="67"/>
      <c r="HZQ349" s="67"/>
      <c r="HZR349" s="67"/>
      <c r="HZS349" s="67"/>
      <c r="HZT349" s="67"/>
      <c r="HZU349" s="67"/>
      <c r="HZV349" s="67"/>
      <c r="HZW349" s="67"/>
      <c r="HZX349" s="67"/>
      <c r="HZY349" s="67"/>
      <c r="HZZ349" s="67"/>
      <c r="IAA349" s="67"/>
      <c r="IAB349" s="67"/>
      <c r="IAC349" s="67"/>
      <c r="IAD349" s="67"/>
      <c r="IAE349" s="67"/>
      <c r="IAF349" s="67"/>
      <c r="IAG349" s="67"/>
      <c r="IAH349" s="67"/>
      <c r="IAI349" s="67"/>
      <c r="IAJ349" s="67"/>
      <c r="IAK349" s="67"/>
      <c r="IAL349" s="67"/>
      <c r="IAM349" s="67"/>
      <c r="IAN349" s="67"/>
      <c r="IAO349" s="67"/>
      <c r="IAP349" s="67"/>
      <c r="IAQ349" s="67"/>
      <c r="IAR349" s="67"/>
      <c r="IAS349" s="67"/>
      <c r="IAT349" s="67"/>
      <c r="IAU349" s="67"/>
      <c r="IAV349" s="67"/>
      <c r="IAW349" s="67"/>
      <c r="IAX349" s="67"/>
      <c r="IAY349" s="67"/>
      <c r="IAZ349" s="67"/>
      <c r="IBA349" s="67"/>
      <c r="IBB349" s="67"/>
      <c r="IBC349" s="67"/>
      <c r="IBD349" s="67"/>
      <c r="IBE349" s="67"/>
      <c r="IBF349" s="67"/>
      <c r="IBG349" s="67"/>
      <c r="IBH349" s="67"/>
      <c r="IBI349" s="67"/>
      <c r="IBJ349" s="67"/>
      <c r="IBK349" s="67"/>
      <c r="IBL349" s="67"/>
      <c r="IBM349" s="67"/>
      <c r="IBN349" s="67"/>
      <c r="IBO349" s="67"/>
      <c r="IBP349" s="67"/>
      <c r="IBQ349" s="67"/>
      <c r="IBR349" s="67"/>
      <c r="IBS349" s="67"/>
      <c r="IBT349" s="67"/>
      <c r="IBU349" s="67"/>
      <c r="IBV349" s="67"/>
      <c r="IBW349" s="67"/>
      <c r="IBX349" s="67"/>
      <c r="IBY349" s="67"/>
      <c r="IBZ349" s="67"/>
      <c r="ICA349" s="67"/>
      <c r="ICB349" s="67"/>
      <c r="ICC349" s="67"/>
      <c r="ICD349" s="67"/>
      <c r="ICE349" s="67"/>
      <c r="ICF349" s="67"/>
      <c r="ICG349" s="67"/>
      <c r="ICH349" s="67"/>
      <c r="ICI349" s="67"/>
      <c r="ICJ349" s="67"/>
      <c r="ICK349" s="67"/>
      <c r="ICL349" s="67"/>
      <c r="ICM349" s="67"/>
      <c r="ICN349" s="67"/>
      <c r="ICO349" s="67"/>
      <c r="ICP349" s="67"/>
      <c r="ICQ349" s="67"/>
      <c r="ICR349" s="67"/>
      <c r="ICS349" s="67"/>
      <c r="ICT349" s="67"/>
      <c r="ICU349" s="67"/>
      <c r="ICV349" s="67"/>
      <c r="ICW349" s="67"/>
      <c r="ICX349" s="67"/>
      <c r="ICY349" s="67"/>
      <c r="ICZ349" s="67"/>
      <c r="IDA349" s="67"/>
      <c r="IDB349" s="67"/>
      <c r="IDC349" s="67"/>
      <c r="IDD349" s="67"/>
      <c r="IDE349" s="67"/>
      <c r="IDF349" s="67"/>
      <c r="IDG349" s="67"/>
      <c r="IDH349" s="67"/>
      <c r="IDI349" s="67"/>
      <c r="IDJ349" s="67"/>
      <c r="IDK349" s="67"/>
      <c r="IDL349" s="67"/>
      <c r="IDM349" s="67"/>
      <c r="IDN349" s="67"/>
      <c r="IDO349" s="67"/>
      <c r="IDP349" s="67"/>
      <c r="IDQ349" s="67"/>
      <c r="IDR349" s="67"/>
      <c r="IDS349" s="67"/>
      <c r="IDT349" s="67"/>
      <c r="IDU349" s="67"/>
      <c r="IDV349" s="67"/>
      <c r="IDW349" s="67"/>
      <c r="IDX349" s="67"/>
      <c r="IDY349" s="67"/>
      <c r="IDZ349" s="67"/>
      <c r="IEA349" s="67"/>
      <c r="IEB349" s="67"/>
      <c r="IEC349" s="67"/>
      <c r="IED349" s="67"/>
      <c r="IEE349" s="67"/>
      <c r="IEF349" s="67"/>
      <c r="IEG349" s="67"/>
      <c r="IEH349" s="67"/>
      <c r="IEI349" s="67"/>
      <c r="IEJ349" s="67"/>
      <c r="IEK349" s="67"/>
      <c r="IEL349" s="67"/>
      <c r="IEM349" s="67"/>
      <c r="IEN349" s="67"/>
      <c r="IEO349" s="67"/>
      <c r="IEP349" s="67"/>
      <c r="IEQ349" s="67"/>
      <c r="IER349" s="67"/>
      <c r="IES349" s="67"/>
      <c r="IET349" s="67"/>
      <c r="IEU349" s="67"/>
      <c r="IEV349" s="67"/>
      <c r="IEW349" s="67"/>
      <c r="IEX349" s="67"/>
      <c r="IEY349" s="67"/>
      <c r="IEZ349" s="67"/>
      <c r="IFA349" s="67"/>
      <c r="IFB349" s="67"/>
      <c r="IFC349" s="67"/>
      <c r="IFD349" s="67"/>
      <c r="IFE349" s="67"/>
      <c r="IFF349" s="67"/>
      <c r="IFG349" s="67"/>
      <c r="IFH349" s="67"/>
      <c r="IFI349" s="67"/>
      <c r="IFJ349" s="67"/>
      <c r="IFK349" s="67"/>
      <c r="IFL349" s="67"/>
      <c r="IFM349" s="67"/>
      <c r="IFN349" s="67"/>
      <c r="IFO349" s="67"/>
      <c r="IFP349" s="67"/>
      <c r="IFQ349" s="67"/>
      <c r="IFR349" s="67"/>
      <c r="IFS349" s="67"/>
      <c r="IFT349" s="67"/>
      <c r="IFU349" s="67"/>
      <c r="IFV349" s="67"/>
      <c r="IFW349" s="67"/>
      <c r="IFX349" s="67"/>
      <c r="IFY349" s="67"/>
      <c r="IFZ349" s="67"/>
      <c r="IGA349" s="67"/>
      <c r="IGB349" s="67"/>
      <c r="IGC349" s="67"/>
      <c r="IGD349" s="67"/>
      <c r="IGE349" s="67"/>
      <c r="IGF349" s="67"/>
      <c r="IGG349" s="67"/>
      <c r="IGH349" s="67"/>
      <c r="IGI349" s="67"/>
      <c r="IGJ349" s="67"/>
      <c r="IGK349" s="67"/>
      <c r="IGL349" s="67"/>
      <c r="IGM349" s="67"/>
      <c r="IGN349" s="67"/>
      <c r="IGO349" s="67"/>
      <c r="IGP349" s="67"/>
      <c r="IGQ349" s="67"/>
      <c r="IGR349" s="67"/>
      <c r="IGS349" s="67"/>
      <c r="IGT349" s="67"/>
      <c r="IGU349" s="67"/>
      <c r="IGV349" s="67"/>
      <c r="IGW349" s="67"/>
      <c r="IGX349" s="67"/>
      <c r="IGY349" s="67"/>
      <c r="IGZ349" s="67"/>
      <c r="IHA349" s="67"/>
      <c r="IHB349" s="67"/>
      <c r="IHC349" s="67"/>
      <c r="IHD349" s="67"/>
      <c r="IHE349" s="67"/>
      <c r="IHF349" s="67"/>
      <c r="IHG349" s="67"/>
      <c r="IHH349" s="67"/>
      <c r="IHI349" s="67"/>
      <c r="IHJ349" s="67"/>
      <c r="IHK349" s="67"/>
      <c r="IHL349" s="67"/>
      <c r="IHM349" s="67"/>
      <c r="IHN349" s="67"/>
      <c r="IHO349" s="67"/>
      <c r="IHP349" s="67"/>
      <c r="IHQ349" s="67"/>
      <c r="IHR349" s="67"/>
      <c r="IHS349" s="67"/>
      <c r="IHT349" s="67"/>
      <c r="IHU349" s="67"/>
      <c r="IHV349" s="67"/>
      <c r="IHW349" s="67"/>
      <c r="IHX349" s="67"/>
      <c r="IHY349" s="67"/>
      <c r="IHZ349" s="67"/>
      <c r="IIA349" s="67"/>
      <c r="IIB349" s="67"/>
      <c r="IIC349" s="67"/>
      <c r="IID349" s="67"/>
      <c r="IIE349" s="67"/>
      <c r="IIF349" s="67"/>
      <c r="IIG349" s="67"/>
      <c r="IIH349" s="67"/>
      <c r="III349" s="67"/>
      <c r="IIJ349" s="67"/>
      <c r="IIK349" s="67"/>
      <c r="IIL349" s="67"/>
      <c r="IIM349" s="67"/>
      <c r="IIN349" s="67"/>
      <c r="IIO349" s="67"/>
      <c r="IIP349" s="67"/>
      <c r="IIQ349" s="67"/>
      <c r="IIR349" s="67"/>
      <c r="IIS349" s="67"/>
      <c r="IIT349" s="67"/>
      <c r="IIU349" s="67"/>
      <c r="IIV349" s="67"/>
      <c r="IIW349" s="67"/>
      <c r="IIX349" s="67"/>
      <c r="IIY349" s="67"/>
      <c r="IIZ349" s="67"/>
      <c r="IJA349" s="67"/>
      <c r="IJB349" s="67"/>
      <c r="IJC349" s="67"/>
      <c r="IJD349" s="67"/>
      <c r="IJE349" s="67"/>
      <c r="IJF349" s="67"/>
      <c r="IJG349" s="67"/>
      <c r="IJH349" s="67"/>
      <c r="IJI349" s="67"/>
      <c r="IJJ349" s="67"/>
      <c r="IJK349" s="67"/>
      <c r="IJL349" s="67"/>
      <c r="IJM349" s="67"/>
      <c r="IJN349" s="67"/>
      <c r="IJO349" s="67"/>
      <c r="IJP349" s="67"/>
      <c r="IJQ349" s="67"/>
      <c r="IJR349" s="67"/>
      <c r="IJS349" s="67"/>
      <c r="IJT349" s="67"/>
      <c r="IJU349" s="67"/>
      <c r="IJV349" s="67"/>
      <c r="IJW349" s="67"/>
      <c r="IJX349" s="67"/>
      <c r="IJY349" s="67"/>
      <c r="IJZ349" s="67"/>
      <c r="IKA349" s="67"/>
      <c r="IKB349" s="67"/>
      <c r="IKC349" s="67"/>
      <c r="IKD349" s="67"/>
      <c r="IKE349" s="67"/>
      <c r="IKF349" s="67"/>
      <c r="IKG349" s="67"/>
      <c r="IKH349" s="67"/>
      <c r="IKI349" s="67"/>
      <c r="IKJ349" s="67"/>
      <c r="IKK349" s="67"/>
      <c r="IKL349" s="67"/>
      <c r="IKM349" s="67"/>
      <c r="IKN349" s="67"/>
      <c r="IKO349" s="67"/>
      <c r="IKP349" s="67"/>
      <c r="IKQ349" s="67"/>
      <c r="IKR349" s="67"/>
      <c r="IKS349" s="67"/>
      <c r="IKT349" s="67"/>
      <c r="IKU349" s="67"/>
      <c r="IKV349" s="67"/>
      <c r="IKW349" s="67"/>
      <c r="IKX349" s="67"/>
      <c r="IKY349" s="67"/>
      <c r="IKZ349" s="67"/>
      <c r="ILA349" s="67"/>
      <c r="ILB349" s="67"/>
      <c r="ILC349" s="67"/>
      <c r="ILD349" s="67"/>
      <c r="ILE349" s="67"/>
      <c r="ILF349" s="67"/>
      <c r="ILG349" s="67"/>
      <c r="ILH349" s="67"/>
      <c r="ILI349" s="67"/>
      <c r="ILJ349" s="67"/>
      <c r="ILK349" s="67"/>
      <c r="ILL349" s="67"/>
      <c r="ILM349" s="67"/>
      <c r="ILN349" s="67"/>
      <c r="ILO349" s="67"/>
      <c r="ILP349" s="67"/>
      <c r="ILQ349" s="67"/>
      <c r="ILR349" s="67"/>
      <c r="ILS349" s="67"/>
      <c r="ILT349" s="67"/>
      <c r="ILU349" s="67"/>
      <c r="ILV349" s="67"/>
      <c r="ILW349" s="67"/>
      <c r="ILX349" s="67"/>
      <c r="ILY349" s="67"/>
      <c r="ILZ349" s="67"/>
      <c r="IMA349" s="67"/>
      <c r="IMB349" s="67"/>
      <c r="IMC349" s="67"/>
      <c r="IMD349" s="67"/>
      <c r="IME349" s="67"/>
      <c r="IMF349" s="67"/>
      <c r="IMG349" s="67"/>
      <c r="IMH349" s="67"/>
      <c r="IMI349" s="67"/>
      <c r="IMJ349" s="67"/>
      <c r="IMK349" s="67"/>
      <c r="IML349" s="67"/>
      <c r="IMM349" s="67"/>
      <c r="IMN349" s="67"/>
      <c r="IMO349" s="67"/>
      <c r="IMP349" s="67"/>
      <c r="IMQ349" s="67"/>
      <c r="IMR349" s="67"/>
      <c r="IMS349" s="67"/>
      <c r="IMT349" s="67"/>
      <c r="IMU349" s="67"/>
      <c r="IMV349" s="67"/>
      <c r="IMW349" s="67"/>
      <c r="IMX349" s="67"/>
      <c r="IMY349" s="67"/>
      <c r="IMZ349" s="67"/>
      <c r="INA349" s="67"/>
      <c r="INB349" s="67"/>
      <c r="INC349" s="67"/>
      <c r="IND349" s="67"/>
      <c r="INE349" s="67"/>
      <c r="INF349" s="67"/>
      <c r="ING349" s="67"/>
      <c r="INH349" s="67"/>
      <c r="INI349" s="67"/>
      <c r="INJ349" s="67"/>
      <c r="INK349" s="67"/>
      <c r="INL349" s="67"/>
      <c r="INM349" s="67"/>
      <c r="INN349" s="67"/>
      <c r="INO349" s="67"/>
      <c r="INP349" s="67"/>
      <c r="INQ349" s="67"/>
      <c r="INR349" s="67"/>
      <c r="INS349" s="67"/>
      <c r="INT349" s="67"/>
      <c r="INU349" s="67"/>
      <c r="INV349" s="67"/>
      <c r="INW349" s="67"/>
      <c r="INX349" s="67"/>
      <c r="INY349" s="67"/>
      <c r="INZ349" s="67"/>
      <c r="IOA349" s="67"/>
      <c r="IOB349" s="67"/>
      <c r="IOC349" s="67"/>
      <c r="IOD349" s="67"/>
      <c r="IOE349" s="67"/>
      <c r="IOF349" s="67"/>
      <c r="IOG349" s="67"/>
      <c r="IOH349" s="67"/>
      <c r="IOI349" s="67"/>
      <c r="IOJ349" s="67"/>
      <c r="IOK349" s="67"/>
      <c r="IOL349" s="67"/>
      <c r="IOM349" s="67"/>
      <c r="ION349" s="67"/>
      <c r="IOO349" s="67"/>
      <c r="IOP349" s="67"/>
      <c r="IOQ349" s="67"/>
      <c r="IOR349" s="67"/>
      <c r="IOS349" s="67"/>
      <c r="IOT349" s="67"/>
      <c r="IOU349" s="67"/>
      <c r="IOV349" s="67"/>
      <c r="IOW349" s="67"/>
      <c r="IOX349" s="67"/>
      <c r="IOY349" s="67"/>
      <c r="IOZ349" s="67"/>
      <c r="IPA349" s="67"/>
      <c r="IPB349" s="67"/>
      <c r="IPC349" s="67"/>
      <c r="IPD349" s="67"/>
      <c r="IPE349" s="67"/>
      <c r="IPF349" s="67"/>
      <c r="IPG349" s="67"/>
      <c r="IPH349" s="67"/>
      <c r="IPI349" s="67"/>
      <c r="IPJ349" s="67"/>
      <c r="IPK349" s="67"/>
      <c r="IPL349" s="67"/>
      <c r="IPM349" s="67"/>
      <c r="IPN349" s="67"/>
      <c r="IPO349" s="67"/>
      <c r="IPP349" s="67"/>
      <c r="IPQ349" s="67"/>
      <c r="IPR349" s="67"/>
      <c r="IPS349" s="67"/>
      <c r="IPT349" s="67"/>
      <c r="IPU349" s="67"/>
      <c r="IPV349" s="67"/>
      <c r="IPW349" s="67"/>
      <c r="IPX349" s="67"/>
      <c r="IPY349" s="67"/>
      <c r="IPZ349" s="67"/>
      <c r="IQA349" s="67"/>
      <c r="IQB349" s="67"/>
      <c r="IQC349" s="67"/>
      <c r="IQD349" s="67"/>
      <c r="IQE349" s="67"/>
      <c r="IQF349" s="67"/>
      <c r="IQG349" s="67"/>
      <c r="IQH349" s="67"/>
      <c r="IQI349" s="67"/>
      <c r="IQJ349" s="67"/>
      <c r="IQK349" s="67"/>
      <c r="IQL349" s="67"/>
      <c r="IQM349" s="67"/>
      <c r="IQN349" s="67"/>
      <c r="IQO349" s="67"/>
      <c r="IQP349" s="67"/>
      <c r="IQQ349" s="67"/>
      <c r="IQR349" s="67"/>
      <c r="IQS349" s="67"/>
      <c r="IQT349" s="67"/>
      <c r="IQU349" s="67"/>
      <c r="IQV349" s="67"/>
      <c r="IQW349" s="67"/>
      <c r="IQX349" s="67"/>
      <c r="IQY349" s="67"/>
      <c r="IQZ349" s="67"/>
      <c r="IRA349" s="67"/>
      <c r="IRB349" s="67"/>
      <c r="IRC349" s="67"/>
      <c r="IRD349" s="67"/>
      <c r="IRE349" s="67"/>
      <c r="IRF349" s="67"/>
      <c r="IRG349" s="67"/>
      <c r="IRH349" s="67"/>
      <c r="IRI349" s="67"/>
      <c r="IRJ349" s="67"/>
      <c r="IRK349" s="67"/>
      <c r="IRL349" s="67"/>
      <c r="IRM349" s="67"/>
      <c r="IRN349" s="67"/>
      <c r="IRO349" s="67"/>
      <c r="IRP349" s="67"/>
      <c r="IRQ349" s="67"/>
      <c r="IRR349" s="67"/>
      <c r="IRS349" s="67"/>
      <c r="IRT349" s="67"/>
      <c r="IRU349" s="67"/>
      <c r="IRV349" s="67"/>
      <c r="IRW349" s="67"/>
      <c r="IRX349" s="67"/>
      <c r="IRY349" s="67"/>
      <c r="IRZ349" s="67"/>
      <c r="ISA349" s="67"/>
      <c r="ISB349" s="67"/>
      <c r="ISC349" s="67"/>
      <c r="ISD349" s="67"/>
      <c r="ISE349" s="67"/>
      <c r="ISF349" s="67"/>
      <c r="ISG349" s="67"/>
      <c r="ISH349" s="67"/>
      <c r="ISI349" s="67"/>
      <c r="ISJ349" s="67"/>
      <c r="ISK349" s="67"/>
      <c r="ISL349" s="67"/>
      <c r="ISM349" s="67"/>
      <c r="ISN349" s="67"/>
      <c r="ISO349" s="67"/>
      <c r="ISP349" s="67"/>
      <c r="ISQ349" s="67"/>
      <c r="ISR349" s="67"/>
      <c r="ISS349" s="67"/>
      <c r="IST349" s="67"/>
      <c r="ISU349" s="67"/>
      <c r="ISV349" s="67"/>
      <c r="ISW349" s="67"/>
      <c r="ISX349" s="67"/>
      <c r="ISY349" s="67"/>
      <c r="ISZ349" s="67"/>
      <c r="ITA349" s="67"/>
      <c r="ITB349" s="67"/>
      <c r="ITC349" s="67"/>
      <c r="ITD349" s="67"/>
      <c r="ITE349" s="67"/>
      <c r="ITF349" s="67"/>
      <c r="ITG349" s="67"/>
      <c r="ITH349" s="67"/>
      <c r="ITI349" s="67"/>
      <c r="ITJ349" s="67"/>
      <c r="ITK349" s="67"/>
      <c r="ITL349" s="67"/>
      <c r="ITM349" s="67"/>
      <c r="ITN349" s="67"/>
      <c r="ITO349" s="67"/>
      <c r="ITP349" s="67"/>
      <c r="ITQ349" s="67"/>
      <c r="ITR349" s="67"/>
      <c r="ITS349" s="67"/>
      <c r="ITT349" s="67"/>
      <c r="ITU349" s="67"/>
      <c r="ITV349" s="67"/>
      <c r="ITW349" s="67"/>
      <c r="ITX349" s="67"/>
      <c r="ITY349" s="67"/>
      <c r="ITZ349" s="67"/>
      <c r="IUA349" s="67"/>
      <c r="IUB349" s="67"/>
      <c r="IUC349" s="67"/>
      <c r="IUD349" s="67"/>
      <c r="IUE349" s="67"/>
      <c r="IUF349" s="67"/>
      <c r="IUG349" s="67"/>
      <c r="IUH349" s="67"/>
      <c r="IUI349" s="67"/>
      <c r="IUJ349" s="67"/>
      <c r="IUK349" s="67"/>
      <c r="IUL349" s="67"/>
      <c r="IUM349" s="67"/>
      <c r="IUN349" s="67"/>
      <c r="IUO349" s="67"/>
      <c r="IUP349" s="67"/>
      <c r="IUQ349" s="67"/>
      <c r="IUR349" s="67"/>
      <c r="IUS349" s="67"/>
      <c r="IUT349" s="67"/>
      <c r="IUU349" s="67"/>
      <c r="IUV349" s="67"/>
      <c r="IUW349" s="67"/>
      <c r="IUX349" s="67"/>
      <c r="IUY349" s="67"/>
      <c r="IUZ349" s="67"/>
      <c r="IVA349" s="67"/>
      <c r="IVB349" s="67"/>
      <c r="IVC349" s="67"/>
      <c r="IVD349" s="67"/>
      <c r="IVE349" s="67"/>
      <c r="IVF349" s="67"/>
      <c r="IVG349" s="67"/>
      <c r="IVH349" s="67"/>
      <c r="IVI349" s="67"/>
      <c r="IVJ349" s="67"/>
      <c r="IVK349" s="67"/>
      <c r="IVL349" s="67"/>
      <c r="IVM349" s="67"/>
      <c r="IVN349" s="67"/>
      <c r="IVO349" s="67"/>
      <c r="IVP349" s="67"/>
      <c r="IVQ349" s="67"/>
      <c r="IVR349" s="67"/>
      <c r="IVS349" s="67"/>
      <c r="IVT349" s="67"/>
      <c r="IVU349" s="67"/>
      <c r="IVV349" s="67"/>
      <c r="IVW349" s="67"/>
      <c r="IVX349" s="67"/>
      <c r="IVY349" s="67"/>
      <c r="IVZ349" s="67"/>
      <c r="IWA349" s="67"/>
      <c r="IWB349" s="67"/>
      <c r="IWC349" s="67"/>
      <c r="IWD349" s="67"/>
      <c r="IWE349" s="67"/>
      <c r="IWF349" s="67"/>
      <c r="IWG349" s="67"/>
      <c r="IWH349" s="67"/>
      <c r="IWI349" s="67"/>
      <c r="IWJ349" s="67"/>
      <c r="IWK349" s="67"/>
      <c r="IWL349" s="67"/>
      <c r="IWM349" s="67"/>
      <c r="IWN349" s="67"/>
      <c r="IWO349" s="67"/>
      <c r="IWP349" s="67"/>
      <c r="IWQ349" s="67"/>
      <c r="IWR349" s="67"/>
      <c r="IWS349" s="67"/>
      <c r="IWT349" s="67"/>
      <c r="IWU349" s="67"/>
      <c r="IWV349" s="67"/>
      <c r="IWW349" s="67"/>
      <c r="IWX349" s="67"/>
      <c r="IWY349" s="67"/>
      <c r="IWZ349" s="67"/>
      <c r="IXA349" s="67"/>
      <c r="IXB349" s="67"/>
      <c r="IXC349" s="67"/>
      <c r="IXD349" s="67"/>
      <c r="IXE349" s="67"/>
      <c r="IXF349" s="67"/>
      <c r="IXG349" s="67"/>
      <c r="IXH349" s="67"/>
      <c r="IXI349" s="67"/>
      <c r="IXJ349" s="67"/>
      <c r="IXK349" s="67"/>
      <c r="IXL349" s="67"/>
      <c r="IXM349" s="67"/>
      <c r="IXN349" s="67"/>
      <c r="IXO349" s="67"/>
      <c r="IXP349" s="67"/>
      <c r="IXQ349" s="67"/>
      <c r="IXR349" s="67"/>
      <c r="IXS349" s="67"/>
      <c r="IXT349" s="67"/>
      <c r="IXU349" s="67"/>
      <c r="IXV349" s="67"/>
      <c r="IXW349" s="67"/>
      <c r="IXX349" s="67"/>
      <c r="IXY349" s="67"/>
      <c r="IXZ349" s="67"/>
      <c r="IYA349" s="67"/>
      <c r="IYB349" s="67"/>
      <c r="IYC349" s="67"/>
      <c r="IYD349" s="67"/>
      <c r="IYE349" s="67"/>
      <c r="IYF349" s="67"/>
      <c r="IYG349" s="67"/>
      <c r="IYH349" s="67"/>
      <c r="IYI349" s="67"/>
      <c r="IYJ349" s="67"/>
      <c r="IYK349" s="67"/>
      <c r="IYL349" s="67"/>
      <c r="IYM349" s="67"/>
      <c r="IYN349" s="67"/>
      <c r="IYO349" s="67"/>
      <c r="IYP349" s="67"/>
      <c r="IYQ349" s="67"/>
      <c r="IYR349" s="67"/>
      <c r="IYS349" s="67"/>
      <c r="IYT349" s="67"/>
      <c r="IYU349" s="67"/>
      <c r="IYV349" s="67"/>
      <c r="IYW349" s="67"/>
      <c r="IYX349" s="67"/>
      <c r="IYY349" s="67"/>
      <c r="IYZ349" s="67"/>
      <c r="IZA349" s="67"/>
      <c r="IZB349" s="67"/>
      <c r="IZC349" s="67"/>
      <c r="IZD349" s="67"/>
      <c r="IZE349" s="67"/>
      <c r="IZF349" s="67"/>
      <c r="IZG349" s="67"/>
      <c r="IZH349" s="67"/>
      <c r="IZI349" s="67"/>
      <c r="IZJ349" s="67"/>
      <c r="IZK349" s="67"/>
      <c r="IZL349" s="67"/>
      <c r="IZM349" s="67"/>
      <c r="IZN349" s="67"/>
      <c r="IZO349" s="67"/>
      <c r="IZP349" s="67"/>
      <c r="IZQ349" s="67"/>
      <c r="IZR349" s="67"/>
      <c r="IZS349" s="67"/>
      <c r="IZT349" s="67"/>
      <c r="IZU349" s="67"/>
      <c r="IZV349" s="67"/>
      <c r="IZW349" s="67"/>
      <c r="IZX349" s="67"/>
      <c r="IZY349" s="67"/>
      <c r="IZZ349" s="67"/>
      <c r="JAA349" s="67"/>
      <c r="JAB349" s="67"/>
      <c r="JAC349" s="67"/>
      <c r="JAD349" s="67"/>
      <c r="JAE349" s="67"/>
      <c r="JAF349" s="67"/>
      <c r="JAG349" s="67"/>
      <c r="JAH349" s="67"/>
      <c r="JAI349" s="67"/>
      <c r="JAJ349" s="67"/>
      <c r="JAK349" s="67"/>
      <c r="JAL349" s="67"/>
      <c r="JAM349" s="67"/>
      <c r="JAN349" s="67"/>
      <c r="JAO349" s="67"/>
      <c r="JAP349" s="67"/>
      <c r="JAQ349" s="67"/>
      <c r="JAR349" s="67"/>
      <c r="JAS349" s="67"/>
      <c r="JAT349" s="67"/>
      <c r="JAU349" s="67"/>
      <c r="JAV349" s="67"/>
      <c r="JAW349" s="67"/>
      <c r="JAX349" s="67"/>
      <c r="JAY349" s="67"/>
      <c r="JAZ349" s="67"/>
      <c r="JBA349" s="67"/>
      <c r="JBB349" s="67"/>
      <c r="JBC349" s="67"/>
      <c r="JBD349" s="67"/>
      <c r="JBE349" s="67"/>
      <c r="JBF349" s="67"/>
      <c r="JBG349" s="67"/>
      <c r="JBH349" s="67"/>
      <c r="JBI349" s="67"/>
      <c r="JBJ349" s="67"/>
      <c r="JBK349" s="67"/>
      <c r="JBL349" s="67"/>
      <c r="JBM349" s="67"/>
      <c r="JBN349" s="67"/>
      <c r="JBO349" s="67"/>
      <c r="JBP349" s="67"/>
      <c r="JBQ349" s="67"/>
      <c r="JBR349" s="67"/>
      <c r="JBS349" s="67"/>
      <c r="JBT349" s="67"/>
      <c r="JBU349" s="67"/>
      <c r="JBV349" s="67"/>
      <c r="JBW349" s="67"/>
      <c r="JBX349" s="67"/>
      <c r="JBY349" s="67"/>
      <c r="JBZ349" s="67"/>
      <c r="JCA349" s="67"/>
      <c r="JCB349" s="67"/>
      <c r="JCC349" s="67"/>
      <c r="JCD349" s="67"/>
      <c r="JCE349" s="67"/>
      <c r="JCF349" s="67"/>
      <c r="JCG349" s="67"/>
      <c r="JCH349" s="67"/>
      <c r="JCI349" s="67"/>
      <c r="JCJ349" s="67"/>
      <c r="JCK349" s="67"/>
      <c r="JCL349" s="67"/>
      <c r="JCM349" s="67"/>
      <c r="JCN349" s="67"/>
      <c r="JCO349" s="67"/>
      <c r="JCP349" s="67"/>
      <c r="JCQ349" s="67"/>
      <c r="JCR349" s="67"/>
      <c r="JCS349" s="67"/>
      <c r="JCT349" s="67"/>
      <c r="JCU349" s="67"/>
      <c r="JCV349" s="67"/>
      <c r="JCW349" s="67"/>
      <c r="JCX349" s="67"/>
      <c r="JCY349" s="67"/>
      <c r="JCZ349" s="67"/>
      <c r="JDA349" s="67"/>
      <c r="JDB349" s="67"/>
      <c r="JDC349" s="67"/>
      <c r="JDD349" s="67"/>
      <c r="JDE349" s="67"/>
      <c r="JDF349" s="67"/>
      <c r="JDG349" s="67"/>
      <c r="JDH349" s="67"/>
      <c r="JDI349" s="67"/>
      <c r="JDJ349" s="67"/>
      <c r="JDK349" s="67"/>
      <c r="JDL349" s="67"/>
      <c r="JDM349" s="67"/>
      <c r="JDN349" s="67"/>
      <c r="JDO349" s="67"/>
      <c r="JDP349" s="67"/>
      <c r="JDQ349" s="67"/>
      <c r="JDR349" s="67"/>
      <c r="JDS349" s="67"/>
      <c r="JDT349" s="67"/>
      <c r="JDU349" s="67"/>
      <c r="JDV349" s="67"/>
      <c r="JDW349" s="67"/>
      <c r="JDX349" s="67"/>
      <c r="JDY349" s="67"/>
      <c r="JDZ349" s="67"/>
      <c r="JEA349" s="67"/>
      <c r="JEB349" s="67"/>
      <c r="JEC349" s="67"/>
      <c r="JED349" s="67"/>
      <c r="JEE349" s="67"/>
      <c r="JEF349" s="67"/>
      <c r="JEG349" s="67"/>
      <c r="JEH349" s="67"/>
      <c r="JEI349" s="67"/>
      <c r="JEJ349" s="67"/>
      <c r="JEK349" s="67"/>
      <c r="JEL349" s="67"/>
      <c r="JEM349" s="67"/>
      <c r="JEN349" s="67"/>
      <c r="JEO349" s="67"/>
      <c r="JEP349" s="67"/>
      <c r="JEQ349" s="67"/>
      <c r="JER349" s="67"/>
      <c r="JES349" s="67"/>
      <c r="JET349" s="67"/>
      <c r="JEU349" s="67"/>
      <c r="JEV349" s="67"/>
      <c r="JEW349" s="67"/>
      <c r="JEX349" s="67"/>
      <c r="JEY349" s="67"/>
      <c r="JEZ349" s="67"/>
      <c r="JFA349" s="67"/>
      <c r="JFB349" s="67"/>
      <c r="JFC349" s="67"/>
      <c r="JFD349" s="67"/>
      <c r="JFE349" s="67"/>
      <c r="JFF349" s="67"/>
      <c r="JFG349" s="67"/>
      <c r="JFH349" s="67"/>
      <c r="JFI349" s="67"/>
      <c r="JFJ349" s="67"/>
      <c r="JFK349" s="67"/>
      <c r="JFL349" s="67"/>
      <c r="JFM349" s="67"/>
      <c r="JFN349" s="67"/>
      <c r="JFO349" s="67"/>
      <c r="JFP349" s="67"/>
      <c r="JFQ349" s="67"/>
      <c r="JFR349" s="67"/>
      <c r="JFS349" s="67"/>
      <c r="JFT349" s="67"/>
      <c r="JFU349" s="67"/>
      <c r="JFV349" s="67"/>
      <c r="JFW349" s="67"/>
      <c r="JFX349" s="67"/>
      <c r="JFY349" s="67"/>
      <c r="JFZ349" s="67"/>
      <c r="JGA349" s="67"/>
      <c r="JGB349" s="67"/>
      <c r="JGC349" s="67"/>
      <c r="JGD349" s="67"/>
      <c r="JGE349" s="67"/>
      <c r="JGF349" s="67"/>
      <c r="JGG349" s="67"/>
      <c r="JGH349" s="67"/>
      <c r="JGI349" s="67"/>
      <c r="JGJ349" s="67"/>
      <c r="JGK349" s="67"/>
      <c r="JGL349" s="67"/>
      <c r="JGM349" s="67"/>
      <c r="JGN349" s="67"/>
      <c r="JGO349" s="67"/>
      <c r="JGP349" s="67"/>
      <c r="JGQ349" s="67"/>
      <c r="JGR349" s="67"/>
      <c r="JGS349" s="67"/>
      <c r="JGT349" s="67"/>
      <c r="JGU349" s="67"/>
      <c r="JGV349" s="67"/>
      <c r="JGW349" s="67"/>
      <c r="JGX349" s="67"/>
      <c r="JGY349" s="67"/>
      <c r="JGZ349" s="67"/>
      <c r="JHA349" s="67"/>
      <c r="JHB349" s="67"/>
      <c r="JHC349" s="67"/>
      <c r="JHD349" s="67"/>
      <c r="JHE349" s="67"/>
      <c r="JHF349" s="67"/>
      <c r="JHG349" s="67"/>
      <c r="JHH349" s="67"/>
      <c r="JHI349" s="67"/>
      <c r="JHJ349" s="67"/>
      <c r="JHK349" s="67"/>
      <c r="JHL349" s="67"/>
      <c r="JHM349" s="67"/>
      <c r="JHN349" s="67"/>
      <c r="JHO349" s="67"/>
      <c r="JHP349" s="67"/>
      <c r="JHQ349" s="67"/>
      <c r="JHR349" s="67"/>
      <c r="JHS349" s="67"/>
      <c r="JHT349" s="67"/>
      <c r="JHU349" s="67"/>
      <c r="JHV349" s="67"/>
      <c r="JHW349" s="67"/>
      <c r="JHX349" s="67"/>
      <c r="JHY349" s="67"/>
      <c r="JHZ349" s="67"/>
      <c r="JIA349" s="67"/>
      <c r="JIB349" s="67"/>
      <c r="JIC349" s="67"/>
      <c r="JID349" s="67"/>
      <c r="JIE349" s="67"/>
      <c r="JIF349" s="67"/>
      <c r="JIG349" s="67"/>
      <c r="JIH349" s="67"/>
      <c r="JII349" s="67"/>
      <c r="JIJ349" s="67"/>
      <c r="JIK349" s="67"/>
      <c r="JIL349" s="67"/>
      <c r="JIM349" s="67"/>
      <c r="JIN349" s="67"/>
      <c r="JIO349" s="67"/>
      <c r="JIP349" s="67"/>
      <c r="JIQ349" s="67"/>
      <c r="JIR349" s="67"/>
      <c r="JIS349" s="67"/>
      <c r="JIT349" s="67"/>
      <c r="JIU349" s="67"/>
      <c r="JIV349" s="67"/>
      <c r="JIW349" s="67"/>
      <c r="JIX349" s="67"/>
      <c r="JIY349" s="67"/>
      <c r="JIZ349" s="67"/>
      <c r="JJA349" s="67"/>
      <c r="JJB349" s="67"/>
      <c r="JJC349" s="67"/>
      <c r="JJD349" s="67"/>
      <c r="JJE349" s="67"/>
      <c r="JJF349" s="67"/>
      <c r="JJG349" s="67"/>
      <c r="JJH349" s="67"/>
      <c r="JJI349" s="67"/>
      <c r="JJJ349" s="67"/>
      <c r="JJK349" s="67"/>
      <c r="JJL349" s="67"/>
      <c r="JJM349" s="67"/>
      <c r="JJN349" s="67"/>
      <c r="JJO349" s="67"/>
      <c r="JJP349" s="67"/>
      <c r="JJQ349" s="67"/>
      <c r="JJR349" s="67"/>
      <c r="JJS349" s="67"/>
      <c r="JJT349" s="67"/>
      <c r="JJU349" s="67"/>
      <c r="JJV349" s="67"/>
      <c r="JJW349" s="67"/>
      <c r="JJX349" s="67"/>
      <c r="JJY349" s="67"/>
      <c r="JJZ349" s="67"/>
      <c r="JKA349" s="67"/>
      <c r="JKB349" s="67"/>
      <c r="JKC349" s="67"/>
      <c r="JKD349" s="67"/>
      <c r="JKE349" s="67"/>
      <c r="JKF349" s="67"/>
      <c r="JKG349" s="67"/>
      <c r="JKH349" s="67"/>
      <c r="JKI349" s="67"/>
      <c r="JKJ349" s="67"/>
      <c r="JKK349" s="67"/>
      <c r="JKL349" s="67"/>
      <c r="JKM349" s="67"/>
      <c r="JKN349" s="67"/>
      <c r="JKO349" s="67"/>
      <c r="JKP349" s="67"/>
      <c r="JKQ349" s="67"/>
      <c r="JKR349" s="67"/>
      <c r="JKS349" s="67"/>
      <c r="JKT349" s="67"/>
      <c r="JKU349" s="67"/>
      <c r="JKV349" s="67"/>
      <c r="JKW349" s="67"/>
      <c r="JKX349" s="67"/>
      <c r="JKY349" s="67"/>
      <c r="JKZ349" s="67"/>
      <c r="JLA349" s="67"/>
      <c r="JLB349" s="67"/>
      <c r="JLC349" s="67"/>
      <c r="JLD349" s="67"/>
      <c r="JLE349" s="67"/>
      <c r="JLF349" s="67"/>
      <c r="JLG349" s="67"/>
      <c r="JLH349" s="67"/>
      <c r="JLI349" s="67"/>
      <c r="JLJ349" s="67"/>
      <c r="JLK349" s="67"/>
      <c r="JLL349" s="67"/>
      <c r="JLM349" s="67"/>
      <c r="JLN349" s="67"/>
      <c r="JLO349" s="67"/>
      <c r="JLP349" s="67"/>
      <c r="JLQ349" s="67"/>
      <c r="JLR349" s="67"/>
      <c r="JLS349" s="67"/>
      <c r="JLT349" s="67"/>
      <c r="JLU349" s="67"/>
      <c r="JLV349" s="67"/>
      <c r="JLW349" s="67"/>
      <c r="JLX349" s="67"/>
      <c r="JLY349" s="67"/>
      <c r="JLZ349" s="67"/>
      <c r="JMA349" s="67"/>
      <c r="JMB349" s="67"/>
      <c r="JMC349" s="67"/>
      <c r="JMD349" s="67"/>
      <c r="JME349" s="67"/>
      <c r="JMF349" s="67"/>
      <c r="JMG349" s="67"/>
      <c r="JMH349" s="67"/>
      <c r="JMI349" s="67"/>
      <c r="JMJ349" s="67"/>
      <c r="JMK349" s="67"/>
      <c r="JML349" s="67"/>
      <c r="JMM349" s="67"/>
      <c r="JMN349" s="67"/>
      <c r="JMO349" s="67"/>
      <c r="JMP349" s="67"/>
      <c r="JMQ349" s="67"/>
      <c r="JMR349" s="67"/>
      <c r="JMS349" s="67"/>
      <c r="JMT349" s="67"/>
      <c r="JMU349" s="67"/>
      <c r="JMV349" s="67"/>
      <c r="JMW349" s="67"/>
      <c r="JMX349" s="67"/>
      <c r="JMY349" s="67"/>
      <c r="JMZ349" s="67"/>
      <c r="JNA349" s="67"/>
      <c r="JNB349" s="67"/>
      <c r="JNC349" s="67"/>
      <c r="JND349" s="67"/>
      <c r="JNE349" s="67"/>
      <c r="JNF349" s="67"/>
      <c r="JNG349" s="67"/>
      <c r="JNH349" s="67"/>
      <c r="JNI349" s="67"/>
      <c r="JNJ349" s="67"/>
      <c r="JNK349" s="67"/>
      <c r="JNL349" s="67"/>
      <c r="JNM349" s="67"/>
      <c r="JNN349" s="67"/>
      <c r="JNO349" s="67"/>
      <c r="JNP349" s="67"/>
      <c r="JNQ349" s="67"/>
      <c r="JNR349" s="67"/>
      <c r="JNS349" s="67"/>
      <c r="JNT349" s="67"/>
      <c r="JNU349" s="67"/>
      <c r="JNV349" s="67"/>
      <c r="JNW349" s="67"/>
      <c r="JNX349" s="67"/>
      <c r="JNY349" s="67"/>
      <c r="JNZ349" s="67"/>
      <c r="JOA349" s="67"/>
      <c r="JOB349" s="67"/>
      <c r="JOC349" s="67"/>
      <c r="JOD349" s="67"/>
      <c r="JOE349" s="67"/>
      <c r="JOF349" s="67"/>
      <c r="JOG349" s="67"/>
      <c r="JOH349" s="67"/>
      <c r="JOI349" s="67"/>
      <c r="JOJ349" s="67"/>
      <c r="JOK349" s="67"/>
      <c r="JOL349" s="67"/>
      <c r="JOM349" s="67"/>
      <c r="JON349" s="67"/>
      <c r="JOO349" s="67"/>
      <c r="JOP349" s="67"/>
      <c r="JOQ349" s="67"/>
      <c r="JOR349" s="67"/>
      <c r="JOS349" s="67"/>
      <c r="JOT349" s="67"/>
      <c r="JOU349" s="67"/>
      <c r="JOV349" s="67"/>
      <c r="JOW349" s="67"/>
      <c r="JOX349" s="67"/>
      <c r="JOY349" s="67"/>
      <c r="JOZ349" s="67"/>
      <c r="JPA349" s="67"/>
      <c r="JPB349" s="67"/>
      <c r="JPC349" s="67"/>
      <c r="JPD349" s="67"/>
      <c r="JPE349" s="67"/>
      <c r="JPF349" s="67"/>
      <c r="JPG349" s="67"/>
      <c r="JPH349" s="67"/>
      <c r="JPI349" s="67"/>
      <c r="JPJ349" s="67"/>
      <c r="JPK349" s="67"/>
      <c r="JPL349" s="67"/>
      <c r="JPM349" s="67"/>
      <c r="JPN349" s="67"/>
      <c r="JPO349" s="67"/>
      <c r="JPP349" s="67"/>
      <c r="JPQ349" s="67"/>
      <c r="JPR349" s="67"/>
      <c r="JPS349" s="67"/>
      <c r="JPT349" s="67"/>
      <c r="JPU349" s="67"/>
      <c r="JPV349" s="67"/>
      <c r="JPW349" s="67"/>
      <c r="JPX349" s="67"/>
      <c r="JPY349" s="67"/>
      <c r="JPZ349" s="67"/>
      <c r="JQA349" s="67"/>
      <c r="JQB349" s="67"/>
      <c r="JQC349" s="67"/>
      <c r="JQD349" s="67"/>
      <c r="JQE349" s="67"/>
      <c r="JQF349" s="67"/>
      <c r="JQG349" s="67"/>
      <c r="JQH349" s="67"/>
      <c r="JQI349" s="67"/>
      <c r="JQJ349" s="67"/>
      <c r="JQK349" s="67"/>
      <c r="JQL349" s="67"/>
      <c r="JQM349" s="67"/>
      <c r="JQN349" s="67"/>
      <c r="JQO349" s="67"/>
      <c r="JQP349" s="67"/>
      <c r="JQQ349" s="67"/>
      <c r="JQR349" s="67"/>
      <c r="JQS349" s="67"/>
      <c r="JQT349" s="67"/>
      <c r="JQU349" s="67"/>
      <c r="JQV349" s="67"/>
      <c r="JQW349" s="67"/>
      <c r="JQX349" s="67"/>
      <c r="JQY349" s="67"/>
      <c r="JQZ349" s="67"/>
      <c r="JRA349" s="67"/>
      <c r="JRB349" s="67"/>
      <c r="JRC349" s="67"/>
      <c r="JRD349" s="67"/>
      <c r="JRE349" s="67"/>
      <c r="JRF349" s="67"/>
      <c r="JRG349" s="67"/>
      <c r="JRH349" s="67"/>
      <c r="JRI349" s="67"/>
      <c r="JRJ349" s="67"/>
      <c r="JRK349" s="67"/>
      <c r="JRL349" s="67"/>
      <c r="JRM349" s="67"/>
      <c r="JRN349" s="67"/>
      <c r="JRO349" s="67"/>
      <c r="JRP349" s="67"/>
      <c r="JRQ349" s="67"/>
      <c r="JRR349" s="67"/>
      <c r="JRS349" s="67"/>
      <c r="JRT349" s="67"/>
      <c r="JRU349" s="67"/>
      <c r="JRV349" s="67"/>
      <c r="JRW349" s="67"/>
      <c r="JRX349" s="67"/>
      <c r="JRY349" s="67"/>
      <c r="JRZ349" s="67"/>
      <c r="JSA349" s="67"/>
      <c r="JSB349" s="67"/>
      <c r="JSC349" s="67"/>
      <c r="JSD349" s="67"/>
      <c r="JSE349" s="67"/>
      <c r="JSF349" s="67"/>
      <c r="JSG349" s="67"/>
      <c r="JSH349" s="67"/>
      <c r="JSI349" s="67"/>
      <c r="JSJ349" s="67"/>
      <c r="JSK349" s="67"/>
      <c r="JSL349" s="67"/>
      <c r="JSM349" s="67"/>
      <c r="JSN349" s="67"/>
      <c r="JSO349" s="67"/>
      <c r="JSP349" s="67"/>
      <c r="JSQ349" s="67"/>
      <c r="JSR349" s="67"/>
      <c r="JSS349" s="67"/>
      <c r="JST349" s="67"/>
      <c r="JSU349" s="67"/>
      <c r="JSV349" s="67"/>
      <c r="JSW349" s="67"/>
      <c r="JSX349" s="67"/>
      <c r="JSY349" s="67"/>
      <c r="JSZ349" s="67"/>
      <c r="JTA349" s="67"/>
      <c r="JTB349" s="67"/>
      <c r="JTC349" s="67"/>
      <c r="JTD349" s="67"/>
      <c r="JTE349" s="67"/>
      <c r="JTF349" s="67"/>
      <c r="JTG349" s="67"/>
      <c r="JTH349" s="67"/>
      <c r="JTI349" s="67"/>
      <c r="JTJ349" s="67"/>
      <c r="JTK349" s="67"/>
      <c r="JTL349" s="67"/>
      <c r="JTM349" s="67"/>
      <c r="JTN349" s="67"/>
      <c r="JTO349" s="67"/>
      <c r="JTP349" s="67"/>
      <c r="JTQ349" s="67"/>
      <c r="JTR349" s="67"/>
      <c r="JTS349" s="67"/>
      <c r="JTT349" s="67"/>
      <c r="JTU349" s="67"/>
      <c r="JTV349" s="67"/>
      <c r="JTW349" s="67"/>
      <c r="JTX349" s="67"/>
      <c r="JTY349" s="67"/>
      <c r="JTZ349" s="67"/>
      <c r="JUA349" s="67"/>
      <c r="JUB349" s="67"/>
      <c r="JUC349" s="67"/>
      <c r="JUD349" s="67"/>
      <c r="JUE349" s="67"/>
      <c r="JUF349" s="67"/>
      <c r="JUG349" s="67"/>
      <c r="JUH349" s="67"/>
      <c r="JUI349" s="67"/>
      <c r="JUJ349" s="67"/>
      <c r="JUK349" s="67"/>
      <c r="JUL349" s="67"/>
      <c r="JUM349" s="67"/>
      <c r="JUN349" s="67"/>
      <c r="JUO349" s="67"/>
      <c r="JUP349" s="67"/>
      <c r="JUQ349" s="67"/>
      <c r="JUR349" s="67"/>
      <c r="JUS349" s="67"/>
      <c r="JUT349" s="67"/>
      <c r="JUU349" s="67"/>
      <c r="JUV349" s="67"/>
      <c r="JUW349" s="67"/>
      <c r="JUX349" s="67"/>
      <c r="JUY349" s="67"/>
      <c r="JUZ349" s="67"/>
      <c r="JVA349" s="67"/>
      <c r="JVB349" s="67"/>
      <c r="JVC349" s="67"/>
      <c r="JVD349" s="67"/>
      <c r="JVE349" s="67"/>
      <c r="JVF349" s="67"/>
      <c r="JVG349" s="67"/>
      <c r="JVH349" s="67"/>
      <c r="JVI349" s="67"/>
      <c r="JVJ349" s="67"/>
      <c r="JVK349" s="67"/>
      <c r="JVL349" s="67"/>
      <c r="JVM349" s="67"/>
      <c r="JVN349" s="67"/>
      <c r="JVO349" s="67"/>
      <c r="JVP349" s="67"/>
      <c r="JVQ349" s="67"/>
      <c r="JVR349" s="67"/>
      <c r="JVS349" s="67"/>
      <c r="JVT349" s="67"/>
      <c r="JVU349" s="67"/>
      <c r="JVV349" s="67"/>
      <c r="JVW349" s="67"/>
      <c r="JVX349" s="67"/>
      <c r="JVY349" s="67"/>
      <c r="JVZ349" s="67"/>
      <c r="JWA349" s="67"/>
      <c r="JWB349" s="67"/>
      <c r="JWC349" s="67"/>
      <c r="JWD349" s="67"/>
      <c r="JWE349" s="67"/>
      <c r="JWF349" s="67"/>
      <c r="JWG349" s="67"/>
      <c r="JWH349" s="67"/>
      <c r="JWI349" s="67"/>
      <c r="JWJ349" s="67"/>
      <c r="JWK349" s="67"/>
      <c r="JWL349" s="67"/>
      <c r="JWM349" s="67"/>
      <c r="JWN349" s="67"/>
      <c r="JWO349" s="67"/>
      <c r="JWP349" s="67"/>
      <c r="JWQ349" s="67"/>
      <c r="JWR349" s="67"/>
      <c r="JWS349" s="67"/>
      <c r="JWT349" s="67"/>
      <c r="JWU349" s="67"/>
      <c r="JWV349" s="67"/>
      <c r="JWW349" s="67"/>
      <c r="JWX349" s="67"/>
      <c r="JWY349" s="67"/>
      <c r="JWZ349" s="67"/>
      <c r="JXA349" s="67"/>
      <c r="JXB349" s="67"/>
      <c r="JXC349" s="67"/>
      <c r="JXD349" s="67"/>
      <c r="JXE349" s="67"/>
      <c r="JXF349" s="67"/>
      <c r="JXG349" s="67"/>
      <c r="JXH349" s="67"/>
      <c r="JXI349" s="67"/>
      <c r="JXJ349" s="67"/>
      <c r="JXK349" s="67"/>
      <c r="JXL349" s="67"/>
      <c r="JXM349" s="67"/>
      <c r="JXN349" s="67"/>
      <c r="JXO349" s="67"/>
      <c r="JXP349" s="67"/>
      <c r="JXQ349" s="67"/>
      <c r="JXR349" s="67"/>
      <c r="JXS349" s="67"/>
      <c r="JXT349" s="67"/>
      <c r="JXU349" s="67"/>
      <c r="JXV349" s="67"/>
      <c r="JXW349" s="67"/>
      <c r="JXX349" s="67"/>
      <c r="JXY349" s="67"/>
      <c r="JXZ349" s="67"/>
      <c r="JYA349" s="67"/>
      <c r="JYB349" s="67"/>
      <c r="JYC349" s="67"/>
      <c r="JYD349" s="67"/>
      <c r="JYE349" s="67"/>
      <c r="JYF349" s="67"/>
      <c r="JYG349" s="67"/>
      <c r="JYH349" s="67"/>
      <c r="JYI349" s="67"/>
      <c r="JYJ349" s="67"/>
      <c r="JYK349" s="67"/>
      <c r="JYL349" s="67"/>
      <c r="JYM349" s="67"/>
      <c r="JYN349" s="67"/>
      <c r="JYO349" s="67"/>
      <c r="JYP349" s="67"/>
      <c r="JYQ349" s="67"/>
      <c r="JYR349" s="67"/>
      <c r="JYS349" s="67"/>
      <c r="JYT349" s="67"/>
      <c r="JYU349" s="67"/>
      <c r="JYV349" s="67"/>
      <c r="JYW349" s="67"/>
      <c r="JYX349" s="67"/>
      <c r="JYY349" s="67"/>
      <c r="JYZ349" s="67"/>
      <c r="JZA349" s="67"/>
      <c r="JZB349" s="67"/>
      <c r="JZC349" s="67"/>
      <c r="JZD349" s="67"/>
      <c r="JZE349" s="67"/>
      <c r="JZF349" s="67"/>
      <c r="JZG349" s="67"/>
      <c r="JZH349" s="67"/>
      <c r="JZI349" s="67"/>
      <c r="JZJ349" s="67"/>
      <c r="JZK349" s="67"/>
      <c r="JZL349" s="67"/>
      <c r="JZM349" s="67"/>
      <c r="JZN349" s="67"/>
      <c r="JZO349" s="67"/>
      <c r="JZP349" s="67"/>
      <c r="JZQ349" s="67"/>
      <c r="JZR349" s="67"/>
      <c r="JZS349" s="67"/>
      <c r="JZT349" s="67"/>
      <c r="JZU349" s="67"/>
      <c r="JZV349" s="67"/>
      <c r="JZW349" s="67"/>
      <c r="JZX349" s="67"/>
      <c r="JZY349" s="67"/>
      <c r="JZZ349" s="67"/>
      <c r="KAA349" s="67"/>
      <c r="KAB349" s="67"/>
      <c r="KAC349" s="67"/>
      <c r="KAD349" s="67"/>
      <c r="KAE349" s="67"/>
      <c r="KAF349" s="67"/>
      <c r="KAG349" s="67"/>
      <c r="KAH349" s="67"/>
      <c r="KAI349" s="67"/>
      <c r="KAJ349" s="67"/>
      <c r="KAK349" s="67"/>
      <c r="KAL349" s="67"/>
      <c r="KAM349" s="67"/>
      <c r="KAN349" s="67"/>
      <c r="KAO349" s="67"/>
      <c r="KAP349" s="67"/>
      <c r="KAQ349" s="67"/>
      <c r="KAR349" s="67"/>
      <c r="KAS349" s="67"/>
      <c r="KAT349" s="67"/>
      <c r="KAU349" s="67"/>
      <c r="KAV349" s="67"/>
      <c r="KAW349" s="67"/>
      <c r="KAX349" s="67"/>
      <c r="KAY349" s="67"/>
      <c r="KAZ349" s="67"/>
      <c r="KBA349" s="67"/>
      <c r="KBB349" s="67"/>
      <c r="KBC349" s="67"/>
      <c r="KBD349" s="67"/>
      <c r="KBE349" s="67"/>
      <c r="KBF349" s="67"/>
      <c r="KBG349" s="67"/>
      <c r="KBH349" s="67"/>
      <c r="KBI349" s="67"/>
      <c r="KBJ349" s="67"/>
      <c r="KBK349" s="67"/>
      <c r="KBL349" s="67"/>
      <c r="KBM349" s="67"/>
      <c r="KBN349" s="67"/>
      <c r="KBO349" s="67"/>
      <c r="KBP349" s="67"/>
      <c r="KBQ349" s="67"/>
      <c r="KBR349" s="67"/>
      <c r="KBS349" s="67"/>
      <c r="KBT349" s="67"/>
      <c r="KBU349" s="67"/>
      <c r="KBV349" s="67"/>
      <c r="KBW349" s="67"/>
      <c r="KBX349" s="67"/>
      <c r="KBY349" s="67"/>
      <c r="KBZ349" s="67"/>
      <c r="KCA349" s="67"/>
      <c r="KCB349" s="67"/>
      <c r="KCC349" s="67"/>
      <c r="KCD349" s="67"/>
      <c r="KCE349" s="67"/>
      <c r="KCF349" s="67"/>
      <c r="KCG349" s="67"/>
      <c r="KCH349" s="67"/>
      <c r="KCI349" s="67"/>
      <c r="KCJ349" s="67"/>
      <c r="KCK349" s="67"/>
      <c r="KCL349" s="67"/>
      <c r="KCM349" s="67"/>
      <c r="KCN349" s="67"/>
      <c r="KCO349" s="67"/>
      <c r="KCP349" s="67"/>
      <c r="KCQ349" s="67"/>
      <c r="KCR349" s="67"/>
      <c r="KCS349" s="67"/>
      <c r="KCT349" s="67"/>
      <c r="KCU349" s="67"/>
      <c r="KCV349" s="67"/>
      <c r="KCW349" s="67"/>
      <c r="KCX349" s="67"/>
      <c r="KCY349" s="67"/>
      <c r="KCZ349" s="67"/>
      <c r="KDA349" s="67"/>
      <c r="KDB349" s="67"/>
      <c r="KDC349" s="67"/>
      <c r="KDD349" s="67"/>
      <c r="KDE349" s="67"/>
      <c r="KDF349" s="67"/>
      <c r="KDG349" s="67"/>
      <c r="KDH349" s="67"/>
      <c r="KDI349" s="67"/>
      <c r="KDJ349" s="67"/>
      <c r="KDK349" s="67"/>
      <c r="KDL349" s="67"/>
      <c r="KDM349" s="67"/>
      <c r="KDN349" s="67"/>
      <c r="KDO349" s="67"/>
      <c r="KDP349" s="67"/>
      <c r="KDQ349" s="67"/>
      <c r="KDR349" s="67"/>
      <c r="KDS349" s="67"/>
      <c r="KDT349" s="67"/>
      <c r="KDU349" s="67"/>
      <c r="KDV349" s="67"/>
      <c r="KDW349" s="67"/>
      <c r="KDX349" s="67"/>
      <c r="KDY349" s="67"/>
      <c r="KDZ349" s="67"/>
      <c r="KEA349" s="67"/>
      <c r="KEB349" s="67"/>
      <c r="KEC349" s="67"/>
      <c r="KED349" s="67"/>
      <c r="KEE349" s="67"/>
      <c r="KEF349" s="67"/>
      <c r="KEG349" s="67"/>
      <c r="KEH349" s="67"/>
      <c r="KEI349" s="67"/>
      <c r="KEJ349" s="67"/>
      <c r="KEK349" s="67"/>
      <c r="KEL349" s="67"/>
      <c r="KEM349" s="67"/>
      <c r="KEN349" s="67"/>
      <c r="KEO349" s="67"/>
      <c r="KEP349" s="67"/>
      <c r="KEQ349" s="67"/>
      <c r="KER349" s="67"/>
      <c r="KES349" s="67"/>
      <c r="KET349" s="67"/>
      <c r="KEU349" s="67"/>
      <c r="KEV349" s="67"/>
      <c r="KEW349" s="67"/>
      <c r="KEX349" s="67"/>
      <c r="KEY349" s="67"/>
      <c r="KEZ349" s="67"/>
      <c r="KFA349" s="67"/>
      <c r="KFB349" s="67"/>
      <c r="KFC349" s="67"/>
      <c r="KFD349" s="67"/>
      <c r="KFE349" s="67"/>
      <c r="KFF349" s="67"/>
      <c r="KFG349" s="67"/>
      <c r="KFH349" s="67"/>
      <c r="KFI349" s="67"/>
      <c r="KFJ349" s="67"/>
      <c r="KFK349" s="67"/>
      <c r="KFL349" s="67"/>
      <c r="KFM349" s="67"/>
      <c r="KFN349" s="67"/>
      <c r="KFO349" s="67"/>
      <c r="KFP349" s="67"/>
      <c r="KFQ349" s="67"/>
      <c r="KFR349" s="67"/>
      <c r="KFS349" s="67"/>
      <c r="KFT349" s="67"/>
      <c r="KFU349" s="67"/>
      <c r="KFV349" s="67"/>
      <c r="KFW349" s="67"/>
      <c r="KFX349" s="67"/>
      <c r="KFY349" s="67"/>
      <c r="KFZ349" s="67"/>
      <c r="KGA349" s="67"/>
      <c r="KGB349" s="67"/>
      <c r="KGC349" s="67"/>
      <c r="KGD349" s="67"/>
      <c r="KGE349" s="67"/>
      <c r="KGF349" s="67"/>
      <c r="KGG349" s="67"/>
      <c r="KGH349" s="67"/>
      <c r="KGI349" s="67"/>
      <c r="KGJ349" s="67"/>
      <c r="KGK349" s="67"/>
      <c r="KGL349" s="67"/>
      <c r="KGM349" s="67"/>
      <c r="KGN349" s="67"/>
      <c r="KGO349" s="67"/>
      <c r="KGP349" s="67"/>
      <c r="KGQ349" s="67"/>
      <c r="KGR349" s="67"/>
      <c r="KGS349" s="67"/>
      <c r="KGT349" s="67"/>
      <c r="KGU349" s="67"/>
      <c r="KGV349" s="67"/>
      <c r="KGW349" s="67"/>
      <c r="KGX349" s="67"/>
      <c r="KGY349" s="67"/>
      <c r="KGZ349" s="67"/>
      <c r="KHA349" s="67"/>
      <c r="KHB349" s="67"/>
      <c r="KHC349" s="67"/>
      <c r="KHD349" s="67"/>
      <c r="KHE349" s="67"/>
      <c r="KHF349" s="67"/>
      <c r="KHG349" s="67"/>
      <c r="KHH349" s="67"/>
      <c r="KHI349" s="67"/>
      <c r="KHJ349" s="67"/>
      <c r="KHK349" s="67"/>
      <c r="KHL349" s="67"/>
      <c r="KHM349" s="67"/>
      <c r="KHN349" s="67"/>
      <c r="KHO349" s="67"/>
      <c r="KHP349" s="67"/>
      <c r="KHQ349" s="67"/>
      <c r="KHR349" s="67"/>
      <c r="KHS349" s="67"/>
      <c r="KHT349" s="67"/>
      <c r="KHU349" s="67"/>
      <c r="KHV349" s="67"/>
      <c r="KHW349" s="67"/>
      <c r="KHX349" s="67"/>
      <c r="KHY349" s="67"/>
      <c r="KHZ349" s="67"/>
      <c r="KIA349" s="67"/>
      <c r="KIB349" s="67"/>
      <c r="KIC349" s="67"/>
      <c r="KID349" s="67"/>
      <c r="KIE349" s="67"/>
      <c r="KIF349" s="67"/>
      <c r="KIG349" s="67"/>
      <c r="KIH349" s="67"/>
      <c r="KII349" s="67"/>
      <c r="KIJ349" s="67"/>
      <c r="KIK349" s="67"/>
      <c r="KIL349" s="67"/>
      <c r="KIM349" s="67"/>
      <c r="KIN349" s="67"/>
      <c r="KIO349" s="67"/>
      <c r="KIP349" s="67"/>
      <c r="KIQ349" s="67"/>
      <c r="KIR349" s="67"/>
      <c r="KIS349" s="67"/>
      <c r="KIT349" s="67"/>
      <c r="KIU349" s="67"/>
      <c r="KIV349" s="67"/>
      <c r="KIW349" s="67"/>
      <c r="KIX349" s="67"/>
      <c r="KIY349" s="67"/>
      <c r="KIZ349" s="67"/>
      <c r="KJA349" s="67"/>
      <c r="KJB349" s="67"/>
      <c r="KJC349" s="67"/>
      <c r="KJD349" s="67"/>
      <c r="KJE349" s="67"/>
      <c r="KJF349" s="67"/>
      <c r="KJG349" s="67"/>
      <c r="KJH349" s="67"/>
      <c r="KJI349" s="67"/>
      <c r="KJJ349" s="67"/>
      <c r="KJK349" s="67"/>
      <c r="KJL349" s="67"/>
      <c r="KJM349" s="67"/>
      <c r="KJN349" s="67"/>
      <c r="KJO349" s="67"/>
      <c r="KJP349" s="67"/>
      <c r="KJQ349" s="67"/>
      <c r="KJR349" s="67"/>
      <c r="KJS349" s="67"/>
      <c r="KJT349" s="67"/>
      <c r="KJU349" s="67"/>
      <c r="KJV349" s="67"/>
      <c r="KJW349" s="67"/>
      <c r="KJX349" s="67"/>
      <c r="KJY349" s="67"/>
      <c r="KJZ349" s="67"/>
      <c r="KKA349" s="67"/>
      <c r="KKB349" s="67"/>
      <c r="KKC349" s="67"/>
      <c r="KKD349" s="67"/>
      <c r="KKE349" s="67"/>
      <c r="KKF349" s="67"/>
      <c r="KKG349" s="67"/>
      <c r="KKH349" s="67"/>
      <c r="KKI349" s="67"/>
      <c r="KKJ349" s="67"/>
      <c r="KKK349" s="67"/>
      <c r="KKL349" s="67"/>
      <c r="KKM349" s="67"/>
      <c r="KKN349" s="67"/>
      <c r="KKO349" s="67"/>
      <c r="KKP349" s="67"/>
      <c r="KKQ349" s="67"/>
      <c r="KKR349" s="67"/>
      <c r="KKS349" s="67"/>
      <c r="KKT349" s="67"/>
      <c r="KKU349" s="67"/>
      <c r="KKV349" s="67"/>
      <c r="KKW349" s="67"/>
      <c r="KKX349" s="67"/>
      <c r="KKY349" s="67"/>
      <c r="KKZ349" s="67"/>
      <c r="KLA349" s="67"/>
      <c r="KLB349" s="67"/>
      <c r="KLC349" s="67"/>
      <c r="KLD349" s="67"/>
      <c r="KLE349" s="67"/>
      <c r="KLF349" s="67"/>
      <c r="KLG349" s="67"/>
      <c r="KLH349" s="67"/>
      <c r="KLI349" s="67"/>
      <c r="KLJ349" s="67"/>
      <c r="KLK349" s="67"/>
      <c r="KLL349" s="67"/>
      <c r="KLM349" s="67"/>
      <c r="KLN349" s="67"/>
      <c r="KLO349" s="67"/>
      <c r="KLP349" s="67"/>
      <c r="KLQ349" s="67"/>
      <c r="KLR349" s="67"/>
      <c r="KLS349" s="67"/>
      <c r="KLT349" s="67"/>
      <c r="KLU349" s="67"/>
      <c r="KLV349" s="67"/>
      <c r="KLW349" s="67"/>
      <c r="KLX349" s="67"/>
      <c r="KLY349" s="67"/>
      <c r="KLZ349" s="67"/>
      <c r="KMA349" s="67"/>
      <c r="KMB349" s="67"/>
      <c r="KMC349" s="67"/>
      <c r="KMD349" s="67"/>
      <c r="KME349" s="67"/>
      <c r="KMF349" s="67"/>
      <c r="KMG349" s="67"/>
      <c r="KMH349" s="67"/>
      <c r="KMI349" s="67"/>
      <c r="KMJ349" s="67"/>
      <c r="KMK349" s="67"/>
      <c r="KML349" s="67"/>
      <c r="KMM349" s="67"/>
      <c r="KMN349" s="67"/>
      <c r="KMO349" s="67"/>
      <c r="KMP349" s="67"/>
      <c r="KMQ349" s="67"/>
      <c r="KMR349" s="67"/>
      <c r="KMS349" s="67"/>
      <c r="KMT349" s="67"/>
      <c r="KMU349" s="67"/>
      <c r="KMV349" s="67"/>
      <c r="KMW349" s="67"/>
      <c r="KMX349" s="67"/>
      <c r="KMY349" s="67"/>
      <c r="KMZ349" s="67"/>
      <c r="KNA349" s="67"/>
      <c r="KNB349" s="67"/>
      <c r="KNC349" s="67"/>
      <c r="KND349" s="67"/>
      <c r="KNE349" s="67"/>
      <c r="KNF349" s="67"/>
      <c r="KNG349" s="67"/>
      <c r="KNH349" s="67"/>
      <c r="KNI349" s="67"/>
      <c r="KNJ349" s="67"/>
      <c r="KNK349" s="67"/>
      <c r="KNL349" s="67"/>
      <c r="KNM349" s="67"/>
      <c r="KNN349" s="67"/>
      <c r="KNO349" s="67"/>
      <c r="KNP349" s="67"/>
      <c r="KNQ349" s="67"/>
      <c r="KNR349" s="67"/>
      <c r="KNS349" s="67"/>
      <c r="KNT349" s="67"/>
      <c r="KNU349" s="67"/>
      <c r="KNV349" s="67"/>
      <c r="KNW349" s="67"/>
      <c r="KNX349" s="67"/>
      <c r="KNY349" s="67"/>
      <c r="KNZ349" s="67"/>
      <c r="KOA349" s="67"/>
      <c r="KOB349" s="67"/>
      <c r="KOC349" s="67"/>
      <c r="KOD349" s="67"/>
      <c r="KOE349" s="67"/>
      <c r="KOF349" s="67"/>
      <c r="KOG349" s="67"/>
      <c r="KOH349" s="67"/>
      <c r="KOI349" s="67"/>
      <c r="KOJ349" s="67"/>
      <c r="KOK349" s="67"/>
      <c r="KOL349" s="67"/>
      <c r="KOM349" s="67"/>
      <c r="KON349" s="67"/>
      <c r="KOO349" s="67"/>
      <c r="KOP349" s="67"/>
      <c r="KOQ349" s="67"/>
      <c r="KOR349" s="67"/>
      <c r="KOS349" s="67"/>
      <c r="KOT349" s="67"/>
      <c r="KOU349" s="67"/>
      <c r="KOV349" s="67"/>
      <c r="KOW349" s="67"/>
      <c r="KOX349" s="67"/>
      <c r="KOY349" s="67"/>
      <c r="KOZ349" s="67"/>
      <c r="KPA349" s="67"/>
      <c r="KPB349" s="67"/>
      <c r="KPC349" s="67"/>
      <c r="KPD349" s="67"/>
      <c r="KPE349" s="67"/>
      <c r="KPF349" s="67"/>
      <c r="KPG349" s="67"/>
      <c r="KPH349" s="67"/>
      <c r="KPI349" s="67"/>
      <c r="KPJ349" s="67"/>
      <c r="KPK349" s="67"/>
      <c r="KPL349" s="67"/>
      <c r="KPM349" s="67"/>
      <c r="KPN349" s="67"/>
      <c r="KPO349" s="67"/>
      <c r="KPP349" s="67"/>
      <c r="KPQ349" s="67"/>
      <c r="KPR349" s="67"/>
      <c r="KPS349" s="67"/>
      <c r="KPT349" s="67"/>
      <c r="KPU349" s="67"/>
      <c r="KPV349" s="67"/>
      <c r="KPW349" s="67"/>
      <c r="KPX349" s="67"/>
      <c r="KPY349" s="67"/>
      <c r="KPZ349" s="67"/>
      <c r="KQA349" s="67"/>
      <c r="KQB349" s="67"/>
      <c r="KQC349" s="67"/>
      <c r="KQD349" s="67"/>
      <c r="KQE349" s="67"/>
      <c r="KQF349" s="67"/>
      <c r="KQG349" s="67"/>
      <c r="KQH349" s="67"/>
      <c r="KQI349" s="67"/>
      <c r="KQJ349" s="67"/>
      <c r="KQK349" s="67"/>
      <c r="KQL349" s="67"/>
      <c r="KQM349" s="67"/>
      <c r="KQN349" s="67"/>
      <c r="KQO349" s="67"/>
      <c r="KQP349" s="67"/>
      <c r="KQQ349" s="67"/>
      <c r="KQR349" s="67"/>
      <c r="KQS349" s="67"/>
      <c r="KQT349" s="67"/>
      <c r="KQU349" s="67"/>
      <c r="KQV349" s="67"/>
      <c r="KQW349" s="67"/>
      <c r="KQX349" s="67"/>
      <c r="KQY349" s="67"/>
      <c r="KQZ349" s="67"/>
      <c r="KRA349" s="67"/>
      <c r="KRB349" s="67"/>
      <c r="KRC349" s="67"/>
      <c r="KRD349" s="67"/>
      <c r="KRE349" s="67"/>
      <c r="KRF349" s="67"/>
      <c r="KRG349" s="67"/>
      <c r="KRH349" s="67"/>
      <c r="KRI349" s="67"/>
      <c r="KRJ349" s="67"/>
      <c r="KRK349" s="67"/>
      <c r="KRL349" s="67"/>
      <c r="KRM349" s="67"/>
      <c r="KRN349" s="67"/>
      <c r="KRO349" s="67"/>
      <c r="KRP349" s="67"/>
      <c r="KRQ349" s="67"/>
      <c r="KRR349" s="67"/>
      <c r="KRS349" s="67"/>
      <c r="KRT349" s="67"/>
      <c r="KRU349" s="67"/>
      <c r="KRV349" s="67"/>
      <c r="KRW349" s="67"/>
      <c r="KRX349" s="67"/>
      <c r="KRY349" s="67"/>
      <c r="KRZ349" s="67"/>
      <c r="KSA349" s="67"/>
      <c r="KSB349" s="67"/>
      <c r="KSC349" s="67"/>
      <c r="KSD349" s="67"/>
      <c r="KSE349" s="67"/>
      <c r="KSF349" s="67"/>
      <c r="KSG349" s="67"/>
      <c r="KSH349" s="67"/>
      <c r="KSI349" s="67"/>
      <c r="KSJ349" s="67"/>
      <c r="KSK349" s="67"/>
      <c r="KSL349" s="67"/>
      <c r="KSM349" s="67"/>
      <c r="KSN349" s="67"/>
      <c r="KSO349" s="67"/>
      <c r="KSP349" s="67"/>
      <c r="KSQ349" s="67"/>
      <c r="KSR349" s="67"/>
      <c r="KSS349" s="67"/>
      <c r="KST349" s="67"/>
      <c r="KSU349" s="67"/>
      <c r="KSV349" s="67"/>
      <c r="KSW349" s="67"/>
      <c r="KSX349" s="67"/>
      <c r="KSY349" s="67"/>
      <c r="KSZ349" s="67"/>
      <c r="KTA349" s="67"/>
      <c r="KTB349" s="67"/>
      <c r="KTC349" s="67"/>
      <c r="KTD349" s="67"/>
      <c r="KTE349" s="67"/>
      <c r="KTF349" s="67"/>
      <c r="KTG349" s="67"/>
      <c r="KTH349" s="67"/>
      <c r="KTI349" s="67"/>
      <c r="KTJ349" s="67"/>
      <c r="KTK349" s="67"/>
      <c r="KTL349" s="67"/>
      <c r="KTM349" s="67"/>
      <c r="KTN349" s="67"/>
      <c r="KTO349" s="67"/>
      <c r="KTP349" s="67"/>
      <c r="KTQ349" s="67"/>
      <c r="KTR349" s="67"/>
      <c r="KTS349" s="67"/>
      <c r="KTT349" s="67"/>
      <c r="KTU349" s="67"/>
      <c r="KTV349" s="67"/>
      <c r="KTW349" s="67"/>
      <c r="KTX349" s="67"/>
      <c r="KTY349" s="67"/>
      <c r="KTZ349" s="67"/>
      <c r="KUA349" s="67"/>
      <c r="KUB349" s="67"/>
      <c r="KUC349" s="67"/>
      <c r="KUD349" s="67"/>
      <c r="KUE349" s="67"/>
      <c r="KUF349" s="67"/>
      <c r="KUG349" s="67"/>
      <c r="KUH349" s="67"/>
      <c r="KUI349" s="67"/>
      <c r="KUJ349" s="67"/>
      <c r="KUK349" s="67"/>
      <c r="KUL349" s="67"/>
      <c r="KUM349" s="67"/>
      <c r="KUN349" s="67"/>
      <c r="KUO349" s="67"/>
      <c r="KUP349" s="67"/>
      <c r="KUQ349" s="67"/>
      <c r="KUR349" s="67"/>
      <c r="KUS349" s="67"/>
      <c r="KUT349" s="67"/>
      <c r="KUU349" s="67"/>
      <c r="KUV349" s="67"/>
      <c r="KUW349" s="67"/>
      <c r="KUX349" s="67"/>
      <c r="KUY349" s="67"/>
      <c r="KUZ349" s="67"/>
      <c r="KVA349" s="67"/>
      <c r="KVB349" s="67"/>
      <c r="KVC349" s="67"/>
      <c r="KVD349" s="67"/>
      <c r="KVE349" s="67"/>
      <c r="KVF349" s="67"/>
      <c r="KVG349" s="67"/>
      <c r="KVH349" s="67"/>
      <c r="KVI349" s="67"/>
      <c r="KVJ349" s="67"/>
      <c r="KVK349" s="67"/>
      <c r="KVL349" s="67"/>
      <c r="KVM349" s="67"/>
      <c r="KVN349" s="67"/>
      <c r="KVO349" s="67"/>
      <c r="KVP349" s="67"/>
      <c r="KVQ349" s="67"/>
      <c r="KVR349" s="67"/>
      <c r="KVS349" s="67"/>
      <c r="KVT349" s="67"/>
      <c r="KVU349" s="67"/>
      <c r="KVV349" s="67"/>
      <c r="KVW349" s="67"/>
      <c r="KVX349" s="67"/>
      <c r="KVY349" s="67"/>
      <c r="KVZ349" s="67"/>
      <c r="KWA349" s="67"/>
      <c r="KWB349" s="67"/>
      <c r="KWC349" s="67"/>
      <c r="KWD349" s="67"/>
      <c r="KWE349" s="67"/>
      <c r="KWF349" s="67"/>
      <c r="KWG349" s="67"/>
      <c r="KWH349" s="67"/>
      <c r="KWI349" s="67"/>
      <c r="KWJ349" s="67"/>
      <c r="KWK349" s="67"/>
      <c r="KWL349" s="67"/>
      <c r="KWM349" s="67"/>
      <c r="KWN349" s="67"/>
      <c r="KWO349" s="67"/>
      <c r="KWP349" s="67"/>
      <c r="KWQ349" s="67"/>
      <c r="KWR349" s="67"/>
      <c r="KWS349" s="67"/>
      <c r="KWT349" s="67"/>
      <c r="KWU349" s="67"/>
      <c r="KWV349" s="67"/>
      <c r="KWW349" s="67"/>
      <c r="KWX349" s="67"/>
      <c r="KWY349" s="67"/>
      <c r="KWZ349" s="67"/>
      <c r="KXA349" s="67"/>
      <c r="KXB349" s="67"/>
      <c r="KXC349" s="67"/>
      <c r="KXD349" s="67"/>
      <c r="KXE349" s="67"/>
      <c r="KXF349" s="67"/>
      <c r="KXG349" s="67"/>
      <c r="KXH349" s="67"/>
      <c r="KXI349" s="67"/>
      <c r="KXJ349" s="67"/>
      <c r="KXK349" s="67"/>
      <c r="KXL349" s="67"/>
      <c r="KXM349" s="67"/>
      <c r="KXN349" s="67"/>
      <c r="KXO349" s="67"/>
      <c r="KXP349" s="67"/>
      <c r="KXQ349" s="67"/>
      <c r="KXR349" s="67"/>
      <c r="KXS349" s="67"/>
      <c r="KXT349" s="67"/>
      <c r="KXU349" s="67"/>
      <c r="KXV349" s="67"/>
      <c r="KXW349" s="67"/>
      <c r="KXX349" s="67"/>
      <c r="KXY349" s="67"/>
      <c r="KXZ349" s="67"/>
      <c r="KYA349" s="67"/>
      <c r="KYB349" s="67"/>
      <c r="KYC349" s="67"/>
      <c r="KYD349" s="67"/>
      <c r="KYE349" s="67"/>
      <c r="KYF349" s="67"/>
      <c r="KYG349" s="67"/>
      <c r="KYH349" s="67"/>
      <c r="KYI349" s="67"/>
      <c r="KYJ349" s="67"/>
      <c r="KYK349" s="67"/>
      <c r="KYL349" s="67"/>
      <c r="KYM349" s="67"/>
      <c r="KYN349" s="67"/>
      <c r="KYO349" s="67"/>
      <c r="KYP349" s="67"/>
      <c r="KYQ349" s="67"/>
      <c r="KYR349" s="67"/>
      <c r="KYS349" s="67"/>
      <c r="KYT349" s="67"/>
      <c r="KYU349" s="67"/>
      <c r="KYV349" s="67"/>
      <c r="KYW349" s="67"/>
      <c r="KYX349" s="67"/>
      <c r="KYY349" s="67"/>
      <c r="KYZ349" s="67"/>
      <c r="KZA349" s="67"/>
      <c r="KZB349" s="67"/>
      <c r="KZC349" s="67"/>
      <c r="KZD349" s="67"/>
      <c r="KZE349" s="67"/>
      <c r="KZF349" s="67"/>
      <c r="KZG349" s="67"/>
      <c r="KZH349" s="67"/>
      <c r="KZI349" s="67"/>
      <c r="KZJ349" s="67"/>
      <c r="KZK349" s="67"/>
      <c r="KZL349" s="67"/>
      <c r="KZM349" s="67"/>
      <c r="KZN349" s="67"/>
      <c r="KZO349" s="67"/>
      <c r="KZP349" s="67"/>
      <c r="KZQ349" s="67"/>
      <c r="KZR349" s="67"/>
      <c r="KZS349" s="67"/>
      <c r="KZT349" s="67"/>
      <c r="KZU349" s="67"/>
      <c r="KZV349" s="67"/>
      <c r="KZW349" s="67"/>
      <c r="KZX349" s="67"/>
      <c r="KZY349" s="67"/>
      <c r="KZZ349" s="67"/>
      <c r="LAA349" s="67"/>
      <c r="LAB349" s="67"/>
      <c r="LAC349" s="67"/>
      <c r="LAD349" s="67"/>
      <c r="LAE349" s="67"/>
      <c r="LAF349" s="67"/>
      <c r="LAG349" s="67"/>
      <c r="LAH349" s="67"/>
      <c r="LAI349" s="67"/>
      <c r="LAJ349" s="67"/>
      <c r="LAK349" s="67"/>
      <c r="LAL349" s="67"/>
      <c r="LAM349" s="67"/>
      <c r="LAN349" s="67"/>
      <c r="LAO349" s="67"/>
      <c r="LAP349" s="67"/>
      <c r="LAQ349" s="67"/>
      <c r="LAR349" s="67"/>
      <c r="LAS349" s="67"/>
      <c r="LAT349" s="67"/>
      <c r="LAU349" s="67"/>
      <c r="LAV349" s="67"/>
      <c r="LAW349" s="67"/>
      <c r="LAX349" s="67"/>
      <c r="LAY349" s="67"/>
      <c r="LAZ349" s="67"/>
      <c r="LBA349" s="67"/>
      <c r="LBB349" s="67"/>
      <c r="LBC349" s="67"/>
      <c r="LBD349" s="67"/>
      <c r="LBE349" s="67"/>
      <c r="LBF349" s="67"/>
      <c r="LBG349" s="67"/>
      <c r="LBH349" s="67"/>
      <c r="LBI349" s="67"/>
      <c r="LBJ349" s="67"/>
      <c r="LBK349" s="67"/>
      <c r="LBL349" s="67"/>
      <c r="LBM349" s="67"/>
      <c r="LBN349" s="67"/>
      <c r="LBO349" s="67"/>
      <c r="LBP349" s="67"/>
      <c r="LBQ349" s="67"/>
      <c r="LBR349" s="67"/>
      <c r="LBS349" s="67"/>
      <c r="LBT349" s="67"/>
      <c r="LBU349" s="67"/>
      <c r="LBV349" s="67"/>
      <c r="LBW349" s="67"/>
      <c r="LBX349" s="67"/>
      <c r="LBY349" s="67"/>
      <c r="LBZ349" s="67"/>
      <c r="LCA349" s="67"/>
      <c r="LCB349" s="67"/>
      <c r="LCC349" s="67"/>
      <c r="LCD349" s="67"/>
      <c r="LCE349" s="67"/>
      <c r="LCF349" s="67"/>
      <c r="LCG349" s="67"/>
      <c r="LCH349" s="67"/>
      <c r="LCI349" s="67"/>
      <c r="LCJ349" s="67"/>
      <c r="LCK349" s="67"/>
      <c r="LCL349" s="67"/>
      <c r="LCM349" s="67"/>
      <c r="LCN349" s="67"/>
      <c r="LCO349" s="67"/>
      <c r="LCP349" s="67"/>
      <c r="LCQ349" s="67"/>
      <c r="LCR349" s="67"/>
      <c r="LCS349" s="67"/>
      <c r="LCT349" s="67"/>
      <c r="LCU349" s="67"/>
      <c r="LCV349" s="67"/>
      <c r="LCW349" s="67"/>
      <c r="LCX349" s="67"/>
      <c r="LCY349" s="67"/>
      <c r="LCZ349" s="67"/>
      <c r="LDA349" s="67"/>
      <c r="LDB349" s="67"/>
      <c r="LDC349" s="67"/>
      <c r="LDD349" s="67"/>
      <c r="LDE349" s="67"/>
      <c r="LDF349" s="67"/>
      <c r="LDG349" s="67"/>
      <c r="LDH349" s="67"/>
      <c r="LDI349" s="67"/>
      <c r="LDJ349" s="67"/>
      <c r="LDK349" s="67"/>
      <c r="LDL349" s="67"/>
      <c r="LDM349" s="67"/>
      <c r="LDN349" s="67"/>
      <c r="LDO349" s="67"/>
      <c r="LDP349" s="67"/>
      <c r="LDQ349" s="67"/>
      <c r="LDR349" s="67"/>
      <c r="LDS349" s="67"/>
      <c r="LDT349" s="67"/>
      <c r="LDU349" s="67"/>
      <c r="LDV349" s="67"/>
      <c r="LDW349" s="67"/>
      <c r="LDX349" s="67"/>
      <c r="LDY349" s="67"/>
      <c r="LDZ349" s="67"/>
      <c r="LEA349" s="67"/>
      <c r="LEB349" s="67"/>
      <c r="LEC349" s="67"/>
      <c r="LED349" s="67"/>
      <c r="LEE349" s="67"/>
      <c r="LEF349" s="67"/>
      <c r="LEG349" s="67"/>
      <c r="LEH349" s="67"/>
      <c r="LEI349" s="67"/>
      <c r="LEJ349" s="67"/>
      <c r="LEK349" s="67"/>
      <c r="LEL349" s="67"/>
      <c r="LEM349" s="67"/>
      <c r="LEN349" s="67"/>
      <c r="LEO349" s="67"/>
      <c r="LEP349" s="67"/>
      <c r="LEQ349" s="67"/>
      <c r="LER349" s="67"/>
      <c r="LES349" s="67"/>
      <c r="LET349" s="67"/>
      <c r="LEU349" s="67"/>
      <c r="LEV349" s="67"/>
      <c r="LEW349" s="67"/>
      <c r="LEX349" s="67"/>
      <c r="LEY349" s="67"/>
      <c r="LEZ349" s="67"/>
      <c r="LFA349" s="67"/>
      <c r="LFB349" s="67"/>
      <c r="LFC349" s="67"/>
      <c r="LFD349" s="67"/>
      <c r="LFE349" s="67"/>
      <c r="LFF349" s="67"/>
      <c r="LFG349" s="67"/>
      <c r="LFH349" s="67"/>
      <c r="LFI349" s="67"/>
      <c r="LFJ349" s="67"/>
      <c r="LFK349" s="67"/>
      <c r="LFL349" s="67"/>
      <c r="LFM349" s="67"/>
      <c r="LFN349" s="67"/>
      <c r="LFO349" s="67"/>
      <c r="LFP349" s="67"/>
      <c r="LFQ349" s="67"/>
      <c r="LFR349" s="67"/>
      <c r="LFS349" s="67"/>
      <c r="LFT349" s="67"/>
      <c r="LFU349" s="67"/>
      <c r="LFV349" s="67"/>
      <c r="LFW349" s="67"/>
      <c r="LFX349" s="67"/>
      <c r="LFY349" s="67"/>
      <c r="LFZ349" s="67"/>
      <c r="LGA349" s="67"/>
      <c r="LGB349" s="67"/>
      <c r="LGC349" s="67"/>
      <c r="LGD349" s="67"/>
      <c r="LGE349" s="67"/>
      <c r="LGF349" s="67"/>
      <c r="LGG349" s="67"/>
      <c r="LGH349" s="67"/>
      <c r="LGI349" s="67"/>
      <c r="LGJ349" s="67"/>
      <c r="LGK349" s="67"/>
      <c r="LGL349" s="67"/>
      <c r="LGM349" s="67"/>
      <c r="LGN349" s="67"/>
      <c r="LGO349" s="67"/>
      <c r="LGP349" s="67"/>
      <c r="LGQ349" s="67"/>
      <c r="LGR349" s="67"/>
      <c r="LGS349" s="67"/>
      <c r="LGT349" s="67"/>
      <c r="LGU349" s="67"/>
      <c r="LGV349" s="67"/>
      <c r="LGW349" s="67"/>
      <c r="LGX349" s="67"/>
      <c r="LGY349" s="67"/>
      <c r="LGZ349" s="67"/>
      <c r="LHA349" s="67"/>
      <c r="LHB349" s="67"/>
      <c r="LHC349" s="67"/>
      <c r="LHD349" s="67"/>
      <c r="LHE349" s="67"/>
      <c r="LHF349" s="67"/>
      <c r="LHG349" s="67"/>
      <c r="LHH349" s="67"/>
      <c r="LHI349" s="67"/>
      <c r="LHJ349" s="67"/>
      <c r="LHK349" s="67"/>
      <c r="LHL349" s="67"/>
      <c r="LHM349" s="67"/>
      <c r="LHN349" s="67"/>
      <c r="LHO349" s="67"/>
      <c r="LHP349" s="67"/>
      <c r="LHQ349" s="67"/>
      <c r="LHR349" s="67"/>
      <c r="LHS349" s="67"/>
      <c r="LHT349" s="67"/>
      <c r="LHU349" s="67"/>
      <c r="LHV349" s="67"/>
      <c r="LHW349" s="67"/>
      <c r="LHX349" s="67"/>
      <c r="LHY349" s="67"/>
      <c r="LHZ349" s="67"/>
      <c r="LIA349" s="67"/>
      <c r="LIB349" s="67"/>
      <c r="LIC349" s="67"/>
      <c r="LID349" s="67"/>
      <c r="LIE349" s="67"/>
      <c r="LIF349" s="67"/>
      <c r="LIG349" s="67"/>
      <c r="LIH349" s="67"/>
      <c r="LII349" s="67"/>
      <c r="LIJ349" s="67"/>
      <c r="LIK349" s="67"/>
      <c r="LIL349" s="67"/>
      <c r="LIM349" s="67"/>
      <c r="LIN349" s="67"/>
      <c r="LIO349" s="67"/>
      <c r="LIP349" s="67"/>
      <c r="LIQ349" s="67"/>
      <c r="LIR349" s="67"/>
      <c r="LIS349" s="67"/>
      <c r="LIT349" s="67"/>
      <c r="LIU349" s="67"/>
      <c r="LIV349" s="67"/>
      <c r="LIW349" s="67"/>
      <c r="LIX349" s="67"/>
      <c r="LIY349" s="67"/>
      <c r="LIZ349" s="67"/>
      <c r="LJA349" s="67"/>
      <c r="LJB349" s="67"/>
      <c r="LJC349" s="67"/>
      <c r="LJD349" s="67"/>
      <c r="LJE349" s="67"/>
      <c r="LJF349" s="67"/>
      <c r="LJG349" s="67"/>
      <c r="LJH349" s="67"/>
      <c r="LJI349" s="67"/>
      <c r="LJJ349" s="67"/>
      <c r="LJK349" s="67"/>
      <c r="LJL349" s="67"/>
      <c r="LJM349" s="67"/>
      <c r="LJN349" s="67"/>
      <c r="LJO349" s="67"/>
      <c r="LJP349" s="67"/>
      <c r="LJQ349" s="67"/>
      <c r="LJR349" s="67"/>
      <c r="LJS349" s="67"/>
      <c r="LJT349" s="67"/>
      <c r="LJU349" s="67"/>
      <c r="LJV349" s="67"/>
      <c r="LJW349" s="67"/>
      <c r="LJX349" s="67"/>
      <c r="LJY349" s="67"/>
      <c r="LJZ349" s="67"/>
      <c r="LKA349" s="67"/>
      <c r="LKB349" s="67"/>
      <c r="LKC349" s="67"/>
      <c r="LKD349" s="67"/>
      <c r="LKE349" s="67"/>
      <c r="LKF349" s="67"/>
      <c r="LKG349" s="67"/>
      <c r="LKH349" s="67"/>
      <c r="LKI349" s="67"/>
      <c r="LKJ349" s="67"/>
      <c r="LKK349" s="67"/>
      <c r="LKL349" s="67"/>
      <c r="LKM349" s="67"/>
      <c r="LKN349" s="67"/>
      <c r="LKO349" s="67"/>
      <c r="LKP349" s="67"/>
      <c r="LKQ349" s="67"/>
      <c r="LKR349" s="67"/>
      <c r="LKS349" s="67"/>
      <c r="LKT349" s="67"/>
      <c r="LKU349" s="67"/>
      <c r="LKV349" s="67"/>
      <c r="LKW349" s="67"/>
      <c r="LKX349" s="67"/>
      <c r="LKY349" s="67"/>
      <c r="LKZ349" s="67"/>
      <c r="LLA349" s="67"/>
      <c r="LLB349" s="67"/>
      <c r="LLC349" s="67"/>
      <c r="LLD349" s="67"/>
      <c r="LLE349" s="67"/>
      <c r="LLF349" s="67"/>
      <c r="LLG349" s="67"/>
      <c r="LLH349" s="67"/>
      <c r="LLI349" s="67"/>
      <c r="LLJ349" s="67"/>
      <c r="LLK349" s="67"/>
      <c r="LLL349" s="67"/>
      <c r="LLM349" s="67"/>
      <c r="LLN349" s="67"/>
      <c r="LLO349" s="67"/>
      <c r="LLP349" s="67"/>
      <c r="LLQ349" s="67"/>
      <c r="LLR349" s="67"/>
      <c r="LLS349" s="67"/>
      <c r="LLT349" s="67"/>
      <c r="LLU349" s="67"/>
      <c r="LLV349" s="67"/>
      <c r="LLW349" s="67"/>
      <c r="LLX349" s="67"/>
      <c r="LLY349" s="67"/>
      <c r="LLZ349" s="67"/>
      <c r="LMA349" s="67"/>
      <c r="LMB349" s="67"/>
      <c r="LMC349" s="67"/>
      <c r="LMD349" s="67"/>
      <c r="LME349" s="67"/>
      <c r="LMF349" s="67"/>
      <c r="LMG349" s="67"/>
      <c r="LMH349" s="67"/>
      <c r="LMI349" s="67"/>
      <c r="LMJ349" s="67"/>
      <c r="LMK349" s="67"/>
      <c r="LML349" s="67"/>
      <c r="LMM349" s="67"/>
      <c r="LMN349" s="67"/>
      <c r="LMO349" s="67"/>
      <c r="LMP349" s="67"/>
      <c r="LMQ349" s="67"/>
      <c r="LMR349" s="67"/>
      <c r="LMS349" s="67"/>
      <c r="LMT349" s="67"/>
      <c r="LMU349" s="67"/>
      <c r="LMV349" s="67"/>
      <c r="LMW349" s="67"/>
      <c r="LMX349" s="67"/>
      <c r="LMY349" s="67"/>
      <c r="LMZ349" s="67"/>
      <c r="LNA349" s="67"/>
      <c r="LNB349" s="67"/>
      <c r="LNC349" s="67"/>
      <c r="LND349" s="67"/>
      <c r="LNE349" s="67"/>
      <c r="LNF349" s="67"/>
      <c r="LNG349" s="67"/>
      <c r="LNH349" s="67"/>
      <c r="LNI349" s="67"/>
      <c r="LNJ349" s="67"/>
      <c r="LNK349" s="67"/>
      <c r="LNL349" s="67"/>
      <c r="LNM349" s="67"/>
      <c r="LNN349" s="67"/>
      <c r="LNO349" s="67"/>
      <c r="LNP349" s="67"/>
      <c r="LNQ349" s="67"/>
      <c r="LNR349" s="67"/>
      <c r="LNS349" s="67"/>
      <c r="LNT349" s="67"/>
      <c r="LNU349" s="67"/>
      <c r="LNV349" s="67"/>
      <c r="LNW349" s="67"/>
      <c r="LNX349" s="67"/>
      <c r="LNY349" s="67"/>
      <c r="LNZ349" s="67"/>
      <c r="LOA349" s="67"/>
      <c r="LOB349" s="67"/>
      <c r="LOC349" s="67"/>
      <c r="LOD349" s="67"/>
      <c r="LOE349" s="67"/>
      <c r="LOF349" s="67"/>
      <c r="LOG349" s="67"/>
      <c r="LOH349" s="67"/>
      <c r="LOI349" s="67"/>
      <c r="LOJ349" s="67"/>
      <c r="LOK349" s="67"/>
      <c r="LOL349" s="67"/>
      <c r="LOM349" s="67"/>
      <c r="LON349" s="67"/>
      <c r="LOO349" s="67"/>
      <c r="LOP349" s="67"/>
      <c r="LOQ349" s="67"/>
      <c r="LOR349" s="67"/>
      <c r="LOS349" s="67"/>
      <c r="LOT349" s="67"/>
      <c r="LOU349" s="67"/>
      <c r="LOV349" s="67"/>
      <c r="LOW349" s="67"/>
      <c r="LOX349" s="67"/>
      <c r="LOY349" s="67"/>
      <c r="LOZ349" s="67"/>
      <c r="LPA349" s="67"/>
      <c r="LPB349" s="67"/>
      <c r="LPC349" s="67"/>
      <c r="LPD349" s="67"/>
      <c r="LPE349" s="67"/>
      <c r="LPF349" s="67"/>
      <c r="LPG349" s="67"/>
      <c r="LPH349" s="67"/>
      <c r="LPI349" s="67"/>
      <c r="LPJ349" s="67"/>
      <c r="LPK349" s="67"/>
      <c r="LPL349" s="67"/>
      <c r="LPM349" s="67"/>
      <c r="LPN349" s="67"/>
      <c r="LPO349" s="67"/>
      <c r="LPP349" s="67"/>
      <c r="LPQ349" s="67"/>
      <c r="LPR349" s="67"/>
      <c r="LPS349" s="67"/>
      <c r="LPT349" s="67"/>
      <c r="LPU349" s="67"/>
      <c r="LPV349" s="67"/>
      <c r="LPW349" s="67"/>
      <c r="LPX349" s="67"/>
      <c r="LPY349" s="67"/>
      <c r="LPZ349" s="67"/>
      <c r="LQA349" s="67"/>
      <c r="LQB349" s="67"/>
      <c r="LQC349" s="67"/>
      <c r="LQD349" s="67"/>
      <c r="LQE349" s="67"/>
      <c r="LQF349" s="67"/>
      <c r="LQG349" s="67"/>
      <c r="LQH349" s="67"/>
      <c r="LQI349" s="67"/>
      <c r="LQJ349" s="67"/>
      <c r="LQK349" s="67"/>
      <c r="LQL349" s="67"/>
      <c r="LQM349" s="67"/>
      <c r="LQN349" s="67"/>
      <c r="LQO349" s="67"/>
      <c r="LQP349" s="67"/>
      <c r="LQQ349" s="67"/>
      <c r="LQR349" s="67"/>
      <c r="LQS349" s="67"/>
      <c r="LQT349" s="67"/>
      <c r="LQU349" s="67"/>
      <c r="LQV349" s="67"/>
      <c r="LQW349" s="67"/>
      <c r="LQX349" s="67"/>
      <c r="LQY349" s="67"/>
      <c r="LQZ349" s="67"/>
      <c r="LRA349" s="67"/>
      <c r="LRB349" s="67"/>
      <c r="LRC349" s="67"/>
      <c r="LRD349" s="67"/>
      <c r="LRE349" s="67"/>
      <c r="LRF349" s="67"/>
      <c r="LRG349" s="67"/>
      <c r="LRH349" s="67"/>
      <c r="LRI349" s="67"/>
      <c r="LRJ349" s="67"/>
      <c r="LRK349" s="67"/>
      <c r="LRL349" s="67"/>
      <c r="LRM349" s="67"/>
      <c r="LRN349" s="67"/>
      <c r="LRO349" s="67"/>
      <c r="LRP349" s="67"/>
      <c r="LRQ349" s="67"/>
      <c r="LRR349" s="67"/>
      <c r="LRS349" s="67"/>
      <c r="LRT349" s="67"/>
      <c r="LRU349" s="67"/>
      <c r="LRV349" s="67"/>
      <c r="LRW349" s="67"/>
      <c r="LRX349" s="67"/>
      <c r="LRY349" s="67"/>
      <c r="LRZ349" s="67"/>
      <c r="LSA349" s="67"/>
      <c r="LSB349" s="67"/>
      <c r="LSC349" s="67"/>
      <c r="LSD349" s="67"/>
      <c r="LSE349" s="67"/>
      <c r="LSF349" s="67"/>
      <c r="LSG349" s="67"/>
      <c r="LSH349" s="67"/>
      <c r="LSI349" s="67"/>
      <c r="LSJ349" s="67"/>
      <c r="LSK349" s="67"/>
      <c r="LSL349" s="67"/>
      <c r="LSM349" s="67"/>
      <c r="LSN349" s="67"/>
      <c r="LSO349" s="67"/>
      <c r="LSP349" s="67"/>
      <c r="LSQ349" s="67"/>
      <c r="LSR349" s="67"/>
      <c r="LSS349" s="67"/>
      <c r="LST349" s="67"/>
      <c r="LSU349" s="67"/>
      <c r="LSV349" s="67"/>
      <c r="LSW349" s="67"/>
      <c r="LSX349" s="67"/>
      <c r="LSY349" s="67"/>
      <c r="LSZ349" s="67"/>
      <c r="LTA349" s="67"/>
      <c r="LTB349" s="67"/>
      <c r="LTC349" s="67"/>
      <c r="LTD349" s="67"/>
      <c r="LTE349" s="67"/>
      <c r="LTF349" s="67"/>
      <c r="LTG349" s="67"/>
      <c r="LTH349" s="67"/>
      <c r="LTI349" s="67"/>
      <c r="LTJ349" s="67"/>
      <c r="LTK349" s="67"/>
      <c r="LTL349" s="67"/>
      <c r="LTM349" s="67"/>
      <c r="LTN349" s="67"/>
      <c r="LTO349" s="67"/>
      <c r="LTP349" s="67"/>
      <c r="LTQ349" s="67"/>
      <c r="LTR349" s="67"/>
      <c r="LTS349" s="67"/>
      <c r="LTT349" s="67"/>
      <c r="LTU349" s="67"/>
      <c r="LTV349" s="67"/>
      <c r="LTW349" s="67"/>
      <c r="LTX349" s="67"/>
      <c r="LTY349" s="67"/>
      <c r="LTZ349" s="67"/>
      <c r="LUA349" s="67"/>
      <c r="LUB349" s="67"/>
      <c r="LUC349" s="67"/>
      <c r="LUD349" s="67"/>
      <c r="LUE349" s="67"/>
      <c r="LUF349" s="67"/>
      <c r="LUG349" s="67"/>
      <c r="LUH349" s="67"/>
      <c r="LUI349" s="67"/>
      <c r="LUJ349" s="67"/>
      <c r="LUK349" s="67"/>
      <c r="LUL349" s="67"/>
      <c r="LUM349" s="67"/>
      <c r="LUN349" s="67"/>
      <c r="LUO349" s="67"/>
      <c r="LUP349" s="67"/>
      <c r="LUQ349" s="67"/>
      <c r="LUR349" s="67"/>
      <c r="LUS349" s="67"/>
      <c r="LUT349" s="67"/>
      <c r="LUU349" s="67"/>
      <c r="LUV349" s="67"/>
      <c r="LUW349" s="67"/>
      <c r="LUX349" s="67"/>
      <c r="LUY349" s="67"/>
      <c r="LUZ349" s="67"/>
      <c r="LVA349" s="67"/>
      <c r="LVB349" s="67"/>
      <c r="LVC349" s="67"/>
      <c r="LVD349" s="67"/>
      <c r="LVE349" s="67"/>
      <c r="LVF349" s="67"/>
      <c r="LVG349" s="67"/>
      <c r="LVH349" s="67"/>
      <c r="LVI349" s="67"/>
      <c r="LVJ349" s="67"/>
      <c r="LVK349" s="67"/>
      <c r="LVL349" s="67"/>
      <c r="LVM349" s="67"/>
      <c r="LVN349" s="67"/>
      <c r="LVO349" s="67"/>
      <c r="LVP349" s="67"/>
      <c r="LVQ349" s="67"/>
      <c r="LVR349" s="67"/>
      <c r="LVS349" s="67"/>
      <c r="LVT349" s="67"/>
      <c r="LVU349" s="67"/>
      <c r="LVV349" s="67"/>
      <c r="LVW349" s="67"/>
      <c r="LVX349" s="67"/>
      <c r="LVY349" s="67"/>
      <c r="LVZ349" s="67"/>
      <c r="LWA349" s="67"/>
      <c r="LWB349" s="67"/>
      <c r="LWC349" s="67"/>
      <c r="LWD349" s="67"/>
      <c r="LWE349" s="67"/>
      <c r="LWF349" s="67"/>
      <c r="LWG349" s="67"/>
      <c r="LWH349" s="67"/>
      <c r="LWI349" s="67"/>
      <c r="LWJ349" s="67"/>
      <c r="LWK349" s="67"/>
      <c r="LWL349" s="67"/>
      <c r="LWM349" s="67"/>
      <c r="LWN349" s="67"/>
      <c r="LWO349" s="67"/>
      <c r="LWP349" s="67"/>
      <c r="LWQ349" s="67"/>
      <c r="LWR349" s="67"/>
      <c r="LWS349" s="67"/>
      <c r="LWT349" s="67"/>
      <c r="LWU349" s="67"/>
      <c r="LWV349" s="67"/>
      <c r="LWW349" s="67"/>
      <c r="LWX349" s="67"/>
      <c r="LWY349" s="67"/>
      <c r="LWZ349" s="67"/>
      <c r="LXA349" s="67"/>
      <c r="LXB349" s="67"/>
      <c r="LXC349" s="67"/>
      <c r="LXD349" s="67"/>
      <c r="LXE349" s="67"/>
      <c r="LXF349" s="67"/>
      <c r="LXG349" s="67"/>
      <c r="LXH349" s="67"/>
      <c r="LXI349" s="67"/>
      <c r="LXJ349" s="67"/>
      <c r="LXK349" s="67"/>
      <c r="LXL349" s="67"/>
      <c r="LXM349" s="67"/>
      <c r="LXN349" s="67"/>
      <c r="LXO349" s="67"/>
      <c r="LXP349" s="67"/>
      <c r="LXQ349" s="67"/>
      <c r="LXR349" s="67"/>
      <c r="LXS349" s="67"/>
      <c r="LXT349" s="67"/>
      <c r="LXU349" s="67"/>
      <c r="LXV349" s="67"/>
      <c r="LXW349" s="67"/>
      <c r="LXX349" s="67"/>
      <c r="LXY349" s="67"/>
      <c r="LXZ349" s="67"/>
      <c r="LYA349" s="67"/>
      <c r="LYB349" s="67"/>
      <c r="LYC349" s="67"/>
      <c r="LYD349" s="67"/>
      <c r="LYE349" s="67"/>
      <c r="LYF349" s="67"/>
      <c r="LYG349" s="67"/>
      <c r="LYH349" s="67"/>
      <c r="LYI349" s="67"/>
      <c r="LYJ349" s="67"/>
      <c r="LYK349" s="67"/>
      <c r="LYL349" s="67"/>
      <c r="LYM349" s="67"/>
      <c r="LYN349" s="67"/>
      <c r="LYO349" s="67"/>
      <c r="LYP349" s="67"/>
      <c r="LYQ349" s="67"/>
      <c r="LYR349" s="67"/>
      <c r="LYS349" s="67"/>
      <c r="LYT349" s="67"/>
      <c r="LYU349" s="67"/>
      <c r="LYV349" s="67"/>
      <c r="LYW349" s="67"/>
      <c r="LYX349" s="67"/>
      <c r="LYY349" s="67"/>
      <c r="LYZ349" s="67"/>
      <c r="LZA349" s="67"/>
      <c r="LZB349" s="67"/>
      <c r="LZC349" s="67"/>
      <c r="LZD349" s="67"/>
      <c r="LZE349" s="67"/>
      <c r="LZF349" s="67"/>
      <c r="LZG349" s="67"/>
      <c r="LZH349" s="67"/>
      <c r="LZI349" s="67"/>
      <c r="LZJ349" s="67"/>
      <c r="LZK349" s="67"/>
      <c r="LZL349" s="67"/>
      <c r="LZM349" s="67"/>
      <c r="LZN349" s="67"/>
      <c r="LZO349" s="67"/>
      <c r="LZP349" s="67"/>
      <c r="LZQ349" s="67"/>
      <c r="LZR349" s="67"/>
      <c r="LZS349" s="67"/>
      <c r="LZT349" s="67"/>
      <c r="LZU349" s="67"/>
      <c r="LZV349" s="67"/>
      <c r="LZW349" s="67"/>
      <c r="LZX349" s="67"/>
      <c r="LZY349" s="67"/>
      <c r="LZZ349" s="67"/>
      <c r="MAA349" s="67"/>
      <c r="MAB349" s="67"/>
      <c r="MAC349" s="67"/>
      <c r="MAD349" s="67"/>
      <c r="MAE349" s="67"/>
      <c r="MAF349" s="67"/>
      <c r="MAG349" s="67"/>
      <c r="MAH349" s="67"/>
      <c r="MAI349" s="67"/>
      <c r="MAJ349" s="67"/>
      <c r="MAK349" s="67"/>
      <c r="MAL349" s="67"/>
      <c r="MAM349" s="67"/>
      <c r="MAN349" s="67"/>
      <c r="MAO349" s="67"/>
      <c r="MAP349" s="67"/>
      <c r="MAQ349" s="67"/>
      <c r="MAR349" s="67"/>
      <c r="MAS349" s="67"/>
      <c r="MAT349" s="67"/>
      <c r="MAU349" s="67"/>
      <c r="MAV349" s="67"/>
      <c r="MAW349" s="67"/>
      <c r="MAX349" s="67"/>
      <c r="MAY349" s="67"/>
      <c r="MAZ349" s="67"/>
      <c r="MBA349" s="67"/>
      <c r="MBB349" s="67"/>
      <c r="MBC349" s="67"/>
      <c r="MBD349" s="67"/>
      <c r="MBE349" s="67"/>
      <c r="MBF349" s="67"/>
      <c r="MBG349" s="67"/>
      <c r="MBH349" s="67"/>
      <c r="MBI349" s="67"/>
      <c r="MBJ349" s="67"/>
      <c r="MBK349" s="67"/>
      <c r="MBL349" s="67"/>
      <c r="MBM349" s="67"/>
      <c r="MBN349" s="67"/>
      <c r="MBO349" s="67"/>
      <c r="MBP349" s="67"/>
      <c r="MBQ349" s="67"/>
      <c r="MBR349" s="67"/>
      <c r="MBS349" s="67"/>
      <c r="MBT349" s="67"/>
      <c r="MBU349" s="67"/>
      <c r="MBV349" s="67"/>
      <c r="MBW349" s="67"/>
      <c r="MBX349" s="67"/>
      <c r="MBY349" s="67"/>
      <c r="MBZ349" s="67"/>
      <c r="MCA349" s="67"/>
      <c r="MCB349" s="67"/>
      <c r="MCC349" s="67"/>
      <c r="MCD349" s="67"/>
      <c r="MCE349" s="67"/>
      <c r="MCF349" s="67"/>
      <c r="MCG349" s="67"/>
      <c r="MCH349" s="67"/>
      <c r="MCI349" s="67"/>
      <c r="MCJ349" s="67"/>
      <c r="MCK349" s="67"/>
      <c r="MCL349" s="67"/>
      <c r="MCM349" s="67"/>
      <c r="MCN349" s="67"/>
      <c r="MCO349" s="67"/>
      <c r="MCP349" s="67"/>
      <c r="MCQ349" s="67"/>
      <c r="MCR349" s="67"/>
      <c r="MCS349" s="67"/>
      <c r="MCT349" s="67"/>
      <c r="MCU349" s="67"/>
      <c r="MCV349" s="67"/>
      <c r="MCW349" s="67"/>
      <c r="MCX349" s="67"/>
      <c r="MCY349" s="67"/>
      <c r="MCZ349" s="67"/>
      <c r="MDA349" s="67"/>
      <c r="MDB349" s="67"/>
      <c r="MDC349" s="67"/>
      <c r="MDD349" s="67"/>
      <c r="MDE349" s="67"/>
      <c r="MDF349" s="67"/>
      <c r="MDG349" s="67"/>
      <c r="MDH349" s="67"/>
      <c r="MDI349" s="67"/>
      <c r="MDJ349" s="67"/>
      <c r="MDK349" s="67"/>
      <c r="MDL349" s="67"/>
      <c r="MDM349" s="67"/>
      <c r="MDN349" s="67"/>
      <c r="MDO349" s="67"/>
      <c r="MDP349" s="67"/>
      <c r="MDQ349" s="67"/>
      <c r="MDR349" s="67"/>
      <c r="MDS349" s="67"/>
      <c r="MDT349" s="67"/>
      <c r="MDU349" s="67"/>
      <c r="MDV349" s="67"/>
      <c r="MDW349" s="67"/>
      <c r="MDX349" s="67"/>
      <c r="MDY349" s="67"/>
      <c r="MDZ349" s="67"/>
      <c r="MEA349" s="67"/>
      <c r="MEB349" s="67"/>
      <c r="MEC349" s="67"/>
      <c r="MED349" s="67"/>
      <c r="MEE349" s="67"/>
      <c r="MEF349" s="67"/>
      <c r="MEG349" s="67"/>
      <c r="MEH349" s="67"/>
      <c r="MEI349" s="67"/>
      <c r="MEJ349" s="67"/>
      <c r="MEK349" s="67"/>
      <c r="MEL349" s="67"/>
      <c r="MEM349" s="67"/>
      <c r="MEN349" s="67"/>
      <c r="MEO349" s="67"/>
      <c r="MEP349" s="67"/>
      <c r="MEQ349" s="67"/>
      <c r="MER349" s="67"/>
      <c r="MES349" s="67"/>
      <c r="MET349" s="67"/>
      <c r="MEU349" s="67"/>
      <c r="MEV349" s="67"/>
      <c r="MEW349" s="67"/>
      <c r="MEX349" s="67"/>
      <c r="MEY349" s="67"/>
      <c r="MEZ349" s="67"/>
      <c r="MFA349" s="67"/>
      <c r="MFB349" s="67"/>
      <c r="MFC349" s="67"/>
      <c r="MFD349" s="67"/>
      <c r="MFE349" s="67"/>
      <c r="MFF349" s="67"/>
      <c r="MFG349" s="67"/>
      <c r="MFH349" s="67"/>
      <c r="MFI349" s="67"/>
      <c r="MFJ349" s="67"/>
      <c r="MFK349" s="67"/>
      <c r="MFL349" s="67"/>
      <c r="MFM349" s="67"/>
      <c r="MFN349" s="67"/>
      <c r="MFO349" s="67"/>
      <c r="MFP349" s="67"/>
      <c r="MFQ349" s="67"/>
      <c r="MFR349" s="67"/>
      <c r="MFS349" s="67"/>
      <c r="MFT349" s="67"/>
      <c r="MFU349" s="67"/>
      <c r="MFV349" s="67"/>
      <c r="MFW349" s="67"/>
      <c r="MFX349" s="67"/>
      <c r="MFY349" s="67"/>
      <c r="MFZ349" s="67"/>
      <c r="MGA349" s="67"/>
      <c r="MGB349" s="67"/>
      <c r="MGC349" s="67"/>
      <c r="MGD349" s="67"/>
      <c r="MGE349" s="67"/>
      <c r="MGF349" s="67"/>
      <c r="MGG349" s="67"/>
      <c r="MGH349" s="67"/>
      <c r="MGI349" s="67"/>
      <c r="MGJ349" s="67"/>
      <c r="MGK349" s="67"/>
      <c r="MGL349" s="67"/>
      <c r="MGM349" s="67"/>
      <c r="MGN349" s="67"/>
      <c r="MGO349" s="67"/>
      <c r="MGP349" s="67"/>
      <c r="MGQ349" s="67"/>
      <c r="MGR349" s="67"/>
      <c r="MGS349" s="67"/>
      <c r="MGT349" s="67"/>
      <c r="MGU349" s="67"/>
      <c r="MGV349" s="67"/>
      <c r="MGW349" s="67"/>
      <c r="MGX349" s="67"/>
      <c r="MGY349" s="67"/>
      <c r="MGZ349" s="67"/>
      <c r="MHA349" s="67"/>
      <c r="MHB349" s="67"/>
      <c r="MHC349" s="67"/>
      <c r="MHD349" s="67"/>
      <c r="MHE349" s="67"/>
      <c r="MHF349" s="67"/>
      <c r="MHG349" s="67"/>
      <c r="MHH349" s="67"/>
      <c r="MHI349" s="67"/>
      <c r="MHJ349" s="67"/>
      <c r="MHK349" s="67"/>
      <c r="MHL349" s="67"/>
      <c r="MHM349" s="67"/>
      <c r="MHN349" s="67"/>
      <c r="MHO349" s="67"/>
      <c r="MHP349" s="67"/>
      <c r="MHQ349" s="67"/>
      <c r="MHR349" s="67"/>
      <c r="MHS349" s="67"/>
      <c r="MHT349" s="67"/>
      <c r="MHU349" s="67"/>
      <c r="MHV349" s="67"/>
      <c r="MHW349" s="67"/>
      <c r="MHX349" s="67"/>
      <c r="MHY349" s="67"/>
      <c r="MHZ349" s="67"/>
      <c r="MIA349" s="67"/>
      <c r="MIB349" s="67"/>
      <c r="MIC349" s="67"/>
      <c r="MID349" s="67"/>
      <c r="MIE349" s="67"/>
      <c r="MIF349" s="67"/>
      <c r="MIG349" s="67"/>
      <c r="MIH349" s="67"/>
      <c r="MII349" s="67"/>
      <c r="MIJ349" s="67"/>
      <c r="MIK349" s="67"/>
      <c r="MIL349" s="67"/>
      <c r="MIM349" s="67"/>
      <c r="MIN349" s="67"/>
      <c r="MIO349" s="67"/>
      <c r="MIP349" s="67"/>
      <c r="MIQ349" s="67"/>
      <c r="MIR349" s="67"/>
      <c r="MIS349" s="67"/>
      <c r="MIT349" s="67"/>
      <c r="MIU349" s="67"/>
      <c r="MIV349" s="67"/>
      <c r="MIW349" s="67"/>
      <c r="MIX349" s="67"/>
      <c r="MIY349" s="67"/>
      <c r="MIZ349" s="67"/>
      <c r="MJA349" s="67"/>
      <c r="MJB349" s="67"/>
      <c r="MJC349" s="67"/>
      <c r="MJD349" s="67"/>
      <c r="MJE349" s="67"/>
      <c r="MJF349" s="67"/>
      <c r="MJG349" s="67"/>
      <c r="MJH349" s="67"/>
      <c r="MJI349" s="67"/>
      <c r="MJJ349" s="67"/>
      <c r="MJK349" s="67"/>
      <c r="MJL349" s="67"/>
      <c r="MJM349" s="67"/>
      <c r="MJN349" s="67"/>
      <c r="MJO349" s="67"/>
      <c r="MJP349" s="67"/>
      <c r="MJQ349" s="67"/>
      <c r="MJR349" s="67"/>
      <c r="MJS349" s="67"/>
      <c r="MJT349" s="67"/>
      <c r="MJU349" s="67"/>
      <c r="MJV349" s="67"/>
      <c r="MJW349" s="67"/>
      <c r="MJX349" s="67"/>
      <c r="MJY349" s="67"/>
      <c r="MJZ349" s="67"/>
      <c r="MKA349" s="67"/>
      <c r="MKB349" s="67"/>
      <c r="MKC349" s="67"/>
      <c r="MKD349" s="67"/>
      <c r="MKE349" s="67"/>
      <c r="MKF349" s="67"/>
      <c r="MKG349" s="67"/>
      <c r="MKH349" s="67"/>
      <c r="MKI349" s="67"/>
      <c r="MKJ349" s="67"/>
      <c r="MKK349" s="67"/>
      <c r="MKL349" s="67"/>
      <c r="MKM349" s="67"/>
      <c r="MKN349" s="67"/>
      <c r="MKO349" s="67"/>
      <c r="MKP349" s="67"/>
      <c r="MKQ349" s="67"/>
      <c r="MKR349" s="67"/>
      <c r="MKS349" s="67"/>
      <c r="MKT349" s="67"/>
      <c r="MKU349" s="67"/>
      <c r="MKV349" s="67"/>
      <c r="MKW349" s="67"/>
      <c r="MKX349" s="67"/>
      <c r="MKY349" s="67"/>
      <c r="MKZ349" s="67"/>
      <c r="MLA349" s="67"/>
      <c r="MLB349" s="67"/>
      <c r="MLC349" s="67"/>
      <c r="MLD349" s="67"/>
      <c r="MLE349" s="67"/>
      <c r="MLF349" s="67"/>
      <c r="MLG349" s="67"/>
      <c r="MLH349" s="67"/>
      <c r="MLI349" s="67"/>
      <c r="MLJ349" s="67"/>
      <c r="MLK349" s="67"/>
      <c r="MLL349" s="67"/>
      <c r="MLM349" s="67"/>
      <c r="MLN349" s="67"/>
      <c r="MLO349" s="67"/>
      <c r="MLP349" s="67"/>
      <c r="MLQ349" s="67"/>
      <c r="MLR349" s="67"/>
      <c r="MLS349" s="67"/>
      <c r="MLT349" s="67"/>
      <c r="MLU349" s="67"/>
      <c r="MLV349" s="67"/>
      <c r="MLW349" s="67"/>
      <c r="MLX349" s="67"/>
      <c r="MLY349" s="67"/>
      <c r="MLZ349" s="67"/>
      <c r="MMA349" s="67"/>
      <c r="MMB349" s="67"/>
      <c r="MMC349" s="67"/>
      <c r="MMD349" s="67"/>
      <c r="MME349" s="67"/>
      <c r="MMF349" s="67"/>
      <c r="MMG349" s="67"/>
      <c r="MMH349" s="67"/>
      <c r="MMI349" s="67"/>
      <c r="MMJ349" s="67"/>
      <c r="MMK349" s="67"/>
      <c r="MML349" s="67"/>
      <c r="MMM349" s="67"/>
      <c r="MMN349" s="67"/>
      <c r="MMO349" s="67"/>
      <c r="MMP349" s="67"/>
      <c r="MMQ349" s="67"/>
      <c r="MMR349" s="67"/>
      <c r="MMS349" s="67"/>
      <c r="MMT349" s="67"/>
      <c r="MMU349" s="67"/>
      <c r="MMV349" s="67"/>
      <c r="MMW349" s="67"/>
      <c r="MMX349" s="67"/>
      <c r="MMY349" s="67"/>
      <c r="MMZ349" s="67"/>
      <c r="MNA349" s="67"/>
      <c r="MNB349" s="67"/>
      <c r="MNC349" s="67"/>
      <c r="MND349" s="67"/>
      <c r="MNE349" s="67"/>
      <c r="MNF349" s="67"/>
      <c r="MNG349" s="67"/>
      <c r="MNH349" s="67"/>
      <c r="MNI349" s="67"/>
      <c r="MNJ349" s="67"/>
      <c r="MNK349" s="67"/>
      <c r="MNL349" s="67"/>
      <c r="MNM349" s="67"/>
      <c r="MNN349" s="67"/>
      <c r="MNO349" s="67"/>
      <c r="MNP349" s="67"/>
      <c r="MNQ349" s="67"/>
      <c r="MNR349" s="67"/>
      <c r="MNS349" s="67"/>
      <c r="MNT349" s="67"/>
      <c r="MNU349" s="67"/>
      <c r="MNV349" s="67"/>
      <c r="MNW349" s="67"/>
      <c r="MNX349" s="67"/>
      <c r="MNY349" s="67"/>
      <c r="MNZ349" s="67"/>
      <c r="MOA349" s="67"/>
      <c r="MOB349" s="67"/>
      <c r="MOC349" s="67"/>
      <c r="MOD349" s="67"/>
      <c r="MOE349" s="67"/>
      <c r="MOF349" s="67"/>
      <c r="MOG349" s="67"/>
      <c r="MOH349" s="67"/>
      <c r="MOI349" s="67"/>
      <c r="MOJ349" s="67"/>
      <c r="MOK349" s="67"/>
      <c r="MOL349" s="67"/>
      <c r="MOM349" s="67"/>
      <c r="MON349" s="67"/>
      <c r="MOO349" s="67"/>
      <c r="MOP349" s="67"/>
      <c r="MOQ349" s="67"/>
      <c r="MOR349" s="67"/>
      <c r="MOS349" s="67"/>
      <c r="MOT349" s="67"/>
      <c r="MOU349" s="67"/>
      <c r="MOV349" s="67"/>
      <c r="MOW349" s="67"/>
      <c r="MOX349" s="67"/>
      <c r="MOY349" s="67"/>
      <c r="MOZ349" s="67"/>
      <c r="MPA349" s="67"/>
      <c r="MPB349" s="67"/>
      <c r="MPC349" s="67"/>
      <c r="MPD349" s="67"/>
      <c r="MPE349" s="67"/>
      <c r="MPF349" s="67"/>
      <c r="MPG349" s="67"/>
      <c r="MPH349" s="67"/>
      <c r="MPI349" s="67"/>
      <c r="MPJ349" s="67"/>
      <c r="MPK349" s="67"/>
      <c r="MPL349" s="67"/>
      <c r="MPM349" s="67"/>
      <c r="MPN349" s="67"/>
      <c r="MPO349" s="67"/>
      <c r="MPP349" s="67"/>
      <c r="MPQ349" s="67"/>
      <c r="MPR349" s="67"/>
      <c r="MPS349" s="67"/>
      <c r="MPT349" s="67"/>
      <c r="MPU349" s="67"/>
      <c r="MPV349" s="67"/>
      <c r="MPW349" s="67"/>
      <c r="MPX349" s="67"/>
      <c r="MPY349" s="67"/>
      <c r="MPZ349" s="67"/>
      <c r="MQA349" s="67"/>
      <c r="MQB349" s="67"/>
      <c r="MQC349" s="67"/>
      <c r="MQD349" s="67"/>
      <c r="MQE349" s="67"/>
      <c r="MQF349" s="67"/>
      <c r="MQG349" s="67"/>
      <c r="MQH349" s="67"/>
      <c r="MQI349" s="67"/>
      <c r="MQJ349" s="67"/>
      <c r="MQK349" s="67"/>
      <c r="MQL349" s="67"/>
      <c r="MQM349" s="67"/>
      <c r="MQN349" s="67"/>
      <c r="MQO349" s="67"/>
      <c r="MQP349" s="67"/>
      <c r="MQQ349" s="67"/>
      <c r="MQR349" s="67"/>
      <c r="MQS349" s="67"/>
      <c r="MQT349" s="67"/>
      <c r="MQU349" s="67"/>
      <c r="MQV349" s="67"/>
      <c r="MQW349" s="67"/>
      <c r="MQX349" s="67"/>
      <c r="MQY349" s="67"/>
      <c r="MQZ349" s="67"/>
      <c r="MRA349" s="67"/>
      <c r="MRB349" s="67"/>
      <c r="MRC349" s="67"/>
      <c r="MRD349" s="67"/>
      <c r="MRE349" s="67"/>
      <c r="MRF349" s="67"/>
      <c r="MRG349" s="67"/>
      <c r="MRH349" s="67"/>
      <c r="MRI349" s="67"/>
      <c r="MRJ349" s="67"/>
      <c r="MRK349" s="67"/>
      <c r="MRL349" s="67"/>
      <c r="MRM349" s="67"/>
      <c r="MRN349" s="67"/>
      <c r="MRO349" s="67"/>
      <c r="MRP349" s="67"/>
      <c r="MRQ349" s="67"/>
      <c r="MRR349" s="67"/>
      <c r="MRS349" s="67"/>
      <c r="MRT349" s="67"/>
      <c r="MRU349" s="67"/>
      <c r="MRV349" s="67"/>
      <c r="MRW349" s="67"/>
      <c r="MRX349" s="67"/>
      <c r="MRY349" s="67"/>
      <c r="MRZ349" s="67"/>
      <c r="MSA349" s="67"/>
      <c r="MSB349" s="67"/>
      <c r="MSC349" s="67"/>
      <c r="MSD349" s="67"/>
      <c r="MSE349" s="67"/>
      <c r="MSF349" s="67"/>
      <c r="MSG349" s="67"/>
      <c r="MSH349" s="67"/>
      <c r="MSI349" s="67"/>
      <c r="MSJ349" s="67"/>
      <c r="MSK349" s="67"/>
      <c r="MSL349" s="67"/>
      <c r="MSM349" s="67"/>
      <c r="MSN349" s="67"/>
      <c r="MSO349" s="67"/>
      <c r="MSP349" s="67"/>
      <c r="MSQ349" s="67"/>
      <c r="MSR349" s="67"/>
      <c r="MSS349" s="67"/>
      <c r="MST349" s="67"/>
      <c r="MSU349" s="67"/>
      <c r="MSV349" s="67"/>
      <c r="MSW349" s="67"/>
      <c r="MSX349" s="67"/>
      <c r="MSY349" s="67"/>
      <c r="MSZ349" s="67"/>
      <c r="MTA349" s="67"/>
      <c r="MTB349" s="67"/>
      <c r="MTC349" s="67"/>
      <c r="MTD349" s="67"/>
      <c r="MTE349" s="67"/>
      <c r="MTF349" s="67"/>
      <c r="MTG349" s="67"/>
      <c r="MTH349" s="67"/>
      <c r="MTI349" s="67"/>
      <c r="MTJ349" s="67"/>
      <c r="MTK349" s="67"/>
      <c r="MTL349" s="67"/>
      <c r="MTM349" s="67"/>
      <c r="MTN349" s="67"/>
      <c r="MTO349" s="67"/>
      <c r="MTP349" s="67"/>
      <c r="MTQ349" s="67"/>
      <c r="MTR349" s="67"/>
      <c r="MTS349" s="67"/>
      <c r="MTT349" s="67"/>
      <c r="MTU349" s="67"/>
      <c r="MTV349" s="67"/>
      <c r="MTW349" s="67"/>
      <c r="MTX349" s="67"/>
      <c r="MTY349" s="67"/>
      <c r="MTZ349" s="67"/>
      <c r="MUA349" s="67"/>
      <c r="MUB349" s="67"/>
      <c r="MUC349" s="67"/>
      <c r="MUD349" s="67"/>
      <c r="MUE349" s="67"/>
      <c r="MUF349" s="67"/>
      <c r="MUG349" s="67"/>
      <c r="MUH349" s="67"/>
      <c r="MUI349" s="67"/>
      <c r="MUJ349" s="67"/>
      <c r="MUK349" s="67"/>
      <c r="MUL349" s="67"/>
      <c r="MUM349" s="67"/>
      <c r="MUN349" s="67"/>
      <c r="MUO349" s="67"/>
      <c r="MUP349" s="67"/>
      <c r="MUQ349" s="67"/>
      <c r="MUR349" s="67"/>
      <c r="MUS349" s="67"/>
      <c r="MUT349" s="67"/>
      <c r="MUU349" s="67"/>
      <c r="MUV349" s="67"/>
      <c r="MUW349" s="67"/>
      <c r="MUX349" s="67"/>
      <c r="MUY349" s="67"/>
      <c r="MUZ349" s="67"/>
      <c r="MVA349" s="67"/>
      <c r="MVB349" s="67"/>
      <c r="MVC349" s="67"/>
      <c r="MVD349" s="67"/>
      <c r="MVE349" s="67"/>
      <c r="MVF349" s="67"/>
      <c r="MVG349" s="67"/>
      <c r="MVH349" s="67"/>
      <c r="MVI349" s="67"/>
      <c r="MVJ349" s="67"/>
      <c r="MVK349" s="67"/>
      <c r="MVL349" s="67"/>
      <c r="MVM349" s="67"/>
      <c r="MVN349" s="67"/>
      <c r="MVO349" s="67"/>
      <c r="MVP349" s="67"/>
      <c r="MVQ349" s="67"/>
      <c r="MVR349" s="67"/>
      <c r="MVS349" s="67"/>
      <c r="MVT349" s="67"/>
      <c r="MVU349" s="67"/>
      <c r="MVV349" s="67"/>
      <c r="MVW349" s="67"/>
      <c r="MVX349" s="67"/>
      <c r="MVY349" s="67"/>
      <c r="MVZ349" s="67"/>
      <c r="MWA349" s="67"/>
      <c r="MWB349" s="67"/>
      <c r="MWC349" s="67"/>
      <c r="MWD349" s="67"/>
      <c r="MWE349" s="67"/>
      <c r="MWF349" s="67"/>
      <c r="MWG349" s="67"/>
      <c r="MWH349" s="67"/>
      <c r="MWI349" s="67"/>
      <c r="MWJ349" s="67"/>
      <c r="MWK349" s="67"/>
      <c r="MWL349" s="67"/>
      <c r="MWM349" s="67"/>
      <c r="MWN349" s="67"/>
      <c r="MWO349" s="67"/>
      <c r="MWP349" s="67"/>
      <c r="MWQ349" s="67"/>
      <c r="MWR349" s="67"/>
      <c r="MWS349" s="67"/>
      <c r="MWT349" s="67"/>
      <c r="MWU349" s="67"/>
      <c r="MWV349" s="67"/>
      <c r="MWW349" s="67"/>
      <c r="MWX349" s="67"/>
      <c r="MWY349" s="67"/>
      <c r="MWZ349" s="67"/>
      <c r="MXA349" s="67"/>
      <c r="MXB349" s="67"/>
      <c r="MXC349" s="67"/>
      <c r="MXD349" s="67"/>
      <c r="MXE349" s="67"/>
      <c r="MXF349" s="67"/>
      <c r="MXG349" s="67"/>
      <c r="MXH349" s="67"/>
      <c r="MXI349" s="67"/>
      <c r="MXJ349" s="67"/>
      <c r="MXK349" s="67"/>
      <c r="MXL349" s="67"/>
      <c r="MXM349" s="67"/>
      <c r="MXN349" s="67"/>
      <c r="MXO349" s="67"/>
      <c r="MXP349" s="67"/>
      <c r="MXQ349" s="67"/>
      <c r="MXR349" s="67"/>
      <c r="MXS349" s="67"/>
      <c r="MXT349" s="67"/>
      <c r="MXU349" s="67"/>
      <c r="MXV349" s="67"/>
      <c r="MXW349" s="67"/>
      <c r="MXX349" s="67"/>
      <c r="MXY349" s="67"/>
      <c r="MXZ349" s="67"/>
      <c r="MYA349" s="67"/>
      <c r="MYB349" s="67"/>
      <c r="MYC349" s="67"/>
      <c r="MYD349" s="67"/>
      <c r="MYE349" s="67"/>
      <c r="MYF349" s="67"/>
      <c r="MYG349" s="67"/>
      <c r="MYH349" s="67"/>
      <c r="MYI349" s="67"/>
      <c r="MYJ349" s="67"/>
      <c r="MYK349" s="67"/>
      <c r="MYL349" s="67"/>
      <c r="MYM349" s="67"/>
      <c r="MYN349" s="67"/>
      <c r="MYO349" s="67"/>
      <c r="MYP349" s="67"/>
      <c r="MYQ349" s="67"/>
      <c r="MYR349" s="67"/>
      <c r="MYS349" s="67"/>
      <c r="MYT349" s="67"/>
      <c r="MYU349" s="67"/>
      <c r="MYV349" s="67"/>
      <c r="MYW349" s="67"/>
      <c r="MYX349" s="67"/>
      <c r="MYY349" s="67"/>
      <c r="MYZ349" s="67"/>
      <c r="MZA349" s="67"/>
      <c r="MZB349" s="67"/>
      <c r="MZC349" s="67"/>
      <c r="MZD349" s="67"/>
      <c r="MZE349" s="67"/>
      <c r="MZF349" s="67"/>
      <c r="MZG349" s="67"/>
      <c r="MZH349" s="67"/>
      <c r="MZI349" s="67"/>
      <c r="MZJ349" s="67"/>
      <c r="MZK349" s="67"/>
      <c r="MZL349" s="67"/>
      <c r="MZM349" s="67"/>
      <c r="MZN349" s="67"/>
      <c r="MZO349" s="67"/>
      <c r="MZP349" s="67"/>
      <c r="MZQ349" s="67"/>
      <c r="MZR349" s="67"/>
      <c r="MZS349" s="67"/>
      <c r="MZT349" s="67"/>
      <c r="MZU349" s="67"/>
      <c r="MZV349" s="67"/>
      <c r="MZW349" s="67"/>
      <c r="MZX349" s="67"/>
      <c r="MZY349" s="67"/>
      <c r="MZZ349" s="67"/>
      <c r="NAA349" s="67"/>
      <c r="NAB349" s="67"/>
      <c r="NAC349" s="67"/>
      <c r="NAD349" s="67"/>
      <c r="NAE349" s="67"/>
      <c r="NAF349" s="67"/>
      <c r="NAG349" s="67"/>
      <c r="NAH349" s="67"/>
      <c r="NAI349" s="67"/>
      <c r="NAJ349" s="67"/>
      <c r="NAK349" s="67"/>
      <c r="NAL349" s="67"/>
      <c r="NAM349" s="67"/>
      <c r="NAN349" s="67"/>
      <c r="NAO349" s="67"/>
      <c r="NAP349" s="67"/>
      <c r="NAQ349" s="67"/>
      <c r="NAR349" s="67"/>
      <c r="NAS349" s="67"/>
      <c r="NAT349" s="67"/>
      <c r="NAU349" s="67"/>
      <c r="NAV349" s="67"/>
      <c r="NAW349" s="67"/>
      <c r="NAX349" s="67"/>
      <c r="NAY349" s="67"/>
      <c r="NAZ349" s="67"/>
      <c r="NBA349" s="67"/>
      <c r="NBB349" s="67"/>
      <c r="NBC349" s="67"/>
      <c r="NBD349" s="67"/>
      <c r="NBE349" s="67"/>
      <c r="NBF349" s="67"/>
      <c r="NBG349" s="67"/>
      <c r="NBH349" s="67"/>
      <c r="NBI349" s="67"/>
      <c r="NBJ349" s="67"/>
      <c r="NBK349" s="67"/>
      <c r="NBL349" s="67"/>
      <c r="NBM349" s="67"/>
      <c r="NBN349" s="67"/>
      <c r="NBO349" s="67"/>
      <c r="NBP349" s="67"/>
      <c r="NBQ349" s="67"/>
      <c r="NBR349" s="67"/>
      <c r="NBS349" s="67"/>
      <c r="NBT349" s="67"/>
      <c r="NBU349" s="67"/>
      <c r="NBV349" s="67"/>
      <c r="NBW349" s="67"/>
      <c r="NBX349" s="67"/>
      <c r="NBY349" s="67"/>
      <c r="NBZ349" s="67"/>
      <c r="NCA349" s="67"/>
      <c r="NCB349" s="67"/>
      <c r="NCC349" s="67"/>
      <c r="NCD349" s="67"/>
      <c r="NCE349" s="67"/>
      <c r="NCF349" s="67"/>
      <c r="NCG349" s="67"/>
      <c r="NCH349" s="67"/>
      <c r="NCI349" s="67"/>
      <c r="NCJ349" s="67"/>
      <c r="NCK349" s="67"/>
      <c r="NCL349" s="67"/>
      <c r="NCM349" s="67"/>
      <c r="NCN349" s="67"/>
      <c r="NCO349" s="67"/>
      <c r="NCP349" s="67"/>
      <c r="NCQ349" s="67"/>
      <c r="NCR349" s="67"/>
      <c r="NCS349" s="67"/>
      <c r="NCT349" s="67"/>
      <c r="NCU349" s="67"/>
      <c r="NCV349" s="67"/>
      <c r="NCW349" s="67"/>
      <c r="NCX349" s="67"/>
      <c r="NCY349" s="67"/>
      <c r="NCZ349" s="67"/>
      <c r="NDA349" s="67"/>
      <c r="NDB349" s="67"/>
      <c r="NDC349" s="67"/>
      <c r="NDD349" s="67"/>
      <c r="NDE349" s="67"/>
      <c r="NDF349" s="67"/>
      <c r="NDG349" s="67"/>
      <c r="NDH349" s="67"/>
      <c r="NDI349" s="67"/>
      <c r="NDJ349" s="67"/>
      <c r="NDK349" s="67"/>
      <c r="NDL349" s="67"/>
      <c r="NDM349" s="67"/>
      <c r="NDN349" s="67"/>
      <c r="NDO349" s="67"/>
      <c r="NDP349" s="67"/>
      <c r="NDQ349" s="67"/>
      <c r="NDR349" s="67"/>
      <c r="NDS349" s="67"/>
      <c r="NDT349" s="67"/>
      <c r="NDU349" s="67"/>
      <c r="NDV349" s="67"/>
      <c r="NDW349" s="67"/>
      <c r="NDX349" s="67"/>
      <c r="NDY349" s="67"/>
      <c r="NDZ349" s="67"/>
      <c r="NEA349" s="67"/>
      <c r="NEB349" s="67"/>
      <c r="NEC349" s="67"/>
      <c r="NED349" s="67"/>
      <c r="NEE349" s="67"/>
      <c r="NEF349" s="67"/>
      <c r="NEG349" s="67"/>
      <c r="NEH349" s="67"/>
      <c r="NEI349" s="67"/>
      <c r="NEJ349" s="67"/>
      <c r="NEK349" s="67"/>
      <c r="NEL349" s="67"/>
      <c r="NEM349" s="67"/>
      <c r="NEN349" s="67"/>
      <c r="NEO349" s="67"/>
      <c r="NEP349" s="67"/>
      <c r="NEQ349" s="67"/>
      <c r="NER349" s="67"/>
      <c r="NES349" s="67"/>
      <c r="NET349" s="67"/>
      <c r="NEU349" s="67"/>
      <c r="NEV349" s="67"/>
      <c r="NEW349" s="67"/>
      <c r="NEX349" s="67"/>
      <c r="NEY349" s="67"/>
      <c r="NEZ349" s="67"/>
      <c r="NFA349" s="67"/>
      <c r="NFB349" s="67"/>
      <c r="NFC349" s="67"/>
      <c r="NFD349" s="67"/>
      <c r="NFE349" s="67"/>
      <c r="NFF349" s="67"/>
      <c r="NFG349" s="67"/>
      <c r="NFH349" s="67"/>
      <c r="NFI349" s="67"/>
      <c r="NFJ349" s="67"/>
      <c r="NFK349" s="67"/>
      <c r="NFL349" s="67"/>
      <c r="NFM349" s="67"/>
      <c r="NFN349" s="67"/>
      <c r="NFO349" s="67"/>
      <c r="NFP349" s="67"/>
      <c r="NFQ349" s="67"/>
      <c r="NFR349" s="67"/>
      <c r="NFS349" s="67"/>
      <c r="NFT349" s="67"/>
      <c r="NFU349" s="67"/>
      <c r="NFV349" s="67"/>
      <c r="NFW349" s="67"/>
      <c r="NFX349" s="67"/>
      <c r="NFY349" s="67"/>
      <c r="NFZ349" s="67"/>
      <c r="NGA349" s="67"/>
      <c r="NGB349" s="67"/>
      <c r="NGC349" s="67"/>
      <c r="NGD349" s="67"/>
      <c r="NGE349" s="67"/>
      <c r="NGF349" s="67"/>
      <c r="NGG349" s="67"/>
      <c r="NGH349" s="67"/>
      <c r="NGI349" s="67"/>
      <c r="NGJ349" s="67"/>
      <c r="NGK349" s="67"/>
      <c r="NGL349" s="67"/>
      <c r="NGM349" s="67"/>
      <c r="NGN349" s="67"/>
      <c r="NGO349" s="67"/>
      <c r="NGP349" s="67"/>
      <c r="NGQ349" s="67"/>
      <c r="NGR349" s="67"/>
      <c r="NGS349" s="67"/>
      <c r="NGT349" s="67"/>
      <c r="NGU349" s="67"/>
      <c r="NGV349" s="67"/>
      <c r="NGW349" s="67"/>
      <c r="NGX349" s="67"/>
      <c r="NGY349" s="67"/>
      <c r="NGZ349" s="67"/>
      <c r="NHA349" s="67"/>
      <c r="NHB349" s="67"/>
      <c r="NHC349" s="67"/>
      <c r="NHD349" s="67"/>
      <c r="NHE349" s="67"/>
      <c r="NHF349" s="67"/>
      <c r="NHG349" s="67"/>
      <c r="NHH349" s="67"/>
      <c r="NHI349" s="67"/>
      <c r="NHJ349" s="67"/>
      <c r="NHK349" s="67"/>
      <c r="NHL349" s="67"/>
      <c r="NHM349" s="67"/>
      <c r="NHN349" s="67"/>
      <c r="NHO349" s="67"/>
      <c r="NHP349" s="67"/>
      <c r="NHQ349" s="67"/>
      <c r="NHR349" s="67"/>
      <c r="NHS349" s="67"/>
      <c r="NHT349" s="67"/>
      <c r="NHU349" s="67"/>
      <c r="NHV349" s="67"/>
      <c r="NHW349" s="67"/>
      <c r="NHX349" s="67"/>
      <c r="NHY349" s="67"/>
      <c r="NHZ349" s="67"/>
      <c r="NIA349" s="67"/>
      <c r="NIB349" s="67"/>
      <c r="NIC349" s="67"/>
      <c r="NID349" s="67"/>
      <c r="NIE349" s="67"/>
      <c r="NIF349" s="67"/>
      <c r="NIG349" s="67"/>
      <c r="NIH349" s="67"/>
      <c r="NII349" s="67"/>
      <c r="NIJ349" s="67"/>
      <c r="NIK349" s="67"/>
      <c r="NIL349" s="67"/>
      <c r="NIM349" s="67"/>
      <c r="NIN349" s="67"/>
      <c r="NIO349" s="67"/>
      <c r="NIP349" s="67"/>
      <c r="NIQ349" s="67"/>
      <c r="NIR349" s="67"/>
      <c r="NIS349" s="67"/>
      <c r="NIT349" s="67"/>
      <c r="NIU349" s="67"/>
      <c r="NIV349" s="67"/>
      <c r="NIW349" s="67"/>
      <c r="NIX349" s="67"/>
      <c r="NIY349" s="67"/>
      <c r="NIZ349" s="67"/>
      <c r="NJA349" s="67"/>
      <c r="NJB349" s="67"/>
      <c r="NJC349" s="67"/>
      <c r="NJD349" s="67"/>
      <c r="NJE349" s="67"/>
      <c r="NJF349" s="67"/>
      <c r="NJG349" s="67"/>
      <c r="NJH349" s="67"/>
      <c r="NJI349" s="67"/>
      <c r="NJJ349" s="67"/>
      <c r="NJK349" s="67"/>
      <c r="NJL349" s="67"/>
      <c r="NJM349" s="67"/>
      <c r="NJN349" s="67"/>
      <c r="NJO349" s="67"/>
      <c r="NJP349" s="67"/>
      <c r="NJQ349" s="67"/>
      <c r="NJR349" s="67"/>
      <c r="NJS349" s="67"/>
      <c r="NJT349" s="67"/>
      <c r="NJU349" s="67"/>
      <c r="NJV349" s="67"/>
      <c r="NJW349" s="67"/>
      <c r="NJX349" s="67"/>
      <c r="NJY349" s="67"/>
      <c r="NJZ349" s="67"/>
      <c r="NKA349" s="67"/>
      <c r="NKB349" s="67"/>
      <c r="NKC349" s="67"/>
      <c r="NKD349" s="67"/>
      <c r="NKE349" s="67"/>
      <c r="NKF349" s="67"/>
      <c r="NKG349" s="67"/>
      <c r="NKH349" s="67"/>
      <c r="NKI349" s="67"/>
      <c r="NKJ349" s="67"/>
      <c r="NKK349" s="67"/>
      <c r="NKL349" s="67"/>
      <c r="NKM349" s="67"/>
      <c r="NKN349" s="67"/>
      <c r="NKO349" s="67"/>
      <c r="NKP349" s="67"/>
      <c r="NKQ349" s="67"/>
      <c r="NKR349" s="67"/>
      <c r="NKS349" s="67"/>
      <c r="NKT349" s="67"/>
      <c r="NKU349" s="67"/>
      <c r="NKV349" s="67"/>
      <c r="NKW349" s="67"/>
      <c r="NKX349" s="67"/>
      <c r="NKY349" s="67"/>
      <c r="NKZ349" s="67"/>
      <c r="NLA349" s="67"/>
      <c r="NLB349" s="67"/>
      <c r="NLC349" s="67"/>
      <c r="NLD349" s="67"/>
      <c r="NLE349" s="67"/>
      <c r="NLF349" s="67"/>
      <c r="NLG349" s="67"/>
      <c r="NLH349" s="67"/>
      <c r="NLI349" s="67"/>
      <c r="NLJ349" s="67"/>
      <c r="NLK349" s="67"/>
      <c r="NLL349" s="67"/>
      <c r="NLM349" s="67"/>
      <c r="NLN349" s="67"/>
      <c r="NLO349" s="67"/>
      <c r="NLP349" s="67"/>
      <c r="NLQ349" s="67"/>
      <c r="NLR349" s="67"/>
      <c r="NLS349" s="67"/>
      <c r="NLT349" s="67"/>
      <c r="NLU349" s="67"/>
      <c r="NLV349" s="67"/>
      <c r="NLW349" s="67"/>
      <c r="NLX349" s="67"/>
      <c r="NLY349" s="67"/>
      <c r="NLZ349" s="67"/>
      <c r="NMA349" s="67"/>
      <c r="NMB349" s="67"/>
      <c r="NMC349" s="67"/>
      <c r="NMD349" s="67"/>
      <c r="NME349" s="67"/>
      <c r="NMF349" s="67"/>
      <c r="NMG349" s="67"/>
      <c r="NMH349" s="67"/>
      <c r="NMI349" s="67"/>
      <c r="NMJ349" s="67"/>
      <c r="NMK349" s="67"/>
      <c r="NML349" s="67"/>
      <c r="NMM349" s="67"/>
      <c r="NMN349" s="67"/>
      <c r="NMO349" s="67"/>
      <c r="NMP349" s="67"/>
      <c r="NMQ349" s="67"/>
      <c r="NMR349" s="67"/>
      <c r="NMS349" s="67"/>
      <c r="NMT349" s="67"/>
      <c r="NMU349" s="67"/>
      <c r="NMV349" s="67"/>
      <c r="NMW349" s="67"/>
      <c r="NMX349" s="67"/>
      <c r="NMY349" s="67"/>
      <c r="NMZ349" s="67"/>
      <c r="NNA349" s="67"/>
      <c r="NNB349" s="67"/>
      <c r="NNC349" s="67"/>
      <c r="NND349" s="67"/>
      <c r="NNE349" s="67"/>
      <c r="NNF349" s="67"/>
      <c r="NNG349" s="67"/>
      <c r="NNH349" s="67"/>
      <c r="NNI349" s="67"/>
      <c r="NNJ349" s="67"/>
      <c r="NNK349" s="67"/>
      <c r="NNL349" s="67"/>
      <c r="NNM349" s="67"/>
      <c r="NNN349" s="67"/>
      <c r="NNO349" s="67"/>
      <c r="NNP349" s="67"/>
      <c r="NNQ349" s="67"/>
      <c r="NNR349" s="67"/>
      <c r="NNS349" s="67"/>
      <c r="NNT349" s="67"/>
      <c r="NNU349" s="67"/>
      <c r="NNV349" s="67"/>
      <c r="NNW349" s="67"/>
      <c r="NNX349" s="67"/>
      <c r="NNY349" s="67"/>
      <c r="NNZ349" s="67"/>
      <c r="NOA349" s="67"/>
      <c r="NOB349" s="67"/>
      <c r="NOC349" s="67"/>
      <c r="NOD349" s="67"/>
      <c r="NOE349" s="67"/>
      <c r="NOF349" s="67"/>
      <c r="NOG349" s="67"/>
      <c r="NOH349" s="67"/>
      <c r="NOI349" s="67"/>
      <c r="NOJ349" s="67"/>
      <c r="NOK349" s="67"/>
      <c r="NOL349" s="67"/>
      <c r="NOM349" s="67"/>
      <c r="NON349" s="67"/>
      <c r="NOO349" s="67"/>
      <c r="NOP349" s="67"/>
      <c r="NOQ349" s="67"/>
      <c r="NOR349" s="67"/>
      <c r="NOS349" s="67"/>
      <c r="NOT349" s="67"/>
      <c r="NOU349" s="67"/>
      <c r="NOV349" s="67"/>
      <c r="NOW349" s="67"/>
      <c r="NOX349" s="67"/>
      <c r="NOY349" s="67"/>
      <c r="NOZ349" s="67"/>
      <c r="NPA349" s="67"/>
      <c r="NPB349" s="67"/>
      <c r="NPC349" s="67"/>
      <c r="NPD349" s="67"/>
      <c r="NPE349" s="67"/>
      <c r="NPF349" s="67"/>
      <c r="NPG349" s="67"/>
      <c r="NPH349" s="67"/>
      <c r="NPI349" s="67"/>
      <c r="NPJ349" s="67"/>
      <c r="NPK349" s="67"/>
      <c r="NPL349" s="67"/>
      <c r="NPM349" s="67"/>
      <c r="NPN349" s="67"/>
      <c r="NPO349" s="67"/>
      <c r="NPP349" s="67"/>
      <c r="NPQ349" s="67"/>
      <c r="NPR349" s="67"/>
      <c r="NPS349" s="67"/>
      <c r="NPT349" s="67"/>
      <c r="NPU349" s="67"/>
      <c r="NPV349" s="67"/>
      <c r="NPW349" s="67"/>
      <c r="NPX349" s="67"/>
      <c r="NPY349" s="67"/>
      <c r="NPZ349" s="67"/>
      <c r="NQA349" s="67"/>
      <c r="NQB349" s="67"/>
      <c r="NQC349" s="67"/>
      <c r="NQD349" s="67"/>
      <c r="NQE349" s="67"/>
      <c r="NQF349" s="67"/>
      <c r="NQG349" s="67"/>
      <c r="NQH349" s="67"/>
      <c r="NQI349" s="67"/>
      <c r="NQJ349" s="67"/>
      <c r="NQK349" s="67"/>
      <c r="NQL349" s="67"/>
      <c r="NQM349" s="67"/>
      <c r="NQN349" s="67"/>
      <c r="NQO349" s="67"/>
      <c r="NQP349" s="67"/>
      <c r="NQQ349" s="67"/>
      <c r="NQR349" s="67"/>
      <c r="NQS349" s="67"/>
      <c r="NQT349" s="67"/>
      <c r="NQU349" s="67"/>
      <c r="NQV349" s="67"/>
      <c r="NQW349" s="67"/>
      <c r="NQX349" s="67"/>
      <c r="NQY349" s="67"/>
      <c r="NQZ349" s="67"/>
      <c r="NRA349" s="67"/>
      <c r="NRB349" s="67"/>
      <c r="NRC349" s="67"/>
      <c r="NRD349" s="67"/>
      <c r="NRE349" s="67"/>
      <c r="NRF349" s="67"/>
      <c r="NRG349" s="67"/>
      <c r="NRH349" s="67"/>
      <c r="NRI349" s="67"/>
      <c r="NRJ349" s="67"/>
      <c r="NRK349" s="67"/>
      <c r="NRL349" s="67"/>
      <c r="NRM349" s="67"/>
      <c r="NRN349" s="67"/>
      <c r="NRO349" s="67"/>
      <c r="NRP349" s="67"/>
      <c r="NRQ349" s="67"/>
      <c r="NRR349" s="67"/>
      <c r="NRS349" s="67"/>
      <c r="NRT349" s="67"/>
      <c r="NRU349" s="67"/>
      <c r="NRV349" s="67"/>
      <c r="NRW349" s="67"/>
      <c r="NRX349" s="67"/>
      <c r="NRY349" s="67"/>
      <c r="NRZ349" s="67"/>
      <c r="NSA349" s="67"/>
      <c r="NSB349" s="67"/>
      <c r="NSC349" s="67"/>
      <c r="NSD349" s="67"/>
      <c r="NSE349" s="67"/>
      <c r="NSF349" s="67"/>
      <c r="NSG349" s="67"/>
      <c r="NSH349" s="67"/>
      <c r="NSI349" s="67"/>
      <c r="NSJ349" s="67"/>
      <c r="NSK349" s="67"/>
      <c r="NSL349" s="67"/>
      <c r="NSM349" s="67"/>
      <c r="NSN349" s="67"/>
      <c r="NSO349" s="67"/>
      <c r="NSP349" s="67"/>
      <c r="NSQ349" s="67"/>
      <c r="NSR349" s="67"/>
      <c r="NSS349" s="67"/>
      <c r="NST349" s="67"/>
      <c r="NSU349" s="67"/>
      <c r="NSV349" s="67"/>
      <c r="NSW349" s="67"/>
      <c r="NSX349" s="67"/>
      <c r="NSY349" s="67"/>
      <c r="NSZ349" s="67"/>
      <c r="NTA349" s="67"/>
      <c r="NTB349" s="67"/>
      <c r="NTC349" s="67"/>
      <c r="NTD349" s="67"/>
      <c r="NTE349" s="67"/>
      <c r="NTF349" s="67"/>
      <c r="NTG349" s="67"/>
      <c r="NTH349" s="67"/>
      <c r="NTI349" s="67"/>
      <c r="NTJ349" s="67"/>
      <c r="NTK349" s="67"/>
      <c r="NTL349" s="67"/>
      <c r="NTM349" s="67"/>
      <c r="NTN349" s="67"/>
      <c r="NTO349" s="67"/>
      <c r="NTP349" s="67"/>
      <c r="NTQ349" s="67"/>
      <c r="NTR349" s="67"/>
      <c r="NTS349" s="67"/>
      <c r="NTT349" s="67"/>
      <c r="NTU349" s="67"/>
      <c r="NTV349" s="67"/>
      <c r="NTW349" s="67"/>
      <c r="NTX349" s="67"/>
      <c r="NTY349" s="67"/>
      <c r="NTZ349" s="67"/>
      <c r="NUA349" s="67"/>
      <c r="NUB349" s="67"/>
      <c r="NUC349" s="67"/>
      <c r="NUD349" s="67"/>
      <c r="NUE349" s="67"/>
      <c r="NUF349" s="67"/>
      <c r="NUG349" s="67"/>
      <c r="NUH349" s="67"/>
      <c r="NUI349" s="67"/>
      <c r="NUJ349" s="67"/>
      <c r="NUK349" s="67"/>
      <c r="NUL349" s="67"/>
      <c r="NUM349" s="67"/>
      <c r="NUN349" s="67"/>
      <c r="NUO349" s="67"/>
      <c r="NUP349" s="67"/>
      <c r="NUQ349" s="67"/>
      <c r="NUR349" s="67"/>
      <c r="NUS349" s="67"/>
      <c r="NUT349" s="67"/>
      <c r="NUU349" s="67"/>
      <c r="NUV349" s="67"/>
      <c r="NUW349" s="67"/>
      <c r="NUX349" s="67"/>
      <c r="NUY349" s="67"/>
      <c r="NUZ349" s="67"/>
      <c r="NVA349" s="67"/>
      <c r="NVB349" s="67"/>
      <c r="NVC349" s="67"/>
      <c r="NVD349" s="67"/>
      <c r="NVE349" s="67"/>
      <c r="NVF349" s="67"/>
      <c r="NVG349" s="67"/>
      <c r="NVH349" s="67"/>
      <c r="NVI349" s="67"/>
      <c r="NVJ349" s="67"/>
      <c r="NVK349" s="67"/>
      <c r="NVL349" s="67"/>
      <c r="NVM349" s="67"/>
      <c r="NVN349" s="67"/>
      <c r="NVO349" s="67"/>
      <c r="NVP349" s="67"/>
      <c r="NVQ349" s="67"/>
      <c r="NVR349" s="67"/>
      <c r="NVS349" s="67"/>
      <c r="NVT349" s="67"/>
      <c r="NVU349" s="67"/>
      <c r="NVV349" s="67"/>
      <c r="NVW349" s="67"/>
      <c r="NVX349" s="67"/>
      <c r="NVY349" s="67"/>
      <c r="NVZ349" s="67"/>
      <c r="NWA349" s="67"/>
      <c r="NWB349" s="67"/>
      <c r="NWC349" s="67"/>
      <c r="NWD349" s="67"/>
      <c r="NWE349" s="67"/>
      <c r="NWF349" s="67"/>
      <c r="NWG349" s="67"/>
      <c r="NWH349" s="67"/>
      <c r="NWI349" s="67"/>
      <c r="NWJ349" s="67"/>
      <c r="NWK349" s="67"/>
      <c r="NWL349" s="67"/>
      <c r="NWM349" s="67"/>
      <c r="NWN349" s="67"/>
      <c r="NWO349" s="67"/>
      <c r="NWP349" s="67"/>
      <c r="NWQ349" s="67"/>
      <c r="NWR349" s="67"/>
      <c r="NWS349" s="67"/>
      <c r="NWT349" s="67"/>
      <c r="NWU349" s="67"/>
      <c r="NWV349" s="67"/>
      <c r="NWW349" s="67"/>
      <c r="NWX349" s="67"/>
      <c r="NWY349" s="67"/>
      <c r="NWZ349" s="67"/>
      <c r="NXA349" s="67"/>
      <c r="NXB349" s="67"/>
      <c r="NXC349" s="67"/>
      <c r="NXD349" s="67"/>
      <c r="NXE349" s="67"/>
      <c r="NXF349" s="67"/>
      <c r="NXG349" s="67"/>
      <c r="NXH349" s="67"/>
      <c r="NXI349" s="67"/>
      <c r="NXJ349" s="67"/>
      <c r="NXK349" s="67"/>
      <c r="NXL349" s="67"/>
      <c r="NXM349" s="67"/>
      <c r="NXN349" s="67"/>
      <c r="NXO349" s="67"/>
      <c r="NXP349" s="67"/>
      <c r="NXQ349" s="67"/>
      <c r="NXR349" s="67"/>
      <c r="NXS349" s="67"/>
      <c r="NXT349" s="67"/>
      <c r="NXU349" s="67"/>
      <c r="NXV349" s="67"/>
      <c r="NXW349" s="67"/>
      <c r="NXX349" s="67"/>
      <c r="NXY349" s="67"/>
      <c r="NXZ349" s="67"/>
      <c r="NYA349" s="67"/>
      <c r="NYB349" s="67"/>
      <c r="NYC349" s="67"/>
      <c r="NYD349" s="67"/>
      <c r="NYE349" s="67"/>
      <c r="NYF349" s="67"/>
      <c r="NYG349" s="67"/>
      <c r="NYH349" s="67"/>
      <c r="NYI349" s="67"/>
      <c r="NYJ349" s="67"/>
      <c r="NYK349" s="67"/>
      <c r="NYL349" s="67"/>
      <c r="NYM349" s="67"/>
      <c r="NYN349" s="67"/>
      <c r="NYO349" s="67"/>
      <c r="NYP349" s="67"/>
      <c r="NYQ349" s="67"/>
      <c r="NYR349" s="67"/>
      <c r="NYS349" s="67"/>
      <c r="NYT349" s="67"/>
      <c r="NYU349" s="67"/>
      <c r="NYV349" s="67"/>
      <c r="NYW349" s="67"/>
      <c r="NYX349" s="67"/>
      <c r="NYY349" s="67"/>
      <c r="NYZ349" s="67"/>
      <c r="NZA349" s="67"/>
      <c r="NZB349" s="67"/>
      <c r="NZC349" s="67"/>
      <c r="NZD349" s="67"/>
      <c r="NZE349" s="67"/>
      <c r="NZF349" s="67"/>
      <c r="NZG349" s="67"/>
      <c r="NZH349" s="67"/>
      <c r="NZI349" s="67"/>
      <c r="NZJ349" s="67"/>
      <c r="NZK349" s="67"/>
      <c r="NZL349" s="67"/>
      <c r="NZM349" s="67"/>
      <c r="NZN349" s="67"/>
      <c r="NZO349" s="67"/>
      <c r="NZP349" s="67"/>
      <c r="NZQ349" s="67"/>
      <c r="NZR349" s="67"/>
      <c r="NZS349" s="67"/>
      <c r="NZT349" s="67"/>
      <c r="NZU349" s="67"/>
      <c r="NZV349" s="67"/>
      <c r="NZW349" s="67"/>
      <c r="NZX349" s="67"/>
      <c r="NZY349" s="67"/>
      <c r="NZZ349" s="67"/>
      <c r="OAA349" s="67"/>
      <c r="OAB349" s="67"/>
      <c r="OAC349" s="67"/>
      <c r="OAD349" s="67"/>
      <c r="OAE349" s="67"/>
      <c r="OAF349" s="67"/>
      <c r="OAG349" s="67"/>
      <c r="OAH349" s="67"/>
      <c r="OAI349" s="67"/>
      <c r="OAJ349" s="67"/>
      <c r="OAK349" s="67"/>
      <c r="OAL349" s="67"/>
      <c r="OAM349" s="67"/>
      <c r="OAN349" s="67"/>
      <c r="OAO349" s="67"/>
      <c r="OAP349" s="67"/>
      <c r="OAQ349" s="67"/>
      <c r="OAR349" s="67"/>
      <c r="OAS349" s="67"/>
      <c r="OAT349" s="67"/>
      <c r="OAU349" s="67"/>
      <c r="OAV349" s="67"/>
      <c r="OAW349" s="67"/>
      <c r="OAX349" s="67"/>
      <c r="OAY349" s="67"/>
      <c r="OAZ349" s="67"/>
      <c r="OBA349" s="67"/>
      <c r="OBB349" s="67"/>
      <c r="OBC349" s="67"/>
      <c r="OBD349" s="67"/>
      <c r="OBE349" s="67"/>
      <c r="OBF349" s="67"/>
      <c r="OBG349" s="67"/>
      <c r="OBH349" s="67"/>
      <c r="OBI349" s="67"/>
      <c r="OBJ349" s="67"/>
      <c r="OBK349" s="67"/>
      <c r="OBL349" s="67"/>
      <c r="OBM349" s="67"/>
      <c r="OBN349" s="67"/>
      <c r="OBO349" s="67"/>
      <c r="OBP349" s="67"/>
      <c r="OBQ349" s="67"/>
      <c r="OBR349" s="67"/>
      <c r="OBS349" s="67"/>
      <c r="OBT349" s="67"/>
      <c r="OBU349" s="67"/>
      <c r="OBV349" s="67"/>
      <c r="OBW349" s="67"/>
      <c r="OBX349" s="67"/>
      <c r="OBY349" s="67"/>
      <c r="OBZ349" s="67"/>
      <c r="OCA349" s="67"/>
      <c r="OCB349" s="67"/>
      <c r="OCC349" s="67"/>
      <c r="OCD349" s="67"/>
      <c r="OCE349" s="67"/>
      <c r="OCF349" s="67"/>
      <c r="OCG349" s="67"/>
      <c r="OCH349" s="67"/>
      <c r="OCI349" s="67"/>
      <c r="OCJ349" s="67"/>
      <c r="OCK349" s="67"/>
      <c r="OCL349" s="67"/>
      <c r="OCM349" s="67"/>
      <c r="OCN349" s="67"/>
      <c r="OCO349" s="67"/>
      <c r="OCP349" s="67"/>
      <c r="OCQ349" s="67"/>
      <c r="OCR349" s="67"/>
      <c r="OCS349" s="67"/>
      <c r="OCT349" s="67"/>
      <c r="OCU349" s="67"/>
      <c r="OCV349" s="67"/>
      <c r="OCW349" s="67"/>
      <c r="OCX349" s="67"/>
      <c r="OCY349" s="67"/>
      <c r="OCZ349" s="67"/>
      <c r="ODA349" s="67"/>
      <c r="ODB349" s="67"/>
      <c r="ODC349" s="67"/>
      <c r="ODD349" s="67"/>
      <c r="ODE349" s="67"/>
      <c r="ODF349" s="67"/>
      <c r="ODG349" s="67"/>
      <c r="ODH349" s="67"/>
      <c r="ODI349" s="67"/>
      <c r="ODJ349" s="67"/>
      <c r="ODK349" s="67"/>
      <c r="ODL349" s="67"/>
      <c r="ODM349" s="67"/>
      <c r="ODN349" s="67"/>
      <c r="ODO349" s="67"/>
      <c r="ODP349" s="67"/>
      <c r="ODQ349" s="67"/>
      <c r="ODR349" s="67"/>
      <c r="ODS349" s="67"/>
      <c r="ODT349" s="67"/>
      <c r="ODU349" s="67"/>
      <c r="ODV349" s="67"/>
      <c r="ODW349" s="67"/>
      <c r="ODX349" s="67"/>
      <c r="ODY349" s="67"/>
      <c r="ODZ349" s="67"/>
      <c r="OEA349" s="67"/>
      <c r="OEB349" s="67"/>
      <c r="OEC349" s="67"/>
      <c r="OED349" s="67"/>
      <c r="OEE349" s="67"/>
      <c r="OEF349" s="67"/>
      <c r="OEG349" s="67"/>
      <c r="OEH349" s="67"/>
      <c r="OEI349" s="67"/>
      <c r="OEJ349" s="67"/>
      <c r="OEK349" s="67"/>
      <c r="OEL349" s="67"/>
      <c r="OEM349" s="67"/>
      <c r="OEN349" s="67"/>
      <c r="OEO349" s="67"/>
      <c r="OEP349" s="67"/>
      <c r="OEQ349" s="67"/>
      <c r="OER349" s="67"/>
      <c r="OES349" s="67"/>
      <c r="OET349" s="67"/>
      <c r="OEU349" s="67"/>
      <c r="OEV349" s="67"/>
      <c r="OEW349" s="67"/>
      <c r="OEX349" s="67"/>
      <c r="OEY349" s="67"/>
      <c r="OEZ349" s="67"/>
      <c r="OFA349" s="67"/>
      <c r="OFB349" s="67"/>
      <c r="OFC349" s="67"/>
      <c r="OFD349" s="67"/>
      <c r="OFE349" s="67"/>
      <c r="OFF349" s="67"/>
      <c r="OFG349" s="67"/>
      <c r="OFH349" s="67"/>
      <c r="OFI349" s="67"/>
      <c r="OFJ349" s="67"/>
      <c r="OFK349" s="67"/>
      <c r="OFL349" s="67"/>
      <c r="OFM349" s="67"/>
      <c r="OFN349" s="67"/>
      <c r="OFO349" s="67"/>
      <c r="OFP349" s="67"/>
      <c r="OFQ349" s="67"/>
      <c r="OFR349" s="67"/>
      <c r="OFS349" s="67"/>
      <c r="OFT349" s="67"/>
      <c r="OFU349" s="67"/>
      <c r="OFV349" s="67"/>
      <c r="OFW349" s="67"/>
      <c r="OFX349" s="67"/>
      <c r="OFY349" s="67"/>
      <c r="OFZ349" s="67"/>
      <c r="OGA349" s="67"/>
      <c r="OGB349" s="67"/>
      <c r="OGC349" s="67"/>
      <c r="OGD349" s="67"/>
      <c r="OGE349" s="67"/>
      <c r="OGF349" s="67"/>
      <c r="OGG349" s="67"/>
      <c r="OGH349" s="67"/>
      <c r="OGI349" s="67"/>
      <c r="OGJ349" s="67"/>
      <c r="OGK349" s="67"/>
      <c r="OGL349" s="67"/>
      <c r="OGM349" s="67"/>
      <c r="OGN349" s="67"/>
      <c r="OGO349" s="67"/>
      <c r="OGP349" s="67"/>
      <c r="OGQ349" s="67"/>
      <c r="OGR349" s="67"/>
      <c r="OGS349" s="67"/>
      <c r="OGT349" s="67"/>
      <c r="OGU349" s="67"/>
      <c r="OGV349" s="67"/>
      <c r="OGW349" s="67"/>
      <c r="OGX349" s="67"/>
      <c r="OGY349" s="67"/>
      <c r="OGZ349" s="67"/>
      <c r="OHA349" s="67"/>
      <c r="OHB349" s="67"/>
      <c r="OHC349" s="67"/>
      <c r="OHD349" s="67"/>
      <c r="OHE349" s="67"/>
      <c r="OHF349" s="67"/>
      <c r="OHG349" s="67"/>
      <c r="OHH349" s="67"/>
      <c r="OHI349" s="67"/>
      <c r="OHJ349" s="67"/>
      <c r="OHK349" s="67"/>
      <c r="OHL349" s="67"/>
      <c r="OHM349" s="67"/>
      <c r="OHN349" s="67"/>
      <c r="OHO349" s="67"/>
      <c r="OHP349" s="67"/>
      <c r="OHQ349" s="67"/>
      <c r="OHR349" s="67"/>
      <c r="OHS349" s="67"/>
      <c r="OHT349" s="67"/>
      <c r="OHU349" s="67"/>
      <c r="OHV349" s="67"/>
      <c r="OHW349" s="67"/>
      <c r="OHX349" s="67"/>
      <c r="OHY349" s="67"/>
      <c r="OHZ349" s="67"/>
      <c r="OIA349" s="67"/>
      <c r="OIB349" s="67"/>
      <c r="OIC349" s="67"/>
      <c r="OID349" s="67"/>
      <c r="OIE349" s="67"/>
      <c r="OIF349" s="67"/>
      <c r="OIG349" s="67"/>
      <c r="OIH349" s="67"/>
      <c r="OII349" s="67"/>
      <c r="OIJ349" s="67"/>
      <c r="OIK349" s="67"/>
      <c r="OIL349" s="67"/>
      <c r="OIM349" s="67"/>
      <c r="OIN349" s="67"/>
      <c r="OIO349" s="67"/>
      <c r="OIP349" s="67"/>
      <c r="OIQ349" s="67"/>
      <c r="OIR349" s="67"/>
      <c r="OIS349" s="67"/>
      <c r="OIT349" s="67"/>
      <c r="OIU349" s="67"/>
      <c r="OIV349" s="67"/>
      <c r="OIW349" s="67"/>
      <c r="OIX349" s="67"/>
      <c r="OIY349" s="67"/>
      <c r="OIZ349" s="67"/>
      <c r="OJA349" s="67"/>
      <c r="OJB349" s="67"/>
      <c r="OJC349" s="67"/>
      <c r="OJD349" s="67"/>
      <c r="OJE349" s="67"/>
      <c r="OJF349" s="67"/>
      <c r="OJG349" s="67"/>
      <c r="OJH349" s="67"/>
      <c r="OJI349" s="67"/>
      <c r="OJJ349" s="67"/>
      <c r="OJK349" s="67"/>
      <c r="OJL349" s="67"/>
      <c r="OJM349" s="67"/>
      <c r="OJN349" s="67"/>
      <c r="OJO349" s="67"/>
      <c r="OJP349" s="67"/>
      <c r="OJQ349" s="67"/>
      <c r="OJR349" s="67"/>
      <c r="OJS349" s="67"/>
      <c r="OJT349" s="67"/>
      <c r="OJU349" s="67"/>
      <c r="OJV349" s="67"/>
      <c r="OJW349" s="67"/>
      <c r="OJX349" s="67"/>
      <c r="OJY349" s="67"/>
      <c r="OJZ349" s="67"/>
      <c r="OKA349" s="67"/>
      <c r="OKB349" s="67"/>
      <c r="OKC349" s="67"/>
      <c r="OKD349" s="67"/>
      <c r="OKE349" s="67"/>
      <c r="OKF349" s="67"/>
      <c r="OKG349" s="67"/>
      <c r="OKH349" s="67"/>
      <c r="OKI349" s="67"/>
      <c r="OKJ349" s="67"/>
      <c r="OKK349" s="67"/>
      <c r="OKL349" s="67"/>
      <c r="OKM349" s="67"/>
      <c r="OKN349" s="67"/>
      <c r="OKO349" s="67"/>
      <c r="OKP349" s="67"/>
      <c r="OKQ349" s="67"/>
      <c r="OKR349" s="67"/>
      <c r="OKS349" s="67"/>
      <c r="OKT349" s="67"/>
      <c r="OKU349" s="67"/>
      <c r="OKV349" s="67"/>
      <c r="OKW349" s="67"/>
      <c r="OKX349" s="67"/>
      <c r="OKY349" s="67"/>
      <c r="OKZ349" s="67"/>
      <c r="OLA349" s="67"/>
      <c r="OLB349" s="67"/>
      <c r="OLC349" s="67"/>
      <c r="OLD349" s="67"/>
      <c r="OLE349" s="67"/>
      <c r="OLF349" s="67"/>
      <c r="OLG349" s="67"/>
      <c r="OLH349" s="67"/>
      <c r="OLI349" s="67"/>
      <c r="OLJ349" s="67"/>
      <c r="OLK349" s="67"/>
      <c r="OLL349" s="67"/>
      <c r="OLM349" s="67"/>
      <c r="OLN349" s="67"/>
      <c r="OLO349" s="67"/>
      <c r="OLP349" s="67"/>
      <c r="OLQ349" s="67"/>
      <c r="OLR349" s="67"/>
      <c r="OLS349" s="67"/>
      <c r="OLT349" s="67"/>
      <c r="OLU349" s="67"/>
      <c r="OLV349" s="67"/>
      <c r="OLW349" s="67"/>
      <c r="OLX349" s="67"/>
      <c r="OLY349" s="67"/>
      <c r="OLZ349" s="67"/>
      <c r="OMA349" s="67"/>
      <c r="OMB349" s="67"/>
      <c r="OMC349" s="67"/>
      <c r="OMD349" s="67"/>
      <c r="OME349" s="67"/>
      <c r="OMF349" s="67"/>
      <c r="OMG349" s="67"/>
      <c r="OMH349" s="67"/>
      <c r="OMI349" s="67"/>
      <c r="OMJ349" s="67"/>
      <c r="OMK349" s="67"/>
      <c r="OML349" s="67"/>
      <c r="OMM349" s="67"/>
      <c r="OMN349" s="67"/>
      <c r="OMO349" s="67"/>
      <c r="OMP349" s="67"/>
      <c r="OMQ349" s="67"/>
      <c r="OMR349" s="67"/>
      <c r="OMS349" s="67"/>
      <c r="OMT349" s="67"/>
      <c r="OMU349" s="67"/>
      <c r="OMV349" s="67"/>
      <c r="OMW349" s="67"/>
      <c r="OMX349" s="67"/>
      <c r="OMY349" s="67"/>
      <c r="OMZ349" s="67"/>
      <c r="ONA349" s="67"/>
      <c r="ONB349" s="67"/>
      <c r="ONC349" s="67"/>
      <c r="OND349" s="67"/>
      <c r="ONE349" s="67"/>
      <c r="ONF349" s="67"/>
      <c r="ONG349" s="67"/>
      <c r="ONH349" s="67"/>
      <c r="ONI349" s="67"/>
      <c r="ONJ349" s="67"/>
      <c r="ONK349" s="67"/>
      <c r="ONL349" s="67"/>
      <c r="ONM349" s="67"/>
      <c r="ONN349" s="67"/>
      <c r="ONO349" s="67"/>
      <c r="ONP349" s="67"/>
      <c r="ONQ349" s="67"/>
      <c r="ONR349" s="67"/>
      <c r="ONS349" s="67"/>
      <c r="ONT349" s="67"/>
      <c r="ONU349" s="67"/>
      <c r="ONV349" s="67"/>
      <c r="ONW349" s="67"/>
      <c r="ONX349" s="67"/>
      <c r="ONY349" s="67"/>
      <c r="ONZ349" s="67"/>
      <c r="OOA349" s="67"/>
      <c r="OOB349" s="67"/>
      <c r="OOC349" s="67"/>
      <c r="OOD349" s="67"/>
      <c r="OOE349" s="67"/>
      <c r="OOF349" s="67"/>
      <c r="OOG349" s="67"/>
      <c r="OOH349" s="67"/>
      <c r="OOI349" s="67"/>
      <c r="OOJ349" s="67"/>
      <c r="OOK349" s="67"/>
      <c r="OOL349" s="67"/>
      <c r="OOM349" s="67"/>
      <c r="OON349" s="67"/>
      <c r="OOO349" s="67"/>
      <c r="OOP349" s="67"/>
      <c r="OOQ349" s="67"/>
      <c r="OOR349" s="67"/>
      <c r="OOS349" s="67"/>
      <c r="OOT349" s="67"/>
      <c r="OOU349" s="67"/>
      <c r="OOV349" s="67"/>
      <c r="OOW349" s="67"/>
      <c r="OOX349" s="67"/>
      <c r="OOY349" s="67"/>
      <c r="OOZ349" s="67"/>
      <c r="OPA349" s="67"/>
      <c r="OPB349" s="67"/>
      <c r="OPC349" s="67"/>
      <c r="OPD349" s="67"/>
      <c r="OPE349" s="67"/>
      <c r="OPF349" s="67"/>
      <c r="OPG349" s="67"/>
      <c r="OPH349" s="67"/>
      <c r="OPI349" s="67"/>
      <c r="OPJ349" s="67"/>
      <c r="OPK349" s="67"/>
      <c r="OPL349" s="67"/>
      <c r="OPM349" s="67"/>
      <c r="OPN349" s="67"/>
      <c r="OPO349" s="67"/>
      <c r="OPP349" s="67"/>
      <c r="OPQ349" s="67"/>
      <c r="OPR349" s="67"/>
      <c r="OPS349" s="67"/>
      <c r="OPT349" s="67"/>
      <c r="OPU349" s="67"/>
      <c r="OPV349" s="67"/>
      <c r="OPW349" s="67"/>
      <c r="OPX349" s="67"/>
      <c r="OPY349" s="67"/>
      <c r="OPZ349" s="67"/>
      <c r="OQA349" s="67"/>
      <c r="OQB349" s="67"/>
      <c r="OQC349" s="67"/>
      <c r="OQD349" s="67"/>
      <c r="OQE349" s="67"/>
      <c r="OQF349" s="67"/>
      <c r="OQG349" s="67"/>
      <c r="OQH349" s="67"/>
      <c r="OQI349" s="67"/>
      <c r="OQJ349" s="67"/>
      <c r="OQK349" s="67"/>
      <c r="OQL349" s="67"/>
      <c r="OQM349" s="67"/>
      <c r="OQN349" s="67"/>
      <c r="OQO349" s="67"/>
      <c r="OQP349" s="67"/>
      <c r="OQQ349" s="67"/>
      <c r="OQR349" s="67"/>
      <c r="OQS349" s="67"/>
      <c r="OQT349" s="67"/>
      <c r="OQU349" s="67"/>
      <c r="OQV349" s="67"/>
      <c r="OQW349" s="67"/>
      <c r="OQX349" s="67"/>
      <c r="OQY349" s="67"/>
      <c r="OQZ349" s="67"/>
      <c r="ORA349" s="67"/>
      <c r="ORB349" s="67"/>
      <c r="ORC349" s="67"/>
      <c r="ORD349" s="67"/>
      <c r="ORE349" s="67"/>
      <c r="ORF349" s="67"/>
      <c r="ORG349" s="67"/>
      <c r="ORH349" s="67"/>
      <c r="ORI349" s="67"/>
      <c r="ORJ349" s="67"/>
      <c r="ORK349" s="67"/>
      <c r="ORL349" s="67"/>
      <c r="ORM349" s="67"/>
      <c r="ORN349" s="67"/>
      <c r="ORO349" s="67"/>
      <c r="ORP349" s="67"/>
      <c r="ORQ349" s="67"/>
      <c r="ORR349" s="67"/>
      <c r="ORS349" s="67"/>
      <c r="ORT349" s="67"/>
      <c r="ORU349" s="67"/>
      <c r="ORV349" s="67"/>
      <c r="ORW349" s="67"/>
      <c r="ORX349" s="67"/>
      <c r="ORY349" s="67"/>
      <c r="ORZ349" s="67"/>
      <c r="OSA349" s="67"/>
      <c r="OSB349" s="67"/>
      <c r="OSC349" s="67"/>
      <c r="OSD349" s="67"/>
      <c r="OSE349" s="67"/>
      <c r="OSF349" s="67"/>
      <c r="OSG349" s="67"/>
      <c r="OSH349" s="67"/>
      <c r="OSI349" s="67"/>
      <c r="OSJ349" s="67"/>
      <c r="OSK349" s="67"/>
      <c r="OSL349" s="67"/>
      <c r="OSM349" s="67"/>
      <c r="OSN349" s="67"/>
      <c r="OSO349" s="67"/>
      <c r="OSP349" s="67"/>
      <c r="OSQ349" s="67"/>
      <c r="OSR349" s="67"/>
      <c r="OSS349" s="67"/>
      <c r="OST349" s="67"/>
      <c r="OSU349" s="67"/>
      <c r="OSV349" s="67"/>
      <c r="OSW349" s="67"/>
      <c r="OSX349" s="67"/>
      <c r="OSY349" s="67"/>
      <c r="OSZ349" s="67"/>
      <c r="OTA349" s="67"/>
      <c r="OTB349" s="67"/>
      <c r="OTC349" s="67"/>
      <c r="OTD349" s="67"/>
      <c r="OTE349" s="67"/>
      <c r="OTF349" s="67"/>
      <c r="OTG349" s="67"/>
      <c r="OTH349" s="67"/>
      <c r="OTI349" s="67"/>
      <c r="OTJ349" s="67"/>
      <c r="OTK349" s="67"/>
      <c r="OTL349" s="67"/>
      <c r="OTM349" s="67"/>
      <c r="OTN349" s="67"/>
      <c r="OTO349" s="67"/>
      <c r="OTP349" s="67"/>
      <c r="OTQ349" s="67"/>
      <c r="OTR349" s="67"/>
      <c r="OTS349" s="67"/>
      <c r="OTT349" s="67"/>
      <c r="OTU349" s="67"/>
      <c r="OTV349" s="67"/>
      <c r="OTW349" s="67"/>
      <c r="OTX349" s="67"/>
      <c r="OTY349" s="67"/>
      <c r="OTZ349" s="67"/>
      <c r="OUA349" s="67"/>
      <c r="OUB349" s="67"/>
      <c r="OUC349" s="67"/>
      <c r="OUD349" s="67"/>
      <c r="OUE349" s="67"/>
      <c r="OUF349" s="67"/>
      <c r="OUG349" s="67"/>
      <c r="OUH349" s="67"/>
      <c r="OUI349" s="67"/>
      <c r="OUJ349" s="67"/>
      <c r="OUK349" s="67"/>
      <c r="OUL349" s="67"/>
      <c r="OUM349" s="67"/>
      <c r="OUN349" s="67"/>
      <c r="OUO349" s="67"/>
      <c r="OUP349" s="67"/>
      <c r="OUQ349" s="67"/>
      <c r="OUR349" s="67"/>
      <c r="OUS349" s="67"/>
      <c r="OUT349" s="67"/>
      <c r="OUU349" s="67"/>
      <c r="OUV349" s="67"/>
      <c r="OUW349" s="67"/>
      <c r="OUX349" s="67"/>
      <c r="OUY349" s="67"/>
      <c r="OUZ349" s="67"/>
      <c r="OVA349" s="67"/>
      <c r="OVB349" s="67"/>
      <c r="OVC349" s="67"/>
      <c r="OVD349" s="67"/>
      <c r="OVE349" s="67"/>
      <c r="OVF349" s="67"/>
      <c r="OVG349" s="67"/>
      <c r="OVH349" s="67"/>
      <c r="OVI349" s="67"/>
      <c r="OVJ349" s="67"/>
      <c r="OVK349" s="67"/>
      <c r="OVL349" s="67"/>
      <c r="OVM349" s="67"/>
      <c r="OVN349" s="67"/>
      <c r="OVO349" s="67"/>
      <c r="OVP349" s="67"/>
      <c r="OVQ349" s="67"/>
      <c r="OVR349" s="67"/>
      <c r="OVS349" s="67"/>
      <c r="OVT349" s="67"/>
      <c r="OVU349" s="67"/>
      <c r="OVV349" s="67"/>
      <c r="OVW349" s="67"/>
      <c r="OVX349" s="67"/>
      <c r="OVY349" s="67"/>
      <c r="OVZ349" s="67"/>
      <c r="OWA349" s="67"/>
      <c r="OWB349" s="67"/>
      <c r="OWC349" s="67"/>
      <c r="OWD349" s="67"/>
      <c r="OWE349" s="67"/>
      <c r="OWF349" s="67"/>
      <c r="OWG349" s="67"/>
      <c r="OWH349" s="67"/>
      <c r="OWI349" s="67"/>
      <c r="OWJ349" s="67"/>
      <c r="OWK349" s="67"/>
      <c r="OWL349" s="67"/>
      <c r="OWM349" s="67"/>
      <c r="OWN349" s="67"/>
      <c r="OWO349" s="67"/>
      <c r="OWP349" s="67"/>
      <c r="OWQ349" s="67"/>
      <c r="OWR349" s="67"/>
      <c r="OWS349" s="67"/>
      <c r="OWT349" s="67"/>
      <c r="OWU349" s="67"/>
      <c r="OWV349" s="67"/>
      <c r="OWW349" s="67"/>
      <c r="OWX349" s="67"/>
      <c r="OWY349" s="67"/>
      <c r="OWZ349" s="67"/>
      <c r="OXA349" s="67"/>
      <c r="OXB349" s="67"/>
      <c r="OXC349" s="67"/>
      <c r="OXD349" s="67"/>
      <c r="OXE349" s="67"/>
      <c r="OXF349" s="67"/>
      <c r="OXG349" s="67"/>
      <c r="OXH349" s="67"/>
      <c r="OXI349" s="67"/>
      <c r="OXJ349" s="67"/>
      <c r="OXK349" s="67"/>
      <c r="OXL349" s="67"/>
      <c r="OXM349" s="67"/>
      <c r="OXN349" s="67"/>
      <c r="OXO349" s="67"/>
      <c r="OXP349" s="67"/>
      <c r="OXQ349" s="67"/>
      <c r="OXR349" s="67"/>
      <c r="OXS349" s="67"/>
      <c r="OXT349" s="67"/>
      <c r="OXU349" s="67"/>
      <c r="OXV349" s="67"/>
      <c r="OXW349" s="67"/>
      <c r="OXX349" s="67"/>
      <c r="OXY349" s="67"/>
      <c r="OXZ349" s="67"/>
      <c r="OYA349" s="67"/>
      <c r="OYB349" s="67"/>
      <c r="OYC349" s="67"/>
      <c r="OYD349" s="67"/>
      <c r="OYE349" s="67"/>
      <c r="OYF349" s="67"/>
      <c r="OYG349" s="67"/>
      <c r="OYH349" s="67"/>
      <c r="OYI349" s="67"/>
      <c r="OYJ349" s="67"/>
      <c r="OYK349" s="67"/>
      <c r="OYL349" s="67"/>
      <c r="OYM349" s="67"/>
      <c r="OYN349" s="67"/>
      <c r="OYO349" s="67"/>
      <c r="OYP349" s="67"/>
      <c r="OYQ349" s="67"/>
      <c r="OYR349" s="67"/>
      <c r="OYS349" s="67"/>
      <c r="OYT349" s="67"/>
      <c r="OYU349" s="67"/>
      <c r="OYV349" s="67"/>
      <c r="OYW349" s="67"/>
      <c r="OYX349" s="67"/>
      <c r="OYY349" s="67"/>
      <c r="OYZ349" s="67"/>
      <c r="OZA349" s="67"/>
      <c r="OZB349" s="67"/>
      <c r="OZC349" s="67"/>
      <c r="OZD349" s="67"/>
      <c r="OZE349" s="67"/>
      <c r="OZF349" s="67"/>
      <c r="OZG349" s="67"/>
      <c r="OZH349" s="67"/>
      <c r="OZI349" s="67"/>
      <c r="OZJ349" s="67"/>
      <c r="OZK349" s="67"/>
      <c r="OZL349" s="67"/>
      <c r="OZM349" s="67"/>
      <c r="OZN349" s="67"/>
      <c r="OZO349" s="67"/>
      <c r="OZP349" s="67"/>
      <c r="OZQ349" s="67"/>
      <c r="OZR349" s="67"/>
      <c r="OZS349" s="67"/>
      <c r="OZT349" s="67"/>
      <c r="OZU349" s="67"/>
      <c r="OZV349" s="67"/>
      <c r="OZW349" s="67"/>
      <c r="OZX349" s="67"/>
      <c r="OZY349" s="67"/>
      <c r="OZZ349" s="67"/>
      <c r="PAA349" s="67"/>
      <c r="PAB349" s="67"/>
      <c r="PAC349" s="67"/>
      <c r="PAD349" s="67"/>
      <c r="PAE349" s="67"/>
      <c r="PAF349" s="67"/>
      <c r="PAG349" s="67"/>
      <c r="PAH349" s="67"/>
      <c r="PAI349" s="67"/>
      <c r="PAJ349" s="67"/>
      <c r="PAK349" s="67"/>
      <c r="PAL349" s="67"/>
      <c r="PAM349" s="67"/>
      <c r="PAN349" s="67"/>
      <c r="PAO349" s="67"/>
      <c r="PAP349" s="67"/>
      <c r="PAQ349" s="67"/>
      <c r="PAR349" s="67"/>
      <c r="PAS349" s="67"/>
      <c r="PAT349" s="67"/>
      <c r="PAU349" s="67"/>
      <c r="PAV349" s="67"/>
      <c r="PAW349" s="67"/>
      <c r="PAX349" s="67"/>
      <c r="PAY349" s="67"/>
      <c r="PAZ349" s="67"/>
      <c r="PBA349" s="67"/>
      <c r="PBB349" s="67"/>
      <c r="PBC349" s="67"/>
      <c r="PBD349" s="67"/>
      <c r="PBE349" s="67"/>
      <c r="PBF349" s="67"/>
      <c r="PBG349" s="67"/>
      <c r="PBH349" s="67"/>
      <c r="PBI349" s="67"/>
      <c r="PBJ349" s="67"/>
      <c r="PBK349" s="67"/>
      <c r="PBL349" s="67"/>
      <c r="PBM349" s="67"/>
      <c r="PBN349" s="67"/>
      <c r="PBO349" s="67"/>
      <c r="PBP349" s="67"/>
      <c r="PBQ349" s="67"/>
      <c r="PBR349" s="67"/>
      <c r="PBS349" s="67"/>
      <c r="PBT349" s="67"/>
      <c r="PBU349" s="67"/>
      <c r="PBV349" s="67"/>
      <c r="PBW349" s="67"/>
      <c r="PBX349" s="67"/>
      <c r="PBY349" s="67"/>
      <c r="PBZ349" s="67"/>
      <c r="PCA349" s="67"/>
      <c r="PCB349" s="67"/>
      <c r="PCC349" s="67"/>
      <c r="PCD349" s="67"/>
      <c r="PCE349" s="67"/>
      <c r="PCF349" s="67"/>
      <c r="PCG349" s="67"/>
      <c r="PCH349" s="67"/>
      <c r="PCI349" s="67"/>
      <c r="PCJ349" s="67"/>
      <c r="PCK349" s="67"/>
      <c r="PCL349" s="67"/>
      <c r="PCM349" s="67"/>
      <c r="PCN349" s="67"/>
      <c r="PCO349" s="67"/>
      <c r="PCP349" s="67"/>
      <c r="PCQ349" s="67"/>
      <c r="PCR349" s="67"/>
      <c r="PCS349" s="67"/>
      <c r="PCT349" s="67"/>
      <c r="PCU349" s="67"/>
      <c r="PCV349" s="67"/>
      <c r="PCW349" s="67"/>
      <c r="PCX349" s="67"/>
      <c r="PCY349" s="67"/>
      <c r="PCZ349" s="67"/>
      <c r="PDA349" s="67"/>
      <c r="PDB349" s="67"/>
      <c r="PDC349" s="67"/>
      <c r="PDD349" s="67"/>
      <c r="PDE349" s="67"/>
      <c r="PDF349" s="67"/>
      <c r="PDG349" s="67"/>
      <c r="PDH349" s="67"/>
      <c r="PDI349" s="67"/>
      <c r="PDJ349" s="67"/>
      <c r="PDK349" s="67"/>
      <c r="PDL349" s="67"/>
      <c r="PDM349" s="67"/>
      <c r="PDN349" s="67"/>
      <c r="PDO349" s="67"/>
      <c r="PDP349" s="67"/>
      <c r="PDQ349" s="67"/>
      <c r="PDR349" s="67"/>
      <c r="PDS349" s="67"/>
      <c r="PDT349" s="67"/>
      <c r="PDU349" s="67"/>
      <c r="PDV349" s="67"/>
      <c r="PDW349" s="67"/>
      <c r="PDX349" s="67"/>
      <c r="PDY349" s="67"/>
      <c r="PDZ349" s="67"/>
      <c r="PEA349" s="67"/>
      <c r="PEB349" s="67"/>
      <c r="PEC349" s="67"/>
      <c r="PED349" s="67"/>
      <c r="PEE349" s="67"/>
      <c r="PEF349" s="67"/>
      <c r="PEG349" s="67"/>
      <c r="PEH349" s="67"/>
      <c r="PEI349" s="67"/>
      <c r="PEJ349" s="67"/>
      <c r="PEK349" s="67"/>
      <c r="PEL349" s="67"/>
      <c r="PEM349" s="67"/>
      <c r="PEN349" s="67"/>
      <c r="PEO349" s="67"/>
      <c r="PEP349" s="67"/>
      <c r="PEQ349" s="67"/>
      <c r="PER349" s="67"/>
      <c r="PES349" s="67"/>
      <c r="PET349" s="67"/>
      <c r="PEU349" s="67"/>
      <c r="PEV349" s="67"/>
      <c r="PEW349" s="67"/>
      <c r="PEX349" s="67"/>
      <c r="PEY349" s="67"/>
      <c r="PEZ349" s="67"/>
      <c r="PFA349" s="67"/>
      <c r="PFB349" s="67"/>
      <c r="PFC349" s="67"/>
      <c r="PFD349" s="67"/>
      <c r="PFE349" s="67"/>
      <c r="PFF349" s="67"/>
      <c r="PFG349" s="67"/>
      <c r="PFH349" s="67"/>
      <c r="PFI349" s="67"/>
      <c r="PFJ349" s="67"/>
      <c r="PFK349" s="67"/>
      <c r="PFL349" s="67"/>
      <c r="PFM349" s="67"/>
      <c r="PFN349" s="67"/>
      <c r="PFO349" s="67"/>
      <c r="PFP349" s="67"/>
      <c r="PFQ349" s="67"/>
      <c r="PFR349" s="67"/>
      <c r="PFS349" s="67"/>
      <c r="PFT349" s="67"/>
      <c r="PFU349" s="67"/>
      <c r="PFV349" s="67"/>
      <c r="PFW349" s="67"/>
      <c r="PFX349" s="67"/>
      <c r="PFY349" s="67"/>
      <c r="PFZ349" s="67"/>
      <c r="PGA349" s="67"/>
      <c r="PGB349" s="67"/>
      <c r="PGC349" s="67"/>
      <c r="PGD349" s="67"/>
      <c r="PGE349" s="67"/>
      <c r="PGF349" s="67"/>
      <c r="PGG349" s="67"/>
      <c r="PGH349" s="67"/>
      <c r="PGI349" s="67"/>
      <c r="PGJ349" s="67"/>
      <c r="PGK349" s="67"/>
      <c r="PGL349" s="67"/>
      <c r="PGM349" s="67"/>
      <c r="PGN349" s="67"/>
      <c r="PGO349" s="67"/>
      <c r="PGP349" s="67"/>
      <c r="PGQ349" s="67"/>
      <c r="PGR349" s="67"/>
      <c r="PGS349" s="67"/>
      <c r="PGT349" s="67"/>
      <c r="PGU349" s="67"/>
      <c r="PGV349" s="67"/>
      <c r="PGW349" s="67"/>
      <c r="PGX349" s="67"/>
      <c r="PGY349" s="67"/>
      <c r="PGZ349" s="67"/>
      <c r="PHA349" s="67"/>
      <c r="PHB349" s="67"/>
      <c r="PHC349" s="67"/>
      <c r="PHD349" s="67"/>
      <c r="PHE349" s="67"/>
      <c r="PHF349" s="67"/>
      <c r="PHG349" s="67"/>
      <c r="PHH349" s="67"/>
      <c r="PHI349" s="67"/>
      <c r="PHJ349" s="67"/>
      <c r="PHK349" s="67"/>
      <c r="PHL349" s="67"/>
      <c r="PHM349" s="67"/>
      <c r="PHN349" s="67"/>
      <c r="PHO349" s="67"/>
      <c r="PHP349" s="67"/>
      <c r="PHQ349" s="67"/>
      <c r="PHR349" s="67"/>
      <c r="PHS349" s="67"/>
      <c r="PHT349" s="67"/>
      <c r="PHU349" s="67"/>
      <c r="PHV349" s="67"/>
      <c r="PHW349" s="67"/>
      <c r="PHX349" s="67"/>
      <c r="PHY349" s="67"/>
      <c r="PHZ349" s="67"/>
      <c r="PIA349" s="67"/>
      <c r="PIB349" s="67"/>
      <c r="PIC349" s="67"/>
      <c r="PID349" s="67"/>
      <c r="PIE349" s="67"/>
      <c r="PIF349" s="67"/>
      <c r="PIG349" s="67"/>
      <c r="PIH349" s="67"/>
      <c r="PII349" s="67"/>
      <c r="PIJ349" s="67"/>
      <c r="PIK349" s="67"/>
      <c r="PIL349" s="67"/>
      <c r="PIM349" s="67"/>
      <c r="PIN349" s="67"/>
      <c r="PIO349" s="67"/>
      <c r="PIP349" s="67"/>
      <c r="PIQ349" s="67"/>
      <c r="PIR349" s="67"/>
      <c r="PIS349" s="67"/>
      <c r="PIT349" s="67"/>
      <c r="PIU349" s="67"/>
      <c r="PIV349" s="67"/>
      <c r="PIW349" s="67"/>
      <c r="PIX349" s="67"/>
      <c r="PIY349" s="67"/>
      <c r="PIZ349" s="67"/>
      <c r="PJA349" s="67"/>
      <c r="PJB349" s="67"/>
      <c r="PJC349" s="67"/>
      <c r="PJD349" s="67"/>
      <c r="PJE349" s="67"/>
      <c r="PJF349" s="67"/>
      <c r="PJG349" s="67"/>
      <c r="PJH349" s="67"/>
      <c r="PJI349" s="67"/>
      <c r="PJJ349" s="67"/>
      <c r="PJK349" s="67"/>
      <c r="PJL349" s="67"/>
      <c r="PJM349" s="67"/>
      <c r="PJN349" s="67"/>
      <c r="PJO349" s="67"/>
      <c r="PJP349" s="67"/>
      <c r="PJQ349" s="67"/>
      <c r="PJR349" s="67"/>
      <c r="PJS349" s="67"/>
      <c r="PJT349" s="67"/>
      <c r="PJU349" s="67"/>
      <c r="PJV349" s="67"/>
      <c r="PJW349" s="67"/>
      <c r="PJX349" s="67"/>
      <c r="PJY349" s="67"/>
      <c r="PJZ349" s="67"/>
      <c r="PKA349" s="67"/>
      <c r="PKB349" s="67"/>
      <c r="PKC349" s="67"/>
      <c r="PKD349" s="67"/>
      <c r="PKE349" s="67"/>
      <c r="PKF349" s="67"/>
      <c r="PKG349" s="67"/>
      <c r="PKH349" s="67"/>
      <c r="PKI349" s="67"/>
      <c r="PKJ349" s="67"/>
      <c r="PKK349" s="67"/>
      <c r="PKL349" s="67"/>
      <c r="PKM349" s="67"/>
      <c r="PKN349" s="67"/>
      <c r="PKO349" s="67"/>
      <c r="PKP349" s="67"/>
      <c r="PKQ349" s="67"/>
      <c r="PKR349" s="67"/>
      <c r="PKS349" s="67"/>
      <c r="PKT349" s="67"/>
      <c r="PKU349" s="67"/>
      <c r="PKV349" s="67"/>
      <c r="PKW349" s="67"/>
      <c r="PKX349" s="67"/>
      <c r="PKY349" s="67"/>
      <c r="PKZ349" s="67"/>
      <c r="PLA349" s="67"/>
      <c r="PLB349" s="67"/>
      <c r="PLC349" s="67"/>
      <c r="PLD349" s="67"/>
      <c r="PLE349" s="67"/>
      <c r="PLF349" s="67"/>
      <c r="PLG349" s="67"/>
      <c r="PLH349" s="67"/>
      <c r="PLI349" s="67"/>
      <c r="PLJ349" s="67"/>
      <c r="PLK349" s="67"/>
      <c r="PLL349" s="67"/>
      <c r="PLM349" s="67"/>
      <c r="PLN349" s="67"/>
      <c r="PLO349" s="67"/>
      <c r="PLP349" s="67"/>
      <c r="PLQ349" s="67"/>
      <c r="PLR349" s="67"/>
      <c r="PLS349" s="67"/>
      <c r="PLT349" s="67"/>
      <c r="PLU349" s="67"/>
      <c r="PLV349" s="67"/>
      <c r="PLW349" s="67"/>
      <c r="PLX349" s="67"/>
      <c r="PLY349" s="67"/>
      <c r="PLZ349" s="67"/>
      <c r="PMA349" s="67"/>
      <c r="PMB349" s="67"/>
      <c r="PMC349" s="67"/>
      <c r="PMD349" s="67"/>
      <c r="PME349" s="67"/>
      <c r="PMF349" s="67"/>
      <c r="PMG349" s="67"/>
      <c r="PMH349" s="67"/>
      <c r="PMI349" s="67"/>
      <c r="PMJ349" s="67"/>
      <c r="PMK349" s="67"/>
      <c r="PML349" s="67"/>
      <c r="PMM349" s="67"/>
      <c r="PMN349" s="67"/>
      <c r="PMO349" s="67"/>
      <c r="PMP349" s="67"/>
      <c r="PMQ349" s="67"/>
      <c r="PMR349" s="67"/>
      <c r="PMS349" s="67"/>
      <c r="PMT349" s="67"/>
      <c r="PMU349" s="67"/>
      <c r="PMV349" s="67"/>
      <c r="PMW349" s="67"/>
      <c r="PMX349" s="67"/>
      <c r="PMY349" s="67"/>
      <c r="PMZ349" s="67"/>
      <c r="PNA349" s="67"/>
      <c r="PNB349" s="67"/>
      <c r="PNC349" s="67"/>
      <c r="PND349" s="67"/>
      <c r="PNE349" s="67"/>
      <c r="PNF349" s="67"/>
      <c r="PNG349" s="67"/>
      <c r="PNH349" s="67"/>
      <c r="PNI349" s="67"/>
      <c r="PNJ349" s="67"/>
      <c r="PNK349" s="67"/>
      <c r="PNL349" s="67"/>
      <c r="PNM349" s="67"/>
      <c r="PNN349" s="67"/>
      <c r="PNO349" s="67"/>
      <c r="PNP349" s="67"/>
      <c r="PNQ349" s="67"/>
      <c r="PNR349" s="67"/>
      <c r="PNS349" s="67"/>
      <c r="PNT349" s="67"/>
      <c r="PNU349" s="67"/>
      <c r="PNV349" s="67"/>
      <c r="PNW349" s="67"/>
      <c r="PNX349" s="67"/>
      <c r="PNY349" s="67"/>
      <c r="PNZ349" s="67"/>
      <c r="POA349" s="67"/>
      <c r="POB349" s="67"/>
      <c r="POC349" s="67"/>
      <c r="POD349" s="67"/>
      <c r="POE349" s="67"/>
      <c r="POF349" s="67"/>
      <c r="POG349" s="67"/>
      <c r="POH349" s="67"/>
      <c r="POI349" s="67"/>
      <c r="POJ349" s="67"/>
      <c r="POK349" s="67"/>
      <c r="POL349" s="67"/>
      <c r="POM349" s="67"/>
      <c r="PON349" s="67"/>
      <c r="POO349" s="67"/>
      <c r="POP349" s="67"/>
      <c r="POQ349" s="67"/>
      <c r="POR349" s="67"/>
      <c r="POS349" s="67"/>
      <c r="POT349" s="67"/>
      <c r="POU349" s="67"/>
      <c r="POV349" s="67"/>
      <c r="POW349" s="67"/>
      <c r="POX349" s="67"/>
      <c r="POY349" s="67"/>
      <c r="POZ349" s="67"/>
      <c r="PPA349" s="67"/>
      <c r="PPB349" s="67"/>
      <c r="PPC349" s="67"/>
      <c r="PPD349" s="67"/>
      <c r="PPE349" s="67"/>
      <c r="PPF349" s="67"/>
      <c r="PPG349" s="67"/>
      <c r="PPH349" s="67"/>
      <c r="PPI349" s="67"/>
      <c r="PPJ349" s="67"/>
      <c r="PPK349" s="67"/>
      <c r="PPL349" s="67"/>
      <c r="PPM349" s="67"/>
      <c r="PPN349" s="67"/>
      <c r="PPO349" s="67"/>
      <c r="PPP349" s="67"/>
      <c r="PPQ349" s="67"/>
      <c r="PPR349" s="67"/>
      <c r="PPS349" s="67"/>
      <c r="PPT349" s="67"/>
      <c r="PPU349" s="67"/>
      <c r="PPV349" s="67"/>
      <c r="PPW349" s="67"/>
      <c r="PPX349" s="67"/>
      <c r="PPY349" s="67"/>
      <c r="PPZ349" s="67"/>
      <c r="PQA349" s="67"/>
      <c r="PQB349" s="67"/>
      <c r="PQC349" s="67"/>
      <c r="PQD349" s="67"/>
      <c r="PQE349" s="67"/>
      <c r="PQF349" s="67"/>
      <c r="PQG349" s="67"/>
      <c r="PQH349" s="67"/>
      <c r="PQI349" s="67"/>
      <c r="PQJ349" s="67"/>
      <c r="PQK349" s="67"/>
      <c r="PQL349" s="67"/>
      <c r="PQM349" s="67"/>
      <c r="PQN349" s="67"/>
      <c r="PQO349" s="67"/>
      <c r="PQP349" s="67"/>
      <c r="PQQ349" s="67"/>
      <c r="PQR349" s="67"/>
      <c r="PQS349" s="67"/>
      <c r="PQT349" s="67"/>
      <c r="PQU349" s="67"/>
      <c r="PQV349" s="67"/>
      <c r="PQW349" s="67"/>
      <c r="PQX349" s="67"/>
      <c r="PQY349" s="67"/>
      <c r="PQZ349" s="67"/>
      <c r="PRA349" s="67"/>
      <c r="PRB349" s="67"/>
      <c r="PRC349" s="67"/>
      <c r="PRD349" s="67"/>
      <c r="PRE349" s="67"/>
      <c r="PRF349" s="67"/>
      <c r="PRG349" s="67"/>
      <c r="PRH349" s="67"/>
      <c r="PRI349" s="67"/>
      <c r="PRJ349" s="67"/>
      <c r="PRK349" s="67"/>
      <c r="PRL349" s="67"/>
      <c r="PRM349" s="67"/>
      <c r="PRN349" s="67"/>
      <c r="PRO349" s="67"/>
      <c r="PRP349" s="67"/>
      <c r="PRQ349" s="67"/>
      <c r="PRR349" s="67"/>
      <c r="PRS349" s="67"/>
      <c r="PRT349" s="67"/>
      <c r="PRU349" s="67"/>
      <c r="PRV349" s="67"/>
      <c r="PRW349" s="67"/>
      <c r="PRX349" s="67"/>
      <c r="PRY349" s="67"/>
      <c r="PRZ349" s="67"/>
      <c r="PSA349" s="67"/>
      <c r="PSB349" s="67"/>
      <c r="PSC349" s="67"/>
      <c r="PSD349" s="67"/>
      <c r="PSE349" s="67"/>
      <c r="PSF349" s="67"/>
      <c r="PSG349" s="67"/>
      <c r="PSH349" s="67"/>
      <c r="PSI349" s="67"/>
      <c r="PSJ349" s="67"/>
      <c r="PSK349" s="67"/>
      <c r="PSL349" s="67"/>
      <c r="PSM349" s="67"/>
      <c r="PSN349" s="67"/>
      <c r="PSO349" s="67"/>
      <c r="PSP349" s="67"/>
      <c r="PSQ349" s="67"/>
      <c r="PSR349" s="67"/>
      <c r="PSS349" s="67"/>
      <c r="PST349" s="67"/>
      <c r="PSU349" s="67"/>
      <c r="PSV349" s="67"/>
      <c r="PSW349" s="67"/>
      <c r="PSX349" s="67"/>
      <c r="PSY349" s="67"/>
      <c r="PSZ349" s="67"/>
      <c r="PTA349" s="67"/>
      <c r="PTB349" s="67"/>
      <c r="PTC349" s="67"/>
      <c r="PTD349" s="67"/>
      <c r="PTE349" s="67"/>
      <c r="PTF349" s="67"/>
      <c r="PTG349" s="67"/>
      <c r="PTH349" s="67"/>
      <c r="PTI349" s="67"/>
      <c r="PTJ349" s="67"/>
      <c r="PTK349" s="67"/>
      <c r="PTL349" s="67"/>
      <c r="PTM349" s="67"/>
      <c r="PTN349" s="67"/>
      <c r="PTO349" s="67"/>
      <c r="PTP349" s="67"/>
      <c r="PTQ349" s="67"/>
      <c r="PTR349" s="67"/>
      <c r="PTS349" s="67"/>
      <c r="PTT349" s="67"/>
      <c r="PTU349" s="67"/>
      <c r="PTV349" s="67"/>
      <c r="PTW349" s="67"/>
      <c r="PTX349" s="67"/>
      <c r="PTY349" s="67"/>
      <c r="PTZ349" s="67"/>
      <c r="PUA349" s="67"/>
      <c r="PUB349" s="67"/>
      <c r="PUC349" s="67"/>
      <c r="PUD349" s="67"/>
      <c r="PUE349" s="67"/>
      <c r="PUF349" s="67"/>
      <c r="PUG349" s="67"/>
      <c r="PUH349" s="67"/>
      <c r="PUI349" s="67"/>
      <c r="PUJ349" s="67"/>
      <c r="PUK349" s="67"/>
      <c r="PUL349" s="67"/>
      <c r="PUM349" s="67"/>
      <c r="PUN349" s="67"/>
      <c r="PUO349" s="67"/>
      <c r="PUP349" s="67"/>
      <c r="PUQ349" s="67"/>
      <c r="PUR349" s="67"/>
      <c r="PUS349" s="67"/>
      <c r="PUT349" s="67"/>
      <c r="PUU349" s="67"/>
      <c r="PUV349" s="67"/>
      <c r="PUW349" s="67"/>
      <c r="PUX349" s="67"/>
      <c r="PUY349" s="67"/>
      <c r="PUZ349" s="67"/>
      <c r="PVA349" s="67"/>
      <c r="PVB349" s="67"/>
      <c r="PVC349" s="67"/>
      <c r="PVD349" s="67"/>
      <c r="PVE349" s="67"/>
      <c r="PVF349" s="67"/>
      <c r="PVG349" s="67"/>
      <c r="PVH349" s="67"/>
      <c r="PVI349" s="67"/>
      <c r="PVJ349" s="67"/>
      <c r="PVK349" s="67"/>
      <c r="PVL349" s="67"/>
      <c r="PVM349" s="67"/>
      <c r="PVN349" s="67"/>
      <c r="PVO349" s="67"/>
      <c r="PVP349" s="67"/>
      <c r="PVQ349" s="67"/>
      <c r="PVR349" s="67"/>
      <c r="PVS349" s="67"/>
      <c r="PVT349" s="67"/>
      <c r="PVU349" s="67"/>
      <c r="PVV349" s="67"/>
      <c r="PVW349" s="67"/>
      <c r="PVX349" s="67"/>
      <c r="PVY349" s="67"/>
      <c r="PVZ349" s="67"/>
      <c r="PWA349" s="67"/>
      <c r="PWB349" s="67"/>
      <c r="PWC349" s="67"/>
      <c r="PWD349" s="67"/>
      <c r="PWE349" s="67"/>
      <c r="PWF349" s="67"/>
      <c r="PWG349" s="67"/>
      <c r="PWH349" s="67"/>
      <c r="PWI349" s="67"/>
      <c r="PWJ349" s="67"/>
      <c r="PWK349" s="67"/>
      <c r="PWL349" s="67"/>
      <c r="PWM349" s="67"/>
      <c r="PWN349" s="67"/>
      <c r="PWO349" s="67"/>
      <c r="PWP349" s="67"/>
      <c r="PWQ349" s="67"/>
      <c r="PWR349" s="67"/>
      <c r="PWS349" s="67"/>
      <c r="PWT349" s="67"/>
      <c r="PWU349" s="67"/>
      <c r="PWV349" s="67"/>
      <c r="PWW349" s="67"/>
      <c r="PWX349" s="67"/>
      <c r="PWY349" s="67"/>
      <c r="PWZ349" s="67"/>
      <c r="PXA349" s="67"/>
      <c r="PXB349" s="67"/>
      <c r="PXC349" s="67"/>
      <c r="PXD349" s="67"/>
      <c r="PXE349" s="67"/>
      <c r="PXF349" s="67"/>
      <c r="PXG349" s="67"/>
      <c r="PXH349" s="67"/>
      <c r="PXI349" s="67"/>
      <c r="PXJ349" s="67"/>
      <c r="PXK349" s="67"/>
      <c r="PXL349" s="67"/>
      <c r="PXM349" s="67"/>
      <c r="PXN349" s="67"/>
      <c r="PXO349" s="67"/>
      <c r="PXP349" s="67"/>
      <c r="PXQ349" s="67"/>
      <c r="PXR349" s="67"/>
      <c r="PXS349" s="67"/>
      <c r="PXT349" s="67"/>
      <c r="PXU349" s="67"/>
      <c r="PXV349" s="67"/>
      <c r="PXW349" s="67"/>
      <c r="PXX349" s="67"/>
      <c r="PXY349" s="67"/>
      <c r="PXZ349" s="67"/>
      <c r="PYA349" s="67"/>
      <c r="PYB349" s="67"/>
      <c r="PYC349" s="67"/>
      <c r="PYD349" s="67"/>
      <c r="PYE349" s="67"/>
      <c r="PYF349" s="67"/>
      <c r="PYG349" s="67"/>
      <c r="PYH349" s="67"/>
      <c r="PYI349" s="67"/>
      <c r="PYJ349" s="67"/>
      <c r="PYK349" s="67"/>
      <c r="PYL349" s="67"/>
      <c r="PYM349" s="67"/>
      <c r="PYN349" s="67"/>
      <c r="PYO349" s="67"/>
      <c r="PYP349" s="67"/>
      <c r="PYQ349" s="67"/>
      <c r="PYR349" s="67"/>
      <c r="PYS349" s="67"/>
      <c r="PYT349" s="67"/>
      <c r="PYU349" s="67"/>
      <c r="PYV349" s="67"/>
      <c r="PYW349" s="67"/>
      <c r="PYX349" s="67"/>
      <c r="PYY349" s="67"/>
      <c r="PYZ349" s="67"/>
      <c r="PZA349" s="67"/>
      <c r="PZB349" s="67"/>
      <c r="PZC349" s="67"/>
      <c r="PZD349" s="67"/>
      <c r="PZE349" s="67"/>
      <c r="PZF349" s="67"/>
      <c r="PZG349" s="67"/>
      <c r="PZH349" s="67"/>
      <c r="PZI349" s="67"/>
      <c r="PZJ349" s="67"/>
      <c r="PZK349" s="67"/>
      <c r="PZL349" s="67"/>
      <c r="PZM349" s="67"/>
      <c r="PZN349" s="67"/>
      <c r="PZO349" s="67"/>
      <c r="PZP349" s="67"/>
      <c r="PZQ349" s="67"/>
      <c r="PZR349" s="67"/>
      <c r="PZS349" s="67"/>
      <c r="PZT349" s="67"/>
      <c r="PZU349" s="67"/>
      <c r="PZV349" s="67"/>
      <c r="PZW349" s="67"/>
      <c r="PZX349" s="67"/>
      <c r="PZY349" s="67"/>
      <c r="PZZ349" s="67"/>
      <c r="QAA349" s="67"/>
      <c r="QAB349" s="67"/>
      <c r="QAC349" s="67"/>
      <c r="QAD349" s="67"/>
      <c r="QAE349" s="67"/>
      <c r="QAF349" s="67"/>
      <c r="QAG349" s="67"/>
      <c r="QAH349" s="67"/>
      <c r="QAI349" s="67"/>
      <c r="QAJ349" s="67"/>
      <c r="QAK349" s="67"/>
      <c r="QAL349" s="67"/>
      <c r="QAM349" s="67"/>
      <c r="QAN349" s="67"/>
      <c r="QAO349" s="67"/>
      <c r="QAP349" s="67"/>
      <c r="QAQ349" s="67"/>
      <c r="QAR349" s="67"/>
      <c r="QAS349" s="67"/>
      <c r="QAT349" s="67"/>
      <c r="QAU349" s="67"/>
      <c r="QAV349" s="67"/>
      <c r="QAW349" s="67"/>
      <c r="QAX349" s="67"/>
      <c r="QAY349" s="67"/>
      <c r="QAZ349" s="67"/>
      <c r="QBA349" s="67"/>
      <c r="QBB349" s="67"/>
      <c r="QBC349" s="67"/>
      <c r="QBD349" s="67"/>
      <c r="QBE349" s="67"/>
      <c r="QBF349" s="67"/>
      <c r="QBG349" s="67"/>
      <c r="QBH349" s="67"/>
      <c r="QBI349" s="67"/>
      <c r="QBJ349" s="67"/>
      <c r="QBK349" s="67"/>
      <c r="QBL349" s="67"/>
      <c r="QBM349" s="67"/>
      <c r="QBN349" s="67"/>
      <c r="QBO349" s="67"/>
      <c r="QBP349" s="67"/>
      <c r="QBQ349" s="67"/>
      <c r="QBR349" s="67"/>
      <c r="QBS349" s="67"/>
      <c r="QBT349" s="67"/>
      <c r="QBU349" s="67"/>
      <c r="QBV349" s="67"/>
      <c r="QBW349" s="67"/>
      <c r="QBX349" s="67"/>
      <c r="QBY349" s="67"/>
      <c r="QBZ349" s="67"/>
      <c r="QCA349" s="67"/>
      <c r="QCB349" s="67"/>
      <c r="QCC349" s="67"/>
      <c r="QCD349" s="67"/>
      <c r="QCE349" s="67"/>
      <c r="QCF349" s="67"/>
      <c r="QCG349" s="67"/>
      <c r="QCH349" s="67"/>
      <c r="QCI349" s="67"/>
      <c r="QCJ349" s="67"/>
      <c r="QCK349" s="67"/>
      <c r="QCL349" s="67"/>
      <c r="QCM349" s="67"/>
      <c r="QCN349" s="67"/>
      <c r="QCO349" s="67"/>
      <c r="QCP349" s="67"/>
      <c r="QCQ349" s="67"/>
      <c r="QCR349" s="67"/>
      <c r="QCS349" s="67"/>
      <c r="QCT349" s="67"/>
      <c r="QCU349" s="67"/>
      <c r="QCV349" s="67"/>
      <c r="QCW349" s="67"/>
      <c r="QCX349" s="67"/>
      <c r="QCY349" s="67"/>
      <c r="QCZ349" s="67"/>
      <c r="QDA349" s="67"/>
      <c r="QDB349" s="67"/>
      <c r="QDC349" s="67"/>
      <c r="QDD349" s="67"/>
      <c r="QDE349" s="67"/>
      <c r="QDF349" s="67"/>
      <c r="QDG349" s="67"/>
      <c r="QDH349" s="67"/>
      <c r="QDI349" s="67"/>
      <c r="QDJ349" s="67"/>
      <c r="QDK349" s="67"/>
      <c r="QDL349" s="67"/>
      <c r="QDM349" s="67"/>
      <c r="QDN349" s="67"/>
      <c r="QDO349" s="67"/>
      <c r="QDP349" s="67"/>
      <c r="QDQ349" s="67"/>
      <c r="QDR349" s="67"/>
      <c r="QDS349" s="67"/>
      <c r="QDT349" s="67"/>
      <c r="QDU349" s="67"/>
      <c r="QDV349" s="67"/>
      <c r="QDW349" s="67"/>
      <c r="QDX349" s="67"/>
      <c r="QDY349" s="67"/>
      <c r="QDZ349" s="67"/>
      <c r="QEA349" s="67"/>
      <c r="QEB349" s="67"/>
      <c r="QEC349" s="67"/>
      <c r="QED349" s="67"/>
      <c r="QEE349" s="67"/>
      <c r="QEF349" s="67"/>
      <c r="QEG349" s="67"/>
      <c r="QEH349" s="67"/>
      <c r="QEI349" s="67"/>
      <c r="QEJ349" s="67"/>
      <c r="QEK349" s="67"/>
      <c r="QEL349" s="67"/>
      <c r="QEM349" s="67"/>
      <c r="QEN349" s="67"/>
      <c r="QEO349" s="67"/>
      <c r="QEP349" s="67"/>
      <c r="QEQ349" s="67"/>
      <c r="QER349" s="67"/>
      <c r="QES349" s="67"/>
      <c r="QET349" s="67"/>
      <c r="QEU349" s="67"/>
      <c r="QEV349" s="67"/>
      <c r="QEW349" s="67"/>
      <c r="QEX349" s="67"/>
      <c r="QEY349" s="67"/>
      <c r="QEZ349" s="67"/>
      <c r="QFA349" s="67"/>
      <c r="QFB349" s="67"/>
      <c r="QFC349" s="67"/>
      <c r="QFD349" s="67"/>
      <c r="QFE349" s="67"/>
      <c r="QFF349" s="67"/>
      <c r="QFG349" s="67"/>
      <c r="QFH349" s="67"/>
      <c r="QFI349" s="67"/>
      <c r="QFJ349" s="67"/>
      <c r="QFK349" s="67"/>
      <c r="QFL349" s="67"/>
      <c r="QFM349" s="67"/>
      <c r="QFN349" s="67"/>
      <c r="QFO349" s="67"/>
      <c r="QFP349" s="67"/>
      <c r="QFQ349" s="67"/>
      <c r="QFR349" s="67"/>
      <c r="QFS349" s="67"/>
      <c r="QFT349" s="67"/>
      <c r="QFU349" s="67"/>
      <c r="QFV349" s="67"/>
      <c r="QFW349" s="67"/>
      <c r="QFX349" s="67"/>
      <c r="QFY349" s="67"/>
      <c r="QFZ349" s="67"/>
      <c r="QGA349" s="67"/>
      <c r="QGB349" s="67"/>
      <c r="QGC349" s="67"/>
      <c r="QGD349" s="67"/>
      <c r="QGE349" s="67"/>
      <c r="QGF349" s="67"/>
      <c r="QGG349" s="67"/>
      <c r="QGH349" s="67"/>
      <c r="QGI349" s="67"/>
      <c r="QGJ349" s="67"/>
      <c r="QGK349" s="67"/>
      <c r="QGL349" s="67"/>
      <c r="QGM349" s="67"/>
      <c r="QGN349" s="67"/>
      <c r="QGO349" s="67"/>
      <c r="QGP349" s="67"/>
      <c r="QGQ349" s="67"/>
      <c r="QGR349" s="67"/>
      <c r="QGS349" s="67"/>
      <c r="QGT349" s="67"/>
      <c r="QGU349" s="67"/>
      <c r="QGV349" s="67"/>
      <c r="QGW349" s="67"/>
      <c r="QGX349" s="67"/>
      <c r="QGY349" s="67"/>
      <c r="QGZ349" s="67"/>
      <c r="QHA349" s="67"/>
      <c r="QHB349" s="67"/>
      <c r="QHC349" s="67"/>
      <c r="QHD349" s="67"/>
      <c r="QHE349" s="67"/>
      <c r="QHF349" s="67"/>
      <c r="QHG349" s="67"/>
      <c r="QHH349" s="67"/>
      <c r="QHI349" s="67"/>
      <c r="QHJ349" s="67"/>
      <c r="QHK349" s="67"/>
      <c r="QHL349" s="67"/>
      <c r="QHM349" s="67"/>
      <c r="QHN349" s="67"/>
      <c r="QHO349" s="67"/>
      <c r="QHP349" s="67"/>
      <c r="QHQ349" s="67"/>
      <c r="QHR349" s="67"/>
      <c r="QHS349" s="67"/>
      <c r="QHT349" s="67"/>
      <c r="QHU349" s="67"/>
      <c r="QHV349" s="67"/>
      <c r="QHW349" s="67"/>
      <c r="QHX349" s="67"/>
      <c r="QHY349" s="67"/>
      <c r="QHZ349" s="67"/>
      <c r="QIA349" s="67"/>
      <c r="QIB349" s="67"/>
      <c r="QIC349" s="67"/>
      <c r="QID349" s="67"/>
      <c r="QIE349" s="67"/>
      <c r="QIF349" s="67"/>
      <c r="QIG349" s="67"/>
      <c r="QIH349" s="67"/>
      <c r="QII349" s="67"/>
      <c r="QIJ349" s="67"/>
      <c r="QIK349" s="67"/>
      <c r="QIL349" s="67"/>
      <c r="QIM349" s="67"/>
      <c r="QIN349" s="67"/>
      <c r="QIO349" s="67"/>
      <c r="QIP349" s="67"/>
      <c r="QIQ349" s="67"/>
      <c r="QIR349" s="67"/>
      <c r="QIS349" s="67"/>
      <c r="QIT349" s="67"/>
      <c r="QIU349" s="67"/>
      <c r="QIV349" s="67"/>
      <c r="QIW349" s="67"/>
      <c r="QIX349" s="67"/>
      <c r="QIY349" s="67"/>
      <c r="QIZ349" s="67"/>
      <c r="QJA349" s="67"/>
      <c r="QJB349" s="67"/>
      <c r="QJC349" s="67"/>
      <c r="QJD349" s="67"/>
      <c r="QJE349" s="67"/>
      <c r="QJF349" s="67"/>
      <c r="QJG349" s="67"/>
      <c r="QJH349" s="67"/>
      <c r="QJI349" s="67"/>
      <c r="QJJ349" s="67"/>
      <c r="QJK349" s="67"/>
      <c r="QJL349" s="67"/>
      <c r="QJM349" s="67"/>
      <c r="QJN349" s="67"/>
      <c r="QJO349" s="67"/>
      <c r="QJP349" s="67"/>
      <c r="QJQ349" s="67"/>
      <c r="QJR349" s="67"/>
      <c r="QJS349" s="67"/>
      <c r="QJT349" s="67"/>
      <c r="QJU349" s="67"/>
      <c r="QJV349" s="67"/>
      <c r="QJW349" s="67"/>
      <c r="QJX349" s="67"/>
      <c r="QJY349" s="67"/>
      <c r="QJZ349" s="67"/>
      <c r="QKA349" s="67"/>
      <c r="QKB349" s="67"/>
      <c r="QKC349" s="67"/>
      <c r="QKD349" s="67"/>
      <c r="QKE349" s="67"/>
      <c r="QKF349" s="67"/>
      <c r="QKG349" s="67"/>
      <c r="QKH349" s="67"/>
      <c r="QKI349" s="67"/>
      <c r="QKJ349" s="67"/>
      <c r="QKK349" s="67"/>
      <c r="QKL349" s="67"/>
      <c r="QKM349" s="67"/>
      <c r="QKN349" s="67"/>
      <c r="QKO349" s="67"/>
      <c r="QKP349" s="67"/>
      <c r="QKQ349" s="67"/>
      <c r="QKR349" s="67"/>
      <c r="QKS349" s="67"/>
      <c r="QKT349" s="67"/>
      <c r="QKU349" s="67"/>
      <c r="QKV349" s="67"/>
      <c r="QKW349" s="67"/>
      <c r="QKX349" s="67"/>
      <c r="QKY349" s="67"/>
      <c r="QKZ349" s="67"/>
      <c r="QLA349" s="67"/>
      <c r="QLB349" s="67"/>
      <c r="QLC349" s="67"/>
      <c r="QLD349" s="67"/>
      <c r="QLE349" s="67"/>
      <c r="QLF349" s="67"/>
      <c r="QLG349" s="67"/>
      <c r="QLH349" s="67"/>
      <c r="QLI349" s="67"/>
      <c r="QLJ349" s="67"/>
      <c r="QLK349" s="67"/>
      <c r="QLL349" s="67"/>
      <c r="QLM349" s="67"/>
      <c r="QLN349" s="67"/>
      <c r="QLO349" s="67"/>
      <c r="QLP349" s="67"/>
      <c r="QLQ349" s="67"/>
      <c r="QLR349" s="67"/>
      <c r="QLS349" s="67"/>
      <c r="QLT349" s="67"/>
      <c r="QLU349" s="67"/>
      <c r="QLV349" s="67"/>
      <c r="QLW349" s="67"/>
      <c r="QLX349" s="67"/>
      <c r="QLY349" s="67"/>
      <c r="QLZ349" s="67"/>
      <c r="QMA349" s="67"/>
      <c r="QMB349" s="67"/>
      <c r="QMC349" s="67"/>
      <c r="QMD349" s="67"/>
      <c r="QME349" s="67"/>
      <c r="QMF349" s="67"/>
      <c r="QMG349" s="67"/>
      <c r="QMH349" s="67"/>
      <c r="QMI349" s="67"/>
      <c r="QMJ349" s="67"/>
      <c r="QMK349" s="67"/>
      <c r="QML349" s="67"/>
      <c r="QMM349" s="67"/>
      <c r="QMN349" s="67"/>
      <c r="QMO349" s="67"/>
      <c r="QMP349" s="67"/>
      <c r="QMQ349" s="67"/>
      <c r="QMR349" s="67"/>
      <c r="QMS349" s="67"/>
      <c r="QMT349" s="67"/>
      <c r="QMU349" s="67"/>
      <c r="QMV349" s="67"/>
      <c r="QMW349" s="67"/>
      <c r="QMX349" s="67"/>
      <c r="QMY349" s="67"/>
      <c r="QMZ349" s="67"/>
      <c r="QNA349" s="67"/>
      <c r="QNB349" s="67"/>
      <c r="QNC349" s="67"/>
      <c r="QND349" s="67"/>
      <c r="QNE349" s="67"/>
      <c r="QNF349" s="67"/>
      <c r="QNG349" s="67"/>
      <c r="QNH349" s="67"/>
      <c r="QNI349" s="67"/>
      <c r="QNJ349" s="67"/>
      <c r="QNK349" s="67"/>
      <c r="QNL349" s="67"/>
      <c r="QNM349" s="67"/>
      <c r="QNN349" s="67"/>
      <c r="QNO349" s="67"/>
      <c r="QNP349" s="67"/>
      <c r="QNQ349" s="67"/>
      <c r="QNR349" s="67"/>
      <c r="QNS349" s="67"/>
      <c r="QNT349" s="67"/>
      <c r="QNU349" s="67"/>
      <c r="QNV349" s="67"/>
      <c r="QNW349" s="67"/>
      <c r="QNX349" s="67"/>
      <c r="QNY349" s="67"/>
      <c r="QNZ349" s="67"/>
      <c r="QOA349" s="67"/>
      <c r="QOB349" s="67"/>
      <c r="QOC349" s="67"/>
      <c r="QOD349" s="67"/>
      <c r="QOE349" s="67"/>
      <c r="QOF349" s="67"/>
      <c r="QOG349" s="67"/>
      <c r="QOH349" s="67"/>
      <c r="QOI349" s="67"/>
      <c r="QOJ349" s="67"/>
      <c r="QOK349" s="67"/>
      <c r="QOL349" s="67"/>
      <c r="QOM349" s="67"/>
      <c r="QON349" s="67"/>
      <c r="QOO349" s="67"/>
      <c r="QOP349" s="67"/>
      <c r="QOQ349" s="67"/>
      <c r="QOR349" s="67"/>
      <c r="QOS349" s="67"/>
      <c r="QOT349" s="67"/>
      <c r="QOU349" s="67"/>
      <c r="QOV349" s="67"/>
      <c r="QOW349" s="67"/>
      <c r="QOX349" s="67"/>
      <c r="QOY349" s="67"/>
      <c r="QOZ349" s="67"/>
      <c r="QPA349" s="67"/>
      <c r="QPB349" s="67"/>
      <c r="QPC349" s="67"/>
      <c r="QPD349" s="67"/>
      <c r="QPE349" s="67"/>
      <c r="QPF349" s="67"/>
      <c r="QPG349" s="67"/>
      <c r="QPH349" s="67"/>
      <c r="QPI349" s="67"/>
      <c r="QPJ349" s="67"/>
      <c r="QPK349" s="67"/>
      <c r="QPL349" s="67"/>
      <c r="QPM349" s="67"/>
      <c r="QPN349" s="67"/>
      <c r="QPO349" s="67"/>
      <c r="QPP349" s="67"/>
      <c r="QPQ349" s="67"/>
      <c r="QPR349" s="67"/>
      <c r="QPS349" s="67"/>
      <c r="QPT349" s="67"/>
      <c r="QPU349" s="67"/>
      <c r="QPV349" s="67"/>
      <c r="QPW349" s="67"/>
      <c r="QPX349" s="67"/>
      <c r="QPY349" s="67"/>
      <c r="QPZ349" s="67"/>
      <c r="QQA349" s="67"/>
      <c r="QQB349" s="67"/>
      <c r="QQC349" s="67"/>
      <c r="QQD349" s="67"/>
      <c r="QQE349" s="67"/>
      <c r="QQF349" s="67"/>
      <c r="QQG349" s="67"/>
      <c r="QQH349" s="67"/>
      <c r="QQI349" s="67"/>
      <c r="QQJ349" s="67"/>
      <c r="QQK349" s="67"/>
      <c r="QQL349" s="67"/>
      <c r="QQM349" s="67"/>
      <c r="QQN349" s="67"/>
      <c r="QQO349" s="67"/>
      <c r="QQP349" s="67"/>
      <c r="QQQ349" s="67"/>
      <c r="QQR349" s="67"/>
      <c r="QQS349" s="67"/>
      <c r="QQT349" s="67"/>
      <c r="QQU349" s="67"/>
      <c r="QQV349" s="67"/>
      <c r="QQW349" s="67"/>
      <c r="QQX349" s="67"/>
      <c r="QQY349" s="67"/>
      <c r="QQZ349" s="67"/>
      <c r="QRA349" s="67"/>
      <c r="QRB349" s="67"/>
      <c r="QRC349" s="67"/>
      <c r="QRD349" s="67"/>
      <c r="QRE349" s="67"/>
      <c r="QRF349" s="67"/>
      <c r="QRG349" s="67"/>
      <c r="QRH349" s="67"/>
      <c r="QRI349" s="67"/>
      <c r="QRJ349" s="67"/>
      <c r="QRK349" s="67"/>
      <c r="QRL349" s="67"/>
      <c r="QRM349" s="67"/>
      <c r="QRN349" s="67"/>
      <c r="QRO349" s="67"/>
      <c r="QRP349" s="67"/>
      <c r="QRQ349" s="67"/>
      <c r="QRR349" s="67"/>
      <c r="QRS349" s="67"/>
      <c r="QRT349" s="67"/>
      <c r="QRU349" s="67"/>
      <c r="QRV349" s="67"/>
      <c r="QRW349" s="67"/>
      <c r="QRX349" s="67"/>
      <c r="QRY349" s="67"/>
      <c r="QRZ349" s="67"/>
      <c r="QSA349" s="67"/>
      <c r="QSB349" s="67"/>
      <c r="QSC349" s="67"/>
      <c r="QSD349" s="67"/>
      <c r="QSE349" s="67"/>
      <c r="QSF349" s="67"/>
      <c r="QSG349" s="67"/>
      <c r="QSH349" s="67"/>
      <c r="QSI349" s="67"/>
      <c r="QSJ349" s="67"/>
      <c r="QSK349" s="67"/>
      <c r="QSL349" s="67"/>
      <c r="QSM349" s="67"/>
      <c r="QSN349" s="67"/>
      <c r="QSO349" s="67"/>
      <c r="QSP349" s="67"/>
      <c r="QSQ349" s="67"/>
      <c r="QSR349" s="67"/>
      <c r="QSS349" s="67"/>
      <c r="QST349" s="67"/>
      <c r="QSU349" s="67"/>
      <c r="QSV349" s="67"/>
      <c r="QSW349" s="67"/>
      <c r="QSX349" s="67"/>
      <c r="QSY349" s="67"/>
      <c r="QSZ349" s="67"/>
      <c r="QTA349" s="67"/>
      <c r="QTB349" s="67"/>
      <c r="QTC349" s="67"/>
      <c r="QTD349" s="67"/>
      <c r="QTE349" s="67"/>
      <c r="QTF349" s="67"/>
      <c r="QTG349" s="67"/>
      <c r="QTH349" s="67"/>
      <c r="QTI349" s="67"/>
      <c r="QTJ349" s="67"/>
      <c r="QTK349" s="67"/>
      <c r="QTL349" s="67"/>
      <c r="QTM349" s="67"/>
      <c r="QTN349" s="67"/>
      <c r="QTO349" s="67"/>
      <c r="QTP349" s="67"/>
      <c r="QTQ349" s="67"/>
      <c r="QTR349" s="67"/>
      <c r="QTS349" s="67"/>
      <c r="QTT349" s="67"/>
      <c r="QTU349" s="67"/>
      <c r="QTV349" s="67"/>
      <c r="QTW349" s="67"/>
      <c r="QTX349" s="67"/>
      <c r="QTY349" s="67"/>
      <c r="QTZ349" s="67"/>
      <c r="QUA349" s="67"/>
      <c r="QUB349" s="67"/>
      <c r="QUC349" s="67"/>
      <c r="QUD349" s="67"/>
      <c r="QUE349" s="67"/>
      <c r="QUF349" s="67"/>
      <c r="QUG349" s="67"/>
      <c r="QUH349" s="67"/>
      <c r="QUI349" s="67"/>
      <c r="QUJ349" s="67"/>
      <c r="QUK349" s="67"/>
      <c r="QUL349" s="67"/>
      <c r="QUM349" s="67"/>
      <c r="QUN349" s="67"/>
      <c r="QUO349" s="67"/>
      <c r="QUP349" s="67"/>
      <c r="QUQ349" s="67"/>
      <c r="QUR349" s="67"/>
      <c r="QUS349" s="67"/>
      <c r="QUT349" s="67"/>
      <c r="QUU349" s="67"/>
      <c r="QUV349" s="67"/>
      <c r="QUW349" s="67"/>
      <c r="QUX349" s="67"/>
      <c r="QUY349" s="67"/>
      <c r="QUZ349" s="67"/>
      <c r="QVA349" s="67"/>
      <c r="QVB349" s="67"/>
      <c r="QVC349" s="67"/>
      <c r="QVD349" s="67"/>
      <c r="QVE349" s="67"/>
      <c r="QVF349" s="67"/>
      <c r="QVG349" s="67"/>
      <c r="QVH349" s="67"/>
      <c r="QVI349" s="67"/>
      <c r="QVJ349" s="67"/>
      <c r="QVK349" s="67"/>
      <c r="QVL349" s="67"/>
      <c r="QVM349" s="67"/>
      <c r="QVN349" s="67"/>
      <c r="QVO349" s="67"/>
      <c r="QVP349" s="67"/>
      <c r="QVQ349" s="67"/>
      <c r="QVR349" s="67"/>
      <c r="QVS349" s="67"/>
      <c r="QVT349" s="67"/>
      <c r="QVU349" s="67"/>
      <c r="QVV349" s="67"/>
      <c r="QVW349" s="67"/>
      <c r="QVX349" s="67"/>
      <c r="QVY349" s="67"/>
      <c r="QVZ349" s="67"/>
      <c r="QWA349" s="67"/>
      <c r="QWB349" s="67"/>
      <c r="QWC349" s="67"/>
      <c r="QWD349" s="67"/>
      <c r="QWE349" s="67"/>
      <c r="QWF349" s="67"/>
      <c r="QWG349" s="67"/>
      <c r="QWH349" s="67"/>
      <c r="QWI349" s="67"/>
      <c r="QWJ349" s="67"/>
      <c r="QWK349" s="67"/>
      <c r="QWL349" s="67"/>
      <c r="QWM349" s="67"/>
      <c r="QWN349" s="67"/>
      <c r="QWO349" s="67"/>
      <c r="QWP349" s="67"/>
      <c r="QWQ349" s="67"/>
      <c r="QWR349" s="67"/>
      <c r="QWS349" s="67"/>
      <c r="QWT349" s="67"/>
      <c r="QWU349" s="67"/>
      <c r="QWV349" s="67"/>
      <c r="QWW349" s="67"/>
      <c r="QWX349" s="67"/>
      <c r="QWY349" s="67"/>
      <c r="QWZ349" s="67"/>
      <c r="QXA349" s="67"/>
      <c r="QXB349" s="67"/>
      <c r="QXC349" s="67"/>
      <c r="QXD349" s="67"/>
      <c r="QXE349" s="67"/>
      <c r="QXF349" s="67"/>
      <c r="QXG349" s="67"/>
      <c r="QXH349" s="67"/>
      <c r="QXI349" s="67"/>
      <c r="QXJ349" s="67"/>
      <c r="QXK349" s="67"/>
      <c r="QXL349" s="67"/>
      <c r="QXM349" s="67"/>
      <c r="QXN349" s="67"/>
      <c r="QXO349" s="67"/>
      <c r="QXP349" s="67"/>
      <c r="QXQ349" s="67"/>
      <c r="QXR349" s="67"/>
      <c r="QXS349" s="67"/>
      <c r="QXT349" s="67"/>
      <c r="QXU349" s="67"/>
      <c r="QXV349" s="67"/>
      <c r="QXW349" s="67"/>
      <c r="QXX349" s="67"/>
      <c r="QXY349" s="67"/>
      <c r="QXZ349" s="67"/>
      <c r="QYA349" s="67"/>
      <c r="QYB349" s="67"/>
      <c r="QYC349" s="67"/>
      <c r="QYD349" s="67"/>
      <c r="QYE349" s="67"/>
      <c r="QYF349" s="67"/>
      <c r="QYG349" s="67"/>
      <c r="QYH349" s="67"/>
      <c r="QYI349" s="67"/>
      <c r="QYJ349" s="67"/>
      <c r="QYK349" s="67"/>
      <c r="QYL349" s="67"/>
      <c r="QYM349" s="67"/>
      <c r="QYN349" s="67"/>
      <c r="QYO349" s="67"/>
      <c r="QYP349" s="67"/>
      <c r="QYQ349" s="67"/>
      <c r="QYR349" s="67"/>
      <c r="QYS349" s="67"/>
      <c r="QYT349" s="67"/>
      <c r="QYU349" s="67"/>
      <c r="QYV349" s="67"/>
      <c r="QYW349" s="67"/>
      <c r="QYX349" s="67"/>
      <c r="QYY349" s="67"/>
      <c r="QYZ349" s="67"/>
      <c r="QZA349" s="67"/>
      <c r="QZB349" s="67"/>
      <c r="QZC349" s="67"/>
      <c r="QZD349" s="67"/>
      <c r="QZE349" s="67"/>
      <c r="QZF349" s="67"/>
      <c r="QZG349" s="67"/>
      <c r="QZH349" s="67"/>
      <c r="QZI349" s="67"/>
      <c r="QZJ349" s="67"/>
      <c r="QZK349" s="67"/>
      <c r="QZL349" s="67"/>
      <c r="QZM349" s="67"/>
      <c r="QZN349" s="67"/>
      <c r="QZO349" s="67"/>
      <c r="QZP349" s="67"/>
      <c r="QZQ349" s="67"/>
      <c r="QZR349" s="67"/>
      <c r="QZS349" s="67"/>
      <c r="QZT349" s="67"/>
      <c r="QZU349" s="67"/>
      <c r="QZV349" s="67"/>
      <c r="QZW349" s="67"/>
      <c r="QZX349" s="67"/>
      <c r="QZY349" s="67"/>
      <c r="QZZ349" s="67"/>
      <c r="RAA349" s="67"/>
      <c r="RAB349" s="67"/>
      <c r="RAC349" s="67"/>
      <c r="RAD349" s="67"/>
      <c r="RAE349" s="67"/>
      <c r="RAF349" s="67"/>
      <c r="RAG349" s="67"/>
      <c r="RAH349" s="67"/>
      <c r="RAI349" s="67"/>
      <c r="RAJ349" s="67"/>
      <c r="RAK349" s="67"/>
      <c r="RAL349" s="67"/>
      <c r="RAM349" s="67"/>
      <c r="RAN349" s="67"/>
      <c r="RAO349" s="67"/>
      <c r="RAP349" s="67"/>
      <c r="RAQ349" s="67"/>
      <c r="RAR349" s="67"/>
      <c r="RAS349" s="67"/>
      <c r="RAT349" s="67"/>
      <c r="RAU349" s="67"/>
      <c r="RAV349" s="67"/>
      <c r="RAW349" s="67"/>
      <c r="RAX349" s="67"/>
      <c r="RAY349" s="67"/>
      <c r="RAZ349" s="67"/>
      <c r="RBA349" s="67"/>
      <c r="RBB349" s="67"/>
      <c r="RBC349" s="67"/>
      <c r="RBD349" s="67"/>
      <c r="RBE349" s="67"/>
      <c r="RBF349" s="67"/>
      <c r="RBG349" s="67"/>
      <c r="RBH349" s="67"/>
      <c r="RBI349" s="67"/>
      <c r="RBJ349" s="67"/>
      <c r="RBK349" s="67"/>
      <c r="RBL349" s="67"/>
      <c r="RBM349" s="67"/>
      <c r="RBN349" s="67"/>
      <c r="RBO349" s="67"/>
      <c r="RBP349" s="67"/>
      <c r="RBQ349" s="67"/>
      <c r="RBR349" s="67"/>
      <c r="RBS349" s="67"/>
      <c r="RBT349" s="67"/>
      <c r="RBU349" s="67"/>
      <c r="RBV349" s="67"/>
      <c r="RBW349" s="67"/>
      <c r="RBX349" s="67"/>
      <c r="RBY349" s="67"/>
      <c r="RBZ349" s="67"/>
      <c r="RCA349" s="67"/>
      <c r="RCB349" s="67"/>
      <c r="RCC349" s="67"/>
      <c r="RCD349" s="67"/>
      <c r="RCE349" s="67"/>
      <c r="RCF349" s="67"/>
      <c r="RCG349" s="67"/>
      <c r="RCH349" s="67"/>
      <c r="RCI349" s="67"/>
      <c r="RCJ349" s="67"/>
      <c r="RCK349" s="67"/>
      <c r="RCL349" s="67"/>
      <c r="RCM349" s="67"/>
      <c r="RCN349" s="67"/>
      <c r="RCO349" s="67"/>
      <c r="RCP349" s="67"/>
      <c r="RCQ349" s="67"/>
      <c r="RCR349" s="67"/>
      <c r="RCS349" s="67"/>
      <c r="RCT349" s="67"/>
      <c r="RCU349" s="67"/>
      <c r="RCV349" s="67"/>
      <c r="RCW349" s="67"/>
      <c r="RCX349" s="67"/>
      <c r="RCY349" s="67"/>
      <c r="RCZ349" s="67"/>
      <c r="RDA349" s="67"/>
      <c r="RDB349" s="67"/>
      <c r="RDC349" s="67"/>
      <c r="RDD349" s="67"/>
      <c r="RDE349" s="67"/>
      <c r="RDF349" s="67"/>
      <c r="RDG349" s="67"/>
      <c r="RDH349" s="67"/>
      <c r="RDI349" s="67"/>
      <c r="RDJ349" s="67"/>
      <c r="RDK349" s="67"/>
      <c r="RDL349" s="67"/>
      <c r="RDM349" s="67"/>
      <c r="RDN349" s="67"/>
      <c r="RDO349" s="67"/>
      <c r="RDP349" s="67"/>
      <c r="RDQ349" s="67"/>
      <c r="RDR349" s="67"/>
      <c r="RDS349" s="67"/>
      <c r="RDT349" s="67"/>
      <c r="RDU349" s="67"/>
      <c r="RDV349" s="67"/>
      <c r="RDW349" s="67"/>
      <c r="RDX349" s="67"/>
      <c r="RDY349" s="67"/>
      <c r="RDZ349" s="67"/>
      <c r="REA349" s="67"/>
      <c r="REB349" s="67"/>
      <c r="REC349" s="67"/>
      <c r="RED349" s="67"/>
      <c r="REE349" s="67"/>
      <c r="REF349" s="67"/>
      <c r="REG349" s="67"/>
      <c r="REH349" s="67"/>
      <c r="REI349" s="67"/>
      <c r="REJ349" s="67"/>
      <c r="REK349" s="67"/>
      <c r="REL349" s="67"/>
      <c r="REM349" s="67"/>
      <c r="REN349" s="67"/>
      <c r="REO349" s="67"/>
      <c r="REP349" s="67"/>
      <c r="REQ349" s="67"/>
      <c r="RER349" s="67"/>
      <c r="RES349" s="67"/>
      <c r="RET349" s="67"/>
      <c r="REU349" s="67"/>
      <c r="REV349" s="67"/>
      <c r="REW349" s="67"/>
      <c r="REX349" s="67"/>
      <c r="REY349" s="67"/>
      <c r="REZ349" s="67"/>
      <c r="RFA349" s="67"/>
      <c r="RFB349" s="67"/>
      <c r="RFC349" s="67"/>
      <c r="RFD349" s="67"/>
      <c r="RFE349" s="67"/>
      <c r="RFF349" s="67"/>
      <c r="RFG349" s="67"/>
      <c r="RFH349" s="67"/>
      <c r="RFI349" s="67"/>
      <c r="RFJ349" s="67"/>
      <c r="RFK349" s="67"/>
      <c r="RFL349" s="67"/>
      <c r="RFM349" s="67"/>
      <c r="RFN349" s="67"/>
      <c r="RFO349" s="67"/>
      <c r="RFP349" s="67"/>
      <c r="RFQ349" s="67"/>
      <c r="RFR349" s="67"/>
      <c r="RFS349" s="67"/>
      <c r="RFT349" s="67"/>
      <c r="RFU349" s="67"/>
      <c r="RFV349" s="67"/>
      <c r="RFW349" s="67"/>
      <c r="RFX349" s="67"/>
      <c r="RFY349" s="67"/>
      <c r="RFZ349" s="67"/>
      <c r="RGA349" s="67"/>
      <c r="RGB349" s="67"/>
      <c r="RGC349" s="67"/>
      <c r="RGD349" s="67"/>
      <c r="RGE349" s="67"/>
      <c r="RGF349" s="67"/>
      <c r="RGG349" s="67"/>
      <c r="RGH349" s="67"/>
      <c r="RGI349" s="67"/>
      <c r="RGJ349" s="67"/>
      <c r="RGK349" s="67"/>
      <c r="RGL349" s="67"/>
      <c r="RGM349" s="67"/>
      <c r="RGN349" s="67"/>
      <c r="RGO349" s="67"/>
      <c r="RGP349" s="67"/>
      <c r="RGQ349" s="67"/>
      <c r="RGR349" s="67"/>
      <c r="RGS349" s="67"/>
      <c r="RGT349" s="67"/>
      <c r="RGU349" s="67"/>
      <c r="RGV349" s="67"/>
      <c r="RGW349" s="67"/>
      <c r="RGX349" s="67"/>
      <c r="RGY349" s="67"/>
      <c r="RGZ349" s="67"/>
      <c r="RHA349" s="67"/>
      <c r="RHB349" s="67"/>
      <c r="RHC349" s="67"/>
      <c r="RHD349" s="67"/>
      <c r="RHE349" s="67"/>
      <c r="RHF349" s="67"/>
      <c r="RHG349" s="67"/>
      <c r="RHH349" s="67"/>
      <c r="RHI349" s="67"/>
      <c r="RHJ349" s="67"/>
      <c r="RHK349" s="67"/>
      <c r="RHL349" s="67"/>
      <c r="RHM349" s="67"/>
      <c r="RHN349" s="67"/>
      <c r="RHO349" s="67"/>
      <c r="RHP349" s="67"/>
      <c r="RHQ349" s="67"/>
      <c r="RHR349" s="67"/>
      <c r="RHS349" s="67"/>
      <c r="RHT349" s="67"/>
      <c r="RHU349" s="67"/>
      <c r="RHV349" s="67"/>
      <c r="RHW349" s="67"/>
      <c r="RHX349" s="67"/>
      <c r="RHY349" s="67"/>
      <c r="RHZ349" s="67"/>
      <c r="RIA349" s="67"/>
      <c r="RIB349" s="67"/>
      <c r="RIC349" s="67"/>
      <c r="RID349" s="67"/>
      <c r="RIE349" s="67"/>
      <c r="RIF349" s="67"/>
      <c r="RIG349" s="67"/>
      <c r="RIH349" s="67"/>
      <c r="RII349" s="67"/>
      <c r="RIJ349" s="67"/>
      <c r="RIK349" s="67"/>
      <c r="RIL349" s="67"/>
      <c r="RIM349" s="67"/>
      <c r="RIN349" s="67"/>
      <c r="RIO349" s="67"/>
      <c r="RIP349" s="67"/>
      <c r="RIQ349" s="67"/>
      <c r="RIR349" s="67"/>
      <c r="RIS349" s="67"/>
      <c r="RIT349" s="67"/>
      <c r="RIU349" s="67"/>
      <c r="RIV349" s="67"/>
      <c r="RIW349" s="67"/>
      <c r="RIX349" s="67"/>
      <c r="RIY349" s="67"/>
      <c r="RIZ349" s="67"/>
      <c r="RJA349" s="67"/>
      <c r="RJB349" s="67"/>
      <c r="RJC349" s="67"/>
      <c r="RJD349" s="67"/>
      <c r="RJE349" s="67"/>
      <c r="RJF349" s="67"/>
      <c r="RJG349" s="67"/>
      <c r="RJH349" s="67"/>
      <c r="RJI349" s="67"/>
      <c r="RJJ349" s="67"/>
      <c r="RJK349" s="67"/>
      <c r="RJL349" s="67"/>
      <c r="RJM349" s="67"/>
      <c r="RJN349" s="67"/>
      <c r="RJO349" s="67"/>
      <c r="RJP349" s="67"/>
      <c r="RJQ349" s="67"/>
      <c r="RJR349" s="67"/>
      <c r="RJS349" s="67"/>
      <c r="RJT349" s="67"/>
      <c r="RJU349" s="67"/>
      <c r="RJV349" s="67"/>
      <c r="RJW349" s="67"/>
      <c r="RJX349" s="67"/>
      <c r="RJY349" s="67"/>
      <c r="RJZ349" s="67"/>
      <c r="RKA349" s="67"/>
      <c r="RKB349" s="67"/>
      <c r="RKC349" s="67"/>
      <c r="RKD349" s="67"/>
      <c r="RKE349" s="67"/>
      <c r="RKF349" s="67"/>
      <c r="RKG349" s="67"/>
      <c r="RKH349" s="67"/>
      <c r="RKI349" s="67"/>
      <c r="RKJ349" s="67"/>
      <c r="RKK349" s="67"/>
      <c r="RKL349" s="67"/>
      <c r="RKM349" s="67"/>
      <c r="RKN349" s="67"/>
      <c r="RKO349" s="67"/>
      <c r="RKP349" s="67"/>
      <c r="RKQ349" s="67"/>
      <c r="RKR349" s="67"/>
      <c r="RKS349" s="67"/>
      <c r="RKT349" s="67"/>
      <c r="RKU349" s="67"/>
      <c r="RKV349" s="67"/>
      <c r="RKW349" s="67"/>
      <c r="RKX349" s="67"/>
      <c r="RKY349" s="67"/>
      <c r="RKZ349" s="67"/>
      <c r="RLA349" s="67"/>
      <c r="RLB349" s="67"/>
      <c r="RLC349" s="67"/>
      <c r="RLD349" s="67"/>
      <c r="RLE349" s="67"/>
      <c r="RLF349" s="67"/>
      <c r="RLG349" s="67"/>
      <c r="RLH349" s="67"/>
      <c r="RLI349" s="67"/>
      <c r="RLJ349" s="67"/>
      <c r="RLK349" s="67"/>
      <c r="RLL349" s="67"/>
      <c r="RLM349" s="67"/>
      <c r="RLN349" s="67"/>
      <c r="RLO349" s="67"/>
      <c r="RLP349" s="67"/>
      <c r="RLQ349" s="67"/>
      <c r="RLR349" s="67"/>
      <c r="RLS349" s="67"/>
      <c r="RLT349" s="67"/>
      <c r="RLU349" s="67"/>
      <c r="RLV349" s="67"/>
      <c r="RLW349" s="67"/>
      <c r="RLX349" s="67"/>
      <c r="RLY349" s="67"/>
      <c r="RLZ349" s="67"/>
      <c r="RMA349" s="67"/>
      <c r="RMB349" s="67"/>
      <c r="RMC349" s="67"/>
      <c r="RMD349" s="67"/>
      <c r="RME349" s="67"/>
      <c r="RMF349" s="67"/>
      <c r="RMG349" s="67"/>
      <c r="RMH349" s="67"/>
      <c r="RMI349" s="67"/>
      <c r="RMJ349" s="67"/>
      <c r="RMK349" s="67"/>
      <c r="RML349" s="67"/>
      <c r="RMM349" s="67"/>
      <c r="RMN349" s="67"/>
      <c r="RMO349" s="67"/>
      <c r="RMP349" s="67"/>
      <c r="RMQ349" s="67"/>
      <c r="RMR349" s="67"/>
      <c r="RMS349" s="67"/>
      <c r="RMT349" s="67"/>
      <c r="RMU349" s="67"/>
      <c r="RMV349" s="67"/>
      <c r="RMW349" s="67"/>
      <c r="RMX349" s="67"/>
      <c r="RMY349" s="67"/>
      <c r="RMZ349" s="67"/>
      <c r="RNA349" s="67"/>
      <c r="RNB349" s="67"/>
      <c r="RNC349" s="67"/>
      <c r="RND349" s="67"/>
      <c r="RNE349" s="67"/>
      <c r="RNF349" s="67"/>
      <c r="RNG349" s="67"/>
      <c r="RNH349" s="67"/>
      <c r="RNI349" s="67"/>
      <c r="RNJ349" s="67"/>
      <c r="RNK349" s="67"/>
      <c r="RNL349" s="67"/>
      <c r="RNM349" s="67"/>
      <c r="RNN349" s="67"/>
      <c r="RNO349" s="67"/>
      <c r="RNP349" s="67"/>
      <c r="RNQ349" s="67"/>
      <c r="RNR349" s="67"/>
      <c r="RNS349" s="67"/>
      <c r="RNT349" s="67"/>
      <c r="RNU349" s="67"/>
      <c r="RNV349" s="67"/>
      <c r="RNW349" s="67"/>
      <c r="RNX349" s="67"/>
      <c r="RNY349" s="67"/>
      <c r="RNZ349" s="67"/>
      <c r="ROA349" s="67"/>
      <c r="ROB349" s="67"/>
      <c r="ROC349" s="67"/>
      <c r="ROD349" s="67"/>
      <c r="ROE349" s="67"/>
      <c r="ROF349" s="67"/>
      <c r="ROG349" s="67"/>
      <c r="ROH349" s="67"/>
      <c r="ROI349" s="67"/>
      <c r="ROJ349" s="67"/>
      <c r="ROK349" s="67"/>
      <c r="ROL349" s="67"/>
      <c r="ROM349" s="67"/>
      <c r="RON349" s="67"/>
      <c r="ROO349" s="67"/>
      <c r="ROP349" s="67"/>
      <c r="ROQ349" s="67"/>
      <c r="ROR349" s="67"/>
      <c r="ROS349" s="67"/>
      <c r="ROT349" s="67"/>
      <c r="ROU349" s="67"/>
      <c r="ROV349" s="67"/>
      <c r="ROW349" s="67"/>
      <c r="ROX349" s="67"/>
      <c r="ROY349" s="67"/>
      <c r="ROZ349" s="67"/>
      <c r="RPA349" s="67"/>
      <c r="RPB349" s="67"/>
      <c r="RPC349" s="67"/>
      <c r="RPD349" s="67"/>
      <c r="RPE349" s="67"/>
      <c r="RPF349" s="67"/>
      <c r="RPG349" s="67"/>
      <c r="RPH349" s="67"/>
      <c r="RPI349" s="67"/>
      <c r="RPJ349" s="67"/>
      <c r="RPK349" s="67"/>
      <c r="RPL349" s="67"/>
      <c r="RPM349" s="67"/>
      <c r="RPN349" s="67"/>
      <c r="RPO349" s="67"/>
      <c r="RPP349" s="67"/>
      <c r="RPQ349" s="67"/>
      <c r="RPR349" s="67"/>
      <c r="RPS349" s="67"/>
      <c r="RPT349" s="67"/>
      <c r="RPU349" s="67"/>
      <c r="RPV349" s="67"/>
      <c r="RPW349" s="67"/>
      <c r="RPX349" s="67"/>
      <c r="RPY349" s="67"/>
      <c r="RPZ349" s="67"/>
      <c r="RQA349" s="67"/>
      <c r="RQB349" s="67"/>
      <c r="RQC349" s="67"/>
      <c r="RQD349" s="67"/>
      <c r="RQE349" s="67"/>
      <c r="RQF349" s="67"/>
      <c r="RQG349" s="67"/>
      <c r="RQH349" s="67"/>
      <c r="RQI349" s="67"/>
      <c r="RQJ349" s="67"/>
      <c r="RQK349" s="67"/>
      <c r="RQL349" s="67"/>
      <c r="RQM349" s="67"/>
      <c r="RQN349" s="67"/>
      <c r="RQO349" s="67"/>
      <c r="RQP349" s="67"/>
      <c r="RQQ349" s="67"/>
      <c r="RQR349" s="67"/>
      <c r="RQS349" s="67"/>
      <c r="RQT349" s="67"/>
      <c r="RQU349" s="67"/>
      <c r="RQV349" s="67"/>
      <c r="RQW349" s="67"/>
      <c r="RQX349" s="67"/>
      <c r="RQY349" s="67"/>
      <c r="RQZ349" s="67"/>
      <c r="RRA349" s="67"/>
      <c r="RRB349" s="67"/>
      <c r="RRC349" s="67"/>
      <c r="RRD349" s="67"/>
      <c r="RRE349" s="67"/>
      <c r="RRF349" s="67"/>
      <c r="RRG349" s="67"/>
      <c r="RRH349" s="67"/>
      <c r="RRI349" s="67"/>
      <c r="RRJ349" s="67"/>
      <c r="RRK349" s="67"/>
      <c r="RRL349" s="67"/>
      <c r="RRM349" s="67"/>
      <c r="RRN349" s="67"/>
      <c r="RRO349" s="67"/>
      <c r="RRP349" s="67"/>
      <c r="RRQ349" s="67"/>
      <c r="RRR349" s="67"/>
      <c r="RRS349" s="67"/>
      <c r="RRT349" s="67"/>
      <c r="RRU349" s="67"/>
      <c r="RRV349" s="67"/>
      <c r="RRW349" s="67"/>
      <c r="RRX349" s="67"/>
      <c r="RRY349" s="67"/>
      <c r="RRZ349" s="67"/>
      <c r="RSA349" s="67"/>
      <c r="RSB349" s="67"/>
      <c r="RSC349" s="67"/>
      <c r="RSD349" s="67"/>
      <c r="RSE349" s="67"/>
      <c r="RSF349" s="67"/>
      <c r="RSG349" s="67"/>
      <c r="RSH349" s="67"/>
      <c r="RSI349" s="67"/>
      <c r="RSJ349" s="67"/>
      <c r="RSK349" s="67"/>
      <c r="RSL349" s="67"/>
      <c r="RSM349" s="67"/>
      <c r="RSN349" s="67"/>
      <c r="RSO349" s="67"/>
      <c r="RSP349" s="67"/>
      <c r="RSQ349" s="67"/>
      <c r="RSR349" s="67"/>
      <c r="RSS349" s="67"/>
      <c r="RST349" s="67"/>
      <c r="RSU349" s="67"/>
      <c r="RSV349" s="67"/>
      <c r="RSW349" s="67"/>
      <c r="RSX349" s="67"/>
      <c r="RSY349" s="67"/>
      <c r="RSZ349" s="67"/>
      <c r="RTA349" s="67"/>
      <c r="RTB349" s="67"/>
      <c r="RTC349" s="67"/>
      <c r="RTD349" s="67"/>
      <c r="RTE349" s="67"/>
      <c r="RTF349" s="67"/>
      <c r="RTG349" s="67"/>
      <c r="RTH349" s="67"/>
      <c r="RTI349" s="67"/>
      <c r="RTJ349" s="67"/>
      <c r="RTK349" s="67"/>
      <c r="RTL349" s="67"/>
      <c r="RTM349" s="67"/>
      <c r="RTN349" s="67"/>
      <c r="RTO349" s="67"/>
      <c r="RTP349" s="67"/>
      <c r="RTQ349" s="67"/>
      <c r="RTR349" s="67"/>
      <c r="RTS349" s="67"/>
      <c r="RTT349" s="67"/>
      <c r="RTU349" s="67"/>
      <c r="RTV349" s="67"/>
      <c r="RTW349" s="67"/>
      <c r="RTX349" s="67"/>
      <c r="RTY349" s="67"/>
      <c r="RTZ349" s="67"/>
      <c r="RUA349" s="67"/>
      <c r="RUB349" s="67"/>
      <c r="RUC349" s="67"/>
      <c r="RUD349" s="67"/>
      <c r="RUE349" s="67"/>
      <c r="RUF349" s="67"/>
      <c r="RUG349" s="67"/>
      <c r="RUH349" s="67"/>
      <c r="RUI349" s="67"/>
      <c r="RUJ349" s="67"/>
      <c r="RUK349" s="67"/>
      <c r="RUL349" s="67"/>
      <c r="RUM349" s="67"/>
      <c r="RUN349" s="67"/>
      <c r="RUO349" s="67"/>
      <c r="RUP349" s="67"/>
      <c r="RUQ349" s="67"/>
      <c r="RUR349" s="67"/>
      <c r="RUS349" s="67"/>
      <c r="RUT349" s="67"/>
      <c r="RUU349" s="67"/>
      <c r="RUV349" s="67"/>
      <c r="RUW349" s="67"/>
      <c r="RUX349" s="67"/>
      <c r="RUY349" s="67"/>
      <c r="RUZ349" s="67"/>
      <c r="RVA349" s="67"/>
      <c r="RVB349" s="67"/>
      <c r="RVC349" s="67"/>
      <c r="RVD349" s="67"/>
      <c r="RVE349" s="67"/>
      <c r="RVF349" s="67"/>
      <c r="RVG349" s="67"/>
      <c r="RVH349" s="67"/>
      <c r="RVI349" s="67"/>
      <c r="RVJ349" s="67"/>
      <c r="RVK349" s="67"/>
      <c r="RVL349" s="67"/>
      <c r="RVM349" s="67"/>
      <c r="RVN349" s="67"/>
      <c r="RVO349" s="67"/>
      <c r="RVP349" s="67"/>
      <c r="RVQ349" s="67"/>
      <c r="RVR349" s="67"/>
      <c r="RVS349" s="67"/>
      <c r="RVT349" s="67"/>
      <c r="RVU349" s="67"/>
      <c r="RVV349" s="67"/>
      <c r="RVW349" s="67"/>
      <c r="RVX349" s="67"/>
      <c r="RVY349" s="67"/>
      <c r="RVZ349" s="67"/>
      <c r="RWA349" s="67"/>
      <c r="RWB349" s="67"/>
      <c r="RWC349" s="67"/>
      <c r="RWD349" s="67"/>
      <c r="RWE349" s="67"/>
      <c r="RWF349" s="67"/>
      <c r="RWG349" s="67"/>
      <c r="RWH349" s="67"/>
      <c r="RWI349" s="67"/>
      <c r="RWJ349" s="67"/>
      <c r="RWK349" s="67"/>
      <c r="RWL349" s="67"/>
      <c r="RWM349" s="67"/>
      <c r="RWN349" s="67"/>
      <c r="RWO349" s="67"/>
      <c r="RWP349" s="67"/>
      <c r="RWQ349" s="67"/>
      <c r="RWR349" s="67"/>
      <c r="RWS349" s="67"/>
      <c r="RWT349" s="67"/>
      <c r="RWU349" s="67"/>
      <c r="RWV349" s="67"/>
      <c r="RWW349" s="67"/>
      <c r="RWX349" s="67"/>
      <c r="RWY349" s="67"/>
      <c r="RWZ349" s="67"/>
      <c r="RXA349" s="67"/>
      <c r="RXB349" s="67"/>
      <c r="RXC349" s="67"/>
      <c r="RXD349" s="67"/>
      <c r="RXE349" s="67"/>
      <c r="RXF349" s="67"/>
      <c r="RXG349" s="67"/>
      <c r="RXH349" s="67"/>
      <c r="RXI349" s="67"/>
      <c r="RXJ349" s="67"/>
      <c r="RXK349" s="67"/>
      <c r="RXL349" s="67"/>
      <c r="RXM349" s="67"/>
      <c r="RXN349" s="67"/>
      <c r="RXO349" s="67"/>
      <c r="RXP349" s="67"/>
      <c r="RXQ349" s="67"/>
      <c r="RXR349" s="67"/>
      <c r="RXS349" s="67"/>
      <c r="RXT349" s="67"/>
      <c r="RXU349" s="67"/>
      <c r="RXV349" s="67"/>
      <c r="RXW349" s="67"/>
      <c r="RXX349" s="67"/>
      <c r="RXY349" s="67"/>
      <c r="RXZ349" s="67"/>
      <c r="RYA349" s="67"/>
      <c r="RYB349" s="67"/>
      <c r="RYC349" s="67"/>
      <c r="RYD349" s="67"/>
      <c r="RYE349" s="67"/>
      <c r="RYF349" s="67"/>
      <c r="RYG349" s="67"/>
      <c r="RYH349" s="67"/>
      <c r="RYI349" s="67"/>
      <c r="RYJ349" s="67"/>
      <c r="RYK349" s="67"/>
      <c r="RYL349" s="67"/>
      <c r="RYM349" s="67"/>
      <c r="RYN349" s="67"/>
      <c r="RYO349" s="67"/>
      <c r="RYP349" s="67"/>
      <c r="RYQ349" s="67"/>
      <c r="RYR349" s="67"/>
      <c r="RYS349" s="67"/>
      <c r="RYT349" s="67"/>
      <c r="RYU349" s="67"/>
      <c r="RYV349" s="67"/>
      <c r="RYW349" s="67"/>
      <c r="RYX349" s="67"/>
      <c r="RYY349" s="67"/>
      <c r="RYZ349" s="67"/>
      <c r="RZA349" s="67"/>
      <c r="RZB349" s="67"/>
      <c r="RZC349" s="67"/>
      <c r="RZD349" s="67"/>
      <c r="RZE349" s="67"/>
      <c r="RZF349" s="67"/>
      <c r="RZG349" s="67"/>
      <c r="RZH349" s="67"/>
      <c r="RZI349" s="67"/>
      <c r="RZJ349" s="67"/>
      <c r="RZK349" s="67"/>
      <c r="RZL349" s="67"/>
      <c r="RZM349" s="67"/>
      <c r="RZN349" s="67"/>
      <c r="RZO349" s="67"/>
      <c r="RZP349" s="67"/>
      <c r="RZQ349" s="67"/>
      <c r="RZR349" s="67"/>
      <c r="RZS349" s="67"/>
      <c r="RZT349" s="67"/>
      <c r="RZU349" s="67"/>
      <c r="RZV349" s="67"/>
      <c r="RZW349" s="67"/>
      <c r="RZX349" s="67"/>
      <c r="RZY349" s="67"/>
      <c r="RZZ349" s="67"/>
      <c r="SAA349" s="67"/>
      <c r="SAB349" s="67"/>
      <c r="SAC349" s="67"/>
      <c r="SAD349" s="67"/>
      <c r="SAE349" s="67"/>
      <c r="SAF349" s="67"/>
      <c r="SAG349" s="67"/>
      <c r="SAH349" s="67"/>
      <c r="SAI349" s="67"/>
      <c r="SAJ349" s="67"/>
      <c r="SAK349" s="67"/>
      <c r="SAL349" s="67"/>
      <c r="SAM349" s="67"/>
      <c r="SAN349" s="67"/>
      <c r="SAO349" s="67"/>
      <c r="SAP349" s="67"/>
      <c r="SAQ349" s="67"/>
      <c r="SAR349" s="67"/>
      <c r="SAS349" s="67"/>
      <c r="SAT349" s="67"/>
      <c r="SAU349" s="67"/>
      <c r="SAV349" s="67"/>
      <c r="SAW349" s="67"/>
      <c r="SAX349" s="67"/>
      <c r="SAY349" s="67"/>
      <c r="SAZ349" s="67"/>
      <c r="SBA349" s="67"/>
      <c r="SBB349" s="67"/>
      <c r="SBC349" s="67"/>
      <c r="SBD349" s="67"/>
      <c r="SBE349" s="67"/>
      <c r="SBF349" s="67"/>
      <c r="SBG349" s="67"/>
      <c r="SBH349" s="67"/>
      <c r="SBI349" s="67"/>
      <c r="SBJ349" s="67"/>
      <c r="SBK349" s="67"/>
      <c r="SBL349" s="67"/>
      <c r="SBM349" s="67"/>
      <c r="SBN349" s="67"/>
      <c r="SBO349" s="67"/>
      <c r="SBP349" s="67"/>
      <c r="SBQ349" s="67"/>
      <c r="SBR349" s="67"/>
      <c r="SBS349" s="67"/>
      <c r="SBT349" s="67"/>
      <c r="SBU349" s="67"/>
      <c r="SBV349" s="67"/>
      <c r="SBW349" s="67"/>
      <c r="SBX349" s="67"/>
      <c r="SBY349" s="67"/>
      <c r="SBZ349" s="67"/>
      <c r="SCA349" s="67"/>
      <c r="SCB349" s="67"/>
      <c r="SCC349" s="67"/>
      <c r="SCD349" s="67"/>
      <c r="SCE349" s="67"/>
      <c r="SCF349" s="67"/>
      <c r="SCG349" s="67"/>
      <c r="SCH349" s="67"/>
      <c r="SCI349" s="67"/>
      <c r="SCJ349" s="67"/>
      <c r="SCK349" s="67"/>
      <c r="SCL349" s="67"/>
      <c r="SCM349" s="67"/>
      <c r="SCN349" s="67"/>
      <c r="SCO349" s="67"/>
      <c r="SCP349" s="67"/>
      <c r="SCQ349" s="67"/>
      <c r="SCR349" s="67"/>
      <c r="SCS349" s="67"/>
      <c r="SCT349" s="67"/>
      <c r="SCU349" s="67"/>
      <c r="SCV349" s="67"/>
      <c r="SCW349" s="67"/>
      <c r="SCX349" s="67"/>
      <c r="SCY349" s="67"/>
      <c r="SCZ349" s="67"/>
      <c r="SDA349" s="67"/>
      <c r="SDB349" s="67"/>
      <c r="SDC349" s="67"/>
      <c r="SDD349" s="67"/>
      <c r="SDE349" s="67"/>
      <c r="SDF349" s="67"/>
      <c r="SDG349" s="67"/>
      <c r="SDH349" s="67"/>
      <c r="SDI349" s="67"/>
      <c r="SDJ349" s="67"/>
      <c r="SDK349" s="67"/>
      <c r="SDL349" s="67"/>
      <c r="SDM349" s="67"/>
      <c r="SDN349" s="67"/>
      <c r="SDO349" s="67"/>
      <c r="SDP349" s="67"/>
      <c r="SDQ349" s="67"/>
      <c r="SDR349" s="67"/>
      <c r="SDS349" s="67"/>
      <c r="SDT349" s="67"/>
      <c r="SDU349" s="67"/>
      <c r="SDV349" s="67"/>
      <c r="SDW349" s="67"/>
      <c r="SDX349" s="67"/>
      <c r="SDY349" s="67"/>
      <c r="SDZ349" s="67"/>
      <c r="SEA349" s="67"/>
      <c r="SEB349" s="67"/>
      <c r="SEC349" s="67"/>
      <c r="SED349" s="67"/>
      <c r="SEE349" s="67"/>
      <c r="SEF349" s="67"/>
      <c r="SEG349" s="67"/>
      <c r="SEH349" s="67"/>
      <c r="SEI349" s="67"/>
      <c r="SEJ349" s="67"/>
      <c r="SEK349" s="67"/>
      <c r="SEL349" s="67"/>
      <c r="SEM349" s="67"/>
      <c r="SEN349" s="67"/>
      <c r="SEO349" s="67"/>
      <c r="SEP349" s="67"/>
      <c r="SEQ349" s="67"/>
      <c r="SER349" s="67"/>
      <c r="SES349" s="67"/>
      <c r="SET349" s="67"/>
      <c r="SEU349" s="67"/>
      <c r="SEV349" s="67"/>
      <c r="SEW349" s="67"/>
      <c r="SEX349" s="67"/>
      <c r="SEY349" s="67"/>
      <c r="SEZ349" s="67"/>
      <c r="SFA349" s="67"/>
      <c r="SFB349" s="67"/>
      <c r="SFC349" s="67"/>
      <c r="SFD349" s="67"/>
      <c r="SFE349" s="67"/>
      <c r="SFF349" s="67"/>
      <c r="SFG349" s="67"/>
      <c r="SFH349" s="67"/>
      <c r="SFI349" s="67"/>
      <c r="SFJ349" s="67"/>
      <c r="SFK349" s="67"/>
      <c r="SFL349" s="67"/>
      <c r="SFM349" s="67"/>
      <c r="SFN349" s="67"/>
      <c r="SFO349" s="67"/>
      <c r="SFP349" s="67"/>
      <c r="SFQ349" s="67"/>
      <c r="SFR349" s="67"/>
      <c r="SFS349" s="67"/>
      <c r="SFT349" s="67"/>
      <c r="SFU349" s="67"/>
      <c r="SFV349" s="67"/>
      <c r="SFW349" s="67"/>
      <c r="SFX349" s="67"/>
      <c r="SFY349" s="67"/>
      <c r="SFZ349" s="67"/>
      <c r="SGA349" s="67"/>
      <c r="SGB349" s="67"/>
      <c r="SGC349" s="67"/>
      <c r="SGD349" s="67"/>
      <c r="SGE349" s="67"/>
      <c r="SGF349" s="67"/>
      <c r="SGG349" s="67"/>
      <c r="SGH349" s="67"/>
      <c r="SGI349" s="67"/>
      <c r="SGJ349" s="67"/>
      <c r="SGK349" s="67"/>
      <c r="SGL349" s="67"/>
      <c r="SGM349" s="67"/>
      <c r="SGN349" s="67"/>
      <c r="SGO349" s="67"/>
      <c r="SGP349" s="67"/>
      <c r="SGQ349" s="67"/>
      <c r="SGR349" s="67"/>
      <c r="SGS349" s="67"/>
      <c r="SGT349" s="67"/>
      <c r="SGU349" s="67"/>
      <c r="SGV349" s="67"/>
      <c r="SGW349" s="67"/>
      <c r="SGX349" s="67"/>
      <c r="SGY349" s="67"/>
      <c r="SGZ349" s="67"/>
      <c r="SHA349" s="67"/>
      <c r="SHB349" s="67"/>
      <c r="SHC349" s="67"/>
      <c r="SHD349" s="67"/>
      <c r="SHE349" s="67"/>
      <c r="SHF349" s="67"/>
      <c r="SHG349" s="67"/>
      <c r="SHH349" s="67"/>
      <c r="SHI349" s="67"/>
      <c r="SHJ349" s="67"/>
      <c r="SHK349" s="67"/>
      <c r="SHL349" s="67"/>
      <c r="SHM349" s="67"/>
      <c r="SHN349" s="67"/>
      <c r="SHO349" s="67"/>
      <c r="SHP349" s="67"/>
      <c r="SHQ349" s="67"/>
      <c r="SHR349" s="67"/>
      <c r="SHS349" s="67"/>
      <c r="SHT349" s="67"/>
      <c r="SHU349" s="67"/>
      <c r="SHV349" s="67"/>
      <c r="SHW349" s="67"/>
      <c r="SHX349" s="67"/>
      <c r="SHY349" s="67"/>
      <c r="SHZ349" s="67"/>
      <c r="SIA349" s="67"/>
      <c r="SIB349" s="67"/>
      <c r="SIC349" s="67"/>
      <c r="SID349" s="67"/>
      <c r="SIE349" s="67"/>
      <c r="SIF349" s="67"/>
      <c r="SIG349" s="67"/>
      <c r="SIH349" s="67"/>
      <c r="SII349" s="67"/>
      <c r="SIJ349" s="67"/>
      <c r="SIK349" s="67"/>
      <c r="SIL349" s="67"/>
      <c r="SIM349" s="67"/>
      <c r="SIN349" s="67"/>
      <c r="SIO349" s="67"/>
      <c r="SIP349" s="67"/>
      <c r="SIQ349" s="67"/>
      <c r="SIR349" s="67"/>
      <c r="SIS349" s="67"/>
      <c r="SIT349" s="67"/>
      <c r="SIU349" s="67"/>
      <c r="SIV349" s="67"/>
      <c r="SIW349" s="67"/>
      <c r="SIX349" s="67"/>
      <c r="SIY349" s="67"/>
      <c r="SIZ349" s="67"/>
      <c r="SJA349" s="67"/>
      <c r="SJB349" s="67"/>
      <c r="SJC349" s="67"/>
      <c r="SJD349" s="67"/>
      <c r="SJE349" s="67"/>
      <c r="SJF349" s="67"/>
      <c r="SJG349" s="67"/>
      <c r="SJH349" s="67"/>
      <c r="SJI349" s="67"/>
      <c r="SJJ349" s="67"/>
      <c r="SJK349" s="67"/>
      <c r="SJL349" s="67"/>
      <c r="SJM349" s="67"/>
      <c r="SJN349" s="67"/>
      <c r="SJO349" s="67"/>
      <c r="SJP349" s="67"/>
      <c r="SJQ349" s="67"/>
      <c r="SJR349" s="67"/>
      <c r="SJS349" s="67"/>
      <c r="SJT349" s="67"/>
      <c r="SJU349" s="67"/>
      <c r="SJV349" s="67"/>
      <c r="SJW349" s="67"/>
      <c r="SJX349" s="67"/>
      <c r="SJY349" s="67"/>
      <c r="SJZ349" s="67"/>
      <c r="SKA349" s="67"/>
      <c r="SKB349" s="67"/>
      <c r="SKC349" s="67"/>
      <c r="SKD349" s="67"/>
      <c r="SKE349" s="67"/>
      <c r="SKF349" s="67"/>
      <c r="SKG349" s="67"/>
      <c r="SKH349" s="67"/>
      <c r="SKI349" s="67"/>
      <c r="SKJ349" s="67"/>
      <c r="SKK349" s="67"/>
      <c r="SKL349" s="67"/>
      <c r="SKM349" s="67"/>
      <c r="SKN349" s="67"/>
      <c r="SKO349" s="67"/>
      <c r="SKP349" s="67"/>
      <c r="SKQ349" s="67"/>
      <c r="SKR349" s="67"/>
      <c r="SKS349" s="67"/>
      <c r="SKT349" s="67"/>
      <c r="SKU349" s="67"/>
      <c r="SKV349" s="67"/>
      <c r="SKW349" s="67"/>
      <c r="SKX349" s="67"/>
      <c r="SKY349" s="67"/>
      <c r="SKZ349" s="67"/>
      <c r="SLA349" s="67"/>
      <c r="SLB349" s="67"/>
      <c r="SLC349" s="67"/>
      <c r="SLD349" s="67"/>
      <c r="SLE349" s="67"/>
      <c r="SLF349" s="67"/>
      <c r="SLG349" s="67"/>
      <c r="SLH349" s="67"/>
      <c r="SLI349" s="67"/>
      <c r="SLJ349" s="67"/>
      <c r="SLK349" s="67"/>
      <c r="SLL349" s="67"/>
      <c r="SLM349" s="67"/>
      <c r="SLN349" s="67"/>
      <c r="SLO349" s="67"/>
      <c r="SLP349" s="67"/>
      <c r="SLQ349" s="67"/>
      <c r="SLR349" s="67"/>
      <c r="SLS349" s="67"/>
      <c r="SLT349" s="67"/>
      <c r="SLU349" s="67"/>
      <c r="SLV349" s="67"/>
      <c r="SLW349" s="67"/>
      <c r="SLX349" s="67"/>
      <c r="SLY349" s="67"/>
      <c r="SLZ349" s="67"/>
      <c r="SMA349" s="67"/>
      <c r="SMB349" s="67"/>
      <c r="SMC349" s="67"/>
      <c r="SMD349" s="67"/>
      <c r="SME349" s="67"/>
      <c r="SMF349" s="67"/>
      <c r="SMG349" s="67"/>
      <c r="SMH349" s="67"/>
      <c r="SMI349" s="67"/>
      <c r="SMJ349" s="67"/>
      <c r="SMK349" s="67"/>
      <c r="SML349" s="67"/>
      <c r="SMM349" s="67"/>
      <c r="SMN349" s="67"/>
      <c r="SMO349" s="67"/>
      <c r="SMP349" s="67"/>
      <c r="SMQ349" s="67"/>
      <c r="SMR349" s="67"/>
      <c r="SMS349" s="67"/>
      <c r="SMT349" s="67"/>
      <c r="SMU349" s="67"/>
      <c r="SMV349" s="67"/>
      <c r="SMW349" s="67"/>
      <c r="SMX349" s="67"/>
      <c r="SMY349" s="67"/>
      <c r="SMZ349" s="67"/>
      <c r="SNA349" s="67"/>
      <c r="SNB349" s="67"/>
      <c r="SNC349" s="67"/>
      <c r="SND349" s="67"/>
      <c r="SNE349" s="67"/>
      <c r="SNF349" s="67"/>
      <c r="SNG349" s="67"/>
      <c r="SNH349" s="67"/>
      <c r="SNI349" s="67"/>
      <c r="SNJ349" s="67"/>
      <c r="SNK349" s="67"/>
      <c r="SNL349" s="67"/>
      <c r="SNM349" s="67"/>
      <c r="SNN349" s="67"/>
      <c r="SNO349" s="67"/>
      <c r="SNP349" s="67"/>
      <c r="SNQ349" s="67"/>
      <c r="SNR349" s="67"/>
      <c r="SNS349" s="67"/>
      <c r="SNT349" s="67"/>
      <c r="SNU349" s="67"/>
      <c r="SNV349" s="67"/>
      <c r="SNW349" s="67"/>
      <c r="SNX349" s="67"/>
      <c r="SNY349" s="67"/>
      <c r="SNZ349" s="67"/>
      <c r="SOA349" s="67"/>
      <c r="SOB349" s="67"/>
      <c r="SOC349" s="67"/>
      <c r="SOD349" s="67"/>
      <c r="SOE349" s="67"/>
      <c r="SOF349" s="67"/>
      <c r="SOG349" s="67"/>
      <c r="SOH349" s="67"/>
      <c r="SOI349" s="67"/>
      <c r="SOJ349" s="67"/>
      <c r="SOK349" s="67"/>
      <c r="SOL349" s="67"/>
      <c r="SOM349" s="67"/>
      <c r="SON349" s="67"/>
      <c r="SOO349" s="67"/>
      <c r="SOP349" s="67"/>
      <c r="SOQ349" s="67"/>
      <c r="SOR349" s="67"/>
      <c r="SOS349" s="67"/>
      <c r="SOT349" s="67"/>
      <c r="SOU349" s="67"/>
      <c r="SOV349" s="67"/>
      <c r="SOW349" s="67"/>
      <c r="SOX349" s="67"/>
      <c r="SOY349" s="67"/>
      <c r="SOZ349" s="67"/>
      <c r="SPA349" s="67"/>
      <c r="SPB349" s="67"/>
      <c r="SPC349" s="67"/>
      <c r="SPD349" s="67"/>
      <c r="SPE349" s="67"/>
      <c r="SPF349" s="67"/>
      <c r="SPG349" s="67"/>
      <c r="SPH349" s="67"/>
      <c r="SPI349" s="67"/>
      <c r="SPJ349" s="67"/>
      <c r="SPK349" s="67"/>
      <c r="SPL349" s="67"/>
      <c r="SPM349" s="67"/>
      <c r="SPN349" s="67"/>
      <c r="SPO349" s="67"/>
      <c r="SPP349" s="67"/>
      <c r="SPQ349" s="67"/>
      <c r="SPR349" s="67"/>
      <c r="SPS349" s="67"/>
      <c r="SPT349" s="67"/>
      <c r="SPU349" s="67"/>
      <c r="SPV349" s="67"/>
      <c r="SPW349" s="67"/>
      <c r="SPX349" s="67"/>
      <c r="SPY349" s="67"/>
      <c r="SPZ349" s="67"/>
      <c r="SQA349" s="67"/>
      <c r="SQB349" s="67"/>
      <c r="SQC349" s="67"/>
      <c r="SQD349" s="67"/>
      <c r="SQE349" s="67"/>
      <c r="SQF349" s="67"/>
      <c r="SQG349" s="67"/>
      <c r="SQH349" s="67"/>
      <c r="SQI349" s="67"/>
      <c r="SQJ349" s="67"/>
      <c r="SQK349" s="67"/>
      <c r="SQL349" s="67"/>
      <c r="SQM349" s="67"/>
      <c r="SQN349" s="67"/>
      <c r="SQO349" s="67"/>
      <c r="SQP349" s="67"/>
      <c r="SQQ349" s="67"/>
      <c r="SQR349" s="67"/>
      <c r="SQS349" s="67"/>
      <c r="SQT349" s="67"/>
      <c r="SQU349" s="67"/>
      <c r="SQV349" s="67"/>
      <c r="SQW349" s="67"/>
      <c r="SQX349" s="67"/>
      <c r="SQY349" s="67"/>
      <c r="SQZ349" s="67"/>
      <c r="SRA349" s="67"/>
      <c r="SRB349" s="67"/>
      <c r="SRC349" s="67"/>
      <c r="SRD349" s="67"/>
      <c r="SRE349" s="67"/>
      <c r="SRF349" s="67"/>
      <c r="SRG349" s="67"/>
      <c r="SRH349" s="67"/>
      <c r="SRI349" s="67"/>
      <c r="SRJ349" s="67"/>
      <c r="SRK349" s="67"/>
      <c r="SRL349" s="67"/>
      <c r="SRM349" s="67"/>
      <c r="SRN349" s="67"/>
      <c r="SRO349" s="67"/>
      <c r="SRP349" s="67"/>
      <c r="SRQ349" s="67"/>
      <c r="SRR349" s="67"/>
      <c r="SRS349" s="67"/>
      <c r="SRT349" s="67"/>
      <c r="SRU349" s="67"/>
      <c r="SRV349" s="67"/>
      <c r="SRW349" s="67"/>
      <c r="SRX349" s="67"/>
      <c r="SRY349" s="67"/>
      <c r="SRZ349" s="67"/>
      <c r="SSA349" s="67"/>
      <c r="SSB349" s="67"/>
      <c r="SSC349" s="67"/>
      <c r="SSD349" s="67"/>
      <c r="SSE349" s="67"/>
      <c r="SSF349" s="67"/>
      <c r="SSG349" s="67"/>
      <c r="SSH349" s="67"/>
      <c r="SSI349" s="67"/>
      <c r="SSJ349" s="67"/>
      <c r="SSK349" s="67"/>
      <c r="SSL349" s="67"/>
      <c r="SSM349" s="67"/>
      <c r="SSN349" s="67"/>
      <c r="SSO349" s="67"/>
      <c r="SSP349" s="67"/>
      <c r="SSQ349" s="67"/>
      <c r="SSR349" s="67"/>
      <c r="SSS349" s="67"/>
      <c r="SST349" s="67"/>
      <c r="SSU349" s="67"/>
      <c r="SSV349" s="67"/>
      <c r="SSW349" s="67"/>
      <c r="SSX349" s="67"/>
      <c r="SSY349" s="67"/>
      <c r="SSZ349" s="67"/>
      <c r="STA349" s="67"/>
      <c r="STB349" s="67"/>
      <c r="STC349" s="67"/>
      <c r="STD349" s="67"/>
      <c r="STE349" s="67"/>
      <c r="STF349" s="67"/>
      <c r="STG349" s="67"/>
      <c r="STH349" s="67"/>
      <c r="STI349" s="67"/>
      <c r="STJ349" s="67"/>
      <c r="STK349" s="67"/>
      <c r="STL349" s="67"/>
      <c r="STM349" s="67"/>
      <c r="STN349" s="67"/>
      <c r="STO349" s="67"/>
      <c r="STP349" s="67"/>
      <c r="STQ349" s="67"/>
      <c r="STR349" s="67"/>
      <c r="STS349" s="67"/>
      <c r="STT349" s="67"/>
      <c r="STU349" s="67"/>
      <c r="STV349" s="67"/>
      <c r="STW349" s="67"/>
      <c r="STX349" s="67"/>
      <c r="STY349" s="67"/>
      <c r="STZ349" s="67"/>
      <c r="SUA349" s="67"/>
      <c r="SUB349" s="67"/>
      <c r="SUC349" s="67"/>
      <c r="SUD349" s="67"/>
      <c r="SUE349" s="67"/>
      <c r="SUF349" s="67"/>
      <c r="SUG349" s="67"/>
      <c r="SUH349" s="67"/>
      <c r="SUI349" s="67"/>
      <c r="SUJ349" s="67"/>
      <c r="SUK349" s="67"/>
      <c r="SUL349" s="67"/>
      <c r="SUM349" s="67"/>
      <c r="SUN349" s="67"/>
      <c r="SUO349" s="67"/>
      <c r="SUP349" s="67"/>
      <c r="SUQ349" s="67"/>
      <c r="SUR349" s="67"/>
      <c r="SUS349" s="67"/>
      <c r="SUT349" s="67"/>
      <c r="SUU349" s="67"/>
      <c r="SUV349" s="67"/>
      <c r="SUW349" s="67"/>
      <c r="SUX349" s="67"/>
      <c r="SUY349" s="67"/>
      <c r="SUZ349" s="67"/>
      <c r="SVA349" s="67"/>
      <c r="SVB349" s="67"/>
      <c r="SVC349" s="67"/>
      <c r="SVD349" s="67"/>
      <c r="SVE349" s="67"/>
      <c r="SVF349" s="67"/>
      <c r="SVG349" s="67"/>
      <c r="SVH349" s="67"/>
      <c r="SVI349" s="67"/>
      <c r="SVJ349" s="67"/>
      <c r="SVK349" s="67"/>
      <c r="SVL349" s="67"/>
      <c r="SVM349" s="67"/>
      <c r="SVN349" s="67"/>
      <c r="SVO349" s="67"/>
      <c r="SVP349" s="67"/>
      <c r="SVQ349" s="67"/>
      <c r="SVR349" s="67"/>
      <c r="SVS349" s="67"/>
      <c r="SVT349" s="67"/>
      <c r="SVU349" s="67"/>
      <c r="SVV349" s="67"/>
      <c r="SVW349" s="67"/>
      <c r="SVX349" s="67"/>
      <c r="SVY349" s="67"/>
      <c r="SVZ349" s="67"/>
      <c r="SWA349" s="67"/>
      <c r="SWB349" s="67"/>
      <c r="SWC349" s="67"/>
      <c r="SWD349" s="67"/>
      <c r="SWE349" s="67"/>
      <c r="SWF349" s="67"/>
      <c r="SWG349" s="67"/>
      <c r="SWH349" s="67"/>
      <c r="SWI349" s="67"/>
      <c r="SWJ349" s="67"/>
      <c r="SWK349" s="67"/>
      <c r="SWL349" s="67"/>
      <c r="SWM349" s="67"/>
      <c r="SWN349" s="67"/>
      <c r="SWO349" s="67"/>
      <c r="SWP349" s="67"/>
      <c r="SWQ349" s="67"/>
      <c r="SWR349" s="67"/>
      <c r="SWS349" s="67"/>
      <c r="SWT349" s="67"/>
      <c r="SWU349" s="67"/>
      <c r="SWV349" s="67"/>
      <c r="SWW349" s="67"/>
      <c r="SWX349" s="67"/>
      <c r="SWY349" s="67"/>
      <c r="SWZ349" s="67"/>
      <c r="SXA349" s="67"/>
      <c r="SXB349" s="67"/>
      <c r="SXC349" s="67"/>
      <c r="SXD349" s="67"/>
      <c r="SXE349" s="67"/>
      <c r="SXF349" s="67"/>
      <c r="SXG349" s="67"/>
      <c r="SXH349" s="67"/>
      <c r="SXI349" s="67"/>
      <c r="SXJ349" s="67"/>
      <c r="SXK349" s="67"/>
      <c r="SXL349" s="67"/>
      <c r="SXM349" s="67"/>
      <c r="SXN349" s="67"/>
      <c r="SXO349" s="67"/>
      <c r="SXP349" s="67"/>
      <c r="SXQ349" s="67"/>
      <c r="SXR349" s="67"/>
      <c r="SXS349" s="67"/>
      <c r="SXT349" s="67"/>
      <c r="SXU349" s="67"/>
      <c r="SXV349" s="67"/>
      <c r="SXW349" s="67"/>
      <c r="SXX349" s="67"/>
      <c r="SXY349" s="67"/>
      <c r="SXZ349" s="67"/>
      <c r="SYA349" s="67"/>
      <c r="SYB349" s="67"/>
      <c r="SYC349" s="67"/>
      <c r="SYD349" s="67"/>
      <c r="SYE349" s="67"/>
      <c r="SYF349" s="67"/>
      <c r="SYG349" s="67"/>
      <c r="SYH349" s="67"/>
      <c r="SYI349" s="67"/>
      <c r="SYJ349" s="67"/>
      <c r="SYK349" s="67"/>
      <c r="SYL349" s="67"/>
      <c r="SYM349" s="67"/>
      <c r="SYN349" s="67"/>
      <c r="SYO349" s="67"/>
      <c r="SYP349" s="67"/>
      <c r="SYQ349" s="67"/>
      <c r="SYR349" s="67"/>
      <c r="SYS349" s="67"/>
      <c r="SYT349" s="67"/>
      <c r="SYU349" s="67"/>
      <c r="SYV349" s="67"/>
      <c r="SYW349" s="67"/>
      <c r="SYX349" s="67"/>
      <c r="SYY349" s="67"/>
      <c r="SYZ349" s="67"/>
      <c r="SZA349" s="67"/>
      <c r="SZB349" s="67"/>
      <c r="SZC349" s="67"/>
      <c r="SZD349" s="67"/>
      <c r="SZE349" s="67"/>
      <c r="SZF349" s="67"/>
      <c r="SZG349" s="67"/>
      <c r="SZH349" s="67"/>
      <c r="SZI349" s="67"/>
      <c r="SZJ349" s="67"/>
      <c r="SZK349" s="67"/>
      <c r="SZL349" s="67"/>
      <c r="SZM349" s="67"/>
      <c r="SZN349" s="67"/>
      <c r="SZO349" s="67"/>
      <c r="SZP349" s="67"/>
      <c r="SZQ349" s="67"/>
      <c r="SZR349" s="67"/>
      <c r="SZS349" s="67"/>
      <c r="SZT349" s="67"/>
      <c r="SZU349" s="67"/>
      <c r="SZV349" s="67"/>
      <c r="SZW349" s="67"/>
      <c r="SZX349" s="67"/>
      <c r="SZY349" s="67"/>
      <c r="SZZ349" s="67"/>
      <c r="TAA349" s="67"/>
      <c r="TAB349" s="67"/>
      <c r="TAC349" s="67"/>
      <c r="TAD349" s="67"/>
      <c r="TAE349" s="67"/>
      <c r="TAF349" s="67"/>
      <c r="TAG349" s="67"/>
      <c r="TAH349" s="67"/>
      <c r="TAI349" s="67"/>
      <c r="TAJ349" s="67"/>
      <c r="TAK349" s="67"/>
      <c r="TAL349" s="67"/>
      <c r="TAM349" s="67"/>
      <c r="TAN349" s="67"/>
      <c r="TAO349" s="67"/>
      <c r="TAP349" s="67"/>
      <c r="TAQ349" s="67"/>
      <c r="TAR349" s="67"/>
      <c r="TAS349" s="67"/>
      <c r="TAT349" s="67"/>
      <c r="TAU349" s="67"/>
      <c r="TAV349" s="67"/>
      <c r="TAW349" s="67"/>
      <c r="TAX349" s="67"/>
      <c r="TAY349" s="67"/>
      <c r="TAZ349" s="67"/>
      <c r="TBA349" s="67"/>
      <c r="TBB349" s="67"/>
      <c r="TBC349" s="67"/>
      <c r="TBD349" s="67"/>
      <c r="TBE349" s="67"/>
      <c r="TBF349" s="67"/>
      <c r="TBG349" s="67"/>
      <c r="TBH349" s="67"/>
      <c r="TBI349" s="67"/>
      <c r="TBJ349" s="67"/>
      <c r="TBK349" s="67"/>
      <c r="TBL349" s="67"/>
      <c r="TBM349" s="67"/>
      <c r="TBN349" s="67"/>
      <c r="TBO349" s="67"/>
      <c r="TBP349" s="67"/>
      <c r="TBQ349" s="67"/>
      <c r="TBR349" s="67"/>
      <c r="TBS349" s="67"/>
      <c r="TBT349" s="67"/>
      <c r="TBU349" s="67"/>
      <c r="TBV349" s="67"/>
      <c r="TBW349" s="67"/>
      <c r="TBX349" s="67"/>
      <c r="TBY349" s="67"/>
      <c r="TBZ349" s="67"/>
      <c r="TCA349" s="67"/>
      <c r="TCB349" s="67"/>
      <c r="TCC349" s="67"/>
      <c r="TCD349" s="67"/>
      <c r="TCE349" s="67"/>
      <c r="TCF349" s="67"/>
      <c r="TCG349" s="67"/>
      <c r="TCH349" s="67"/>
      <c r="TCI349" s="67"/>
      <c r="TCJ349" s="67"/>
      <c r="TCK349" s="67"/>
      <c r="TCL349" s="67"/>
      <c r="TCM349" s="67"/>
      <c r="TCN349" s="67"/>
      <c r="TCO349" s="67"/>
      <c r="TCP349" s="67"/>
      <c r="TCQ349" s="67"/>
      <c r="TCR349" s="67"/>
      <c r="TCS349" s="67"/>
      <c r="TCT349" s="67"/>
      <c r="TCU349" s="67"/>
      <c r="TCV349" s="67"/>
      <c r="TCW349" s="67"/>
      <c r="TCX349" s="67"/>
      <c r="TCY349" s="67"/>
      <c r="TCZ349" s="67"/>
      <c r="TDA349" s="67"/>
      <c r="TDB349" s="67"/>
      <c r="TDC349" s="67"/>
      <c r="TDD349" s="67"/>
      <c r="TDE349" s="67"/>
      <c r="TDF349" s="67"/>
      <c r="TDG349" s="67"/>
      <c r="TDH349" s="67"/>
      <c r="TDI349" s="67"/>
      <c r="TDJ349" s="67"/>
      <c r="TDK349" s="67"/>
      <c r="TDL349" s="67"/>
      <c r="TDM349" s="67"/>
      <c r="TDN349" s="67"/>
      <c r="TDO349" s="67"/>
      <c r="TDP349" s="67"/>
      <c r="TDQ349" s="67"/>
      <c r="TDR349" s="67"/>
      <c r="TDS349" s="67"/>
      <c r="TDT349" s="67"/>
      <c r="TDU349" s="67"/>
      <c r="TDV349" s="67"/>
      <c r="TDW349" s="67"/>
      <c r="TDX349" s="67"/>
      <c r="TDY349" s="67"/>
      <c r="TDZ349" s="67"/>
      <c r="TEA349" s="67"/>
      <c r="TEB349" s="67"/>
      <c r="TEC349" s="67"/>
      <c r="TED349" s="67"/>
      <c r="TEE349" s="67"/>
      <c r="TEF349" s="67"/>
      <c r="TEG349" s="67"/>
      <c r="TEH349" s="67"/>
      <c r="TEI349" s="67"/>
      <c r="TEJ349" s="67"/>
      <c r="TEK349" s="67"/>
      <c r="TEL349" s="67"/>
      <c r="TEM349" s="67"/>
      <c r="TEN349" s="67"/>
      <c r="TEO349" s="67"/>
      <c r="TEP349" s="67"/>
      <c r="TEQ349" s="67"/>
      <c r="TER349" s="67"/>
      <c r="TES349" s="67"/>
      <c r="TET349" s="67"/>
      <c r="TEU349" s="67"/>
      <c r="TEV349" s="67"/>
      <c r="TEW349" s="67"/>
      <c r="TEX349" s="67"/>
      <c r="TEY349" s="67"/>
      <c r="TEZ349" s="67"/>
      <c r="TFA349" s="67"/>
      <c r="TFB349" s="67"/>
      <c r="TFC349" s="67"/>
      <c r="TFD349" s="67"/>
      <c r="TFE349" s="67"/>
      <c r="TFF349" s="67"/>
      <c r="TFG349" s="67"/>
      <c r="TFH349" s="67"/>
      <c r="TFI349" s="67"/>
      <c r="TFJ349" s="67"/>
      <c r="TFK349" s="67"/>
      <c r="TFL349" s="67"/>
      <c r="TFM349" s="67"/>
      <c r="TFN349" s="67"/>
      <c r="TFO349" s="67"/>
      <c r="TFP349" s="67"/>
      <c r="TFQ349" s="67"/>
      <c r="TFR349" s="67"/>
      <c r="TFS349" s="67"/>
      <c r="TFT349" s="67"/>
      <c r="TFU349" s="67"/>
      <c r="TFV349" s="67"/>
      <c r="TFW349" s="67"/>
      <c r="TFX349" s="67"/>
      <c r="TFY349" s="67"/>
      <c r="TFZ349" s="67"/>
      <c r="TGA349" s="67"/>
      <c r="TGB349" s="67"/>
      <c r="TGC349" s="67"/>
      <c r="TGD349" s="67"/>
      <c r="TGE349" s="67"/>
      <c r="TGF349" s="67"/>
      <c r="TGG349" s="67"/>
      <c r="TGH349" s="67"/>
      <c r="TGI349" s="67"/>
      <c r="TGJ349" s="67"/>
      <c r="TGK349" s="67"/>
      <c r="TGL349" s="67"/>
      <c r="TGM349" s="67"/>
      <c r="TGN349" s="67"/>
      <c r="TGO349" s="67"/>
      <c r="TGP349" s="67"/>
      <c r="TGQ349" s="67"/>
      <c r="TGR349" s="67"/>
      <c r="TGS349" s="67"/>
      <c r="TGT349" s="67"/>
      <c r="TGU349" s="67"/>
      <c r="TGV349" s="67"/>
      <c r="TGW349" s="67"/>
      <c r="TGX349" s="67"/>
      <c r="TGY349" s="67"/>
      <c r="TGZ349" s="67"/>
      <c r="THA349" s="67"/>
      <c r="THB349" s="67"/>
      <c r="THC349" s="67"/>
      <c r="THD349" s="67"/>
      <c r="THE349" s="67"/>
      <c r="THF349" s="67"/>
      <c r="THG349" s="67"/>
      <c r="THH349" s="67"/>
      <c r="THI349" s="67"/>
      <c r="THJ349" s="67"/>
      <c r="THK349" s="67"/>
      <c r="THL349" s="67"/>
      <c r="THM349" s="67"/>
      <c r="THN349" s="67"/>
      <c r="THO349" s="67"/>
      <c r="THP349" s="67"/>
      <c r="THQ349" s="67"/>
      <c r="THR349" s="67"/>
      <c r="THS349" s="67"/>
      <c r="THT349" s="67"/>
      <c r="THU349" s="67"/>
      <c r="THV349" s="67"/>
      <c r="THW349" s="67"/>
      <c r="THX349" s="67"/>
      <c r="THY349" s="67"/>
      <c r="THZ349" s="67"/>
      <c r="TIA349" s="67"/>
      <c r="TIB349" s="67"/>
      <c r="TIC349" s="67"/>
      <c r="TID349" s="67"/>
      <c r="TIE349" s="67"/>
      <c r="TIF349" s="67"/>
      <c r="TIG349" s="67"/>
      <c r="TIH349" s="67"/>
      <c r="TII349" s="67"/>
      <c r="TIJ349" s="67"/>
      <c r="TIK349" s="67"/>
      <c r="TIL349" s="67"/>
      <c r="TIM349" s="67"/>
      <c r="TIN349" s="67"/>
      <c r="TIO349" s="67"/>
      <c r="TIP349" s="67"/>
      <c r="TIQ349" s="67"/>
      <c r="TIR349" s="67"/>
      <c r="TIS349" s="67"/>
      <c r="TIT349" s="67"/>
      <c r="TIU349" s="67"/>
      <c r="TIV349" s="67"/>
      <c r="TIW349" s="67"/>
      <c r="TIX349" s="67"/>
      <c r="TIY349" s="67"/>
      <c r="TIZ349" s="67"/>
      <c r="TJA349" s="67"/>
      <c r="TJB349" s="67"/>
      <c r="TJC349" s="67"/>
      <c r="TJD349" s="67"/>
      <c r="TJE349" s="67"/>
      <c r="TJF349" s="67"/>
      <c r="TJG349" s="67"/>
      <c r="TJH349" s="67"/>
      <c r="TJI349" s="67"/>
      <c r="TJJ349" s="67"/>
      <c r="TJK349" s="67"/>
      <c r="TJL349" s="67"/>
      <c r="TJM349" s="67"/>
      <c r="TJN349" s="67"/>
      <c r="TJO349" s="67"/>
      <c r="TJP349" s="67"/>
      <c r="TJQ349" s="67"/>
      <c r="TJR349" s="67"/>
      <c r="TJS349" s="67"/>
      <c r="TJT349" s="67"/>
      <c r="TJU349" s="67"/>
      <c r="TJV349" s="67"/>
      <c r="TJW349" s="67"/>
      <c r="TJX349" s="67"/>
      <c r="TJY349" s="67"/>
      <c r="TJZ349" s="67"/>
      <c r="TKA349" s="67"/>
      <c r="TKB349" s="67"/>
      <c r="TKC349" s="67"/>
      <c r="TKD349" s="67"/>
      <c r="TKE349" s="67"/>
      <c r="TKF349" s="67"/>
      <c r="TKG349" s="67"/>
      <c r="TKH349" s="67"/>
      <c r="TKI349" s="67"/>
      <c r="TKJ349" s="67"/>
      <c r="TKK349" s="67"/>
      <c r="TKL349" s="67"/>
      <c r="TKM349" s="67"/>
      <c r="TKN349" s="67"/>
      <c r="TKO349" s="67"/>
      <c r="TKP349" s="67"/>
      <c r="TKQ349" s="67"/>
      <c r="TKR349" s="67"/>
      <c r="TKS349" s="67"/>
      <c r="TKT349" s="67"/>
      <c r="TKU349" s="67"/>
      <c r="TKV349" s="67"/>
      <c r="TKW349" s="67"/>
      <c r="TKX349" s="67"/>
      <c r="TKY349" s="67"/>
      <c r="TKZ349" s="67"/>
      <c r="TLA349" s="67"/>
      <c r="TLB349" s="67"/>
      <c r="TLC349" s="67"/>
      <c r="TLD349" s="67"/>
      <c r="TLE349" s="67"/>
      <c r="TLF349" s="67"/>
      <c r="TLG349" s="67"/>
      <c r="TLH349" s="67"/>
      <c r="TLI349" s="67"/>
      <c r="TLJ349" s="67"/>
      <c r="TLK349" s="67"/>
      <c r="TLL349" s="67"/>
      <c r="TLM349" s="67"/>
      <c r="TLN349" s="67"/>
      <c r="TLO349" s="67"/>
      <c r="TLP349" s="67"/>
      <c r="TLQ349" s="67"/>
      <c r="TLR349" s="67"/>
      <c r="TLS349" s="67"/>
      <c r="TLT349" s="67"/>
      <c r="TLU349" s="67"/>
      <c r="TLV349" s="67"/>
      <c r="TLW349" s="67"/>
      <c r="TLX349" s="67"/>
      <c r="TLY349" s="67"/>
      <c r="TLZ349" s="67"/>
      <c r="TMA349" s="67"/>
      <c r="TMB349" s="67"/>
      <c r="TMC349" s="67"/>
      <c r="TMD349" s="67"/>
      <c r="TME349" s="67"/>
      <c r="TMF349" s="67"/>
      <c r="TMG349" s="67"/>
      <c r="TMH349" s="67"/>
      <c r="TMI349" s="67"/>
      <c r="TMJ349" s="67"/>
      <c r="TMK349" s="67"/>
      <c r="TML349" s="67"/>
      <c r="TMM349" s="67"/>
      <c r="TMN349" s="67"/>
      <c r="TMO349" s="67"/>
      <c r="TMP349" s="67"/>
      <c r="TMQ349" s="67"/>
      <c r="TMR349" s="67"/>
      <c r="TMS349" s="67"/>
      <c r="TMT349" s="67"/>
      <c r="TMU349" s="67"/>
      <c r="TMV349" s="67"/>
      <c r="TMW349" s="67"/>
      <c r="TMX349" s="67"/>
      <c r="TMY349" s="67"/>
      <c r="TMZ349" s="67"/>
      <c r="TNA349" s="67"/>
      <c r="TNB349" s="67"/>
      <c r="TNC349" s="67"/>
      <c r="TND349" s="67"/>
      <c r="TNE349" s="67"/>
      <c r="TNF349" s="67"/>
      <c r="TNG349" s="67"/>
      <c r="TNH349" s="67"/>
      <c r="TNI349" s="67"/>
      <c r="TNJ349" s="67"/>
      <c r="TNK349" s="67"/>
      <c r="TNL349" s="67"/>
      <c r="TNM349" s="67"/>
      <c r="TNN349" s="67"/>
      <c r="TNO349" s="67"/>
      <c r="TNP349" s="67"/>
      <c r="TNQ349" s="67"/>
      <c r="TNR349" s="67"/>
      <c r="TNS349" s="67"/>
      <c r="TNT349" s="67"/>
      <c r="TNU349" s="67"/>
      <c r="TNV349" s="67"/>
      <c r="TNW349" s="67"/>
      <c r="TNX349" s="67"/>
      <c r="TNY349" s="67"/>
      <c r="TNZ349" s="67"/>
      <c r="TOA349" s="67"/>
      <c r="TOB349" s="67"/>
      <c r="TOC349" s="67"/>
      <c r="TOD349" s="67"/>
      <c r="TOE349" s="67"/>
      <c r="TOF349" s="67"/>
      <c r="TOG349" s="67"/>
      <c r="TOH349" s="67"/>
      <c r="TOI349" s="67"/>
      <c r="TOJ349" s="67"/>
      <c r="TOK349" s="67"/>
      <c r="TOL349" s="67"/>
      <c r="TOM349" s="67"/>
      <c r="TON349" s="67"/>
      <c r="TOO349" s="67"/>
      <c r="TOP349" s="67"/>
      <c r="TOQ349" s="67"/>
      <c r="TOR349" s="67"/>
      <c r="TOS349" s="67"/>
      <c r="TOT349" s="67"/>
      <c r="TOU349" s="67"/>
      <c r="TOV349" s="67"/>
      <c r="TOW349" s="67"/>
      <c r="TOX349" s="67"/>
      <c r="TOY349" s="67"/>
      <c r="TOZ349" s="67"/>
      <c r="TPA349" s="67"/>
      <c r="TPB349" s="67"/>
      <c r="TPC349" s="67"/>
      <c r="TPD349" s="67"/>
      <c r="TPE349" s="67"/>
      <c r="TPF349" s="67"/>
      <c r="TPG349" s="67"/>
      <c r="TPH349" s="67"/>
      <c r="TPI349" s="67"/>
      <c r="TPJ349" s="67"/>
      <c r="TPK349" s="67"/>
      <c r="TPL349" s="67"/>
      <c r="TPM349" s="67"/>
      <c r="TPN349" s="67"/>
      <c r="TPO349" s="67"/>
      <c r="TPP349" s="67"/>
      <c r="TPQ349" s="67"/>
      <c r="TPR349" s="67"/>
      <c r="TPS349" s="67"/>
      <c r="TPT349" s="67"/>
      <c r="TPU349" s="67"/>
      <c r="TPV349" s="67"/>
      <c r="TPW349" s="67"/>
      <c r="TPX349" s="67"/>
      <c r="TPY349" s="67"/>
      <c r="TPZ349" s="67"/>
      <c r="TQA349" s="67"/>
      <c r="TQB349" s="67"/>
      <c r="TQC349" s="67"/>
      <c r="TQD349" s="67"/>
      <c r="TQE349" s="67"/>
      <c r="TQF349" s="67"/>
      <c r="TQG349" s="67"/>
      <c r="TQH349" s="67"/>
      <c r="TQI349" s="67"/>
      <c r="TQJ349" s="67"/>
      <c r="TQK349" s="67"/>
      <c r="TQL349" s="67"/>
      <c r="TQM349" s="67"/>
      <c r="TQN349" s="67"/>
      <c r="TQO349" s="67"/>
      <c r="TQP349" s="67"/>
      <c r="TQQ349" s="67"/>
      <c r="TQR349" s="67"/>
      <c r="TQS349" s="67"/>
      <c r="TQT349" s="67"/>
      <c r="TQU349" s="67"/>
      <c r="TQV349" s="67"/>
      <c r="TQW349" s="67"/>
      <c r="TQX349" s="67"/>
      <c r="TQY349" s="67"/>
      <c r="TQZ349" s="67"/>
      <c r="TRA349" s="67"/>
      <c r="TRB349" s="67"/>
      <c r="TRC349" s="67"/>
      <c r="TRD349" s="67"/>
      <c r="TRE349" s="67"/>
      <c r="TRF349" s="67"/>
      <c r="TRG349" s="67"/>
      <c r="TRH349" s="67"/>
      <c r="TRI349" s="67"/>
      <c r="TRJ349" s="67"/>
      <c r="TRK349" s="67"/>
      <c r="TRL349" s="67"/>
      <c r="TRM349" s="67"/>
      <c r="TRN349" s="67"/>
      <c r="TRO349" s="67"/>
      <c r="TRP349" s="67"/>
      <c r="TRQ349" s="67"/>
      <c r="TRR349" s="67"/>
      <c r="TRS349" s="67"/>
      <c r="TRT349" s="67"/>
      <c r="TRU349" s="67"/>
      <c r="TRV349" s="67"/>
      <c r="TRW349" s="67"/>
      <c r="TRX349" s="67"/>
      <c r="TRY349" s="67"/>
      <c r="TRZ349" s="67"/>
      <c r="TSA349" s="67"/>
      <c r="TSB349" s="67"/>
      <c r="TSC349" s="67"/>
      <c r="TSD349" s="67"/>
      <c r="TSE349" s="67"/>
      <c r="TSF349" s="67"/>
      <c r="TSG349" s="67"/>
      <c r="TSH349" s="67"/>
      <c r="TSI349" s="67"/>
      <c r="TSJ349" s="67"/>
      <c r="TSK349" s="67"/>
      <c r="TSL349" s="67"/>
      <c r="TSM349" s="67"/>
      <c r="TSN349" s="67"/>
      <c r="TSO349" s="67"/>
      <c r="TSP349" s="67"/>
      <c r="TSQ349" s="67"/>
      <c r="TSR349" s="67"/>
      <c r="TSS349" s="67"/>
      <c r="TST349" s="67"/>
      <c r="TSU349" s="67"/>
      <c r="TSV349" s="67"/>
      <c r="TSW349" s="67"/>
      <c r="TSX349" s="67"/>
      <c r="TSY349" s="67"/>
      <c r="TSZ349" s="67"/>
      <c r="TTA349" s="67"/>
      <c r="TTB349" s="67"/>
      <c r="TTC349" s="67"/>
      <c r="TTD349" s="67"/>
      <c r="TTE349" s="67"/>
      <c r="TTF349" s="67"/>
      <c r="TTG349" s="67"/>
      <c r="TTH349" s="67"/>
      <c r="TTI349" s="67"/>
      <c r="TTJ349" s="67"/>
      <c r="TTK349" s="67"/>
      <c r="TTL349" s="67"/>
      <c r="TTM349" s="67"/>
      <c r="TTN349" s="67"/>
      <c r="TTO349" s="67"/>
      <c r="TTP349" s="67"/>
      <c r="TTQ349" s="67"/>
      <c r="TTR349" s="67"/>
      <c r="TTS349" s="67"/>
      <c r="TTT349" s="67"/>
      <c r="TTU349" s="67"/>
      <c r="TTV349" s="67"/>
      <c r="TTW349" s="67"/>
      <c r="TTX349" s="67"/>
      <c r="TTY349" s="67"/>
      <c r="TTZ349" s="67"/>
      <c r="TUA349" s="67"/>
      <c r="TUB349" s="67"/>
      <c r="TUC349" s="67"/>
      <c r="TUD349" s="67"/>
      <c r="TUE349" s="67"/>
      <c r="TUF349" s="67"/>
      <c r="TUG349" s="67"/>
      <c r="TUH349" s="67"/>
      <c r="TUI349" s="67"/>
      <c r="TUJ349" s="67"/>
      <c r="TUK349" s="67"/>
      <c r="TUL349" s="67"/>
      <c r="TUM349" s="67"/>
      <c r="TUN349" s="67"/>
      <c r="TUO349" s="67"/>
      <c r="TUP349" s="67"/>
      <c r="TUQ349" s="67"/>
      <c r="TUR349" s="67"/>
      <c r="TUS349" s="67"/>
      <c r="TUT349" s="67"/>
      <c r="TUU349" s="67"/>
      <c r="TUV349" s="67"/>
      <c r="TUW349" s="67"/>
      <c r="TUX349" s="67"/>
      <c r="TUY349" s="67"/>
      <c r="TUZ349" s="67"/>
      <c r="TVA349" s="67"/>
      <c r="TVB349" s="67"/>
      <c r="TVC349" s="67"/>
      <c r="TVD349" s="67"/>
      <c r="TVE349" s="67"/>
      <c r="TVF349" s="67"/>
      <c r="TVG349" s="67"/>
      <c r="TVH349" s="67"/>
      <c r="TVI349" s="67"/>
      <c r="TVJ349" s="67"/>
      <c r="TVK349" s="67"/>
      <c r="TVL349" s="67"/>
      <c r="TVM349" s="67"/>
      <c r="TVN349" s="67"/>
      <c r="TVO349" s="67"/>
      <c r="TVP349" s="67"/>
      <c r="TVQ349" s="67"/>
      <c r="TVR349" s="67"/>
      <c r="TVS349" s="67"/>
      <c r="TVT349" s="67"/>
      <c r="TVU349" s="67"/>
      <c r="TVV349" s="67"/>
      <c r="TVW349" s="67"/>
      <c r="TVX349" s="67"/>
      <c r="TVY349" s="67"/>
      <c r="TVZ349" s="67"/>
      <c r="TWA349" s="67"/>
      <c r="TWB349" s="67"/>
      <c r="TWC349" s="67"/>
      <c r="TWD349" s="67"/>
      <c r="TWE349" s="67"/>
      <c r="TWF349" s="67"/>
      <c r="TWG349" s="67"/>
      <c r="TWH349" s="67"/>
      <c r="TWI349" s="67"/>
      <c r="TWJ349" s="67"/>
      <c r="TWK349" s="67"/>
      <c r="TWL349" s="67"/>
      <c r="TWM349" s="67"/>
      <c r="TWN349" s="67"/>
      <c r="TWO349" s="67"/>
      <c r="TWP349" s="67"/>
      <c r="TWQ349" s="67"/>
      <c r="TWR349" s="67"/>
      <c r="TWS349" s="67"/>
      <c r="TWT349" s="67"/>
      <c r="TWU349" s="67"/>
      <c r="TWV349" s="67"/>
      <c r="TWW349" s="67"/>
      <c r="TWX349" s="67"/>
      <c r="TWY349" s="67"/>
      <c r="TWZ349" s="67"/>
      <c r="TXA349" s="67"/>
      <c r="TXB349" s="67"/>
      <c r="TXC349" s="67"/>
      <c r="TXD349" s="67"/>
      <c r="TXE349" s="67"/>
      <c r="TXF349" s="67"/>
      <c r="TXG349" s="67"/>
      <c r="TXH349" s="67"/>
      <c r="TXI349" s="67"/>
      <c r="TXJ349" s="67"/>
      <c r="TXK349" s="67"/>
      <c r="TXL349" s="67"/>
      <c r="TXM349" s="67"/>
      <c r="TXN349" s="67"/>
      <c r="TXO349" s="67"/>
      <c r="TXP349" s="67"/>
      <c r="TXQ349" s="67"/>
      <c r="TXR349" s="67"/>
      <c r="TXS349" s="67"/>
      <c r="TXT349" s="67"/>
      <c r="TXU349" s="67"/>
      <c r="TXV349" s="67"/>
      <c r="TXW349" s="67"/>
      <c r="TXX349" s="67"/>
      <c r="TXY349" s="67"/>
      <c r="TXZ349" s="67"/>
      <c r="TYA349" s="67"/>
      <c r="TYB349" s="67"/>
      <c r="TYC349" s="67"/>
      <c r="TYD349" s="67"/>
      <c r="TYE349" s="67"/>
      <c r="TYF349" s="67"/>
      <c r="TYG349" s="67"/>
      <c r="TYH349" s="67"/>
      <c r="TYI349" s="67"/>
      <c r="TYJ349" s="67"/>
      <c r="TYK349" s="67"/>
      <c r="TYL349" s="67"/>
      <c r="TYM349" s="67"/>
      <c r="TYN349" s="67"/>
      <c r="TYO349" s="67"/>
      <c r="TYP349" s="67"/>
      <c r="TYQ349" s="67"/>
      <c r="TYR349" s="67"/>
      <c r="TYS349" s="67"/>
      <c r="TYT349" s="67"/>
      <c r="TYU349" s="67"/>
      <c r="TYV349" s="67"/>
      <c r="TYW349" s="67"/>
      <c r="TYX349" s="67"/>
      <c r="TYY349" s="67"/>
      <c r="TYZ349" s="67"/>
      <c r="TZA349" s="67"/>
      <c r="TZB349" s="67"/>
      <c r="TZC349" s="67"/>
      <c r="TZD349" s="67"/>
      <c r="TZE349" s="67"/>
      <c r="TZF349" s="67"/>
      <c r="TZG349" s="67"/>
      <c r="TZH349" s="67"/>
      <c r="TZI349" s="67"/>
      <c r="TZJ349" s="67"/>
      <c r="TZK349" s="67"/>
      <c r="TZL349" s="67"/>
      <c r="TZM349" s="67"/>
      <c r="TZN349" s="67"/>
      <c r="TZO349" s="67"/>
      <c r="TZP349" s="67"/>
      <c r="TZQ349" s="67"/>
      <c r="TZR349" s="67"/>
      <c r="TZS349" s="67"/>
      <c r="TZT349" s="67"/>
      <c r="TZU349" s="67"/>
      <c r="TZV349" s="67"/>
      <c r="TZW349" s="67"/>
      <c r="TZX349" s="67"/>
      <c r="TZY349" s="67"/>
      <c r="TZZ349" s="67"/>
      <c r="UAA349" s="67"/>
      <c r="UAB349" s="67"/>
      <c r="UAC349" s="67"/>
      <c r="UAD349" s="67"/>
      <c r="UAE349" s="67"/>
      <c r="UAF349" s="67"/>
      <c r="UAG349" s="67"/>
      <c r="UAH349" s="67"/>
      <c r="UAI349" s="67"/>
      <c r="UAJ349" s="67"/>
      <c r="UAK349" s="67"/>
      <c r="UAL349" s="67"/>
      <c r="UAM349" s="67"/>
      <c r="UAN349" s="67"/>
      <c r="UAO349" s="67"/>
      <c r="UAP349" s="67"/>
      <c r="UAQ349" s="67"/>
      <c r="UAR349" s="67"/>
      <c r="UAS349" s="67"/>
      <c r="UAT349" s="67"/>
      <c r="UAU349" s="67"/>
      <c r="UAV349" s="67"/>
      <c r="UAW349" s="67"/>
      <c r="UAX349" s="67"/>
      <c r="UAY349" s="67"/>
      <c r="UAZ349" s="67"/>
      <c r="UBA349" s="67"/>
      <c r="UBB349" s="67"/>
      <c r="UBC349" s="67"/>
      <c r="UBD349" s="67"/>
      <c r="UBE349" s="67"/>
      <c r="UBF349" s="67"/>
      <c r="UBG349" s="67"/>
      <c r="UBH349" s="67"/>
      <c r="UBI349" s="67"/>
      <c r="UBJ349" s="67"/>
      <c r="UBK349" s="67"/>
      <c r="UBL349" s="67"/>
      <c r="UBM349" s="67"/>
      <c r="UBN349" s="67"/>
      <c r="UBO349" s="67"/>
      <c r="UBP349" s="67"/>
      <c r="UBQ349" s="67"/>
      <c r="UBR349" s="67"/>
      <c r="UBS349" s="67"/>
      <c r="UBT349" s="67"/>
      <c r="UBU349" s="67"/>
      <c r="UBV349" s="67"/>
      <c r="UBW349" s="67"/>
      <c r="UBX349" s="67"/>
      <c r="UBY349" s="67"/>
      <c r="UBZ349" s="67"/>
      <c r="UCA349" s="67"/>
      <c r="UCB349" s="67"/>
      <c r="UCC349" s="67"/>
      <c r="UCD349" s="67"/>
      <c r="UCE349" s="67"/>
      <c r="UCF349" s="67"/>
      <c r="UCG349" s="67"/>
      <c r="UCH349" s="67"/>
      <c r="UCI349" s="67"/>
      <c r="UCJ349" s="67"/>
      <c r="UCK349" s="67"/>
      <c r="UCL349" s="67"/>
      <c r="UCM349" s="67"/>
      <c r="UCN349" s="67"/>
      <c r="UCO349" s="67"/>
      <c r="UCP349" s="67"/>
      <c r="UCQ349" s="67"/>
      <c r="UCR349" s="67"/>
      <c r="UCS349" s="67"/>
      <c r="UCT349" s="67"/>
      <c r="UCU349" s="67"/>
      <c r="UCV349" s="67"/>
      <c r="UCW349" s="67"/>
      <c r="UCX349" s="67"/>
      <c r="UCY349" s="67"/>
      <c r="UCZ349" s="67"/>
      <c r="UDA349" s="67"/>
      <c r="UDB349" s="67"/>
      <c r="UDC349" s="67"/>
      <c r="UDD349" s="67"/>
      <c r="UDE349" s="67"/>
      <c r="UDF349" s="67"/>
      <c r="UDG349" s="67"/>
      <c r="UDH349" s="67"/>
      <c r="UDI349" s="67"/>
      <c r="UDJ349" s="67"/>
      <c r="UDK349" s="67"/>
      <c r="UDL349" s="67"/>
      <c r="UDM349" s="67"/>
      <c r="UDN349" s="67"/>
      <c r="UDO349" s="67"/>
      <c r="UDP349" s="67"/>
      <c r="UDQ349" s="67"/>
      <c r="UDR349" s="67"/>
      <c r="UDS349" s="67"/>
      <c r="UDT349" s="67"/>
      <c r="UDU349" s="67"/>
      <c r="UDV349" s="67"/>
      <c r="UDW349" s="67"/>
      <c r="UDX349" s="67"/>
      <c r="UDY349" s="67"/>
      <c r="UDZ349" s="67"/>
      <c r="UEA349" s="67"/>
      <c r="UEB349" s="67"/>
      <c r="UEC349" s="67"/>
      <c r="UED349" s="67"/>
      <c r="UEE349" s="67"/>
      <c r="UEF349" s="67"/>
      <c r="UEG349" s="67"/>
      <c r="UEH349" s="67"/>
      <c r="UEI349" s="67"/>
      <c r="UEJ349" s="67"/>
      <c r="UEK349" s="67"/>
      <c r="UEL349" s="67"/>
      <c r="UEM349" s="67"/>
      <c r="UEN349" s="67"/>
      <c r="UEO349" s="67"/>
      <c r="UEP349" s="67"/>
      <c r="UEQ349" s="67"/>
      <c r="UER349" s="67"/>
      <c r="UES349" s="67"/>
      <c r="UET349" s="67"/>
      <c r="UEU349" s="67"/>
      <c r="UEV349" s="67"/>
      <c r="UEW349" s="67"/>
      <c r="UEX349" s="67"/>
      <c r="UEY349" s="67"/>
      <c r="UEZ349" s="67"/>
      <c r="UFA349" s="67"/>
      <c r="UFB349" s="67"/>
      <c r="UFC349" s="67"/>
      <c r="UFD349" s="67"/>
      <c r="UFE349" s="67"/>
      <c r="UFF349" s="67"/>
      <c r="UFG349" s="67"/>
      <c r="UFH349" s="67"/>
      <c r="UFI349" s="67"/>
      <c r="UFJ349" s="67"/>
      <c r="UFK349" s="67"/>
      <c r="UFL349" s="67"/>
      <c r="UFM349" s="67"/>
      <c r="UFN349" s="67"/>
      <c r="UFO349" s="67"/>
      <c r="UFP349" s="67"/>
      <c r="UFQ349" s="67"/>
      <c r="UFR349" s="67"/>
      <c r="UFS349" s="67"/>
      <c r="UFT349" s="67"/>
      <c r="UFU349" s="67"/>
      <c r="UFV349" s="67"/>
      <c r="UFW349" s="67"/>
      <c r="UFX349" s="67"/>
      <c r="UFY349" s="67"/>
      <c r="UFZ349" s="67"/>
      <c r="UGA349" s="67"/>
      <c r="UGB349" s="67"/>
      <c r="UGC349" s="67"/>
      <c r="UGD349" s="67"/>
      <c r="UGE349" s="67"/>
      <c r="UGF349" s="67"/>
      <c r="UGG349" s="67"/>
      <c r="UGH349" s="67"/>
      <c r="UGI349" s="67"/>
      <c r="UGJ349" s="67"/>
      <c r="UGK349" s="67"/>
      <c r="UGL349" s="67"/>
      <c r="UGM349" s="67"/>
      <c r="UGN349" s="67"/>
      <c r="UGO349" s="67"/>
      <c r="UGP349" s="67"/>
      <c r="UGQ349" s="67"/>
      <c r="UGR349" s="67"/>
      <c r="UGS349" s="67"/>
      <c r="UGT349" s="67"/>
      <c r="UGU349" s="67"/>
      <c r="UGV349" s="67"/>
      <c r="UGW349" s="67"/>
      <c r="UGX349" s="67"/>
      <c r="UGY349" s="67"/>
      <c r="UGZ349" s="67"/>
      <c r="UHA349" s="67"/>
      <c r="UHB349" s="67"/>
      <c r="UHC349" s="67"/>
      <c r="UHD349" s="67"/>
      <c r="UHE349" s="67"/>
      <c r="UHF349" s="67"/>
      <c r="UHG349" s="67"/>
      <c r="UHH349" s="67"/>
      <c r="UHI349" s="67"/>
      <c r="UHJ349" s="67"/>
      <c r="UHK349" s="67"/>
      <c r="UHL349" s="67"/>
      <c r="UHM349" s="67"/>
      <c r="UHN349" s="67"/>
      <c r="UHO349" s="67"/>
      <c r="UHP349" s="67"/>
      <c r="UHQ349" s="67"/>
      <c r="UHR349" s="67"/>
      <c r="UHS349" s="67"/>
      <c r="UHT349" s="67"/>
      <c r="UHU349" s="67"/>
      <c r="UHV349" s="67"/>
      <c r="UHW349" s="67"/>
      <c r="UHX349" s="67"/>
      <c r="UHY349" s="67"/>
      <c r="UHZ349" s="67"/>
      <c r="UIA349" s="67"/>
      <c r="UIB349" s="67"/>
      <c r="UIC349" s="67"/>
      <c r="UID349" s="67"/>
      <c r="UIE349" s="67"/>
      <c r="UIF349" s="67"/>
      <c r="UIG349" s="67"/>
      <c r="UIH349" s="67"/>
      <c r="UII349" s="67"/>
      <c r="UIJ349" s="67"/>
      <c r="UIK349" s="67"/>
      <c r="UIL349" s="67"/>
      <c r="UIM349" s="67"/>
      <c r="UIN349" s="67"/>
      <c r="UIO349" s="67"/>
      <c r="UIP349" s="67"/>
      <c r="UIQ349" s="67"/>
      <c r="UIR349" s="67"/>
      <c r="UIS349" s="67"/>
      <c r="UIT349" s="67"/>
      <c r="UIU349" s="67"/>
      <c r="UIV349" s="67"/>
      <c r="UIW349" s="67"/>
      <c r="UIX349" s="67"/>
      <c r="UIY349" s="67"/>
      <c r="UIZ349" s="67"/>
      <c r="UJA349" s="67"/>
      <c r="UJB349" s="67"/>
      <c r="UJC349" s="67"/>
      <c r="UJD349" s="67"/>
      <c r="UJE349" s="67"/>
      <c r="UJF349" s="67"/>
      <c r="UJG349" s="67"/>
      <c r="UJH349" s="67"/>
      <c r="UJI349" s="67"/>
      <c r="UJJ349" s="67"/>
      <c r="UJK349" s="67"/>
      <c r="UJL349" s="67"/>
      <c r="UJM349" s="67"/>
      <c r="UJN349" s="67"/>
      <c r="UJO349" s="67"/>
      <c r="UJP349" s="67"/>
      <c r="UJQ349" s="67"/>
      <c r="UJR349" s="67"/>
      <c r="UJS349" s="67"/>
      <c r="UJT349" s="67"/>
      <c r="UJU349" s="67"/>
      <c r="UJV349" s="67"/>
      <c r="UJW349" s="67"/>
      <c r="UJX349" s="67"/>
      <c r="UJY349" s="67"/>
      <c r="UJZ349" s="67"/>
      <c r="UKA349" s="67"/>
      <c r="UKB349" s="67"/>
      <c r="UKC349" s="67"/>
      <c r="UKD349" s="67"/>
      <c r="UKE349" s="67"/>
      <c r="UKF349" s="67"/>
      <c r="UKG349" s="67"/>
      <c r="UKH349" s="67"/>
      <c r="UKI349" s="67"/>
      <c r="UKJ349" s="67"/>
      <c r="UKK349" s="67"/>
      <c r="UKL349" s="67"/>
      <c r="UKM349" s="67"/>
      <c r="UKN349" s="67"/>
      <c r="UKO349" s="67"/>
      <c r="UKP349" s="67"/>
      <c r="UKQ349" s="67"/>
      <c r="UKR349" s="67"/>
      <c r="UKS349" s="67"/>
      <c r="UKT349" s="67"/>
      <c r="UKU349" s="67"/>
      <c r="UKV349" s="67"/>
      <c r="UKW349" s="67"/>
      <c r="UKX349" s="67"/>
      <c r="UKY349" s="67"/>
      <c r="UKZ349" s="67"/>
      <c r="ULA349" s="67"/>
      <c r="ULB349" s="67"/>
      <c r="ULC349" s="67"/>
      <c r="ULD349" s="67"/>
      <c r="ULE349" s="67"/>
      <c r="ULF349" s="67"/>
      <c r="ULG349" s="67"/>
      <c r="ULH349" s="67"/>
      <c r="ULI349" s="67"/>
      <c r="ULJ349" s="67"/>
      <c r="ULK349" s="67"/>
      <c r="ULL349" s="67"/>
      <c r="ULM349" s="67"/>
      <c r="ULN349" s="67"/>
      <c r="ULO349" s="67"/>
      <c r="ULP349" s="67"/>
      <c r="ULQ349" s="67"/>
      <c r="ULR349" s="67"/>
      <c r="ULS349" s="67"/>
      <c r="ULT349" s="67"/>
      <c r="ULU349" s="67"/>
      <c r="ULV349" s="67"/>
      <c r="ULW349" s="67"/>
      <c r="ULX349" s="67"/>
      <c r="ULY349" s="67"/>
      <c r="ULZ349" s="67"/>
      <c r="UMA349" s="67"/>
      <c r="UMB349" s="67"/>
      <c r="UMC349" s="67"/>
      <c r="UMD349" s="67"/>
      <c r="UME349" s="67"/>
      <c r="UMF349" s="67"/>
      <c r="UMG349" s="67"/>
      <c r="UMH349" s="67"/>
      <c r="UMI349" s="67"/>
      <c r="UMJ349" s="67"/>
      <c r="UMK349" s="67"/>
      <c r="UML349" s="67"/>
      <c r="UMM349" s="67"/>
      <c r="UMN349" s="67"/>
      <c r="UMO349" s="67"/>
      <c r="UMP349" s="67"/>
      <c r="UMQ349" s="67"/>
      <c r="UMR349" s="67"/>
      <c r="UMS349" s="67"/>
      <c r="UMT349" s="67"/>
      <c r="UMU349" s="67"/>
      <c r="UMV349" s="67"/>
      <c r="UMW349" s="67"/>
      <c r="UMX349" s="67"/>
      <c r="UMY349" s="67"/>
      <c r="UMZ349" s="67"/>
      <c r="UNA349" s="67"/>
      <c r="UNB349" s="67"/>
      <c r="UNC349" s="67"/>
      <c r="UND349" s="67"/>
      <c r="UNE349" s="67"/>
      <c r="UNF349" s="67"/>
      <c r="UNG349" s="67"/>
      <c r="UNH349" s="67"/>
      <c r="UNI349" s="67"/>
      <c r="UNJ349" s="67"/>
      <c r="UNK349" s="67"/>
      <c r="UNL349" s="67"/>
      <c r="UNM349" s="67"/>
      <c r="UNN349" s="67"/>
      <c r="UNO349" s="67"/>
      <c r="UNP349" s="67"/>
      <c r="UNQ349" s="67"/>
      <c r="UNR349" s="67"/>
      <c r="UNS349" s="67"/>
      <c r="UNT349" s="67"/>
      <c r="UNU349" s="67"/>
      <c r="UNV349" s="67"/>
      <c r="UNW349" s="67"/>
      <c r="UNX349" s="67"/>
      <c r="UNY349" s="67"/>
      <c r="UNZ349" s="67"/>
      <c r="UOA349" s="67"/>
      <c r="UOB349" s="67"/>
      <c r="UOC349" s="67"/>
      <c r="UOD349" s="67"/>
      <c r="UOE349" s="67"/>
      <c r="UOF349" s="67"/>
      <c r="UOG349" s="67"/>
      <c r="UOH349" s="67"/>
      <c r="UOI349" s="67"/>
      <c r="UOJ349" s="67"/>
      <c r="UOK349" s="67"/>
      <c r="UOL349" s="67"/>
      <c r="UOM349" s="67"/>
      <c r="UON349" s="67"/>
      <c r="UOO349" s="67"/>
      <c r="UOP349" s="67"/>
      <c r="UOQ349" s="67"/>
      <c r="UOR349" s="67"/>
      <c r="UOS349" s="67"/>
      <c r="UOT349" s="67"/>
      <c r="UOU349" s="67"/>
      <c r="UOV349" s="67"/>
      <c r="UOW349" s="67"/>
      <c r="UOX349" s="67"/>
      <c r="UOY349" s="67"/>
      <c r="UOZ349" s="67"/>
      <c r="UPA349" s="67"/>
      <c r="UPB349" s="67"/>
      <c r="UPC349" s="67"/>
      <c r="UPD349" s="67"/>
      <c r="UPE349" s="67"/>
      <c r="UPF349" s="67"/>
      <c r="UPG349" s="67"/>
      <c r="UPH349" s="67"/>
      <c r="UPI349" s="67"/>
      <c r="UPJ349" s="67"/>
      <c r="UPK349" s="67"/>
      <c r="UPL349" s="67"/>
      <c r="UPM349" s="67"/>
      <c r="UPN349" s="67"/>
      <c r="UPO349" s="67"/>
      <c r="UPP349" s="67"/>
      <c r="UPQ349" s="67"/>
      <c r="UPR349" s="67"/>
      <c r="UPS349" s="67"/>
      <c r="UPT349" s="67"/>
      <c r="UPU349" s="67"/>
      <c r="UPV349" s="67"/>
      <c r="UPW349" s="67"/>
      <c r="UPX349" s="67"/>
      <c r="UPY349" s="67"/>
      <c r="UPZ349" s="67"/>
      <c r="UQA349" s="67"/>
      <c r="UQB349" s="67"/>
      <c r="UQC349" s="67"/>
      <c r="UQD349" s="67"/>
      <c r="UQE349" s="67"/>
      <c r="UQF349" s="67"/>
      <c r="UQG349" s="67"/>
      <c r="UQH349" s="67"/>
      <c r="UQI349" s="67"/>
      <c r="UQJ349" s="67"/>
      <c r="UQK349" s="67"/>
      <c r="UQL349" s="67"/>
      <c r="UQM349" s="67"/>
      <c r="UQN349" s="67"/>
      <c r="UQO349" s="67"/>
      <c r="UQP349" s="67"/>
      <c r="UQQ349" s="67"/>
      <c r="UQR349" s="67"/>
      <c r="UQS349" s="67"/>
      <c r="UQT349" s="67"/>
      <c r="UQU349" s="67"/>
      <c r="UQV349" s="67"/>
      <c r="UQW349" s="67"/>
      <c r="UQX349" s="67"/>
      <c r="UQY349" s="67"/>
      <c r="UQZ349" s="67"/>
      <c r="URA349" s="67"/>
      <c r="URB349" s="67"/>
      <c r="URC349" s="67"/>
      <c r="URD349" s="67"/>
      <c r="URE349" s="67"/>
      <c r="URF349" s="67"/>
      <c r="URG349" s="67"/>
      <c r="URH349" s="67"/>
      <c r="URI349" s="67"/>
      <c r="URJ349" s="67"/>
      <c r="URK349" s="67"/>
      <c r="URL349" s="67"/>
      <c r="URM349" s="67"/>
      <c r="URN349" s="67"/>
      <c r="URO349" s="67"/>
      <c r="URP349" s="67"/>
      <c r="URQ349" s="67"/>
      <c r="URR349" s="67"/>
      <c r="URS349" s="67"/>
      <c r="URT349" s="67"/>
      <c r="URU349" s="67"/>
      <c r="URV349" s="67"/>
      <c r="URW349" s="67"/>
      <c r="URX349" s="67"/>
      <c r="URY349" s="67"/>
      <c r="URZ349" s="67"/>
      <c r="USA349" s="67"/>
      <c r="USB349" s="67"/>
      <c r="USC349" s="67"/>
      <c r="USD349" s="67"/>
      <c r="USE349" s="67"/>
      <c r="USF349" s="67"/>
      <c r="USG349" s="67"/>
      <c r="USH349" s="67"/>
      <c r="USI349" s="67"/>
      <c r="USJ349" s="67"/>
      <c r="USK349" s="67"/>
      <c r="USL349" s="67"/>
      <c r="USM349" s="67"/>
      <c r="USN349" s="67"/>
      <c r="USO349" s="67"/>
      <c r="USP349" s="67"/>
      <c r="USQ349" s="67"/>
      <c r="USR349" s="67"/>
      <c r="USS349" s="67"/>
      <c r="UST349" s="67"/>
      <c r="USU349" s="67"/>
      <c r="USV349" s="67"/>
      <c r="USW349" s="67"/>
      <c r="USX349" s="67"/>
      <c r="USY349" s="67"/>
      <c r="USZ349" s="67"/>
      <c r="UTA349" s="67"/>
      <c r="UTB349" s="67"/>
      <c r="UTC349" s="67"/>
      <c r="UTD349" s="67"/>
      <c r="UTE349" s="67"/>
      <c r="UTF349" s="67"/>
      <c r="UTG349" s="67"/>
      <c r="UTH349" s="67"/>
      <c r="UTI349" s="67"/>
      <c r="UTJ349" s="67"/>
      <c r="UTK349" s="67"/>
      <c r="UTL349" s="67"/>
      <c r="UTM349" s="67"/>
      <c r="UTN349" s="67"/>
      <c r="UTO349" s="67"/>
      <c r="UTP349" s="67"/>
      <c r="UTQ349" s="67"/>
      <c r="UTR349" s="67"/>
      <c r="UTS349" s="67"/>
      <c r="UTT349" s="67"/>
      <c r="UTU349" s="67"/>
      <c r="UTV349" s="67"/>
      <c r="UTW349" s="67"/>
      <c r="UTX349" s="67"/>
      <c r="UTY349" s="67"/>
      <c r="UTZ349" s="67"/>
      <c r="UUA349" s="67"/>
      <c r="UUB349" s="67"/>
      <c r="UUC349" s="67"/>
      <c r="UUD349" s="67"/>
      <c r="UUE349" s="67"/>
      <c r="UUF349" s="67"/>
      <c r="UUG349" s="67"/>
      <c r="UUH349" s="67"/>
      <c r="UUI349" s="67"/>
      <c r="UUJ349" s="67"/>
      <c r="UUK349" s="67"/>
      <c r="UUL349" s="67"/>
      <c r="UUM349" s="67"/>
      <c r="UUN349" s="67"/>
      <c r="UUO349" s="67"/>
      <c r="UUP349" s="67"/>
      <c r="UUQ349" s="67"/>
      <c r="UUR349" s="67"/>
      <c r="UUS349" s="67"/>
      <c r="UUT349" s="67"/>
      <c r="UUU349" s="67"/>
      <c r="UUV349" s="67"/>
      <c r="UUW349" s="67"/>
      <c r="UUX349" s="67"/>
      <c r="UUY349" s="67"/>
      <c r="UUZ349" s="67"/>
      <c r="UVA349" s="67"/>
      <c r="UVB349" s="67"/>
      <c r="UVC349" s="67"/>
      <c r="UVD349" s="67"/>
      <c r="UVE349" s="67"/>
      <c r="UVF349" s="67"/>
      <c r="UVG349" s="67"/>
      <c r="UVH349" s="67"/>
      <c r="UVI349" s="67"/>
      <c r="UVJ349" s="67"/>
      <c r="UVK349" s="67"/>
      <c r="UVL349" s="67"/>
      <c r="UVM349" s="67"/>
      <c r="UVN349" s="67"/>
      <c r="UVO349" s="67"/>
      <c r="UVP349" s="67"/>
      <c r="UVQ349" s="67"/>
      <c r="UVR349" s="67"/>
      <c r="UVS349" s="67"/>
      <c r="UVT349" s="67"/>
      <c r="UVU349" s="67"/>
      <c r="UVV349" s="67"/>
      <c r="UVW349" s="67"/>
      <c r="UVX349" s="67"/>
      <c r="UVY349" s="67"/>
      <c r="UVZ349" s="67"/>
      <c r="UWA349" s="67"/>
      <c r="UWB349" s="67"/>
      <c r="UWC349" s="67"/>
      <c r="UWD349" s="67"/>
      <c r="UWE349" s="67"/>
      <c r="UWF349" s="67"/>
      <c r="UWG349" s="67"/>
      <c r="UWH349" s="67"/>
      <c r="UWI349" s="67"/>
      <c r="UWJ349" s="67"/>
      <c r="UWK349" s="67"/>
      <c r="UWL349" s="67"/>
      <c r="UWM349" s="67"/>
      <c r="UWN349" s="67"/>
      <c r="UWO349" s="67"/>
      <c r="UWP349" s="67"/>
      <c r="UWQ349" s="67"/>
      <c r="UWR349" s="67"/>
      <c r="UWS349" s="67"/>
      <c r="UWT349" s="67"/>
      <c r="UWU349" s="67"/>
      <c r="UWV349" s="67"/>
      <c r="UWW349" s="67"/>
      <c r="UWX349" s="67"/>
      <c r="UWY349" s="67"/>
      <c r="UWZ349" s="67"/>
      <c r="UXA349" s="67"/>
      <c r="UXB349" s="67"/>
      <c r="UXC349" s="67"/>
      <c r="UXD349" s="67"/>
      <c r="UXE349" s="67"/>
      <c r="UXF349" s="67"/>
      <c r="UXG349" s="67"/>
      <c r="UXH349" s="67"/>
      <c r="UXI349" s="67"/>
      <c r="UXJ349" s="67"/>
      <c r="UXK349" s="67"/>
      <c r="UXL349" s="67"/>
      <c r="UXM349" s="67"/>
      <c r="UXN349" s="67"/>
      <c r="UXO349" s="67"/>
      <c r="UXP349" s="67"/>
      <c r="UXQ349" s="67"/>
      <c r="UXR349" s="67"/>
      <c r="UXS349" s="67"/>
      <c r="UXT349" s="67"/>
      <c r="UXU349" s="67"/>
      <c r="UXV349" s="67"/>
      <c r="UXW349" s="67"/>
      <c r="UXX349" s="67"/>
      <c r="UXY349" s="67"/>
      <c r="UXZ349" s="67"/>
      <c r="UYA349" s="67"/>
      <c r="UYB349" s="67"/>
      <c r="UYC349" s="67"/>
      <c r="UYD349" s="67"/>
      <c r="UYE349" s="67"/>
      <c r="UYF349" s="67"/>
      <c r="UYG349" s="67"/>
      <c r="UYH349" s="67"/>
      <c r="UYI349" s="67"/>
      <c r="UYJ349" s="67"/>
      <c r="UYK349" s="67"/>
      <c r="UYL349" s="67"/>
      <c r="UYM349" s="67"/>
      <c r="UYN349" s="67"/>
      <c r="UYO349" s="67"/>
      <c r="UYP349" s="67"/>
      <c r="UYQ349" s="67"/>
      <c r="UYR349" s="67"/>
      <c r="UYS349" s="67"/>
      <c r="UYT349" s="67"/>
      <c r="UYU349" s="67"/>
      <c r="UYV349" s="67"/>
      <c r="UYW349" s="67"/>
      <c r="UYX349" s="67"/>
      <c r="UYY349" s="67"/>
      <c r="UYZ349" s="67"/>
      <c r="UZA349" s="67"/>
      <c r="UZB349" s="67"/>
      <c r="UZC349" s="67"/>
      <c r="UZD349" s="67"/>
      <c r="UZE349" s="67"/>
      <c r="UZF349" s="67"/>
      <c r="UZG349" s="67"/>
      <c r="UZH349" s="67"/>
      <c r="UZI349" s="67"/>
      <c r="UZJ349" s="67"/>
      <c r="UZK349" s="67"/>
      <c r="UZL349" s="67"/>
      <c r="UZM349" s="67"/>
      <c r="UZN349" s="67"/>
      <c r="UZO349" s="67"/>
      <c r="UZP349" s="67"/>
      <c r="UZQ349" s="67"/>
      <c r="UZR349" s="67"/>
      <c r="UZS349" s="67"/>
      <c r="UZT349" s="67"/>
      <c r="UZU349" s="67"/>
      <c r="UZV349" s="67"/>
      <c r="UZW349" s="67"/>
      <c r="UZX349" s="67"/>
      <c r="UZY349" s="67"/>
      <c r="UZZ349" s="67"/>
      <c r="VAA349" s="67"/>
      <c r="VAB349" s="67"/>
      <c r="VAC349" s="67"/>
      <c r="VAD349" s="67"/>
      <c r="VAE349" s="67"/>
      <c r="VAF349" s="67"/>
      <c r="VAG349" s="67"/>
      <c r="VAH349" s="67"/>
      <c r="VAI349" s="67"/>
      <c r="VAJ349" s="67"/>
      <c r="VAK349" s="67"/>
      <c r="VAL349" s="67"/>
      <c r="VAM349" s="67"/>
      <c r="VAN349" s="67"/>
      <c r="VAO349" s="67"/>
      <c r="VAP349" s="67"/>
      <c r="VAQ349" s="67"/>
      <c r="VAR349" s="67"/>
      <c r="VAS349" s="67"/>
      <c r="VAT349" s="67"/>
      <c r="VAU349" s="67"/>
      <c r="VAV349" s="67"/>
      <c r="VAW349" s="67"/>
      <c r="VAX349" s="67"/>
      <c r="VAY349" s="67"/>
      <c r="VAZ349" s="67"/>
      <c r="VBA349" s="67"/>
      <c r="VBB349" s="67"/>
      <c r="VBC349" s="67"/>
      <c r="VBD349" s="67"/>
      <c r="VBE349" s="67"/>
      <c r="VBF349" s="67"/>
      <c r="VBG349" s="67"/>
      <c r="VBH349" s="67"/>
      <c r="VBI349" s="67"/>
      <c r="VBJ349" s="67"/>
      <c r="VBK349" s="67"/>
      <c r="VBL349" s="67"/>
      <c r="VBM349" s="67"/>
      <c r="VBN349" s="67"/>
      <c r="VBO349" s="67"/>
      <c r="VBP349" s="67"/>
      <c r="VBQ349" s="67"/>
      <c r="VBR349" s="67"/>
      <c r="VBS349" s="67"/>
      <c r="VBT349" s="67"/>
      <c r="VBU349" s="67"/>
      <c r="VBV349" s="67"/>
      <c r="VBW349" s="67"/>
      <c r="VBX349" s="67"/>
      <c r="VBY349" s="67"/>
      <c r="VBZ349" s="67"/>
      <c r="VCA349" s="67"/>
      <c r="VCB349" s="67"/>
      <c r="VCC349" s="67"/>
      <c r="VCD349" s="67"/>
      <c r="VCE349" s="67"/>
      <c r="VCF349" s="67"/>
      <c r="VCG349" s="67"/>
      <c r="VCH349" s="67"/>
      <c r="VCI349" s="67"/>
      <c r="VCJ349" s="67"/>
      <c r="VCK349" s="67"/>
      <c r="VCL349" s="67"/>
      <c r="VCM349" s="67"/>
      <c r="VCN349" s="67"/>
      <c r="VCO349" s="67"/>
      <c r="VCP349" s="67"/>
      <c r="VCQ349" s="67"/>
      <c r="VCR349" s="67"/>
      <c r="VCS349" s="67"/>
      <c r="VCT349" s="67"/>
      <c r="VCU349" s="67"/>
      <c r="VCV349" s="67"/>
      <c r="VCW349" s="67"/>
      <c r="VCX349" s="67"/>
      <c r="VCY349" s="67"/>
      <c r="VCZ349" s="67"/>
      <c r="VDA349" s="67"/>
      <c r="VDB349" s="67"/>
      <c r="VDC349" s="67"/>
      <c r="VDD349" s="67"/>
      <c r="VDE349" s="67"/>
      <c r="VDF349" s="67"/>
      <c r="VDG349" s="67"/>
      <c r="VDH349" s="67"/>
      <c r="VDI349" s="67"/>
      <c r="VDJ349" s="67"/>
      <c r="VDK349" s="67"/>
      <c r="VDL349" s="67"/>
      <c r="VDM349" s="67"/>
      <c r="VDN349" s="67"/>
      <c r="VDO349" s="67"/>
      <c r="VDP349" s="67"/>
      <c r="VDQ349" s="67"/>
      <c r="VDR349" s="67"/>
      <c r="VDS349" s="67"/>
      <c r="VDT349" s="67"/>
      <c r="VDU349" s="67"/>
      <c r="VDV349" s="67"/>
      <c r="VDW349" s="67"/>
      <c r="VDX349" s="67"/>
      <c r="VDY349" s="67"/>
      <c r="VDZ349" s="67"/>
      <c r="VEA349" s="67"/>
      <c r="VEB349" s="67"/>
      <c r="VEC349" s="67"/>
      <c r="VED349" s="67"/>
      <c r="VEE349" s="67"/>
      <c r="VEF349" s="67"/>
      <c r="VEG349" s="67"/>
      <c r="VEH349" s="67"/>
      <c r="VEI349" s="67"/>
      <c r="VEJ349" s="67"/>
      <c r="VEK349" s="67"/>
      <c r="VEL349" s="67"/>
      <c r="VEM349" s="67"/>
      <c r="VEN349" s="67"/>
      <c r="VEO349" s="67"/>
      <c r="VEP349" s="67"/>
      <c r="VEQ349" s="67"/>
      <c r="VER349" s="67"/>
      <c r="VES349" s="67"/>
      <c r="VET349" s="67"/>
      <c r="VEU349" s="67"/>
      <c r="VEV349" s="67"/>
      <c r="VEW349" s="67"/>
      <c r="VEX349" s="67"/>
      <c r="VEY349" s="67"/>
      <c r="VEZ349" s="67"/>
      <c r="VFA349" s="67"/>
      <c r="VFB349" s="67"/>
      <c r="VFC349" s="67"/>
      <c r="VFD349" s="67"/>
      <c r="VFE349" s="67"/>
      <c r="VFF349" s="67"/>
      <c r="VFG349" s="67"/>
      <c r="VFH349" s="67"/>
      <c r="VFI349" s="67"/>
      <c r="VFJ349" s="67"/>
      <c r="VFK349" s="67"/>
      <c r="VFL349" s="67"/>
      <c r="VFM349" s="67"/>
      <c r="VFN349" s="67"/>
      <c r="VFO349" s="67"/>
      <c r="VFP349" s="67"/>
      <c r="VFQ349" s="67"/>
      <c r="VFR349" s="67"/>
      <c r="VFS349" s="67"/>
      <c r="VFT349" s="67"/>
      <c r="VFU349" s="67"/>
      <c r="VFV349" s="67"/>
      <c r="VFW349" s="67"/>
      <c r="VFX349" s="67"/>
      <c r="VFY349" s="67"/>
      <c r="VFZ349" s="67"/>
      <c r="VGA349" s="67"/>
      <c r="VGB349" s="67"/>
      <c r="VGC349" s="67"/>
      <c r="VGD349" s="67"/>
      <c r="VGE349" s="67"/>
      <c r="VGF349" s="67"/>
      <c r="VGG349" s="67"/>
      <c r="VGH349" s="67"/>
      <c r="VGI349" s="67"/>
      <c r="VGJ349" s="67"/>
      <c r="VGK349" s="67"/>
      <c r="VGL349" s="67"/>
      <c r="VGM349" s="67"/>
      <c r="VGN349" s="67"/>
      <c r="VGO349" s="67"/>
      <c r="VGP349" s="67"/>
      <c r="VGQ349" s="67"/>
      <c r="VGR349" s="67"/>
      <c r="VGS349" s="67"/>
      <c r="VGT349" s="67"/>
      <c r="VGU349" s="67"/>
      <c r="VGV349" s="67"/>
      <c r="VGW349" s="67"/>
      <c r="VGX349" s="67"/>
      <c r="VGY349" s="67"/>
      <c r="VGZ349" s="67"/>
      <c r="VHA349" s="67"/>
      <c r="VHB349" s="67"/>
      <c r="VHC349" s="67"/>
      <c r="VHD349" s="67"/>
      <c r="VHE349" s="67"/>
      <c r="VHF349" s="67"/>
      <c r="VHG349" s="67"/>
      <c r="VHH349" s="67"/>
      <c r="VHI349" s="67"/>
      <c r="VHJ349" s="67"/>
      <c r="VHK349" s="67"/>
      <c r="VHL349" s="67"/>
      <c r="VHM349" s="67"/>
      <c r="VHN349" s="67"/>
      <c r="VHO349" s="67"/>
      <c r="VHP349" s="67"/>
      <c r="VHQ349" s="67"/>
      <c r="VHR349" s="67"/>
      <c r="VHS349" s="67"/>
      <c r="VHT349" s="67"/>
      <c r="VHU349" s="67"/>
      <c r="VHV349" s="67"/>
      <c r="VHW349" s="67"/>
      <c r="VHX349" s="67"/>
      <c r="VHY349" s="67"/>
      <c r="VHZ349" s="67"/>
      <c r="VIA349" s="67"/>
      <c r="VIB349" s="67"/>
      <c r="VIC349" s="67"/>
      <c r="VID349" s="67"/>
      <c r="VIE349" s="67"/>
      <c r="VIF349" s="67"/>
      <c r="VIG349" s="67"/>
      <c r="VIH349" s="67"/>
      <c r="VII349" s="67"/>
      <c r="VIJ349" s="67"/>
      <c r="VIK349" s="67"/>
      <c r="VIL349" s="67"/>
      <c r="VIM349" s="67"/>
      <c r="VIN349" s="67"/>
      <c r="VIO349" s="67"/>
      <c r="VIP349" s="67"/>
      <c r="VIQ349" s="67"/>
      <c r="VIR349" s="67"/>
      <c r="VIS349" s="67"/>
      <c r="VIT349" s="67"/>
      <c r="VIU349" s="67"/>
      <c r="VIV349" s="67"/>
      <c r="VIW349" s="67"/>
      <c r="VIX349" s="67"/>
      <c r="VIY349" s="67"/>
      <c r="VIZ349" s="67"/>
      <c r="VJA349" s="67"/>
      <c r="VJB349" s="67"/>
      <c r="VJC349" s="67"/>
      <c r="VJD349" s="67"/>
      <c r="VJE349" s="67"/>
      <c r="VJF349" s="67"/>
      <c r="VJG349" s="67"/>
      <c r="VJH349" s="67"/>
      <c r="VJI349" s="67"/>
      <c r="VJJ349" s="67"/>
      <c r="VJK349" s="67"/>
      <c r="VJL349" s="67"/>
      <c r="VJM349" s="67"/>
      <c r="VJN349" s="67"/>
      <c r="VJO349" s="67"/>
      <c r="VJP349" s="67"/>
      <c r="VJQ349" s="67"/>
      <c r="VJR349" s="67"/>
      <c r="VJS349" s="67"/>
      <c r="VJT349" s="67"/>
      <c r="VJU349" s="67"/>
      <c r="VJV349" s="67"/>
      <c r="VJW349" s="67"/>
      <c r="VJX349" s="67"/>
      <c r="VJY349" s="67"/>
      <c r="VJZ349" s="67"/>
      <c r="VKA349" s="67"/>
      <c r="VKB349" s="67"/>
      <c r="VKC349" s="67"/>
      <c r="VKD349" s="67"/>
      <c r="VKE349" s="67"/>
      <c r="VKF349" s="67"/>
      <c r="VKG349" s="67"/>
      <c r="VKH349" s="67"/>
      <c r="VKI349" s="67"/>
      <c r="VKJ349" s="67"/>
      <c r="VKK349" s="67"/>
      <c r="VKL349" s="67"/>
      <c r="VKM349" s="67"/>
      <c r="VKN349" s="67"/>
      <c r="VKO349" s="67"/>
      <c r="VKP349" s="67"/>
      <c r="VKQ349" s="67"/>
      <c r="VKR349" s="67"/>
      <c r="VKS349" s="67"/>
      <c r="VKT349" s="67"/>
      <c r="VKU349" s="67"/>
      <c r="VKV349" s="67"/>
      <c r="VKW349" s="67"/>
      <c r="VKX349" s="67"/>
      <c r="VKY349" s="67"/>
      <c r="VKZ349" s="67"/>
      <c r="VLA349" s="67"/>
      <c r="VLB349" s="67"/>
      <c r="VLC349" s="67"/>
      <c r="VLD349" s="67"/>
      <c r="VLE349" s="67"/>
      <c r="VLF349" s="67"/>
      <c r="VLG349" s="67"/>
      <c r="VLH349" s="67"/>
      <c r="VLI349" s="67"/>
      <c r="VLJ349" s="67"/>
      <c r="VLK349" s="67"/>
      <c r="VLL349" s="67"/>
      <c r="VLM349" s="67"/>
      <c r="VLN349" s="67"/>
      <c r="VLO349" s="67"/>
      <c r="VLP349" s="67"/>
      <c r="VLQ349" s="67"/>
      <c r="VLR349" s="67"/>
      <c r="VLS349" s="67"/>
      <c r="VLT349" s="67"/>
      <c r="VLU349" s="67"/>
      <c r="VLV349" s="67"/>
      <c r="VLW349" s="67"/>
      <c r="VLX349" s="67"/>
      <c r="VLY349" s="67"/>
      <c r="VLZ349" s="67"/>
      <c r="VMA349" s="67"/>
      <c r="VMB349" s="67"/>
      <c r="VMC349" s="67"/>
      <c r="VMD349" s="67"/>
      <c r="VME349" s="67"/>
      <c r="VMF349" s="67"/>
      <c r="VMG349" s="67"/>
      <c r="VMH349" s="67"/>
      <c r="VMI349" s="67"/>
      <c r="VMJ349" s="67"/>
      <c r="VMK349" s="67"/>
      <c r="VML349" s="67"/>
      <c r="VMM349" s="67"/>
      <c r="VMN349" s="67"/>
      <c r="VMO349" s="67"/>
      <c r="VMP349" s="67"/>
      <c r="VMQ349" s="67"/>
      <c r="VMR349" s="67"/>
      <c r="VMS349" s="67"/>
      <c r="VMT349" s="67"/>
      <c r="VMU349" s="67"/>
      <c r="VMV349" s="67"/>
      <c r="VMW349" s="67"/>
      <c r="VMX349" s="67"/>
      <c r="VMY349" s="67"/>
      <c r="VMZ349" s="67"/>
      <c r="VNA349" s="67"/>
      <c r="VNB349" s="67"/>
      <c r="VNC349" s="67"/>
      <c r="VND349" s="67"/>
      <c r="VNE349" s="67"/>
      <c r="VNF349" s="67"/>
      <c r="VNG349" s="67"/>
      <c r="VNH349" s="67"/>
      <c r="VNI349" s="67"/>
      <c r="VNJ349" s="67"/>
      <c r="VNK349" s="67"/>
      <c r="VNL349" s="67"/>
      <c r="VNM349" s="67"/>
      <c r="VNN349" s="67"/>
      <c r="VNO349" s="67"/>
      <c r="VNP349" s="67"/>
      <c r="VNQ349" s="67"/>
      <c r="VNR349" s="67"/>
      <c r="VNS349" s="67"/>
      <c r="VNT349" s="67"/>
      <c r="VNU349" s="67"/>
      <c r="VNV349" s="67"/>
      <c r="VNW349" s="67"/>
      <c r="VNX349" s="67"/>
      <c r="VNY349" s="67"/>
      <c r="VNZ349" s="67"/>
      <c r="VOA349" s="67"/>
      <c r="VOB349" s="67"/>
      <c r="VOC349" s="67"/>
      <c r="VOD349" s="67"/>
      <c r="VOE349" s="67"/>
      <c r="VOF349" s="67"/>
      <c r="VOG349" s="67"/>
      <c r="VOH349" s="67"/>
      <c r="VOI349" s="67"/>
      <c r="VOJ349" s="67"/>
      <c r="VOK349" s="67"/>
      <c r="VOL349" s="67"/>
      <c r="VOM349" s="67"/>
      <c r="VON349" s="67"/>
      <c r="VOO349" s="67"/>
      <c r="VOP349" s="67"/>
      <c r="VOQ349" s="67"/>
      <c r="VOR349" s="67"/>
      <c r="VOS349" s="67"/>
      <c r="VOT349" s="67"/>
      <c r="VOU349" s="67"/>
      <c r="VOV349" s="67"/>
      <c r="VOW349" s="67"/>
      <c r="VOX349" s="67"/>
      <c r="VOY349" s="67"/>
      <c r="VOZ349" s="67"/>
      <c r="VPA349" s="67"/>
      <c r="VPB349" s="67"/>
      <c r="VPC349" s="67"/>
      <c r="VPD349" s="67"/>
      <c r="VPE349" s="67"/>
      <c r="VPF349" s="67"/>
      <c r="VPG349" s="67"/>
      <c r="VPH349" s="67"/>
      <c r="VPI349" s="67"/>
      <c r="VPJ349" s="67"/>
      <c r="VPK349" s="67"/>
      <c r="VPL349" s="67"/>
      <c r="VPM349" s="67"/>
      <c r="VPN349" s="67"/>
      <c r="VPO349" s="67"/>
      <c r="VPP349" s="67"/>
      <c r="VPQ349" s="67"/>
      <c r="VPR349" s="67"/>
      <c r="VPS349" s="67"/>
      <c r="VPT349" s="67"/>
      <c r="VPU349" s="67"/>
      <c r="VPV349" s="67"/>
      <c r="VPW349" s="67"/>
      <c r="VPX349" s="67"/>
      <c r="VPY349" s="67"/>
      <c r="VPZ349" s="67"/>
      <c r="VQA349" s="67"/>
      <c r="VQB349" s="67"/>
      <c r="VQC349" s="67"/>
      <c r="VQD349" s="67"/>
      <c r="VQE349" s="67"/>
      <c r="VQF349" s="67"/>
      <c r="VQG349" s="67"/>
      <c r="VQH349" s="67"/>
      <c r="VQI349" s="67"/>
      <c r="VQJ349" s="67"/>
      <c r="VQK349" s="67"/>
      <c r="VQL349" s="67"/>
      <c r="VQM349" s="67"/>
      <c r="VQN349" s="67"/>
      <c r="VQO349" s="67"/>
      <c r="VQP349" s="67"/>
      <c r="VQQ349" s="67"/>
      <c r="VQR349" s="67"/>
      <c r="VQS349" s="67"/>
      <c r="VQT349" s="67"/>
      <c r="VQU349" s="67"/>
      <c r="VQV349" s="67"/>
      <c r="VQW349" s="67"/>
      <c r="VQX349" s="67"/>
      <c r="VQY349" s="67"/>
      <c r="VQZ349" s="67"/>
      <c r="VRA349" s="67"/>
      <c r="VRB349" s="67"/>
      <c r="VRC349" s="67"/>
      <c r="VRD349" s="67"/>
      <c r="VRE349" s="67"/>
      <c r="VRF349" s="67"/>
      <c r="VRG349" s="67"/>
      <c r="VRH349" s="67"/>
      <c r="VRI349" s="67"/>
      <c r="VRJ349" s="67"/>
      <c r="VRK349" s="67"/>
      <c r="VRL349" s="67"/>
      <c r="VRM349" s="67"/>
      <c r="VRN349" s="67"/>
      <c r="VRO349" s="67"/>
      <c r="VRP349" s="67"/>
      <c r="VRQ349" s="67"/>
      <c r="VRR349" s="67"/>
      <c r="VRS349" s="67"/>
      <c r="VRT349" s="67"/>
      <c r="VRU349" s="67"/>
      <c r="VRV349" s="67"/>
      <c r="VRW349" s="67"/>
      <c r="VRX349" s="67"/>
      <c r="VRY349" s="67"/>
      <c r="VRZ349" s="67"/>
      <c r="VSA349" s="67"/>
      <c r="VSB349" s="67"/>
      <c r="VSC349" s="67"/>
      <c r="VSD349" s="67"/>
      <c r="VSE349" s="67"/>
      <c r="VSF349" s="67"/>
      <c r="VSG349" s="67"/>
      <c r="VSH349" s="67"/>
      <c r="VSI349" s="67"/>
      <c r="VSJ349" s="67"/>
      <c r="VSK349" s="67"/>
      <c r="VSL349" s="67"/>
      <c r="VSM349" s="67"/>
      <c r="VSN349" s="67"/>
      <c r="VSO349" s="67"/>
      <c r="VSP349" s="67"/>
      <c r="VSQ349" s="67"/>
      <c r="VSR349" s="67"/>
      <c r="VSS349" s="67"/>
      <c r="VST349" s="67"/>
      <c r="VSU349" s="67"/>
      <c r="VSV349" s="67"/>
      <c r="VSW349" s="67"/>
      <c r="VSX349" s="67"/>
      <c r="VSY349" s="67"/>
      <c r="VSZ349" s="67"/>
      <c r="VTA349" s="67"/>
      <c r="VTB349" s="67"/>
      <c r="VTC349" s="67"/>
      <c r="VTD349" s="67"/>
      <c r="VTE349" s="67"/>
      <c r="VTF349" s="67"/>
      <c r="VTG349" s="67"/>
      <c r="VTH349" s="67"/>
      <c r="VTI349" s="67"/>
      <c r="VTJ349" s="67"/>
      <c r="VTK349" s="67"/>
      <c r="VTL349" s="67"/>
      <c r="VTM349" s="67"/>
      <c r="VTN349" s="67"/>
      <c r="VTO349" s="67"/>
      <c r="VTP349" s="67"/>
      <c r="VTQ349" s="67"/>
      <c r="VTR349" s="67"/>
      <c r="VTS349" s="67"/>
      <c r="VTT349" s="67"/>
      <c r="VTU349" s="67"/>
      <c r="VTV349" s="67"/>
      <c r="VTW349" s="67"/>
      <c r="VTX349" s="67"/>
      <c r="VTY349" s="67"/>
      <c r="VTZ349" s="67"/>
      <c r="VUA349" s="67"/>
      <c r="VUB349" s="67"/>
      <c r="VUC349" s="67"/>
      <c r="VUD349" s="67"/>
      <c r="VUE349" s="67"/>
      <c r="VUF349" s="67"/>
      <c r="VUG349" s="67"/>
      <c r="VUH349" s="67"/>
      <c r="VUI349" s="67"/>
      <c r="VUJ349" s="67"/>
      <c r="VUK349" s="67"/>
      <c r="VUL349" s="67"/>
      <c r="VUM349" s="67"/>
      <c r="VUN349" s="67"/>
      <c r="VUO349" s="67"/>
      <c r="VUP349" s="67"/>
      <c r="VUQ349" s="67"/>
      <c r="VUR349" s="67"/>
      <c r="VUS349" s="67"/>
      <c r="VUT349" s="67"/>
      <c r="VUU349" s="67"/>
      <c r="VUV349" s="67"/>
      <c r="VUW349" s="67"/>
      <c r="VUX349" s="67"/>
      <c r="VUY349" s="67"/>
      <c r="VUZ349" s="67"/>
      <c r="VVA349" s="67"/>
      <c r="VVB349" s="67"/>
      <c r="VVC349" s="67"/>
      <c r="VVD349" s="67"/>
      <c r="VVE349" s="67"/>
      <c r="VVF349" s="67"/>
      <c r="VVG349" s="67"/>
      <c r="VVH349" s="67"/>
      <c r="VVI349" s="67"/>
      <c r="VVJ349" s="67"/>
      <c r="VVK349" s="67"/>
      <c r="VVL349" s="67"/>
      <c r="VVM349" s="67"/>
      <c r="VVN349" s="67"/>
      <c r="VVO349" s="67"/>
      <c r="VVP349" s="67"/>
      <c r="VVQ349" s="67"/>
      <c r="VVR349" s="67"/>
      <c r="VVS349" s="67"/>
      <c r="VVT349" s="67"/>
      <c r="VVU349" s="67"/>
      <c r="VVV349" s="67"/>
      <c r="VVW349" s="67"/>
      <c r="VVX349" s="67"/>
      <c r="VVY349" s="67"/>
      <c r="VVZ349" s="67"/>
      <c r="VWA349" s="67"/>
      <c r="VWB349" s="67"/>
      <c r="VWC349" s="67"/>
      <c r="VWD349" s="67"/>
      <c r="VWE349" s="67"/>
      <c r="VWF349" s="67"/>
      <c r="VWG349" s="67"/>
      <c r="VWH349" s="67"/>
      <c r="VWI349" s="67"/>
      <c r="VWJ349" s="67"/>
      <c r="VWK349" s="67"/>
      <c r="VWL349" s="67"/>
      <c r="VWM349" s="67"/>
      <c r="VWN349" s="67"/>
      <c r="VWO349" s="67"/>
      <c r="VWP349" s="67"/>
      <c r="VWQ349" s="67"/>
      <c r="VWR349" s="67"/>
      <c r="VWS349" s="67"/>
      <c r="VWT349" s="67"/>
      <c r="VWU349" s="67"/>
      <c r="VWV349" s="67"/>
      <c r="VWW349" s="67"/>
      <c r="VWX349" s="67"/>
      <c r="VWY349" s="67"/>
      <c r="VWZ349" s="67"/>
      <c r="VXA349" s="67"/>
      <c r="VXB349" s="67"/>
      <c r="VXC349" s="67"/>
      <c r="VXD349" s="67"/>
      <c r="VXE349" s="67"/>
      <c r="VXF349" s="67"/>
      <c r="VXG349" s="67"/>
      <c r="VXH349" s="67"/>
      <c r="VXI349" s="67"/>
      <c r="VXJ349" s="67"/>
      <c r="VXK349" s="67"/>
      <c r="VXL349" s="67"/>
      <c r="VXM349" s="67"/>
      <c r="VXN349" s="67"/>
      <c r="VXO349" s="67"/>
      <c r="VXP349" s="67"/>
      <c r="VXQ349" s="67"/>
      <c r="VXR349" s="67"/>
      <c r="VXS349" s="67"/>
      <c r="VXT349" s="67"/>
      <c r="VXU349" s="67"/>
      <c r="VXV349" s="67"/>
      <c r="VXW349" s="67"/>
      <c r="VXX349" s="67"/>
      <c r="VXY349" s="67"/>
      <c r="VXZ349" s="67"/>
      <c r="VYA349" s="67"/>
      <c r="VYB349" s="67"/>
      <c r="VYC349" s="67"/>
      <c r="VYD349" s="67"/>
      <c r="VYE349" s="67"/>
      <c r="VYF349" s="67"/>
      <c r="VYG349" s="67"/>
      <c r="VYH349" s="67"/>
      <c r="VYI349" s="67"/>
      <c r="VYJ349" s="67"/>
      <c r="VYK349" s="67"/>
      <c r="VYL349" s="67"/>
      <c r="VYM349" s="67"/>
      <c r="VYN349" s="67"/>
      <c r="VYO349" s="67"/>
      <c r="VYP349" s="67"/>
      <c r="VYQ349" s="67"/>
      <c r="VYR349" s="67"/>
      <c r="VYS349" s="67"/>
      <c r="VYT349" s="67"/>
      <c r="VYU349" s="67"/>
      <c r="VYV349" s="67"/>
      <c r="VYW349" s="67"/>
      <c r="VYX349" s="67"/>
      <c r="VYY349" s="67"/>
      <c r="VYZ349" s="67"/>
      <c r="VZA349" s="67"/>
      <c r="VZB349" s="67"/>
      <c r="VZC349" s="67"/>
      <c r="VZD349" s="67"/>
      <c r="VZE349" s="67"/>
      <c r="VZF349" s="67"/>
      <c r="VZG349" s="67"/>
      <c r="VZH349" s="67"/>
      <c r="VZI349" s="67"/>
      <c r="VZJ349" s="67"/>
      <c r="VZK349" s="67"/>
      <c r="VZL349" s="67"/>
      <c r="VZM349" s="67"/>
      <c r="VZN349" s="67"/>
      <c r="VZO349" s="67"/>
      <c r="VZP349" s="67"/>
      <c r="VZQ349" s="67"/>
      <c r="VZR349" s="67"/>
      <c r="VZS349" s="67"/>
      <c r="VZT349" s="67"/>
      <c r="VZU349" s="67"/>
      <c r="VZV349" s="67"/>
      <c r="VZW349" s="67"/>
      <c r="VZX349" s="67"/>
      <c r="VZY349" s="67"/>
      <c r="VZZ349" s="67"/>
      <c r="WAA349" s="67"/>
      <c r="WAB349" s="67"/>
      <c r="WAC349" s="67"/>
      <c r="WAD349" s="67"/>
      <c r="WAE349" s="67"/>
      <c r="WAF349" s="67"/>
      <c r="WAG349" s="67"/>
      <c r="WAH349" s="67"/>
      <c r="WAI349" s="67"/>
      <c r="WAJ349" s="67"/>
      <c r="WAK349" s="67"/>
      <c r="WAL349" s="67"/>
      <c r="WAM349" s="67"/>
      <c r="WAN349" s="67"/>
      <c r="WAO349" s="67"/>
      <c r="WAP349" s="67"/>
      <c r="WAQ349" s="67"/>
      <c r="WAR349" s="67"/>
      <c r="WAS349" s="67"/>
      <c r="WAT349" s="67"/>
      <c r="WAU349" s="67"/>
      <c r="WAV349" s="67"/>
      <c r="WAW349" s="67"/>
      <c r="WAX349" s="67"/>
      <c r="WAY349" s="67"/>
      <c r="WAZ349" s="67"/>
      <c r="WBA349" s="67"/>
      <c r="WBB349" s="67"/>
      <c r="WBC349" s="67"/>
      <c r="WBD349" s="67"/>
      <c r="WBE349" s="67"/>
      <c r="WBF349" s="67"/>
      <c r="WBG349" s="67"/>
      <c r="WBH349" s="67"/>
      <c r="WBI349" s="67"/>
      <c r="WBJ349" s="67"/>
      <c r="WBK349" s="67"/>
      <c r="WBL349" s="67"/>
      <c r="WBM349" s="67"/>
      <c r="WBN349" s="67"/>
      <c r="WBO349" s="67"/>
      <c r="WBP349" s="67"/>
      <c r="WBQ349" s="67"/>
      <c r="WBR349" s="67"/>
      <c r="WBS349" s="67"/>
      <c r="WBT349" s="67"/>
      <c r="WBU349" s="67"/>
      <c r="WBV349" s="67"/>
      <c r="WBW349" s="67"/>
      <c r="WBX349" s="67"/>
      <c r="WBY349" s="67"/>
      <c r="WBZ349" s="67"/>
      <c r="WCA349" s="67"/>
      <c r="WCB349" s="67"/>
      <c r="WCC349" s="67"/>
      <c r="WCD349" s="67"/>
      <c r="WCE349" s="67"/>
      <c r="WCF349" s="67"/>
      <c r="WCG349" s="67"/>
      <c r="WCH349" s="67"/>
      <c r="WCI349" s="67"/>
      <c r="WCJ349" s="67"/>
      <c r="WCK349" s="67"/>
      <c r="WCL349" s="67"/>
      <c r="WCM349" s="67"/>
      <c r="WCN349" s="67"/>
      <c r="WCO349" s="67"/>
      <c r="WCP349" s="67"/>
      <c r="WCQ349" s="67"/>
      <c r="WCR349" s="67"/>
      <c r="WCS349" s="67"/>
      <c r="WCT349" s="67"/>
      <c r="WCU349" s="67"/>
      <c r="WCV349" s="67"/>
      <c r="WCW349" s="67"/>
      <c r="WCX349" s="67"/>
      <c r="WCY349" s="67"/>
      <c r="WCZ349" s="67"/>
      <c r="WDA349" s="67"/>
      <c r="WDB349" s="67"/>
      <c r="WDC349" s="67"/>
      <c r="WDD349" s="67"/>
      <c r="WDE349" s="67"/>
      <c r="WDF349" s="67"/>
      <c r="WDG349" s="67"/>
      <c r="WDH349" s="67"/>
      <c r="WDI349" s="67"/>
      <c r="WDJ349" s="67"/>
      <c r="WDK349" s="67"/>
      <c r="WDL349" s="67"/>
      <c r="WDM349" s="67"/>
      <c r="WDN349" s="67"/>
      <c r="WDO349" s="67"/>
      <c r="WDP349" s="67"/>
      <c r="WDQ349" s="67"/>
      <c r="WDR349" s="67"/>
      <c r="WDS349" s="67"/>
      <c r="WDT349" s="67"/>
      <c r="WDU349" s="67"/>
      <c r="WDV349" s="67"/>
      <c r="WDW349" s="67"/>
      <c r="WDX349" s="67"/>
      <c r="WDY349" s="67"/>
      <c r="WDZ349" s="67"/>
      <c r="WEA349" s="67"/>
      <c r="WEB349" s="67"/>
      <c r="WEC349" s="67"/>
      <c r="WED349" s="67"/>
      <c r="WEE349" s="67"/>
      <c r="WEF349" s="67"/>
      <c r="WEG349" s="67"/>
      <c r="WEH349" s="67"/>
      <c r="WEI349" s="67"/>
      <c r="WEJ349" s="67"/>
      <c r="WEK349" s="67"/>
      <c r="WEL349" s="67"/>
      <c r="WEM349" s="67"/>
      <c r="WEN349" s="67"/>
      <c r="WEO349" s="67"/>
      <c r="WEP349" s="67"/>
      <c r="WEQ349" s="67"/>
      <c r="WER349" s="67"/>
      <c r="WES349" s="67"/>
      <c r="WET349" s="67"/>
      <c r="WEU349" s="67"/>
      <c r="WEV349" s="67"/>
      <c r="WEW349" s="67"/>
      <c r="WEX349" s="67"/>
      <c r="WEY349" s="67"/>
      <c r="WEZ349" s="67"/>
      <c r="WFA349" s="67"/>
      <c r="WFB349" s="67"/>
      <c r="WFC349" s="67"/>
      <c r="WFD349" s="67"/>
      <c r="WFE349" s="67"/>
      <c r="WFF349" s="67"/>
      <c r="WFG349" s="67"/>
      <c r="WFH349" s="67"/>
      <c r="WFI349" s="67"/>
      <c r="WFJ349" s="67"/>
      <c r="WFK349" s="67"/>
      <c r="WFL349" s="67"/>
      <c r="WFM349" s="67"/>
      <c r="WFN349" s="67"/>
      <c r="WFO349" s="67"/>
      <c r="WFP349" s="67"/>
      <c r="WFQ349" s="67"/>
      <c r="WFR349" s="67"/>
      <c r="WFS349" s="67"/>
      <c r="WFT349" s="67"/>
      <c r="WFU349" s="67"/>
      <c r="WFV349" s="67"/>
      <c r="WFW349" s="67"/>
      <c r="WFX349" s="67"/>
      <c r="WFY349" s="67"/>
      <c r="WFZ349" s="67"/>
      <c r="WGA349" s="67"/>
      <c r="WGB349" s="67"/>
      <c r="WGC349" s="67"/>
      <c r="WGD349" s="67"/>
      <c r="WGE349" s="67"/>
      <c r="WGF349" s="67"/>
      <c r="WGG349" s="67"/>
      <c r="WGH349" s="67"/>
      <c r="WGI349" s="67"/>
      <c r="WGJ349" s="67"/>
      <c r="WGK349" s="67"/>
      <c r="WGL349" s="67"/>
      <c r="WGM349" s="67"/>
      <c r="WGN349" s="67"/>
      <c r="WGO349" s="67"/>
      <c r="WGP349" s="67"/>
      <c r="WGQ349" s="67"/>
      <c r="WGR349" s="67"/>
      <c r="WGS349" s="67"/>
      <c r="WGT349" s="67"/>
      <c r="WGU349" s="67"/>
      <c r="WGV349" s="67"/>
      <c r="WGW349" s="67"/>
      <c r="WGX349" s="67"/>
      <c r="WGY349" s="67"/>
      <c r="WGZ349" s="67"/>
      <c r="WHA349" s="67"/>
      <c r="WHB349" s="67"/>
      <c r="WHC349" s="67"/>
      <c r="WHD349" s="67"/>
      <c r="WHE349" s="67"/>
      <c r="WHF349" s="67"/>
      <c r="WHG349" s="67"/>
      <c r="WHH349" s="67"/>
      <c r="WHI349" s="67"/>
      <c r="WHJ349" s="67"/>
      <c r="WHK349" s="67"/>
      <c r="WHL349" s="67"/>
      <c r="WHM349" s="67"/>
      <c r="WHN349" s="67"/>
      <c r="WHO349" s="67"/>
      <c r="WHP349" s="67"/>
      <c r="WHQ349" s="67"/>
      <c r="WHR349" s="67"/>
      <c r="WHS349" s="67"/>
      <c r="WHT349" s="67"/>
      <c r="WHU349" s="67"/>
      <c r="WHV349" s="67"/>
      <c r="WHW349" s="67"/>
      <c r="WHX349" s="67"/>
      <c r="WHY349" s="67"/>
      <c r="WHZ349" s="67"/>
      <c r="WIA349" s="67"/>
      <c r="WIB349" s="67"/>
      <c r="WIC349" s="67"/>
      <c r="WID349" s="67"/>
      <c r="WIE349" s="67"/>
      <c r="WIF349" s="67"/>
      <c r="WIG349" s="67"/>
      <c r="WIH349" s="67"/>
      <c r="WII349" s="67"/>
      <c r="WIJ349" s="67"/>
      <c r="WIK349" s="67"/>
      <c r="WIL349" s="67"/>
      <c r="WIM349" s="67"/>
      <c r="WIN349" s="67"/>
      <c r="WIO349" s="67"/>
      <c r="WIP349" s="67"/>
      <c r="WIQ349" s="67"/>
      <c r="WIR349" s="67"/>
      <c r="WIS349" s="67"/>
      <c r="WIT349" s="67"/>
      <c r="WIU349" s="67"/>
      <c r="WIV349" s="67"/>
      <c r="WIW349" s="67"/>
      <c r="WIX349" s="67"/>
      <c r="WIY349" s="67"/>
      <c r="WIZ349" s="67"/>
      <c r="WJA349" s="67"/>
      <c r="WJB349" s="67"/>
      <c r="WJC349" s="67"/>
      <c r="WJD349" s="67"/>
      <c r="WJE349" s="67"/>
      <c r="WJF349" s="67"/>
      <c r="WJG349" s="67"/>
      <c r="WJH349" s="67"/>
      <c r="WJI349" s="67"/>
      <c r="WJJ349" s="67"/>
      <c r="WJK349" s="67"/>
      <c r="WJL349" s="67"/>
      <c r="WJM349" s="67"/>
      <c r="WJN349" s="67"/>
      <c r="WJO349" s="67"/>
      <c r="WJP349" s="67"/>
      <c r="WJQ349" s="67"/>
      <c r="WJR349" s="67"/>
      <c r="WJS349" s="67"/>
      <c r="WJT349" s="67"/>
      <c r="WJU349" s="67"/>
      <c r="WJV349" s="67"/>
      <c r="WJW349" s="67"/>
      <c r="WJX349" s="67"/>
      <c r="WJY349" s="67"/>
      <c r="WJZ349" s="67"/>
      <c r="WKA349" s="67"/>
      <c r="WKB349" s="67"/>
      <c r="WKC349" s="67"/>
      <c r="WKD349" s="67"/>
      <c r="WKE349" s="67"/>
      <c r="WKF349" s="67"/>
      <c r="WKG349" s="67"/>
      <c r="WKH349" s="67"/>
      <c r="WKI349" s="67"/>
      <c r="WKJ349" s="67"/>
      <c r="WKK349" s="67"/>
      <c r="WKL349" s="67"/>
      <c r="WKM349" s="67"/>
      <c r="WKN349" s="67"/>
      <c r="WKO349" s="67"/>
      <c r="WKP349" s="67"/>
      <c r="WKQ349" s="67"/>
      <c r="WKR349" s="67"/>
      <c r="WKS349" s="67"/>
      <c r="WKT349" s="67"/>
      <c r="WKU349" s="67"/>
      <c r="WKV349" s="67"/>
      <c r="WKW349" s="67"/>
      <c r="WKX349" s="67"/>
      <c r="WKY349" s="67"/>
      <c r="WKZ349" s="67"/>
      <c r="WLA349" s="67"/>
      <c r="WLB349" s="67"/>
      <c r="WLC349" s="67"/>
      <c r="WLD349" s="67"/>
      <c r="WLE349" s="67"/>
      <c r="WLF349" s="67"/>
      <c r="WLG349" s="67"/>
      <c r="WLH349" s="67"/>
      <c r="WLI349" s="67"/>
      <c r="WLJ349" s="67"/>
      <c r="WLK349" s="67"/>
      <c r="WLL349" s="67"/>
      <c r="WLM349" s="67"/>
      <c r="WLN349" s="67"/>
      <c r="WLO349" s="67"/>
      <c r="WLP349" s="67"/>
      <c r="WLQ349" s="67"/>
      <c r="WLR349" s="67"/>
      <c r="WLS349" s="67"/>
      <c r="WLT349" s="67"/>
      <c r="WLU349" s="67"/>
      <c r="WLV349" s="67"/>
      <c r="WLW349" s="67"/>
      <c r="WLX349" s="67"/>
      <c r="WLY349" s="67"/>
      <c r="WLZ349" s="67"/>
      <c r="WMA349" s="67"/>
      <c r="WMB349" s="67"/>
      <c r="WMC349" s="67"/>
      <c r="WMD349" s="67"/>
      <c r="WME349" s="67"/>
      <c r="WMF349" s="67"/>
      <c r="WMG349" s="67"/>
      <c r="WMH349" s="67"/>
      <c r="WMI349" s="67"/>
      <c r="WMJ349" s="67"/>
      <c r="WMK349" s="67"/>
      <c r="WML349" s="67"/>
      <c r="WMM349" s="67"/>
      <c r="WMN349" s="67"/>
      <c r="WMO349" s="67"/>
      <c r="WMP349" s="67"/>
      <c r="WMQ349" s="67"/>
      <c r="WMR349" s="67"/>
      <c r="WMS349" s="67"/>
      <c r="WMT349" s="67"/>
      <c r="WMU349" s="67"/>
      <c r="WMV349" s="67"/>
      <c r="WMW349" s="67"/>
      <c r="WMX349" s="67"/>
      <c r="WMY349" s="67"/>
      <c r="WMZ349" s="67"/>
      <c r="WNA349" s="67"/>
      <c r="WNB349" s="67"/>
      <c r="WNC349" s="67"/>
      <c r="WND349" s="67"/>
      <c r="WNE349" s="67"/>
      <c r="WNF349" s="67"/>
      <c r="WNG349" s="67"/>
      <c r="WNH349" s="67"/>
      <c r="WNI349" s="67"/>
      <c r="WNJ349" s="67"/>
      <c r="WNK349" s="67"/>
      <c r="WNL349" s="67"/>
      <c r="WNM349" s="67"/>
      <c r="WNN349" s="67"/>
      <c r="WNO349" s="67"/>
      <c r="WNP349" s="67"/>
      <c r="WNQ349" s="67"/>
      <c r="WNR349" s="67"/>
      <c r="WNS349" s="67"/>
      <c r="WNT349" s="67"/>
      <c r="WNU349" s="67"/>
      <c r="WNV349" s="67"/>
      <c r="WNW349" s="67"/>
      <c r="WNX349" s="67"/>
      <c r="WNY349" s="67"/>
      <c r="WNZ349" s="67"/>
      <c r="WOA349" s="67"/>
      <c r="WOB349" s="67"/>
      <c r="WOC349" s="67"/>
      <c r="WOD349" s="67"/>
      <c r="WOE349" s="67"/>
      <c r="WOF349" s="67"/>
      <c r="WOG349" s="67"/>
      <c r="WOH349" s="67"/>
      <c r="WOI349" s="67"/>
      <c r="WOJ349" s="67"/>
      <c r="WOK349" s="67"/>
      <c r="WOL349" s="67"/>
      <c r="WOM349" s="67"/>
      <c r="WON349" s="67"/>
      <c r="WOO349" s="67"/>
      <c r="WOP349" s="67"/>
      <c r="WOQ349" s="67"/>
      <c r="WOR349" s="67"/>
      <c r="WOS349" s="67"/>
      <c r="WOT349" s="67"/>
      <c r="WOU349" s="67"/>
      <c r="WOV349" s="67"/>
      <c r="WOW349" s="67"/>
      <c r="WOX349" s="67"/>
      <c r="WOY349" s="67"/>
      <c r="WOZ349" s="67"/>
      <c r="WPA349" s="67"/>
      <c r="WPB349" s="67"/>
      <c r="WPC349" s="67"/>
      <c r="WPD349" s="67"/>
      <c r="WPE349" s="67"/>
      <c r="WPF349" s="67"/>
      <c r="WPG349" s="67"/>
      <c r="WPH349" s="67"/>
      <c r="WPI349" s="67"/>
      <c r="WPJ349" s="67"/>
      <c r="WPK349" s="67"/>
      <c r="WPL349" s="67"/>
      <c r="WPM349" s="67"/>
      <c r="WPN349" s="67"/>
      <c r="WPO349" s="67"/>
      <c r="WPP349" s="67"/>
      <c r="WPQ349" s="67"/>
      <c r="WPR349" s="67"/>
      <c r="WPS349" s="67"/>
      <c r="WPT349" s="67"/>
      <c r="WPU349" s="67"/>
      <c r="WPV349" s="67"/>
      <c r="WPW349" s="67"/>
      <c r="WPX349" s="67"/>
      <c r="WPY349" s="67"/>
      <c r="WPZ349" s="67"/>
      <c r="WQA349" s="67"/>
      <c r="WQB349" s="67"/>
      <c r="WQC349" s="67"/>
      <c r="WQD349" s="67"/>
      <c r="WQE349" s="67"/>
      <c r="WQF349" s="67"/>
      <c r="WQG349" s="67"/>
      <c r="WQH349" s="67"/>
      <c r="WQI349" s="67"/>
      <c r="WQJ349" s="67"/>
      <c r="WQK349" s="67"/>
      <c r="WQL349" s="67"/>
      <c r="WQM349" s="67"/>
      <c r="WQN349" s="67"/>
      <c r="WQO349" s="67"/>
      <c r="WQP349" s="67"/>
      <c r="WQQ349" s="67"/>
      <c r="WQR349" s="67"/>
      <c r="WQS349" s="67"/>
      <c r="WQT349" s="67"/>
      <c r="WQU349" s="67"/>
      <c r="WQV349" s="67"/>
      <c r="WQW349" s="67"/>
      <c r="WQX349" s="67"/>
      <c r="WQY349" s="67"/>
      <c r="WQZ349" s="67"/>
      <c r="WRA349" s="67"/>
      <c r="WRB349" s="67"/>
      <c r="WRC349" s="67"/>
      <c r="WRD349" s="67"/>
      <c r="WRE349" s="67"/>
      <c r="WRF349" s="67"/>
      <c r="WRG349" s="67"/>
      <c r="WRH349" s="67"/>
      <c r="WRI349" s="67"/>
      <c r="WRJ349" s="67"/>
      <c r="WRK349" s="67"/>
      <c r="WRL349" s="67"/>
      <c r="WRM349" s="67"/>
      <c r="WRN349" s="67"/>
      <c r="WRO349" s="67"/>
      <c r="WRP349" s="67"/>
      <c r="WRQ349" s="67"/>
      <c r="WRR349" s="67"/>
      <c r="WRS349" s="67"/>
      <c r="WRT349" s="67"/>
      <c r="WRU349" s="67"/>
      <c r="WRV349" s="67"/>
      <c r="WRW349" s="67"/>
      <c r="WRX349" s="67"/>
      <c r="WRY349" s="67"/>
      <c r="WRZ349" s="67"/>
      <c r="WSA349" s="67"/>
      <c r="WSB349" s="67"/>
      <c r="WSC349" s="67"/>
      <c r="WSD349" s="67"/>
      <c r="WSE349" s="67"/>
      <c r="WSF349" s="67"/>
      <c r="WSG349" s="67"/>
      <c r="WSH349" s="67"/>
      <c r="WSI349" s="67"/>
      <c r="WSJ349" s="67"/>
      <c r="WSK349" s="67"/>
      <c r="WSL349" s="67"/>
      <c r="WSM349" s="67"/>
      <c r="WSN349" s="67"/>
      <c r="WSO349" s="67"/>
      <c r="WSP349" s="67"/>
      <c r="WSQ349" s="67"/>
      <c r="WSR349" s="67"/>
      <c r="WSS349" s="67"/>
      <c r="WST349" s="67"/>
      <c r="WSU349" s="67"/>
      <c r="WSV349" s="67"/>
      <c r="WSW349" s="67"/>
      <c r="WSX349" s="67"/>
      <c r="WSY349" s="67"/>
      <c r="WSZ349" s="67"/>
      <c r="WTA349" s="67"/>
      <c r="WTB349" s="67"/>
      <c r="WTC349" s="67"/>
      <c r="WTD349" s="67"/>
      <c r="WTE349" s="67"/>
      <c r="WTF349" s="67"/>
      <c r="WTG349" s="67"/>
      <c r="WTH349" s="67"/>
      <c r="WTI349" s="67"/>
      <c r="WTJ349" s="67"/>
      <c r="WTK349" s="67"/>
      <c r="WTL349" s="67"/>
      <c r="WTM349" s="67"/>
      <c r="WTN349" s="67"/>
      <c r="WTO349" s="67"/>
      <c r="WTP349" s="67"/>
      <c r="WTQ349" s="67"/>
      <c r="WTR349" s="67"/>
      <c r="WTS349" s="67"/>
      <c r="WTT349" s="67"/>
      <c r="WTU349" s="67"/>
      <c r="WTV349" s="67"/>
      <c r="WTW349" s="67"/>
      <c r="WTX349" s="67"/>
      <c r="WTY349" s="67"/>
      <c r="WTZ349" s="67"/>
      <c r="WUA349" s="67"/>
      <c r="WUB349" s="67"/>
      <c r="WUC349" s="67"/>
      <c r="WUD349" s="67"/>
      <c r="WUE349" s="67"/>
      <c r="WUF349" s="67"/>
      <c r="WUG349" s="67"/>
      <c r="WUH349" s="67"/>
      <c r="WUI349" s="67"/>
      <c r="WUJ349" s="67"/>
      <c r="WUK349" s="67"/>
      <c r="WUL349" s="67"/>
      <c r="WUM349" s="67"/>
      <c r="WUN349" s="67"/>
      <c r="WUO349" s="67"/>
      <c r="WUP349" s="67"/>
      <c r="WUQ349" s="67"/>
      <c r="WUR349" s="67"/>
      <c r="WUS349" s="67"/>
      <c r="WUT349" s="67"/>
      <c r="WUU349" s="67"/>
    </row>
    <row r="350" spans="1:16115" s="86" customFormat="1" ht="24.95" customHeight="1" x14ac:dyDescent="0.25">
      <c r="A350" s="61" t="s">
        <v>1521</v>
      </c>
      <c r="B350" s="62" t="s">
        <v>975</v>
      </c>
      <c r="C350" s="62" t="s">
        <v>901</v>
      </c>
    </row>
    <row r="351" spans="1:16115" s="86" customFormat="1" ht="24.95" customHeight="1" x14ac:dyDescent="0.25">
      <c r="A351" s="74" t="s">
        <v>1522</v>
      </c>
      <c r="B351" s="75" t="s">
        <v>2144</v>
      </c>
      <c r="C351" s="60" t="s">
        <v>900</v>
      </c>
    </row>
    <row r="352" spans="1:16115" s="86" customFormat="1" ht="24.95" customHeight="1" x14ac:dyDescent="0.25">
      <c r="A352" s="66" t="s">
        <v>1523</v>
      </c>
      <c r="B352" s="67" t="s">
        <v>621</v>
      </c>
      <c r="C352" s="67" t="s">
        <v>900</v>
      </c>
    </row>
    <row r="353" spans="1:16099" s="86" customFormat="1" ht="24.95" customHeight="1" x14ac:dyDescent="0.25">
      <c r="A353" s="61" t="s">
        <v>1768</v>
      </c>
      <c r="B353" s="62" t="s">
        <v>2224</v>
      </c>
      <c r="C353" s="62" t="s">
        <v>901</v>
      </c>
    </row>
    <row r="354" spans="1:16099" s="86" customFormat="1" ht="24.95" customHeight="1" x14ac:dyDescent="0.25">
      <c r="A354" s="96" t="s">
        <v>1774</v>
      </c>
      <c r="B354" s="97" t="s">
        <v>2027</v>
      </c>
      <c r="C354" s="62" t="s">
        <v>901</v>
      </c>
    </row>
    <row r="355" spans="1:16099" s="86" customFormat="1" ht="24.95" customHeight="1" x14ac:dyDescent="0.25">
      <c r="A355" s="61" t="s">
        <v>1524</v>
      </c>
      <c r="B355" s="97" t="s">
        <v>2052</v>
      </c>
      <c r="C355" s="62" t="s">
        <v>901</v>
      </c>
    </row>
    <row r="356" spans="1:16099" s="86" customFormat="1" ht="24.95" customHeight="1" x14ac:dyDescent="0.25">
      <c r="A356" s="63" t="s">
        <v>1525</v>
      </c>
      <c r="B356" s="64" t="s">
        <v>1985</v>
      </c>
      <c r="C356" s="65" t="s">
        <v>900</v>
      </c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  <c r="AK356" s="67"/>
      <c r="AL356" s="67"/>
      <c r="AM356" s="67"/>
      <c r="AN356" s="67"/>
      <c r="AO356" s="67"/>
      <c r="AP356" s="67"/>
      <c r="AQ356" s="67"/>
      <c r="AR356" s="67"/>
      <c r="AS356" s="67"/>
      <c r="AT356" s="67"/>
      <c r="AU356" s="67"/>
      <c r="AV356" s="67"/>
      <c r="AW356" s="67"/>
      <c r="AX356" s="67"/>
      <c r="AY356" s="67"/>
      <c r="AZ356" s="67"/>
      <c r="BA356" s="67"/>
      <c r="BB356" s="67"/>
      <c r="BC356" s="67"/>
      <c r="BD356" s="67"/>
      <c r="BE356" s="67"/>
      <c r="BF356" s="67"/>
      <c r="BG356" s="67"/>
      <c r="BH356" s="67"/>
      <c r="BI356" s="67"/>
      <c r="BJ356" s="67"/>
      <c r="BK356" s="67"/>
      <c r="BL356" s="67"/>
      <c r="BM356" s="67"/>
      <c r="BN356" s="67"/>
      <c r="BO356" s="67"/>
      <c r="BP356" s="67"/>
      <c r="BQ356" s="67"/>
      <c r="BR356" s="67"/>
      <c r="BS356" s="67"/>
      <c r="BT356" s="67"/>
      <c r="BU356" s="67"/>
      <c r="BV356" s="67"/>
      <c r="BW356" s="67"/>
      <c r="BX356" s="67"/>
      <c r="BY356" s="67"/>
      <c r="BZ356" s="67"/>
      <c r="CA356" s="67"/>
      <c r="CB356" s="67"/>
      <c r="CC356" s="67"/>
      <c r="CD356" s="67"/>
      <c r="CE356" s="67"/>
      <c r="CF356" s="67"/>
      <c r="CG356" s="67"/>
      <c r="CH356" s="67"/>
      <c r="CI356" s="67"/>
      <c r="CJ356" s="67"/>
      <c r="CK356" s="67"/>
      <c r="CL356" s="67"/>
      <c r="CM356" s="67"/>
      <c r="CN356" s="67"/>
      <c r="CO356" s="67"/>
      <c r="CP356" s="67"/>
      <c r="CQ356" s="67"/>
      <c r="CR356" s="67"/>
      <c r="CS356" s="67"/>
      <c r="CT356" s="67"/>
      <c r="CU356" s="67"/>
      <c r="CV356" s="67"/>
      <c r="CW356" s="67"/>
      <c r="CX356" s="67"/>
      <c r="CY356" s="67"/>
      <c r="CZ356" s="67"/>
      <c r="DA356" s="67"/>
      <c r="DB356" s="67"/>
      <c r="DC356" s="67"/>
      <c r="DD356" s="67"/>
      <c r="DE356" s="67"/>
      <c r="DF356" s="67"/>
      <c r="DG356" s="67"/>
      <c r="DH356" s="67"/>
      <c r="DI356" s="67"/>
      <c r="DJ356" s="67"/>
      <c r="DK356" s="67"/>
      <c r="DL356" s="67"/>
      <c r="DM356" s="67"/>
      <c r="DN356" s="67"/>
      <c r="DO356" s="67"/>
      <c r="DP356" s="67"/>
      <c r="DQ356" s="67"/>
      <c r="DR356" s="67"/>
      <c r="DS356" s="67"/>
      <c r="DT356" s="67"/>
      <c r="DU356" s="67"/>
      <c r="DV356" s="67"/>
      <c r="DW356" s="67"/>
      <c r="DX356" s="67"/>
      <c r="DY356" s="67"/>
      <c r="DZ356" s="67"/>
      <c r="EA356" s="67"/>
      <c r="EB356" s="67"/>
      <c r="EC356" s="67"/>
      <c r="ED356" s="67"/>
      <c r="EE356" s="67"/>
      <c r="EF356" s="67"/>
      <c r="EG356" s="67"/>
      <c r="EH356" s="67"/>
      <c r="EI356" s="67"/>
      <c r="EJ356" s="67"/>
      <c r="EK356" s="67"/>
      <c r="EL356" s="67"/>
      <c r="EM356" s="67"/>
      <c r="EN356" s="67"/>
      <c r="EO356" s="67"/>
      <c r="EP356" s="67"/>
      <c r="EQ356" s="67"/>
      <c r="ER356" s="67"/>
      <c r="ES356" s="67"/>
      <c r="ET356" s="67"/>
      <c r="EU356" s="67"/>
      <c r="EV356" s="67"/>
      <c r="EW356" s="67"/>
      <c r="EX356" s="67"/>
      <c r="EY356" s="67"/>
      <c r="EZ356" s="67"/>
      <c r="FA356" s="67"/>
      <c r="FB356" s="67"/>
      <c r="FC356" s="67"/>
      <c r="FD356" s="67"/>
      <c r="FE356" s="67"/>
      <c r="FF356" s="67"/>
      <c r="FG356" s="67"/>
      <c r="FH356" s="67"/>
      <c r="FI356" s="67"/>
      <c r="FJ356" s="67"/>
      <c r="FK356" s="67"/>
      <c r="FL356" s="67"/>
      <c r="FM356" s="67"/>
      <c r="FN356" s="67"/>
      <c r="FO356" s="67"/>
      <c r="FP356" s="67"/>
      <c r="FQ356" s="67"/>
      <c r="FR356" s="67"/>
      <c r="FS356" s="67"/>
      <c r="FT356" s="67"/>
      <c r="FU356" s="67"/>
      <c r="FV356" s="67"/>
      <c r="FW356" s="67"/>
      <c r="FX356" s="67"/>
      <c r="FY356" s="67"/>
      <c r="FZ356" s="67"/>
      <c r="GA356" s="67"/>
      <c r="GB356" s="67"/>
      <c r="GC356" s="67"/>
      <c r="GD356" s="67"/>
      <c r="GE356" s="67"/>
      <c r="GF356" s="67"/>
      <c r="GG356" s="67"/>
      <c r="GH356" s="67"/>
      <c r="GI356" s="67"/>
      <c r="GJ356" s="67"/>
      <c r="GK356" s="67"/>
      <c r="GL356" s="67"/>
      <c r="GM356" s="67"/>
      <c r="GN356" s="67"/>
      <c r="GO356" s="67"/>
      <c r="GP356" s="67"/>
      <c r="GQ356" s="67"/>
      <c r="GR356" s="67"/>
      <c r="GS356" s="67"/>
      <c r="GT356" s="67"/>
      <c r="GU356" s="67"/>
      <c r="GV356" s="67"/>
      <c r="GW356" s="67"/>
      <c r="GX356" s="67"/>
      <c r="GY356" s="67"/>
      <c r="GZ356" s="67"/>
      <c r="HA356" s="67"/>
      <c r="HB356" s="67"/>
      <c r="HC356" s="67"/>
      <c r="HD356" s="67"/>
      <c r="HE356" s="67"/>
      <c r="HF356" s="67"/>
      <c r="HG356" s="67"/>
      <c r="HH356" s="67"/>
      <c r="HI356" s="67"/>
      <c r="HJ356" s="67"/>
      <c r="HK356" s="67"/>
      <c r="HL356" s="67"/>
      <c r="HM356" s="67"/>
      <c r="HN356" s="67"/>
      <c r="HO356" s="67"/>
      <c r="HP356" s="67"/>
      <c r="HQ356" s="67"/>
      <c r="HR356" s="67"/>
      <c r="HS356" s="67"/>
      <c r="HT356" s="67"/>
      <c r="HU356" s="67"/>
      <c r="HV356" s="67"/>
      <c r="HW356" s="67"/>
      <c r="HX356" s="67"/>
      <c r="HY356" s="67"/>
      <c r="HZ356" s="67"/>
      <c r="IA356" s="67"/>
      <c r="IB356" s="67"/>
      <c r="IC356" s="67"/>
      <c r="ID356" s="67"/>
      <c r="IE356" s="67"/>
      <c r="IF356" s="67"/>
      <c r="IG356" s="67"/>
      <c r="IH356" s="67"/>
      <c r="II356" s="67"/>
      <c r="IJ356" s="67"/>
      <c r="IK356" s="67"/>
      <c r="IL356" s="67"/>
      <c r="IM356" s="67"/>
      <c r="IN356" s="67"/>
      <c r="IO356" s="67"/>
      <c r="IP356" s="67"/>
      <c r="IQ356" s="67"/>
      <c r="IR356" s="67"/>
      <c r="IS356" s="67"/>
      <c r="IT356" s="67"/>
      <c r="IU356" s="67"/>
      <c r="IV356" s="67"/>
      <c r="IW356" s="67"/>
      <c r="IX356" s="67"/>
      <c r="IY356" s="67"/>
      <c r="IZ356" s="67"/>
      <c r="JA356" s="67"/>
      <c r="JB356" s="67"/>
      <c r="JC356" s="67"/>
      <c r="JD356" s="67"/>
      <c r="JE356" s="67"/>
      <c r="JF356" s="67"/>
      <c r="JG356" s="67"/>
      <c r="JH356" s="67"/>
      <c r="JI356" s="67"/>
      <c r="JJ356" s="67"/>
      <c r="JK356" s="67"/>
      <c r="JL356" s="67"/>
      <c r="JM356" s="67"/>
      <c r="JN356" s="67"/>
      <c r="JO356" s="67"/>
      <c r="JP356" s="67"/>
      <c r="JQ356" s="67"/>
      <c r="JR356" s="67"/>
      <c r="JS356" s="67"/>
      <c r="JT356" s="67"/>
      <c r="JU356" s="67"/>
      <c r="JV356" s="67"/>
      <c r="JW356" s="67"/>
      <c r="JX356" s="67"/>
      <c r="JY356" s="67"/>
      <c r="JZ356" s="67"/>
      <c r="KA356" s="67"/>
      <c r="KB356" s="67"/>
      <c r="KC356" s="67"/>
      <c r="KD356" s="67"/>
      <c r="KE356" s="67"/>
      <c r="KF356" s="67"/>
      <c r="KG356" s="67"/>
      <c r="KH356" s="67"/>
      <c r="KI356" s="67"/>
      <c r="KJ356" s="67"/>
      <c r="KK356" s="67"/>
      <c r="KL356" s="67"/>
      <c r="KM356" s="67"/>
      <c r="KN356" s="67"/>
      <c r="KO356" s="67"/>
      <c r="KP356" s="67"/>
      <c r="KQ356" s="67"/>
      <c r="KR356" s="67"/>
      <c r="KS356" s="67"/>
      <c r="KT356" s="67"/>
      <c r="KU356" s="67"/>
      <c r="KV356" s="67"/>
      <c r="KW356" s="67"/>
      <c r="KX356" s="67"/>
      <c r="KY356" s="67"/>
      <c r="KZ356" s="67"/>
      <c r="LA356" s="67"/>
      <c r="LB356" s="67"/>
      <c r="LC356" s="67"/>
      <c r="LD356" s="67"/>
      <c r="LE356" s="67"/>
      <c r="LF356" s="67"/>
      <c r="LG356" s="67"/>
      <c r="LH356" s="67"/>
      <c r="LI356" s="67"/>
      <c r="LJ356" s="67"/>
      <c r="LK356" s="67"/>
      <c r="LL356" s="67"/>
      <c r="LM356" s="67"/>
      <c r="LN356" s="67"/>
      <c r="LO356" s="67"/>
      <c r="LP356" s="67"/>
      <c r="LQ356" s="67"/>
      <c r="LR356" s="67"/>
      <c r="LS356" s="67"/>
      <c r="LT356" s="67"/>
      <c r="LU356" s="67"/>
      <c r="LV356" s="67"/>
      <c r="LW356" s="67"/>
      <c r="LX356" s="67"/>
      <c r="LY356" s="67"/>
      <c r="LZ356" s="67"/>
      <c r="MA356" s="67"/>
      <c r="MB356" s="67"/>
      <c r="MC356" s="67"/>
      <c r="MD356" s="67"/>
      <c r="ME356" s="67"/>
      <c r="MF356" s="67"/>
      <c r="MG356" s="67"/>
      <c r="MH356" s="67"/>
      <c r="MI356" s="67"/>
      <c r="MJ356" s="67"/>
      <c r="MK356" s="67"/>
      <c r="ML356" s="67"/>
      <c r="MM356" s="67"/>
      <c r="MN356" s="67"/>
      <c r="MO356" s="67"/>
      <c r="MP356" s="67"/>
      <c r="MQ356" s="67"/>
      <c r="MR356" s="67"/>
      <c r="MS356" s="67"/>
      <c r="MT356" s="67"/>
      <c r="MU356" s="67"/>
      <c r="MV356" s="67"/>
      <c r="MW356" s="67"/>
      <c r="MX356" s="67"/>
      <c r="MY356" s="67"/>
      <c r="MZ356" s="67"/>
      <c r="NA356" s="67"/>
      <c r="NB356" s="67"/>
      <c r="NC356" s="67"/>
      <c r="ND356" s="67"/>
      <c r="NE356" s="67"/>
      <c r="NF356" s="67"/>
      <c r="NG356" s="67"/>
      <c r="NH356" s="67"/>
      <c r="NI356" s="67"/>
      <c r="NJ356" s="67"/>
      <c r="NK356" s="67"/>
      <c r="NL356" s="67"/>
      <c r="NM356" s="67"/>
      <c r="NN356" s="67"/>
      <c r="NO356" s="67"/>
      <c r="NP356" s="67"/>
      <c r="NQ356" s="67"/>
      <c r="NR356" s="67"/>
      <c r="NS356" s="67"/>
      <c r="NT356" s="67"/>
      <c r="NU356" s="67"/>
      <c r="NV356" s="67"/>
      <c r="NW356" s="67"/>
      <c r="NX356" s="67"/>
      <c r="NY356" s="67"/>
      <c r="NZ356" s="67"/>
      <c r="OA356" s="67"/>
      <c r="OB356" s="67"/>
      <c r="OC356" s="67"/>
      <c r="OD356" s="67"/>
      <c r="OE356" s="67"/>
      <c r="OF356" s="67"/>
      <c r="OG356" s="67"/>
      <c r="OH356" s="67"/>
      <c r="OI356" s="67"/>
      <c r="OJ356" s="67"/>
      <c r="OK356" s="67"/>
      <c r="OL356" s="67"/>
      <c r="OM356" s="67"/>
      <c r="ON356" s="67"/>
      <c r="OO356" s="67"/>
      <c r="OP356" s="67"/>
      <c r="OQ356" s="67"/>
      <c r="OR356" s="67"/>
      <c r="OS356" s="67"/>
      <c r="OT356" s="67"/>
      <c r="OU356" s="67"/>
      <c r="OV356" s="67"/>
      <c r="OW356" s="67"/>
      <c r="OX356" s="67"/>
      <c r="OY356" s="67"/>
      <c r="OZ356" s="67"/>
      <c r="PA356" s="67"/>
      <c r="PB356" s="67"/>
      <c r="PC356" s="67"/>
      <c r="PD356" s="67"/>
      <c r="PE356" s="67"/>
      <c r="PF356" s="67"/>
      <c r="PG356" s="67"/>
      <c r="PH356" s="67"/>
      <c r="PI356" s="67"/>
      <c r="PJ356" s="67"/>
      <c r="PK356" s="67"/>
      <c r="PL356" s="67"/>
      <c r="PM356" s="67"/>
      <c r="PN356" s="67"/>
      <c r="PO356" s="67"/>
      <c r="PP356" s="67"/>
      <c r="PQ356" s="67"/>
      <c r="PR356" s="67"/>
      <c r="PS356" s="67"/>
      <c r="PT356" s="67"/>
      <c r="PU356" s="67"/>
      <c r="PV356" s="67"/>
      <c r="PW356" s="67"/>
      <c r="PX356" s="67"/>
      <c r="PY356" s="67"/>
      <c r="PZ356" s="67"/>
      <c r="QA356" s="67"/>
      <c r="QB356" s="67"/>
      <c r="QC356" s="67"/>
      <c r="QD356" s="67"/>
      <c r="QE356" s="67"/>
      <c r="QF356" s="67"/>
      <c r="QG356" s="67"/>
      <c r="QH356" s="67"/>
      <c r="QI356" s="67"/>
      <c r="QJ356" s="67"/>
      <c r="QK356" s="67"/>
      <c r="QL356" s="67"/>
      <c r="QM356" s="67"/>
      <c r="QN356" s="67"/>
      <c r="QO356" s="67"/>
      <c r="QP356" s="67"/>
      <c r="QQ356" s="67"/>
      <c r="QR356" s="67"/>
      <c r="QS356" s="67"/>
      <c r="QT356" s="67"/>
      <c r="QU356" s="67"/>
      <c r="QV356" s="67"/>
      <c r="QW356" s="67"/>
      <c r="QX356" s="67"/>
      <c r="QY356" s="67"/>
      <c r="QZ356" s="67"/>
      <c r="RA356" s="67"/>
      <c r="RB356" s="67"/>
      <c r="RC356" s="67"/>
      <c r="RD356" s="67"/>
      <c r="RE356" s="67"/>
      <c r="RF356" s="67"/>
      <c r="RG356" s="67"/>
      <c r="RH356" s="67"/>
      <c r="RI356" s="67"/>
      <c r="RJ356" s="67"/>
      <c r="RK356" s="67"/>
      <c r="RL356" s="67"/>
      <c r="RM356" s="67"/>
      <c r="RN356" s="67"/>
      <c r="RO356" s="67"/>
      <c r="RP356" s="67"/>
      <c r="RQ356" s="67"/>
      <c r="RR356" s="67"/>
      <c r="RS356" s="67"/>
      <c r="RT356" s="67"/>
      <c r="RU356" s="67"/>
      <c r="RV356" s="67"/>
      <c r="RW356" s="67"/>
      <c r="RX356" s="67"/>
      <c r="RY356" s="67"/>
      <c r="RZ356" s="67"/>
      <c r="SA356" s="67"/>
      <c r="SB356" s="67"/>
      <c r="SC356" s="67"/>
      <c r="SD356" s="67"/>
      <c r="SE356" s="67"/>
      <c r="SF356" s="67"/>
      <c r="SG356" s="67"/>
      <c r="SH356" s="67"/>
      <c r="SI356" s="67"/>
      <c r="SJ356" s="67"/>
      <c r="SK356" s="67"/>
      <c r="SL356" s="67"/>
      <c r="SM356" s="67"/>
      <c r="SN356" s="67"/>
      <c r="SO356" s="67"/>
      <c r="SP356" s="67"/>
      <c r="SQ356" s="67"/>
      <c r="SR356" s="67"/>
      <c r="SS356" s="67"/>
      <c r="ST356" s="67"/>
      <c r="SU356" s="67"/>
      <c r="SV356" s="67"/>
      <c r="SW356" s="67"/>
      <c r="SX356" s="67"/>
      <c r="SY356" s="67"/>
      <c r="SZ356" s="67"/>
      <c r="TA356" s="67"/>
      <c r="TB356" s="67"/>
      <c r="TC356" s="67"/>
      <c r="TD356" s="67"/>
      <c r="TE356" s="67"/>
      <c r="TF356" s="67"/>
      <c r="TG356" s="67"/>
      <c r="TH356" s="67"/>
      <c r="TI356" s="67"/>
      <c r="TJ356" s="67"/>
      <c r="TK356" s="67"/>
      <c r="TL356" s="67"/>
      <c r="TM356" s="67"/>
      <c r="TN356" s="67"/>
      <c r="TO356" s="67"/>
      <c r="TP356" s="67"/>
      <c r="TQ356" s="67"/>
      <c r="TR356" s="67"/>
      <c r="TS356" s="67"/>
      <c r="TT356" s="67"/>
      <c r="TU356" s="67"/>
      <c r="TV356" s="67"/>
      <c r="TW356" s="67"/>
      <c r="TX356" s="67"/>
      <c r="TY356" s="67"/>
      <c r="TZ356" s="67"/>
      <c r="UA356" s="67"/>
      <c r="UB356" s="67"/>
      <c r="UC356" s="67"/>
      <c r="UD356" s="67"/>
      <c r="UE356" s="67"/>
      <c r="UF356" s="67"/>
      <c r="UG356" s="67"/>
      <c r="UH356" s="67"/>
      <c r="UI356" s="67"/>
      <c r="UJ356" s="67"/>
      <c r="UK356" s="67"/>
      <c r="UL356" s="67"/>
      <c r="UM356" s="67"/>
      <c r="UN356" s="67"/>
      <c r="UO356" s="67"/>
      <c r="UP356" s="67"/>
      <c r="UQ356" s="67"/>
      <c r="UR356" s="67"/>
      <c r="US356" s="67"/>
      <c r="UT356" s="67"/>
      <c r="UU356" s="67"/>
      <c r="UV356" s="67"/>
      <c r="UW356" s="67"/>
      <c r="UX356" s="67"/>
      <c r="UY356" s="67"/>
      <c r="UZ356" s="67"/>
      <c r="VA356" s="67"/>
      <c r="VB356" s="67"/>
      <c r="VC356" s="67"/>
      <c r="VD356" s="67"/>
      <c r="VE356" s="67"/>
      <c r="VF356" s="67"/>
      <c r="VG356" s="67"/>
      <c r="VH356" s="67"/>
      <c r="VI356" s="67"/>
      <c r="VJ356" s="67"/>
      <c r="VK356" s="67"/>
      <c r="VL356" s="67"/>
      <c r="VM356" s="67"/>
      <c r="VN356" s="67"/>
      <c r="VO356" s="67"/>
      <c r="VP356" s="67"/>
      <c r="VQ356" s="67"/>
      <c r="VR356" s="67"/>
      <c r="VS356" s="67"/>
      <c r="VT356" s="67"/>
      <c r="VU356" s="67"/>
      <c r="VV356" s="67"/>
      <c r="VW356" s="67"/>
      <c r="VX356" s="67"/>
      <c r="VY356" s="67"/>
      <c r="VZ356" s="67"/>
      <c r="WA356" s="67"/>
      <c r="WB356" s="67"/>
      <c r="WC356" s="67"/>
      <c r="WD356" s="67"/>
      <c r="WE356" s="67"/>
      <c r="WF356" s="67"/>
      <c r="WG356" s="67"/>
      <c r="WH356" s="67"/>
      <c r="WI356" s="67"/>
      <c r="WJ356" s="67"/>
      <c r="WK356" s="67"/>
      <c r="WL356" s="67"/>
      <c r="WM356" s="67"/>
      <c r="WN356" s="67"/>
      <c r="WO356" s="67"/>
      <c r="WP356" s="67"/>
      <c r="WQ356" s="67"/>
      <c r="WR356" s="67"/>
      <c r="WS356" s="67"/>
      <c r="WT356" s="67"/>
      <c r="WU356" s="67"/>
      <c r="WV356" s="67"/>
      <c r="WW356" s="67"/>
      <c r="WX356" s="67"/>
      <c r="WY356" s="67"/>
      <c r="WZ356" s="67"/>
      <c r="XA356" s="67"/>
      <c r="XB356" s="67"/>
      <c r="XC356" s="67"/>
      <c r="XD356" s="67"/>
      <c r="XE356" s="67"/>
      <c r="XF356" s="67"/>
      <c r="XG356" s="67"/>
      <c r="XH356" s="67"/>
      <c r="XI356" s="67"/>
      <c r="XJ356" s="67"/>
      <c r="XK356" s="67"/>
      <c r="XL356" s="67"/>
      <c r="XM356" s="67"/>
      <c r="XN356" s="67"/>
      <c r="XO356" s="67"/>
      <c r="XP356" s="67"/>
      <c r="XQ356" s="67"/>
      <c r="XR356" s="67"/>
      <c r="XS356" s="67"/>
      <c r="XT356" s="67"/>
      <c r="XU356" s="67"/>
      <c r="XV356" s="67"/>
      <c r="XW356" s="67"/>
      <c r="XX356" s="67"/>
      <c r="XY356" s="67"/>
      <c r="XZ356" s="67"/>
      <c r="YA356" s="67"/>
      <c r="YB356" s="67"/>
      <c r="YC356" s="67"/>
      <c r="YD356" s="67"/>
      <c r="YE356" s="67"/>
      <c r="YF356" s="67"/>
      <c r="YG356" s="67"/>
      <c r="YH356" s="67"/>
      <c r="YI356" s="67"/>
      <c r="YJ356" s="67"/>
      <c r="YK356" s="67"/>
      <c r="YL356" s="67"/>
      <c r="YM356" s="67"/>
      <c r="YN356" s="67"/>
      <c r="YO356" s="67"/>
      <c r="YP356" s="67"/>
      <c r="YQ356" s="67"/>
      <c r="YR356" s="67"/>
      <c r="YS356" s="67"/>
      <c r="YT356" s="67"/>
      <c r="YU356" s="67"/>
      <c r="YV356" s="67"/>
      <c r="YW356" s="67"/>
      <c r="YX356" s="67"/>
      <c r="YY356" s="67"/>
      <c r="YZ356" s="67"/>
      <c r="ZA356" s="67"/>
      <c r="ZB356" s="67"/>
      <c r="ZC356" s="67"/>
      <c r="ZD356" s="67"/>
      <c r="ZE356" s="67"/>
      <c r="ZF356" s="67"/>
      <c r="ZG356" s="67"/>
      <c r="ZH356" s="67"/>
      <c r="ZI356" s="67"/>
      <c r="ZJ356" s="67"/>
      <c r="ZK356" s="67"/>
      <c r="ZL356" s="67"/>
      <c r="ZM356" s="67"/>
      <c r="ZN356" s="67"/>
      <c r="ZO356" s="67"/>
      <c r="ZP356" s="67"/>
      <c r="ZQ356" s="67"/>
      <c r="ZR356" s="67"/>
      <c r="ZS356" s="67"/>
      <c r="ZT356" s="67"/>
      <c r="ZU356" s="67"/>
      <c r="ZV356" s="67"/>
      <c r="ZW356" s="67"/>
      <c r="ZX356" s="67"/>
      <c r="ZY356" s="67"/>
      <c r="ZZ356" s="67"/>
      <c r="AAA356" s="67"/>
      <c r="AAB356" s="67"/>
      <c r="AAC356" s="67"/>
      <c r="AAD356" s="67"/>
      <c r="AAE356" s="67"/>
      <c r="AAF356" s="67"/>
      <c r="AAG356" s="67"/>
      <c r="AAH356" s="67"/>
      <c r="AAI356" s="67"/>
      <c r="AAJ356" s="67"/>
      <c r="AAK356" s="67"/>
      <c r="AAL356" s="67"/>
      <c r="AAM356" s="67"/>
      <c r="AAN356" s="67"/>
      <c r="AAO356" s="67"/>
      <c r="AAP356" s="67"/>
      <c r="AAQ356" s="67"/>
      <c r="AAR356" s="67"/>
      <c r="AAS356" s="67"/>
      <c r="AAT356" s="67"/>
      <c r="AAU356" s="67"/>
      <c r="AAV356" s="67"/>
      <c r="AAW356" s="67"/>
      <c r="AAX356" s="67"/>
      <c r="AAY356" s="67"/>
      <c r="AAZ356" s="67"/>
      <c r="ABA356" s="67"/>
      <c r="ABB356" s="67"/>
      <c r="ABC356" s="67"/>
      <c r="ABD356" s="67"/>
      <c r="ABE356" s="67"/>
      <c r="ABF356" s="67"/>
      <c r="ABG356" s="67"/>
      <c r="ABH356" s="67"/>
      <c r="ABI356" s="67"/>
      <c r="ABJ356" s="67"/>
      <c r="ABK356" s="67"/>
      <c r="ABL356" s="67"/>
      <c r="ABM356" s="67"/>
      <c r="ABN356" s="67"/>
      <c r="ABO356" s="67"/>
      <c r="ABP356" s="67"/>
      <c r="ABQ356" s="67"/>
      <c r="ABR356" s="67"/>
      <c r="ABS356" s="67"/>
      <c r="ABT356" s="67"/>
      <c r="ABU356" s="67"/>
      <c r="ABV356" s="67"/>
      <c r="ABW356" s="67"/>
      <c r="ABX356" s="67"/>
      <c r="ABY356" s="67"/>
      <c r="ABZ356" s="67"/>
      <c r="ACA356" s="67"/>
      <c r="ACB356" s="67"/>
      <c r="ACC356" s="67"/>
      <c r="ACD356" s="67"/>
      <c r="ACE356" s="67"/>
      <c r="ACF356" s="67"/>
      <c r="ACG356" s="67"/>
      <c r="ACH356" s="67"/>
      <c r="ACI356" s="67"/>
      <c r="ACJ356" s="67"/>
      <c r="ACK356" s="67"/>
      <c r="ACL356" s="67"/>
      <c r="ACM356" s="67"/>
      <c r="ACN356" s="67"/>
      <c r="ACO356" s="67"/>
      <c r="ACP356" s="67"/>
      <c r="ACQ356" s="67"/>
      <c r="ACR356" s="67"/>
      <c r="ACS356" s="67"/>
      <c r="ACT356" s="67"/>
      <c r="ACU356" s="67"/>
      <c r="ACV356" s="67"/>
      <c r="ACW356" s="67"/>
      <c r="ACX356" s="67"/>
      <c r="ACY356" s="67"/>
      <c r="ACZ356" s="67"/>
      <c r="ADA356" s="67"/>
      <c r="ADB356" s="67"/>
      <c r="ADC356" s="67"/>
      <c r="ADD356" s="67"/>
      <c r="ADE356" s="67"/>
      <c r="ADF356" s="67"/>
      <c r="ADG356" s="67"/>
      <c r="ADH356" s="67"/>
      <c r="ADI356" s="67"/>
      <c r="ADJ356" s="67"/>
      <c r="ADK356" s="67"/>
      <c r="ADL356" s="67"/>
      <c r="ADM356" s="67"/>
      <c r="ADN356" s="67"/>
      <c r="ADO356" s="67"/>
      <c r="ADP356" s="67"/>
      <c r="ADQ356" s="67"/>
      <c r="ADR356" s="67"/>
      <c r="ADS356" s="67"/>
      <c r="ADT356" s="67"/>
      <c r="ADU356" s="67"/>
      <c r="ADV356" s="67"/>
      <c r="ADW356" s="67"/>
      <c r="ADX356" s="67"/>
      <c r="ADY356" s="67"/>
      <c r="ADZ356" s="67"/>
      <c r="AEA356" s="67"/>
      <c r="AEB356" s="67"/>
      <c r="AEC356" s="67"/>
      <c r="AED356" s="67"/>
      <c r="AEE356" s="67"/>
      <c r="AEF356" s="67"/>
      <c r="AEG356" s="67"/>
      <c r="AEH356" s="67"/>
      <c r="AEI356" s="67"/>
      <c r="AEJ356" s="67"/>
      <c r="AEK356" s="67"/>
      <c r="AEL356" s="67"/>
      <c r="AEM356" s="67"/>
      <c r="AEN356" s="67"/>
      <c r="AEO356" s="67"/>
      <c r="AEP356" s="67"/>
      <c r="AEQ356" s="67"/>
      <c r="AER356" s="67"/>
      <c r="AES356" s="67"/>
      <c r="AET356" s="67"/>
      <c r="AEU356" s="67"/>
      <c r="AEV356" s="67"/>
      <c r="AEW356" s="67"/>
      <c r="AEX356" s="67"/>
      <c r="AEY356" s="67"/>
      <c r="AEZ356" s="67"/>
      <c r="AFA356" s="67"/>
      <c r="AFB356" s="67"/>
      <c r="AFC356" s="67"/>
      <c r="AFD356" s="67"/>
      <c r="AFE356" s="67"/>
      <c r="AFF356" s="67"/>
      <c r="AFG356" s="67"/>
      <c r="AFH356" s="67"/>
      <c r="AFI356" s="67"/>
      <c r="AFJ356" s="67"/>
      <c r="AFK356" s="67"/>
      <c r="AFL356" s="67"/>
      <c r="AFM356" s="67"/>
      <c r="AFN356" s="67"/>
      <c r="AFO356" s="67"/>
      <c r="AFP356" s="67"/>
      <c r="AFQ356" s="67"/>
      <c r="AFR356" s="67"/>
      <c r="AFS356" s="67"/>
      <c r="AFT356" s="67"/>
      <c r="AFU356" s="67"/>
      <c r="AFV356" s="67"/>
      <c r="AFW356" s="67"/>
      <c r="AFX356" s="67"/>
      <c r="AFY356" s="67"/>
      <c r="AFZ356" s="67"/>
      <c r="AGA356" s="67"/>
      <c r="AGB356" s="67"/>
      <c r="AGC356" s="67"/>
      <c r="AGD356" s="67"/>
      <c r="AGE356" s="67"/>
      <c r="AGF356" s="67"/>
      <c r="AGG356" s="67"/>
      <c r="AGH356" s="67"/>
      <c r="AGI356" s="67"/>
      <c r="AGJ356" s="67"/>
      <c r="AGK356" s="67"/>
      <c r="AGL356" s="67"/>
      <c r="AGM356" s="67"/>
      <c r="AGN356" s="67"/>
      <c r="AGO356" s="67"/>
      <c r="AGP356" s="67"/>
      <c r="AGQ356" s="67"/>
      <c r="AGR356" s="67"/>
      <c r="AGS356" s="67"/>
      <c r="AGT356" s="67"/>
      <c r="AGU356" s="67"/>
      <c r="AGV356" s="67"/>
      <c r="AGW356" s="67"/>
      <c r="AGX356" s="67"/>
      <c r="AGY356" s="67"/>
      <c r="AGZ356" s="67"/>
      <c r="AHA356" s="67"/>
      <c r="AHB356" s="67"/>
      <c r="AHC356" s="67"/>
      <c r="AHD356" s="67"/>
      <c r="AHE356" s="67"/>
      <c r="AHF356" s="67"/>
      <c r="AHG356" s="67"/>
      <c r="AHH356" s="67"/>
      <c r="AHI356" s="67"/>
      <c r="AHJ356" s="67"/>
      <c r="AHK356" s="67"/>
      <c r="AHL356" s="67"/>
      <c r="AHM356" s="67"/>
      <c r="AHN356" s="67"/>
      <c r="AHO356" s="67"/>
      <c r="AHP356" s="67"/>
      <c r="AHQ356" s="67"/>
      <c r="AHR356" s="67"/>
      <c r="AHS356" s="67"/>
      <c r="AHT356" s="67"/>
      <c r="AHU356" s="67"/>
      <c r="AHV356" s="67"/>
      <c r="AHW356" s="67"/>
      <c r="AHX356" s="67"/>
      <c r="AHY356" s="67"/>
      <c r="AHZ356" s="67"/>
      <c r="AIA356" s="67"/>
      <c r="AIB356" s="67"/>
      <c r="AIC356" s="67"/>
      <c r="AID356" s="67"/>
      <c r="AIE356" s="67"/>
      <c r="AIF356" s="67"/>
      <c r="AIG356" s="67"/>
      <c r="AIH356" s="67"/>
      <c r="AII356" s="67"/>
      <c r="AIJ356" s="67"/>
      <c r="AIK356" s="67"/>
      <c r="AIL356" s="67"/>
      <c r="AIM356" s="67"/>
      <c r="AIN356" s="67"/>
      <c r="AIO356" s="67"/>
      <c r="AIP356" s="67"/>
      <c r="AIQ356" s="67"/>
      <c r="AIR356" s="67"/>
      <c r="AIS356" s="67"/>
      <c r="AIT356" s="67"/>
      <c r="AIU356" s="67"/>
      <c r="AIV356" s="67"/>
      <c r="AIW356" s="67"/>
      <c r="AIX356" s="67"/>
      <c r="AIY356" s="67"/>
      <c r="AIZ356" s="67"/>
      <c r="AJA356" s="67"/>
      <c r="AJB356" s="67"/>
      <c r="AJC356" s="67"/>
      <c r="AJD356" s="67"/>
      <c r="AJE356" s="67"/>
      <c r="AJF356" s="67"/>
      <c r="AJG356" s="67"/>
      <c r="AJH356" s="67"/>
      <c r="AJI356" s="67"/>
      <c r="AJJ356" s="67"/>
      <c r="AJK356" s="67"/>
      <c r="AJL356" s="67"/>
      <c r="AJM356" s="67"/>
      <c r="AJN356" s="67"/>
      <c r="AJO356" s="67"/>
      <c r="AJP356" s="67"/>
      <c r="AJQ356" s="67"/>
      <c r="AJR356" s="67"/>
      <c r="AJS356" s="67"/>
      <c r="AJT356" s="67"/>
      <c r="AJU356" s="67"/>
      <c r="AJV356" s="67"/>
      <c r="AJW356" s="67"/>
      <c r="AJX356" s="67"/>
      <c r="AJY356" s="67"/>
      <c r="AJZ356" s="67"/>
      <c r="AKA356" s="67"/>
      <c r="AKB356" s="67"/>
      <c r="AKC356" s="67"/>
      <c r="AKD356" s="67"/>
      <c r="AKE356" s="67"/>
      <c r="AKF356" s="67"/>
      <c r="AKG356" s="67"/>
      <c r="AKH356" s="67"/>
      <c r="AKI356" s="67"/>
      <c r="AKJ356" s="67"/>
      <c r="AKK356" s="67"/>
      <c r="AKL356" s="67"/>
      <c r="AKM356" s="67"/>
      <c r="AKN356" s="67"/>
      <c r="AKO356" s="67"/>
      <c r="AKP356" s="67"/>
      <c r="AKQ356" s="67"/>
      <c r="AKR356" s="67"/>
      <c r="AKS356" s="67"/>
      <c r="AKT356" s="67"/>
      <c r="AKU356" s="67"/>
      <c r="AKV356" s="67"/>
      <c r="AKW356" s="67"/>
      <c r="AKX356" s="67"/>
      <c r="AKY356" s="67"/>
      <c r="AKZ356" s="67"/>
      <c r="ALA356" s="67"/>
      <c r="ALB356" s="67"/>
      <c r="ALC356" s="67"/>
      <c r="ALD356" s="67"/>
      <c r="ALE356" s="67"/>
      <c r="ALF356" s="67"/>
      <c r="ALG356" s="67"/>
      <c r="ALH356" s="67"/>
      <c r="ALI356" s="67"/>
      <c r="ALJ356" s="67"/>
      <c r="ALK356" s="67"/>
      <c r="ALL356" s="67"/>
      <c r="ALM356" s="67"/>
      <c r="ALN356" s="67"/>
      <c r="ALO356" s="67"/>
      <c r="ALP356" s="67"/>
      <c r="ALQ356" s="67"/>
      <c r="ALR356" s="67"/>
      <c r="ALS356" s="67"/>
      <c r="ALT356" s="67"/>
      <c r="ALU356" s="67"/>
      <c r="ALV356" s="67"/>
      <c r="ALW356" s="67"/>
      <c r="ALX356" s="67"/>
      <c r="ALY356" s="67"/>
      <c r="ALZ356" s="67"/>
      <c r="AMA356" s="67"/>
      <c r="AMB356" s="67"/>
      <c r="AMC356" s="67"/>
      <c r="AMD356" s="67"/>
      <c r="AME356" s="67"/>
      <c r="AMF356" s="67"/>
      <c r="AMG356" s="67"/>
      <c r="AMH356" s="67"/>
      <c r="AMI356" s="67"/>
      <c r="AMJ356" s="67"/>
      <c r="AMK356" s="67"/>
      <c r="AML356" s="67"/>
      <c r="AMM356" s="67"/>
      <c r="AMN356" s="67"/>
      <c r="AMO356" s="67"/>
      <c r="AMP356" s="67"/>
      <c r="AMQ356" s="67"/>
      <c r="AMR356" s="67"/>
      <c r="AMS356" s="67"/>
      <c r="AMT356" s="67"/>
      <c r="AMU356" s="67"/>
      <c r="AMV356" s="67"/>
      <c r="AMW356" s="67"/>
      <c r="AMX356" s="67"/>
      <c r="AMY356" s="67"/>
      <c r="AMZ356" s="67"/>
      <c r="ANA356" s="67"/>
      <c r="ANB356" s="67"/>
      <c r="ANC356" s="67"/>
      <c r="AND356" s="67"/>
      <c r="ANE356" s="67"/>
      <c r="ANF356" s="67"/>
      <c r="ANG356" s="67"/>
      <c r="ANH356" s="67"/>
      <c r="ANI356" s="67"/>
      <c r="ANJ356" s="67"/>
      <c r="ANK356" s="67"/>
      <c r="ANL356" s="67"/>
      <c r="ANM356" s="67"/>
      <c r="ANN356" s="67"/>
      <c r="ANO356" s="67"/>
      <c r="ANP356" s="67"/>
      <c r="ANQ356" s="67"/>
      <c r="ANR356" s="67"/>
      <c r="ANS356" s="67"/>
      <c r="ANT356" s="67"/>
      <c r="ANU356" s="67"/>
      <c r="ANV356" s="67"/>
      <c r="ANW356" s="67"/>
      <c r="ANX356" s="67"/>
      <c r="ANY356" s="67"/>
      <c r="ANZ356" s="67"/>
      <c r="AOA356" s="67"/>
      <c r="AOB356" s="67"/>
      <c r="AOC356" s="67"/>
      <c r="AOD356" s="67"/>
      <c r="AOE356" s="67"/>
      <c r="AOF356" s="67"/>
      <c r="AOG356" s="67"/>
      <c r="AOH356" s="67"/>
      <c r="AOI356" s="67"/>
      <c r="AOJ356" s="67"/>
      <c r="AOK356" s="67"/>
      <c r="AOL356" s="67"/>
      <c r="AOM356" s="67"/>
      <c r="AON356" s="67"/>
      <c r="AOO356" s="67"/>
      <c r="AOP356" s="67"/>
      <c r="AOQ356" s="67"/>
      <c r="AOR356" s="67"/>
      <c r="AOS356" s="67"/>
      <c r="AOT356" s="67"/>
      <c r="AOU356" s="67"/>
      <c r="AOV356" s="67"/>
      <c r="AOW356" s="67"/>
      <c r="AOX356" s="67"/>
      <c r="AOY356" s="67"/>
      <c r="AOZ356" s="67"/>
      <c r="APA356" s="67"/>
      <c r="APB356" s="67"/>
      <c r="APC356" s="67"/>
      <c r="APD356" s="67"/>
      <c r="APE356" s="67"/>
      <c r="APF356" s="67"/>
      <c r="APG356" s="67"/>
      <c r="APH356" s="67"/>
      <c r="API356" s="67"/>
      <c r="APJ356" s="67"/>
      <c r="APK356" s="67"/>
      <c r="APL356" s="67"/>
      <c r="APM356" s="67"/>
      <c r="APN356" s="67"/>
      <c r="APO356" s="67"/>
      <c r="APP356" s="67"/>
      <c r="APQ356" s="67"/>
      <c r="APR356" s="67"/>
      <c r="APS356" s="67"/>
      <c r="APT356" s="67"/>
      <c r="APU356" s="67"/>
      <c r="APV356" s="67"/>
      <c r="APW356" s="67"/>
      <c r="APX356" s="67"/>
      <c r="APY356" s="67"/>
      <c r="APZ356" s="67"/>
      <c r="AQA356" s="67"/>
      <c r="AQB356" s="67"/>
      <c r="AQC356" s="67"/>
      <c r="AQD356" s="67"/>
      <c r="AQE356" s="67"/>
      <c r="AQF356" s="67"/>
      <c r="AQG356" s="67"/>
      <c r="AQH356" s="67"/>
      <c r="AQI356" s="67"/>
      <c r="AQJ356" s="67"/>
      <c r="AQK356" s="67"/>
      <c r="AQL356" s="67"/>
      <c r="AQM356" s="67"/>
      <c r="AQN356" s="67"/>
      <c r="AQO356" s="67"/>
      <c r="AQP356" s="67"/>
      <c r="AQQ356" s="67"/>
      <c r="AQR356" s="67"/>
      <c r="AQS356" s="67"/>
      <c r="AQT356" s="67"/>
      <c r="AQU356" s="67"/>
      <c r="AQV356" s="67"/>
      <c r="AQW356" s="67"/>
      <c r="AQX356" s="67"/>
      <c r="AQY356" s="67"/>
      <c r="AQZ356" s="67"/>
      <c r="ARA356" s="67"/>
      <c r="ARB356" s="67"/>
      <c r="ARC356" s="67"/>
      <c r="ARD356" s="67"/>
      <c r="ARE356" s="67"/>
      <c r="ARF356" s="67"/>
      <c r="ARG356" s="67"/>
      <c r="ARH356" s="67"/>
      <c r="ARI356" s="67"/>
      <c r="ARJ356" s="67"/>
      <c r="ARK356" s="67"/>
      <c r="ARL356" s="67"/>
      <c r="ARM356" s="67"/>
      <c r="ARN356" s="67"/>
      <c r="ARO356" s="67"/>
      <c r="ARP356" s="67"/>
      <c r="ARQ356" s="67"/>
      <c r="ARR356" s="67"/>
      <c r="ARS356" s="67"/>
      <c r="ART356" s="67"/>
      <c r="ARU356" s="67"/>
      <c r="ARV356" s="67"/>
      <c r="ARW356" s="67"/>
      <c r="ARX356" s="67"/>
      <c r="ARY356" s="67"/>
      <c r="ARZ356" s="67"/>
      <c r="ASA356" s="67"/>
      <c r="ASB356" s="67"/>
      <c r="ASC356" s="67"/>
      <c r="ASD356" s="67"/>
      <c r="ASE356" s="67"/>
      <c r="ASF356" s="67"/>
      <c r="ASG356" s="67"/>
      <c r="ASH356" s="67"/>
      <c r="ASI356" s="67"/>
      <c r="ASJ356" s="67"/>
      <c r="ASK356" s="67"/>
      <c r="ASL356" s="67"/>
      <c r="ASM356" s="67"/>
      <c r="ASN356" s="67"/>
      <c r="ASO356" s="67"/>
      <c r="ASP356" s="67"/>
      <c r="ASQ356" s="67"/>
      <c r="ASR356" s="67"/>
      <c r="ASS356" s="67"/>
      <c r="AST356" s="67"/>
      <c r="ASU356" s="67"/>
      <c r="ASV356" s="67"/>
      <c r="ASW356" s="67"/>
      <c r="ASX356" s="67"/>
      <c r="ASY356" s="67"/>
      <c r="ASZ356" s="67"/>
      <c r="ATA356" s="67"/>
      <c r="ATB356" s="67"/>
      <c r="ATC356" s="67"/>
      <c r="ATD356" s="67"/>
      <c r="ATE356" s="67"/>
      <c r="ATF356" s="67"/>
      <c r="ATG356" s="67"/>
      <c r="ATH356" s="67"/>
      <c r="ATI356" s="67"/>
      <c r="ATJ356" s="67"/>
      <c r="ATK356" s="67"/>
      <c r="ATL356" s="67"/>
      <c r="ATM356" s="67"/>
      <c r="ATN356" s="67"/>
      <c r="ATO356" s="67"/>
      <c r="ATP356" s="67"/>
      <c r="ATQ356" s="67"/>
      <c r="ATR356" s="67"/>
      <c r="ATS356" s="67"/>
      <c r="ATT356" s="67"/>
      <c r="ATU356" s="67"/>
      <c r="ATV356" s="67"/>
      <c r="ATW356" s="67"/>
      <c r="ATX356" s="67"/>
      <c r="ATY356" s="67"/>
      <c r="ATZ356" s="67"/>
      <c r="AUA356" s="67"/>
      <c r="AUB356" s="67"/>
      <c r="AUC356" s="67"/>
      <c r="AUD356" s="67"/>
      <c r="AUE356" s="67"/>
      <c r="AUF356" s="67"/>
      <c r="AUG356" s="67"/>
      <c r="AUH356" s="67"/>
      <c r="AUI356" s="67"/>
      <c r="AUJ356" s="67"/>
      <c r="AUK356" s="67"/>
      <c r="AUL356" s="67"/>
      <c r="AUM356" s="67"/>
      <c r="AUN356" s="67"/>
      <c r="AUO356" s="67"/>
      <c r="AUP356" s="67"/>
      <c r="AUQ356" s="67"/>
      <c r="AUR356" s="67"/>
      <c r="AUS356" s="67"/>
      <c r="AUT356" s="67"/>
      <c r="AUU356" s="67"/>
      <c r="AUV356" s="67"/>
      <c r="AUW356" s="67"/>
      <c r="AUX356" s="67"/>
      <c r="AUY356" s="67"/>
      <c r="AUZ356" s="67"/>
      <c r="AVA356" s="67"/>
      <c r="AVB356" s="67"/>
      <c r="AVC356" s="67"/>
      <c r="AVD356" s="67"/>
      <c r="AVE356" s="67"/>
      <c r="AVF356" s="67"/>
      <c r="AVG356" s="67"/>
      <c r="AVH356" s="67"/>
      <c r="AVI356" s="67"/>
      <c r="AVJ356" s="67"/>
      <c r="AVK356" s="67"/>
      <c r="AVL356" s="67"/>
      <c r="AVM356" s="67"/>
      <c r="AVN356" s="67"/>
      <c r="AVO356" s="67"/>
      <c r="AVP356" s="67"/>
      <c r="AVQ356" s="67"/>
      <c r="AVR356" s="67"/>
      <c r="AVS356" s="67"/>
      <c r="AVT356" s="67"/>
      <c r="AVU356" s="67"/>
      <c r="AVV356" s="67"/>
      <c r="AVW356" s="67"/>
      <c r="AVX356" s="67"/>
      <c r="AVY356" s="67"/>
      <c r="AVZ356" s="67"/>
      <c r="AWA356" s="67"/>
      <c r="AWB356" s="67"/>
      <c r="AWC356" s="67"/>
      <c r="AWD356" s="67"/>
      <c r="AWE356" s="67"/>
      <c r="AWF356" s="67"/>
      <c r="AWG356" s="67"/>
      <c r="AWH356" s="67"/>
      <c r="AWI356" s="67"/>
      <c r="AWJ356" s="67"/>
      <c r="AWK356" s="67"/>
      <c r="AWL356" s="67"/>
      <c r="AWM356" s="67"/>
      <c r="AWN356" s="67"/>
      <c r="AWO356" s="67"/>
      <c r="AWP356" s="67"/>
      <c r="AWQ356" s="67"/>
      <c r="AWR356" s="67"/>
      <c r="AWS356" s="67"/>
      <c r="AWT356" s="67"/>
      <c r="AWU356" s="67"/>
      <c r="AWV356" s="67"/>
      <c r="AWW356" s="67"/>
      <c r="AWX356" s="67"/>
      <c r="AWY356" s="67"/>
      <c r="AWZ356" s="67"/>
      <c r="AXA356" s="67"/>
      <c r="AXB356" s="67"/>
      <c r="AXC356" s="67"/>
      <c r="AXD356" s="67"/>
      <c r="AXE356" s="67"/>
      <c r="AXF356" s="67"/>
      <c r="AXG356" s="67"/>
      <c r="AXH356" s="67"/>
      <c r="AXI356" s="67"/>
      <c r="AXJ356" s="67"/>
      <c r="AXK356" s="67"/>
      <c r="AXL356" s="67"/>
      <c r="AXM356" s="67"/>
      <c r="AXN356" s="67"/>
      <c r="AXO356" s="67"/>
      <c r="AXP356" s="67"/>
      <c r="AXQ356" s="67"/>
      <c r="AXR356" s="67"/>
      <c r="AXS356" s="67"/>
      <c r="AXT356" s="67"/>
      <c r="AXU356" s="67"/>
      <c r="AXV356" s="67"/>
      <c r="AXW356" s="67"/>
      <c r="AXX356" s="67"/>
      <c r="AXY356" s="67"/>
      <c r="AXZ356" s="67"/>
      <c r="AYA356" s="67"/>
      <c r="AYB356" s="67"/>
      <c r="AYC356" s="67"/>
      <c r="AYD356" s="67"/>
      <c r="AYE356" s="67"/>
      <c r="AYF356" s="67"/>
      <c r="AYG356" s="67"/>
      <c r="AYH356" s="67"/>
      <c r="AYI356" s="67"/>
      <c r="AYJ356" s="67"/>
      <c r="AYK356" s="67"/>
      <c r="AYL356" s="67"/>
      <c r="AYM356" s="67"/>
      <c r="AYN356" s="67"/>
      <c r="AYO356" s="67"/>
      <c r="AYP356" s="67"/>
      <c r="AYQ356" s="67"/>
      <c r="AYR356" s="67"/>
      <c r="AYS356" s="67"/>
      <c r="AYT356" s="67"/>
      <c r="AYU356" s="67"/>
      <c r="AYV356" s="67"/>
      <c r="AYW356" s="67"/>
      <c r="AYX356" s="67"/>
      <c r="AYY356" s="67"/>
      <c r="AYZ356" s="67"/>
      <c r="AZA356" s="67"/>
      <c r="AZB356" s="67"/>
      <c r="AZC356" s="67"/>
      <c r="AZD356" s="67"/>
      <c r="AZE356" s="67"/>
      <c r="AZF356" s="67"/>
      <c r="AZG356" s="67"/>
      <c r="AZH356" s="67"/>
      <c r="AZI356" s="67"/>
      <c r="AZJ356" s="67"/>
      <c r="AZK356" s="67"/>
      <c r="AZL356" s="67"/>
      <c r="AZM356" s="67"/>
      <c r="AZN356" s="67"/>
      <c r="AZO356" s="67"/>
      <c r="AZP356" s="67"/>
      <c r="AZQ356" s="67"/>
      <c r="AZR356" s="67"/>
      <c r="AZS356" s="67"/>
      <c r="AZT356" s="67"/>
      <c r="AZU356" s="67"/>
      <c r="AZV356" s="67"/>
      <c r="AZW356" s="67"/>
      <c r="AZX356" s="67"/>
      <c r="AZY356" s="67"/>
      <c r="AZZ356" s="67"/>
      <c r="BAA356" s="67"/>
      <c r="BAB356" s="67"/>
      <c r="BAC356" s="67"/>
      <c r="BAD356" s="67"/>
      <c r="BAE356" s="67"/>
      <c r="BAF356" s="67"/>
      <c r="BAG356" s="67"/>
      <c r="BAH356" s="67"/>
      <c r="BAI356" s="67"/>
      <c r="BAJ356" s="67"/>
      <c r="BAK356" s="67"/>
      <c r="BAL356" s="67"/>
      <c r="BAM356" s="67"/>
      <c r="BAN356" s="67"/>
      <c r="BAO356" s="67"/>
      <c r="BAP356" s="67"/>
      <c r="BAQ356" s="67"/>
      <c r="BAR356" s="67"/>
      <c r="BAS356" s="67"/>
      <c r="BAT356" s="67"/>
      <c r="BAU356" s="67"/>
      <c r="BAV356" s="67"/>
      <c r="BAW356" s="67"/>
      <c r="BAX356" s="67"/>
      <c r="BAY356" s="67"/>
      <c r="BAZ356" s="67"/>
      <c r="BBA356" s="67"/>
      <c r="BBB356" s="67"/>
      <c r="BBC356" s="67"/>
      <c r="BBD356" s="67"/>
      <c r="BBE356" s="67"/>
      <c r="BBF356" s="67"/>
      <c r="BBG356" s="67"/>
      <c r="BBH356" s="67"/>
      <c r="BBI356" s="67"/>
      <c r="BBJ356" s="67"/>
      <c r="BBK356" s="67"/>
      <c r="BBL356" s="67"/>
      <c r="BBM356" s="67"/>
      <c r="BBN356" s="67"/>
      <c r="BBO356" s="67"/>
      <c r="BBP356" s="67"/>
      <c r="BBQ356" s="67"/>
      <c r="BBR356" s="67"/>
      <c r="BBS356" s="67"/>
      <c r="BBT356" s="67"/>
      <c r="BBU356" s="67"/>
      <c r="BBV356" s="67"/>
      <c r="BBW356" s="67"/>
      <c r="BBX356" s="67"/>
      <c r="BBY356" s="67"/>
      <c r="BBZ356" s="67"/>
      <c r="BCA356" s="67"/>
      <c r="BCB356" s="67"/>
      <c r="BCC356" s="67"/>
      <c r="BCD356" s="67"/>
      <c r="BCE356" s="67"/>
      <c r="BCF356" s="67"/>
      <c r="BCG356" s="67"/>
      <c r="BCH356" s="67"/>
      <c r="BCI356" s="67"/>
      <c r="BCJ356" s="67"/>
      <c r="BCK356" s="67"/>
      <c r="BCL356" s="67"/>
      <c r="BCM356" s="67"/>
      <c r="BCN356" s="67"/>
      <c r="BCO356" s="67"/>
      <c r="BCP356" s="67"/>
      <c r="BCQ356" s="67"/>
      <c r="BCR356" s="67"/>
      <c r="BCS356" s="67"/>
      <c r="BCT356" s="67"/>
      <c r="BCU356" s="67"/>
      <c r="BCV356" s="67"/>
      <c r="BCW356" s="67"/>
      <c r="BCX356" s="67"/>
      <c r="BCY356" s="67"/>
      <c r="BCZ356" s="67"/>
      <c r="BDA356" s="67"/>
      <c r="BDB356" s="67"/>
      <c r="BDC356" s="67"/>
      <c r="BDD356" s="67"/>
      <c r="BDE356" s="67"/>
      <c r="BDF356" s="67"/>
      <c r="BDG356" s="67"/>
      <c r="BDH356" s="67"/>
      <c r="BDI356" s="67"/>
      <c r="BDJ356" s="67"/>
      <c r="BDK356" s="67"/>
      <c r="BDL356" s="67"/>
      <c r="BDM356" s="67"/>
      <c r="BDN356" s="67"/>
      <c r="BDO356" s="67"/>
      <c r="BDP356" s="67"/>
      <c r="BDQ356" s="67"/>
      <c r="BDR356" s="67"/>
      <c r="BDS356" s="67"/>
      <c r="BDT356" s="67"/>
      <c r="BDU356" s="67"/>
      <c r="BDV356" s="67"/>
      <c r="BDW356" s="67"/>
      <c r="BDX356" s="67"/>
      <c r="BDY356" s="67"/>
      <c r="BDZ356" s="67"/>
      <c r="BEA356" s="67"/>
      <c r="BEB356" s="67"/>
      <c r="BEC356" s="67"/>
      <c r="BED356" s="67"/>
      <c r="BEE356" s="67"/>
      <c r="BEF356" s="67"/>
      <c r="BEG356" s="67"/>
      <c r="BEH356" s="67"/>
      <c r="BEI356" s="67"/>
      <c r="BEJ356" s="67"/>
      <c r="BEK356" s="67"/>
      <c r="BEL356" s="67"/>
      <c r="BEM356" s="67"/>
      <c r="BEN356" s="67"/>
      <c r="BEO356" s="67"/>
      <c r="BEP356" s="67"/>
      <c r="BEQ356" s="67"/>
      <c r="BER356" s="67"/>
      <c r="BES356" s="67"/>
      <c r="BET356" s="67"/>
      <c r="BEU356" s="67"/>
      <c r="BEV356" s="67"/>
      <c r="BEW356" s="67"/>
      <c r="BEX356" s="67"/>
      <c r="BEY356" s="67"/>
      <c r="BEZ356" s="67"/>
      <c r="BFA356" s="67"/>
      <c r="BFB356" s="67"/>
      <c r="BFC356" s="67"/>
      <c r="BFD356" s="67"/>
      <c r="BFE356" s="67"/>
      <c r="BFF356" s="67"/>
      <c r="BFG356" s="67"/>
      <c r="BFH356" s="67"/>
      <c r="BFI356" s="67"/>
      <c r="BFJ356" s="67"/>
      <c r="BFK356" s="67"/>
      <c r="BFL356" s="67"/>
      <c r="BFM356" s="67"/>
      <c r="BFN356" s="67"/>
      <c r="BFO356" s="67"/>
      <c r="BFP356" s="67"/>
      <c r="BFQ356" s="67"/>
      <c r="BFR356" s="67"/>
      <c r="BFS356" s="67"/>
      <c r="BFT356" s="67"/>
      <c r="BFU356" s="67"/>
      <c r="BFV356" s="67"/>
      <c r="BFW356" s="67"/>
      <c r="BFX356" s="67"/>
      <c r="BFY356" s="67"/>
      <c r="BFZ356" s="67"/>
      <c r="BGA356" s="67"/>
      <c r="BGB356" s="67"/>
      <c r="BGC356" s="67"/>
      <c r="BGD356" s="67"/>
      <c r="BGE356" s="67"/>
      <c r="BGF356" s="67"/>
      <c r="BGG356" s="67"/>
      <c r="BGH356" s="67"/>
      <c r="BGI356" s="67"/>
      <c r="BGJ356" s="67"/>
      <c r="BGK356" s="67"/>
      <c r="BGL356" s="67"/>
      <c r="BGM356" s="67"/>
      <c r="BGN356" s="67"/>
      <c r="BGO356" s="67"/>
      <c r="BGP356" s="67"/>
      <c r="BGQ356" s="67"/>
      <c r="BGR356" s="67"/>
      <c r="BGS356" s="67"/>
      <c r="BGT356" s="67"/>
      <c r="BGU356" s="67"/>
      <c r="BGV356" s="67"/>
      <c r="BGW356" s="67"/>
      <c r="BGX356" s="67"/>
      <c r="BGY356" s="67"/>
      <c r="BGZ356" s="67"/>
      <c r="BHA356" s="67"/>
      <c r="BHB356" s="67"/>
      <c r="BHC356" s="67"/>
      <c r="BHD356" s="67"/>
      <c r="BHE356" s="67"/>
      <c r="BHF356" s="67"/>
      <c r="BHG356" s="67"/>
      <c r="BHH356" s="67"/>
      <c r="BHI356" s="67"/>
      <c r="BHJ356" s="67"/>
      <c r="BHK356" s="67"/>
      <c r="BHL356" s="67"/>
      <c r="BHM356" s="67"/>
      <c r="BHN356" s="67"/>
      <c r="BHO356" s="67"/>
      <c r="BHP356" s="67"/>
      <c r="BHQ356" s="67"/>
      <c r="BHR356" s="67"/>
      <c r="BHS356" s="67"/>
      <c r="BHT356" s="67"/>
      <c r="BHU356" s="67"/>
      <c r="BHV356" s="67"/>
      <c r="BHW356" s="67"/>
      <c r="BHX356" s="67"/>
      <c r="BHY356" s="67"/>
      <c r="BHZ356" s="67"/>
      <c r="BIA356" s="67"/>
      <c r="BIB356" s="67"/>
      <c r="BIC356" s="67"/>
      <c r="BID356" s="67"/>
      <c r="BIE356" s="67"/>
      <c r="BIF356" s="67"/>
      <c r="BIG356" s="67"/>
      <c r="BIH356" s="67"/>
      <c r="BII356" s="67"/>
      <c r="BIJ356" s="67"/>
      <c r="BIK356" s="67"/>
      <c r="BIL356" s="67"/>
      <c r="BIM356" s="67"/>
      <c r="BIN356" s="67"/>
      <c r="BIO356" s="67"/>
      <c r="BIP356" s="67"/>
      <c r="BIQ356" s="67"/>
      <c r="BIR356" s="67"/>
      <c r="BIS356" s="67"/>
      <c r="BIT356" s="67"/>
      <c r="BIU356" s="67"/>
      <c r="BIV356" s="67"/>
      <c r="BIW356" s="67"/>
      <c r="BIX356" s="67"/>
      <c r="BIY356" s="67"/>
      <c r="BIZ356" s="67"/>
      <c r="BJA356" s="67"/>
      <c r="BJB356" s="67"/>
      <c r="BJC356" s="67"/>
      <c r="BJD356" s="67"/>
      <c r="BJE356" s="67"/>
      <c r="BJF356" s="67"/>
      <c r="BJG356" s="67"/>
      <c r="BJH356" s="67"/>
      <c r="BJI356" s="67"/>
      <c r="BJJ356" s="67"/>
      <c r="BJK356" s="67"/>
      <c r="BJL356" s="67"/>
      <c r="BJM356" s="67"/>
      <c r="BJN356" s="67"/>
      <c r="BJO356" s="67"/>
      <c r="BJP356" s="67"/>
      <c r="BJQ356" s="67"/>
      <c r="BJR356" s="67"/>
      <c r="BJS356" s="67"/>
      <c r="BJT356" s="67"/>
      <c r="BJU356" s="67"/>
      <c r="BJV356" s="67"/>
      <c r="BJW356" s="67"/>
      <c r="BJX356" s="67"/>
      <c r="BJY356" s="67"/>
      <c r="BJZ356" s="67"/>
      <c r="BKA356" s="67"/>
      <c r="BKB356" s="67"/>
      <c r="BKC356" s="67"/>
      <c r="BKD356" s="67"/>
      <c r="BKE356" s="67"/>
      <c r="BKF356" s="67"/>
      <c r="BKG356" s="67"/>
      <c r="BKH356" s="67"/>
      <c r="BKI356" s="67"/>
      <c r="BKJ356" s="67"/>
      <c r="BKK356" s="67"/>
      <c r="BKL356" s="67"/>
      <c r="BKM356" s="67"/>
      <c r="BKN356" s="67"/>
      <c r="BKO356" s="67"/>
      <c r="BKP356" s="67"/>
      <c r="BKQ356" s="67"/>
      <c r="BKR356" s="67"/>
      <c r="BKS356" s="67"/>
      <c r="BKT356" s="67"/>
      <c r="BKU356" s="67"/>
      <c r="BKV356" s="67"/>
      <c r="BKW356" s="67"/>
      <c r="BKX356" s="67"/>
      <c r="BKY356" s="67"/>
      <c r="BKZ356" s="67"/>
      <c r="BLA356" s="67"/>
      <c r="BLB356" s="67"/>
      <c r="BLC356" s="67"/>
      <c r="BLD356" s="67"/>
      <c r="BLE356" s="67"/>
      <c r="BLF356" s="67"/>
      <c r="BLG356" s="67"/>
      <c r="BLH356" s="67"/>
      <c r="BLI356" s="67"/>
      <c r="BLJ356" s="67"/>
      <c r="BLK356" s="67"/>
      <c r="BLL356" s="67"/>
      <c r="BLM356" s="67"/>
      <c r="BLN356" s="67"/>
      <c r="BLO356" s="67"/>
      <c r="BLP356" s="67"/>
      <c r="BLQ356" s="67"/>
      <c r="BLR356" s="67"/>
      <c r="BLS356" s="67"/>
      <c r="BLT356" s="67"/>
      <c r="BLU356" s="67"/>
      <c r="BLV356" s="67"/>
      <c r="BLW356" s="67"/>
      <c r="BLX356" s="67"/>
      <c r="BLY356" s="67"/>
      <c r="BLZ356" s="67"/>
      <c r="BMA356" s="67"/>
      <c r="BMB356" s="67"/>
      <c r="BMC356" s="67"/>
      <c r="BMD356" s="67"/>
      <c r="BME356" s="67"/>
      <c r="BMF356" s="67"/>
      <c r="BMG356" s="67"/>
      <c r="BMH356" s="67"/>
      <c r="BMI356" s="67"/>
      <c r="BMJ356" s="67"/>
      <c r="BMK356" s="67"/>
      <c r="BML356" s="67"/>
      <c r="BMM356" s="67"/>
      <c r="BMN356" s="67"/>
      <c r="BMO356" s="67"/>
      <c r="BMP356" s="67"/>
      <c r="BMQ356" s="67"/>
      <c r="BMR356" s="67"/>
      <c r="BMS356" s="67"/>
      <c r="BMT356" s="67"/>
      <c r="BMU356" s="67"/>
      <c r="BMV356" s="67"/>
      <c r="BMW356" s="67"/>
      <c r="BMX356" s="67"/>
      <c r="BMY356" s="67"/>
      <c r="BMZ356" s="67"/>
      <c r="BNA356" s="67"/>
      <c r="BNB356" s="67"/>
      <c r="BNC356" s="67"/>
      <c r="BND356" s="67"/>
      <c r="BNE356" s="67"/>
      <c r="BNF356" s="67"/>
      <c r="BNG356" s="67"/>
      <c r="BNH356" s="67"/>
      <c r="BNI356" s="67"/>
      <c r="BNJ356" s="67"/>
      <c r="BNK356" s="67"/>
      <c r="BNL356" s="67"/>
      <c r="BNM356" s="67"/>
      <c r="BNN356" s="67"/>
      <c r="BNO356" s="67"/>
      <c r="BNP356" s="67"/>
      <c r="BNQ356" s="67"/>
      <c r="BNR356" s="67"/>
      <c r="BNS356" s="67"/>
      <c r="BNT356" s="67"/>
      <c r="BNU356" s="67"/>
      <c r="BNV356" s="67"/>
      <c r="BNW356" s="67"/>
      <c r="BNX356" s="67"/>
      <c r="BNY356" s="67"/>
      <c r="BNZ356" s="67"/>
      <c r="BOA356" s="67"/>
      <c r="BOB356" s="67"/>
      <c r="BOC356" s="67"/>
      <c r="BOD356" s="67"/>
      <c r="BOE356" s="67"/>
      <c r="BOF356" s="67"/>
      <c r="BOG356" s="67"/>
      <c r="BOH356" s="67"/>
      <c r="BOI356" s="67"/>
      <c r="BOJ356" s="67"/>
      <c r="BOK356" s="67"/>
      <c r="BOL356" s="67"/>
      <c r="BOM356" s="67"/>
      <c r="BON356" s="67"/>
      <c r="BOO356" s="67"/>
      <c r="BOP356" s="67"/>
      <c r="BOQ356" s="67"/>
      <c r="BOR356" s="67"/>
      <c r="BOS356" s="67"/>
      <c r="BOT356" s="67"/>
      <c r="BOU356" s="67"/>
      <c r="BOV356" s="67"/>
      <c r="BOW356" s="67"/>
      <c r="BOX356" s="67"/>
      <c r="BOY356" s="67"/>
      <c r="BOZ356" s="67"/>
      <c r="BPA356" s="67"/>
      <c r="BPB356" s="67"/>
      <c r="BPC356" s="67"/>
      <c r="BPD356" s="67"/>
      <c r="BPE356" s="67"/>
      <c r="BPF356" s="67"/>
      <c r="BPG356" s="67"/>
      <c r="BPH356" s="67"/>
      <c r="BPI356" s="67"/>
      <c r="BPJ356" s="67"/>
      <c r="BPK356" s="67"/>
      <c r="BPL356" s="67"/>
      <c r="BPM356" s="67"/>
      <c r="BPN356" s="67"/>
      <c r="BPO356" s="67"/>
      <c r="BPP356" s="67"/>
      <c r="BPQ356" s="67"/>
      <c r="BPR356" s="67"/>
      <c r="BPS356" s="67"/>
      <c r="BPT356" s="67"/>
      <c r="BPU356" s="67"/>
      <c r="BPV356" s="67"/>
      <c r="BPW356" s="67"/>
      <c r="BPX356" s="67"/>
      <c r="BPY356" s="67"/>
      <c r="BPZ356" s="67"/>
      <c r="BQA356" s="67"/>
      <c r="BQB356" s="67"/>
      <c r="BQC356" s="67"/>
      <c r="BQD356" s="67"/>
      <c r="BQE356" s="67"/>
      <c r="BQF356" s="67"/>
      <c r="BQG356" s="67"/>
      <c r="BQH356" s="67"/>
      <c r="BQI356" s="67"/>
      <c r="BQJ356" s="67"/>
      <c r="BQK356" s="67"/>
      <c r="BQL356" s="67"/>
      <c r="BQM356" s="67"/>
      <c r="BQN356" s="67"/>
      <c r="BQO356" s="67"/>
      <c r="BQP356" s="67"/>
      <c r="BQQ356" s="67"/>
      <c r="BQR356" s="67"/>
      <c r="BQS356" s="67"/>
      <c r="BQT356" s="67"/>
      <c r="BQU356" s="67"/>
      <c r="BQV356" s="67"/>
      <c r="BQW356" s="67"/>
      <c r="BQX356" s="67"/>
      <c r="BQY356" s="67"/>
      <c r="BQZ356" s="67"/>
      <c r="BRA356" s="67"/>
      <c r="BRB356" s="67"/>
      <c r="BRC356" s="67"/>
      <c r="BRD356" s="67"/>
      <c r="BRE356" s="67"/>
      <c r="BRF356" s="67"/>
      <c r="BRG356" s="67"/>
      <c r="BRH356" s="67"/>
      <c r="BRI356" s="67"/>
      <c r="BRJ356" s="67"/>
      <c r="BRK356" s="67"/>
      <c r="BRL356" s="67"/>
      <c r="BRM356" s="67"/>
      <c r="BRN356" s="67"/>
      <c r="BRO356" s="67"/>
      <c r="BRP356" s="67"/>
      <c r="BRQ356" s="67"/>
      <c r="BRR356" s="67"/>
      <c r="BRS356" s="67"/>
      <c r="BRT356" s="67"/>
      <c r="BRU356" s="67"/>
      <c r="BRV356" s="67"/>
      <c r="BRW356" s="67"/>
      <c r="BRX356" s="67"/>
      <c r="BRY356" s="67"/>
      <c r="BRZ356" s="67"/>
      <c r="BSA356" s="67"/>
      <c r="BSB356" s="67"/>
      <c r="BSC356" s="67"/>
      <c r="BSD356" s="67"/>
      <c r="BSE356" s="67"/>
      <c r="BSF356" s="67"/>
      <c r="BSG356" s="67"/>
      <c r="BSH356" s="67"/>
      <c r="BSI356" s="67"/>
      <c r="BSJ356" s="67"/>
      <c r="BSK356" s="67"/>
      <c r="BSL356" s="67"/>
      <c r="BSM356" s="67"/>
      <c r="BSN356" s="67"/>
      <c r="BSO356" s="67"/>
      <c r="BSP356" s="67"/>
      <c r="BSQ356" s="67"/>
      <c r="BSR356" s="67"/>
      <c r="BSS356" s="67"/>
      <c r="BST356" s="67"/>
      <c r="BSU356" s="67"/>
      <c r="BSV356" s="67"/>
      <c r="BSW356" s="67"/>
      <c r="BSX356" s="67"/>
      <c r="BSY356" s="67"/>
      <c r="BSZ356" s="67"/>
      <c r="BTA356" s="67"/>
      <c r="BTB356" s="67"/>
      <c r="BTC356" s="67"/>
      <c r="BTD356" s="67"/>
      <c r="BTE356" s="67"/>
      <c r="BTF356" s="67"/>
      <c r="BTG356" s="67"/>
      <c r="BTH356" s="67"/>
      <c r="BTI356" s="67"/>
      <c r="BTJ356" s="67"/>
      <c r="BTK356" s="67"/>
      <c r="BTL356" s="67"/>
      <c r="BTM356" s="67"/>
      <c r="BTN356" s="67"/>
      <c r="BTO356" s="67"/>
      <c r="BTP356" s="67"/>
      <c r="BTQ356" s="67"/>
      <c r="BTR356" s="67"/>
      <c r="BTS356" s="67"/>
      <c r="BTT356" s="67"/>
      <c r="BTU356" s="67"/>
      <c r="BTV356" s="67"/>
      <c r="BTW356" s="67"/>
      <c r="BTX356" s="67"/>
      <c r="BTY356" s="67"/>
      <c r="BTZ356" s="67"/>
      <c r="BUA356" s="67"/>
      <c r="BUB356" s="67"/>
      <c r="BUC356" s="67"/>
      <c r="BUD356" s="67"/>
      <c r="BUE356" s="67"/>
      <c r="BUF356" s="67"/>
      <c r="BUG356" s="67"/>
      <c r="BUH356" s="67"/>
      <c r="BUI356" s="67"/>
      <c r="BUJ356" s="67"/>
      <c r="BUK356" s="67"/>
      <c r="BUL356" s="67"/>
      <c r="BUM356" s="67"/>
      <c r="BUN356" s="67"/>
      <c r="BUO356" s="67"/>
      <c r="BUP356" s="67"/>
      <c r="BUQ356" s="67"/>
      <c r="BUR356" s="67"/>
      <c r="BUS356" s="67"/>
      <c r="BUT356" s="67"/>
      <c r="BUU356" s="67"/>
      <c r="BUV356" s="67"/>
      <c r="BUW356" s="67"/>
      <c r="BUX356" s="67"/>
      <c r="BUY356" s="67"/>
      <c r="BUZ356" s="67"/>
      <c r="BVA356" s="67"/>
      <c r="BVB356" s="67"/>
      <c r="BVC356" s="67"/>
      <c r="BVD356" s="67"/>
      <c r="BVE356" s="67"/>
      <c r="BVF356" s="67"/>
      <c r="BVG356" s="67"/>
      <c r="BVH356" s="67"/>
      <c r="BVI356" s="67"/>
      <c r="BVJ356" s="67"/>
      <c r="BVK356" s="67"/>
      <c r="BVL356" s="67"/>
      <c r="BVM356" s="67"/>
      <c r="BVN356" s="67"/>
      <c r="BVO356" s="67"/>
      <c r="BVP356" s="67"/>
      <c r="BVQ356" s="67"/>
      <c r="BVR356" s="67"/>
      <c r="BVS356" s="67"/>
      <c r="BVT356" s="67"/>
      <c r="BVU356" s="67"/>
      <c r="BVV356" s="67"/>
      <c r="BVW356" s="67"/>
      <c r="BVX356" s="67"/>
      <c r="BVY356" s="67"/>
      <c r="BVZ356" s="67"/>
      <c r="BWA356" s="67"/>
      <c r="BWB356" s="67"/>
      <c r="BWC356" s="67"/>
      <c r="BWD356" s="67"/>
      <c r="BWE356" s="67"/>
      <c r="BWF356" s="67"/>
      <c r="BWG356" s="67"/>
      <c r="BWH356" s="67"/>
      <c r="BWI356" s="67"/>
      <c r="BWJ356" s="67"/>
      <c r="BWK356" s="67"/>
      <c r="BWL356" s="67"/>
      <c r="BWM356" s="67"/>
      <c r="BWN356" s="67"/>
      <c r="BWO356" s="67"/>
      <c r="BWP356" s="67"/>
      <c r="BWQ356" s="67"/>
      <c r="BWR356" s="67"/>
      <c r="BWS356" s="67"/>
      <c r="BWT356" s="67"/>
      <c r="BWU356" s="67"/>
      <c r="BWV356" s="67"/>
      <c r="BWW356" s="67"/>
      <c r="BWX356" s="67"/>
      <c r="BWY356" s="67"/>
      <c r="BWZ356" s="67"/>
      <c r="BXA356" s="67"/>
      <c r="BXB356" s="67"/>
      <c r="BXC356" s="67"/>
      <c r="BXD356" s="67"/>
      <c r="BXE356" s="67"/>
      <c r="BXF356" s="67"/>
      <c r="BXG356" s="67"/>
      <c r="BXH356" s="67"/>
      <c r="BXI356" s="67"/>
      <c r="BXJ356" s="67"/>
      <c r="BXK356" s="67"/>
      <c r="BXL356" s="67"/>
      <c r="BXM356" s="67"/>
      <c r="BXN356" s="67"/>
      <c r="BXO356" s="67"/>
      <c r="BXP356" s="67"/>
      <c r="BXQ356" s="67"/>
      <c r="BXR356" s="67"/>
      <c r="BXS356" s="67"/>
      <c r="BXT356" s="67"/>
      <c r="BXU356" s="67"/>
      <c r="BXV356" s="67"/>
      <c r="BXW356" s="67"/>
      <c r="BXX356" s="67"/>
      <c r="BXY356" s="67"/>
      <c r="BXZ356" s="67"/>
      <c r="BYA356" s="67"/>
      <c r="BYB356" s="67"/>
      <c r="BYC356" s="67"/>
      <c r="BYD356" s="67"/>
      <c r="BYE356" s="67"/>
      <c r="BYF356" s="67"/>
      <c r="BYG356" s="67"/>
      <c r="BYH356" s="67"/>
      <c r="BYI356" s="67"/>
      <c r="BYJ356" s="67"/>
      <c r="BYK356" s="67"/>
      <c r="BYL356" s="67"/>
      <c r="BYM356" s="67"/>
      <c r="BYN356" s="67"/>
      <c r="BYO356" s="67"/>
      <c r="BYP356" s="67"/>
      <c r="BYQ356" s="67"/>
      <c r="BYR356" s="67"/>
      <c r="BYS356" s="67"/>
      <c r="BYT356" s="67"/>
      <c r="BYU356" s="67"/>
      <c r="BYV356" s="67"/>
      <c r="BYW356" s="67"/>
      <c r="BYX356" s="67"/>
      <c r="BYY356" s="67"/>
      <c r="BYZ356" s="67"/>
      <c r="BZA356" s="67"/>
      <c r="BZB356" s="67"/>
      <c r="BZC356" s="67"/>
      <c r="BZD356" s="67"/>
      <c r="BZE356" s="67"/>
      <c r="BZF356" s="67"/>
      <c r="BZG356" s="67"/>
      <c r="BZH356" s="67"/>
      <c r="BZI356" s="67"/>
      <c r="BZJ356" s="67"/>
      <c r="BZK356" s="67"/>
      <c r="BZL356" s="67"/>
      <c r="BZM356" s="67"/>
      <c r="BZN356" s="67"/>
      <c r="BZO356" s="67"/>
      <c r="BZP356" s="67"/>
      <c r="BZQ356" s="67"/>
      <c r="BZR356" s="67"/>
      <c r="BZS356" s="67"/>
      <c r="BZT356" s="67"/>
      <c r="BZU356" s="67"/>
      <c r="BZV356" s="67"/>
      <c r="BZW356" s="67"/>
      <c r="BZX356" s="67"/>
      <c r="BZY356" s="67"/>
      <c r="BZZ356" s="67"/>
      <c r="CAA356" s="67"/>
      <c r="CAB356" s="67"/>
      <c r="CAC356" s="67"/>
      <c r="CAD356" s="67"/>
      <c r="CAE356" s="67"/>
      <c r="CAF356" s="67"/>
      <c r="CAG356" s="67"/>
      <c r="CAH356" s="67"/>
      <c r="CAI356" s="67"/>
      <c r="CAJ356" s="67"/>
      <c r="CAK356" s="67"/>
      <c r="CAL356" s="67"/>
      <c r="CAM356" s="67"/>
      <c r="CAN356" s="67"/>
      <c r="CAO356" s="67"/>
      <c r="CAP356" s="67"/>
      <c r="CAQ356" s="67"/>
      <c r="CAR356" s="67"/>
      <c r="CAS356" s="67"/>
      <c r="CAT356" s="67"/>
      <c r="CAU356" s="67"/>
      <c r="CAV356" s="67"/>
      <c r="CAW356" s="67"/>
      <c r="CAX356" s="67"/>
      <c r="CAY356" s="67"/>
      <c r="CAZ356" s="67"/>
      <c r="CBA356" s="67"/>
      <c r="CBB356" s="67"/>
      <c r="CBC356" s="67"/>
      <c r="CBD356" s="67"/>
      <c r="CBE356" s="67"/>
      <c r="CBF356" s="67"/>
      <c r="CBG356" s="67"/>
      <c r="CBH356" s="67"/>
      <c r="CBI356" s="67"/>
      <c r="CBJ356" s="67"/>
      <c r="CBK356" s="67"/>
      <c r="CBL356" s="67"/>
      <c r="CBM356" s="67"/>
      <c r="CBN356" s="67"/>
      <c r="CBO356" s="67"/>
      <c r="CBP356" s="67"/>
      <c r="CBQ356" s="67"/>
      <c r="CBR356" s="67"/>
      <c r="CBS356" s="67"/>
      <c r="CBT356" s="67"/>
      <c r="CBU356" s="67"/>
      <c r="CBV356" s="67"/>
      <c r="CBW356" s="67"/>
      <c r="CBX356" s="67"/>
      <c r="CBY356" s="67"/>
      <c r="CBZ356" s="67"/>
      <c r="CCA356" s="67"/>
      <c r="CCB356" s="67"/>
      <c r="CCC356" s="67"/>
      <c r="CCD356" s="67"/>
      <c r="CCE356" s="67"/>
      <c r="CCF356" s="67"/>
      <c r="CCG356" s="67"/>
      <c r="CCH356" s="67"/>
      <c r="CCI356" s="67"/>
      <c r="CCJ356" s="67"/>
      <c r="CCK356" s="67"/>
      <c r="CCL356" s="67"/>
      <c r="CCM356" s="67"/>
      <c r="CCN356" s="67"/>
      <c r="CCO356" s="67"/>
      <c r="CCP356" s="67"/>
      <c r="CCQ356" s="67"/>
      <c r="CCR356" s="67"/>
      <c r="CCS356" s="67"/>
      <c r="CCT356" s="67"/>
      <c r="CCU356" s="67"/>
      <c r="CCV356" s="67"/>
      <c r="CCW356" s="67"/>
      <c r="CCX356" s="67"/>
      <c r="CCY356" s="67"/>
      <c r="CCZ356" s="67"/>
      <c r="CDA356" s="67"/>
      <c r="CDB356" s="67"/>
      <c r="CDC356" s="67"/>
      <c r="CDD356" s="67"/>
      <c r="CDE356" s="67"/>
      <c r="CDF356" s="67"/>
      <c r="CDG356" s="67"/>
      <c r="CDH356" s="67"/>
      <c r="CDI356" s="67"/>
      <c r="CDJ356" s="67"/>
      <c r="CDK356" s="67"/>
      <c r="CDL356" s="67"/>
      <c r="CDM356" s="67"/>
      <c r="CDN356" s="67"/>
      <c r="CDO356" s="67"/>
      <c r="CDP356" s="67"/>
      <c r="CDQ356" s="67"/>
      <c r="CDR356" s="67"/>
      <c r="CDS356" s="67"/>
      <c r="CDT356" s="67"/>
      <c r="CDU356" s="67"/>
      <c r="CDV356" s="67"/>
      <c r="CDW356" s="67"/>
      <c r="CDX356" s="67"/>
      <c r="CDY356" s="67"/>
      <c r="CDZ356" s="67"/>
      <c r="CEA356" s="67"/>
      <c r="CEB356" s="67"/>
      <c r="CEC356" s="67"/>
      <c r="CED356" s="67"/>
      <c r="CEE356" s="67"/>
      <c r="CEF356" s="67"/>
      <c r="CEG356" s="67"/>
      <c r="CEH356" s="67"/>
      <c r="CEI356" s="67"/>
      <c r="CEJ356" s="67"/>
      <c r="CEK356" s="67"/>
      <c r="CEL356" s="67"/>
      <c r="CEM356" s="67"/>
      <c r="CEN356" s="67"/>
      <c r="CEO356" s="67"/>
      <c r="CEP356" s="67"/>
      <c r="CEQ356" s="67"/>
      <c r="CER356" s="67"/>
      <c r="CES356" s="67"/>
      <c r="CET356" s="67"/>
      <c r="CEU356" s="67"/>
      <c r="CEV356" s="67"/>
      <c r="CEW356" s="67"/>
      <c r="CEX356" s="67"/>
      <c r="CEY356" s="67"/>
      <c r="CEZ356" s="67"/>
      <c r="CFA356" s="67"/>
      <c r="CFB356" s="67"/>
      <c r="CFC356" s="67"/>
      <c r="CFD356" s="67"/>
      <c r="CFE356" s="67"/>
      <c r="CFF356" s="67"/>
      <c r="CFG356" s="67"/>
      <c r="CFH356" s="67"/>
      <c r="CFI356" s="67"/>
      <c r="CFJ356" s="67"/>
      <c r="CFK356" s="67"/>
      <c r="CFL356" s="67"/>
      <c r="CFM356" s="67"/>
      <c r="CFN356" s="67"/>
      <c r="CFO356" s="67"/>
      <c r="CFP356" s="67"/>
      <c r="CFQ356" s="67"/>
      <c r="CFR356" s="67"/>
      <c r="CFS356" s="67"/>
      <c r="CFT356" s="67"/>
      <c r="CFU356" s="67"/>
      <c r="CFV356" s="67"/>
      <c r="CFW356" s="67"/>
      <c r="CFX356" s="67"/>
      <c r="CFY356" s="67"/>
      <c r="CFZ356" s="67"/>
      <c r="CGA356" s="67"/>
      <c r="CGB356" s="67"/>
      <c r="CGC356" s="67"/>
      <c r="CGD356" s="67"/>
      <c r="CGE356" s="67"/>
      <c r="CGF356" s="67"/>
      <c r="CGG356" s="67"/>
      <c r="CGH356" s="67"/>
      <c r="CGI356" s="67"/>
      <c r="CGJ356" s="67"/>
      <c r="CGK356" s="67"/>
      <c r="CGL356" s="67"/>
      <c r="CGM356" s="67"/>
      <c r="CGN356" s="67"/>
      <c r="CGO356" s="67"/>
      <c r="CGP356" s="67"/>
      <c r="CGQ356" s="67"/>
      <c r="CGR356" s="67"/>
      <c r="CGS356" s="67"/>
      <c r="CGT356" s="67"/>
      <c r="CGU356" s="67"/>
      <c r="CGV356" s="67"/>
      <c r="CGW356" s="67"/>
      <c r="CGX356" s="67"/>
      <c r="CGY356" s="67"/>
      <c r="CGZ356" s="67"/>
      <c r="CHA356" s="67"/>
      <c r="CHB356" s="67"/>
      <c r="CHC356" s="67"/>
      <c r="CHD356" s="67"/>
      <c r="CHE356" s="67"/>
      <c r="CHF356" s="67"/>
      <c r="CHG356" s="67"/>
      <c r="CHH356" s="67"/>
      <c r="CHI356" s="67"/>
      <c r="CHJ356" s="67"/>
      <c r="CHK356" s="67"/>
      <c r="CHL356" s="67"/>
      <c r="CHM356" s="67"/>
      <c r="CHN356" s="67"/>
      <c r="CHO356" s="67"/>
      <c r="CHP356" s="67"/>
      <c r="CHQ356" s="67"/>
      <c r="CHR356" s="67"/>
      <c r="CHS356" s="67"/>
      <c r="CHT356" s="67"/>
      <c r="CHU356" s="67"/>
      <c r="CHV356" s="67"/>
      <c r="CHW356" s="67"/>
      <c r="CHX356" s="67"/>
      <c r="CHY356" s="67"/>
      <c r="CHZ356" s="67"/>
      <c r="CIA356" s="67"/>
      <c r="CIB356" s="67"/>
      <c r="CIC356" s="67"/>
      <c r="CID356" s="67"/>
      <c r="CIE356" s="67"/>
      <c r="CIF356" s="67"/>
      <c r="CIG356" s="67"/>
      <c r="CIH356" s="67"/>
      <c r="CII356" s="67"/>
      <c r="CIJ356" s="67"/>
      <c r="CIK356" s="67"/>
      <c r="CIL356" s="67"/>
      <c r="CIM356" s="67"/>
      <c r="CIN356" s="67"/>
      <c r="CIO356" s="67"/>
      <c r="CIP356" s="67"/>
      <c r="CIQ356" s="67"/>
      <c r="CIR356" s="67"/>
      <c r="CIS356" s="67"/>
      <c r="CIT356" s="67"/>
      <c r="CIU356" s="67"/>
      <c r="CIV356" s="67"/>
      <c r="CIW356" s="67"/>
      <c r="CIX356" s="67"/>
      <c r="CIY356" s="67"/>
      <c r="CIZ356" s="67"/>
      <c r="CJA356" s="67"/>
      <c r="CJB356" s="67"/>
      <c r="CJC356" s="67"/>
      <c r="CJD356" s="67"/>
      <c r="CJE356" s="67"/>
      <c r="CJF356" s="67"/>
      <c r="CJG356" s="67"/>
      <c r="CJH356" s="67"/>
      <c r="CJI356" s="67"/>
      <c r="CJJ356" s="67"/>
      <c r="CJK356" s="67"/>
      <c r="CJL356" s="67"/>
      <c r="CJM356" s="67"/>
      <c r="CJN356" s="67"/>
      <c r="CJO356" s="67"/>
      <c r="CJP356" s="67"/>
      <c r="CJQ356" s="67"/>
      <c r="CJR356" s="67"/>
      <c r="CJS356" s="67"/>
      <c r="CJT356" s="67"/>
      <c r="CJU356" s="67"/>
      <c r="CJV356" s="67"/>
      <c r="CJW356" s="67"/>
      <c r="CJX356" s="67"/>
      <c r="CJY356" s="67"/>
      <c r="CJZ356" s="67"/>
      <c r="CKA356" s="67"/>
      <c r="CKB356" s="67"/>
      <c r="CKC356" s="67"/>
      <c r="CKD356" s="67"/>
      <c r="CKE356" s="67"/>
      <c r="CKF356" s="67"/>
      <c r="CKG356" s="67"/>
      <c r="CKH356" s="67"/>
      <c r="CKI356" s="67"/>
      <c r="CKJ356" s="67"/>
      <c r="CKK356" s="67"/>
      <c r="CKL356" s="67"/>
      <c r="CKM356" s="67"/>
      <c r="CKN356" s="67"/>
      <c r="CKO356" s="67"/>
      <c r="CKP356" s="67"/>
      <c r="CKQ356" s="67"/>
      <c r="CKR356" s="67"/>
      <c r="CKS356" s="67"/>
      <c r="CKT356" s="67"/>
      <c r="CKU356" s="67"/>
      <c r="CKV356" s="67"/>
      <c r="CKW356" s="67"/>
      <c r="CKX356" s="67"/>
      <c r="CKY356" s="67"/>
      <c r="CKZ356" s="67"/>
      <c r="CLA356" s="67"/>
      <c r="CLB356" s="67"/>
      <c r="CLC356" s="67"/>
      <c r="CLD356" s="67"/>
      <c r="CLE356" s="67"/>
      <c r="CLF356" s="67"/>
      <c r="CLG356" s="67"/>
      <c r="CLH356" s="67"/>
      <c r="CLI356" s="67"/>
      <c r="CLJ356" s="67"/>
      <c r="CLK356" s="67"/>
      <c r="CLL356" s="67"/>
      <c r="CLM356" s="67"/>
      <c r="CLN356" s="67"/>
      <c r="CLO356" s="67"/>
      <c r="CLP356" s="67"/>
      <c r="CLQ356" s="67"/>
      <c r="CLR356" s="67"/>
      <c r="CLS356" s="67"/>
      <c r="CLT356" s="67"/>
      <c r="CLU356" s="67"/>
      <c r="CLV356" s="67"/>
      <c r="CLW356" s="67"/>
      <c r="CLX356" s="67"/>
      <c r="CLY356" s="67"/>
      <c r="CLZ356" s="67"/>
      <c r="CMA356" s="67"/>
      <c r="CMB356" s="67"/>
      <c r="CMC356" s="67"/>
      <c r="CMD356" s="67"/>
      <c r="CME356" s="67"/>
      <c r="CMF356" s="67"/>
      <c r="CMG356" s="67"/>
      <c r="CMH356" s="67"/>
      <c r="CMI356" s="67"/>
      <c r="CMJ356" s="67"/>
      <c r="CMK356" s="67"/>
      <c r="CML356" s="67"/>
      <c r="CMM356" s="67"/>
      <c r="CMN356" s="67"/>
      <c r="CMO356" s="67"/>
      <c r="CMP356" s="67"/>
      <c r="CMQ356" s="67"/>
      <c r="CMR356" s="67"/>
      <c r="CMS356" s="67"/>
      <c r="CMT356" s="67"/>
      <c r="CMU356" s="67"/>
      <c r="CMV356" s="67"/>
      <c r="CMW356" s="67"/>
      <c r="CMX356" s="67"/>
      <c r="CMY356" s="67"/>
      <c r="CMZ356" s="67"/>
      <c r="CNA356" s="67"/>
      <c r="CNB356" s="67"/>
      <c r="CNC356" s="67"/>
      <c r="CND356" s="67"/>
      <c r="CNE356" s="67"/>
      <c r="CNF356" s="67"/>
      <c r="CNG356" s="67"/>
      <c r="CNH356" s="67"/>
      <c r="CNI356" s="67"/>
      <c r="CNJ356" s="67"/>
      <c r="CNK356" s="67"/>
      <c r="CNL356" s="67"/>
      <c r="CNM356" s="67"/>
      <c r="CNN356" s="67"/>
      <c r="CNO356" s="67"/>
      <c r="CNP356" s="67"/>
      <c r="CNQ356" s="67"/>
      <c r="CNR356" s="67"/>
      <c r="CNS356" s="67"/>
      <c r="CNT356" s="67"/>
      <c r="CNU356" s="67"/>
      <c r="CNV356" s="67"/>
      <c r="CNW356" s="67"/>
      <c r="CNX356" s="67"/>
      <c r="CNY356" s="67"/>
      <c r="CNZ356" s="67"/>
      <c r="COA356" s="67"/>
      <c r="COB356" s="67"/>
      <c r="COC356" s="67"/>
      <c r="COD356" s="67"/>
      <c r="COE356" s="67"/>
      <c r="COF356" s="67"/>
      <c r="COG356" s="67"/>
      <c r="COH356" s="67"/>
      <c r="COI356" s="67"/>
      <c r="COJ356" s="67"/>
      <c r="COK356" s="67"/>
      <c r="COL356" s="67"/>
      <c r="COM356" s="67"/>
      <c r="CON356" s="67"/>
      <c r="COO356" s="67"/>
      <c r="COP356" s="67"/>
      <c r="COQ356" s="67"/>
      <c r="COR356" s="67"/>
      <c r="COS356" s="67"/>
      <c r="COT356" s="67"/>
      <c r="COU356" s="67"/>
      <c r="COV356" s="67"/>
      <c r="COW356" s="67"/>
      <c r="COX356" s="67"/>
      <c r="COY356" s="67"/>
      <c r="COZ356" s="67"/>
      <c r="CPA356" s="67"/>
      <c r="CPB356" s="67"/>
      <c r="CPC356" s="67"/>
      <c r="CPD356" s="67"/>
      <c r="CPE356" s="67"/>
      <c r="CPF356" s="67"/>
      <c r="CPG356" s="67"/>
      <c r="CPH356" s="67"/>
      <c r="CPI356" s="67"/>
      <c r="CPJ356" s="67"/>
      <c r="CPK356" s="67"/>
      <c r="CPL356" s="67"/>
      <c r="CPM356" s="67"/>
      <c r="CPN356" s="67"/>
      <c r="CPO356" s="67"/>
      <c r="CPP356" s="67"/>
      <c r="CPQ356" s="67"/>
      <c r="CPR356" s="67"/>
      <c r="CPS356" s="67"/>
      <c r="CPT356" s="67"/>
      <c r="CPU356" s="67"/>
      <c r="CPV356" s="67"/>
      <c r="CPW356" s="67"/>
      <c r="CPX356" s="67"/>
      <c r="CPY356" s="67"/>
      <c r="CPZ356" s="67"/>
      <c r="CQA356" s="67"/>
      <c r="CQB356" s="67"/>
      <c r="CQC356" s="67"/>
      <c r="CQD356" s="67"/>
      <c r="CQE356" s="67"/>
      <c r="CQF356" s="67"/>
      <c r="CQG356" s="67"/>
      <c r="CQH356" s="67"/>
      <c r="CQI356" s="67"/>
      <c r="CQJ356" s="67"/>
      <c r="CQK356" s="67"/>
      <c r="CQL356" s="67"/>
      <c r="CQM356" s="67"/>
      <c r="CQN356" s="67"/>
      <c r="CQO356" s="67"/>
      <c r="CQP356" s="67"/>
      <c r="CQQ356" s="67"/>
      <c r="CQR356" s="67"/>
      <c r="CQS356" s="67"/>
      <c r="CQT356" s="67"/>
      <c r="CQU356" s="67"/>
      <c r="CQV356" s="67"/>
      <c r="CQW356" s="67"/>
      <c r="CQX356" s="67"/>
      <c r="CQY356" s="67"/>
      <c r="CQZ356" s="67"/>
      <c r="CRA356" s="67"/>
      <c r="CRB356" s="67"/>
      <c r="CRC356" s="67"/>
      <c r="CRD356" s="67"/>
      <c r="CRE356" s="67"/>
      <c r="CRF356" s="67"/>
      <c r="CRG356" s="67"/>
      <c r="CRH356" s="67"/>
      <c r="CRI356" s="67"/>
      <c r="CRJ356" s="67"/>
      <c r="CRK356" s="67"/>
      <c r="CRL356" s="67"/>
      <c r="CRM356" s="67"/>
      <c r="CRN356" s="67"/>
      <c r="CRO356" s="67"/>
      <c r="CRP356" s="67"/>
      <c r="CRQ356" s="67"/>
      <c r="CRR356" s="67"/>
      <c r="CRS356" s="67"/>
      <c r="CRT356" s="67"/>
      <c r="CRU356" s="67"/>
      <c r="CRV356" s="67"/>
      <c r="CRW356" s="67"/>
      <c r="CRX356" s="67"/>
      <c r="CRY356" s="67"/>
      <c r="CRZ356" s="67"/>
      <c r="CSA356" s="67"/>
      <c r="CSB356" s="67"/>
      <c r="CSC356" s="67"/>
      <c r="CSD356" s="67"/>
      <c r="CSE356" s="67"/>
      <c r="CSF356" s="67"/>
      <c r="CSG356" s="67"/>
      <c r="CSH356" s="67"/>
      <c r="CSI356" s="67"/>
      <c r="CSJ356" s="67"/>
      <c r="CSK356" s="67"/>
      <c r="CSL356" s="67"/>
      <c r="CSM356" s="67"/>
      <c r="CSN356" s="67"/>
      <c r="CSO356" s="67"/>
      <c r="CSP356" s="67"/>
      <c r="CSQ356" s="67"/>
      <c r="CSR356" s="67"/>
      <c r="CSS356" s="67"/>
      <c r="CST356" s="67"/>
      <c r="CSU356" s="67"/>
      <c r="CSV356" s="67"/>
      <c r="CSW356" s="67"/>
      <c r="CSX356" s="67"/>
      <c r="CSY356" s="67"/>
      <c r="CSZ356" s="67"/>
      <c r="CTA356" s="67"/>
      <c r="CTB356" s="67"/>
      <c r="CTC356" s="67"/>
      <c r="CTD356" s="67"/>
      <c r="CTE356" s="67"/>
      <c r="CTF356" s="67"/>
      <c r="CTG356" s="67"/>
      <c r="CTH356" s="67"/>
      <c r="CTI356" s="67"/>
      <c r="CTJ356" s="67"/>
      <c r="CTK356" s="67"/>
      <c r="CTL356" s="67"/>
      <c r="CTM356" s="67"/>
      <c r="CTN356" s="67"/>
      <c r="CTO356" s="67"/>
      <c r="CTP356" s="67"/>
      <c r="CTQ356" s="67"/>
      <c r="CTR356" s="67"/>
      <c r="CTS356" s="67"/>
      <c r="CTT356" s="67"/>
      <c r="CTU356" s="67"/>
      <c r="CTV356" s="67"/>
      <c r="CTW356" s="67"/>
      <c r="CTX356" s="67"/>
      <c r="CTY356" s="67"/>
      <c r="CTZ356" s="67"/>
      <c r="CUA356" s="67"/>
      <c r="CUB356" s="67"/>
      <c r="CUC356" s="67"/>
      <c r="CUD356" s="67"/>
      <c r="CUE356" s="67"/>
      <c r="CUF356" s="67"/>
      <c r="CUG356" s="67"/>
      <c r="CUH356" s="67"/>
      <c r="CUI356" s="67"/>
      <c r="CUJ356" s="67"/>
      <c r="CUK356" s="67"/>
      <c r="CUL356" s="67"/>
      <c r="CUM356" s="67"/>
      <c r="CUN356" s="67"/>
      <c r="CUO356" s="67"/>
      <c r="CUP356" s="67"/>
      <c r="CUQ356" s="67"/>
      <c r="CUR356" s="67"/>
      <c r="CUS356" s="67"/>
      <c r="CUT356" s="67"/>
      <c r="CUU356" s="67"/>
      <c r="CUV356" s="67"/>
      <c r="CUW356" s="67"/>
      <c r="CUX356" s="67"/>
      <c r="CUY356" s="67"/>
      <c r="CUZ356" s="67"/>
      <c r="CVA356" s="67"/>
      <c r="CVB356" s="67"/>
      <c r="CVC356" s="67"/>
      <c r="CVD356" s="67"/>
      <c r="CVE356" s="67"/>
      <c r="CVF356" s="67"/>
      <c r="CVG356" s="67"/>
      <c r="CVH356" s="67"/>
      <c r="CVI356" s="67"/>
      <c r="CVJ356" s="67"/>
      <c r="CVK356" s="67"/>
      <c r="CVL356" s="67"/>
      <c r="CVM356" s="67"/>
      <c r="CVN356" s="67"/>
      <c r="CVO356" s="67"/>
      <c r="CVP356" s="67"/>
      <c r="CVQ356" s="67"/>
      <c r="CVR356" s="67"/>
      <c r="CVS356" s="67"/>
      <c r="CVT356" s="67"/>
      <c r="CVU356" s="67"/>
      <c r="CVV356" s="67"/>
      <c r="CVW356" s="67"/>
      <c r="CVX356" s="67"/>
      <c r="CVY356" s="67"/>
      <c r="CVZ356" s="67"/>
      <c r="CWA356" s="67"/>
      <c r="CWB356" s="67"/>
      <c r="CWC356" s="67"/>
      <c r="CWD356" s="67"/>
      <c r="CWE356" s="67"/>
      <c r="CWF356" s="67"/>
      <c r="CWG356" s="67"/>
      <c r="CWH356" s="67"/>
      <c r="CWI356" s="67"/>
      <c r="CWJ356" s="67"/>
      <c r="CWK356" s="67"/>
      <c r="CWL356" s="67"/>
      <c r="CWM356" s="67"/>
      <c r="CWN356" s="67"/>
      <c r="CWO356" s="67"/>
      <c r="CWP356" s="67"/>
      <c r="CWQ356" s="67"/>
      <c r="CWR356" s="67"/>
      <c r="CWS356" s="67"/>
      <c r="CWT356" s="67"/>
      <c r="CWU356" s="67"/>
      <c r="CWV356" s="67"/>
      <c r="CWW356" s="67"/>
      <c r="CWX356" s="67"/>
      <c r="CWY356" s="67"/>
      <c r="CWZ356" s="67"/>
      <c r="CXA356" s="67"/>
      <c r="CXB356" s="67"/>
      <c r="CXC356" s="67"/>
      <c r="CXD356" s="67"/>
      <c r="CXE356" s="67"/>
      <c r="CXF356" s="67"/>
      <c r="CXG356" s="67"/>
      <c r="CXH356" s="67"/>
      <c r="CXI356" s="67"/>
      <c r="CXJ356" s="67"/>
      <c r="CXK356" s="67"/>
      <c r="CXL356" s="67"/>
      <c r="CXM356" s="67"/>
      <c r="CXN356" s="67"/>
      <c r="CXO356" s="67"/>
      <c r="CXP356" s="67"/>
      <c r="CXQ356" s="67"/>
      <c r="CXR356" s="67"/>
      <c r="CXS356" s="67"/>
      <c r="CXT356" s="67"/>
      <c r="CXU356" s="67"/>
      <c r="CXV356" s="67"/>
      <c r="CXW356" s="67"/>
      <c r="CXX356" s="67"/>
      <c r="CXY356" s="67"/>
      <c r="CXZ356" s="67"/>
      <c r="CYA356" s="67"/>
      <c r="CYB356" s="67"/>
      <c r="CYC356" s="67"/>
      <c r="CYD356" s="67"/>
      <c r="CYE356" s="67"/>
      <c r="CYF356" s="67"/>
      <c r="CYG356" s="67"/>
      <c r="CYH356" s="67"/>
      <c r="CYI356" s="67"/>
      <c r="CYJ356" s="67"/>
      <c r="CYK356" s="67"/>
      <c r="CYL356" s="67"/>
      <c r="CYM356" s="67"/>
      <c r="CYN356" s="67"/>
      <c r="CYO356" s="67"/>
      <c r="CYP356" s="67"/>
      <c r="CYQ356" s="67"/>
      <c r="CYR356" s="67"/>
      <c r="CYS356" s="67"/>
      <c r="CYT356" s="67"/>
      <c r="CYU356" s="67"/>
      <c r="CYV356" s="67"/>
      <c r="CYW356" s="67"/>
      <c r="CYX356" s="67"/>
      <c r="CYY356" s="67"/>
      <c r="CYZ356" s="67"/>
      <c r="CZA356" s="67"/>
      <c r="CZB356" s="67"/>
      <c r="CZC356" s="67"/>
      <c r="CZD356" s="67"/>
      <c r="CZE356" s="67"/>
      <c r="CZF356" s="67"/>
      <c r="CZG356" s="67"/>
      <c r="CZH356" s="67"/>
      <c r="CZI356" s="67"/>
      <c r="CZJ356" s="67"/>
      <c r="CZK356" s="67"/>
      <c r="CZL356" s="67"/>
      <c r="CZM356" s="67"/>
      <c r="CZN356" s="67"/>
      <c r="CZO356" s="67"/>
      <c r="CZP356" s="67"/>
      <c r="CZQ356" s="67"/>
      <c r="CZR356" s="67"/>
      <c r="CZS356" s="67"/>
      <c r="CZT356" s="67"/>
      <c r="CZU356" s="67"/>
      <c r="CZV356" s="67"/>
      <c r="CZW356" s="67"/>
      <c r="CZX356" s="67"/>
      <c r="CZY356" s="67"/>
      <c r="CZZ356" s="67"/>
      <c r="DAA356" s="67"/>
      <c r="DAB356" s="67"/>
      <c r="DAC356" s="67"/>
      <c r="DAD356" s="67"/>
      <c r="DAE356" s="67"/>
      <c r="DAF356" s="67"/>
      <c r="DAG356" s="67"/>
      <c r="DAH356" s="67"/>
      <c r="DAI356" s="67"/>
      <c r="DAJ356" s="67"/>
      <c r="DAK356" s="67"/>
      <c r="DAL356" s="67"/>
      <c r="DAM356" s="67"/>
      <c r="DAN356" s="67"/>
      <c r="DAO356" s="67"/>
      <c r="DAP356" s="67"/>
      <c r="DAQ356" s="67"/>
      <c r="DAR356" s="67"/>
      <c r="DAS356" s="67"/>
      <c r="DAT356" s="67"/>
      <c r="DAU356" s="67"/>
      <c r="DAV356" s="67"/>
      <c r="DAW356" s="67"/>
      <c r="DAX356" s="67"/>
      <c r="DAY356" s="67"/>
      <c r="DAZ356" s="67"/>
      <c r="DBA356" s="67"/>
      <c r="DBB356" s="67"/>
      <c r="DBC356" s="67"/>
      <c r="DBD356" s="67"/>
      <c r="DBE356" s="67"/>
      <c r="DBF356" s="67"/>
      <c r="DBG356" s="67"/>
      <c r="DBH356" s="67"/>
      <c r="DBI356" s="67"/>
      <c r="DBJ356" s="67"/>
      <c r="DBK356" s="67"/>
      <c r="DBL356" s="67"/>
      <c r="DBM356" s="67"/>
      <c r="DBN356" s="67"/>
      <c r="DBO356" s="67"/>
      <c r="DBP356" s="67"/>
      <c r="DBQ356" s="67"/>
      <c r="DBR356" s="67"/>
      <c r="DBS356" s="67"/>
      <c r="DBT356" s="67"/>
      <c r="DBU356" s="67"/>
      <c r="DBV356" s="67"/>
      <c r="DBW356" s="67"/>
      <c r="DBX356" s="67"/>
      <c r="DBY356" s="67"/>
      <c r="DBZ356" s="67"/>
      <c r="DCA356" s="67"/>
      <c r="DCB356" s="67"/>
      <c r="DCC356" s="67"/>
      <c r="DCD356" s="67"/>
      <c r="DCE356" s="67"/>
      <c r="DCF356" s="67"/>
      <c r="DCG356" s="67"/>
      <c r="DCH356" s="67"/>
      <c r="DCI356" s="67"/>
      <c r="DCJ356" s="67"/>
      <c r="DCK356" s="67"/>
      <c r="DCL356" s="67"/>
      <c r="DCM356" s="67"/>
      <c r="DCN356" s="67"/>
      <c r="DCO356" s="67"/>
      <c r="DCP356" s="67"/>
      <c r="DCQ356" s="67"/>
      <c r="DCR356" s="67"/>
      <c r="DCS356" s="67"/>
      <c r="DCT356" s="67"/>
      <c r="DCU356" s="67"/>
      <c r="DCV356" s="67"/>
      <c r="DCW356" s="67"/>
      <c r="DCX356" s="67"/>
      <c r="DCY356" s="67"/>
      <c r="DCZ356" s="67"/>
      <c r="DDA356" s="67"/>
      <c r="DDB356" s="67"/>
      <c r="DDC356" s="67"/>
      <c r="DDD356" s="67"/>
      <c r="DDE356" s="67"/>
      <c r="DDF356" s="67"/>
      <c r="DDG356" s="67"/>
      <c r="DDH356" s="67"/>
      <c r="DDI356" s="67"/>
      <c r="DDJ356" s="67"/>
      <c r="DDK356" s="67"/>
      <c r="DDL356" s="67"/>
      <c r="DDM356" s="67"/>
      <c r="DDN356" s="67"/>
      <c r="DDO356" s="67"/>
      <c r="DDP356" s="67"/>
      <c r="DDQ356" s="67"/>
      <c r="DDR356" s="67"/>
      <c r="DDS356" s="67"/>
      <c r="DDT356" s="67"/>
      <c r="DDU356" s="67"/>
      <c r="DDV356" s="67"/>
      <c r="DDW356" s="67"/>
      <c r="DDX356" s="67"/>
      <c r="DDY356" s="67"/>
      <c r="DDZ356" s="67"/>
      <c r="DEA356" s="67"/>
      <c r="DEB356" s="67"/>
      <c r="DEC356" s="67"/>
      <c r="DED356" s="67"/>
      <c r="DEE356" s="67"/>
      <c r="DEF356" s="67"/>
      <c r="DEG356" s="67"/>
      <c r="DEH356" s="67"/>
      <c r="DEI356" s="67"/>
      <c r="DEJ356" s="67"/>
      <c r="DEK356" s="67"/>
      <c r="DEL356" s="67"/>
      <c r="DEM356" s="67"/>
      <c r="DEN356" s="67"/>
      <c r="DEO356" s="67"/>
      <c r="DEP356" s="67"/>
      <c r="DEQ356" s="67"/>
      <c r="DER356" s="67"/>
      <c r="DES356" s="67"/>
      <c r="DET356" s="67"/>
      <c r="DEU356" s="67"/>
      <c r="DEV356" s="67"/>
      <c r="DEW356" s="67"/>
      <c r="DEX356" s="67"/>
      <c r="DEY356" s="67"/>
      <c r="DEZ356" s="67"/>
      <c r="DFA356" s="67"/>
      <c r="DFB356" s="67"/>
      <c r="DFC356" s="67"/>
      <c r="DFD356" s="67"/>
      <c r="DFE356" s="67"/>
      <c r="DFF356" s="67"/>
      <c r="DFG356" s="67"/>
      <c r="DFH356" s="67"/>
      <c r="DFI356" s="67"/>
      <c r="DFJ356" s="67"/>
      <c r="DFK356" s="67"/>
      <c r="DFL356" s="67"/>
      <c r="DFM356" s="67"/>
      <c r="DFN356" s="67"/>
      <c r="DFO356" s="67"/>
      <c r="DFP356" s="67"/>
      <c r="DFQ356" s="67"/>
      <c r="DFR356" s="67"/>
      <c r="DFS356" s="67"/>
      <c r="DFT356" s="67"/>
      <c r="DFU356" s="67"/>
      <c r="DFV356" s="67"/>
      <c r="DFW356" s="67"/>
      <c r="DFX356" s="67"/>
      <c r="DFY356" s="67"/>
      <c r="DFZ356" s="67"/>
      <c r="DGA356" s="67"/>
      <c r="DGB356" s="67"/>
      <c r="DGC356" s="67"/>
      <c r="DGD356" s="67"/>
      <c r="DGE356" s="67"/>
      <c r="DGF356" s="67"/>
      <c r="DGG356" s="67"/>
      <c r="DGH356" s="67"/>
      <c r="DGI356" s="67"/>
      <c r="DGJ356" s="67"/>
      <c r="DGK356" s="67"/>
      <c r="DGL356" s="67"/>
      <c r="DGM356" s="67"/>
      <c r="DGN356" s="67"/>
      <c r="DGO356" s="67"/>
      <c r="DGP356" s="67"/>
      <c r="DGQ356" s="67"/>
      <c r="DGR356" s="67"/>
      <c r="DGS356" s="67"/>
      <c r="DGT356" s="67"/>
      <c r="DGU356" s="67"/>
      <c r="DGV356" s="67"/>
      <c r="DGW356" s="67"/>
      <c r="DGX356" s="67"/>
      <c r="DGY356" s="67"/>
      <c r="DGZ356" s="67"/>
      <c r="DHA356" s="67"/>
      <c r="DHB356" s="67"/>
      <c r="DHC356" s="67"/>
      <c r="DHD356" s="67"/>
      <c r="DHE356" s="67"/>
      <c r="DHF356" s="67"/>
      <c r="DHG356" s="67"/>
      <c r="DHH356" s="67"/>
      <c r="DHI356" s="67"/>
      <c r="DHJ356" s="67"/>
      <c r="DHK356" s="67"/>
      <c r="DHL356" s="67"/>
      <c r="DHM356" s="67"/>
      <c r="DHN356" s="67"/>
      <c r="DHO356" s="67"/>
      <c r="DHP356" s="67"/>
      <c r="DHQ356" s="67"/>
      <c r="DHR356" s="67"/>
      <c r="DHS356" s="67"/>
      <c r="DHT356" s="67"/>
      <c r="DHU356" s="67"/>
      <c r="DHV356" s="67"/>
      <c r="DHW356" s="67"/>
      <c r="DHX356" s="67"/>
      <c r="DHY356" s="67"/>
      <c r="DHZ356" s="67"/>
      <c r="DIA356" s="67"/>
      <c r="DIB356" s="67"/>
      <c r="DIC356" s="67"/>
      <c r="DID356" s="67"/>
      <c r="DIE356" s="67"/>
      <c r="DIF356" s="67"/>
      <c r="DIG356" s="67"/>
      <c r="DIH356" s="67"/>
      <c r="DII356" s="67"/>
      <c r="DIJ356" s="67"/>
      <c r="DIK356" s="67"/>
      <c r="DIL356" s="67"/>
      <c r="DIM356" s="67"/>
      <c r="DIN356" s="67"/>
      <c r="DIO356" s="67"/>
      <c r="DIP356" s="67"/>
      <c r="DIQ356" s="67"/>
      <c r="DIR356" s="67"/>
      <c r="DIS356" s="67"/>
      <c r="DIT356" s="67"/>
      <c r="DIU356" s="67"/>
      <c r="DIV356" s="67"/>
      <c r="DIW356" s="67"/>
      <c r="DIX356" s="67"/>
      <c r="DIY356" s="67"/>
      <c r="DIZ356" s="67"/>
      <c r="DJA356" s="67"/>
      <c r="DJB356" s="67"/>
      <c r="DJC356" s="67"/>
      <c r="DJD356" s="67"/>
      <c r="DJE356" s="67"/>
      <c r="DJF356" s="67"/>
      <c r="DJG356" s="67"/>
      <c r="DJH356" s="67"/>
      <c r="DJI356" s="67"/>
      <c r="DJJ356" s="67"/>
      <c r="DJK356" s="67"/>
      <c r="DJL356" s="67"/>
      <c r="DJM356" s="67"/>
      <c r="DJN356" s="67"/>
      <c r="DJO356" s="67"/>
      <c r="DJP356" s="67"/>
      <c r="DJQ356" s="67"/>
      <c r="DJR356" s="67"/>
      <c r="DJS356" s="67"/>
      <c r="DJT356" s="67"/>
      <c r="DJU356" s="67"/>
      <c r="DJV356" s="67"/>
      <c r="DJW356" s="67"/>
      <c r="DJX356" s="67"/>
      <c r="DJY356" s="67"/>
      <c r="DJZ356" s="67"/>
      <c r="DKA356" s="67"/>
      <c r="DKB356" s="67"/>
      <c r="DKC356" s="67"/>
      <c r="DKD356" s="67"/>
      <c r="DKE356" s="67"/>
      <c r="DKF356" s="67"/>
      <c r="DKG356" s="67"/>
      <c r="DKH356" s="67"/>
      <c r="DKI356" s="67"/>
      <c r="DKJ356" s="67"/>
      <c r="DKK356" s="67"/>
      <c r="DKL356" s="67"/>
      <c r="DKM356" s="67"/>
      <c r="DKN356" s="67"/>
      <c r="DKO356" s="67"/>
      <c r="DKP356" s="67"/>
      <c r="DKQ356" s="67"/>
      <c r="DKR356" s="67"/>
      <c r="DKS356" s="67"/>
      <c r="DKT356" s="67"/>
      <c r="DKU356" s="67"/>
      <c r="DKV356" s="67"/>
      <c r="DKW356" s="67"/>
      <c r="DKX356" s="67"/>
      <c r="DKY356" s="67"/>
      <c r="DKZ356" s="67"/>
      <c r="DLA356" s="67"/>
      <c r="DLB356" s="67"/>
      <c r="DLC356" s="67"/>
      <c r="DLD356" s="67"/>
      <c r="DLE356" s="67"/>
      <c r="DLF356" s="67"/>
      <c r="DLG356" s="67"/>
      <c r="DLH356" s="67"/>
      <c r="DLI356" s="67"/>
      <c r="DLJ356" s="67"/>
      <c r="DLK356" s="67"/>
      <c r="DLL356" s="67"/>
      <c r="DLM356" s="67"/>
      <c r="DLN356" s="67"/>
      <c r="DLO356" s="67"/>
      <c r="DLP356" s="67"/>
      <c r="DLQ356" s="67"/>
      <c r="DLR356" s="67"/>
      <c r="DLS356" s="67"/>
      <c r="DLT356" s="67"/>
      <c r="DLU356" s="67"/>
      <c r="DLV356" s="67"/>
      <c r="DLW356" s="67"/>
      <c r="DLX356" s="67"/>
      <c r="DLY356" s="67"/>
      <c r="DLZ356" s="67"/>
      <c r="DMA356" s="67"/>
      <c r="DMB356" s="67"/>
      <c r="DMC356" s="67"/>
      <c r="DMD356" s="67"/>
      <c r="DME356" s="67"/>
      <c r="DMF356" s="67"/>
      <c r="DMG356" s="67"/>
      <c r="DMH356" s="67"/>
      <c r="DMI356" s="67"/>
      <c r="DMJ356" s="67"/>
      <c r="DMK356" s="67"/>
      <c r="DML356" s="67"/>
      <c r="DMM356" s="67"/>
      <c r="DMN356" s="67"/>
      <c r="DMO356" s="67"/>
      <c r="DMP356" s="67"/>
      <c r="DMQ356" s="67"/>
      <c r="DMR356" s="67"/>
      <c r="DMS356" s="67"/>
      <c r="DMT356" s="67"/>
      <c r="DMU356" s="67"/>
      <c r="DMV356" s="67"/>
      <c r="DMW356" s="67"/>
      <c r="DMX356" s="67"/>
      <c r="DMY356" s="67"/>
      <c r="DMZ356" s="67"/>
      <c r="DNA356" s="67"/>
      <c r="DNB356" s="67"/>
      <c r="DNC356" s="67"/>
      <c r="DND356" s="67"/>
      <c r="DNE356" s="67"/>
      <c r="DNF356" s="67"/>
      <c r="DNG356" s="67"/>
      <c r="DNH356" s="67"/>
      <c r="DNI356" s="67"/>
      <c r="DNJ356" s="67"/>
      <c r="DNK356" s="67"/>
      <c r="DNL356" s="67"/>
      <c r="DNM356" s="67"/>
      <c r="DNN356" s="67"/>
      <c r="DNO356" s="67"/>
      <c r="DNP356" s="67"/>
      <c r="DNQ356" s="67"/>
      <c r="DNR356" s="67"/>
      <c r="DNS356" s="67"/>
      <c r="DNT356" s="67"/>
      <c r="DNU356" s="67"/>
      <c r="DNV356" s="67"/>
      <c r="DNW356" s="67"/>
      <c r="DNX356" s="67"/>
      <c r="DNY356" s="67"/>
      <c r="DNZ356" s="67"/>
      <c r="DOA356" s="67"/>
      <c r="DOB356" s="67"/>
      <c r="DOC356" s="67"/>
      <c r="DOD356" s="67"/>
      <c r="DOE356" s="67"/>
      <c r="DOF356" s="67"/>
      <c r="DOG356" s="67"/>
      <c r="DOH356" s="67"/>
      <c r="DOI356" s="67"/>
      <c r="DOJ356" s="67"/>
      <c r="DOK356" s="67"/>
      <c r="DOL356" s="67"/>
      <c r="DOM356" s="67"/>
      <c r="DON356" s="67"/>
      <c r="DOO356" s="67"/>
      <c r="DOP356" s="67"/>
      <c r="DOQ356" s="67"/>
      <c r="DOR356" s="67"/>
      <c r="DOS356" s="67"/>
      <c r="DOT356" s="67"/>
      <c r="DOU356" s="67"/>
      <c r="DOV356" s="67"/>
      <c r="DOW356" s="67"/>
      <c r="DOX356" s="67"/>
      <c r="DOY356" s="67"/>
      <c r="DOZ356" s="67"/>
      <c r="DPA356" s="67"/>
      <c r="DPB356" s="67"/>
      <c r="DPC356" s="67"/>
      <c r="DPD356" s="67"/>
      <c r="DPE356" s="67"/>
      <c r="DPF356" s="67"/>
      <c r="DPG356" s="67"/>
      <c r="DPH356" s="67"/>
      <c r="DPI356" s="67"/>
      <c r="DPJ356" s="67"/>
      <c r="DPK356" s="67"/>
      <c r="DPL356" s="67"/>
      <c r="DPM356" s="67"/>
      <c r="DPN356" s="67"/>
      <c r="DPO356" s="67"/>
      <c r="DPP356" s="67"/>
      <c r="DPQ356" s="67"/>
      <c r="DPR356" s="67"/>
      <c r="DPS356" s="67"/>
      <c r="DPT356" s="67"/>
      <c r="DPU356" s="67"/>
      <c r="DPV356" s="67"/>
      <c r="DPW356" s="67"/>
      <c r="DPX356" s="67"/>
      <c r="DPY356" s="67"/>
      <c r="DPZ356" s="67"/>
      <c r="DQA356" s="67"/>
      <c r="DQB356" s="67"/>
      <c r="DQC356" s="67"/>
      <c r="DQD356" s="67"/>
      <c r="DQE356" s="67"/>
      <c r="DQF356" s="67"/>
      <c r="DQG356" s="67"/>
      <c r="DQH356" s="67"/>
      <c r="DQI356" s="67"/>
      <c r="DQJ356" s="67"/>
      <c r="DQK356" s="67"/>
      <c r="DQL356" s="67"/>
      <c r="DQM356" s="67"/>
      <c r="DQN356" s="67"/>
      <c r="DQO356" s="67"/>
      <c r="DQP356" s="67"/>
      <c r="DQQ356" s="67"/>
      <c r="DQR356" s="67"/>
      <c r="DQS356" s="67"/>
      <c r="DQT356" s="67"/>
      <c r="DQU356" s="67"/>
      <c r="DQV356" s="67"/>
      <c r="DQW356" s="67"/>
      <c r="DQX356" s="67"/>
      <c r="DQY356" s="67"/>
      <c r="DQZ356" s="67"/>
      <c r="DRA356" s="67"/>
      <c r="DRB356" s="67"/>
      <c r="DRC356" s="67"/>
      <c r="DRD356" s="67"/>
      <c r="DRE356" s="67"/>
      <c r="DRF356" s="67"/>
      <c r="DRG356" s="67"/>
      <c r="DRH356" s="67"/>
      <c r="DRI356" s="67"/>
      <c r="DRJ356" s="67"/>
      <c r="DRK356" s="67"/>
      <c r="DRL356" s="67"/>
      <c r="DRM356" s="67"/>
      <c r="DRN356" s="67"/>
      <c r="DRO356" s="67"/>
      <c r="DRP356" s="67"/>
      <c r="DRQ356" s="67"/>
      <c r="DRR356" s="67"/>
      <c r="DRS356" s="67"/>
      <c r="DRT356" s="67"/>
      <c r="DRU356" s="67"/>
      <c r="DRV356" s="67"/>
      <c r="DRW356" s="67"/>
      <c r="DRX356" s="67"/>
      <c r="DRY356" s="67"/>
      <c r="DRZ356" s="67"/>
      <c r="DSA356" s="67"/>
      <c r="DSB356" s="67"/>
      <c r="DSC356" s="67"/>
      <c r="DSD356" s="67"/>
      <c r="DSE356" s="67"/>
      <c r="DSF356" s="67"/>
      <c r="DSG356" s="67"/>
      <c r="DSH356" s="67"/>
      <c r="DSI356" s="67"/>
      <c r="DSJ356" s="67"/>
      <c r="DSK356" s="67"/>
      <c r="DSL356" s="67"/>
      <c r="DSM356" s="67"/>
      <c r="DSN356" s="67"/>
      <c r="DSO356" s="67"/>
      <c r="DSP356" s="67"/>
      <c r="DSQ356" s="67"/>
      <c r="DSR356" s="67"/>
      <c r="DSS356" s="67"/>
      <c r="DST356" s="67"/>
      <c r="DSU356" s="67"/>
      <c r="DSV356" s="67"/>
      <c r="DSW356" s="67"/>
      <c r="DSX356" s="67"/>
      <c r="DSY356" s="67"/>
      <c r="DSZ356" s="67"/>
      <c r="DTA356" s="67"/>
      <c r="DTB356" s="67"/>
      <c r="DTC356" s="67"/>
      <c r="DTD356" s="67"/>
      <c r="DTE356" s="67"/>
      <c r="DTF356" s="67"/>
      <c r="DTG356" s="67"/>
      <c r="DTH356" s="67"/>
      <c r="DTI356" s="67"/>
      <c r="DTJ356" s="67"/>
      <c r="DTK356" s="67"/>
      <c r="DTL356" s="67"/>
      <c r="DTM356" s="67"/>
      <c r="DTN356" s="67"/>
      <c r="DTO356" s="67"/>
      <c r="DTP356" s="67"/>
      <c r="DTQ356" s="67"/>
      <c r="DTR356" s="67"/>
      <c r="DTS356" s="67"/>
      <c r="DTT356" s="67"/>
      <c r="DTU356" s="67"/>
      <c r="DTV356" s="67"/>
      <c r="DTW356" s="67"/>
      <c r="DTX356" s="67"/>
      <c r="DTY356" s="67"/>
      <c r="DTZ356" s="67"/>
      <c r="DUA356" s="67"/>
      <c r="DUB356" s="67"/>
      <c r="DUC356" s="67"/>
      <c r="DUD356" s="67"/>
      <c r="DUE356" s="67"/>
      <c r="DUF356" s="67"/>
      <c r="DUG356" s="67"/>
      <c r="DUH356" s="67"/>
      <c r="DUI356" s="67"/>
      <c r="DUJ356" s="67"/>
      <c r="DUK356" s="67"/>
      <c r="DUL356" s="67"/>
      <c r="DUM356" s="67"/>
      <c r="DUN356" s="67"/>
      <c r="DUO356" s="67"/>
      <c r="DUP356" s="67"/>
      <c r="DUQ356" s="67"/>
      <c r="DUR356" s="67"/>
      <c r="DUS356" s="67"/>
      <c r="DUT356" s="67"/>
      <c r="DUU356" s="67"/>
      <c r="DUV356" s="67"/>
      <c r="DUW356" s="67"/>
      <c r="DUX356" s="67"/>
      <c r="DUY356" s="67"/>
      <c r="DUZ356" s="67"/>
      <c r="DVA356" s="67"/>
      <c r="DVB356" s="67"/>
      <c r="DVC356" s="67"/>
      <c r="DVD356" s="67"/>
      <c r="DVE356" s="67"/>
      <c r="DVF356" s="67"/>
      <c r="DVG356" s="67"/>
      <c r="DVH356" s="67"/>
      <c r="DVI356" s="67"/>
      <c r="DVJ356" s="67"/>
      <c r="DVK356" s="67"/>
      <c r="DVL356" s="67"/>
      <c r="DVM356" s="67"/>
      <c r="DVN356" s="67"/>
      <c r="DVO356" s="67"/>
      <c r="DVP356" s="67"/>
      <c r="DVQ356" s="67"/>
      <c r="DVR356" s="67"/>
      <c r="DVS356" s="67"/>
      <c r="DVT356" s="67"/>
      <c r="DVU356" s="67"/>
      <c r="DVV356" s="67"/>
      <c r="DVW356" s="67"/>
      <c r="DVX356" s="67"/>
      <c r="DVY356" s="67"/>
      <c r="DVZ356" s="67"/>
      <c r="DWA356" s="67"/>
      <c r="DWB356" s="67"/>
      <c r="DWC356" s="67"/>
      <c r="DWD356" s="67"/>
      <c r="DWE356" s="67"/>
      <c r="DWF356" s="67"/>
      <c r="DWG356" s="67"/>
      <c r="DWH356" s="67"/>
      <c r="DWI356" s="67"/>
      <c r="DWJ356" s="67"/>
      <c r="DWK356" s="67"/>
      <c r="DWL356" s="67"/>
      <c r="DWM356" s="67"/>
      <c r="DWN356" s="67"/>
      <c r="DWO356" s="67"/>
      <c r="DWP356" s="67"/>
      <c r="DWQ356" s="67"/>
      <c r="DWR356" s="67"/>
      <c r="DWS356" s="67"/>
      <c r="DWT356" s="67"/>
      <c r="DWU356" s="67"/>
      <c r="DWV356" s="67"/>
      <c r="DWW356" s="67"/>
      <c r="DWX356" s="67"/>
      <c r="DWY356" s="67"/>
      <c r="DWZ356" s="67"/>
      <c r="DXA356" s="67"/>
      <c r="DXB356" s="67"/>
      <c r="DXC356" s="67"/>
      <c r="DXD356" s="67"/>
      <c r="DXE356" s="67"/>
      <c r="DXF356" s="67"/>
      <c r="DXG356" s="67"/>
      <c r="DXH356" s="67"/>
      <c r="DXI356" s="67"/>
      <c r="DXJ356" s="67"/>
      <c r="DXK356" s="67"/>
      <c r="DXL356" s="67"/>
      <c r="DXM356" s="67"/>
      <c r="DXN356" s="67"/>
      <c r="DXO356" s="67"/>
      <c r="DXP356" s="67"/>
      <c r="DXQ356" s="67"/>
      <c r="DXR356" s="67"/>
      <c r="DXS356" s="67"/>
      <c r="DXT356" s="67"/>
      <c r="DXU356" s="67"/>
      <c r="DXV356" s="67"/>
      <c r="DXW356" s="67"/>
      <c r="DXX356" s="67"/>
      <c r="DXY356" s="67"/>
      <c r="DXZ356" s="67"/>
      <c r="DYA356" s="67"/>
      <c r="DYB356" s="67"/>
      <c r="DYC356" s="67"/>
      <c r="DYD356" s="67"/>
      <c r="DYE356" s="67"/>
      <c r="DYF356" s="67"/>
      <c r="DYG356" s="67"/>
      <c r="DYH356" s="67"/>
      <c r="DYI356" s="67"/>
      <c r="DYJ356" s="67"/>
      <c r="DYK356" s="67"/>
      <c r="DYL356" s="67"/>
      <c r="DYM356" s="67"/>
      <c r="DYN356" s="67"/>
      <c r="DYO356" s="67"/>
      <c r="DYP356" s="67"/>
      <c r="DYQ356" s="67"/>
      <c r="DYR356" s="67"/>
      <c r="DYS356" s="67"/>
      <c r="DYT356" s="67"/>
      <c r="DYU356" s="67"/>
      <c r="DYV356" s="67"/>
      <c r="DYW356" s="67"/>
      <c r="DYX356" s="67"/>
      <c r="DYY356" s="67"/>
      <c r="DYZ356" s="67"/>
      <c r="DZA356" s="67"/>
      <c r="DZB356" s="67"/>
      <c r="DZC356" s="67"/>
      <c r="DZD356" s="67"/>
      <c r="DZE356" s="67"/>
      <c r="DZF356" s="67"/>
      <c r="DZG356" s="67"/>
      <c r="DZH356" s="67"/>
      <c r="DZI356" s="67"/>
      <c r="DZJ356" s="67"/>
      <c r="DZK356" s="67"/>
      <c r="DZL356" s="67"/>
      <c r="DZM356" s="67"/>
      <c r="DZN356" s="67"/>
      <c r="DZO356" s="67"/>
      <c r="DZP356" s="67"/>
      <c r="DZQ356" s="67"/>
      <c r="DZR356" s="67"/>
      <c r="DZS356" s="67"/>
      <c r="DZT356" s="67"/>
      <c r="DZU356" s="67"/>
      <c r="DZV356" s="67"/>
      <c r="DZW356" s="67"/>
      <c r="DZX356" s="67"/>
      <c r="DZY356" s="67"/>
      <c r="DZZ356" s="67"/>
      <c r="EAA356" s="67"/>
      <c r="EAB356" s="67"/>
      <c r="EAC356" s="67"/>
      <c r="EAD356" s="67"/>
      <c r="EAE356" s="67"/>
      <c r="EAF356" s="67"/>
      <c r="EAG356" s="67"/>
      <c r="EAH356" s="67"/>
      <c r="EAI356" s="67"/>
      <c r="EAJ356" s="67"/>
      <c r="EAK356" s="67"/>
      <c r="EAL356" s="67"/>
      <c r="EAM356" s="67"/>
      <c r="EAN356" s="67"/>
      <c r="EAO356" s="67"/>
      <c r="EAP356" s="67"/>
      <c r="EAQ356" s="67"/>
      <c r="EAR356" s="67"/>
      <c r="EAS356" s="67"/>
      <c r="EAT356" s="67"/>
      <c r="EAU356" s="67"/>
      <c r="EAV356" s="67"/>
      <c r="EAW356" s="67"/>
      <c r="EAX356" s="67"/>
      <c r="EAY356" s="67"/>
      <c r="EAZ356" s="67"/>
      <c r="EBA356" s="67"/>
      <c r="EBB356" s="67"/>
      <c r="EBC356" s="67"/>
      <c r="EBD356" s="67"/>
      <c r="EBE356" s="67"/>
      <c r="EBF356" s="67"/>
      <c r="EBG356" s="67"/>
      <c r="EBH356" s="67"/>
      <c r="EBI356" s="67"/>
      <c r="EBJ356" s="67"/>
      <c r="EBK356" s="67"/>
      <c r="EBL356" s="67"/>
      <c r="EBM356" s="67"/>
      <c r="EBN356" s="67"/>
      <c r="EBO356" s="67"/>
      <c r="EBP356" s="67"/>
      <c r="EBQ356" s="67"/>
      <c r="EBR356" s="67"/>
      <c r="EBS356" s="67"/>
      <c r="EBT356" s="67"/>
      <c r="EBU356" s="67"/>
      <c r="EBV356" s="67"/>
      <c r="EBW356" s="67"/>
      <c r="EBX356" s="67"/>
      <c r="EBY356" s="67"/>
      <c r="EBZ356" s="67"/>
      <c r="ECA356" s="67"/>
      <c r="ECB356" s="67"/>
      <c r="ECC356" s="67"/>
      <c r="ECD356" s="67"/>
      <c r="ECE356" s="67"/>
      <c r="ECF356" s="67"/>
      <c r="ECG356" s="67"/>
      <c r="ECH356" s="67"/>
      <c r="ECI356" s="67"/>
      <c r="ECJ356" s="67"/>
      <c r="ECK356" s="67"/>
      <c r="ECL356" s="67"/>
      <c r="ECM356" s="67"/>
      <c r="ECN356" s="67"/>
      <c r="ECO356" s="67"/>
      <c r="ECP356" s="67"/>
      <c r="ECQ356" s="67"/>
      <c r="ECR356" s="67"/>
      <c r="ECS356" s="67"/>
      <c r="ECT356" s="67"/>
      <c r="ECU356" s="67"/>
      <c r="ECV356" s="67"/>
      <c r="ECW356" s="67"/>
      <c r="ECX356" s="67"/>
      <c r="ECY356" s="67"/>
      <c r="ECZ356" s="67"/>
      <c r="EDA356" s="67"/>
      <c r="EDB356" s="67"/>
      <c r="EDC356" s="67"/>
      <c r="EDD356" s="67"/>
      <c r="EDE356" s="67"/>
      <c r="EDF356" s="67"/>
      <c r="EDG356" s="67"/>
      <c r="EDH356" s="67"/>
      <c r="EDI356" s="67"/>
      <c r="EDJ356" s="67"/>
      <c r="EDK356" s="67"/>
      <c r="EDL356" s="67"/>
      <c r="EDM356" s="67"/>
      <c r="EDN356" s="67"/>
      <c r="EDO356" s="67"/>
      <c r="EDP356" s="67"/>
      <c r="EDQ356" s="67"/>
      <c r="EDR356" s="67"/>
      <c r="EDS356" s="67"/>
      <c r="EDT356" s="67"/>
      <c r="EDU356" s="67"/>
      <c r="EDV356" s="67"/>
      <c r="EDW356" s="67"/>
      <c r="EDX356" s="67"/>
      <c r="EDY356" s="67"/>
      <c r="EDZ356" s="67"/>
      <c r="EEA356" s="67"/>
      <c r="EEB356" s="67"/>
      <c r="EEC356" s="67"/>
      <c r="EED356" s="67"/>
      <c r="EEE356" s="67"/>
      <c r="EEF356" s="67"/>
      <c r="EEG356" s="67"/>
      <c r="EEH356" s="67"/>
      <c r="EEI356" s="67"/>
      <c r="EEJ356" s="67"/>
      <c r="EEK356" s="67"/>
      <c r="EEL356" s="67"/>
      <c r="EEM356" s="67"/>
      <c r="EEN356" s="67"/>
      <c r="EEO356" s="67"/>
      <c r="EEP356" s="67"/>
      <c r="EEQ356" s="67"/>
      <c r="EER356" s="67"/>
      <c r="EES356" s="67"/>
      <c r="EET356" s="67"/>
      <c r="EEU356" s="67"/>
      <c r="EEV356" s="67"/>
      <c r="EEW356" s="67"/>
      <c r="EEX356" s="67"/>
      <c r="EEY356" s="67"/>
      <c r="EEZ356" s="67"/>
      <c r="EFA356" s="67"/>
      <c r="EFB356" s="67"/>
      <c r="EFC356" s="67"/>
      <c r="EFD356" s="67"/>
      <c r="EFE356" s="67"/>
      <c r="EFF356" s="67"/>
      <c r="EFG356" s="67"/>
      <c r="EFH356" s="67"/>
      <c r="EFI356" s="67"/>
      <c r="EFJ356" s="67"/>
      <c r="EFK356" s="67"/>
      <c r="EFL356" s="67"/>
      <c r="EFM356" s="67"/>
      <c r="EFN356" s="67"/>
      <c r="EFO356" s="67"/>
      <c r="EFP356" s="67"/>
      <c r="EFQ356" s="67"/>
      <c r="EFR356" s="67"/>
      <c r="EFS356" s="67"/>
      <c r="EFT356" s="67"/>
      <c r="EFU356" s="67"/>
      <c r="EFV356" s="67"/>
      <c r="EFW356" s="67"/>
      <c r="EFX356" s="67"/>
      <c r="EFY356" s="67"/>
      <c r="EFZ356" s="67"/>
      <c r="EGA356" s="67"/>
      <c r="EGB356" s="67"/>
      <c r="EGC356" s="67"/>
      <c r="EGD356" s="67"/>
      <c r="EGE356" s="67"/>
      <c r="EGF356" s="67"/>
      <c r="EGG356" s="67"/>
      <c r="EGH356" s="67"/>
      <c r="EGI356" s="67"/>
      <c r="EGJ356" s="67"/>
      <c r="EGK356" s="67"/>
      <c r="EGL356" s="67"/>
      <c r="EGM356" s="67"/>
      <c r="EGN356" s="67"/>
      <c r="EGO356" s="67"/>
      <c r="EGP356" s="67"/>
      <c r="EGQ356" s="67"/>
      <c r="EGR356" s="67"/>
      <c r="EGS356" s="67"/>
      <c r="EGT356" s="67"/>
      <c r="EGU356" s="67"/>
      <c r="EGV356" s="67"/>
      <c r="EGW356" s="67"/>
      <c r="EGX356" s="67"/>
      <c r="EGY356" s="67"/>
      <c r="EGZ356" s="67"/>
      <c r="EHA356" s="67"/>
      <c r="EHB356" s="67"/>
      <c r="EHC356" s="67"/>
      <c r="EHD356" s="67"/>
      <c r="EHE356" s="67"/>
      <c r="EHF356" s="67"/>
      <c r="EHG356" s="67"/>
      <c r="EHH356" s="67"/>
      <c r="EHI356" s="67"/>
      <c r="EHJ356" s="67"/>
      <c r="EHK356" s="67"/>
      <c r="EHL356" s="67"/>
      <c r="EHM356" s="67"/>
      <c r="EHN356" s="67"/>
      <c r="EHO356" s="67"/>
      <c r="EHP356" s="67"/>
      <c r="EHQ356" s="67"/>
      <c r="EHR356" s="67"/>
      <c r="EHS356" s="67"/>
      <c r="EHT356" s="67"/>
      <c r="EHU356" s="67"/>
      <c r="EHV356" s="67"/>
      <c r="EHW356" s="67"/>
      <c r="EHX356" s="67"/>
      <c r="EHY356" s="67"/>
      <c r="EHZ356" s="67"/>
      <c r="EIA356" s="67"/>
      <c r="EIB356" s="67"/>
      <c r="EIC356" s="67"/>
      <c r="EID356" s="67"/>
      <c r="EIE356" s="67"/>
      <c r="EIF356" s="67"/>
      <c r="EIG356" s="67"/>
      <c r="EIH356" s="67"/>
      <c r="EII356" s="67"/>
      <c r="EIJ356" s="67"/>
      <c r="EIK356" s="67"/>
      <c r="EIL356" s="67"/>
      <c r="EIM356" s="67"/>
      <c r="EIN356" s="67"/>
      <c r="EIO356" s="67"/>
      <c r="EIP356" s="67"/>
      <c r="EIQ356" s="67"/>
      <c r="EIR356" s="67"/>
      <c r="EIS356" s="67"/>
      <c r="EIT356" s="67"/>
      <c r="EIU356" s="67"/>
      <c r="EIV356" s="67"/>
      <c r="EIW356" s="67"/>
      <c r="EIX356" s="67"/>
      <c r="EIY356" s="67"/>
      <c r="EIZ356" s="67"/>
      <c r="EJA356" s="67"/>
      <c r="EJB356" s="67"/>
      <c r="EJC356" s="67"/>
      <c r="EJD356" s="67"/>
      <c r="EJE356" s="67"/>
      <c r="EJF356" s="67"/>
      <c r="EJG356" s="67"/>
      <c r="EJH356" s="67"/>
      <c r="EJI356" s="67"/>
      <c r="EJJ356" s="67"/>
      <c r="EJK356" s="67"/>
      <c r="EJL356" s="67"/>
      <c r="EJM356" s="67"/>
      <c r="EJN356" s="67"/>
      <c r="EJO356" s="67"/>
      <c r="EJP356" s="67"/>
      <c r="EJQ356" s="67"/>
      <c r="EJR356" s="67"/>
      <c r="EJS356" s="67"/>
      <c r="EJT356" s="67"/>
      <c r="EJU356" s="67"/>
      <c r="EJV356" s="67"/>
      <c r="EJW356" s="67"/>
      <c r="EJX356" s="67"/>
      <c r="EJY356" s="67"/>
      <c r="EJZ356" s="67"/>
      <c r="EKA356" s="67"/>
      <c r="EKB356" s="67"/>
      <c r="EKC356" s="67"/>
      <c r="EKD356" s="67"/>
      <c r="EKE356" s="67"/>
      <c r="EKF356" s="67"/>
      <c r="EKG356" s="67"/>
      <c r="EKH356" s="67"/>
      <c r="EKI356" s="67"/>
      <c r="EKJ356" s="67"/>
      <c r="EKK356" s="67"/>
      <c r="EKL356" s="67"/>
      <c r="EKM356" s="67"/>
      <c r="EKN356" s="67"/>
      <c r="EKO356" s="67"/>
      <c r="EKP356" s="67"/>
      <c r="EKQ356" s="67"/>
      <c r="EKR356" s="67"/>
      <c r="EKS356" s="67"/>
      <c r="EKT356" s="67"/>
      <c r="EKU356" s="67"/>
      <c r="EKV356" s="67"/>
      <c r="EKW356" s="67"/>
      <c r="EKX356" s="67"/>
      <c r="EKY356" s="67"/>
      <c r="EKZ356" s="67"/>
      <c r="ELA356" s="67"/>
      <c r="ELB356" s="67"/>
      <c r="ELC356" s="67"/>
      <c r="ELD356" s="67"/>
      <c r="ELE356" s="67"/>
      <c r="ELF356" s="67"/>
      <c r="ELG356" s="67"/>
      <c r="ELH356" s="67"/>
      <c r="ELI356" s="67"/>
      <c r="ELJ356" s="67"/>
      <c r="ELK356" s="67"/>
      <c r="ELL356" s="67"/>
      <c r="ELM356" s="67"/>
      <c r="ELN356" s="67"/>
      <c r="ELO356" s="67"/>
      <c r="ELP356" s="67"/>
      <c r="ELQ356" s="67"/>
      <c r="ELR356" s="67"/>
      <c r="ELS356" s="67"/>
      <c r="ELT356" s="67"/>
      <c r="ELU356" s="67"/>
      <c r="ELV356" s="67"/>
      <c r="ELW356" s="67"/>
      <c r="ELX356" s="67"/>
      <c r="ELY356" s="67"/>
      <c r="ELZ356" s="67"/>
      <c r="EMA356" s="67"/>
      <c r="EMB356" s="67"/>
      <c r="EMC356" s="67"/>
      <c r="EMD356" s="67"/>
      <c r="EME356" s="67"/>
      <c r="EMF356" s="67"/>
      <c r="EMG356" s="67"/>
      <c r="EMH356" s="67"/>
      <c r="EMI356" s="67"/>
      <c r="EMJ356" s="67"/>
      <c r="EMK356" s="67"/>
      <c r="EML356" s="67"/>
      <c r="EMM356" s="67"/>
      <c r="EMN356" s="67"/>
      <c r="EMO356" s="67"/>
      <c r="EMP356" s="67"/>
      <c r="EMQ356" s="67"/>
      <c r="EMR356" s="67"/>
      <c r="EMS356" s="67"/>
      <c r="EMT356" s="67"/>
      <c r="EMU356" s="67"/>
      <c r="EMV356" s="67"/>
      <c r="EMW356" s="67"/>
      <c r="EMX356" s="67"/>
      <c r="EMY356" s="67"/>
      <c r="EMZ356" s="67"/>
      <c r="ENA356" s="67"/>
      <c r="ENB356" s="67"/>
      <c r="ENC356" s="67"/>
      <c r="END356" s="67"/>
      <c r="ENE356" s="67"/>
      <c r="ENF356" s="67"/>
      <c r="ENG356" s="67"/>
      <c r="ENH356" s="67"/>
      <c r="ENI356" s="67"/>
      <c r="ENJ356" s="67"/>
      <c r="ENK356" s="67"/>
      <c r="ENL356" s="67"/>
      <c r="ENM356" s="67"/>
      <c r="ENN356" s="67"/>
      <c r="ENO356" s="67"/>
      <c r="ENP356" s="67"/>
      <c r="ENQ356" s="67"/>
      <c r="ENR356" s="67"/>
      <c r="ENS356" s="67"/>
      <c r="ENT356" s="67"/>
      <c r="ENU356" s="67"/>
      <c r="ENV356" s="67"/>
      <c r="ENW356" s="67"/>
      <c r="ENX356" s="67"/>
      <c r="ENY356" s="67"/>
      <c r="ENZ356" s="67"/>
      <c r="EOA356" s="67"/>
      <c r="EOB356" s="67"/>
      <c r="EOC356" s="67"/>
      <c r="EOD356" s="67"/>
      <c r="EOE356" s="67"/>
      <c r="EOF356" s="67"/>
      <c r="EOG356" s="67"/>
      <c r="EOH356" s="67"/>
      <c r="EOI356" s="67"/>
      <c r="EOJ356" s="67"/>
      <c r="EOK356" s="67"/>
      <c r="EOL356" s="67"/>
      <c r="EOM356" s="67"/>
      <c r="EON356" s="67"/>
      <c r="EOO356" s="67"/>
      <c r="EOP356" s="67"/>
      <c r="EOQ356" s="67"/>
      <c r="EOR356" s="67"/>
      <c r="EOS356" s="67"/>
      <c r="EOT356" s="67"/>
      <c r="EOU356" s="67"/>
      <c r="EOV356" s="67"/>
      <c r="EOW356" s="67"/>
      <c r="EOX356" s="67"/>
      <c r="EOY356" s="67"/>
      <c r="EOZ356" s="67"/>
      <c r="EPA356" s="67"/>
      <c r="EPB356" s="67"/>
      <c r="EPC356" s="67"/>
      <c r="EPD356" s="67"/>
      <c r="EPE356" s="67"/>
      <c r="EPF356" s="67"/>
      <c r="EPG356" s="67"/>
      <c r="EPH356" s="67"/>
      <c r="EPI356" s="67"/>
      <c r="EPJ356" s="67"/>
      <c r="EPK356" s="67"/>
      <c r="EPL356" s="67"/>
      <c r="EPM356" s="67"/>
      <c r="EPN356" s="67"/>
      <c r="EPO356" s="67"/>
      <c r="EPP356" s="67"/>
      <c r="EPQ356" s="67"/>
      <c r="EPR356" s="67"/>
      <c r="EPS356" s="67"/>
      <c r="EPT356" s="67"/>
      <c r="EPU356" s="67"/>
      <c r="EPV356" s="67"/>
      <c r="EPW356" s="67"/>
      <c r="EPX356" s="67"/>
      <c r="EPY356" s="67"/>
      <c r="EPZ356" s="67"/>
      <c r="EQA356" s="67"/>
      <c r="EQB356" s="67"/>
      <c r="EQC356" s="67"/>
      <c r="EQD356" s="67"/>
      <c r="EQE356" s="67"/>
      <c r="EQF356" s="67"/>
      <c r="EQG356" s="67"/>
      <c r="EQH356" s="67"/>
      <c r="EQI356" s="67"/>
      <c r="EQJ356" s="67"/>
      <c r="EQK356" s="67"/>
      <c r="EQL356" s="67"/>
      <c r="EQM356" s="67"/>
      <c r="EQN356" s="67"/>
      <c r="EQO356" s="67"/>
      <c r="EQP356" s="67"/>
      <c r="EQQ356" s="67"/>
      <c r="EQR356" s="67"/>
      <c r="EQS356" s="67"/>
      <c r="EQT356" s="67"/>
      <c r="EQU356" s="67"/>
      <c r="EQV356" s="67"/>
      <c r="EQW356" s="67"/>
      <c r="EQX356" s="67"/>
      <c r="EQY356" s="67"/>
      <c r="EQZ356" s="67"/>
      <c r="ERA356" s="67"/>
      <c r="ERB356" s="67"/>
      <c r="ERC356" s="67"/>
      <c r="ERD356" s="67"/>
      <c r="ERE356" s="67"/>
      <c r="ERF356" s="67"/>
      <c r="ERG356" s="67"/>
      <c r="ERH356" s="67"/>
      <c r="ERI356" s="67"/>
      <c r="ERJ356" s="67"/>
      <c r="ERK356" s="67"/>
      <c r="ERL356" s="67"/>
      <c r="ERM356" s="67"/>
      <c r="ERN356" s="67"/>
      <c r="ERO356" s="67"/>
      <c r="ERP356" s="67"/>
      <c r="ERQ356" s="67"/>
      <c r="ERR356" s="67"/>
      <c r="ERS356" s="67"/>
      <c r="ERT356" s="67"/>
      <c r="ERU356" s="67"/>
      <c r="ERV356" s="67"/>
      <c r="ERW356" s="67"/>
      <c r="ERX356" s="67"/>
      <c r="ERY356" s="67"/>
      <c r="ERZ356" s="67"/>
      <c r="ESA356" s="67"/>
      <c r="ESB356" s="67"/>
      <c r="ESC356" s="67"/>
      <c r="ESD356" s="67"/>
      <c r="ESE356" s="67"/>
      <c r="ESF356" s="67"/>
      <c r="ESG356" s="67"/>
      <c r="ESH356" s="67"/>
      <c r="ESI356" s="67"/>
      <c r="ESJ356" s="67"/>
      <c r="ESK356" s="67"/>
      <c r="ESL356" s="67"/>
      <c r="ESM356" s="67"/>
      <c r="ESN356" s="67"/>
      <c r="ESO356" s="67"/>
      <c r="ESP356" s="67"/>
      <c r="ESQ356" s="67"/>
      <c r="ESR356" s="67"/>
      <c r="ESS356" s="67"/>
      <c r="EST356" s="67"/>
      <c r="ESU356" s="67"/>
      <c r="ESV356" s="67"/>
      <c r="ESW356" s="67"/>
      <c r="ESX356" s="67"/>
      <c r="ESY356" s="67"/>
      <c r="ESZ356" s="67"/>
      <c r="ETA356" s="67"/>
      <c r="ETB356" s="67"/>
      <c r="ETC356" s="67"/>
      <c r="ETD356" s="67"/>
      <c r="ETE356" s="67"/>
      <c r="ETF356" s="67"/>
      <c r="ETG356" s="67"/>
      <c r="ETH356" s="67"/>
      <c r="ETI356" s="67"/>
      <c r="ETJ356" s="67"/>
      <c r="ETK356" s="67"/>
      <c r="ETL356" s="67"/>
      <c r="ETM356" s="67"/>
      <c r="ETN356" s="67"/>
      <c r="ETO356" s="67"/>
      <c r="ETP356" s="67"/>
      <c r="ETQ356" s="67"/>
      <c r="ETR356" s="67"/>
      <c r="ETS356" s="67"/>
      <c r="ETT356" s="67"/>
      <c r="ETU356" s="67"/>
      <c r="ETV356" s="67"/>
      <c r="ETW356" s="67"/>
      <c r="ETX356" s="67"/>
      <c r="ETY356" s="67"/>
      <c r="ETZ356" s="67"/>
      <c r="EUA356" s="67"/>
      <c r="EUB356" s="67"/>
      <c r="EUC356" s="67"/>
      <c r="EUD356" s="67"/>
      <c r="EUE356" s="67"/>
      <c r="EUF356" s="67"/>
      <c r="EUG356" s="67"/>
      <c r="EUH356" s="67"/>
      <c r="EUI356" s="67"/>
      <c r="EUJ356" s="67"/>
      <c r="EUK356" s="67"/>
      <c r="EUL356" s="67"/>
      <c r="EUM356" s="67"/>
      <c r="EUN356" s="67"/>
      <c r="EUO356" s="67"/>
      <c r="EUP356" s="67"/>
      <c r="EUQ356" s="67"/>
      <c r="EUR356" s="67"/>
      <c r="EUS356" s="67"/>
      <c r="EUT356" s="67"/>
      <c r="EUU356" s="67"/>
      <c r="EUV356" s="67"/>
      <c r="EUW356" s="67"/>
      <c r="EUX356" s="67"/>
      <c r="EUY356" s="67"/>
      <c r="EUZ356" s="67"/>
      <c r="EVA356" s="67"/>
      <c r="EVB356" s="67"/>
      <c r="EVC356" s="67"/>
      <c r="EVD356" s="67"/>
      <c r="EVE356" s="67"/>
      <c r="EVF356" s="67"/>
      <c r="EVG356" s="67"/>
      <c r="EVH356" s="67"/>
      <c r="EVI356" s="67"/>
      <c r="EVJ356" s="67"/>
      <c r="EVK356" s="67"/>
      <c r="EVL356" s="67"/>
      <c r="EVM356" s="67"/>
      <c r="EVN356" s="67"/>
      <c r="EVO356" s="67"/>
      <c r="EVP356" s="67"/>
      <c r="EVQ356" s="67"/>
      <c r="EVR356" s="67"/>
      <c r="EVS356" s="67"/>
      <c r="EVT356" s="67"/>
      <c r="EVU356" s="67"/>
      <c r="EVV356" s="67"/>
      <c r="EVW356" s="67"/>
      <c r="EVX356" s="67"/>
      <c r="EVY356" s="67"/>
      <c r="EVZ356" s="67"/>
      <c r="EWA356" s="67"/>
      <c r="EWB356" s="67"/>
      <c r="EWC356" s="67"/>
      <c r="EWD356" s="67"/>
      <c r="EWE356" s="67"/>
      <c r="EWF356" s="67"/>
      <c r="EWG356" s="67"/>
      <c r="EWH356" s="67"/>
      <c r="EWI356" s="67"/>
      <c r="EWJ356" s="67"/>
      <c r="EWK356" s="67"/>
      <c r="EWL356" s="67"/>
      <c r="EWM356" s="67"/>
      <c r="EWN356" s="67"/>
      <c r="EWO356" s="67"/>
      <c r="EWP356" s="67"/>
      <c r="EWQ356" s="67"/>
      <c r="EWR356" s="67"/>
      <c r="EWS356" s="67"/>
      <c r="EWT356" s="67"/>
      <c r="EWU356" s="67"/>
      <c r="EWV356" s="67"/>
      <c r="EWW356" s="67"/>
      <c r="EWX356" s="67"/>
      <c r="EWY356" s="67"/>
      <c r="EWZ356" s="67"/>
      <c r="EXA356" s="67"/>
      <c r="EXB356" s="67"/>
      <c r="EXC356" s="67"/>
      <c r="EXD356" s="67"/>
      <c r="EXE356" s="67"/>
      <c r="EXF356" s="67"/>
      <c r="EXG356" s="67"/>
      <c r="EXH356" s="67"/>
      <c r="EXI356" s="67"/>
      <c r="EXJ356" s="67"/>
      <c r="EXK356" s="67"/>
      <c r="EXL356" s="67"/>
      <c r="EXM356" s="67"/>
      <c r="EXN356" s="67"/>
      <c r="EXO356" s="67"/>
      <c r="EXP356" s="67"/>
      <c r="EXQ356" s="67"/>
      <c r="EXR356" s="67"/>
      <c r="EXS356" s="67"/>
      <c r="EXT356" s="67"/>
      <c r="EXU356" s="67"/>
      <c r="EXV356" s="67"/>
      <c r="EXW356" s="67"/>
      <c r="EXX356" s="67"/>
      <c r="EXY356" s="67"/>
      <c r="EXZ356" s="67"/>
      <c r="EYA356" s="67"/>
      <c r="EYB356" s="67"/>
      <c r="EYC356" s="67"/>
      <c r="EYD356" s="67"/>
      <c r="EYE356" s="67"/>
      <c r="EYF356" s="67"/>
      <c r="EYG356" s="67"/>
      <c r="EYH356" s="67"/>
      <c r="EYI356" s="67"/>
      <c r="EYJ356" s="67"/>
      <c r="EYK356" s="67"/>
      <c r="EYL356" s="67"/>
      <c r="EYM356" s="67"/>
      <c r="EYN356" s="67"/>
      <c r="EYO356" s="67"/>
      <c r="EYP356" s="67"/>
      <c r="EYQ356" s="67"/>
      <c r="EYR356" s="67"/>
      <c r="EYS356" s="67"/>
      <c r="EYT356" s="67"/>
      <c r="EYU356" s="67"/>
      <c r="EYV356" s="67"/>
      <c r="EYW356" s="67"/>
      <c r="EYX356" s="67"/>
      <c r="EYY356" s="67"/>
      <c r="EYZ356" s="67"/>
      <c r="EZA356" s="67"/>
      <c r="EZB356" s="67"/>
      <c r="EZC356" s="67"/>
      <c r="EZD356" s="67"/>
      <c r="EZE356" s="67"/>
      <c r="EZF356" s="67"/>
      <c r="EZG356" s="67"/>
      <c r="EZH356" s="67"/>
      <c r="EZI356" s="67"/>
      <c r="EZJ356" s="67"/>
      <c r="EZK356" s="67"/>
      <c r="EZL356" s="67"/>
      <c r="EZM356" s="67"/>
      <c r="EZN356" s="67"/>
      <c r="EZO356" s="67"/>
      <c r="EZP356" s="67"/>
      <c r="EZQ356" s="67"/>
      <c r="EZR356" s="67"/>
      <c r="EZS356" s="67"/>
      <c r="EZT356" s="67"/>
      <c r="EZU356" s="67"/>
      <c r="EZV356" s="67"/>
      <c r="EZW356" s="67"/>
      <c r="EZX356" s="67"/>
      <c r="EZY356" s="67"/>
      <c r="EZZ356" s="67"/>
      <c r="FAA356" s="67"/>
      <c r="FAB356" s="67"/>
      <c r="FAC356" s="67"/>
      <c r="FAD356" s="67"/>
      <c r="FAE356" s="67"/>
      <c r="FAF356" s="67"/>
      <c r="FAG356" s="67"/>
      <c r="FAH356" s="67"/>
      <c r="FAI356" s="67"/>
      <c r="FAJ356" s="67"/>
      <c r="FAK356" s="67"/>
      <c r="FAL356" s="67"/>
      <c r="FAM356" s="67"/>
      <c r="FAN356" s="67"/>
      <c r="FAO356" s="67"/>
      <c r="FAP356" s="67"/>
      <c r="FAQ356" s="67"/>
      <c r="FAR356" s="67"/>
      <c r="FAS356" s="67"/>
      <c r="FAT356" s="67"/>
      <c r="FAU356" s="67"/>
      <c r="FAV356" s="67"/>
      <c r="FAW356" s="67"/>
      <c r="FAX356" s="67"/>
      <c r="FAY356" s="67"/>
      <c r="FAZ356" s="67"/>
      <c r="FBA356" s="67"/>
      <c r="FBB356" s="67"/>
      <c r="FBC356" s="67"/>
      <c r="FBD356" s="67"/>
      <c r="FBE356" s="67"/>
      <c r="FBF356" s="67"/>
      <c r="FBG356" s="67"/>
      <c r="FBH356" s="67"/>
      <c r="FBI356" s="67"/>
      <c r="FBJ356" s="67"/>
      <c r="FBK356" s="67"/>
      <c r="FBL356" s="67"/>
      <c r="FBM356" s="67"/>
      <c r="FBN356" s="67"/>
      <c r="FBO356" s="67"/>
      <c r="FBP356" s="67"/>
      <c r="FBQ356" s="67"/>
      <c r="FBR356" s="67"/>
      <c r="FBS356" s="67"/>
      <c r="FBT356" s="67"/>
      <c r="FBU356" s="67"/>
      <c r="FBV356" s="67"/>
      <c r="FBW356" s="67"/>
      <c r="FBX356" s="67"/>
      <c r="FBY356" s="67"/>
      <c r="FBZ356" s="67"/>
      <c r="FCA356" s="67"/>
      <c r="FCB356" s="67"/>
      <c r="FCC356" s="67"/>
      <c r="FCD356" s="67"/>
      <c r="FCE356" s="67"/>
      <c r="FCF356" s="67"/>
      <c r="FCG356" s="67"/>
      <c r="FCH356" s="67"/>
      <c r="FCI356" s="67"/>
      <c r="FCJ356" s="67"/>
      <c r="FCK356" s="67"/>
      <c r="FCL356" s="67"/>
      <c r="FCM356" s="67"/>
      <c r="FCN356" s="67"/>
      <c r="FCO356" s="67"/>
      <c r="FCP356" s="67"/>
      <c r="FCQ356" s="67"/>
      <c r="FCR356" s="67"/>
      <c r="FCS356" s="67"/>
      <c r="FCT356" s="67"/>
      <c r="FCU356" s="67"/>
      <c r="FCV356" s="67"/>
      <c r="FCW356" s="67"/>
      <c r="FCX356" s="67"/>
      <c r="FCY356" s="67"/>
      <c r="FCZ356" s="67"/>
      <c r="FDA356" s="67"/>
      <c r="FDB356" s="67"/>
      <c r="FDC356" s="67"/>
      <c r="FDD356" s="67"/>
      <c r="FDE356" s="67"/>
      <c r="FDF356" s="67"/>
      <c r="FDG356" s="67"/>
      <c r="FDH356" s="67"/>
      <c r="FDI356" s="67"/>
      <c r="FDJ356" s="67"/>
      <c r="FDK356" s="67"/>
      <c r="FDL356" s="67"/>
      <c r="FDM356" s="67"/>
      <c r="FDN356" s="67"/>
      <c r="FDO356" s="67"/>
      <c r="FDP356" s="67"/>
      <c r="FDQ356" s="67"/>
      <c r="FDR356" s="67"/>
      <c r="FDS356" s="67"/>
      <c r="FDT356" s="67"/>
      <c r="FDU356" s="67"/>
      <c r="FDV356" s="67"/>
      <c r="FDW356" s="67"/>
      <c r="FDX356" s="67"/>
      <c r="FDY356" s="67"/>
      <c r="FDZ356" s="67"/>
      <c r="FEA356" s="67"/>
      <c r="FEB356" s="67"/>
      <c r="FEC356" s="67"/>
      <c r="FED356" s="67"/>
      <c r="FEE356" s="67"/>
      <c r="FEF356" s="67"/>
      <c r="FEG356" s="67"/>
      <c r="FEH356" s="67"/>
      <c r="FEI356" s="67"/>
      <c r="FEJ356" s="67"/>
      <c r="FEK356" s="67"/>
      <c r="FEL356" s="67"/>
      <c r="FEM356" s="67"/>
      <c r="FEN356" s="67"/>
      <c r="FEO356" s="67"/>
      <c r="FEP356" s="67"/>
      <c r="FEQ356" s="67"/>
      <c r="FER356" s="67"/>
      <c r="FES356" s="67"/>
      <c r="FET356" s="67"/>
      <c r="FEU356" s="67"/>
      <c r="FEV356" s="67"/>
      <c r="FEW356" s="67"/>
      <c r="FEX356" s="67"/>
      <c r="FEY356" s="67"/>
      <c r="FEZ356" s="67"/>
      <c r="FFA356" s="67"/>
      <c r="FFB356" s="67"/>
      <c r="FFC356" s="67"/>
      <c r="FFD356" s="67"/>
      <c r="FFE356" s="67"/>
      <c r="FFF356" s="67"/>
      <c r="FFG356" s="67"/>
      <c r="FFH356" s="67"/>
      <c r="FFI356" s="67"/>
      <c r="FFJ356" s="67"/>
      <c r="FFK356" s="67"/>
      <c r="FFL356" s="67"/>
      <c r="FFM356" s="67"/>
      <c r="FFN356" s="67"/>
      <c r="FFO356" s="67"/>
      <c r="FFP356" s="67"/>
      <c r="FFQ356" s="67"/>
      <c r="FFR356" s="67"/>
      <c r="FFS356" s="67"/>
      <c r="FFT356" s="67"/>
      <c r="FFU356" s="67"/>
      <c r="FFV356" s="67"/>
      <c r="FFW356" s="67"/>
      <c r="FFX356" s="67"/>
      <c r="FFY356" s="67"/>
      <c r="FFZ356" s="67"/>
      <c r="FGA356" s="67"/>
      <c r="FGB356" s="67"/>
      <c r="FGC356" s="67"/>
      <c r="FGD356" s="67"/>
      <c r="FGE356" s="67"/>
      <c r="FGF356" s="67"/>
      <c r="FGG356" s="67"/>
      <c r="FGH356" s="67"/>
      <c r="FGI356" s="67"/>
      <c r="FGJ356" s="67"/>
      <c r="FGK356" s="67"/>
      <c r="FGL356" s="67"/>
      <c r="FGM356" s="67"/>
      <c r="FGN356" s="67"/>
      <c r="FGO356" s="67"/>
      <c r="FGP356" s="67"/>
      <c r="FGQ356" s="67"/>
      <c r="FGR356" s="67"/>
      <c r="FGS356" s="67"/>
      <c r="FGT356" s="67"/>
      <c r="FGU356" s="67"/>
      <c r="FGV356" s="67"/>
      <c r="FGW356" s="67"/>
      <c r="FGX356" s="67"/>
      <c r="FGY356" s="67"/>
      <c r="FGZ356" s="67"/>
      <c r="FHA356" s="67"/>
      <c r="FHB356" s="67"/>
      <c r="FHC356" s="67"/>
      <c r="FHD356" s="67"/>
      <c r="FHE356" s="67"/>
      <c r="FHF356" s="67"/>
      <c r="FHG356" s="67"/>
      <c r="FHH356" s="67"/>
      <c r="FHI356" s="67"/>
      <c r="FHJ356" s="67"/>
      <c r="FHK356" s="67"/>
      <c r="FHL356" s="67"/>
      <c r="FHM356" s="67"/>
      <c r="FHN356" s="67"/>
      <c r="FHO356" s="67"/>
      <c r="FHP356" s="67"/>
      <c r="FHQ356" s="67"/>
      <c r="FHR356" s="67"/>
      <c r="FHS356" s="67"/>
      <c r="FHT356" s="67"/>
      <c r="FHU356" s="67"/>
      <c r="FHV356" s="67"/>
      <c r="FHW356" s="67"/>
      <c r="FHX356" s="67"/>
      <c r="FHY356" s="67"/>
      <c r="FHZ356" s="67"/>
      <c r="FIA356" s="67"/>
      <c r="FIB356" s="67"/>
      <c r="FIC356" s="67"/>
      <c r="FID356" s="67"/>
      <c r="FIE356" s="67"/>
      <c r="FIF356" s="67"/>
      <c r="FIG356" s="67"/>
      <c r="FIH356" s="67"/>
      <c r="FII356" s="67"/>
      <c r="FIJ356" s="67"/>
      <c r="FIK356" s="67"/>
      <c r="FIL356" s="67"/>
      <c r="FIM356" s="67"/>
      <c r="FIN356" s="67"/>
      <c r="FIO356" s="67"/>
      <c r="FIP356" s="67"/>
      <c r="FIQ356" s="67"/>
      <c r="FIR356" s="67"/>
      <c r="FIS356" s="67"/>
      <c r="FIT356" s="67"/>
      <c r="FIU356" s="67"/>
      <c r="FIV356" s="67"/>
      <c r="FIW356" s="67"/>
      <c r="FIX356" s="67"/>
      <c r="FIY356" s="67"/>
      <c r="FIZ356" s="67"/>
      <c r="FJA356" s="67"/>
      <c r="FJB356" s="67"/>
      <c r="FJC356" s="67"/>
      <c r="FJD356" s="67"/>
      <c r="FJE356" s="67"/>
      <c r="FJF356" s="67"/>
      <c r="FJG356" s="67"/>
      <c r="FJH356" s="67"/>
      <c r="FJI356" s="67"/>
      <c r="FJJ356" s="67"/>
      <c r="FJK356" s="67"/>
      <c r="FJL356" s="67"/>
      <c r="FJM356" s="67"/>
      <c r="FJN356" s="67"/>
      <c r="FJO356" s="67"/>
      <c r="FJP356" s="67"/>
      <c r="FJQ356" s="67"/>
      <c r="FJR356" s="67"/>
      <c r="FJS356" s="67"/>
      <c r="FJT356" s="67"/>
      <c r="FJU356" s="67"/>
      <c r="FJV356" s="67"/>
      <c r="FJW356" s="67"/>
      <c r="FJX356" s="67"/>
      <c r="FJY356" s="67"/>
      <c r="FJZ356" s="67"/>
      <c r="FKA356" s="67"/>
      <c r="FKB356" s="67"/>
      <c r="FKC356" s="67"/>
      <c r="FKD356" s="67"/>
      <c r="FKE356" s="67"/>
      <c r="FKF356" s="67"/>
      <c r="FKG356" s="67"/>
      <c r="FKH356" s="67"/>
      <c r="FKI356" s="67"/>
      <c r="FKJ356" s="67"/>
      <c r="FKK356" s="67"/>
      <c r="FKL356" s="67"/>
      <c r="FKM356" s="67"/>
      <c r="FKN356" s="67"/>
      <c r="FKO356" s="67"/>
      <c r="FKP356" s="67"/>
      <c r="FKQ356" s="67"/>
      <c r="FKR356" s="67"/>
      <c r="FKS356" s="67"/>
      <c r="FKT356" s="67"/>
      <c r="FKU356" s="67"/>
      <c r="FKV356" s="67"/>
      <c r="FKW356" s="67"/>
      <c r="FKX356" s="67"/>
      <c r="FKY356" s="67"/>
      <c r="FKZ356" s="67"/>
      <c r="FLA356" s="67"/>
      <c r="FLB356" s="67"/>
      <c r="FLC356" s="67"/>
      <c r="FLD356" s="67"/>
      <c r="FLE356" s="67"/>
      <c r="FLF356" s="67"/>
      <c r="FLG356" s="67"/>
      <c r="FLH356" s="67"/>
      <c r="FLI356" s="67"/>
      <c r="FLJ356" s="67"/>
      <c r="FLK356" s="67"/>
      <c r="FLL356" s="67"/>
      <c r="FLM356" s="67"/>
      <c r="FLN356" s="67"/>
      <c r="FLO356" s="67"/>
      <c r="FLP356" s="67"/>
      <c r="FLQ356" s="67"/>
      <c r="FLR356" s="67"/>
      <c r="FLS356" s="67"/>
      <c r="FLT356" s="67"/>
      <c r="FLU356" s="67"/>
      <c r="FLV356" s="67"/>
      <c r="FLW356" s="67"/>
      <c r="FLX356" s="67"/>
      <c r="FLY356" s="67"/>
      <c r="FLZ356" s="67"/>
      <c r="FMA356" s="67"/>
      <c r="FMB356" s="67"/>
      <c r="FMC356" s="67"/>
      <c r="FMD356" s="67"/>
      <c r="FME356" s="67"/>
      <c r="FMF356" s="67"/>
      <c r="FMG356" s="67"/>
      <c r="FMH356" s="67"/>
      <c r="FMI356" s="67"/>
      <c r="FMJ356" s="67"/>
      <c r="FMK356" s="67"/>
      <c r="FML356" s="67"/>
      <c r="FMM356" s="67"/>
      <c r="FMN356" s="67"/>
      <c r="FMO356" s="67"/>
      <c r="FMP356" s="67"/>
      <c r="FMQ356" s="67"/>
      <c r="FMR356" s="67"/>
      <c r="FMS356" s="67"/>
      <c r="FMT356" s="67"/>
      <c r="FMU356" s="67"/>
      <c r="FMV356" s="67"/>
      <c r="FMW356" s="67"/>
      <c r="FMX356" s="67"/>
      <c r="FMY356" s="67"/>
      <c r="FMZ356" s="67"/>
      <c r="FNA356" s="67"/>
      <c r="FNB356" s="67"/>
      <c r="FNC356" s="67"/>
      <c r="FND356" s="67"/>
      <c r="FNE356" s="67"/>
      <c r="FNF356" s="67"/>
      <c r="FNG356" s="67"/>
      <c r="FNH356" s="67"/>
      <c r="FNI356" s="67"/>
      <c r="FNJ356" s="67"/>
      <c r="FNK356" s="67"/>
      <c r="FNL356" s="67"/>
      <c r="FNM356" s="67"/>
      <c r="FNN356" s="67"/>
      <c r="FNO356" s="67"/>
      <c r="FNP356" s="67"/>
      <c r="FNQ356" s="67"/>
      <c r="FNR356" s="67"/>
      <c r="FNS356" s="67"/>
      <c r="FNT356" s="67"/>
      <c r="FNU356" s="67"/>
      <c r="FNV356" s="67"/>
      <c r="FNW356" s="67"/>
      <c r="FNX356" s="67"/>
      <c r="FNY356" s="67"/>
      <c r="FNZ356" s="67"/>
      <c r="FOA356" s="67"/>
      <c r="FOB356" s="67"/>
      <c r="FOC356" s="67"/>
      <c r="FOD356" s="67"/>
      <c r="FOE356" s="67"/>
      <c r="FOF356" s="67"/>
      <c r="FOG356" s="67"/>
      <c r="FOH356" s="67"/>
      <c r="FOI356" s="67"/>
      <c r="FOJ356" s="67"/>
      <c r="FOK356" s="67"/>
      <c r="FOL356" s="67"/>
      <c r="FOM356" s="67"/>
      <c r="FON356" s="67"/>
      <c r="FOO356" s="67"/>
      <c r="FOP356" s="67"/>
      <c r="FOQ356" s="67"/>
      <c r="FOR356" s="67"/>
      <c r="FOS356" s="67"/>
      <c r="FOT356" s="67"/>
      <c r="FOU356" s="67"/>
      <c r="FOV356" s="67"/>
      <c r="FOW356" s="67"/>
      <c r="FOX356" s="67"/>
      <c r="FOY356" s="67"/>
      <c r="FOZ356" s="67"/>
      <c r="FPA356" s="67"/>
      <c r="FPB356" s="67"/>
      <c r="FPC356" s="67"/>
      <c r="FPD356" s="67"/>
      <c r="FPE356" s="67"/>
      <c r="FPF356" s="67"/>
      <c r="FPG356" s="67"/>
      <c r="FPH356" s="67"/>
      <c r="FPI356" s="67"/>
      <c r="FPJ356" s="67"/>
      <c r="FPK356" s="67"/>
      <c r="FPL356" s="67"/>
      <c r="FPM356" s="67"/>
      <c r="FPN356" s="67"/>
      <c r="FPO356" s="67"/>
      <c r="FPP356" s="67"/>
      <c r="FPQ356" s="67"/>
      <c r="FPR356" s="67"/>
      <c r="FPS356" s="67"/>
      <c r="FPT356" s="67"/>
      <c r="FPU356" s="67"/>
      <c r="FPV356" s="67"/>
      <c r="FPW356" s="67"/>
      <c r="FPX356" s="67"/>
      <c r="FPY356" s="67"/>
      <c r="FPZ356" s="67"/>
      <c r="FQA356" s="67"/>
      <c r="FQB356" s="67"/>
      <c r="FQC356" s="67"/>
      <c r="FQD356" s="67"/>
      <c r="FQE356" s="67"/>
      <c r="FQF356" s="67"/>
      <c r="FQG356" s="67"/>
      <c r="FQH356" s="67"/>
      <c r="FQI356" s="67"/>
      <c r="FQJ356" s="67"/>
      <c r="FQK356" s="67"/>
      <c r="FQL356" s="67"/>
      <c r="FQM356" s="67"/>
      <c r="FQN356" s="67"/>
      <c r="FQO356" s="67"/>
      <c r="FQP356" s="67"/>
      <c r="FQQ356" s="67"/>
      <c r="FQR356" s="67"/>
      <c r="FQS356" s="67"/>
      <c r="FQT356" s="67"/>
      <c r="FQU356" s="67"/>
      <c r="FQV356" s="67"/>
      <c r="FQW356" s="67"/>
      <c r="FQX356" s="67"/>
      <c r="FQY356" s="67"/>
      <c r="FQZ356" s="67"/>
      <c r="FRA356" s="67"/>
      <c r="FRB356" s="67"/>
      <c r="FRC356" s="67"/>
      <c r="FRD356" s="67"/>
      <c r="FRE356" s="67"/>
      <c r="FRF356" s="67"/>
      <c r="FRG356" s="67"/>
      <c r="FRH356" s="67"/>
      <c r="FRI356" s="67"/>
      <c r="FRJ356" s="67"/>
      <c r="FRK356" s="67"/>
      <c r="FRL356" s="67"/>
      <c r="FRM356" s="67"/>
      <c r="FRN356" s="67"/>
      <c r="FRO356" s="67"/>
      <c r="FRP356" s="67"/>
      <c r="FRQ356" s="67"/>
      <c r="FRR356" s="67"/>
      <c r="FRS356" s="67"/>
      <c r="FRT356" s="67"/>
      <c r="FRU356" s="67"/>
      <c r="FRV356" s="67"/>
      <c r="FRW356" s="67"/>
      <c r="FRX356" s="67"/>
      <c r="FRY356" s="67"/>
      <c r="FRZ356" s="67"/>
      <c r="FSA356" s="67"/>
      <c r="FSB356" s="67"/>
      <c r="FSC356" s="67"/>
      <c r="FSD356" s="67"/>
      <c r="FSE356" s="67"/>
      <c r="FSF356" s="67"/>
      <c r="FSG356" s="67"/>
      <c r="FSH356" s="67"/>
      <c r="FSI356" s="67"/>
      <c r="FSJ356" s="67"/>
      <c r="FSK356" s="67"/>
      <c r="FSL356" s="67"/>
      <c r="FSM356" s="67"/>
      <c r="FSN356" s="67"/>
      <c r="FSO356" s="67"/>
      <c r="FSP356" s="67"/>
      <c r="FSQ356" s="67"/>
      <c r="FSR356" s="67"/>
      <c r="FSS356" s="67"/>
      <c r="FST356" s="67"/>
      <c r="FSU356" s="67"/>
      <c r="FSV356" s="67"/>
      <c r="FSW356" s="67"/>
      <c r="FSX356" s="67"/>
      <c r="FSY356" s="67"/>
      <c r="FSZ356" s="67"/>
      <c r="FTA356" s="67"/>
      <c r="FTB356" s="67"/>
      <c r="FTC356" s="67"/>
      <c r="FTD356" s="67"/>
      <c r="FTE356" s="67"/>
      <c r="FTF356" s="67"/>
      <c r="FTG356" s="67"/>
      <c r="FTH356" s="67"/>
      <c r="FTI356" s="67"/>
      <c r="FTJ356" s="67"/>
      <c r="FTK356" s="67"/>
      <c r="FTL356" s="67"/>
      <c r="FTM356" s="67"/>
      <c r="FTN356" s="67"/>
      <c r="FTO356" s="67"/>
      <c r="FTP356" s="67"/>
      <c r="FTQ356" s="67"/>
      <c r="FTR356" s="67"/>
      <c r="FTS356" s="67"/>
      <c r="FTT356" s="67"/>
      <c r="FTU356" s="67"/>
      <c r="FTV356" s="67"/>
      <c r="FTW356" s="67"/>
      <c r="FTX356" s="67"/>
      <c r="FTY356" s="67"/>
      <c r="FTZ356" s="67"/>
      <c r="FUA356" s="67"/>
      <c r="FUB356" s="67"/>
      <c r="FUC356" s="67"/>
      <c r="FUD356" s="67"/>
      <c r="FUE356" s="67"/>
      <c r="FUF356" s="67"/>
      <c r="FUG356" s="67"/>
      <c r="FUH356" s="67"/>
      <c r="FUI356" s="67"/>
      <c r="FUJ356" s="67"/>
      <c r="FUK356" s="67"/>
      <c r="FUL356" s="67"/>
      <c r="FUM356" s="67"/>
      <c r="FUN356" s="67"/>
      <c r="FUO356" s="67"/>
      <c r="FUP356" s="67"/>
      <c r="FUQ356" s="67"/>
      <c r="FUR356" s="67"/>
      <c r="FUS356" s="67"/>
      <c r="FUT356" s="67"/>
      <c r="FUU356" s="67"/>
      <c r="FUV356" s="67"/>
      <c r="FUW356" s="67"/>
      <c r="FUX356" s="67"/>
      <c r="FUY356" s="67"/>
      <c r="FUZ356" s="67"/>
      <c r="FVA356" s="67"/>
      <c r="FVB356" s="67"/>
      <c r="FVC356" s="67"/>
      <c r="FVD356" s="67"/>
      <c r="FVE356" s="67"/>
      <c r="FVF356" s="67"/>
      <c r="FVG356" s="67"/>
      <c r="FVH356" s="67"/>
      <c r="FVI356" s="67"/>
      <c r="FVJ356" s="67"/>
      <c r="FVK356" s="67"/>
      <c r="FVL356" s="67"/>
      <c r="FVM356" s="67"/>
      <c r="FVN356" s="67"/>
      <c r="FVO356" s="67"/>
      <c r="FVP356" s="67"/>
      <c r="FVQ356" s="67"/>
      <c r="FVR356" s="67"/>
      <c r="FVS356" s="67"/>
      <c r="FVT356" s="67"/>
      <c r="FVU356" s="67"/>
      <c r="FVV356" s="67"/>
      <c r="FVW356" s="67"/>
      <c r="FVX356" s="67"/>
      <c r="FVY356" s="67"/>
      <c r="FVZ356" s="67"/>
      <c r="FWA356" s="67"/>
      <c r="FWB356" s="67"/>
      <c r="FWC356" s="67"/>
      <c r="FWD356" s="67"/>
      <c r="FWE356" s="67"/>
      <c r="FWF356" s="67"/>
      <c r="FWG356" s="67"/>
      <c r="FWH356" s="67"/>
      <c r="FWI356" s="67"/>
      <c r="FWJ356" s="67"/>
      <c r="FWK356" s="67"/>
      <c r="FWL356" s="67"/>
      <c r="FWM356" s="67"/>
      <c r="FWN356" s="67"/>
      <c r="FWO356" s="67"/>
      <c r="FWP356" s="67"/>
      <c r="FWQ356" s="67"/>
      <c r="FWR356" s="67"/>
      <c r="FWS356" s="67"/>
      <c r="FWT356" s="67"/>
      <c r="FWU356" s="67"/>
      <c r="FWV356" s="67"/>
      <c r="FWW356" s="67"/>
      <c r="FWX356" s="67"/>
      <c r="FWY356" s="67"/>
      <c r="FWZ356" s="67"/>
      <c r="FXA356" s="67"/>
      <c r="FXB356" s="67"/>
      <c r="FXC356" s="67"/>
      <c r="FXD356" s="67"/>
      <c r="FXE356" s="67"/>
      <c r="FXF356" s="67"/>
      <c r="FXG356" s="67"/>
      <c r="FXH356" s="67"/>
      <c r="FXI356" s="67"/>
      <c r="FXJ356" s="67"/>
      <c r="FXK356" s="67"/>
      <c r="FXL356" s="67"/>
      <c r="FXM356" s="67"/>
      <c r="FXN356" s="67"/>
      <c r="FXO356" s="67"/>
      <c r="FXP356" s="67"/>
      <c r="FXQ356" s="67"/>
      <c r="FXR356" s="67"/>
      <c r="FXS356" s="67"/>
      <c r="FXT356" s="67"/>
      <c r="FXU356" s="67"/>
      <c r="FXV356" s="67"/>
      <c r="FXW356" s="67"/>
      <c r="FXX356" s="67"/>
      <c r="FXY356" s="67"/>
      <c r="FXZ356" s="67"/>
      <c r="FYA356" s="67"/>
      <c r="FYB356" s="67"/>
      <c r="FYC356" s="67"/>
      <c r="FYD356" s="67"/>
      <c r="FYE356" s="67"/>
      <c r="FYF356" s="67"/>
      <c r="FYG356" s="67"/>
      <c r="FYH356" s="67"/>
      <c r="FYI356" s="67"/>
      <c r="FYJ356" s="67"/>
      <c r="FYK356" s="67"/>
      <c r="FYL356" s="67"/>
      <c r="FYM356" s="67"/>
      <c r="FYN356" s="67"/>
      <c r="FYO356" s="67"/>
      <c r="FYP356" s="67"/>
      <c r="FYQ356" s="67"/>
      <c r="FYR356" s="67"/>
      <c r="FYS356" s="67"/>
      <c r="FYT356" s="67"/>
      <c r="FYU356" s="67"/>
      <c r="FYV356" s="67"/>
      <c r="FYW356" s="67"/>
      <c r="FYX356" s="67"/>
      <c r="FYY356" s="67"/>
      <c r="FYZ356" s="67"/>
      <c r="FZA356" s="67"/>
      <c r="FZB356" s="67"/>
      <c r="FZC356" s="67"/>
      <c r="FZD356" s="67"/>
      <c r="FZE356" s="67"/>
      <c r="FZF356" s="67"/>
      <c r="FZG356" s="67"/>
      <c r="FZH356" s="67"/>
      <c r="FZI356" s="67"/>
      <c r="FZJ356" s="67"/>
      <c r="FZK356" s="67"/>
      <c r="FZL356" s="67"/>
      <c r="FZM356" s="67"/>
      <c r="FZN356" s="67"/>
      <c r="FZO356" s="67"/>
      <c r="FZP356" s="67"/>
      <c r="FZQ356" s="67"/>
      <c r="FZR356" s="67"/>
      <c r="FZS356" s="67"/>
      <c r="FZT356" s="67"/>
      <c r="FZU356" s="67"/>
      <c r="FZV356" s="67"/>
      <c r="FZW356" s="67"/>
      <c r="FZX356" s="67"/>
      <c r="FZY356" s="67"/>
      <c r="FZZ356" s="67"/>
      <c r="GAA356" s="67"/>
      <c r="GAB356" s="67"/>
      <c r="GAC356" s="67"/>
      <c r="GAD356" s="67"/>
      <c r="GAE356" s="67"/>
      <c r="GAF356" s="67"/>
      <c r="GAG356" s="67"/>
      <c r="GAH356" s="67"/>
      <c r="GAI356" s="67"/>
      <c r="GAJ356" s="67"/>
      <c r="GAK356" s="67"/>
      <c r="GAL356" s="67"/>
      <c r="GAM356" s="67"/>
      <c r="GAN356" s="67"/>
      <c r="GAO356" s="67"/>
      <c r="GAP356" s="67"/>
      <c r="GAQ356" s="67"/>
      <c r="GAR356" s="67"/>
      <c r="GAS356" s="67"/>
      <c r="GAT356" s="67"/>
      <c r="GAU356" s="67"/>
      <c r="GAV356" s="67"/>
      <c r="GAW356" s="67"/>
      <c r="GAX356" s="67"/>
      <c r="GAY356" s="67"/>
      <c r="GAZ356" s="67"/>
      <c r="GBA356" s="67"/>
      <c r="GBB356" s="67"/>
      <c r="GBC356" s="67"/>
      <c r="GBD356" s="67"/>
      <c r="GBE356" s="67"/>
      <c r="GBF356" s="67"/>
      <c r="GBG356" s="67"/>
      <c r="GBH356" s="67"/>
      <c r="GBI356" s="67"/>
      <c r="GBJ356" s="67"/>
      <c r="GBK356" s="67"/>
      <c r="GBL356" s="67"/>
      <c r="GBM356" s="67"/>
      <c r="GBN356" s="67"/>
      <c r="GBO356" s="67"/>
      <c r="GBP356" s="67"/>
      <c r="GBQ356" s="67"/>
      <c r="GBR356" s="67"/>
      <c r="GBS356" s="67"/>
      <c r="GBT356" s="67"/>
      <c r="GBU356" s="67"/>
      <c r="GBV356" s="67"/>
      <c r="GBW356" s="67"/>
      <c r="GBX356" s="67"/>
      <c r="GBY356" s="67"/>
      <c r="GBZ356" s="67"/>
      <c r="GCA356" s="67"/>
      <c r="GCB356" s="67"/>
      <c r="GCC356" s="67"/>
      <c r="GCD356" s="67"/>
      <c r="GCE356" s="67"/>
      <c r="GCF356" s="67"/>
      <c r="GCG356" s="67"/>
      <c r="GCH356" s="67"/>
      <c r="GCI356" s="67"/>
      <c r="GCJ356" s="67"/>
      <c r="GCK356" s="67"/>
      <c r="GCL356" s="67"/>
      <c r="GCM356" s="67"/>
      <c r="GCN356" s="67"/>
      <c r="GCO356" s="67"/>
      <c r="GCP356" s="67"/>
      <c r="GCQ356" s="67"/>
      <c r="GCR356" s="67"/>
      <c r="GCS356" s="67"/>
      <c r="GCT356" s="67"/>
      <c r="GCU356" s="67"/>
      <c r="GCV356" s="67"/>
      <c r="GCW356" s="67"/>
      <c r="GCX356" s="67"/>
      <c r="GCY356" s="67"/>
      <c r="GCZ356" s="67"/>
      <c r="GDA356" s="67"/>
      <c r="GDB356" s="67"/>
      <c r="GDC356" s="67"/>
      <c r="GDD356" s="67"/>
      <c r="GDE356" s="67"/>
      <c r="GDF356" s="67"/>
      <c r="GDG356" s="67"/>
      <c r="GDH356" s="67"/>
      <c r="GDI356" s="67"/>
      <c r="GDJ356" s="67"/>
      <c r="GDK356" s="67"/>
      <c r="GDL356" s="67"/>
      <c r="GDM356" s="67"/>
      <c r="GDN356" s="67"/>
      <c r="GDO356" s="67"/>
      <c r="GDP356" s="67"/>
      <c r="GDQ356" s="67"/>
      <c r="GDR356" s="67"/>
      <c r="GDS356" s="67"/>
      <c r="GDT356" s="67"/>
      <c r="GDU356" s="67"/>
      <c r="GDV356" s="67"/>
      <c r="GDW356" s="67"/>
      <c r="GDX356" s="67"/>
      <c r="GDY356" s="67"/>
      <c r="GDZ356" s="67"/>
      <c r="GEA356" s="67"/>
      <c r="GEB356" s="67"/>
      <c r="GEC356" s="67"/>
      <c r="GED356" s="67"/>
      <c r="GEE356" s="67"/>
      <c r="GEF356" s="67"/>
      <c r="GEG356" s="67"/>
      <c r="GEH356" s="67"/>
      <c r="GEI356" s="67"/>
      <c r="GEJ356" s="67"/>
      <c r="GEK356" s="67"/>
      <c r="GEL356" s="67"/>
      <c r="GEM356" s="67"/>
      <c r="GEN356" s="67"/>
      <c r="GEO356" s="67"/>
      <c r="GEP356" s="67"/>
      <c r="GEQ356" s="67"/>
      <c r="GER356" s="67"/>
      <c r="GES356" s="67"/>
      <c r="GET356" s="67"/>
      <c r="GEU356" s="67"/>
      <c r="GEV356" s="67"/>
      <c r="GEW356" s="67"/>
      <c r="GEX356" s="67"/>
      <c r="GEY356" s="67"/>
      <c r="GEZ356" s="67"/>
      <c r="GFA356" s="67"/>
      <c r="GFB356" s="67"/>
      <c r="GFC356" s="67"/>
      <c r="GFD356" s="67"/>
      <c r="GFE356" s="67"/>
      <c r="GFF356" s="67"/>
      <c r="GFG356" s="67"/>
      <c r="GFH356" s="67"/>
      <c r="GFI356" s="67"/>
      <c r="GFJ356" s="67"/>
      <c r="GFK356" s="67"/>
      <c r="GFL356" s="67"/>
      <c r="GFM356" s="67"/>
      <c r="GFN356" s="67"/>
      <c r="GFO356" s="67"/>
      <c r="GFP356" s="67"/>
      <c r="GFQ356" s="67"/>
      <c r="GFR356" s="67"/>
      <c r="GFS356" s="67"/>
      <c r="GFT356" s="67"/>
      <c r="GFU356" s="67"/>
      <c r="GFV356" s="67"/>
      <c r="GFW356" s="67"/>
      <c r="GFX356" s="67"/>
      <c r="GFY356" s="67"/>
      <c r="GFZ356" s="67"/>
      <c r="GGA356" s="67"/>
      <c r="GGB356" s="67"/>
      <c r="GGC356" s="67"/>
      <c r="GGD356" s="67"/>
      <c r="GGE356" s="67"/>
      <c r="GGF356" s="67"/>
      <c r="GGG356" s="67"/>
      <c r="GGH356" s="67"/>
      <c r="GGI356" s="67"/>
      <c r="GGJ356" s="67"/>
      <c r="GGK356" s="67"/>
      <c r="GGL356" s="67"/>
      <c r="GGM356" s="67"/>
      <c r="GGN356" s="67"/>
      <c r="GGO356" s="67"/>
      <c r="GGP356" s="67"/>
      <c r="GGQ356" s="67"/>
      <c r="GGR356" s="67"/>
      <c r="GGS356" s="67"/>
      <c r="GGT356" s="67"/>
      <c r="GGU356" s="67"/>
      <c r="GGV356" s="67"/>
      <c r="GGW356" s="67"/>
      <c r="GGX356" s="67"/>
      <c r="GGY356" s="67"/>
      <c r="GGZ356" s="67"/>
      <c r="GHA356" s="67"/>
      <c r="GHB356" s="67"/>
      <c r="GHC356" s="67"/>
      <c r="GHD356" s="67"/>
      <c r="GHE356" s="67"/>
      <c r="GHF356" s="67"/>
      <c r="GHG356" s="67"/>
      <c r="GHH356" s="67"/>
      <c r="GHI356" s="67"/>
      <c r="GHJ356" s="67"/>
      <c r="GHK356" s="67"/>
      <c r="GHL356" s="67"/>
      <c r="GHM356" s="67"/>
      <c r="GHN356" s="67"/>
      <c r="GHO356" s="67"/>
      <c r="GHP356" s="67"/>
      <c r="GHQ356" s="67"/>
      <c r="GHR356" s="67"/>
      <c r="GHS356" s="67"/>
      <c r="GHT356" s="67"/>
      <c r="GHU356" s="67"/>
      <c r="GHV356" s="67"/>
      <c r="GHW356" s="67"/>
      <c r="GHX356" s="67"/>
      <c r="GHY356" s="67"/>
      <c r="GHZ356" s="67"/>
      <c r="GIA356" s="67"/>
      <c r="GIB356" s="67"/>
      <c r="GIC356" s="67"/>
      <c r="GID356" s="67"/>
      <c r="GIE356" s="67"/>
      <c r="GIF356" s="67"/>
      <c r="GIG356" s="67"/>
      <c r="GIH356" s="67"/>
      <c r="GII356" s="67"/>
      <c r="GIJ356" s="67"/>
      <c r="GIK356" s="67"/>
      <c r="GIL356" s="67"/>
      <c r="GIM356" s="67"/>
      <c r="GIN356" s="67"/>
      <c r="GIO356" s="67"/>
      <c r="GIP356" s="67"/>
      <c r="GIQ356" s="67"/>
      <c r="GIR356" s="67"/>
      <c r="GIS356" s="67"/>
      <c r="GIT356" s="67"/>
      <c r="GIU356" s="67"/>
      <c r="GIV356" s="67"/>
      <c r="GIW356" s="67"/>
      <c r="GIX356" s="67"/>
      <c r="GIY356" s="67"/>
      <c r="GIZ356" s="67"/>
      <c r="GJA356" s="67"/>
      <c r="GJB356" s="67"/>
      <c r="GJC356" s="67"/>
      <c r="GJD356" s="67"/>
      <c r="GJE356" s="67"/>
      <c r="GJF356" s="67"/>
      <c r="GJG356" s="67"/>
      <c r="GJH356" s="67"/>
      <c r="GJI356" s="67"/>
      <c r="GJJ356" s="67"/>
      <c r="GJK356" s="67"/>
      <c r="GJL356" s="67"/>
      <c r="GJM356" s="67"/>
      <c r="GJN356" s="67"/>
      <c r="GJO356" s="67"/>
      <c r="GJP356" s="67"/>
      <c r="GJQ356" s="67"/>
      <c r="GJR356" s="67"/>
      <c r="GJS356" s="67"/>
      <c r="GJT356" s="67"/>
      <c r="GJU356" s="67"/>
      <c r="GJV356" s="67"/>
      <c r="GJW356" s="67"/>
      <c r="GJX356" s="67"/>
      <c r="GJY356" s="67"/>
      <c r="GJZ356" s="67"/>
      <c r="GKA356" s="67"/>
      <c r="GKB356" s="67"/>
      <c r="GKC356" s="67"/>
      <c r="GKD356" s="67"/>
      <c r="GKE356" s="67"/>
      <c r="GKF356" s="67"/>
      <c r="GKG356" s="67"/>
      <c r="GKH356" s="67"/>
      <c r="GKI356" s="67"/>
      <c r="GKJ356" s="67"/>
      <c r="GKK356" s="67"/>
      <c r="GKL356" s="67"/>
      <c r="GKM356" s="67"/>
      <c r="GKN356" s="67"/>
      <c r="GKO356" s="67"/>
      <c r="GKP356" s="67"/>
      <c r="GKQ356" s="67"/>
      <c r="GKR356" s="67"/>
      <c r="GKS356" s="67"/>
      <c r="GKT356" s="67"/>
      <c r="GKU356" s="67"/>
      <c r="GKV356" s="67"/>
      <c r="GKW356" s="67"/>
      <c r="GKX356" s="67"/>
      <c r="GKY356" s="67"/>
      <c r="GKZ356" s="67"/>
      <c r="GLA356" s="67"/>
      <c r="GLB356" s="67"/>
      <c r="GLC356" s="67"/>
      <c r="GLD356" s="67"/>
      <c r="GLE356" s="67"/>
      <c r="GLF356" s="67"/>
      <c r="GLG356" s="67"/>
      <c r="GLH356" s="67"/>
      <c r="GLI356" s="67"/>
      <c r="GLJ356" s="67"/>
      <c r="GLK356" s="67"/>
      <c r="GLL356" s="67"/>
      <c r="GLM356" s="67"/>
      <c r="GLN356" s="67"/>
      <c r="GLO356" s="67"/>
      <c r="GLP356" s="67"/>
      <c r="GLQ356" s="67"/>
      <c r="GLR356" s="67"/>
      <c r="GLS356" s="67"/>
      <c r="GLT356" s="67"/>
      <c r="GLU356" s="67"/>
      <c r="GLV356" s="67"/>
      <c r="GLW356" s="67"/>
      <c r="GLX356" s="67"/>
      <c r="GLY356" s="67"/>
      <c r="GLZ356" s="67"/>
      <c r="GMA356" s="67"/>
      <c r="GMB356" s="67"/>
      <c r="GMC356" s="67"/>
      <c r="GMD356" s="67"/>
      <c r="GME356" s="67"/>
      <c r="GMF356" s="67"/>
      <c r="GMG356" s="67"/>
      <c r="GMH356" s="67"/>
      <c r="GMI356" s="67"/>
      <c r="GMJ356" s="67"/>
      <c r="GMK356" s="67"/>
      <c r="GML356" s="67"/>
      <c r="GMM356" s="67"/>
      <c r="GMN356" s="67"/>
      <c r="GMO356" s="67"/>
      <c r="GMP356" s="67"/>
      <c r="GMQ356" s="67"/>
      <c r="GMR356" s="67"/>
      <c r="GMS356" s="67"/>
      <c r="GMT356" s="67"/>
      <c r="GMU356" s="67"/>
      <c r="GMV356" s="67"/>
      <c r="GMW356" s="67"/>
      <c r="GMX356" s="67"/>
      <c r="GMY356" s="67"/>
      <c r="GMZ356" s="67"/>
      <c r="GNA356" s="67"/>
      <c r="GNB356" s="67"/>
      <c r="GNC356" s="67"/>
      <c r="GND356" s="67"/>
      <c r="GNE356" s="67"/>
      <c r="GNF356" s="67"/>
      <c r="GNG356" s="67"/>
      <c r="GNH356" s="67"/>
      <c r="GNI356" s="67"/>
      <c r="GNJ356" s="67"/>
      <c r="GNK356" s="67"/>
      <c r="GNL356" s="67"/>
      <c r="GNM356" s="67"/>
      <c r="GNN356" s="67"/>
      <c r="GNO356" s="67"/>
      <c r="GNP356" s="67"/>
      <c r="GNQ356" s="67"/>
      <c r="GNR356" s="67"/>
      <c r="GNS356" s="67"/>
      <c r="GNT356" s="67"/>
      <c r="GNU356" s="67"/>
      <c r="GNV356" s="67"/>
      <c r="GNW356" s="67"/>
      <c r="GNX356" s="67"/>
      <c r="GNY356" s="67"/>
      <c r="GNZ356" s="67"/>
      <c r="GOA356" s="67"/>
      <c r="GOB356" s="67"/>
      <c r="GOC356" s="67"/>
      <c r="GOD356" s="67"/>
      <c r="GOE356" s="67"/>
      <c r="GOF356" s="67"/>
      <c r="GOG356" s="67"/>
      <c r="GOH356" s="67"/>
      <c r="GOI356" s="67"/>
      <c r="GOJ356" s="67"/>
      <c r="GOK356" s="67"/>
      <c r="GOL356" s="67"/>
      <c r="GOM356" s="67"/>
      <c r="GON356" s="67"/>
      <c r="GOO356" s="67"/>
      <c r="GOP356" s="67"/>
      <c r="GOQ356" s="67"/>
      <c r="GOR356" s="67"/>
      <c r="GOS356" s="67"/>
      <c r="GOT356" s="67"/>
      <c r="GOU356" s="67"/>
      <c r="GOV356" s="67"/>
      <c r="GOW356" s="67"/>
      <c r="GOX356" s="67"/>
      <c r="GOY356" s="67"/>
      <c r="GOZ356" s="67"/>
      <c r="GPA356" s="67"/>
      <c r="GPB356" s="67"/>
      <c r="GPC356" s="67"/>
      <c r="GPD356" s="67"/>
      <c r="GPE356" s="67"/>
      <c r="GPF356" s="67"/>
      <c r="GPG356" s="67"/>
      <c r="GPH356" s="67"/>
      <c r="GPI356" s="67"/>
      <c r="GPJ356" s="67"/>
      <c r="GPK356" s="67"/>
      <c r="GPL356" s="67"/>
      <c r="GPM356" s="67"/>
      <c r="GPN356" s="67"/>
      <c r="GPO356" s="67"/>
      <c r="GPP356" s="67"/>
      <c r="GPQ356" s="67"/>
      <c r="GPR356" s="67"/>
      <c r="GPS356" s="67"/>
      <c r="GPT356" s="67"/>
      <c r="GPU356" s="67"/>
      <c r="GPV356" s="67"/>
      <c r="GPW356" s="67"/>
      <c r="GPX356" s="67"/>
      <c r="GPY356" s="67"/>
      <c r="GPZ356" s="67"/>
      <c r="GQA356" s="67"/>
      <c r="GQB356" s="67"/>
      <c r="GQC356" s="67"/>
      <c r="GQD356" s="67"/>
      <c r="GQE356" s="67"/>
      <c r="GQF356" s="67"/>
      <c r="GQG356" s="67"/>
      <c r="GQH356" s="67"/>
      <c r="GQI356" s="67"/>
      <c r="GQJ356" s="67"/>
      <c r="GQK356" s="67"/>
      <c r="GQL356" s="67"/>
      <c r="GQM356" s="67"/>
      <c r="GQN356" s="67"/>
      <c r="GQO356" s="67"/>
      <c r="GQP356" s="67"/>
      <c r="GQQ356" s="67"/>
      <c r="GQR356" s="67"/>
      <c r="GQS356" s="67"/>
      <c r="GQT356" s="67"/>
      <c r="GQU356" s="67"/>
      <c r="GQV356" s="67"/>
      <c r="GQW356" s="67"/>
      <c r="GQX356" s="67"/>
      <c r="GQY356" s="67"/>
      <c r="GQZ356" s="67"/>
      <c r="GRA356" s="67"/>
      <c r="GRB356" s="67"/>
      <c r="GRC356" s="67"/>
      <c r="GRD356" s="67"/>
      <c r="GRE356" s="67"/>
      <c r="GRF356" s="67"/>
      <c r="GRG356" s="67"/>
      <c r="GRH356" s="67"/>
      <c r="GRI356" s="67"/>
      <c r="GRJ356" s="67"/>
      <c r="GRK356" s="67"/>
      <c r="GRL356" s="67"/>
      <c r="GRM356" s="67"/>
      <c r="GRN356" s="67"/>
      <c r="GRO356" s="67"/>
      <c r="GRP356" s="67"/>
      <c r="GRQ356" s="67"/>
      <c r="GRR356" s="67"/>
      <c r="GRS356" s="67"/>
      <c r="GRT356" s="67"/>
      <c r="GRU356" s="67"/>
      <c r="GRV356" s="67"/>
      <c r="GRW356" s="67"/>
      <c r="GRX356" s="67"/>
      <c r="GRY356" s="67"/>
      <c r="GRZ356" s="67"/>
      <c r="GSA356" s="67"/>
      <c r="GSB356" s="67"/>
      <c r="GSC356" s="67"/>
      <c r="GSD356" s="67"/>
      <c r="GSE356" s="67"/>
      <c r="GSF356" s="67"/>
      <c r="GSG356" s="67"/>
      <c r="GSH356" s="67"/>
      <c r="GSI356" s="67"/>
      <c r="GSJ356" s="67"/>
      <c r="GSK356" s="67"/>
      <c r="GSL356" s="67"/>
      <c r="GSM356" s="67"/>
      <c r="GSN356" s="67"/>
      <c r="GSO356" s="67"/>
      <c r="GSP356" s="67"/>
      <c r="GSQ356" s="67"/>
      <c r="GSR356" s="67"/>
      <c r="GSS356" s="67"/>
      <c r="GST356" s="67"/>
      <c r="GSU356" s="67"/>
      <c r="GSV356" s="67"/>
      <c r="GSW356" s="67"/>
      <c r="GSX356" s="67"/>
      <c r="GSY356" s="67"/>
      <c r="GSZ356" s="67"/>
      <c r="GTA356" s="67"/>
      <c r="GTB356" s="67"/>
      <c r="GTC356" s="67"/>
      <c r="GTD356" s="67"/>
      <c r="GTE356" s="67"/>
      <c r="GTF356" s="67"/>
      <c r="GTG356" s="67"/>
      <c r="GTH356" s="67"/>
      <c r="GTI356" s="67"/>
      <c r="GTJ356" s="67"/>
      <c r="GTK356" s="67"/>
      <c r="GTL356" s="67"/>
      <c r="GTM356" s="67"/>
      <c r="GTN356" s="67"/>
      <c r="GTO356" s="67"/>
      <c r="GTP356" s="67"/>
      <c r="GTQ356" s="67"/>
      <c r="GTR356" s="67"/>
      <c r="GTS356" s="67"/>
      <c r="GTT356" s="67"/>
      <c r="GTU356" s="67"/>
      <c r="GTV356" s="67"/>
      <c r="GTW356" s="67"/>
      <c r="GTX356" s="67"/>
      <c r="GTY356" s="67"/>
      <c r="GTZ356" s="67"/>
      <c r="GUA356" s="67"/>
      <c r="GUB356" s="67"/>
      <c r="GUC356" s="67"/>
      <c r="GUD356" s="67"/>
      <c r="GUE356" s="67"/>
      <c r="GUF356" s="67"/>
      <c r="GUG356" s="67"/>
      <c r="GUH356" s="67"/>
      <c r="GUI356" s="67"/>
      <c r="GUJ356" s="67"/>
      <c r="GUK356" s="67"/>
      <c r="GUL356" s="67"/>
      <c r="GUM356" s="67"/>
      <c r="GUN356" s="67"/>
      <c r="GUO356" s="67"/>
      <c r="GUP356" s="67"/>
      <c r="GUQ356" s="67"/>
      <c r="GUR356" s="67"/>
      <c r="GUS356" s="67"/>
      <c r="GUT356" s="67"/>
      <c r="GUU356" s="67"/>
      <c r="GUV356" s="67"/>
      <c r="GUW356" s="67"/>
      <c r="GUX356" s="67"/>
      <c r="GUY356" s="67"/>
      <c r="GUZ356" s="67"/>
      <c r="GVA356" s="67"/>
      <c r="GVB356" s="67"/>
      <c r="GVC356" s="67"/>
      <c r="GVD356" s="67"/>
      <c r="GVE356" s="67"/>
      <c r="GVF356" s="67"/>
      <c r="GVG356" s="67"/>
      <c r="GVH356" s="67"/>
      <c r="GVI356" s="67"/>
      <c r="GVJ356" s="67"/>
      <c r="GVK356" s="67"/>
      <c r="GVL356" s="67"/>
      <c r="GVM356" s="67"/>
      <c r="GVN356" s="67"/>
      <c r="GVO356" s="67"/>
      <c r="GVP356" s="67"/>
      <c r="GVQ356" s="67"/>
      <c r="GVR356" s="67"/>
      <c r="GVS356" s="67"/>
      <c r="GVT356" s="67"/>
      <c r="GVU356" s="67"/>
      <c r="GVV356" s="67"/>
      <c r="GVW356" s="67"/>
      <c r="GVX356" s="67"/>
      <c r="GVY356" s="67"/>
      <c r="GVZ356" s="67"/>
      <c r="GWA356" s="67"/>
      <c r="GWB356" s="67"/>
      <c r="GWC356" s="67"/>
      <c r="GWD356" s="67"/>
      <c r="GWE356" s="67"/>
      <c r="GWF356" s="67"/>
      <c r="GWG356" s="67"/>
      <c r="GWH356" s="67"/>
      <c r="GWI356" s="67"/>
      <c r="GWJ356" s="67"/>
      <c r="GWK356" s="67"/>
      <c r="GWL356" s="67"/>
      <c r="GWM356" s="67"/>
      <c r="GWN356" s="67"/>
      <c r="GWO356" s="67"/>
      <c r="GWP356" s="67"/>
      <c r="GWQ356" s="67"/>
      <c r="GWR356" s="67"/>
      <c r="GWS356" s="67"/>
      <c r="GWT356" s="67"/>
      <c r="GWU356" s="67"/>
      <c r="GWV356" s="67"/>
      <c r="GWW356" s="67"/>
      <c r="GWX356" s="67"/>
      <c r="GWY356" s="67"/>
      <c r="GWZ356" s="67"/>
      <c r="GXA356" s="67"/>
      <c r="GXB356" s="67"/>
      <c r="GXC356" s="67"/>
      <c r="GXD356" s="67"/>
      <c r="GXE356" s="67"/>
      <c r="GXF356" s="67"/>
      <c r="GXG356" s="67"/>
      <c r="GXH356" s="67"/>
      <c r="GXI356" s="67"/>
      <c r="GXJ356" s="67"/>
      <c r="GXK356" s="67"/>
      <c r="GXL356" s="67"/>
      <c r="GXM356" s="67"/>
      <c r="GXN356" s="67"/>
      <c r="GXO356" s="67"/>
      <c r="GXP356" s="67"/>
      <c r="GXQ356" s="67"/>
      <c r="GXR356" s="67"/>
      <c r="GXS356" s="67"/>
      <c r="GXT356" s="67"/>
      <c r="GXU356" s="67"/>
      <c r="GXV356" s="67"/>
      <c r="GXW356" s="67"/>
      <c r="GXX356" s="67"/>
      <c r="GXY356" s="67"/>
      <c r="GXZ356" s="67"/>
      <c r="GYA356" s="67"/>
      <c r="GYB356" s="67"/>
      <c r="GYC356" s="67"/>
      <c r="GYD356" s="67"/>
      <c r="GYE356" s="67"/>
      <c r="GYF356" s="67"/>
      <c r="GYG356" s="67"/>
      <c r="GYH356" s="67"/>
      <c r="GYI356" s="67"/>
      <c r="GYJ356" s="67"/>
      <c r="GYK356" s="67"/>
      <c r="GYL356" s="67"/>
      <c r="GYM356" s="67"/>
      <c r="GYN356" s="67"/>
      <c r="GYO356" s="67"/>
      <c r="GYP356" s="67"/>
      <c r="GYQ356" s="67"/>
      <c r="GYR356" s="67"/>
      <c r="GYS356" s="67"/>
      <c r="GYT356" s="67"/>
      <c r="GYU356" s="67"/>
      <c r="GYV356" s="67"/>
      <c r="GYW356" s="67"/>
      <c r="GYX356" s="67"/>
      <c r="GYY356" s="67"/>
      <c r="GYZ356" s="67"/>
      <c r="GZA356" s="67"/>
      <c r="GZB356" s="67"/>
      <c r="GZC356" s="67"/>
      <c r="GZD356" s="67"/>
      <c r="GZE356" s="67"/>
      <c r="GZF356" s="67"/>
      <c r="GZG356" s="67"/>
      <c r="GZH356" s="67"/>
      <c r="GZI356" s="67"/>
      <c r="GZJ356" s="67"/>
      <c r="GZK356" s="67"/>
      <c r="GZL356" s="67"/>
      <c r="GZM356" s="67"/>
      <c r="GZN356" s="67"/>
      <c r="GZO356" s="67"/>
      <c r="GZP356" s="67"/>
      <c r="GZQ356" s="67"/>
      <c r="GZR356" s="67"/>
      <c r="GZS356" s="67"/>
      <c r="GZT356" s="67"/>
      <c r="GZU356" s="67"/>
      <c r="GZV356" s="67"/>
      <c r="GZW356" s="67"/>
      <c r="GZX356" s="67"/>
      <c r="GZY356" s="67"/>
      <c r="GZZ356" s="67"/>
      <c r="HAA356" s="67"/>
      <c r="HAB356" s="67"/>
      <c r="HAC356" s="67"/>
      <c r="HAD356" s="67"/>
      <c r="HAE356" s="67"/>
      <c r="HAF356" s="67"/>
      <c r="HAG356" s="67"/>
      <c r="HAH356" s="67"/>
      <c r="HAI356" s="67"/>
      <c r="HAJ356" s="67"/>
      <c r="HAK356" s="67"/>
      <c r="HAL356" s="67"/>
      <c r="HAM356" s="67"/>
      <c r="HAN356" s="67"/>
      <c r="HAO356" s="67"/>
      <c r="HAP356" s="67"/>
      <c r="HAQ356" s="67"/>
      <c r="HAR356" s="67"/>
      <c r="HAS356" s="67"/>
      <c r="HAT356" s="67"/>
      <c r="HAU356" s="67"/>
      <c r="HAV356" s="67"/>
      <c r="HAW356" s="67"/>
      <c r="HAX356" s="67"/>
      <c r="HAY356" s="67"/>
      <c r="HAZ356" s="67"/>
      <c r="HBA356" s="67"/>
      <c r="HBB356" s="67"/>
      <c r="HBC356" s="67"/>
      <c r="HBD356" s="67"/>
      <c r="HBE356" s="67"/>
      <c r="HBF356" s="67"/>
      <c r="HBG356" s="67"/>
      <c r="HBH356" s="67"/>
      <c r="HBI356" s="67"/>
      <c r="HBJ356" s="67"/>
      <c r="HBK356" s="67"/>
      <c r="HBL356" s="67"/>
      <c r="HBM356" s="67"/>
      <c r="HBN356" s="67"/>
      <c r="HBO356" s="67"/>
      <c r="HBP356" s="67"/>
      <c r="HBQ356" s="67"/>
      <c r="HBR356" s="67"/>
      <c r="HBS356" s="67"/>
      <c r="HBT356" s="67"/>
      <c r="HBU356" s="67"/>
      <c r="HBV356" s="67"/>
      <c r="HBW356" s="67"/>
      <c r="HBX356" s="67"/>
      <c r="HBY356" s="67"/>
      <c r="HBZ356" s="67"/>
      <c r="HCA356" s="67"/>
      <c r="HCB356" s="67"/>
      <c r="HCC356" s="67"/>
      <c r="HCD356" s="67"/>
      <c r="HCE356" s="67"/>
      <c r="HCF356" s="67"/>
      <c r="HCG356" s="67"/>
      <c r="HCH356" s="67"/>
      <c r="HCI356" s="67"/>
      <c r="HCJ356" s="67"/>
      <c r="HCK356" s="67"/>
      <c r="HCL356" s="67"/>
      <c r="HCM356" s="67"/>
      <c r="HCN356" s="67"/>
      <c r="HCO356" s="67"/>
      <c r="HCP356" s="67"/>
      <c r="HCQ356" s="67"/>
      <c r="HCR356" s="67"/>
      <c r="HCS356" s="67"/>
      <c r="HCT356" s="67"/>
      <c r="HCU356" s="67"/>
      <c r="HCV356" s="67"/>
      <c r="HCW356" s="67"/>
      <c r="HCX356" s="67"/>
      <c r="HCY356" s="67"/>
      <c r="HCZ356" s="67"/>
      <c r="HDA356" s="67"/>
      <c r="HDB356" s="67"/>
      <c r="HDC356" s="67"/>
      <c r="HDD356" s="67"/>
      <c r="HDE356" s="67"/>
      <c r="HDF356" s="67"/>
      <c r="HDG356" s="67"/>
      <c r="HDH356" s="67"/>
      <c r="HDI356" s="67"/>
      <c r="HDJ356" s="67"/>
      <c r="HDK356" s="67"/>
      <c r="HDL356" s="67"/>
      <c r="HDM356" s="67"/>
      <c r="HDN356" s="67"/>
      <c r="HDO356" s="67"/>
      <c r="HDP356" s="67"/>
      <c r="HDQ356" s="67"/>
      <c r="HDR356" s="67"/>
      <c r="HDS356" s="67"/>
      <c r="HDT356" s="67"/>
      <c r="HDU356" s="67"/>
      <c r="HDV356" s="67"/>
      <c r="HDW356" s="67"/>
      <c r="HDX356" s="67"/>
      <c r="HDY356" s="67"/>
      <c r="HDZ356" s="67"/>
      <c r="HEA356" s="67"/>
      <c r="HEB356" s="67"/>
      <c r="HEC356" s="67"/>
      <c r="HED356" s="67"/>
      <c r="HEE356" s="67"/>
      <c r="HEF356" s="67"/>
      <c r="HEG356" s="67"/>
      <c r="HEH356" s="67"/>
      <c r="HEI356" s="67"/>
      <c r="HEJ356" s="67"/>
      <c r="HEK356" s="67"/>
      <c r="HEL356" s="67"/>
      <c r="HEM356" s="67"/>
      <c r="HEN356" s="67"/>
      <c r="HEO356" s="67"/>
      <c r="HEP356" s="67"/>
      <c r="HEQ356" s="67"/>
      <c r="HER356" s="67"/>
      <c r="HES356" s="67"/>
      <c r="HET356" s="67"/>
      <c r="HEU356" s="67"/>
      <c r="HEV356" s="67"/>
      <c r="HEW356" s="67"/>
      <c r="HEX356" s="67"/>
      <c r="HEY356" s="67"/>
      <c r="HEZ356" s="67"/>
      <c r="HFA356" s="67"/>
      <c r="HFB356" s="67"/>
      <c r="HFC356" s="67"/>
      <c r="HFD356" s="67"/>
      <c r="HFE356" s="67"/>
      <c r="HFF356" s="67"/>
      <c r="HFG356" s="67"/>
      <c r="HFH356" s="67"/>
      <c r="HFI356" s="67"/>
      <c r="HFJ356" s="67"/>
      <c r="HFK356" s="67"/>
      <c r="HFL356" s="67"/>
      <c r="HFM356" s="67"/>
      <c r="HFN356" s="67"/>
      <c r="HFO356" s="67"/>
      <c r="HFP356" s="67"/>
      <c r="HFQ356" s="67"/>
      <c r="HFR356" s="67"/>
      <c r="HFS356" s="67"/>
      <c r="HFT356" s="67"/>
      <c r="HFU356" s="67"/>
      <c r="HFV356" s="67"/>
      <c r="HFW356" s="67"/>
      <c r="HFX356" s="67"/>
      <c r="HFY356" s="67"/>
      <c r="HFZ356" s="67"/>
      <c r="HGA356" s="67"/>
      <c r="HGB356" s="67"/>
      <c r="HGC356" s="67"/>
      <c r="HGD356" s="67"/>
      <c r="HGE356" s="67"/>
      <c r="HGF356" s="67"/>
      <c r="HGG356" s="67"/>
      <c r="HGH356" s="67"/>
      <c r="HGI356" s="67"/>
      <c r="HGJ356" s="67"/>
      <c r="HGK356" s="67"/>
      <c r="HGL356" s="67"/>
      <c r="HGM356" s="67"/>
      <c r="HGN356" s="67"/>
      <c r="HGO356" s="67"/>
      <c r="HGP356" s="67"/>
      <c r="HGQ356" s="67"/>
      <c r="HGR356" s="67"/>
      <c r="HGS356" s="67"/>
      <c r="HGT356" s="67"/>
      <c r="HGU356" s="67"/>
      <c r="HGV356" s="67"/>
      <c r="HGW356" s="67"/>
      <c r="HGX356" s="67"/>
      <c r="HGY356" s="67"/>
      <c r="HGZ356" s="67"/>
      <c r="HHA356" s="67"/>
      <c r="HHB356" s="67"/>
      <c r="HHC356" s="67"/>
      <c r="HHD356" s="67"/>
      <c r="HHE356" s="67"/>
      <c r="HHF356" s="67"/>
      <c r="HHG356" s="67"/>
      <c r="HHH356" s="67"/>
      <c r="HHI356" s="67"/>
      <c r="HHJ356" s="67"/>
      <c r="HHK356" s="67"/>
      <c r="HHL356" s="67"/>
      <c r="HHM356" s="67"/>
      <c r="HHN356" s="67"/>
      <c r="HHO356" s="67"/>
      <c r="HHP356" s="67"/>
      <c r="HHQ356" s="67"/>
      <c r="HHR356" s="67"/>
      <c r="HHS356" s="67"/>
      <c r="HHT356" s="67"/>
      <c r="HHU356" s="67"/>
      <c r="HHV356" s="67"/>
      <c r="HHW356" s="67"/>
      <c r="HHX356" s="67"/>
      <c r="HHY356" s="67"/>
      <c r="HHZ356" s="67"/>
      <c r="HIA356" s="67"/>
      <c r="HIB356" s="67"/>
      <c r="HIC356" s="67"/>
      <c r="HID356" s="67"/>
      <c r="HIE356" s="67"/>
      <c r="HIF356" s="67"/>
      <c r="HIG356" s="67"/>
      <c r="HIH356" s="67"/>
      <c r="HII356" s="67"/>
      <c r="HIJ356" s="67"/>
      <c r="HIK356" s="67"/>
      <c r="HIL356" s="67"/>
      <c r="HIM356" s="67"/>
      <c r="HIN356" s="67"/>
      <c r="HIO356" s="67"/>
      <c r="HIP356" s="67"/>
      <c r="HIQ356" s="67"/>
      <c r="HIR356" s="67"/>
      <c r="HIS356" s="67"/>
      <c r="HIT356" s="67"/>
      <c r="HIU356" s="67"/>
      <c r="HIV356" s="67"/>
      <c r="HIW356" s="67"/>
      <c r="HIX356" s="67"/>
      <c r="HIY356" s="67"/>
      <c r="HIZ356" s="67"/>
      <c r="HJA356" s="67"/>
      <c r="HJB356" s="67"/>
      <c r="HJC356" s="67"/>
      <c r="HJD356" s="67"/>
      <c r="HJE356" s="67"/>
      <c r="HJF356" s="67"/>
      <c r="HJG356" s="67"/>
      <c r="HJH356" s="67"/>
      <c r="HJI356" s="67"/>
      <c r="HJJ356" s="67"/>
      <c r="HJK356" s="67"/>
      <c r="HJL356" s="67"/>
      <c r="HJM356" s="67"/>
      <c r="HJN356" s="67"/>
      <c r="HJO356" s="67"/>
      <c r="HJP356" s="67"/>
      <c r="HJQ356" s="67"/>
      <c r="HJR356" s="67"/>
      <c r="HJS356" s="67"/>
      <c r="HJT356" s="67"/>
      <c r="HJU356" s="67"/>
      <c r="HJV356" s="67"/>
      <c r="HJW356" s="67"/>
      <c r="HJX356" s="67"/>
      <c r="HJY356" s="67"/>
      <c r="HJZ356" s="67"/>
      <c r="HKA356" s="67"/>
      <c r="HKB356" s="67"/>
      <c r="HKC356" s="67"/>
      <c r="HKD356" s="67"/>
      <c r="HKE356" s="67"/>
      <c r="HKF356" s="67"/>
      <c r="HKG356" s="67"/>
      <c r="HKH356" s="67"/>
      <c r="HKI356" s="67"/>
      <c r="HKJ356" s="67"/>
      <c r="HKK356" s="67"/>
      <c r="HKL356" s="67"/>
      <c r="HKM356" s="67"/>
      <c r="HKN356" s="67"/>
      <c r="HKO356" s="67"/>
      <c r="HKP356" s="67"/>
      <c r="HKQ356" s="67"/>
      <c r="HKR356" s="67"/>
      <c r="HKS356" s="67"/>
      <c r="HKT356" s="67"/>
      <c r="HKU356" s="67"/>
      <c r="HKV356" s="67"/>
      <c r="HKW356" s="67"/>
      <c r="HKX356" s="67"/>
      <c r="HKY356" s="67"/>
      <c r="HKZ356" s="67"/>
      <c r="HLA356" s="67"/>
      <c r="HLB356" s="67"/>
      <c r="HLC356" s="67"/>
      <c r="HLD356" s="67"/>
      <c r="HLE356" s="67"/>
      <c r="HLF356" s="67"/>
      <c r="HLG356" s="67"/>
      <c r="HLH356" s="67"/>
      <c r="HLI356" s="67"/>
      <c r="HLJ356" s="67"/>
      <c r="HLK356" s="67"/>
      <c r="HLL356" s="67"/>
      <c r="HLM356" s="67"/>
      <c r="HLN356" s="67"/>
      <c r="HLO356" s="67"/>
      <c r="HLP356" s="67"/>
      <c r="HLQ356" s="67"/>
      <c r="HLR356" s="67"/>
      <c r="HLS356" s="67"/>
      <c r="HLT356" s="67"/>
      <c r="HLU356" s="67"/>
      <c r="HLV356" s="67"/>
      <c r="HLW356" s="67"/>
      <c r="HLX356" s="67"/>
      <c r="HLY356" s="67"/>
      <c r="HLZ356" s="67"/>
      <c r="HMA356" s="67"/>
      <c r="HMB356" s="67"/>
      <c r="HMC356" s="67"/>
      <c r="HMD356" s="67"/>
      <c r="HME356" s="67"/>
      <c r="HMF356" s="67"/>
      <c r="HMG356" s="67"/>
      <c r="HMH356" s="67"/>
      <c r="HMI356" s="67"/>
      <c r="HMJ356" s="67"/>
      <c r="HMK356" s="67"/>
      <c r="HML356" s="67"/>
      <c r="HMM356" s="67"/>
      <c r="HMN356" s="67"/>
      <c r="HMO356" s="67"/>
      <c r="HMP356" s="67"/>
      <c r="HMQ356" s="67"/>
      <c r="HMR356" s="67"/>
      <c r="HMS356" s="67"/>
      <c r="HMT356" s="67"/>
      <c r="HMU356" s="67"/>
      <c r="HMV356" s="67"/>
      <c r="HMW356" s="67"/>
      <c r="HMX356" s="67"/>
      <c r="HMY356" s="67"/>
      <c r="HMZ356" s="67"/>
      <c r="HNA356" s="67"/>
      <c r="HNB356" s="67"/>
      <c r="HNC356" s="67"/>
      <c r="HND356" s="67"/>
      <c r="HNE356" s="67"/>
      <c r="HNF356" s="67"/>
      <c r="HNG356" s="67"/>
      <c r="HNH356" s="67"/>
      <c r="HNI356" s="67"/>
      <c r="HNJ356" s="67"/>
      <c r="HNK356" s="67"/>
      <c r="HNL356" s="67"/>
      <c r="HNM356" s="67"/>
      <c r="HNN356" s="67"/>
      <c r="HNO356" s="67"/>
      <c r="HNP356" s="67"/>
      <c r="HNQ356" s="67"/>
      <c r="HNR356" s="67"/>
      <c r="HNS356" s="67"/>
      <c r="HNT356" s="67"/>
      <c r="HNU356" s="67"/>
      <c r="HNV356" s="67"/>
      <c r="HNW356" s="67"/>
      <c r="HNX356" s="67"/>
      <c r="HNY356" s="67"/>
      <c r="HNZ356" s="67"/>
      <c r="HOA356" s="67"/>
      <c r="HOB356" s="67"/>
      <c r="HOC356" s="67"/>
      <c r="HOD356" s="67"/>
      <c r="HOE356" s="67"/>
      <c r="HOF356" s="67"/>
      <c r="HOG356" s="67"/>
      <c r="HOH356" s="67"/>
      <c r="HOI356" s="67"/>
      <c r="HOJ356" s="67"/>
      <c r="HOK356" s="67"/>
      <c r="HOL356" s="67"/>
      <c r="HOM356" s="67"/>
      <c r="HON356" s="67"/>
      <c r="HOO356" s="67"/>
      <c r="HOP356" s="67"/>
      <c r="HOQ356" s="67"/>
      <c r="HOR356" s="67"/>
      <c r="HOS356" s="67"/>
      <c r="HOT356" s="67"/>
      <c r="HOU356" s="67"/>
      <c r="HOV356" s="67"/>
      <c r="HOW356" s="67"/>
      <c r="HOX356" s="67"/>
      <c r="HOY356" s="67"/>
      <c r="HOZ356" s="67"/>
      <c r="HPA356" s="67"/>
      <c r="HPB356" s="67"/>
      <c r="HPC356" s="67"/>
      <c r="HPD356" s="67"/>
      <c r="HPE356" s="67"/>
      <c r="HPF356" s="67"/>
      <c r="HPG356" s="67"/>
      <c r="HPH356" s="67"/>
      <c r="HPI356" s="67"/>
      <c r="HPJ356" s="67"/>
      <c r="HPK356" s="67"/>
      <c r="HPL356" s="67"/>
      <c r="HPM356" s="67"/>
      <c r="HPN356" s="67"/>
      <c r="HPO356" s="67"/>
      <c r="HPP356" s="67"/>
      <c r="HPQ356" s="67"/>
      <c r="HPR356" s="67"/>
      <c r="HPS356" s="67"/>
      <c r="HPT356" s="67"/>
      <c r="HPU356" s="67"/>
      <c r="HPV356" s="67"/>
      <c r="HPW356" s="67"/>
      <c r="HPX356" s="67"/>
      <c r="HPY356" s="67"/>
      <c r="HPZ356" s="67"/>
      <c r="HQA356" s="67"/>
      <c r="HQB356" s="67"/>
      <c r="HQC356" s="67"/>
      <c r="HQD356" s="67"/>
      <c r="HQE356" s="67"/>
      <c r="HQF356" s="67"/>
      <c r="HQG356" s="67"/>
      <c r="HQH356" s="67"/>
      <c r="HQI356" s="67"/>
      <c r="HQJ356" s="67"/>
      <c r="HQK356" s="67"/>
      <c r="HQL356" s="67"/>
      <c r="HQM356" s="67"/>
      <c r="HQN356" s="67"/>
      <c r="HQO356" s="67"/>
      <c r="HQP356" s="67"/>
      <c r="HQQ356" s="67"/>
      <c r="HQR356" s="67"/>
      <c r="HQS356" s="67"/>
      <c r="HQT356" s="67"/>
      <c r="HQU356" s="67"/>
      <c r="HQV356" s="67"/>
      <c r="HQW356" s="67"/>
      <c r="HQX356" s="67"/>
      <c r="HQY356" s="67"/>
      <c r="HQZ356" s="67"/>
      <c r="HRA356" s="67"/>
      <c r="HRB356" s="67"/>
      <c r="HRC356" s="67"/>
      <c r="HRD356" s="67"/>
      <c r="HRE356" s="67"/>
      <c r="HRF356" s="67"/>
      <c r="HRG356" s="67"/>
      <c r="HRH356" s="67"/>
      <c r="HRI356" s="67"/>
      <c r="HRJ356" s="67"/>
      <c r="HRK356" s="67"/>
      <c r="HRL356" s="67"/>
      <c r="HRM356" s="67"/>
      <c r="HRN356" s="67"/>
      <c r="HRO356" s="67"/>
      <c r="HRP356" s="67"/>
      <c r="HRQ356" s="67"/>
      <c r="HRR356" s="67"/>
      <c r="HRS356" s="67"/>
      <c r="HRT356" s="67"/>
      <c r="HRU356" s="67"/>
      <c r="HRV356" s="67"/>
      <c r="HRW356" s="67"/>
      <c r="HRX356" s="67"/>
      <c r="HRY356" s="67"/>
      <c r="HRZ356" s="67"/>
      <c r="HSA356" s="67"/>
      <c r="HSB356" s="67"/>
      <c r="HSC356" s="67"/>
      <c r="HSD356" s="67"/>
      <c r="HSE356" s="67"/>
      <c r="HSF356" s="67"/>
      <c r="HSG356" s="67"/>
      <c r="HSH356" s="67"/>
      <c r="HSI356" s="67"/>
      <c r="HSJ356" s="67"/>
      <c r="HSK356" s="67"/>
      <c r="HSL356" s="67"/>
      <c r="HSM356" s="67"/>
      <c r="HSN356" s="67"/>
      <c r="HSO356" s="67"/>
      <c r="HSP356" s="67"/>
      <c r="HSQ356" s="67"/>
      <c r="HSR356" s="67"/>
      <c r="HSS356" s="67"/>
      <c r="HST356" s="67"/>
      <c r="HSU356" s="67"/>
      <c r="HSV356" s="67"/>
      <c r="HSW356" s="67"/>
      <c r="HSX356" s="67"/>
      <c r="HSY356" s="67"/>
      <c r="HSZ356" s="67"/>
      <c r="HTA356" s="67"/>
      <c r="HTB356" s="67"/>
      <c r="HTC356" s="67"/>
      <c r="HTD356" s="67"/>
      <c r="HTE356" s="67"/>
      <c r="HTF356" s="67"/>
      <c r="HTG356" s="67"/>
      <c r="HTH356" s="67"/>
      <c r="HTI356" s="67"/>
      <c r="HTJ356" s="67"/>
      <c r="HTK356" s="67"/>
      <c r="HTL356" s="67"/>
      <c r="HTM356" s="67"/>
      <c r="HTN356" s="67"/>
      <c r="HTO356" s="67"/>
      <c r="HTP356" s="67"/>
      <c r="HTQ356" s="67"/>
      <c r="HTR356" s="67"/>
      <c r="HTS356" s="67"/>
      <c r="HTT356" s="67"/>
      <c r="HTU356" s="67"/>
      <c r="HTV356" s="67"/>
      <c r="HTW356" s="67"/>
      <c r="HTX356" s="67"/>
      <c r="HTY356" s="67"/>
      <c r="HTZ356" s="67"/>
      <c r="HUA356" s="67"/>
      <c r="HUB356" s="67"/>
      <c r="HUC356" s="67"/>
      <c r="HUD356" s="67"/>
      <c r="HUE356" s="67"/>
      <c r="HUF356" s="67"/>
      <c r="HUG356" s="67"/>
      <c r="HUH356" s="67"/>
      <c r="HUI356" s="67"/>
      <c r="HUJ356" s="67"/>
      <c r="HUK356" s="67"/>
      <c r="HUL356" s="67"/>
      <c r="HUM356" s="67"/>
      <c r="HUN356" s="67"/>
      <c r="HUO356" s="67"/>
      <c r="HUP356" s="67"/>
      <c r="HUQ356" s="67"/>
      <c r="HUR356" s="67"/>
      <c r="HUS356" s="67"/>
      <c r="HUT356" s="67"/>
      <c r="HUU356" s="67"/>
      <c r="HUV356" s="67"/>
      <c r="HUW356" s="67"/>
      <c r="HUX356" s="67"/>
      <c r="HUY356" s="67"/>
      <c r="HUZ356" s="67"/>
      <c r="HVA356" s="67"/>
      <c r="HVB356" s="67"/>
      <c r="HVC356" s="67"/>
      <c r="HVD356" s="67"/>
      <c r="HVE356" s="67"/>
      <c r="HVF356" s="67"/>
      <c r="HVG356" s="67"/>
      <c r="HVH356" s="67"/>
      <c r="HVI356" s="67"/>
      <c r="HVJ356" s="67"/>
      <c r="HVK356" s="67"/>
      <c r="HVL356" s="67"/>
      <c r="HVM356" s="67"/>
      <c r="HVN356" s="67"/>
      <c r="HVO356" s="67"/>
      <c r="HVP356" s="67"/>
      <c r="HVQ356" s="67"/>
      <c r="HVR356" s="67"/>
      <c r="HVS356" s="67"/>
      <c r="HVT356" s="67"/>
      <c r="HVU356" s="67"/>
      <c r="HVV356" s="67"/>
      <c r="HVW356" s="67"/>
      <c r="HVX356" s="67"/>
      <c r="HVY356" s="67"/>
      <c r="HVZ356" s="67"/>
      <c r="HWA356" s="67"/>
      <c r="HWB356" s="67"/>
      <c r="HWC356" s="67"/>
      <c r="HWD356" s="67"/>
      <c r="HWE356" s="67"/>
      <c r="HWF356" s="67"/>
      <c r="HWG356" s="67"/>
      <c r="HWH356" s="67"/>
      <c r="HWI356" s="67"/>
      <c r="HWJ356" s="67"/>
      <c r="HWK356" s="67"/>
      <c r="HWL356" s="67"/>
      <c r="HWM356" s="67"/>
      <c r="HWN356" s="67"/>
      <c r="HWO356" s="67"/>
      <c r="HWP356" s="67"/>
      <c r="HWQ356" s="67"/>
      <c r="HWR356" s="67"/>
      <c r="HWS356" s="67"/>
      <c r="HWT356" s="67"/>
      <c r="HWU356" s="67"/>
      <c r="HWV356" s="67"/>
      <c r="HWW356" s="67"/>
      <c r="HWX356" s="67"/>
      <c r="HWY356" s="67"/>
      <c r="HWZ356" s="67"/>
      <c r="HXA356" s="67"/>
      <c r="HXB356" s="67"/>
      <c r="HXC356" s="67"/>
      <c r="HXD356" s="67"/>
      <c r="HXE356" s="67"/>
      <c r="HXF356" s="67"/>
      <c r="HXG356" s="67"/>
      <c r="HXH356" s="67"/>
      <c r="HXI356" s="67"/>
      <c r="HXJ356" s="67"/>
      <c r="HXK356" s="67"/>
      <c r="HXL356" s="67"/>
      <c r="HXM356" s="67"/>
      <c r="HXN356" s="67"/>
      <c r="HXO356" s="67"/>
      <c r="HXP356" s="67"/>
      <c r="HXQ356" s="67"/>
      <c r="HXR356" s="67"/>
      <c r="HXS356" s="67"/>
      <c r="HXT356" s="67"/>
      <c r="HXU356" s="67"/>
      <c r="HXV356" s="67"/>
      <c r="HXW356" s="67"/>
      <c r="HXX356" s="67"/>
      <c r="HXY356" s="67"/>
      <c r="HXZ356" s="67"/>
      <c r="HYA356" s="67"/>
      <c r="HYB356" s="67"/>
      <c r="HYC356" s="67"/>
      <c r="HYD356" s="67"/>
      <c r="HYE356" s="67"/>
      <c r="HYF356" s="67"/>
      <c r="HYG356" s="67"/>
      <c r="HYH356" s="67"/>
      <c r="HYI356" s="67"/>
      <c r="HYJ356" s="67"/>
      <c r="HYK356" s="67"/>
      <c r="HYL356" s="67"/>
      <c r="HYM356" s="67"/>
      <c r="HYN356" s="67"/>
      <c r="HYO356" s="67"/>
      <c r="HYP356" s="67"/>
      <c r="HYQ356" s="67"/>
      <c r="HYR356" s="67"/>
      <c r="HYS356" s="67"/>
      <c r="HYT356" s="67"/>
      <c r="HYU356" s="67"/>
      <c r="HYV356" s="67"/>
      <c r="HYW356" s="67"/>
      <c r="HYX356" s="67"/>
      <c r="HYY356" s="67"/>
      <c r="HYZ356" s="67"/>
      <c r="HZA356" s="67"/>
      <c r="HZB356" s="67"/>
      <c r="HZC356" s="67"/>
      <c r="HZD356" s="67"/>
      <c r="HZE356" s="67"/>
      <c r="HZF356" s="67"/>
      <c r="HZG356" s="67"/>
      <c r="HZH356" s="67"/>
      <c r="HZI356" s="67"/>
      <c r="HZJ356" s="67"/>
      <c r="HZK356" s="67"/>
      <c r="HZL356" s="67"/>
      <c r="HZM356" s="67"/>
      <c r="HZN356" s="67"/>
      <c r="HZO356" s="67"/>
      <c r="HZP356" s="67"/>
      <c r="HZQ356" s="67"/>
      <c r="HZR356" s="67"/>
      <c r="HZS356" s="67"/>
      <c r="HZT356" s="67"/>
      <c r="HZU356" s="67"/>
      <c r="HZV356" s="67"/>
      <c r="HZW356" s="67"/>
      <c r="HZX356" s="67"/>
      <c r="HZY356" s="67"/>
      <c r="HZZ356" s="67"/>
      <c r="IAA356" s="67"/>
      <c r="IAB356" s="67"/>
      <c r="IAC356" s="67"/>
      <c r="IAD356" s="67"/>
      <c r="IAE356" s="67"/>
      <c r="IAF356" s="67"/>
      <c r="IAG356" s="67"/>
      <c r="IAH356" s="67"/>
      <c r="IAI356" s="67"/>
      <c r="IAJ356" s="67"/>
      <c r="IAK356" s="67"/>
      <c r="IAL356" s="67"/>
      <c r="IAM356" s="67"/>
      <c r="IAN356" s="67"/>
      <c r="IAO356" s="67"/>
      <c r="IAP356" s="67"/>
      <c r="IAQ356" s="67"/>
      <c r="IAR356" s="67"/>
      <c r="IAS356" s="67"/>
      <c r="IAT356" s="67"/>
      <c r="IAU356" s="67"/>
      <c r="IAV356" s="67"/>
      <c r="IAW356" s="67"/>
      <c r="IAX356" s="67"/>
      <c r="IAY356" s="67"/>
      <c r="IAZ356" s="67"/>
      <c r="IBA356" s="67"/>
      <c r="IBB356" s="67"/>
      <c r="IBC356" s="67"/>
      <c r="IBD356" s="67"/>
      <c r="IBE356" s="67"/>
      <c r="IBF356" s="67"/>
      <c r="IBG356" s="67"/>
      <c r="IBH356" s="67"/>
      <c r="IBI356" s="67"/>
      <c r="IBJ356" s="67"/>
      <c r="IBK356" s="67"/>
      <c r="IBL356" s="67"/>
      <c r="IBM356" s="67"/>
      <c r="IBN356" s="67"/>
      <c r="IBO356" s="67"/>
      <c r="IBP356" s="67"/>
      <c r="IBQ356" s="67"/>
      <c r="IBR356" s="67"/>
      <c r="IBS356" s="67"/>
      <c r="IBT356" s="67"/>
      <c r="IBU356" s="67"/>
      <c r="IBV356" s="67"/>
      <c r="IBW356" s="67"/>
      <c r="IBX356" s="67"/>
      <c r="IBY356" s="67"/>
      <c r="IBZ356" s="67"/>
      <c r="ICA356" s="67"/>
      <c r="ICB356" s="67"/>
      <c r="ICC356" s="67"/>
      <c r="ICD356" s="67"/>
      <c r="ICE356" s="67"/>
      <c r="ICF356" s="67"/>
      <c r="ICG356" s="67"/>
      <c r="ICH356" s="67"/>
      <c r="ICI356" s="67"/>
      <c r="ICJ356" s="67"/>
      <c r="ICK356" s="67"/>
      <c r="ICL356" s="67"/>
      <c r="ICM356" s="67"/>
      <c r="ICN356" s="67"/>
      <c r="ICO356" s="67"/>
      <c r="ICP356" s="67"/>
      <c r="ICQ356" s="67"/>
      <c r="ICR356" s="67"/>
      <c r="ICS356" s="67"/>
      <c r="ICT356" s="67"/>
      <c r="ICU356" s="67"/>
      <c r="ICV356" s="67"/>
      <c r="ICW356" s="67"/>
      <c r="ICX356" s="67"/>
      <c r="ICY356" s="67"/>
      <c r="ICZ356" s="67"/>
      <c r="IDA356" s="67"/>
      <c r="IDB356" s="67"/>
      <c r="IDC356" s="67"/>
      <c r="IDD356" s="67"/>
      <c r="IDE356" s="67"/>
      <c r="IDF356" s="67"/>
      <c r="IDG356" s="67"/>
      <c r="IDH356" s="67"/>
      <c r="IDI356" s="67"/>
      <c r="IDJ356" s="67"/>
      <c r="IDK356" s="67"/>
      <c r="IDL356" s="67"/>
      <c r="IDM356" s="67"/>
      <c r="IDN356" s="67"/>
      <c r="IDO356" s="67"/>
      <c r="IDP356" s="67"/>
      <c r="IDQ356" s="67"/>
      <c r="IDR356" s="67"/>
      <c r="IDS356" s="67"/>
      <c r="IDT356" s="67"/>
      <c r="IDU356" s="67"/>
      <c r="IDV356" s="67"/>
      <c r="IDW356" s="67"/>
      <c r="IDX356" s="67"/>
      <c r="IDY356" s="67"/>
      <c r="IDZ356" s="67"/>
      <c r="IEA356" s="67"/>
      <c r="IEB356" s="67"/>
      <c r="IEC356" s="67"/>
      <c r="IED356" s="67"/>
      <c r="IEE356" s="67"/>
      <c r="IEF356" s="67"/>
      <c r="IEG356" s="67"/>
      <c r="IEH356" s="67"/>
      <c r="IEI356" s="67"/>
      <c r="IEJ356" s="67"/>
      <c r="IEK356" s="67"/>
      <c r="IEL356" s="67"/>
      <c r="IEM356" s="67"/>
      <c r="IEN356" s="67"/>
      <c r="IEO356" s="67"/>
      <c r="IEP356" s="67"/>
      <c r="IEQ356" s="67"/>
      <c r="IER356" s="67"/>
      <c r="IES356" s="67"/>
      <c r="IET356" s="67"/>
      <c r="IEU356" s="67"/>
      <c r="IEV356" s="67"/>
      <c r="IEW356" s="67"/>
      <c r="IEX356" s="67"/>
      <c r="IEY356" s="67"/>
      <c r="IEZ356" s="67"/>
      <c r="IFA356" s="67"/>
      <c r="IFB356" s="67"/>
      <c r="IFC356" s="67"/>
      <c r="IFD356" s="67"/>
      <c r="IFE356" s="67"/>
      <c r="IFF356" s="67"/>
      <c r="IFG356" s="67"/>
      <c r="IFH356" s="67"/>
      <c r="IFI356" s="67"/>
      <c r="IFJ356" s="67"/>
      <c r="IFK356" s="67"/>
      <c r="IFL356" s="67"/>
      <c r="IFM356" s="67"/>
      <c r="IFN356" s="67"/>
      <c r="IFO356" s="67"/>
      <c r="IFP356" s="67"/>
      <c r="IFQ356" s="67"/>
      <c r="IFR356" s="67"/>
      <c r="IFS356" s="67"/>
      <c r="IFT356" s="67"/>
      <c r="IFU356" s="67"/>
      <c r="IFV356" s="67"/>
      <c r="IFW356" s="67"/>
      <c r="IFX356" s="67"/>
      <c r="IFY356" s="67"/>
      <c r="IFZ356" s="67"/>
      <c r="IGA356" s="67"/>
      <c r="IGB356" s="67"/>
      <c r="IGC356" s="67"/>
      <c r="IGD356" s="67"/>
      <c r="IGE356" s="67"/>
      <c r="IGF356" s="67"/>
      <c r="IGG356" s="67"/>
      <c r="IGH356" s="67"/>
      <c r="IGI356" s="67"/>
      <c r="IGJ356" s="67"/>
      <c r="IGK356" s="67"/>
      <c r="IGL356" s="67"/>
      <c r="IGM356" s="67"/>
      <c r="IGN356" s="67"/>
      <c r="IGO356" s="67"/>
      <c r="IGP356" s="67"/>
      <c r="IGQ356" s="67"/>
      <c r="IGR356" s="67"/>
      <c r="IGS356" s="67"/>
      <c r="IGT356" s="67"/>
      <c r="IGU356" s="67"/>
      <c r="IGV356" s="67"/>
      <c r="IGW356" s="67"/>
      <c r="IGX356" s="67"/>
      <c r="IGY356" s="67"/>
      <c r="IGZ356" s="67"/>
      <c r="IHA356" s="67"/>
      <c r="IHB356" s="67"/>
      <c r="IHC356" s="67"/>
      <c r="IHD356" s="67"/>
      <c r="IHE356" s="67"/>
      <c r="IHF356" s="67"/>
      <c r="IHG356" s="67"/>
      <c r="IHH356" s="67"/>
      <c r="IHI356" s="67"/>
      <c r="IHJ356" s="67"/>
      <c r="IHK356" s="67"/>
      <c r="IHL356" s="67"/>
      <c r="IHM356" s="67"/>
      <c r="IHN356" s="67"/>
      <c r="IHO356" s="67"/>
      <c r="IHP356" s="67"/>
      <c r="IHQ356" s="67"/>
      <c r="IHR356" s="67"/>
      <c r="IHS356" s="67"/>
      <c r="IHT356" s="67"/>
      <c r="IHU356" s="67"/>
      <c r="IHV356" s="67"/>
      <c r="IHW356" s="67"/>
      <c r="IHX356" s="67"/>
      <c r="IHY356" s="67"/>
      <c r="IHZ356" s="67"/>
      <c r="IIA356" s="67"/>
      <c r="IIB356" s="67"/>
      <c r="IIC356" s="67"/>
      <c r="IID356" s="67"/>
      <c r="IIE356" s="67"/>
      <c r="IIF356" s="67"/>
      <c r="IIG356" s="67"/>
      <c r="IIH356" s="67"/>
      <c r="III356" s="67"/>
      <c r="IIJ356" s="67"/>
      <c r="IIK356" s="67"/>
      <c r="IIL356" s="67"/>
      <c r="IIM356" s="67"/>
      <c r="IIN356" s="67"/>
      <c r="IIO356" s="67"/>
      <c r="IIP356" s="67"/>
      <c r="IIQ356" s="67"/>
      <c r="IIR356" s="67"/>
      <c r="IIS356" s="67"/>
      <c r="IIT356" s="67"/>
      <c r="IIU356" s="67"/>
      <c r="IIV356" s="67"/>
      <c r="IIW356" s="67"/>
      <c r="IIX356" s="67"/>
      <c r="IIY356" s="67"/>
      <c r="IIZ356" s="67"/>
      <c r="IJA356" s="67"/>
      <c r="IJB356" s="67"/>
      <c r="IJC356" s="67"/>
      <c r="IJD356" s="67"/>
      <c r="IJE356" s="67"/>
      <c r="IJF356" s="67"/>
      <c r="IJG356" s="67"/>
      <c r="IJH356" s="67"/>
      <c r="IJI356" s="67"/>
      <c r="IJJ356" s="67"/>
      <c r="IJK356" s="67"/>
      <c r="IJL356" s="67"/>
      <c r="IJM356" s="67"/>
      <c r="IJN356" s="67"/>
      <c r="IJO356" s="67"/>
      <c r="IJP356" s="67"/>
      <c r="IJQ356" s="67"/>
      <c r="IJR356" s="67"/>
      <c r="IJS356" s="67"/>
      <c r="IJT356" s="67"/>
      <c r="IJU356" s="67"/>
      <c r="IJV356" s="67"/>
      <c r="IJW356" s="67"/>
      <c r="IJX356" s="67"/>
      <c r="IJY356" s="67"/>
      <c r="IJZ356" s="67"/>
      <c r="IKA356" s="67"/>
      <c r="IKB356" s="67"/>
      <c r="IKC356" s="67"/>
      <c r="IKD356" s="67"/>
      <c r="IKE356" s="67"/>
      <c r="IKF356" s="67"/>
      <c r="IKG356" s="67"/>
      <c r="IKH356" s="67"/>
      <c r="IKI356" s="67"/>
      <c r="IKJ356" s="67"/>
      <c r="IKK356" s="67"/>
      <c r="IKL356" s="67"/>
      <c r="IKM356" s="67"/>
      <c r="IKN356" s="67"/>
      <c r="IKO356" s="67"/>
      <c r="IKP356" s="67"/>
      <c r="IKQ356" s="67"/>
      <c r="IKR356" s="67"/>
      <c r="IKS356" s="67"/>
      <c r="IKT356" s="67"/>
      <c r="IKU356" s="67"/>
      <c r="IKV356" s="67"/>
      <c r="IKW356" s="67"/>
      <c r="IKX356" s="67"/>
      <c r="IKY356" s="67"/>
      <c r="IKZ356" s="67"/>
      <c r="ILA356" s="67"/>
      <c r="ILB356" s="67"/>
      <c r="ILC356" s="67"/>
      <c r="ILD356" s="67"/>
      <c r="ILE356" s="67"/>
      <c r="ILF356" s="67"/>
      <c r="ILG356" s="67"/>
      <c r="ILH356" s="67"/>
      <c r="ILI356" s="67"/>
      <c r="ILJ356" s="67"/>
      <c r="ILK356" s="67"/>
      <c r="ILL356" s="67"/>
      <c r="ILM356" s="67"/>
      <c r="ILN356" s="67"/>
      <c r="ILO356" s="67"/>
      <c r="ILP356" s="67"/>
      <c r="ILQ356" s="67"/>
      <c r="ILR356" s="67"/>
      <c r="ILS356" s="67"/>
      <c r="ILT356" s="67"/>
      <c r="ILU356" s="67"/>
      <c r="ILV356" s="67"/>
      <c r="ILW356" s="67"/>
      <c r="ILX356" s="67"/>
      <c r="ILY356" s="67"/>
      <c r="ILZ356" s="67"/>
      <c r="IMA356" s="67"/>
      <c r="IMB356" s="67"/>
      <c r="IMC356" s="67"/>
      <c r="IMD356" s="67"/>
      <c r="IME356" s="67"/>
      <c r="IMF356" s="67"/>
      <c r="IMG356" s="67"/>
      <c r="IMH356" s="67"/>
      <c r="IMI356" s="67"/>
      <c r="IMJ356" s="67"/>
      <c r="IMK356" s="67"/>
      <c r="IML356" s="67"/>
      <c r="IMM356" s="67"/>
      <c r="IMN356" s="67"/>
      <c r="IMO356" s="67"/>
      <c r="IMP356" s="67"/>
      <c r="IMQ356" s="67"/>
      <c r="IMR356" s="67"/>
      <c r="IMS356" s="67"/>
      <c r="IMT356" s="67"/>
      <c r="IMU356" s="67"/>
      <c r="IMV356" s="67"/>
      <c r="IMW356" s="67"/>
      <c r="IMX356" s="67"/>
      <c r="IMY356" s="67"/>
      <c r="IMZ356" s="67"/>
      <c r="INA356" s="67"/>
      <c r="INB356" s="67"/>
      <c r="INC356" s="67"/>
      <c r="IND356" s="67"/>
      <c r="INE356" s="67"/>
      <c r="INF356" s="67"/>
      <c r="ING356" s="67"/>
      <c r="INH356" s="67"/>
      <c r="INI356" s="67"/>
      <c r="INJ356" s="67"/>
      <c r="INK356" s="67"/>
      <c r="INL356" s="67"/>
      <c r="INM356" s="67"/>
      <c r="INN356" s="67"/>
      <c r="INO356" s="67"/>
      <c r="INP356" s="67"/>
      <c r="INQ356" s="67"/>
      <c r="INR356" s="67"/>
      <c r="INS356" s="67"/>
      <c r="INT356" s="67"/>
      <c r="INU356" s="67"/>
      <c r="INV356" s="67"/>
      <c r="INW356" s="67"/>
      <c r="INX356" s="67"/>
      <c r="INY356" s="67"/>
      <c r="INZ356" s="67"/>
      <c r="IOA356" s="67"/>
      <c r="IOB356" s="67"/>
      <c r="IOC356" s="67"/>
      <c r="IOD356" s="67"/>
      <c r="IOE356" s="67"/>
      <c r="IOF356" s="67"/>
      <c r="IOG356" s="67"/>
      <c r="IOH356" s="67"/>
      <c r="IOI356" s="67"/>
      <c r="IOJ356" s="67"/>
      <c r="IOK356" s="67"/>
      <c r="IOL356" s="67"/>
      <c r="IOM356" s="67"/>
      <c r="ION356" s="67"/>
      <c r="IOO356" s="67"/>
      <c r="IOP356" s="67"/>
      <c r="IOQ356" s="67"/>
      <c r="IOR356" s="67"/>
      <c r="IOS356" s="67"/>
      <c r="IOT356" s="67"/>
      <c r="IOU356" s="67"/>
      <c r="IOV356" s="67"/>
      <c r="IOW356" s="67"/>
      <c r="IOX356" s="67"/>
      <c r="IOY356" s="67"/>
      <c r="IOZ356" s="67"/>
      <c r="IPA356" s="67"/>
      <c r="IPB356" s="67"/>
      <c r="IPC356" s="67"/>
      <c r="IPD356" s="67"/>
      <c r="IPE356" s="67"/>
      <c r="IPF356" s="67"/>
      <c r="IPG356" s="67"/>
      <c r="IPH356" s="67"/>
      <c r="IPI356" s="67"/>
      <c r="IPJ356" s="67"/>
      <c r="IPK356" s="67"/>
      <c r="IPL356" s="67"/>
      <c r="IPM356" s="67"/>
      <c r="IPN356" s="67"/>
      <c r="IPO356" s="67"/>
      <c r="IPP356" s="67"/>
      <c r="IPQ356" s="67"/>
      <c r="IPR356" s="67"/>
      <c r="IPS356" s="67"/>
      <c r="IPT356" s="67"/>
      <c r="IPU356" s="67"/>
      <c r="IPV356" s="67"/>
      <c r="IPW356" s="67"/>
      <c r="IPX356" s="67"/>
      <c r="IPY356" s="67"/>
      <c r="IPZ356" s="67"/>
      <c r="IQA356" s="67"/>
      <c r="IQB356" s="67"/>
      <c r="IQC356" s="67"/>
      <c r="IQD356" s="67"/>
      <c r="IQE356" s="67"/>
      <c r="IQF356" s="67"/>
      <c r="IQG356" s="67"/>
      <c r="IQH356" s="67"/>
      <c r="IQI356" s="67"/>
      <c r="IQJ356" s="67"/>
      <c r="IQK356" s="67"/>
      <c r="IQL356" s="67"/>
      <c r="IQM356" s="67"/>
      <c r="IQN356" s="67"/>
      <c r="IQO356" s="67"/>
      <c r="IQP356" s="67"/>
      <c r="IQQ356" s="67"/>
      <c r="IQR356" s="67"/>
      <c r="IQS356" s="67"/>
      <c r="IQT356" s="67"/>
      <c r="IQU356" s="67"/>
      <c r="IQV356" s="67"/>
      <c r="IQW356" s="67"/>
      <c r="IQX356" s="67"/>
      <c r="IQY356" s="67"/>
      <c r="IQZ356" s="67"/>
      <c r="IRA356" s="67"/>
      <c r="IRB356" s="67"/>
      <c r="IRC356" s="67"/>
      <c r="IRD356" s="67"/>
      <c r="IRE356" s="67"/>
      <c r="IRF356" s="67"/>
      <c r="IRG356" s="67"/>
      <c r="IRH356" s="67"/>
      <c r="IRI356" s="67"/>
      <c r="IRJ356" s="67"/>
      <c r="IRK356" s="67"/>
      <c r="IRL356" s="67"/>
      <c r="IRM356" s="67"/>
      <c r="IRN356" s="67"/>
      <c r="IRO356" s="67"/>
      <c r="IRP356" s="67"/>
      <c r="IRQ356" s="67"/>
      <c r="IRR356" s="67"/>
      <c r="IRS356" s="67"/>
      <c r="IRT356" s="67"/>
      <c r="IRU356" s="67"/>
      <c r="IRV356" s="67"/>
      <c r="IRW356" s="67"/>
      <c r="IRX356" s="67"/>
      <c r="IRY356" s="67"/>
      <c r="IRZ356" s="67"/>
      <c r="ISA356" s="67"/>
      <c r="ISB356" s="67"/>
      <c r="ISC356" s="67"/>
      <c r="ISD356" s="67"/>
      <c r="ISE356" s="67"/>
      <c r="ISF356" s="67"/>
      <c r="ISG356" s="67"/>
      <c r="ISH356" s="67"/>
      <c r="ISI356" s="67"/>
      <c r="ISJ356" s="67"/>
      <c r="ISK356" s="67"/>
      <c r="ISL356" s="67"/>
      <c r="ISM356" s="67"/>
      <c r="ISN356" s="67"/>
      <c r="ISO356" s="67"/>
      <c r="ISP356" s="67"/>
      <c r="ISQ356" s="67"/>
      <c r="ISR356" s="67"/>
      <c r="ISS356" s="67"/>
      <c r="IST356" s="67"/>
      <c r="ISU356" s="67"/>
      <c r="ISV356" s="67"/>
      <c r="ISW356" s="67"/>
      <c r="ISX356" s="67"/>
      <c r="ISY356" s="67"/>
      <c r="ISZ356" s="67"/>
      <c r="ITA356" s="67"/>
      <c r="ITB356" s="67"/>
      <c r="ITC356" s="67"/>
      <c r="ITD356" s="67"/>
      <c r="ITE356" s="67"/>
      <c r="ITF356" s="67"/>
      <c r="ITG356" s="67"/>
      <c r="ITH356" s="67"/>
      <c r="ITI356" s="67"/>
      <c r="ITJ356" s="67"/>
      <c r="ITK356" s="67"/>
      <c r="ITL356" s="67"/>
      <c r="ITM356" s="67"/>
      <c r="ITN356" s="67"/>
      <c r="ITO356" s="67"/>
      <c r="ITP356" s="67"/>
      <c r="ITQ356" s="67"/>
      <c r="ITR356" s="67"/>
      <c r="ITS356" s="67"/>
      <c r="ITT356" s="67"/>
      <c r="ITU356" s="67"/>
      <c r="ITV356" s="67"/>
      <c r="ITW356" s="67"/>
      <c r="ITX356" s="67"/>
      <c r="ITY356" s="67"/>
      <c r="ITZ356" s="67"/>
      <c r="IUA356" s="67"/>
      <c r="IUB356" s="67"/>
      <c r="IUC356" s="67"/>
      <c r="IUD356" s="67"/>
      <c r="IUE356" s="67"/>
      <c r="IUF356" s="67"/>
      <c r="IUG356" s="67"/>
      <c r="IUH356" s="67"/>
      <c r="IUI356" s="67"/>
      <c r="IUJ356" s="67"/>
      <c r="IUK356" s="67"/>
      <c r="IUL356" s="67"/>
      <c r="IUM356" s="67"/>
      <c r="IUN356" s="67"/>
      <c r="IUO356" s="67"/>
      <c r="IUP356" s="67"/>
      <c r="IUQ356" s="67"/>
      <c r="IUR356" s="67"/>
      <c r="IUS356" s="67"/>
      <c r="IUT356" s="67"/>
      <c r="IUU356" s="67"/>
      <c r="IUV356" s="67"/>
      <c r="IUW356" s="67"/>
      <c r="IUX356" s="67"/>
      <c r="IUY356" s="67"/>
      <c r="IUZ356" s="67"/>
      <c r="IVA356" s="67"/>
      <c r="IVB356" s="67"/>
      <c r="IVC356" s="67"/>
      <c r="IVD356" s="67"/>
      <c r="IVE356" s="67"/>
      <c r="IVF356" s="67"/>
      <c r="IVG356" s="67"/>
      <c r="IVH356" s="67"/>
      <c r="IVI356" s="67"/>
      <c r="IVJ356" s="67"/>
      <c r="IVK356" s="67"/>
      <c r="IVL356" s="67"/>
      <c r="IVM356" s="67"/>
      <c r="IVN356" s="67"/>
      <c r="IVO356" s="67"/>
      <c r="IVP356" s="67"/>
      <c r="IVQ356" s="67"/>
      <c r="IVR356" s="67"/>
      <c r="IVS356" s="67"/>
      <c r="IVT356" s="67"/>
      <c r="IVU356" s="67"/>
      <c r="IVV356" s="67"/>
      <c r="IVW356" s="67"/>
      <c r="IVX356" s="67"/>
      <c r="IVY356" s="67"/>
      <c r="IVZ356" s="67"/>
      <c r="IWA356" s="67"/>
      <c r="IWB356" s="67"/>
      <c r="IWC356" s="67"/>
      <c r="IWD356" s="67"/>
      <c r="IWE356" s="67"/>
      <c r="IWF356" s="67"/>
      <c r="IWG356" s="67"/>
      <c r="IWH356" s="67"/>
      <c r="IWI356" s="67"/>
      <c r="IWJ356" s="67"/>
      <c r="IWK356" s="67"/>
      <c r="IWL356" s="67"/>
      <c r="IWM356" s="67"/>
      <c r="IWN356" s="67"/>
      <c r="IWO356" s="67"/>
      <c r="IWP356" s="67"/>
      <c r="IWQ356" s="67"/>
      <c r="IWR356" s="67"/>
      <c r="IWS356" s="67"/>
      <c r="IWT356" s="67"/>
      <c r="IWU356" s="67"/>
      <c r="IWV356" s="67"/>
      <c r="IWW356" s="67"/>
      <c r="IWX356" s="67"/>
      <c r="IWY356" s="67"/>
      <c r="IWZ356" s="67"/>
      <c r="IXA356" s="67"/>
      <c r="IXB356" s="67"/>
      <c r="IXC356" s="67"/>
      <c r="IXD356" s="67"/>
      <c r="IXE356" s="67"/>
      <c r="IXF356" s="67"/>
      <c r="IXG356" s="67"/>
      <c r="IXH356" s="67"/>
      <c r="IXI356" s="67"/>
      <c r="IXJ356" s="67"/>
      <c r="IXK356" s="67"/>
      <c r="IXL356" s="67"/>
      <c r="IXM356" s="67"/>
      <c r="IXN356" s="67"/>
      <c r="IXO356" s="67"/>
      <c r="IXP356" s="67"/>
      <c r="IXQ356" s="67"/>
      <c r="IXR356" s="67"/>
      <c r="IXS356" s="67"/>
      <c r="IXT356" s="67"/>
      <c r="IXU356" s="67"/>
      <c r="IXV356" s="67"/>
      <c r="IXW356" s="67"/>
      <c r="IXX356" s="67"/>
      <c r="IXY356" s="67"/>
      <c r="IXZ356" s="67"/>
      <c r="IYA356" s="67"/>
      <c r="IYB356" s="67"/>
      <c r="IYC356" s="67"/>
      <c r="IYD356" s="67"/>
      <c r="IYE356" s="67"/>
      <c r="IYF356" s="67"/>
      <c r="IYG356" s="67"/>
      <c r="IYH356" s="67"/>
      <c r="IYI356" s="67"/>
      <c r="IYJ356" s="67"/>
      <c r="IYK356" s="67"/>
      <c r="IYL356" s="67"/>
      <c r="IYM356" s="67"/>
      <c r="IYN356" s="67"/>
      <c r="IYO356" s="67"/>
      <c r="IYP356" s="67"/>
      <c r="IYQ356" s="67"/>
      <c r="IYR356" s="67"/>
      <c r="IYS356" s="67"/>
      <c r="IYT356" s="67"/>
      <c r="IYU356" s="67"/>
      <c r="IYV356" s="67"/>
      <c r="IYW356" s="67"/>
      <c r="IYX356" s="67"/>
      <c r="IYY356" s="67"/>
      <c r="IYZ356" s="67"/>
      <c r="IZA356" s="67"/>
      <c r="IZB356" s="67"/>
      <c r="IZC356" s="67"/>
      <c r="IZD356" s="67"/>
      <c r="IZE356" s="67"/>
      <c r="IZF356" s="67"/>
      <c r="IZG356" s="67"/>
      <c r="IZH356" s="67"/>
      <c r="IZI356" s="67"/>
      <c r="IZJ356" s="67"/>
      <c r="IZK356" s="67"/>
      <c r="IZL356" s="67"/>
      <c r="IZM356" s="67"/>
      <c r="IZN356" s="67"/>
      <c r="IZO356" s="67"/>
      <c r="IZP356" s="67"/>
      <c r="IZQ356" s="67"/>
      <c r="IZR356" s="67"/>
      <c r="IZS356" s="67"/>
      <c r="IZT356" s="67"/>
      <c r="IZU356" s="67"/>
      <c r="IZV356" s="67"/>
      <c r="IZW356" s="67"/>
      <c r="IZX356" s="67"/>
      <c r="IZY356" s="67"/>
      <c r="IZZ356" s="67"/>
      <c r="JAA356" s="67"/>
      <c r="JAB356" s="67"/>
      <c r="JAC356" s="67"/>
      <c r="JAD356" s="67"/>
      <c r="JAE356" s="67"/>
      <c r="JAF356" s="67"/>
      <c r="JAG356" s="67"/>
      <c r="JAH356" s="67"/>
      <c r="JAI356" s="67"/>
      <c r="JAJ356" s="67"/>
      <c r="JAK356" s="67"/>
      <c r="JAL356" s="67"/>
      <c r="JAM356" s="67"/>
      <c r="JAN356" s="67"/>
      <c r="JAO356" s="67"/>
      <c r="JAP356" s="67"/>
      <c r="JAQ356" s="67"/>
      <c r="JAR356" s="67"/>
      <c r="JAS356" s="67"/>
      <c r="JAT356" s="67"/>
      <c r="JAU356" s="67"/>
      <c r="JAV356" s="67"/>
      <c r="JAW356" s="67"/>
      <c r="JAX356" s="67"/>
      <c r="JAY356" s="67"/>
      <c r="JAZ356" s="67"/>
      <c r="JBA356" s="67"/>
      <c r="JBB356" s="67"/>
      <c r="JBC356" s="67"/>
      <c r="JBD356" s="67"/>
      <c r="JBE356" s="67"/>
      <c r="JBF356" s="67"/>
      <c r="JBG356" s="67"/>
      <c r="JBH356" s="67"/>
      <c r="JBI356" s="67"/>
      <c r="JBJ356" s="67"/>
      <c r="JBK356" s="67"/>
      <c r="JBL356" s="67"/>
      <c r="JBM356" s="67"/>
      <c r="JBN356" s="67"/>
      <c r="JBO356" s="67"/>
      <c r="JBP356" s="67"/>
      <c r="JBQ356" s="67"/>
      <c r="JBR356" s="67"/>
      <c r="JBS356" s="67"/>
      <c r="JBT356" s="67"/>
      <c r="JBU356" s="67"/>
      <c r="JBV356" s="67"/>
      <c r="JBW356" s="67"/>
      <c r="JBX356" s="67"/>
      <c r="JBY356" s="67"/>
      <c r="JBZ356" s="67"/>
      <c r="JCA356" s="67"/>
      <c r="JCB356" s="67"/>
      <c r="JCC356" s="67"/>
      <c r="JCD356" s="67"/>
      <c r="JCE356" s="67"/>
      <c r="JCF356" s="67"/>
      <c r="JCG356" s="67"/>
      <c r="JCH356" s="67"/>
      <c r="JCI356" s="67"/>
      <c r="JCJ356" s="67"/>
      <c r="JCK356" s="67"/>
      <c r="JCL356" s="67"/>
      <c r="JCM356" s="67"/>
      <c r="JCN356" s="67"/>
      <c r="JCO356" s="67"/>
      <c r="JCP356" s="67"/>
      <c r="JCQ356" s="67"/>
      <c r="JCR356" s="67"/>
      <c r="JCS356" s="67"/>
      <c r="JCT356" s="67"/>
      <c r="JCU356" s="67"/>
      <c r="JCV356" s="67"/>
      <c r="JCW356" s="67"/>
      <c r="JCX356" s="67"/>
      <c r="JCY356" s="67"/>
      <c r="JCZ356" s="67"/>
      <c r="JDA356" s="67"/>
      <c r="JDB356" s="67"/>
      <c r="JDC356" s="67"/>
      <c r="JDD356" s="67"/>
      <c r="JDE356" s="67"/>
      <c r="JDF356" s="67"/>
      <c r="JDG356" s="67"/>
      <c r="JDH356" s="67"/>
      <c r="JDI356" s="67"/>
      <c r="JDJ356" s="67"/>
      <c r="JDK356" s="67"/>
      <c r="JDL356" s="67"/>
      <c r="JDM356" s="67"/>
      <c r="JDN356" s="67"/>
      <c r="JDO356" s="67"/>
      <c r="JDP356" s="67"/>
      <c r="JDQ356" s="67"/>
      <c r="JDR356" s="67"/>
      <c r="JDS356" s="67"/>
      <c r="JDT356" s="67"/>
      <c r="JDU356" s="67"/>
      <c r="JDV356" s="67"/>
      <c r="JDW356" s="67"/>
      <c r="JDX356" s="67"/>
      <c r="JDY356" s="67"/>
      <c r="JDZ356" s="67"/>
      <c r="JEA356" s="67"/>
      <c r="JEB356" s="67"/>
      <c r="JEC356" s="67"/>
      <c r="JED356" s="67"/>
      <c r="JEE356" s="67"/>
      <c r="JEF356" s="67"/>
      <c r="JEG356" s="67"/>
      <c r="JEH356" s="67"/>
      <c r="JEI356" s="67"/>
      <c r="JEJ356" s="67"/>
      <c r="JEK356" s="67"/>
      <c r="JEL356" s="67"/>
      <c r="JEM356" s="67"/>
      <c r="JEN356" s="67"/>
      <c r="JEO356" s="67"/>
      <c r="JEP356" s="67"/>
      <c r="JEQ356" s="67"/>
      <c r="JER356" s="67"/>
      <c r="JES356" s="67"/>
      <c r="JET356" s="67"/>
      <c r="JEU356" s="67"/>
      <c r="JEV356" s="67"/>
      <c r="JEW356" s="67"/>
      <c r="JEX356" s="67"/>
      <c r="JEY356" s="67"/>
      <c r="JEZ356" s="67"/>
      <c r="JFA356" s="67"/>
      <c r="JFB356" s="67"/>
      <c r="JFC356" s="67"/>
      <c r="JFD356" s="67"/>
      <c r="JFE356" s="67"/>
      <c r="JFF356" s="67"/>
      <c r="JFG356" s="67"/>
      <c r="JFH356" s="67"/>
      <c r="JFI356" s="67"/>
      <c r="JFJ356" s="67"/>
      <c r="JFK356" s="67"/>
      <c r="JFL356" s="67"/>
      <c r="JFM356" s="67"/>
      <c r="JFN356" s="67"/>
      <c r="JFO356" s="67"/>
      <c r="JFP356" s="67"/>
      <c r="JFQ356" s="67"/>
      <c r="JFR356" s="67"/>
      <c r="JFS356" s="67"/>
      <c r="JFT356" s="67"/>
      <c r="JFU356" s="67"/>
      <c r="JFV356" s="67"/>
      <c r="JFW356" s="67"/>
      <c r="JFX356" s="67"/>
      <c r="JFY356" s="67"/>
      <c r="JFZ356" s="67"/>
      <c r="JGA356" s="67"/>
      <c r="JGB356" s="67"/>
      <c r="JGC356" s="67"/>
      <c r="JGD356" s="67"/>
      <c r="JGE356" s="67"/>
      <c r="JGF356" s="67"/>
      <c r="JGG356" s="67"/>
      <c r="JGH356" s="67"/>
      <c r="JGI356" s="67"/>
      <c r="JGJ356" s="67"/>
      <c r="JGK356" s="67"/>
      <c r="JGL356" s="67"/>
      <c r="JGM356" s="67"/>
      <c r="JGN356" s="67"/>
      <c r="JGO356" s="67"/>
      <c r="JGP356" s="67"/>
      <c r="JGQ356" s="67"/>
      <c r="JGR356" s="67"/>
      <c r="JGS356" s="67"/>
      <c r="JGT356" s="67"/>
      <c r="JGU356" s="67"/>
      <c r="JGV356" s="67"/>
      <c r="JGW356" s="67"/>
      <c r="JGX356" s="67"/>
      <c r="JGY356" s="67"/>
      <c r="JGZ356" s="67"/>
      <c r="JHA356" s="67"/>
      <c r="JHB356" s="67"/>
      <c r="JHC356" s="67"/>
      <c r="JHD356" s="67"/>
      <c r="JHE356" s="67"/>
      <c r="JHF356" s="67"/>
      <c r="JHG356" s="67"/>
      <c r="JHH356" s="67"/>
      <c r="JHI356" s="67"/>
      <c r="JHJ356" s="67"/>
      <c r="JHK356" s="67"/>
      <c r="JHL356" s="67"/>
      <c r="JHM356" s="67"/>
      <c r="JHN356" s="67"/>
      <c r="JHO356" s="67"/>
      <c r="JHP356" s="67"/>
      <c r="JHQ356" s="67"/>
      <c r="JHR356" s="67"/>
      <c r="JHS356" s="67"/>
      <c r="JHT356" s="67"/>
      <c r="JHU356" s="67"/>
      <c r="JHV356" s="67"/>
      <c r="JHW356" s="67"/>
      <c r="JHX356" s="67"/>
      <c r="JHY356" s="67"/>
      <c r="JHZ356" s="67"/>
      <c r="JIA356" s="67"/>
      <c r="JIB356" s="67"/>
      <c r="JIC356" s="67"/>
      <c r="JID356" s="67"/>
      <c r="JIE356" s="67"/>
      <c r="JIF356" s="67"/>
      <c r="JIG356" s="67"/>
      <c r="JIH356" s="67"/>
      <c r="JII356" s="67"/>
      <c r="JIJ356" s="67"/>
      <c r="JIK356" s="67"/>
      <c r="JIL356" s="67"/>
      <c r="JIM356" s="67"/>
      <c r="JIN356" s="67"/>
      <c r="JIO356" s="67"/>
      <c r="JIP356" s="67"/>
      <c r="JIQ356" s="67"/>
      <c r="JIR356" s="67"/>
      <c r="JIS356" s="67"/>
      <c r="JIT356" s="67"/>
      <c r="JIU356" s="67"/>
      <c r="JIV356" s="67"/>
      <c r="JIW356" s="67"/>
      <c r="JIX356" s="67"/>
      <c r="JIY356" s="67"/>
      <c r="JIZ356" s="67"/>
      <c r="JJA356" s="67"/>
      <c r="JJB356" s="67"/>
      <c r="JJC356" s="67"/>
      <c r="JJD356" s="67"/>
      <c r="JJE356" s="67"/>
      <c r="JJF356" s="67"/>
      <c r="JJG356" s="67"/>
      <c r="JJH356" s="67"/>
      <c r="JJI356" s="67"/>
      <c r="JJJ356" s="67"/>
      <c r="JJK356" s="67"/>
      <c r="JJL356" s="67"/>
      <c r="JJM356" s="67"/>
      <c r="JJN356" s="67"/>
      <c r="JJO356" s="67"/>
      <c r="JJP356" s="67"/>
      <c r="JJQ356" s="67"/>
      <c r="JJR356" s="67"/>
      <c r="JJS356" s="67"/>
      <c r="JJT356" s="67"/>
      <c r="JJU356" s="67"/>
      <c r="JJV356" s="67"/>
      <c r="JJW356" s="67"/>
      <c r="JJX356" s="67"/>
      <c r="JJY356" s="67"/>
      <c r="JJZ356" s="67"/>
      <c r="JKA356" s="67"/>
      <c r="JKB356" s="67"/>
      <c r="JKC356" s="67"/>
      <c r="JKD356" s="67"/>
      <c r="JKE356" s="67"/>
      <c r="JKF356" s="67"/>
      <c r="JKG356" s="67"/>
      <c r="JKH356" s="67"/>
      <c r="JKI356" s="67"/>
      <c r="JKJ356" s="67"/>
      <c r="JKK356" s="67"/>
      <c r="JKL356" s="67"/>
      <c r="JKM356" s="67"/>
      <c r="JKN356" s="67"/>
      <c r="JKO356" s="67"/>
      <c r="JKP356" s="67"/>
      <c r="JKQ356" s="67"/>
      <c r="JKR356" s="67"/>
      <c r="JKS356" s="67"/>
      <c r="JKT356" s="67"/>
      <c r="JKU356" s="67"/>
      <c r="JKV356" s="67"/>
      <c r="JKW356" s="67"/>
      <c r="JKX356" s="67"/>
      <c r="JKY356" s="67"/>
      <c r="JKZ356" s="67"/>
      <c r="JLA356" s="67"/>
      <c r="JLB356" s="67"/>
      <c r="JLC356" s="67"/>
      <c r="JLD356" s="67"/>
      <c r="JLE356" s="67"/>
      <c r="JLF356" s="67"/>
      <c r="JLG356" s="67"/>
      <c r="JLH356" s="67"/>
      <c r="JLI356" s="67"/>
      <c r="JLJ356" s="67"/>
      <c r="JLK356" s="67"/>
      <c r="JLL356" s="67"/>
      <c r="JLM356" s="67"/>
      <c r="JLN356" s="67"/>
      <c r="JLO356" s="67"/>
      <c r="JLP356" s="67"/>
      <c r="JLQ356" s="67"/>
      <c r="JLR356" s="67"/>
      <c r="JLS356" s="67"/>
      <c r="JLT356" s="67"/>
      <c r="JLU356" s="67"/>
      <c r="JLV356" s="67"/>
      <c r="JLW356" s="67"/>
      <c r="JLX356" s="67"/>
      <c r="JLY356" s="67"/>
      <c r="JLZ356" s="67"/>
      <c r="JMA356" s="67"/>
      <c r="JMB356" s="67"/>
      <c r="JMC356" s="67"/>
      <c r="JMD356" s="67"/>
      <c r="JME356" s="67"/>
      <c r="JMF356" s="67"/>
      <c r="JMG356" s="67"/>
      <c r="JMH356" s="67"/>
      <c r="JMI356" s="67"/>
      <c r="JMJ356" s="67"/>
      <c r="JMK356" s="67"/>
      <c r="JML356" s="67"/>
      <c r="JMM356" s="67"/>
      <c r="JMN356" s="67"/>
      <c r="JMO356" s="67"/>
      <c r="JMP356" s="67"/>
      <c r="JMQ356" s="67"/>
      <c r="JMR356" s="67"/>
      <c r="JMS356" s="67"/>
      <c r="JMT356" s="67"/>
      <c r="JMU356" s="67"/>
      <c r="JMV356" s="67"/>
      <c r="JMW356" s="67"/>
      <c r="JMX356" s="67"/>
      <c r="JMY356" s="67"/>
      <c r="JMZ356" s="67"/>
      <c r="JNA356" s="67"/>
      <c r="JNB356" s="67"/>
      <c r="JNC356" s="67"/>
      <c r="JND356" s="67"/>
      <c r="JNE356" s="67"/>
      <c r="JNF356" s="67"/>
      <c r="JNG356" s="67"/>
      <c r="JNH356" s="67"/>
      <c r="JNI356" s="67"/>
      <c r="JNJ356" s="67"/>
      <c r="JNK356" s="67"/>
      <c r="JNL356" s="67"/>
      <c r="JNM356" s="67"/>
      <c r="JNN356" s="67"/>
      <c r="JNO356" s="67"/>
      <c r="JNP356" s="67"/>
      <c r="JNQ356" s="67"/>
      <c r="JNR356" s="67"/>
      <c r="JNS356" s="67"/>
      <c r="JNT356" s="67"/>
      <c r="JNU356" s="67"/>
      <c r="JNV356" s="67"/>
      <c r="JNW356" s="67"/>
      <c r="JNX356" s="67"/>
      <c r="JNY356" s="67"/>
      <c r="JNZ356" s="67"/>
      <c r="JOA356" s="67"/>
      <c r="JOB356" s="67"/>
      <c r="JOC356" s="67"/>
      <c r="JOD356" s="67"/>
      <c r="JOE356" s="67"/>
      <c r="JOF356" s="67"/>
      <c r="JOG356" s="67"/>
      <c r="JOH356" s="67"/>
      <c r="JOI356" s="67"/>
      <c r="JOJ356" s="67"/>
      <c r="JOK356" s="67"/>
      <c r="JOL356" s="67"/>
      <c r="JOM356" s="67"/>
      <c r="JON356" s="67"/>
      <c r="JOO356" s="67"/>
      <c r="JOP356" s="67"/>
      <c r="JOQ356" s="67"/>
      <c r="JOR356" s="67"/>
      <c r="JOS356" s="67"/>
      <c r="JOT356" s="67"/>
      <c r="JOU356" s="67"/>
      <c r="JOV356" s="67"/>
      <c r="JOW356" s="67"/>
      <c r="JOX356" s="67"/>
      <c r="JOY356" s="67"/>
      <c r="JOZ356" s="67"/>
      <c r="JPA356" s="67"/>
      <c r="JPB356" s="67"/>
      <c r="JPC356" s="67"/>
      <c r="JPD356" s="67"/>
      <c r="JPE356" s="67"/>
      <c r="JPF356" s="67"/>
      <c r="JPG356" s="67"/>
      <c r="JPH356" s="67"/>
      <c r="JPI356" s="67"/>
      <c r="JPJ356" s="67"/>
      <c r="JPK356" s="67"/>
      <c r="JPL356" s="67"/>
      <c r="JPM356" s="67"/>
      <c r="JPN356" s="67"/>
      <c r="JPO356" s="67"/>
      <c r="JPP356" s="67"/>
      <c r="JPQ356" s="67"/>
      <c r="JPR356" s="67"/>
      <c r="JPS356" s="67"/>
      <c r="JPT356" s="67"/>
      <c r="JPU356" s="67"/>
      <c r="JPV356" s="67"/>
      <c r="JPW356" s="67"/>
      <c r="JPX356" s="67"/>
      <c r="JPY356" s="67"/>
      <c r="JPZ356" s="67"/>
      <c r="JQA356" s="67"/>
      <c r="JQB356" s="67"/>
      <c r="JQC356" s="67"/>
      <c r="JQD356" s="67"/>
      <c r="JQE356" s="67"/>
      <c r="JQF356" s="67"/>
      <c r="JQG356" s="67"/>
      <c r="JQH356" s="67"/>
      <c r="JQI356" s="67"/>
      <c r="JQJ356" s="67"/>
      <c r="JQK356" s="67"/>
      <c r="JQL356" s="67"/>
      <c r="JQM356" s="67"/>
      <c r="JQN356" s="67"/>
      <c r="JQO356" s="67"/>
      <c r="JQP356" s="67"/>
      <c r="JQQ356" s="67"/>
      <c r="JQR356" s="67"/>
      <c r="JQS356" s="67"/>
      <c r="JQT356" s="67"/>
      <c r="JQU356" s="67"/>
      <c r="JQV356" s="67"/>
      <c r="JQW356" s="67"/>
      <c r="JQX356" s="67"/>
      <c r="JQY356" s="67"/>
      <c r="JQZ356" s="67"/>
      <c r="JRA356" s="67"/>
      <c r="JRB356" s="67"/>
      <c r="JRC356" s="67"/>
      <c r="JRD356" s="67"/>
      <c r="JRE356" s="67"/>
      <c r="JRF356" s="67"/>
      <c r="JRG356" s="67"/>
      <c r="JRH356" s="67"/>
      <c r="JRI356" s="67"/>
      <c r="JRJ356" s="67"/>
      <c r="JRK356" s="67"/>
      <c r="JRL356" s="67"/>
      <c r="JRM356" s="67"/>
      <c r="JRN356" s="67"/>
      <c r="JRO356" s="67"/>
      <c r="JRP356" s="67"/>
      <c r="JRQ356" s="67"/>
      <c r="JRR356" s="67"/>
      <c r="JRS356" s="67"/>
      <c r="JRT356" s="67"/>
      <c r="JRU356" s="67"/>
      <c r="JRV356" s="67"/>
      <c r="JRW356" s="67"/>
      <c r="JRX356" s="67"/>
      <c r="JRY356" s="67"/>
      <c r="JRZ356" s="67"/>
      <c r="JSA356" s="67"/>
      <c r="JSB356" s="67"/>
      <c r="JSC356" s="67"/>
      <c r="JSD356" s="67"/>
      <c r="JSE356" s="67"/>
      <c r="JSF356" s="67"/>
      <c r="JSG356" s="67"/>
      <c r="JSH356" s="67"/>
      <c r="JSI356" s="67"/>
      <c r="JSJ356" s="67"/>
      <c r="JSK356" s="67"/>
      <c r="JSL356" s="67"/>
      <c r="JSM356" s="67"/>
      <c r="JSN356" s="67"/>
      <c r="JSO356" s="67"/>
      <c r="JSP356" s="67"/>
      <c r="JSQ356" s="67"/>
      <c r="JSR356" s="67"/>
      <c r="JSS356" s="67"/>
      <c r="JST356" s="67"/>
      <c r="JSU356" s="67"/>
      <c r="JSV356" s="67"/>
      <c r="JSW356" s="67"/>
      <c r="JSX356" s="67"/>
      <c r="JSY356" s="67"/>
      <c r="JSZ356" s="67"/>
      <c r="JTA356" s="67"/>
      <c r="JTB356" s="67"/>
      <c r="JTC356" s="67"/>
      <c r="JTD356" s="67"/>
      <c r="JTE356" s="67"/>
      <c r="JTF356" s="67"/>
      <c r="JTG356" s="67"/>
      <c r="JTH356" s="67"/>
      <c r="JTI356" s="67"/>
      <c r="JTJ356" s="67"/>
      <c r="JTK356" s="67"/>
      <c r="JTL356" s="67"/>
      <c r="JTM356" s="67"/>
      <c r="JTN356" s="67"/>
      <c r="JTO356" s="67"/>
      <c r="JTP356" s="67"/>
      <c r="JTQ356" s="67"/>
      <c r="JTR356" s="67"/>
      <c r="JTS356" s="67"/>
      <c r="JTT356" s="67"/>
      <c r="JTU356" s="67"/>
      <c r="JTV356" s="67"/>
      <c r="JTW356" s="67"/>
      <c r="JTX356" s="67"/>
      <c r="JTY356" s="67"/>
      <c r="JTZ356" s="67"/>
      <c r="JUA356" s="67"/>
      <c r="JUB356" s="67"/>
      <c r="JUC356" s="67"/>
      <c r="JUD356" s="67"/>
      <c r="JUE356" s="67"/>
      <c r="JUF356" s="67"/>
      <c r="JUG356" s="67"/>
      <c r="JUH356" s="67"/>
      <c r="JUI356" s="67"/>
      <c r="JUJ356" s="67"/>
      <c r="JUK356" s="67"/>
      <c r="JUL356" s="67"/>
      <c r="JUM356" s="67"/>
      <c r="JUN356" s="67"/>
      <c r="JUO356" s="67"/>
      <c r="JUP356" s="67"/>
      <c r="JUQ356" s="67"/>
      <c r="JUR356" s="67"/>
      <c r="JUS356" s="67"/>
      <c r="JUT356" s="67"/>
      <c r="JUU356" s="67"/>
      <c r="JUV356" s="67"/>
      <c r="JUW356" s="67"/>
      <c r="JUX356" s="67"/>
      <c r="JUY356" s="67"/>
      <c r="JUZ356" s="67"/>
      <c r="JVA356" s="67"/>
      <c r="JVB356" s="67"/>
      <c r="JVC356" s="67"/>
      <c r="JVD356" s="67"/>
      <c r="JVE356" s="67"/>
      <c r="JVF356" s="67"/>
      <c r="JVG356" s="67"/>
      <c r="JVH356" s="67"/>
      <c r="JVI356" s="67"/>
      <c r="JVJ356" s="67"/>
      <c r="JVK356" s="67"/>
      <c r="JVL356" s="67"/>
      <c r="JVM356" s="67"/>
      <c r="JVN356" s="67"/>
      <c r="JVO356" s="67"/>
      <c r="JVP356" s="67"/>
      <c r="JVQ356" s="67"/>
      <c r="JVR356" s="67"/>
      <c r="JVS356" s="67"/>
      <c r="JVT356" s="67"/>
      <c r="JVU356" s="67"/>
      <c r="JVV356" s="67"/>
      <c r="JVW356" s="67"/>
      <c r="JVX356" s="67"/>
      <c r="JVY356" s="67"/>
      <c r="JVZ356" s="67"/>
      <c r="JWA356" s="67"/>
      <c r="JWB356" s="67"/>
      <c r="JWC356" s="67"/>
      <c r="JWD356" s="67"/>
      <c r="JWE356" s="67"/>
      <c r="JWF356" s="67"/>
      <c r="JWG356" s="67"/>
      <c r="JWH356" s="67"/>
      <c r="JWI356" s="67"/>
      <c r="JWJ356" s="67"/>
      <c r="JWK356" s="67"/>
      <c r="JWL356" s="67"/>
      <c r="JWM356" s="67"/>
      <c r="JWN356" s="67"/>
      <c r="JWO356" s="67"/>
      <c r="JWP356" s="67"/>
      <c r="JWQ356" s="67"/>
      <c r="JWR356" s="67"/>
      <c r="JWS356" s="67"/>
      <c r="JWT356" s="67"/>
      <c r="JWU356" s="67"/>
      <c r="JWV356" s="67"/>
      <c r="JWW356" s="67"/>
      <c r="JWX356" s="67"/>
      <c r="JWY356" s="67"/>
      <c r="JWZ356" s="67"/>
      <c r="JXA356" s="67"/>
      <c r="JXB356" s="67"/>
      <c r="JXC356" s="67"/>
      <c r="JXD356" s="67"/>
      <c r="JXE356" s="67"/>
      <c r="JXF356" s="67"/>
      <c r="JXG356" s="67"/>
      <c r="JXH356" s="67"/>
      <c r="JXI356" s="67"/>
      <c r="JXJ356" s="67"/>
      <c r="JXK356" s="67"/>
      <c r="JXL356" s="67"/>
      <c r="JXM356" s="67"/>
      <c r="JXN356" s="67"/>
      <c r="JXO356" s="67"/>
      <c r="JXP356" s="67"/>
      <c r="JXQ356" s="67"/>
      <c r="JXR356" s="67"/>
      <c r="JXS356" s="67"/>
      <c r="JXT356" s="67"/>
      <c r="JXU356" s="67"/>
      <c r="JXV356" s="67"/>
      <c r="JXW356" s="67"/>
      <c r="JXX356" s="67"/>
      <c r="JXY356" s="67"/>
      <c r="JXZ356" s="67"/>
      <c r="JYA356" s="67"/>
      <c r="JYB356" s="67"/>
      <c r="JYC356" s="67"/>
      <c r="JYD356" s="67"/>
      <c r="JYE356" s="67"/>
      <c r="JYF356" s="67"/>
      <c r="JYG356" s="67"/>
      <c r="JYH356" s="67"/>
      <c r="JYI356" s="67"/>
      <c r="JYJ356" s="67"/>
      <c r="JYK356" s="67"/>
      <c r="JYL356" s="67"/>
      <c r="JYM356" s="67"/>
      <c r="JYN356" s="67"/>
      <c r="JYO356" s="67"/>
      <c r="JYP356" s="67"/>
      <c r="JYQ356" s="67"/>
      <c r="JYR356" s="67"/>
      <c r="JYS356" s="67"/>
      <c r="JYT356" s="67"/>
      <c r="JYU356" s="67"/>
      <c r="JYV356" s="67"/>
      <c r="JYW356" s="67"/>
      <c r="JYX356" s="67"/>
      <c r="JYY356" s="67"/>
      <c r="JYZ356" s="67"/>
      <c r="JZA356" s="67"/>
      <c r="JZB356" s="67"/>
      <c r="JZC356" s="67"/>
      <c r="JZD356" s="67"/>
      <c r="JZE356" s="67"/>
      <c r="JZF356" s="67"/>
      <c r="JZG356" s="67"/>
      <c r="JZH356" s="67"/>
      <c r="JZI356" s="67"/>
      <c r="JZJ356" s="67"/>
      <c r="JZK356" s="67"/>
      <c r="JZL356" s="67"/>
      <c r="JZM356" s="67"/>
      <c r="JZN356" s="67"/>
      <c r="JZO356" s="67"/>
      <c r="JZP356" s="67"/>
      <c r="JZQ356" s="67"/>
      <c r="JZR356" s="67"/>
      <c r="JZS356" s="67"/>
      <c r="JZT356" s="67"/>
      <c r="JZU356" s="67"/>
      <c r="JZV356" s="67"/>
      <c r="JZW356" s="67"/>
      <c r="JZX356" s="67"/>
      <c r="JZY356" s="67"/>
      <c r="JZZ356" s="67"/>
      <c r="KAA356" s="67"/>
      <c r="KAB356" s="67"/>
      <c r="KAC356" s="67"/>
      <c r="KAD356" s="67"/>
      <c r="KAE356" s="67"/>
      <c r="KAF356" s="67"/>
      <c r="KAG356" s="67"/>
      <c r="KAH356" s="67"/>
      <c r="KAI356" s="67"/>
      <c r="KAJ356" s="67"/>
      <c r="KAK356" s="67"/>
      <c r="KAL356" s="67"/>
      <c r="KAM356" s="67"/>
      <c r="KAN356" s="67"/>
      <c r="KAO356" s="67"/>
      <c r="KAP356" s="67"/>
      <c r="KAQ356" s="67"/>
      <c r="KAR356" s="67"/>
      <c r="KAS356" s="67"/>
      <c r="KAT356" s="67"/>
      <c r="KAU356" s="67"/>
      <c r="KAV356" s="67"/>
      <c r="KAW356" s="67"/>
      <c r="KAX356" s="67"/>
      <c r="KAY356" s="67"/>
      <c r="KAZ356" s="67"/>
      <c r="KBA356" s="67"/>
      <c r="KBB356" s="67"/>
      <c r="KBC356" s="67"/>
      <c r="KBD356" s="67"/>
      <c r="KBE356" s="67"/>
      <c r="KBF356" s="67"/>
      <c r="KBG356" s="67"/>
      <c r="KBH356" s="67"/>
      <c r="KBI356" s="67"/>
      <c r="KBJ356" s="67"/>
      <c r="KBK356" s="67"/>
      <c r="KBL356" s="67"/>
      <c r="KBM356" s="67"/>
      <c r="KBN356" s="67"/>
      <c r="KBO356" s="67"/>
      <c r="KBP356" s="67"/>
      <c r="KBQ356" s="67"/>
      <c r="KBR356" s="67"/>
      <c r="KBS356" s="67"/>
      <c r="KBT356" s="67"/>
      <c r="KBU356" s="67"/>
      <c r="KBV356" s="67"/>
      <c r="KBW356" s="67"/>
      <c r="KBX356" s="67"/>
      <c r="KBY356" s="67"/>
      <c r="KBZ356" s="67"/>
      <c r="KCA356" s="67"/>
      <c r="KCB356" s="67"/>
      <c r="KCC356" s="67"/>
      <c r="KCD356" s="67"/>
      <c r="KCE356" s="67"/>
      <c r="KCF356" s="67"/>
      <c r="KCG356" s="67"/>
      <c r="KCH356" s="67"/>
      <c r="KCI356" s="67"/>
      <c r="KCJ356" s="67"/>
      <c r="KCK356" s="67"/>
      <c r="KCL356" s="67"/>
      <c r="KCM356" s="67"/>
      <c r="KCN356" s="67"/>
      <c r="KCO356" s="67"/>
      <c r="KCP356" s="67"/>
      <c r="KCQ356" s="67"/>
      <c r="KCR356" s="67"/>
      <c r="KCS356" s="67"/>
      <c r="KCT356" s="67"/>
      <c r="KCU356" s="67"/>
      <c r="KCV356" s="67"/>
      <c r="KCW356" s="67"/>
      <c r="KCX356" s="67"/>
      <c r="KCY356" s="67"/>
      <c r="KCZ356" s="67"/>
      <c r="KDA356" s="67"/>
      <c r="KDB356" s="67"/>
      <c r="KDC356" s="67"/>
      <c r="KDD356" s="67"/>
      <c r="KDE356" s="67"/>
      <c r="KDF356" s="67"/>
      <c r="KDG356" s="67"/>
      <c r="KDH356" s="67"/>
      <c r="KDI356" s="67"/>
      <c r="KDJ356" s="67"/>
      <c r="KDK356" s="67"/>
      <c r="KDL356" s="67"/>
      <c r="KDM356" s="67"/>
      <c r="KDN356" s="67"/>
      <c r="KDO356" s="67"/>
      <c r="KDP356" s="67"/>
      <c r="KDQ356" s="67"/>
      <c r="KDR356" s="67"/>
      <c r="KDS356" s="67"/>
      <c r="KDT356" s="67"/>
      <c r="KDU356" s="67"/>
      <c r="KDV356" s="67"/>
      <c r="KDW356" s="67"/>
      <c r="KDX356" s="67"/>
      <c r="KDY356" s="67"/>
      <c r="KDZ356" s="67"/>
      <c r="KEA356" s="67"/>
      <c r="KEB356" s="67"/>
      <c r="KEC356" s="67"/>
      <c r="KED356" s="67"/>
      <c r="KEE356" s="67"/>
      <c r="KEF356" s="67"/>
      <c r="KEG356" s="67"/>
      <c r="KEH356" s="67"/>
      <c r="KEI356" s="67"/>
      <c r="KEJ356" s="67"/>
      <c r="KEK356" s="67"/>
      <c r="KEL356" s="67"/>
      <c r="KEM356" s="67"/>
      <c r="KEN356" s="67"/>
      <c r="KEO356" s="67"/>
      <c r="KEP356" s="67"/>
      <c r="KEQ356" s="67"/>
      <c r="KER356" s="67"/>
      <c r="KES356" s="67"/>
      <c r="KET356" s="67"/>
      <c r="KEU356" s="67"/>
      <c r="KEV356" s="67"/>
      <c r="KEW356" s="67"/>
      <c r="KEX356" s="67"/>
      <c r="KEY356" s="67"/>
      <c r="KEZ356" s="67"/>
      <c r="KFA356" s="67"/>
      <c r="KFB356" s="67"/>
      <c r="KFC356" s="67"/>
      <c r="KFD356" s="67"/>
      <c r="KFE356" s="67"/>
      <c r="KFF356" s="67"/>
      <c r="KFG356" s="67"/>
      <c r="KFH356" s="67"/>
      <c r="KFI356" s="67"/>
      <c r="KFJ356" s="67"/>
      <c r="KFK356" s="67"/>
      <c r="KFL356" s="67"/>
      <c r="KFM356" s="67"/>
      <c r="KFN356" s="67"/>
      <c r="KFO356" s="67"/>
      <c r="KFP356" s="67"/>
      <c r="KFQ356" s="67"/>
      <c r="KFR356" s="67"/>
      <c r="KFS356" s="67"/>
      <c r="KFT356" s="67"/>
      <c r="KFU356" s="67"/>
      <c r="KFV356" s="67"/>
      <c r="KFW356" s="67"/>
      <c r="KFX356" s="67"/>
      <c r="KFY356" s="67"/>
      <c r="KFZ356" s="67"/>
      <c r="KGA356" s="67"/>
      <c r="KGB356" s="67"/>
      <c r="KGC356" s="67"/>
      <c r="KGD356" s="67"/>
      <c r="KGE356" s="67"/>
      <c r="KGF356" s="67"/>
      <c r="KGG356" s="67"/>
      <c r="KGH356" s="67"/>
      <c r="KGI356" s="67"/>
      <c r="KGJ356" s="67"/>
      <c r="KGK356" s="67"/>
      <c r="KGL356" s="67"/>
      <c r="KGM356" s="67"/>
      <c r="KGN356" s="67"/>
      <c r="KGO356" s="67"/>
      <c r="KGP356" s="67"/>
      <c r="KGQ356" s="67"/>
      <c r="KGR356" s="67"/>
      <c r="KGS356" s="67"/>
      <c r="KGT356" s="67"/>
      <c r="KGU356" s="67"/>
      <c r="KGV356" s="67"/>
      <c r="KGW356" s="67"/>
      <c r="KGX356" s="67"/>
      <c r="KGY356" s="67"/>
      <c r="KGZ356" s="67"/>
      <c r="KHA356" s="67"/>
      <c r="KHB356" s="67"/>
      <c r="KHC356" s="67"/>
      <c r="KHD356" s="67"/>
      <c r="KHE356" s="67"/>
      <c r="KHF356" s="67"/>
      <c r="KHG356" s="67"/>
      <c r="KHH356" s="67"/>
      <c r="KHI356" s="67"/>
      <c r="KHJ356" s="67"/>
      <c r="KHK356" s="67"/>
      <c r="KHL356" s="67"/>
      <c r="KHM356" s="67"/>
      <c r="KHN356" s="67"/>
      <c r="KHO356" s="67"/>
      <c r="KHP356" s="67"/>
      <c r="KHQ356" s="67"/>
      <c r="KHR356" s="67"/>
      <c r="KHS356" s="67"/>
      <c r="KHT356" s="67"/>
      <c r="KHU356" s="67"/>
      <c r="KHV356" s="67"/>
      <c r="KHW356" s="67"/>
      <c r="KHX356" s="67"/>
      <c r="KHY356" s="67"/>
      <c r="KHZ356" s="67"/>
      <c r="KIA356" s="67"/>
      <c r="KIB356" s="67"/>
      <c r="KIC356" s="67"/>
      <c r="KID356" s="67"/>
      <c r="KIE356" s="67"/>
      <c r="KIF356" s="67"/>
      <c r="KIG356" s="67"/>
      <c r="KIH356" s="67"/>
      <c r="KII356" s="67"/>
      <c r="KIJ356" s="67"/>
      <c r="KIK356" s="67"/>
      <c r="KIL356" s="67"/>
      <c r="KIM356" s="67"/>
      <c r="KIN356" s="67"/>
      <c r="KIO356" s="67"/>
      <c r="KIP356" s="67"/>
      <c r="KIQ356" s="67"/>
      <c r="KIR356" s="67"/>
      <c r="KIS356" s="67"/>
      <c r="KIT356" s="67"/>
      <c r="KIU356" s="67"/>
      <c r="KIV356" s="67"/>
      <c r="KIW356" s="67"/>
      <c r="KIX356" s="67"/>
      <c r="KIY356" s="67"/>
      <c r="KIZ356" s="67"/>
      <c r="KJA356" s="67"/>
      <c r="KJB356" s="67"/>
      <c r="KJC356" s="67"/>
      <c r="KJD356" s="67"/>
      <c r="KJE356" s="67"/>
      <c r="KJF356" s="67"/>
      <c r="KJG356" s="67"/>
      <c r="KJH356" s="67"/>
      <c r="KJI356" s="67"/>
      <c r="KJJ356" s="67"/>
      <c r="KJK356" s="67"/>
      <c r="KJL356" s="67"/>
      <c r="KJM356" s="67"/>
      <c r="KJN356" s="67"/>
      <c r="KJO356" s="67"/>
      <c r="KJP356" s="67"/>
      <c r="KJQ356" s="67"/>
      <c r="KJR356" s="67"/>
      <c r="KJS356" s="67"/>
      <c r="KJT356" s="67"/>
      <c r="KJU356" s="67"/>
      <c r="KJV356" s="67"/>
      <c r="KJW356" s="67"/>
      <c r="KJX356" s="67"/>
      <c r="KJY356" s="67"/>
      <c r="KJZ356" s="67"/>
      <c r="KKA356" s="67"/>
      <c r="KKB356" s="67"/>
      <c r="KKC356" s="67"/>
      <c r="KKD356" s="67"/>
      <c r="KKE356" s="67"/>
      <c r="KKF356" s="67"/>
      <c r="KKG356" s="67"/>
      <c r="KKH356" s="67"/>
      <c r="KKI356" s="67"/>
      <c r="KKJ356" s="67"/>
      <c r="KKK356" s="67"/>
      <c r="KKL356" s="67"/>
      <c r="KKM356" s="67"/>
      <c r="KKN356" s="67"/>
      <c r="KKO356" s="67"/>
      <c r="KKP356" s="67"/>
      <c r="KKQ356" s="67"/>
      <c r="KKR356" s="67"/>
      <c r="KKS356" s="67"/>
      <c r="KKT356" s="67"/>
      <c r="KKU356" s="67"/>
      <c r="KKV356" s="67"/>
      <c r="KKW356" s="67"/>
      <c r="KKX356" s="67"/>
      <c r="KKY356" s="67"/>
      <c r="KKZ356" s="67"/>
      <c r="KLA356" s="67"/>
      <c r="KLB356" s="67"/>
      <c r="KLC356" s="67"/>
      <c r="KLD356" s="67"/>
      <c r="KLE356" s="67"/>
      <c r="KLF356" s="67"/>
      <c r="KLG356" s="67"/>
      <c r="KLH356" s="67"/>
      <c r="KLI356" s="67"/>
      <c r="KLJ356" s="67"/>
      <c r="KLK356" s="67"/>
      <c r="KLL356" s="67"/>
      <c r="KLM356" s="67"/>
      <c r="KLN356" s="67"/>
      <c r="KLO356" s="67"/>
      <c r="KLP356" s="67"/>
      <c r="KLQ356" s="67"/>
      <c r="KLR356" s="67"/>
      <c r="KLS356" s="67"/>
      <c r="KLT356" s="67"/>
      <c r="KLU356" s="67"/>
      <c r="KLV356" s="67"/>
      <c r="KLW356" s="67"/>
      <c r="KLX356" s="67"/>
      <c r="KLY356" s="67"/>
      <c r="KLZ356" s="67"/>
      <c r="KMA356" s="67"/>
      <c r="KMB356" s="67"/>
      <c r="KMC356" s="67"/>
      <c r="KMD356" s="67"/>
      <c r="KME356" s="67"/>
      <c r="KMF356" s="67"/>
      <c r="KMG356" s="67"/>
      <c r="KMH356" s="67"/>
      <c r="KMI356" s="67"/>
      <c r="KMJ356" s="67"/>
      <c r="KMK356" s="67"/>
      <c r="KML356" s="67"/>
      <c r="KMM356" s="67"/>
      <c r="KMN356" s="67"/>
      <c r="KMO356" s="67"/>
      <c r="KMP356" s="67"/>
      <c r="KMQ356" s="67"/>
      <c r="KMR356" s="67"/>
      <c r="KMS356" s="67"/>
      <c r="KMT356" s="67"/>
      <c r="KMU356" s="67"/>
      <c r="KMV356" s="67"/>
      <c r="KMW356" s="67"/>
      <c r="KMX356" s="67"/>
      <c r="KMY356" s="67"/>
      <c r="KMZ356" s="67"/>
      <c r="KNA356" s="67"/>
      <c r="KNB356" s="67"/>
      <c r="KNC356" s="67"/>
      <c r="KND356" s="67"/>
      <c r="KNE356" s="67"/>
      <c r="KNF356" s="67"/>
      <c r="KNG356" s="67"/>
      <c r="KNH356" s="67"/>
      <c r="KNI356" s="67"/>
      <c r="KNJ356" s="67"/>
      <c r="KNK356" s="67"/>
      <c r="KNL356" s="67"/>
      <c r="KNM356" s="67"/>
      <c r="KNN356" s="67"/>
      <c r="KNO356" s="67"/>
      <c r="KNP356" s="67"/>
      <c r="KNQ356" s="67"/>
      <c r="KNR356" s="67"/>
      <c r="KNS356" s="67"/>
      <c r="KNT356" s="67"/>
      <c r="KNU356" s="67"/>
      <c r="KNV356" s="67"/>
      <c r="KNW356" s="67"/>
      <c r="KNX356" s="67"/>
      <c r="KNY356" s="67"/>
      <c r="KNZ356" s="67"/>
      <c r="KOA356" s="67"/>
      <c r="KOB356" s="67"/>
      <c r="KOC356" s="67"/>
      <c r="KOD356" s="67"/>
      <c r="KOE356" s="67"/>
      <c r="KOF356" s="67"/>
      <c r="KOG356" s="67"/>
      <c r="KOH356" s="67"/>
      <c r="KOI356" s="67"/>
      <c r="KOJ356" s="67"/>
      <c r="KOK356" s="67"/>
      <c r="KOL356" s="67"/>
      <c r="KOM356" s="67"/>
      <c r="KON356" s="67"/>
      <c r="KOO356" s="67"/>
      <c r="KOP356" s="67"/>
      <c r="KOQ356" s="67"/>
      <c r="KOR356" s="67"/>
      <c r="KOS356" s="67"/>
      <c r="KOT356" s="67"/>
      <c r="KOU356" s="67"/>
      <c r="KOV356" s="67"/>
      <c r="KOW356" s="67"/>
      <c r="KOX356" s="67"/>
      <c r="KOY356" s="67"/>
      <c r="KOZ356" s="67"/>
      <c r="KPA356" s="67"/>
      <c r="KPB356" s="67"/>
      <c r="KPC356" s="67"/>
      <c r="KPD356" s="67"/>
      <c r="KPE356" s="67"/>
      <c r="KPF356" s="67"/>
      <c r="KPG356" s="67"/>
      <c r="KPH356" s="67"/>
      <c r="KPI356" s="67"/>
      <c r="KPJ356" s="67"/>
      <c r="KPK356" s="67"/>
      <c r="KPL356" s="67"/>
      <c r="KPM356" s="67"/>
      <c r="KPN356" s="67"/>
      <c r="KPO356" s="67"/>
      <c r="KPP356" s="67"/>
      <c r="KPQ356" s="67"/>
      <c r="KPR356" s="67"/>
      <c r="KPS356" s="67"/>
      <c r="KPT356" s="67"/>
      <c r="KPU356" s="67"/>
      <c r="KPV356" s="67"/>
      <c r="KPW356" s="67"/>
      <c r="KPX356" s="67"/>
      <c r="KPY356" s="67"/>
      <c r="KPZ356" s="67"/>
      <c r="KQA356" s="67"/>
      <c r="KQB356" s="67"/>
      <c r="KQC356" s="67"/>
      <c r="KQD356" s="67"/>
      <c r="KQE356" s="67"/>
      <c r="KQF356" s="67"/>
      <c r="KQG356" s="67"/>
      <c r="KQH356" s="67"/>
      <c r="KQI356" s="67"/>
      <c r="KQJ356" s="67"/>
      <c r="KQK356" s="67"/>
      <c r="KQL356" s="67"/>
      <c r="KQM356" s="67"/>
      <c r="KQN356" s="67"/>
      <c r="KQO356" s="67"/>
      <c r="KQP356" s="67"/>
      <c r="KQQ356" s="67"/>
      <c r="KQR356" s="67"/>
      <c r="KQS356" s="67"/>
      <c r="KQT356" s="67"/>
      <c r="KQU356" s="67"/>
      <c r="KQV356" s="67"/>
      <c r="KQW356" s="67"/>
      <c r="KQX356" s="67"/>
      <c r="KQY356" s="67"/>
      <c r="KQZ356" s="67"/>
      <c r="KRA356" s="67"/>
      <c r="KRB356" s="67"/>
      <c r="KRC356" s="67"/>
      <c r="KRD356" s="67"/>
      <c r="KRE356" s="67"/>
      <c r="KRF356" s="67"/>
      <c r="KRG356" s="67"/>
      <c r="KRH356" s="67"/>
      <c r="KRI356" s="67"/>
      <c r="KRJ356" s="67"/>
      <c r="KRK356" s="67"/>
      <c r="KRL356" s="67"/>
      <c r="KRM356" s="67"/>
      <c r="KRN356" s="67"/>
      <c r="KRO356" s="67"/>
      <c r="KRP356" s="67"/>
      <c r="KRQ356" s="67"/>
      <c r="KRR356" s="67"/>
      <c r="KRS356" s="67"/>
      <c r="KRT356" s="67"/>
      <c r="KRU356" s="67"/>
      <c r="KRV356" s="67"/>
      <c r="KRW356" s="67"/>
      <c r="KRX356" s="67"/>
      <c r="KRY356" s="67"/>
      <c r="KRZ356" s="67"/>
      <c r="KSA356" s="67"/>
      <c r="KSB356" s="67"/>
      <c r="KSC356" s="67"/>
      <c r="KSD356" s="67"/>
      <c r="KSE356" s="67"/>
      <c r="KSF356" s="67"/>
      <c r="KSG356" s="67"/>
      <c r="KSH356" s="67"/>
      <c r="KSI356" s="67"/>
      <c r="KSJ356" s="67"/>
      <c r="KSK356" s="67"/>
      <c r="KSL356" s="67"/>
      <c r="KSM356" s="67"/>
      <c r="KSN356" s="67"/>
      <c r="KSO356" s="67"/>
      <c r="KSP356" s="67"/>
      <c r="KSQ356" s="67"/>
      <c r="KSR356" s="67"/>
      <c r="KSS356" s="67"/>
      <c r="KST356" s="67"/>
      <c r="KSU356" s="67"/>
      <c r="KSV356" s="67"/>
      <c r="KSW356" s="67"/>
      <c r="KSX356" s="67"/>
      <c r="KSY356" s="67"/>
      <c r="KSZ356" s="67"/>
      <c r="KTA356" s="67"/>
      <c r="KTB356" s="67"/>
      <c r="KTC356" s="67"/>
      <c r="KTD356" s="67"/>
      <c r="KTE356" s="67"/>
      <c r="KTF356" s="67"/>
      <c r="KTG356" s="67"/>
      <c r="KTH356" s="67"/>
      <c r="KTI356" s="67"/>
      <c r="KTJ356" s="67"/>
      <c r="KTK356" s="67"/>
      <c r="KTL356" s="67"/>
      <c r="KTM356" s="67"/>
      <c r="KTN356" s="67"/>
      <c r="KTO356" s="67"/>
      <c r="KTP356" s="67"/>
      <c r="KTQ356" s="67"/>
      <c r="KTR356" s="67"/>
      <c r="KTS356" s="67"/>
      <c r="KTT356" s="67"/>
      <c r="KTU356" s="67"/>
      <c r="KTV356" s="67"/>
      <c r="KTW356" s="67"/>
      <c r="KTX356" s="67"/>
      <c r="KTY356" s="67"/>
      <c r="KTZ356" s="67"/>
      <c r="KUA356" s="67"/>
      <c r="KUB356" s="67"/>
      <c r="KUC356" s="67"/>
      <c r="KUD356" s="67"/>
      <c r="KUE356" s="67"/>
      <c r="KUF356" s="67"/>
      <c r="KUG356" s="67"/>
      <c r="KUH356" s="67"/>
      <c r="KUI356" s="67"/>
      <c r="KUJ356" s="67"/>
      <c r="KUK356" s="67"/>
      <c r="KUL356" s="67"/>
      <c r="KUM356" s="67"/>
      <c r="KUN356" s="67"/>
      <c r="KUO356" s="67"/>
      <c r="KUP356" s="67"/>
      <c r="KUQ356" s="67"/>
      <c r="KUR356" s="67"/>
      <c r="KUS356" s="67"/>
      <c r="KUT356" s="67"/>
      <c r="KUU356" s="67"/>
      <c r="KUV356" s="67"/>
      <c r="KUW356" s="67"/>
      <c r="KUX356" s="67"/>
      <c r="KUY356" s="67"/>
      <c r="KUZ356" s="67"/>
      <c r="KVA356" s="67"/>
      <c r="KVB356" s="67"/>
      <c r="KVC356" s="67"/>
      <c r="KVD356" s="67"/>
      <c r="KVE356" s="67"/>
      <c r="KVF356" s="67"/>
      <c r="KVG356" s="67"/>
      <c r="KVH356" s="67"/>
      <c r="KVI356" s="67"/>
      <c r="KVJ356" s="67"/>
      <c r="KVK356" s="67"/>
      <c r="KVL356" s="67"/>
      <c r="KVM356" s="67"/>
      <c r="KVN356" s="67"/>
      <c r="KVO356" s="67"/>
      <c r="KVP356" s="67"/>
      <c r="KVQ356" s="67"/>
      <c r="KVR356" s="67"/>
      <c r="KVS356" s="67"/>
      <c r="KVT356" s="67"/>
      <c r="KVU356" s="67"/>
      <c r="KVV356" s="67"/>
      <c r="KVW356" s="67"/>
      <c r="KVX356" s="67"/>
      <c r="KVY356" s="67"/>
      <c r="KVZ356" s="67"/>
      <c r="KWA356" s="67"/>
      <c r="KWB356" s="67"/>
      <c r="KWC356" s="67"/>
      <c r="KWD356" s="67"/>
      <c r="KWE356" s="67"/>
      <c r="KWF356" s="67"/>
      <c r="KWG356" s="67"/>
      <c r="KWH356" s="67"/>
      <c r="KWI356" s="67"/>
      <c r="KWJ356" s="67"/>
      <c r="KWK356" s="67"/>
      <c r="KWL356" s="67"/>
      <c r="KWM356" s="67"/>
      <c r="KWN356" s="67"/>
      <c r="KWO356" s="67"/>
      <c r="KWP356" s="67"/>
      <c r="KWQ356" s="67"/>
      <c r="KWR356" s="67"/>
      <c r="KWS356" s="67"/>
      <c r="KWT356" s="67"/>
      <c r="KWU356" s="67"/>
      <c r="KWV356" s="67"/>
      <c r="KWW356" s="67"/>
      <c r="KWX356" s="67"/>
      <c r="KWY356" s="67"/>
      <c r="KWZ356" s="67"/>
      <c r="KXA356" s="67"/>
      <c r="KXB356" s="67"/>
      <c r="KXC356" s="67"/>
      <c r="KXD356" s="67"/>
      <c r="KXE356" s="67"/>
      <c r="KXF356" s="67"/>
      <c r="KXG356" s="67"/>
      <c r="KXH356" s="67"/>
      <c r="KXI356" s="67"/>
      <c r="KXJ356" s="67"/>
      <c r="KXK356" s="67"/>
      <c r="KXL356" s="67"/>
      <c r="KXM356" s="67"/>
      <c r="KXN356" s="67"/>
      <c r="KXO356" s="67"/>
      <c r="KXP356" s="67"/>
      <c r="KXQ356" s="67"/>
      <c r="KXR356" s="67"/>
      <c r="KXS356" s="67"/>
      <c r="KXT356" s="67"/>
      <c r="KXU356" s="67"/>
      <c r="KXV356" s="67"/>
      <c r="KXW356" s="67"/>
      <c r="KXX356" s="67"/>
      <c r="KXY356" s="67"/>
      <c r="KXZ356" s="67"/>
      <c r="KYA356" s="67"/>
      <c r="KYB356" s="67"/>
      <c r="KYC356" s="67"/>
      <c r="KYD356" s="67"/>
      <c r="KYE356" s="67"/>
      <c r="KYF356" s="67"/>
      <c r="KYG356" s="67"/>
      <c r="KYH356" s="67"/>
      <c r="KYI356" s="67"/>
      <c r="KYJ356" s="67"/>
      <c r="KYK356" s="67"/>
      <c r="KYL356" s="67"/>
      <c r="KYM356" s="67"/>
      <c r="KYN356" s="67"/>
      <c r="KYO356" s="67"/>
      <c r="KYP356" s="67"/>
      <c r="KYQ356" s="67"/>
      <c r="KYR356" s="67"/>
      <c r="KYS356" s="67"/>
      <c r="KYT356" s="67"/>
      <c r="KYU356" s="67"/>
      <c r="KYV356" s="67"/>
      <c r="KYW356" s="67"/>
      <c r="KYX356" s="67"/>
      <c r="KYY356" s="67"/>
      <c r="KYZ356" s="67"/>
      <c r="KZA356" s="67"/>
      <c r="KZB356" s="67"/>
      <c r="KZC356" s="67"/>
      <c r="KZD356" s="67"/>
      <c r="KZE356" s="67"/>
      <c r="KZF356" s="67"/>
      <c r="KZG356" s="67"/>
      <c r="KZH356" s="67"/>
      <c r="KZI356" s="67"/>
      <c r="KZJ356" s="67"/>
      <c r="KZK356" s="67"/>
      <c r="KZL356" s="67"/>
      <c r="KZM356" s="67"/>
      <c r="KZN356" s="67"/>
      <c r="KZO356" s="67"/>
      <c r="KZP356" s="67"/>
      <c r="KZQ356" s="67"/>
      <c r="KZR356" s="67"/>
      <c r="KZS356" s="67"/>
      <c r="KZT356" s="67"/>
      <c r="KZU356" s="67"/>
      <c r="KZV356" s="67"/>
      <c r="KZW356" s="67"/>
      <c r="KZX356" s="67"/>
      <c r="KZY356" s="67"/>
      <c r="KZZ356" s="67"/>
      <c r="LAA356" s="67"/>
      <c r="LAB356" s="67"/>
      <c r="LAC356" s="67"/>
      <c r="LAD356" s="67"/>
      <c r="LAE356" s="67"/>
      <c r="LAF356" s="67"/>
      <c r="LAG356" s="67"/>
      <c r="LAH356" s="67"/>
      <c r="LAI356" s="67"/>
      <c r="LAJ356" s="67"/>
      <c r="LAK356" s="67"/>
      <c r="LAL356" s="67"/>
      <c r="LAM356" s="67"/>
      <c r="LAN356" s="67"/>
      <c r="LAO356" s="67"/>
      <c r="LAP356" s="67"/>
      <c r="LAQ356" s="67"/>
      <c r="LAR356" s="67"/>
      <c r="LAS356" s="67"/>
      <c r="LAT356" s="67"/>
      <c r="LAU356" s="67"/>
      <c r="LAV356" s="67"/>
      <c r="LAW356" s="67"/>
      <c r="LAX356" s="67"/>
      <c r="LAY356" s="67"/>
      <c r="LAZ356" s="67"/>
      <c r="LBA356" s="67"/>
      <c r="LBB356" s="67"/>
      <c r="LBC356" s="67"/>
      <c r="LBD356" s="67"/>
      <c r="LBE356" s="67"/>
      <c r="LBF356" s="67"/>
      <c r="LBG356" s="67"/>
      <c r="LBH356" s="67"/>
      <c r="LBI356" s="67"/>
      <c r="LBJ356" s="67"/>
      <c r="LBK356" s="67"/>
      <c r="LBL356" s="67"/>
      <c r="LBM356" s="67"/>
      <c r="LBN356" s="67"/>
      <c r="LBO356" s="67"/>
      <c r="LBP356" s="67"/>
      <c r="LBQ356" s="67"/>
      <c r="LBR356" s="67"/>
      <c r="LBS356" s="67"/>
      <c r="LBT356" s="67"/>
      <c r="LBU356" s="67"/>
      <c r="LBV356" s="67"/>
      <c r="LBW356" s="67"/>
      <c r="LBX356" s="67"/>
      <c r="LBY356" s="67"/>
      <c r="LBZ356" s="67"/>
      <c r="LCA356" s="67"/>
      <c r="LCB356" s="67"/>
      <c r="LCC356" s="67"/>
      <c r="LCD356" s="67"/>
      <c r="LCE356" s="67"/>
      <c r="LCF356" s="67"/>
      <c r="LCG356" s="67"/>
      <c r="LCH356" s="67"/>
      <c r="LCI356" s="67"/>
      <c r="LCJ356" s="67"/>
      <c r="LCK356" s="67"/>
      <c r="LCL356" s="67"/>
      <c r="LCM356" s="67"/>
      <c r="LCN356" s="67"/>
      <c r="LCO356" s="67"/>
      <c r="LCP356" s="67"/>
      <c r="LCQ356" s="67"/>
      <c r="LCR356" s="67"/>
      <c r="LCS356" s="67"/>
      <c r="LCT356" s="67"/>
      <c r="LCU356" s="67"/>
      <c r="LCV356" s="67"/>
      <c r="LCW356" s="67"/>
      <c r="LCX356" s="67"/>
      <c r="LCY356" s="67"/>
      <c r="LCZ356" s="67"/>
      <c r="LDA356" s="67"/>
      <c r="LDB356" s="67"/>
      <c r="LDC356" s="67"/>
      <c r="LDD356" s="67"/>
      <c r="LDE356" s="67"/>
      <c r="LDF356" s="67"/>
      <c r="LDG356" s="67"/>
      <c r="LDH356" s="67"/>
      <c r="LDI356" s="67"/>
      <c r="LDJ356" s="67"/>
      <c r="LDK356" s="67"/>
      <c r="LDL356" s="67"/>
      <c r="LDM356" s="67"/>
      <c r="LDN356" s="67"/>
      <c r="LDO356" s="67"/>
      <c r="LDP356" s="67"/>
      <c r="LDQ356" s="67"/>
      <c r="LDR356" s="67"/>
      <c r="LDS356" s="67"/>
      <c r="LDT356" s="67"/>
      <c r="LDU356" s="67"/>
      <c r="LDV356" s="67"/>
      <c r="LDW356" s="67"/>
      <c r="LDX356" s="67"/>
      <c r="LDY356" s="67"/>
      <c r="LDZ356" s="67"/>
      <c r="LEA356" s="67"/>
      <c r="LEB356" s="67"/>
      <c r="LEC356" s="67"/>
      <c r="LED356" s="67"/>
      <c r="LEE356" s="67"/>
      <c r="LEF356" s="67"/>
      <c r="LEG356" s="67"/>
      <c r="LEH356" s="67"/>
      <c r="LEI356" s="67"/>
      <c r="LEJ356" s="67"/>
      <c r="LEK356" s="67"/>
      <c r="LEL356" s="67"/>
      <c r="LEM356" s="67"/>
      <c r="LEN356" s="67"/>
      <c r="LEO356" s="67"/>
      <c r="LEP356" s="67"/>
      <c r="LEQ356" s="67"/>
      <c r="LER356" s="67"/>
      <c r="LES356" s="67"/>
      <c r="LET356" s="67"/>
      <c r="LEU356" s="67"/>
      <c r="LEV356" s="67"/>
      <c r="LEW356" s="67"/>
      <c r="LEX356" s="67"/>
      <c r="LEY356" s="67"/>
      <c r="LEZ356" s="67"/>
      <c r="LFA356" s="67"/>
      <c r="LFB356" s="67"/>
      <c r="LFC356" s="67"/>
      <c r="LFD356" s="67"/>
      <c r="LFE356" s="67"/>
      <c r="LFF356" s="67"/>
      <c r="LFG356" s="67"/>
      <c r="LFH356" s="67"/>
      <c r="LFI356" s="67"/>
      <c r="LFJ356" s="67"/>
      <c r="LFK356" s="67"/>
      <c r="LFL356" s="67"/>
      <c r="LFM356" s="67"/>
      <c r="LFN356" s="67"/>
      <c r="LFO356" s="67"/>
      <c r="LFP356" s="67"/>
      <c r="LFQ356" s="67"/>
      <c r="LFR356" s="67"/>
      <c r="LFS356" s="67"/>
      <c r="LFT356" s="67"/>
      <c r="LFU356" s="67"/>
      <c r="LFV356" s="67"/>
      <c r="LFW356" s="67"/>
      <c r="LFX356" s="67"/>
      <c r="LFY356" s="67"/>
      <c r="LFZ356" s="67"/>
      <c r="LGA356" s="67"/>
      <c r="LGB356" s="67"/>
      <c r="LGC356" s="67"/>
      <c r="LGD356" s="67"/>
      <c r="LGE356" s="67"/>
      <c r="LGF356" s="67"/>
      <c r="LGG356" s="67"/>
      <c r="LGH356" s="67"/>
      <c r="LGI356" s="67"/>
      <c r="LGJ356" s="67"/>
      <c r="LGK356" s="67"/>
      <c r="LGL356" s="67"/>
      <c r="LGM356" s="67"/>
      <c r="LGN356" s="67"/>
      <c r="LGO356" s="67"/>
      <c r="LGP356" s="67"/>
      <c r="LGQ356" s="67"/>
      <c r="LGR356" s="67"/>
      <c r="LGS356" s="67"/>
      <c r="LGT356" s="67"/>
      <c r="LGU356" s="67"/>
      <c r="LGV356" s="67"/>
      <c r="LGW356" s="67"/>
      <c r="LGX356" s="67"/>
      <c r="LGY356" s="67"/>
      <c r="LGZ356" s="67"/>
      <c r="LHA356" s="67"/>
      <c r="LHB356" s="67"/>
      <c r="LHC356" s="67"/>
      <c r="LHD356" s="67"/>
      <c r="LHE356" s="67"/>
      <c r="LHF356" s="67"/>
      <c r="LHG356" s="67"/>
      <c r="LHH356" s="67"/>
      <c r="LHI356" s="67"/>
      <c r="LHJ356" s="67"/>
      <c r="LHK356" s="67"/>
      <c r="LHL356" s="67"/>
      <c r="LHM356" s="67"/>
      <c r="LHN356" s="67"/>
      <c r="LHO356" s="67"/>
      <c r="LHP356" s="67"/>
      <c r="LHQ356" s="67"/>
      <c r="LHR356" s="67"/>
      <c r="LHS356" s="67"/>
      <c r="LHT356" s="67"/>
      <c r="LHU356" s="67"/>
      <c r="LHV356" s="67"/>
      <c r="LHW356" s="67"/>
      <c r="LHX356" s="67"/>
      <c r="LHY356" s="67"/>
      <c r="LHZ356" s="67"/>
      <c r="LIA356" s="67"/>
      <c r="LIB356" s="67"/>
      <c r="LIC356" s="67"/>
      <c r="LID356" s="67"/>
      <c r="LIE356" s="67"/>
      <c r="LIF356" s="67"/>
      <c r="LIG356" s="67"/>
      <c r="LIH356" s="67"/>
      <c r="LII356" s="67"/>
      <c r="LIJ356" s="67"/>
      <c r="LIK356" s="67"/>
      <c r="LIL356" s="67"/>
      <c r="LIM356" s="67"/>
      <c r="LIN356" s="67"/>
      <c r="LIO356" s="67"/>
      <c r="LIP356" s="67"/>
      <c r="LIQ356" s="67"/>
      <c r="LIR356" s="67"/>
      <c r="LIS356" s="67"/>
      <c r="LIT356" s="67"/>
      <c r="LIU356" s="67"/>
      <c r="LIV356" s="67"/>
      <c r="LIW356" s="67"/>
      <c r="LIX356" s="67"/>
      <c r="LIY356" s="67"/>
      <c r="LIZ356" s="67"/>
      <c r="LJA356" s="67"/>
      <c r="LJB356" s="67"/>
      <c r="LJC356" s="67"/>
      <c r="LJD356" s="67"/>
      <c r="LJE356" s="67"/>
      <c r="LJF356" s="67"/>
      <c r="LJG356" s="67"/>
      <c r="LJH356" s="67"/>
      <c r="LJI356" s="67"/>
      <c r="LJJ356" s="67"/>
      <c r="LJK356" s="67"/>
      <c r="LJL356" s="67"/>
      <c r="LJM356" s="67"/>
      <c r="LJN356" s="67"/>
      <c r="LJO356" s="67"/>
      <c r="LJP356" s="67"/>
      <c r="LJQ356" s="67"/>
      <c r="LJR356" s="67"/>
      <c r="LJS356" s="67"/>
      <c r="LJT356" s="67"/>
      <c r="LJU356" s="67"/>
      <c r="LJV356" s="67"/>
      <c r="LJW356" s="67"/>
      <c r="LJX356" s="67"/>
      <c r="LJY356" s="67"/>
      <c r="LJZ356" s="67"/>
      <c r="LKA356" s="67"/>
      <c r="LKB356" s="67"/>
      <c r="LKC356" s="67"/>
      <c r="LKD356" s="67"/>
      <c r="LKE356" s="67"/>
      <c r="LKF356" s="67"/>
      <c r="LKG356" s="67"/>
      <c r="LKH356" s="67"/>
      <c r="LKI356" s="67"/>
      <c r="LKJ356" s="67"/>
      <c r="LKK356" s="67"/>
      <c r="LKL356" s="67"/>
      <c r="LKM356" s="67"/>
      <c r="LKN356" s="67"/>
      <c r="LKO356" s="67"/>
      <c r="LKP356" s="67"/>
      <c r="LKQ356" s="67"/>
      <c r="LKR356" s="67"/>
      <c r="LKS356" s="67"/>
      <c r="LKT356" s="67"/>
      <c r="LKU356" s="67"/>
      <c r="LKV356" s="67"/>
      <c r="LKW356" s="67"/>
      <c r="LKX356" s="67"/>
      <c r="LKY356" s="67"/>
      <c r="LKZ356" s="67"/>
      <c r="LLA356" s="67"/>
      <c r="LLB356" s="67"/>
      <c r="LLC356" s="67"/>
      <c r="LLD356" s="67"/>
      <c r="LLE356" s="67"/>
      <c r="LLF356" s="67"/>
      <c r="LLG356" s="67"/>
      <c r="LLH356" s="67"/>
      <c r="LLI356" s="67"/>
      <c r="LLJ356" s="67"/>
      <c r="LLK356" s="67"/>
      <c r="LLL356" s="67"/>
      <c r="LLM356" s="67"/>
      <c r="LLN356" s="67"/>
      <c r="LLO356" s="67"/>
      <c r="LLP356" s="67"/>
      <c r="LLQ356" s="67"/>
      <c r="LLR356" s="67"/>
      <c r="LLS356" s="67"/>
      <c r="LLT356" s="67"/>
      <c r="LLU356" s="67"/>
      <c r="LLV356" s="67"/>
      <c r="LLW356" s="67"/>
      <c r="LLX356" s="67"/>
      <c r="LLY356" s="67"/>
      <c r="LLZ356" s="67"/>
      <c r="LMA356" s="67"/>
      <c r="LMB356" s="67"/>
      <c r="LMC356" s="67"/>
      <c r="LMD356" s="67"/>
      <c r="LME356" s="67"/>
      <c r="LMF356" s="67"/>
      <c r="LMG356" s="67"/>
      <c r="LMH356" s="67"/>
      <c r="LMI356" s="67"/>
      <c r="LMJ356" s="67"/>
      <c r="LMK356" s="67"/>
      <c r="LML356" s="67"/>
      <c r="LMM356" s="67"/>
      <c r="LMN356" s="67"/>
      <c r="LMO356" s="67"/>
      <c r="LMP356" s="67"/>
      <c r="LMQ356" s="67"/>
      <c r="LMR356" s="67"/>
      <c r="LMS356" s="67"/>
      <c r="LMT356" s="67"/>
      <c r="LMU356" s="67"/>
      <c r="LMV356" s="67"/>
      <c r="LMW356" s="67"/>
      <c r="LMX356" s="67"/>
      <c r="LMY356" s="67"/>
      <c r="LMZ356" s="67"/>
      <c r="LNA356" s="67"/>
      <c r="LNB356" s="67"/>
      <c r="LNC356" s="67"/>
      <c r="LND356" s="67"/>
      <c r="LNE356" s="67"/>
      <c r="LNF356" s="67"/>
      <c r="LNG356" s="67"/>
      <c r="LNH356" s="67"/>
      <c r="LNI356" s="67"/>
      <c r="LNJ356" s="67"/>
      <c r="LNK356" s="67"/>
      <c r="LNL356" s="67"/>
      <c r="LNM356" s="67"/>
      <c r="LNN356" s="67"/>
      <c r="LNO356" s="67"/>
      <c r="LNP356" s="67"/>
      <c r="LNQ356" s="67"/>
      <c r="LNR356" s="67"/>
      <c r="LNS356" s="67"/>
      <c r="LNT356" s="67"/>
      <c r="LNU356" s="67"/>
      <c r="LNV356" s="67"/>
      <c r="LNW356" s="67"/>
      <c r="LNX356" s="67"/>
      <c r="LNY356" s="67"/>
      <c r="LNZ356" s="67"/>
      <c r="LOA356" s="67"/>
      <c r="LOB356" s="67"/>
      <c r="LOC356" s="67"/>
      <c r="LOD356" s="67"/>
      <c r="LOE356" s="67"/>
      <c r="LOF356" s="67"/>
      <c r="LOG356" s="67"/>
      <c r="LOH356" s="67"/>
      <c r="LOI356" s="67"/>
      <c r="LOJ356" s="67"/>
      <c r="LOK356" s="67"/>
      <c r="LOL356" s="67"/>
      <c r="LOM356" s="67"/>
      <c r="LON356" s="67"/>
      <c r="LOO356" s="67"/>
      <c r="LOP356" s="67"/>
      <c r="LOQ356" s="67"/>
      <c r="LOR356" s="67"/>
      <c r="LOS356" s="67"/>
      <c r="LOT356" s="67"/>
      <c r="LOU356" s="67"/>
      <c r="LOV356" s="67"/>
      <c r="LOW356" s="67"/>
      <c r="LOX356" s="67"/>
      <c r="LOY356" s="67"/>
      <c r="LOZ356" s="67"/>
      <c r="LPA356" s="67"/>
      <c r="LPB356" s="67"/>
      <c r="LPC356" s="67"/>
      <c r="LPD356" s="67"/>
      <c r="LPE356" s="67"/>
      <c r="LPF356" s="67"/>
      <c r="LPG356" s="67"/>
      <c r="LPH356" s="67"/>
      <c r="LPI356" s="67"/>
      <c r="LPJ356" s="67"/>
      <c r="LPK356" s="67"/>
      <c r="LPL356" s="67"/>
      <c r="LPM356" s="67"/>
      <c r="LPN356" s="67"/>
      <c r="LPO356" s="67"/>
      <c r="LPP356" s="67"/>
      <c r="LPQ356" s="67"/>
      <c r="LPR356" s="67"/>
      <c r="LPS356" s="67"/>
      <c r="LPT356" s="67"/>
      <c r="LPU356" s="67"/>
      <c r="LPV356" s="67"/>
      <c r="LPW356" s="67"/>
      <c r="LPX356" s="67"/>
      <c r="LPY356" s="67"/>
      <c r="LPZ356" s="67"/>
      <c r="LQA356" s="67"/>
      <c r="LQB356" s="67"/>
      <c r="LQC356" s="67"/>
      <c r="LQD356" s="67"/>
      <c r="LQE356" s="67"/>
      <c r="LQF356" s="67"/>
      <c r="LQG356" s="67"/>
      <c r="LQH356" s="67"/>
      <c r="LQI356" s="67"/>
      <c r="LQJ356" s="67"/>
      <c r="LQK356" s="67"/>
      <c r="LQL356" s="67"/>
      <c r="LQM356" s="67"/>
      <c r="LQN356" s="67"/>
      <c r="LQO356" s="67"/>
      <c r="LQP356" s="67"/>
      <c r="LQQ356" s="67"/>
      <c r="LQR356" s="67"/>
      <c r="LQS356" s="67"/>
      <c r="LQT356" s="67"/>
      <c r="LQU356" s="67"/>
      <c r="LQV356" s="67"/>
      <c r="LQW356" s="67"/>
      <c r="LQX356" s="67"/>
      <c r="LQY356" s="67"/>
      <c r="LQZ356" s="67"/>
      <c r="LRA356" s="67"/>
      <c r="LRB356" s="67"/>
      <c r="LRC356" s="67"/>
      <c r="LRD356" s="67"/>
      <c r="LRE356" s="67"/>
      <c r="LRF356" s="67"/>
      <c r="LRG356" s="67"/>
      <c r="LRH356" s="67"/>
      <c r="LRI356" s="67"/>
      <c r="LRJ356" s="67"/>
      <c r="LRK356" s="67"/>
      <c r="LRL356" s="67"/>
      <c r="LRM356" s="67"/>
      <c r="LRN356" s="67"/>
      <c r="LRO356" s="67"/>
      <c r="LRP356" s="67"/>
      <c r="LRQ356" s="67"/>
      <c r="LRR356" s="67"/>
      <c r="LRS356" s="67"/>
      <c r="LRT356" s="67"/>
      <c r="LRU356" s="67"/>
      <c r="LRV356" s="67"/>
      <c r="LRW356" s="67"/>
      <c r="LRX356" s="67"/>
      <c r="LRY356" s="67"/>
      <c r="LRZ356" s="67"/>
      <c r="LSA356" s="67"/>
      <c r="LSB356" s="67"/>
      <c r="LSC356" s="67"/>
      <c r="LSD356" s="67"/>
      <c r="LSE356" s="67"/>
      <c r="LSF356" s="67"/>
      <c r="LSG356" s="67"/>
      <c r="LSH356" s="67"/>
      <c r="LSI356" s="67"/>
      <c r="LSJ356" s="67"/>
      <c r="LSK356" s="67"/>
      <c r="LSL356" s="67"/>
      <c r="LSM356" s="67"/>
      <c r="LSN356" s="67"/>
      <c r="LSO356" s="67"/>
      <c r="LSP356" s="67"/>
      <c r="LSQ356" s="67"/>
      <c r="LSR356" s="67"/>
      <c r="LSS356" s="67"/>
      <c r="LST356" s="67"/>
      <c r="LSU356" s="67"/>
      <c r="LSV356" s="67"/>
      <c r="LSW356" s="67"/>
      <c r="LSX356" s="67"/>
      <c r="LSY356" s="67"/>
      <c r="LSZ356" s="67"/>
      <c r="LTA356" s="67"/>
      <c r="LTB356" s="67"/>
      <c r="LTC356" s="67"/>
      <c r="LTD356" s="67"/>
      <c r="LTE356" s="67"/>
      <c r="LTF356" s="67"/>
      <c r="LTG356" s="67"/>
      <c r="LTH356" s="67"/>
      <c r="LTI356" s="67"/>
      <c r="LTJ356" s="67"/>
      <c r="LTK356" s="67"/>
      <c r="LTL356" s="67"/>
      <c r="LTM356" s="67"/>
      <c r="LTN356" s="67"/>
      <c r="LTO356" s="67"/>
      <c r="LTP356" s="67"/>
      <c r="LTQ356" s="67"/>
      <c r="LTR356" s="67"/>
      <c r="LTS356" s="67"/>
      <c r="LTT356" s="67"/>
      <c r="LTU356" s="67"/>
      <c r="LTV356" s="67"/>
      <c r="LTW356" s="67"/>
      <c r="LTX356" s="67"/>
      <c r="LTY356" s="67"/>
      <c r="LTZ356" s="67"/>
      <c r="LUA356" s="67"/>
      <c r="LUB356" s="67"/>
      <c r="LUC356" s="67"/>
      <c r="LUD356" s="67"/>
      <c r="LUE356" s="67"/>
      <c r="LUF356" s="67"/>
      <c r="LUG356" s="67"/>
      <c r="LUH356" s="67"/>
      <c r="LUI356" s="67"/>
      <c r="LUJ356" s="67"/>
      <c r="LUK356" s="67"/>
      <c r="LUL356" s="67"/>
      <c r="LUM356" s="67"/>
      <c r="LUN356" s="67"/>
      <c r="LUO356" s="67"/>
      <c r="LUP356" s="67"/>
      <c r="LUQ356" s="67"/>
      <c r="LUR356" s="67"/>
      <c r="LUS356" s="67"/>
      <c r="LUT356" s="67"/>
      <c r="LUU356" s="67"/>
      <c r="LUV356" s="67"/>
      <c r="LUW356" s="67"/>
      <c r="LUX356" s="67"/>
      <c r="LUY356" s="67"/>
      <c r="LUZ356" s="67"/>
      <c r="LVA356" s="67"/>
      <c r="LVB356" s="67"/>
      <c r="LVC356" s="67"/>
      <c r="LVD356" s="67"/>
      <c r="LVE356" s="67"/>
      <c r="LVF356" s="67"/>
      <c r="LVG356" s="67"/>
      <c r="LVH356" s="67"/>
      <c r="LVI356" s="67"/>
      <c r="LVJ356" s="67"/>
      <c r="LVK356" s="67"/>
      <c r="LVL356" s="67"/>
      <c r="LVM356" s="67"/>
      <c r="LVN356" s="67"/>
      <c r="LVO356" s="67"/>
      <c r="LVP356" s="67"/>
      <c r="LVQ356" s="67"/>
      <c r="LVR356" s="67"/>
      <c r="LVS356" s="67"/>
      <c r="LVT356" s="67"/>
      <c r="LVU356" s="67"/>
      <c r="LVV356" s="67"/>
      <c r="LVW356" s="67"/>
      <c r="LVX356" s="67"/>
      <c r="LVY356" s="67"/>
      <c r="LVZ356" s="67"/>
      <c r="LWA356" s="67"/>
      <c r="LWB356" s="67"/>
      <c r="LWC356" s="67"/>
      <c r="LWD356" s="67"/>
      <c r="LWE356" s="67"/>
      <c r="LWF356" s="67"/>
      <c r="LWG356" s="67"/>
      <c r="LWH356" s="67"/>
      <c r="LWI356" s="67"/>
      <c r="LWJ356" s="67"/>
      <c r="LWK356" s="67"/>
      <c r="LWL356" s="67"/>
      <c r="LWM356" s="67"/>
      <c r="LWN356" s="67"/>
      <c r="LWO356" s="67"/>
      <c r="LWP356" s="67"/>
      <c r="LWQ356" s="67"/>
      <c r="LWR356" s="67"/>
      <c r="LWS356" s="67"/>
      <c r="LWT356" s="67"/>
      <c r="LWU356" s="67"/>
      <c r="LWV356" s="67"/>
      <c r="LWW356" s="67"/>
      <c r="LWX356" s="67"/>
      <c r="LWY356" s="67"/>
      <c r="LWZ356" s="67"/>
      <c r="LXA356" s="67"/>
      <c r="LXB356" s="67"/>
      <c r="LXC356" s="67"/>
      <c r="LXD356" s="67"/>
      <c r="LXE356" s="67"/>
      <c r="LXF356" s="67"/>
      <c r="LXG356" s="67"/>
      <c r="LXH356" s="67"/>
      <c r="LXI356" s="67"/>
      <c r="LXJ356" s="67"/>
      <c r="LXK356" s="67"/>
      <c r="LXL356" s="67"/>
      <c r="LXM356" s="67"/>
      <c r="LXN356" s="67"/>
      <c r="LXO356" s="67"/>
      <c r="LXP356" s="67"/>
      <c r="LXQ356" s="67"/>
      <c r="LXR356" s="67"/>
      <c r="LXS356" s="67"/>
      <c r="LXT356" s="67"/>
      <c r="LXU356" s="67"/>
      <c r="LXV356" s="67"/>
      <c r="LXW356" s="67"/>
      <c r="LXX356" s="67"/>
      <c r="LXY356" s="67"/>
      <c r="LXZ356" s="67"/>
      <c r="LYA356" s="67"/>
      <c r="LYB356" s="67"/>
      <c r="LYC356" s="67"/>
      <c r="LYD356" s="67"/>
      <c r="LYE356" s="67"/>
      <c r="LYF356" s="67"/>
      <c r="LYG356" s="67"/>
      <c r="LYH356" s="67"/>
      <c r="LYI356" s="67"/>
      <c r="LYJ356" s="67"/>
      <c r="LYK356" s="67"/>
      <c r="LYL356" s="67"/>
      <c r="LYM356" s="67"/>
      <c r="LYN356" s="67"/>
      <c r="LYO356" s="67"/>
      <c r="LYP356" s="67"/>
      <c r="LYQ356" s="67"/>
      <c r="LYR356" s="67"/>
      <c r="LYS356" s="67"/>
      <c r="LYT356" s="67"/>
      <c r="LYU356" s="67"/>
      <c r="LYV356" s="67"/>
      <c r="LYW356" s="67"/>
      <c r="LYX356" s="67"/>
      <c r="LYY356" s="67"/>
      <c r="LYZ356" s="67"/>
      <c r="LZA356" s="67"/>
      <c r="LZB356" s="67"/>
      <c r="LZC356" s="67"/>
      <c r="LZD356" s="67"/>
      <c r="LZE356" s="67"/>
      <c r="LZF356" s="67"/>
      <c r="LZG356" s="67"/>
      <c r="LZH356" s="67"/>
      <c r="LZI356" s="67"/>
      <c r="LZJ356" s="67"/>
      <c r="LZK356" s="67"/>
      <c r="LZL356" s="67"/>
      <c r="LZM356" s="67"/>
      <c r="LZN356" s="67"/>
      <c r="LZO356" s="67"/>
      <c r="LZP356" s="67"/>
      <c r="LZQ356" s="67"/>
      <c r="LZR356" s="67"/>
      <c r="LZS356" s="67"/>
      <c r="LZT356" s="67"/>
      <c r="LZU356" s="67"/>
      <c r="LZV356" s="67"/>
      <c r="LZW356" s="67"/>
      <c r="LZX356" s="67"/>
      <c r="LZY356" s="67"/>
      <c r="LZZ356" s="67"/>
      <c r="MAA356" s="67"/>
      <c r="MAB356" s="67"/>
      <c r="MAC356" s="67"/>
      <c r="MAD356" s="67"/>
      <c r="MAE356" s="67"/>
      <c r="MAF356" s="67"/>
      <c r="MAG356" s="67"/>
      <c r="MAH356" s="67"/>
      <c r="MAI356" s="67"/>
      <c r="MAJ356" s="67"/>
      <c r="MAK356" s="67"/>
      <c r="MAL356" s="67"/>
      <c r="MAM356" s="67"/>
      <c r="MAN356" s="67"/>
      <c r="MAO356" s="67"/>
      <c r="MAP356" s="67"/>
      <c r="MAQ356" s="67"/>
      <c r="MAR356" s="67"/>
      <c r="MAS356" s="67"/>
      <c r="MAT356" s="67"/>
      <c r="MAU356" s="67"/>
      <c r="MAV356" s="67"/>
      <c r="MAW356" s="67"/>
      <c r="MAX356" s="67"/>
      <c r="MAY356" s="67"/>
      <c r="MAZ356" s="67"/>
      <c r="MBA356" s="67"/>
      <c r="MBB356" s="67"/>
      <c r="MBC356" s="67"/>
      <c r="MBD356" s="67"/>
      <c r="MBE356" s="67"/>
      <c r="MBF356" s="67"/>
      <c r="MBG356" s="67"/>
      <c r="MBH356" s="67"/>
      <c r="MBI356" s="67"/>
      <c r="MBJ356" s="67"/>
      <c r="MBK356" s="67"/>
      <c r="MBL356" s="67"/>
      <c r="MBM356" s="67"/>
      <c r="MBN356" s="67"/>
      <c r="MBO356" s="67"/>
      <c r="MBP356" s="67"/>
      <c r="MBQ356" s="67"/>
      <c r="MBR356" s="67"/>
      <c r="MBS356" s="67"/>
      <c r="MBT356" s="67"/>
      <c r="MBU356" s="67"/>
      <c r="MBV356" s="67"/>
      <c r="MBW356" s="67"/>
      <c r="MBX356" s="67"/>
      <c r="MBY356" s="67"/>
      <c r="MBZ356" s="67"/>
      <c r="MCA356" s="67"/>
      <c r="MCB356" s="67"/>
      <c r="MCC356" s="67"/>
      <c r="MCD356" s="67"/>
      <c r="MCE356" s="67"/>
      <c r="MCF356" s="67"/>
      <c r="MCG356" s="67"/>
      <c r="MCH356" s="67"/>
      <c r="MCI356" s="67"/>
      <c r="MCJ356" s="67"/>
      <c r="MCK356" s="67"/>
      <c r="MCL356" s="67"/>
      <c r="MCM356" s="67"/>
      <c r="MCN356" s="67"/>
      <c r="MCO356" s="67"/>
      <c r="MCP356" s="67"/>
      <c r="MCQ356" s="67"/>
      <c r="MCR356" s="67"/>
      <c r="MCS356" s="67"/>
      <c r="MCT356" s="67"/>
      <c r="MCU356" s="67"/>
      <c r="MCV356" s="67"/>
      <c r="MCW356" s="67"/>
      <c r="MCX356" s="67"/>
      <c r="MCY356" s="67"/>
      <c r="MCZ356" s="67"/>
      <c r="MDA356" s="67"/>
      <c r="MDB356" s="67"/>
      <c r="MDC356" s="67"/>
      <c r="MDD356" s="67"/>
      <c r="MDE356" s="67"/>
      <c r="MDF356" s="67"/>
      <c r="MDG356" s="67"/>
      <c r="MDH356" s="67"/>
      <c r="MDI356" s="67"/>
      <c r="MDJ356" s="67"/>
      <c r="MDK356" s="67"/>
      <c r="MDL356" s="67"/>
      <c r="MDM356" s="67"/>
      <c r="MDN356" s="67"/>
      <c r="MDO356" s="67"/>
      <c r="MDP356" s="67"/>
      <c r="MDQ356" s="67"/>
      <c r="MDR356" s="67"/>
      <c r="MDS356" s="67"/>
      <c r="MDT356" s="67"/>
      <c r="MDU356" s="67"/>
      <c r="MDV356" s="67"/>
      <c r="MDW356" s="67"/>
      <c r="MDX356" s="67"/>
      <c r="MDY356" s="67"/>
      <c r="MDZ356" s="67"/>
      <c r="MEA356" s="67"/>
      <c r="MEB356" s="67"/>
      <c r="MEC356" s="67"/>
      <c r="MED356" s="67"/>
      <c r="MEE356" s="67"/>
      <c r="MEF356" s="67"/>
      <c r="MEG356" s="67"/>
      <c r="MEH356" s="67"/>
      <c r="MEI356" s="67"/>
      <c r="MEJ356" s="67"/>
      <c r="MEK356" s="67"/>
      <c r="MEL356" s="67"/>
      <c r="MEM356" s="67"/>
      <c r="MEN356" s="67"/>
      <c r="MEO356" s="67"/>
      <c r="MEP356" s="67"/>
      <c r="MEQ356" s="67"/>
      <c r="MER356" s="67"/>
      <c r="MES356" s="67"/>
      <c r="MET356" s="67"/>
      <c r="MEU356" s="67"/>
      <c r="MEV356" s="67"/>
      <c r="MEW356" s="67"/>
      <c r="MEX356" s="67"/>
      <c r="MEY356" s="67"/>
      <c r="MEZ356" s="67"/>
      <c r="MFA356" s="67"/>
      <c r="MFB356" s="67"/>
      <c r="MFC356" s="67"/>
      <c r="MFD356" s="67"/>
      <c r="MFE356" s="67"/>
      <c r="MFF356" s="67"/>
      <c r="MFG356" s="67"/>
      <c r="MFH356" s="67"/>
      <c r="MFI356" s="67"/>
      <c r="MFJ356" s="67"/>
      <c r="MFK356" s="67"/>
      <c r="MFL356" s="67"/>
      <c r="MFM356" s="67"/>
      <c r="MFN356" s="67"/>
      <c r="MFO356" s="67"/>
      <c r="MFP356" s="67"/>
      <c r="MFQ356" s="67"/>
      <c r="MFR356" s="67"/>
      <c r="MFS356" s="67"/>
      <c r="MFT356" s="67"/>
      <c r="MFU356" s="67"/>
      <c r="MFV356" s="67"/>
      <c r="MFW356" s="67"/>
      <c r="MFX356" s="67"/>
      <c r="MFY356" s="67"/>
      <c r="MFZ356" s="67"/>
      <c r="MGA356" s="67"/>
      <c r="MGB356" s="67"/>
      <c r="MGC356" s="67"/>
      <c r="MGD356" s="67"/>
      <c r="MGE356" s="67"/>
      <c r="MGF356" s="67"/>
      <c r="MGG356" s="67"/>
      <c r="MGH356" s="67"/>
      <c r="MGI356" s="67"/>
      <c r="MGJ356" s="67"/>
      <c r="MGK356" s="67"/>
      <c r="MGL356" s="67"/>
      <c r="MGM356" s="67"/>
      <c r="MGN356" s="67"/>
      <c r="MGO356" s="67"/>
      <c r="MGP356" s="67"/>
      <c r="MGQ356" s="67"/>
      <c r="MGR356" s="67"/>
      <c r="MGS356" s="67"/>
      <c r="MGT356" s="67"/>
      <c r="MGU356" s="67"/>
      <c r="MGV356" s="67"/>
      <c r="MGW356" s="67"/>
      <c r="MGX356" s="67"/>
      <c r="MGY356" s="67"/>
      <c r="MGZ356" s="67"/>
      <c r="MHA356" s="67"/>
      <c r="MHB356" s="67"/>
      <c r="MHC356" s="67"/>
      <c r="MHD356" s="67"/>
      <c r="MHE356" s="67"/>
      <c r="MHF356" s="67"/>
      <c r="MHG356" s="67"/>
      <c r="MHH356" s="67"/>
      <c r="MHI356" s="67"/>
      <c r="MHJ356" s="67"/>
      <c r="MHK356" s="67"/>
      <c r="MHL356" s="67"/>
      <c r="MHM356" s="67"/>
      <c r="MHN356" s="67"/>
      <c r="MHO356" s="67"/>
      <c r="MHP356" s="67"/>
      <c r="MHQ356" s="67"/>
      <c r="MHR356" s="67"/>
      <c r="MHS356" s="67"/>
      <c r="MHT356" s="67"/>
      <c r="MHU356" s="67"/>
      <c r="MHV356" s="67"/>
      <c r="MHW356" s="67"/>
      <c r="MHX356" s="67"/>
      <c r="MHY356" s="67"/>
      <c r="MHZ356" s="67"/>
      <c r="MIA356" s="67"/>
      <c r="MIB356" s="67"/>
      <c r="MIC356" s="67"/>
      <c r="MID356" s="67"/>
      <c r="MIE356" s="67"/>
      <c r="MIF356" s="67"/>
      <c r="MIG356" s="67"/>
      <c r="MIH356" s="67"/>
      <c r="MII356" s="67"/>
      <c r="MIJ356" s="67"/>
      <c r="MIK356" s="67"/>
      <c r="MIL356" s="67"/>
      <c r="MIM356" s="67"/>
      <c r="MIN356" s="67"/>
      <c r="MIO356" s="67"/>
      <c r="MIP356" s="67"/>
      <c r="MIQ356" s="67"/>
      <c r="MIR356" s="67"/>
      <c r="MIS356" s="67"/>
      <c r="MIT356" s="67"/>
      <c r="MIU356" s="67"/>
      <c r="MIV356" s="67"/>
      <c r="MIW356" s="67"/>
      <c r="MIX356" s="67"/>
      <c r="MIY356" s="67"/>
      <c r="MIZ356" s="67"/>
      <c r="MJA356" s="67"/>
      <c r="MJB356" s="67"/>
      <c r="MJC356" s="67"/>
      <c r="MJD356" s="67"/>
      <c r="MJE356" s="67"/>
      <c r="MJF356" s="67"/>
      <c r="MJG356" s="67"/>
      <c r="MJH356" s="67"/>
      <c r="MJI356" s="67"/>
      <c r="MJJ356" s="67"/>
      <c r="MJK356" s="67"/>
      <c r="MJL356" s="67"/>
      <c r="MJM356" s="67"/>
      <c r="MJN356" s="67"/>
      <c r="MJO356" s="67"/>
      <c r="MJP356" s="67"/>
      <c r="MJQ356" s="67"/>
      <c r="MJR356" s="67"/>
      <c r="MJS356" s="67"/>
      <c r="MJT356" s="67"/>
      <c r="MJU356" s="67"/>
      <c r="MJV356" s="67"/>
      <c r="MJW356" s="67"/>
      <c r="MJX356" s="67"/>
      <c r="MJY356" s="67"/>
      <c r="MJZ356" s="67"/>
      <c r="MKA356" s="67"/>
      <c r="MKB356" s="67"/>
      <c r="MKC356" s="67"/>
      <c r="MKD356" s="67"/>
      <c r="MKE356" s="67"/>
      <c r="MKF356" s="67"/>
      <c r="MKG356" s="67"/>
      <c r="MKH356" s="67"/>
      <c r="MKI356" s="67"/>
      <c r="MKJ356" s="67"/>
      <c r="MKK356" s="67"/>
      <c r="MKL356" s="67"/>
      <c r="MKM356" s="67"/>
      <c r="MKN356" s="67"/>
      <c r="MKO356" s="67"/>
      <c r="MKP356" s="67"/>
      <c r="MKQ356" s="67"/>
      <c r="MKR356" s="67"/>
      <c r="MKS356" s="67"/>
      <c r="MKT356" s="67"/>
      <c r="MKU356" s="67"/>
      <c r="MKV356" s="67"/>
      <c r="MKW356" s="67"/>
      <c r="MKX356" s="67"/>
      <c r="MKY356" s="67"/>
      <c r="MKZ356" s="67"/>
      <c r="MLA356" s="67"/>
      <c r="MLB356" s="67"/>
      <c r="MLC356" s="67"/>
      <c r="MLD356" s="67"/>
      <c r="MLE356" s="67"/>
      <c r="MLF356" s="67"/>
      <c r="MLG356" s="67"/>
      <c r="MLH356" s="67"/>
      <c r="MLI356" s="67"/>
      <c r="MLJ356" s="67"/>
      <c r="MLK356" s="67"/>
      <c r="MLL356" s="67"/>
      <c r="MLM356" s="67"/>
      <c r="MLN356" s="67"/>
      <c r="MLO356" s="67"/>
      <c r="MLP356" s="67"/>
      <c r="MLQ356" s="67"/>
      <c r="MLR356" s="67"/>
      <c r="MLS356" s="67"/>
      <c r="MLT356" s="67"/>
      <c r="MLU356" s="67"/>
      <c r="MLV356" s="67"/>
      <c r="MLW356" s="67"/>
      <c r="MLX356" s="67"/>
      <c r="MLY356" s="67"/>
      <c r="MLZ356" s="67"/>
      <c r="MMA356" s="67"/>
      <c r="MMB356" s="67"/>
      <c r="MMC356" s="67"/>
      <c r="MMD356" s="67"/>
      <c r="MME356" s="67"/>
      <c r="MMF356" s="67"/>
      <c r="MMG356" s="67"/>
      <c r="MMH356" s="67"/>
      <c r="MMI356" s="67"/>
      <c r="MMJ356" s="67"/>
      <c r="MMK356" s="67"/>
      <c r="MML356" s="67"/>
      <c r="MMM356" s="67"/>
      <c r="MMN356" s="67"/>
      <c r="MMO356" s="67"/>
      <c r="MMP356" s="67"/>
      <c r="MMQ356" s="67"/>
      <c r="MMR356" s="67"/>
      <c r="MMS356" s="67"/>
      <c r="MMT356" s="67"/>
      <c r="MMU356" s="67"/>
      <c r="MMV356" s="67"/>
      <c r="MMW356" s="67"/>
      <c r="MMX356" s="67"/>
      <c r="MMY356" s="67"/>
      <c r="MMZ356" s="67"/>
      <c r="MNA356" s="67"/>
      <c r="MNB356" s="67"/>
      <c r="MNC356" s="67"/>
      <c r="MND356" s="67"/>
      <c r="MNE356" s="67"/>
      <c r="MNF356" s="67"/>
      <c r="MNG356" s="67"/>
      <c r="MNH356" s="67"/>
      <c r="MNI356" s="67"/>
      <c r="MNJ356" s="67"/>
      <c r="MNK356" s="67"/>
      <c r="MNL356" s="67"/>
      <c r="MNM356" s="67"/>
      <c r="MNN356" s="67"/>
      <c r="MNO356" s="67"/>
      <c r="MNP356" s="67"/>
      <c r="MNQ356" s="67"/>
      <c r="MNR356" s="67"/>
      <c r="MNS356" s="67"/>
      <c r="MNT356" s="67"/>
      <c r="MNU356" s="67"/>
      <c r="MNV356" s="67"/>
      <c r="MNW356" s="67"/>
      <c r="MNX356" s="67"/>
      <c r="MNY356" s="67"/>
      <c r="MNZ356" s="67"/>
      <c r="MOA356" s="67"/>
      <c r="MOB356" s="67"/>
      <c r="MOC356" s="67"/>
      <c r="MOD356" s="67"/>
      <c r="MOE356" s="67"/>
      <c r="MOF356" s="67"/>
      <c r="MOG356" s="67"/>
      <c r="MOH356" s="67"/>
      <c r="MOI356" s="67"/>
      <c r="MOJ356" s="67"/>
      <c r="MOK356" s="67"/>
      <c r="MOL356" s="67"/>
      <c r="MOM356" s="67"/>
      <c r="MON356" s="67"/>
      <c r="MOO356" s="67"/>
      <c r="MOP356" s="67"/>
      <c r="MOQ356" s="67"/>
      <c r="MOR356" s="67"/>
      <c r="MOS356" s="67"/>
      <c r="MOT356" s="67"/>
      <c r="MOU356" s="67"/>
      <c r="MOV356" s="67"/>
      <c r="MOW356" s="67"/>
      <c r="MOX356" s="67"/>
      <c r="MOY356" s="67"/>
      <c r="MOZ356" s="67"/>
      <c r="MPA356" s="67"/>
      <c r="MPB356" s="67"/>
      <c r="MPC356" s="67"/>
      <c r="MPD356" s="67"/>
      <c r="MPE356" s="67"/>
      <c r="MPF356" s="67"/>
      <c r="MPG356" s="67"/>
      <c r="MPH356" s="67"/>
      <c r="MPI356" s="67"/>
      <c r="MPJ356" s="67"/>
      <c r="MPK356" s="67"/>
      <c r="MPL356" s="67"/>
      <c r="MPM356" s="67"/>
      <c r="MPN356" s="67"/>
      <c r="MPO356" s="67"/>
      <c r="MPP356" s="67"/>
      <c r="MPQ356" s="67"/>
      <c r="MPR356" s="67"/>
      <c r="MPS356" s="67"/>
      <c r="MPT356" s="67"/>
      <c r="MPU356" s="67"/>
      <c r="MPV356" s="67"/>
      <c r="MPW356" s="67"/>
      <c r="MPX356" s="67"/>
      <c r="MPY356" s="67"/>
      <c r="MPZ356" s="67"/>
      <c r="MQA356" s="67"/>
      <c r="MQB356" s="67"/>
      <c r="MQC356" s="67"/>
      <c r="MQD356" s="67"/>
      <c r="MQE356" s="67"/>
      <c r="MQF356" s="67"/>
      <c r="MQG356" s="67"/>
      <c r="MQH356" s="67"/>
      <c r="MQI356" s="67"/>
      <c r="MQJ356" s="67"/>
      <c r="MQK356" s="67"/>
      <c r="MQL356" s="67"/>
      <c r="MQM356" s="67"/>
      <c r="MQN356" s="67"/>
      <c r="MQO356" s="67"/>
      <c r="MQP356" s="67"/>
      <c r="MQQ356" s="67"/>
      <c r="MQR356" s="67"/>
      <c r="MQS356" s="67"/>
      <c r="MQT356" s="67"/>
      <c r="MQU356" s="67"/>
      <c r="MQV356" s="67"/>
      <c r="MQW356" s="67"/>
      <c r="MQX356" s="67"/>
      <c r="MQY356" s="67"/>
      <c r="MQZ356" s="67"/>
      <c r="MRA356" s="67"/>
      <c r="MRB356" s="67"/>
      <c r="MRC356" s="67"/>
      <c r="MRD356" s="67"/>
      <c r="MRE356" s="67"/>
      <c r="MRF356" s="67"/>
      <c r="MRG356" s="67"/>
      <c r="MRH356" s="67"/>
      <c r="MRI356" s="67"/>
      <c r="MRJ356" s="67"/>
      <c r="MRK356" s="67"/>
      <c r="MRL356" s="67"/>
      <c r="MRM356" s="67"/>
      <c r="MRN356" s="67"/>
      <c r="MRO356" s="67"/>
      <c r="MRP356" s="67"/>
      <c r="MRQ356" s="67"/>
      <c r="MRR356" s="67"/>
      <c r="MRS356" s="67"/>
      <c r="MRT356" s="67"/>
      <c r="MRU356" s="67"/>
      <c r="MRV356" s="67"/>
      <c r="MRW356" s="67"/>
      <c r="MRX356" s="67"/>
      <c r="MRY356" s="67"/>
      <c r="MRZ356" s="67"/>
      <c r="MSA356" s="67"/>
      <c r="MSB356" s="67"/>
      <c r="MSC356" s="67"/>
      <c r="MSD356" s="67"/>
      <c r="MSE356" s="67"/>
      <c r="MSF356" s="67"/>
      <c r="MSG356" s="67"/>
      <c r="MSH356" s="67"/>
      <c r="MSI356" s="67"/>
      <c r="MSJ356" s="67"/>
      <c r="MSK356" s="67"/>
      <c r="MSL356" s="67"/>
      <c r="MSM356" s="67"/>
      <c r="MSN356" s="67"/>
      <c r="MSO356" s="67"/>
      <c r="MSP356" s="67"/>
      <c r="MSQ356" s="67"/>
      <c r="MSR356" s="67"/>
      <c r="MSS356" s="67"/>
      <c r="MST356" s="67"/>
      <c r="MSU356" s="67"/>
      <c r="MSV356" s="67"/>
      <c r="MSW356" s="67"/>
      <c r="MSX356" s="67"/>
      <c r="MSY356" s="67"/>
      <c r="MSZ356" s="67"/>
      <c r="MTA356" s="67"/>
      <c r="MTB356" s="67"/>
      <c r="MTC356" s="67"/>
      <c r="MTD356" s="67"/>
      <c r="MTE356" s="67"/>
      <c r="MTF356" s="67"/>
      <c r="MTG356" s="67"/>
      <c r="MTH356" s="67"/>
      <c r="MTI356" s="67"/>
      <c r="MTJ356" s="67"/>
      <c r="MTK356" s="67"/>
      <c r="MTL356" s="67"/>
      <c r="MTM356" s="67"/>
      <c r="MTN356" s="67"/>
      <c r="MTO356" s="67"/>
      <c r="MTP356" s="67"/>
      <c r="MTQ356" s="67"/>
      <c r="MTR356" s="67"/>
      <c r="MTS356" s="67"/>
      <c r="MTT356" s="67"/>
      <c r="MTU356" s="67"/>
      <c r="MTV356" s="67"/>
      <c r="MTW356" s="67"/>
      <c r="MTX356" s="67"/>
      <c r="MTY356" s="67"/>
      <c r="MTZ356" s="67"/>
      <c r="MUA356" s="67"/>
      <c r="MUB356" s="67"/>
      <c r="MUC356" s="67"/>
      <c r="MUD356" s="67"/>
      <c r="MUE356" s="67"/>
      <c r="MUF356" s="67"/>
      <c r="MUG356" s="67"/>
      <c r="MUH356" s="67"/>
      <c r="MUI356" s="67"/>
      <c r="MUJ356" s="67"/>
      <c r="MUK356" s="67"/>
      <c r="MUL356" s="67"/>
      <c r="MUM356" s="67"/>
      <c r="MUN356" s="67"/>
      <c r="MUO356" s="67"/>
      <c r="MUP356" s="67"/>
      <c r="MUQ356" s="67"/>
      <c r="MUR356" s="67"/>
      <c r="MUS356" s="67"/>
      <c r="MUT356" s="67"/>
      <c r="MUU356" s="67"/>
      <c r="MUV356" s="67"/>
      <c r="MUW356" s="67"/>
      <c r="MUX356" s="67"/>
      <c r="MUY356" s="67"/>
      <c r="MUZ356" s="67"/>
      <c r="MVA356" s="67"/>
      <c r="MVB356" s="67"/>
      <c r="MVC356" s="67"/>
      <c r="MVD356" s="67"/>
      <c r="MVE356" s="67"/>
      <c r="MVF356" s="67"/>
      <c r="MVG356" s="67"/>
      <c r="MVH356" s="67"/>
      <c r="MVI356" s="67"/>
      <c r="MVJ356" s="67"/>
      <c r="MVK356" s="67"/>
      <c r="MVL356" s="67"/>
      <c r="MVM356" s="67"/>
      <c r="MVN356" s="67"/>
      <c r="MVO356" s="67"/>
      <c r="MVP356" s="67"/>
      <c r="MVQ356" s="67"/>
      <c r="MVR356" s="67"/>
      <c r="MVS356" s="67"/>
      <c r="MVT356" s="67"/>
      <c r="MVU356" s="67"/>
      <c r="MVV356" s="67"/>
      <c r="MVW356" s="67"/>
      <c r="MVX356" s="67"/>
      <c r="MVY356" s="67"/>
      <c r="MVZ356" s="67"/>
      <c r="MWA356" s="67"/>
      <c r="MWB356" s="67"/>
      <c r="MWC356" s="67"/>
      <c r="MWD356" s="67"/>
      <c r="MWE356" s="67"/>
      <c r="MWF356" s="67"/>
      <c r="MWG356" s="67"/>
      <c r="MWH356" s="67"/>
      <c r="MWI356" s="67"/>
      <c r="MWJ356" s="67"/>
      <c r="MWK356" s="67"/>
      <c r="MWL356" s="67"/>
      <c r="MWM356" s="67"/>
      <c r="MWN356" s="67"/>
      <c r="MWO356" s="67"/>
      <c r="MWP356" s="67"/>
      <c r="MWQ356" s="67"/>
      <c r="MWR356" s="67"/>
      <c r="MWS356" s="67"/>
      <c r="MWT356" s="67"/>
      <c r="MWU356" s="67"/>
      <c r="MWV356" s="67"/>
      <c r="MWW356" s="67"/>
      <c r="MWX356" s="67"/>
      <c r="MWY356" s="67"/>
      <c r="MWZ356" s="67"/>
      <c r="MXA356" s="67"/>
      <c r="MXB356" s="67"/>
      <c r="MXC356" s="67"/>
      <c r="MXD356" s="67"/>
      <c r="MXE356" s="67"/>
      <c r="MXF356" s="67"/>
      <c r="MXG356" s="67"/>
      <c r="MXH356" s="67"/>
      <c r="MXI356" s="67"/>
      <c r="MXJ356" s="67"/>
      <c r="MXK356" s="67"/>
      <c r="MXL356" s="67"/>
      <c r="MXM356" s="67"/>
      <c r="MXN356" s="67"/>
      <c r="MXO356" s="67"/>
      <c r="MXP356" s="67"/>
      <c r="MXQ356" s="67"/>
      <c r="MXR356" s="67"/>
      <c r="MXS356" s="67"/>
      <c r="MXT356" s="67"/>
      <c r="MXU356" s="67"/>
      <c r="MXV356" s="67"/>
      <c r="MXW356" s="67"/>
      <c r="MXX356" s="67"/>
      <c r="MXY356" s="67"/>
      <c r="MXZ356" s="67"/>
      <c r="MYA356" s="67"/>
      <c r="MYB356" s="67"/>
      <c r="MYC356" s="67"/>
      <c r="MYD356" s="67"/>
      <c r="MYE356" s="67"/>
      <c r="MYF356" s="67"/>
      <c r="MYG356" s="67"/>
      <c r="MYH356" s="67"/>
      <c r="MYI356" s="67"/>
      <c r="MYJ356" s="67"/>
      <c r="MYK356" s="67"/>
      <c r="MYL356" s="67"/>
      <c r="MYM356" s="67"/>
      <c r="MYN356" s="67"/>
      <c r="MYO356" s="67"/>
      <c r="MYP356" s="67"/>
      <c r="MYQ356" s="67"/>
      <c r="MYR356" s="67"/>
      <c r="MYS356" s="67"/>
      <c r="MYT356" s="67"/>
      <c r="MYU356" s="67"/>
      <c r="MYV356" s="67"/>
      <c r="MYW356" s="67"/>
      <c r="MYX356" s="67"/>
      <c r="MYY356" s="67"/>
      <c r="MYZ356" s="67"/>
      <c r="MZA356" s="67"/>
      <c r="MZB356" s="67"/>
      <c r="MZC356" s="67"/>
      <c r="MZD356" s="67"/>
      <c r="MZE356" s="67"/>
      <c r="MZF356" s="67"/>
      <c r="MZG356" s="67"/>
      <c r="MZH356" s="67"/>
      <c r="MZI356" s="67"/>
      <c r="MZJ356" s="67"/>
      <c r="MZK356" s="67"/>
      <c r="MZL356" s="67"/>
      <c r="MZM356" s="67"/>
      <c r="MZN356" s="67"/>
      <c r="MZO356" s="67"/>
      <c r="MZP356" s="67"/>
      <c r="MZQ356" s="67"/>
      <c r="MZR356" s="67"/>
      <c r="MZS356" s="67"/>
      <c r="MZT356" s="67"/>
      <c r="MZU356" s="67"/>
      <c r="MZV356" s="67"/>
      <c r="MZW356" s="67"/>
      <c r="MZX356" s="67"/>
      <c r="MZY356" s="67"/>
      <c r="MZZ356" s="67"/>
      <c r="NAA356" s="67"/>
      <c r="NAB356" s="67"/>
      <c r="NAC356" s="67"/>
      <c r="NAD356" s="67"/>
      <c r="NAE356" s="67"/>
      <c r="NAF356" s="67"/>
      <c r="NAG356" s="67"/>
      <c r="NAH356" s="67"/>
      <c r="NAI356" s="67"/>
      <c r="NAJ356" s="67"/>
      <c r="NAK356" s="67"/>
      <c r="NAL356" s="67"/>
      <c r="NAM356" s="67"/>
      <c r="NAN356" s="67"/>
      <c r="NAO356" s="67"/>
      <c r="NAP356" s="67"/>
      <c r="NAQ356" s="67"/>
      <c r="NAR356" s="67"/>
      <c r="NAS356" s="67"/>
      <c r="NAT356" s="67"/>
      <c r="NAU356" s="67"/>
      <c r="NAV356" s="67"/>
      <c r="NAW356" s="67"/>
      <c r="NAX356" s="67"/>
      <c r="NAY356" s="67"/>
      <c r="NAZ356" s="67"/>
      <c r="NBA356" s="67"/>
      <c r="NBB356" s="67"/>
      <c r="NBC356" s="67"/>
      <c r="NBD356" s="67"/>
      <c r="NBE356" s="67"/>
      <c r="NBF356" s="67"/>
      <c r="NBG356" s="67"/>
      <c r="NBH356" s="67"/>
      <c r="NBI356" s="67"/>
      <c r="NBJ356" s="67"/>
      <c r="NBK356" s="67"/>
      <c r="NBL356" s="67"/>
      <c r="NBM356" s="67"/>
      <c r="NBN356" s="67"/>
      <c r="NBO356" s="67"/>
      <c r="NBP356" s="67"/>
      <c r="NBQ356" s="67"/>
      <c r="NBR356" s="67"/>
      <c r="NBS356" s="67"/>
      <c r="NBT356" s="67"/>
      <c r="NBU356" s="67"/>
      <c r="NBV356" s="67"/>
      <c r="NBW356" s="67"/>
      <c r="NBX356" s="67"/>
      <c r="NBY356" s="67"/>
      <c r="NBZ356" s="67"/>
      <c r="NCA356" s="67"/>
      <c r="NCB356" s="67"/>
      <c r="NCC356" s="67"/>
      <c r="NCD356" s="67"/>
      <c r="NCE356" s="67"/>
      <c r="NCF356" s="67"/>
      <c r="NCG356" s="67"/>
      <c r="NCH356" s="67"/>
      <c r="NCI356" s="67"/>
      <c r="NCJ356" s="67"/>
      <c r="NCK356" s="67"/>
      <c r="NCL356" s="67"/>
      <c r="NCM356" s="67"/>
      <c r="NCN356" s="67"/>
      <c r="NCO356" s="67"/>
      <c r="NCP356" s="67"/>
      <c r="NCQ356" s="67"/>
      <c r="NCR356" s="67"/>
      <c r="NCS356" s="67"/>
      <c r="NCT356" s="67"/>
      <c r="NCU356" s="67"/>
      <c r="NCV356" s="67"/>
      <c r="NCW356" s="67"/>
      <c r="NCX356" s="67"/>
      <c r="NCY356" s="67"/>
      <c r="NCZ356" s="67"/>
      <c r="NDA356" s="67"/>
      <c r="NDB356" s="67"/>
      <c r="NDC356" s="67"/>
      <c r="NDD356" s="67"/>
      <c r="NDE356" s="67"/>
      <c r="NDF356" s="67"/>
      <c r="NDG356" s="67"/>
      <c r="NDH356" s="67"/>
      <c r="NDI356" s="67"/>
      <c r="NDJ356" s="67"/>
      <c r="NDK356" s="67"/>
      <c r="NDL356" s="67"/>
      <c r="NDM356" s="67"/>
      <c r="NDN356" s="67"/>
      <c r="NDO356" s="67"/>
      <c r="NDP356" s="67"/>
      <c r="NDQ356" s="67"/>
      <c r="NDR356" s="67"/>
      <c r="NDS356" s="67"/>
      <c r="NDT356" s="67"/>
      <c r="NDU356" s="67"/>
      <c r="NDV356" s="67"/>
      <c r="NDW356" s="67"/>
      <c r="NDX356" s="67"/>
      <c r="NDY356" s="67"/>
      <c r="NDZ356" s="67"/>
      <c r="NEA356" s="67"/>
      <c r="NEB356" s="67"/>
      <c r="NEC356" s="67"/>
      <c r="NED356" s="67"/>
      <c r="NEE356" s="67"/>
      <c r="NEF356" s="67"/>
      <c r="NEG356" s="67"/>
      <c r="NEH356" s="67"/>
      <c r="NEI356" s="67"/>
      <c r="NEJ356" s="67"/>
      <c r="NEK356" s="67"/>
      <c r="NEL356" s="67"/>
      <c r="NEM356" s="67"/>
      <c r="NEN356" s="67"/>
      <c r="NEO356" s="67"/>
      <c r="NEP356" s="67"/>
      <c r="NEQ356" s="67"/>
      <c r="NER356" s="67"/>
      <c r="NES356" s="67"/>
      <c r="NET356" s="67"/>
      <c r="NEU356" s="67"/>
      <c r="NEV356" s="67"/>
      <c r="NEW356" s="67"/>
      <c r="NEX356" s="67"/>
      <c r="NEY356" s="67"/>
      <c r="NEZ356" s="67"/>
      <c r="NFA356" s="67"/>
      <c r="NFB356" s="67"/>
      <c r="NFC356" s="67"/>
      <c r="NFD356" s="67"/>
      <c r="NFE356" s="67"/>
      <c r="NFF356" s="67"/>
      <c r="NFG356" s="67"/>
      <c r="NFH356" s="67"/>
      <c r="NFI356" s="67"/>
      <c r="NFJ356" s="67"/>
      <c r="NFK356" s="67"/>
      <c r="NFL356" s="67"/>
      <c r="NFM356" s="67"/>
      <c r="NFN356" s="67"/>
      <c r="NFO356" s="67"/>
      <c r="NFP356" s="67"/>
      <c r="NFQ356" s="67"/>
      <c r="NFR356" s="67"/>
      <c r="NFS356" s="67"/>
      <c r="NFT356" s="67"/>
      <c r="NFU356" s="67"/>
      <c r="NFV356" s="67"/>
      <c r="NFW356" s="67"/>
      <c r="NFX356" s="67"/>
      <c r="NFY356" s="67"/>
      <c r="NFZ356" s="67"/>
      <c r="NGA356" s="67"/>
      <c r="NGB356" s="67"/>
      <c r="NGC356" s="67"/>
      <c r="NGD356" s="67"/>
      <c r="NGE356" s="67"/>
      <c r="NGF356" s="67"/>
      <c r="NGG356" s="67"/>
      <c r="NGH356" s="67"/>
      <c r="NGI356" s="67"/>
      <c r="NGJ356" s="67"/>
      <c r="NGK356" s="67"/>
      <c r="NGL356" s="67"/>
      <c r="NGM356" s="67"/>
      <c r="NGN356" s="67"/>
      <c r="NGO356" s="67"/>
      <c r="NGP356" s="67"/>
      <c r="NGQ356" s="67"/>
      <c r="NGR356" s="67"/>
      <c r="NGS356" s="67"/>
      <c r="NGT356" s="67"/>
      <c r="NGU356" s="67"/>
      <c r="NGV356" s="67"/>
      <c r="NGW356" s="67"/>
      <c r="NGX356" s="67"/>
      <c r="NGY356" s="67"/>
      <c r="NGZ356" s="67"/>
      <c r="NHA356" s="67"/>
      <c r="NHB356" s="67"/>
      <c r="NHC356" s="67"/>
      <c r="NHD356" s="67"/>
      <c r="NHE356" s="67"/>
      <c r="NHF356" s="67"/>
      <c r="NHG356" s="67"/>
      <c r="NHH356" s="67"/>
      <c r="NHI356" s="67"/>
      <c r="NHJ356" s="67"/>
      <c r="NHK356" s="67"/>
      <c r="NHL356" s="67"/>
      <c r="NHM356" s="67"/>
      <c r="NHN356" s="67"/>
      <c r="NHO356" s="67"/>
      <c r="NHP356" s="67"/>
      <c r="NHQ356" s="67"/>
      <c r="NHR356" s="67"/>
      <c r="NHS356" s="67"/>
      <c r="NHT356" s="67"/>
      <c r="NHU356" s="67"/>
      <c r="NHV356" s="67"/>
      <c r="NHW356" s="67"/>
      <c r="NHX356" s="67"/>
      <c r="NHY356" s="67"/>
      <c r="NHZ356" s="67"/>
      <c r="NIA356" s="67"/>
      <c r="NIB356" s="67"/>
      <c r="NIC356" s="67"/>
      <c r="NID356" s="67"/>
      <c r="NIE356" s="67"/>
      <c r="NIF356" s="67"/>
      <c r="NIG356" s="67"/>
      <c r="NIH356" s="67"/>
      <c r="NII356" s="67"/>
      <c r="NIJ356" s="67"/>
      <c r="NIK356" s="67"/>
      <c r="NIL356" s="67"/>
      <c r="NIM356" s="67"/>
      <c r="NIN356" s="67"/>
      <c r="NIO356" s="67"/>
      <c r="NIP356" s="67"/>
      <c r="NIQ356" s="67"/>
      <c r="NIR356" s="67"/>
      <c r="NIS356" s="67"/>
      <c r="NIT356" s="67"/>
      <c r="NIU356" s="67"/>
      <c r="NIV356" s="67"/>
      <c r="NIW356" s="67"/>
      <c r="NIX356" s="67"/>
      <c r="NIY356" s="67"/>
      <c r="NIZ356" s="67"/>
      <c r="NJA356" s="67"/>
      <c r="NJB356" s="67"/>
      <c r="NJC356" s="67"/>
      <c r="NJD356" s="67"/>
      <c r="NJE356" s="67"/>
      <c r="NJF356" s="67"/>
      <c r="NJG356" s="67"/>
      <c r="NJH356" s="67"/>
      <c r="NJI356" s="67"/>
      <c r="NJJ356" s="67"/>
      <c r="NJK356" s="67"/>
      <c r="NJL356" s="67"/>
      <c r="NJM356" s="67"/>
      <c r="NJN356" s="67"/>
      <c r="NJO356" s="67"/>
      <c r="NJP356" s="67"/>
      <c r="NJQ356" s="67"/>
      <c r="NJR356" s="67"/>
      <c r="NJS356" s="67"/>
      <c r="NJT356" s="67"/>
      <c r="NJU356" s="67"/>
      <c r="NJV356" s="67"/>
      <c r="NJW356" s="67"/>
      <c r="NJX356" s="67"/>
      <c r="NJY356" s="67"/>
      <c r="NJZ356" s="67"/>
      <c r="NKA356" s="67"/>
      <c r="NKB356" s="67"/>
      <c r="NKC356" s="67"/>
      <c r="NKD356" s="67"/>
      <c r="NKE356" s="67"/>
      <c r="NKF356" s="67"/>
      <c r="NKG356" s="67"/>
      <c r="NKH356" s="67"/>
      <c r="NKI356" s="67"/>
      <c r="NKJ356" s="67"/>
      <c r="NKK356" s="67"/>
      <c r="NKL356" s="67"/>
      <c r="NKM356" s="67"/>
      <c r="NKN356" s="67"/>
      <c r="NKO356" s="67"/>
      <c r="NKP356" s="67"/>
      <c r="NKQ356" s="67"/>
      <c r="NKR356" s="67"/>
      <c r="NKS356" s="67"/>
      <c r="NKT356" s="67"/>
      <c r="NKU356" s="67"/>
      <c r="NKV356" s="67"/>
      <c r="NKW356" s="67"/>
      <c r="NKX356" s="67"/>
      <c r="NKY356" s="67"/>
      <c r="NKZ356" s="67"/>
      <c r="NLA356" s="67"/>
      <c r="NLB356" s="67"/>
      <c r="NLC356" s="67"/>
      <c r="NLD356" s="67"/>
      <c r="NLE356" s="67"/>
      <c r="NLF356" s="67"/>
      <c r="NLG356" s="67"/>
      <c r="NLH356" s="67"/>
      <c r="NLI356" s="67"/>
      <c r="NLJ356" s="67"/>
      <c r="NLK356" s="67"/>
      <c r="NLL356" s="67"/>
      <c r="NLM356" s="67"/>
      <c r="NLN356" s="67"/>
      <c r="NLO356" s="67"/>
      <c r="NLP356" s="67"/>
      <c r="NLQ356" s="67"/>
      <c r="NLR356" s="67"/>
      <c r="NLS356" s="67"/>
      <c r="NLT356" s="67"/>
      <c r="NLU356" s="67"/>
      <c r="NLV356" s="67"/>
      <c r="NLW356" s="67"/>
      <c r="NLX356" s="67"/>
      <c r="NLY356" s="67"/>
      <c r="NLZ356" s="67"/>
      <c r="NMA356" s="67"/>
      <c r="NMB356" s="67"/>
      <c r="NMC356" s="67"/>
      <c r="NMD356" s="67"/>
      <c r="NME356" s="67"/>
      <c r="NMF356" s="67"/>
      <c r="NMG356" s="67"/>
      <c r="NMH356" s="67"/>
      <c r="NMI356" s="67"/>
      <c r="NMJ356" s="67"/>
      <c r="NMK356" s="67"/>
      <c r="NML356" s="67"/>
      <c r="NMM356" s="67"/>
      <c r="NMN356" s="67"/>
      <c r="NMO356" s="67"/>
      <c r="NMP356" s="67"/>
      <c r="NMQ356" s="67"/>
      <c r="NMR356" s="67"/>
      <c r="NMS356" s="67"/>
      <c r="NMT356" s="67"/>
      <c r="NMU356" s="67"/>
      <c r="NMV356" s="67"/>
      <c r="NMW356" s="67"/>
      <c r="NMX356" s="67"/>
      <c r="NMY356" s="67"/>
      <c r="NMZ356" s="67"/>
      <c r="NNA356" s="67"/>
      <c r="NNB356" s="67"/>
      <c r="NNC356" s="67"/>
      <c r="NND356" s="67"/>
      <c r="NNE356" s="67"/>
      <c r="NNF356" s="67"/>
      <c r="NNG356" s="67"/>
      <c r="NNH356" s="67"/>
      <c r="NNI356" s="67"/>
      <c r="NNJ356" s="67"/>
      <c r="NNK356" s="67"/>
      <c r="NNL356" s="67"/>
      <c r="NNM356" s="67"/>
      <c r="NNN356" s="67"/>
      <c r="NNO356" s="67"/>
      <c r="NNP356" s="67"/>
      <c r="NNQ356" s="67"/>
      <c r="NNR356" s="67"/>
      <c r="NNS356" s="67"/>
      <c r="NNT356" s="67"/>
      <c r="NNU356" s="67"/>
      <c r="NNV356" s="67"/>
      <c r="NNW356" s="67"/>
      <c r="NNX356" s="67"/>
      <c r="NNY356" s="67"/>
      <c r="NNZ356" s="67"/>
      <c r="NOA356" s="67"/>
      <c r="NOB356" s="67"/>
      <c r="NOC356" s="67"/>
      <c r="NOD356" s="67"/>
      <c r="NOE356" s="67"/>
      <c r="NOF356" s="67"/>
      <c r="NOG356" s="67"/>
      <c r="NOH356" s="67"/>
      <c r="NOI356" s="67"/>
      <c r="NOJ356" s="67"/>
      <c r="NOK356" s="67"/>
      <c r="NOL356" s="67"/>
      <c r="NOM356" s="67"/>
      <c r="NON356" s="67"/>
      <c r="NOO356" s="67"/>
      <c r="NOP356" s="67"/>
      <c r="NOQ356" s="67"/>
      <c r="NOR356" s="67"/>
      <c r="NOS356" s="67"/>
      <c r="NOT356" s="67"/>
      <c r="NOU356" s="67"/>
      <c r="NOV356" s="67"/>
      <c r="NOW356" s="67"/>
      <c r="NOX356" s="67"/>
      <c r="NOY356" s="67"/>
      <c r="NOZ356" s="67"/>
      <c r="NPA356" s="67"/>
      <c r="NPB356" s="67"/>
      <c r="NPC356" s="67"/>
      <c r="NPD356" s="67"/>
      <c r="NPE356" s="67"/>
      <c r="NPF356" s="67"/>
      <c r="NPG356" s="67"/>
      <c r="NPH356" s="67"/>
      <c r="NPI356" s="67"/>
      <c r="NPJ356" s="67"/>
      <c r="NPK356" s="67"/>
      <c r="NPL356" s="67"/>
      <c r="NPM356" s="67"/>
      <c r="NPN356" s="67"/>
      <c r="NPO356" s="67"/>
      <c r="NPP356" s="67"/>
      <c r="NPQ356" s="67"/>
      <c r="NPR356" s="67"/>
      <c r="NPS356" s="67"/>
      <c r="NPT356" s="67"/>
      <c r="NPU356" s="67"/>
      <c r="NPV356" s="67"/>
      <c r="NPW356" s="67"/>
      <c r="NPX356" s="67"/>
      <c r="NPY356" s="67"/>
      <c r="NPZ356" s="67"/>
      <c r="NQA356" s="67"/>
      <c r="NQB356" s="67"/>
      <c r="NQC356" s="67"/>
      <c r="NQD356" s="67"/>
      <c r="NQE356" s="67"/>
      <c r="NQF356" s="67"/>
      <c r="NQG356" s="67"/>
      <c r="NQH356" s="67"/>
      <c r="NQI356" s="67"/>
      <c r="NQJ356" s="67"/>
      <c r="NQK356" s="67"/>
      <c r="NQL356" s="67"/>
      <c r="NQM356" s="67"/>
      <c r="NQN356" s="67"/>
      <c r="NQO356" s="67"/>
      <c r="NQP356" s="67"/>
      <c r="NQQ356" s="67"/>
      <c r="NQR356" s="67"/>
      <c r="NQS356" s="67"/>
      <c r="NQT356" s="67"/>
      <c r="NQU356" s="67"/>
      <c r="NQV356" s="67"/>
      <c r="NQW356" s="67"/>
      <c r="NQX356" s="67"/>
      <c r="NQY356" s="67"/>
      <c r="NQZ356" s="67"/>
      <c r="NRA356" s="67"/>
      <c r="NRB356" s="67"/>
      <c r="NRC356" s="67"/>
      <c r="NRD356" s="67"/>
      <c r="NRE356" s="67"/>
      <c r="NRF356" s="67"/>
      <c r="NRG356" s="67"/>
      <c r="NRH356" s="67"/>
      <c r="NRI356" s="67"/>
      <c r="NRJ356" s="67"/>
      <c r="NRK356" s="67"/>
      <c r="NRL356" s="67"/>
      <c r="NRM356" s="67"/>
      <c r="NRN356" s="67"/>
      <c r="NRO356" s="67"/>
      <c r="NRP356" s="67"/>
      <c r="NRQ356" s="67"/>
      <c r="NRR356" s="67"/>
      <c r="NRS356" s="67"/>
      <c r="NRT356" s="67"/>
      <c r="NRU356" s="67"/>
      <c r="NRV356" s="67"/>
      <c r="NRW356" s="67"/>
      <c r="NRX356" s="67"/>
      <c r="NRY356" s="67"/>
      <c r="NRZ356" s="67"/>
      <c r="NSA356" s="67"/>
      <c r="NSB356" s="67"/>
      <c r="NSC356" s="67"/>
      <c r="NSD356" s="67"/>
      <c r="NSE356" s="67"/>
      <c r="NSF356" s="67"/>
      <c r="NSG356" s="67"/>
      <c r="NSH356" s="67"/>
      <c r="NSI356" s="67"/>
      <c r="NSJ356" s="67"/>
      <c r="NSK356" s="67"/>
      <c r="NSL356" s="67"/>
      <c r="NSM356" s="67"/>
      <c r="NSN356" s="67"/>
      <c r="NSO356" s="67"/>
      <c r="NSP356" s="67"/>
      <c r="NSQ356" s="67"/>
      <c r="NSR356" s="67"/>
      <c r="NSS356" s="67"/>
      <c r="NST356" s="67"/>
      <c r="NSU356" s="67"/>
      <c r="NSV356" s="67"/>
      <c r="NSW356" s="67"/>
      <c r="NSX356" s="67"/>
      <c r="NSY356" s="67"/>
      <c r="NSZ356" s="67"/>
      <c r="NTA356" s="67"/>
      <c r="NTB356" s="67"/>
      <c r="NTC356" s="67"/>
      <c r="NTD356" s="67"/>
      <c r="NTE356" s="67"/>
      <c r="NTF356" s="67"/>
      <c r="NTG356" s="67"/>
      <c r="NTH356" s="67"/>
      <c r="NTI356" s="67"/>
      <c r="NTJ356" s="67"/>
      <c r="NTK356" s="67"/>
      <c r="NTL356" s="67"/>
      <c r="NTM356" s="67"/>
      <c r="NTN356" s="67"/>
      <c r="NTO356" s="67"/>
      <c r="NTP356" s="67"/>
      <c r="NTQ356" s="67"/>
      <c r="NTR356" s="67"/>
      <c r="NTS356" s="67"/>
      <c r="NTT356" s="67"/>
      <c r="NTU356" s="67"/>
      <c r="NTV356" s="67"/>
      <c r="NTW356" s="67"/>
      <c r="NTX356" s="67"/>
      <c r="NTY356" s="67"/>
      <c r="NTZ356" s="67"/>
      <c r="NUA356" s="67"/>
      <c r="NUB356" s="67"/>
      <c r="NUC356" s="67"/>
      <c r="NUD356" s="67"/>
      <c r="NUE356" s="67"/>
      <c r="NUF356" s="67"/>
      <c r="NUG356" s="67"/>
      <c r="NUH356" s="67"/>
      <c r="NUI356" s="67"/>
      <c r="NUJ356" s="67"/>
      <c r="NUK356" s="67"/>
      <c r="NUL356" s="67"/>
      <c r="NUM356" s="67"/>
      <c r="NUN356" s="67"/>
      <c r="NUO356" s="67"/>
      <c r="NUP356" s="67"/>
      <c r="NUQ356" s="67"/>
      <c r="NUR356" s="67"/>
      <c r="NUS356" s="67"/>
      <c r="NUT356" s="67"/>
      <c r="NUU356" s="67"/>
      <c r="NUV356" s="67"/>
      <c r="NUW356" s="67"/>
      <c r="NUX356" s="67"/>
      <c r="NUY356" s="67"/>
      <c r="NUZ356" s="67"/>
      <c r="NVA356" s="67"/>
      <c r="NVB356" s="67"/>
      <c r="NVC356" s="67"/>
      <c r="NVD356" s="67"/>
      <c r="NVE356" s="67"/>
      <c r="NVF356" s="67"/>
      <c r="NVG356" s="67"/>
      <c r="NVH356" s="67"/>
      <c r="NVI356" s="67"/>
      <c r="NVJ356" s="67"/>
      <c r="NVK356" s="67"/>
      <c r="NVL356" s="67"/>
      <c r="NVM356" s="67"/>
      <c r="NVN356" s="67"/>
      <c r="NVO356" s="67"/>
      <c r="NVP356" s="67"/>
      <c r="NVQ356" s="67"/>
      <c r="NVR356" s="67"/>
      <c r="NVS356" s="67"/>
      <c r="NVT356" s="67"/>
      <c r="NVU356" s="67"/>
      <c r="NVV356" s="67"/>
      <c r="NVW356" s="67"/>
      <c r="NVX356" s="67"/>
      <c r="NVY356" s="67"/>
      <c r="NVZ356" s="67"/>
      <c r="NWA356" s="67"/>
      <c r="NWB356" s="67"/>
      <c r="NWC356" s="67"/>
      <c r="NWD356" s="67"/>
      <c r="NWE356" s="67"/>
      <c r="NWF356" s="67"/>
      <c r="NWG356" s="67"/>
      <c r="NWH356" s="67"/>
      <c r="NWI356" s="67"/>
      <c r="NWJ356" s="67"/>
      <c r="NWK356" s="67"/>
      <c r="NWL356" s="67"/>
      <c r="NWM356" s="67"/>
      <c r="NWN356" s="67"/>
      <c r="NWO356" s="67"/>
      <c r="NWP356" s="67"/>
      <c r="NWQ356" s="67"/>
      <c r="NWR356" s="67"/>
      <c r="NWS356" s="67"/>
      <c r="NWT356" s="67"/>
      <c r="NWU356" s="67"/>
      <c r="NWV356" s="67"/>
      <c r="NWW356" s="67"/>
      <c r="NWX356" s="67"/>
      <c r="NWY356" s="67"/>
      <c r="NWZ356" s="67"/>
      <c r="NXA356" s="67"/>
      <c r="NXB356" s="67"/>
      <c r="NXC356" s="67"/>
      <c r="NXD356" s="67"/>
      <c r="NXE356" s="67"/>
      <c r="NXF356" s="67"/>
      <c r="NXG356" s="67"/>
      <c r="NXH356" s="67"/>
      <c r="NXI356" s="67"/>
      <c r="NXJ356" s="67"/>
      <c r="NXK356" s="67"/>
      <c r="NXL356" s="67"/>
      <c r="NXM356" s="67"/>
      <c r="NXN356" s="67"/>
      <c r="NXO356" s="67"/>
      <c r="NXP356" s="67"/>
      <c r="NXQ356" s="67"/>
      <c r="NXR356" s="67"/>
      <c r="NXS356" s="67"/>
      <c r="NXT356" s="67"/>
      <c r="NXU356" s="67"/>
      <c r="NXV356" s="67"/>
      <c r="NXW356" s="67"/>
      <c r="NXX356" s="67"/>
      <c r="NXY356" s="67"/>
      <c r="NXZ356" s="67"/>
      <c r="NYA356" s="67"/>
      <c r="NYB356" s="67"/>
      <c r="NYC356" s="67"/>
      <c r="NYD356" s="67"/>
      <c r="NYE356" s="67"/>
      <c r="NYF356" s="67"/>
      <c r="NYG356" s="67"/>
      <c r="NYH356" s="67"/>
      <c r="NYI356" s="67"/>
      <c r="NYJ356" s="67"/>
      <c r="NYK356" s="67"/>
      <c r="NYL356" s="67"/>
      <c r="NYM356" s="67"/>
      <c r="NYN356" s="67"/>
      <c r="NYO356" s="67"/>
      <c r="NYP356" s="67"/>
      <c r="NYQ356" s="67"/>
      <c r="NYR356" s="67"/>
      <c r="NYS356" s="67"/>
      <c r="NYT356" s="67"/>
      <c r="NYU356" s="67"/>
      <c r="NYV356" s="67"/>
      <c r="NYW356" s="67"/>
      <c r="NYX356" s="67"/>
      <c r="NYY356" s="67"/>
      <c r="NYZ356" s="67"/>
      <c r="NZA356" s="67"/>
      <c r="NZB356" s="67"/>
      <c r="NZC356" s="67"/>
      <c r="NZD356" s="67"/>
      <c r="NZE356" s="67"/>
      <c r="NZF356" s="67"/>
      <c r="NZG356" s="67"/>
      <c r="NZH356" s="67"/>
      <c r="NZI356" s="67"/>
      <c r="NZJ356" s="67"/>
      <c r="NZK356" s="67"/>
      <c r="NZL356" s="67"/>
      <c r="NZM356" s="67"/>
      <c r="NZN356" s="67"/>
      <c r="NZO356" s="67"/>
      <c r="NZP356" s="67"/>
      <c r="NZQ356" s="67"/>
      <c r="NZR356" s="67"/>
      <c r="NZS356" s="67"/>
      <c r="NZT356" s="67"/>
      <c r="NZU356" s="67"/>
      <c r="NZV356" s="67"/>
      <c r="NZW356" s="67"/>
      <c r="NZX356" s="67"/>
      <c r="NZY356" s="67"/>
      <c r="NZZ356" s="67"/>
      <c r="OAA356" s="67"/>
      <c r="OAB356" s="67"/>
      <c r="OAC356" s="67"/>
      <c r="OAD356" s="67"/>
      <c r="OAE356" s="67"/>
      <c r="OAF356" s="67"/>
      <c r="OAG356" s="67"/>
      <c r="OAH356" s="67"/>
      <c r="OAI356" s="67"/>
      <c r="OAJ356" s="67"/>
      <c r="OAK356" s="67"/>
      <c r="OAL356" s="67"/>
      <c r="OAM356" s="67"/>
      <c r="OAN356" s="67"/>
      <c r="OAO356" s="67"/>
      <c r="OAP356" s="67"/>
      <c r="OAQ356" s="67"/>
      <c r="OAR356" s="67"/>
      <c r="OAS356" s="67"/>
      <c r="OAT356" s="67"/>
      <c r="OAU356" s="67"/>
      <c r="OAV356" s="67"/>
      <c r="OAW356" s="67"/>
      <c r="OAX356" s="67"/>
      <c r="OAY356" s="67"/>
      <c r="OAZ356" s="67"/>
      <c r="OBA356" s="67"/>
      <c r="OBB356" s="67"/>
      <c r="OBC356" s="67"/>
      <c r="OBD356" s="67"/>
      <c r="OBE356" s="67"/>
      <c r="OBF356" s="67"/>
      <c r="OBG356" s="67"/>
      <c r="OBH356" s="67"/>
      <c r="OBI356" s="67"/>
      <c r="OBJ356" s="67"/>
      <c r="OBK356" s="67"/>
      <c r="OBL356" s="67"/>
      <c r="OBM356" s="67"/>
      <c r="OBN356" s="67"/>
      <c r="OBO356" s="67"/>
      <c r="OBP356" s="67"/>
      <c r="OBQ356" s="67"/>
      <c r="OBR356" s="67"/>
      <c r="OBS356" s="67"/>
      <c r="OBT356" s="67"/>
      <c r="OBU356" s="67"/>
      <c r="OBV356" s="67"/>
      <c r="OBW356" s="67"/>
      <c r="OBX356" s="67"/>
      <c r="OBY356" s="67"/>
      <c r="OBZ356" s="67"/>
      <c r="OCA356" s="67"/>
      <c r="OCB356" s="67"/>
      <c r="OCC356" s="67"/>
      <c r="OCD356" s="67"/>
      <c r="OCE356" s="67"/>
      <c r="OCF356" s="67"/>
      <c r="OCG356" s="67"/>
      <c r="OCH356" s="67"/>
      <c r="OCI356" s="67"/>
      <c r="OCJ356" s="67"/>
      <c r="OCK356" s="67"/>
      <c r="OCL356" s="67"/>
      <c r="OCM356" s="67"/>
      <c r="OCN356" s="67"/>
      <c r="OCO356" s="67"/>
      <c r="OCP356" s="67"/>
      <c r="OCQ356" s="67"/>
      <c r="OCR356" s="67"/>
      <c r="OCS356" s="67"/>
      <c r="OCT356" s="67"/>
      <c r="OCU356" s="67"/>
      <c r="OCV356" s="67"/>
      <c r="OCW356" s="67"/>
      <c r="OCX356" s="67"/>
      <c r="OCY356" s="67"/>
      <c r="OCZ356" s="67"/>
      <c r="ODA356" s="67"/>
      <c r="ODB356" s="67"/>
      <c r="ODC356" s="67"/>
      <c r="ODD356" s="67"/>
      <c r="ODE356" s="67"/>
      <c r="ODF356" s="67"/>
      <c r="ODG356" s="67"/>
      <c r="ODH356" s="67"/>
      <c r="ODI356" s="67"/>
      <c r="ODJ356" s="67"/>
      <c r="ODK356" s="67"/>
      <c r="ODL356" s="67"/>
      <c r="ODM356" s="67"/>
      <c r="ODN356" s="67"/>
      <c r="ODO356" s="67"/>
      <c r="ODP356" s="67"/>
      <c r="ODQ356" s="67"/>
      <c r="ODR356" s="67"/>
      <c r="ODS356" s="67"/>
      <c r="ODT356" s="67"/>
      <c r="ODU356" s="67"/>
      <c r="ODV356" s="67"/>
      <c r="ODW356" s="67"/>
      <c r="ODX356" s="67"/>
      <c r="ODY356" s="67"/>
      <c r="ODZ356" s="67"/>
      <c r="OEA356" s="67"/>
      <c r="OEB356" s="67"/>
      <c r="OEC356" s="67"/>
      <c r="OED356" s="67"/>
      <c r="OEE356" s="67"/>
      <c r="OEF356" s="67"/>
      <c r="OEG356" s="67"/>
      <c r="OEH356" s="67"/>
      <c r="OEI356" s="67"/>
      <c r="OEJ356" s="67"/>
      <c r="OEK356" s="67"/>
      <c r="OEL356" s="67"/>
      <c r="OEM356" s="67"/>
      <c r="OEN356" s="67"/>
      <c r="OEO356" s="67"/>
      <c r="OEP356" s="67"/>
      <c r="OEQ356" s="67"/>
      <c r="OER356" s="67"/>
      <c r="OES356" s="67"/>
      <c r="OET356" s="67"/>
      <c r="OEU356" s="67"/>
      <c r="OEV356" s="67"/>
      <c r="OEW356" s="67"/>
      <c r="OEX356" s="67"/>
      <c r="OEY356" s="67"/>
      <c r="OEZ356" s="67"/>
      <c r="OFA356" s="67"/>
      <c r="OFB356" s="67"/>
      <c r="OFC356" s="67"/>
      <c r="OFD356" s="67"/>
      <c r="OFE356" s="67"/>
      <c r="OFF356" s="67"/>
      <c r="OFG356" s="67"/>
      <c r="OFH356" s="67"/>
      <c r="OFI356" s="67"/>
      <c r="OFJ356" s="67"/>
      <c r="OFK356" s="67"/>
      <c r="OFL356" s="67"/>
      <c r="OFM356" s="67"/>
      <c r="OFN356" s="67"/>
      <c r="OFO356" s="67"/>
      <c r="OFP356" s="67"/>
      <c r="OFQ356" s="67"/>
      <c r="OFR356" s="67"/>
      <c r="OFS356" s="67"/>
      <c r="OFT356" s="67"/>
      <c r="OFU356" s="67"/>
      <c r="OFV356" s="67"/>
      <c r="OFW356" s="67"/>
      <c r="OFX356" s="67"/>
      <c r="OFY356" s="67"/>
      <c r="OFZ356" s="67"/>
      <c r="OGA356" s="67"/>
      <c r="OGB356" s="67"/>
      <c r="OGC356" s="67"/>
      <c r="OGD356" s="67"/>
      <c r="OGE356" s="67"/>
      <c r="OGF356" s="67"/>
      <c r="OGG356" s="67"/>
      <c r="OGH356" s="67"/>
      <c r="OGI356" s="67"/>
      <c r="OGJ356" s="67"/>
      <c r="OGK356" s="67"/>
      <c r="OGL356" s="67"/>
      <c r="OGM356" s="67"/>
      <c r="OGN356" s="67"/>
      <c r="OGO356" s="67"/>
      <c r="OGP356" s="67"/>
      <c r="OGQ356" s="67"/>
      <c r="OGR356" s="67"/>
      <c r="OGS356" s="67"/>
      <c r="OGT356" s="67"/>
      <c r="OGU356" s="67"/>
      <c r="OGV356" s="67"/>
      <c r="OGW356" s="67"/>
      <c r="OGX356" s="67"/>
      <c r="OGY356" s="67"/>
      <c r="OGZ356" s="67"/>
      <c r="OHA356" s="67"/>
      <c r="OHB356" s="67"/>
      <c r="OHC356" s="67"/>
      <c r="OHD356" s="67"/>
      <c r="OHE356" s="67"/>
      <c r="OHF356" s="67"/>
      <c r="OHG356" s="67"/>
      <c r="OHH356" s="67"/>
      <c r="OHI356" s="67"/>
      <c r="OHJ356" s="67"/>
      <c r="OHK356" s="67"/>
      <c r="OHL356" s="67"/>
      <c r="OHM356" s="67"/>
      <c r="OHN356" s="67"/>
      <c r="OHO356" s="67"/>
      <c r="OHP356" s="67"/>
      <c r="OHQ356" s="67"/>
      <c r="OHR356" s="67"/>
      <c r="OHS356" s="67"/>
      <c r="OHT356" s="67"/>
      <c r="OHU356" s="67"/>
      <c r="OHV356" s="67"/>
      <c r="OHW356" s="67"/>
      <c r="OHX356" s="67"/>
      <c r="OHY356" s="67"/>
      <c r="OHZ356" s="67"/>
      <c r="OIA356" s="67"/>
      <c r="OIB356" s="67"/>
      <c r="OIC356" s="67"/>
      <c r="OID356" s="67"/>
      <c r="OIE356" s="67"/>
      <c r="OIF356" s="67"/>
      <c r="OIG356" s="67"/>
      <c r="OIH356" s="67"/>
      <c r="OII356" s="67"/>
      <c r="OIJ356" s="67"/>
      <c r="OIK356" s="67"/>
      <c r="OIL356" s="67"/>
      <c r="OIM356" s="67"/>
      <c r="OIN356" s="67"/>
      <c r="OIO356" s="67"/>
      <c r="OIP356" s="67"/>
      <c r="OIQ356" s="67"/>
      <c r="OIR356" s="67"/>
      <c r="OIS356" s="67"/>
      <c r="OIT356" s="67"/>
      <c r="OIU356" s="67"/>
      <c r="OIV356" s="67"/>
      <c r="OIW356" s="67"/>
      <c r="OIX356" s="67"/>
      <c r="OIY356" s="67"/>
      <c r="OIZ356" s="67"/>
      <c r="OJA356" s="67"/>
      <c r="OJB356" s="67"/>
      <c r="OJC356" s="67"/>
      <c r="OJD356" s="67"/>
      <c r="OJE356" s="67"/>
      <c r="OJF356" s="67"/>
      <c r="OJG356" s="67"/>
      <c r="OJH356" s="67"/>
      <c r="OJI356" s="67"/>
      <c r="OJJ356" s="67"/>
      <c r="OJK356" s="67"/>
      <c r="OJL356" s="67"/>
      <c r="OJM356" s="67"/>
      <c r="OJN356" s="67"/>
      <c r="OJO356" s="67"/>
      <c r="OJP356" s="67"/>
      <c r="OJQ356" s="67"/>
      <c r="OJR356" s="67"/>
      <c r="OJS356" s="67"/>
      <c r="OJT356" s="67"/>
      <c r="OJU356" s="67"/>
      <c r="OJV356" s="67"/>
      <c r="OJW356" s="67"/>
      <c r="OJX356" s="67"/>
      <c r="OJY356" s="67"/>
      <c r="OJZ356" s="67"/>
      <c r="OKA356" s="67"/>
      <c r="OKB356" s="67"/>
      <c r="OKC356" s="67"/>
      <c r="OKD356" s="67"/>
      <c r="OKE356" s="67"/>
      <c r="OKF356" s="67"/>
      <c r="OKG356" s="67"/>
      <c r="OKH356" s="67"/>
      <c r="OKI356" s="67"/>
      <c r="OKJ356" s="67"/>
      <c r="OKK356" s="67"/>
      <c r="OKL356" s="67"/>
      <c r="OKM356" s="67"/>
      <c r="OKN356" s="67"/>
      <c r="OKO356" s="67"/>
      <c r="OKP356" s="67"/>
      <c r="OKQ356" s="67"/>
      <c r="OKR356" s="67"/>
      <c r="OKS356" s="67"/>
      <c r="OKT356" s="67"/>
      <c r="OKU356" s="67"/>
      <c r="OKV356" s="67"/>
      <c r="OKW356" s="67"/>
      <c r="OKX356" s="67"/>
      <c r="OKY356" s="67"/>
      <c r="OKZ356" s="67"/>
      <c r="OLA356" s="67"/>
      <c r="OLB356" s="67"/>
      <c r="OLC356" s="67"/>
      <c r="OLD356" s="67"/>
      <c r="OLE356" s="67"/>
      <c r="OLF356" s="67"/>
      <c r="OLG356" s="67"/>
      <c r="OLH356" s="67"/>
      <c r="OLI356" s="67"/>
      <c r="OLJ356" s="67"/>
      <c r="OLK356" s="67"/>
      <c r="OLL356" s="67"/>
      <c r="OLM356" s="67"/>
      <c r="OLN356" s="67"/>
      <c r="OLO356" s="67"/>
      <c r="OLP356" s="67"/>
      <c r="OLQ356" s="67"/>
      <c r="OLR356" s="67"/>
      <c r="OLS356" s="67"/>
      <c r="OLT356" s="67"/>
      <c r="OLU356" s="67"/>
      <c r="OLV356" s="67"/>
      <c r="OLW356" s="67"/>
      <c r="OLX356" s="67"/>
      <c r="OLY356" s="67"/>
      <c r="OLZ356" s="67"/>
      <c r="OMA356" s="67"/>
      <c r="OMB356" s="67"/>
      <c r="OMC356" s="67"/>
      <c r="OMD356" s="67"/>
      <c r="OME356" s="67"/>
      <c r="OMF356" s="67"/>
      <c r="OMG356" s="67"/>
      <c r="OMH356" s="67"/>
      <c r="OMI356" s="67"/>
      <c r="OMJ356" s="67"/>
      <c r="OMK356" s="67"/>
      <c r="OML356" s="67"/>
      <c r="OMM356" s="67"/>
      <c r="OMN356" s="67"/>
      <c r="OMO356" s="67"/>
      <c r="OMP356" s="67"/>
      <c r="OMQ356" s="67"/>
      <c r="OMR356" s="67"/>
      <c r="OMS356" s="67"/>
      <c r="OMT356" s="67"/>
      <c r="OMU356" s="67"/>
      <c r="OMV356" s="67"/>
      <c r="OMW356" s="67"/>
      <c r="OMX356" s="67"/>
      <c r="OMY356" s="67"/>
      <c r="OMZ356" s="67"/>
      <c r="ONA356" s="67"/>
      <c r="ONB356" s="67"/>
      <c r="ONC356" s="67"/>
      <c r="OND356" s="67"/>
      <c r="ONE356" s="67"/>
      <c r="ONF356" s="67"/>
      <c r="ONG356" s="67"/>
      <c r="ONH356" s="67"/>
      <c r="ONI356" s="67"/>
      <c r="ONJ356" s="67"/>
      <c r="ONK356" s="67"/>
      <c r="ONL356" s="67"/>
      <c r="ONM356" s="67"/>
      <c r="ONN356" s="67"/>
      <c r="ONO356" s="67"/>
      <c r="ONP356" s="67"/>
      <c r="ONQ356" s="67"/>
      <c r="ONR356" s="67"/>
      <c r="ONS356" s="67"/>
      <c r="ONT356" s="67"/>
      <c r="ONU356" s="67"/>
      <c r="ONV356" s="67"/>
      <c r="ONW356" s="67"/>
      <c r="ONX356" s="67"/>
      <c r="ONY356" s="67"/>
      <c r="ONZ356" s="67"/>
      <c r="OOA356" s="67"/>
      <c r="OOB356" s="67"/>
      <c r="OOC356" s="67"/>
      <c r="OOD356" s="67"/>
      <c r="OOE356" s="67"/>
      <c r="OOF356" s="67"/>
      <c r="OOG356" s="67"/>
      <c r="OOH356" s="67"/>
      <c r="OOI356" s="67"/>
      <c r="OOJ356" s="67"/>
      <c r="OOK356" s="67"/>
      <c r="OOL356" s="67"/>
      <c r="OOM356" s="67"/>
      <c r="OON356" s="67"/>
      <c r="OOO356" s="67"/>
      <c r="OOP356" s="67"/>
      <c r="OOQ356" s="67"/>
      <c r="OOR356" s="67"/>
      <c r="OOS356" s="67"/>
      <c r="OOT356" s="67"/>
      <c r="OOU356" s="67"/>
      <c r="OOV356" s="67"/>
      <c r="OOW356" s="67"/>
      <c r="OOX356" s="67"/>
      <c r="OOY356" s="67"/>
      <c r="OOZ356" s="67"/>
      <c r="OPA356" s="67"/>
      <c r="OPB356" s="67"/>
      <c r="OPC356" s="67"/>
      <c r="OPD356" s="67"/>
      <c r="OPE356" s="67"/>
      <c r="OPF356" s="67"/>
      <c r="OPG356" s="67"/>
      <c r="OPH356" s="67"/>
      <c r="OPI356" s="67"/>
      <c r="OPJ356" s="67"/>
      <c r="OPK356" s="67"/>
      <c r="OPL356" s="67"/>
      <c r="OPM356" s="67"/>
      <c r="OPN356" s="67"/>
      <c r="OPO356" s="67"/>
      <c r="OPP356" s="67"/>
      <c r="OPQ356" s="67"/>
      <c r="OPR356" s="67"/>
      <c r="OPS356" s="67"/>
      <c r="OPT356" s="67"/>
      <c r="OPU356" s="67"/>
      <c r="OPV356" s="67"/>
      <c r="OPW356" s="67"/>
      <c r="OPX356" s="67"/>
      <c r="OPY356" s="67"/>
      <c r="OPZ356" s="67"/>
      <c r="OQA356" s="67"/>
      <c r="OQB356" s="67"/>
      <c r="OQC356" s="67"/>
      <c r="OQD356" s="67"/>
      <c r="OQE356" s="67"/>
      <c r="OQF356" s="67"/>
      <c r="OQG356" s="67"/>
      <c r="OQH356" s="67"/>
      <c r="OQI356" s="67"/>
      <c r="OQJ356" s="67"/>
      <c r="OQK356" s="67"/>
      <c r="OQL356" s="67"/>
      <c r="OQM356" s="67"/>
      <c r="OQN356" s="67"/>
      <c r="OQO356" s="67"/>
      <c r="OQP356" s="67"/>
      <c r="OQQ356" s="67"/>
      <c r="OQR356" s="67"/>
      <c r="OQS356" s="67"/>
      <c r="OQT356" s="67"/>
      <c r="OQU356" s="67"/>
      <c r="OQV356" s="67"/>
      <c r="OQW356" s="67"/>
      <c r="OQX356" s="67"/>
      <c r="OQY356" s="67"/>
      <c r="OQZ356" s="67"/>
      <c r="ORA356" s="67"/>
      <c r="ORB356" s="67"/>
      <c r="ORC356" s="67"/>
      <c r="ORD356" s="67"/>
      <c r="ORE356" s="67"/>
      <c r="ORF356" s="67"/>
      <c r="ORG356" s="67"/>
      <c r="ORH356" s="67"/>
      <c r="ORI356" s="67"/>
      <c r="ORJ356" s="67"/>
      <c r="ORK356" s="67"/>
      <c r="ORL356" s="67"/>
      <c r="ORM356" s="67"/>
      <c r="ORN356" s="67"/>
      <c r="ORO356" s="67"/>
      <c r="ORP356" s="67"/>
      <c r="ORQ356" s="67"/>
      <c r="ORR356" s="67"/>
      <c r="ORS356" s="67"/>
      <c r="ORT356" s="67"/>
      <c r="ORU356" s="67"/>
      <c r="ORV356" s="67"/>
      <c r="ORW356" s="67"/>
      <c r="ORX356" s="67"/>
      <c r="ORY356" s="67"/>
      <c r="ORZ356" s="67"/>
      <c r="OSA356" s="67"/>
      <c r="OSB356" s="67"/>
      <c r="OSC356" s="67"/>
      <c r="OSD356" s="67"/>
      <c r="OSE356" s="67"/>
      <c r="OSF356" s="67"/>
      <c r="OSG356" s="67"/>
      <c r="OSH356" s="67"/>
      <c r="OSI356" s="67"/>
      <c r="OSJ356" s="67"/>
      <c r="OSK356" s="67"/>
      <c r="OSL356" s="67"/>
      <c r="OSM356" s="67"/>
      <c r="OSN356" s="67"/>
      <c r="OSO356" s="67"/>
      <c r="OSP356" s="67"/>
      <c r="OSQ356" s="67"/>
      <c r="OSR356" s="67"/>
      <c r="OSS356" s="67"/>
      <c r="OST356" s="67"/>
      <c r="OSU356" s="67"/>
      <c r="OSV356" s="67"/>
      <c r="OSW356" s="67"/>
      <c r="OSX356" s="67"/>
      <c r="OSY356" s="67"/>
      <c r="OSZ356" s="67"/>
      <c r="OTA356" s="67"/>
      <c r="OTB356" s="67"/>
      <c r="OTC356" s="67"/>
      <c r="OTD356" s="67"/>
      <c r="OTE356" s="67"/>
      <c r="OTF356" s="67"/>
      <c r="OTG356" s="67"/>
      <c r="OTH356" s="67"/>
      <c r="OTI356" s="67"/>
      <c r="OTJ356" s="67"/>
      <c r="OTK356" s="67"/>
      <c r="OTL356" s="67"/>
      <c r="OTM356" s="67"/>
      <c r="OTN356" s="67"/>
      <c r="OTO356" s="67"/>
      <c r="OTP356" s="67"/>
      <c r="OTQ356" s="67"/>
      <c r="OTR356" s="67"/>
      <c r="OTS356" s="67"/>
      <c r="OTT356" s="67"/>
      <c r="OTU356" s="67"/>
      <c r="OTV356" s="67"/>
      <c r="OTW356" s="67"/>
      <c r="OTX356" s="67"/>
      <c r="OTY356" s="67"/>
      <c r="OTZ356" s="67"/>
      <c r="OUA356" s="67"/>
      <c r="OUB356" s="67"/>
      <c r="OUC356" s="67"/>
      <c r="OUD356" s="67"/>
      <c r="OUE356" s="67"/>
      <c r="OUF356" s="67"/>
      <c r="OUG356" s="67"/>
      <c r="OUH356" s="67"/>
      <c r="OUI356" s="67"/>
      <c r="OUJ356" s="67"/>
      <c r="OUK356" s="67"/>
      <c r="OUL356" s="67"/>
      <c r="OUM356" s="67"/>
      <c r="OUN356" s="67"/>
      <c r="OUO356" s="67"/>
      <c r="OUP356" s="67"/>
      <c r="OUQ356" s="67"/>
      <c r="OUR356" s="67"/>
      <c r="OUS356" s="67"/>
      <c r="OUT356" s="67"/>
      <c r="OUU356" s="67"/>
      <c r="OUV356" s="67"/>
      <c r="OUW356" s="67"/>
      <c r="OUX356" s="67"/>
      <c r="OUY356" s="67"/>
      <c r="OUZ356" s="67"/>
      <c r="OVA356" s="67"/>
      <c r="OVB356" s="67"/>
      <c r="OVC356" s="67"/>
      <c r="OVD356" s="67"/>
      <c r="OVE356" s="67"/>
      <c r="OVF356" s="67"/>
      <c r="OVG356" s="67"/>
      <c r="OVH356" s="67"/>
      <c r="OVI356" s="67"/>
      <c r="OVJ356" s="67"/>
      <c r="OVK356" s="67"/>
      <c r="OVL356" s="67"/>
      <c r="OVM356" s="67"/>
      <c r="OVN356" s="67"/>
      <c r="OVO356" s="67"/>
      <c r="OVP356" s="67"/>
      <c r="OVQ356" s="67"/>
      <c r="OVR356" s="67"/>
      <c r="OVS356" s="67"/>
      <c r="OVT356" s="67"/>
      <c r="OVU356" s="67"/>
      <c r="OVV356" s="67"/>
      <c r="OVW356" s="67"/>
      <c r="OVX356" s="67"/>
      <c r="OVY356" s="67"/>
      <c r="OVZ356" s="67"/>
      <c r="OWA356" s="67"/>
      <c r="OWB356" s="67"/>
      <c r="OWC356" s="67"/>
      <c r="OWD356" s="67"/>
      <c r="OWE356" s="67"/>
      <c r="OWF356" s="67"/>
      <c r="OWG356" s="67"/>
      <c r="OWH356" s="67"/>
      <c r="OWI356" s="67"/>
      <c r="OWJ356" s="67"/>
      <c r="OWK356" s="67"/>
      <c r="OWL356" s="67"/>
      <c r="OWM356" s="67"/>
      <c r="OWN356" s="67"/>
      <c r="OWO356" s="67"/>
      <c r="OWP356" s="67"/>
      <c r="OWQ356" s="67"/>
      <c r="OWR356" s="67"/>
      <c r="OWS356" s="67"/>
      <c r="OWT356" s="67"/>
      <c r="OWU356" s="67"/>
      <c r="OWV356" s="67"/>
      <c r="OWW356" s="67"/>
      <c r="OWX356" s="67"/>
      <c r="OWY356" s="67"/>
      <c r="OWZ356" s="67"/>
      <c r="OXA356" s="67"/>
      <c r="OXB356" s="67"/>
      <c r="OXC356" s="67"/>
      <c r="OXD356" s="67"/>
      <c r="OXE356" s="67"/>
      <c r="OXF356" s="67"/>
      <c r="OXG356" s="67"/>
      <c r="OXH356" s="67"/>
      <c r="OXI356" s="67"/>
      <c r="OXJ356" s="67"/>
      <c r="OXK356" s="67"/>
      <c r="OXL356" s="67"/>
      <c r="OXM356" s="67"/>
      <c r="OXN356" s="67"/>
      <c r="OXO356" s="67"/>
      <c r="OXP356" s="67"/>
      <c r="OXQ356" s="67"/>
      <c r="OXR356" s="67"/>
      <c r="OXS356" s="67"/>
      <c r="OXT356" s="67"/>
      <c r="OXU356" s="67"/>
      <c r="OXV356" s="67"/>
      <c r="OXW356" s="67"/>
      <c r="OXX356" s="67"/>
      <c r="OXY356" s="67"/>
      <c r="OXZ356" s="67"/>
      <c r="OYA356" s="67"/>
      <c r="OYB356" s="67"/>
      <c r="OYC356" s="67"/>
      <c r="OYD356" s="67"/>
      <c r="OYE356" s="67"/>
      <c r="OYF356" s="67"/>
      <c r="OYG356" s="67"/>
      <c r="OYH356" s="67"/>
      <c r="OYI356" s="67"/>
      <c r="OYJ356" s="67"/>
      <c r="OYK356" s="67"/>
      <c r="OYL356" s="67"/>
      <c r="OYM356" s="67"/>
      <c r="OYN356" s="67"/>
      <c r="OYO356" s="67"/>
      <c r="OYP356" s="67"/>
      <c r="OYQ356" s="67"/>
      <c r="OYR356" s="67"/>
      <c r="OYS356" s="67"/>
      <c r="OYT356" s="67"/>
      <c r="OYU356" s="67"/>
      <c r="OYV356" s="67"/>
      <c r="OYW356" s="67"/>
      <c r="OYX356" s="67"/>
      <c r="OYY356" s="67"/>
      <c r="OYZ356" s="67"/>
      <c r="OZA356" s="67"/>
      <c r="OZB356" s="67"/>
      <c r="OZC356" s="67"/>
      <c r="OZD356" s="67"/>
      <c r="OZE356" s="67"/>
      <c r="OZF356" s="67"/>
      <c r="OZG356" s="67"/>
      <c r="OZH356" s="67"/>
      <c r="OZI356" s="67"/>
      <c r="OZJ356" s="67"/>
      <c r="OZK356" s="67"/>
      <c r="OZL356" s="67"/>
      <c r="OZM356" s="67"/>
      <c r="OZN356" s="67"/>
      <c r="OZO356" s="67"/>
      <c r="OZP356" s="67"/>
      <c r="OZQ356" s="67"/>
      <c r="OZR356" s="67"/>
      <c r="OZS356" s="67"/>
      <c r="OZT356" s="67"/>
      <c r="OZU356" s="67"/>
      <c r="OZV356" s="67"/>
      <c r="OZW356" s="67"/>
      <c r="OZX356" s="67"/>
      <c r="OZY356" s="67"/>
      <c r="OZZ356" s="67"/>
      <c r="PAA356" s="67"/>
      <c r="PAB356" s="67"/>
      <c r="PAC356" s="67"/>
      <c r="PAD356" s="67"/>
      <c r="PAE356" s="67"/>
      <c r="PAF356" s="67"/>
      <c r="PAG356" s="67"/>
      <c r="PAH356" s="67"/>
      <c r="PAI356" s="67"/>
      <c r="PAJ356" s="67"/>
      <c r="PAK356" s="67"/>
      <c r="PAL356" s="67"/>
      <c r="PAM356" s="67"/>
      <c r="PAN356" s="67"/>
      <c r="PAO356" s="67"/>
      <c r="PAP356" s="67"/>
      <c r="PAQ356" s="67"/>
      <c r="PAR356" s="67"/>
      <c r="PAS356" s="67"/>
      <c r="PAT356" s="67"/>
      <c r="PAU356" s="67"/>
      <c r="PAV356" s="67"/>
      <c r="PAW356" s="67"/>
      <c r="PAX356" s="67"/>
      <c r="PAY356" s="67"/>
      <c r="PAZ356" s="67"/>
      <c r="PBA356" s="67"/>
      <c r="PBB356" s="67"/>
      <c r="PBC356" s="67"/>
      <c r="PBD356" s="67"/>
      <c r="PBE356" s="67"/>
      <c r="PBF356" s="67"/>
      <c r="PBG356" s="67"/>
      <c r="PBH356" s="67"/>
      <c r="PBI356" s="67"/>
      <c r="PBJ356" s="67"/>
      <c r="PBK356" s="67"/>
      <c r="PBL356" s="67"/>
      <c r="PBM356" s="67"/>
      <c r="PBN356" s="67"/>
      <c r="PBO356" s="67"/>
      <c r="PBP356" s="67"/>
      <c r="PBQ356" s="67"/>
      <c r="PBR356" s="67"/>
      <c r="PBS356" s="67"/>
      <c r="PBT356" s="67"/>
      <c r="PBU356" s="67"/>
      <c r="PBV356" s="67"/>
      <c r="PBW356" s="67"/>
      <c r="PBX356" s="67"/>
      <c r="PBY356" s="67"/>
      <c r="PBZ356" s="67"/>
      <c r="PCA356" s="67"/>
      <c r="PCB356" s="67"/>
      <c r="PCC356" s="67"/>
      <c r="PCD356" s="67"/>
      <c r="PCE356" s="67"/>
      <c r="PCF356" s="67"/>
      <c r="PCG356" s="67"/>
      <c r="PCH356" s="67"/>
      <c r="PCI356" s="67"/>
      <c r="PCJ356" s="67"/>
      <c r="PCK356" s="67"/>
      <c r="PCL356" s="67"/>
      <c r="PCM356" s="67"/>
      <c r="PCN356" s="67"/>
      <c r="PCO356" s="67"/>
      <c r="PCP356" s="67"/>
      <c r="PCQ356" s="67"/>
      <c r="PCR356" s="67"/>
      <c r="PCS356" s="67"/>
      <c r="PCT356" s="67"/>
      <c r="PCU356" s="67"/>
      <c r="PCV356" s="67"/>
      <c r="PCW356" s="67"/>
      <c r="PCX356" s="67"/>
      <c r="PCY356" s="67"/>
      <c r="PCZ356" s="67"/>
      <c r="PDA356" s="67"/>
      <c r="PDB356" s="67"/>
      <c r="PDC356" s="67"/>
      <c r="PDD356" s="67"/>
      <c r="PDE356" s="67"/>
      <c r="PDF356" s="67"/>
      <c r="PDG356" s="67"/>
      <c r="PDH356" s="67"/>
      <c r="PDI356" s="67"/>
      <c r="PDJ356" s="67"/>
      <c r="PDK356" s="67"/>
      <c r="PDL356" s="67"/>
      <c r="PDM356" s="67"/>
      <c r="PDN356" s="67"/>
      <c r="PDO356" s="67"/>
      <c r="PDP356" s="67"/>
      <c r="PDQ356" s="67"/>
      <c r="PDR356" s="67"/>
      <c r="PDS356" s="67"/>
      <c r="PDT356" s="67"/>
      <c r="PDU356" s="67"/>
      <c r="PDV356" s="67"/>
      <c r="PDW356" s="67"/>
      <c r="PDX356" s="67"/>
      <c r="PDY356" s="67"/>
      <c r="PDZ356" s="67"/>
      <c r="PEA356" s="67"/>
      <c r="PEB356" s="67"/>
      <c r="PEC356" s="67"/>
      <c r="PED356" s="67"/>
      <c r="PEE356" s="67"/>
      <c r="PEF356" s="67"/>
      <c r="PEG356" s="67"/>
      <c r="PEH356" s="67"/>
      <c r="PEI356" s="67"/>
      <c r="PEJ356" s="67"/>
      <c r="PEK356" s="67"/>
      <c r="PEL356" s="67"/>
      <c r="PEM356" s="67"/>
      <c r="PEN356" s="67"/>
      <c r="PEO356" s="67"/>
      <c r="PEP356" s="67"/>
      <c r="PEQ356" s="67"/>
      <c r="PER356" s="67"/>
      <c r="PES356" s="67"/>
      <c r="PET356" s="67"/>
      <c r="PEU356" s="67"/>
      <c r="PEV356" s="67"/>
      <c r="PEW356" s="67"/>
      <c r="PEX356" s="67"/>
      <c r="PEY356" s="67"/>
      <c r="PEZ356" s="67"/>
      <c r="PFA356" s="67"/>
      <c r="PFB356" s="67"/>
      <c r="PFC356" s="67"/>
      <c r="PFD356" s="67"/>
      <c r="PFE356" s="67"/>
      <c r="PFF356" s="67"/>
      <c r="PFG356" s="67"/>
      <c r="PFH356" s="67"/>
      <c r="PFI356" s="67"/>
      <c r="PFJ356" s="67"/>
      <c r="PFK356" s="67"/>
      <c r="PFL356" s="67"/>
      <c r="PFM356" s="67"/>
      <c r="PFN356" s="67"/>
      <c r="PFO356" s="67"/>
      <c r="PFP356" s="67"/>
      <c r="PFQ356" s="67"/>
      <c r="PFR356" s="67"/>
      <c r="PFS356" s="67"/>
      <c r="PFT356" s="67"/>
      <c r="PFU356" s="67"/>
      <c r="PFV356" s="67"/>
      <c r="PFW356" s="67"/>
      <c r="PFX356" s="67"/>
      <c r="PFY356" s="67"/>
      <c r="PFZ356" s="67"/>
      <c r="PGA356" s="67"/>
      <c r="PGB356" s="67"/>
      <c r="PGC356" s="67"/>
      <c r="PGD356" s="67"/>
      <c r="PGE356" s="67"/>
      <c r="PGF356" s="67"/>
      <c r="PGG356" s="67"/>
      <c r="PGH356" s="67"/>
      <c r="PGI356" s="67"/>
      <c r="PGJ356" s="67"/>
      <c r="PGK356" s="67"/>
      <c r="PGL356" s="67"/>
      <c r="PGM356" s="67"/>
      <c r="PGN356" s="67"/>
      <c r="PGO356" s="67"/>
      <c r="PGP356" s="67"/>
      <c r="PGQ356" s="67"/>
      <c r="PGR356" s="67"/>
      <c r="PGS356" s="67"/>
      <c r="PGT356" s="67"/>
      <c r="PGU356" s="67"/>
      <c r="PGV356" s="67"/>
      <c r="PGW356" s="67"/>
      <c r="PGX356" s="67"/>
      <c r="PGY356" s="67"/>
      <c r="PGZ356" s="67"/>
      <c r="PHA356" s="67"/>
      <c r="PHB356" s="67"/>
      <c r="PHC356" s="67"/>
      <c r="PHD356" s="67"/>
      <c r="PHE356" s="67"/>
      <c r="PHF356" s="67"/>
      <c r="PHG356" s="67"/>
      <c r="PHH356" s="67"/>
      <c r="PHI356" s="67"/>
      <c r="PHJ356" s="67"/>
      <c r="PHK356" s="67"/>
      <c r="PHL356" s="67"/>
      <c r="PHM356" s="67"/>
      <c r="PHN356" s="67"/>
      <c r="PHO356" s="67"/>
      <c r="PHP356" s="67"/>
      <c r="PHQ356" s="67"/>
      <c r="PHR356" s="67"/>
      <c r="PHS356" s="67"/>
      <c r="PHT356" s="67"/>
      <c r="PHU356" s="67"/>
      <c r="PHV356" s="67"/>
      <c r="PHW356" s="67"/>
      <c r="PHX356" s="67"/>
      <c r="PHY356" s="67"/>
      <c r="PHZ356" s="67"/>
      <c r="PIA356" s="67"/>
      <c r="PIB356" s="67"/>
      <c r="PIC356" s="67"/>
      <c r="PID356" s="67"/>
      <c r="PIE356" s="67"/>
      <c r="PIF356" s="67"/>
      <c r="PIG356" s="67"/>
      <c r="PIH356" s="67"/>
      <c r="PII356" s="67"/>
      <c r="PIJ356" s="67"/>
      <c r="PIK356" s="67"/>
      <c r="PIL356" s="67"/>
      <c r="PIM356" s="67"/>
      <c r="PIN356" s="67"/>
      <c r="PIO356" s="67"/>
      <c r="PIP356" s="67"/>
      <c r="PIQ356" s="67"/>
      <c r="PIR356" s="67"/>
      <c r="PIS356" s="67"/>
      <c r="PIT356" s="67"/>
      <c r="PIU356" s="67"/>
      <c r="PIV356" s="67"/>
      <c r="PIW356" s="67"/>
      <c r="PIX356" s="67"/>
      <c r="PIY356" s="67"/>
      <c r="PIZ356" s="67"/>
      <c r="PJA356" s="67"/>
      <c r="PJB356" s="67"/>
      <c r="PJC356" s="67"/>
      <c r="PJD356" s="67"/>
      <c r="PJE356" s="67"/>
      <c r="PJF356" s="67"/>
      <c r="PJG356" s="67"/>
      <c r="PJH356" s="67"/>
      <c r="PJI356" s="67"/>
      <c r="PJJ356" s="67"/>
      <c r="PJK356" s="67"/>
      <c r="PJL356" s="67"/>
      <c r="PJM356" s="67"/>
      <c r="PJN356" s="67"/>
      <c r="PJO356" s="67"/>
      <c r="PJP356" s="67"/>
      <c r="PJQ356" s="67"/>
      <c r="PJR356" s="67"/>
      <c r="PJS356" s="67"/>
      <c r="PJT356" s="67"/>
      <c r="PJU356" s="67"/>
      <c r="PJV356" s="67"/>
      <c r="PJW356" s="67"/>
      <c r="PJX356" s="67"/>
      <c r="PJY356" s="67"/>
      <c r="PJZ356" s="67"/>
      <c r="PKA356" s="67"/>
      <c r="PKB356" s="67"/>
      <c r="PKC356" s="67"/>
      <c r="PKD356" s="67"/>
      <c r="PKE356" s="67"/>
      <c r="PKF356" s="67"/>
      <c r="PKG356" s="67"/>
      <c r="PKH356" s="67"/>
      <c r="PKI356" s="67"/>
      <c r="PKJ356" s="67"/>
      <c r="PKK356" s="67"/>
      <c r="PKL356" s="67"/>
      <c r="PKM356" s="67"/>
      <c r="PKN356" s="67"/>
      <c r="PKO356" s="67"/>
      <c r="PKP356" s="67"/>
      <c r="PKQ356" s="67"/>
      <c r="PKR356" s="67"/>
      <c r="PKS356" s="67"/>
      <c r="PKT356" s="67"/>
      <c r="PKU356" s="67"/>
      <c r="PKV356" s="67"/>
      <c r="PKW356" s="67"/>
      <c r="PKX356" s="67"/>
      <c r="PKY356" s="67"/>
      <c r="PKZ356" s="67"/>
      <c r="PLA356" s="67"/>
      <c r="PLB356" s="67"/>
      <c r="PLC356" s="67"/>
      <c r="PLD356" s="67"/>
      <c r="PLE356" s="67"/>
      <c r="PLF356" s="67"/>
      <c r="PLG356" s="67"/>
      <c r="PLH356" s="67"/>
      <c r="PLI356" s="67"/>
      <c r="PLJ356" s="67"/>
      <c r="PLK356" s="67"/>
      <c r="PLL356" s="67"/>
      <c r="PLM356" s="67"/>
      <c r="PLN356" s="67"/>
      <c r="PLO356" s="67"/>
      <c r="PLP356" s="67"/>
      <c r="PLQ356" s="67"/>
      <c r="PLR356" s="67"/>
      <c r="PLS356" s="67"/>
      <c r="PLT356" s="67"/>
      <c r="PLU356" s="67"/>
      <c r="PLV356" s="67"/>
      <c r="PLW356" s="67"/>
      <c r="PLX356" s="67"/>
      <c r="PLY356" s="67"/>
      <c r="PLZ356" s="67"/>
      <c r="PMA356" s="67"/>
      <c r="PMB356" s="67"/>
      <c r="PMC356" s="67"/>
      <c r="PMD356" s="67"/>
      <c r="PME356" s="67"/>
      <c r="PMF356" s="67"/>
      <c r="PMG356" s="67"/>
      <c r="PMH356" s="67"/>
      <c r="PMI356" s="67"/>
      <c r="PMJ356" s="67"/>
      <c r="PMK356" s="67"/>
      <c r="PML356" s="67"/>
      <c r="PMM356" s="67"/>
      <c r="PMN356" s="67"/>
      <c r="PMO356" s="67"/>
      <c r="PMP356" s="67"/>
      <c r="PMQ356" s="67"/>
      <c r="PMR356" s="67"/>
      <c r="PMS356" s="67"/>
      <c r="PMT356" s="67"/>
      <c r="PMU356" s="67"/>
      <c r="PMV356" s="67"/>
      <c r="PMW356" s="67"/>
      <c r="PMX356" s="67"/>
      <c r="PMY356" s="67"/>
      <c r="PMZ356" s="67"/>
      <c r="PNA356" s="67"/>
      <c r="PNB356" s="67"/>
      <c r="PNC356" s="67"/>
      <c r="PND356" s="67"/>
      <c r="PNE356" s="67"/>
      <c r="PNF356" s="67"/>
      <c r="PNG356" s="67"/>
      <c r="PNH356" s="67"/>
      <c r="PNI356" s="67"/>
      <c r="PNJ356" s="67"/>
      <c r="PNK356" s="67"/>
      <c r="PNL356" s="67"/>
      <c r="PNM356" s="67"/>
      <c r="PNN356" s="67"/>
      <c r="PNO356" s="67"/>
      <c r="PNP356" s="67"/>
      <c r="PNQ356" s="67"/>
      <c r="PNR356" s="67"/>
      <c r="PNS356" s="67"/>
      <c r="PNT356" s="67"/>
      <c r="PNU356" s="67"/>
      <c r="PNV356" s="67"/>
      <c r="PNW356" s="67"/>
      <c r="PNX356" s="67"/>
      <c r="PNY356" s="67"/>
      <c r="PNZ356" s="67"/>
      <c r="POA356" s="67"/>
      <c r="POB356" s="67"/>
      <c r="POC356" s="67"/>
      <c r="POD356" s="67"/>
      <c r="POE356" s="67"/>
      <c r="POF356" s="67"/>
      <c r="POG356" s="67"/>
      <c r="POH356" s="67"/>
      <c r="POI356" s="67"/>
      <c r="POJ356" s="67"/>
      <c r="POK356" s="67"/>
      <c r="POL356" s="67"/>
      <c r="POM356" s="67"/>
      <c r="PON356" s="67"/>
      <c r="POO356" s="67"/>
      <c r="POP356" s="67"/>
      <c r="POQ356" s="67"/>
      <c r="POR356" s="67"/>
      <c r="POS356" s="67"/>
      <c r="POT356" s="67"/>
      <c r="POU356" s="67"/>
      <c r="POV356" s="67"/>
      <c r="POW356" s="67"/>
      <c r="POX356" s="67"/>
      <c r="POY356" s="67"/>
      <c r="POZ356" s="67"/>
      <c r="PPA356" s="67"/>
      <c r="PPB356" s="67"/>
      <c r="PPC356" s="67"/>
      <c r="PPD356" s="67"/>
      <c r="PPE356" s="67"/>
      <c r="PPF356" s="67"/>
      <c r="PPG356" s="67"/>
      <c r="PPH356" s="67"/>
      <c r="PPI356" s="67"/>
      <c r="PPJ356" s="67"/>
      <c r="PPK356" s="67"/>
      <c r="PPL356" s="67"/>
      <c r="PPM356" s="67"/>
      <c r="PPN356" s="67"/>
      <c r="PPO356" s="67"/>
      <c r="PPP356" s="67"/>
      <c r="PPQ356" s="67"/>
      <c r="PPR356" s="67"/>
      <c r="PPS356" s="67"/>
      <c r="PPT356" s="67"/>
      <c r="PPU356" s="67"/>
      <c r="PPV356" s="67"/>
      <c r="PPW356" s="67"/>
      <c r="PPX356" s="67"/>
      <c r="PPY356" s="67"/>
      <c r="PPZ356" s="67"/>
      <c r="PQA356" s="67"/>
      <c r="PQB356" s="67"/>
      <c r="PQC356" s="67"/>
      <c r="PQD356" s="67"/>
      <c r="PQE356" s="67"/>
      <c r="PQF356" s="67"/>
      <c r="PQG356" s="67"/>
      <c r="PQH356" s="67"/>
      <c r="PQI356" s="67"/>
      <c r="PQJ356" s="67"/>
      <c r="PQK356" s="67"/>
      <c r="PQL356" s="67"/>
      <c r="PQM356" s="67"/>
      <c r="PQN356" s="67"/>
      <c r="PQO356" s="67"/>
      <c r="PQP356" s="67"/>
      <c r="PQQ356" s="67"/>
      <c r="PQR356" s="67"/>
      <c r="PQS356" s="67"/>
      <c r="PQT356" s="67"/>
      <c r="PQU356" s="67"/>
      <c r="PQV356" s="67"/>
      <c r="PQW356" s="67"/>
      <c r="PQX356" s="67"/>
      <c r="PQY356" s="67"/>
      <c r="PQZ356" s="67"/>
      <c r="PRA356" s="67"/>
      <c r="PRB356" s="67"/>
      <c r="PRC356" s="67"/>
      <c r="PRD356" s="67"/>
      <c r="PRE356" s="67"/>
      <c r="PRF356" s="67"/>
      <c r="PRG356" s="67"/>
      <c r="PRH356" s="67"/>
      <c r="PRI356" s="67"/>
      <c r="PRJ356" s="67"/>
      <c r="PRK356" s="67"/>
      <c r="PRL356" s="67"/>
      <c r="PRM356" s="67"/>
      <c r="PRN356" s="67"/>
      <c r="PRO356" s="67"/>
      <c r="PRP356" s="67"/>
      <c r="PRQ356" s="67"/>
      <c r="PRR356" s="67"/>
      <c r="PRS356" s="67"/>
      <c r="PRT356" s="67"/>
      <c r="PRU356" s="67"/>
      <c r="PRV356" s="67"/>
      <c r="PRW356" s="67"/>
      <c r="PRX356" s="67"/>
      <c r="PRY356" s="67"/>
      <c r="PRZ356" s="67"/>
      <c r="PSA356" s="67"/>
      <c r="PSB356" s="67"/>
      <c r="PSC356" s="67"/>
      <c r="PSD356" s="67"/>
      <c r="PSE356" s="67"/>
      <c r="PSF356" s="67"/>
      <c r="PSG356" s="67"/>
      <c r="PSH356" s="67"/>
      <c r="PSI356" s="67"/>
      <c r="PSJ356" s="67"/>
      <c r="PSK356" s="67"/>
      <c r="PSL356" s="67"/>
      <c r="PSM356" s="67"/>
      <c r="PSN356" s="67"/>
      <c r="PSO356" s="67"/>
      <c r="PSP356" s="67"/>
      <c r="PSQ356" s="67"/>
      <c r="PSR356" s="67"/>
      <c r="PSS356" s="67"/>
      <c r="PST356" s="67"/>
      <c r="PSU356" s="67"/>
      <c r="PSV356" s="67"/>
      <c r="PSW356" s="67"/>
      <c r="PSX356" s="67"/>
      <c r="PSY356" s="67"/>
      <c r="PSZ356" s="67"/>
      <c r="PTA356" s="67"/>
      <c r="PTB356" s="67"/>
      <c r="PTC356" s="67"/>
      <c r="PTD356" s="67"/>
      <c r="PTE356" s="67"/>
      <c r="PTF356" s="67"/>
      <c r="PTG356" s="67"/>
      <c r="PTH356" s="67"/>
      <c r="PTI356" s="67"/>
      <c r="PTJ356" s="67"/>
      <c r="PTK356" s="67"/>
      <c r="PTL356" s="67"/>
      <c r="PTM356" s="67"/>
      <c r="PTN356" s="67"/>
      <c r="PTO356" s="67"/>
      <c r="PTP356" s="67"/>
      <c r="PTQ356" s="67"/>
      <c r="PTR356" s="67"/>
      <c r="PTS356" s="67"/>
      <c r="PTT356" s="67"/>
      <c r="PTU356" s="67"/>
      <c r="PTV356" s="67"/>
      <c r="PTW356" s="67"/>
      <c r="PTX356" s="67"/>
      <c r="PTY356" s="67"/>
      <c r="PTZ356" s="67"/>
      <c r="PUA356" s="67"/>
      <c r="PUB356" s="67"/>
      <c r="PUC356" s="67"/>
      <c r="PUD356" s="67"/>
      <c r="PUE356" s="67"/>
      <c r="PUF356" s="67"/>
      <c r="PUG356" s="67"/>
      <c r="PUH356" s="67"/>
      <c r="PUI356" s="67"/>
      <c r="PUJ356" s="67"/>
      <c r="PUK356" s="67"/>
      <c r="PUL356" s="67"/>
      <c r="PUM356" s="67"/>
      <c r="PUN356" s="67"/>
      <c r="PUO356" s="67"/>
      <c r="PUP356" s="67"/>
      <c r="PUQ356" s="67"/>
      <c r="PUR356" s="67"/>
      <c r="PUS356" s="67"/>
      <c r="PUT356" s="67"/>
      <c r="PUU356" s="67"/>
      <c r="PUV356" s="67"/>
      <c r="PUW356" s="67"/>
      <c r="PUX356" s="67"/>
      <c r="PUY356" s="67"/>
      <c r="PUZ356" s="67"/>
      <c r="PVA356" s="67"/>
      <c r="PVB356" s="67"/>
      <c r="PVC356" s="67"/>
      <c r="PVD356" s="67"/>
      <c r="PVE356" s="67"/>
      <c r="PVF356" s="67"/>
      <c r="PVG356" s="67"/>
      <c r="PVH356" s="67"/>
      <c r="PVI356" s="67"/>
      <c r="PVJ356" s="67"/>
      <c r="PVK356" s="67"/>
      <c r="PVL356" s="67"/>
      <c r="PVM356" s="67"/>
      <c r="PVN356" s="67"/>
      <c r="PVO356" s="67"/>
      <c r="PVP356" s="67"/>
      <c r="PVQ356" s="67"/>
      <c r="PVR356" s="67"/>
      <c r="PVS356" s="67"/>
      <c r="PVT356" s="67"/>
      <c r="PVU356" s="67"/>
      <c r="PVV356" s="67"/>
      <c r="PVW356" s="67"/>
      <c r="PVX356" s="67"/>
      <c r="PVY356" s="67"/>
      <c r="PVZ356" s="67"/>
      <c r="PWA356" s="67"/>
      <c r="PWB356" s="67"/>
      <c r="PWC356" s="67"/>
      <c r="PWD356" s="67"/>
      <c r="PWE356" s="67"/>
      <c r="PWF356" s="67"/>
      <c r="PWG356" s="67"/>
      <c r="PWH356" s="67"/>
      <c r="PWI356" s="67"/>
      <c r="PWJ356" s="67"/>
      <c r="PWK356" s="67"/>
      <c r="PWL356" s="67"/>
      <c r="PWM356" s="67"/>
      <c r="PWN356" s="67"/>
      <c r="PWO356" s="67"/>
      <c r="PWP356" s="67"/>
      <c r="PWQ356" s="67"/>
      <c r="PWR356" s="67"/>
      <c r="PWS356" s="67"/>
      <c r="PWT356" s="67"/>
      <c r="PWU356" s="67"/>
      <c r="PWV356" s="67"/>
      <c r="PWW356" s="67"/>
      <c r="PWX356" s="67"/>
      <c r="PWY356" s="67"/>
      <c r="PWZ356" s="67"/>
      <c r="PXA356" s="67"/>
      <c r="PXB356" s="67"/>
      <c r="PXC356" s="67"/>
      <c r="PXD356" s="67"/>
      <c r="PXE356" s="67"/>
      <c r="PXF356" s="67"/>
      <c r="PXG356" s="67"/>
      <c r="PXH356" s="67"/>
      <c r="PXI356" s="67"/>
      <c r="PXJ356" s="67"/>
      <c r="PXK356" s="67"/>
      <c r="PXL356" s="67"/>
      <c r="PXM356" s="67"/>
      <c r="PXN356" s="67"/>
      <c r="PXO356" s="67"/>
      <c r="PXP356" s="67"/>
      <c r="PXQ356" s="67"/>
      <c r="PXR356" s="67"/>
      <c r="PXS356" s="67"/>
      <c r="PXT356" s="67"/>
      <c r="PXU356" s="67"/>
      <c r="PXV356" s="67"/>
      <c r="PXW356" s="67"/>
      <c r="PXX356" s="67"/>
      <c r="PXY356" s="67"/>
      <c r="PXZ356" s="67"/>
      <c r="PYA356" s="67"/>
      <c r="PYB356" s="67"/>
      <c r="PYC356" s="67"/>
      <c r="PYD356" s="67"/>
      <c r="PYE356" s="67"/>
      <c r="PYF356" s="67"/>
      <c r="PYG356" s="67"/>
      <c r="PYH356" s="67"/>
      <c r="PYI356" s="67"/>
      <c r="PYJ356" s="67"/>
      <c r="PYK356" s="67"/>
      <c r="PYL356" s="67"/>
      <c r="PYM356" s="67"/>
      <c r="PYN356" s="67"/>
      <c r="PYO356" s="67"/>
      <c r="PYP356" s="67"/>
      <c r="PYQ356" s="67"/>
      <c r="PYR356" s="67"/>
      <c r="PYS356" s="67"/>
      <c r="PYT356" s="67"/>
      <c r="PYU356" s="67"/>
      <c r="PYV356" s="67"/>
      <c r="PYW356" s="67"/>
      <c r="PYX356" s="67"/>
      <c r="PYY356" s="67"/>
      <c r="PYZ356" s="67"/>
      <c r="PZA356" s="67"/>
      <c r="PZB356" s="67"/>
      <c r="PZC356" s="67"/>
      <c r="PZD356" s="67"/>
      <c r="PZE356" s="67"/>
      <c r="PZF356" s="67"/>
      <c r="PZG356" s="67"/>
      <c r="PZH356" s="67"/>
      <c r="PZI356" s="67"/>
      <c r="PZJ356" s="67"/>
      <c r="PZK356" s="67"/>
      <c r="PZL356" s="67"/>
      <c r="PZM356" s="67"/>
      <c r="PZN356" s="67"/>
      <c r="PZO356" s="67"/>
      <c r="PZP356" s="67"/>
      <c r="PZQ356" s="67"/>
      <c r="PZR356" s="67"/>
      <c r="PZS356" s="67"/>
      <c r="PZT356" s="67"/>
      <c r="PZU356" s="67"/>
      <c r="PZV356" s="67"/>
      <c r="PZW356" s="67"/>
      <c r="PZX356" s="67"/>
      <c r="PZY356" s="67"/>
      <c r="PZZ356" s="67"/>
      <c r="QAA356" s="67"/>
      <c r="QAB356" s="67"/>
      <c r="QAC356" s="67"/>
      <c r="QAD356" s="67"/>
      <c r="QAE356" s="67"/>
      <c r="QAF356" s="67"/>
      <c r="QAG356" s="67"/>
      <c r="QAH356" s="67"/>
      <c r="QAI356" s="67"/>
      <c r="QAJ356" s="67"/>
      <c r="QAK356" s="67"/>
      <c r="QAL356" s="67"/>
      <c r="QAM356" s="67"/>
      <c r="QAN356" s="67"/>
      <c r="QAO356" s="67"/>
      <c r="QAP356" s="67"/>
      <c r="QAQ356" s="67"/>
      <c r="QAR356" s="67"/>
      <c r="QAS356" s="67"/>
      <c r="QAT356" s="67"/>
      <c r="QAU356" s="67"/>
      <c r="QAV356" s="67"/>
      <c r="QAW356" s="67"/>
      <c r="QAX356" s="67"/>
      <c r="QAY356" s="67"/>
      <c r="QAZ356" s="67"/>
      <c r="QBA356" s="67"/>
      <c r="QBB356" s="67"/>
      <c r="QBC356" s="67"/>
      <c r="QBD356" s="67"/>
      <c r="QBE356" s="67"/>
      <c r="QBF356" s="67"/>
      <c r="QBG356" s="67"/>
      <c r="QBH356" s="67"/>
      <c r="QBI356" s="67"/>
      <c r="QBJ356" s="67"/>
      <c r="QBK356" s="67"/>
      <c r="QBL356" s="67"/>
      <c r="QBM356" s="67"/>
      <c r="QBN356" s="67"/>
      <c r="QBO356" s="67"/>
      <c r="QBP356" s="67"/>
      <c r="QBQ356" s="67"/>
      <c r="QBR356" s="67"/>
      <c r="QBS356" s="67"/>
      <c r="QBT356" s="67"/>
      <c r="QBU356" s="67"/>
      <c r="QBV356" s="67"/>
      <c r="QBW356" s="67"/>
      <c r="QBX356" s="67"/>
      <c r="QBY356" s="67"/>
      <c r="QBZ356" s="67"/>
      <c r="QCA356" s="67"/>
      <c r="QCB356" s="67"/>
      <c r="QCC356" s="67"/>
      <c r="QCD356" s="67"/>
      <c r="QCE356" s="67"/>
      <c r="QCF356" s="67"/>
      <c r="QCG356" s="67"/>
      <c r="QCH356" s="67"/>
      <c r="QCI356" s="67"/>
      <c r="QCJ356" s="67"/>
      <c r="QCK356" s="67"/>
      <c r="QCL356" s="67"/>
      <c r="QCM356" s="67"/>
      <c r="QCN356" s="67"/>
      <c r="QCO356" s="67"/>
      <c r="QCP356" s="67"/>
      <c r="QCQ356" s="67"/>
      <c r="QCR356" s="67"/>
      <c r="QCS356" s="67"/>
      <c r="QCT356" s="67"/>
      <c r="QCU356" s="67"/>
      <c r="QCV356" s="67"/>
      <c r="QCW356" s="67"/>
      <c r="QCX356" s="67"/>
      <c r="QCY356" s="67"/>
      <c r="QCZ356" s="67"/>
      <c r="QDA356" s="67"/>
      <c r="QDB356" s="67"/>
      <c r="QDC356" s="67"/>
      <c r="QDD356" s="67"/>
      <c r="QDE356" s="67"/>
      <c r="QDF356" s="67"/>
      <c r="QDG356" s="67"/>
      <c r="QDH356" s="67"/>
      <c r="QDI356" s="67"/>
      <c r="QDJ356" s="67"/>
      <c r="QDK356" s="67"/>
      <c r="QDL356" s="67"/>
      <c r="QDM356" s="67"/>
      <c r="QDN356" s="67"/>
      <c r="QDO356" s="67"/>
      <c r="QDP356" s="67"/>
      <c r="QDQ356" s="67"/>
      <c r="QDR356" s="67"/>
      <c r="QDS356" s="67"/>
      <c r="QDT356" s="67"/>
      <c r="QDU356" s="67"/>
      <c r="QDV356" s="67"/>
      <c r="QDW356" s="67"/>
      <c r="QDX356" s="67"/>
      <c r="QDY356" s="67"/>
      <c r="QDZ356" s="67"/>
      <c r="QEA356" s="67"/>
      <c r="QEB356" s="67"/>
      <c r="QEC356" s="67"/>
      <c r="QED356" s="67"/>
      <c r="QEE356" s="67"/>
      <c r="QEF356" s="67"/>
      <c r="QEG356" s="67"/>
      <c r="QEH356" s="67"/>
      <c r="QEI356" s="67"/>
      <c r="QEJ356" s="67"/>
      <c r="QEK356" s="67"/>
      <c r="QEL356" s="67"/>
      <c r="QEM356" s="67"/>
      <c r="QEN356" s="67"/>
      <c r="QEO356" s="67"/>
      <c r="QEP356" s="67"/>
      <c r="QEQ356" s="67"/>
      <c r="QER356" s="67"/>
      <c r="QES356" s="67"/>
      <c r="QET356" s="67"/>
      <c r="QEU356" s="67"/>
      <c r="QEV356" s="67"/>
      <c r="QEW356" s="67"/>
      <c r="QEX356" s="67"/>
      <c r="QEY356" s="67"/>
      <c r="QEZ356" s="67"/>
      <c r="QFA356" s="67"/>
      <c r="QFB356" s="67"/>
      <c r="QFC356" s="67"/>
      <c r="QFD356" s="67"/>
      <c r="QFE356" s="67"/>
      <c r="QFF356" s="67"/>
      <c r="QFG356" s="67"/>
      <c r="QFH356" s="67"/>
      <c r="QFI356" s="67"/>
      <c r="QFJ356" s="67"/>
      <c r="QFK356" s="67"/>
      <c r="QFL356" s="67"/>
      <c r="QFM356" s="67"/>
      <c r="QFN356" s="67"/>
      <c r="QFO356" s="67"/>
      <c r="QFP356" s="67"/>
      <c r="QFQ356" s="67"/>
      <c r="QFR356" s="67"/>
      <c r="QFS356" s="67"/>
      <c r="QFT356" s="67"/>
      <c r="QFU356" s="67"/>
      <c r="QFV356" s="67"/>
      <c r="QFW356" s="67"/>
      <c r="QFX356" s="67"/>
      <c r="QFY356" s="67"/>
      <c r="QFZ356" s="67"/>
      <c r="QGA356" s="67"/>
      <c r="QGB356" s="67"/>
      <c r="QGC356" s="67"/>
      <c r="QGD356" s="67"/>
      <c r="QGE356" s="67"/>
      <c r="QGF356" s="67"/>
      <c r="QGG356" s="67"/>
      <c r="QGH356" s="67"/>
      <c r="QGI356" s="67"/>
      <c r="QGJ356" s="67"/>
      <c r="QGK356" s="67"/>
      <c r="QGL356" s="67"/>
      <c r="QGM356" s="67"/>
      <c r="QGN356" s="67"/>
      <c r="QGO356" s="67"/>
      <c r="QGP356" s="67"/>
      <c r="QGQ356" s="67"/>
      <c r="QGR356" s="67"/>
      <c r="QGS356" s="67"/>
      <c r="QGT356" s="67"/>
      <c r="QGU356" s="67"/>
      <c r="QGV356" s="67"/>
      <c r="QGW356" s="67"/>
      <c r="QGX356" s="67"/>
      <c r="QGY356" s="67"/>
      <c r="QGZ356" s="67"/>
      <c r="QHA356" s="67"/>
      <c r="QHB356" s="67"/>
      <c r="QHC356" s="67"/>
      <c r="QHD356" s="67"/>
      <c r="QHE356" s="67"/>
      <c r="QHF356" s="67"/>
      <c r="QHG356" s="67"/>
      <c r="QHH356" s="67"/>
      <c r="QHI356" s="67"/>
      <c r="QHJ356" s="67"/>
      <c r="QHK356" s="67"/>
      <c r="QHL356" s="67"/>
      <c r="QHM356" s="67"/>
      <c r="QHN356" s="67"/>
      <c r="QHO356" s="67"/>
      <c r="QHP356" s="67"/>
      <c r="QHQ356" s="67"/>
      <c r="QHR356" s="67"/>
      <c r="QHS356" s="67"/>
      <c r="QHT356" s="67"/>
      <c r="QHU356" s="67"/>
      <c r="QHV356" s="67"/>
      <c r="QHW356" s="67"/>
      <c r="QHX356" s="67"/>
      <c r="QHY356" s="67"/>
      <c r="QHZ356" s="67"/>
      <c r="QIA356" s="67"/>
      <c r="QIB356" s="67"/>
      <c r="QIC356" s="67"/>
      <c r="QID356" s="67"/>
      <c r="QIE356" s="67"/>
      <c r="QIF356" s="67"/>
      <c r="QIG356" s="67"/>
      <c r="QIH356" s="67"/>
      <c r="QII356" s="67"/>
      <c r="QIJ356" s="67"/>
      <c r="QIK356" s="67"/>
      <c r="QIL356" s="67"/>
      <c r="QIM356" s="67"/>
      <c r="QIN356" s="67"/>
      <c r="QIO356" s="67"/>
      <c r="QIP356" s="67"/>
      <c r="QIQ356" s="67"/>
      <c r="QIR356" s="67"/>
      <c r="QIS356" s="67"/>
      <c r="QIT356" s="67"/>
      <c r="QIU356" s="67"/>
      <c r="QIV356" s="67"/>
      <c r="QIW356" s="67"/>
      <c r="QIX356" s="67"/>
      <c r="QIY356" s="67"/>
      <c r="QIZ356" s="67"/>
      <c r="QJA356" s="67"/>
      <c r="QJB356" s="67"/>
      <c r="QJC356" s="67"/>
      <c r="QJD356" s="67"/>
      <c r="QJE356" s="67"/>
      <c r="QJF356" s="67"/>
      <c r="QJG356" s="67"/>
      <c r="QJH356" s="67"/>
      <c r="QJI356" s="67"/>
      <c r="QJJ356" s="67"/>
      <c r="QJK356" s="67"/>
      <c r="QJL356" s="67"/>
      <c r="QJM356" s="67"/>
      <c r="QJN356" s="67"/>
      <c r="QJO356" s="67"/>
      <c r="QJP356" s="67"/>
      <c r="QJQ356" s="67"/>
      <c r="QJR356" s="67"/>
      <c r="QJS356" s="67"/>
      <c r="QJT356" s="67"/>
      <c r="QJU356" s="67"/>
      <c r="QJV356" s="67"/>
      <c r="QJW356" s="67"/>
      <c r="QJX356" s="67"/>
      <c r="QJY356" s="67"/>
      <c r="QJZ356" s="67"/>
      <c r="QKA356" s="67"/>
      <c r="QKB356" s="67"/>
      <c r="QKC356" s="67"/>
      <c r="QKD356" s="67"/>
      <c r="QKE356" s="67"/>
      <c r="QKF356" s="67"/>
      <c r="QKG356" s="67"/>
      <c r="QKH356" s="67"/>
      <c r="QKI356" s="67"/>
      <c r="QKJ356" s="67"/>
      <c r="QKK356" s="67"/>
      <c r="QKL356" s="67"/>
      <c r="QKM356" s="67"/>
      <c r="QKN356" s="67"/>
      <c r="QKO356" s="67"/>
      <c r="QKP356" s="67"/>
      <c r="QKQ356" s="67"/>
      <c r="QKR356" s="67"/>
      <c r="QKS356" s="67"/>
      <c r="QKT356" s="67"/>
      <c r="QKU356" s="67"/>
      <c r="QKV356" s="67"/>
      <c r="QKW356" s="67"/>
      <c r="QKX356" s="67"/>
      <c r="QKY356" s="67"/>
      <c r="QKZ356" s="67"/>
      <c r="QLA356" s="67"/>
      <c r="QLB356" s="67"/>
      <c r="QLC356" s="67"/>
      <c r="QLD356" s="67"/>
      <c r="QLE356" s="67"/>
      <c r="QLF356" s="67"/>
      <c r="QLG356" s="67"/>
      <c r="QLH356" s="67"/>
      <c r="QLI356" s="67"/>
      <c r="QLJ356" s="67"/>
      <c r="QLK356" s="67"/>
      <c r="QLL356" s="67"/>
      <c r="QLM356" s="67"/>
      <c r="QLN356" s="67"/>
      <c r="QLO356" s="67"/>
      <c r="QLP356" s="67"/>
      <c r="QLQ356" s="67"/>
      <c r="QLR356" s="67"/>
      <c r="QLS356" s="67"/>
      <c r="QLT356" s="67"/>
      <c r="QLU356" s="67"/>
      <c r="QLV356" s="67"/>
      <c r="QLW356" s="67"/>
      <c r="QLX356" s="67"/>
      <c r="QLY356" s="67"/>
      <c r="QLZ356" s="67"/>
      <c r="QMA356" s="67"/>
      <c r="QMB356" s="67"/>
      <c r="QMC356" s="67"/>
      <c r="QMD356" s="67"/>
      <c r="QME356" s="67"/>
      <c r="QMF356" s="67"/>
      <c r="QMG356" s="67"/>
      <c r="QMH356" s="67"/>
      <c r="QMI356" s="67"/>
      <c r="QMJ356" s="67"/>
      <c r="QMK356" s="67"/>
      <c r="QML356" s="67"/>
      <c r="QMM356" s="67"/>
      <c r="QMN356" s="67"/>
      <c r="QMO356" s="67"/>
      <c r="QMP356" s="67"/>
      <c r="QMQ356" s="67"/>
      <c r="QMR356" s="67"/>
      <c r="QMS356" s="67"/>
      <c r="QMT356" s="67"/>
      <c r="QMU356" s="67"/>
      <c r="QMV356" s="67"/>
      <c r="QMW356" s="67"/>
      <c r="QMX356" s="67"/>
      <c r="QMY356" s="67"/>
      <c r="QMZ356" s="67"/>
      <c r="QNA356" s="67"/>
      <c r="QNB356" s="67"/>
      <c r="QNC356" s="67"/>
      <c r="QND356" s="67"/>
      <c r="QNE356" s="67"/>
      <c r="QNF356" s="67"/>
      <c r="QNG356" s="67"/>
      <c r="QNH356" s="67"/>
      <c r="QNI356" s="67"/>
      <c r="QNJ356" s="67"/>
      <c r="QNK356" s="67"/>
      <c r="QNL356" s="67"/>
      <c r="QNM356" s="67"/>
      <c r="QNN356" s="67"/>
      <c r="QNO356" s="67"/>
      <c r="QNP356" s="67"/>
      <c r="QNQ356" s="67"/>
      <c r="QNR356" s="67"/>
      <c r="QNS356" s="67"/>
      <c r="QNT356" s="67"/>
      <c r="QNU356" s="67"/>
      <c r="QNV356" s="67"/>
      <c r="QNW356" s="67"/>
      <c r="QNX356" s="67"/>
      <c r="QNY356" s="67"/>
      <c r="QNZ356" s="67"/>
      <c r="QOA356" s="67"/>
      <c r="QOB356" s="67"/>
      <c r="QOC356" s="67"/>
      <c r="QOD356" s="67"/>
      <c r="QOE356" s="67"/>
      <c r="QOF356" s="67"/>
      <c r="QOG356" s="67"/>
      <c r="QOH356" s="67"/>
      <c r="QOI356" s="67"/>
      <c r="QOJ356" s="67"/>
      <c r="QOK356" s="67"/>
      <c r="QOL356" s="67"/>
      <c r="QOM356" s="67"/>
      <c r="QON356" s="67"/>
      <c r="QOO356" s="67"/>
      <c r="QOP356" s="67"/>
      <c r="QOQ356" s="67"/>
      <c r="QOR356" s="67"/>
      <c r="QOS356" s="67"/>
      <c r="QOT356" s="67"/>
      <c r="QOU356" s="67"/>
      <c r="QOV356" s="67"/>
      <c r="QOW356" s="67"/>
      <c r="QOX356" s="67"/>
      <c r="QOY356" s="67"/>
      <c r="QOZ356" s="67"/>
      <c r="QPA356" s="67"/>
      <c r="QPB356" s="67"/>
      <c r="QPC356" s="67"/>
      <c r="QPD356" s="67"/>
      <c r="QPE356" s="67"/>
      <c r="QPF356" s="67"/>
      <c r="QPG356" s="67"/>
      <c r="QPH356" s="67"/>
      <c r="QPI356" s="67"/>
      <c r="QPJ356" s="67"/>
      <c r="QPK356" s="67"/>
      <c r="QPL356" s="67"/>
      <c r="QPM356" s="67"/>
      <c r="QPN356" s="67"/>
      <c r="QPO356" s="67"/>
      <c r="QPP356" s="67"/>
      <c r="QPQ356" s="67"/>
      <c r="QPR356" s="67"/>
      <c r="QPS356" s="67"/>
      <c r="QPT356" s="67"/>
      <c r="QPU356" s="67"/>
      <c r="QPV356" s="67"/>
      <c r="QPW356" s="67"/>
      <c r="QPX356" s="67"/>
      <c r="QPY356" s="67"/>
      <c r="QPZ356" s="67"/>
      <c r="QQA356" s="67"/>
      <c r="QQB356" s="67"/>
      <c r="QQC356" s="67"/>
      <c r="QQD356" s="67"/>
      <c r="QQE356" s="67"/>
      <c r="QQF356" s="67"/>
      <c r="QQG356" s="67"/>
      <c r="QQH356" s="67"/>
      <c r="QQI356" s="67"/>
      <c r="QQJ356" s="67"/>
      <c r="QQK356" s="67"/>
      <c r="QQL356" s="67"/>
      <c r="QQM356" s="67"/>
      <c r="QQN356" s="67"/>
      <c r="QQO356" s="67"/>
      <c r="QQP356" s="67"/>
      <c r="QQQ356" s="67"/>
      <c r="QQR356" s="67"/>
      <c r="QQS356" s="67"/>
      <c r="QQT356" s="67"/>
      <c r="QQU356" s="67"/>
      <c r="QQV356" s="67"/>
      <c r="QQW356" s="67"/>
      <c r="QQX356" s="67"/>
      <c r="QQY356" s="67"/>
      <c r="QQZ356" s="67"/>
      <c r="QRA356" s="67"/>
      <c r="QRB356" s="67"/>
      <c r="QRC356" s="67"/>
      <c r="QRD356" s="67"/>
      <c r="QRE356" s="67"/>
      <c r="QRF356" s="67"/>
      <c r="QRG356" s="67"/>
      <c r="QRH356" s="67"/>
      <c r="QRI356" s="67"/>
      <c r="QRJ356" s="67"/>
      <c r="QRK356" s="67"/>
      <c r="QRL356" s="67"/>
      <c r="QRM356" s="67"/>
      <c r="QRN356" s="67"/>
      <c r="QRO356" s="67"/>
      <c r="QRP356" s="67"/>
      <c r="QRQ356" s="67"/>
      <c r="QRR356" s="67"/>
      <c r="QRS356" s="67"/>
      <c r="QRT356" s="67"/>
      <c r="QRU356" s="67"/>
      <c r="QRV356" s="67"/>
      <c r="QRW356" s="67"/>
      <c r="QRX356" s="67"/>
      <c r="QRY356" s="67"/>
      <c r="QRZ356" s="67"/>
      <c r="QSA356" s="67"/>
      <c r="QSB356" s="67"/>
      <c r="QSC356" s="67"/>
      <c r="QSD356" s="67"/>
      <c r="QSE356" s="67"/>
      <c r="QSF356" s="67"/>
      <c r="QSG356" s="67"/>
      <c r="QSH356" s="67"/>
      <c r="QSI356" s="67"/>
      <c r="QSJ356" s="67"/>
      <c r="QSK356" s="67"/>
      <c r="QSL356" s="67"/>
      <c r="QSM356" s="67"/>
      <c r="QSN356" s="67"/>
      <c r="QSO356" s="67"/>
      <c r="QSP356" s="67"/>
      <c r="QSQ356" s="67"/>
      <c r="QSR356" s="67"/>
      <c r="QSS356" s="67"/>
      <c r="QST356" s="67"/>
      <c r="QSU356" s="67"/>
      <c r="QSV356" s="67"/>
      <c r="QSW356" s="67"/>
      <c r="QSX356" s="67"/>
      <c r="QSY356" s="67"/>
      <c r="QSZ356" s="67"/>
      <c r="QTA356" s="67"/>
      <c r="QTB356" s="67"/>
      <c r="QTC356" s="67"/>
      <c r="QTD356" s="67"/>
      <c r="QTE356" s="67"/>
      <c r="QTF356" s="67"/>
      <c r="QTG356" s="67"/>
      <c r="QTH356" s="67"/>
      <c r="QTI356" s="67"/>
      <c r="QTJ356" s="67"/>
      <c r="QTK356" s="67"/>
      <c r="QTL356" s="67"/>
      <c r="QTM356" s="67"/>
      <c r="QTN356" s="67"/>
      <c r="QTO356" s="67"/>
      <c r="QTP356" s="67"/>
      <c r="QTQ356" s="67"/>
      <c r="QTR356" s="67"/>
      <c r="QTS356" s="67"/>
      <c r="QTT356" s="67"/>
      <c r="QTU356" s="67"/>
      <c r="QTV356" s="67"/>
      <c r="QTW356" s="67"/>
      <c r="QTX356" s="67"/>
      <c r="QTY356" s="67"/>
      <c r="QTZ356" s="67"/>
      <c r="QUA356" s="67"/>
      <c r="QUB356" s="67"/>
      <c r="QUC356" s="67"/>
      <c r="QUD356" s="67"/>
      <c r="QUE356" s="67"/>
      <c r="QUF356" s="67"/>
      <c r="QUG356" s="67"/>
      <c r="QUH356" s="67"/>
      <c r="QUI356" s="67"/>
      <c r="QUJ356" s="67"/>
      <c r="QUK356" s="67"/>
      <c r="QUL356" s="67"/>
      <c r="QUM356" s="67"/>
      <c r="QUN356" s="67"/>
      <c r="QUO356" s="67"/>
      <c r="QUP356" s="67"/>
      <c r="QUQ356" s="67"/>
      <c r="QUR356" s="67"/>
      <c r="QUS356" s="67"/>
      <c r="QUT356" s="67"/>
      <c r="QUU356" s="67"/>
      <c r="QUV356" s="67"/>
      <c r="QUW356" s="67"/>
      <c r="QUX356" s="67"/>
      <c r="QUY356" s="67"/>
      <c r="QUZ356" s="67"/>
      <c r="QVA356" s="67"/>
      <c r="QVB356" s="67"/>
      <c r="QVC356" s="67"/>
      <c r="QVD356" s="67"/>
      <c r="QVE356" s="67"/>
      <c r="QVF356" s="67"/>
      <c r="QVG356" s="67"/>
      <c r="QVH356" s="67"/>
      <c r="QVI356" s="67"/>
      <c r="QVJ356" s="67"/>
      <c r="QVK356" s="67"/>
      <c r="QVL356" s="67"/>
      <c r="QVM356" s="67"/>
      <c r="QVN356" s="67"/>
      <c r="QVO356" s="67"/>
      <c r="QVP356" s="67"/>
      <c r="QVQ356" s="67"/>
      <c r="QVR356" s="67"/>
      <c r="QVS356" s="67"/>
      <c r="QVT356" s="67"/>
      <c r="QVU356" s="67"/>
      <c r="QVV356" s="67"/>
      <c r="QVW356" s="67"/>
      <c r="QVX356" s="67"/>
      <c r="QVY356" s="67"/>
      <c r="QVZ356" s="67"/>
      <c r="QWA356" s="67"/>
      <c r="QWB356" s="67"/>
      <c r="QWC356" s="67"/>
      <c r="QWD356" s="67"/>
      <c r="QWE356" s="67"/>
      <c r="QWF356" s="67"/>
      <c r="QWG356" s="67"/>
      <c r="QWH356" s="67"/>
      <c r="QWI356" s="67"/>
      <c r="QWJ356" s="67"/>
      <c r="QWK356" s="67"/>
      <c r="QWL356" s="67"/>
      <c r="QWM356" s="67"/>
      <c r="QWN356" s="67"/>
      <c r="QWO356" s="67"/>
      <c r="QWP356" s="67"/>
      <c r="QWQ356" s="67"/>
      <c r="QWR356" s="67"/>
      <c r="QWS356" s="67"/>
      <c r="QWT356" s="67"/>
      <c r="QWU356" s="67"/>
      <c r="QWV356" s="67"/>
      <c r="QWW356" s="67"/>
      <c r="QWX356" s="67"/>
      <c r="QWY356" s="67"/>
      <c r="QWZ356" s="67"/>
      <c r="QXA356" s="67"/>
      <c r="QXB356" s="67"/>
      <c r="QXC356" s="67"/>
      <c r="QXD356" s="67"/>
      <c r="QXE356" s="67"/>
      <c r="QXF356" s="67"/>
      <c r="QXG356" s="67"/>
      <c r="QXH356" s="67"/>
      <c r="QXI356" s="67"/>
      <c r="QXJ356" s="67"/>
      <c r="QXK356" s="67"/>
      <c r="QXL356" s="67"/>
      <c r="QXM356" s="67"/>
      <c r="QXN356" s="67"/>
      <c r="QXO356" s="67"/>
      <c r="QXP356" s="67"/>
      <c r="QXQ356" s="67"/>
      <c r="QXR356" s="67"/>
      <c r="QXS356" s="67"/>
      <c r="QXT356" s="67"/>
      <c r="QXU356" s="67"/>
      <c r="QXV356" s="67"/>
      <c r="QXW356" s="67"/>
      <c r="QXX356" s="67"/>
      <c r="QXY356" s="67"/>
      <c r="QXZ356" s="67"/>
      <c r="QYA356" s="67"/>
      <c r="QYB356" s="67"/>
      <c r="QYC356" s="67"/>
      <c r="QYD356" s="67"/>
      <c r="QYE356" s="67"/>
      <c r="QYF356" s="67"/>
      <c r="QYG356" s="67"/>
      <c r="QYH356" s="67"/>
      <c r="QYI356" s="67"/>
      <c r="QYJ356" s="67"/>
      <c r="QYK356" s="67"/>
      <c r="QYL356" s="67"/>
      <c r="QYM356" s="67"/>
      <c r="QYN356" s="67"/>
      <c r="QYO356" s="67"/>
      <c r="QYP356" s="67"/>
      <c r="QYQ356" s="67"/>
      <c r="QYR356" s="67"/>
      <c r="QYS356" s="67"/>
      <c r="QYT356" s="67"/>
      <c r="QYU356" s="67"/>
      <c r="QYV356" s="67"/>
      <c r="QYW356" s="67"/>
      <c r="QYX356" s="67"/>
      <c r="QYY356" s="67"/>
      <c r="QYZ356" s="67"/>
      <c r="QZA356" s="67"/>
      <c r="QZB356" s="67"/>
      <c r="QZC356" s="67"/>
      <c r="QZD356" s="67"/>
      <c r="QZE356" s="67"/>
      <c r="QZF356" s="67"/>
      <c r="QZG356" s="67"/>
      <c r="QZH356" s="67"/>
      <c r="QZI356" s="67"/>
      <c r="QZJ356" s="67"/>
      <c r="QZK356" s="67"/>
      <c r="QZL356" s="67"/>
      <c r="QZM356" s="67"/>
      <c r="QZN356" s="67"/>
      <c r="QZO356" s="67"/>
      <c r="QZP356" s="67"/>
      <c r="QZQ356" s="67"/>
      <c r="QZR356" s="67"/>
      <c r="QZS356" s="67"/>
      <c r="QZT356" s="67"/>
      <c r="QZU356" s="67"/>
      <c r="QZV356" s="67"/>
      <c r="QZW356" s="67"/>
      <c r="QZX356" s="67"/>
      <c r="QZY356" s="67"/>
      <c r="QZZ356" s="67"/>
      <c r="RAA356" s="67"/>
      <c r="RAB356" s="67"/>
      <c r="RAC356" s="67"/>
      <c r="RAD356" s="67"/>
      <c r="RAE356" s="67"/>
      <c r="RAF356" s="67"/>
      <c r="RAG356" s="67"/>
      <c r="RAH356" s="67"/>
      <c r="RAI356" s="67"/>
      <c r="RAJ356" s="67"/>
      <c r="RAK356" s="67"/>
      <c r="RAL356" s="67"/>
      <c r="RAM356" s="67"/>
      <c r="RAN356" s="67"/>
      <c r="RAO356" s="67"/>
      <c r="RAP356" s="67"/>
      <c r="RAQ356" s="67"/>
      <c r="RAR356" s="67"/>
      <c r="RAS356" s="67"/>
      <c r="RAT356" s="67"/>
      <c r="RAU356" s="67"/>
      <c r="RAV356" s="67"/>
      <c r="RAW356" s="67"/>
      <c r="RAX356" s="67"/>
      <c r="RAY356" s="67"/>
      <c r="RAZ356" s="67"/>
      <c r="RBA356" s="67"/>
      <c r="RBB356" s="67"/>
      <c r="RBC356" s="67"/>
      <c r="RBD356" s="67"/>
      <c r="RBE356" s="67"/>
      <c r="RBF356" s="67"/>
      <c r="RBG356" s="67"/>
      <c r="RBH356" s="67"/>
      <c r="RBI356" s="67"/>
      <c r="RBJ356" s="67"/>
      <c r="RBK356" s="67"/>
      <c r="RBL356" s="67"/>
      <c r="RBM356" s="67"/>
      <c r="RBN356" s="67"/>
      <c r="RBO356" s="67"/>
      <c r="RBP356" s="67"/>
      <c r="RBQ356" s="67"/>
      <c r="RBR356" s="67"/>
      <c r="RBS356" s="67"/>
      <c r="RBT356" s="67"/>
      <c r="RBU356" s="67"/>
      <c r="RBV356" s="67"/>
      <c r="RBW356" s="67"/>
      <c r="RBX356" s="67"/>
      <c r="RBY356" s="67"/>
      <c r="RBZ356" s="67"/>
      <c r="RCA356" s="67"/>
      <c r="RCB356" s="67"/>
      <c r="RCC356" s="67"/>
      <c r="RCD356" s="67"/>
      <c r="RCE356" s="67"/>
      <c r="RCF356" s="67"/>
      <c r="RCG356" s="67"/>
      <c r="RCH356" s="67"/>
      <c r="RCI356" s="67"/>
      <c r="RCJ356" s="67"/>
      <c r="RCK356" s="67"/>
      <c r="RCL356" s="67"/>
      <c r="RCM356" s="67"/>
      <c r="RCN356" s="67"/>
      <c r="RCO356" s="67"/>
      <c r="RCP356" s="67"/>
      <c r="RCQ356" s="67"/>
      <c r="RCR356" s="67"/>
      <c r="RCS356" s="67"/>
      <c r="RCT356" s="67"/>
      <c r="RCU356" s="67"/>
      <c r="RCV356" s="67"/>
      <c r="RCW356" s="67"/>
      <c r="RCX356" s="67"/>
      <c r="RCY356" s="67"/>
      <c r="RCZ356" s="67"/>
      <c r="RDA356" s="67"/>
      <c r="RDB356" s="67"/>
      <c r="RDC356" s="67"/>
      <c r="RDD356" s="67"/>
      <c r="RDE356" s="67"/>
      <c r="RDF356" s="67"/>
      <c r="RDG356" s="67"/>
      <c r="RDH356" s="67"/>
      <c r="RDI356" s="67"/>
      <c r="RDJ356" s="67"/>
      <c r="RDK356" s="67"/>
      <c r="RDL356" s="67"/>
      <c r="RDM356" s="67"/>
      <c r="RDN356" s="67"/>
      <c r="RDO356" s="67"/>
      <c r="RDP356" s="67"/>
      <c r="RDQ356" s="67"/>
      <c r="RDR356" s="67"/>
      <c r="RDS356" s="67"/>
      <c r="RDT356" s="67"/>
      <c r="RDU356" s="67"/>
      <c r="RDV356" s="67"/>
      <c r="RDW356" s="67"/>
      <c r="RDX356" s="67"/>
      <c r="RDY356" s="67"/>
      <c r="RDZ356" s="67"/>
      <c r="REA356" s="67"/>
      <c r="REB356" s="67"/>
      <c r="REC356" s="67"/>
      <c r="RED356" s="67"/>
      <c r="REE356" s="67"/>
      <c r="REF356" s="67"/>
      <c r="REG356" s="67"/>
      <c r="REH356" s="67"/>
      <c r="REI356" s="67"/>
      <c r="REJ356" s="67"/>
      <c r="REK356" s="67"/>
      <c r="REL356" s="67"/>
      <c r="REM356" s="67"/>
      <c r="REN356" s="67"/>
      <c r="REO356" s="67"/>
      <c r="REP356" s="67"/>
      <c r="REQ356" s="67"/>
      <c r="RER356" s="67"/>
      <c r="RES356" s="67"/>
      <c r="RET356" s="67"/>
      <c r="REU356" s="67"/>
      <c r="REV356" s="67"/>
      <c r="REW356" s="67"/>
      <c r="REX356" s="67"/>
      <c r="REY356" s="67"/>
      <c r="REZ356" s="67"/>
      <c r="RFA356" s="67"/>
      <c r="RFB356" s="67"/>
      <c r="RFC356" s="67"/>
      <c r="RFD356" s="67"/>
      <c r="RFE356" s="67"/>
      <c r="RFF356" s="67"/>
      <c r="RFG356" s="67"/>
      <c r="RFH356" s="67"/>
      <c r="RFI356" s="67"/>
      <c r="RFJ356" s="67"/>
      <c r="RFK356" s="67"/>
      <c r="RFL356" s="67"/>
      <c r="RFM356" s="67"/>
      <c r="RFN356" s="67"/>
      <c r="RFO356" s="67"/>
      <c r="RFP356" s="67"/>
      <c r="RFQ356" s="67"/>
      <c r="RFR356" s="67"/>
      <c r="RFS356" s="67"/>
      <c r="RFT356" s="67"/>
      <c r="RFU356" s="67"/>
      <c r="RFV356" s="67"/>
      <c r="RFW356" s="67"/>
      <c r="RFX356" s="67"/>
      <c r="RFY356" s="67"/>
      <c r="RFZ356" s="67"/>
      <c r="RGA356" s="67"/>
      <c r="RGB356" s="67"/>
      <c r="RGC356" s="67"/>
      <c r="RGD356" s="67"/>
      <c r="RGE356" s="67"/>
      <c r="RGF356" s="67"/>
      <c r="RGG356" s="67"/>
      <c r="RGH356" s="67"/>
      <c r="RGI356" s="67"/>
      <c r="RGJ356" s="67"/>
      <c r="RGK356" s="67"/>
      <c r="RGL356" s="67"/>
      <c r="RGM356" s="67"/>
      <c r="RGN356" s="67"/>
      <c r="RGO356" s="67"/>
      <c r="RGP356" s="67"/>
      <c r="RGQ356" s="67"/>
      <c r="RGR356" s="67"/>
      <c r="RGS356" s="67"/>
      <c r="RGT356" s="67"/>
      <c r="RGU356" s="67"/>
      <c r="RGV356" s="67"/>
      <c r="RGW356" s="67"/>
      <c r="RGX356" s="67"/>
      <c r="RGY356" s="67"/>
      <c r="RGZ356" s="67"/>
      <c r="RHA356" s="67"/>
      <c r="RHB356" s="67"/>
      <c r="RHC356" s="67"/>
      <c r="RHD356" s="67"/>
      <c r="RHE356" s="67"/>
      <c r="RHF356" s="67"/>
      <c r="RHG356" s="67"/>
      <c r="RHH356" s="67"/>
      <c r="RHI356" s="67"/>
      <c r="RHJ356" s="67"/>
      <c r="RHK356" s="67"/>
      <c r="RHL356" s="67"/>
      <c r="RHM356" s="67"/>
      <c r="RHN356" s="67"/>
      <c r="RHO356" s="67"/>
      <c r="RHP356" s="67"/>
      <c r="RHQ356" s="67"/>
      <c r="RHR356" s="67"/>
      <c r="RHS356" s="67"/>
      <c r="RHT356" s="67"/>
      <c r="RHU356" s="67"/>
      <c r="RHV356" s="67"/>
      <c r="RHW356" s="67"/>
      <c r="RHX356" s="67"/>
      <c r="RHY356" s="67"/>
      <c r="RHZ356" s="67"/>
      <c r="RIA356" s="67"/>
      <c r="RIB356" s="67"/>
      <c r="RIC356" s="67"/>
      <c r="RID356" s="67"/>
      <c r="RIE356" s="67"/>
      <c r="RIF356" s="67"/>
      <c r="RIG356" s="67"/>
      <c r="RIH356" s="67"/>
      <c r="RII356" s="67"/>
      <c r="RIJ356" s="67"/>
      <c r="RIK356" s="67"/>
      <c r="RIL356" s="67"/>
      <c r="RIM356" s="67"/>
      <c r="RIN356" s="67"/>
      <c r="RIO356" s="67"/>
      <c r="RIP356" s="67"/>
      <c r="RIQ356" s="67"/>
      <c r="RIR356" s="67"/>
      <c r="RIS356" s="67"/>
      <c r="RIT356" s="67"/>
      <c r="RIU356" s="67"/>
      <c r="RIV356" s="67"/>
      <c r="RIW356" s="67"/>
      <c r="RIX356" s="67"/>
      <c r="RIY356" s="67"/>
      <c r="RIZ356" s="67"/>
      <c r="RJA356" s="67"/>
      <c r="RJB356" s="67"/>
      <c r="RJC356" s="67"/>
      <c r="RJD356" s="67"/>
      <c r="RJE356" s="67"/>
      <c r="RJF356" s="67"/>
      <c r="RJG356" s="67"/>
      <c r="RJH356" s="67"/>
      <c r="RJI356" s="67"/>
      <c r="RJJ356" s="67"/>
      <c r="RJK356" s="67"/>
      <c r="RJL356" s="67"/>
      <c r="RJM356" s="67"/>
      <c r="RJN356" s="67"/>
      <c r="RJO356" s="67"/>
      <c r="RJP356" s="67"/>
      <c r="RJQ356" s="67"/>
      <c r="RJR356" s="67"/>
      <c r="RJS356" s="67"/>
      <c r="RJT356" s="67"/>
      <c r="RJU356" s="67"/>
      <c r="RJV356" s="67"/>
      <c r="RJW356" s="67"/>
      <c r="RJX356" s="67"/>
      <c r="RJY356" s="67"/>
      <c r="RJZ356" s="67"/>
      <c r="RKA356" s="67"/>
      <c r="RKB356" s="67"/>
      <c r="RKC356" s="67"/>
      <c r="RKD356" s="67"/>
      <c r="RKE356" s="67"/>
      <c r="RKF356" s="67"/>
      <c r="RKG356" s="67"/>
      <c r="RKH356" s="67"/>
      <c r="RKI356" s="67"/>
      <c r="RKJ356" s="67"/>
      <c r="RKK356" s="67"/>
      <c r="RKL356" s="67"/>
      <c r="RKM356" s="67"/>
      <c r="RKN356" s="67"/>
      <c r="RKO356" s="67"/>
      <c r="RKP356" s="67"/>
      <c r="RKQ356" s="67"/>
      <c r="RKR356" s="67"/>
      <c r="RKS356" s="67"/>
      <c r="RKT356" s="67"/>
      <c r="RKU356" s="67"/>
      <c r="RKV356" s="67"/>
      <c r="RKW356" s="67"/>
      <c r="RKX356" s="67"/>
      <c r="RKY356" s="67"/>
      <c r="RKZ356" s="67"/>
      <c r="RLA356" s="67"/>
      <c r="RLB356" s="67"/>
      <c r="RLC356" s="67"/>
      <c r="RLD356" s="67"/>
      <c r="RLE356" s="67"/>
      <c r="RLF356" s="67"/>
      <c r="RLG356" s="67"/>
      <c r="RLH356" s="67"/>
      <c r="RLI356" s="67"/>
      <c r="RLJ356" s="67"/>
      <c r="RLK356" s="67"/>
      <c r="RLL356" s="67"/>
      <c r="RLM356" s="67"/>
      <c r="RLN356" s="67"/>
      <c r="RLO356" s="67"/>
      <c r="RLP356" s="67"/>
      <c r="RLQ356" s="67"/>
      <c r="RLR356" s="67"/>
      <c r="RLS356" s="67"/>
      <c r="RLT356" s="67"/>
      <c r="RLU356" s="67"/>
      <c r="RLV356" s="67"/>
      <c r="RLW356" s="67"/>
      <c r="RLX356" s="67"/>
      <c r="RLY356" s="67"/>
      <c r="RLZ356" s="67"/>
      <c r="RMA356" s="67"/>
      <c r="RMB356" s="67"/>
      <c r="RMC356" s="67"/>
      <c r="RMD356" s="67"/>
      <c r="RME356" s="67"/>
      <c r="RMF356" s="67"/>
      <c r="RMG356" s="67"/>
      <c r="RMH356" s="67"/>
      <c r="RMI356" s="67"/>
      <c r="RMJ356" s="67"/>
      <c r="RMK356" s="67"/>
      <c r="RML356" s="67"/>
      <c r="RMM356" s="67"/>
      <c r="RMN356" s="67"/>
      <c r="RMO356" s="67"/>
      <c r="RMP356" s="67"/>
      <c r="RMQ356" s="67"/>
      <c r="RMR356" s="67"/>
      <c r="RMS356" s="67"/>
      <c r="RMT356" s="67"/>
      <c r="RMU356" s="67"/>
      <c r="RMV356" s="67"/>
      <c r="RMW356" s="67"/>
      <c r="RMX356" s="67"/>
      <c r="RMY356" s="67"/>
      <c r="RMZ356" s="67"/>
      <c r="RNA356" s="67"/>
      <c r="RNB356" s="67"/>
      <c r="RNC356" s="67"/>
      <c r="RND356" s="67"/>
      <c r="RNE356" s="67"/>
      <c r="RNF356" s="67"/>
      <c r="RNG356" s="67"/>
      <c r="RNH356" s="67"/>
      <c r="RNI356" s="67"/>
      <c r="RNJ356" s="67"/>
      <c r="RNK356" s="67"/>
      <c r="RNL356" s="67"/>
      <c r="RNM356" s="67"/>
      <c r="RNN356" s="67"/>
      <c r="RNO356" s="67"/>
      <c r="RNP356" s="67"/>
      <c r="RNQ356" s="67"/>
      <c r="RNR356" s="67"/>
      <c r="RNS356" s="67"/>
      <c r="RNT356" s="67"/>
      <c r="RNU356" s="67"/>
      <c r="RNV356" s="67"/>
      <c r="RNW356" s="67"/>
      <c r="RNX356" s="67"/>
      <c r="RNY356" s="67"/>
      <c r="RNZ356" s="67"/>
      <c r="ROA356" s="67"/>
      <c r="ROB356" s="67"/>
      <c r="ROC356" s="67"/>
      <c r="ROD356" s="67"/>
      <c r="ROE356" s="67"/>
      <c r="ROF356" s="67"/>
      <c r="ROG356" s="67"/>
      <c r="ROH356" s="67"/>
      <c r="ROI356" s="67"/>
      <c r="ROJ356" s="67"/>
      <c r="ROK356" s="67"/>
      <c r="ROL356" s="67"/>
      <c r="ROM356" s="67"/>
      <c r="RON356" s="67"/>
      <c r="ROO356" s="67"/>
      <c r="ROP356" s="67"/>
      <c r="ROQ356" s="67"/>
      <c r="ROR356" s="67"/>
      <c r="ROS356" s="67"/>
      <c r="ROT356" s="67"/>
      <c r="ROU356" s="67"/>
      <c r="ROV356" s="67"/>
      <c r="ROW356" s="67"/>
      <c r="ROX356" s="67"/>
      <c r="ROY356" s="67"/>
      <c r="ROZ356" s="67"/>
      <c r="RPA356" s="67"/>
      <c r="RPB356" s="67"/>
      <c r="RPC356" s="67"/>
      <c r="RPD356" s="67"/>
      <c r="RPE356" s="67"/>
      <c r="RPF356" s="67"/>
      <c r="RPG356" s="67"/>
      <c r="RPH356" s="67"/>
      <c r="RPI356" s="67"/>
      <c r="RPJ356" s="67"/>
      <c r="RPK356" s="67"/>
      <c r="RPL356" s="67"/>
      <c r="RPM356" s="67"/>
      <c r="RPN356" s="67"/>
      <c r="RPO356" s="67"/>
      <c r="RPP356" s="67"/>
      <c r="RPQ356" s="67"/>
      <c r="RPR356" s="67"/>
      <c r="RPS356" s="67"/>
      <c r="RPT356" s="67"/>
      <c r="RPU356" s="67"/>
      <c r="RPV356" s="67"/>
      <c r="RPW356" s="67"/>
      <c r="RPX356" s="67"/>
      <c r="RPY356" s="67"/>
      <c r="RPZ356" s="67"/>
      <c r="RQA356" s="67"/>
      <c r="RQB356" s="67"/>
      <c r="RQC356" s="67"/>
      <c r="RQD356" s="67"/>
      <c r="RQE356" s="67"/>
      <c r="RQF356" s="67"/>
      <c r="RQG356" s="67"/>
      <c r="RQH356" s="67"/>
      <c r="RQI356" s="67"/>
      <c r="RQJ356" s="67"/>
      <c r="RQK356" s="67"/>
      <c r="RQL356" s="67"/>
      <c r="RQM356" s="67"/>
      <c r="RQN356" s="67"/>
      <c r="RQO356" s="67"/>
      <c r="RQP356" s="67"/>
      <c r="RQQ356" s="67"/>
      <c r="RQR356" s="67"/>
      <c r="RQS356" s="67"/>
      <c r="RQT356" s="67"/>
      <c r="RQU356" s="67"/>
      <c r="RQV356" s="67"/>
      <c r="RQW356" s="67"/>
      <c r="RQX356" s="67"/>
      <c r="RQY356" s="67"/>
      <c r="RQZ356" s="67"/>
      <c r="RRA356" s="67"/>
      <c r="RRB356" s="67"/>
      <c r="RRC356" s="67"/>
      <c r="RRD356" s="67"/>
      <c r="RRE356" s="67"/>
      <c r="RRF356" s="67"/>
      <c r="RRG356" s="67"/>
      <c r="RRH356" s="67"/>
      <c r="RRI356" s="67"/>
      <c r="RRJ356" s="67"/>
      <c r="RRK356" s="67"/>
      <c r="RRL356" s="67"/>
      <c r="RRM356" s="67"/>
      <c r="RRN356" s="67"/>
      <c r="RRO356" s="67"/>
      <c r="RRP356" s="67"/>
      <c r="RRQ356" s="67"/>
      <c r="RRR356" s="67"/>
      <c r="RRS356" s="67"/>
      <c r="RRT356" s="67"/>
      <c r="RRU356" s="67"/>
      <c r="RRV356" s="67"/>
      <c r="RRW356" s="67"/>
      <c r="RRX356" s="67"/>
      <c r="RRY356" s="67"/>
      <c r="RRZ356" s="67"/>
      <c r="RSA356" s="67"/>
      <c r="RSB356" s="67"/>
      <c r="RSC356" s="67"/>
      <c r="RSD356" s="67"/>
      <c r="RSE356" s="67"/>
      <c r="RSF356" s="67"/>
      <c r="RSG356" s="67"/>
      <c r="RSH356" s="67"/>
      <c r="RSI356" s="67"/>
      <c r="RSJ356" s="67"/>
      <c r="RSK356" s="67"/>
      <c r="RSL356" s="67"/>
      <c r="RSM356" s="67"/>
      <c r="RSN356" s="67"/>
      <c r="RSO356" s="67"/>
      <c r="RSP356" s="67"/>
      <c r="RSQ356" s="67"/>
      <c r="RSR356" s="67"/>
      <c r="RSS356" s="67"/>
      <c r="RST356" s="67"/>
      <c r="RSU356" s="67"/>
      <c r="RSV356" s="67"/>
      <c r="RSW356" s="67"/>
      <c r="RSX356" s="67"/>
      <c r="RSY356" s="67"/>
      <c r="RSZ356" s="67"/>
      <c r="RTA356" s="67"/>
      <c r="RTB356" s="67"/>
      <c r="RTC356" s="67"/>
      <c r="RTD356" s="67"/>
      <c r="RTE356" s="67"/>
      <c r="RTF356" s="67"/>
      <c r="RTG356" s="67"/>
      <c r="RTH356" s="67"/>
      <c r="RTI356" s="67"/>
      <c r="RTJ356" s="67"/>
      <c r="RTK356" s="67"/>
      <c r="RTL356" s="67"/>
      <c r="RTM356" s="67"/>
      <c r="RTN356" s="67"/>
      <c r="RTO356" s="67"/>
      <c r="RTP356" s="67"/>
      <c r="RTQ356" s="67"/>
      <c r="RTR356" s="67"/>
      <c r="RTS356" s="67"/>
      <c r="RTT356" s="67"/>
      <c r="RTU356" s="67"/>
      <c r="RTV356" s="67"/>
      <c r="RTW356" s="67"/>
      <c r="RTX356" s="67"/>
      <c r="RTY356" s="67"/>
      <c r="RTZ356" s="67"/>
      <c r="RUA356" s="67"/>
      <c r="RUB356" s="67"/>
      <c r="RUC356" s="67"/>
      <c r="RUD356" s="67"/>
      <c r="RUE356" s="67"/>
      <c r="RUF356" s="67"/>
      <c r="RUG356" s="67"/>
      <c r="RUH356" s="67"/>
      <c r="RUI356" s="67"/>
      <c r="RUJ356" s="67"/>
      <c r="RUK356" s="67"/>
      <c r="RUL356" s="67"/>
      <c r="RUM356" s="67"/>
      <c r="RUN356" s="67"/>
      <c r="RUO356" s="67"/>
      <c r="RUP356" s="67"/>
      <c r="RUQ356" s="67"/>
      <c r="RUR356" s="67"/>
      <c r="RUS356" s="67"/>
      <c r="RUT356" s="67"/>
      <c r="RUU356" s="67"/>
      <c r="RUV356" s="67"/>
      <c r="RUW356" s="67"/>
      <c r="RUX356" s="67"/>
      <c r="RUY356" s="67"/>
      <c r="RUZ356" s="67"/>
      <c r="RVA356" s="67"/>
      <c r="RVB356" s="67"/>
      <c r="RVC356" s="67"/>
      <c r="RVD356" s="67"/>
      <c r="RVE356" s="67"/>
      <c r="RVF356" s="67"/>
      <c r="RVG356" s="67"/>
      <c r="RVH356" s="67"/>
      <c r="RVI356" s="67"/>
      <c r="RVJ356" s="67"/>
      <c r="RVK356" s="67"/>
      <c r="RVL356" s="67"/>
      <c r="RVM356" s="67"/>
      <c r="RVN356" s="67"/>
      <c r="RVO356" s="67"/>
      <c r="RVP356" s="67"/>
      <c r="RVQ356" s="67"/>
      <c r="RVR356" s="67"/>
      <c r="RVS356" s="67"/>
      <c r="RVT356" s="67"/>
      <c r="RVU356" s="67"/>
      <c r="RVV356" s="67"/>
      <c r="RVW356" s="67"/>
      <c r="RVX356" s="67"/>
      <c r="RVY356" s="67"/>
      <c r="RVZ356" s="67"/>
      <c r="RWA356" s="67"/>
      <c r="RWB356" s="67"/>
      <c r="RWC356" s="67"/>
      <c r="RWD356" s="67"/>
      <c r="RWE356" s="67"/>
      <c r="RWF356" s="67"/>
      <c r="RWG356" s="67"/>
      <c r="RWH356" s="67"/>
      <c r="RWI356" s="67"/>
      <c r="RWJ356" s="67"/>
      <c r="RWK356" s="67"/>
      <c r="RWL356" s="67"/>
      <c r="RWM356" s="67"/>
      <c r="RWN356" s="67"/>
      <c r="RWO356" s="67"/>
      <c r="RWP356" s="67"/>
      <c r="RWQ356" s="67"/>
      <c r="RWR356" s="67"/>
      <c r="RWS356" s="67"/>
      <c r="RWT356" s="67"/>
      <c r="RWU356" s="67"/>
      <c r="RWV356" s="67"/>
      <c r="RWW356" s="67"/>
      <c r="RWX356" s="67"/>
      <c r="RWY356" s="67"/>
      <c r="RWZ356" s="67"/>
      <c r="RXA356" s="67"/>
      <c r="RXB356" s="67"/>
      <c r="RXC356" s="67"/>
      <c r="RXD356" s="67"/>
      <c r="RXE356" s="67"/>
      <c r="RXF356" s="67"/>
      <c r="RXG356" s="67"/>
      <c r="RXH356" s="67"/>
      <c r="RXI356" s="67"/>
      <c r="RXJ356" s="67"/>
      <c r="RXK356" s="67"/>
      <c r="RXL356" s="67"/>
      <c r="RXM356" s="67"/>
      <c r="RXN356" s="67"/>
      <c r="RXO356" s="67"/>
      <c r="RXP356" s="67"/>
      <c r="RXQ356" s="67"/>
      <c r="RXR356" s="67"/>
      <c r="RXS356" s="67"/>
      <c r="RXT356" s="67"/>
      <c r="RXU356" s="67"/>
      <c r="RXV356" s="67"/>
      <c r="RXW356" s="67"/>
      <c r="RXX356" s="67"/>
      <c r="RXY356" s="67"/>
      <c r="RXZ356" s="67"/>
      <c r="RYA356" s="67"/>
      <c r="RYB356" s="67"/>
      <c r="RYC356" s="67"/>
      <c r="RYD356" s="67"/>
      <c r="RYE356" s="67"/>
      <c r="RYF356" s="67"/>
      <c r="RYG356" s="67"/>
      <c r="RYH356" s="67"/>
      <c r="RYI356" s="67"/>
      <c r="RYJ356" s="67"/>
      <c r="RYK356" s="67"/>
      <c r="RYL356" s="67"/>
      <c r="RYM356" s="67"/>
      <c r="RYN356" s="67"/>
      <c r="RYO356" s="67"/>
      <c r="RYP356" s="67"/>
      <c r="RYQ356" s="67"/>
      <c r="RYR356" s="67"/>
      <c r="RYS356" s="67"/>
      <c r="RYT356" s="67"/>
      <c r="RYU356" s="67"/>
      <c r="RYV356" s="67"/>
      <c r="RYW356" s="67"/>
      <c r="RYX356" s="67"/>
      <c r="RYY356" s="67"/>
      <c r="RYZ356" s="67"/>
      <c r="RZA356" s="67"/>
      <c r="RZB356" s="67"/>
      <c r="RZC356" s="67"/>
      <c r="RZD356" s="67"/>
      <c r="RZE356" s="67"/>
      <c r="RZF356" s="67"/>
      <c r="RZG356" s="67"/>
      <c r="RZH356" s="67"/>
      <c r="RZI356" s="67"/>
      <c r="RZJ356" s="67"/>
      <c r="RZK356" s="67"/>
      <c r="RZL356" s="67"/>
      <c r="RZM356" s="67"/>
      <c r="RZN356" s="67"/>
      <c r="RZO356" s="67"/>
      <c r="RZP356" s="67"/>
      <c r="RZQ356" s="67"/>
      <c r="RZR356" s="67"/>
      <c r="RZS356" s="67"/>
      <c r="RZT356" s="67"/>
      <c r="RZU356" s="67"/>
      <c r="RZV356" s="67"/>
      <c r="RZW356" s="67"/>
      <c r="RZX356" s="67"/>
      <c r="RZY356" s="67"/>
      <c r="RZZ356" s="67"/>
      <c r="SAA356" s="67"/>
      <c r="SAB356" s="67"/>
      <c r="SAC356" s="67"/>
      <c r="SAD356" s="67"/>
      <c r="SAE356" s="67"/>
      <c r="SAF356" s="67"/>
      <c r="SAG356" s="67"/>
      <c r="SAH356" s="67"/>
      <c r="SAI356" s="67"/>
      <c r="SAJ356" s="67"/>
      <c r="SAK356" s="67"/>
      <c r="SAL356" s="67"/>
      <c r="SAM356" s="67"/>
      <c r="SAN356" s="67"/>
      <c r="SAO356" s="67"/>
      <c r="SAP356" s="67"/>
      <c r="SAQ356" s="67"/>
      <c r="SAR356" s="67"/>
      <c r="SAS356" s="67"/>
      <c r="SAT356" s="67"/>
      <c r="SAU356" s="67"/>
      <c r="SAV356" s="67"/>
      <c r="SAW356" s="67"/>
      <c r="SAX356" s="67"/>
      <c r="SAY356" s="67"/>
      <c r="SAZ356" s="67"/>
      <c r="SBA356" s="67"/>
      <c r="SBB356" s="67"/>
      <c r="SBC356" s="67"/>
      <c r="SBD356" s="67"/>
      <c r="SBE356" s="67"/>
      <c r="SBF356" s="67"/>
      <c r="SBG356" s="67"/>
      <c r="SBH356" s="67"/>
      <c r="SBI356" s="67"/>
      <c r="SBJ356" s="67"/>
      <c r="SBK356" s="67"/>
      <c r="SBL356" s="67"/>
      <c r="SBM356" s="67"/>
      <c r="SBN356" s="67"/>
      <c r="SBO356" s="67"/>
      <c r="SBP356" s="67"/>
      <c r="SBQ356" s="67"/>
      <c r="SBR356" s="67"/>
      <c r="SBS356" s="67"/>
      <c r="SBT356" s="67"/>
      <c r="SBU356" s="67"/>
      <c r="SBV356" s="67"/>
      <c r="SBW356" s="67"/>
      <c r="SBX356" s="67"/>
      <c r="SBY356" s="67"/>
      <c r="SBZ356" s="67"/>
      <c r="SCA356" s="67"/>
      <c r="SCB356" s="67"/>
      <c r="SCC356" s="67"/>
      <c r="SCD356" s="67"/>
      <c r="SCE356" s="67"/>
      <c r="SCF356" s="67"/>
      <c r="SCG356" s="67"/>
      <c r="SCH356" s="67"/>
      <c r="SCI356" s="67"/>
      <c r="SCJ356" s="67"/>
      <c r="SCK356" s="67"/>
      <c r="SCL356" s="67"/>
      <c r="SCM356" s="67"/>
      <c r="SCN356" s="67"/>
      <c r="SCO356" s="67"/>
      <c r="SCP356" s="67"/>
      <c r="SCQ356" s="67"/>
      <c r="SCR356" s="67"/>
      <c r="SCS356" s="67"/>
      <c r="SCT356" s="67"/>
      <c r="SCU356" s="67"/>
      <c r="SCV356" s="67"/>
      <c r="SCW356" s="67"/>
      <c r="SCX356" s="67"/>
      <c r="SCY356" s="67"/>
      <c r="SCZ356" s="67"/>
      <c r="SDA356" s="67"/>
      <c r="SDB356" s="67"/>
      <c r="SDC356" s="67"/>
      <c r="SDD356" s="67"/>
      <c r="SDE356" s="67"/>
      <c r="SDF356" s="67"/>
      <c r="SDG356" s="67"/>
      <c r="SDH356" s="67"/>
      <c r="SDI356" s="67"/>
      <c r="SDJ356" s="67"/>
      <c r="SDK356" s="67"/>
      <c r="SDL356" s="67"/>
      <c r="SDM356" s="67"/>
      <c r="SDN356" s="67"/>
      <c r="SDO356" s="67"/>
      <c r="SDP356" s="67"/>
      <c r="SDQ356" s="67"/>
      <c r="SDR356" s="67"/>
      <c r="SDS356" s="67"/>
      <c r="SDT356" s="67"/>
      <c r="SDU356" s="67"/>
      <c r="SDV356" s="67"/>
      <c r="SDW356" s="67"/>
      <c r="SDX356" s="67"/>
      <c r="SDY356" s="67"/>
      <c r="SDZ356" s="67"/>
      <c r="SEA356" s="67"/>
      <c r="SEB356" s="67"/>
      <c r="SEC356" s="67"/>
      <c r="SED356" s="67"/>
      <c r="SEE356" s="67"/>
      <c r="SEF356" s="67"/>
      <c r="SEG356" s="67"/>
      <c r="SEH356" s="67"/>
      <c r="SEI356" s="67"/>
      <c r="SEJ356" s="67"/>
      <c r="SEK356" s="67"/>
      <c r="SEL356" s="67"/>
      <c r="SEM356" s="67"/>
      <c r="SEN356" s="67"/>
      <c r="SEO356" s="67"/>
      <c r="SEP356" s="67"/>
      <c r="SEQ356" s="67"/>
      <c r="SER356" s="67"/>
      <c r="SES356" s="67"/>
      <c r="SET356" s="67"/>
      <c r="SEU356" s="67"/>
      <c r="SEV356" s="67"/>
      <c r="SEW356" s="67"/>
      <c r="SEX356" s="67"/>
      <c r="SEY356" s="67"/>
      <c r="SEZ356" s="67"/>
      <c r="SFA356" s="67"/>
      <c r="SFB356" s="67"/>
      <c r="SFC356" s="67"/>
      <c r="SFD356" s="67"/>
      <c r="SFE356" s="67"/>
      <c r="SFF356" s="67"/>
      <c r="SFG356" s="67"/>
      <c r="SFH356" s="67"/>
      <c r="SFI356" s="67"/>
      <c r="SFJ356" s="67"/>
      <c r="SFK356" s="67"/>
      <c r="SFL356" s="67"/>
      <c r="SFM356" s="67"/>
      <c r="SFN356" s="67"/>
      <c r="SFO356" s="67"/>
      <c r="SFP356" s="67"/>
      <c r="SFQ356" s="67"/>
      <c r="SFR356" s="67"/>
      <c r="SFS356" s="67"/>
      <c r="SFT356" s="67"/>
      <c r="SFU356" s="67"/>
      <c r="SFV356" s="67"/>
      <c r="SFW356" s="67"/>
      <c r="SFX356" s="67"/>
      <c r="SFY356" s="67"/>
      <c r="SFZ356" s="67"/>
      <c r="SGA356" s="67"/>
      <c r="SGB356" s="67"/>
      <c r="SGC356" s="67"/>
      <c r="SGD356" s="67"/>
      <c r="SGE356" s="67"/>
      <c r="SGF356" s="67"/>
      <c r="SGG356" s="67"/>
      <c r="SGH356" s="67"/>
      <c r="SGI356" s="67"/>
      <c r="SGJ356" s="67"/>
      <c r="SGK356" s="67"/>
      <c r="SGL356" s="67"/>
      <c r="SGM356" s="67"/>
      <c r="SGN356" s="67"/>
      <c r="SGO356" s="67"/>
      <c r="SGP356" s="67"/>
      <c r="SGQ356" s="67"/>
      <c r="SGR356" s="67"/>
      <c r="SGS356" s="67"/>
      <c r="SGT356" s="67"/>
      <c r="SGU356" s="67"/>
      <c r="SGV356" s="67"/>
      <c r="SGW356" s="67"/>
      <c r="SGX356" s="67"/>
      <c r="SGY356" s="67"/>
      <c r="SGZ356" s="67"/>
      <c r="SHA356" s="67"/>
      <c r="SHB356" s="67"/>
      <c r="SHC356" s="67"/>
      <c r="SHD356" s="67"/>
      <c r="SHE356" s="67"/>
      <c r="SHF356" s="67"/>
      <c r="SHG356" s="67"/>
      <c r="SHH356" s="67"/>
      <c r="SHI356" s="67"/>
      <c r="SHJ356" s="67"/>
      <c r="SHK356" s="67"/>
      <c r="SHL356" s="67"/>
      <c r="SHM356" s="67"/>
      <c r="SHN356" s="67"/>
      <c r="SHO356" s="67"/>
      <c r="SHP356" s="67"/>
      <c r="SHQ356" s="67"/>
      <c r="SHR356" s="67"/>
      <c r="SHS356" s="67"/>
      <c r="SHT356" s="67"/>
      <c r="SHU356" s="67"/>
      <c r="SHV356" s="67"/>
      <c r="SHW356" s="67"/>
      <c r="SHX356" s="67"/>
      <c r="SHY356" s="67"/>
      <c r="SHZ356" s="67"/>
      <c r="SIA356" s="67"/>
      <c r="SIB356" s="67"/>
      <c r="SIC356" s="67"/>
      <c r="SID356" s="67"/>
      <c r="SIE356" s="67"/>
      <c r="SIF356" s="67"/>
      <c r="SIG356" s="67"/>
      <c r="SIH356" s="67"/>
      <c r="SII356" s="67"/>
      <c r="SIJ356" s="67"/>
      <c r="SIK356" s="67"/>
      <c r="SIL356" s="67"/>
      <c r="SIM356" s="67"/>
      <c r="SIN356" s="67"/>
      <c r="SIO356" s="67"/>
      <c r="SIP356" s="67"/>
      <c r="SIQ356" s="67"/>
      <c r="SIR356" s="67"/>
      <c r="SIS356" s="67"/>
      <c r="SIT356" s="67"/>
      <c r="SIU356" s="67"/>
      <c r="SIV356" s="67"/>
      <c r="SIW356" s="67"/>
      <c r="SIX356" s="67"/>
      <c r="SIY356" s="67"/>
      <c r="SIZ356" s="67"/>
      <c r="SJA356" s="67"/>
      <c r="SJB356" s="67"/>
      <c r="SJC356" s="67"/>
      <c r="SJD356" s="67"/>
      <c r="SJE356" s="67"/>
      <c r="SJF356" s="67"/>
      <c r="SJG356" s="67"/>
      <c r="SJH356" s="67"/>
      <c r="SJI356" s="67"/>
      <c r="SJJ356" s="67"/>
      <c r="SJK356" s="67"/>
      <c r="SJL356" s="67"/>
      <c r="SJM356" s="67"/>
      <c r="SJN356" s="67"/>
      <c r="SJO356" s="67"/>
      <c r="SJP356" s="67"/>
      <c r="SJQ356" s="67"/>
      <c r="SJR356" s="67"/>
      <c r="SJS356" s="67"/>
      <c r="SJT356" s="67"/>
      <c r="SJU356" s="67"/>
      <c r="SJV356" s="67"/>
      <c r="SJW356" s="67"/>
      <c r="SJX356" s="67"/>
      <c r="SJY356" s="67"/>
      <c r="SJZ356" s="67"/>
      <c r="SKA356" s="67"/>
      <c r="SKB356" s="67"/>
      <c r="SKC356" s="67"/>
      <c r="SKD356" s="67"/>
      <c r="SKE356" s="67"/>
      <c r="SKF356" s="67"/>
      <c r="SKG356" s="67"/>
      <c r="SKH356" s="67"/>
      <c r="SKI356" s="67"/>
      <c r="SKJ356" s="67"/>
      <c r="SKK356" s="67"/>
      <c r="SKL356" s="67"/>
      <c r="SKM356" s="67"/>
      <c r="SKN356" s="67"/>
      <c r="SKO356" s="67"/>
      <c r="SKP356" s="67"/>
      <c r="SKQ356" s="67"/>
      <c r="SKR356" s="67"/>
      <c r="SKS356" s="67"/>
      <c r="SKT356" s="67"/>
      <c r="SKU356" s="67"/>
      <c r="SKV356" s="67"/>
      <c r="SKW356" s="67"/>
      <c r="SKX356" s="67"/>
      <c r="SKY356" s="67"/>
      <c r="SKZ356" s="67"/>
      <c r="SLA356" s="67"/>
      <c r="SLB356" s="67"/>
      <c r="SLC356" s="67"/>
      <c r="SLD356" s="67"/>
      <c r="SLE356" s="67"/>
      <c r="SLF356" s="67"/>
      <c r="SLG356" s="67"/>
      <c r="SLH356" s="67"/>
      <c r="SLI356" s="67"/>
      <c r="SLJ356" s="67"/>
      <c r="SLK356" s="67"/>
      <c r="SLL356" s="67"/>
      <c r="SLM356" s="67"/>
      <c r="SLN356" s="67"/>
      <c r="SLO356" s="67"/>
      <c r="SLP356" s="67"/>
      <c r="SLQ356" s="67"/>
      <c r="SLR356" s="67"/>
      <c r="SLS356" s="67"/>
      <c r="SLT356" s="67"/>
      <c r="SLU356" s="67"/>
      <c r="SLV356" s="67"/>
      <c r="SLW356" s="67"/>
      <c r="SLX356" s="67"/>
      <c r="SLY356" s="67"/>
      <c r="SLZ356" s="67"/>
      <c r="SMA356" s="67"/>
      <c r="SMB356" s="67"/>
      <c r="SMC356" s="67"/>
      <c r="SMD356" s="67"/>
      <c r="SME356" s="67"/>
      <c r="SMF356" s="67"/>
      <c r="SMG356" s="67"/>
      <c r="SMH356" s="67"/>
      <c r="SMI356" s="67"/>
      <c r="SMJ356" s="67"/>
      <c r="SMK356" s="67"/>
      <c r="SML356" s="67"/>
      <c r="SMM356" s="67"/>
      <c r="SMN356" s="67"/>
      <c r="SMO356" s="67"/>
      <c r="SMP356" s="67"/>
      <c r="SMQ356" s="67"/>
      <c r="SMR356" s="67"/>
      <c r="SMS356" s="67"/>
      <c r="SMT356" s="67"/>
      <c r="SMU356" s="67"/>
      <c r="SMV356" s="67"/>
      <c r="SMW356" s="67"/>
      <c r="SMX356" s="67"/>
      <c r="SMY356" s="67"/>
      <c r="SMZ356" s="67"/>
      <c r="SNA356" s="67"/>
      <c r="SNB356" s="67"/>
      <c r="SNC356" s="67"/>
      <c r="SND356" s="67"/>
      <c r="SNE356" s="67"/>
      <c r="SNF356" s="67"/>
      <c r="SNG356" s="67"/>
      <c r="SNH356" s="67"/>
      <c r="SNI356" s="67"/>
      <c r="SNJ356" s="67"/>
      <c r="SNK356" s="67"/>
      <c r="SNL356" s="67"/>
      <c r="SNM356" s="67"/>
      <c r="SNN356" s="67"/>
      <c r="SNO356" s="67"/>
      <c r="SNP356" s="67"/>
      <c r="SNQ356" s="67"/>
      <c r="SNR356" s="67"/>
      <c r="SNS356" s="67"/>
      <c r="SNT356" s="67"/>
      <c r="SNU356" s="67"/>
      <c r="SNV356" s="67"/>
      <c r="SNW356" s="67"/>
      <c r="SNX356" s="67"/>
      <c r="SNY356" s="67"/>
      <c r="SNZ356" s="67"/>
      <c r="SOA356" s="67"/>
      <c r="SOB356" s="67"/>
      <c r="SOC356" s="67"/>
      <c r="SOD356" s="67"/>
      <c r="SOE356" s="67"/>
      <c r="SOF356" s="67"/>
      <c r="SOG356" s="67"/>
      <c r="SOH356" s="67"/>
      <c r="SOI356" s="67"/>
      <c r="SOJ356" s="67"/>
      <c r="SOK356" s="67"/>
      <c r="SOL356" s="67"/>
      <c r="SOM356" s="67"/>
      <c r="SON356" s="67"/>
      <c r="SOO356" s="67"/>
      <c r="SOP356" s="67"/>
      <c r="SOQ356" s="67"/>
      <c r="SOR356" s="67"/>
      <c r="SOS356" s="67"/>
      <c r="SOT356" s="67"/>
      <c r="SOU356" s="67"/>
      <c r="SOV356" s="67"/>
      <c r="SOW356" s="67"/>
      <c r="SOX356" s="67"/>
      <c r="SOY356" s="67"/>
      <c r="SOZ356" s="67"/>
      <c r="SPA356" s="67"/>
      <c r="SPB356" s="67"/>
      <c r="SPC356" s="67"/>
      <c r="SPD356" s="67"/>
      <c r="SPE356" s="67"/>
      <c r="SPF356" s="67"/>
      <c r="SPG356" s="67"/>
      <c r="SPH356" s="67"/>
      <c r="SPI356" s="67"/>
      <c r="SPJ356" s="67"/>
      <c r="SPK356" s="67"/>
      <c r="SPL356" s="67"/>
      <c r="SPM356" s="67"/>
      <c r="SPN356" s="67"/>
      <c r="SPO356" s="67"/>
      <c r="SPP356" s="67"/>
      <c r="SPQ356" s="67"/>
      <c r="SPR356" s="67"/>
      <c r="SPS356" s="67"/>
      <c r="SPT356" s="67"/>
      <c r="SPU356" s="67"/>
      <c r="SPV356" s="67"/>
      <c r="SPW356" s="67"/>
      <c r="SPX356" s="67"/>
      <c r="SPY356" s="67"/>
      <c r="SPZ356" s="67"/>
      <c r="SQA356" s="67"/>
      <c r="SQB356" s="67"/>
      <c r="SQC356" s="67"/>
      <c r="SQD356" s="67"/>
      <c r="SQE356" s="67"/>
      <c r="SQF356" s="67"/>
      <c r="SQG356" s="67"/>
      <c r="SQH356" s="67"/>
      <c r="SQI356" s="67"/>
      <c r="SQJ356" s="67"/>
      <c r="SQK356" s="67"/>
      <c r="SQL356" s="67"/>
      <c r="SQM356" s="67"/>
      <c r="SQN356" s="67"/>
      <c r="SQO356" s="67"/>
      <c r="SQP356" s="67"/>
      <c r="SQQ356" s="67"/>
      <c r="SQR356" s="67"/>
      <c r="SQS356" s="67"/>
      <c r="SQT356" s="67"/>
      <c r="SQU356" s="67"/>
      <c r="SQV356" s="67"/>
      <c r="SQW356" s="67"/>
      <c r="SQX356" s="67"/>
      <c r="SQY356" s="67"/>
      <c r="SQZ356" s="67"/>
      <c r="SRA356" s="67"/>
      <c r="SRB356" s="67"/>
      <c r="SRC356" s="67"/>
      <c r="SRD356" s="67"/>
      <c r="SRE356" s="67"/>
      <c r="SRF356" s="67"/>
      <c r="SRG356" s="67"/>
      <c r="SRH356" s="67"/>
      <c r="SRI356" s="67"/>
      <c r="SRJ356" s="67"/>
      <c r="SRK356" s="67"/>
      <c r="SRL356" s="67"/>
      <c r="SRM356" s="67"/>
      <c r="SRN356" s="67"/>
      <c r="SRO356" s="67"/>
      <c r="SRP356" s="67"/>
      <c r="SRQ356" s="67"/>
      <c r="SRR356" s="67"/>
      <c r="SRS356" s="67"/>
      <c r="SRT356" s="67"/>
      <c r="SRU356" s="67"/>
      <c r="SRV356" s="67"/>
      <c r="SRW356" s="67"/>
      <c r="SRX356" s="67"/>
      <c r="SRY356" s="67"/>
      <c r="SRZ356" s="67"/>
      <c r="SSA356" s="67"/>
      <c r="SSB356" s="67"/>
      <c r="SSC356" s="67"/>
      <c r="SSD356" s="67"/>
      <c r="SSE356" s="67"/>
      <c r="SSF356" s="67"/>
      <c r="SSG356" s="67"/>
      <c r="SSH356" s="67"/>
      <c r="SSI356" s="67"/>
      <c r="SSJ356" s="67"/>
      <c r="SSK356" s="67"/>
      <c r="SSL356" s="67"/>
      <c r="SSM356" s="67"/>
      <c r="SSN356" s="67"/>
      <c r="SSO356" s="67"/>
      <c r="SSP356" s="67"/>
      <c r="SSQ356" s="67"/>
      <c r="SSR356" s="67"/>
      <c r="SSS356" s="67"/>
      <c r="SST356" s="67"/>
      <c r="SSU356" s="67"/>
      <c r="SSV356" s="67"/>
      <c r="SSW356" s="67"/>
      <c r="SSX356" s="67"/>
      <c r="SSY356" s="67"/>
      <c r="SSZ356" s="67"/>
      <c r="STA356" s="67"/>
      <c r="STB356" s="67"/>
      <c r="STC356" s="67"/>
      <c r="STD356" s="67"/>
      <c r="STE356" s="67"/>
      <c r="STF356" s="67"/>
      <c r="STG356" s="67"/>
      <c r="STH356" s="67"/>
      <c r="STI356" s="67"/>
      <c r="STJ356" s="67"/>
      <c r="STK356" s="67"/>
      <c r="STL356" s="67"/>
      <c r="STM356" s="67"/>
      <c r="STN356" s="67"/>
      <c r="STO356" s="67"/>
      <c r="STP356" s="67"/>
      <c r="STQ356" s="67"/>
      <c r="STR356" s="67"/>
      <c r="STS356" s="67"/>
      <c r="STT356" s="67"/>
      <c r="STU356" s="67"/>
      <c r="STV356" s="67"/>
      <c r="STW356" s="67"/>
      <c r="STX356" s="67"/>
      <c r="STY356" s="67"/>
      <c r="STZ356" s="67"/>
      <c r="SUA356" s="67"/>
      <c r="SUB356" s="67"/>
      <c r="SUC356" s="67"/>
      <c r="SUD356" s="67"/>
      <c r="SUE356" s="67"/>
      <c r="SUF356" s="67"/>
      <c r="SUG356" s="67"/>
      <c r="SUH356" s="67"/>
      <c r="SUI356" s="67"/>
      <c r="SUJ356" s="67"/>
      <c r="SUK356" s="67"/>
      <c r="SUL356" s="67"/>
      <c r="SUM356" s="67"/>
      <c r="SUN356" s="67"/>
      <c r="SUO356" s="67"/>
      <c r="SUP356" s="67"/>
      <c r="SUQ356" s="67"/>
      <c r="SUR356" s="67"/>
      <c r="SUS356" s="67"/>
      <c r="SUT356" s="67"/>
      <c r="SUU356" s="67"/>
      <c r="SUV356" s="67"/>
      <c r="SUW356" s="67"/>
      <c r="SUX356" s="67"/>
      <c r="SUY356" s="67"/>
      <c r="SUZ356" s="67"/>
      <c r="SVA356" s="67"/>
      <c r="SVB356" s="67"/>
      <c r="SVC356" s="67"/>
      <c r="SVD356" s="67"/>
      <c r="SVE356" s="67"/>
      <c r="SVF356" s="67"/>
      <c r="SVG356" s="67"/>
      <c r="SVH356" s="67"/>
      <c r="SVI356" s="67"/>
      <c r="SVJ356" s="67"/>
      <c r="SVK356" s="67"/>
      <c r="SVL356" s="67"/>
      <c r="SVM356" s="67"/>
      <c r="SVN356" s="67"/>
      <c r="SVO356" s="67"/>
      <c r="SVP356" s="67"/>
      <c r="SVQ356" s="67"/>
      <c r="SVR356" s="67"/>
      <c r="SVS356" s="67"/>
      <c r="SVT356" s="67"/>
      <c r="SVU356" s="67"/>
      <c r="SVV356" s="67"/>
      <c r="SVW356" s="67"/>
      <c r="SVX356" s="67"/>
      <c r="SVY356" s="67"/>
      <c r="SVZ356" s="67"/>
      <c r="SWA356" s="67"/>
      <c r="SWB356" s="67"/>
      <c r="SWC356" s="67"/>
      <c r="SWD356" s="67"/>
      <c r="SWE356" s="67"/>
      <c r="SWF356" s="67"/>
      <c r="SWG356" s="67"/>
      <c r="SWH356" s="67"/>
      <c r="SWI356" s="67"/>
      <c r="SWJ356" s="67"/>
      <c r="SWK356" s="67"/>
      <c r="SWL356" s="67"/>
      <c r="SWM356" s="67"/>
      <c r="SWN356" s="67"/>
      <c r="SWO356" s="67"/>
      <c r="SWP356" s="67"/>
      <c r="SWQ356" s="67"/>
      <c r="SWR356" s="67"/>
      <c r="SWS356" s="67"/>
      <c r="SWT356" s="67"/>
      <c r="SWU356" s="67"/>
      <c r="SWV356" s="67"/>
      <c r="SWW356" s="67"/>
      <c r="SWX356" s="67"/>
      <c r="SWY356" s="67"/>
      <c r="SWZ356" s="67"/>
      <c r="SXA356" s="67"/>
      <c r="SXB356" s="67"/>
      <c r="SXC356" s="67"/>
      <c r="SXD356" s="67"/>
      <c r="SXE356" s="67"/>
      <c r="SXF356" s="67"/>
      <c r="SXG356" s="67"/>
      <c r="SXH356" s="67"/>
      <c r="SXI356" s="67"/>
      <c r="SXJ356" s="67"/>
      <c r="SXK356" s="67"/>
      <c r="SXL356" s="67"/>
      <c r="SXM356" s="67"/>
      <c r="SXN356" s="67"/>
      <c r="SXO356" s="67"/>
      <c r="SXP356" s="67"/>
      <c r="SXQ356" s="67"/>
      <c r="SXR356" s="67"/>
      <c r="SXS356" s="67"/>
      <c r="SXT356" s="67"/>
      <c r="SXU356" s="67"/>
      <c r="SXV356" s="67"/>
      <c r="SXW356" s="67"/>
      <c r="SXX356" s="67"/>
      <c r="SXY356" s="67"/>
      <c r="SXZ356" s="67"/>
      <c r="SYA356" s="67"/>
      <c r="SYB356" s="67"/>
      <c r="SYC356" s="67"/>
      <c r="SYD356" s="67"/>
      <c r="SYE356" s="67"/>
      <c r="SYF356" s="67"/>
      <c r="SYG356" s="67"/>
      <c r="SYH356" s="67"/>
      <c r="SYI356" s="67"/>
      <c r="SYJ356" s="67"/>
      <c r="SYK356" s="67"/>
      <c r="SYL356" s="67"/>
      <c r="SYM356" s="67"/>
      <c r="SYN356" s="67"/>
      <c r="SYO356" s="67"/>
      <c r="SYP356" s="67"/>
      <c r="SYQ356" s="67"/>
      <c r="SYR356" s="67"/>
      <c r="SYS356" s="67"/>
      <c r="SYT356" s="67"/>
      <c r="SYU356" s="67"/>
      <c r="SYV356" s="67"/>
      <c r="SYW356" s="67"/>
      <c r="SYX356" s="67"/>
      <c r="SYY356" s="67"/>
      <c r="SYZ356" s="67"/>
      <c r="SZA356" s="67"/>
      <c r="SZB356" s="67"/>
      <c r="SZC356" s="67"/>
      <c r="SZD356" s="67"/>
      <c r="SZE356" s="67"/>
      <c r="SZF356" s="67"/>
      <c r="SZG356" s="67"/>
      <c r="SZH356" s="67"/>
      <c r="SZI356" s="67"/>
      <c r="SZJ356" s="67"/>
      <c r="SZK356" s="67"/>
      <c r="SZL356" s="67"/>
      <c r="SZM356" s="67"/>
      <c r="SZN356" s="67"/>
      <c r="SZO356" s="67"/>
      <c r="SZP356" s="67"/>
      <c r="SZQ356" s="67"/>
      <c r="SZR356" s="67"/>
      <c r="SZS356" s="67"/>
      <c r="SZT356" s="67"/>
      <c r="SZU356" s="67"/>
      <c r="SZV356" s="67"/>
      <c r="SZW356" s="67"/>
      <c r="SZX356" s="67"/>
      <c r="SZY356" s="67"/>
      <c r="SZZ356" s="67"/>
      <c r="TAA356" s="67"/>
      <c r="TAB356" s="67"/>
      <c r="TAC356" s="67"/>
      <c r="TAD356" s="67"/>
      <c r="TAE356" s="67"/>
      <c r="TAF356" s="67"/>
      <c r="TAG356" s="67"/>
      <c r="TAH356" s="67"/>
      <c r="TAI356" s="67"/>
      <c r="TAJ356" s="67"/>
      <c r="TAK356" s="67"/>
      <c r="TAL356" s="67"/>
      <c r="TAM356" s="67"/>
      <c r="TAN356" s="67"/>
      <c r="TAO356" s="67"/>
      <c r="TAP356" s="67"/>
      <c r="TAQ356" s="67"/>
      <c r="TAR356" s="67"/>
      <c r="TAS356" s="67"/>
      <c r="TAT356" s="67"/>
      <c r="TAU356" s="67"/>
      <c r="TAV356" s="67"/>
      <c r="TAW356" s="67"/>
      <c r="TAX356" s="67"/>
      <c r="TAY356" s="67"/>
      <c r="TAZ356" s="67"/>
      <c r="TBA356" s="67"/>
      <c r="TBB356" s="67"/>
      <c r="TBC356" s="67"/>
      <c r="TBD356" s="67"/>
      <c r="TBE356" s="67"/>
      <c r="TBF356" s="67"/>
      <c r="TBG356" s="67"/>
      <c r="TBH356" s="67"/>
      <c r="TBI356" s="67"/>
      <c r="TBJ356" s="67"/>
      <c r="TBK356" s="67"/>
      <c r="TBL356" s="67"/>
      <c r="TBM356" s="67"/>
      <c r="TBN356" s="67"/>
      <c r="TBO356" s="67"/>
      <c r="TBP356" s="67"/>
      <c r="TBQ356" s="67"/>
      <c r="TBR356" s="67"/>
      <c r="TBS356" s="67"/>
      <c r="TBT356" s="67"/>
      <c r="TBU356" s="67"/>
      <c r="TBV356" s="67"/>
      <c r="TBW356" s="67"/>
      <c r="TBX356" s="67"/>
      <c r="TBY356" s="67"/>
      <c r="TBZ356" s="67"/>
      <c r="TCA356" s="67"/>
      <c r="TCB356" s="67"/>
      <c r="TCC356" s="67"/>
      <c r="TCD356" s="67"/>
      <c r="TCE356" s="67"/>
      <c r="TCF356" s="67"/>
      <c r="TCG356" s="67"/>
      <c r="TCH356" s="67"/>
      <c r="TCI356" s="67"/>
      <c r="TCJ356" s="67"/>
      <c r="TCK356" s="67"/>
      <c r="TCL356" s="67"/>
      <c r="TCM356" s="67"/>
      <c r="TCN356" s="67"/>
      <c r="TCO356" s="67"/>
      <c r="TCP356" s="67"/>
      <c r="TCQ356" s="67"/>
      <c r="TCR356" s="67"/>
      <c r="TCS356" s="67"/>
      <c r="TCT356" s="67"/>
      <c r="TCU356" s="67"/>
      <c r="TCV356" s="67"/>
      <c r="TCW356" s="67"/>
      <c r="TCX356" s="67"/>
      <c r="TCY356" s="67"/>
      <c r="TCZ356" s="67"/>
      <c r="TDA356" s="67"/>
      <c r="TDB356" s="67"/>
      <c r="TDC356" s="67"/>
      <c r="TDD356" s="67"/>
      <c r="TDE356" s="67"/>
      <c r="TDF356" s="67"/>
      <c r="TDG356" s="67"/>
      <c r="TDH356" s="67"/>
      <c r="TDI356" s="67"/>
      <c r="TDJ356" s="67"/>
      <c r="TDK356" s="67"/>
      <c r="TDL356" s="67"/>
      <c r="TDM356" s="67"/>
      <c r="TDN356" s="67"/>
      <c r="TDO356" s="67"/>
      <c r="TDP356" s="67"/>
      <c r="TDQ356" s="67"/>
      <c r="TDR356" s="67"/>
      <c r="TDS356" s="67"/>
      <c r="TDT356" s="67"/>
      <c r="TDU356" s="67"/>
      <c r="TDV356" s="67"/>
      <c r="TDW356" s="67"/>
      <c r="TDX356" s="67"/>
      <c r="TDY356" s="67"/>
      <c r="TDZ356" s="67"/>
      <c r="TEA356" s="67"/>
      <c r="TEB356" s="67"/>
      <c r="TEC356" s="67"/>
      <c r="TED356" s="67"/>
      <c r="TEE356" s="67"/>
      <c r="TEF356" s="67"/>
      <c r="TEG356" s="67"/>
      <c r="TEH356" s="67"/>
      <c r="TEI356" s="67"/>
      <c r="TEJ356" s="67"/>
      <c r="TEK356" s="67"/>
      <c r="TEL356" s="67"/>
      <c r="TEM356" s="67"/>
      <c r="TEN356" s="67"/>
      <c r="TEO356" s="67"/>
      <c r="TEP356" s="67"/>
      <c r="TEQ356" s="67"/>
      <c r="TER356" s="67"/>
      <c r="TES356" s="67"/>
      <c r="TET356" s="67"/>
      <c r="TEU356" s="67"/>
      <c r="TEV356" s="67"/>
      <c r="TEW356" s="67"/>
      <c r="TEX356" s="67"/>
      <c r="TEY356" s="67"/>
      <c r="TEZ356" s="67"/>
      <c r="TFA356" s="67"/>
      <c r="TFB356" s="67"/>
      <c r="TFC356" s="67"/>
      <c r="TFD356" s="67"/>
      <c r="TFE356" s="67"/>
      <c r="TFF356" s="67"/>
      <c r="TFG356" s="67"/>
      <c r="TFH356" s="67"/>
      <c r="TFI356" s="67"/>
      <c r="TFJ356" s="67"/>
      <c r="TFK356" s="67"/>
      <c r="TFL356" s="67"/>
      <c r="TFM356" s="67"/>
      <c r="TFN356" s="67"/>
      <c r="TFO356" s="67"/>
      <c r="TFP356" s="67"/>
      <c r="TFQ356" s="67"/>
      <c r="TFR356" s="67"/>
      <c r="TFS356" s="67"/>
      <c r="TFT356" s="67"/>
      <c r="TFU356" s="67"/>
      <c r="TFV356" s="67"/>
      <c r="TFW356" s="67"/>
      <c r="TFX356" s="67"/>
      <c r="TFY356" s="67"/>
      <c r="TFZ356" s="67"/>
      <c r="TGA356" s="67"/>
      <c r="TGB356" s="67"/>
      <c r="TGC356" s="67"/>
      <c r="TGD356" s="67"/>
      <c r="TGE356" s="67"/>
      <c r="TGF356" s="67"/>
      <c r="TGG356" s="67"/>
      <c r="TGH356" s="67"/>
      <c r="TGI356" s="67"/>
      <c r="TGJ356" s="67"/>
      <c r="TGK356" s="67"/>
      <c r="TGL356" s="67"/>
      <c r="TGM356" s="67"/>
      <c r="TGN356" s="67"/>
      <c r="TGO356" s="67"/>
      <c r="TGP356" s="67"/>
      <c r="TGQ356" s="67"/>
      <c r="TGR356" s="67"/>
      <c r="TGS356" s="67"/>
      <c r="TGT356" s="67"/>
      <c r="TGU356" s="67"/>
      <c r="TGV356" s="67"/>
      <c r="TGW356" s="67"/>
      <c r="TGX356" s="67"/>
      <c r="TGY356" s="67"/>
      <c r="TGZ356" s="67"/>
      <c r="THA356" s="67"/>
      <c r="THB356" s="67"/>
      <c r="THC356" s="67"/>
      <c r="THD356" s="67"/>
      <c r="THE356" s="67"/>
      <c r="THF356" s="67"/>
      <c r="THG356" s="67"/>
      <c r="THH356" s="67"/>
      <c r="THI356" s="67"/>
      <c r="THJ356" s="67"/>
      <c r="THK356" s="67"/>
      <c r="THL356" s="67"/>
      <c r="THM356" s="67"/>
      <c r="THN356" s="67"/>
      <c r="THO356" s="67"/>
      <c r="THP356" s="67"/>
      <c r="THQ356" s="67"/>
      <c r="THR356" s="67"/>
      <c r="THS356" s="67"/>
      <c r="THT356" s="67"/>
      <c r="THU356" s="67"/>
      <c r="THV356" s="67"/>
      <c r="THW356" s="67"/>
      <c r="THX356" s="67"/>
      <c r="THY356" s="67"/>
      <c r="THZ356" s="67"/>
      <c r="TIA356" s="67"/>
      <c r="TIB356" s="67"/>
      <c r="TIC356" s="67"/>
      <c r="TID356" s="67"/>
      <c r="TIE356" s="67"/>
      <c r="TIF356" s="67"/>
      <c r="TIG356" s="67"/>
      <c r="TIH356" s="67"/>
      <c r="TII356" s="67"/>
      <c r="TIJ356" s="67"/>
      <c r="TIK356" s="67"/>
      <c r="TIL356" s="67"/>
      <c r="TIM356" s="67"/>
      <c r="TIN356" s="67"/>
      <c r="TIO356" s="67"/>
      <c r="TIP356" s="67"/>
      <c r="TIQ356" s="67"/>
      <c r="TIR356" s="67"/>
      <c r="TIS356" s="67"/>
      <c r="TIT356" s="67"/>
      <c r="TIU356" s="67"/>
      <c r="TIV356" s="67"/>
      <c r="TIW356" s="67"/>
      <c r="TIX356" s="67"/>
      <c r="TIY356" s="67"/>
      <c r="TIZ356" s="67"/>
      <c r="TJA356" s="67"/>
      <c r="TJB356" s="67"/>
      <c r="TJC356" s="67"/>
      <c r="TJD356" s="67"/>
      <c r="TJE356" s="67"/>
      <c r="TJF356" s="67"/>
      <c r="TJG356" s="67"/>
      <c r="TJH356" s="67"/>
      <c r="TJI356" s="67"/>
      <c r="TJJ356" s="67"/>
      <c r="TJK356" s="67"/>
      <c r="TJL356" s="67"/>
      <c r="TJM356" s="67"/>
      <c r="TJN356" s="67"/>
      <c r="TJO356" s="67"/>
      <c r="TJP356" s="67"/>
      <c r="TJQ356" s="67"/>
      <c r="TJR356" s="67"/>
      <c r="TJS356" s="67"/>
      <c r="TJT356" s="67"/>
      <c r="TJU356" s="67"/>
      <c r="TJV356" s="67"/>
      <c r="TJW356" s="67"/>
      <c r="TJX356" s="67"/>
      <c r="TJY356" s="67"/>
      <c r="TJZ356" s="67"/>
      <c r="TKA356" s="67"/>
      <c r="TKB356" s="67"/>
      <c r="TKC356" s="67"/>
      <c r="TKD356" s="67"/>
      <c r="TKE356" s="67"/>
      <c r="TKF356" s="67"/>
      <c r="TKG356" s="67"/>
      <c r="TKH356" s="67"/>
      <c r="TKI356" s="67"/>
      <c r="TKJ356" s="67"/>
      <c r="TKK356" s="67"/>
      <c r="TKL356" s="67"/>
      <c r="TKM356" s="67"/>
      <c r="TKN356" s="67"/>
      <c r="TKO356" s="67"/>
      <c r="TKP356" s="67"/>
      <c r="TKQ356" s="67"/>
      <c r="TKR356" s="67"/>
      <c r="TKS356" s="67"/>
      <c r="TKT356" s="67"/>
      <c r="TKU356" s="67"/>
      <c r="TKV356" s="67"/>
      <c r="TKW356" s="67"/>
      <c r="TKX356" s="67"/>
      <c r="TKY356" s="67"/>
      <c r="TKZ356" s="67"/>
      <c r="TLA356" s="67"/>
      <c r="TLB356" s="67"/>
      <c r="TLC356" s="67"/>
      <c r="TLD356" s="67"/>
      <c r="TLE356" s="67"/>
      <c r="TLF356" s="67"/>
      <c r="TLG356" s="67"/>
      <c r="TLH356" s="67"/>
      <c r="TLI356" s="67"/>
      <c r="TLJ356" s="67"/>
      <c r="TLK356" s="67"/>
      <c r="TLL356" s="67"/>
      <c r="TLM356" s="67"/>
      <c r="TLN356" s="67"/>
      <c r="TLO356" s="67"/>
      <c r="TLP356" s="67"/>
      <c r="TLQ356" s="67"/>
      <c r="TLR356" s="67"/>
      <c r="TLS356" s="67"/>
      <c r="TLT356" s="67"/>
      <c r="TLU356" s="67"/>
      <c r="TLV356" s="67"/>
      <c r="TLW356" s="67"/>
      <c r="TLX356" s="67"/>
      <c r="TLY356" s="67"/>
      <c r="TLZ356" s="67"/>
      <c r="TMA356" s="67"/>
      <c r="TMB356" s="67"/>
      <c r="TMC356" s="67"/>
      <c r="TMD356" s="67"/>
      <c r="TME356" s="67"/>
      <c r="TMF356" s="67"/>
      <c r="TMG356" s="67"/>
      <c r="TMH356" s="67"/>
      <c r="TMI356" s="67"/>
      <c r="TMJ356" s="67"/>
      <c r="TMK356" s="67"/>
      <c r="TML356" s="67"/>
      <c r="TMM356" s="67"/>
      <c r="TMN356" s="67"/>
      <c r="TMO356" s="67"/>
      <c r="TMP356" s="67"/>
      <c r="TMQ356" s="67"/>
      <c r="TMR356" s="67"/>
      <c r="TMS356" s="67"/>
      <c r="TMT356" s="67"/>
      <c r="TMU356" s="67"/>
      <c r="TMV356" s="67"/>
      <c r="TMW356" s="67"/>
      <c r="TMX356" s="67"/>
      <c r="TMY356" s="67"/>
      <c r="TMZ356" s="67"/>
      <c r="TNA356" s="67"/>
      <c r="TNB356" s="67"/>
      <c r="TNC356" s="67"/>
      <c r="TND356" s="67"/>
      <c r="TNE356" s="67"/>
      <c r="TNF356" s="67"/>
      <c r="TNG356" s="67"/>
      <c r="TNH356" s="67"/>
      <c r="TNI356" s="67"/>
      <c r="TNJ356" s="67"/>
      <c r="TNK356" s="67"/>
      <c r="TNL356" s="67"/>
      <c r="TNM356" s="67"/>
      <c r="TNN356" s="67"/>
      <c r="TNO356" s="67"/>
      <c r="TNP356" s="67"/>
      <c r="TNQ356" s="67"/>
      <c r="TNR356" s="67"/>
      <c r="TNS356" s="67"/>
      <c r="TNT356" s="67"/>
      <c r="TNU356" s="67"/>
      <c r="TNV356" s="67"/>
      <c r="TNW356" s="67"/>
      <c r="TNX356" s="67"/>
      <c r="TNY356" s="67"/>
      <c r="TNZ356" s="67"/>
      <c r="TOA356" s="67"/>
      <c r="TOB356" s="67"/>
      <c r="TOC356" s="67"/>
      <c r="TOD356" s="67"/>
      <c r="TOE356" s="67"/>
      <c r="TOF356" s="67"/>
      <c r="TOG356" s="67"/>
      <c r="TOH356" s="67"/>
      <c r="TOI356" s="67"/>
      <c r="TOJ356" s="67"/>
      <c r="TOK356" s="67"/>
      <c r="TOL356" s="67"/>
      <c r="TOM356" s="67"/>
      <c r="TON356" s="67"/>
      <c r="TOO356" s="67"/>
      <c r="TOP356" s="67"/>
      <c r="TOQ356" s="67"/>
      <c r="TOR356" s="67"/>
      <c r="TOS356" s="67"/>
      <c r="TOT356" s="67"/>
      <c r="TOU356" s="67"/>
      <c r="TOV356" s="67"/>
      <c r="TOW356" s="67"/>
      <c r="TOX356" s="67"/>
      <c r="TOY356" s="67"/>
      <c r="TOZ356" s="67"/>
      <c r="TPA356" s="67"/>
      <c r="TPB356" s="67"/>
      <c r="TPC356" s="67"/>
      <c r="TPD356" s="67"/>
      <c r="TPE356" s="67"/>
      <c r="TPF356" s="67"/>
      <c r="TPG356" s="67"/>
      <c r="TPH356" s="67"/>
      <c r="TPI356" s="67"/>
      <c r="TPJ356" s="67"/>
      <c r="TPK356" s="67"/>
      <c r="TPL356" s="67"/>
      <c r="TPM356" s="67"/>
      <c r="TPN356" s="67"/>
      <c r="TPO356" s="67"/>
      <c r="TPP356" s="67"/>
      <c r="TPQ356" s="67"/>
      <c r="TPR356" s="67"/>
      <c r="TPS356" s="67"/>
      <c r="TPT356" s="67"/>
      <c r="TPU356" s="67"/>
      <c r="TPV356" s="67"/>
      <c r="TPW356" s="67"/>
      <c r="TPX356" s="67"/>
      <c r="TPY356" s="67"/>
      <c r="TPZ356" s="67"/>
      <c r="TQA356" s="67"/>
      <c r="TQB356" s="67"/>
      <c r="TQC356" s="67"/>
      <c r="TQD356" s="67"/>
      <c r="TQE356" s="67"/>
      <c r="TQF356" s="67"/>
      <c r="TQG356" s="67"/>
      <c r="TQH356" s="67"/>
      <c r="TQI356" s="67"/>
      <c r="TQJ356" s="67"/>
      <c r="TQK356" s="67"/>
      <c r="TQL356" s="67"/>
      <c r="TQM356" s="67"/>
      <c r="TQN356" s="67"/>
      <c r="TQO356" s="67"/>
      <c r="TQP356" s="67"/>
      <c r="TQQ356" s="67"/>
      <c r="TQR356" s="67"/>
      <c r="TQS356" s="67"/>
      <c r="TQT356" s="67"/>
      <c r="TQU356" s="67"/>
      <c r="TQV356" s="67"/>
      <c r="TQW356" s="67"/>
      <c r="TQX356" s="67"/>
      <c r="TQY356" s="67"/>
      <c r="TQZ356" s="67"/>
      <c r="TRA356" s="67"/>
      <c r="TRB356" s="67"/>
      <c r="TRC356" s="67"/>
      <c r="TRD356" s="67"/>
      <c r="TRE356" s="67"/>
      <c r="TRF356" s="67"/>
      <c r="TRG356" s="67"/>
      <c r="TRH356" s="67"/>
      <c r="TRI356" s="67"/>
      <c r="TRJ356" s="67"/>
      <c r="TRK356" s="67"/>
      <c r="TRL356" s="67"/>
      <c r="TRM356" s="67"/>
      <c r="TRN356" s="67"/>
      <c r="TRO356" s="67"/>
      <c r="TRP356" s="67"/>
      <c r="TRQ356" s="67"/>
      <c r="TRR356" s="67"/>
      <c r="TRS356" s="67"/>
      <c r="TRT356" s="67"/>
      <c r="TRU356" s="67"/>
      <c r="TRV356" s="67"/>
      <c r="TRW356" s="67"/>
      <c r="TRX356" s="67"/>
      <c r="TRY356" s="67"/>
      <c r="TRZ356" s="67"/>
      <c r="TSA356" s="67"/>
      <c r="TSB356" s="67"/>
      <c r="TSC356" s="67"/>
      <c r="TSD356" s="67"/>
      <c r="TSE356" s="67"/>
      <c r="TSF356" s="67"/>
      <c r="TSG356" s="67"/>
      <c r="TSH356" s="67"/>
      <c r="TSI356" s="67"/>
      <c r="TSJ356" s="67"/>
      <c r="TSK356" s="67"/>
      <c r="TSL356" s="67"/>
      <c r="TSM356" s="67"/>
      <c r="TSN356" s="67"/>
      <c r="TSO356" s="67"/>
      <c r="TSP356" s="67"/>
      <c r="TSQ356" s="67"/>
      <c r="TSR356" s="67"/>
      <c r="TSS356" s="67"/>
      <c r="TST356" s="67"/>
      <c r="TSU356" s="67"/>
      <c r="TSV356" s="67"/>
      <c r="TSW356" s="67"/>
      <c r="TSX356" s="67"/>
      <c r="TSY356" s="67"/>
      <c r="TSZ356" s="67"/>
      <c r="TTA356" s="67"/>
      <c r="TTB356" s="67"/>
      <c r="TTC356" s="67"/>
      <c r="TTD356" s="67"/>
      <c r="TTE356" s="67"/>
      <c r="TTF356" s="67"/>
      <c r="TTG356" s="67"/>
      <c r="TTH356" s="67"/>
      <c r="TTI356" s="67"/>
      <c r="TTJ356" s="67"/>
      <c r="TTK356" s="67"/>
      <c r="TTL356" s="67"/>
      <c r="TTM356" s="67"/>
      <c r="TTN356" s="67"/>
      <c r="TTO356" s="67"/>
      <c r="TTP356" s="67"/>
      <c r="TTQ356" s="67"/>
      <c r="TTR356" s="67"/>
      <c r="TTS356" s="67"/>
      <c r="TTT356" s="67"/>
      <c r="TTU356" s="67"/>
      <c r="TTV356" s="67"/>
      <c r="TTW356" s="67"/>
      <c r="TTX356" s="67"/>
      <c r="TTY356" s="67"/>
      <c r="TTZ356" s="67"/>
      <c r="TUA356" s="67"/>
      <c r="TUB356" s="67"/>
      <c r="TUC356" s="67"/>
      <c r="TUD356" s="67"/>
      <c r="TUE356" s="67"/>
      <c r="TUF356" s="67"/>
      <c r="TUG356" s="67"/>
      <c r="TUH356" s="67"/>
      <c r="TUI356" s="67"/>
      <c r="TUJ356" s="67"/>
      <c r="TUK356" s="67"/>
      <c r="TUL356" s="67"/>
      <c r="TUM356" s="67"/>
      <c r="TUN356" s="67"/>
      <c r="TUO356" s="67"/>
      <c r="TUP356" s="67"/>
      <c r="TUQ356" s="67"/>
      <c r="TUR356" s="67"/>
      <c r="TUS356" s="67"/>
      <c r="TUT356" s="67"/>
      <c r="TUU356" s="67"/>
      <c r="TUV356" s="67"/>
      <c r="TUW356" s="67"/>
      <c r="TUX356" s="67"/>
      <c r="TUY356" s="67"/>
      <c r="TUZ356" s="67"/>
      <c r="TVA356" s="67"/>
      <c r="TVB356" s="67"/>
      <c r="TVC356" s="67"/>
      <c r="TVD356" s="67"/>
      <c r="TVE356" s="67"/>
      <c r="TVF356" s="67"/>
      <c r="TVG356" s="67"/>
      <c r="TVH356" s="67"/>
      <c r="TVI356" s="67"/>
      <c r="TVJ356" s="67"/>
      <c r="TVK356" s="67"/>
      <c r="TVL356" s="67"/>
      <c r="TVM356" s="67"/>
      <c r="TVN356" s="67"/>
      <c r="TVO356" s="67"/>
      <c r="TVP356" s="67"/>
      <c r="TVQ356" s="67"/>
      <c r="TVR356" s="67"/>
      <c r="TVS356" s="67"/>
      <c r="TVT356" s="67"/>
      <c r="TVU356" s="67"/>
      <c r="TVV356" s="67"/>
      <c r="TVW356" s="67"/>
      <c r="TVX356" s="67"/>
      <c r="TVY356" s="67"/>
      <c r="TVZ356" s="67"/>
      <c r="TWA356" s="67"/>
      <c r="TWB356" s="67"/>
      <c r="TWC356" s="67"/>
      <c r="TWD356" s="67"/>
      <c r="TWE356" s="67"/>
      <c r="TWF356" s="67"/>
      <c r="TWG356" s="67"/>
      <c r="TWH356" s="67"/>
      <c r="TWI356" s="67"/>
      <c r="TWJ356" s="67"/>
      <c r="TWK356" s="67"/>
      <c r="TWL356" s="67"/>
      <c r="TWM356" s="67"/>
      <c r="TWN356" s="67"/>
      <c r="TWO356" s="67"/>
      <c r="TWP356" s="67"/>
      <c r="TWQ356" s="67"/>
      <c r="TWR356" s="67"/>
      <c r="TWS356" s="67"/>
      <c r="TWT356" s="67"/>
      <c r="TWU356" s="67"/>
      <c r="TWV356" s="67"/>
      <c r="TWW356" s="67"/>
      <c r="TWX356" s="67"/>
      <c r="TWY356" s="67"/>
      <c r="TWZ356" s="67"/>
      <c r="TXA356" s="67"/>
      <c r="TXB356" s="67"/>
      <c r="TXC356" s="67"/>
      <c r="TXD356" s="67"/>
      <c r="TXE356" s="67"/>
      <c r="TXF356" s="67"/>
      <c r="TXG356" s="67"/>
      <c r="TXH356" s="67"/>
      <c r="TXI356" s="67"/>
      <c r="TXJ356" s="67"/>
      <c r="TXK356" s="67"/>
      <c r="TXL356" s="67"/>
      <c r="TXM356" s="67"/>
      <c r="TXN356" s="67"/>
      <c r="TXO356" s="67"/>
      <c r="TXP356" s="67"/>
      <c r="TXQ356" s="67"/>
      <c r="TXR356" s="67"/>
      <c r="TXS356" s="67"/>
      <c r="TXT356" s="67"/>
      <c r="TXU356" s="67"/>
      <c r="TXV356" s="67"/>
      <c r="TXW356" s="67"/>
      <c r="TXX356" s="67"/>
      <c r="TXY356" s="67"/>
      <c r="TXZ356" s="67"/>
      <c r="TYA356" s="67"/>
      <c r="TYB356" s="67"/>
      <c r="TYC356" s="67"/>
      <c r="TYD356" s="67"/>
      <c r="TYE356" s="67"/>
      <c r="TYF356" s="67"/>
      <c r="TYG356" s="67"/>
      <c r="TYH356" s="67"/>
      <c r="TYI356" s="67"/>
      <c r="TYJ356" s="67"/>
      <c r="TYK356" s="67"/>
      <c r="TYL356" s="67"/>
      <c r="TYM356" s="67"/>
      <c r="TYN356" s="67"/>
      <c r="TYO356" s="67"/>
      <c r="TYP356" s="67"/>
      <c r="TYQ356" s="67"/>
      <c r="TYR356" s="67"/>
      <c r="TYS356" s="67"/>
      <c r="TYT356" s="67"/>
      <c r="TYU356" s="67"/>
      <c r="TYV356" s="67"/>
      <c r="TYW356" s="67"/>
      <c r="TYX356" s="67"/>
      <c r="TYY356" s="67"/>
      <c r="TYZ356" s="67"/>
      <c r="TZA356" s="67"/>
      <c r="TZB356" s="67"/>
      <c r="TZC356" s="67"/>
      <c r="TZD356" s="67"/>
      <c r="TZE356" s="67"/>
      <c r="TZF356" s="67"/>
      <c r="TZG356" s="67"/>
      <c r="TZH356" s="67"/>
      <c r="TZI356" s="67"/>
      <c r="TZJ356" s="67"/>
      <c r="TZK356" s="67"/>
      <c r="TZL356" s="67"/>
      <c r="TZM356" s="67"/>
      <c r="TZN356" s="67"/>
      <c r="TZO356" s="67"/>
      <c r="TZP356" s="67"/>
      <c r="TZQ356" s="67"/>
      <c r="TZR356" s="67"/>
      <c r="TZS356" s="67"/>
      <c r="TZT356" s="67"/>
      <c r="TZU356" s="67"/>
      <c r="TZV356" s="67"/>
      <c r="TZW356" s="67"/>
      <c r="TZX356" s="67"/>
      <c r="TZY356" s="67"/>
      <c r="TZZ356" s="67"/>
      <c r="UAA356" s="67"/>
      <c r="UAB356" s="67"/>
      <c r="UAC356" s="67"/>
      <c r="UAD356" s="67"/>
      <c r="UAE356" s="67"/>
      <c r="UAF356" s="67"/>
      <c r="UAG356" s="67"/>
      <c r="UAH356" s="67"/>
      <c r="UAI356" s="67"/>
      <c r="UAJ356" s="67"/>
      <c r="UAK356" s="67"/>
      <c r="UAL356" s="67"/>
      <c r="UAM356" s="67"/>
      <c r="UAN356" s="67"/>
      <c r="UAO356" s="67"/>
      <c r="UAP356" s="67"/>
      <c r="UAQ356" s="67"/>
      <c r="UAR356" s="67"/>
      <c r="UAS356" s="67"/>
      <c r="UAT356" s="67"/>
      <c r="UAU356" s="67"/>
      <c r="UAV356" s="67"/>
      <c r="UAW356" s="67"/>
      <c r="UAX356" s="67"/>
      <c r="UAY356" s="67"/>
      <c r="UAZ356" s="67"/>
      <c r="UBA356" s="67"/>
      <c r="UBB356" s="67"/>
      <c r="UBC356" s="67"/>
      <c r="UBD356" s="67"/>
      <c r="UBE356" s="67"/>
      <c r="UBF356" s="67"/>
      <c r="UBG356" s="67"/>
      <c r="UBH356" s="67"/>
      <c r="UBI356" s="67"/>
      <c r="UBJ356" s="67"/>
      <c r="UBK356" s="67"/>
      <c r="UBL356" s="67"/>
      <c r="UBM356" s="67"/>
      <c r="UBN356" s="67"/>
      <c r="UBO356" s="67"/>
      <c r="UBP356" s="67"/>
      <c r="UBQ356" s="67"/>
      <c r="UBR356" s="67"/>
      <c r="UBS356" s="67"/>
      <c r="UBT356" s="67"/>
      <c r="UBU356" s="67"/>
      <c r="UBV356" s="67"/>
      <c r="UBW356" s="67"/>
      <c r="UBX356" s="67"/>
      <c r="UBY356" s="67"/>
      <c r="UBZ356" s="67"/>
      <c r="UCA356" s="67"/>
      <c r="UCB356" s="67"/>
      <c r="UCC356" s="67"/>
      <c r="UCD356" s="67"/>
      <c r="UCE356" s="67"/>
      <c r="UCF356" s="67"/>
      <c r="UCG356" s="67"/>
      <c r="UCH356" s="67"/>
      <c r="UCI356" s="67"/>
      <c r="UCJ356" s="67"/>
      <c r="UCK356" s="67"/>
      <c r="UCL356" s="67"/>
      <c r="UCM356" s="67"/>
      <c r="UCN356" s="67"/>
      <c r="UCO356" s="67"/>
      <c r="UCP356" s="67"/>
      <c r="UCQ356" s="67"/>
      <c r="UCR356" s="67"/>
      <c r="UCS356" s="67"/>
      <c r="UCT356" s="67"/>
      <c r="UCU356" s="67"/>
      <c r="UCV356" s="67"/>
      <c r="UCW356" s="67"/>
      <c r="UCX356" s="67"/>
      <c r="UCY356" s="67"/>
      <c r="UCZ356" s="67"/>
      <c r="UDA356" s="67"/>
      <c r="UDB356" s="67"/>
      <c r="UDC356" s="67"/>
      <c r="UDD356" s="67"/>
      <c r="UDE356" s="67"/>
      <c r="UDF356" s="67"/>
      <c r="UDG356" s="67"/>
      <c r="UDH356" s="67"/>
      <c r="UDI356" s="67"/>
      <c r="UDJ356" s="67"/>
      <c r="UDK356" s="67"/>
      <c r="UDL356" s="67"/>
      <c r="UDM356" s="67"/>
      <c r="UDN356" s="67"/>
      <c r="UDO356" s="67"/>
      <c r="UDP356" s="67"/>
      <c r="UDQ356" s="67"/>
      <c r="UDR356" s="67"/>
      <c r="UDS356" s="67"/>
      <c r="UDT356" s="67"/>
      <c r="UDU356" s="67"/>
      <c r="UDV356" s="67"/>
      <c r="UDW356" s="67"/>
      <c r="UDX356" s="67"/>
      <c r="UDY356" s="67"/>
      <c r="UDZ356" s="67"/>
      <c r="UEA356" s="67"/>
      <c r="UEB356" s="67"/>
      <c r="UEC356" s="67"/>
      <c r="UED356" s="67"/>
      <c r="UEE356" s="67"/>
      <c r="UEF356" s="67"/>
      <c r="UEG356" s="67"/>
      <c r="UEH356" s="67"/>
      <c r="UEI356" s="67"/>
      <c r="UEJ356" s="67"/>
      <c r="UEK356" s="67"/>
      <c r="UEL356" s="67"/>
      <c r="UEM356" s="67"/>
      <c r="UEN356" s="67"/>
      <c r="UEO356" s="67"/>
      <c r="UEP356" s="67"/>
      <c r="UEQ356" s="67"/>
      <c r="UER356" s="67"/>
      <c r="UES356" s="67"/>
      <c r="UET356" s="67"/>
      <c r="UEU356" s="67"/>
      <c r="UEV356" s="67"/>
      <c r="UEW356" s="67"/>
      <c r="UEX356" s="67"/>
      <c r="UEY356" s="67"/>
      <c r="UEZ356" s="67"/>
      <c r="UFA356" s="67"/>
      <c r="UFB356" s="67"/>
      <c r="UFC356" s="67"/>
      <c r="UFD356" s="67"/>
      <c r="UFE356" s="67"/>
      <c r="UFF356" s="67"/>
      <c r="UFG356" s="67"/>
      <c r="UFH356" s="67"/>
      <c r="UFI356" s="67"/>
      <c r="UFJ356" s="67"/>
      <c r="UFK356" s="67"/>
      <c r="UFL356" s="67"/>
      <c r="UFM356" s="67"/>
      <c r="UFN356" s="67"/>
      <c r="UFO356" s="67"/>
      <c r="UFP356" s="67"/>
      <c r="UFQ356" s="67"/>
      <c r="UFR356" s="67"/>
      <c r="UFS356" s="67"/>
      <c r="UFT356" s="67"/>
      <c r="UFU356" s="67"/>
      <c r="UFV356" s="67"/>
      <c r="UFW356" s="67"/>
      <c r="UFX356" s="67"/>
      <c r="UFY356" s="67"/>
      <c r="UFZ356" s="67"/>
      <c r="UGA356" s="67"/>
      <c r="UGB356" s="67"/>
      <c r="UGC356" s="67"/>
      <c r="UGD356" s="67"/>
      <c r="UGE356" s="67"/>
      <c r="UGF356" s="67"/>
      <c r="UGG356" s="67"/>
      <c r="UGH356" s="67"/>
      <c r="UGI356" s="67"/>
      <c r="UGJ356" s="67"/>
      <c r="UGK356" s="67"/>
      <c r="UGL356" s="67"/>
      <c r="UGM356" s="67"/>
      <c r="UGN356" s="67"/>
      <c r="UGO356" s="67"/>
      <c r="UGP356" s="67"/>
      <c r="UGQ356" s="67"/>
      <c r="UGR356" s="67"/>
      <c r="UGS356" s="67"/>
      <c r="UGT356" s="67"/>
      <c r="UGU356" s="67"/>
      <c r="UGV356" s="67"/>
      <c r="UGW356" s="67"/>
      <c r="UGX356" s="67"/>
      <c r="UGY356" s="67"/>
      <c r="UGZ356" s="67"/>
      <c r="UHA356" s="67"/>
      <c r="UHB356" s="67"/>
      <c r="UHC356" s="67"/>
      <c r="UHD356" s="67"/>
      <c r="UHE356" s="67"/>
      <c r="UHF356" s="67"/>
      <c r="UHG356" s="67"/>
      <c r="UHH356" s="67"/>
      <c r="UHI356" s="67"/>
      <c r="UHJ356" s="67"/>
      <c r="UHK356" s="67"/>
      <c r="UHL356" s="67"/>
      <c r="UHM356" s="67"/>
      <c r="UHN356" s="67"/>
      <c r="UHO356" s="67"/>
      <c r="UHP356" s="67"/>
      <c r="UHQ356" s="67"/>
      <c r="UHR356" s="67"/>
      <c r="UHS356" s="67"/>
      <c r="UHT356" s="67"/>
      <c r="UHU356" s="67"/>
      <c r="UHV356" s="67"/>
      <c r="UHW356" s="67"/>
      <c r="UHX356" s="67"/>
      <c r="UHY356" s="67"/>
      <c r="UHZ356" s="67"/>
      <c r="UIA356" s="67"/>
      <c r="UIB356" s="67"/>
      <c r="UIC356" s="67"/>
      <c r="UID356" s="67"/>
      <c r="UIE356" s="67"/>
      <c r="UIF356" s="67"/>
      <c r="UIG356" s="67"/>
      <c r="UIH356" s="67"/>
      <c r="UII356" s="67"/>
      <c r="UIJ356" s="67"/>
      <c r="UIK356" s="67"/>
      <c r="UIL356" s="67"/>
      <c r="UIM356" s="67"/>
      <c r="UIN356" s="67"/>
      <c r="UIO356" s="67"/>
      <c r="UIP356" s="67"/>
      <c r="UIQ356" s="67"/>
      <c r="UIR356" s="67"/>
      <c r="UIS356" s="67"/>
      <c r="UIT356" s="67"/>
      <c r="UIU356" s="67"/>
      <c r="UIV356" s="67"/>
      <c r="UIW356" s="67"/>
      <c r="UIX356" s="67"/>
      <c r="UIY356" s="67"/>
      <c r="UIZ356" s="67"/>
      <c r="UJA356" s="67"/>
      <c r="UJB356" s="67"/>
      <c r="UJC356" s="67"/>
      <c r="UJD356" s="67"/>
      <c r="UJE356" s="67"/>
      <c r="UJF356" s="67"/>
      <c r="UJG356" s="67"/>
      <c r="UJH356" s="67"/>
      <c r="UJI356" s="67"/>
      <c r="UJJ356" s="67"/>
      <c r="UJK356" s="67"/>
      <c r="UJL356" s="67"/>
      <c r="UJM356" s="67"/>
      <c r="UJN356" s="67"/>
      <c r="UJO356" s="67"/>
      <c r="UJP356" s="67"/>
      <c r="UJQ356" s="67"/>
      <c r="UJR356" s="67"/>
      <c r="UJS356" s="67"/>
      <c r="UJT356" s="67"/>
      <c r="UJU356" s="67"/>
      <c r="UJV356" s="67"/>
      <c r="UJW356" s="67"/>
      <c r="UJX356" s="67"/>
      <c r="UJY356" s="67"/>
      <c r="UJZ356" s="67"/>
      <c r="UKA356" s="67"/>
      <c r="UKB356" s="67"/>
      <c r="UKC356" s="67"/>
      <c r="UKD356" s="67"/>
      <c r="UKE356" s="67"/>
      <c r="UKF356" s="67"/>
      <c r="UKG356" s="67"/>
      <c r="UKH356" s="67"/>
      <c r="UKI356" s="67"/>
      <c r="UKJ356" s="67"/>
      <c r="UKK356" s="67"/>
      <c r="UKL356" s="67"/>
      <c r="UKM356" s="67"/>
      <c r="UKN356" s="67"/>
      <c r="UKO356" s="67"/>
      <c r="UKP356" s="67"/>
      <c r="UKQ356" s="67"/>
      <c r="UKR356" s="67"/>
      <c r="UKS356" s="67"/>
      <c r="UKT356" s="67"/>
      <c r="UKU356" s="67"/>
      <c r="UKV356" s="67"/>
      <c r="UKW356" s="67"/>
      <c r="UKX356" s="67"/>
      <c r="UKY356" s="67"/>
      <c r="UKZ356" s="67"/>
      <c r="ULA356" s="67"/>
      <c r="ULB356" s="67"/>
      <c r="ULC356" s="67"/>
      <c r="ULD356" s="67"/>
      <c r="ULE356" s="67"/>
      <c r="ULF356" s="67"/>
      <c r="ULG356" s="67"/>
      <c r="ULH356" s="67"/>
      <c r="ULI356" s="67"/>
      <c r="ULJ356" s="67"/>
      <c r="ULK356" s="67"/>
      <c r="ULL356" s="67"/>
      <c r="ULM356" s="67"/>
      <c r="ULN356" s="67"/>
      <c r="ULO356" s="67"/>
      <c r="ULP356" s="67"/>
      <c r="ULQ356" s="67"/>
      <c r="ULR356" s="67"/>
      <c r="ULS356" s="67"/>
      <c r="ULT356" s="67"/>
      <c r="ULU356" s="67"/>
      <c r="ULV356" s="67"/>
      <c r="ULW356" s="67"/>
      <c r="ULX356" s="67"/>
      <c r="ULY356" s="67"/>
      <c r="ULZ356" s="67"/>
      <c r="UMA356" s="67"/>
      <c r="UMB356" s="67"/>
      <c r="UMC356" s="67"/>
      <c r="UMD356" s="67"/>
      <c r="UME356" s="67"/>
      <c r="UMF356" s="67"/>
      <c r="UMG356" s="67"/>
      <c r="UMH356" s="67"/>
      <c r="UMI356" s="67"/>
      <c r="UMJ356" s="67"/>
      <c r="UMK356" s="67"/>
      <c r="UML356" s="67"/>
      <c r="UMM356" s="67"/>
      <c r="UMN356" s="67"/>
      <c r="UMO356" s="67"/>
      <c r="UMP356" s="67"/>
      <c r="UMQ356" s="67"/>
      <c r="UMR356" s="67"/>
      <c r="UMS356" s="67"/>
      <c r="UMT356" s="67"/>
      <c r="UMU356" s="67"/>
      <c r="UMV356" s="67"/>
      <c r="UMW356" s="67"/>
      <c r="UMX356" s="67"/>
      <c r="UMY356" s="67"/>
      <c r="UMZ356" s="67"/>
      <c r="UNA356" s="67"/>
      <c r="UNB356" s="67"/>
      <c r="UNC356" s="67"/>
      <c r="UND356" s="67"/>
      <c r="UNE356" s="67"/>
      <c r="UNF356" s="67"/>
      <c r="UNG356" s="67"/>
      <c r="UNH356" s="67"/>
      <c r="UNI356" s="67"/>
      <c r="UNJ356" s="67"/>
      <c r="UNK356" s="67"/>
      <c r="UNL356" s="67"/>
      <c r="UNM356" s="67"/>
      <c r="UNN356" s="67"/>
      <c r="UNO356" s="67"/>
      <c r="UNP356" s="67"/>
      <c r="UNQ356" s="67"/>
      <c r="UNR356" s="67"/>
      <c r="UNS356" s="67"/>
      <c r="UNT356" s="67"/>
      <c r="UNU356" s="67"/>
      <c r="UNV356" s="67"/>
      <c r="UNW356" s="67"/>
      <c r="UNX356" s="67"/>
      <c r="UNY356" s="67"/>
      <c r="UNZ356" s="67"/>
      <c r="UOA356" s="67"/>
      <c r="UOB356" s="67"/>
      <c r="UOC356" s="67"/>
      <c r="UOD356" s="67"/>
      <c r="UOE356" s="67"/>
      <c r="UOF356" s="67"/>
      <c r="UOG356" s="67"/>
      <c r="UOH356" s="67"/>
      <c r="UOI356" s="67"/>
      <c r="UOJ356" s="67"/>
      <c r="UOK356" s="67"/>
      <c r="UOL356" s="67"/>
      <c r="UOM356" s="67"/>
      <c r="UON356" s="67"/>
      <c r="UOO356" s="67"/>
      <c r="UOP356" s="67"/>
      <c r="UOQ356" s="67"/>
      <c r="UOR356" s="67"/>
      <c r="UOS356" s="67"/>
      <c r="UOT356" s="67"/>
      <c r="UOU356" s="67"/>
      <c r="UOV356" s="67"/>
      <c r="UOW356" s="67"/>
      <c r="UOX356" s="67"/>
      <c r="UOY356" s="67"/>
      <c r="UOZ356" s="67"/>
      <c r="UPA356" s="67"/>
      <c r="UPB356" s="67"/>
      <c r="UPC356" s="67"/>
      <c r="UPD356" s="67"/>
      <c r="UPE356" s="67"/>
      <c r="UPF356" s="67"/>
      <c r="UPG356" s="67"/>
      <c r="UPH356" s="67"/>
      <c r="UPI356" s="67"/>
      <c r="UPJ356" s="67"/>
      <c r="UPK356" s="67"/>
      <c r="UPL356" s="67"/>
      <c r="UPM356" s="67"/>
      <c r="UPN356" s="67"/>
      <c r="UPO356" s="67"/>
      <c r="UPP356" s="67"/>
      <c r="UPQ356" s="67"/>
      <c r="UPR356" s="67"/>
      <c r="UPS356" s="67"/>
      <c r="UPT356" s="67"/>
      <c r="UPU356" s="67"/>
      <c r="UPV356" s="67"/>
      <c r="UPW356" s="67"/>
      <c r="UPX356" s="67"/>
      <c r="UPY356" s="67"/>
      <c r="UPZ356" s="67"/>
      <c r="UQA356" s="67"/>
      <c r="UQB356" s="67"/>
      <c r="UQC356" s="67"/>
      <c r="UQD356" s="67"/>
      <c r="UQE356" s="67"/>
      <c r="UQF356" s="67"/>
      <c r="UQG356" s="67"/>
      <c r="UQH356" s="67"/>
      <c r="UQI356" s="67"/>
      <c r="UQJ356" s="67"/>
      <c r="UQK356" s="67"/>
      <c r="UQL356" s="67"/>
      <c r="UQM356" s="67"/>
      <c r="UQN356" s="67"/>
      <c r="UQO356" s="67"/>
      <c r="UQP356" s="67"/>
      <c r="UQQ356" s="67"/>
      <c r="UQR356" s="67"/>
      <c r="UQS356" s="67"/>
      <c r="UQT356" s="67"/>
      <c r="UQU356" s="67"/>
      <c r="UQV356" s="67"/>
      <c r="UQW356" s="67"/>
      <c r="UQX356" s="67"/>
      <c r="UQY356" s="67"/>
      <c r="UQZ356" s="67"/>
      <c r="URA356" s="67"/>
      <c r="URB356" s="67"/>
      <c r="URC356" s="67"/>
      <c r="URD356" s="67"/>
      <c r="URE356" s="67"/>
      <c r="URF356" s="67"/>
      <c r="URG356" s="67"/>
      <c r="URH356" s="67"/>
      <c r="URI356" s="67"/>
      <c r="URJ356" s="67"/>
      <c r="URK356" s="67"/>
      <c r="URL356" s="67"/>
      <c r="URM356" s="67"/>
      <c r="URN356" s="67"/>
      <c r="URO356" s="67"/>
      <c r="URP356" s="67"/>
      <c r="URQ356" s="67"/>
      <c r="URR356" s="67"/>
      <c r="URS356" s="67"/>
      <c r="URT356" s="67"/>
      <c r="URU356" s="67"/>
      <c r="URV356" s="67"/>
      <c r="URW356" s="67"/>
      <c r="URX356" s="67"/>
      <c r="URY356" s="67"/>
      <c r="URZ356" s="67"/>
      <c r="USA356" s="67"/>
      <c r="USB356" s="67"/>
      <c r="USC356" s="67"/>
      <c r="USD356" s="67"/>
      <c r="USE356" s="67"/>
      <c r="USF356" s="67"/>
      <c r="USG356" s="67"/>
      <c r="USH356" s="67"/>
      <c r="USI356" s="67"/>
      <c r="USJ356" s="67"/>
      <c r="USK356" s="67"/>
      <c r="USL356" s="67"/>
      <c r="USM356" s="67"/>
      <c r="USN356" s="67"/>
      <c r="USO356" s="67"/>
      <c r="USP356" s="67"/>
      <c r="USQ356" s="67"/>
      <c r="USR356" s="67"/>
      <c r="USS356" s="67"/>
      <c r="UST356" s="67"/>
      <c r="USU356" s="67"/>
      <c r="USV356" s="67"/>
      <c r="USW356" s="67"/>
      <c r="USX356" s="67"/>
      <c r="USY356" s="67"/>
      <c r="USZ356" s="67"/>
      <c r="UTA356" s="67"/>
      <c r="UTB356" s="67"/>
      <c r="UTC356" s="67"/>
      <c r="UTD356" s="67"/>
      <c r="UTE356" s="67"/>
      <c r="UTF356" s="67"/>
      <c r="UTG356" s="67"/>
      <c r="UTH356" s="67"/>
      <c r="UTI356" s="67"/>
      <c r="UTJ356" s="67"/>
      <c r="UTK356" s="67"/>
      <c r="UTL356" s="67"/>
      <c r="UTM356" s="67"/>
      <c r="UTN356" s="67"/>
      <c r="UTO356" s="67"/>
      <c r="UTP356" s="67"/>
      <c r="UTQ356" s="67"/>
      <c r="UTR356" s="67"/>
      <c r="UTS356" s="67"/>
      <c r="UTT356" s="67"/>
      <c r="UTU356" s="67"/>
      <c r="UTV356" s="67"/>
      <c r="UTW356" s="67"/>
      <c r="UTX356" s="67"/>
      <c r="UTY356" s="67"/>
      <c r="UTZ356" s="67"/>
      <c r="UUA356" s="67"/>
      <c r="UUB356" s="67"/>
      <c r="UUC356" s="67"/>
      <c r="UUD356" s="67"/>
      <c r="UUE356" s="67"/>
      <c r="UUF356" s="67"/>
      <c r="UUG356" s="67"/>
      <c r="UUH356" s="67"/>
      <c r="UUI356" s="67"/>
      <c r="UUJ356" s="67"/>
      <c r="UUK356" s="67"/>
      <c r="UUL356" s="67"/>
      <c r="UUM356" s="67"/>
      <c r="UUN356" s="67"/>
      <c r="UUO356" s="67"/>
      <c r="UUP356" s="67"/>
      <c r="UUQ356" s="67"/>
      <c r="UUR356" s="67"/>
      <c r="UUS356" s="67"/>
      <c r="UUT356" s="67"/>
      <c r="UUU356" s="67"/>
      <c r="UUV356" s="67"/>
      <c r="UUW356" s="67"/>
      <c r="UUX356" s="67"/>
      <c r="UUY356" s="67"/>
      <c r="UUZ356" s="67"/>
      <c r="UVA356" s="67"/>
      <c r="UVB356" s="67"/>
      <c r="UVC356" s="67"/>
      <c r="UVD356" s="67"/>
      <c r="UVE356" s="67"/>
      <c r="UVF356" s="67"/>
      <c r="UVG356" s="67"/>
      <c r="UVH356" s="67"/>
      <c r="UVI356" s="67"/>
      <c r="UVJ356" s="67"/>
      <c r="UVK356" s="67"/>
      <c r="UVL356" s="67"/>
      <c r="UVM356" s="67"/>
      <c r="UVN356" s="67"/>
      <c r="UVO356" s="67"/>
      <c r="UVP356" s="67"/>
      <c r="UVQ356" s="67"/>
      <c r="UVR356" s="67"/>
      <c r="UVS356" s="67"/>
      <c r="UVT356" s="67"/>
      <c r="UVU356" s="67"/>
      <c r="UVV356" s="67"/>
      <c r="UVW356" s="67"/>
      <c r="UVX356" s="67"/>
      <c r="UVY356" s="67"/>
      <c r="UVZ356" s="67"/>
      <c r="UWA356" s="67"/>
      <c r="UWB356" s="67"/>
      <c r="UWC356" s="67"/>
      <c r="UWD356" s="67"/>
      <c r="UWE356" s="67"/>
      <c r="UWF356" s="67"/>
      <c r="UWG356" s="67"/>
      <c r="UWH356" s="67"/>
      <c r="UWI356" s="67"/>
      <c r="UWJ356" s="67"/>
      <c r="UWK356" s="67"/>
      <c r="UWL356" s="67"/>
      <c r="UWM356" s="67"/>
      <c r="UWN356" s="67"/>
      <c r="UWO356" s="67"/>
      <c r="UWP356" s="67"/>
      <c r="UWQ356" s="67"/>
      <c r="UWR356" s="67"/>
      <c r="UWS356" s="67"/>
      <c r="UWT356" s="67"/>
      <c r="UWU356" s="67"/>
      <c r="UWV356" s="67"/>
      <c r="UWW356" s="67"/>
      <c r="UWX356" s="67"/>
      <c r="UWY356" s="67"/>
      <c r="UWZ356" s="67"/>
      <c r="UXA356" s="67"/>
      <c r="UXB356" s="67"/>
      <c r="UXC356" s="67"/>
      <c r="UXD356" s="67"/>
      <c r="UXE356" s="67"/>
      <c r="UXF356" s="67"/>
      <c r="UXG356" s="67"/>
      <c r="UXH356" s="67"/>
      <c r="UXI356" s="67"/>
      <c r="UXJ356" s="67"/>
      <c r="UXK356" s="67"/>
      <c r="UXL356" s="67"/>
      <c r="UXM356" s="67"/>
      <c r="UXN356" s="67"/>
      <c r="UXO356" s="67"/>
      <c r="UXP356" s="67"/>
      <c r="UXQ356" s="67"/>
      <c r="UXR356" s="67"/>
      <c r="UXS356" s="67"/>
      <c r="UXT356" s="67"/>
      <c r="UXU356" s="67"/>
      <c r="UXV356" s="67"/>
      <c r="UXW356" s="67"/>
      <c r="UXX356" s="67"/>
      <c r="UXY356" s="67"/>
      <c r="UXZ356" s="67"/>
      <c r="UYA356" s="67"/>
      <c r="UYB356" s="67"/>
      <c r="UYC356" s="67"/>
      <c r="UYD356" s="67"/>
      <c r="UYE356" s="67"/>
      <c r="UYF356" s="67"/>
      <c r="UYG356" s="67"/>
      <c r="UYH356" s="67"/>
      <c r="UYI356" s="67"/>
      <c r="UYJ356" s="67"/>
      <c r="UYK356" s="67"/>
      <c r="UYL356" s="67"/>
      <c r="UYM356" s="67"/>
      <c r="UYN356" s="67"/>
      <c r="UYO356" s="67"/>
      <c r="UYP356" s="67"/>
      <c r="UYQ356" s="67"/>
      <c r="UYR356" s="67"/>
      <c r="UYS356" s="67"/>
      <c r="UYT356" s="67"/>
      <c r="UYU356" s="67"/>
      <c r="UYV356" s="67"/>
      <c r="UYW356" s="67"/>
      <c r="UYX356" s="67"/>
      <c r="UYY356" s="67"/>
      <c r="UYZ356" s="67"/>
      <c r="UZA356" s="67"/>
      <c r="UZB356" s="67"/>
      <c r="UZC356" s="67"/>
      <c r="UZD356" s="67"/>
      <c r="UZE356" s="67"/>
      <c r="UZF356" s="67"/>
      <c r="UZG356" s="67"/>
      <c r="UZH356" s="67"/>
      <c r="UZI356" s="67"/>
      <c r="UZJ356" s="67"/>
      <c r="UZK356" s="67"/>
      <c r="UZL356" s="67"/>
      <c r="UZM356" s="67"/>
      <c r="UZN356" s="67"/>
      <c r="UZO356" s="67"/>
      <c r="UZP356" s="67"/>
      <c r="UZQ356" s="67"/>
      <c r="UZR356" s="67"/>
      <c r="UZS356" s="67"/>
      <c r="UZT356" s="67"/>
      <c r="UZU356" s="67"/>
      <c r="UZV356" s="67"/>
      <c r="UZW356" s="67"/>
      <c r="UZX356" s="67"/>
      <c r="UZY356" s="67"/>
      <c r="UZZ356" s="67"/>
      <c r="VAA356" s="67"/>
      <c r="VAB356" s="67"/>
      <c r="VAC356" s="67"/>
      <c r="VAD356" s="67"/>
      <c r="VAE356" s="67"/>
      <c r="VAF356" s="67"/>
      <c r="VAG356" s="67"/>
      <c r="VAH356" s="67"/>
      <c r="VAI356" s="67"/>
      <c r="VAJ356" s="67"/>
      <c r="VAK356" s="67"/>
      <c r="VAL356" s="67"/>
      <c r="VAM356" s="67"/>
      <c r="VAN356" s="67"/>
      <c r="VAO356" s="67"/>
      <c r="VAP356" s="67"/>
      <c r="VAQ356" s="67"/>
      <c r="VAR356" s="67"/>
      <c r="VAS356" s="67"/>
      <c r="VAT356" s="67"/>
      <c r="VAU356" s="67"/>
      <c r="VAV356" s="67"/>
      <c r="VAW356" s="67"/>
      <c r="VAX356" s="67"/>
      <c r="VAY356" s="67"/>
      <c r="VAZ356" s="67"/>
      <c r="VBA356" s="67"/>
      <c r="VBB356" s="67"/>
      <c r="VBC356" s="67"/>
      <c r="VBD356" s="67"/>
      <c r="VBE356" s="67"/>
      <c r="VBF356" s="67"/>
      <c r="VBG356" s="67"/>
      <c r="VBH356" s="67"/>
      <c r="VBI356" s="67"/>
      <c r="VBJ356" s="67"/>
      <c r="VBK356" s="67"/>
      <c r="VBL356" s="67"/>
      <c r="VBM356" s="67"/>
      <c r="VBN356" s="67"/>
      <c r="VBO356" s="67"/>
      <c r="VBP356" s="67"/>
      <c r="VBQ356" s="67"/>
      <c r="VBR356" s="67"/>
      <c r="VBS356" s="67"/>
      <c r="VBT356" s="67"/>
      <c r="VBU356" s="67"/>
      <c r="VBV356" s="67"/>
      <c r="VBW356" s="67"/>
      <c r="VBX356" s="67"/>
      <c r="VBY356" s="67"/>
      <c r="VBZ356" s="67"/>
      <c r="VCA356" s="67"/>
      <c r="VCB356" s="67"/>
      <c r="VCC356" s="67"/>
      <c r="VCD356" s="67"/>
      <c r="VCE356" s="67"/>
      <c r="VCF356" s="67"/>
      <c r="VCG356" s="67"/>
      <c r="VCH356" s="67"/>
      <c r="VCI356" s="67"/>
      <c r="VCJ356" s="67"/>
      <c r="VCK356" s="67"/>
      <c r="VCL356" s="67"/>
      <c r="VCM356" s="67"/>
      <c r="VCN356" s="67"/>
      <c r="VCO356" s="67"/>
      <c r="VCP356" s="67"/>
      <c r="VCQ356" s="67"/>
      <c r="VCR356" s="67"/>
      <c r="VCS356" s="67"/>
      <c r="VCT356" s="67"/>
      <c r="VCU356" s="67"/>
      <c r="VCV356" s="67"/>
      <c r="VCW356" s="67"/>
      <c r="VCX356" s="67"/>
      <c r="VCY356" s="67"/>
      <c r="VCZ356" s="67"/>
      <c r="VDA356" s="67"/>
      <c r="VDB356" s="67"/>
      <c r="VDC356" s="67"/>
      <c r="VDD356" s="67"/>
      <c r="VDE356" s="67"/>
      <c r="VDF356" s="67"/>
      <c r="VDG356" s="67"/>
      <c r="VDH356" s="67"/>
      <c r="VDI356" s="67"/>
      <c r="VDJ356" s="67"/>
      <c r="VDK356" s="67"/>
      <c r="VDL356" s="67"/>
      <c r="VDM356" s="67"/>
      <c r="VDN356" s="67"/>
      <c r="VDO356" s="67"/>
      <c r="VDP356" s="67"/>
      <c r="VDQ356" s="67"/>
      <c r="VDR356" s="67"/>
      <c r="VDS356" s="67"/>
      <c r="VDT356" s="67"/>
      <c r="VDU356" s="67"/>
      <c r="VDV356" s="67"/>
      <c r="VDW356" s="67"/>
      <c r="VDX356" s="67"/>
      <c r="VDY356" s="67"/>
      <c r="VDZ356" s="67"/>
      <c r="VEA356" s="67"/>
      <c r="VEB356" s="67"/>
      <c r="VEC356" s="67"/>
      <c r="VED356" s="67"/>
      <c r="VEE356" s="67"/>
      <c r="VEF356" s="67"/>
      <c r="VEG356" s="67"/>
      <c r="VEH356" s="67"/>
      <c r="VEI356" s="67"/>
      <c r="VEJ356" s="67"/>
      <c r="VEK356" s="67"/>
      <c r="VEL356" s="67"/>
      <c r="VEM356" s="67"/>
      <c r="VEN356" s="67"/>
      <c r="VEO356" s="67"/>
      <c r="VEP356" s="67"/>
      <c r="VEQ356" s="67"/>
      <c r="VER356" s="67"/>
      <c r="VES356" s="67"/>
      <c r="VET356" s="67"/>
      <c r="VEU356" s="67"/>
      <c r="VEV356" s="67"/>
      <c r="VEW356" s="67"/>
      <c r="VEX356" s="67"/>
      <c r="VEY356" s="67"/>
      <c r="VEZ356" s="67"/>
      <c r="VFA356" s="67"/>
      <c r="VFB356" s="67"/>
      <c r="VFC356" s="67"/>
      <c r="VFD356" s="67"/>
      <c r="VFE356" s="67"/>
      <c r="VFF356" s="67"/>
      <c r="VFG356" s="67"/>
      <c r="VFH356" s="67"/>
      <c r="VFI356" s="67"/>
      <c r="VFJ356" s="67"/>
      <c r="VFK356" s="67"/>
      <c r="VFL356" s="67"/>
      <c r="VFM356" s="67"/>
      <c r="VFN356" s="67"/>
      <c r="VFO356" s="67"/>
      <c r="VFP356" s="67"/>
      <c r="VFQ356" s="67"/>
      <c r="VFR356" s="67"/>
      <c r="VFS356" s="67"/>
      <c r="VFT356" s="67"/>
      <c r="VFU356" s="67"/>
      <c r="VFV356" s="67"/>
      <c r="VFW356" s="67"/>
      <c r="VFX356" s="67"/>
      <c r="VFY356" s="67"/>
      <c r="VFZ356" s="67"/>
      <c r="VGA356" s="67"/>
      <c r="VGB356" s="67"/>
      <c r="VGC356" s="67"/>
      <c r="VGD356" s="67"/>
      <c r="VGE356" s="67"/>
      <c r="VGF356" s="67"/>
      <c r="VGG356" s="67"/>
      <c r="VGH356" s="67"/>
      <c r="VGI356" s="67"/>
      <c r="VGJ356" s="67"/>
      <c r="VGK356" s="67"/>
      <c r="VGL356" s="67"/>
      <c r="VGM356" s="67"/>
      <c r="VGN356" s="67"/>
      <c r="VGO356" s="67"/>
      <c r="VGP356" s="67"/>
      <c r="VGQ356" s="67"/>
      <c r="VGR356" s="67"/>
      <c r="VGS356" s="67"/>
      <c r="VGT356" s="67"/>
      <c r="VGU356" s="67"/>
      <c r="VGV356" s="67"/>
      <c r="VGW356" s="67"/>
      <c r="VGX356" s="67"/>
      <c r="VGY356" s="67"/>
      <c r="VGZ356" s="67"/>
      <c r="VHA356" s="67"/>
      <c r="VHB356" s="67"/>
      <c r="VHC356" s="67"/>
      <c r="VHD356" s="67"/>
      <c r="VHE356" s="67"/>
      <c r="VHF356" s="67"/>
      <c r="VHG356" s="67"/>
      <c r="VHH356" s="67"/>
      <c r="VHI356" s="67"/>
      <c r="VHJ356" s="67"/>
      <c r="VHK356" s="67"/>
      <c r="VHL356" s="67"/>
      <c r="VHM356" s="67"/>
      <c r="VHN356" s="67"/>
      <c r="VHO356" s="67"/>
      <c r="VHP356" s="67"/>
      <c r="VHQ356" s="67"/>
      <c r="VHR356" s="67"/>
      <c r="VHS356" s="67"/>
      <c r="VHT356" s="67"/>
      <c r="VHU356" s="67"/>
      <c r="VHV356" s="67"/>
      <c r="VHW356" s="67"/>
      <c r="VHX356" s="67"/>
      <c r="VHY356" s="67"/>
      <c r="VHZ356" s="67"/>
      <c r="VIA356" s="67"/>
      <c r="VIB356" s="67"/>
      <c r="VIC356" s="67"/>
      <c r="VID356" s="67"/>
      <c r="VIE356" s="67"/>
      <c r="VIF356" s="67"/>
      <c r="VIG356" s="67"/>
      <c r="VIH356" s="67"/>
      <c r="VII356" s="67"/>
      <c r="VIJ356" s="67"/>
      <c r="VIK356" s="67"/>
      <c r="VIL356" s="67"/>
      <c r="VIM356" s="67"/>
      <c r="VIN356" s="67"/>
      <c r="VIO356" s="67"/>
      <c r="VIP356" s="67"/>
      <c r="VIQ356" s="67"/>
      <c r="VIR356" s="67"/>
      <c r="VIS356" s="67"/>
      <c r="VIT356" s="67"/>
      <c r="VIU356" s="67"/>
      <c r="VIV356" s="67"/>
      <c r="VIW356" s="67"/>
      <c r="VIX356" s="67"/>
      <c r="VIY356" s="67"/>
      <c r="VIZ356" s="67"/>
      <c r="VJA356" s="67"/>
      <c r="VJB356" s="67"/>
      <c r="VJC356" s="67"/>
      <c r="VJD356" s="67"/>
      <c r="VJE356" s="67"/>
      <c r="VJF356" s="67"/>
      <c r="VJG356" s="67"/>
      <c r="VJH356" s="67"/>
      <c r="VJI356" s="67"/>
      <c r="VJJ356" s="67"/>
      <c r="VJK356" s="67"/>
      <c r="VJL356" s="67"/>
      <c r="VJM356" s="67"/>
      <c r="VJN356" s="67"/>
      <c r="VJO356" s="67"/>
      <c r="VJP356" s="67"/>
      <c r="VJQ356" s="67"/>
      <c r="VJR356" s="67"/>
      <c r="VJS356" s="67"/>
      <c r="VJT356" s="67"/>
      <c r="VJU356" s="67"/>
      <c r="VJV356" s="67"/>
      <c r="VJW356" s="67"/>
      <c r="VJX356" s="67"/>
      <c r="VJY356" s="67"/>
      <c r="VJZ356" s="67"/>
      <c r="VKA356" s="67"/>
      <c r="VKB356" s="67"/>
      <c r="VKC356" s="67"/>
      <c r="VKD356" s="67"/>
      <c r="VKE356" s="67"/>
      <c r="VKF356" s="67"/>
      <c r="VKG356" s="67"/>
      <c r="VKH356" s="67"/>
      <c r="VKI356" s="67"/>
      <c r="VKJ356" s="67"/>
      <c r="VKK356" s="67"/>
      <c r="VKL356" s="67"/>
      <c r="VKM356" s="67"/>
      <c r="VKN356" s="67"/>
      <c r="VKO356" s="67"/>
      <c r="VKP356" s="67"/>
      <c r="VKQ356" s="67"/>
      <c r="VKR356" s="67"/>
      <c r="VKS356" s="67"/>
      <c r="VKT356" s="67"/>
      <c r="VKU356" s="67"/>
      <c r="VKV356" s="67"/>
      <c r="VKW356" s="67"/>
      <c r="VKX356" s="67"/>
      <c r="VKY356" s="67"/>
      <c r="VKZ356" s="67"/>
      <c r="VLA356" s="67"/>
      <c r="VLB356" s="67"/>
      <c r="VLC356" s="67"/>
      <c r="VLD356" s="67"/>
      <c r="VLE356" s="67"/>
      <c r="VLF356" s="67"/>
      <c r="VLG356" s="67"/>
      <c r="VLH356" s="67"/>
      <c r="VLI356" s="67"/>
      <c r="VLJ356" s="67"/>
      <c r="VLK356" s="67"/>
      <c r="VLL356" s="67"/>
      <c r="VLM356" s="67"/>
      <c r="VLN356" s="67"/>
      <c r="VLO356" s="67"/>
      <c r="VLP356" s="67"/>
      <c r="VLQ356" s="67"/>
      <c r="VLR356" s="67"/>
      <c r="VLS356" s="67"/>
      <c r="VLT356" s="67"/>
      <c r="VLU356" s="67"/>
      <c r="VLV356" s="67"/>
      <c r="VLW356" s="67"/>
      <c r="VLX356" s="67"/>
      <c r="VLY356" s="67"/>
      <c r="VLZ356" s="67"/>
      <c r="VMA356" s="67"/>
      <c r="VMB356" s="67"/>
      <c r="VMC356" s="67"/>
      <c r="VMD356" s="67"/>
      <c r="VME356" s="67"/>
      <c r="VMF356" s="67"/>
      <c r="VMG356" s="67"/>
      <c r="VMH356" s="67"/>
      <c r="VMI356" s="67"/>
      <c r="VMJ356" s="67"/>
      <c r="VMK356" s="67"/>
      <c r="VML356" s="67"/>
      <c r="VMM356" s="67"/>
      <c r="VMN356" s="67"/>
      <c r="VMO356" s="67"/>
      <c r="VMP356" s="67"/>
      <c r="VMQ356" s="67"/>
      <c r="VMR356" s="67"/>
      <c r="VMS356" s="67"/>
      <c r="VMT356" s="67"/>
      <c r="VMU356" s="67"/>
      <c r="VMV356" s="67"/>
      <c r="VMW356" s="67"/>
      <c r="VMX356" s="67"/>
      <c r="VMY356" s="67"/>
      <c r="VMZ356" s="67"/>
      <c r="VNA356" s="67"/>
      <c r="VNB356" s="67"/>
      <c r="VNC356" s="67"/>
      <c r="VND356" s="67"/>
      <c r="VNE356" s="67"/>
      <c r="VNF356" s="67"/>
      <c r="VNG356" s="67"/>
      <c r="VNH356" s="67"/>
      <c r="VNI356" s="67"/>
      <c r="VNJ356" s="67"/>
      <c r="VNK356" s="67"/>
      <c r="VNL356" s="67"/>
      <c r="VNM356" s="67"/>
      <c r="VNN356" s="67"/>
      <c r="VNO356" s="67"/>
      <c r="VNP356" s="67"/>
      <c r="VNQ356" s="67"/>
      <c r="VNR356" s="67"/>
      <c r="VNS356" s="67"/>
      <c r="VNT356" s="67"/>
      <c r="VNU356" s="67"/>
      <c r="VNV356" s="67"/>
      <c r="VNW356" s="67"/>
      <c r="VNX356" s="67"/>
      <c r="VNY356" s="67"/>
      <c r="VNZ356" s="67"/>
      <c r="VOA356" s="67"/>
      <c r="VOB356" s="67"/>
      <c r="VOC356" s="67"/>
      <c r="VOD356" s="67"/>
      <c r="VOE356" s="67"/>
      <c r="VOF356" s="67"/>
      <c r="VOG356" s="67"/>
      <c r="VOH356" s="67"/>
      <c r="VOI356" s="67"/>
      <c r="VOJ356" s="67"/>
      <c r="VOK356" s="67"/>
      <c r="VOL356" s="67"/>
      <c r="VOM356" s="67"/>
      <c r="VON356" s="67"/>
      <c r="VOO356" s="67"/>
      <c r="VOP356" s="67"/>
      <c r="VOQ356" s="67"/>
      <c r="VOR356" s="67"/>
      <c r="VOS356" s="67"/>
      <c r="VOT356" s="67"/>
      <c r="VOU356" s="67"/>
      <c r="VOV356" s="67"/>
      <c r="VOW356" s="67"/>
      <c r="VOX356" s="67"/>
      <c r="VOY356" s="67"/>
      <c r="VOZ356" s="67"/>
      <c r="VPA356" s="67"/>
      <c r="VPB356" s="67"/>
      <c r="VPC356" s="67"/>
      <c r="VPD356" s="67"/>
      <c r="VPE356" s="67"/>
      <c r="VPF356" s="67"/>
      <c r="VPG356" s="67"/>
      <c r="VPH356" s="67"/>
      <c r="VPI356" s="67"/>
      <c r="VPJ356" s="67"/>
      <c r="VPK356" s="67"/>
      <c r="VPL356" s="67"/>
      <c r="VPM356" s="67"/>
      <c r="VPN356" s="67"/>
      <c r="VPO356" s="67"/>
      <c r="VPP356" s="67"/>
      <c r="VPQ356" s="67"/>
      <c r="VPR356" s="67"/>
      <c r="VPS356" s="67"/>
      <c r="VPT356" s="67"/>
      <c r="VPU356" s="67"/>
      <c r="VPV356" s="67"/>
      <c r="VPW356" s="67"/>
      <c r="VPX356" s="67"/>
      <c r="VPY356" s="67"/>
      <c r="VPZ356" s="67"/>
      <c r="VQA356" s="67"/>
      <c r="VQB356" s="67"/>
      <c r="VQC356" s="67"/>
      <c r="VQD356" s="67"/>
      <c r="VQE356" s="67"/>
      <c r="VQF356" s="67"/>
      <c r="VQG356" s="67"/>
      <c r="VQH356" s="67"/>
      <c r="VQI356" s="67"/>
      <c r="VQJ356" s="67"/>
      <c r="VQK356" s="67"/>
      <c r="VQL356" s="67"/>
      <c r="VQM356" s="67"/>
      <c r="VQN356" s="67"/>
      <c r="VQO356" s="67"/>
      <c r="VQP356" s="67"/>
      <c r="VQQ356" s="67"/>
      <c r="VQR356" s="67"/>
      <c r="VQS356" s="67"/>
      <c r="VQT356" s="67"/>
      <c r="VQU356" s="67"/>
      <c r="VQV356" s="67"/>
      <c r="VQW356" s="67"/>
      <c r="VQX356" s="67"/>
      <c r="VQY356" s="67"/>
      <c r="VQZ356" s="67"/>
      <c r="VRA356" s="67"/>
      <c r="VRB356" s="67"/>
      <c r="VRC356" s="67"/>
      <c r="VRD356" s="67"/>
      <c r="VRE356" s="67"/>
      <c r="VRF356" s="67"/>
      <c r="VRG356" s="67"/>
      <c r="VRH356" s="67"/>
      <c r="VRI356" s="67"/>
      <c r="VRJ356" s="67"/>
      <c r="VRK356" s="67"/>
      <c r="VRL356" s="67"/>
      <c r="VRM356" s="67"/>
      <c r="VRN356" s="67"/>
      <c r="VRO356" s="67"/>
      <c r="VRP356" s="67"/>
      <c r="VRQ356" s="67"/>
      <c r="VRR356" s="67"/>
      <c r="VRS356" s="67"/>
      <c r="VRT356" s="67"/>
      <c r="VRU356" s="67"/>
      <c r="VRV356" s="67"/>
      <c r="VRW356" s="67"/>
      <c r="VRX356" s="67"/>
      <c r="VRY356" s="67"/>
      <c r="VRZ356" s="67"/>
      <c r="VSA356" s="67"/>
      <c r="VSB356" s="67"/>
      <c r="VSC356" s="67"/>
      <c r="VSD356" s="67"/>
      <c r="VSE356" s="67"/>
      <c r="VSF356" s="67"/>
      <c r="VSG356" s="67"/>
      <c r="VSH356" s="67"/>
      <c r="VSI356" s="67"/>
      <c r="VSJ356" s="67"/>
      <c r="VSK356" s="67"/>
      <c r="VSL356" s="67"/>
      <c r="VSM356" s="67"/>
      <c r="VSN356" s="67"/>
      <c r="VSO356" s="67"/>
      <c r="VSP356" s="67"/>
      <c r="VSQ356" s="67"/>
      <c r="VSR356" s="67"/>
      <c r="VSS356" s="67"/>
      <c r="VST356" s="67"/>
      <c r="VSU356" s="67"/>
      <c r="VSV356" s="67"/>
      <c r="VSW356" s="67"/>
      <c r="VSX356" s="67"/>
      <c r="VSY356" s="67"/>
      <c r="VSZ356" s="67"/>
      <c r="VTA356" s="67"/>
      <c r="VTB356" s="67"/>
      <c r="VTC356" s="67"/>
      <c r="VTD356" s="67"/>
      <c r="VTE356" s="67"/>
      <c r="VTF356" s="67"/>
      <c r="VTG356" s="67"/>
      <c r="VTH356" s="67"/>
      <c r="VTI356" s="67"/>
      <c r="VTJ356" s="67"/>
      <c r="VTK356" s="67"/>
      <c r="VTL356" s="67"/>
      <c r="VTM356" s="67"/>
      <c r="VTN356" s="67"/>
      <c r="VTO356" s="67"/>
      <c r="VTP356" s="67"/>
      <c r="VTQ356" s="67"/>
      <c r="VTR356" s="67"/>
      <c r="VTS356" s="67"/>
      <c r="VTT356" s="67"/>
      <c r="VTU356" s="67"/>
      <c r="VTV356" s="67"/>
      <c r="VTW356" s="67"/>
      <c r="VTX356" s="67"/>
      <c r="VTY356" s="67"/>
      <c r="VTZ356" s="67"/>
      <c r="VUA356" s="67"/>
      <c r="VUB356" s="67"/>
      <c r="VUC356" s="67"/>
      <c r="VUD356" s="67"/>
      <c r="VUE356" s="67"/>
      <c r="VUF356" s="67"/>
      <c r="VUG356" s="67"/>
      <c r="VUH356" s="67"/>
      <c r="VUI356" s="67"/>
      <c r="VUJ356" s="67"/>
      <c r="VUK356" s="67"/>
      <c r="VUL356" s="67"/>
      <c r="VUM356" s="67"/>
      <c r="VUN356" s="67"/>
      <c r="VUO356" s="67"/>
      <c r="VUP356" s="67"/>
      <c r="VUQ356" s="67"/>
      <c r="VUR356" s="67"/>
      <c r="VUS356" s="67"/>
      <c r="VUT356" s="67"/>
      <c r="VUU356" s="67"/>
      <c r="VUV356" s="67"/>
      <c r="VUW356" s="67"/>
      <c r="VUX356" s="67"/>
      <c r="VUY356" s="67"/>
      <c r="VUZ356" s="67"/>
      <c r="VVA356" s="67"/>
      <c r="VVB356" s="67"/>
      <c r="VVC356" s="67"/>
      <c r="VVD356" s="67"/>
      <c r="VVE356" s="67"/>
      <c r="VVF356" s="67"/>
      <c r="VVG356" s="67"/>
      <c r="VVH356" s="67"/>
      <c r="VVI356" s="67"/>
      <c r="VVJ356" s="67"/>
      <c r="VVK356" s="67"/>
      <c r="VVL356" s="67"/>
      <c r="VVM356" s="67"/>
      <c r="VVN356" s="67"/>
      <c r="VVO356" s="67"/>
      <c r="VVP356" s="67"/>
      <c r="VVQ356" s="67"/>
      <c r="VVR356" s="67"/>
      <c r="VVS356" s="67"/>
      <c r="VVT356" s="67"/>
      <c r="VVU356" s="67"/>
      <c r="VVV356" s="67"/>
      <c r="VVW356" s="67"/>
      <c r="VVX356" s="67"/>
      <c r="VVY356" s="67"/>
      <c r="VVZ356" s="67"/>
      <c r="VWA356" s="67"/>
      <c r="VWB356" s="67"/>
      <c r="VWC356" s="67"/>
      <c r="VWD356" s="67"/>
      <c r="VWE356" s="67"/>
      <c r="VWF356" s="67"/>
      <c r="VWG356" s="67"/>
      <c r="VWH356" s="67"/>
      <c r="VWI356" s="67"/>
      <c r="VWJ356" s="67"/>
      <c r="VWK356" s="67"/>
      <c r="VWL356" s="67"/>
      <c r="VWM356" s="67"/>
      <c r="VWN356" s="67"/>
      <c r="VWO356" s="67"/>
      <c r="VWP356" s="67"/>
      <c r="VWQ356" s="67"/>
      <c r="VWR356" s="67"/>
      <c r="VWS356" s="67"/>
      <c r="VWT356" s="67"/>
      <c r="VWU356" s="67"/>
      <c r="VWV356" s="67"/>
      <c r="VWW356" s="67"/>
      <c r="VWX356" s="67"/>
      <c r="VWY356" s="67"/>
      <c r="VWZ356" s="67"/>
      <c r="VXA356" s="67"/>
      <c r="VXB356" s="67"/>
      <c r="VXC356" s="67"/>
      <c r="VXD356" s="67"/>
      <c r="VXE356" s="67"/>
      <c r="VXF356" s="67"/>
      <c r="VXG356" s="67"/>
      <c r="VXH356" s="67"/>
      <c r="VXI356" s="67"/>
      <c r="VXJ356" s="67"/>
      <c r="VXK356" s="67"/>
      <c r="VXL356" s="67"/>
      <c r="VXM356" s="67"/>
      <c r="VXN356" s="67"/>
      <c r="VXO356" s="67"/>
      <c r="VXP356" s="67"/>
      <c r="VXQ356" s="67"/>
      <c r="VXR356" s="67"/>
      <c r="VXS356" s="67"/>
      <c r="VXT356" s="67"/>
      <c r="VXU356" s="67"/>
      <c r="VXV356" s="67"/>
      <c r="VXW356" s="67"/>
      <c r="VXX356" s="67"/>
      <c r="VXY356" s="67"/>
      <c r="VXZ356" s="67"/>
      <c r="VYA356" s="67"/>
      <c r="VYB356" s="67"/>
      <c r="VYC356" s="67"/>
      <c r="VYD356" s="67"/>
      <c r="VYE356" s="67"/>
      <c r="VYF356" s="67"/>
      <c r="VYG356" s="67"/>
      <c r="VYH356" s="67"/>
      <c r="VYI356" s="67"/>
      <c r="VYJ356" s="67"/>
      <c r="VYK356" s="67"/>
      <c r="VYL356" s="67"/>
      <c r="VYM356" s="67"/>
      <c r="VYN356" s="67"/>
      <c r="VYO356" s="67"/>
      <c r="VYP356" s="67"/>
      <c r="VYQ356" s="67"/>
      <c r="VYR356" s="67"/>
      <c r="VYS356" s="67"/>
      <c r="VYT356" s="67"/>
      <c r="VYU356" s="67"/>
      <c r="VYV356" s="67"/>
      <c r="VYW356" s="67"/>
      <c r="VYX356" s="67"/>
      <c r="VYY356" s="67"/>
      <c r="VYZ356" s="67"/>
      <c r="VZA356" s="67"/>
      <c r="VZB356" s="67"/>
      <c r="VZC356" s="67"/>
      <c r="VZD356" s="67"/>
      <c r="VZE356" s="67"/>
      <c r="VZF356" s="67"/>
      <c r="VZG356" s="67"/>
      <c r="VZH356" s="67"/>
      <c r="VZI356" s="67"/>
      <c r="VZJ356" s="67"/>
      <c r="VZK356" s="67"/>
      <c r="VZL356" s="67"/>
      <c r="VZM356" s="67"/>
      <c r="VZN356" s="67"/>
      <c r="VZO356" s="67"/>
      <c r="VZP356" s="67"/>
      <c r="VZQ356" s="67"/>
      <c r="VZR356" s="67"/>
      <c r="VZS356" s="67"/>
      <c r="VZT356" s="67"/>
      <c r="VZU356" s="67"/>
      <c r="VZV356" s="67"/>
      <c r="VZW356" s="67"/>
      <c r="VZX356" s="67"/>
      <c r="VZY356" s="67"/>
      <c r="VZZ356" s="67"/>
      <c r="WAA356" s="67"/>
      <c r="WAB356" s="67"/>
      <c r="WAC356" s="67"/>
      <c r="WAD356" s="67"/>
      <c r="WAE356" s="67"/>
      <c r="WAF356" s="67"/>
      <c r="WAG356" s="67"/>
      <c r="WAH356" s="67"/>
      <c r="WAI356" s="67"/>
      <c r="WAJ356" s="67"/>
      <c r="WAK356" s="67"/>
      <c r="WAL356" s="67"/>
      <c r="WAM356" s="67"/>
      <c r="WAN356" s="67"/>
      <c r="WAO356" s="67"/>
      <c r="WAP356" s="67"/>
      <c r="WAQ356" s="67"/>
      <c r="WAR356" s="67"/>
      <c r="WAS356" s="67"/>
      <c r="WAT356" s="67"/>
      <c r="WAU356" s="67"/>
      <c r="WAV356" s="67"/>
      <c r="WAW356" s="67"/>
      <c r="WAX356" s="67"/>
      <c r="WAY356" s="67"/>
      <c r="WAZ356" s="67"/>
      <c r="WBA356" s="67"/>
      <c r="WBB356" s="67"/>
      <c r="WBC356" s="67"/>
      <c r="WBD356" s="67"/>
      <c r="WBE356" s="67"/>
      <c r="WBF356" s="67"/>
      <c r="WBG356" s="67"/>
      <c r="WBH356" s="67"/>
      <c r="WBI356" s="67"/>
      <c r="WBJ356" s="67"/>
      <c r="WBK356" s="67"/>
      <c r="WBL356" s="67"/>
      <c r="WBM356" s="67"/>
      <c r="WBN356" s="67"/>
      <c r="WBO356" s="67"/>
      <c r="WBP356" s="67"/>
      <c r="WBQ356" s="67"/>
      <c r="WBR356" s="67"/>
      <c r="WBS356" s="67"/>
      <c r="WBT356" s="67"/>
      <c r="WBU356" s="67"/>
      <c r="WBV356" s="67"/>
      <c r="WBW356" s="67"/>
      <c r="WBX356" s="67"/>
      <c r="WBY356" s="67"/>
      <c r="WBZ356" s="67"/>
      <c r="WCA356" s="67"/>
      <c r="WCB356" s="67"/>
      <c r="WCC356" s="67"/>
      <c r="WCD356" s="67"/>
      <c r="WCE356" s="67"/>
      <c r="WCF356" s="67"/>
      <c r="WCG356" s="67"/>
      <c r="WCH356" s="67"/>
      <c r="WCI356" s="67"/>
      <c r="WCJ356" s="67"/>
      <c r="WCK356" s="67"/>
      <c r="WCL356" s="67"/>
      <c r="WCM356" s="67"/>
      <c r="WCN356" s="67"/>
      <c r="WCO356" s="67"/>
      <c r="WCP356" s="67"/>
      <c r="WCQ356" s="67"/>
      <c r="WCR356" s="67"/>
      <c r="WCS356" s="67"/>
      <c r="WCT356" s="67"/>
      <c r="WCU356" s="67"/>
      <c r="WCV356" s="67"/>
      <c r="WCW356" s="67"/>
      <c r="WCX356" s="67"/>
      <c r="WCY356" s="67"/>
      <c r="WCZ356" s="67"/>
      <c r="WDA356" s="67"/>
      <c r="WDB356" s="67"/>
      <c r="WDC356" s="67"/>
      <c r="WDD356" s="67"/>
      <c r="WDE356" s="67"/>
      <c r="WDF356" s="67"/>
      <c r="WDG356" s="67"/>
      <c r="WDH356" s="67"/>
      <c r="WDI356" s="67"/>
      <c r="WDJ356" s="67"/>
      <c r="WDK356" s="67"/>
      <c r="WDL356" s="67"/>
      <c r="WDM356" s="67"/>
      <c r="WDN356" s="67"/>
      <c r="WDO356" s="67"/>
      <c r="WDP356" s="67"/>
      <c r="WDQ356" s="67"/>
      <c r="WDR356" s="67"/>
      <c r="WDS356" s="67"/>
      <c r="WDT356" s="67"/>
      <c r="WDU356" s="67"/>
      <c r="WDV356" s="67"/>
      <c r="WDW356" s="67"/>
      <c r="WDX356" s="67"/>
      <c r="WDY356" s="67"/>
      <c r="WDZ356" s="67"/>
      <c r="WEA356" s="67"/>
      <c r="WEB356" s="67"/>
      <c r="WEC356" s="67"/>
      <c r="WED356" s="67"/>
      <c r="WEE356" s="67"/>
      <c r="WEF356" s="67"/>
      <c r="WEG356" s="67"/>
      <c r="WEH356" s="67"/>
      <c r="WEI356" s="67"/>
      <c r="WEJ356" s="67"/>
      <c r="WEK356" s="67"/>
      <c r="WEL356" s="67"/>
      <c r="WEM356" s="67"/>
      <c r="WEN356" s="67"/>
      <c r="WEO356" s="67"/>
      <c r="WEP356" s="67"/>
      <c r="WEQ356" s="67"/>
      <c r="WER356" s="67"/>
      <c r="WES356" s="67"/>
      <c r="WET356" s="67"/>
      <c r="WEU356" s="67"/>
      <c r="WEV356" s="67"/>
      <c r="WEW356" s="67"/>
      <c r="WEX356" s="67"/>
      <c r="WEY356" s="67"/>
      <c r="WEZ356" s="67"/>
      <c r="WFA356" s="67"/>
      <c r="WFB356" s="67"/>
      <c r="WFC356" s="67"/>
      <c r="WFD356" s="67"/>
      <c r="WFE356" s="67"/>
      <c r="WFF356" s="67"/>
      <c r="WFG356" s="67"/>
      <c r="WFH356" s="67"/>
      <c r="WFI356" s="67"/>
      <c r="WFJ356" s="67"/>
      <c r="WFK356" s="67"/>
      <c r="WFL356" s="67"/>
      <c r="WFM356" s="67"/>
      <c r="WFN356" s="67"/>
      <c r="WFO356" s="67"/>
      <c r="WFP356" s="67"/>
      <c r="WFQ356" s="67"/>
      <c r="WFR356" s="67"/>
      <c r="WFS356" s="67"/>
      <c r="WFT356" s="67"/>
      <c r="WFU356" s="67"/>
      <c r="WFV356" s="67"/>
      <c r="WFW356" s="67"/>
      <c r="WFX356" s="67"/>
      <c r="WFY356" s="67"/>
      <c r="WFZ356" s="67"/>
      <c r="WGA356" s="67"/>
      <c r="WGB356" s="67"/>
      <c r="WGC356" s="67"/>
      <c r="WGD356" s="67"/>
      <c r="WGE356" s="67"/>
      <c r="WGF356" s="67"/>
      <c r="WGG356" s="67"/>
      <c r="WGH356" s="67"/>
      <c r="WGI356" s="67"/>
      <c r="WGJ356" s="67"/>
      <c r="WGK356" s="67"/>
      <c r="WGL356" s="67"/>
      <c r="WGM356" s="67"/>
      <c r="WGN356" s="67"/>
      <c r="WGO356" s="67"/>
      <c r="WGP356" s="67"/>
      <c r="WGQ356" s="67"/>
      <c r="WGR356" s="67"/>
      <c r="WGS356" s="67"/>
      <c r="WGT356" s="67"/>
      <c r="WGU356" s="67"/>
      <c r="WGV356" s="67"/>
      <c r="WGW356" s="67"/>
      <c r="WGX356" s="67"/>
      <c r="WGY356" s="67"/>
      <c r="WGZ356" s="67"/>
      <c r="WHA356" s="67"/>
      <c r="WHB356" s="67"/>
      <c r="WHC356" s="67"/>
      <c r="WHD356" s="67"/>
      <c r="WHE356" s="67"/>
      <c r="WHF356" s="67"/>
      <c r="WHG356" s="67"/>
      <c r="WHH356" s="67"/>
      <c r="WHI356" s="67"/>
      <c r="WHJ356" s="67"/>
      <c r="WHK356" s="67"/>
      <c r="WHL356" s="67"/>
      <c r="WHM356" s="67"/>
      <c r="WHN356" s="67"/>
      <c r="WHO356" s="67"/>
      <c r="WHP356" s="67"/>
      <c r="WHQ356" s="67"/>
      <c r="WHR356" s="67"/>
      <c r="WHS356" s="67"/>
      <c r="WHT356" s="67"/>
      <c r="WHU356" s="67"/>
      <c r="WHV356" s="67"/>
      <c r="WHW356" s="67"/>
      <c r="WHX356" s="67"/>
      <c r="WHY356" s="67"/>
      <c r="WHZ356" s="67"/>
      <c r="WIA356" s="67"/>
      <c r="WIB356" s="67"/>
      <c r="WIC356" s="67"/>
      <c r="WID356" s="67"/>
      <c r="WIE356" s="67"/>
      <c r="WIF356" s="67"/>
      <c r="WIG356" s="67"/>
      <c r="WIH356" s="67"/>
      <c r="WII356" s="67"/>
      <c r="WIJ356" s="67"/>
      <c r="WIK356" s="67"/>
      <c r="WIL356" s="67"/>
      <c r="WIM356" s="67"/>
      <c r="WIN356" s="67"/>
      <c r="WIO356" s="67"/>
      <c r="WIP356" s="67"/>
      <c r="WIQ356" s="67"/>
      <c r="WIR356" s="67"/>
      <c r="WIS356" s="67"/>
      <c r="WIT356" s="67"/>
      <c r="WIU356" s="67"/>
      <c r="WIV356" s="67"/>
      <c r="WIW356" s="67"/>
      <c r="WIX356" s="67"/>
      <c r="WIY356" s="67"/>
      <c r="WIZ356" s="67"/>
      <c r="WJA356" s="67"/>
      <c r="WJB356" s="67"/>
      <c r="WJC356" s="67"/>
      <c r="WJD356" s="67"/>
      <c r="WJE356" s="67"/>
      <c r="WJF356" s="67"/>
      <c r="WJG356" s="67"/>
      <c r="WJH356" s="67"/>
      <c r="WJI356" s="67"/>
      <c r="WJJ356" s="67"/>
      <c r="WJK356" s="67"/>
      <c r="WJL356" s="67"/>
      <c r="WJM356" s="67"/>
      <c r="WJN356" s="67"/>
      <c r="WJO356" s="67"/>
      <c r="WJP356" s="67"/>
      <c r="WJQ356" s="67"/>
      <c r="WJR356" s="67"/>
      <c r="WJS356" s="67"/>
      <c r="WJT356" s="67"/>
      <c r="WJU356" s="67"/>
      <c r="WJV356" s="67"/>
      <c r="WJW356" s="67"/>
      <c r="WJX356" s="67"/>
      <c r="WJY356" s="67"/>
      <c r="WJZ356" s="67"/>
      <c r="WKA356" s="67"/>
      <c r="WKB356" s="67"/>
      <c r="WKC356" s="67"/>
      <c r="WKD356" s="67"/>
      <c r="WKE356" s="67"/>
      <c r="WKF356" s="67"/>
      <c r="WKG356" s="67"/>
      <c r="WKH356" s="67"/>
      <c r="WKI356" s="67"/>
      <c r="WKJ356" s="67"/>
      <c r="WKK356" s="67"/>
      <c r="WKL356" s="67"/>
      <c r="WKM356" s="67"/>
      <c r="WKN356" s="67"/>
      <c r="WKO356" s="67"/>
      <c r="WKP356" s="67"/>
      <c r="WKQ356" s="67"/>
      <c r="WKR356" s="67"/>
      <c r="WKS356" s="67"/>
      <c r="WKT356" s="67"/>
      <c r="WKU356" s="67"/>
      <c r="WKV356" s="67"/>
      <c r="WKW356" s="67"/>
      <c r="WKX356" s="67"/>
      <c r="WKY356" s="67"/>
      <c r="WKZ356" s="67"/>
      <c r="WLA356" s="67"/>
      <c r="WLB356" s="67"/>
      <c r="WLC356" s="67"/>
      <c r="WLD356" s="67"/>
      <c r="WLE356" s="67"/>
      <c r="WLF356" s="67"/>
      <c r="WLG356" s="67"/>
      <c r="WLH356" s="67"/>
      <c r="WLI356" s="67"/>
      <c r="WLJ356" s="67"/>
      <c r="WLK356" s="67"/>
      <c r="WLL356" s="67"/>
      <c r="WLM356" s="67"/>
      <c r="WLN356" s="67"/>
      <c r="WLO356" s="67"/>
      <c r="WLP356" s="67"/>
      <c r="WLQ356" s="67"/>
      <c r="WLR356" s="67"/>
      <c r="WLS356" s="67"/>
      <c r="WLT356" s="67"/>
      <c r="WLU356" s="67"/>
      <c r="WLV356" s="67"/>
      <c r="WLW356" s="67"/>
      <c r="WLX356" s="67"/>
      <c r="WLY356" s="67"/>
      <c r="WLZ356" s="67"/>
      <c r="WMA356" s="67"/>
      <c r="WMB356" s="67"/>
      <c r="WMC356" s="67"/>
      <c r="WMD356" s="67"/>
      <c r="WME356" s="67"/>
      <c r="WMF356" s="67"/>
      <c r="WMG356" s="67"/>
      <c r="WMH356" s="67"/>
      <c r="WMI356" s="67"/>
      <c r="WMJ356" s="67"/>
      <c r="WMK356" s="67"/>
      <c r="WML356" s="67"/>
      <c r="WMM356" s="67"/>
      <c r="WMN356" s="67"/>
      <c r="WMO356" s="67"/>
      <c r="WMP356" s="67"/>
      <c r="WMQ356" s="67"/>
      <c r="WMR356" s="67"/>
      <c r="WMS356" s="67"/>
      <c r="WMT356" s="67"/>
      <c r="WMU356" s="67"/>
      <c r="WMV356" s="67"/>
      <c r="WMW356" s="67"/>
      <c r="WMX356" s="67"/>
      <c r="WMY356" s="67"/>
      <c r="WMZ356" s="67"/>
      <c r="WNA356" s="67"/>
      <c r="WNB356" s="67"/>
      <c r="WNC356" s="67"/>
      <c r="WND356" s="67"/>
      <c r="WNE356" s="67"/>
      <c r="WNF356" s="67"/>
      <c r="WNG356" s="67"/>
      <c r="WNH356" s="67"/>
      <c r="WNI356" s="67"/>
      <c r="WNJ356" s="67"/>
      <c r="WNK356" s="67"/>
      <c r="WNL356" s="67"/>
      <c r="WNM356" s="67"/>
      <c r="WNN356" s="67"/>
      <c r="WNO356" s="67"/>
      <c r="WNP356" s="67"/>
      <c r="WNQ356" s="67"/>
      <c r="WNR356" s="67"/>
      <c r="WNS356" s="67"/>
      <c r="WNT356" s="67"/>
      <c r="WNU356" s="67"/>
      <c r="WNV356" s="67"/>
      <c r="WNW356" s="67"/>
      <c r="WNX356" s="67"/>
      <c r="WNY356" s="67"/>
      <c r="WNZ356" s="67"/>
      <c r="WOA356" s="67"/>
      <c r="WOB356" s="67"/>
      <c r="WOC356" s="67"/>
      <c r="WOD356" s="67"/>
      <c r="WOE356" s="67"/>
      <c r="WOF356" s="67"/>
      <c r="WOG356" s="67"/>
      <c r="WOH356" s="67"/>
      <c r="WOI356" s="67"/>
      <c r="WOJ356" s="67"/>
      <c r="WOK356" s="67"/>
      <c r="WOL356" s="67"/>
      <c r="WOM356" s="67"/>
      <c r="WON356" s="67"/>
      <c r="WOO356" s="67"/>
      <c r="WOP356" s="67"/>
      <c r="WOQ356" s="67"/>
      <c r="WOR356" s="67"/>
      <c r="WOS356" s="67"/>
      <c r="WOT356" s="67"/>
      <c r="WOU356" s="67"/>
      <c r="WOV356" s="67"/>
      <c r="WOW356" s="67"/>
      <c r="WOX356" s="67"/>
      <c r="WOY356" s="67"/>
      <c r="WOZ356" s="67"/>
      <c r="WPA356" s="67"/>
      <c r="WPB356" s="67"/>
      <c r="WPC356" s="67"/>
      <c r="WPD356" s="67"/>
      <c r="WPE356" s="67"/>
      <c r="WPF356" s="67"/>
      <c r="WPG356" s="67"/>
      <c r="WPH356" s="67"/>
      <c r="WPI356" s="67"/>
      <c r="WPJ356" s="67"/>
      <c r="WPK356" s="67"/>
      <c r="WPL356" s="67"/>
      <c r="WPM356" s="67"/>
      <c r="WPN356" s="67"/>
      <c r="WPO356" s="67"/>
      <c r="WPP356" s="67"/>
      <c r="WPQ356" s="67"/>
      <c r="WPR356" s="67"/>
      <c r="WPS356" s="67"/>
      <c r="WPT356" s="67"/>
      <c r="WPU356" s="67"/>
      <c r="WPV356" s="67"/>
      <c r="WPW356" s="67"/>
      <c r="WPX356" s="67"/>
      <c r="WPY356" s="67"/>
      <c r="WPZ356" s="67"/>
      <c r="WQA356" s="67"/>
      <c r="WQB356" s="67"/>
      <c r="WQC356" s="67"/>
      <c r="WQD356" s="67"/>
      <c r="WQE356" s="67"/>
      <c r="WQF356" s="67"/>
      <c r="WQG356" s="67"/>
      <c r="WQH356" s="67"/>
      <c r="WQI356" s="67"/>
      <c r="WQJ356" s="67"/>
      <c r="WQK356" s="67"/>
      <c r="WQL356" s="67"/>
      <c r="WQM356" s="67"/>
      <c r="WQN356" s="67"/>
      <c r="WQO356" s="67"/>
      <c r="WQP356" s="67"/>
      <c r="WQQ356" s="67"/>
      <c r="WQR356" s="67"/>
      <c r="WQS356" s="67"/>
      <c r="WQT356" s="67"/>
      <c r="WQU356" s="67"/>
      <c r="WQV356" s="67"/>
      <c r="WQW356" s="67"/>
      <c r="WQX356" s="67"/>
      <c r="WQY356" s="67"/>
      <c r="WQZ356" s="67"/>
      <c r="WRA356" s="67"/>
      <c r="WRB356" s="67"/>
      <c r="WRC356" s="67"/>
      <c r="WRD356" s="67"/>
      <c r="WRE356" s="67"/>
      <c r="WRF356" s="67"/>
      <c r="WRG356" s="67"/>
      <c r="WRH356" s="67"/>
      <c r="WRI356" s="67"/>
      <c r="WRJ356" s="67"/>
      <c r="WRK356" s="67"/>
      <c r="WRL356" s="67"/>
      <c r="WRM356" s="67"/>
      <c r="WRN356" s="67"/>
      <c r="WRO356" s="67"/>
      <c r="WRP356" s="67"/>
      <c r="WRQ356" s="67"/>
      <c r="WRR356" s="67"/>
      <c r="WRS356" s="67"/>
      <c r="WRT356" s="67"/>
      <c r="WRU356" s="67"/>
      <c r="WRV356" s="67"/>
      <c r="WRW356" s="67"/>
      <c r="WRX356" s="67"/>
      <c r="WRY356" s="67"/>
      <c r="WRZ356" s="67"/>
      <c r="WSA356" s="67"/>
      <c r="WSB356" s="67"/>
      <c r="WSC356" s="67"/>
      <c r="WSD356" s="67"/>
      <c r="WSE356" s="67"/>
      <c r="WSF356" s="67"/>
      <c r="WSG356" s="67"/>
      <c r="WSH356" s="67"/>
      <c r="WSI356" s="67"/>
      <c r="WSJ356" s="67"/>
      <c r="WSK356" s="67"/>
      <c r="WSL356" s="67"/>
      <c r="WSM356" s="67"/>
      <c r="WSN356" s="67"/>
      <c r="WSO356" s="67"/>
      <c r="WSP356" s="67"/>
      <c r="WSQ356" s="67"/>
      <c r="WSR356" s="67"/>
      <c r="WSS356" s="67"/>
      <c r="WST356" s="67"/>
      <c r="WSU356" s="67"/>
      <c r="WSV356" s="67"/>
      <c r="WSW356" s="67"/>
      <c r="WSX356" s="67"/>
      <c r="WSY356" s="67"/>
      <c r="WSZ356" s="67"/>
      <c r="WTA356" s="67"/>
      <c r="WTB356" s="67"/>
      <c r="WTC356" s="67"/>
      <c r="WTD356" s="67"/>
      <c r="WTE356" s="67"/>
      <c r="WTF356" s="67"/>
      <c r="WTG356" s="67"/>
      <c r="WTH356" s="67"/>
      <c r="WTI356" s="67"/>
      <c r="WTJ356" s="67"/>
      <c r="WTK356" s="67"/>
      <c r="WTL356" s="67"/>
      <c r="WTM356" s="67"/>
      <c r="WTN356" s="67"/>
      <c r="WTO356" s="67"/>
      <c r="WTP356" s="67"/>
      <c r="WTQ356" s="67"/>
      <c r="WTR356" s="67"/>
      <c r="WTS356" s="67"/>
      <c r="WTT356" s="67"/>
      <c r="WTU356" s="67"/>
      <c r="WTV356" s="67"/>
      <c r="WTW356" s="67"/>
      <c r="WTX356" s="67"/>
      <c r="WTY356" s="67"/>
      <c r="WTZ356" s="67"/>
      <c r="WUA356" s="67"/>
      <c r="WUB356" s="67"/>
      <c r="WUC356" s="67"/>
      <c r="WUD356" s="67"/>
      <c r="WUE356" s="67"/>
    </row>
    <row r="357" spans="1:16099" s="86" customFormat="1" ht="24.95" customHeight="1" x14ac:dyDescent="0.25">
      <c r="A357" s="96" t="s">
        <v>1527</v>
      </c>
      <c r="B357" s="97" t="s">
        <v>976</v>
      </c>
      <c r="C357" s="62" t="s">
        <v>901</v>
      </c>
    </row>
    <row r="358" spans="1:16099" s="86" customFormat="1" ht="24.95" customHeight="1" x14ac:dyDescent="0.25">
      <c r="A358" s="96" t="s">
        <v>1892</v>
      </c>
      <c r="B358" s="97" t="s">
        <v>2145</v>
      </c>
      <c r="C358" s="62" t="s">
        <v>901</v>
      </c>
    </row>
    <row r="359" spans="1:16099" s="86" customFormat="1" ht="24.95" customHeight="1" x14ac:dyDescent="0.25">
      <c r="A359" s="96" t="s">
        <v>1798</v>
      </c>
      <c r="B359" s="97" t="s">
        <v>2108</v>
      </c>
      <c r="C359" s="62" t="s">
        <v>901</v>
      </c>
    </row>
    <row r="360" spans="1:16099" s="86" customFormat="1" ht="24.95" customHeight="1" x14ac:dyDescent="0.25">
      <c r="A360" s="66" t="s">
        <v>1712</v>
      </c>
      <c r="B360" s="67" t="s">
        <v>977</v>
      </c>
      <c r="C360" s="67" t="s">
        <v>900</v>
      </c>
    </row>
    <row r="361" spans="1:16099" s="86" customFormat="1" ht="24.95" customHeight="1" x14ac:dyDescent="0.25">
      <c r="A361" s="66" t="s">
        <v>1799</v>
      </c>
      <c r="B361" s="67" t="s">
        <v>2225</v>
      </c>
      <c r="C361" s="67" t="s">
        <v>900</v>
      </c>
    </row>
    <row r="362" spans="1:16099" s="86" customFormat="1" ht="24.95" customHeight="1" x14ac:dyDescent="0.25">
      <c r="A362" s="70" t="s">
        <v>1529</v>
      </c>
      <c r="B362" s="71" t="s">
        <v>2654</v>
      </c>
      <c r="C362" s="72" t="s">
        <v>900</v>
      </c>
    </row>
    <row r="363" spans="1:16099" s="86" customFormat="1" ht="24.95" customHeight="1" x14ac:dyDescent="0.25">
      <c r="A363" s="66" t="s">
        <v>1894</v>
      </c>
      <c r="B363" s="67" t="s">
        <v>2226</v>
      </c>
      <c r="C363" s="67" t="s">
        <v>900</v>
      </c>
    </row>
    <row r="364" spans="1:16099" s="86" customFormat="1" ht="24.95" customHeight="1" x14ac:dyDescent="0.25">
      <c r="A364" s="78" t="s">
        <v>1532</v>
      </c>
      <c r="B364" s="78" t="s">
        <v>1024</v>
      </c>
      <c r="C364" s="78" t="s">
        <v>901</v>
      </c>
    </row>
    <row r="365" spans="1:16099" s="86" customFormat="1" ht="24.95" customHeight="1" x14ac:dyDescent="0.25">
      <c r="A365" s="74" t="s">
        <v>1534</v>
      </c>
      <c r="B365" s="75" t="s">
        <v>2150</v>
      </c>
      <c r="C365" s="60" t="s">
        <v>900</v>
      </c>
    </row>
    <row r="366" spans="1:16099" s="86" customFormat="1" ht="24.95" customHeight="1" x14ac:dyDescent="0.25">
      <c r="A366" s="70" t="s">
        <v>1535</v>
      </c>
      <c r="B366" s="71" t="s">
        <v>2659</v>
      </c>
      <c r="C366" s="152" t="s">
        <v>900</v>
      </c>
    </row>
    <row r="367" spans="1:16099" s="86" customFormat="1" ht="24.95" customHeight="1" x14ac:dyDescent="0.25">
      <c r="A367" s="81" t="s">
        <v>1536</v>
      </c>
      <c r="B367" s="78" t="s">
        <v>978</v>
      </c>
      <c r="C367" s="78" t="s">
        <v>901</v>
      </c>
    </row>
    <row r="368" spans="1:16099" s="86" customFormat="1" ht="24.95" customHeight="1" x14ac:dyDescent="0.25">
      <c r="A368" s="61" t="s">
        <v>1538</v>
      </c>
      <c r="B368" s="97" t="s">
        <v>2663</v>
      </c>
      <c r="C368" s="62" t="s">
        <v>901</v>
      </c>
    </row>
    <row r="369" spans="1:16115" s="86" customFormat="1" ht="24.95" customHeight="1" x14ac:dyDescent="0.25">
      <c r="A369" s="85" t="s">
        <v>1769</v>
      </c>
      <c r="B369" s="73" t="s">
        <v>2664</v>
      </c>
      <c r="C369" s="67" t="s">
        <v>900</v>
      </c>
    </row>
    <row r="370" spans="1:16115" s="86" customFormat="1" ht="24.95" customHeight="1" x14ac:dyDescent="0.25">
      <c r="A370" s="66" t="s">
        <v>1713</v>
      </c>
      <c r="B370" s="67" t="s">
        <v>979</v>
      </c>
      <c r="C370" s="67" t="s">
        <v>900</v>
      </c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  <c r="AG370" s="67"/>
      <c r="AH370" s="67"/>
      <c r="AI370" s="67"/>
      <c r="AJ370" s="67"/>
      <c r="AK370" s="67"/>
      <c r="AL370" s="67"/>
      <c r="AM370" s="67"/>
      <c r="AN370" s="67"/>
      <c r="AO370" s="67"/>
      <c r="AP370" s="67"/>
      <c r="AQ370" s="67"/>
      <c r="AR370" s="67"/>
      <c r="AS370" s="67"/>
      <c r="AT370" s="67"/>
      <c r="AU370" s="67"/>
      <c r="AV370" s="67"/>
      <c r="AW370" s="67"/>
      <c r="AX370" s="67"/>
      <c r="AY370" s="67"/>
      <c r="AZ370" s="67"/>
      <c r="BA370" s="67"/>
      <c r="BB370" s="67"/>
      <c r="BC370" s="67"/>
      <c r="BD370" s="67"/>
      <c r="BE370" s="67"/>
      <c r="BF370" s="67"/>
      <c r="BG370" s="67"/>
      <c r="BH370" s="67"/>
      <c r="BI370" s="67"/>
      <c r="BJ370" s="67"/>
      <c r="BK370" s="67"/>
      <c r="BL370" s="67"/>
      <c r="BM370" s="67"/>
      <c r="BN370" s="67"/>
      <c r="BO370" s="67"/>
      <c r="BP370" s="67"/>
      <c r="BQ370" s="67"/>
      <c r="BR370" s="67"/>
      <c r="BS370" s="67"/>
      <c r="BT370" s="67"/>
      <c r="BU370" s="67"/>
      <c r="BV370" s="67"/>
      <c r="BW370" s="67"/>
      <c r="BX370" s="67"/>
      <c r="BY370" s="67"/>
      <c r="BZ370" s="67"/>
      <c r="CA370" s="67"/>
      <c r="CB370" s="67"/>
      <c r="CC370" s="67"/>
      <c r="CD370" s="67"/>
      <c r="CE370" s="67"/>
      <c r="CF370" s="67"/>
      <c r="CG370" s="67"/>
      <c r="CH370" s="67"/>
      <c r="CI370" s="67"/>
      <c r="CJ370" s="67"/>
      <c r="CK370" s="67"/>
      <c r="CL370" s="67"/>
      <c r="CM370" s="67"/>
      <c r="CN370" s="67"/>
      <c r="CO370" s="67"/>
      <c r="CP370" s="67"/>
      <c r="CQ370" s="67"/>
      <c r="CR370" s="67"/>
      <c r="CS370" s="67"/>
      <c r="CT370" s="67"/>
      <c r="CU370" s="67"/>
      <c r="CV370" s="67"/>
      <c r="CW370" s="67"/>
      <c r="CX370" s="67"/>
      <c r="CY370" s="67"/>
      <c r="CZ370" s="67"/>
      <c r="DA370" s="67"/>
      <c r="DB370" s="67"/>
      <c r="DC370" s="67"/>
      <c r="DD370" s="67"/>
      <c r="DE370" s="67"/>
      <c r="DF370" s="67"/>
      <c r="DG370" s="67"/>
      <c r="DH370" s="67"/>
      <c r="DI370" s="67"/>
      <c r="DJ370" s="67"/>
      <c r="DK370" s="67"/>
      <c r="DL370" s="67"/>
      <c r="DM370" s="67"/>
      <c r="DN370" s="67"/>
      <c r="DO370" s="67"/>
      <c r="DP370" s="67"/>
      <c r="DQ370" s="67"/>
      <c r="DR370" s="67"/>
      <c r="DS370" s="67"/>
      <c r="DT370" s="67"/>
      <c r="DU370" s="67"/>
      <c r="DV370" s="67"/>
      <c r="DW370" s="67"/>
      <c r="DX370" s="67"/>
      <c r="DY370" s="67"/>
      <c r="DZ370" s="67"/>
      <c r="EA370" s="67"/>
      <c r="EB370" s="67"/>
      <c r="EC370" s="67"/>
      <c r="ED370" s="67"/>
      <c r="EE370" s="67"/>
      <c r="EF370" s="67"/>
      <c r="EG370" s="67"/>
      <c r="EH370" s="67"/>
      <c r="EI370" s="67"/>
      <c r="EJ370" s="67"/>
      <c r="EK370" s="67"/>
      <c r="EL370" s="67"/>
      <c r="EM370" s="67"/>
      <c r="EN370" s="67"/>
      <c r="EO370" s="67"/>
      <c r="EP370" s="67"/>
      <c r="EQ370" s="67"/>
      <c r="ER370" s="67"/>
      <c r="ES370" s="67"/>
      <c r="ET370" s="67"/>
      <c r="EU370" s="67"/>
      <c r="EV370" s="67"/>
      <c r="EW370" s="67"/>
      <c r="EX370" s="67"/>
      <c r="EY370" s="67"/>
      <c r="EZ370" s="67"/>
      <c r="FA370" s="67"/>
      <c r="FB370" s="67"/>
      <c r="FC370" s="67"/>
      <c r="FD370" s="67"/>
      <c r="FE370" s="67"/>
      <c r="FF370" s="67"/>
      <c r="FG370" s="67"/>
      <c r="FH370" s="67"/>
      <c r="FI370" s="67"/>
      <c r="FJ370" s="67"/>
      <c r="FK370" s="67"/>
      <c r="FL370" s="67"/>
      <c r="FM370" s="67"/>
      <c r="FN370" s="67"/>
      <c r="FO370" s="67"/>
      <c r="FP370" s="67"/>
      <c r="FQ370" s="67"/>
      <c r="FR370" s="67"/>
      <c r="FS370" s="67"/>
      <c r="FT370" s="67"/>
      <c r="FU370" s="67"/>
      <c r="FV370" s="67"/>
      <c r="FW370" s="67"/>
      <c r="FX370" s="67"/>
      <c r="FY370" s="67"/>
      <c r="FZ370" s="67"/>
      <c r="GA370" s="67"/>
      <c r="GB370" s="67"/>
      <c r="GC370" s="67"/>
      <c r="GD370" s="67"/>
      <c r="GE370" s="67"/>
      <c r="GF370" s="67"/>
      <c r="GG370" s="67"/>
      <c r="GH370" s="67"/>
      <c r="GI370" s="67"/>
      <c r="GJ370" s="67"/>
      <c r="GK370" s="67"/>
      <c r="GL370" s="67"/>
      <c r="GM370" s="67"/>
      <c r="GN370" s="67"/>
      <c r="GO370" s="67"/>
      <c r="GP370" s="67"/>
      <c r="GQ370" s="67"/>
      <c r="GR370" s="67"/>
      <c r="GS370" s="67"/>
      <c r="GT370" s="67"/>
      <c r="GU370" s="67"/>
      <c r="GV370" s="67"/>
      <c r="GW370" s="67"/>
      <c r="GX370" s="67"/>
      <c r="GY370" s="67"/>
      <c r="GZ370" s="67"/>
      <c r="HA370" s="67"/>
      <c r="HB370" s="67"/>
      <c r="HC370" s="67"/>
      <c r="HD370" s="67"/>
      <c r="HE370" s="67"/>
      <c r="HF370" s="67"/>
      <c r="HG370" s="67"/>
      <c r="HH370" s="67"/>
      <c r="HI370" s="67"/>
      <c r="HJ370" s="67"/>
      <c r="HK370" s="67"/>
      <c r="HL370" s="67"/>
      <c r="HM370" s="67"/>
      <c r="HN370" s="67"/>
      <c r="HO370" s="67"/>
      <c r="HP370" s="67"/>
      <c r="HQ370" s="67"/>
      <c r="HR370" s="67"/>
      <c r="HS370" s="67"/>
      <c r="HT370" s="67"/>
      <c r="HU370" s="67"/>
      <c r="HV370" s="67"/>
      <c r="HW370" s="67"/>
      <c r="HX370" s="67"/>
      <c r="HY370" s="67"/>
      <c r="HZ370" s="67"/>
      <c r="IA370" s="67"/>
      <c r="IB370" s="67"/>
      <c r="IC370" s="67"/>
      <c r="ID370" s="67"/>
      <c r="IE370" s="67"/>
      <c r="IF370" s="67"/>
      <c r="IG370" s="67"/>
      <c r="IH370" s="67"/>
      <c r="II370" s="67"/>
      <c r="IJ370" s="67"/>
      <c r="IK370" s="67"/>
      <c r="IL370" s="67"/>
      <c r="IM370" s="67"/>
      <c r="IN370" s="67"/>
      <c r="IO370" s="67"/>
      <c r="IP370" s="67"/>
      <c r="IQ370" s="67"/>
      <c r="IR370" s="67"/>
      <c r="IS370" s="67"/>
      <c r="IT370" s="67"/>
      <c r="IU370" s="67"/>
      <c r="IV370" s="67"/>
      <c r="IW370" s="67"/>
      <c r="IX370" s="67"/>
      <c r="IY370" s="67"/>
      <c r="IZ370" s="67"/>
      <c r="JA370" s="67"/>
      <c r="JB370" s="67"/>
      <c r="JC370" s="67"/>
      <c r="JD370" s="67"/>
      <c r="JE370" s="67"/>
      <c r="JF370" s="67"/>
      <c r="JG370" s="67"/>
      <c r="JH370" s="67"/>
      <c r="JI370" s="67"/>
      <c r="JJ370" s="67"/>
      <c r="JK370" s="67"/>
      <c r="JL370" s="67"/>
      <c r="JM370" s="67"/>
      <c r="JN370" s="67"/>
      <c r="JO370" s="67"/>
      <c r="JP370" s="67"/>
      <c r="JQ370" s="67"/>
      <c r="JR370" s="67"/>
      <c r="JS370" s="67"/>
      <c r="JT370" s="67"/>
      <c r="JU370" s="67"/>
      <c r="JV370" s="67"/>
      <c r="JW370" s="67"/>
      <c r="JX370" s="67"/>
      <c r="JY370" s="67"/>
      <c r="JZ370" s="67"/>
      <c r="KA370" s="67"/>
      <c r="KB370" s="67"/>
      <c r="KC370" s="67"/>
      <c r="KD370" s="67"/>
      <c r="KE370" s="67"/>
      <c r="KF370" s="67"/>
      <c r="KG370" s="67"/>
      <c r="KH370" s="67"/>
      <c r="KI370" s="67"/>
      <c r="KJ370" s="67"/>
      <c r="KK370" s="67"/>
      <c r="KL370" s="67"/>
      <c r="KM370" s="67"/>
      <c r="KN370" s="67"/>
      <c r="KO370" s="67"/>
      <c r="KP370" s="67"/>
      <c r="KQ370" s="67"/>
      <c r="KR370" s="67"/>
      <c r="KS370" s="67"/>
      <c r="KT370" s="67"/>
      <c r="KU370" s="67"/>
      <c r="KV370" s="67"/>
      <c r="KW370" s="67"/>
      <c r="KX370" s="67"/>
      <c r="KY370" s="67"/>
      <c r="KZ370" s="67"/>
      <c r="LA370" s="67"/>
      <c r="LB370" s="67"/>
      <c r="LC370" s="67"/>
      <c r="LD370" s="67"/>
      <c r="LE370" s="67"/>
      <c r="LF370" s="67"/>
      <c r="LG370" s="67"/>
      <c r="LH370" s="67"/>
      <c r="LI370" s="67"/>
      <c r="LJ370" s="67"/>
      <c r="LK370" s="67"/>
      <c r="LL370" s="67"/>
      <c r="LM370" s="67"/>
      <c r="LN370" s="67"/>
      <c r="LO370" s="67"/>
      <c r="LP370" s="67"/>
      <c r="LQ370" s="67"/>
      <c r="LR370" s="67"/>
      <c r="LS370" s="67"/>
      <c r="LT370" s="67"/>
      <c r="LU370" s="67"/>
      <c r="LV370" s="67"/>
      <c r="LW370" s="67"/>
      <c r="LX370" s="67"/>
      <c r="LY370" s="67"/>
      <c r="LZ370" s="67"/>
      <c r="MA370" s="67"/>
      <c r="MB370" s="67"/>
      <c r="MC370" s="67"/>
      <c r="MD370" s="67"/>
      <c r="ME370" s="67"/>
      <c r="MF370" s="67"/>
      <c r="MG370" s="67"/>
      <c r="MH370" s="67"/>
      <c r="MI370" s="67"/>
      <c r="MJ370" s="67"/>
      <c r="MK370" s="67"/>
      <c r="ML370" s="67"/>
      <c r="MM370" s="67"/>
      <c r="MN370" s="67"/>
      <c r="MO370" s="67"/>
      <c r="MP370" s="67"/>
      <c r="MQ370" s="67"/>
      <c r="MR370" s="67"/>
      <c r="MS370" s="67"/>
      <c r="MT370" s="67"/>
      <c r="MU370" s="67"/>
      <c r="MV370" s="67"/>
      <c r="MW370" s="67"/>
      <c r="MX370" s="67"/>
      <c r="MY370" s="67"/>
      <c r="MZ370" s="67"/>
      <c r="NA370" s="67"/>
      <c r="NB370" s="67"/>
      <c r="NC370" s="67"/>
      <c r="ND370" s="67"/>
      <c r="NE370" s="67"/>
      <c r="NF370" s="67"/>
      <c r="NG370" s="67"/>
      <c r="NH370" s="67"/>
      <c r="NI370" s="67"/>
      <c r="NJ370" s="67"/>
      <c r="NK370" s="67"/>
      <c r="NL370" s="67"/>
      <c r="NM370" s="67"/>
      <c r="NN370" s="67"/>
      <c r="NO370" s="67"/>
      <c r="NP370" s="67"/>
      <c r="NQ370" s="67"/>
      <c r="NR370" s="67"/>
      <c r="NS370" s="67"/>
      <c r="NT370" s="67"/>
      <c r="NU370" s="67"/>
      <c r="NV370" s="67"/>
      <c r="NW370" s="67"/>
      <c r="NX370" s="67"/>
      <c r="NY370" s="67"/>
      <c r="NZ370" s="67"/>
      <c r="OA370" s="67"/>
      <c r="OB370" s="67"/>
      <c r="OC370" s="67"/>
      <c r="OD370" s="67"/>
      <c r="OE370" s="67"/>
      <c r="OF370" s="67"/>
      <c r="OG370" s="67"/>
      <c r="OH370" s="67"/>
      <c r="OI370" s="67"/>
      <c r="OJ370" s="67"/>
      <c r="OK370" s="67"/>
      <c r="OL370" s="67"/>
      <c r="OM370" s="67"/>
      <c r="ON370" s="67"/>
      <c r="OO370" s="67"/>
      <c r="OP370" s="67"/>
      <c r="OQ370" s="67"/>
      <c r="OR370" s="67"/>
      <c r="OS370" s="67"/>
      <c r="OT370" s="67"/>
      <c r="OU370" s="67"/>
      <c r="OV370" s="67"/>
      <c r="OW370" s="67"/>
      <c r="OX370" s="67"/>
      <c r="OY370" s="67"/>
      <c r="OZ370" s="67"/>
      <c r="PA370" s="67"/>
      <c r="PB370" s="67"/>
      <c r="PC370" s="67"/>
      <c r="PD370" s="67"/>
      <c r="PE370" s="67"/>
      <c r="PF370" s="67"/>
      <c r="PG370" s="67"/>
      <c r="PH370" s="67"/>
      <c r="PI370" s="67"/>
      <c r="PJ370" s="67"/>
      <c r="PK370" s="67"/>
      <c r="PL370" s="67"/>
      <c r="PM370" s="67"/>
      <c r="PN370" s="67"/>
      <c r="PO370" s="67"/>
      <c r="PP370" s="67"/>
      <c r="PQ370" s="67"/>
      <c r="PR370" s="67"/>
      <c r="PS370" s="67"/>
      <c r="PT370" s="67"/>
      <c r="PU370" s="67"/>
      <c r="PV370" s="67"/>
      <c r="PW370" s="67"/>
      <c r="PX370" s="67"/>
      <c r="PY370" s="67"/>
      <c r="PZ370" s="67"/>
      <c r="QA370" s="67"/>
      <c r="QB370" s="67"/>
      <c r="QC370" s="67"/>
      <c r="QD370" s="67"/>
      <c r="QE370" s="67"/>
      <c r="QF370" s="67"/>
      <c r="QG370" s="67"/>
      <c r="QH370" s="67"/>
      <c r="QI370" s="67"/>
      <c r="QJ370" s="67"/>
      <c r="QK370" s="67"/>
      <c r="QL370" s="67"/>
      <c r="QM370" s="67"/>
      <c r="QN370" s="67"/>
      <c r="QO370" s="67"/>
      <c r="QP370" s="67"/>
      <c r="QQ370" s="67"/>
      <c r="QR370" s="67"/>
      <c r="QS370" s="67"/>
      <c r="QT370" s="67"/>
      <c r="QU370" s="67"/>
      <c r="QV370" s="67"/>
      <c r="QW370" s="67"/>
      <c r="QX370" s="67"/>
      <c r="QY370" s="67"/>
      <c r="QZ370" s="67"/>
      <c r="RA370" s="67"/>
      <c r="RB370" s="67"/>
      <c r="RC370" s="67"/>
      <c r="RD370" s="67"/>
      <c r="RE370" s="67"/>
      <c r="RF370" s="67"/>
      <c r="RG370" s="67"/>
      <c r="RH370" s="67"/>
      <c r="RI370" s="67"/>
      <c r="RJ370" s="67"/>
      <c r="RK370" s="67"/>
      <c r="RL370" s="67"/>
      <c r="RM370" s="67"/>
      <c r="RN370" s="67"/>
      <c r="RO370" s="67"/>
      <c r="RP370" s="67"/>
      <c r="RQ370" s="67"/>
      <c r="RR370" s="67"/>
      <c r="RS370" s="67"/>
      <c r="RT370" s="67"/>
      <c r="RU370" s="67"/>
      <c r="RV370" s="67"/>
      <c r="RW370" s="67"/>
      <c r="RX370" s="67"/>
      <c r="RY370" s="67"/>
      <c r="RZ370" s="67"/>
      <c r="SA370" s="67"/>
      <c r="SB370" s="67"/>
      <c r="SC370" s="67"/>
      <c r="SD370" s="67"/>
      <c r="SE370" s="67"/>
      <c r="SF370" s="67"/>
      <c r="SG370" s="67"/>
      <c r="SH370" s="67"/>
      <c r="SI370" s="67"/>
      <c r="SJ370" s="67"/>
      <c r="SK370" s="67"/>
      <c r="SL370" s="67"/>
      <c r="SM370" s="67"/>
      <c r="SN370" s="67"/>
      <c r="SO370" s="67"/>
      <c r="SP370" s="67"/>
      <c r="SQ370" s="67"/>
      <c r="SR370" s="67"/>
      <c r="SS370" s="67"/>
      <c r="ST370" s="67"/>
      <c r="SU370" s="67"/>
      <c r="SV370" s="67"/>
      <c r="SW370" s="67"/>
      <c r="SX370" s="67"/>
      <c r="SY370" s="67"/>
      <c r="SZ370" s="67"/>
      <c r="TA370" s="67"/>
      <c r="TB370" s="67"/>
      <c r="TC370" s="67"/>
      <c r="TD370" s="67"/>
      <c r="TE370" s="67"/>
      <c r="TF370" s="67"/>
      <c r="TG370" s="67"/>
      <c r="TH370" s="67"/>
      <c r="TI370" s="67"/>
      <c r="TJ370" s="67"/>
      <c r="TK370" s="67"/>
      <c r="TL370" s="67"/>
      <c r="TM370" s="67"/>
      <c r="TN370" s="67"/>
      <c r="TO370" s="67"/>
      <c r="TP370" s="67"/>
      <c r="TQ370" s="67"/>
      <c r="TR370" s="67"/>
      <c r="TS370" s="67"/>
      <c r="TT370" s="67"/>
      <c r="TU370" s="67"/>
      <c r="TV370" s="67"/>
      <c r="TW370" s="67"/>
      <c r="TX370" s="67"/>
      <c r="TY370" s="67"/>
      <c r="TZ370" s="67"/>
      <c r="UA370" s="67"/>
      <c r="UB370" s="67"/>
      <c r="UC370" s="67"/>
      <c r="UD370" s="67"/>
      <c r="UE370" s="67"/>
      <c r="UF370" s="67"/>
      <c r="UG370" s="67"/>
      <c r="UH370" s="67"/>
      <c r="UI370" s="67"/>
      <c r="UJ370" s="67"/>
      <c r="UK370" s="67"/>
      <c r="UL370" s="67"/>
      <c r="UM370" s="67"/>
      <c r="UN370" s="67"/>
      <c r="UO370" s="67"/>
      <c r="UP370" s="67"/>
      <c r="UQ370" s="67"/>
      <c r="UR370" s="67"/>
      <c r="US370" s="67"/>
      <c r="UT370" s="67"/>
      <c r="UU370" s="67"/>
      <c r="UV370" s="67"/>
      <c r="UW370" s="67"/>
      <c r="UX370" s="67"/>
      <c r="UY370" s="67"/>
      <c r="UZ370" s="67"/>
      <c r="VA370" s="67"/>
      <c r="VB370" s="67"/>
      <c r="VC370" s="67"/>
      <c r="VD370" s="67"/>
      <c r="VE370" s="67"/>
      <c r="VF370" s="67"/>
      <c r="VG370" s="67"/>
      <c r="VH370" s="67"/>
      <c r="VI370" s="67"/>
      <c r="VJ370" s="67"/>
      <c r="VK370" s="67"/>
      <c r="VL370" s="67"/>
      <c r="VM370" s="67"/>
      <c r="VN370" s="67"/>
      <c r="VO370" s="67"/>
      <c r="VP370" s="67"/>
      <c r="VQ370" s="67"/>
      <c r="VR370" s="67"/>
      <c r="VS370" s="67"/>
      <c r="VT370" s="67"/>
      <c r="VU370" s="67"/>
      <c r="VV370" s="67"/>
      <c r="VW370" s="67"/>
      <c r="VX370" s="67"/>
      <c r="VY370" s="67"/>
      <c r="VZ370" s="67"/>
      <c r="WA370" s="67"/>
      <c r="WB370" s="67"/>
      <c r="WC370" s="67"/>
      <c r="WD370" s="67"/>
      <c r="WE370" s="67"/>
      <c r="WF370" s="67"/>
      <c r="WG370" s="67"/>
      <c r="WH370" s="67"/>
      <c r="WI370" s="67"/>
      <c r="WJ370" s="67"/>
      <c r="WK370" s="67"/>
      <c r="WL370" s="67"/>
      <c r="WM370" s="67"/>
      <c r="WN370" s="67"/>
      <c r="WO370" s="67"/>
      <c r="WP370" s="67"/>
      <c r="WQ370" s="67"/>
      <c r="WR370" s="67"/>
      <c r="WS370" s="67"/>
      <c r="WT370" s="67"/>
      <c r="WU370" s="67"/>
      <c r="WV370" s="67"/>
      <c r="WW370" s="67"/>
      <c r="WX370" s="67"/>
      <c r="WY370" s="67"/>
      <c r="WZ370" s="67"/>
      <c r="XA370" s="67"/>
      <c r="XB370" s="67"/>
      <c r="XC370" s="67"/>
      <c r="XD370" s="67"/>
      <c r="XE370" s="67"/>
      <c r="XF370" s="67"/>
      <c r="XG370" s="67"/>
      <c r="XH370" s="67"/>
      <c r="XI370" s="67"/>
      <c r="XJ370" s="67"/>
      <c r="XK370" s="67"/>
      <c r="XL370" s="67"/>
      <c r="XM370" s="67"/>
      <c r="XN370" s="67"/>
      <c r="XO370" s="67"/>
      <c r="XP370" s="67"/>
      <c r="XQ370" s="67"/>
      <c r="XR370" s="67"/>
      <c r="XS370" s="67"/>
      <c r="XT370" s="67"/>
      <c r="XU370" s="67"/>
      <c r="XV370" s="67"/>
      <c r="XW370" s="67"/>
      <c r="XX370" s="67"/>
      <c r="XY370" s="67"/>
      <c r="XZ370" s="67"/>
      <c r="YA370" s="67"/>
      <c r="YB370" s="67"/>
      <c r="YC370" s="67"/>
      <c r="YD370" s="67"/>
      <c r="YE370" s="67"/>
      <c r="YF370" s="67"/>
      <c r="YG370" s="67"/>
      <c r="YH370" s="67"/>
      <c r="YI370" s="67"/>
      <c r="YJ370" s="67"/>
      <c r="YK370" s="67"/>
      <c r="YL370" s="67"/>
      <c r="YM370" s="67"/>
      <c r="YN370" s="67"/>
      <c r="YO370" s="67"/>
      <c r="YP370" s="67"/>
      <c r="YQ370" s="67"/>
      <c r="YR370" s="67"/>
      <c r="YS370" s="67"/>
      <c r="YT370" s="67"/>
      <c r="YU370" s="67"/>
      <c r="YV370" s="67"/>
      <c r="YW370" s="67"/>
      <c r="YX370" s="67"/>
      <c r="YY370" s="67"/>
      <c r="YZ370" s="67"/>
      <c r="ZA370" s="67"/>
      <c r="ZB370" s="67"/>
      <c r="ZC370" s="67"/>
      <c r="ZD370" s="67"/>
      <c r="ZE370" s="67"/>
      <c r="ZF370" s="67"/>
      <c r="ZG370" s="67"/>
      <c r="ZH370" s="67"/>
      <c r="ZI370" s="67"/>
      <c r="ZJ370" s="67"/>
      <c r="ZK370" s="67"/>
      <c r="ZL370" s="67"/>
      <c r="ZM370" s="67"/>
      <c r="ZN370" s="67"/>
      <c r="ZO370" s="67"/>
      <c r="ZP370" s="67"/>
      <c r="ZQ370" s="67"/>
      <c r="ZR370" s="67"/>
      <c r="ZS370" s="67"/>
      <c r="ZT370" s="67"/>
      <c r="ZU370" s="67"/>
      <c r="ZV370" s="67"/>
      <c r="ZW370" s="67"/>
      <c r="ZX370" s="67"/>
      <c r="ZY370" s="67"/>
      <c r="ZZ370" s="67"/>
      <c r="AAA370" s="67"/>
      <c r="AAB370" s="67"/>
      <c r="AAC370" s="67"/>
      <c r="AAD370" s="67"/>
      <c r="AAE370" s="67"/>
      <c r="AAF370" s="67"/>
      <c r="AAG370" s="67"/>
      <c r="AAH370" s="67"/>
      <c r="AAI370" s="67"/>
      <c r="AAJ370" s="67"/>
      <c r="AAK370" s="67"/>
      <c r="AAL370" s="67"/>
      <c r="AAM370" s="67"/>
      <c r="AAN370" s="67"/>
      <c r="AAO370" s="67"/>
      <c r="AAP370" s="67"/>
      <c r="AAQ370" s="67"/>
      <c r="AAR370" s="67"/>
      <c r="AAS370" s="67"/>
      <c r="AAT370" s="67"/>
      <c r="AAU370" s="67"/>
      <c r="AAV370" s="67"/>
      <c r="AAW370" s="67"/>
      <c r="AAX370" s="67"/>
      <c r="AAY370" s="67"/>
      <c r="AAZ370" s="67"/>
      <c r="ABA370" s="67"/>
      <c r="ABB370" s="67"/>
      <c r="ABC370" s="67"/>
      <c r="ABD370" s="67"/>
      <c r="ABE370" s="67"/>
      <c r="ABF370" s="67"/>
      <c r="ABG370" s="67"/>
      <c r="ABH370" s="67"/>
      <c r="ABI370" s="67"/>
      <c r="ABJ370" s="67"/>
      <c r="ABK370" s="67"/>
      <c r="ABL370" s="67"/>
      <c r="ABM370" s="67"/>
      <c r="ABN370" s="67"/>
      <c r="ABO370" s="67"/>
      <c r="ABP370" s="67"/>
      <c r="ABQ370" s="67"/>
      <c r="ABR370" s="67"/>
      <c r="ABS370" s="67"/>
      <c r="ABT370" s="67"/>
      <c r="ABU370" s="67"/>
      <c r="ABV370" s="67"/>
      <c r="ABW370" s="67"/>
      <c r="ABX370" s="67"/>
      <c r="ABY370" s="67"/>
      <c r="ABZ370" s="67"/>
      <c r="ACA370" s="67"/>
      <c r="ACB370" s="67"/>
      <c r="ACC370" s="67"/>
      <c r="ACD370" s="67"/>
      <c r="ACE370" s="67"/>
      <c r="ACF370" s="67"/>
      <c r="ACG370" s="67"/>
      <c r="ACH370" s="67"/>
      <c r="ACI370" s="67"/>
      <c r="ACJ370" s="67"/>
      <c r="ACK370" s="67"/>
      <c r="ACL370" s="67"/>
      <c r="ACM370" s="67"/>
      <c r="ACN370" s="67"/>
      <c r="ACO370" s="67"/>
      <c r="ACP370" s="67"/>
      <c r="ACQ370" s="67"/>
      <c r="ACR370" s="67"/>
      <c r="ACS370" s="67"/>
      <c r="ACT370" s="67"/>
      <c r="ACU370" s="67"/>
      <c r="ACV370" s="67"/>
      <c r="ACW370" s="67"/>
      <c r="ACX370" s="67"/>
      <c r="ACY370" s="67"/>
      <c r="ACZ370" s="67"/>
      <c r="ADA370" s="67"/>
      <c r="ADB370" s="67"/>
      <c r="ADC370" s="67"/>
      <c r="ADD370" s="67"/>
      <c r="ADE370" s="67"/>
      <c r="ADF370" s="67"/>
      <c r="ADG370" s="67"/>
      <c r="ADH370" s="67"/>
      <c r="ADI370" s="67"/>
      <c r="ADJ370" s="67"/>
      <c r="ADK370" s="67"/>
      <c r="ADL370" s="67"/>
      <c r="ADM370" s="67"/>
      <c r="ADN370" s="67"/>
      <c r="ADO370" s="67"/>
      <c r="ADP370" s="67"/>
      <c r="ADQ370" s="67"/>
      <c r="ADR370" s="67"/>
      <c r="ADS370" s="67"/>
      <c r="ADT370" s="67"/>
      <c r="ADU370" s="67"/>
      <c r="ADV370" s="67"/>
      <c r="ADW370" s="67"/>
      <c r="ADX370" s="67"/>
      <c r="ADY370" s="67"/>
      <c r="ADZ370" s="67"/>
      <c r="AEA370" s="67"/>
      <c r="AEB370" s="67"/>
      <c r="AEC370" s="67"/>
      <c r="AED370" s="67"/>
      <c r="AEE370" s="67"/>
      <c r="AEF370" s="67"/>
      <c r="AEG370" s="67"/>
      <c r="AEH370" s="67"/>
      <c r="AEI370" s="67"/>
      <c r="AEJ370" s="67"/>
      <c r="AEK370" s="67"/>
      <c r="AEL370" s="67"/>
      <c r="AEM370" s="67"/>
      <c r="AEN370" s="67"/>
      <c r="AEO370" s="67"/>
      <c r="AEP370" s="67"/>
      <c r="AEQ370" s="67"/>
      <c r="AER370" s="67"/>
      <c r="AES370" s="67"/>
      <c r="AET370" s="67"/>
      <c r="AEU370" s="67"/>
      <c r="AEV370" s="67"/>
      <c r="AEW370" s="67"/>
      <c r="AEX370" s="67"/>
      <c r="AEY370" s="67"/>
      <c r="AEZ370" s="67"/>
      <c r="AFA370" s="67"/>
      <c r="AFB370" s="67"/>
      <c r="AFC370" s="67"/>
      <c r="AFD370" s="67"/>
      <c r="AFE370" s="67"/>
      <c r="AFF370" s="67"/>
      <c r="AFG370" s="67"/>
      <c r="AFH370" s="67"/>
      <c r="AFI370" s="67"/>
      <c r="AFJ370" s="67"/>
      <c r="AFK370" s="67"/>
      <c r="AFL370" s="67"/>
      <c r="AFM370" s="67"/>
      <c r="AFN370" s="67"/>
      <c r="AFO370" s="67"/>
      <c r="AFP370" s="67"/>
      <c r="AFQ370" s="67"/>
      <c r="AFR370" s="67"/>
      <c r="AFS370" s="67"/>
      <c r="AFT370" s="67"/>
      <c r="AFU370" s="67"/>
      <c r="AFV370" s="67"/>
      <c r="AFW370" s="67"/>
      <c r="AFX370" s="67"/>
      <c r="AFY370" s="67"/>
      <c r="AFZ370" s="67"/>
      <c r="AGA370" s="67"/>
      <c r="AGB370" s="67"/>
      <c r="AGC370" s="67"/>
      <c r="AGD370" s="67"/>
      <c r="AGE370" s="67"/>
      <c r="AGF370" s="67"/>
      <c r="AGG370" s="67"/>
      <c r="AGH370" s="67"/>
      <c r="AGI370" s="67"/>
      <c r="AGJ370" s="67"/>
      <c r="AGK370" s="67"/>
      <c r="AGL370" s="67"/>
      <c r="AGM370" s="67"/>
      <c r="AGN370" s="67"/>
      <c r="AGO370" s="67"/>
      <c r="AGP370" s="67"/>
      <c r="AGQ370" s="67"/>
      <c r="AGR370" s="67"/>
      <c r="AGS370" s="67"/>
      <c r="AGT370" s="67"/>
      <c r="AGU370" s="67"/>
      <c r="AGV370" s="67"/>
      <c r="AGW370" s="67"/>
      <c r="AGX370" s="67"/>
      <c r="AGY370" s="67"/>
      <c r="AGZ370" s="67"/>
      <c r="AHA370" s="67"/>
      <c r="AHB370" s="67"/>
      <c r="AHC370" s="67"/>
      <c r="AHD370" s="67"/>
      <c r="AHE370" s="67"/>
      <c r="AHF370" s="67"/>
      <c r="AHG370" s="67"/>
      <c r="AHH370" s="67"/>
      <c r="AHI370" s="67"/>
      <c r="AHJ370" s="67"/>
      <c r="AHK370" s="67"/>
      <c r="AHL370" s="67"/>
      <c r="AHM370" s="67"/>
      <c r="AHN370" s="67"/>
      <c r="AHO370" s="67"/>
      <c r="AHP370" s="67"/>
      <c r="AHQ370" s="67"/>
      <c r="AHR370" s="67"/>
      <c r="AHS370" s="67"/>
      <c r="AHT370" s="67"/>
      <c r="AHU370" s="67"/>
      <c r="AHV370" s="67"/>
      <c r="AHW370" s="67"/>
      <c r="AHX370" s="67"/>
      <c r="AHY370" s="67"/>
      <c r="AHZ370" s="67"/>
      <c r="AIA370" s="67"/>
      <c r="AIB370" s="67"/>
      <c r="AIC370" s="67"/>
      <c r="AID370" s="67"/>
      <c r="AIE370" s="67"/>
      <c r="AIF370" s="67"/>
      <c r="AIG370" s="67"/>
      <c r="AIH370" s="67"/>
      <c r="AII370" s="67"/>
      <c r="AIJ370" s="67"/>
      <c r="AIK370" s="67"/>
      <c r="AIL370" s="67"/>
      <c r="AIM370" s="67"/>
      <c r="AIN370" s="67"/>
      <c r="AIO370" s="67"/>
      <c r="AIP370" s="67"/>
      <c r="AIQ370" s="67"/>
      <c r="AIR370" s="67"/>
      <c r="AIS370" s="67"/>
      <c r="AIT370" s="67"/>
      <c r="AIU370" s="67"/>
      <c r="AIV370" s="67"/>
      <c r="AIW370" s="67"/>
      <c r="AIX370" s="67"/>
      <c r="AIY370" s="67"/>
      <c r="AIZ370" s="67"/>
      <c r="AJA370" s="67"/>
      <c r="AJB370" s="67"/>
      <c r="AJC370" s="67"/>
      <c r="AJD370" s="67"/>
      <c r="AJE370" s="67"/>
      <c r="AJF370" s="67"/>
      <c r="AJG370" s="67"/>
      <c r="AJH370" s="67"/>
      <c r="AJI370" s="67"/>
      <c r="AJJ370" s="67"/>
      <c r="AJK370" s="67"/>
      <c r="AJL370" s="67"/>
      <c r="AJM370" s="67"/>
      <c r="AJN370" s="67"/>
      <c r="AJO370" s="67"/>
      <c r="AJP370" s="67"/>
      <c r="AJQ370" s="67"/>
      <c r="AJR370" s="67"/>
      <c r="AJS370" s="67"/>
      <c r="AJT370" s="67"/>
      <c r="AJU370" s="67"/>
      <c r="AJV370" s="67"/>
      <c r="AJW370" s="67"/>
      <c r="AJX370" s="67"/>
      <c r="AJY370" s="67"/>
      <c r="AJZ370" s="67"/>
      <c r="AKA370" s="67"/>
      <c r="AKB370" s="67"/>
      <c r="AKC370" s="67"/>
      <c r="AKD370" s="67"/>
      <c r="AKE370" s="67"/>
      <c r="AKF370" s="67"/>
      <c r="AKG370" s="67"/>
      <c r="AKH370" s="67"/>
      <c r="AKI370" s="67"/>
      <c r="AKJ370" s="67"/>
      <c r="AKK370" s="67"/>
      <c r="AKL370" s="67"/>
      <c r="AKM370" s="67"/>
      <c r="AKN370" s="67"/>
      <c r="AKO370" s="67"/>
      <c r="AKP370" s="67"/>
      <c r="AKQ370" s="67"/>
      <c r="AKR370" s="67"/>
      <c r="AKS370" s="67"/>
      <c r="AKT370" s="67"/>
      <c r="AKU370" s="67"/>
      <c r="AKV370" s="67"/>
      <c r="AKW370" s="67"/>
      <c r="AKX370" s="67"/>
      <c r="AKY370" s="67"/>
      <c r="AKZ370" s="67"/>
      <c r="ALA370" s="67"/>
      <c r="ALB370" s="67"/>
      <c r="ALC370" s="67"/>
      <c r="ALD370" s="67"/>
      <c r="ALE370" s="67"/>
      <c r="ALF370" s="67"/>
      <c r="ALG370" s="67"/>
      <c r="ALH370" s="67"/>
      <c r="ALI370" s="67"/>
      <c r="ALJ370" s="67"/>
      <c r="ALK370" s="67"/>
      <c r="ALL370" s="67"/>
      <c r="ALM370" s="67"/>
      <c r="ALN370" s="67"/>
      <c r="ALO370" s="67"/>
      <c r="ALP370" s="67"/>
      <c r="ALQ370" s="67"/>
      <c r="ALR370" s="67"/>
      <c r="ALS370" s="67"/>
      <c r="ALT370" s="67"/>
      <c r="ALU370" s="67"/>
      <c r="ALV370" s="67"/>
      <c r="ALW370" s="67"/>
      <c r="ALX370" s="67"/>
      <c r="ALY370" s="67"/>
      <c r="ALZ370" s="67"/>
      <c r="AMA370" s="67"/>
      <c r="AMB370" s="67"/>
      <c r="AMC370" s="67"/>
      <c r="AMD370" s="67"/>
      <c r="AME370" s="67"/>
      <c r="AMF370" s="67"/>
      <c r="AMG370" s="67"/>
      <c r="AMH370" s="67"/>
      <c r="AMI370" s="67"/>
      <c r="AMJ370" s="67"/>
      <c r="AMK370" s="67"/>
      <c r="AML370" s="67"/>
      <c r="AMM370" s="67"/>
      <c r="AMN370" s="67"/>
      <c r="AMO370" s="67"/>
      <c r="AMP370" s="67"/>
      <c r="AMQ370" s="67"/>
      <c r="AMR370" s="67"/>
      <c r="AMS370" s="67"/>
      <c r="AMT370" s="67"/>
      <c r="AMU370" s="67"/>
      <c r="AMV370" s="67"/>
      <c r="AMW370" s="67"/>
      <c r="AMX370" s="67"/>
      <c r="AMY370" s="67"/>
      <c r="AMZ370" s="67"/>
      <c r="ANA370" s="67"/>
      <c r="ANB370" s="67"/>
      <c r="ANC370" s="67"/>
      <c r="AND370" s="67"/>
      <c r="ANE370" s="67"/>
      <c r="ANF370" s="67"/>
      <c r="ANG370" s="67"/>
      <c r="ANH370" s="67"/>
      <c r="ANI370" s="67"/>
      <c r="ANJ370" s="67"/>
      <c r="ANK370" s="67"/>
      <c r="ANL370" s="67"/>
      <c r="ANM370" s="67"/>
      <c r="ANN370" s="67"/>
      <c r="ANO370" s="67"/>
      <c r="ANP370" s="67"/>
      <c r="ANQ370" s="67"/>
      <c r="ANR370" s="67"/>
      <c r="ANS370" s="67"/>
      <c r="ANT370" s="67"/>
      <c r="ANU370" s="67"/>
      <c r="ANV370" s="67"/>
      <c r="ANW370" s="67"/>
      <c r="ANX370" s="67"/>
      <c r="ANY370" s="67"/>
      <c r="ANZ370" s="67"/>
      <c r="AOA370" s="67"/>
      <c r="AOB370" s="67"/>
      <c r="AOC370" s="67"/>
      <c r="AOD370" s="67"/>
      <c r="AOE370" s="67"/>
      <c r="AOF370" s="67"/>
      <c r="AOG370" s="67"/>
      <c r="AOH370" s="67"/>
      <c r="AOI370" s="67"/>
      <c r="AOJ370" s="67"/>
      <c r="AOK370" s="67"/>
      <c r="AOL370" s="67"/>
      <c r="AOM370" s="67"/>
      <c r="AON370" s="67"/>
      <c r="AOO370" s="67"/>
      <c r="AOP370" s="67"/>
      <c r="AOQ370" s="67"/>
      <c r="AOR370" s="67"/>
      <c r="AOS370" s="67"/>
      <c r="AOT370" s="67"/>
      <c r="AOU370" s="67"/>
      <c r="AOV370" s="67"/>
      <c r="AOW370" s="67"/>
      <c r="AOX370" s="67"/>
      <c r="AOY370" s="67"/>
      <c r="AOZ370" s="67"/>
      <c r="APA370" s="67"/>
      <c r="APB370" s="67"/>
      <c r="APC370" s="67"/>
      <c r="APD370" s="67"/>
      <c r="APE370" s="67"/>
      <c r="APF370" s="67"/>
      <c r="APG370" s="67"/>
      <c r="APH370" s="67"/>
      <c r="API370" s="67"/>
      <c r="APJ370" s="67"/>
      <c r="APK370" s="67"/>
      <c r="APL370" s="67"/>
      <c r="APM370" s="67"/>
      <c r="APN370" s="67"/>
      <c r="APO370" s="67"/>
      <c r="APP370" s="67"/>
      <c r="APQ370" s="67"/>
      <c r="APR370" s="67"/>
      <c r="APS370" s="67"/>
      <c r="APT370" s="67"/>
      <c r="APU370" s="67"/>
      <c r="APV370" s="67"/>
      <c r="APW370" s="67"/>
      <c r="APX370" s="67"/>
      <c r="APY370" s="67"/>
      <c r="APZ370" s="67"/>
      <c r="AQA370" s="67"/>
      <c r="AQB370" s="67"/>
      <c r="AQC370" s="67"/>
      <c r="AQD370" s="67"/>
      <c r="AQE370" s="67"/>
      <c r="AQF370" s="67"/>
      <c r="AQG370" s="67"/>
      <c r="AQH370" s="67"/>
      <c r="AQI370" s="67"/>
      <c r="AQJ370" s="67"/>
      <c r="AQK370" s="67"/>
      <c r="AQL370" s="67"/>
      <c r="AQM370" s="67"/>
      <c r="AQN370" s="67"/>
      <c r="AQO370" s="67"/>
      <c r="AQP370" s="67"/>
      <c r="AQQ370" s="67"/>
      <c r="AQR370" s="67"/>
      <c r="AQS370" s="67"/>
      <c r="AQT370" s="67"/>
      <c r="AQU370" s="67"/>
      <c r="AQV370" s="67"/>
      <c r="AQW370" s="67"/>
      <c r="AQX370" s="67"/>
      <c r="AQY370" s="67"/>
      <c r="AQZ370" s="67"/>
      <c r="ARA370" s="67"/>
      <c r="ARB370" s="67"/>
      <c r="ARC370" s="67"/>
      <c r="ARD370" s="67"/>
      <c r="ARE370" s="67"/>
      <c r="ARF370" s="67"/>
      <c r="ARG370" s="67"/>
      <c r="ARH370" s="67"/>
      <c r="ARI370" s="67"/>
      <c r="ARJ370" s="67"/>
      <c r="ARK370" s="67"/>
      <c r="ARL370" s="67"/>
      <c r="ARM370" s="67"/>
      <c r="ARN370" s="67"/>
      <c r="ARO370" s="67"/>
      <c r="ARP370" s="67"/>
      <c r="ARQ370" s="67"/>
      <c r="ARR370" s="67"/>
      <c r="ARS370" s="67"/>
      <c r="ART370" s="67"/>
      <c r="ARU370" s="67"/>
      <c r="ARV370" s="67"/>
      <c r="ARW370" s="67"/>
      <c r="ARX370" s="67"/>
      <c r="ARY370" s="67"/>
      <c r="ARZ370" s="67"/>
      <c r="ASA370" s="67"/>
      <c r="ASB370" s="67"/>
      <c r="ASC370" s="67"/>
      <c r="ASD370" s="67"/>
      <c r="ASE370" s="67"/>
      <c r="ASF370" s="67"/>
      <c r="ASG370" s="67"/>
      <c r="ASH370" s="67"/>
      <c r="ASI370" s="67"/>
      <c r="ASJ370" s="67"/>
      <c r="ASK370" s="67"/>
      <c r="ASL370" s="67"/>
      <c r="ASM370" s="67"/>
      <c r="ASN370" s="67"/>
      <c r="ASO370" s="67"/>
      <c r="ASP370" s="67"/>
      <c r="ASQ370" s="67"/>
      <c r="ASR370" s="67"/>
      <c r="ASS370" s="67"/>
      <c r="AST370" s="67"/>
      <c r="ASU370" s="67"/>
      <c r="ASV370" s="67"/>
      <c r="ASW370" s="67"/>
      <c r="ASX370" s="67"/>
      <c r="ASY370" s="67"/>
      <c r="ASZ370" s="67"/>
      <c r="ATA370" s="67"/>
      <c r="ATB370" s="67"/>
      <c r="ATC370" s="67"/>
      <c r="ATD370" s="67"/>
      <c r="ATE370" s="67"/>
      <c r="ATF370" s="67"/>
      <c r="ATG370" s="67"/>
      <c r="ATH370" s="67"/>
      <c r="ATI370" s="67"/>
      <c r="ATJ370" s="67"/>
      <c r="ATK370" s="67"/>
      <c r="ATL370" s="67"/>
      <c r="ATM370" s="67"/>
      <c r="ATN370" s="67"/>
      <c r="ATO370" s="67"/>
      <c r="ATP370" s="67"/>
      <c r="ATQ370" s="67"/>
      <c r="ATR370" s="67"/>
      <c r="ATS370" s="67"/>
      <c r="ATT370" s="67"/>
      <c r="ATU370" s="67"/>
      <c r="ATV370" s="67"/>
      <c r="ATW370" s="67"/>
      <c r="ATX370" s="67"/>
      <c r="ATY370" s="67"/>
      <c r="ATZ370" s="67"/>
      <c r="AUA370" s="67"/>
      <c r="AUB370" s="67"/>
      <c r="AUC370" s="67"/>
      <c r="AUD370" s="67"/>
      <c r="AUE370" s="67"/>
      <c r="AUF370" s="67"/>
      <c r="AUG370" s="67"/>
      <c r="AUH370" s="67"/>
      <c r="AUI370" s="67"/>
      <c r="AUJ370" s="67"/>
      <c r="AUK370" s="67"/>
      <c r="AUL370" s="67"/>
      <c r="AUM370" s="67"/>
      <c r="AUN370" s="67"/>
      <c r="AUO370" s="67"/>
      <c r="AUP370" s="67"/>
      <c r="AUQ370" s="67"/>
      <c r="AUR370" s="67"/>
      <c r="AUS370" s="67"/>
      <c r="AUT370" s="67"/>
      <c r="AUU370" s="67"/>
      <c r="AUV370" s="67"/>
      <c r="AUW370" s="67"/>
      <c r="AUX370" s="67"/>
      <c r="AUY370" s="67"/>
      <c r="AUZ370" s="67"/>
      <c r="AVA370" s="67"/>
      <c r="AVB370" s="67"/>
      <c r="AVC370" s="67"/>
      <c r="AVD370" s="67"/>
      <c r="AVE370" s="67"/>
      <c r="AVF370" s="67"/>
      <c r="AVG370" s="67"/>
      <c r="AVH370" s="67"/>
      <c r="AVI370" s="67"/>
      <c r="AVJ370" s="67"/>
      <c r="AVK370" s="67"/>
      <c r="AVL370" s="67"/>
      <c r="AVM370" s="67"/>
      <c r="AVN370" s="67"/>
      <c r="AVO370" s="67"/>
      <c r="AVP370" s="67"/>
      <c r="AVQ370" s="67"/>
      <c r="AVR370" s="67"/>
      <c r="AVS370" s="67"/>
      <c r="AVT370" s="67"/>
      <c r="AVU370" s="67"/>
      <c r="AVV370" s="67"/>
      <c r="AVW370" s="67"/>
      <c r="AVX370" s="67"/>
      <c r="AVY370" s="67"/>
      <c r="AVZ370" s="67"/>
      <c r="AWA370" s="67"/>
      <c r="AWB370" s="67"/>
      <c r="AWC370" s="67"/>
      <c r="AWD370" s="67"/>
      <c r="AWE370" s="67"/>
      <c r="AWF370" s="67"/>
      <c r="AWG370" s="67"/>
      <c r="AWH370" s="67"/>
      <c r="AWI370" s="67"/>
      <c r="AWJ370" s="67"/>
      <c r="AWK370" s="67"/>
      <c r="AWL370" s="67"/>
      <c r="AWM370" s="67"/>
      <c r="AWN370" s="67"/>
      <c r="AWO370" s="67"/>
      <c r="AWP370" s="67"/>
      <c r="AWQ370" s="67"/>
      <c r="AWR370" s="67"/>
      <c r="AWS370" s="67"/>
      <c r="AWT370" s="67"/>
      <c r="AWU370" s="67"/>
      <c r="AWV370" s="67"/>
      <c r="AWW370" s="67"/>
      <c r="AWX370" s="67"/>
      <c r="AWY370" s="67"/>
      <c r="AWZ370" s="67"/>
      <c r="AXA370" s="67"/>
      <c r="AXB370" s="67"/>
      <c r="AXC370" s="67"/>
      <c r="AXD370" s="67"/>
      <c r="AXE370" s="67"/>
      <c r="AXF370" s="67"/>
      <c r="AXG370" s="67"/>
      <c r="AXH370" s="67"/>
      <c r="AXI370" s="67"/>
      <c r="AXJ370" s="67"/>
      <c r="AXK370" s="67"/>
      <c r="AXL370" s="67"/>
      <c r="AXM370" s="67"/>
      <c r="AXN370" s="67"/>
      <c r="AXO370" s="67"/>
      <c r="AXP370" s="67"/>
      <c r="AXQ370" s="67"/>
      <c r="AXR370" s="67"/>
      <c r="AXS370" s="67"/>
      <c r="AXT370" s="67"/>
      <c r="AXU370" s="67"/>
      <c r="AXV370" s="67"/>
      <c r="AXW370" s="67"/>
      <c r="AXX370" s="67"/>
      <c r="AXY370" s="67"/>
      <c r="AXZ370" s="67"/>
      <c r="AYA370" s="67"/>
      <c r="AYB370" s="67"/>
      <c r="AYC370" s="67"/>
      <c r="AYD370" s="67"/>
      <c r="AYE370" s="67"/>
      <c r="AYF370" s="67"/>
      <c r="AYG370" s="67"/>
      <c r="AYH370" s="67"/>
      <c r="AYI370" s="67"/>
      <c r="AYJ370" s="67"/>
      <c r="AYK370" s="67"/>
      <c r="AYL370" s="67"/>
      <c r="AYM370" s="67"/>
      <c r="AYN370" s="67"/>
      <c r="AYO370" s="67"/>
      <c r="AYP370" s="67"/>
      <c r="AYQ370" s="67"/>
      <c r="AYR370" s="67"/>
      <c r="AYS370" s="67"/>
      <c r="AYT370" s="67"/>
      <c r="AYU370" s="67"/>
      <c r="AYV370" s="67"/>
      <c r="AYW370" s="67"/>
      <c r="AYX370" s="67"/>
      <c r="AYY370" s="67"/>
      <c r="AYZ370" s="67"/>
      <c r="AZA370" s="67"/>
      <c r="AZB370" s="67"/>
      <c r="AZC370" s="67"/>
      <c r="AZD370" s="67"/>
      <c r="AZE370" s="67"/>
      <c r="AZF370" s="67"/>
      <c r="AZG370" s="67"/>
      <c r="AZH370" s="67"/>
      <c r="AZI370" s="67"/>
      <c r="AZJ370" s="67"/>
      <c r="AZK370" s="67"/>
      <c r="AZL370" s="67"/>
      <c r="AZM370" s="67"/>
      <c r="AZN370" s="67"/>
      <c r="AZO370" s="67"/>
      <c r="AZP370" s="67"/>
      <c r="AZQ370" s="67"/>
      <c r="AZR370" s="67"/>
      <c r="AZS370" s="67"/>
      <c r="AZT370" s="67"/>
      <c r="AZU370" s="67"/>
      <c r="AZV370" s="67"/>
      <c r="AZW370" s="67"/>
      <c r="AZX370" s="67"/>
      <c r="AZY370" s="67"/>
      <c r="AZZ370" s="67"/>
      <c r="BAA370" s="67"/>
      <c r="BAB370" s="67"/>
      <c r="BAC370" s="67"/>
      <c r="BAD370" s="67"/>
      <c r="BAE370" s="67"/>
      <c r="BAF370" s="67"/>
      <c r="BAG370" s="67"/>
      <c r="BAH370" s="67"/>
      <c r="BAI370" s="67"/>
      <c r="BAJ370" s="67"/>
      <c r="BAK370" s="67"/>
      <c r="BAL370" s="67"/>
      <c r="BAM370" s="67"/>
      <c r="BAN370" s="67"/>
      <c r="BAO370" s="67"/>
      <c r="BAP370" s="67"/>
      <c r="BAQ370" s="67"/>
      <c r="BAR370" s="67"/>
      <c r="BAS370" s="67"/>
      <c r="BAT370" s="67"/>
      <c r="BAU370" s="67"/>
      <c r="BAV370" s="67"/>
      <c r="BAW370" s="67"/>
      <c r="BAX370" s="67"/>
      <c r="BAY370" s="67"/>
      <c r="BAZ370" s="67"/>
      <c r="BBA370" s="67"/>
      <c r="BBB370" s="67"/>
      <c r="BBC370" s="67"/>
      <c r="BBD370" s="67"/>
      <c r="BBE370" s="67"/>
      <c r="BBF370" s="67"/>
      <c r="BBG370" s="67"/>
      <c r="BBH370" s="67"/>
      <c r="BBI370" s="67"/>
      <c r="BBJ370" s="67"/>
      <c r="BBK370" s="67"/>
      <c r="BBL370" s="67"/>
      <c r="BBM370" s="67"/>
      <c r="BBN370" s="67"/>
      <c r="BBO370" s="67"/>
      <c r="BBP370" s="67"/>
      <c r="BBQ370" s="67"/>
      <c r="BBR370" s="67"/>
      <c r="BBS370" s="67"/>
      <c r="BBT370" s="67"/>
      <c r="BBU370" s="67"/>
      <c r="BBV370" s="67"/>
      <c r="BBW370" s="67"/>
      <c r="BBX370" s="67"/>
      <c r="BBY370" s="67"/>
      <c r="BBZ370" s="67"/>
      <c r="BCA370" s="67"/>
      <c r="BCB370" s="67"/>
      <c r="BCC370" s="67"/>
      <c r="BCD370" s="67"/>
      <c r="BCE370" s="67"/>
      <c r="BCF370" s="67"/>
      <c r="BCG370" s="67"/>
      <c r="BCH370" s="67"/>
      <c r="BCI370" s="67"/>
      <c r="BCJ370" s="67"/>
      <c r="BCK370" s="67"/>
      <c r="BCL370" s="67"/>
      <c r="BCM370" s="67"/>
      <c r="BCN370" s="67"/>
      <c r="BCO370" s="67"/>
      <c r="BCP370" s="67"/>
      <c r="BCQ370" s="67"/>
      <c r="BCR370" s="67"/>
      <c r="BCS370" s="67"/>
      <c r="BCT370" s="67"/>
      <c r="BCU370" s="67"/>
      <c r="BCV370" s="67"/>
      <c r="BCW370" s="67"/>
      <c r="BCX370" s="67"/>
      <c r="BCY370" s="67"/>
      <c r="BCZ370" s="67"/>
      <c r="BDA370" s="67"/>
      <c r="BDB370" s="67"/>
      <c r="BDC370" s="67"/>
      <c r="BDD370" s="67"/>
      <c r="BDE370" s="67"/>
      <c r="BDF370" s="67"/>
      <c r="BDG370" s="67"/>
      <c r="BDH370" s="67"/>
      <c r="BDI370" s="67"/>
      <c r="BDJ370" s="67"/>
      <c r="BDK370" s="67"/>
      <c r="BDL370" s="67"/>
      <c r="BDM370" s="67"/>
      <c r="BDN370" s="67"/>
      <c r="BDO370" s="67"/>
      <c r="BDP370" s="67"/>
      <c r="BDQ370" s="67"/>
      <c r="BDR370" s="67"/>
      <c r="BDS370" s="67"/>
      <c r="BDT370" s="67"/>
      <c r="BDU370" s="67"/>
      <c r="BDV370" s="67"/>
      <c r="BDW370" s="67"/>
      <c r="BDX370" s="67"/>
      <c r="BDY370" s="67"/>
      <c r="BDZ370" s="67"/>
      <c r="BEA370" s="67"/>
      <c r="BEB370" s="67"/>
      <c r="BEC370" s="67"/>
      <c r="BED370" s="67"/>
      <c r="BEE370" s="67"/>
      <c r="BEF370" s="67"/>
      <c r="BEG370" s="67"/>
      <c r="BEH370" s="67"/>
      <c r="BEI370" s="67"/>
      <c r="BEJ370" s="67"/>
      <c r="BEK370" s="67"/>
      <c r="BEL370" s="67"/>
      <c r="BEM370" s="67"/>
      <c r="BEN370" s="67"/>
      <c r="BEO370" s="67"/>
      <c r="BEP370" s="67"/>
      <c r="BEQ370" s="67"/>
      <c r="BER370" s="67"/>
      <c r="BES370" s="67"/>
      <c r="BET370" s="67"/>
      <c r="BEU370" s="67"/>
      <c r="BEV370" s="67"/>
      <c r="BEW370" s="67"/>
      <c r="BEX370" s="67"/>
      <c r="BEY370" s="67"/>
      <c r="BEZ370" s="67"/>
      <c r="BFA370" s="67"/>
      <c r="BFB370" s="67"/>
      <c r="BFC370" s="67"/>
      <c r="BFD370" s="67"/>
      <c r="BFE370" s="67"/>
      <c r="BFF370" s="67"/>
      <c r="BFG370" s="67"/>
      <c r="BFH370" s="67"/>
      <c r="BFI370" s="67"/>
      <c r="BFJ370" s="67"/>
      <c r="BFK370" s="67"/>
      <c r="BFL370" s="67"/>
      <c r="BFM370" s="67"/>
      <c r="BFN370" s="67"/>
      <c r="BFO370" s="67"/>
      <c r="BFP370" s="67"/>
      <c r="BFQ370" s="67"/>
      <c r="BFR370" s="67"/>
      <c r="BFS370" s="67"/>
      <c r="BFT370" s="67"/>
      <c r="BFU370" s="67"/>
      <c r="BFV370" s="67"/>
      <c r="BFW370" s="67"/>
      <c r="BFX370" s="67"/>
      <c r="BFY370" s="67"/>
      <c r="BFZ370" s="67"/>
      <c r="BGA370" s="67"/>
      <c r="BGB370" s="67"/>
      <c r="BGC370" s="67"/>
      <c r="BGD370" s="67"/>
      <c r="BGE370" s="67"/>
      <c r="BGF370" s="67"/>
      <c r="BGG370" s="67"/>
      <c r="BGH370" s="67"/>
      <c r="BGI370" s="67"/>
      <c r="BGJ370" s="67"/>
      <c r="BGK370" s="67"/>
      <c r="BGL370" s="67"/>
      <c r="BGM370" s="67"/>
      <c r="BGN370" s="67"/>
      <c r="BGO370" s="67"/>
      <c r="BGP370" s="67"/>
      <c r="BGQ370" s="67"/>
      <c r="BGR370" s="67"/>
      <c r="BGS370" s="67"/>
      <c r="BGT370" s="67"/>
      <c r="BGU370" s="67"/>
      <c r="BGV370" s="67"/>
      <c r="BGW370" s="67"/>
      <c r="BGX370" s="67"/>
      <c r="BGY370" s="67"/>
      <c r="BGZ370" s="67"/>
      <c r="BHA370" s="67"/>
      <c r="BHB370" s="67"/>
      <c r="BHC370" s="67"/>
      <c r="BHD370" s="67"/>
      <c r="BHE370" s="67"/>
      <c r="BHF370" s="67"/>
      <c r="BHG370" s="67"/>
      <c r="BHH370" s="67"/>
      <c r="BHI370" s="67"/>
      <c r="BHJ370" s="67"/>
      <c r="BHK370" s="67"/>
      <c r="BHL370" s="67"/>
      <c r="BHM370" s="67"/>
      <c r="BHN370" s="67"/>
      <c r="BHO370" s="67"/>
      <c r="BHP370" s="67"/>
      <c r="BHQ370" s="67"/>
      <c r="BHR370" s="67"/>
      <c r="BHS370" s="67"/>
      <c r="BHT370" s="67"/>
      <c r="BHU370" s="67"/>
      <c r="BHV370" s="67"/>
      <c r="BHW370" s="67"/>
      <c r="BHX370" s="67"/>
      <c r="BHY370" s="67"/>
      <c r="BHZ370" s="67"/>
      <c r="BIA370" s="67"/>
      <c r="BIB370" s="67"/>
      <c r="BIC370" s="67"/>
      <c r="BID370" s="67"/>
      <c r="BIE370" s="67"/>
      <c r="BIF370" s="67"/>
      <c r="BIG370" s="67"/>
      <c r="BIH370" s="67"/>
      <c r="BII370" s="67"/>
      <c r="BIJ370" s="67"/>
      <c r="BIK370" s="67"/>
      <c r="BIL370" s="67"/>
      <c r="BIM370" s="67"/>
      <c r="BIN370" s="67"/>
      <c r="BIO370" s="67"/>
      <c r="BIP370" s="67"/>
      <c r="BIQ370" s="67"/>
      <c r="BIR370" s="67"/>
      <c r="BIS370" s="67"/>
      <c r="BIT370" s="67"/>
      <c r="BIU370" s="67"/>
      <c r="BIV370" s="67"/>
      <c r="BIW370" s="67"/>
      <c r="BIX370" s="67"/>
      <c r="BIY370" s="67"/>
      <c r="BIZ370" s="67"/>
      <c r="BJA370" s="67"/>
      <c r="BJB370" s="67"/>
      <c r="BJC370" s="67"/>
      <c r="BJD370" s="67"/>
      <c r="BJE370" s="67"/>
      <c r="BJF370" s="67"/>
      <c r="BJG370" s="67"/>
      <c r="BJH370" s="67"/>
      <c r="BJI370" s="67"/>
      <c r="BJJ370" s="67"/>
      <c r="BJK370" s="67"/>
      <c r="BJL370" s="67"/>
      <c r="BJM370" s="67"/>
      <c r="BJN370" s="67"/>
      <c r="BJO370" s="67"/>
      <c r="BJP370" s="67"/>
      <c r="BJQ370" s="67"/>
      <c r="BJR370" s="67"/>
      <c r="BJS370" s="67"/>
      <c r="BJT370" s="67"/>
      <c r="BJU370" s="67"/>
      <c r="BJV370" s="67"/>
      <c r="BJW370" s="67"/>
      <c r="BJX370" s="67"/>
      <c r="BJY370" s="67"/>
      <c r="BJZ370" s="67"/>
      <c r="BKA370" s="67"/>
      <c r="BKB370" s="67"/>
      <c r="BKC370" s="67"/>
      <c r="BKD370" s="67"/>
      <c r="BKE370" s="67"/>
      <c r="BKF370" s="67"/>
      <c r="BKG370" s="67"/>
      <c r="BKH370" s="67"/>
      <c r="BKI370" s="67"/>
      <c r="BKJ370" s="67"/>
      <c r="BKK370" s="67"/>
      <c r="BKL370" s="67"/>
      <c r="BKM370" s="67"/>
      <c r="BKN370" s="67"/>
      <c r="BKO370" s="67"/>
      <c r="BKP370" s="67"/>
      <c r="BKQ370" s="67"/>
      <c r="BKR370" s="67"/>
      <c r="BKS370" s="67"/>
      <c r="BKT370" s="67"/>
      <c r="BKU370" s="67"/>
      <c r="BKV370" s="67"/>
      <c r="BKW370" s="67"/>
      <c r="BKX370" s="67"/>
      <c r="BKY370" s="67"/>
      <c r="BKZ370" s="67"/>
      <c r="BLA370" s="67"/>
      <c r="BLB370" s="67"/>
      <c r="BLC370" s="67"/>
      <c r="BLD370" s="67"/>
      <c r="BLE370" s="67"/>
      <c r="BLF370" s="67"/>
      <c r="BLG370" s="67"/>
      <c r="BLH370" s="67"/>
      <c r="BLI370" s="67"/>
      <c r="BLJ370" s="67"/>
      <c r="BLK370" s="67"/>
      <c r="BLL370" s="67"/>
      <c r="BLM370" s="67"/>
      <c r="BLN370" s="67"/>
      <c r="BLO370" s="67"/>
      <c r="BLP370" s="67"/>
      <c r="BLQ370" s="67"/>
      <c r="BLR370" s="67"/>
      <c r="BLS370" s="67"/>
      <c r="BLT370" s="67"/>
      <c r="BLU370" s="67"/>
      <c r="BLV370" s="67"/>
      <c r="BLW370" s="67"/>
      <c r="BLX370" s="67"/>
      <c r="BLY370" s="67"/>
      <c r="BLZ370" s="67"/>
      <c r="BMA370" s="67"/>
      <c r="BMB370" s="67"/>
      <c r="BMC370" s="67"/>
      <c r="BMD370" s="67"/>
      <c r="BME370" s="67"/>
      <c r="BMF370" s="67"/>
      <c r="BMG370" s="67"/>
      <c r="BMH370" s="67"/>
      <c r="BMI370" s="67"/>
      <c r="BMJ370" s="67"/>
      <c r="BMK370" s="67"/>
      <c r="BML370" s="67"/>
      <c r="BMM370" s="67"/>
      <c r="BMN370" s="67"/>
      <c r="BMO370" s="67"/>
      <c r="BMP370" s="67"/>
      <c r="BMQ370" s="67"/>
      <c r="BMR370" s="67"/>
      <c r="BMS370" s="67"/>
      <c r="BMT370" s="67"/>
      <c r="BMU370" s="67"/>
      <c r="BMV370" s="67"/>
      <c r="BMW370" s="67"/>
      <c r="BMX370" s="67"/>
      <c r="BMY370" s="67"/>
      <c r="BMZ370" s="67"/>
      <c r="BNA370" s="67"/>
      <c r="BNB370" s="67"/>
      <c r="BNC370" s="67"/>
      <c r="BND370" s="67"/>
      <c r="BNE370" s="67"/>
      <c r="BNF370" s="67"/>
      <c r="BNG370" s="67"/>
      <c r="BNH370" s="67"/>
      <c r="BNI370" s="67"/>
      <c r="BNJ370" s="67"/>
      <c r="BNK370" s="67"/>
      <c r="BNL370" s="67"/>
      <c r="BNM370" s="67"/>
      <c r="BNN370" s="67"/>
      <c r="BNO370" s="67"/>
      <c r="BNP370" s="67"/>
      <c r="BNQ370" s="67"/>
      <c r="BNR370" s="67"/>
      <c r="BNS370" s="67"/>
      <c r="BNT370" s="67"/>
      <c r="BNU370" s="67"/>
      <c r="BNV370" s="67"/>
      <c r="BNW370" s="67"/>
      <c r="BNX370" s="67"/>
      <c r="BNY370" s="67"/>
      <c r="BNZ370" s="67"/>
      <c r="BOA370" s="67"/>
      <c r="BOB370" s="67"/>
      <c r="BOC370" s="67"/>
      <c r="BOD370" s="67"/>
      <c r="BOE370" s="67"/>
      <c r="BOF370" s="67"/>
      <c r="BOG370" s="67"/>
      <c r="BOH370" s="67"/>
      <c r="BOI370" s="67"/>
      <c r="BOJ370" s="67"/>
      <c r="BOK370" s="67"/>
      <c r="BOL370" s="67"/>
      <c r="BOM370" s="67"/>
      <c r="BON370" s="67"/>
      <c r="BOO370" s="67"/>
      <c r="BOP370" s="67"/>
      <c r="BOQ370" s="67"/>
      <c r="BOR370" s="67"/>
      <c r="BOS370" s="67"/>
      <c r="BOT370" s="67"/>
      <c r="BOU370" s="67"/>
      <c r="BOV370" s="67"/>
      <c r="BOW370" s="67"/>
      <c r="BOX370" s="67"/>
      <c r="BOY370" s="67"/>
      <c r="BOZ370" s="67"/>
      <c r="BPA370" s="67"/>
      <c r="BPB370" s="67"/>
      <c r="BPC370" s="67"/>
      <c r="BPD370" s="67"/>
      <c r="BPE370" s="67"/>
      <c r="BPF370" s="67"/>
      <c r="BPG370" s="67"/>
      <c r="BPH370" s="67"/>
      <c r="BPI370" s="67"/>
      <c r="BPJ370" s="67"/>
      <c r="BPK370" s="67"/>
      <c r="BPL370" s="67"/>
      <c r="BPM370" s="67"/>
      <c r="BPN370" s="67"/>
      <c r="BPO370" s="67"/>
      <c r="BPP370" s="67"/>
      <c r="BPQ370" s="67"/>
      <c r="BPR370" s="67"/>
      <c r="BPS370" s="67"/>
      <c r="BPT370" s="67"/>
      <c r="BPU370" s="67"/>
      <c r="BPV370" s="67"/>
      <c r="BPW370" s="67"/>
      <c r="BPX370" s="67"/>
      <c r="BPY370" s="67"/>
      <c r="BPZ370" s="67"/>
      <c r="BQA370" s="67"/>
      <c r="BQB370" s="67"/>
      <c r="BQC370" s="67"/>
      <c r="BQD370" s="67"/>
      <c r="BQE370" s="67"/>
      <c r="BQF370" s="67"/>
      <c r="BQG370" s="67"/>
      <c r="BQH370" s="67"/>
      <c r="BQI370" s="67"/>
      <c r="BQJ370" s="67"/>
      <c r="BQK370" s="67"/>
      <c r="BQL370" s="67"/>
      <c r="BQM370" s="67"/>
      <c r="BQN370" s="67"/>
      <c r="BQO370" s="67"/>
      <c r="BQP370" s="67"/>
      <c r="BQQ370" s="67"/>
      <c r="BQR370" s="67"/>
      <c r="BQS370" s="67"/>
      <c r="BQT370" s="67"/>
      <c r="BQU370" s="67"/>
      <c r="BQV370" s="67"/>
      <c r="BQW370" s="67"/>
      <c r="BQX370" s="67"/>
      <c r="BQY370" s="67"/>
      <c r="BQZ370" s="67"/>
      <c r="BRA370" s="67"/>
      <c r="BRB370" s="67"/>
      <c r="BRC370" s="67"/>
      <c r="BRD370" s="67"/>
      <c r="BRE370" s="67"/>
      <c r="BRF370" s="67"/>
      <c r="BRG370" s="67"/>
      <c r="BRH370" s="67"/>
      <c r="BRI370" s="67"/>
      <c r="BRJ370" s="67"/>
      <c r="BRK370" s="67"/>
      <c r="BRL370" s="67"/>
      <c r="BRM370" s="67"/>
      <c r="BRN370" s="67"/>
      <c r="BRO370" s="67"/>
      <c r="BRP370" s="67"/>
      <c r="BRQ370" s="67"/>
      <c r="BRR370" s="67"/>
      <c r="BRS370" s="67"/>
      <c r="BRT370" s="67"/>
      <c r="BRU370" s="67"/>
      <c r="BRV370" s="67"/>
      <c r="BRW370" s="67"/>
      <c r="BRX370" s="67"/>
      <c r="BRY370" s="67"/>
      <c r="BRZ370" s="67"/>
      <c r="BSA370" s="67"/>
      <c r="BSB370" s="67"/>
      <c r="BSC370" s="67"/>
      <c r="BSD370" s="67"/>
      <c r="BSE370" s="67"/>
      <c r="BSF370" s="67"/>
      <c r="BSG370" s="67"/>
      <c r="BSH370" s="67"/>
      <c r="BSI370" s="67"/>
      <c r="BSJ370" s="67"/>
      <c r="BSK370" s="67"/>
      <c r="BSL370" s="67"/>
      <c r="BSM370" s="67"/>
      <c r="BSN370" s="67"/>
      <c r="BSO370" s="67"/>
      <c r="BSP370" s="67"/>
      <c r="BSQ370" s="67"/>
      <c r="BSR370" s="67"/>
      <c r="BSS370" s="67"/>
      <c r="BST370" s="67"/>
      <c r="BSU370" s="67"/>
      <c r="BSV370" s="67"/>
      <c r="BSW370" s="67"/>
      <c r="BSX370" s="67"/>
      <c r="BSY370" s="67"/>
      <c r="BSZ370" s="67"/>
      <c r="BTA370" s="67"/>
      <c r="BTB370" s="67"/>
      <c r="BTC370" s="67"/>
      <c r="BTD370" s="67"/>
      <c r="BTE370" s="67"/>
      <c r="BTF370" s="67"/>
      <c r="BTG370" s="67"/>
      <c r="BTH370" s="67"/>
      <c r="BTI370" s="67"/>
      <c r="BTJ370" s="67"/>
      <c r="BTK370" s="67"/>
      <c r="BTL370" s="67"/>
      <c r="BTM370" s="67"/>
      <c r="BTN370" s="67"/>
      <c r="BTO370" s="67"/>
      <c r="BTP370" s="67"/>
      <c r="BTQ370" s="67"/>
      <c r="BTR370" s="67"/>
      <c r="BTS370" s="67"/>
      <c r="BTT370" s="67"/>
      <c r="BTU370" s="67"/>
      <c r="BTV370" s="67"/>
      <c r="BTW370" s="67"/>
      <c r="BTX370" s="67"/>
      <c r="BTY370" s="67"/>
      <c r="BTZ370" s="67"/>
      <c r="BUA370" s="67"/>
      <c r="BUB370" s="67"/>
      <c r="BUC370" s="67"/>
      <c r="BUD370" s="67"/>
      <c r="BUE370" s="67"/>
      <c r="BUF370" s="67"/>
      <c r="BUG370" s="67"/>
      <c r="BUH370" s="67"/>
      <c r="BUI370" s="67"/>
      <c r="BUJ370" s="67"/>
      <c r="BUK370" s="67"/>
      <c r="BUL370" s="67"/>
      <c r="BUM370" s="67"/>
      <c r="BUN370" s="67"/>
      <c r="BUO370" s="67"/>
      <c r="BUP370" s="67"/>
      <c r="BUQ370" s="67"/>
      <c r="BUR370" s="67"/>
      <c r="BUS370" s="67"/>
      <c r="BUT370" s="67"/>
      <c r="BUU370" s="67"/>
      <c r="BUV370" s="67"/>
      <c r="BUW370" s="67"/>
      <c r="BUX370" s="67"/>
      <c r="BUY370" s="67"/>
      <c r="BUZ370" s="67"/>
      <c r="BVA370" s="67"/>
      <c r="BVB370" s="67"/>
      <c r="BVC370" s="67"/>
      <c r="BVD370" s="67"/>
      <c r="BVE370" s="67"/>
      <c r="BVF370" s="67"/>
      <c r="BVG370" s="67"/>
      <c r="BVH370" s="67"/>
      <c r="BVI370" s="67"/>
      <c r="BVJ370" s="67"/>
      <c r="BVK370" s="67"/>
      <c r="BVL370" s="67"/>
      <c r="BVM370" s="67"/>
      <c r="BVN370" s="67"/>
      <c r="BVO370" s="67"/>
      <c r="BVP370" s="67"/>
      <c r="BVQ370" s="67"/>
      <c r="BVR370" s="67"/>
      <c r="BVS370" s="67"/>
      <c r="BVT370" s="67"/>
      <c r="BVU370" s="67"/>
      <c r="BVV370" s="67"/>
      <c r="BVW370" s="67"/>
      <c r="BVX370" s="67"/>
      <c r="BVY370" s="67"/>
      <c r="BVZ370" s="67"/>
      <c r="BWA370" s="67"/>
      <c r="BWB370" s="67"/>
      <c r="BWC370" s="67"/>
      <c r="BWD370" s="67"/>
      <c r="BWE370" s="67"/>
      <c r="BWF370" s="67"/>
      <c r="BWG370" s="67"/>
      <c r="BWH370" s="67"/>
      <c r="BWI370" s="67"/>
      <c r="BWJ370" s="67"/>
      <c r="BWK370" s="67"/>
      <c r="BWL370" s="67"/>
      <c r="BWM370" s="67"/>
      <c r="BWN370" s="67"/>
      <c r="BWO370" s="67"/>
      <c r="BWP370" s="67"/>
      <c r="BWQ370" s="67"/>
      <c r="BWR370" s="67"/>
      <c r="BWS370" s="67"/>
      <c r="BWT370" s="67"/>
      <c r="BWU370" s="67"/>
      <c r="BWV370" s="67"/>
      <c r="BWW370" s="67"/>
      <c r="BWX370" s="67"/>
      <c r="BWY370" s="67"/>
      <c r="BWZ370" s="67"/>
      <c r="BXA370" s="67"/>
      <c r="BXB370" s="67"/>
      <c r="BXC370" s="67"/>
      <c r="BXD370" s="67"/>
      <c r="BXE370" s="67"/>
      <c r="BXF370" s="67"/>
      <c r="BXG370" s="67"/>
      <c r="BXH370" s="67"/>
      <c r="BXI370" s="67"/>
      <c r="BXJ370" s="67"/>
      <c r="BXK370" s="67"/>
      <c r="BXL370" s="67"/>
      <c r="BXM370" s="67"/>
      <c r="BXN370" s="67"/>
      <c r="BXO370" s="67"/>
      <c r="BXP370" s="67"/>
      <c r="BXQ370" s="67"/>
      <c r="BXR370" s="67"/>
      <c r="BXS370" s="67"/>
      <c r="BXT370" s="67"/>
      <c r="BXU370" s="67"/>
      <c r="BXV370" s="67"/>
      <c r="BXW370" s="67"/>
      <c r="BXX370" s="67"/>
      <c r="BXY370" s="67"/>
      <c r="BXZ370" s="67"/>
      <c r="BYA370" s="67"/>
      <c r="BYB370" s="67"/>
      <c r="BYC370" s="67"/>
      <c r="BYD370" s="67"/>
      <c r="BYE370" s="67"/>
      <c r="BYF370" s="67"/>
      <c r="BYG370" s="67"/>
      <c r="BYH370" s="67"/>
      <c r="BYI370" s="67"/>
      <c r="BYJ370" s="67"/>
      <c r="BYK370" s="67"/>
      <c r="BYL370" s="67"/>
      <c r="BYM370" s="67"/>
      <c r="BYN370" s="67"/>
      <c r="BYO370" s="67"/>
      <c r="BYP370" s="67"/>
      <c r="BYQ370" s="67"/>
      <c r="BYR370" s="67"/>
      <c r="BYS370" s="67"/>
      <c r="BYT370" s="67"/>
      <c r="BYU370" s="67"/>
      <c r="BYV370" s="67"/>
      <c r="BYW370" s="67"/>
      <c r="BYX370" s="67"/>
      <c r="BYY370" s="67"/>
      <c r="BYZ370" s="67"/>
      <c r="BZA370" s="67"/>
      <c r="BZB370" s="67"/>
      <c r="BZC370" s="67"/>
      <c r="BZD370" s="67"/>
      <c r="BZE370" s="67"/>
      <c r="BZF370" s="67"/>
      <c r="BZG370" s="67"/>
      <c r="BZH370" s="67"/>
      <c r="BZI370" s="67"/>
      <c r="BZJ370" s="67"/>
      <c r="BZK370" s="67"/>
      <c r="BZL370" s="67"/>
      <c r="BZM370" s="67"/>
      <c r="BZN370" s="67"/>
      <c r="BZO370" s="67"/>
      <c r="BZP370" s="67"/>
      <c r="BZQ370" s="67"/>
      <c r="BZR370" s="67"/>
      <c r="BZS370" s="67"/>
      <c r="BZT370" s="67"/>
      <c r="BZU370" s="67"/>
      <c r="BZV370" s="67"/>
      <c r="BZW370" s="67"/>
      <c r="BZX370" s="67"/>
      <c r="BZY370" s="67"/>
      <c r="BZZ370" s="67"/>
      <c r="CAA370" s="67"/>
      <c r="CAB370" s="67"/>
      <c r="CAC370" s="67"/>
      <c r="CAD370" s="67"/>
      <c r="CAE370" s="67"/>
      <c r="CAF370" s="67"/>
      <c r="CAG370" s="67"/>
      <c r="CAH370" s="67"/>
      <c r="CAI370" s="67"/>
      <c r="CAJ370" s="67"/>
      <c r="CAK370" s="67"/>
      <c r="CAL370" s="67"/>
      <c r="CAM370" s="67"/>
      <c r="CAN370" s="67"/>
      <c r="CAO370" s="67"/>
      <c r="CAP370" s="67"/>
      <c r="CAQ370" s="67"/>
      <c r="CAR370" s="67"/>
      <c r="CAS370" s="67"/>
      <c r="CAT370" s="67"/>
      <c r="CAU370" s="67"/>
      <c r="CAV370" s="67"/>
      <c r="CAW370" s="67"/>
      <c r="CAX370" s="67"/>
      <c r="CAY370" s="67"/>
      <c r="CAZ370" s="67"/>
      <c r="CBA370" s="67"/>
      <c r="CBB370" s="67"/>
      <c r="CBC370" s="67"/>
      <c r="CBD370" s="67"/>
      <c r="CBE370" s="67"/>
      <c r="CBF370" s="67"/>
      <c r="CBG370" s="67"/>
      <c r="CBH370" s="67"/>
      <c r="CBI370" s="67"/>
      <c r="CBJ370" s="67"/>
      <c r="CBK370" s="67"/>
      <c r="CBL370" s="67"/>
      <c r="CBM370" s="67"/>
      <c r="CBN370" s="67"/>
      <c r="CBO370" s="67"/>
      <c r="CBP370" s="67"/>
      <c r="CBQ370" s="67"/>
      <c r="CBR370" s="67"/>
      <c r="CBS370" s="67"/>
      <c r="CBT370" s="67"/>
      <c r="CBU370" s="67"/>
      <c r="CBV370" s="67"/>
      <c r="CBW370" s="67"/>
      <c r="CBX370" s="67"/>
      <c r="CBY370" s="67"/>
      <c r="CBZ370" s="67"/>
      <c r="CCA370" s="67"/>
      <c r="CCB370" s="67"/>
      <c r="CCC370" s="67"/>
      <c r="CCD370" s="67"/>
      <c r="CCE370" s="67"/>
      <c r="CCF370" s="67"/>
      <c r="CCG370" s="67"/>
      <c r="CCH370" s="67"/>
      <c r="CCI370" s="67"/>
      <c r="CCJ370" s="67"/>
      <c r="CCK370" s="67"/>
      <c r="CCL370" s="67"/>
      <c r="CCM370" s="67"/>
      <c r="CCN370" s="67"/>
      <c r="CCO370" s="67"/>
      <c r="CCP370" s="67"/>
      <c r="CCQ370" s="67"/>
      <c r="CCR370" s="67"/>
      <c r="CCS370" s="67"/>
      <c r="CCT370" s="67"/>
      <c r="CCU370" s="67"/>
      <c r="CCV370" s="67"/>
      <c r="CCW370" s="67"/>
      <c r="CCX370" s="67"/>
      <c r="CCY370" s="67"/>
      <c r="CCZ370" s="67"/>
      <c r="CDA370" s="67"/>
      <c r="CDB370" s="67"/>
      <c r="CDC370" s="67"/>
      <c r="CDD370" s="67"/>
      <c r="CDE370" s="67"/>
      <c r="CDF370" s="67"/>
      <c r="CDG370" s="67"/>
      <c r="CDH370" s="67"/>
      <c r="CDI370" s="67"/>
      <c r="CDJ370" s="67"/>
      <c r="CDK370" s="67"/>
      <c r="CDL370" s="67"/>
      <c r="CDM370" s="67"/>
      <c r="CDN370" s="67"/>
      <c r="CDO370" s="67"/>
      <c r="CDP370" s="67"/>
      <c r="CDQ370" s="67"/>
      <c r="CDR370" s="67"/>
      <c r="CDS370" s="67"/>
      <c r="CDT370" s="67"/>
      <c r="CDU370" s="67"/>
      <c r="CDV370" s="67"/>
      <c r="CDW370" s="67"/>
      <c r="CDX370" s="67"/>
      <c r="CDY370" s="67"/>
      <c r="CDZ370" s="67"/>
      <c r="CEA370" s="67"/>
      <c r="CEB370" s="67"/>
      <c r="CEC370" s="67"/>
      <c r="CED370" s="67"/>
      <c r="CEE370" s="67"/>
      <c r="CEF370" s="67"/>
      <c r="CEG370" s="67"/>
      <c r="CEH370" s="67"/>
      <c r="CEI370" s="67"/>
      <c r="CEJ370" s="67"/>
      <c r="CEK370" s="67"/>
      <c r="CEL370" s="67"/>
      <c r="CEM370" s="67"/>
      <c r="CEN370" s="67"/>
      <c r="CEO370" s="67"/>
      <c r="CEP370" s="67"/>
      <c r="CEQ370" s="67"/>
      <c r="CER370" s="67"/>
      <c r="CES370" s="67"/>
      <c r="CET370" s="67"/>
      <c r="CEU370" s="67"/>
      <c r="CEV370" s="67"/>
      <c r="CEW370" s="67"/>
      <c r="CEX370" s="67"/>
      <c r="CEY370" s="67"/>
      <c r="CEZ370" s="67"/>
      <c r="CFA370" s="67"/>
      <c r="CFB370" s="67"/>
      <c r="CFC370" s="67"/>
      <c r="CFD370" s="67"/>
      <c r="CFE370" s="67"/>
      <c r="CFF370" s="67"/>
      <c r="CFG370" s="67"/>
      <c r="CFH370" s="67"/>
      <c r="CFI370" s="67"/>
      <c r="CFJ370" s="67"/>
      <c r="CFK370" s="67"/>
      <c r="CFL370" s="67"/>
      <c r="CFM370" s="67"/>
      <c r="CFN370" s="67"/>
      <c r="CFO370" s="67"/>
      <c r="CFP370" s="67"/>
      <c r="CFQ370" s="67"/>
      <c r="CFR370" s="67"/>
      <c r="CFS370" s="67"/>
      <c r="CFT370" s="67"/>
      <c r="CFU370" s="67"/>
      <c r="CFV370" s="67"/>
      <c r="CFW370" s="67"/>
      <c r="CFX370" s="67"/>
      <c r="CFY370" s="67"/>
      <c r="CFZ370" s="67"/>
      <c r="CGA370" s="67"/>
      <c r="CGB370" s="67"/>
      <c r="CGC370" s="67"/>
      <c r="CGD370" s="67"/>
      <c r="CGE370" s="67"/>
      <c r="CGF370" s="67"/>
      <c r="CGG370" s="67"/>
      <c r="CGH370" s="67"/>
      <c r="CGI370" s="67"/>
      <c r="CGJ370" s="67"/>
      <c r="CGK370" s="67"/>
      <c r="CGL370" s="67"/>
      <c r="CGM370" s="67"/>
      <c r="CGN370" s="67"/>
      <c r="CGO370" s="67"/>
      <c r="CGP370" s="67"/>
      <c r="CGQ370" s="67"/>
      <c r="CGR370" s="67"/>
      <c r="CGS370" s="67"/>
      <c r="CGT370" s="67"/>
      <c r="CGU370" s="67"/>
      <c r="CGV370" s="67"/>
      <c r="CGW370" s="67"/>
      <c r="CGX370" s="67"/>
      <c r="CGY370" s="67"/>
      <c r="CGZ370" s="67"/>
      <c r="CHA370" s="67"/>
      <c r="CHB370" s="67"/>
      <c r="CHC370" s="67"/>
      <c r="CHD370" s="67"/>
      <c r="CHE370" s="67"/>
      <c r="CHF370" s="67"/>
      <c r="CHG370" s="67"/>
      <c r="CHH370" s="67"/>
      <c r="CHI370" s="67"/>
      <c r="CHJ370" s="67"/>
      <c r="CHK370" s="67"/>
      <c r="CHL370" s="67"/>
      <c r="CHM370" s="67"/>
      <c r="CHN370" s="67"/>
      <c r="CHO370" s="67"/>
      <c r="CHP370" s="67"/>
      <c r="CHQ370" s="67"/>
      <c r="CHR370" s="67"/>
      <c r="CHS370" s="67"/>
      <c r="CHT370" s="67"/>
      <c r="CHU370" s="67"/>
      <c r="CHV370" s="67"/>
      <c r="CHW370" s="67"/>
      <c r="CHX370" s="67"/>
      <c r="CHY370" s="67"/>
      <c r="CHZ370" s="67"/>
      <c r="CIA370" s="67"/>
      <c r="CIB370" s="67"/>
      <c r="CIC370" s="67"/>
      <c r="CID370" s="67"/>
      <c r="CIE370" s="67"/>
      <c r="CIF370" s="67"/>
      <c r="CIG370" s="67"/>
      <c r="CIH370" s="67"/>
      <c r="CII370" s="67"/>
      <c r="CIJ370" s="67"/>
      <c r="CIK370" s="67"/>
      <c r="CIL370" s="67"/>
      <c r="CIM370" s="67"/>
      <c r="CIN370" s="67"/>
      <c r="CIO370" s="67"/>
      <c r="CIP370" s="67"/>
      <c r="CIQ370" s="67"/>
      <c r="CIR370" s="67"/>
      <c r="CIS370" s="67"/>
      <c r="CIT370" s="67"/>
      <c r="CIU370" s="67"/>
      <c r="CIV370" s="67"/>
      <c r="CIW370" s="67"/>
      <c r="CIX370" s="67"/>
      <c r="CIY370" s="67"/>
      <c r="CIZ370" s="67"/>
      <c r="CJA370" s="67"/>
      <c r="CJB370" s="67"/>
      <c r="CJC370" s="67"/>
      <c r="CJD370" s="67"/>
      <c r="CJE370" s="67"/>
      <c r="CJF370" s="67"/>
      <c r="CJG370" s="67"/>
      <c r="CJH370" s="67"/>
      <c r="CJI370" s="67"/>
      <c r="CJJ370" s="67"/>
      <c r="CJK370" s="67"/>
      <c r="CJL370" s="67"/>
      <c r="CJM370" s="67"/>
      <c r="CJN370" s="67"/>
      <c r="CJO370" s="67"/>
      <c r="CJP370" s="67"/>
      <c r="CJQ370" s="67"/>
      <c r="CJR370" s="67"/>
      <c r="CJS370" s="67"/>
      <c r="CJT370" s="67"/>
      <c r="CJU370" s="67"/>
      <c r="CJV370" s="67"/>
      <c r="CJW370" s="67"/>
      <c r="CJX370" s="67"/>
      <c r="CJY370" s="67"/>
      <c r="CJZ370" s="67"/>
      <c r="CKA370" s="67"/>
      <c r="CKB370" s="67"/>
      <c r="CKC370" s="67"/>
      <c r="CKD370" s="67"/>
      <c r="CKE370" s="67"/>
      <c r="CKF370" s="67"/>
      <c r="CKG370" s="67"/>
      <c r="CKH370" s="67"/>
      <c r="CKI370" s="67"/>
      <c r="CKJ370" s="67"/>
      <c r="CKK370" s="67"/>
      <c r="CKL370" s="67"/>
      <c r="CKM370" s="67"/>
      <c r="CKN370" s="67"/>
      <c r="CKO370" s="67"/>
      <c r="CKP370" s="67"/>
      <c r="CKQ370" s="67"/>
      <c r="CKR370" s="67"/>
      <c r="CKS370" s="67"/>
      <c r="CKT370" s="67"/>
      <c r="CKU370" s="67"/>
      <c r="CKV370" s="67"/>
      <c r="CKW370" s="67"/>
      <c r="CKX370" s="67"/>
      <c r="CKY370" s="67"/>
      <c r="CKZ370" s="67"/>
      <c r="CLA370" s="67"/>
      <c r="CLB370" s="67"/>
      <c r="CLC370" s="67"/>
      <c r="CLD370" s="67"/>
      <c r="CLE370" s="67"/>
      <c r="CLF370" s="67"/>
      <c r="CLG370" s="67"/>
      <c r="CLH370" s="67"/>
      <c r="CLI370" s="67"/>
      <c r="CLJ370" s="67"/>
      <c r="CLK370" s="67"/>
      <c r="CLL370" s="67"/>
      <c r="CLM370" s="67"/>
      <c r="CLN370" s="67"/>
      <c r="CLO370" s="67"/>
      <c r="CLP370" s="67"/>
      <c r="CLQ370" s="67"/>
      <c r="CLR370" s="67"/>
      <c r="CLS370" s="67"/>
      <c r="CLT370" s="67"/>
      <c r="CLU370" s="67"/>
      <c r="CLV370" s="67"/>
      <c r="CLW370" s="67"/>
      <c r="CLX370" s="67"/>
      <c r="CLY370" s="67"/>
      <c r="CLZ370" s="67"/>
      <c r="CMA370" s="67"/>
      <c r="CMB370" s="67"/>
      <c r="CMC370" s="67"/>
      <c r="CMD370" s="67"/>
      <c r="CME370" s="67"/>
      <c r="CMF370" s="67"/>
      <c r="CMG370" s="67"/>
      <c r="CMH370" s="67"/>
      <c r="CMI370" s="67"/>
      <c r="CMJ370" s="67"/>
      <c r="CMK370" s="67"/>
      <c r="CML370" s="67"/>
      <c r="CMM370" s="67"/>
      <c r="CMN370" s="67"/>
      <c r="CMO370" s="67"/>
      <c r="CMP370" s="67"/>
      <c r="CMQ370" s="67"/>
      <c r="CMR370" s="67"/>
      <c r="CMS370" s="67"/>
      <c r="CMT370" s="67"/>
      <c r="CMU370" s="67"/>
      <c r="CMV370" s="67"/>
      <c r="CMW370" s="67"/>
      <c r="CMX370" s="67"/>
      <c r="CMY370" s="67"/>
      <c r="CMZ370" s="67"/>
      <c r="CNA370" s="67"/>
      <c r="CNB370" s="67"/>
      <c r="CNC370" s="67"/>
      <c r="CND370" s="67"/>
      <c r="CNE370" s="67"/>
      <c r="CNF370" s="67"/>
      <c r="CNG370" s="67"/>
      <c r="CNH370" s="67"/>
      <c r="CNI370" s="67"/>
      <c r="CNJ370" s="67"/>
      <c r="CNK370" s="67"/>
      <c r="CNL370" s="67"/>
      <c r="CNM370" s="67"/>
      <c r="CNN370" s="67"/>
      <c r="CNO370" s="67"/>
      <c r="CNP370" s="67"/>
      <c r="CNQ370" s="67"/>
      <c r="CNR370" s="67"/>
      <c r="CNS370" s="67"/>
      <c r="CNT370" s="67"/>
      <c r="CNU370" s="67"/>
      <c r="CNV370" s="67"/>
      <c r="CNW370" s="67"/>
      <c r="CNX370" s="67"/>
      <c r="CNY370" s="67"/>
      <c r="CNZ370" s="67"/>
      <c r="COA370" s="67"/>
      <c r="COB370" s="67"/>
      <c r="COC370" s="67"/>
      <c r="COD370" s="67"/>
      <c r="COE370" s="67"/>
      <c r="COF370" s="67"/>
      <c r="COG370" s="67"/>
      <c r="COH370" s="67"/>
      <c r="COI370" s="67"/>
      <c r="COJ370" s="67"/>
      <c r="COK370" s="67"/>
      <c r="COL370" s="67"/>
      <c r="COM370" s="67"/>
      <c r="CON370" s="67"/>
      <c r="COO370" s="67"/>
      <c r="COP370" s="67"/>
      <c r="COQ370" s="67"/>
      <c r="COR370" s="67"/>
      <c r="COS370" s="67"/>
      <c r="COT370" s="67"/>
      <c r="COU370" s="67"/>
      <c r="COV370" s="67"/>
      <c r="COW370" s="67"/>
      <c r="COX370" s="67"/>
      <c r="COY370" s="67"/>
      <c r="COZ370" s="67"/>
      <c r="CPA370" s="67"/>
      <c r="CPB370" s="67"/>
      <c r="CPC370" s="67"/>
      <c r="CPD370" s="67"/>
      <c r="CPE370" s="67"/>
      <c r="CPF370" s="67"/>
      <c r="CPG370" s="67"/>
      <c r="CPH370" s="67"/>
      <c r="CPI370" s="67"/>
      <c r="CPJ370" s="67"/>
      <c r="CPK370" s="67"/>
      <c r="CPL370" s="67"/>
      <c r="CPM370" s="67"/>
      <c r="CPN370" s="67"/>
      <c r="CPO370" s="67"/>
      <c r="CPP370" s="67"/>
      <c r="CPQ370" s="67"/>
      <c r="CPR370" s="67"/>
      <c r="CPS370" s="67"/>
      <c r="CPT370" s="67"/>
      <c r="CPU370" s="67"/>
      <c r="CPV370" s="67"/>
      <c r="CPW370" s="67"/>
      <c r="CPX370" s="67"/>
      <c r="CPY370" s="67"/>
      <c r="CPZ370" s="67"/>
      <c r="CQA370" s="67"/>
      <c r="CQB370" s="67"/>
      <c r="CQC370" s="67"/>
      <c r="CQD370" s="67"/>
      <c r="CQE370" s="67"/>
      <c r="CQF370" s="67"/>
      <c r="CQG370" s="67"/>
      <c r="CQH370" s="67"/>
      <c r="CQI370" s="67"/>
      <c r="CQJ370" s="67"/>
      <c r="CQK370" s="67"/>
      <c r="CQL370" s="67"/>
      <c r="CQM370" s="67"/>
      <c r="CQN370" s="67"/>
      <c r="CQO370" s="67"/>
      <c r="CQP370" s="67"/>
      <c r="CQQ370" s="67"/>
      <c r="CQR370" s="67"/>
      <c r="CQS370" s="67"/>
      <c r="CQT370" s="67"/>
      <c r="CQU370" s="67"/>
      <c r="CQV370" s="67"/>
      <c r="CQW370" s="67"/>
      <c r="CQX370" s="67"/>
      <c r="CQY370" s="67"/>
      <c r="CQZ370" s="67"/>
      <c r="CRA370" s="67"/>
      <c r="CRB370" s="67"/>
      <c r="CRC370" s="67"/>
      <c r="CRD370" s="67"/>
      <c r="CRE370" s="67"/>
      <c r="CRF370" s="67"/>
      <c r="CRG370" s="67"/>
      <c r="CRH370" s="67"/>
      <c r="CRI370" s="67"/>
      <c r="CRJ370" s="67"/>
      <c r="CRK370" s="67"/>
      <c r="CRL370" s="67"/>
      <c r="CRM370" s="67"/>
      <c r="CRN370" s="67"/>
      <c r="CRO370" s="67"/>
      <c r="CRP370" s="67"/>
      <c r="CRQ370" s="67"/>
      <c r="CRR370" s="67"/>
      <c r="CRS370" s="67"/>
      <c r="CRT370" s="67"/>
      <c r="CRU370" s="67"/>
      <c r="CRV370" s="67"/>
      <c r="CRW370" s="67"/>
      <c r="CRX370" s="67"/>
      <c r="CRY370" s="67"/>
      <c r="CRZ370" s="67"/>
      <c r="CSA370" s="67"/>
      <c r="CSB370" s="67"/>
      <c r="CSC370" s="67"/>
      <c r="CSD370" s="67"/>
      <c r="CSE370" s="67"/>
      <c r="CSF370" s="67"/>
      <c r="CSG370" s="67"/>
      <c r="CSH370" s="67"/>
      <c r="CSI370" s="67"/>
      <c r="CSJ370" s="67"/>
      <c r="CSK370" s="67"/>
      <c r="CSL370" s="67"/>
      <c r="CSM370" s="67"/>
      <c r="CSN370" s="67"/>
      <c r="CSO370" s="67"/>
      <c r="CSP370" s="67"/>
      <c r="CSQ370" s="67"/>
      <c r="CSR370" s="67"/>
      <c r="CSS370" s="67"/>
      <c r="CST370" s="67"/>
      <c r="CSU370" s="67"/>
      <c r="CSV370" s="67"/>
      <c r="CSW370" s="67"/>
      <c r="CSX370" s="67"/>
      <c r="CSY370" s="67"/>
      <c r="CSZ370" s="67"/>
      <c r="CTA370" s="67"/>
      <c r="CTB370" s="67"/>
      <c r="CTC370" s="67"/>
      <c r="CTD370" s="67"/>
      <c r="CTE370" s="67"/>
      <c r="CTF370" s="67"/>
      <c r="CTG370" s="67"/>
      <c r="CTH370" s="67"/>
      <c r="CTI370" s="67"/>
      <c r="CTJ370" s="67"/>
      <c r="CTK370" s="67"/>
      <c r="CTL370" s="67"/>
      <c r="CTM370" s="67"/>
      <c r="CTN370" s="67"/>
      <c r="CTO370" s="67"/>
      <c r="CTP370" s="67"/>
      <c r="CTQ370" s="67"/>
      <c r="CTR370" s="67"/>
      <c r="CTS370" s="67"/>
      <c r="CTT370" s="67"/>
      <c r="CTU370" s="67"/>
      <c r="CTV370" s="67"/>
      <c r="CTW370" s="67"/>
      <c r="CTX370" s="67"/>
      <c r="CTY370" s="67"/>
      <c r="CTZ370" s="67"/>
      <c r="CUA370" s="67"/>
      <c r="CUB370" s="67"/>
      <c r="CUC370" s="67"/>
      <c r="CUD370" s="67"/>
      <c r="CUE370" s="67"/>
      <c r="CUF370" s="67"/>
      <c r="CUG370" s="67"/>
      <c r="CUH370" s="67"/>
      <c r="CUI370" s="67"/>
      <c r="CUJ370" s="67"/>
      <c r="CUK370" s="67"/>
      <c r="CUL370" s="67"/>
      <c r="CUM370" s="67"/>
      <c r="CUN370" s="67"/>
      <c r="CUO370" s="67"/>
      <c r="CUP370" s="67"/>
      <c r="CUQ370" s="67"/>
      <c r="CUR370" s="67"/>
      <c r="CUS370" s="67"/>
      <c r="CUT370" s="67"/>
      <c r="CUU370" s="67"/>
      <c r="CUV370" s="67"/>
      <c r="CUW370" s="67"/>
      <c r="CUX370" s="67"/>
      <c r="CUY370" s="67"/>
      <c r="CUZ370" s="67"/>
      <c r="CVA370" s="67"/>
      <c r="CVB370" s="67"/>
      <c r="CVC370" s="67"/>
      <c r="CVD370" s="67"/>
      <c r="CVE370" s="67"/>
      <c r="CVF370" s="67"/>
      <c r="CVG370" s="67"/>
      <c r="CVH370" s="67"/>
      <c r="CVI370" s="67"/>
      <c r="CVJ370" s="67"/>
      <c r="CVK370" s="67"/>
      <c r="CVL370" s="67"/>
      <c r="CVM370" s="67"/>
      <c r="CVN370" s="67"/>
      <c r="CVO370" s="67"/>
      <c r="CVP370" s="67"/>
      <c r="CVQ370" s="67"/>
      <c r="CVR370" s="67"/>
      <c r="CVS370" s="67"/>
      <c r="CVT370" s="67"/>
      <c r="CVU370" s="67"/>
      <c r="CVV370" s="67"/>
      <c r="CVW370" s="67"/>
      <c r="CVX370" s="67"/>
      <c r="CVY370" s="67"/>
      <c r="CVZ370" s="67"/>
      <c r="CWA370" s="67"/>
      <c r="CWB370" s="67"/>
      <c r="CWC370" s="67"/>
      <c r="CWD370" s="67"/>
      <c r="CWE370" s="67"/>
      <c r="CWF370" s="67"/>
      <c r="CWG370" s="67"/>
      <c r="CWH370" s="67"/>
      <c r="CWI370" s="67"/>
      <c r="CWJ370" s="67"/>
      <c r="CWK370" s="67"/>
      <c r="CWL370" s="67"/>
      <c r="CWM370" s="67"/>
      <c r="CWN370" s="67"/>
      <c r="CWO370" s="67"/>
      <c r="CWP370" s="67"/>
      <c r="CWQ370" s="67"/>
      <c r="CWR370" s="67"/>
      <c r="CWS370" s="67"/>
      <c r="CWT370" s="67"/>
      <c r="CWU370" s="67"/>
      <c r="CWV370" s="67"/>
      <c r="CWW370" s="67"/>
      <c r="CWX370" s="67"/>
      <c r="CWY370" s="67"/>
      <c r="CWZ370" s="67"/>
      <c r="CXA370" s="67"/>
      <c r="CXB370" s="67"/>
      <c r="CXC370" s="67"/>
      <c r="CXD370" s="67"/>
      <c r="CXE370" s="67"/>
      <c r="CXF370" s="67"/>
      <c r="CXG370" s="67"/>
      <c r="CXH370" s="67"/>
      <c r="CXI370" s="67"/>
      <c r="CXJ370" s="67"/>
      <c r="CXK370" s="67"/>
      <c r="CXL370" s="67"/>
      <c r="CXM370" s="67"/>
      <c r="CXN370" s="67"/>
      <c r="CXO370" s="67"/>
      <c r="CXP370" s="67"/>
      <c r="CXQ370" s="67"/>
      <c r="CXR370" s="67"/>
      <c r="CXS370" s="67"/>
      <c r="CXT370" s="67"/>
      <c r="CXU370" s="67"/>
      <c r="CXV370" s="67"/>
      <c r="CXW370" s="67"/>
      <c r="CXX370" s="67"/>
      <c r="CXY370" s="67"/>
      <c r="CXZ370" s="67"/>
      <c r="CYA370" s="67"/>
      <c r="CYB370" s="67"/>
      <c r="CYC370" s="67"/>
      <c r="CYD370" s="67"/>
      <c r="CYE370" s="67"/>
      <c r="CYF370" s="67"/>
      <c r="CYG370" s="67"/>
      <c r="CYH370" s="67"/>
      <c r="CYI370" s="67"/>
      <c r="CYJ370" s="67"/>
      <c r="CYK370" s="67"/>
      <c r="CYL370" s="67"/>
      <c r="CYM370" s="67"/>
      <c r="CYN370" s="67"/>
      <c r="CYO370" s="67"/>
      <c r="CYP370" s="67"/>
      <c r="CYQ370" s="67"/>
      <c r="CYR370" s="67"/>
      <c r="CYS370" s="67"/>
      <c r="CYT370" s="67"/>
      <c r="CYU370" s="67"/>
      <c r="CYV370" s="67"/>
      <c r="CYW370" s="67"/>
      <c r="CYX370" s="67"/>
      <c r="CYY370" s="67"/>
      <c r="CYZ370" s="67"/>
      <c r="CZA370" s="67"/>
      <c r="CZB370" s="67"/>
      <c r="CZC370" s="67"/>
      <c r="CZD370" s="67"/>
      <c r="CZE370" s="67"/>
      <c r="CZF370" s="67"/>
      <c r="CZG370" s="67"/>
      <c r="CZH370" s="67"/>
      <c r="CZI370" s="67"/>
      <c r="CZJ370" s="67"/>
      <c r="CZK370" s="67"/>
      <c r="CZL370" s="67"/>
      <c r="CZM370" s="67"/>
      <c r="CZN370" s="67"/>
      <c r="CZO370" s="67"/>
      <c r="CZP370" s="67"/>
      <c r="CZQ370" s="67"/>
      <c r="CZR370" s="67"/>
      <c r="CZS370" s="67"/>
      <c r="CZT370" s="67"/>
      <c r="CZU370" s="67"/>
      <c r="CZV370" s="67"/>
      <c r="CZW370" s="67"/>
      <c r="CZX370" s="67"/>
      <c r="CZY370" s="67"/>
      <c r="CZZ370" s="67"/>
      <c r="DAA370" s="67"/>
      <c r="DAB370" s="67"/>
      <c r="DAC370" s="67"/>
      <c r="DAD370" s="67"/>
      <c r="DAE370" s="67"/>
      <c r="DAF370" s="67"/>
      <c r="DAG370" s="67"/>
      <c r="DAH370" s="67"/>
      <c r="DAI370" s="67"/>
      <c r="DAJ370" s="67"/>
      <c r="DAK370" s="67"/>
      <c r="DAL370" s="67"/>
      <c r="DAM370" s="67"/>
      <c r="DAN370" s="67"/>
      <c r="DAO370" s="67"/>
      <c r="DAP370" s="67"/>
      <c r="DAQ370" s="67"/>
      <c r="DAR370" s="67"/>
      <c r="DAS370" s="67"/>
      <c r="DAT370" s="67"/>
      <c r="DAU370" s="67"/>
      <c r="DAV370" s="67"/>
      <c r="DAW370" s="67"/>
      <c r="DAX370" s="67"/>
      <c r="DAY370" s="67"/>
      <c r="DAZ370" s="67"/>
      <c r="DBA370" s="67"/>
      <c r="DBB370" s="67"/>
      <c r="DBC370" s="67"/>
      <c r="DBD370" s="67"/>
      <c r="DBE370" s="67"/>
      <c r="DBF370" s="67"/>
      <c r="DBG370" s="67"/>
      <c r="DBH370" s="67"/>
      <c r="DBI370" s="67"/>
      <c r="DBJ370" s="67"/>
      <c r="DBK370" s="67"/>
      <c r="DBL370" s="67"/>
      <c r="DBM370" s="67"/>
      <c r="DBN370" s="67"/>
      <c r="DBO370" s="67"/>
      <c r="DBP370" s="67"/>
      <c r="DBQ370" s="67"/>
      <c r="DBR370" s="67"/>
      <c r="DBS370" s="67"/>
      <c r="DBT370" s="67"/>
      <c r="DBU370" s="67"/>
      <c r="DBV370" s="67"/>
      <c r="DBW370" s="67"/>
      <c r="DBX370" s="67"/>
      <c r="DBY370" s="67"/>
      <c r="DBZ370" s="67"/>
      <c r="DCA370" s="67"/>
      <c r="DCB370" s="67"/>
      <c r="DCC370" s="67"/>
      <c r="DCD370" s="67"/>
      <c r="DCE370" s="67"/>
      <c r="DCF370" s="67"/>
      <c r="DCG370" s="67"/>
      <c r="DCH370" s="67"/>
      <c r="DCI370" s="67"/>
      <c r="DCJ370" s="67"/>
      <c r="DCK370" s="67"/>
      <c r="DCL370" s="67"/>
      <c r="DCM370" s="67"/>
      <c r="DCN370" s="67"/>
      <c r="DCO370" s="67"/>
      <c r="DCP370" s="67"/>
      <c r="DCQ370" s="67"/>
      <c r="DCR370" s="67"/>
      <c r="DCS370" s="67"/>
      <c r="DCT370" s="67"/>
      <c r="DCU370" s="67"/>
      <c r="DCV370" s="67"/>
      <c r="DCW370" s="67"/>
      <c r="DCX370" s="67"/>
      <c r="DCY370" s="67"/>
      <c r="DCZ370" s="67"/>
      <c r="DDA370" s="67"/>
      <c r="DDB370" s="67"/>
      <c r="DDC370" s="67"/>
      <c r="DDD370" s="67"/>
      <c r="DDE370" s="67"/>
      <c r="DDF370" s="67"/>
      <c r="DDG370" s="67"/>
      <c r="DDH370" s="67"/>
      <c r="DDI370" s="67"/>
      <c r="DDJ370" s="67"/>
      <c r="DDK370" s="67"/>
      <c r="DDL370" s="67"/>
      <c r="DDM370" s="67"/>
      <c r="DDN370" s="67"/>
      <c r="DDO370" s="67"/>
      <c r="DDP370" s="67"/>
      <c r="DDQ370" s="67"/>
      <c r="DDR370" s="67"/>
      <c r="DDS370" s="67"/>
      <c r="DDT370" s="67"/>
      <c r="DDU370" s="67"/>
      <c r="DDV370" s="67"/>
      <c r="DDW370" s="67"/>
      <c r="DDX370" s="67"/>
      <c r="DDY370" s="67"/>
      <c r="DDZ370" s="67"/>
      <c r="DEA370" s="67"/>
      <c r="DEB370" s="67"/>
      <c r="DEC370" s="67"/>
      <c r="DED370" s="67"/>
      <c r="DEE370" s="67"/>
      <c r="DEF370" s="67"/>
      <c r="DEG370" s="67"/>
      <c r="DEH370" s="67"/>
      <c r="DEI370" s="67"/>
      <c r="DEJ370" s="67"/>
      <c r="DEK370" s="67"/>
      <c r="DEL370" s="67"/>
      <c r="DEM370" s="67"/>
      <c r="DEN370" s="67"/>
      <c r="DEO370" s="67"/>
      <c r="DEP370" s="67"/>
      <c r="DEQ370" s="67"/>
      <c r="DER370" s="67"/>
      <c r="DES370" s="67"/>
      <c r="DET370" s="67"/>
      <c r="DEU370" s="67"/>
      <c r="DEV370" s="67"/>
      <c r="DEW370" s="67"/>
      <c r="DEX370" s="67"/>
      <c r="DEY370" s="67"/>
      <c r="DEZ370" s="67"/>
      <c r="DFA370" s="67"/>
      <c r="DFB370" s="67"/>
      <c r="DFC370" s="67"/>
      <c r="DFD370" s="67"/>
      <c r="DFE370" s="67"/>
      <c r="DFF370" s="67"/>
      <c r="DFG370" s="67"/>
      <c r="DFH370" s="67"/>
      <c r="DFI370" s="67"/>
      <c r="DFJ370" s="67"/>
      <c r="DFK370" s="67"/>
      <c r="DFL370" s="67"/>
      <c r="DFM370" s="67"/>
      <c r="DFN370" s="67"/>
      <c r="DFO370" s="67"/>
      <c r="DFP370" s="67"/>
      <c r="DFQ370" s="67"/>
      <c r="DFR370" s="67"/>
      <c r="DFS370" s="67"/>
      <c r="DFT370" s="67"/>
      <c r="DFU370" s="67"/>
      <c r="DFV370" s="67"/>
      <c r="DFW370" s="67"/>
      <c r="DFX370" s="67"/>
      <c r="DFY370" s="67"/>
      <c r="DFZ370" s="67"/>
      <c r="DGA370" s="67"/>
      <c r="DGB370" s="67"/>
      <c r="DGC370" s="67"/>
      <c r="DGD370" s="67"/>
      <c r="DGE370" s="67"/>
      <c r="DGF370" s="67"/>
      <c r="DGG370" s="67"/>
      <c r="DGH370" s="67"/>
      <c r="DGI370" s="67"/>
      <c r="DGJ370" s="67"/>
      <c r="DGK370" s="67"/>
      <c r="DGL370" s="67"/>
      <c r="DGM370" s="67"/>
      <c r="DGN370" s="67"/>
      <c r="DGO370" s="67"/>
      <c r="DGP370" s="67"/>
      <c r="DGQ370" s="67"/>
      <c r="DGR370" s="67"/>
      <c r="DGS370" s="67"/>
      <c r="DGT370" s="67"/>
      <c r="DGU370" s="67"/>
      <c r="DGV370" s="67"/>
      <c r="DGW370" s="67"/>
      <c r="DGX370" s="67"/>
      <c r="DGY370" s="67"/>
      <c r="DGZ370" s="67"/>
      <c r="DHA370" s="67"/>
      <c r="DHB370" s="67"/>
      <c r="DHC370" s="67"/>
      <c r="DHD370" s="67"/>
      <c r="DHE370" s="67"/>
      <c r="DHF370" s="67"/>
      <c r="DHG370" s="67"/>
      <c r="DHH370" s="67"/>
      <c r="DHI370" s="67"/>
      <c r="DHJ370" s="67"/>
      <c r="DHK370" s="67"/>
      <c r="DHL370" s="67"/>
      <c r="DHM370" s="67"/>
      <c r="DHN370" s="67"/>
      <c r="DHO370" s="67"/>
      <c r="DHP370" s="67"/>
      <c r="DHQ370" s="67"/>
      <c r="DHR370" s="67"/>
      <c r="DHS370" s="67"/>
      <c r="DHT370" s="67"/>
      <c r="DHU370" s="67"/>
      <c r="DHV370" s="67"/>
      <c r="DHW370" s="67"/>
      <c r="DHX370" s="67"/>
      <c r="DHY370" s="67"/>
      <c r="DHZ370" s="67"/>
      <c r="DIA370" s="67"/>
      <c r="DIB370" s="67"/>
      <c r="DIC370" s="67"/>
      <c r="DID370" s="67"/>
      <c r="DIE370" s="67"/>
      <c r="DIF370" s="67"/>
      <c r="DIG370" s="67"/>
      <c r="DIH370" s="67"/>
      <c r="DII370" s="67"/>
      <c r="DIJ370" s="67"/>
      <c r="DIK370" s="67"/>
      <c r="DIL370" s="67"/>
      <c r="DIM370" s="67"/>
      <c r="DIN370" s="67"/>
      <c r="DIO370" s="67"/>
      <c r="DIP370" s="67"/>
      <c r="DIQ370" s="67"/>
      <c r="DIR370" s="67"/>
      <c r="DIS370" s="67"/>
      <c r="DIT370" s="67"/>
      <c r="DIU370" s="67"/>
      <c r="DIV370" s="67"/>
      <c r="DIW370" s="67"/>
      <c r="DIX370" s="67"/>
      <c r="DIY370" s="67"/>
      <c r="DIZ370" s="67"/>
      <c r="DJA370" s="67"/>
      <c r="DJB370" s="67"/>
      <c r="DJC370" s="67"/>
      <c r="DJD370" s="67"/>
      <c r="DJE370" s="67"/>
      <c r="DJF370" s="67"/>
      <c r="DJG370" s="67"/>
      <c r="DJH370" s="67"/>
      <c r="DJI370" s="67"/>
      <c r="DJJ370" s="67"/>
      <c r="DJK370" s="67"/>
      <c r="DJL370" s="67"/>
      <c r="DJM370" s="67"/>
      <c r="DJN370" s="67"/>
      <c r="DJO370" s="67"/>
      <c r="DJP370" s="67"/>
      <c r="DJQ370" s="67"/>
      <c r="DJR370" s="67"/>
      <c r="DJS370" s="67"/>
      <c r="DJT370" s="67"/>
      <c r="DJU370" s="67"/>
      <c r="DJV370" s="67"/>
      <c r="DJW370" s="67"/>
      <c r="DJX370" s="67"/>
      <c r="DJY370" s="67"/>
      <c r="DJZ370" s="67"/>
      <c r="DKA370" s="67"/>
      <c r="DKB370" s="67"/>
      <c r="DKC370" s="67"/>
      <c r="DKD370" s="67"/>
      <c r="DKE370" s="67"/>
      <c r="DKF370" s="67"/>
      <c r="DKG370" s="67"/>
      <c r="DKH370" s="67"/>
      <c r="DKI370" s="67"/>
      <c r="DKJ370" s="67"/>
      <c r="DKK370" s="67"/>
      <c r="DKL370" s="67"/>
      <c r="DKM370" s="67"/>
      <c r="DKN370" s="67"/>
      <c r="DKO370" s="67"/>
      <c r="DKP370" s="67"/>
      <c r="DKQ370" s="67"/>
      <c r="DKR370" s="67"/>
      <c r="DKS370" s="67"/>
      <c r="DKT370" s="67"/>
      <c r="DKU370" s="67"/>
      <c r="DKV370" s="67"/>
      <c r="DKW370" s="67"/>
      <c r="DKX370" s="67"/>
      <c r="DKY370" s="67"/>
      <c r="DKZ370" s="67"/>
      <c r="DLA370" s="67"/>
      <c r="DLB370" s="67"/>
      <c r="DLC370" s="67"/>
      <c r="DLD370" s="67"/>
      <c r="DLE370" s="67"/>
      <c r="DLF370" s="67"/>
      <c r="DLG370" s="67"/>
      <c r="DLH370" s="67"/>
      <c r="DLI370" s="67"/>
      <c r="DLJ370" s="67"/>
      <c r="DLK370" s="67"/>
      <c r="DLL370" s="67"/>
      <c r="DLM370" s="67"/>
      <c r="DLN370" s="67"/>
      <c r="DLO370" s="67"/>
      <c r="DLP370" s="67"/>
      <c r="DLQ370" s="67"/>
      <c r="DLR370" s="67"/>
      <c r="DLS370" s="67"/>
      <c r="DLT370" s="67"/>
      <c r="DLU370" s="67"/>
      <c r="DLV370" s="67"/>
      <c r="DLW370" s="67"/>
      <c r="DLX370" s="67"/>
      <c r="DLY370" s="67"/>
      <c r="DLZ370" s="67"/>
      <c r="DMA370" s="67"/>
      <c r="DMB370" s="67"/>
      <c r="DMC370" s="67"/>
      <c r="DMD370" s="67"/>
      <c r="DME370" s="67"/>
      <c r="DMF370" s="67"/>
      <c r="DMG370" s="67"/>
      <c r="DMH370" s="67"/>
      <c r="DMI370" s="67"/>
      <c r="DMJ370" s="67"/>
      <c r="DMK370" s="67"/>
      <c r="DML370" s="67"/>
      <c r="DMM370" s="67"/>
      <c r="DMN370" s="67"/>
      <c r="DMO370" s="67"/>
      <c r="DMP370" s="67"/>
      <c r="DMQ370" s="67"/>
      <c r="DMR370" s="67"/>
      <c r="DMS370" s="67"/>
      <c r="DMT370" s="67"/>
      <c r="DMU370" s="67"/>
      <c r="DMV370" s="67"/>
      <c r="DMW370" s="67"/>
      <c r="DMX370" s="67"/>
      <c r="DMY370" s="67"/>
      <c r="DMZ370" s="67"/>
      <c r="DNA370" s="67"/>
      <c r="DNB370" s="67"/>
      <c r="DNC370" s="67"/>
      <c r="DND370" s="67"/>
      <c r="DNE370" s="67"/>
      <c r="DNF370" s="67"/>
      <c r="DNG370" s="67"/>
      <c r="DNH370" s="67"/>
      <c r="DNI370" s="67"/>
      <c r="DNJ370" s="67"/>
      <c r="DNK370" s="67"/>
      <c r="DNL370" s="67"/>
      <c r="DNM370" s="67"/>
      <c r="DNN370" s="67"/>
      <c r="DNO370" s="67"/>
      <c r="DNP370" s="67"/>
      <c r="DNQ370" s="67"/>
      <c r="DNR370" s="67"/>
      <c r="DNS370" s="67"/>
      <c r="DNT370" s="67"/>
      <c r="DNU370" s="67"/>
      <c r="DNV370" s="67"/>
      <c r="DNW370" s="67"/>
      <c r="DNX370" s="67"/>
      <c r="DNY370" s="67"/>
      <c r="DNZ370" s="67"/>
      <c r="DOA370" s="67"/>
      <c r="DOB370" s="67"/>
      <c r="DOC370" s="67"/>
      <c r="DOD370" s="67"/>
      <c r="DOE370" s="67"/>
      <c r="DOF370" s="67"/>
      <c r="DOG370" s="67"/>
      <c r="DOH370" s="67"/>
      <c r="DOI370" s="67"/>
      <c r="DOJ370" s="67"/>
      <c r="DOK370" s="67"/>
      <c r="DOL370" s="67"/>
      <c r="DOM370" s="67"/>
      <c r="DON370" s="67"/>
      <c r="DOO370" s="67"/>
      <c r="DOP370" s="67"/>
      <c r="DOQ370" s="67"/>
      <c r="DOR370" s="67"/>
      <c r="DOS370" s="67"/>
      <c r="DOT370" s="67"/>
      <c r="DOU370" s="67"/>
      <c r="DOV370" s="67"/>
      <c r="DOW370" s="67"/>
      <c r="DOX370" s="67"/>
      <c r="DOY370" s="67"/>
      <c r="DOZ370" s="67"/>
      <c r="DPA370" s="67"/>
      <c r="DPB370" s="67"/>
      <c r="DPC370" s="67"/>
      <c r="DPD370" s="67"/>
      <c r="DPE370" s="67"/>
      <c r="DPF370" s="67"/>
      <c r="DPG370" s="67"/>
      <c r="DPH370" s="67"/>
      <c r="DPI370" s="67"/>
      <c r="DPJ370" s="67"/>
      <c r="DPK370" s="67"/>
      <c r="DPL370" s="67"/>
      <c r="DPM370" s="67"/>
      <c r="DPN370" s="67"/>
      <c r="DPO370" s="67"/>
      <c r="DPP370" s="67"/>
      <c r="DPQ370" s="67"/>
      <c r="DPR370" s="67"/>
      <c r="DPS370" s="67"/>
      <c r="DPT370" s="67"/>
      <c r="DPU370" s="67"/>
      <c r="DPV370" s="67"/>
      <c r="DPW370" s="67"/>
      <c r="DPX370" s="67"/>
      <c r="DPY370" s="67"/>
      <c r="DPZ370" s="67"/>
      <c r="DQA370" s="67"/>
      <c r="DQB370" s="67"/>
      <c r="DQC370" s="67"/>
      <c r="DQD370" s="67"/>
      <c r="DQE370" s="67"/>
      <c r="DQF370" s="67"/>
      <c r="DQG370" s="67"/>
      <c r="DQH370" s="67"/>
      <c r="DQI370" s="67"/>
      <c r="DQJ370" s="67"/>
      <c r="DQK370" s="67"/>
      <c r="DQL370" s="67"/>
      <c r="DQM370" s="67"/>
      <c r="DQN370" s="67"/>
      <c r="DQO370" s="67"/>
      <c r="DQP370" s="67"/>
      <c r="DQQ370" s="67"/>
      <c r="DQR370" s="67"/>
      <c r="DQS370" s="67"/>
      <c r="DQT370" s="67"/>
      <c r="DQU370" s="67"/>
      <c r="DQV370" s="67"/>
      <c r="DQW370" s="67"/>
      <c r="DQX370" s="67"/>
      <c r="DQY370" s="67"/>
      <c r="DQZ370" s="67"/>
      <c r="DRA370" s="67"/>
      <c r="DRB370" s="67"/>
      <c r="DRC370" s="67"/>
      <c r="DRD370" s="67"/>
      <c r="DRE370" s="67"/>
      <c r="DRF370" s="67"/>
      <c r="DRG370" s="67"/>
      <c r="DRH370" s="67"/>
      <c r="DRI370" s="67"/>
      <c r="DRJ370" s="67"/>
      <c r="DRK370" s="67"/>
      <c r="DRL370" s="67"/>
      <c r="DRM370" s="67"/>
      <c r="DRN370" s="67"/>
      <c r="DRO370" s="67"/>
      <c r="DRP370" s="67"/>
      <c r="DRQ370" s="67"/>
      <c r="DRR370" s="67"/>
      <c r="DRS370" s="67"/>
      <c r="DRT370" s="67"/>
      <c r="DRU370" s="67"/>
      <c r="DRV370" s="67"/>
      <c r="DRW370" s="67"/>
      <c r="DRX370" s="67"/>
      <c r="DRY370" s="67"/>
      <c r="DRZ370" s="67"/>
      <c r="DSA370" s="67"/>
      <c r="DSB370" s="67"/>
      <c r="DSC370" s="67"/>
      <c r="DSD370" s="67"/>
      <c r="DSE370" s="67"/>
      <c r="DSF370" s="67"/>
      <c r="DSG370" s="67"/>
      <c r="DSH370" s="67"/>
      <c r="DSI370" s="67"/>
      <c r="DSJ370" s="67"/>
      <c r="DSK370" s="67"/>
      <c r="DSL370" s="67"/>
      <c r="DSM370" s="67"/>
      <c r="DSN370" s="67"/>
      <c r="DSO370" s="67"/>
      <c r="DSP370" s="67"/>
      <c r="DSQ370" s="67"/>
      <c r="DSR370" s="67"/>
      <c r="DSS370" s="67"/>
      <c r="DST370" s="67"/>
      <c r="DSU370" s="67"/>
      <c r="DSV370" s="67"/>
      <c r="DSW370" s="67"/>
      <c r="DSX370" s="67"/>
      <c r="DSY370" s="67"/>
      <c r="DSZ370" s="67"/>
      <c r="DTA370" s="67"/>
      <c r="DTB370" s="67"/>
      <c r="DTC370" s="67"/>
      <c r="DTD370" s="67"/>
      <c r="DTE370" s="67"/>
      <c r="DTF370" s="67"/>
      <c r="DTG370" s="67"/>
      <c r="DTH370" s="67"/>
      <c r="DTI370" s="67"/>
      <c r="DTJ370" s="67"/>
      <c r="DTK370" s="67"/>
      <c r="DTL370" s="67"/>
      <c r="DTM370" s="67"/>
      <c r="DTN370" s="67"/>
      <c r="DTO370" s="67"/>
      <c r="DTP370" s="67"/>
      <c r="DTQ370" s="67"/>
      <c r="DTR370" s="67"/>
      <c r="DTS370" s="67"/>
      <c r="DTT370" s="67"/>
      <c r="DTU370" s="67"/>
      <c r="DTV370" s="67"/>
      <c r="DTW370" s="67"/>
      <c r="DTX370" s="67"/>
      <c r="DTY370" s="67"/>
      <c r="DTZ370" s="67"/>
      <c r="DUA370" s="67"/>
      <c r="DUB370" s="67"/>
      <c r="DUC370" s="67"/>
      <c r="DUD370" s="67"/>
      <c r="DUE370" s="67"/>
      <c r="DUF370" s="67"/>
      <c r="DUG370" s="67"/>
      <c r="DUH370" s="67"/>
      <c r="DUI370" s="67"/>
      <c r="DUJ370" s="67"/>
      <c r="DUK370" s="67"/>
      <c r="DUL370" s="67"/>
      <c r="DUM370" s="67"/>
      <c r="DUN370" s="67"/>
      <c r="DUO370" s="67"/>
      <c r="DUP370" s="67"/>
      <c r="DUQ370" s="67"/>
      <c r="DUR370" s="67"/>
      <c r="DUS370" s="67"/>
      <c r="DUT370" s="67"/>
      <c r="DUU370" s="67"/>
      <c r="DUV370" s="67"/>
      <c r="DUW370" s="67"/>
      <c r="DUX370" s="67"/>
      <c r="DUY370" s="67"/>
      <c r="DUZ370" s="67"/>
      <c r="DVA370" s="67"/>
      <c r="DVB370" s="67"/>
      <c r="DVC370" s="67"/>
      <c r="DVD370" s="67"/>
      <c r="DVE370" s="67"/>
      <c r="DVF370" s="67"/>
      <c r="DVG370" s="67"/>
      <c r="DVH370" s="67"/>
      <c r="DVI370" s="67"/>
      <c r="DVJ370" s="67"/>
      <c r="DVK370" s="67"/>
      <c r="DVL370" s="67"/>
      <c r="DVM370" s="67"/>
      <c r="DVN370" s="67"/>
      <c r="DVO370" s="67"/>
      <c r="DVP370" s="67"/>
      <c r="DVQ370" s="67"/>
      <c r="DVR370" s="67"/>
      <c r="DVS370" s="67"/>
      <c r="DVT370" s="67"/>
      <c r="DVU370" s="67"/>
      <c r="DVV370" s="67"/>
      <c r="DVW370" s="67"/>
      <c r="DVX370" s="67"/>
      <c r="DVY370" s="67"/>
      <c r="DVZ370" s="67"/>
      <c r="DWA370" s="67"/>
      <c r="DWB370" s="67"/>
      <c r="DWC370" s="67"/>
      <c r="DWD370" s="67"/>
      <c r="DWE370" s="67"/>
      <c r="DWF370" s="67"/>
      <c r="DWG370" s="67"/>
      <c r="DWH370" s="67"/>
      <c r="DWI370" s="67"/>
      <c r="DWJ370" s="67"/>
      <c r="DWK370" s="67"/>
      <c r="DWL370" s="67"/>
      <c r="DWM370" s="67"/>
      <c r="DWN370" s="67"/>
      <c r="DWO370" s="67"/>
      <c r="DWP370" s="67"/>
      <c r="DWQ370" s="67"/>
      <c r="DWR370" s="67"/>
      <c r="DWS370" s="67"/>
      <c r="DWT370" s="67"/>
      <c r="DWU370" s="67"/>
      <c r="DWV370" s="67"/>
      <c r="DWW370" s="67"/>
      <c r="DWX370" s="67"/>
      <c r="DWY370" s="67"/>
      <c r="DWZ370" s="67"/>
      <c r="DXA370" s="67"/>
      <c r="DXB370" s="67"/>
      <c r="DXC370" s="67"/>
      <c r="DXD370" s="67"/>
      <c r="DXE370" s="67"/>
      <c r="DXF370" s="67"/>
      <c r="DXG370" s="67"/>
      <c r="DXH370" s="67"/>
      <c r="DXI370" s="67"/>
      <c r="DXJ370" s="67"/>
      <c r="DXK370" s="67"/>
      <c r="DXL370" s="67"/>
      <c r="DXM370" s="67"/>
      <c r="DXN370" s="67"/>
      <c r="DXO370" s="67"/>
      <c r="DXP370" s="67"/>
      <c r="DXQ370" s="67"/>
      <c r="DXR370" s="67"/>
      <c r="DXS370" s="67"/>
      <c r="DXT370" s="67"/>
      <c r="DXU370" s="67"/>
      <c r="DXV370" s="67"/>
      <c r="DXW370" s="67"/>
      <c r="DXX370" s="67"/>
      <c r="DXY370" s="67"/>
      <c r="DXZ370" s="67"/>
      <c r="DYA370" s="67"/>
      <c r="DYB370" s="67"/>
      <c r="DYC370" s="67"/>
      <c r="DYD370" s="67"/>
      <c r="DYE370" s="67"/>
      <c r="DYF370" s="67"/>
      <c r="DYG370" s="67"/>
      <c r="DYH370" s="67"/>
      <c r="DYI370" s="67"/>
      <c r="DYJ370" s="67"/>
      <c r="DYK370" s="67"/>
      <c r="DYL370" s="67"/>
      <c r="DYM370" s="67"/>
      <c r="DYN370" s="67"/>
      <c r="DYO370" s="67"/>
      <c r="DYP370" s="67"/>
      <c r="DYQ370" s="67"/>
      <c r="DYR370" s="67"/>
      <c r="DYS370" s="67"/>
      <c r="DYT370" s="67"/>
      <c r="DYU370" s="67"/>
      <c r="DYV370" s="67"/>
      <c r="DYW370" s="67"/>
      <c r="DYX370" s="67"/>
      <c r="DYY370" s="67"/>
      <c r="DYZ370" s="67"/>
      <c r="DZA370" s="67"/>
      <c r="DZB370" s="67"/>
      <c r="DZC370" s="67"/>
      <c r="DZD370" s="67"/>
      <c r="DZE370" s="67"/>
      <c r="DZF370" s="67"/>
      <c r="DZG370" s="67"/>
      <c r="DZH370" s="67"/>
      <c r="DZI370" s="67"/>
      <c r="DZJ370" s="67"/>
      <c r="DZK370" s="67"/>
      <c r="DZL370" s="67"/>
      <c r="DZM370" s="67"/>
      <c r="DZN370" s="67"/>
      <c r="DZO370" s="67"/>
      <c r="DZP370" s="67"/>
      <c r="DZQ370" s="67"/>
      <c r="DZR370" s="67"/>
      <c r="DZS370" s="67"/>
      <c r="DZT370" s="67"/>
      <c r="DZU370" s="67"/>
      <c r="DZV370" s="67"/>
      <c r="DZW370" s="67"/>
      <c r="DZX370" s="67"/>
      <c r="DZY370" s="67"/>
      <c r="DZZ370" s="67"/>
      <c r="EAA370" s="67"/>
      <c r="EAB370" s="67"/>
      <c r="EAC370" s="67"/>
      <c r="EAD370" s="67"/>
      <c r="EAE370" s="67"/>
      <c r="EAF370" s="67"/>
      <c r="EAG370" s="67"/>
      <c r="EAH370" s="67"/>
      <c r="EAI370" s="67"/>
      <c r="EAJ370" s="67"/>
      <c r="EAK370" s="67"/>
      <c r="EAL370" s="67"/>
      <c r="EAM370" s="67"/>
      <c r="EAN370" s="67"/>
      <c r="EAO370" s="67"/>
      <c r="EAP370" s="67"/>
      <c r="EAQ370" s="67"/>
      <c r="EAR370" s="67"/>
      <c r="EAS370" s="67"/>
      <c r="EAT370" s="67"/>
      <c r="EAU370" s="67"/>
      <c r="EAV370" s="67"/>
      <c r="EAW370" s="67"/>
      <c r="EAX370" s="67"/>
      <c r="EAY370" s="67"/>
      <c r="EAZ370" s="67"/>
      <c r="EBA370" s="67"/>
      <c r="EBB370" s="67"/>
      <c r="EBC370" s="67"/>
      <c r="EBD370" s="67"/>
      <c r="EBE370" s="67"/>
      <c r="EBF370" s="67"/>
      <c r="EBG370" s="67"/>
      <c r="EBH370" s="67"/>
      <c r="EBI370" s="67"/>
      <c r="EBJ370" s="67"/>
      <c r="EBK370" s="67"/>
      <c r="EBL370" s="67"/>
      <c r="EBM370" s="67"/>
      <c r="EBN370" s="67"/>
      <c r="EBO370" s="67"/>
      <c r="EBP370" s="67"/>
      <c r="EBQ370" s="67"/>
      <c r="EBR370" s="67"/>
      <c r="EBS370" s="67"/>
      <c r="EBT370" s="67"/>
      <c r="EBU370" s="67"/>
      <c r="EBV370" s="67"/>
      <c r="EBW370" s="67"/>
      <c r="EBX370" s="67"/>
      <c r="EBY370" s="67"/>
      <c r="EBZ370" s="67"/>
      <c r="ECA370" s="67"/>
      <c r="ECB370" s="67"/>
      <c r="ECC370" s="67"/>
      <c r="ECD370" s="67"/>
      <c r="ECE370" s="67"/>
      <c r="ECF370" s="67"/>
      <c r="ECG370" s="67"/>
      <c r="ECH370" s="67"/>
      <c r="ECI370" s="67"/>
      <c r="ECJ370" s="67"/>
      <c r="ECK370" s="67"/>
      <c r="ECL370" s="67"/>
      <c r="ECM370" s="67"/>
      <c r="ECN370" s="67"/>
      <c r="ECO370" s="67"/>
      <c r="ECP370" s="67"/>
      <c r="ECQ370" s="67"/>
      <c r="ECR370" s="67"/>
      <c r="ECS370" s="67"/>
      <c r="ECT370" s="67"/>
      <c r="ECU370" s="67"/>
      <c r="ECV370" s="67"/>
      <c r="ECW370" s="67"/>
      <c r="ECX370" s="67"/>
      <c r="ECY370" s="67"/>
      <c r="ECZ370" s="67"/>
      <c r="EDA370" s="67"/>
      <c r="EDB370" s="67"/>
      <c r="EDC370" s="67"/>
      <c r="EDD370" s="67"/>
      <c r="EDE370" s="67"/>
      <c r="EDF370" s="67"/>
      <c r="EDG370" s="67"/>
      <c r="EDH370" s="67"/>
      <c r="EDI370" s="67"/>
      <c r="EDJ370" s="67"/>
      <c r="EDK370" s="67"/>
      <c r="EDL370" s="67"/>
      <c r="EDM370" s="67"/>
      <c r="EDN370" s="67"/>
      <c r="EDO370" s="67"/>
      <c r="EDP370" s="67"/>
      <c r="EDQ370" s="67"/>
      <c r="EDR370" s="67"/>
      <c r="EDS370" s="67"/>
      <c r="EDT370" s="67"/>
      <c r="EDU370" s="67"/>
      <c r="EDV370" s="67"/>
      <c r="EDW370" s="67"/>
      <c r="EDX370" s="67"/>
      <c r="EDY370" s="67"/>
      <c r="EDZ370" s="67"/>
      <c r="EEA370" s="67"/>
      <c r="EEB370" s="67"/>
      <c r="EEC370" s="67"/>
      <c r="EED370" s="67"/>
      <c r="EEE370" s="67"/>
      <c r="EEF370" s="67"/>
      <c r="EEG370" s="67"/>
      <c r="EEH370" s="67"/>
      <c r="EEI370" s="67"/>
      <c r="EEJ370" s="67"/>
      <c r="EEK370" s="67"/>
      <c r="EEL370" s="67"/>
      <c r="EEM370" s="67"/>
      <c r="EEN370" s="67"/>
      <c r="EEO370" s="67"/>
      <c r="EEP370" s="67"/>
      <c r="EEQ370" s="67"/>
      <c r="EER370" s="67"/>
      <c r="EES370" s="67"/>
      <c r="EET370" s="67"/>
      <c r="EEU370" s="67"/>
      <c r="EEV370" s="67"/>
      <c r="EEW370" s="67"/>
      <c r="EEX370" s="67"/>
      <c r="EEY370" s="67"/>
      <c r="EEZ370" s="67"/>
      <c r="EFA370" s="67"/>
      <c r="EFB370" s="67"/>
      <c r="EFC370" s="67"/>
      <c r="EFD370" s="67"/>
      <c r="EFE370" s="67"/>
      <c r="EFF370" s="67"/>
      <c r="EFG370" s="67"/>
      <c r="EFH370" s="67"/>
      <c r="EFI370" s="67"/>
      <c r="EFJ370" s="67"/>
      <c r="EFK370" s="67"/>
      <c r="EFL370" s="67"/>
      <c r="EFM370" s="67"/>
      <c r="EFN370" s="67"/>
      <c r="EFO370" s="67"/>
      <c r="EFP370" s="67"/>
      <c r="EFQ370" s="67"/>
      <c r="EFR370" s="67"/>
      <c r="EFS370" s="67"/>
      <c r="EFT370" s="67"/>
      <c r="EFU370" s="67"/>
      <c r="EFV370" s="67"/>
      <c r="EFW370" s="67"/>
      <c r="EFX370" s="67"/>
      <c r="EFY370" s="67"/>
      <c r="EFZ370" s="67"/>
      <c r="EGA370" s="67"/>
      <c r="EGB370" s="67"/>
      <c r="EGC370" s="67"/>
      <c r="EGD370" s="67"/>
      <c r="EGE370" s="67"/>
      <c r="EGF370" s="67"/>
      <c r="EGG370" s="67"/>
      <c r="EGH370" s="67"/>
      <c r="EGI370" s="67"/>
      <c r="EGJ370" s="67"/>
      <c r="EGK370" s="67"/>
      <c r="EGL370" s="67"/>
      <c r="EGM370" s="67"/>
      <c r="EGN370" s="67"/>
      <c r="EGO370" s="67"/>
      <c r="EGP370" s="67"/>
      <c r="EGQ370" s="67"/>
      <c r="EGR370" s="67"/>
      <c r="EGS370" s="67"/>
      <c r="EGT370" s="67"/>
      <c r="EGU370" s="67"/>
      <c r="EGV370" s="67"/>
      <c r="EGW370" s="67"/>
      <c r="EGX370" s="67"/>
      <c r="EGY370" s="67"/>
      <c r="EGZ370" s="67"/>
      <c r="EHA370" s="67"/>
      <c r="EHB370" s="67"/>
      <c r="EHC370" s="67"/>
      <c r="EHD370" s="67"/>
      <c r="EHE370" s="67"/>
      <c r="EHF370" s="67"/>
      <c r="EHG370" s="67"/>
      <c r="EHH370" s="67"/>
      <c r="EHI370" s="67"/>
      <c r="EHJ370" s="67"/>
      <c r="EHK370" s="67"/>
      <c r="EHL370" s="67"/>
      <c r="EHM370" s="67"/>
      <c r="EHN370" s="67"/>
      <c r="EHO370" s="67"/>
      <c r="EHP370" s="67"/>
      <c r="EHQ370" s="67"/>
      <c r="EHR370" s="67"/>
      <c r="EHS370" s="67"/>
      <c r="EHT370" s="67"/>
      <c r="EHU370" s="67"/>
      <c r="EHV370" s="67"/>
      <c r="EHW370" s="67"/>
      <c r="EHX370" s="67"/>
      <c r="EHY370" s="67"/>
      <c r="EHZ370" s="67"/>
      <c r="EIA370" s="67"/>
      <c r="EIB370" s="67"/>
      <c r="EIC370" s="67"/>
      <c r="EID370" s="67"/>
      <c r="EIE370" s="67"/>
      <c r="EIF370" s="67"/>
      <c r="EIG370" s="67"/>
      <c r="EIH370" s="67"/>
      <c r="EII370" s="67"/>
      <c r="EIJ370" s="67"/>
      <c r="EIK370" s="67"/>
      <c r="EIL370" s="67"/>
      <c r="EIM370" s="67"/>
      <c r="EIN370" s="67"/>
      <c r="EIO370" s="67"/>
      <c r="EIP370" s="67"/>
      <c r="EIQ370" s="67"/>
      <c r="EIR370" s="67"/>
      <c r="EIS370" s="67"/>
      <c r="EIT370" s="67"/>
      <c r="EIU370" s="67"/>
      <c r="EIV370" s="67"/>
      <c r="EIW370" s="67"/>
      <c r="EIX370" s="67"/>
      <c r="EIY370" s="67"/>
      <c r="EIZ370" s="67"/>
      <c r="EJA370" s="67"/>
      <c r="EJB370" s="67"/>
      <c r="EJC370" s="67"/>
      <c r="EJD370" s="67"/>
      <c r="EJE370" s="67"/>
      <c r="EJF370" s="67"/>
      <c r="EJG370" s="67"/>
      <c r="EJH370" s="67"/>
      <c r="EJI370" s="67"/>
      <c r="EJJ370" s="67"/>
      <c r="EJK370" s="67"/>
      <c r="EJL370" s="67"/>
      <c r="EJM370" s="67"/>
      <c r="EJN370" s="67"/>
      <c r="EJO370" s="67"/>
      <c r="EJP370" s="67"/>
      <c r="EJQ370" s="67"/>
      <c r="EJR370" s="67"/>
      <c r="EJS370" s="67"/>
      <c r="EJT370" s="67"/>
      <c r="EJU370" s="67"/>
      <c r="EJV370" s="67"/>
      <c r="EJW370" s="67"/>
      <c r="EJX370" s="67"/>
      <c r="EJY370" s="67"/>
      <c r="EJZ370" s="67"/>
      <c r="EKA370" s="67"/>
      <c r="EKB370" s="67"/>
      <c r="EKC370" s="67"/>
      <c r="EKD370" s="67"/>
      <c r="EKE370" s="67"/>
      <c r="EKF370" s="67"/>
      <c r="EKG370" s="67"/>
      <c r="EKH370" s="67"/>
      <c r="EKI370" s="67"/>
      <c r="EKJ370" s="67"/>
      <c r="EKK370" s="67"/>
      <c r="EKL370" s="67"/>
      <c r="EKM370" s="67"/>
      <c r="EKN370" s="67"/>
      <c r="EKO370" s="67"/>
      <c r="EKP370" s="67"/>
      <c r="EKQ370" s="67"/>
      <c r="EKR370" s="67"/>
      <c r="EKS370" s="67"/>
      <c r="EKT370" s="67"/>
      <c r="EKU370" s="67"/>
      <c r="EKV370" s="67"/>
      <c r="EKW370" s="67"/>
      <c r="EKX370" s="67"/>
      <c r="EKY370" s="67"/>
      <c r="EKZ370" s="67"/>
      <c r="ELA370" s="67"/>
      <c r="ELB370" s="67"/>
      <c r="ELC370" s="67"/>
      <c r="ELD370" s="67"/>
      <c r="ELE370" s="67"/>
      <c r="ELF370" s="67"/>
      <c r="ELG370" s="67"/>
      <c r="ELH370" s="67"/>
      <c r="ELI370" s="67"/>
      <c r="ELJ370" s="67"/>
      <c r="ELK370" s="67"/>
      <c r="ELL370" s="67"/>
      <c r="ELM370" s="67"/>
      <c r="ELN370" s="67"/>
      <c r="ELO370" s="67"/>
      <c r="ELP370" s="67"/>
      <c r="ELQ370" s="67"/>
      <c r="ELR370" s="67"/>
      <c r="ELS370" s="67"/>
      <c r="ELT370" s="67"/>
      <c r="ELU370" s="67"/>
      <c r="ELV370" s="67"/>
      <c r="ELW370" s="67"/>
      <c r="ELX370" s="67"/>
      <c r="ELY370" s="67"/>
      <c r="ELZ370" s="67"/>
      <c r="EMA370" s="67"/>
      <c r="EMB370" s="67"/>
      <c r="EMC370" s="67"/>
      <c r="EMD370" s="67"/>
      <c r="EME370" s="67"/>
      <c r="EMF370" s="67"/>
      <c r="EMG370" s="67"/>
      <c r="EMH370" s="67"/>
      <c r="EMI370" s="67"/>
      <c r="EMJ370" s="67"/>
      <c r="EMK370" s="67"/>
      <c r="EML370" s="67"/>
      <c r="EMM370" s="67"/>
      <c r="EMN370" s="67"/>
      <c r="EMO370" s="67"/>
      <c r="EMP370" s="67"/>
      <c r="EMQ370" s="67"/>
      <c r="EMR370" s="67"/>
      <c r="EMS370" s="67"/>
      <c r="EMT370" s="67"/>
      <c r="EMU370" s="67"/>
      <c r="EMV370" s="67"/>
      <c r="EMW370" s="67"/>
      <c r="EMX370" s="67"/>
      <c r="EMY370" s="67"/>
      <c r="EMZ370" s="67"/>
      <c r="ENA370" s="67"/>
      <c r="ENB370" s="67"/>
      <c r="ENC370" s="67"/>
      <c r="END370" s="67"/>
      <c r="ENE370" s="67"/>
      <c r="ENF370" s="67"/>
      <c r="ENG370" s="67"/>
      <c r="ENH370" s="67"/>
      <c r="ENI370" s="67"/>
      <c r="ENJ370" s="67"/>
      <c r="ENK370" s="67"/>
      <c r="ENL370" s="67"/>
      <c r="ENM370" s="67"/>
      <c r="ENN370" s="67"/>
      <c r="ENO370" s="67"/>
      <c r="ENP370" s="67"/>
      <c r="ENQ370" s="67"/>
      <c r="ENR370" s="67"/>
      <c r="ENS370" s="67"/>
      <c r="ENT370" s="67"/>
      <c r="ENU370" s="67"/>
      <c r="ENV370" s="67"/>
      <c r="ENW370" s="67"/>
      <c r="ENX370" s="67"/>
      <c r="ENY370" s="67"/>
      <c r="ENZ370" s="67"/>
      <c r="EOA370" s="67"/>
      <c r="EOB370" s="67"/>
      <c r="EOC370" s="67"/>
      <c r="EOD370" s="67"/>
      <c r="EOE370" s="67"/>
      <c r="EOF370" s="67"/>
      <c r="EOG370" s="67"/>
      <c r="EOH370" s="67"/>
      <c r="EOI370" s="67"/>
      <c r="EOJ370" s="67"/>
      <c r="EOK370" s="67"/>
      <c r="EOL370" s="67"/>
      <c r="EOM370" s="67"/>
      <c r="EON370" s="67"/>
      <c r="EOO370" s="67"/>
      <c r="EOP370" s="67"/>
      <c r="EOQ370" s="67"/>
      <c r="EOR370" s="67"/>
      <c r="EOS370" s="67"/>
      <c r="EOT370" s="67"/>
      <c r="EOU370" s="67"/>
      <c r="EOV370" s="67"/>
      <c r="EOW370" s="67"/>
      <c r="EOX370" s="67"/>
      <c r="EOY370" s="67"/>
      <c r="EOZ370" s="67"/>
      <c r="EPA370" s="67"/>
      <c r="EPB370" s="67"/>
      <c r="EPC370" s="67"/>
      <c r="EPD370" s="67"/>
      <c r="EPE370" s="67"/>
      <c r="EPF370" s="67"/>
      <c r="EPG370" s="67"/>
      <c r="EPH370" s="67"/>
      <c r="EPI370" s="67"/>
      <c r="EPJ370" s="67"/>
      <c r="EPK370" s="67"/>
      <c r="EPL370" s="67"/>
      <c r="EPM370" s="67"/>
      <c r="EPN370" s="67"/>
      <c r="EPO370" s="67"/>
      <c r="EPP370" s="67"/>
      <c r="EPQ370" s="67"/>
      <c r="EPR370" s="67"/>
      <c r="EPS370" s="67"/>
      <c r="EPT370" s="67"/>
      <c r="EPU370" s="67"/>
      <c r="EPV370" s="67"/>
      <c r="EPW370" s="67"/>
      <c r="EPX370" s="67"/>
      <c r="EPY370" s="67"/>
      <c r="EPZ370" s="67"/>
      <c r="EQA370" s="67"/>
      <c r="EQB370" s="67"/>
      <c r="EQC370" s="67"/>
      <c r="EQD370" s="67"/>
      <c r="EQE370" s="67"/>
      <c r="EQF370" s="67"/>
      <c r="EQG370" s="67"/>
      <c r="EQH370" s="67"/>
      <c r="EQI370" s="67"/>
      <c r="EQJ370" s="67"/>
      <c r="EQK370" s="67"/>
      <c r="EQL370" s="67"/>
      <c r="EQM370" s="67"/>
      <c r="EQN370" s="67"/>
      <c r="EQO370" s="67"/>
      <c r="EQP370" s="67"/>
      <c r="EQQ370" s="67"/>
      <c r="EQR370" s="67"/>
      <c r="EQS370" s="67"/>
      <c r="EQT370" s="67"/>
      <c r="EQU370" s="67"/>
      <c r="EQV370" s="67"/>
      <c r="EQW370" s="67"/>
      <c r="EQX370" s="67"/>
      <c r="EQY370" s="67"/>
      <c r="EQZ370" s="67"/>
      <c r="ERA370" s="67"/>
      <c r="ERB370" s="67"/>
      <c r="ERC370" s="67"/>
      <c r="ERD370" s="67"/>
      <c r="ERE370" s="67"/>
      <c r="ERF370" s="67"/>
      <c r="ERG370" s="67"/>
      <c r="ERH370" s="67"/>
      <c r="ERI370" s="67"/>
      <c r="ERJ370" s="67"/>
      <c r="ERK370" s="67"/>
      <c r="ERL370" s="67"/>
      <c r="ERM370" s="67"/>
      <c r="ERN370" s="67"/>
      <c r="ERO370" s="67"/>
      <c r="ERP370" s="67"/>
      <c r="ERQ370" s="67"/>
      <c r="ERR370" s="67"/>
      <c r="ERS370" s="67"/>
      <c r="ERT370" s="67"/>
      <c r="ERU370" s="67"/>
      <c r="ERV370" s="67"/>
      <c r="ERW370" s="67"/>
      <c r="ERX370" s="67"/>
      <c r="ERY370" s="67"/>
      <c r="ERZ370" s="67"/>
      <c r="ESA370" s="67"/>
      <c r="ESB370" s="67"/>
      <c r="ESC370" s="67"/>
      <c r="ESD370" s="67"/>
      <c r="ESE370" s="67"/>
      <c r="ESF370" s="67"/>
      <c r="ESG370" s="67"/>
      <c r="ESH370" s="67"/>
      <c r="ESI370" s="67"/>
      <c r="ESJ370" s="67"/>
      <c r="ESK370" s="67"/>
      <c r="ESL370" s="67"/>
      <c r="ESM370" s="67"/>
      <c r="ESN370" s="67"/>
      <c r="ESO370" s="67"/>
      <c r="ESP370" s="67"/>
      <c r="ESQ370" s="67"/>
      <c r="ESR370" s="67"/>
      <c r="ESS370" s="67"/>
      <c r="EST370" s="67"/>
      <c r="ESU370" s="67"/>
      <c r="ESV370" s="67"/>
      <c r="ESW370" s="67"/>
      <c r="ESX370" s="67"/>
      <c r="ESY370" s="67"/>
      <c r="ESZ370" s="67"/>
      <c r="ETA370" s="67"/>
      <c r="ETB370" s="67"/>
      <c r="ETC370" s="67"/>
      <c r="ETD370" s="67"/>
      <c r="ETE370" s="67"/>
      <c r="ETF370" s="67"/>
      <c r="ETG370" s="67"/>
      <c r="ETH370" s="67"/>
      <c r="ETI370" s="67"/>
      <c r="ETJ370" s="67"/>
      <c r="ETK370" s="67"/>
      <c r="ETL370" s="67"/>
      <c r="ETM370" s="67"/>
      <c r="ETN370" s="67"/>
      <c r="ETO370" s="67"/>
      <c r="ETP370" s="67"/>
      <c r="ETQ370" s="67"/>
      <c r="ETR370" s="67"/>
      <c r="ETS370" s="67"/>
      <c r="ETT370" s="67"/>
      <c r="ETU370" s="67"/>
      <c r="ETV370" s="67"/>
      <c r="ETW370" s="67"/>
      <c r="ETX370" s="67"/>
      <c r="ETY370" s="67"/>
      <c r="ETZ370" s="67"/>
      <c r="EUA370" s="67"/>
      <c r="EUB370" s="67"/>
      <c r="EUC370" s="67"/>
      <c r="EUD370" s="67"/>
      <c r="EUE370" s="67"/>
      <c r="EUF370" s="67"/>
      <c r="EUG370" s="67"/>
      <c r="EUH370" s="67"/>
      <c r="EUI370" s="67"/>
      <c r="EUJ370" s="67"/>
      <c r="EUK370" s="67"/>
      <c r="EUL370" s="67"/>
      <c r="EUM370" s="67"/>
      <c r="EUN370" s="67"/>
      <c r="EUO370" s="67"/>
      <c r="EUP370" s="67"/>
      <c r="EUQ370" s="67"/>
      <c r="EUR370" s="67"/>
      <c r="EUS370" s="67"/>
      <c r="EUT370" s="67"/>
      <c r="EUU370" s="67"/>
      <c r="EUV370" s="67"/>
      <c r="EUW370" s="67"/>
      <c r="EUX370" s="67"/>
      <c r="EUY370" s="67"/>
      <c r="EUZ370" s="67"/>
      <c r="EVA370" s="67"/>
      <c r="EVB370" s="67"/>
      <c r="EVC370" s="67"/>
      <c r="EVD370" s="67"/>
      <c r="EVE370" s="67"/>
      <c r="EVF370" s="67"/>
      <c r="EVG370" s="67"/>
      <c r="EVH370" s="67"/>
      <c r="EVI370" s="67"/>
      <c r="EVJ370" s="67"/>
      <c r="EVK370" s="67"/>
      <c r="EVL370" s="67"/>
      <c r="EVM370" s="67"/>
      <c r="EVN370" s="67"/>
      <c r="EVO370" s="67"/>
      <c r="EVP370" s="67"/>
      <c r="EVQ370" s="67"/>
      <c r="EVR370" s="67"/>
      <c r="EVS370" s="67"/>
      <c r="EVT370" s="67"/>
      <c r="EVU370" s="67"/>
      <c r="EVV370" s="67"/>
      <c r="EVW370" s="67"/>
      <c r="EVX370" s="67"/>
      <c r="EVY370" s="67"/>
      <c r="EVZ370" s="67"/>
      <c r="EWA370" s="67"/>
      <c r="EWB370" s="67"/>
      <c r="EWC370" s="67"/>
      <c r="EWD370" s="67"/>
      <c r="EWE370" s="67"/>
      <c r="EWF370" s="67"/>
      <c r="EWG370" s="67"/>
      <c r="EWH370" s="67"/>
      <c r="EWI370" s="67"/>
      <c r="EWJ370" s="67"/>
      <c r="EWK370" s="67"/>
      <c r="EWL370" s="67"/>
      <c r="EWM370" s="67"/>
      <c r="EWN370" s="67"/>
      <c r="EWO370" s="67"/>
      <c r="EWP370" s="67"/>
      <c r="EWQ370" s="67"/>
      <c r="EWR370" s="67"/>
      <c r="EWS370" s="67"/>
      <c r="EWT370" s="67"/>
      <c r="EWU370" s="67"/>
      <c r="EWV370" s="67"/>
      <c r="EWW370" s="67"/>
      <c r="EWX370" s="67"/>
      <c r="EWY370" s="67"/>
      <c r="EWZ370" s="67"/>
      <c r="EXA370" s="67"/>
      <c r="EXB370" s="67"/>
      <c r="EXC370" s="67"/>
      <c r="EXD370" s="67"/>
      <c r="EXE370" s="67"/>
      <c r="EXF370" s="67"/>
      <c r="EXG370" s="67"/>
      <c r="EXH370" s="67"/>
      <c r="EXI370" s="67"/>
      <c r="EXJ370" s="67"/>
      <c r="EXK370" s="67"/>
      <c r="EXL370" s="67"/>
      <c r="EXM370" s="67"/>
      <c r="EXN370" s="67"/>
      <c r="EXO370" s="67"/>
      <c r="EXP370" s="67"/>
      <c r="EXQ370" s="67"/>
      <c r="EXR370" s="67"/>
      <c r="EXS370" s="67"/>
      <c r="EXT370" s="67"/>
      <c r="EXU370" s="67"/>
      <c r="EXV370" s="67"/>
      <c r="EXW370" s="67"/>
      <c r="EXX370" s="67"/>
      <c r="EXY370" s="67"/>
      <c r="EXZ370" s="67"/>
      <c r="EYA370" s="67"/>
      <c r="EYB370" s="67"/>
      <c r="EYC370" s="67"/>
      <c r="EYD370" s="67"/>
      <c r="EYE370" s="67"/>
      <c r="EYF370" s="67"/>
      <c r="EYG370" s="67"/>
      <c r="EYH370" s="67"/>
      <c r="EYI370" s="67"/>
      <c r="EYJ370" s="67"/>
      <c r="EYK370" s="67"/>
      <c r="EYL370" s="67"/>
      <c r="EYM370" s="67"/>
      <c r="EYN370" s="67"/>
      <c r="EYO370" s="67"/>
      <c r="EYP370" s="67"/>
      <c r="EYQ370" s="67"/>
      <c r="EYR370" s="67"/>
      <c r="EYS370" s="67"/>
      <c r="EYT370" s="67"/>
      <c r="EYU370" s="67"/>
      <c r="EYV370" s="67"/>
      <c r="EYW370" s="67"/>
      <c r="EYX370" s="67"/>
      <c r="EYY370" s="67"/>
      <c r="EYZ370" s="67"/>
      <c r="EZA370" s="67"/>
      <c r="EZB370" s="67"/>
      <c r="EZC370" s="67"/>
      <c r="EZD370" s="67"/>
      <c r="EZE370" s="67"/>
      <c r="EZF370" s="67"/>
      <c r="EZG370" s="67"/>
      <c r="EZH370" s="67"/>
      <c r="EZI370" s="67"/>
      <c r="EZJ370" s="67"/>
      <c r="EZK370" s="67"/>
      <c r="EZL370" s="67"/>
      <c r="EZM370" s="67"/>
      <c r="EZN370" s="67"/>
      <c r="EZO370" s="67"/>
      <c r="EZP370" s="67"/>
      <c r="EZQ370" s="67"/>
      <c r="EZR370" s="67"/>
      <c r="EZS370" s="67"/>
      <c r="EZT370" s="67"/>
      <c r="EZU370" s="67"/>
      <c r="EZV370" s="67"/>
      <c r="EZW370" s="67"/>
      <c r="EZX370" s="67"/>
      <c r="EZY370" s="67"/>
      <c r="EZZ370" s="67"/>
      <c r="FAA370" s="67"/>
      <c r="FAB370" s="67"/>
      <c r="FAC370" s="67"/>
      <c r="FAD370" s="67"/>
      <c r="FAE370" s="67"/>
      <c r="FAF370" s="67"/>
      <c r="FAG370" s="67"/>
      <c r="FAH370" s="67"/>
      <c r="FAI370" s="67"/>
      <c r="FAJ370" s="67"/>
      <c r="FAK370" s="67"/>
      <c r="FAL370" s="67"/>
      <c r="FAM370" s="67"/>
      <c r="FAN370" s="67"/>
      <c r="FAO370" s="67"/>
      <c r="FAP370" s="67"/>
      <c r="FAQ370" s="67"/>
      <c r="FAR370" s="67"/>
      <c r="FAS370" s="67"/>
      <c r="FAT370" s="67"/>
      <c r="FAU370" s="67"/>
      <c r="FAV370" s="67"/>
      <c r="FAW370" s="67"/>
      <c r="FAX370" s="67"/>
      <c r="FAY370" s="67"/>
      <c r="FAZ370" s="67"/>
      <c r="FBA370" s="67"/>
      <c r="FBB370" s="67"/>
      <c r="FBC370" s="67"/>
      <c r="FBD370" s="67"/>
      <c r="FBE370" s="67"/>
      <c r="FBF370" s="67"/>
      <c r="FBG370" s="67"/>
      <c r="FBH370" s="67"/>
      <c r="FBI370" s="67"/>
      <c r="FBJ370" s="67"/>
      <c r="FBK370" s="67"/>
      <c r="FBL370" s="67"/>
      <c r="FBM370" s="67"/>
      <c r="FBN370" s="67"/>
      <c r="FBO370" s="67"/>
      <c r="FBP370" s="67"/>
      <c r="FBQ370" s="67"/>
      <c r="FBR370" s="67"/>
      <c r="FBS370" s="67"/>
      <c r="FBT370" s="67"/>
      <c r="FBU370" s="67"/>
      <c r="FBV370" s="67"/>
      <c r="FBW370" s="67"/>
      <c r="FBX370" s="67"/>
      <c r="FBY370" s="67"/>
      <c r="FBZ370" s="67"/>
      <c r="FCA370" s="67"/>
      <c r="FCB370" s="67"/>
      <c r="FCC370" s="67"/>
      <c r="FCD370" s="67"/>
      <c r="FCE370" s="67"/>
      <c r="FCF370" s="67"/>
      <c r="FCG370" s="67"/>
      <c r="FCH370" s="67"/>
      <c r="FCI370" s="67"/>
      <c r="FCJ370" s="67"/>
      <c r="FCK370" s="67"/>
      <c r="FCL370" s="67"/>
      <c r="FCM370" s="67"/>
      <c r="FCN370" s="67"/>
      <c r="FCO370" s="67"/>
      <c r="FCP370" s="67"/>
      <c r="FCQ370" s="67"/>
      <c r="FCR370" s="67"/>
      <c r="FCS370" s="67"/>
      <c r="FCT370" s="67"/>
      <c r="FCU370" s="67"/>
      <c r="FCV370" s="67"/>
      <c r="FCW370" s="67"/>
      <c r="FCX370" s="67"/>
      <c r="FCY370" s="67"/>
      <c r="FCZ370" s="67"/>
      <c r="FDA370" s="67"/>
      <c r="FDB370" s="67"/>
      <c r="FDC370" s="67"/>
      <c r="FDD370" s="67"/>
      <c r="FDE370" s="67"/>
      <c r="FDF370" s="67"/>
      <c r="FDG370" s="67"/>
      <c r="FDH370" s="67"/>
      <c r="FDI370" s="67"/>
      <c r="FDJ370" s="67"/>
      <c r="FDK370" s="67"/>
      <c r="FDL370" s="67"/>
      <c r="FDM370" s="67"/>
      <c r="FDN370" s="67"/>
      <c r="FDO370" s="67"/>
      <c r="FDP370" s="67"/>
      <c r="FDQ370" s="67"/>
      <c r="FDR370" s="67"/>
      <c r="FDS370" s="67"/>
      <c r="FDT370" s="67"/>
      <c r="FDU370" s="67"/>
      <c r="FDV370" s="67"/>
      <c r="FDW370" s="67"/>
      <c r="FDX370" s="67"/>
      <c r="FDY370" s="67"/>
      <c r="FDZ370" s="67"/>
      <c r="FEA370" s="67"/>
      <c r="FEB370" s="67"/>
      <c r="FEC370" s="67"/>
      <c r="FED370" s="67"/>
      <c r="FEE370" s="67"/>
      <c r="FEF370" s="67"/>
      <c r="FEG370" s="67"/>
      <c r="FEH370" s="67"/>
      <c r="FEI370" s="67"/>
      <c r="FEJ370" s="67"/>
      <c r="FEK370" s="67"/>
      <c r="FEL370" s="67"/>
      <c r="FEM370" s="67"/>
      <c r="FEN370" s="67"/>
      <c r="FEO370" s="67"/>
      <c r="FEP370" s="67"/>
      <c r="FEQ370" s="67"/>
      <c r="FER370" s="67"/>
      <c r="FES370" s="67"/>
      <c r="FET370" s="67"/>
      <c r="FEU370" s="67"/>
      <c r="FEV370" s="67"/>
      <c r="FEW370" s="67"/>
      <c r="FEX370" s="67"/>
      <c r="FEY370" s="67"/>
      <c r="FEZ370" s="67"/>
      <c r="FFA370" s="67"/>
      <c r="FFB370" s="67"/>
      <c r="FFC370" s="67"/>
      <c r="FFD370" s="67"/>
      <c r="FFE370" s="67"/>
      <c r="FFF370" s="67"/>
      <c r="FFG370" s="67"/>
      <c r="FFH370" s="67"/>
      <c r="FFI370" s="67"/>
      <c r="FFJ370" s="67"/>
      <c r="FFK370" s="67"/>
      <c r="FFL370" s="67"/>
      <c r="FFM370" s="67"/>
      <c r="FFN370" s="67"/>
      <c r="FFO370" s="67"/>
      <c r="FFP370" s="67"/>
      <c r="FFQ370" s="67"/>
      <c r="FFR370" s="67"/>
      <c r="FFS370" s="67"/>
      <c r="FFT370" s="67"/>
      <c r="FFU370" s="67"/>
      <c r="FFV370" s="67"/>
      <c r="FFW370" s="67"/>
      <c r="FFX370" s="67"/>
      <c r="FFY370" s="67"/>
      <c r="FFZ370" s="67"/>
      <c r="FGA370" s="67"/>
      <c r="FGB370" s="67"/>
      <c r="FGC370" s="67"/>
      <c r="FGD370" s="67"/>
      <c r="FGE370" s="67"/>
      <c r="FGF370" s="67"/>
      <c r="FGG370" s="67"/>
      <c r="FGH370" s="67"/>
      <c r="FGI370" s="67"/>
      <c r="FGJ370" s="67"/>
      <c r="FGK370" s="67"/>
      <c r="FGL370" s="67"/>
      <c r="FGM370" s="67"/>
      <c r="FGN370" s="67"/>
      <c r="FGO370" s="67"/>
      <c r="FGP370" s="67"/>
      <c r="FGQ370" s="67"/>
      <c r="FGR370" s="67"/>
      <c r="FGS370" s="67"/>
      <c r="FGT370" s="67"/>
      <c r="FGU370" s="67"/>
      <c r="FGV370" s="67"/>
      <c r="FGW370" s="67"/>
      <c r="FGX370" s="67"/>
      <c r="FGY370" s="67"/>
      <c r="FGZ370" s="67"/>
      <c r="FHA370" s="67"/>
      <c r="FHB370" s="67"/>
      <c r="FHC370" s="67"/>
      <c r="FHD370" s="67"/>
      <c r="FHE370" s="67"/>
      <c r="FHF370" s="67"/>
      <c r="FHG370" s="67"/>
      <c r="FHH370" s="67"/>
      <c r="FHI370" s="67"/>
      <c r="FHJ370" s="67"/>
      <c r="FHK370" s="67"/>
      <c r="FHL370" s="67"/>
      <c r="FHM370" s="67"/>
      <c r="FHN370" s="67"/>
      <c r="FHO370" s="67"/>
      <c r="FHP370" s="67"/>
      <c r="FHQ370" s="67"/>
      <c r="FHR370" s="67"/>
      <c r="FHS370" s="67"/>
      <c r="FHT370" s="67"/>
      <c r="FHU370" s="67"/>
      <c r="FHV370" s="67"/>
      <c r="FHW370" s="67"/>
      <c r="FHX370" s="67"/>
      <c r="FHY370" s="67"/>
      <c r="FHZ370" s="67"/>
      <c r="FIA370" s="67"/>
      <c r="FIB370" s="67"/>
      <c r="FIC370" s="67"/>
      <c r="FID370" s="67"/>
      <c r="FIE370" s="67"/>
      <c r="FIF370" s="67"/>
      <c r="FIG370" s="67"/>
      <c r="FIH370" s="67"/>
      <c r="FII370" s="67"/>
      <c r="FIJ370" s="67"/>
      <c r="FIK370" s="67"/>
      <c r="FIL370" s="67"/>
      <c r="FIM370" s="67"/>
      <c r="FIN370" s="67"/>
      <c r="FIO370" s="67"/>
      <c r="FIP370" s="67"/>
      <c r="FIQ370" s="67"/>
      <c r="FIR370" s="67"/>
      <c r="FIS370" s="67"/>
      <c r="FIT370" s="67"/>
      <c r="FIU370" s="67"/>
      <c r="FIV370" s="67"/>
      <c r="FIW370" s="67"/>
      <c r="FIX370" s="67"/>
      <c r="FIY370" s="67"/>
      <c r="FIZ370" s="67"/>
      <c r="FJA370" s="67"/>
      <c r="FJB370" s="67"/>
      <c r="FJC370" s="67"/>
      <c r="FJD370" s="67"/>
      <c r="FJE370" s="67"/>
      <c r="FJF370" s="67"/>
      <c r="FJG370" s="67"/>
      <c r="FJH370" s="67"/>
      <c r="FJI370" s="67"/>
      <c r="FJJ370" s="67"/>
      <c r="FJK370" s="67"/>
      <c r="FJL370" s="67"/>
      <c r="FJM370" s="67"/>
      <c r="FJN370" s="67"/>
      <c r="FJO370" s="67"/>
      <c r="FJP370" s="67"/>
      <c r="FJQ370" s="67"/>
      <c r="FJR370" s="67"/>
      <c r="FJS370" s="67"/>
      <c r="FJT370" s="67"/>
      <c r="FJU370" s="67"/>
      <c r="FJV370" s="67"/>
      <c r="FJW370" s="67"/>
      <c r="FJX370" s="67"/>
      <c r="FJY370" s="67"/>
      <c r="FJZ370" s="67"/>
      <c r="FKA370" s="67"/>
      <c r="FKB370" s="67"/>
      <c r="FKC370" s="67"/>
      <c r="FKD370" s="67"/>
      <c r="FKE370" s="67"/>
      <c r="FKF370" s="67"/>
      <c r="FKG370" s="67"/>
      <c r="FKH370" s="67"/>
      <c r="FKI370" s="67"/>
      <c r="FKJ370" s="67"/>
      <c r="FKK370" s="67"/>
      <c r="FKL370" s="67"/>
      <c r="FKM370" s="67"/>
      <c r="FKN370" s="67"/>
      <c r="FKO370" s="67"/>
      <c r="FKP370" s="67"/>
      <c r="FKQ370" s="67"/>
      <c r="FKR370" s="67"/>
      <c r="FKS370" s="67"/>
      <c r="FKT370" s="67"/>
      <c r="FKU370" s="67"/>
      <c r="FKV370" s="67"/>
      <c r="FKW370" s="67"/>
      <c r="FKX370" s="67"/>
      <c r="FKY370" s="67"/>
      <c r="FKZ370" s="67"/>
      <c r="FLA370" s="67"/>
      <c r="FLB370" s="67"/>
      <c r="FLC370" s="67"/>
      <c r="FLD370" s="67"/>
      <c r="FLE370" s="67"/>
      <c r="FLF370" s="67"/>
      <c r="FLG370" s="67"/>
      <c r="FLH370" s="67"/>
      <c r="FLI370" s="67"/>
      <c r="FLJ370" s="67"/>
      <c r="FLK370" s="67"/>
      <c r="FLL370" s="67"/>
      <c r="FLM370" s="67"/>
      <c r="FLN370" s="67"/>
      <c r="FLO370" s="67"/>
      <c r="FLP370" s="67"/>
      <c r="FLQ370" s="67"/>
      <c r="FLR370" s="67"/>
      <c r="FLS370" s="67"/>
      <c r="FLT370" s="67"/>
      <c r="FLU370" s="67"/>
      <c r="FLV370" s="67"/>
      <c r="FLW370" s="67"/>
      <c r="FLX370" s="67"/>
      <c r="FLY370" s="67"/>
      <c r="FLZ370" s="67"/>
      <c r="FMA370" s="67"/>
      <c r="FMB370" s="67"/>
      <c r="FMC370" s="67"/>
      <c r="FMD370" s="67"/>
      <c r="FME370" s="67"/>
      <c r="FMF370" s="67"/>
      <c r="FMG370" s="67"/>
      <c r="FMH370" s="67"/>
      <c r="FMI370" s="67"/>
      <c r="FMJ370" s="67"/>
      <c r="FMK370" s="67"/>
      <c r="FML370" s="67"/>
      <c r="FMM370" s="67"/>
      <c r="FMN370" s="67"/>
      <c r="FMO370" s="67"/>
      <c r="FMP370" s="67"/>
      <c r="FMQ370" s="67"/>
      <c r="FMR370" s="67"/>
      <c r="FMS370" s="67"/>
      <c r="FMT370" s="67"/>
      <c r="FMU370" s="67"/>
      <c r="FMV370" s="67"/>
      <c r="FMW370" s="67"/>
      <c r="FMX370" s="67"/>
      <c r="FMY370" s="67"/>
      <c r="FMZ370" s="67"/>
      <c r="FNA370" s="67"/>
      <c r="FNB370" s="67"/>
      <c r="FNC370" s="67"/>
      <c r="FND370" s="67"/>
      <c r="FNE370" s="67"/>
      <c r="FNF370" s="67"/>
      <c r="FNG370" s="67"/>
      <c r="FNH370" s="67"/>
      <c r="FNI370" s="67"/>
      <c r="FNJ370" s="67"/>
      <c r="FNK370" s="67"/>
      <c r="FNL370" s="67"/>
      <c r="FNM370" s="67"/>
      <c r="FNN370" s="67"/>
      <c r="FNO370" s="67"/>
      <c r="FNP370" s="67"/>
      <c r="FNQ370" s="67"/>
      <c r="FNR370" s="67"/>
      <c r="FNS370" s="67"/>
      <c r="FNT370" s="67"/>
      <c r="FNU370" s="67"/>
      <c r="FNV370" s="67"/>
      <c r="FNW370" s="67"/>
      <c r="FNX370" s="67"/>
      <c r="FNY370" s="67"/>
      <c r="FNZ370" s="67"/>
      <c r="FOA370" s="67"/>
      <c r="FOB370" s="67"/>
      <c r="FOC370" s="67"/>
      <c r="FOD370" s="67"/>
      <c r="FOE370" s="67"/>
      <c r="FOF370" s="67"/>
      <c r="FOG370" s="67"/>
      <c r="FOH370" s="67"/>
      <c r="FOI370" s="67"/>
      <c r="FOJ370" s="67"/>
      <c r="FOK370" s="67"/>
      <c r="FOL370" s="67"/>
      <c r="FOM370" s="67"/>
      <c r="FON370" s="67"/>
      <c r="FOO370" s="67"/>
      <c r="FOP370" s="67"/>
      <c r="FOQ370" s="67"/>
      <c r="FOR370" s="67"/>
      <c r="FOS370" s="67"/>
      <c r="FOT370" s="67"/>
      <c r="FOU370" s="67"/>
      <c r="FOV370" s="67"/>
      <c r="FOW370" s="67"/>
      <c r="FOX370" s="67"/>
      <c r="FOY370" s="67"/>
      <c r="FOZ370" s="67"/>
      <c r="FPA370" s="67"/>
      <c r="FPB370" s="67"/>
      <c r="FPC370" s="67"/>
      <c r="FPD370" s="67"/>
      <c r="FPE370" s="67"/>
      <c r="FPF370" s="67"/>
      <c r="FPG370" s="67"/>
      <c r="FPH370" s="67"/>
      <c r="FPI370" s="67"/>
      <c r="FPJ370" s="67"/>
      <c r="FPK370" s="67"/>
      <c r="FPL370" s="67"/>
      <c r="FPM370" s="67"/>
      <c r="FPN370" s="67"/>
      <c r="FPO370" s="67"/>
      <c r="FPP370" s="67"/>
      <c r="FPQ370" s="67"/>
      <c r="FPR370" s="67"/>
      <c r="FPS370" s="67"/>
      <c r="FPT370" s="67"/>
      <c r="FPU370" s="67"/>
      <c r="FPV370" s="67"/>
      <c r="FPW370" s="67"/>
      <c r="FPX370" s="67"/>
      <c r="FPY370" s="67"/>
      <c r="FPZ370" s="67"/>
      <c r="FQA370" s="67"/>
      <c r="FQB370" s="67"/>
      <c r="FQC370" s="67"/>
      <c r="FQD370" s="67"/>
      <c r="FQE370" s="67"/>
      <c r="FQF370" s="67"/>
      <c r="FQG370" s="67"/>
      <c r="FQH370" s="67"/>
      <c r="FQI370" s="67"/>
      <c r="FQJ370" s="67"/>
      <c r="FQK370" s="67"/>
      <c r="FQL370" s="67"/>
      <c r="FQM370" s="67"/>
      <c r="FQN370" s="67"/>
      <c r="FQO370" s="67"/>
      <c r="FQP370" s="67"/>
      <c r="FQQ370" s="67"/>
      <c r="FQR370" s="67"/>
      <c r="FQS370" s="67"/>
      <c r="FQT370" s="67"/>
      <c r="FQU370" s="67"/>
      <c r="FQV370" s="67"/>
      <c r="FQW370" s="67"/>
      <c r="FQX370" s="67"/>
      <c r="FQY370" s="67"/>
      <c r="FQZ370" s="67"/>
      <c r="FRA370" s="67"/>
      <c r="FRB370" s="67"/>
      <c r="FRC370" s="67"/>
      <c r="FRD370" s="67"/>
      <c r="FRE370" s="67"/>
      <c r="FRF370" s="67"/>
      <c r="FRG370" s="67"/>
      <c r="FRH370" s="67"/>
      <c r="FRI370" s="67"/>
      <c r="FRJ370" s="67"/>
      <c r="FRK370" s="67"/>
      <c r="FRL370" s="67"/>
      <c r="FRM370" s="67"/>
      <c r="FRN370" s="67"/>
      <c r="FRO370" s="67"/>
      <c r="FRP370" s="67"/>
      <c r="FRQ370" s="67"/>
      <c r="FRR370" s="67"/>
      <c r="FRS370" s="67"/>
      <c r="FRT370" s="67"/>
      <c r="FRU370" s="67"/>
      <c r="FRV370" s="67"/>
      <c r="FRW370" s="67"/>
      <c r="FRX370" s="67"/>
      <c r="FRY370" s="67"/>
      <c r="FRZ370" s="67"/>
      <c r="FSA370" s="67"/>
      <c r="FSB370" s="67"/>
      <c r="FSC370" s="67"/>
      <c r="FSD370" s="67"/>
      <c r="FSE370" s="67"/>
      <c r="FSF370" s="67"/>
      <c r="FSG370" s="67"/>
      <c r="FSH370" s="67"/>
      <c r="FSI370" s="67"/>
      <c r="FSJ370" s="67"/>
      <c r="FSK370" s="67"/>
      <c r="FSL370" s="67"/>
      <c r="FSM370" s="67"/>
      <c r="FSN370" s="67"/>
      <c r="FSO370" s="67"/>
      <c r="FSP370" s="67"/>
      <c r="FSQ370" s="67"/>
      <c r="FSR370" s="67"/>
      <c r="FSS370" s="67"/>
      <c r="FST370" s="67"/>
      <c r="FSU370" s="67"/>
      <c r="FSV370" s="67"/>
      <c r="FSW370" s="67"/>
      <c r="FSX370" s="67"/>
      <c r="FSY370" s="67"/>
      <c r="FSZ370" s="67"/>
      <c r="FTA370" s="67"/>
      <c r="FTB370" s="67"/>
      <c r="FTC370" s="67"/>
      <c r="FTD370" s="67"/>
      <c r="FTE370" s="67"/>
      <c r="FTF370" s="67"/>
      <c r="FTG370" s="67"/>
      <c r="FTH370" s="67"/>
      <c r="FTI370" s="67"/>
      <c r="FTJ370" s="67"/>
      <c r="FTK370" s="67"/>
      <c r="FTL370" s="67"/>
      <c r="FTM370" s="67"/>
      <c r="FTN370" s="67"/>
      <c r="FTO370" s="67"/>
      <c r="FTP370" s="67"/>
      <c r="FTQ370" s="67"/>
      <c r="FTR370" s="67"/>
      <c r="FTS370" s="67"/>
      <c r="FTT370" s="67"/>
      <c r="FTU370" s="67"/>
      <c r="FTV370" s="67"/>
      <c r="FTW370" s="67"/>
      <c r="FTX370" s="67"/>
      <c r="FTY370" s="67"/>
      <c r="FTZ370" s="67"/>
      <c r="FUA370" s="67"/>
      <c r="FUB370" s="67"/>
      <c r="FUC370" s="67"/>
      <c r="FUD370" s="67"/>
      <c r="FUE370" s="67"/>
      <c r="FUF370" s="67"/>
      <c r="FUG370" s="67"/>
      <c r="FUH370" s="67"/>
      <c r="FUI370" s="67"/>
      <c r="FUJ370" s="67"/>
      <c r="FUK370" s="67"/>
      <c r="FUL370" s="67"/>
      <c r="FUM370" s="67"/>
      <c r="FUN370" s="67"/>
      <c r="FUO370" s="67"/>
      <c r="FUP370" s="67"/>
      <c r="FUQ370" s="67"/>
      <c r="FUR370" s="67"/>
      <c r="FUS370" s="67"/>
      <c r="FUT370" s="67"/>
      <c r="FUU370" s="67"/>
      <c r="FUV370" s="67"/>
      <c r="FUW370" s="67"/>
      <c r="FUX370" s="67"/>
      <c r="FUY370" s="67"/>
      <c r="FUZ370" s="67"/>
      <c r="FVA370" s="67"/>
      <c r="FVB370" s="67"/>
      <c r="FVC370" s="67"/>
      <c r="FVD370" s="67"/>
      <c r="FVE370" s="67"/>
      <c r="FVF370" s="67"/>
      <c r="FVG370" s="67"/>
      <c r="FVH370" s="67"/>
      <c r="FVI370" s="67"/>
      <c r="FVJ370" s="67"/>
      <c r="FVK370" s="67"/>
      <c r="FVL370" s="67"/>
      <c r="FVM370" s="67"/>
      <c r="FVN370" s="67"/>
      <c r="FVO370" s="67"/>
      <c r="FVP370" s="67"/>
      <c r="FVQ370" s="67"/>
      <c r="FVR370" s="67"/>
      <c r="FVS370" s="67"/>
      <c r="FVT370" s="67"/>
      <c r="FVU370" s="67"/>
      <c r="FVV370" s="67"/>
      <c r="FVW370" s="67"/>
      <c r="FVX370" s="67"/>
      <c r="FVY370" s="67"/>
      <c r="FVZ370" s="67"/>
      <c r="FWA370" s="67"/>
      <c r="FWB370" s="67"/>
      <c r="FWC370" s="67"/>
      <c r="FWD370" s="67"/>
      <c r="FWE370" s="67"/>
      <c r="FWF370" s="67"/>
      <c r="FWG370" s="67"/>
      <c r="FWH370" s="67"/>
      <c r="FWI370" s="67"/>
      <c r="FWJ370" s="67"/>
      <c r="FWK370" s="67"/>
      <c r="FWL370" s="67"/>
      <c r="FWM370" s="67"/>
      <c r="FWN370" s="67"/>
      <c r="FWO370" s="67"/>
      <c r="FWP370" s="67"/>
      <c r="FWQ370" s="67"/>
      <c r="FWR370" s="67"/>
      <c r="FWS370" s="67"/>
      <c r="FWT370" s="67"/>
      <c r="FWU370" s="67"/>
      <c r="FWV370" s="67"/>
      <c r="FWW370" s="67"/>
      <c r="FWX370" s="67"/>
      <c r="FWY370" s="67"/>
      <c r="FWZ370" s="67"/>
      <c r="FXA370" s="67"/>
      <c r="FXB370" s="67"/>
      <c r="FXC370" s="67"/>
      <c r="FXD370" s="67"/>
      <c r="FXE370" s="67"/>
      <c r="FXF370" s="67"/>
      <c r="FXG370" s="67"/>
      <c r="FXH370" s="67"/>
      <c r="FXI370" s="67"/>
      <c r="FXJ370" s="67"/>
      <c r="FXK370" s="67"/>
      <c r="FXL370" s="67"/>
      <c r="FXM370" s="67"/>
      <c r="FXN370" s="67"/>
      <c r="FXO370" s="67"/>
      <c r="FXP370" s="67"/>
      <c r="FXQ370" s="67"/>
      <c r="FXR370" s="67"/>
      <c r="FXS370" s="67"/>
      <c r="FXT370" s="67"/>
      <c r="FXU370" s="67"/>
      <c r="FXV370" s="67"/>
      <c r="FXW370" s="67"/>
      <c r="FXX370" s="67"/>
      <c r="FXY370" s="67"/>
      <c r="FXZ370" s="67"/>
      <c r="FYA370" s="67"/>
      <c r="FYB370" s="67"/>
      <c r="FYC370" s="67"/>
      <c r="FYD370" s="67"/>
      <c r="FYE370" s="67"/>
      <c r="FYF370" s="67"/>
      <c r="FYG370" s="67"/>
      <c r="FYH370" s="67"/>
      <c r="FYI370" s="67"/>
      <c r="FYJ370" s="67"/>
      <c r="FYK370" s="67"/>
      <c r="FYL370" s="67"/>
      <c r="FYM370" s="67"/>
      <c r="FYN370" s="67"/>
      <c r="FYO370" s="67"/>
      <c r="FYP370" s="67"/>
      <c r="FYQ370" s="67"/>
      <c r="FYR370" s="67"/>
      <c r="FYS370" s="67"/>
      <c r="FYT370" s="67"/>
      <c r="FYU370" s="67"/>
      <c r="FYV370" s="67"/>
      <c r="FYW370" s="67"/>
      <c r="FYX370" s="67"/>
      <c r="FYY370" s="67"/>
      <c r="FYZ370" s="67"/>
      <c r="FZA370" s="67"/>
      <c r="FZB370" s="67"/>
      <c r="FZC370" s="67"/>
      <c r="FZD370" s="67"/>
      <c r="FZE370" s="67"/>
      <c r="FZF370" s="67"/>
      <c r="FZG370" s="67"/>
      <c r="FZH370" s="67"/>
      <c r="FZI370" s="67"/>
      <c r="FZJ370" s="67"/>
      <c r="FZK370" s="67"/>
      <c r="FZL370" s="67"/>
      <c r="FZM370" s="67"/>
      <c r="FZN370" s="67"/>
      <c r="FZO370" s="67"/>
      <c r="FZP370" s="67"/>
      <c r="FZQ370" s="67"/>
      <c r="FZR370" s="67"/>
      <c r="FZS370" s="67"/>
      <c r="FZT370" s="67"/>
      <c r="FZU370" s="67"/>
      <c r="FZV370" s="67"/>
      <c r="FZW370" s="67"/>
      <c r="FZX370" s="67"/>
      <c r="FZY370" s="67"/>
      <c r="FZZ370" s="67"/>
      <c r="GAA370" s="67"/>
      <c r="GAB370" s="67"/>
      <c r="GAC370" s="67"/>
      <c r="GAD370" s="67"/>
      <c r="GAE370" s="67"/>
      <c r="GAF370" s="67"/>
      <c r="GAG370" s="67"/>
      <c r="GAH370" s="67"/>
      <c r="GAI370" s="67"/>
      <c r="GAJ370" s="67"/>
      <c r="GAK370" s="67"/>
      <c r="GAL370" s="67"/>
      <c r="GAM370" s="67"/>
      <c r="GAN370" s="67"/>
      <c r="GAO370" s="67"/>
      <c r="GAP370" s="67"/>
      <c r="GAQ370" s="67"/>
      <c r="GAR370" s="67"/>
      <c r="GAS370" s="67"/>
      <c r="GAT370" s="67"/>
      <c r="GAU370" s="67"/>
      <c r="GAV370" s="67"/>
      <c r="GAW370" s="67"/>
      <c r="GAX370" s="67"/>
      <c r="GAY370" s="67"/>
      <c r="GAZ370" s="67"/>
      <c r="GBA370" s="67"/>
      <c r="GBB370" s="67"/>
      <c r="GBC370" s="67"/>
      <c r="GBD370" s="67"/>
      <c r="GBE370" s="67"/>
      <c r="GBF370" s="67"/>
      <c r="GBG370" s="67"/>
      <c r="GBH370" s="67"/>
      <c r="GBI370" s="67"/>
      <c r="GBJ370" s="67"/>
      <c r="GBK370" s="67"/>
      <c r="GBL370" s="67"/>
      <c r="GBM370" s="67"/>
      <c r="GBN370" s="67"/>
      <c r="GBO370" s="67"/>
      <c r="GBP370" s="67"/>
      <c r="GBQ370" s="67"/>
      <c r="GBR370" s="67"/>
      <c r="GBS370" s="67"/>
      <c r="GBT370" s="67"/>
      <c r="GBU370" s="67"/>
      <c r="GBV370" s="67"/>
      <c r="GBW370" s="67"/>
      <c r="GBX370" s="67"/>
      <c r="GBY370" s="67"/>
      <c r="GBZ370" s="67"/>
      <c r="GCA370" s="67"/>
      <c r="GCB370" s="67"/>
      <c r="GCC370" s="67"/>
      <c r="GCD370" s="67"/>
      <c r="GCE370" s="67"/>
      <c r="GCF370" s="67"/>
      <c r="GCG370" s="67"/>
      <c r="GCH370" s="67"/>
      <c r="GCI370" s="67"/>
      <c r="GCJ370" s="67"/>
      <c r="GCK370" s="67"/>
      <c r="GCL370" s="67"/>
      <c r="GCM370" s="67"/>
      <c r="GCN370" s="67"/>
      <c r="GCO370" s="67"/>
      <c r="GCP370" s="67"/>
      <c r="GCQ370" s="67"/>
      <c r="GCR370" s="67"/>
      <c r="GCS370" s="67"/>
      <c r="GCT370" s="67"/>
      <c r="GCU370" s="67"/>
      <c r="GCV370" s="67"/>
      <c r="GCW370" s="67"/>
      <c r="GCX370" s="67"/>
      <c r="GCY370" s="67"/>
      <c r="GCZ370" s="67"/>
      <c r="GDA370" s="67"/>
      <c r="GDB370" s="67"/>
      <c r="GDC370" s="67"/>
      <c r="GDD370" s="67"/>
      <c r="GDE370" s="67"/>
      <c r="GDF370" s="67"/>
      <c r="GDG370" s="67"/>
      <c r="GDH370" s="67"/>
      <c r="GDI370" s="67"/>
      <c r="GDJ370" s="67"/>
      <c r="GDK370" s="67"/>
      <c r="GDL370" s="67"/>
      <c r="GDM370" s="67"/>
      <c r="GDN370" s="67"/>
      <c r="GDO370" s="67"/>
      <c r="GDP370" s="67"/>
      <c r="GDQ370" s="67"/>
      <c r="GDR370" s="67"/>
      <c r="GDS370" s="67"/>
      <c r="GDT370" s="67"/>
      <c r="GDU370" s="67"/>
      <c r="GDV370" s="67"/>
      <c r="GDW370" s="67"/>
      <c r="GDX370" s="67"/>
      <c r="GDY370" s="67"/>
      <c r="GDZ370" s="67"/>
      <c r="GEA370" s="67"/>
      <c r="GEB370" s="67"/>
      <c r="GEC370" s="67"/>
      <c r="GED370" s="67"/>
      <c r="GEE370" s="67"/>
      <c r="GEF370" s="67"/>
      <c r="GEG370" s="67"/>
      <c r="GEH370" s="67"/>
      <c r="GEI370" s="67"/>
      <c r="GEJ370" s="67"/>
      <c r="GEK370" s="67"/>
      <c r="GEL370" s="67"/>
      <c r="GEM370" s="67"/>
      <c r="GEN370" s="67"/>
      <c r="GEO370" s="67"/>
      <c r="GEP370" s="67"/>
      <c r="GEQ370" s="67"/>
      <c r="GER370" s="67"/>
      <c r="GES370" s="67"/>
      <c r="GET370" s="67"/>
      <c r="GEU370" s="67"/>
      <c r="GEV370" s="67"/>
      <c r="GEW370" s="67"/>
      <c r="GEX370" s="67"/>
      <c r="GEY370" s="67"/>
      <c r="GEZ370" s="67"/>
      <c r="GFA370" s="67"/>
      <c r="GFB370" s="67"/>
      <c r="GFC370" s="67"/>
      <c r="GFD370" s="67"/>
      <c r="GFE370" s="67"/>
      <c r="GFF370" s="67"/>
      <c r="GFG370" s="67"/>
      <c r="GFH370" s="67"/>
      <c r="GFI370" s="67"/>
      <c r="GFJ370" s="67"/>
      <c r="GFK370" s="67"/>
      <c r="GFL370" s="67"/>
      <c r="GFM370" s="67"/>
      <c r="GFN370" s="67"/>
      <c r="GFO370" s="67"/>
      <c r="GFP370" s="67"/>
      <c r="GFQ370" s="67"/>
      <c r="GFR370" s="67"/>
      <c r="GFS370" s="67"/>
      <c r="GFT370" s="67"/>
      <c r="GFU370" s="67"/>
      <c r="GFV370" s="67"/>
      <c r="GFW370" s="67"/>
      <c r="GFX370" s="67"/>
      <c r="GFY370" s="67"/>
      <c r="GFZ370" s="67"/>
      <c r="GGA370" s="67"/>
      <c r="GGB370" s="67"/>
      <c r="GGC370" s="67"/>
      <c r="GGD370" s="67"/>
      <c r="GGE370" s="67"/>
      <c r="GGF370" s="67"/>
      <c r="GGG370" s="67"/>
      <c r="GGH370" s="67"/>
      <c r="GGI370" s="67"/>
      <c r="GGJ370" s="67"/>
      <c r="GGK370" s="67"/>
      <c r="GGL370" s="67"/>
      <c r="GGM370" s="67"/>
      <c r="GGN370" s="67"/>
      <c r="GGO370" s="67"/>
      <c r="GGP370" s="67"/>
      <c r="GGQ370" s="67"/>
      <c r="GGR370" s="67"/>
      <c r="GGS370" s="67"/>
      <c r="GGT370" s="67"/>
      <c r="GGU370" s="67"/>
      <c r="GGV370" s="67"/>
      <c r="GGW370" s="67"/>
      <c r="GGX370" s="67"/>
      <c r="GGY370" s="67"/>
      <c r="GGZ370" s="67"/>
      <c r="GHA370" s="67"/>
      <c r="GHB370" s="67"/>
      <c r="GHC370" s="67"/>
      <c r="GHD370" s="67"/>
      <c r="GHE370" s="67"/>
      <c r="GHF370" s="67"/>
      <c r="GHG370" s="67"/>
      <c r="GHH370" s="67"/>
      <c r="GHI370" s="67"/>
      <c r="GHJ370" s="67"/>
      <c r="GHK370" s="67"/>
      <c r="GHL370" s="67"/>
      <c r="GHM370" s="67"/>
      <c r="GHN370" s="67"/>
      <c r="GHO370" s="67"/>
      <c r="GHP370" s="67"/>
      <c r="GHQ370" s="67"/>
      <c r="GHR370" s="67"/>
      <c r="GHS370" s="67"/>
      <c r="GHT370" s="67"/>
      <c r="GHU370" s="67"/>
      <c r="GHV370" s="67"/>
      <c r="GHW370" s="67"/>
      <c r="GHX370" s="67"/>
      <c r="GHY370" s="67"/>
      <c r="GHZ370" s="67"/>
      <c r="GIA370" s="67"/>
      <c r="GIB370" s="67"/>
      <c r="GIC370" s="67"/>
      <c r="GID370" s="67"/>
      <c r="GIE370" s="67"/>
      <c r="GIF370" s="67"/>
      <c r="GIG370" s="67"/>
      <c r="GIH370" s="67"/>
      <c r="GII370" s="67"/>
      <c r="GIJ370" s="67"/>
      <c r="GIK370" s="67"/>
      <c r="GIL370" s="67"/>
      <c r="GIM370" s="67"/>
      <c r="GIN370" s="67"/>
      <c r="GIO370" s="67"/>
      <c r="GIP370" s="67"/>
      <c r="GIQ370" s="67"/>
      <c r="GIR370" s="67"/>
      <c r="GIS370" s="67"/>
      <c r="GIT370" s="67"/>
      <c r="GIU370" s="67"/>
      <c r="GIV370" s="67"/>
      <c r="GIW370" s="67"/>
      <c r="GIX370" s="67"/>
      <c r="GIY370" s="67"/>
      <c r="GIZ370" s="67"/>
      <c r="GJA370" s="67"/>
      <c r="GJB370" s="67"/>
      <c r="GJC370" s="67"/>
      <c r="GJD370" s="67"/>
      <c r="GJE370" s="67"/>
      <c r="GJF370" s="67"/>
      <c r="GJG370" s="67"/>
      <c r="GJH370" s="67"/>
      <c r="GJI370" s="67"/>
      <c r="GJJ370" s="67"/>
      <c r="GJK370" s="67"/>
      <c r="GJL370" s="67"/>
      <c r="GJM370" s="67"/>
      <c r="GJN370" s="67"/>
      <c r="GJO370" s="67"/>
      <c r="GJP370" s="67"/>
      <c r="GJQ370" s="67"/>
      <c r="GJR370" s="67"/>
      <c r="GJS370" s="67"/>
      <c r="GJT370" s="67"/>
      <c r="GJU370" s="67"/>
      <c r="GJV370" s="67"/>
      <c r="GJW370" s="67"/>
      <c r="GJX370" s="67"/>
      <c r="GJY370" s="67"/>
      <c r="GJZ370" s="67"/>
      <c r="GKA370" s="67"/>
      <c r="GKB370" s="67"/>
      <c r="GKC370" s="67"/>
      <c r="GKD370" s="67"/>
      <c r="GKE370" s="67"/>
      <c r="GKF370" s="67"/>
      <c r="GKG370" s="67"/>
      <c r="GKH370" s="67"/>
      <c r="GKI370" s="67"/>
      <c r="GKJ370" s="67"/>
      <c r="GKK370" s="67"/>
      <c r="GKL370" s="67"/>
      <c r="GKM370" s="67"/>
      <c r="GKN370" s="67"/>
      <c r="GKO370" s="67"/>
      <c r="GKP370" s="67"/>
      <c r="GKQ370" s="67"/>
      <c r="GKR370" s="67"/>
      <c r="GKS370" s="67"/>
      <c r="GKT370" s="67"/>
      <c r="GKU370" s="67"/>
      <c r="GKV370" s="67"/>
      <c r="GKW370" s="67"/>
      <c r="GKX370" s="67"/>
      <c r="GKY370" s="67"/>
      <c r="GKZ370" s="67"/>
      <c r="GLA370" s="67"/>
      <c r="GLB370" s="67"/>
      <c r="GLC370" s="67"/>
      <c r="GLD370" s="67"/>
      <c r="GLE370" s="67"/>
      <c r="GLF370" s="67"/>
      <c r="GLG370" s="67"/>
      <c r="GLH370" s="67"/>
      <c r="GLI370" s="67"/>
      <c r="GLJ370" s="67"/>
      <c r="GLK370" s="67"/>
      <c r="GLL370" s="67"/>
      <c r="GLM370" s="67"/>
      <c r="GLN370" s="67"/>
      <c r="GLO370" s="67"/>
      <c r="GLP370" s="67"/>
      <c r="GLQ370" s="67"/>
      <c r="GLR370" s="67"/>
      <c r="GLS370" s="67"/>
      <c r="GLT370" s="67"/>
      <c r="GLU370" s="67"/>
      <c r="GLV370" s="67"/>
      <c r="GLW370" s="67"/>
      <c r="GLX370" s="67"/>
      <c r="GLY370" s="67"/>
      <c r="GLZ370" s="67"/>
      <c r="GMA370" s="67"/>
      <c r="GMB370" s="67"/>
      <c r="GMC370" s="67"/>
      <c r="GMD370" s="67"/>
      <c r="GME370" s="67"/>
      <c r="GMF370" s="67"/>
      <c r="GMG370" s="67"/>
      <c r="GMH370" s="67"/>
      <c r="GMI370" s="67"/>
      <c r="GMJ370" s="67"/>
      <c r="GMK370" s="67"/>
      <c r="GML370" s="67"/>
      <c r="GMM370" s="67"/>
      <c r="GMN370" s="67"/>
      <c r="GMO370" s="67"/>
      <c r="GMP370" s="67"/>
      <c r="GMQ370" s="67"/>
      <c r="GMR370" s="67"/>
      <c r="GMS370" s="67"/>
      <c r="GMT370" s="67"/>
      <c r="GMU370" s="67"/>
      <c r="GMV370" s="67"/>
      <c r="GMW370" s="67"/>
      <c r="GMX370" s="67"/>
      <c r="GMY370" s="67"/>
      <c r="GMZ370" s="67"/>
      <c r="GNA370" s="67"/>
      <c r="GNB370" s="67"/>
      <c r="GNC370" s="67"/>
      <c r="GND370" s="67"/>
      <c r="GNE370" s="67"/>
      <c r="GNF370" s="67"/>
      <c r="GNG370" s="67"/>
      <c r="GNH370" s="67"/>
      <c r="GNI370" s="67"/>
      <c r="GNJ370" s="67"/>
      <c r="GNK370" s="67"/>
      <c r="GNL370" s="67"/>
      <c r="GNM370" s="67"/>
      <c r="GNN370" s="67"/>
      <c r="GNO370" s="67"/>
      <c r="GNP370" s="67"/>
      <c r="GNQ370" s="67"/>
      <c r="GNR370" s="67"/>
      <c r="GNS370" s="67"/>
      <c r="GNT370" s="67"/>
      <c r="GNU370" s="67"/>
      <c r="GNV370" s="67"/>
      <c r="GNW370" s="67"/>
      <c r="GNX370" s="67"/>
      <c r="GNY370" s="67"/>
      <c r="GNZ370" s="67"/>
      <c r="GOA370" s="67"/>
      <c r="GOB370" s="67"/>
      <c r="GOC370" s="67"/>
      <c r="GOD370" s="67"/>
      <c r="GOE370" s="67"/>
      <c r="GOF370" s="67"/>
      <c r="GOG370" s="67"/>
      <c r="GOH370" s="67"/>
      <c r="GOI370" s="67"/>
      <c r="GOJ370" s="67"/>
      <c r="GOK370" s="67"/>
      <c r="GOL370" s="67"/>
      <c r="GOM370" s="67"/>
      <c r="GON370" s="67"/>
      <c r="GOO370" s="67"/>
      <c r="GOP370" s="67"/>
      <c r="GOQ370" s="67"/>
      <c r="GOR370" s="67"/>
      <c r="GOS370" s="67"/>
      <c r="GOT370" s="67"/>
      <c r="GOU370" s="67"/>
      <c r="GOV370" s="67"/>
      <c r="GOW370" s="67"/>
      <c r="GOX370" s="67"/>
      <c r="GOY370" s="67"/>
      <c r="GOZ370" s="67"/>
      <c r="GPA370" s="67"/>
      <c r="GPB370" s="67"/>
      <c r="GPC370" s="67"/>
      <c r="GPD370" s="67"/>
      <c r="GPE370" s="67"/>
      <c r="GPF370" s="67"/>
      <c r="GPG370" s="67"/>
      <c r="GPH370" s="67"/>
      <c r="GPI370" s="67"/>
      <c r="GPJ370" s="67"/>
      <c r="GPK370" s="67"/>
      <c r="GPL370" s="67"/>
      <c r="GPM370" s="67"/>
      <c r="GPN370" s="67"/>
      <c r="GPO370" s="67"/>
      <c r="GPP370" s="67"/>
      <c r="GPQ370" s="67"/>
      <c r="GPR370" s="67"/>
      <c r="GPS370" s="67"/>
      <c r="GPT370" s="67"/>
      <c r="GPU370" s="67"/>
      <c r="GPV370" s="67"/>
      <c r="GPW370" s="67"/>
      <c r="GPX370" s="67"/>
      <c r="GPY370" s="67"/>
      <c r="GPZ370" s="67"/>
      <c r="GQA370" s="67"/>
      <c r="GQB370" s="67"/>
      <c r="GQC370" s="67"/>
      <c r="GQD370" s="67"/>
      <c r="GQE370" s="67"/>
      <c r="GQF370" s="67"/>
      <c r="GQG370" s="67"/>
      <c r="GQH370" s="67"/>
      <c r="GQI370" s="67"/>
      <c r="GQJ370" s="67"/>
      <c r="GQK370" s="67"/>
      <c r="GQL370" s="67"/>
      <c r="GQM370" s="67"/>
      <c r="GQN370" s="67"/>
      <c r="GQO370" s="67"/>
      <c r="GQP370" s="67"/>
      <c r="GQQ370" s="67"/>
      <c r="GQR370" s="67"/>
      <c r="GQS370" s="67"/>
      <c r="GQT370" s="67"/>
      <c r="GQU370" s="67"/>
      <c r="GQV370" s="67"/>
      <c r="GQW370" s="67"/>
      <c r="GQX370" s="67"/>
      <c r="GQY370" s="67"/>
      <c r="GQZ370" s="67"/>
      <c r="GRA370" s="67"/>
      <c r="GRB370" s="67"/>
      <c r="GRC370" s="67"/>
      <c r="GRD370" s="67"/>
      <c r="GRE370" s="67"/>
      <c r="GRF370" s="67"/>
      <c r="GRG370" s="67"/>
      <c r="GRH370" s="67"/>
      <c r="GRI370" s="67"/>
      <c r="GRJ370" s="67"/>
      <c r="GRK370" s="67"/>
      <c r="GRL370" s="67"/>
      <c r="GRM370" s="67"/>
      <c r="GRN370" s="67"/>
      <c r="GRO370" s="67"/>
      <c r="GRP370" s="67"/>
      <c r="GRQ370" s="67"/>
      <c r="GRR370" s="67"/>
      <c r="GRS370" s="67"/>
      <c r="GRT370" s="67"/>
      <c r="GRU370" s="67"/>
      <c r="GRV370" s="67"/>
      <c r="GRW370" s="67"/>
      <c r="GRX370" s="67"/>
      <c r="GRY370" s="67"/>
      <c r="GRZ370" s="67"/>
      <c r="GSA370" s="67"/>
      <c r="GSB370" s="67"/>
      <c r="GSC370" s="67"/>
      <c r="GSD370" s="67"/>
      <c r="GSE370" s="67"/>
      <c r="GSF370" s="67"/>
      <c r="GSG370" s="67"/>
      <c r="GSH370" s="67"/>
      <c r="GSI370" s="67"/>
      <c r="GSJ370" s="67"/>
      <c r="GSK370" s="67"/>
      <c r="GSL370" s="67"/>
      <c r="GSM370" s="67"/>
      <c r="GSN370" s="67"/>
      <c r="GSO370" s="67"/>
      <c r="GSP370" s="67"/>
      <c r="GSQ370" s="67"/>
      <c r="GSR370" s="67"/>
      <c r="GSS370" s="67"/>
      <c r="GST370" s="67"/>
      <c r="GSU370" s="67"/>
      <c r="GSV370" s="67"/>
      <c r="GSW370" s="67"/>
      <c r="GSX370" s="67"/>
      <c r="GSY370" s="67"/>
      <c r="GSZ370" s="67"/>
      <c r="GTA370" s="67"/>
      <c r="GTB370" s="67"/>
      <c r="GTC370" s="67"/>
      <c r="GTD370" s="67"/>
      <c r="GTE370" s="67"/>
      <c r="GTF370" s="67"/>
      <c r="GTG370" s="67"/>
      <c r="GTH370" s="67"/>
      <c r="GTI370" s="67"/>
      <c r="GTJ370" s="67"/>
      <c r="GTK370" s="67"/>
      <c r="GTL370" s="67"/>
      <c r="GTM370" s="67"/>
      <c r="GTN370" s="67"/>
      <c r="GTO370" s="67"/>
      <c r="GTP370" s="67"/>
      <c r="GTQ370" s="67"/>
      <c r="GTR370" s="67"/>
      <c r="GTS370" s="67"/>
      <c r="GTT370" s="67"/>
      <c r="GTU370" s="67"/>
      <c r="GTV370" s="67"/>
      <c r="GTW370" s="67"/>
      <c r="GTX370" s="67"/>
      <c r="GTY370" s="67"/>
      <c r="GTZ370" s="67"/>
      <c r="GUA370" s="67"/>
      <c r="GUB370" s="67"/>
      <c r="GUC370" s="67"/>
      <c r="GUD370" s="67"/>
      <c r="GUE370" s="67"/>
      <c r="GUF370" s="67"/>
      <c r="GUG370" s="67"/>
      <c r="GUH370" s="67"/>
      <c r="GUI370" s="67"/>
      <c r="GUJ370" s="67"/>
      <c r="GUK370" s="67"/>
      <c r="GUL370" s="67"/>
      <c r="GUM370" s="67"/>
      <c r="GUN370" s="67"/>
      <c r="GUO370" s="67"/>
      <c r="GUP370" s="67"/>
      <c r="GUQ370" s="67"/>
      <c r="GUR370" s="67"/>
      <c r="GUS370" s="67"/>
      <c r="GUT370" s="67"/>
      <c r="GUU370" s="67"/>
      <c r="GUV370" s="67"/>
      <c r="GUW370" s="67"/>
      <c r="GUX370" s="67"/>
      <c r="GUY370" s="67"/>
      <c r="GUZ370" s="67"/>
      <c r="GVA370" s="67"/>
      <c r="GVB370" s="67"/>
      <c r="GVC370" s="67"/>
      <c r="GVD370" s="67"/>
      <c r="GVE370" s="67"/>
      <c r="GVF370" s="67"/>
      <c r="GVG370" s="67"/>
      <c r="GVH370" s="67"/>
      <c r="GVI370" s="67"/>
      <c r="GVJ370" s="67"/>
      <c r="GVK370" s="67"/>
      <c r="GVL370" s="67"/>
      <c r="GVM370" s="67"/>
      <c r="GVN370" s="67"/>
      <c r="GVO370" s="67"/>
      <c r="GVP370" s="67"/>
      <c r="GVQ370" s="67"/>
      <c r="GVR370" s="67"/>
      <c r="GVS370" s="67"/>
      <c r="GVT370" s="67"/>
      <c r="GVU370" s="67"/>
      <c r="GVV370" s="67"/>
      <c r="GVW370" s="67"/>
      <c r="GVX370" s="67"/>
      <c r="GVY370" s="67"/>
      <c r="GVZ370" s="67"/>
      <c r="GWA370" s="67"/>
      <c r="GWB370" s="67"/>
      <c r="GWC370" s="67"/>
      <c r="GWD370" s="67"/>
      <c r="GWE370" s="67"/>
      <c r="GWF370" s="67"/>
      <c r="GWG370" s="67"/>
      <c r="GWH370" s="67"/>
      <c r="GWI370" s="67"/>
      <c r="GWJ370" s="67"/>
      <c r="GWK370" s="67"/>
      <c r="GWL370" s="67"/>
      <c r="GWM370" s="67"/>
      <c r="GWN370" s="67"/>
      <c r="GWO370" s="67"/>
      <c r="GWP370" s="67"/>
      <c r="GWQ370" s="67"/>
      <c r="GWR370" s="67"/>
      <c r="GWS370" s="67"/>
      <c r="GWT370" s="67"/>
      <c r="GWU370" s="67"/>
      <c r="GWV370" s="67"/>
      <c r="GWW370" s="67"/>
      <c r="GWX370" s="67"/>
      <c r="GWY370" s="67"/>
      <c r="GWZ370" s="67"/>
      <c r="GXA370" s="67"/>
      <c r="GXB370" s="67"/>
      <c r="GXC370" s="67"/>
      <c r="GXD370" s="67"/>
      <c r="GXE370" s="67"/>
      <c r="GXF370" s="67"/>
      <c r="GXG370" s="67"/>
      <c r="GXH370" s="67"/>
      <c r="GXI370" s="67"/>
      <c r="GXJ370" s="67"/>
      <c r="GXK370" s="67"/>
      <c r="GXL370" s="67"/>
      <c r="GXM370" s="67"/>
      <c r="GXN370" s="67"/>
      <c r="GXO370" s="67"/>
      <c r="GXP370" s="67"/>
      <c r="GXQ370" s="67"/>
      <c r="GXR370" s="67"/>
      <c r="GXS370" s="67"/>
      <c r="GXT370" s="67"/>
      <c r="GXU370" s="67"/>
      <c r="GXV370" s="67"/>
      <c r="GXW370" s="67"/>
      <c r="GXX370" s="67"/>
      <c r="GXY370" s="67"/>
      <c r="GXZ370" s="67"/>
      <c r="GYA370" s="67"/>
      <c r="GYB370" s="67"/>
      <c r="GYC370" s="67"/>
      <c r="GYD370" s="67"/>
      <c r="GYE370" s="67"/>
      <c r="GYF370" s="67"/>
      <c r="GYG370" s="67"/>
      <c r="GYH370" s="67"/>
      <c r="GYI370" s="67"/>
      <c r="GYJ370" s="67"/>
      <c r="GYK370" s="67"/>
      <c r="GYL370" s="67"/>
      <c r="GYM370" s="67"/>
      <c r="GYN370" s="67"/>
      <c r="GYO370" s="67"/>
      <c r="GYP370" s="67"/>
      <c r="GYQ370" s="67"/>
      <c r="GYR370" s="67"/>
      <c r="GYS370" s="67"/>
      <c r="GYT370" s="67"/>
      <c r="GYU370" s="67"/>
      <c r="GYV370" s="67"/>
      <c r="GYW370" s="67"/>
      <c r="GYX370" s="67"/>
      <c r="GYY370" s="67"/>
      <c r="GYZ370" s="67"/>
      <c r="GZA370" s="67"/>
      <c r="GZB370" s="67"/>
      <c r="GZC370" s="67"/>
      <c r="GZD370" s="67"/>
      <c r="GZE370" s="67"/>
      <c r="GZF370" s="67"/>
      <c r="GZG370" s="67"/>
      <c r="GZH370" s="67"/>
      <c r="GZI370" s="67"/>
      <c r="GZJ370" s="67"/>
      <c r="GZK370" s="67"/>
      <c r="GZL370" s="67"/>
      <c r="GZM370" s="67"/>
      <c r="GZN370" s="67"/>
      <c r="GZO370" s="67"/>
      <c r="GZP370" s="67"/>
      <c r="GZQ370" s="67"/>
      <c r="GZR370" s="67"/>
      <c r="GZS370" s="67"/>
      <c r="GZT370" s="67"/>
      <c r="GZU370" s="67"/>
      <c r="GZV370" s="67"/>
      <c r="GZW370" s="67"/>
      <c r="GZX370" s="67"/>
      <c r="GZY370" s="67"/>
      <c r="GZZ370" s="67"/>
      <c r="HAA370" s="67"/>
      <c r="HAB370" s="67"/>
      <c r="HAC370" s="67"/>
      <c r="HAD370" s="67"/>
      <c r="HAE370" s="67"/>
      <c r="HAF370" s="67"/>
      <c r="HAG370" s="67"/>
      <c r="HAH370" s="67"/>
      <c r="HAI370" s="67"/>
      <c r="HAJ370" s="67"/>
      <c r="HAK370" s="67"/>
      <c r="HAL370" s="67"/>
      <c r="HAM370" s="67"/>
      <c r="HAN370" s="67"/>
      <c r="HAO370" s="67"/>
      <c r="HAP370" s="67"/>
      <c r="HAQ370" s="67"/>
      <c r="HAR370" s="67"/>
      <c r="HAS370" s="67"/>
      <c r="HAT370" s="67"/>
      <c r="HAU370" s="67"/>
      <c r="HAV370" s="67"/>
      <c r="HAW370" s="67"/>
      <c r="HAX370" s="67"/>
      <c r="HAY370" s="67"/>
      <c r="HAZ370" s="67"/>
      <c r="HBA370" s="67"/>
      <c r="HBB370" s="67"/>
      <c r="HBC370" s="67"/>
      <c r="HBD370" s="67"/>
      <c r="HBE370" s="67"/>
      <c r="HBF370" s="67"/>
      <c r="HBG370" s="67"/>
      <c r="HBH370" s="67"/>
      <c r="HBI370" s="67"/>
      <c r="HBJ370" s="67"/>
      <c r="HBK370" s="67"/>
      <c r="HBL370" s="67"/>
      <c r="HBM370" s="67"/>
      <c r="HBN370" s="67"/>
      <c r="HBO370" s="67"/>
      <c r="HBP370" s="67"/>
      <c r="HBQ370" s="67"/>
      <c r="HBR370" s="67"/>
      <c r="HBS370" s="67"/>
      <c r="HBT370" s="67"/>
      <c r="HBU370" s="67"/>
      <c r="HBV370" s="67"/>
      <c r="HBW370" s="67"/>
      <c r="HBX370" s="67"/>
      <c r="HBY370" s="67"/>
      <c r="HBZ370" s="67"/>
      <c r="HCA370" s="67"/>
      <c r="HCB370" s="67"/>
      <c r="HCC370" s="67"/>
      <c r="HCD370" s="67"/>
      <c r="HCE370" s="67"/>
      <c r="HCF370" s="67"/>
      <c r="HCG370" s="67"/>
      <c r="HCH370" s="67"/>
      <c r="HCI370" s="67"/>
      <c r="HCJ370" s="67"/>
      <c r="HCK370" s="67"/>
      <c r="HCL370" s="67"/>
      <c r="HCM370" s="67"/>
      <c r="HCN370" s="67"/>
      <c r="HCO370" s="67"/>
      <c r="HCP370" s="67"/>
      <c r="HCQ370" s="67"/>
      <c r="HCR370" s="67"/>
      <c r="HCS370" s="67"/>
      <c r="HCT370" s="67"/>
      <c r="HCU370" s="67"/>
      <c r="HCV370" s="67"/>
      <c r="HCW370" s="67"/>
      <c r="HCX370" s="67"/>
      <c r="HCY370" s="67"/>
      <c r="HCZ370" s="67"/>
      <c r="HDA370" s="67"/>
      <c r="HDB370" s="67"/>
      <c r="HDC370" s="67"/>
      <c r="HDD370" s="67"/>
      <c r="HDE370" s="67"/>
      <c r="HDF370" s="67"/>
      <c r="HDG370" s="67"/>
      <c r="HDH370" s="67"/>
      <c r="HDI370" s="67"/>
      <c r="HDJ370" s="67"/>
      <c r="HDK370" s="67"/>
      <c r="HDL370" s="67"/>
      <c r="HDM370" s="67"/>
      <c r="HDN370" s="67"/>
      <c r="HDO370" s="67"/>
      <c r="HDP370" s="67"/>
      <c r="HDQ370" s="67"/>
      <c r="HDR370" s="67"/>
      <c r="HDS370" s="67"/>
      <c r="HDT370" s="67"/>
      <c r="HDU370" s="67"/>
      <c r="HDV370" s="67"/>
      <c r="HDW370" s="67"/>
      <c r="HDX370" s="67"/>
      <c r="HDY370" s="67"/>
      <c r="HDZ370" s="67"/>
      <c r="HEA370" s="67"/>
      <c r="HEB370" s="67"/>
      <c r="HEC370" s="67"/>
      <c r="HED370" s="67"/>
      <c r="HEE370" s="67"/>
      <c r="HEF370" s="67"/>
      <c r="HEG370" s="67"/>
      <c r="HEH370" s="67"/>
      <c r="HEI370" s="67"/>
      <c r="HEJ370" s="67"/>
      <c r="HEK370" s="67"/>
      <c r="HEL370" s="67"/>
      <c r="HEM370" s="67"/>
      <c r="HEN370" s="67"/>
      <c r="HEO370" s="67"/>
      <c r="HEP370" s="67"/>
      <c r="HEQ370" s="67"/>
      <c r="HER370" s="67"/>
      <c r="HES370" s="67"/>
      <c r="HET370" s="67"/>
      <c r="HEU370" s="67"/>
      <c r="HEV370" s="67"/>
      <c r="HEW370" s="67"/>
      <c r="HEX370" s="67"/>
      <c r="HEY370" s="67"/>
      <c r="HEZ370" s="67"/>
      <c r="HFA370" s="67"/>
      <c r="HFB370" s="67"/>
      <c r="HFC370" s="67"/>
      <c r="HFD370" s="67"/>
      <c r="HFE370" s="67"/>
      <c r="HFF370" s="67"/>
      <c r="HFG370" s="67"/>
      <c r="HFH370" s="67"/>
      <c r="HFI370" s="67"/>
      <c r="HFJ370" s="67"/>
      <c r="HFK370" s="67"/>
      <c r="HFL370" s="67"/>
      <c r="HFM370" s="67"/>
      <c r="HFN370" s="67"/>
      <c r="HFO370" s="67"/>
      <c r="HFP370" s="67"/>
      <c r="HFQ370" s="67"/>
      <c r="HFR370" s="67"/>
      <c r="HFS370" s="67"/>
      <c r="HFT370" s="67"/>
      <c r="HFU370" s="67"/>
      <c r="HFV370" s="67"/>
      <c r="HFW370" s="67"/>
      <c r="HFX370" s="67"/>
      <c r="HFY370" s="67"/>
      <c r="HFZ370" s="67"/>
      <c r="HGA370" s="67"/>
      <c r="HGB370" s="67"/>
      <c r="HGC370" s="67"/>
      <c r="HGD370" s="67"/>
      <c r="HGE370" s="67"/>
      <c r="HGF370" s="67"/>
      <c r="HGG370" s="67"/>
      <c r="HGH370" s="67"/>
      <c r="HGI370" s="67"/>
      <c r="HGJ370" s="67"/>
      <c r="HGK370" s="67"/>
      <c r="HGL370" s="67"/>
      <c r="HGM370" s="67"/>
      <c r="HGN370" s="67"/>
      <c r="HGO370" s="67"/>
      <c r="HGP370" s="67"/>
      <c r="HGQ370" s="67"/>
      <c r="HGR370" s="67"/>
      <c r="HGS370" s="67"/>
      <c r="HGT370" s="67"/>
      <c r="HGU370" s="67"/>
      <c r="HGV370" s="67"/>
      <c r="HGW370" s="67"/>
      <c r="HGX370" s="67"/>
      <c r="HGY370" s="67"/>
      <c r="HGZ370" s="67"/>
      <c r="HHA370" s="67"/>
      <c r="HHB370" s="67"/>
      <c r="HHC370" s="67"/>
      <c r="HHD370" s="67"/>
      <c r="HHE370" s="67"/>
      <c r="HHF370" s="67"/>
      <c r="HHG370" s="67"/>
      <c r="HHH370" s="67"/>
      <c r="HHI370" s="67"/>
      <c r="HHJ370" s="67"/>
      <c r="HHK370" s="67"/>
      <c r="HHL370" s="67"/>
      <c r="HHM370" s="67"/>
      <c r="HHN370" s="67"/>
      <c r="HHO370" s="67"/>
      <c r="HHP370" s="67"/>
      <c r="HHQ370" s="67"/>
      <c r="HHR370" s="67"/>
      <c r="HHS370" s="67"/>
      <c r="HHT370" s="67"/>
      <c r="HHU370" s="67"/>
      <c r="HHV370" s="67"/>
      <c r="HHW370" s="67"/>
      <c r="HHX370" s="67"/>
      <c r="HHY370" s="67"/>
      <c r="HHZ370" s="67"/>
      <c r="HIA370" s="67"/>
      <c r="HIB370" s="67"/>
      <c r="HIC370" s="67"/>
      <c r="HID370" s="67"/>
      <c r="HIE370" s="67"/>
      <c r="HIF370" s="67"/>
      <c r="HIG370" s="67"/>
      <c r="HIH370" s="67"/>
      <c r="HII370" s="67"/>
      <c r="HIJ370" s="67"/>
      <c r="HIK370" s="67"/>
      <c r="HIL370" s="67"/>
      <c r="HIM370" s="67"/>
      <c r="HIN370" s="67"/>
      <c r="HIO370" s="67"/>
      <c r="HIP370" s="67"/>
      <c r="HIQ370" s="67"/>
      <c r="HIR370" s="67"/>
      <c r="HIS370" s="67"/>
      <c r="HIT370" s="67"/>
      <c r="HIU370" s="67"/>
      <c r="HIV370" s="67"/>
      <c r="HIW370" s="67"/>
      <c r="HIX370" s="67"/>
      <c r="HIY370" s="67"/>
      <c r="HIZ370" s="67"/>
      <c r="HJA370" s="67"/>
      <c r="HJB370" s="67"/>
      <c r="HJC370" s="67"/>
      <c r="HJD370" s="67"/>
      <c r="HJE370" s="67"/>
      <c r="HJF370" s="67"/>
      <c r="HJG370" s="67"/>
      <c r="HJH370" s="67"/>
      <c r="HJI370" s="67"/>
      <c r="HJJ370" s="67"/>
      <c r="HJK370" s="67"/>
      <c r="HJL370" s="67"/>
      <c r="HJM370" s="67"/>
      <c r="HJN370" s="67"/>
      <c r="HJO370" s="67"/>
      <c r="HJP370" s="67"/>
      <c r="HJQ370" s="67"/>
      <c r="HJR370" s="67"/>
      <c r="HJS370" s="67"/>
      <c r="HJT370" s="67"/>
      <c r="HJU370" s="67"/>
      <c r="HJV370" s="67"/>
      <c r="HJW370" s="67"/>
      <c r="HJX370" s="67"/>
      <c r="HJY370" s="67"/>
      <c r="HJZ370" s="67"/>
      <c r="HKA370" s="67"/>
      <c r="HKB370" s="67"/>
      <c r="HKC370" s="67"/>
      <c r="HKD370" s="67"/>
      <c r="HKE370" s="67"/>
      <c r="HKF370" s="67"/>
      <c r="HKG370" s="67"/>
      <c r="HKH370" s="67"/>
      <c r="HKI370" s="67"/>
      <c r="HKJ370" s="67"/>
      <c r="HKK370" s="67"/>
      <c r="HKL370" s="67"/>
      <c r="HKM370" s="67"/>
      <c r="HKN370" s="67"/>
      <c r="HKO370" s="67"/>
      <c r="HKP370" s="67"/>
      <c r="HKQ370" s="67"/>
      <c r="HKR370" s="67"/>
      <c r="HKS370" s="67"/>
      <c r="HKT370" s="67"/>
      <c r="HKU370" s="67"/>
      <c r="HKV370" s="67"/>
      <c r="HKW370" s="67"/>
      <c r="HKX370" s="67"/>
      <c r="HKY370" s="67"/>
      <c r="HKZ370" s="67"/>
      <c r="HLA370" s="67"/>
      <c r="HLB370" s="67"/>
      <c r="HLC370" s="67"/>
      <c r="HLD370" s="67"/>
      <c r="HLE370" s="67"/>
      <c r="HLF370" s="67"/>
      <c r="HLG370" s="67"/>
      <c r="HLH370" s="67"/>
      <c r="HLI370" s="67"/>
      <c r="HLJ370" s="67"/>
      <c r="HLK370" s="67"/>
      <c r="HLL370" s="67"/>
      <c r="HLM370" s="67"/>
      <c r="HLN370" s="67"/>
      <c r="HLO370" s="67"/>
      <c r="HLP370" s="67"/>
      <c r="HLQ370" s="67"/>
      <c r="HLR370" s="67"/>
      <c r="HLS370" s="67"/>
      <c r="HLT370" s="67"/>
      <c r="HLU370" s="67"/>
      <c r="HLV370" s="67"/>
      <c r="HLW370" s="67"/>
      <c r="HLX370" s="67"/>
      <c r="HLY370" s="67"/>
      <c r="HLZ370" s="67"/>
      <c r="HMA370" s="67"/>
      <c r="HMB370" s="67"/>
      <c r="HMC370" s="67"/>
      <c r="HMD370" s="67"/>
      <c r="HME370" s="67"/>
      <c r="HMF370" s="67"/>
      <c r="HMG370" s="67"/>
      <c r="HMH370" s="67"/>
      <c r="HMI370" s="67"/>
      <c r="HMJ370" s="67"/>
      <c r="HMK370" s="67"/>
      <c r="HML370" s="67"/>
      <c r="HMM370" s="67"/>
      <c r="HMN370" s="67"/>
      <c r="HMO370" s="67"/>
      <c r="HMP370" s="67"/>
      <c r="HMQ370" s="67"/>
      <c r="HMR370" s="67"/>
      <c r="HMS370" s="67"/>
      <c r="HMT370" s="67"/>
      <c r="HMU370" s="67"/>
      <c r="HMV370" s="67"/>
      <c r="HMW370" s="67"/>
      <c r="HMX370" s="67"/>
      <c r="HMY370" s="67"/>
      <c r="HMZ370" s="67"/>
      <c r="HNA370" s="67"/>
      <c r="HNB370" s="67"/>
      <c r="HNC370" s="67"/>
      <c r="HND370" s="67"/>
      <c r="HNE370" s="67"/>
      <c r="HNF370" s="67"/>
      <c r="HNG370" s="67"/>
      <c r="HNH370" s="67"/>
      <c r="HNI370" s="67"/>
      <c r="HNJ370" s="67"/>
      <c r="HNK370" s="67"/>
      <c r="HNL370" s="67"/>
      <c r="HNM370" s="67"/>
      <c r="HNN370" s="67"/>
      <c r="HNO370" s="67"/>
      <c r="HNP370" s="67"/>
      <c r="HNQ370" s="67"/>
      <c r="HNR370" s="67"/>
      <c r="HNS370" s="67"/>
      <c r="HNT370" s="67"/>
      <c r="HNU370" s="67"/>
      <c r="HNV370" s="67"/>
      <c r="HNW370" s="67"/>
      <c r="HNX370" s="67"/>
      <c r="HNY370" s="67"/>
      <c r="HNZ370" s="67"/>
      <c r="HOA370" s="67"/>
      <c r="HOB370" s="67"/>
      <c r="HOC370" s="67"/>
      <c r="HOD370" s="67"/>
      <c r="HOE370" s="67"/>
      <c r="HOF370" s="67"/>
      <c r="HOG370" s="67"/>
      <c r="HOH370" s="67"/>
      <c r="HOI370" s="67"/>
      <c r="HOJ370" s="67"/>
      <c r="HOK370" s="67"/>
      <c r="HOL370" s="67"/>
      <c r="HOM370" s="67"/>
      <c r="HON370" s="67"/>
      <c r="HOO370" s="67"/>
      <c r="HOP370" s="67"/>
      <c r="HOQ370" s="67"/>
      <c r="HOR370" s="67"/>
      <c r="HOS370" s="67"/>
      <c r="HOT370" s="67"/>
      <c r="HOU370" s="67"/>
      <c r="HOV370" s="67"/>
      <c r="HOW370" s="67"/>
      <c r="HOX370" s="67"/>
      <c r="HOY370" s="67"/>
      <c r="HOZ370" s="67"/>
      <c r="HPA370" s="67"/>
      <c r="HPB370" s="67"/>
      <c r="HPC370" s="67"/>
      <c r="HPD370" s="67"/>
      <c r="HPE370" s="67"/>
      <c r="HPF370" s="67"/>
      <c r="HPG370" s="67"/>
      <c r="HPH370" s="67"/>
      <c r="HPI370" s="67"/>
      <c r="HPJ370" s="67"/>
      <c r="HPK370" s="67"/>
      <c r="HPL370" s="67"/>
      <c r="HPM370" s="67"/>
      <c r="HPN370" s="67"/>
      <c r="HPO370" s="67"/>
      <c r="HPP370" s="67"/>
      <c r="HPQ370" s="67"/>
      <c r="HPR370" s="67"/>
      <c r="HPS370" s="67"/>
      <c r="HPT370" s="67"/>
      <c r="HPU370" s="67"/>
      <c r="HPV370" s="67"/>
      <c r="HPW370" s="67"/>
      <c r="HPX370" s="67"/>
      <c r="HPY370" s="67"/>
      <c r="HPZ370" s="67"/>
      <c r="HQA370" s="67"/>
      <c r="HQB370" s="67"/>
      <c r="HQC370" s="67"/>
      <c r="HQD370" s="67"/>
      <c r="HQE370" s="67"/>
      <c r="HQF370" s="67"/>
      <c r="HQG370" s="67"/>
      <c r="HQH370" s="67"/>
      <c r="HQI370" s="67"/>
      <c r="HQJ370" s="67"/>
      <c r="HQK370" s="67"/>
      <c r="HQL370" s="67"/>
      <c r="HQM370" s="67"/>
      <c r="HQN370" s="67"/>
      <c r="HQO370" s="67"/>
      <c r="HQP370" s="67"/>
      <c r="HQQ370" s="67"/>
      <c r="HQR370" s="67"/>
      <c r="HQS370" s="67"/>
      <c r="HQT370" s="67"/>
      <c r="HQU370" s="67"/>
      <c r="HQV370" s="67"/>
      <c r="HQW370" s="67"/>
      <c r="HQX370" s="67"/>
      <c r="HQY370" s="67"/>
      <c r="HQZ370" s="67"/>
      <c r="HRA370" s="67"/>
      <c r="HRB370" s="67"/>
      <c r="HRC370" s="67"/>
      <c r="HRD370" s="67"/>
      <c r="HRE370" s="67"/>
      <c r="HRF370" s="67"/>
      <c r="HRG370" s="67"/>
      <c r="HRH370" s="67"/>
      <c r="HRI370" s="67"/>
      <c r="HRJ370" s="67"/>
      <c r="HRK370" s="67"/>
      <c r="HRL370" s="67"/>
      <c r="HRM370" s="67"/>
      <c r="HRN370" s="67"/>
      <c r="HRO370" s="67"/>
      <c r="HRP370" s="67"/>
      <c r="HRQ370" s="67"/>
      <c r="HRR370" s="67"/>
      <c r="HRS370" s="67"/>
      <c r="HRT370" s="67"/>
      <c r="HRU370" s="67"/>
      <c r="HRV370" s="67"/>
      <c r="HRW370" s="67"/>
      <c r="HRX370" s="67"/>
      <c r="HRY370" s="67"/>
      <c r="HRZ370" s="67"/>
      <c r="HSA370" s="67"/>
      <c r="HSB370" s="67"/>
      <c r="HSC370" s="67"/>
      <c r="HSD370" s="67"/>
      <c r="HSE370" s="67"/>
      <c r="HSF370" s="67"/>
      <c r="HSG370" s="67"/>
      <c r="HSH370" s="67"/>
      <c r="HSI370" s="67"/>
      <c r="HSJ370" s="67"/>
      <c r="HSK370" s="67"/>
      <c r="HSL370" s="67"/>
      <c r="HSM370" s="67"/>
      <c r="HSN370" s="67"/>
      <c r="HSO370" s="67"/>
      <c r="HSP370" s="67"/>
      <c r="HSQ370" s="67"/>
      <c r="HSR370" s="67"/>
      <c r="HSS370" s="67"/>
      <c r="HST370" s="67"/>
      <c r="HSU370" s="67"/>
      <c r="HSV370" s="67"/>
      <c r="HSW370" s="67"/>
      <c r="HSX370" s="67"/>
      <c r="HSY370" s="67"/>
      <c r="HSZ370" s="67"/>
      <c r="HTA370" s="67"/>
      <c r="HTB370" s="67"/>
      <c r="HTC370" s="67"/>
      <c r="HTD370" s="67"/>
      <c r="HTE370" s="67"/>
      <c r="HTF370" s="67"/>
      <c r="HTG370" s="67"/>
      <c r="HTH370" s="67"/>
      <c r="HTI370" s="67"/>
      <c r="HTJ370" s="67"/>
      <c r="HTK370" s="67"/>
      <c r="HTL370" s="67"/>
      <c r="HTM370" s="67"/>
      <c r="HTN370" s="67"/>
      <c r="HTO370" s="67"/>
      <c r="HTP370" s="67"/>
      <c r="HTQ370" s="67"/>
      <c r="HTR370" s="67"/>
      <c r="HTS370" s="67"/>
      <c r="HTT370" s="67"/>
      <c r="HTU370" s="67"/>
      <c r="HTV370" s="67"/>
      <c r="HTW370" s="67"/>
      <c r="HTX370" s="67"/>
      <c r="HTY370" s="67"/>
      <c r="HTZ370" s="67"/>
      <c r="HUA370" s="67"/>
      <c r="HUB370" s="67"/>
      <c r="HUC370" s="67"/>
      <c r="HUD370" s="67"/>
      <c r="HUE370" s="67"/>
      <c r="HUF370" s="67"/>
      <c r="HUG370" s="67"/>
      <c r="HUH370" s="67"/>
      <c r="HUI370" s="67"/>
      <c r="HUJ370" s="67"/>
      <c r="HUK370" s="67"/>
      <c r="HUL370" s="67"/>
      <c r="HUM370" s="67"/>
      <c r="HUN370" s="67"/>
      <c r="HUO370" s="67"/>
      <c r="HUP370" s="67"/>
      <c r="HUQ370" s="67"/>
      <c r="HUR370" s="67"/>
      <c r="HUS370" s="67"/>
      <c r="HUT370" s="67"/>
      <c r="HUU370" s="67"/>
      <c r="HUV370" s="67"/>
      <c r="HUW370" s="67"/>
      <c r="HUX370" s="67"/>
      <c r="HUY370" s="67"/>
      <c r="HUZ370" s="67"/>
      <c r="HVA370" s="67"/>
      <c r="HVB370" s="67"/>
      <c r="HVC370" s="67"/>
      <c r="HVD370" s="67"/>
      <c r="HVE370" s="67"/>
      <c r="HVF370" s="67"/>
      <c r="HVG370" s="67"/>
      <c r="HVH370" s="67"/>
      <c r="HVI370" s="67"/>
      <c r="HVJ370" s="67"/>
      <c r="HVK370" s="67"/>
      <c r="HVL370" s="67"/>
      <c r="HVM370" s="67"/>
      <c r="HVN370" s="67"/>
      <c r="HVO370" s="67"/>
      <c r="HVP370" s="67"/>
      <c r="HVQ370" s="67"/>
      <c r="HVR370" s="67"/>
      <c r="HVS370" s="67"/>
      <c r="HVT370" s="67"/>
      <c r="HVU370" s="67"/>
      <c r="HVV370" s="67"/>
      <c r="HVW370" s="67"/>
      <c r="HVX370" s="67"/>
      <c r="HVY370" s="67"/>
      <c r="HVZ370" s="67"/>
      <c r="HWA370" s="67"/>
      <c r="HWB370" s="67"/>
      <c r="HWC370" s="67"/>
      <c r="HWD370" s="67"/>
      <c r="HWE370" s="67"/>
      <c r="HWF370" s="67"/>
      <c r="HWG370" s="67"/>
      <c r="HWH370" s="67"/>
      <c r="HWI370" s="67"/>
      <c r="HWJ370" s="67"/>
      <c r="HWK370" s="67"/>
      <c r="HWL370" s="67"/>
      <c r="HWM370" s="67"/>
      <c r="HWN370" s="67"/>
      <c r="HWO370" s="67"/>
      <c r="HWP370" s="67"/>
      <c r="HWQ370" s="67"/>
      <c r="HWR370" s="67"/>
      <c r="HWS370" s="67"/>
      <c r="HWT370" s="67"/>
      <c r="HWU370" s="67"/>
      <c r="HWV370" s="67"/>
      <c r="HWW370" s="67"/>
      <c r="HWX370" s="67"/>
      <c r="HWY370" s="67"/>
      <c r="HWZ370" s="67"/>
      <c r="HXA370" s="67"/>
      <c r="HXB370" s="67"/>
      <c r="HXC370" s="67"/>
      <c r="HXD370" s="67"/>
      <c r="HXE370" s="67"/>
      <c r="HXF370" s="67"/>
      <c r="HXG370" s="67"/>
      <c r="HXH370" s="67"/>
      <c r="HXI370" s="67"/>
      <c r="HXJ370" s="67"/>
      <c r="HXK370" s="67"/>
      <c r="HXL370" s="67"/>
      <c r="HXM370" s="67"/>
      <c r="HXN370" s="67"/>
      <c r="HXO370" s="67"/>
      <c r="HXP370" s="67"/>
      <c r="HXQ370" s="67"/>
      <c r="HXR370" s="67"/>
      <c r="HXS370" s="67"/>
      <c r="HXT370" s="67"/>
      <c r="HXU370" s="67"/>
      <c r="HXV370" s="67"/>
      <c r="HXW370" s="67"/>
      <c r="HXX370" s="67"/>
      <c r="HXY370" s="67"/>
      <c r="HXZ370" s="67"/>
      <c r="HYA370" s="67"/>
      <c r="HYB370" s="67"/>
      <c r="HYC370" s="67"/>
      <c r="HYD370" s="67"/>
      <c r="HYE370" s="67"/>
      <c r="HYF370" s="67"/>
      <c r="HYG370" s="67"/>
      <c r="HYH370" s="67"/>
      <c r="HYI370" s="67"/>
      <c r="HYJ370" s="67"/>
      <c r="HYK370" s="67"/>
      <c r="HYL370" s="67"/>
      <c r="HYM370" s="67"/>
      <c r="HYN370" s="67"/>
      <c r="HYO370" s="67"/>
      <c r="HYP370" s="67"/>
      <c r="HYQ370" s="67"/>
      <c r="HYR370" s="67"/>
      <c r="HYS370" s="67"/>
      <c r="HYT370" s="67"/>
      <c r="HYU370" s="67"/>
      <c r="HYV370" s="67"/>
      <c r="HYW370" s="67"/>
      <c r="HYX370" s="67"/>
      <c r="HYY370" s="67"/>
      <c r="HYZ370" s="67"/>
      <c r="HZA370" s="67"/>
      <c r="HZB370" s="67"/>
      <c r="HZC370" s="67"/>
      <c r="HZD370" s="67"/>
      <c r="HZE370" s="67"/>
      <c r="HZF370" s="67"/>
      <c r="HZG370" s="67"/>
      <c r="HZH370" s="67"/>
      <c r="HZI370" s="67"/>
      <c r="HZJ370" s="67"/>
      <c r="HZK370" s="67"/>
      <c r="HZL370" s="67"/>
      <c r="HZM370" s="67"/>
      <c r="HZN370" s="67"/>
      <c r="HZO370" s="67"/>
      <c r="HZP370" s="67"/>
      <c r="HZQ370" s="67"/>
      <c r="HZR370" s="67"/>
      <c r="HZS370" s="67"/>
      <c r="HZT370" s="67"/>
      <c r="HZU370" s="67"/>
      <c r="HZV370" s="67"/>
      <c r="HZW370" s="67"/>
      <c r="HZX370" s="67"/>
      <c r="HZY370" s="67"/>
      <c r="HZZ370" s="67"/>
      <c r="IAA370" s="67"/>
      <c r="IAB370" s="67"/>
      <c r="IAC370" s="67"/>
      <c r="IAD370" s="67"/>
      <c r="IAE370" s="67"/>
      <c r="IAF370" s="67"/>
      <c r="IAG370" s="67"/>
      <c r="IAH370" s="67"/>
      <c r="IAI370" s="67"/>
      <c r="IAJ370" s="67"/>
      <c r="IAK370" s="67"/>
      <c r="IAL370" s="67"/>
      <c r="IAM370" s="67"/>
      <c r="IAN370" s="67"/>
      <c r="IAO370" s="67"/>
      <c r="IAP370" s="67"/>
      <c r="IAQ370" s="67"/>
      <c r="IAR370" s="67"/>
      <c r="IAS370" s="67"/>
      <c r="IAT370" s="67"/>
      <c r="IAU370" s="67"/>
      <c r="IAV370" s="67"/>
      <c r="IAW370" s="67"/>
      <c r="IAX370" s="67"/>
      <c r="IAY370" s="67"/>
      <c r="IAZ370" s="67"/>
      <c r="IBA370" s="67"/>
      <c r="IBB370" s="67"/>
      <c r="IBC370" s="67"/>
      <c r="IBD370" s="67"/>
      <c r="IBE370" s="67"/>
      <c r="IBF370" s="67"/>
      <c r="IBG370" s="67"/>
      <c r="IBH370" s="67"/>
      <c r="IBI370" s="67"/>
      <c r="IBJ370" s="67"/>
      <c r="IBK370" s="67"/>
      <c r="IBL370" s="67"/>
      <c r="IBM370" s="67"/>
      <c r="IBN370" s="67"/>
      <c r="IBO370" s="67"/>
      <c r="IBP370" s="67"/>
      <c r="IBQ370" s="67"/>
      <c r="IBR370" s="67"/>
      <c r="IBS370" s="67"/>
      <c r="IBT370" s="67"/>
      <c r="IBU370" s="67"/>
      <c r="IBV370" s="67"/>
      <c r="IBW370" s="67"/>
      <c r="IBX370" s="67"/>
      <c r="IBY370" s="67"/>
      <c r="IBZ370" s="67"/>
      <c r="ICA370" s="67"/>
      <c r="ICB370" s="67"/>
      <c r="ICC370" s="67"/>
      <c r="ICD370" s="67"/>
      <c r="ICE370" s="67"/>
      <c r="ICF370" s="67"/>
      <c r="ICG370" s="67"/>
      <c r="ICH370" s="67"/>
      <c r="ICI370" s="67"/>
      <c r="ICJ370" s="67"/>
      <c r="ICK370" s="67"/>
      <c r="ICL370" s="67"/>
      <c r="ICM370" s="67"/>
      <c r="ICN370" s="67"/>
      <c r="ICO370" s="67"/>
      <c r="ICP370" s="67"/>
      <c r="ICQ370" s="67"/>
      <c r="ICR370" s="67"/>
      <c r="ICS370" s="67"/>
      <c r="ICT370" s="67"/>
      <c r="ICU370" s="67"/>
      <c r="ICV370" s="67"/>
      <c r="ICW370" s="67"/>
      <c r="ICX370" s="67"/>
      <c r="ICY370" s="67"/>
      <c r="ICZ370" s="67"/>
      <c r="IDA370" s="67"/>
      <c r="IDB370" s="67"/>
      <c r="IDC370" s="67"/>
      <c r="IDD370" s="67"/>
      <c r="IDE370" s="67"/>
      <c r="IDF370" s="67"/>
      <c r="IDG370" s="67"/>
      <c r="IDH370" s="67"/>
      <c r="IDI370" s="67"/>
      <c r="IDJ370" s="67"/>
      <c r="IDK370" s="67"/>
      <c r="IDL370" s="67"/>
      <c r="IDM370" s="67"/>
      <c r="IDN370" s="67"/>
      <c r="IDO370" s="67"/>
      <c r="IDP370" s="67"/>
      <c r="IDQ370" s="67"/>
      <c r="IDR370" s="67"/>
      <c r="IDS370" s="67"/>
      <c r="IDT370" s="67"/>
      <c r="IDU370" s="67"/>
      <c r="IDV370" s="67"/>
      <c r="IDW370" s="67"/>
      <c r="IDX370" s="67"/>
      <c r="IDY370" s="67"/>
      <c r="IDZ370" s="67"/>
      <c r="IEA370" s="67"/>
      <c r="IEB370" s="67"/>
      <c r="IEC370" s="67"/>
      <c r="IED370" s="67"/>
      <c r="IEE370" s="67"/>
      <c r="IEF370" s="67"/>
      <c r="IEG370" s="67"/>
      <c r="IEH370" s="67"/>
      <c r="IEI370" s="67"/>
      <c r="IEJ370" s="67"/>
      <c r="IEK370" s="67"/>
      <c r="IEL370" s="67"/>
      <c r="IEM370" s="67"/>
      <c r="IEN370" s="67"/>
      <c r="IEO370" s="67"/>
      <c r="IEP370" s="67"/>
      <c r="IEQ370" s="67"/>
      <c r="IER370" s="67"/>
      <c r="IES370" s="67"/>
      <c r="IET370" s="67"/>
      <c r="IEU370" s="67"/>
      <c r="IEV370" s="67"/>
      <c r="IEW370" s="67"/>
      <c r="IEX370" s="67"/>
      <c r="IEY370" s="67"/>
      <c r="IEZ370" s="67"/>
      <c r="IFA370" s="67"/>
      <c r="IFB370" s="67"/>
      <c r="IFC370" s="67"/>
      <c r="IFD370" s="67"/>
      <c r="IFE370" s="67"/>
      <c r="IFF370" s="67"/>
      <c r="IFG370" s="67"/>
      <c r="IFH370" s="67"/>
      <c r="IFI370" s="67"/>
      <c r="IFJ370" s="67"/>
      <c r="IFK370" s="67"/>
      <c r="IFL370" s="67"/>
      <c r="IFM370" s="67"/>
      <c r="IFN370" s="67"/>
      <c r="IFO370" s="67"/>
      <c r="IFP370" s="67"/>
      <c r="IFQ370" s="67"/>
      <c r="IFR370" s="67"/>
      <c r="IFS370" s="67"/>
      <c r="IFT370" s="67"/>
      <c r="IFU370" s="67"/>
      <c r="IFV370" s="67"/>
      <c r="IFW370" s="67"/>
      <c r="IFX370" s="67"/>
      <c r="IFY370" s="67"/>
      <c r="IFZ370" s="67"/>
      <c r="IGA370" s="67"/>
      <c r="IGB370" s="67"/>
      <c r="IGC370" s="67"/>
      <c r="IGD370" s="67"/>
      <c r="IGE370" s="67"/>
      <c r="IGF370" s="67"/>
      <c r="IGG370" s="67"/>
      <c r="IGH370" s="67"/>
      <c r="IGI370" s="67"/>
      <c r="IGJ370" s="67"/>
      <c r="IGK370" s="67"/>
      <c r="IGL370" s="67"/>
      <c r="IGM370" s="67"/>
      <c r="IGN370" s="67"/>
      <c r="IGO370" s="67"/>
      <c r="IGP370" s="67"/>
      <c r="IGQ370" s="67"/>
      <c r="IGR370" s="67"/>
      <c r="IGS370" s="67"/>
      <c r="IGT370" s="67"/>
      <c r="IGU370" s="67"/>
      <c r="IGV370" s="67"/>
      <c r="IGW370" s="67"/>
      <c r="IGX370" s="67"/>
      <c r="IGY370" s="67"/>
      <c r="IGZ370" s="67"/>
      <c r="IHA370" s="67"/>
      <c r="IHB370" s="67"/>
      <c r="IHC370" s="67"/>
      <c r="IHD370" s="67"/>
      <c r="IHE370" s="67"/>
      <c r="IHF370" s="67"/>
      <c r="IHG370" s="67"/>
      <c r="IHH370" s="67"/>
      <c r="IHI370" s="67"/>
      <c r="IHJ370" s="67"/>
      <c r="IHK370" s="67"/>
      <c r="IHL370" s="67"/>
      <c r="IHM370" s="67"/>
      <c r="IHN370" s="67"/>
      <c r="IHO370" s="67"/>
      <c r="IHP370" s="67"/>
      <c r="IHQ370" s="67"/>
      <c r="IHR370" s="67"/>
      <c r="IHS370" s="67"/>
      <c r="IHT370" s="67"/>
      <c r="IHU370" s="67"/>
      <c r="IHV370" s="67"/>
      <c r="IHW370" s="67"/>
      <c r="IHX370" s="67"/>
      <c r="IHY370" s="67"/>
      <c r="IHZ370" s="67"/>
      <c r="IIA370" s="67"/>
      <c r="IIB370" s="67"/>
      <c r="IIC370" s="67"/>
      <c r="IID370" s="67"/>
      <c r="IIE370" s="67"/>
      <c r="IIF370" s="67"/>
      <c r="IIG370" s="67"/>
      <c r="IIH370" s="67"/>
      <c r="III370" s="67"/>
      <c r="IIJ370" s="67"/>
      <c r="IIK370" s="67"/>
      <c r="IIL370" s="67"/>
      <c r="IIM370" s="67"/>
      <c r="IIN370" s="67"/>
      <c r="IIO370" s="67"/>
      <c r="IIP370" s="67"/>
      <c r="IIQ370" s="67"/>
      <c r="IIR370" s="67"/>
      <c r="IIS370" s="67"/>
      <c r="IIT370" s="67"/>
      <c r="IIU370" s="67"/>
      <c r="IIV370" s="67"/>
      <c r="IIW370" s="67"/>
      <c r="IIX370" s="67"/>
      <c r="IIY370" s="67"/>
      <c r="IIZ370" s="67"/>
      <c r="IJA370" s="67"/>
      <c r="IJB370" s="67"/>
      <c r="IJC370" s="67"/>
      <c r="IJD370" s="67"/>
      <c r="IJE370" s="67"/>
      <c r="IJF370" s="67"/>
      <c r="IJG370" s="67"/>
      <c r="IJH370" s="67"/>
      <c r="IJI370" s="67"/>
      <c r="IJJ370" s="67"/>
      <c r="IJK370" s="67"/>
      <c r="IJL370" s="67"/>
      <c r="IJM370" s="67"/>
      <c r="IJN370" s="67"/>
      <c r="IJO370" s="67"/>
      <c r="IJP370" s="67"/>
      <c r="IJQ370" s="67"/>
      <c r="IJR370" s="67"/>
      <c r="IJS370" s="67"/>
      <c r="IJT370" s="67"/>
      <c r="IJU370" s="67"/>
      <c r="IJV370" s="67"/>
      <c r="IJW370" s="67"/>
      <c r="IJX370" s="67"/>
      <c r="IJY370" s="67"/>
      <c r="IJZ370" s="67"/>
      <c r="IKA370" s="67"/>
      <c r="IKB370" s="67"/>
      <c r="IKC370" s="67"/>
      <c r="IKD370" s="67"/>
      <c r="IKE370" s="67"/>
      <c r="IKF370" s="67"/>
      <c r="IKG370" s="67"/>
      <c r="IKH370" s="67"/>
      <c r="IKI370" s="67"/>
      <c r="IKJ370" s="67"/>
      <c r="IKK370" s="67"/>
      <c r="IKL370" s="67"/>
      <c r="IKM370" s="67"/>
      <c r="IKN370" s="67"/>
      <c r="IKO370" s="67"/>
      <c r="IKP370" s="67"/>
      <c r="IKQ370" s="67"/>
      <c r="IKR370" s="67"/>
      <c r="IKS370" s="67"/>
      <c r="IKT370" s="67"/>
      <c r="IKU370" s="67"/>
      <c r="IKV370" s="67"/>
      <c r="IKW370" s="67"/>
      <c r="IKX370" s="67"/>
      <c r="IKY370" s="67"/>
      <c r="IKZ370" s="67"/>
      <c r="ILA370" s="67"/>
      <c r="ILB370" s="67"/>
      <c r="ILC370" s="67"/>
      <c r="ILD370" s="67"/>
      <c r="ILE370" s="67"/>
      <c r="ILF370" s="67"/>
      <c r="ILG370" s="67"/>
      <c r="ILH370" s="67"/>
      <c r="ILI370" s="67"/>
      <c r="ILJ370" s="67"/>
      <c r="ILK370" s="67"/>
      <c r="ILL370" s="67"/>
      <c r="ILM370" s="67"/>
      <c r="ILN370" s="67"/>
      <c r="ILO370" s="67"/>
      <c r="ILP370" s="67"/>
      <c r="ILQ370" s="67"/>
      <c r="ILR370" s="67"/>
      <c r="ILS370" s="67"/>
      <c r="ILT370" s="67"/>
      <c r="ILU370" s="67"/>
      <c r="ILV370" s="67"/>
      <c r="ILW370" s="67"/>
      <c r="ILX370" s="67"/>
      <c r="ILY370" s="67"/>
      <c r="ILZ370" s="67"/>
      <c r="IMA370" s="67"/>
      <c r="IMB370" s="67"/>
      <c r="IMC370" s="67"/>
      <c r="IMD370" s="67"/>
      <c r="IME370" s="67"/>
      <c r="IMF370" s="67"/>
      <c r="IMG370" s="67"/>
      <c r="IMH370" s="67"/>
      <c r="IMI370" s="67"/>
      <c r="IMJ370" s="67"/>
      <c r="IMK370" s="67"/>
      <c r="IML370" s="67"/>
      <c r="IMM370" s="67"/>
      <c r="IMN370" s="67"/>
      <c r="IMO370" s="67"/>
      <c r="IMP370" s="67"/>
      <c r="IMQ370" s="67"/>
      <c r="IMR370" s="67"/>
      <c r="IMS370" s="67"/>
      <c r="IMT370" s="67"/>
      <c r="IMU370" s="67"/>
      <c r="IMV370" s="67"/>
      <c r="IMW370" s="67"/>
      <c r="IMX370" s="67"/>
      <c r="IMY370" s="67"/>
      <c r="IMZ370" s="67"/>
      <c r="INA370" s="67"/>
      <c r="INB370" s="67"/>
      <c r="INC370" s="67"/>
      <c r="IND370" s="67"/>
      <c r="INE370" s="67"/>
      <c r="INF370" s="67"/>
      <c r="ING370" s="67"/>
      <c r="INH370" s="67"/>
      <c r="INI370" s="67"/>
      <c r="INJ370" s="67"/>
      <c r="INK370" s="67"/>
      <c r="INL370" s="67"/>
      <c r="INM370" s="67"/>
      <c r="INN370" s="67"/>
      <c r="INO370" s="67"/>
      <c r="INP370" s="67"/>
      <c r="INQ370" s="67"/>
      <c r="INR370" s="67"/>
      <c r="INS370" s="67"/>
      <c r="INT370" s="67"/>
      <c r="INU370" s="67"/>
      <c r="INV370" s="67"/>
      <c r="INW370" s="67"/>
      <c r="INX370" s="67"/>
      <c r="INY370" s="67"/>
      <c r="INZ370" s="67"/>
      <c r="IOA370" s="67"/>
      <c r="IOB370" s="67"/>
      <c r="IOC370" s="67"/>
      <c r="IOD370" s="67"/>
      <c r="IOE370" s="67"/>
      <c r="IOF370" s="67"/>
      <c r="IOG370" s="67"/>
      <c r="IOH370" s="67"/>
      <c r="IOI370" s="67"/>
      <c r="IOJ370" s="67"/>
      <c r="IOK370" s="67"/>
      <c r="IOL370" s="67"/>
      <c r="IOM370" s="67"/>
      <c r="ION370" s="67"/>
      <c r="IOO370" s="67"/>
      <c r="IOP370" s="67"/>
      <c r="IOQ370" s="67"/>
      <c r="IOR370" s="67"/>
      <c r="IOS370" s="67"/>
      <c r="IOT370" s="67"/>
      <c r="IOU370" s="67"/>
      <c r="IOV370" s="67"/>
      <c r="IOW370" s="67"/>
      <c r="IOX370" s="67"/>
      <c r="IOY370" s="67"/>
      <c r="IOZ370" s="67"/>
      <c r="IPA370" s="67"/>
      <c r="IPB370" s="67"/>
      <c r="IPC370" s="67"/>
      <c r="IPD370" s="67"/>
      <c r="IPE370" s="67"/>
      <c r="IPF370" s="67"/>
      <c r="IPG370" s="67"/>
      <c r="IPH370" s="67"/>
      <c r="IPI370" s="67"/>
      <c r="IPJ370" s="67"/>
      <c r="IPK370" s="67"/>
      <c r="IPL370" s="67"/>
      <c r="IPM370" s="67"/>
      <c r="IPN370" s="67"/>
      <c r="IPO370" s="67"/>
      <c r="IPP370" s="67"/>
      <c r="IPQ370" s="67"/>
      <c r="IPR370" s="67"/>
      <c r="IPS370" s="67"/>
      <c r="IPT370" s="67"/>
      <c r="IPU370" s="67"/>
      <c r="IPV370" s="67"/>
      <c r="IPW370" s="67"/>
      <c r="IPX370" s="67"/>
      <c r="IPY370" s="67"/>
      <c r="IPZ370" s="67"/>
      <c r="IQA370" s="67"/>
      <c r="IQB370" s="67"/>
      <c r="IQC370" s="67"/>
      <c r="IQD370" s="67"/>
      <c r="IQE370" s="67"/>
      <c r="IQF370" s="67"/>
      <c r="IQG370" s="67"/>
      <c r="IQH370" s="67"/>
      <c r="IQI370" s="67"/>
      <c r="IQJ370" s="67"/>
      <c r="IQK370" s="67"/>
      <c r="IQL370" s="67"/>
      <c r="IQM370" s="67"/>
      <c r="IQN370" s="67"/>
      <c r="IQO370" s="67"/>
      <c r="IQP370" s="67"/>
      <c r="IQQ370" s="67"/>
      <c r="IQR370" s="67"/>
      <c r="IQS370" s="67"/>
      <c r="IQT370" s="67"/>
      <c r="IQU370" s="67"/>
      <c r="IQV370" s="67"/>
      <c r="IQW370" s="67"/>
      <c r="IQX370" s="67"/>
      <c r="IQY370" s="67"/>
      <c r="IQZ370" s="67"/>
      <c r="IRA370" s="67"/>
      <c r="IRB370" s="67"/>
      <c r="IRC370" s="67"/>
      <c r="IRD370" s="67"/>
      <c r="IRE370" s="67"/>
      <c r="IRF370" s="67"/>
      <c r="IRG370" s="67"/>
      <c r="IRH370" s="67"/>
      <c r="IRI370" s="67"/>
      <c r="IRJ370" s="67"/>
      <c r="IRK370" s="67"/>
      <c r="IRL370" s="67"/>
      <c r="IRM370" s="67"/>
      <c r="IRN370" s="67"/>
      <c r="IRO370" s="67"/>
      <c r="IRP370" s="67"/>
      <c r="IRQ370" s="67"/>
      <c r="IRR370" s="67"/>
      <c r="IRS370" s="67"/>
      <c r="IRT370" s="67"/>
      <c r="IRU370" s="67"/>
      <c r="IRV370" s="67"/>
      <c r="IRW370" s="67"/>
      <c r="IRX370" s="67"/>
      <c r="IRY370" s="67"/>
      <c r="IRZ370" s="67"/>
      <c r="ISA370" s="67"/>
      <c r="ISB370" s="67"/>
      <c r="ISC370" s="67"/>
      <c r="ISD370" s="67"/>
      <c r="ISE370" s="67"/>
      <c r="ISF370" s="67"/>
      <c r="ISG370" s="67"/>
      <c r="ISH370" s="67"/>
      <c r="ISI370" s="67"/>
      <c r="ISJ370" s="67"/>
      <c r="ISK370" s="67"/>
      <c r="ISL370" s="67"/>
      <c r="ISM370" s="67"/>
      <c r="ISN370" s="67"/>
      <c r="ISO370" s="67"/>
      <c r="ISP370" s="67"/>
      <c r="ISQ370" s="67"/>
      <c r="ISR370" s="67"/>
      <c r="ISS370" s="67"/>
      <c r="IST370" s="67"/>
      <c r="ISU370" s="67"/>
      <c r="ISV370" s="67"/>
      <c r="ISW370" s="67"/>
      <c r="ISX370" s="67"/>
      <c r="ISY370" s="67"/>
      <c r="ISZ370" s="67"/>
      <c r="ITA370" s="67"/>
      <c r="ITB370" s="67"/>
      <c r="ITC370" s="67"/>
      <c r="ITD370" s="67"/>
      <c r="ITE370" s="67"/>
      <c r="ITF370" s="67"/>
      <c r="ITG370" s="67"/>
      <c r="ITH370" s="67"/>
      <c r="ITI370" s="67"/>
      <c r="ITJ370" s="67"/>
      <c r="ITK370" s="67"/>
      <c r="ITL370" s="67"/>
      <c r="ITM370" s="67"/>
      <c r="ITN370" s="67"/>
      <c r="ITO370" s="67"/>
      <c r="ITP370" s="67"/>
      <c r="ITQ370" s="67"/>
      <c r="ITR370" s="67"/>
      <c r="ITS370" s="67"/>
      <c r="ITT370" s="67"/>
      <c r="ITU370" s="67"/>
      <c r="ITV370" s="67"/>
      <c r="ITW370" s="67"/>
      <c r="ITX370" s="67"/>
      <c r="ITY370" s="67"/>
      <c r="ITZ370" s="67"/>
      <c r="IUA370" s="67"/>
      <c r="IUB370" s="67"/>
      <c r="IUC370" s="67"/>
      <c r="IUD370" s="67"/>
      <c r="IUE370" s="67"/>
      <c r="IUF370" s="67"/>
      <c r="IUG370" s="67"/>
      <c r="IUH370" s="67"/>
      <c r="IUI370" s="67"/>
      <c r="IUJ370" s="67"/>
      <c r="IUK370" s="67"/>
      <c r="IUL370" s="67"/>
      <c r="IUM370" s="67"/>
      <c r="IUN370" s="67"/>
      <c r="IUO370" s="67"/>
      <c r="IUP370" s="67"/>
      <c r="IUQ370" s="67"/>
      <c r="IUR370" s="67"/>
      <c r="IUS370" s="67"/>
      <c r="IUT370" s="67"/>
      <c r="IUU370" s="67"/>
      <c r="IUV370" s="67"/>
      <c r="IUW370" s="67"/>
      <c r="IUX370" s="67"/>
      <c r="IUY370" s="67"/>
      <c r="IUZ370" s="67"/>
      <c r="IVA370" s="67"/>
      <c r="IVB370" s="67"/>
      <c r="IVC370" s="67"/>
      <c r="IVD370" s="67"/>
      <c r="IVE370" s="67"/>
      <c r="IVF370" s="67"/>
      <c r="IVG370" s="67"/>
      <c r="IVH370" s="67"/>
      <c r="IVI370" s="67"/>
      <c r="IVJ370" s="67"/>
      <c r="IVK370" s="67"/>
      <c r="IVL370" s="67"/>
      <c r="IVM370" s="67"/>
      <c r="IVN370" s="67"/>
      <c r="IVO370" s="67"/>
      <c r="IVP370" s="67"/>
      <c r="IVQ370" s="67"/>
      <c r="IVR370" s="67"/>
      <c r="IVS370" s="67"/>
      <c r="IVT370" s="67"/>
      <c r="IVU370" s="67"/>
      <c r="IVV370" s="67"/>
      <c r="IVW370" s="67"/>
      <c r="IVX370" s="67"/>
      <c r="IVY370" s="67"/>
      <c r="IVZ370" s="67"/>
      <c r="IWA370" s="67"/>
      <c r="IWB370" s="67"/>
      <c r="IWC370" s="67"/>
      <c r="IWD370" s="67"/>
      <c r="IWE370" s="67"/>
      <c r="IWF370" s="67"/>
      <c r="IWG370" s="67"/>
      <c r="IWH370" s="67"/>
      <c r="IWI370" s="67"/>
      <c r="IWJ370" s="67"/>
      <c r="IWK370" s="67"/>
      <c r="IWL370" s="67"/>
      <c r="IWM370" s="67"/>
      <c r="IWN370" s="67"/>
      <c r="IWO370" s="67"/>
      <c r="IWP370" s="67"/>
      <c r="IWQ370" s="67"/>
      <c r="IWR370" s="67"/>
      <c r="IWS370" s="67"/>
      <c r="IWT370" s="67"/>
      <c r="IWU370" s="67"/>
      <c r="IWV370" s="67"/>
      <c r="IWW370" s="67"/>
      <c r="IWX370" s="67"/>
      <c r="IWY370" s="67"/>
      <c r="IWZ370" s="67"/>
      <c r="IXA370" s="67"/>
      <c r="IXB370" s="67"/>
      <c r="IXC370" s="67"/>
      <c r="IXD370" s="67"/>
      <c r="IXE370" s="67"/>
      <c r="IXF370" s="67"/>
      <c r="IXG370" s="67"/>
      <c r="IXH370" s="67"/>
      <c r="IXI370" s="67"/>
      <c r="IXJ370" s="67"/>
      <c r="IXK370" s="67"/>
      <c r="IXL370" s="67"/>
      <c r="IXM370" s="67"/>
      <c r="IXN370" s="67"/>
      <c r="IXO370" s="67"/>
      <c r="IXP370" s="67"/>
      <c r="IXQ370" s="67"/>
      <c r="IXR370" s="67"/>
      <c r="IXS370" s="67"/>
      <c r="IXT370" s="67"/>
      <c r="IXU370" s="67"/>
      <c r="IXV370" s="67"/>
      <c r="IXW370" s="67"/>
      <c r="IXX370" s="67"/>
      <c r="IXY370" s="67"/>
      <c r="IXZ370" s="67"/>
      <c r="IYA370" s="67"/>
      <c r="IYB370" s="67"/>
      <c r="IYC370" s="67"/>
      <c r="IYD370" s="67"/>
      <c r="IYE370" s="67"/>
      <c r="IYF370" s="67"/>
      <c r="IYG370" s="67"/>
      <c r="IYH370" s="67"/>
      <c r="IYI370" s="67"/>
      <c r="IYJ370" s="67"/>
      <c r="IYK370" s="67"/>
      <c r="IYL370" s="67"/>
      <c r="IYM370" s="67"/>
      <c r="IYN370" s="67"/>
      <c r="IYO370" s="67"/>
      <c r="IYP370" s="67"/>
      <c r="IYQ370" s="67"/>
      <c r="IYR370" s="67"/>
      <c r="IYS370" s="67"/>
      <c r="IYT370" s="67"/>
      <c r="IYU370" s="67"/>
      <c r="IYV370" s="67"/>
      <c r="IYW370" s="67"/>
      <c r="IYX370" s="67"/>
      <c r="IYY370" s="67"/>
      <c r="IYZ370" s="67"/>
      <c r="IZA370" s="67"/>
      <c r="IZB370" s="67"/>
      <c r="IZC370" s="67"/>
      <c r="IZD370" s="67"/>
      <c r="IZE370" s="67"/>
      <c r="IZF370" s="67"/>
      <c r="IZG370" s="67"/>
      <c r="IZH370" s="67"/>
      <c r="IZI370" s="67"/>
      <c r="IZJ370" s="67"/>
      <c r="IZK370" s="67"/>
      <c r="IZL370" s="67"/>
      <c r="IZM370" s="67"/>
      <c r="IZN370" s="67"/>
      <c r="IZO370" s="67"/>
      <c r="IZP370" s="67"/>
      <c r="IZQ370" s="67"/>
      <c r="IZR370" s="67"/>
      <c r="IZS370" s="67"/>
      <c r="IZT370" s="67"/>
      <c r="IZU370" s="67"/>
      <c r="IZV370" s="67"/>
      <c r="IZW370" s="67"/>
      <c r="IZX370" s="67"/>
      <c r="IZY370" s="67"/>
      <c r="IZZ370" s="67"/>
      <c r="JAA370" s="67"/>
      <c r="JAB370" s="67"/>
      <c r="JAC370" s="67"/>
      <c r="JAD370" s="67"/>
      <c r="JAE370" s="67"/>
      <c r="JAF370" s="67"/>
      <c r="JAG370" s="67"/>
      <c r="JAH370" s="67"/>
      <c r="JAI370" s="67"/>
      <c r="JAJ370" s="67"/>
      <c r="JAK370" s="67"/>
      <c r="JAL370" s="67"/>
      <c r="JAM370" s="67"/>
      <c r="JAN370" s="67"/>
      <c r="JAO370" s="67"/>
      <c r="JAP370" s="67"/>
      <c r="JAQ370" s="67"/>
      <c r="JAR370" s="67"/>
      <c r="JAS370" s="67"/>
      <c r="JAT370" s="67"/>
      <c r="JAU370" s="67"/>
      <c r="JAV370" s="67"/>
      <c r="JAW370" s="67"/>
      <c r="JAX370" s="67"/>
      <c r="JAY370" s="67"/>
      <c r="JAZ370" s="67"/>
      <c r="JBA370" s="67"/>
      <c r="JBB370" s="67"/>
      <c r="JBC370" s="67"/>
      <c r="JBD370" s="67"/>
      <c r="JBE370" s="67"/>
      <c r="JBF370" s="67"/>
      <c r="JBG370" s="67"/>
      <c r="JBH370" s="67"/>
      <c r="JBI370" s="67"/>
      <c r="JBJ370" s="67"/>
      <c r="JBK370" s="67"/>
      <c r="JBL370" s="67"/>
      <c r="JBM370" s="67"/>
      <c r="JBN370" s="67"/>
      <c r="JBO370" s="67"/>
      <c r="JBP370" s="67"/>
      <c r="JBQ370" s="67"/>
      <c r="JBR370" s="67"/>
      <c r="JBS370" s="67"/>
      <c r="JBT370" s="67"/>
      <c r="JBU370" s="67"/>
      <c r="JBV370" s="67"/>
      <c r="JBW370" s="67"/>
      <c r="JBX370" s="67"/>
      <c r="JBY370" s="67"/>
      <c r="JBZ370" s="67"/>
      <c r="JCA370" s="67"/>
      <c r="JCB370" s="67"/>
      <c r="JCC370" s="67"/>
      <c r="JCD370" s="67"/>
      <c r="JCE370" s="67"/>
      <c r="JCF370" s="67"/>
      <c r="JCG370" s="67"/>
      <c r="JCH370" s="67"/>
      <c r="JCI370" s="67"/>
      <c r="JCJ370" s="67"/>
      <c r="JCK370" s="67"/>
      <c r="JCL370" s="67"/>
      <c r="JCM370" s="67"/>
      <c r="JCN370" s="67"/>
      <c r="JCO370" s="67"/>
      <c r="JCP370" s="67"/>
      <c r="JCQ370" s="67"/>
      <c r="JCR370" s="67"/>
      <c r="JCS370" s="67"/>
      <c r="JCT370" s="67"/>
      <c r="JCU370" s="67"/>
      <c r="JCV370" s="67"/>
      <c r="JCW370" s="67"/>
      <c r="JCX370" s="67"/>
      <c r="JCY370" s="67"/>
      <c r="JCZ370" s="67"/>
      <c r="JDA370" s="67"/>
      <c r="JDB370" s="67"/>
      <c r="JDC370" s="67"/>
      <c r="JDD370" s="67"/>
      <c r="JDE370" s="67"/>
      <c r="JDF370" s="67"/>
      <c r="JDG370" s="67"/>
      <c r="JDH370" s="67"/>
      <c r="JDI370" s="67"/>
      <c r="JDJ370" s="67"/>
      <c r="JDK370" s="67"/>
      <c r="JDL370" s="67"/>
      <c r="JDM370" s="67"/>
      <c r="JDN370" s="67"/>
      <c r="JDO370" s="67"/>
      <c r="JDP370" s="67"/>
      <c r="JDQ370" s="67"/>
      <c r="JDR370" s="67"/>
      <c r="JDS370" s="67"/>
      <c r="JDT370" s="67"/>
      <c r="JDU370" s="67"/>
      <c r="JDV370" s="67"/>
      <c r="JDW370" s="67"/>
      <c r="JDX370" s="67"/>
      <c r="JDY370" s="67"/>
      <c r="JDZ370" s="67"/>
      <c r="JEA370" s="67"/>
      <c r="JEB370" s="67"/>
      <c r="JEC370" s="67"/>
      <c r="JED370" s="67"/>
      <c r="JEE370" s="67"/>
      <c r="JEF370" s="67"/>
      <c r="JEG370" s="67"/>
      <c r="JEH370" s="67"/>
      <c r="JEI370" s="67"/>
      <c r="JEJ370" s="67"/>
      <c r="JEK370" s="67"/>
      <c r="JEL370" s="67"/>
      <c r="JEM370" s="67"/>
      <c r="JEN370" s="67"/>
      <c r="JEO370" s="67"/>
      <c r="JEP370" s="67"/>
      <c r="JEQ370" s="67"/>
      <c r="JER370" s="67"/>
      <c r="JES370" s="67"/>
      <c r="JET370" s="67"/>
      <c r="JEU370" s="67"/>
      <c r="JEV370" s="67"/>
      <c r="JEW370" s="67"/>
      <c r="JEX370" s="67"/>
      <c r="JEY370" s="67"/>
      <c r="JEZ370" s="67"/>
      <c r="JFA370" s="67"/>
      <c r="JFB370" s="67"/>
      <c r="JFC370" s="67"/>
      <c r="JFD370" s="67"/>
      <c r="JFE370" s="67"/>
      <c r="JFF370" s="67"/>
      <c r="JFG370" s="67"/>
      <c r="JFH370" s="67"/>
      <c r="JFI370" s="67"/>
      <c r="JFJ370" s="67"/>
      <c r="JFK370" s="67"/>
      <c r="JFL370" s="67"/>
      <c r="JFM370" s="67"/>
      <c r="JFN370" s="67"/>
      <c r="JFO370" s="67"/>
      <c r="JFP370" s="67"/>
      <c r="JFQ370" s="67"/>
      <c r="JFR370" s="67"/>
      <c r="JFS370" s="67"/>
      <c r="JFT370" s="67"/>
      <c r="JFU370" s="67"/>
      <c r="JFV370" s="67"/>
      <c r="JFW370" s="67"/>
      <c r="JFX370" s="67"/>
      <c r="JFY370" s="67"/>
      <c r="JFZ370" s="67"/>
      <c r="JGA370" s="67"/>
      <c r="JGB370" s="67"/>
      <c r="JGC370" s="67"/>
      <c r="JGD370" s="67"/>
      <c r="JGE370" s="67"/>
      <c r="JGF370" s="67"/>
      <c r="JGG370" s="67"/>
      <c r="JGH370" s="67"/>
      <c r="JGI370" s="67"/>
      <c r="JGJ370" s="67"/>
      <c r="JGK370" s="67"/>
      <c r="JGL370" s="67"/>
      <c r="JGM370" s="67"/>
      <c r="JGN370" s="67"/>
      <c r="JGO370" s="67"/>
      <c r="JGP370" s="67"/>
      <c r="JGQ370" s="67"/>
      <c r="JGR370" s="67"/>
      <c r="JGS370" s="67"/>
      <c r="JGT370" s="67"/>
      <c r="JGU370" s="67"/>
      <c r="JGV370" s="67"/>
      <c r="JGW370" s="67"/>
      <c r="JGX370" s="67"/>
      <c r="JGY370" s="67"/>
      <c r="JGZ370" s="67"/>
      <c r="JHA370" s="67"/>
      <c r="JHB370" s="67"/>
      <c r="JHC370" s="67"/>
      <c r="JHD370" s="67"/>
      <c r="JHE370" s="67"/>
      <c r="JHF370" s="67"/>
      <c r="JHG370" s="67"/>
      <c r="JHH370" s="67"/>
      <c r="JHI370" s="67"/>
      <c r="JHJ370" s="67"/>
      <c r="JHK370" s="67"/>
      <c r="JHL370" s="67"/>
      <c r="JHM370" s="67"/>
      <c r="JHN370" s="67"/>
      <c r="JHO370" s="67"/>
      <c r="JHP370" s="67"/>
      <c r="JHQ370" s="67"/>
      <c r="JHR370" s="67"/>
      <c r="JHS370" s="67"/>
      <c r="JHT370" s="67"/>
      <c r="JHU370" s="67"/>
      <c r="JHV370" s="67"/>
      <c r="JHW370" s="67"/>
      <c r="JHX370" s="67"/>
      <c r="JHY370" s="67"/>
      <c r="JHZ370" s="67"/>
      <c r="JIA370" s="67"/>
      <c r="JIB370" s="67"/>
      <c r="JIC370" s="67"/>
      <c r="JID370" s="67"/>
      <c r="JIE370" s="67"/>
      <c r="JIF370" s="67"/>
      <c r="JIG370" s="67"/>
      <c r="JIH370" s="67"/>
      <c r="JII370" s="67"/>
      <c r="JIJ370" s="67"/>
      <c r="JIK370" s="67"/>
      <c r="JIL370" s="67"/>
      <c r="JIM370" s="67"/>
      <c r="JIN370" s="67"/>
      <c r="JIO370" s="67"/>
      <c r="JIP370" s="67"/>
      <c r="JIQ370" s="67"/>
      <c r="JIR370" s="67"/>
      <c r="JIS370" s="67"/>
      <c r="JIT370" s="67"/>
      <c r="JIU370" s="67"/>
      <c r="JIV370" s="67"/>
      <c r="JIW370" s="67"/>
      <c r="JIX370" s="67"/>
      <c r="JIY370" s="67"/>
      <c r="JIZ370" s="67"/>
      <c r="JJA370" s="67"/>
      <c r="JJB370" s="67"/>
      <c r="JJC370" s="67"/>
      <c r="JJD370" s="67"/>
      <c r="JJE370" s="67"/>
      <c r="JJF370" s="67"/>
      <c r="JJG370" s="67"/>
      <c r="JJH370" s="67"/>
      <c r="JJI370" s="67"/>
      <c r="JJJ370" s="67"/>
      <c r="JJK370" s="67"/>
      <c r="JJL370" s="67"/>
      <c r="JJM370" s="67"/>
      <c r="JJN370" s="67"/>
      <c r="JJO370" s="67"/>
      <c r="JJP370" s="67"/>
      <c r="JJQ370" s="67"/>
      <c r="JJR370" s="67"/>
      <c r="JJS370" s="67"/>
      <c r="JJT370" s="67"/>
      <c r="JJU370" s="67"/>
      <c r="JJV370" s="67"/>
      <c r="JJW370" s="67"/>
      <c r="JJX370" s="67"/>
      <c r="JJY370" s="67"/>
      <c r="JJZ370" s="67"/>
      <c r="JKA370" s="67"/>
      <c r="JKB370" s="67"/>
      <c r="JKC370" s="67"/>
      <c r="JKD370" s="67"/>
      <c r="JKE370" s="67"/>
      <c r="JKF370" s="67"/>
      <c r="JKG370" s="67"/>
      <c r="JKH370" s="67"/>
      <c r="JKI370" s="67"/>
      <c r="JKJ370" s="67"/>
      <c r="JKK370" s="67"/>
      <c r="JKL370" s="67"/>
      <c r="JKM370" s="67"/>
      <c r="JKN370" s="67"/>
      <c r="JKO370" s="67"/>
      <c r="JKP370" s="67"/>
      <c r="JKQ370" s="67"/>
      <c r="JKR370" s="67"/>
      <c r="JKS370" s="67"/>
      <c r="JKT370" s="67"/>
      <c r="JKU370" s="67"/>
      <c r="JKV370" s="67"/>
      <c r="JKW370" s="67"/>
      <c r="JKX370" s="67"/>
      <c r="JKY370" s="67"/>
      <c r="JKZ370" s="67"/>
      <c r="JLA370" s="67"/>
      <c r="JLB370" s="67"/>
      <c r="JLC370" s="67"/>
      <c r="JLD370" s="67"/>
      <c r="JLE370" s="67"/>
      <c r="JLF370" s="67"/>
      <c r="JLG370" s="67"/>
      <c r="JLH370" s="67"/>
      <c r="JLI370" s="67"/>
      <c r="JLJ370" s="67"/>
      <c r="JLK370" s="67"/>
      <c r="JLL370" s="67"/>
      <c r="JLM370" s="67"/>
      <c r="JLN370" s="67"/>
      <c r="JLO370" s="67"/>
      <c r="JLP370" s="67"/>
      <c r="JLQ370" s="67"/>
      <c r="JLR370" s="67"/>
      <c r="JLS370" s="67"/>
      <c r="JLT370" s="67"/>
      <c r="JLU370" s="67"/>
      <c r="JLV370" s="67"/>
      <c r="JLW370" s="67"/>
      <c r="JLX370" s="67"/>
      <c r="JLY370" s="67"/>
      <c r="JLZ370" s="67"/>
      <c r="JMA370" s="67"/>
      <c r="JMB370" s="67"/>
      <c r="JMC370" s="67"/>
      <c r="JMD370" s="67"/>
      <c r="JME370" s="67"/>
      <c r="JMF370" s="67"/>
      <c r="JMG370" s="67"/>
      <c r="JMH370" s="67"/>
      <c r="JMI370" s="67"/>
      <c r="JMJ370" s="67"/>
      <c r="JMK370" s="67"/>
      <c r="JML370" s="67"/>
      <c r="JMM370" s="67"/>
      <c r="JMN370" s="67"/>
      <c r="JMO370" s="67"/>
      <c r="JMP370" s="67"/>
      <c r="JMQ370" s="67"/>
      <c r="JMR370" s="67"/>
      <c r="JMS370" s="67"/>
      <c r="JMT370" s="67"/>
      <c r="JMU370" s="67"/>
      <c r="JMV370" s="67"/>
      <c r="JMW370" s="67"/>
      <c r="JMX370" s="67"/>
      <c r="JMY370" s="67"/>
      <c r="JMZ370" s="67"/>
      <c r="JNA370" s="67"/>
      <c r="JNB370" s="67"/>
      <c r="JNC370" s="67"/>
      <c r="JND370" s="67"/>
      <c r="JNE370" s="67"/>
      <c r="JNF370" s="67"/>
      <c r="JNG370" s="67"/>
      <c r="JNH370" s="67"/>
      <c r="JNI370" s="67"/>
      <c r="JNJ370" s="67"/>
      <c r="JNK370" s="67"/>
      <c r="JNL370" s="67"/>
      <c r="JNM370" s="67"/>
      <c r="JNN370" s="67"/>
      <c r="JNO370" s="67"/>
      <c r="JNP370" s="67"/>
      <c r="JNQ370" s="67"/>
      <c r="JNR370" s="67"/>
      <c r="JNS370" s="67"/>
      <c r="JNT370" s="67"/>
      <c r="JNU370" s="67"/>
      <c r="JNV370" s="67"/>
      <c r="JNW370" s="67"/>
      <c r="JNX370" s="67"/>
      <c r="JNY370" s="67"/>
      <c r="JNZ370" s="67"/>
      <c r="JOA370" s="67"/>
      <c r="JOB370" s="67"/>
      <c r="JOC370" s="67"/>
      <c r="JOD370" s="67"/>
      <c r="JOE370" s="67"/>
      <c r="JOF370" s="67"/>
      <c r="JOG370" s="67"/>
      <c r="JOH370" s="67"/>
      <c r="JOI370" s="67"/>
      <c r="JOJ370" s="67"/>
      <c r="JOK370" s="67"/>
      <c r="JOL370" s="67"/>
      <c r="JOM370" s="67"/>
      <c r="JON370" s="67"/>
      <c r="JOO370" s="67"/>
      <c r="JOP370" s="67"/>
      <c r="JOQ370" s="67"/>
      <c r="JOR370" s="67"/>
      <c r="JOS370" s="67"/>
      <c r="JOT370" s="67"/>
      <c r="JOU370" s="67"/>
      <c r="JOV370" s="67"/>
      <c r="JOW370" s="67"/>
      <c r="JOX370" s="67"/>
      <c r="JOY370" s="67"/>
      <c r="JOZ370" s="67"/>
      <c r="JPA370" s="67"/>
      <c r="JPB370" s="67"/>
      <c r="JPC370" s="67"/>
      <c r="JPD370" s="67"/>
      <c r="JPE370" s="67"/>
      <c r="JPF370" s="67"/>
      <c r="JPG370" s="67"/>
      <c r="JPH370" s="67"/>
      <c r="JPI370" s="67"/>
      <c r="JPJ370" s="67"/>
      <c r="JPK370" s="67"/>
      <c r="JPL370" s="67"/>
      <c r="JPM370" s="67"/>
      <c r="JPN370" s="67"/>
      <c r="JPO370" s="67"/>
      <c r="JPP370" s="67"/>
      <c r="JPQ370" s="67"/>
      <c r="JPR370" s="67"/>
      <c r="JPS370" s="67"/>
      <c r="JPT370" s="67"/>
      <c r="JPU370" s="67"/>
      <c r="JPV370" s="67"/>
      <c r="JPW370" s="67"/>
      <c r="JPX370" s="67"/>
      <c r="JPY370" s="67"/>
      <c r="JPZ370" s="67"/>
      <c r="JQA370" s="67"/>
      <c r="JQB370" s="67"/>
      <c r="JQC370" s="67"/>
      <c r="JQD370" s="67"/>
      <c r="JQE370" s="67"/>
      <c r="JQF370" s="67"/>
      <c r="JQG370" s="67"/>
      <c r="JQH370" s="67"/>
      <c r="JQI370" s="67"/>
      <c r="JQJ370" s="67"/>
      <c r="JQK370" s="67"/>
      <c r="JQL370" s="67"/>
      <c r="JQM370" s="67"/>
      <c r="JQN370" s="67"/>
      <c r="JQO370" s="67"/>
      <c r="JQP370" s="67"/>
      <c r="JQQ370" s="67"/>
      <c r="JQR370" s="67"/>
      <c r="JQS370" s="67"/>
      <c r="JQT370" s="67"/>
      <c r="JQU370" s="67"/>
      <c r="JQV370" s="67"/>
      <c r="JQW370" s="67"/>
      <c r="JQX370" s="67"/>
      <c r="JQY370" s="67"/>
      <c r="JQZ370" s="67"/>
      <c r="JRA370" s="67"/>
      <c r="JRB370" s="67"/>
      <c r="JRC370" s="67"/>
      <c r="JRD370" s="67"/>
      <c r="JRE370" s="67"/>
      <c r="JRF370" s="67"/>
      <c r="JRG370" s="67"/>
      <c r="JRH370" s="67"/>
      <c r="JRI370" s="67"/>
      <c r="JRJ370" s="67"/>
      <c r="JRK370" s="67"/>
      <c r="JRL370" s="67"/>
      <c r="JRM370" s="67"/>
      <c r="JRN370" s="67"/>
      <c r="JRO370" s="67"/>
      <c r="JRP370" s="67"/>
      <c r="JRQ370" s="67"/>
      <c r="JRR370" s="67"/>
      <c r="JRS370" s="67"/>
      <c r="JRT370" s="67"/>
      <c r="JRU370" s="67"/>
      <c r="JRV370" s="67"/>
      <c r="JRW370" s="67"/>
      <c r="JRX370" s="67"/>
      <c r="JRY370" s="67"/>
      <c r="JRZ370" s="67"/>
      <c r="JSA370" s="67"/>
      <c r="JSB370" s="67"/>
      <c r="JSC370" s="67"/>
      <c r="JSD370" s="67"/>
      <c r="JSE370" s="67"/>
      <c r="JSF370" s="67"/>
      <c r="JSG370" s="67"/>
      <c r="JSH370" s="67"/>
      <c r="JSI370" s="67"/>
      <c r="JSJ370" s="67"/>
      <c r="JSK370" s="67"/>
      <c r="JSL370" s="67"/>
      <c r="JSM370" s="67"/>
      <c r="JSN370" s="67"/>
      <c r="JSO370" s="67"/>
      <c r="JSP370" s="67"/>
      <c r="JSQ370" s="67"/>
      <c r="JSR370" s="67"/>
      <c r="JSS370" s="67"/>
      <c r="JST370" s="67"/>
      <c r="JSU370" s="67"/>
      <c r="JSV370" s="67"/>
      <c r="JSW370" s="67"/>
      <c r="JSX370" s="67"/>
      <c r="JSY370" s="67"/>
      <c r="JSZ370" s="67"/>
      <c r="JTA370" s="67"/>
      <c r="JTB370" s="67"/>
      <c r="JTC370" s="67"/>
      <c r="JTD370" s="67"/>
      <c r="JTE370" s="67"/>
      <c r="JTF370" s="67"/>
      <c r="JTG370" s="67"/>
      <c r="JTH370" s="67"/>
      <c r="JTI370" s="67"/>
      <c r="JTJ370" s="67"/>
      <c r="JTK370" s="67"/>
      <c r="JTL370" s="67"/>
      <c r="JTM370" s="67"/>
      <c r="JTN370" s="67"/>
      <c r="JTO370" s="67"/>
      <c r="JTP370" s="67"/>
      <c r="JTQ370" s="67"/>
      <c r="JTR370" s="67"/>
      <c r="JTS370" s="67"/>
      <c r="JTT370" s="67"/>
      <c r="JTU370" s="67"/>
      <c r="JTV370" s="67"/>
      <c r="JTW370" s="67"/>
      <c r="JTX370" s="67"/>
      <c r="JTY370" s="67"/>
      <c r="JTZ370" s="67"/>
      <c r="JUA370" s="67"/>
      <c r="JUB370" s="67"/>
      <c r="JUC370" s="67"/>
      <c r="JUD370" s="67"/>
      <c r="JUE370" s="67"/>
      <c r="JUF370" s="67"/>
      <c r="JUG370" s="67"/>
      <c r="JUH370" s="67"/>
      <c r="JUI370" s="67"/>
      <c r="JUJ370" s="67"/>
      <c r="JUK370" s="67"/>
      <c r="JUL370" s="67"/>
      <c r="JUM370" s="67"/>
      <c r="JUN370" s="67"/>
      <c r="JUO370" s="67"/>
      <c r="JUP370" s="67"/>
      <c r="JUQ370" s="67"/>
      <c r="JUR370" s="67"/>
      <c r="JUS370" s="67"/>
      <c r="JUT370" s="67"/>
      <c r="JUU370" s="67"/>
      <c r="JUV370" s="67"/>
      <c r="JUW370" s="67"/>
      <c r="JUX370" s="67"/>
      <c r="JUY370" s="67"/>
      <c r="JUZ370" s="67"/>
      <c r="JVA370" s="67"/>
      <c r="JVB370" s="67"/>
      <c r="JVC370" s="67"/>
      <c r="JVD370" s="67"/>
      <c r="JVE370" s="67"/>
      <c r="JVF370" s="67"/>
      <c r="JVG370" s="67"/>
      <c r="JVH370" s="67"/>
      <c r="JVI370" s="67"/>
      <c r="JVJ370" s="67"/>
      <c r="JVK370" s="67"/>
      <c r="JVL370" s="67"/>
      <c r="JVM370" s="67"/>
      <c r="JVN370" s="67"/>
      <c r="JVO370" s="67"/>
      <c r="JVP370" s="67"/>
      <c r="JVQ370" s="67"/>
      <c r="JVR370" s="67"/>
      <c r="JVS370" s="67"/>
      <c r="JVT370" s="67"/>
      <c r="JVU370" s="67"/>
      <c r="JVV370" s="67"/>
      <c r="JVW370" s="67"/>
      <c r="JVX370" s="67"/>
      <c r="JVY370" s="67"/>
      <c r="JVZ370" s="67"/>
      <c r="JWA370" s="67"/>
      <c r="JWB370" s="67"/>
      <c r="JWC370" s="67"/>
      <c r="JWD370" s="67"/>
      <c r="JWE370" s="67"/>
      <c r="JWF370" s="67"/>
      <c r="JWG370" s="67"/>
      <c r="JWH370" s="67"/>
      <c r="JWI370" s="67"/>
      <c r="JWJ370" s="67"/>
      <c r="JWK370" s="67"/>
      <c r="JWL370" s="67"/>
      <c r="JWM370" s="67"/>
      <c r="JWN370" s="67"/>
      <c r="JWO370" s="67"/>
      <c r="JWP370" s="67"/>
      <c r="JWQ370" s="67"/>
      <c r="JWR370" s="67"/>
      <c r="JWS370" s="67"/>
      <c r="JWT370" s="67"/>
      <c r="JWU370" s="67"/>
      <c r="JWV370" s="67"/>
      <c r="JWW370" s="67"/>
      <c r="JWX370" s="67"/>
      <c r="JWY370" s="67"/>
      <c r="JWZ370" s="67"/>
      <c r="JXA370" s="67"/>
      <c r="JXB370" s="67"/>
      <c r="JXC370" s="67"/>
      <c r="JXD370" s="67"/>
      <c r="JXE370" s="67"/>
      <c r="JXF370" s="67"/>
      <c r="JXG370" s="67"/>
      <c r="JXH370" s="67"/>
      <c r="JXI370" s="67"/>
      <c r="JXJ370" s="67"/>
      <c r="JXK370" s="67"/>
      <c r="JXL370" s="67"/>
      <c r="JXM370" s="67"/>
      <c r="JXN370" s="67"/>
      <c r="JXO370" s="67"/>
      <c r="JXP370" s="67"/>
      <c r="JXQ370" s="67"/>
      <c r="JXR370" s="67"/>
      <c r="JXS370" s="67"/>
      <c r="JXT370" s="67"/>
      <c r="JXU370" s="67"/>
      <c r="JXV370" s="67"/>
      <c r="JXW370" s="67"/>
      <c r="JXX370" s="67"/>
      <c r="JXY370" s="67"/>
      <c r="JXZ370" s="67"/>
      <c r="JYA370" s="67"/>
      <c r="JYB370" s="67"/>
      <c r="JYC370" s="67"/>
      <c r="JYD370" s="67"/>
      <c r="JYE370" s="67"/>
      <c r="JYF370" s="67"/>
      <c r="JYG370" s="67"/>
      <c r="JYH370" s="67"/>
      <c r="JYI370" s="67"/>
      <c r="JYJ370" s="67"/>
      <c r="JYK370" s="67"/>
      <c r="JYL370" s="67"/>
      <c r="JYM370" s="67"/>
      <c r="JYN370" s="67"/>
      <c r="JYO370" s="67"/>
      <c r="JYP370" s="67"/>
      <c r="JYQ370" s="67"/>
      <c r="JYR370" s="67"/>
      <c r="JYS370" s="67"/>
      <c r="JYT370" s="67"/>
      <c r="JYU370" s="67"/>
      <c r="JYV370" s="67"/>
      <c r="JYW370" s="67"/>
      <c r="JYX370" s="67"/>
      <c r="JYY370" s="67"/>
      <c r="JYZ370" s="67"/>
      <c r="JZA370" s="67"/>
      <c r="JZB370" s="67"/>
      <c r="JZC370" s="67"/>
      <c r="JZD370" s="67"/>
      <c r="JZE370" s="67"/>
      <c r="JZF370" s="67"/>
      <c r="JZG370" s="67"/>
      <c r="JZH370" s="67"/>
      <c r="JZI370" s="67"/>
      <c r="JZJ370" s="67"/>
      <c r="JZK370" s="67"/>
      <c r="JZL370" s="67"/>
      <c r="JZM370" s="67"/>
      <c r="JZN370" s="67"/>
      <c r="JZO370" s="67"/>
      <c r="JZP370" s="67"/>
      <c r="JZQ370" s="67"/>
      <c r="JZR370" s="67"/>
      <c r="JZS370" s="67"/>
      <c r="JZT370" s="67"/>
      <c r="JZU370" s="67"/>
      <c r="JZV370" s="67"/>
      <c r="JZW370" s="67"/>
      <c r="JZX370" s="67"/>
      <c r="JZY370" s="67"/>
      <c r="JZZ370" s="67"/>
      <c r="KAA370" s="67"/>
      <c r="KAB370" s="67"/>
      <c r="KAC370" s="67"/>
      <c r="KAD370" s="67"/>
      <c r="KAE370" s="67"/>
      <c r="KAF370" s="67"/>
      <c r="KAG370" s="67"/>
      <c r="KAH370" s="67"/>
      <c r="KAI370" s="67"/>
      <c r="KAJ370" s="67"/>
      <c r="KAK370" s="67"/>
      <c r="KAL370" s="67"/>
      <c r="KAM370" s="67"/>
      <c r="KAN370" s="67"/>
      <c r="KAO370" s="67"/>
      <c r="KAP370" s="67"/>
      <c r="KAQ370" s="67"/>
      <c r="KAR370" s="67"/>
      <c r="KAS370" s="67"/>
      <c r="KAT370" s="67"/>
      <c r="KAU370" s="67"/>
      <c r="KAV370" s="67"/>
      <c r="KAW370" s="67"/>
      <c r="KAX370" s="67"/>
      <c r="KAY370" s="67"/>
      <c r="KAZ370" s="67"/>
      <c r="KBA370" s="67"/>
      <c r="KBB370" s="67"/>
      <c r="KBC370" s="67"/>
      <c r="KBD370" s="67"/>
      <c r="KBE370" s="67"/>
      <c r="KBF370" s="67"/>
      <c r="KBG370" s="67"/>
      <c r="KBH370" s="67"/>
      <c r="KBI370" s="67"/>
      <c r="KBJ370" s="67"/>
      <c r="KBK370" s="67"/>
      <c r="KBL370" s="67"/>
      <c r="KBM370" s="67"/>
      <c r="KBN370" s="67"/>
      <c r="KBO370" s="67"/>
      <c r="KBP370" s="67"/>
      <c r="KBQ370" s="67"/>
      <c r="KBR370" s="67"/>
      <c r="KBS370" s="67"/>
      <c r="KBT370" s="67"/>
      <c r="KBU370" s="67"/>
      <c r="KBV370" s="67"/>
      <c r="KBW370" s="67"/>
      <c r="KBX370" s="67"/>
      <c r="KBY370" s="67"/>
      <c r="KBZ370" s="67"/>
      <c r="KCA370" s="67"/>
      <c r="KCB370" s="67"/>
      <c r="KCC370" s="67"/>
      <c r="KCD370" s="67"/>
      <c r="KCE370" s="67"/>
      <c r="KCF370" s="67"/>
      <c r="KCG370" s="67"/>
      <c r="KCH370" s="67"/>
      <c r="KCI370" s="67"/>
      <c r="KCJ370" s="67"/>
      <c r="KCK370" s="67"/>
      <c r="KCL370" s="67"/>
      <c r="KCM370" s="67"/>
      <c r="KCN370" s="67"/>
      <c r="KCO370" s="67"/>
      <c r="KCP370" s="67"/>
      <c r="KCQ370" s="67"/>
      <c r="KCR370" s="67"/>
      <c r="KCS370" s="67"/>
      <c r="KCT370" s="67"/>
      <c r="KCU370" s="67"/>
      <c r="KCV370" s="67"/>
      <c r="KCW370" s="67"/>
      <c r="KCX370" s="67"/>
      <c r="KCY370" s="67"/>
      <c r="KCZ370" s="67"/>
      <c r="KDA370" s="67"/>
      <c r="KDB370" s="67"/>
      <c r="KDC370" s="67"/>
      <c r="KDD370" s="67"/>
      <c r="KDE370" s="67"/>
      <c r="KDF370" s="67"/>
      <c r="KDG370" s="67"/>
      <c r="KDH370" s="67"/>
      <c r="KDI370" s="67"/>
      <c r="KDJ370" s="67"/>
      <c r="KDK370" s="67"/>
      <c r="KDL370" s="67"/>
      <c r="KDM370" s="67"/>
      <c r="KDN370" s="67"/>
      <c r="KDO370" s="67"/>
      <c r="KDP370" s="67"/>
      <c r="KDQ370" s="67"/>
      <c r="KDR370" s="67"/>
      <c r="KDS370" s="67"/>
      <c r="KDT370" s="67"/>
      <c r="KDU370" s="67"/>
      <c r="KDV370" s="67"/>
      <c r="KDW370" s="67"/>
      <c r="KDX370" s="67"/>
      <c r="KDY370" s="67"/>
      <c r="KDZ370" s="67"/>
      <c r="KEA370" s="67"/>
      <c r="KEB370" s="67"/>
      <c r="KEC370" s="67"/>
      <c r="KED370" s="67"/>
      <c r="KEE370" s="67"/>
      <c r="KEF370" s="67"/>
      <c r="KEG370" s="67"/>
      <c r="KEH370" s="67"/>
      <c r="KEI370" s="67"/>
      <c r="KEJ370" s="67"/>
      <c r="KEK370" s="67"/>
      <c r="KEL370" s="67"/>
      <c r="KEM370" s="67"/>
      <c r="KEN370" s="67"/>
      <c r="KEO370" s="67"/>
      <c r="KEP370" s="67"/>
      <c r="KEQ370" s="67"/>
      <c r="KER370" s="67"/>
      <c r="KES370" s="67"/>
      <c r="KET370" s="67"/>
      <c r="KEU370" s="67"/>
      <c r="KEV370" s="67"/>
      <c r="KEW370" s="67"/>
      <c r="KEX370" s="67"/>
      <c r="KEY370" s="67"/>
      <c r="KEZ370" s="67"/>
      <c r="KFA370" s="67"/>
      <c r="KFB370" s="67"/>
      <c r="KFC370" s="67"/>
      <c r="KFD370" s="67"/>
      <c r="KFE370" s="67"/>
      <c r="KFF370" s="67"/>
      <c r="KFG370" s="67"/>
      <c r="KFH370" s="67"/>
      <c r="KFI370" s="67"/>
      <c r="KFJ370" s="67"/>
      <c r="KFK370" s="67"/>
      <c r="KFL370" s="67"/>
      <c r="KFM370" s="67"/>
      <c r="KFN370" s="67"/>
      <c r="KFO370" s="67"/>
      <c r="KFP370" s="67"/>
      <c r="KFQ370" s="67"/>
      <c r="KFR370" s="67"/>
      <c r="KFS370" s="67"/>
      <c r="KFT370" s="67"/>
      <c r="KFU370" s="67"/>
      <c r="KFV370" s="67"/>
      <c r="KFW370" s="67"/>
      <c r="KFX370" s="67"/>
      <c r="KFY370" s="67"/>
      <c r="KFZ370" s="67"/>
      <c r="KGA370" s="67"/>
      <c r="KGB370" s="67"/>
      <c r="KGC370" s="67"/>
      <c r="KGD370" s="67"/>
      <c r="KGE370" s="67"/>
      <c r="KGF370" s="67"/>
      <c r="KGG370" s="67"/>
      <c r="KGH370" s="67"/>
      <c r="KGI370" s="67"/>
      <c r="KGJ370" s="67"/>
      <c r="KGK370" s="67"/>
      <c r="KGL370" s="67"/>
      <c r="KGM370" s="67"/>
      <c r="KGN370" s="67"/>
      <c r="KGO370" s="67"/>
      <c r="KGP370" s="67"/>
      <c r="KGQ370" s="67"/>
      <c r="KGR370" s="67"/>
      <c r="KGS370" s="67"/>
      <c r="KGT370" s="67"/>
      <c r="KGU370" s="67"/>
      <c r="KGV370" s="67"/>
      <c r="KGW370" s="67"/>
      <c r="KGX370" s="67"/>
      <c r="KGY370" s="67"/>
      <c r="KGZ370" s="67"/>
      <c r="KHA370" s="67"/>
      <c r="KHB370" s="67"/>
      <c r="KHC370" s="67"/>
      <c r="KHD370" s="67"/>
      <c r="KHE370" s="67"/>
      <c r="KHF370" s="67"/>
      <c r="KHG370" s="67"/>
      <c r="KHH370" s="67"/>
      <c r="KHI370" s="67"/>
      <c r="KHJ370" s="67"/>
      <c r="KHK370" s="67"/>
      <c r="KHL370" s="67"/>
      <c r="KHM370" s="67"/>
      <c r="KHN370" s="67"/>
      <c r="KHO370" s="67"/>
      <c r="KHP370" s="67"/>
      <c r="KHQ370" s="67"/>
      <c r="KHR370" s="67"/>
      <c r="KHS370" s="67"/>
      <c r="KHT370" s="67"/>
      <c r="KHU370" s="67"/>
      <c r="KHV370" s="67"/>
      <c r="KHW370" s="67"/>
      <c r="KHX370" s="67"/>
      <c r="KHY370" s="67"/>
      <c r="KHZ370" s="67"/>
      <c r="KIA370" s="67"/>
      <c r="KIB370" s="67"/>
      <c r="KIC370" s="67"/>
      <c r="KID370" s="67"/>
      <c r="KIE370" s="67"/>
      <c r="KIF370" s="67"/>
      <c r="KIG370" s="67"/>
      <c r="KIH370" s="67"/>
      <c r="KII370" s="67"/>
      <c r="KIJ370" s="67"/>
      <c r="KIK370" s="67"/>
      <c r="KIL370" s="67"/>
      <c r="KIM370" s="67"/>
      <c r="KIN370" s="67"/>
      <c r="KIO370" s="67"/>
      <c r="KIP370" s="67"/>
      <c r="KIQ370" s="67"/>
      <c r="KIR370" s="67"/>
      <c r="KIS370" s="67"/>
      <c r="KIT370" s="67"/>
      <c r="KIU370" s="67"/>
      <c r="KIV370" s="67"/>
      <c r="KIW370" s="67"/>
      <c r="KIX370" s="67"/>
      <c r="KIY370" s="67"/>
      <c r="KIZ370" s="67"/>
      <c r="KJA370" s="67"/>
      <c r="KJB370" s="67"/>
      <c r="KJC370" s="67"/>
      <c r="KJD370" s="67"/>
      <c r="KJE370" s="67"/>
      <c r="KJF370" s="67"/>
      <c r="KJG370" s="67"/>
      <c r="KJH370" s="67"/>
      <c r="KJI370" s="67"/>
      <c r="KJJ370" s="67"/>
      <c r="KJK370" s="67"/>
      <c r="KJL370" s="67"/>
      <c r="KJM370" s="67"/>
      <c r="KJN370" s="67"/>
      <c r="KJO370" s="67"/>
      <c r="KJP370" s="67"/>
      <c r="KJQ370" s="67"/>
      <c r="KJR370" s="67"/>
      <c r="KJS370" s="67"/>
      <c r="KJT370" s="67"/>
      <c r="KJU370" s="67"/>
      <c r="KJV370" s="67"/>
      <c r="KJW370" s="67"/>
      <c r="KJX370" s="67"/>
      <c r="KJY370" s="67"/>
      <c r="KJZ370" s="67"/>
      <c r="KKA370" s="67"/>
      <c r="KKB370" s="67"/>
      <c r="KKC370" s="67"/>
      <c r="KKD370" s="67"/>
      <c r="KKE370" s="67"/>
      <c r="KKF370" s="67"/>
      <c r="KKG370" s="67"/>
      <c r="KKH370" s="67"/>
      <c r="KKI370" s="67"/>
      <c r="KKJ370" s="67"/>
      <c r="KKK370" s="67"/>
      <c r="KKL370" s="67"/>
      <c r="KKM370" s="67"/>
      <c r="KKN370" s="67"/>
      <c r="KKO370" s="67"/>
      <c r="KKP370" s="67"/>
      <c r="KKQ370" s="67"/>
      <c r="KKR370" s="67"/>
      <c r="KKS370" s="67"/>
      <c r="KKT370" s="67"/>
      <c r="KKU370" s="67"/>
      <c r="KKV370" s="67"/>
      <c r="KKW370" s="67"/>
      <c r="KKX370" s="67"/>
      <c r="KKY370" s="67"/>
      <c r="KKZ370" s="67"/>
      <c r="KLA370" s="67"/>
      <c r="KLB370" s="67"/>
      <c r="KLC370" s="67"/>
      <c r="KLD370" s="67"/>
      <c r="KLE370" s="67"/>
      <c r="KLF370" s="67"/>
      <c r="KLG370" s="67"/>
      <c r="KLH370" s="67"/>
      <c r="KLI370" s="67"/>
      <c r="KLJ370" s="67"/>
      <c r="KLK370" s="67"/>
      <c r="KLL370" s="67"/>
      <c r="KLM370" s="67"/>
      <c r="KLN370" s="67"/>
      <c r="KLO370" s="67"/>
      <c r="KLP370" s="67"/>
      <c r="KLQ370" s="67"/>
      <c r="KLR370" s="67"/>
      <c r="KLS370" s="67"/>
      <c r="KLT370" s="67"/>
      <c r="KLU370" s="67"/>
      <c r="KLV370" s="67"/>
      <c r="KLW370" s="67"/>
      <c r="KLX370" s="67"/>
      <c r="KLY370" s="67"/>
      <c r="KLZ370" s="67"/>
      <c r="KMA370" s="67"/>
      <c r="KMB370" s="67"/>
      <c r="KMC370" s="67"/>
      <c r="KMD370" s="67"/>
      <c r="KME370" s="67"/>
      <c r="KMF370" s="67"/>
      <c r="KMG370" s="67"/>
      <c r="KMH370" s="67"/>
      <c r="KMI370" s="67"/>
      <c r="KMJ370" s="67"/>
      <c r="KMK370" s="67"/>
      <c r="KML370" s="67"/>
      <c r="KMM370" s="67"/>
      <c r="KMN370" s="67"/>
      <c r="KMO370" s="67"/>
      <c r="KMP370" s="67"/>
      <c r="KMQ370" s="67"/>
      <c r="KMR370" s="67"/>
      <c r="KMS370" s="67"/>
      <c r="KMT370" s="67"/>
      <c r="KMU370" s="67"/>
      <c r="KMV370" s="67"/>
      <c r="KMW370" s="67"/>
      <c r="KMX370" s="67"/>
      <c r="KMY370" s="67"/>
      <c r="KMZ370" s="67"/>
      <c r="KNA370" s="67"/>
      <c r="KNB370" s="67"/>
      <c r="KNC370" s="67"/>
      <c r="KND370" s="67"/>
      <c r="KNE370" s="67"/>
      <c r="KNF370" s="67"/>
      <c r="KNG370" s="67"/>
      <c r="KNH370" s="67"/>
      <c r="KNI370" s="67"/>
      <c r="KNJ370" s="67"/>
      <c r="KNK370" s="67"/>
      <c r="KNL370" s="67"/>
      <c r="KNM370" s="67"/>
      <c r="KNN370" s="67"/>
      <c r="KNO370" s="67"/>
      <c r="KNP370" s="67"/>
      <c r="KNQ370" s="67"/>
      <c r="KNR370" s="67"/>
      <c r="KNS370" s="67"/>
      <c r="KNT370" s="67"/>
      <c r="KNU370" s="67"/>
      <c r="KNV370" s="67"/>
      <c r="KNW370" s="67"/>
      <c r="KNX370" s="67"/>
      <c r="KNY370" s="67"/>
      <c r="KNZ370" s="67"/>
      <c r="KOA370" s="67"/>
      <c r="KOB370" s="67"/>
      <c r="KOC370" s="67"/>
      <c r="KOD370" s="67"/>
      <c r="KOE370" s="67"/>
      <c r="KOF370" s="67"/>
      <c r="KOG370" s="67"/>
      <c r="KOH370" s="67"/>
      <c r="KOI370" s="67"/>
      <c r="KOJ370" s="67"/>
      <c r="KOK370" s="67"/>
      <c r="KOL370" s="67"/>
      <c r="KOM370" s="67"/>
      <c r="KON370" s="67"/>
      <c r="KOO370" s="67"/>
      <c r="KOP370" s="67"/>
      <c r="KOQ370" s="67"/>
      <c r="KOR370" s="67"/>
      <c r="KOS370" s="67"/>
      <c r="KOT370" s="67"/>
      <c r="KOU370" s="67"/>
      <c r="KOV370" s="67"/>
      <c r="KOW370" s="67"/>
      <c r="KOX370" s="67"/>
      <c r="KOY370" s="67"/>
      <c r="KOZ370" s="67"/>
      <c r="KPA370" s="67"/>
      <c r="KPB370" s="67"/>
      <c r="KPC370" s="67"/>
      <c r="KPD370" s="67"/>
      <c r="KPE370" s="67"/>
      <c r="KPF370" s="67"/>
      <c r="KPG370" s="67"/>
      <c r="KPH370" s="67"/>
      <c r="KPI370" s="67"/>
      <c r="KPJ370" s="67"/>
      <c r="KPK370" s="67"/>
      <c r="KPL370" s="67"/>
      <c r="KPM370" s="67"/>
      <c r="KPN370" s="67"/>
      <c r="KPO370" s="67"/>
      <c r="KPP370" s="67"/>
      <c r="KPQ370" s="67"/>
      <c r="KPR370" s="67"/>
      <c r="KPS370" s="67"/>
      <c r="KPT370" s="67"/>
      <c r="KPU370" s="67"/>
      <c r="KPV370" s="67"/>
      <c r="KPW370" s="67"/>
      <c r="KPX370" s="67"/>
      <c r="KPY370" s="67"/>
      <c r="KPZ370" s="67"/>
      <c r="KQA370" s="67"/>
      <c r="KQB370" s="67"/>
      <c r="KQC370" s="67"/>
      <c r="KQD370" s="67"/>
      <c r="KQE370" s="67"/>
      <c r="KQF370" s="67"/>
      <c r="KQG370" s="67"/>
      <c r="KQH370" s="67"/>
      <c r="KQI370" s="67"/>
      <c r="KQJ370" s="67"/>
      <c r="KQK370" s="67"/>
      <c r="KQL370" s="67"/>
      <c r="KQM370" s="67"/>
      <c r="KQN370" s="67"/>
      <c r="KQO370" s="67"/>
      <c r="KQP370" s="67"/>
      <c r="KQQ370" s="67"/>
      <c r="KQR370" s="67"/>
      <c r="KQS370" s="67"/>
      <c r="KQT370" s="67"/>
      <c r="KQU370" s="67"/>
      <c r="KQV370" s="67"/>
      <c r="KQW370" s="67"/>
      <c r="KQX370" s="67"/>
      <c r="KQY370" s="67"/>
      <c r="KQZ370" s="67"/>
      <c r="KRA370" s="67"/>
      <c r="KRB370" s="67"/>
      <c r="KRC370" s="67"/>
      <c r="KRD370" s="67"/>
      <c r="KRE370" s="67"/>
      <c r="KRF370" s="67"/>
      <c r="KRG370" s="67"/>
      <c r="KRH370" s="67"/>
      <c r="KRI370" s="67"/>
      <c r="KRJ370" s="67"/>
      <c r="KRK370" s="67"/>
      <c r="KRL370" s="67"/>
      <c r="KRM370" s="67"/>
      <c r="KRN370" s="67"/>
      <c r="KRO370" s="67"/>
      <c r="KRP370" s="67"/>
      <c r="KRQ370" s="67"/>
      <c r="KRR370" s="67"/>
      <c r="KRS370" s="67"/>
      <c r="KRT370" s="67"/>
      <c r="KRU370" s="67"/>
      <c r="KRV370" s="67"/>
      <c r="KRW370" s="67"/>
      <c r="KRX370" s="67"/>
      <c r="KRY370" s="67"/>
      <c r="KRZ370" s="67"/>
      <c r="KSA370" s="67"/>
      <c r="KSB370" s="67"/>
      <c r="KSC370" s="67"/>
      <c r="KSD370" s="67"/>
      <c r="KSE370" s="67"/>
      <c r="KSF370" s="67"/>
      <c r="KSG370" s="67"/>
      <c r="KSH370" s="67"/>
      <c r="KSI370" s="67"/>
      <c r="KSJ370" s="67"/>
      <c r="KSK370" s="67"/>
      <c r="KSL370" s="67"/>
      <c r="KSM370" s="67"/>
      <c r="KSN370" s="67"/>
      <c r="KSO370" s="67"/>
      <c r="KSP370" s="67"/>
      <c r="KSQ370" s="67"/>
      <c r="KSR370" s="67"/>
      <c r="KSS370" s="67"/>
      <c r="KST370" s="67"/>
      <c r="KSU370" s="67"/>
      <c r="KSV370" s="67"/>
      <c r="KSW370" s="67"/>
      <c r="KSX370" s="67"/>
      <c r="KSY370" s="67"/>
      <c r="KSZ370" s="67"/>
      <c r="KTA370" s="67"/>
      <c r="KTB370" s="67"/>
      <c r="KTC370" s="67"/>
      <c r="KTD370" s="67"/>
      <c r="KTE370" s="67"/>
      <c r="KTF370" s="67"/>
      <c r="KTG370" s="67"/>
      <c r="KTH370" s="67"/>
      <c r="KTI370" s="67"/>
      <c r="KTJ370" s="67"/>
      <c r="KTK370" s="67"/>
      <c r="KTL370" s="67"/>
      <c r="KTM370" s="67"/>
      <c r="KTN370" s="67"/>
      <c r="KTO370" s="67"/>
      <c r="KTP370" s="67"/>
      <c r="KTQ370" s="67"/>
      <c r="KTR370" s="67"/>
      <c r="KTS370" s="67"/>
      <c r="KTT370" s="67"/>
      <c r="KTU370" s="67"/>
      <c r="KTV370" s="67"/>
      <c r="KTW370" s="67"/>
      <c r="KTX370" s="67"/>
      <c r="KTY370" s="67"/>
      <c r="KTZ370" s="67"/>
      <c r="KUA370" s="67"/>
      <c r="KUB370" s="67"/>
      <c r="KUC370" s="67"/>
      <c r="KUD370" s="67"/>
      <c r="KUE370" s="67"/>
      <c r="KUF370" s="67"/>
      <c r="KUG370" s="67"/>
      <c r="KUH370" s="67"/>
      <c r="KUI370" s="67"/>
      <c r="KUJ370" s="67"/>
      <c r="KUK370" s="67"/>
      <c r="KUL370" s="67"/>
      <c r="KUM370" s="67"/>
      <c r="KUN370" s="67"/>
      <c r="KUO370" s="67"/>
      <c r="KUP370" s="67"/>
      <c r="KUQ370" s="67"/>
      <c r="KUR370" s="67"/>
      <c r="KUS370" s="67"/>
      <c r="KUT370" s="67"/>
      <c r="KUU370" s="67"/>
      <c r="KUV370" s="67"/>
      <c r="KUW370" s="67"/>
      <c r="KUX370" s="67"/>
      <c r="KUY370" s="67"/>
      <c r="KUZ370" s="67"/>
      <c r="KVA370" s="67"/>
      <c r="KVB370" s="67"/>
      <c r="KVC370" s="67"/>
      <c r="KVD370" s="67"/>
      <c r="KVE370" s="67"/>
      <c r="KVF370" s="67"/>
      <c r="KVG370" s="67"/>
      <c r="KVH370" s="67"/>
      <c r="KVI370" s="67"/>
      <c r="KVJ370" s="67"/>
      <c r="KVK370" s="67"/>
      <c r="KVL370" s="67"/>
      <c r="KVM370" s="67"/>
      <c r="KVN370" s="67"/>
      <c r="KVO370" s="67"/>
      <c r="KVP370" s="67"/>
      <c r="KVQ370" s="67"/>
      <c r="KVR370" s="67"/>
      <c r="KVS370" s="67"/>
      <c r="KVT370" s="67"/>
      <c r="KVU370" s="67"/>
      <c r="KVV370" s="67"/>
      <c r="KVW370" s="67"/>
      <c r="KVX370" s="67"/>
      <c r="KVY370" s="67"/>
      <c r="KVZ370" s="67"/>
      <c r="KWA370" s="67"/>
      <c r="KWB370" s="67"/>
      <c r="KWC370" s="67"/>
      <c r="KWD370" s="67"/>
      <c r="KWE370" s="67"/>
      <c r="KWF370" s="67"/>
      <c r="KWG370" s="67"/>
      <c r="KWH370" s="67"/>
      <c r="KWI370" s="67"/>
      <c r="KWJ370" s="67"/>
      <c r="KWK370" s="67"/>
      <c r="KWL370" s="67"/>
      <c r="KWM370" s="67"/>
      <c r="KWN370" s="67"/>
      <c r="KWO370" s="67"/>
      <c r="KWP370" s="67"/>
      <c r="KWQ370" s="67"/>
      <c r="KWR370" s="67"/>
      <c r="KWS370" s="67"/>
      <c r="KWT370" s="67"/>
      <c r="KWU370" s="67"/>
      <c r="KWV370" s="67"/>
      <c r="KWW370" s="67"/>
      <c r="KWX370" s="67"/>
      <c r="KWY370" s="67"/>
      <c r="KWZ370" s="67"/>
      <c r="KXA370" s="67"/>
      <c r="KXB370" s="67"/>
      <c r="KXC370" s="67"/>
      <c r="KXD370" s="67"/>
      <c r="KXE370" s="67"/>
      <c r="KXF370" s="67"/>
      <c r="KXG370" s="67"/>
      <c r="KXH370" s="67"/>
      <c r="KXI370" s="67"/>
      <c r="KXJ370" s="67"/>
      <c r="KXK370" s="67"/>
      <c r="KXL370" s="67"/>
      <c r="KXM370" s="67"/>
      <c r="KXN370" s="67"/>
      <c r="KXO370" s="67"/>
      <c r="KXP370" s="67"/>
      <c r="KXQ370" s="67"/>
      <c r="KXR370" s="67"/>
      <c r="KXS370" s="67"/>
      <c r="KXT370" s="67"/>
      <c r="KXU370" s="67"/>
      <c r="KXV370" s="67"/>
      <c r="KXW370" s="67"/>
      <c r="KXX370" s="67"/>
      <c r="KXY370" s="67"/>
      <c r="KXZ370" s="67"/>
      <c r="KYA370" s="67"/>
      <c r="KYB370" s="67"/>
      <c r="KYC370" s="67"/>
      <c r="KYD370" s="67"/>
      <c r="KYE370" s="67"/>
      <c r="KYF370" s="67"/>
      <c r="KYG370" s="67"/>
      <c r="KYH370" s="67"/>
      <c r="KYI370" s="67"/>
      <c r="KYJ370" s="67"/>
      <c r="KYK370" s="67"/>
      <c r="KYL370" s="67"/>
      <c r="KYM370" s="67"/>
      <c r="KYN370" s="67"/>
      <c r="KYO370" s="67"/>
      <c r="KYP370" s="67"/>
      <c r="KYQ370" s="67"/>
      <c r="KYR370" s="67"/>
      <c r="KYS370" s="67"/>
      <c r="KYT370" s="67"/>
      <c r="KYU370" s="67"/>
      <c r="KYV370" s="67"/>
      <c r="KYW370" s="67"/>
      <c r="KYX370" s="67"/>
      <c r="KYY370" s="67"/>
      <c r="KYZ370" s="67"/>
      <c r="KZA370" s="67"/>
      <c r="KZB370" s="67"/>
      <c r="KZC370" s="67"/>
      <c r="KZD370" s="67"/>
      <c r="KZE370" s="67"/>
      <c r="KZF370" s="67"/>
      <c r="KZG370" s="67"/>
      <c r="KZH370" s="67"/>
      <c r="KZI370" s="67"/>
      <c r="KZJ370" s="67"/>
      <c r="KZK370" s="67"/>
      <c r="KZL370" s="67"/>
      <c r="KZM370" s="67"/>
      <c r="KZN370" s="67"/>
      <c r="KZO370" s="67"/>
      <c r="KZP370" s="67"/>
      <c r="KZQ370" s="67"/>
      <c r="KZR370" s="67"/>
      <c r="KZS370" s="67"/>
      <c r="KZT370" s="67"/>
      <c r="KZU370" s="67"/>
      <c r="KZV370" s="67"/>
      <c r="KZW370" s="67"/>
      <c r="KZX370" s="67"/>
      <c r="KZY370" s="67"/>
      <c r="KZZ370" s="67"/>
      <c r="LAA370" s="67"/>
      <c r="LAB370" s="67"/>
      <c r="LAC370" s="67"/>
      <c r="LAD370" s="67"/>
      <c r="LAE370" s="67"/>
      <c r="LAF370" s="67"/>
      <c r="LAG370" s="67"/>
      <c r="LAH370" s="67"/>
      <c r="LAI370" s="67"/>
      <c r="LAJ370" s="67"/>
      <c r="LAK370" s="67"/>
      <c r="LAL370" s="67"/>
      <c r="LAM370" s="67"/>
      <c r="LAN370" s="67"/>
      <c r="LAO370" s="67"/>
      <c r="LAP370" s="67"/>
      <c r="LAQ370" s="67"/>
      <c r="LAR370" s="67"/>
      <c r="LAS370" s="67"/>
      <c r="LAT370" s="67"/>
      <c r="LAU370" s="67"/>
      <c r="LAV370" s="67"/>
      <c r="LAW370" s="67"/>
      <c r="LAX370" s="67"/>
      <c r="LAY370" s="67"/>
      <c r="LAZ370" s="67"/>
      <c r="LBA370" s="67"/>
      <c r="LBB370" s="67"/>
      <c r="LBC370" s="67"/>
      <c r="LBD370" s="67"/>
      <c r="LBE370" s="67"/>
      <c r="LBF370" s="67"/>
      <c r="LBG370" s="67"/>
      <c r="LBH370" s="67"/>
      <c r="LBI370" s="67"/>
      <c r="LBJ370" s="67"/>
      <c r="LBK370" s="67"/>
      <c r="LBL370" s="67"/>
      <c r="LBM370" s="67"/>
      <c r="LBN370" s="67"/>
      <c r="LBO370" s="67"/>
      <c r="LBP370" s="67"/>
      <c r="LBQ370" s="67"/>
      <c r="LBR370" s="67"/>
      <c r="LBS370" s="67"/>
      <c r="LBT370" s="67"/>
      <c r="LBU370" s="67"/>
      <c r="LBV370" s="67"/>
      <c r="LBW370" s="67"/>
      <c r="LBX370" s="67"/>
      <c r="LBY370" s="67"/>
      <c r="LBZ370" s="67"/>
      <c r="LCA370" s="67"/>
      <c r="LCB370" s="67"/>
      <c r="LCC370" s="67"/>
      <c r="LCD370" s="67"/>
      <c r="LCE370" s="67"/>
      <c r="LCF370" s="67"/>
      <c r="LCG370" s="67"/>
      <c r="LCH370" s="67"/>
      <c r="LCI370" s="67"/>
      <c r="LCJ370" s="67"/>
      <c r="LCK370" s="67"/>
      <c r="LCL370" s="67"/>
      <c r="LCM370" s="67"/>
      <c r="LCN370" s="67"/>
      <c r="LCO370" s="67"/>
      <c r="LCP370" s="67"/>
      <c r="LCQ370" s="67"/>
      <c r="LCR370" s="67"/>
      <c r="LCS370" s="67"/>
      <c r="LCT370" s="67"/>
      <c r="LCU370" s="67"/>
      <c r="LCV370" s="67"/>
      <c r="LCW370" s="67"/>
      <c r="LCX370" s="67"/>
      <c r="LCY370" s="67"/>
      <c r="LCZ370" s="67"/>
      <c r="LDA370" s="67"/>
      <c r="LDB370" s="67"/>
      <c r="LDC370" s="67"/>
      <c r="LDD370" s="67"/>
      <c r="LDE370" s="67"/>
      <c r="LDF370" s="67"/>
      <c r="LDG370" s="67"/>
      <c r="LDH370" s="67"/>
      <c r="LDI370" s="67"/>
      <c r="LDJ370" s="67"/>
      <c r="LDK370" s="67"/>
      <c r="LDL370" s="67"/>
      <c r="LDM370" s="67"/>
      <c r="LDN370" s="67"/>
      <c r="LDO370" s="67"/>
      <c r="LDP370" s="67"/>
      <c r="LDQ370" s="67"/>
      <c r="LDR370" s="67"/>
      <c r="LDS370" s="67"/>
      <c r="LDT370" s="67"/>
      <c r="LDU370" s="67"/>
      <c r="LDV370" s="67"/>
      <c r="LDW370" s="67"/>
      <c r="LDX370" s="67"/>
      <c r="LDY370" s="67"/>
      <c r="LDZ370" s="67"/>
      <c r="LEA370" s="67"/>
      <c r="LEB370" s="67"/>
      <c r="LEC370" s="67"/>
      <c r="LED370" s="67"/>
      <c r="LEE370" s="67"/>
      <c r="LEF370" s="67"/>
      <c r="LEG370" s="67"/>
      <c r="LEH370" s="67"/>
      <c r="LEI370" s="67"/>
      <c r="LEJ370" s="67"/>
      <c r="LEK370" s="67"/>
      <c r="LEL370" s="67"/>
      <c r="LEM370" s="67"/>
      <c r="LEN370" s="67"/>
      <c r="LEO370" s="67"/>
      <c r="LEP370" s="67"/>
      <c r="LEQ370" s="67"/>
      <c r="LER370" s="67"/>
      <c r="LES370" s="67"/>
      <c r="LET370" s="67"/>
      <c r="LEU370" s="67"/>
      <c r="LEV370" s="67"/>
      <c r="LEW370" s="67"/>
      <c r="LEX370" s="67"/>
      <c r="LEY370" s="67"/>
      <c r="LEZ370" s="67"/>
      <c r="LFA370" s="67"/>
      <c r="LFB370" s="67"/>
      <c r="LFC370" s="67"/>
      <c r="LFD370" s="67"/>
      <c r="LFE370" s="67"/>
      <c r="LFF370" s="67"/>
      <c r="LFG370" s="67"/>
      <c r="LFH370" s="67"/>
      <c r="LFI370" s="67"/>
      <c r="LFJ370" s="67"/>
      <c r="LFK370" s="67"/>
      <c r="LFL370" s="67"/>
      <c r="LFM370" s="67"/>
      <c r="LFN370" s="67"/>
      <c r="LFO370" s="67"/>
      <c r="LFP370" s="67"/>
      <c r="LFQ370" s="67"/>
      <c r="LFR370" s="67"/>
      <c r="LFS370" s="67"/>
      <c r="LFT370" s="67"/>
      <c r="LFU370" s="67"/>
      <c r="LFV370" s="67"/>
      <c r="LFW370" s="67"/>
      <c r="LFX370" s="67"/>
      <c r="LFY370" s="67"/>
      <c r="LFZ370" s="67"/>
      <c r="LGA370" s="67"/>
      <c r="LGB370" s="67"/>
      <c r="LGC370" s="67"/>
      <c r="LGD370" s="67"/>
      <c r="LGE370" s="67"/>
      <c r="LGF370" s="67"/>
      <c r="LGG370" s="67"/>
      <c r="LGH370" s="67"/>
      <c r="LGI370" s="67"/>
      <c r="LGJ370" s="67"/>
      <c r="LGK370" s="67"/>
      <c r="LGL370" s="67"/>
      <c r="LGM370" s="67"/>
      <c r="LGN370" s="67"/>
      <c r="LGO370" s="67"/>
      <c r="LGP370" s="67"/>
      <c r="LGQ370" s="67"/>
      <c r="LGR370" s="67"/>
      <c r="LGS370" s="67"/>
      <c r="LGT370" s="67"/>
      <c r="LGU370" s="67"/>
      <c r="LGV370" s="67"/>
      <c r="LGW370" s="67"/>
      <c r="LGX370" s="67"/>
      <c r="LGY370" s="67"/>
      <c r="LGZ370" s="67"/>
      <c r="LHA370" s="67"/>
      <c r="LHB370" s="67"/>
      <c r="LHC370" s="67"/>
      <c r="LHD370" s="67"/>
      <c r="LHE370" s="67"/>
      <c r="LHF370" s="67"/>
      <c r="LHG370" s="67"/>
      <c r="LHH370" s="67"/>
      <c r="LHI370" s="67"/>
      <c r="LHJ370" s="67"/>
      <c r="LHK370" s="67"/>
      <c r="LHL370" s="67"/>
      <c r="LHM370" s="67"/>
      <c r="LHN370" s="67"/>
      <c r="LHO370" s="67"/>
      <c r="LHP370" s="67"/>
      <c r="LHQ370" s="67"/>
      <c r="LHR370" s="67"/>
      <c r="LHS370" s="67"/>
      <c r="LHT370" s="67"/>
      <c r="LHU370" s="67"/>
      <c r="LHV370" s="67"/>
      <c r="LHW370" s="67"/>
      <c r="LHX370" s="67"/>
      <c r="LHY370" s="67"/>
      <c r="LHZ370" s="67"/>
      <c r="LIA370" s="67"/>
      <c r="LIB370" s="67"/>
      <c r="LIC370" s="67"/>
      <c r="LID370" s="67"/>
      <c r="LIE370" s="67"/>
      <c r="LIF370" s="67"/>
      <c r="LIG370" s="67"/>
      <c r="LIH370" s="67"/>
      <c r="LII370" s="67"/>
      <c r="LIJ370" s="67"/>
      <c r="LIK370" s="67"/>
      <c r="LIL370" s="67"/>
      <c r="LIM370" s="67"/>
      <c r="LIN370" s="67"/>
      <c r="LIO370" s="67"/>
      <c r="LIP370" s="67"/>
      <c r="LIQ370" s="67"/>
      <c r="LIR370" s="67"/>
      <c r="LIS370" s="67"/>
      <c r="LIT370" s="67"/>
      <c r="LIU370" s="67"/>
      <c r="LIV370" s="67"/>
      <c r="LIW370" s="67"/>
      <c r="LIX370" s="67"/>
      <c r="LIY370" s="67"/>
      <c r="LIZ370" s="67"/>
      <c r="LJA370" s="67"/>
      <c r="LJB370" s="67"/>
      <c r="LJC370" s="67"/>
      <c r="LJD370" s="67"/>
      <c r="LJE370" s="67"/>
      <c r="LJF370" s="67"/>
      <c r="LJG370" s="67"/>
      <c r="LJH370" s="67"/>
      <c r="LJI370" s="67"/>
      <c r="LJJ370" s="67"/>
      <c r="LJK370" s="67"/>
      <c r="LJL370" s="67"/>
      <c r="LJM370" s="67"/>
      <c r="LJN370" s="67"/>
      <c r="LJO370" s="67"/>
      <c r="LJP370" s="67"/>
      <c r="LJQ370" s="67"/>
      <c r="LJR370" s="67"/>
      <c r="LJS370" s="67"/>
      <c r="LJT370" s="67"/>
      <c r="LJU370" s="67"/>
      <c r="LJV370" s="67"/>
      <c r="LJW370" s="67"/>
      <c r="LJX370" s="67"/>
      <c r="LJY370" s="67"/>
      <c r="LJZ370" s="67"/>
      <c r="LKA370" s="67"/>
      <c r="LKB370" s="67"/>
      <c r="LKC370" s="67"/>
      <c r="LKD370" s="67"/>
      <c r="LKE370" s="67"/>
      <c r="LKF370" s="67"/>
      <c r="LKG370" s="67"/>
      <c r="LKH370" s="67"/>
      <c r="LKI370" s="67"/>
      <c r="LKJ370" s="67"/>
      <c r="LKK370" s="67"/>
      <c r="LKL370" s="67"/>
      <c r="LKM370" s="67"/>
      <c r="LKN370" s="67"/>
      <c r="LKO370" s="67"/>
      <c r="LKP370" s="67"/>
      <c r="LKQ370" s="67"/>
      <c r="LKR370" s="67"/>
      <c r="LKS370" s="67"/>
      <c r="LKT370" s="67"/>
      <c r="LKU370" s="67"/>
      <c r="LKV370" s="67"/>
      <c r="LKW370" s="67"/>
      <c r="LKX370" s="67"/>
      <c r="LKY370" s="67"/>
      <c r="LKZ370" s="67"/>
      <c r="LLA370" s="67"/>
      <c r="LLB370" s="67"/>
      <c r="LLC370" s="67"/>
      <c r="LLD370" s="67"/>
      <c r="LLE370" s="67"/>
      <c r="LLF370" s="67"/>
      <c r="LLG370" s="67"/>
      <c r="LLH370" s="67"/>
      <c r="LLI370" s="67"/>
      <c r="LLJ370" s="67"/>
      <c r="LLK370" s="67"/>
      <c r="LLL370" s="67"/>
      <c r="LLM370" s="67"/>
      <c r="LLN370" s="67"/>
      <c r="LLO370" s="67"/>
      <c r="LLP370" s="67"/>
      <c r="LLQ370" s="67"/>
      <c r="LLR370" s="67"/>
      <c r="LLS370" s="67"/>
      <c r="LLT370" s="67"/>
      <c r="LLU370" s="67"/>
      <c r="LLV370" s="67"/>
      <c r="LLW370" s="67"/>
      <c r="LLX370" s="67"/>
      <c r="LLY370" s="67"/>
      <c r="LLZ370" s="67"/>
      <c r="LMA370" s="67"/>
      <c r="LMB370" s="67"/>
      <c r="LMC370" s="67"/>
      <c r="LMD370" s="67"/>
      <c r="LME370" s="67"/>
      <c r="LMF370" s="67"/>
      <c r="LMG370" s="67"/>
      <c r="LMH370" s="67"/>
      <c r="LMI370" s="67"/>
      <c r="LMJ370" s="67"/>
      <c r="LMK370" s="67"/>
      <c r="LML370" s="67"/>
      <c r="LMM370" s="67"/>
      <c r="LMN370" s="67"/>
      <c r="LMO370" s="67"/>
      <c r="LMP370" s="67"/>
      <c r="LMQ370" s="67"/>
      <c r="LMR370" s="67"/>
      <c r="LMS370" s="67"/>
      <c r="LMT370" s="67"/>
      <c r="LMU370" s="67"/>
      <c r="LMV370" s="67"/>
      <c r="LMW370" s="67"/>
      <c r="LMX370" s="67"/>
      <c r="LMY370" s="67"/>
      <c r="LMZ370" s="67"/>
      <c r="LNA370" s="67"/>
      <c r="LNB370" s="67"/>
      <c r="LNC370" s="67"/>
      <c r="LND370" s="67"/>
      <c r="LNE370" s="67"/>
      <c r="LNF370" s="67"/>
      <c r="LNG370" s="67"/>
      <c r="LNH370" s="67"/>
      <c r="LNI370" s="67"/>
      <c r="LNJ370" s="67"/>
      <c r="LNK370" s="67"/>
      <c r="LNL370" s="67"/>
      <c r="LNM370" s="67"/>
      <c r="LNN370" s="67"/>
      <c r="LNO370" s="67"/>
      <c r="LNP370" s="67"/>
      <c r="LNQ370" s="67"/>
      <c r="LNR370" s="67"/>
      <c r="LNS370" s="67"/>
      <c r="LNT370" s="67"/>
      <c r="LNU370" s="67"/>
      <c r="LNV370" s="67"/>
      <c r="LNW370" s="67"/>
      <c r="LNX370" s="67"/>
      <c r="LNY370" s="67"/>
      <c r="LNZ370" s="67"/>
      <c r="LOA370" s="67"/>
      <c r="LOB370" s="67"/>
      <c r="LOC370" s="67"/>
      <c r="LOD370" s="67"/>
      <c r="LOE370" s="67"/>
      <c r="LOF370" s="67"/>
      <c r="LOG370" s="67"/>
      <c r="LOH370" s="67"/>
      <c r="LOI370" s="67"/>
      <c r="LOJ370" s="67"/>
      <c r="LOK370" s="67"/>
      <c r="LOL370" s="67"/>
      <c r="LOM370" s="67"/>
      <c r="LON370" s="67"/>
      <c r="LOO370" s="67"/>
      <c r="LOP370" s="67"/>
      <c r="LOQ370" s="67"/>
      <c r="LOR370" s="67"/>
      <c r="LOS370" s="67"/>
      <c r="LOT370" s="67"/>
      <c r="LOU370" s="67"/>
      <c r="LOV370" s="67"/>
      <c r="LOW370" s="67"/>
      <c r="LOX370" s="67"/>
      <c r="LOY370" s="67"/>
      <c r="LOZ370" s="67"/>
      <c r="LPA370" s="67"/>
      <c r="LPB370" s="67"/>
      <c r="LPC370" s="67"/>
      <c r="LPD370" s="67"/>
      <c r="LPE370" s="67"/>
      <c r="LPF370" s="67"/>
      <c r="LPG370" s="67"/>
      <c r="LPH370" s="67"/>
      <c r="LPI370" s="67"/>
      <c r="LPJ370" s="67"/>
      <c r="LPK370" s="67"/>
      <c r="LPL370" s="67"/>
      <c r="LPM370" s="67"/>
      <c r="LPN370" s="67"/>
      <c r="LPO370" s="67"/>
      <c r="LPP370" s="67"/>
      <c r="LPQ370" s="67"/>
      <c r="LPR370" s="67"/>
      <c r="LPS370" s="67"/>
      <c r="LPT370" s="67"/>
      <c r="LPU370" s="67"/>
      <c r="LPV370" s="67"/>
      <c r="LPW370" s="67"/>
      <c r="LPX370" s="67"/>
      <c r="LPY370" s="67"/>
      <c r="LPZ370" s="67"/>
      <c r="LQA370" s="67"/>
      <c r="LQB370" s="67"/>
      <c r="LQC370" s="67"/>
      <c r="LQD370" s="67"/>
      <c r="LQE370" s="67"/>
      <c r="LQF370" s="67"/>
      <c r="LQG370" s="67"/>
      <c r="LQH370" s="67"/>
      <c r="LQI370" s="67"/>
      <c r="LQJ370" s="67"/>
      <c r="LQK370" s="67"/>
      <c r="LQL370" s="67"/>
      <c r="LQM370" s="67"/>
      <c r="LQN370" s="67"/>
      <c r="LQO370" s="67"/>
      <c r="LQP370" s="67"/>
      <c r="LQQ370" s="67"/>
      <c r="LQR370" s="67"/>
      <c r="LQS370" s="67"/>
      <c r="LQT370" s="67"/>
      <c r="LQU370" s="67"/>
      <c r="LQV370" s="67"/>
      <c r="LQW370" s="67"/>
      <c r="LQX370" s="67"/>
      <c r="LQY370" s="67"/>
      <c r="LQZ370" s="67"/>
      <c r="LRA370" s="67"/>
      <c r="LRB370" s="67"/>
      <c r="LRC370" s="67"/>
      <c r="LRD370" s="67"/>
      <c r="LRE370" s="67"/>
      <c r="LRF370" s="67"/>
      <c r="LRG370" s="67"/>
      <c r="LRH370" s="67"/>
      <c r="LRI370" s="67"/>
      <c r="LRJ370" s="67"/>
      <c r="LRK370" s="67"/>
      <c r="LRL370" s="67"/>
      <c r="LRM370" s="67"/>
      <c r="LRN370" s="67"/>
      <c r="LRO370" s="67"/>
      <c r="LRP370" s="67"/>
      <c r="LRQ370" s="67"/>
      <c r="LRR370" s="67"/>
      <c r="LRS370" s="67"/>
      <c r="LRT370" s="67"/>
      <c r="LRU370" s="67"/>
      <c r="LRV370" s="67"/>
      <c r="LRW370" s="67"/>
      <c r="LRX370" s="67"/>
      <c r="LRY370" s="67"/>
      <c r="LRZ370" s="67"/>
      <c r="LSA370" s="67"/>
      <c r="LSB370" s="67"/>
      <c r="LSC370" s="67"/>
      <c r="LSD370" s="67"/>
      <c r="LSE370" s="67"/>
      <c r="LSF370" s="67"/>
      <c r="LSG370" s="67"/>
      <c r="LSH370" s="67"/>
      <c r="LSI370" s="67"/>
      <c r="LSJ370" s="67"/>
      <c r="LSK370" s="67"/>
      <c r="LSL370" s="67"/>
      <c r="LSM370" s="67"/>
      <c r="LSN370" s="67"/>
      <c r="LSO370" s="67"/>
      <c r="LSP370" s="67"/>
      <c r="LSQ370" s="67"/>
      <c r="LSR370" s="67"/>
      <c r="LSS370" s="67"/>
      <c r="LST370" s="67"/>
      <c r="LSU370" s="67"/>
      <c r="LSV370" s="67"/>
      <c r="LSW370" s="67"/>
      <c r="LSX370" s="67"/>
      <c r="LSY370" s="67"/>
      <c r="LSZ370" s="67"/>
      <c r="LTA370" s="67"/>
      <c r="LTB370" s="67"/>
      <c r="LTC370" s="67"/>
      <c r="LTD370" s="67"/>
      <c r="LTE370" s="67"/>
      <c r="LTF370" s="67"/>
      <c r="LTG370" s="67"/>
      <c r="LTH370" s="67"/>
      <c r="LTI370" s="67"/>
      <c r="LTJ370" s="67"/>
      <c r="LTK370" s="67"/>
      <c r="LTL370" s="67"/>
      <c r="LTM370" s="67"/>
      <c r="LTN370" s="67"/>
      <c r="LTO370" s="67"/>
      <c r="LTP370" s="67"/>
      <c r="LTQ370" s="67"/>
      <c r="LTR370" s="67"/>
      <c r="LTS370" s="67"/>
      <c r="LTT370" s="67"/>
      <c r="LTU370" s="67"/>
      <c r="LTV370" s="67"/>
      <c r="LTW370" s="67"/>
      <c r="LTX370" s="67"/>
      <c r="LTY370" s="67"/>
      <c r="LTZ370" s="67"/>
      <c r="LUA370" s="67"/>
      <c r="LUB370" s="67"/>
      <c r="LUC370" s="67"/>
      <c r="LUD370" s="67"/>
      <c r="LUE370" s="67"/>
      <c r="LUF370" s="67"/>
      <c r="LUG370" s="67"/>
      <c r="LUH370" s="67"/>
      <c r="LUI370" s="67"/>
      <c r="LUJ370" s="67"/>
      <c r="LUK370" s="67"/>
      <c r="LUL370" s="67"/>
      <c r="LUM370" s="67"/>
      <c r="LUN370" s="67"/>
      <c r="LUO370" s="67"/>
      <c r="LUP370" s="67"/>
      <c r="LUQ370" s="67"/>
      <c r="LUR370" s="67"/>
      <c r="LUS370" s="67"/>
      <c r="LUT370" s="67"/>
      <c r="LUU370" s="67"/>
      <c r="LUV370" s="67"/>
      <c r="LUW370" s="67"/>
      <c r="LUX370" s="67"/>
      <c r="LUY370" s="67"/>
      <c r="LUZ370" s="67"/>
      <c r="LVA370" s="67"/>
      <c r="LVB370" s="67"/>
      <c r="LVC370" s="67"/>
      <c r="LVD370" s="67"/>
      <c r="LVE370" s="67"/>
      <c r="LVF370" s="67"/>
      <c r="LVG370" s="67"/>
      <c r="LVH370" s="67"/>
      <c r="LVI370" s="67"/>
      <c r="LVJ370" s="67"/>
      <c r="LVK370" s="67"/>
      <c r="LVL370" s="67"/>
      <c r="LVM370" s="67"/>
      <c r="LVN370" s="67"/>
      <c r="LVO370" s="67"/>
      <c r="LVP370" s="67"/>
      <c r="LVQ370" s="67"/>
      <c r="LVR370" s="67"/>
      <c r="LVS370" s="67"/>
      <c r="LVT370" s="67"/>
      <c r="LVU370" s="67"/>
      <c r="LVV370" s="67"/>
      <c r="LVW370" s="67"/>
      <c r="LVX370" s="67"/>
      <c r="LVY370" s="67"/>
      <c r="LVZ370" s="67"/>
      <c r="LWA370" s="67"/>
      <c r="LWB370" s="67"/>
      <c r="LWC370" s="67"/>
      <c r="LWD370" s="67"/>
      <c r="LWE370" s="67"/>
      <c r="LWF370" s="67"/>
      <c r="LWG370" s="67"/>
      <c r="LWH370" s="67"/>
      <c r="LWI370" s="67"/>
      <c r="LWJ370" s="67"/>
      <c r="LWK370" s="67"/>
      <c r="LWL370" s="67"/>
      <c r="LWM370" s="67"/>
      <c r="LWN370" s="67"/>
      <c r="LWO370" s="67"/>
      <c r="LWP370" s="67"/>
      <c r="LWQ370" s="67"/>
      <c r="LWR370" s="67"/>
      <c r="LWS370" s="67"/>
      <c r="LWT370" s="67"/>
      <c r="LWU370" s="67"/>
      <c r="LWV370" s="67"/>
      <c r="LWW370" s="67"/>
      <c r="LWX370" s="67"/>
      <c r="LWY370" s="67"/>
      <c r="LWZ370" s="67"/>
      <c r="LXA370" s="67"/>
      <c r="LXB370" s="67"/>
      <c r="LXC370" s="67"/>
      <c r="LXD370" s="67"/>
      <c r="LXE370" s="67"/>
      <c r="LXF370" s="67"/>
      <c r="LXG370" s="67"/>
      <c r="LXH370" s="67"/>
      <c r="LXI370" s="67"/>
      <c r="LXJ370" s="67"/>
      <c r="LXK370" s="67"/>
      <c r="LXL370" s="67"/>
      <c r="LXM370" s="67"/>
      <c r="LXN370" s="67"/>
      <c r="LXO370" s="67"/>
      <c r="LXP370" s="67"/>
      <c r="LXQ370" s="67"/>
      <c r="LXR370" s="67"/>
      <c r="LXS370" s="67"/>
      <c r="LXT370" s="67"/>
      <c r="LXU370" s="67"/>
      <c r="LXV370" s="67"/>
      <c r="LXW370" s="67"/>
      <c r="LXX370" s="67"/>
      <c r="LXY370" s="67"/>
      <c r="LXZ370" s="67"/>
      <c r="LYA370" s="67"/>
      <c r="LYB370" s="67"/>
      <c r="LYC370" s="67"/>
      <c r="LYD370" s="67"/>
      <c r="LYE370" s="67"/>
      <c r="LYF370" s="67"/>
      <c r="LYG370" s="67"/>
      <c r="LYH370" s="67"/>
      <c r="LYI370" s="67"/>
      <c r="LYJ370" s="67"/>
      <c r="LYK370" s="67"/>
      <c r="LYL370" s="67"/>
      <c r="LYM370" s="67"/>
      <c r="LYN370" s="67"/>
      <c r="LYO370" s="67"/>
      <c r="LYP370" s="67"/>
      <c r="LYQ370" s="67"/>
      <c r="LYR370" s="67"/>
      <c r="LYS370" s="67"/>
      <c r="LYT370" s="67"/>
      <c r="LYU370" s="67"/>
      <c r="LYV370" s="67"/>
      <c r="LYW370" s="67"/>
      <c r="LYX370" s="67"/>
      <c r="LYY370" s="67"/>
      <c r="LYZ370" s="67"/>
      <c r="LZA370" s="67"/>
      <c r="LZB370" s="67"/>
      <c r="LZC370" s="67"/>
      <c r="LZD370" s="67"/>
      <c r="LZE370" s="67"/>
      <c r="LZF370" s="67"/>
      <c r="LZG370" s="67"/>
      <c r="LZH370" s="67"/>
      <c r="LZI370" s="67"/>
      <c r="LZJ370" s="67"/>
      <c r="LZK370" s="67"/>
      <c r="LZL370" s="67"/>
      <c r="LZM370" s="67"/>
      <c r="LZN370" s="67"/>
      <c r="LZO370" s="67"/>
      <c r="LZP370" s="67"/>
      <c r="LZQ370" s="67"/>
      <c r="LZR370" s="67"/>
      <c r="LZS370" s="67"/>
      <c r="LZT370" s="67"/>
      <c r="LZU370" s="67"/>
      <c r="LZV370" s="67"/>
      <c r="LZW370" s="67"/>
      <c r="LZX370" s="67"/>
      <c r="LZY370" s="67"/>
      <c r="LZZ370" s="67"/>
      <c r="MAA370" s="67"/>
      <c r="MAB370" s="67"/>
      <c r="MAC370" s="67"/>
      <c r="MAD370" s="67"/>
      <c r="MAE370" s="67"/>
      <c r="MAF370" s="67"/>
      <c r="MAG370" s="67"/>
      <c r="MAH370" s="67"/>
      <c r="MAI370" s="67"/>
      <c r="MAJ370" s="67"/>
      <c r="MAK370" s="67"/>
      <c r="MAL370" s="67"/>
      <c r="MAM370" s="67"/>
      <c r="MAN370" s="67"/>
      <c r="MAO370" s="67"/>
      <c r="MAP370" s="67"/>
      <c r="MAQ370" s="67"/>
      <c r="MAR370" s="67"/>
      <c r="MAS370" s="67"/>
      <c r="MAT370" s="67"/>
      <c r="MAU370" s="67"/>
      <c r="MAV370" s="67"/>
      <c r="MAW370" s="67"/>
      <c r="MAX370" s="67"/>
      <c r="MAY370" s="67"/>
      <c r="MAZ370" s="67"/>
      <c r="MBA370" s="67"/>
      <c r="MBB370" s="67"/>
      <c r="MBC370" s="67"/>
      <c r="MBD370" s="67"/>
      <c r="MBE370" s="67"/>
      <c r="MBF370" s="67"/>
      <c r="MBG370" s="67"/>
      <c r="MBH370" s="67"/>
      <c r="MBI370" s="67"/>
      <c r="MBJ370" s="67"/>
      <c r="MBK370" s="67"/>
      <c r="MBL370" s="67"/>
      <c r="MBM370" s="67"/>
      <c r="MBN370" s="67"/>
      <c r="MBO370" s="67"/>
      <c r="MBP370" s="67"/>
      <c r="MBQ370" s="67"/>
      <c r="MBR370" s="67"/>
      <c r="MBS370" s="67"/>
      <c r="MBT370" s="67"/>
      <c r="MBU370" s="67"/>
      <c r="MBV370" s="67"/>
      <c r="MBW370" s="67"/>
      <c r="MBX370" s="67"/>
      <c r="MBY370" s="67"/>
      <c r="MBZ370" s="67"/>
      <c r="MCA370" s="67"/>
      <c r="MCB370" s="67"/>
      <c r="MCC370" s="67"/>
      <c r="MCD370" s="67"/>
      <c r="MCE370" s="67"/>
      <c r="MCF370" s="67"/>
      <c r="MCG370" s="67"/>
      <c r="MCH370" s="67"/>
      <c r="MCI370" s="67"/>
      <c r="MCJ370" s="67"/>
      <c r="MCK370" s="67"/>
      <c r="MCL370" s="67"/>
      <c r="MCM370" s="67"/>
      <c r="MCN370" s="67"/>
      <c r="MCO370" s="67"/>
      <c r="MCP370" s="67"/>
      <c r="MCQ370" s="67"/>
      <c r="MCR370" s="67"/>
      <c r="MCS370" s="67"/>
      <c r="MCT370" s="67"/>
      <c r="MCU370" s="67"/>
      <c r="MCV370" s="67"/>
      <c r="MCW370" s="67"/>
      <c r="MCX370" s="67"/>
      <c r="MCY370" s="67"/>
      <c r="MCZ370" s="67"/>
      <c r="MDA370" s="67"/>
      <c r="MDB370" s="67"/>
      <c r="MDC370" s="67"/>
      <c r="MDD370" s="67"/>
      <c r="MDE370" s="67"/>
      <c r="MDF370" s="67"/>
      <c r="MDG370" s="67"/>
      <c r="MDH370" s="67"/>
      <c r="MDI370" s="67"/>
      <c r="MDJ370" s="67"/>
      <c r="MDK370" s="67"/>
      <c r="MDL370" s="67"/>
      <c r="MDM370" s="67"/>
      <c r="MDN370" s="67"/>
      <c r="MDO370" s="67"/>
      <c r="MDP370" s="67"/>
      <c r="MDQ370" s="67"/>
      <c r="MDR370" s="67"/>
      <c r="MDS370" s="67"/>
      <c r="MDT370" s="67"/>
      <c r="MDU370" s="67"/>
      <c r="MDV370" s="67"/>
      <c r="MDW370" s="67"/>
      <c r="MDX370" s="67"/>
      <c r="MDY370" s="67"/>
      <c r="MDZ370" s="67"/>
      <c r="MEA370" s="67"/>
      <c r="MEB370" s="67"/>
      <c r="MEC370" s="67"/>
      <c r="MED370" s="67"/>
      <c r="MEE370" s="67"/>
      <c r="MEF370" s="67"/>
      <c r="MEG370" s="67"/>
      <c r="MEH370" s="67"/>
      <c r="MEI370" s="67"/>
      <c r="MEJ370" s="67"/>
      <c r="MEK370" s="67"/>
      <c r="MEL370" s="67"/>
      <c r="MEM370" s="67"/>
      <c r="MEN370" s="67"/>
      <c r="MEO370" s="67"/>
      <c r="MEP370" s="67"/>
      <c r="MEQ370" s="67"/>
      <c r="MER370" s="67"/>
      <c r="MES370" s="67"/>
      <c r="MET370" s="67"/>
      <c r="MEU370" s="67"/>
      <c r="MEV370" s="67"/>
      <c r="MEW370" s="67"/>
      <c r="MEX370" s="67"/>
      <c r="MEY370" s="67"/>
      <c r="MEZ370" s="67"/>
      <c r="MFA370" s="67"/>
      <c r="MFB370" s="67"/>
      <c r="MFC370" s="67"/>
      <c r="MFD370" s="67"/>
      <c r="MFE370" s="67"/>
      <c r="MFF370" s="67"/>
      <c r="MFG370" s="67"/>
      <c r="MFH370" s="67"/>
      <c r="MFI370" s="67"/>
      <c r="MFJ370" s="67"/>
      <c r="MFK370" s="67"/>
      <c r="MFL370" s="67"/>
      <c r="MFM370" s="67"/>
      <c r="MFN370" s="67"/>
      <c r="MFO370" s="67"/>
      <c r="MFP370" s="67"/>
      <c r="MFQ370" s="67"/>
      <c r="MFR370" s="67"/>
      <c r="MFS370" s="67"/>
      <c r="MFT370" s="67"/>
      <c r="MFU370" s="67"/>
      <c r="MFV370" s="67"/>
      <c r="MFW370" s="67"/>
      <c r="MFX370" s="67"/>
      <c r="MFY370" s="67"/>
      <c r="MFZ370" s="67"/>
      <c r="MGA370" s="67"/>
      <c r="MGB370" s="67"/>
      <c r="MGC370" s="67"/>
      <c r="MGD370" s="67"/>
      <c r="MGE370" s="67"/>
      <c r="MGF370" s="67"/>
      <c r="MGG370" s="67"/>
      <c r="MGH370" s="67"/>
      <c r="MGI370" s="67"/>
      <c r="MGJ370" s="67"/>
      <c r="MGK370" s="67"/>
      <c r="MGL370" s="67"/>
      <c r="MGM370" s="67"/>
      <c r="MGN370" s="67"/>
      <c r="MGO370" s="67"/>
      <c r="MGP370" s="67"/>
      <c r="MGQ370" s="67"/>
      <c r="MGR370" s="67"/>
      <c r="MGS370" s="67"/>
      <c r="MGT370" s="67"/>
      <c r="MGU370" s="67"/>
      <c r="MGV370" s="67"/>
      <c r="MGW370" s="67"/>
      <c r="MGX370" s="67"/>
      <c r="MGY370" s="67"/>
      <c r="MGZ370" s="67"/>
      <c r="MHA370" s="67"/>
      <c r="MHB370" s="67"/>
      <c r="MHC370" s="67"/>
      <c r="MHD370" s="67"/>
      <c r="MHE370" s="67"/>
      <c r="MHF370" s="67"/>
      <c r="MHG370" s="67"/>
      <c r="MHH370" s="67"/>
      <c r="MHI370" s="67"/>
      <c r="MHJ370" s="67"/>
      <c r="MHK370" s="67"/>
      <c r="MHL370" s="67"/>
      <c r="MHM370" s="67"/>
      <c r="MHN370" s="67"/>
      <c r="MHO370" s="67"/>
      <c r="MHP370" s="67"/>
      <c r="MHQ370" s="67"/>
      <c r="MHR370" s="67"/>
      <c r="MHS370" s="67"/>
      <c r="MHT370" s="67"/>
      <c r="MHU370" s="67"/>
      <c r="MHV370" s="67"/>
      <c r="MHW370" s="67"/>
      <c r="MHX370" s="67"/>
      <c r="MHY370" s="67"/>
      <c r="MHZ370" s="67"/>
      <c r="MIA370" s="67"/>
      <c r="MIB370" s="67"/>
      <c r="MIC370" s="67"/>
      <c r="MID370" s="67"/>
      <c r="MIE370" s="67"/>
      <c r="MIF370" s="67"/>
      <c r="MIG370" s="67"/>
      <c r="MIH370" s="67"/>
      <c r="MII370" s="67"/>
      <c r="MIJ370" s="67"/>
      <c r="MIK370" s="67"/>
      <c r="MIL370" s="67"/>
      <c r="MIM370" s="67"/>
      <c r="MIN370" s="67"/>
      <c r="MIO370" s="67"/>
      <c r="MIP370" s="67"/>
      <c r="MIQ370" s="67"/>
      <c r="MIR370" s="67"/>
      <c r="MIS370" s="67"/>
      <c r="MIT370" s="67"/>
      <c r="MIU370" s="67"/>
      <c r="MIV370" s="67"/>
      <c r="MIW370" s="67"/>
      <c r="MIX370" s="67"/>
      <c r="MIY370" s="67"/>
      <c r="MIZ370" s="67"/>
      <c r="MJA370" s="67"/>
      <c r="MJB370" s="67"/>
      <c r="MJC370" s="67"/>
      <c r="MJD370" s="67"/>
      <c r="MJE370" s="67"/>
      <c r="MJF370" s="67"/>
      <c r="MJG370" s="67"/>
      <c r="MJH370" s="67"/>
      <c r="MJI370" s="67"/>
      <c r="MJJ370" s="67"/>
      <c r="MJK370" s="67"/>
      <c r="MJL370" s="67"/>
      <c r="MJM370" s="67"/>
      <c r="MJN370" s="67"/>
      <c r="MJO370" s="67"/>
      <c r="MJP370" s="67"/>
      <c r="MJQ370" s="67"/>
      <c r="MJR370" s="67"/>
      <c r="MJS370" s="67"/>
      <c r="MJT370" s="67"/>
      <c r="MJU370" s="67"/>
      <c r="MJV370" s="67"/>
      <c r="MJW370" s="67"/>
      <c r="MJX370" s="67"/>
      <c r="MJY370" s="67"/>
      <c r="MJZ370" s="67"/>
      <c r="MKA370" s="67"/>
      <c r="MKB370" s="67"/>
      <c r="MKC370" s="67"/>
      <c r="MKD370" s="67"/>
      <c r="MKE370" s="67"/>
      <c r="MKF370" s="67"/>
      <c r="MKG370" s="67"/>
      <c r="MKH370" s="67"/>
      <c r="MKI370" s="67"/>
      <c r="MKJ370" s="67"/>
      <c r="MKK370" s="67"/>
      <c r="MKL370" s="67"/>
      <c r="MKM370" s="67"/>
      <c r="MKN370" s="67"/>
      <c r="MKO370" s="67"/>
      <c r="MKP370" s="67"/>
      <c r="MKQ370" s="67"/>
      <c r="MKR370" s="67"/>
      <c r="MKS370" s="67"/>
      <c r="MKT370" s="67"/>
      <c r="MKU370" s="67"/>
      <c r="MKV370" s="67"/>
      <c r="MKW370" s="67"/>
      <c r="MKX370" s="67"/>
      <c r="MKY370" s="67"/>
      <c r="MKZ370" s="67"/>
      <c r="MLA370" s="67"/>
      <c r="MLB370" s="67"/>
      <c r="MLC370" s="67"/>
      <c r="MLD370" s="67"/>
      <c r="MLE370" s="67"/>
      <c r="MLF370" s="67"/>
      <c r="MLG370" s="67"/>
      <c r="MLH370" s="67"/>
      <c r="MLI370" s="67"/>
      <c r="MLJ370" s="67"/>
      <c r="MLK370" s="67"/>
      <c r="MLL370" s="67"/>
      <c r="MLM370" s="67"/>
      <c r="MLN370" s="67"/>
      <c r="MLO370" s="67"/>
      <c r="MLP370" s="67"/>
      <c r="MLQ370" s="67"/>
      <c r="MLR370" s="67"/>
      <c r="MLS370" s="67"/>
      <c r="MLT370" s="67"/>
      <c r="MLU370" s="67"/>
      <c r="MLV370" s="67"/>
      <c r="MLW370" s="67"/>
      <c r="MLX370" s="67"/>
      <c r="MLY370" s="67"/>
      <c r="MLZ370" s="67"/>
      <c r="MMA370" s="67"/>
      <c r="MMB370" s="67"/>
      <c r="MMC370" s="67"/>
      <c r="MMD370" s="67"/>
      <c r="MME370" s="67"/>
      <c r="MMF370" s="67"/>
      <c r="MMG370" s="67"/>
      <c r="MMH370" s="67"/>
      <c r="MMI370" s="67"/>
      <c r="MMJ370" s="67"/>
      <c r="MMK370" s="67"/>
      <c r="MML370" s="67"/>
      <c r="MMM370" s="67"/>
      <c r="MMN370" s="67"/>
      <c r="MMO370" s="67"/>
      <c r="MMP370" s="67"/>
      <c r="MMQ370" s="67"/>
      <c r="MMR370" s="67"/>
      <c r="MMS370" s="67"/>
      <c r="MMT370" s="67"/>
      <c r="MMU370" s="67"/>
      <c r="MMV370" s="67"/>
      <c r="MMW370" s="67"/>
      <c r="MMX370" s="67"/>
      <c r="MMY370" s="67"/>
      <c r="MMZ370" s="67"/>
      <c r="MNA370" s="67"/>
      <c r="MNB370" s="67"/>
      <c r="MNC370" s="67"/>
      <c r="MND370" s="67"/>
      <c r="MNE370" s="67"/>
      <c r="MNF370" s="67"/>
      <c r="MNG370" s="67"/>
      <c r="MNH370" s="67"/>
      <c r="MNI370" s="67"/>
      <c r="MNJ370" s="67"/>
      <c r="MNK370" s="67"/>
      <c r="MNL370" s="67"/>
      <c r="MNM370" s="67"/>
      <c r="MNN370" s="67"/>
      <c r="MNO370" s="67"/>
      <c r="MNP370" s="67"/>
      <c r="MNQ370" s="67"/>
      <c r="MNR370" s="67"/>
      <c r="MNS370" s="67"/>
      <c r="MNT370" s="67"/>
      <c r="MNU370" s="67"/>
      <c r="MNV370" s="67"/>
      <c r="MNW370" s="67"/>
      <c r="MNX370" s="67"/>
      <c r="MNY370" s="67"/>
      <c r="MNZ370" s="67"/>
      <c r="MOA370" s="67"/>
      <c r="MOB370" s="67"/>
      <c r="MOC370" s="67"/>
      <c r="MOD370" s="67"/>
      <c r="MOE370" s="67"/>
      <c r="MOF370" s="67"/>
      <c r="MOG370" s="67"/>
      <c r="MOH370" s="67"/>
      <c r="MOI370" s="67"/>
      <c r="MOJ370" s="67"/>
      <c r="MOK370" s="67"/>
      <c r="MOL370" s="67"/>
      <c r="MOM370" s="67"/>
      <c r="MON370" s="67"/>
      <c r="MOO370" s="67"/>
      <c r="MOP370" s="67"/>
      <c r="MOQ370" s="67"/>
      <c r="MOR370" s="67"/>
      <c r="MOS370" s="67"/>
      <c r="MOT370" s="67"/>
      <c r="MOU370" s="67"/>
      <c r="MOV370" s="67"/>
      <c r="MOW370" s="67"/>
      <c r="MOX370" s="67"/>
      <c r="MOY370" s="67"/>
      <c r="MOZ370" s="67"/>
      <c r="MPA370" s="67"/>
      <c r="MPB370" s="67"/>
      <c r="MPC370" s="67"/>
      <c r="MPD370" s="67"/>
      <c r="MPE370" s="67"/>
      <c r="MPF370" s="67"/>
      <c r="MPG370" s="67"/>
      <c r="MPH370" s="67"/>
      <c r="MPI370" s="67"/>
      <c r="MPJ370" s="67"/>
      <c r="MPK370" s="67"/>
      <c r="MPL370" s="67"/>
      <c r="MPM370" s="67"/>
      <c r="MPN370" s="67"/>
      <c r="MPO370" s="67"/>
      <c r="MPP370" s="67"/>
      <c r="MPQ370" s="67"/>
      <c r="MPR370" s="67"/>
      <c r="MPS370" s="67"/>
      <c r="MPT370" s="67"/>
      <c r="MPU370" s="67"/>
      <c r="MPV370" s="67"/>
      <c r="MPW370" s="67"/>
      <c r="MPX370" s="67"/>
      <c r="MPY370" s="67"/>
      <c r="MPZ370" s="67"/>
      <c r="MQA370" s="67"/>
      <c r="MQB370" s="67"/>
      <c r="MQC370" s="67"/>
      <c r="MQD370" s="67"/>
      <c r="MQE370" s="67"/>
      <c r="MQF370" s="67"/>
      <c r="MQG370" s="67"/>
      <c r="MQH370" s="67"/>
      <c r="MQI370" s="67"/>
      <c r="MQJ370" s="67"/>
      <c r="MQK370" s="67"/>
      <c r="MQL370" s="67"/>
      <c r="MQM370" s="67"/>
      <c r="MQN370" s="67"/>
      <c r="MQO370" s="67"/>
      <c r="MQP370" s="67"/>
      <c r="MQQ370" s="67"/>
      <c r="MQR370" s="67"/>
      <c r="MQS370" s="67"/>
      <c r="MQT370" s="67"/>
      <c r="MQU370" s="67"/>
      <c r="MQV370" s="67"/>
      <c r="MQW370" s="67"/>
      <c r="MQX370" s="67"/>
      <c r="MQY370" s="67"/>
      <c r="MQZ370" s="67"/>
      <c r="MRA370" s="67"/>
      <c r="MRB370" s="67"/>
      <c r="MRC370" s="67"/>
      <c r="MRD370" s="67"/>
      <c r="MRE370" s="67"/>
      <c r="MRF370" s="67"/>
      <c r="MRG370" s="67"/>
      <c r="MRH370" s="67"/>
      <c r="MRI370" s="67"/>
      <c r="MRJ370" s="67"/>
      <c r="MRK370" s="67"/>
      <c r="MRL370" s="67"/>
      <c r="MRM370" s="67"/>
      <c r="MRN370" s="67"/>
      <c r="MRO370" s="67"/>
      <c r="MRP370" s="67"/>
      <c r="MRQ370" s="67"/>
      <c r="MRR370" s="67"/>
      <c r="MRS370" s="67"/>
      <c r="MRT370" s="67"/>
      <c r="MRU370" s="67"/>
      <c r="MRV370" s="67"/>
      <c r="MRW370" s="67"/>
      <c r="MRX370" s="67"/>
      <c r="MRY370" s="67"/>
      <c r="MRZ370" s="67"/>
      <c r="MSA370" s="67"/>
      <c r="MSB370" s="67"/>
      <c r="MSC370" s="67"/>
      <c r="MSD370" s="67"/>
      <c r="MSE370" s="67"/>
      <c r="MSF370" s="67"/>
      <c r="MSG370" s="67"/>
      <c r="MSH370" s="67"/>
      <c r="MSI370" s="67"/>
      <c r="MSJ370" s="67"/>
      <c r="MSK370" s="67"/>
      <c r="MSL370" s="67"/>
      <c r="MSM370" s="67"/>
      <c r="MSN370" s="67"/>
      <c r="MSO370" s="67"/>
      <c r="MSP370" s="67"/>
      <c r="MSQ370" s="67"/>
      <c r="MSR370" s="67"/>
      <c r="MSS370" s="67"/>
      <c r="MST370" s="67"/>
      <c r="MSU370" s="67"/>
      <c r="MSV370" s="67"/>
      <c r="MSW370" s="67"/>
      <c r="MSX370" s="67"/>
      <c r="MSY370" s="67"/>
      <c r="MSZ370" s="67"/>
      <c r="MTA370" s="67"/>
      <c r="MTB370" s="67"/>
      <c r="MTC370" s="67"/>
      <c r="MTD370" s="67"/>
      <c r="MTE370" s="67"/>
      <c r="MTF370" s="67"/>
      <c r="MTG370" s="67"/>
      <c r="MTH370" s="67"/>
      <c r="MTI370" s="67"/>
      <c r="MTJ370" s="67"/>
      <c r="MTK370" s="67"/>
      <c r="MTL370" s="67"/>
      <c r="MTM370" s="67"/>
      <c r="MTN370" s="67"/>
      <c r="MTO370" s="67"/>
      <c r="MTP370" s="67"/>
      <c r="MTQ370" s="67"/>
      <c r="MTR370" s="67"/>
      <c r="MTS370" s="67"/>
      <c r="MTT370" s="67"/>
      <c r="MTU370" s="67"/>
      <c r="MTV370" s="67"/>
      <c r="MTW370" s="67"/>
      <c r="MTX370" s="67"/>
      <c r="MTY370" s="67"/>
      <c r="MTZ370" s="67"/>
      <c r="MUA370" s="67"/>
      <c r="MUB370" s="67"/>
      <c r="MUC370" s="67"/>
      <c r="MUD370" s="67"/>
      <c r="MUE370" s="67"/>
      <c r="MUF370" s="67"/>
      <c r="MUG370" s="67"/>
      <c r="MUH370" s="67"/>
      <c r="MUI370" s="67"/>
      <c r="MUJ370" s="67"/>
      <c r="MUK370" s="67"/>
      <c r="MUL370" s="67"/>
      <c r="MUM370" s="67"/>
      <c r="MUN370" s="67"/>
      <c r="MUO370" s="67"/>
      <c r="MUP370" s="67"/>
      <c r="MUQ370" s="67"/>
      <c r="MUR370" s="67"/>
      <c r="MUS370" s="67"/>
      <c r="MUT370" s="67"/>
      <c r="MUU370" s="67"/>
      <c r="MUV370" s="67"/>
      <c r="MUW370" s="67"/>
      <c r="MUX370" s="67"/>
      <c r="MUY370" s="67"/>
      <c r="MUZ370" s="67"/>
      <c r="MVA370" s="67"/>
      <c r="MVB370" s="67"/>
      <c r="MVC370" s="67"/>
      <c r="MVD370" s="67"/>
      <c r="MVE370" s="67"/>
      <c r="MVF370" s="67"/>
      <c r="MVG370" s="67"/>
      <c r="MVH370" s="67"/>
      <c r="MVI370" s="67"/>
      <c r="MVJ370" s="67"/>
      <c r="MVK370" s="67"/>
      <c r="MVL370" s="67"/>
      <c r="MVM370" s="67"/>
      <c r="MVN370" s="67"/>
      <c r="MVO370" s="67"/>
      <c r="MVP370" s="67"/>
      <c r="MVQ370" s="67"/>
      <c r="MVR370" s="67"/>
      <c r="MVS370" s="67"/>
      <c r="MVT370" s="67"/>
      <c r="MVU370" s="67"/>
      <c r="MVV370" s="67"/>
      <c r="MVW370" s="67"/>
      <c r="MVX370" s="67"/>
      <c r="MVY370" s="67"/>
      <c r="MVZ370" s="67"/>
      <c r="MWA370" s="67"/>
      <c r="MWB370" s="67"/>
      <c r="MWC370" s="67"/>
      <c r="MWD370" s="67"/>
      <c r="MWE370" s="67"/>
      <c r="MWF370" s="67"/>
      <c r="MWG370" s="67"/>
      <c r="MWH370" s="67"/>
      <c r="MWI370" s="67"/>
      <c r="MWJ370" s="67"/>
      <c r="MWK370" s="67"/>
      <c r="MWL370" s="67"/>
      <c r="MWM370" s="67"/>
      <c r="MWN370" s="67"/>
      <c r="MWO370" s="67"/>
      <c r="MWP370" s="67"/>
      <c r="MWQ370" s="67"/>
      <c r="MWR370" s="67"/>
      <c r="MWS370" s="67"/>
      <c r="MWT370" s="67"/>
      <c r="MWU370" s="67"/>
      <c r="MWV370" s="67"/>
      <c r="MWW370" s="67"/>
      <c r="MWX370" s="67"/>
      <c r="MWY370" s="67"/>
      <c r="MWZ370" s="67"/>
      <c r="MXA370" s="67"/>
      <c r="MXB370" s="67"/>
      <c r="MXC370" s="67"/>
      <c r="MXD370" s="67"/>
      <c r="MXE370" s="67"/>
      <c r="MXF370" s="67"/>
      <c r="MXG370" s="67"/>
      <c r="MXH370" s="67"/>
      <c r="MXI370" s="67"/>
      <c r="MXJ370" s="67"/>
      <c r="MXK370" s="67"/>
      <c r="MXL370" s="67"/>
      <c r="MXM370" s="67"/>
      <c r="MXN370" s="67"/>
      <c r="MXO370" s="67"/>
      <c r="MXP370" s="67"/>
      <c r="MXQ370" s="67"/>
      <c r="MXR370" s="67"/>
      <c r="MXS370" s="67"/>
      <c r="MXT370" s="67"/>
      <c r="MXU370" s="67"/>
      <c r="MXV370" s="67"/>
      <c r="MXW370" s="67"/>
      <c r="MXX370" s="67"/>
      <c r="MXY370" s="67"/>
      <c r="MXZ370" s="67"/>
      <c r="MYA370" s="67"/>
      <c r="MYB370" s="67"/>
      <c r="MYC370" s="67"/>
      <c r="MYD370" s="67"/>
      <c r="MYE370" s="67"/>
      <c r="MYF370" s="67"/>
      <c r="MYG370" s="67"/>
      <c r="MYH370" s="67"/>
      <c r="MYI370" s="67"/>
      <c r="MYJ370" s="67"/>
      <c r="MYK370" s="67"/>
      <c r="MYL370" s="67"/>
      <c r="MYM370" s="67"/>
      <c r="MYN370" s="67"/>
      <c r="MYO370" s="67"/>
      <c r="MYP370" s="67"/>
      <c r="MYQ370" s="67"/>
      <c r="MYR370" s="67"/>
      <c r="MYS370" s="67"/>
      <c r="MYT370" s="67"/>
      <c r="MYU370" s="67"/>
      <c r="MYV370" s="67"/>
      <c r="MYW370" s="67"/>
      <c r="MYX370" s="67"/>
      <c r="MYY370" s="67"/>
      <c r="MYZ370" s="67"/>
      <c r="MZA370" s="67"/>
      <c r="MZB370" s="67"/>
      <c r="MZC370" s="67"/>
      <c r="MZD370" s="67"/>
      <c r="MZE370" s="67"/>
      <c r="MZF370" s="67"/>
      <c r="MZG370" s="67"/>
      <c r="MZH370" s="67"/>
      <c r="MZI370" s="67"/>
      <c r="MZJ370" s="67"/>
      <c r="MZK370" s="67"/>
      <c r="MZL370" s="67"/>
      <c r="MZM370" s="67"/>
      <c r="MZN370" s="67"/>
      <c r="MZO370" s="67"/>
      <c r="MZP370" s="67"/>
      <c r="MZQ370" s="67"/>
      <c r="MZR370" s="67"/>
      <c r="MZS370" s="67"/>
      <c r="MZT370" s="67"/>
      <c r="MZU370" s="67"/>
      <c r="MZV370" s="67"/>
      <c r="MZW370" s="67"/>
      <c r="MZX370" s="67"/>
      <c r="MZY370" s="67"/>
      <c r="MZZ370" s="67"/>
      <c r="NAA370" s="67"/>
      <c r="NAB370" s="67"/>
      <c r="NAC370" s="67"/>
      <c r="NAD370" s="67"/>
      <c r="NAE370" s="67"/>
      <c r="NAF370" s="67"/>
      <c r="NAG370" s="67"/>
      <c r="NAH370" s="67"/>
      <c r="NAI370" s="67"/>
      <c r="NAJ370" s="67"/>
      <c r="NAK370" s="67"/>
      <c r="NAL370" s="67"/>
      <c r="NAM370" s="67"/>
      <c r="NAN370" s="67"/>
      <c r="NAO370" s="67"/>
      <c r="NAP370" s="67"/>
      <c r="NAQ370" s="67"/>
      <c r="NAR370" s="67"/>
      <c r="NAS370" s="67"/>
      <c r="NAT370" s="67"/>
      <c r="NAU370" s="67"/>
      <c r="NAV370" s="67"/>
      <c r="NAW370" s="67"/>
      <c r="NAX370" s="67"/>
      <c r="NAY370" s="67"/>
      <c r="NAZ370" s="67"/>
      <c r="NBA370" s="67"/>
      <c r="NBB370" s="67"/>
      <c r="NBC370" s="67"/>
      <c r="NBD370" s="67"/>
      <c r="NBE370" s="67"/>
      <c r="NBF370" s="67"/>
      <c r="NBG370" s="67"/>
      <c r="NBH370" s="67"/>
      <c r="NBI370" s="67"/>
      <c r="NBJ370" s="67"/>
      <c r="NBK370" s="67"/>
      <c r="NBL370" s="67"/>
      <c r="NBM370" s="67"/>
      <c r="NBN370" s="67"/>
      <c r="NBO370" s="67"/>
      <c r="NBP370" s="67"/>
      <c r="NBQ370" s="67"/>
      <c r="NBR370" s="67"/>
      <c r="NBS370" s="67"/>
      <c r="NBT370" s="67"/>
      <c r="NBU370" s="67"/>
      <c r="NBV370" s="67"/>
      <c r="NBW370" s="67"/>
      <c r="NBX370" s="67"/>
      <c r="NBY370" s="67"/>
      <c r="NBZ370" s="67"/>
      <c r="NCA370" s="67"/>
      <c r="NCB370" s="67"/>
      <c r="NCC370" s="67"/>
      <c r="NCD370" s="67"/>
      <c r="NCE370" s="67"/>
      <c r="NCF370" s="67"/>
      <c r="NCG370" s="67"/>
      <c r="NCH370" s="67"/>
      <c r="NCI370" s="67"/>
      <c r="NCJ370" s="67"/>
      <c r="NCK370" s="67"/>
      <c r="NCL370" s="67"/>
      <c r="NCM370" s="67"/>
      <c r="NCN370" s="67"/>
      <c r="NCO370" s="67"/>
      <c r="NCP370" s="67"/>
      <c r="NCQ370" s="67"/>
      <c r="NCR370" s="67"/>
      <c r="NCS370" s="67"/>
      <c r="NCT370" s="67"/>
      <c r="NCU370" s="67"/>
      <c r="NCV370" s="67"/>
      <c r="NCW370" s="67"/>
      <c r="NCX370" s="67"/>
      <c r="NCY370" s="67"/>
      <c r="NCZ370" s="67"/>
      <c r="NDA370" s="67"/>
      <c r="NDB370" s="67"/>
      <c r="NDC370" s="67"/>
      <c r="NDD370" s="67"/>
      <c r="NDE370" s="67"/>
      <c r="NDF370" s="67"/>
      <c r="NDG370" s="67"/>
      <c r="NDH370" s="67"/>
      <c r="NDI370" s="67"/>
      <c r="NDJ370" s="67"/>
      <c r="NDK370" s="67"/>
      <c r="NDL370" s="67"/>
      <c r="NDM370" s="67"/>
      <c r="NDN370" s="67"/>
      <c r="NDO370" s="67"/>
      <c r="NDP370" s="67"/>
      <c r="NDQ370" s="67"/>
      <c r="NDR370" s="67"/>
      <c r="NDS370" s="67"/>
      <c r="NDT370" s="67"/>
      <c r="NDU370" s="67"/>
      <c r="NDV370" s="67"/>
      <c r="NDW370" s="67"/>
      <c r="NDX370" s="67"/>
      <c r="NDY370" s="67"/>
      <c r="NDZ370" s="67"/>
      <c r="NEA370" s="67"/>
      <c r="NEB370" s="67"/>
      <c r="NEC370" s="67"/>
      <c r="NED370" s="67"/>
      <c r="NEE370" s="67"/>
      <c r="NEF370" s="67"/>
      <c r="NEG370" s="67"/>
      <c r="NEH370" s="67"/>
      <c r="NEI370" s="67"/>
      <c r="NEJ370" s="67"/>
      <c r="NEK370" s="67"/>
      <c r="NEL370" s="67"/>
      <c r="NEM370" s="67"/>
      <c r="NEN370" s="67"/>
      <c r="NEO370" s="67"/>
      <c r="NEP370" s="67"/>
      <c r="NEQ370" s="67"/>
      <c r="NER370" s="67"/>
      <c r="NES370" s="67"/>
      <c r="NET370" s="67"/>
      <c r="NEU370" s="67"/>
      <c r="NEV370" s="67"/>
      <c r="NEW370" s="67"/>
      <c r="NEX370" s="67"/>
      <c r="NEY370" s="67"/>
      <c r="NEZ370" s="67"/>
      <c r="NFA370" s="67"/>
      <c r="NFB370" s="67"/>
      <c r="NFC370" s="67"/>
      <c r="NFD370" s="67"/>
      <c r="NFE370" s="67"/>
      <c r="NFF370" s="67"/>
      <c r="NFG370" s="67"/>
      <c r="NFH370" s="67"/>
      <c r="NFI370" s="67"/>
      <c r="NFJ370" s="67"/>
      <c r="NFK370" s="67"/>
      <c r="NFL370" s="67"/>
      <c r="NFM370" s="67"/>
      <c r="NFN370" s="67"/>
      <c r="NFO370" s="67"/>
      <c r="NFP370" s="67"/>
      <c r="NFQ370" s="67"/>
      <c r="NFR370" s="67"/>
      <c r="NFS370" s="67"/>
      <c r="NFT370" s="67"/>
      <c r="NFU370" s="67"/>
      <c r="NFV370" s="67"/>
      <c r="NFW370" s="67"/>
      <c r="NFX370" s="67"/>
      <c r="NFY370" s="67"/>
      <c r="NFZ370" s="67"/>
      <c r="NGA370" s="67"/>
      <c r="NGB370" s="67"/>
      <c r="NGC370" s="67"/>
      <c r="NGD370" s="67"/>
      <c r="NGE370" s="67"/>
      <c r="NGF370" s="67"/>
      <c r="NGG370" s="67"/>
      <c r="NGH370" s="67"/>
      <c r="NGI370" s="67"/>
      <c r="NGJ370" s="67"/>
      <c r="NGK370" s="67"/>
      <c r="NGL370" s="67"/>
      <c r="NGM370" s="67"/>
      <c r="NGN370" s="67"/>
      <c r="NGO370" s="67"/>
      <c r="NGP370" s="67"/>
      <c r="NGQ370" s="67"/>
      <c r="NGR370" s="67"/>
      <c r="NGS370" s="67"/>
      <c r="NGT370" s="67"/>
      <c r="NGU370" s="67"/>
      <c r="NGV370" s="67"/>
      <c r="NGW370" s="67"/>
      <c r="NGX370" s="67"/>
      <c r="NGY370" s="67"/>
      <c r="NGZ370" s="67"/>
      <c r="NHA370" s="67"/>
      <c r="NHB370" s="67"/>
      <c r="NHC370" s="67"/>
      <c r="NHD370" s="67"/>
      <c r="NHE370" s="67"/>
      <c r="NHF370" s="67"/>
      <c r="NHG370" s="67"/>
      <c r="NHH370" s="67"/>
      <c r="NHI370" s="67"/>
      <c r="NHJ370" s="67"/>
      <c r="NHK370" s="67"/>
      <c r="NHL370" s="67"/>
      <c r="NHM370" s="67"/>
      <c r="NHN370" s="67"/>
      <c r="NHO370" s="67"/>
      <c r="NHP370" s="67"/>
      <c r="NHQ370" s="67"/>
      <c r="NHR370" s="67"/>
      <c r="NHS370" s="67"/>
      <c r="NHT370" s="67"/>
      <c r="NHU370" s="67"/>
      <c r="NHV370" s="67"/>
      <c r="NHW370" s="67"/>
      <c r="NHX370" s="67"/>
      <c r="NHY370" s="67"/>
      <c r="NHZ370" s="67"/>
      <c r="NIA370" s="67"/>
      <c r="NIB370" s="67"/>
      <c r="NIC370" s="67"/>
      <c r="NID370" s="67"/>
      <c r="NIE370" s="67"/>
      <c r="NIF370" s="67"/>
      <c r="NIG370" s="67"/>
      <c r="NIH370" s="67"/>
      <c r="NII370" s="67"/>
      <c r="NIJ370" s="67"/>
      <c r="NIK370" s="67"/>
      <c r="NIL370" s="67"/>
      <c r="NIM370" s="67"/>
      <c r="NIN370" s="67"/>
      <c r="NIO370" s="67"/>
      <c r="NIP370" s="67"/>
      <c r="NIQ370" s="67"/>
      <c r="NIR370" s="67"/>
      <c r="NIS370" s="67"/>
      <c r="NIT370" s="67"/>
      <c r="NIU370" s="67"/>
      <c r="NIV370" s="67"/>
      <c r="NIW370" s="67"/>
      <c r="NIX370" s="67"/>
      <c r="NIY370" s="67"/>
      <c r="NIZ370" s="67"/>
      <c r="NJA370" s="67"/>
      <c r="NJB370" s="67"/>
      <c r="NJC370" s="67"/>
      <c r="NJD370" s="67"/>
      <c r="NJE370" s="67"/>
      <c r="NJF370" s="67"/>
      <c r="NJG370" s="67"/>
      <c r="NJH370" s="67"/>
      <c r="NJI370" s="67"/>
      <c r="NJJ370" s="67"/>
      <c r="NJK370" s="67"/>
      <c r="NJL370" s="67"/>
      <c r="NJM370" s="67"/>
      <c r="NJN370" s="67"/>
      <c r="NJO370" s="67"/>
      <c r="NJP370" s="67"/>
      <c r="NJQ370" s="67"/>
      <c r="NJR370" s="67"/>
      <c r="NJS370" s="67"/>
      <c r="NJT370" s="67"/>
      <c r="NJU370" s="67"/>
      <c r="NJV370" s="67"/>
      <c r="NJW370" s="67"/>
      <c r="NJX370" s="67"/>
      <c r="NJY370" s="67"/>
      <c r="NJZ370" s="67"/>
      <c r="NKA370" s="67"/>
      <c r="NKB370" s="67"/>
      <c r="NKC370" s="67"/>
      <c r="NKD370" s="67"/>
      <c r="NKE370" s="67"/>
      <c r="NKF370" s="67"/>
      <c r="NKG370" s="67"/>
      <c r="NKH370" s="67"/>
      <c r="NKI370" s="67"/>
      <c r="NKJ370" s="67"/>
      <c r="NKK370" s="67"/>
      <c r="NKL370" s="67"/>
      <c r="NKM370" s="67"/>
      <c r="NKN370" s="67"/>
      <c r="NKO370" s="67"/>
      <c r="NKP370" s="67"/>
      <c r="NKQ370" s="67"/>
      <c r="NKR370" s="67"/>
      <c r="NKS370" s="67"/>
      <c r="NKT370" s="67"/>
      <c r="NKU370" s="67"/>
      <c r="NKV370" s="67"/>
      <c r="NKW370" s="67"/>
      <c r="NKX370" s="67"/>
      <c r="NKY370" s="67"/>
      <c r="NKZ370" s="67"/>
      <c r="NLA370" s="67"/>
      <c r="NLB370" s="67"/>
      <c r="NLC370" s="67"/>
      <c r="NLD370" s="67"/>
      <c r="NLE370" s="67"/>
      <c r="NLF370" s="67"/>
      <c r="NLG370" s="67"/>
      <c r="NLH370" s="67"/>
      <c r="NLI370" s="67"/>
      <c r="NLJ370" s="67"/>
      <c r="NLK370" s="67"/>
      <c r="NLL370" s="67"/>
      <c r="NLM370" s="67"/>
      <c r="NLN370" s="67"/>
      <c r="NLO370" s="67"/>
      <c r="NLP370" s="67"/>
      <c r="NLQ370" s="67"/>
      <c r="NLR370" s="67"/>
      <c r="NLS370" s="67"/>
      <c r="NLT370" s="67"/>
      <c r="NLU370" s="67"/>
      <c r="NLV370" s="67"/>
      <c r="NLW370" s="67"/>
      <c r="NLX370" s="67"/>
      <c r="NLY370" s="67"/>
      <c r="NLZ370" s="67"/>
      <c r="NMA370" s="67"/>
      <c r="NMB370" s="67"/>
      <c r="NMC370" s="67"/>
      <c r="NMD370" s="67"/>
      <c r="NME370" s="67"/>
      <c r="NMF370" s="67"/>
      <c r="NMG370" s="67"/>
      <c r="NMH370" s="67"/>
      <c r="NMI370" s="67"/>
      <c r="NMJ370" s="67"/>
      <c r="NMK370" s="67"/>
      <c r="NML370" s="67"/>
      <c r="NMM370" s="67"/>
      <c r="NMN370" s="67"/>
      <c r="NMO370" s="67"/>
      <c r="NMP370" s="67"/>
      <c r="NMQ370" s="67"/>
      <c r="NMR370" s="67"/>
      <c r="NMS370" s="67"/>
      <c r="NMT370" s="67"/>
      <c r="NMU370" s="67"/>
      <c r="NMV370" s="67"/>
      <c r="NMW370" s="67"/>
      <c r="NMX370" s="67"/>
      <c r="NMY370" s="67"/>
      <c r="NMZ370" s="67"/>
      <c r="NNA370" s="67"/>
      <c r="NNB370" s="67"/>
      <c r="NNC370" s="67"/>
      <c r="NND370" s="67"/>
      <c r="NNE370" s="67"/>
      <c r="NNF370" s="67"/>
      <c r="NNG370" s="67"/>
      <c r="NNH370" s="67"/>
      <c r="NNI370" s="67"/>
      <c r="NNJ370" s="67"/>
      <c r="NNK370" s="67"/>
      <c r="NNL370" s="67"/>
      <c r="NNM370" s="67"/>
      <c r="NNN370" s="67"/>
      <c r="NNO370" s="67"/>
      <c r="NNP370" s="67"/>
      <c r="NNQ370" s="67"/>
      <c r="NNR370" s="67"/>
      <c r="NNS370" s="67"/>
      <c r="NNT370" s="67"/>
      <c r="NNU370" s="67"/>
      <c r="NNV370" s="67"/>
      <c r="NNW370" s="67"/>
      <c r="NNX370" s="67"/>
      <c r="NNY370" s="67"/>
      <c r="NNZ370" s="67"/>
      <c r="NOA370" s="67"/>
      <c r="NOB370" s="67"/>
      <c r="NOC370" s="67"/>
      <c r="NOD370" s="67"/>
      <c r="NOE370" s="67"/>
      <c r="NOF370" s="67"/>
      <c r="NOG370" s="67"/>
      <c r="NOH370" s="67"/>
      <c r="NOI370" s="67"/>
      <c r="NOJ370" s="67"/>
      <c r="NOK370" s="67"/>
      <c r="NOL370" s="67"/>
      <c r="NOM370" s="67"/>
      <c r="NON370" s="67"/>
      <c r="NOO370" s="67"/>
      <c r="NOP370" s="67"/>
      <c r="NOQ370" s="67"/>
      <c r="NOR370" s="67"/>
      <c r="NOS370" s="67"/>
      <c r="NOT370" s="67"/>
      <c r="NOU370" s="67"/>
      <c r="NOV370" s="67"/>
      <c r="NOW370" s="67"/>
      <c r="NOX370" s="67"/>
      <c r="NOY370" s="67"/>
      <c r="NOZ370" s="67"/>
      <c r="NPA370" s="67"/>
      <c r="NPB370" s="67"/>
      <c r="NPC370" s="67"/>
      <c r="NPD370" s="67"/>
      <c r="NPE370" s="67"/>
      <c r="NPF370" s="67"/>
      <c r="NPG370" s="67"/>
      <c r="NPH370" s="67"/>
      <c r="NPI370" s="67"/>
      <c r="NPJ370" s="67"/>
      <c r="NPK370" s="67"/>
      <c r="NPL370" s="67"/>
      <c r="NPM370" s="67"/>
      <c r="NPN370" s="67"/>
      <c r="NPO370" s="67"/>
      <c r="NPP370" s="67"/>
      <c r="NPQ370" s="67"/>
      <c r="NPR370" s="67"/>
      <c r="NPS370" s="67"/>
      <c r="NPT370" s="67"/>
      <c r="NPU370" s="67"/>
      <c r="NPV370" s="67"/>
      <c r="NPW370" s="67"/>
      <c r="NPX370" s="67"/>
      <c r="NPY370" s="67"/>
      <c r="NPZ370" s="67"/>
      <c r="NQA370" s="67"/>
      <c r="NQB370" s="67"/>
      <c r="NQC370" s="67"/>
      <c r="NQD370" s="67"/>
      <c r="NQE370" s="67"/>
      <c r="NQF370" s="67"/>
      <c r="NQG370" s="67"/>
      <c r="NQH370" s="67"/>
      <c r="NQI370" s="67"/>
      <c r="NQJ370" s="67"/>
      <c r="NQK370" s="67"/>
      <c r="NQL370" s="67"/>
      <c r="NQM370" s="67"/>
      <c r="NQN370" s="67"/>
      <c r="NQO370" s="67"/>
      <c r="NQP370" s="67"/>
      <c r="NQQ370" s="67"/>
      <c r="NQR370" s="67"/>
      <c r="NQS370" s="67"/>
      <c r="NQT370" s="67"/>
      <c r="NQU370" s="67"/>
      <c r="NQV370" s="67"/>
      <c r="NQW370" s="67"/>
      <c r="NQX370" s="67"/>
      <c r="NQY370" s="67"/>
      <c r="NQZ370" s="67"/>
      <c r="NRA370" s="67"/>
      <c r="NRB370" s="67"/>
      <c r="NRC370" s="67"/>
      <c r="NRD370" s="67"/>
      <c r="NRE370" s="67"/>
      <c r="NRF370" s="67"/>
      <c r="NRG370" s="67"/>
      <c r="NRH370" s="67"/>
      <c r="NRI370" s="67"/>
      <c r="NRJ370" s="67"/>
      <c r="NRK370" s="67"/>
      <c r="NRL370" s="67"/>
      <c r="NRM370" s="67"/>
      <c r="NRN370" s="67"/>
      <c r="NRO370" s="67"/>
      <c r="NRP370" s="67"/>
      <c r="NRQ370" s="67"/>
      <c r="NRR370" s="67"/>
      <c r="NRS370" s="67"/>
      <c r="NRT370" s="67"/>
      <c r="NRU370" s="67"/>
      <c r="NRV370" s="67"/>
      <c r="NRW370" s="67"/>
      <c r="NRX370" s="67"/>
      <c r="NRY370" s="67"/>
      <c r="NRZ370" s="67"/>
      <c r="NSA370" s="67"/>
      <c r="NSB370" s="67"/>
      <c r="NSC370" s="67"/>
      <c r="NSD370" s="67"/>
      <c r="NSE370" s="67"/>
      <c r="NSF370" s="67"/>
      <c r="NSG370" s="67"/>
      <c r="NSH370" s="67"/>
      <c r="NSI370" s="67"/>
      <c r="NSJ370" s="67"/>
      <c r="NSK370" s="67"/>
      <c r="NSL370" s="67"/>
      <c r="NSM370" s="67"/>
      <c r="NSN370" s="67"/>
      <c r="NSO370" s="67"/>
      <c r="NSP370" s="67"/>
      <c r="NSQ370" s="67"/>
      <c r="NSR370" s="67"/>
      <c r="NSS370" s="67"/>
      <c r="NST370" s="67"/>
      <c r="NSU370" s="67"/>
      <c r="NSV370" s="67"/>
      <c r="NSW370" s="67"/>
      <c r="NSX370" s="67"/>
      <c r="NSY370" s="67"/>
      <c r="NSZ370" s="67"/>
      <c r="NTA370" s="67"/>
      <c r="NTB370" s="67"/>
      <c r="NTC370" s="67"/>
      <c r="NTD370" s="67"/>
      <c r="NTE370" s="67"/>
      <c r="NTF370" s="67"/>
      <c r="NTG370" s="67"/>
      <c r="NTH370" s="67"/>
      <c r="NTI370" s="67"/>
      <c r="NTJ370" s="67"/>
      <c r="NTK370" s="67"/>
      <c r="NTL370" s="67"/>
      <c r="NTM370" s="67"/>
      <c r="NTN370" s="67"/>
      <c r="NTO370" s="67"/>
      <c r="NTP370" s="67"/>
      <c r="NTQ370" s="67"/>
      <c r="NTR370" s="67"/>
      <c r="NTS370" s="67"/>
      <c r="NTT370" s="67"/>
      <c r="NTU370" s="67"/>
      <c r="NTV370" s="67"/>
      <c r="NTW370" s="67"/>
      <c r="NTX370" s="67"/>
      <c r="NTY370" s="67"/>
      <c r="NTZ370" s="67"/>
      <c r="NUA370" s="67"/>
      <c r="NUB370" s="67"/>
      <c r="NUC370" s="67"/>
      <c r="NUD370" s="67"/>
      <c r="NUE370" s="67"/>
      <c r="NUF370" s="67"/>
      <c r="NUG370" s="67"/>
      <c r="NUH370" s="67"/>
      <c r="NUI370" s="67"/>
      <c r="NUJ370" s="67"/>
      <c r="NUK370" s="67"/>
      <c r="NUL370" s="67"/>
      <c r="NUM370" s="67"/>
      <c r="NUN370" s="67"/>
      <c r="NUO370" s="67"/>
      <c r="NUP370" s="67"/>
      <c r="NUQ370" s="67"/>
      <c r="NUR370" s="67"/>
      <c r="NUS370" s="67"/>
      <c r="NUT370" s="67"/>
      <c r="NUU370" s="67"/>
      <c r="NUV370" s="67"/>
      <c r="NUW370" s="67"/>
      <c r="NUX370" s="67"/>
      <c r="NUY370" s="67"/>
      <c r="NUZ370" s="67"/>
      <c r="NVA370" s="67"/>
      <c r="NVB370" s="67"/>
      <c r="NVC370" s="67"/>
      <c r="NVD370" s="67"/>
      <c r="NVE370" s="67"/>
      <c r="NVF370" s="67"/>
      <c r="NVG370" s="67"/>
      <c r="NVH370" s="67"/>
      <c r="NVI370" s="67"/>
      <c r="NVJ370" s="67"/>
      <c r="NVK370" s="67"/>
      <c r="NVL370" s="67"/>
      <c r="NVM370" s="67"/>
      <c r="NVN370" s="67"/>
      <c r="NVO370" s="67"/>
      <c r="NVP370" s="67"/>
      <c r="NVQ370" s="67"/>
      <c r="NVR370" s="67"/>
      <c r="NVS370" s="67"/>
      <c r="NVT370" s="67"/>
      <c r="NVU370" s="67"/>
      <c r="NVV370" s="67"/>
      <c r="NVW370" s="67"/>
      <c r="NVX370" s="67"/>
      <c r="NVY370" s="67"/>
      <c r="NVZ370" s="67"/>
      <c r="NWA370" s="67"/>
      <c r="NWB370" s="67"/>
      <c r="NWC370" s="67"/>
      <c r="NWD370" s="67"/>
      <c r="NWE370" s="67"/>
      <c r="NWF370" s="67"/>
      <c r="NWG370" s="67"/>
      <c r="NWH370" s="67"/>
      <c r="NWI370" s="67"/>
      <c r="NWJ370" s="67"/>
      <c r="NWK370" s="67"/>
      <c r="NWL370" s="67"/>
      <c r="NWM370" s="67"/>
      <c r="NWN370" s="67"/>
      <c r="NWO370" s="67"/>
      <c r="NWP370" s="67"/>
      <c r="NWQ370" s="67"/>
      <c r="NWR370" s="67"/>
      <c r="NWS370" s="67"/>
      <c r="NWT370" s="67"/>
      <c r="NWU370" s="67"/>
      <c r="NWV370" s="67"/>
      <c r="NWW370" s="67"/>
      <c r="NWX370" s="67"/>
      <c r="NWY370" s="67"/>
      <c r="NWZ370" s="67"/>
      <c r="NXA370" s="67"/>
      <c r="NXB370" s="67"/>
      <c r="NXC370" s="67"/>
      <c r="NXD370" s="67"/>
      <c r="NXE370" s="67"/>
      <c r="NXF370" s="67"/>
      <c r="NXG370" s="67"/>
      <c r="NXH370" s="67"/>
      <c r="NXI370" s="67"/>
      <c r="NXJ370" s="67"/>
      <c r="NXK370" s="67"/>
      <c r="NXL370" s="67"/>
      <c r="NXM370" s="67"/>
      <c r="NXN370" s="67"/>
      <c r="NXO370" s="67"/>
      <c r="NXP370" s="67"/>
      <c r="NXQ370" s="67"/>
      <c r="NXR370" s="67"/>
      <c r="NXS370" s="67"/>
      <c r="NXT370" s="67"/>
      <c r="NXU370" s="67"/>
      <c r="NXV370" s="67"/>
      <c r="NXW370" s="67"/>
      <c r="NXX370" s="67"/>
      <c r="NXY370" s="67"/>
      <c r="NXZ370" s="67"/>
      <c r="NYA370" s="67"/>
      <c r="NYB370" s="67"/>
      <c r="NYC370" s="67"/>
      <c r="NYD370" s="67"/>
      <c r="NYE370" s="67"/>
      <c r="NYF370" s="67"/>
      <c r="NYG370" s="67"/>
      <c r="NYH370" s="67"/>
      <c r="NYI370" s="67"/>
      <c r="NYJ370" s="67"/>
      <c r="NYK370" s="67"/>
      <c r="NYL370" s="67"/>
      <c r="NYM370" s="67"/>
      <c r="NYN370" s="67"/>
      <c r="NYO370" s="67"/>
      <c r="NYP370" s="67"/>
      <c r="NYQ370" s="67"/>
      <c r="NYR370" s="67"/>
      <c r="NYS370" s="67"/>
      <c r="NYT370" s="67"/>
      <c r="NYU370" s="67"/>
      <c r="NYV370" s="67"/>
      <c r="NYW370" s="67"/>
      <c r="NYX370" s="67"/>
      <c r="NYY370" s="67"/>
      <c r="NYZ370" s="67"/>
      <c r="NZA370" s="67"/>
      <c r="NZB370" s="67"/>
      <c r="NZC370" s="67"/>
      <c r="NZD370" s="67"/>
      <c r="NZE370" s="67"/>
      <c r="NZF370" s="67"/>
      <c r="NZG370" s="67"/>
      <c r="NZH370" s="67"/>
      <c r="NZI370" s="67"/>
      <c r="NZJ370" s="67"/>
      <c r="NZK370" s="67"/>
      <c r="NZL370" s="67"/>
      <c r="NZM370" s="67"/>
      <c r="NZN370" s="67"/>
      <c r="NZO370" s="67"/>
      <c r="NZP370" s="67"/>
      <c r="NZQ370" s="67"/>
      <c r="NZR370" s="67"/>
      <c r="NZS370" s="67"/>
      <c r="NZT370" s="67"/>
      <c r="NZU370" s="67"/>
      <c r="NZV370" s="67"/>
      <c r="NZW370" s="67"/>
      <c r="NZX370" s="67"/>
      <c r="NZY370" s="67"/>
      <c r="NZZ370" s="67"/>
      <c r="OAA370" s="67"/>
      <c r="OAB370" s="67"/>
      <c r="OAC370" s="67"/>
      <c r="OAD370" s="67"/>
      <c r="OAE370" s="67"/>
      <c r="OAF370" s="67"/>
      <c r="OAG370" s="67"/>
      <c r="OAH370" s="67"/>
      <c r="OAI370" s="67"/>
      <c r="OAJ370" s="67"/>
      <c r="OAK370" s="67"/>
      <c r="OAL370" s="67"/>
      <c r="OAM370" s="67"/>
      <c r="OAN370" s="67"/>
      <c r="OAO370" s="67"/>
      <c r="OAP370" s="67"/>
      <c r="OAQ370" s="67"/>
      <c r="OAR370" s="67"/>
      <c r="OAS370" s="67"/>
      <c r="OAT370" s="67"/>
      <c r="OAU370" s="67"/>
      <c r="OAV370" s="67"/>
      <c r="OAW370" s="67"/>
      <c r="OAX370" s="67"/>
      <c r="OAY370" s="67"/>
      <c r="OAZ370" s="67"/>
      <c r="OBA370" s="67"/>
      <c r="OBB370" s="67"/>
      <c r="OBC370" s="67"/>
      <c r="OBD370" s="67"/>
      <c r="OBE370" s="67"/>
      <c r="OBF370" s="67"/>
      <c r="OBG370" s="67"/>
      <c r="OBH370" s="67"/>
      <c r="OBI370" s="67"/>
      <c r="OBJ370" s="67"/>
      <c r="OBK370" s="67"/>
      <c r="OBL370" s="67"/>
      <c r="OBM370" s="67"/>
      <c r="OBN370" s="67"/>
      <c r="OBO370" s="67"/>
      <c r="OBP370" s="67"/>
      <c r="OBQ370" s="67"/>
      <c r="OBR370" s="67"/>
      <c r="OBS370" s="67"/>
      <c r="OBT370" s="67"/>
      <c r="OBU370" s="67"/>
      <c r="OBV370" s="67"/>
      <c r="OBW370" s="67"/>
      <c r="OBX370" s="67"/>
      <c r="OBY370" s="67"/>
      <c r="OBZ370" s="67"/>
      <c r="OCA370" s="67"/>
      <c r="OCB370" s="67"/>
      <c r="OCC370" s="67"/>
      <c r="OCD370" s="67"/>
      <c r="OCE370" s="67"/>
      <c r="OCF370" s="67"/>
      <c r="OCG370" s="67"/>
      <c r="OCH370" s="67"/>
      <c r="OCI370" s="67"/>
      <c r="OCJ370" s="67"/>
      <c r="OCK370" s="67"/>
      <c r="OCL370" s="67"/>
      <c r="OCM370" s="67"/>
      <c r="OCN370" s="67"/>
      <c r="OCO370" s="67"/>
      <c r="OCP370" s="67"/>
      <c r="OCQ370" s="67"/>
      <c r="OCR370" s="67"/>
      <c r="OCS370" s="67"/>
      <c r="OCT370" s="67"/>
      <c r="OCU370" s="67"/>
      <c r="OCV370" s="67"/>
      <c r="OCW370" s="67"/>
      <c r="OCX370" s="67"/>
      <c r="OCY370" s="67"/>
      <c r="OCZ370" s="67"/>
      <c r="ODA370" s="67"/>
      <c r="ODB370" s="67"/>
      <c r="ODC370" s="67"/>
      <c r="ODD370" s="67"/>
      <c r="ODE370" s="67"/>
      <c r="ODF370" s="67"/>
      <c r="ODG370" s="67"/>
      <c r="ODH370" s="67"/>
      <c r="ODI370" s="67"/>
      <c r="ODJ370" s="67"/>
      <c r="ODK370" s="67"/>
      <c r="ODL370" s="67"/>
      <c r="ODM370" s="67"/>
      <c r="ODN370" s="67"/>
      <c r="ODO370" s="67"/>
      <c r="ODP370" s="67"/>
      <c r="ODQ370" s="67"/>
      <c r="ODR370" s="67"/>
      <c r="ODS370" s="67"/>
      <c r="ODT370" s="67"/>
      <c r="ODU370" s="67"/>
      <c r="ODV370" s="67"/>
      <c r="ODW370" s="67"/>
      <c r="ODX370" s="67"/>
      <c r="ODY370" s="67"/>
      <c r="ODZ370" s="67"/>
      <c r="OEA370" s="67"/>
      <c r="OEB370" s="67"/>
      <c r="OEC370" s="67"/>
      <c r="OED370" s="67"/>
      <c r="OEE370" s="67"/>
      <c r="OEF370" s="67"/>
      <c r="OEG370" s="67"/>
      <c r="OEH370" s="67"/>
      <c r="OEI370" s="67"/>
      <c r="OEJ370" s="67"/>
      <c r="OEK370" s="67"/>
      <c r="OEL370" s="67"/>
      <c r="OEM370" s="67"/>
      <c r="OEN370" s="67"/>
      <c r="OEO370" s="67"/>
      <c r="OEP370" s="67"/>
      <c r="OEQ370" s="67"/>
      <c r="OER370" s="67"/>
      <c r="OES370" s="67"/>
      <c r="OET370" s="67"/>
      <c r="OEU370" s="67"/>
      <c r="OEV370" s="67"/>
      <c r="OEW370" s="67"/>
      <c r="OEX370" s="67"/>
      <c r="OEY370" s="67"/>
      <c r="OEZ370" s="67"/>
      <c r="OFA370" s="67"/>
      <c r="OFB370" s="67"/>
      <c r="OFC370" s="67"/>
      <c r="OFD370" s="67"/>
      <c r="OFE370" s="67"/>
      <c r="OFF370" s="67"/>
      <c r="OFG370" s="67"/>
      <c r="OFH370" s="67"/>
      <c r="OFI370" s="67"/>
      <c r="OFJ370" s="67"/>
      <c r="OFK370" s="67"/>
      <c r="OFL370" s="67"/>
      <c r="OFM370" s="67"/>
      <c r="OFN370" s="67"/>
      <c r="OFO370" s="67"/>
      <c r="OFP370" s="67"/>
      <c r="OFQ370" s="67"/>
      <c r="OFR370" s="67"/>
      <c r="OFS370" s="67"/>
      <c r="OFT370" s="67"/>
      <c r="OFU370" s="67"/>
      <c r="OFV370" s="67"/>
      <c r="OFW370" s="67"/>
      <c r="OFX370" s="67"/>
      <c r="OFY370" s="67"/>
      <c r="OFZ370" s="67"/>
      <c r="OGA370" s="67"/>
      <c r="OGB370" s="67"/>
      <c r="OGC370" s="67"/>
      <c r="OGD370" s="67"/>
      <c r="OGE370" s="67"/>
      <c r="OGF370" s="67"/>
      <c r="OGG370" s="67"/>
      <c r="OGH370" s="67"/>
      <c r="OGI370" s="67"/>
      <c r="OGJ370" s="67"/>
      <c r="OGK370" s="67"/>
      <c r="OGL370" s="67"/>
      <c r="OGM370" s="67"/>
      <c r="OGN370" s="67"/>
      <c r="OGO370" s="67"/>
      <c r="OGP370" s="67"/>
      <c r="OGQ370" s="67"/>
      <c r="OGR370" s="67"/>
      <c r="OGS370" s="67"/>
      <c r="OGT370" s="67"/>
      <c r="OGU370" s="67"/>
      <c r="OGV370" s="67"/>
      <c r="OGW370" s="67"/>
      <c r="OGX370" s="67"/>
      <c r="OGY370" s="67"/>
      <c r="OGZ370" s="67"/>
      <c r="OHA370" s="67"/>
      <c r="OHB370" s="67"/>
      <c r="OHC370" s="67"/>
      <c r="OHD370" s="67"/>
      <c r="OHE370" s="67"/>
      <c r="OHF370" s="67"/>
      <c r="OHG370" s="67"/>
      <c r="OHH370" s="67"/>
      <c r="OHI370" s="67"/>
      <c r="OHJ370" s="67"/>
      <c r="OHK370" s="67"/>
      <c r="OHL370" s="67"/>
      <c r="OHM370" s="67"/>
      <c r="OHN370" s="67"/>
      <c r="OHO370" s="67"/>
      <c r="OHP370" s="67"/>
      <c r="OHQ370" s="67"/>
      <c r="OHR370" s="67"/>
      <c r="OHS370" s="67"/>
      <c r="OHT370" s="67"/>
      <c r="OHU370" s="67"/>
      <c r="OHV370" s="67"/>
      <c r="OHW370" s="67"/>
      <c r="OHX370" s="67"/>
      <c r="OHY370" s="67"/>
      <c r="OHZ370" s="67"/>
      <c r="OIA370" s="67"/>
      <c r="OIB370" s="67"/>
      <c r="OIC370" s="67"/>
      <c r="OID370" s="67"/>
      <c r="OIE370" s="67"/>
      <c r="OIF370" s="67"/>
      <c r="OIG370" s="67"/>
      <c r="OIH370" s="67"/>
      <c r="OII370" s="67"/>
      <c r="OIJ370" s="67"/>
      <c r="OIK370" s="67"/>
      <c r="OIL370" s="67"/>
      <c r="OIM370" s="67"/>
      <c r="OIN370" s="67"/>
      <c r="OIO370" s="67"/>
      <c r="OIP370" s="67"/>
      <c r="OIQ370" s="67"/>
      <c r="OIR370" s="67"/>
      <c r="OIS370" s="67"/>
      <c r="OIT370" s="67"/>
      <c r="OIU370" s="67"/>
      <c r="OIV370" s="67"/>
      <c r="OIW370" s="67"/>
      <c r="OIX370" s="67"/>
      <c r="OIY370" s="67"/>
      <c r="OIZ370" s="67"/>
      <c r="OJA370" s="67"/>
      <c r="OJB370" s="67"/>
      <c r="OJC370" s="67"/>
      <c r="OJD370" s="67"/>
      <c r="OJE370" s="67"/>
      <c r="OJF370" s="67"/>
      <c r="OJG370" s="67"/>
      <c r="OJH370" s="67"/>
      <c r="OJI370" s="67"/>
      <c r="OJJ370" s="67"/>
      <c r="OJK370" s="67"/>
      <c r="OJL370" s="67"/>
      <c r="OJM370" s="67"/>
      <c r="OJN370" s="67"/>
      <c r="OJO370" s="67"/>
      <c r="OJP370" s="67"/>
      <c r="OJQ370" s="67"/>
      <c r="OJR370" s="67"/>
      <c r="OJS370" s="67"/>
      <c r="OJT370" s="67"/>
      <c r="OJU370" s="67"/>
      <c r="OJV370" s="67"/>
      <c r="OJW370" s="67"/>
      <c r="OJX370" s="67"/>
      <c r="OJY370" s="67"/>
      <c r="OJZ370" s="67"/>
      <c r="OKA370" s="67"/>
      <c r="OKB370" s="67"/>
      <c r="OKC370" s="67"/>
      <c r="OKD370" s="67"/>
      <c r="OKE370" s="67"/>
      <c r="OKF370" s="67"/>
      <c r="OKG370" s="67"/>
      <c r="OKH370" s="67"/>
      <c r="OKI370" s="67"/>
      <c r="OKJ370" s="67"/>
      <c r="OKK370" s="67"/>
      <c r="OKL370" s="67"/>
      <c r="OKM370" s="67"/>
      <c r="OKN370" s="67"/>
      <c r="OKO370" s="67"/>
      <c r="OKP370" s="67"/>
      <c r="OKQ370" s="67"/>
      <c r="OKR370" s="67"/>
      <c r="OKS370" s="67"/>
      <c r="OKT370" s="67"/>
      <c r="OKU370" s="67"/>
      <c r="OKV370" s="67"/>
      <c r="OKW370" s="67"/>
      <c r="OKX370" s="67"/>
      <c r="OKY370" s="67"/>
      <c r="OKZ370" s="67"/>
      <c r="OLA370" s="67"/>
      <c r="OLB370" s="67"/>
      <c r="OLC370" s="67"/>
      <c r="OLD370" s="67"/>
      <c r="OLE370" s="67"/>
      <c r="OLF370" s="67"/>
      <c r="OLG370" s="67"/>
      <c r="OLH370" s="67"/>
      <c r="OLI370" s="67"/>
      <c r="OLJ370" s="67"/>
      <c r="OLK370" s="67"/>
      <c r="OLL370" s="67"/>
      <c r="OLM370" s="67"/>
      <c r="OLN370" s="67"/>
      <c r="OLO370" s="67"/>
      <c r="OLP370" s="67"/>
      <c r="OLQ370" s="67"/>
      <c r="OLR370" s="67"/>
      <c r="OLS370" s="67"/>
      <c r="OLT370" s="67"/>
      <c r="OLU370" s="67"/>
      <c r="OLV370" s="67"/>
      <c r="OLW370" s="67"/>
      <c r="OLX370" s="67"/>
      <c r="OLY370" s="67"/>
      <c r="OLZ370" s="67"/>
      <c r="OMA370" s="67"/>
      <c r="OMB370" s="67"/>
      <c r="OMC370" s="67"/>
      <c r="OMD370" s="67"/>
      <c r="OME370" s="67"/>
      <c r="OMF370" s="67"/>
      <c r="OMG370" s="67"/>
      <c r="OMH370" s="67"/>
      <c r="OMI370" s="67"/>
      <c r="OMJ370" s="67"/>
      <c r="OMK370" s="67"/>
      <c r="OML370" s="67"/>
      <c r="OMM370" s="67"/>
      <c r="OMN370" s="67"/>
      <c r="OMO370" s="67"/>
      <c r="OMP370" s="67"/>
      <c r="OMQ370" s="67"/>
      <c r="OMR370" s="67"/>
      <c r="OMS370" s="67"/>
      <c r="OMT370" s="67"/>
      <c r="OMU370" s="67"/>
      <c r="OMV370" s="67"/>
      <c r="OMW370" s="67"/>
      <c r="OMX370" s="67"/>
      <c r="OMY370" s="67"/>
      <c r="OMZ370" s="67"/>
      <c r="ONA370" s="67"/>
      <c r="ONB370" s="67"/>
      <c r="ONC370" s="67"/>
      <c r="OND370" s="67"/>
      <c r="ONE370" s="67"/>
      <c r="ONF370" s="67"/>
      <c r="ONG370" s="67"/>
      <c r="ONH370" s="67"/>
      <c r="ONI370" s="67"/>
      <c r="ONJ370" s="67"/>
      <c r="ONK370" s="67"/>
      <c r="ONL370" s="67"/>
      <c r="ONM370" s="67"/>
      <c r="ONN370" s="67"/>
      <c r="ONO370" s="67"/>
      <c r="ONP370" s="67"/>
      <c r="ONQ370" s="67"/>
      <c r="ONR370" s="67"/>
      <c r="ONS370" s="67"/>
      <c r="ONT370" s="67"/>
      <c r="ONU370" s="67"/>
      <c r="ONV370" s="67"/>
      <c r="ONW370" s="67"/>
      <c r="ONX370" s="67"/>
      <c r="ONY370" s="67"/>
      <c r="ONZ370" s="67"/>
      <c r="OOA370" s="67"/>
      <c r="OOB370" s="67"/>
      <c r="OOC370" s="67"/>
      <c r="OOD370" s="67"/>
      <c r="OOE370" s="67"/>
      <c r="OOF370" s="67"/>
      <c r="OOG370" s="67"/>
      <c r="OOH370" s="67"/>
      <c r="OOI370" s="67"/>
      <c r="OOJ370" s="67"/>
      <c r="OOK370" s="67"/>
      <c r="OOL370" s="67"/>
      <c r="OOM370" s="67"/>
      <c r="OON370" s="67"/>
      <c r="OOO370" s="67"/>
      <c r="OOP370" s="67"/>
      <c r="OOQ370" s="67"/>
      <c r="OOR370" s="67"/>
      <c r="OOS370" s="67"/>
      <c r="OOT370" s="67"/>
      <c r="OOU370" s="67"/>
      <c r="OOV370" s="67"/>
      <c r="OOW370" s="67"/>
      <c r="OOX370" s="67"/>
      <c r="OOY370" s="67"/>
      <c r="OOZ370" s="67"/>
      <c r="OPA370" s="67"/>
      <c r="OPB370" s="67"/>
      <c r="OPC370" s="67"/>
      <c r="OPD370" s="67"/>
      <c r="OPE370" s="67"/>
      <c r="OPF370" s="67"/>
      <c r="OPG370" s="67"/>
      <c r="OPH370" s="67"/>
      <c r="OPI370" s="67"/>
      <c r="OPJ370" s="67"/>
      <c r="OPK370" s="67"/>
      <c r="OPL370" s="67"/>
      <c r="OPM370" s="67"/>
      <c r="OPN370" s="67"/>
      <c r="OPO370" s="67"/>
      <c r="OPP370" s="67"/>
      <c r="OPQ370" s="67"/>
      <c r="OPR370" s="67"/>
      <c r="OPS370" s="67"/>
      <c r="OPT370" s="67"/>
      <c r="OPU370" s="67"/>
      <c r="OPV370" s="67"/>
      <c r="OPW370" s="67"/>
      <c r="OPX370" s="67"/>
      <c r="OPY370" s="67"/>
      <c r="OPZ370" s="67"/>
      <c r="OQA370" s="67"/>
      <c r="OQB370" s="67"/>
      <c r="OQC370" s="67"/>
      <c r="OQD370" s="67"/>
      <c r="OQE370" s="67"/>
      <c r="OQF370" s="67"/>
      <c r="OQG370" s="67"/>
      <c r="OQH370" s="67"/>
      <c r="OQI370" s="67"/>
      <c r="OQJ370" s="67"/>
      <c r="OQK370" s="67"/>
      <c r="OQL370" s="67"/>
      <c r="OQM370" s="67"/>
      <c r="OQN370" s="67"/>
      <c r="OQO370" s="67"/>
      <c r="OQP370" s="67"/>
      <c r="OQQ370" s="67"/>
      <c r="OQR370" s="67"/>
      <c r="OQS370" s="67"/>
      <c r="OQT370" s="67"/>
      <c r="OQU370" s="67"/>
      <c r="OQV370" s="67"/>
      <c r="OQW370" s="67"/>
      <c r="OQX370" s="67"/>
      <c r="OQY370" s="67"/>
      <c r="OQZ370" s="67"/>
      <c r="ORA370" s="67"/>
      <c r="ORB370" s="67"/>
      <c r="ORC370" s="67"/>
      <c r="ORD370" s="67"/>
      <c r="ORE370" s="67"/>
      <c r="ORF370" s="67"/>
      <c r="ORG370" s="67"/>
      <c r="ORH370" s="67"/>
      <c r="ORI370" s="67"/>
      <c r="ORJ370" s="67"/>
      <c r="ORK370" s="67"/>
      <c r="ORL370" s="67"/>
      <c r="ORM370" s="67"/>
      <c r="ORN370" s="67"/>
      <c r="ORO370" s="67"/>
      <c r="ORP370" s="67"/>
      <c r="ORQ370" s="67"/>
      <c r="ORR370" s="67"/>
      <c r="ORS370" s="67"/>
      <c r="ORT370" s="67"/>
      <c r="ORU370" s="67"/>
      <c r="ORV370" s="67"/>
      <c r="ORW370" s="67"/>
      <c r="ORX370" s="67"/>
      <c r="ORY370" s="67"/>
      <c r="ORZ370" s="67"/>
      <c r="OSA370" s="67"/>
      <c r="OSB370" s="67"/>
      <c r="OSC370" s="67"/>
      <c r="OSD370" s="67"/>
      <c r="OSE370" s="67"/>
      <c r="OSF370" s="67"/>
      <c r="OSG370" s="67"/>
      <c r="OSH370" s="67"/>
      <c r="OSI370" s="67"/>
      <c r="OSJ370" s="67"/>
      <c r="OSK370" s="67"/>
      <c r="OSL370" s="67"/>
      <c r="OSM370" s="67"/>
      <c r="OSN370" s="67"/>
      <c r="OSO370" s="67"/>
      <c r="OSP370" s="67"/>
      <c r="OSQ370" s="67"/>
      <c r="OSR370" s="67"/>
      <c r="OSS370" s="67"/>
      <c r="OST370" s="67"/>
      <c r="OSU370" s="67"/>
      <c r="OSV370" s="67"/>
      <c r="OSW370" s="67"/>
      <c r="OSX370" s="67"/>
      <c r="OSY370" s="67"/>
      <c r="OSZ370" s="67"/>
      <c r="OTA370" s="67"/>
      <c r="OTB370" s="67"/>
      <c r="OTC370" s="67"/>
      <c r="OTD370" s="67"/>
      <c r="OTE370" s="67"/>
      <c r="OTF370" s="67"/>
      <c r="OTG370" s="67"/>
      <c r="OTH370" s="67"/>
      <c r="OTI370" s="67"/>
      <c r="OTJ370" s="67"/>
      <c r="OTK370" s="67"/>
      <c r="OTL370" s="67"/>
      <c r="OTM370" s="67"/>
      <c r="OTN370" s="67"/>
      <c r="OTO370" s="67"/>
      <c r="OTP370" s="67"/>
      <c r="OTQ370" s="67"/>
      <c r="OTR370" s="67"/>
      <c r="OTS370" s="67"/>
      <c r="OTT370" s="67"/>
      <c r="OTU370" s="67"/>
      <c r="OTV370" s="67"/>
      <c r="OTW370" s="67"/>
      <c r="OTX370" s="67"/>
      <c r="OTY370" s="67"/>
      <c r="OTZ370" s="67"/>
      <c r="OUA370" s="67"/>
      <c r="OUB370" s="67"/>
      <c r="OUC370" s="67"/>
      <c r="OUD370" s="67"/>
      <c r="OUE370" s="67"/>
      <c r="OUF370" s="67"/>
      <c r="OUG370" s="67"/>
      <c r="OUH370" s="67"/>
      <c r="OUI370" s="67"/>
      <c r="OUJ370" s="67"/>
      <c r="OUK370" s="67"/>
      <c r="OUL370" s="67"/>
      <c r="OUM370" s="67"/>
      <c r="OUN370" s="67"/>
      <c r="OUO370" s="67"/>
      <c r="OUP370" s="67"/>
      <c r="OUQ370" s="67"/>
      <c r="OUR370" s="67"/>
      <c r="OUS370" s="67"/>
      <c r="OUT370" s="67"/>
      <c r="OUU370" s="67"/>
      <c r="OUV370" s="67"/>
      <c r="OUW370" s="67"/>
      <c r="OUX370" s="67"/>
      <c r="OUY370" s="67"/>
      <c r="OUZ370" s="67"/>
      <c r="OVA370" s="67"/>
      <c r="OVB370" s="67"/>
      <c r="OVC370" s="67"/>
      <c r="OVD370" s="67"/>
      <c r="OVE370" s="67"/>
      <c r="OVF370" s="67"/>
      <c r="OVG370" s="67"/>
      <c r="OVH370" s="67"/>
      <c r="OVI370" s="67"/>
      <c r="OVJ370" s="67"/>
      <c r="OVK370" s="67"/>
      <c r="OVL370" s="67"/>
      <c r="OVM370" s="67"/>
      <c r="OVN370" s="67"/>
      <c r="OVO370" s="67"/>
      <c r="OVP370" s="67"/>
      <c r="OVQ370" s="67"/>
      <c r="OVR370" s="67"/>
      <c r="OVS370" s="67"/>
      <c r="OVT370" s="67"/>
      <c r="OVU370" s="67"/>
      <c r="OVV370" s="67"/>
      <c r="OVW370" s="67"/>
      <c r="OVX370" s="67"/>
      <c r="OVY370" s="67"/>
      <c r="OVZ370" s="67"/>
      <c r="OWA370" s="67"/>
      <c r="OWB370" s="67"/>
      <c r="OWC370" s="67"/>
      <c r="OWD370" s="67"/>
      <c r="OWE370" s="67"/>
      <c r="OWF370" s="67"/>
      <c r="OWG370" s="67"/>
      <c r="OWH370" s="67"/>
      <c r="OWI370" s="67"/>
      <c r="OWJ370" s="67"/>
      <c r="OWK370" s="67"/>
      <c r="OWL370" s="67"/>
      <c r="OWM370" s="67"/>
      <c r="OWN370" s="67"/>
      <c r="OWO370" s="67"/>
      <c r="OWP370" s="67"/>
      <c r="OWQ370" s="67"/>
      <c r="OWR370" s="67"/>
      <c r="OWS370" s="67"/>
      <c r="OWT370" s="67"/>
      <c r="OWU370" s="67"/>
      <c r="OWV370" s="67"/>
      <c r="OWW370" s="67"/>
      <c r="OWX370" s="67"/>
      <c r="OWY370" s="67"/>
      <c r="OWZ370" s="67"/>
      <c r="OXA370" s="67"/>
      <c r="OXB370" s="67"/>
      <c r="OXC370" s="67"/>
      <c r="OXD370" s="67"/>
      <c r="OXE370" s="67"/>
      <c r="OXF370" s="67"/>
      <c r="OXG370" s="67"/>
      <c r="OXH370" s="67"/>
      <c r="OXI370" s="67"/>
      <c r="OXJ370" s="67"/>
      <c r="OXK370" s="67"/>
      <c r="OXL370" s="67"/>
      <c r="OXM370" s="67"/>
      <c r="OXN370" s="67"/>
      <c r="OXO370" s="67"/>
      <c r="OXP370" s="67"/>
      <c r="OXQ370" s="67"/>
      <c r="OXR370" s="67"/>
      <c r="OXS370" s="67"/>
      <c r="OXT370" s="67"/>
      <c r="OXU370" s="67"/>
      <c r="OXV370" s="67"/>
      <c r="OXW370" s="67"/>
      <c r="OXX370" s="67"/>
      <c r="OXY370" s="67"/>
      <c r="OXZ370" s="67"/>
      <c r="OYA370" s="67"/>
      <c r="OYB370" s="67"/>
      <c r="OYC370" s="67"/>
      <c r="OYD370" s="67"/>
      <c r="OYE370" s="67"/>
      <c r="OYF370" s="67"/>
      <c r="OYG370" s="67"/>
      <c r="OYH370" s="67"/>
      <c r="OYI370" s="67"/>
      <c r="OYJ370" s="67"/>
      <c r="OYK370" s="67"/>
      <c r="OYL370" s="67"/>
      <c r="OYM370" s="67"/>
      <c r="OYN370" s="67"/>
      <c r="OYO370" s="67"/>
      <c r="OYP370" s="67"/>
      <c r="OYQ370" s="67"/>
      <c r="OYR370" s="67"/>
      <c r="OYS370" s="67"/>
      <c r="OYT370" s="67"/>
      <c r="OYU370" s="67"/>
      <c r="OYV370" s="67"/>
      <c r="OYW370" s="67"/>
      <c r="OYX370" s="67"/>
      <c r="OYY370" s="67"/>
      <c r="OYZ370" s="67"/>
      <c r="OZA370" s="67"/>
      <c r="OZB370" s="67"/>
      <c r="OZC370" s="67"/>
      <c r="OZD370" s="67"/>
      <c r="OZE370" s="67"/>
      <c r="OZF370" s="67"/>
      <c r="OZG370" s="67"/>
      <c r="OZH370" s="67"/>
      <c r="OZI370" s="67"/>
      <c r="OZJ370" s="67"/>
      <c r="OZK370" s="67"/>
      <c r="OZL370" s="67"/>
      <c r="OZM370" s="67"/>
      <c r="OZN370" s="67"/>
      <c r="OZO370" s="67"/>
      <c r="OZP370" s="67"/>
      <c r="OZQ370" s="67"/>
      <c r="OZR370" s="67"/>
      <c r="OZS370" s="67"/>
      <c r="OZT370" s="67"/>
      <c r="OZU370" s="67"/>
      <c r="OZV370" s="67"/>
      <c r="OZW370" s="67"/>
      <c r="OZX370" s="67"/>
      <c r="OZY370" s="67"/>
      <c r="OZZ370" s="67"/>
      <c r="PAA370" s="67"/>
      <c r="PAB370" s="67"/>
      <c r="PAC370" s="67"/>
      <c r="PAD370" s="67"/>
      <c r="PAE370" s="67"/>
      <c r="PAF370" s="67"/>
      <c r="PAG370" s="67"/>
      <c r="PAH370" s="67"/>
      <c r="PAI370" s="67"/>
      <c r="PAJ370" s="67"/>
      <c r="PAK370" s="67"/>
      <c r="PAL370" s="67"/>
      <c r="PAM370" s="67"/>
      <c r="PAN370" s="67"/>
      <c r="PAO370" s="67"/>
      <c r="PAP370" s="67"/>
      <c r="PAQ370" s="67"/>
      <c r="PAR370" s="67"/>
      <c r="PAS370" s="67"/>
      <c r="PAT370" s="67"/>
      <c r="PAU370" s="67"/>
      <c r="PAV370" s="67"/>
      <c r="PAW370" s="67"/>
      <c r="PAX370" s="67"/>
      <c r="PAY370" s="67"/>
      <c r="PAZ370" s="67"/>
      <c r="PBA370" s="67"/>
      <c r="PBB370" s="67"/>
      <c r="PBC370" s="67"/>
      <c r="PBD370" s="67"/>
      <c r="PBE370" s="67"/>
      <c r="PBF370" s="67"/>
      <c r="PBG370" s="67"/>
      <c r="PBH370" s="67"/>
      <c r="PBI370" s="67"/>
      <c r="PBJ370" s="67"/>
      <c r="PBK370" s="67"/>
      <c r="PBL370" s="67"/>
      <c r="PBM370" s="67"/>
      <c r="PBN370" s="67"/>
      <c r="PBO370" s="67"/>
      <c r="PBP370" s="67"/>
      <c r="PBQ370" s="67"/>
      <c r="PBR370" s="67"/>
      <c r="PBS370" s="67"/>
      <c r="PBT370" s="67"/>
      <c r="PBU370" s="67"/>
      <c r="PBV370" s="67"/>
      <c r="PBW370" s="67"/>
      <c r="PBX370" s="67"/>
      <c r="PBY370" s="67"/>
      <c r="PBZ370" s="67"/>
      <c r="PCA370" s="67"/>
      <c r="PCB370" s="67"/>
      <c r="PCC370" s="67"/>
      <c r="PCD370" s="67"/>
      <c r="PCE370" s="67"/>
      <c r="PCF370" s="67"/>
      <c r="PCG370" s="67"/>
      <c r="PCH370" s="67"/>
      <c r="PCI370" s="67"/>
      <c r="PCJ370" s="67"/>
      <c r="PCK370" s="67"/>
      <c r="PCL370" s="67"/>
      <c r="PCM370" s="67"/>
      <c r="PCN370" s="67"/>
      <c r="PCO370" s="67"/>
      <c r="PCP370" s="67"/>
      <c r="PCQ370" s="67"/>
      <c r="PCR370" s="67"/>
      <c r="PCS370" s="67"/>
      <c r="PCT370" s="67"/>
      <c r="PCU370" s="67"/>
      <c r="PCV370" s="67"/>
      <c r="PCW370" s="67"/>
      <c r="PCX370" s="67"/>
      <c r="PCY370" s="67"/>
      <c r="PCZ370" s="67"/>
      <c r="PDA370" s="67"/>
      <c r="PDB370" s="67"/>
      <c r="PDC370" s="67"/>
      <c r="PDD370" s="67"/>
      <c r="PDE370" s="67"/>
      <c r="PDF370" s="67"/>
      <c r="PDG370" s="67"/>
      <c r="PDH370" s="67"/>
      <c r="PDI370" s="67"/>
      <c r="PDJ370" s="67"/>
      <c r="PDK370" s="67"/>
      <c r="PDL370" s="67"/>
      <c r="PDM370" s="67"/>
      <c r="PDN370" s="67"/>
      <c r="PDO370" s="67"/>
      <c r="PDP370" s="67"/>
      <c r="PDQ370" s="67"/>
      <c r="PDR370" s="67"/>
      <c r="PDS370" s="67"/>
      <c r="PDT370" s="67"/>
      <c r="PDU370" s="67"/>
      <c r="PDV370" s="67"/>
      <c r="PDW370" s="67"/>
      <c r="PDX370" s="67"/>
      <c r="PDY370" s="67"/>
      <c r="PDZ370" s="67"/>
      <c r="PEA370" s="67"/>
      <c r="PEB370" s="67"/>
      <c r="PEC370" s="67"/>
      <c r="PED370" s="67"/>
      <c r="PEE370" s="67"/>
      <c r="PEF370" s="67"/>
      <c r="PEG370" s="67"/>
      <c r="PEH370" s="67"/>
      <c r="PEI370" s="67"/>
      <c r="PEJ370" s="67"/>
      <c r="PEK370" s="67"/>
      <c r="PEL370" s="67"/>
      <c r="PEM370" s="67"/>
      <c r="PEN370" s="67"/>
      <c r="PEO370" s="67"/>
      <c r="PEP370" s="67"/>
      <c r="PEQ370" s="67"/>
      <c r="PER370" s="67"/>
      <c r="PES370" s="67"/>
      <c r="PET370" s="67"/>
      <c r="PEU370" s="67"/>
      <c r="PEV370" s="67"/>
      <c r="PEW370" s="67"/>
      <c r="PEX370" s="67"/>
      <c r="PEY370" s="67"/>
      <c r="PEZ370" s="67"/>
      <c r="PFA370" s="67"/>
      <c r="PFB370" s="67"/>
      <c r="PFC370" s="67"/>
      <c r="PFD370" s="67"/>
      <c r="PFE370" s="67"/>
      <c r="PFF370" s="67"/>
      <c r="PFG370" s="67"/>
      <c r="PFH370" s="67"/>
      <c r="PFI370" s="67"/>
      <c r="PFJ370" s="67"/>
      <c r="PFK370" s="67"/>
      <c r="PFL370" s="67"/>
      <c r="PFM370" s="67"/>
      <c r="PFN370" s="67"/>
      <c r="PFO370" s="67"/>
      <c r="PFP370" s="67"/>
      <c r="PFQ370" s="67"/>
      <c r="PFR370" s="67"/>
      <c r="PFS370" s="67"/>
      <c r="PFT370" s="67"/>
      <c r="PFU370" s="67"/>
      <c r="PFV370" s="67"/>
      <c r="PFW370" s="67"/>
      <c r="PFX370" s="67"/>
      <c r="PFY370" s="67"/>
      <c r="PFZ370" s="67"/>
      <c r="PGA370" s="67"/>
      <c r="PGB370" s="67"/>
      <c r="PGC370" s="67"/>
      <c r="PGD370" s="67"/>
      <c r="PGE370" s="67"/>
      <c r="PGF370" s="67"/>
      <c r="PGG370" s="67"/>
      <c r="PGH370" s="67"/>
      <c r="PGI370" s="67"/>
      <c r="PGJ370" s="67"/>
      <c r="PGK370" s="67"/>
      <c r="PGL370" s="67"/>
      <c r="PGM370" s="67"/>
      <c r="PGN370" s="67"/>
      <c r="PGO370" s="67"/>
      <c r="PGP370" s="67"/>
      <c r="PGQ370" s="67"/>
      <c r="PGR370" s="67"/>
      <c r="PGS370" s="67"/>
      <c r="PGT370" s="67"/>
      <c r="PGU370" s="67"/>
      <c r="PGV370" s="67"/>
      <c r="PGW370" s="67"/>
      <c r="PGX370" s="67"/>
      <c r="PGY370" s="67"/>
      <c r="PGZ370" s="67"/>
      <c r="PHA370" s="67"/>
      <c r="PHB370" s="67"/>
      <c r="PHC370" s="67"/>
      <c r="PHD370" s="67"/>
      <c r="PHE370" s="67"/>
      <c r="PHF370" s="67"/>
      <c r="PHG370" s="67"/>
      <c r="PHH370" s="67"/>
      <c r="PHI370" s="67"/>
      <c r="PHJ370" s="67"/>
      <c r="PHK370" s="67"/>
      <c r="PHL370" s="67"/>
      <c r="PHM370" s="67"/>
      <c r="PHN370" s="67"/>
      <c r="PHO370" s="67"/>
      <c r="PHP370" s="67"/>
      <c r="PHQ370" s="67"/>
      <c r="PHR370" s="67"/>
      <c r="PHS370" s="67"/>
      <c r="PHT370" s="67"/>
      <c r="PHU370" s="67"/>
      <c r="PHV370" s="67"/>
      <c r="PHW370" s="67"/>
      <c r="PHX370" s="67"/>
      <c r="PHY370" s="67"/>
      <c r="PHZ370" s="67"/>
      <c r="PIA370" s="67"/>
      <c r="PIB370" s="67"/>
      <c r="PIC370" s="67"/>
      <c r="PID370" s="67"/>
      <c r="PIE370" s="67"/>
      <c r="PIF370" s="67"/>
      <c r="PIG370" s="67"/>
      <c r="PIH370" s="67"/>
      <c r="PII370" s="67"/>
      <c r="PIJ370" s="67"/>
      <c r="PIK370" s="67"/>
      <c r="PIL370" s="67"/>
      <c r="PIM370" s="67"/>
      <c r="PIN370" s="67"/>
      <c r="PIO370" s="67"/>
      <c r="PIP370" s="67"/>
      <c r="PIQ370" s="67"/>
      <c r="PIR370" s="67"/>
      <c r="PIS370" s="67"/>
      <c r="PIT370" s="67"/>
      <c r="PIU370" s="67"/>
      <c r="PIV370" s="67"/>
      <c r="PIW370" s="67"/>
      <c r="PIX370" s="67"/>
      <c r="PIY370" s="67"/>
      <c r="PIZ370" s="67"/>
      <c r="PJA370" s="67"/>
      <c r="PJB370" s="67"/>
      <c r="PJC370" s="67"/>
      <c r="PJD370" s="67"/>
      <c r="PJE370" s="67"/>
      <c r="PJF370" s="67"/>
      <c r="PJG370" s="67"/>
      <c r="PJH370" s="67"/>
      <c r="PJI370" s="67"/>
      <c r="PJJ370" s="67"/>
      <c r="PJK370" s="67"/>
      <c r="PJL370" s="67"/>
      <c r="PJM370" s="67"/>
      <c r="PJN370" s="67"/>
      <c r="PJO370" s="67"/>
      <c r="PJP370" s="67"/>
      <c r="PJQ370" s="67"/>
      <c r="PJR370" s="67"/>
      <c r="PJS370" s="67"/>
      <c r="PJT370" s="67"/>
      <c r="PJU370" s="67"/>
      <c r="PJV370" s="67"/>
      <c r="PJW370" s="67"/>
      <c r="PJX370" s="67"/>
      <c r="PJY370" s="67"/>
      <c r="PJZ370" s="67"/>
      <c r="PKA370" s="67"/>
      <c r="PKB370" s="67"/>
      <c r="PKC370" s="67"/>
      <c r="PKD370" s="67"/>
      <c r="PKE370" s="67"/>
      <c r="PKF370" s="67"/>
      <c r="PKG370" s="67"/>
      <c r="PKH370" s="67"/>
      <c r="PKI370" s="67"/>
      <c r="PKJ370" s="67"/>
      <c r="PKK370" s="67"/>
      <c r="PKL370" s="67"/>
      <c r="PKM370" s="67"/>
      <c r="PKN370" s="67"/>
      <c r="PKO370" s="67"/>
      <c r="PKP370" s="67"/>
      <c r="PKQ370" s="67"/>
      <c r="PKR370" s="67"/>
      <c r="PKS370" s="67"/>
      <c r="PKT370" s="67"/>
      <c r="PKU370" s="67"/>
      <c r="PKV370" s="67"/>
      <c r="PKW370" s="67"/>
      <c r="PKX370" s="67"/>
      <c r="PKY370" s="67"/>
      <c r="PKZ370" s="67"/>
      <c r="PLA370" s="67"/>
      <c r="PLB370" s="67"/>
      <c r="PLC370" s="67"/>
      <c r="PLD370" s="67"/>
      <c r="PLE370" s="67"/>
      <c r="PLF370" s="67"/>
      <c r="PLG370" s="67"/>
      <c r="PLH370" s="67"/>
      <c r="PLI370" s="67"/>
      <c r="PLJ370" s="67"/>
      <c r="PLK370" s="67"/>
      <c r="PLL370" s="67"/>
      <c r="PLM370" s="67"/>
      <c r="PLN370" s="67"/>
      <c r="PLO370" s="67"/>
      <c r="PLP370" s="67"/>
      <c r="PLQ370" s="67"/>
      <c r="PLR370" s="67"/>
      <c r="PLS370" s="67"/>
      <c r="PLT370" s="67"/>
      <c r="PLU370" s="67"/>
      <c r="PLV370" s="67"/>
      <c r="PLW370" s="67"/>
      <c r="PLX370" s="67"/>
      <c r="PLY370" s="67"/>
      <c r="PLZ370" s="67"/>
      <c r="PMA370" s="67"/>
      <c r="PMB370" s="67"/>
      <c r="PMC370" s="67"/>
      <c r="PMD370" s="67"/>
      <c r="PME370" s="67"/>
      <c r="PMF370" s="67"/>
      <c r="PMG370" s="67"/>
      <c r="PMH370" s="67"/>
      <c r="PMI370" s="67"/>
      <c r="PMJ370" s="67"/>
      <c r="PMK370" s="67"/>
      <c r="PML370" s="67"/>
      <c r="PMM370" s="67"/>
      <c r="PMN370" s="67"/>
      <c r="PMO370" s="67"/>
      <c r="PMP370" s="67"/>
      <c r="PMQ370" s="67"/>
      <c r="PMR370" s="67"/>
      <c r="PMS370" s="67"/>
      <c r="PMT370" s="67"/>
      <c r="PMU370" s="67"/>
      <c r="PMV370" s="67"/>
      <c r="PMW370" s="67"/>
      <c r="PMX370" s="67"/>
      <c r="PMY370" s="67"/>
      <c r="PMZ370" s="67"/>
      <c r="PNA370" s="67"/>
      <c r="PNB370" s="67"/>
      <c r="PNC370" s="67"/>
      <c r="PND370" s="67"/>
      <c r="PNE370" s="67"/>
      <c r="PNF370" s="67"/>
      <c r="PNG370" s="67"/>
      <c r="PNH370" s="67"/>
      <c r="PNI370" s="67"/>
      <c r="PNJ370" s="67"/>
      <c r="PNK370" s="67"/>
      <c r="PNL370" s="67"/>
      <c r="PNM370" s="67"/>
      <c r="PNN370" s="67"/>
      <c r="PNO370" s="67"/>
      <c r="PNP370" s="67"/>
      <c r="PNQ370" s="67"/>
      <c r="PNR370" s="67"/>
      <c r="PNS370" s="67"/>
      <c r="PNT370" s="67"/>
      <c r="PNU370" s="67"/>
      <c r="PNV370" s="67"/>
      <c r="PNW370" s="67"/>
      <c r="PNX370" s="67"/>
      <c r="PNY370" s="67"/>
      <c r="PNZ370" s="67"/>
      <c r="POA370" s="67"/>
      <c r="POB370" s="67"/>
      <c r="POC370" s="67"/>
      <c r="POD370" s="67"/>
      <c r="POE370" s="67"/>
      <c r="POF370" s="67"/>
      <c r="POG370" s="67"/>
      <c r="POH370" s="67"/>
      <c r="POI370" s="67"/>
      <c r="POJ370" s="67"/>
      <c r="POK370" s="67"/>
      <c r="POL370" s="67"/>
      <c r="POM370" s="67"/>
      <c r="PON370" s="67"/>
      <c r="POO370" s="67"/>
      <c r="POP370" s="67"/>
      <c r="POQ370" s="67"/>
      <c r="POR370" s="67"/>
      <c r="POS370" s="67"/>
      <c r="POT370" s="67"/>
      <c r="POU370" s="67"/>
      <c r="POV370" s="67"/>
      <c r="POW370" s="67"/>
      <c r="POX370" s="67"/>
      <c r="POY370" s="67"/>
      <c r="POZ370" s="67"/>
      <c r="PPA370" s="67"/>
      <c r="PPB370" s="67"/>
      <c r="PPC370" s="67"/>
      <c r="PPD370" s="67"/>
      <c r="PPE370" s="67"/>
      <c r="PPF370" s="67"/>
      <c r="PPG370" s="67"/>
      <c r="PPH370" s="67"/>
      <c r="PPI370" s="67"/>
      <c r="PPJ370" s="67"/>
      <c r="PPK370" s="67"/>
      <c r="PPL370" s="67"/>
      <c r="PPM370" s="67"/>
      <c r="PPN370" s="67"/>
      <c r="PPO370" s="67"/>
      <c r="PPP370" s="67"/>
      <c r="PPQ370" s="67"/>
      <c r="PPR370" s="67"/>
      <c r="PPS370" s="67"/>
      <c r="PPT370" s="67"/>
      <c r="PPU370" s="67"/>
      <c r="PPV370" s="67"/>
      <c r="PPW370" s="67"/>
      <c r="PPX370" s="67"/>
      <c r="PPY370" s="67"/>
      <c r="PPZ370" s="67"/>
      <c r="PQA370" s="67"/>
      <c r="PQB370" s="67"/>
      <c r="PQC370" s="67"/>
      <c r="PQD370" s="67"/>
      <c r="PQE370" s="67"/>
      <c r="PQF370" s="67"/>
      <c r="PQG370" s="67"/>
      <c r="PQH370" s="67"/>
      <c r="PQI370" s="67"/>
      <c r="PQJ370" s="67"/>
      <c r="PQK370" s="67"/>
      <c r="PQL370" s="67"/>
      <c r="PQM370" s="67"/>
      <c r="PQN370" s="67"/>
      <c r="PQO370" s="67"/>
      <c r="PQP370" s="67"/>
      <c r="PQQ370" s="67"/>
      <c r="PQR370" s="67"/>
      <c r="PQS370" s="67"/>
      <c r="PQT370" s="67"/>
      <c r="PQU370" s="67"/>
      <c r="PQV370" s="67"/>
      <c r="PQW370" s="67"/>
      <c r="PQX370" s="67"/>
      <c r="PQY370" s="67"/>
      <c r="PQZ370" s="67"/>
      <c r="PRA370" s="67"/>
      <c r="PRB370" s="67"/>
      <c r="PRC370" s="67"/>
      <c r="PRD370" s="67"/>
      <c r="PRE370" s="67"/>
      <c r="PRF370" s="67"/>
      <c r="PRG370" s="67"/>
      <c r="PRH370" s="67"/>
      <c r="PRI370" s="67"/>
      <c r="PRJ370" s="67"/>
      <c r="PRK370" s="67"/>
      <c r="PRL370" s="67"/>
      <c r="PRM370" s="67"/>
      <c r="PRN370" s="67"/>
      <c r="PRO370" s="67"/>
      <c r="PRP370" s="67"/>
      <c r="PRQ370" s="67"/>
      <c r="PRR370" s="67"/>
      <c r="PRS370" s="67"/>
      <c r="PRT370" s="67"/>
      <c r="PRU370" s="67"/>
      <c r="PRV370" s="67"/>
      <c r="PRW370" s="67"/>
      <c r="PRX370" s="67"/>
      <c r="PRY370" s="67"/>
      <c r="PRZ370" s="67"/>
      <c r="PSA370" s="67"/>
      <c r="PSB370" s="67"/>
      <c r="PSC370" s="67"/>
      <c r="PSD370" s="67"/>
      <c r="PSE370" s="67"/>
      <c r="PSF370" s="67"/>
      <c r="PSG370" s="67"/>
      <c r="PSH370" s="67"/>
      <c r="PSI370" s="67"/>
      <c r="PSJ370" s="67"/>
      <c r="PSK370" s="67"/>
      <c r="PSL370" s="67"/>
      <c r="PSM370" s="67"/>
      <c r="PSN370" s="67"/>
      <c r="PSO370" s="67"/>
      <c r="PSP370" s="67"/>
      <c r="PSQ370" s="67"/>
      <c r="PSR370" s="67"/>
      <c r="PSS370" s="67"/>
      <c r="PST370" s="67"/>
      <c r="PSU370" s="67"/>
      <c r="PSV370" s="67"/>
      <c r="PSW370" s="67"/>
      <c r="PSX370" s="67"/>
      <c r="PSY370" s="67"/>
      <c r="PSZ370" s="67"/>
      <c r="PTA370" s="67"/>
      <c r="PTB370" s="67"/>
      <c r="PTC370" s="67"/>
      <c r="PTD370" s="67"/>
      <c r="PTE370" s="67"/>
      <c r="PTF370" s="67"/>
      <c r="PTG370" s="67"/>
      <c r="PTH370" s="67"/>
      <c r="PTI370" s="67"/>
      <c r="PTJ370" s="67"/>
      <c r="PTK370" s="67"/>
      <c r="PTL370" s="67"/>
      <c r="PTM370" s="67"/>
      <c r="PTN370" s="67"/>
      <c r="PTO370" s="67"/>
      <c r="PTP370" s="67"/>
      <c r="PTQ370" s="67"/>
      <c r="PTR370" s="67"/>
      <c r="PTS370" s="67"/>
      <c r="PTT370" s="67"/>
      <c r="PTU370" s="67"/>
      <c r="PTV370" s="67"/>
      <c r="PTW370" s="67"/>
      <c r="PTX370" s="67"/>
      <c r="PTY370" s="67"/>
      <c r="PTZ370" s="67"/>
      <c r="PUA370" s="67"/>
      <c r="PUB370" s="67"/>
      <c r="PUC370" s="67"/>
      <c r="PUD370" s="67"/>
      <c r="PUE370" s="67"/>
      <c r="PUF370" s="67"/>
      <c r="PUG370" s="67"/>
      <c r="PUH370" s="67"/>
      <c r="PUI370" s="67"/>
      <c r="PUJ370" s="67"/>
      <c r="PUK370" s="67"/>
      <c r="PUL370" s="67"/>
      <c r="PUM370" s="67"/>
      <c r="PUN370" s="67"/>
      <c r="PUO370" s="67"/>
      <c r="PUP370" s="67"/>
      <c r="PUQ370" s="67"/>
      <c r="PUR370" s="67"/>
      <c r="PUS370" s="67"/>
      <c r="PUT370" s="67"/>
      <c r="PUU370" s="67"/>
      <c r="PUV370" s="67"/>
      <c r="PUW370" s="67"/>
      <c r="PUX370" s="67"/>
      <c r="PUY370" s="67"/>
      <c r="PUZ370" s="67"/>
      <c r="PVA370" s="67"/>
      <c r="PVB370" s="67"/>
      <c r="PVC370" s="67"/>
      <c r="PVD370" s="67"/>
      <c r="PVE370" s="67"/>
      <c r="PVF370" s="67"/>
      <c r="PVG370" s="67"/>
      <c r="PVH370" s="67"/>
      <c r="PVI370" s="67"/>
      <c r="PVJ370" s="67"/>
      <c r="PVK370" s="67"/>
      <c r="PVL370" s="67"/>
      <c r="PVM370" s="67"/>
      <c r="PVN370" s="67"/>
      <c r="PVO370" s="67"/>
      <c r="PVP370" s="67"/>
      <c r="PVQ370" s="67"/>
      <c r="PVR370" s="67"/>
      <c r="PVS370" s="67"/>
      <c r="PVT370" s="67"/>
      <c r="PVU370" s="67"/>
      <c r="PVV370" s="67"/>
      <c r="PVW370" s="67"/>
      <c r="PVX370" s="67"/>
      <c r="PVY370" s="67"/>
      <c r="PVZ370" s="67"/>
      <c r="PWA370" s="67"/>
      <c r="PWB370" s="67"/>
      <c r="PWC370" s="67"/>
      <c r="PWD370" s="67"/>
      <c r="PWE370" s="67"/>
      <c r="PWF370" s="67"/>
      <c r="PWG370" s="67"/>
      <c r="PWH370" s="67"/>
      <c r="PWI370" s="67"/>
      <c r="PWJ370" s="67"/>
      <c r="PWK370" s="67"/>
      <c r="PWL370" s="67"/>
      <c r="PWM370" s="67"/>
      <c r="PWN370" s="67"/>
      <c r="PWO370" s="67"/>
      <c r="PWP370" s="67"/>
      <c r="PWQ370" s="67"/>
      <c r="PWR370" s="67"/>
      <c r="PWS370" s="67"/>
      <c r="PWT370" s="67"/>
      <c r="PWU370" s="67"/>
      <c r="PWV370" s="67"/>
      <c r="PWW370" s="67"/>
      <c r="PWX370" s="67"/>
      <c r="PWY370" s="67"/>
      <c r="PWZ370" s="67"/>
      <c r="PXA370" s="67"/>
      <c r="PXB370" s="67"/>
      <c r="PXC370" s="67"/>
      <c r="PXD370" s="67"/>
      <c r="PXE370" s="67"/>
      <c r="PXF370" s="67"/>
      <c r="PXG370" s="67"/>
      <c r="PXH370" s="67"/>
      <c r="PXI370" s="67"/>
      <c r="PXJ370" s="67"/>
      <c r="PXK370" s="67"/>
      <c r="PXL370" s="67"/>
      <c r="PXM370" s="67"/>
      <c r="PXN370" s="67"/>
      <c r="PXO370" s="67"/>
      <c r="PXP370" s="67"/>
      <c r="PXQ370" s="67"/>
      <c r="PXR370" s="67"/>
      <c r="PXS370" s="67"/>
      <c r="PXT370" s="67"/>
      <c r="PXU370" s="67"/>
      <c r="PXV370" s="67"/>
      <c r="PXW370" s="67"/>
      <c r="PXX370" s="67"/>
      <c r="PXY370" s="67"/>
      <c r="PXZ370" s="67"/>
      <c r="PYA370" s="67"/>
      <c r="PYB370" s="67"/>
      <c r="PYC370" s="67"/>
      <c r="PYD370" s="67"/>
      <c r="PYE370" s="67"/>
      <c r="PYF370" s="67"/>
      <c r="PYG370" s="67"/>
      <c r="PYH370" s="67"/>
      <c r="PYI370" s="67"/>
      <c r="PYJ370" s="67"/>
      <c r="PYK370" s="67"/>
      <c r="PYL370" s="67"/>
      <c r="PYM370" s="67"/>
      <c r="PYN370" s="67"/>
      <c r="PYO370" s="67"/>
      <c r="PYP370" s="67"/>
      <c r="PYQ370" s="67"/>
      <c r="PYR370" s="67"/>
      <c r="PYS370" s="67"/>
      <c r="PYT370" s="67"/>
      <c r="PYU370" s="67"/>
      <c r="PYV370" s="67"/>
      <c r="PYW370" s="67"/>
      <c r="PYX370" s="67"/>
      <c r="PYY370" s="67"/>
      <c r="PYZ370" s="67"/>
      <c r="PZA370" s="67"/>
      <c r="PZB370" s="67"/>
      <c r="PZC370" s="67"/>
      <c r="PZD370" s="67"/>
      <c r="PZE370" s="67"/>
      <c r="PZF370" s="67"/>
      <c r="PZG370" s="67"/>
      <c r="PZH370" s="67"/>
      <c r="PZI370" s="67"/>
      <c r="PZJ370" s="67"/>
      <c r="PZK370" s="67"/>
      <c r="PZL370" s="67"/>
      <c r="PZM370" s="67"/>
      <c r="PZN370" s="67"/>
      <c r="PZO370" s="67"/>
      <c r="PZP370" s="67"/>
      <c r="PZQ370" s="67"/>
      <c r="PZR370" s="67"/>
      <c r="PZS370" s="67"/>
      <c r="PZT370" s="67"/>
      <c r="PZU370" s="67"/>
      <c r="PZV370" s="67"/>
      <c r="PZW370" s="67"/>
      <c r="PZX370" s="67"/>
      <c r="PZY370" s="67"/>
      <c r="PZZ370" s="67"/>
      <c r="QAA370" s="67"/>
      <c r="QAB370" s="67"/>
      <c r="QAC370" s="67"/>
      <c r="QAD370" s="67"/>
      <c r="QAE370" s="67"/>
      <c r="QAF370" s="67"/>
      <c r="QAG370" s="67"/>
      <c r="QAH370" s="67"/>
      <c r="QAI370" s="67"/>
      <c r="QAJ370" s="67"/>
      <c r="QAK370" s="67"/>
      <c r="QAL370" s="67"/>
      <c r="QAM370" s="67"/>
      <c r="QAN370" s="67"/>
      <c r="QAO370" s="67"/>
      <c r="QAP370" s="67"/>
      <c r="QAQ370" s="67"/>
      <c r="QAR370" s="67"/>
      <c r="QAS370" s="67"/>
      <c r="QAT370" s="67"/>
      <c r="QAU370" s="67"/>
      <c r="QAV370" s="67"/>
      <c r="QAW370" s="67"/>
      <c r="QAX370" s="67"/>
      <c r="QAY370" s="67"/>
      <c r="QAZ370" s="67"/>
      <c r="QBA370" s="67"/>
      <c r="QBB370" s="67"/>
      <c r="QBC370" s="67"/>
      <c r="QBD370" s="67"/>
      <c r="QBE370" s="67"/>
      <c r="QBF370" s="67"/>
      <c r="QBG370" s="67"/>
      <c r="QBH370" s="67"/>
      <c r="QBI370" s="67"/>
      <c r="QBJ370" s="67"/>
      <c r="QBK370" s="67"/>
      <c r="QBL370" s="67"/>
      <c r="QBM370" s="67"/>
      <c r="QBN370" s="67"/>
      <c r="QBO370" s="67"/>
      <c r="QBP370" s="67"/>
      <c r="QBQ370" s="67"/>
      <c r="QBR370" s="67"/>
      <c r="QBS370" s="67"/>
      <c r="QBT370" s="67"/>
      <c r="QBU370" s="67"/>
      <c r="QBV370" s="67"/>
      <c r="QBW370" s="67"/>
      <c r="QBX370" s="67"/>
      <c r="QBY370" s="67"/>
      <c r="QBZ370" s="67"/>
      <c r="QCA370" s="67"/>
      <c r="QCB370" s="67"/>
      <c r="QCC370" s="67"/>
      <c r="QCD370" s="67"/>
      <c r="QCE370" s="67"/>
      <c r="QCF370" s="67"/>
      <c r="QCG370" s="67"/>
      <c r="QCH370" s="67"/>
      <c r="QCI370" s="67"/>
      <c r="QCJ370" s="67"/>
      <c r="QCK370" s="67"/>
      <c r="QCL370" s="67"/>
      <c r="QCM370" s="67"/>
      <c r="QCN370" s="67"/>
      <c r="QCO370" s="67"/>
      <c r="QCP370" s="67"/>
      <c r="QCQ370" s="67"/>
      <c r="QCR370" s="67"/>
      <c r="QCS370" s="67"/>
      <c r="QCT370" s="67"/>
      <c r="QCU370" s="67"/>
      <c r="QCV370" s="67"/>
      <c r="QCW370" s="67"/>
      <c r="QCX370" s="67"/>
      <c r="QCY370" s="67"/>
      <c r="QCZ370" s="67"/>
      <c r="QDA370" s="67"/>
      <c r="QDB370" s="67"/>
      <c r="QDC370" s="67"/>
      <c r="QDD370" s="67"/>
      <c r="QDE370" s="67"/>
      <c r="QDF370" s="67"/>
      <c r="QDG370" s="67"/>
      <c r="QDH370" s="67"/>
      <c r="QDI370" s="67"/>
      <c r="QDJ370" s="67"/>
      <c r="QDK370" s="67"/>
      <c r="QDL370" s="67"/>
      <c r="QDM370" s="67"/>
      <c r="QDN370" s="67"/>
      <c r="QDO370" s="67"/>
      <c r="QDP370" s="67"/>
      <c r="QDQ370" s="67"/>
      <c r="QDR370" s="67"/>
      <c r="QDS370" s="67"/>
      <c r="QDT370" s="67"/>
      <c r="QDU370" s="67"/>
      <c r="QDV370" s="67"/>
      <c r="QDW370" s="67"/>
      <c r="QDX370" s="67"/>
      <c r="QDY370" s="67"/>
      <c r="QDZ370" s="67"/>
      <c r="QEA370" s="67"/>
      <c r="QEB370" s="67"/>
      <c r="QEC370" s="67"/>
      <c r="QED370" s="67"/>
      <c r="QEE370" s="67"/>
      <c r="QEF370" s="67"/>
      <c r="QEG370" s="67"/>
      <c r="QEH370" s="67"/>
      <c r="QEI370" s="67"/>
      <c r="QEJ370" s="67"/>
      <c r="QEK370" s="67"/>
      <c r="QEL370" s="67"/>
      <c r="QEM370" s="67"/>
      <c r="QEN370" s="67"/>
      <c r="QEO370" s="67"/>
      <c r="QEP370" s="67"/>
      <c r="QEQ370" s="67"/>
      <c r="QER370" s="67"/>
      <c r="QES370" s="67"/>
      <c r="QET370" s="67"/>
      <c r="QEU370" s="67"/>
      <c r="QEV370" s="67"/>
      <c r="QEW370" s="67"/>
      <c r="QEX370" s="67"/>
      <c r="QEY370" s="67"/>
      <c r="QEZ370" s="67"/>
      <c r="QFA370" s="67"/>
      <c r="QFB370" s="67"/>
      <c r="QFC370" s="67"/>
      <c r="QFD370" s="67"/>
      <c r="QFE370" s="67"/>
      <c r="QFF370" s="67"/>
      <c r="QFG370" s="67"/>
      <c r="QFH370" s="67"/>
      <c r="QFI370" s="67"/>
      <c r="QFJ370" s="67"/>
      <c r="QFK370" s="67"/>
      <c r="QFL370" s="67"/>
      <c r="QFM370" s="67"/>
      <c r="QFN370" s="67"/>
      <c r="QFO370" s="67"/>
      <c r="QFP370" s="67"/>
      <c r="QFQ370" s="67"/>
      <c r="QFR370" s="67"/>
      <c r="QFS370" s="67"/>
      <c r="QFT370" s="67"/>
      <c r="QFU370" s="67"/>
      <c r="QFV370" s="67"/>
      <c r="QFW370" s="67"/>
      <c r="QFX370" s="67"/>
      <c r="QFY370" s="67"/>
      <c r="QFZ370" s="67"/>
      <c r="QGA370" s="67"/>
      <c r="QGB370" s="67"/>
      <c r="QGC370" s="67"/>
      <c r="QGD370" s="67"/>
      <c r="QGE370" s="67"/>
      <c r="QGF370" s="67"/>
      <c r="QGG370" s="67"/>
      <c r="QGH370" s="67"/>
      <c r="QGI370" s="67"/>
      <c r="QGJ370" s="67"/>
      <c r="QGK370" s="67"/>
      <c r="QGL370" s="67"/>
      <c r="QGM370" s="67"/>
      <c r="QGN370" s="67"/>
      <c r="QGO370" s="67"/>
      <c r="QGP370" s="67"/>
      <c r="QGQ370" s="67"/>
      <c r="QGR370" s="67"/>
      <c r="QGS370" s="67"/>
      <c r="QGT370" s="67"/>
      <c r="QGU370" s="67"/>
      <c r="QGV370" s="67"/>
      <c r="QGW370" s="67"/>
      <c r="QGX370" s="67"/>
      <c r="QGY370" s="67"/>
      <c r="QGZ370" s="67"/>
      <c r="QHA370" s="67"/>
      <c r="QHB370" s="67"/>
      <c r="QHC370" s="67"/>
      <c r="QHD370" s="67"/>
      <c r="QHE370" s="67"/>
      <c r="QHF370" s="67"/>
      <c r="QHG370" s="67"/>
      <c r="QHH370" s="67"/>
      <c r="QHI370" s="67"/>
      <c r="QHJ370" s="67"/>
      <c r="QHK370" s="67"/>
      <c r="QHL370" s="67"/>
      <c r="QHM370" s="67"/>
      <c r="QHN370" s="67"/>
      <c r="QHO370" s="67"/>
      <c r="QHP370" s="67"/>
      <c r="QHQ370" s="67"/>
      <c r="QHR370" s="67"/>
      <c r="QHS370" s="67"/>
      <c r="QHT370" s="67"/>
      <c r="QHU370" s="67"/>
      <c r="QHV370" s="67"/>
      <c r="QHW370" s="67"/>
      <c r="QHX370" s="67"/>
      <c r="QHY370" s="67"/>
      <c r="QHZ370" s="67"/>
      <c r="QIA370" s="67"/>
      <c r="QIB370" s="67"/>
      <c r="QIC370" s="67"/>
      <c r="QID370" s="67"/>
      <c r="QIE370" s="67"/>
      <c r="QIF370" s="67"/>
      <c r="QIG370" s="67"/>
      <c r="QIH370" s="67"/>
      <c r="QII370" s="67"/>
      <c r="QIJ370" s="67"/>
      <c r="QIK370" s="67"/>
      <c r="QIL370" s="67"/>
      <c r="QIM370" s="67"/>
      <c r="QIN370" s="67"/>
      <c r="QIO370" s="67"/>
      <c r="QIP370" s="67"/>
      <c r="QIQ370" s="67"/>
      <c r="QIR370" s="67"/>
      <c r="QIS370" s="67"/>
      <c r="QIT370" s="67"/>
      <c r="QIU370" s="67"/>
      <c r="QIV370" s="67"/>
      <c r="QIW370" s="67"/>
      <c r="QIX370" s="67"/>
      <c r="QIY370" s="67"/>
      <c r="QIZ370" s="67"/>
      <c r="QJA370" s="67"/>
      <c r="QJB370" s="67"/>
      <c r="QJC370" s="67"/>
      <c r="QJD370" s="67"/>
      <c r="QJE370" s="67"/>
      <c r="QJF370" s="67"/>
      <c r="QJG370" s="67"/>
      <c r="QJH370" s="67"/>
      <c r="QJI370" s="67"/>
      <c r="QJJ370" s="67"/>
      <c r="QJK370" s="67"/>
      <c r="QJL370" s="67"/>
      <c r="QJM370" s="67"/>
      <c r="QJN370" s="67"/>
      <c r="QJO370" s="67"/>
      <c r="QJP370" s="67"/>
      <c r="QJQ370" s="67"/>
      <c r="QJR370" s="67"/>
      <c r="QJS370" s="67"/>
      <c r="QJT370" s="67"/>
      <c r="QJU370" s="67"/>
      <c r="QJV370" s="67"/>
      <c r="QJW370" s="67"/>
      <c r="QJX370" s="67"/>
      <c r="QJY370" s="67"/>
      <c r="QJZ370" s="67"/>
      <c r="QKA370" s="67"/>
      <c r="QKB370" s="67"/>
      <c r="QKC370" s="67"/>
      <c r="QKD370" s="67"/>
      <c r="QKE370" s="67"/>
      <c r="QKF370" s="67"/>
      <c r="QKG370" s="67"/>
      <c r="QKH370" s="67"/>
      <c r="QKI370" s="67"/>
      <c r="QKJ370" s="67"/>
      <c r="QKK370" s="67"/>
      <c r="QKL370" s="67"/>
      <c r="QKM370" s="67"/>
      <c r="QKN370" s="67"/>
      <c r="QKO370" s="67"/>
      <c r="QKP370" s="67"/>
      <c r="QKQ370" s="67"/>
      <c r="QKR370" s="67"/>
      <c r="QKS370" s="67"/>
      <c r="QKT370" s="67"/>
      <c r="QKU370" s="67"/>
      <c r="QKV370" s="67"/>
      <c r="QKW370" s="67"/>
      <c r="QKX370" s="67"/>
      <c r="QKY370" s="67"/>
      <c r="QKZ370" s="67"/>
      <c r="QLA370" s="67"/>
      <c r="QLB370" s="67"/>
      <c r="QLC370" s="67"/>
      <c r="QLD370" s="67"/>
      <c r="QLE370" s="67"/>
      <c r="QLF370" s="67"/>
      <c r="QLG370" s="67"/>
      <c r="QLH370" s="67"/>
      <c r="QLI370" s="67"/>
      <c r="QLJ370" s="67"/>
      <c r="QLK370" s="67"/>
      <c r="QLL370" s="67"/>
      <c r="QLM370" s="67"/>
      <c r="QLN370" s="67"/>
      <c r="QLO370" s="67"/>
      <c r="QLP370" s="67"/>
      <c r="QLQ370" s="67"/>
      <c r="QLR370" s="67"/>
      <c r="QLS370" s="67"/>
      <c r="QLT370" s="67"/>
      <c r="QLU370" s="67"/>
      <c r="QLV370" s="67"/>
      <c r="QLW370" s="67"/>
      <c r="QLX370" s="67"/>
      <c r="QLY370" s="67"/>
      <c r="QLZ370" s="67"/>
      <c r="QMA370" s="67"/>
      <c r="QMB370" s="67"/>
      <c r="QMC370" s="67"/>
      <c r="QMD370" s="67"/>
      <c r="QME370" s="67"/>
      <c r="QMF370" s="67"/>
      <c r="QMG370" s="67"/>
      <c r="QMH370" s="67"/>
      <c r="QMI370" s="67"/>
      <c r="QMJ370" s="67"/>
      <c r="QMK370" s="67"/>
      <c r="QML370" s="67"/>
      <c r="QMM370" s="67"/>
      <c r="QMN370" s="67"/>
      <c r="QMO370" s="67"/>
      <c r="QMP370" s="67"/>
      <c r="QMQ370" s="67"/>
      <c r="QMR370" s="67"/>
      <c r="QMS370" s="67"/>
      <c r="QMT370" s="67"/>
      <c r="QMU370" s="67"/>
      <c r="QMV370" s="67"/>
      <c r="QMW370" s="67"/>
      <c r="QMX370" s="67"/>
      <c r="QMY370" s="67"/>
      <c r="QMZ370" s="67"/>
      <c r="QNA370" s="67"/>
      <c r="QNB370" s="67"/>
      <c r="QNC370" s="67"/>
      <c r="QND370" s="67"/>
      <c r="QNE370" s="67"/>
      <c r="QNF370" s="67"/>
      <c r="QNG370" s="67"/>
      <c r="QNH370" s="67"/>
      <c r="QNI370" s="67"/>
      <c r="QNJ370" s="67"/>
      <c r="QNK370" s="67"/>
      <c r="QNL370" s="67"/>
      <c r="QNM370" s="67"/>
      <c r="QNN370" s="67"/>
      <c r="QNO370" s="67"/>
      <c r="QNP370" s="67"/>
      <c r="QNQ370" s="67"/>
      <c r="QNR370" s="67"/>
      <c r="QNS370" s="67"/>
      <c r="QNT370" s="67"/>
      <c r="QNU370" s="67"/>
      <c r="QNV370" s="67"/>
      <c r="QNW370" s="67"/>
      <c r="QNX370" s="67"/>
      <c r="QNY370" s="67"/>
      <c r="QNZ370" s="67"/>
      <c r="QOA370" s="67"/>
      <c r="QOB370" s="67"/>
      <c r="QOC370" s="67"/>
      <c r="QOD370" s="67"/>
      <c r="QOE370" s="67"/>
      <c r="QOF370" s="67"/>
      <c r="QOG370" s="67"/>
      <c r="QOH370" s="67"/>
      <c r="QOI370" s="67"/>
      <c r="QOJ370" s="67"/>
      <c r="QOK370" s="67"/>
      <c r="QOL370" s="67"/>
      <c r="QOM370" s="67"/>
      <c r="QON370" s="67"/>
      <c r="QOO370" s="67"/>
      <c r="QOP370" s="67"/>
      <c r="QOQ370" s="67"/>
      <c r="QOR370" s="67"/>
      <c r="QOS370" s="67"/>
      <c r="QOT370" s="67"/>
      <c r="QOU370" s="67"/>
      <c r="QOV370" s="67"/>
      <c r="QOW370" s="67"/>
      <c r="QOX370" s="67"/>
      <c r="QOY370" s="67"/>
      <c r="QOZ370" s="67"/>
      <c r="QPA370" s="67"/>
      <c r="QPB370" s="67"/>
      <c r="QPC370" s="67"/>
      <c r="QPD370" s="67"/>
      <c r="QPE370" s="67"/>
      <c r="QPF370" s="67"/>
      <c r="QPG370" s="67"/>
      <c r="QPH370" s="67"/>
      <c r="QPI370" s="67"/>
      <c r="QPJ370" s="67"/>
      <c r="QPK370" s="67"/>
      <c r="QPL370" s="67"/>
      <c r="QPM370" s="67"/>
      <c r="QPN370" s="67"/>
      <c r="QPO370" s="67"/>
      <c r="QPP370" s="67"/>
      <c r="QPQ370" s="67"/>
      <c r="QPR370" s="67"/>
      <c r="QPS370" s="67"/>
      <c r="QPT370" s="67"/>
      <c r="QPU370" s="67"/>
      <c r="QPV370" s="67"/>
      <c r="QPW370" s="67"/>
      <c r="QPX370" s="67"/>
      <c r="QPY370" s="67"/>
      <c r="QPZ370" s="67"/>
      <c r="QQA370" s="67"/>
      <c r="QQB370" s="67"/>
      <c r="QQC370" s="67"/>
      <c r="QQD370" s="67"/>
      <c r="QQE370" s="67"/>
      <c r="QQF370" s="67"/>
      <c r="QQG370" s="67"/>
      <c r="QQH370" s="67"/>
      <c r="QQI370" s="67"/>
      <c r="QQJ370" s="67"/>
      <c r="QQK370" s="67"/>
      <c r="QQL370" s="67"/>
      <c r="QQM370" s="67"/>
      <c r="QQN370" s="67"/>
      <c r="QQO370" s="67"/>
      <c r="QQP370" s="67"/>
      <c r="QQQ370" s="67"/>
      <c r="QQR370" s="67"/>
      <c r="QQS370" s="67"/>
      <c r="QQT370" s="67"/>
      <c r="QQU370" s="67"/>
      <c r="QQV370" s="67"/>
      <c r="QQW370" s="67"/>
      <c r="QQX370" s="67"/>
      <c r="QQY370" s="67"/>
      <c r="QQZ370" s="67"/>
      <c r="QRA370" s="67"/>
      <c r="QRB370" s="67"/>
      <c r="QRC370" s="67"/>
      <c r="QRD370" s="67"/>
      <c r="QRE370" s="67"/>
      <c r="QRF370" s="67"/>
      <c r="QRG370" s="67"/>
      <c r="QRH370" s="67"/>
      <c r="QRI370" s="67"/>
      <c r="QRJ370" s="67"/>
      <c r="QRK370" s="67"/>
      <c r="QRL370" s="67"/>
      <c r="QRM370" s="67"/>
      <c r="QRN370" s="67"/>
      <c r="QRO370" s="67"/>
      <c r="QRP370" s="67"/>
      <c r="QRQ370" s="67"/>
      <c r="QRR370" s="67"/>
      <c r="QRS370" s="67"/>
      <c r="QRT370" s="67"/>
      <c r="QRU370" s="67"/>
      <c r="QRV370" s="67"/>
      <c r="QRW370" s="67"/>
      <c r="QRX370" s="67"/>
      <c r="QRY370" s="67"/>
      <c r="QRZ370" s="67"/>
      <c r="QSA370" s="67"/>
      <c r="QSB370" s="67"/>
      <c r="QSC370" s="67"/>
      <c r="QSD370" s="67"/>
      <c r="QSE370" s="67"/>
      <c r="QSF370" s="67"/>
      <c r="QSG370" s="67"/>
      <c r="QSH370" s="67"/>
      <c r="QSI370" s="67"/>
      <c r="QSJ370" s="67"/>
      <c r="QSK370" s="67"/>
      <c r="QSL370" s="67"/>
      <c r="QSM370" s="67"/>
      <c r="QSN370" s="67"/>
      <c r="QSO370" s="67"/>
      <c r="QSP370" s="67"/>
      <c r="QSQ370" s="67"/>
      <c r="QSR370" s="67"/>
      <c r="QSS370" s="67"/>
      <c r="QST370" s="67"/>
      <c r="QSU370" s="67"/>
      <c r="QSV370" s="67"/>
      <c r="QSW370" s="67"/>
      <c r="QSX370" s="67"/>
      <c r="QSY370" s="67"/>
      <c r="QSZ370" s="67"/>
      <c r="QTA370" s="67"/>
      <c r="QTB370" s="67"/>
      <c r="QTC370" s="67"/>
      <c r="QTD370" s="67"/>
      <c r="QTE370" s="67"/>
      <c r="QTF370" s="67"/>
      <c r="QTG370" s="67"/>
      <c r="QTH370" s="67"/>
      <c r="QTI370" s="67"/>
      <c r="QTJ370" s="67"/>
      <c r="QTK370" s="67"/>
      <c r="QTL370" s="67"/>
      <c r="QTM370" s="67"/>
      <c r="QTN370" s="67"/>
      <c r="QTO370" s="67"/>
      <c r="QTP370" s="67"/>
      <c r="QTQ370" s="67"/>
      <c r="QTR370" s="67"/>
      <c r="QTS370" s="67"/>
      <c r="QTT370" s="67"/>
      <c r="QTU370" s="67"/>
      <c r="QTV370" s="67"/>
      <c r="QTW370" s="67"/>
      <c r="QTX370" s="67"/>
      <c r="QTY370" s="67"/>
      <c r="QTZ370" s="67"/>
      <c r="QUA370" s="67"/>
      <c r="QUB370" s="67"/>
      <c r="QUC370" s="67"/>
      <c r="QUD370" s="67"/>
      <c r="QUE370" s="67"/>
      <c r="QUF370" s="67"/>
      <c r="QUG370" s="67"/>
      <c r="QUH370" s="67"/>
      <c r="QUI370" s="67"/>
      <c r="QUJ370" s="67"/>
      <c r="QUK370" s="67"/>
      <c r="QUL370" s="67"/>
      <c r="QUM370" s="67"/>
      <c r="QUN370" s="67"/>
      <c r="QUO370" s="67"/>
      <c r="QUP370" s="67"/>
      <c r="QUQ370" s="67"/>
      <c r="QUR370" s="67"/>
      <c r="QUS370" s="67"/>
      <c r="QUT370" s="67"/>
      <c r="QUU370" s="67"/>
      <c r="QUV370" s="67"/>
      <c r="QUW370" s="67"/>
      <c r="QUX370" s="67"/>
      <c r="QUY370" s="67"/>
      <c r="QUZ370" s="67"/>
      <c r="QVA370" s="67"/>
      <c r="QVB370" s="67"/>
      <c r="QVC370" s="67"/>
      <c r="QVD370" s="67"/>
      <c r="QVE370" s="67"/>
      <c r="QVF370" s="67"/>
      <c r="QVG370" s="67"/>
      <c r="QVH370" s="67"/>
      <c r="QVI370" s="67"/>
      <c r="QVJ370" s="67"/>
      <c r="QVK370" s="67"/>
      <c r="QVL370" s="67"/>
      <c r="QVM370" s="67"/>
      <c r="QVN370" s="67"/>
      <c r="QVO370" s="67"/>
      <c r="QVP370" s="67"/>
      <c r="QVQ370" s="67"/>
      <c r="QVR370" s="67"/>
      <c r="QVS370" s="67"/>
      <c r="QVT370" s="67"/>
      <c r="QVU370" s="67"/>
      <c r="QVV370" s="67"/>
      <c r="QVW370" s="67"/>
      <c r="QVX370" s="67"/>
      <c r="QVY370" s="67"/>
      <c r="QVZ370" s="67"/>
      <c r="QWA370" s="67"/>
      <c r="QWB370" s="67"/>
      <c r="QWC370" s="67"/>
      <c r="QWD370" s="67"/>
      <c r="QWE370" s="67"/>
      <c r="QWF370" s="67"/>
      <c r="QWG370" s="67"/>
      <c r="QWH370" s="67"/>
      <c r="QWI370" s="67"/>
      <c r="QWJ370" s="67"/>
      <c r="QWK370" s="67"/>
      <c r="QWL370" s="67"/>
      <c r="QWM370" s="67"/>
      <c r="QWN370" s="67"/>
      <c r="QWO370" s="67"/>
      <c r="QWP370" s="67"/>
      <c r="QWQ370" s="67"/>
      <c r="QWR370" s="67"/>
      <c r="QWS370" s="67"/>
      <c r="QWT370" s="67"/>
      <c r="QWU370" s="67"/>
      <c r="QWV370" s="67"/>
      <c r="QWW370" s="67"/>
      <c r="QWX370" s="67"/>
      <c r="QWY370" s="67"/>
      <c r="QWZ370" s="67"/>
      <c r="QXA370" s="67"/>
      <c r="QXB370" s="67"/>
      <c r="QXC370" s="67"/>
      <c r="QXD370" s="67"/>
      <c r="QXE370" s="67"/>
      <c r="QXF370" s="67"/>
      <c r="QXG370" s="67"/>
      <c r="QXH370" s="67"/>
      <c r="QXI370" s="67"/>
      <c r="QXJ370" s="67"/>
      <c r="QXK370" s="67"/>
      <c r="QXL370" s="67"/>
      <c r="QXM370" s="67"/>
      <c r="QXN370" s="67"/>
      <c r="QXO370" s="67"/>
      <c r="QXP370" s="67"/>
      <c r="QXQ370" s="67"/>
      <c r="QXR370" s="67"/>
      <c r="QXS370" s="67"/>
      <c r="QXT370" s="67"/>
      <c r="QXU370" s="67"/>
      <c r="QXV370" s="67"/>
      <c r="QXW370" s="67"/>
      <c r="QXX370" s="67"/>
      <c r="QXY370" s="67"/>
      <c r="QXZ370" s="67"/>
      <c r="QYA370" s="67"/>
      <c r="QYB370" s="67"/>
      <c r="QYC370" s="67"/>
      <c r="QYD370" s="67"/>
      <c r="QYE370" s="67"/>
      <c r="QYF370" s="67"/>
      <c r="QYG370" s="67"/>
      <c r="QYH370" s="67"/>
      <c r="QYI370" s="67"/>
      <c r="QYJ370" s="67"/>
      <c r="QYK370" s="67"/>
      <c r="QYL370" s="67"/>
      <c r="QYM370" s="67"/>
      <c r="QYN370" s="67"/>
      <c r="QYO370" s="67"/>
      <c r="QYP370" s="67"/>
      <c r="QYQ370" s="67"/>
      <c r="QYR370" s="67"/>
      <c r="QYS370" s="67"/>
      <c r="QYT370" s="67"/>
      <c r="QYU370" s="67"/>
      <c r="QYV370" s="67"/>
      <c r="QYW370" s="67"/>
      <c r="QYX370" s="67"/>
      <c r="QYY370" s="67"/>
      <c r="QYZ370" s="67"/>
      <c r="QZA370" s="67"/>
      <c r="QZB370" s="67"/>
      <c r="QZC370" s="67"/>
      <c r="QZD370" s="67"/>
      <c r="QZE370" s="67"/>
      <c r="QZF370" s="67"/>
      <c r="QZG370" s="67"/>
      <c r="QZH370" s="67"/>
      <c r="QZI370" s="67"/>
      <c r="QZJ370" s="67"/>
      <c r="QZK370" s="67"/>
      <c r="QZL370" s="67"/>
      <c r="QZM370" s="67"/>
      <c r="QZN370" s="67"/>
      <c r="QZO370" s="67"/>
      <c r="QZP370" s="67"/>
      <c r="QZQ370" s="67"/>
      <c r="QZR370" s="67"/>
      <c r="QZS370" s="67"/>
      <c r="QZT370" s="67"/>
      <c r="QZU370" s="67"/>
      <c r="QZV370" s="67"/>
      <c r="QZW370" s="67"/>
      <c r="QZX370" s="67"/>
      <c r="QZY370" s="67"/>
      <c r="QZZ370" s="67"/>
      <c r="RAA370" s="67"/>
      <c r="RAB370" s="67"/>
      <c r="RAC370" s="67"/>
      <c r="RAD370" s="67"/>
      <c r="RAE370" s="67"/>
      <c r="RAF370" s="67"/>
      <c r="RAG370" s="67"/>
      <c r="RAH370" s="67"/>
      <c r="RAI370" s="67"/>
      <c r="RAJ370" s="67"/>
      <c r="RAK370" s="67"/>
      <c r="RAL370" s="67"/>
      <c r="RAM370" s="67"/>
      <c r="RAN370" s="67"/>
      <c r="RAO370" s="67"/>
      <c r="RAP370" s="67"/>
      <c r="RAQ370" s="67"/>
      <c r="RAR370" s="67"/>
      <c r="RAS370" s="67"/>
      <c r="RAT370" s="67"/>
      <c r="RAU370" s="67"/>
      <c r="RAV370" s="67"/>
      <c r="RAW370" s="67"/>
      <c r="RAX370" s="67"/>
      <c r="RAY370" s="67"/>
      <c r="RAZ370" s="67"/>
      <c r="RBA370" s="67"/>
      <c r="RBB370" s="67"/>
      <c r="RBC370" s="67"/>
      <c r="RBD370" s="67"/>
      <c r="RBE370" s="67"/>
      <c r="RBF370" s="67"/>
      <c r="RBG370" s="67"/>
      <c r="RBH370" s="67"/>
      <c r="RBI370" s="67"/>
      <c r="RBJ370" s="67"/>
      <c r="RBK370" s="67"/>
      <c r="RBL370" s="67"/>
      <c r="RBM370" s="67"/>
      <c r="RBN370" s="67"/>
      <c r="RBO370" s="67"/>
      <c r="RBP370" s="67"/>
      <c r="RBQ370" s="67"/>
      <c r="RBR370" s="67"/>
      <c r="RBS370" s="67"/>
      <c r="RBT370" s="67"/>
      <c r="RBU370" s="67"/>
      <c r="RBV370" s="67"/>
      <c r="RBW370" s="67"/>
      <c r="RBX370" s="67"/>
      <c r="RBY370" s="67"/>
      <c r="RBZ370" s="67"/>
      <c r="RCA370" s="67"/>
      <c r="RCB370" s="67"/>
      <c r="RCC370" s="67"/>
      <c r="RCD370" s="67"/>
      <c r="RCE370" s="67"/>
      <c r="RCF370" s="67"/>
      <c r="RCG370" s="67"/>
      <c r="RCH370" s="67"/>
      <c r="RCI370" s="67"/>
      <c r="RCJ370" s="67"/>
      <c r="RCK370" s="67"/>
      <c r="RCL370" s="67"/>
      <c r="RCM370" s="67"/>
      <c r="RCN370" s="67"/>
      <c r="RCO370" s="67"/>
      <c r="RCP370" s="67"/>
      <c r="RCQ370" s="67"/>
      <c r="RCR370" s="67"/>
      <c r="RCS370" s="67"/>
      <c r="RCT370" s="67"/>
      <c r="RCU370" s="67"/>
      <c r="RCV370" s="67"/>
      <c r="RCW370" s="67"/>
      <c r="RCX370" s="67"/>
      <c r="RCY370" s="67"/>
      <c r="RCZ370" s="67"/>
      <c r="RDA370" s="67"/>
      <c r="RDB370" s="67"/>
      <c r="RDC370" s="67"/>
      <c r="RDD370" s="67"/>
      <c r="RDE370" s="67"/>
      <c r="RDF370" s="67"/>
      <c r="RDG370" s="67"/>
      <c r="RDH370" s="67"/>
      <c r="RDI370" s="67"/>
      <c r="RDJ370" s="67"/>
      <c r="RDK370" s="67"/>
      <c r="RDL370" s="67"/>
      <c r="RDM370" s="67"/>
      <c r="RDN370" s="67"/>
      <c r="RDO370" s="67"/>
      <c r="RDP370" s="67"/>
      <c r="RDQ370" s="67"/>
      <c r="RDR370" s="67"/>
      <c r="RDS370" s="67"/>
      <c r="RDT370" s="67"/>
      <c r="RDU370" s="67"/>
      <c r="RDV370" s="67"/>
      <c r="RDW370" s="67"/>
      <c r="RDX370" s="67"/>
      <c r="RDY370" s="67"/>
      <c r="RDZ370" s="67"/>
      <c r="REA370" s="67"/>
      <c r="REB370" s="67"/>
      <c r="REC370" s="67"/>
      <c r="RED370" s="67"/>
      <c r="REE370" s="67"/>
      <c r="REF370" s="67"/>
      <c r="REG370" s="67"/>
      <c r="REH370" s="67"/>
      <c r="REI370" s="67"/>
      <c r="REJ370" s="67"/>
      <c r="REK370" s="67"/>
      <c r="REL370" s="67"/>
      <c r="REM370" s="67"/>
      <c r="REN370" s="67"/>
      <c r="REO370" s="67"/>
      <c r="REP370" s="67"/>
      <c r="REQ370" s="67"/>
      <c r="RER370" s="67"/>
      <c r="RES370" s="67"/>
      <c r="RET370" s="67"/>
      <c r="REU370" s="67"/>
      <c r="REV370" s="67"/>
      <c r="REW370" s="67"/>
      <c r="REX370" s="67"/>
      <c r="REY370" s="67"/>
      <c r="REZ370" s="67"/>
      <c r="RFA370" s="67"/>
      <c r="RFB370" s="67"/>
      <c r="RFC370" s="67"/>
      <c r="RFD370" s="67"/>
      <c r="RFE370" s="67"/>
      <c r="RFF370" s="67"/>
      <c r="RFG370" s="67"/>
      <c r="RFH370" s="67"/>
      <c r="RFI370" s="67"/>
      <c r="RFJ370" s="67"/>
      <c r="RFK370" s="67"/>
      <c r="RFL370" s="67"/>
      <c r="RFM370" s="67"/>
      <c r="RFN370" s="67"/>
      <c r="RFO370" s="67"/>
      <c r="RFP370" s="67"/>
      <c r="RFQ370" s="67"/>
      <c r="RFR370" s="67"/>
      <c r="RFS370" s="67"/>
      <c r="RFT370" s="67"/>
      <c r="RFU370" s="67"/>
      <c r="RFV370" s="67"/>
      <c r="RFW370" s="67"/>
      <c r="RFX370" s="67"/>
      <c r="RFY370" s="67"/>
      <c r="RFZ370" s="67"/>
      <c r="RGA370" s="67"/>
      <c r="RGB370" s="67"/>
      <c r="RGC370" s="67"/>
      <c r="RGD370" s="67"/>
      <c r="RGE370" s="67"/>
      <c r="RGF370" s="67"/>
      <c r="RGG370" s="67"/>
      <c r="RGH370" s="67"/>
      <c r="RGI370" s="67"/>
      <c r="RGJ370" s="67"/>
      <c r="RGK370" s="67"/>
      <c r="RGL370" s="67"/>
      <c r="RGM370" s="67"/>
      <c r="RGN370" s="67"/>
      <c r="RGO370" s="67"/>
      <c r="RGP370" s="67"/>
      <c r="RGQ370" s="67"/>
      <c r="RGR370" s="67"/>
      <c r="RGS370" s="67"/>
      <c r="RGT370" s="67"/>
      <c r="RGU370" s="67"/>
      <c r="RGV370" s="67"/>
      <c r="RGW370" s="67"/>
      <c r="RGX370" s="67"/>
      <c r="RGY370" s="67"/>
      <c r="RGZ370" s="67"/>
      <c r="RHA370" s="67"/>
      <c r="RHB370" s="67"/>
      <c r="RHC370" s="67"/>
      <c r="RHD370" s="67"/>
      <c r="RHE370" s="67"/>
      <c r="RHF370" s="67"/>
      <c r="RHG370" s="67"/>
      <c r="RHH370" s="67"/>
      <c r="RHI370" s="67"/>
      <c r="RHJ370" s="67"/>
      <c r="RHK370" s="67"/>
      <c r="RHL370" s="67"/>
      <c r="RHM370" s="67"/>
      <c r="RHN370" s="67"/>
      <c r="RHO370" s="67"/>
      <c r="RHP370" s="67"/>
      <c r="RHQ370" s="67"/>
      <c r="RHR370" s="67"/>
      <c r="RHS370" s="67"/>
      <c r="RHT370" s="67"/>
      <c r="RHU370" s="67"/>
      <c r="RHV370" s="67"/>
      <c r="RHW370" s="67"/>
      <c r="RHX370" s="67"/>
      <c r="RHY370" s="67"/>
      <c r="RHZ370" s="67"/>
      <c r="RIA370" s="67"/>
      <c r="RIB370" s="67"/>
      <c r="RIC370" s="67"/>
      <c r="RID370" s="67"/>
      <c r="RIE370" s="67"/>
      <c r="RIF370" s="67"/>
      <c r="RIG370" s="67"/>
      <c r="RIH370" s="67"/>
      <c r="RII370" s="67"/>
      <c r="RIJ370" s="67"/>
      <c r="RIK370" s="67"/>
      <c r="RIL370" s="67"/>
      <c r="RIM370" s="67"/>
      <c r="RIN370" s="67"/>
      <c r="RIO370" s="67"/>
      <c r="RIP370" s="67"/>
      <c r="RIQ370" s="67"/>
      <c r="RIR370" s="67"/>
      <c r="RIS370" s="67"/>
      <c r="RIT370" s="67"/>
      <c r="RIU370" s="67"/>
      <c r="RIV370" s="67"/>
      <c r="RIW370" s="67"/>
      <c r="RIX370" s="67"/>
      <c r="RIY370" s="67"/>
      <c r="RIZ370" s="67"/>
      <c r="RJA370" s="67"/>
      <c r="RJB370" s="67"/>
      <c r="RJC370" s="67"/>
      <c r="RJD370" s="67"/>
      <c r="RJE370" s="67"/>
      <c r="RJF370" s="67"/>
      <c r="RJG370" s="67"/>
      <c r="RJH370" s="67"/>
      <c r="RJI370" s="67"/>
      <c r="RJJ370" s="67"/>
      <c r="RJK370" s="67"/>
      <c r="RJL370" s="67"/>
      <c r="RJM370" s="67"/>
      <c r="RJN370" s="67"/>
      <c r="RJO370" s="67"/>
      <c r="RJP370" s="67"/>
      <c r="RJQ370" s="67"/>
      <c r="RJR370" s="67"/>
      <c r="RJS370" s="67"/>
      <c r="RJT370" s="67"/>
      <c r="RJU370" s="67"/>
      <c r="RJV370" s="67"/>
      <c r="RJW370" s="67"/>
      <c r="RJX370" s="67"/>
      <c r="RJY370" s="67"/>
      <c r="RJZ370" s="67"/>
      <c r="RKA370" s="67"/>
      <c r="RKB370" s="67"/>
      <c r="RKC370" s="67"/>
      <c r="RKD370" s="67"/>
      <c r="RKE370" s="67"/>
      <c r="RKF370" s="67"/>
      <c r="RKG370" s="67"/>
      <c r="RKH370" s="67"/>
      <c r="RKI370" s="67"/>
      <c r="RKJ370" s="67"/>
      <c r="RKK370" s="67"/>
      <c r="RKL370" s="67"/>
      <c r="RKM370" s="67"/>
      <c r="RKN370" s="67"/>
      <c r="RKO370" s="67"/>
      <c r="RKP370" s="67"/>
      <c r="RKQ370" s="67"/>
      <c r="RKR370" s="67"/>
      <c r="RKS370" s="67"/>
      <c r="RKT370" s="67"/>
      <c r="RKU370" s="67"/>
      <c r="RKV370" s="67"/>
      <c r="RKW370" s="67"/>
      <c r="RKX370" s="67"/>
      <c r="RKY370" s="67"/>
      <c r="RKZ370" s="67"/>
      <c r="RLA370" s="67"/>
      <c r="RLB370" s="67"/>
      <c r="RLC370" s="67"/>
      <c r="RLD370" s="67"/>
      <c r="RLE370" s="67"/>
      <c r="RLF370" s="67"/>
      <c r="RLG370" s="67"/>
      <c r="RLH370" s="67"/>
      <c r="RLI370" s="67"/>
      <c r="RLJ370" s="67"/>
      <c r="RLK370" s="67"/>
      <c r="RLL370" s="67"/>
      <c r="RLM370" s="67"/>
      <c r="RLN370" s="67"/>
      <c r="RLO370" s="67"/>
      <c r="RLP370" s="67"/>
      <c r="RLQ370" s="67"/>
      <c r="RLR370" s="67"/>
      <c r="RLS370" s="67"/>
      <c r="RLT370" s="67"/>
      <c r="RLU370" s="67"/>
      <c r="RLV370" s="67"/>
      <c r="RLW370" s="67"/>
      <c r="RLX370" s="67"/>
      <c r="RLY370" s="67"/>
      <c r="RLZ370" s="67"/>
      <c r="RMA370" s="67"/>
      <c r="RMB370" s="67"/>
      <c r="RMC370" s="67"/>
      <c r="RMD370" s="67"/>
      <c r="RME370" s="67"/>
      <c r="RMF370" s="67"/>
      <c r="RMG370" s="67"/>
      <c r="RMH370" s="67"/>
      <c r="RMI370" s="67"/>
      <c r="RMJ370" s="67"/>
      <c r="RMK370" s="67"/>
      <c r="RML370" s="67"/>
      <c r="RMM370" s="67"/>
      <c r="RMN370" s="67"/>
      <c r="RMO370" s="67"/>
      <c r="RMP370" s="67"/>
      <c r="RMQ370" s="67"/>
      <c r="RMR370" s="67"/>
      <c r="RMS370" s="67"/>
      <c r="RMT370" s="67"/>
      <c r="RMU370" s="67"/>
      <c r="RMV370" s="67"/>
      <c r="RMW370" s="67"/>
      <c r="RMX370" s="67"/>
      <c r="RMY370" s="67"/>
      <c r="RMZ370" s="67"/>
      <c r="RNA370" s="67"/>
      <c r="RNB370" s="67"/>
      <c r="RNC370" s="67"/>
      <c r="RND370" s="67"/>
      <c r="RNE370" s="67"/>
      <c r="RNF370" s="67"/>
      <c r="RNG370" s="67"/>
      <c r="RNH370" s="67"/>
      <c r="RNI370" s="67"/>
      <c r="RNJ370" s="67"/>
      <c r="RNK370" s="67"/>
      <c r="RNL370" s="67"/>
      <c r="RNM370" s="67"/>
      <c r="RNN370" s="67"/>
      <c r="RNO370" s="67"/>
      <c r="RNP370" s="67"/>
      <c r="RNQ370" s="67"/>
      <c r="RNR370" s="67"/>
      <c r="RNS370" s="67"/>
      <c r="RNT370" s="67"/>
      <c r="RNU370" s="67"/>
      <c r="RNV370" s="67"/>
      <c r="RNW370" s="67"/>
      <c r="RNX370" s="67"/>
      <c r="RNY370" s="67"/>
      <c r="RNZ370" s="67"/>
      <c r="ROA370" s="67"/>
      <c r="ROB370" s="67"/>
      <c r="ROC370" s="67"/>
      <c r="ROD370" s="67"/>
      <c r="ROE370" s="67"/>
      <c r="ROF370" s="67"/>
      <c r="ROG370" s="67"/>
      <c r="ROH370" s="67"/>
      <c r="ROI370" s="67"/>
      <c r="ROJ370" s="67"/>
      <c r="ROK370" s="67"/>
      <c r="ROL370" s="67"/>
      <c r="ROM370" s="67"/>
      <c r="RON370" s="67"/>
      <c r="ROO370" s="67"/>
      <c r="ROP370" s="67"/>
      <c r="ROQ370" s="67"/>
      <c r="ROR370" s="67"/>
      <c r="ROS370" s="67"/>
      <c r="ROT370" s="67"/>
      <c r="ROU370" s="67"/>
      <c r="ROV370" s="67"/>
      <c r="ROW370" s="67"/>
      <c r="ROX370" s="67"/>
      <c r="ROY370" s="67"/>
      <c r="ROZ370" s="67"/>
      <c r="RPA370" s="67"/>
      <c r="RPB370" s="67"/>
      <c r="RPC370" s="67"/>
      <c r="RPD370" s="67"/>
      <c r="RPE370" s="67"/>
      <c r="RPF370" s="67"/>
      <c r="RPG370" s="67"/>
      <c r="RPH370" s="67"/>
      <c r="RPI370" s="67"/>
      <c r="RPJ370" s="67"/>
      <c r="RPK370" s="67"/>
      <c r="RPL370" s="67"/>
      <c r="RPM370" s="67"/>
      <c r="RPN370" s="67"/>
      <c r="RPO370" s="67"/>
      <c r="RPP370" s="67"/>
      <c r="RPQ370" s="67"/>
      <c r="RPR370" s="67"/>
      <c r="RPS370" s="67"/>
      <c r="RPT370" s="67"/>
      <c r="RPU370" s="67"/>
      <c r="RPV370" s="67"/>
      <c r="RPW370" s="67"/>
      <c r="RPX370" s="67"/>
      <c r="RPY370" s="67"/>
      <c r="RPZ370" s="67"/>
      <c r="RQA370" s="67"/>
      <c r="RQB370" s="67"/>
      <c r="RQC370" s="67"/>
      <c r="RQD370" s="67"/>
      <c r="RQE370" s="67"/>
      <c r="RQF370" s="67"/>
      <c r="RQG370" s="67"/>
      <c r="RQH370" s="67"/>
      <c r="RQI370" s="67"/>
      <c r="RQJ370" s="67"/>
      <c r="RQK370" s="67"/>
      <c r="RQL370" s="67"/>
      <c r="RQM370" s="67"/>
      <c r="RQN370" s="67"/>
      <c r="RQO370" s="67"/>
      <c r="RQP370" s="67"/>
      <c r="RQQ370" s="67"/>
      <c r="RQR370" s="67"/>
      <c r="RQS370" s="67"/>
      <c r="RQT370" s="67"/>
      <c r="RQU370" s="67"/>
      <c r="RQV370" s="67"/>
      <c r="RQW370" s="67"/>
      <c r="RQX370" s="67"/>
      <c r="RQY370" s="67"/>
      <c r="RQZ370" s="67"/>
      <c r="RRA370" s="67"/>
      <c r="RRB370" s="67"/>
      <c r="RRC370" s="67"/>
      <c r="RRD370" s="67"/>
      <c r="RRE370" s="67"/>
      <c r="RRF370" s="67"/>
      <c r="RRG370" s="67"/>
      <c r="RRH370" s="67"/>
      <c r="RRI370" s="67"/>
      <c r="RRJ370" s="67"/>
      <c r="RRK370" s="67"/>
      <c r="RRL370" s="67"/>
      <c r="RRM370" s="67"/>
      <c r="RRN370" s="67"/>
      <c r="RRO370" s="67"/>
      <c r="RRP370" s="67"/>
      <c r="RRQ370" s="67"/>
      <c r="RRR370" s="67"/>
      <c r="RRS370" s="67"/>
      <c r="RRT370" s="67"/>
      <c r="RRU370" s="67"/>
      <c r="RRV370" s="67"/>
      <c r="RRW370" s="67"/>
      <c r="RRX370" s="67"/>
      <c r="RRY370" s="67"/>
      <c r="RRZ370" s="67"/>
      <c r="RSA370" s="67"/>
      <c r="RSB370" s="67"/>
      <c r="RSC370" s="67"/>
      <c r="RSD370" s="67"/>
      <c r="RSE370" s="67"/>
      <c r="RSF370" s="67"/>
      <c r="RSG370" s="67"/>
      <c r="RSH370" s="67"/>
      <c r="RSI370" s="67"/>
      <c r="RSJ370" s="67"/>
      <c r="RSK370" s="67"/>
      <c r="RSL370" s="67"/>
      <c r="RSM370" s="67"/>
      <c r="RSN370" s="67"/>
      <c r="RSO370" s="67"/>
      <c r="RSP370" s="67"/>
      <c r="RSQ370" s="67"/>
      <c r="RSR370" s="67"/>
      <c r="RSS370" s="67"/>
      <c r="RST370" s="67"/>
      <c r="RSU370" s="67"/>
      <c r="RSV370" s="67"/>
      <c r="RSW370" s="67"/>
      <c r="RSX370" s="67"/>
      <c r="RSY370" s="67"/>
      <c r="RSZ370" s="67"/>
      <c r="RTA370" s="67"/>
      <c r="RTB370" s="67"/>
      <c r="RTC370" s="67"/>
      <c r="RTD370" s="67"/>
      <c r="RTE370" s="67"/>
      <c r="RTF370" s="67"/>
      <c r="RTG370" s="67"/>
      <c r="RTH370" s="67"/>
      <c r="RTI370" s="67"/>
      <c r="RTJ370" s="67"/>
      <c r="RTK370" s="67"/>
      <c r="RTL370" s="67"/>
      <c r="RTM370" s="67"/>
      <c r="RTN370" s="67"/>
      <c r="RTO370" s="67"/>
      <c r="RTP370" s="67"/>
      <c r="RTQ370" s="67"/>
      <c r="RTR370" s="67"/>
      <c r="RTS370" s="67"/>
      <c r="RTT370" s="67"/>
      <c r="RTU370" s="67"/>
      <c r="RTV370" s="67"/>
      <c r="RTW370" s="67"/>
      <c r="RTX370" s="67"/>
      <c r="RTY370" s="67"/>
      <c r="RTZ370" s="67"/>
      <c r="RUA370" s="67"/>
      <c r="RUB370" s="67"/>
      <c r="RUC370" s="67"/>
      <c r="RUD370" s="67"/>
      <c r="RUE370" s="67"/>
      <c r="RUF370" s="67"/>
      <c r="RUG370" s="67"/>
      <c r="RUH370" s="67"/>
      <c r="RUI370" s="67"/>
      <c r="RUJ370" s="67"/>
      <c r="RUK370" s="67"/>
      <c r="RUL370" s="67"/>
      <c r="RUM370" s="67"/>
      <c r="RUN370" s="67"/>
      <c r="RUO370" s="67"/>
      <c r="RUP370" s="67"/>
      <c r="RUQ370" s="67"/>
      <c r="RUR370" s="67"/>
      <c r="RUS370" s="67"/>
      <c r="RUT370" s="67"/>
      <c r="RUU370" s="67"/>
      <c r="RUV370" s="67"/>
      <c r="RUW370" s="67"/>
      <c r="RUX370" s="67"/>
      <c r="RUY370" s="67"/>
      <c r="RUZ370" s="67"/>
      <c r="RVA370" s="67"/>
      <c r="RVB370" s="67"/>
      <c r="RVC370" s="67"/>
      <c r="RVD370" s="67"/>
      <c r="RVE370" s="67"/>
      <c r="RVF370" s="67"/>
      <c r="RVG370" s="67"/>
      <c r="RVH370" s="67"/>
      <c r="RVI370" s="67"/>
      <c r="RVJ370" s="67"/>
      <c r="RVK370" s="67"/>
      <c r="RVL370" s="67"/>
      <c r="RVM370" s="67"/>
      <c r="RVN370" s="67"/>
      <c r="RVO370" s="67"/>
      <c r="RVP370" s="67"/>
      <c r="RVQ370" s="67"/>
      <c r="RVR370" s="67"/>
      <c r="RVS370" s="67"/>
      <c r="RVT370" s="67"/>
      <c r="RVU370" s="67"/>
      <c r="RVV370" s="67"/>
      <c r="RVW370" s="67"/>
      <c r="RVX370" s="67"/>
      <c r="RVY370" s="67"/>
      <c r="RVZ370" s="67"/>
      <c r="RWA370" s="67"/>
      <c r="RWB370" s="67"/>
      <c r="RWC370" s="67"/>
      <c r="RWD370" s="67"/>
      <c r="RWE370" s="67"/>
      <c r="RWF370" s="67"/>
      <c r="RWG370" s="67"/>
      <c r="RWH370" s="67"/>
      <c r="RWI370" s="67"/>
      <c r="RWJ370" s="67"/>
      <c r="RWK370" s="67"/>
      <c r="RWL370" s="67"/>
      <c r="RWM370" s="67"/>
      <c r="RWN370" s="67"/>
      <c r="RWO370" s="67"/>
      <c r="RWP370" s="67"/>
      <c r="RWQ370" s="67"/>
      <c r="RWR370" s="67"/>
      <c r="RWS370" s="67"/>
      <c r="RWT370" s="67"/>
      <c r="RWU370" s="67"/>
      <c r="RWV370" s="67"/>
      <c r="RWW370" s="67"/>
      <c r="RWX370" s="67"/>
      <c r="RWY370" s="67"/>
      <c r="RWZ370" s="67"/>
      <c r="RXA370" s="67"/>
      <c r="RXB370" s="67"/>
      <c r="RXC370" s="67"/>
      <c r="RXD370" s="67"/>
      <c r="RXE370" s="67"/>
      <c r="RXF370" s="67"/>
      <c r="RXG370" s="67"/>
      <c r="RXH370" s="67"/>
      <c r="RXI370" s="67"/>
      <c r="RXJ370" s="67"/>
      <c r="RXK370" s="67"/>
      <c r="RXL370" s="67"/>
      <c r="RXM370" s="67"/>
      <c r="RXN370" s="67"/>
      <c r="RXO370" s="67"/>
      <c r="RXP370" s="67"/>
      <c r="RXQ370" s="67"/>
      <c r="RXR370" s="67"/>
      <c r="RXS370" s="67"/>
      <c r="RXT370" s="67"/>
      <c r="RXU370" s="67"/>
      <c r="RXV370" s="67"/>
      <c r="RXW370" s="67"/>
      <c r="RXX370" s="67"/>
      <c r="RXY370" s="67"/>
      <c r="RXZ370" s="67"/>
      <c r="RYA370" s="67"/>
      <c r="RYB370" s="67"/>
      <c r="RYC370" s="67"/>
      <c r="RYD370" s="67"/>
      <c r="RYE370" s="67"/>
      <c r="RYF370" s="67"/>
      <c r="RYG370" s="67"/>
      <c r="RYH370" s="67"/>
      <c r="RYI370" s="67"/>
      <c r="RYJ370" s="67"/>
      <c r="RYK370" s="67"/>
      <c r="RYL370" s="67"/>
      <c r="RYM370" s="67"/>
      <c r="RYN370" s="67"/>
      <c r="RYO370" s="67"/>
      <c r="RYP370" s="67"/>
      <c r="RYQ370" s="67"/>
      <c r="RYR370" s="67"/>
      <c r="RYS370" s="67"/>
      <c r="RYT370" s="67"/>
      <c r="RYU370" s="67"/>
      <c r="RYV370" s="67"/>
      <c r="RYW370" s="67"/>
      <c r="RYX370" s="67"/>
      <c r="RYY370" s="67"/>
      <c r="RYZ370" s="67"/>
      <c r="RZA370" s="67"/>
      <c r="RZB370" s="67"/>
      <c r="RZC370" s="67"/>
      <c r="RZD370" s="67"/>
      <c r="RZE370" s="67"/>
      <c r="RZF370" s="67"/>
      <c r="RZG370" s="67"/>
      <c r="RZH370" s="67"/>
      <c r="RZI370" s="67"/>
      <c r="RZJ370" s="67"/>
      <c r="RZK370" s="67"/>
      <c r="RZL370" s="67"/>
      <c r="RZM370" s="67"/>
      <c r="RZN370" s="67"/>
      <c r="RZO370" s="67"/>
      <c r="RZP370" s="67"/>
      <c r="RZQ370" s="67"/>
      <c r="RZR370" s="67"/>
      <c r="RZS370" s="67"/>
      <c r="RZT370" s="67"/>
      <c r="RZU370" s="67"/>
      <c r="RZV370" s="67"/>
      <c r="RZW370" s="67"/>
      <c r="RZX370" s="67"/>
      <c r="RZY370" s="67"/>
      <c r="RZZ370" s="67"/>
      <c r="SAA370" s="67"/>
      <c r="SAB370" s="67"/>
      <c r="SAC370" s="67"/>
      <c r="SAD370" s="67"/>
      <c r="SAE370" s="67"/>
      <c r="SAF370" s="67"/>
      <c r="SAG370" s="67"/>
      <c r="SAH370" s="67"/>
      <c r="SAI370" s="67"/>
      <c r="SAJ370" s="67"/>
      <c r="SAK370" s="67"/>
      <c r="SAL370" s="67"/>
      <c r="SAM370" s="67"/>
      <c r="SAN370" s="67"/>
      <c r="SAO370" s="67"/>
      <c r="SAP370" s="67"/>
      <c r="SAQ370" s="67"/>
      <c r="SAR370" s="67"/>
      <c r="SAS370" s="67"/>
      <c r="SAT370" s="67"/>
      <c r="SAU370" s="67"/>
      <c r="SAV370" s="67"/>
      <c r="SAW370" s="67"/>
      <c r="SAX370" s="67"/>
      <c r="SAY370" s="67"/>
      <c r="SAZ370" s="67"/>
      <c r="SBA370" s="67"/>
      <c r="SBB370" s="67"/>
      <c r="SBC370" s="67"/>
      <c r="SBD370" s="67"/>
      <c r="SBE370" s="67"/>
      <c r="SBF370" s="67"/>
      <c r="SBG370" s="67"/>
      <c r="SBH370" s="67"/>
      <c r="SBI370" s="67"/>
      <c r="SBJ370" s="67"/>
      <c r="SBK370" s="67"/>
      <c r="SBL370" s="67"/>
      <c r="SBM370" s="67"/>
      <c r="SBN370" s="67"/>
      <c r="SBO370" s="67"/>
      <c r="SBP370" s="67"/>
      <c r="SBQ370" s="67"/>
      <c r="SBR370" s="67"/>
      <c r="SBS370" s="67"/>
      <c r="SBT370" s="67"/>
      <c r="SBU370" s="67"/>
      <c r="SBV370" s="67"/>
      <c r="SBW370" s="67"/>
      <c r="SBX370" s="67"/>
      <c r="SBY370" s="67"/>
      <c r="SBZ370" s="67"/>
      <c r="SCA370" s="67"/>
      <c r="SCB370" s="67"/>
      <c r="SCC370" s="67"/>
      <c r="SCD370" s="67"/>
      <c r="SCE370" s="67"/>
      <c r="SCF370" s="67"/>
      <c r="SCG370" s="67"/>
      <c r="SCH370" s="67"/>
      <c r="SCI370" s="67"/>
      <c r="SCJ370" s="67"/>
      <c r="SCK370" s="67"/>
      <c r="SCL370" s="67"/>
      <c r="SCM370" s="67"/>
      <c r="SCN370" s="67"/>
      <c r="SCO370" s="67"/>
      <c r="SCP370" s="67"/>
      <c r="SCQ370" s="67"/>
      <c r="SCR370" s="67"/>
      <c r="SCS370" s="67"/>
      <c r="SCT370" s="67"/>
      <c r="SCU370" s="67"/>
      <c r="SCV370" s="67"/>
      <c r="SCW370" s="67"/>
      <c r="SCX370" s="67"/>
      <c r="SCY370" s="67"/>
      <c r="SCZ370" s="67"/>
      <c r="SDA370" s="67"/>
      <c r="SDB370" s="67"/>
      <c r="SDC370" s="67"/>
      <c r="SDD370" s="67"/>
      <c r="SDE370" s="67"/>
      <c r="SDF370" s="67"/>
      <c r="SDG370" s="67"/>
      <c r="SDH370" s="67"/>
      <c r="SDI370" s="67"/>
      <c r="SDJ370" s="67"/>
      <c r="SDK370" s="67"/>
      <c r="SDL370" s="67"/>
      <c r="SDM370" s="67"/>
      <c r="SDN370" s="67"/>
      <c r="SDO370" s="67"/>
      <c r="SDP370" s="67"/>
      <c r="SDQ370" s="67"/>
      <c r="SDR370" s="67"/>
      <c r="SDS370" s="67"/>
      <c r="SDT370" s="67"/>
      <c r="SDU370" s="67"/>
      <c r="SDV370" s="67"/>
      <c r="SDW370" s="67"/>
      <c r="SDX370" s="67"/>
      <c r="SDY370" s="67"/>
      <c r="SDZ370" s="67"/>
      <c r="SEA370" s="67"/>
      <c r="SEB370" s="67"/>
      <c r="SEC370" s="67"/>
      <c r="SED370" s="67"/>
      <c r="SEE370" s="67"/>
      <c r="SEF370" s="67"/>
      <c r="SEG370" s="67"/>
      <c r="SEH370" s="67"/>
      <c r="SEI370" s="67"/>
      <c r="SEJ370" s="67"/>
      <c r="SEK370" s="67"/>
      <c r="SEL370" s="67"/>
      <c r="SEM370" s="67"/>
      <c r="SEN370" s="67"/>
      <c r="SEO370" s="67"/>
      <c r="SEP370" s="67"/>
      <c r="SEQ370" s="67"/>
      <c r="SER370" s="67"/>
      <c r="SES370" s="67"/>
      <c r="SET370" s="67"/>
      <c r="SEU370" s="67"/>
      <c r="SEV370" s="67"/>
      <c r="SEW370" s="67"/>
      <c r="SEX370" s="67"/>
      <c r="SEY370" s="67"/>
      <c r="SEZ370" s="67"/>
      <c r="SFA370" s="67"/>
      <c r="SFB370" s="67"/>
      <c r="SFC370" s="67"/>
      <c r="SFD370" s="67"/>
      <c r="SFE370" s="67"/>
      <c r="SFF370" s="67"/>
      <c r="SFG370" s="67"/>
      <c r="SFH370" s="67"/>
      <c r="SFI370" s="67"/>
      <c r="SFJ370" s="67"/>
      <c r="SFK370" s="67"/>
      <c r="SFL370" s="67"/>
      <c r="SFM370" s="67"/>
      <c r="SFN370" s="67"/>
      <c r="SFO370" s="67"/>
      <c r="SFP370" s="67"/>
      <c r="SFQ370" s="67"/>
      <c r="SFR370" s="67"/>
      <c r="SFS370" s="67"/>
      <c r="SFT370" s="67"/>
      <c r="SFU370" s="67"/>
      <c r="SFV370" s="67"/>
      <c r="SFW370" s="67"/>
      <c r="SFX370" s="67"/>
      <c r="SFY370" s="67"/>
      <c r="SFZ370" s="67"/>
      <c r="SGA370" s="67"/>
      <c r="SGB370" s="67"/>
      <c r="SGC370" s="67"/>
      <c r="SGD370" s="67"/>
      <c r="SGE370" s="67"/>
      <c r="SGF370" s="67"/>
      <c r="SGG370" s="67"/>
      <c r="SGH370" s="67"/>
      <c r="SGI370" s="67"/>
      <c r="SGJ370" s="67"/>
      <c r="SGK370" s="67"/>
      <c r="SGL370" s="67"/>
      <c r="SGM370" s="67"/>
      <c r="SGN370" s="67"/>
      <c r="SGO370" s="67"/>
      <c r="SGP370" s="67"/>
      <c r="SGQ370" s="67"/>
      <c r="SGR370" s="67"/>
      <c r="SGS370" s="67"/>
      <c r="SGT370" s="67"/>
      <c r="SGU370" s="67"/>
      <c r="SGV370" s="67"/>
      <c r="SGW370" s="67"/>
      <c r="SGX370" s="67"/>
      <c r="SGY370" s="67"/>
      <c r="SGZ370" s="67"/>
      <c r="SHA370" s="67"/>
      <c r="SHB370" s="67"/>
      <c r="SHC370" s="67"/>
      <c r="SHD370" s="67"/>
      <c r="SHE370" s="67"/>
      <c r="SHF370" s="67"/>
      <c r="SHG370" s="67"/>
      <c r="SHH370" s="67"/>
      <c r="SHI370" s="67"/>
      <c r="SHJ370" s="67"/>
      <c r="SHK370" s="67"/>
      <c r="SHL370" s="67"/>
      <c r="SHM370" s="67"/>
      <c r="SHN370" s="67"/>
      <c r="SHO370" s="67"/>
      <c r="SHP370" s="67"/>
      <c r="SHQ370" s="67"/>
      <c r="SHR370" s="67"/>
      <c r="SHS370" s="67"/>
      <c r="SHT370" s="67"/>
      <c r="SHU370" s="67"/>
      <c r="SHV370" s="67"/>
      <c r="SHW370" s="67"/>
      <c r="SHX370" s="67"/>
      <c r="SHY370" s="67"/>
      <c r="SHZ370" s="67"/>
      <c r="SIA370" s="67"/>
      <c r="SIB370" s="67"/>
      <c r="SIC370" s="67"/>
      <c r="SID370" s="67"/>
      <c r="SIE370" s="67"/>
      <c r="SIF370" s="67"/>
      <c r="SIG370" s="67"/>
      <c r="SIH370" s="67"/>
      <c r="SII370" s="67"/>
      <c r="SIJ370" s="67"/>
      <c r="SIK370" s="67"/>
      <c r="SIL370" s="67"/>
      <c r="SIM370" s="67"/>
      <c r="SIN370" s="67"/>
      <c r="SIO370" s="67"/>
      <c r="SIP370" s="67"/>
      <c r="SIQ370" s="67"/>
      <c r="SIR370" s="67"/>
      <c r="SIS370" s="67"/>
      <c r="SIT370" s="67"/>
      <c r="SIU370" s="67"/>
      <c r="SIV370" s="67"/>
      <c r="SIW370" s="67"/>
      <c r="SIX370" s="67"/>
      <c r="SIY370" s="67"/>
      <c r="SIZ370" s="67"/>
      <c r="SJA370" s="67"/>
      <c r="SJB370" s="67"/>
      <c r="SJC370" s="67"/>
      <c r="SJD370" s="67"/>
      <c r="SJE370" s="67"/>
      <c r="SJF370" s="67"/>
      <c r="SJG370" s="67"/>
      <c r="SJH370" s="67"/>
      <c r="SJI370" s="67"/>
      <c r="SJJ370" s="67"/>
      <c r="SJK370" s="67"/>
      <c r="SJL370" s="67"/>
      <c r="SJM370" s="67"/>
      <c r="SJN370" s="67"/>
      <c r="SJO370" s="67"/>
      <c r="SJP370" s="67"/>
      <c r="SJQ370" s="67"/>
      <c r="SJR370" s="67"/>
      <c r="SJS370" s="67"/>
      <c r="SJT370" s="67"/>
      <c r="SJU370" s="67"/>
      <c r="SJV370" s="67"/>
      <c r="SJW370" s="67"/>
      <c r="SJX370" s="67"/>
      <c r="SJY370" s="67"/>
      <c r="SJZ370" s="67"/>
      <c r="SKA370" s="67"/>
      <c r="SKB370" s="67"/>
      <c r="SKC370" s="67"/>
      <c r="SKD370" s="67"/>
      <c r="SKE370" s="67"/>
      <c r="SKF370" s="67"/>
      <c r="SKG370" s="67"/>
      <c r="SKH370" s="67"/>
      <c r="SKI370" s="67"/>
      <c r="SKJ370" s="67"/>
      <c r="SKK370" s="67"/>
      <c r="SKL370" s="67"/>
      <c r="SKM370" s="67"/>
      <c r="SKN370" s="67"/>
      <c r="SKO370" s="67"/>
      <c r="SKP370" s="67"/>
      <c r="SKQ370" s="67"/>
      <c r="SKR370" s="67"/>
      <c r="SKS370" s="67"/>
      <c r="SKT370" s="67"/>
      <c r="SKU370" s="67"/>
      <c r="SKV370" s="67"/>
      <c r="SKW370" s="67"/>
      <c r="SKX370" s="67"/>
      <c r="SKY370" s="67"/>
      <c r="SKZ370" s="67"/>
      <c r="SLA370" s="67"/>
      <c r="SLB370" s="67"/>
      <c r="SLC370" s="67"/>
      <c r="SLD370" s="67"/>
      <c r="SLE370" s="67"/>
      <c r="SLF370" s="67"/>
      <c r="SLG370" s="67"/>
      <c r="SLH370" s="67"/>
      <c r="SLI370" s="67"/>
      <c r="SLJ370" s="67"/>
      <c r="SLK370" s="67"/>
      <c r="SLL370" s="67"/>
      <c r="SLM370" s="67"/>
      <c r="SLN370" s="67"/>
      <c r="SLO370" s="67"/>
      <c r="SLP370" s="67"/>
      <c r="SLQ370" s="67"/>
      <c r="SLR370" s="67"/>
      <c r="SLS370" s="67"/>
      <c r="SLT370" s="67"/>
      <c r="SLU370" s="67"/>
      <c r="SLV370" s="67"/>
      <c r="SLW370" s="67"/>
      <c r="SLX370" s="67"/>
      <c r="SLY370" s="67"/>
      <c r="SLZ370" s="67"/>
      <c r="SMA370" s="67"/>
      <c r="SMB370" s="67"/>
      <c r="SMC370" s="67"/>
      <c r="SMD370" s="67"/>
      <c r="SME370" s="67"/>
      <c r="SMF370" s="67"/>
      <c r="SMG370" s="67"/>
      <c r="SMH370" s="67"/>
      <c r="SMI370" s="67"/>
      <c r="SMJ370" s="67"/>
      <c r="SMK370" s="67"/>
      <c r="SML370" s="67"/>
      <c r="SMM370" s="67"/>
      <c r="SMN370" s="67"/>
      <c r="SMO370" s="67"/>
      <c r="SMP370" s="67"/>
      <c r="SMQ370" s="67"/>
      <c r="SMR370" s="67"/>
      <c r="SMS370" s="67"/>
      <c r="SMT370" s="67"/>
      <c r="SMU370" s="67"/>
      <c r="SMV370" s="67"/>
      <c r="SMW370" s="67"/>
      <c r="SMX370" s="67"/>
      <c r="SMY370" s="67"/>
      <c r="SMZ370" s="67"/>
      <c r="SNA370" s="67"/>
      <c r="SNB370" s="67"/>
      <c r="SNC370" s="67"/>
      <c r="SND370" s="67"/>
      <c r="SNE370" s="67"/>
      <c r="SNF370" s="67"/>
      <c r="SNG370" s="67"/>
      <c r="SNH370" s="67"/>
      <c r="SNI370" s="67"/>
      <c r="SNJ370" s="67"/>
      <c r="SNK370" s="67"/>
      <c r="SNL370" s="67"/>
      <c r="SNM370" s="67"/>
      <c r="SNN370" s="67"/>
      <c r="SNO370" s="67"/>
      <c r="SNP370" s="67"/>
      <c r="SNQ370" s="67"/>
      <c r="SNR370" s="67"/>
      <c r="SNS370" s="67"/>
      <c r="SNT370" s="67"/>
      <c r="SNU370" s="67"/>
      <c r="SNV370" s="67"/>
      <c r="SNW370" s="67"/>
      <c r="SNX370" s="67"/>
      <c r="SNY370" s="67"/>
      <c r="SNZ370" s="67"/>
      <c r="SOA370" s="67"/>
      <c r="SOB370" s="67"/>
      <c r="SOC370" s="67"/>
      <c r="SOD370" s="67"/>
      <c r="SOE370" s="67"/>
      <c r="SOF370" s="67"/>
      <c r="SOG370" s="67"/>
      <c r="SOH370" s="67"/>
      <c r="SOI370" s="67"/>
      <c r="SOJ370" s="67"/>
      <c r="SOK370" s="67"/>
      <c r="SOL370" s="67"/>
      <c r="SOM370" s="67"/>
      <c r="SON370" s="67"/>
      <c r="SOO370" s="67"/>
      <c r="SOP370" s="67"/>
      <c r="SOQ370" s="67"/>
      <c r="SOR370" s="67"/>
      <c r="SOS370" s="67"/>
      <c r="SOT370" s="67"/>
      <c r="SOU370" s="67"/>
      <c r="SOV370" s="67"/>
      <c r="SOW370" s="67"/>
      <c r="SOX370" s="67"/>
      <c r="SOY370" s="67"/>
      <c r="SOZ370" s="67"/>
      <c r="SPA370" s="67"/>
      <c r="SPB370" s="67"/>
      <c r="SPC370" s="67"/>
      <c r="SPD370" s="67"/>
      <c r="SPE370" s="67"/>
      <c r="SPF370" s="67"/>
      <c r="SPG370" s="67"/>
      <c r="SPH370" s="67"/>
      <c r="SPI370" s="67"/>
      <c r="SPJ370" s="67"/>
      <c r="SPK370" s="67"/>
      <c r="SPL370" s="67"/>
      <c r="SPM370" s="67"/>
      <c r="SPN370" s="67"/>
      <c r="SPO370" s="67"/>
      <c r="SPP370" s="67"/>
      <c r="SPQ370" s="67"/>
      <c r="SPR370" s="67"/>
      <c r="SPS370" s="67"/>
      <c r="SPT370" s="67"/>
      <c r="SPU370" s="67"/>
      <c r="SPV370" s="67"/>
      <c r="SPW370" s="67"/>
      <c r="SPX370" s="67"/>
      <c r="SPY370" s="67"/>
      <c r="SPZ370" s="67"/>
      <c r="SQA370" s="67"/>
      <c r="SQB370" s="67"/>
      <c r="SQC370" s="67"/>
      <c r="SQD370" s="67"/>
      <c r="SQE370" s="67"/>
      <c r="SQF370" s="67"/>
      <c r="SQG370" s="67"/>
      <c r="SQH370" s="67"/>
      <c r="SQI370" s="67"/>
      <c r="SQJ370" s="67"/>
      <c r="SQK370" s="67"/>
      <c r="SQL370" s="67"/>
      <c r="SQM370" s="67"/>
      <c r="SQN370" s="67"/>
      <c r="SQO370" s="67"/>
      <c r="SQP370" s="67"/>
      <c r="SQQ370" s="67"/>
      <c r="SQR370" s="67"/>
      <c r="SQS370" s="67"/>
      <c r="SQT370" s="67"/>
      <c r="SQU370" s="67"/>
      <c r="SQV370" s="67"/>
      <c r="SQW370" s="67"/>
      <c r="SQX370" s="67"/>
      <c r="SQY370" s="67"/>
      <c r="SQZ370" s="67"/>
      <c r="SRA370" s="67"/>
      <c r="SRB370" s="67"/>
      <c r="SRC370" s="67"/>
      <c r="SRD370" s="67"/>
      <c r="SRE370" s="67"/>
      <c r="SRF370" s="67"/>
      <c r="SRG370" s="67"/>
      <c r="SRH370" s="67"/>
      <c r="SRI370" s="67"/>
      <c r="SRJ370" s="67"/>
      <c r="SRK370" s="67"/>
      <c r="SRL370" s="67"/>
      <c r="SRM370" s="67"/>
      <c r="SRN370" s="67"/>
      <c r="SRO370" s="67"/>
      <c r="SRP370" s="67"/>
      <c r="SRQ370" s="67"/>
      <c r="SRR370" s="67"/>
      <c r="SRS370" s="67"/>
      <c r="SRT370" s="67"/>
      <c r="SRU370" s="67"/>
      <c r="SRV370" s="67"/>
      <c r="SRW370" s="67"/>
      <c r="SRX370" s="67"/>
      <c r="SRY370" s="67"/>
      <c r="SRZ370" s="67"/>
      <c r="SSA370" s="67"/>
      <c r="SSB370" s="67"/>
      <c r="SSC370" s="67"/>
      <c r="SSD370" s="67"/>
      <c r="SSE370" s="67"/>
      <c r="SSF370" s="67"/>
      <c r="SSG370" s="67"/>
      <c r="SSH370" s="67"/>
      <c r="SSI370" s="67"/>
      <c r="SSJ370" s="67"/>
      <c r="SSK370" s="67"/>
      <c r="SSL370" s="67"/>
      <c r="SSM370" s="67"/>
      <c r="SSN370" s="67"/>
      <c r="SSO370" s="67"/>
      <c r="SSP370" s="67"/>
      <c r="SSQ370" s="67"/>
      <c r="SSR370" s="67"/>
      <c r="SSS370" s="67"/>
      <c r="SST370" s="67"/>
      <c r="SSU370" s="67"/>
      <c r="SSV370" s="67"/>
      <c r="SSW370" s="67"/>
      <c r="SSX370" s="67"/>
      <c r="SSY370" s="67"/>
      <c r="SSZ370" s="67"/>
      <c r="STA370" s="67"/>
      <c r="STB370" s="67"/>
      <c r="STC370" s="67"/>
      <c r="STD370" s="67"/>
      <c r="STE370" s="67"/>
      <c r="STF370" s="67"/>
      <c r="STG370" s="67"/>
      <c r="STH370" s="67"/>
      <c r="STI370" s="67"/>
      <c r="STJ370" s="67"/>
      <c r="STK370" s="67"/>
      <c r="STL370" s="67"/>
      <c r="STM370" s="67"/>
      <c r="STN370" s="67"/>
      <c r="STO370" s="67"/>
      <c r="STP370" s="67"/>
      <c r="STQ370" s="67"/>
      <c r="STR370" s="67"/>
      <c r="STS370" s="67"/>
      <c r="STT370" s="67"/>
      <c r="STU370" s="67"/>
      <c r="STV370" s="67"/>
      <c r="STW370" s="67"/>
      <c r="STX370" s="67"/>
      <c r="STY370" s="67"/>
      <c r="STZ370" s="67"/>
      <c r="SUA370" s="67"/>
      <c r="SUB370" s="67"/>
      <c r="SUC370" s="67"/>
      <c r="SUD370" s="67"/>
      <c r="SUE370" s="67"/>
      <c r="SUF370" s="67"/>
      <c r="SUG370" s="67"/>
      <c r="SUH370" s="67"/>
      <c r="SUI370" s="67"/>
      <c r="SUJ370" s="67"/>
      <c r="SUK370" s="67"/>
      <c r="SUL370" s="67"/>
      <c r="SUM370" s="67"/>
      <c r="SUN370" s="67"/>
      <c r="SUO370" s="67"/>
      <c r="SUP370" s="67"/>
      <c r="SUQ370" s="67"/>
      <c r="SUR370" s="67"/>
      <c r="SUS370" s="67"/>
      <c r="SUT370" s="67"/>
      <c r="SUU370" s="67"/>
      <c r="SUV370" s="67"/>
      <c r="SUW370" s="67"/>
      <c r="SUX370" s="67"/>
      <c r="SUY370" s="67"/>
      <c r="SUZ370" s="67"/>
      <c r="SVA370" s="67"/>
      <c r="SVB370" s="67"/>
      <c r="SVC370" s="67"/>
      <c r="SVD370" s="67"/>
      <c r="SVE370" s="67"/>
      <c r="SVF370" s="67"/>
      <c r="SVG370" s="67"/>
      <c r="SVH370" s="67"/>
      <c r="SVI370" s="67"/>
      <c r="SVJ370" s="67"/>
      <c r="SVK370" s="67"/>
      <c r="SVL370" s="67"/>
      <c r="SVM370" s="67"/>
      <c r="SVN370" s="67"/>
      <c r="SVO370" s="67"/>
      <c r="SVP370" s="67"/>
      <c r="SVQ370" s="67"/>
      <c r="SVR370" s="67"/>
      <c r="SVS370" s="67"/>
      <c r="SVT370" s="67"/>
      <c r="SVU370" s="67"/>
      <c r="SVV370" s="67"/>
      <c r="SVW370" s="67"/>
      <c r="SVX370" s="67"/>
      <c r="SVY370" s="67"/>
      <c r="SVZ370" s="67"/>
      <c r="SWA370" s="67"/>
      <c r="SWB370" s="67"/>
      <c r="SWC370" s="67"/>
      <c r="SWD370" s="67"/>
      <c r="SWE370" s="67"/>
      <c r="SWF370" s="67"/>
      <c r="SWG370" s="67"/>
      <c r="SWH370" s="67"/>
      <c r="SWI370" s="67"/>
      <c r="SWJ370" s="67"/>
      <c r="SWK370" s="67"/>
      <c r="SWL370" s="67"/>
      <c r="SWM370" s="67"/>
      <c r="SWN370" s="67"/>
      <c r="SWO370" s="67"/>
      <c r="SWP370" s="67"/>
      <c r="SWQ370" s="67"/>
      <c r="SWR370" s="67"/>
      <c r="SWS370" s="67"/>
      <c r="SWT370" s="67"/>
      <c r="SWU370" s="67"/>
      <c r="SWV370" s="67"/>
      <c r="SWW370" s="67"/>
      <c r="SWX370" s="67"/>
      <c r="SWY370" s="67"/>
      <c r="SWZ370" s="67"/>
      <c r="SXA370" s="67"/>
      <c r="SXB370" s="67"/>
      <c r="SXC370" s="67"/>
      <c r="SXD370" s="67"/>
      <c r="SXE370" s="67"/>
      <c r="SXF370" s="67"/>
      <c r="SXG370" s="67"/>
      <c r="SXH370" s="67"/>
      <c r="SXI370" s="67"/>
      <c r="SXJ370" s="67"/>
      <c r="SXK370" s="67"/>
      <c r="SXL370" s="67"/>
      <c r="SXM370" s="67"/>
      <c r="SXN370" s="67"/>
      <c r="SXO370" s="67"/>
      <c r="SXP370" s="67"/>
      <c r="SXQ370" s="67"/>
      <c r="SXR370" s="67"/>
      <c r="SXS370" s="67"/>
      <c r="SXT370" s="67"/>
      <c r="SXU370" s="67"/>
      <c r="SXV370" s="67"/>
      <c r="SXW370" s="67"/>
      <c r="SXX370" s="67"/>
      <c r="SXY370" s="67"/>
      <c r="SXZ370" s="67"/>
      <c r="SYA370" s="67"/>
      <c r="SYB370" s="67"/>
      <c r="SYC370" s="67"/>
      <c r="SYD370" s="67"/>
      <c r="SYE370" s="67"/>
      <c r="SYF370" s="67"/>
      <c r="SYG370" s="67"/>
      <c r="SYH370" s="67"/>
      <c r="SYI370" s="67"/>
      <c r="SYJ370" s="67"/>
      <c r="SYK370" s="67"/>
      <c r="SYL370" s="67"/>
      <c r="SYM370" s="67"/>
      <c r="SYN370" s="67"/>
      <c r="SYO370" s="67"/>
      <c r="SYP370" s="67"/>
      <c r="SYQ370" s="67"/>
      <c r="SYR370" s="67"/>
      <c r="SYS370" s="67"/>
      <c r="SYT370" s="67"/>
      <c r="SYU370" s="67"/>
      <c r="SYV370" s="67"/>
      <c r="SYW370" s="67"/>
      <c r="SYX370" s="67"/>
      <c r="SYY370" s="67"/>
      <c r="SYZ370" s="67"/>
      <c r="SZA370" s="67"/>
      <c r="SZB370" s="67"/>
      <c r="SZC370" s="67"/>
      <c r="SZD370" s="67"/>
      <c r="SZE370" s="67"/>
      <c r="SZF370" s="67"/>
      <c r="SZG370" s="67"/>
      <c r="SZH370" s="67"/>
      <c r="SZI370" s="67"/>
      <c r="SZJ370" s="67"/>
      <c r="SZK370" s="67"/>
      <c r="SZL370" s="67"/>
      <c r="SZM370" s="67"/>
      <c r="SZN370" s="67"/>
      <c r="SZO370" s="67"/>
      <c r="SZP370" s="67"/>
      <c r="SZQ370" s="67"/>
      <c r="SZR370" s="67"/>
      <c r="SZS370" s="67"/>
      <c r="SZT370" s="67"/>
      <c r="SZU370" s="67"/>
      <c r="SZV370" s="67"/>
      <c r="SZW370" s="67"/>
      <c r="SZX370" s="67"/>
      <c r="SZY370" s="67"/>
      <c r="SZZ370" s="67"/>
      <c r="TAA370" s="67"/>
      <c r="TAB370" s="67"/>
      <c r="TAC370" s="67"/>
      <c r="TAD370" s="67"/>
      <c r="TAE370" s="67"/>
      <c r="TAF370" s="67"/>
      <c r="TAG370" s="67"/>
      <c r="TAH370" s="67"/>
      <c r="TAI370" s="67"/>
      <c r="TAJ370" s="67"/>
      <c r="TAK370" s="67"/>
      <c r="TAL370" s="67"/>
      <c r="TAM370" s="67"/>
      <c r="TAN370" s="67"/>
      <c r="TAO370" s="67"/>
      <c r="TAP370" s="67"/>
      <c r="TAQ370" s="67"/>
      <c r="TAR370" s="67"/>
      <c r="TAS370" s="67"/>
      <c r="TAT370" s="67"/>
      <c r="TAU370" s="67"/>
      <c r="TAV370" s="67"/>
      <c r="TAW370" s="67"/>
      <c r="TAX370" s="67"/>
      <c r="TAY370" s="67"/>
      <c r="TAZ370" s="67"/>
      <c r="TBA370" s="67"/>
      <c r="TBB370" s="67"/>
      <c r="TBC370" s="67"/>
      <c r="TBD370" s="67"/>
      <c r="TBE370" s="67"/>
      <c r="TBF370" s="67"/>
      <c r="TBG370" s="67"/>
      <c r="TBH370" s="67"/>
      <c r="TBI370" s="67"/>
      <c r="TBJ370" s="67"/>
      <c r="TBK370" s="67"/>
      <c r="TBL370" s="67"/>
      <c r="TBM370" s="67"/>
      <c r="TBN370" s="67"/>
      <c r="TBO370" s="67"/>
      <c r="TBP370" s="67"/>
      <c r="TBQ370" s="67"/>
      <c r="TBR370" s="67"/>
      <c r="TBS370" s="67"/>
      <c r="TBT370" s="67"/>
      <c r="TBU370" s="67"/>
      <c r="TBV370" s="67"/>
      <c r="TBW370" s="67"/>
      <c r="TBX370" s="67"/>
      <c r="TBY370" s="67"/>
      <c r="TBZ370" s="67"/>
      <c r="TCA370" s="67"/>
      <c r="TCB370" s="67"/>
      <c r="TCC370" s="67"/>
      <c r="TCD370" s="67"/>
      <c r="TCE370" s="67"/>
      <c r="TCF370" s="67"/>
      <c r="TCG370" s="67"/>
      <c r="TCH370" s="67"/>
      <c r="TCI370" s="67"/>
      <c r="TCJ370" s="67"/>
      <c r="TCK370" s="67"/>
      <c r="TCL370" s="67"/>
      <c r="TCM370" s="67"/>
      <c r="TCN370" s="67"/>
      <c r="TCO370" s="67"/>
      <c r="TCP370" s="67"/>
      <c r="TCQ370" s="67"/>
      <c r="TCR370" s="67"/>
      <c r="TCS370" s="67"/>
      <c r="TCT370" s="67"/>
      <c r="TCU370" s="67"/>
      <c r="TCV370" s="67"/>
      <c r="TCW370" s="67"/>
      <c r="TCX370" s="67"/>
      <c r="TCY370" s="67"/>
      <c r="TCZ370" s="67"/>
      <c r="TDA370" s="67"/>
      <c r="TDB370" s="67"/>
      <c r="TDC370" s="67"/>
      <c r="TDD370" s="67"/>
      <c r="TDE370" s="67"/>
      <c r="TDF370" s="67"/>
      <c r="TDG370" s="67"/>
      <c r="TDH370" s="67"/>
      <c r="TDI370" s="67"/>
      <c r="TDJ370" s="67"/>
      <c r="TDK370" s="67"/>
      <c r="TDL370" s="67"/>
      <c r="TDM370" s="67"/>
      <c r="TDN370" s="67"/>
      <c r="TDO370" s="67"/>
      <c r="TDP370" s="67"/>
      <c r="TDQ370" s="67"/>
      <c r="TDR370" s="67"/>
      <c r="TDS370" s="67"/>
      <c r="TDT370" s="67"/>
      <c r="TDU370" s="67"/>
      <c r="TDV370" s="67"/>
      <c r="TDW370" s="67"/>
      <c r="TDX370" s="67"/>
      <c r="TDY370" s="67"/>
      <c r="TDZ370" s="67"/>
      <c r="TEA370" s="67"/>
      <c r="TEB370" s="67"/>
      <c r="TEC370" s="67"/>
      <c r="TED370" s="67"/>
      <c r="TEE370" s="67"/>
      <c r="TEF370" s="67"/>
      <c r="TEG370" s="67"/>
      <c r="TEH370" s="67"/>
      <c r="TEI370" s="67"/>
      <c r="TEJ370" s="67"/>
      <c r="TEK370" s="67"/>
      <c r="TEL370" s="67"/>
      <c r="TEM370" s="67"/>
      <c r="TEN370" s="67"/>
      <c r="TEO370" s="67"/>
      <c r="TEP370" s="67"/>
      <c r="TEQ370" s="67"/>
      <c r="TER370" s="67"/>
      <c r="TES370" s="67"/>
      <c r="TET370" s="67"/>
      <c r="TEU370" s="67"/>
      <c r="TEV370" s="67"/>
      <c r="TEW370" s="67"/>
      <c r="TEX370" s="67"/>
      <c r="TEY370" s="67"/>
      <c r="TEZ370" s="67"/>
      <c r="TFA370" s="67"/>
      <c r="TFB370" s="67"/>
      <c r="TFC370" s="67"/>
      <c r="TFD370" s="67"/>
      <c r="TFE370" s="67"/>
      <c r="TFF370" s="67"/>
      <c r="TFG370" s="67"/>
      <c r="TFH370" s="67"/>
      <c r="TFI370" s="67"/>
      <c r="TFJ370" s="67"/>
      <c r="TFK370" s="67"/>
      <c r="TFL370" s="67"/>
      <c r="TFM370" s="67"/>
      <c r="TFN370" s="67"/>
      <c r="TFO370" s="67"/>
      <c r="TFP370" s="67"/>
      <c r="TFQ370" s="67"/>
      <c r="TFR370" s="67"/>
      <c r="TFS370" s="67"/>
      <c r="TFT370" s="67"/>
      <c r="TFU370" s="67"/>
      <c r="TFV370" s="67"/>
      <c r="TFW370" s="67"/>
      <c r="TFX370" s="67"/>
      <c r="TFY370" s="67"/>
      <c r="TFZ370" s="67"/>
      <c r="TGA370" s="67"/>
      <c r="TGB370" s="67"/>
      <c r="TGC370" s="67"/>
      <c r="TGD370" s="67"/>
      <c r="TGE370" s="67"/>
      <c r="TGF370" s="67"/>
      <c r="TGG370" s="67"/>
      <c r="TGH370" s="67"/>
      <c r="TGI370" s="67"/>
      <c r="TGJ370" s="67"/>
      <c r="TGK370" s="67"/>
      <c r="TGL370" s="67"/>
      <c r="TGM370" s="67"/>
      <c r="TGN370" s="67"/>
      <c r="TGO370" s="67"/>
      <c r="TGP370" s="67"/>
      <c r="TGQ370" s="67"/>
      <c r="TGR370" s="67"/>
      <c r="TGS370" s="67"/>
      <c r="TGT370" s="67"/>
      <c r="TGU370" s="67"/>
      <c r="TGV370" s="67"/>
      <c r="TGW370" s="67"/>
      <c r="TGX370" s="67"/>
      <c r="TGY370" s="67"/>
      <c r="TGZ370" s="67"/>
      <c r="THA370" s="67"/>
      <c r="THB370" s="67"/>
      <c r="THC370" s="67"/>
      <c r="THD370" s="67"/>
      <c r="THE370" s="67"/>
      <c r="THF370" s="67"/>
      <c r="THG370" s="67"/>
      <c r="THH370" s="67"/>
      <c r="THI370" s="67"/>
      <c r="THJ370" s="67"/>
      <c r="THK370" s="67"/>
      <c r="THL370" s="67"/>
      <c r="THM370" s="67"/>
      <c r="THN370" s="67"/>
      <c r="THO370" s="67"/>
      <c r="THP370" s="67"/>
      <c r="THQ370" s="67"/>
      <c r="THR370" s="67"/>
      <c r="THS370" s="67"/>
      <c r="THT370" s="67"/>
      <c r="THU370" s="67"/>
      <c r="THV370" s="67"/>
      <c r="THW370" s="67"/>
      <c r="THX370" s="67"/>
      <c r="THY370" s="67"/>
      <c r="THZ370" s="67"/>
      <c r="TIA370" s="67"/>
      <c r="TIB370" s="67"/>
      <c r="TIC370" s="67"/>
      <c r="TID370" s="67"/>
      <c r="TIE370" s="67"/>
      <c r="TIF370" s="67"/>
      <c r="TIG370" s="67"/>
      <c r="TIH370" s="67"/>
      <c r="TII370" s="67"/>
      <c r="TIJ370" s="67"/>
      <c r="TIK370" s="67"/>
      <c r="TIL370" s="67"/>
      <c r="TIM370" s="67"/>
      <c r="TIN370" s="67"/>
      <c r="TIO370" s="67"/>
      <c r="TIP370" s="67"/>
      <c r="TIQ370" s="67"/>
      <c r="TIR370" s="67"/>
      <c r="TIS370" s="67"/>
      <c r="TIT370" s="67"/>
      <c r="TIU370" s="67"/>
      <c r="TIV370" s="67"/>
      <c r="TIW370" s="67"/>
      <c r="TIX370" s="67"/>
      <c r="TIY370" s="67"/>
      <c r="TIZ370" s="67"/>
      <c r="TJA370" s="67"/>
      <c r="TJB370" s="67"/>
      <c r="TJC370" s="67"/>
      <c r="TJD370" s="67"/>
      <c r="TJE370" s="67"/>
      <c r="TJF370" s="67"/>
      <c r="TJG370" s="67"/>
      <c r="TJH370" s="67"/>
      <c r="TJI370" s="67"/>
      <c r="TJJ370" s="67"/>
      <c r="TJK370" s="67"/>
      <c r="TJL370" s="67"/>
      <c r="TJM370" s="67"/>
      <c r="TJN370" s="67"/>
      <c r="TJO370" s="67"/>
      <c r="TJP370" s="67"/>
      <c r="TJQ370" s="67"/>
      <c r="TJR370" s="67"/>
      <c r="TJS370" s="67"/>
      <c r="TJT370" s="67"/>
      <c r="TJU370" s="67"/>
      <c r="TJV370" s="67"/>
      <c r="TJW370" s="67"/>
      <c r="TJX370" s="67"/>
      <c r="TJY370" s="67"/>
      <c r="TJZ370" s="67"/>
      <c r="TKA370" s="67"/>
      <c r="TKB370" s="67"/>
      <c r="TKC370" s="67"/>
      <c r="TKD370" s="67"/>
      <c r="TKE370" s="67"/>
      <c r="TKF370" s="67"/>
      <c r="TKG370" s="67"/>
      <c r="TKH370" s="67"/>
      <c r="TKI370" s="67"/>
      <c r="TKJ370" s="67"/>
      <c r="TKK370" s="67"/>
      <c r="TKL370" s="67"/>
      <c r="TKM370" s="67"/>
      <c r="TKN370" s="67"/>
      <c r="TKO370" s="67"/>
      <c r="TKP370" s="67"/>
      <c r="TKQ370" s="67"/>
      <c r="TKR370" s="67"/>
      <c r="TKS370" s="67"/>
      <c r="TKT370" s="67"/>
      <c r="TKU370" s="67"/>
      <c r="TKV370" s="67"/>
      <c r="TKW370" s="67"/>
      <c r="TKX370" s="67"/>
      <c r="TKY370" s="67"/>
      <c r="TKZ370" s="67"/>
      <c r="TLA370" s="67"/>
      <c r="TLB370" s="67"/>
      <c r="TLC370" s="67"/>
      <c r="TLD370" s="67"/>
      <c r="TLE370" s="67"/>
      <c r="TLF370" s="67"/>
      <c r="TLG370" s="67"/>
      <c r="TLH370" s="67"/>
      <c r="TLI370" s="67"/>
      <c r="TLJ370" s="67"/>
      <c r="TLK370" s="67"/>
      <c r="TLL370" s="67"/>
      <c r="TLM370" s="67"/>
      <c r="TLN370" s="67"/>
      <c r="TLO370" s="67"/>
      <c r="TLP370" s="67"/>
      <c r="TLQ370" s="67"/>
      <c r="TLR370" s="67"/>
      <c r="TLS370" s="67"/>
      <c r="TLT370" s="67"/>
      <c r="TLU370" s="67"/>
      <c r="TLV370" s="67"/>
      <c r="TLW370" s="67"/>
      <c r="TLX370" s="67"/>
      <c r="TLY370" s="67"/>
      <c r="TLZ370" s="67"/>
      <c r="TMA370" s="67"/>
      <c r="TMB370" s="67"/>
      <c r="TMC370" s="67"/>
      <c r="TMD370" s="67"/>
      <c r="TME370" s="67"/>
      <c r="TMF370" s="67"/>
      <c r="TMG370" s="67"/>
      <c r="TMH370" s="67"/>
      <c r="TMI370" s="67"/>
      <c r="TMJ370" s="67"/>
      <c r="TMK370" s="67"/>
      <c r="TML370" s="67"/>
      <c r="TMM370" s="67"/>
      <c r="TMN370" s="67"/>
      <c r="TMO370" s="67"/>
      <c r="TMP370" s="67"/>
      <c r="TMQ370" s="67"/>
      <c r="TMR370" s="67"/>
      <c r="TMS370" s="67"/>
      <c r="TMT370" s="67"/>
      <c r="TMU370" s="67"/>
      <c r="TMV370" s="67"/>
      <c r="TMW370" s="67"/>
      <c r="TMX370" s="67"/>
      <c r="TMY370" s="67"/>
      <c r="TMZ370" s="67"/>
      <c r="TNA370" s="67"/>
      <c r="TNB370" s="67"/>
      <c r="TNC370" s="67"/>
      <c r="TND370" s="67"/>
      <c r="TNE370" s="67"/>
      <c r="TNF370" s="67"/>
      <c r="TNG370" s="67"/>
      <c r="TNH370" s="67"/>
      <c r="TNI370" s="67"/>
      <c r="TNJ370" s="67"/>
      <c r="TNK370" s="67"/>
      <c r="TNL370" s="67"/>
      <c r="TNM370" s="67"/>
      <c r="TNN370" s="67"/>
      <c r="TNO370" s="67"/>
      <c r="TNP370" s="67"/>
      <c r="TNQ370" s="67"/>
      <c r="TNR370" s="67"/>
      <c r="TNS370" s="67"/>
      <c r="TNT370" s="67"/>
      <c r="TNU370" s="67"/>
      <c r="TNV370" s="67"/>
      <c r="TNW370" s="67"/>
      <c r="TNX370" s="67"/>
      <c r="TNY370" s="67"/>
      <c r="TNZ370" s="67"/>
      <c r="TOA370" s="67"/>
      <c r="TOB370" s="67"/>
      <c r="TOC370" s="67"/>
      <c r="TOD370" s="67"/>
      <c r="TOE370" s="67"/>
      <c r="TOF370" s="67"/>
      <c r="TOG370" s="67"/>
      <c r="TOH370" s="67"/>
      <c r="TOI370" s="67"/>
      <c r="TOJ370" s="67"/>
      <c r="TOK370" s="67"/>
      <c r="TOL370" s="67"/>
      <c r="TOM370" s="67"/>
      <c r="TON370" s="67"/>
      <c r="TOO370" s="67"/>
      <c r="TOP370" s="67"/>
      <c r="TOQ370" s="67"/>
      <c r="TOR370" s="67"/>
      <c r="TOS370" s="67"/>
      <c r="TOT370" s="67"/>
      <c r="TOU370" s="67"/>
      <c r="TOV370" s="67"/>
      <c r="TOW370" s="67"/>
      <c r="TOX370" s="67"/>
      <c r="TOY370" s="67"/>
      <c r="TOZ370" s="67"/>
      <c r="TPA370" s="67"/>
      <c r="TPB370" s="67"/>
      <c r="TPC370" s="67"/>
      <c r="TPD370" s="67"/>
      <c r="TPE370" s="67"/>
      <c r="TPF370" s="67"/>
      <c r="TPG370" s="67"/>
      <c r="TPH370" s="67"/>
      <c r="TPI370" s="67"/>
      <c r="TPJ370" s="67"/>
      <c r="TPK370" s="67"/>
      <c r="TPL370" s="67"/>
      <c r="TPM370" s="67"/>
      <c r="TPN370" s="67"/>
      <c r="TPO370" s="67"/>
      <c r="TPP370" s="67"/>
      <c r="TPQ370" s="67"/>
      <c r="TPR370" s="67"/>
      <c r="TPS370" s="67"/>
      <c r="TPT370" s="67"/>
      <c r="TPU370" s="67"/>
      <c r="TPV370" s="67"/>
      <c r="TPW370" s="67"/>
      <c r="TPX370" s="67"/>
      <c r="TPY370" s="67"/>
      <c r="TPZ370" s="67"/>
      <c r="TQA370" s="67"/>
      <c r="TQB370" s="67"/>
      <c r="TQC370" s="67"/>
      <c r="TQD370" s="67"/>
      <c r="TQE370" s="67"/>
      <c r="TQF370" s="67"/>
      <c r="TQG370" s="67"/>
      <c r="TQH370" s="67"/>
      <c r="TQI370" s="67"/>
      <c r="TQJ370" s="67"/>
      <c r="TQK370" s="67"/>
      <c r="TQL370" s="67"/>
      <c r="TQM370" s="67"/>
      <c r="TQN370" s="67"/>
      <c r="TQO370" s="67"/>
      <c r="TQP370" s="67"/>
      <c r="TQQ370" s="67"/>
      <c r="TQR370" s="67"/>
      <c r="TQS370" s="67"/>
      <c r="TQT370" s="67"/>
      <c r="TQU370" s="67"/>
      <c r="TQV370" s="67"/>
      <c r="TQW370" s="67"/>
      <c r="TQX370" s="67"/>
      <c r="TQY370" s="67"/>
      <c r="TQZ370" s="67"/>
      <c r="TRA370" s="67"/>
      <c r="TRB370" s="67"/>
      <c r="TRC370" s="67"/>
      <c r="TRD370" s="67"/>
      <c r="TRE370" s="67"/>
      <c r="TRF370" s="67"/>
      <c r="TRG370" s="67"/>
      <c r="TRH370" s="67"/>
      <c r="TRI370" s="67"/>
      <c r="TRJ370" s="67"/>
      <c r="TRK370" s="67"/>
      <c r="TRL370" s="67"/>
      <c r="TRM370" s="67"/>
      <c r="TRN370" s="67"/>
      <c r="TRO370" s="67"/>
      <c r="TRP370" s="67"/>
      <c r="TRQ370" s="67"/>
      <c r="TRR370" s="67"/>
      <c r="TRS370" s="67"/>
      <c r="TRT370" s="67"/>
      <c r="TRU370" s="67"/>
      <c r="TRV370" s="67"/>
      <c r="TRW370" s="67"/>
      <c r="TRX370" s="67"/>
      <c r="TRY370" s="67"/>
      <c r="TRZ370" s="67"/>
      <c r="TSA370" s="67"/>
      <c r="TSB370" s="67"/>
      <c r="TSC370" s="67"/>
      <c r="TSD370" s="67"/>
      <c r="TSE370" s="67"/>
      <c r="TSF370" s="67"/>
      <c r="TSG370" s="67"/>
      <c r="TSH370" s="67"/>
      <c r="TSI370" s="67"/>
      <c r="TSJ370" s="67"/>
      <c r="TSK370" s="67"/>
      <c r="TSL370" s="67"/>
      <c r="TSM370" s="67"/>
      <c r="TSN370" s="67"/>
      <c r="TSO370" s="67"/>
      <c r="TSP370" s="67"/>
      <c r="TSQ370" s="67"/>
      <c r="TSR370" s="67"/>
      <c r="TSS370" s="67"/>
      <c r="TST370" s="67"/>
      <c r="TSU370" s="67"/>
      <c r="TSV370" s="67"/>
      <c r="TSW370" s="67"/>
      <c r="TSX370" s="67"/>
      <c r="TSY370" s="67"/>
      <c r="TSZ370" s="67"/>
      <c r="TTA370" s="67"/>
      <c r="TTB370" s="67"/>
      <c r="TTC370" s="67"/>
      <c r="TTD370" s="67"/>
      <c r="TTE370" s="67"/>
      <c r="TTF370" s="67"/>
      <c r="TTG370" s="67"/>
      <c r="TTH370" s="67"/>
      <c r="TTI370" s="67"/>
      <c r="TTJ370" s="67"/>
      <c r="TTK370" s="67"/>
      <c r="TTL370" s="67"/>
      <c r="TTM370" s="67"/>
      <c r="TTN370" s="67"/>
      <c r="TTO370" s="67"/>
      <c r="TTP370" s="67"/>
      <c r="TTQ370" s="67"/>
      <c r="TTR370" s="67"/>
      <c r="TTS370" s="67"/>
      <c r="TTT370" s="67"/>
      <c r="TTU370" s="67"/>
      <c r="TTV370" s="67"/>
      <c r="TTW370" s="67"/>
      <c r="TTX370" s="67"/>
      <c r="TTY370" s="67"/>
      <c r="TTZ370" s="67"/>
      <c r="TUA370" s="67"/>
      <c r="TUB370" s="67"/>
      <c r="TUC370" s="67"/>
      <c r="TUD370" s="67"/>
      <c r="TUE370" s="67"/>
      <c r="TUF370" s="67"/>
      <c r="TUG370" s="67"/>
      <c r="TUH370" s="67"/>
      <c r="TUI370" s="67"/>
      <c r="TUJ370" s="67"/>
      <c r="TUK370" s="67"/>
      <c r="TUL370" s="67"/>
      <c r="TUM370" s="67"/>
      <c r="TUN370" s="67"/>
      <c r="TUO370" s="67"/>
      <c r="TUP370" s="67"/>
      <c r="TUQ370" s="67"/>
      <c r="TUR370" s="67"/>
      <c r="TUS370" s="67"/>
      <c r="TUT370" s="67"/>
      <c r="TUU370" s="67"/>
      <c r="TUV370" s="67"/>
      <c r="TUW370" s="67"/>
      <c r="TUX370" s="67"/>
      <c r="TUY370" s="67"/>
      <c r="TUZ370" s="67"/>
      <c r="TVA370" s="67"/>
      <c r="TVB370" s="67"/>
      <c r="TVC370" s="67"/>
      <c r="TVD370" s="67"/>
      <c r="TVE370" s="67"/>
      <c r="TVF370" s="67"/>
      <c r="TVG370" s="67"/>
      <c r="TVH370" s="67"/>
      <c r="TVI370" s="67"/>
      <c r="TVJ370" s="67"/>
      <c r="TVK370" s="67"/>
      <c r="TVL370" s="67"/>
      <c r="TVM370" s="67"/>
      <c r="TVN370" s="67"/>
      <c r="TVO370" s="67"/>
      <c r="TVP370" s="67"/>
      <c r="TVQ370" s="67"/>
      <c r="TVR370" s="67"/>
      <c r="TVS370" s="67"/>
      <c r="TVT370" s="67"/>
      <c r="TVU370" s="67"/>
      <c r="TVV370" s="67"/>
      <c r="TVW370" s="67"/>
      <c r="TVX370" s="67"/>
      <c r="TVY370" s="67"/>
      <c r="TVZ370" s="67"/>
      <c r="TWA370" s="67"/>
      <c r="TWB370" s="67"/>
      <c r="TWC370" s="67"/>
      <c r="TWD370" s="67"/>
      <c r="TWE370" s="67"/>
      <c r="TWF370" s="67"/>
      <c r="TWG370" s="67"/>
      <c r="TWH370" s="67"/>
      <c r="TWI370" s="67"/>
      <c r="TWJ370" s="67"/>
      <c r="TWK370" s="67"/>
      <c r="TWL370" s="67"/>
      <c r="TWM370" s="67"/>
      <c r="TWN370" s="67"/>
      <c r="TWO370" s="67"/>
      <c r="TWP370" s="67"/>
      <c r="TWQ370" s="67"/>
      <c r="TWR370" s="67"/>
      <c r="TWS370" s="67"/>
      <c r="TWT370" s="67"/>
      <c r="TWU370" s="67"/>
      <c r="TWV370" s="67"/>
      <c r="TWW370" s="67"/>
      <c r="TWX370" s="67"/>
      <c r="TWY370" s="67"/>
      <c r="TWZ370" s="67"/>
      <c r="TXA370" s="67"/>
      <c r="TXB370" s="67"/>
      <c r="TXC370" s="67"/>
      <c r="TXD370" s="67"/>
      <c r="TXE370" s="67"/>
      <c r="TXF370" s="67"/>
      <c r="TXG370" s="67"/>
      <c r="TXH370" s="67"/>
      <c r="TXI370" s="67"/>
      <c r="TXJ370" s="67"/>
      <c r="TXK370" s="67"/>
      <c r="TXL370" s="67"/>
      <c r="TXM370" s="67"/>
      <c r="TXN370" s="67"/>
      <c r="TXO370" s="67"/>
      <c r="TXP370" s="67"/>
      <c r="TXQ370" s="67"/>
      <c r="TXR370" s="67"/>
      <c r="TXS370" s="67"/>
      <c r="TXT370" s="67"/>
      <c r="TXU370" s="67"/>
      <c r="TXV370" s="67"/>
      <c r="TXW370" s="67"/>
      <c r="TXX370" s="67"/>
      <c r="TXY370" s="67"/>
      <c r="TXZ370" s="67"/>
      <c r="TYA370" s="67"/>
      <c r="TYB370" s="67"/>
      <c r="TYC370" s="67"/>
      <c r="TYD370" s="67"/>
      <c r="TYE370" s="67"/>
      <c r="TYF370" s="67"/>
      <c r="TYG370" s="67"/>
      <c r="TYH370" s="67"/>
      <c r="TYI370" s="67"/>
      <c r="TYJ370" s="67"/>
      <c r="TYK370" s="67"/>
      <c r="TYL370" s="67"/>
      <c r="TYM370" s="67"/>
      <c r="TYN370" s="67"/>
      <c r="TYO370" s="67"/>
      <c r="TYP370" s="67"/>
      <c r="TYQ370" s="67"/>
      <c r="TYR370" s="67"/>
      <c r="TYS370" s="67"/>
      <c r="TYT370" s="67"/>
      <c r="TYU370" s="67"/>
      <c r="TYV370" s="67"/>
      <c r="TYW370" s="67"/>
      <c r="TYX370" s="67"/>
      <c r="TYY370" s="67"/>
      <c r="TYZ370" s="67"/>
      <c r="TZA370" s="67"/>
      <c r="TZB370" s="67"/>
      <c r="TZC370" s="67"/>
      <c r="TZD370" s="67"/>
      <c r="TZE370" s="67"/>
      <c r="TZF370" s="67"/>
      <c r="TZG370" s="67"/>
      <c r="TZH370" s="67"/>
      <c r="TZI370" s="67"/>
      <c r="TZJ370" s="67"/>
      <c r="TZK370" s="67"/>
      <c r="TZL370" s="67"/>
      <c r="TZM370" s="67"/>
      <c r="TZN370" s="67"/>
      <c r="TZO370" s="67"/>
      <c r="TZP370" s="67"/>
      <c r="TZQ370" s="67"/>
      <c r="TZR370" s="67"/>
      <c r="TZS370" s="67"/>
      <c r="TZT370" s="67"/>
      <c r="TZU370" s="67"/>
      <c r="TZV370" s="67"/>
      <c r="TZW370" s="67"/>
      <c r="TZX370" s="67"/>
      <c r="TZY370" s="67"/>
      <c r="TZZ370" s="67"/>
      <c r="UAA370" s="67"/>
      <c r="UAB370" s="67"/>
      <c r="UAC370" s="67"/>
      <c r="UAD370" s="67"/>
      <c r="UAE370" s="67"/>
      <c r="UAF370" s="67"/>
      <c r="UAG370" s="67"/>
      <c r="UAH370" s="67"/>
      <c r="UAI370" s="67"/>
      <c r="UAJ370" s="67"/>
      <c r="UAK370" s="67"/>
      <c r="UAL370" s="67"/>
      <c r="UAM370" s="67"/>
      <c r="UAN370" s="67"/>
      <c r="UAO370" s="67"/>
      <c r="UAP370" s="67"/>
      <c r="UAQ370" s="67"/>
      <c r="UAR370" s="67"/>
      <c r="UAS370" s="67"/>
      <c r="UAT370" s="67"/>
      <c r="UAU370" s="67"/>
      <c r="UAV370" s="67"/>
      <c r="UAW370" s="67"/>
      <c r="UAX370" s="67"/>
      <c r="UAY370" s="67"/>
      <c r="UAZ370" s="67"/>
      <c r="UBA370" s="67"/>
      <c r="UBB370" s="67"/>
      <c r="UBC370" s="67"/>
      <c r="UBD370" s="67"/>
      <c r="UBE370" s="67"/>
      <c r="UBF370" s="67"/>
      <c r="UBG370" s="67"/>
      <c r="UBH370" s="67"/>
      <c r="UBI370" s="67"/>
      <c r="UBJ370" s="67"/>
      <c r="UBK370" s="67"/>
      <c r="UBL370" s="67"/>
      <c r="UBM370" s="67"/>
      <c r="UBN370" s="67"/>
      <c r="UBO370" s="67"/>
      <c r="UBP370" s="67"/>
      <c r="UBQ370" s="67"/>
      <c r="UBR370" s="67"/>
      <c r="UBS370" s="67"/>
      <c r="UBT370" s="67"/>
      <c r="UBU370" s="67"/>
      <c r="UBV370" s="67"/>
      <c r="UBW370" s="67"/>
      <c r="UBX370" s="67"/>
      <c r="UBY370" s="67"/>
      <c r="UBZ370" s="67"/>
      <c r="UCA370" s="67"/>
      <c r="UCB370" s="67"/>
      <c r="UCC370" s="67"/>
      <c r="UCD370" s="67"/>
      <c r="UCE370" s="67"/>
      <c r="UCF370" s="67"/>
      <c r="UCG370" s="67"/>
      <c r="UCH370" s="67"/>
      <c r="UCI370" s="67"/>
      <c r="UCJ370" s="67"/>
      <c r="UCK370" s="67"/>
      <c r="UCL370" s="67"/>
      <c r="UCM370" s="67"/>
      <c r="UCN370" s="67"/>
      <c r="UCO370" s="67"/>
      <c r="UCP370" s="67"/>
      <c r="UCQ370" s="67"/>
      <c r="UCR370" s="67"/>
      <c r="UCS370" s="67"/>
      <c r="UCT370" s="67"/>
      <c r="UCU370" s="67"/>
      <c r="UCV370" s="67"/>
      <c r="UCW370" s="67"/>
      <c r="UCX370" s="67"/>
      <c r="UCY370" s="67"/>
      <c r="UCZ370" s="67"/>
      <c r="UDA370" s="67"/>
      <c r="UDB370" s="67"/>
      <c r="UDC370" s="67"/>
      <c r="UDD370" s="67"/>
      <c r="UDE370" s="67"/>
      <c r="UDF370" s="67"/>
      <c r="UDG370" s="67"/>
      <c r="UDH370" s="67"/>
      <c r="UDI370" s="67"/>
      <c r="UDJ370" s="67"/>
      <c r="UDK370" s="67"/>
      <c r="UDL370" s="67"/>
      <c r="UDM370" s="67"/>
      <c r="UDN370" s="67"/>
      <c r="UDO370" s="67"/>
      <c r="UDP370" s="67"/>
      <c r="UDQ370" s="67"/>
      <c r="UDR370" s="67"/>
      <c r="UDS370" s="67"/>
      <c r="UDT370" s="67"/>
      <c r="UDU370" s="67"/>
      <c r="UDV370" s="67"/>
      <c r="UDW370" s="67"/>
      <c r="UDX370" s="67"/>
      <c r="UDY370" s="67"/>
      <c r="UDZ370" s="67"/>
      <c r="UEA370" s="67"/>
      <c r="UEB370" s="67"/>
      <c r="UEC370" s="67"/>
      <c r="UED370" s="67"/>
      <c r="UEE370" s="67"/>
      <c r="UEF370" s="67"/>
      <c r="UEG370" s="67"/>
      <c r="UEH370" s="67"/>
      <c r="UEI370" s="67"/>
      <c r="UEJ370" s="67"/>
      <c r="UEK370" s="67"/>
      <c r="UEL370" s="67"/>
      <c r="UEM370" s="67"/>
      <c r="UEN370" s="67"/>
      <c r="UEO370" s="67"/>
      <c r="UEP370" s="67"/>
      <c r="UEQ370" s="67"/>
      <c r="UER370" s="67"/>
      <c r="UES370" s="67"/>
      <c r="UET370" s="67"/>
      <c r="UEU370" s="67"/>
      <c r="UEV370" s="67"/>
      <c r="UEW370" s="67"/>
      <c r="UEX370" s="67"/>
      <c r="UEY370" s="67"/>
      <c r="UEZ370" s="67"/>
      <c r="UFA370" s="67"/>
      <c r="UFB370" s="67"/>
      <c r="UFC370" s="67"/>
      <c r="UFD370" s="67"/>
      <c r="UFE370" s="67"/>
      <c r="UFF370" s="67"/>
      <c r="UFG370" s="67"/>
      <c r="UFH370" s="67"/>
      <c r="UFI370" s="67"/>
      <c r="UFJ370" s="67"/>
      <c r="UFK370" s="67"/>
      <c r="UFL370" s="67"/>
      <c r="UFM370" s="67"/>
      <c r="UFN370" s="67"/>
      <c r="UFO370" s="67"/>
      <c r="UFP370" s="67"/>
      <c r="UFQ370" s="67"/>
      <c r="UFR370" s="67"/>
      <c r="UFS370" s="67"/>
      <c r="UFT370" s="67"/>
      <c r="UFU370" s="67"/>
      <c r="UFV370" s="67"/>
      <c r="UFW370" s="67"/>
      <c r="UFX370" s="67"/>
      <c r="UFY370" s="67"/>
      <c r="UFZ370" s="67"/>
      <c r="UGA370" s="67"/>
      <c r="UGB370" s="67"/>
      <c r="UGC370" s="67"/>
      <c r="UGD370" s="67"/>
      <c r="UGE370" s="67"/>
      <c r="UGF370" s="67"/>
      <c r="UGG370" s="67"/>
      <c r="UGH370" s="67"/>
      <c r="UGI370" s="67"/>
      <c r="UGJ370" s="67"/>
      <c r="UGK370" s="67"/>
      <c r="UGL370" s="67"/>
      <c r="UGM370" s="67"/>
      <c r="UGN370" s="67"/>
      <c r="UGO370" s="67"/>
      <c r="UGP370" s="67"/>
      <c r="UGQ370" s="67"/>
      <c r="UGR370" s="67"/>
      <c r="UGS370" s="67"/>
      <c r="UGT370" s="67"/>
      <c r="UGU370" s="67"/>
      <c r="UGV370" s="67"/>
      <c r="UGW370" s="67"/>
      <c r="UGX370" s="67"/>
      <c r="UGY370" s="67"/>
      <c r="UGZ370" s="67"/>
      <c r="UHA370" s="67"/>
      <c r="UHB370" s="67"/>
      <c r="UHC370" s="67"/>
      <c r="UHD370" s="67"/>
      <c r="UHE370" s="67"/>
      <c r="UHF370" s="67"/>
      <c r="UHG370" s="67"/>
      <c r="UHH370" s="67"/>
      <c r="UHI370" s="67"/>
      <c r="UHJ370" s="67"/>
      <c r="UHK370" s="67"/>
      <c r="UHL370" s="67"/>
      <c r="UHM370" s="67"/>
      <c r="UHN370" s="67"/>
      <c r="UHO370" s="67"/>
      <c r="UHP370" s="67"/>
      <c r="UHQ370" s="67"/>
      <c r="UHR370" s="67"/>
      <c r="UHS370" s="67"/>
      <c r="UHT370" s="67"/>
      <c r="UHU370" s="67"/>
      <c r="UHV370" s="67"/>
      <c r="UHW370" s="67"/>
      <c r="UHX370" s="67"/>
      <c r="UHY370" s="67"/>
      <c r="UHZ370" s="67"/>
      <c r="UIA370" s="67"/>
      <c r="UIB370" s="67"/>
      <c r="UIC370" s="67"/>
      <c r="UID370" s="67"/>
      <c r="UIE370" s="67"/>
      <c r="UIF370" s="67"/>
      <c r="UIG370" s="67"/>
      <c r="UIH370" s="67"/>
      <c r="UII370" s="67"/>
      <c r="UIJ370" s="67"/>
      <c r="UIK370" s="67"/>
      <c r="UIL370" s="67"/>
      <c r="UIM370" s="67"/>
      <c r="UIN370" s="67"/>
      <c r="UIO370" s="67"/>
      <c r="UIP370" s="67"/>
      <c r="UIQ370" s="67"/>
      <c r="UIR370" s="67"/>
      <c r="UIS370" s="67"/>
      <c r="UIT370" s="67"/>
      <c r="UIU370" s="67"/>
      <c r="UIV370" s="67"/>
      <c r="UIW370" s="67"/>
      <c r="UIX370" s="67"/>
      <c r="UIY370" s="67"/>
      <c r="UIZ370" s="67"/>
      <c r="UJA370" s="67"/>
      <c r="UJB370" s="67"/>
      <c r="UJC370" s="67"/>
      <c r="UJD370" s="67"/>
      <c r="UJE370" s="67"/>
      <c r="UJF370" s="67"/>
      <c r="UJG370" s="67"/>
      <c r="UJH370" s="67"/>
      <c r="UJI370" s="67"/>
      <c r="UJJ370" s="67"/>
      <c r="UJK370" s="67"/>
      <c r="UJL370" s="67"/>
      <c r="UJM370" s="67"/>
      <c r="UJN370" s="67"/>
      <c r="UJO370" s="67"/>
      <c r="UJP370" s="67"/>
      <c r="UJQ370" s="67"/>
      <c r="UJR370" s="67"/>
      <c r="UJS370" s="67"/>
      <c r="UJT370" s="67"/>
      <c r="UJU370" s="67"/>
      <c r="UJV370" s="67"/>
      <c r="UJW370" s="67"/>
      <c r="UJX370" s="67"/>
      <c r="UJY370" s="67"/>
      <c r="UJZ370" s="67"/>
      <c r="UKA370" s="67"/>
      <c r="UKB370" s="67"/>
      <c r="UKC370" s="67"/>
      <c r="UKD370" s="67"/>
      <c r="UKE370" s="67"/>
      <c r="UKF370" s="67"/>
      <c r="UKG370" s="67"/>
      <c r="UKH370" s="67"/>
      <c r="UKI370" s="67"/>
      <c r="UKJ370" s="67"/>
      <c r="UKK370" s="67"/>
      <c r="UKL370" s="67"/>
      <c r="UKM370" s="67"/>
      <c r="UKN370" s="67"/>
      <c r="UKO370" s="67"/>
      <c r="UKP370" s="67"/>
      <c r="UKQ370" s="67"/>
      <c r="UKR370" s="67"/>
      <c r="UKS370" s="67"/>
      <c r="UKT370" s="67"/>
      <c r="UKU370" s="67"/>
      <c r="UKV370" s="67"/>
      <c r="UKW370" s="67"/>
      <c r="UKX370" s="67"/>
      <c r="UKY370" s="67"/>
      <c r="UKZ370" s="67"/>
      <c r="ULA370" s="67"/>
      <c r="ULB370" s="67"/>
      <c r="ULC370" s="67"/>
      <c r="ULD370" s="67"/>
      <c r="ULE370" s="67"/>
      <c r="ULF370" s="67"/>
      <c r="ULG370" s="67"/>
      <c r="ULH370" s="67"/>
      <c r="ULI370" s="67"/>
      <c r="ULJ370" s="67"/>
      <c r="ULK370" s="67"/>
      <c r="ULL370" s="67"/>
      <c r="ULM370" s="67"/>
      <c r="ULN370" s="67"/>
      <c r="ULO370" s="67"/>
      <c r="ULP370" s="67"/>
      <c r="ULQ370" s="67"/>
      <c r="ULR370" s="67"/>
      <c r="ULS370" s="67"/>
      <c r="ULT370" s="67"/>
      <c r="ULU370" s="67"/>
      <c r="ULV370" s="67"/>
      <c r="ULW370" s="67"/>
      <c r="ULX370" s="67"/>
      <c r="ULY370" s="67"/>
      <c r="ULZ370" s="67"/>
      <c r="UMA370" s="67"/>
      <c r="UMB370" s="67"/>
      <c r="UMC370" s="67"/>
      <c r="UMD370" s="67"/>
      <c r="UME370" s="67"/>
      <c r="UMF370" s="67"/>
      <c r="UMG370" s="67"/>
      <c r="UMH370" s="67"/>
      <c r="UMI370" s="67"/>
      <c r="UMJ370" s="67"/>
      <c r="UMK370" s="67"/>
      <c r="UML370" s="67"/>
      <c r="UMM370" s="67"/>
      <c r="UMN370" s="67"/>
      <c r="UMO370" s="67"/>
      <c r="UMP370" s="67"/>
      <c r="UMQ370" s="67"/>
      <c r="UMR370" s="67"/>
      <c r="UMS370" s="67"/>
      <c r="UMT370" s="67"/>
      <c r="UMU370" s="67"/>
      <c r="UMV370" s="67"/>
      <c r="UMW370" s="67"/>
      <c r="UMX370" s="67"/>
      <c r="UMY370" s="67"/>
      <c r="UMZ370" s="67"/>
      <c r="UNA370" s="67"/>
      <c r="UNB370" s="67"/>
      <c r="UNC370" s="67"/>
      <c r="UND370" s="67"/>
      <c r="UNE370" s="67"/>
      <c r="UNF370" s="67"/>
      <c r="UNG370" s="67"/>
      <c r="UNH370" s="67"/>
      <c r="UNI370" s="67"/>
      <c r="UNJ370" s="67"/>
      <c r="UNK370" s="67"/>
      <c r="UNL370" s="67"/>
      <c r="UNM370" s="67"/>
      <c r="UNN370" s="67"/>
      <c r="UNO370" s="67"/>
      <c r="UNP370" s="67"/>
      <c r="UNQ370" s="67"/>
      <c r="UNR370" s="67"/>
      <c r="UNS370" s="67"/>
      <c r="UNT370" s="67"/>
      <c r="UNU370" s="67"/>
      <c r="UNV370" s="67"/>
      <c r="UNW370" s="67"/>
      <c r="UNX370" s="67"/>
      <c r="UNY370" s="67"/>
      <c r="UNZ370" s="67"/>
      <c r="UOA370" s="67"/>
      <c r="UOB370" s="67"/>
      <c r="UOC370" s="67"/>
      <c r="UOD370" s="67"/>
      <c r="UOE370" s="67"/>
      <c r="UOF370" s="67"/>
      <c r="UOG370" s="67"/>
      <c r="UOH370" s="67"/>
      <c r="UOI370" s="67"/>
      <c r="UOJ370" s="67"/>
      <c r="UOK370" s="67"/>
      <c r="UOL370" s="67"/>
      <c r="UOM370" s="67"/>
      <c r="UON370" s="67"/>
      <c r="UOO370" s="67"/>
      <c r="UOP370" s="67"/>
      <c r="UOQ370" s="67"/>
      <c r="UOR370" s="67"/>
      <c r="UOS370" s="67"/>
      <c r="UOT370" s="67"/>
      <c r="UOU370" s="67"/>
      <c r="UOV370" s="67"/>
      <c r="UOW370" s="67"/>
      <c r="UOX370" s="67"/>
      <c r="UOY370" s="67"/>
      <c r="UOZ370" s="67"/>
      <c r="UPA370" s="67"/>
      <c r="UPB370" s="67"/>
      <c r="UPC370" s="67"/>
      <c r="UPD370" s="67"/>
      <c r="UPE370" s="67"/>
      <c r="UPF370" s="67"/>
      <c r="UPG370" s="67"/>
      <c r="UPH370" s="67"/>
      <c r="UPI370" s="67"/>
      <c r="UPJ370" s="67"/>
      <c r="UPK370" s="67"/>
      <c r="UPL370" s="67"/>
      <c r="UPM370" s="67"/>
      <c r="UPN370" s="67"/>
      <c r="UPO370" s="67"/>
      <c r="UPP370" s="67"/>
      <c r="UPQ370" s="67"/>
      <c r="UPR370" s="67"/>
      <c r="UPS370" s="67"/>
      <c r="UPT370" s="67"/>
      <c r="UPU370" s="67"/>
      <c r="UPV370" s="67"/>
      <c r="UPW370" s="67"/>
      <c r="UPX370" s="67"/>
      <c r="UPY370" s="67"/>
      <c r="UPZ370" s="67"/>
      <c r="UQA370" s="67"/>
      <c r="UQB370" s="67"/>
      <c r="UQC370" s="67"/>
      <c r="UQD370" s="67"/>
      <c r="UQE370" s="67"/>
      <c r="UQF370" s="67"/>
      <c r="UQG370" s="67"/>
      <c r="UQH370" s="67"/>
      <c r="UQI370" s="67"/>
      <c r="UQJ370" s="67"/>
      <c r="UQK370" s="67"/>
      <c r="UQL370" s="67"/>
      <c r="UQM370" s="67"/>
      <c r="UQN370" s="67"/>
      <c r="UQO370" s="67"/>
      <c r="UQP370" s="67"/>
      <c r="UQQ370" s="67"/>
      <c r="UQR370" s="67"/>
      <c r="UQS370" s="67"/>
      <c r="UQT370" s="67"/>
      <c r="UQU370" s="67"/>
      <c r="UQV370" s="67"/>
      <c r="UQW370" s="67"/>
      <c r="UQX370" s="67"/>
      <c r="UQY370" s="67"/>
      <c r="UQZ370" s="67"/>
      <c r="URA370" s="67"/>
      <c r="URB370" s="67"/>
      <c r="URC370" s="67"/>
      <c r="URD370" s="67"/>
      <c r="URE370" s="67"/>
      <c r="URF370" s="67"/>
      <c r="URG370" s="67"/>
      <c r="URH370" s="67"/>
      <c r="URI370" s="67"/>
      <c r="URJ370" s="67"/>
      <c r="URK370" s="67"/>
      <c r="URL370" s="67"/>
      <c r="URM370" s="67"/>
      <c r="URN370" s="67"/>
      <c r="URO370" s="67"/>
      <c r="URP370" s="67"/>
      <c r="URQ370" s="67"/>
      <c r="URR370" s="67"/>
      <c r="URS370" s="67"/>
      <c r="URT370" s="67"/>
      <c r="URU370" s="67"/>
      <c r="URV370" s="67"/>
      <c r="URW370" s="67"/>
      <c r="URX370" s="67"/>
      <c r="URY370" s="67"/>
      <c r="URZ370" s="67"/>
      <c r="USA370" s="67"/>
      <c r="USB370" s="67"/>
      <c r="USC370" s="67"/>
      <c r="USD370" s="67"/>
      <c r="USE370" s="67"/>
      <c r="USF370" s="67"/>
      <c r="USG370" s="67"/>
      <c r="USH370" s="67"/>
      <c r="USI370" s="67"/>
      <c r="USJ370" s="67"/>
      <c r="USK370" s="67"/>
      <c r="USL370" s="67"/>
      <c r="USM370" s="67"/>
      <c r="USN370" s="67"/>
      <c r="USO370" s="67"/>
      <c r="USP370" s="67"/>
      <c r="USQ370" s="67"/>
      <c r="USR370" s="67"/>
      <c r="USS370" s="67"/>
      <c r="UST370" s="67"/>
      <c r="USU370" s="67"/>
      <c r="USV370" s="67"/>
      <c r="USW370" s="67"/>
      <c r="USX370" s="67"/>
      <c r="USY370" s="67"/>
      <c r="USZ370" s="67"/>
      <c r="UTA370" s="67"/>
      <c r="UTB370" s="67"/>
      <c r="UTC370" s="67"/>
      <c r="UTD370" s="67"/>
      <c r="UTE370" s="67"/>
      <c r="UTF370" s="67"/>
      <c r="UTG370" s="67"/>
      <c r="UTH370" s="67"/>
      <c r="UTI370" s="67"/>
      <c r="UTJ370" s="67"/>
      <c r="UTK370" s="67"/>
      <c r="UTL370" s="67"/>
      <c r="UTM370" s="67"/>
      <c r="UTN370" s="67"/>
      <c r="UTO370" s="67"/>
      <c r="UTP370" s="67"/>
      <c r="UTQ370" s="67"/>
      <c r="UTR370" s="67"/>
      <c r="UTS370" s="67"/>
      <c r="UTT370" s="67"/>
      <c r="UTU370" s="67"/>
      <c r="UTV370" s="67"/>
      <c r="UTW370" s="67"/>
      <c r="UTX370" s="67"/>
      <c r="UTY370" s="67"/>
      <c r="UTZ370" s="67"/>
      <c r="UUA370" s="67"/>
      <c r="UUB370" s="67"/>
      <c r="UUC370" s="67"/>
      <c r="UUD370" s="67"/>
      <c r="UUE370" s="67"/>
      <c r="UUF370" s="67"/>
      <c r="UUG370" s="67"/>
      <c r="UUH370" s="67"/>
      <c r="UUI370" s="67"/>
      <c r="UUJ370" s="67"/>
      <c r="UUK370" s="67"/>
      <c r="UUL370" s="67"/>
      <c r="UUM370" s="67"/>
      <c r="UUN370" s="67"/>
      <c r="UUO370" s="67"/>
      <c r="UUP370" s="67"/>
      <c r="UUQ370" s="67"/>
      <c r="UUR370" s="67"/>
      <c r="UUS370" s="67"/>
      <c r="UUT370" s="67"/>
      <c r="UUU370" s="67"/>
      <c r="UUV370" s="67"/>
      <c r="UUW370" s="67"/>
      <c r="UUX370" s="67"/>
      <c r="UUY370" s="67"/>
      <c r="UUZ370" s="67"/>
      <c r="UVA370" s="67"/>
      <c r="UVB370" s="67"/>
      <c r="UVC370" s="67"/>
      <c r="UVD370" s="67"/>
      <c r="UVE370" s="67"/>
      <c r="UVF370" s="67"/>
      <c r="UVG370" s="67"/>
      <c r="UVH370" s="67"/>
      <c r="UVI370" s="67"/>
      <c r="UVJ370" s="67"/>
      <c r="UVK370" s="67"/>
      <c r="UVL370" s="67"/>
      <c r="UVM370" s="67"/>
      <c r="UVN370" s="67"/>
      <c r="UVO370" s="67"/>
      <c r="UVP370" s="67"/>
      <c r="UVQ370" s="67"/>
      <c r="UVR370" s="67"/>
      <c r="UVS370" s="67"/>
      <c r="UVT370" s="67"/>
      <c r="UVU370" s="67"/>
      <c r="UVV370" s="67"/>
      <c r="UVW370" s="67"/>
      <c r="UVX370" s="67"/>
      <c r="UVY370" s="67"/>
      <c r="UVZ370" s="67"/>
      <c r="UWA370" s="67"/>
      <c r="UWB370" s="67"/>
      <c r="UWC370" s="67"/>
      <c r="UWD370" s="67"/>
      <c r="UWE370" s="67"/>
      <c r="UWF370" s="67"/>
      <c r="UWG370" s="67"/>
      <c r="UWH370" s="67"/>
      <c r="UWI370" s="67"/>
      <c r="UWJ370" s="67"/>
      <c r="UWK370" s="67"/>
      <c r="UWL370" s="67"/>
      <c r="UWM370" s="67"/>
      <c r="UWN370" s="67"/>
      <c r="UWO370" s="67"/>
      <c r="UWP370" s="67"/>
      <c r="UWQ370" s="67"/>
      <c r="UWR370" s="67"/>
      <c r="UWS370" s="67"/>
      <c r="UWT370" s="67"/>
      <c r="UWU370" s="67"/>
      <c r="UWV370" s="67"/>
      <c r="UWW370" s="67"/>
      <c r="UWX370" s="67"/>
      <c r="UWY370" s="67"/>
      <c r="UWZ370" s="67"/>
      <c r="UXA370" s="67"/>
      <c r="UXB370" s="67"/>
      <c r="UXC370" s="67"/>
      <c r="UXD370" s="67"/>
      <c r="UXE370" s="67"/>
      <c r="UXF370" s="67"/>
      <c r="UXG370" s="67"/>
      <c r="UXH370" s="67"/>
      <c r="UXI370" s="67"/>
      <c r="UXJ370" s="67"/>
      <c r="UXK370" s="67"/>
      <c r="UXL370" s="67"/>
      <c r="UXM370" s="67"/>
      <c r="UXN370" s="67"/>
      <c r="UXO370" s="67"/>
      <c r="UXP370" s="67"/>
      <c r="UXQ370" s="67"/>
      <c r="UXR370" s="67"/>
      <c r="UXS370" s="67"/>
      <c r="UXT370" s="67"/>
      <c r="UXU370" s="67"/>
      <c r="UXV370" s="67"/>
      <c r="UXW370" s="67"/>
      <c r="UXX370" s="67"/>
      <c r="UXY370" s="67"/>
      <c r="UXZ370" s="67"/>
      <c r="UYA370" s="67"/>
      <c r="UYB370" s="67"/>
      <c r="UYC370" s="67"/>
      <c r="UYD370" s="67"/>
      <c r="UYE370" s="67"/>
      <c r="UYF370" s="67"/>
      <c r="UYG370" s="67"/>
      <c r="UYH370" s="67"/>
      <c r="UYI370" s="67"/>
      <c r="UYJ370" s="67"/>
      <c r="UYK370" s="67"/>
      <c r="UYL370" s="67"/>
      <c r="UYM370" s="67"/>
      <c r="UYN370" s="67"/>
      <c r="UYO370" s="67"/>
      <c r="UYP370" s="67"/>
      <c r="UYQ370" s="67"/>
      <c r="UYR370" s="67"/>
      <c r="UYS370" s="67"/>
      <c r="UYT370" s="67"/>
      <c r="UYU370" s="67"/>
      <c r="UYV370" s="67"/>
      <c r="UYW370" s="67"/>
      <c r="UYX370" s="67"/>
      <c r="UYY370" s="67"/>
      <c r="UYZ370" s="67"/>
      <c r="UZA370" s="67"/>
      <c r="UZB370" s="67"/>
      <c r="UZC370" s="67"/>
      <c r="UZD370" s="67"/>
      <c r="UZE370" s="67"/>
      <c r="UZF370" s="67"/>
      <c r="UZG370" s="67"/>
      <c r="UZH370" s="67"/>
      <c r="UZI370" s="67"/>
      <c r="UZJ370" s="67"/>
      <c r="UZK370" s="67"/>
      <c r="UZL370" s="67"/>
      <c r="UZM370" s="67"/>
      <c r="UZN370" s="67"/>
      <c r="UZO370" s="67"/>
      <c r="UZP370" s="67"/>
      <c r="UZQ370" s="67"/>
      <c r="UZR370" s="67"/>
      <c r="UZS370" s="67"/>
      <c r="UZT370" s="67"/>
      <c r="UZU370" s="67"/>
      <c r="UZV370" s="67"/>
      <c r="UZW370" s="67"/>
      <c r="UZX370" s="67"/>
      <c r="UZY370" s="67"/>
      <c r="UZZ370" s="67"/>
      <c r="VAA370" s="67"/>
      <c r="VAB370" s="67"/>
      <c r="VAC370" s="67"/>
      <c r="VAD370" s="67"/>
      <c r="VAE370" s="67"/>
      <c r="VAF370" s="67"/>
      <c r="VAG370" s="67"/>
      <c r="VAH370" s="67"/>
      <c r="VAI370" s="67"/>
      <c r="VAJ370" s="67"/>
      <c r="VAK370" s="67"/>
      <c r="VAL370" s="67"/>
      <c r="VAM370" s="67"/>
      <c r="VAN370" s="67"/>
      <c r="VAO370" s="67"/>
      <c r="VAP370" s="67"/>
      <c r="VAQ370" s="67"/>
      <c r="VAR370" s="67"/>
      <c r="VAS370" s="67"/>
      <c r="VAT370" s="67"/>
      <c r="VAU370" s="67"/>
      <c r="VAV370" s="67"/>
      <c r="VAW370" s="67"/>
      <c r="VAX370" s="67"/>
      <c r="VAY370" s="67"/>
      <c r="VAZ370" s="67"/>
      <c r="VBA370" s="67"/>
      <c r="VBB370" s="67"/>
      <c r="VBC370" s="67"/>
      <c r="VBD370" s="67"/>
      <c r="VBE370" s="67"/>
      <c r="VBF370" s="67"/>
      <c r="VBG370" s="67"/>
      <c r="VBH370" s="67"/>
      <c r="VBI370" s="67"/>
      <c r="VBJ370" s="67"/>
      <c r="VBK370" s="67"/>
      <c r="VBL370" s="67"/>
      <c r="VBM370" s="67"/>
      <c r="VBN370" s="67"/>
      <c r="VBO370" s="67"/>
      <c r="VBP370" s="67"/>
      <c r="VBQ370" s="67"/>
      <c r="VBR370" s="67"/>
      <c r="VBS370" s="67"/>
      <c r="VBT370" s="67"/>
      <c r="VBU370" s="67"/>
      <c r="VBV370" s="67"/>
      <c r="VBW370" s="67"/>
      <c r="VBX370" s="67"/>
      <c r="VBY370" s="67"/>
      <c r="VBZ370" s="67"/>
      <c r="VCA370" s="67"/>
      <c r="VCB370" s="67"/>
      <c r="VCC370" s="67"/>
      <c r="VCD370" s="67"/>
      <c r="VCE370" s="67"/>
      <c r="VCF370" s="67"/>
      <c r="VCG370" s="67"/>
      <c r="VCH370" s="67"/>
      <c r="VCI370" s="67"/>
      <c r="VCJ370" s="67"/>
      <c r="VCK370" s="67"/>
      <c r="VCL370" s="67"/>
      <c r="VCM370" s="67"/>
      <c r="VCN370" s="67"/>
      <c r="VCO370" s="67"/>
      <c r="VCP370" s="67"/>
      <c r="VCQ370" s="67"/>
      <c r="VCR370" s="67"/>
      <c r="VCS370" s="67"/>
      <c r="VCT370" s="67"/>
      <c r="VCU370" s="67"/>
      <c r="VCV370" s="67"/>
      <c r="VCW370" s="67"/>
      <c r="VCX370" s="67"/>
      <c r="VCY370" s="67"/>
      <c r="VCZ370" s="67"/>
      <c r="VDA370" s="67"/>
      <c r="VDB370" s="67"/>
      <c r="VDC370" s="67"/>
      <c r="VDD370" s="67"/>
      <c r="VDE370" s="67"/>
      <c r="VDF370" s="67"/>
      <c r="VDG370" s="67"/>
      <c r="VDH370" s="67"/>
      <c r="VDI370" s="67"/>
      <c r="VDJ370" s="67"/>
      <c r="VDK370" s="67"/>
      <c r="VDL370" s="67"/>
      <c r="VDM370" s="67"/>
      <c r="VDN370" s="67"/>
      <c r="VDO370" s="67"/>
      <c r="VDP370" s="67"/>
      <c r="VDQ370" s="67"/>
      <c r="VDR370" s="67"/>
      <c r="VDS370" s="67"/>
      <c r="VDT370" s="67"/>
      <c r="VDU370" s="67"/>
      <c r="VDV370" s="67"/>
      <c r="VDW370" s="67"/>
      <c r="VDX370" s="67"/>
      <c r="VDY370" s="67"/>
      <c r="VDZ370" s="67"/>
      <c r="VEA370" s="67"/>
      <c r="VEB370" s="67"/>
      <c r="VEC370" s="67"/>
      <c r="VED370" s="67"/>
      <c r="VEE370" s="67"/>
      <c r="VEF370" s="67"/>
      <c r="VEG370" s="67"/>
      <c r="VEH370" s="67"/>
      <c r="VEI370" s="67"/>
      <c r="VEJ370" s="67"/>
      <c r="VEK370" s="67"/>
      <c r="VEL370" s="67"/>
      <c r="VEM370" s="67"/>
      <c r="VEN370" s="67"/>
      <c r="VEO370" s="67"/>
      <c r="VEP370" s="67"/>
      <c r="VEQ370" s="67"/>
      <c r="VER370" s="67"/>
      <c r="VES370" s="67"/>
      <c r="VET370" s="67"/>
      <c r="VEU370" s="67"/>
      <c r="VEV370" s="67"/>
      <c r="VEW370" s="67"/>
      <c r="VEX370" s="67"/>
      <c r="VEY370" s="67"/>
      <c r="VEZ370" s="67"/>
      <c r="VFA370" s="67"/>
      <c r="VFB370" s="67"/>
      <c r="VFC370" s="67"/>
      <c r="VFD370" s="67"/>
      <c r="VFE370" s="67"/>
      <c r="VFF370" s="67"/>
      <c r="VFG370" s="67"/>
      <c r="VFH370" s="67"/>
      <c r="VFI370" s="67"/>
      <c r="VFJ370" s="67"/>
      <c r="VFK370" s="67"/>
      <c r="VFL370" s="67"/>
      <c r="VFM370" s="67"/>
      <c r="VFN370" s="67"/>
      <c r="VFO370" s="67"/>
      <c r="VFP370" s="67"/>
      <c r="VFQ370" s="67"/>
      <c r="VFR370" s="67"/>
      <c r="VFS370" s="67"/>
      <c r="VFT370" s="67"/>
      <c r="VFU370" s="67"/>
      <c r="VFV370" s="67"/>
      <c r="VFW370" s="67"/>
      <c r="VFX370" s="67"/>
      <c r="VFY370" s="67"/>
      <c r="VFZ370" s="67"/>
      <c r="VGA370" s="67"/>
      <c r="VGB370" s="67"/>
      <c r="VGC370" s="67"/>
      <c r="VGD370" s="67"/>
      <c r="VGE370" s="67"/>
      <c r="VGF370" s="67"/>
      <c r="VGG370" s="67"/>
      <c r="VGH370" s="67"/>
      <c r="VGI370" s="67"/>
      <c r="VGJ370" s="67"/>
      <c r="VGK370" s="67"/>
      <c r="VGL370" s="67"/>
      <c r="VGM370" s="67"/>
      <c r="VGN370" s="67"/>
      <c r="VGO370" s="67"/>
      <c r="VGP370" s="67"/>
      <c r="VGQ370" s="67"/>
      <c r="VGR370" s="67"/>
      <c r="VGS370" s="67"/>
      <c r="VGT370" s="67"/>
      <c r="VGU370" s="67"/>
      <c r="VGV370" s="67"/>
      <c r="VGW370" s="67"/>
      <c r="VGX370" s="67"/>
      <c r="VGY370" s="67"/>
      <c r="VGZ370" s="67"/>
      <c r="VHA370" s="67"/>
      <c r="VHB370" s="67"/>
      <c r="VHC370" s="67"/>
      <c r="VHD370" s="67"/>
      <c r="VHE370" s="67"/>
      <c r="VHF370" s="67"/>
      <c r="VHG370" s="67"/>
      <c r="VHH370" s="67"/>
      <c r="VHI370" s="67"/>
      <c r="VHJ370" s="67"/>
      <c r="VHK370" s="67"/>
      <c r="VHL370" s="67"/>
      <c r="VHM370" s="67"/>
      <c r="VHN370" s="67"/>
      <c r="VHO370" s="67"/>
      <c r="VHP370" s="67"/>
      <c r="VHQ370" s="67"/>
      <c r="VHR370" s="67"/>
      <c r="VHS370" s="67"/>
      <c r="VHT370" s="67"/>
      <c r="VHU370" s="67"/>
      <c r="VHV370" s="67"/>
      <c r="VHW370" s="67"/>
      <c r="VHX370" s="67"/>
      <c r="VHY370" s="67"/>
      <c r="VHZ370" s="67"/>
      <c r="VIA370" s="67"/>
      <c r="VIB370" s="67"/>
      <c r="VIC370" s="67"/>
      <c r="VID370" s="67"/>
      <c r="VIE370" s="67"/>
      <c r="VIF370" s="67"/>
      <c r="VIG370" s="67"/>
      <c r="VIH370" s="67"/>
      <c r="VII370" s="67"/>
      <c r="VIJ370" s="67"/>
      <c r="VIK370" s="67"/>
      <c r="VIL370" s="67"/>
      <c r="VIM370" s="67"/>
      <c r="VIN370" s="67"/>
      <c r="VIO370" s="67"/>
      <c r="VIP370" s="67"/>
      <c r="VIQ370" s="67"/>
      <c r="VIR370" s="67"/>
      <c r="VIS370" s="67"/>
      <c r="VIT370" s="67"/>
      <c r="VIU370" s="67"/>
      <c r="VIV370" s="67"/>
      <c r="VIW370" s="67"/>
      <c r="VIX370" s="67"/>
      <c r="VIY370" s="67"/>
      <c r="VIZ370" s="67"/>
      <c r="VJA370" s="67"/>
      <c r="VJB370" s="67"/>
      <c r="VJC370" s="67"/>
      <c r="VJD370" s="67"/>
      <c r="VJE370" s="67"/>
      <c r="VJF370" s="67"/>
      <c r="VJG370" s="67"/>
      <c r="VJH370" s="67"/>
      <c r="VJI370" s="67"/>
      <c r="VJJ370" s="67"/>
      <c r="VJK370" s="67"/>
      <c r="VJL370" s="67"/>
      <c r="VJM370" s="67"/>
      <c r="VJN370" s="67"/>
      <c r="VJO370" s="67"/>
      <c r="VJP370" s="67"/>
      <c r="VJQ370" s="67"/>
      <c r="VJR370" s="67"/>
      <c r="VJS370" s="67"/>
      <c r="VJT370" s="67"/>
      <c r="VJU370" s="67"/>
      <c r="VJV370" s="67"/>
      <c r="VJW370" s="67"/>
      <c r="VJX370" s="67"/>
      <c r="VJY370" s="67"/>
      <c r="VJZ370" s="67"/>
      <c r="VKA370" s="67"/>
      <c r="VKB370" s="67"/>
      <c r="VKC370" s="67"/>
      <c r="VKD370" s="67"/>
      <c r="VKE370" s="67"/>
      <c r="VKF370" s="67"/>
      <c r="VKG370" s="67"/>
      <c r="VKH370" s="67"/>
      <c r="VKI370" s="67"/>
      <c r="VKJ370" s="67"/>
      <c r="VKK370" s="67"/>
      <c r="VKL370" s="67"/>
      <c r="VKM370" s="67"/>
      <c r="VKN370" s="67"/>
      <c r="VKO370" s="67"/>
      <c r="VKP370" s="67"/>
      <c r="VKQ370" s="67"/>
      <c r="VKR370" s="67"/>
      <c r="VKS370" s="67"/>
      <c r="VKT370" s="67"/>
      <c r="VKU370" s="67"/>
      <c r="VKV370" s="67"/>
      <c r="VKW370" s="67"/>
      <c r="VKX370" s="67"/>
      <c r="VKY370" s="67"/>
      <c r="VKZ370" s="67"/>
      <c r="VLA370" s="67"/>
      <c r="VLB370" s="67"/>
      <c r="VLC370" s="67"/>
      <c r="VLD370" s="67"/>
      <c r="VLE370" s="67"/>
      <c r="VLF370" s="67"/>
      <c r="VLG370" s="67"/>
      <c r="VLH370" s="67"/>
      <c r="VLI370" s="67"/>
      <c r="VLJ370" s="67"/>
      <c r="VLK370" s="67"/>
      <c r="VLL370" s="67"/>
      <c r="VLM370" s="67"/>
      <c r="VLN370" s="67"/>
      <c r="VLO370" s="67"/>
      <c r="VLP370" s="67"/>
      <c r="VLQ370" s="67"/>
      <c r="VLR370" s="67"/>
      <c r="VLS370" s="67"/>
      <c r="VLT370" s="67"/>
      <c r="VLU370" s="67"/>
      <c r="VLV370" s="67"/>
      <c r="VLW370" s="67"/>
      <c r="VLX370" s="67"/>
      <c r="VLY370" s="67"/>
      <c r="VLZ370" s="67"/>
      <c r="VMA370" s="67"/>
      <c r="VMB370" s="67"/>
      <c r="VMC370" s="67"/>
      <c r="VMD370" s="67"/>
      <c r="VME370" s="67"/>
      <c r="VMF370" s="67"/>
      <c r="VMG370" s="67"/>
      <c r="VMH370" s="67"/>
      <c r="VMI370" s="67"/>
      <c r="VMJ370" s="67"/>
      <c r="VMK370" s="67"/>
      <c r="VML370" s="67"/>
      <c r="VMM370" s="67"/>
      <c r="VMN370" s="67"/>
      <c r="VMO370" s="67"/>
      <c r="VMP370" s="67"/>
      <c r="VMQ370" s="67"/>
      <c r="VMR370" s="67"/>
      <c r="VMS370" s="67"/>
      <c r="VMT370" s="67"/>
      <c r="VMU370" s="67"/>
      <c r="VMV370" s="67"/>
      <c r="VMW370" s="67"/>
      <c r="VMX370" s="67"/>
      <c r="VMY370" s="67"/>
      <c r="VMZ370" s="67"/>
      <c r="VNA370" s="67"/>
      <c r="VNB370" s="67"/>
      <c r="VNC370" s="67"/>
      <c r="VND370" s="67"/>
      <c r="VNE370" s="67"/>
      <c r="VNF370" s="67"/>
      <c r="VNG370" s="67"/>
      <c r="VNH370" s="67"/>
      <c r="VNI370" s="67"/>
      <c r="VNJ370" s="67"/>
      <c r="VNK370" s="67"/>
      <c r="VNL370" s="67"/>
      <c r="VNM370" s="67"/>
      <c r="VNN370" s="67"/>
      <c r="VNO370" s="67"/>
      <c r="VNP370" s="67"/>
      <c r="VNQ370" s="67"/>
      <c r="VNR370" s="67"/>
      <c r="VNS370" s="67"/>
      <c r="VNT370" s="67"/>
      <c r="VNU370" s="67"/>
      <c r="VNV370" s="67"/>
      <c r="VNW370" s="67"/>
      <c r="VNX370" s="67"/>
      <c r="VNY370" s="67"/>
      <c r="VNZ370" s="67"/>
      <c r="VOA370" s="67"/>
      <c r="VOB370" s="67"/>
      <c r="VOC370" s="67"/>
      <c r="VOD370" s="67"/>
      <c r="VOE370" s="67"/>
      <c r="VOF370" s="67"/>
      <c r="VOG370" s="67"/>
      <c r="VOH370" s="67"/>
      <c r="VOI370" s="67"/>
      <c r="VOJ370" s="67"/>
      <c r="VOK370" s="67"/>
      <c r="VOL370" s="67"/>
      <c r="VOM370" s="67"/>
      <c r="VON370" s="67"/>
      <c r="VOO370" s="67"/>
      <c r="VOP370" s="67"/>
      <c r="VOQ370" s="67"/>
      <c r="VOR370" s="67"/>
      <c r="VOS370" s="67"/>
      <c r="VOT370" s="67"/>
      <c r="VOU370" s="67"/>
      <c r="VOV370" s="67"/>
      <c r="VOW370" s="67"/>
      <c r="VOX370" s="67"/>
      <c r="VOY370" s="67"/>
      <c r="VOZ370" s="67"/>
      <c r="VPA370" s="67"/>
      <c r="VPB370" s="67"/>
      <c r="VPC370" s="67"/>
      <c r="VPD370" s="67"/>
      <c r="VPE370" s="67"/>
      <c r="VPF370" s="67"/>
      <c r="VPG370" s="67"/>
      <c r="VPH370" s="67"/>
      <c r="VPI370" s="67"/>
      <c r="VPJ370" s="67"/>
      <c r="VPK370" s="67"/>
      <c r="VPL370" s="67"/>
      <c r="VPM370" s="67"/>
      <c r="VPN370" s="67"/>
      <c r="VPO370" s="67"/>
      <c r="VPP370" s="67"/>
      <c r="VPQ370" s="67"/>
      <c r="VPR370" s="67"/>
      <c r="VPS370" s="67"/>
      <c r="VPT370" s="67"/>
      <c r="VPU370" s="67"/>
      <c r="VPV370" s="67"/>
      <c r="VPW370" s="67"/>
      <c r="VPX370" s="67"/>
      <c r="VPY370" s="67"/>
      <c r="VPZ370" s="67"/>
      <c r="VQA370" s="67"/>
      <c r="VQB370" s="67"/>
      <c r="VQC370" s="67"/>
      <c r="VQD370" s="67"/>
      <c r="VQE370" s="67"/>
      <c r="VQF370" s="67"/>
      <c r="VQG370" s="67"/>
      <c r="VQH370" s="67"/>
      <c r="VQI370" s="67"/>
      <c r="VQJ370" s="67"/>
      <c r="VQK370" s="67"/>
      <c r="VQL370" s="67"/>
      <c r="VQM370" s="67"/>
      <c r="VQN370" s="67"/>
      <c r="VQO370" s="67"/>
      <c r="VQP370" s="67"/>
      <c r="VQQ370" s="67"/>
      <c r="VQR370" s="67"/>
      <c r="VQS370" s="67"/>
      <c r="VQT370" s="67"/>
      <c r="VQU370" s="67"/>
      <c r="VQV370" s="67"/>
      <c r="VQW370" s="67"/>
      <c r="VQX370" s="67"/>
      <c r="VQY370" s="67"/>
      <c r="VQZ370" s="67"/>
      <c r="VRA370" s="67"/>
      <c r="VRB370" s="67"/>
      <c r="VRC370" s="67"/>
      <c r="VRD370" s="67"/>
      <c r="VRE370" s="67"/>
      <c r="VRF370" s="67"/>
      <c r="VRG370" s="67"/>
      <c r="VRH370" s="67"/>
      <c r="VRI370" s="67"/>
      <c r="VRJ370" s="67"/>
      <c r="VRK370" s="67"/>
      <c r="VRL370" s="67"/>
      <c r="VRM370" s="67"/>
      <c r="VRN370" s="67"/>
      <c r="VRO370" s="67"/>
      <c r="VRP370" s="67"/>
      <c r="VRQ370" s="67"/>
      <c r="VRR370" s="67"/>
      <c r="VRS370" s="67"/>
      <c r="VRT370" s="67"/>
      <c r="VRU370" s="67"/>
      <c r="VRV370" s="67"/>
      <c r="VRW370" s="67"/>
      <c r="VRX370" s="67"/>
      <c r="VRY370" s="67"/>
      <c r="VRZ370" s="67"/>
      <c r="VSA370" s="67"/>
      <c r="VSB370" s="67"/>
      <c r="VSC370" s="67"/>
      <c r="VSD370" s="67"/>
      <c r="VSE370" s="67"/>
      <c r="VSF370" s="67"/>
      <c r="VSG370" s="67"/>
      <c r="VSH370" s="67"/>
      <c r="VSI370" s="67"/>
      <c r="VSJ370" s="67"/>
      <c r="VSK370" s="67"/>
      <c r="VSL370" s="67"/>
      <c r="VSM370" s="67"/>
      <c r="VSN370" s="67"/>
      <c r="VSO370" s="67"/>
      <c r="VSP370" s="67"/>
      <c r="VSQ370" s="67"/>
      <c r="VSR370" s="67"/>
      <c r="VSS370" s="67"/>
      <c r="VST370" s="67"/>
      <c r="VSU370" s="67"/>
      <c r="VSV370" s="67"/>
      <c r="VSW370" s="67"/>
      <c r="VSX370" s="67"/>
      <c r="VSY370" s="67"/>
      <c r="VSZ370" s="67"/>
      <c r="VTA370" s="67"/>
      <c r="VTB370" s="67"/>
      <c r="VTC370" s="67"/>
      <c r="VTD370" s="67"/>
      <c r="VTE370" s="67"/>
      <c r="VTF370" s="67"/>
      <c r="VTG370" s="67"/>
      <c r="VTH370" s="67"/>
      <c r="VTI370" s="67"/>
      <c r="VTJ370" s="67"/>
      <c r="VTK370" s="67"/>
      <c r="VTL370" s="67"/>
      <c r="VTM370" s="67"/>
      <c r="VTN370" s="67"/>
      <c r="VTO370" s="67"/>
      <c r="VTP370" s="67"/>
      <c r="VTQ370" s="67"/>
      <c r="VTR370" s="67"/>
      <c r="VTS370" s="67"/>
      <c r="VTT370" s="67"/>
      <c r="VTU370" s="67"/>
      <c r="VTV370" s="67"/>
      <c r="VTW370" s="67"/>
      <c r="VTX370" s="67"/>
      <c r="VTY370" s="67"/>
      <c r="VTZ370" s="67"/>
      <c r="VUA370" s="67"/>
      <c r="VUB370" s="67"/>
      <c r="VUC370" s="67"/>
      <c r="VUD370" s="67"/>
      <c r="VUE370" s="67"/>
      <c r="VUF370" s="67"/>
      <c r="VUG370" s="67"/>
      <c r="VUH370" s="67"/>
      <c r="VUI370" s="67"/>
      <c r="VUJ370" s="67"/>
      <c r="VUK370" s="67"/>
      <c r="VUL370" s="67"/>
      <c r="VUM370" s="67"/>
      <c r="VUN370" s="67"/>
      <c r="VUO370" s="67"/>
      <c r="VUP370" s="67"/>
      <c r="VUQ370" s="67"/>
      <c r="VUR370" s="67"/>
      <c r="VUS370" s="67"/>
      <c r="VUT370" s="67"/>
      <c r="VUU370" s="67"/>
      <c r="VUV370" s="67"/>
      <c r="VUW370" s="67"/>
      <c r="VUX370" s="67"/>
      <c r="VUY370" s="67"/>
      <c r="VUZ370" s="67"/>
      <c r="VVA370" s="67"/>
      <c r="VVB370" s="67"/>
      <c r="VVC370" s="67"/>
      <c r="VVD370" s="67"/>
      <c r="VVE370" s="67"/>
      <c r="VVF370" s="67"/>
      <c r="VVG370" s="67"/>
      <c r="VVH370" s="67"/>
      <c r="VVI370" s="67"/>
      <c r="VVJ370" s="67"/>
      <c r="VVK370" s="67"/>
      <c r="VVL370" s="67"/>
      <c r="VVM370" s="67"/>
      <c r="VVN370" s="67"/>
      <c r="VVO370" s="67"/>
      <c r="VVP370" s="67"/>
      <c r="VVQ370" s="67"/>
      <c r="VVR370" s="67"/>
      <c r="VVS370" s="67"/>
      <c r="VVT370" s="67"/>
      <c r="VVU370" s="67"/>
      <c r="VVV370" s="67"/>
      <c r="VVW370" s="67"/>
      <c r="VVX370" s="67"/>
      <c r="VVY370" s="67"/>
      <c r="VVZ370" s="67"/>
      <c r="VWA370" s="67"/>
      <c r="VWB370" s="67"/>
      <c r="VWC370" s="67"/>
      <c r="VWD370" s="67"/>
      <c r="VWE370" s="67"/>
      <c r="VWF370" s="67"/>
      <c r="VWG370" s="67"/>
      <c r="VWH370" s="67"/>
      <c r="VWI370" s="67"/>
      <c r="VWJ370" s="67"/>
      <c r="VWK370" s="67"/>
      <c r="VWL370" s="67"/>
      <c r="VWM370" s="67"/>
      <c r="VWN370" s="67"/>
      <c r="VWO370" s="67"/>
      <c r="VWP370" s="67"/>
      <c r="VWQ370" s="67"/>
      <c r="VWR370" s="67"/>
      <c r="VWS370" s="67"/>
      <c r="VWT370" s="67"/>
      <c r="VWU370" s="67"/>
      <c r="VWV370" s="67"/>
      <c r="VWW370" s="67"/>
      <c r="VWX370" s="67"/>
      <c r="VWY370" s="67"/>
      <c r="VWZ370" s="67"/>
      <c r="VXA370" s="67"/>
      <c r="VXB370" s="67"/>
      <c r="VXC370" s="67"/>
      <c r="VXD370" s="67"/>
      <c r="VXE370" s="67"/>
      <c r="VXF370" s="67"/>
      <c r="VXG370" s="67"/>
      <c r="VXH370" s="67"/>
      <c r="VXI370" s="67"/>
      <c r="VXJ370" s="67"/>
      <c r="VXK370" s="67"/>
      <c r="VXL370" s="67"/>
      <c r="VXM370" s="67"/>
      <c r="VXN370" s="67"/>
      <c r="VXO370" s="67"/>
      <c r="VXP370" s="67"/>
      <c r="VXQ370" s="67"/>
      <c r="VXR370" s="67"/>
      <c r="VXS370" s="67"/>
      <c r="VXT370" s="67"/>
      <c r="VXU370" s="67"/>
      <c r="VXV370" s="67"/>
      <c r="VXW370" s="67"/>
      <c r="VXX370" s="67"/>
      <c r="VXY370" s="67"/>
      <c r="VXZ370" s="67"/>
      <c r="VYA370" s="67"/>
      <c r="VYB370" s="67"/>
      <c r="VYC370" s="67"/>
      <c r="VYD370" s="67"/>
      <c r="VYE370" s="67"/>
      <c r="VYF370" s="67"/>
      <c r="VYG370" s="67"/>
      <c r="VYH370" s="67"/>
      <c r="VYI370" s="67"/>
      <c r="VYJ370" s="67"/>
      <c r="VYK370" s="67"/>
      <c r="VYL370" s="67"/>
      <c r="VYM370" s="67"/>
      <c r="VYN370" s="67"/>
      <c r="VYO370" s="67"/>
      <c r="VYP370" s="67"/>
      <c r="VYQ370" s="67"/>
      <c r="VYR370" s="67"/>
      <c r="VYS370" s="67"/>
      <c r="VYT370" s="67"/>
      <c r="VYU370" s="67"/>
      <c r="VYV370" s="67"/>
      <c r="VYW370" s="67"/>
      <c r="VYX370" s="67"/>
      <c r="VYY370" s="67"/>
      <c r="VYZ370" s="67"/>
      <c r="VZA370" s="67"/>
      <c r="VZB370" s="67"/>
      <c r="VZC370" s="67"/>
      <c r="VZD370" s="67"/>
      <c r="VZE370" s="67"/>
      <c r="VZF370" s="67"/>
      <c r="VZG370" s="67"/>
      <c r="VZH370" s="67"/>
      <c r="VZI370" s="67"/>
      <c r="VZJ370" s="67"/>
      <c r="VZK370" s="67"/>
      <c r="VZL370" s="67"/>
      <c r="VZM370" s="67"/>
      <c r="VZN370" s="67"/>
      <c r="VZO370" s="67"/>
      <c r="VZP370" s="67"/>
      <c r="VZQ370" s="67"/>
      <c r="VZR370" s="67"/>
      <c r="VZS370" s="67"/>
      <c r="VZT370" s="67"/>
      <c r="VZU370" s="67"/>
      <c r="VZV370" s="67"/>
      <c r="VZW370" s="67"/>
      <c r="VZX370" s="67"/>
      <c r="VZY370" s="67"/>
      <c r="VZZ370" s="67"/>
      <c r="WAA370" s="67"/>
      <c r="WAB370" s="67"/>
      <c r="WAC370" s="67"/>
      <c r="WAD370" s="67"/>
      <c r="WAE370" s="67"/>
      <c r="WAF370" s="67"/>
      <c r="WAG370" s="67"/>
      <c r="WAH370" s="67"/>
      <c r="WAI370" s="67"/>
      <c r="WAJ370" s="67"/>
      <c r="WAK370" s="67"/>
      <c r="WAL370" s="67"/>
      <c r="WAM370" s="67"/>
      <c r="WAN370" s="67"/>
      <c r="WAO370" s="67"/>
      <c r="WAP370" s="67"/>
      <c r="WAQ370" s="67"/>
      <c r="WAR370" s="67"/>
      <c r="WAS370" s="67"/>
      <c r="WAT370" s="67"/>
      <c r="WAU370" s="67"/>
      <c r="WAV370" s="67"/>
      <c r="WAW370" s="67"/>
      <c r="WAX370" s="67"/>
      <c r="WAY370" s="67"/>
      <c r="WAZ370" s="67"/>
      <c r="WBA370" s="67"/>
      <c r="WBB370" s="67"/>
      <c r="WBC370" s="67"/>
      <c r="WBD370" s="67"/>
      <c r="WBE370" s="67"/>
      <c r="WBF370" s="67"/>
      <c r="WBG370" s="67"/>
      <c r="WBH370" s="67"/>
      <c r="WBI370" s="67"/>
      <c r="WBJ370" s="67"/>
      <c r="WBK370" s="67"/>
      <c r="WBL370" s="67"/>
      <c r="WBM370" s="67"/>
      <c r="WBN370" s="67"/>
      <c r="WBO370" s="67"/>
      <c r="WBP370" s="67"/>
      <c r="WBQ370" s="67"/>
      <c r="WBR370" s="67"/>
      <c r="WBS370" s="67"/>
      <c r="WBT370" s="67"/>
      <c r="WBU370" s="67"/>
      <c r="WBV370" s="67"/>
      <c r="WBW370" s="67"/>
      <c r="WBX370" s="67"/>
      <c r="WBY370" s="67"/>
      <c r="WBZ370" s="67"/>
      <c r="WCA370" s="67"/>
      <c r="WCB370" s="67"/>
      <c r="WCC370" s="67"/>
      <c r="WCD370" s="67"/>
      <c r="WCE370" s="67"/>
      <c r="WCF370" s="67"/>
      <c r="WCG370" s="67"/>
      <c r="WCH370" s="67"/>
      <c r="WCI370" s="67"/>
      <c r="WCJ370" s="67"/>
      <c r="WCK370" s="67"/>
      <c r="WCL370" s="67"/>
      <c r="WCM370" s="67"/>
      <c r="WCN370" s="67"/>
      <c r="WCO370" s="67"/>
      <c r="WCP370" s="67"/>
      <c r="WCQ370" s="67"/>
      <c r="WCR370" s="67"/>
      <c r="WCS370" s="67"/>
      <c r="WCT370" s="67"/>
      <c r="WCU370" s="67"/>
      <c r="WCV370" s="67"/>
      <c r="WCW370" s="67"/>
      <c r="WCX370" s="67"/>
      <c r="WCY370" s="67"/>
      <c r="WCZ370" s="67"/>
      <c r="WDA370" s="67"/>
      <c r="WDB370" s="67"/>
      <c r="WDC370" s="67"/>
      <c r="WDD370" s="67"/>
      <c r="WDE370" s="67"/>
      <c r="WDF370" s="67"/>
      <c r="WDG370" s="67"/>
      <c r="WDH370" s="67"/>
      <c r="WDI370" s="67"/>
      <c r="WDJ370" s="67"/>
      <c r="WDK370" s="67"/>
      <c r="WDL370" s="67"/>
      <c r="WDM370" s="67"/>
      <c r="WDN370" s="67"/>
      <c r="WDO370" s="67"/>
      <c r="WDP370" s="67"/>
      <c r="WDQ370" s="67"/>
      <c r="WDR370" s="67"/>
      <c r="WDS370" s="67"/>
      <c r="WDT370" s="67"/>
      <c r="WDU370" s="67"/>
      <c r="WDV370" s="67"/>
      <c r="WDW370" s="67"/>
      <c r="WDX370" s="67"/>
      <c r="WDY370" s="67"/>
      <c r="WDZ370" s="67"/>
      <c r="WEA370" s="67"/>
      <c r="WEB370" s="67"/>
      <c r="WEC370" s="67"/>
      <c r="WED370" s="67"/>
      <c r="WEE370" s="67"/>
      <c r="WEF370" s="67"/>
      <c r="WEG370" s="67"/>
      <c r="WEH370" s="67"/>
      <c r="WEI370" s="67"/>
      <c r="WEJ370" s="67"/>
      <c r="WEK370" s="67"/>
      <c r="WEL370" s="67"/>
      <c r="WEM370" s="67"/>
      <c r="WEN370" s="67"/>
      <c r="WEO370" s="67"/>
      <c r="WEP370" s="67"/>
      <c r="WEQ370" s="67"/>
      <c r="WER370" s="67"/>
      <c r="WES370" s="67"/>
      <c r="WET370" s="67"/>
      <c r="WEU370" s="67"/>
      <c r="WEV370" s="67"/>
      <c r="WEW370" s="67"/>
      <c r="WEX370" s="67"/>
      <c r="WEY370" s="67"/>
      <c r="WEZ370" s="67"/>
      <c r="WFA370" s="67"/>
      <c r="WFB370" s="67"/>
      <c r="WFC370" s="67"/>
      <c r="WFD370" s="67"/>
      <c r="WFE370" s="67"/>
      <c r="WFF370" s="67"/>
      <c r="WFG370" s="67"/>
      <c r="WFH370" s="67"/>
      <c r="WFI370" s="67"/>
      <c r="WFJ370" s="67"/>
      <c r="WFK370" s="67"/>
      <c r="WFL370" s="67"/>
      <c r="WFM370" s="67"/>
      <c r="WFN370" s="67"/>
      <c r="WFO370" s="67"/>
      <c r="WFP370" s="67"/>
      <c r="WFQ370" s="67"/>
      <c r="WFR370" s="67"/>
      <c r="WFS370" s="67"/>
      <c r="WFT370" s="67"/>
      <c r="WFU370" s="67"/>
      <c r="WFV370" s="67"/>
      <c r="WFW370" s="67"/>
      <c r="WFX370" s="67"/>
      <c r="WFY370" s="67"/>
      <c r="WFZ370" s="67"/>
      <c r="WGA370" s="67"/>
      <c r="WGB370" s="67"/>
      <c r="WGC370" s="67"/>
      <c r="WGD370" s="67"/>
      <c r="WGE370" s="67"/>
      <c r="WGF370" s="67"/>
      <c r="WGG370" s="67"/>
      <c r="WGH370" s="67"/>
      <c r="WGI370" s="67"/>
      <c r="WGJ370" s="67"/>
      <c r="WGK370" s="67"/>
      <c r="WGL370" s="67"/>
      <c r="WGM370" s="67"/>
      <c r="WGN370" s="67"/>
      <c r="WGO370" s="67"/>
      <c r="WGP370" s="67"/>
      <c r="WGQ370" s="67"/>
      <c r="WGR370" s="67"/>
      <c r="WGS370" s="67"/>
      <c r="WGT370" s="67"/>
      <c r="WGU370" s="67"/>
      <c r="WGV370" s="67"/>
      <c r="WGW370" s="67"/>
      <c r="WGX370" s="67"/>
      <c r="WGY370" s="67"/>
      <c r="WGZ370" s="67"/>
      <c r="WHA370" s="67"/>
      <c r="WHB370" s="67"/>
      <c r="WHC370" s="67"/>
      <c r="WHD370" s="67"/>
      <c r="WHE370" s="67"/>
      <c r="WHF370" s="67"/>
      <c r="WHG370" s="67"/>
      <c r="WHH370" s="67"/>
      <c r="WHI370" s="67"/>
      <c r="WHJ370" s="67"/>
      <c r="WHK370" s="67"/>
      <c r="WHL370" s="67"/>
      <c r="WHM370" s="67"/>
      <c r="WHN370" s="67"/>
      <c r="WHO370" s="67"/>
      <c r="WHP370" s="67"/>
      <c r="WHQ370" s="67"/>
      <c r="WHR370" s="67"/>
      <c r="WHS370" s="67"/>
      <c r="WHT370" s="67"/>
      <c r="WHU370" s="67"/>
      <c r="WHV370" s="67"/>
      <c r="WHW370" s="67"/>
      <c r="WHX370" s="67"/>
      <c r="WHY370" s="67"/>
      <c r="WHZ370" s="67"/>
      <c r="WIA370" s="67"/>
      <c r="WIB370" s="67"/>
      <c r="WIC370" s="67"/>
      <c r="WID370" s="67"/>
      <c r="WIE370" s="67"/>
      <c r="WIF370" s="67"/>
      <c r="WIG370" s="67"/>
      <c r="WIH370" s="67"/>
      <c r="WII370" s="67"/>
      <c r="WIJ370" s="67"/>
      <c r="WIK370" s="67"/>
      <c r="WIL370" s="67"/>
      <c r="WIM370" s="67"/>
      <c r="WIN370" s="67"/>
      <c r="WIO370" s="67"/>
      <c r="WIP370" s="67"/>
      <c r="WIQ370" s="67"/>
      <c r="WIR370" s="67"/>
      <c r="WIS370" s="67"/>
      <c r="WIT370" s="67"/>
      <c r="WIU370" s="67"/>
      <c r="WIV370" s="67"/>
      <c r="WIW370" s="67"/>
      <c r="WIX370" s="67"/>
      <c r="WIY370" s="67"/>
      <c r="WIZ370" s="67"/>
      <c r="WJA370" s="67"/>
      <c r="WJB370" s="67"/>
      <c r="WJC370" s="67"/>
      <c r="WJD370" s="67"/>
      <c r="WJE370" s="67"/>
      <c r="WJF370" s="67"/>
      <c r="WJG370" s="67"/>
      <c r="WJH370" s="67"/>
      <c r="WJI370" s="67"/>
      <c r="WJJ370" s="67"/>
      <c r="WJK370" s="67"/>
      <c r="WJL370" s="67"/>
      <c r="WJM370" s="67"/>
      <c r="WJN370" s="67"/>
      <c r="WJO370" s="67"/>
      <c r="WJP370" s="67"/>
      <c r="WJQ370" s="67"/>
      <c r="WJR370" s="67"/>
      <c r="WJS370" s="67"/>
      <c r="WJT370" s="67"/>
      <c r="WJU370" s="67"/>
      <c r="WJV370" s="67"/>
      <c r="WJW370" s="67"/>
      <c r="WJX370" s="67"/>
      <c r="WJY370" s="67"/>
      <c r="WJZ370" s="67"/>
      <c r="WKA370" s="67"/>
      <c r="WKB370" s="67"/>
      <c r="WKC370" s="67"/>
      <c r="WKD370" s="67"/>
      <c r="WKE370" s="67"/>
      <c r="WKF370" s="67"/>
      <c r="WKG370" s="67"/>
      <c r="WKH370" s="67"/>
      <c r="WKI370" s="67"/>
      <c r="WKJ370" s="67"/>
      <c r="WKK370" s="67"/>
      <c r="WKL370" s="67"/>
      <c r="WKM370" s="67"/>
      <c r="WKN370" s="67"/>
      <c r="WKO370" s="67"/>
      <c r="WKP370" s="67"/>
      <c r="WKQ370" s="67"/>
      <c r="WKR370" s="67"/>
      <c r="WKS370" s="67"/>
      <c r="WKT370" s="67"/>
      <c r="WKU370" s="67"/>
      <c r="WKV370" s="67"/>
      <c r="WKW370" s="67"/>
      <c r="WKX370" s="67"/>
      <c r="WKY370" s="67"/>
      <c r="WKZ370" s="67"/>
      <c r="WLA370" s="67"/>
      <c r="WLB370" s="67"/>
      <c r="WLC370" s="67"/>
      <c r="WLD370" s="67"/>
      <c r="WLE370" s="67"/>
      <c r="WLF370" s="67"/>
      <c r="WLG370" s="67"/>
      <c r="WLH370" s="67"/>
      <c r="WLI370" s="67"/>
      <c r="WLJ370" s="67"/>
      <c r="WLK370" s="67"/>
      <c r="WLL370" s="67"/>
      <c r="WLM370" s="67"/>
      <c r="WLN370" s="67"/>
      <c r="WLO370" s="67"/>
      <c r="WLP370" s="67"/>
      <c r="WLQ370" s="67"/>
      <c r="WLR370" s="67"/>
      <c r="WLS370" s="67"/>
      <c r="WLT370" s="67"/>
      <c r="WLU370" s="67"/>
      <c r="WLV370" s="67"/>
      <c r="WLW370" s="67"/>
      <c r="WLX370" s="67"/>
      <c r="WLY370" s="67"/>
      <c r="WLZ370" s="67"/>
      <c r="WMA370" s="67"/>
      <c r="WMB370" s="67"/>
      <c r="WMC370" s="67"/>
      <c r="WMD370" s="67"/>
      <c r="WME370" s="67"/>
      <c r="WMF370" s="67"/>
      <c r="WMG370" s="67"/>
      <c r="WMH370" s="67"/>
      <c r="WMI370" s="67"/>
      <c r="WMJ370" s="67"/>
      <c r="WMK370" s="67"/>
      <c r="WML370" s="67"/>
      <c r="WMM370" s="67"/>
      <c r="WMN370" s="67"/>
      <c r="WMO370" s="67"/>
      <c r="WMP370" s="67"/>
      <c r="WMQ370" s="67"/>
      <c r="WMR370" s="67"/>
      <c r="WMS370" s="67"/>
      <c r="WMT370" s="67"/>
      <c r="WMU370" s="67"/>
      <c r="WMV370" s="67"/>
      <c r="WMW370" s="67"/>
      <c r="WMX370" s="67"/>
      <c r="WMY370" s="67"/>
      <c r="WMZ370" s="67"/>
      <c r="WNA370" s="67"/>
      <c r="WNB370" s="67"/>
      <c r="WNC370" s="67"/>
      <c r="WND370" s="67"/>
      <c r="WNE370" s="67"/>
      <c r="WNF370" s="67"/>
      <c r="WNG370" s="67"/>
      <c r="WNH370" s="67"/>
      <c r="WNI370" s="67"/>
      <c r="WNJ370" s="67"/>
      <c r="WNK370" s="67"/>
      <c r="WNL370" s="67"/>
      <c r="WNM370" s="67"/>
      <c r="WNN370" s="67"/>
      <c r="WNO370" s="67"/>
      <c r="WNP370" s="67"/>
      <c r="WNQ370" s="67"/>
      <c r="WNR370" s="67"/>
      <c r="WNS370" s="67"/>
      <c r="WNT370" s="67"/>
      <c r="WNU370" s="67"/>
      <c r="WNV370" s="67"/>
      <c r="WNW370" s="67"/>
      <c r="WNX370" s="67"/>
      <c r="WNY370" s="67"/>
      <c r="WNZ370" s="67"/>
      <c r="WOA370" s="67"/>
      <c r="WOB370" s="67"/>
      <c r="WOC370" s="67"/>
      <c r="WOD370" s="67"/>
      <c r="WOE370" s="67"/>
      <c r="WOF370" s="67"/>
      <c r="WOG370" s="67"/>
      <c r="WOH370" s="67"/>
      <c r="WOI370" s="67"/>
      <c r="WOJ370" s="67"/>
      <c r="WOK370" s="67"/>
      <c r="WOL370" s="67"/>
      <c r="WOM370" s="67"/>
      <c r="WON370" s="67"/>
      <c r="WOO370" s="67"/>
      <c r="WOP370" s="67"/>
      <c r="WOQ370" s="67"/>
      <c r="WOR370" s="67"/>
      <c r="WOS370" s="67"/>
      <c r="WOT370" s="67"/>
      <c r="WOU370" s="67"/>
      <c r="WOV370" s="67"/>
      <c r="WOW370" s="67"/>
      <c r="WOX370" s="67"/>
      <c r="WOY370" s="67"/>
      <c r="WOZ370" s="67"/>
      <c r="WPA370" s="67"/>
      <c r="WPB370" s="67"/>
      <c r="WPC370" s="67"/>
      <c r="WPD370" s="67"/>
      <c r="WPE370" s="67"/>
      <c r="WPF370" s="67"/>
      <c r="WPG370" s="67"/>
      <c r="WPH370" s="67"/>
      <c r="WPI370" s="67"/>
      <c r="WPJ370" s="67"/>
      <c r="WPK370" s="67"/>
      <c r="WPL370" s="67"/>
      <c r="WPM370" s="67"/>
      <c r="WPN370" s="67"/>
      <c r="WPO370" s="67"/>
      <c r="WPP370" s="67"/>
      <c r="WPQ370" s="67"/>
      <c r="WPR370" s="67"/>
      <c r="WPS370" s="67"/>
      <c r="WPT370" s="67"/>
      <c r="WPU370" s="67"/>
      <c r="WPV370" s="67"/>
      <c r="WPW370" s="67"/>
      <c r="WPX370" s="67"/>
      <c r="WPY370" s="67"/>
      <c r="WPZ370" s="67"/>
      <c r="WQA370" s="67"/>
      <c r="WQB370" s="67"/>
      <c r="WQC370" s="67"/>
      <c r="WQD370" s="67"/>
      <c r="WQE370" s="67"/>
      <c r="WQF370" s="67"/>
      <c r="WQG370" s="67"/>
      <c r="WQH370" s="67"/>
      <c r="WQI370" s="67"/>
      <c r="WQJ370" s="67"/>
      <c r="WQK370" s="67"/>
      <c r="WQL370" s="67"/>
      <c r="WQM370" s="67"/>
      <c r="WQN370" s="67"/>
      <c r="WQO370" s="67"/>
      <c r="WQP370" s="67"/>
      <c r="WQQ370" s="67"/>
      <c r="WQR370" s="67"/>
      <c r="WQS370" s="67"/>
      <c r="WQT370" s="67"/>
      <c r="WQU370" s="67"/>
      <c r="WQV370" s="67"/>
      <c r="WQW370" s="67"/>
      <c r="WQX370" s="67"/>
      <c r="WQY370" s="67"/>
      <c r="WQZ370" s="67"/>
      <c r="WRA370" s="67"/>
      <c r="WRB370" s="67"/>
      <c r="WRC370" s="67"/>
      <c r="WRD370" s="67"/>
      <c r="WRE370" s="67"/>
      <c r="WRF370" s="67"/>
      <c r="WRG370" s="67"/>
      <c r="WRH370" s="67"/>
      <c r="WRI370" s="67"/>
      <c r="WRJ370" s="67"/>
      <c r="WRK370" s="67"/>
      <c r="WRL370" s="67"/>
      <c r="WRM370" s="67"/>
      <c r="WRN370" s="67"/>
      <c r="WRO370" s="67"/>
      <c r="WRP370" s="67"/>
      <c r="WRQ370" s="67"/>
      <c r="WRR370" s="67"/>
      <c r="WRS370" s="67"/>
      <c r="WRT370" s="67"/>
      <c r="WRU370" s="67"/>
      <c r="WRV370" s="67"/>
      <c r="WRW370" s="67"/>
      <c r="WRX370" s="67"/>
      <c r="WRY370" s="67"/>
      <c r="WRZ370" s="67"/>
      <c r="WSA370" s="67"/>
      <c r="WSB370" s="67"/>
      <c r="WSC370" s="67"/>
      <c r="WSD370" s="67"/>
      <c r="WSE370" s="67"/>
      <c r="WSF370" s="67"/>
      <c r="WSG370" s="67"/>
      <c r="WSH370" s="67"/>
      <c r="WSI370" s="67"/>
      <c r="WSJ370" s="67"/>
      <c r="WSK370" s="67"/>
      <c r="WSL370" s="67"/>
      <c r="WSM370" s="67"/>
      <c r="WSN370" s="67"/>
      <c r="WSO370" s="67"/>
      <c r="WSP370" s="67"/>
      <c r="WSQ370" s="67"/>
      <c r="WSR370" s="67"/>
      <c r="WSS370" s="67"/>
      <c r="WST370" s="67"/>
      <c r="WSU370" s="67"/>
      <c r="WSV370" s="67"/>
      <c r="WSW370" s="67"/>
      <c r="WSX370" s="67"/>
      <c r="WSY370" s="67"/>
      <c r="WSZ370" s="67"/>
      <c r="WTA370" s="67"/>
      <c r="WTB370" s="67"/>
      <c r="WTC370" s="67"/>
      <c r="WTD370" s="67"/>
      <c r="WTE370" s="67"/>
      <c r="WTF370" s="67"/>
      <c r="WTG370" s="67"/>
      <c r="WTH370" s="67"/>
      <c r="WTI370" s="67"/>
      <c r="WTJ370" s="67"/>
      <c r="WTK370" s="67"/>
      <c r="WTL370" s="67"/>
      <c r="WTM370" s="67"/>
      <c r="WTN370" s="67"/>
      <c r="WTO370" s="67"/>
      <c r="WTP370" s="67"/>
      <c r="WTQ370" s="67"/>
      <c r="WTR370" s="67"/>
      <c r="WTS370" s="67"/>
      <c r="WTT370" s="67"/>
      <c r="WTU370" s="67"/>
      <c r="WTV370" s="67"/>
      <c r="WTW370" s="67"/>
      <c r="WTX370" s="67"/>
      <c r="WTY370" s="67"/>
      <c r="WTZ370" s="67"/>
      <c r="WUA370" s="67"/>
      <c r="WUB370" s="67"/>
      <c r="WUC370" s="67"/>
      <c r="WUD370" s="67"/>
      <c r="WUE370" s="67"/>
      <c r="WUF370" s="67"/>
      <c r="WUG370" s="67"/>
      <c r="WUH370" s="67"/>
      <c r="WUI370" s="67"/>
      <c r="WUJ370" s="67"/>
      <c r="WUK370" s="67"/>
      <c r="WUL370" s="67"/>
      <c r="WUM370" s="67"/>
      <c r="WUN370" s="67"/>
      <c r="WUO370" s="67"/>
      <c r="WUP370" s="67"/>
      <c r="WUQ370" s="67"/>
      <c r="WUR370" s="67"/>
      <c r="WUS370" s="67"/>
      <c r="WUT370" s="67"/>
      <c r="WUU370" s="67"/>
    </row>
    <row r="371" spans="1:16115" s="86" customFormat="1" ht="24.95" customHeight="1" x14ac:dyDescent="0.25">
      <c r="A371" s="67" t="s">
        <v>1540</v>
      </c>
      <c r="B371" s="67" t="s">
        <v>2162</v>
      </c>
      <c r="C371" s="67" t="s">
        <v>900</v>
      </c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  <c r="AG371" s="67"/>
      <c r="AH371" s="67"/>
      <c r="AI371" s="67"/>
      <c r="AJ371" s="67"/>
      <c r="AK371" s="67"/>
      <c r="AL371" s="67"/>
      <c r="AM371" s="67"/>
      <c r="AN371" s="67"/>
      <c r="AO371" s="67"/>
      <c r="AP371" s="67"/>
      <c r="AQ371" s="67"/>
      <c r="AR371" s="67"/>
      <c r="AS371" s="67"/>
      <c r="AT371" s="67"/>
      <c r="AU371" s="67"/>
      <c r="AV371" s="67"/>
      <c r="AW371" s="67"/>
      <c r="AX371" s="67"/>
      <c r="AY371" s="67"/>
      <c r="AZ371" s="67"/>
      <c r="BA371" s="67"/>
      <c r="BB371" s="67"/>
      <c r="BC371" s="67"/>
      <c r="BD371" s="67"/>
      <c r="BE371" s="67"/>
      <c r="BF371" s="67"/>
      <c r="BG371" s="67"/>
      <c r="BH371" s="67"/>
      <c r="BI371" s="67"/>
      <c r="BJ371" s="67"/>
      <c r="BK371" s="67"/>
      <c r="BL371" s="67"/>
      <c r="BM371" s="67"/>
      <c r="BN371" s="67"/>
      <c r="BO371" s="67"/>
      <c r="BP371" s="67"/>
      <c r="BQ371" s="67"/>
      <c r="BR371" s="67"/>
      <c r="BS371" s="67"/>
      <c r="BT371" s="67"/>
      <c r="BU371" s="67"/>
      <c r="BV371" s="67"/>
      <c r="BW371" s="67"/>
      <c r="BX371" s="67"/>
      <c r="BY371" s="67"/>
      <c r="BZ371" s="67"/>
      <c r="CA371" s="67"/>
      <c r="CB371" s="67"/>
      <c r="CC371" s="67"/>
      <c r="CD371" s="67"/>
      <c r="CE371" s="67"/>
      <c r="CF371" s="67"/>
      <c r="CG371" s="67"/>
      <c r="CH371" s="67"/>
      <c r="CI371" s="67"/>
      <c r="CJ371" s="67"/>
      <c r="CK371" s="67"/>
      <c r="CL371" s="67"/>
      <c r="CM371" s="67"/>
      <c r="CN371" s="67"/>
      <c r="CO371" s="67"/>
      <c r="CP371" s="67"/>
      <c r="CQ371" s="67"/>
      <c r="CR371" s="67"/>
      <c r="CS371" s="67"/>
      <c r="CT371" s="67"/>
      <c r="CU371" s="67"/>
      <c r="CV371" s="67"/>
      <c r="CW371" s="67"/>
      <c r="CX371" s="67"/>
      <c r="CY371" s="67"/>
      <c r="CZ371" s="67"/>
      <c r="DA371" s="67"/>
      <c r="DB371" s="67"/>
      <c r="DC371" s="67"/>
      <c r="DD371" s="67"/>
      <c r="DE371" s="67"/>
      <c r="DF371" s="67"/>
      <c r="DG371" s="67"/>
      <c r="DH371" s="67"/>
      <c r="DI371" s="67"/>
      <c r="DJ371" s="67"/>
      <c r="DK371" s="67"/>
      <c r="DL371" s="67"/>
      <c r="DM371" s="67"/>
      <c r="DN371" s="67"/>
      <c r="DO371" s="67"/>
      <c r="DP371" s="67"/>
      <c r="DQ371" s="67"/>
      <c r="DR371" s="67"/>
      <c r="DS371" s="67"/>
      <c r="DT371" s="67"/>
      <c r="DU371" s="67"/>
      <c r="DV371" s="67"/>
      <c r="DW371" s="67"/>
      <c r="DX371" s="67"/>
      <c r="DY371" s="67"/>
      <c r="DZ371" s="67"/>
      <c r="EA371" s="67"/>
      <c r="EB371" s="67"/>
      <c r="EC371" s="67"/>
      <c r="ED371" s="67"/>
      <c r="EE371" s="67"/>
      <c r="EF371" s="67"/>
      <c r="EG371" s="67"/>
      <c r="EH371" s="67"/>
      <c r="EI371" s="67"/>
      <c r="EJ371" s="67"/>
      <c r="EK371" s="67"/>
      <c r="EL371" s="67"/>
      <c r="EM371" s="67"/>
      <c r="EN371" s="67"/>
      <c r="EO371" s="67"/>
      <c r="EP371" s="67"/>
      <c r="EQ371" s="67"/>
      <c r="ER371" s="67"/>
      <c r="ES371" s="67"/>
      <c r="ET371" s="67"/>
      <c r="EU371" s="67"/>
      <c r="EV371" s="67"/>
      <c r="EW371" s="67"/>
      <c r="EX371" s="67"/>
      <c r="EY371" s="67"/>
      <c r="EZ371" s="67"/>
      <c r="FA371" s="67"/>
      <c r="FB371" s="67"/>
      <c r="FC371" s="67"/>
      <c r="FD371" s="67"/>
      <c r="FE371" s="67"/>
      <c r="FF371" s="67"/>
      <c r="FG371" s="67"/>
      <c r="FH371" s="67"/>
      <c r="FI371" s="67"/>
      <c r="FJ371" s="67"/>
      <c r="FK371" s="67"/>
      <c r="FL371" s="67"/>
      <c r="FM371" s="67"/>
      <c r="FN371" s="67"/>
      <c r="FO371" s="67"/>
      <c r="FP371" s="67"/>
      <c r="FQ371" s="67"/>
      <c r="FR371" s="67"/>
      <c r="FS371" s="67"/>
      <c r="FT371" s="67"/>
      <c r="FU371" s="67"/>
      <c r="FV371" s="67"/>
      <c r="FW371" s="67"/>
      <c r="FX371" s="67"/>
      <c r="FY371" s="67"/>
      <c r="FZ371" s="67"/>
      <c r="GA371" s="67"/>
      <c r="GB371" s="67"/>
      <c r="GC371" s="67"/>
      <c r="GD371" s="67"/>
      <c r="GE371" s="67"/>
      <c r="GF371" s="67"/>
      <c r="GG371" s="67"/>
      <c r="GH371" s="67"/>
      <c r="GI371" s="67"/>
      <c r="GJ371" s="67"/>
      <c r="GK371" s="67"/>
      <c r="GL371" s="67"/>
      <c r="GM371" s="67"/>
      <c r="GN371" s="67"/>
      <c r="GO371" s="67"/>
      <c r="GP371" s="67"/>
      <c r="GQ371" s="67"/>
      <c r="GR371" s="67"/>
      <c r="GS371" s="67"/>
      <c r="GT371" s="67"/>
      <c r="GU371" s="67"/>
      <c r="GV371" s="67"/>
      <c r="GW371" s="67"/>
      <c r="GX371" s="67"/>
      <c r="GY371" s="67"/>
      <c r="GZ371" s="67"/>
      <c r="HA371" s="67"/>
      <c r="HB371" s="67"/>
      <c r="HC371" s="67"/>
      <c r="HD371" s="67"/>
      <c r="HE371" s="67"/>
      <c r="HF371" s="67"/>
      <c r="HG371" s="67"/>
      <c r="HH371" s="67"/>
      <c r="HI371" s="67"/>
      <c r="HJ371" s="67"/>
      <c r="HK371" s="67"/>
      <c r="HL371" s="67"/>
      <c r="HM371" s="67"/>
      <c r="HN371" s="67"/>
      <c r="HO371" s="67"/>
      <c r="HP371" s="67"/>
      <c r="HQ371" s="67"/>
      <c r="HR371" s="67"/>
      <c r="HS371" s="67"/>
      <c r="HT371" s="67"/>
      <c r="HU371" s="67"/>
      <c r="HV371" s="67"/>
      <c r="HW371" s="67"/>
      <c r="HX371" s="67"/>
      <c r="HY371" s="67"/>
      <c r="HZ371" s="67"/>
      <c r="IA371" s="67"/>
      <c r="IB371" s="67"/>
      <c r="IC371" s="67"/>
      <c r="ID371" s="67"/>
      <c r="IE371" s="67"/>
      <c r="IF371" s="67"/>
      <c r="IG371" s="67"/>
      <c r="IH371" s="67"/>
      <c r="II371" s="67"/>
      <c r="IJ371" s="67"/>
      <c r="IK371" s="67"/>
      <c r="IL371" s="67"/>
      <c r="IM371" s="67"/>
      <c r="IN371" s="67"/>
      <c r="IO371" s="67"/>
      <c r="IP371" s="67"/>
      <c r="IQ371" s="67"/>
      <c r="IR371" s="67"/>
      <c r="IS371" s="67"/>
      <c r="IT371" s="67"/>
      <c r="IU371" s="67"/>
      <c r="IV371" s="67"/>
      <c r="IW371" s="67"/>
      <c r="IX371" s="67"/>
      <c r="IY371" s="67"/>
      <c r="IZ371" s="67"/>
      <c r="JA371" s="67"/>
      <c r="JB371" s="67"/>
      <c r="JC371" s="67"/>
      <c r="JD371" s="67"/>
      <c r="JE371" s="67"/>
      <c r="JF371" s="67"/>
      <c r="JG371" s="67"/>
      <c r="JH371" s="67"/>
      <c r="JI371" s="67"/>
      <c r="JJ371" s="67"/>
      <c r="JK371" s="67"/>
      <c r="JL371" s="67"/>
      <c r="JM371" s="67"/>
      <c r="JN371" s="67"/>
      <c r="JO371" s="67"/>
      <c r="JP371" s="67"/>
      <c r="JQ371" s="67"/>
      <c r="JR371" s="67"/>
      <c r="JS371" s="67"/>
      <c r="JT371" s="67"/>
      <c r="JU371" s="67"/>
      <c r="JV371" s="67"/>
      <c r="JW371" s="67"/>
      <c r="JX371" s="67"/>
      <c r="JY371" s="67"/>
      <c r="JZ371" s="67"/>
      <c r="KA371" s="67"/>
      <c r="KB371" s="67"/>
      <c r="KC371" s="67"/>
      <c r="KD371" s="67"/>
      <c r="KE371" s="67"/>
      <c r="KF371" s="67"/>
      <c r="KG371" s="67"/>
      <c r="KH371" s="67"/>
      <c r="KI371" s="67"/>
      <c r="KJ371" s="67"/>
      <c r="KK371" s="67"/>
      <c r="KL371" s="67"/>
      <c r="KM371" s="67"/>
      <c r="KN371" s="67"/>
      <c r="KO371" s="67"/>
      <c r="KP371" s="67"/>
      <c r="KQ371" s="67"/>
      <c r="KR371" s="67"/>
      <c r="KS371" s="67"/>
      <c r="KT371" s="67"/>
      <c r="KU371" s="67"/>
      <c r="KV371" s="67"/>
      <c r="KW371" s="67"/>
      <c r="KX371" s="67"/>
      <c r="KY371" s="67"/>
      <c r="KZ371" s="67"/>
      <c r="LA371" s="67"/>
      <c r="LB371" s="67"/>
      <c r="LC371" s="67"/>
      <c r="LD371" s="67"/>
      <c r="LE371" s="67"/>
      <c r="LF371" s="67"/>
      <c r="LG371" s="67"/>
      <c r="LH371" s="67"/>
      <c r="LI371" s="67"/>
      <c r="LJ371" s="67"/>
      <c r="LK371" s="67"/>
      <c r="LL371" s="67"/>
      <c r="LM371" s="67"/>
      <c r="LN371" s="67"/>
      <c r="LO371" s="67"/>
      <c r="LP371" s="67"/>
      <c r="LQ371" s="67"/>
      <c r="LR371" s="67"/>
      <c r="LS371" s="67"/>
      <c r="LT371" s="67"/>
      <c r="LU371" s="67"/>
      <c r="LV371" s="67"/>
      <c r="LW371" s="67"/>
      <c r="LX371" s="67"/>
      <c r="LY371" s="67"/>
      <c r="LZ371" s="67"/>
      <c r="MA371" s="67"/>
      <c r="MB371" s="67"/>
      <c r="MC371" s="67"/>
      <c r="MD371" s="67"/>
      <c r="ME371" s="67"/>
      <c r="MF371" s="67"/>
      <c r="MG371" s="67"/>
      <c r="MH371" s="67"/>
      <c r="MI371" s="67"/>
      <c r="MJ371" s="67"/>
      <c r="MK371" s="67"/>
      <c r="ML371" s="67"/>
      <c r="MM371" s="67"/>
      <c r="MN371" s="67"/>
      <c r="MO371" s="67"/>
      <c r="MP371" s="67"/>
      <c r="MQ371" s="67"/>
      <c r="MR371" s="67"/>
      <c r="MS371" s="67"/>
      <c r="MT371" s="67"/>
      <c r="MU371" s="67"/>
      <c r="MV371" s="67"/>
      <c r="MW371" s="67"/>
      <c r="MX371" s="67"/>
      <c r="MY371" s="67"/>
      <c r="MZ371" s="67"/>
      <c r="NA371" s="67"/>
      <c r="NB371" s="67"/>
      <c r="NC371" s="67"/>
      <c r="ND371" s="67"/>
      <c r="NE371" s="67"/>
      <c r="NF371" s="67"/>
      <c r="NG371" s="67"/>
      <c r="NH371" s="67"/>
      <c r="NI371" s="67"/>
      <c r="NJ371" s="67"/>
      <c r="NK371" s="67"/>
      <c r="NL371" s="67"/>
      <c r="NM371" s="67"/>
      <c r="NN371" s="67"/>
      <c r="NO371" s="67"/>
      <c r="NP371" s="67"/>
      <c r="NQ371" s="67"/>
      <c r="NR371" s="67"/>
      <c r="NS371" s="67"/>
      <c r="NT371" s="67"/>
      <c r="NU371" s="67"/>
      <c r="NV371" s="67"/>
      <c r="NW371" s="67"/>
      <c r="NX371" s="67"/>
      <c r="NY371" s="67"/>
      <c r="NZ371" s="67"/>
      <c r="OA371" s="67"/>
      <c r="OB371" s="67"/>
      <c r="OC371" s="67"/>
      <c r="OD371" s="67"/>
      <c r="OE371" s="67"/>
      <c r="OF371" s="67"/>
      <c r="OG371" s="67"/>
      <c r="OH371" s="67"/>
      <c r="OI371" s="67"/>
      <c r="OJ371" s="67"/>
      <c r="OK371" s="67"/>
      <c r="OL371" s="67"/>
      <c r="OM371" s="67"/>
      <c r="ON371" s="67"/>
      <c r="OO371" s="67"/>
      <c r="OP371" s="67"/>
      <c r="OQ371" s="67"/>
      <c r="OR371" s="67"/>
      <c r="OS371" s="67"/>
      <c r="OT371" s="67"/>
      <c r="OU371" s="67"/>
      <c r="OV371" s="67"/>
      <c r="OW371" s="67"/>
      <c r="OX371" s="67"/>
      <c r="OY371" s="67"/>
      <c r="OZ371" s="67"/>
      <c r="PA371" s="67"/>
      <c r="PB371" s="67"/>
      <c r="PC371" s="67"/>
      <c r="PD371" s="67"/>
      <c r="PE371" s="67"/>
      <c r="PF371" s="67"/>
      <c r="PG371" s="67"/>
      <c r="PH371" s="67"/>
      <c r="PI371" s="67"/>
      <c r="PJ371" s="67"/>
      <c r="PK371" s="67"/>
      <c r="PL371" s="67"/>
      <c r="PM371" s="67"/>
      <c r="PN371" s="67"/>
      <c r="PO371" s="67"/>
      <c r="PP371" s="67"/>
      <c r="PQ371" s="67"/>
      <c r="PR371" s="67"/>
      <c r="PS371" s="67"/>
      <c r="PT371" s="67"/>
      <c r="PU371" s="67"/>
      <c r="PV371" s="67"/>
      <c r="PW371" s="67"/>
      <c r="PX371" s="67"/>
      <c r="PY371" s="67"/>
      <c r="PZ371" s="67"/>
      <c r="QA371" s="67"/>
      <c r="QB371" s="67"/>
      <c r="QC371" s="67"/>
      <c r="QD371" s="67"/>
      <c r="QE371" s="67"/>
      <c r="QF371" s="67"/>
      <c r="QG371" s="67"/>
      <c r="QH371" s="67"/>
      <c r="QI371" s="67"/>
      <c r="QJ371" s="67"/>
      <c r="QK371" s="67"/>
      <c r="QL371" s="67"/>
      <c r="QM371" s="67"/>
      <c r="QN371" s="67"/>
      <c r="QO371" s="67"/>
      <c r="QP371" s="67"/>
      <c r="QQ371" s="67"/>
      <c r="QR371" s="67"/>
      <c r="QS371" s="67"/>
      <c r="QT371" s="67"/>
      <c r="QU371" s="67"/>
      <c r="QV371" s="67"/>
      <c r="QW371" s="67"/>
      <c r="QX371" s="67"/>
      <c r="QY371" s="67"/>
      <c r="QZ371" s="67"/>
      <c r="RA371" s="67"/>
      <c r="RB371" s="67"/>
      <c r="RC371" s="67"/>
      <c r="RD371" s="67"/>
      <c r="RE371" s="67"/>
      <c r="RF371" s="67"/>
      <c r="RG371" s="67"/>
      <c r="RH371" s="67"/>
      <c r="RI371" s="67"/>
      <c r="RJ371" s="67"/>
      <c r="RK371" s="67"/>
      <c r="RL371" s="67"/>
      <c r="RM371" s="67"/>
      <c r="RN371" s="67"/>
      <c r="RO371" s="67"/>
      <c r="RP371" s="67"/>
      <c r="RQ371" s="67"/>
      <c r="RR371" s="67"/>
      <c r="RS371" s="67"/>
      <c r="RT371" s="67"/>
      <c r="RU371" s="67"/>
      <c r="RV371" s="67"/>
      <c r="RW371" s="67"/>
      <c r="RX371" s="67"/>
      <c r="RY371" s="67"/>
      <c r="RZ371" s="67"/>
      <c r="SA371" s="67"/>
      <c r="SB371" s="67"/>
      <c r="SC371" s="67"/>
      <c r="SD371" s="67"/>
      <c r="SE371" s="67"/>
      <c r="SF371" s="67"/>
      <c r="SG371" s="67"/>
      <c r="SH371" s="67"/>
      <c r="SI371" s="67"/>
      <c r="SJ371" s="67"/>
      <c r="SK371" s="67"/>
      <c r="SL371" s="67"/>
      <c r="SM371" s="67"/>
      <c r="SN371" s="67"/>
      <c r="SO371" s="67"/>
      <c r="SP371" s="67"/>
      <c r="SQ371" s="67"/>
      <c r="SR371" s="67"/>
      <c r="SS371" s="67"/>
      <c r="ST371" s="67"/>
      <c r="SU371" s="67"/>
      <c r="SV371" s="67"/>
      <c r="SW371" s="67"/>
      <c r="SX371" s="67"/>
      <c r="SY371" s="67"/>
      <c r="SZ371" s="67"/>
      <c r="TA371" s="67"/>
      <c r="TB371" s="67"/>
      <c r="TC371" s="67"/>
      <c r="TD371" s="67"/>
      <c r="TE371" s="67"/>
      <c r="TF371" s="67"/>
      <c r="TG371" s="67"/>
      <c r="TH371" s="67"/>
      <c r="TI371" s="67"/>
      <c r="TJ371" s="67"/>
      <c r="TK371" s="67"/>
      <c r="TL371" s="67"/>
      <c r="TM371" s="67"/>
      <c r="TN371" s="67"/>
      <c r="TO371" s="67"/>
      <c r="TP371" s="67"/>
      <c r="TQ371" s="67"/>
      <c r="TR371" s="67"/>
      <c r="TS371" s="67"/>
      <c r="TT371" s="67"/>
      <c r="TU371" s="67"/>
      <c r="TV371" s="67"/>
      <c r="TW371" s="67"/>
      <c r="TX371" s="67"/>
      <c r="TY371" s="67"/>
      <c r="TZ371" s="67"/>
      <c r="UA371" s="67"/>
      <c r="UB371" s="67"/>
      <c r="UC371" s="67"/>
      <c r="UD371" s="67"/>
      <c r="UE371" s="67"/>
      <c r="UF371" s="67"/>
      <c r="UG371" s="67"/>
      <c r="UH371" s="67"/>
      <c r="UI371" s="67"/>
      <c r="UJ371" s="67"/>
      <c r="UK371" s="67"/>
      <c r="UL371" s="67"/>
      <c r="UM371" s="67"/>
      <c r="UN371" s="67"/>
      <c r="UO371" s="67"/>
      <c r="UP371" s="67"/>
      <c r="UQ371" s="67"/>
      <c r="UR371" s="67"/>
      <c r="US371" s="67"/>
      <c r="UT371" s="67"/>
      <c r="UU371" s="67"/>
      <c r="UV371" s="67"/>
      <c r="UW371" s="67"/>
      <c r="UX371" s="67"/>
      <c r="UY371" s="67"/>
      <c r="UZ371" s="67"/>
      <c r="VA371" s="67"/>
      <c r="VB371" s="67"/>
      <c r="VC371" s="67"/>
      <c r="VD371" s="67"/>
      <c r="VE371" s="67"/>
      <c r="VF371" s="67"/>
      <c r="VG371" s="67"/>
      <c r="VH371" s="67"/>
      <c r="VI371" s="67"/>
      <c r="VJ371" s="67"/>
      <c r="VK371" s="67"/>
      <c r="VL371" s="67"/>
      <c r="VM371" s="67"/>
      <c r="VN371" s="67"/>
      <c r="VO371" s="67"/>
      <c r="VP371" s="67"/>
      <c r="VQ371" s="67"/>
      <c r="VR371" s="67"/>
      <c r="VS371" s="67"/>
      <c r="VT371" s="67"/>
      <c r="VU371" s="67"/>
      <c r="VV371" s="67"/>
      <c r="VW371" s="67"/>
      <c r="VX371" s="67"/>
      <c r="VY371" s="67"/>
      <c r="VZ371" s="67"/>
      <c r="WA371" s="67"/>
      <c r="WB371" s="67"/>
      <c r="WC371" s="67"/>
      <c r="WD371" s="67"/>
      <c r="WE371" s="67"/>
      <c r="WF371" s="67"/>
      <c r="WG371" s="67"/>
      <c r="WH371" s="67"/>
      <c r="WI371" s="67"/>
      <c r="WJ371" s="67"/>
      <c r="WK371" s="67"/>
      <c r="WL371" s="67"/>
      <c r="WM371" s="67"/>
      <c r="WN371" s="67"/>
      <c r="WO371" s="67"/>
      <c r="WP371" s="67"/>
      <c r="WQ371" s="67"/>
      <c r="WR371" s="67"/>
      <c r="WS371" s="67"/>
      <c r="WT371" s="67"/>
      <c r="WU371" s="67"/>
      <c r="WV371" s="67"/>
      <c r="WW371" s="67"/>
      <c r="WX371" s="67"/>
      <c r="WY371" s="67"/>
      <c r="WZ371" s="67"/>
      <c r="XA371" s="67"/>
      <c r="XB371" s="67"/>
      <c r="XC371" s="67"/>
      <c r="XD371" s="67"/>
      <c r="XE371" s="67"/>
      <c r="XF371" s="67"/>
      <c r="XG371" s="67"/>
      <c r="XH371" s="67"/>
      <c r="XI371" s="67"/>
      <c r="XJ371" s="67"/>
      <c r="XK371" s="67"/>
      <c r="XL371" s="67"/>
      <c r="XM371" s="67"/>
      <c r="XN371" s="67"/>
      <c r="XO371" s="67"/>
      <c r="XP371" s="67"/>
      <c r="XQ371" s="67"/>
      <c r="XR371" s="67"/>
      <c r="XS371" s="67"/>
      <c r="XT371" s="67"/>
      <c r="XU371" s="67"/>
      <c r="XV371" s="67"/>
      <c r="XW371" s="67"/>
      <c r="XX371" s="67"/>
      <c r="XY371" s="67"/>
      <c r="XZ371" s="67"/>
      <c r="YA371" s="67"/>
      <c r="YB371" s="67"/>
      <c r="YC371" s="67"/>
      <c r="YD371" s="67"/>
      <c r="YE371" s="67"/>
      <c r="YF371" s="67"/>
      <c r="YG371" s="67"/>
      <c r="YH371" s="67"/>
      <c r="YI371" s="67"/>
      <c r="YJ371" s="67"/>
      <c r="YK371" s="67"/>
      <c r="YL371" s="67"/>
      <c r="YM371" s="67"/>
      <c r="YN371" s="67"/>
      <c r="YO371" s="67"/>
      <c r="YP371" s="67"/>
      <c r="YQ371" s="67"/>
      <c r="YR371" s="67"/>
      <c r="YS371" s="67"/>
      <c r="YT371" s="67"/>
      <c r="YU371" s="67"/>
      <c r="YV371" s="67"/>
      <c r="YW371" s="67"/>
      <c r="YX371" s="67"/>
      <c r="YY371" s="67"/>
      <c r="YZ371" s="67"/>
      <c r="ZA371" s="67"/>
      <c r="ZB371" s="67"/>
      <c r="ZC371" s="67"/>
      <c r="ZD371" s="67"/>
      <c r="ZE371" s="67"/>
      <c r="ZF371" s="67"/>
      <c r="ZG371" s="67"/>
      <c r="ZH371" s="67"/>
      <c r="ZI371" s="67"/>
      <c r="ZJ371" s="67"/>
      <c r="ZK371" s="67"/>
      <c r="ZL371" s="67"/>
      <c r="ZM371" s="67"/>
      <c r="ZN371" s="67"/>
      <c r="ZO371" s="67"/>
      <c r="ZP371" s="67"/>
      <c r="ZQ371" s="67"/>
      <c r="ZR371" s="67"/>
      <c r="ZS371" s="67"/>
      <c r="ZT371" s="67"/>
      <c r="ZU371" s="67"/>
      <c r="ZV371" s="67"/>
      <c r="ZW371" s="67"/>
      <c r="ZX371" s="67"/>
      <c r="ZY371" s="67"/>
      <c r="ZZ371" s="67"/>
      <c r="AAA371" s="67"/>
      <c r="AAB371" s="67"/>
      <c r="AAC371" s="67"/>
      <c r="AAD371" s="67"/>
      <c r="AAE371" s="67"/>
      <c r="AAF371" s="67"/>
      <c r="AAG371" s="67"/>
      <c r="AAH371" s="67"/>
      <c r="AAI371" s="67"/>
      <c r="AAJ371" s="67"/>
      <c r="AAK371" s="67"/>
      <c r="AAL371" s="67"/>
      <c r="AAM371" s="67"/>
      <c r="AAN371" s="67"/>
      <c r="AAO371" s="67"/>
      <c r="AAP371" s="67"/>
      <c r="AAQ371" s="67"/>
      <c r="AAR371" s="67"/>
      <c r="AAS371" s="67"/>
      <c r="AAT371" s="67"/>
      <c r="AAU371" s="67"/>
      <c r="AAV371" s="67"/>
      <c r="AAW371" s="67"/>
      <c r="AAX371" s="67"/>
      <c r="AAY371" s="67"/>
      <c r="AAZ371" s="67"/>
      <c r="ABA371" s="67"/>
      <c r="ABB371" s="67"/>
      <c r="ABC371" s="67"/>
      <c r="ABD371" s="67"/>
      <c r="ABE371" s="67"/>
      <c r="ABF371" s="67"/>
      <c r="ABG371" s="67"/>
      <c r="ABH371" s="67"/>
      <c r="ABI371" s="67"/>
      <c r="ABJ371" s="67"/>
      <c r="ABK371" s="67"/>
      <c r="ABL371" s="67"/>
      <c r="ABM371" s="67"/>
      <c r="ABN371" s="67"/>
      <c r="ABO371" s="67"/>
      <c r="ABP371" s="67"/>
      <c r="ABQ371" s="67"/>
      <c r="ABR371" s="67"/>
      <c r="ABS371" s="67"/>
      <c r="ABT371" s="67"/>
      <c r="ABU371" s="67"/>
      <c r="ABV371" s="67"/>
      <c r="ABW371" s="67"/>
      <c r="ABX371" s="67"/>
      <c r="ABY371" s="67"/>
      <c r="ABZ371" s="67"/>
      <c r="ACA371" s="67"/>
      <c r="ACB371" s="67"/>
      <c r="ACC371" s="67"/>
      <c r="ACD371" s="67"/>
      <c r="ACE371" s="67"/>
      <c r="ACF371" s="67"/>
      <c r="ACG371" s="67"/>
      <c r="ACH371" s="67"/>
      <c r="ACI371" s="67"/>
      <c r="ACJ371" s="67"/>
      <c r="ACK371" s="67"/>
      <c r="ACL371" s="67"/>
      <c r="ACM371" s="67"/>
      <c r="ACN371" s="67"/>
      <c r="ACO371" s="67"/>
      <c r="ACP371" s="67"/>
      <c r="ACQ371" s="67"/>
      <c r="ACR371" s="67"/>
      <c r="ACS371" s="67"/>
      <c r="ACT371" s="67"/>
      <c r="ACU371" s="67"/>
      <c r="ACV371" s="67"/>
      <c r="ACW371" s="67"/>
      <c r="ACX371" s="67"/>
      <c r="ACY371" s="67"/>
      <c r="ACZ371" s="67"/>
      <c r="ADA371" s="67"/>
      <c r="ADB371" s="67"/>
      <c r="ADC371" s="67"/>
      <c r="ADD371" s="67"/>
      <c r="ADE371" s="67"/>
      <c r="ADF371" s="67"/>
      <c r="ADG371" s="67"/>
      <c r="ADH371" s="67"/>
      <c r="ADI371" s="67"/>
      <c r="ADJ371" s="67"/>
      <c r="ADK371" s="67"/>
      <c r="ADL371" s="67"/>
      <c r="ADM371" s="67"/>
      <c r="ADN371" s="67"/>
      <c r="ADO371" s="67"/>
      <c r="ADP371" s="67"/>
      <c r="ADQ371" s="67"/>
      <c r="ADR371" s="67"/>
      <c r="ADS371" s="67"/>
      <c r="ADT371" s="67"/>
      <c r="ADU371" s="67"/>
      <c r="ADV371" s="67"/>
      <c r="ADW371" s="67"/>
      <c r="ADX371" s="67"/>
      <c r="ADY371" s="67"/>
      <c r="ADZ371" s="67"/>
      <c r="AEA371" s="67"/>
      <c r="AEB371" s="67"/>
      <c r="AEC371" s="67"/>
      <c r="AED371" s="67"/>
      <c r="AEE371" s="67"/>
      <c r="AEF371" s="67"/>
      <c r="AEG371" s="67"/>
      <c r="AEH371" s="67"/>
      <c r="AEI371" s="67"/>
      <c r="AEJ371" s="67"/>
      <c r="AEK371" s="67"/>
      <c r="AEL371" s="67"/>
      <c r="AEM371" s="67"/>
      <c r="AEN371" s="67"/>
      <c r="AEO371" s="67"/>
      <c r="AEP371" s="67"/>
      <c r="AEQ371" s="67"/>
      <c r="AER371" s="67"/>
      <c r="AES371" s="67"/>
      <c r="AET371" s="67"/>
      <c r="AEU371" s="67"/>
      <c r="AEV371" s="67"/>
      <c r="AEW371" s="67"/>
      <c r="AEX371" s="67"/>
      <c r="AEY371" s="67"/>
      <c r="AEZ371" s="67"/>
      <c r="AFA371" s="67"/>
      <c r="AFB371" s="67"/>
      <c r="AFC371" s="67"/>
      <c r="AFD371" s="67"/>
      <c r="AFE371" s="67"/>
      <c r="AFF371" s="67"/>
      <c r="AFG371" s="67"/>
      <c r="AFH371" s="67"/>
      <c r="AFI371" s="67"/>
      <c r="AFJ371" s="67"/>
      <c r="AFK371" s="67"/>
      <c r="AFL371" s="67"/>
      <c r="AFM371" s="67"/>
      <c r="AFN371" s="67"/>
      <c r="AFO371" s="67"/>
      <c r="AFP371" s="67"/>
      <c r="AFQ371" s="67"/>
      <c r="AFR371" s="67"/>
      <c r="AFS371" s="67"/>
      <c r="AFT371" s="67"/>
      <c r="AFU371" s="67"/>
      <c r="AFV371" s="67"/>
      <c r="AFW371" s="67"/>
      <c r="AFX371" s="67"/>
      <c r="AFY371" s="67"/>
      <c r="AFZ371" s="67"/>
      <c r="AGA371" s="67"/>
      <c r="AGB371" s="67"/>
      <c r="AGC371" s="67"/>
      <c r="AGD371" s="67"/>
      <c r="AGE371" s="67"/>
      <c r="AGF371" s="67"/>
      <c r="AGG371" s="67"/>
      <c r="AGH371" s="67"/>
      <c r="AGI371" s="67"/>
      <c r="AGJ371" s="67"/>
      <c r="AGK371" s="67"/>
      <c r="AGL371" s="67"/>
      <c r="AGM371" s="67"/>
      <c r="AGN371" s="67"/>
      <c r="AGO371" s="67"/>
      <c r="AGP371" s="67"/>
      <c r="AGQ371" s="67"/>
      <c r="AGR371" s="67"/>
      <c r="AGS371" s="67"/>
      <c r="AGT371" s="67"/>
      <c r="AGU371" s="67"/>
      <c r="AGV371" s="67"/>
      <c r="AGW371" s="67"/>
      <c r="AGX371" s="67"/>
      <c r="AGY371" s="67"/>
      <c r="AGZ371" s="67"/>
      <c r="AHA371" s="67"/>
      <c r="AHB371" s="67"/>
      <c r="AHC371" s="67"/>
      <c r="AHD371" s="67"/>
      <c r="AHE371" s="67"/>
      <c r="AHF371" s="67"/>
      <c r="AHG371" s="67"/>
      <c r="AHH371" s="67"/>
      <c r="AHI371" s="67"/>
      <c r="AHJ371" s="67"/>
      <c r="AHK371" s="67"/>
      <c r="AHL371" s="67"/>
      <c r="AHM371" s="67"/>
      <c r="AHN371" s="67"/>
      <c r="AHO371" s="67"/>
      <c r="AHP371" s="67"/>
      <c r="AHQ371" s="67"/>
      <c r="AHR371" s="67"/>
      <c r="AHS371" s="67"/>
      <c r="AHT371" s="67"/>
      <c r="AHU371" s="67"/>
      <c r="AHV371" s="67"/>
      <c r="AHW371" s="67"/>
      <c r="AHX371" s="67"/>
      <c r="AHY371" s="67"/>
      <c r="AHZ371" s="67"/>
      <c r="AIA371" s="67"/>
      <c r="AIB371" s="67"/>
      <c r="AIC371" s="67"/>
      <c r="AID371" s="67"/>
      <c r="AIE371" s="67"/>
      <c r="AIF371" s="67"/>
      <c r="AIG371" s="67"/>
      <c r="AIH371" s="67"/>
      <c r="AII371" s="67"/>
      <c r="AIJ371" s="67"/>
      <c r="AIK371" s="67"/>
      <c r="AIL371" s="67"/>
      <c r="AIM371" s="67"/>
      <c r="AIN371" s="67"/>
      <c r="AIO371" s="67"/>
      <c r="AIP371" s="67"/>
      <c r="AIQ371" s="67"/>
      <c r="AIR371" s="67"/>
      <c r="AIS371" s="67"/>
      <c r="AIT371" s="67"/>
      <c r="AIU371" s="67"/>
      <c r="AIV371" s="67"/>
      <c r="AIW371" s="67"/>
      <c r="AIX371" s="67"/>
      <c r="AIY371" s="67"/>
      <c r="AIZ371" s="67"/>
      <c r="AJA371" s="67"/>
      <c r="AJB371" s="67"/>
      <c r="AJC371" s="67"/>
      <c r="AJD371" s="67"/>
      <c r="AJE371" s="67"/>
      <c r="AJF371" s="67"/>
      <c r="AJG371" s="67"/>
      <c r="AJH371" s="67"/>
      <c r="AJI371" s="67"/>
      <c r="AJJ371" s="67"/>
      <c r="AJK371" s="67"/>
      <c r="AJL371" s="67"/>
      <c r="AJM371" s="67"/>
      <c r="AJN371" s="67"/>
      <c r="AJO371" s="67"/>
      <c r="AJP371" s="67"/>
      <c r="AJQ371" s="67"/>
      <c r="AJR371" s="67"/>
      <c r="AJS371" s="67"/>
      <c r="AJT371" s="67"/>
      <c r="AJU371" s="67"/>
      <c r="AJV371" s="67"/>
      <c r="AJW371" s="67"/>
      <c r="AJX371" s="67"/>
      <c r="AJY371" s="67"/>
      <c r="AJZ371" s="67"/>
      <c r="AKA371" s="67"/>
      <c r="AKB371" s="67"/>
      <c r="AKC371" s="67"/>
      <c r="AKD371" s="67"/>
      <c r="AKE371" s="67"/>
      <c r="AKF371" s="67"/>
      <c r="AKG371" s="67"/>
      <c r="AKH371" s="67"/>
      <c r="AKI371" s="67"/>
      <c r="AKJ371" s="67"/>
      <c r="AKK371" s="67"/>
      <c r="AKL371" s="67"/>
      <c r="AKM371" s="67"/>
      <c r="AKN371" s="67"/>
      <c r="AKO371" s="67"/>
      <c r="AKP371" s="67"/>
      <c r="AKQ371" s="67"/>
      <c r="AKR371" s="67"/>
      <c r="AKS371" s="67"/>
      <c r="AKT371" s="67"/>
      <c r="AKU371" s="67"/>
      <c r="AKV371" s="67"/>
      <c r="AKW371" s="67"/>
      <c r="AKX371" s="67"/>
      <c r="AKY371" s="67"/>
      <c r="AKZ371" s="67"/>
      <c r="ALA371" s="67"/>
      <c r="ALB371" s="67"/>
      <c r="ALC371" s="67"/>
      <c r="ALD371" s="67"/>
      <c r="ALE371" s="67"/>
      <c r="ALF371" s="67"/>
      <c r="ALG371" s="67"/>
      <c r="ALH371" s="67"/>
      <c r="ALI371" s="67"/>
      <c r="ALJ371" s="67"/>
      <c r="ALK371" s="67"/>
      <c r="ALL371" s="67"/>
      <c r="ALM371" s="67"/>
      <c r="ALN371" s="67"/>
      <c r="ALO371" s="67"/>
      <c r="ALP371" s="67"/>
      <c r="ALQ371" s="67"/>
      <c r="ALR371" s="67"/>
      <c r="ALS371" s="67"/>
      <c r="ALT371" s="67"/>
      <c r="ALU371" s="67"/>
      <c r="ALV371" s="67"/>
      <c r="ALW371" s="67"/>
      <c r="ALX371" s="67"/>
      <c r="ALY371" s="67"/>
      <c r="ALZ371" s="67"/>
      <c r="AMA371" s="67"/>
      <c r="AMB371" s="67"/>
      <c r="AMC371" s="67"/>
      <c r="AMD371" s="67"/>
      <c r="AME371" s="67"/>
      <c r="AMF371" s="67"/>
      <c r="AMG371" s="67"/>
      <c r="AMH371" s="67"/>
      <c r="AMI371" s="67"/>
      <c r="AMJ371" s="67"/>
      <c r="AMK371" s="67"/>
      <c r="AML371" s="67"/>
      <c r="AMM371" s="67"/>
      <c r="AMN371" s="67"/>
      <c r="AMO371" s="67"/>
      <c r="AMP371" s="67"/>
      <c r="AMQ371" s="67"/>
      <c r="AMR371" s="67"/>
      <c r="AMS371" s="67"/>
      <c r="AMT371" s="67"/>
      <c r="AMU371" s="67"/>
      <c r="AMV371" s="67"/>
      <c r="AMW371" s="67"/>
      <c r="AMX371" s="67"/>
      <c r="AMY371" s="67"/>
      <c r="AMZ371" s="67"/>
      <c r="ANA371" s="67"/>
      <c r="ANB371" s="67"/>
      <c r="ANC371" s="67"/>
      <c r="AND371" s="67"/>
      <c r="ANE371" s="67"/>
      <c r="ANF371" s="67"/>
      <c r="ANG371" s="67"/>
      <c r="ANH371" s="67"/>
      <c r="ANI371" s="67"/>
      <c r="ANJ371" s="67"/>
      <c r="ANK371" s="67"/>
      <c r="ANL371" s="67"/>
      <c r="ANM371" s="67"/>
      <c r="ANN371" s="67"/>
      <c r="ANO371" s="67"/>
      <c r="ANP371" s="67"/>
      <c r="ANQ371" s="67"/>
      <c r="ANR371" s="67"/>
      <c r="ANS371" s="67"/>
      <c r="ANT371" s="67"/>
      <c r="ANU371" s="67"/>
      <c r="ANV371" s="67"/>
      <c r="ANW371" s="67"/>
      <c r="ANX371" s="67"/>
      <c r="ANY371" s="67"/>
      <c r="ANZ371" s="67"/>
      <c r="AOA371" s="67"/>
      <c r="AOB371" s="67"/>
      <c r="AOC371" s="67"/>
      <c r="AOD371" s="67"/>
      <c r="AOE371" s="67"/>
      <c r="AOF371" s="67"/>
      <c r="AOG371" s="67"/>
      <c r="AOH371" s="67"/>
      <c r="AOI371" s="67"/>
      <c r="AOJ371" s="67"/>
      <c r="AOK371" s="67"/>
      <c r="AOL371" s="67"/>
      <c r="AOM371" s="67"/>
      <c r="AON371" s="67"/>
      <c r="AOO371" s="67"/>
      <c r="AOP371" s="67"/>
      <c r="AOQ371" s="67"/>
      <c r="AOR371" s="67"/>
      <c r="AOS371" s="67"/>
      <c r="AOT371" s="67"/>
      <c r="AOU371" s="67"/>
      <c r="AOV371" s="67"/>
      <c r="AOW371" s="67"/>
      <c r="AOX371" s="67"/>
      <c r="AOY371" s="67"/>
      <c r="AOZ371" s="67"/>
      <c r="APA371" s="67"/>
      <c r="APB371" s="67"/>
      <c r="APC371" s="67"/>
      <c r="APD371" s="67"/>
      <c r="APE371" s="67"/>
      <c r="APF371" s="67"/>
      <c r="APG371" s="67"/>
      <c r="APH371" s="67"/>
      <c r="API371" s="67"/>
      <c r="APJ371" s="67"/>
      <c r="APK371" s="67"/>
      <c r="APL371" s="67"/>
      <c r="APM371" s="67"/>
      <c r="APN371" s="67"/>
      <c r="APO371" s="67"/>
      <c r="APP371" s="67"/>
      <c r="APQ371" s="67"/>
      <c r="APR371" s="67"/>
      <c r="APS371" s="67"/>
      <c r="APT371" s="67"/>
      <c r="APU371" s="67"/>
      <c r="APV371" s="67"/>
      <c r="APW371" s="67"/>
      <c r="APX371" s="67"/>
      <c r="APY371" s="67"/>
      <c r="APZ371" s="67"/>
      <c r="AQA371" s="67"/>
      <c r="AQB371" s="67"/>
      <c r="AQC371" s="67"/>
      <c r="AQD371" s="67"/>
      <c r="AQE371" s="67"/>
      <c r="AQF371" s="67"/>
      <c r="AQG371" s="67"/>
      <c r="AQH371" s="67"/>
      <c r="AQI371" s="67"/>
      <c r="AQJ371" s="67"/>
      <c r="AQK371" s="67"/>
      <c r="AQL371" s="67"/>
      <c r="AQM371" s="67"/>
      <c r="AQN371" s="67"/>
      <c r="AQO371" s="67"/>
      <c r="AQP371" s="67"/>
      <c r="AQQ371" s="67"/>
      <c r="AQR371" s="67"/>
      <c r="AQS371" s="67"/>
      <c r="AQT371" s="67"/>
      <c r="AQU371" s="67"/>
      <c r="AQV371" s="67"/>
      <c r="AQW371" s="67"/>
      <c r="AQX371" s="67"/>
      <c r="AQY371" s="67"/>
      <c r="AQZ371" s="67"/>
      <c r="ARA371" s="67"/>
      <c r="ARB371" s="67"/>
      <c r="ARC371" s="67"/>
      <c r="ARD371" s="67"/>
      <c r="ARE371" s="67"/>
      <c r="ARF371" s="67"/>
      <c r="ARG371" s="67"/>
      <c r="ARH371" s="67"/>
      <c r="ARI371" s="67"/>
      <c r="ARJ371" s="67"/>
      <c r="ARK371" s="67"/>
      <c r="ARL371" s="67"/>
      <c r="ARM371" s="67"/>
      <c r="ARN371" s="67"/>
      <c r="ARO371" s="67"/>
      <c r="ARP371" s="67"/>
      <c r="ARQ371" s="67"/>
      <c r="ARR371" s="67"/>
      <c r="ARS371" s="67"/>
      <c r="ART371" s="67"/>
      <c r="ARU371" s="67"/>
      <c r="ARV371" s="67"/>
      <c r="ARW371" s="67"/>
      <c r="ARX371" s="67"/>
      <c r="ARY371" s="67"/>
      <c r="ARZ371" s="67"/>
      <c r="ASA371" s="67"/>
      <c r="ASB371" s="67"/>
      <c r="ASC371" s="67"/>
      <c r="ASD371" s="67"/>
      <c r="ASE371" s="67"/>
      <c r="ASF371" s="67"/>
      <c r="ASG371" s="67"/>
      <c r="ASH371" s="67"/>
      <c r="ASI371" s="67"/>
      <c r="ASJ371" s="67"/>
      <c r="ASK371" s="67"/>
      <c r="ASL371" s="67"/>
      <c r="ASM371" s="67"/>
      <c r="ASN371" s="67"/>
      <c r="ASO371" s="67"/>
      <c r="ASP371" s="67"/>
      <c r="ASQ371" s="67"/>
      <c r="ASR371" s="67"/>
      <c r="ASS371" s="67"/>
      <c r="AST371" s="67"/>
      <c r="ASU371" s="67"/>
      <c r="ASV371" s="67"/>
      <c r="ASW371" s="67"/>
      <c r="ASX371" s="67"/>
      <c r="ASY371" s="67"/>
      <c r="ASZ371" s="67"/>
      <c r="ATA371" s="67"/>
      <c r="ATB371" s="67"/>
      <c r="ATC371" s="67"/>
      <c r="ATD371" s="67"/>
      <c r="ATE371" s="67"/>
      <c r="ATF371" s="67"/>
      <c r="ATG371" s="67"/>
      <c r="ATH371" s="67"/>
      <c r="ATI371" s="67"/>
      <c r="ATJ371" s="67"/>
      <c r="ATK371" s="67"/>
      <c r="ATL371" s="67"/>
      <c r="ATM371" s="67"/>
      <c r="ATN371" s="67"/>
      <c r="ATO371" s="67"/>
      <c r="ATP371" s="67"/>
      <c r="ATQ371" s="67"/>
      <c r="ATR371" s="67"/>
      <c r="ATS371" s="67"/>
      <c r="ATT371" s="67"/>
      <c r="ATU371" s="67"/>
      <c r="ATV371" s="67"/>
      <c r="ATW371" s="67"/>
      <c r="ATX371" s="67"/>
      <c r="ATY371" s="67"/>
      <c r="ATZ371" s="67"/>
      <c r="AUA371" s="67"/>
      <c r="AUB371" s="67"/>
      <c r="AUC371" s="67"/>
      <c r="AUD371" s="67"/>
      <c r="AUE371" s="67"/>
      <c r="AUF371" s="67"/>
      <c r="AUG371" s="67"/>
      <c r="AUH371" s="67"/>
      <c r="AUI371" s="67"/>
      <c r="AUJ371" s="67"/>
      <c r="AUK371" s="67"/>
      <c r="AUL371" s="67"/>
      <c r="AUM371" s="67"/>
      <c r="AUN371" s="67"/>
      <c r="AUO371" s="67"/>
      <c r="AUP371" s="67"/>
      <c r="AUQ371" s="67"/>
      <c r="AUR371" s="67"/>
      <c r="AUS371" s="67"/>
      <c r="AUT371" s="67"/>
      <c r="AUU371" s="67"/>
      <c r="AUV371" s="67"/>
      <c r="AUW371" s="67"/>
      <c r="AUX371" s="67"/>
      <c r="AUY371" s="67"/>
      <c r="AUZ371" s="67"/>
      <c r="AVA371" s="67"/>
      <c r="AVB371" s="67"/>
      <c r="AVC371" s="67"/>
      <c r="AVD371" s="67"/>
      <c r="AVE371" s="67"/>
      <c r="AVF371" s="67"/>
      <c r="AVG371" s="67"/>
      <c r="AVH371" s="67"/>
      <c r="AVI371" s="67"/>
      <c r="AVJ371" s="67"/>
      <c r="AVK371" s="67"/>
      <c r="AVL371" s="67"/>
      <c r="AVM371" s="67"/>
      <c r="AVN371" s="67"/>
      <c r="AVO371" s="67"/>
      <c r="AVP371" s="67"/>
      <c r="AVQ371" s="67"/>
      <c r="AVR371" s="67"/>
      <c r="AVS371" s="67"/>
      <c r="AVT371" s="67"/>
      <c r="AVU371" s="67"/>
      <c r="AVV371" s="67"/>
      <c r="AVW371" s="67"/>
      <c r="AVX371" s="67"/>
      <c r="AVY371" s="67"/>
      <c r="AVZ371" s="67"/>
      <c r="AWA371" s="67"/>
      <c r="AWB371" s="67"/>
      <c r="AWC371" s="67"/>
      <c r="AWD371" s="67"/>
      <c r="AWE371" s="67"/>
      <c r="AWF371" s="67"/>
      <c r="AWG371" s="67"/>
      <c r="AWH371" s="67"/>
      <c r="AWI371" s="67"/>
      <c r="AWJ371" s="67"/>
      <c r="AWK371" s="67"/>
      <c r="AWL371" s="67"/>
      <c r="AWM371" s="67"/>
      <c r="AWN371" s="67"/>
      <c r="AWO371" s="67"/>
      <c r="AWP371" s="67"/>
      <c r="AWQ371" s="67"/>
      <c r="AWR371" s="67"/>
      <c r="AWS371" s="67"/>
      <c r="AWT371" s="67"/>
      <c r="AWU371" s="67"/>
      <c r="AWV371" s="67"/>
      <c r="AWW371" s="67"/>
      <c r="AWX371" s="67"/>
      <c r="AWY371" s="67"/>
      <c r="AWZ371" s="67"/>
      <c r="AXA371" s="67"/>
      <c r="AXB371" s="67"/>
      <c r="AXC371" s="67"/>
      <c r="AXD371" s="67"/>
      <c r="AXE371" s="67"/>
      <c r="AXF371" s="67"/>
      <c r="AXG371" s="67"/>
      <c r="AXH371" s="67"/>
      <c r="AXI371" s="67"/>
      <c r="AXJ371" s="67"/>
      <c r="AXK371" s="67"/>
      <c r="AXL371" s="67"/>
      <c r="AXM371" s="67"/>
      <c r="AXN371" s="67"/>
      <c r="AXO371" s="67"/>
      <c r="AXP371" s="67"/>
      <c r="AXQ371" s="67"/>
      <c r="AXR371" s="67"/>
      <c r="AXS371" s="67"/>
      <c r="AXT371" s="67"/>
      <c r="AXU371" s="67"/>
      <c r="AXV371" s="67"/>
      <c r="AXW371" s="67"/>
      <c r="AXX371" s="67"/>
      <c r="AXY371" s="67"/>
      <c r="AXZ371" s="67"/>
      <c r="AYA371" s="67"/>
      <c r="AYB371" s="67"/>
      <c r="AYC371" s="67"/>
      <c r="AYD371" s="67"/>
      <c r="AYE371" s="67"/>
      <c r="AYF371" s="67"/>
      <c r="AYG371" s="67"/>
      <c r="AYH371" s="67"/>
      <c r="AYI371" s="67"/>
      <c r="AYJ371" s="67"/>
      <c r="AYK371" s="67"/>
      <c r="AYL371" s="67"/>
      <c r="AYM371" s="67"/>
      <c r="AYN371" s="67"/>
      <c r="AYO371" s="67"/>
      <c r="AYP371" s="67"/>
      <c r="AYQ371" s="67"/>
      <c r="AYR371" s="67"/>
      <c r="AYS371" s="67"/>
      <c r="AYT371" s="67"/>
      <c r="AYU371" s="67"/>
      <c r="AYV371" s="67"/>
      <c r="AYW371" s="67"/>
      <c r="AYX371" s="67"/>
      <c r="AYY371" s="67"/>
      <c r="AYZ371" s="67"/>
      <c r="AZA371" s="67"/>
      <c r="AZB371" s="67"/>
      <c r="AZC371" s="67"/>
      <c r="AZD371" s="67"/>
      <c r="AZE371" s="67"/>
      <c r="AZF371" s="67"/>
      <c r="AZG371" s="67"/>
      <c r="AZH371" s="67"/>
      <c r="AZI371" s="67"/>
      <c r="AZJ371" s="67"/>
      <c r="AZK371" s="67"/>
      <c r="AZL371" s="67"/>
      <c r="AZM371" s="67"/>
      <c r="AZN371" s="67"/>
      <c r="AZO371" s="67"/>
      <c r="AZP371" s="67"/>
      <c r="AZQ371" s="67"/>
      <c r="AZR371" s="67"/>
      <c r="AZS371" s="67"/>
      <c r="AZT371" s="67"/>
      <c r="AZU371" s="67"/>
      <c r="AZV371" s="67"/>
      <c r="AZW371" s="67"/>
      <c r="AZX371" s="67"/>
      <c r="AZY371" s="67"/>
      <c r="AZZ371" s="67"/>
      <c r="BAA371" s="67"/>
      <c r="BAB371" s="67"/>
      <c r="BAC371" s="67"/>
      <c r="BAD371" s="67"/>
      <c r="BAE371" s="67"/>
      <c r="BAF371" s="67"/>
      <c r="BAG371" s="67"/>
      <c r="BAH371" s="67"/>
      <c r="BAI371" s="67"/>
      <c r="BAJ371" s="67"/>
      <c r="BAK371" s="67"/>
      <c r="BAL371" s="67"/>
      <c r="BAM371" s="67"/>
      <c r="BAN371" s="67"/>
      <c r="BAO371" s="67"/>
      <c r="BAP371" s="67"/>
      <c r="BAQ371" s="67"/>
      <c r="BAR371" s="67"/>
      <c r="BAS371" s="67"/>
      <c r="BAT371" s="67"/>
      <c r="BAU371" s="67"/>
      <c r="BAV371" s="67"/>
      <c r="BAW371" s="67"/>
      <c r="BAX371" s="67"/>
      <c r="BAY371" s="67"/>
      <c r="BAZ371" s="67"/>
      <c r="BBA371" s="67"/>
      <c r="BBB371" s="67"/>
      <c r="BBC371" s="67"/>
      <c r="BBD371" s="67"/>
      <c r="BBE371" s="67"/>
      <c r="BBF371" s="67"/>
      <c r="BBG371" s="67"/>
      <c r="BBH371" s="67"/>
      <c r="BBI371" s="67"/>
      <c r="BBJ371" s="67"/>
      <c r="BBK371" s="67"/>
      <c r="BBL371" s="67"/>
      <c r="BBM371" s="67"/>
      <c r="BBN371" s="67"/>
      <c r="BBO371" s="67"/>
      <c r="BBP371" s="67"/>
      <c r="BBQ371" s="67"/>
      <c r="BBR371" s="67"/>
      <c r="BBS371" s="67"/>
      <c r="BBT371" s="67"/>
      <c r="BBU371" s="67"/>
      <c r="BBV371" s="67"/>
      <c r="BBW371" s="67"/>
      <c r="BBX371" s="67"/>
      <c r="BBY371" s="67"/>
      <c r="BBZ371" s="67"/>
      <c r="BCA371" s="67"/>
      <c r="BCB371" s="67"/>
      <c r="BCC371" s="67"/>
      <c r="BCD371" s="67"/>
      <c r="BCE371" s="67"/>
      <c r="BCF371" s="67"/>
      <c r="BCG371" s="67"/>
      <c r="BCH371" s="67"/>
      <c r="BCI371" s="67"/>
      <c r="BCJ371" s="67"/>
      <c r="BCK371" s="67"/>
      <c r="BCL371" s="67"/>
      <c r="BCM371" s="67"/>
      <c r="BCN371" s="67"/>
      <c r="BCO371" s="67"/>
      <c r="BCP371" s="67"/>
      <c r="BCQ371" s="67"/>
      <c r="BCR371" s="67"/>
      <c r="BCS371" s="67"/>
      <c r="BCT371" s="67"/>
      <c r="BCU371" s="67"/>
      <c r="BCV371" s="67"/>
      <c r="BCW371" s="67"/>
      <c r="BCX371" s="67"/>
      <c r="BCY371" s="67"/>
      <c r="BCZ371" s="67"/>
      <c r="BDA371" s="67"/>
      <c r="BDB371" s="67"/>
      <c r="BDC371" s="67"/>
      <c r="BDD371" s="67"/>
      <c r="BDE371" s="67"/>
      <c r="BDF371" s="67"/>
      <c r="BDG371" s="67"/>
      <c r="BDH371" s="67"/>
      <c r="BDI371" s="67"/>
      <c r="BDJ371" s="67"/>
      <c r="BDK371" s="67"/>
      <c r="BDL371" s="67"/>
      <c r="BDM371" s="67"/>
      <c r="BDN371" s="67"/>
      <c r="BDO371" s="67"/>
      <c r="BDP371" s="67"/>
      <c r="BDQ371" s="67"/>
      <c r="BDR371" s="67"/>
      <c r="BDS371" s="67"/>
      <c r="BDT371" s="67"/>
      <c r="BDU371" s="67"/>
      <c r="BDV371" s="67"/>
      <c r="BDW371" s="67"/>
      <c r="BDX371" s="67"/>
      <c r="BDY371" s="67"/>
      <c r="BDZ371" s="67"/>
      <c r="BEA371" s="67"/>
      <c r="BEB371" s="67"/>
      <c r="BEC371" s="67"/>
      <c r="BED371" s="67"/>
      <c r="BEE371" s="67"/>
      <c r="BEF371" s="67"/>
      <c r="BEG371" s="67"/>
      <c r="BEH371" s="67"/>
      <c r="BEI371" s="67"/>
      <c r="BEJ371" s="67"/>
      <c r="BEK371" s="67"/>
      <c r="BEL371" s="67"/>
      <c r="BEM371" s="67"/>
      <c r="BEN371" s="67"/>
      <c r="BEO371" s="67"/>
      <c r="BEP371" s="67"/>
      <c r="BEQ371" s="67"/>
      <c r="BER371" s="67"/>
      <c r="BES371" s="67"/>
      <c r="BET371" s="67"/>
      <c r="BEU371" s="67"/>
      <c r="BEV371" s="67"/>
      <c r="BEW371" s="67"/>
      <c r="BEX371" s="67"/>
      <c r="BEY371" s="67"/>
      <c r="BEZ371" s="67"/>
      <c r="BFA371" s="67"/>
      <c r="BFB371" s="67"/>
      <c r="BFC371" s="67"/>
      <c r="BFD371" s="67"/>
      <c r="BFE371" s="67"/>
      <c r="BFF371" s="67"/>
      <c r="BFG371" s="67"/>
      <c r="BFH371" s="67"/>
      <c r="BFI371" s="67"/>
      <c r="BFJ371" s="67"/>
      <c r="BFK371" s="67"/>
      <c r="BFL371" s="67"/>
      <c r="BFM371" s="67"/>
      <c r="BFN371" s="67"/>
      <c r="BFO371" s="67"/>
      <c r="BFP371" s="67"/>
      <c r="BFQ371" s="67"/>
      <c r="BFR371" s="67"/>
      <c r="BFS371" s="67"/>
      <c r="BFT371" s="67"/>
      <c r="BFU371" s="67"/>
      <c r="BFV371" s="67"/>
      <c r="BFW371" s="67"/>
      <c r="BFX371" s="67"/>
      <c r="BFY371" s="67"/>
      <c r="BFZ371" s="67"/>
      <c r="BGA371" s="67"/>
      <c r="BGB371" s="67"/>
      <c r="BGC371" s="67"/>
      <c r="BGD371" s="67"/>
      <c r="BGE371" s="67"/>
      <c r="BGF371" s="67"/>
      <c r="BGG371" s="67"/>
      <c r="BGH371" s="67"/>
      <c r="BGI371" s="67"/>
      <c r="BGJ371" s="67"/>
      <c r="BGK371" s="67"/>
      <c r="BGL371" s="67"/>
      <c r="BGM371" s="67"/>
      <c r="BGN371" s="67"/>
      <c r="BGO371" s="67"/>
      <c r="BGP371" s="67"/>
      <c r="BGQ371" s="67"/>
      <c r="BGR371" s="67"/>
      <c r="BGS371" s="67"/>
      <c r="BGT371" s="67"/>
      <c r="BGU371" s="67"/>
      <c r="BGV371" s="67"/>
      <c r="BGW371" s="67"/>
      <c r="BGX371" s="67"/>
      <c r="BGY371" s="67"/>
      <c r="BGZ371" s="67"/>
      <c r="BHA371" s="67"/>
      <c r="BHB371" s="67"/>
      <c r="BHC371" s="67"/>
      <c r="BHD371" s="67"/>
      <c r="BHE371" s="67"/>
      <c r="BHF371" s="67"/>
      <c r="BHG371" s="67"/>
      <c r="BHH371" s="67"/>
      <c r="BHI371" s="67"/>
      <c r="BHJ371" s="67"/>
      <c r="BHK371" s="67"/>
      <c r="BHL371" s="67"/>
      <c r="BHM371" s="67"/>
      <c r="BHN371" s="67"/>
      <c r="BHO371" s="67"/>
      <c r="BHP371" s="67"/>
      <c r="BHQ371" s="67"/>
      <c r="BHR371" s="67"/>
      <c r="BHS371" s="67"/>
      <c r="BHT371" s="67"/>
      <c r="BHU371" s="67"/>
      <c r="BHV371" s="67"/>
      <c r="BHW371" s="67"/>
      <c r="BHX371" s="67"/>
      <c r="BHY371" s="67"/>
      <c r="BHZ371" s="67"/>
      <c r="BIA371" s="67"/>
      <c r="BIB371" s="67"/>
      <c r="BIC371" s="67"/>
      <c r="BID371" s="67"/>
      <c r="BIE371" s="67"/>
      <c r="BIF371" s="67"/>
      <c r="BIG371" s="67"/>
      <c r="BIH371" s="67"/>
      <c r="BII371" s="67"/>
      <c r="BIJ371" s="67"/>
      <c r="BIK371" s="67"/>
      <c r="BIL371" s="67"/>
      <c r="BIM371" s="67"/>
      <c r="BIN371" s="67"/>
      <c r="BIO371" s="67"/>
      <c r="BIP371" s="67"/>
      <c r="BIQ371" s="67"/>
      <c r="BIR371" s="67"/>
      <c r="BIS371" s="67"/>
      <c r="BIT371" s="67"/>
      <c r="BIU371" s="67"/>
      <c r="BIV371" s="67"/>
      <c r="BIW371" s="67"/>
      <c r="BIX371" s="67"/>
      <c r="BIY371" s="67"/>
      <c r="BIZ371" s="67"/>
      <c r="BJA371" s="67"/>
      <c r="BJB371" s="67"/>
      <c r="BJC371" s="67"/>
      <c r="BJD371" s="67"/>
      <c r="BJE371" s="67"/>
      <c r="BJF371" s="67"/>
      <c r="BJG371" s="67"/>
      <c r="BJH371" s="67"/>
      <c r="BJI371" s="67"/>
      <c r="BJJ371" s="67"/>
      <c r="BJK371" s="67"/>
      <c r="BJL371" s="67"/>
      <c r="BJM371" s="67"/>
      <c r="BJN371" s="67"/>
      <c r="BJO371" s="67"/>
      <c r="BJP371" s="67"/>
      <c r="BJQ371" s="67"/>
      <c r="BJR371" s="67"/>
      <c r="BJS371" s="67"/>
      <c r="BJT371" s="67"/>
      <c r="BJU371" s="67"/>
      <c r="BJV371" s="67"/>
      <c r="BJW371" s="67"/>
      <c r="BJX371" s="67"/>
      <c r="BJY371" s="67"/>
      <c r="BJZ371" s="67"/>
      <c r="BKA371" s="67"/>
      <c r="BKB371" s="67"/>
      <c r="BKC371" s="67"/>
      <c r="BKD371" s="67"/>
      <c r="BKE371" s="67"/>
      <c r="BKF371" s="67"/>
      <c r="BKG371" s="67"/>
      <c r="BKH371" s="67"/>
      <c r="BKI371" s="67"/>
      <c r="BKJ371" s="67"/>
      <c r="BKK371" s="67"/>
      <c r="BKL371" s="67"/>
      <c r="BKM371" s="67"/>
      <c r="BKN371" s="67"/>
      <c r="BKO371" s="67"/>
      <c r="BKP371" s="67"/>
      <c r="BKQ371" s="67"/>
      <c r="BKR371" s="67"/>
      <c r="BKS371" s="67"/>
      <c r="BKT371" s="67"/>
      <c r="BKU371" s="67"/>
      <c r="BKV371" s="67"/>
      <c r="BKW371" s="67"/>
      <c r="BKX371" s="67"/>
      <c r="BKY371" s="67"/>
      <c r="BKZ371" s="67"/>
      <c r="BLA371" s="67"/>
      <c r="BLB371" s="67"/>
      <c r="BLC371" s="67"/>
      <c r="BLD371" s="67"/>
      <c r="BLE371" s="67"/>
      <c r="BLF371" s="67"/>
      <c r="BLG371" s="67"/>
      <c r="BLH371" s="67"/>
      <c r="BLI371" s="67"/>
      <c r="BLJ371" s="67"/>
      <c r="BLK371" s="67"/>
      <c r="BLL371" s="67"/>
      <c r="BLM371" s="67"/>
      <c r="BLN371" s="67"/>
      <c r="BLO371" s="67"/>
      <c r="BLP371" s="67"/>
      <c r="BLQ371" s="67"/>
      <c r="BLR371" s="67"/>
      <c r="BLS371" s="67"/>
      <c r="BLT371" s="67"/>
      <c r="BLU371" s="67"/>
      <c r="BLV371" s="67"/>
      <c r="BLW371" s="67"/>
      <c r="BLX371" s="67"/>
      <c r="BLY371" s="67"/>
      <c r="BLZ371" s="67"/>
      <c r="BMA371" s="67"/>
      <c r="BMB371" s="67"/>
      <c r="BMC371" s="67"/>
      <c r="BMD371" s="67"/>
      <c r="BME371" s="67"/>
      <c r="BMF371" s="67"/>
      <c r="BMG371" s="67"/>
      <c r="BMH371" s="67"/>
      <c r="BMI371" s="67"/>
      <c r="BMJ371" s="67"/>
      <c r="BMK371" s="67"/>
      <c r="BML371" s="67"/>
      <c r="BMM371" s="67"/>
      <c r="BMN371" s="67"/>
      <c r="BMO371" s="67"/>
      <c r="BMP371" s="67"/>
      <c r="BMQ371" s="67"/>
      <c r="BMR371" s="67"/>
      <c r="BMS371" s="67"/>
      <c r="BMT371" s="67"/>
      <c r="BMU371" s="67"/>
      <c r="BMV371" s="67"/>
      <c r="BMW371" s="67"/>
      <c r="BMX371" s="67"/>
      <c r="BMY371" s="67"/>
      <c r="BMZ371" s="67"/>
      <c r="BNA371" s="67"/>
      <c r="BNB371" s="67"/>
      <c r="BNC371" s="67"/>
      <c r="BND371" s="67"/>
      <c r="BNE371" s="67"/>
      <c r="BNF371" s="67"/>
      <c r="BNG371" s="67"/>
      <c r="BNH371" s="67"/>
      <c r="BNI371" s="67"/>
      <c r="BNJ371" s="67"/>
      <c r="BNK371" s="67"/>
      <c r="BNL371" s="67"/>
      <c r="BNM371" s="67"/>
      <c r="BNN371" s="67"/>
      <c r="BNO371" s="67"/>
      <c r="BNP371" s="67"/>
      <c r="BNQ371" s="67"/>
      <c r="BNR371" s="67"/>
      <c r="BNS371" s="67"/>
      <c r="BNT371" s="67"/>
      <c r="BNU371" s="67"/>
      <c r="BNV371" s="67"/>
      <c r="BNW371" s="67"/>
      <c r="BNX371" s="67"/>
      <c r="BNY371" s="67"/>
      <c r="BNZ371" s="67"/>
      <c r="BOA371" s="67"/>
      <c r="BOB371" s="67"/>
      <c r="BOC371" s="67"/>
      <c r="BOD371" s="67"/>
      <c r="BOE371" s="67"/>
      <c r="BOF371" s="67"/>
      <c r="BOG371" s="67"/>
      <c r="BOH371" s="67"/>
      <c r="BOI371" s="67"/>
      <c r="BOJ371" s="67"/>
      <c r="BOK371" s="67"/>
      <c r="BOL371" s="67"/>
      <c r="BOM371" s="67"/>
      <c r="BON371" s="67"/>
      <c r="BOO371" s="67"/>
      <c r="BOP371" s="67"/>
      <c r="BOQ371" s="67"/>
      <c r="BOR371" s="67"/>
      <c r="BOS371" s="67"/>
      <c r="BOT371" s="67"/>
      <c r="BOU371" s="67"/>
      <c r="BOV371" s="67"/>
      <c r="BOW371" s="67"/>
      <c r="BOX371" s="67"/>
      <c r="BOY371" s="67"/>
      <c r="BOZ371" s="67"/>
      <c r="BPA371" s="67"/>
      <c r="BPB371" s="67"/>
      <c r="BPC371" s="67"/>
      <c r="BPD371" s="67"/>
      <c r="BPE371" s="67"/>
      <c r="BPF371" s="67"/>
      <c r="BPG371" s="67"/>
      <c r="BPH371" s="67"/>
      <c r="BPI371" s="67"/>
      <c r="BPJ371" s="67"/>
      <c r="BPK371" s="67"/>
      <c r="BPL371" s="67"/>
      <c r="BPM371" s="67"/>
      <c r="BPN371" s="67"/>
      <c r="BPO371" s="67"/>
      <c r="BPP371" s="67"/>
      <c r="BPQ371" s="67"/>
      <c r="BPR371" s="67"/>
      <c r="BPS371" s="67"/>
      <c r="BPT371" s="67"/>
      <c r="BPU371" s="67"/>
      <c r="BPV371" s="67"/>
      <c r="BPW371" s="67"/>
      <c r="BPX371" s="67"/>
      <c r="BPY371" s="67"/>
      <c r="BPZ371" s="67"/>
      <c r="BQA371" s="67"/>
      <c r="BQB371" s="67"/>
      <c r="BQC371" s="67"/>
      <c r="BQD371" s="67"/>
      <c r="BQE371" s="67"/>
      <c r="BQF371" s="67"/>
      <c r="BQG371" s="67"/>
      <c r="BQH371" s="67"/>
      <c r="BQI371" s="67"/>
      <c r="BQJ371" s="67"/>
      <c r="BQK371" s="67"/>
      <c r="BQL371" s="67"/>
      <c r="BQM371" s="67"/>
      <c r="BQN371" s="67"/>
      <c r="BQO371" s="67"/>
      <c r="BQP371" s="67"/>
      <c r="BQQ371" s="67"/>
      <c r="BQR371" s="67"/>
      <c r="BQS371" s="67"/>
      <c r="BQT371" s="67"/>
      <c r="BQU371" s="67"/>
      <c r="BQV371" s="67"/>
      <c r="BQW371" s="67"/>
      <c r="BQX371" s="67"/>
      <c r="BQY371" s="67"/>
      <c r="BQZ371" s="67"/>
      <c r="BRA371" s="67"/>
      <c r="BRB371" s="67"/>
      <c r="BRC371" s="67"/>
      <c r="BRD371" s="67"/>
      <c r="BRE371" s="67"/>
      <c r="BRF371" s="67"/>
      <c r="BRG371" s="67"/>
      <c r="BRH371" s="67"/>
      <c r="BRI371" s="67"/>
      <c r="BRJ371" s="67"/>
      <c r="BRK371" s="67"/>
      <c r="BRL371" s="67"/>
      <c r="BRM371" s="67"/>
      <c r="BRN371" s="67"/>
      <c r="BRO371" s="67"/>
      <c r="BRP371" s="67"/>
      <c r="BRQ371" s="67"/>
      <c r="BRR371" s="67"/>
      <c r="BRS371" s="67"/>
      <c r="BRT371" s="67"/>
      <c r="BRU371" s="67"/>
      <c r="BRV371" s="67"/>
      <c r="BRW371" s="67"/>
      <c r="BRX371" s="67"/>
      <c r="BRY371" s="67"/>
      <c r="BRZ371" s="67"/>
      <c r="BSA371" s="67"/>
      <c r="BSB371" s="67"/>
      <c r="BSC371" s="67"/>
      <c r="BSD371" s="67"/>
      <c r="BSE371" s="67"/>
      <c r="BSF371" s="67"/>
      <c r="BSG371" s="67"/>
      <c r="BSH371" s="67"/>
      <c r="BSI371" s="67"/>
      <c r="BSJ371" s="67"/>
      <c r="BSK371" s="67"/>
      <c r="BSL371" s="67"/>
      <c r="BSM371" s="67"/>
      <c r="BSN371" s="67"/>
      <c r="BSO371" s="67"/>
      <c r="BSP371" s="67"/>
      <c r="BSQ371" s="67"/>
      <c r="BSR371" s="67"/>
      <c r="BSS371" s="67"/>
      <c r="BST371" s="67"/>
      <c r="BSU371" s="67"/>
      <c r="BSV371" s="67"/>
      <c r="BSW371" s="67"/>
      <c r="BSX371" s="67"/>
      <c r="BSY371" s="67"/>
      <c r="BSZ371" s="67"/>
      <c r="BTA371" s="67"/>
      <c r="BTB371" s="67"/>
      <c r="BTC371" s="67"/>
      <c r="BTD371" s="67"/>
      <c r="BTE371" s="67"/>
      <c r="BTF371" s="67"/>
      <c r="BTG371" s="67"/>
      <c r="BTH371" s="67"/>
      <c r="BTI371" s="67"/>
      <c r="BTJ371" s="67"/>
      <c r="BTK371" s="67"/>
      <c r="BTL371" s="67"/>
      <c r="BTM371" s="67"/>
      <c r="BTN371" s="67"/>
      <c r="BTO371" s="67"/>
      <c r="BTP371" s="67"/>
      <c r="BTQ371" s="67"/>
      <c r="BTR371" s="67"/>
      <c r="BTS371" s="67"/>
      <c r="BTT371" s="67"/>
      <c r="BTU371" s="67"/>
      <c r="BTV371" s="67"/>
      <c r="BTW371" s="67"/>
      <c r="BTX371" s="67"/>
      <c r="BTY371" s="67"/>
      <c r="BTZ371" s="67"/>
      <c r="BUA371" s="67"/>
      <c r="BUB371" s="67"/>
      <c r="BUC371" s="67"/>
      <c r="BUD371" s="67"/>
      <c r="BUE371" s="67"/>
      <c r="BUF371" s="67"/>
      <c r="BUG371" s="67"/>
      <c r="BUH371" s="67"/>
      <c r="BUI371" s="67"/>
      <c r="BUJ371" s="67"/>
      <c r="BUK371" s="67"/>
      <c r="BUL371" s="67"/>
      <c r="BUM371" s="67"/>
      <c r="BUN371" s="67"/>
      <c r="BUO371" s="67"/>
      <c r="BUP371" s="67"/>
      <c r="BUQ371" s="67"/>
      <c r="BUR371" s="67"/>
      <c r="BUS371" s="67"/>
      <c r="BUT371" s="67"/>
      <c r="BUU371" s="67"/>
      <c r="BUV371" s="67"/>
      <c r="BUW371" s="67"/>
      <c r="BUX371" s="67"/>
      <c r="BUY371" s="67"/>
      <c r="BUZ371" s="67"/>
      <c r="BVA371" s="67"/>
      <c r="BVB371" s="67"/>
      <c r="BVC371" s="67"/>
      <c r="BVD371" s="67"/>
      <c r="BVE371" s="67"/>
      <c r="BVF371" s="67"/>
      <c r="BVG371" s="67"/>
      <c r="BVH371" s="67"/>
      <c r="BVI371" s="67"/>
      <c r="BVJ371" s="67"/>
      <c r="BVK371" s="67"/>
      <c r="BVL371" s="67"/>
      <c r="BVM371" s="67"/>
      <c r="BVN371" s="67"/>
      <c r="BVO371" s="67"/>
      <c r="BVP371" s="67"/>
      <c r="BVQ371" s="67"/>
      <c r="BVR371" s="67"/>
      <c r="BVS371" s="67"/>
      <c r="BVT371" s="67"/>
      <c r="BVU371" s="67"/>
      <c r="BVV371" s="67"/>
      <c r="BVW371" s="67"/>
      <c r="BVX371" s="67"/>
      <c r="BVY371" s="67"/>
      <c r="BVZ371" s="67"/>
      <c r="BWA371" s="67"/>
      <c r="BWB371" s="67"/>
      <c r="BWC371" s="67"/>
      <c r="BWD371" s="67"/>
      <c r="BWE371" s="67"/>
      <c r="BWF371" s="67"/>
      <c r="BWG371" s="67"/>
      <c r="BWH371" s="67"/>
      <c r="BWI371" s="67"/>
      <c r="BWJ371" s="67"/>
      <c r="BWK371" s="67"/>
      <c r="BWL371" s="67"/>
      <c r="BWM371" s="67"/>
      <c r="BWN371" s="67"/>
      <c r="BWO371" s="67"/>
      <c r="BWP371" s="67"/>
      <c r="BWQ371" s="67"/>
      <c r="BWR371" s="67"/>
      <c r="BWS371" s="67"/>
      <c r="BWT371" s="67"/>
      <c r="BWU371" s="67"/>
      <c r="BWV371" s="67"/>
      <c r="BWW371" s="67"/>
      <c r="BWX371" s="67"/>
      <c r="BWY371" s="67"/>
      <c r="BWZ371" s="67"/>
      <c r="BXA371" s="67"/>
      <c r="BXB371" s="67"/>
      <c r="BXC371" s="67"/>
      <c r="BXD371" s="67"/>
      <c r="BXE371" s="67"/>
      <c r="BXF371" s="67"/>
      <c r="BXG371" s="67"/>
      <c r="BXH371" s="67"/>
      <c r="BXI371" s="67"/>
      <c r="BXJ371" s="67"/>
      <c r="BXK371" s="67"/>
      <c r="BXL371" s="67"/>
      <c r="BXM371" s="67"/>
      <c r="BXN371" s="67"/>
      <c r="BXO371" s="67"/>
      <c r="BXP371" s="67"/>
      <c r="BXQ371" s="67"/>
      <c r="BXR371" s="67"/>
      <c r="BXS371" s="67"/>
      <c r="BXT371" s="67"/>
      <c r="BXU371" s="67"/>
      <c r="BXV371" s="67"/>
      <c r="BXW371" s="67"/>
      <c r="BXX371" s="67"/>
      <c r="BXY371" s="67"/>
      <c r="BXZ371" s="67"/>
      <c r="BYA371" s="67"/>
      <c r="BYB371" s="67"/>
      <c r="BYC371" s="67"/>
      <c r="BYD371" s="67"/>
      <c r="BYE371" s="67"/>
      <c r="BYF371" s="67"/>
      <c r="BYG371" s="67"/>
      <c r="BYH371" s="67"/>
      <c r="BYI371" s="67"/>
      <c r="BYJ371" s="67"/>
      <c r="BYK371" s="67"/>
      <c r="BYL371" s="67"/>
      <c r="BYM371" s="67"/>
      <c r="BYN371" s="67"/>
      <c r="BYO371" s="67"/>
      <c r="BYP371" s="67"/>
      <c r="BYQ371" s="67"/>
      <c r="BYR371" s="67"/>
      <c r="BYS371" s="67"/>
      <c r="BYT371" s="67"/>
      <c r="BYU371" s="67"/>
      <c r="BYV371" s="67"/>
      <c r="BYW371" s="67"/>
      <c r="BYX371" s="67"/>
      <c r="BYY371" s="67"/>
      <c r="BYZ371" s="67"/>
      <c r="BZA371" s="67"/>
      <c r="BZB371" s="67"/>
      <c r="BZC371" s="67"/>
      <c r="BZD371" s="67"/>
      <c r="BZE371" s="67"/>
      <c r="BZF371" s="67"/>
      <c r="BZG371" s="67"/>
      <c r="BZH371" s="67"/>
      <c r="BZI371" s="67"/>
      <c r="BZJ371" s="67"/>
      <c r="BZK371" s="67"/>
      <c r="BZL371" s="67"/>
      <c r="BZM371" s="67"/>
      <c r="BZN371" s="67"/>
      <c r="BZO371" s="67"/>
      <c r="BZP371" s="67"/>
      <c r="BZQ371" s="67"/>
      <c r="BZR371" s="67"/>
      <c r="BZS371" s="67"/>
      <c r="BZT371" s="67"/>
      <c r="BZU371" s="67"/>
      <c r="BZV371" s="67"/>
      <c r="BZW371" s="67"/>
      <c r="BZX371" s="67"/>
      <c r="BZY371" s="67"/>
      <c r="BZZ371" s="67"/>
      <c r="CAA371" s="67"/>
      <c r="CAB371" s="67"/>
      <c r="CAC371" s="67"/>
      <c r="CAD371" s="67"/>
      <c r="CAE371" s="67"/>
      <c r="CAF371" s="67"/>
      <c r="CAG371" s="67"/>
      <c r="CAH371" s="67"/>
      <c r="CAI371" s="67"/>
      <c r="CAJ371" s="67"/>
      <c r="CAK371" s="67"/>
      <c r="CAL371" s="67"/>
      <c r="CAM371" s="67"/>
      <c r="CAN371" s="67"/>
      <c r="CAO371" s="67"/>
      <c r="CAP371" s="67"/>
      <c r="CAQ371" s="67"/>
      <c r="CAR371" s="67"/>
      <c r="CAS371" s="67"/>
      <c r="CAT371" s="67"/>
      <c r="CAU371" s="67"/>
      <c r="CAV371" s="67"/>
      <c r="CAW371" s="67"/>
      <c r="CAX371" s="67"/>
      <c r="CAY371" s="67"/>
      <c r="CAZ371" s="67"/>
      <c r="CBA371" s="67"/>
      <c r="CBB371" s="67"/>
      <c r="CBC371" s="67"/>
      <c r="CBD371" s="67"/>
      <c r="CBE371" s="67"/>
      <c r="CBF371" s="67"/>
      <c r="CBG371" s="67"/>
      <c r="CBH371" s="67"/>
      <c r="CBI371" s="67"/>
      <c r="CBJ371" s="67"/>
      <c r="CBK371" s="67"/>
      <c r="CBL371" s="67"/>
      <c r="CBM371" s="67"/>
      <c r="CBN371" s="67"/>
      <c r="CBO371" s="67"/>
      <c r="CBP371" s="67"/>
      <c r="CBQ371" s="67"/>
      <c r="CBR371" s="67"/>
      <c r="CBS371" s="67"/>
      <c r="CBT371" s="67"/>
      <c r="CBU371" s="67"/>
      <c r="CBV371" s="67"/>
      <c r="CBW371" s="67"/>
      <c r="CBX371" s="67"/>
      <c r="CBY371" s="67"/>
      <c r="CBZ371" s="67"/>
      <c r="CCA371" s="67"/>
      <c r="CCB371" s="67"/>
      <c r="CCC371" s="67"/>
      <c r="CCD371" s="67"/>
      <c r="CCE371" s="67"/>
      <c r="CCF371" s="67"/>
      <c r="CCG371" s="67"/>
      <c r="CCH371" s="67"/>
      <c r="CCI371" s="67"/>
      <c r="CCJ371" s="67"/>
      <c r="CCK371" s="67"/>
      <c r="CCL371" s="67"/>
      <c r="CCM371" s="67"/>
      <c r="CCN371" s="67"/>
      <c r="CCO371" s="67"/>
      <c r="CCP371" s="67"/>
      <c r="CCQ371" s="67"/>
      <c r="CCR371" s="67"/>
      <c r="CCS371" s="67"/>
      <c r="CCT371" s="67"/>
      <c r="CCU371" s="67"/>
      <c r="CCV371" s="67"/>
      <c r="CCW371" s="67"/>
      <c r="CCX371" s="67"/>
      <c r="CCY371" s="67"/>
      <c r="CCZ371" s="67"/>
      <c r="CDA371" s="67"/>
      <c r="CDB371" s="67"/>
      <c r="CDC371" s="67"/>
      <c r="CDD371" s="67"/>
      <c r="CDE371" s="67"/>
      <c r="CDF371" s="67"/>
      <c r="CDG371" s="67"/>
      <c r="CDH371" s="67"/>
      <c r="CDI371" s="67"/>
      <c r="CDJ371" s="67"/>
      <c r="CDK371" s="67"/>
      <c r="CDL371" s="67"/>
      <c r="CDM371" s="67"/>
      <c r="CDN371" s="67"/>
      <c r="CDO371" s="67"/>
      <c r="CDP371" s="67"/>
      <c r="CDQ371" s="67"/>
      <c r="CDR371" s="67"/>
      <c r="CDS371" s="67"/>
      <c r="CDT371" s="67"/>
      <c r="CDU371" s="67"/>
      <c r="CDV371" s="67"/>
      <c r="CDW371" s="67"/>
      <c r="CDX371" s="67"/>
      <c r="CDY371" s="67"/>
      <c r="CDZ371" s="67"/>
      <c r="CEA371" s="67"/>
      <c r="CEB371" s="67"/>
      <c r="CEC371" s="67"/>
      <c r="CED371" s="67"/>
      <c r="CEE371" s="67"/>
      <c r="CEF371" s="67"/>
      <c r="CEG371" s="67"/>
      <c r="CEH371" s="67"/>
      <c r="CEI371" s="67"/>
      <c r="CEJ371" s="67"/>
      <c r="CEK371" s="67"/>
      <c r="CEL371" s="67"/>
      <c r="CEM371" s="67"/>
      <c r="CEN371" s="67"/>
      <c r="CEO371" s="67"/>
      <c r="CEP371" s="67"/>
      <c r="CEQ371" s="67"/>
      <c r="CER371" s="67"/>
      <c r="CES371" s="67"/>
      <c r="CET371" s="67"/>
      <c r="CEU371" s="67"/>
      <c r="CEV371" s="67"/>
      <c r="CEW371" s="67"/>
      <c r="CEX371" s="67"/>
      <c r="CEY371" s="67"/>
      <c r="CEZ371" s="67"/>
      <c r="CFA371" s="67"/>
      <c r="CFB371" s="67"/>
      <c r="CFC371" s="67"/>
      <c r="CFD371" s="67"/>
      <c r="CFE371" s="67"/>
      <c r="CFF371" s="67"/>
      <c r="CFG371" s="67"/>
      <c r="CFH371" s="67"/>
      <c r="CFI371" s="67"/>
      <c r="CFJ371" s="67"/>
      <c r="CFK371" s="67"/>
      <c r="CFL371" s="67"/>
      <c r="CFM371" s="67"/>
      <c r="CFN371" s="67"/>
      <c r="CFO371" s="67"/>
      <c r="CFP371" s="67"/>
      <c r="CFQ371" s="67"/>
      <c r="CFR371" s="67"/>
      <c r="CFS371" s="67"/>
      <c r="CFT371" s="67"/>
      <c r="CFU371" s="67"/>
      <c r="CFV371" s="67"/>
      <c r="CFW371" s="67"/>
      <c r="CFX371" s="67"/>
      <c r="CFY371" s="67"/>
      <c r="CFZ371" s="67"/>
      <c r="CGA371" s="67"/>
      <c r="CGB371" s="67"/>
      <c r="CGC371" s="67"/>
      <c r="CGD371" s="67"/>
      <c r="CGE371" s="67"/>
      <c r="CGF371" s="67"/>
      <c r="CGG371" s="67"/>
      <c r="CGH371" s="67"/>
      <c r="CGI371" s="67"/>
      <c r="CGJ371" s="67"/>
      <c r="CGK371" s="67"/>
      <c r="CGL371" s="67"/>
      <c r="CGM371" s="67"/>
      <c r="CGN371" s="67"/>
      <c r="CGO371" s="67"/>
      <c r="CGP371" s="67"/>
      <c r="CGQ371" s="67"/>
      <c r="CGR371" s="67"/>
      <c r="CGS371" s="67"/>
      <c r="CGT371" s="67"/>
      <c r="CGU371" s="67"/>
      <c r="CGV371" s="67"/>
      <c r="CGW371" s="67"/>
      <c r="CGX371" s="67"/>
      <c r="CGY371" s="67"/>
      <c r="CGZ371" s="67"/>
      <c r="CHA371" s="67"/>
      <c r="CHB371" s="67"/>
      <c r="CHC371" s="67"/>
      <c r="CHD371" s="67"/>
      <c r="CHE371" s="67"/>
      <c r="CHF371" s="67"/>
      <c r="CHG371" s="67"/>
      <c r="CHH371" s="67"/>
      <c r="CHI371" s="67"/>
      <c r="CHJ371" s="67"/>
      <c r="CHK371" s="67"/>
      <c r="CHL371" s="67"/>
      <c r="CHM371" s="67"/>
      <c r="CHN371" s="67"/>
      <c r="CHO371" s="67"/>
      <c r="CHP371" s="67"/>
      <c r="CHQ371" s="67"/>
      <c r="CHR371" s="67"/>
      <c r="CHS371" s="67"/>
      <c r="CHT371" s="67"/>
      <c r="CHU371" s="67"/>
      <c r="CHV371" s="67"/>
      <c r="CHW371" s="67"/>
      <c r="CHX371" s="67"/>
      <c r="CHY371" s="67"/>
      <c r="CHZ371" s="67"/>
      <c r="CIA371" s="67"/>
      <c r="CIB371" s="67"/>
      <c r="CIC371" s="67"/>
      <c r="CID371" s="67"/>
      <c r="CIE371" s="67"/>
      <c r="CIF371" s="67"/>
      <c r="CIG371" s="67"/>
      <c r="CIH371" s="67"/>
      <c r="CII371" s="67"/>
      <c r="CIJ371" s="67"/>
      <c r="CIK371" s="67"/>
      <c r="CIL371" s="67"/>
      <c r="CIM371" s="67"/>
      <c r="CIN371" s="67"/>
      <c r="CIO371" s="67"/>
      <c r="CIP371" s="67"/>
      <c r="CIQ371" s="67"/>
      <c r="CIR371" s="67"/>
      <c r="CIS371" s="67"/>
      <c r="CIT371" s="67"/>
      <c r="CIU371" s="67"/>
      <c r="CIV371" s="67"/>
      <c r="CIW371" s="67"/>
      <c r="CIX371" s="67"/>
      <c r="CIY371" s="67"/>
      <c r="CIZ371" s="67"/>
      <c r="CJA371" s="67"/>
      <c r="CJB371" s="67"/>
      <c r="CJC371" s="67"/>
      <c r="CJD371" s="67"/>
      <c r="CJE371" s="67"/>
      <c r="CJF371" s="67"/>
      <c r="CJG371" s="67"/>
      <c r="CJH371" s="67"/>
      <c r="CJI371" s="67"/>
      <c r="CJJ371" s="67"/>
      <c r="CJK371" s="67"/>
      <c r="CJL371" s="67"/>
      <c r="CJM371" s="67"/>
      <c r="CJN371" s="67"/>
      <c r="CJO371" s="67"/>
      <c r="CJP371" s="67"/>
      <c r="CJQ371" s="67"/>
      <c r="CJR371" s="67"/>
      <c r="CJS371" s="67"/>
      <c r="CJT371" s="67"/>
      <c r="CJU371" s="67"/>
      <c r="CJV371" s="67"/>
      <c r="CJW371" s="67"/>
      <c r="CJX371" s="67"/>
      <c r="CJY371" s="67"/>
      <c r="CJZ371" s="67"/>
      <c r="CKA371" s="67"/>
      <c r="CKB371" s="67"/>
      <c r="CKC371" s="67"/>
      <c r="CKD371" s="67"/>
      <c r="CKE371" s="67"/>
      <c r="CKF371" s="67"/>
      <c r="CKG371" s="67"/>
      <c r="CKH371" s="67"/>
      <c r="CKI371" s="67"/>
      <c r="CKJ371" s="67"/>
      <c r="CKK371" s="67"/>
      <c r="CKL371" s="67"/>
      <c r="CKM371" s="67"/>
      <c r="CKN371" s="67"/>
      <c r="CKO371" s="67"/>
      <c r="CKP371" s="67"/>
      <c r="CKQ371" s="67"/>
      <c r="CKR371" s="67"/>
      <c r="CKS371" s="67"/>
      <c r="CKT371" s="67"/>
      <c r="CKU371" s="67"/>
      <c r="CKV371" s="67"/>
      <c r="CKW371" s="67"/>
      <c r="CKX371" s="67"/>
      <c r="CKY371" s="67"/>
      <c r="CKZ371" s="67"/>
      <c r="CLA371" s="67"/>
      <c r="CLB371" s="67"/>
      <c r="CLC371" s="67"/>
      <c r="CLD371" s="67"/>
      <c r="CLE371" s="67"/>
      <c r="CLF371" s="67"/>
      <c r="CLG371" s="67"/>
      <c r="CLH371" s="67"/>
      <c r="CLI371" s="67"/>
      <c r="CLJ371" s="67"/>
      <c r="CLK371" s="67"/>
      <c r="CLL371" s="67"/>
      <c r="CLM371" s="67"/>
      <c r="CLN371" s="67"/>
      <c r="CLO371" s="67"/>
      <c r="CLP371" s="67"/>
      <c r="CLQ371" s="67"/>
      <c r="CLR371" s="67"/>
      <c r="CLS371" s="67"/>
      <c r="CLT371" s="67"/>
      <c r="CLU371" s="67"/>
      <c r="CLV371" s="67"/>
      <c r="CLW371" s="67"/>
      <c r="CLX371" s="67"/>
      <c r="CLY371" s="67"/>
      <c r="CLZ371" s="67"/>
      <c r="CMA371" s="67"/>
      <c r="CMB371" s="67"/>
      <c r="CMC371" s="67"/>
      <c r="CMD371" s="67"/>
      <c r="CME371" s="67"/>
      <c r="CMF371" s="67"/>
      <c r="CMG371" s="67"/>
      <c r="CMH371" s="67"/>
      <c r="CMI371" s="67"/>
      <c r="CMJ371" s="67"/>
      <c r="CMK371" s="67"/>
      <c r="CML371" s="67"/>
      <c r="CMM371" s="67"/>
      <c r="CMN371" s="67"/>
      <c r="CMO371" s="67"/>
      <c r="CMP371" s="67"/>
      <c r="CMQ371" s="67"/>
      <c r="CMR371" s="67"/>
      <c r="CMS371" s="67"/>
      <c r="CMT371" s="67"/>
      <c r="CMU371" s="67"/>
      <c r="CMV371" s="67"/>
      <c r="CMW371" s="67"/>
      <c r="CMX371" s="67"/>
      <c r="CMY371" s="67"/>
      <c r="CMZ371" s="67"/>
      <c r="CNA371" s="67"/>
      <c r="CNB371" s="67"/>
      <c r="CNC371" s="67"/>
      <c r="CND371" s="67"/>
      <c r="CNE371" s="67"/>
      <c r="CNF371" s="67"/>
      <c r="CNG371" s="67"/>
      <c r="CNH371" s="67"/>
      <c r="CNI371" s="67"/>
      <c r="CNJ371" s="67"/>
      <c r="CNK371" s="67"/>
      <c r="CNL371" s="67"/>
      <c r="CNM371" s="67"/>
      <c r="CNN371" s="67"/>
      <c r="CNO371" s="67"/>
      <c r="CNP371" s="67"/>
      <c r="CNQ371" s="67"/>
      <c r="CNR371" s="67"/>
      <c r="CNS371" s="67"/>
      <c r="CNT371" s="67"/>
      <c r="CNU371" s="67"/>
      <c r="CNV371" s="67"/>
      <c r="CNW371" s="67"/>
      <c r="CNX371" s="67"/>
      <c r="CNY371" s="67"/>
      <c r="CNZ371" s="67"/>
      <c r="COA371" s="67"/>
      <c r="COB371" s="67"/>
      <c r="COC371" s="67"/>
      <c r="COD371" s="67"/>
      <c r="COE371" s="67"/>
      <c r="COF371" s="67"/>
      <c r="COG371" s="67"/>
      <c r="COH371" s="67"/>
      <c r="COI371" s="67"/>
      <c r="COJ371" s="67"/>
      <c r="COK371" s="67"/>
      <c r="COL371" s="67"/>
      <c r="COM371" s="67"/>
      <c r="CON371" s="67"/>
      <c r="COO371" s="67"/>
      <c r="COP371" s="67"/>
      <c r="COQ371" s="67"/>
      <c r="COR371" s="67"/>
      <c r="COS371" s="67"/>
      <c r="COT371" s="67"/>
      <c r="COU371" s="67"/>
      <c r="COV371" s="67"/>
      <c r="COW371" s="67"/>
      <c r="COX371" s="67"/>
      <c r="COY371" s="67"/>
      <c r="COZ371" s="67"/>
      <c r="CPA371" s="67"/>
      <c r="CPB371" s="67"/>
      <c r="CPC371" s="67"/>
      <c r="CPD371" s="67"/>
      <c r="CPE371" s="67"/>
      <c r="CPF371" s="67"/>
      <c r="CPG371" s="67"/>
      <c r="CPH371" s="67"/>
      <c r="CPI371" s="67"/>
      <c r="CPJ371" s="67"/>
      <c r="CPK371" s="67"/>
      <c r="CPL371" s="67"/>
      <c r="CPM371" s="67"/>
      <c r="CPN371" s="67"/>
      <c r="CPO371" s="67"/>
      <c r="CPP371" s="67"/>
      <c r="CPQ371" s="67"/>
      <c r="CPR371" s="67"/>
      <c r="CPS371" s="67"/>
      <c r="CPT371" s="67"/>
      <c r="CPU371" s="67"/>
      <c r="CPV371" s="67"/>
      <c r="CPW371" s="67"/>
      <c r="CPX371" s="67"/>
      <c r="CPY371" s="67"/>
      <c r="CPZ371" s="67"/>
      <c r="CQA371" s="67"/>
      <c r="CQB371" s="67"/>
      <c r="CQC371" s="67"/>
      <c r="CQD371" s="67"/>
      <c r="CQE371" s="67"/>
      <c r="CQF371" s="67"/>
      <c r="CQG371" s="67"/>
      <c r="CQH371" s="67"/>
      <c r="CQI371" s="67"/>
      <c r="CQJ371" s="67"/>
      <c r="CQK371" s="67"/>
      <c r="CQL371" s="67"/>
      <c r="CQM371" s="67"/>
      <c r="CQN371" s="67"/>
      <c r="CQO371" s="67"/>
      <c r="CQP371" s="67"/>
      <c r="CQQ371" s="67"/>
      <c r="CQR371" s="67"/>
      <c r="CQS371" s="67"/>
      <c r="CQT371" s="67"/>
      <c r="CQU371" s="67"/>
      <c r="CQV371" s="67"/>
      <c r="CQW371" s="67"/>
      <c r="CQX371" s="67"/>
      <c r="CQY371" s="67"/>
      <c r="CQZ371" s="67"/>
      <c r="CRA371" s="67"/>
      <c r="CRB371" s="67"/>
      <c r="CRC371" s="67"/>
      <c r="CRD371" s="67"/>
      <c r="CRE371" s="67"/>
      <c r="CRF371" s="67"/>
      <c r="CRG371" s="67"/>
      <c r="CRH371" s="67"/>
      <c r="CRI371" s="67"/>
      <c r="CRJ371" s="67"/>
      <c r="CRK371" s="67"/>
      <c r="CRL371" s="67"/>
      <c r="CRM371" s="67"/>
      <c r="CRN371" s="67"/>
      <c r="CRO371" s="67"/>
      <c r="CRP371" s="67"/>
      <c r="CRQ371" s="67"/>
      <c r="CRR371" s="67"/>
      <c r="CRS371" s="67"/>
      <c r="CRT371" s="67"/>
      <c r="CRU371" s="67"/>
      <c r="CRV371" s="67"/>
      <c r="CRW371" s="67"/>
      <c r="CRX371" s="67"/>
      <c r="CRY371" s="67"/>
      <c r="CRZ371" s="67"/>
      <c r="CSA371" s="67"/>
      <c r="CSB371" s="67"/>
      <c r="CSC371" s="67"/>
      <c r="CSD371" s="67"/>
      <c r="CSE371" s="67"/>
      <c r="CSF371" s="67"/>
      <c r="CSG371" s="67"/>
      <c r="CSH371" s="67"/>
      <c r="CSI371" s="67"/>
      <c r="CSJ371" s="67"/>
      <c r="CSK371" s="67"/>
      <c r="CSL371" s="67"/>
      <c r="CSM371" s="67"/>
      <c r="CSN371" s="67"/>
      <c r="CSO371" s="67"/>
      <c r="CSP371" s="67"/>
      <c r="CSQ371" s="67"/>
      <c r="CSR371" s="67"/>
      <c r="CSS371" s="67"/>
      <c r="CST371" s="67"/>
      <c r="CSU371" s="67"/>
      <c r="CSV371" s="67"/>
      <c r="CSW371" s="67"/>
      <c r="CSX371" s="67"/>
      <c r="CSY371" s="67"/>
      <c r="CSZ371" s="67"/>
      <c r="CTA371" s="67"/>
      <c r="CTB371" s="67"/>
      <c r="CTC371" s="67"/>
      <c r="CTD371" s="67"/>
      <c r="CTE371" s="67"/>
      <c r="CTF371" s="67"/>
      <c r="CTG371" s="67"/>
      <c r="CTH371" s="67"/>
      <c r="CTI371" s="67"/>
      <c r="CTJ371" s="67"/>
      <c r="CTK371" s="67"/>
      <c r="CTL371" s="67"/>
      <c r="CTM371" s="67"/>
      <c r="CTN371" s="67"/>
      <c r="CTO371" s="67"/>
      <c r="CTP371" s="67"/>
      <c r="CTQ371" s="67"/>
      <c r="CTR371" s="67"/>
      <c r="CTS371" s="67"/>
      <c r="CTT371" s="67"/>
      <c r="CTU371" s="67"/>
      <c r="CTV371" s="67"/>
      <c r="CTW371" s="67"/>
      <c r="CTX371" s="67"/>
      <c r="CTY371" s="67"/>
      <c r="CTZ371" s="67"/>
      <c r="CUA371" s="67"/>
      <c r="CUB371" s="67"/>
      <c r="CUC371" s="67"/>
      <c r="CUD371" s="67"/>
      <c r="CUE371" s="67"/>
      <c r="CUF371" s="67"/>
      <c r="CUG371" s="67"/>
      <c r="CUH371" s="67"/>
      <c r="CUI371" s="67"/>
      <c r="CUJ371" s="67"/>
      <c r="CUK371" s="67"/>
      <c r="CUL371" s="67"/>
      <c r="CUM371" s="67"/>
      <c r="CUN371" s="67"/>
      <c r="CUO371" s="67"/>
      <c r="CUP371" s="67"/>
      <c r="CUQ371" s="67"/>
      <c r="CUR371" s="67"/>
      <c r="CUS371" s="67"/>
      <c r="CUT371" s="67"/>
      <c r="CUU371" s="67"/>
      <c r="CUV371" s="67"/>
      <c r="CUW371" s="67"/>
      <c r="CUX371" s="67"/>
      <c r="CUY371" s="67"/>
      <c r="CUZ371" s="67"/>
      <c r="CVA371" s="67"/>
      <c r="CVB371" s="67"/>
      <c r="CVC371" s="67"/>
      <c r="CVD371" s="67"/>
      <c r="CVE371" s="67"/>
      <c r="CVF371" s="67"/>
      <c r="CVG371" s="67"/>
      <c r="CVH371" s="67"/>
      <c r="CVI371" s="67"/>
      <c r="CVJ371" s="67"/>
      <c r="CVK371" s="67"/>
      <c r="CVL371" s="67"/>
      <c r="CVM371" s="67"/>
      <c r="CVN371" s="67"/>
      <c r="CVO371" s="67"/>
      <c r="CVP371" s="67"/>
      <c r="CVQ371" s="67"/>
      <c r="CVR371" s="67"/>
      <c r="CVS371" s="67"/>
      <c r="CVT371" s="67"/>
      <c r="CVU371" s="67"/>
      <c r="CVV371" s="67"/>
      <c r="CVW371" s="67"/>
      <c r="CVX371" s="67"/>
      <c r="CVY371" s="67"/>
      <c r="CVZ371" s="67"/>
      <c r="CWA371" s="67"/>
      <c r="CWB371" s="67"/>
      <c r="CWC371" s="67"/>
      <c r="CWD371" s="67"/>
      <c r="CWE371" s="67"/>
      <c r="CWF371" s="67"/>
      <c r="CWG371" s="67"/>
      <c r="CWH371" s="67"/>
      <c r="CWI371" s="67"/>
      <c r="CWJ371" s="67"/>
      <c r="CWK371" s="67"/>
      <c r="CWL371" s="67"/>
      <c r="CWM371" s="67"/>
      <c r="CWN371" s="67"/>
      <c r="CWO371" s="67"/>
      <c r="CWP371" s="67"/>
      <c r="CWQ371" s="67"/>
      <c r="CWR371" s="67"/>
      <c r="CWS371" s="67"/>
      <c r="CWT371" s="67"/>
      <c r="CWU371" s="67"/>
      <c r="CWV371" s="67"/>
      <c r="CWW371" s="67"/>
      <c r="CWX371" s="67"/>
      <c r="CWY371" s="67"/>
      <c r="CWZ371" s="67"/>
      <c r="CXA371" s="67"/>
      <c r="CXB371" s="67"/>
      <c r="CXC371" s="67"/>
      <c r="CXD371" s="67"/>
      <c r="CXE371" s="67"/>
      <c r="CXF371" s="67"/>
      <c r="CXG371" s="67"/>
      <c r="CXH371" s="67"/>
      <c r="CXI371" s="67"/>
      <c r="CXJ371" s="67"/>
      <c r="CXK371" s="67"/>
      <c r="CXL371" s="67"/>
      <c r="CXM371" s="67"/>
      <c r="CXN371" s="67"/>
      <c r="CXO371" s="67"/>
      <c r="CXP371" s="67"/>
      <c r="CXQ371" s="67"/>
      <c r="CXR371" s="67"/>
      <c r="CXS371" s="67"/>
      <c r="CXT371" s="67"/>
      <c r="CXU371" s="67"/>
      <c r="CXV371" s="67"/>
      <c r="CXW371" s="67"/>
      <c r="CXX371" s="67"/>
      <c r="CXY371" s="67"/>
      <c r="CXZ371" s="67"/>
      <c r="CYA371" s="67"/>
      <c r="CYB371" s="67"/>
      <c r="CYC371" s="67"/>
      <c r="CYD371" s="67"/>
      <c r="CYE371" s="67"/>
      <c r="CYF371" s="67"/>
      <c r="CYG371" s="67"/>
      <c r="CYH371" s="67"/>
      <c r="CYI371" s="67"/>
      <c r="CYJ371" s="67"/>
      <c r="CYK371" s="67"/>
      <c r="CYL371" s="67"/>
      <c r="CYM371" s="67"/>
      <c r="CYN371" s="67"/>
      <c r="CYO371" s="67"/>
      <c r="CYP371" s="67"/>
      <c r="CYQ371" s="67"/>
      <c r="CYR371" s="67"/>
      <c r="CYS371" s="67"/>
      <c r="CYT371" s="67"/>
      <c r="CYU371" s="67"/>
      <c r="CYV371" s="67"/>
      <c r="CYW371" s="67"/>
      <c r="CYX371" s="67"/>
      <c r="CYY371" s="67"/>
      <c r="CYZ371" s="67"/>
      <c r="CZA371" s="67"/>
      <c r="CZB371" s="67"/>
      <c r="CZC371" s="67"/>
      <c r="CZD371" s="67"/>
      <c r="CZE371" s="67"/>
      <c r="CZF371" s="67"/>
      <c r="CZG371" s="67"/>
      <c r="CZH371" s="67"/>
      <c r="CZI371" s="67"/>
      <c r="CZJ371" s="67"/>
      <c r="CZK371" s="67"/>
      <c r="CZL371" s="67"/>
      <c r="CZM371" s="67"/>
      <c r="CZN371" s="67"/>
      <c r="CZO371" s="67"/>
      <c r="CZP371" s="67"/>
      <c r="CZQ371" s="67"/>
      <c r="CZR371" s="67"/>
      <c r="CZS371" s="67"/>
      <c r="CZT371" s="67"/>
      <c r="CZU371" s="67"/>
      <c r="CZV371" s="67"/>
      <c r="CZW371" s="67"/>
      <c r="CZX371" s="67"/>
      <c r="CZY371" s="67"/>
      <c r="CZZ371" s="67"/>
      <c r="DAA371" s="67"/>
      <c r="DAB371" s="67"/>
      <c r="DAC371" s="67"/>
      <c r="DAD371" s="67"/>
      <c r="DAE371" s="67"/>
      <c r="DAF371" s="67"/>
      <c r="DAG371" s="67"/>
      <c r="DAH371" s="67"/>
      <c r="DAI371" s="67"/>
      <c r="DAJ371" s="67"/>
      <c r="DAK371" s="67"/>
      <c r="DAL371" s="67"/>
      <c r="DAM371" s="67"/>
      <c r="DAN371" s="67"/>
      <c r="DAO371" s="67"/>
      <c r="DAP371" s="67"/>
      <c r="DAQ371" s="67"/>
      <c r="DAR371" s="67"/>
      <c r="DAS371" s="67"/>
      <c r="DAT371" s="67"/>
      <c r="DAU371" s="67"/>
      <c r="DAV371" s="67"/>
      <c r="DAW371" s="67"/>
      <c r="DAX371" s="67"/>
      <c r="DAY371" s="67"/>
      <c r="DAZ371" s="67"/>
      <c r="DBA371" s="67"/>
      <c r="DBB371" s="67"/>
      <c r="DBC371" s="67"/>
      <c r="DBD371" s="67"/>
      <c r="DBE371" s="67"/>
      <c r="DBF371" s="67"/>
      <c r="DBG371" s="67"/>
      <c r="DBH371" s="67"/>
      <c r="DBI371" s="67"/>
      <c r="DBJ371" s="67"/>
      <c r="DBK371" s="67"/>
      <c r="DBL371" s="67"/>
      <c r="DBM371" s="67"/>
      <c r="DBN371" s="67"/>
      <c r="DBO371" s="67"/>
      <c r="DBP371" s="67"/>
      <c r="DBQ371" s="67"/>
      <c r="DBR371" s="67"/>
      <c r="DBS371" s="67"/>
      <c r="DBT371" s="67"/>
      <c r="DBU371" s="67"/>
      <c r="DBV371" s="67"/>
      <c r="DBW371" s="67"/>
      <c r="DBX371" s="67"/>
      <c r="DBY371" s="67"/>
      <c r="DBZ371" s="67"/>
      <c r="DCA371" s="67"/>
      <c r="DCB371" s="67"/>
      <c r="DCC371" s="67"/>
      <c r="DCD371" s="67"/>
      <c r="DCE371" s="67"/>
      <c r="DCF371" s="67"/>
      <c r="DCG371" s="67"/>
      <c r="DCH371" s="67"/>
      <c r="DCI371" s="67"/>
      <c r="DCJ371" s="67"/>
      <c r="DCK371" s="67"/>
      <c r="DCL371" s="67"/>
      <c r="DCM371" s="67"/>
      <c r="DCN371" s="67"/>
      <c r="DCO371" s="67"/>
      <c r="DCP371" s="67"/>
      <c r="DCQ371" s="67"/>
      <c r="DCR371" s="67"/>
      <c r="DCS371" s="67"/>
      <c r="DCT371" s="67"/>
      <c r="DCU371" s="67"/>
      <c r="DCV371" s="67"/>
      <c r="DCW371" s="67"/>
      <c r="DCX371" s="67"/>
      <c r="DCY371" s="67"/>
      <c r="DCZ371" s="67"/>
      <c r="DDA371" s="67"/>
      <c r="DDB371" s="67"/>
      <c r="DDC371" s="67"/>
      <c r="DDD371" s="67"/>
      <c r="DDE371" s="67"/>
      <c r="DDF371" s="67"/>
      <c r="DDG371" s="67"/>
      <c r="DDH371" s="67"/>
      <c r="DDI371" s="67"/>
      <c r="DDJ371" s="67"/>
      <c r="DDK371" s="67"/>
      <c r="DDL371" s="67"/>
      <c r="DDM371" s="67"/>
      <c r="DDN371" s="67"/>
      <c r="DDO371" s="67"/>
      <c r="DDP371" s="67"/>
      <c r="DDQ371" s="67"/>
      <c r="DDR371" s="67"/>
      <c r="DDS371" s="67"/>
      <c r="DDT371" s="67"/>
      <c r="DDU371" s="67"/>
      <c r="DDV371" s="67"/>
      <c r="DDW371" s="67"/>
      <c r="DDX371" s="67"/>
      <c r="DDY371" s="67"/>
      <c r="DDZ371" s="67"/>
      <c r="DEA371" s="67"/>
      <c r="DEB371" s="67"/>
      <c r="DEC371" s="67"/>
      <c r="DED371" s="67"/>
      <c r="DEE371" s="67"/>
      <c r="DEF371" s="67"/>
      <c r="DEG371" s="67"/>
      <c r="DEH371" s="67"/>
      <c r="DEI371" s="67"/>
      <c r="DEJ371" s="67"/>
      <c r="DEK371" s="67"/>
      <c r="DEL371" s="67"/>
      <c r="DEM371" s="67"/>
      <c r="DEN371" s="67"/>
      <c r="DEO371" s="67"/>
      <c r="DEP371" s="67"/>
      <c r="DEQ371" s="67"/>
      <c r="DER371" s="67"/>
      <c r="DES371" s="67"/>
      <c r="DET371" s="67"/>
      <c r="DEU371" s="67"/>
      <c r="DEV371" s="67"/>
      <c r="DEW371" s="67"/>
      <c r="DEX371" s="67"/>
      <c r="DEY371" s="67"/>
      <c r="DEZ371" s="67"/>
      <c r="DFA371" s="67"/>
      <c r="DFB371" s="67"/>
      <c r="DFC371" s="67"/>
      <c r="DFD371" s="67"/>
      <c r="DFE371" s="67"/>
      <c r="DFF371" s="67"/>
      <c r="DFG371" s="67"/>
      <c r="DFH371" s="67"/>
      <c r="DFI371" s="67"/>
      <c r="DFJ371" s="67"/>
      <c r="DFK371" s="67"/>
      <c r="DFL371" s="67"/>
      <c r="DFM371" s="67"/>
      <c r="DFN371" s="67"/>
      <c r="DFO371" s="67"/>
      <c r="DFP371" s="67"/>
      <c r="DFQ371" s="67"/>
      <c r="DFR371" s="67"/>
      <c r="DFS371" s="67"/>
      <c r="DFT371" s="67"/>
      <c r="DFU371" s="67"/>
      <c r="DFV371" s="67"/>
      <c r="DFW371" s="67"/>
      <c r="DFX371" s="67"/>
      <c r="DFY371" s="67"/>
      <c r="DFZ371" s="67"/>
      <c r="DGA371" s="67"/>
      <c r="DGB371" s="67"/>
      <c r="DGC371" s="67"/>
      <c r="DGD371" s="67"/>
      <c r="DGE371" s="67"/>
      <c r="DGF371" s="67"/>
      <c r="DGG371" s="67"/>
      <c r="DGH371" s="67"/>
      <c r="DGI371" s="67"/>
      <c r="DGJ371" s="67"/>
      <c r="DGK371" s="67"/>
      <c r="DGL371" s="67"/>
      <c r="DGM371" s="67"/>
      <c r="DGN371" s="67"/>
      <c r="DGO371" s="67"/>
      <c r="DGP371" s="67"/>
      <c r="DGQ371" s="67"/>
      <c r="DGR371" s="67"/>
      <c r="DGS371" s="67"/>
      <c r="DGT371" s="67"/>
      <c r="DGU371" s="67"/>
      <c r="DGV371" s="67"/>
      <c r="DGW371" s="67"/>
      <c r="DGX371" s="67"/>
      <c r="DGY371" s="67"/>
      <c r="DGZ371" s="67"/>
      <c r="DHA371" s="67"/>
      <c r="DHB371" s="67"/>
      <c r="DHC371" s="67"/>
      <c r="DHD371" s="67"/>
      <c r="DHE371" s="67"/>
      <c r="DHF371" s="67"/>
      <c r="DHG371" s="67"/>
      <c r="DHH371" s="67"/>
      <c r="DHI371" s="67"/>
      <c r="DHJ371" s="67"/>
      <c r="DHK371" s="67"/>
      <c r="DHL371" s="67"/>
      <c r="DHM371" s="67"/>
      <c r="DHN371" s="67"/>
      <c r="DHO371" s="67"/>
      <c r="DHP371" s="67"/>
      <c r="DHQ371" s="67"/>
      <c r="DHR371" s="67"/>
      <c r="DHS371" s="67"/>
      <c r="DHT371" s="67"/>
      <c r="DHU371" s="67"/>
      <c r="DHV371" s="67"/>
      <c r="DHW371" s="67"/>
      <c r="DHX371" s="67"/>
      <c r="DHY371" s="67"/>
      <c r="DHZ371" s="67"/>
      <c r="DIA371" s="67"/>
      <c r="DIB371" s="67"/>
      <c r="DIC371" s="67"/>
      <c r="DID371" s="67"/>
      <c r="DIE371" s="67"/>
      <c r="DIF371" s="67"/>
      <c r="DIG371" s="67"/>
      <c r="DIH371" s="67"/>
      <c r="DII371" s="67"/>
      <c r="DIJ371" s="67"/>
      <c r="DIK371" s="67"/>
      <c r="DIL371" s="67"/>
      <c r="DIM371" s="67"/>
      <c r="DIN371" s="67"/>
      <c r="DIO371" s="67"/>
      <c r="DIP371" s="67"/>
      <c r="DIQ371" s="67"/>
      <c r="DIR371" s="67"/>
      <c r="DIS371" s="67"/>
      <c r="DIT371" s="67"/>
      <c r="DIU371" s="67"/>
      <c r="DIV371" s="67"/>
      <c r="DIW371" s="67"/>
      <c r="DIX371" s="67"/>
      <c r="DIY371" s="67"/>
      <c r="DIZ371" s="67"/>
      <c r="DJA371" s="67"/>
      <c r="DJB371" s="67"/>
      <c r="DJC371" s="67"/>
      <c r="DJD371" s="67"/>
      <c r="DJE371" s="67"/>
      <c r="DJF371" s="67"/>
      <c r="DJG371" s="67"/>
      <c r="DJH371" s="67"/>
      <c r="DJI371" s="67"/>
      <c r="DJJ371" s="67"/>
      <c r="DJK371" s="67"/>
      <c r="DJL371" s="67"/>
      <c r="DJM371" s="67"/>
      <c r="DJN371" s="67"/>
      <c r="DJO371" s="67"/>
      <c r="DJP371" s="67"/>
      <c r="DJQ371" s="67"/>
      <c r="DJR371" s="67"/>
      <c r="DJS371" s="67"/>
      <c r="DJT371" s="67"/>
      <c r="DJU371" s="67"/>
      <c r="DJV371" s="67"/>
      <c r="DJW371" s="67"/>
      <c r="DJX371" s="67"/>
      <c r="DJY371" s="67"/>
      <c r="DJZ371" s="67"/>
      <c r="DKA371" s="67"/>
      <c r="DKB371" s="67"/>
      <c r="DKC371" s="67"/>
      <c r="DKD371" s="67"/>
      <c r="DKE371" s="67"/>
      <c r="DKF371" s="67"/>
      <c r="DKG371" s="67"/>
      <c r="DKH371" s="67"/>
      <c r="DKI371" s="67"/>
      <c r="DKJ371" s="67"/>
      <c r="DKK371" s="67"/>
      <c r="DKL371" s="67"/>
      <c r="DKM371" s="67"/>
      <c r="DKN371" s="67"/>
      <c r="DKO371" s="67"/>
      <c r="DKP371" s="67"/>
      <c r="DKQ371" s="67"/>
      <c r="DKR371" s="67"/>
      <c r="DKS371" s="67"/>
      <c r="DKT371" s="67"/>
      <c r="DKU371" s="67"/>
      <c r="DKV371" s="67"/>
      <c r="DKW371" s="67"/>
      <c r="DKX371" s="67"/>
      <c r="DKY371" s="67"/>
      <c r="DKZ371" s="67"/>
      <c r="DLA371" s="67"/>
      <c r="DLB371" s="67"/>
      <c r="DLC371" s="67"/>
      <c r="DLD371" s="67"/>
      <c r="DLE371" s="67"/>
      <c r="DLF371" s="67"/>
      <c r="DLG371" s="67"/>
      <c r="DLH371" s="67"/>
      <c r="DLI371" s="67"/>
      <c r="DLJ371" s="67"/>
      <c r="DLK371" s="67"/>
      <c r="DLL371" s="67"/>
      <c r="DLM371" s="67"/>
      <c r="DLN371" s="67"/>
      <c r="DLO371" s="67"/>
      <c r="DLP371" s="67"/>
      <c r="DLQ371" s="67"/>
      <c r="DLR371" s="67"/>
      <c r="DLS371" s="67"/>
      <c r="DLT371" s="67"/>
      <c r="DLU371" s="67"/>
      <c r="DLV371" s="67"/>
      <c r="DLW371" s="67"/>
      <c r="DLX371" s="67"/>
      <c r="DLY371" s="67"/>
      <c r="DLZ371" s="67"/>
      <c r="DMA371" s="67"/>
      <c r="DMB371" s="67"/>
      <c r="DMC371" s="67"/>
      <c r="DMD371" s="67"/>
      <c r="DME371" s="67"/>
      <c r="DMF371" s="67"/>
      <c r="DMG371" s="67"/>
      <c r="DMH371" s="67"/>
      <c r="DMI371" s="67"/>
      <c r="DMJ371" s="67"/>
      <c r="DMK371" s="67"/>
      <c r="DML371" s="67"/>
      <c r="DMM371" s="67"/>
      <c r="DMN371" s="67"/>
      <c r="DMO371" s="67"/>
      <c r="DMP371" s="67"/>
      <c r="DMQ371" s="67"/>
      <c r="DMR371" s="67"/>
      <c r="DMS371" s="67"/>
      <c r="DMT371" s="67"/>
      <c r="DMU371" s="67"/>
      <c r="DMV371" s="67"/>
      <c r="DMW371" s="67"/>
      <c r="DMX371" s="67"/>
      <c r="DMY371" s="67"/>
      <c r="DMZ371" s="67"/>
      <c r="DNA371" s="67"/>
      <c r="DNB371" s="67"/>
      <c r="DNC371" s="67"/>
      <c r="DND371" s="67"/>
      <c r="DNE371" s="67"/>
      <c r="DNF371" s="67"/>
      <c r="DNG371" s="67"/>
      <c r="DNH371" s="67"/>
      <c r="DNI371" s="67"/>
      <c r="DNJ371" s="67"/>
      <c r="DNK371" s="67"/>
      <c r="DNL371" s="67"/>
      <c r="DNM371" s="67"/>
      <c r="DNN371" s="67"/>
      <c r="DNO371" s="67"/>
      <c r="DNP371" s="67"/>
      <c r="DNQ371" s="67"/>
      <c r="DNR371" s="67"/>
      <c r="DNS371" s="67"/>
      <c r="DNT371" s="67"/>
      <c r="DNU371" s="67"/>
      <c r="DNV371" s="67"/>
      <c r="DNW371" s="67"/>
      <c r="DNX371" s="67"/>
      <c r="DNY371" s="67"/>
      <c r="DNZ371" s="67"/>
      <c r="DOA371" s="67"/>
      <c r="DOB371" s="67"/>
      <c r="DOC371" s="67"/>
      <c r="DOD371" s="67"/>
      <c r="DOE371" s="67"/>
      <c r="DOF371" s="67"/>
      <c r="DOG371" s="67"/>
      <c r="DOH371" s="67"/>
      <c r="DOI371" s="67"/>
      <c r="DOJ371" s="67"/>
      <c r="DOK371" s="67"/>
      <c r="DOL371" s="67"/>
      <c r="DOM371" s="67"/>
      <c r="DON371" s="67"/>
      <c r="DOO371" s="67"/>
      <c r="DOP371" s="67"/>
      <c r="DOQ371" s="67"/>
      <c r="DOR371" s="67"/>
      <c r="DOS371" s="67"/>
      <c r="DOT371" s="67"/>
      <c r="DOU371" s="67"/>
      <c r="DOV371" s="67"/>
      <c r="DOW371" s="67"/>
      <c r="DOX371" s="67"/>
      <c r="DOY371" s="67"/>
      <c r="DOZ371" s="67"/>
      <c r="DPA371" s="67"/>
      <c r="DPB371" s="67"/>
      <c r="DPC371" s="67"/>
      <c r="DPD371" s="67"/>
      <c r="DPE371" s="67"/>
      <c r="DPF371" s="67"/>
      <c r="DPG371" s="67"/>
      <c r="DPH371" s="67"/>
      <c r="DPI371" s="67"/>
      <c r="DPJ371" s="67"/>
      <c r="DPK371" s="67"/>
      <c r="DPL371" s="67"/>
      <c r="DPM371" s="67"/>
      <c r="DPN371" s="67"/>
      <c r="DPO371" s="67"/>
      <c r="DPP371" s="67"/>
      <c r="DPQ371" s="67"/>
      <c r="DPR371" s="67"/>
      <c r="DPS371" s="67"/>
      <c r="DPT371" s="67"/>
      <c r="DPU371" s="67"/>
      <c r="DPV371" s="67"/>
      <c r="DPW371" s="67"/>
      <c r="DPX371" s="67"/>
      <c r="DPY371" s="67"/>
      <c r="DPZ371" s="67"/>
      <c r="DQA371" s="67"/>
      <c r="DQB371" s="67"/>
      <c r="DQC371" s="67"/>
      <c r="DQD371" s="67"/>
      <c r="DQE371" s="67"/>
      <c r="DQF371" s="67"/>
      <c r="DQG371" s="67"/>
      <c r="DQH371" s="67"/>
      <c r="DQI371" s="67"/>
      <c r="DQJ371" s="67"/>
      <c r="DQK371" s="67"/>
      <c r="DQL371" s="67"/>
      <c r="DQM371" s="67"/>
      <c r="DQN371" s="67"/>
      <c r="DQO371" s="67"/>
      <c r="DQP371" s="67"/>
      <c r="DQQ371" s="67"/>
      <c r="DQR371" s="67"/>
      <c r="DQS371" s="67"/>
      <c r="DQT371" s="67"/>
      <c r="DQU371" s="67"/>
      <c r="DQV371" s="67"/>
      <c r="DQW371" s="67"/>
      <c r="DQX371" s="67"/>
      <c r="DQY371" s="67"/>
      <c r="DQZ371" s="67"/>
      <c r="DRA371" s="67"/>
      <c r="DRB371" s="67"/>
      <c r="DRC371" s="67"/>
      <c r="DRD371" s="67"/>
      <c r="DRE371" s="67"/>
      <c r="DRF371" s="67"/>
      <c r="DRG371" s="67"/>
      <c r="DRH371" s="67"/>
      <c r="DRI371" s="67"/>
      <c r="DRJ371" s="67"/>
      <c r="DRK371" s="67"/>
      <c r="DRL371" s="67"/>
      <c r="DRM371" s="67"/>
      <c r="DRN371" s="67"/>
      <c r="DRO371" s="67"/>
      <c r="DRP371" s="67"/>
      <c r="DRQ371" s="67"/>
      <c r="DRR371" s="67"/>
      <c r="DRS371" s="67"/>
      <c r="DRT371" s="67"/>
      <c r="DRU371" s="67"/>
      <c r="DRV371" s="67"/>
      <c r="DRW371" s="67"/>
      <c r="DRX371" s="67"/>
      <c r="DRY371" s="67"/>
      <c r="DRZ371" s="67"/>
      <c r="DSA371" s="67"/>
      <c r="DSB371" s="67"/>
      <c r="DSC371" s="67"/>
      <c r="DSD371" s="67"/>
      <c r="DSE371" s="67"/>
      <c r="DSF371" s="67"/>
      <c r="DSG371" s="67"/>
      <c r="DSH371" s="67"/>
      <c r="DSI371" s="67"/>
      <c r="DSJ371" s="67"/>
      <c r="DSK371" s="67"/>
      <c r="DSL371" s="67"/>
      <c r="DSM371" s="67"/>
      <c r="DSN371" s="67"/>
      <c r="DSO371" s="67"/>
      <c r="DSP371" s="67"/>
      <c r="DSQ371" s="67"/>
      <c r="DSR371" s="67"/>
      <c r="DSS371" s="67"/>
      <c r="DST371" s="67"/>
      <c r="DSU371" s="67"/>
      <c r="DSV371" s="67"/>
      <c r="DSW371" s="67"/>
      <c r="DSX371" s="67"/>
      <c r="DSY371" s="67"/>
      <c r="DSZ371" s="67"/>
      <c r="DTA371" s="67"/>
      <c r="DTB371" s="67"/>
      <c r="DTC371" s="67"/>
      <c r="DTD371" s="67"/>
      <c r="DTE371" s="67"/>
      <c r="DTF371" s="67"/>
      <c r="DTG371" s="67"/>
      <c r="DTH371" s="67"/>
      <c r="DTI371" s="67"/>
      <c r="DTJ371" s="67"/>
      <c r="DTK371" s="67"/>
      <c r="DTL371" s="67"/>
      <c r="DTM371" s="67"/>
      <c r="DTN371" s="67"/>
      <c r="DTO371" s="67"/>
      <c r="DTP371" s="67"/>
      <c r="DTQ371" s="67"/>
      <c r="DTR371" s="67"/>
      <c r="DTS371" s="67"/>
      <c r="DTT371" s="67"/>
      <c r="DTU371" s="67"/>
      <c r="DTV371" s="67"/>
      <c r="DTW371" s="67"/>
      <c r="DTX371" s="67"/>
      <c r="DTY371" s="67"/>
      <c r="DTZ371" s="67"/>
      <c r="DUA371" s="67"/>
      <c r="DUB371" s="67"/>
      <c r="DUC371" s="67"/>
      <c r="DUD371" s="67"/>
      <c r="DUE371" s="67"/>
      <c r="DUF371" s="67"/>
      <c r="DUG371" s="67"/>
      <c r="DUH371" s="67"/>
      <c r="DUI371" s="67"/>
      <c r="DUJ371" s="67"/>
      <c r="DUK371" s="67"/>
      <c r="DUL371" s="67"/>
      <c r="DUM371" s="67"/>
      <c r="DUN371" s="67"/>
      <c r="DUO371" s="67"/>
      <c r="DUP371" s="67"/>
      <c r="DUQ371" s="67"/>
      <c r="DUR371" s="67"/>
      <c r="DUS371" s="67"/>
      <c r="DUT371" s="67"/>
      <c r="DUU371" s="67"/>
      <c r="DUV371" s="67"/>
      <c r="DUW371" s="67"/>
      <c r="DUX371" s="67"/>
      <c r="DUY371" s="67"/>
      <c r="DUZ371" s="67"/>
      <c r="DVA371" s="67"/>
      <c r="DVB371" s="67"/>
      <c r="DVC371" s="67"/>
      <c r="DVD371" s="67"/>
      <c r="DVE371" s="67"/>
      <c r="DVF371" s="67"/>
      <c r="DVG371" s="67"/>
      <c r="DVH371" s="67"/>
      <c r="DVI371" s="67"/>
      <c r="DVJ371" s="67"/>
      <c r="DVK371" s="67"/>
      <c r="DVL371" s="67"/>
      <c r="DVM371" s="67"/>
      <c r="DVN371" s="67"/>
      <c r="DVO371" s="67"/>
      <c r="DVP371" s="67"/>
      <c r="DVQ371" s="67"/>
      <c r="DVR371" s="67"/>
      <c r="DVS371" s="67"/>
      <c r="DVT371" s="67"/>
      <c r="DVU371" s="67"/>
      <c r="DVV371" s="67"/>
      <c r="DVW371" s="67"/>
      <c r="DVX371" s="67"/>
      <c r="DVY371" s="67"/>
      <c r="DVZ371" s="67"/>
      <c r="DWA371" s="67"/>
      <c r="DWB371" s="67"/>
      <c r="DWC371" s="67"/>
      <c r="DWD371" s="67"/>
      <c r="DWE371" s="67"/>
      <c r="DWF371" s="67"/>
      <c r="DWG371" s="67"/>
      <c r="DWH371" s="67"/>
      <c r="DWI371" s="67"/>
      <c r="DWJ371" s="67"/>
      <c r="DWK371" s="67"/>
      <c r="DWL371" s="67"/>
      <c r="DWM371" s="67"/>
      <c r="DWN371" s="67"/>
      <c r="DWO371" s="67"/>
      <c r="DWP371" s="67"/>
      <c r="DWQ371" s="67"/>
      <c r="DWR371" s="67"/>
      <c r="DWS371" s="67"/>
      <c r="DWT371" s="67"/>
      <c r="DWU371" s="67"/>
      <c r="DWV371" s="67"/>
      <c r="DWW371" s="67"/>
      <c r="DWX371" s="67"/>
      <c r="DWY371" s="67"/>
      <c r="DWZ371" s="67"/>
      <c r="DXA371" s="67"/>
      <c r="DXB371" s="67"/>
      <c r="DXC371" s="67"/>
      <c r="DXD371" s="67"/>
      <c r="DXE371" s="67"/>
      <c r="DXF371" s="67"/>
      <c r="DXG371" s="67"/>
      <c r="DXH371" s="67"/>
      <c r="DXI371" s="67"/>
      <c r="DXJ371" s="67"/>
      <c r="DXK371" s="67"/>
      <c r="DXL371" s="67"/>
      <c r="DXM371" s="67"/>
      <c r="DXN371" s="67"/>
      <c r="DXO371" s="67"/>
      <c r="DXP371" s="67"/>
      <c r="DXQ371" s="67"/>
      <c r="DXR371" s="67"/>
      <c r="DXS371" s="67"/>
      <c r="DXT371" s="67"/>
      <c r="DXU371" s="67"/>
      <c r="DXV371" s="67"/>
      <c r="DXW371" s="67"/>
      <c r="DXX371" s="67"/>
      <c r="DXY371" s="67"/>
      <c r="DXZ371" s="67"/>
      <c r="DYA371" s="67"/>
      <c r="DYB371" s="67"/>
      <c r="DYC371" s="67"/>
      <c r="DYD371" s="67"/>
      <c r="DYE371" s="67"/>
      <c r="DYF371" s="67"/>
      <c r="DYG371" s="67"/>
      <c r="DYH371" s="67"/>
      <c r="DYI371" s="67"/>
      <c r="DYJ371" s="67"/>
      <c r="DYK371" s="67"/>
      <c r="DYL371" s="67"/>
      <c r="DYM371" s="67"/>
      <c r="DYN371" s="67"/>
      <c r="DYO371" s="67"/>
      <c r="DYP371" s="67"/>
      <c r="DYQ371" s="67"/>
      <c r="DYR371" s="67"/>
      <c r="DYS371" s="67"/>
      <c r="DYT371" s="67"/>
      <c r="DYU371" s="67"/>
      <c r="DYV371" s="67"/>
      <c r="DYW371" s="67"/>
      <c r="DYX371" s="67"/>
      <c r="DYY371" s="67"/>
      <c r="DYZ371" s="67"/>
      <c r="DZA371" s="67"/>
      <c r="DZB371" s="67"/>
      <c r="DZC371" s="67"/>
      <c r="DZD371" s="67"/>
      <c r="DZE371" s="67"/>
      <c r="DZF371" s="67"/>
      <c r="DZG371" s="67"/>
      <c r="DZH371" s="67"/>
      <c r="DZI371" s="67"/>
      <c r="DZJ371" s="67"/>
      <c r="DZK371" s="67"/>
      <c r="DZL371" s="67"/>
      <c r="DZM371" s="67"/>
      <c r="DZN371" s="67"/>
      <c r="DZO371" s="67"/>
      <c r="DZP371" s="67"/>
      <c r="DZQ371" s="67"/>
      <c r="DZR371" s="67"/>
      <c r="DZS371" s="67"/>
      <c r="DZT371" s="67"/>
      <c r="DZU371" s="67"/>
      <c r="DZV371" s="67"/>
      <c r="DZW371" s="67"/>
      <c r="DZX371" s="67"/>
      <c r="DZY371" s="67"/>
      <c r="DZZ371" s="67"/>
      <c r="EAA371" s="67"/>
      <c r="EAB371" s="67"/>
      <c r="EAC371" s="67"/>
      <c r="EAD371" s="67"/>
      <c r="EAE371" s="67"/>
      <c r="EAF371" s="67"/>
      <c r="EAG371" s="67"/>
      <c r="EAH371" s="67"/>
      <c r="EAI371" s="67"/>
      <c r="EAJ371" s="67"/>
      <c r="EAK371" s="67"/>
      <c r="EAL371" s="67"/>
      <c r="EAM371" s="67"/>
      <c r="EAN371" s="67"/>
      <c r="EAO371" s="67"/>
      <c r="EAP371" s="67"/>
      <c r="EAQ371" s="67"/>
      <c r="EAR371" s="67"/>
      <c r="EAS371" s="67"/>
      <c r="EAT371" s="67"/>
      <c r="EAU371" s="67"/>
      <c r="EAV371" s="67"/>
      <c r="EAW371" s="67"/>
      <c r="EAX371" s="67"/>
      <c r="EAY371" s="67"/>
      <c r="EAZ371" s="67"/>
      <c r="EBA371" s="67"/>
      <c r="EBB371" s="67"/>
      <c r="EBC371" s="67"/>
      <c r="EBD371" s="67"/>
      <c r="EBE371" s="67"/>
      <c r="EBF371" s="67"/>
      <c r="EBG371" s="67"/>
      <c r="EBH371" s="67"/>
      <c r="EBI371" s="67"/>
      <c r="EBJ371" s="67"/>
      <c r="EBK371" s="67"/>
      <c r="EBL371" s="67"/>
      <c r="EBM371" s="67"/>
      <c r="EBN371" s="67"/>
      <c r="EBO371" s="67"/>
      <c r="EBP371" s="67"/>
      <c r="EBQ371" s="67"/>
      <c r="EBR371" s="67"/>
      <c r="EBS371" s="67"/>
      <c r="EBT371" s="67"/>
      <c r="EBU371" s="67"/>
      <c r="EBV371" s="67"/>
      <c r="EBW371" s="67"/>
      <c r="EBX371" s="67"/>
      <c r="EBY371" s="67"/>
      <c r="EBZ371" s="67"/>
      <c r="ECA371" s="67"/>
      <c r="ECB371" s="67"/>
      <c r="ECC371" s="67"/>
      <c r="ECD371" s="67"/>
      <c r="ECE371" s="67"/>
      <c r="ECF371" s="67"/>
      <c r="ECG371" s="67"/>
      <c r="ECH371" s="67"/>
      <c r="ECI371" s="67"/>
      <c r="ECJ371" s="67"/>
      <c r="ECK371" s="67"/>
      <c r="ECL371" s="67"/>
      <c r="ECM371" s="67"/>
      <c r="ECN371" s="67"/>
      <c r="ECO371" s="67"/>
      <c r="ECP371" s="67"/>
      <c r="ECQ371" s="67"/>
      <c r="ECR371" s="67"/>
      <c r="ECS371" s="67"/>
      <c r="ECT371" s="67"/>
      <c r="ECU371" s="67"/>
      <c r="ECV371" s="67"/>
      <c r="ECW371" s="67"/>
      <c r="ECX371" s="67"/>
      <c r="ECY371" s="67"/>
      <c r="ECZ371" s="67"/>
      <c r="EDA371" s="67"/>
      <c r="EDB371" s="67"/>
      <c r="EDC371" s="67"/>
      <c r="EDD371" s="67"/>
      <c r="EDE371" s="67"/>
      <c r="EDF371" s="67"/>
      <c r="EDG371" s="67"/>
      <c r="EDH371" s="67"/>
      <c r="EDI371" s="67"/>
      <c r="EDJ371" s="67"/>
      <c r="EDK371" s="67"/>
      <c r="EDL371" s="67"/>
      <c r="EDM371" s="67"/>
      <c r="EDN371" s="67"/>
      <c r="EDO371" s="67"/>
      <c r="EDP371" s="67"/>
      <c r="EDQ371" s="67"/>
      <c r="EDR371" s="67"/>
      <c r="EDS371" s="67"/>
      <c r="EDT371" s="67"/>
      <c r="EDU371" s="67"/>
      <c r="EDV371" s="67"/>
      <c r="EDW371" s="67"/>
      <c r="EDX371" s="67"/>
      <c r="EDY371" s="67"/>
      <c r="EDZ371" s="67"/>
      <c r="EEA371" s="67"/>
      <c r="EEB371" s="67"/>
      <c r="EEC371" s="67"/>
      <c r="EED371" s="67"/>
      <c r="EEE371" s="67"/>
      <c r="EEF371" s="67"/>
      <c r="EEG371" s="67"/>
      <c r="EEH371" s="67"/>
      <c r="EEI371" s="67"/>
      <c r="EEJ371" s="67"/>
      <c r="EEK371" s="67"/>
      <c r="EEL371" s="67"/>
      <c r="EEM371" s="67"/>
      <c r="EEN371" s="67"/>
      <c r="EEO371" s="67"/>
      <c r="EEP371" s="67"/>
      <c r="EEQ371" s="67"/>
      <c r="EER371" s="67"/>
      <c r="EES371" s="67"/>
      <c r="EET371" s="67"/>
      <c r="EEU371" s="67"/>
      <c r="EEV371" s="67"/>
      <c r="EEW371" s="67"/>
      <c r="EEX371" s="67"/>
      <c r="EEY371" s="67"/>
      <c r="EEZ371" s="67"/>
      <c r="EFA371" s="67"/>
      <c r="EFB371" s="67"/>
      <c r="EFC371" s="67"/>
      <c r="EFD371" s="67"/>
      <c r="EFE371" s="67"/>
      <c r="EFF371" s="67"/>
      <c r="EFG371" s="67"/>
      <c r="EFH371" s="67"/>
      <c r="EFI371" s="67"/>
      <c r="EFJ371" s="67"/>
      <c r="EFK371" s="67"/>
      <c r="EFL371" s="67"/>
      <c r="EFM371" s="67"/>
      <c r="EFN371" s="67"/>
      <c r="EFO371" s="67"/>
      <c r="EFP371" s="67"/>
      <c r="EFQ371" s="67"/>
      <c r="EFR371" s="67"/>
      <c r="EFS371" s="67"/>
      <c r="EFT371" s="67"/>
      <c r="EFU371" s="67"/>
      <c r="EFV371" s="67"/>
      <c r="EFW371" s="67"/>
      <c r="EFX371" s="67"/>
      <c r="EFY371" s="67"/>
      <c r="EFZ371" s="67"/>
      <c r="EGA371" s="67"/>
      <c r="EGB371" s="67"/>
      <c r="EGC371" s="67"/>
      <c r="EGD371" s="67"/>
      <c r="EGE371" s="67"/>
      <c r="EGF371" s="67"/>
      <c r="EGG371" s="67"/>
      <c r="EGH371" s="67"/>
      <c r="EGI371" s="67"/>
      <c r="EGJ371" s="67"/>
      <c r="EGK371" s="67"/>
      <c r="EGL371" s="67"/>
      <c r="EGM371" s="67"/>
      <c r="EGN371" s="67"/>
      <c r="EGO371" s="67"/>
      <c r="EGP371" s="67"/>
      <c r="EGQ371" s="67"/>
      <c r="EGR371" s="67"/>
      <c r="EGS371" s="67"/>
      <c r="EGT371" s="67"/>
      <c r="EGU371" s="67"/>
      <c r="EGV371" s="67"/>
      <c r="EGW371" s="67"/>
      <c r="EGX371" s="67"/>
      <c r="EGY371" s="67"/>
      <c r="EGZ371" s="67"/>
      <c r="EHA371" s="67"/>
      <c r="EHB371" s="67"/>
      <c r="EHC371" s="67"/>
      <c r="EHD371" s="67"/>
      <c r="EHE371" s="67"/>
      <c r="EHF371" s="67"/>
      <c r="EHG371" s="67"/>
      <c r="EHH371" s="67"/>
      <c r="EHI371" s="67"/>
      <c r="EHJ371" s="67"/>
      <c r="EHK371" s="67"/>
      <c r="EHL371" s="67"/>
      <c r="EHM371" s="67"/>
      <c r="EHN371" s="67"/>
      <c r="EHO371" s="67"/>
      <c r="EHP371" s="67"/>
      <c r="EHQ371" s="67"/>
      <c r="EHR371" s="67"/>
      <c r="EHS371" s="67"/>
      <c r="EHT371" s="67"/>
      <c r="EHU371" s="67"/>
      <c r="EHV371" s="67"/>
      <c r="EHW371" s="67"/>
      <c r="EHX371" s="67"/>
      <c r="EHY371" s="67"/>
      <c r="EHZ371" s="67"/>
      <c r="EIA371" s="67"/>
      <c r="EIB371" s="67"/>
      <c r="EIC371" s="67"/>
      <c r="EID371" s="67"/>
      <c r="EIE371" s="67"/>
      <c r="EIF371" s="67"/>
      <c r="EIG371" s="67"/>
      <c r="EIH371" s="67"/>
      <c r="EII371" s="67"/>
      <c r="EIJ371" s="67"/>
      <c r="EIK371" s="67"/>
      <c r="EIL371" s="67"/>
      <c r="EIM371" s="67"/>
      <c r="EIN371" s="67"/>
      <c r="EIO371" s="67"/>
      <c r="EIP371" s="67"/>
      <c r="EIQ371" s="67"/>
      <c r="EIR371" s="67"/>
      <c r="EIS371" s="67"/>
      <c r="EIT371" s="67"/>
      <c r="EIU371" s="67"/>
      <c r="EIV371" s="67"/>
      <c r="EIW371" s="67"/>
      <c r="EIX371" s="67"/>
      <c r="EIY371" s="67"/>
      <c r="EIZ371" s="67"/>
      <c r="EJA371" s="67"/>
      <c r="EJB371" s="67"/>
      <c r="EJC371" s="67"/>
      <c r="EJD371" s="67"/>
      <c r="EJE371" s="67"/>
      <c r="EJF371" s="67"/>
      <c r="EJG371" s="67"/>
      <c r="EJH371" s="67"/>
      <c r="EJI371" s="67"/>
      <c r="EJJ371" s="67"/>
      <c r="EJK371" s="67"/>
      <c r="EJL371" s="67"/>
      <c r="EJM371" s="67"/>
      <c r="EJN371" s="67"/>
      <c r="EJO371" s="67"/>
      <c r="EJP371" s="67"/>
      <c r="EJQ371" s="67"/>
      <c r="EJR371" s="67"/>
      <c r="EJS371" s="67"/>
      <c r="EJT371" s="67"/>
      <c r="EJU371" s="67"/>
      <c r="EJV371" s="67"/>
      <c r="EJW371" s="67"/>
      <c r="EJX371" s="67"/>
      <c r="EJY371" s="67"/>
      <c r="EJZ371" s="67"/>
      <c r="EKA371" s="67"/>
      <c r="EKB371" s="67"/>
      <c r="EKC371" s="67"/>
      <c r="EKD371" s="67"/>
      <c r="EKE371" s="67"/>
      <c r="EKF371" s="67"/>
      <c r="EKG371" s="67"/>
      <c r="EKH371" s="67"/>
      <c r="EKI371" s="67"/>
      <c r="EKJ371" s="67"/>
      <c r="EKK371" s="67"/>
      <c r="EKL371" s="67"/>
      <c r="EKM371" s="67"/>
      <c r="EKN371" s="67"/>
      <c r="EKO371" s="67"/>
      <c r="EKP371" s="67"/>
      <c r="EKQ371" s="67"/>
      <c r="EKR371" s="67"/>
      <c r="EKS371" s="67"/>
      <c r="EKT371" s="67"/>
      <c r="EKU371" s="67"/>
      <c r="EKV371" s="67"/>
      <c r="EKW371" s="67"/>
      <c r="EKX371" s="67"/>
      <c r="EKY371" s="67"/>
      <c r="EKZ371" s="67"/>
      <c r="ELA371" s="67"/>
      <c r="ELB371" s="67"/>
      <c r="ELC371" s="67"/>
      <c r="ELD371" s="67"/>
      <c r="ELE371" s="67"/>
      <c r="ELF371" s="67"/>
      <c r="ELG371" s="67"/>
      <c r="ELH371" s="67"/>
      <c r="ELI371" s="67"/>
      <c r="ELJ371" s="67"/>
      <c r="ELK371" s="67"/>
      <c r="ELL371" s="67"/>
      <c r="ELM371" s="67"/>
      <c r="ELN371" s="67"/>
      <c r="ELO371" s="67"/>
      <c r="ELP371" s="67"/>
      <c r="ELQ371" s="67"/>
      <c r="ELR371" s="67"/>
      <c r="ELS371" s="67"/>
      <c r="ELT371" s="67"/>
      <c r="ELU371" s="67"/>
      <c r="ELV371" s="67"/>
      <c r="ELW371" s="67"/>
      <c r="ELX371" s="67"/>
      <c r="ELY371" s="67"/>
      <c r="ELZ371" s="67"/>
      <c r="EMA371" s="67"/>
      <c r="EMB371" s="67"/>
      <c r="EMC371" s="67"/>
      <c r="EMD371" s="67"/>
      <c r="EME371" s="67"/>
      <c r="EMF371" s="67"/>
      <c r="EMG371" s="67"/>
      <c r="EMH371" s="67"/>
      <c r="EMI371" s="67"/>
      <c r="EMJ371" s="67"/>
      <c r="EMK371" s="67"/>
      <c r="EML371" s="67"/>
      <c r="EMM371" s="67"/>
      <c r="EMN371" s="67"/>
      <c r="EMO371" s="67"/>
      <c r="EMP371" s="67"/>
      <c r="EMQ371" s="67"/>
      <c r="EMR371" s="67"/>
      <c r="EMS371" s="67"/>
      <c r="EMT371" s="67"/>
      <c r="EMU371" s="67"/>
      <c r="EMV371" s="67"/>
      <c r="EMW371" s="67"/>
      <c r="EMX371" s="67"/>
      <c r="EMY371" s="67"/>
      <c r="EMZ371" s="67"/>
      <c r="ENA371" s="67"/>
      <c r="ENB371" s="67"/>
      <c r="ENC371" s="67"/>
      <c r="END371" s="67"/>
      <c r="ENE371" s="67"/>
      <c r="ENF371" s="67"/>
      <c r="ENG371" s="67"/>
      <c r="ENH371" s="67"/>
      <c r="ENI371" s="67"/>
      <c r="ENJ371" s="67"/>
      <c r="ENK371" s="67"/>
      <c r="ENL371" s="67"/>
      <c r="ENM371" s="67"/>
      <c r="ENN371" s="67"/>
      <c r="ENO371" s="67"/>
      <c r="ENP371" s="67"/>
      <c r="ENQ371" s="67"/>
      <c r="ENR371" s="67"/>
      <c r="ENS371" s="67"/>
      <c r="ENT371" s="67"/>
      <c r="ENU371" s="67"/>
      <c r="ENV371" s="67"/>
      <c r="ENW371" s="67"/>
      <c r="ENX371" s="67"/>
      <c r="ENY371" s="67"/>
      <c r="ENZ371" s="67"/>
      <c r="EOA371" s="67"/>
      <c r="EOB371" s="67"/>
      <c r="EOC371" s="67"/>
      <c r="EOD371" s="67"/>
      <c r="EOE371" s="67"/>
      <c r="EOF371" s="67"/>
      <c r="EOG371" s="67"/>
      <c r="EOH371" s="67"/>
      <c r="EOI371" s="67"/>
      <c r="EOJ371" s="67"/>
      <c r="EOK371" s="67"/>
      <c r="EOL371" s="67"/>
      <c r="EOM371" s="67"/>
      <c r="EON371" s="67"/>
      <c r="EOO371" s="67"/>
      <c r="EOP371" s="67"/>
      <c r="EOQ371" s="67"/>
      <c r="EOR371" s="67"/>
      <c r="EOS371" s="67"/>
      <c r="EOT371" s="67"/>
      <c r="EOU371" s="67"/>
      <c r="EOV371" s="67"/>
      <c r="EOW371" s="67"/>
      <c r="EOX371" s="67"/>
      <c r="EOY371" s="67"/>
      <c r="EOZ371" s="67"/>
      <c r="EPA371" s="67"/>
      <c r="EPB371" s="67"/>
      <c r="EPC371" s="67"/>
      <c r="EPD371" s="67"/>
      <c r="EPE371" s="67"/>
      <c r="EPF371" s="67"/>
      <c r="EPG371" s="67"/>
      <c r="EPH371" s="67"/>
      <c r="EPI371" s="67"/>
      <c r="EPJ371" s="67"/>
      <c r="EPK371" s="67"/>
      <c r="EPL371" s="67"/>
      <c r="EPM371" s="67"/>
      <c r="EPN371" s="67"/>
      <c r="EPO371" s="67"/>
      <c r="EPP371" s="67"/>
      <c r="EPQ371" s="67"/>
      <c r="EPR371" s="67"/>
      <c r="EPS371" s="67"/>
      <c r="EPT371" s="67"/>
      <c r="EPU371" s="67"/>
      <c r="EPV371" s="67"/>
      <c r="EPW371" s="67"/>
      <c r="EPX371" s="67"/>
      <c r="EPY371" s="67"/>
      <c r="EPZ371" s="67"/>
      <c r="EQA371" s="67"/>
      <c r="EQB371" s="67"/>
      <c r="EQC371" s="67"/>
      <c r="EQD371" s="67"/>
      <c r="EQE371" s="67"/>
      <c r="EQF371" s="67"/>
      <c r="EQG371" s="67"/>
      <c r="EQH371" s="67"/>
      <c r="EQI371" s="67"/>
      <c r="EQJ371" s="67"/>
      <c r="EQK371" s="67"/>
      <c r="EQL371" s="67"/>
      <c r="EQM371" s="67"/>
      <c r="EQN371" s="67"/>
      <c r="EQO371" s="67"/>
      <c r="EQP371" s="67"/>
      <c r="EQQ371" s="67"/>
      <c r="EQR371" s="67"/>
      <c r="EQS371" s="67"/>
      <c r="EQT371" s="67"/>
      <c r="EQU371" s="67"/>
      <c r="EQV371" s="67"/>
      <c r="EQW371" s="67"/>
      <c r="EQX371" s="67"/>
      <c r="EQY371" s="67"/>
      <c r="EQZ371" s="67"/>
      <c r="ERA371" s="67"/>
      <c r="ERB371" s="67"/>
      <c r="ERC371" s="67"/>
      <c r="ERD371" s="67"/>
      <c r="ERE371" s="67"/>
      <c r="ERF371" s="67"/>
      <c r="ERG371" s="67"/>
      <c r="ERH371" s="67"/>
      <c r="ERI371" s="67"/>
      <c r="ERJ371" s="67"/>
      <c r="ERK371" s="67"/>
      <c r="ERL371" s="67"/>
      <c r="ERM371" s="67"/>
      <c r="ERN371" s="67"/>
      <c r="ERO371" s="67"/>
      <c r="ERP371" s="67"/>
      <c r="ERQ371" s="67"/>
      <c r="ERR371" s="67"/>
      <c r="ERS371" s="67"/>
      <c r="ERT371" s="67"/>
      <c r="ERU371" s="67"/>
      <c r="ERV371" s="67"/>
      <c r="ERW371" s="67"/>
      <c r="ERX371" s="67"/>
      <c r="ERY371" s="67"/>
      <c r="ERZ371" s="67"/>
      <c r="ESA371" s="67"/>
      <c r="ESB371" s="67"/>
      <c r="ESC371" s="67"/>
      <c r="ESD371" s="67"/>
      <c r="ESE371" s="67"/>
      <c r="ESF371" s="67"/>
      <c r="ESG371" s="67"/>
      <c r="ESH371" s="67"/>
      <c r="ESI371" s="67"/>
      <c r="ESJ371" s="67"/>
      <c r="ESK371" s="67"/>
      <c r="ESL371" s="67"/>
      <c r="ESM371" s="67"/>
      <c r="ESN371" s="67"/>
      <c r="ESO371" s="67"/>
      <c r="ESP371" s="67"/>
      <c r="ESQ371" s="67"/>
      <c r="ESR371" s="67"/>
      <c r="ESS371" s="67"/>
      <c r="EST371" s="67"/>
      <c r="ESU371" s="67"/>
      <c r="ESV371" s="67"/>
      <c r="ESW371" s="67"/>
      <c r="ESX371" s="67"/>
      <c r="ESY371" s="67"/>
      <c r="ESZ371" s="67"/>
      <c r="ETA371" s="67"/>
      <c r="ETB371" s="67"/>
      <c r="ETC371" s="67"/>
      <c r="ETD371" s="67"/>
      <c r="ETE371" s="67"/>
      <c r="ETF371" s="67"/>
      <c r="ETG371" s="67"/>
      <c r="ETH371" s="67"/>
      <c r="ETI371" s="67"/>
      <c r="ETJ371" s="67"/>
      <c r="ETK371" s="67"/>
      <c r="ETL371" s="67"/>
      <c r="ETM371" s="67"/>
      <c r="ETN371" s="67"/>
      <c r="ETO371" s="67"/>
      <c r="ETP371" s="67"/>
      <c r="ETQ371" s="67"/>
      <c r="ETR371" s="67"/>
      <c r="ETS371" s="67"/>
      <c r="ETT371" s="67"/>
      <c r="ETU371" s="67"/>
      <c r="ETV371" s="67"/>
      <c r="ETW371" s="67"/>
      <c r="ETX371" s="67"/>
      <c r="ETY371" s="67"/>
      <c r="ETZ371" s="67"/>
      <c r="EUA371" s="67"/>
      <c r="EUB371" s="67"/>
      <c r="EUC371" s="67"/>
      <c r="EUD371" s="67"/>
      <c r="EUE371" s="67"/>
      <c r="EUF371" s="67"/>
      <c r="EUG371" s="67"/>
      <c r="EUH371" s="67"/>
      <c r="EUI371" s="67"/>
      <c r="EUJ371" s="67"/>
      <c r="EUK371" s="67"/>
      <c r="EUL371" s="67"/>
      <c r="EUM371" s="67"/>
      <c r="EUN371" s="67"/>
      <c r="EUO371" s="67"/>
      <c r="EUP371" s="67"/>
      <c r="EUQ371" s="67"/>
      <c r="EUR371" s="67"/>
      <c r="EUS371" s="67"/>
      <c r="EUT371" s="67"/>
      <c r="EUU371" s="67"/>
      <c r="EUV371" s="67"/>
      <c r="EUW371" s="67"/>
      <c r="EUX371" s="67"/>
      <c r="EUY371" s="67"/>
      <c r="EUZ371" s="67"/>
      <c r="EVA371" s="67"/>
      <c r="EVB371" s="67"/>
      <c r="EVC371" s="67"/>
      <c r="EVD371" s="67"/>
      <c r="EVE371" s="67"/>
      <c r="EVF371" s="67"/>
      <c r="EVG371" s="67"/>
      <c r="EVH371" s="67"/>
      <c r="EVI371" s="67"/>
      <c r="EVJ371" s="67"/>
      <c r="EVK371" s="67"/>
      <c r="EVL371" s="67"/>
      <c r="EVM371" s="67"/>
      <c r="EVN371" s="67"/>
      <c r="EVO371" s="67"/>
      <c r="EVP371" s="67"/>
      <c r="EVQ371" s="67"/>
      <c r="EVR371" s="67"/>
      <c r="EVS371" s="67"/>
      <c r="EVT371" s="67"/>
      <c r="EVU371" s="67"/>
      <c r="EVV371" s="67"/>
      <c r="EVW371" s="67"/>
      <c r="EVX371" s="67"/>
      <c r="EVY371" s="67"/>
      <c r="EVZ371" s="67"/>
      <c r="EWA371" s="67"/>
      <c r="EWB371" s="67"/>
      <c r="EWC371" s="67"/>
      <c r="EWD371" s="67"/>
      <c r="EWE371" s="67"/>
      <c r="EWF371" s="67"/>
      <c r="EWG371" s="67"/>
      <c r="EWH371" s="67"/>
      <c r="EWI371" s="67"/>
      <c r="EWJ371" s="67"/>
      <c r="EWK371" s="67"/>
      <c r="EWL371" s="67"/>
      <c r="EWM371" s="67"/>
      <c r="EWN371" s="67"/>
      <c r="EWO371" s="67"/>
      <c r="EWP371" s="67"/>
      <c r="EWQ371" s="67"/>
      <c r="EWR371" s="67"/>
      <c r="EWS371" s="67"/>
      <c r="EWT371" s="67"/>
      <c r="EWU371" s="67"/>
      <c r="EWV371" s="67"/>
      <c r="EWW371" s="67"/>
      <c r="EWX371" s="67"/>
      <c r="EWY371" s="67"/>
      <c r="EWZ371" s="67"/>
      <c r="EXA371" s="67"/>
      <c r="EXB371" s="67"/>
      <c r="EXC371" s="67"/>
      <c r="EXD371" s="67"/>
      <c r="EXE371" s="67"/>
      <c r="EXF371" s="67"/>
      <c r="EXG371" s="67"/>
      <c r="EXH371" s="67"/>
      <c r="EXI371" s="67"/>
      <c r="EXJ371" s="67"/>
      <c r="EXK371" s="67"/>
      <c r="EXL371" s="67"/>
      <c r="EXM371" s="67"/>
      <c r="EXN371" s="67"/>
      <c r="EXO371" s="67"/>
      <c r="EXP371" s="67"/>
      <c r="EXQ371" s="67"/>
      <c r="EXR371" s="67"/>
      <c r="EXS371" s="67"/>
      <c r="EXT371" s="67"/>
      <c r="EXU371" s="67"/>
      <c r="EXV371" s="67"/>
      <c r="EXW371" s="67"/>
      <c r="EXX371" s="67"/>
      <c r="EXY371" s="67"/>
      <c r="EXZ371" s="67"/>
      <c r="EYA371" s="67"/>
      <c r="EYB371" s="67"/>
      <c r="EYC371" s="67"/>
      <c r="EYD371" s="67"/>
      <c r="EYE371" s="67"/>
      <c r="EYF371" s="67"/>
      <c r="EYG371" s="67"/>
      <c r="EYH371" s="67"/>
      <c r="EYI371" s="67"/>
      <c r="EYJ371" s="67"/>
      <c r="EYK371" s="67"/>
      <c r="EYL371" s="67"/>
      <c r="EYM371" s="67"/>
      <c r="EYN371" s="67"/>
      <c r="EYO371" s="67"/>
      <c r="EYP371" s="67"/>
      <c r="EYQ371" s="67"/>
      <c r="EYR371" s="67"/>
      <c r="EYS371" s="67"/>
      <c r="EYT371" s="67"/>
      <c r="EYU371" s="67"/>
      <c r="EYV371" s="67"/>
      <c r="EYW371" s="67"/>
      <c r="EYX371" s="67"/>
      <c r="EYY371" s="67"/>
      <c r="EYZ371" s="67"/>
      <c r="EZA371" s="67"/>
      <c r="EZB371" s="67"/>
      <c r="EZC371" s="67"/>
      <c r="EZD371" s="67"/>
      <c r="EZE371" s="67"/>
      <c r="EZF371" s="67"/>
      <c r="EZG371" s="67"/>
      <c r="EZH371" s="67"/>
      <c r="EZI371" s="67"/>
      <c r="EZJ371" s="67"/>
      <c r="EZK371" s="67"/>
      <c r="EZL371" s="67"/>
      <c r="EZM371" s="67"/>
      <c r="EZN371" s="67"/>
      <c r="EZO371" s="67"/>
      <c r="EZP371" s="67"/>
      <c r="EZQ371" s="67"/>
      <c r="EZR371" s="67"/>
      <c r="EZS371" s="67"/>
      <c r="EZT371" s="67"/>
      <c r="EZU371" s="67"/>
      <c r="EZV371" s="67"/>
      <c r="EZW371" s="67"/>
      <c r="EZX371" s="67"/>
      <c r="EZY371" s="67"/>
      <c r="EZZ371" s="67"/>
      <c r="FAA371" s="67"/>
      <c r="FAB371" s="67"/>
      <c r="FAC371" s="67"/>
      <c r="FAD371" s="67"/>
      <c r="FAE371" s="67"/>
      <c r="FAF371" s="67"/>
      <c r="FAG371" s="67"/>
      <c r="FAH371" s="67"/>
      <c r="FAI371" s="67"/>
      <c r="FAJ371" s="67"/>
      <c r="FAK371" s="67"/>
      <c r="FAL371" s="67"/>
      <c r="FAM371" s="67"/>
      <c r="FAN371" s="67"/>
      <c r="FAO371" s="67"/>
      <c r="FAP371" s="67"/>
      <c r="FAQ371" s="67"/>
      <c r="FAR371" s="67"/>
      <c r="FAS371" s="67"/>
      <c r="FAT371" s="67"/>
      <c r="FAU371" s="67"/>
      <c r="FAV371" s="67"/>
      <c r="FAW371" s="67"/>
      <c r="FAX371" s="67"/>
      <c r="FAY371" s="67"/>
      <c r="FAZ371" s="67"/>
      <c r="FBA371" s="67"/>
      <c r="FBB371" s="67"/>
      <c r="FBC371" s="67"/>
      <c r="FBD371" s="67"/>
      <c r="FBE371" s="67"/>
      <c r="FBF371" s="67"/>
      <c r="FBG371" s="67"/>
      <c r="FBH371" s="67"/>
      <c r="FBI371" s="67"/>
      <c r="FBJ371" s="67"/>
      <c r="FBK371" s="67"/>
      <c r="FBL371" s="67"/>
      <c r="FBM371" s="67"/>
      <c r="FBN371" s="67"/>
      <c r="FBO371" s="67"/>
      <c r="FBP371" s="67"/>
      <c r="FBQ371" s="67"/>
      <c r="FBR371" s="67"/>
      <c r="FBS371" s="67"/>
      <c r="FBT371" s="67"/>
      <c r="FBU371" s="67"/>
      <c r="FBV371" s="67"/>
      <c r="FBW371" s="67"/>
      <c r="FBX371" s="67"/>
      <c r="FBY371" s="67"/>
      <c r="FBZ371" s="67"/>
      <c r="FCA371" s="67"/>
      <c r="FCB371" s="67"/>
      <c r="FCC371" s="67"/>
      <c r="FCD371" s="67"/>
      <c r="FCE371" s="67"/>
      <c r="FCF371" s="67"/>
      <c r="FCG371" s="67"/>
      <c r="FCH371" s="67"/>
      <c r="FCI371" s="67"/>
      <c r="FCJ371" s="67"/>
      <c r="FCK371" s="67"/>
      <c r="FCL371" s="67"/>
      <c r="FCM371" s="67"/>
      <c r="FCN371" s="67"/>
      <c r="FCO371" s="67"/>
      <c r="FCP371" s="67"/>
      <c r="FCQ371" s="67"/>
      <c r="FCR371" s="67"/>
      <c r="FCS371" s="67"/>
      <c r="FCT371" s="67"/>
      <c r="FCU371" s="67"/>
      <c r="FCV371" s="67"/>
      <c r="FCW371" s="67"/>
      <c r="FCX371" s="67"/>
      <c r="FCY371" s="67"/>
      <c r="FCZ371" s="67"/>
      <c r="FDA371" s="67"/>
      <c r="FDB371" s="67"/>
      <c r="FDC371" s="67"/>
      <c r="FDD371" s="67"/>
      <c r="FDE371" s="67"/>
      <c r="FDF371" s="67"/>
      <c r="FDG371" s="67"/>
      <c r="FDH371" s="67"/>
      <c r="FDI371" s="67"/>
      <c r="FDJ371" s="67"/>
      <c r="FDK371" s="67"/>
      <c r="FDL371" s="67"/>
      <c r="FDM371" s="67"/>
      <c r="FDN371" s="67"/>
      <c r="FDO371" s="67"/>
      <c r="FDP371" s="67"/>
      <c r="FDQ371" s="67"/>
      <c r="FDR371" s="67"/>
      <c r="FDS371" s="67"/>
      <c r="FDT371" s="67"/>
      <c r="FDU371" s="67"/>
      <c r="FDV371" s="67"/>
      <c r="FDW371" s="67"/>
      <c r="FDX371" s="67"/>
      <c r="FDY371" s="67"/>
      <c r="FDZ371" s="67"/>
      <c r="FEA371" s="67"/>
      <c r="FEB371" s="67"/>
      <c r="FEC371" s="67"/>
      <c r="FED371" s="67"/>
      <c r="FEE371" s="67"/>
      <c r="FEF371" s="67"/>
      <c r="FEG371" s="67"/>
      <c r="FEH371" s="67"/>
      <c r="FEI371" s="67"/>
      <c r="FEJ371" s="67"/>
      <c r="FEK371" s="67"/>
      <c r="FEL371" s="67"/>
      <c r="FEM371" s="67"/>
      <c r="FEN371" s="67"/>
      <c r="FEO371" s="67"/>
      <c r="FEP371" s="67"/>
      <c r="FEQ371" s="67"/>
      <c r="FER371" s="67"/>
      <c r="FES371" s="67"/>
      <c r="FET371" s="67"/>
      <c r="FEU371" s="67"/>
      <c r="FEV371" s="67"/>
      <c r="FEW371" s="67"/>
      <c r="FEX371" s="67"/>
      <c r="FEY371" s="67"/>
      <c r="FEZ371" s="67"/>
      <c r="FFA371" s="67"/>
      <c r="FFB371" s="67"/>
      <c r="FFC371" s="67"/>
      <c r="FFD371" s="67"/>
      <c r="FFE371" s="67"/>
      <c r="FFF371" s="67"/>
      <c r="FFG371" s="67"/>
      <c r="FFH371" s="67"/>
      <c r="FFI371" s="67"/>
      <c r="FFJ371" s="67"/>
      <c r="FFK371" s="67"/>
      <c r="FFL371" s="67"/>
      <c r="FFM371" s="67"/>
      <c r="FFN371" s="67"/>
      <c r="FFO371" s="67"/>
      <c r="FFP371" s="67"/>
      <c r="FFQ371" s="67"/>
      <c r="FFR371" s="67"/>
      <c r="FFS371" s="67"/>
      <c r="FFT371" s="67"/>
      <c r="FFU371" s="67"/>
      <c r="FFV371" s="67"/>
      <c r="FFW371" s="67"/>
      <c r="FFX371" s="67"/>
      <c r="FFY371" s="67"/>
      <c r="FFZ371" s="67"/>
      <c r="FGA371" s="67"/>
      <c r="FGB371" s="67"/>
      <c r="FGC371" s="67"/>
      <c r="FGD371" s="67"/>
      <c r="FGE371" s="67"/>
      <c r="FGF371" s="67"/>
      <c r="FGG371" s="67"/>
      <c r="FGH371" s="67"/>
      <c r="FGI371" s="67"/>
      <c r="FGJ371" s="67"/>
      <c r="FGK371" s="67"/>
      <c r="FGL371" s="67"/>
      <c r="FGM371" s="67"/>
      <c r="FGN371" s="67"/>
      <c r="FGO371" s="67"/>
      <c r="FGP371" s="67"/>
      <c r="FGQ371" s="67"/>
      <c r="FGR371" s="67"/>
      <c r="FGS371" s="67"/>
      <c r="FGT371" s="67"/>
      <c r="FGU371" s="67"/>
      <c r="FGV371" s="67"/>
      <c r="FGW371" s="67"/>
      <c r="FGX371" s="67"/>
      <c r="FGY371" s="67"/>
      <c r="FGZ371" s="67"/>
      <c r="FHA371" s="67"/>
      <c r="FHB371" s="67"/>
      <c r="FHC371" s="67"/>
      <c r="FHD371" s="67"/>
      <c r="FHE371" s="67"/>
      <c r="FHF371" s="67"/>
      <c r="FHG371" s="67"/>
      <c r="FHH371" s="67"/>
      <c r="FHI371" s="67"/>
      <c r="FHJ371" s="67"/>
      <c r="FHK371" s="67"/>
      <c r="FHL371" s="67"/>
      <c r="FHM371" s="67"/>
      <c r="FHN371" s="67"/>
      <c r="FHO371" s="67"/>
      <c r="FHP371" s="67"/>
      <c r="FHQ371" s="67"/>
      <c r="FHR371" s="67"/>
      <c r="FHS371" s="67"/>
      <c r="FHT371" s="67"/>
      <c r="FHU371" s="67"/>
      <c r="FHV371" s="67"/>
      <c r="FHW371" s="67"/>
      <c r="FHX371" s="67"/>
      <c r="FHY371" s="67"/>
      <c r="FHZ371" s="67"/>
      <c r="FIA371" s="67"/>
      <c r="FIB371" s="67"/>
      <c r="FIC371" s="67"/>
      <c r="FID371" s="67"/>
      <c r="FIE371" s="67"/>
      <c r="FIF371" s="67"/>
      <c r="FIG371" s="67"/>
      <c r="FIH371" s="67"/>
      <c r="FII371" s="67"/>
      <c r="FIJ371" s="67"/>
      <c r="FIK371" s="67"/>
      <c r="FIL371" s="67"/>
      <c r="FIM371" s="67"/>
      <c r="FIN371" s="67"/>
      <c r="FIO371" s="67"/>
      <c r="FIP371" s="67"/>
      <c r="FIQ371" s="67"/>
      <c r="FIR371" s="67"/>
      <c r="FIS371" s="67"/>
      <c r="FIT371" s="67"/>
      <c r="FIU371" s="67"/>
      <c r="FIV371" s="67"/>
      <c r="FIW371" s="67"/>
      <c r="FIX371" s="67"/>
      <c r="FIY371" s="67"/>
      <c r="FIZ371" s="67"/>
      <c r="FJA371" s="67"/>
      <c r="FJB371" s="67"/>
      <c r="FJC371" s="67"/>
      <c r="FJD371" s="67"/>
      <c r="FJE371" s="67"/>
      <c r="FJF371" s="67"/>
      <c r="FJG371" s="67"/>
      <c r="FJH371" s="67"/>
      <c r="FJI371" s="67"/>
      <c r="FJJ371" s="67"/>
      <c r="FJK371" s="67"/>
      <c r="FJL371" s="67"/>
      <c r="FJM371" s="67"/>
      <c r="FJN371" s="67"/>
      <c r="FJO371" s="67"/>
      <c r="FJP371" s="67"/>
      <c r="FJQ371" s="67"/>
      <c r="FJR371" s="67"/>
      <c r="FJS371" s="67"/>
      <c r="FJT371" s="67"/>
      <c r="FJU371" s="67"/>
      <c r="FJV371" s="67"/>
      <c r="FJW371" s="67"/>
      <c r="FJX371" s="67"/>
      <c r="FJY371" s="67"/>
      <c r="FJZ371" s="67"/>
      <c r="FKA371" s="67"/>
      <c r="FKB371" s="67"/>
      <c r="FKC371" s="67"/>
      <c r="FKD371" s="67"/>
      <c r="FKE371" s="67"/>
      <c r="FKF371" s="67"/>
      <c r="FKG371" s="67"/>
      <c r="FKH371" s="67"/>
      <c r="FKI371" s="67"/>
      <c r="FKJ371" s="67"/>
      <c r="FKK371" s="67"/>
      <c r="FKL371" s="67"/>
      <c r="FKM371" s="67"/>
      <c r="FKN371" s="67"/>
      <c r="FKO371" s="67"/>
      <c r="FKP371" s="67"/>
      <c r="FKQ371" s="67"/>
      <c r="FKR371" s="67"/>
      <c r="FKS371" s="67"/>
      <c r="FKT371" s="67"/>
      <c r="FKU371" s="67"/>
      <c r="FKV371" s="67"/>
      <c r="FKW371" s="67"/>
      <c r="FKX371" s="67"/>
      <c r="FKY371" s="67"/>
      <c r="FKZ371" s="67"/>
      <c r="FLA371" s="67"/>
      <c r="FLB371" s="67"/>
      <c r="FLC371" s="67"/>
      <c r="FLD371" s="67"/>
      <c r="FLE371" s="67"/>
      <c r="FLF371" s="67"/>
      <c r="FLG371" s="67"/>
      <c r="FLH371" s="67"/>
      <c r="FLI371" s="67"/>
      <c r="FLJ371" s="67"/>
      <c r="FLK371" s="67"/>
      <c r="FLL371" s="67"/>
      <c r="FLM371" s="67"/>
      <c r="FLN371" s="67"/>
      <c r="FLO371" s="67"/>
      <c r="FLP371" s="67"/>
      <c r="FLQ371" s="67"/>
      <c r="FLR371" s="67"/>
      <c r="FLS371" s="67"/>
      <c r="FLT371" s="67"/>
      <c r="FLU371" s="67"/>
      <c r="FLV371" s="67"/>
      <c r="FLW371" s="67"/>
      <c r="FLX371" s="67"/>
      <c r="FLY371" s="67"/>
      <c r="FLZ371" s="67"/>
      <c r="FMA371" s="67"/>
      <c r="FMB371" s="67"/>
      <c r="FMC371" s="67"/>
      <c r="FMD371" s="67"/>
      <c r="FME371" s="67"/>
      <c r="FMF371" s="67"/>
      <c r="FMG371" s="67"/>
      <c r="FMH371" s="67"/>
      <c r="FMI371" s="67"/>
      <c r="FMJ371" s="67"/>
      <c r="FMK371" s="67"/>
      <c r="FML371" s="67"/>
      <c r="FMM371" s="67"/>
      <c r="FMN371" s="67"/>
      <c r="FMO371" s="67"/>
      <c r="FMP371" s="67"/>
      <c r="FMQ371" s="67"/>
      <c r="FMR371" s="67"/>
      <c r="FMS371" s="67"/>
      <c r="FMT371" s="67"/>
      <c r="FMU371" s="67"/>
      <c r="FMV371" s="67"/>
      <c r="FMW371" s="67"/>
      <c r="FMX371" s="67"/>
      <c r="FMY371" s="67"/>
      <c r="FMZ371" s="67"/>
      <c r="FNA371" s="67"/>
      <c r="FNB371" s="67"/>
      <c r="FNC371" s="67"/>
      <c r="FND371" s="67"/>
      <c r="FNE371" s="67"/>
      <c r="FNF371" s="67"/>
      <c r="FNG371" s="67"/>
      <c r="FNH371" s="67"/>
      <c r="FNI371" s="67"/>
      <c r="FNJ371" s="67"/>
      <c r="FNK371" s="67"/>
      <c r="FNL371" s="67"/>
      <c r="FNM371" s="67"/>
      <c r="FNN371" s="67"/>
      <c r="FNO371" s="67"/>
      <c r="FNP371" s="67"/>
      <c r="FNQ371" s="67"/>
      <c r="FNR371" s="67"/>
      <c r="FNS371" s="67"/>
      <c r="FNT371" s="67"/>
      <c r="FNU371" s="67"/>
      <c r="FNV371" s="67"/>
      <c r="FNW371" s="67"/>
      <c r="FNX371" s="67"/>
      <c r="FNY371" s="67"/>
      <c r="FNZ371" s="67"/>
      <c r="FOA371" s="67"/>
      <c r="FOB371" s="67"/>
      <c r="FOC371" s="67"/>
      <c r="FOD371" s="67"/>
      <c r="FOE371" s="67"/>
      <c r="FOF371" s="67"/>
      <c r="FOG371" s="67"/>
      <c r="FOH371" s="67"/>
      <c r="FOI371" s="67"/>
      <c r="FOJ371" s="67"/>
      <c r="FOK371" s="67"/>
      <c r="FOL371" s="67"/>
      <c r="FOM371" s="67"/>
      <c r="FON371" s="67"/>
      <c r="FOO371" s="67"/>
      <c r="FOP371" s="67"/>
      <c r="FOQ371" s="67"/>
      <c r="FOR371" s="67"/>
      <c r="FOS371" s="67"/>
      <c r="FOT371" s="67"/>
      <c r="FOU371" s="67"/>
      <c r="FOV371" s="67"/>
      <c r="FOW371" s="67"/>
      <c r="FOX371" s="67"/>
      <c r="FOY371" s="67"/>
      <c r="FOZ371" s="67"/>
      <c r="FPA371" s="67"/>
      <c r="FPB371" s="67"/>
      <c r="FPC371" s="67"/>
      <c r="FPD371" s="67"/>
      <c r="FPE371" s="67"/>
      <c r="FPF371" s="67"/>
      <c r="FPG371" s="67"/>
      <c r="FPH371" s="67"/>
      <c r="FPI371" s="67"/>
      <c r="FPJ371" s="67"/>
      <c r="FPK371" s="67"/>
      <c r="FPL371" s="67"/>
      <c r="FPM371" s="67"/>
      <c r="FPN371" s="67"/>
      <c r="FPO371" s="67"/>
      <c r="FPP371" s="67"/>
      <c r="FPQ371" s="67"/>
      <c r="FPR371" s="67"/>
      <c r="FPS371" s="67"/>
      <c r="FPT371" s="67"/>
      <c r="FPU371" s="67"/>
      <c r="FPV371" s="67"/>
      <c r="FPW371" s="67"/>
      <c r="FPX371" s="67"/>
      <c r="FPY371" s="67"/>
      <c r="FPZ371" s="67"/>
      <c r="FQA371" s="67"/>
      <c r="FQB371" s="67"/>
      <c r="FQC371" s="67"/>
      <c r="FQD371" s="67"/>
      <c r="FQE371" s="67"/>
      <c r="FQF371" s="67"/>
      <c r="FQG371" s="67"/>
      <c r="FQH371" s="67"/>
      <c r="FQI371" s="67"/>
      <c r="FQJ371" s="67"/>
      <c r="FQK371" s="67"/>
      <c r="FQL371" s="67"/>
      <c r="FQM371" s="67"/>
      <c r="FQN371" s="67"/>
      <c r="FQO371" s="67"/>
      <c r="FQP371" s="67"/>
      <c r="FQQ371" s="67"/>
      <c r="FQR371" s="67"/>
      <c r="FQS371" s="67"/>
      <c r="FQT371" s="67"/>
      <c r="FQU371" s="67"/>
      <c r="FQV371" s="67"/>
      <c r="FQW371" s="67"/>
      <c r="FQX371" s="67"/>
      <c r="FQY371" s="67"/>
      <c r="FQZ371" s="67"/>
      <c r="FRA371" s="67"/>
      <c r="FRB371" s="67"/>
      <c r="FRC371" s="67"/>
      <c r="FRD371" s="67"/>
      <c r="FRE371" s="67"/>
      <c r="FRF371" s="67"/>
      <c r="FRG371" s="67"/>
      <c r="FRH371" s="67"/>
      <c r="FRI371" s="67"/>
      <c r="FRJ371" s="67"/>
      <c r="FRK371" s="67"/>
      <c r="FRL371" s="67"/>
      <c r="FRM371" s="67"/>
      <c r="FRN371" s="67"/>
      <c r="FRO371" s="67"/>
      <c r="FRP371" s="67"/>
      <c r="FRQ371" s="67"/>
      <c r="FRR371" s="67"/>
      <c r="FRS371" s="67"/>
      <c r="FRT371" s="67"/>
      <c r="FRU371" s="67"/>
      <c r="FRV371" s="67"/>
      <c r="FRW371" s="67"/>
      <c r="FRX371" s="67"/>
      <c r="FRY371" s="67"/>
      <c r="FRZ371" s="67"/>
      <c r="FSA371" s="67"/>
      <c r="FSB371" s="67"/>
      <c r="FSC371" s="67"/>
      <c r="FSD371" s="67"/>
      <c r="FSE371" s="67"/>
      <c r="FSF371" s="67"/>
      <c r="FSG371" s="67"/>
      <c r="FSH371" s="67"/>
      <c r="FSI371" s="67"/>
      <c r="FSJ371" s="67"/>
      <c r="FSK371" s="67"/>
      <c r="FSL371" s="67"/>
      <c r="FSM371" s="67"/>
      <c r="FSN371" s="67"/>
      <c r="FSO371" s="67"/>
      <c r="FSP371" s="67"/>
      <c r="FSQ371" s="67"/>
      <c r="FSR371" s="67"/>
      <c r="FSS371" s="67"/>
      <c r="FST371" s="67"/>
      <c r="FSU371" s="67"/>
      <c r="FSV371" s="67"/>
      <c r="FSW371" s="67"/>
      <c r="FSX371" s="67"/>
      <c r="FSY371" s="67"/>
      <c r="FSZ371" s="67"/>
      <c r="FTA371" s="67"/>
      <c r="FTB371" s="67"/>
      <c r="FTC371" s="67"/>
      <c r="FTD371" s="67"/>
      <c r="FTE371" s="67"/>
      <c r="FTF371" s="67"/>
      <c r="FTG371" s="67"/>
      <c r="FTH371" s="67"/>
      <c r="FTI371" s="67"/>
      <c r="FTJ371" s="67"/>
      <c r="FTK371" s="67"/>
      <c r="FTL371" s="67"/>
      <c r="FTM371" s="67"/>
      <c r="FTN371" s="67"/>
      <c r="FTO371" s="67"/>
      <c r="FTP371" s="67"/>
      <c r="FTQ371" s="67"/>
      <c r="FTR371" s="67"/>
      <c r="FTS371" s="67"/>
      <c r="FTT371" s="67"/>
      <c r="FTU371" s="67"/>
      <c r="FTV371" s="67"/>
      <c r="FTW371" s="67"/>
      <c r="FTX371" s="67"/>
      <c r="FTY371" s="67"/>
      <c r="FTZ371" s="67"/>
      <c r="FUA371" s="67"/>
      <c r="FUB371" s="67"/>
      <c r="FUC371" s="67"/>
      <c r="FUD371" s="67"/>
      <c r="FUE371" s="67"/>
      <c r="FUF371" s="67"/>
      <c r="FUG371" s="67"/>
      <c r="FUH371" s="67"/>
      <c r="FUI371" s="67"/>
      <c r="FUJ371" s="67"/>
      <c r="FUK371" s="67"/>
      <c r="FUL371" s="67"/>
      <c r="FUM371" s="67"/>
      <c r="FUN371" s="67"/>
      <c r="FUO371" s="67"/>
      <c r="FUP371" s="67"/>
      <c r="FUQ371" s="67"/>
      <c r="FUR371" s="67"/>
      <c r="FUS371" s="67"/>
      <c r="FUT371" s="67"/>
      <c r="FUU371" s="67"/>
      <c r="FUV371" s="67"/>
      <c r="FUW371" s="67"/>
      <c r="FUX371" s="67"/>
      <c r="FUY371" s="67"/>
      <c r="FUZ371" s="67"/>
      <c r="FVA371" s="67"/>
      <c r="FVB371" s="67"/>
      <c r="FVC371" s="67"/>
      <c r="FVD371" s="67"/>
      <c r="FVE371" s="67"/>
      <c r="FVF371" s="67"/>
      <c r="FVG371" s="67"/>
      <c r="FVH371" s="67"/>
      <c r="FVI371" s="67"/>
      <c r="FVJ371" s="67"/>
      <c r="FVK371" s="67"/>
      <c r="FVL371" s="67"/>
      <c r="FVM371" s="67"/>
      <c r="FVN371" s="67"/>
      <c r="FVO371" s="67"/>
      <c r="FVP371" s="67"/>
      <c r="FVQ371" s="67"/>
      <c r="FVR371" s="67"/>
      <c r="FVS371" s="67"/>
      <c r="FVT371" s="67"/>
      <c r="FVU371" s="67"/>
      <c r="FVV371" s="67"/>
      <c r="FVW371" s="67"/>
      <c r="FVX371" s="67"/>
      <c r="FVY371" s="67"/>
      <c r="FVZ371" s="67"/>
      <c r="FWA371" s="67"/>
      <c r="FWB371" s="67"/>
      <c r="FWC371" s="67"/>
      <c r="FWD371" s="67"/>
      <c r="FWE371" s="67"/>
      <c r="FWF371" s="67"/>
      <c r="FWG371" s="67"/>
      <c r="FWH371" s="67"/>
      <c r="FWI371" s="67"/>
      <c r="FWJ371" s="67"/>
      <c r="FWK371" s="67"/>
      <c r="FWL371" s="67"/>
      <c r="FWM371" s="67"/>
      <c r="FWN371" s="67"/>
      <c r="FWO371" s="67"/>
      <c r="FWP371" s="67"/>
      <c r="FWQ371" s="67"/>
      <c r="FWR371" s="67"/>
      <c r="FWS371" s="67"/>
      <c r="FWT371" s="67"/>
      <c r="FWU371" s="67"/>
      <c r="FWV371" s="67"/>
      <c r="FWW371" s="67"/>
      <c r="FWX371" s="67"/>
      <c r="FWY371" s="67"/>
      <c r="FWZ371" s="67"/>
      <c r="FXA371" s="67"/>
      <c r="FXB371" s="67"/>
      <c r="FXC371" s="67"/>
      <c r="FXD371" s="67"/>
      <c r="FXE371" s="67"/>
      <c r="FXF371" s="67"/>
      <c r="FXG371" s="67"/>
      <c r="FXH371" s="67"/>
      <c r="FXI371" s="67"/>
      <c r="FXJ371" s="67"/>
      <c r="FXK371" s="67"/>
      <c r="FXL371" s="67"/>
      <c r="FXM371" s="67"/>
      <c r="FXN371" s="67"/>
      <c r="FXO371" s="67"/>
      <c r="FXP371" s="67"/>
      <c r="FXQ371" s="67"/>
      <c r="FXR371" s="67"/>
      <c r="FXS371" s="67"/>
      <c r="FXT371" s="67"/>
      <c r="FXU371" s="67"/>
      <c r="FXV371" s="67"/>
      <c r="FXW371" s="67"/>
      <c r="FXX371" s="67"/>
      <c r="FXY371" s="67"/>
      <c r="FXZ371" s="67"/>
      <c r="FYA371" s="67"/>
      <c r="FYB371" s="67"/>
      <c r="FYC371" s="67"/>
      <c r="FYD371" s="67"/>
      <c r="FYE371" s="67"/>
      <c r="FYF371" s="67"/>
      <c r="FYG371" s="67"/>
      <c r="FYH371" s="67"/>
      <c r="FYI371" s="67"/>
      <c r="FYJ371" s="67"/>
      <c r="FYK371" s="67"/>
      <c r="FYL371" s="67"/>
      <c r="FYM371" s="67"/>
      <c r="FYN371" s="67"/>
      <c r="FYO371" s="67"/>
      <c r="FYP371" s="67"/>
      <c r="FYQ371" s="67"/>
      <c r="FYR371" s="67"/>
      <c r="FYS371" s="67"/>
      <c r="FYT371" s="67"/>
      <c r="FYU371" s="67"/>
      <c r="FYV371" s="67"/>
      <c r="FYW371" s="67"/>
      <c r="FYX371" s="67"/>
      <c r="FYY371" s="67"/>
      <c r="FYZ371" s="67"/>
      <c r="FZA371" s="67"/>
      <c r="FZB371" s="67"/>
      <c r="FZC371" s="67"/>
      <c r="FZD371" s="67"/>
      <c r="FZE371" s="67"/>
      <c r="FZF371" s="67"/>
      <c r="FZG371" s="67"/>
      <c r="FZH371" s="67"/>
      <c r="FZI371" s="67"/>
      <c r="FZJ371" s="67"/>
      <c r="FZK371" s="67"/>
      <c r="FZL371" s="67"/>
      <c r="FZM371" s="67"/>
      <c r="FZN371" s="67"/>
      <c r="FZO371" s="67"/>
      <c r="FZP371" s="67"/>
      <c r="FZQ371" s="67"/>
      <c r="FZR371" s="67"/>
      <c r="FZS371" s="67"/>
      <c r="FZT371" s="67"/>
      <c r="FZU371" s="67"/>
      <c r="FZV371" s="67"/>
      <c r="FZW371" s="67"/>
      <c r="FZX371" s="67"/>
      <c r="FZY371" s="67"/>
      <c r="FZZ371" s="67"/>
      <c r="GAA371" s="67"/>
      <c r="GAB371" s="67"/>
      <c r="GAC371" s="67"/>
      <c r="GAD371" s="67"/>
      <c r="GAE371" s="67"/>
      <c r="GAF371" s="67"/>
      <c r="GAG371" s="67"/>
      <c r="GAH371" s="67"/>
      <c r="GAI371" s="67"/>
      <c r="GAJ371" s="67"/>
      <c r="GAK371" s="67"/>
      <c r="GAL371" s="67"/>
      <c r="GAM371" s="67"/>
      <c r="GAN371" s="67"/>
      <c r="GAO371" s="67"/>
      <c r="GAP371" s="67"/>
      <c r="GAQ371" s="67"/>
      <c r="GAR371" s="67"/>
      <c r="GAS371" s="67"/>
      <c r="GAT371" s="67"/>
      <c r="GAU371" s="67"/>
      <c r="GAV371" s="67"/>
      <c r="GAW371" s="67"/>
      <c r="GAX371" s="67"/>
      <c r="GAY371" s="67"/>
      <c r="GAZ371" s="67"/>
      <c r="GBA371" s="67"/>
      <c r="GBB371" s="67"/>
      <c r="GBC371" s="67"/>
      <c r="GBD371" s="67"/>
      <c r="GBE371" s="67"/>
      <c r="GBF371" s="67"/>
      <c r="GBG371" s="67"/>
      <c r="GBH371" s="67"/>
      <c r="GBI371" s="67"/>
      <c r="GBJ371" s="67"/>
      <c r="GBK371" s="67"/>
      <c r="GBL371" s="67"/>
      <c r="GBM371" s="67"/>
      <c r="GBN371" s="67"/>
      <c r="GBO371" s="67"/>
      <c r="GBP371" s="67"/>
      <c r="GBQ371" s="67"/>
      <c r="GBR371" s="67"/>
      <c r="GBS371" s="67"/>
      <c r="GBT371" s="67"/>
      <c r="GBU371" s="67"/>
      <c r="GBV371" s="67"/>
      <c r="GBW371" s="67"/>
      <c r="GBX371" s="67"/>
      <c r="GBY371" s="67"/>
      <c r="GBZ371" s="67"/>
      <c r="GCA371" s="67"/>
      <c r="GCB371" s="67"/>
      <c r="GCC371" s="67"/>
      <c r="GCD371" s="67"/>
      <c r="GCE371" s="67"/>
      <c r="GCF371" s="67"/>
      <c r="GCG371" s="67"/>
      <c r="GCH371" s="67"/>
      <c r="GCI371" s="67"/>
      <c r="GCJ371" s="67"/>
      <c r="GCK371" s="67"/>
      <c r="GCL371" s="67"/>
      <c r="GCM371" s="67"/>
      <c r="GCN371" s="67"/>
      <c r="GCO371" s="67"/>
      <c r="GCP371" s="67"/>
      <c r="GCQ371" s="67"/>
      <c r="GCR371" s="67"/>
      <c r="GCS371" s="67"/>
      <c r="GCT371" s="67"/>
      <c r="GCU371" s="67"/>
      <c r="GCV371" s="67"/>
      <c r="GCW371" s="67"/>
      <c r="GCX371" s="67"/>
      <c r="GCY371" s="67"/>
      <c r="GCZ371" s="67"/>
      <c r="GDA371" s="67"/>
      <c r="GDB371" s="67"/>
      <c r="GDC371" s="67"/>
      <c r="GDD371" s="67"/>
      <c r="GDE371" s="67"/>
      <c r="GDF371" s="67"/>
      <c r="GDG371" s="67"/>
      <c r="GDH371" s="67"/>
      <c r="GDI371" s="67"/>
      <c r="GDJ371" s="67"/>
      <c r="GDK371" s="67"/>
      <c r="GDL371" s="67"/>
      <c r="GDM371" s="67"/>
      <c r="GDN371" s="67"/>
      <c r="GDO371" s="67"/>
      <c r="GDP371" s="67"/>
      <c r="GDQ371" s="67"/>
      <c r="GDR371" s="67"/>
      <c r="GDS371" s="67"/>
      <c r="GDT371" s="67"/>
      <c r="GDU371" s="67"/>
      <c r="GDV371" s="67"/>
      <c r="GDW371" s="67"/>
      <c r="GDX371" s="67"/>
      <c r="GDY371" s="67"/>
      <c r="GDZ371" s="67"/>
      <c r="GEA371" s="67"/>
      <c r="GEB371" s="67"/>
      <c r="GEC371" s="67"/>
      <c r="GED371" s="67"/>
      <c r="GEE371" s="67"/>
      <c r="GEF371" s="67"/>
      <c r="GEG371" s="67"/>
      <c r="GEH371" s="67"/>
      <c r="GEI371" s="67"/>
      <c r="GEJ371" s="67"/>
      <c r="GEK371" s="67"/>
      <c r="GEL371" s="67"/>
      <c r="GEM371" s="67"/>
      <c r="GEN371" s="67"/>
      <c r="GEO371" s="67"/>
      <c r="GEP371" s="67"/>
      <c r="GEQ371" s="67"/>
      <c r="GER371" s="67"/>
      <c r="GES371" s="67"/>
      <c r="GET371" s="67"/>
      <c r="GEU371" s="67"/>
      <c r="GEV371" s="67"/>
      <c r="GEW371" s="67"/>
      <c r="GEX371" s="67"/>
      <c r="GEY371" s="67"/>
      <c r="GEZ371" s="67"/>
      <c r="GFA371" s="67"/>
      <c r="GFB371" s="67"/>
      <c r="GFC371" s="67"/>
      <c r="GFD371" s="67"/>
      <c r="GFE371" s="67"/>
      <c r="GFF371" s="67"/>
      <c r="GFG371" s="67"/>
      <c r="GFH371" s="67"/>
      <c r="GFI371" s="67"/>
      <c r="GFJ371" s="67"/>
      <c r="GFK371" s="67"/>
      <c r="GFL371" s="67"/>
      <c r="GFM371" s="67"/>
      <c r="GFN371" s="67"/>
      <c r="GFO371" s="67"/>
      <c r="GFP371" s="67"/>
      <c r="GFQ371" s="67"/>
      <c r="GFR371" s="67"/>
      <c r="GFS371" s="67"/>
      <c r="GFT371" s="67"/>
      <c r="GFU371" s="67"/>
      <c r="GFV371" s="67"/>
      <c r="GFW371" s="67"/>
      <c r="GFX371" s="67"/>
      <c r="GFY371" s="67"/>
      <c r="GFZ371" s="67"/>
      <c r="GGA371" s="67"/>
      <c r="GGB371" s="67"/>
      <c r="GGC371" s="67"/>
      <c r="GGD371" s="67"/>
      <c r="GGE371" s="67"/>
      <c r="GGF371" s="67"/>
      <c r="GGG371" s="67"/>
      <c r="GGH371" s="67"/>
      <c r="GGI371" s="67"/>
      <c r="GGJ371" s="67"/>
      <c r="GGK371" s="67"/>
      <c r="GGL371" s="67"/>
      <c r="GGM371" s="67"/>
      <c r="GGN371" s="67"/>
      <c r="GGO371" s="67"/>
      <c r="GGP371" s="67"/>
      <c r="GGQ371" s="67"/>
      <c r="GGR371" s="67"/>
      <c r="GGS371" s="67"/>
      <c r="GGT371" s="67"/>
      <c r="GGU371" s="67"/>
      <c r="GGV371" s="67"/>
      <c r="GGW371" s="67"/>
      <c r="GGX371" s="67"/>
      <c r="GGY371" s="67"/>
      <c r="GGZ371" s="67"/>
      <c r="GHA371" s="67"/>
      <c r="GHB371" s="67"/>
      <c r="GHC371" s="67"/>
      <c r="GHD371" s="67"/>
      <c r="GHE371" s="67"/>
      <c r="GHF371" s="67"/>
      <c r="GHG371" s="67"/>
      <c r="GHH371" s="67"/>
      <c r="GHI371" s="67"/>
      <c r="GHJ371" s="67"/>
      <c r="GHK371" s="67"/>
      <c r="GHL371" s="67"/>
      <c r="GHM371" s="67"/>
      <c r="GHN371" s="67"/>
      <c r="GHO371" s="67"/>
      <c r="GHP371" s="67"/>
      <c r="GHQ371" s="67"/>
      <c r="GHR371" s="67"/>
      <c r="GHS371" s="67"/>
      <c r="GHT371" s="67"/>
      <c r="GHU371" s="67"/>
      <c r="GHV371" s="67"/>
      <c r="GHW371" s="67"/>
      <c r="GHX371" s="67"/>
      <c r="GHY371" s="67"/>
      <c r="GHZ371" s="67"/>
      <c r="GIA371" s="67"/>
      <c r="GIB371" s="67"/>
      <c r="GIC371" s="67"/>
      <c r="GID371" s="67"/>
      <c r="GIE371" s="67"/>
      <c r="GIF371" s="67"/>
      <c r="GIG371" s="67"/>
      <c r="GIH371" s="67"/>
      <c r="GII371" s="67"/>
      <c r="GIJ371" s="67"/>
      <c r="GIK371" s="67"/>
      <c r="GIL371" s="67"/>
      <c r="GIM371" s="67"/>
      <c r="GIN371" s="67"/>
      <c r="GIO371" s="67"/>
      <c r="GIP371" s="67"/>
      <c r="GIQ371" s="67"/>
      <c r="GIR371" s="67"/>
      <c r="GIS371" s="67"/>
      <c r="GIT371" s="67"/>
      <c r="GIU371" s="67"/>
      <c r="GIV371" s="67"/>
      <c r="GIW371" s="67"/>
      <c r="GIX371" s="67"/>
      <c r="GIY371" s="67"/>
      <c r="GIZ371" s="67"/>
      <c r="GJA371" s="67"/>
      <c r="GJB371" s="67"/>
      <c r="GJC371" s="67"/>
      <c r="GJD371" s="67"/>
      <c r="GJE371" s="67"/>
      <c r="GJF371" s="67"/>
      <c r="GJG371" s="67"/>
      <c r="GJH371" s="67"/>
      <c r="GJI371" s="67"/>
      <c r="GJJ371" s="67"/>
      <c r="GJK371" s="67"/>
      <c r="GJL371" s="67"/>
      <c r="GJM371" s="67"/>
      <c r="GJN371" s="67"/>
      <c r="GJO371" s="67"/>
      <c r="GJP371" s="67"/>
      <c r="GJQ371" s="67"/>
      <c r="GJR371" s="67"/>
      <c r="GJS371" s="67"/>
      <c r="GJT371" s="67"/>
      <c r="GJU371" s="67"/>
      <c r="GJV371" s="67"/>
      <c r="GJW371" s="67"/>
      <c r="GJX371" s="67"/>
      <c r="GJY371" s="67"/>
      <c r="GJZ371" s="67"/>
      <c r="GKA371" s="67"/>
      <c r="GKB371" s="67"/>
      <c r="GKC371" s="67"/>
      <c r="GKD371" s="67"/>
      <c r="GKE371" s="67"/>
      <c r="GKF371" s="67"/>
      <c r="GKG371" s="67"/>
      <c r="GKH371" s="67"/>
      <c r="GKI371" s="67"/>
      <c r="GKJ371" s="67"/>
      <c r="GKK371" s="67"/>
      <c r="GKL371" s="67"/>
      <c r="GKM371" s="67"/>
      <c r="GKN371" s="67"/>
      <c r="GKO371" s="67"/>
      <c r="GKP371" s="67"/>
      <c r="GKQ371" s="67"/>
      <c r="GKR371" s="67"/>
      <c r="GKS371" s="67"/>
      <c r="GKT371" s="67"/>
      <c r="GKU371" s="67"/>
      <c r="GKV371" s="67"/>
      <c r="GKW371" s="67"/>
      <c r="GKX371" s="67"/>
      <c r="GKY371" s="67"/>
      <c r="GKZ371" s="67"/>
      <c r="GLA371" s="67"/>
      <c r="GLB371" s="67"/>
      <c r="GLC371" s="67"/>
      <c r="GLD371" s="67"/>
      <c r="GLE371" s="67"/>
      <c r="GLF371" s="67"/>
      <c r="GLG371" s="67"/>
      <c r="GLH371" s="67"/>
      <c r="GLI371" s="67"/>
      <c r="GLJ371" s="67"/>
      <c r="GLK371" s="67"/>
      <c r="GLL371" s="67"/>
      <c r="GLM371" s="67"/>
      <c r="GLN371" s="67"/>
      <c r="GLO371" s="67"/>
      <c r="GLP371" s="67"/>
      <c r="GLQ371" s="67"/>
      <c r="GLR371" s="67"/>
      <c r="GLS371" s="67"/>
      <c r="GLT371" s="67"/>
      <c r="GLU371" s="67"/>
      <c r="GLV371" s="67"/>
      <c r="GLW371" s="67"/>
      <c r="GLX371" s="67"/>
      <c r="GLY371" s="67"/>
      <c r="GLZ371" s="67"/>
      <c r="GMA371" s="67"/>
      <c r="GMB371" s="67"/>
      <c r="GMC371" s="67"/>
      <c r="GMD371" s="67"/>
      <c r="GME371" s="67"/>
      <c r="GMF371" s="67"/>
      <c r="GMG371" s="67"/>
      <c r="GMH371" s="67"/>
      <c r="GMI371" s="67"/>
      <c r="GMJ371" s="67"/>
      <c r="GMK371" s="67"/>
      <c r="GML371" s="67"/>
      <c r="GMM371" s="67"/>
      <c r="GMN371" s="67"/>
      <c r="GMO371" s="67"/>
      <c r="GMP371" s="67"/>
      <c r="GMQ371" s="67"/>
      <c r="GMR371" s="67"/>
      <c r="GMS371" s="67"/>
      <c r="GMT371" s="67"/>
      <c r="GMU371" s="67"/>
      <c r="GMV371" s="67"/>
      <c r="GMW371" s="67"/>
      <c r="GMX371" s="67"/>
      <c r="GMY371" s="67"/>
      <c r="GMZ371" s="67"/>
      <c r="GNA371" s="67"/>
      <c r="GNB371" s="67"/>
      <c r="GNC371" s="67"/>
      <c r="GND371" s="67"/>
      <c r="GNE371" s="67"/>
      <c r="GNF371" s="67"/>
      <c r="GNG371" s="67"/>
      <c r="GNH371" s="67"/>
      <c r="GNI371" s="67"/>
      <c r="GNJ371" s="67"/>
      <c r="GNK371" s="67"/>
      <c r="GNL371" s="67"/>
      <c r="GNM371" s="67"/>
      <c r="GNN371" s="67"/>
      <c r="GNO371" s="67"/>
      <c r="GNP371" s="67"/>
      <c r="GNQ371" s="67"/>
      <c r="GNR371" s="67"/>
      <c r="GNS371" s="67"/>
      <c r="GNT371" s="67"/>
      <c r="GNU371" s="67"/>
      <c r="GNV371" s="67"/>
      <c r="GNW371" s="67"/>
      <c r="GNX371" s="67"/>
      <c r="GNY371" s="67"/>
      <c r="GNZ371" s="67"/>
      <c r="GOA371" s="67"/>
      <c r="GOB371" s="67"/>
      <c r="GOC371" s="67"/>
      <c r="GOD371" s="67"/>
      <c r="GOE371" s="67"/>
      <c r="GOF371" s="67"/>
      <c r="GOG371" s="67"/>
      <c r="GOH371" s="67"/>
      <c r="GOI371" s="67"/>
      <c r="GOJ371" s="67"/>
      <c r="GOK371" s="67"/>
      <c r="GOL371" s="67"/>
      <c r="GOM371" s="67"/>
      <c r="GON371" s="67"/>
      <c r="GOO371" s="67"/>
      <c r="GOP371" s="67"/>
      <c r="GOQ371" s="67"/>
      <c r="GOR371" s="67"/>
      <c r="GOS371" s="67"/>
      <c r="GOT371" s="67"/>
      <c r="GOU371" s="67"/>
      <c r="GOV371" s="67"/>
      <c r="GOW371" s="67"/>
      <c r="GOX371" s="67"/>
      <c r="GOY371" s="67"/>
      <c r="GOZ371" s="67"/>
      <c r="GPA371" s="67"/>
      <c r="GPB371" s="67"/>
      <c r="GPC371" s="67"/>
      <c r="GPD371" s="67"/>
      <c r="GPE371" s="67"/>
      <c r="GPF371" s="67"/>
      <c r="GPG371" s="67"/>
      <c r="GPH371" s="67"/>
      <c r="GPI371" s="67"/>
      <c r="GPJ371" s="67"/>
      <c r="GPK371" s="67"/>
      <c r="GPL371" s="67"/>
      <c r="GPM371" s="67"/>
      <c r="GPN371" s="67"/>
      <c r="GPO371" s="67"/>
      <c r="GPP371" s="67"/>
      <c r="GPQ371" s="67"/>
      <c r="GPR371" s="67"/>
      <c r="GPS371" s="67"/>
      <c r="GPT371" s="67"/>
      <c r="GPU371" s="67"/>
      <c r="GPV371" s="67"/>
      <c r="GPW371" s="67"/>
      <c r="GPX371" s="67"/>
      <c r="GPY371" s="67"/>
      <c r="GPZ371" s="67"/>
      <c r="GQA371" s="67"/>
      <c r="GQB371" s="67"/>
      <c r="GQC371" s="67"/>
      <c r="GQD371" s="67"/>
      <c r="GQE371" s="67"/>
      <c r="GQF371" s="67"/>
      <c r="GQG371" s="67"/>
      <c r="GQH371" s="67"/>
      <c r="GQI371" s="67"/>
      <c r="GQJ371" s="67"/>
      <c r="GQK371" s="67"/>
      <c r="GQL371" s="67"/>
      <c r="GQM371" s="67"/>
      <c r="GQN371" s="67"/>
      <c r="GQO371" s="67"/>
      <c r="GQP371" s="67"/>
      <c r="GQQ371" s="67"/>
      <c r="GQR371" s="67"/>
      <c r="GQS371" s="67"/>
      <c r="GQT371" s="67"/>
      <c r="GQU371" s="67"/>
      <c r="GQV371" s="67"/>
      <c r="GQW371" s="67"/>
      <c r="GQX371" s="67"/>
      <c r="GQY371" s="67"/>
      <c r="GQZ371" s="67"/>
      <c r="GRA371" s="67"/>
      <c r="GRB371" s="67"/>
      <c r="GRC371" s="67"/>
      <c r="GRD371" s="67"/>
      <c r="GRE371" s="67"/>
      <c r="GRF371" s="67"/>
      <c r="GRG371" s="67"/>
      <c r="GRH371" s="67"/>
      <c r="GRI371" s="67"/>
      <c r="GRJ371" s="67"/>
      <c r="GRK371" s="67"/>
      <c r="GRL371" s="67"/>
      <c r="GRM371" s="67"/>
      <c r="GRN371" s="67"/>
      <c r="GRO371" s="67"/>
      <c r="GRP371" s="67"/>
      <c r="GRQ371" s="67"/>
      <c r="GRR371" s="67"/>
      <c r="GRS371" s="67"/>
      <c r="GRT371" s="67"/>
      <c r="GRU371" s="67"/>
      <c r="GRV371" s="67"/>
      <c r="GRW371" s="67"/>
      <c r="GRX371" s="67"/>
      <c r="GRY371" s="67"/>
      <c r="GRZ371" s="67"/>
      <c r="GSA371" s="67"/>
      <c r="GSB371" s="67"/>
      <c r="GSC371" s="67"/>
      <c r="GSD371" s="67"/>
      <c r="GSE371" s="67"/>
      <c r="GSF371" s="67"/>
      <c r="GSG371" s="67"/>
      <c r="GSH371" s="67"/>
      <c r="GSI371" s="67"/>
      <c r="GSJ371" s="67"/>
      <c r="GSK371" s="67"/>
      <c r="GSL371" s="67"/>
      <c r="GSM371" s="67"/>
      <c r="GSN371" s="67"/>
      <c r="GSO371" s="67"/>
      <c r="GSP371" s="67"/>
      <c r="GSQ371" s="67"/>
      <c r="GSR371" s="67"/>
      <c r="GSS371" s="67"/>
      <c r="GST371" s="67"/>
      <c r="GSU371" s="67"/>
      <c r="GSV371" s="67"/>
      <c r="GSW371" s="67"/>
      <c r="GSX371" s="67"/>
      <c r="GSY371" s="67"/>
      <c r="GSZ371" s="67"/>
      <c r="GTA371" s="67"/>
      <c r="GTB371" s="67"/>
      <c r="GTC371" s="67"/>
      <c r="GTD371" s="67"/>
      <c r="GTE371" s="67"/>
      <c r="GTF371" s="67"/>
      <c r="GTG371" s="67"/>
      <c r="GTH371" s="67"/>
      <c r="GTI371" s="67"/>
      <c r="GTJ371" s="67"/>
      <c r="GTK371" s="67"/>
      <c r="GTL371" s="67"/>
      <c r="GTM371" s="67"/>
      <c r="GTN371" s="67"/>
      <c r="GTO371" s="67"/>
      <c r="GTP371" s="67"/>
      <c r="GTQ371" s="67"/>
      <c r="GTR371" s="67"/>
      <c r="GTS371" s="67"/>
      <c r="GTT371" s="67"/>
      <c r="GTU371" s="67"/>
      <c r="GTV371" s="67"/>
      <c r="GTW371" s="67"/>
      <c r="GTX371" s="67"/>
      <c r="GTY371" s="67"/>
      <c r="GTZ371" s="67"/>
      <c r="GUA371" s="67"/>
      <c r="GUB371" s="67"/>
      <c r="GUC371" s="67"/>
      <c r="GUD371" s="67"/>
      <c r="GUE371" s="67"/>
      <c r="GUF371" s="67"/>
      <c r="GUG371" s="67"/>
      <c r="GUH371" s="67"/>
      <c r="GUI371" s="67"/>
      <c r="GUJ371" s="67"/>
      <c r="GUK371" s="67"/>
      <c r="GUL371" s="67"/>
      <c r="GUM371" s="67"/>
      <c r="GUN371" s="67"/>
      <c r="GUO371" s="67"/>
      <c r="GUP371" s="67"/>
      <c r="GUQ371" s="67"/>
      <c r="GUR371" s="67"/>
      <c r="GUS371" s="67"/>
      <c r="GUT371" s="67"/>
      <c r="GUU371" s="67"/>
      <c r="GUV371" s="67"/>
      <c r="GUW371" s="67"/>
      <c r="GUX371" s="67"/>
      <c r="GUY371" s="67"/>
      <c r="GUZ371" s="67"/>
      <c r="GVA371" s="67"/>
      <c r="GVB371" s="67"/>
      <c r="GVC371" s="67"/>
      <c r="GVD371" s="67"/>
      <c r="GVE371" s="67"/>
      <c r="GVF371" s="67"/>
      <c r="GVG371" s="67"/>
      <c r="GVH371" s="67"/>
      <c r="GVI371" s="67"/>
      <c r="GVJ371" s="67"/>
      <c r="GVK371" s="67"/>
      <c r="GVL371" s="67"/>
      <c r="GVM371" s="67"/>
      <c r="GVN371" s="67"/>
      <c r="GVO371" s="67"/>
      <c r="GVP371" s="67"/>
      <c r="GVQ371" s="67"/>
      <c r="GVR371" s="67"/>
      <c r="GVS371" s="67"/>
      <c r="GVT371" s="67"/>
      <c r="GVU371" s="67"/>
      <c r="GVV371" s="67"/>
      <c r="GVW371" s="67"/>
      <c r="GVX371" s="67"/>
      <c r="GVY371" s="67"/>
      <c r="GVZ371" s="67"/>
      <c r="GWA371" s="67"/>
      <c r="GWB371" s="67"/>
      <c r="GWC371" s="67"/>
      <c r="GWD371" s="67"/>
      <c r="GWE371" s="67"/>
      <c r="GWF371" s="67"/>
      <c r="GWG371" s="67"/>
      <c r="GWH371" s="67"/>
      <c r="GWI371" s="67"/>
      <c r="GWJ371" s="67"/>
      <c r="GWK371" s="67"/>
      <c r="GWL371" s="67"/>
      <c r="GWM371" s="67"/>
      <c r="GWN371" s="67"/>
      <c r="GWO371" s="67"/>
      <c r="GWP371" s="67"/>
      <c r="GWQ371" s="67"/>
      <c r="GWR371" s="67"/>
      <c r="GWS371" s="67"/>
      <c r="GWT371" s="67"/>
      <c r="GWU371" s="67"/>
      <c r="GWV371" s="67"/>
      <c r="GWW371" s="67"/>
      <c r="GWX371" s="67"/>
      <c r="GWY371" s="67"/>
      <c r="GWZ371" s="67"/>
      <c r="GXA371" s="67"/>
      <c r="GXB371" s="67"/>
      <c r="GXC371" s="67"/>
      <c r="GXD371" s="67"/>
      <c r="GXE371" s="67"/>
      <c r="GXF371" s="67"/>
      <c r="GXG371" s="67"/>
      <c r="GXH371" s="67"/>
      <c r="GXI371" s="67"/>
      <c r="GXJ371" s="67"/>
      <c r="GXK371" s="67"/>
      <c r="GXL371" s="67"/>
      <c r="GXM371" s="67"/>
      <c r="GXN371" s="67"/>
      <c r="GXO371" s="67"/>
      <c r="GXP371" s="67"/>
      <c r="GXQ371" s="67"/>
      <c r="GXR371" s="67"/>
      <c r="GXS371" s="67"/>
      <c r="GXT371" s="67"/>
      <c r="GXU371" s="67"/>
      <c r="GXV371" s="67"/>
      <c r="GXW371" s="67"/>
      <c r="GXX371" s="67"/>
      <c r="GXY371" s="67"/>
      <c r="GXZ371" s="67"/>
      <c r="GYA371" s="67"/>
      <c r="GYB371" s="67"/>
      <c r="GYC371" s="67"/>
      <c r="GYD371" s="67"/>
      <c r="GYE371" s="67"/>
      <c r="GYF371" s="67"/>
      <c r="GYG371" s="67"/>
      <c r="GYH371" s="67"/>
      <c r="GYI371" s="67"/>
      <c r="GYJ371" s="67"/>
      <c r="GYK371" s="67"/>
      <c r="GYL371" s="67"/>
      <c r="GYM371" s="67"/>
      <c r="GYN371" s="67"/>
      <c r="GYO371" s="67"/>
      <c r="GYP371" s="67"/>
      <c r="GYQ371" s="67"/>
      <c r="GYR371" s="67"/>
      <c r="GYS371" s="67"/>
      <c r="GYT371" s="67"/>
      <c r="GYU371" s="67"/>
      <c r="GYV371" s="67"/>
      <c r="GYW371" s="67"/>
      <c r="GYX371" s="67"/>
      <c r="GYY371" s="67"/>
      <c r="GYZ371" s="67"/>
      <c r="GZA371" s="67"/>
      <c r="GZB371" s="67"/>
      <c r="GZC371" s="67"/>
      <c r="GZD371" s="67"/>
      <c r="GZE371" s="67"/>
      <c r="GZF371" s="67"/>
      <c r="GZG371" s="67"/>
      <c r="GZH371" s="67"/>
      <c r="GZI371" s="67"/>
      <c r="GZJ371" s="67"/>
      <c r="GZK371" s="67"/>
      <c r="GZL371" s="67"/>
      <c r="GZM371" s="67"/>
      <c r="GZN371" s="67"/>
      <c r="GZO371" s="67"/>
      <c r="GZP371" s="67"/>
      <c r="GZQ371" s="67"/>
      <c r="GZR371" s="67"/>
      <c r="GZS371" s="67"/>
      <c r="GZT371" s="67"/>
      <c r="GZU371" s="67"/>
      <c r="GZV371" s="67"/>
      <c r="GZW371" s="67"/>
      <c r="GZX371" s="67"/>
      <c r="GZY371" s="67"/>
      <c r="GZZ371" s="67"/>
      <c r="HAA371" s="67"/>
      <c r="HAB371" s="67"/>
      <c r="HAC371" s="67"/>
      <c r="HAD371" s="67"/>
      <c r="HAE371" s="67"/>
      <c r="HAF371" s="67"/>
      <c r="HAG371" s="67"/>
      <c r="HAH371" s="67"/>
      <c r="HAI371" s="67"/>
      <c r="HAJ371" s="67"/>
      <c r="HAK371" s="67"/>
      <c r="HAL371" s="67"/>
      <c r="HAM371" s="67"/>
      <c r="HAN371" s="67"/>
      <c r="HAO371" s="67"/>
      <c r="HAP371" s="67"/>
      <c r="HAQ371" s="67"/>
      <c r="HAR371" s="67"/>
      <c r="HAS371" s="67"/>
      <c r="HAT371" s="67"/>
      <c r="HAU371" s="67"/>
      <c r="HAV371" s="67"/>
      <c r="HAW371" s="67"/>
      <c r="HAX371" s="67"/>
      <c r="HAY371" s="67"/>
      <c r="HAZ371" s="67"/>
      <c r="HBA371" s="67"/>
      <c r="HBB371" s="67"/>
      <c r="HBC371" s="67"/>
      <c r="HBD371" s="67"/>
      <c r="HBE371" s="67"/>
      <c r="HBF371" s="67"/>
      <c r="HBG371" s="67"/>
      <c r="HBH371" s="67"/>
      <c r="HBI371" s="67"/>
      <c r="HBJ371" s="67"/>
      <c r="HBK371" s="67"/>
      <c r="HBL371" s="67"/>
      <c r="HBM371" s="67"/>
      <c r="HBN371" s="67"/>
      <c r="HBO371" s="67"/>
      <c r="HBP371" s="67"/>
      <c r="HBQ371" s="67"/>
      <c r="HBR371" s="67"/>
      <c r="HBS371" s="67"/>
      <c r="HBT371" s="67"/>
      <c r="HBU371" s="67"/>
      <c r="HBV371" s="67"/>
      <c r="HBW371" s="67"/>
      <c r="HBX371" s="67"/>
      <c r="HBY371" s="67"/>
      <c r="HBZ371" s="67"/>
      <c r="HCA371" s="67"/>
      <c r="HCB371" s="67"/>
      <c r="HCC371" s="67"/>
      <c r="HCD371" s="67"/>
      <c r="HCE371" s="67"/>
      <c r="HCF371" s="67"/>
      <c r="HCG371" s="67"/>
      <c r="HCH371" s="67"/>
      <c r="HCI371" s="67"/>
      <c r="HCJ371" s="67"/>
      <c r="HCK371" s="67"/>
      <c r="HCL371" s="67"/>
      <c r="HCM371" s="67"/>
      <c r="HCN371" s="67"/>
      <c r="HCO371" s="67"/>
      <c r="HCP371" s="67"/>
      <c r="HCQ371" s="67"/>
      <c r="HCR371" s="67"/>
      <c r="HCS371" s="67"/>
      <c r="HCT371" s="67"/>
      <c r="HCU371" s="67"/>
      <c r="HCV371" s="67"/>
      <c r="HCW371" s="67"/>
      <c r="HCX371" s="67"/>
      <c r="HCY371" s="67"/>
      <c r="HCZ371" s="67"/>
      <c r="HDA371" s="67"/>
      <c r="HDB371" s="67"/>
      <c r="HDC371" s="67"/>
      <c r="HDD371" s="67"/>
      <c r="HDE371" s="67"/>
      <c r="HDF371" s="67"/>
      <c r="HDG371" s="67"/>
      <c r="HDH371" s="67"/>
      <c r="HDI371" s="67"/>
      <c r="HDJ371" s="67"/>
      <c r="HDK371" s="67"/>
      <c r="HDL371" s="67"/>
      <c r="HDM371" s="67"/>
      <c r="HDN371" s="67"/>
      <c r="HDO371" s="67"/>
      <c r="HDP371" s="67"/>
      <c r="HDQ371" s="67"/>
      <c r="HDR371" s="67"/>
      <c r="HDS371" s="67"/>
      <c r="HDT371" s="67"/>
      <c r="HDU371" s="67"/>
      <c r="HDV371" s="67"/>
      <c r="HDW371" s="67"/>
      <c r="HDX371" s="67"/>
      <c r="HDY371" s="67"/>
      <c r="HDZ371" s="67"/>
      <c r="HEA371" s="67"/>
      <c r="HEB371" s="67"/>
      <c r="HEC371" s="67"/>
      <c r="HED371" s="67"/>
      <c r="HEE371" s="67"/>
      <c r="HEF371" s="67"/>
      <c r="HEG371" s="67"/>
      <c r="HEH371" s="67"/>
      <c r="HEI371" s="67"/>
      <c r="HEJ371" s="67"/>
      <c r="HEK371" s="67"/>
      <c r="HEL371" s="67"/>
      <c r="HEM371" s="67"/>
      <c r="HEN371" s="67"/>
      <c r="HEO371" s="67"/>
      <c r="HEP371" s="67"/>
      <c r="HEQ371" s="67"/>
      <c r="HER371" s="67"/>
      <c r="HES371" s="67"/>
      <c r="HET371" s="67"/>
      <c r="HEU371" s="67"/>
      <c r="HEV371" s="67"/>
      <c r="HEW371" s="67"/>
      <c r="HEX371" s="67"/>
      <c r="HEY371" s="67"/>
      <c r="HEZ371" s="67"/>
      <c r="HFA371" s="67"/>
      <c r="HFB371" s="67"/>
      <c r="HFC371" s="67"/>
      <c r="HFD371" s="67"/>
      <c r="HFE371" s="67"/>
      <c r="HFF371" s="67"/>
      <c r="HFG371" s="67"/>
      <c r="HFH371" s="67"/>
      <c r="HFI371" s="67"/>
      <c r="HFJ371" s="67"/>
      <c r="HFK371" s="67"/>
      <c r="HFL371" s="67"/>
      <c r="HFM371" s="67"/>
      <c r="HFN371" s="67"/>
      <c r="HFO371" s="67"/>
      <c r="HFP371" s="67"/>
      <c r="HFQ371" s="67"/>
      <c r="HFR371" s="67"/>
      <c r="HFS371" s="67"/>
      <c r="HFT371" s="67"/>
      <c r="HFU371" s="67"/>
      <c r="HFV371" s="67"/>
      <c r="HFW371" s="67"/>
      <c r="HFX371" s="67"/>
      <c r="HFY371" s="67"/>
      <c r="HFZ371" s="67"/>
      <c r="HGA371" s="67"/>
      <c r="HGB371" s="67"/>
      <c r="HGC371" s="67"/>
      <c r="HGD371" s="67"/>
      <c r="HGE371" s="67"/>
      <c r="HGF371" s="67"/>
      <c r="HGG371" s="67"/>
      <c r="HGH371" s="67"/>
      <c r="HGI371" s="67"/>
      <c r="HGJ371" s="67"/>
      <c r="HGK371" s="67"/>
      <c r="HGL371" s="67"/>
      <c r="HGM371" s="67"/>
      <c r="HGN371" s="67"/>
      <c r="HGO371" s="67"/>
      <c r="HGP371" s="67"/>
      <c r="HGQ371" s="67"/>
      <c r="HGR371" s="67"/>
      <c r="HGS371" s="67"/>
      <c r="HGT371" s="67"/>
      <c r="HGU371" s="67"/>
      <c r="HGV371" s="67"/>
      <c r="HGW371" s="67"/>
      <c r="HGX371" s="67"/>
      <c r="HGY371" s="67"/>
      <c r="HGZ371" s="67"/>
      <c r="HHA371" s="67"/>
      <c r="HHB371" s="67"/>
      <c r="HHC371" s="67"/>
      <c r="HHD371" s="67"/>
      <c r="HHE371" s="67"/>
      <c r="HHF371" s="67"/>
      <c r="HHG371" s="67"/>
      <c r="HHH371" s="67"/>
      <c r="HHI371" s="67"/>
      <c r="HHJ371" s="67"/>
      <c r="HHK371" s="67"/>
      <c r="HHL371" s="67"/>
      <c r="HHM371" s="67"/>
      <c r="HHN371" s="67"/>
      <c r="HHO371" s="67"/>
      <c r="HHP371" s="67"/>
      <c r="HHQ371" s="67"/>
      <c r="HHR371" s="67"/>
      <c r="HHS371" s="67"/>
      <c r="HHT371" s="67"/>
      <c r="HHU371" s="67"/>
      <c r="HHV371" s="67"/>
      <c r="HHW371" s="67"/>
      <c r="HHX371" s="67"/>
      <c r="HHY371" s="67"/>
      <c r="HHZ371" s="67"/>
      <c r="HIA371" s="67"/>
      <c r="HIB371" s="67"/>
      <c r="HIC371" s="67"/>
      <c r="HID371" s="67"/>
      <c r="HIE371" s="67"/>
      <c r="HIF371" s="67"/>
      <c r="HIG371" s="67"/>
      <c r="HIH371" s="67"/>
      <c r="HII371" s="67"/>
      <c r="HIJ371" s="67"/>
      <c r="HIK371" s="67"/>
      <c r="HIL371" s="67"/>
      <c r="HIM371" s="67"/>
      <c r="HIN371" s="67"/>
      <c r="HIO371" s="67"/>
      <c r="HIP371" s="67"/>
      <c r="HIQ371" s="67"/>
      <c r="HIR371" s="67"/>
      <c r="HIS371" s="67"/>
      <c r="HIT371" s="67"/>
      <c r="HIU371" s="67"/>
      <c r="HIV371" s="67"/>
      <c r="HIW371" s="67"/>
      <c r="HIX371" s="67"/>
      <c r="HIY371" s="67"/>
      <c r="HIZ371" s="67"/>
      <c r="HJA371" s="67"/>
      <c r="HJB371" s="67"/>
      <c r="HJC371" s="67"/>
      <c r="HJD371" s="67"/>
      <c r="HJE371" s="67"/>
      <c r="HJF371" s="67"/>
      <c r="HJG371" s="67"/>
      <c r="HJH371" s="67"/>
      <c r="HJI371" s="67"/>
      <c r="HJJ371" s="67"/>
      <c r="HJK371" s="67"/>
      <c r="HJL371" s="67"/>
      <c r="HJM371" s="67"/>
      <c r="HJN371" s="67"/>
      <c r="HJO371" s="67"/>
      <c r="HJP371" s="67"/>
      <c r="HJQ371" s="67"/>
      <c r="HJR371" s="67"/>
      <c r="HJS371" s="67"/>
      <c r="HJT371" s="67"/>
      <c r="HJU371" s="67"/>
      <c r="HJV371" s="67"/>
      <c r="HJW371" s="67"/>
      <c r="HJX371" s="67"/>
      <c r="HJY371" s="67"/>
      <c r="HJZ371" s="67"/>
      <c r="HKA371" s="67"/>
      <c r="HKB371" s="67"/>
      <c r="HKC371" s="67"/>
      <c r="HKD371" s="67"/>
      <c r="HKE371" s="67"/>
      <c r="HKF371" s="67"/>
      <c r="HKG371" s="67"/>
      <c r="HKH371" s="67"/>
      <c r="HKI371" s="67"/>
      <c r="HKJ371" s="67"/>
      <c r="HKK371" s="67"/>
      <c r="HKL371" s="67"/>
      <c r="HKM371" s="67"/>
      <c r="HKN371" s="67"/>
      <c r="HKO371" s="67"/>
      <c r="HKP371" s="67"/>
      <c r="HKQ371" s="67"/>
      <c r="HKR371" s="67"/>
      <c r="HKS371" s="67"/>
      <c r="HKT371" s="67"/>
      <c r="HKU371" s="67"/>
      <c r="HKV371" s="67"/>
      <c r="HKW371" s="67"/>
      <c r="HKX371" s="67"/>
      <c r="HKY371" s="67"/>
      <c r="HKZ371" s="67"/>
      <c r="HLA371" s="67"/>
      <c r="HLB371" s="67"/>
      <c r="HLC371" s="67"/>
      <c r="HLD371" s="67"/>
      <c r="HLE371" s="67"/>
      <c r="HLF371" s="67"/>
      <c r="HLG371" s="67"/>
      <c r="HLH371" s="67"/>
      <c r="HLI371" s="67"/>
      <c r="HLJ371" s="67"/>
      <c r="HLK371" s="67"/>
      <c r="HLL371" s="67"/>
      <c r="HLM371" s="67"/>
      <c r="HLN371" s="67"/>
      <c r="HLO371" s="67"/>
      <c r="HLP371" s="67"/>
      <c r="HLQ371" s="67"/>
      <c r="HLR371" s="67"/>
      <c r="HLS371" s="67"/>
      <c r="HLT371" s="67"/>
      <c r="HLU371" s="67"/>
      <c r="HLV371" s="67"/>
      <c r="HLW371" s="67"/>
      <c r="HLX371" s="67"/>
      <c r="HLY371" s="67"/>
      <c r="HLZ371" s="67"/>
      <c r="HMA371" s="67"/>
      <c r="HMB371" s="67"/>
      <c r="HMC371" s="67"/>
      <c r="HMD371" s="67"/>
      <c r="HME371" s="67"/>
      <c r="HMF371" s="67"/>
      <c r="HMG371" s="67"/>
      <c r="HMH371" s="67"/>
      <c r="HMI371" s="67"/>
      <c r="HMJ371" s="67"/>
      <c r="HMK371" s="67"/>
      <c r="HML371" s="67"/>
      <c r="HMM371" s="67"/>
      <c r="HMN371" s="67"/>
      <c r="HMO371" s="67"/>
      <c r="HMP371" s="67"/>
      <c r="HMQ371" s="67"/>
      <c r="HMR371" s="67"/>
      <c r="HMS371" s="67"/>
      <c r="HMT371" s="67"/>
      <c r="HMU371" s="67"/>
      <c r="HMV371" s="67"/>
      <c r="HMW371" s="67"/>
      <c r="HMX371" s="67"/>
      <c r="HMY371" s="67"/>
      <c r="HMZ371" s="67"/>
      <c r="HNA371" s="67"/>
      <c r="HNB371" s="67"/>
      <c r="HNC371" s="67"/>
      <c r="HND371" s="67"/>
      <c r="HNE371" s="67"/>
      <c r="HNF371" s="67"/>
      <c r="HNG371" s="67"/>
      <c r="HNH371" s="67"/>
      <c r="HNI371" s="67"/>
      <c r="HNJ371" s="67"/>
      <c r="HNK371" s="67"/>
      <c r="HNL371" s="67"/>
      <c r="HNM371" s="67"/>
      <c r="HNN371" s="67"/>
      <c r="HNO371" s="67"/>
      <c r="HNP371" s="67"/>
      <c r="HNQ371" s="67"/>
      <c r="HNR371" s="67"/>
      <c r="HNS371" s="67"/>
      <c r="HNT371" s="67"/>
      <c r="HNU371" s="67"/>
      <c r="HNV371" s="67"/>
      <c r="HNW371" s="67"/>
      <c r="HNX371" s="67"/>
      <c r="HNY371" s="67"/>
      <c r="HNZ371" s="67"/>
      <c r="HOA371" s="67"/>
      <c r="HOB371" s="67"/>
      <c r="HOC371" s="67"/>
      <c r="HOD371" s="67"/>
      <c r="HOE371" s="67"/>
      <c r="HOF371" s="67"/>
      <c r="HOG371" s="67"/>
      <c r="HOH371" s="67"/>
      <c r="HOI371" s="67"/>
      <c r="HOJ371" s="67"/>
      <c r="HOK371" s="67"/>
      <c r="HOL371" s="67"/>
      <c r="HOM371" s="67"/>
      <c r="HON371" s="67"/>
      <c r="HOO371" s="67"/>
      <c r="HOP371" s="67"/>
      <c r="HOQ371" s="67"/>
      <c r="HOR371" s="67"/>
      <c r="HOS371" s="67"/>
      <c r="HOT371" s="67"/>
      <c r="HOU371" s="67"/>
      <c r="HOV371" s="67"/>
      <c r="HOW371" s="67"/>
      <c r="HOX371" s="67"/>
      <c r="HOY371" s="67"/>
      <c r="HOZ371" s="67"/>
      <c r="HPA371" s="67"/>
      <c r="HPB371" s="67"/>
      <c r="HPC371" s="67"/>
      <c r="HPD371" s="67"/>
      <c r="HPE371" s="67"/>
      <c r="HPF371" s="67"/>
      <c r="HPG371" s="67"/>
      <c r="HPH371" s="67"/>
      <c r="HPI371" s="67"/>
      <c r="HPJ371" s="67"/>
      <c r="HPK371" s="67"/>
      <c r="HPL371" s="67"/>
      <c r="HPM371" s="67"/>
      <c r="HPN371" s="67"/>
      <c r="HPO371" s="67"/>
      <c r="HPP371" s="67"/>
      <c r="HPQ371" s="67"/>
      <c r="HPR371" s="67"/>
      <c r="HPS371" s="67"/>
      <c r="HPT371" s="67"/>
      <c r="HPU371" s="67"/>
      <c r="HPV371" s="67"/>
      <c r="HPW371" s="67"/>
      <c r="HPX371" s="67"/>
      <c r="HPY371" s="67"/>
      <c r="HPZ371" s="67"/>
      <c r="HQA371" s="67"/>
      <c r="HQB371" s="67"/>
      <c r="HQC371" s="67"/>
      <c r="HQD371" s="67"/>
      <c r="HQE371" s="67"/>
      <c r="HQF371" s="67"/>
      <c r="HQG371" s="67"/>
      <c r="HQH371" s="67"/>
      <c r="HQI371" s="67"/>
      <c r="HQJ371" s="67"/>
      <c r="HQK371" s="67"/>
      <c r="HQL371" s="67"/>
      <c r="HQM371" s="67"/>
      <c r="HQN371" s="67"/>
      <c r="HQO371" s="67"/>
      <c r="HQP371" s="67"/>
      <c r="HQQ371" s="67"/>
      <c r="HQR371" s="67"/>
      <c r="HQS371" s="67"/>
      <c r="HQT371" s="67"/>
      <c r="HQU371" s="67"/>
      <c r="HQV371" s="67"/>
      <c r="HQW371" s="67"/>
      <c r="HQX371" s="67"/>
      <c r="HQY371" s="67"/>
      <c r="HQZ371" s="67"/>
      <c r="HRA371" s="67"/>
      <c r="HRB371" s="67"/>
      <c r="HRC371" s="67"/>
      <c r="HRD371" s="67"/>
      <c r="HRE371" s="67"/>
      <c r="HRF371" s="67"/>
      <c r="HRG371" s="67"/>
      <c r="HRH371" s="67"/>
      <c r="HRI371" s="67"/>
      <c r="HRJ371" s="67"/>
      <c r="HRK371" s="67"/>
      <c r="HRL371" s="67"/>
      <c r="HRM371" s="67"/>
      <c r="HRN371" s="67"/>
      <c r="HRO371" s="67"/>
      <c r="HRP371" s="67"/>
      <c r="HRQ371" s="67"/>
      <c r="HRR371" s="67"/>
      <c r="HRS371" s="67"/>
      <c r="HRT371" s="67"/>
      <c r="HRU371" s="67"/>
      <c r="HRV371" s="67"/>
      <c r="HRW371" s="67"/>
      <c r="HRX371" s="67"/>
      <c r="HRY371" s="67"/>
      <c r="HRZ371" s="67"/>
      <c r="HSA371" s="67"/>
      <c r="HSB371" s="67"/>
      <c r="HSC371" s="67"/>
      <c r="HSD371" s="67"/>
      <c r="HSE371" s="67"/>
      <c r="HSF371" s="67"/>
      <c r="HSG371" s="67"/>
      <c r="HSH371" s="67"/>
      <c r="HSI371" s="67"/>
      <c r="HSJ371" s="67"/>
      <c r="HSK371" s="67"/>
      <c r="HSL371" s="67"/>
      <c r="HSM371" s="67"/>
      <c r="HSN371" s="67"/>
      <c r="HSO371" s="67"/>
      <c r="HSP371" s="67"/>
      <c r="HSQ371" s="67"/>
      <c r="HSR371" s="67"/>
      <c r="HSS371" s="67"/>
      <c r="HST371" s="67"/>
      <c r="HSU371" s="67"/>
      <c r="HSV371" s="67"/>
      <c r="HSW371" s="67"/>
      <c r="HSX371" s="67"/>
      <c r="HSY371" s="67"/>
      <c r="HSZ371" s="67"/>
      <c r="HTA371" s="67"/>
      <c r="HTB371" s="67"/>
      <c r="HTC371" s="67"/>
      <c r="HTD371" s="67"/>
      <c r="HTE371" s="67"/>
      <c r="HTF371" s="67"/>
      <c r="HTG371" s="67"/>
      <c r="HTH371" s="67"/>
      <c r="HTI371" s="67"/>
      <c r="HTJ371" s="67"/>
      <c r="HTK371" s="67"/>
      <c r="HTL371" s="67"/>
      <c r="HTM371" s="67"/>
      <c r="HTN371" s="67"/>
      <c r="HTO371" s="67"/>
      <c r="HTP371" s="67"/>
      <c r="HTQ371" s="67"/>
      <c r="HTR371" s="67"/>
      <c r="HTS371" s="67"/>
      <c r="HTT371" s="67"/>
      <c r="HTU371" s="67"/>
      <c r="HTV371" s="67"/>
      <c r="HTW371" s="67"/>
      <c r="HTX371" s="67"/>
      <c r="HTY371" s="67"/>
      <c r="HTZ371" s="67"/>
      <c r="HUA371" s="67"/>
      <c r="HUB371" s="67"/>
      <c r="HUC371" s="67"/>
      <c r="HUD371" s="67"/>
      <c r="HUE371" s="67"/>
      <c r="HUF371" s="67"/>
      <c r="HUG371" s="67"/>
      <c r="HUH371" s="67"/>
      <c r="HUI371" s="67"/>
      <c r="HUJ371" s="67"/>
      <c r="HUK371" s="67"/>
      <c r="HUL371" s="67"/>
      <c r="HUM371" s="67"/>
      <c r="HUN371" s="67"/>
      <c r="HUO371" s="67"/>
      <c r="HUP371" s="67"/>
      <c r="HUQ371" s="67"/>
      <c r="HUR371" s="67"/>
      <c r="HUS371" s="67"/>
      <c r="HUT371" s="67"/>
      <c r="HUU371" s="67"/>
      <c r="HUV371" s="67"/>
      <c r="HUW371" s="67"/>
      <c r="HUX371" s="67"/>
      <c r="HUY371" s="67"/>
      <c r="HUZ371" s="67"/>
      <c r="HVA371" s="67"/>
      <c r="HVB371" s="67"/>
      <c r="HVC371" s="67"/>
      <c r="HVD371" s="67"/>
      <c r="HVE371" s="67"/>
      <c r="HVF371" s="67"/>
      <c r="HVG371" s="67"/>
      <c r="HVH371" s="67"/>
      <c r="HVI371" s="67"/>
      <c r="HVJ371" s="67"/>
      <c r="HVK371" s="67"/>
      <c r="HVL371" s="67"/>
      <c r="HVM371" s="67"/>
      <c r="HVN371" s="67"/>
      <c r="HVO371" s="67"/>
      <c r="HVP371" s="67"/>
      <c r="HVQ371" s="67"/>
      <c r="HVR371" s="67"/>
      <c r="HVS371" s="67"/>
      <c r="HVT371" s="67"/>
      <c r="HVU371" s="67"/>
      <c r="HVV371" s="67"/>
      <c r="HVW371" s="67"/>
      <c r="HVX371" s="67"/>
      <c r="HVY371" s="67"/>
      <c r="HVZ371" s="67"/>
      <c r="HWA371" s="67"/>
      <c r="HWB371" s="67"/>
      <c r="HWC371" s="67"/>
      <c r="HWD371" s="67"/>
      <c r="HWE371" s="67"/>
      <c r="HWF371" s="67"/>
      <c r="HWG371" s="67"/>
      <c r="HWH371" s="67"/>
      <c r="HWI371" s="67"/>
      <c r="HWJ371" s="67"/>
      <c r="HWK371" s="67"/>
      <c r="HWL371" s="67"/>
      <c r="HWM371" s="67"/>
      <c r="HWN371" s="67"/>
      <c r="HWO371" s="67"/>
      <c r="HWP371" s="67"/>
      <c r="HWQ371" s="67"/>
      <c r="HWR371" s="67"/>
      <c r="HWS371" s="67"/>
      <c r="HWT371" s="67"/>
      <c r="HWU371" s="67"/>
      <c r="HWV371" s="67"/>
      <c r="HWW371" s="67"/>
      <c r="HWX371" s="67"/>
      <c r="HWY371" s="67"/>
      <c r="HWZ371" s="67"/>
      <c r="HXA371" s="67"/>
      <c r="HXB371" s="67"/>
      <c r="HXC371" s="67"/>
      <c r="HXD371" s="67"/>
      <c r="HXE371" s="67"/>
      <c r="HXF371" s="67"/>
      <c r="HXG371" s="67"/>
      <c r="HXH371" s="67"/>
      <c r="HXI371" s="67"/>
      <c r="HXJ371" s="67"/>
      <c r="HXK371" s="67"/>
      <c r="HXL371" s="67"/>
      <c r="HXM371" s="67"/>
      <c r="HXN371" s="67"/>
      <c r="HXO371" s="67"/>
      <c r="HXP371" s="67"/>
      <c r="HXQ371" s="67"/>
      <c r="HXR371" s="67"/>
      <c r="HXS371" s="67"/>
      <c r="HXT371" s="67"/>
      <c r="HXU371" s="67"/>
      <c r="HXV371" s="67"/>
      <c r="HXW371" s="67"/>
      <c r="HXX371" s="67"/>
      <c r="HXY371" s="67"/>
      <c r="HXZ371" s="67"/>
      <c r="HYA371" s="67"/>
      <c r="HYB371" s="67"/>
      <c r="HYC371" s="67"/>
      <c r="HYD371" s="67"/>
      <c r="HYE371" s="67"/>
      <c r="HYF371" s="67"/>
      <c r="HYG371" s="67"/>
      <c r="HYH371" s="67"/>
      <c r="HYI371" s="67"/>
      <c r="HYJ371" s="67"/>
      <c r="HYK371" s="67"/>
      <c r="HYL371" s="67"/>
      <c r="HYM371" s="67"/>
      <c r="HYN371" s="67"/>
      <c r="HYO371" s="67"/>
      <c r="HYP371" s="67"/>
      <c r="HYQ371" s="67"/>
      <c r="HYR371" s="67"/>
      <c r="HYS371" s="67"/>
      <c r="HYT371" s="67"/>
      <c r="HYU371" s="67"/>
      <c r="HYV371" s="67"/>
      <c r="HYW371" s="67"/>
      <c r="HYX371" s="67"/>
      <c r="HYY371" s="67"/>
      <c r="HYZ371" s="67"/>
      <c r="HZA371" s="67"/>
      <c r="HZB371" s="67"/>
      <c r="HZC371" s="67"/>
      <c r="HZD371" s="67"/>
      <c r="HZE371" s="67"/>
      <c r="HZF371" s="67"/>
      <c r="HZG371" s="67"/>
      <c r="HZH371" s="67"/>
      <c r="HZI371" s="67"/>
      <c r="HZJ371" s="67"/>
      <c r="HZK371" s="67"/>
      <c r="HZL371" s="67"/>
      <c r="HZM371" s="67"/>
      <c r="HZN371" s="67"/>
      <c r="HZO371" s="67"/>
      <c r="HZP371" s="67"/>
      <c r="HZQ371" s="67"/>
      <c r="HZR371" s="67"/>
      <c r="HZS371" s="67"/>
      <c r="HZT371" s="67"/>
      <c r="HZU371" s="67"/>
      <c r="HZV371" s="67"/>
      <c r="HZW371" s="67"/>
      <c r="HZX371" s="67"/>
      <c r="HZY371" s="67"/>
      <c r="HZZ371" s="67"/>
      <c r="IAA371" s="67"/>
      <c r="IAB371" s="67"/>
      <c r="IAC371" s="67"/>
      <c r="IAD371" s="67"/>
      <c r="IAE371" s="67"/>
      <c r="IAF371" s="67"/>
      <c r="IAG371" s="67"/>
      <c r="IAH371" s="67"/>
      <c r="IAI371" s="67"/>
      <c r="IAJ371" s="67"/>
      <c r="IAK371" s="67"/>
      <c r="IAL371" s="67"/>
      <c r="IAM371" s="67"/>
      <c r="IAN371" s="67"/>
      <c r="IAO371" s="67"/>
      <c r="IAP371" s="67"/>
      <c r="IAQ371" s="67"/>
      <c r="IAR371" s="67"/>
      <c r="IAS371" s="67"/>
      <c r="IAT371" s="67"/>
      <c r="IAU371" s="67"/>
      <c r="IAV371" s="67"/>
      <c r="IAW371" s="67"/>
      <c r="IAX371" s="67"/>
      <c r="IAY371" s="67"/>
      <c r="IAZ371" s="67"/>
      <c r="IBA371" s="67"/>
      <c r="IBB371" s="67"/>
      <c r="IBC371" s="67"/>
      <c r="IBD371" s="67"/>
      <c r="IBE371" s="67"/>
      <c r="IBF371" s="67"/>
      <c r="IBG371" s="67"/>
      <c r="IBH371" s="67"/>
      <c r="IBI371" s="67"/>
      <c r="IBJ371" s="67"/>
      <c r="IBK371" s="67"/>
      <c r="IBL371" s="67"/>
      <c r="IBM371" s="67"/>
      <c r="IBN371" s="67"/>
      <c r="IBO371" s="67"/>
      <c r="IBP371" s="67"/>
      <c r="IBQ371" s="67"/>
      <c r="IBR371" s="67"/>
      <c r="IBS371" s="67"/>
      <c r="IBT371" s="67"/>
      <c r="IBU371" s="67"/>
      <c r="IBV371" s="67"/>
      <c r="IBW371" s="67"/>
      <c r="IBX371" s="67"/>
      <c r="IBY371" s="67"/>
      <c r="IBZ371" s="67"/>
      <c r="ICA371" s="67"/>
      <c r="ICB371" s="67"/>
      <c r="ICC371" s="67"/>
      <c r="ICD371" s="67"/>
      <c r="ICE371" s="67"/>
      <c r="ICF371" s="67"/>
      <c r="ICG371" s="67"/>
      <c r="ICH371" s="67"/>
      <c r="ICI371" s="67"/>
      <c r="ICJ371" s="67"/>
      <c r="ICK371" s="67"/>
      <c r="ICL371" s="67"/>
      <c r="ICM371" s="67"/>
      <c r="ICN371" s="67"/>
      <c r="ICO371" s="67"/>
      <c r="ICP371" s="67"/>
      <c r="ICQ371" s="67"/>
      <c r="ICR371" s="67"/>
      <c r="ICS371" s="67"/>
      <c r="ICT371" s="67"/>
      <c r="ICU371" s="67"/>
      <c r="ICV371" s="67"/>
      <c r="ICW371" s="67"/>
      <c r="ICX371" s="67"/>
      <c r="ICY371" s="67"/>
      <c r="ICZ371" s="67"/>
      <c r="IDA371" s="67"/>
      <c r="IDB371" s="67"/>
      <c r="IDC371" s="67"/>
      <c r="IDD371" s="67"/>
      <c r="IDE371" s="67"/>
      <c r="IDF371" s="67"/>
      <c r="IDG371" s="67"/>
      <c r="IDH371" s="67"/>
      <c r="IDI371" s="67"/>
      <c r="IDJ371" s="67"/>
      <c r="IDK371" s="67"/>
      <c r="IDL371" s="67"/>
      <c r="IDM371" s="67"/>
      <c r="IDN371" s="67"/>
      <c r="IDO371" s="67"/>
      <c r="IDP371" s="67"/>
      <c r="IDQ371" s="67"/>
      <c r="IDR371" s="67"/>
      <c r="IDS371" s="67"/>
      <c r="IDT371" s="67"/>
      <c r="IDU371" s="67"/>
      <c r="IDV371" s="67"/>
      <c r="IDW371" s="67"/>
      <c r="IDX371" s="67"/>
      <c r="IDY371" s="67"/>
      <c r="IDZ371" s="67"/>
      <c r="IEA371" s="67"/>
      <c r="IEB371" s="67"/>
      <c r="IEC371" s="67"/>
      <c r="IED371" s="67"/>
      <c r="IEE371" s="67"/>
      <c r="IEF371" s="67"/>
      <c r="IEG371" s="67"/>
      <c r="IEH371" s="67"/>
      <c r="IEI371" s="67"/>
      <c r="IEJ371" s="67"/>
      <c r="IEK371" s="67"/>
      <c r="IEL371" s="67"/>
      <c r="IEM371" s="67"/>
      <c r="IEN371" s="67"/>
      <c r="IEO371" s="67"/>
      <c r="IEP371" s="67"/>
      <c r="IEQ371" s="67"/>
      <c r="IER371" s="67"/>
      <c r="IES371" s="67"/>
      <c r="IET371" s="67"/>
      <c r="IEU371" s="67"/>
      <c r="IEV371" s="67"/>
      <c r="IEW371" s="67"/>
      <c r="IEX371" s="67"/>
      <c r="IEY371" s="67"/>
      <c r="IEZ371" s="67"/>
      <c r="IFA371" s="67"/>
      <c r="IFB371" s="67"/>
      <c r="IFC371" s="67"/>
      <c r="IFD371" s="67"/>
      <c r="IFE371" s="67"/>
      <c r="IFF371" s="67"/>
      <c r="IFG371" s="67"/>
      <c r="IFH371" s="67"/>
      <c r="IFI371" s="67"/>
      <c r="IFJ371" s="67"/>
      <c r="IFK371" s="67"/>
      <c r="IFL371" s="67"/>
      <c r="IFM371" s="67"/>
      <c r="IFN371" s="67"/>
      <c r="IFO371" s="67"/>
      <c r="IFP371" s="67"/>
      <c r="IFQ371" s="67"/>
      <c r="IFR371" s="67"/>
      <c r="IFS371" s="67"/>
      <c r="IFT371" s="67"/>
      <c r="IFU371" s="67"/>
      <c r="IFV371" s="67"/>
      <c r="IFW371" s="67"/>
      <c r="IFX371" s="67"/>
      <c r="IFY371" s="67"/>
      <c r="IFZ371" s="67"/>
      <c r="IGA371" s="67"/>
      <c r="IGB371" s="67"/>
      <c r="IGC371" s="67"/>
      <c r="IGD371" s="67"/>
      <c r="IGE371" s="67"/>
      <c r="IGF371" s="67"/>
      <c r="IGG371" s="67"/>
      <c r="IGH371" s="67"/>
      <c r="IGI371" s="67"/>
      <c r="IGJ371" s="67"/>
      <c r="IGK371" s="67"/>
      <c r="IGL371" s="67"/>
      <c r="IGM371" s="67"/>
      <c r="IGN371" s="67"/>
      <c r="IGO371" s="67"/>
      <c r="IGP371" s="67"/>
      <c r="IGQ371" s="67"/>
      <c r="IGR371" s="67"/>
      <c r="IGS371" s="67"/>
      <c r="IGT371" s="67"/>
      <c r="IGU371" s="67"/>
      <c r="IGV371" s="67"/>
      <c r="IGW371" s="67"/>
      <c r="IGX371" s="67"/>
      <c r="IGY371" s="67"/>
      <c r="IGZ371" s="67"/>
      <c r="IHA371" s="67"/>
      <c r="IHB371" s="67"/>
      <c r="IHC371" s="67"/>
      <c r="IHD371" s="67"/>
      <c r="IHE371" s="67"/>
      <c r="IHF371" s="67"/>
      <c r="IHG371" s="67"/>
      <c r="IHH371" s="67"/>
      <c r="IHI371" s="67"/>
      <c r="IHJ371" s="67"/>
      <c r="IHK371" s="67"/>
      <c r="IHL371" s="67"/>
      <c r="IHM371" s="67"/>
      <c r="IHN371" s="67"/>
      <c r="IHO371" s="67"/>
      <c r="IHP371" s="67"/>
      <c r="IHQ371" s="67"/>
      <c r="IHR371" s="67"/>
      <c r="IHS371" s="67"/>
      <c r="IHT371" s="67"/>
      <c r="IHU371" s="67"/>
      <c r="IHV371" s="67"/>
      <c r="IHW371" s="67"/>
      <c r="IHX371" s="67"/>
      <c r="IHY371" s="67"/>
      <c r="IHZ371" s="67"/>
      <c r="IIA371" s="67"/>
      <c r="IIB371" s="67"/>
      <c r="IIC371" s="67"/>
      <c r="IID371" s="67"/>
      <c r="IIE371" s="67"/>
      <c r="IIF371" s="67"/>
      <c r="IIG371" s="67"/>
      <c r="IIH371" s="67"/>
      <c r="III371" s="67"/>
      <c r="IIJ371" s="67"/>
      <c r="IIK371" s="67"/>
      <c r="IIL371" s="67"/>
      <c r="IIM371" s="67"/>
      <c r="IIN371" s="67"/>
      <c r="IIO371" s="67"/>
      <c r="IIP371" s="67"/>
      <c r="IIQ371" s="67"/>
      <c r="IIR371" s="67"/>
      <c r="IIS371" s="67"/>
      <c r="IIT371" s="67"/>
      <c r="IIU371" s="67"/>
      <c r="IIV371" s="67"/>
      <c r="IIW371" s="67"/>
      <c r="IIX371" s="67"/>
      <c r="IIY371" s="67"/>
      <c r="IIZ371" s="67"/>
      <c r="IJA371" s="67"/>
      <c r="IJB371" s="67"/>
      <c r="IJC371" s="67"/>
      <c r="IJD371" s="67"/>
      <c r="IJE371" s="67"/>
      <c r="IJF371" s="67"/>
      <c r="IJG371" s="67"/>
      <c r="IJH371" s="67"/>
      <c r="IJI371" s="67"/>
      <c r="IJJ371" s="67"/>
      <c r="IJK371" s="67"/>
      <c r="IJL371" s="67"/>
      <c r="IJM371" s="67"/>
      <c r="IJN371" s="67"/>
      <c r="IJO371" s="67"/>
      <c r="IJP371" s="67"/>
      <c r="IJQ371" s="67"/>
      <c r="IJR371" s="67"/>
      <c r="IJS371" s="67"/>
      <c r="IJT371" s="67"/>
      <c r="IJU371" s="67"/>
      <c r="IJV371" s="67"/>
      <c r="IJW371" s="67"/>
      <c r="IJX371" s="67"/>
      <c r="IJY371" s="67"/>
      <c r="IJZ371" s="67"/>
      <c r="IKA371" s="67"/>
      <c r="IKB371" s="67"/>
      <c r="IKC371" s="67"/>
      <c r="IKD371" s="67"/>
      <c r="IKE371" s="67"/>
      <c r="IKF371" s="67"/>
      <c r="IKG371" s="67"/>
      <c r="IKH371" s="67"/>
      <c r="IKI371" s="67"/>
      <c r="IKJ371" s="67"/>
      <c r="IKK371" s="67"/>
      <c r="IKL371" s="67"/>
      <c r="IKM371" s="67"/>
      <c r="IKN371" s="67"/>
      <c r="IKO371" s="67"/>
      <c r="IKP371" s="67"/>
      <c r="IKQ371" s="67"/>
      <c r="IKR371" s="67"/>
      <c r="IKS371" s="67"/>
      <c r="IKT371" s="67"/>
      <c r="IKU371" s="67"/>
      <c r="IKV371" s="67"/>
      <c r="IKW371" s="67"/>
      <c r="IKX371" s="67"/>
      <c r="IKY371" s="67"/>
      <c r="IKZ371" s="67"/>
      <c r="ILA371" s="67"/>
      <c r="ILB371" s="67"/>
      <c r="ILC371" s="67"/>
      <c r="ILD371" s="67"/>
      <c r="ILE371" s="67"/>
      <c r="ILF371" s="67"/>
      <c r="ILG371" s="67"/>
      <c r="ILH371" s="67"/>
      <c r="ILI371" s="67"/>
      <c r="ILJ371" s="67"/>
      <c r="ILK371" s="67"/>
      <c r="ILL371" s="67"/>
      <c r="ILM371" s="67"/>
      <c r="ILN371" s="67"/>
      <c r="ILO371" s="67"/>
      <c r="ILP371" s="67"/>
      <c r="ILQ371" s="67"/>
      <c r="ILR371" s="67"/>
      <c r="ILS371" s="67"/>
      <c r="ILT371" s="67"/>
      <c r="ILU371" s="67"/>
      <c r="ILV371" s="67"/>
      <c r="ILW371" s="67"/>
      <c r="ILX371" s="67"/>
      <c r="ILY371" s="67"/>
      <c r="ILZ371" s="67"/>
      <c r="IMA371" s="67"/>
      <c r="IMB371" s="67"/>
      <c r="IMC371" s="67"/>
      <c r="IMD371" s="67"/>
      <c r="IME371" s="67"/>
      <c r="IMF371" s="67"/>
      <c r="IMG371" s="67"/>
      <c r="IMH371" s="67"/>
      <c r="IMI371" s="67"/>
      <c r="IMJ371" s="67"/>
      <c r="IMK371" s="67"/>
      <c r="IML371" s="67"/>
      <c r="IMM371" s="67"/>
      <c r="IMN371" s="67"/>
      <c r="IMO371" s="67"/>
      <c r="IMP371" s="67"/>
      <c r="IMQ371" s="67"/>
      <c r="IMR371" s="67"/>
      <c r="IMS371" s="67"/>
      <c r="IMT371" s="67"/>
      <c r="IMU371" s="67"/>
      <c r="IMV371" s="67"/>
      <c r="IMW371" s="67"/>
      <c r="IMX371" s="67"/>
      <c r="IMY371" s="67"/>
      <c r="IMZ371" s="67"/>
      <c r="INA371" s="67"/>
      <c r="INB371" s="67"/>
      <c r="INC371" s="67"/>
      <c r="IND371" s="67"/>
      <c r="INE371" s="67"/>
      <c r="INF371" s="67"/>
      <c r="ING371" s="67"/>
      <c r="INH371" s="67"/>
      <c r="INI371" s="67"/>
      <c r="INJ371" s="67"/>
      <c r="INK371" s="67"/>
      <c r="INL371" s="67"/>
      <c r="INM371" s="67"/>
      <c r="INN371" s="67"/>
      <c r="INO371" s="67"/>
      <c r="INP371" s="67"/>
      <c r="INQ371" s="67"/>
      <c r="INR371" s="67"/>
      <c r="INS371" s="67"/>
      <c r="INT371" s="67"/>
      <c r="INU371" s="67"/>
      <c r="INV371" s="67"/>
      <c r="INW371" s="67"/>
      <c r="INX371" s="67"/>
      <c r="INY371" s="67"/>
      <c r="INZ371" s="67"/>
      <c r="IOA371" s="67"/>
      <c r="IOB371" s="67"/>
      <c r="IOC371" s="67"/>
      <c r="IOD371" s="67"/>
      <c r="IOE371" s="67"/>
      <c r="IOF371" s="67"/>
      <c r="IOG371" s="67"/>
      <c r="IOH371" s="67"/>
      <c r="IOI371" s="67"/>
      <c r="IOJ371" s="67"/>
      <c r="IOK371" s="67"/>
      <c r="IOL371" s="67"/>
      <c r="IOM371" s="67"/>
      <c r="ION371" s="67"/>
      <c r="IOO371" s="67"/>
      <c r="IOP371" s="67"/>
      <c r="IOQ371" s="67"/>
      <c r="IOR371" s="67"/>
      <c r="IOS371" s="67"/>
      <c r="IOT371" s="67"/>
      <c r="IOU371" s="67"/>
      <c r="IOV371" s="67"/>
      <c r="IOW371" s="67"/>
      <c r="IOX371" s="67"/>
      <c r="IOY371" s="67"/>
      <c r="IOZ371" s="67"/>
      <c r="IPA371" s="67"/>
      <c r="IPB371" s="67"/>
      <c r="IPC371" s="67"/>
      <c r="IPD371" s="67"/>
      <c r="IPE371" s="67"/>
      <c r="IPF371" s="67"/>
      <c r="IPG371" s="67"/>
      <c r="IPH371" s="67"/>
      <c r="IPI371" s="67"/>
      <c r="IPJ371" s="67"/>
      <c r="IPK371" s="67"/>
      <c r="IPL371" s="67"/>
      <c r="IPM371" s="67"/>
      <c r="IPN371" s="67"/>
      <c r="IPO371" s="67"/>
      <c r="IPP371" s="67"/>
      <c r="IPQ371" s="67"/>
      <c r="IPR371" s="67"/>
      <c r="IPS371" s="67"/>
      <c r="IPT371" s="67"/>
      <c r="IPU371" s="67"/>
      <c r="IPV371" s="67"/>
      <c r="IPW371" s="67"/>
      <c r="IPX371" s="67"/>
      <c r="IPY371" s="67"/>
      <c r="IPZ371" s="67"/>
      <c r="IQA371" s="67"/>
      <c r="IQB371" s="67"/>
      <c r="IQC371" s="67"/>
      <c r="IQD371" s="67"/>
      <c r="IQE371" s="67"/>
      <c r="IQF371" s="67"/>
      <c r="IQG371" s="67"/>
      <c r="IQH371" s="67"/>
      <c r="IQI371" s="67"/>
      <c r="IQJ371" s="67"/>
      <c r="IQK371" s="67"/>
      <c r="IQL371" s="67"/>
      <c r="IQM371" s="67"/>
      <c r="IQN371" s="67"/>
      <c r="IQO371" s="67"/>
      <c r="IQP371" s="67"/>
      <c r="IQQ371" s="67"/>
      <c r="IQR371" s="67"/>
      <c r="IQS371" s="67"/>
      <c r="IQT371" s="67"/>
      <c r="IQU371" s="67"/>
      <c r="IQV371" s="67"/>
      <c r="IQW371" s="67"/>
      <c r="IQX371" s="67"/>
      <c r="IQY371" s="67"/>
      <c r="IQZ371" s="67"/>
      <c r="IRA371" s="67"/>
      <c r="IRB371" s="67"/>
      <c r="IRC371" s="67"/>
      <c r="IRD371" s="67"/>
      <c r="IRE371" s="67"/>
      <c r="IRF371" s="67"/>
      <c r="IRG371" s="67"/>
      <c r="IRH371" s="67"/>
      <c r="IRI371" s="67"/>
      <c r="IRJ371" s="67"/>
      <c r="IRK371" s="67"/>
      <c r="IRL371" s="67"/>
      <c r="IRM371" s="67"/>
      <c r="IRN371" s="67"/>
      <c r="IRO371" s="67"/>
      <c r="IRP371" s="67"/>
      <c r="IRQ371" s="67"/>
      <c r="IRR371" s="67"/>
      <c r="IRS371" s="67"/>
      <c r="IRT371" s="67"/>
      <c r="IRU371" s="67"/>
      <c r="IRV371" s="67"/>
      <c r="IRW371" s="67"/>
      <c r="IRX371" s="67"/>
      <c r="IRY371" s="67"/>
      <c r="IRZ371" s="67"/>
      <c r="ISA371" s="67"/>
      <c r="ISB371" s="67"/>
      <c r="ISC371" s="67"/>
      <c r="ISD371" s="67"/>
      <c r="ISE371" s="67"/>
      <c r="ISF371" s="67"/>
      <c r="ISG371" s="67"/>
      <c r="ISH371" s="67"/>
      <c r="ISI371" s="67"/>
      <c r="ISJ371" s="67"/>
      <c r="ISK371" s="67"/>
      <c r="ISL371" s="67"/>
      <c r="ISM371" s="67"/>
      <c r="ISN371" s="67"/>
      <c r="ISO371" s="67"/>
      <c r="ISP371" s="67"/>
      <c r="ISQ371" s="67"/>
      <c r="ISR371" s="67"/>
      <c r="ISS371" s="67"/>
      <c r="IST371" s="67"/>
      <c r="ISU371" s="67"/>
      <c r="ISV371" s="67"/>
      <c r="ISW371" s="67"/>
      <c r="ISX371" s="67"/>
      <c r="ISY371" s="67"/>
      <c r="ISZ371" s="67"/>
      <c r="ITA371" s="67"/>
      <c r="ITB371" s="67"/>
      <c r="ITC371" s="67"/>
      <c r="ITD371" s="67"/>
      <c r="ITE371" s="67"/>
      <c r="ITF371" s="67"/>
      <c r="ITG371" s="67"/>
      <c r="ITH371" s="67"/>
      <c r="ITI371" s="67"/>
      <c r="ITJ371" s="67"/>
      <c r="ITK371" s="67"/>
      <c r="ITL371" s="67"/>
      <c r="ITM371" s="67"/>
      <c r="ITN371" s="67"/>
      <c r="ITO371" s="67"/>
      <c r="ITP371" s="67"/>
      <c r="ITQ371" s="67"/>
      <c r="ITR371" s="67"/>
      <c r="ITS371" s="67"/>
      <c r="ITT371" s="67"/>
      <c r="ITU371" s="67"/>
      <c r="ITV371" s="67"/>
      <c r="ITW371" s="67"/>
      <c r="ITX371" s="67"/>
      <c r="ITY371" s="67"/>
      <c r="ITZ371" s="67"/>
      <c r="IUA371" s="67"/>
      <c r="IUB371" s="67"/>
      <c r="IUC371" s="67"/>
      <c r="IUD371" s="67"/>
      <c r="IUE371" s="67"/>
      <c r="IUF371" s="67"/>
      <c r="IUG371" s="67"/>
      <c r="IUH371" s="67"/>
      <c r="IUI371" s="67"/>
      <c r="IUJ371" s="67"/>
      <c r="IUK371" s="67"/>
      <c r="IUL371" s="67"/>
      <c r="IUM371" s="67"/>
      <c r="IUN371" s="67"/>
      <c r="IUO371" s="67"/>
      <c r="IUP371" s="67"/>
      <c r="IUQ371" s="67"/>
      <c r="IUR371" s="67"/>
      <c r="IUS371" s="67"/>
      <c r="IUT371" s="67"/>
      <c r="IUU371" s="67"/>
      <c r="IUV371" s="67"/>
      <c r="IUW371" s="67"/>
      <c r="IUX371" s="67"/>
      <c r="IUY371" s="67"/>
      <c r="IUZ371" s="67"/>
      <c r="IVA371" s="67"/>
      <c r="IVB371" s="67"/>
      <c r="IVC371" s="67"/>
      <c r="IVD371" s="67"/>
      <c r="IVE371" s="67"/>
      <c r="IVF371" s="67"/>
      <c r="IVG371" s="67"/>
      <c r="IVH371" s="67"/>
      <c r="IVI371" s="67"/>
      <c r="IVJ371" s="67"/>
      <c r="IVK371" s="67"/>
      <c r="IVL371" s="67"/>
      <c r="IVM371" s="67"/>
      <c r="IVN371" s="67"/>
      <c r="IVO371" s="67"/>
      <c r="IVP371" s="67"/>
      <c r="IVQ371" s="67"/>
      <c r="IVR371" s="67"/>
      <c r="IVS371" s="67"/>
      <c r="IVT371" s="67"/>
      <c r="IVU371" s="67"/>
      <c r="IVV371" s="67"/>
      <c r="IVW371" s="67"/>
      <c r="IVX371" s="67"/>
      <c r="IVY371" s="67"/>
      <c r="IVZ371" s="67"/>
      <c r="IWA371" s="67"/>
      <c r="IWB371" s="67"/>
      <c r="IWC371" s="67"/>
      <c r="IWD371" s="67"/>
      <c r="IWE371" s="67"/>
      <c r="IWF371" s="67"/>
      <c r="IWG371" s="67"/>
      <c r="IWH371" s="67"/>
      <c r="IWI371" s="67"/>
      <c r="IWJ371" s="67"/>
      <c r="IWK371" s="67"/>
      <c r="IWL371" s="67"/>
      <c r="IWM371" s="67"/>
      <c r="IWN371" s="67"/>
      <c r="IWO371" s="67"/>
      <c r="IWP371" s="67"/>
      <c r="IWQ371" s="67"/>
      <c r="IWR371" s="67"/>
      <c r="IWS371" s="67"/>
      <c r="IWT371" s="67"/>
      <c r="IWU371" s="67"/>
      <c r="IWV371" s="67"/>
      <c r="IWW371" s="67"/>
      <c r="IWX371" s="67"/>
      <c r="IWY371" s="67"/>
      <c r="IWZ371" s="67"/>
      <c r="IXA371" s="67"/>
      <c r="IXB371" s="67"/>
      <c r="IXC371" s="67"/>
      <c r="IXD371" s="67"/>
      <c r="IXE371" s="67"/>
      <c r="IXF371" s="67"/>
      <c r="IXG371" s="67"/>
      <c r="IXH371" s="67"/>
      <c r="IXI371" s="67"/>
      <c r="IXJ371" s="67"/>
      <c r="IXK371" s="67"/>
      <c r="IXL371" s="67"/>
      <c r="IXM371" s="67"/>
      <c r="IXN371" s="67"/>
      <c r="IXO371" s="67"/>
      <c r="IXP371" s="67"/>
      <c r="IXQ371" s="67"/>
      <c r="IXR371" s="67"/>
      <c r="IXS371" s="67"/>
      <c r="IXT371" s="67"/>
      <c r="IXU371" s="67"/>
      <c r="IXV371" s="67"/>
      <c r="IXW371" s="67"/>
      <c r="IXX371" s="67"/>
      <c r="IXY371" s="67"/>
      <c r="IXZ371" s="67"/>
      <c r="IYA371" s="67"/>
      <c r="IYB371" s="67"/>
      <c r="IYC371" s="67"/>
      <c r="IYD371" s="67"/>
      <c r="IYE371" s="67"/>
      <c r="IYF371" s="67"/>
      <c r="IYG371" s="67"/>
      <c r="IYH371" s="67"/>
      <c r="IYI371" s="67"/>
      <c r="IYJ371" s="67"/>
      <c r="IYK371" s="67"/>
      <c r="IYL371" s="67"/>
      <c r="IYM371" s="67"/>
      <c r="IYN371" s="67"/>
      <c r="IYO371" s="67"/>
      <c r="IYP371" s="67"/>
      <c r="IYQ371" s="67"/>
      <c r="IYR371" s="67"/>
      <c r="IYS371" s="67"/>
      <c r="IYT371" s="67"/>
      <c r="IYU371" s="67"/>
      <c r="IYV371" s="67"/>
      <c r="IYW371" s="67"/>
      <c r="IYX371" s="67"/>
      <c r="IYY371" s="67"/>
      <c r="IYZ371" s="67"/>
      <c r="IZA371" s="67"/>
      <c r="IZB371" s="67"/>
      <c r="IZC371" s="67"/>
      <c r="IZD371" s="67"/>
      <c r="IZE371" s="67"/>
      <c r="IZF371" s="67"/>
      <c r="IZG371" s="67"/>
      <c r="IZH371" s="67"/>
      <c r="IZI371" s="67"/>
      <c r="IZJ371" s="67"/>
      <c r="IZK371" s="67"/>
      <c r="IZL371" s="67"/>
      <c r="IZM371" s="67"/>
      <c r="IZN371" s="67"/>
      <c r="IZO371" s="67"/>
      <c r="IZP371" s="67"/>
      <c r="IZQ371" s="67"/>
      <c r="IZR371" s="67"/>
      <c r="IZS371" s="67"/>
      <c r="IZT371" s="67"/>
      <c r="IZU371" s="67"/>
      <c r="IZV371" s="67"/>
      <c r="IZW371" s="67"/>
      <c r="IZX371" s="67"/>
      <c r="IZY371" s="67"/>
      <c r="IZZ371" s="67"/>
      <c r="JAA371" s="67"/>
      <c r="JAB371" s="67"/>
      <c r="JAC371" s="67"/>
      <c r="JAD371" s="67"/>
      <c r="JAE371" s="67"/>
      <c r="JAF371" s="67"/>
      <c r="JAG371" s="67"/>
      <c r="JAH371" s="67"/>
      <c r="JAI371" s="67"/>
      <c r="JAJ371" s="67"/>
      <c r="JAK371" s="67"/>
      <c r="JAL371" s="67"/>
      <c r="JAM371" s="67"/>
      <c r="JAN371" s="67"/>
      <c r="JAO371" s="67"/>
      <c r="JAP371" s="67"/>
      <c r="JAQ371" s="67"/>
      <c r="JAR371" s="67"/>
      <c r="JAS371" s="67"/>
      <c r="JAT371" s="67"/>
      <c r="JAU371" s="67"/>
      <c r="JAV371" s="67"/>
      <c r="JAW371" s="67"/>
      <c r="JAX371" s="67"/>
      <c r="JAY371" s="67"/>
      <c r="JAZ371" s="67"/>
      <c r="JBA371" s="67"/>
      <c r="JBB371" s="67"/>
      <c r="JBC371" s="67"/>
      <c r="JBD371" s="67"/>
      <c r="JBE371" s="67"/>
      <c r="JBF371" s="67"/>
      <c r="JBG371" s="67"/>
      <c r="JBH371" s="67"/>
      <c r="JBI371" s="67"/>
      <c r="JBJ371" s="67"/>
      <c r="JBK371" s="67"/>
      <c r="JBL371" s="67"/>
      <c r="JBM371" s="67"/>
      <c r="JBN371" s="67"/>
      <c r="JBO371" s="67"/>
      <c r="JBP371" s="67"/>
      <c r="JBQ371" s="67"/>
      <c r="JBR371" s="67"/>
      <c r="JBS371" s="67"/>
      <c r="JBT371" s="67"/>
      <c r="JBU371" s="67"/>
      <c r="JBV371" s="67"/>
      <c r="JBW371" s="67"/>
      <c r="JBX371" s="67"/>
      <c r="JBY371" s="67"/>
      <c r="JBZ371" s="67"/>
      <c r="JCA371" s="67"/>
      <c r="JCB371" s="67"/>
      <c r="JCC371" s="67"/>
      <c r="JCD371" s="67"/>
      <c r="JCE371" s="67"/>
      <c r="JCF371" s="67"/>
      <c r="JCG371" s="67"/>
      <c r="JCH371" s="67"/>
      <c r="JCI371" s="67"/>
      <c r="JCJ371" s="67"/>
      <c r="JCK371" s="67"/>
      <c r="JCL371" s="67"/>
      <c r="JCM371" s="67"/>
      <c r="JCN371" s="67"/>
      <c r="JCO371" s="67"/>
      <c r="JCP371" s="67"/>
      <c r="JCQ371" s="67"/>
      <c r="JCR371" s="67"/>
      <c r="JCS371" s="67"/>
      <c r="JCT371" s="67"/>
      <c r="JCU371" s="67"/>
      <c r="JCV371" s="67"/>
      <c r="JCW371" s="67"/>
      <c r="JCX371" s="67"/>
      <c r="JCY371" s="67"/>
      <c r="JCZ371" s="67"/>
      <c r="JDA371" s="67"/>
      <c r="JDB371" s="67"/>
      <c r="JDC371" s="67"/>
      <c r="JDD371" s="67"/>
      <c r="JDE371" s="67"/>
      <c r="JDF371" s="67"/>
      <c r="JDG371" s="67"/>
      <c r="JDH371" s="67"/>
      <c r="JDI371" s="67"/>
      <c r="JDJ371" s="67"/>
      <c r="JDK371" s="67"/>
      <c r="JDL371" s="67"/>
      <c r="JDM371" s="67"/>
      <c r="JDN371" s="67"/>
      <c r="JDO371" s="67"/>
      <c r="JDP371" s="67"/>
      <c r="JDQ371" s="67"/>
      <c r="JDR371" s="67"/>
      <c r="JDS371" s="67"/>
      <c r="JDT371" s="67"/>
      <c r="JDU371" s="67"/>
      <c r="JDV371" s="67"/>
      <c r="JDW371" s="67"/>
      <c r="JDX371" s="67"/>
      <c r="JDY371" s="67"/>
      <c r="JDZ371" s="67"/>
      <c r="JEA371" s="67"/>
      <c r="JEB371" s="67"/>
      <c r="JEC371" s="67"/>
      <c r="JED371" s="67"/>
      <c r="JEE371" s="67"/>
      <c r="JEF371" s="67"/>
      <c r="JEG371" s="67"/>
      <c r="JEH371" s="67"/>
      <c r="JEI371" s="67"/>
      <c r="JEJ371" s="67"/>
      <c r="JEK371" s="67"/>
      <c r="JEL371" s="67"/>
      <c r="JEM371" s="67"/>
      <c r="JEN371" s="67"/>
      <c r="JEO371" s="67"/>
      <c r="JEP371" s="67"/>
      <c r="JEQ371" s="67"/>
      <c r="JER371" s="67"/>
      <c r="JES371" s="67"/>
      <c r="JET371" s="67"/>
      <c r="JEU371" s="67"/>
      <c r="JEV371" s="67"/>
      <c r="JEW371" s="67"/>
      <c r="JEX371" s="67"/>
      <c r="JEY371" s="67"/>
      <c r="JEZ371" s="67"/>
      <c r="JFA371" s="67"/>
      <c r="JFB371" s="67"/>
      <c r="JFC371" s="67"/>
      <c r="JFD371" s="67"/>
      <c r="JFE371" s="67"/>
      <c r="JFF371" s="67"/>
      <c r="JFG371" s="67"/>
      <c r="JFH371" s="67"/>
      <c r="JFI371" s="67"/>
      <c r="JFJ371" s="67"/>
      <c r="JFK371" s="67"/>
      <c r="JFL371" s="67"/>
      <c r="JFM371" s="67"/>
      <c r="JFN371" s="67"/>
      <c r="JFO371" s="67"/>
      <c r="JFP371" s="67"/>
      <c r="JFQ371" s="67"/>
      <c r="JFR371" s="67"/>
      <c r="JFS371" s="67"/>
      <c r="JFT371" s="67"/>
      <c r="JFU371" s="67"/>
      <c r="JFV371" s="67"/>
      <c r="JFW371" s="67"/>
      <c r="JFX371" s="67"/>
      <c r="JFY371" s="67"/>
      <c r="JFZ371" s="67"/>
      <c r="JGA371" s="67"/>
      <c r="JGB371" s="67"/>
      <c r="JGC371" s="67"/>
      <c r="JGD371" s="67"/>
      <c r="JGE371" s="67"/>
      <c r="JGF371" s="67"/>
      <c r="JGG371" s="67"/>
      <c r="JGH371" s="67"/>
      <c r="JGI371" s="67"/>
      <c r="JGJ371" s="67"/>
      <c r="JGK371" s="67"/>
      <c r="JGL371" s="67"/>
      <c r="JGM371" s="67"/>
      <c r="JGN371" s="67"/>
      <c r="JGO371" s="67"/>
      <c r="JGP371" s="67"/>
      <c r="JGQ371" s="67"/>
      <c r="JGR371" s="67"/>
      <c r="JGS371" s="67"/>
      <c r="JGT371" s="67"/>
      <c r="JGU371" s="67"/>
      <c r="JGV371" s="67"/>
      <c r="JGW371" s="67"/>
      <c r="JGX371" s="67"/>
      <c r="JGY371" s="67"/>
      <c r="JGZ371" s="67"/>
      <c r="JHA371" s="67"/>
      <c r="JHB371" s="67"/>
      <c r="JHC371" s="67"/>
      <c r="JHD371" s="67"/>
      <c r="JHE371" s="67"/>
      <c r="JHF371" s="67"/>
      <c r="JHG371" s="67"/>
      <c r="JHH371" s="67"/>
      <c r="JHI371" s="67"/>
      <c r="JHJ371" s="67"/>
      <c r="JHK371" s="67"/>
      <c r="JHL371" s="67"/>
      <c r="JHM371" s="67"/>
      <c r="JHN371" s="67"/>
      <c r="JHO371" s="67"/>
      <c r="JHP371" s="67"/>
      <c r="JHQ371" s="67"/>
      <c r="JHR371" s="67"/>
      <c r="JHS371" s="67"/>
      <c r="JHT371" s="67"/>
      <c r="JHU371" s="67"/>
      <c r="JHV371" s="67"/>
      <c r="JHW371" s="67"/>
      <c r="JHX371" s="67"/>
      <c r="JHY371" s="67"/>
      <c r="JHZ371" s="67"/>
      <c r="JIA371" s="67"/>
      <c r="JIB371" s="67"/>
      <c r="JIC371" s="67"/>
      <c r="JID371" s="67"/>
      <c r="JIE371" s="67"/>
      <c r="JIF371" s="67"/>
      <c r="JIG371" s="67"/>
      <c r="JIH371" s="67"/>
      <c r="JII371" s="67"/>
      <c r="JIJ371" s="67"/>
      <c r="JIK371" s="67"/>
      <c r="JIL371" s="67"/>
      <c r="JIM371" s="67"/>
      <c r="JIN371" s="67"/>
      <c r="JIO371" s="67"/>
      <c r="JIP371" s="67"/>
      <c r="JIQ371" s="67"/>
      <c r="JIR371" s="67"/>
      <c r="JIS371" s="67"/>
      <c r="JIT371" s="67"/>
      <c r="JIU371" s="67"/>
      <c r="JIV371" s="67"/>
      <c r="JIW371" s="67"/>
      <c r="JIX371" s="67"/>
      <c r="JIY371" s="67"/>
      <c r="JIZ371" s="67"/>
      <c r="JJA371" s="67"/>
      <c r="JJB371" s="67"/>
      <c r="JJC371" s="67"/>
      <c r="JJD371" s="67"/>
      <c r="JJE371" s="67"/>
      <c r="JJF371" s="67"/>
      <c r="JJG371" s="67"/>
      <c r="JJH371" s="67"/>
      <c r="JJI371" s="67"/>
      <c r="JJJ371" s="67"/>
      <c r="JJK371" s="67"/>
      <c r="JJL371" s="67"/>
      <c r="JJM371" s="67"/>
      <c r="JJN371" s="67"/>
      <c r="JJO371" s="67"/>
      <c r="JJP371" s="67"/>
      <c r="JJQ371" s="67"/>
      <c r="JJR371" s="67"/>
      <c r="JJS371" s="67"/>
      <c r="JJT371" s="67"/>
      <c r="JJU371" s="67"/>
      <c r="JJV371" s="67"/>
      <c r="JJW371" s="67"/>
      <c r="JJX371" s="67"/>
      <c r="JJY371" s="67"/>
      <c r="JJZ371" s="67"/>
      <c r="JKA371" s="67"/>
      <c r="JKB371" s="67"/>
      <c r="JKC371" s="67"/>
      <c r="JKD371" s="67"/>
      <c r="JKE371" s="67"/>
      <c r="JKF371" s="67"/>
      <c r="JKG371" s="67"/>
      <c r="JKH371" s="67"/>
      <c r="JKI371" s="67"/>
      <c r="JKJ371" s="67"/>
      <c r="JKK371" s="67"/>
      <c r="JKL371" s="67"/>
      <c r="JKM371" s="67"/>
      <c r="JKN371" s="67"/>
      <c r="JKO371" s="67"/>
      <c r="JKP371" s="67"/>
      <c r="JKQ371" s="67"/>
      <c r="JKR371" s="67"/>
      <c r="JKS371" s="67"/>
      <c r="JKT371" s="67"/>
      <c r="JKU371" s="67"/>
      <c r="JKV371" s="67"/>
      <c r="JKW371" s="67"/>
      <c r="JKX371" s="67"/>
      <c r="JKY371" s="67"/>
      <c r="JKZ371" s="67"/>
      <c r="JLA371" s="67"/>
      <c r="JLB371" s="67"/>
      <c r="JLC371" s="67"/>
      <c r="JLD371" s="67"/>
      <c r="JLE371" s="67"/>
      <c r="JLF371" s="67"/>
      <c r="JLG371" s="67"/>
      <c r="JLH371" s="67"/>
      <c r="JLI371" s="67"/>
      <c r="JLJ371" s="67"/>
      <c r="JLK371" s="67"/>
      <c r="JLL371" s="67"/>
      <c r="JLM371" s="67"/>
      <c r="JLN371" s="67"/>
      <c r="JLO371" s="67"/>
      <c r="JLP371" s="67"/>
      <c r="JLQ371" s="67"/>
      <c r="JLR371" s="67"/>
      <c r="JLS371" s="67"/>
      <c r="JLT371" s="67"/>
      <c r="JLU371" s="67"/>
      <c r="JLV371" s="67"/>
      <c r="JLW371" s="67"/>
      <c r="JLX371" s="67"/>
      <c r="JLY371" s="67"/>
      <c r="JLZ371" s="67"/>
      <c r="JMA371" s="67"/>
      <c r="JMB371" s="67"/>
      <c r="JMC371" s="67"/>
      <c r="JMD371" s="67"/>
      <c r="JME371" s="67"/>
      <c r="JMF371" s="67"/>
      <c r="JMG371" s="67"/>
      <c r="JMH371" s="67"/>
      <c r="JMI371" s="67"/>
      <c r="JMJ371" s="67"/>
      <c r="JMK371" s="67"/>
      <c r="JML371" s="67"/>
      <c r="JMM371" s="67"/>
      <c r="JMN371" s="67"/>
      <c r="JMO371" s="67"/>
      <c r="JMP371" s="67"/>
      <c r="JMQ371" s="67"/>
      <c r="JMR371" s="67"/>
      <c r="JMS371" s="67"/>
      <c r="JMT371" s="67"/>
      <c r="JMU371" s="67"/>
      <c r="JMV371" s="67"/>
      <c r="JMW371" s="67"/>
      <c r="JMX371" s="67"/>
      <c r="JMY371" s="67"/>
      <c r="JMZ371" s="67"/>
      <c r="JNA371" s="67"/>
      <c r="JNB371" s="67"/>
      <c r="JNC371" s="67"/>
      <c r="JND371" s="67"/>
      <c r="JNE371" s="67"/>
      <c r="JNF371" s="67"/>
      <c r="JNG371" s="67"/>
      <c r="JNH371" s="67"/>
      <c r="JNI371" s="67"/>
      <c r="JNJ371" s="67"/>
      <c r="JNK371" s="67"/>
      <c r="JNL371" s="67"/>
      <c r="JNM371" s="67"/>
      <c r="JNN371" s="67"/>
      <c r="JNO371" s="67"/>
      <c r="JNP371" s="67"/>
      <c r="JNQ371" s="67"/>
      <c r="JNR371" s="67"/>
      <c r="JNS371" s="67"/>
      <c r="JNT371" s="67"/>
      <c r="JNU371" s="67"/>
      <c r="JNV371" s="67"/>
      <c r="JNW371" s="67"/>
      <c r="JNX371" s="67"/>
      <c r="JNY371" s="67"/>
      <c r="JNZ371" s="67"/>
      <c r="JOA371" s="67"/>
      <c r="JOB371" s="67"/>
      <c r="JOC371" s="67"/>
      <c r="JOD371" s="67"/>
      <c r="JOE371" s="67"/>
      <c r="JOF371" s="67"/>
      <c r="JOG371" s="67"/>
      <c r="JOH371" s="67"/>
      <c r="JOI371" s="67"/>
      <c r="JOJ371" s="67"/>
      <c r="JOK371" s="67"/>
      <c r="JOL371" s="67"/>
      <c r="JOM371" s="67"/>
      <c r="JON371" s="67"/>
      <c r="JOO371" s="67"/>
      <c r="JOP371" s="67"/>
      <c r="JOQ371" s="67"/>
      <c r="JOR371" s="67"/>
      <c r="JOS371" s="67"/>
      <c r="JOT371" s="67"/>
      <c r="JOU371" s="67"/>
      <c r="JOV371" s="67"/>
      <c r="JOW371" s="67"/>
      <c r="JOX371" s="67"/>
      <c r="JOY371" s="67"/>
      <c r="JOZ371" s="67"/>
      <c r="JPA371" s="67"/>
      <c r="JPB371" s="67"/>
      <c r="JPC371" s="67"/>
      <c r="JPD371" s="67"/>
      <c r="JPE371" s="67"/>
      <c r="JPF371" s="67"/>
      <c r="JPG371" s="67"/>
      <c r="JPH371" s="67"/>
      <c r="JPI371" s="67"/>
      <c r="JPJ371" s="67"/>
      <c r="JPK371" s="67"/>
      <c r="JPL371" s="67"/>
      <c r="JPM371" s="67"/>
      <c r="JPN371" s="67"/>
      <c r="JPO371" s="67"/>
      <c r="JPP371" s="67"/>
      <c r="JPQ371" s="67"/>
      <c r="JPR371" s="67"/>
      <c r="JPS371" s="67"/>
      <c r="JPT371" s="67"/>
      <c r="JPU371" s="67"/>
      <c r="JPV371" s="67"/>
      <c r="JPW371" s="67"/>
      <c r="JPX371" s="67"/>
      <c r="JPY371" s="67"/>
      <c r="JPZ371" s="67"/>
      <c r="JQA371" s="67"/>
      <c r="JQB371" s="67"/>
      <c r="JQC371" s="67"/>
      <c r="JQD371" s="67"/>
      <c r="JQE371" s="67"/>
      <c r="JQF371" s="67"/>
      <c r="JQG371" s="67"/>
      <c r="JQH371" s="67"/>
      <c r="JQI371" s="67"/>
      <c r="JQJ371" s="67"/>
      <c r="JQK371" s="67"/>
      <c r="JQL371" s="67"/>
      <c r="JQM371" s="67"/>
      <c r="JQN371" s="67"/>
      <c r="JQO371" s="67"/>
      <c r="JQP371" s="67"/>
      <c r="JQQ371" s="67"/>
      <c r="JQR371" s="67"/>
      <c r="JQS371" s="67"/>
      <c r="JQT371" s="67"/>
      <c r="JQU371" s="67"/>
      <c r="JQV371" s="67"/>
      <c r="JQW371" s="67"/>
      <c r="JQX371" s="67"/>
      <c r="JQY371" s="67"/>
      <c r="JQZ371" s="67"/>
      <c r="JRA371" s="67"/>
      <c r="JRB371" s="67"/>
      <c r="JRC371" s="67"/>
      <c r="JRD371" s="67"/>
      <c r="JRE371" s="67"/>
      <c r="JRF371" s="67"/>
      <c r="JRG371" s="67"/>
      <c r="JRH371" s="67"/>
      <c r="JRI371" s="67"/>
      <c r="JRJ371" s="67"/>
      <c r="JRK371" s="67"/>
      <c r="JRL371" s="67"/>
      <c r="JRM371" s="67"/>
      <c r="JRN371" s="67"/>
      <c r="JRO371" s="67"/>
      <c r="JRP371" s="67"/>
      <c r="JRQ371" s="67"/>
      <c r="JRR371" s="67"/>
      <c r="JRS371" s="67"/>
      <c r="JRT371" s="67"/>
      <c r="JRU371" s="67"/>
      <c r="JRV371" s="67"/>
      <c r="JRW371" s="67"/>
      <c r="JRX371" s="67"/>
      <c r="JRY371" s="67"/>
      <c r="JRZ371" s="67"/>
      <c r="JSA371" s="67"/>
      <c r="JSB371" s="67"/>
      <c r="JSC371" s="67"/>
      <c r="JSD371" s="67"/>
      <c r="JSE371" s="67"/>
      <c r="JSF371" s="67"/>
      <c r="JSG371" s="67"/>
      <c r="JSH371" s="67"/>
      <c r="JSI371" s="67"/>
      <c r="JSJ371" s="67"/>
      <c r="JSK371" s="67"/>
      <c r="JSL371" s="67"/>
      <c r="JSM371" s="67"/>
      <c r="JSN371" s="67"/>
      <c r="JSO371" s="67"/>
      <c r="JSP371" s="67"/>
      <c r="JSQ371" s="67"/>
      <c r="JSR371" s="67"/>
      <c r="JSS371" s="67"/>
      <c r="JST371" s="67"/>
      <c r="JSU371" s="67"/>
      <c r="JSV371" s="67"/>
      <c r="JSW371" s="67"/>
      <c r="JSX371" s="67"/>
      <c r="JSY371" s="67"/>
      <c r="JSZ371" s="67"/>
      <c r="JTA371" s="67"/>
      <c r="JTB371" s="67"/>
      <c r="JTC371" s="67"/>
      <c r="JTD371" s="67"/>
      <c r="JTE371" s="67"/>
      <c r="JTF371" s="67"/>
      <c r="JTG371" s="67"/>
      <c r="JTH371" s="67"/>
      <c r="JTI371" s="67"/>
      <c r="JTJ371" s="67"/>
      <c r="JTK371" s="67"/>
      <c r="JTL371" s="67"/>
      <c r="JTM371" s="67"/>
      <c r="JTN371" s="67"/>
      <c r="JTO371" s="67"/>
      <c r="JTP371" s="67"/>
      <c r="JTQ371" s="67"/>
      <c r="JTR371" s="67"/>
      <c r="JTS371" s="67"/>
      <c r="JTT371" s="67"/>
      <c r="JTU371" s="67"/>
      <c r="JTV371" s="67"/>
      <c r="JTW371" s="67"/>
      <c r="JTX371" s="67"/>
      <c r="JTY371" s="67"/>
      <c r="JTZ371" s="67"/>
      <c r="JUA371" s="67"/>
      <c r="JUB371" s="67"/>
      <c r="JUC371" s="67"/>
      <c r="JUD371" s="67"/>
      <c r="JUE371" s="67"/>
      <c r="JUF371" s="67"/>
      <c r="JUG371" s="67"/>
      <c r="JUH371" s="67"/>
      <c r="JUI371" s="67"/>
      <c r="JUJ371" s="67"/>
      <c r="JUK371" s="67"/>
      <c r="JUL371" s="67"/>
      <c r="JUM371" s="67"/>
      <c r="JUN371" s="67"/>
      <c r="JUO371" s="67"/>
      <c r="JUP371" s="67"/>
      <c r="JUQ371" s="67"/>
      <c r="JUR371" s="67"/>
      <c r="JUS371" s="67"/>
      <c r="JUT371" s="67"/>
      <c r="JUU371" s="67"/>
      <c r="JUV371" s="67"/>
      <c r="JUW371" s="67"/>
      <c r="JUX371" s="67"/>
      <c r="JUY371" s="67"/>
      <c r="JUZ371" s="67"/>
      <c r="JVA371" s="67"/>
      <c r="JVB371" s="67"/>
      <c r="JVC371" s="67"/>
      <c r="JVD371" s="67"/>
      <c r="JVE371" s="67"/>
      <c r="JVF371" s="67"/>
      <c r="JVG371" s="67"/>
      <c r="JVH371" s="67"/>
      <c r="JVI371" s="67"/>
      <c r="JVJ371" s="67"/>
      <c r="JVK371" s="67"/>
      <c r="JVL371" s="67"/>
      <c r="JVM371" s="67"/>
      <c r="JVN371" s="67"/>
      <c r="JVO371" s="67"/>
      <c r="JVP371" s="67"/>
      <c r="JVQ371" s="67"/>
      <c r="JVR371" s="67"/>
      <c r="JVS371" s="67"/>
      <c r="JVT371" s="67"/>
      <c r="JVU371" s="67"/>
      <c r="JVV371" s="67"/>
      <c r="JVW371" s="67"/>
      <c r="JVX371" s="67"/>
      <c r="JVY371" s="67"/>
      <c r="JVZ371" s="67"/>
      <c r="JWA371" s="67"/>
      <c r="JWB371" s="67"/>
      <c r="JWC371" s="67"/>
      <c r="JWD371" s="67"/>
      <c r="JWE371" s="67"/>
      <c r="JWF371" s="67"/>
      <c r="JWG371" s="67"/>
      <c r="JWH371" s="67"/>
      <c r="JWI371" s="67"/>
      <c r="JWJ371" s="67"/>
      <c r="JWK371" s="67"/>
      <c r="JWL371" s="67"/>
      <c r="JWM371" s="67"/>
      <c r="JWN371" s="67"/>
      <c r="JWO371" s="67"/>
      <c r="JWP371" s="67"/>
      <c r="JWQ371" s="67"/>
      <c r="JWR371" s="67"/>
      <c r="JWS371" s="67"/>
      <c r="JWT371" s="67"/>
      <c r="JWU371" s="67"/>
      <c r="JWV371" s="67"/>
      <c r="JWW371" s="67"/>
      <c r="JWX371" s="67"/>
      <c r="JWY371" s="67"/>
      <c r="JWZ371" s="67"/>
      <c r="JXA371" s="67"/>
      <c r="JXB371" s="67"/>
      <c r="JXC371" s="67"/>
      <c r="JXD371" s="67"/>
      <c r="JXE371" s="67"/>
      <c r="JXF371" s="67"/>
      <c r="JXG371" s="67"/>
      <c r="JXH371" s="67"/>
      <c r="JXI371" s="67"/>
      <c r="JXJ371" s="67"/>
      <c r="JXK371" s="67"/>
      <c r="JXL371" s="67"/>
      <c r="JXM371" s="67"/>
      <c r="JXN371" s="67"/>
      <c r="JXO371" s="67"/>
      <c r="JXP371" s="67"/>
      <c r="JXQ371" s="67"/>
      <c r="JXR371" s="67"/>
      <c r="JXS371" s="67"/>
      <c r="JXT371" s="67"/>
      <c r="JXU371" s="67"/>
      <c r="JXV371" s="67"/>
      <c r="JXW371" s="67"/>
      <c r="JXX371" s="67"/>
      <c r="JXY371" s="67"/>
      <c r="JXZ371" s="67"/>
      <c r="JYA371" s="67"/>
      <c r="JYB371" s="67"/>
      <c r="JYC371" s="67"/>
      <c r="JYD371" s="67"/>
      <c r="JYE371" s="67"/>
      <c r="JYF371" s="67"/>
      <c r="JYG371" s="67"/>
      <c r="JYH371" s="67"/>
      <c r="JYI371" s="67"/>
      <c r="JYJ371" s="67"/>
      <c r="JYK371" s="67"/>
      <c r="JYL371" s="67"/>
      <c r="JYM371" s="67"/>
      <c r="JYN371" s="67"/>
      <c r="JYO371" s="67"/>
      <c r="JYP371" s="67"/>
      <c r="JYQ371" s="67"/>
      <c r="JYR371" s="67"/>
      <c r="JYS371" s="67"/>
      <c r="JYT371" s="67"/>
      <c r="JYU371" s="67"/>
      <c r="JYV371" s="67"/>
      <c r="JYW371" s="67"/>
      <c r="JYX371" s="67"/>
      <c r="JYY371" s="67"/>
      <c r="JYZ371" s="67"/>
      <c r="JZA371" s="67"/>
      <c r="JZB371" s="67"/>
      <c r="JZC371" s="67"/>
      <c r="JZD371" s="67"/>
      <c r="JZE371" s="67"/>
      <c r="JZF371" s="67"/>
      <c r="JZG371" s="67"/>
      <c r="JZH371" s="67"/>
      <c r="JZI371" s="67"/>
      <c r="JZJ371" s="67"/>
      <c r="JZK371" s="67"/>
      <c r="JZL371" s="67"/>
      <c r="JZM371" s="67"/>
      <c r="JZN371" s="67"/>
      <c r="JZO371" s="67"/>
      <c r="JZP371" s="67"/>
      <c r="JZQ371" s="67"/>
      <c r="JZR371" s="67"/>
      <c r="JZS371" s="67"/>
      <c r="JZT371" s="67"/>
      <c r="JZU371" s="67"/>
      <c r="JZV371" s="67"/>
      <c r="JZW371" s="67"/>
      <c r="JZX371" s="67"/>
      <c r="JZY371" s="67"/>
      <c r="JZZ371" s="67"/>
      <c r="KAA371" s="67"/>
      <c r="KAB371" s="67"/>
      <c r="KAC371" s="67"/>
      <c r="KAD371" s="67"/>
      <c r="KAE371" s="67"/>
      <c r="KAF371" s="67"/>
      <c r="KAG371" s="67"/>
      <c r="KAH371" s="67"/>
      <c r="KAI371" s="67"/>
      <c r="KAJ371" s="67"/>
      <c r="KAK371" s="67"/>
      <c r="KAL371" s="67"/>
      <c r="KAM371" s="67"/>
      <c r="KAN371" s="67"/>
      <c r="KAO371" s="67"/>
      <c r="KAP371" s="67"/>
      <c r="KAQ371" s="67"/>
      <c r="KAR371" s="67"/>
      <c r="KAS371" s="67"/>
      <c r="KAT371" s="67"/>
      <c r="KAU371" s="67"/>
      <c r="KAV371" s="67"/>
      <c r="KAW371" s="67"/>
      <c r="KAX371" s="67"/>
      <c r="KAY371" s="67"/>
      <c r="KAZ371" s="67"/>
      <c r="KBA371" s="67"/>
      <c r="KBB371" s="67"/>
      <c r="KBC371" s="67"/>
      <c r="KBD371" s="67"/>
      <c r="KBE371" s="67"/>
      <c r="KBF371" s="67"/>
      <c r="KBG371" s="67"/>
      <c r="KBH371" s="67"/>
      <c r="KBI371" s="67"/>
      <c r="KBJ371" s="67"/>
      <c r="KBK371" s="67"/>
      <c r="KBL371" s="67"/>
      <c r="KBM371" s="67"/>
      <c r="KBN371" s="67"/>
      <c r="KBO371" s="67"/>
      <c r="KBP371" s="67"/>
      <c r="KBQ371" s="67"/>
      <c r="KBR371" s="67"/>
      <c r="KBS371" s="67"/>
      <c r="KBT371" s="67"/>
      <c r="KBU371" s="67"/>
      <c r="KBV371" s="67"/>
      <c r="KBW371" s="67"/>
      <c r="KBX371" s="67"/>
      <c r="KBY371" s="67"/>
      <c r="KBZ371" s="67"/>
      <c r="KCA371" s="67"/>
      <c r="KCB371" s="67"/>
      <c r="KCC371" s="67"/>
      <c r="KCD371" s="67"/>
      <c r="KCE371" s="67"/>
      <c r="KCF371" s="67"/>
      <c r="KCG371" s="67"/>
      <c r="KCH371" s="67"/>
      <c r="KCI371" s="67"/>
      <c r="KCJ371" s="67"/>
      <c r="KCK371" s="67"/>
      <c r="KCL371" s="67"/>
      <c r="KCM371" s="67"/>
      <c r="KCN371" s="67"/>
      <c r="KCO371" s="67"/>
      <c r="KCP371" s="67"/>
      <c r="KCQ371" s="67"/>
      <c r="KCR371" s="67"/>
      <c r="KCS371" s="67"/>
      <c r="KCT371" s="67"/>
      <c r="KCU371" s="67"/>
      <c r="KCV371" s="67"/>
      <c r="KCW371" s="67"/>
      <c r="KCX371" s="67"/>
      <c r="KCY371" s="67"/>
      <c r="KCZ371" s="67"/>
      <c r="KDA371" s="67"/>
      <c r="KDB371" s="67"/>
      <c r="KDC371" s="67"/>
      <c r="KDD371" s="67"/>
      <c r="KDE371" s="67"/>
      <c r="KDF371" s="67"/>
      <c r="KDG371" s="67"/>
      <c r="KDH371" s="67"/>
      <c r="KDI371" s="67"/>
      <c r="KDJ371" s="67"/>
      <c r="KDK371" s="67"/>
      <c r="KDL371" s="67"/>
      <c r="KDM371" s="67"/>
      <c r="KDN371" s="67"/>
      <c r="KDO371" s="67"/>
      <c r="KDP371" s="67"/>
      <c r="KDQ371" s="67"/>
      <c r="KDR371" s="67"/>
      <c r="KDS371" s="67"/>
      <c r="KDT371" s="67"/>
      <c r="KDU371" s="67"/>
      <c r="KDV371" s="67"/>
      <c r="KDW371" s="67"/>
      <c r="KDX371" s="67"/>
      <c r="KDY371" s="67"/>
      <c r="KDZ371" s="67"/>
      <c r="KEA371" s="67"/>
      <c r="KEB371" s="67"/>
      <c r="KEC371" s="67"/>
      <c r="KED371" s="67"/>
      <c r="KEE371" s="67"/>
      <c r="KEF371" s="67"/>
      <c r="KEG371" s="67"/>
      <c r="KEH371" s="67"/>
      <c r="KEI371" s="67"/>
      <c r="KEJ371" s="67"/>
      <c r="KEK371" s="67"/>
      <c r="KEL371" s="67"/>
      <c r="KEM371" s="67"/>
      <c r="KEN371" s="67"/>
      <c r="KEO371" s="67"/>
      <c r="KEP371" s="67"/>
      <c r="KEQ371" s="67"/>
      <c r="KER371" s="67"/>
      <c r="KES371" s="67"/>
      <c r="KET371" s="67"/>
      <c r="KEU371" s="67"/>
      <c r="KEV371" s="67"/>
      <c r="KEW371" s="67"/>
      <c r="KEX371" s="67"/>
      <c r="KEY371" s="67"/>
      <c r="KEZ371" s="67"/>
      <c r="KFA371" s="67"/>
      <c r="KFB371" s="67"/>
      <c r="KFC371" s="67"/>
      <c r="KFD371" s="67"/>
      <c r="KFE371" s="67"/>
      <c r="KFF371" s="67"/>
      <c r="KFG371" s="67"/>
      <c r="KFH371" s="67"/>
      <c r="KFI371" s="67"/>
      <c r="KFJ371" s="67"/>
      <c r="KFK371" s="67"/>
      <c r="KFL371" s="67"/>
      <c r="KFM371" s="67"/>
      <c r="KFN371" s="67"/>
      <c r="KFO371" s="67"/>
      <c r="KFP371" s="67"/>
      <c r="KFQ371" s="67"/>
      <c r="KFR371" s="67"/>
      <c r="KFS371" s="67"/>
      <c r="KFT371" s="67"/>
      <c r="KFU371" s="67"/>
      <c r="KFV371" s="67"/>
      <c r="KFW371" s="67"/>
      <c r="KFX371" s="67"/>
      <c r="KFY371" s="67"/>
      <c r="KFZ371" s="67"/>
      <c r="KGA371" s="67"/>
      <c r="KGB371" s="67"/>
      <c r="KGC371" s="67"/>
      <c r="KGD371" s="67"/>
      <c r="KGE371" s="67"/>
      <c r="KGF371" s="67"/>
      <c r="KGG371" s="67"/>
      <c r="KGH371" s="67"/>
      <c r="KGI371" s="67"/>
      <c r="KGJ371" s="67"/>
      <c r="KGK371" s="67"/>
      <c r="KGL371" s="67"/>
      <c r="KGM371" s="67"/>
      <c r="KGN371" s="67"/>
      <c r="KGO371" s="67"/>
      <c r="KGP371" s="67"/>
      <c r="KGQ371" s="67"/>
      <c r="KGR371" s="67"/>
      <c r="KGS371" s="67"/>
      <c r="KGT371" s="67"/>
      <c r="KGU371" s="67"/>
      <c r="KGV371" s="67"/>
      <c r="KGW371" s="67"/>
      <c r="KGX371" s="67"/>
      <c r="KGY371" s="67"/>
      <c r="KGZ371" s="67"/>
      <c r="KHA371" s="67"/>
      <c r="KHB371" s="67"/>
      <c r="KHC371" s="67"/>
      <c r="KHD371" s="67"/>
      <c r="KHE371" s="67"/>
      <c r="KHF371" s="67"/>
      <c r="KHG371" s="67"/>
      <c r="KHH371" s="67"/>
      <c r="KHI371" s="67"/>
      <c r="KHJ371" s="67"/>
      <c r="KHK371" s="67"/>
      <c r="KHL371" s="67"/>
      <c r="KHM371" s="67"/>
      <c r="KHN371" s="67"/>
      <c r="KHO371" s="67"/>
      <c r="KHP371" s="67"/>
      <c r="KHQ371" s="67"/>
      <c r="KHR371" s="67"/>
      <c r="KHS371" s="67"/>
      <c r="KHT371" s="67"/>
      <c r="KHU371" s="67"/>
      <c r="KHV371" s="67"/>
      <c r="KHW371" s="67"/>
      <c r="KHX371" s="67"/>
      <c r="KHY371" s="67"/>
      <c r="KHZ371" s="67"/>
      <c r="KIA371" s="67"/>
      <c r="KIB371" s="67"/>
      <c r="KIC371" s="67"/>
      <c r="KID371" s="67"/>
      <c r="KIE371" s="67"/>
      <c r="KIF371" s="67"/>
      <c r="KIG371" s="67"/>
      <c r="KIH371" s="67"/>
      <c r="KII371" s="67"/>
      <c r="KIJ371" s="67"/>
      <c r="KIK371" s="67"/>
      <c r="KIL371" s="67"/>
      <c r="KIM371" s="67"/>
      <c r="KIN371" s="67"/>
      <c r="KIO371" s="67"/>
      <c r="KIP371" s="67"/>
      <c r="KIQ371" s="67"/>
      <c r="KIR371" s="67"/>
      <c r="KIS371" s="67"/>
      <c r="KIT371" s="67"/>
      <c r="KIU371" s="67"/>
      <c r="KIV371" s="67"/>
      <c r="KIW371" s="67"/>
      <c r="KIX371" s="67"/>
      <c r="KIY371" s="67"/>
      <c r="KIZ371" s="67"/>
      <c r="KJA371" s="67"/>
      <c r="KJB371" s="67"/>
      <c r="KJC371" s="67"/>
      <c r="KJD371" s="67"/>
      <c r="KJE371" s="67"/>
      <c r="KJF371" s="67"/>
      <c r="KJG371" s="67"/>
      <c r="KJH371" s="67"/>
      <c r="KJI371" s="67"/>
      <c r="KJJ371" s="67"/>
      <c r="KJK371" s="67"/>
      <c r="KJL371" s="67"/>
      <c r="KJM371" s="67"/>
      <c r="KJN371" s="67"/>
      <c r="KJO371" s="67"/>
      <c r="KJP371" s="67"/>
      <c r="KJQ371" s="67"/>
      <c r="KJR371" s="67"/>
      <c r="KJS371" s="67"/>
      <c r="KJT371" s="67"/>
      <c r="KJU371" s="67"/>
      <c r="KJV371" s="67"/>
      <c r="KJW371" s="67"/>
      <c r="KJX371" s="67"/>
      <c r="KJY371" s="67"/>
      <c r="KJZ371" s="67"/>
      <c r="KKA371" s="67"/>
      <c r="KKB371" s="67"/>
      <c r="KKC371" s="67"/>
      <c r="KKD371" s="67"/>
      <c r="KKE371" s="67"/>
      <c r="KKF371" s="67"/>
      <c r="KKG371" s="67"/>
      <c r="KKH371" s="67"/>
      <c r="KKI371" s="67"/>
      <c r="KKJ371" s="67"/>
      <c r="KKK371" s="67"/>
      <c r="KKL371" s="67"/>
      <c r="KKM371" s="67"/>
      <c r="KKN371" s="67"/>
      <c r="KKO371" s="67"/>
      <c r="KKP371" s="67"/>
      <c r="KKQ371" s="67"/>
      <c r="KKR371" s="67"/>
      <c r="KKS371" s="67"/>
      <c r="KKT371" s="67"/>
      <c r="KKU371" s="67"/>
      <c r="KKV371" s="67"/>
      <c r="KKW371" s="67"/>
      <c r="KKX371" s="67"/>
      <c r="KKY371" s="67"/>
      <c r="KKZ371" s="67"/>
      <c r="KLA371" s="67"/>
      <c r="KLB371" s="67"/>
      <c r="KLC371" s="67"/>
      <c r="KLD371" s="67"/>
      <c r="KLE371" s="67"/>
      <c r="KLF371" s="67"/>
      <c r="KLG371" s="67"/>
      <c r="KLH371" s="67"/>
      <c r="KLI371" s="67"/>
      <c r="KLJ371" s="67"/>
      <c r="KLK371" s="67"/>
      <c r="KLL371" s="67"/>
      <c r="KLM371" s="67"/>
      <c r="KLN371" s="67"/>
      <c r="KLO371" s="67"/>
      <c r="KLP371" s="67"/>
      <c r="KLQ371" s="67"/>
      <c r="KLR371" s="67"/>
      <c r="KLS371" s="67"/>
      <c r="KLT371" s="67"/>
      <c r="KLU371" s="67"/>
      <c r="KLV371" s="67"/>
      <c r="KLW371" s="67"/>
      <c r="KLX371" s="67"/>
      <c r="KLY371" s="67"/>
      <c r="KLZ371" s="67"/>
      <c r="KMA371" s="67"/>
      <c r="KMB371" s="67"/>
      <c r="KMC371" s="67"/>
      <c r="KMD371" s="67"/>
      <c r="KME371" s="67"/>
      <c r="KMF371" s="67"/>
      <c r="KMG371" s="67"/>
      <c r="KMH371" s="67"/>
      <c r="KMI371" s="67"/>
      <c r="KMJ371" s="67"/>
      <c r="KMK371" s="67"/>
      <c r="KML371" s="67"/>
      <c r="KMM371" s="67"/>
      <c r="KMN371" s="67"/>
      <c r="KMO371" s="67"/>
      <c r="KMP371" s="67"/>
      <c r="KMQ371" s="67"/>
      <c r="KMR371" s="67"/>
      <c r="KMS371" s="67"/>
      <c r="KMT371" s="67"/>
      <c r="KMU371" s="67"/>
      <c r="KMV371" s="67"/>
      <c r="KMW371" s="67"/>
      <c r="KMX371" s="67"/>
      <c r="KMY371" s="67"/>
      <c r="KMZ371" s="67"/>
      <c r="KNA371" s="67"/>
      <c r="KNB371" s="67"/>
      <c r="KNC371" s="67"/>
      <c r="KND371" s="67"/>
      <c r="KNE371" s="67"/>
      <c r="KNF371" s="67"/>
      <c r="KNG371" s="67"/>
      <c r="KNH371" s="67"/>
      <c r="KNI371" s="67"/>
      <c r="KNJ371" s="67"/>
      <c r="KNK371" s="67"/>
      <c r="KNL371" s="67"/>
      <c r="KNM371" s="67"/>
      <c r="KNN371" s="67"/>
      <c r="KNO371" s="67"/>
      <c r="KNP371" s="67"/>
      <c r="KNQ371" s="67"/>
      <c r="KNR371" s="67"/>
      <c r="KNS371" s="67"/>
      <c r="KNT371" s="67"/>
      <c r="KNU371" s="67"/>
      <c r="KNV371" s="67"/>
      <c r="KNW371" s="67"/>
      <c r="KNX371" s="67"/>
      <c r="KNY371" s="67"/>
      <c r="KNZ371" s="67"/>
      <c r="KOA371" s="67"/>
      <c r="KOB371" s="67"/>
      <c r="KOC371" s="67"/>
      <c r="KOD371" s="67"/>
      <c r="KOE371" s="67"/>
      <c r="KOF371" s="67"/>
      <c r="KOG371" s="67"/>
      <c r="KOH371" s="67"/>
      <c r="KOI371" s="67"/>
      <c r="KOJ371" s="67"/>
      <c r="KOK371" s="67"/>
      <c r="KOL371" s="67"/>
      <c r="KOM371" s="67"/>
      <c r="KON371" s="67"/>
      <c r="KOO371" s="67"/>
      <c r="KOP371" s="67"/>
      <c r="KOQ371" s="67"/>
      <c r="KOR371" s="67"/>
      <c r="KOS371" s="67"/>
      <c r="KOT371" s="67"/>
      <c r="KOU371" s="67"/>
      <c r="KOV371" s="67"/>
      <c r="KOW371" s="67"/>
      <c r="KOX371" s="67"/>
      <c r="KOY371" s="67"/>
      <c r="KOZ371" s="67"/>
      <c r="KPA371" s="67"/>
      <c r="KPB371" s="67"/>
      <c r="KPC371" s="67"/>
      <c r="KPD371" s="67"/>
      <c r="KPE371" s="67"/>
      <c r="KPF371" s="67"/>
      <c r="KPG371" s="67"/>
      <c r="KPH371" s="67"/>
      <c r="KPI371" s="67"/>
      <c r="KPJ371" s="67"/>
      <c r="KPK371" s="67"/>
      <c r="KPL371" s="67"/>
      <c r="KPM371" s="67"/>
      <c r="KPN371" s="67"/>
      <c r="KPO371" s="67"/>
      <c r="KPP371" s="67"/>
      <c r="KPQ371" s="67"/>
      <c r="KPR371" s="67"/>
      <c r="KPS371" s="67"/>
      <c r="KPT371" s="67"/>
      <c r="KPU371" s="67"/>
      <c r="KPV371" s="67"/>
      <c r="KPW371" s="67"/>
      <c r="KPX371" s="67"/>
      <c r="KPY371" s="67"/>
      <c r="KPZ371" s="67"/>
      <c r="KQA371" s="67"/>
      <c r="KQB371" s="67"/>
      <c r="KQC371" s="67"/>
      <c r="KQD371" s="67"/>
      <c r="KQE371" s="67"/>
      <c r="KQF371" s="67"/>
      <c r="KQG371" s="67"/>
      <c r="KQH371" s="67"/>
      <c r="KQI371" s="67"/>
      <c r="KQJ371" s="67"/>
      <c r="KQK371" s="67"/>
      <c r="KQL371" s="67"/>
      <c r="KQM371" s="67"/>
      <c r="KQN371" s="67"/>
      <c r="KQO371" s="67"/>
      <c r="KQP371" s="67"/>
      <c r="KQQ371" s="67"/>
      <c r="KQR371" s="67"/>
      <c r="KQS371" s="67"/>
      <c r="KQT371" s="67"/>
      <c r="KQU371" s="67"/>
      <c r="KQV371" s="67"/>
      <c r="KQW371" s="67"/>
      <c r="KQX371" s="67"/>
      <c r="KQY371" s="67"/>
      <c r="KQZ371" s="67"/>
      <c r="KRA371" s="67"/>
      <c r="KRB371" s="67"/>
      <c r="KRC371" s="67"/>
      <c r="KRD371" s="67"/>
      <c r="KRE371" s="67"/>
      <c r="KRF371" s="67"/>
      <c r="KRG371" s="67"/>
      <c r="KRH371" s="67"/>
      <c r="KRI371" s="67"/>
      <c r="KRJ371" s="67"/>
      <c r="KRK371" s="67"/>
      <c r="KRL371" s="67"/>
      <c r="KRM371" s="67"/>
      <c r="KRN371" s="67"/>
      <c r="KRO371" s="67"/>
      <c r="KRP371" s="67"/>
      <c r="KRQ371" s="67"/>
      <c r="KRR371" s="67"/>
      <c r="KRS371" s="67"/>
      <c r="KRT371" s="67"/>
      <c r="KRU371" s="67"/>
      <c r="KRV371" s="67"/>
      <c r="KRW371" s="67"/>
      <c r="KRX371" s="67"/>
      <c r="KRY371" s="67"/>
      <c r="KRZ371" s="67"/>
      <c r="KSA371" s="67"/>
      <c r="KSB371" s="67"/>
      <c r="KSC371" s="67"/>
      <c r="KSD371" s="67"/>
      <c r="KSE371" s="67"/>
      <c r="KSF371" s="67"/>
      <c r="KSG371" s="67"/>
      <c r="KSH371" s="67"/>
      <c r="KSI371" s="67"/>
      <c r="KSJ371" s="67"/>
      <c r="KSK371" s="67"/>
      <c r="KSL371" s="67"/>
      <c r="KSM371" s="67"/>
      <c r="KSN371" s="67"/>
      <c r="KSO371" s="67"/>
      <c r="KSP371" s="67"/>
      <c r="KSQ371" s="67"/>
      <c r="KSR371" s="67"/>
      <c r="KSS371" s="67"/>
      <c r="KST371" s="67"/>
      <c r="KSU371" s="67"/>
      <c r="KSV371" s="67"/>
      <c r="KSW371" s="67"/>
      <c r="KSX371" s="67"/>
      <c r="KSY371" s="67"/>
      <c r="KSZ371" s="67"/>
      <c r="KTA371" s="67"/>
      <c r="KTB371" s="67"/>
      <c r="KTC371" s="67"/>
      <c r="KTD371" s="67"/>
      <c r="KTE371" s="67"/>
      <c r="KTF371" s="67"/>
      <c r="KTG371" s="67"/>
      <c r="KTH371" s="67"/>
      <c r="KTI371" s="67"/>
      <c r="KTJ371" s="67"/>
      <c r="KTK371" s="67"/>
      <c r="KTL371" s="67"/>
      <c r="KTM371" s="67"/>
      <c r="KTN371" s="67"/>
      <c r="KTO371" s="67"/>
      <c r="KTP371" s="67"/>
      <c r="KTQ371" s="67"/>
      <c r="KTR371" s="67"/>
      <c r="KTS371" s="67"/>
      <c r="KTT371" s="67"/>
      <c r="KTU371" s="67"/>
      <c r="KTV371" s="67"/>
      <c r="KTW371" s="67"/>
      <c r="KTX371" s="67"/>
      <c r="KTY371" s="67"/>
      <c r="KTZ371" s="67"/>
      <c r="KUA371" s="67"/>
      <c r="KUB371" s="67"/>
      <c r="KUC371" s="67"/>
      <c r="KUD371" s="67"/>
      <c r="KUE371" s="67"/>
      <c r="KUF371" s="67"/>
      <c r="KUG371" s="67"/>
      <c r="KUH371" s="67"/>
      <c r="KUI371" s="67"/>
      <c r="KUJ371" s="67"/>
      <c r="KUK371" s="67"/>
      <c r="KUL371" s="67"/>
      <c r="KUM371" s="67"/>
      <c r="KUN371" s="67"/>
      <c r="KUO371" s="67"/>
      <c r="KUP371" s="67"/>
      <c r="KUQ371" s="67"/>
      <c r="KUR371" s="67"/>
      <c r="KUS371" s="67"/>
      <c r="KUT371" s="67"/>
      <c r="KUU371" s="67"/>
      <c r="KUV371" s="67"/>
      <c r="KUW371" s="67"/>
      <c r="KUX371" s="67"/>
      <c r="KUY371" s="67"/>
      <c r="KUZ371" s="67"/>
      <c r="KVA371" s="67"/>
      <c r="KVB371" s="67"/>
      <c r="KVC371" s="67"/>
      <c r="KVD371" s="67"/>
      <c r="KVE371" s="67"/>
      <c r="KVF371" s="67"/>
      <c r="KVG371" s="67"/>
      <c r="KVH371" s="67"/>
      <c r="KVI371" s="67"/>
      <c r="KVJ371" s="67"/>
      <c r="KVK371" s="67"/>
      <c r="KVL371" s="67"/>
      <c r="KVM371" s="67"/>
      <c r="KVN371" s="67"/>
      <c r="KVO371" s="67"/>
      <c r="KVP371" s="67"/>
      <c r="KVQ371" s="67"/>
      <c r="KVR371" s="67"/>
      <c r="KVS371" s="67"/>
      <c r="KVT371" s="67"/>
      <c r="KVU371" s="67"/>
      <c r="KVV371" s="67"/>
      <c r="KVW371" s="67"/>
      <c r="KVX371" s="67"/>
      <c r="KVY371" s="67"/>
      <c r="KVZ371" s="67"/>
      <c r="KWA371" s="67"/>
      <c r="KWB371" s="67"/>
      <c r="KWC371" s="67"/>
      <c r="KWD371" s="67"/>
      <c r="KWE371" s="67"/>
      <c r="KWF371" s="67"/>
      <c r="KWG371" s="67"/>
      <c r="KWH371" s="67"/>
      <c r="KWI371" s="67"/>
      <c r="KWJ371" s="67"/>
      <c r="KWK371" s="67"/>
      <c r="KWL371" s="67"/>
      <c r="KWM371" s="67"/>
      <c r="KWN371" s="67"/>
      <c r="KWO371" s="67"/>
      <c r="KWP371" s="67"/>
      <c r="KWQ371" s="67"/>
      <c r="KWR371" s="67"/>
      <c r="KWS371" s="67"/>
      <c r="KWT371" s="67"/>
      <c r="KWU371" s="67"/>
      <c r="KWV371" s="67"/>
      <c r="KWW371" s="67"/>
      <c r="KWX371" s="67"/>
      <c r="KWY371" s="67"/>
      <c r="KWZ371" s="67"/>
      <c r="KXA371" s="67"/>
      <c r="KXB371" s="67"/>
      <c r="KXC371" s="67"/>
      <c r="KXD371" s="67"/>
      <c r="KXE371" s="67"/>
      <c r="KXF371" s="67"/>
      <c r="KXG371" s="67"/>
      <c r="KXH371" s="67"/>
      <c r="KXI371" s="67"/>
      <c r="KXJ371" s="67"/>
      <c r="KXK371" s="67"/>
      <c r="KXL371" s="67"/>
      <c r="KXM371" s="67"/>
      <c r="KXN371" s="67"/>
      <c r="KXO371" s="67"/>
      <c r="KXP371" s="67"/>
      <c r="KXQ371" s="67"/>
      <c r="KXR371" s="67"/>
      <c r="KXS371" s="67"/>
      <c r="KXT371" s="67"/>
      <c r="KXU371" s="67"/>
      <c r="KXV371" s="67"/>
      <c r="KXW371" s="67"/>
      <c r="KXX371" s="67"/>
      <c r="KXY371" s="67"/>
      <c r="KXZ371" s="67"/>
      <c r="KYA371" s="67"/>
      <c r="KYB371" s="67"/>
      <c r="KYC371" s="67"/>
      <c r="KYD371" s="67"/>
      <c r="KYE371" s="67"/>
      <c r="KYF371" s="67"/>
      <c r="KYG371" s="67"/>
      <c r="KYH371" s="67"/>
      <c r="KYI371" s="67"/>
      <c r="KYJ371" s="67"/>
      <c r="KYK371" s="67"/>
      <c r="KYL371" s="67"/>
      <c r="KYM371" s="67"/>
      <c r="KYN371" s="67"/>
      <c r="KYO371" s="67"/>
      <c r="KYP371" s="67"/>
      <c r="KYQ371" s="67"/>
      <c r="KYR371" s="67"/>
      <c r="KYS371" s="67"/>
      <c r="KYT371" s="67"/>
      <c r="KYU371" s="67"/>
      <c r="KYV371" s="67"/>
      <c r="KYW371" s="67"/>
      <c r="KYX371" s="67"/>
      <c r="KYY371" s="67"/>
      <c r="KYZ371" s="67"/>
      <c r="KZA371" s="67"/>
      <c r="KZB371" s="67"/>
      <c r="KZC371" s="67"/>
      <c r="KZD371" s="67"/>
      <c r="KZE371" s="67"/>
      <c r="KZF371" s="67"/>
      <c r="KZG371" s="67"/>
      <c r="KZH371" s="67"/>
      <c r="KZI371" s="67"/>
      <c r="KZJ371" s="67"/>
      <c r="KZK371" s="67"/>
      <c r="KZL371" s="67"/>
      <c r="KZM371" s="67"/>
      <c r="KZN371" s="67"/>
      <c r="KZO371" s="67"/>
      <c r="KZP371" s="67"/>
      <c r="KZQ371" s="67"/>
      <c r="KZR371" s="67"/>
      <c r="KZS371" s="67"/>
      <c r="KZT371" s="67"/>
      <c r="KZU371" s="67"/>
      <c r="KZV371" s="67"/>
      <c r="KZW371" s="67"/>
      <c r="KZX371" s="67"/>
      <c r="KZY371" s="67"/>
      <c r="KZZ371" s="67"/>
      <c r="LAA371" s="67"/>
      <c r="LAB371" s="67"/>
      <c r="LAC371" s="67"/>
      <c r="LAD371" s="67"/>
      <c r="LAE371" s="67"/>
      <c r="LAF371" s="67"/>
      <c r="LAG371" s="67"/>
      <c r="LAH371" s="67"/>
      <c r="LAI371" s="67"/>
      <c r="LAJ371" s="67"/>
      <c r="LAK371" s="67"/>
      <c r="LAL371" s="67"/>
      <c r="LAM371" s="67"/>
      <c r="LAN371" s="67"/>
      <c r="LAO371" s="67"/>
      <c r="LAP371" s="67"/>
      <c r="LAQ371" s="67"/>
      <c r="LAR371" s="67"/>
      <c r="LAS371" s="67"/>
      <c r="LAT371" s="67"/>
      <c r="LAU371" s="67"/>
      <c r="LAV371" s="67"/>
      <c r="LAW371" s="67"/>
      <c r="LAX371" s="67"/>
      <c r="LAY371" s="67"/>
      <c r="LAZ371" s="67"/>
      <c r="LBA371" s="67"/>
      <c r="LBB371" s="67"/>
      <c r="LBC371" s="67"/>
      <c r="LBD371" s="67"/>
      <c r="LBE371" s="67"/>
      <c r="LBF371" s="67"/>
      <c r="LBG371" s="67"/>
      <c r="LBH371" s="67"/>
      <c r="LBI371" s="67"/>
      <c r="LBJ371" s="67"/>
      <c r="LBK371" s="67"/>
      <c r="LBL371" s="67"/>
      <c r="LBM371" s="67"/>
      <c r="LBN371" s="67"/>
      <c r="LBO371" s="67"/>
      <c r="LBP371" s="67"/>
      <c r="LBQ371" s="67"/>
      <c r="LBR371" s="67"/>
      <c r="LBS371" s="67"/>
      <c r="LBT371" s="67"/>
      <c r="LBU371" s="67"/>
      <c r="LBV371" s="67"/>
      <c r="LBW371" s="67"/>
      <c r="LBX371" s="67"/>
      <c r="LBY371" s="67"/>
      <c r="LBZ371" s="67"/>
      <c r="LCA371" s="67"/>
      <c r="LCB371" s="67"/>
      <c r="LCC371" s="67"/>
      <c r="LCD371" s="67"/>
      <c r="LCE371" s="67"/>
      <c r="LCF371" s="67"/>
      <c r="LCG371" s="67"/>
      <c r="LCH371" s="67"/>
      <c r="LCI371" s="67"/>
      <c r="LCJ371" s="67"/>
      <c r="LCK371" s="67"/>
      <c r="LCL371" s="67"/>
      <c r="LCM371" s="67"/>
      <c r="LCN371" s="67"/>
      <c r="LCO371" s="67"/>
      <c r="LCP371" s="67"/>
      <c r="LCQ371" s="67"/>
      <c r="LCR371" s="67"/>
      <c r="LCS371" s="67"/>
      <c r="LCT371" s="67"/>
      <c r="LCU371" s="67"/>
      <c r="LCV371" s="67"/>
      <c r="LCW371" s="67"/>
      <c r="LCX371" s="67"/>
      <c r="LCY371" s="67"/>
      <c r="LCZ371" s="67"/>
      <c r="LDA371" s="67"/>
      <c r="LDB371" s="67"/>
      <c r="LDC371" s="67"/>
      <c r="LDD371" s="67"/>
      <c r="LDE371" s="67"/>
      <c r="LDF371" s="67"/>
      <c r="LDG371" s="67"/>
      <c r="LDH371" s="67"/>
      <c r="LDI371" s="67"/>
      <c r="LDJ371" s="67"/>
      <c r="LDK371" s="67"/>
      <c r="LDL371" s="67"/>
      <c r="LDM371" s="67"/>
      <c r="LDN371" s="67"/>
      <c r="LDO371" s="67"/>
      <c r="LDP371" s="67"/>
      <c r="LDQ371" s="67"/>
      <c r="LDR371" s="67"/>
      <c r="LDS371" s="67"/>
      <c r="LDT371" s="67"/>
      <c r="LDU371" s="67"/>
      <c r="LDV371" s="67"/>
      <c r="LDW371" s="67"/>
      <c r="LDX371" s="67"/>
      <c r="LDY371" s="67"/>
      <c r="LDZ371" s="67"/>
      <c r="LEA371" s="67"/>
      <c r="LEB371" s="67"/>
      <c r="LEC371" s="67"/>
      <c r="LED371" s="67"/>
      <c r="LEE371" s="67"/>
      <c r="LEF371" s="67"/>
      <c r="LEG371" s="67"/>
      <c r="LEH371" s="67"/>
      <c r="LEI371" s="67"/>
      <c r="LEJ371" s="67"/>
      <c r="LEK371" s="67"/>
      <c r="LEL371" s="67"/>
      <c r="LEM371" s="67"/>
      <c r="LEN371" s="67"/>
      <c r="LEO371" s="67"/>
      <c r="LEP371" s="67"/>
      <c r="LEQ371" s="67"/>
      <c r="LER371" s="67"/>
      <c r="LES371" s="67"/>
      <c r="LET371" s="67"/>
      <c r="LEU371" s="67"/>
      <c r="LEV371" s="67"/>
      <c r="LEW371" s="67"/>
      <c r="LEX371" s="67"/>
      <c r="LEY371" s="67"/>
      <c r="LEZ371" s="67"/>
      <c r="LFA371" s="67"/>
      <c r="LFB371" s="67"/>
      <c r="LFC371" s="67"/>
      <c r="LFD371" s="67"/>
      <c r="LFE371" s="67"/>
      <c r="LFF371" s="67"/>
      <c r="LFG371" s="67"/>
      <c r="LFH371" s="67"/>
      <c r="LFI371" s="67"/>
      <c r="LFJ371" s="67"/>
      <c r="LFK371" s="67"/>
      <c r="LFL371" s="67"/>
      <c r="LFM371" s="67"/>
      <c r="LFN371" s="67"/>
      <c r="LFO371" s="67"/>
      <c r="LFP371" s="67"/>
      <c r="LFQ371" s="67"/>
      <c r="LFR371" s="67"/>
      <c r="LFS371" s="67"/>
      <c r="LFT371" s="67"/>
      <c r="LFU371" s="67"/>
      <c r="LFV371" s="67"/>
      <c r="LFW371" s="67"/>
      <c r="LFX371" s="67"/>
      <c r="LFY371" s="67"/>
      <c r="LFZ371" s="67"/>
      <c r="LGA371" s="67"/>
      <c r="LGB371" s="67"/>
      <c r="LGC371" s="67"/>
      <c r="LGD371" s="67"/>
      <c r="LGE371" s="67"/>
      <c r="LGF371" s="67"/>
      <c r="LGG371" s="67"/>
      <c r="LGH371" s="67"/>
      <c r="LGI371" s="67"/>
      <c r="LGJ371" s="67"/>
      <c r="LGK371" s="67"/>
      <c r="LGL371" s="67"/>
      <c r="LGM371" s="67"/>
      <c r="LGN371" s="67"/>
      <c r="LGO371" s="67"/>
      <c r="LGP371" s="67"/>
      <c r="LGQ371" s="67"/>
      <c r="LGR371" s="67"/>
      <c r="LGS371" s="67"/>
      <c r="LGT371" s="67"/>
      <c r="LGU371" s="67"/>
      <c r="LGV371" s="67"/>
      <c r="LGW371" s="67"/>
      <c r="LGX371" s="67"/>
      <c r="LGY371" s="67"/>
      <c r="LGZ371" s="67"/>
      <c r="LHA371" s="67"/>
      <c r="LHB371" s="67"/>
      <c r="LHC371" s="67"/>
      <c r="LHD371" s="67"/>
      <c r="LHE371" s="67"/>
      <c r="LHF371" s="67"/>
      <c r="LHG371" s="67"/>
      <c r="LHH371" s="67"/>
      <c r="LHI371" s="67"/>
      <c r="LHJ371" s="67"/>
      <c r="LHK371" s="67"/>
      <c r="LHL371" s="67"/>
      <c r="LHM371" s="67"/>
      <c r="LHN371" s="67"/>
      <c r="LHO371" s="67"/>
      <c r="LHP371" s="67"/>
      <c r="LHQ371" s="67"/>
      <c r="LHR371" s="67"/>
      <c r="LHS371" s="67"/>
      <c r="LHT371" s="67"/>
      <c r="LHU371" s="67"/>
      <c r="LHV371" s="67"/>
      <c r="LHW371" s="67"/>
      <c r="LHX371" s="67"/>
      <c r="LHY371" s="67"/>
      <c r="LHZ371" s="67"/>
      <c r="LIA371" s="67"/>
      <c r="LIB371" s="67"/>
      <c r="LIC371" s="67"/>
      <c r="LID371" s="67"/>
      <c r="LIE371" s="67"/>
      <c r="LIF371" s="67"/>
      <c r="LIG371" s="67"/>
      <c r="LIH371" s="67"/>
      <c r="LII371" s="67"/>
      <c r="LIJ371" s="67"/>
      <c r="LIK371" s="67"/>
      <c r="LIL371" s="67"/>
      <c r="LIM371" s="67"/>
      <c r="LIN371" s="67"/>
      <c r="LIO371" s="67"/>
      <c r="LIP371" s="67"/>
      <c r="LIQ371" s="67"/>
      <c r="LIR371" s="67"/>
      <c r="LIS371" s="67"/>
      <c r="LIT371" s="67"/>
      <c r="LIU371" s="67"/>
      <c r="LIV371" s="67"/>
      <c r="LIW371" s="67"/>
      <c r="LIX371" s="67"/>
      <c r="LIY371" s="67"/>
      <c r="LIZ371" s="67"/>
      <c r="LJA371" s="67"/>
      <c r="LJB371" s="67"/>
      <c r="LJC371" s="67"/>
      <c r="LJD371" s="67"/>
      <c r="LJE371" s="67"/>
      <c r="LJF371" s="67"/>
      <c r="LJG371" s="67"/>
      <c r="LJH371" s="67"/>
      <c r="LJI371" s="67"/>
      <c r="LJJ371" s="67"/>
      <c r="LJK371" s="67"/>
      <c r="LJL371" s="67"/>
      <c r="LJM371" s="67"/>
      <c r="LJN371" s="67"/>
      <c r="LJO371" s="67"/>
      <c r="LJP371" s="67"/>
      <c r="LJQ371" s="67"/>
      <c r="LJR371" s="67"/>
      <c r="LJS371" s="67"/>
      <c r="LJT371" s="67"/>
      <c r="LJU371" s="67"/>
      <c r="LJV371" s="67"/>
      <c r="LJW371" s="67"/>
      <c r="LJX371" s="67"/>
      <c r="LJY371" s="67"/>
      <c r="LJZ371" s="67"/>
      <c r="LKA371" s="67"/>
      <c r="LKB371" s="67"/>
      <c r="LKC371" s="67"/>
      <c r="LKD371" s="67"/>
      <c r="LKE371" s="67"/>
      <c r="LKF371" s="67"/>
      <c r="LKG371" s="67"/>
      <c r="LKH371" s="67"/>
      <c r="LKI371" s="67"/>
      <c r="LKJ371" s="67"/>
      <c r="LKK371" s="67"/>
      <c r="LKL371" s="67"/>
      <c r="LKM371" s="67"/>
      <c r="LKN371" s="67"/>
      <c r="LKO371" s="67"/>
      <c r="LKP371" s="67"/>
      <c r="LKQ371" s="67"/>
      <c r="LKR371" s="67"/>
      <c r="LKS371" s="67"/>
      <c r="LKT371" s="67"/>
      <c r="LKU371" s="67"/>
      <c r="LKV371" s="67"/>
      <c r="LKW371" s="67"/>
      <c r="LKX371" s="67"/>
      <c r="LKY371" s="67"/>
      <c r="LKZ371" s="67"/>
      <c r="LLA371" s="67"/>
      <c r="LLB371" s="67"/>
      <c r="LLC371" s="67"/>
      <c r="LLD371" s="67"/>
      <c r="LLE371" s="67"/>
      <c r="LLF371" s="67"/>
      <c r="LLG371" s="67"/>
      <c r="LLH371" s="67"/>
      <c r="LLI371" s="67"/>
      <c r="LLJ371" s="67"/>
      <c r="LLK371" s="67"/>
      <c r="LLL371" s="67"/>
      <c r="LLM371" s="67"/>
      <c r="LLN371" s="67"/>
      <c r="LLO371" s="67"/>
      <c r="LLP371" s="67"/>
      <c r="LLQ371" s="67"/>
      <c r="LLR371" s="67"/>
      <c r="LLS371" s="67"/>
      <c r="LLT371" s="67"/>
      <c r="LLU371" s="67"/>
      <c r="LLV371" s="67"/>
      <c r="LLW371" s="67"/>
      <c r="LLX371" s="67"/>
      <c r="LLY371" s="67"/>
      <c r="LLZ371" s="67"/>
      <c r="LMA371" s="67"/>
      <c r="LMB371" s="67"/>
      <c r="LMC371" s="67"/>
      <c r="LMD371" s="67"/>
      <c r="LME371" s="67"/>
      <c r="LMF371" s="67"/>
      <c r="LMG371" s="67"/>
      <c r="LMH371" s="67"/>
      <c r="LMI371" s="67"/>
      <c r="LMJ371" s="67"/>
      <c r="LMK371" s="67"/>
      <c r="LML371" s="67"/>
      <c r="LMM371" s="67"/>
      <c r="LMN371" s="67"/>
      <c r="LMO371" s="67"/>
      <c r="LMP371" s="67"/>
      <c r="LMQ371" s="67"/>
      <c r="LMR371" s="67"/>
      <c r="LMS371" s="67"/>
      <c r="LMT371" s="67"/>
      <c r="LMU371" s="67"/>
      <c r="LMV371" s="67"/>
      <c r="LMW371" s="67"/>
      <c r="LMX371" s="67"/>
      <c r="LMY371" s="67"/>
      <c r="LMZ371" s="67"/>
      <c r="LNA371" s="67"/>
      <c r="LNB371" s="67"/>
      <c r="LNC371" s="67"/>
      <c r="LND371" s="67"/>
      <c r="LNE371" s="67"/>
      <c r="LNF371" s="67"/>
      <c r="LNG371" s="67"/>
      <c r="LNH371" s="67"/>
      <c r="LNI371" s="67"/>
      <c r="LNJ371" s="67"/>
      <c r="LNK371" s="67"/>
      <c r="LNL371" s="67"/>
      <c r="LNM371" s="67"/>
      <c r="LNN371" s="67"/>
      <c r="LNO371" s="67"/>
      <c r="LNP371" s="67"/>
      <c r="LNQ371" s="67"/>
      <c r="LNR371" s="67"/>
      <c r="LNS371" s="67"/>
      <c r="LNT371" s="67"/>
      <c r="LNU371" s="67"/>
      <c r="LNV371" s="67"/>
      <c r="LNW371" s="67"/>
      <c r="LNX371" s="67"/>
      <c r="LNY371" s="67"/>
      <c r="LNZ371" s="67"/>
      <c r="LOA371" s="67"/>
      <c r="LOB371" s="67"/>
      <c r="LOC371" s="67"/>
      <c r="LOD371" s="67"/>
      <c r="LOE371" s="67"/>
      <c r="LOF371" s="67"/>
      <c r="LOG371" s="67"/>
      <c r="LOH371" s="67"/>
      <c r="LOI371" s="67"/>
      <c r="LOJ371" s="67"/>
      <c r="LOK371" s="67"/>
      <c r="LOL371" s="67"/>
      <c r="LOM371" s="67"/>
      <c r="LON371" s="67"/>
      <c r="LOO371" s="67"/>
      <c r="LOP371" s="67"/>
      <c r="LOQ371" s="67"/>
      <c r="LOR371" s="67"/>
      <c r="LOS371" s="67"/>
      <c r="LOT371" s="67"/>
      <c r="LOU371" s="67"/>
      <c r="LOV371" s="67"/>
      <c r="LOW371" s="67"/>
      <c r="LOX371" s="67"/>
      <c r="LOY371" s="67"/>
      <c r="LOZ371" s="67"/>
      <c r="LPA371" s="67"/>
      <c r="LPB371" s="67"/>
      <c r="LPC371" s="67"/>
      <c r="LPD371" s="67"/>
      <c r="LPE371" s="67"/>
      <c r="LPF371" s="67"/>
      <c r="LPG371" s="67"/>
      <c r="LPH371" s="67"/>
      <c r="LPI371" s="67"/>
      <c r="LPJ371" s="67"/>
      <c r="LPK371" s="67"/>
      <c r="LPL371" s="67"/>
      <c r="LPM371" s="67"/>
      <c r="LPN371" s="67"/>
      <c r="LPO371" s="67"/>
      <c r="LPP371" s="67"/>
      <c r="LPQ371" s="67"/>
      <c r="LPR371" s="67"/>
      <c r="LPS371" s="67"/>
      <c r="LPT371" s="67"/>
      <c r="LPU371" s="67"/>
      <c r="LPV371" s="67"/>
      <c r="LPW371" s="67"/>
      <c r="LPX371" s="67"/>
      <c r="LPY371" s="67"/>
      <c r="LPZ371" s="67"/>
      <c r="LQA371" s="67"/>
      <c r="LQB371" s="67"/>
      <c r="LQC371" s="67"/>
      <c r="LQD371" s="67"/>
      <c r="LQE371" s="67"/>
      <c r="LQF371" s="67"/>
      <c r="LQG371" s="67"/>
      <c r="LQH371" s="67"/>
      <c r="LQI371" s="67"/>
      <c r="LQJ371" s="67"/>
      <c r="LQK371" s="67"/>
      <c r="LQL371" s="67"/>
      <c r="LQM371" s="67"/>
      <c r="LQN371" s="67"/>
      <c r="LQO371" s="67"/>
      <c r="LQP371" s="67"/>
      <c r="LQQ371" s="67"/>
      <c r="LQR371" s="67"/>
      <c r="LQS371" s="67"/>
      <c r="LQT371" s="67"/>
      <c r="LQU371" s="67"/>
      <c r="LQV371" s="67"/>
      <c r="LQW371" s="67"/>
      <c r="LQX371" s="67"/>
      <c r="LQY371" s="67"/>
      <c r="LQZ371" s="67"/>
      <c r="LRA371" s="67"/>
      <c r="LRB371" s="67"/>
      <c r="LRC371" s="67"/>
      <c r="LRD371" s="67"/>
      <c r="LRE371" s="67"/>
      <c r="LRF371" s="67"/>
      <c r="LRG371" s="67"/>
      <c r="LRH371" s="67"/>
      <c r="LRI371" s="67"/>
      <c r="LRJ371" s="67"/>
      <c r="LRK371" s="67"/>
      <c r="LRL371" s="67"/>
      <c r="LRM371" s="67"/>
      <c r="LRN371" s="67"/>
      <c r="LRO371" s="67"/>
      <c r="LRP371" s="67"/>
      <c r="LRQ371" s="67"/>
      <c r="LRR371" s="67"/>
      <c r="LRS371" s="67"/>
      <c r="LRT371" s="67"/>
      <c r="LRU371" s="67"/>
      <c r="LRV371" s="67"/>
      <c r="LRW371" s="67"/>
      <c r="LRX371" s="67"/>
      <c r="LRY371" s="67"/>
      <c r="LRZ371" s="67"/>
      <c r="LSA371" s="67"/>
      <c r="LSB371" s="67"/>
      <c r="LSC371" s="67"/>
      <c r="LSD371" s="67"/>
      <c r="LSE371" s="67"/>
      <c r="LSF371" s="67"/>
      <c r="LSG371" s="67"/>
      <c r="LSH371" s="67"/>
      <c r="LSI371" s="67"/>
      <c r="LSJ371" s="67"/>
      <c r="LSK371" s="67"/>
      <c r="LSL371" s="67"/>
      <c r="LSM371" s="67"/>
      <c r="LSN371" s="67"/>
      <c r="LSO371" s="67"/>
      <c r="LSP371" s="67"/>
      <c r="LSQ371" s="67"/>
      <c r="LSR371" s="67"/>
      <c r="LSS371" s="67"/>
      <c r="LST371" s="67"/>
      <c r="LSU371" s="67"/>
      <c r="LSV371" s="67"/>
      <c r="LSW371" s="67"/>
      <c r="LSX371" s="67"/>
      <c r="LSY371" s="67"/>
      <c r="LSZ371" s="67"/>
      <c r="LTA371" s="67"/>
      <c r="LTB371" s="67"/>
      <c r="LTC371" s="67"/>
      <c r="LTD371" s="67"/>
      <c r="LTE371" s="67"/>
      <c r="LTF371" s="67"/>
      <c r="LTG371" s="67"/>
      <c r="LTH371" s="67"/>
      <c r="LTI371" s="67"/>
      <c r="LTJ371" s="67"/>
      <c r="LTK371" s="67"/>
      <c r="LTL371" s="67"/>
      <c r="LTM371" s="67"/>
      <c r="LTN371" s="67"/>
      <c r="LTO371" s="67"/>
      <c r="LTP371" s="67"/>
      <c r="LTQ371" s="67"/>
      <c r="LTR371" s="67"/>
      <c r="LTS371" s="67"/>
      <c r="LTT371" s="67"/>
      <c r="LTU371" s="67"/>
      <c r="LTV371" s="67"/>
      <c r="LTW371" s="67"/>
      <c r="LTX371" s="67"/>
      <c r="LTY371" s="67"/>
      <c r="LTZ371" s="67"/>
      <c r="LUA371" s="67"/>
      <c r="LUB371" s="67"/>
      <c r="LUC371" s="67"/>
      <c r="LUD371" s="67"/>
      <c r="LUE371" s="67"/>
      <c r="LUF371" s="67"/>
      <c r="LUG371" s="67"/>
      <c r="LUH371" s="67"/>
      <c r="LUI371" s="67"/>
      <c r="LUJ371" s="67"/>
      <c r="LUK371" s="67"/>
      <c r="LUL371" s="67"/>
      <c r="LUM371" s="67"/>
      <c r="LUN371" s="67"/>
      <c r="LUO371" s="67"/>
      <c r="LUP371" s="67"/>
      <c r="LUQ371" s="67"/>
      <c r="LUR371" s="67"/>
      <c r="LUS371" s="67"/>
      <c r="LUT371" s="67"/>
      <c r="LUU371" s="67"/>
      <c r="LUV371" s="67"/>
      <c r="LUW371" s="67"/>
      <c r="LUX371" s="67"/>
      <c r="LUY371" s="67"/>
      <c r="LUZ371" s="67"/>
      <c r="LVA371" s="67"/>
      <c r="LVB371" s="67"/>
      <c r="LVC371" s="67"/>
      <c r="LVD371" s="67"/>
      <c r="LVE371" s="67"/>
      <c r="LVF371" s="67"/>
      <c r="LVG371" s="67"/>
      <c r="LVH371" s="67"/>
      <c r="LVI371" s="67"/>
      <c r="LVJ371" s="67"/>
      <c r="LVK371" s="67"/>
      <c r="LVL371" s="67"/>
      <c r="LVM371" s="67"/>
      <c r="LVN371" s="67"/>
      <c r="LVO371" s="67"/>
      <c r="LVP371" s="67"/>
      <c r="LVQ371" s="67"/>
      <c r="LVR371" s="67"/>
      <c r="LVS371" s="67"/>
      <c r="LVT371" s="67"/>
      <c r="LVU371" s="67"/>
      <c r="LVV371" s="67"/>
      <c r="LVW371" s="67"/>
      <c r="LVX371" s="67"/>
      <c r="LVY371" s="67"/>
      <c r="LVZ371" s="67"/>
      <c r="LWA371" s="67"/>
      <c r="LWB371" s="67"/>
      <c r="LWC371" s="67"/>
      <c r="LWD371" s="67"/>
      <c r="LWE371" s="67"/>
      <c r="LWF371" s="67"/>
      <c r="LWG371" s="67"/>
      <c r="LWH371" s="67"/>
      <c r="LWI371" s="67"/>
      <c r="LWJ371" s="67"/>
      <c r="LWK371" s="67"/>
      <c r="LWL371" s="67"/>
      <c r="LWM371" s="67"/>
      <c r="LWN371" s="67"/>
      <c r="LWO371" s="67"/>
      <c r="LWP371" s="67"/>
      <c r="LWQ371" s="67"/>
      <c r="LWR371" s="67"/>
      <c r="LWS371" s="67"/>
      <c r="LWT371" s="67"/>
      <c r="LWU371" s="67"/>
      <c r="LWV371" s="67"/>
      <c r="LWW371" s="67"/>
      <c r="LWX371" s="67"/>
      <c r="LWY371" s="67"/>
      <c r="LWZ371" s="67"/>
      <c r="LXA371" s="67"/>
      <c r="LXB371" s="67"/>
      <c r="LXC371" s="67"/>
      <c r="LXD371" s="67"/>
      <c r="LXE371" s="67"/>
      <c r="LXF371" s="67"/>
      <c r="LXG371" s="67"/>
      <c r="LXH371" s="67"/>
      <c r="LXI371" s="67"/>
      <c r="LXJ371" s="67"/>
      <c r="LXK371" s="67"/>
      <c r="LXL371" s="67"/>
      <c r="LXM371" s="67"/>
      <c r="LXN371" s="67"/>
      <c r="LXO371" s="67"/>
      <c r="LXP371" s="67"/>
      <c r="LXQ371" s="67"/>
      <c r="LXR371" s="67"/>
      <c r="LXS371" s="67"/>
      <c r="LXT371" s="67"/>
      <c r="LXU371" s="67"/>
      <c r="LXV371" s="67"/>
      <c r="LXW371" s="67"/>
      <c r="LXX371" s="67"/>
      <c r="LXY371" s="67"/>
      <c r="LXZ371" s="67"/>
      <c r="LYA371" s="67"/>
      <c r="LYB371" s="67"/>
      <c r="LYC371" s="67"/>
      <c r="LYD371" s="67"/>
      <c r="LYE371" s="67"/>
      <c r="LYF371" s="67"/>
      <c r="LYG371" s="67"/>
      <c r="LYH371" s="67"/>
      <c r="LYI371" s="67"/>
      <c r="LYJ371" s="67"/>
      <c r="LYK371" s="67"/>
      <c r="LYL371" s="67"/>
      <c r="LYM371" s="67"/>
      <c r="LYN371" s="67"/>
      <c r="LYO371" s="67"/>
      <c r="LYP371" s="67"/>
      <c r="LYQ371" s="67"/>
      <c r="LYR371" s="67"/>
      <c r="LYS371" s="67"/>
      <c r="LYT371" s="67"/>
      <c r="LYU371" s="67"/>
      <c r="LYV371" s="67"/>
      <c r="LYW371" s="67"/>
      <c r="LYX371" s="67"/>
      <c r="LYY371" s="67"/>
      <c r="LYZ371" s="67"/>
      <c r="LZA371" s="67"/>
      <c r="LZB371" s="67"/>
      <c r="LZC371" s="67"/>
      <c r="LZD371" s="67"/>
      <c r="LZE371" s="67"/>
      <c r="LZF371" s="67"/>
      <c r="LZG371" s="67"/>
      <c r="LZH371" s="67"/>
      <c r="LZI371" s="67"/>
      <c r="LZJ371" s="67"/>
      <c r="LZK371" s="67"/>
      <c r="LZL371" s="67"/>
      <c r="LZM371" s="67"/>
      <c r="LZN371" s="67"/>
      <c r="LZO371" s="67"/>
      <c r="LZP371" s="67"/>
      <c r="LZQ371" s="67"/>
      <c r="LZR371" s="67"/>
      <c r="LZS371" s="67"/>
      <c r="LZT371" s="67"/>
      <c r="LZU371" s="67"/>
      <c r="LZV371" s="67"/>
      <c r="LZW371" s="67"/>
      <c r="LZX371" s="67"/>
      <c r="LZY371" s="67"/>
      <c r="LZZ371" s="67"/>
      <c r="MAA371" s="67"/>
      <c r="MAB371" s="67"/>
      <c r="MAC371" s="67"/>
      <c r="MAD371" s="67"/>
      <c r="MAE371" s="67"/>
      <c r="MAF371" s="67"/>
      <c r="MAG371" s="67"/>
      <c r="MAH371" s="67"/>
      <c r="MAI371" s="67"/>
      <c r="MAJ371" s="67"/>
      <c r="MAK371" s="67"/>
      <c r="MAL371" s="67"/>
      <c r="MAM371" s="67"/>
      <c r="MAN371" s="67"/>
      <c r="MAO371" s="67"/>
      <c r="MAP371" s="67"/>
      <c r="MAQ371" s="67"/>
      <c r="MAR371" s="67"/>
      <c r="MAS371" s="67"/>
      <c r="MAT371" s="67"/>
      <c r="MAU371" s="67"/>
      <c r="MAV371" s="67"/>
      <c r="MAW371" s="67"/>
      <c r="MAX371" s="67"/>
      <c r="MAY371" s="67"/>
      <c r="MAZ371" s="67"/>
      <c r="MBA371" s="67"/>
      <c r="MBB371" s="67"/>
      <c r="MBC371" s="67"/>
      <c r="MBD371" s="67"/>
      <c r="MBE371" s="67"/>
      <c r="MBF371" s="67"/>
      <c r="MBG371" s="67"/>
      <c r="MBH371" s="67"/>
      <c r="MBI371" s="67"/>
      <c r="MBJ371" s="67"/>
      <c r="MBK371" s="67"/>
      <c r="MBL371" s="67"/>
      <c r="MBM371" s="67"/>
      <c r="MBN371" s="67"/>
      <c r="MBO371" s="67"/>
      <c r="MBP371" s="67"/>
      <c r="MBQ371" s="67"/>
      <c r="MBR371" s="67"/>
      <c r="MBS371" s="67"/>
      <c r="MBT371" s="67"/>
      <c r="MBU371" s="67"/>
      <c r="MBV371" s="67"/>
      <c r="MBW371" s="67"/>
      <c r="MBX371" s="67"/>
      <c r="MBY371" s="67"/>
      <c r="MBZ371" s="67"/>
      <c r="MCA371" s="67"/>
      <c r="MCB371" s="67"/>
      <c r="MCC371" s="67"/>
      <c r="MCD371" s="67"/>
      <c r="MCE371" s="67"/>
      <c r="MCF371" s="67"/>
      <c r="MCG371" s="67"/>
      <c r="MCH371" s="67"/>
      <c r="MCI371" s="67"/>
      <c r="MCJ371" s="67"/>
      <c r="MCK371" s="67"/>
      <c r="MCL371" s="67"/>
      <c r="MCM371" s="67"/>
      <c r="MCN371" s="67"/>
      <c r="MCO371" s="67"/>
      <c r="MCP371" s="67"/>
      <c r="MCQ371" s="67"/>
      <c r="MCR371" s="67"/>
      <c r="MCS371" s="67"/>
      <c r="MCT371" s="67"/>
      <c r="MCU371" s="67"/>
      <c r="MCV371" s="67"/>
      <c r="MCW371" s="67"/>
      <c r="MCX371" s="67"/>
      <c r="MCY371" s="67"/>
      <c r="MCZ371" s="67"/>
      <c r="MDA371" s="67"/>
      <c r="MDB371" s="67"/>
      <c r="MDC371" s="67"/>
      <c r="MDD371" s="67"/>
      <c r="MDE371" s="67"/>
      <c r="MDF371" s="67"/>
      <c r="MDG371" s="67"/>
      <c r="MDH371" s="67"/>
      <c r="MDI371" s="67"/>
      <c r="MDJ371" s="67"/>
      <c r="MDK371" s="67"/>
      <c r="MDL371" s="67"/>
      <c r="MDM371" s="67"/>
      <c r="MDN371" s="67"/>
      <c r="MDO371" s="67"/>
      <c r="MDP371" s="67"/>
      <c r="MDQ371" s="67"/>
      <c r="MDR371" s="67"/>
      <c r="MDS371" s="67"/>
      <c r="MDT371" s="67"/>
      <c r="MDU371" s="67"/>
      <c r="MDV371" s="67"/>
      <c r="MDW371" s="67"/>
      <c r="MDX371" s="67"/>
      <c r="MDY371" s="67"/>
      <c r="MDZ371" s="67"/>
      <c r="MEA371" s="67"/>
      <c r="MEB371" s="67"/>
      <c r="MEC371" s="67"/>
      <c r="MED371" s="67"/>
      <c r="MEE371" s="67"/>
      <c r="MEF371" s="67"/>
      <c r="MEG371" s="67"/>
      <c r="MEH371" s="67"/>
      <c r="MEI371" s="67"/>
      <c r="MEJ371" s="67"/>
      <c r="MEK371" s="67"/>
      <c r="MEL371" s="67"/>
      <c r="MEM371" s="67"/>
      <c r="MEN371" s="67"/>
      <c r="MEO371" s="67"/>
      <c r="MEP371" s="67"/>
      <c r="MEQ371" s="67"/>
      <c r="MER371" s="67"/>
      <c r="MES371" s="67"/>
      <c r="MET371" s="67"/>
      <c r="MEU371" s="67"/>
      <c r="MEV371" s="67"/>
      <c r="MEW371" s="67"/>
      <c r="MEX371" s="67"/>
      <c r="MEY371" s="67"/>
      <c r="MEZ371" s="67"/>
      <c r="MFA371" s="67"/>
      <c r="MFB371" s="67"/>
      <c r="MFC371" s="67"/>
      <c r="MFD371" s="67"/>
      <c r="MFE371" s="67"/>
      <c r="MFF371" s="67"/>
      <c r="MFG371" s="67"/>
      <c r="MFH371" s="67"/>
      <c r="MFI371" s="67"/>
      <c r="MFJ371" s="67"/>
      <c r="MFK371" s="67"/>
      <c r="MFL371" s="67"/>
      <c r="MFM371" s="67"/>
      <c r="MFN371" s="67"/>
      <c r="MFO371" s="67"/>
      <c r="MFP371" s="67"/>
      <c r="MFQ371" s="67"/>
      <c r="MFR371" s="67"/>
      <c r="MFS371" s="67"/>
      <c r="MFT371" s="67"/>
      <c r="MFU371" s="67"/>
      <c r="MFV371" s="67"/>
      <c r="MFW371" s="67"/>
      <c r="MFX371" s="67"/>
      <c r="MFY371" s="67"/>
      <c r="MFZ371" s="67"/>
      <c r="MGA371" s="67"/>
      <c r="MGB371" s="67"/>
      <c r="MGC371" s="67"/>
      <c r="MGD371" s="67"/>
      <c r="MGE371" s="67"/>
      <c r="MGF371" s="67"/>
      <c r="MGG371" s="67"/>
      <c r="MGH371" s="67"/>
      <c r="MGI371" s="67"/>
      <c r="MGJ371" s="67"/>
      <c r="MGK371" s="67"/>
      <c r="MGL371" s="67"/>
      <c r="MGM371" s="67"/>
      <c r="MGN371" s="67"/>
      <c r="MGO371" s="67"/>
      <c r="MGP371" s="67"/>
      <c r="MGQ371" s="67"/>
      <c r="MGR371" s="67"/>
      <c r="MGS371" s="67"/>
      <c r="MGT371" s="67"/>
      <c r="MGU371" s="67"/>
      <c r="MGV371" s="67"/>
      <c r="MGW371" s="67"/>
      <c r="MGX371" s="67"/>
      <c r="MGY371" s="67"/>
      <c r="MGZ371" s="67"/>
      <c r="MHA371" s="67"/>
      <c r="MHB371" s="67"/>
      <c r="MHC371" s="67"/>
      <c r="MHD371" s="67"/>
      <c r="MHE371" s="67"/>
      <c r="MHF371" s="67"/>
      <c r="MHG371" s="67"/>
      <c r="MHH371" s="67"/>
      <c r="MHI371" s="67"/>
      <c r="MHJ371" s="67"/>
      <c r="MHK371" s="67"/>
      <c r="MHL371" s="67"/>
      <c r="MHM371" s="67"/>
      <c r="MHN371" s="67"/>
      <c r="MHO371" s="67"/>
      <c r="MHP371" s="67"/>
      <c r="MHQ371" s="67"/>
      <c r="MHR371" s="67"/>
      <c r="MHS371" s="67"/>
      <c r="MHT371" s="67"/>
      <c r="MHU371" s="67"/>
      <c r="MHV371" s="67"/>
      <c r="MHW371" s="67"/>
      <c r="MHX371" s="67"/>
      <c r="MHY371" s="67"/>
      <c r="MHZ371" s="67"/>
      <c r="MIA371" s="67"/>
      <c r="MIB371" s="67"/>
      <c r="MIC371" s="67"/>
      <c r="MID371" s="67"/>
      <c r="MIE371" s="67"/>
      <c r="MIF371" s="67"/>
      <c r="MIG371" s="67"/>
      <c r="MIH371" s="67"/>
      <c r="MII371" s="67"/>
      <c r="MIJ371" s="67"/>
      <c r="MIK371" s="67"/>
      <c r="MIL371" s="67"/>
      <c r="MIM371" s="67"/>
      <c r="MIN371" s="67"/>
      <c r="MIO371" s="67"/>
      <c r="MIP371" s="67"/>
      <c r="MIQ371" s="67"/>
      <c r="MIR371" s="67"/>
      <c r="MIS371" s="67"/>
      <c r="MIT371" s="67"/>
      <c r="MIU371" s="67"/>
      <c r="MIV371" s="67"/>
      <c r="MIW371" s="67"/>
      <c r="MIX371" s="67"/>
      <c r="MIY371" s="67"/>
      <c r="MIZ371" s="67"/>
      <c r="MJA371" s="67"/>
      <c r="MJB371" s="67"/>
      <c r="MJC371" s="67"/>
      <c r="MJD371" s="67"/>
      <c r="MJE371" s="67"/>
      <c r="MJF371" s="67"/>
      <c r="MJG371" s="67"/>
      <c r="MJH371" s="67"/>
      <c r="MJI371" s="67"/>
      <c r="MJJ371" s="67"/>
      <c r="MJK371" s="67"/>
      <c r="MJL371" s="67"/>
      <c r="MJM371" s="67"/>
      <c r="MJN371" s="67"/>
      <c r="MJO371" s="67"/>
      <c r="MJP371" s="67"/>
      <c r="MJQ371" s="67"/>
      <c r="MJR371" s="67"/>
      <c r="MJS371" s="67"/>
      <c r="MJT371" s="67"/>
      <c r="MJU371" s="67"/>
      <c r="MJV371" s="67"/>
      <c r="MJW371" s="67"/>
      <c r="MJX371" s="67"/>
      <c r="MJY371" s="67"/>
      <c r="MJZ371" s="67"/>
      <c r="MKA371" s="67"/>
      <c r="MKB371" s="67"/>
      <c r="MKC371" s="67"/>
      <c r="MKD371" s="67"/>
      <c r="MKE371" s="67"/>
      <c r="MKF371" s="67"/>
      <c r="MKG371" s="67"/>
      <c r="MKH371" s="67"/>
      <c r="MKI371" s="67"/>
      <c r="MKJ371" s="67"/>
      <c r="MKK371" s="67"/>
      <c r="MKL371" s="67"/>
      <c r="MKM371" s="67"/>
      <c r="MKN371" s="67"/>
      <c r="MKO371" s="67"/>
      <c r="MKP371" s="67"/>
      <c r="MKQ371" s="67"/>
      <c r="MKR371" s="67"/>
      <c r="MKS371" s="67"/>
      <c r="MKT371" s="67"/>
      <c r="MKU371" s="67"/>
      <c r="MKV371" s="67"/>
      <c r="MKW371" s="67"/>
      <c r="MKX371" s="67"/>
      <c r="MKY371" s="67"/>
      <c r="MKZ371" s="67"/>
      <c r="MLA371" s="67"/>
      <c r="MLB371" s="67"/>
      <c r="MLC371" s="67"/>
      <c r="MLD371" s="67"/>
      <c r="MLE371" s="67"/>
      <c r="MLF371" s="67"/>
      <c r="MLG371" s="67"/>
      <c r="MLH371" s="67"/>
      <c r="MLI371" s="67"/>
      <c r="MLJ371" s="67"/>
      <c r="MLK371" s="67"/>
      <c r="MLL371" s="67"/>
      <c r="MLM371" s="67"/>
      <c r="MLN371" s="67"/>
      <c r="MLO371" s="67"/>
      <c r="MLP371" s="67"/>
      <c r="MLQ371" s="67"/>
      <c r="MLR371" s="67"/>
      <c r="MLS371" s="67"/>
      <c r="MLT371" s="67"/>
      <c r="MLU371" s="67"/>
      <c r="MLV371" s="67"/>
      <c r="MLW371" s="67"/>
      <c r="MLX371" s="67"/>
      <c r="MLY371" s="67"/>
      <c r="MLZ371" s="67"/>
      <c r="MMA371" s="67"/>
      <c r="MMB371" s="67"/>
      <c r="MMC371" s="67"/>
      <c r="MMD371" s="67"/>
      <c r="MME371" s="67"/>
      <c r="MMF371" s="67"/>
      <c r="MMG371" s="67"/>
      <c r="MMH371" s="67"/>
      <c r="MMI371" s="67"/>
      <c r="MMJ371" s="67"/>
      <c r="MMK371" s="67"/>
      <c r="MML371" s="67"/>
      <c r="MMM371" s="67"/>
      <c r="MMN371" s="67"/>
      <c r="MMO371" s="67"/>
      <c r="MMP371" s="67"/>
      <c r="MMQ371" s="67"/>
      <c r="MMR371" s="67"/>
      <c r="MMS371" s="67"/>
      <c r="MMT371" s="67"/>
      <c r="MMU371" s="67"/>
      <c r="MMV371" s="67"/>
      <c r="MMW371" s="67"/>
      <c r="MMX371" s="67"/>
      <c r="MMY371" s="67"/>
      <c r="MMZ371" s="67"/>
      <c r="MNA371" s="67"/>
      <c r="MNB371" s="67"/>
      <c r="MNC371" s="67"/>
      <c r="MND371" s="67"/>
      <c r="MNE371" s="67"/>
      <c r="MNF371" s="67"/>
      <c r="MNG371" s="67"/>
      <c r="MNH371" s="67"/>
      <c r="MNI371" s="67"/>
      <c r="MNJ371" s="67"/>
      <c r="MNK371" s="67"/>
      <c r="MNL371" s="67"/>
      <c r="MNM371" s="67"/>
      <c r="MNN371" s="67"/>
      <c r="MNO371" s="67"/>
      <c r="MNP371" s="67"/>
      <c r="MNQ371" s="67"/>
      <c r="MNR371" s="67"/>
      <c r="MNS371" s="67"/>
      <c r="MNT371" s="67"/>
      <c r="MNU371" s="67"/>
      <c r="MNV371" s="67"/>
      <c r="MNW371" s="67"/>
      <c r="MNX371" s="67"/>
      <c r="MNY371" s="67"/>
      <c r="MNZ371" s="67"/>
      <c r="MOA371" s="67"/>
      <c r="MOB371" s="67"/>
      <c r="MOC371" s="67"/>
      <c r="MOD371" s="67"/>
      <c r="MOE371" s="67"/>
      <c r="MOF371" s="67"/>
      <c r="MOG371" s="67"/>
      <c r="MOH371" s="67"/>
      <c r="MOI371" s="67"/>
      <c r="MOJ371" s="67"/>
      <c r="MOK371" s="67"/>
      <c r="MOL371" s="67"/>
      <c r="MOM371" s="67"/>
      <c r="MON371" s="67"/>
      <c r="MOO371" s="67"/>
      <c r="MOP371" s="67"/>
      <c r="MOQ371" s="67"/>
      <c r="MOR371" s="67"/>
      <c r="MOS371" s="67"/>
      <c r="MOT371" s="67"/>
      <c r="MOU371" s="67"/>
      <c r="MOV371" s="67"/>
      <c r="MOW371" s="67"/>
      <c r="MOX371" s="67"/>
      <c r="MOY371" s="67"/>
      <c r="MOZ371" s="67"/>
      <c r="MPA371" s="67"/>
      <c r="MPB371" s="67"/>
      <c r="MPC371" s="67"/>
      <c r="MPD371" s="67"/>
      <c r="MPE371" s="67"/>
      <c r="MPF371" s="67"/>
      <c r="MPG371" s="67"/>
      <c r="MPH371" s="67"/>
      <c r="MPI371" s="67"/>
      <c r="MPJ371" s="67"/>
      <c r="MPK371" s="67"/>
      <c r="MPL371" s="67"/>
      <c r="MPM371" s="67"/>
      <c r="MPN371" s="67"/>
      <c r="MPO371" s="67"/>
      <c r="MPP371" s="67"/>
      <c r="MPQ371" s="67"/>
      <c r="MPR371" s="67"/>
      <c r="MPS371" s="67"/>
      <c r="MPT371" s="67"/>
      <c r="MPU371" s="67"/>
      <c r="MPV371" s="67"/>
      <c r="MPW371" s="67"/>
      <c r="MPX371" s="67"/>
      <c r="MPY371" s="67"/>
      <c r="MPZ371" s="67"/>
      <c r="MQA371" s="67"/>
      <c r="MQB371" s="67"/>
      <c r="MQC371" s="67"/>
      <c r="MQD371" s="67"/>
      <c r="MQE371" s="67"/>
      <c r="MQF371" s="67"/>
      <c r="MQG371" s="67"/>
      <c r="MQH371" s="67"/>
      <c r="MQI371" s="67"/>
      <c r="MQJ371" s="67"/>
      <c r="MQK371" s="67"/>
      <c r="MQL371" s="67"/>
      <c r="MQM371" s="67"/>
      <c r="MQN371" s="67"/>
      <c r="MQO371" s="67"/>
      <c r="MQP371" s="67"/>
      <c r="MQQ371" s="67"/>
      <c r="MQR371" s="67"/>
      <c r="MQS371" s="67"/>
      <c r="MQT371" s="67"/>
      <c r="MQU371" s="67"/>
      <c r="MQV371" s="67"/>
      <c r="MQW371" s="67"/>
      <c r="MQX371" s="67"/>
      <c r="MQY371" s="67"/>
      <c r="MQZ371" s="67"/>
      <c r="MRA371" s="67"/>
      <c r="MRB371" s="67"/>
      <c r="MRC371" s="67"/>
      <c r="MRD371" s="67"/>
      <c r="MRE371" s="67"/>
      <c r="MRF371" s="67"/>
      <c r="MRG371" s="67"/>
      <c r="MRH371" s="67"/>
      <c r="MRI371" s="67"/>
      <c r="MRJ371" s="67"/>
      <c r="MRK371" s="67"/>
      <c r="MRL371" s="67"/>
      <c r="MRM371" s="67"/>
      <c r="MRN371" s="67"/>
      <c r="MRO371" s="67"/>
      <c r="MRP371" s="67"/>
      <c r="MRQ371" s="67"/>
      <c r="MRR371" s="67"/>
      <c r="MRS371" s="67"/>
      <c r="MRT371" s="67"/>
      <c r="MRU371" s="67"/>
      <c r="MRV371" s="67"/>
      <c r="MRW371" s="67"/>
      <c r="MRX371" s="67"/>
      <c r="MRY371" s="67"/>
      <c r="MRZ371" s="67"/>
      <c r="MSA371" s="67"/>
      <c r="MSB371" s="67"/>
      <c r="MSC371" s="67"/>
      <c r="MSD371" s="67"/>
      <c r="MSE371" s="67"/>
      <c r="MSF371" s="67"/>
      <c r="MSG371" s="67"/>
      <c r="MSH371" s="67"/>
      <c r="MSI371" s="67"/>
      <c r="MSJ371" s="67"/>
      <c r="MSK371" s="67"/>
      <c r="MSL371" s="67"/>
      <c r="MSM371" s="67"/>
      <c r="MSN371" s="67"/>
      <c r="MSO371" s="67"/>
      <c r="MSP371" s="67"/>
      <c r="MSQ371" s="67"/>
      <c r="MSR371" s="67"/>
      <c r="MSS371" s="67"/>
      <c r="MST371" s="67"/>
      <c r="MSU371" s="67"/>
      <c r="MSV371" s="67"/>
      <c r="MSW371" s="67"/>
      <c r="MSX371" s="67"/>
      <c r="MSY371" s="67"/>
      <c r="MSZ371" s="67"/>
      <c r="MTA371" s="67"/>
      <c r="MTB371" s="67"/>
      <c r="MTC371" s="67"/>
      <c r="MTD371" s="67"/>
      <c r="MTE371" s="67"/>
      <c r="MTF371" s="67"/>
      <c r="MTG371" s="67"/>
      <c r="MTH371" s="67"/>
      <c r="MTI371" s="67"/>
      <c r="MTJ371" s="67"/>
      <c r="MTK371" s="67"/>
      <c r="MTL371" s="67"/>
      <c r="MTM371" s="67"/>
      <c r="MTN371" s="67"/>
      <c r="MTO371" s="67"/>
      <c r="MTP371" s="67"/>
      <c r="MTQ371" s="67"/>
      <c r="MTR371" s="67"/>
      <c r="MTS371" s="67"/>
      <c r="MTT371" s="67"/>
      <c r="MTU371" s="67"/>
      <c r="MTV371" s="67"/>
      <c r="MTW371" s="67"/>
      <c r="MTX371" s="67"/>
      <c r="MTY371" s="67"/>
      <c r="MTZ371" s="67"/>
      <c r="MUA371" s="67"/>
      <c r="MUB371" s="67"/>
      <c r="MUC371" s="67"/>
      <c r="MUD371" s="67"/>
      <c r="MUE371" s="67"/>
      <c r="MUF371" s="67"/>
      <c r="MUG371" s="67"/>
      <c r="MUH371" s="67"/>
      <c r="MUI371" s="67"/>
      <c r="MUJ371" s="67"/>
      <c r="MUK371" s="67"/>
      <c r="MUL371" s="67"/>
      <c r="MUM371" s="67"/>
      <c r="MUN371" s="67"/>
      <c r="MUO371" s="67"/>
      <c r="MUP371" s="67"/>
      <c r="MUQ371" s="67"/>
      <c r="MUR371" s="67"/>
      <c r="MUS371" s="67"/>
      <c r="MUT371" s="67"/>
      <c r="MUU371" s="67"/>
      <c r="MUV371" s="67"/>
      <c r="MUW371" s="67"/>
      <c r="MUX371" s="67"/>
      <c r="MUY371" s="67"/>
      <c r="MUZ371" s="67"/>
      <c r="MVA371" s="67"/>
      <c r="MVB371" s="67"/>
      <c r="MVC371" s="67"/>
      <c r="MVD371" s="67"/>
      <c r="MVE371" s="67"/>
      <c r="MVF371" s="67"/>
      <c r="MVG371" s="67"/>
      <c r="MVH371" s="67"/>
      <c r="MVI371" s="67"/>
      <c r="MVJ371" s="67"/>
      <c r="MVK371" s="67"/>
      <c r="MVL371" s="67"/>
      <c r="MVM371" s="67"/>
      <c r="MVN371" s="67"/>
      <c r="MVO371" s="67"/>
      <c r="MVP371" s="67"/>
      <c r="MVQ371" s="67"/>
      <c r="MVR371" s="67"/>
      <c r="MVS371" s="67"/>
      <c r="MVT371" s="67"/>
      <c r="MVU371" s="67"/>
      <c r="MVV371" s="67"/>
      <c r="MVW371" s="67"/>
      <c r="MVX371" s="67"/>
      <c r="MVY371" s="67"/>
      <c r="MVZ371" s="67"/>
      <c r="MWA371" s="67"/>
      <c r="MWB371" s="67"/>
      <c r="MWC371" s="67"/>
      <c r="MWD371" s="67"/>
      <c r="MWE371" s="67"/>
      <c r="MWF371" s="67"/>
      <c r="MWG371" s="67"/>
      <c r="MWH371" s="67"/>
      <c r="MWI371" s="67"/>
      <c r="MWJ371" s="67"/>
      <c r="MWK371" s="67"/>
      <c r="MWL371" s="67"/>
      <c r="MWM371" s="67"/>
      <c r="MWN371" s="67"/>
      <c r="MWO371" s="67"/>
      <c r="MWP371" s="67"/>
      <c r="MWQ371" s="67"/>
      <c r="MWR371" s="67"/>
      <c r="MWS371" s="67"/>
      <c r="MWT371" s="67"/>
      <c r="MWU371" s="67"/>
      <c r="MWV371" s="67"/>
      <c r="MWW371" s="67"/>
      <c r="MWX371" s="67"/>
      <c r="MWY371" s="67"/>
      <c r="MWZ371" s="67"/>
      <c r="MXA371" s="67"/>
      <c r="MXB371" s="67"/>
      <c r="MXC371" s="67"/>
      <c r="MXD371" s="67"/>
      <c r="MXE371" s="67"/>
      <c r="MXF371" s="67"/>
      <c r="MXG371" s="67"/>
      <c r="MXH371" s="67"/>
      <c r="MXI371" s="67"/>
      <c r="MXJ371" s="67"/>
      <c r="MXK371" s="67"/>
      <c r="MXL371" s="67"/>
      <c r="MXM371" s="67"/>
      <c r="MXN371" s="67"/>
      <c r="MXO371" s="67"/>
      <c r="MXP371" s="67"/>
      <c r="MXQ371" s="67"/>
      <c r="MXR371" s="67"/>
      <c r="MXS371" s="67"/>
      <c r="MXT371" s="67"/>
      <c r="MXU371" s="67"/>
      <c r="MXV371" s="67"/>
      <c r="MXW371" s="67"/>
      <c r="MXX371" s="67"/>
      <c r="MXY371" s="67"/>
      <c r="MXZ371" s="67"/>
      <c r="MYA371" s="67"/>
      <c r="MYB371" s="67"/>
      <c r="MYC371" s="67"/>
      <c r="MYD371" s="67"/>
      <c r="MYE371" s="67"/>
      <c r="MYF371" s="67"/>
      <c r="MYG371" s="67"/>
      <c r="MYH371" s="67"/>
      <c r="MYI371" s="67"/>
      <c r="MYJ371" s="67"/>
      <c r="MYK371" s="67"/>
      <c r="MYL371" s="67"/>
      <c r="MYM371" s="67"/>
      <c r="MYN371" s="67"/>
      <c r="MYO371" s="67"/>
      <c r="MYP371" s="67"/>
      <c r="MYQ371" s="67"/>
      <c r="MYR371" s="67"/>
      <c r="MYS371" s="67"/>
      <c r="MYT371" s="67"/>
      <c r="MYU371" s="67"/>
      <c r="MYV371" s="67"/>
      <c r="MYW371" s="67"/>
      <c r="MYX371" s="67"/>
      <c r="MYY371" s="67"/>
      <c r="MYZ371" s="67"/>
      <c r="MZA371" s="67"/>
      <c r="MZB371" s="67"/>
      <c r="MZC371" s="67"/>
      <c r="MZD371" s="67"/>
      <c r="MZE371" s="67"/>
      <c r="MZF371" s="67"/>
      <c r="MZG371" s="67"/>
      <c r="MZH371" s="67"/>
      <c r="MZI371" s="67"/>
      <c r="MZJ371" s="67"/>
      <c r="MZK371" s="67"/>
      <c r="MZL371" s="67"/>
      <c r="MZM371" s="67"/>
      <c r="MZN371" s="67"/>
      <c r="MZO371" s="67"/>
      <c r="MZP371" s="67"/>
      <c r="MZQ371" s="67"/>
      <c r="MZR371" s="67"/>
      <c r="MZS371" s="67"/>
      <c r="MZT371" s="67"/>
      <c r="MZU371" s="67"/>
      <c r="MZV371" s="67"/>
      <c r="MZW371" s="67"/>
      <c r="MZX371" s="67"/>
      <c r="MZY371" s="67"/>
      <c r="MZZ371" s="67"/>
      <c r="NAA371" s="67"/>
      <c r="NAB371" s="67"/>
      <c r="NAC371" s="67"/>
      <c r="NAD371" s="67"/>
      <c r="NAE371" s="67"/>
      <c r="NAF371" s="67"/>
      <c r="NAG371" s="67"/>
      <c r="NAH371" s="67"/>
      <c r="NAI371" s="67"/>
      <c r="NAJ371" s="67"/>
      <c r="NAK371" s="67"/>
      <c r="NAL371" s="67"/>
      <c r="NAM371" s="67"/>
      <c r="NAN371" s="67"/>
      <c r="NAO371" s="67"/>
      <c r="NAP371" s="67"/>
      <c r="NAQ371" s="67"/>
      <c r="NAR371" s="67"/>
      <c r="NAS371" s="67"/>
      <c r="NAT371" s="67"/>
      <c r="NAU371" s="67"/>
      <c r="NAV371" s="67"/>
      <c r="NAW371" s="67"/>
      <c r="NAX371" s="67"/>
      <c r="NAY371" s="67"/>
      <c r="NAZ371" s="67"/>
      <c r="NBA371" s="67"/>
      <c r="NBB371" s="67"/>
      <c r="NBC371" s="67"/>
      <c r="NBD371" s="67"/>
      <c r="NBE371" s="67"/>
      <c r="NBF371" s="67"/>
      <c r="NBG371" s="67"/>
      <c r="NBH371" s="67"/>
      <c r="NBI371" s="67"/>
      <c r="NBJ371" s="67"/>
      <c r="NBK371" s="67"/>
      <c r="NBL371" s="67"/>
      <c r="NBM371" s="67"/>
      <c r="NBN371" s="67"/>
      <c r="NBO371" s="67"/>
      <c r="NBP371" s="67"/>
      <c r="NBQ371" s="67"/>
      <c r="NBR371" s="67"/>
      <c r="NBS371" s="67"/>
      <c r="NBT371" s="67"/>
      <c r="NBU371" s="67"/>
      <c r="NBV371" s="67"/>
      <c r="NBW371" s="67"/>
      <c r="NBX371" s="67"/>
      <c r="NBY371" s="67"/>
      <c r="NBZ371" s="67"/>
      <c r="NCA371" s="67"/>
      <c r="NCB371" s="67"/>
      <c r="NCC371" s="67"/>
      <c r="NCD371" s="67"/>
      <c r="NCE371" s="67"/>
      <c r="NCF371" s="67"/>
      <c r="NCG371" s="67"/>
      <c r="NCH371" s="67"/>
      <c r="NCI371" s="67"/>
      <c r="NCJ371" s="67"/>
      <c r="NCK371" s="67"/>
      <c r="NCL371" s="67"/>
      <c r="NCM371" s="67"/>
      <c r="NCN371" s="67"/>
      <c r="NCO371" s="67"/>
      <c r="NCP371" s="67"/>
      <c r="NCQ371" s="67"/>
      <c r="NCR371" s="67"/>
      <c r="NCS371" s="67"/>
      <c r="NCT371" s="67"/>
      <c r="NCU371" s="67"/>
      <c r="NCV371" s="67"/>
      <c r="NCW371" s="67"/>
      <c r="NCX371" s="67"/>
      <c r="NCY371" s="67"/>
      <c r="NCZ371" s="67"/>
      <c r="NDA371" s="67"/>
      <c r="NDB371" s="67"/>
      <c r="NDC371" s="67"/>
      <c r="NDD371" s="67"/>
      <c r="NDE371" s="67"/>
      <c r="NDF371" s="67"/>
      <c r="NDG371" s="67"/>
      <c r="NDH371" s="67"/>
      <c r="NDI371" s="67"/>
      <c r="NDJ371" s="67"/>
      <c r="NDK371" s="67"/>
      <c r="NDL371" s="67"/>
      <c r="NDM371" s="67"/>
      <c r="NDN371" s="67"/>
      <c r="NDO371" s="67"/>
      <c r="NDP371" s="67"/>
      <c r="NDQ371" s="67"/>
      <c r="NDR371" s="67"/>
      <c r="NDS371" s="67"/>
      <c r="NDT371" s="67"/>
      <c r="NDU371" s="67"/>
      <c r="NDV371" s="67"/>
      <c r="NDW371" s="67"/>
      <c r="NDX371" s="67"/>
      <c r="NDY371" s="67"/>
      <c r="NDZ371" s="67"/>
      <c r="NEA371" s="67"/>
      <c r="NEB371" s="67"/>
      <c r="NEC371" s="67"/>
      <c r="NED371" s="67"/>
      <c r="NEE371" s="67"/>
      <c r="NEF371" s="67"/>
      <c r="NEG371" s="67"/>
      <c r="NEH371" s="67"/>
      <c r="NEI371" s="67"/>
      <c r="NEJ371" s="67"/>
      <c r="NEK371" s="67"/>
      <c r="NEL371" s="67"/>
      <c r="NEM371" s="67"/>
      <c r="NEN371" s="67"/>
      <c r="NEO371" s="67"/>
      <c r="NEP371" s="67"/>
      <c r="NEQ371" s="67"/>
      <c r="NER371" s="67"/>
      <c r="NES371" s="67"/>
      <c r="NET371" s="67"/>
      <c r="NEU371" s="67"/>
      <c r="NEV371" s="67"/>
      <c r="NEW371" s="67"/>
      <c r="NEX371" s="67"/>
      <c r="NEY371" s="67"/>
      <c r="NEZ371" s="67"/>
      <c r="NFA371" s="67"/>
      <c r="NFB371" s="67"/>
      <c r="NFC371" s="67"/>
      <c r="NFD371" s="67"/>
      <c r="NFE371" s="67"/>
      <c r="NFF371" s="67"/>
      <c r="NFG371" s="67"/>
      <c r="NFH371" s="67"/>
      <c r="NFI371" s="67"/>
      <c r="NFJ371" s="67"/>
      <c r="NFK371" s="67"/>
      <c r="NFL371" s="67"/>
      <c r="NFM371" s="67"/>
      <c r="NFN371" s="67"/>
      <c r="NFO371" s="67"/>
      <c r="NFP371" s="67"/>
      <c r="NFQ371" s="67"/>
      <c r="NFR371" s="67"/>
      <c r="NFS371" s="67"/>
      <c r="NFT371" s="67"/>
      <c r="NFU371" s="67"/>
      <c r="NFV371" s="67"/>
      <c r="NFW371" s="67"/>
      <c r="NFX371" s="67"/>
      <c r="NFY371" s="67"/>
      <c r="NFZ371" s="67"/>
      <c r="NGA371" s="67"/>
      <c r="NGB371" s="67"/>
      <c r="NGC371" s="67"/>
      <c r="NGD371" s="67"/>
      <c r="NGE371" s="67"/>
      <c r="NGF371" s="67"/>
      <c r="NGG371" s="67"/>
      <c r="NGH371" s="67"/>
      <c r="NGI371" s="67"/>
      <c r="NGJ371" s="67"/>
      <c r="NGK371" s="67"/>
      <c r="NGL371" s="67"/>
      <c r="NGM371" s="67"/>
      <c r="NGN371" s="67"/>
      <c r="NGO371" s="67"/>
      <c r="NGP371" s="67"/>
      <c r="NGQ371" s="67"/>
      <c r="NGR371" s="67"/>
      <c r="NGS371" s="67"/>
      <c r="NGT371" s="67"/>
      <c r="NGU371" s="67"/>
      <c r="NGV371" s="67"/>
      <c r="NGW371" s="67"/>
      <c r="NGX371" s="67"/>
      <c r="NGY371" s="67"/>
      <c r="NGZ371" s="67"/>
      <c r="NHA371" s="67"/>
      <c r="NHB371" s="67"/>
      <c r="NHC371" s="67"/>
      <c r="NHD371" s="67"/>
      <c r="NHE371" s="67"/>
      <c r="NHF371" s="67"/>
      <c r="NHG371" s="67"/>
      <c r="NHH371" s="67"/>
      <c r="NHI371" s="67"/>
      <c r="NHJ371" s="67"/>
      <c r="NHK371" s="67"/>
      <c r="NHL371" s="67"/>
      <c r="NHM371" s="67"/>
      <c r="NHN371" s="67"/>
      <c r="NHO371" s="67"/>
      <c r="NHP371" s="67"/>
      <c r="NHQ371" s="67"/>
      <c r="NHR371" s="67"/>
      <c r="NHS371" s="67"/>
      <c r="NHT371" s="67"/>
      <c r="NHU371" s="67"/>
      <c r="NHV371" s="67"/>
      <c r="NHW371" s="67"/>
      <c r="NHX371" s="67"/>
      <c r="NHY371" s="67"/>
      <c r="NHZ371" s="67"/>
      <c r="NIA371" s="67"/>
      <c r="NIB371" s="67"/>
      <c r="NIC371" s="67"/>
      <c r="NID371" s="67"/>
      <c r="NIE371" s="67"/>
      <c r="NIF371" s="67"/>
      <c r="NIG371" s="67"/>
      <c r="NIH371" s="67"/>
      <c r="NII371" s="67"/>
      <c r="NIJ371" s="67"/>
      <c r="NIK371" s="67"/>
      <c r="NIL371" s="67"/>
      <c r="NIM371" s="67"/>
      <c r="NIN371" s="67"/>
      <c r="NIO371" s="67"/>
      <c r="NIP371" s="67"/>
      <c r="NIQ371" s="67"/>
      <c r="NIR371" s="67"/>
      <c r="NIS371" s="67"/>
      <c r="NIT371" s="67"/>
      <c r="NIU371" s="67"/>
      <c r="NIV371" s="67"/>
      <c r="NIW371" s="67"/>
      <c r="NIX371" s="67"/>
      <c r="NIY371" s="67"/>
      <c r="NIZ371" s="67"/>
      <c r="NJA371" s="67"/>
      <c r="NJB371" s="67"/>
      <c r="NJC371" s="67"/>
      <c r="NJD371" s="67"/>
      <c r="NJE371" s="67"/>
      <c r="NJF371" s="67"/>
      <c r="NJG371" s="67"/>
      <c r="NJH371" s="67"/>
      <c r="NJI371" s="67"/>
      <c r="NJJ371" s="67"/>
      <c r="NJK371" s="67"/>
      <c r="NJL371" s="67"/>
      <c r="NJM371" s="67"/>
      <c r="NJN371" s="67"/>
      <c r="NJO371" s="67"/>
      <c r="NJP371" s="67"/>
      <c r="NJQ371" s="67"/>
      <c r="NJR371" s="67"/>
      <c r="NJS371" s="67"/>
      <c r="NJT371" s="67"/>
      <c r="NJU371" s="67"/>
      <c r="NJV371" s="67"/>
      <c r="NJW371" s="67"/>
      <c r="NJX371" s="67"/>
      <c r="NJY371" s="67"/>
      <c r="NJZ371" s="67"/>
      <c r="NKA371" s="67"/>
      <c r="NKB371" s="67"/>
      <c r="NKC371" s="67"/>
      <c r="NKD371" s="67"/>
      <c r="NKE371" s="67"/>
      <c r="NKF371" s="67"/>
      <c r="NKG371" s="67"/>
      <c r="NKH371" s="67"/>
      <c r="NKI371" s="67"/>
      <c r="NKJ371" s="67"/>
      <c r="NKK371" s="67"/>
      <c r="NKL371" s="67"/>
      <c r="NKM371" s="67"/>
      <c r="NKN371" s="67"/>
      <c r="NKO371" s="67"/>
      <c r="NKP371" s="67"/>
      <c r="NKQ371" s="67"/>
      <c r="NKR371" s="67"/>
      <c r="NKS371" s="67"/>
      <c r="NKT371" s="67"/>
      <c r="NKU371" s="67"/>
      <c r="NKV371" s="67"/>
      <c r="NKW371" s="67"/>
      <c r="NKX371" s="67"/>
      <c r="NKY371" s="67"/>
      <c r="NKZ371" s="67"/>
      <c r="NLA371" s="67"/>
      <c r="NLB371" s="67"/>
      <c r="NLC371" s="67"/>
      <c r="NLD371" s="67"/>
      <c r="NLE371" s="67"/>
      <c r="NLF371" s="67"/>
      <c r="NLG371" s="67"/>
      <c r="NLH371" s="67"/>
      <c r="NLI371" s="67"/>
      <c r="NLJ371" s="67"/>
      <c r="NLK371" s="67"/>
      <c r="NLL371" s="67"/>
      <c r="NLM371" s="67"/>
      <c r="NLN371" s="67"/>
      <c r="NLO371" s="67"/>
      <c r="NLP371" s="67"/>
      <c r="NLQ371" s="67"/>
      <c r="NLR371" s="67"/>
      <c r="NLS371" s="67"/>
      <c r="NLT371" s="67"/>
      <c r="NLU371" s="67"/>
      <c r="NLV371" s="67"/>
      <c r="NLW371" s="67"/>
      <c r="NLX371" s="67"/>
      <c r="NLY371" s="67"/>
      <c r="NLZ371" s="67"/>
      <c r="NMA371" s="67"/>
      <c r="NMB371" s="67"/>
      <c r="NMC371" s="67"/>
      <c r="NMD371" s="67"/>
      <c r="NME371" s="67"/>
      <c r="NMF371" s="67"/>
      <c r="NMG371" s="67"/>
      <c r="NMH371" s="67"/>
      <c r="NMI371" s="67"/>
      <c r="NMJ371" s="67"/>
      <c r="NMK371" s="67"/>
      <c r="NML371" s="67"/>
      <c r="NMM371" s="67"/>
      <c r="NMN371" s="67"/>
      <c r="NMO371" s="67"/>
      <c r="NMP371" s="67"/>
      <c r="NMQ371" s="67"/>
      <c r="NMR371" s="67"/>
      <c r="NMS371" s="67"/>
      <c r="NMT371" s="67"/>
      <c r="NMU371" s="67"/>
      <c r="NMV371" s="67"/>
      <c r="NMW371" s="67"/>
      <c r="NMX371" s="67"/>
      <c r="NMY371" s="67"/>
      <c r="NMZ371" s="67"/>
      <c r="NNA371" s="67"/>
      <c r="NNB371" s="67"/>
      <c r="NNC371" s="67"/>
      <c r="NND371" s="67"/>
      <c r="NNE371" s="67"/>
      <c r="NNF371" s="67"/>
      <c r="NNG371" s="67"/>
      <c r="NNH371" s="67"/>
      <c r="NNI371" s="67"/>
      <c r="NNJ371" s="67"/>
      <c r="NNK371" s="67"/>
      <c r="NNL371" s="67"/>
      <c r="NNM371" s="67"/>
      <c r="NNN371" s="67"/>
      <c r="NNO371" s="67"/>
      <c r="NNP371" s="67"/>
      <c r="NNQ371" s="67"/>
      <c r="NNR371" s="67"/>
      <c r="NNS371" s="67"/>
      <c r="NNT371" s="67"/>
      <c r="NNU371" s="67"/>
      <c r="NNV371" s="67"/>
      <c r="NNW371" s="67"/>
      <c r="NNX371" s="67"/>
      <c r="NNY371" s="67"/>
      <c r="NNZ371" s="67"/>
      <c r="NOA371" s="67"/>
      <c r="NOB371" s="67"/>
      <c r="NOC371" s="67"/>
      <c r="NOD371" s="67"/>
      <c r="NOE371" s="67"/>
      <c r="NOF371" s="67"/>
      <c r="NOG371" s="67"/>
      <c r="NOH371" s="67"/>
      <c r="NOI371" s="67"/>
      <c r="NOJ371" s="67"/>
      <c r="NOK371" s="67"/>
      <c r="NOL371" s="67"/>
      <c r="NOM371" s="67"/>
      <c r="NON371" s="67"/>
      <c r="NOO371" s="67"/>
      <c r="NOP371" s="67"/>
      <c r="NOQ371" s="67"/>
      <c r="NOR371" s="67"/>
      <c r="NOS371" s="67"/>
      <c r="NOT371" s="67"/>
      <c r="NOU371" s="67"/>
      <c r="NOV371" s="67"/>
      <c r="NOW371" s="67"/>
      <c r="NOX371" s="67"/>
      <c r="NOY371" s="67"/>
      <c r="NOZ371" s="67"/>
      <c r="NPA371" s="67"/>
      <c r="NPB371" s="67"/>
      <c r="NPC371" s="67"/>
      <c r="NPD371" s="67"/>
      <c r="NPE371" s="67"/>
      <c r="NPF371" s="67"/>
      <c r="NPG371" s="67"/>
      <c r="NPH371" s="67"/>
      <c r="NPI371" s="67"/>
      <c r="NPJ371" s="67"/>
      <c r="NPK371" s="67"/>
      <c r="NPL371" s="67"/>
      <c r="NPM371" s="67"/>
      <c r="NPN371" s="67"/>
      <c r="NPO371" s="67"/>
      <c r="NPP371" s="67"/>
      <c r="NPQ371" s="67"/>
      <c r="NPR371" s="67"/>
      <c r="NPS371" s="67"/>
      <c r="NPT371" s="67"/>
      <c r="NPU371" s="67"/>
      <c r="NPV371" s="67"/>
      <c r="NPW371" s="67"/>
      <c r="NPX371" s="67"/>
      <c r="NPY371" s="67"/>
      <c r="NPZ371" s="67"/>
      <c r="NQA371" s="67"/>
      <c r="NQB371" s="67"/>
      <c r="NQC371" s="67"/>
      <c r="NQD371" s="67"/>
      <c r="NQE371" s="67"/>
      <c r="NQF371" s="67"/>
      <c r="NQG371" s="67"/>
      <c r="NQH371" s="67"/>
      <c r="NQI371" s="67"/>
      <c r="NQJ371" s="67"/>
      <c r="NQK371" s="67"/>
      <c r="NQL371" s="67"/>
      <c r="NQM371" s="67"/>
      <c r="NQN371" s="67"/>
      <c r="NQO371" s="67"/>
      <c r="NQP371" s="67"/>
      <c r="NQQ371" s="67"/>
      <c r="NQR371" s="67"/>
      <c r="NQS371" s="67"/>
      <c r="NQT371" s="67"/>
      <c r="NQU371" s="67"/>
      <c r="NQV371" s="67"/>
      <c r="NQW371" s="67"/>
      <c r="NQX371" s="67"/>
      <c r="NQY371" s="67"/>
      <c r="NQZ371" s="67"/>
      <c r="NRA371" s="67"/>
      <c r="NRB371" s="67"/>
      <c r="NRC371" s="67"/>
      <c r="NRD371" s="67"/>
      <c r="NRE371" s="67"/>
      <c r="NRF371" s="67"/>
      <c r="NRG371" s="67"/>
      <c r="NRH371" s="67"/>
      <c r="NRI371" s="67"/>
      <c r="NRJ371" s="67"/>
      <c r="NRK371" s="67"/>
      <c r="NRL371" s="67"/>
      <c r="NRM371" s="67"/>
      <c r="NRN371" s="67"/>
      <c r="NRO371" s="67"/>
      <c r="NRP371" s="67"/>
      <c r="NRQ371" s="67"/>
      <c r="NRR371" s="67"/>
      <c r="NRS371" s="67"/>
      <c r="NRT371" s="67"/>
      <c r="NRU371" s="67"/>
      <c r="NRV371" s="67"/>
      <c r="NRW371" s="67"/>
      <c r="NRX371" s="67"/>
      <c r="NRY371" s="67"/>
      <c r="NRZ371" s="67"/>
      <c r="NSA371" s="67"/>
      <c r="NSB371" s="67"/>
      <c r="NSC371" s="67"/>
      <c r="NSD371" s="67"/>
      <c r="NSE371" s="67"/>
      <c r="NSF371" s="67"/>
      <c r="NSG371" s="67"/>
      <c r="NSH371" s="67"/>
      <c r="NSI371" s="67"/>
      <c r="NSJ371" s="67"/>
      <c r="NSK371" s="67"/>
      <c r="NSL371" s="67"/>
      <c r="NSM371" s="67"/>
      <c r="NSN371" s="67"/>
      <c r="NSO371" s="67"/>
      <c r="NSP371" s="67"/>
      <c r="NSQ371" s="67"/>
      <c r="NSR371" s="67"/>
      <c r="NSS371" s="67"/>
      <c r="NST371" s="67"/>
      <c r="NSU371" s="67"/>
      <c r="NSV371" s="67"/>
      <c r="NSW371" s="67"/>
      <c r="NSX371" s="67"/>
      <c r="NSY371" s="67"/>
      <c r="NSZ371" s="67"/>
      <c r="NTA371" s="67"/>
      <c r="NTB371" s="67"/>
      <c r="NTC371" s="67"/>
      <c r="NTD371" s="67"/>
      <c r="NTE371" s="67"/>
      <c r="NTF371" s="67"/>
      <c r="NTG371" s="67"/>
      <c r="NTH371" s="67"/>
      <c r="NTI371" s="67"/>
      <c r="NTJ371" s="67"/>
      <c r="NTK371" s="67"/>
      <c r="NTL371" s="67"/>
      <c r="NTM371" s="67"/>
      <c r="NTN371" s="67"/>
      <c r="NTO371" s="67"/>
      <c r="NTP371" s="67"/>
      <c r="NTQ371" s="67"/>
      <c r="NTR371" s="67"/>
      <c r="NTS371" s="67"/>
      <c r="NTT371" s="67"/>
      <c r="NTU371" s="67"/>
      <c r="NTV371" s="67"/>
      <c r="NTW371" s="67"/>
      <c r="NTX371" s="67"/>
      <c r="NTY371" s="67"/>
      <c r="NTZ371" s="67"/>
      <c r="NUA371" s="67"/>
      <c r="NUB371" s="67"/>
      <c r="NUC371" s="67"/>
      <c r="NUD371" s="67"/>
      <c r="NUE371" s="67"/>
      <c r="NUF371" s="67"/>
      <c r="NUG371" s="67"/>
      <c r="NUH371" s="67"/>
      <c r="NUI371" s="67"/>
      <c r="NUJ371" s="67"/>
      <c r="NUK371" s="67"/>
      <c r="NUL371" s="67"/>
      <c r="NUM371" s="67"/>
      <c r="NUN371" s="67"/>
      <c r="NUO371" s="67"/>
      <c r="NUP371" s="67"/>
      <c r="NUQ371" s="67"/>
      <c r="NUR371" s="67"/>
      <c r="NUS371" s="67"/>
      <c r="NUT371" s="67"/>
      <c r="NUU371" s="67"/>
      <c r="NUV371" s="67"/>
      <c r="NUW371" s="67"/>
      <c r="NUX371" s="67"/>
      <c r="NUY371" s="67"/>
      <c r="NUZ371" s="67"/>
      <c r="NVA371" s="67"/>
      <c r="NVB371" s="67"/>
      <c r="NVC371" s="67"/>
      <c r="NVD371" s="67"/>
      <c r="NVE371" s="67"/>
      <c r="NVF371" s="67"/>
      <c r="NVG371" s="67"/>
      <c r="NVH371" s="67"/>
      <c r="NVI371" s="67"/>
      <c r="NVJ371" s="67"/>
      <c r="NVK371" s="67"/>
      <c r="NVL371" s="67"/>
      <c r="NVM371" s="67"/>
      <c r="NVN371" s="67"/>
      <c r="NVO371" s="67"/>
      <c r="NVP371" s="67"/>
      <c r="NVQ371" s="67"/>
      <c r="NVR371" s="67"/>
      <c r="NVS371" s="67"/>
      <c r="NVT371" s="67"/>
      <c r="NVU371" s="67"/>
      <c r="NVV371" s="67"/>
      <c r="NVW371" s="67"/>
      <c r="NVX371" s="67"/>
      <c r="NVY371" s="67"/>
      <c r="NVZ371" s="67"/>
      <c r="NWA371" s="67"/>
      <c r="NWB371" s="67"/>
      <c r="NWC371" s="67"/>
      <c r="NWD371" s="67"/>
      <c r="NWE371" s="67"/>
      <c r="NWF371" s="67"/>
      <c r="NWG371" s="67"/>
      <c r="NWH371" s="67"/>
      <c r="NWI371" s="67"/>
      <c r="NWJ371" s="67"/>
      <c r="NWK371" s="67"/>
      <c r="NWL371" s="67"/>
      <c r="NWM371" s="67"/>
      <c r="NWN371" s="67"/>
      <c r="NWO371" s="67"/>
      <c r="NWP371" s="67"/>
      <c r="NWQ371" s="67"/>
      <c r="NWR371" s="67"/>
      <c r="NWS371" s="67"/>
      <c r="NWT371" s="67"/>
      <c r="NWU371" s="67"/>
      <c r="NWV371" s="67"/>
      <c r="NWW371" s="67"/>
      <c r="NWX371" s="67"/>
      <c r="NWY371" s="67"/>
      <c r="NWZ371" s="67"/>
      <c r="NXA371" s="67"/>
      <c r="NXB371" s="67"/>
      <c r="NXC371" s="67"/>
      <c r="NXD371" s="67"/>
      <c r="NXE371" s="67"/>
      <c r="NXF371" s="67"/>
      <c r="NXG371" s="67"/>
      <c r="NXH371" s="67"/>
      <c r="NXI371" s="67"/>
      <c r="NXJ371" s="67"/>
      <c r="NXK371" s="67"/>
      <c r="NXL371" s="67"/>
      <c r="NXM371" s="67"/>
      <c r="NXN371" s="67"/>
      <c r="NXO371" s="67"/>
      <c r="NXP371" s="67"/>
      <c r="NXQ371" s="67"/>
      <c r="NXR371" s="67"/>
      <c r="NXS371" s="67"/>
      <c r="NXT371" s="67"/>
      <c r="NXU371" s="67"/>
      <c r="NXV371" s="67"/>
      <c r="NXW371" s="67"/>
      <c r="NXX371" s="67"/>
      <c r="NXY371" s="67"/>
      <c r="NXZ371" s="67"/>
      <c r="NYA371" s="67"/>
      <c r="NYB371" s="67"/>
      <c r="NYC371" s="67"/>
      <c r="NYD371" s="67"/>
      <c r="NYE371" s="67"/>
      <c r="NYF371" s="67"/>
      <c r="NYG371" s="67"/>
      <c r="NYH371" s="67"/>
      <c r="NYI371" s="67"/>
      <c r="NYJ371" s="67"/>
      <c r="NYK371" s="67"/>
      <c r="NYL371" s="67"/>
      <c r="NYM371" s="67"/>
      <c r="NYN371" s="67"/>
      <c r="NYO371" s="67"/>
      <c r="NYP371" s="67"/>
      <c r="NYQ371" s="67"/>
      <c r="NYR371" s="67"/>
      <c r="NYS371" s="67"/>
      <c r="NYT371" s="67"/>
      <c r="NYU371" s="67"/>
      <c r="NYV371" s="67"/>
      <c r="NYW371" s="67"/>
      <c r="NYX371" s="67"/>
      <c r="NYY371" s="67"/>
      <c r="NYZ371" s="67"/>
      <c r="NZA371" s="67"/>
      <c r="NZB371" s="67"/>
      <c r="NZC371" s="67"/>
      <c r="NZD371" s="67"/>
      <c r="NZE371" s="67"/>
      <c r="NZF371" s="67"/>
      <c r="NZG371" s="67"/>
      <c r="NZH371" s="67"/>
      <c r="NZI371" s="67"/>
      <c r="NZJ371" s="67"/>
      <c r="NZK371" s="67"/>
      <c r="NZL371" s="67"/>
      <c r="NZM371" s="67"/>
      <c r="NZN371" s="67"/>
      <c r="NZO371" s="67"/>
      <c r="NZP371" s="67"/>
      <c r="NZQ371" s="67"/>
      <c r="NZR371" s="67"/>
      <c r="NZS371" s="67"/>
      <c r="NZT371" s="67"/>
      <c r="NZU371" s="67"/>
      <c r="NZV371" s="67"/>
      <c r="NZW371" s="67"/>
      <c r="NZX371" s="67"/>
      <c r="NZY371" s="67"/>
      <c r="NZZ371" s="67"/>
      <c r="OAA371" s="67"/>
      <c r="OAB371" s="67"/>
      <c r="OAC371" s="67"/>
      <c r="OAD371" s="67"/>
      <c r="OAE371" s="67"/>
      <c r="OAF371" s="67"/>
      <c r="OAG371" s="67"/>
      <c r="OAH371" s="67"/>
      <c r="OAI371" s="67"/>
      <c r="OAJ371" s="67"/>
      <c r="OAK371" s="67"/>
      <c r="OAL371" s="67"/>
      <c r="OAM371" s="67"/>
      <c r="OAN371" s="67"/>
      <c r="OAO371" s="67"/>
      <c r="OAP371" s="67"/>
      <c r="OAQ371" s="67"/>
      <c r="OAR371" s="67"/>
      <c r="OAS371" s="67"/>
      <c r="OAT371" s="67"/>
      <c r="OAU371" s="67"/>
      <c r="OAV371" s="67"/>
      <c r="OAW371" s="67"/>
      <c r="OAX371" s="67"/>
      <c r="OAY371" s="67"/>
      <c r="OAZ371" s="67"/>
      <c r="OBA371" s="67"/>
      <c r="OBB371" s="67"/>
      <c r="OBC371" s="67"/>
      <c r="OBD371" s="67"/>
      <c r="OBE371" s="67"/>
      <c r="OBF371" s="67"/>
      <c r="OBG371" s="67"/>
      <c r="OBH371" s="67"/>
      <c r="OBI371" s="67"/>
      <c r="OBJ371" s="67"/>
      <c r="OBK371" s="67"/>
      <c r="OBL371" s="67"/>
      <c r="OBM371" s="67"/>
      <c r="OBN371" s="67"/>
      <c r="OBO371" s="67"/>
      <c r="OBP371" s="67"/>
      <c r="OBQ371" s="67"/>
      <c r="OBR371" s="67"/>
      <c r="OBS371" s="67"/>
      <c r="OBT371" s="67"/>
      <c r="OBU371" s="67"/>
      <c r="OBV371" s="67"/>
      <c r="OBW371" s="67"/>
      <c r="OBX371" s="67"/>
      <c r="OBY371" s="67"/>
      <c r="OBZ371" s="67"/>
      <c r="OCA371" s="67"/>
      <c r="OCB371" s="67"/>
      <c r="OCC371" s="67"/>
      <c r="OCD371" s="67"/>
      <c r="OCE371" s="67"/>
      <c r="OCF371" s="67"/>
      <c r="OCG371" s="67"/>
      <c r="OCH371" s="67"/>
      <c r="OCI371" s="67"/>
      <c r="OCJ371" s="67"/>
      <c r="OCK371" s="67"/>
      <c r="OCL371" s="67"/>
      <c r="OCM371" s="67"/>
      <c r="OCN371" s="67"/>
      <c r="OCO371" s="67"/>
      <c r="OCP371" s="67"/>
      <c r="OCQ371" s="67"/>
      <c r="OCR371" s="67"/>
      <c r="OCS371" s="67"/>
      <c r="OCT371" s="67"/>
      <c r="OCU371" s="67"/>
      <c r="OCV371" s="67"/>
      <c r="OCW371" s="67"/>
      <c r="OCX371" s="67"/>
      <c r="OCY371" s="67"/>
      <c r="OCZ371" s="67"/>
      <c r="ODA371" s="67"/>
      <c r="ODB371" s="67"/>
      <c r="ODC371" s="67"/>
      <c r="ODD371" s="67"/>
      <c r="ODE371" s="67"/>
      <c r="ODF371" s="67"/>
      <c r="ODG371" s="67"/>
      <c r="ODH371" s="67"/>
      <c r="ODI371" s="67"/>
      <c r="ODJ371" s="67"/>
      <c r="ODK371" s="67"/>
      <c r="ODL371" s="67"/>
      <c r="ODM371" s="67"/>
      <c r="ODN371" s="67"/>
      <c r="ODO371" s="67"/>
      <c r="ODP371" s="67"/>
      <c r="ODQ371" s="67"/>
      <c r="ODR371" s="67"/>
      <c r="ODS371" s="67"/>
      <c r="ODT371" s="67"/>
      <c r="ODU371" s="67"/>
      <c r="ODV371" s="67"/>
      <c r="ODW371" s="67"/>
      <c r="ODX371" s="67"/>
      <c r="ODY371" s="67"/>
      <c r="ODZ371" s="67"/>
      <c r="OEA371" s="67"/>
      <c r="OEB371" s="67"/>
      <c r="OEC371" s="67"/>
      <c r="OED371" s="67"/>
      <c r="OEE371" s="67"/>
      <c r="OEF371" s="67"/>
      <c r="OEG371" s="67"/>
      <c r="OEH371" s="67"/>
      <c r="OEI371" s="67"/>
      <c r="OEJ371" s="67"/>
      <c r="OEK371" s="67"/>
      <c r="OEL371" s="67"/>
      <c r="OEM371" s="67"/>
      <c r="OEN371" s="67"/>
      <c r="OEO371" s="67"/>
      <c r="OEP371" s="67"/>
      <c r="OEQ371" s="67"/>
      <c r="OER371" s="67"/>
      <c r="OES371" s="67"/>
      <c r="OET371" s="67"/>
      <c r="OEU371" s="67"/>
      <c r="OEV371" s="67"/>
      <c r="OEW371" s="67"/>
      <c r="OEX371" s="67"/>
      <c r="OEY371" s="67"/>
      <c r="OEZ371" s="67"/>
      <c r="OFA371" s="67"/>
      <c r="OFB371" s="67"/>
      <c r="OFC371" s="67"/>
      <c r="OFD371" s="67"/>
      <c r="OFE371" s="67"/>
      <c r="OFF371" s="67"/>
      <c r="OFG371" s="67"/>
      <c r="OFH371" s="67"/>
      <c r="OFI371" s="67"/>
      <c r="OFJ371" s="67"/>
      <c r="OFK371" s="67"/>
      <c r="OFL371" s="67"/>
      <c r="OFM371" s="67"/>
      <c r="OFN371" s="67"/>
      <c r="OFO371" s="67"/>
      <c r="OFP371" s="67"/>
      <c r="OFQ371" s="67"/>
      <c r="OFR371" s="67"/>
      <c r="OFS371" s="67"/>
      <c r="OFT371" s="67"/>
      <c r="OFU371" s="67"/>
      <c r="OFV371" s="67"/>
      <c r="OFW371" s="67"/>
      <c r="OFX371" s="67"/>
      <c r="OFY371" s="67"/>
      <c r="OFZ371" s="67"/>
      <c r="OGA371" s="67"/>
      <c r="OGB371" s="67"/>
      <c r="OGC371" s="67"/>
      <c r="OGD371" s="67"/>
      <c r="OGE371" s="67"/>
      <c r="OGF371" s="67"/>
      <c r="OGG371" s="67"/>
      <c r="OGH371" s="67"/>
      <c r="OGI371" s="67"/>
      <c r="OGJ371" s="67"/>
      <c r="OGK371" s="67"/>
      <c r="OGL371" s="67"/>
      <c r="OGM371" s="67"/>
      <c r="OGN371" s="67"/>
      <c r="OGO371" s="67"/>
      <c r="OGP371" s="67"/>
      <c r="OGQ371" s="67"/>
      <c r="OGR371" s="67"/>
      <c r="OGS371" s="67"/>
      <c r="OGT371" s="67"/>
      <c r="OGU371" s="67"/>
      <c r="OGV371" s="67"/>
      <c r="OGW371" s="67"/>
      <c r="OGX371" s="67"/>
      <c r="OGY371" s="67"/>
      <c r="OGZ371" s="67"/>
      <c r="OHA371" s="67"/>
      <c r="OHB371" s="67"/>
      <c r="OHC371" s="67"/>
      <c r="OHD371" s="67"/>
      <c r="OHE371" s="67"/>
      <c r="OHF371" s="67"/>
      <c r="OHG371" s="67"/>
      <c r="OHH371" s="67"/>
      <c r="OHI371" s="67"/>
      <c r="OHJ371" s="67"/>
      <c r="OHK371" s="67"/>
      <c r="OHL371" s="67"/>
      <c r="OHM371" s="67"/>
      <c r="OHN371" s="67"/>
      <c r="OHO371" s="67"/>
      <c r="OHP371" s="67"/>
      <c r="OHQ371" s="67"/>
      <c r="OHR371" s="67"/>
      <c r="OHS371" s="67"/>
      <c r="OHT371" s="67"/>
      <c r="OHU371" s="67"/>
      <c r="OHV371" s="67"/>
      <c r="OHW371" s="67"/>
      <c r="OHX371" s="67"/>
      <c r="OHY371" s="67"/>
      <c r="OHZ371" s="67"/>
      <c r="OIA371" s="67"/>
      <c r="OIB371" s="67"/>
      <c r="OIC371" s="67"/>
      <c r="OID371" s="67"/>
      <c r="OIE371" s="67"/>
      <c r="OIF371" s="67"/>
      <c r="OIG371" s="67"/>
      <c r="OIH371" s="67"/>
      <c r="OII371" s="67"/>
      <c r="OIJ371" s="67"/>
      <c r="OIK371" s="67"/>
      <c r="OIL371" s="67"/>
      <c r="OIM371" s="67"/>
      <c r="OIN371" s="67"/>
      <c r="OIO371" s="67"/>
      <c r="OIP371" s="67"/>
      <c r="OIQ371" s="67"/>
      <c r="OIR371" s="67"/>
      <c r="OIS371" s="67"/>
      <c r="OIT371" s="67"/>
      <c r="OIU371" s="67"/>
      <c r="OIV371" s="67"/>
      <c r="OIW371" s="67"/>
      <c r="OIX371" s="67"/>
      <c r="OIY371" s="67"/>
      <c r="OIZ371" s="67"/>
      <c r="OJA371" s="67"/>
      <c r="OJB371" s="67"/>
      <c r="OJC371" s="67"/>
      <c r="OJD371" s="67"/>
      <c r="OJE371" s="67"/>
      <c r="OJF371" s="67"/>
      <c r="OJG371" s="67"/>
      <c r="OJH371" s="67"/>
      <c r="OJI371" s="67"/>
      <c r="OJJ371" s="67"/>
      <c r="OJK371" s="67"/>
      <c r="OJL371" s="67"/>
      <c r="OJM371" s="67"/>
      <c r="OJN371" s="67"/>
      <c r="OJO371" s="67"/>
      <c r="OJP371" s="67"/>
      <c r="OJQ371" s="67"/>
      <c r="OJR371" s="67"/>
      <c r="OJS371" s="67"/>
      <c r="OJT371" s="67"/>
      <c r="OJU371" s="67"/>
      <c r="OJV371" s="67"/>
      <c r="OJW371" s="67"/>
      <c r="OJX371" s="67"/>
      <c r="OJY371" s="67"/>
      <c r="OJZ371" s="67"/>
      <c r="OKA371" s="67"/>
      <c r="OKB371" s="67"/>
      <c r="OKC371" s="67"/>
      <c r="OKD371" s="67"/>
      <c r="OKE371" s="67"/>
      <c r="OKF371" s="67"/>
      <c r="OKG371" s="67"/>
      <c r="OKH371" s="67"/>
      <c r="OKI371" s="67"/>
      <c r="OKJ371" s="67"/>
      <c r="OKK371" s="67"/>
      <c r="OKL371" s="67"/>
      <c r="OKM371" s="67"/>
      <c r="OKN371" s="67"/>
      <c r="OKO371" s="67"/>
      <c r="OKP371" s="67"/>
      <c r="OKQ371" s="67"/>
      <c r="OKR371" s="67"/>
      <c r="OKS371" s="67"/>
      <c r="OKT371" s="67"/>
      <c r="OKU371" s="67"/>
      <c r="OKV371" s="67"/>
      <c r="OKW371" s="67"/>
      <c r="OKX371" s="67"/>
      <c r="OKY371" s="67"/>
      <c r="OKZ371" s="67"/>
      <c r="OLA371" s="67"/>
      <c r="OLB371" s="67"/>
      <c r="OLC371" s="67"/>
      <c r="OLD371" s="67"/>
      <c r="OLE371" s="67"/>
      <c r="OLF371" s="67"/>
      <c r="OLG371" s="67"/>
      <c r="OLH371" s="67"/>
      <c r="OLI371" s="67"/>
      <c r="OLJ371" s="67"/>
      <c r="OLK371" s="67"/>
      <c r="OLL371" s="67"/>
      <c r="OLM371" s="67"/>
      <c r="OLN371" s="67"/>
      <c r="OLO371" s="67"/>
      <c r="OLP371" s="67"/>
      <c r="OLQ371" s="67"/>
      <c r="OLR371" s="67"/>
      <c r="OLS371" s="67"/>
      <c r="OLT371" s="67"/>
      <c r="OLU371" s="67"/>
      <c r="OLV371" s="67"/>
      <c r="OLW371" s="67"/>
      <c r="OLX371" s="67"/>
      <c r="OLY371" s="67"/>
      <c r="OLZ371" s="67"/>
      <c r="OMA371" s="67"/>
      <c r="OMB371" s="67"/>
      <c r="OMC371" s="67"/>
      <c r="OMD371" s="67"/>
      <c r="OME371" s="67"/>
      <c r="OMF371" s="67"/>
      <c r="OMG371" s="67"/>
      <c r="OMH371" s="67"/>
      <c r="OMI371" s="67"/>
      <c r="OMJ371" s="67"/>
      <c r="OMK371" s="67"/>
      <c r="OML371" s="67"/>
      <c r="OMM371" s="67"/>
      <c r="OMN371" s="67"/>
      <c r="OMO371" s="67"/>
      <c r="OMP371" s="67"/>
      <c r="OMQ371" s="67"/>
      <c r="OMR371" s="67"/>
      <c r="OMS371" s="67"/>
      <c r="OMT371" s="67"/>
      <c r="OMU371" s="67"/>
      <c r="OMV371" s="67"/>
      <c r="OMW371" s="67"/>
      <c r="OMX371" s="67"/>
      <c r="OMY371" s="67"/>
      <c r="OMZ371" s="67"/>
      <c r="ONA371" s="67"/>
      <c r="ONB371" s="67"/>
      <c r="ONC371" s="67"/>
      <c r="OND371" s="67"/>
      <c r="ONE371" s="67"/>
      <c r="ONF371" s="67"/>
      <c r="ONG371" s="67"/>
      <c r="ONH371" s="67"/>
      <c r="ONI371" s="67"/>
      <c r="ONJ371" s="67"/>
      <c r="ONK371" s="67"/>
      <c r="ONL371" s="67"/>
      <c r="ONM371" s="67"/>
      <c r="ONN371" s="67"/>
      <c r="ONO371" s="67"/>
      <c r="ONP371" s="67"/>
      <c r="ONQ371" s="67"/>
      <c r="ONR371" s="67"/>
      <c r="ONS371" s="67"/>
      <c r="ONT371" s="67"/>
      <c r="ONU371" s="67"/>
      <c r="ONV371" s="67"/>
      <c r="ONW371" s="67"/>
      <c r="ONX371" s="67"/>
      <c r="ONY371" s="67"/>
      <c r="ONZ371" s="67"/>
      <c r="OOA371" s="67"/>
      <c r="OOB371" s="67"/>
      <c r="OOC371" s="67"/>
      <c r="OOD371" s="67"/>
      <c r="OOE371" s="67"/>
      <c r="OOF371" s="67"/>
      <c r="OOG371" s="67"/>
      <c r="OOH371" s="67"/>
      <c r="OOI371" s="67"/>
      <c r="OOJ371" s="67"/>
      <c r="OOK371" s="67"/>
      <c r="OOL371" s="67"/>
      <c r="OOM371" s="67"/>
      <c r="OON371" s="67"/>
      <c r="OOO371" s="67"/>
      <c r="OOP371" s="67"/>
      <c r="OOQ371" s="67"/>
      <c r="OOR371" s="67"/>
      <c r="OOS371" s="67"/>
      <c r="OOT371" s="67"/>
      <c r="OOU371" s="67"/>
      <c r="OOV371" s="67"/>
      <c r="OOW371" s="67"/>
      <c r="OOX371" s="67"/>
      <c r="OOY371" s="67"/>
      <c r="OOZ371" s="67"/>
      <c r="OPA371" s="67"/>
      <c r="OPB371" s="67"/>
      <c r="OPC371" s="67"/>
      <c r="OPD371" s="67"/>
      <c r="OPE371" s="67"/>
      <c r="OPF371" s="67"/>
      <c r="OPG371" s="67"/>
      <c r="OPH371" s="67"/>
      <c r="OPI371" s="67"/>
      <c r="OPJ371" s="67"/>
      <c r="OPK371" s="67"/>
      <c r="OPL371" s="67"/>
      <c r="OPM371" s="67"/>
      <c r="OPN371" s="67"/>
      <c r="OPO371" s="67"/>
      <c r="OPP371" s="67"/>
      <c r="OPQ371" s="67"/>
      <c r="OPR371" s="67"/>
      <c r="OPS371" s="67"/>
      <c r="OPT371" s="67"/>
      <c r="OPU371" s="67"/>
      <c r="OPV371" s="67"/>
      <c r="OPW371" s="67"/>
      <c r="OPX371" s="67"/>
      <c r="OPY371" s="67"/>
      <c r="OPZ371" s="67"/>
      <c r="OQA371" s="67"/>
      <c r="OQB371" s="67"/>
      <c r="OQC371" s="67"/>
      <c r="OQD371" s="67"/>
      <c r="OQE371" s="67"/>
      <c r="OQF371" s="67"/>
      <c r="OQG371" s="67"/>
      <c r="OQH371" s="67"/>
      <c r="OQI371" s="67"/>
      <c r="OQJ371" s="67"/>
      <c r="OQK371" s="67"/>
      <c r="OQL371" s="67"/>
      <c r="OQM371" s="67"/>
      <c r="OQN371" s="67"/>
      <c r="OQO371" s="67"/>
      <c r="OQP371" s="67"/>
      <c r="OQQ371" s="67"/>
      <c r="OQR371" s="67"/>
      <c r="OQS371" s="67"/>
      <c r="OQT371" s="67"/>
      <c r="OQU371" s="67"/>
      <c r="OQV371" s="67"/>
      <c r="OQW371" s="67"/>
      <c r="OQX371" s="67"/>
      <c r="OQY371" s="67"/>
      <c r="OQZ371" s="67"/>
      <c r="ORA371" s="67"/>
      <c r="ORB371" s="67"/>
      <c r="ORC371" s="67"/>
      <c r="ORD371" s="67"/>
      <c r="ORE371" s="67"/>
      <c r="ORF371" s="67"/>
      <c r="ORG371" s="67"/>
      <c r="ORH371" s="67"/>
      <c r="ORI371" s="67"/>
      <c r="ORJ371" s="67"/>
      <c r="ORK371" s="67"/>
      <c r="ORL371" s="67"/>
      <c r="ORM371" s="67"/>
      <c r="ORN371" s="67"/>
      <c r="ORO371" s="67"/>
      <c r="ORP371" s="67"/>
      <c r="ORQ371" s="67"/>
      <c r="ORR371" s="67"/>
      <c r="ORS371" s="67"/>
      <c r="ORT371" s="67"/>
      <c r="ORU371" s="67"/>
      <c r="ORV371" s="67"/>
      <c r="ORW371" s="67"/>
      <c r="ORX371" s="67"/>
      <c r="ORY371" s="67"/>
      <c r="ORZ371" s="67"/>
      <c r="OSA371" s="67"/>
      <c r="OSB371" s="67"/>
      <c r="OSC371" s="67"/>
      <c r="OSD371" s="67"/>
      <c r="OSE371" s="67"/>
      <c r="OSF371" s="67"/>
      <c r="OSG371" s="67"/>
      <c r="OSH371" s="67"/>
      <c r="OSI371" s="67"/>
      <c r="OSJ371" s="67"/>
      <c r="OSK371" s="67"/>
      <c r="OSL371" s="67"/>
      <c r="OSM371" s="67"/>
      <c r="OSN371" s="67"/>
      <c r="OSO371" s="67"/>
      <c r="OSP371" s="67"/>
      <c r="OSQ371" s="67"/>
      <c r="OSR371" s="67"/>
      <c r="OSS371" s="67"/>
      <c r="OST371" s="67"/>
      <c r="OSU371" s="67"/>
      <c r="OSV371" s="67"/>
      <c r="OSW371" s="67"/>
      <c r="OSX371" s="67"/>
      <c r="OSY371" s="67"/>
      <c r="OSZ371" s="67"/>
      <c r="OTA371" s="67"/>
      <c r="OTB371" s="67"/>
      <c r="OTC371" s="67"/>
      <c r="OTD371" s="67"/>
      <c r="OTE371" s="67"/>
      <c r="OTF371" s="67"/>
      <c r="OTG371" s="67"/>
      <c r="OTH371" s="67"/>
      <c r="OTI371" s="67"/>
      <c r="OTJ371" s="67"/>
      <c r="OTK371" s="67"/>
      <c r="OTL371" s="67"/>
      <c r="OTM371" s="67"/>
      <c r="OTN371" s="67"/>
      <c r="OTO371" s="67"/>
      <c r="OTP371" s="67"/>
      <c r="OTQ371" s="67"/>
      <c r="OTR371" s="67"/>
      <c r="OTS371" s="67"/>
      <c r="OTT371" s="67"/>
      <c r="OTU371" s="67"/>
      <c r="OTV371" s="67"/>
      <c r="OTW371" s="67"/>
      <c r="OTX371" s="67"/>
      <c r="OTY371" s="67"/>
      <c r="OTZ371" s="67"/>
      <c r="OUA371" s="67"/>
      <c r="OUB371" s="67"/>
      <c r="OUC371" s="67"/>
      <c r="OUD371" s="67"/>
      <c r="OUE371" s="67"/>
      <c r="OUF371" s="67"/>
      <c r="OUG371" s="67"/>
      <c r="OUH371" s="67"/>
      <c r="OUI371" s="67"/>
      <c r="OUJ371" s="67"/>
      <c r="OUK371" s="67"/>
      <c r="OUL371" s="67"/>
      <c r="OUM371" s="67"/>
      <c r="OUN371" s="67"/>
      <c r="OUO371" s="67"/>
      <c r="OUP371" s="67"/>
      <c r="OUQ371" s="67"/>
      <c r="OUR371" s="67"/>
      <c r="OUS371" s="67"/>
      <c r="OUT371" s="67"/>
      <c r="OUU371" s="67"/>
      <c r="OUV371" s="67"/>
      <c r="OUW371" s="67"/>
      <c r="OUX371" s="67"/>
      <c r="OUY371" s="67"/>
      <c r="OUZ371" s="67"/>
      <c r="OVA371" s="67"/>
      <c r="OVB371" s="67"/>
      <c r="OVC371" s="67"/>
      <c r="OVD371" s="67"/>
      <c r="OVE371" s="67"/>
      <c r="OVF371" s="67"/>
      <c r="OVG371" s="67"/>
      <c r="OVH371" s="67"/>
      <c r="OVI371" s="67"/>
      <c r="OVJ371" s="67"/>
      <c r="OVK371" s="67"/>
      <c r="OVL371" s="67"/>
      <c r="OVM371" s="67"/>
      <c r="OVN371" s="67"/>
      <c r="OVO371" s="67"/>
      <c r="OVP371" s="67"/>
      <c r="OVQ371" s="67"/>
      <c r="OVR371" s="67"/>
      <c r="OVS371" s="67"/>
      <c r="OVT371" s="67"/>
      <c r="OVU371" s="67"/>
      <c r="OVV371" s="67"/>
      <c r="OVW371" s="67"/>
      <c r="OVX371" s="67"/>
      <c r="OVY371" s="67"/>
      <c r="OVZ371" s="67"/>
      <c r="OWA371" s="67"/>
      <c r="OWB371" s="67"/>
      <c r="OWC371" s="67"/>
      <c r="OWD371" s="67"/>
      <c r="OWE371" s="67"/>
      <c r="OWF371" s="67"/>
      <c r="OWG371" s="67"/>
      <c r="OWH371" s="67"/>
      <c r="OWI371" s="67"/>
      <c r="OWJ371" s="67"/>
      <c r="OWK371" s="67"/>
      <c r="OWL371" s="67"/>
      <c r="OWM371" s="67"/>
      <c r="OWN371" s="67"/>
      <c r="OWO371" s="67"/>
      <c r="OWP371" s="67"/>
      <c r="OWQ371" s="67"/>
      <c r="OWR371" s="67"/>
      <c r="OWS371" s="67"/>
      <c r="OWT371" s="67"/>
      <c r="OWU371" s="67"/>
      <c r="OWV371" s="67"/>
      <c r="OWW371" s="67"/>
      <c r="OWX371" s="67"/>
      <c r="OWY371" s="67"/>
      <c r="OWZ371" s="67"/>
      <c r="OXA371" s="67"/>
      <c r="OXB371" s="67"/>
      <c r="OXC371" s="67"/>
      <c r="OXD371" s="67"/>
      <c r="OXE371" s="67"/>
      <c r="OXF371" s="67"/>
      <c r="OXG371" s="67"/>
      <c r="OXH371" s="67"/>
      <c r="OXI371" s="67"/>
      <c r="OXJ371" s="67"/>
      <c r="OXK371" s="67"/>
      <c r="OXL371" s="67"/>
      <c r="OXM371" s="67"/>
      <c r="OXN371" s="67"/>
      <c r="OXO371" s="67"/>
      <c r="OXP371" s="67"/>
      <c r="OXQ371" s="67"/>
      <c r="OXR371" s="67"/>
      <c r="OXS371" s="67"/>
      <c r="OXT371" s="67"/>
      <c r="OXU371" s="67"/>
      <c r="OXV371" s="67"/>
      <c r="OXW371" s="67"/>
      <c r="OXX371" s="67"/>
      <c r="OXY371" s="67"/>
      <c r="OXZ371" s="67"/>
      <c r="OYA371" s="67"/>
      <c r="OYB371" s="67"/>
      <c r="OYC371" s="67"/>
      <c r="OYD371" s="67"/>
      <c r="OYE371" s="67"/>
      <c r="OYF371" s="67"/>
      <c r="OYG371" s="67"/>
      <c r="OYH371" s="67"/>
      <c r="OYI371" s="67"/>
      <c r="OYJ371" s="67"/>
      <c r="OYK371" s="67"/>
      <c r="OYL371" s="67"/>
      <c r="OYM371" s="67"/>
      <c r="OYN371" s="67"/>
      <c r="OYO371" s="67"/>
      <c r="OYP371" s="67"/>
      <c r="OYQ371" s="67"/>
      <c r="OYR371" s="67"/>
      <c r="OYS371" s="67"/>
      <c r="OYT371" s="67"/>
      <c r="OYU371" s="67"/>
      <c r="OYV371" s="67"/>
      <c r="OYW371" s="67"/>
      <c r="OYX371" s="67"/>
      <c r="OYY371" s="67"/>
      <c r="OYZ371" s="67"/>
      <c r="OZA371" s="67"/>
      <c r="OZB371" s="67"/>
      <c r="OZC371" s="67"/>
      <c r="OZD371" s="67"/>
      <c r="OZE371" s="67"/>
      <c r="OZF371" s="67"/>
      <c r="OZG371" s="67"/>
      <c r="OZH371" s="67"/>
      <c r="OZI371" s="67"/>
      <c r="OZJ371" s="67"/>
      <c r="OZK371" s="67"/>
      <c r="OZL371" s="67"/>
      <c r="OZM371" s="67"/>
      <c r="OZN371" s="67"/>
      <c r="OZO371" s="67"/>
      <c r="OZP371" s="67"/>
      <c r="OZQ371" s="67"/>
      <c r="OZR371" s="67"/>
      <c r="OZS371" s="67"/>
      <c r="OZT371" s="67"/>
      <c r="OZU371" s="67"/>
      <c r="OZV371" s="67"/>
      <c r="OZW371" s="67"/>
      <c r="OZX371" s="67"/>
      <c r="OZY371" s="67"/>
      <c r="OZZ371" s="67"/>
      <c r="PAA371" s="67"/>
      <c r="PAB371" s="67"/>
      <c r="PAC371" s="67"/>
      <c r="PAD371" s="67"/>
      <c r="PAE371" s="67"/>
      <c r="PAF371" s="67"/>
      <c r="PAG371" s="67"/>
      <c r="PAH371" s="67"/>
      <c r="PAI371" s="67"/>
      <c r="PAJ371" s="67"/>
      <c r="PAK371" s="67"/>
      <c r="PAL371" s="67"/>
      <c r="PAM371" s="67"/>
      <c r="PAN371" s="67"/>
      <c r="PAO371" s="67"/>
      <c r="PAP371" s="67"/>
      <c r="PAQ371" s="67"/>
      <c r="PAR371" s="67"/>
      <c r="PAS371" s="67"/>
      <c r="PAT371" s="67"/>
      <c r="PAU371" s="67"/>
      <c r="PAV371" s="67"/>
      <c r="PAW371" s="67"/>
      <c r="PAX371" s="67"/>
      <c r="PAY371" s="67"/>
      <c r="PAZ371" s="67"/>
      <c r="PBA371" s="67"/>
      <c r="PBB371" s="67"/>
      <c r="PBC371" s="67"/>
      <c r="PBD371" s="67"/>
      <c r="PBE371" s="67"/>
      <c r="PBF371" s="67"/>
      <c r="PBG371" s="67"/>
      <c r="PBH371" s="67"/>
      <c r="PBI371" s="67"/>
      <c r="PBJ371" s="67"/>
      <c r="PBK371" s="67"/>
      <c r="PBL371" s="67"/>
      <c r="PBM371" s="67"/>
      <c r="PBN371" s="67"/>
      <c r="PBO371" s="67"/>
      <c r="PBP371" s="67"/>
      <c r="PBQ371" s="67"/>
      <c r="PBR371" s="67"/>
      <c r="PBS371" s="67"/>
      <c r="PBT371" s="67"/>
      <c r="PBU371" s="67"/>
      <c r="PBV371" s="67"/>
      <c r="PBW371" s="67"/>
      <c r="PBX371" s="67"/>
      <c r="PBY371" s="67"/>
      <c r="PBZ371" s="67"/>
      <c r="PCA371" s="67"/>
      <c r="PCB371" s="67"/>
      <c r="PCC371" s="67"/>
      <c r="PCD371" s="67"/>
      <c r="PCE371" s="67"/>
      <c r="PCF371" s="67"/>
      <c r="PCG371" s="67"/>
      <c r="PCH371" s="67"/>
      <c r="PCI371" s="67"/>
      <c r="PCJ371" s="67"/>
      <c r="PCK371" s="67"/>
      <c r="PCL371" s="67"/>
      <c r="PCM371" s="67"/>
      <c r="PCN371" s="67"/>
      <c r="PCO371" s="67"/>
      <c r="PCP371" s="67"/>
      <c r="PCQ371" s="67"/>
      <c r="PCR371" s="67"/>
      <c r="PCS371" s="67"/>
      <c r="PCT371" s="67"/>
      <c r="PCU371" s="67"/>
      <c r="PCV371" s="67"/>
      <c r="PCW371" s="67"/>
      <c r="PCX371" s="67"/>
      <c r="PCY371" s="67"/>
      <c r="PCZ371" s="67"/>
      <c r="PDA371" s="67"/>
      <c r="PDB371" s="67"/>
      <c r="PDC371" s="67"/>
      <c r="PDD371" s="67"/>
      <c r="PDE371" s="67"/>
      <c r="PDF371" s="67"/>
      <c r="PDG371" s="67"/>
      <c r="PDH371" s="67"/>
      <c r="PDI371" s="67"/>
      <c r="PDJ371" s="67"/>
      <c r="PDK371" s="67"/>
      <c r="PDL371" s="67"/>
      <c r="PDM371" s="67"/>
      <c r="PDN371" s="67"/>
      <c r="PDO371" s="67"/>
      <c r="PDP371" s="67"/>
      <c r="PDQ371" s="67"/>
      <c r="PDR371" s="67"/>
      <c r="PDS371" s="67"/>
      <c r="PDT371" s="67"/>
      <c r="PDU371" s="67"/>
      <c r="PDV371" s="67"/>
      <c r="PDW371" s="67"/>
      <c r="PDX371" s="67"/>
      <c r="PDY371" s="67"/>
      <c r="PDZ371" s="67"/>
      <c r="PEA371" s="67"/>
      <c r="PEB371" s="67"/>
      <c r="PEC371" s="67"/>
      <c r="PED371" s="67"/>
      <c r="PEE371" s="67"/>
      <c r="PEF371" s="67"/>
      <c r="PEG371" s="67"/>
      <c r="PEH371" s="67"/>
      <c r="PEI371" s="67"/>
      <c r="PEJ371" s="67"/>
      <c r="PEK371" s="67"/>
      <c r="PEL371" s="67"/>
      <c r="PEM371" s="67"/>
      <c r="PEN371" s="67"/>
      <c r="PEO371" s="67"/>
      <c r="PEP371" s="67"/>
      <c r="PEQ371" s="67"/>
      <c r="PER371" s="67"/>
      <c r="PES371" s="67"/>
      <c r="PET371" s="67"/>
      <c r="PEU371" s="67"/>
      <c r="PEV371" s="67"/>
      <c r="PEW371" s="67"/>
      <c r="PEX371" s="67"/>
      <c r="PEY371" s="67"/>
      <c r="PEZ371" s="67"/>
      <c r="PFA371" s="67"/>
      <c r="PFB371" s="67"/>
      <c r="PFC371" s="67"/>
      <c r="PFD371" s="67"/>
      <c r="PFE371" s="67"/>
      <c r="PFF371" s="67"/>
      <c r="PFG371" s="67"/>
      <c r="PFH371" s="67"/>
      <c r="PFI371" s="67"/>
      <c r="PFJ371" s="67"/>
      <c r="PFK371" s="67"/>
      <c r="PFL371" s="67"/>
      <c r="PFM371" s="67"/>
      <c r="PFN371" s="67"/>
      <c r="PFO371" s="67"/>
      <c r="PFP371" s="67"/>
      <c r="PFQ371" s="67"/>
      <c r="PFR371" s="67"/>
      <c r="PFS371" s="67"/>
      <c r="PFT371" s="67"/>
      <c r="PFU371" s="67"/>
      <c r="PFV371" s="67"/>
      <c r="PFW371" s="67"/>
      <c r="PFX371" s="67"/>
      <c r="PFY371" s="67"/>
      <c r="PFZ371" s="67"/>
      <c r="PGA371" s="67"/>
      <c r="PGB371" s="67"/>
      <c r="PGC371" s="67"/>
      <c r="PGD371" s="67"/>
      <c r="PGE371" s="67"/>
      <c r="PGF371" s="67"/>
      <c r="PGG371" s="67"/>
      <c r="PGH371" s="67"/>
      <c r="PGI371" s="67"/>
      <c r="PGJ371" s="67"/>
      <c r="PGK371" s="67"/>
      <c r="PGL371" s="67"/>
      <c r="PGM371" s="67"/>
      <c r="PGN371" s="67"/>
      <c r="PGO371" s="67"/>
      <c r="PGP371" s="67"/>
      <c r="PGQ371" s="67"/>
      <c r="PGR371" s="67"/>
      <c r="PGS371" s="67"/>
      <c r="PGT371" s="67"/>
      <c r="PGU371" s="67"/>
      <c r="PGV371" s="67"/>
      <c r="PGW371" s="67"/>
      <c r="PGX371" s="67"/>
      <c r="PGY371" s="67"/>
      <c r="PGZ371" s="67"/>
      <c r="PHA371" s="67"/>
      <c r="PHB371" s="67"/>
      <c r="PHC371" s="67"/>
      <c r="PHD371" s="67"/>
      <c r="PHE371" s="67"/>
      <c r="PHF371" s="67"/>
      <c r="PHG371" s="67"/>
      <c r="PHH371" s="67"/>
      <c r="PHI371" s="67"/>
      <c r="PHJ371" s="67"/>
      <c r="PHK371" s="67"/>
      <c r="PHL371" s="67"/>
      <c r="PHM371" s="67"/>
      <c r="PHN371" s="67"/>
      <c r="PHO371" s="67"/>
      <c r="PHP371" s="67"/>
      <c r="PHQ371" s="67"/>
      <c r="PHR371" s="67"/>
      <c r="PHS371" s="67"/>
      <c r="PHT371" s="67"/>
      <c r="PHU371" s="67"/>
      <c r="PHV371" s="67"/>
      <c r="PHW371" s="67"/>
      <c r="PHX371" s="67"/>
      <c r="PHY371" s="67"/>
      <c r="PHZ371" s="67"/>
      <c r="PIA371" s="67"/>
      <c r="PIB371" s="67"/>
      <c r="PIC371" s="67"/>
      <c r="PID371" s="67"/>
      <c r="PIE371" s="67"/>
      <c r="PIF371" s="67"/>
      <c r="PIG371" s="67"/>
      <c r="PIH371" s="67"/>
      <c r="PII371" s="67"/>
      <c r="PIJ371" s="67"/>
      <c r="PIK371" s="67"/>
      <c r="PIL371" s="67"/>
      <c r="PIM371" s="67"/>
      <c r="PIN371" s="67"/>
      <c r="PIO371" s="67"/>
      <c r="PIP371" s="67"/>
      <c r="PIQ371" s="67"/>
      <c r="PIR371" s="67"/>
      <c r="PIS371" s="67"/>
      <c r="PIT371" s="67"/>
      <c r="PIU371" s="67"/>
      <c r="PIV371" s="67"/>
      <c r="PIW371" s="67"/>
      <c r="PIX371" s="67"/>
      <c r="PIY371" s="67"/>
      <c r="PIZ371" s="67"/>
      <c r="PJA371" s="67"/>
      <c r="PJB371" s="67"/>
      <c r="PJC371" s="67"/>
      <c r="PJD371" s="67"/>
      <c r="PJE371" s="67"/>
      <c r="PJF371" s="67"/>
      <c r="PJG371" s="67"/>
      <c r="PJH371" s="67"/>
      <c r="PJI371" s="67"/>
      <c r="PJJ371" s="67"/>
      <c r="PJK371" s="67"/>
      <c r="PJL371" s="67"/>
      <c r="PJM371" s="67"/>
      <c r="PJN371" s="67"/>
      <c r="PJO371" s="67"/>
      <c r="PJP371" s="67"/>
      <c r="PJQ371" s="67"/>
      <c r="PJR371" s="67"/>
      <c r="PJS371" s="67"/>
      <c r="PJT371" s="67"/>
      <c r="PJU371" s="67"/>
      <c r="PJV371" s="67"/>
      <c r="PJW371" s="67"/>
      <c r="PJX371" s="67"/>
      <c r="PJY371" s="67"/>
      <c r="PJZ371" s="67"/>
      <c r="PKA371" s="67"/>
      <c r="PKB371" s="67"/>
      <c r="PKC371" s="67"/>
      <c r="PKD371" s="67"/>
      <c r="PKE371" s="67"/>
      <c r="PKF371" s="67"/>
      <c r="PKG371" s="67"/>
      <c r="PKH371" s="67"/>
      <c r="PKI371" s="67"/>
      <c r="PKJ371" s="67"/>
      <c r="PKK371" s="67"/>
      <c r="PKL371" s="67"/>
      <c r="PKM371" s="67"/>
      <c r="PKN371" s="67"/>
      <c r="PKO371" s="67"/>
      <c r="PKP371" s="67"/>
      <c r="PKQ371" s="67"/>
      <c r="PKR371" s="67"/>
      <c r="PKS371" s="67"/>
      <c r="PKT371" s="67"/>
      <c r="PKU371" s="67"/>
      <c r="PKV371" s="67"/>
      <c r="PKW371" s="67"/>
      <c r="PKX371" s="67"/>
      <c r="PKY371" s="67"/>
      <c r="PKZ371" s="67"/>
      <c r="PLA371" s="67"/>
      <c r="PLB371" s="67"/>
      <c r="PLC371" s="67"/>
      <c r="PLD371" s="67"/>
      <c r="PLE371" s="67"/>
      <c r="PLF371" s="67"/>
      <c r="PLG371" s="67"/>
      <c r="PLH371" s="67"/>
      <c r="PLI371" s="67"/>
      <c r="PLJ371" s="67"/>
      <c r="PLK371" s="67"/>
      <c r="PLL371" s="67"/>
      <c r="PLM371" s="67"/>
      <c r="PLN371" s="67"/>
      <c r="PLO371" s="67"/>
      <c r="PLP371" s="67"/>
      <c r="PLQ371" s="67"/>
      <c r="PLR371" s="67"/>
      <c r="PLS371" s="67"/>
      <c r="PLT371" s="67"/>
      <c r="PLU371" s="67"/>
      <c r="PLV371" s="67"/>
      <c r="PLW371" s="67"/>
      <c r="PLX371" s="67"/>
      <c r="PLY371" s="67"/>
      <c r="PLZ371" s="67"/>
      <c r="PMA371" s="67"/>
      <c r="PMB371" s="67"/>
      <c r="PMC371" s="67"/>
      <c r="PMD371" s="67"/>
      <c r="PME371" s="67"/>
      <c r="PMF371" s="67"/>
      <c r="PMG371" s="67"/>
      <c r="PMH371" s="67"/>
      <c r="PMI371" s="67"/>
      <c r="PMJ371" s="67"/>
      <c r="PMK371" s="67"/>
      <c r="PML371" s="67"/>
      <c r="PMM371" s="67"/>
      <c r="PMN371" s="67"/>
      <c r="PMO371" s="67"/>
      <c r="PMP371" s="67"/>
      <c r="PMQ371" s="67"/>
      <c r="PMR371" s="67"/>
      <c r="PMS371" s="67"/>
      <c r="PMT371" s="67"/>
      <c r="PMU371" s="67"/>
      <c r="PMV371" s="67"/>
      <c r="PMW371" s="67"/>
      <c r="PMX371" s="67"/>
      <c r="PMY371" s="67"/>
      <c r="PMZ371" s="67"/>
      <c r="PNA371" s="67"/>
      <c r="PNB371" s="67"/>
      <c r="PNC371" s="67"/>
      <c r="PND371" s="67"/>
      <c r="PNE371" s="67"/>
      <c r="PNF371" s="67"/>
      <c r="PNG371" s="67"/>
      <c r="PNH371" s="67"/>
      <c r="PNI371" s="67"/>
      <c r="PNJ371" s="67"/>
      <c r="PNK371" s="67"/>
      <c r="PNL371" s="67"/>
      <c r="PNM371" s="67"/>
      <c r="PNN371" s="67"/>
      <c r="PNO371" s="67"/>
      <c r="PNP371" s="67"/>
      <c r="PNQ371" s="67"/>
      <c r="PNR371" s="67"/>
      <c r="PNS371" s="67"/>
      <c r="PNT371" s="67"/>
      <c r="PNU371" s="67"/>
      <c r="PNV371" s="67"/>
      <c r="PNW371" s="67"/>
      <c r="PNX371" s="67"/>
      <c r="PNY371" s="67"/>
      <c r="PNZ371" s="67"/>
      <c r="POA371" s="67"/>
      <c r="POB371" s="67"/>
      <c r="POC371" s="67"/>
      <c r="POD371" s="67"/>
      <c r="POE371" s="67"/>
      <c r="POF371" s="67"/>
      <c r="POG371" s="67"/>
      <c r="POH371" s="67"/>
      <c r="POI371" s="67"/>
      <c r="POJ371" s="67"/>
      <c r="POK371" s="67"/>
      <c r="POL371" s="67"/>
      <c r="POM371" s="67"/>
      <c r="PON371" s="67"/>
      <c r="POO371" s="67"/>
      <c r="POP371" s="67"/>
      <c r="POQ371" s="67"/>
      <c r="POR371" s="67"/>
      <c r="POS371" s="67"/>
      <c r="POT371" s="67"/>
      <c r="POU371" s="67"/>
      <c r="POV371" s="67"/>
      <c r="POW371" s="67"/>
      <c r="POX371" s="67"/>
      <c r="POY371" s="67"/>
      <c r="POZ371" s="67"/>
      <c r="PPA371" s="67"/>
      <c r="PPB371" s="67"/>
      <c r="PPC371" s="67"/>
      <c r="PPD371" s="67"/>
      <c r="PPE371" s="67"/>
      <c r="PPF371" s="67"/>
      <c r="PPG371" s="67"/>
      <c r="PPH371" s="67"/>
      <c r="PPI371" s="67"/>
      <c r="PPJ371" s="67"/>
      <c r="PPK371" s="67"/>
      <c r="PPL371" s="67"/>
      <c r="PPM371" s="67"/>
      <c r="PPN371" s="67"/>
      <c r="PPO371" s="67"/>
      <c r="PPP371" s="67"/>
      <c r="PPQ371" s="67"/>
      <c r="PPR371" s="67"/>
      <c r="PPS371" s="67"/>
      <c r="PPT371" s="67"/>
      <c r="PPU371" s="67"/>
      <c r="PPV371" s="67"/>
      <c r="PPW371" s="67"/>
      <c r="PPX371" s="67"/>
      <c r="PPY371" s="67"/>
      <c r="PPZ371" s="67"/>
      <c r="PQA371" s="67"/>
      <c r="PQB371" s="67"/>
      <c r="PQC371" s="67"/>
      <c r="PQD371" s="67"/>
      <c r="PQE371" s="67"/>
      <c r="PQF371" s="67"/>
      <c r="PQG371" s="67"/>
      <c r="PQH371" s="67"/>
      <c r="PQI371" s="67"/>
      <c r="PQJ371" s="67"/>
      <c r="PQK371" s="67"/>
      <c r="PQL371" s="67"/>
      <c r="PQM371" s="67"/>
      <c r="PQN371" s="67"/>
      <c r="PQO371" s="67"/>
      <c r="PQP371" s="67"/>
      <c r="PQQ371" s="67"/>
      <c r="PQR371" s="67"/>
      <c r="PQS371" s="67"/>
      <c r="PQT371" s="67"/>
      <c r="PQU371" s="67"/>
      <c r="PQV371" s="67"/>
      <c r="PQW371" s="67"/>
      <c r="PQX371" s="67"/>
      <c r="PQY371" s="67"/>
      <c r="PQZ371" s="67"/>
      <c r="PRA371" s="67"/>
      <c r="PRB371" s="67"/>
      <c r="PRC371" s="67"/>
      <c r="PRD371" s="67"/>
      <c r="PRE371" s="67"/>
      <c r="PRF371" s="67"/>
      <c r="PRG371" s="67"/>
      <c r="PRH371" s="67"/>
      <c r="PRI371" s="67"/>
      <c r="PRJ371" s="67"/>
      <c r="PRK371" s="67"/>
      <c r="PRL371" s="67"/>
      <c r="PRM371" s="67"/>
      <c r="PRN371" s="67"/>
      <c r="PRO371" s="67"/>
      <c r="PRP371" s="67"/>
      <c r="PRQ371" s="67"/>
      <c r="PRR371" s="67"/>
      <c r="PRS371" s="67"/>
      <c r="PRT371" s="67"/>
      <c r="PRU371" s="67"/>
      <c r="PRV371" s="67"/>
      <c r="PRW371" s="67"/>
      <c r="PRX371" s="67"/>
      <c r="PRY371" s="67"/>
      <c r="PRZ371" s="67"/>
      <c r="PSA371" s="67"/>
      <c r="PSB371" s="67"/>
      <c r="PSC371" s="67"/>
      <c r="PSD371" s="67"/>
      <c r="PSE371" s="67"/>
      <c r="PSF371" s="67"/>
      <c r="PSG371" s="67"/>
      <c r="PSH371" s="67"/>
      <c r="PSI371" s="67"/>
      <c r="PSJ371" s="67"/>
      <c r="PSK371" s="67"/>
      <c r="PSL371" s="67"/>
      <c r="PSM371" s="67"/>
      <c r="PSN371" s="67"/>
      <c r="PSO371" s="67"/>
      <c r="PSP371" s="67"/>
      <c r="PSQ371" s="67"/>
      <c r="PSR371" s="67"/>
      <c r="PSS371" s="67"/>
      <c r="PST371" s="67"/>
      <c r="PSU371" s="67"/>
      <c r="PSV371" s="67"/>
      <c r="PSW371" s="67"/>
      <c r="PSX371" s="67"/>
      <c r="PSY371" s="67"/>
      <c r="PSZ371" s="67"/>
      <c r="PTA371" s="67"/>
      <c r="PTB371" s="67"/>
      <c r="PTC371" s="67"/>
      <c r="PTD371" s="67"/>
      <c r="PTE371" s="67"/>
      <c r="PTF371" s="67"/>
      <c r="PTG371" s="67"/>
      <c r="PTH371" s="67"/>
      <c r="PTI371" s="67"/>
      <c r="PTJ371" s="67"/>
      <c r="PTK371" s="67"/>
      <c r="PTL371" s="67"/>
      <c r="PTM371" s="67"/>
      <c r="PTN371" s="67"/>
      <c r="PTO371" s="67"/>
      <c r="PTP371" s="67"/>
      <c r="PTQ371" s="67"/>
      <c r="PTR371" s="67"/>
      <c r="PTS371" s="67"/>
      <c r="PTT371" s="67"/>
      <c r="PTU371" s="67"/>
      <c r="PTV371" s="67"/>
      <c r="PTW371" s="67"/>
      <c r="PTX371" s="67"/>
      <c r="PTY371" s="67"/>
      <c r="PTZ371" s="67"/>
      <c r="PUA371" s="67"/>
      <c r="PUB371" s="67"/>
      <c r="PUC371" s="67"/>
      <c r="PUD371" s="67"/>
      <c r="PUE371" s="67"/>
      <c r="PUF371" s="67"/>
      <c r="PUG371" s="67"/>
      <c r="PUH371" s="67"/>
      <c r="PUI371" s="67"/>
      <c r="PUJ371" s="67"/>
      <c r="PUK371" s="67"/>
      <c r="PUL371" s="67"/>
      <c r="PUM371" s="67"/>
      <c r="PUN371" s="67"/>
      <c r="PUO371" s="67"/>
      <c r="PUP371" s="67"/>
      <c r="PUQ371" s="67"/>
      <c r="PUR371" s="67"/>
      <c r="PUS371" s="67"/>
      <c r="PUT371" s="67"/>
      <c r="PUU371" s="67"/>
      <c r="PUV371" s="67"/>
      <c r="PUW371" s="67"/>
      <c r="PUX371" s="67"/>
      <c r="PUY371" s="67"/>
      <c r="PUZ371" s="67"/>
      <c r="PVA371" s="67"/>
      <c r="PVB371" s="67"/>
      <c r="PVC371" s="67"/>
      <c r="PVD371" s="67"/>
      <c r="PVE371" s="67"/>
      <c r="PVF371" s="67"/>
      <c r="PVG371" s="67"/>
      <c r="PVH371" s="67"/>
      <c r="PVI371" s="67"/>
      <c r="PVJ371" s="67"/>
      <c r="PVK371" s="67"/>
      <c r="PVL371" s="67"/>
      <c r="PVM371" s="67"/>
      <c r="PVN371" s="67"/>
      <c r="PVO371" s="67"/>
      <c r="PVP371" s="67"/>
      <c r="PVQ371" s="67"/>
      <c r="PVR371" s="67"/>
      <c r="PVS371" s="67"/>
      <c r="PVT371" s="67"/>
      <c r="PVU371" s="67"/>
      <c r="PVV371" s="67"/>
      <c r="PVW371" s="67"/>
      <c r="PVX371" s="67"/>
      <c r="PVY371" s="67"/>
      <c r="PVZ371" s="67"/>
      <c r="PWA371" s="67"/>
      <c r="PWB371" s="67"/>
      <c r="PWC371" s="67"/>
      <c r="PWD371" s="67"/>
      <c r="PWE371" s="67"/>
      <c r="PWF371" s="67"/>
      <c r="PWG371" s="67"/>
      <c r="PWH371" s="67"/>
      <c r="PWI371" s="67"/>
      <c r="PWJ371" s="67"/>
      <c r="PWK371" s="67"/>
      <c r="PWL371" s="67"/>
      <c r="PWM371" s="67"/>
      <c r="PWN371" s="67"/>
      <c r="PWO371" s="67"/>
      <c r="PWP371" s="67"/>
      <c r="PWQ371" s="67"/>
      <c r="PWR371" s="67"/>
      <c r="PWS371" s="67"/>
      <c r="PWT371" s="67"/>
      <c r="PWU371" s="67"/>
      <c r="PWV371" s="67"/>
      <c r="PWW371" s="67"/>
      <c r="PWX371" s="67"/>
      <c r="PWY371" s="67"/>
      <c r="PWZ371" s="67"/>
      <c r="PXA371" s="67"/>
      <c r="PXB371" s="67"/>
      <c r="PXC371" s="67"/>
      <c r="PXD371" s="67"/>
      <c r="PXE371" s="67"/>
      <c r="PXF371" s="67"/>
      <c r="PXG371" s="67"/>
      <c r="PXH371" s="67"/>
      <c r="PXI371" s="67"/>
      <c r="PXJ371" s="67"/>
      <c r="PXK371" s="67"/>
      <c r="PXL371" s="67"/>
      <c r="PXM371" s="67"/>
      <c r="PXN371" s="67"/>
      <c r="PXO371" s="67"/>
      <c r="PXP371" s="67"/>
      <c r="PXQ371" s="67"/>
      <c r="PXR371" s="67"/>
      <c r="PXS371" s="67"/>
      <c r="PXT371" s="67"/>
      <c r="PXU371" s="67"/>
      <c r="PXV371" s="67"/>
      <c r="PXW371" s="67"/>
      <c r="PXX371" s="67"/>
      <c r="PXY371" s="67"/>
      <c r="PXZ371" s="67"/>
      <c r="PYA371" s="67"/>
      <c r="PYB371" s="67"/>
      <c r="PYC371" s="67"/>
      <c r="PYD371" s="67"/>
      <c r="PYE371" s="67"/>
      <c r="PYF371" s="67"/>
      <c r="PYG371" s="67"/>
      <c r="PYH371" s="67"/>
      <c r="PYI371" s="67"/>
      <c r="PYJ371" s="67"/>
      <c r="PYK371" s="67"/>
      <c r="PYL371" s="67"/>
      <c r="PYM371" s="67"/>
      <c r="PYN371" s="67"/>
      <c r="PYO371" s="67"/>
      <c r="PYP371" s="67"/>
      <c r="PYQ371" s="67"/>
      <c r="PYR371" s="67"/>
      <c r="PYS371" s="67"/>
      <c r="PYT371" s="67"/>
      <c r="PYU371" s="67"/>
      <c r="PYV371" s="67"/>
      <c r="PYW371" s="67"/>
      <c r="PYX371" s="67"/>
      <c r="PYY371" s="67"/>
      <c r="PYZ371" s="67"/>
      <c r="PZA371" s="67"/>
      <c r="PZB371" s="67"/>
      <c r="PZC371" s="67"/>
      <c r="PZD371" s="67"/>
      <c r="PZE371" s="67"/>
      <c r="PZF371" s="67"/>
      <c r="PZG371" s="67"/>
      <c r="PZH371" s="67"/>
      <c r="PZI371" s="67"/>
      <c r="PZJ371" s="67"/>
      <c r="PZK371" s="67"/>
      <c r="PZL371" s="67"/>
      <c r="PZM371" s="67"/>
      <c r="PZN371" s="67"/>
      <c r="PZO371" s="67"/>
      <c r="PZP371" s="67"/>
      <c r="PZQ371" s="67"/>
      <c r="PZR371" s="67"/>
      <c r="PZS371" s="67"/>
      <c r="PZT371" s="67"/>
      <c r="PZU371" s="67"/>
      <c r="PZV371" s="67"/>
      <c r="PZW371" s="67"/>
      <c r="PZX371" s="67"/>
      <c r="PZY371" s="67"/>
      <c r="PZZ371" s="67"/>
      <c r="QAA371" s="67"/>
      <c r="QAB371" s="67"/>
      <c r="QAC371" s="67"/>
      <c r="QAD371" s="67"/>
      <c r="QAE371" s="67"/>
      <c r="QAF371" s="67"/>
      <c r="QAG371" s="67"/>
      <c r="QAH371" s="67"/>
      <c r="QAI371" s="67"/>
      <c r="QAJ371" s="67"/>
      <c r="QAK371" s="67"/>
      <c r="QAL371" s="67"/>
      <c r="QAM371" s="67"/>
      <c r="QAN371" s="67"/>
      <c r="QAO371" s="67"/>
      <c r="QAP371" s="67"/>
      <c r="QAQ371" s="67"/>
      <c r="QAR371" s="67"/>
      <c r="QAS371" s="67"/>
      <c r="QAT371" s="67"/>
      <c r="QAU371" s="67"/>
      <c r="QAV371" s="67"/>
      <c r="QAW371" s="67"/>
      <c r="QAX371" s="67"/>
      <c r="QAY371" s="67"/>
      <c r="QAZ371" s="67"/>
      <c r="QBA371" s="67"/>
      <c r="QBB371" s="67"/>
      <c r="QBC371" s="67"/>
      <c r="QBD371" s="67"/>
      <c r="QBE371" s="67"/>
      <c r="QBF371" s="67"/>
      <c r="QBG371" s="67"/>
      <c r="QBH371" s="67"/>
      <c r="QBI371" s="67"/>
      <c r="QBJ371" s="67"/>
      <c r="QBK371" s="67"/>
      <c r="QBL371" s="67"/>
      <c r="QBM371" s="67"/>
      <c r="QBN371" s="67"/>
      <c r="QBO371" s="67"/>
      <c r="QBP371" s="67"/>
      <c r="QBQ371" s="67"/>
      <c r="QBR371" s="67"/>
      <c r="QBS371" s="67"/>
      <c r="QBT371" s="67"/>
      <c r="QBU371" s="67"/>
      <c r="QBV371" s="67"/>
      <c r="QBW371" s="67"/>
      <c r="QBX371" s="67"/>
      <c r="QBY371" s="67"/>
      <c r="QBZ371" s="67"/>
      <c r="QCA371" s="67"/>
      <c r="QCB371" s="67"/>
      <c r="QCC371" s="67"/>
      <c r="QCD371" s="67"/>
      <c r="QCE371" s="67"/>
      <c r="QCF371" s="67"/>
      <c r="QCG371" s="67"/>
      <c r="QCH371" s="67"/>
      <c r="QCI371" s="67"/>
      <c r="QCJ371" s="67"/>
      <c r="QCK371" s="67"/>
      <c r="QCL371" s="67"/>
      <c r="QCM371" s="67"/>
      <c r="QCN371" s="67"/>
      <c r="QCO371" s="67"/>
      <c r="QCP371" s="67"/>
      <c r="QCQ371" s="67"/>
      <c r="QCR371" s="67"/>
      <c r="QCS371" s="67"/>
      <c r="QCT371" s="67"/>
      <c r="QCU371" s="67"/>
      <c r="QCV371" s="67"/>
      <c r="QCW371" s="67"/>
      <c r="QCX371" s="67"/>
      <c r="QCY371" s="67"/>
      <c r="QCZ371" s="67"/>
      <c r="QDA371" s="67"/>
      <c r="QDB371" s="67"/>
      <c r="QDC371" s="67"/>
      <c r="QDD371" s="67"/>
      <c r="QDE371" s="67"/>
      <c r="QDF371" s="67"/>
      <c r="QDG371" s="67"/>
      <c r="QDH371" s="67"/>
      <c r="QDI371" s="67"/>
      <c r="QDJ371" s="67"/>
      <c r="QDK371" s="67"/>
      <c r="QDL371" s="67"/>
      <c r="QDM371" s="67"/>
      <c r="QDN371" s="67"/>
      <c r="QDO371" s="67"/>
      <c r="QDP371" s="67"/>
      <c r="QDQ371" s="67"/>
      <c r="QDR371" s="67"/>
      <c r="QDS371" s="67"/>
      <c r="QDT371" s="67"/>
      <c r="QDU371" s="67"/>
      <c r="QDV371" s="67"/>
      <c r="QDW371" s="67"/>
      <c r="QDX371" s="67"/>
      <c r="QDY371" s="67"/>
      <c r="QDZ371" s="67"/>
      <c r="QEA371" s="67"/>
      <c r="QEB371" s="67"/>
      <c r="QEC371" s="67"/>
      <c r="QED371" s="67"/>
      <c r="QEE371" s="67"/>
      <c r="QEF371" s="67"/>
      <c r="QEG371" s="67"/>
      <c r="QEH371" s="67"/>
      <c r="QEI371" s="67"/>
      <c r="QEJ371" s="67"/>
      <c r="QEK371" s="67"/>
      <c r="QEL371" s="67"/>
      <c r="QEM371" s="67"/>
      <c r="QEN371" s="67"/>
      <c r="QEO371" s="67"/>
      <c r="QEP371" s="67"/>
      <c r="QEQ371" s="67"/>
      <c r="QER371" s="67"/>
      <c r="QES371" s="67"/>
      <c r="QET371" s="67"/>
      <c r="QEU371" s="67"/>
      <c r="QEV371" s="67"/>
      <c r="QEW371" s="67"/>
      <c r="QEX371" s="67"/>
      <c r="QEY371" s="67"/>
      <c r="QEZ371" s="67"/>
      <c r="QFA371" s="67"/>
      <c r="QFB371" s="67"/>
      <c r="QFC371" s="67"/>
      <c r="QFD371" s="67"/>
      <c r="QFE371" s="67"/>
      <c r="QFF371" s="67"/>
      <c r="QFG371" s="67"/>
      <c r="QFH371" s="67"/>
      <c r="QFI371" s="67"/>
      <c r="QFJ371" s="67"/>
      <c r="QFK371" s="67"/>
      <c r="QFL371" s="67"/>
      <c r="QFM371" s="67"/>
      <c r="QFN371" s="67"/>
      <c r="QFO371" s="67"/>
      <c r="QFP371" s="67"/>
      <c r="QFQ371" s="67"/>
      <c r="QFR371" s="67"/>
      <c r="QFS371" s="67"/>
      <c r="QFT371" s="67"/>
      <c r="QFU371" s="67"/>
      <c r="QFV371" s="67"/>
      <c r="QFW371" s="67"/>
      <c r="QFX371" s="67"/>
      <c r="QFY371" s="67"/>
      <c r="QFZ371" s="67"/>
      <c r="QGA371" s="67"/>
      <c r="QGB371" s="67"/>
      <c r="QGC371" s="67"/>
      <c r="QGD371" s="67"/>
      <c r="QGE371" s="67"/>
      <c r="QGF371" s="67"/>
      <c r="QGG371" s="67"/>
      <c r="QGH371" s="67"/>
      <c r="QGI371" s="67"/>
      <c r="QGJ371" s="67"/>
      <c r="QGK371" s="67"/>
      <c r="QGL371" s="67"/>
      <c r="QGM371" s="67"/>
      <c r="QGN371" s="67"/>
      <c r="QGO371" s="67"/>
      <c r="QGP371" s="67"/>
      <c r="QGQ371" s="67"/>
      <c r="QGR371" s="67"/>
      <c r="QGS371" s="67"/>
      <c r="QGT371" s="67"/>
      <c r="QGU371" s="67"/>
      <c r="QGV371" s="67"/>
      <c r="QGW371" s="67"/>
      <c r="QGX371" s="67"/>
      <c r="QGY371" s="67"/>
      <c r="QGZ371" s="67"/>
      <c r="QHA371" s="67"/>
      <c r="QHB371" s="67"/>
      <c r="QHC371" s="67"/>
      <c r="QHD371" s="67"/>
      <c r="QHE371" s="67"/>
      <c r="QHF371" s="67"/>
      <c r="QHG371" s="67"/>
      <c r="QHH371" s="67"/>
      <c r="QHI371" s="67"/>
      <c r="QHJ371" s="67"/>
      <c r="QHK371" s="67"/>
      <c r="QHL371" s="67"/>
      <c r="QHM371" s="67"/>
      <c r="QHN371" s="67"/>
      <c r="QHO371" s="67"/>
      <c r="QHP371" s="67"/>
      <c r="QHQ371" s="67"/>
      <c r="QHR371" s="67"/>
      <c r="QHS371" s="67"/>
      <c r="QHT371" s="67"/>
      <c r="QHU371" s="67"/>
      <c r="QHV371" s="67"/>
      <c r="QHW371" s="67"/>
      <c r="QHX371" s="67"/>
      <c r="QHY371" s="67"/>
      <c r="QHZ371" s="67"/>
      <c r="QIA371" s="67"/>
      <c r="QIB371" s="67"/>
      <c r="QIC371" s="67"/>
      <c r="QID371" s="67"/>
      <c r="QIE371" s="67"/>
      <c r="QIF371" s="67"/>
      <c r="QIG371" s="67"/>
      <c r="QIH371" s="67"/>
      <c r="QII371" s="67"/>
      <c r="QIJ371" s="67"/>
      <c r="QIK371" s="67"/>
      <c r="QIL371" s="67"/>
      <c r="QIM371" s="67"/>
      <c r="QIN371" s="67"/>
      <c r="QIO371" s="67"/>
      <c r="QIP371" s="67"/>
      <c r="QIQ371" s="67"/>
      <c r="QIR371" s="67"/>
      <c r="QIS371" s="67"/>
      <c r="QIT371" s="67"/>
      <c r="QIU371" s="67"/>
      <c r="QIV371" s="67"/>
      <c r="QIW371" s="67"/>
      <c r="QIX371" s="67"/>
      <c r="QIY371" s="67"/>
      <c r="QIZ371" s="67"/>
      <c r="QJA371" s="67"/>
      <c r="QJB371" s="67"/>
      <c r="QJC371" s="67"/>
      <c r="QJD371" s="67"/>
      <c r="QJE371" s="67"/>
      <c r="QJF371" s="67"/>
      <c r="QJG371" s="67"/>
      <c r="QJH371" s="67"/>
      <c r="QJI371" s="67"/>
      <c r="QJJ371" s="67"/>
      <c r="QJK371" s="67"/>
      <c r="QJL371" s="67"/>
      <c r="QJM371" s="67"/>
      <c r="QJN371" s="67"/>
      <c r="QJO371" s="67"/>
      <c r="QJP371" s="67"/>
      <c r="QJQ371" s="67"/>
      <c r="QJR371" s="67"/>
      <c r="QJS371" s="67"/>
      <c r="QJT371" s="67"/>
      <c r="QJU371" s="67"/>
      <c r="QJV371" s="67"/>
      <c r="QJW371" s="67"/>
      <c r="QJX371" s="67"/>
      <c r="QJY371" s="67"/>
      <c r="QJZ371" s="67"/>
      <c r="QKA371" s="67"/>
      <c r="QKB371" s="67"/>
      <c r="QKC371" s="67"/>
      <c r="QKD371" s="67"/>
      <c r="QKE371" s="67"/>
      <c r="QKF371" s="67"/>
      <c r="QKG371" s="67"/>
      <c r="QKH371" s="67"/>
      <c r="QKI371" s="67"/>
      <c r="QKJ371" s="67"/>
      <c r="QKK371" s="67"/>
      <c r="QKL371" s="67"/>
      <c r="QKM371" s="67"/>
      <c r="QKN371" s="67"/>
      <c r="QKO371" s="67"/>
      <c r="QKP371" s="67"/>
      <c r="QKQ371" s="67"/>
      <c r="QKR371" s="67"/>
      <c r="QKS371" s="67"/>
      <c r="QKT371" s="67"/>
      <c r="QKU371" s="67"/>
      <c r="QKV371" s="67"/>
      <c r="QKW371" s="67"/>
      <c r="QKX371" s="67"/>
      <c r="QKY371" s="67"/>
      <c r="QKZ371" s="67"/>
      <c r="QLA371" s="67"/>
      <c r="QLB371" s="67"/>
      <c r="QLC371" s="67"/>
      <c r="QLD371" s="67"/>
      <c r="QLE371" s="67"/>
      <c r="QLF371" s="67"/>
      <c r="QLG371" s="67"/>
      <c r="QLH371" s="67"/>
      <c r="QLI371" s="67"/>
      <c r="QLJ371" s="67"/>
      <c r="QLK371" s="67"/>
      <c r="QLL371" s="67"/>
      <c r="QLM371" s="67"/>
      <c r="QLN371" s="67"/>
      <c r="QLO371" s="67"/>
      <c r="QLP371" s="67"/>
      <c r="QLQ371" s="67"/>
      <c r="QLR371" s="67"/>
      <c r="QLS371" s="67"/>
      <c r="QLT371" s="67"/>
      <c r="QLU371" s="67"/>
      <c r="QLV371" s="67"/>
      <c r="QLW371" s="67"/>
      <c r="QLX371" s="67"/>
      <c r="QLY371" s="67"/>
      <c r="QLZ371" s="67"/>
      <c r="QMA371" s="67"/>
      <c r="QMB371" s="67"/>
      <c r="QMC371" s="67"/>
      <c r="QMD371" s="67"/>
      <c r="QME371" s="67"/>
      <c r="QMF371" s="67"/>
      <c r="QMG371" s="67"/>
      <c r="QMH371" s="67"/>
      <c r="QMI371" s="67"/>
      <c r="QMJ371" s="67"/>
      <c r="QMK371" s="67"/>
      <c r="QML371" s="67"/>
      <c r="QMM371" s="67"/>
      <c r="QMN371" s="67"/>
      <c r="QMO371" s="67"/>
      <c r="QMP371" s="67"/>
      <c r="QMQ371" s="67"/>
      <c r="QMR371" s="67"/>
      <c r="QMS371" s="67"/>
      <c r="QMT371" s="67"/>
      <c r="QMU371" s="67"/>
      <c r="QMV371" s="67"/>
      <c r="QMW371" s="67"/>
      <c r="QMX371" s="67"/>
      <c r="QMY371" s="67"/>
      <c r="QMZ371" s="67"/>
      <c r="QNA371" s="67"/>
      <c r="QNB371" s="67"/>
      <c r="QNC371" s="67"/>
      <c r="QND371" s="67"/>
      <c r="QNE371" s="67"/>
      <c r="QNF371" s="67"/>
      <c r="QNG371" s="67"/>
      <c r="QNH371" s="67"/>
      <c r="QNI371" s="67"/>
      <c r="QNJ371" s="67"/>
      <c r="QNK371" s="67"/>
      <c r="QNL371" s="67"/>
      <c r="QNM371" s="67"/>
      <c r="QNN371" s="67"/>
      <c r="QNO371" s="67"/>
      <c r="QNP371" s="67"/>
      <c r="QNQ371" s="67"/>
      <c r="QNR371" s="67"/>
      <c r="QNS371" s="67"/>
      <c r="QNT371" s="67"/>
      <c r="QNU371" s="67"/>
      <c r="QNV371" s="67"/>
      <c r="QNW371" s="67"/>
      <c r="QNX371" s="67"/>
      <c r="QNY371" s="67"/>
      <c r="QNZ371" s="67"/>
      <c r="QOA371" s="67"/>
      <c r="QOB371" s="67"/>
      <c r="QOC371" s="67"/>
      <c r="QOD371" s="67"/>
      <c r="QOE371" s="67"/>
      <c r="QOF371" s="67"/>
      <c r="QOG371" s="67"/>
      <c r="QOH371" s="67"/>
      <c r="QOI371" s="67"/>
      <c r="QOJ371" s="67"/>
      <c r="QOK371" s="67"/>
      <c r="QOL371" s="67"/>
      <c r="QOM371" s="67"/>
      <c r="QON371" s="67"/>
      <c r="QOO371" s="67"/>
      <c r="QOP371" s="67"/>
      <c r="QOQ371" s="67"/>
      <c r="QOR371" s="67"/>
      <c r="QOS371" s="67"/>
      <c r="QOT371" s="67"/>
      <c r="QOU371" s="67"/>
      <c r="QOV371" s="67"/>
      <c r="QOW371" s="67"/>
      <c r="QOX371" s="67"/>
      <c r="QOY371" s="67"/>
      <c r="QOZ371" s="67"/>
      <c r="QPA371" s="67"/>
      <c r="QPB371" s="67"/>
      <c r="QPC371" s="67"/>
      <c r="QPD371" s="67"/>
      <c r="QPE371" s="67"/>
      <c r="QPF371" s="67"/>
      <c r="QPG371" s="67"/>
      <c r="QPH371" s="67"/>
      <c r="QPI371" s="67"/>
      <c r="QPJ371" s="67"/>
      <c r="QPK371" s="67"/>
      <c r="QPL371" s="67"/>
      <c r="QPM371" s="67"/>
      <c r="QPN371" s="67"/>
      <c r="QPO371" s="67"/>
      <c r="QPP371" s="67"/>
      <c r="QPQ371" s="67"/>
      <c r="QPR371" s="67"/>
      <c r="QPS371" s="67"/>
      <c r="QPT371" s="67"/>
      <c r="QPU371" s="67"/>
      <c r="QPV371" s="67"/>
      <c r="QPW371" s="67"/>
      <c r="QPX371" s="67"/>
      <c r="QPY371" s="67"/>
      <c r="QPZ371" s="67"/>
      <c r="QQA371" s="67"/>
      <c r="QQB371" s="67"/>
      <c r="QQC371" s="67"/>
      <c r="QQD371" s="67"/>
      <c r="QQE371" s="67"/>
      <c r="QQF371" s="67"/>
      <c r="QQG371" s="67"/>
      <c r="QQH371" s="67"/>
      <c r="QQI371" s="67"/>
      <c r="QQJ371" s="67"/>
      <c r="QQK371" s="67"/>
      <c r="QQL371" s="67"/>
      <c r="QQM371" s="67"/>
      <c r="QQN371" s="67"/>
      <c r="QQO371" s="67"/>
      <c r="QQP371" s="67"/>
      <c r="QQQ371" s="67"/>
      <c r="QQR371" s="67"/>
      <c r="QQS371" s="67"/>
      <c r="QQT371" s="67"/>
      <c r="QQU371" s="67"/>
      <c r="QQV371" s="67"/>
      <c r="QQW371" s="67"/>
      <c r="QQX371" s="67"/>
      <c r="QQY371" s="67"/>
      <c r="QQZ371" s="67"/>
      <c r="QRA371" s="67"/>
      <c r="QRB371" s="67"/>
      <c r="QRC371" s="67"/>
      <c r="QRD371" s="67"/>
      <c r="QRE371" s="67"/>
      <c r="QRF371" s="67"/>
      <c r="QRG371" s="67"/>
      <c r="QRH371" s="67"/>
      <c r="QRI371" s="67"/>
      <c r="QRJ371" s="67"/>
      <c r="QRK371" s="67"/>
      <c r="QRL371" s="67"/>
      <c r="QRM371" s="67"/>
      <c r="QRN371" s="67"/>
      <c r="QRO371" s="67"/>
      <c r="QRP371" s="67"/>
      <c r="QRQ371" s="67"/>
      <c r="QRR371" s="67"/>
      <c r="QRS371" s="67"/>
      <c r="QRT371" s="67"/>
      <c r="QRU371" s="67"/>
      <c r="QRV371" s="67"/>
      <c r="QRW371" s="67"/>
      <c r="QRX371" s="67"/>
      <c r="QRY371" s="67"/>
      <c r="QRZ371" s="67"/>
      <c r="QSA371" s="67"/>
      <c r="QSB371" s="67"/>
      <c r="QSC371" s="67"/>
      <c r="QSD371" s="67"/>
      <c r="QSE371" s="67"/>
      <c r="QSF371" s="67"/>
      <c r="QSG371" s="67"/>
      <c r="QSH371" s="67"/>
      <c r="QSI371" s="67"/>
      <c r="QSJ371" s="67"/>
      <c r="QSK371" s="67"/>
      <c r="QSL371" s="67"/>
      <c r="QSM371" s="67"/>
      <c r="QSN371" s="67"/>
      <c r="QSO371" s="67"/>
      <c r="QSP371" s="67"/>
      <c r="QSQ371" s="67"/>
      <c r="QSR371" s="67"/>
      <c r="QSS371" s="67"/>
      <c r="QST371" s="67"/>
      <c r="QSU371" s="67"/>
      <c r="QSV371" s="67"/>
      <c r="QSW371" s="67"/>
      <c r="QSX371" s="67"/>
      <c r="QSY371" s="67"/>
      <c r="QSZ371" s="67"/>
      <c r="QTA371" s="67"/>
      <c r="QTB371" s="67"/>
      <c r="QTC371" s="67"/>
      <c r="QTD371" s="67"/>
      <c r="QTE371" s="67"/>
      <c r="QTF371" s="67"/>
      <c r="QTG371" s="67"/>
      <c r="QTH371" s="67"/>
      <c r="QTI371" s="67"/>
      <c r="QTJ371" s="67"/>
      <c r="QTK371" s="67"/>
      <c r="QTL371" s="67"/>
      <c r="QTM371" s="67"/>
      <c r="QTN371" s="67"/>
      <c r="QTO371" s="67"/>
      <c r="QTP371" s="67"/>
      <c r="QTQ371" s="67"/>
      <c r="QTR371" s="67"/>
      <c r="QTS371" s="67"/>
      <c r="QTT371" s="67"/>
      <c r="QTU371" s="67"/>
      <c r="QTV371" s="67"/>
      <c r="QTW371" s="67"/>
      <c r="QTX371" s="67"/>
      <c r="QTY371" s="67"/>
      <c r="QTZ371" s="67"/>
      <c r="QUA371" s="67"/>
      <c r="QUB371" s="67"/>
      <c r="QUC371" s="67"/>
      <c r="QUD371" s="67"/>
      <c r="QUE371" s="67"/>
      <c r="QUF371" s="67"/>
      <c r="QUG371" s="67"/>
      <c r="QUH371" s="67"/>
      <c r="QUI371" s="67"/>
      <c r="QUJ371" s="67"/>
      <c r="QUK371" s="67"/>
      <c r="QUL371" s="67"/>
      <c r="QUM371" s="67"/>
      <c r="QUN371" s="67"/>
      <c r="QUO371" s="67"/>
      <c r="QUP371" s="67"/>
      <c r="QUQ371" s="67"/>
      <c r="QUR371" s="67"/>
      <c r="QUS371" s="67"/>
      <c r="QUT371" s="67"/>
      <c r="QUU371" s="67"/>
      <c r="QUV371" s="67"/>
      <c r="QUW371" s="67"/>
      <c r="QUX371" s="67"/>
      <c r="QUY371" s="67"/>
      <c r="QUZ371" s="67"/>
      <c r="QVA371" s="67"/>
      <c r="QVB371" s="67"/>
      <c r="QVC371" s="67"/>
      <c r="QVD371" s="67"/>
      <c r="QVE371" s="67"/>
      <c r="QVF371" s="67"/>
      <c r="QVG371" s="67"/>
      <c r="QVH371" s="67"/>
      <c r="QVI371" s="67"/>
      <c r="QVJ371" s="67"/>
      <c r="QVK371" s="67"/>
      <c r="QVL371" s="67"/>
      <c r="QVM371" s="67"/>
      <c r="QVN371" s="67"/>
      <c r="QVO371" s="67"/>
      <c r="QVP371" s="67"/>
      <c r="QVQ371" s="67"/>
      <c r="QVR371" s="67"/>
      <c r="QVS371" s="67"/>
      <c r="QVT371" s="67"/>
      <c r="QVU371" s="67"/>
      <c r="QVV371" s="67"/>
      <c r="QVW371" s="67"/>
      <c r="QVX371" s="67"/>
      <c r="QVY371" s="67"/>
      <c r="QVZ371" s="67"/>
      <c r="QWA371" s="67"/>
      <c r="QWB371" s="67"/>
      <c r="QWC371" s="67"/>
      <c r="QWD371" s="67"/>
      <c r="QWE371" s="67"/>
      <c r="QWF371" s="67"/>
      <c r="QWG371" s="67"/>
      <c r="QWH371" s="67"/>
      <c r="QWI371" s="67"/>
      <c r="QWJ371" s="67"/>
      <c r="QWK371" s="67"/>
      <c r="QWL371" s="67"/>
      <c r="QWM371" s="67"/>
      <c r="QWN371" s="67"/>
      <c r="QWO371" s="67"/>
      <c r="QWP371" s="67"/>
      <c r="QWQ371" s="67"/>
      <c r="QWR371" s="67"/>
      <c r="QWS371" s="67"/>
      <c r="QWT371" s="67"/>
      <c r="QWU371" s="67"/>
      <c r="QWV371" s="67"/>
      <c r="QWW371" s="67"/>
      <c r="QWX371" s="67"/>
      <c r="QWY371" s="67"/>
      <c r="QWZ371" s="67"/>
      <c r="QXA371" s="67"/>
      <c r="QXB371" s="67"/>
      <c r="QXC371" s="67"/>
      <c r="QXD371" s="67"/>
      <c r="QXE371" s="67"/>
      <c r="QXF371" s="67"/>
      <c r="QXG371" s="67"/>
      <c r="QXH371" s="67"/>
      <c r="QXI371" s="67"/>
      <c r="QXJ371" s="67"/>
      <c r="QXK371" s="67"/>
      <c r="QXL371" s="67"/>
      <c r="QXM371" s="67"/>
      <c r="QXN371" s="67"/>
      <c r="QXO371" s="67"/>
      <c r="QXP371" s="67"/>
      <c r="QXQ371" s="67"/>
      <c r="QXR371" s="67"/>
      <c r="QXS371" s="67"/>
      <c r="QXT371" s="67"/>
      <c r="QXU371" s="67"/>
      <c r="QXV371" s="67"/>
      <c r="QXW371" s="67"/>
      <c r="QXX371" s="67"/>
      <c r="QXY371" s="67"/>
      <c r="QXZ371" s="67"/>
      <c r="QYA371" s="67"/>
      <c r="QYB371" s="67"/>
      <c r="QYC371" s="67"/>
      <c r="QYD371" s="67"/>
      <c r="QYE371" s="67"/>
      <c r="QYF371" s="67"/>
      <c r="QYG371" s="67"/>
      <c r="QYH371" s="67"/>
      <c r="QYI371" s="67"/>
      <c r="QYJ371" s="67"/>
      <c r="QYK371" s="67"/>
      <c r="QYL371" s="67"/>
      <c r="QYM371" s="67"/>
      <c r="QYN371" s="67"/>
      <c r="QYO371" s="67"/>
      <c r="QYP371" s="67"/>
      <c r="QYQ371" s="67"/>
      <c r="QYR371" s="67"/>
      <c r="QYS371" s="67"/>
      <c r="QYT371" s="67"/>
      <c r="QYU371" s="67"/>
      <c r="QYV371" s="67"/>
      <c r="QYW371" s="67"/>
      <c r="QYX371" s="67"/>
      <c r="QYY371" s="67"/>
      <c r="QYZ371" s="67"/>
      <c r="QZA371" s="67"/>
      <c r="QZB371" s="67"/>
      <c r="QZC371" s="67"/>
      <c r="QZD371" s="67"/>
      <c r="QZE371" s="67"/>
      <c r="QZF371" s="67"/>
      <c r="QZG371" s="67"/>
      <c r="QZH371" s="67"/>
      <c r="QZI371" s="67"/>
      <c r="QZJ371" s="67"/>
      <c r="QZK371" s="67"/>
      <c r="QZL371" s="67"/>
      <c r="QZM371" s="67"/>
      <c r="QZN371" s="67"/>
      <c r="QZO371" s="67"/>
      <c r="QZP371" s="67"/>
      <c r="QZQ371" s="67"/>
      <c r="QZR371" s="67"/>
      <c r="QZS371" s="67"/>
      <c r="QZT371" s="67"/>
      <c r="QZU371" s="67"/>
      <c r="QZV371" s="67"/>
      <c r="QZW371" s="67"/>
      <c r="QZX371" s="67"/>
      <c r="QZY371" s="67"/>
      <c r="QZZ371" s="67"/>
      <c r="RAA371" s="67"/>
      <c r="RAB371" s="67"/>
      <c r="RAC371" s="67"/>
      <c r="RAD371" s="67"/>
      <c r="RAE371" s="67"/>
      <c r="RAF371" s="67"/>
      <c r="RAG371" s="67"/>
      <c r="RAH371" s="67"/>
      <c r="RAI371" s="67"/>
      <c r="RAJ371" s="67"/>
      <c r="RAK371" s="67"/>
      <c r="RAL371" s="67"/>
      <c r="RAM371" s="67"/>
      <c r="RAN371" s="67"/>
      <c r="RAO371" s="67"/>
      <c r="RAP371" s="67"/>
      <c r="RAQ371" s="67"/>
      <c r="RAR371" s="67"/>
      <c r="RAS371" s="67"/>
      <c r="RAT371" s="67"/>
      <c r="RAU371" s="67"/>
      <c r="RAV371" s="67"/>
      <c r="RAW371" s="67"/>
      <c r="RAX371" s="67"/>
      <c r="RAY371" s="67"/>
      <c r="RAZ371" s="67"/>
      <c r="RBA371" s="67"/>
      <c r="RBB371" s="67"/>
      <c r="RBC371" s="67"/>
      <c r="RBD371" s="67"/>
      <c r="RBE371" s="67"/>
      <c r="RBF371" s="67"/>
      <c r="RBG371" s="67"/>
      <c r="RBH371" s="67"/>
      <c r="RBI371" s="67"/>
      <c r="RBJ371" s="67"/>
      <c r="RBK371" s="67"/>
      <c r="RBL371" s="67"/>
      <c r="RBM371" s="67"/>
      <c r="RBN371" s="67"/>
      <c r="RBO371" s="67"/>
      <c r="RBP371" s="67"/>
      <c r="RBQ371" s="67"/>
      <c r="RBR371" s="67"/>
      <c r="RBS371" s="67"/>
      <c r="RBT371" s="67"/>
      <c r="RBU371" s="67"/>
      <c r="RBV371" s="67"/>
      <c r="RBW371" s="67"/>
      <c r="RBX371" s="67"/>
      <c r="RBY371" s="67"/>
      <c r="RBZ371" s="67"/>
      <c r="RCA371" s="67"/>
      <c r="RCB371" s="67"/>
      <c r="RCC371" s="67"/>
      <c r="RCD371" s="67"/>
      <c r="RCE371" s="67"/>
      <c r="RCF371" s="67"/>
      <c r="RCG371" s="67"/>
      <c r="RCH371" s="67"/>
      <c r="RCI371" s="67"/>
      <c r="RCJ371" s="67"/>
      <c r="RCK371" s="67"/>
      <c r="RCL371" s="67"/>
      <c r="RCM371" s="67"/>
      <c r="RCN371" s="67"/>
      <c r="RCO371" s="67"/>
      <c r="RCP371" s="67"/>
      <c r="RCQ371" s="67"/>
      <c r="RCR371" s="67"/>
      <c r="RCS371" s="67"/>
      <c r="RCT371" s="67"/>
      <c r="RCU371" s="67"/>
      <c r="RCV371" s="67"/>
      <c r="RCW371" s="67"/>
      <c r="RCX371" s="67"/>
      <c r="RCY371" s="67"/>
      <c r="RCZ371" s="67"/>
      <c r="RDA371" s="67"/>
      <c r="RDB371" s="67"/>
      <c r="RDC371" s="67"/>
      <c r="RDD371" s="67"/>
      <c r="RDE371" s="67"/>
      <c r="RDF371" s="67"/>
      <c r="RDG371" s="67"/>
      <c r="RDH371" s="67"/>
      <c r="RDI371" s="67"/>
      <c r="RDJ371" s="67"/>
      <c r="RDK371" s="67"/>
      <c r="RDL371" s="67"/>
      <c r="RDM371" s="67"/>
      <c r="RDN371" s="67"/>
      <c r="RDO371" s="67"/>
      <c r="RDP371" s="67"/>
      <c r="RDQ371" s="67"/>
      <c r="RDR371" s="67"/>
      <c r="RDS371" s="67"/>
      <c r="RDT371" s="67"/>
      <c r="RDU371" s="67"/>
      <c r="RDV371" s="67"/>
      <c r="RDW371" s="67"/>
      <c r="RDX371" s="67"/>
      <c r="RDY371" s="67"/>
      <c r="RDZ371" s="67"/>
      <c r="REA371" s="67"/>
      <c r="REB371" s="67"/>
      <c r="REC371" s="67"/>
      <c r="RED371" s="67"/>
      <c r="REE371" s="67"/>
      <c r="REF371" s="67"/>
      <c r="REG371" s="67"/>
      <c r="REH371" s="67"/>
      <c r="REI371" s="67"/>
      <c r="REJ371" s="67"/>
      <c r="REK371" s="67"/>
      <c r="REL371" s="67"/>
      <c r="REM371" s="67"/>
      <c r="REN371" s="67"/>
      <c r="REO371" s="67"/>
      <c r="REP371" s="67"/>
      <c r="REQ371" s="67"/>
      <c r="RER371" s="67"/>
      <c r="RES371" s="67"/>
      <c r="RET371" s="67"/>
      <c r="REU371" s="67"/>
      <c r="REV371" s="67"/>
      <c r="REW371" s="67"/>
      <c r="REX371" s="67"/>
      <c r="REY371" s="67"/>
      <c r="REZ371" s="67"/>
      <c r="RFA371" s="67"/>
      <c r="RFB371" s="67"/>
      <c r="RFC371" s="67"/>
      <c r="RFD371" s="67"/>
      <c r="RFE371" s="67"/>
      <c r="RFF371" s="67"/>
      <c r="RFG371" s="67"/>
      <c r="RFH371" s="67"/>
      <c r="RFI371" s="67"/>
      <c r="RFJ371" s="67"/>
      <c r="RFK371" s="67"/>
      <c r="RFL371" s="67"/>
      <c r="RFM371" s="67"/>
      <c r="RFN371" s="67"/>
      <c r="RFO371" s="67"/>
      <c r="RFP371" s="67"/>
      <c r="RFQ371" s="67"/>
      <c r="RFR371" s="67"/>
      <c r="RFS371" s="67"/>
      <c r="RFT371" s="67"/>
      <c r="RFU371" s="67"/>
      <c r="RFV371" s="67"/>
      <c r="RFW371" s="67"/>
      <c r="RFX371" s="67"/>
      <c r="RFY371" s="67"/>
      <c r="RFZ371" s="67"/>
      <c r="RGA371" s="67"/>
      <c r="RGB371" s="67"/>
      <c r="RGC371" s="67"/>
      <c r="RGD371" s="67"/>
      <c r="RGE371" s="67"/>
      <c r="RGF371" s="67"/>
      <c r="RGG371" s="67"/>
      <c r="RGH371" s="67"/>
      <c r="RGI371" s="67"/>
      <c r="RGJ371" s="67"/>
      <c r="RGK371" s="67"/>
      <c r="RGL371" s="67"/>
      <c r="RGM371" s="67"/>
      <c r="RGN371" s="67"/>
      <c r="RGO371" s="67"/>
      <c r="RGP371" s="67"/>
      <c r="RGQ371" s="67"/>
      <c r="RGR371" s="67"/>
      <c r="RGS371" s="67"/>
      <c r="RGT371" s="67"/>
      <c r="RGU371" s="67"/>
      <c r="RGV371" s="67"/>
      <c r="RGW371" s="67"/>
      <c r="RGX371" s="67"/>
      <c r="RGY371" s="67"/>
      <c r="RGZ371" s="67"/>
      <c r="RHA371" s="67"/>
      <c r="RHB371" s="67"/>
      <c r="RHC371" s="67"/>
      <c r="RHD371" s="67"/>
      <c r="RHE371" s="67"/>
      <c r="RHF371" s="67"/>
      <c r="RHG371" s="67"/>
      <c r="RHH371" s="67"/>
      <c r="RHI371" s="67"/>
      <c r="RHJ371" s="67"/>
      <c r="RHK371" s="67"/>
      <c r="RHL371" s="67"/>
      <c r="RHM371" s="67"/>
      <c r="RHN371" s="67"/>
      <c r="RHO371" s="67"/>
      <c r="RHP371" s="67"/>
      <c r="RHQ371" s="67"/>
      <c r="RHR371" s="67"/>
      <c r="RHS371" s="67"/>
      <c r="RHT371" s="67"/>
      <c r="RHU371" s="67"/>
      <c r="RHV371" s="67"/>
      <c r="RHW371" s="67"/>
      <c r="RHX371" s="67"/>
      <c r="RHY371" s="67"/>
      <c r="RHZ371" s="67"/>
      <c r="RIA371" s="67"/>
      <c r="RIB371" s="67"/>
      <c r="RIC371" s="67"/>
      <c r="RID371" s="67"/>
      <c r="RIE371" s="67"/>
      <c r="RIF371" s="67"/>
      <c r="RIG371" s="67"/>
      <c r="RIH371" s="67"/>
      <c r="RII371" s="67"/>
      <c r="RIJ371" s="67"/>
      <c r="RIK371" s="67"/>
      <c r="RIL371" s="67"/>
      <c r="RIM371" s="67"/>
      <c r="RIN371" s="67"/>
      <c r="RIO371" s="67"/>
      <c r="RIP371" s="67"/>
      <c r="RIQ371" s="67"/>
      <c r="RIR371" s="67"/>
      <c r="RIS371" s="67"/>
      <c r="RIT371" s="67"/>
      <c r="RIU371" s="67"/>
      <c r="RIV371" s="67"/>
      <c r="RIW371" s="67"/>
      <c r="RIX371" s="67"/>
      <c r="RIY371" s="67"/>
      <c r="RIZ371" s="67"/>
      <c r="RJA371" s="67"/>
      <c r="RJB371" s="67"/>
      <c r="RJC371" s="67"/>
      <c r="RJD371" s="67"/>
      <c r="RJE371" s="67"/>
      <c r="RJF371" s="67"/>
      <c r="RJG371" s="67"/>
      <c r="RJH371" s="67"/>
      <c r="RJI371" s="67"/>
      <c r="RJJ371" s="67"/>
      <c r="RJK371" s="67"/>
      <c r="RJL371" s="67"/>
      <c r="RJM371" s="67"/>
      <c r="RJN371" s="67"/>
      <c r="RJO371" s="67"/>
      <c r="RJP371" s="67"/>
      <c r="RJQ371" s="67"/>
      <c r="RJR371" s="67"/>
      <c r="RJS371" s="67"/>
      <c r="RJT371" s="67"/>
      <c r="RJU371" s="67"/>
      <c r="RJV371" s="67"/>
      <c r="RJW371" s="67"/>
      <c r="RJX371" s="67"/>
      <c r="RJY371" s="67"/>
      <c r="RJZ371" s="67"/>
      <c r="RKA371" s="67"/>
      <c r="RKB371" s="67"/>
      <c r="RKC371" s="67"/>
      <c r="RKD371" s="67"/>
      <c r="RKE371" s="67"/>
      <c r="RKF371" s="67"/>
      <c r="RKG371" s="67"/>
      <c r="RKH371" s="67"/>
      <c r="RKI371" s="67"/>
      <c r="RKJ371" s="67"/>
      <c r="RKK371" s="67"/>
      <c r="RKL371" s="67"/>
      <c r="RKM371" s="67"/>
      <c r="RKN371" s="67"/>
      <c r="RKO371" s="67"/>
      <c r="RKP371" s="67"/>
      <c r="RKQ371" s="67"/>
      <c r="RKR371" s="67"/>
      <c r="RKS371" s="67"/>
      <c r="RKT371" s="67"/>
      <c r="RKU371" s="67"/>
      <c r="RKV371" s="67"/>
      <c r="RKW371" s="67"/>
      <c r="RKX371" s="67"/>
      <c r="RKY371" s="67"/>
      <c r="RKZ371" s="67"/>
      <c r="RLA371" s="67"/>
      <c r="RLB371" s="67"/>
      <c r="RLC371" s="67"/>
      <c r="RLD371" s="67"/>
      <c r="RLE371" s="67"/>
      <c r="RLF371" s="67"/>
      <c r="RLG371" s="67"/>
      <c r="RLH371" s="67"/>
      <c r="RLI371" s="67"/>
      <c r="RLJ371" s="67"/>
      <c r="RLK371" s="67"/>
      <c r="RLL371" s="67"/>
      <c r="RLM371" s="67"/>
      <c r="RLN371" s="67"/>
      <c r="RLO371" s="67"/>
      <c r="RLP371" s="67"/>
      <c r="RLQ371" s="67"/>
      <c r="RLR371" s="67"/>
      <c r="RLS371" s="67"/>
      <c r="RLT371" s="67"/>
      <c r="RLU371" s="67"/>
      <c r="RLV371" s="67"/>
      <c r="RLW371" s="67"/>
      <c r="RLX371" s="67"/>
      <c r="RLY371" s="67"/>
      <c r="RLZ371" s="67"/>
      <c r="RMA371" s="67"/>
      <c r="RMB371" s="67"/>
      <c r="RMC371" s="67"/>
      <c r="RMD371" s="67"/>
      <c r="RME371" s="67"/>
      <c r="RMF371" s="67"/>
      <c r="RMG371" s="67"/>
      <c r="RMH371" s="67"/>
      <c r="RMI371" s="67"/>
      <c r="RMJ371" s="67"/>
      <c r="RMK371" s="67"/>
      <c r="RML371" s="67"/>
      <c r="RMM371" s="67"/>
      <c r="RMN371" s="67"/>
      <c r="RMO371" s="67"/>
      <c r="RMP371" s="67"/>
      <c r="RMQ371" s="67"/>
      <c r="RMR371" s="67"/>
      <c r="RMS371" s="67"/>
      <c r="RMT371" s="67"/>
      <c r="RMU371" s="67"/>
      <c r="RMV371" s="67"/>
      <c r="RMW371" s="67"/>
      <c r="RMX371" s="67"/>
      <c r="RMY371" s="67"/>
      <c r="RMZ371" s="67"/>
      <c r="RNA371" s="67"/>
      <c r="RNB371" s="67"/>
      <c r="RNC371" s="67"/>
      <c r="RND371" s="67"/>
      <c r="RNE371" s="67"/>
      <c r="RNF371" s="67"/>
      <c r="RNG371" s="67"/>
      <c r="RNH371" s="67"/>
      <c r="RNI371" s="67"/>
      <c r="RNJ371" s="67"/>
      <c r="RNK371" s="67"/>
      <c r="RNL371" s="67"/>
      <c r="RNM371" s="67"/>
      <c r="RNN371" s="67"/>
      <c r="RNO371" s="67"/>
      <c r="RNP371" s="67"/>
      <c r="RNQ371" s="67"/>
      <c r="RNR371" s="67"/>
      <c r="RNS371" s="67"/>
      <c r="RNT371" s="67"/>
      <c r="RNU371" s="67"/>
      <c r="RNV371" s="67"/>
      <c r="RNW371" s="67"/>
      <c r="RNX371" s="67"/>
      <c r="RNY371" s="67"/>
      <c r="RNZ371" s="67"/>
      <c r="ROA371" s="67"/>
      <c r="ROB371" s="67"/>
      <c r="ROC371" s="67"/>
      <c r="ROD371" s="67"/>
      <c r="ROE371" s="67"/>
      <c r="ROF371" s="67"/>
      <c r="ROG371" s="67"/>
      <c r="ROH371" s="67"/>
      <c r="ROI371" s="67"/>
      <c r="ROJ371" s="67"/>
      <c r="ROK371" s="67"/>
      <c r="ROL371" s="67"/>
      <c r="ROM371" s="67"/>
      <c r="RON371" s="67"/>
      <c r="ROO371" s="67"/>
      <c r="ROP371" s="67"/>
      <c r="ROQ371" s="67"/>
      <c r="ROR371" s="67"/>
      <c r="ROS371" s="67"/>
      <c r="ROT371" s="67"/>
      <c r="ROU371" s="67"/>
      <c r="ROV371" s="67"/>
      <c r="ROW371" s="67"/>
      <c r="ROX371" s="67"/>
      <c r="ROY371" s="67"/>
      <c r="ROZ371" s="67"/>
      <c r="RPA371" s="67"/>
      <c r="RPB371" s="67"/>
      <c r="RPC371" s="67"/>
      <c r="RPD371" s="67"/>
      <c r="RPE371" s="67"/>
      <c r="RPF371" s="67"/>
      <c r="RPG371" s="67"/>
      <c r="RPH371" s="67"/>
      <c r="RPI371" s="67"/>
      <c r="RPJ371" s="67"/>
      <c r="RPK371" s="67"/>
      <c r="RPL371" s="67"/>
      <c r="RPM371" s="67"/>
      <c r="RPN371" s="67"/>
      <c r="RPO371" s="67"/>
      <c r="RPP371" s="67"/>
      <c r="RPQ371" s="67"/>
      <c r="RPR371" s="67"/>
      <c r="RPS371" s="67"/>
      <c r="RPT371" s="67"/>
      <c r="RPU371" s="67"/>
      <c r="RPV371" s="67"/>
      <c r="RPW371" s="67"/>
      <c r="RPX371" s="67"/>
      <c r="RPY371" s="67"/>
      <c r="RPZ371" s="67"/>
      <c r="RQA371" s="67"/>
      <c r="RQB371" s="67"/>
      <c r="RQC371" s="67"/>
      <c r="RQD371" s="67"/>
      <c r="RQE371" s="67"/>
      <c r="RQF371" s="67"/>
      <c r="RQG371" s="67"/>
      <c r="RQH371" s="67"/>
      <c r="RQI371" s="67"/>
      <c r="RQJ371" s="67"/>
      <c r="RQK371" s="67"/>
      <c r="RQL371" s="67"/>
      <c r="RQM371" s="67"/>
      <c r="RQN371" s="67"/>
      <c r="RQO371" s="67"/>
      <c r="RQP371" s="67"/>
      <c r="RQQ371" s="67"/>
      <c r="RQR371" s="67"/>
      <c r="RQS371" s="67"/>
      <c r="RQT371" s="67"/>
      <c r="RQU371" s="67"/>
      <c r="RQV371" s="67"/>
      <c r="RQW371" s="67"/>
      <c r="RQX371" s="67"/>
      <c r="RQY371" s="67"/>
      <c r="RQZ371" s="67"/>
      <c r="RRA371" s="67"/>
      <c r="RRB371" s="67"/>
      <c r="RRC371" s="67"/>
      <c r="RRD371" s="67"/>
      <c r="RRE371" s="67"/>
      <c r="RRF371" s="67"/>
      <c r="RRG371" s="67"/>
      <c r="RRH371" s="67"/>
      <c r="RRI371" s="67"/>
      <c r="RRJ371" s="67"/>
      <c r="RRK371" s="67"/>
      <c r="RRL371" s="67"/>
      <c r="RRM371" s="67"/>
      <c r="RRN371" s="67"/>
      <c r="RRO371" s="67"/>
      <c r="RRP371" s="67"/>
      <c r="RRQ371" s="67"/>
      <c r="RRR371" s="67"/>
      <c r="RRS371" s="67"/>
      <c r="RRT371" s="67"/>
      <c r="RRU371" s="67"/>
      <c r="RRV371" s="67"/>
      <c r="RRW371" s="67"/>
      <c r="RRX371" s="67"/>
      <c r="RRY371" s="67"/>
      <c r="RRZ371" s="67"/>
      <c r="RSA371" s="67"/>
      <c r="RSB371" s="67"/>
      <c r="RSC371" s="67"/>
      <c r="RSD371" s="67"/>
      <c r="RSE371" s="67"/>
      <c r="RSF371" s="67"/>
      <c r="RSG371" s="67"/>
      <c r="RSH371" s="67"/>
      <c r="RSI371" s="67"/>
      <c r="RSJ371" s="67"/>
      <c r="RSK371" s="67"/>
      <c r="RSL371" s="67"/>
      <c r="RSM371" s="67"/>
      <c r="RSN371" s="67"/>
      <c r="RSO371" s="67"/>
      <c r="RSP371" s="67"/>
      <c r="RSQ371" s="67"/>
      <c r="RSR371" s="67"/>
      <c r="RSS371" s="67"/>
      <c r="RST371" s="67"/>
      <c r="RSU371" s="67"/>
      <c r="RSV371" s="67"/>
      <c r="RSW371" s="67"/>
      <c r="RSX371" s="67"/>
      <c r="RSY371" s="67"/>
      <c r="RSZ371" s="67"/>
      <c r="RTA371" s="67"/>
      <c r="RTB371" s="67"/>
      <c r="RTC371" s="67"/>
      <c r="RTD371" s="67"/>
      <c r="RTE371" s="67"/>
      <c r="RTF371" s="67"/>
      <c r="RTG371" s="67"/>
      <c r="RTH371" s="67"/>
      <c r="RTI371" s="67"/>
      <c r="RTJ371" s="67"/>
      <c r="RTK371" s="67"/>
      <c r="RTL371" s="67"/>
      <c r="RTM371" s="67"/>
      <c r="RTN371" s="67"/>
      <c r="RTO371" s="67"/>
      <c r="RTP371" s="67"/>
      <c r="RTQ371" s="67"/>
      <c r="RTR371" s="67"/>
      <c r="RTS371" s="67"/>
      <c r="RTT371" s="67"/>
      <c r="RTU371" s="67"/>
      <c r="RTV371" s="67"/>
      <c r="RTW371" s="67"/>
      <c r="RTX371" s="67"/>
      <c r="RTY371" s="67"/>
      <c r="RTZ371" s="67"/>
      <c r="RUA371" s="67"/>
      <c r="RUB371" s="67"/>
      <c r="RUC371" s="67"/>
      <c r="RUD371" s="67"/>
      <c r="RUE371" s="67"/>
      <c r="RUF371" s="67"/>
      <c r="RUG371" s="67"/>
      <c r="RUH371" s="67"/>
      <c r="RUI371" s="67"/>
      <c r="RUJ371" s="67"/>
      <c r="RUK371" s="67"/>
      <c r="RUL371" s="67"/>
      <c r="RUM371" s="67"/>
      <c r="RUN371" s="67"/>
      <c r="RUO371" s="67"/>
      <c r="RUP371" s="67"/>
      <c r="RUQ371" s="67"/>
      <c r="RUR371" s="67"/>
      <c r="RUS371" s="67"/>
      <c r="RUT371" s="67"/>
      <c r="RUU371" s="67"/>
      <c r="RUV371" s="67"/>
      <c r="RUW371" s="67"/>
      <c r="RUX371" s="67"/>
      <c r="RUY371" s="67"/>
      <c r="RUZ371" s="67"/>
      <c r="RVA371" s="67"/>
      <c r="RVB371" s="67"/>
      <c r="RVC371" s="67"/>
      <c r="RVD371" s="67"/>
      <c r="RVE371" s="67"/>
      <c r="RVF371" s="67"/>
      <c r="RVG371" s="67"/>
      <c r="RVH371" s="67"/>
      <c r="RVI371" s="67"/>
      <c r="RVJ371" s="67"/>
      <c r="RVK371" s="67"/>
      <c r="RVL371" s="67"/>
      <c r="RVM371" s="67"/>
      <c r="RVN371" s="67"/>
      <c r="RVO371" s="67"/>
      <c r="RVP371" s="67"/>
      <c r="RVQ371" s="67"/>
      <c r="RVR371" s="67"/>
      <c r="RVS371" s="67"/>
      <c r="RVT371" s="67"/>
      <c r="RVU371" s="67"/>
      <c r="RVV371" s="67"/>
      <c r="RVW371" s="67"/>
      <c r="RVX371" s="67"/>
      <c r="RVY371" s="67"/>
      <c r="RVZ371" s="67"/>
      <c r="RWA371" s="67"/>
      <c r="RWB371" s="67"/>
      <c r="RWC371" s="67"/>
      <c r="RWD371" s="67"/>
      <c r="RWE371" s="67"/>
      <c r="RWF371" s="67"/>
      <c r="RWG371" s="67"/>
      <c r="RWH371" s="67"/>
      <c r="RWI371" s="67"/>
      <c r="RWJ371" s="67"/>
      <c r="RWK371" s="67"/>
      <c r="RWL371" s="67"/>
      <c r="RWM371" s="67"/>
      <c r="RWN371" s="67"/>
      <c r="RWO371" s="67"/>
      <c r="RWP371" s="67"/>
      <c r="RWQ371" s="67"/>
      <c r="RWR371" s="67"/>
      <c r="RWS371" s="67"/>
      <c r="RWT371" s="67"/>
      <c r="RWU371" s="67"/>
      <c r="RWV371" s="67"/>
      <c r="RWW371" s="67"/>
      <c r="RWX371" s="67"/>
      <c r="RWY371" s="67"/>
      <c r="RWZ371" s="67"/>
      <c r="RXA371" s="67"/>
      <c r="RXB371" s="67"/>
      <c r="RXC371" s="67"/>
      <c r="RXD371" s="67"/>
      <c r="RXE371" s="67"/>
      <c r="RXF371" s="67"/>
      <c r="RXG371" s="67"/>
      <c r="RXH371" s="67"/>
      <c r="RXI371" s="67"/>
      <c r="RXJ371" s="67"/>
      <c r="RXK371" s="67"/>
      <c r="RXL371" s="67"/>
      <c r="RXM371" s="67"/>
      <c r="RXN371" s="67"/>
      <c r="RXO371" s="67"/>
      <c r="RXP371" s="67"/>
      <c r="RXQ371" s="67"/>
      <c r="RXR371" s="67"/>
      <c r="RXS371" s="67"/>
      <c r="RXT371" s="67"/>
      <c r="RXU371" s="67"/>
      <c r="RXV371" s="67"/>
      <c r="RXW371" s="67"/>
      <c r="RXX371" s="67"/>
      <c r="RXY371" s="67"/>
      <c r="RXZ371" s="67"/>
      <c r="RYA371" s="67"/>
      <c r="RYB371" s="67"/>
      <c r="RYC371" s="67"/>
      <c r="RYD371" s="67"/>
      <c r="RYE371" s="67"/>
      <c r="RYF371" s="67"/>
      <c r="RYG371" s="67"/>
      <c r="RYH371" s="67"/>
      <c r="RYI371" s="67"/>
      <c r="RYJ371" s="67"/>
      <c r="RYK371" s="67"/>
      <c r="RYL371" s="67"/>
      <c r="RYM371" s="67"/>
      <c r="RYN371" s="67"/>
      <c r="RYO371" s="67"/>
      <c r="RYP371" s="67"/>
      <c r="RYQ371" s="67"/>
      <c r="RYR371" s="67"/>
      <c r="RYS371" s="67"/>
      <c r="RYT371" s="67"/>
      <c r="RYU371" s="67"/>
      <c r="RYV371" s="67"/>
      <c r="RYW371" s="67"/>
      <c r="RYX371" s="67"/>
      <c r="RYY371" s="67"/>
      <c r="RYZ371" s="67"/>
      <c r="RZA371" s="67"/>
      <c r="RZB371" s="67"/>
      <c r="RZC371" s="67"/>
      <c r="RZD371" s="67"/>
      <c r="RZE371" s="67"/>
      <c r="RZF371" s="67"/>
      <c r="RZG371" s="67"/>
      <c r="RZH371" s="67"/>
      <c r="RZI371" s="67"/>
      <c r="RZJ371" s="67"/>
      <c r="RZK371" s="67"/>
      <c r="RZL371" s="67"/>
      <c r="RZM371" s="67"/>
      <c r="RZN371" s="67"/>
      <c r="RZO371" s="67"/>
      <c r="RZP371" s="67"/>
      <c r="RZQ371" s="67"/>
      <c r="RZR371" s="67"/>
      <c r="RZS371" s="67"/>
      <c r="RZT371" s="67"/>
      <c r="RZU371" s="67"/>
      <c r="RZV371" s="67"/>
      <c r="RZW371" s="67"/>
      <c r="RZX371" s="67"/>
      <c r="RZY371" s="67"/>
      <c r="RZZ371" s="67"/>
      <c r="SAA371" s="67"/>
      <c r="SAB371" s="67"/>
      <c r="SAC371" s="67"/>
      <c r="SAD371" s="67"/>
      <c r="SAE371" s="67"/>
      <c r="SAF371" s="67"/>
      <c r="SAG371" s="67"/>
      <c r="SAH371" s="67"/>
      <c r="SAI371" s="67"/>
      <c r="SAJ371" s="67"/>
      <c r="SAK371" s="67"/>
      <c r="SAL371" s="67"/>
      <c r="SAM371" s="67"/>
      <c r="SAN371" s="67"/>
      <c r="SAO371" s="67"/>
      <c r="SAP371" s="67"/>
      <c r="SAQ371" s="67"/>
      <c r="SAR371" s="67"/>
      <c r="SAS371" s="67"/>
      <c r="SAT371" s="67"/>
      <c r="SAU371" s="67"/>
      <c r="SAV371" s="67"/>
      <c r="SAW371" s="67"/>
      <c r="SAX371" s="67"/>
      <c r="SAY371" s="67"/>
      <c r="SAZ371" s="67"/>
      <c r="SBA371" s="67"/>
      <c r="SBB371" s="67"/>
      <c r="SBC371" s="67"/>
      <c r="SBD371" s="67"/>
      <c r="SBE371" s="67"/>
      <c r="SBF371" s="67"/>
      <c r="SBG371" s="67"/>
      <c r="SBH371" s="67"/>
      <c r="SBI371" s="67"/>
      <c r="SBJ371" s="67"/>
      <c r="SBK371" s="67"/>
      <c r="SBL371" s="67"/>
      <c r="SBM371" s="67"/>
      <c r="SBN371" s="67"/>
      <c r="SBO371" s="67"/>
      <c r="SBP371" s="67"/>
      <c r="SBQ371" s="67"/>
      <c r="SBR371" s="67"/>
      <c r="SBS371" s="67"/>
      <c r="SBT371" s="67"/>
      <c r="SBU371" s="67"/>
      <c r="SBV371" s="67"/>
      <c r="SBW371" s="67"/>
      <c r="SBX371" s="67"/>
      <c r="SBY371" s="67"/>
      <c r="SBZ371" s="67"/>
      <c r="SCA371" s="67"/>
      <c r="SCB371" s="67"/>
      <c r="SCC371" s="67"/>
      <c r="SCD371" s="67"/>
      <c r="SCE371" s="67"/>
      <c r="SCF371" s="67"/>
      <c r="SCG371" s="67"/>
      <c r="SCH371" s="67"/>
      <c r="SCI371" s="67"/>
      <c r="SCJ371" s="67"/>
      <c r="SCK371" s="67"/>
      <c r="SCL371" s="67"/>
      <c r="SCM371" s="67"/>
      <c r="SCN371" s="67"/>
      <c r="SCO371" s="67"/>
      <c r="SCP371" s="67"/>
      <c r="SCQ371" s="67"/>
      <c r="SCR371" s="67"/>
      <c r="SCS371" s="67"/>
      <c r="SCT371" s="67"/>
      <c r="SCU371" s="67"/>
      <c r="SCV371" s="67"/>
      <c r="SCW371" s="67"/>
      <c r="SCX371" s="67"/>
      <c r="SCY371" s="67"/>
      <c r="SCZ371" s="67"/>
      <c r="SDA371" s="67"/>
      <c r="SDB371" s="67"/>
      <c r="SDC371" s="67"/>
      <c r="SDD371" s="67"/>
      <c r="SDE371" s="67"/>
      <c r="SDF371" s="67"/>
      <c r="SDG371" s="67"/>
      <c r="SDH371" s="67"/>
      <c r="SDI371" s="67"/>
      <c r="SDJ371" s="67"/>
      <c r="SDK371" s="67"/>
      <c r="SDL371" s="67"/>
      <c r="SDM371" s="67"/>
      <c r="SDN371" s="67"/>
      <c r="SDO371" s="67"/>
      <c r="SDP371" s="67"/>
      <c r="SDQ371" s="67"/>
      <c r="SDR371" s="67"/>
      <c r="SDS371" s="67"/>
      <c r="SDT371" s="67"/>
      <c r="SDU371" s="67"/>
      <c r="SDV371" s="67"/>
      <c r="SDW371" s="67"/>
      <c r="SDX371" s="67"/>
      <c r="SDY371" s="67"/>
      <c r="SDZ371" s="67"/>
      <c r="SEA371" s="67"/>
      <c r="SEB371" s="67"/>
      <c r="SEC371" s="67"/>
      <c r="SED371" s="67"/>
      <c r="SEE371" s="67"/>
      <c r="SEF371" s="67"/>
      <c r="SEG371" s="67"/>
      <c r="SEH371" s="67"/>
      <c r="SEI371" s="67"/>
      <c r="SEJ371" s="67"/>
      <c r="SEK371" s="67"/>
      <c r="SEL371" s="67"/>
      <c r="SEM371" s="67"/>
      <c r="SEN371" s="67"/>
      <c r="SEO371" s="67"/>
      <c r="SEP371" s="67"/>
      <c r="SEQ371" s="67"/>
      <c r="SER371" s="67"/>
      <c r="SES371" s="67"/>
      <c r="SET371" s="67"/>
      <c r="SEU371" s="67"/>
      <c r="SEV371" s="67"/>
      <c r="SEW371" s="67"/>
      <c r="SEX371" s="67"/>
      <c r="SEY371" s="67"/>
      <c r="SEZ371" s="67"/>
      <c r="SFA371" s="67"/>
      <c r="SFB371" s="67"/>
      <c r="SFC371" s="67"/>
      <c r="SFD371" s="67"/>
      <c r="SFE371" s="67"/>
      <c r="SFF371" s="67"/>
      <c r="SFG371" s="67"/>
      <c r="SFH371" s="67"/>
      <c r="SFI371" s="67"/>
      <c r="SFJ371" s="67"/>
      <c r="SFK371" s="67"/>
      <c r="SFL371" s="67"/>
      <c r="SFM371" s="67"/>
      <c r="SFN371" s="67"/>
      <c r="SFO371" s="67"/>
      <c r="SFP371" s="67"/>
      <c r="SFQ371" s="67"/>
      <c r="SFR371" s="67"/>
      <c r="SFS371" s="67"/>
      <c r="SFT371" s="67"/>
      <c r="SFU371" s="67"/>
      <c r="SFV371" s="67"/>
      <c r="SFW371" s="67"/>
      <c r="SFX371" s="67"/>
      <c r="SFY371" s="67"/>
      <c r="SFZ371" s="67"/>
      <c r="SGA371" s="67"/>
      <c r="SGB371" s="67"/>
      <c r="SGC371" s="67"/>
      <c r="SGD371" s="67"/>
      <c r="SGE371" s="67"/>
      <c r="SGF371" s="67"/>
      <c r="SGG371" s="67"/>
      <c r="SGH371" s="67"/>
      <c r="SGI371" s="67"/>
      <c r="SGJ371" s="67"/>
      <c r="SGK371" s="67"/>
      <c r="SGL371" s="67"/>
      <c r="SGM371" s="67"/>
      <c r="SGN371" s="67"/>
      <c r="SGO371" s="67"/>
      <c r="SGP371" s="67"/>
      <c r="SGQ371" s="67"/>
      <c r="SGR371" s="67"/>
      <c r="SGS371" s="67"/>
      <c r="SGT371" s="67"/>
      <c r="SGU371" s="67"/>
      <c r="SGV371" s="67"/>
      <c r="SGW371" s="67"/>
      <c r="SGX371" s="67"/>
      <c r="SGY371" s="67"/>
      <c r="SGZ371" s="67"/>
      <c r="SHA371" s="67"/>
      <c r="SHB371" s="67"/>
      <c r="SHC371" s="67"/>
      <c r="SHD371" s="67"/>
      <c r="SHE371" s="67"/>
      <c r="SHF371" s="67"/>
      <c r="SHG371" s="67"/>
      <c r="SHH371" s="67"/>
      <c r="SHI371" s="67"/>
      <c r="SHJ371" s="67"/>
      <c r="SHK371" s="67"/>
      <c r="SHL371" s="67"/>
      <c r="SHM371" s="67"/>
      <c r="SHN371" s="67"/>
      <c r="SHO371" s="67"/>
      <c r="SHP371" s="67"/>
      <c r="SHQ371" s="67"/>
      <c r="SHR371" s="67"/>
      <c r="SHS371" s="67"/>
      <c r="SHT371" s="67"/>
      <c r="SHU371" s="67"/>
      <c r="SHV371" s="67"/>
      <c r="SHW371" s="67"/>
      <c r="SHX371" s="67"/>
      <c r="SHY371" s="67"/>
      <c r="SHZ371" s="67"/>
      <c r="SIA371" s="67"/>
      <c r="SIB371" s="67"/>
      <c r="SIC371" s="67"/>
      <c r="SID371" s="67"/>
      <c r="SIE371" s="67"/>
      <c r="SIF371" s="67"/>
      <c r="SIG371" s="67"/>
      <c r="SIH371" s="67"/>
      <c r="SII371" s="67"/>
      <c r="SIJ371" s="67"/>
      <c r="SIK371" s="67"/>
      <c r="SIL371" s="67"/>
      <c r="SIM371" s="67"/>
      <c r="SIN371" s="67"/>
      <c r="SIO371" s="67"/>
      <c r="SIP371" s="67"/>
      <c r="SIQ371" s="67"/>
      <c r="SIR371" s="67"/>
      <c r="SIS371" s="67"/>
      <c r="SIT371" s="67"/>
      <c r="SIU371" s="67"/>
      <c r="SIV371" s="67"/>
      <c r="SIW371" s="67"/>
      <c r="SIX371" s="67"/>
      <c r="SIY371" s="67"/>
      <c r="SIZ371" s="67"/>
      <c r="SJA371" s="67"/>
      <c r="SJB371" s="67"/>
      <c r="SJC371" s="67"/>
      <c r="SJD371" s="67"/>
      <c r="SJE371" s="67"/>
      <c r="SJF371" s="67"/>
      <c r="SJG371" s="67"/>
      <c r="SJH371" s="67"/>
      <c r="SJI371" s="67"/>
      <c r="SJJ371" s="67"/>
      <c r="SJK371" s="67"/>
      <c r="SJL371" s="67"/>
      <c r="SJM371" s="67"/>
      <c r="SJN371" s="67"/>
      <c r="SJO371" s="67"/>
      <c r="SJP371" s="67"/>
      <c r="SJQ371" s="67"/>
      <c r="SJR371" s="67"/>
      <c r="SJS371" s="67"/>
      <c r="SJT371" s="67"/>
      <c r="SJU371" s="67"/>
      <c r="SJV371" s="67"/>
      <c r="SJW371" s="67"/>
      <c r="SJX371" s="67"/>
      <c r="SJY371" s="67"/>
      <c r="SJZ371" s="67"/>
      <c r="SKA371" s="67"/>
      <c r="SKB371" s="67"/>
      <c r="SKC371" s="67"/>
      <c r="SKD371" s="67"/>
      <c r="SKE371" s="67"/>
      <c r="SKF371" s="67"/>
      <c r="SKG371" s="67"/>
      <c r="SKH371" s="67"/>
      <c r="SKI371" s="67"/>
      <c r="SKJ371" s="67"/>
      <c r="SKK371" s="67"/>
      <c r="SKL371" s="67"/>
      <c r="SKM371" s="67"/>
      <c r="SKN371" s="67"/>
      <c r="SKO371" s="67"/>
      <c r="SKP371" s="67"/>
      <c r="SKQ371" s="67"/>
      <c r="SKR371" s="67"/>
      <c r="SKS371" s="67"/>
      <c r="SKT371" s="67"/>
      <c r="SKU371" s="67"/>
      <c r="SKV371" s="67"/>
      <c r="SKW371" s="67"/>
      <c r="SKX371" s="67"/>
      <c r="SKY371" s="67"/>
      <c r="SKZ371" s="67"/>
      <c r="SLA371" s="67"/>
      <c r="SLB371" s="67"/>
      <c r="SLC371" s="67"/>
      <c r="SLD371" s="67"/>
      <c r="SLE371" s="67"/>
      <c r="SLF371" s="67"/>
      <c r="SLG371" s="67"/>
      <c r="SLH371" s="67"/>
      <c r="SLI371" s="67"/>
      <c r="SLJ371" s="67"/>
      <c r="SLK371" s="67"/>
      <c r="SLL371" s="67"/>
      <c r="SLM371" s="67"/>
      <c r="SLN371" s="67"/>
      <c r="SLO371" s="67"/>
      <c r="SLP371" s="67"/>
      <c r="SLQ371" s="67"/>
      <c r="SLR371" s="67"/>
      <c r="SLS371" s="67"/>
      <c r="SLT371" s="67"/>
      <c r="SLU371" s="67"/>
      <c r="SLV371" s="67"/>
      <c r="SLW371" s="67"/>
      <c r="SLX371" s="67"/>
      <c r="SLY371" s="67"/>
      <c r="SLZ371" s="67"/>
      <c r="SMA371" s="67"/>
      <c r="SMB371" s="67"/>
      <c r="SMC371" s="67"/>
      <c r="SMD371" s="67"/>
      <c r="SME371" s="67"/>
      <c r="SMF371" s="67"/>
      <c r="SMG371" s="67"/>
      <c r="SMH371" s="67"/>
      <c r="SMI371" s="67"/>
      <c r="SMJ371" s="67"/>
      <c r="SMK371" s="67"/>
      <c r="SML371" s="67"/>
      <c r="SMM371" s="67"/>
      <c r="SMN371" s="67"/>
      <c r="SMO371" s="67"/>
      <c r="SMP371" s="67"/>
      <c r="SMQ371" s="67"/>
      <c r="SMR371" s="67"/>
      <c r="SMS371" s="67"/>
      <c r="SMT371" s="67"/>
      <c r="SMU371" s="67"/>
      <c r="SMV371" s="67"/>
      <c r="SMW371" s="67"/>
      <c r="SMX371" s="67"/>
      <c r="SMY371" s="67"/>
      <c r="SMZ371" s="67"/>
      <c r="SNA371" s="67"/>
      <c r="SNB371" s="67"/>
      <c r="SNC371" s="67"/>
      <c r="SND371" s="67"/>
      <c r="SNE371" s="67"/>
      <c r="SNF371" s="67"/>
      <c r="SNG371" s="67"/>
      <c r="SNH371" s="67"/>
      <c r="SNI371" s="67"/>
      <c r="SNJ371" s="67"/>
      <c r="SNK371" s="67"/>
      <c r="SNL371" s="67"/>
      <c r="SNM371" s="67"/>
      <c r="SNN371" s="67"/>
      <c r="SNO371" s="67"/>
      <c r="SNP371" s="67"/>
      <c r="SNQ371" s="67"/>
      <c r="SNR371" s="67"/>
      <c r="SNS371" s="67"/>
      <c r="SNT371" s="67"/>
      <c r="SNU371" s="67"/>
      <c r="SNV371" s="67"/>
      <c r="SNW371" s="67"/>
      <c r="SNX371" s="67"/>
      <c r="SNY371" s="67"/>
      <c r="SNZ371" s="67"/>
      <c r="SOA371" s="67"/>
      <c r="SOB371" s="67"/>
      <c r="SOC371" s="67"/>
      <c r="SOD371" s="67"/>
      <c r="SOE371" s="67"/>
      <c r="SOF371" s="67"/>
      <c r="SOG371" s="67"/>
      <c r="SOH371" s="67"/>
      <c r="SOI371" s="67"/>
      <c r="SOJ371" s="67"/>
      <c r="SOK371" s="67"/>
      <c r="SOL371" s="67"/>
      <c r="SOM371" s="67"/>
      <c r="SON371" s="67"/>
      <c r="SOO371" s="67"/>
      <c r="SOP371" s="67"/>
      <c r="SOQ371" s="67"/>
      <c r="SOR371" s="67"/>
      <c r="SOS371" s="67"/>
      <c r="SOT371" s="67"/>
      <c r="SOU371" s="67"/>
      <c r="SOV371" s="67"/>
      <c r="SOW371" s="67"/>
      <c r="SOX371" s="67"/>
      <c r="SOY371" s="67"/>
      <c r="SOZ371" s="67"/>
      <c r="SPA371" s="67"/>
      <c r="SPB371" s="67"/>
      <c r="SPC371" s="67"/>
      <c r="SPD371" s="67"/>
      <c r="SPE371" s="67"/>
      <c r="SPF371" s="67"/>
      <c r="SPG371" s="67"/>
      <c r="SPH371" s="67"/>
      <c r="SPI371" s="67"/>
      <c r="SPJ371" s="67"/>
      <c r="SPK371" s="67"/>
      <c r="SPL371" s="67"/>
      <c r="SPM371" s="67"/>
      <c r="SPN371" s="67"/>
      <c r="SPO371" s="67"/>
      <c r="SPP371" s="67"/>
      <c r="SPQ371" s="67"/>
      <c r="SPR371" s="67"/>
      <c r="SPS371" s="67"/>
      <c r="SPT371" s="67"/>
      <c r="SPU371" s="67"/>
      <c r="SPV371" s="67"/>
      <c r="SPW371" s="67"/>
      <c r="SPX371" s="67"/>
      <c r="SPY371" s="67"/>
      <c r="SPZ371" s="67"/>
      <c r="SQA371" s="67"/>
      <c r="SQB371" s="67"/>
      <c r="SQC371" s="67"/>
      <c r="SQD371" s="67"/>
      <c r="SQE371" s="67"/>
      <c r="SQF371" s="67"/>
      <c r="SQG371" s="67"/>
      <c r="SQH371" s="67"/>
      <c r="SQI371" s="67"/>
      <c r="SQJ371" s="67"/>
      <c r="SQK371" s="67"/>
      <c r="SQL371" s="67"/>
      <c r="SQM371" s="67"/>
      <c r="SQN371" s="67"/>
      <c r="SQO371" s="67"/>
      <c r="SQP371" s="67"/>
      <c r="SQQ371" s="67"/>
      <c r="SQR371" s="67"/>
      <c r="SQS371" s="67"/>
      <c r="SQT371" s="67"/>
      <c r="SQU371" s="67"/>
      <c r="SQV371" s="67"/>
      <c r="SQW371" s="67"/>
      <c r="SQX371" s="67"/>
      <c r="SQY371" s="67"/>
      <c r="SQZ371" s="67"/>
      <c r="SRA371" s="67"/>
      <c r="SRB371" s="67"/>
      <c r="SRC371" s="67"/>
      <c r="SRD371" s="67"/>
      <c r="SRE371" s="67"/>
      <c r="SRF371" s="67"/>
      <c r="SRG371" s="67"/>
      <c r="SRH371" s="67"/>
      <c r="SRI371" s="67"/>
      <c r="SRJ371" s="67"/>
      <c r="SRK371" s="67"/>
      <c r="SRL371" s="67"/>
      <c r="SRM371" s="67"/>
      <c r="SRN371" s="67"/>
      <c r="SRO371" s="67"/>
      <c r="SRP371" s="67"/>
      <c r="SRQ371" s="67"/>
      <c r="SRR371" s="67"/>
      <c r="SRS371" s="67"/>
      <c r="SRT371" s="67"/>
      <c r="SRU371" s="67"/>
      <c r="SRV371" s="67"/>
      <c r="SRW371" s="67"/>
      <c r="SRX371" s="67"/>
      <c r="SRY371" s="67"/>
      <c r="SRZ371" s="67"/>
      <c r="SSA371" s="67"/>
      <c r="SSB371" s="67"/>
      <c r="SSC371" s="67"/>
      <c r="SSD371" s="67"/>
      <c r="SSE371" s="67"/>
      <c r="SSF371" s="67"/>
      <c r="SSG371" s="67"/>
      <c r="SSH371" s="67"/>
      <c r="SSI371" s="67"/>
      <c r="SSJ371" s="67"/>
      <c r="SSK371" s="67"/>
      <c r="SSL371" s="67"/>
      <c r="SSM371" s="67"/>
      <c r="SSN371" s="67"/>
      <c r="SSO371" s="67"/>
      <c r="SSP371" s="67"/>
      <c r="SSQ371" s="67"/>
      <c r="SSR371" s="67"/>
      <c r="SSS371" s="67"/>
      <c r="SST371" s="67"/>
      <c r="SSU371" s="67"/>
      <c r="SSV371" s="67"/>
      <c r="SSW371" s="67"/>
      <c r="SSX371" s="67"/>
      <c r="SSY371" s="67"/>
      <c r="SSZ371" s="67"/>
      <c r="STA371" s="67"/>
      <c r="STB371" s="67"/>
      <c r="STC371" s="67"/>
      <c r="STD371" s="67"/>
      <c r="STE371" s="67"/>
      <c r="STF371" s="67"/>
      <c r="STG371" s="67"/>
      <c r="STH371" s="67"/>
      <c r="STI371" s="67"/>
      <c r="STJ371" s="67"/>
      <c r="STK371" s="67"/>
      <c r="STL371" s="67"/>
      <c r="STM371" s="67"/>
      <c r="STN371" s="67"/>
      <c r="STO371" s="67"/>
      <c r="STP371" s="67"/>
      <c r="STQ371" s="67"/>
      <c r="STR371" s="67"/>
      <c r="STS371" s="67"/>
      <c r="STT371" s="67"/>
      <c r="STU371" s="67"/>
      <c r="STV371" s="67"/>
      <c r="STW371" s="67"/>
      <c r="STX371" s="67"/>
      <c r="STY371" s="67"/>
      <c r="STZ371" s="67"/>
      <c r="SUA371" s="67"/>
      <c r="SUB371" s="67"/>
      <c r="SUC371" s="67"/>
      <c r="SUD371" s="67"/>
      <c r="SUE371" s="67"/>
      <c r="SUF371" s="67"/>
      <c r="SUG371" s="67"/>
      <c r="SUH371" s="67"/>
      <c r="SUI371" s="67"/>
      <c r="SUJ371" s="67"/>
      <c r="SUK371" s="67"/>
      <c r="SUL371" s="67"/>
      <c r="SUM371" s="67"/>
      <c r="SUN371" s="67"/>
      <c r="SUO371" s="67"/>
      <c r="SUP371" s="67"/>
      <c r="SUQ371" s="67"/>
      <c r="SUR371" s="67"/>
      <c r="SUS371" s="67"/>
      <c r="SUT371" s="67"/>
      <c r="SUU371" s="67"/>
      <c r="SUV371" s="67"/>
      <c r="SUW371" s="67"/>
      <c r="SUX371" s="67"/>
      <c r="SUY371" s="67"/>
      <c r="SUZ371" s="67"/>
      <c r="SVA371" s="67"/>
      <c r="SVB371" s="67"/>
      <c r="SVC371" s="67"/>
      <c r="SVD371" s="67"/>
      <c r="SVE371" s="67"/>
      <c r="SVF371" s="67"/>
      <c r="SVG371" s="67"/>
      <c r="SVH371" s="67"/>
      <c r="SVI371" s="67"/>
      <c r="SVJ371" s="67"/>
      <c r="SVK371" s="67"/>
      <c r="SVL371" s="67"/>
      <c r="SVM371" s="67"/>
      <c r="SVN371" s="67"/>
      <c r="SVO371" s="67"/>
      <c r="SVP371" s="67"/>
      <c r="SVQ371" s="67"/>
      <c r="SVR371" s="67"/>
      <c r="SVS371" s="67"/>
      <c r="SVT371" s="67"/>
      <c r="SVU371" s="67"/>
      <c r="SVV371" s="67"/>
      <c r="SVW371" s="67"/>
      <c r="SVX371" s="67"/>
      <c r="SVY371" s="67"/>
      <c r="SVZ371" s="67"/>
      <c r="SWA371" s="67"/>
      <c r="SWB371" s="67"/>
      <c r="SWC371" s="67"/>
      <c r="SWD371" s="67"/>
      <c r="SWE371" s="67"/>
      <c r="SWF371" s="67"/>
      <c r="SWG371" s="67"/>
      <c r="SWH371" s="67"/>
      <c r="SWI371" s="67"/>
      <c r="SWJ371" s="67"/>
      <c r="SWK371" s="67"/>
      <c r="SWL371" s="67"/>
      <c r="SWM371" s="67"/>
      <c r="SWN371" s="67"/>
      <c r="SWO371" s="67"/>
      <c r="SWP371" s="67"/>
      <c r="SWQ371" s="67"/>
      <c r="SWR371" s="67"/>
      <c r="SWS371" s="67"/>
      <c r="SWT371" s="67"/>
      <c r="SWU371" s="67"/>
      <c r="SWV371" s="67"/>
      <c r="SWW371" s="67"/>
      <c r="SWX371" s="67"/>
      <c r="SWY371" s="67"/>
      <c r="SWZ371" s="67"/>
      <c r="SXA371" s="67"/>
      <c r="SXB371" s="67"/>
      <c r="SXC371" s="67"/>
      <c r="SXD371" s="67"/>
      <c r="SXE371" s="67"/>
      <c r="SXF371" s="67"/>
      <c r="SXG371" s="67"/>
      <c r="SXH371" s="67"/>
      <c r="SXI371" s="67"/>
      <c r="SXJ371" s="67"/>
      <c r="SXK371" s="67"/>
      <c r="SXL371" s="67"/>
      <c r="SXM371" s="67"/>
      <c r="SXN371" s="67"/>
      <c r="SXO371" s="67"/>
      <c r="SXP371" s="67"/>
      <c r="SXQ371" s="67"/>
      <c r="SXR371" s="67"/>
      <c r="SXS371" s="67"/>
      <c r="SXT371" s="67"/>
      <c r="SXU371" s="67"/>
      <c r="SXV371" s="67"/>
      <c r="SXW371" s="67"/>
      <c r="SXX371" s="67"/>
      <c r="SXY371" s="67"/>
      <c r="SXZ371" s="67"/>
      <c r="SYA371" s="67"/>
      <c r="SYB371" s="67"/>
      <c r="SYC371" s="67"/>
      <c r="SYD371" s="67"/>
      <c r="SYE371" s="67"/>
      <c r="SYF371" s="67"/>
      <c r="SYG371" s="67"/>
      <c r="SYH371" s="67"/>
      <c r="SYI371" s="67"/>
      <c r="SYJ371" s="67"/>
      <c r="SYK371" s="67"/>
      <c r="SYL371" s="67"/>
      <c r="SYM371" s="67"/>
      <c r="SYN371" s="67"/>
      <c r="SYO371" s="67"/>
      <c r="SYP371" s="67"/>
      <c r="SYQ371" s="67"/>
      <c r="SYR371" s="67"/>
      <c r="SYS371" s="67"/>
      <c r="SYT371" s="67"/>
      <c r="SYU371" s="67"/>
      <c r="SYV371" s="67"/>
      <c r="SYW371" s="67"/>
      <c r="SYX371" s="67"/>
      <c r="SYY371" s="67"/>
      <c r="SYZ371" s="67"/>
      <c r="SZA371" s="67"/>
      <c r="SZB371" s="67"/>
      <c r="SZC371" s="67"/>
      <c r="SZD371" s="67"/>
      <c r="SZE371" s="67"/>
      <c r="SZF371" s="67"/>
      <c r="SZG371" s="67"/>
      <c r="SZH371" s="67"/>
      <c r="SZI371" s="67"/>
      <c r="SZJ371" s="67"/>
      <c r="SZK371" s="67"/>
      <c r="SZL371" s="67"/>
      <c r="SZM371" s="67"/>
      <c r="SZN371" s="67"/>
      <c r="SZO371" s="67"/>
      <c r="SZP371" s="67"/>
      <c r="SZQ371" s="67"/>
      <c r="SZR371" s="67"/>
      <c r="SZS371" s="67"/>
      <c r="SZT371" s="67"/>
      <c r="SZU371" s="67"/>
      <c r="SZV371" s="67"/>
      <c r="SZW371" s="67"/>
      <c r="SZX371" s="67"/>
      <c r="SZY371" s="67"/>
      <c r="SZZ371" s="67"/>
      <c r="TAA371" s="67"/>
      <c r="TAB371" s="67"/>
      <c r="TAC371" s="67"/>
      <c r="TAD371" s="67"/>
      <c r="TAE371" s="67"/>
      <c r="TAF371" s="67"/>
      <c r="TAG371" s="67"/>
      <c r="TAH371" s="67"/>
      <c r="TAI371" s="67"/>
      <c r="TAJ371" s="67"/>
      <c r="TAK371" s="67"/>
      <c r="TAL371" s="67"/>
      <c r="TAM371" s="67"/>
      <c r="TAN371" s="67"/>
      <c r="TAO371" s="67"/>
      <c r="TAP371" s="67"/>
      <c r="TAQ371" s="67"/>
      <c r="TAR371" s="67"/>
      <c r="TAS371" s="67"/>
      <c r="TAT371" s="67"/>
      <c r="TAU371" s="67"/>
      <c r="TAV371" s="67"/>
      <c r="TAW371" s="67"/>
      <c r="TAX371" s="67"/>
      <c r="TAY371" s="67"/>
      <c r="TAZ371" s="67"/>
      <c r="TBA371" s="67"/>
      <c r="TBB371" s="67"/>
      <c r="TBC371" s="67"/>
      <c r="TBD371" s="67"/>
      <c r="TBE371" s="67"/>
      <c r="TBF371" s="67"/>
      <c r="TBG371" s="67"/>
      <c r="TBH371" s="67"/>
      <c r="TBI371" s="67"/>
      <c r="TBJ371" s="67"/>
      <c r="TBK371" s="67"/>
      <c r="TBL371" s="67"/>
      <c r="TBM371" s="67"/>
      <c r="TBN371" s="67"/>
      <c r="TBO371" s="67"/>
      <c r="TBP371" s="67"/>
      <c r="TBQ371" s="67"/>
      <c r="TBR371" s="67"/>
      <c r="TBS371" s="67"/>
      <c r="TBT371" s="67"/>
      <c r="TBU371" s="67"/>
      <c r="TBV371" s="67"/>
      <c r="TBW371" s="67"/>
      <c r="TBX371" s="67"/>
      <c r="TBY371" s="67"/>
      <c r="TBZ371" s="67"/>
      <c r="TCA371" s="67"/>
      <c r="TCB371" s="67"/>
      <c r="TCC371" s="67"/>
      <c r="TCD371" s="67"/>
      <c r="TCE371" s="67"/>
      <c r="TCF371" s="67"/>
      <c r="TCG371" s="67"/>
      <c r="TCH371" s="67"/>
      <c r="TCI371" s="67"/>
      <c r="TCJ371" s="67"/>
      <c r="TCK371" s="67"/>
      <c r="TCL371" s="67"/>
      <c r="TCM371" s="67"/>
      <c r="TCN371" s="67"/>
      <c r="TCO371" s="67"/>
      <c r="TCP371" s="67"/>
      <c r="TCQ371" s="67"/>
      <c r="TCR371" s="67"/>
      <c r="TCS371" s="67"/>
      <c r="TCT371" s="67"/>
      <c r="TCU371" s="67"/>
      <c r="TCV371" s="67"/>
      <c r="TCW371" s="67"/>
      <c r="TCX371" s="67"/>
      <c r="TCY371" s="67"/>
      <c r="TCZ371" s="67"/>
      <c r="TDA371" s="67"/>
      <c r="TDB371" s="67"/>
      <c r="TDC371" s="67"/>
      <c r="TDD371" s="67"/>
      <c r="TDE371" s="67"/>
      <c r="TDF371" s="67"/>
      <c r="TDG371" s="67"/>
      <c r="TDH371" s="67"/>
      <c r="TDI371" s="67"/>
      <c r="TDJ371" s="67"/>
      <c r="TDK371" s="67"/>
      <c r="TDL371" s="67"/>
      <c r="TDM371" s="67"/>
      <c r="TDN371" s="67"/>
      <c r="TDO371" s="67"/>
      <c r="TDP371" s="67"/>
      <c r="TDQ371" s="67"/>
      <c r="TDR371" s="67"/>
      <c r="TDS371" s="67"/>
      <c r="TDT371" s="67"/>
      <c r="TDU371" s="67"/>
      <c r="TDV371" s="67"/>
      <c r="TDW371" s="67"/>
      <c r="TDX371" s="67"/>
      <c r="TDY371" s="67"/>
      <c r="TDZ371" s="67"/>
      <c r="TEA371" s="67"/>
      <c r="TEB371" s="67"/>
      <c r="TEC371" s="67"/>
      <c r="TED371" s="67"/>
      <c r="TEE371" s="67"/>
      <c r="TEF371" s="67"/>
      <c r="TEG371" s="67"/>
      <c r="TEH371" s="67"/>
      <c r="TEI371" s="67"/>
      <c r="TEJ371" s="67"/>
      <c r="TEK371" s="67"/>
      <c r="TEL371" s="67"/>
      <c r="TEM371" s="67"/>
      <c r="TEN371" s="67"/>
      <c r="TEO371" s="67"/>
      <c r="TEP371" s="67"/>
      <c r="TEQ371" s="67"/>
      <c r="TER371" s="67"/>
      <c r="TES371" s="67"/>
      <c r="TET371" s="67"/>
      <c r="TEU371" s="67"/>
      <c r="TEV371" s="67"/>
      <c r="TEW371" s="67"/>
      <c r="TEX371" s="67"/>
      <c r="TEY371" s="67"/>
      <c r="TEZ371" s="67"/>
      <c r="TFA371" s="67"/>
      <c r="TFB371" s="67"/>
      <c r="TFC371" s="67"/>
      <c r="TFD371" s="67"/>
      <c r="TFE371" s="67"/>
      <c r="TFF371" s="67"/>
      <c r="TFG371" s="67"/>
      <c r="TFH371" s="67"/>
      <c r="TFI371" s="67"/>
      <c r="TFJ371" s="67"/>
      <c r="TFK371" s="67"/>
      <c r="TFL371" s="67"/>
      <c r="TFM371" s="67"/>
      <c r="TFN371" s="67"/>
      <c r="TFO371" s="67"/>
      <c r="TFP371" s="67"/>
      <c r="TFQ371" s="67"/>
      <c r="TFR371" s="67"/>
      <c r="TFS371" s="67"/>
      <c r="TFT371" s="67"/>
      <c r="TFU371" s="67"/>
      <c r="TFV371" s="67"/>
      <c r="TFW371" s="67"/>
      <c r="TFX371" s="67"/>
      <c r="TFY371" s="67"/>
      <c r="TFZ371" s="67"/>
      <c r="TGA371" s="67"/>
      <c r="TGB371" s="67"/>
      <c r="TGC371" s="67"/>
      <c r="TGD371" s="67"/>
      <c r="TGE371" s="67"/>
      <c r="TGF371" s="67"/>
      <c r="TGG371" s="67"/>
      <c r="TGH371" s="67"/>
      <c r="TGI371" s="67"/>
      <c r="TGJ371" s="67"/>
      <c r="TGK371" s="67"/>
      <c r="TGL371" s="67"/>
      <c r="TGM371" s="67"/>
      <c r="TGN371" s="67"/>
      <c r="TGO371" s="67"/>
      <c r="TGP371" s="67"/>
      <c r="TGQ371" s="67"/>
      <c r="TGR371" s="67"/>
      <c r="TGS371" s="67"/>
      <c r="TGT371" s="67"/>
      <c r="TGU371" s="67"/>
      <c r="TGV371" s="67"/>
      <c r="TGW371" s="67"/>
      <c r="TGX371" s="67"/>
      <c r="TGY371" s="67"/>
      <c r="TGZ371" s="67"/>
      <c r="THA371" s="67"/>
      <c r="THB371" s="67"/>
      <c r="THC371" s="67"/>
      <c r="THD371" s="67"/>
      <c r="THE371" s="67"/>
      <c r="THF371" s="67"/>
      <c r="THG371" s="67"/>
      <c r="THH371" s="67"/>
      <c r="THI371" s="67"/>
      <c r="THJ371" s="67"/>
      <c r="THK371" s="67"/>
      <c r="THL371" s="67"/>
      <c r="THM371" s="67"/>
      <c r="THN371" s="67"/>
      <c r="THO371" s="67"/>
      <c r="THP371" s="67"/>
      <c r="THQ371" s="67"/>
      <c r="THR371" s="67"/>
      <c r="THS371" s="67"/>
      <c r="THT371" s="67"/>
      <c r="THU371" s="67"/>
      <c r="THV371" s="67"/>
      <c r="THW371" s="67"/>
      <c r="THX371" s="67"/>
      <c r="THY371" s="67"/>
      <c r="THZ371" s="67"/>
      <c r="TIA371" s="67"/>
      <c r="TIB371" s="67"/>
      <c r="TIC371" s="67"/>
      <c r="TID371" s="67"/>
      <c r="TIE371" s="67"/>
      <c r="TIF371" s="67"/>
      <c r="TIG371" s="67"/>
      <c r="TIH371" s="67"/>
      <c r="TII371" s="67"/>
      <c r="TIJ371" s="67"/>
      <c r="TIK371" s="67"/>
      <c r="TIL371" s="67"/>
      <c r="TIM371" s="67"/>
      <c r="TIN371" s="67"/>
      <c r="TIO371" s="67"/>
      <c r="TIP371" s="67"/>
      <c r="TIQ371" s="67"/>
      <c r="TIR371" s="67"/>
      <c r="TIS371" s="67"/>
      <c r="TIT371" s="67"/>
      <c r="TIU371" s="67"/>
      <c r="TIV371" s="67"/>
      <c r="TIW371" s="67"/>
      <c r="TIX371" s="67"/>
      <c r="TIY371" s="67"/>
      <c r="TIZ371" s="67"/>
      <c r="TJA371" s="67"/>
      <c r="TJB371" s="67"/>
      <c r="TJC371" s="67"/>
      <c r="TJD371" s="67"/>
      <c r="TJE371" s="67"/>
      <c r="TJF371" s="67"/>
      <c r="TJG371" s="67"/>
      <c r="TJH371" s="67"/>
      <c r="TJI371" s="67"/>
      <c r="TJJ371" s="67"/>
      <c r="TJK371" s="67"/>
      <c r="TJL371" s="67"/>
      <c r="TJM371" s="67"/>
      <c r="TJN371" s="67"/>
      <c r="TJO371" s="67"/>
      <c r="TJP371" s="67"/>
      <c r="TJQ371" s="67"/>
      <c r="TJR371" s="67"/>
      <c r="TJS371" s="67"/>
      <c r="TJT371" s="67"/>
      <c r="TJU371" s="67"/>
      <c r="TJV371" s="67"/>
      <c r="TJW371" s="67"/>
      <c r="TJX371" s="67"/>
      <c r="TJY371" s="67"/>
      <c r="TJZ371" s="67"/>
      <c r="TKA371" s="67"/>
      <c r="TKB371" s="67"/>
      <c r="TKC371" s="67"/>
      <c r="TKD371" s="67"/>
      <c r="TKE371" s="67"/>
      <c r="TKF371" s="67"/>
      <c r="TKG371" s="67"/>
      <c r="TKH371" s="67"/>
      <c r="TKI371" s="67"/>
      <c r="TKJ371" s="67"/>
      <c r="TKK371" s="67"/>
      <c r="TKL371" s="67"/>
      <c r="TKM371" s="67"/>
      <c r="TKN371" s="67"/>
      <c r="TKO371" s="67"/>
      <c r="TKP371" s="67"/>
      <c r="TKQ371" s="67"/>
      <c r="TKR371" s="67"/>
      <c r="TKS371" s="67"/>
      <c r="TKT371" s="67"/>
      <c r="TKU371" s="67"/>
      <c r="TKV371" s="67"/>
      <c r="TKW371" s="67"/>
      <c r="TKX371" s="67"/>
      <c r="TKY371" s="67"/>
      <c r="TKZ371" s="67"/>
      <c r="TLA371" s="67"/>
      <c r="TLB371" s="67"/>
      <c r="TLC371" s="67"/>
      <c r="TLD371" s="67"/>
      <c r="TLE371" s="67"/>
      <c r="TLF371" s="67"/>
      <c r="TLG371" s="67"/>
      <c r="TLH371" s="67"/>
      <c r="TLI371" s="67"/>
      <c r="TLJ371" s="67"/>
      <c r="TLK371" s="67"/>
      <c r="TLL371" s="67"/>
      <c r="TLM371" s="67"/>
      <c r="TLN371" s="67"/>
      <c r="TLO371" s="67"/>
      <c r="TLP371" s="67"/>
      <c r="TLQ371" s="67"/>
      <c r="TLR371" s="67"/>
      <c r="TLS371" s="67"/>
      <c r="TLT371" s="67"/>
      <c r="TLU371" s="67"/>
      <c r="TLV371" s="67"/>
      <c r="TLW371" s="67"/>
      <c r="TLX371" s="67"/>
      <c r="TLY371" s="67"/>
      <c r="TLZ371" s="67"/>
      <c r="TMA371" s="67"/>
      <c r="TMB371" s="67"/>
      <c r="TMC371" s="67"/>
      <c r="TMD371" s="67"/>
      <c r="TME371" s="67"/>
      <c r="TMF371" s="67"/>
      <c r="TMG371" s="67"/>
      <c r="TMH371" s="67"/>
      <c r="TMI371" s="67"/>
      <c r="TMJ371" s="67"/>
      <c r="TMK371" s="67"/>
      <c r="TML371" s="67"/>
      <c r="TMM371" s="67"/>
      <c r="TMN371" s="67"/>
      <c r="TMO371" s="67"/>
      <c r="TMP371" s="67"/>
      <c r="TMQ371" s="67"/>
      <c r="TMR371" s="67"/>
      <c r="TMS371" s="67"/>
      <c r="TMT371" s="67"/>
      <c r="TMU371" s="67"/>
      <c r="TMV371" s="67"/>
      <c r="TMW371" s="67"/>
      <c r="TMX371" s="67"/>
      <c r="TMY371" s="67"/>
      <c r="TMZ371" s="67"/>
      <c r="TNA371" s="67"/>
      <c r="TNB371" s="67"/>
      <c r="TNC371" s="67"/>
      <c r="TND371" s="67"/>
      <c r="TNE371" s="67"/>
      <c r="TNF371" s="67"/>
      <c r="TNG371" s="67"/>
      <c r="TNH371" s="67"/>
      <c r="TNI371" s="67"/>
      <c r="TNJ371" s="67"/>
      <c r="TNK371" s="67"/>
      <c r="TNL371" s="67"/>
      <c r="TNM371" s="67"/>
      <c r="TNN371" s="67"/>
      <c r="TNO371" s="67"/>
      <c r="TNP371" s="67"/>
      <c r="TNQ371" s="67"/>
      <c r="TNR371" s="67"/>
      <c r="TNS371" s="67"/>
      <c r="TNT371" s="67"/>
      <c r="TNU371" s="67"/>
      <c r="TNV371" s="67"/>
      <c r="TNW371" s="67"/>
      <c r="TNX371" s="67"/>
      <c r="TNY371" s="67"/>
      <c r="TNZ371" s="67"/>
      <c r="TOA371" s="67"/>
      <c r="TOB371" s="67"/>
      <c r="TOC371" s="67"/>
      <c r="TOD371" s="67"/>
      <c r="TOE371" s="67"/>
      <c r="TOF371" s="67"/>
      <c r="TOG371" s="67"/>
      <c r="TOH371" s="67"/>
      <c r="TOI371" s="67"/>
      <c r="TOJ371" s="67"/>
      <c r="TOK371" s="67"/>
      <c r="TOL371" s="67"/>
      <c r="TOM371" s="67"/>
      <c r="TON371" s="67"/>
      <c r="TOO371" s="67"/>
      <c r="TOP371" s="67"/>
      <c r="TOQ371" s="67"/>
      <c r="TOR371" s="67"/>
      <c r="TOS371" s="67"/>
      <c r="TOT371" s="67"/>
      <c r="TOU371" s="67"/>
      <c r="TOV371" s="67"/>
      <c r="TOW371" s="67"/>
      <c r="TOX371" s="67"/>
      <c r="TOY371" s="67"/>
      <c r="TOZ371" s="67"/>
      <c r="TPA371" s="67"/>
      <c r="TPB371" s="67"/>
      <c r="TPC371" s="67"/>
      <c r="TPD371" s="67"/>
      <c r="TPE371" s="67"/>
      <c r="TPF371" s="67"/>
      <c r="TPG371" s="67"/>
      <c r="TPH371" s="67"/>
      <c r="TPI371" s="67"/>
      <c r="TPJ371" s="67"/>
      <c r="TPK371" s="67"/>
      <c r="TPL371" s="67"/>
      <c r="TPM371" s="67"/>
      <c r="TPN371" s="67"/>
      <c r="TPO371" s="67"/>
      <c r="TPP371" s="67"/>
      <c r="TPQ371" s="67"/>
      <c r="TPR371" s="67"/>
      <c r="TPS371" s="67"/>
      <c r="TPT371" s="67"/>
      <c r="TPU371" s="67"/>
      <c r="TPV371" s="67"/>
      <c r="TPW371" s="67"/>
      <c r="TPX371" s="67"/>
      <c r="TPY371" s="67"/>
      <c r="TPZ371" s="67"/>
      <c r="TQA371" s="67"/>
      <c r="TQB371" s="67"/>
      <c r="TQC371" s="67"/>
      <c r="TQD371" s="67"/>
      <c r="TQE371" s="67"/>
      <c r="TQF371" s="67"/>
      <c r="TQG371" s="67"/>
      <c r="TQH371" s="67"/>
      <c r="TQI371" s="67"/>
      <c r="TQJ371" s="67"/>
      <c r="TQK371" s="67"/>
      <c r="TQL371" s="67"/>
      <c r="TQM371" s="67"/>
      <c r="TQN371" s="67"/>
      <c r="TQO371" s="67"/>
      <c r="TQP371" s="67"/>
      <c r="TQQ371" s="67"/>
      <c r="TQR371" s="67"/>
      <c r="TQS371" s="67"/>
      <c r="TQT371" s="67"/>
      <c r="TQU371" s="67"/>
      <c r="TQV371" s="67"/>
      <c r="TQW371" s="67"/>
      <c r="TQX371" s="67"/>
      <c r="TQY371" s="67"/>
      <c r="TQZ371" s="67"/>
      <c r="TRA371" s="67"/>
      <c r="TRB371" s="67"/>
      <c r="TRC371" s="67"/>
      <c r="TRD371" s="67"/>
      <c r="TRE371" s="67"/>
      <c r="TRF371" s="67"/>
      <c r="TRG371" s="67"/>
      <c r="TRH371" s="67"/>
      <c r="TRI371" s="67"/>
      <c r="TRJ371" s="67"/>
      <c r="TRK371" s="67"/>
      <c r="TRL371" s="67"/>
      <c r="TRM371" s="67"/>
      <c r="TRN371" s="67"/>
      <c r="TRO371" s="67"/>
      <c r="TRP371" s="67"/>
      <c r="TRQ371" s="67"/>
      <c r="TRR371" s="67"/>
      <c r="TRS371" s="67"/>
      <c r="TRT371" s="67"/>
      <c r="TRU371" s="67"/>
      <c r="TRV371" s="67"/>
      <c r="TRW371" s="67"/>
      <c r="TRX371" s="67"/>
      <c r="TRY371" s="67"/>
      <c r="TRZ371" s="67"/>
      <c r="TSA371" s="67"/>
      <c r="TSB371" s="67"/>
      <c r="TSC371" s="67"/>
      <c r="TSD371" s="67"/>
      <c r="TSE371" s="67"/>
      <c r="TSF371" s="67"/>
      <c r="TSG371" s="67"/>
      <c r="TSH371" s="67"/>
      <c r="TSI371" s="67"/>
      <c r="TSJ371" s="67"/>
      <c r="TSK371" s="67"/>
      <c r="TSL371" s="67"/>
      <c r="TSM371" s="67"/>
      <c r="TSN371" s="67"/>
      <c r="TSO371" s="67"/>
      <c r="TSP371" s="67"/>
      <c r="TSQ371" s="67"/>
      <c r="TSR371" s="67"/>
      <c r="TSS371" s="67"/>
      <c r="TST371" s="67"/>
      <c r="TSU371" s="67"/>
      <c r="TSV371" s="67"/>
      <c r="TSW371" s="67"/>
      <c r="TSX371" s="67"/>
      <c r="TSY371" s="67"/>
      <c r="TSZ371" s="67"/>
      <c r="TTA371" s="67"/>
      <c r="TTB371" s="67"/>
      <c r="TTC371" s="67"/>
      <c r="TTD371" s="67"/>
      <c r="TTE371" s="67"/>
      <c r="TTF371" s="67"/>
      <c r="TTG371" s="67"/>
      <c r="TTH371" s="67"/>
      <c r="TTI371" s="67"/>
      <c r="TTJ371" s="67"/>
      <c r="TTK371" s="67"/>
      <c r="TTL371" s="67"/>
      <c r="TTM371" s="67"/>
      <c r="TTN371" s="67"/>
      <c r="TTO371" s="67"/>
      <c r="TTP371" s="67"/>
      <c r="TTQ371" s="67"/>
      <c r="TTR371" s="67"/>
      <c r="TTS371" s="67"/>
      <c r="TTT371" s="67"/>
      <c r="TTU371" s="67"/>
      <c r="TTV371" s="67"/>
      <c r="TTW371" s="67"/>
      <c r="TTX371" s="67"/>
      <c r="TTY371" s="67"/>
      <c r="TTZ371" s="67"/>
      <c r="TUA371" s="67"/>
      <c r="TUB371" s="67"/>
      <c r="TUC371" s="67"/>
      <c r="TUD371" s="67"/>
      <c r="TUE371" s="67"/>
      <c r="TUF371" s="67"/>
      <c r="TUG371" s="67"/>
      <c r="TUH371" s="67"/>
      <c r="TUI371" s="67"/>
      <c r="TUJ371" s="67"/>
      <c r="TUK371" s="67"/>
      <c r="TUL371" s="67"/>
      <c r="TUM371" s="67"/>
      <c r="TUN371" s="67"/>
      <c r="TUO371" s="67"/>
      <c r="TUP371" s="67"/>
      <c r="TUQ371" s="67"/>
      <c r="TUR371" s="67"/>
      <c r="TUS371" s="67"/>
      <c r="TUT371" s="67"/>
      <c r="TUU371" s="67"/>
      <c r="TUV371" s="67"/>
      <c r="TUW371" s="67"/>
      <c r="TUX371" s="67"/>
      <c r="TUY371" s="67"/>
      <c r="TUZ371" s="67"/>
      <c r="TVA371" s="67"/>
      <c r="TVB371" s="67"/>
      <c r="TVC371" s="67"/>
      <c r="TVD371" s="67"/>
      <c r="TVE371" s="67"/>
      <c r="TVF371" s="67"/>
      <c r="TVG371" s="67"/>
      <c r="TVH371" s="67"/>
      <c r="TVI371" s="67"/>
      <c r="TVJ371" s="67"/>
      <c r="TVK371" s="67"/>
      <c r="TVL371" s="67"/>
      <c r="TVM371" s="67"/>
      <c r="TVN371" s="67"/>
      <c r="TVO371" s="67"/>
      <c r="TVP371" s="67"/>
      <c r="TVQ371" s="67"/>
      <c r="TVR371" s="67"/>
      <c r="TVS371" s="67"/>
      <c r="TVT371" s="67"/>
      <c r="TVU371" s="67"/>
      <c r="TVV371" s="67"/>
      <c r="TVW371" s="67"/>
      <c r="TVX371" s="67"/>
      <c r="TVY371" s="67"/>
      <c r="TVZ371" s="67"/>
      <c r="TWA371" s="67"/>
      <c r="TWB371" s="67"/>
      <c r="TWC371" s="67"/>
      <c r="TWD371" s="67"/>
      <c r="TWE371" s="67"/>
      <c r="TWF371" s="67"/>
      <c r="TWG371" s="67"/>
      <c r="TWH371" s="67"/>
      <c r="TWI371" s="67"/>
      <c r="TWJ371" s="67"/>
      <c r="TWK371" s="67"/>
      <c r="TWL371" s="67"/>
      <c r="TWM371" s="67"/>
      <c r="TWN371" s="67"/>
      <c r="TWO371" s="67"/>
      <c r="TWP371" s="67"/>
      <c r="TWQ371" s="67"/>
      <c r="TWR371" s="67"/>
      <c r="TWS371" s="67"/>
      <c r="TWT371" s="67"/>
      <c r="TWU371" s="67"/>
      <c r="TWV371" s="67"/>
      <c r="TWW371" s="67"/>
      <c r="TWX371" s="67"/>
      <c r="TWY371" s="67"/>
      <c r="TWZ371" s="67"/>
      <c r="TXA371" s="67"/>
      <c r="TXB371" s="67"/>
      <c r="TXC371" s="67"/>
      <c r="TXD371" s="67"/>
      <c r="TXE371" s="67"/>
      <c r="TXF371" s="67"/>
      <c r="TXG371" s="67"/>
      <c r="TXH371" s="67"/>
      <c r="TXI371" s="67"/>
      <c r="TXJ371" s="67"/>
      <c r="TXK371" s="67"/>
      <c r="TXL371" s="67"/>
      <c r="TXM371" s="67"/>
      <c r="TXN371" s="67"/>
      <c r="TXO371" s="67"/>
      <c r="TXP371" s="67"/>
      <c r="TXQ371" s="67"/>
      <c r="TXR371" s="67"/>
      <c r="TXS371" s="67"/>
      <c r="TXT371" s="67"/>
      <c r="TXU371" s="67"/>
      <c r="TXV371" s="67"/>
      <c r="TXW371" s="67"/>
      <c r="TXX371" s="67"/>
      <c r="TXY371" s="67"/>
      <c r="TXZ371" s="67"/>
      <c r="TYA371" s="67"/>
      <c r="TYB371" s="67"/>
      <c r="TYC371" s="67"/>
      <c r="TYD371" s="67"/>
      <c r="TYE371" s="67"/>
      <c r="TYF371" s="67"/>
      <c r="TYG371" s="67"/>
      <c r="TYH371" s="67"/>
      <c r="TYI371" s="67"/>
      <c r="TYJ371" s="67"/>
      <c r="TYK371" s="67"/>
      <c r="TYL371" s="67"/>
      <c r="TYM371" s="67"/>
      <c r="TYN371" s="67"/>
      <c r="TYO371" s="67"/>
      <c r="TYP371" s="67"/>
      <c r="TYQ371" s="67"/>
      <c r="TYR371" s="67"/>
      <c r="TYS371" s="67"/>
      <c r="TYT371" s="67"/>
      <c r="TYU371" s="67"/>
      <c r="TYV371" s="67"/>
      <c r="TYW371" s="67"/>
      <c r="TYX371" s="67"/>
      <c r="TYY371" s="67"/>
      <c r="TYZ371" s="67"/>
      <c r="TZA371" s="67"/>
      <c r="TZB371" s="67"/>
      <c r="TZC371" s="67"/>
      <c r="TZD371" s="67"/>
      <c r="TZE371" s="67"/>
      <c r="TZF371" s="67"/>
      <c r="TZG371" s="67"/>
      <c r="TZH371" s="67"/>
      <c r="TZI371" s="67"/>
      <c r="TZJ371" s="67"/>
      <c r="TZK371" s="67"/>
      <c r="TZL371" s="67"/>
      <c r="TZM371" s="67"/>
      <c r="TZN371" s="67"/>
      <c r="TZO371" s="67"/>
      <c r="TZP371" s="67"/>
      <c r="TZQ371" s="67"/>
      <c r="TZR371" s="67"/>
      <c r="TZS371" s="67"/>
      <c r="TZT371" s="67"/>
      <c r="TZU371" s="67"/>
      <c r="TZV371" s="67"/>
      <c r="TZW371" s="67"/>
      <c r="TZX371" s="67"/>
      <c r="TZY371" s="67"/>
      <c r="TZZ371" s="67"/>
      <c r="UAA371" s="67"/>
      <c r="UAB371" s="67"/>
      <c r="UAC371" s="67"/>
      <c r="UAD371" s="67"/>
      <c r="UAE371" s="67"/>
      <c r="UAF371" s="67"/>
      <c r="UAG371" s="67"/>
      <c r="UAH371" s="67"/>
      <c r="UAI371" s="67"/>
      <c r="UAJ371" s="67"/>
      <c r="UAK371" s="67"/>
      <c r="UAL371" s="67"/>
      <c r="UAM371" s="67"/>
      <c r="UAN371" s="67"/>
      <c r="UAO371" s="67"/>
      <c r="UAP371" s="67"/>
      <c r="UAQ371" s="67"/>
      <c r="UAR371" s="67"/>
      <c r="UAS371" s="67"/>
      <c r="UAT371" s="67"/>
      <c r="UAU371" s="67"/>
      <c r="UAV371" s="67"/>
      <c r="UAW371" s="67"/>
      <c r="UAX371" s="67"/>
      <c r="UAY371" s="67"/>
      <c r="UAZ371" s="67"/>
      <c r="UBA371" s="67"/>
      <c r="UBB371" s="67"/>
      <c r="UBC371" s="67"/>
      <c r="UBD371" s="67"/>
      <c r="UBE371" s="67"/>
      <c r="UBF371" s="67"/>
      <c r="UBG371" s="67"/>
      <c r="UBH371" s="67"/>
      <c r="UBI371" s="67"/>
      <c r="UBJ371" s="67"/>
      <c r="UBK371" s="67"/>
      <c r="UBL371" s="67"/>
      <c r="UBM371" s="67"/>
      <c r="UBN371" s="67"/>
      <c r="UBO371" s="67"/>
      <c r="UBP371" s="67"/>
      <c r="UBQ371" s="67"/>
      <c r="UBR371" s="67"/>
      <c r="UBS371" s="67"/>
      <c r="UBT371" s="67"/>
      <c r="UBU371" s="67"/>
      <c r="UBV371" s="67"/>
      <c r="UBW371" s="67"/>
      <c r="UBX371" s="67"/>
      <c r="UBY371" s="67"/>
      <c r="UBZ371" s="67"/>
      <c r="UCA371" s="67"/>
      <c r="UCB371" s="67"/>
      <c r="UCC371" s="67"/>
      <c r="UCD371" s="67"/>
      <c r="UCE371" s="67"/>
      <c r="UCF371" s="67"/>
      <c r="UCG371" s="67"/>
      <c r="UCH371" s="67"/>
      <c r="UCI371" s="67"/>
      <c r="UCJ371" s="67"/>
      <c r="UCK371" s="67"/>
      <c r="UCL371" s="67"/>
      <c r="UCM371" s="67"/>
      <c r="UCN371" s="67"/>
      <c r="UCO371" s="67"/>
      <c r="UCP371" s="67"/>
      <c r="UCQ371" s="67"/>
      <c r="UCR371" s="67"/>
      <c r="UCS371" s="67"/>
      <c r="UCT371" s="67"/>
      <c r="UCU371" s="67"/>
      <c r="UCV371" s="67"/>
      <c r="UCW371" s="67"/>
      <c r="UCX371" s="67"/>
      <c r="UCY371" s="67"/>
      <c r="UCZ371" s="67"/>
      <c r="UDA371" s="67"/>
      <c r="UDB371" s="67"/>
      <c r="UDC371" s="67"/>
      <c r="UDD371" s="67"/>
      <c r="UDE371" s="67"/>
      <c r="UDF371" s="67"/>
      <c r="UDG371" s="67"/>
      <c r="UDH371" s="67"/>
      <c r="UDI371" s="67"/>
      <c r="UDJ371" s="67"/>
      <c r="UDK371" s="67"/>
      <c r="UDL371" s="67"/>
      <c r="UDM371" s="67"/>
      <c r="UDN371" s="67"/>
      <c r="UDO371" s="67"/>
      <c r="UDP371" s="67"/>
      <c r="UDQ371" s="67"/>
      <c r="UDR371" s="67"/>
      <c r="UDS371" s="67"/>
      <c r="UDT371" s="67"/>
      <c r="UDU371" s="67"/>
      <c r="UDV371" s="67"/>
      <c r="UDW371" s="67"/>
      <c r="UDX371" s="67"/>
      <c r="UDY371" s="67"/>
      <c r="UDZ371" s="67"/>
      <c r="UEA371" s="67"/>
      <c r="UEB371" s="67"/>
      <c r="UEC371" s="67"/>
      <c r="UED371" s="67"/>
      <c r="UEE371" s="67"/>
      <c r="UEF371" s="67"/>
      <c r="UEG371" s="67"/>
      <c r="UEH371" s="67"/>
      <c r="UEI371" s="67"/>
      <c r="UEJ371" s="67"/>
      <c r="UEK371" s="67"/>
      <c r="UEL371" s="67"/>
      <c r="UEM371" s="67"/>
      <c r="UEN371" s="67"/>
      <c r="UEO371" s="67"/>
      <c r="UEP371" s="67"/>
      <c r="UEQ371" s="67"/>
      <c r="UER371" s="67"/>
      <c r="UES371" s="67"/>
      <c r="UET371" s="67"/>
      <c r="UEU371" s="67"/>
      <c r="UEV371" s="67"/>
      <c r="UEW371" s="67"/>
      <c r="UEX371" s="67"/>
      <c r="UEY371" s="67"/>
      <c r="UEZ371" s="67"/>
      <c r="UFA371" s="67"/>
      <c r="UFB371" s="67"/>
      <c r="UFC371" s="67"/>
      <c r="UFD371" s="67"/>
      <c r="UFE371" s="67"/>
      <c r="UFF371" s="67"/>
      <c r="UFG371" s="67"/>
      <c r="UFH371" s="67"/>
      <c r="UFI371" s="67"/>
      <c r="UFJ371" s="67"/>
      <c r="UFK371" s="67"/>
      <c r="UFL371" s="67"/>
      <c r="UFM371" s="67"/>
      <c r="UFN371" s="67"/>
      <c r="UFO371" s="67"/>
      <c r="UFP371" s="67"/>
      <c r="UFQ371" s="67"/>
      <c r="UFR371" s="67"/>
      <c r="UFS371" s="67"/>
      <c r="UFT371" s="67"/>
      <c r="UFU371" s="67"/>
      <c r="UFV371" s="67"/>
      <c r="UFW371" s="67"/>
      <c r="UFX371" s="67"/>
      <c r="UFY371" s="67"/>
      <c r="UFZ371" s="67"/>
      <c r="UGA371" s="67"/>
      <c r="UGB371" s="67"/>
      <c r="UGC371" s="67"/>
      <c r="UGD371" s="67"/>
      <c r="UGE371" s="67"/>
      <c r="UGF371" s="67"/>
      <c r="UGG371" s="67"/>
      <c r="UGH371" s="67"/>
      <c r="UGI371" s="67"/>
      <c r="UGJ371" s="67"/>
      <c r="UGK371" s="67"/>
      <c r="UGL371" s="67"/>
      <c r="UGM371" s="67"/>
      <c r="UGN371" s="67"/>
      <c r="UGO371" s="67"/>
      <c r="UGP371" s="67"/>
      <c r="UGQ371" s="67"/>
      <c r="UGR371" s="67"/>
      <c r="UGS371" s="67"/>
      <c r="UGT371" s="67"/>
      <c r="UGU371" s="67"/>
      <c r="UGV371" s="67"/>
      <c r="UGW371" s="67"/>
      <c r="UGX371" s="67"/>
      <c r="UGY371" s="67"/>
      <c r="UGZ371" s="67"/>
      <c r="UHA371" s="67"/>
      <c r="UHB371" s="67"/>
      <c r="UHC371" s="67"/>
      <c r="UHD371" s="67"/>
      <c r="UHE371" s="67"/>
      <c r="UHF371" s="67"/>
      <c r="UHG371" s="67"/>
      <c r="UHH371" s="67"/>
      <c r="UHI371" s="67"/>
      <c r="UHJ371" s="67"/>
      <c r="UHK371" s="67"/>
      <c r="UHL371" s="67"/>
      <c r="UHM371" s="67"/>
      <c r="UHN371" s="67"/>
      <c r="UHO371" s="67"/>
      <c r="UHP371" s="67"/>
      <c r="UHQ371" s="67"/>
      <c r="UHR371" s="67"/>
      <c r="UHS371" s="67"/>
      <c r="UHT371" s="67"/>
      <c r="UHU371" s="67"/>
      <c r="UHV371" s="67"/>
      <c r="UHW371" s="67"/>
      <c r="UHX371" s="67"/>
      <c r="UHY371" s="67"/>
      <c r="UHZ371" s="67"/>
      <c r="UIA371" s="67"/>
      <c r="UIB371" s="67"/>
      <c r="UIC371" s="67"/>
      <c r="UID371" s="67"/>
      <c r="UIE371" s="67"/>
      <c r="UIF371" s="67"/>
      <c r="UIG371" s="67"/>
      <c r="UIH371" s="67"/>
      <c r="UII371" s="67"/>
      <c r="UIJ371" s="67"/>
      <c r="UIK371" s="67"/>
      <c r="UIL371" s="67"/>
      <c r="UIM371" s="67"/>
      <c r="UIN371" s="67"/>
      <c r="UIO371" s="67"/>
      <c r="UIP371" s="67"/>
      <c r="UIQ371" s="67"/>
      <c r="UIR371" s="67"/>
      <c r="UIS371" s="67"/>
      <c r="UIT371" s="67"/>
      <c r="UIU371" s="67"/>
      <c r="UIV371" s="67"/>
      <c r="UIW371" s="67"/>
      <c r="UIX371" s="67"/>
      <c r="UIY371" s="67"/>
      <c r="UIZ371" s="67"/>
      <c r="UJA371" s="67"/>
      <c r="UJB371" s="67"/>
      <c r="UJC371" s="67"/>
      <c r="UJD371" s="67"/>
      <c r="UJE371" s="67"/>
      <c r="UJF371" s="67"/>
      <c r="UJG371" s="67"/>
      <c r="UJH371" s="67"/>
      <c r="UJI371" s="67"/>
      <c r="UJJ371" s="67"/>
      <c r="UJK371" s="67"/>
      <c r="UJL371" s="67"/>
      <c r="UJM371" s="67"/>
      <c r="UJN371" s="67"/>
      <c r="UJO371" s="67"/>
      <c r="UJP371" s="67"/>
      <c r="UJQ371" s="67"/>
      <c r="UJR371" s="67"/>
      <c r="UJS371" s="67"/>
      <c r="UJT371" s="67"/>
      <c r="UJU371" s="67"/>
      <c r="UJV371" s="67"/>
      <c r="UJW371" s="67"/>
      <c r="UJX371" s="67"/>
      <c r="UJY371" s="67"/>
      <c r="UJZ371" s="67"/>
      <c r="UKA371" s="67"/>
      <c r="UKB371" s="67"/>
      <c r="UKC371" s="67"/>
      <c r="UKD371" s="67"/>
      <c r="UKE371" s="67"/>
      <c r="UKF371" s="67"/>
      <c r="UKG371" s="67"/>
      <c r="UKH371" s="67"/>
      <c r="UKI371" s="67"/>
      <c r="UKJ371" s="67"/>
      <c r="UKK371" s="67"/>
      <c r="UKL371" s="67"/>
      <c r="UKM371" s="67"/>
      <c r="UKN371" s="67"/>
      <c r="UKO371" s="67"/>
      <c r="UKP371" s="67"/>
      <c r="UKQ371" s="67"/>
      <c r="UKR371" s="67"/>
      <c r="UKS371" s="67"/>
      <c r="UKT371" s="67"/>
      <c r="UKU371" s="67"/>
      <c r="UKV371" s="67"/>
      <c r="UKW371" s="67"/>
      <c r="UKX371" s="67"/>
      <c r="UKY371" s="67"/>
      <c r="UKZ371" s="67"/>
      <c r="ULA371" s="67"/>
      <c r="ULB371" s="67"/>
      <c r="ULC371" s="67"/>
      <c r="ULD371" s="67"/>
      <c r="ULE371" s="67"/>
      <c r="ULF371" s="67"/>
      <c r="ULG371" s="67"/>
      <c r="ULH371" s="67"/>
      <c r="ULI371" s="67"/>
      <c r="ULJ371" s="67"/>
      <c r="ULK371" s="67"/>
      <c r="ULL371" s="67"/>
      <c r="ULM371" s="67"/>
      <c r="ULN371" s="67"/>
      <c r="ULO371" s="67"/>
      <c r="ULP371" s="67"/>
      <c r="ULQ371" s="67"/>
      <c r="ULR371" s="67"/>
      <c r="ULS371" s="67"/>
      <c r="ULT371" s="67"/>
      <c r="ULU371" s="67"/>
      <c r="ULV371" s="67"/>
      <c r="ULW371" s="67"/>
      <c r="ULX371" s="67"/>
      <c r="ULY371" s="67"/>
      <c r="ULZ371" s="67"/>
      <c r="UMA371" s="67"/>
      <c r="UMB371" s="67"/>
      <c r="UMC371" s="67"/>
      <c r="UMD371" s="67"/>
      <c r="UME371" s="67"/>
      <c r="UMF371" s="67"/>
      <c r="UMG371" s="67"/>
      <c r="UMH371" s="67"/>
      <c r="UMI371" s="67"/>
      <c r="UMJ371" s="67"/>
      <c r="UMK371" s="67"/>
      <c r="UML371" s="67"/>
      <c r="UMM371" s="67"/>
      <c r="UMN371" s="67"/>
      <c r="UMO371" s="67"/>
      <c r="UMP371" s="67"/>
      <c r="UMQ371" s="67"/>
      <c r="UMR371" s="67"/>
      <c r="UMS371" s="67"/>
      <c r="UMT371" s="67"/>
      <c r="UMU371" s="67"/>
      <c r="UMV371" s="67"/>
      <c r="UMW371" s="67"/>
      <c r="UMX371" s="67"/>
      <c r="UMY371" s="67"/>
      <c r="UMZ371" s="67"/>
      <c r="UNA371" s="67"/>
      <c r="UNB371" s="67"/>
      <c r="UNC371" s="67"/>
      <c r="UND371" s="67"/>
      <c r="UNE371" s="67"/>
      <c r="UNF371" s="67"/>
      <c r="UNG371" s="67"/>
      <c r="UNH371" s="67"/>
      <c r="UNI371" s="67"/>
      <c r="UNJ371" s="67"/>
      <c r="UNK371" s="67"/>
      <c r="UNL371" s="67"/>
      <c r="UNM371" s="67"/>
      <c r="UNN371" s="67"/>
      <c r="UNO371" s="67"/>
      <c r="UNP371" s="67"/>
      <c r="UNQ371" s="67"/>
      <c r="UNR371" s="67"/>
      <c r="UNS371" s="67"/>
      <c r="UNT371" s="67"/>
      <c r="UNU371" s="67"/>
      <c r="UNV371" s="67"/>
      <c r="UNW371" s="67"/>
      <c r="UNX371" s="67"/>
      <c r="UNY371" s="67"/>
      <c r="UNZ371" s="67"/>
      <c r="UOA371" s="67"/>
      <c r="UOB371" s="67"/>
      <c r="UOC371" s="67"/>
      <c r="UOD371" s="67"/>
      <c r="UOE371" s="67"/>
      <c r="UOF371" s="67"/>
      <c r="UOG371" s="67"/>
      <c r="UOH371" s="67"/>
      <c r="UOI371" s="67"/>
      <c r="UOJ371" s="67"/>
      <c r="UOK371" s="67"/>
      <c r="UOL371" s="67"/>
      <c r="UOM371" s="67"/>
      <c r="UON371" s="67"/>
      <c r="UOO371" s="67"/>
      <c r="UOP371" s="67"/>
      <c r="UOQ371" s="67"/>
      <c r="UOR371" s="67"/>
      <c r="UOS371" s="67"/>
      <c r="UOT371" s="67"/>
      <c r="UOU371" s="67"/>
      <c r="UOV371" s="67"/>
      <c r="UOW371" s="67"/>
      <c r="UOX371" s="67"/>
      <c r="UOY371" s="67"/>
      <c r="UOZ371" s="67"/>
      <c r="UPA371" s="67"/>
      <c r="UPB371" s="67"/>
      <c r="UPC371" s="67"/>
      <c r="UPD371" s="67"/>
      <c r="UPE371" s="67"/>
      <c r="UPF371" s="67"/>
      <c r="UPG371" s="67"/>
      <c r="UPH371" s="67"/>
      <c r="UPI371" s="67"/>
      <c r="UPJ371" s="67"/>
      <c r="UPK371" s="67"/>
      <c r="UPL371" s="67"/>
      <c r="UPM371" s="67"/>
      <c r="UPN371" s="67"/>
      <c r="UPO371" s="67"/>
      <c r="UPP371" s="67"/>
      <c r="UPQ371" s="67"/>
      <c r="UPR371" s="67"/>
      <c r="UPS371" s="67"/>
      <c r="UPT371" s="67"/>
      <c r="UPU371" s="67"/>
      <c r="UPV371" s="67"/>
      <c r="UPW371" s="67"/>
      <c r="UPX371" s="67"/>
      <c r="UPY371" s="67"/>
      <c r="UPZ371" s="67"/>
      <c r="UQA371" s="67"/>
      <c r="UQB371" s="67"/>
      <c r="UQC371" s="67"/>
      <c r="UQD371" s="67"/>
      <c r="UQE371" s="67"/>
      <c r="UQF371" s="67"/>
      <c r="UQG371" s="67"/>
      <c r="UQH371" s="67"/>
      <c r="UQI371" s="67"/>
      <c r="UQJ371" s="67"/>
      <c r="UQK371" s="67"/>
      <c r="UQL371" s="67"/>
      <c r="UQM371" s="67"/>
      <c r="UQN371" s="67"/>
      <c r="UQO371" s="67"/>
      <c r="UQP371" s="67"/>
      <c r="UQQ371" s="67"/>
      <c r="UQR371" s="67"/>
      <c r="UQS371" s="67"/>
      <c r="UQT371" s="67"/>
      <c r="UQU371" s="67"/>
      <c r="UQV371" s="67"/>
      <c r="UQW371" s="67"/>
      <c r="UQX371" s="67"/>
      <c r="UQY371" s="67"/>
      <c r="UQZ371" s="67"/>
      <c r="URA371" s="67"/>
      <c r="URB371" s="67"/>
      <c r="URC371" s="67"/>
      <c r="URD371" s="67"/>
      <c r="URE371" s="67"/>
      <c r="URF371" s="67"/>
      <c r="URG371" s="67"/>
      <c r="URH371" s="67"/>
      <c r="URI371" s="67"/>
      <c r="URJ371" s="67"/>
      <c r="URK371" s="67"/>
      <c r="URL371" s="67"/>
      <c r="URM371" s="67"/>
      <c r="URN371" s="67"/>
      <c r="URO371" s="67"/>
      <c r="URP371" s="67"/>
      <c r="URQ371" s="67"/>
      <c r="URR371" s="67"/>
      <c r="URS371" s="67"/>
      <c r="URT371" s="67"/>
      <c r="URU371" s="67"/>
      <c r="URV371" s="67"/>
      <c r="URW371" s="67"/>
      <c r="URX371" s="67"/>
      <c r="URY371" s="67"/>
      <c r="URZ371" s="67"/>
      <c r="USA371" s="67"/>
      <c r="USB371" s="67"/>
      <c r="USC371" s="67"/>
      <c r="USD371" s="67"/>
      <c r="USE371" s="67"/>
      <c r="USF371" s="67"/>
      <c r="USG371" s="67"/>
      <c r="USH371" s="67"/>
      <c r="USI371" s="67"/>
      <c r="USJ371" s="67"/>
      <c r="USK371" s="67"/>
      <c r="USL371" s="67"/>
      <c r="USM371" s="67"/>
      <c r="USN371" s="67"/>
      <c r="USO371" s="67"/>
      <c r="USP371" s="67"/>
      <c r="USQ371" s="67"/>
      <c r="USR371" s="67"/>
      <c r="USS371" s="67"/>
      <c r="UST371" s="67"/>
      <c r="USU371" s="67"/>
      <c r="USV371" s="67"/>
      <c r="USW371" s="67"/>
      <c r="USX371" s="67"/>
      <c r="USY371" s="67"/>
      <c r="USZ371" s="67"/>
      <c r="UTA371" s="67"/>
      <c r="UTB371" s="67"/>
      <c r="UTC371" s="67"/>
      <c r="UTD371" s="67"/>
      <c r="UTE371" s="67"/>
      <c r="UTF371" s="67"/>
      <c r="UTG371" s="67"/>
      <c r="UTH371" s="67"/>
      <c r="UTI371" s="67"/>
      <c r="UTJ371" s="67"/>
      <c r="UTK371" s="67"/>
      <c r="UTL371" s="67"/>
      <c r="UTM371" s="67"/>
      <c r="UTN371" s="67"/>
      <c r="UTO371" s="67"/>
      <c r="UTP371" s="67"/>
      <c r="UTQ371" s="67"/>
      <c r="UTR371" s="67"/>
      <c r="UTS371" s="67"/>
      <c r="UTT371" s="67"/>
      <c r="UTU371" s="67"/>
      <c r="UTV371" s="67"/>
      <c r="UTW371" s="67"/>
      <c r="UTX371" s="67"/>
      <c r="UTY371" s="67"/>
      <c r="UTZ371" s="67"/>
      <c r="UUA371" s="67"/>
      <c r="UUB371" s="67"/>
      <c r="UUC371" s="67"/>
      <c r="UUD371" s="67"/>
      <c r="UUE371" s="67"/>
      <c r="UUF371" s="67"/>
      <c r="UUG371" s="67"/>
      <c r="UUH371" s="67"/>
      <c r="UUI371" s="67"/>
      <c r="UUJ371" s="67"/>
      <c r="UUK371" s="67"/>
      <c r="UUL371" s="67"/>
      <c r="UUM371" s="67"/>
      <c r="UUN371" s="67"/>
      <c r="UUO371" s="67"/>
      <c r="UUP371" s="67"/>
      <c r="UUQ371" s="67"/>
      <c r="UUR371" s="67"/>
      <c r="UUS371" s="67"/>
      <c r="UUT371" s="67"/>
      <c r="UUU371" s="67"/>
      <c r="UUV371" s="67"/>
      <c r="UUW371" s="67"/>
      <c r="UUX371" s="67"/>
      <c r="UUY371" s="67"/>
      <c r="UUZ371" s="67"/>
      <c r="UVA371" s="67"/>
      <c r="UVB371" s="67"/>
      <c r="UVC371" s="67"/>
      <c r="UVD371" s="67"/>
      <c r="UVE371" s="67"/>
      <c r="UVF371" s="67"/>
      <c r="UVG371" s="67"/>
      <c r="UVH371" s="67"/>
      <c r="UVI371" s="67"/>
      <c r="UVJ371" s="67"/>
      <c r="UVK371" s="67"/>
      <c r="UVL371" s="67"/>
      <c r="UVM371" s="67"/>
      <c r="UVN371" s="67"/>
      <c r="UVO371" s="67"/>
      <c r="UVP371" s="67"/>
      <c r="UVQ371" s="67"/>
      <c r="UVR371" s="67"/>
      <c r="UVS371" s="67"/>
      <c r="UVT371" s="67"/>
      <c r="UVU371" s="67"/>
      <c r="UVV371" s="67"/>
      <c r="UVW371" s="67"/>
      <c r="UVX371" s="67"/>
      <c r="UVY371" s="67"/>
      <c r="UVZ371" s="67"/>
      <c r="UWA371" s="67"/>
      <c r="UWB371" s="67"/>
      <c r="UWC371" s="67"/>
      <c r="UWD371" s="67"/>
      <c r="UWE371" s="67"/>
      <c r="UWF371" s="67"/>
      <c r="UWG371" s="67"/>
      <c r="UWH371" s="67"/>
      <c r="UWI371" s="67"/>
      <c r="UWJ371" s="67"/>
      <c r="UWK371" s="67"/>
      <c r="UWL371" s="67"/>
      <c r="UWM371" s="67"/>
      <c r="UWN371" s="67"/>
      <c r="UWO371" s="67"/>
      <c r="UWP371" s="67"/>
      <c r="UWQ371" s="67"/>
      <c r="UWR371" s="67"/>
      <c r="UWS371" s="67"/>
      <c r="UWT371" s="67"/>
      <c r="UWU371" s="67"/>
      <c r="UWV371" s="67"/>
      <c r="UWW371" s="67"/>
      <c r="UWX371" s="67"/>
      <c r="UWY371" s="67"/>
      <c r="UWZ371" s="67"/>
      <c r="UXA371" s="67"/>
      <c r="UXB371" s="67"/>
      <c r="UXC371" s="67"/>
      <c r="UXD371" s="67"/>
      <c r="UXE371" s="67"/>
      <c r="UXF371" s="67"/>
      <c r="UXG371" s="67"/>
      <c r="UXH371" s="67"/>
      <c r="UXI371" s="67"/>
      <c r="UXJ371" s="67"/>
      <c r="UXK371" s="67"/>
      <c r="UXL371" s="67"/>
      <c r="UXM371" s="67"/>
      <c r="UXN371" s="67"/>
      <c r="UXO371" s="67"/>
      <c r="UXP371" s="67"/>
      <c r="UXQ371" s="67"/>
      <c r="UXR371" s="67"/>
      <c r="UXS371" s="67"/>
      <c r="UXT371" s="67"/>
      <c r="UXU371" s="67"/>
      <c r="UXV371" s="67"/>
      <c r="UXW371" s="67"/>
      <c r="UXX371" s="67"/>
      <c r="UXY371" s="67"/>
      <c r="UXZ371" s="67"/>
      <c r="UYA371" s="67"/>
      <c r="UYB371" s="67"/>
      <c r="UYC371" s="67"/>
      <c r="UYD371" s="67"/>
      <c r="UYE371" s="67"/>
      <c r="UYF371" s="67"/>
      <c r="UYG371" s="67"/>
      <c r="UYH371" s="67"/>
      <c r="UYI371" s="67"/>
      <c r="UYJ371" s="67"/>
      <c r="UYK371" s="67"/>
      <c r="UYL371" s="67"/>
      <c r="UYM371" s="67"/>
      <c r="UYN371" s="67"/>
      <c r="UYO371" s="67"/>
      <c r="UYP371" s="67"/>
      <c r="UYQ371" s="67"/>
      <c r="UYR371" s="67"/>
      <c r="UYS371" s="67"/>
      <c r="UYT371" s="67"/>
      <c r="UYU371" s="67"/>
      <c r="UYV371" s="67"/>
      <c r="UYW371" s="67"/>
      <c r="UYX371" s="67"/>
      <c r="UYY371" s="67"/>
      <c r="UYZ371" s="67"/>
      <c r="UZA371" s="67"/>
      <c r="UZB371" s="67"/>
      <c r="UZC371" s="67"/>
      <c r="UZD371" s="67"/>
      <c r="UZE371" s="67"/>
      <c r="UZF371" s="67"/>
      <c r="UZG371" s="67"/>
      <c r="UZH371" s="67"/>
      <c r="UZI371" s="67"/>
      <c r="UZJ371" s="67"/>
      <c r="UZK371" s="67"/>
      <c r="UZL371" s="67"/>
      <c r="UZM371" s="67"/>
      <c r="UZN371" s="67"/>
      <c r="UZO371" s="67"/>
      <c r="UZP371" s="67"/>
      <c r="UZQ371" s="67"/>
      <c r="UZR371" s="67"/>
      <c r="UZS371" s="67"/>
      <c r="UZT371" s="67"/>
      <c r="UZU371" s="67"/>
      <c r="UZV371" s="67"/>
      <c r="UZW371" s="67"/>
      <c r="UZX371" s="67"/>
      <c r="UZY371" s="67"/>
      <c r="UZZ371" s="67"/>
      <c r="VAA371" s="67"/>
      <c r="VAB371" s="67"/>
      <c r="VAC371" s="67"/>
      <c r="VAD371" s="67"/>
      <c r="VAE371" s="67"/>
      <c r="VAF371" s="67"/>
      <c r="VAG371" s="67"/>
      <c r="VAH371" s="67"/>
      <c r="VAI371" s="67"/>
      <c r="VAJ371" s="67"/>
      <c r="VAK371" s="67"/>
      <c r="VAL371" s="67"/>
      <c r="VAM371" s="67"/>
      <c r="VAN371" s="67"/>
      <c r="VAO371" s="67"/>
      <c r="VAP371" s="67"/>
      <c r="VAQ371" s="67"/>
      <c r="VAR371" s="67"/>
      <c r="VAS371" s="67"/>
      <c r="VAT371" s="67"/>
      <c r="VAU371" s="67"/>
      <c r="VAV371" s="67"/>
      <c r="VAW371" s="67"/>
      <c r="VAX371" s="67"/>
      <c r="VAY371" s="67"/>
      <c r="VAZ371" s="67"/>
      <c r="VBA371" s="67"/>
      <c r="VBB371" s="67"/>
      <c r="VBC371" s="67"/>
      <c r="VBD371" s="67"/>
      <c r="VBE371" s="67"/>
      <c r="VBF371" s="67"/>
      <c r="VBG371" s="67"/>
      <c r="VBH371" s="67"/>
      <c r="VBI371" s="67"/>
      <c r="VBJ371" s="67"/>
      <c r="VBK371" s="67"/>
      <c r="VBL371" s="67"/>
      <c r="VBM371" s="67"/>
      <c r="VBN371" s="67"/>
      <c r="VBO371" s="67"/>
      <c r="VBP371" s="67"/>
      <c r="VBQ371" s="67"/>
      <c r="VBR371" s="67"/>
      <c r="VBS371" s="67"/>
      <c r="VBT371" s="67"/>
      <c r="VBU371" s="67"/>
      <c r="VBV371" s="67"/>
      <c r="VBW371" s="67"/>
      <c r="VBX371" s="67"/>
      <c r="VBY371" s="67"/>
      <c r="VBZ371" s="67"/>
      <c r="VCA371" s="67"/>
      <c r="VCB371" s="67"/>
      <c r="VCC371" s="67"/>
      <c r="VCD371" s="67"/>
      <c r="VCE371" s="67"/>
      <c r="VCF371" s="67"/>
      <c r="VCG371" s="67"/>
      <c r="VCH371" s="67"/>
      <c r="VCI371" s="67"/>
      <c r="VCJ371" s="67"/>
      <c r="VCK371" s="67"/>
      <c r="VCL371" s="67"/>
      <c r="VCM371" s="67"/>
      <c r="VCN371" s="67"/>
      <c r="VCO371" s="67"/>
      <c r="VCP371" s="67"/>
      <c r="VCQ371" s="67"/>
      <c r="VCR371" s="67"/>
      <c r="VCS371" s="67"/>
      <c r="VCT371" s="67"/>
      <c r="VCU371" s="67"/>
      <c r="VCV371" s="67"/>
      <c r="VCW371" s="67"/>
      <c r="VCX371" s="67"/>
      <c r="VCY371" s="67"/>
      <c r="VCZ371" s="67"/>
      <c r="VDA371" s="67"/>
      <c r="VDB371" s="67"/>
      <c r="VDC371" s="67"/>
      <c r="VDD371" s="67"/>
      <c r="VDE371" s="67"/>
      <c r="VDF371" s="67"/>
      <c r="VDG371" s="67"/>
      <c r="VDH371" s="67"/>
      <c r="VDI371" s="67"/>
      <c r="VDJ371" s="67"/>
      <c r="VDK371" s="67"/>
      <c r="VDL371" s="67"/>
      <c r="VDM371" s="67"/>
      <c r="VDN371" s="67"/>
      <c r="VDO371" s="67"/>
      <c r="VDP371" s="67"/>
      <c r="VDQ371" s="67"/>
      <c r="VDR371" s="67"/>
      <c r="VDS371" s="67"/>
      <c r="VDT371" s="67"/>
      <c r="VDU371" s="67"/>
      <c r="VDV371" s="67"/>
      <c r="VDW371" s="67"/>
      <c r="VDX371" s="67"/>
      <c r="VDY371" s="67"/>
      <c r="VDZ371" s="67"/>
      <c r="VEA371" s="67"/>
      <c r="VEB371" s="67"/>
      <c r="VEC371" s="67"/>
      <c r="VED371" s="67"/>
      <c r="VEE371" s="67"/>
      <c r="VEF371" s="67"/>
      <c r="VEG371" s="67"/>
      <c r="VEH371" s="67"/>
      <c r="VEI371" s="67"/>
      <c r="VEJ371" s="67"/>
      <c r="VEK371" s="67"/>
      <c r="VEL371" s="67"/>
      <c r="VEM371" s="67"/>
      <c r="VEN371" s="67"/>
      <c r="VEO371" s="67"/>
      <c r="VEP371" s="67"/>
      <c r="VEQ371" s="67"/>
      <c r="VER371" s="67"/>
      <c r="VES371" s="67"/>
      <c r="VET371" s="67"/>
      <c r="VEU371" s="67"/>
      <c r="VEV371" s="67"/>
      <c r="VEW371" s="67"/>
      <c r="VEX371" s="67"/>
      <c r="VEY371" s="67"/>
      <c r="VEZ371" s="67"/>
      <c r="VFA371" s="67"/>
      <c r="VFB371" s="67"/>
      <c r="VFC371" s="67"/>
      <c r="VFD371" s="67"/>
      <c r="VFE371" s="67"/>
      <c r="VFF371" s="67"/>
      <c r="VFG371" s="67"/>
      <c r="VFH371" s="67"/>
      <c r="VFI371" s="67"/>
      <c r="VFJ371" s="67"/>
      <c r="VFK371" s="67"/>
      <c r="VFL371" s="67"/>
      <c r="VFM371" s="67"/>
      <c r="VFN371" s="67"/>
      <c r="VFO371" s="67"/>
      <c r="VFP371" s="67"/>
      <c r="VFQ371" s="67"/>
      <c r="VFR371" s="67"/>
      <c r="VFS371" s="67"/>
      <c r="VFT371" s="67"/>
      <c r="VFU371" s="67"/>
      <c r="VFV371" s="67"/>
      <c r="VFW371" s="67"/>
      <c r="VFX371" s="67"/>
      <c r="VFY371" s="67"/>
      <c r="VFZ371" s="67"/>
      <c r="VGA371" s="67"/>
      <c r="VGB371" s="67"/>
      <c r="VGC371" s="67"/>
      <c r="VGD371" s="67"/>
      <c r="VGE371" s="67"/>
      <c r="VGF371" s="67"/>
      <c r="VGG371" s="67"/>
      <c r="VGH371" s="67"/>
      <c r="VGI371" s="67"/>
      <c r="VGJ371" s="67"/>
      <c r="VGK371" s="67"/>
      <c r="VGL371" s="67"/>
      <c r="VGM371" s="67"/>
      <c r="VGN371" s="67"/>
      <c r="VGO371" s="67"/>
      <c r="VGP371" s="67"/>
      <c r="VGQ371" s="67"/>
      <c r="VGR371" s="67"/>
      <c r="VGS371" s="67"/>
      <c r="VGT371" s="67"/>
      <c r="VGU371" s="67"/>
      <c r="VGV371" s="67"/>
      <c r="VGW371" s="67"/>
      <c r="VGX371" s="67"/>
      <c r="VGY371" s="67"/>
      <c r="VGZ371" s="67"/>
      <c r="VHA371" s="67"/>
      <c r="VHB371" s="67"/>
      <c r="VHC371" s="67"/>
      <c r="VHD371" s="67"/>
      <c r="VHE371" s="67"/>
      <c r="VHF371" s="67"/>
      <c r="VHG371" s="67"/>
      <c r="VHH371" s="67"/>
      <c r="VHI371" s="67"/>
      <c r="VHJ371" s="67"/>
      <c r="VHK371" s="67"/>
      <c r="VHL371" s="67"/>
      <c r="VHM371" s="67"/>
      <c r="VHN371" s="67"/>
      <c r="VHO371" s="67"/>
      <c r="VHP371" s="67"/>
      <c r="VHQ371" s="67"/>
      <c r="VHR371" s="67"/>
      <c r="VHS371" s="67"/>
      <c r="VHT371" s="67"/>
      <c r="VHU371" s="67"/>
      <c r="VHV371" s="67"/>
      <c r="VHW371" s="67"/>
      <c r="VHX371" s="67"/>
      <c r="VHY371" s="67"/>
      <c r="VHZ371" s="67"/>
      <c r="VIA371" s="67"/>
      <c r="VIB371" s="67"/>
      <c r="VIC371" s="67"/>
      <c r="VID371" s="67"/>
      <c r="VIE371" s="67"/>
      <c r="VIF371" s="67"/>
      <c r="VIG371" s="67"/>
      <c r="VIH371" s="67"/>
      <c r="VII371" s="67"/>
      <c r="VIJ371" s="67"/>
      <c r="VIK371" s="67"/>
      <c r="VIL371" s="67"/>
      <c r="VIM371" s="67"/>
      <c r="VIN371" s="67"/>
      <c r="VIO371" s="67"/>
      <c r="VIP371" s="67"/>
      <c r="VIQ371" s="67"/>
      <c r="VIR371" s="67"/>
      <c r="VIS371" s="67"/>
      <c r="VIT371" s="67"/>
      <c r="VIU371" s="67"/>
      <c r="VIV371" s="67"/>
      <c r="VIW371" s="67"/>
      <c r="VIX371" s="67"/>
      <c r="VIY371" s="67"/>
      <c r="VIZ371" s="67"/>
      <c r="VJA371" s="67"/>
      <c r="VJB371" s="67"/>
      <c r="VJC371" s="67"/>
      <c r="VJD371" s="67"/>
      <c r="VJE371" s="67"/>
      <c r="VJF371" s="67"/>
      <c r="VJG371" s="67"/>
      <c r="VJH371" s="67"/>
      <c r="VJI371" s="67"/>
      <c r="VJJ371" s="67"/>
      <c r="VJK371" s="67"/>
      <c r="VJL371" s="67"/>
      <c r="VJM371" s="67"/>
      <c r="VJN371" s="67"/>
      <c r="VJO371" s="67"/>
      <c r="VJP371" s="67"/>
      <c r="VJQ371" s="67"/>
      <c r="VJR371" s="67"/>
      <c r="VJS371" s="67"/>
      <c r="VJT371" s="67"/>
      <c r="VJU371" s="67"/>
      <c r="VJV371" s="67"/>
      <c r="VJW371" s="67"/>
      <c r="VJX371" s="67"/>
      <c r="VJY371" s="67"/>
      <c r="VJZ371" s="67"/>
      <c r="VKA371" s="67"/>
      <c r="VKB371" s="67"/>
      <c r="VKC371" s="67"/>
      <c r="VKD371" s="67"/>
      <c r="VKE371" s="67"/>
      <c r="VKF371" s="67"/>
      <c r="VKG371" s="67"/>
      <c r="VKH371" s="67"/>
      <c r="VKI371" s="67"/>
      <c r="VKJ371" s="67"/>
      <c r="VKK371" s="67"/>
      <c r="VKL371" s="67"/>
      <c r="VKM371" s="67"/>
      <c r="VKN371" s="67"/>
      <c r="VKO371" s="67"/>
      <c r="VKP371" s="67"/>
      <c r="VKQ371" s="67"/>
      <c r="VKR371" s="67"/>
      <c r="VKS371" s="67"/>
      <c r="VKT371" s="67"/>
      <c r="VKU371" s="67"/>
      <c r="VKV371" s="67"/>
      <c r="VKW371" s="67"/>
      <c r="VKX371" s="67"/>
      <c r="VKY371" s="67"/>
      <c r="VKZ371" s="67"/>
      <c r="VLA371" s="67"/>
      <c r="VLB371" s="67"/>
      <c r="VLC371" s="67"/>
      <c r="VLD371" s="67"/>
      <c r="VLE371" s="67"/>
      <c r="VLF371" s="67"/>
      <c r="VLG371" s="67"/>
      <c r="VLH371" s="67"/>
      <c r="VLI371" s="67"/>
      <c r="VLJ371" s="67"/>
      <c r="VLK371" s="67"/>
      <c r="VLL371" s="67"/>
      <c r="VLM371" s="67"/>
      <c r="VLN371" s="67"/>
      <c r="VLO371" s="67"/>
      <c r="VLP371" s="67"/>
      <c r="VLQ371" s="67"/>
      <c r="VLR371" s="67"/>
      <c r="VLS371" s="67"/>
      <c r="VLT371" s="67"/>
      <c r="VLU371" s="67"/>
      <c r="VLV371" s="67"/>
      <c r="VLW371" s="67"/>
      <c r="VLX371" s="67"/>
      <c r="VLY371" s="67"/>
      <c r="VLZ371" s="67"/>
      <c r="VMA371" s="67"/>
      <c r="VMB371" s="67"/>
      <c r="VMC371" s="67"/>
      <c r="VMD371" s="67"/>
      <c r="VME371" s="67"/>
      <c r="VMF371" s="67"/>
      <c r="VMG371" s="67"/>
      <c r="VMH371" s="67"/>
      <c r="VMI371" s="67"/>
      <c r="VMJ371" s="67"/>
      <c r="VMK371" s="67"/>
      <c r="VML371" s="67"/>
      <c r="VMM371" s="67"/>
      <c r="VMN371" s="67"/>
      <c r="VMO371" s="67"/>
      <c r="VMP371" s="67"/>
      <c r="VMQ371" s="67"/>
      <c r="VMR371" s="67"/>
      <c r="VMS371" s="67"/>
      <c r="VMT371" s="67"/>
      <c r="VMU371" s="67"/>
      <c r="VMV371" s="67"/>
      <c r="VMW371" s="67"/>
      <c r="VMX371" s="67"/>
      <c r="VMY371" s="67"/>
      <c r="VMZ371" s="67"/>
      <c r="VNA371" s="67"/>
      <c r="VNB371" s="67"/>
      <c r="VNC371" s="67"/>
      <c r="VND371" s="67"/>
      <c r="VNE371" s="67"/>
      <c r="VNF371" s="67"/>
      <c r="VNG371" s="67"/>
      <c r="VNH371" s="67"/>
      <c r="VNI371" s="67"/>
      <c r="VNJ371" s="67"/>
      <c r="VNK371" s="67"/>
      <c r="VNL371" s="67"/>
      <c r="VNM371" s="67"/>
      <c r="VNN371" s="67"/>
      <c r="VNO371" s="67"/>
      <c r="VNP371" s="67"/>
      <c r="VNQ371" s="67"/>
      <c r="VNR371" s="67"/>
      <c r="VNS371" s="67"/>
      <c r="VNT371" s="67"/>
      <c r="VNU371" s="67"/>
      <c r="VNV371" s="67"/>
      <c r="VNW371" s="67"/>
      <c r="VNX371" s="67"/>
      <c r="VNY371" s="67"/>
      <c r="VNZ371" s="67"/>
      <c r="VOA371" s="67"/>
      <c r="VOB371" s="67"/>
      <c r="VOC371" s="67"/>
      <c r="VOD371" s="67"/>
      <c r="VOE371" s="67"/>
      <c r="VOF371" s="67"/>
      <c r="VOG371" s="67"/>
      <c r="VOH371" s="67"/>
      <c r="VOI371" s="67"/>
      <c r="VOJ371" s="67"/>
      <c r="VOK371" s="67"/>
      <c r="VOL371" s="67"/>
      <c r="VOM371" s="67"/>
      <c r="VON371" s="67"/>
      <c r="VOO371" s="67"/>
      <c r="VOP371" s="67"/>
      <c r="VOQ371" s="67"/>
      <c r="VOR371" s="67"/>
      <c r="VOS371" s="67"/>
      <c r="VOT371" s="67"/>
      <c r="VOU371" s="67"/>
      <c r="VOV371" s="67"/>
      <c r="VOW371" s="67"/>
      <c r="VOX371" s="67"/>
      <c r="VOY371" s="67"/>
      <c r="VOZ371" s="67"/>
      <c r="VPA371" s="67"/>
      <c r="VPB371" s="67"/>
      <c r="VPC371" s="67"/>
      <c r="VPD371" s="67"/>
      <c r="VPE371" s="67"/>
      <c r="VPF371" s="67"/>
      <c r="VPG371" s="67"/>
      <c r="VPH371" s="67"/>
      <c r="VPI371" s="67"/>
      <c r="VPJ371" s="67"/>
      <c r="VPK371" s="67"/>
      <c r="VPL371" s="67"/>
      <c r="VPM371" s="67"/>
      <c r="VPN371" s="67"/>
      <c r="VPO371" s="67"/>
      <c r="VPP371" s="67"/>
      <c r="VPQ371" s="67"/>
      <c r="VPR371" s="67"/>
      <c r="VPS371" s="67"/>
      <c r="VPT371" s="67"/>
      <c r="VPU371" s="67"/>
      <c r="VPV371" s="67"/>
      <c r="VPW371" s="67"/>
      <c r="VPX371" s="67"/>
      <c r="VPY371" s="67"/>
      <c r="VPZ371" s="67"/>
      <c r="VQA371" s="67"/>
      <c r="VQB371" s="67"/>
      <c r="VQC371" s="67"/>
      <c r="VQD371" s="67"/>
      <c r="VQE371" s="67"/>
      <c r="VQF371" s="67"/>
      <c r="VQG371" s="67"/>
      <c r="VQH371" s="67"/>
      <c r="VQI371" s="67"/>
      <c r="VQJ371" s="67"/>
      <c r="VQK371" s="67"/>
      <c r="VQL371" s="67"/>
      <c r="VQM371" s="67"/>
      <c r="VQN371" s="67"/>
      <c r="VQO371" s="67"/>
      <c r="VQP371" s="67"/>
      <c r="VQQ371" s="67"/>
      <c r="VQR371" s="67"/>
      <c r="VQS371" s="67"/>
      <c r="VQT371" s="67"/>
      <c r="VQU371" s="67"/>
      <c r="VQV371" s="67"/>
      <c r="VQW371" s="67"/>
      <c r="VQX371" s="67"/>
      <c r="VQY371" s="67"/>
      <c r="VQZ371" s="67"/>
      <c r="VRA371" s="67"/>
      <c r="VRB371" s="67"/>
      <c r="VRC371" s="67"/>
      <c r="VRD371" s="67"/>
      <c r="VRE371" s="67"/>
      <c r="VRF371" s="67"/>
      <c r="VRG371" s="67"/>
      <c r="VRH371" s="67"/>
      <c r="VRI371" s="67"/>
      <c r="VRJ371" s="67"/>
      <c r="VRK371" s="67"/>
      <c r="VRL371" s="67"/>
      <c r="VRM371" s="67"/>
      <c r="VRN371" s="67"/>
      <c r="VRO371" s="67"/>
      <c r="VRP371" s="67"/>
      <c r="VRQ371" s="67"/>
      <c r="VRR371" s="67"/>
      <c r="VRS371" s="67"/>
      <c r="VRT371" s="67"/>
      <c r="VRU371" s="67"/>
      <c r="VRV371" s="67"/>
      <c r="VRW371" s="67"/>
      <c r="VRX371" s="67"/>
      <c r="VRY371" s="67"/>
      <c r="VRZ371" s="67"/>
      <c r="VSA371" s="67"/>
      <c r="VSB371" s="67"/>
      <c r="VSC371" s="67"/>
      <c r="VSD371" s="67"/>
      <c r="VSE371" s="67"/>
      <c r="VSF371" s="67"/>
      <c r="VSG371" s="67"/>
      <c r="VSH371" s="67"/>
      <c r="VSI371" s="67"/>
      <c r="VSJ371" s="67"/>
      <c r="VSK371" s="67"/>
      <c r="VSL371" s="67"/>
      <c r="VSM371" s="67"/>
      <c r="VSN371" s="67"/>
      <c r="VSO371" s="67"/>
      <c r="VSP371" s="67"/>
      <c r="VSQ371" s="67"/>
      <c r="VSR371" s="67"/>
      <c r="VSS371" s="67"/>
      <c r="VST371" s="67"/>
      <c r="VSU371" s="67"/>
      <c r="VSV371" s="67"/>
      <c r="VSW371" s="67"/>
      <c r="VSX371" s="67"/>
      <c r="VSY371" s="67"/>
      <c r="VSZ371" s="67"/>
      <c r="VTA371" s="67"/>
      <c r="VTB371" s="67"/>
      <c r="VTC371" s="67"/>
      <c r="VTD371" s="67"/>
      <c r="VTE371" s="67"/>
      <c r="VTF371" s="67"/>
      <c r="VTG371" s="67"/>
      <c r="VTH371" s="67"/>
      <c r="VTI371" s="67"/>
      <c r="VTJ371" s="67"/>
      <c r="VTK371" s="67"/>
      <c r="VTL371" s="67"/>
      <c r="VTM371" s="67"/>
      <c r="VTN371" s="67"/>
      <c r="VTO371" s="67"/>
      <c r="VTP371" s="67"/>
      <c r="VTQ371" s="67"/>
      <c r="VTR371" s="67"/>
      <c r="VTS371" s="67"/>
      <c r="VTT371" s="67"/>
      <c r="VTU371" s="67"/>
      <c r="VTV371" s="67"/>
      <c r="VTW371" s="67"/>
      <c r="VTX371" s="67"/>
      <c r="VTY371" s="67"/>
      <c r="VTZ371" s="67"/>
      <c r="VUA371" s="67"/>
      <c r="VUB371" s="67"/>
      <c r="VUC371" s="67"/>
      <c r="VUD371" s="67"/>
      <c r="VUE371" s="67"/>
      <c r="VUF371" s="67"/>
      <c r="VUG371" s="67"/>
      <c r="VUH371" s="67"/>
      <c r="VUI371" s="67"/>
      <c r="VUJ371" s="67"/>
      <c r="VUK371" s="67"/>
      <c r="VUL371" s="67"/>
      <c r="VUM371" s="67"/>
      <c r="VUN371" s="67"/>
      <c r="VUO371" s="67"/>
      <c r="VUP371" s="67"/>
      <c r="VUQ371" s="67"/>
      <c r="VUR371" s="67"/>
      <c r="VUS371" s="67"/>
      <c r="VUT371" s="67"/>
      <c r="VUU371" s="67"/>
      <c r="VUV371" s="67"/>
      <c r="VUW371" s="67"/>
      <c r="VUX371" s="67"/>
      <c r="VUY371" s="67"/>
      <c r="VUZ371" s="67"/>
      <c r="VVA371" s="67"/>
      <c r="VVB371" s="67"/>
      <c r="VVC371" s="67"/>
      <c r="VVD371" s="67"/>
      <c r="VVE371" s="67"/>
      <c r="VVF371" s="67"/>
      <c r="VVG371" s="67"/>
      <c r="VVH371" s="67"/>
      <c r="VVI371" s="67"/>
      <c r="VVJ371" s="67"/>
      <c r="VVK371" s="67"/>
      <c r="VVL371" s="67"/>
      <c r="VVM371" s="67"/>
      <c r="VVN371" s="67"/>
      <c r="VVO371" s="67"/>
      <c r="VVP371" s="67"/>
      <c r="VVQ371" s="67"/>
      <c r="VVR371" s="67"/>
      <c r="VVS371" s="67"/>
      <c r="VVT371" s="67"/>
      <c r="VVU371" s="67"/>
      <c r="VVV371" s="67"/>
      <c r="VVW371" s="67"/>
      <c r="VVX371" s="67"/>
      <c r="VVY371" s="67"/>
      <c r="VVZ371" s="67"/>
      <c r="VWA371" s="67"/>
      <c r="VWB371" s="67"/>
      <c r="VWC371" s="67"/>
      <c r="VWD371" s="67"/>
      <c r="VWE371" s="67"/>
      <c r="VWF371" s="67"/>
      <c r="VWG371" s="67"/>
      <c r="VWH371" s="67"/>
      <c r="VWI371" s="67"/>
      <c r="VWJ371" s="67"/>
      <c r="VWK371" s="67"/>
      <c r="VWL371" s="67"/>
      <c r="VWM371" s="67"/>
      <c r="VWN371" s="67"/>
      <c r="VWO371" s="67"/>
      <c r="VWP371" s="67"/>
      <c r="VWQ371" s="67"/>
      <c r="VWR371" s="67"/>
      <c r="VWS371" s="67"/>
      <c r="VWT371" s="67"/>
      <c r="VWU371" s="67"/>
      <c r="VWV371" s="67"/>
      <c r="VWW371" s="67"/>
      <c r="VWX371" s="67"/>
      <c r="VWY371" s="67"/>
      <c r="VWZ371" s="67"/>
      <c r="VXA371" s="67"/>
      <c r="VXB371" s="67"/>
      <c r="VXC371" s="67"/>
      <c r="VXD371" s="67"/>
      <c r="VXE371" s="67"/>
      <c r="VXF371" s="67"/>
      <c r="VXG371" s="67"/>
      <c r="VXH371" s="67"/>
      <c r="VXI371" s="67"/>
      <c r="VXJ371" s="67"/>
      <c r="VXK371" s="67"/>
      <c r="VXL371" s="67"/>
      <c r="VXM371" s="67"/>
      <c r="VXN371" s="67"/>
      <c r="VXO371" s="67"/>
      <c r="VXP371" s="67"/>
      <c r="VXQ371" s="67"/>
      <c r="VXR371" s="67"/>
      <c r="VXS371" s="67"/>
      <c r="VXT371" s="67"/>
      <c r="VXU371" s="67"/>
      <c r="VXV371" s="67"/>
      <c r="VXW371" s="67"/>
      <c r="VXX371" s="67"/>
      <c r="VXY371" s="67"/>
      <c r="VXZ371" s="67"/>
      <c r="VYA371" s="67"/>
      <c r="VYB371" s="67"/>
      <c r="VYC371" s="67"/>
      <c r="VYD371" s="67"/>
      <c r="VYE371" s="67"/>
      <c r="VYF371" s="67"/>
      <c r="VYG371" s="67"/>
      <c r="VYH371" s="67"/>
      <c r="VYI371" s="67"/>
      <c r="VYJ371" s="67"/>
      <c r="VYK371" s="67"/>
      <c r="VYL371" s="67"/>
      <c r="VYM371" s="67"/>
      <c r="VYN371" s="67"/>
      <c r="VYO371" s="67"/>
      <c r="VYP371" s="67"/>
      <c r="VYQ371" s="67"/>
      <c r="VYR371" s="67"/>
      <c r="VYS371" s="67"/>
      <c r="VYT371" s="67"/>
      <c r="VYU371" s="67"/>
      <c r="VYV371" s="67"/>
      <c r="VYW371" s="67"/>
      <c r="VYX371" s="67"/>
      <c r="VYY371" s="67"/>
      <c r="VYZ371" s="67"/>
      <c r="VZA371" s="67"/>
      <c r="VZB371" s="67"/>
      <c r="VZC371" s="67"/>
      <c r="VZD371" s="67"/>
      <c r="VZE371" s="67"/>
      <c r="VZF371" s="67"/>
      <c r="VZG371" s="67"/>
      <c r="VZH371" s="67"/>
      <c r="VZI371" s="67"/>
      <c r="VZJ371" s="67"/>
      <c r="VZK371" s="67"/>
      <c r="VZL371" s="67"/>
      <c r="VZM371" s="67"/>
      <c r="VZN371" s="67"/>
      <c r="VZO371" s="67"/>
      <c r="VZP371" s="67"/>
      <c r="VZQ371" s="67"/>
      <c r="VZR371" s="67"/>
      <c r="VZS371" s="67"/>
      <c r="VZT371" s="67"/>
      <c r="VZU371" s="67"/>
      <c r="VZV371" s="67"/>
      <c r="VZW371" s="67"/>
      <c r="VZX371" s="67"/>
      <c r="VZY371" s="67"/>
      <c r="VZZ371" s="67"/>
      <c r="WAA371" s="67"/>
      <c r="WAB371" s="67"/>
      <c r="WAC371" s="67"/>
      <c r="WAD371" s="67"/>
      <c r="WAE371" s="67"/>
      <c r="WAF371" s="67"/>
      <c r="WAG371" s="67"/>
      <c r="WAH371" s="67"/>
      <c r="WAI371" s="67"/>
      <c r="WAJ371" s="67"/>
      <c r="WAK371" s="67"/>
      <c r="WAL371" s="67"/>
      <c r="WAM371" s="67"/>
      <c r="WAN371" s="67"/>
      <c r="WAO371" s="67"/>
      <c r="WAP371" s="67"/>
      <c r="WAQ371" s="67"/>
      <c r="WAR371" s="67"/>
      <c r="WAS371" s="67"/>
      <c r="WAT371" s="67"/>
      <c r="WAU371" s="67"/>
      <c r="WAV371" s="67"/>
      <c r="WAW371" s="67"/>
      <c r="WAX371" s="67"/>
      <c r="WAY371" s="67"/>
      <c r="WAZ371" s="67"/>
      <c r="WBA371" s="67"/>
      <c r="WBB371" s="67"/>
      <c r="WBC371" s="67"/>
      <c r="WBD371" s="67"/>
      <c r="WBE371" s="67"/>
      <c r="WBF371" s="67"/>
      <c r="WBG371" s="67"/>
      <c r="WBH371" s="67"/>
      <c r="WBI371" s="67"/>
      <c r="WBJ371" s="67"/>
      <c r="WBK371" s="67"/>
      <c r="WBL371" s="67"/>
      <c r="WBM371" s="67"/>
      <c r="WBN371" s="67"/>
      <c r="WBO371" s="67"/>
      <c r="WBP371" s="67"/>
      <c r="WBQ371" s="67"/>
      <c r="WBR371" s="67"/>
      <c r="WBS371" s="67"/>
      <c r="WBT371" s="67"/>
      <c r="WBU371" s="67"/>
      <c r="WBV371" s="67"/>
      <c r="WBW371" s="67"/>
      <c r="WBX371" s="67"/>
      <c r="WBY371" s="67"/>
      <c r="WBZ371" s="67"/>
      <c r="WCA371" s="67"/>
      <c r="WCB371" s="67"/>
      <c r="WCC371" s="67"/>
      <c r="WCD371" s="67"/>
      <c r="WCE371" s="67"/>
      <c r="WCF371" s="67"/>
      <c r="WCG371" s="67"/>
      <c r="WCH371" s="67"/>
      <c r="WCI371" s="67"/>
      <c r="WCJ371" s="67"/>
      <c r="WCK371" s="67"/>
      <c r="WCL371" s="67"/>
      <c r="WCM371" s="67"/>
      <c r="WCN371" s="67"/>
      <c r="WCO371" s="67"/>
      <c r="WCP371" s="67"/>
      <c r="WCQ371" s="67"/>
      <c r="WCR371" s="67"/>
      <c r="WCS371" s="67"/>
      <c r="WCT371" s="67"/>
      <c r="WCU371" s="67"/>
      <c r="WCV371" s="67"/>
      <c r="WCW371" s="67"/>
      <c r="WCX371" s="67"/>
      <c r="WCY371" s="67"/>
      <c r="WCZ371" s="67"/>
      <c r="WDA371" s="67"/>
      <c r="WDB371" s="67"/>
      <c r="WDC371" s="67"/>
      <c r="WDD371" s="67"/>
      <c r="WDE371" s="67"/>
      <c r="WDF371" s="67"/>
      <c r="WDG371" s="67"/>
      <c r="WDH371" s="67"/>
      <c r="WDI371" s="67"/>
      <c r="WDJ371" s="67"/>
      <c r="WDK371" s="67"/>
      <c r="WDL371" s="67"/>
      <c r="WDM371" s="67"/>
      <c r="WDN371" s="67"/>
      <c r="WDO371" s="67"/>
      <c r="WDP371" s="67"/>
      <c r="WDQ371" s="67"/>
      <c r="WDR371" s="67"/>
      <c r="WDS371" s="67"/>
      <c r="WDT371" s="67"/>
      <c r="WDU371" s="67"/>
      <c r="WDV371" s="67"/>
      <c r="WDW371" s="67"/>
      <c r="WDX371" s="67"/>
      <c r="WDY371" s="67"/>
      <c r="WDZ371" s="67"/>
      <c r="WEA371" s="67"/>
      <c r="WEB371" s="67"/>
      <c r="WEC371" s="67"/>
      <c r="WED371" s="67"/>
      <c r="WEE371" s="67"/>
      <c r="WEF371" s="67"/>
      <c r="WEG371" s="67"/>
      <c r="WEH371" s="67"/>
      <c r="WEI371" s="67"/>
      <c r="WEJ371" s="67"/>
      <c r="WEK371" s="67"/>
      <c r="WEL371" s="67"/>
      <c r="WEM371" s="67"/>
      <c r="WEN371" s="67"/>
      <c r="WEO371" s="67"/>
      <c r="WEP371" s="67"/>
      <c r="WEQ371" s="67"/>
      <c r="WER371" s="67"/>
      <c r="WES371" s="67"/>
      <c r="WET371" s="67"/>
      <c r="WEU371" s="67"/>
      <c r="WEV371" s="67"/>
      <c r="WEW371" s="67"/>
      <c r="WEX371" s="67"/>
      <c r="WEY371" s="67"/>
      <c r="WEZ371" s="67"/>
      <c r="WFA371" s="67"/>
      <c r="WFB371" s="67"/>
      <c r="WFC371" s="67"/>
      <c r="WFD371" s="67"/>
      <c r="WFE371" s="67"/>
      <c r="WFF371" s="67"/>
      <c r="WFG371" s="67"/>
      <c r="WFH371" s="67"/>
      <c r="WFI371" s="67"/>
      <c r="WFJ371" s="67"/>
      <c r="WFK371" s="67"/>
      <c r="WFL371" s="67"/>
      <c r="WFM371" s="67"/>
      <c r="WFN371" s="67"/>
      <c r="WFO371" s="67"/>
      <c r="WFP371" s="67"/>
      <c r="WFQ371" s="67"/>
      <c r="WFR371" s="67"/>
      <c r="WFS371" s="67"/>
      <c r="WFT371" s="67"/>
      <c r="WFU371" s="67"/>
      <c r="WFV371" s="67"/>
      <c r="WFW371" s="67"/>
      <c r="WFX371" s="67"/>
      <c r="WFY371" s="67"/>
      <c r="WFZ371" s="67"/>
      <c r="WGA371" s="67"/>
      <c r="WGB371" s="67"/>
      <c r="WGC371" s="67"/>
      <c r="WGD371" s="67"/>
      <c r="WGE371" s="67"/>
      <c r="WGF371" s="67"/>
      <c r="WGG371" s="67"/>
      <c r="WGH371" s="67"/>
      <c r="WGI371" s="67"/>
      <c r="WGJ371" s="67"/>
      <c r="WGK371" s="67"/>
      <c r="WGL371" s="67"/>
      <c r="WGM371" s="67"/>
      <c r="WGN371" s="67"/>
      <c r="WGO371" s="67"/>
      <c r="WGP371" s="67"/>
      <c r="WGQ371" s="67"/>
      <c r="WGR371" s="67"/>
      <c r="WGS371" s="67"/>
      <c r="WGT371" s="67"/>
      <c r="WGU371" s="67"/>
      <c r="WGV371" s="67"/>
      <c r="WGW371" s="67"/>
      <c r="WGX371" s="67"/>
      <c r="WGY371" s="67"/>
      <c r="WGZ371" s="67"/>
      <c r="WHA371" s="67"/>
      <c r="WHB371" s="67"/>
      <c r="WHC371" s="67"/>
      <c r="WHD371" s="67"/>
      <c r="WHE371" s="67"/>
      <c r="WHF371" s="67"/>
      <c r="WHG371" s="67"/>
      <c r="WHH371" s="67"/>
      <c r="WHI371" s="67"/>
      <c r="WHJ371" s="67"/>
      <c r="WHK371" s="67"/>
      <c r="WHL371" s="67"/>
      <c r="WHM371" s="67"/>
      <c r="WHN371" s="67"/>
      <c r="WHO371" s="67"/>
      <c r="WHP371" s="67"/>
      <c r="WHQ371" s="67"/>
      <c r="WHR371" s="67"/>
      <c r="WHS371" s="67"/>
      <c r="WHT371" s="67"/>
      <c r="WHU371" s="67"/>
      <c r="WHV371" s="67"/>
      <c r="WHW371" s="67"/>
      <c r="WHX371" s="67"/>
      <c r="WHY371" s="67"/>
      <c r="WHZ371" s="67"/>
      <c r="WIA371" s="67"/>
      <c r="WIB371" s="67"/>
      <c r="WIC371" s="67"/>
      <c r="WID371" s="67"/>
      <c r="WIE371" s="67"/>
      <c r="WIF371" s="67"/>
      <c r="WIG371" s="67"/>
      <c r="WIH371" s="67"/>
      <c r="WII371" s="67"/>
      <c r="WIJ371" s="67"/>
      <c r="WIK371" s="67"/>
      <c r="WIL371" s="67"/>
      <c r="WIM371" s="67"/>
      <c r="WIN371" s="67"/>
      <c r="WIO371" s="67"/>
      <c r="WIP371" s="67"/>
      <c r="WIQ371" s="67"/>
      <c r="WIR371" s="67"/>
      <c r="WIS371" s="67"/>
      <c r="WIT371" s="67"/>
      <c r="WIU371" s="67"/>
      <c r="WIV371" s="67"/>
      <c r="WIW371" s="67"/>
      <c r="WIX371" s="67"/>
      <c r="WIY371" s="67"/>
      <c r="WIZ371" s="67"/>
      <c r="WJA371" s="67"/>
      <c r="WJB371" s="67"/>
      <c r="WJC371" s="67"/>
      <c r="WJD371" s="67"/>
      <c r="WJE371" s="67"/>
      <c r="WJF371" s="67"/>
      <c r="WJG371" s="67"/>
      <c r="WJH371" s="67"/>
      <c r="WJI371" s="67"/>
      <c r="WJJ371" s="67"/>
      <c r="WJK371" s="67"/>
      <c r="WJL371" s="67"/>
      <c r="WJM371" s="67"/>
      <c r="WJN371" s="67"/>
      <c r="WJO371" s="67"/>
      <c r="WJP371" s="67"/>
      <c r="WJQ371" s="67"/>
      <c r="WJR371" s="67"/>
      <c r="WJS371" s="67"/>
      <c r="WJT371" s="67"/>
      <c r="WJU371" s="67"/>
      <c r="WJV371" s="67"/>
      <c r="WJW371" s="67"/>
      <c r="WJX371" s="67"/>
      <c r="WJY371" s="67"/>
      <c r="WJZ371" s="67"/>
      <c r="WKA371" s="67"/>
      <c r="WKB371" s="67"/>
      <c r="WKC371" s="67"/>
      <c r="WKD371" s="67"/>
      <c r="WKE371" s="67"/>
      <c r="WKF371" s="67"/>
      <c r="WKG371" s="67"/>
      <c r="WKH371" s="67"/>
      <c r="WKI371" s="67"/>
      <c r="WKJ371" s="67"/>
      <c r="WKK371" s="67"/>
      <c r="WKL371" s="67"/>
      <c r="WKM371" s="67"/>
      <c r="WKN371" s="67"/>
      <c r="WKO371" s="67"/>
      <c r="WKP371" s="67"/>
      <c r="WKQ371" s="67"/>
      <c r="WKR371" s="67"/>
      <c r="WKS371" s="67"/>
      <c r="WKT371" s="67"/>
      <c r="WKU371" s="67"/>
      <c r="WKV371" s="67"/>
      <c r="WKW371" s="67"/>
      <c r="WKX371" s="67"/>
      <c r="WKY371" s="67"/>
      <c r="WKZ371" s="67"/>
      <c r="WLA371" s="67"/>
      <c r="WLB371" s="67"/>
      <c r="WLC371" s="67"/>
      <c r="WLD371" s="67"/>
      <c r="WLE371" s="67"/>
      <c r="WLF371" s="67"/>
      <c r="WLG371" s="67"/>
      <c r="WLH371" s="67"/>
      <c r="WLI371" s="67"/>
      <c r="WLJ371" s="67"/>
      <c r="WLK371" s="67"/>
      <c r="WLL371" s="67"/>
      <c r="WLM371" s="67"/>
      <c r="WLN371" s="67"/>
      <c r="WLO371" s="67"/>
      <c r="WLP371" s="67"/>
      <c r="WLQ371" s="67"/>
      <c r="WLR371" s="67"/>
      <c r="WLS371" s="67"/>
      <c r="WLT371" s="67"/>
      <c r="WLU371" s="67"/>
      <c r="WLV371" s="67"/>
      <c r="WLW371" s="67"/>
      <c r="WLX371" s="67"/>
      <c r="WLY371" s="67"/>
      <c r="WLZ371" s="67"/>
      <c r="WMA371" s="67"/>
      <c r="WMB371" s="67"/>
      <c r="WMC371" s="67"/>
      <c r="WMD371" s="67"/>
      <c r="WME371" s="67"/>
      <c r="WMF371" s="67"/>
      <c r="WMG371" s="67"/>
      <c r="WMH371" s="67"/>
      <c r="WMI371" s="67"/>
      <c r="WMJ371" s="67"/>
      <c r="WMK371" s="67"/>
      <c r="WML371" s="67"/>
      <c r="WMM371" s="67"/>
      <c r="WMN371" s="67"/>
      <c r="WMO371" s="67"/>
      <c r="WMP371" s="67"/>
      <c r="WMQ371" s="67"/>
      <c r="WMR371" s="67"/>
      <c r="WMS371" s="67"/>
      <c r="WMT371" s="67"/>
      <c r="WMU371" s="67"/>
      <c r="WMV371" s="67"/>
      <c r="WMW371" s="67"/>
      <c r="WMX371" s="67"/>
      <c r="WMY371" s="67"/>
      <c r="WMZ371" s="67"/>
      <c r="WNA371" s="67"/>
      <c r="WNB371" s="67"/>
      <c r="WNC371" s="67"/>
      <c r="WND371" s="67"/>
      <c r="WNE371" s="67"/>
      <c r="WNF371" s="67"/>
      <c r="WNG371" s="67"/>
      <c r="WNH371" s="67"/>
      <c r="WNI371" s="67"/>
      <c r="WNJ371" s="67"/>
      <c r="WNK371" s="67"/>
      <c r="WNL371" s="67"/>
      <c r="WNM371" s="67"/>
      <c r="WNN371" s="67"/>
      <c r="WNO371" s="67"/>
      <c r="WNP371" s="67"/>
      <c r="WNQ371" s="67"/>
      <c r="WNR371" s="67"/>
      <c r="WNS371" s="67"/>
      <c r="WNT371" s="67"/>
      <c r="WNU371" s="67"/>
      <c r="WNV371" s="67"/>
      <c r="WNW371" s="67"/>
      <c r="WNX371" s="67"/>
      <c r="WNY371" s="67"/>
      <c r="WNZ371" s="67"/>
      <c r="WOA371" s="67"/>
      <c r="WOB371" s="67"/>
      <c r="WOC371" s="67"/>
      <c r="WOD371" s="67"/>
      <c r="WOE371" s="67"/>
      <c r="WOF371" s="67"/>
      <c r="WOG371" s="67"/>
      <c r="WOH371" s="67"/>
      <c r="WOI371" s="67"/>
      <c r="WOJ371" s="67"/>
      <c r="WOK371" s="67"/>
      <c r="WOL371" s="67"/>
      <c r="WOM371" s="67"/>
      <c r="WON371" s="67"/>
      <c r="WOO371" s="67"/>
      <c r="WOP371" s="67"/>
      <c r="WOQ371" s="67"/>
      <c r="WOR371" s="67"/>
      <c r="WOS371" s="67"/>
      <c r="WOT371" s="67"/>
      <c r="WOU371" s="67"/>
      <c r="WOV371" s="67"/>
      <c r="WOW371" s="67"/>
      <c r="WOX371" s="67"/>
      <c r="WOY371" s="67"/>
      <c r="WOZ371" s="67"/>
      <c r="WPA371" s="67"/>
      <c r="WPB371" s="67"/>
      <c r="WPC371" s="67"/>
      <c r="WPD371" s="67"/>
      <c r="WPE371" s="67"/>
      <c r="WPF371" s="67"/>
      <c r="WPG371" s="67"/>
      <c r="WPH371" s="67"/>
      <c r="WPI371" s="67"/>
      <c r="WPJ371" s="67"/>
      <c r="WPK371" s="67"/>
      <c r="WPL371" s="67"/>
      <c r="WPM371" s="67"/>
      <c r="WPN371" s="67"/>
      <c r="WPO371" s="67"/>
      <c r="WPP371" s="67"/>
      <c r="WPQ371" s="67"/>
      <c r="WPR371" s="67"/>
      <c r="WPS371" s="67"/>
      <c r="WPT371" s="67"/>
      <c r="WPU371" s="67"/>
      <c r="WPV371" s="67"/>
      <c r="WPW371" s="67"/>
      <c r="WPX371" s="67"/>
      <c r="WPY371" s="67"/>
      <c r="WPZ371" s="67"/>
      <c r="WQA371" s="67"/>
      <c r="WQB371" s="67"/>
      <c r="WQC371" s="67"/>
      <c r="WQD371" s="67"/>
      <c r="WQE371" s="67"/>
      <c r="WQF371" s="67"/>
      <c r="WQG371" s="67"/>
      <c r="WQH371" s="67"/>
      <c r="WQI371" s="67"/>
      <c r="WQJ371" s="67"/>
      <c r="WQK371" s="67"/>
      <c r="WQL371" s="67"/>
      <c r="WQM371" s="67"/>
      <c r="WQN371" s="67"/>
      <c r="WQO371" s="67"/>
      <c r="WQP371" s="67"/>
      <c r="WQQ371" s="67"/>
      <c r="WQR371" s="67"/>
      <c r="WQS371" s="67"/>
      <c r="WQT371" s="67"/>
      <c r="WQU371" s="67"/>
      <c r="WQV371" s="67"/>
      <c r="WQW371" s="67"/>
      <c r="WQX371" s="67"/>
      <c r="WQY371" s="67"/>
      <c r="WQZ371" s="67"/>
      <c r="WRA371" s="67"/>
      <c r="WRB371" s="67"/>
      <c r="WRC371" s="67"/>
      <c r="WRD371" s="67"/>
      <c r="WRE371" s="67"/>
      <c r="WRF371" s="67"/>
      <c r="WRG371" s="67"/>
      <c r="WRH371" s="67"/>
      <c r="WRI371" s="67"/>
      <c r="WRJ371" s="67"/>
      <c r="WRK371" s="67"/>
      <c r="WRL371" s="67"/>
      <c r="WRM371" s="67"/>
      <c r="WRN371" s="67"/>
      <c r="WRO371" s="67"/>
      <c r="WRP371" s="67"/>
      <c r="WRQ371" s="67"/>
      <c r="WRR371" s="67"/>
      <c r="WRS371" s="67"/>
      <c r="WRT371" s="67"/>
      <c r="WRU371" s="67"/>
      <c r="WRV371" s="67"/>
      <c r="WRW371" s="67"/>
      <c r="WRX371" s="67"/>
      <c r="WRY371" s="67"/>
      <c r="WRZ371" s="67"/>
      <c r="WSA371" s="67"/>
      <c r="WSB371" s="67"/>
      <c r="WSC371" s="67"/>
      <c r="WSD371" s="67"/>
      <c r="WSE371" s="67"/>
      <c r="WSF371" s="67"/>
      <c r="WSG371" s="67"/>
      <c r="WSH371" s="67"/>
      <c r="WSI371" s="67"/>
      <c r="WSJ371" s="67"/>
      <c r="WSK371" s="67"/>
      <c r="WSL371" s="67"/>
      <c r="WSM371" s="67"/>
      <c r="WSN371" s="67"/>
      <c r="WSO371" s="67"/>
      <c r="WSP371" s="67"/>
      <c r="WSQ371" s="67"/>
      <c r="WSR371" s="67"/>
      <c r="WSS371" s="67"/>
      <c r="WST371" s="67"/>
      <c r="WSU371" s="67"/>
      <c r="WSV371" s="67"/>
      <c r="WSW371" s="67"/>
      <c r="WSX371" s="67"/>
      <c r="WSY371" s="67"/>
      <c r="WSZ371" s="67"/>
      <c r="WTA371" s="67"/>
      <c r="WTB371" s="67"/>
      <c r="WTC371" s="67"/>
      <c r="WTD371" s="67"/>
      <c r="WTE371" s="67"/>
      <c r="WTF371" s="67"/>
      <c r="WTG371" s="67"/>
      <c r="WTH371" s="67"/>
      <c r="WTI371" s="67"/>
      <c r="WTJ371" s="67"/>
      <c r="WTK371" s="67"/>
      <c r="WTL371" s="67"/>
      <c r="WTM371" s="67"/>
      <c r="WTN371" s="67"/>
      <c r="WTO371" s="67"/>
      <c r="WTP371" s="67"/>
      <c r="WTQ371" s="67"/>
      <c r="WTR371" s="67"/>
      <c r="WTS371" s="67"/>
      <c r="WTT371" s="67"/>
      <c r="WTU371" s="67"/>
      <c r="WTV371" s="67"/>
      <c r="WTW371" s="67"/>
      <c r="WTX371" s="67"/>
      <c r="WTY371" s="67"/>
      <c r="WTZ371" s="67"/>
      <c r="WUA371" s="67"/>
      <c r="WUB371" s="67"/>
      <c r="WUC371" s="67"/>
      <c r="WUD371" s="67"/>
      <c r="WUE371" s="67"/>
      <c r="WUF371" s="67"/>
      <c r="WUG371" s="67"/>
      <c r="WUH371" s="67"/>
      <c r="WUI371" s="67"/>
      <c r="WUJ371" s="67"/>
      <c r="WUK371" s="67"/>
      <c r="WUL371" s="67"/>
      <c r="WUM371" s="67"/>
      <c r="WUN371" s="67"/>
      <c r="WUO371" s="67"/>
      <c r="WUP371" s="67"/>
      <c r="WUQ371" s="67"/>
      <c r="WUR371" s="67"/>
      <c r="WUS371" s="67"/>
      <c r="WUT371" s="67"/>
      <c r="WUU371" s="67"/>
    </row>
    <row r="372" spans="1:16115" s="86" customFormat="1" ht="24.95" customHeight="1" x14ac:dyDescent="0.25">
      <c r="A372" s="88" t="s">
        <v>1544</v>
      </c>
      <c r="B372" s="64" t="s">
        <v>2098</v>
      </c>
      <c r="C372" s="65" t="s">
        <v>900</v>
      </c>
    </row>
    <row r="373" spans="1:16115" s="86" customFormat="1" ht="24.95" customHeight="1" x14ac:dyDescent="0.25">
      <c r="A373" s="96" t="s">
        <v>1545</v>
      </c>
      <c r="B373" s="97" t="s">
        <v>1986</v>
      </c>
      <c r="C373" s="62" t="s">
        <v>901</v>
      </c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  <c r="AK373" s="67"/>
      <c r="AL373" s="67"/>
      <c r="AM373" s="67"/>
      <c r="AN373" s="67"/>
      <c r="AO373" s="67"/>
      <c r="AP373" s="67"/>
      <c r="AQ373" s="67"/>
      <c r="AR373" s="67"/>
      <c r="AS373" s="67"/>
      <c r="AT373" s="67"/>
      <c r="AU373" s="67"/>
      <c r="AV373" s="67"/>
      <c r="AW373" s="67"/>
      <c r="AX373" s="67"/>
      <c r="AY373" s="67"/>
      <c r="AZ373" s="67"/>
      <c r="BA373" s="67"/>
      <c r="BB373" s="67"/>
      <c r="BC373" s="67"/>
      <c r="BD373" s="67"/>
      <c r="BE373" s="67"/>
      <c r="BF373" s="67"/>
      <c r="BG373" s="67"/>
      <c r="BH373" s="67"/>
      <c r="BI373" s="67"/>
      <c r="BJ373" s="67"/>
      <c r="BK373" s="67"/>
      <c r="BL373" s="67"/>
      <c r="BM373" s="67"/>
      <c r="BN373" s="67"/>
      <c r="BO373" s="67"/>
      <c r="BP373" s="67"/>
      <c r="BQ373" s="67"/>
      <c r="BR373" s="67"/>
      <c r="BS373" s="67"/>
      <c r="BT373" s="67"/>
      <c r="BU373" s="67"/>
      <c r="BV373" s="67"/>
      <c r="BW373" s="67"/>
      <c r="BX373" s="67"/>
      <c r="BY373" s="67"/>
      <c r="BZ373" s="67"/>
      <c r="CA373" s="67"/>
      <c r="CB373" s="67"/>
      <c r="CC373" s="67"/>
      <c r="CD373" s="67"/>
      <c r="CE373" s="67"/>
      <c r="CF373" s="67"/>
      <c r="CG373" s="67"/>
      <c r="CH373" s="67"/>
      <c r="CI373" s="67"/>
      <c r="CJ373" s="67"/>
      <c r="CK373" s="67"/>
      <c r="CL373" s="67"/>
      <c r="CM373" s="67"/>
      <c r="CN373" s="67"/>
      <c r="CO373" s="67"/>
      <c r="CP373" s="67"/>
      <c r="CQ373" s="67"/>
      <c r="CR373" s="67"/>
      <c r="CS373" s="67"/>
      <c r="CT373" s="67"/>
      <c r="CU373" s="67"/>
      <c r="CV373" s="67"/>
      <c r="CW373" s="67"/>
      <c r="CX373" s="67"/>
      <c r="CY373" s="67"/>
      <c r="CZ373" s="67"/>
      <c r="DA373" s="67"/>
      <c r="DB373" s="67"/>
      <c r="DC373" s="67"/>
      <c r="DD373" s="67"/>
      <c r="DE373" s="67"/>
      <c r="DF373" s="67"/>
      <c r="DG373" s="67"/>
      <c r="DH373" s="67"/>
      <c r="DI373" s="67"/>
      <c r="DJ373" s="67"/>
      <c r="DK373" s="67"/>
      <c r="DL373" s="67"/>
      <c r="DM373" s="67"/>
      <c r="DN373" s="67"/>
      <c r="DO373" s="67"/>
      <c r="DP373" s="67"/>
      <c r="DQ373" s="67"/>
      <c r="DR373" s="67"/>
      <c r="DS373" s="67"/>
      <c r="DT373" s="67"/>
      <c r="DU373" s="67"/>
      <c r="DV373" s="67"/>
      <c r="DW373" s="67"/>
      <c r="DX373" s="67"/>
      <c r="DY373" s="67"/>
      <c r="DZ373" s="67"/>
      <c r="EA373" s="67"/>
      <c r="EB373" s="67"/>
      <c r="EC373" s="67"/>
      <c r="ED373" s="67"/>
      <c r="EE373" s="67"/>
      <c r="EF373" s="67"/>
      <c r="EG373" s="67"/>
      <c r="EH373" s="67"/>
      <c r="EI373" s="67"/>
      <c r="EJ373" s="67"/>
      <c r="EK373" s="67"/>
      <c r="EL373" s="67"/>
      <c r="EM373" s="67"/>
      <c r="EN373" s="67"/>
      <c r="EO373" s="67"/>
      <c r="EP373" s="67"/>
      <c r="EQ373" s="67"/>
      <c r="ER373" s="67"/>
      <c r="ES373" s="67"/>
      <c r="ET373" s="67"/>
      <c r="EU373" s="67"/>
      <c r="EV373" s="67"/>
      <c r="EW373" s="67"/>
      <c r="EX373" s="67"/>
      <c r="EY373" s="67"/>
      <c r="EZ373" s="67"/>
      <c r="FA373" s="67"/>
      <c r="FB373" s="67"/>
      <c r="FC373" s="67"/>
      <c r="FD373" s="67"/>
      <c r="FE373" s="67"/>
      <c r="FF373" s="67"/>
      <c r="FG373" s="67"/>
      <c r="FH373" s="67"/>
      <c r="FI373" s="67"/>
      <c r="FJ373" s="67"/>
      <c r="FK373" s="67"/>
      <c r="FL373" s="67"/>
      <c r="FM373" s="67"/>
      <c r="FN373" s="67"/>
      <c r="FO373" s="67"/>
      <c r="FP373" s="67"/>
      <c r="FQ373" s="67"/>
      <c r="FR373" s="67"/>
      <c r="FS373" s="67"/>
      <c r="FT373" s="67"/>
      <c r="FU373" s="67"/>
      <c r="FV373" s="67"/>
      <c r="FW373" s="67"/>
      <c r="FX373" s="67"/>
      <c r="FY373" s="67"/>
      <c r="FZ373" s="67"/>
      <c r="GA373" s="67"/>
      <c r="GB373" s="67"/>
      <c r="GC373" s="67"/>
      <c r="GD373" s="67"/>
      <c r="GE373" s="67"/>
      <c r="GF373" s="67"/>
      <c r="GG373" s="67"/>
      <c r="GH373" s="67"/>
      <c r="GI373" s="67"/>
      <c r="GJ373" s="67"/>
      <c r="GK373" s="67"/>
      <c r="GL373" s="67"/>
      <c r="GM373" s="67"/>
      <c r="GN373" s="67"/>
      <c r="GO373" s="67"/>
      <c r="GP373" s="67"/>
      <c r="GQ373" s="67"/>
      <c r="GR373" s="67"/>
      <c r="GS373" s="67"/>
      <c r="GT373" s="67"/>
      <c r="GU373" s="67"/>
      <c r="GV373" s="67"/>
      <c r="GW373" s="67"/>
      <c r="GX373" s="67"/>
      <c r="GY373" s="67"/>
      <c r="GZ373" s="67"/>
      <c r="HA373" s="67"/>
      <c r="HB373" s="67"/>
      <c r="HC373" s="67"/>
      <c r="HD373" s="67"/>
      <c r="HE373" s="67"/>
      <c r="HF373" s="67"/>
      <c r="HG373" s="67"/>
      <c r="HH373" s="67"/>
      <c r="HI373" s="67"/>
      <c r="HJ373" s="67"/>
      <c r="HK373" s="67"/>
      <c r="HL373" s="67"/>
      <c r="HM373" s="67"/>
      <c r="HN373" s="67"/>
      <c r="HO373" s="67"/>
      <c r="HP373" s="67"/>
      <c r="HQ373" s="67"/>
      <c r="HR373" s="67"/>
      <c r="HS373" s="67"/>
      <c r="HT373" s="67"/>
      <c r="HU373" s="67"/>
      <c r="HV373" s="67"/>
      <c r="HW373" s="67"/>
      <c r="HX373" s="67"/>
      <c r="HY373" s="67"/>
      <c r="HZ373" s="67"/>
      <c r="IA373" s="67"/>
      <c r="IB373" s="67"/>
      <c r="IC373" s="67"/>
      <c r="ID373" s="67"/>
      <c r="IE373" s="67"/>
      <c r="IF373" s="67"/>
      <c r="IG373" s="67"/>
      <c r="IH373" s="67"/>
      <c r="II373" s="67"/>
      <c r="IJ373" s="67"/>
      <c r="IK373" s="67"/>
      <c r="IL373" s="67"/>
      <c r="IM373" s="67"/>
      <c r="IN373" s="67"/>
      <c r="IO373" s="67"/>
      <c r="IP373" s="67"/>
      <c r="IQ373" s="67"/>
      <c r="IR373" s="67"/>
      <c r="IS373" s="67"/>
      <c r="IT373" s="67"/>
      <c r="IU373" s="67"/>
      <c r="IV373" s="67"/>
      <c r="IW373" s="67"/>
      <c r="IX373" s="67"/>
      <c r="IY373" s="67"/>
      <c r="IZ373" s="67"/>
      <c r="JA373" s="67"/>
      <c r="JB373" s="67"/>
      <c r="JC373" s="67"/>
      <c r="JD373" s="67"/>
      <c r="JE373" s="67"/>
      <c r="JF373" s="67"/>
      <c r="JG373" s="67"/>
      <c r="JH373" s="67"/>
      <c r="JI373" s="67"/>
      <c r="JJ373" s="67"/>
      <c r="JK373" s="67"/>
      <c r="JL373" s="67"/>
      <c r="JM373" s="67"/>
      <c r="JN373" s="67"/>
      <c r="JO373" s="67"/>
      <c r="JP373" s="67"/>
      <c r="JQ373" s="67"/>
      <c r="JR373" s="67"/>
      <c r="JS373" s="67"/>
      <c r="JT373" s="67"/>
      <c r="JU373" s="67"/>
      <c r="JV373" s="67"/>
      <c r="JW373" s="67"/>
      <c r="JX373" s="67"/>
      <c r="JY373" s="67"/>
      <c r="JZ373" s="67"/>
      <c r="KA373" s="67"/>
      <c r="KB373" s="67"/>
      <c r="KC373" s="67"/>
      <c r="KD373" s="67"/>
      <c r="KE373" s="67"/>
      <c r="KF373" s="67"/>
      <c r="KG373" s="67"/>
      <c r="KH373" s="67"/>
      <c r="KI373" s="67"/>
      <c r="KJ373" s="67"/>
      <c r="KK373" s="67"/>
      <c r="KL373" s="67"/>
      <c r="KM373" s="67"/>
      <c r="KN373" s="67"/>
      <c r="KO373" s="67"/>
      <c r="KP373" s="67"/>
      <c r="KQ373" s="67"/>
      <c r="KR373" s="67"/>
      <c r="KS373" s="67"/>
      <c r="KT373" s="67"/>
      <c r="KU373" s="67"/>
      <c r="KV373" s="67"/>
      <c r="KW373" s="67"/>
      <c r="KX373" s="67"/>
      <c r="KY373" s="67"/>
      <c r="KZ373" s="67"/>
      <c r="LA373" s="67"/>
      <c r="LB373" s="67"/>
      <c r="LC373" s="67"/>
      <c r="LD373" s="67"/>
      <c r="LE373" s="67"/>
      <c r="LF373" s="67"/>
      <c r="LG373" s="67"/>
      <c r="LH373" s="67"/>
      <c r="LI373" s="67"/>
      <c r="LJ373" s="67"/>
      <c r="LK373" s="67"/>
      <c r="LL373" s="67"/>
      <c r="LM373" s="67"/>
      <c r="LN373" s="67"/>
      <c r="LO373" s="67"/>
      <c r="LP373" s="67"/>
      <c r="LQ373" s="67"/>
      <c r="LR373" s="67"/>
      <c r="LS373" s="67"/>
      <c r="LT373" s="67"/>
      <c r="LU373" s="67"/>
      <c r="LV373" s="67"/>
      <c r="LW373" s="67"/>
      <c r="LX373" s="67"/>
      <c r="LY373" s="67"/>
      <c r="LZ373" s="67"/>
      <c r="MA373" s="67"/>
      <c r="MB373" s="67"/>
      <c r="MC373" s="67"/>
      <c r="MD373" s="67"/>
      <c r="ME373" s="67"/>
      <c r="MF373" s="67"/>
      <c r="MG373" s="67"/>
      <c r="MH373" s="67"/>
      <c r="MI373" s="67"/>
      <c r="MJ373" s="67"/>
      <c r="MK373" s="67"/>
      <c r="ML373" s="67"/>
      <c r="MM373" s="67"/>
      <c r="MN373" s="67"/>
      <c r="MO373" s="67"/>
      <c r="MP373" s="67"/>
      <c r="MQ373" s="67"/>
      <c r="MR373" s="67"/>
      <c r="MS373" s="67"/>
      <c r="MT373" s="67"/>
      <c r="MU373" s="67"/>
      <c r="MV373" s="67"/>
      <c r="MW373" s="67"/>
      <c r="MX373" s="67"/>
      <c r="MY373" s="67"/>
      <c r="MZ373" s="67"/>
      <c r="NA373" s="67"/>
      <c r="NB373" s="67"/>
      <c r="NC373" s="67"/>
      <c r="ND373" s="67"/>
      <c r="NE373" s="67"/>
      <c r="NF373" s="67"/>
      <c r="NG373" s="67"/>
      <c r="NH373" s="67"/>
      <c r="NI373" s="67"/>
      <c r="NJ373" s="67"/>
      <c r="NK373" s="67"/>
      <c r="NL373" s="67"/>
      <c r="NM373" s="67"/>
      <c r="NN373" s="67"/>
      <c r="NO373" s="67"/>
      <c r="NP373" s="67"/>
      <c r="NQ373" s="67"/>
      <c r="NR373" s="67"/>
      <c r="NS373" s="67"/>
      <c r="NT373" s="67"/>
      <c r="NU373" s="67"/>
      <c r="NV373" s="67"/>
      <c r="NW373" s="67"/>
      <c r="NX373" s="67"/>
      <c r="NY373" s="67"/>
      <c r="NZ373" s="67"/>
      <c r="OA373" s="67"/>
      <c r="OB373" s="67"/>
      <c r="OC373" s="67"/>
      <c r="OD373" s="67"/>
      <c r="OE373" s="67"/>
      <c r="OF373" s="67"/>
      <c r="OG373" s="67"/>
      <c r="OH373" s="67"/>
      <c r="OI373" s="67"/>
      <c r="OJ373" s="67"/>
      <c r="OK373" s="67"/>
      <c r="OL373" s="67"/>
      <c r="OM373" s="67"/>
      <c r="ON373" s="67"/>
      <c r="OO373" s="67"/>
      <c r="OP373" s="67"/>
      <c r="OQ373" s="67"/>
      <c r="OR373" s="67"/>
      <c r="OS373" s="67"/>
      <c r="OT373" s="67"/>
      <c r="OU373" s="67"/>
      <c r="OV373" s="67"/>
      <c r="OW373" s="67"/>
      <c r="OX373" s="67"/>
      <c r="OY373" s="67"/>
      <c r="OZ373" s="67"/>
      <c r="PA373" s="67"/>
      <c r="PB373" s="67"/>
      <c r="PC373" s="67"/>
      <c r="PD373" s="67"/>
      <c r="PE373" s="67"/>
      <c r="PF373" s="67"/>
      <c r="PG373" s="67"/>
      <c r="PH373" s="67"/>
      <c r="PI373" s="67"/>
      <c r="PJ373" s="67"/>
      <c r="PK373" s="67"/>
      <c r="PL373" s="67"/>
      <c r="PM373" s="67"/>
      <c r="PN373" s="67"/>
      <c r="PO373" s="67"/>
      <c r="PP373" s="67"/>
      <c r="PQ373" s="67"/>
      <c r="PR373" s="67"/>
      <c r="PS373" s="67"/>
      <c r="PT373" s="67"/>
      <c r="PU373" s="67"/>
      <c r="PV373" s="67"/>
      <c r="PW373" s="67"/>
      <c r="PX373" s="67"/>
      <c r="PY373" s="67"/>
      <c r="PZ373" s="67"/>
      <c r="QA373" s="67"/>
      <c r="QB373" s="67"/>
      <c r="QC373" s="67"/>
      <c r="QD373" s="67"/>
      <c r="QE373" s="67"/>
      <c r="QF373" s="67"/>
      <c r="QG373" s="67"/>
      <c r="QH373" s="67"/>
      <c r="QI373" s="67"/>
      <c r="QJ373" s="67"/>
      <c r="QK373" s="67"/>
      <c r="QL373" s="67"/>
      <c r="QM373" s="67"/>
      <c r="QN373" s="67"/>
      <c r="QO373" s="67"/>
      <c r="QP373" s="67"/>
      <c r="QQ373" s="67"/>
      <c r="QR373" s="67"/>
      <c r="QS373" s="67"/>
      <c r="QT373" s="67"/>
      <c r="QU373" s="67"/>
      <c r="QV373" s="67"/>
      <c r="QW373" s="67"/>
      <c r="QX373" s="67"/>
      <c r="QY373" s="67"/>
      <c r="QZ373" s="67"/>
      <c r="RA373" s="67"/>
      <c r="RB373" s="67"/>
      <c r="RC373" s="67"/>
      <c r="RD373" s="67"/>
      <c r="RE373" s="67"/>
      <c r="RF373" s="67"/>
      <c r="RG373" s="67"/>
      <c r="RH373" s="67"/>
      <c r="RI373" s="67"/>
      <c r="RJ373" s="67"/>
      <c r="RK373" s="67"/>
      <c r="RL373" s="67"/>
      <c r="RM373" s="67"/>
      <c r="RN373" s="67"/>
      <c r="RO373" s="67"/>
      <c r="RP373" s="67"/>
      <c r="RQ373" s="67"/>
      <c r="RR373" s="67"/>
      <c r="RS373" s="67"/>
      <c r="RT373" s="67"/>
      <c r="RU373" s="67"/>
      <c r="RV373" s="67"/>
      <c r="RW373" s="67"/>
      <c r="RX373" s="67"/>
      <c r="RY373" s="67"/>
      <c r="RZ373" s="67"/>
      <c r="SA373" s="67"/>
      <c r="SB373" s="67"/>
      <c r="SC373" s="67"/>
      <c r="SD373" s="67"/>
      <c r="SE373" s="67"/>
      <c r="SF373" s="67"/>
      <c r="SG373" s="67"/>
      <c r="SH373" s="67"/>
      <c r="SI373" s="67"/>
      <c r="SJ373" s="67"/>
      <c r="SK373" s="67"/>
      <c r="SL373" s="67"/>
      <c r="SM373" s="67"/>
      <c r="SN373" s="67"/>
      <c r="SO373" s="67"/>
      <c r="SP373" s="67"/>
      <c r="SQ373" s="67"/>
      <c r="SR373" s="67"/>
      <c r="SS373" s="67"/>
      <c r="ST373" s="67"/>
      <c r="SU373" s="67"/>
      <c r="SV373" s="67"/>
      <c r="SW373" s="67"/>
      <c r="SX373" s="67"/>
      <c r="SY373" s="67"/>
      <c r="SZ373" s="67"/>
      <c r="TA373" s="67"/>
      <c r="TB373" s="67"/>
      <c r="TC373" s="67"/>
      <c r="TD373" s="67"/>
      <c r="TE373" s="67"/>
      <c r="TF373" s="67"/>
      <c r="TG373" s="67"/>
      <c r="TH373" s="67"/>
      <c r="TI373" s="67"/>
      <c r="TJ373" s="67"/>
      <c r="TK373" s="67"/>
      <c r="TL373" s="67"/>
      <c r="TM373" s="67"/>
      <c r="TN373" s="67"/>
      <c r="TO373" s="67"/>
      <c r="TP373" s="67"/>
      <c r="TQ373" s="67"/>
      <c r="TR373" s="67"/>
      <c r="TS373" s="67"/>
      <c r="TT373" s="67"/>
      <c r="TU373" s="67"/>
      <c r="TV373" s="67"/>
      <c r="TW373" s="67"/>
      <c r="TX373" s="67"/>
      <c r="TY373" s="67"/>
      <c r="TZ373" s="67"/>
      <c r="UA373" s="67"/>
      <c r="UB373" s="67"/>
      <c r="UC373" s="67"/>
      <c r="UD373" s="67"/>
      <c r="UE373" s="67"/>
      <c r="UF373" s="67"/>
      <c r="UG373" s="67"/>
      <c r="UH373" s="67"/>
      <c r="UI373" s="67"/>
      <c r="UJ373" s="67"/>
      <c r="UK373" s="67"/>
      <c r="UL373" s="67"/>
      <c r="UM373" s="67"/>
      <c r="UN373" s="67"/>
      <c r="UO373" s="67"/>
      <c r="UP373" s="67"/>
      <c r="UQ373" s="67"/>
      <c r="UR373" s="67"/>
      <c r="US373" s="67"/>
      <c r="UT373" s="67"/>
      <c r="UU373" s="67"/>
      <c r="UV373" s="67"/>
      <c r="UW373" s="67"/>
      <c r="UX373" s="67"/>
      <c r="UY373" s="67"/>
      <c r="UZ373" s="67"/>
      <c r="VA373" s="67"/>
      <c r="VB373" s="67"/>
      <c r="VC373" s="67"/>
      <c r="VD373" s="67"/>
      <c r="VE373" s="67"/>
      <c r="VF373" s="67"/>
      <c r="VG373" s="67"/>
      <c r="VH373" s="67"/>
      <c r="VI373" s="67"/>
      <c r="VJ373" s="67"/>
      <c r="VK373" s="67"/>
      <c r="VL373" s="67"/>
      <c r="VM373" s="67"/>
      <c r="VN373" s="67"/>
      <c r="VO373" s="67"/>
      <c r="VP373" s="67"/>
      <c r="VQ373" s="67"/>
      <c r="VR373" s="67"/>
      <c r="VS373" s="67"/>
      <c r="VT373" s="67"/>
      <c r="VU373" s="67"/>
      <c r="VV373" s="67"/>
      <c r="VW373" s="67"/>
      <c r="VX373" s="67"/>
      <c r="VY373" s="67"/>
      <c r="VZ373" s="67"/>
      <c r="WA373" s="67"/>
      <c r="WB373" s="67"/>
      <c r="WC373" s="67"/>
      <c r="WD373" s="67"/>
      <c r="WE373" s="67"/>
      <c r="WF373" s="67"/>
      <c r="WG373" s="67"/>
      <c r="WH373" s="67"/>
      <c r="WI373" s="67"/>
      <c r="WJ373" s="67"/>
      <c r="WK373" s="67"/>
      <c r="WL373" s="67"/>
      <c r="WM373" s="67"/>
      <c r="WN373" s="67"/>
      <c r="WO373" s="67"/>
      <c r="WP373" s="67"/>
      <c r="WQ373" s="67"/>
      <c r="WR373" s="67"/>
      <c r="WS373" s="67"/>
      <c r="WT373" s="67"/>
      <c r="WU373" s="67"/>
      <c r="WV373" s="67"/>
      <c r="WW373" s="67"/>
      <c r="WX373" s="67"/>
      <c r="WY373" s="67"/>
      <c r="WZ373" s="67"/>
      <c r="XA373" s="67"/>
      <c r="XB373" s="67"/>
      <c r="XC373" s="67"/>
      <c r="XD373" s="67"/>
      <c r="XE373" s="67"/>
      <c r="XF373" s="67"/>
      <c r="XG373" s="67"/>
      <c r="XH373" s="67"/>
      <c r="XI373" s="67"/>
      <c r="XJ373" s="67"/>
      <c r="XK373" s="67"/>
      <c r="XL373" s="67"/>
      <c r="XM373" s="67"/>
      <c r="XN373" s="67"/>
      <c r="XO373" s="67"/>
      <c r="XP373" s="67"/>
      <c r="XQ373" s="67"/>
      <c r="XR373" s="67"/>
      <c r="XS373" s="67"/>
      <c r="XT373" s="67"/>
      <c r="XU373" s="67"/>
      <c r="XV373" s="67"/>
      <c r="XW373" s="67"/>
      <c r="XX373" s="67"/>
      <c r="XY373" s="67"/>
      <c r="XZ373" s="67"/>
      <c r="YA373" s="67"/>
      <c r="YB373" s="67"/>
      <c r="YC373" s="67"/>
      <c r="YD373" s="67"/>
      <c r="YE373" s="67"/>
      <c r="YF373" s="67"/>
      <c r="YG373" s="67"/>
      <c r="YH373" s="67"/>
      <c r="YI373" s="67"/>
      <c r="YJ373" s="67"/>
      <c r="YK373" s="67"/>
      <c r="YL373" s="67"/>
      <c r="YM373" s="67"/>
      <c r="YN373" s="67"/>
      <c r="YO373" s="67"/>
      <c r="YP373" s="67"/>
      <c r="YQ373" s="67"/>
      <c r="YR373" s="67"/>
      <c r="YS373" s="67"/>
      <c r="YT373" s="67"/>
      <c r="YU373" s="67"/>
      <c r="YV373" s="67"/>
      <c r="YW373" s="67"/>
      <c r="YX373" s="67"/>
      <c r="YY373" s="67"/>
      <c r="YZ373" s="67"/>
      <c r="ZA373" s="67"/>
      <c r="ZB373" s="67"/>
      <c r="ZC373" s="67"/>
      <c r="ZD373" s="67"/>
      <c r="ZE373" s="67"/>
      <c r="ZF373" s="67"/>
      <c r="ZG373" s="67"/>
      <c r="ZH373" s="67"/>
      <c r="ZI373" s="67"/>
      <c r="ZJ373" s="67"/>
      <c r="ZK373" s="67"/>
      <c r="ZL373" s="67"/>
      <c r="ZM373" s="67"/>
      <c r="ZN373" s="67"/>
      <c r="ZO373" s="67"/>
      <c r="ZP373" s="67"/>
      <c r="ZQ373" s="67"/>
      <c r="ZR373" s="67"/>
      <c r="ZS373" s="67"/>
      <c r="ZT373" s="67"/>
      <c r="ZU373" s="67"/>
      <c r="ZV373" s="67"/>
      <c r="ZW373" s="67"/>
      <c r="ZX373" s="67"/>
      <c r="ZY373" s="67"/>
      <c r="ZZ373" s="67"/>
      <c r="AAA373" s="67"/>
      <c r="AAB373" s="67"/>
      <c r="AAC373" s="67"/>
      <c r="AAD373" s="67"/>
      <c r="AAE373" s="67"/>
      <c r="AAF373" s="67"/>
      <c r="AAG373" s="67"/>
      <c r="AAH373" s="67"/>
      <c r="AAI373" s="67"/>
      <c r="AAJ373" s="67"/>
      <c r="AAK373" s="67"/>
      <c r="AAL373" s="67"/>
      <c r="AAM373" s="67"/>
      <c r="AAN373" s="67"/>
      <c r="AAO373" s="67"/>
      <c r="AAP373" s="67"/>
      <c r="AAQ373" s="67"/>
      <c r="AAR373" s="67"/>
      <c r="AAS373" s="67"/>
      <c r="AAT373" s="67"/>
      <c r="AAU373" s="67"/>
      <c r="AAV373" s="67"/>
      <c r="AAW373" s="67"/>
      <c r="AAX373" s="67"/>
      <c r="AAY373" s="67"/>
      <c r="AAZ373" s="67"/>
      <c r="ABA373" s="67"/>
      <c r="ABB373" s="67"/>
      <c r="ABC373" s="67"/>
      <c r="ABD373" s="67"/>
      <c r="ABE373" s="67"/>
      <c r="ABF373" s="67"/>
      <c r="ABG373" s="67"/>
      <c r="ABH373" s="67"/>
      <c r="ABI373" s="67"/>
      <c r="ABJ373" s="67"/>
      <c r="ABK373" s="67"/>
      <c r="ABL373" s="67"/>
      <c r="ABM373" s="67"/>
      <c r="ABN373" s="67"/>
      <c r="ABO373" s="67"/>
      <c r="ABP373" s="67"/>
      <c r="ABQ373" s="67"/>
      <c r="ABR373" s="67"/>
      <c r="ABS373" s="67"/>
      <c r="ABT373" s="67"/>
      <c r="ABU373" s="67"/>
      <c r="ABV373" s="67"/>
      <c r="ABW373" s="67"/>
      <c r="ABX373" s="67"/>
      <c r="ABY373" s="67"/>
      <c r="ABZ373" s="67"/>
      <c r="ACA373" s="67"/>
      <c r="ACB373" s="67"/>
      <c r="ACC373" s="67"/>
      <c r="ACD373" s="67"/>
      <c r="ACE373" s="67"/>
      <c r="ACF373" s="67"/>
      <c r="ACG373" s="67"/>
      <c r="ACH373" s="67"/>
      <c r="ACI373" s="67"/>
      <c r="ACJ373" s="67"/>
      <c r="ACK373" s="67"/>
      <c r="ACL373" s="67"/>
      <c r="ACM373" s="67"/>
      <c r="ACN373" s="67"/>
      <c r="ACO373" s="67"/>
      <c r="ACP373" s="67"/>
      <c r="ACQ373" s="67"/>
      <c r="ACR373" s="67"/>
      <c r="ACS373" s="67"/>
      <c r="ACT373" s="67"/>
      <c r="ACU373" s="67"/>
      <c r="ACV373" s="67"/>
      <c r="ACW373" s="67"/>
      <c r="ACX373" s="67"/>
      <c r="ACY373" s="67"/>
      <c r="ACZ373" s="67"/>
      <c r="ADA373" s="67"/>
      <c r="ADB373" s="67"/>
      <c r="ADC373" s="67"/>
      <c r="ADD373" s="67"/>
      <c r="ADE373" s="67"/>
      <c r="ADF373" s="67"/>
      <c r="ADG373" s="67"/>
      <c r="ADH373" s="67"/>
      <c r="ADI373" s="67"/>
      <c r="ADJ373" s="67"/>
      <c r="ADK373" s="67"/>
      <c r="ADL373" s="67"/>
      <c r="ADM373" s="67"/>
      <c r="ADN373" s="67"/>
      <c r="ADO373" s="67"/>
      <c r="ADP373" s="67"/>
      <c r="ADQ373" s="67"/>
      <c r="ADR373" s="67"/>
      <c r="ADS373" s="67"/>
      <c r="ADT373" s="67"/>
      <c r="ADU373" s="67"/>
      <c r="ADV373" s="67"/>
      <c r="ADW373" s="67"/>
      <c r="ADX373" s="67"/>
      <c r="ADY373" s="67"/>
      <c r="ADZ373" s="67"/>
      <c r="AEA373" s="67"/>
      <c r="AEB373" s="67"/>
      <c r="AEC373" s="67"/>
      <c r="AED373" s="67"/>
      <c r="AEE373" s="67"/>
      <c r="AEF373" s="67"/>
      <c r="AEG373" s="67"/>
      <c r="AEH373" s="67"/>
      <c r="AEI373" s="67"/>
      <c r="AEJ373" s="67"/>
      <c r="AEK373" s="67"/>
      <c r="AEL373" s="67"/>
      <c r="AEM373" s="67"/>
      <c r="AEN373" s="67"/>
      <c r="AEO373" s="67"/>
      <c r="AEP373" s="67"/>
      <c r="AEQ373" s="67"/>
      <c r="AER373" s="67"/>
      <c r="AES373" s="67"/>
      <c r="AET373" s="67"/>
      <c r="AEU373" s="67"/>
      <c r="AEV373" s="67"/>
      <c r="AEW373" s="67"/>
      <c r="AEX373" s="67"/>
      <c r="AEY373" s="67"/>
      <c r="AEZ373" s="67"/>
      <c r="AFA373" s="67"/>
      <c r="AFB373" s="67"/>
      <c r="AFC373" s="67"/>
      <c r="AFD373" s="67"/>
      <c r="AFE373" s="67"/>
      <c r="AFF373" s="67"/>
      <c r="AFG373" s="67"/>
      <c r="AFH373" s="67"/>
      <c r="AFI373" s="67"/>
      <c r="AFJ373" s="67"/>
      <c r="AFK373" s="67"/>
      <c r="AFL373" s="67"/>
      <c r="AFM373" s="67"/>
      <c r="AFN373" s="67"/>
      <c r="AFO373" s="67"/>
      <c r="AFP373" s="67"/>
      <c r="AFQ373" s="67"/>
      <c r="AFR373" s="67"/>
      <c r="AFS373" s="67"/>
      <c r="AFT373" s="67"/>
      <c r="AFU373" s="67"/>
      <c r="AFV373" s="67"/>
      <c r="AFW373" s="67"/>
      <c r="AFX373" s="67"/>
      <c r="AFY373" s="67"/>
      <c r="AFZ373" s="67"/>
      <c r="AGA373" s="67"/>
      <c r="AGB373" s="67"/>
      <c r="AGC373" s="67"/>
      <c r="AGD373" s="67"/>
      <c r="AGE373" s="67"/>
      <c r="AGF373" s="67"/>
      <c r="AGG373" s="67"/>
      <c r="AGH373" s="67"/>
      <c r="AGI373" s="67"/>
      <c r="AGJ373" s="67"/>
      <c r="AGK373" s="67"/>
      <c r="AGL373" s="67"/>
      <c r="AGM373" s="67"/>
      <c r="AGN373" s="67"/>
      <c r="AGO373" s="67"/>
      <c r="AGP373" s="67"/>
      <c r="AGQ373" s="67"/>
      <c r="AGR373" s="67"/>
      <c r="AGS373" s="67"/>
      <c r="AGT373" s="67"/>
      <c r="AGU373" s="67"/>
      <c r="AGV373" s="67"/>
      <c r="AGW373" s="67"/>
      <c r="AGX373" s="67"/>
      <c r="AGY373" s="67"/>
      <c r="AGZ373" s="67"/>
      <c r="AHA373" s="67"/>
      <c r="AHB373" s="67"/>
      <c r="AHC373" s="67"/>
      <c r="AHD373" s="67"/>
      <c r="AHE373" s="67"/>
      <c r="AHF373" s="67"/>
      <c r="AHG373" s="67"/>
      <c r="AHH373" s="67"/>
      <c r="AHI373" s="67"/>
      <c r="AHJ373" s="67"/>
      <c r="AHK373" s="67"/>
      <c r="AHL373" s="67"/>
      <c r="AHM373" s="67"/>
      <c r="AHN373" s="67"/>
      <c r="AHO373" s="67"/>
      <c r="AHP373" s="67"/>
      <c r="AHQ373" s="67"/>
      <c r="AHR373" s="67"/>
      <c r="AHS373" s="67"/>
      <c r="AHT373" s="67"/>
      <c r="AHU373" s="67"/>
      <c r="AHV373" s="67"/>
      <c r="AHW373" s="67"/>
      <c r="AHX373" s="67"/>
      <c r="AHY373" s="67"/>
      <c r="AHZ373" s="67"/>
      <c r="AIA373" s="67"/>
      <c r="AIB373" s="67"/>
      <c r="AIC373" s="67"/>
      <c r="AID373" s="67"/>
      <c r="AIE373" s="67"/>
      <c r="AIF373" s="67"/>
      <c r="AIG373" s="67"/>
      <c r="AIH373" s="67"/>
      <c r="AII373" s="67"/>
      <c r="AIJ373" s="67"/>
      <c r="AIK373" s="67"/>
      <c r="AIL373" s="67"/>
      <c r="AIM373" s="67"/>
      <c r="AIN373" s="67"/>
      <c r="AIO373" s="67"/>
      <c r="AIP373" s="67"/>
      <c r="AIQ373" s="67"/>
      <c r="AIR373" s="67"/>
      <c r="AIS373" s="67"/>
      <c r="AIT373" s="67"/>
      <c r="AIU373" s="67"/>
      <c r="AIV373" s="67"/>
      <c r="AIW373" s="67"/>
      <c r="AIX373" s="67"/>
      <c r="AIY373" s="67"/>
      <c r="AIZ373" s="67"/>
      <c r="AJA373" s="67"/>
      <c r="AJB373" s="67"/>
      <c r="AJC373" s="67"/>
      <c r="AJD373" s="67"/>
      <c r="AJE373" s="67"/>
      <c r="AJF373" s="67"/>
      <c r="AJG373" s="67"/>
      <c r="AJH373" s="67"/>
      <c r="AJI373" s="67"/>
      <c r="AJJ373" s="67"/>
      <c r="AJK373" s="67"/>
      <c r="AJL373" s="67"/>
      <c r="AJM373" s="67"/>
      <c r="AJN373" s="67"/>
      <c r="AJO373" s="67"/>
      <c r="AJP373" s="67"/>
      <c r="AJQ373" s="67"/>
      <c r="AJR373" s="67"/>
      <c r="AJS373" s="67"/>
      <c r="AJT373" s="67"/>
      <c r="AJU373" s="67"/>
      <c r="AJV373" s="67"/>
      <c r="AJW373" s="67"/>
      <c r="AJX373" s="67"/>
      <c r="AJY373" s="67"/>
      <c r="AJZ373" s="67"/>
      <c r="AKA373" s="67"/>
      <c r="AKB373" s="67"/>
      <c r="AKC373" s="67"/>
      <c r="AKD373" s="67"/>
      <c r="AKE373" s="67"/>
      <c r="AKF373" s="67"/>
      <c r="AKG373" s="67"/>
      <c r="AKH373" s="67"/>
      <c r="AKI373" s="67"/>
      <c r="AKJ373" s="67"/>
      <c r="AKK373" s="67"/>
      <c r="AKL373" s="67"/>
      <c r="AKM373" s="67"/>
      <c r="AKN373" s="67"/>
      <c r="AKO373" s="67"/>
      <c r="AKP373" s="67"/>
      <c r="AKQ373" s="67"/>
      <c r="AKR373" s="67"/>
      <c r="AKS373" s="67"/>
      <c r="AKT373" s="67"/>
      <c r="AKU373" s="67"/>
      <c r="AKV373" s="67"/>
      <c r="AKW373" s="67"/>
      <c r="AKX373" s="67"/>
      <c r="AKY373" s="67"/>
      <c r="AKZ373" s="67"/>
      <c r="ALA373" s="67"/>
      <c r="ALB373" s="67"/>
      <c r="ALC373" s="67"/>
      <c r="ALD373" s="67"/>
      <c r="ALE373" s="67"/>
      <c r="ALF373" s="67"/>
      <c r="ALG373" s="67"/>
      <c r="ALH373" s="67"/>
      <c r="ALI373" s="67"/>
      <c r="ALJ373" s="67"/>
      <c r="ALK373" s="67"/>
      <c r="ALL373" s="67"/>
      <c r="ALM373" s="67"/>
      <c r="ALN373" s="67"/>
      <c r="ALO373" s="67"/>
      <c r="ALP373" s="67"/>
      <c r="ALQ373" s="67"/>
      <c r="ALR373" s="67"/>
      <c r="ALS373" s="67"/>
      <c r="ALT373" s="67"/>
      <c r="ALU373" s="67"/>
      <c r="ALV373" s="67"/>
      <c r="ALW373" s="67"/>
      <c r="ALX373" s="67"/>
      <c r="ALY373" s="67"/>
      <c r="ALZ373" s="67"/>
      <c r="AMA373" s="67"/>
      <c r="AMB373" s="67"/>
      <c r="AMC373" s="67"/>
      <c r="AMD373" s="67"/>
      <c r="AME373" s="67"/>
      <c r="AMF373" s="67"/>
      <c r="AMG373" s="67"/>
      <c r="AMH373" s="67"/>
      <c r="AMI373" s="67"/>
      <c r="AMJ373" s="67"/>
      <c r="AMK373" s="67"/>
      <c r="AML373" s="67"/>
      <c r="AMM373" s="67"/>
      <c r="AMN373" s="67"/>
      <c r="AMO373" s="67"/>
      <c r="AMP373" s="67"/>
      <c r="AMQ373" s="67"/>
      <c r="AMR373" s="67"/>
      <c r="AMS373" s="67"/>
      <c r="AMT373" s="67"/>
      <c r="AMU373" s="67"/>
      <c r="AMV373" s="67"/>
      <c r="AMW373" s="67"/>
      <c r="AMX373" s="67"/>
      <c r="AMY373" s="67"/>
      <c r="AMZ373" s="67"/>
      <c r="ANA373" s="67"/>
      <c r="ANB373" s="67"/>
      <c r="ANC373" s="67"/>
      <c r="AND373" s="67"/>
      <c r="ANE373" s="67"/>
      <c r="ANF373" s="67"/>
      <c r="ANG373" s="67"/>
      <c r="ANH373" s="67"/>
      <c r="ANI373" s="67"/>
      <c r="ANJ373" s="67"/>
      <c r="ANK373" s="67"/>
      <c r="ANL373" s="67"/>
      <c r="ANM373" s="67"/>
      <c r="ANN373" s="67"/>
      <c r="ANO373" s="67"/>
      <c r="ANP373" s="67"/>
      <c r="ANQ373" s="67"/>
      <c r="ANR373" s="67"/>
      <c r="ANS373" s="67"/>
      <c r="ANT373" s="67"/>
      <c r="ANU373" s="67"/>
      <c r="ANV373" s="67"/>
      <c r="ANW373" s="67"/>
      <c r="ANX373" s="67"/>
      <c r="ANY373" s="67"/>
      <c r="ANZ373" s="67"/>
      <c r="AOA373" s="67"/>
      <c r="AOB373" s="67"/>
      <c r="AOC373" s="67"/>
      <c r="AOD373" s="67"/>
      <c r="AOE373" s="67"/>
      <c r="AOF373" s="67"/>
      <c r="AOG373" s="67"/>
      <c r="AOH373" s="67"/>
      <c r="AOI373" s="67"/>
      <c r="AOJ373" s="67"/>
      <c r="AOK373" s="67"/>
      <c r="AOL373" s="67"/>
      <c r="AOM373" s="67"/>
      <c r="AON373" s="67"/>
      <c r="AOO373" s="67"/>
      <c r="AOP373" s="67"/>
      <c r="AOQ373" s="67"/>
      <c r="AOR373" s="67"/>
      <c r="AOS373" s="67"/>
      <c r="AOT373" s="67"/>
      <c r="AOU373" s="67"/>
      <c r="AOV373" s="67"/>
      <c r="AOW373" s="67"/>
      <c r="AOX373" s="67"/>
      <c r="AOY373" s="67"/>
      <c r="AOZ373" s="67"/>
      <c r="APA373" s="67"/>
      <c r="APB373" s="67"/>
      <c r="APC373" s="67"/>
      <c r="APD373" s="67"/>
      <c r="APE373" s="67"/>
      <c r="APF373" s="67"/>
      <c r="APG373" s="67"/>
      <c r="APH373" s="67"/>
      <c r="API373" s="67"/>
      <c r="APJ373" s="67"/>
      <c r="APK373" s="67"/>
      <c r="APL373" s="67"/>
      <c r="APM373" s="67"/>
      <c r="APN373" s="67"/>
      <c r="APO373" s="67"/>
      <c r="APP373" s="67"/>
      <c r="APQ373" s="67"/>
      <c r="APR373" s="67"/>
      <c r="APS373" s="67"/>
      <c r="APT373" s="67"/>
      <c r="APU373" s="67"/>
      <c r="APV373" s="67"/>
      <c r="APW373" s="67"/>
      <c r="APX373" s="67"/>
      <c r="APY373" s="67"/>
      <c r="APZ373" s="67"/>
      <c r="AQA373" s="67"/>
      <c r="AQB373" s="67"/>
      <c r="AQC373" s="67"/>
      <c r="AQD373" s="67"/>
      <c r="AQE373" s="67"/>
      <c r="AQF373" s="67"/>
      <c r="AQG373" s="67"/>
      <c r="AQH373" s="67"/>
      <c r="AQI373" s="67"/>
      <c r="AQJ373" s="67"/>
      <c r="AQK373" s="67"/>
      <c r="AQL373" s="67"/>
      <c r="AQM373" s="67"/>
      <c r="AQN373" s="67"/>
      <c r="AQO373" s="67"/>
      <c r="AQP373" s="67"/>
      <c r="AQQ373" s="67"/>
      <c r="AQR373" s="67"/>
      <c r="AQS373" s="67"/>
      <c r="AQT373" s="67"/>
      <c r="AQU373" s="67"/>
      <c r="AQV373" s="67"/>
      <c r="AQW373" s="67"/>
      <c r="AQX373" s="67"/>
      <c r="AQY373" s="67"/>
      <c r="AQZ373" s="67"/>
      <c r="ARA373" s="67"/>
      <c r="ARB373" s="67"/>
      <c r="ARC373" s="67"/>
      <c r="ARD373" s="67"/>
      <c r="ARE373" s="67"/>
      <c r="ARF373" s="67"/>
      <c r="ARG373" s="67"/>
      <c r="ARH373" s="67"/>
      <c r="ARI373" s="67"/>
      <c r="ARJ373" s="67"/>
      <c r="ARK373" s="67"/>
      <c r="ARL373" s="67"/>
      <c r="ARM373" s="67"/>
      <c r="ARN373" s="67"/>
      <c r="ARO373" s="67"/>
      <c r="ARP373" s="67"/>
      <c r="ARQ373" s="67"/>
      <c r="ARR373" s="67"/>
      <c r="ARS373" s="67"/>
      <c r="ART373" s="67"/>
      <c r="ARU373" s="67"/>
      <c r="ARV373" s="67"/>
      <c r="ARW373" s="67"/>
      <c r="ARX373" s="67"/>
      <c r="ARY373" s="67"/>
      <c r="ARZ373" s="67"/>
      <c r="ASA373" s="67"/>
      <c r="ASB373" s="67"/>
      <c r="ASC373" s="67"/>
      <c r="ASD373" s="67"/>
      <c r="ASE373" s="67"/>
      <c r="ASF373" s="67"/>
      <c r="ASG373" s="67"/>
      <c r="ASH373" s="67"/>
      <c r="ASI373" s="67"/>
      <c r="ASJ373" s="67"/>
      <c r="ASK373" s="67"/>
      <c r="ASL373" s="67"/>
      <c r="ASM373" s="67"/>
      <c r="ASN373" s="67"/>
      <c r="ASO373" s="67"/>
      <c r="ASP373" s="67"/>
      <c r="ASQ373" s="67"/>
      <c r="ASR373" s="67"/>
      <c r="ASS373" s="67"/>
      <c r="AST373" s="67"/>
      <c r="ASU373" s="67"/>
      <c r="ASV373" s="67"/>
      <c r="ASW373" s="67"/>
      <c r="ASX373" s="67"/>
      <c r="ASY373" s="67"/>
      <c r="ASZ373" s="67"/>
      <c r="ATA373" s="67"/>
      <c r="ATB373" s="67"/>
      <c r="ATC373" s="67"/>
      <c r="ATD373" s="67"/>
      <c r="ATE373" s="67"/>
      <c r="ATF373" s="67"/>
      <c r="ATG373" s="67"/>
      <c r="ATH373" s="67"/>
      <c r="ATI373" s="67"/>
      <c r="ATJ373" s="67"/>
      <c r="ATK373" s="67"/>
      <c r="ATL373" s="67"/>
      <c r="ATM373" s="67"/>
      <c r="ATN373" s="67"/>
      <c r="ATO373" s="67"/>
      <c r="ATP373" s="67"/>
      <c r="ATQ373" s="67"/>
      <c r="ATR373" s="67"/>
      <c r="ATS373" s="67"/>
      <c r="ATT373" s="67"/>
      <c r="ATU373" s="67"/>
      <c r="ATV373" s="67"/>
      <c r="ATW373" s="67"/>
      <c r="ATX373" s="67"/>
      <c r="ATY373" s="67"/>
      <c r="ATZ373" s="67"/>
      <c r="AUA373" s="67"/>
      <c r="AUB373" s="67"/>
      <c r="AUC373" s="67"/>
      <c r="AUD373" s="67"/>
      <c r="AUE373" s="67"/>
      <c r="AUF373" s="67"/>
      <c r="AUG373" s="67"/>
      <c r="AUH373" s="67"/>
      <c r="AUI373" s="67"/>
      <c r="AUJ373" s="67"/>
      <c r="AUK373" s="67"/>
      <c r="AUL373" s="67"/>
      <c r="AUM373" s="67"/>
      <c r="AUN373" s="67"/>
      <c r="AUO373" s="67"/>
      <c r="AUP373" s="67"/>
      <c r="AUQ373" s="67"/>
      <c r="AUR373" s="67"/>
      <c r="AUS373" s="67"/>
      <c r="AUT373" s="67"/>
      <c r="AUU373" s="67"/>
      <c r="AUV373" s="67"/>
      <c r="AUW373" s="67"/>
      <c r="AUX373" s="67"/>
      <c r="AUY373" s="67"/>
      <c r="AUZ373" s="67"/>
      <c r="AVA373" s="67"/>
      <c r="AVB373" s="67"/>
      <c r="AVC373" s="67"/>
      <c r="AVD373" s="67"/>
      <c r="AVE373" s="67"/>
      <c r="AVF373" s="67"/>
      <c r="AVG373" s="67"/>
      <c r="AVH373" s="67"/>
      <c r="AVI373" s="67"/>
      <c r="AVJ373" s="67"/>
      <c r="AVK373" s="67"/>
      <c r="AVL373" s="67"/>
      <c r="AVM373" s="67"/>
      <c r="AVN373" s="67"/>
      <c r="AVO373" s="67"/>
      <c r="AVP373" s="67"/>
      <c r="AVQ373" s="67"/>
      <c r="AVR373" s="67"/>
      <c r="AVS373" s="67"/>
      <c r="AVT373" s="67"/>
      <c r="AVU373" s="67"/>
      <c r="AVV373" s="67"/>
      <c r="AVW373" s="67"/>
      <c r="AVX373" s="67"/>
      <c r="AVY373" s="67"/>
      <c r="AVZ373" s="67"/>
      <c r="AWA373" s="67"/>
      <c r="AWB373" s="67"/>
      <c r="AWC373" s="67"/>
      <c r="AWD373" s="67"/>
      <c r="AWE373" s="67"/>
      <c r="AWF373" s="67"/>
      <c r="AWG373" s="67"/>
      <c r="AWH373" s="67"/>
      <c r="AWI373" s="67"/>
      <c r="AWJ373" s="67"/>
      <c r="AWK373" s="67"/>
      <c r="AWL373" s="67"/>
      <c r="AWM373" s="67"/>
      <c r="AWN373" s="67"/>
      <c r="AWO373" s="67"/>
      <c r="AWP373" s="67"/>
      <c r="AWQ373" s="67"/>
      <c r="AWR373" s="67"/>
      <c r="AWS373" s="67"/>
      <c r="AWT373" s="67"/>
      <c r="AWU373" s="67"/>
      <c r="AWV373" s="67"/>
      <c r="AWW373" s="67"/>
      <c r="AWX373" s="67"/>
      <c r="AWY373" s="67"/>
      <c r="AWZ373" s="67"/>
      <c r="AXA373" s="67"/>
      <c r="AXB373" s="67"/>
      <c r="AXC373" s="67"/>
      <c r="AXD373" s="67"/>
      <c r="AXE373" s="67"/>
      <c r="AXF373" s="67"/>
      <c r="AXG373" s="67"/>
      <c r="AXH373" s="67"/>
      <c r="AXI373" s="67"/>
      <c r="AXJ373" s="67"/>
      <c r="AXK373" s="67"/>
      <c r="AXL373" s="67"/>
      <c r="AXM373" s="67"/>
      <c r="AXN373" s="67"/>
      <c r="AXO373" s="67"/>
      <c r="AXP373" s="67"/>
      <c r="AXQ373" s="67"/>
      <c r="AXR373" s="67"/>
      <c r="AXS373" s="67"/>
      <c r="AXT373" s="67"/>
      <c r="AXU373" s="67"/>
      <c r="AXV373" s="67"/>
      <c r="AXW373" s="67"/>
      <c r="AXX373" s="67"/>
      <c r="AXY373" s="67"/>
      <c r="AXZ373" s="67"/>
      <c r="AYA373" s="67"/>
      <c r="AYB373" s="67"/>
      <c r="AYC373" s="67"/>
      <c r="AYD373" s="67"/>
      <c r="AYE373" s="67"/>
      <c r="AYF373" s="67"/>
      <c r="AYG373" s="67"/>
      <c r="AYH373" s="67"/>
      <c r="AYI373" s="67"/>
      <c r="AYJ373" s="67"/>
      <c r="AYK373" s="67"/>
      <c r="AYL373" s="67"/>
      <c r="AYM373" s="67"/>
      <c r="AYN373" s="67"/>
      <c r="AYO373" s="67"/>
      <c r="AYP373" s="67"/>
      <c r="AYQ373" s="67"/>
      <c r="AYR373" s="67"/>
      <c r="AYS373" s="67"/>
      <c r="AYT373" s="67"/>
      <c r="AYU373" s="67"/>
      <c r="AYV373" s="67"/>
      <c r="AYW373" s="67"/>
      <c r="AYX373" s="67"/>
      <c r="AYY373" s="67"/>
      <c r="AYZ373" s="67"/>
      <c r="AZA373" s="67"/>
      <c r="AZB373" s="67"/>
      <c r="AZC373" s="67"/>
      <c r="AZD373" s="67"/>
      <c r="AZE373" s="67"/>
      <c r="AZF373" s="67"/>
      <c r="AZG373" s="67"/>
      <c r="AZH373" s="67"/>
      <c r="AZI373" s="67"/>
      <c r="AZJ373" s="67"/>
      <c r="AZK373" s="67"/>
      <c r="AZL373" s="67"/>
      <c r="AZM373" s="67"/>
      <c r="AZN373" s="67"/>
      <c r="AZO373" s="67"/>
      <c r="AZP373" s="67"/>
      <c r="AZQ373" s="67"/>
      <c r="AZR373" s="67"/>
      <c r="AZS373" s="67"/>
      <c r="AZT373" s="67"/>
      <c r="AZU373" s="67"/>
      <c r="AZV373" s="67"/>
      <c r="AZW373" s="67"/>
      <c r="AZX373" s="67"/>
      <c r="AZY373" s="67"/>
      <c r="AZZ373" s="67"/>
      <c r="BAA373" s="67"/>
      <c r="BAB373" s="67"/>
      <c r="BAC373" s="67"/>
      <c r="BAD373" s="67"/>
      <c r="BAE373" s="67"/>
      <c r="BAF373" s="67"/>
      <c r="BAG373" s="67"/>
      <c r="BAH373" s="67"/>
      <c r="BAI373" s="67"/>
      <c r="BAJ373" s="67"/>
      <c r="BAK373" s="67"/>
      <c r="BAL373" s="67"/>
      <c r="BAM373" s="67"/>
      <c r="BAN373" s="67"/>
      <c r="BAO373" s="67"/>
      <c r="BAP373" s="67"/>
      <c r="BAQ373" s="67"/>
      <c r="BAR373" s="67"/>
      <c r="BAS373" s="67"/>
      <c r="BAT373" s="67"/>
      <c r="BAU373" s="67"/>
      <c r="BAV373" s="67"/>
      <c r="BAW373" s="67"/>
      <c r="BAX373" s="67"/>
      <c r="BAY373" s="67"/>
      <c r="BAZ373" s="67"/>
      <c r="BBA373" s="67"/>
      <c r="BBB373" s="67"/>
      <c r="BBC373" s="67"/>
      <c r="BBD373" s="67"/>
      <c r="BBE373" s="67"/>
      <c r="BBF373" s="67"/>
      <c r="BBG373" s="67"/>
      <c r="BBH373" s="67"/>
      <c r="BBI373" s="67"/>
      <c r="BBJ373" s="67"/>
      <c r="BBK373" s="67"/>
      <c r="BBL373" s="67"/>
      <c r="BBM373" s="67"/>
      <c r="BBN373" s="67"/>
      <c r="BBO373" s="67"/>
      <c r="BBP373" s="67"/>
      <c r="BBQ373" s="67"/>
      <c r="BBR373" s="67"/>
      <c r="BBS373" s="67"/>
      <c r="BBT373" s="67"/>
      <c r="BBU373" s="67"/>
      <c r="BBV373" s="67"/>
      <c r="BBW373" s="67"/>
      <c r="BBX373" s="67"/>
      <c r="BBY373" s="67"/>
      <c r="BBZ373" s="67"/>
      <c r="BCA373" s="67"/>
      <c r="BCB373" s="67"/>
      <c r="BCC373" s="67"/>
      <c r="BCD373" s="67"/>
      <c r="BCE373" s="67"/>
      <c r="BCF373" s="67"/>
      <c r="BCG373" s="67"/>
      <c r="BCH373" s="67"/>
      <c r="BCI373" s="67"/>
      <c r="BCJ373" s="67"/>
      <c r="BCK373" s="67"/>
      <c r="BCL373" s="67"/>
      <c r="BCM373" s="67"/>
      <c r="BCN373" s="67"/>
      <c r="BCO373" s="67"/>
      <c r="BCP373" s="67"/>
      <c r="BCQ373" s="67"/>
      <c r="BCR373" s="67"/>
      <c r="BCS373" s="67"/>
      <c r="BCT373" s="67"/>
      <c r="BCU373" s="67"/>
      <c r="BCV373" s="67"/>
      <c r="BCW373" s="67"/>
      <c r="BCX373" s="67"/>
      <c r="BCY373" s="67"/>
      <c r="BCZ373" s="67"/>
      <c r="BDA373" s="67"/>
      <c r="BDB373" s="67"/>
      <c r="BDC373" s="67"/>
      <c r="BDD373" s="67"/>
      <c r="BDE373" s="67"/>
      <c r="BDF373" s="67"/>
      <c r="BDG373" s="67"/>
      <c r="BDH373" s="67"/>
      <c r="BDI373" s="67"/>
      <c r="BDJ373" s="67"/>
      <c r="BDK373" s="67"/>
      <c r="BDL373" s="67"/>
      <c r="BDM373" s="67"/>
      <c r="BDN373" s="67"/>
      <c r="BDO373" s="67"/>
      <c r="BDP373" s="67"/>
      <c r="BDQ373" s="67"/>
      <c r="BDR373" s="67"/>
      <c r="BDS373" s="67"/>
      <c r="BDT373" s="67"/>
      <c r="BDU373" s="67"/>
      <c r="BDV373" s="67"/>
      <c r="BDW373" s="67"/>
      <c r="BDX373" s="67"/>
      <c r="BDY373" s="67"/>
      <c r="BDZ373" s="67"/>
      <c r="BEA373" s="67"/>
      <c r="BEB373" s="67"/>
      <c r="BEC373" s="67"/>
      <c r="BED373" s="67"/>
      <c r="BEE373" s="67"/>
      <c r="BEF373" s="67"/>
      <c r="BEG373" s="67"/>
      <c r="BEH373" s="67"/>
      <c r="BEI373" s="67"/>
      <c r="BEJ373" s="67"/>
      <c r="BEK373" s="67"/>
      <c r="BEL373" s="67"/>
      <c r="BEM373" s="67"/>
      <c r="BEN373" s="67"/>
      <c r="BEO373" s="67"/>
      <c r="BEP373" s="67"/>
      <c r="BEQ373" s="67"/>
      <c r="BER373" s="67"/>
      <c r="BES373" s="67"/>
      <c r="BET373" s="67"/>
      <c r="BEU373" s="67"/>
      <c r="BEV373" s="67"/>
      <c r="BEW373" s="67"/>
      <c r="BEX373" s="67"/>
      <c r="BEY373" s="67"/>
      <c r="BEZ373" s="67"/>
      <c r="BFA373" s="67"/>
      <c r="BFB373" s="67"/>
      <c r="BFC373" s="67"/>
      <c r="BFD373" s="67"/>
      <c r="BFE373" s="67"/>
      <c r="BFF373" s="67"/>
      <c r="BFG373" s="67"/>
      <c r="BFH373" s="67"/>
      <c r="BFI373" s="67"/>
      <c r="BFJ373" s="67"/>
      <c r="BFK373" s="67"/>
      <c r="BFL373" s="67"/>
      <c r="BFM373" s="67"/>
      <c r="BFN373" s="67"/>
      <c r="BFO373" s="67"/>
      <c r="BFP373" s="67"/>
      <c r="BFQ373" s="67"/>
      <c r="BFR373" s="67"/>
      <c r="BFS373" s="67"/>
      <c r="BFT373" s="67"/>
      <c r="BFU373" s="67"/>
      <c r="BFV373" s="67"/>
      <c r="BFW373" s="67"/>
      <c r="BFX373" s="67"/>
      <c r="BFY373" s="67"/>
      <c r="BFZ373" s="67"/>
      <c r="BGA373" s="67"/>
      <c r="BGB373" s="67"/>
      <c r="BGC373" s="67"/>
      <c r="BGD373" s="67"/>
      <c r="BGE373" s="67"/>
      <c r="BGF373" s="67"/>
      <c r="BGG373" s="67"/>
      <c r="BGH373" s="67"/>
      <c r="BGI373" s="67"/>
      <c r="BGJ373" s="67"/>
      <c r="BGK373" s="67"/>
      <c r="BGL373" s="67"/>
      <c r="BGM373" s="67"/>
      <c r="BGN373" s="67"/>
      <c r="BGO373" s="67"/>
      <c r="BGP373" s="67"/>
      <c r="BGQ373" s="67"/>
      <c r="BGR373" s="67"/>
      <c r="BGS373" s="67"/>
      <c r="BGT373" s="67"/>
      <c r="BGU373" s="67"/>
      <c r="BGV373" s="67"/>
      <c r="BGW373" s="67"/>
      <c r="BGX373" s="67"/>
      <c r="BGY373" s="67"/>
      <c r="BGZ373" s="67"/>
      <c r="BHA373" s="67"/>
      <c r="BHB373" s="67"/>
      <c r="BHC373" s="67"/>
      <c r="BHD373" s="67"/>
      <c r="BHE373" s="67"/>
      <c r="BHF373" s="67"/>
      <c r="BHG373" s="67"/>
      <c r="BHH373" s="67"/>
      <c r="BHI373" s="67"/>
      <c r="BHJ373" s="67"/>
      <c r="BHK373" s="67"/>
      <c r="BHL373" s="67"/>
      <c r="BHM373" s="67"/>
      <c r="BHN373" s="67"/>
      <c r="BHO373" s="67"/>
      <c r="BHP373" s="67"/>
      <c r="BHQ373" s="67"/>
      <c r="BHR373" s="67"/>
      <c r="BHS373" s="67"/>
      <c r="BHT373" s="67"/>
      <c r="BHU373" s="67"/>
      <c r="BHV373" s="67"/>
      <c r="BHW373" s="67"/>
      <c r="BHX373" s="67"/>
      <c r="BHY373" s="67"/>
      <c r="BHZ373" s="67"/>
      <c r="BIA373" s="67"/>
      <c r="BIB373" s="67"/>
      <c r="BIC373" s="67"/>
      <c r="BID373" s="67"/>
      <c r="BIE373" s="67"/>
      <c r="BIF373" s="67"/>
      <c r="BIG373" s="67"/>
      <c r="BIH373" s="67"/>
      <c r="BII373" s="67"/>
      <c r="BIJ373" s="67"/>
      <c r="BIK373" s="67"/>
      <c r="BIL373" s="67"/>
      <c r="BIM373" s="67"/>
      <c r="BIN373" s="67"/>
      <c r="BIO373" s="67"/>
      <c r="BIP373" s="67"/>
      <c r="BIQ373" s="67"/>
      <c r="BIR373" s="67"/>
      <c r="BIS373" s="67"/>
      <c r="BIT373" s="67"/>
      <c r="BIU373" s="67"/>
      <c r="BIV373" s="67"/>
      <c r="BIW373" s="67"/>
      <c r="BIX373" s="67"/>
      <c r="BIY373" s="67"/>
      <c r="BIZ373" s="67"/>
      <c r="BJA373" s="67"/>
      <c r="BJB373" s="67"/>
      <c r="BJC373" s="67"/>
      <c r="BJD373" s="67"/>
      <c r="BJE373" s="67"/>
      <c r="BJF373" s="67"/>
      <c r="BJG373" s="67"/>
      <c r="BJH373" s="67"/>
      <c r="BJI373" s="67"/>
      <c r="BJJ373" s="67"/>
      <c r="BJK373" s="67"/>
      <c r="BJL373" s="67"/>
      <c r="BJM373" s="67"/>
      <c r="BJN373" s="67"/>
      <c r="BJO373" s="67"/>
      <c r="BJP373" s="67"/>
      <c r="BJQ373" s="67"/>
      <c r="BJR373" s="67"/>
      <c r="BJS373" s="67"/>
      <c r="BJT373" s="67"/>
      <c r="BJU373" s="67"/>
      <c r="BJV373" s="67"/>
      <c r="BJW373" s="67"/>
      <c r="BJX373" s="67"/>
      <c r="BJY373" s="67"/>
      <c r="BJZ373" s="67"/>
      <c r="BKA373" s="67"/>
      <c r="BKB373" s="67"/>
      <c r="BKC373" s="67"/>
      <c r="BKD373" s="67"/>
      <c r="BKE373" s="67"/>
      <c r="BKF373" s="67"/>
      <c r="BKG373" s="67"/>
      <c r="BKH373" s="67"/>
      <c r="BKI373" s="67"/>
      <c r="BKJ373" s="67"/>
      <c r="BKK373" s="67"/>
      <c r="BKL373" s="67"/>
      <c r="BKM373" s="67"/>
      <c r="BKN373" s="67"/>
      <c r="BKO373" s="67"/>
      <c r="BKP373" s="67"/>
      <c r="BKQ373" s="67"/>
      <c r="BKR373" s="67"/>
      <c r="BKS373" s="67"/>
      <c r="BKT373" s="67"/>
      <c r="BKU373" s="67"/>
      <c r="BKV373" s="67"/>
      <c r="BKW373" s="67"/>
      <c r="BKX373" s="67"/>
      <c r="BKY373" s="67"/>
      <c r="BKZ373" s="67"/>
      <c r="BLA373" s="67"/>
      <c r="BLB373" s="67"/>
      <c r="BLC373" s="67"/>
      <c r="BLD373" s="67"/>
      <c r="BLE373" s="67"/>
      <c r="BLF373" s="67"/>
      <c r="BLG373" s="67"/>
      <c r="BLH373" s="67"/>
      <c r="BLI373" s="67"/>
      <c r="BLJ373" s="67"/>
      <c r="BLK373" s="67"/>
      <c r="BLL373" s="67"/>
      <c r="BLM373" s="67"/>
      <c r="BLN373" s="67"/>
      <c r="BLO373" s="67"/>
      <c r="BLP373" s="67"/>
      <c r="BLQ373" s="67"/>
      <c r="BLR373" s="67"/>
      <c r="BLS373" s="67"/>
      <c r="BLT373" s="67"/>
      <c r="BLU373" s="67"/>
      <c r="BLV373" s="67"/>
      <c r="BLW373" s="67"/>
      <c r="BLX373" s="67"/>
      <c r="BLY373" s="67"/>
      <c r="BLZ373" s="67"/>
      <c r="BMA373" s="67"/>
      <c r="BMB373" s="67"/>
      <c r="BMC373" s="67"/>
      <c r="BMD373" s="67"/>
      <c r="BME373" s="67"/>
      <c r="BMF373" s="67"/>
      <c r="BMG373" s="67"/>
      <c r="BMH373" s="67"/>
      <c r="BMI373" s="67"/>
      <c r="BMJ373" s="67"/>
      <c r="BMK373" s="67"/>
      <c r="BML373" s="67"/>
      <c r="BMM373" s="67"/>
      <c r="BMN373" s="67"/>
      <c r="BMO373" s="67"/>
      <c r="BMP373" s="67"/>
      <c r="BMQ373" s="67"/>
      <c r="BMR373" s="67"/>
      <c r="BMS373" s="67"/>
      <c r="BMT373" s="67"/>
      <c r="BMU373" s="67"/>
      <c r="BMV373" s="67"/>
      <c r="BMW373" s="67"/>
      <c r="BMX373" s="67"/>
      <c r="BMY373" s="67"/>
      <c r="BMZ373" s="67"/>
      <c r="BNA373" s="67"/>
      <c r="BNB373" s="67"/>
      <c r="BNC373" s="67"/>
      <c r="BND373" s="67"/>
      <c r="BNE373" s="67"/>
      <c r="BNF373" s="67"/>
      <c r="BNG373" s="67"/>
      <c r="BNH373" s="67"/>
      <c r="BNI373" s="67"/>
      <c r="BNJ373" s="67"/>
      <c r="BNK373" s="67"/>
      <c r="BNL373" s="67"/>
      <c r="BNM373" s="67"/>
      <c r="BNN373" s="67"/>
      <c r="BNO373" s="67"/>
      <c r="BNP373" s="67"/>
      <c r="BNQ373" s="67"/>
      <c r="BNR373" s="67"/>
      <c r="BNS373" s="67"/>
      <c r="BNT373" s="67"/>
      <c r="BNU373" s="67"/>
      <c r="BNV373" s="67"/>
      <c r="BNW373" s="67"/>
      <c r="BNX373" s="67"/>
      <c r="BNY373" s="67"/>
      <c r="BNZ373" s="67"/>
      <c r="BOA373" s="67"/>
      <c r="BOB373" s="67"/>
      <c r="BOC373" s="67"/>
      <c r="BOD373" s="67"/>
      <c r="BOE373" s="67"/>
      <c r="BOF373" s="67"/>
      <c r="BOG373" s="67"/>
      <c r="BOH373" s="67"/>
      <c r="BOI373" s="67"/>
      <c r="BOJ373" s="67"/>
      <c r="BOK373" s="67"/>
      <c r="BOL373" s="67"/>
      <c r="BOM373" s="67"/>
      <c r="BON373" s="67"/>
      <c r="BOO373" s="67"/>
      <c r="BOP373" s="67"/>
      <c r="BOQ373" s="67"/>
      <c r="BOR373" s="67"/>
      <c r="BOS373" s="67"/>
      <c r="BOT373" s="67"/>
      <c r="BOU373" s="67"/>
      <c r="BOV373" s="67"/>
      <c r="BOW373" s="67"/>
      <c r="BOX373" s="67"/>
      <c r="BOY373" s="67"/>
      <c r="BOZ373" s="67"/>
      <c r="BPA373" s="67"/>
      <c r="BPB373" s="67"/>
      <c r="BPC373" s="67"/>
      <c r="BPD373" s="67"/>
      <c r="BPE373" s="67"/>
      <c r="BPF373" s="67"/>
      <c r="BPG373" s="67"/>
      <c r="BPH373" s="67"/>
      <c r="BPI373" s="67"/>
      <c r="BPJ373" s="67"/>
      <c r="BPK373" s="67"/>
      <c r="BPL373" s="67"/>
      <c r="BPM373" s="67"/>
      <c r="BPN373" s="67"/>
      <c r="BPO373" s="67"/>
      <c r="BPP373" s="67"/>
      <c r="BPQ373" s="67"/>
      <c r="BPR373" s="67"/>
      <c r="BPS373" s="67"/>
      <c r="BPT373" s="67"/>
      <c r="BPU373" s="67"/>
      <c r="BPV373" s="67"/>
      <c r="BPW373" s="67"/>
      <c r="BPX373" s="67"/>
      <c r="BPY373" s="67"/>
      <c r="BPZ373" s="67"/>
      <c r="BQA373" s="67"/>
      <c r="BQB373" s="67"/>
      <c r="BQC373" s="67"/>
      <c r="BQD373" s="67"/>
      <c r="BQE373" s="67"/>
      <c r="BQF373" s="67"/>
      <c r="BQG373" s="67"/>
      <c r="BQH373" s="67"/>
      <c r="BQI373" s="67"/>
      <c r="BQJ373" s="67"/>
      <c r="BQK373" s="67"/>
      <c r="BQL373" s="67"/>
      <c r="BQM373" s="67"/>
      <c r="BQN373" s="67"/>
      <c r="BQO373" s="67"/>
      <c r="BQP373" s="67"/>
      <c r="BQQ373" s="67"/>
      <c r="BQR373" s="67"/>
      <c r="BQS373" s="67"/>
      <c r="BQT373" s="67"/>
      <c r="BQU373" s="67"/>
      <c r="BQV373" s="67"/>
      <c r="BQW373" s="67"/>
      <c r="BQX373" s="67"/>
      <c r="BQY373" s="67"/>
      <c r="BQZ373" s="67"/>
      <c r="BRA373" s="67"/>
      <c r="BRB373" s="67"/>
      <c r="BRC373" s="67"/>
      <c r="BRD373" s="67"/>
      <c r="BRE373" s="67"/>
      <c r="BRF373" s="67"/>
      <c r="BRG373" s="67"/>
      <c r="BRH373" s="67"/>
      <c r="BRI373" s="67"/>
      <c r="BRJ373" s="67"/>
      <c r="BRK373" s="67"/>
      <c r="BRL373" s="67"/>
      <c r="BRM373" s="67"/>
      <c r="BRN373" s="67"/>
      <c r="BRO373" s="67"/>
      <c r="BRP373" s="67"/>
      <c r="BRQ373" s="67"/>
      <c r="BRR373" s="67"/>
      <c r="BRS373" s="67"/>
      <c r="BRT373" s="67"/>
      <c r="BRU373" s="67"/>
      <c r="BRV373" s="67"/>
      <c r="BRW373" s="67"/>
      <c r="BRX373" s="67"/>
      <c r="BRY373" s="67"/>
      <c r="BRZ373" s="67"/>
      <c r="BSA373" s="67"/>
      <c r="BSB373" s="67"/>
      <c r="BSC373" s="67"/>
      <c r="BSD373" s="67"/>
      <c r="BSE373" s="67"/>
      <c r="BSF373" s="67"/>
      <c r="BSG373" s="67"/>
      <c r="BSH373" s="67"/>
      <c r="BSI373" s="67"/>
      <c r="BSJ373" s="67"/>
      <c r="BSK373" s="67"/>
      <c r="BSL373" s="67"/>
      <c r="BSM373" s="67"/>
      <c r="BSN373" s="67"/>
      <c r="BSO373" s="67"/>
      <c r="BSP373" s="67"/>
      <c r="BSQ373" s="67"/>
      <c r="BSR373" s="67"/>
      <c r="BSS373" s="67"/>
      <c r="BST373" s="67"/>
      <c r="BSU373" s="67"/>
      <c r="BSV373" s="67"/>
      <c r="BSW373" s="67"/>
      <c r="BSX373" s="67"/>
      <c r="BSY373" s="67"/>
      <c r="BSZ373" s="67"/>
      <c r="BTA373" s="67"/>
      <c r="BTB373" s="67"/>
      <c r="BTC373" s="67"/>
      <c r="BTD373" s="67"/>
      <c r="BTE373" s="67"/>
      <c r="BTF373" s="67"/>
      <c r="BTG373" s="67"/>
      <c r="BTH373" s="67"/>
      <c r="BTI373" s="67"/>
      <c r="BTJ373" s="67"/>
      <c r="BTK373" s="67"/>
      <c r="BTL373" s="67"/>
      <c r="BTM373" s="67"/>
      <c r="BTN373" s="67"/>
      <c r="BTO373" s="67"/>
      <c r="BTP373" s="67"/>
      <c r="BTQ373" s="67"/>
      <c r="BTR373" s="67"/>
      <c r="BTS373" s="67"/>
      <c r="BTT373" s="67"/>
      <c r="BTU373" s="67"/>
      <c r="BTV373" s="67"/>
      <c r="BTW373" s="67"/>
      <c r="BTX373" s="67"/>
      <c r="BTY373" s="67"/>
      <c r="BTZ373" s="67"/>
      <c r="BUA373" s="67"/>
      <c r="BUB373" s="67"/>
      <c r="BUC373" s="67"/>
      <c r="BUD373" s="67"/>
      <c r="BUE373" s="67"/>
      <c r="BUF373" s="67"/>
      <c r="BUG373" s="67"/>
      <c r="BUH373" s="67"/>
      <c r="BUI373" s="67"/>
      <c r="BUJ373" s="67"/>
      <c r="BUK373" s="67"/>
      <c r="BUL373" s="67"/>
      <c r="BUM373" s="67"/>
      <c r="BUN373" s="67"/>
      <c r="BUO373" s="67"/>
      <c r="BUP373" s="67"/>
      <c r="BUQ373" s="67"/>
      <c r="BUR373" s="67"/>
      <c r="BUS373" s="67"/>
      <c r="BUT373" s="67"/>
      <c r="BUU373" s="67"/>
      <c r="BUV373" s="67"/>
      <c r="BUW373" s="67"/>
      <c r="BUX373" s="67"/>
      <c r="BUY373" s="67"/>
      <c r="BUZ373" s="67"/>
      <c r="BVA373" s="67"/>
      <c r="BVB373" s="67"/>
      <c r="BVC373" s="67"/>
      <c r="BVD373" s="67"/>
      <c r="BVE373" s="67"/>
      <c r="BVF373" s="67"/>
      <c r="BVG373" s="67"/>
      <c r="BVH373" s="67"/>
      <c r="BVI373" s="67"/>
      <c r="BVJ373" s="67"/>
      <c r="BVK373" s="67"/>
      <c r="BVL373" s="67"/>
      <c r="BVM373" s="67"/>
      <c r="BVN373" s="67"/>
      <c r="BVO373" s="67"/>
      <c r="BVP373" s="67"/>
      <c r="BVQ373" s="67"/>
      <c r="BVR373" s="67"/>
      <c r="BVS373" s="67"/>
      <c r="BVT373" s="67"/>
      <c r="BVU373" s="67"/>
      <c r="BVV373" s="67"/>
      <c r="BVW373" s="67"/>
      <c r="BVX373" s="67"/>
      <c r="BVY373" s="67"/>
      <c r="BVZ373" s="67"/>
      <c r="BWA373" s="67"/>
      <c r="BWB373" s="67"/>
      <c r="BWC373" s="67"/>
      <c r="BWD373" s="67"/>
      <c r="BWE373" s="67"/>
      <c r="BWF373" s="67"/>
      <c r="BWG373" s="67"/>
      <c r="BWH373" s="67"/>
      <c r="BWI373" s="67"/>
      <c r="BWJ373" s="67"/>
      <c r="BWK373" s="67"/>
      <c r="BWL373" s="67"/>
      <c r="BWM373" s="67"/>
      <c r="BWN373" s="67"/>
      <c r="BWO373" s="67"/>
      <c r="BWP373" s="67"/>
      <c r="BWQ373" s="67"/>
      <c r="BWR373" s="67"/>
      <c r="BWS373" s="67"/>
      <c r="BWT373" s="67"/>
      <c r="BWU373" s="67"/>
      <c r="BWV373" s="67"/>
      <c r="BWW373" s="67"/>
      <c r="BWX373" s="67"/>
      <c r="BWY373" s="67"/>
      <c r="BWZ373" s="67"/>
      <c r="BXA373" s="67"/>
      <c r="BXB373" s="67"/>
      <c r="BXC373" s="67"/>
      <c r="BXD373" s="67"/>
      <c r="BXE373" s="67"/>
      <c r="BXF373" s="67"/>
      <c r="BXG373" s="67"/>
      <c r="BXH373" s="67"/>
      <c r="BXI373" s="67"/>
      <c r="BXJ373" s="67"/>
      <c r="BXK373" s="67"/>
      <c r="BXL373" s="67"/>
      <c r="BXM373" s="67"/>
      <c r="BXN373" s="67"/>
      <c r="BXO373" s="67"/>
      <c r="BXP373" s="67"/>
      <c r="BXQ373" s="67"/>
      <c r="BXR373" s="67"/>
      <c r="BXS373" s="67"/>
      <c r="BXT373" s="67"/>
      <c r="BXU373" s="67"/>
      <c r="BXV373" s="67"/>
      <c r="BXW373" s="67"/>
      <c r="BXX373" s="67"/>
      <c r="BXY373" s="67"/>
      <c r="BXZ373" s="67"/>
      <c r="BYA373" s="67"/>
      <c r="BYB373" s="67"/>
      <c r="BYC373" s="67"/>
      <c r="BYD373" s="67"/>
      <c r="BYE373" s="67"/>
      <c r="BYF373" s="67"/>
      <c r="BYG373" s="67"/>
      <c r="BYH373" s="67"/>
      <c r="BYI373" s="67"/>
      <c r="BYJ373" s="67"/>
      <c r="BYK373" s="67"/>
      <c r="BYL373" s="67"/>
      <c r="BYM373" s="67"/>
      <c r="BYN373" s="67"/>
      <c r="BYO373" s="67"/>
      <c r="BYP373" s="67"/>
      <c r="BYQ373" s="67"/>
      <c r="BYR373" s="67"/>
      <c r="BYS373" s="67"/>
      <c r="BYT373" s="67"/>
      <c r="BYU373" s="67"/>
      <c r="BYV373" s="67"/>
      <c r="BYW373" s="67"/>
      <c r="BYX373" s="67"/>
      <c r="BYY373" s="67"/>
      <c r="BYZ373" s="67"/>
      <c r="BZA373" s="67"/>
      <c r="BZB373" s="67"/>
      <c r="BZC373" s="67"/>
      <c r="BZD373" s="67"/>
      <c r="BZE373" s="67"/>
      <c r="BZF373" s="67"/>
      <c r="BZG373" s="67"/>
      <c r="BZH373" s="67"/>
      <c r="BZI373" s="67"/>
      <c r="BZJ373" s="67"/>
      <c r="BZK373" s="67"/>
      <c r="BZL373" s="67"/>
      <c r="BZM373" s="67"/>
      <c r="BZN373" s="67"/>
      <c r="BZO373" s="67"/>
      <c r="BZP373" s="67"/>
      <c r="BZQ373" s="67"/>
      <c r="BZR373" s="67"/>
      <c r="BZS373" s="67"/>
      <c r="BZT373" s="67"/>
      <c r="BZU373" s="67"/>
      <c r="BZV373" s="67"/>
      <c r="BZW373" s="67"/>
      <c r="BZX373" s="67"/>
      <c r="BZY373" s="67"/>
      <c r="BZZ373" s="67"/>
      <c r="CAA373" s="67"/>
      <c r="CAB373" s="67"/>
      <c r="CAC373" s="67"/>
      <c r="CAD373" s="67"/>
      <c r="CAE373" s="67"/>
      <c r="CAF373" s="67"/>
      <c r="CAG373" s="67"/>
      <c r="CAH373" s="67"/>
      <c r="CAI373" s="67"/>
      <c r="CAJ373" s="67"/>
      <c r="CAK373" s="67"/>
      <c r="CAL373" s="67"/>
      <c r="CAM373" s="67"/>
      <c r="CAN373" s="67"/>
      <c r="CAO373" s="67"/>
      <c r="CAP373" s="67"/>
      <c r="CAQ373" s="67"/>
      <c r="CAR373" s="67"/>
      <c r="CAS373" s="67"/>
      <c r="CAT373" s="67"/>
      <c r="CAU373" s="67"/>
      <c r="CAV373" s="67"/>
      <c r="CAW373" s="67"/>
      <c r="CAX373" s="67"/>
      <c r="CAY373" s="67"/>
      <c r="CAZ373" s="67"/>
      <c r="CBA373" s="67"/>
      <c r="CBB373" s="67"/>
      <c r="CBC373" s="67"/>
      <c r="CBD373" s="67"/>
      <c r="CBE373" s="67"/>
      <c r="CBF373" s="67"/>
      <c r="CBG373" s="67"/>
      <c r="CBH373" s="67"/>
      <c r="CBI373" s="67"/>
      <c r="CBJ373" s="67"/>
      <c r="CBK373" s="67"/>
      <c r="CBL373" s="67"/>
      <c r="CBM373" s="67"/>
      <c r="CBN373" s="67"/>
      <c r="CBO373" s="67"/>
      <c r="CBP373" s="67"/>
      <c r="CBQ373" s="67"/>
      <c r="CBR373" s="67"/>
      <c r="CBS373" s="67"/>
      <c r="CBT373" s="67"/>
      <c r="CBU373" s="67"/>
      <c r="CBV373" s="67"/>
      <c r="CBW373" s="67"/>
      <c r="CBX373" s="67"/>
      <c r="CBY373" s="67"/>
      <c r="CBZ373" s="67"/>
      <c r="CCA373" s="67"/>
      <c r="CCB373" s="67"/>
      <c r="CCC373" s="67"/>
      <c r="CCD373" s="67"/>
      <c r="CCE373" s="67"/>
      <c r="CCF373" s="67"/>
      <c r="CCG373" s="67"/>
      <c r="CCH373" s="67"/>
      <c r="CCI373" s="67"/>
      <c r="CCJ373" s="67"/>
      <c r="CCK373" s="67"/>
      <c r="CCL373" s="67"/>
      <c r="CCM373" s="67"/>
      <c r="CCN373" s="67"/>
      <c r="CCO373" s="67"/>
      <c r="CCP373" s="67"/>
      <c r="CCQ373" s="67"/>
      <c r="CCR373" s="67"/>
      <c r="CCS373" s="67"/>
      <c r="CCT373" s="67"/>
      <c r="CCU373" s="67"/>
      <c r="CCV373" s="67"/>
      <c r="CCW373" s="67"/>
      <c r="CCX373" s="67"/>
      <c r="CCY373" s="67"/>
      <c r="CCZ373" s="67"/>
      <c r="CDA373" s="67"/>
      <c r="CDB373" s="67"/>
      <c r="CDC373" s="67"/>
      <c r="CDD373" s="67"/>
      <c r="CDE373" s="67"/>
      <c r="CDF373" s="67"/>
      <c r="CDG373" s="67"/>
      <c r="CDH373" s="67"/>
      <c r="CDI373" s="67"/>
      <c r="CDJ373" s="67"/>
      <c r="CDK373" s="67"/>
      <c r="CDL373" s="67"/>
      <c r="CDM373" s="67"/>
      <c r="CDN373" s="67"/>
      <c r="CDO373" s="67"/>
      <c r="CDP373" s="67"/>
      <c r="CDQ373" s="67"/>
      <c r="CDR373" s="67"/>
      <c r="CDS373" s="67"/>
      <c r="CDT373" s="67"/>
      <c r="CDU373" s="67"/>
      <c r="CDV373" s="67"/>
      <c r="CDW373" s="67"/>
      <c r="CDX373" s="67"/>
      <c r="CDY373" s="67"/>
      <c r="CDZ373" s="67"/>
      <c r="CEA373" s="67"/>
      <c r="CEB373" s="67"/>
      <c r="CEC373" s="67"/>
      <c r="CED373" s="67"/>
      <c r="CEE373" s="67"/>
      <c r="CEF373" s="67"/>
      <c r="CEG373" s="67"/>
      <c r="CEH373" s="67"/>
      <c r="CEI373" s="67"/>
      <c r="CEJ373" s="67"/>
      <c r="CEK373" s="67"/>
      <c r="CEL373" s="67"/>
      <c r="CEM373" s="67"/>
      <c r="CEN373" s="67"/>
      <c r="CEO373" s="67"/>
      <c r="CEP373" s="67"/>
      <c r="CEQ373" s="67"/>
      <c r="CER373" s="67"/>
      <c r="CES373" s="67"/>
      <c r="CET373" s="67"/>
      <c r="CEU373" s="67"/>
      <c r="CEV373" s="67"/>
      <c r="CEW373" s="67"/>
      <c r="CEX373" s="67"/>
      <c r="CEY373" s="67"/>
      <c r="CEZ373" s="67"/>
      <c r="CFA373" s="67"/>
      <c r="CFB373" s="67"/>
      <c r="CFC373" s="67"/>
      <c r="CFD373" s="67"/>
      <c r="CFE373" s="67"/>
      <c r="CFF373" s="67"/>
      <c r="CFG373" s="67"/>
      <c r="CFH373" s="67"/>
      <c r="CFI373" s="67"/>
      <c r="CFJ373" s="67"/>
      <c r="CFK373" s="67"/>
      <c r="CFL373" s="67"/>
      <c r="CFM373" s="67"/>
      <c r="CFN373" s="67"/>
      <c r="CFO373" s="67"/>
      <c r="CFP373" s="67"/>
      <c r="CFQ373" s="67"/>
      <c r="CFR373" s="67"/>
      <c r="CFS373" s="67"/>
      <c r="CFT373" s="67"/>
      <c r="CFU373" s="67"/>
      <c r="CFV373" s="67"/>
      <c r="CFW373" s="67"/>
      <c r="CFX373" s="67"/>
      <c r="CFY373" s="67"/>
      <c r="CFZ373" s="67"/>
      <c r="CGA373" s="67"/>
      <c r="CGB373" s="67"/>
      <c r="CGC373" s="67"/>
      <c r="CGD373" s="67"/>
      <c r="CGE373" s="67"/>
      <c r="CGF373" s="67"/>
      <c r="CGG373" s="67"/>
      <c r="CGH373" s="67"/>
      <c r="CGI373" s="67"/>
      <c r="CGJ373" s="67"/>
      <c r="CGK373" s="67"/>
      <c r="CGL373" s="67"/>
      <c r="CGM373" s="67"/>
      <c r="CGN373" s="67"/>
      <c r="CGO373" s="67"/>
      <c r="CGP373" s="67"/>
      <c r="CGQ373" s="67"/>
      <c r="CGR373" s="67"/>
      <c r="CGS373" s="67"/>
      <c r="CGT373" s="67"/>
      <c r="CGU373" s="67"/>
      <c r="CGV373" s="67"/>
      <c r="CGW373" s="67"/>
      <c r="CGX373" s="67"/>
      <c r="CGY373" s="67"/>
      <c r="CGZ373" s="67"/>
      <c r="CHA373" s="67"/>
      <c r="CHB373" s="67"/>
      <c r="CHC373" s="67"/>
      <c r="CHD373" s="67"/>
      <c r="CHE373" s="67"/>
      <c r="CHF373" s="67"/>
      <c r="CHG373" s="67"/>
      <c r="CHH373" s="67"/>
      <c r="CHI373" s="67"/>
      <c r="CHJ373" s="67"/>
      <c r="CHK373" s="67"/>
      <c r="CHL373" s="67"/>
      <c r="CHM373" s="67"/>
      <c r="CHN373" s="67"/>
      <c r="CHO373" s="67"/>
      <c r="CHP373" s="67"/>
      <c r="CHQ373" s="67"/>
      <c r="CHR373" s="67"/>
      <c r="CHS373" s="67"/>
      <c r="CHT373" s="67"/>
      <c r="CHU373" s="67"/>
      <c r="CHV373" s="67"/>
      <c r="CHW373" s="67"/>
      <c r="CHX373" s="67"/>
      <c r="CHY373" s="67"/>
      <c r="CHZ373" s="67"/>
      <c r="CIA373" s="67"/>
      <c r="CIB373" s="67"/>
      <c r="CIC373" s="67"/>
      <c r="CID373" s="67"/>
      <c r="CIE373" s="67"/>
      <c r="CIF373" s="67"/>
      <c r="CIG373" s="67"/>
      <c r="CIH373" s="67"/>
      <c r="CII373" s="67"/>
      <c r="CIJ373" s="67"/>
      <c r="CIK373" s="67"/>
      <c r="CIL373" s="67"/>
      <c r="CIM373" s="67"/>
      <c r="CIN373" s="67"/>
      <c r="CIO373" s="67"/>
      <c r="CIP373" s="67"/>
      <c r="CIQ373" s="67"/>
      <c r="CIR373" s="67"/>
      <c r="CIS373" s="67"/>
      <c r="CIT373" s="67"/>
      <c r="CIU373" s="67"/>
      <c r="CIV373" s="67"/>
      <c r="CIW373" s="67"/>
      <c r="CIX373" s="67"/>
      <c r="CIY373" s="67"/>
      <c r="CIZ373" s="67"/>
      <c r="CJA373" s="67"/>
      <c r="CJB373" s="67"/>
      <c r="CJC373" s="67"/>
      <c r="CJD373" s="67"/>
      <c r="CJE373" s="67"/>
      <c r="CJF373" s="67"/>
      <c r="CJG373" s="67"/>
      <c r="CJH373" s="67"/>
      <c r="CJI373" s="67"/>
      <c r="CJJ373" s="67"/>
      <c r="CJK373" s="67"/>
      <c r="CJL373" s="67"/>
      <c r="CJM373" s="67"/>
      <c r="CJN373" s="67"/>
      <c r="CJO373" s="67"/>
      <c r="CJP373" s="67"/>
      <c r="CJQ373" s="67"/>
      <c r="CJR373" s="67"/>
      <c r="CJS373" s="67"/>
      <c r="CJT373" s="67"/>
      <c r="CJU373" s="67"/>
      <c r="CJV373" s="67"/>
      <c r="CJW373" s="67"/>
      <c r="CJX373" s="67"/>
      <c r="CJY373" s="67"/>
      <c r="CJZ373" s="67"/>
      <c r="CKA373" s="67"/>
      <c r="CKB373" s="67"/>
      <c r="CKC373" s="67"/>
      <c r="CKD373" s="67"/>
      <c r="CKE373" s="67"/>
      <c r="CKF373" s="67"/>
      <c r="CKG373" s="67"/>
      <c r="CKH373" s="67"/>
      <c r="CKI373" s="67"/>
      <c r="CKJ373" s="67"/>
      <c r="CKK373" s="67"/>
      <c r="CKL373" s="67"/>
      <c r="CKM373" s="67"/>
      <c r="CKN373" s="67"/>
      <c r="CKO373" s="67"/>
      <c r="CKP373" s="67"/>
      <c r="CKQ373" s="67"/>
      <c r="CKR373" s="67"/>
      <c r="CKS373" s="67"/>
      <c r="CKT373" s="67"/>
      <c r="CKU373" s="67"/>
      <c r="CKV373" s="67"/>
      <c r="CKW373" s="67"/>
      <c r="CKX373" s="67"/>
      <c r="CKY373" s="67"/>
      <c r="CKZ373" s="67"/>
      <c r="CLA373" s="67"/>
      <c r="CLB373" s="67"/>
      <c r="CLC373" s="67"/>
      <c r="CLD373" s="67"/>
      <c r="CLE373" s="67"/>
      <c r="CLF373" s="67"/>
      <c r="CLG373" s="67"/>
      <c r="CLH373" s="67"/>
      <c r="CLI373" s="67"/>
      <c r="CLJ373" s="67"/>
      <c r="CLK373" s="67"/>
      <c r="CLL373" s="67"/>
      <c r="CLM373" s="67"/>
      <c r="CLN373" s="67"/>
      <c r="CLO373" s="67"/>
      <c r="CLP373" s="67"/>
      <c r="CLQ373" s="67"/>
      <c r="CLR373" s="67"/>
      <c r="CLS373" s="67"/>
      <c r="CLT373" s="67"/>
      <c r="CLU373" s="67"/>
      <c r="CLV373" s="67"/>
      <c r="CLW373" s="67"/>
      <c r="CLX373" s="67"/>
      <c r="CLY373" s="67"/>
      <c r="CLZ373" s="67"/>
      <c r="CMA373" s="67"/>
      <c r="CMB373" s="67"/>
      <c r="CMC373" s="67"/>
      <c r="CMD373" s="67"/>
      <c r="CME373" s="67"/>
      <c r="CMF373" s="67"/>
      <c r="CMG373" s="67"/>
      <c r="CMH373" s="67"/>
      <c r="CMI373" s="67"/>
      <c r="CMJ373" s="67"/>
      <c r="CMK373" s="67"/>
      <c r="CML373" s="67"/>
      <c r="CMM373" s="67"/>
      <c r="CMN373" s="67"/>
      <c r="CMO373" s="67"/>
      <c r="CMP373" s="67"/>
      <c r="CMQ373" s="67"/>
      <c r="CMR373" s="67"/>
      <c r="CMS373" s="67"/>
      <c r="CMT373" s="67"/>
      <c r="CMU373" s="67"/>
      <c r="CMV373" s="67"/>
      <c r="CMW373" s="67"/>
      <c r="CMX373" s="67"/>
      <c r="CMY373" s="67"/>
      <c r="CMZ373" s="67"/>
      <c r="CNA373" s="67"/>
      <c r="CNB373" s="67"/>
      <c r="CNC373" s="67"/>
      <c r="CND373" s="67"/>
      <c r="CNE373" s="67"/>
      <c r="CNF373" s="67"/>
      <c r="CNG373" s="67"/>
      <c r="CNH373" s="67"/>
      <c r="CNI373" s="67"/>
      <c r="CNJ373" s="67"/>
      <c r="CNK373" s="67"/>
      <c r="CNL373" s="67"/>
      <c r="CNM373" s="67"/>
      <c r="CNN373" s="67"/>
      <c r="CNO373" s="67"/>
      <c r="CNP373" s="67"/>
      <c r="CNQ373" s="67"/>
      <c r="CNR373" s="67"/>
      <c r="CNS373" s="67"/>
      <c r="CNT373" s="67"/>
      <c r="CNU373" s="67"/>
      <c r="CNV373" s="67"/>
      <c r="CNW373" s="67"/>
      <c r="CNX373" s="67"/>
      <c r="CNY373" s="67"/>
      <c r="CNZ373" s="67"/>
      <c r="COA373" s="67"/>
      <c r="COB373" s="67"/>
      <c r="COC373" s="67"/>
      <c r="COD373" s="67"/>
      <c r="COE373" s="67"/>
      <c r="COF373" s="67"/>
      <c r="COG373" s="67"/>
      <c r="COH373" s="67"/>
      <c r="COI373" s="67"/>
      <c r="COJ373" s="67"/>
      <c r="COK373" s="67"/>
      <c r="COL373" s="67"/>
      <c r="COM373" s="67"/>
      <c r="CON373" s="67"/>
      <c r="COO373" s="67"/>
      <c r="COP373" s="67"/>
      <c r="COQ373" s="67"/>
      <c r="COR373" s="67"/>
      <c r="COS373" s="67"/>
      <c r="COT373" s="67"/>
      <c r="COU373" s="67"/>
      <c r="COV373" s="67"/>
      <c r="COW373" s="67"/>
      <c r="COX373" s="67"/>
      <c r="COY373" s="67"/>
      <c r="COZ373" s="67"/>
      <c r="CPA373" s="67"/>
      <c r="CPB373" s="67"/>
      <c r="CPC373" s="67"/>
      <c r="CPD373" s="67"/>
      <c r="CPE373" s="67"/>
      <c r="CPF373" s="67"/>
      <c r="CPG373" s="67"/>
      <c r="CPH373" s="67"/>
      <c r="CPI373" s="67"/>
      <c r="CPJ373" s="67"/>
      <c r="CPK373" s="67"/>
      <c r="CPL373" s="67"/>
      <c r="CPM373" s="67"/>
      <c r="CPN373" s="67"/>
      <c r="CPO373" s="67"/>
      <c r="CPP373" s="67"/>
      <c r="CPQ373" s="67"/>
      <c r="CPR373" s="67"/>
      <c r="CPS373" s="67"/>
      <c r="CPT373" s="67"/>
      <c r="CPU373" s="67"/>
      <c r="CPV373" s="67"/>
      <c r="CPW373" s="67"/>
      <c r="CPX373" s="67"/>
      <c r="CPY373" s="67"/>
      <c r="CPZ373" s="67"/>
      <c r="CQA373" s="67"/>
      <c r="CQB373" s="67"/>
      <c r="CQC373" s="67"/>
      <c r="CQD373" s="67"/>
      <c r="CQE373" s="67"/>
      <c r="CQF373" s="67"/>
      <c r="CQG373" s="67"/>
      <c r="CQH373" s="67"/>
      <c r="CQI373" s="67"/>
      <c r="CQJ373" s="67"/>
      <c r="CQK373" s="67"/>
      <c r="CQL373" s="67"/>
      <c r="CQM373" s="67"/>
      <c r="CQN373" s="67"/>
      <c r="CQO373" s="67"/>
      <c r="CQP373" s="67"/>
      <c r="CQQ373" s="67"/>
      <c r="CQR373" s="67"/>
      <c r="CQS373" s="67"/>
      <c r="CQT373" s="67"/>
      <c r="CQU373" s="67"/>
      <c r="CQV373" s="67"/>
      <c r="CQW373" s="67"/>
      <c r="CQX373" s="67"/>
      <c r="CQY373" s="67"/>
      <c r="CQZ373" s="67"/>
      <c r="CRA373" s="67"/>
      <c r="CRB373" s="67"/>
      <c r="CRC373" s="67"/>
      <c r="CRD373" s="67"/>
      <c r="CRE373" s="67"/>
      <c r="CRF373" s="67"/>
      <c r="CRG373" s="67"/>
      <c r="CRH373" s="67"/>
      <c r="CRI373" s="67"/>
      <c r="CRJ373" s="67"/>
      <c r="CRK373" s="67"/>
      <c r="CRL373" s="67"/>
      <c r="CRM373" s="67"/>
      <c r="CRN373" s="67"/>
      <c r="CRO373" s="67"/>
      <c r="CRP373" s="67"/>
      <c r="CRQ373" s="67"/>
      <c r="CRR373" s="67"/>
      <c r="CRS373" s="67"/>
      <c r="CRT373" s="67"/>
      <c r="CRU373" s="67"/>
      <c r="CRV373" s="67"/>
      <c r="CRW373" s="67"/>
      <c r="CRX373" s="67"/>
      <c r="CRY373" s="67"/>
      <c r="CRZ373" s="67"/>
      <c r="CSA373" s="67"/>
      <c r="CSB373" s="67"/>
      <c r="CSC373" s="67"/>
      <c r="CSD373" s="67"/>
      <c r="CSE373" s="67"/>
      <c r="CSF373" s="67"/>
      <c r="CSG373" s="67"/>
      <c r="CSH373" s="67"/>
      <c r="CSI373" s="67"/>
      <c r="CSJ373" s="67"/>
      <c r="CSK373" s="67"/>
      <c r="CSL373" s="67"/>
      <c r="CSM373" s="67"/>
      <c r="CSN373" s="67"/>
      <c r="CSO373" s="67"/>
      <c r="CSP373" s="67"/>
      <c r="CSQ373" s="67"/>
      <c r="CSR373" s="67"/>
      <c r="CSS373" s="67"/>
      <c r="CST373" s="67"/>
      <c r="CSU373" s="67"/>
      <c r="CSV373" s="67"/>
      <c r="CSW373" s="67"/>
      <c r="CSX373" s="67"/>
      <c r="CSY373" s="67"/>
      <c r="CSZ373" s="67"/>
      <c r="CTA373" s="67"/>
      <c r="CTB373" s="67"/>
      <c r="CTC373" s="67"/>
      <c r="CTD373" s="67"/>
      <c r="CTE373" s="67"/>
      <c r="CTF373" s="67"/>
      <c r="CTG373" s="67"/>
      <c r="CTH373" s="67"/>
      <c r="CTI373" s="67"/>
      <c r="CTJ373" s="67"/>
      <c r="CTK373" s="67"/>
      <c r="CTL373" s="67"/>
      <c r="CTM373" s="67"/>
      <c r="CTN373" s="67"/>
      <c r="CTO373" s="67"/>
      <c r="CTP373" s="67"/>
      <c r="CTQ373" s="67"/>
      <c r="CTR373" s="67"/>
      <c r="CTS373" s="67"/>
      <c r="CTT373" s="67"/>
      <c r="CTU373" s="67"/>
      <c r="CTV373" s="67"/>
      <c r="CTW373" s="67"/>
      <c r="CTX373" s="67"/>
      <c r="CTY373" s="67"/>
      <c r="CTZ373" s="67"/>
      <c r="CUA373" s="67"/>
      <c r="CUB373" s="67"/>
      <c r="CUC373" s="67"/>
      <c r="CUD373" s="67"/>
      <c r="CUE373" s="67"/>
      <c r="CUF373" s="67"/>
      <c r="CUG373" s="67"/>
      <c r="CUH373" s="67"/>
      <c r="CUI373" s="67"/>
      <c r="CUJ373" s="67"/>
      <c r="CUK373" s="67"/>
      <c r="CUL373" s="67"/>
      <c r="CUM373" s="67"/>
      <c r="CUN373" s="67"/>
      <c r="CUO373" s="67"/>
      <c r="CUP373" s="67"/>
      <c r="CUQ373" s="67"/>
      <c r="CUR373" s="67"/>
      <c r="CUS373" s="67"/>
      <c r="CUT373" s="67"/>
      <c r="CUU373" s="67"/>
      <c r="CUV373" s="67"/>
      <c r="CUW373" s="67"/>
      <c r="CUX373" s="67"/>
      <c r="CUY373" s="67"/>
      <c r="CUZ373" s="67"/>
      <c r="CVA373" s="67"/>
      <c r="CVB373" s="67"/>
      <c r="CVC373" s="67"/>
      <c r="CVD373" s="67"/>
      <c r="CVE373" s="67"/>
      <c r="CVF373" s="67"/>
      <c r="CVG373" s="67"/>
      <c r="CVH373" s="67"/>
      <c r="CVI373" s="67"/>
      <c r="CVJ373" s="67"/>
      <c r="CVK373" s="67"/>
      <c r="CVL373" s="67"/>
      <c r="CVM373" s="67"/>
      <c r="CVN373" s="67"/>
      <c r="CVO373" s="67"/>
      <c r="CVP373" s="67"/>
      <c r="CVQ373" s="67"/>
      <c r="CVR373" s="67"/>
      <c r="CVS373" s="67"/>
      <c r="CVT373" s="67"/>
      <c r="CVU373" s="67"/>
      <c r="CVV373" s="67"/>
      <c r="CVW373" s="67"/>
      <c r="CVX373" s="67"/>
      <c r="CVY373" s="67"/>
      <c r="CVZ373" s="67"/>
      <c r="CWA373" s="67"/>
      <c r="CWB373" s="67"/>
      <c r="CWC373" s="67"/>
      <c r="CWD373" s="67"/>
      <c r="CWE373" s="67"/>
      <c r="CWF373" s="67"/>
      <c r="CWG373" s="67"/>
      <c r="CWH373" s="67"/>
      <c r="CWI373" s="67"/>
      <c r="CWJ373" s="67"/>
      <c r="CWK373" s="67"/>
      <c r="CWL373" s="67"/>
      <c r="CWM373" s="67"/>
      <c r="CWN373" s="67"/>
      <c r="CWO373" s="67"/>
      <c r="CWP373" s="67"/>
      <c r="CWQ373" s="67"/>
      <c r="CWR373" s="67"/>
      <c r="CWS373" s="67"/>
      <c r="CWT373" s="67"/>
      <c r="CWU373" s="67"/>
      <c r="CWV373" s="67"/>
      <c r="CWW373" s="67"/>
      <c r="CWX373" s="67"/>
      <c r="CWY373" s="67"/>
      <c r="CWZ373" s="67"/>
      <c r="CXA373" s="67"/>
      <c r="CXB373" s="67"/>
      <c r="CXC373" s="67"/>
      <c r="CXD373" s="67"/>
      <c r="CXE373" s="67"/>
      <c r="CXF373" s="67"/>
      <c r="CXG373" s="67"/>
      <c r="CXH373" s="67"/>
      <c r="CXI373" s="67"/>
      <c r="CXJ373" s="67"/>
      <c r="CXK373" s="67"/>
      <c r="CXL373" s="67"/>
      <c r="CXM373" s="67"/>
      <c r="CXN373" s="67"/>
      <c r="CXO373" s="67"/>
      <c r="CXP373" s="67"/>
      <c r="CXQ373" s="67"/>
      <c r="CXR373" s="67"/>
      <c r="CXS373" s="67"/>
      <c r="CXT373" s="67"/>
      <c r="CXU373" s="67"/>
      <c r="CXV373" s="67"/>
      <c r="CXW373" s="67"/>
      <c r="CXX373" s="67"/>
      <c r="CXY373" s="67"/>
      <c r="CXZ373" s="67"/>
      <c r="CYA373" s="67"/>
      <c r="CYB373" s="67"/>
      <c r="CYC373" s="67"/>
      <c r="CYD373" s="67"/>
      <c r="CYE373" s="67"/>
      <c r="CYF373" s="67"/>
      <c r="CYG373" s="67"/>
      <c r="CYH373" s="67"/>
      <c r="CYI373" s="67"/>
      <c r="CYJ373" s="67"/>
      <c r="CYK373" s="67"/>
      <c r="CYL373" s="67"/>
      <c r="CYM373" s="67"/>
      <c r="CYN373" s="67"/>
      <c r="CYO373" s="67"/>
      <c r="CYP373" s="67"/>
      <c r="CYQ373" s="67"/>
      <c r="CYR373" s="67"/>
      <c r="CYS373" s="67"/>
      <c r="CYT373" s="67"/>
      <c r="CYU373" s="67"/>
      <c r="CYV373" s="67"/>
      <c r="CYW373" s="67"/>
      <c r="CYX373" s="67"/>
      <c r="CYY373" s="67"/>
      <c r="CYZ373" s="67"/>
      <c r="CZA373" s="67"/>
      <c r="CZB373" s="67"/>
      <c r="CZC373" s="67"/>
      <c r="CZD373" s="67"/>
      <c r="CZE373" s="67"/>
      <c r="CZF373" s="67"/>
      <c r="CZG373" s="67"/>
      <c r="CZH373" s="67"/>
      <c r="CZI373" s="67"/>
      <c r="CZJ373" s="67"/>
      <c r="CZK373" s="67"/>
      <c r="CZL373" s="67"/>
      <c r="CZM373" s="67"/>
      <c r="CZN373" s="67"/>
      <c r="CZO373" s="67"/>
      <c r="CZP373" s="67"/>
      <c r="CZQ373" s="67"/>
      <c r="CZR373" s="67"/>
      <c r="CZS373" s="67"/>
      <c r="CZT373" s="67"/>
      <c r="CZU373" s="67"/>
      <c r="CZV373" s="67"/>
      <c r="CZW373" s="67"/>
      <c r="CZX373" s="67"/>
      <c r="CZY373" s="67"/>
      <c r="CZZ373" s="67"/>
      <c r="DAA373" s="67"/>
      <c r="DAB373" s="67"/>
      <c r="DAC373" s="67"/>
      <c r="DAD373" s="67"/>
      <c r="DAE373" s="67"/>
      <c r="DAF373" s="67"/>
      <c r="DAG373" s="67"/>
      <c r="DAH373" s="67"/>
      <c r="DAI373" s="67"/>
      <c r="DAJ373" s="67"/>
      <c r="DAK373" s="67"/>
      <c r="DAL373" s="67"/>
      <c r="DAM373" s="67"/>
      <c r="DAN373" s="67"/>
      <c r="DAO373" s="67"/>
      <c r="DAP373" s="67"/>
      <c r="DAQ373" s="67"/>
      <c r="DAR373" s="67"/>
      <c r="DAS373" s="67"/>
      <c r="DAT373" s="67"/>
      <c r="DAU373" s="67"/>
      <c r="DAV373" s="67"/>
      <c r="DAW373" s="67"/>
      <c r="DAX373" s="67"/>
      <c r="DAY373" s="67"/>
      <c r="DAZ373" s="67"/>
      <c r="DBA373" s="67"/>
      <c r="DBB373" s="67"/>
      <c r="DBC373" s="67"/>
      <c r="DBD373" s="67"/>
      <c r="DBE373" s="67"/>
      <c r="DBF373" s="67"/>
      <c r="DBG373" s="67"/>
      <c r="DBH373" s="67"/>
      <c r="DBI373" s="67"/>
      <c r="DBJ373" s="67"/>
      <c r="DBK373" s="67"/>
      <c r="DBL373" s="67"/>
      <c r="DBM373" s="67"/>
      <c r="DBN373" s="67"/>
      <c r="DBO373" s="67"/>
      <c r="DBP373" s="67"/>
      <c r="DBQ373" s="67"/>
      <c r="DBR373" s="67"/>
      <c r="DBS373" s="67"/>
      <c r="DBT373" s="67"/>
      <c r="DBU373" s="67"/>
      <c r="DBV373" s="67"/>
      <c r="DBW373" s="67"/>
      <c r="DBX373" s="67"/>
      <c r="DBY373" s="67"/>
      <c r="DBZ373" s="67"/>
      <c r="DCA373" s="67"/>
      <c r="DCB373" s="67"/>
      <c r="DCC373" s="67"/>
      <c r="DCD373" s="67"/>
      <c r="DCE373" s="67"/>
      <c r="DCF373" s="67"/>
      <c r="DCG373" s="67"/>
      <c r="DCH373" s="67"/>
      <c r="DCI373" s="67"/>
      <c r="DCJ373" s="67"/>
      <c r="DCK373" s="67"/>
      <c r="DCL373" s="67"/>
      <c r="DCM373" s="67"/>
      <c r="DCN373" s="67"/>
      <c r="DCO373" s="67"/>
      <c r="DCP373" s="67"/>
      <c r="DCQ373" s="67"/>
      <c r="DCR373" s="67"/>
      <c r="DCS373" s="67"/>
      <c r="DCT373" s="67"/>
      <c r="DCU373" s="67"/>
      <c r="DCV373" s="67"/>
      <c r="DCW373" s="67"/>
      <c r="DCX373" s="67"/>
      <c r="DCY373" s="67"/>
      <c r="DCZ373" s="67"/>
      <c r="DDA373" s="67"/>
      <c r="DDB373" s="67"/>
      <c r="DDC373" s="67"/>
      <c r="DDD373" s="67"/>
      <c r="DDE373" s="67"/>
      <c r="DDF373" s="67"/>
      <c r="DDG373" s="67"/>
      <c r="DDH373" s="67"/>
      <c r="DDI373" s="67"/>
      <c r="DDJ373" s="67"/>
      <c r="DDK373" s="67"/>
      <c r="DDL373" s="67"/>
      <c r="DDM373" s="67"/>
      <c r="DDN373" s="67"/>
      <c r="DDO373" s="67"/>
      <c r="DDP373" s="67"/>
      <c r="DDQ373" s="67"/>
      <c r="DDR373" s="67"/>
      <c r="DDS373" s="67"/>
      <c r="DDT373" s="67"/>
      <c r="DDU373" s="67"/>
      <c r="DDV373" s="67"/>
      <c r="DDW373" s="67"/>
      <c r="DDX373" s="67"/>
      <c r="DDY373" s="67"/>
      <c r="DDZ373" s="67"/>
      <c r="DEA373" s="67"/>
      <c r="DEB373" s="67"/>
      <c r="DEC373" s="67"/>
      <c r="DED373" s="67"/>
      <c r="DEE373" s="67"/>
      <c r="DEF373" s="67"/>
      <c r="DEG373" s="67"/>
      <c r="DEH373" s="67"/>
      <c r="DEI373" s="67"/>
      <c r="DEJ373" s="67"/>
      <c r="DEK373" s="67"/>
      <c r="DEL373" s="67"/>
      <c r="DEM373" s="67"/>
      <c r="DEN373" s="67"/>
      <c r="DEO373" s="67"/>
      <c r="DEP373" s="67"/>
      <c r="DEQ373" s="67"/>
      <c r="DER373" s="67"/>
      <c r="DES373" s="67"/>
      <c r="DET373" s="67"/>
      <c r="DEU373" s="67"/>
      <c r="DEV373" s="67"/>
      <c r="DEW373" s="67"/>
      <c r="DEX373" s="67"/>
      <c r="DEY373" s="67"/>
      <c r="DEZ373" s="67"/>
      <c r="DFA373" s="67"/>
      <c r="DFB373" s="67"/>
      <c r="DFC373" s="67"/>
      <c r="DFD373" s="67"/>
      <c r="DFE373" s="67"/>
      <c r="DFF373" s="67"/>
      <c r="DFG373" s="67"/>
      <c r="DFH373" s="67"/>
      <c r="DFI373" s="67"/>
      <c r="DFJ373" s="67"/>
      <c r="DFK373" s="67"/>
      <c r="DFL373" s="67"/>
      <c r="DFM373" s="67"/>
      <c r="DFN373" s="67"/>
      <c r="DFO373" s="67"/>
      <c r="DFP373" s="67"/>
      <c r="DFQ373" s="67"/>
      <c r="DFR373" s="67"/>
      <c r="DFS373" s="67"/>
      <c r="DFT373" s="67"/>
      <c r="DFU373" s="67"/>
      <c r="DFV373" s="67"/>
      <c r="DFW373" s="67"/>
      <c r="DFX373" s="67"/>
      <c r="DFY373" s="67"/>
      <c r="DFZ373" s="67"/>
      <c r="DGA373" s="67"/>
      <c r="DGB373" s="67"/>
      <c r="DGC373" s="67"/>
      <c r="DGD373" s="67"/>
      <c r="DGE373" s="67"/>
      <c r="DGF373" s="67"/>
      <c r="DGG373" s="67"/>
      <c r="DGH373" s="67"/>
      <c r="DGI373" s="67"/>
      <c r="DGJ373" s="67"/>
      <c r="DGK373" s="67"/>
      <c r="DGL373" s="67"/>
      <c r="DGM373" s="67"/>
      <c r="DGN373" s="67"/>
      <c r="DGO373" s="67"/>
      <c r="DGP373" s="67"/>
      <c r="DGQ373" s="67"/>
      <c r="DGR373" s="67"/>
      <c r="DGS373" s="67"/>
      <c r="DGT373" s="67"/>
      <c r="DGU373" s="67"/>
      <c r="DGV373" s="67"/>
      <c r="DGW373" s="67"/>
      <c r="DGX373" s="67"/>
      <c r="DGY373" s="67"/>
      <c r="DGZ373" s="67"/>
      <c r="DHA373" s="67"/>
      <c r="DHB373" s="67"/>
      <c r="DHC373" s="67"/>
      <c r="DHD373" s="67"/>
      <c r="DHE373" s="67"/>
      <c r="DHF373" s="67"/>
      <c r="DHG373" s="67"/>
      <c r="DHH373" s="67"/>
      <c r="DHI373" s="67"/>
      <c r="DHJ373" s="67"/>
      <c r="DHK373" s="67"/>
      <c r="DHL373" s="67"/>
      <c r="DHM373" s="67"/>
      <c r="DHN373" s="67"/>
      <c r="DHO373" s="67"/>
      <c r="DHP373" s="67"/>
      <c r="DHQ373" s="67"/>
      <c r="DHR373" s="67"/>
      <c r="DHS373" s="67"/>
      <c r="DHT373" s="67"/>
      <c r="DHU373" s="67"/>
      <c r="DHV373" s="67"/>
      <c r="DHW373" s="67"/>
      <c r="DHX373" s="67"/>
      <c r="DHY373" s="67"/>
      <c r="DHZ373" s="67"/>
      <c r="DIA373" s="67"/>
      <c r="DIB373" s="67"/>
      <c r="DIC373" s="67"/>
      <c r="DID373" s="67"/>
      <c r="DIE373" s="67"/>
      <c r="DIF373" s="67"/>
      <c r="DIG373" s="67"/>
      <c r="DIH373" s="67"/>
      <c r="DII373" s="67"/>
      <c r="DIJ373" s="67"/>
      <c r="DIK373" s="67"/>
      <c r="DIL373" s="67"/>
      <c r="DIM373" s="67"/>
      <c r="DIN373" s="67"/>
      <c r="DIO373" s="67"/>
      <c r="DIP373" s="67"/>
      <c r="DIQ373" s="67"/>
      <c r="DIR373" s="67"/>
      <c r="DIS373" s="67"/>
      <c r="DIT373" s="67"/>
      <c r="DIU373" s="67"/>
      <c r="DIV373" s="67"/>
      <c r="DIW373" s="67"/>
      <c r="DIX373" s="67"/>
      <c r="DIY373" s="67"/>
      <c r="DIZ373" s="67"/>
      <c r="DJA373" s="67"/>
      <c r="DJB373" s="67"/>
      <c r="DJC373" s="67"/>
      <c r="DJD373" s="67"/>
      <c r="DJE373" s="67"/>
      <c r="DJF373" s="67"/>
      <c r="DJG373" s="67"/>
      <c r="DJH373" s="67"/>
      <c r="DJI373" s="67"/>
      <c r="DJJ373" s="67"/>
      <c r="DJK373" s="67"/>
      <c r="DJL373" s="67"/>
      <c r="DJM373" s="67"/>
      <c r="DJN373" s="67"/>
      <c r="DJO373" s="67"/>
      <c r="DJP373" s="67"/>
      <c r="DJQ373" s="67"/>
      <c r="DJR373" s="67"/>
      <c r="DJS373" s="67"/>
      <c r="DJT373" s="67"/>
      <c r="DJU373" s="67"/>
      <c r="DJV373" s="67"/>
      <c r="DJW373" s="67"/>
      <c r="DJX373" s="67"/>
      <c r="DJY373" s="67"/>
      <c r="DJZ373" s="67"/>
      <c r="DKA373" s="67"/>
      <c r="DKB373" s="67"/>
      <c r="DKC373" s="67"/>
      <c r="DKD373" s="67"/>
      <c r="DKE373" s="67"/>
      <c r="DKF373" s="67"/>
      <c r="DKG373" s="67"/>
      <c r="DKH373" s="67"/>
      <c r="DKI373" s="67"/>
      <c r="DKJ373" s="67"/>
      <c r="DKK373" s="67"/>
      <c r="DKL373" s="67"/>
      <c r="DKM373" s="67"/>
      <c r="DKN373" s="67"/>
      <c r="DKO373" s="67"/>
      <c r="DKP373" s="67"/>
      <c r="DKQ373" s="67"/>
      <c r="DKR373" s="67"/>
      <c r="DKS373" s="67"/>
      <c r="DKT373" s="67"/>
      <c r="DKU373" s="67"/>
      <c r="DKV373" s="67"/>
      <c r="DKW373" s="67"/>
      <c r="DKX373" s="67"/>
      <c r="DKY373" s="67"/>
      <c r="DKZ373" s="67"/>
      <c r="DLA373" s="67"/>
      <c r="DLB373" s="67"/>
      <c r="DLC373" s="67"/>
      <c r="DLD373" s="67"/>
      <c r="DLE373" s="67"/>
      <c r="DLF373" s="67"/>
      <c r="DLG373" s="67"/>
      <c r="DLH373" s="67"/>
      <c r="DLI373" s="67"/>
      <c r="DLJ373" s="67"/>
      <c r="DLK373" s="67"/>
      <c r="DLL373" s="67"/>
      <c r="DLM373" s="67"/>
      <c r="DLN373" s="67"/>
      <c r="DLO373" s="67"/>
      <c r="DLP373" s="67"/>
      <c r="DLQ373" s="67"/>
      <c r="DLR373" s="67"/>
      <c r="DLS373" s="67"/>
      <c r="DLT373" s="67"/>
      <c r="DLU373" s="67"/>
      <c r="DLV373" s="67"/>
      <c r="DLW373" s="67"/>
      <c r="DLX373" s="67"/>
      <c r="DLY373" s="67"/>
      <c r="DLZ373" s="67"/>
      <c r="DMA373" s="67"/>
      <c r="DMB373" s="67"/>
      <c r="DMC373" s="67"/>
      <c r="DMD373" s="67"/>
      <c r="DME373" s="67"/>
      <c r="DMF373" s="67"/>
      <c r="DMG373" s="67"/>
      <c r="DMH373" s="67"/>
      <c r="DMI373" s="67"/>
      <c r="DMJ373" s="67"/>
      <c r="DMK373" s="67"/>
      <c r="DML373" s="67"/>
      <c r="DMM373" s="67"/>
      <c r="DMN373" s="67"/>
      <c r="DMO373" s="67"/>
      <c r="DMP373" s="67"/>
      <c r="DMQ373" s="67"/>
      <c r="DMR373" s="67"/>
      <c r="DMS373" s="67"/>
      <c r="DMT373" s="67"/>
      <c r="DMU373" s="67"/>
      <c r="DMV373" s="67"/>
      <c r="DMW373" s="67"/>
      <c r="DMX373" s="67"/>
      <c r="DMY373" s="67"/>
      <c r="DMZ373" s="67"/>
      <c r="DNA373" s="67"/>
      <c r="DNB373" s="67"/>
      <c r="DNC373" s="67"/>
      <c r="DND373" s="67"/>
      <c r="DNE373" s="67"/>
      <c r="DNF373" s="67"/>
      <c r="DNG373" s="67"/>
      <c r="DNH373" s="67"/>
      <c r="DNI373" s="67"/>
      <c r="DNJ373" s="67"/>
      <c r="DNK373" s="67"/>
      <c r="DNL373" s="67"/>
      <c r="DNM373" s="67"/>
      <c r="DNN373" s="67"/>
      <c r="DNO373" s="67"/>
      <c r="DNP373" s="67"/>
      <c r="DNQ373" s="67"/>
      <c r="DNR373" s="67"/>
      <c r="DNS373" s="67"/>
      <c r="DNT373" s="67"/>
      <c r="DNU373" s="67"/>
      <c r="DNV373" s="67"/>
      <c r="DNW373" s="67"/>
      <c r="DNX373" s="67"/>
      <c r="DNY373" s="67"/>
      <c r="DNZ373" s="67"/>
      <c r="DOA373" s="67"/>
      <c r="DOB373" s="67"/>
      <c r="DOC373" s="67"/>
      <c r="DOD373" s="67"/>
      <c r="DOE373" s="67"/>
      <c r="DOF373" s="67"/>
      <c r="DOG373" s="67"/>
      <c r="DOH373" s="67"/>
      <c r="DOI373" s="67"/>
      <c r="DOJ373" s="67"/>
      <c r="DOK373" s="67"/>
      <c r="DOL373" s="67"/>
      <c r="DOM373" s="67"/>
      <c r="DON373" s="67"/>
      <c r="DOO373" s="67"/>
      <c r="DOP373" s="67"/>
      <c r="DOQ373" s="67"/>
      <c r="DOR373" s="67"/>
      <c r="DOS373" s="67"/>
      <c r="DOT373" s="67"/>
      <c r="DOU373" s="67"/>
      <c r="DOV373" s="67"/>
      <c r="DOW373" s="67"/>
      <c r="DOX373" s="67"/>
      <c r="DOY373" s="67"/>
      <c r="DOZ373" s="67"/>
      <c r="DPA373" s="67"/>
      <c r="DPB373" s="67"/>
      <c r="DPC373" s="67"/>
      <c r="DPD373" s="67"/>
      <c r="DPE373" s="67"/>
      <c r="DPF373" s="67"/>
      <c r="DPG373" s="67"/>
      <c r="DPH373" s="67"/>
      <c r="DPI373" s="67"/>
      <c r="DPJ373" s="67"/>
      <c r="DPK373" s="67"/>
      <c r="DPL373" s="67"/>
      <c r="DPM373" s="67"/>
      <c r="DPN373" s="67"/>
      <c r="DPO373" s="67"/>
      <c r="DPP373" s="67"/>
      <c r="DPQ373" s="67"/>
      <c r="DPR373" s="67"/>
      <c r="DPS373" s="67"/>
      <c r="DPT373" s="67"/>
      <c r="DPU373" s="67"/>
      <c r="DPV373" s="67"/>
      <c r="DPW373" s="67"/>
      <c r="DPX373" s="67"/>
      <c r="DPY373" s="67"/>
      <c r="DPZ373" s="67"/>
      <c r="DQA373" s="67"/>
      <c r="DQB373" s="67"/>
      <c r="DQC373" s="67"/>
      <c r="DQD373" s="67"/>
      <c r="DQE373" s="67"/>
      <c r="DQF373" s="67"/>
      <c r="DQG373" s="67"/>
      <c r="DQH373" s="67"/>
      <c r="DQI373" s="67"/>
      <c r="DQJ373" s="67"/>
      <c r="DQK373" s="67"/>
      <c r="DQL373" s="67"/>
      <c r="DQM373" s="67"/>
      <c r="DQN373" s="67"/>
      <c r="DQO373" s="67"/>
      <c r="DQP373" s="67"/>
      <c r="DQQ373" s="67"/>
      <c r="DQR373" s="67"/>
      <c r="DQS373" s="67"/>
      <c r="DQT373" s="67"/>
      <c r="DQU373" s="67"/>
      <c r="DQV373" s="67"/>
      <c r="DQW373" s="67"/>
      <c r="DQX373" s="67"/>
      <c r="DQY373" s="67"/>
      <c r="DQZ373" s="67"/>
      <c r="DRA373" s="67"/>
      <c r="DRB373" s="67"/>
      <c r="DRC373" s="67"/>
      <c r="DRD373" s="67"/>
      <c r="DRE373" s="67"/>
      <c r="DRF373" s="67"/>
      <c r="DRG373" s="67"/>
      <c r="DRH373" s="67"/>
      <c r="DRI373" s="67"/>
      <c r="DRJ373" s="67"/>
      <c r="DRK373" s="67"/>
      <c r="DRL373" s="67"/>
      <c r="DRM373" s="67"/>
      <c r="DRN373" s="67"/>
      <c r="DRO373" s="67"/>
      <c r="DRP373" s="67"/>
      <c r="DRQ373" s="67"/>
      <c r="DRR373" s="67"/>
      <c r="DRS373" s="67"/>
      <c r="DRT373" s="67"/>
      <c r="DRU373" s="67"/>
      <c r="DRV373" s="67"/>
      <c r="DRW373" s="67"/>
      <c r="DRX373" s="67"/>
      <c r="DRY373" s="67"/>
      <c r="DRZ373" s="67"/>
      <c r="DSA373" s="67"/>
      <c r="DSB373" s="67"/>
      <c r="DSC373" s="67"/>
      <c r="DSD373" s="67"/>
      <c r="DSE373" s="67"/>
      <c r="DSF373" s="67"/>
      <c r="DSG373" s="67"/>
      <c r="DSH373" s="67"/>
      <c r="DSI373" s="67"/>
      <c r="DSJ373" s="67"/>
      <c r="DSK373" s="67"/>
      <c r="DSL373" s="67"/>
      <c r="DSM373" s="67"/>
      <c r="DSN373" s="67"/>
      <c r="DSO373" s="67"/>
      <c r="DSP373" s="67"/>
      <c r="DSQ373" s="67"/>
      <c r="DSR373" s="67"/>
      <c r="DSS373" s="67"/>
      <c r="DST373" s="67"/>
      <c r="DSU373" s="67"/>
      <c r="DSV373" s="67"/>
      <c r="DSW373" s="67"/>
      <c r="DSX373" s="67"/>
      <c r="DSY373" s="67"/>
      <c r="DSZ373" s="67"/>
      <c r="DTA373" s="67"/>
      <c r="DTB373" s="67"/>
      <c r="DTC373" s="67"/>
      <c r="DTD373" s="67"/>
      <c r="DTE373" s="67"/>
      <c r="DTF373" s="67"/>
      <c r="DTG373" s="67"/>
      <c r="DTH373" s="67"/>
      <c r="DTI373" s="67"/>
      <c r="DTJ373" s="67"/>
      <c r="DTK373" s="67"/>
      <c r="DTL373" s="67"/>
      <c r="DTM373" s="67"/>
      <c r="DTN373" s="67"/>
      <c r="DTO373" s="67"/>
      <c r="DTP373" s="67"/>
      <c r="DTQ373" s="67"/>
      <c r="DTR373" s="67"/>
      <c r="DTS373" s="67"/>
      <c r="DTT373" s="67"/>
      <c r="DTU373" s="67"/>
      <c r="DTV373" s="67"/>
      <c r="DTW373" s="67"/>
      <c r="DTX373" s="67"/>
      <c r="DTY373" s="67"/>
      <c r="DTZ373" s="67"/>
      <c r="DUA373" s="67"/>
      <c r="DUB373" s="67"/>
      <c r="DUC373" s="67"/>
      <c r="DUD373" s="67"/>
      <c r="DUE373" s="67"/>
      <c r="DUF373" s="67"/>
      <c r="DUG373" s="67"/>
      <c r="DUH373" s="67"/>
      <c r="DUI373" s="67"/>
      <c r="DUJ373" s="67"/>
      <c r="DUK373" s="67"/>
      <c r="DUL373" s="67"/>
      <c r="DUM373" s="67"/>
      <c r="DUN373" s="67"/>
      <c r="DUO373" s="67"/>
      <c r="DUP373" s="67"/>
      <c r="DUQ373" s="67"/>
      <c r="DUR373" s="67"/>
      <c r="DUS373" s="67"/>
      <c r="DUT373" s="67"/>
      <c r="DUU373" s="67"/>
      <c r="DUV373" s="67"/>
      <c r="DUW373" s="67"/>
      <c r="DUX373" s="67"/>
      <c r="DUY373" s="67"/>
      <c r="DUZ373" s="67"/>
      <c r="DVA373" s="67"/>
      <c r="DVB373" s="67"/>
      <c r="DVC373" s="67"/>
      <c r="DVD373" s="67"/>
      <c r="DVE373" s="67"/>
      <c r="DVF373" s="67"/>
      <c r="DVG373" s="67"/>
      <c r="DVH373" s="67"/>
      <c r="DVI373" s="67"/>
      <c r="DVJ373" s="67"/>
      <c r="DVK373" s="67"/>
      <c r="DVL373" s="67"/>
      <c r="DVM373" s="67"/>
      <c r="DVN373" s="67"/>
      <c r="DVO373" s="67"/>
      <c r="DVP373" s="67"/>
      <c r="DVQ373" s="67"/>
      <c r="DVR373" s="67"/>
      <c r="DVS373" s="67"/>
      <c r="DVT373" s="67"/>
      <c r="DVU373" s="67"/>
      <c r="DVV373" s="67"/>
      <c r="DVW373" s="67"/>
      <c r="DVX373" s="67"/>
      <c r="DVY373" s="67"/>
      <c r="DVZ373" s="67"/>
      <c r="DWA373" s="67"/>
      <c r="DWB373" s="67"/>
      <c r="DWC373" s="67"/>
      <c r="DWD373" s="67"/>
      <c r="DWE373" s="67"/>
      <c r="DWF373" s="67"/>
      <c r="DWG373" s="67"/>
      <c r="DWH373" s="67"/>
      <c r="DWI373" s="67"/>
      <c r="DWJ373" s="67"/>
      <c r="DWK373" s="67"/>
      <c r="DWL373" s="67"/>
      <c r="DWM373" s="67"/>
      <c r="DWN373" s="67"/>
      <c r="DWO373" s="67"/>
      <c r="DWP373" s="67"/>
      <c r="DWQ373" s="67"/>
      <c r="DWR373" s="67"/>
      <c r="DWS373" s="67"/>
      <c r="DWT373" s="67"/>
      <c r="DWU373" s="67"/>
      <c r="DWV373" s="67"/>
      <c r="DWW373" s="67"/>
      <c r="DWX373" s="67"/>
      <c r="DWY373" s="67"/>
      <c r="DWZ373" s="67"/>
      <c r="DXA373" s="67"/>
      <c r="DXB373" s="67"/>
      <c r="DXC373" s="67"/>
      <c r="DXD373" s="67"/>
      <c r="DXE373" s="67"/>
      <c r="DXF373" s="67"/>
      <c r="DXG373" s="67"/>
      <c r="DXH373" s="67"/>
      <c r="DXI373" s="67"/>
      <c r="DXJ373" s="67"/>
      <c r="DXK373" s="67"/>
      <c r="DXL373" s="67"/>
      <c r="DXM373" s="67"/>
      <c r="DXN373" s="67"/>
      <c r="DXO373" s="67"/>
      <c r="DXP373" s="67"/>
      <c r="DXQ373" s="67"/>
      <c r="DXR373" s="67"/>
      <c r="DXS373" s="67"/>
      <c r="DXT373" s="67"/>
      <c r="DXU373" s="67"/>
      <c r="DXV373" s="67"/>
      <c r="DXW373" s="67"/>
      <c r="DXX373" s="67"/>
      <c r="DXY373" s="67"/>
      <c r="DXZ373" s="67"/>
      <c r="DYA373" s="67"/>
      <c r="DYB373" s="67"/>
      <c r="DYC373" s="67"/>
      <c r="DYD373" s="67"/>
      <c r="DYE373" s="67"/>
      <c r="DYF373" s="67"/>
      <c r="DYG373" s="67"/>
      <c r="DYH373" s="67"/>
      <c r="DYI373" s="67"/>
      <c r="DYJ373" s="67"/>
      <c r="DYK373" s="67"/>
      <c r="DYL373" s="67"/>
      <c r="DYM373" s="67"/>
      <c r="DYN373" s="67"/>
      <c r="DYO373" s="67"/>
      <c r="DYP373" s="67"/>
      <c r="DYQ373" s="67"/>
      <c r="DYR373" s="67"/>
      <c r="DYS373" s="67"/>
      <c r="DYT373" s="67"/>
      <c r="DYU373" s="67"/>
      <c r="DYV373" s="67"/>
      <c r="DYW373" s="67"/>
      <c r="DYX373" s="67"/>
      <c r="DYY373" s="67"/>
      <c r="DYZ373" s="67"/>
      <c r="DZA373" s="67"/>
      <c r="DZB373" s="67"/>
      <c r="DZC373" s="67"/>
      <c r="DZD373" s="67"/>
      <c r="DZE373" s="67"/>
      <c r="DZF373" s="67"/>
      <c r="DZG373" s="67"/>
      <c r="DZH373" s="67"/>
      <c r="DZI373" s="67"/>
      <c r="DZJ373" s="67"/>
      <c r="DZK373" s="67"/>
      <c r="DZL373" s="67"/>
      <c r="DZM373" s="67"/>
      <c r="DZN373" s="67"/>
      <c r="DZO373" s="67"/>
      <c r="DZP373" s="67"/>
      <c r="DZQ373" s="67"/>
      <c r="DZR373" s="67"/>
      <c r="DZS373" s="67"/>
      <c r="DZT373" s="67"/>
      <c r="DZU373" s="67"/>
      <c r="DZV373" s="67"/>
      <c r="DZW373" s="67"/>
      <c r="DZX373" s="67"/>
      <c r="DZY373" s="67"/>
      <c r="DZZ373" s="67"/>
      <c r="EAA373" s="67"/>
      <c r="EAB373" s="67"/>
      <c r="EAC373" s="67"/>
      <c r="EAD373" s="67"/>
      <c r="EAE373" s="67"/>
      <c r="EAF373" s="67"/>
      <c r="EAG373" s="67"/>
      <c r="EAH373" s="67"/>
      <c r="EAI373" s="67"/>
      <c r="EAJ373" s="67"/>
      <c r="EAK373" s="67"/>
      <c r="EAL373" s="67"/>
      <c r="EAM373" s="67"/>
      <c r="EAN373" s="67"/>
      <c r="EAO373" s="67"/>
      <c r="EAP373" s="67"/>
      <c r="EAQ373" s="67"/>
      <c r="EAR373" s="67"/>
      <c r="EAS373" s="67"/>
      <c r="EAT373" s="67"/>
      <c r="EAU373" s="67"/>
      <c r="EAV373" s="67"/>
      <c r="EAW373" s="67"/>
      <c r="EAX373" s="67"/>
      <c r="EAY373" s="67"/>
      <c r="EAZ373" s="67"/>
      <c r="EBA373" s="67"/>
      <c r="EBB373" s="67"/>
      <c r="EBC373" s="67"/>
      <c r="EBD373" s="67"/>
      <c r="EBE373" s="67"/>
      <c r="EBF373" s="67"/>
      <c r="EBG373" s="67"/>
      <c r="EBH373" s="67"/>
      <c r="EBI373" s="67"/>
      <c r="EBJ373" s="67"/>
      <c r="EBK373" s="67"/>
      <c r="EBL373" s="67"/>
      <c r="EBM373" s="67"/>
      <c r="EBN373" s="67"/>
      <c r="EBO373" s="67"/>
      <c r="EBP373" s="67"/>
      <c r="EBQ373" s="67"/>
      <c r="EBR373" s="67"/>
      <c r="EBS373" s="67"/>
      <c r="EBT373" s="67"/>
      <c r="EBU373" s="67"/>
      <c r="EBV373" s="67"/>
      <c r="EBW373" s="67"/>
      <c r="EBX373" s="67"/>
      <c r="EBY373" s="67"/>
      <c r="EBZ373" s="67"/>
      <c r="ECA373" s="67"/>
      <c r="ECB373" s="67"/>
      <c r="ECC373" s="67"/>
      <c r="ECD373" s="67"/>
      <c r="ECE373" s="67"/>
      <c r="ECF373" s="67"/>
      <c r="ECG373" s="67"/>
      <c r="ECH373" s="67"/>
      <c r="ECI373" s="67"/>
      <c r="ECJ373" s="67"/>
      <c r="ECK373" s="67"/>
      <c r="ECL373" s="67"/>
      <c r="ECM373" s="67"/>
      <c r="ECN373" s="67"/>
      <c r="ECO373" s="67"/>
      <c r="ECP373" s="67"/>
      <c r="ECQ373" s="67"/>
      <c r="ECR373" s="67"/>
      <c r="ECS373" s="67"/>
      <c r="ECT373" s="67"/>
      <c r="ECU373" s="67"/>
      <c r="ECV373" s="67"/>
      <c r="ECW373" s="67"/>
      <c r="ECX373" s="67"/>
      <c r="ECY373" s="67"/>
      <c r="ECZ373" s="67"/>
      <c r="EDA373" s="67"/>
      <c r="EDB373" s="67"/>
      <c r="EDC373" s="67"/>
      <c r="EDD373" s="67"/>
      <c r="EDE373" s="67"/>
      <c r="EDF373" s="67"/>
      <c r="EDG373" s="67"/>
      <c r="EDH373" s="67"/>
      <c r="EDI373" s="67"/>
      <c r="EDJ373" s="67"/>
      <c r="EDK373" s="67"/>
      <c r="EDL373" s="67"/>
      <c r="EDM373" s="67"/>
      <c r="EDN373" s="67"/>
      <c r="EDO373" s="67"/>
      <c r="EDP373" s="67"/>
      <c r="EDQ373" s="67"/>
      <c r="EDR373" s="67"/>
      <c r="EDS373" s="67"/>
      <c r="EDT373" s="67"/>
      <c r="EDU373" s="67"/>
      <c r="EDV373" s="67"/>
      <c r="EDW373" s="67"/>
      <c r="EDX373" s="67"/>
      <c r="EDY373" s="67"/>
      <c r="EDZ373" s="67"/>
      <c r="EEA373" s="67"/>
      <c r="EEB373" s="67"/>
      <c r="EEC373" s="67"/>
      <c r="EED373" s="67"/>
      <c r="EEE373" s="67"/>
      <c r="EEF373" s="67"/>
      <c r="EEG373" s="67"/>
      <c r="EEH373" s="67"/>
      <c r="EEI373" s="67"/>
      <c r="EEJ373" s="67"/>
      <c r="EEK373" s="67"/>
      <c r="EEL373" s="67"/>
      <c r="EEM373" s="67"/>
      <c r="EEN373" s="67"/>
      <c r="EEO373" s="67"/>
      <c r="EEP373" s="67"/>
      <c r="EEQ373" s="67"/>
      <c r="EER373" s="67"/>
      <c r="EES373" s="67"/>
      <c r="EET373" s="67"/>
      <c r="EEU373" s="67"/>
      <c r="EEV373" s="67"/>
      <c r="EEW373" s="67"/>
      <c r="EEX373" s="67"/>
      <c r="EEY373" s="67"/>
      <c r="EEZ373" s="67"/>
      <c r="EFA373" s="67"/>
      <c r="EFB373" s="67"/>
      <c r="EFC373" s="67"/>
      <c r="EFD373" s="67"/>
      <c r="EFE373" s="67"/>
      <c r="EFF373" s="67"/>
      <c r="EFG373" s="67"/>
      <c r="EFH373" s="67"/>
      <c r="EFI373" s="67"/>
      <c r="EFJ373" s="67"/>
      <c r="EFK373" s="67"/>
      <c r="EFL373" s="67"/>
      <c r="EFM373" s="67"/>
      <c r="EFN373" s="67"/>
      <c r="EFO373" s="67"/>
      <c r="EFP373" s="67"/>
      <c r="EFQ373" s="67"/>
      <c r="EFR373" s="67"/>
      <c r="EFS373" s="67"/>
      <c r="EFT373" s="67"/>
      <c r="EFU373" s="67"/>
      <c r="EFV373" s="67"/>
      <c r="EFW373" s="67"/>
      <c r="EFX373" s="67"/>
      <c r="EFY373" s="67"/>
      <c r="EFZ373" s="67"/>
      <c r="EGA373" s="67"/>
      <c r="EGB373" s="67"/>
      <c r="EGC373" s="67"/>
      <c r="EGD373" s="67"/>
      <c r="EGE373" s="67"/>
      <c r="EGF373" s="67"/>
      <c r="EGG373" s="67"/>
      <c r="EGH373" s="67"/>
      <c r="EGI373" s="67"/>
      <c r="EGJ373" s="67"/>
      <c r="EGK373" s="67"/>
      <c r="EGL373" s="67"/>
      <c r="EGM373" s="67"/>
      <c r="EGN373" s="67"/>
      <c r="EGO373" s="67"/>
      <c r="EGP373" s="67"/>
      <c r="EGQ373" s="67"/>
      <c r="EGR373" s="67"/>
      <c r="EGS373" s="67"/>
      <c r="EGT373" s="67"/>
      <c r="EGU373" s="67"/>
      <c r="EGV373" s="67"/>
      <c r="EGW373" s="67"/>
      <c r="EGX373" s="67"/>
      <c r="EGY373" s="67"/>
      <c r="EGZ373" s="67"/>
      <c r="EHA373" s="67"/>
      <c r="EHB373" s="67"/>
      <c r="EHC373" s="67"/>
      <c r="EHD373" s="67"/>
      <c r="EHE373" s="67"/>
      <c r="EHF373" s="67"/>
      <c r="EHG373" s="67"/>
      <c r="EHH373" s="67"/>
      <c r="EHI373" s="67"/>
      <c r="EHJ373" s="67"/>
      <c r="EHK373" s="67"/>
      <c r="EHL373" s="67"/>
      <c r="EHM373" s="67"/>
      <c r="EHN373" s="67"/>
      <c r="EHO373" s="67"/>
      <c r="EHP373" s="67"/>
      <c r="EHQ373" s="67"/>
      <c r="EHR373" s="67"/>
      <c r="EHS373" s="67"/>
      <c r="EHT373" s="67"/>
      <c r="EHU373" s="67"/>
      <c r="EHV373" s="67"/>
      <c r="EHW373" s="67"/>
      <c r="EHX373" s="67"/>
      <c r="EHY373" s="67"/>
      <c r="EHZ373" s="67"/>
      <c r="EIA373" s="67"/>
      <c r="EIB373" s="67"/>
      <c r="EIC373" s="67"/>
      <c r="EID373" s="67"/>
      <c r="EIE373" s="67"/>
      <c r="EIF373" s="67"/>
      <c r="EIG373" s="67"/>
      <c r="EIH373" s="67"/>
      <c r="EII373" s="67"/>
      <c r="EIJ373" s="67"/>
      <c r="EIK373" s="67"/>
      <c r="EIL373" s="67"/>
      <c r="EIM373" s="67"/>
      <c r="EIN373" s="67"/>
      <c r="EIO373" s="67"/>
      <c r="EIP373" s="67"/>
      <c r="EIQ373" s="67"/>
      <c r="EIR373" s="67"/>
      <c r="EIS373" s="67"/>
      <c r="EIT373" s="67"/>
      <c r="EIU373" s="67"/>
      <c r="EIV373" s="67"/>
      <c r="EIW373" s="67"/>
      <c r="EIX373" s="67"/>
      <c r="EIY373" s="67"/>
      <c r="EIZ373" s="67"/>
      <c r="EJA373" s="67"/>
      <c r="EJB373" s="67"/>
      <c r="EJC373" s="67"/>
      <c r="EJD373" s="67"/>
      <c r="EJE373" s="67"/>
      <c r="EJF373" s="67"/>
      <c r="EJG373" s="67"/>
      <c r="EJH373" s="67"/>
      <c r="EJI373" s="67"/>
      <c r="EJJ373" s="67"/>
      <c r="EJK373" s="67"/>
      <c r="EJL373" s="67"/>
      <c r="EJM373" s="67"/>
      <c r="EJN373" s="67"/>
      <c r="EJO373" s="67"/>
      <c r="EJP373" s="67"/>
      <c r="EJQ373" s="67"/>
      <c r="EJR373" s="67"/>
      <c r="EJS373" s="67"/>
      <c r="EJT373" s="67"/>
      <c r="EJU373" s="67"/>
      <c r="EJV373" s="67"/>
      <c r="EJW373" s="67"/>
      <c r="EJX373" s="67"/>
      <c r="EJY373" s="67"/>
      <c r="EJZ373" s="67"/>
      <c r="EKA373" s="67"/>
      <c r="EKB373" s="67"/>
      <c r="EKC373" s="67"/>
      <c r="EKD373" s="67"/>
      <c r="EKE373" s="67"/>
      <c r="EKF373" s="67"/>
      <c r="EKG373" s="67"/>
      <c r="EKH373" s="67"/>
      <c r="EKI373" s="67"/>
      <c r="EKJ373" s="67"/>
      <c r="EKK373" s="67"/>
      <c r="EKL373" s="67"/>
      <c r="EKM373" s="67"/>
      <c r="EKN373" s="67"/>
      <c r="EKO373" s="67"/>
      <c r="EKP373" s="67"/>
      <c r="EKQ373" s="67"/>
      <c r="EKR373" s="67"/>
      <c r="EKS373" s="67"/>
      <c r="EKT373" s="67"/>
      <c r="EKU373" s="67"/>
      <c r="EKV373" s="67"/>
      <c r="EKW373" s="67"/>
      <c r="EKX373" s="67"/>
      <c r="EKY373" s="67"/>
      <c r="EKZ373" s="67"/>
      <c r="ELA373" s="67"/>
      <c r="ELB373" s="67"/>
      <c r="ELC373" s="67"/>
      <c r="ELD373" s="67"/>
      <c r="ELE373" s="67"/>
      <c r="ELF373" s="67"/>
      <c r="ELG373" s="67"/>
      <c r="ELH373" s="67"/>
      <c r="ELI373" s="67"/>
      <c r="ELJ373" s="67"/>
      <c r="ELK373" s="67"/>
      <c r="ELL373" s="67"/>
      <c r="ELM373" s="67"/>
      <c r="ELN373" s="67"/>
      <c r="ELO373" s="67"/>
      <c r="ELP373" s="67"/>
      <c r="ELQ373" s="67"/>
      <c r="ELR373" s="67"/>
      <c r="ELS373" s="67"/>
      <c r="ELT373" s="67"/>
      <c r="ELU373" s="67"/>
      <c r="ELV373" s="67"/>
      <c r="ELW373" s="67"/>
      <c r="ELX373" s="67"/>
      <c r="ELY373" s="67"/>
      <c r="ELZ373" s="67"/>
      <c r="EMA373" s="67"/>
      <c r="EMB373" s="67"/>
      <c r="EMC373" s="67"/>
      <c r="EMD373" s="67"/>
      <c r="EME373" s="67"/>
      <c r="EMF373" s="67"/>
      <c r="EMG373" s="67"/>
      <c r="EMH373" s="67"/>
      <c r="EMI373" s="67"/>
      <c r="EMJ373" s="67"/>
      <c r="EMK373" s="67"/>
      <c r="EML373" s="67"/>
      <c r="EMM373" s="67"/>
      <c r="EMN373" s="67"/>
      <c r="EMO373" s="67"/>
      <c r="EMP373" s="67"/>
      <c r="EMQ373" s="67"/>
      <c r="EMR373" s="67"/>
      <c r="EMS373" s="67"/>
      <c r="EMT373" s="67"/>
      <c r="EMU373" s="67"/>
      <c r="EMV373" s="67"/>
      <c r="EMW373" s="67"/>
      <c r="EMX373" s="67"/>
      <c r="EMY373" s="67"/>
      <c r="EMZ373" s="67"/>
      <c r="ENA373" s="67"/>
      <c r="ENB373" s="67"/>
      <c r="ENC373" s="67"/>
      <c r="END373" s="67"/>
      <c r="ENE373" s="67"/>
      <c r="ENF373" s="67"/>
      <c r="ENG373" s="67"/>
      <c r="ENH373" s="67"/>
      <c r="ENI373" s="67"/>
      <c r="ENJ373" s="67"/>
      <c r="ENK373" s="67"/>
      <c r="ENL373" s="67"/>
      <c r="ENM373" s="67"/>
      <c r="ENN373" s="67"/>
      <c r="ENO373" s="67"/>
      <c r="ENP373" s="67"/>
      <c r="ENQ373" s="67"/>
      <c r="ENR373" s="67"/>
      <c r="ENS373" s="67"/>
      <c r="ENT373" s="67"/>
      <c r="ENU373" s="67"/>
      <c r="ENV373" s="67"/>
      <c r="ENW373" s="67"/>
      <c r="ENX373" s="67"/>
      <c r="ENY373" s="67"/>
      <c r="ENZ373" s="67"/>
      <c r="EOA373" s="67"/>
      <c r="EOB373" s="67"/>
      <c r="EOC373" s="67"/>
      <c r="EOD373" s="67"/>
      <c r="EOE373" s="67"/>
      <c r="EOF373" s="67"/>
      <c r="EOG373" s="67"/>
      <c r="EOH373" s="67"/>
      <c r="EOI373" s="67"/>
      <c r="EOJ373" s="67"/>
      <c r="EOK373" s="67"/>
      <c r="EOL373" s="67"/>
      <c r="EOM373" s="67"/>
      <c r="EON373" s="67"/>
      <c r="EOO373" s="67"/>
      <c r="EOP373" s="67"/>
      <c r="EOQ373" s="67"/>
      <c r="EOR373" s="67"/>
      <c r="EOS373" s="67"/>
      <c r="EOT373" s="67"/>
      <c r="EOU373" s="67"/>
      <c r="EOV373" s="67"/>
      <c r="EOW373" s="67"/>
      <c r="EOX373" s="67"/>
      <c r="EOY373" s="67"/>
      <c r="EOZ373" s="67"/>
      <c r="EPA373" s="67"/>
      <c r="EPB373" s="67"/>
      <c r="EPC373" s="67"/>
      <c r="EPD373" s="67"/>
      <c r="EPE373" s="67"/>
      <c r="EPF373" s="67"/>
      <c r="EPG373" s="67"/>
      <c r="EPH373" s="67"/>
      <c r="EPI373" s="67"/>
      <c r="EPJ373" s="67"/>
      <c r="EPK373" s="67"/>
      <c r="EPL373" s="67"/>
      <c r="EPM373" s="67"/>
      <c r="EPN373" s="67"/>
      <c r="EPO373" s="67"/>
      <c r="EPP373" s="67"/>
      <c r="EPQ373" s="67"/>
      <c r="EPR373" s="67"/>
      <c r="EPS373" s="67"/>
      <c r="EPT373" s="67"/>
      <c r="EPU373" s="67"/>
      <c r="EPV373" s="67"/>
      <c r="EPW373" s="67"/>
      <c r="EPX373" s="67"/>
      <c r="EPY373" s="67"/>
      <c r="EPZ373" s="67"/>
      <c r="EQA373" s="67"/>
      <c r="EQB373" s="67"/>
      <c r="EQC373" s="67"/>
      <c r="EQD373" s="67"/>
      <c r="EQE373" s="67"/>
      <c r="EQF373" s="67"/>
      <c r="EQG373" s="67"/>
      <c r="EQH373" s="67"/>
      <c r="EQI373" s="67"/>
      <c r="EQJ373" s="67"/>
      <c r="EQK373" s="67"/>
      <c r="EQL373" s="67"/>
      <c r="EQM373" s="67"/>
      <c r="EQN373" s="67"/>
      <c r="EQO373" s="67"/>
      <c r="EQP373" s="67"/>
      <c r="EQQ373" s="67"/>
      <c r="EQR373" s="67"/>
      <c r="EQS373" s="67"/>
      <c r="EQT373" s="67"/>
      <c r="EQU373" s="67"/>
      <c r="EQV373" s="67"/>
      <c r="EQW373" s="67"/>
      <c r="EQX373" s="67"/>
      <c r="EQY373" s="67"/>
      <c r="EQZ373" s="67"/>
      <c r="ERA373" s="67"/>
      <c r="ERB373" s="67"/>
      <c r="ERC373" s="67"/>
      <c r="ERD373" s="67"/>
      <c r="ERE373" s="67"/>
      <c r="ERF373" s="67"/>
      <c r="ERG373" s="67"/>
      <c r="ERH373" s="67"/>
      <c r="ERI373" s="67"/>
      <c r="ERJ373" s="67"/>
      <c r="ERK373" s="67"/>
      <c r="ERL373" s="67"/>
      <c r="ERM373" s="67"/>
      <c r="ERN373" s="67"/>
      <c r="ERO373" s="67"/>
      <c r="ERP373" s="67"/>
      <c r="ERQ373" s="67"/>
      <c r="ERR373" s="67"/>
      <c r="ERS373" s="67"/>
      <c r="ERT373" s="67"/>
      <c r="ERU373" s="67"/>
      <c r="ERV373" s="67"/>
      <c r="ERW373" s="67"/>
      <c r="ERX373" s="67"/>
      <c r="ERY373" s="67"/>
      <c r="ERZ373" s="67"/>
      <c r="ESA373" s="67"/>
      <c r="ESB373" s="67"/>
      <c r="ESC373" s="67"/>
      <c r="ESD373" s="67"/>
      <c r="ESE373" s="67"/>
      <c r="ESF373" s="67"/>
      <c r="ESG373" s="67"/>
      <c r="ESH373" s="67"/>
      <c r="ESI373" s="67"/>
      <c r="ESJ373" s="67"/>
      <c r="ESK373" s="67"/>
      <c r="ESL373" s="67"/>
      <c r="ESM373" s="67"/>
      <c r="ESN373" s="67"/>
      <c r="ESO373" s="67"/>
      <c r="ESP373" s="67"/>
      <c r="ESQ373" s="67"/>
      <c r="ESR373" s="67"/>
      <c r="ESS373" s="67"/>
      <c r="EST373" s="67"/>
      <c r="ESU373" s="67"/>
      <c r="ESV373" s="67"/>
      <c r="ESW373" s="67"/>
      <c r="ESX373" s="67"/>
      <c r="ESY373" s="67"/>
      <c r="ESZ373" s="67"/>
      <c r="ETA373" s="67"/>
      <c r="ETB373" s="67"/>
      <c r="ETC373" s="67"/>
      <c r="ETD373" s="67"/>
      <c r="ETE373" s="67"/>
      <c r="ETF373" s="67"/>
      <c r="ETG373" s="67"/>
      <c r="ETH373" s="67"/>
      <c r="ETI373" s="67"/>
      <c r="ETJ373" s="67"/>
      <c r="ETK373" s="67"/>
      <c r="ETL373" s="67"/>
      <c r="ETM373" s="67"/>
      <c r="ETN373" s="67"/>
      <c r="ETO373" s="67"/>
      <c r="ETP373" s="67"/>
      <c r="ETQ373" s="67"/>
      <c r="ETR373" s="67"/>
      <c r="ETS373" s="67"/>
      <c r="ETT373" s="67"/>
      <c r="ETU373" s="67"/>
      <c r="ETV373" s="67"/>
      <c r="ETW373" s="67"/>
      <c r="ETX373" s="67"/>
      <c r="ETY373" s="67"/>
      <c r="ETZ373" s="67"/>
      <c r="EUA373" s="67"/>
      <c r="EUB373" s="67"/>
      <c r="EUC373" s="67"/>
      <c r="EUD373" s="67"/>
      <c r="EUE373" s="67"/>
      <c r="EUF373" s="67"/>
      <c r="EUG373" s="67"/>
      <c r="EUH373" s="67"/>
      <c r="EUI373" s="67"/>
      <c r="EUJ373" s="67"/>
      <c r="EUK373" s="67"/>
      <c r="EUL373" s="67"/>
      <c r="EUM373" s="67"/>
      <c r="EUN373" s="67"/>
      <c r="EUO373" s="67"/>
      <c r="EUP373" s="67"/>
      <c r="EUQ373" s="67"/>
      <c r="EUR373" s="67"/>
      <c r="EUS373" s="67"/>
      <c r="EUT373" s="67"/>
      <c r="EUU373" s="67"/>
      <c r="EUV373" s="67"/>
      <c r="EUW373" s="67"/>
      <c r="EUX373" s="67"/>
      <c r="EUY373" s="67"/>
      <c r="EUZ373" s="67"/>
      <c r="EVA373" s="67"/>
      <c r="EVB373" s="67"/>
      <c r="EVC373" s="67"/>
      <c r="EVD373" s="67"/>
      <c r="EVE373" s="67"/>
      <c r="EVF373" s="67"/>
      <c r="EVG373" s="67"/>
      <c r="EVH373" s="67"/>
      <c r="EVI373" s="67"/>
      <c r="EVJ373" s="67"/>
      <c r="EVK373" s="67"/>
      <c r="EVL373" s="67"/>
      <c r="EVM373" s="67"/>
      <c r="EVN373" s="67"/>
      <c r="EVO373" s="67"/>
      <c r="EVP373" s="67"/>
      <c r="EVQ373" s="67"/>
      <c r="EVR373" s="67"/>
      <c r="EVS373" s="67"/>
      <c r="EVT373" s="67"/>
      <c r="EVU373" s="67"/>
      <c r="EVV373" s="67"/>
      <c r="EVW373" s="67"/>
      <c r="EVX373" s="67"/>
      <c r="EVY373" s="67"/>
      <c r="EVZ373" s="67"/>
      <c r="EWA373" s="67"/>
      <c r="EWB373" s="67"/>
      <c r="EWC373" s="67"/>
      <c r="EWD373" s="67"/>
      <c r="EWE373" s="67"/>
      <c r="EWF373" s="67"/>
      <c r="EWG373" s="67"/>
      <c r="EWH373" s="67"/>
      <c r="EWI373" s="67"/>
      <c r="EWJ373" s="67"/>
      <c r="EWK373" s="67"/>
      <c r="EWL373" s="67"/>
      <c r="EWM373" s="67"/>
      <c r="EWN373" s="67"/>
      <c r="EWO373" s="67"/>
      <c r="EWP373" s="67"/>
      <c r="EWQ373" s="67"/>
      <c r="EWR373" s="67"/>
      <c r="EWS373" s="67"/>
      <c r="EWT373" s="67"/>
      <c r="EWU373" s="67"/>
      <c r="EWV373" s="67"/>
      <c r="EWW373" s="67"/>
      <c r="EWX373" s="67"/>
      <c r="EWY373" s="67"/>
      <c r="EWZ373" s="67"/>
      <c r="EXA373" s="67"/>
      <c r="EXB373" s="67"/>
      <c r="EXC373" s="67"/>
      <c r="EXD373" s="67"/>
      <c r="EXE373" s="67"/>
      <c r="EXF373" s="67"/>
      <c r="EXG373" s="67"/>
      <c r="EXH373" s="67"/>
      <c r="EXI373" s="67"/>
      <c r="EXJ373" s="67"/>
      <c r="EXK373" s="67"/>
      <c r="EXL373" s="67"/>
      <c r="EXM373" s="67"/>
      <c r="EXN373" s="67"/>
      <c r="EXO373" s="67"/>
      <c r="EXP373" s="67"/>
      <c r="EXQ373" s="67"/>
      <c r="EXR373" s="67"/>
      <c r="EXS373" s="67"/>
      <c r="EXT373" s="67"/>
      <c r="EXU373" s="67"/>
      <c r="EXV373" s="67"/>
      <c r="EXW373" s="67"/>
      <c r="EXX373" s="67"/>
      <c r="EXY373" s="67"/>
      <c r="EXZ373" s="67"/>
      <c r="EYA373" s="67"/>
      <c r="EYB373" s="67"/>
      <c r="EYC373" s="67"/>
      <c r="EYD373" s="67"/>
      <c r="EYE373" s="67"/>
      <c r="EYF373" s="67"/>
      <c r="EYG373" s="67"/>
      <c r="EYH373" s="67"/>
      <c r="EYI373" s="67"/>
      <c r="EYJ373" s="67"/>
      <c r="EYK373" s="67"/>
      <c r="EYL373" s="67"/>
      <c r="EYM373" s="67"/>
      <c r="EYN373" s="67"/>
      <c r="EYO373" s="67"/>
      <c r="EYP373" s="67"/>
      <c r="EYQ373" s="67"/>
      <c r="EYR373" s="67"/>
      <c r="EYS373" s="67"/>
      <c r="EYT373" s="67"/>
      <c r="EYU373" s="67"/>
      <c r="EYV373" s="67"/>
      <c r="EYW373" s="67"/>
      <c r="EYX373" s="67"/>
      <c r="EYY373" s="67"/>
      <c r="EYZ373" s="67"/>
      <c r="EZA373" s="67"/>
      <c r="EZB373" s="67"/>
      <c r="EZC373" s="67"/>
      <c r="EZD373" s="67"/>
      <c r="EZE373" s="67"/>
      <c r="EZF373" s="67"/>
      <c r="EZG373" s="67"/>
      <c r="EZH373" s="67"/>
      <c r="EZI373" s="67"/>
      <c r="EZJ373" s="67"/>
      <c r="EZK373" s="67"/>
      <c r="EZL373" s="67"/>
      <c r="EZM373" s="67"/>
      <c r="EZN373" s="67"/>
      <c r="EZO373" s="67"/>
      <c r="EZP373" s="67"/>
      <c r="EZQ373" s="67"/>
      <c r="EZR373" s="67"/>
      <c r="EZS373" s="67"/>
      <c r="EZT373" s="67"/>
      <c r="EZU373" s="67"/>
      <c r="EZV373" s="67"/>
      <c r="EZW373" s="67"/>
      <c r="EZX373" s="67"/>
      <c r="EZY373" s="67"/>
      <c r="EZZ373" s="67"/>
      <c r="FAA373" s="67"/>
      <c r="FAB373" s="67"/>
      <c r="FAC373" s="67"/>
      <c r="FAD373" s="67"/>
      <c r="FAE373" s="67"/>
      <c r="FAF373" s="67"/>
      <c r="FAG373" s="67"/>
      <c r="FAH373" s="67"/>
      <c r="FAI373" s="67"/>
      <c r="FAJ373" s="67"/>
      <c r="FAK373" s="67"/>
      <c r="FAL373" s="67"/>
      <c r="FAM373" s="67"/>
      <c r="FAN373" s="67"/>
      <c r="FAO373" s="67"/>
      <c r="FAP373" s="67"/>
      <c r="FAQ373" s="67"/>
      <c r="FAR373" s="67"/>
      <c r="FAS373" s="67"/>
      <c r="FAT373" s="67"/>
      <c r="FAU373" s="67"/>
      <c r="FAV373" s="67"/>
      <c r="FAW373" s="67"/>
      <c r="FAX373" s="67"/>
      <c r="FAY373" s="67"/>
      <c r="FAZ373" s="67"/>
      <c r="FBA373" s="67"/>
      <c r="FBB373" s="67"/>
      <c r="FBC373" s="67"/>
      <c r="FBD373" s="67"/>
      <c r="FBE373" s="67"/>
      <c r="FBF373" s="67"/>
      <c r="FBG373" s="67"/>
      <c r="FBH373" s="67"/>
      <c r="FBI373" s="67"/>
      <c r="FBJ373" s="67"/>
      <c r="FBK373" s="67"/>
      <c r="FBL373" s="67"/>
      <c r="FBM373" s="67"/>
      <c r="FBN373" s="67"/>
      <c r="FBO373" s="67"/>
      <c r="FBP373" s="67"/>
      <c r="FBQ373" s="67"/>
      <c r="FBR373" s="67"/>
      <c r="FBS373" s="67"/>
      <c r="FBT373" s="67"/>
      <c r="FBU373" s="67"/>
      <c r="FBV373" s="67"/>
      <c r="FBW373" s="67"/>
      <c r="FBX373" s="67"/>
      <c r="FBY373" s="67"/>
      <c r="FBZ373" s="67"/>
      <c r="FCA373" s="67"/>
      <c r="FCB373" s="67"/>
      <c r="FCC373" s="67"/>
      <c r="FCD373" s="67"/>
      <c r="FCE373" s="67"/>
      <c r="FCF373" s="67"/>
      <c r="FCG373" s="67"/>
      <c r="FCH373" s="67"/>
      <c r="FCI373" s="67"/>
      <c r="FCJ373" s="67"/>
      <c r="FCK373" s="67"/>
      <c r="FCL373" s="67"/>
      <c r="FCM373" s="67"/>
      <c r="FCN373" s="67"/>
      <c r="FCO373" s="67"/>
      <c r="FCP373" s="67"/>
      <c r="FCQ373" s="67"/>
      <c r="FCR373" s="67"/>
      <c r="FCS373" s="67"/>
      <c r="FCT373" s="67"/>
      <c r="FCU373" s="67"/>
      <c r="FCV373" s="67"/>
      <c r="FCW373" s="67"/>
      <c r="FCX373" s="67"/>
      <c r="FCY373" s="67"/>
      <c r="FCZ373" s="67"/>
      <c r="FDA373" s="67"/>
      <c r="FDB373" s="67"/>
      <c r="FDC373" s="67"/>
      <c r="FDD373" s="67"/>
      <c r="FDE373" s="67"/>
      <c r="FDF373" s="67"/>
      <c r="FDG373" s="67"/>
      <c r="FDH373" s="67"/>
      <c r="FDI373" s="67"/>
      <c r="FDJ373" s="67"/>
      <c r="FDK373" s="67"/>
      <c r="FDL373" s="67"/>
      <c r="FDM373" s="67"/>
      <c r="FDN373" s="67"/>
      <c r="FDO373" s="67"/>
      <c r="FDP373" s="67"/>
      <c r="FDQ373" s="67"/>
      <c r="FDR373" s="67"/>
      <c r="FDS373" s="67"/>
      <c r="FDT373" s="67"/>
      <c r="FDU373" s="67"/>
      <c r="FDV373" s="67"/>
      <c r="FDW373" s="67"/>
      <c r="FDX373" s="67"/>
      <c r="FDY373" s="67"/>
      <c r="FDZ373" s="67"/>
      <c r="FEA373" s="67"/>
      <c r="FEB373" s="67"/>
      <c r="FEC373" s="67"/>
      <c r="FED373" s="67"/>
      <c r="FEE373" s="67"/>
      <c r="FEF373" s="67"/>
      <c r="FEG373" s="67"/>
      <c r="FEH373" s="67"/>
      <c r="FEI373" s="67"/>
      <c r="FEJ373" s="67"/>
      <c r="FEK373" s="67"/>
      <c r="FEL373" s="67"/>
      <c r="FEM373" s="67"/>
      <c r="FEN373" s="67"/>
      <c r="FEO373" s="67"/>
      <c r="FEP373" s="67"/>
      <c r="FEQ373" s="67"/>
      <c r="FER373" s="67"/>
      <c r="FES373" s="67"/>
      <c r="FET373" s="67"/>
      <c r="FEU373" s="67"/>
      <c r="FEV373" s="67"/>
      <c r="FEW373" s="67"/>
      <c r="FEX373" s="67"/>
      <c r="FEY373" s="67"/>
      <c r="FEZ373" s="67"/>
      <c r="FFA373" s="67"/>
      <c r="FFB373" s="67"/>
      <c r="FFC373" s="67"/>
      <c r="FFD373" s="67"/>
      <c r="FFE373" s="67"/>
      <c r="FFF373" s="67"/>
      <c r="FFG373" s="67"/>
      <c r="FFH373" s="67"/>
      <c r="FFI373" s="67"/>
      <c r="FFJ373" s="67"/>
      <c r="FFK373" s="67"/>
      <c r="FFL373" s="67"/>
      <c r="FFM373" s="67"/>
      <c r="FFN373" s="67"/>
      <c r="FFO373" s="67"/>
      <c r="FFP373" s="67"/>
      <c r="FFQ373" s="67"/>
      <c r="FFR373" s="67"/>
      <c r="FFS373" s="67"/>
      <c r="FFT373" s="67"/>
      <c r="FFU373" s="67"/>
      <c r="FFV373" s="67"/>
      <c r="FFW373" s="67"/>
      <c r="FFX373" s="67"/>
      <c r="FFY373" s="67"/>
      <c r="FFZ373" s="67"/>
      <c r="FGA373" s="67"/>
      <c r="FGB373" s="67"/>
      <c r="FGC373" s="67"/>
      <c r="FGD373" s="67"/>
      <c r="FGE373" s="67"/>
      <c r="FGF373" s="67"/>
      <c r="FGG373" s="67"/>
      <c r="FGH373" s="67"/>
      <c r="FGI373" s="67"/>
      <c r="FGJ373" s="67"/>
      <c r="FGK373" s="67"/>
      <c r="FGL373" s="67"/>
      <c r="FGM373" s="67"/>
      <c r="FGN373" s="67"/>
      <c r="FGO373" s="67"/>
      <c r="FGP373" s="67"/>
      <c r="FGQ373" s="67"/>
      <c r="FGR373" s="67"/>
      <c r="FGS373" s="67"/>
      <c r="FGT373" s="67"/>
      <c r="FGU373" s="67"/>
      <c r="FGV373" s="67"/>
      <c r="FGW373" s="67"/>
      <c r="FGX373" s="67"/>
      <c r="FGY373" s="67"/>
      <c r="FGZ373" s="67"/>
      <c r="FHA373" s="67"/>
      <c r="FHB373" s="67"/>
      <c r="FHC373" s="67"/>
      <c r="FHD373" s="67"/>
      <c r="FHE373" s="67"/>
      <c r="FHF373" s="67"/>
      <c r="FHG373" s="67"/>
      <c r="FHH373" s="67"/>
      <c r="FHI373" s="67"/>
      <c r="FHJ373" s="67"/>
      <c r="FHK373" s="67"/>
      <c r="FHL373" s="67"/>
      <c r="FHM373" s="67"/>
      <c r="FHN373" s="67"/>
      <c r="FHO373" s="67"/>
      <c r="FHP373" s="67"/>
      <c r="FHQ373" s="67"/>
      <c r="FHR373" s="67"/>
      <c r="FHS373" s="67"/>
      <c r="FHT373" s="67"/>
      <c r="FHU373" s="67"/>
      <c r="FHV373" s="67"/>
      <c r="FHW373" s="67"/>
      <c r="FHX373" s="67"/>
      <c r="FHY373" s="67"/>
      <c r="FHZ373" s="67"/>
      <c r="FIA373" s="67"/>
      <c r="FIB373" s="67"/>
      <c r="FIC373" s="67"/>
      <c r="FID373" s="67"/>
      <c r="FIE373" s="67"/>
      <c r="FIF373" s="67"/>
      <c r="FIG373" s="67"/>
      <c r="FIH373" s="67"/>
      <c r="FII373" s="67"/>
      <c r="FIJ373" s="67"/>
      <c r="FIK373" s="67"/>
      <c r="FIL373" s="67"/>
      <c r="FIM373" s="67"/>
      <c r="FIN373" s="67"/>
      <c r="FIO373" s="67"/>
      <c r="FIP373" s="67"/>
      <c r="FIQ373" s="67"/>
      <c r="FIR373" s="67"/>
      <c r="FIS373" s="67"/>
      <c r="FIT373" s="67"/>
      <c r="FIU373" s="67"/>
      <c r="FIV373" s="67"/>
      <c r="FIW373" s="67"/>
      <c r="FIX373" s="67"/>
      <c r="FIY373" s="67"/>
      <c r="FIZ373" s="67"/>
      <c r="FJA373" s="67"/>
      <c r="FJB373" s="67"/>
      <c r="FJC373" s="67"/>
      <c r="FJD373" s="67"/>
      <c r="FJE373" s="67"/>
      <c r="FJF373" s="67"/>
      <c r="FJG373" s="67"/>
      <c r="FJH373" s="67"/>
      <c r="FJI373" s="67"/>
      <c r="FJJ373" s="67"/>
      <c r="FJK373" s="67"/>
      <c r="FJL373" s="67"/>
      <c r="FJM373" s="67"/>
      <c r="FJN373" s="67"/>
      <c r="FJO373" s="67"/>
      <c r="FJP373" s="67"/>
      <c r="FJQ373" s="67"/>
      <c r="FJR373" s="67"/>
      <c r="FJS373" s="67"/>
      <c r="FJT373" s="67"/>
      <c r="FJU373" s="67"/>
      <c r="FJV373" s="67"/>
      <c r="FJW373" s="67"/>
      <c r="FJX373" s="67"/>
      <c r="FJY373" s="67"/>
      <c r="FJZ373" s="67"/>
      <c r="FKA373" s="67"/>
      <c r="FKB373" s="67"/>
      <c r="FKC373" s="67"/>
      <c r="FKD373" s="67"/>
      <c r="FKE373" s="67"/>
      <c r="FKF373" s="67"/>
      <c r="FKG373" s="67"/>
      <c r="FKH373" s="67"/>
      <c r="FKI373" s="67"/>
      <c r="FKJ373" s="67"/>
      <c r="FKK373" s="67"/>
      <c r="FKL373" s="67"/>
      <c r="FKM373" s="67"/>
      <c r="FKN373" s="67"/>
      <c r="FKO373" s="67"/>
      <c r="FKP373" s="67"/>
      <c r="FKQ373" s="67"/>
      <c r="FKR373" s="67"/>
      <c r="FKS373" s="67"/>
      <c r="FKT373" s="67"/>
      <c r="FKU373" s="67"/>
      <c r="FKV373" s="67"/>
      <c r="FKW373" s="67"/>
      <c r="FKX373" s="67"/>
      <c r="FKY373" s="67"/>
      <c r="FKZ373" s="67"/>
      <c r="FLA373" s="67"/>
      <c r="FLB373" s="67"/>
      <c r="FLC373" s="67"/>
      <c r="FLD373" s="67"/>
      <c r="FLE373" s="67"/>
      <c r="FLF373" s="67"/>
      <c r="FLG373" s="67"/>
      <c r="FLH373" s="67"/>
      <c r="FLI373" s="67"/>
      <c r="FLJ373" s="67"/>
      <c r="FLK373" s="67"/>
      <c r="FLL373" s="67"/>
      <c r="FLM373" s="67"/>
      <c r="FLN373" s="67"/>
      <c r="FLO373" s="67"/>
      <c r="FLP373" s="67"/>
      <c r="FLQ373" s="67"/>
      <c r="FLR373" s="67"/>
      <c r="FLS373" s="67"/>
      <c r="FLT373" s="67"/>
      <c r="FLU373" s="67"/>
      <c r="FLV373" s="67"/>
      <c r="FLW373" s="67"/>
      <c r="FLX373" s="67"/>
      <c r="FLY373" s="67"/>
      <c r="FLZ373" s="67"/>
      <c r="FMA373" s="67"/>
      <c r="FMB373" s="67"/>
      <c r="FMC373" s="67"/>
      <c r="FMD373" s="67"/>
      <c r="FME373" s="67"/>
      <c r="FMF373" s="67"/>
      <c r="FMG373" s="67"/>
      <c r="FMH373" s="67"/>
      <c r="FMI373" s="67"/>
      <c r="FMJ373" s="67"/>
      <c r="FMK373" s="67"/>
      <c r="FML373" s="67"/>
      <c r="FMM373" s="67"/>
      <c r="FMN373" s="67"/>
      <c r="FMO373" s="67"/>
      <c r="FMP373" s="67"/>
      <c r="FMQ373" s="67"/>
      <c r="FMR373" s="67"/>
      <c r="FMS373" s="67"/>
      <c r="FMT373" s="67"/>
      <c r="FMU373" s="67"/>
      <c r="FMV373" s="67"/>
      <c r="FMW373" s="67"/>
      <c r="FMX373" s="67"/>
      <c r="FMY373" s="67"/>
      <c r="FMZ373" s="67"/>
      <c r="FNA373" s="67"/>
      <c r="FNB373" s="67"/>
      <c r="FNC373" s="67"/>
      <c r="FND373" s="67"/>
      <c r="FNE373" s="67"/>
      <c r="FNF373" s="67"/>
      <c r="FNG373" s="67"/>
      <c r="FNH373" s="67"/>
      <c r="FNI373" s="67"/>
      <c r="FNJ373" s="67"/>
      <c r="FNK373" s="67"/>
      <c r="FNL373" s="67"/>
      <c r="FNM373" s="67"/>
      <c r="FNN373" s="67"/>
      <c r="FNO373" s="67"/>
      <c r="FNP373" s="67"/>
      <c r="FNQ373" s="67"/>
      <c r="FNR373" s="67"/>
      <c r="FNS373" s="67"/>
      <c r="FNT373" s="67"/>
      <c r="FNU373" s="67"/>
      <c r="FNV373" s="67"/>
      <c r="FNW373" s="67"/>
      <c r="FNX373" s="67"/>
      <c r="FNY373" s="67"/>
      <c r="FNZ373" s="67"/>
      <c r="FOA373" s="67"/>
      <c r="FOB373" s="67"/>
      <c r="FOC373" s="67"/>
      <c r="FOD373" s="67"/>
      <c r="FOE373" s="67"/>
      <c r="FOF373" s="67"/>
      <c r="FOG373" s="67"/>
      <c r="FOH373" s="67"/>
      <c r="FOI373" s="67"/>
      <c r="FOJ373" s="67"/>
      <c r="FOK373" s="67"/>
      <c r="FOL373" s="67"/>
      <c r="FOM373" s="67"/>
      <c r="FON373" s="67"/>
      <c r="FOO373" s="67"/>
      <c r="FOP373" s="67"/>
      <c r="FOQ373" s="67"/>
      <c r="FOR373" s="67"/>
      <c r="FOS373" s="67"/>
      <c r="FOT373" s="67"/>
      <c r="FOU373" s="67"/>
      <c r="FOV373" s="67"/>
      <c r="FOW373" s="67"/>
      <c r="FOX373" s="67"/>
      <c r="FOY373" s="67"/>
      <c r="FOZ373" s="67"/>
      <c r="FPA373" s="67"/>
      <c r="FPB373" s="67"/>
      <c r="FPC373" s="67"/>
      <c r="FPD373" s="67"/>
      <c r="FPE373" s="67"/>
      <c r="FPF373" s="67"/>
      <c r="FPG373" s="67"/>
      <c r="FPH373" s="67"/>
      <c r="FPI373" s="67"/>
      <c r="FPJ373" s="67"/>
      <c r="FPK373" s="67"/>
      <c r="FPL373" s="67"/>
      <c r="FPM373" s="67"/>
      <c r="FPN373" s="67"/>
      <c r="FPO373" s="67"/>
      <c r="FPP373" s="67"/>
      <c r="FPQ373" s="67"/>
      <c r="FPR373" s="67"/>
      <c r="FPS373" s="67"/>
      <c r="FPT373" s="67"/>
      <c r="FPU373" s="67"/>
      <c r="FPV373" s="67"/>
      <c r="FPW373" s="67"/>
      <c r="FPX373" s="67"/>
      <c r="FPY373" s="67"/>
      <c r="FPZ373" s="67"/>
      <c r="FQA373" s="67"/>
      <c r="FQB373" s="67"/>
      <c r="FQC373" s="67"/>
      <c r="FQD373" s="67"/>
      <c r="FQE373" s="67"/>
      <c r="FQF373" s="67"/>
      <c r="FQG373" s="67"/>
      <c r="FQH373" s="67"/>
      <c r="FQI373" s="67"/>
      <c r="FQJ373" s="67"/>
      <c r="FQK373" s="67"/>
      <c r="FQL373" s="67"/>
      <c r="FQM373" s="67"/>
      <c r="FQN373" s="67"/>
      <c r="FQO373" s="67"/>
      <c r="FQP373" s="67"/>
      <c r="FQQ373" s="67"/>
      <c r="FQR373" s="67"/>
      <c r="FQS373" s="67"/>
      <c r="FQT373" s="67"/>
      <c r="FQU373" s="67"/>
      <c r="FQV373" s="67"/>
      <c r="FQW373" s="67"/>
      <c r="FQX373" s="67"/>
      <c r="FQY373" s="67"/>
      <c r="FQZ373" s="67"/>
      <c r="FRA373" s="67"/>
      <c r="FRB373" s="67"/>
      <c r="FRC373" s="67"/>
      <c r="FRD373" s="67"/>
      <c r="FRE373" s="67"/>
      <c r="FRF373" s="67"/>
      <c r="FRG373" s="67"/>
      <c r="FRH373" s="67"/>
      <c r="FRI373" s="67"/>
      <c r="FRJ373" s="67"/>
      <c r="FRK373" s="67"/>
      <c r="FRL373" s="67"/>
      <c r="FRM373" s="67"/>
      <c r="FRN373" s="67"/>
      <c r="FRO373" s="67"/>
      <c r="FRP373" s="67"/>
      <c r="FRQ373" s="67"/>
      <c r="FRR373" s="67"/>
      <c r="FRS373" s="67"/>
      <c r="FRT373" s="67"/>
      <c r="FRU373" s="67"/>
      <c r="FRV373" s="67"/>
      <c r="FRW373" s="67"/>
      <c r="FRX373" s="67"/>
      <c r="FRY373" s="67"/>
      <c r="FRZ373" s="67"/>
      <c r="FSA373" s="67"/>
      <c r="FSB373" s="67"/>
      <c r="FSC373" s="67"/>
      <c r="FSD373" s="67"/>
      <c r="FSE373" s="67"/>
      <c r="FSF373" s="67"/>
      <c r="FSG373" s="67"/>
      <c r="FSH373" s="67"/>
      <c r="FSI373" s="67"/>
      <c r="FSJ373" s="67"/>
      <c r="FSK373" s="67"/>
      <c r="FSL373" s="67"/>
      <c r="FSM373" s="67"/>
      <c r="FSN373" s="67"/>
      <c r="FSO373" s="67"/>
      <c r="FSP373" s="67"/>
      <c r="FSQ373" s="67"/>
      <c r="FSR373" s="67"/>
      <c r="FSS373" s="67"/>
      <c r="FST373" s="67"/>
      <c r="FSU373" s="67"/>
      <c r="FSV373" s="67"/>
      <c r="FSW373" s="67"/>
      <c r="FSX373" s="67"/>
      <c r="FSY373" s="67"/>
      <c r="FSZ373" s="67"/>
      <c r="FTA373" s="67"/>
      <c r="FTB373" s="67"/>
      <c r="FTC373" s="67"/>
      <c r="FTD373" s="67"/>
      <c r="FTE373" s="67"/>
      <c r="FTF373" s="67"/>
      <c r="FTG373" s="67"/>
      <c r="FTH373" s="67"/>
      <c r="FTI373" s="67"/>
      <c r="FTJ373" s="67"/>
      <c r="FTK373" s="67"/>
      <c r="FTL373" s="67"/>
      <c r="FTM373" s="67"/>
      <c r="FTN373" s="67"/>
      <c r="FTO373" s="67"/>
      <c r="FTP373" s="67"/>
      <c r="FTQ373" s="67"/>
      <c r="FTR373" s="67"/>
      <c r="FTS373" s="67"/>
      <c r="FTT373" s="67"/>
      <c r="FTU373" s="67"/>
      <c r="FTV373" s="67"/>
      <c r="FTW373" s="67"/>
      <c r="FTX373" s="67"/>
      <c r="FTY373" s="67"/>
      <c r="FTZ373" s="67"/>
      <c r="FUA373" s="67"/>
      <c r="FUB373" s="67"/>
      <c r="FUC373" s="67"/>
      <c r="FUD373" s="67"/>
      <c r="FUE373" s="67"/>
      <c r="FUF373" s="67"/>
      <c r="FUG373" s="67"/>
      <c r="FUH373" s="67"/>
      <c r="FUI373" s="67"/>
      <c r="FUJ373" s="67"/>
      <c r="FUK373" s="67"/>
      <c r="FUL373" s="67"/>
      <c r="FUM373" s="67"/>
      <c r="FUN373" s="67"/>
      <c r="FUO373" s="67"/>
      <c r="FUP373" s="67"/>
      <c r="FUQ373" s="67"/>
      <c r="FUR373" s="67"/>
      <c r="FUS373" s="67"/>
      <c r="FUT373" s="67"/>
      <c r="FUU373" s="67"/>
      <c r="FUV373" s="67"/>
      <c r="FUW373" s="67"/>
      <c r="FUX373" s="67"/>
      <c r="FUY373" s="67"/>
      <c r="FUZ373" s="67"/>
      <c r="FVA373" s="67"/>
      <c r="FVB373" s="67"/>
      <c r="FVC373" s="67"/>
      <c r="FVD373" s="67"/>
      <c r="FVE373" s="67"/>
      <c r="FVF373" s="67"/>
      <c r="FVG373" s="67"/>
      <c r="FVH373" s="67"/>
      <c r="FVI373" s="67"/>
      <c r="FVJ373" s="67"/>
      <c r="FVK373" s="67"/>
      <c r="FVL373" s="67"/>
      <c r="FVM373" s="67"/>
      <c r="FVN373" s="67"/>
      <c r="FVO373" s="67"/>
      <c r="FVP373" s="67"/>
      <c r="FVQ373" s="67"/>
      <c r="FVR373" s="67"/>
      <c r="FVS373" s="67"/>
      <c r="FVT373" s="67"/>
      <c r="FVU373" s="67"/>
      <c r="FVV373" s="67"/>
      <c r="FVW373" s="67"/>
      <c r="FVX373" s="67"/>
      <c r="FVY373" s="67"/>
      <c r="FVZ373" s="67"/>
      <c r="FWA373" s="67"/>
      <c r="FWB373" s="67"/>
      <c r="FWC373" s="67"/>
      <c r="FWD373" s="67"/>
      <c r="FWE373" s="67"/>
      <c r="FWF373" s="67"/>
      <c r="FWG373" s="67"/>
      <c r="FWH373" s="67"/>
      <c r="FWI373" s="67"/>
      <c r="FWJ373" s="67"/>
      <c r="FWK373" s="67"/>
      <c r="FWL373" s="67"/>
      <c r="FWM373" s="67"/>
      <c r="FWN373" s="67"/>
      <c r="FWO373" s="67"/>
      <c r="FWP373" s="67"/>
      <c r="FWQ373" s="67"/>
      <c r="FWR373" s="67"/>
      <c r="FWS373" s="67"/>
      <c r="FWT373" s="67"/>
      <c r="FWU373" s="67"/>
      <c r="FWV373" s="67"/>
      <c r="FWW373" s="67"/>
      <c r="FWX373" s="67"/>
      <c r="FWY373" s="67"/>
      <c r="FWZ373" s="67"/>
      <c r="FXA373" s="67"/>
      <c r="FXB373" s="67"/>
      <c r="FXC373" s="67"/>
      <c r="FXD373" s="67"/>
      <c r="FXE373" s="67"/>
      <c r="FXF373" s="67"/>
      <c r="FXG373" s="67"/>
      <c r="FXH373" s="67"/>
      <c r="FXI373" s="67"/>
      <c r="FXJ373" s="67"/>
      <c r="FXK373" s="67"/>
      <c r="FXL373" s="67"/>
      <c r="FXM373" s="67"/>
      <c r="FXN373" s="67"/>
      <c r="FXO373" s="67"/>
      <c r="FXP373" s="67"/>
      <c r="FXQ373" s="67"/>
      <c r="FXR373" s="67"/>
      <c r="FXS373" s="67"/>
      <c r="FXT373" s="67"/>
      <c r="FXU373" s="67"/>
      <c r="FXV373" s="67"/>
      <c r="FXW373" s="67"/>
      <c r="FXX373" s="67"/>
      <c r="FXY373" s="67"/>
      <c r="FXZ373" s="67"/>
      <c r="FYA373" s="67"/>
      <c r="FYB373" s="67"/>
      <c r="FYC373" s="67"/>
      <c r="FYD373" s="67"/>
      <c r="FYE373" s="67"/>
      <c r="FYF373" s="67"/>
      <c r="FYG373" s="67"/>
      <c r="FYH373" s="67"/>
      <c r="FYI373" s="67"/>
      <c r="FYJ373" s="67"/>
      <c r="FYK373" s="67"/>
      <c r="FYL373" s="67"/>
      <c r="FYM373" s="67"/>
      <c r="FYN373" s="67"/>
      <c r="FYO373" s="67"/>
      <c r="FYP373" s="67"/>
      <c r="FYQ373" s="67"/>
      <c r="FYR373" s="67"/>
      <c r="FYS373" s="67"/>
      <c r="FYT373" s="67"/>
      <c r="FYU373" s="67"/>
      <c r="FYV373" s="67"/>
      <c r="FYW373" s="67"/>
      <c r="FYX373" s="67"/>
      <c r="FYY373" s="67"/>
      <c r="FYZ373" s="67"/>
      <c r="FZA373" s="67"/>
      <c r="FZB373" s="67"/>
      <c r="FZC373" s="67"/>
      <c r="FZD373" s="67"/>
      <c r="FZE373" s="67"/>
      <c r="FZF373" s="67"/>
      <c r="FZG373" s="67"/>
      <c r="FZH373" s="67"/>
      <c r="FZI373" s="67"/>
      <c r="FZJ373" s="67"/>
      <c r="FZK373" s="67"/>
      <c r="FZL373" s="67"/>
      <c r="FZM373" s="67"/>
      <c r="FZN373" s="67"/>
      <c r="FZO373" s="67"/>
      <c r="FZP373" s="67"/>
      <c r="FZQ373" s="67"/>
      <c r="FZR373" s="67"/>
      <c r="FZS373" s="67"/>
      <c r="FZT373" s="67"/>
      <c r="FZU373" s="67"/>
      <c r="FZV373" s="67"/>
      <c r="FZW373" s="67"/>
      <c r="FZX373" s="67"/>
      <c r="FZY373" s="67"/>
      <c r="FZZ373" s="67"/>
      <c r="GAA373" s="67"/>
      <c r="GAB373" s="67"/>
      <c r="GAC373" s="67"/>
      <c r="GAD373" s="67"/>
      <c r="GAE373" s="67"/>
      <c r="GAF373" s="67"/>
      <c r="GAG373" s="67"/>
      <c r="GAH373" s="67"/>
      <c r="GAI373" s="67"/>
      <c r="GAJ373" s="67"/>
      <c r="GAK373" s="67"/>
      <c r="GAL373" s="67"/>
      <c r="GAM373" s="67"/>
      <c r="GAN373" s="67"/>
      <c r="GAO373" s="67"/>
      <c r="GAP373" s="67"/>
      <c r="GAQ373" s="67"/>
      <c r="GAR373" s="67"/>
      <c r="GAS373" s="67"/>
      <c r="GAT373" s="67"/>
      <c r="GAU373" s="67"/>
      <c r="GAV373" s="67"/>
      <c r="GAW373" s="67"/>
      <c r="GAX373" s="67"/>
      <c r="GAY373" s="67"/>
      <c r="GAZ373" s="67"/>
      <c r="GBA373" s="67"/>
      <c r="GBB373" s="67"/>
      <c r="GBC373" s="67"/>
      <c r="GBD373" s="67"/>
      <c r="GBE373" s="67"/>
      <c r="GBF373" s="67"/>
      <c r="GBG373" s="67"/>
      <c r="GBH373" s="67"/>
      <c r="GBI373" s="67"/>
      <c r="GBJ373" s="67"/>
      <c r="GBK373" s="67"/>
      <c r="GBL373" s="67"/>
      <c r="GBM373" s="67"/>
      <c r="GBN373" s="67"/>
      <c r="GBO373" s="67"/>
      <c r="GBP373" s="67"/>
      <c r="GBQ373" s="67"/>
      <c r="GBR373" s="67"/>
      <c r="GBS373" s="67"/>
      <c r="GBT373" s="67"/>
      <c r="GBU373" s="67"/>
      <c r="GBV373" s="67"/>
      <c r="GBW373" s="67"/>
      <c r="GBX373" s="67"/>
      <c r="GBY373" s="67"/>
      <c r="GBZ373" s="67"/>
      <c r="GCA373" s="67"/>
      <c r="GCB373" s="67"/>
      <c r="GCC373" s="67"/>
      <c r="GCD373" s="67"/>
      <c r="GCE373" s="67"/>
      <c r="GCF373" s="67"/>
      <c r="GCG373" s="67"/>
      <c r="GCH373" s="67"/>
      <c r="GCI373" s="67"/>
      <c r="GCJ373" s="67"/>
      <c r="GCK373" s="67"/>
      <c r="GCL373" s="67"/>
      <c r="GCM373" s="67"/>
      <c r="GCN373" s="67"/>
      <c r="GCO373" s="67"/>
      <c r="GCP373" s="67"/>
      <c r="GCQ373" s="67"/>
      <c r="GCR373" s="67"/>
      <c r="GCS373" s="67"/>
      <c r="GCT373" s="67"/>
      <c r="GCU373" s="67"/>
      <c r="GCV373" s="67"/>
      <c r="GCW373" s="67"/>
      <c r="GCX373" s="67"/>
      <c r="GCY373" s="67"/>
      <c r="GCZ373" s="67"/>
      <c r="GDA373" s="67"/>
      <c r="GDB373" s="67"/>
      <c r="GDC373" s="67"/>
      <c r="GDD373" s="67"/>
      <c r="GDE373" s="67"/>
      <c r="GDF373" s="67"/>
      <c r="GDG373" s="67"/>
      <c r="GDH373" s="67"/>
      <c r="GDI373" s="67"/>
      <c r="GDJ373" s="67"/>
      <c r="GDK373" s="67"/>
      <c r="GDL373" s="67"/>
      <c r="GDM373" s="67"/>
      <c r="GDN373" s="67"/>
      <c r="GDO373" s="67"/>
      <c r="GDP373" s="67"/>
      <c r="GDQ373" s="67"/>
      <c r="GDR373" s="67"/>
      <c r="GDS373" s="67"/>
      <c r="GDT373" s="67"/>
      <c r="GDU373" s="67"/>
      <c r="GDV373" s="67"/>
      <c r="GDW373" s="67"/>
      <c r="GDX373" s="67"/>
      <c r="GDY373" s="67"/>
      <c r="GDZ373" s="67"/>
      <c r="GEA373" s="67"/>
      <c r="GEB373" s="67"/>
      <c r="GEC373" s="67"/>
      <c r="GED373" s="67"/>
      <c r="GEE373" s="67"/>
      <c r="GEF373" s="67"/>
      <c r="GEG373" s="67"/>
      <c r="GEH373" s="67"/>
      <c r="GEI373" s="67"/>
      <c r="GEJ373" s="67"/>
      <c r="GEK373" s="67"/>
      <c r="GEL373" s="67"/>
      <c r="GEM373" s="67"/>
      <c r="GEN373" s="67"/>
      <c r="GEO373" s="67"/>
      <c r="GEP373" s="67"/>
      <c r="GEQ373" s="67"/>
      <c r="GER373" s="67"/>
      <c r="GES373" s="67"/>
      <c r="GET373" s="67"/>
      <c r="GEU373" s="67"/>
      <c r="GEV373" s="67"/>
      <c r="GEW373" s="67"/>
      <c r="GEX373" s="67"/>
      <c r="GEY373" s="67"/>
      <c r="GEZ373" s="67"/>
      <c r="GFA373" s="67"/>
      <c r="GFB373" s="67"/>
      <c r="GFC373" s="67"/>
      <c r="GFD373" s="67"/>
      <c r="GFE373" s="67"/>
      <c r="GFF373" s="67"/>
      <c r="GFG373" s="67"/>
      <c r="GFH373" s="67"/>
      <c r="GFI373" s="67"/>
      <c r="GFJ373" s="67"/>
      <c r="GFK373" s="67"/>
      <c r="GFL373" s="67"/>
      <c r="GFM373" s="67"/>
      <c r="GFN373" s="67"/>
      <c r="GFO373" s="67"/>
      <c r="GFP373" s="67"/>
      <c r="GFQ373" s="67"/>
      <c r="GFR373" s="67"/>
      <c r="GFS373" s="67"/>
      <c r="GFT373" s="67"/>
      <c r="GFU373" s="67"/>
      <c r="GFV373" s="67"/>
      <c r="GFW373" s="67"/>
      <c r="GFX373" s="67"/>
      <c r="GFY373" s="67"/>
      <c r="GFZ373" s="67"/>
      <c r="GGA373" s="67"/>
      <c r="GGB373" s="67"/>
      <c r="GGC373" s="67"/>
      <c r="GGD373" s="67"/>
      <c r="GGE373" s="67"/>
      <c r="GGF373" s="67"/>
      <c r="GGG373" s="67"/>
      <c r="GGH373" s="67"/>
      <c r="GGI373" s="67"/>
      <c r="GGJ373" s="67"/>
      <c r="GGK373" s="67"/>
      <c r="GGL373" s="67"/>
      <c r="GGM373" s="67"/>
      <c r="GGN373" s="67"/>
      <c r="GGO373" s="67"/>
      <c r="GGP373" s="67"/>
      <c r="GGQ373" s="67"/>
      <c r="GGR373" s="67"/>
      <c r="GGS373" s="67"/>
      <c r="GGT373" s="67"/>
      <c r="GGU373" s="67"/>
      <c r="GGV373" s="67"/>
      <c r="GGW373" s="67"/>
      <c r="GGX373" s="67"/>
      <c r="GGY373" s="67"/>
      <c r="GGZ373" s="67"/>
      <c r="GHA373" s="67"/>
      <c r="GHB373" s="67"/>
      <c r="GHC373" s="67"/>
      <c r="GHD373" s="67"/>
      <c r="GHE373" s="67"/>
      <c r="GHF373" s="67"/>
      <c r="GHG373" s="67"/>
      <c r="GHH373" s="67"/>
      <c r="GHI373" s="67"/>
      <c r="GHJ373" s="67"/>
      <c r="GHK373" s="67"/>
      <c r="GHL373" s="67"/>
      <c r="GHM373" s="67"/>
      <c r="GHN373" s="67"/>
      <c r="GHO373" s="67"/>
      <c r="GHP373" s="67"/>
      <c r="GHQ373" s="67"/>
      <c r="GHR373" s="67"/>
      <c r="GHS373" s="67"/>
      <c r="GHT373" s="67"/>
      <c r="GHU373" s="67"/>
      <c r="GHV373" s="67"/>
      <c r="GHW373" s="67"/>
      <c r="GHX373" s="67"/>
      <c r="GHY373" s="67"/>
      <c r="GHZ373" s="67"/>
      <c r="GIA373" s="67"/>
      <c r="GIB373" s="67"/>
      <c r="GIC373" s="67"/>
      <c r="GID373" s="67"/>
      <c r="GIE373" s="67"/>
      <c r="GIF373" s="67"/>
      <c r="GIG373" s="67"/>
      <c r="GIH373" s="67"/>
      <c r="GII373" s="67"/>
      <c r="GIJ373" s="67"/>
      <c r="GIK373" s="67"/>
      <c r="GIL373" s="67"/>
      <c r="GIM373" s="67"/>
      <c r="GIN373" s="67"/>
      <c r="GIO373" s="67"/>
      <c r="GIP373" s="67"/>
      <c r="GIQ373" s="67"/>
      <c r="GIR373" s="67"/>
      <c r="GIS373" s="67"/>
      <c r="GIT373" s="67"/>
      <c r="GIU373" s="67"/>
      <c r="GIV373" s="67"/>
      <c r="GIW373" s="67"/>
      <c r="GIX373" s="67"/>
      <c r="GIY373" s="67"/>
      <c r="GIZ373" s="67"/>
      <c r="GJA373" s="67"/>
      <c r="GJB373" s="67"/>
      <c r="GJC373" s="67"/>
      <c r="GJD373" s="67"/>
      <c r="GJE373" s="67"/>
      <c r="GJF373" s="67"/>
      <c r="GJG373" s="67"/>
      <c r="GJH373" s="67"/>
      <c r="GJI373" s="67"/>
      <c r="GJJ373" s="67"/>
      <c r="GJK373" s="67"/>
      <c r="GJL373" s="67"/>
      <c r="GJM373" s="67"/>
      <c r="GJN373" s="67"/>
      <c r="GJO373" s="67"/>
      <c r="GJP373" s="67"/>
      <c r="GJQ373" s="67"/>
      <c r="GJR373" s="67"/>
      <c r="GJS373" s="67"/>
      <c r="GJT373" s="67"/>
      <c r="GJU373" s="67"/>
      <c r="GJV373" s="67"/>
      <c r="GJW373" s="67"/>
      <c r="GJX373" s="67"/>
      <c r="GJY373" s="67"/>
      <c r="GJZ373" s="67"/>
      <c r="GKA373" s="67"/>
      <c r="GKB373" s="67"/>
      <c r="GKC373" s="67"/>
      <c r="GKD373" s="67"/>
      <c r="GKE373" s="67"/>
      <c r="GKF373" s="67"/>
      <c r="GKG373" s="67"/>
      <c r="GKH373" s="67"/>
      <c r="GKI373" s="67"/>
      <c r="GKJ373" s="67"/>
      <c r="GKK373" s="67"/>
      <c r="GKL373" s="67"/>
      <c r="GKM373" s="67"/>
      <c r="GKN373" s="67"/>
      <c r="GKO373" s="67"/>
      <c r="GKP373" s="67"/>
      <c r="GKQ373" s="67"/>
      <c r="GKR373" s="67"/>
      <c r="GKS373" s="67"/>
      <c r="GKT373" s="67"/>
      <c r="GKU373" s="67"/>
      <c r="GKV373" s="67"/>
      <c r="GKW373" s="67"/>
      <c r="GKX373" s="67"/>
      <c r="GKY373" s="67"/>
      <c r="GKZ373" s="67"/>
      <c r="GLA373" s="67"/>
      <c r="GLB373" s="67"/>
      <c r="GLC373" s="67"/>
      <c r="GLD373" s="67"/>
      <c r="GLE373" s="67"/>
      <c r="GLF373" s="67"/>
      <c r="GLG373" s="67"/>
      <c r="GLH373" s="67"/>
      <c r="GLI373" s="67"/>
      <c r="GLJ373" s="67"/>
      <c r="GLK373" s="67"/>
      <c r="GLL373" s="67"/>
      <c r="GLM373" s="67"/>
      <c r="GLN373" s="67"/>
      <c r="GLO373" s="67"/>
      <c r="GLP373" s="67"/>
      <c r="GLQ373" s="67"/>
      <c r="GLR373" s="67"/>
      <c r="GLS373" s="67"/>
      <c r="GLT373" s="67"/>
      <c r="GLU373" s="67"/>
      <c r="GLV373" s="67"/>
      <c r="GLW373" s="67"/>
      <c r="GLX373" s="67"/>
      <c r="GLY373" s="67"/>
      <c r="GLZ373" s="67"/>
      <c r="GMA373" s="67"/>
      <c r="GMB373" s="67"/>
      <c r="GMC373" s="67"/>
      <c r="GMD373" s="67"/>
      <c r="GME373" s="67"/>
      <c r="GMF373" s="67"/>
      <c r="GMG373" s="67"/>
      <c r="GMH373" s="67"/>
      <c r="GMI373" s="67"/>
      <c r="GMJ373" s="67"/>
      <c r="GMK373" s="67"/>
      <c r="GML373" s="67"/>
      <c r="GMM373" s="67"/>
      <c r="GMN373" s="67"/>
      <c r="GMO373" s="67"/>
      <c r="GMP373" s="67"/>
      <c r="GMQ373" s="67"/>
      <c r="GMR373" s="67"/>
      <c r="GMS373" s="67"/>
      <c r="GMT373" s="67"/>
      <c r="GMU373" s="67"/>
      <c r="GMV373" s="67"/>
      <c r="GMW373" s="67"/>
      <c r="GMX373" s="67"/>
      <c r="GMY373" s="67"/>
      <c r="GMZ373" s="67"/>
      <c r="GNA373" s="67"/>
      <c r="GNB373" s="67"/>
      <c r="GNC373" s="67"/>
      <c r="GND373" s="67"/>
      <c r="GNE373" s="67"/>
      <c r="GNF373" s="67"/>
      <c r="GNG373" s="67"/>
      <c r="GNH373" s="67"/>
      <c r="GNI373" s="67"/>
      <c r="GNJ373" s="67"/>
      <c r="GNK373" s="67"/>
      <c r="GNL373" s="67"/>
      <c r="GNM373" s="67"/>
      <c r="GNN373" s="67"/>
      <c r="GNO373" s="67"/>
      <c r="GNP373" s="67"/>
      <c r="GNQ373" s="67"/>
      <c r="GNR373" s="67"/>
      <c r="GNS373" s="67"/>
      <c r="GNT373" s="67"/>
      <c r="GNU373" s="67"/>
      <c r="GNV373" s="67"/>
      <c r="GNW373" s="67"/>
      <c r="GNX373" s="67"/>
      <c r="GNY373" s="67"/>
      <c r="GNZ373" s="67"/>
      <c r="GOA373" s="67"/>
      <c r="GOB373" s="67"/>
      <c r="GOC373" s="67"/>
      <c r="GOD373" s="67"/>
      <c r="GOE373" s="67"/>
      <c r="GOF373" s="67"/>
      <c r="GOG373" s="67"/>
      <c r="GOH373" s="67"/>
      <c r="GOI373" s="67"/>
      <c r="GOJ373" s="67"/>
      <c r="GOK373" s="67"/>
      <c r="GOL373" s="67"/>
      <c r="GOM373" s="67"/>
      <c r="GON373" s="67"/>
      <c r="GOO373" s="67"/>
      <c r="GOP373" s="67"/>
      <c r="GOQ373" s="67"/>
      <c r="GOR373" s="67"/>
      <c r="GOS373" s="67"/>
      <c r="GOT373" s="67"/>
      <c r="GOU373" s="67"/>
      <c r="GOV373" s="67"/>
      <c r="GOW373" s="67"/>
      <c r="GOX373" s="67"/>
      <c r="GOY373" s="67"/>
      <c r="GOZ373" s="67"/>
      <c r="GPA373" s="67"/>
      <c r="GPB373" s="67"/>
      <c r="GPC373" s="67"/>
      <c r="GPD373" s="67"/>
      <c r="GPE373" s="67"/>
      <c r="GPF373" s="67"/>
      <c r="GPG373" s="67"/>
      <c r="GPH373" s="67"/>
      <c r="GPI373" s="67"/>
      <c r="GPJ373" s="67"/>
      <c r="GPK373" s="67"/>
      <c r="GPL373" s="67"/>
      <c r="GPM373" s="67"/>
      <c r="GPN373" s="67"/>
      <c r="GPO373" s="67"/>
      <c r="GPP373" s="67"/>
      <c r="GPQ373" s="67"/>
      <c r="GPR373" s="67"/>
      <c r="GPS373" s="67"/>
      <c r="GPT373" s="67"/>
      <c r="GPU373" s="67"/>
      <c r="GPV373" s="67"/>
      <c r="GPW373" s="67"/>
      <c r="GPX373" s="67"/>
      <c r="GPY373" s="67"/>
      <c r="GPZ373" s="67"/>
      <c r="GQA373" s="67"/>
      <c r="GQB373" s="67"/>
      <c r="GQC373" s="67"/>
      <c r="GQD373" s="67"/>
      <c r="GQE373" s="67"/>
      <c r="GQF373" s="67"/>
      <c r="GQG373" s="67"/>
      <c r="GQH373" s="67"/>
      <c r="GQI373" s="67"/>
      <c r="GQJ373" s="67"/>
      <c r="GQK373" s="67"/>
      <c r="GQL373" s="67"/>
      <c r="GQM373" s="67"/>
      <c r="GQN373" s="67"/>
      <c r="GQO373" s="67"/>
      <c r="GQP373" s="67"/>
      <c r="GQQ373" s="67"/>
      <c r="GQR373" s="67"/>
      <c r="GQS373" s="67"/>
      <c r="GQT373" s="67"/>
      <c r="GQU373" s="67"/>
      <c r="GQV373" s="67"/>
      <c r="GQW373" s="67"/>
      <c r="GQX373" s="67"/>
      <c r="GQY373" s="67"/>
      <c r="GQZ373" s="67"/>
      <c r="GRA373" s="67"/>
      <c r="GRB373" s="67"/>
      <c r="GRC373" s="67"/>
      <c r="GRD373" s="67"/>
      <c r="GRE373" s="67"/>
      <c r="GRF373" s="67"/>
      <c r="GRG373" s="67"/>
      <c r="GRH373" s="67"/>
      <c r="GRI373" s="67"/>
      <c r="GRJ373" s="67"/>
      <c r="GRK373" s="67"/>
      <c r="GRL373" s="67"/>
      <c r="GRM373" s="67"/>
      <c r="GRN373" s="67"/>
      <c r="GRO373" s="67"/>
      <c r="GRP373" s="67"/>
      <c r="GRQ373" s="67"/>
      <c r="GRR373" s="67"/>
      <c r="GRS373" s="67"/>
      <c r="GRT373" s="67"/>
      <c r="GRU373" s="67"/>
      <c r="GRV373" s="67"/>
      <c r="GRW373" s="67"/>
      <c r="GRX373" s="67"/>
      <c r="GRY373" s="67"/>
      <c r="GRZ373" s="67"/>
      <c r="GSA373" s="67"/>
      <c r="GSB373" s="67"/>
      <c r="GSC373" s="67"/>
      <c r="GSD373" s="67"/>
      <c r="GSE373" s="67"/>
      <c r="GSF373" s="67"/>
      <c r="GSG373" s="67"/>
      <c r="GSH373" s="67"/>
      <c r="GSI373" s="67"/>
      <c r="GSJ373" s="67"/>
      <c r="GSK373" s="67"/>
      <c r="GSL373" s="67"/>
      <c r="GSM373" s="67"/>
      <c r="GSN373" s="67"/>
      <c r="GSO373" s="67"/>
      <c r="GSP373" s="67"/>
      <c r="GSQ373" s="67"/>
      <c r="GSR373" s="67"/>
      <c r="GSS373" s="67"/>
      <c r="GST373" s="67"/>
      <c r="GSU373" s="67"/>
      <c r="GSV373" s="67"/>
      <c r="GSW373" s="67"/>
      <c r="GSX373" s="67"/>
      <c r="GSY373" s="67"/>
      <c r="GSZ373" s="67"/>
      <c r="GTA373" s="67"/>
      <c r="GTB373" s="67"/>
      <c r="GTC373" s="67"/>
      <c r="GTD373" s="67"/>
      <c r="GTE373" s="67"/>
      <c r="GTF373" s="67"/>
      <c r="GTG373" s="67"/>
      <c r="GTH373" s="67"/>
      <c r="GTI373" s="67"/>
      <c r="GTJ373" s="67"/>
      <c r="GTK373" s="67"/>
      <c r="GTL373" s="67"/>
      <c r="GTM373" s="67"/>
      <c r="GTN373" s="67"/>
      <c r="GTO373" s="67"/>
      <c r="GTP373" s="67"/>
      <c r="GTQ373" s="67"/>
      <c r="GTR373" s="67"/>
      <c r="GTS373" s="67"/>
      <c r="GTT373" s="67"/>
      <c r="GTU373" s="67"/>
      <c r="GTV373" s="67"/>
      <c r="GTW373" s="67"/>
      <c r="GTX373" s="67"/>
      <c r="GTY373" s="67"/>
      <c r="GTZ373" s="67"/>
      <c r="GUA373" s="67"/>
      <c r="GUB373" s="67"/>
      <c r="GUC373" s="67"/>
      <c r="GUD373" s="67"/>
      <c r="GUE373" s="67"/>
      <c r="GUF373" s="67"/>
      <c r="GUG373" s="67"/>
      <c r="GUH373" s="67"/>
      <c r="GUI373" s="67"/>
      <c r="GUJ373" s="67"/>
      <c r="GUK373" s="67"/>
      <c r="GUL373" s="67"/>
      <c r="GUM373" s="67"/>
      <c r="GUN373" s="67"/>
      <c r="GUO373" s="67"/>
      <c r="GUP373" s="67"/>
      <c r="GUQ373" s="67"/>
      <c r="GUR373" s="67"/>
      <c r="GUS373" s="67"/>
      <c r="GUT373" s="67"/>
      <c r="GUU373" s="67"/>
      <c r="GUV373" s="67"/>
      <c r="GUW373" s="67"/>
      <c r="GUX373" s="67"/>
      <c r="GUY373" s="67"/>
      <c r="GUZ373" s="67"/>
      <c r="GVA373" s="67"/>
      <c r="GVB373" s="67"/>
      <c r="GVC373" s="67"/>
      <c r="GVD373" s="67"/>
      <c r="GVE373" s="67"/>
      <c r="GVF373" s="67"/>
      <c r="GVG373" s="67"/>
      <c r="GVH373" s="67"/>
      <c r="GVI373" s="67"/>
      <c r="GVJ373" s="67"/>
      <c r="GVK373" s="67"/>
      <c r="GVL373" s="67"/>
      <c r="GVM373" s="67"/>
      <c r="GVN373" s="67"/>
      <c r="GVO373" s="67"/>
      <c r="GVP373" s="67"/>
      <c r="GVQ373" s="67"/>
      <c r="GVR373" s="67"/>
      <c r="GVS373" s="67"/>
      <c r="GVT373" s="67"/>
      <c r="GVU373" s="67"/>
      <c r="GVV373" s="67"/>
      <c r="GVW373" s="67"/>
      <c r="GVX373" s="67"/>
      <c r="GVY373" s="67"/>
      <c r="GVZ373" s="67"/>
      <c r="GWA373" s="67"/>
      <c r="GWB373" s="67"/>
      <c r="GWC373" s="67"/>
      <c r="GWD373" s="67"/>
      <c r="GWE373" s="67"/>
      <c r="GWF373" s="67"/>
      <c r="GWG373" s="67"/>
      <c r="GWH373" s="67"/>
      <c r="GWI373" s="67"/>
      <c r="GWJ373" s="67"/>
      <c r="GWK373" s="67"/>
      <c r="GWL373" s="67"/>
      <c r="GWM373" s="67"/>
      <c r="GWN373" s="67"/>
      <c r="GWO373" s="67"/>
      <c r="GWP373" s="67"/>
      <c r="GWQ373" s="67"/>
      <c r="GWR373" s="67"/>
      <c r="GWS373" s="67"/>
      <c r="GWT373" s="67"/>
      <c r="GWU373" s="67"/>
      <c r="GWV373" s="67"/>
      <c r="GWW373" s="67"/>
      <c r="GWX373" s="67"/>
      <c r="GWY373" s="67"/>
      <c r="GWZ373" s="67"/>
      <c r="GXA373" s="67"/>
      <c r="GXB373" s="67"/>
      <c r="GXC373" s="67"/>
      <c r="GXD373" s="67"/>
      <c r="GXE373" s="67"/>
      <c r="GXF373" s="67"/>
      <c r="GXG373" s="67"/>
      <c r="GXH373" s="67"/>
      <c r="GXI373" s="67"/>
      <c r="GXJ373" s="67"/>
      <c r="GXK373" s="67"/>
      <c r="GXL373" s="67"/>
      <c r="GXM373" s="67"/>
      <c r="GXN373" s="67"/>
      <c r="GXO373" s="67"/>
      <c r="GXP373" s="67"/>
      <c r="GXQ373" s="67"/>
      <c r="GXR373" s="67"/>
      <c r="GXS373" s="67"/>
      <c r="GXT373" s="67"/>
      <c r="GXU373" s="67"/>
      <c r="GXV373" s="67"/>
      <c r="GXW373" s="67"/>
      <c r="GXX373" s="67"/>
      <c r="GXY373" s="67"/>
      <c r="GXZ373" s="67"/>
      <c r="GYA373" s="67"/>
      <c r="GYB373" s="67"/>
      <c r="GYC373" s="67"/>
      <c r="GYD373" s="67"/>
      <c r="GYE373" s="67"/>
      <c r="GYF373" s="67"/>
      <c r="GYG373" s="67"/>
      <c r="GYH373" s="67"/>
      <c r="GYI373" s="67"/>
      <c r="GYJ373" s="67"/>
      <c r="GYK373" s="67"/>
      <c r="GYL373" s="67"/>
      <c r="GYM373" s="67"/>
      <c r="GYN373" s="67"/>
      <c r="GYO373" s="67"/>
      <c r="GYP373" s="67"/>
      <c r="GYQ373" s="67"/>
      <c r="GYR373" s="67"/>
      <c r="GYS373" s="67"/>
      <c r="GYT373" s="67"/>
      <c r="GYU373" s="67"/>
      <c r="GYV373" s="67"/>
      <c r="GYW373" s="67"/>
      <c r="GYX373" s="67"/>
      <c r="GYY373" s="67"/>
      <c r="GYZ373" s="67"/>
      <c r="GZA373" s="67"/>
      <c r="GZB373" s="67"/>
      <c r="GZC373" s="67"/>
      <c r="GZD373" s="67"/>
      <c r="GZE373" s="67"/>
      <c r="GZF373" s="67"/>
      <c r="GZG373" s="67"/>
      <c r="GZH373" s="67"/>
      <c r="GZI373" s="67"/>
      <c r="GZJ373" s="67"/>
      <c r="GZK373" s="67"/>
      <c r="GZL373" s="67"/>
      <c r="GZM373" s="67"/>
      <c r="GZN373" s="67"/>
      <c r="GZO373" s="67"/>
      <c r="GZP373" s="67"/>
      <c r="GZQ373" s="67"/>
      <c r="GZR373" s="67"/>
      <c r="GZS373" s="67"/>
      <c r="GZT373" s="67"/>
      <c r="GZU373" s="67"/>
      <c r="GZV373" s="67"/>
      <c r="GZW373" s="67"/>
      <c r="GZX373" s="67"/>
      <c r="GZY373" s="67"/>
      <c r="GZZ373" s="67"/>
      <c r="HAA373" s="67"/>
      <c r="HAB373" s="67"/>
      <c r="HAC373" s="67"/>
      <c r="HAD373" s="67"/>
      <c r="HAE373" s="67"/>
      <c r="HAF373" s="67"/>
      <c r="HAG373" s="67"/>
      <c r="HAH373" s="67"/>
      <c r="HAI373" s="67"/>
      <c r="HAJ373" s="67"/>
      <c r="HAK373" s="67"/>
      <c r="HAL373" s="67"/>
      <c r="HAM373" s="67"/>
      <c r="HAN373" s="67"/>
      <c r="HAO373" s="67"/>
      <c r="HAP373" s="67"/>
      <c r="HAQ373" s="67"/>
      <c r="HAR373" s="67"/>
      <c r="HAS373" s="67"/>
      <c r="HAT373" s="67"/>
      <c r="HAU373" s="67"/>
      <c r="HAV373" s="67"/>
      <c r="HAW373" s="67"/>
      <c r="HAX373" s="67"/>
      <c r="HAY373" s="67"/>
      <c r="HAZ373" s="67"/>
      <c r="HBA373" s="67"/>
      <c r="HBB373" s="67"/>
      <c r="HBC373" s="67"/>
      <c r="HBD373" s="67"/>
      <c r="HBE373" s="67"/>
      <c r="HBF373" s="67"/>
      <c r="HBG373" s="67"/>
      <c r="HBH373" s="67"/>
      <c r="HBI373" s="67"/>
      <c r="HBJ373" s="67"/>
      <c r="HBK373" s="67"/>
      <c r="HBL373" s="67"/>
      <c r="HBM373" s="67"/>
      <c r="HBN373" s="67"/>
      <c r="HBO373" s="67"/>
      <c r="HBP373" s="67"/>
      <c r="HBQ373" s="67"/>
      <c r="HBR373" s="67"/>
      <c r="HBS373" s="67"/>
      <c r="HBT373" s="67"/>
      <c r="HBU373" s="67"/>
      <c r="HBV373" s="67"/>
      <c r="HBW373" s="67"/>
      <c r="HBX373" s="67"/>
      <c r="HBY373" s="67"/>
      <c r="HBZ373" s="67"/>
      <c r="HCA373" s="67"/>
      <c r="HCB373" s="67"/>
      <c r="HCC373" s="67"/>
      <c r="HCD373" s="67"/>
      <c r="HCE373" s="67"/>
      <c r="HCF373" s="67"/>
      <c r="HCG373" s="67"/>
      <c r="HCH373" s="67"/>
      <c r="HCI373" s="67"/>
      <c r="HCJ373" s="67"/>
      <c r="HCK373" s="67"/>
      <c r="HCL373" s="67"/>
      <c r="HCM373" s="67"/>
      <c r="HCN373" s="67"/>
      <c r="HCO373" s="67"/>
      <c r="HCP373" s="67"/>
      <c r="HCQ373" s="67"/>
      <c r="HCR373" s="67"/>
      <c r="HCS373" s="67"/>
      <c r="HCT373" s="67"/>
      <c r="HCU373" s="67"/>
      <c r="HCV373" s="67"/>
      <c r="HCW373" s="67"/>
      <c r="HCX373" s="67"/>
      <c r="HCY373" s="67"/>
      <c r="HCZ373" s="67"/>
      <c r="HDA373" s="67"/>
      <c r="HDB373" s="67"/>
      <c r="HDC373" s="67"/>
      <c r="HDD373" s="67"/>
      <c r="HDE373" s="67"/>
      <c r="HDF373" s="67"/>
      <c r="HDG373" s="67"/>
      <c r="HDH373" s="67"/>
      <c r="HDI373" s="67"/>
      <c r="HDJ373" s="67"/>
      <c r="HDK373" s="67"/>
      <c r="HDL373" s="67"/>
      <c r="HDM373" s="67"/>
      <c r="HDN373" s="67"/>
      <c r="HDO373" s="67"/>
      <c r="HDP373" s="67"/>
      <c r="HDQ373" s="67"/>
      <c r="HDR373" s="67"/>
      <c r="HDS373" s="67"/>
      <c r="HDT373" s="67"/>
      <c r="HDU373" s="67"/>
      <c r="HDV373" s="67"/>
      <c r="HDW373" s="67"/>
      <c r="HDX373" s="67"/>
      <c r="HDY373" s="67"/>
      <c r="HDZ373" s="67"/>
      <c r="HEA373" s="67"/>
      <c r="HEB373" s="67"/>
      <c r="HEC373" s="67"/>
      <c r="HED373" s="67"/>
      <c r="HEE373" s="67"/>
      <c r="HEF373" s="67"/>
      <c r="HEG373" s="67"/>
      <c r="HEH373" s="67"/>
      <c r="HEI373" s="67"/>
      <c r="HEJ373" s="67"/>
      <c r="HEK373" s="67"/>
      <c r="HEL373" s="67"/>
      <c r="HEM373" s="67"/>
      <c r="HEN373" s="67"/>
      <c r="HEO373" s="67"/>
      <c r="HEP373" s="67"/>
      <c r="HEQ373" s="67"/>
      <c r="HER373" s="67"/>
      <c r="HES373" s="67"/>
      <c r="HET373" s="67"/>
      <c r="HEU373" s="67"/>
      <c r="HEV373" s="67"/>
      <c r="HEW373" s="67"/>
      <c r="HEX373" s="67"/>
      <c r="HEY373" s="67"/>
      <c r="HEZ373" s="67"/>
      <c r="HFA373" s="67"/>
      <c r="HFB373" s="67"/>
      <c r="HFC373" s="67"/>
      <c r="HFD373" s="67"/>
      <c r="HFE373" s="67"/>
      <c r="HFF373" s="67"/>
      <c r="HFG373" s="67"/>
      <c r="HFH373" s="67"/>
      <c r="HFI373" s="67"/>
      <c r="HFJ373" s="67"/>
      <c r="HFK373" s="67"/>
      <c r="HFL373" s="67"/>
      <c r="HFM373" s="67"/>
      <c r="HFN373" s="67"/>
      <c r="HFO373" s="67"/>
      <c r="HFP373" s="67"/>
      <c r="HFQ373" s="67"/>
      <c r="HFR373" s="67"/>
      <c r="HFS373" s="67"/>
      <c r="HFT373" s="67"/>
      <c r="HFU373" s="67"/>
      <c r="HFV373" s="67"/>
      <c r="HFW373" s="67"/>
      <c r="HFX373" s="67"/>
      <c r="HFY373" s="67"/>
      <c r="HFZ373" s="67"/>
      <c r="HGA373" s="67"/>
      <c r="HGB373" s="67"/>
      <c r="HGC373" s="67"/>
      <c r="HGD373" s="67"/>
      <c r="HGE373" s="67"/>
      <c r="HGF373" s="67"/>
      <c r="HGG373" s="67"/>
      <c r="HGH373" s="67"/>
      <c r="HGI373" s="67"/>
      <c r="HGJ373" s="67"/>
      <c r="HGK373" s="67"/>
      <c r="HGL373" s="67"/>
      <c r="HGM373" s="67"/>
      <c r="HGN373" s="67"/>
      <c r="HGO373" s="67"/>
      <c r="HGP373" s="67"/>
      <c r="HGQ373" s="67"/>
      <c r="HGR373" s="67"/>
      <c r="HGS373" s="67"/>
      <c r="HGT373" s="67"/>
      <c r="HGU373" s="67"/>
      <c r="HGV373" s="67"/>
      <c r="HGW373" s="67"/>
      <c r="HGX373" s="67"/>
      <c r="HGY373" s="67"/>
      <c r="HGZ373" s="67"/>
      <c r="HHA373" s="67"/>
      <c r="HHB373" s="67"/>
      <c r="HHC373" s="67"/>
      <c r="HHD373" s="67"/>
      <c r="HHE373" s="67"/>
      <c r="HHF373" s="67"/>
      <c r="HHG373" s="67"/>
      <c r="HHH373" s="67"/>
      <c r="HHI373" s="67"/>
      <c r="HHJ373" s="67"/>
      <c r="HHK373" s="67"/>
      <c r="HHL373" s="67"/>
      <c r="HHM373" s="67"/>
      <c r="HHN373" s="67"/>
      <c r="HHO373" s="67"/>
      <c r="HHP373" s="67"/>
      <c r="HHQ373" s="67"/>
      <c r="HHR373" s="67"/>
      <c r="HHS373" s="67"/>
      <c r="HHT373" s="67"/>
      <c r="HHU373" s="67"/>
      <c r="HHV373" s="67"/>
      <c r="HHW373" s="67"/>
      <c r="HHX373" s="67"/>
      <c r="HHY373" s="67"/>
      <c r="HHZ373" s="67"/>
      <c r="HIA373" s="67"/>
      <c r="HIB373" s="67"/>
      <c r="HIC373" s="67"/>
      <c r="HID373" s="67"/>
      <c r="HIE373" s="67"/>
      <c r="HIF373" s="67"/>
      <c r="HIG373" s="67"/>
      <c r="HIH373" s="67"/>
      <c r="HII373" s="67"/>
      <c r="HIJ373" s="67"/>
      <c r="HIK373" s="67"/>
      <c r="HIL373" s="67"/>
      <c r="HIM373" s="67"/>
      <c r="HIN373" s="67"/>
      <c r="HIO373" s="67"/>
      <c r="HIP373" s="67"/>
      <c r="HIQ373" s="67"/>
      <c r="HIR373" s="67"/>
      <c r="HIS373" s="67"/>
      <c r="HIT373" s="67"/>
      <c r="HIU373" s="67"/>
      <c r="HIV373" s="67"/>
      <c r="HIW373" s="67"/>
      <c r="HIX373" s="67"/>
      <c r="HIY373" s="67"/>
      <c r="HIZ373" s="67"/>
      <c r="HJA373" s="67"/>
      <c r="HJB373" s="67"/>
      <c r="HJC373" s="67"/>
      <c r="HJD373" s="67"/>
      <c r="HJE373" s="67"/>
      <c r="HJF373" s="67"/>
      <c r="HJG373" s="67"/>
      <c r="HJH373" s="67"/>
      <c r="HJI373" s="67"/>
      <c r="HJJ373" s="67"/>
      <c r="HJK373" s="67"/>
      <c r="HJL373" s="67"/>
      <c r="HJM373" s="67"/>
      <c r="HJN373" s="67"/>
      <c r="HJO373" s="67"/>
      <c r="HJP373" s="67"/>
      <c r="HJQ373" s="67"/>
      <c r="HJR373" s="67"/>
      <c r="HJS373" s="67"/>
      <c r="HJT373" s="67"/>
      <c r="HJU373" s="67"/>
      <c r="HJV373" s="67"/>
      <c r="HJW373" s="67"/>
      <c r="HJX373" s="67"/>
      <c r="HJY373" s="67"/>
      <c r="HJZ373" s="67"/>
      <c r="HKA373" s="67"/>
      <c r="HKB373" s="67"/>
      <c r="HKC373" s="67"/>
      <c r="HKD373" s="67"/>
      <c r="HKE373" s="67"/>
      <c r="HKF373" s="67"/>
      <c r="HKG373" s="67"/>
      <c r="HKH373" s="67"/>
      <c r="HKI373" s="67"/>
      <c r="HKJ373" s="67"/>
      <c r="HKK373" s="67"/>
      <c r="HKL373" s="67"/>
      <c r="HKM373" s="67"/>
      <c r="HKN373" s="67"/>
      <c r="HKO373" s="67"/>
      <c r="HKP373" s="67"/>
      <c r="HKQ373" s="67"/>
      <c r="HKR373" s="67"/>
      <c r="HKS373" s="67"/>
      <c r="HKT373" s="67"/>
      <c r="HKU373" s="67"/>
      <c r="HKV373" s="67"/>
      <c r="HKW373" s="67"/>
      <c r="HKX373" s="67"/>
      <c r="HKY373" s="67"/>
      <c r="HKZ373" s="67"/>
      <c r="HLA373" s="67"/>
      <c r="HLB373" s="67"/>
      <c r="HLC373" s="67"/>
      <c r="HLD373" s="67"/>
      <c r="HLE373" s="67"/>
      <c r="HLF373" s="67"/>
      <c r="HLG373" s="67"/>
      <c r="HLH373" s="67"/>
      <c r="HLI373" s="67"/>
      <c r="HLJ373" s="67"/>
      <c r="HLK373" s="67"/>
      <c r="HLL373" s="67"/>
      <c r="HLM373" s="67"/>
      <c r="HLN373" s="67"/>
      <c r="HLO373" s="67"/>
      <c r="HLP373" s="67"/>
      <c r="HLQ373" s="67"/>
      <c r="HLR373" s="67"/>
      <c r="HLS373" s="67"/>
      <c r="HLT373" s="67"/>
      <c r="HLU373" s="67"/>
      <c r="HLV373" s="67"/>
      <c r="HLW373" s="67"/>
      <c r="HLX373" s="67"/>
      <c r="HLY373" s="67"/>
      <c r="HLZ373" s="67"/>
      <c r="HMA373" s="67"/>
      <c r="HMB373" s="67"/>
      <c r="HMC373" s="67"/>
      <c r="HMD373" s="67"/>
      <c r="HME373" s="67"/>
      <c r="HMF373" s="67"/>
      <c r="HMG373" s="67"/>
      <c r="HMH373" s="67"/>
      <c r="HMI373" s="67"/>
      <c r="HMJ373" s="67"/>
      <c r="HMK373" s="67"/>
      <c r="HML373" s="67"/>
      <c r="HMM373" s="67"/>
      <c r="HMN373" s="67"/>
      <c r="HMO373" s="67"/>
      <c r="HMP373" s="67"/>
      <c r="HMQ373" s="67"/>
      <c r="HMR373" s="67"/>
      <c r="HMS373" s="67"/>
      <c r="HMT373" s="67"/>
      <c r="HMU373" s="67"/>
      <c r="HMV373" s="67"/>
      <c r="HMW373" s="67"/>
      <c r="HMX373" s="67"/>
      <c r="HMY373" s="67"/>
      <c r="HMZ373" s="67"/>
      <c r="HNA373" s="67"/>
      <c r="HNB373" s="67"/>
      <c r="HNC373" s="67"/>
      <c r="HND373" s="67"/>
      <c r="HNE373" s="67"/>
      <c r="HNF373" s="67"/>
      <c r="HNG373" s="67"/>
      <c r="HNH373" s="67"/>
      <c r="HNI373" s="67"/>
      <c r="HNJ373" s="67"/>
      <c r="HNK373" s="67"/>
      <c r="HNL373" s="67"/>
      <c r="HNM373" s="67"/>
      <c r="HNN373" s="67"/>
      <c r="HNO373" s="67"/>
      <c r="HNP373" s="67"/>
      <c r="HNQ373" s="67"/>
      <c r="HNR373" s="67"/>
      <c r="HNS373" s="67"/>
      <c r="HNT373" s="67"/>
      <c r="HNU373" s="67"/>
      <c r="HNV373" s="67"/>
      <c r="HNW373" s="67"/>
      <c r="HNX373" s="67"/>
      <c r="HNY373" s="67"/>
      <c r="HNZ373" s="67"/>
      <c r="HOA373" s="67"/>
      <c r="HOB373" s="67"/>
      <c r="HOC373" s="67"/>
      <c r="HOD373" s="67"/>
      <c r="HOE373" s="67"/>
      <c r="HOF373" s="67"/>
      <c r="HOG373" s="67"/>
      <c r="HOH373" s="67"/>
      <c r="HOI373" s="67"/>
      <c r="HOJ373" s="67"/>
      <c r="HOK373" s="67"/>
      <c r="HOL373" s="67"/>
      <c r="HOM373" s="67"/>
      <c r="HON373" s="67"/>
      <c r="HOO373" s="67"/>
      <c r="HOP373" s="67"/>
      <c r="HOQ373" s="67"/>
      <c r="HOR373" s="67"/>
      <c r="HOS373" s="67"/>
      <c r="HOT373" s="67"/>
      <c r="HOU373" s="67"/>
      <c r="HOV373" s="67"/>
      <c r="HOW373" s="67"/>
      <c r="HOX373" s="67"/>
      <c r="HOY373" s="67"/>
      <c r="HOZ373" s="67"/>
      <c r="HPA373" s="67"/>
      <c r="HPB373" s="67"/>
      <c r="HPC373" s="67"/>
      <c r="HPD373" s="67"/>
      <c r="HPE373" s="67"/>
      <c r="HPF373" s="67"/>
      <c r="HPG373" s="67"/>
      <c r="HPH373" s="67"/>
      <c r="HPI373" s="67"/>
      <c r="HPJ373" s="67"/>
      <c r="HPK373" s="67"/>
      <c r="HPL373" s="67"/>
      <c r="HPM373" s="67"/>
      <c r="HPN373" s="67"/>
      <c r="HPO373" s="67"/>
      <c r="HPP373" s="67"/>
      <c r="HPQ373" s="67"/>
      <c r="HPR373" s="67"/>
      <c r="HPS373" s="67"/>
      <c r="HPT373" s="67"/>
      <c r="HPU373" s="67"/>
      <c r="HPV373" s="67"/>
      <c r="HPW373" s="67"/>
      <c r="HPX373" s="67"/>
      <c r="HPY373" s="67"/>
      <c r="HPZ373" s="67"/>
      <c r="HQA373" s="67"/>
      <c r="HQB373" s="67"/>
      <c r="HQC373" s="67"/>
      <c r="HQD373" s="67"/>
      <c r="HQE373" s="67"/>
      <c r="HQF373" s="67"/>
      <c r="HQG373" s="67"/>
      <c r="HQH373" s="67"/>
      <c r="HQI373" s="67"/>
      <c r="HQJ373" s="67"/>
      <c r="HQK373" s="67"/>
      <c r="HQL373" s="67"/>
      <c r="HQM373" s="67"/>
      <c r="HQN373" s="67"/>
      <c r="HQO373" s="67"/>
      <c r="HQP373" s="67"/>
      <c r="HQQ373" s="67"/>
      <c r="HQR373" s="67"/>
      <c r="HQS373" s="67"/>
      <c r="HQT373" s="67"/>
      <c r="HQU373" s="67"/>
      <c r="HQV373" s="67"/>
      <c r="HQW373" s="67"/>
      <c r="HQX373" s="67"/>
      <c r="HQY373" s="67"/>
      <c r="HQZ373" s="67"/>
      <c r="HRA373" s="67"/>
      <c r="HRB373" s="67"/>
      <c r="HRC373" s="67"/>
      <c r="HRD373" s="67"/>
      <c r="HRE373" s="67"/>
      <c r="HRF373" s="67"/>
      <c r="HRG373" s="67"/>
      <c r="HRH373" s="67"/>
      <c r="HRI373" s="67"/>
      <c r="HRJ373" s="67"/>
      <c r="HRK373" s="67"/>
      <c r="HRL373" s="67"/>
      <c r="HRM373" s="67"/>
      <c r="HRN373" s="67"/>
      <c r="HRO373" s="67"/>
      <c r="HRP373" s="67"/>
      <c r="HRQ373" s="67"/>
      <c r="HRR373" s="67"/>
      <c r="HRS373" s="67"/>
      <c r="HRT373" s="67"/>
      <c r="HRU373" s="67"/>
      <c r="HRV373" s="67"/>
      <c r="HRW373" s="67"/>
      <c r="HRX373" s="67"/>
      <c r="HRY373" s="67"/>
      <c r="HRZ373" s="67"/>
      <c r="HSA373" s="67"/>
      <c r="HSB373" s="67"/>
      <c r="HSC373" s="67"/>
      <c r="HSD373" s="67"/>
      <c r="HSE373" s="67"/>
      <c r="HSF373" s="67"/>
      <c r="HSG373" s="67"/>
      <c r="HSH373" s="67"/>
      <c r="HSI373" s="67"/>
      <c r="HSJ373" s="67"/>
      <c r="HSK373" s="67"/>
      <c r="HSL373" s="67"/>
      <c r="HSM373" s="67"/>
      <c r="HSN373" s="67"/>
      <c r="HSO373" s="67"/>
      <c r="HSP373" s="67"/>
      <c r="HSQ373" s="67"/>
      <c r="HSR373" s="67"/>
      <c r="HSS373" s="67"/>
      <c r="HST373" s="67"/>
      <c r="HSU373" s="67"/>
      <c r="HSV373" s="67"/>
      <c r="HSW373" s="67"/>
      <c r="HSX373" s="67"/>
      <c r="HSY373" s="67"/>
      <c r="HSZ373" s="67"/>
      <c r="HTA373" s="67"/>
      <c r="HTB373" s="67"/>
      <c r="HTC373" s="67"/>
      <c r="HTD373" s="67"/>
      <c r="HTE373" s="67"/>
      <c r="HTF373" s="67"/>
      <c r="HTG373" s="67"/>
      <c r="HTH373" s="67"/>
      <c r="HTI373" s="67"/>
      <c r="HTJ373" s="67"/>
      <c r="HTK373" s="67"/>
      <c r="HTL373" s="67"/>
      <c r="HTM373" s="67"/>
      <c r="HTN373" s="67"/>
      <c r="HTO373" s="67"/>
      <c r="HTP373" s="67"/>
      <c r="HTQ373" s="67"/>
      <c r="HTR373" s="67"/>
      <c r="HTS373" s="67"/>
      <c r="HTT373" s="67"/>
      <c r="HTU373" s="67"/>
      <c r="HTV373" s="67"/>
      <c r="HTW373" s="67"/>
      <c r="HTX373" s="67"/>
      <c r="HTY373" s="67"/>
      <c r="HTZ373" s="67"/>
      <c r="HUA373" s="67"/>
      <c r="HUB373" s="67"/>
      <c r="HUC373" s="67"/>
      <c r="HUD373" s="67"/>
      <c r="HUE373" s="67"/>
      <c r="HUF373" s="67"/>
      <c r="HUG373" s="67"/>
      <c r="HUH373" s="67"/>
      <c r="HUI373" s="67"/>
      <c r="HUJ373" s="67"/>
      <c r="HUK373" s="67"/>
      <c r="HUL373" s="67"/>
      <c r="HUM373" s="67"/>
      <c r="HUN373" s="67"/>
      <c r="HUO373" s="67"/>
      <c r="HUP373" s="67"/>
      <c r="HUQ373" s="67"/>
      <c r="HUR373" s="67"/>
      <c r="HUS373" s="67"/>
      <c r="HUT373" s="67"/>
      <c r="HUU373" s="67"/>
      <c r="HUV373" s="67"/>
      <c r="HUW373" s="67"/>
      <c r="HUX373" s="67"/>
      <c r="HUY373" s="67"/>
      <c r="HUZ373" s="67"/>
      <c r="HVA373" s="67"/>
      <c r="HVB373" s="67"/>
      <c r="HVC373" s="67"/>
      <c r="HVD373" s="67"/>
      <c r="HVE373" s="67"/>
      <c r="HVF373" s="67"/>
      <c r="HVG373" s="67"/>
      <c r="HVH373" s="67"/>
      <c r="HVI373" s="67"/>
      <c r="HVJ373" s="67"/>
      <c r="HVK373" s="67"/>
      <c r="HVL373" s="67"/>
      <c r="HVM373" s="67"/>
      <c r="HVN373" s="67"/>
      <c r="HVO373" s="67"/>
      <c r="HVP373" s="67"/>
      <c r="HVQ373" s="67"/>
      <c r="HVR373" s="67"/>
      <c r="HVS373" s="67"/>
      <c r="HVT373" s="67"/>
      <c r="HVU373" s="67"/>
      <c r="HVV373" s="67"/>
      <c r="HVW373" s="67"/>
      <c r="HVX373" s="67"/>
      <c r="HVY373" s="67"/>
      <c r="HVZ373" s="67"/>
      <c r="HWA373" s="67"/>
      <c r="HWB373" s="67"/>
      <c r="HWC373" s="67"/>
      <c r="HWD373" s="67"/>
      <c r="HWE373" s="67"/>
      <c r="HWF373" s="67"/>
      <c r="HWG373" s="67"/>
      <c r="HWH373" s="67"/>
      <c r="HWI373" s="67"/>
      <c r="HWJ373" s="67"/>
      <c r="HWK373" s="67"/>
      <c r="HWL373" s="67"/>
      <c r="HWM373" s="67"/>
      <c r="HWN373" s="67"/>
      <c r="HWO373" s="67"/>
      <c r="HWP373" s="67"/>
      <c r="HWQ373" s="67"/>
      <c r="HWR373" s="67"/>
      <c r="HWS373" s="67"/>
      <c r="HWT373" s="67"/>
      <c r="HWU373" s="67"/>
      <c r="HWV373" s="67"/>
      <c r="HWW373" s="67"/>
      <c r="HWX373" s="67"/>
      <c r="HWY373" s="67"/>
      <c r="HWZ373" s="67"/>
      <c r="HXA373" s="67"/>
      <c r="HXB373" s="67"/>
      <c r="HXC373" s="67"/>
      <c r="HXD373" s="67"/>
      <c r="HXE373" s="67"/>
      <c r="HXF373" s="67"/>
      <c r="HXG373" s="67"/>
      <c r="HXH373" s="67"/>
      <c r="HXI373" s="67"/>
      <c r="HXJ373" s="67"/>
      <c r="HXK373" s="67"/>
      <c r="HXL373" s="67"/>
      <c r="HXM373" s="67"/>
      <c r="HXN373" s="67"/>
      <c r="HXO373" s="67"/>
      <c r="HXP373" s="67"/>
      <c r="HXQ373" s="67"/>
      <c r="HXR373" s="67"/>
      <c r="HXS373" s="67"/>
      <c r="HXT373" s="67"/>
      <c r="HXU373" s="67"/>
      <c r="HXV373" s="67"/>
      <c r="HXW373" s="67"/>
      <c r="HXX373" s="67"/>
      <c r="HXY373" s="67"/>
      <c r="HXZ373" s="67"/>
      <c r="HYA373" s="67"/>
      <c r="HYB373" s="67"/>
      <c r="HYC373" s="67"/>
      <c r="HYD373" s="67"/>
      <c r="HYE373" s="67"/>
      <c r="HYF373" s="67"/>
      <c r="HYG373" s="67"/>
      <c r="HYH373" s="67"/>
      <c r="HYI373" s="67"/>
      <c r="HYJ373" s="67"/>
      <c r="HYK373" s="67"/>
      <c r="HYL373" s="67"/>
      <c r="HYM373" s="67"/>
      <c r="HYN373" s="67"/>
      <c r="HYO373" s="67"/>
      <c r="HYP373" s="67"/>
      <c r="HYQ373" s="67"/>
      <c r="HYR373" s="67"/>
      <c r="HYS373" s="67"/>
      <c r="HYT373" s="67"/>
      <c r="HYU373" s="67"/>
      <c r="HYV373" s="67"/>
      <c r="HYW373" s="67"/>
      <c r="HYX373" s="67"/>
      <c r="HYY373" s="67"/>
      <c r="HYZ373" s="67"/>
      <c r="HZA373" s="67"/>
      <c r="HZB373" s="67"/>
      <c r="HZC373" s="67"/>
      <c r="HZD373" s="67"/>
      <c r="HZE373" s="67"/>
      <c r="HZF373" s="67"/>
      <c r="HZG373" s="67"/>
      <c r="HZH373" s="67"/>
      <c r="HZI373" s="67"/>
      <c r="HZJ373" s="67"/>
      <c r="HZK373" s="67"/>
      <c r="HZL373" s="67"/>
      <c r="HZM373" s="67"/>
      <c r="HZN373" s="67"/>
      <c r="HZO373" s="67"/>
      <c r="HZP373" s="67"/>
      <c r="HZQ373" s="67"/>
      <c r="HZR373" s="67"/>
      <c r="HZS373" s="67"/>
      <c r="HZT373" s="67"/>
      <c r="HZU373" s="67"/>
      <c r="HZV373" s="67"/>
      <c r="HZW373" s="67"/>
      <c r="HZX373" s="67"/>
      <c r="HZY373" s="67"/>
      <c r="HZZ373" s="67"/>
      <c r="IAA373" s="67"/>
      <c r="IAB373" s="67"/>
      <c r="IAC373" s="67"/>
      <c r="IAD373" s="67"/>
      <c r="IAE373" s="67"/>
      <c r="IAF373" s="67"/>
      <c r="IAG373" s="67"/>
      <c r="IAH373" s="67"/>
      <c r="IAI373" s="67"/>
      <c r="IAJ373" s="67"/>
      <c r="IAK373" s="67"/>
      <c r="IAL373" s="67"/>
      <c r="IAM373" s="67"/>
      <c r="IAN373" s="67"/>
      <c r="IAO373" s="67"/>
      <c r="IAP373" s="67"/>
      <c r="IAQ373" s="67"/>
      <c r="IAR373" s="67"/>
      <c r="IAS373" s="67"/>
      <c r="IAT373" s="67"/>
      <c r="IAU373" s="67"/>
      <c r="IAV373" s="67"/>
      <c r="IAW373" s="67"/>
      <c r="IAX373" s="67"/>
      <c r="IAY373" s="67"/>
      <c r="IAZ373" s="67"/>
      <c r="IBA373" s="67"/>
      <c r="IBB373" s="67"/>
      <c r="IBC373" s="67"/>
      <c r="IBD373" s="67"/>
      <c r="IBE373" s="67"/>
      <c r="IBF373" s="67"/>
      <c r="IBG373" s="67"/>
      <c r="IBH373" s="67"/>
      <c r="IBI373" s="67"/>
      <c r="IBJ373" s="67"/>
      <c r="IBK373" s="67"/>
      <c r="IBL373" s="67"/>
      <c r="IBM373" s="67"/>
      <c r="IBN373" s="67"/>
      <c r="IBO373" s="67"/>
      <c r="IBP373" s="67"/>
      <c r="IBQ373" s="67"/>
      <c r="IBR373" s="67"/>
      <c r="IBS373" s="67"/>
      <c r="IBT373" s="67"/>
      <c r="IBU373" s="67"/>
      <c r="IBV373" s="67"/>
      <c r="IBW373" s="67"/>
      <c r="IBX373" s="67"/>
      <c r="IBY373" s="67"/>
      <c r="IBZ373" s="67"/>
      <c r="ICA373" s="67"/>
      <c r="ICB373" s="67"/>
      <c r="ICC373" s="67"/>
      <c r="ICD373" s="67"/>
      <c r="ICE373" s="67"/>
      <c r="ICF373" s="67"/>
      <c r="ICG373" s="67"/>
      <c r="ICH373" s="67"/>
      <c r="ICI373" s="67"/>
      <c r="ICJ373" s="67"/>
      <c r="ICK373" s="67"/>
      <c r="ICL373" s="67"/>
      <c r="ICM373" s="67"/>
      <c r="ICN373" s="67"/>
      <c r="ICO373" s="67"/>
      <c r="ICP373" s="67"/>
      <c r="ICQ373" s="67"/>
      <c r="ICR373" s="67"/>
      <c r="ICS373" s="67"/>
      <c r="ICT373" s="67"/>
      <c r="ICU373" s="67"/>
      <c r="ICV373" s="67"/>
      <c r="ICW373" s="67"/>
      <c r="ICX373" s="67"/>
      <c r="ICY373" s="67"/>
      <c r="ICZ373" s="67"/>
      <c r="IDA373" s="67"/>
      <c r="IDB373" s="67"/>
      <c r="IDC373" s="67"/>
      <c r="IDD373" s="67"/>
      <c r="IDE373" s="67"/>
      <c r="IDF373" s="67"/>
      <c r="IDG373" s="67"/>
      <c r="IDH373" s="67"/>
      <c r="IDI373" s="67"/>
      <c r="IDJ373" s="67"/>
      <c r="IDK373" s="67"/>
      <c r="IDL373" s="67"/>
      <c r="IDM373" s="67"/>
      <c r="IDN373" s="67"/>
      <c r="IDO373" s="67"/>
      <c r="IDP373" s="67"/>
      <c r="IDQ373" s="67"/>
      <c r="IDR373" s="67"/>
      <c r="IDS373" s="67"/>
      <c r="IDT373" s="67"/>
      <c r="IDU373" s="67"/>
      <c r="IDV373" s="67"/>
      <c r="IDW373" s="67"/>
      <c r="IDX373" s="67"/>
      <c r="IDY373" s="67"/>
      <c r="IDZ373" s="67"/>
      <c r="IEA373" s="67"/>
      <c r="IEB373" s="67"/>
      <c r="IEC373" s="67"/>
      <c r="IED373" s="67"/>
      <c r="IEE373" s="67"/>
      <c r="IEF373" s="67"/>
      <c r="IEG373" s="67"/>
      <c r="IEH373" s="67"/>
      <c r="IEI373" s="67"/>
      <c r="IEJ373" s="67"/>
      <c r="IEK373" s="67"/>
      <c r="IEL373" s="67"/>
      <c r="IEM373" s="67"/>
      <c r="IEN373" s="67"/>
      <c r="IEO373" s="67"/>
      <c r="IEP373" s="67"/>
      <c r="IEQ373" s="67"/>
      <c r="IER373" s="67"/>
      <c r="IES373" s="67"/>
      <c r="IET373" s="67"/>
      <c r="IEU373" s="67"/>
      <c r="IEV373" s="67"/>
      <c r="IEW373" s="67"/>
      <c r="IEX373" s="67"/>
      <c r="IEY373" s="67"/>
      <c r="IEZ373" s="67"/>
      <c r="IFA373" s="67"/>
      <c r="IFB373" s="67"/>
      <c r="IFC373" s="67"/>
      <c r="IFD373" s="67"/>
      <c r="IFE373" s="67"/>
      <c r="IFF373" s="67"/>
      <c r="IFG373" s="67"/>
      <c r="IFH373" s="67"/>
      <c r="IFI373" s="67"/>
      <c r="IFJ373" s="67"/>
      <c r="IFK373" s="67"/>
      <c r="IFL373" s="67"/>
      <c r="IFM373" s="67"/>
      <c r="IFN373" s="67"/>
      <c r="IFO373" s="67"/>
      <c r="IFP373" s="67"/>
      <c r="IFQ373" s="67"/>
      <c r="IFR373" s="67"/>
      <c r="IFS373" s="67"/>
      <c r="IFT373" s="67"/>
      <c r="IFU373" s="67"/>
      <c r="IFV373" s="67"/>
      <c r="IFW373" s="67"/>
      <c r="IFX373" s="67"/>
      <c r="IFY373" s="67"/>
      <c r="IFZ373" s="67"/>
      <c r="IGA373" s="67"/>
      <c r="IGB373" s="67"/>
      <c r="IGC373" s="67"/>
      <c r="IGD373" s="67"/>
      <c r="IGE373" s="67"/>
      <c r="IGF373" s="67"/>
      <c r="IGG373" s="67"/>
      <c r="IGH373" s="67"/>
      <c r="IGI373" s="67"/>
      <c r="IGJ373" s="67"/>
      <c r="IGK373" s="67"/>
      <c r="IGL373" s="67"/>
      <c r="IGM373" s="67"/>
      <c r="IGN373" s="67"/>
      <c r="IGO373" s="67"/>
      <c r="IGP373" s="67"/>
      <c r="IGQ373" s="67"/>
      <c r="IGR373" s="67"/>
      <c r="IGS373" s="67"/>
      <c r="IGT373" s="67"/>
      <c r="IGU373" s="67"/>
      <c r="IGV373" s="67"/>
      <c r="IGW373" s="67"/>
      <c r="IGX373" s="67"/>
      <c r="IGY373" s="67"/>
      <c r="IGZ373" s="67"/>
      <c r="IHA373" s="67"/>
      <c r="IHB373" s="67"/>
      <c r="IHC373" s="67"/>
      <c r="IHD373" s="67"/>
      <c r="IHE373" s="67"/>
      <c r="IHF373" s="67"/>
      <c r="IHG373" s="67"/>
      <c r="IHH373" s="67"/>
      <c r="IHI373" s="67"/>
      <c r="IHJ373" s="67"/>
      <c r="IHK373" s="67"/>
      <c r="IHL373" s="67"/>
      <c r="IHM373" s="67"/>
      <c r="IHN373" s="67"/>
      <c r="IHO373" s="67"/>
      <c r="IHP373" s="67"/>
      <c r="IHQ373" s="67"/>
      <c r="IHR373" s="67"/>
      <c r="IHS373" s="67"/>
      <c r="IHT373" s="67"/>
      <c r="IHU373" s="67"/>
      <c r="IHV373" s="67"/>
      <c r="IHW373" s="67"/>
      <c r="IHX373" s="67"/>
      <c r="IHY373" s="67"/>
      <c r="IHZ373" s="67"/>
      <c r="IIA373" s="67"/>
      <c r="IIB373" s="67"/>
      <c r="IIC373" s="67"/>
      <c r="IID373" s="67"/>
      <c r="IIE373" s="67"/>
      <c r="IIF373" s="67"/>
      <c r="IIG373" s="67"/>
      <c r="IIH373" s="67"/>
      <c r="III373" s="67"/>
      <c r="IIJ373" s="67"/>
      <c r="IIK373" s="67"/>
      <c r="IIL373" s="67"/>
      <c r="IIM373" s="67"/>
      <c r="IIN373" s="67"/>
      <c r="IIO373" s="67"/>
      <c r="IIP373" s="67"/>
      <c r="IIQ373" s="67"/>
      <c r="IIR373" s="67"/>
      <c r="IIS373" s="67"/>
      <c r="IIT373" s="67"/>
      <c r="IIU373" s="67"/>
      <c r="IIV373" s="67"/>
      <c r="IIW373" s="67"/>
      <c r="IIX373" s="67"/>
      <c r="IIY373" s="67"/>
      <c r="IIZ373" s="67"/>
      <c r="IJA373" s="67"/>
      <c r="IJB373" s="67"/>
      <c r="IJC373" s="67"/>
      <c r="IJD373" s="67"/>
      <c r="IJE373" s="67"/>
      <c r="IJF373" s="67"/>
      <c r="IJG373" s="67"/>
      <c r="IJH373" s="67"/>
      <c r="IJI373" s="67"/>
      <c r="IJJ373" s="67"/>
      <c r="IJK373" s="67"/>
      <c r="IJL373" s="67"/>
      <c r="IJM373" s="67"/>
      <c r="IJN373" s="67"/>
      <c r="IJO373" s="67"/>
      <c r="IJP373" s="67"/>
      <c r="IJQ373" s="67"/>
      <c r="IJR373" s="67"/>
      <c r="IJS373" s="67"/>
      <c r="IJT373" s="67"/>
      <c r="IJU373" s="67"/>
      <c r="IJV373" s="67"/>
      <c r="IJW373" s="67"/>
      <c r="IJX373" s="67"/>
      <c r="IJY373" s="67"/>
      <c r="IJZ373" s="67"/>
      <c r="IKA373" s="67"/>
      <c r="IKB373" s="67"/>
      <c r="IKC373" s="67"/>
      <c r="IKD373" s="67"/>
      <c r="IKE373" s="67"/>
      <c r="IKF373" s="67"/>
      <c r="IKG373" s="67"/>
      <c r="IKH373" s="67"/>
      <c r="IKI373" s="67"/>
      <c r="IKJ373" s="67"/>
      <c r="IKK373" s="67"/>
      <c r="IKL373" s="67"/>
      <c r="IKM373" s="67"/>
      <c r="IKN373" s="67"/>
      <c r="IKO373" s="67"/>
      <c r="IKP373" s="67"/>
      <c r="IKQ373" s="67"/>
      <c r="IKR373" s="67"/>
      <c r="IKS373" s="67"/>
      <c r="IKT373" s="67"/>
      <c r="IKU373" s="67"/>
      <c r="IKV373" s="67"/>
      <c r="IKW373" s="67"/>
      <c r="IKX373" s="67"/>
      <c r="IKY373" s="67"/>
      <c r="IKZ373" s="67"/>
      <c r="ILA373" s="67"/>
      <c r="ILB373" s="67"/>
      <c r="ILC373" s="67"/>
      <c r="ILD373" s="67"/>
      <c r="ILE373" s="67"/>
      <c r="ILF373" s="67"/>
      <c r="ILG373" s="67"/>
      <c r="ILH373" s="67"/>
      <c r="ILI373" s="67"/>
      <c r="ILJ373" s="67"/>
      <c r="ILK373" s="67"/>
      <c r="ILL373" s="67"/>
      <c r="ILM373" s="67"/>
      <c r="ILN373" s="67"/>
      <c r="ILO373" s="67"/>
      <c r="ILP373" s="67"/>
      <c r="ILQ373" s="67"/>
      <c r="ILR373" s="67"/>
      <c r="ILS373" s="67"/>
      <c r="ILT373" s="67"/>
      <c r="ILU373" s="67"/>
      <c r="ILV373" s="67"/>
      <c r="ILW373" s="67"/>
      <c r="ILX373" s="67"/>
      <c r="ILY373" s="67"/>
      <c r="ILZ373" s="67"/>
      <c r="IMA373" s="67"/>
      <c r="IMB373" s="67"/>
      <c r="IMC373" s="67"/>
      <c r="IMD373" s="67"/>
      <c r="IME373" s="67"/>
      <c r="IMF373" s="67"/>
      <c r="IMG373" s="67"/>
      <c r="IMH373" s="67"/>
      <c r="IMI373" s="67"/>
      <c r="IMJ373" s="67"/>
      <c r="IMK373" s="67"/>
      <c r="IML373" s="67"/>
      <c r="IMM373" s="67"/>
      <c r="IMN373" s="67"/>
      <c r="IMO373" s="67"/>
      <c r="IMP373" s="67"/>
      <c r="IMQ373" s="67"/>
      <c r="IMR373" s="67"/>
      <c r="IMS373" s="67"/>
      <c r="IMT373" s="67"/>
      <c r="IMU373" s="67"/>
      <c r="IMV373" s="67"/>
      <c r="IMW373" s="67"/>
      <c r="IMX373" s="67"/>
      <c r="IMY373" s="67"/>
      <c r="IMZ373" s="67"/>
      <c r="INA373" s="67"/>
      <c r="INB373" s="67"/>
      <c r="INC373" s="67"/>
      <c r="IND373" s="67"/>
      <c r="INE373" s="67"/>
      <c r="INF373" s="67"/>
      <c r="ING373" s="67"/>
      <c r="INH373" s="67"/>
      <c r="INI373" s="67"/>
      <c r="INJ373" s="67"/>
      <c r="INK373" s="67"/>
      <c r="INL373" s="67"/>
      <c r="INM373" s="67"/>
      <c r="INN373" s="67"/>
      <c r="INO373" s="67"/>
      <c r="INP373" s="67"/>
      <c r="INQ373" s="67"/>
      <c r="INR373" s="67"/>
      <c r="INS373" s="67"/>
      <c r="INT373" s="67"/>
      <c r="INU373" s="67"/>
      <c r="INV373" s="67"/>
      <c r="INW373" s="67"/>
      <c r="INX373" s="67"/>
      <c r="INY373" s="67"/>
      <c r="INZ373" s="67"/>
      <c r="IOA373" s="67"/>
      <c r="IOB373" s="67"/>
      <c r="IOC373" s="67"/>
      <c r="IOD373" s="67"/>
      <c r="IOE373" s="67"/>
      <c r="IOF373" s="67"/>
      <c r="IOG373" s="67"/>
      <c r="IOH373" s="67"/>
      <c r="IOI373" s="67"/>
      <c r="IOJ373" s="67"/>
      <c r="IOK373" s="67"/>
      <c r="IOL373" s="67"/>
      <c r="IOM373" s="67"/>
      <c r="ION373" s="67"/>
      <c r="IOO373" s="67"/>
      <c r="IOP373" s="67"/>
      <c r="IOQ373" s="67"/>
      <c r="IOR373" s="67"/>
      <c r="IOS373" s="67"/>
      <c r="IOT373" s="67"/>
      <c r="IOU373" s="67"/>
      <c r="IOV373" s="67"/>
      <c r="IOW373" s="67"/>
      <c r="IOX373" s="67"/>
      <c r="IOY373" s="67"/>
      <c r="IOZ373" s="67"/>
      <c r="IPA373" s="67"/>
      <c r="IPB373" s="67"/>
      <c r="IPC373" s="67"/>
      <c r="IPD373" s="67"/>
      <c r="IPE373" s="67"/>
      <c r="IPF373" s="67"/>
      <c r="IPG373" s="67"/>
      <c r="IPH373" s="67"/>
      <c r="IPI373" s="67"/>
      <c r="IPJ373" s="67"/>
      <c r="IPK373" s="67"/>
      <c r="IPL373" s="67"/>
      <c r="IPM373" s="67"/>
      <c r="IPN373" s="67"/>
      <c r="IPO373" s="67"/>
      <c r="IPP373" s="67"/>
      <c r="IPQ373" s="67"/>
      <c r="IPR373" s="67"/>
      <c r="IPS373" s="67"/>
      <c r="IPT373" s="67"/>
      <c r="IPU373" s="67"/>
      <c r="IPV373" s="67"/>
      <c r="IPW373" s="67"/>
      <c r="IPX373" s="67"/>
      <c r="IPY373" s="67"/>
      <c r="IPZ373" s="67"/>
      <c r="IQA373" s="67"/>
      <c r="IQB373" s="67"/>
      <c r="IQC373" s="67"/>
      <c r="IQD373" s="67"/>
      <c r="IQE373" s="67"/>
      <c r="IQF373" s="67"/>
      <c r="IQG373" s="67"/>
      <c r="IQH373" s="67"/>
      <c r="IQI373" s="67"/>
      <c r="IQJ373" s="67"/>
      <c r="IQK373" s="67"/>
      <c r="IQL373" s="67"/>
      <c r="IQM373" s="67"/>
      <c r="IQN373" s="67"/>
      <c r="IQO373" s="67"/>
      <c r="IQP373" s="67"/>
      <c r="IQQ373" s="67"/>
      <c r="IQR373" s="67"/>
      <c r="IQS373" s="67"/>
      <c r="IQT373" s="67"/>
      <c r="IQU373" s="67"/>
      <c r="IQV373" s="67"/>
      <c r="IQW373" s="67"/>
      <c r="IQX373" s="67"/>
      <c r="IQY373" s="67"/>
      <c r="IQZ373" s="67"/>
      <c r="IRA373" s="67"/>
      <c r="IRB373" s="67"/>
      <c r="IRC373" s="67"/>
      <c r="IRD373" s="67"/>
      <c r="IRE373" s="67"/>
      <c r="IRF373" s="67"/>
      <c r="IRG373" s="67"/>
      <c r="IRH373" s="67"/>
      <c r="IRI373" s="67"/>
      <c r="IRJ373" s="67"/>
      <c r="IRK373" s="67"/>
      <c r="IRL373" s="67"/>
      <c r="IRM373" s="67"/>
      <c r="IRN373" s="67"/>
      <c r="IRO373" s="67"/>
      <c r="IRP373" s="67"/>
      <c r="IRQ373" s="67"/>
      <c r="IRR373" s="67"/>
      <c r="IRS373" s="67"/>
      <c r="IRT373" s="67"/>
      <c r="IRU373" s="67"/>
      <c r="IRV373" s="67"/>
      <c r="IRW373" s="67"/>
      <c r="IRX373" s="67"/>
      <c r="IRY373" s="67"/>
      <c r="IRZ373" s="67"/>
      <c r="ISA373" s="67"/>
      <c r="ISB373" s="67"/>
      <c r="ISC373" s="67"/>
      <c r="ISD373" s="67"/>
      <c r="ISE373" s="67"/>
      <c r="ISF373" s="67"/>
      <c r="ISG373" s="67"/>
      <c r="ISH373" s="67"/>
      <c r="ISI373" s="67"/>
      <c r="ISJ373" s="67"/>
      <c r="ISK373" s="67"/>
      <c r="ISL373" s="67"/>
      <c r="ISM373" s="67"/>
      <c r="ISN373" s="67"/>
      <c r="ISO373" s="67"/>
      <c r="ISP373" s="67"/>
      <c r="ISQ373" s="67"/>
      <c r="ISR373" s="67"/>
      <c r="ISS373" s="67"/>
      <c r="IST373" s="67"/>
      <c r="ISU373" s="67"/>
      <c r="ISV373" s="67"/>
      <c r="ISW373" s="67"/>
      <c r="ISX373" s="67"/>
      <c r="ISY373" s="67"/>
      <c r="ISZ373" s="67"/>
      <c r="ITA373" s="67"/>
      <c r="ITB373" s="67"/>
      <c r="ITC373" s="67"/>
      <c r="ITD373" s="67"/>
      <c r="ITE373" s="67"/>
      <c r="ITF373" s="67"/>
      <c r="ITG373" s="67"/>
      <c r="ITH373" s="67"/>
      <c r="ITI373" s="67"/>
      <c r="ITJ373" s="67"/>
      <c r="ITK373" s="67"/>
      <c r="ITL373" s="67"/>
      <c r="ITM373" s="67"/>
      <c r="ITN373" s="67"/>
      <c r="ITO373" s="67"/>
      <c r="ITP373" s="67"/>
      <c r="ITQ373" s="67"/>
      <c r="ITR373" s="67"/>
      <c r="ITS373" s="67"/>
      <c r="ITT373" s="67"/>
      <c r="ITU373" s="67"/>
      <c r="ITV373" s="67"/>
      <c r="ITW373" s="67"/>
      <c r="ITX373" s="67"/>
      <c r="ITY373" s="67"/>
      <c r="ITZ373" s="67"/>
      <c r="IUA373" s="67"/>
      <c r="IUB373" s="67"/>
      <c r="IUC373" s="67"/>
      <c r="IUD373" s="67"/>
      <c r="IUE373" s="67"/>
      <c r="IUF373" s="67"/>
      <c r="IUG373" s="67"/>
      <c r="IUH373" s="67"/>
      <c r="IUI373" s="67"/>
      <c r="IUJ373" s="67"/>
      <c r="IUK373" s="67"/>
      <c r="IUL373" s="67"/>
      <c r="IUM373" s="67"/>
      <c r="IUN373" s="67"/>
      <c r="IUO373" s="67"/>
      <c r="IUP373" s="67"/>
      <c r="IUQ373" s="67"/>
      <c r="IUR373" s="67"/>
      <c r="IUS373" s="67"/>
      <c r="IUT373" s="67"/>
      <c r="IUU373" s="67"/>
      <c r="IUV373" s="67"/>
      <c r="IUW373" s="67"/>
      <c r="IUX373" s="67"/>
      <c r="IUY373" s="67"/>
      <c r="IUZ373" s="67"/>
      <c r="IVA373" s="67"/>
      <c r="IVB373" s="67"/>
      <c r="IVC373" s="67"/>
      <c r="IVD373" s="67"/>
      <c r="IVE373" s="67"/>
      <c r="IVF373" s="67"/>
      <c r="IVG373" s="67"/>
      <c r="IVH373" s="67"/>
      <c r="IVI373" s="67"/>
      <c r="IVJ373" s="67"/>
      <c r="IVK373" s="67"/>
      <c r="IVL373" s="67"/>
      <c r="IVM373" s="67"/>
      <c r="IVN373" s="67"/>
      <c r="IVO373" s="67"/>
      <c r="IVP373" s="67"/>
      <c r="IVQ373" s="67"/>
      <c r="IVR373" s="67"/>
      <c r="IVS373" s="67"/>
      <c r="IVT373" s="67"/>
      <c r="IVU373" s="67"/>
      <c r="IVV373" s="67"/>
      <c r="IVW373" s="67"/>
      <c r="IVX373" s="67"/>
      <c r="IVY373" s="67"/>
      <c r="IVZ373" s="67"/>
      <c r="IWA373" s="67"/>
      <c r="IWB373" s="67"/>
      <c r="IWC373" s="67"/>
      <c r="IWD373" s="67"/>
      <c r="IWE373" s="67"/>
      <c r="IWF373" s="67"/>
      <c r="IWG373" s="67"/>
      <c r="IWH373" s="67"/>
      <c r="IWI373" s="67"/>
      <c r="IWJ373" s="67"/>
      <c r="IWK373" s="67"/>
      <c r="IWL373" s="67"/>
      <c r="IWM373" s="67"/>
      <c r="IWN373" s="67"/>
      <c r="IWO373" s="67"/>
      <c r="IWP373" s="67"/>
      <c r="IWQ373" s="67"/>
      <c r="IWR373" s="67"/>
      <c r="IWS373" s="67"/>
      <c r="IWT373" s="67"/>
      <c r="IWU373" s="67"/>
      <c r="IWV373" s="67"/>
      <c r="IWW373" s="67"/>
      <c r="IWX373" s="67"/>
      <c r="IWY373" s="67"/>
      <c r="IWZ373" s="67"/>
      <c r="IXA373" s="67"/>
      <c r="IXB373" s="67"/>
      <c r="IXC373" s="67"/>
      <c r="IXD373" s="67"/>
      <c r="IXE373" s="67"/>
      <c r="IXF373" s="67"/>
      <c r="IXG373" s="67"/>
      <c r="IXH373" s="67"/>
      <c r="IXI373" s="67"/>
      <c r="IXJ373" s="67"/>
      <c r="IXK373" s="67"/>
      <c r="IXL373" s="67"/>
      <c r="IXM373" s="67"/>
      <c r="IXN373" s="67"/>
      <c r="IXO373" s="67"/>
      <c r="IXP373" s="67"/>
      <c r="IXQ373" s="67"/>
      <c r="IXR373" s="67"/>
      <c r="IXS373" s="67"/>
      <c r="IXT373" s="67"/>
      <c r="IXU373" s="67"/>
      <c r="IXV373" s="67"/>
      <c r="IXW373" s="67"/>
      <c r="IXX373" s="67"/>
      <c r="IXY373" s="67"/>
      <c r="IXZ373" s="67"/>
      <c r="IYA373" s="67"/>
      <c r="IYB373" s="67"/>
      <c r="IYC373" s="67"/>
      <c r="IYD373" s="67"/>
      <c r="IYE373" s="67"/>
      <c r="IYF373" s="67"/>
      <c r="IYG373" s="67"/>
      <c r="IYH373" s="67"/>
      <c r="IYI373" s="67"/>
      <c r="IYJ373" s="67"/>
      <c r="IYK373" s="67"/>
      <c r="IYL373" s="67"/>
      <c r="IYM373" s="67"/>
      <c r="IYN373" s="67"/>
      <c r="IYO373" s="67"/>
      <c r="IYP373" s="67"/>
      <c r="IYQ373" s="67"/>
      <c r="IYR373" s="67"/>
      <c r="IYS373" s="67"/>
      <c r="IYT373" s="67"/>
      <c r="IYU373" s="67"/>
      <c r="IYV373" s="67"/>
      <c r="IYW373" s="67"/>
      <c r="IYX373" s="67"/>
      <c r="IYY373" s="67"/>
      <c r="IYZ373" s="67"/>
      <c r="IZA373" s="67"/>
      <c r="IZB373" s="67"/>
      <c r="IZC373" s="67"/>
      <c r="IZD373" s="67"/>
      <c r="IZE373" s="67"/>
      <c r="IZF373" s="67"/>
      <c r="IZG373" s="67"/>
      <c r="IZH373" s="67"/>
      <c r="IZI373" s="67"/>
      <c r="IZJ373" s="67"/>
      <c r="IZK373" s="67"/>
      <c r="IZL373" s="67"/>
      <c r="IZM373" s="67"/>
      <c r="IZN373" s="67"/>
      <c r="IZO373" s="67"/>
      <c r="IZP373" s="67"/>
      <c r="IZQ373" s="67"/>
      <c r="IZR373" s="67"/>
      <c r="IZS373" s="67"/>
      <c r="IZT373" s="67"/>
      <c r="IZU373" s="67"/>
      <c r="IZV373" s="67"/>
      <c r="IZW373" s="67"/>
      <c r="IZX373" s="67"/>
      <c r="IZY373" s="67"/>
      <c r="IZZ373" s="67"/>
      <c r="JAA373" s="67"/>
      <c r="JAB373" s="67"/>
      <c r="JAC373" s="67"/>
      <c r="JAD373" s="67"/>
      <c r="JAE373" s="67"/>
      <c r="JAF373" s="67"/>
      <c r="JAG373" s="67"/>
      <c r="JAH373" s="67"/>
      <c r="JAI373" s="67"/>
      <c r="JAJ373" s="67"/>
      <c r="JAK373" s="67"/>
      <c r="JAL373" s="67"/>
      <c r="JAM373" s="67"/>
      <c r="JAN373" s="67"/>
      <c r="JAO373" s="67"/>
      <c r="JAP373" s="67"/>
      <c r="JAQ373" s="67"/>
      <c r="JAR373" s="67"/>
      <c r="JAS373" s="67"/>
      <c r="JAT373" s="67"/>
      <c r="JAU373" s="67"/>
      <c r="JAV373" s="67"/>
      <c r="JAW373" s="67"/>
      <c r="JAX373" s="67"/>
      <c r="JAY373" s="67"/>
      <c r="JAZ373" s="67"/>
      <c r="JBA373" s="67"/>
      <c r="JBB373" s="67"/>
      <c r="JBC373" s="67"/>
      <c r="JBD373" s="67"/>
      <c r="JBE373" s="67"/>
      <c r="JBF373" s="67"/>
      <c r="JBG373" s="67"/>
      <c r="JBH373" s="67"/>
      <c r="JBI373" s="67"/>
      <c r="JBJ373" s="67"/>
      <c r="JBK373" s="67"/>
      <c r="JBL373" s="67"/>
      <c r="JBM373" s="67"/>
      <c r="JBN373" s="67"/>
      <c r="JBO373" s="67"/>
      <c r="JBP373" s="67"/>
      <c r="JBQ373" s="67"/>
      <c r="JBR373" s="67"/>
      <c r="JBS373" s="67"/>
      <c r="JBT373" s="67"/>
      <c r="JBU373" s="67"/>
      <c r="JBV373" s="67"/>
      <c r="JBW373" s="67"/>
      <c r="JBX373" s="67"/>
      <c r="JBY373" s="67"/>
      <c r="JBZ373" s="67"/>
      <c r="JCA373" s="67"/>
      <c r="JCB373" s="67"/>
      <c r="JCC373" s="67"/>
      <c r="JCD373" s="67"/>
      <c r="JCE373" s="67"/>
      <c r="JCF373" s="67"/>
      <c r="JCG373" s="67"/>
      <c r="JCH373" s="67"/>
      <c r="JCI373" s="67"/>
      <c r="JCJ373" s="67"/>
      <c r="JCK373" s="67"/>
      <c r="JCL373" s="67"/>
      <c r="JCM373" s="67"/>
      <c r="JCN373" s="67"/>
      <c r="JCO373" s="67"/>
      <c r="JCP373" s="67"/>
      <c r="JCQ373" s="67"/>
      <c r="JCR373" s="67"/>
      <c r="JCS373" s="67"/>
      <c r="JCT373" s="67"/>
      <c r="JCU373" s="67"/>
      <c r="JCV373" s="67"/>
      <c r="JCW373" s="67"/>
      <c r="JCX373" s="67"/>
      <c r="JCY373" s="67"/>
      <c r="JCZ373" s="67"/>
      <c r="JDA373" s="67"/>
      <c r="JDB373" s="67"/>
      <c r="JDC373" s="67"/>
      <c r="JDD373" s="67"/>
      <c r="JDE373" s="67"/>
      <c r="JDF373" s="67"/>
      <c r="JDG373" s="67"/>
      <c r="JDH373" s="67"/>
      <c r="JDI373" s="67"/>
      <c r="JDJ373" s="67"/>
      <c r="JDK373" s="67"/>
      <c r="JDL373" s="67"/>
      <c r="JDM373" s="67"/>
      <c r="JDN373" s="67"/>
      <c r="JDO373" s="67"/>
      <c r="JDP373" s="67"/>
      <c r="JDQ373" s="67"/>
      <c r="JDR373" s="67"/>
      <c r="JDS373" s="67"/>
      <c r="JDT373" s="67"/>
      <c r="JDU373" s="67"/>
      <c r="JDV373" s="67"/>
      <c r="JDW373" s="67"/>
      <c r="JDX373" s="67"/>
      <c r="JDY373" s="67"/>
      <c r="JDZ373" s="67"/>
      <c r="JEA373" s="67"/>
      <c r="JEB373" s="67"/>
      <c r="JEC373" s="67"/>
      <c r="JED373" s="67"/>
      <c r="JEE373" s="67"/>
      <c r="JEF373" s="67"/>
      <c r="JEG373" s="67"/>
      <c r="JEH373" s="67"/>
      <c r="JEI373" s="67"/>
      <c r="JEJ373" s="67"/>
      <c r="JEK373" s="67"/>
      <c r="JEL373" s="67"/>
      <c r="JEM373" s="67"/>
      <c r="JEN373" s="67"/>
      <c r="JEO373" s="67"/>
      <c r="JEP373" s="67"/>
      <c r="JEQ373" s="67"/>
      <c r="JER373" s="67"/>
      <c r="JES373" s="67"/>
      <c r="JET373" s="67"/>
      <c r="JEU373" s="67"/>
      <c r="JEV373" s="67"/>
      <c r="JEW373" s="67"/>
      <c r="JEX373" s="67"/>
      <c r="JEY373" s="67"/>
      <c r="JEZ373" s="67"/>
      <c r="JFA373" s="67"/>
      <c r="JFB373" s="67"/>
      <c r="JFC373" s="67"/>
      <c r="JFD373" s="67"/>
      <c r="JFE373" s="67"/>
      <c r="JFF373" s="67"/>
      <c r="JFG373" s="67"/>
      <c r="JFH373" s="67"/>
      <c r="JFI373" s="67"/>
      <c r="JFJ373" s="67"/>
      <c r="JFK373" s="67"/>
      <c r="JFL373" s="67"/>
      <c r="JFM373" s="67"/>
      <c r="JFN373" s="67"/>
      <c r="JFO373" s="67"/>
      <c r="JFP373" s="67"/>
      <c r="JFQ373" s="67"/>
      <c r="JFR373" s="67"/>
      <c r="JFS373" s="67"/>
      <c r="JFT373" s="67"/>
      <c r="JFU373" s="67"/>
      <c r="JFV373" s="67"/>
      <c r="JFW373" s="67"/>
      <c r="JFX373" s="67"/>
      <c r="JFY373" s="67"/>
      <c r="JFZ373" s="67"/>
      <c r="JGA373" s="67"/>
      <c r="JGB373" s="67"/>
      <c r="JGC373" s="67"/>
      <c r="JGD373" s="67"/>
      <c r="JGE373" s="67"/>
      <c r="JGF373" s="67"/>
      <c r="JGG373" s="67"/>
      <c r="JGH373" s="67"/>
      <c r="JGI373" s="67"/>
      <c r="JGJ373" s="67"/>
      <c r="JGK373" s="67"/>
      <c r="JGL373" s="67"/>
      <c r="JGM373" s="67"/>
      <c r="JGN373" s="67"/>
      <c r="JGO373" s="67"/>
      <c r="JGP373" s="67"/>
      <c r="JGQ373" s="67"/>
      <c r="JGR373" s="67"/>
      <c r="JGS373" s="67"/>
      <c r="JGT373" s="67"/>
      <c r="JGU373" s="67"/>
      <c r="JGV373" s="67"/>
      <c r="JGW373" s="67"/>
      <c r="JGX373" s="67"/>
      <c r="JGY373" s="67"/>
      <c r="JGZ373" s="67"/>
      <c r="JHA373" s="67"/>
      <c r="JHB373" s="67"/>
      <c r="JHC373" s="67"/>
      <c r="JHD373" s="67"/>
      <c r="JHE373" s="67"/>
      <c r="JHF373" s="67"/>
      <c r="JHG373" s="67"/>
      <c r="JHH373" s="67"/>
      <c r="JHI373" s="67"/>
      <c r="JHJ373" s="67"/>
      <c r="JHK373" s="67"/>
      <c r="JHL373" s="67"/>
      <c r="JHM373" s="67"/>
      <c r="JHN373" s="67"/>
      <c r="JHO373" s="67"/>
      <c r="JHP373" s="67"/>
      <c r="JHQ373" s="67"/>
      <c r="JHR373" s="67"/>
      <c r="JHS373" s="67"/>
      <c r="JHT373" s="67"/>
      <c r="JHU373" s="67"/>
      <c r="JHV373" s="67"/>
      <c r="JHW373" s="67"/>
      <c r="JHX373" s="67"/>
      <c r="JHY373" s="67"/>
      <c r="JHZ373" s="67"/>
      <c r="JIA373" s="67"/>
      <c r="JIB373" s="67"/>
      <c r="JIC373" s="67"/>
      <c r="JID373" s="67"/>
      <c r="JIE373" s="67"/>
      <c r="JIF373" s="67"/>
      <c r="JIG373" s="67"/>
      <c r="JIH373" s="67"/>
      <c r="JII373" s="67"/>
      <c r="JIJ373" s="67"/>
      <c r="JIK373" s="67"/>
      <c r="JIL373" s="67"/>
      <c r="JIM373" s="67"/>
      <c r="JIN373" s="67"/>
      <c r="JIO373" s="67"/>
      <c r="JIP373" s="67"/>
      <c r="JIQ373" s="67"/>
      <c r="JIR373" s="67"/>
      <c r="JIS373" s="67"/>
      <c r="JIT373" s="67"/>
      <c r="JIU373" s="67"/>
      <c r="JIV373" s="67"/>
      <c r="JIW373" s="67"/>
      <c r="JIX373" s="67"/>
      <c r="JIY373" s="67"/>
      <c r="JIZ373" s="67"/>
      <c r="JJA373" s="67"/>
      <c r="JJB373" s="67"/>
      <c r="JJC373" s="67"/>
      <c r="JJD373" s="67"/>
      <c r="JJE373" s="67"/>
      <c r="JJF373" s="67"/>
      <c r="JJG373" s="67"/>
      <c r="JJH373" s="67"/>
      <c r="JJI373" s="67"/>
      <c r="JJJ373" s="67"/>
      <c r="JJK373" s="67"/>
      <c r="JJL373" s="67"/>
      <c r="JJM373" s="67"/>
      <c r="JJN373" s="67"/>
      <c r="JJO373" s="67"/>
      <c r="JJP373" s="67"/>
      <c r="JJQ373" s="67"/>
      <c r="JJR373" s="67"/>
      <c r="JJS373" s="67"/>
      <c r="JJT373" s="67"/>
      <c r="JJU373" s="67"/>
      <c r="JJV373" s="67"/>
      <c r="JJW373" s="67"/>
      <c r="JJX373" s="67"/>
      <c r="JJY373" s="67"/>
      <c r="JJZ373" s="67"/>
      <c r="JKA373" s="67"/>
      <c r="JKB373" s="67"/>
      <c r="JKC373" s="67"/>
      <c r="JKD373" s="67"/>
      <c r="JKE373" s="67"/>
      <c r="JKF373" s="67"/>
      <c r="JKG373" s="67"/>
      <c r="JKH373" s="67"/>
      <c r="JKI373" s="67"/>
      <c r="JKJ373" s="67"/>
      <c r="JKK373" s="67"/>
      <c r="JKL373" s="67"/>
      <c r="JKM373" s="67"/>
      <c r="JKN373" s="67"/>
      <c r="JKO373" s="67"/>
      <c r="JKP373" s="67"/>
      <c r="JKQ373" s="67"/>
      <c r="JKR373" s="67"/>
      <c r="JKS373" s="67"/>
      <c r="JKT373" s="67"/>
      <c r="JKU373" s="67"/>
      <c r="JKV373" s="67"/>
      <c r="JKW373" s="67"/>
      <c r="JKX373" s="67"/>
      <c r="JKY373" s="67"/>
      <c r="JKZ373" s="67"/>
      <c r="JLA373" s="67"/>
      <c r="JLB373" s="67"/>
      <c r="JLC373" s="67"/>
      <c r="JLD373" s="67"/>
      <c r="JLE373" s="67"/>
      <c r="JLF373" s="67"/>
      <c r="JLG373" s="67"/>
      <c r="JLH373" s="67"/>
      <c r="JLI373" s="67"/>
      <c r="JLJ373" s="67"/>
      <c r="JLK373" s="67"/>
      <c r="JLL373" s="67"/>
      <c r="JLM373" s="67"/>
      <c r="JLN373" s="67"/>
      <c r="JLO373" s="67"/>
      <c r="JLP373" s="67"/>
      <c r="JLQ373" s="67"/>
      <c r="JLR373" s="67"/>
      <c r="JLS373" s="67"/>
      <c r="JLT373" s="67"/>
      <c r="JLU373" s="67"/>
      <c r="JLV373" s="67"/>
      <c r="JLW373" s="67"/>
      <c r="JLX373" s="67"/>
      <c r="JLY373" s="67"/>
      <c r="JLZ373" s="67"/>
      <c r="JMA373" s="67"/>
      <c r="JMB373" s="67"/>
      <c r="JMC373" s="67"/>
      <c r="JMD373" s="67"/>
      <c r="JME373" s="67"/>
      <c r="JMF373" s="67"/>
      <c r="JMG373" s="67"/>
      <c r="JMH373" s="67"/>
      <c r="JMI373" s="67"/>
      <c r="JMJ373" s="67"/>
      <c r="JMK373" s="67"/>
      <c r="JML373" s="67"/>
      <c r="JMM373" s="67"/>
      <c r="JMN373" s="67"/>
      <c r="JMO373" s="67"/>
      <c r="JMP373" s="67"/>
      <c r="JMQ373" s="67"/>
      <c r="JMR373" s="67"/>
      <c r="JMS373" s="67"/>
      <c r="JMT373" s="67"/>
      <c r="JMU373" s="67"/>
      <c r="JMV373" s="67"/>
      <c r="JMW373" s="67"/>
      <c r="JMX373" s="67"/>
      <c r="JMY373" s="67"/>
      <c r="JMZ373" s="67"/>
      <c r="JNA373" s="67"/>
      <c r="JNB373" s="67"/>
      <c r="JNC373" s="67"/>
      <c r="JND373" s="67"/>
      <c r="JNE373" s="67"/>
      <c r="JNF373" s="67"/>
      <c r="JNG373" s="67"/>
      <c r="JNH373" s="67"/>
      <c r="JNI373" s="67"/>
      <c r="JNJ373" s="67"/>
      <c r="JNK373" s="67"/>
      <c r="JNL373" s="67"/>
      <c r="JNM373" s="67"/>
      <c r="JNN373" s="67"/>
      <c r="JNO373" s="67"/>
      <c r="JNP373" s="67"/>
      <c r="JNQ373" s="67"/>
      <c r="JNR373" s="67"/>
      <c r="JNS373" s="67"/>
      <c r="JNT373" s="67"/>
      <c r="JNU373" s="67"/>
      <c r="JNV373" s="67"/>
      <c r="JNW373" s="67"/>
      <c r="JNX373" s="67"/>
      <c r="JNY373" s="67"/>
      <c r="JNZ373" s="67"/>
      <c r="JOA373" s="67"/>
      <c r="JOB373" s="67"/>
      <c r="JOC373" s="67"/>
      <c r="JOD373" s="67"/>
      <c r="JOE373" s="67"/>
      <c r="JOF373" s="67"/>
      <c r="JOG373" s="67"/>
      <c r="JOH373" s="67"/>
      <c r="JOI373" s="67"/>
      <c r="JOJ373" s="67"/>
      <c r="JOK373" s="67"/>
      <c r="JOL373" s="67"/>
      <c r="JOM373" s="67"/>
      <c r="JON373" s="67"/>
      <c r="JOO373" s="67"/>
      <c r="JOP373" s="67"/>
      <c r="JOQ373" s="67"/>
      <c r="JOR373" s="67"/>
      <c r="JOS373" s="67"/>
      <c r="JOT373" s="67"/>
      <c r="JOU373" s="67"/>
      <c r="JOV373" s="67"/>
      <c r="JOW373" s="67"/>
      <c r="JOX373" s="67"/>
      <c r="JOY373" s="67"/>
      <c r="JOZ373" s="67"/>
      <c r="JPA373" s="67"/>
      <c r="JPB373" s="67"/>
      <c r="JPC373" s="67"/>
      <c r="JPD373" s="67"/>
      <c r="JPE373" s="67"/>
      <c r="JPF373" s="67"/>
      <c r="JPG373" s="67"/>
      <c r="JPH373" s="67"/>
      <c r="JPI373" s="67"/>
      <c r="JPJ373" s="67"/>
      <c r="JPK373" s="67"/>
      <c r="JPL373" s="67"/>
      <c r="JPM373" s="67"/>
      <c r="JPN373" s="67"/>
      <c r="JPO373" s="67"/>
      <c r="JPP373" s="67"/>
      <c r="JPQ373" s="67"/>
      <c r="JPR373" s="67"/>
      <c r="JPS373" s="67"/>
      <c r="JPT373" s="67"/>
      <c r="JPU373" s="67"/>
      <c r="JPV373" s="67"/>
      <c r="JPW373" s="67"/>
      <c r="JPX373" s="67"/>
      <c r="JPY373" s="67"/>
      <c r="JPZ373" s="67"/>
      <c r="JQA373" s="67"/>
      <c r="JQB373" s="67"/>
      <c r="JQC373" s="67"/>
      <c r="JQD373" s="67"/>
      <c r="JQE373" s="67"/>
      <c r="JQF373" s="67"/>
      <c r="JQG373" s="67"/>
      <c r="JQH373" s="67"/>
      <c r="JQI373" s="67"/>
      <c r="JQJ373" s="67"/>
      <c r="JQK373" s="67"/>
      <c r="JQL373" s="67"/>
      <c r="JQM373" s="67"/>
      <c r="JQN373" s="67"/>
      <c r="JQO373" s="67"/>
      <c r="JQP373" s="67"/>
      <c r="JQQ373" s="67"/>
      <c r="JQR373" s="67"/>
      <c r="JQS373" s="67"/>
      <c r="JQT373" s="67"/>
      <c r="JQU373" s="67"/>
      <c r="JQV373" s="67"/>
      <c r="JQW373" s="67"/>
      <c r="JQX373" s="67"/>
      <c r="JQY373" s="67"/>
      <c r="JQZ373" s="67"/>
      <c r="JRA373" s="67"/>
      <c r="JRB373" s="67"/>
      <c r="JRC373" s="67"/>
      <c r="JRD373" s="67"/>
      <c r="JRE373" s="67"/>
      <c r="JRF373" s="67"/>
      <c r="JRG373" s="67"/>
      <c r="JRH373" s="67"/>
      <c r="JRI373" s="67"/>
      <c r="JRJ373" s="67"/>
      <c r="JRK373" s="67"/>
      <c r="JRL373" s="67"/>
      <c r="JRM373" s="67"/>
      <c r="JRN373" s="67"/>
      <c r="JRO373" s="67"/>
      <c r="JRP373" s="67"/>
      <c r="JRQ373" s="67"/>
      <c r="JRR373" s="67"/>
      <c r="JRS373" s="67"/>
      <c r="JRT373" s="67"/>
      <c r="JRU373" s="67"/>
      <c r="JRV373" s="67"/>
      <c r="JRW373" s="67"/>
      <c r="JRX373" s="67"/>
      <c r="JRY373" s="67"/>
      <c r="JRZ373" s="67"/>
      <c r="JSA373" s="67"/>
      <c r="JSB373" s="67"/>
      <c r="JSC373" s="67"/>
      <c r="JSD373" s="67"/>
      <c r="JSE373" s="67"/>
      <c r="JSF373" s="67"/>
      <c r="JSG373" s="67"/>
      <c r="JSH373" s="67"/>
      <c r="JSI373" s="67"/>
      <c r="JSJ373" s="67"/>
      <c r="JSK373" s="67"/>
      <c r="JSL373" s="67"/>
      <c r="JSM373" s="67"/>
      <c r="JSN373" s="67"/>
      <c r="JSO373" s="67"/>
      <c r="JSP373" s="67"/>
      <c r="JSQ373" s="67"/>
      <c r="JSR373" s="67"/>
      <c r="JSS373" s="67"/>
      <c r="JST373" s="67"/>
      <c r="JSU373" s="67"/>
      <c r="JSV373" s="67"/>
      <c r="JSW373" s="67"/>
      <c r="JSX373" s="67"/>
      <c r="JSY373" s="67"/>
      <c r="JSZ373" s="67"/>
      <c r="JTA373" s="67"/>
      <c r="JTB373" s="67"/>
      <c r="JTC373" s="67"/>
      <c r="JTD373" s="67"/>
      <c r="JTE373" s="67"/>
      <c r="JTF373" s="67"/>
      <c r="JTG373" s="67"/>
      <c r="JTH373" s="67"/>
      <c r="JTI373" s="67"/>
      <c r="JTJ373" s="67"/>
      <c r="JTK373" s="67"/>
      <c r="JTL373" s="67"/>
      <c r="JTM373" s="67"/>
      <c r="JTN373" s="67"/>
      <c r="JTO373" s="67"/>
      <c r="JTP373" s="67"/>
      <c r="JTQ373" s="67"/>
      <c r="JTR373" s="67"/>
      <c r="JTS373" s="67"/>
      <c r="JTT373" s="67"/>
      <c r="JTU373" s="67"/>
      <c r="JTV373" s="67"/>
      <c r="JTW373" s="67"/>
      <c r="JTX373" s="67"/>
      <c r="JTY373" s="67"/>
      <c r="JTZ373" s="67"/>
      <c r="JUA373" s="67"/>
      <c r="JUB373" s="67"/>
      <c r="JUC373" s="67"/>
      <c r="JUD373" s="67"/>
      <c r="JUE373" s="67"/>
      <c r="JUF373" s="67"/>
      <c r="JUG373" s="67"/>
      <c r="JUH373" s="67"/>
      <c r="JUI373" s="67"/>
      <c r="JUJ373" s="67"/>
      <c r="JUK373" s="67"/>
      <c r="JUL373" s="67"/>
      <c r="JUM373" s="67"/>
      <c r="JUN373" s="67"/>
      <c r="JUO373" s="67"/>
      <c r="JUP373" s="67"/>
      <c r="JUQ373" s="67"/>
      <c r="JUR373" s="67"/>
      <c r="JUS373" s="67"/>
      <c r="JUT373" s="67"/>
      <c r="JUU373" s="67"/>
      <c r="JUV373" s="67"/>
      <c r="JUW373" s="67"/>
      <c r="JUX373" s="67"/>
      <c r="JUY373" s="67"/>
      <c r="JUZ373" s="67"/>
      <c r="JVA373" s="67"/>
      <c r="JVB373" s="67"/>
      <c r="JVC373" s="67"/>
      <c r="JVD373" s="67"/>
      <c r="JVE373" s="67"/>
      <c r="JVF373" s="67"/>
      <c r="JVG373" s="67"/>
      <c r="JVH373" s="67"/>
      <c r="JVI373" s="67"/>
      <c r="JVJ373" s="67"/>
      <c r="JVK373" s="67"/>
      <c r="JVL373" s="67"/>
      <c r="JVM373" s="67"/>
      <c r="JVN373" s="67"/>
      <c r="JVO373" s="67"/>
      <c r="JVP373" s="67"/>
      <c r="JVQ373" s="67"/>
      <c r="JVR373" s="67"/>
      <c r="JVS373" s="67"/>
      <c r="JVT373" s="67"/>
      <c r="JVU373" s="67"/>
      <c r="JVV373" s="67"/>
      <c r="JVW373" s="67"/>
      <c r="JVX373" s="67"/>
      <c r="JVY373" s="67"/>
      <c r="JVZ373" s="67"/>
      <c r="JWA373" s="67"/>
      <c r="JWB373" s="67"/>
      <c r="JWC373" s="67"/>
      <c r="JWD373" s="67"/>
      <c r="JWE373" s="67"/>
      <c r="JWF373" s="67"/>
      <c r="JWG373" s="67"/>
      <c r="JWH373" s="67"/>
      <c r="JWI373" s="67"/>
      <c r="JWJ373" s="67"/>
      <c r="JWK373" s="67"/>
      <c r="JWL373" s="67"/>
      <c r="JWM373" s="67"/>
      <c r="JWN373" s="67"/>
      <c r="JWO373" s="67"/>
      <c r="JWP373" s="67"/>
      <c r="JWQ373" s="67"/>
      <c r="JWR373" s="67"/>
      <c r="JWS373" s="67"/>
      <c r="JWT373" s="67"/>
      <c r="JWU373" s="67"/>
      <c r="JWV373" s="67"/>
      <c r="JWW373" s="67"/>
      <c r="JWX373" s="67"/>
      <c r="JWY373" s="67"/>
      <c r="JWZ373" s="67"/>
      <c r="JXA373" s="67"/>
      <c r="JXB373" s="67"/>
      <c r="JXC373" s="67"/>
      <c r="JXD373" s="67"/>
      <c r="JXE373" s="67"/>
      <c r="JXF373" s="67"/>
      <c r="JXG373" s="67"/>
      <c r="JXH373" s="67"/>
      <c r="JXI373" s="67"/>
      <c r="JXJ373" s="67"/>
      <c r="JXK373" s="67"/>
      <c r="JXL373" s="67"/>
      <c r="JXM373" s="67"/>
      <c r="JXN373" s="67"/>
      <c r="JXO373" s="67"/>
      <c r="JXP373" s="67"/>
      <c r="JXQ373" s="67"/>
      <c r="JXR373" s="67"/>
      <c r="JXS373" s="67"/>
      <c r="JXT373" s="67"/>
      <c r="JXU373" s="67"/>
      <c r="JXV373" s="67"/>
      <c r="JXW373" s="67"/>
      <c r="JXX373" s="67"/>
      <c r="JXY373" s="67"/>
      <c r="JXZ373" s="67"/>
      <c r="JYA373" s="67"/>
      <c r="JYB373" s="67"/>
      <c r="JYC373" s="67"/>
      <c r="JYD373" s="67"/>
      <c r="JYE373" s="67"/>
      <c r="JYF373" s="67"/>
      <c r="JYG373" s="67"/>
      <c r="JYH373" s="67"/>
      <c r="JYI373" s="67"/>
      <c r="JYJ373" s="67"/>
      <c r="JYK373" s="67"/>
      <c r="JYL373" s="67"/>
      <c r="JYM373" s="67"/>
      <c r="JYN373" s="67"/>
      <c r="JYO373" s="67"/>
      <c r="JYP373" s="67"/>
      <c r="JYQ373" s="67"/>
      <c r="JYR373" s="67"/>
      <c r="JYS373" s="67"/>
      <c r="JYT373" s="67"/>
      <c r="JYU373" s="67"/>
      <c r="JYV373" s="67"/>
      <c r="JYW373" s="67"/>
      <c r="JYX373" s="67"/>
      <c r="JYY373" s="67"/>
      <c r="JYZ373" s="67"/>
      <c r="JZA373" s="67"/>
      <c r="JZB373" s="67"/>
      <c r="JZC373" s="67"/>
      <c r="JZD373" s="67"/>
      <c r="JZE373" s="67"/>
      <c r="JZF373" s="67"/>
      <c r="JZG373" s="67"/>
      <c r="JZH373" s="67"/>
      <c r="JZI373" s="67"/>
      <c r="JZJ373" s="67"/>
      <c r="JZK373" s="67"/>
      <c r="JZL373" s="67"/>
      <c r="JZM373" s="67"/>
      <c r="JZN373" s="67"/>
      <c r="JZO373" s="67"/>
      <c r="JZP373" s="67"/>
      <c r="JZQ373" s="67"/>
      <c r="JZR373" s="67"/>
      <c r="JZS373" s="67"/>
      <c r="JZT373" s="67"/>
      <c r="JZU373" s="67"/>
      <c r="JZV373" s="67"/>
      <c r="JZW373" s="67"/>
      <c r="JZX373" s="67"/>
      <c r="JZY373" s="67"/>
      <c r="JZZ373" s="67"/>
      <c r="KAA373" s="67"/>
      <c r="KAB373" s="67"/>
      <c r="KAC373" s="67"/>
      <c r="KAD373" s="67"/>
      <c r="KAE373" s="67"/>
      <c r="KAF373" s="67"/>
      <c r="KAG373" s="67"/>
      <c r="KAH373" s="67"/>
      <c r="KAI373" s="67"/>
      <c r="KAJ373" s="67"/>
      <c r="KAK373" s="67"/>
      <c r="KAL373" s="67"/>
      <c r="KAM373" s="67"/>
      <c r="KAN373" s="67"/>
      <c r="KAO373" s="67"/>
      <c r="KAP373" s="67"/>
      <c r="KAQ373" s="67"/>
      <c r="KAR373" s="67"/>
      <c r="KAS373" s="67"/>
      <c r="KAT373" s="67"/>
      <c r="KAU373" s="67"/>
      <c r="KAV373" s="67"/>
      <c r="KAW373" s="67"/>
      <c r="KAX373" s="67"/>
      <c r="KAY373" s="67"/>
      <c r="KAZ373" s="67"/>
      <c r="KBA373" s="67"/>
      <c r="KBB373" s="67"/>
      <c r="KBC373" s="67"/>
      <c r="KBD373" s="67"/>
      <c r="KBE373" s="67"/>
      <c r="KBF373" s="67"/>
      <c r="KBG373" s="67"/>
      <c r="KBH373" s="67"/>
      <c r="KBI373" s="67"/>
      <c r="KBJ373" s="67"/>
      <c r="KBK373" s="67"/>
      <c r="KBL373" s="67"/>
      <c r="KBM373" s="67"/>
      <c r="KBN373" s="67"/>
      <c r="KBO373" s="67"/>
      <c r="KBP373" s="67"/>
      <c r="KBQ373" s="67"/>
      <c r="KBR373" s="67"/>
      <c r="KBS373" s="67"/>
      <c r="KBT373" s="67"/>
      <c r="KBU373" s="67"/>
      <c r="KBV373" s="67"/>
      <c r="KBW373" s="67"/>
      <c r="KBX373" s="67"/>
      <c r="KBY373" s="67"/>
      <c r="KBZ373" s="67"/>
      <c r="KCA373" s="67"/>
      <c r="KCB373" s="67"/>
      <c r="KCC373" s="67"/>
      <c r="KCD373" s="67"/>
      <c r="KCE373" s="67"/>
      <c r="KCF373" s="67"/>
      <c r="KCG373" s="67"/>
      <c r="KCH373" s="67"/>
      <c r="KCI373" s="67"/>
      <c r="KCJ373" s="67"/>
      <c r="KCK373" s="67"/>
      <c r="KCL373" s="67"/>
      <c r="KCM373" s="67"/>
      <c r="KCN373" s="67"/>
      <c r="KCO373" s="67"/>
      <c r="KCP373" s="67"/>
      <c r="KCQ373" s="67"/>
      <c r="KCR373" s="67"/>
      <c r="KCS373" s="67"/>
      <c r="KCT373" s="67"/>
      <c r="KCU373" s="67"/>
      <c r="KCV373" s="67"/>
      <c r="KCW373" s="67"/>
      <c r="KCX373" s="67"/>
      <c r="KCY373" s="67"/>
      <c r="KCZ373" s="67"/>
      <c r="KDA373" s="67"/>
      <c r="KDB373" s="67"/>
      <c r="KDC373" s="67"/>
      <c r="KDD373" s="67"/>
      <c r="KDE373" s="67"/>
      <c r="KDF373" s="67"/>
      <c r="KDG373" s="67"/>
      <c r="KDH373" s="67"/>
      <c r="KDI373" s="67"/>
      <c r="KDJ373" s="67"/>
      <c r="KDK373" s="67"/>
      <c r="KDL373" s="67"/>
      <c r="KDM373" s="67"/>
      <c r="KDN373" s="67"/>
      <c r="KDO373" s="67"/>
      <c r="KDP373" s="67"/>
      <c r="KDQ373" s="67"/>
      <c r="KDR373" s="67"/>
      <c r="KDS373" s="67"/>
      <c r="KDT373" s="67"/>
      <c r="KDU373" s="67"/>
      <c r="KDV373" s="67"/>
      <c r="KDW373" s="67"/>
      <c r="KDX373" s="67"/>
      <c r="KDY373" s="67"/>
      <c r="KDZ373" s="67"/>
      <c r="KEA373" s="67"/>
      <c r="KEB373" s="67"/>
      <c r="KEC373" s="67"/>
      <c r="KED373" s="67"/>
      <c r="KEE373" s="67"/>
      <c r="KEF373" s="67"/>
      <c r="KEG373" s="67"/>
      <c r="KEH373" s="67"/>
      <c r="KEI373" s="67"/>
      <c r="KEJ373" s="67"/>
      <c r="KEK373" s="67"/>
      <c r="KEL373" s="67"/>
      <c r="KEM373" s="67"/>
      <c r="KEN373" s="67"/>
      <c r="KEO373" s="67"/>
      <c r="KEP373" s="67"/>
      <c r="KEQ373" s="67"/>
      <c r="KER373" s="67"/>
      <c r="KES373" s="67"/>
      <c r="KET373" s="67"/>
      <c r="KEU373" s="67"/>
      <c r="KEV373" s="67"/>
      <c r="KEW373" s="67"/>
      <c r="KEX373" s="67"/>
      <c r="KEY373" s="67"/>
      <c r="KEZ373" s="67"/>
      <c r="KFA373" s="67"/>
      <c r="KFB373" s="67"/>
      <c r="KFC373" s="67"/>
      <c r="KFD373" s="67"/>
      <c r="KFE373" s="67"/>
      <c r="KFF373" s="67"/>
      <c r="KFG373" s="67"/>
      <c r="KFH373" s="67"/>
      <c r="KFI373" s="67"/>
      <c r="KFJ373" s="67"/>
      <c r="KFK373" s="67"/>
      <c r="KFL373" s="67"/>
      <c r="KFM373" s="67"/>
      <c r="KFN373" s="67"/>
      <c r="KFO373" s="67"/>
      <c r="KFP373" s="67"/>
      <c r="KFQ373" s="67"/>
      <c r="KFR373" s="67"/>
      <c r="KFS373" s="67"/>
      <c r="KFT373" s="67"/>
      <c r="KFU373" s="67"/>
      <c r="KFV373" s="67"/>
      <c r="KFW373" s="67"/>
      <c r="KFX373" s="67"/>
      <c r="KFY373" s="67"/>
      <c r="KFZ373" s="67"/>
      <c r="KGA373" s="67"/>
      <c r="KGB373" s="67"/>
      <c r="KGC373" s="67"/>
      <c r="KGD373" s="67"/>
      <c r="KGE373" s="67"/>
      <c r="KGF373" s="67"/>
      <c r="KGG373" s="67"/>
      <c r="KGH373" s="67"/>
      <c r="KGI373" s="67"/>
      <c r="KGJ373" s="67"/>
      <c r="KGK373" s="67"/>
      <c r="KGL373" s="67"/>
      <c r="KGM373" s="67"/>
      <c r="KGN373" s="67"/>
      <c r="KGO373" s="67"/>
      <c r="KGP373" s="67"/>
      <c r="KGQ373" s="67"/>
      <c r="KGR373" s="67"/>
      <c r="KGS373" s="67"/>
      <c r="KGT373" s="67"/>
      <c r="KGU373" s="67"/>
      <c r="KGV373" s="67"/>
      <c r="KGW373" s="67"/>
      <c r="KGX373" s="67"/>
      <c r="KGY373" s="67"/>
      <c r="KGZ373" s="67"/>
      <c r="KHA373" s="67"/>
      <c r="KHB373" s="67"/>
      <c r="KHC373" s="67"/>
      <c r="KHD373" s="67"/>
      <c r="KHE373" s="67"/>
      <c r="KHF373" s="67"/>
      <c r="KHG373" s="67"/>
      <c r="KHH373" s="67"/>
      <c r="KHI373" s="67"/>
      <c r="KHJ373" s="67"/>
      <c r="KHK373" s="67"/>
      <c r="KHL373" s="67"/>
      <c r="KHM373" s="67"/>
      <c r="KHN373" s="67"/>
      <c r="KHO373" s="67"/>
      <c r="KHP373" s="67"/>
      <c r="KHQ373" s="67"/>
      <c r="KHR373" s="67"/>
      <c r="KHS373" s="67"/>
      <c r="KHT373" s="67"/>
      <c r="KHU373" s="67"/>
      <c r="KHV373" s="67"/>
      <c r="KHW373" s="67"/>
      <c r="KHX373" s="67"/>
      <c r="KHY373" s="67"/>
      <c r="KHZ373" s="67"/>
      <c r="KIA373" s="67"/>
      <c r="KIB373" s="67"/>
      <c r="KIC373" s="67"/>
      <c r="KID373" s="67"/>
      <c r="KIE373" s="67"/>
      <c r="KIF373" s="67"/>
      <c r="KIG373" s="67"/>
      <c r="KIH373" s="67"/>
      <c r="KII373" s="67"/>
      <c r="KIJ373" s="67"/>
      <c r="KIK373" s="67"/>
      <c r="KIL373" s="67"/>
      <c r="KIM373" s="67"/>
      <c r="KIN373" s="67"/>
      <c r="KIO373" s="67"/>
      <c r="KIP373" s="67"/>
      <c r="KIQ373" s="67"/>
      <c r="KIR373" s="67"/>
      <c r="KIS373" s="67"/>
      <c r="KIT373" s="67"/>
      <c r="KIU373" s="67"/>
      <c r="KIV373" s="67"/>
      <c r="KIW373" s="67"/>
      <c r="KIX373" s="67"/>
      <c r="KIY373" s="67"/>
      <c r="KIZ373" s="67"/>
      <c r="KJA373" s="67"/>
      <c r="KJB373" s="67"/>
      <c r="KJC373" s="67"/>
      <c r="KJD373" s="67"/>
      <c r="KJE373" s="67"/>
      <c r="KJF373" s="67"/>
      <c r="KJG373" s="67"/>
      <c r="KJH373" s="67"/>
      <c r="KJI373" s="67"/>
      <c r="KJJ373" s="67"/>
      <c r="KJK373" s="67"/>
      <c r="KJL373" s="67"/>
      <c r="KJM373" s="67"/>
      <c r="KJN373" s="67"/>
      <c r="KJO373" s="67"/>
      <c r="KJP373" s="67"/>
      <c r="KJQ373" s="67"/>
      <c r="KJR373" s="67"/>
      <c r="KJS373" s="67"/>
      <c r="KJT373" s="67"/>
      <c r="KJU373" s="67"/>
      <c r="KJV373" s="67"/>
      <c r="KJW373" s="67"/>
      <c r="KJX373" s="67"/>
      <c r="KJY373" s="67"/>
      <c r="KJZ373" s="67"/>
      <c r="KKA373" s="67"/>
      <c r="KKB373" s="67"/>
      <c r="KKC373" s="67"/>
      <c r="KKD373" s="67"/>
      <c r="KKE373" s="67"/>
      <c r="KKF373" s="67"/>
      <c r="KKG373" s="67"/>
      <c r="KKH373" s="67"/>
      <c r="KKI373" s="67"/>
      <c r="KKJ373" s="67"/>
      <c r="KKK373" s="67"/>
      <c r="KKL373" s="67"/>
      <c r="KKM373" s="67"/>
      <c r="KKN373" s="67"/>
      <c r="KKO373" s="67"/>
      <c r="KKP373" s="67"/>
      <c r="KKQ373" s="67"/>
      <c r="KKR373" s="67"/>
      <c r="KKS373" s="67"/>
      <c r="KKT373" s="67"/>
      <c r="KKU373" s="67"/>
      <c r="KKV373" s="67"/>
      <c r="KKW373" s="67"/>
      <c r="KKX373" s="67"/>
      <c r="KKY373" s="67"/>
      <c r="KKZ373" s="67"/>
      <c r="KLA373" s="67"/>
      <c r="KLB373" s="67"/>
      <c r="KLC373" s="67"/>
      <c r="KLD373" s="67"/>
      <c r="KLE373" s="67"/>
      <c r="KLF373" s="67"/>
      <c r="KLG373" s="67"/>
      <c r="KLH373" s="67"/>
      <c r="KLI373" s="67"/>
      <c r="KLJ373" s="67"/>
      <c r="KLK373" s="67"/>
      <c r="KLL373" s="67"/>
      <c r="KLM373" s="67"/>
      <c r="KLN373" s="67"/>
      <c r="KLO373" s="67"/>
      <c r="KLP373" s="67"/>
      <c r="KLQ373" s="67"/>
      <c r="KLR373" s="67"/>
      <c r="KLS373" s="67"/>
      <c r="KLT373" s="67"/>
      <c r="KLU373" s="67"/>
      <c r="KLV373" s="67"/>
      <c r="KLW373" s="67"/>
      <c r="KLX373" s="67"/>
      <c r="KLY373" s="67"/>
      <c r="KLZ373" s="67"/>
      <c r="KMA373" s="67"/>
      <c r="KMB373" s="67"/>
      <c r="KMC373" s="67"/>
      <c r="KMD373" s="67"/>
      <c r="KME373" s="67"/>
      <c r="KMF373" s="67"/>
      <c r="KMG373" s="67"/>
      <c r="KMH373" s="67"/>
      <c r="KMI373" s="67"/>
      <c r="KMJ373" s="67"/>
      <c r="KMK373" s="67"/>
      <c r="KML373" s="67"/>
      <c r="KMM373" s="67"/>
      <c r="KMN373" s="67"/>
      <c r="KMO373" s="67"/>
      <c r="KMP373" s="67"/>
      <c r="KMQ373" s="67"/>
      <c r="KMR373" s="67"/>
      <c r="KMS373" s="67"/>
      <c r="KMT373" s="67"/>
      <c r="KMU373" s="67"/>
      <c r="KMV373" s="67"/>
      <c r="KMW373" s="67"/>
      <c r="KMX373" s="67"/>
      <c r="KMY373" s="67"/>
      <c r="KMZ373" s="67"/>
      <c r="KNA373" s="67"/>
      <c r="KNB373" s="67"/>
      <c r="KNC373" s="67"/>
      <c r="KND373" s="67"/>
      <c r="KNE373" s="67"/>
      <c r="KNF373" s="67"/>
      <c r="KNG373" s="67"/>
      <c r="KNH373" s="67"/>
      <c r="KNI373" s="67"/>
      <c r="KNJ373" s="67"/>
      <c r="KNK373" s="67"/>
      <c r="KNL373" s="67"/>
      <c r="KNM373" s="67"/>
      <c r="KNN373" s="67"/>
      <c r="KNO373" s="67"/>
      <c r="KNP373" s="67"/>
      <c r="KNQ373" s="67"/>
      <c r="KNR373" s="67"/>
      <c r="KNS373" s="67"/>
      <c r="KNT373" s="67"/>
      <c r="KNU373" s="67"/>
      <c r="KNV373" s="67"/>
      <c r="KNW373" s="67"/>
      <c r="KNX373" s="67"/>
      <c r="KNY373" s="67"/>
      <c r="KNZ373" s="67"/>
      <c r="KOA373" s="67"/>
      <c r="KOB373" s="67"/>
      <c r="KOC373" s="67"/>
      <c r="KOD373" s="67"/>
      <c r="KOE373" s="67"/>
      <c r="KOF373" s="67"/>
      <c r="KOG373" s="67"/>
      <c r="KOH373" s="67"/>
      <c r="KOI373" s="67"/>
      <c r="KOJ373" s="67"/>
      <c r="KOK373" s="67"/>
      <c r="KOL373" s="67"/>
      <c r="KOM373" s="67"/>
      <c r="KON373" s="67"/>
      <c r="KOO373" s="67"/>
      <c r="KOP373" s="67"/>
      <c r="KOQ373" s="67"/>
      <c r="KOR373" s="67"/>
      <c r="KOS373" s="67"/>
      <c r="KOT373" s="67"/>
      <c r="KOU373" s="67"/>
      <c r="KOV373" s="67"/>
      <c r="KOW373" s="67"/>
      <c r="KOX373" s="67"/>
      <c r="KOY373" s="67"/>
      <c r="KOZ373" s="67"/>
      <c r="KPA373" s="67"/>
      <c r="KPB373" s="67"/>
      <c r="KPC373" s="67"/>
      <c r="KPD373" s="67"/>
      <c r="KPE373" s="67"/>
      <c r="KPF373" s="67"/>
      <c r="KPG373" s="67"/>
      <c r="KPH373" s="67"/>
      <c r="KPI373" s="67"/>
      <c r="KPJ373" s="67"/>
      <c r="KPK373" s="67"/>
      <c r="KPL373" s="67"/>
      <c r="KPM373" s="67"/>
      <c r="KPN373" s="67"/>
      <c r="KPO373" s="67"/>
      <c r="KPP373" s="67"/>
      <c r="KPQ373" s="67"/>
      <c r="KPR373" s="67"/>
      <c r="KPS373" s="67"/>
      <c r="KPT373" s="67"/>
      <c r="KPU373" s="67"/>
      <c r="KPV373" s="67"/>
      <c r="KPW373" s="67"/>
      <c r="KPX373" s="67"/>
      <c r="KPY373" s="67"/>
      <c r="KPZ373" s="67"/>
      <c r="KQA373" s="67"/>
      <c r="KQB373" s="67"/>
      <c r="KQC373" s="67"/>
      <c r="KQD373" s="67"/>
      <c r="KQE373" s="67"/>
      <c r="KQF373" s="67"/>
      <c r="KQG373" s="67"/>
      <c r="KQH373" s="67"/>
      <c r="KQI373" s="67"/>
      <c r="KQJ373" s="67"/>
      <c r="KQK373" s="67"/>
      <c r="KQL373" s="67"/>
      <c r="KQM373" s="67"/>
      <c r="KQN373" s="67"/>
      <c r="KQO373" s="67"/>
      <c r="KQP373" s="67"/>
      <c r="KQQ373" s="67"/>
      <c r="KQR373" s="67"/>
      <c r="KQS373" s="67"/>
      <c r="KQT373" s="67"/>
      <c r="KQU373" s="67"/>
      <c r="KQV373" s="67"/>
      <c r="KQW373" s="67"/>
      <c r="KQX373" s="67"/>
      <c r="KQY373" s="67"/>
      <c r="KQZ373" s="67"/>
      <c r="KRA373" s="67"/>
      <c r="KRB373" s="67"/>
      <c r="KRC373" s="67"/>
      <c r="KRD373" s="67"/>
      <c r="KRE373" s="67"/>
      <c r="KRF373" s="67"/>
      <c r="KRG373" s="67"/>
      <c r="KRH373" s="67"/>
      <c r="KRI373" s="67"/>
      <c r="KRJ373" s="67"/>
      <c r="KRK373" s="67"/>
      <c r="KRL373" s="67"/>
      <c r="KRM373" s="67"/>
      <c r="KRN373" s="67"/>
      <c r="KRO373" s="67"/>
      <c r="KRP373" s="67"/>
      <c r="KRQ373" s="67"/>
      <c r="KRR373" s="67"/>
      <c r="KRS373" s="67"/>
      <c r="KRT373" s="67"/>
      <c r="KRU373" s="67"/>
      <c r="KRV373" s="67"/>
      <c r="KRW373" s="67"/>
      <c r="KRX373" s="67"/>
      <c r="KRY373" s="67"/>
      <c r="KRZ373" s="67"/>
      <c r="KSA373" s="67"/>
      <c r="KSB373" s="67"/>
      <c r="KSC373" s="67"/>
      <c r="KSD373" s="67"/>
      <c r="KSE373" s="67"/>
      <c r="KSF373" s="67"/>
      <c r="KSG373" s="67"/>
      <c r="KSH373" s="67"/>
      <c r="KSI373" s="67"/>
      <c r="KSJ373" s="67"/>
      <c r="KSK373" s="67"/>
      <c r="KSL373" s="67"/>
      <c r="KSM373" s="67"/>
      <c r="KSN373" s="67"/>
      <c r="KSO373" s="67"/>
      <c r="KSP373" s="67"/>
      <c r="KSQ373" s="67"/>
      <c r="KSR373" s="67"/>
      <c r="KSS373" s="67"/>
      <c r="KST373" s="67"/>
      <c r="KSU373" s="67"/>
      <c r="KSV373" s="67"/>
      <c r="KSW373" s="67"/>
      <c r="KSX373" s="67"/>
      <c r="KSY373" s="67"/>
      <c r="KSZ373" s="67"/>
      <c r="KTA373" s="67"/>
      <c r="KTB373" s="67"/>
      <c r="KTC373" s="67"/>
      <c r="KTD373" s="67"/>
      <c r="KTE373" s="67"/>
      <c r="KTF373" s="67"/>
      <c r="KTG373" s="67"/>
      <c r="KTH373" s="67"/>
      <c r="KTI373" s="67"/>
      <c r="KTJ373" s="67"/>
      <c r="KTK373" s="67"/>
      <c r="KTL373" s="67"/>
      <c r="KTM373" s="67"/>
      <c r="KTN373" s="67"/>
      <c r="KTO373" s="67"/>
      <c r="KTP373" s="67"/>
      <c r="KTQ373" s="67"/>
      <c r="KTR373" s="67"/>
      <c r="KTS373" s="67"/>
      <c r="KTT373" s="67"/>
      <c r="KTU373" s="67"/>
      <c r="KTV373" s="67"/>
      <c r="KTW373" s="67"/>
      <c r="KTX373" s="67"/>
      <c r="KTY373" s="67"/>
      <c r="KTZ373" s="67"/>
      <c r="KUA373" s="67"/>
      <c r="KUB373" s="67"/>
      <c r="KUC373" s="67"/>
      <c r="KUD373" s="67"/>
      <c r="KUE373" s="67"/>
      <c r="KUF373" s="67"/>
      <c r="KUG373" s="67"/>
      <c r="KUH373" s="67"/>
      <c r="KUI373" s="67"/>
      <c r="KUJ373" s="67"/>
      <c r="KUK373" s="67"/>
      <c r="KUL373" s="67"/>
      <c r="KUM373" s="67"/>
      <c r="KUN373" s="67"/>
      <c r="KUO373" s="67"/>
      <c r="KUP373" s="67"/>
      <c r="KUQ373" s="67"/>
      <c r="KUR373" s="67"/>
      <c r="KUS373" s="67"/>
      <c r="KUT373" s="67"/>
      <c r="KUU373" s="67"/>
      <c r="KUV373" s="67"/>
      <c r="KUW373" s="67"/>
      <c r="KUX373" s="67"/>
      <c r="KUY373" s="67"/>
      <c r="KUZ373" s="67"/>
      <c r="KVA373" s="67"/>
      <c r="KVB373" s="67"/>
      <c r="KVC373" s="67"/>
      <c r="KVD373" s="67"/>
      <c r="KVE373" s="67"/>
      <c r="KVF373" s="67"/>
      <c r="KVG373" s="67"/>
      <c r="KVH373" s="67"/>
      <c r="KVI373" s="67"/>
      <c r="KVJ373" s="67"/>
      <c r="KVK373" s="67"/>
      <c r="KVL373" s="67"/>
      <c r="KVM373" s="67"/>
      <c r="KVN373" s="67"/>
      <c r="KVO373" s="67"/>
      <c r="KVP373" s="67"/>
      <c r="KVQ373" s="67"/>
      <c r="KVR373" s="67"/>
      <c r="KVS373" s="67"/>
      <c r="KVT373" s="67"/>
      <c r="KVU373" s="67"/>
      <c r="KVV373" s="67"/>
      <c r="KVW373" s="67"/>
      <c r="KVX373" s="67"/>
      <c r="KVY373" s="67"/>
      <c r="KVZ373" s="67"/>
      <c r="KWA373" s="67"/>
      <c r="KWB373" s="67"/>
      <c r="KWC373" s="67"/>
      <c r="KWD373" s="67"/>
      <c r="KWE373" s="67"/>
      <c r="KWF373" s="67"/>
      <c r="KWG373" s="67"/>
      <c r="KWH373" s="67"/>
      <c r="KWI373" s="67"/>
      <c r="KWJ373" s="67"/>
      <c r="KWK373" s="67"/>
      <c r="KWL373" s="67"/>
      <c r="KWM373" s="67"/>
      <c r="KWN373" s="67"/>
      <c r="KWO373" s="67"/>
      <c r="KWP373" s="67"/>
      <c r="KWQ373" s="67"/>
      <c r="KWR373" s="67"/>
      <c r="KWS373" s="67"/>
      <c r="KWT373" s="67"/>
      <c r="KWU373" s="67"/>
      <c r="KWV373" s="67"/>
      <c r="KWW373" s="67"/>
      <c r="KWX373" s="67"/>
      <c r="KWY373" s="67"/>
      <c r="KWZ373" s="67"/>
      <c r="KXA373" s="67"/>
      <c r="KXB373" s="67"/>
      <c r="KXC373" s="67"/>
      <c r="KXD373" s="67"/>
      <c r="KXE373" s="67"/>
      <c r="KXF373" s="67"/>
      <c r="KXG373" s="67"/>
      <c r="KXH373" s="67"/>
      <c r="KXI373" s="67"/>
      <c r="KXJ373" s="67"/>
      <c r="KXK373" s="67"/>
      <c r="KXL373" s="67"/>
      <c r="KXM373" s="67"/>
      <c r="KXN373" s="67"/>
      <c r="KXO373" s="67"/>
      <c r="KXP373" s="67"/>
      <c r="KXQ373" s="67"/>
      <c r="KXR373" s="67"/>
      <c r="KXS373" s="67"/>
      <c r="KXT373" s="67"/>
      <c r="KXU373" s="67"/>
      <c r="KXV373" s="67"/>
      <c r="KXW373" s="67"/>
      <c r="KXX373" s="67"/>
      <c r="KXY373" s="67"/>
      <c r="KXZ373" s="67"/>
      <c r="KYA373" s="67"/>
      <c r="KYB373" s="67"/>
      <c r="KYC373" s="67"/>
      <c r="KYD373" s="67"/>
      <c r="KYE373" s="67"/>
      <c r="KYF373" s="67"/>
      <c r="KYG373" s="67"/>
      <c r="KYH373" s="67"/>
      <c r="KYI373" s="67"/>
      <c r="KYJ373" s="67"/>
      <c r="KYK373" s="67"/>
      <c r="KYL373" s="67"/>
      <c r="KYM373" s="67"/>
      <c r="KYN373" s="67"/>
      <c r="KYO373" s="67"/>
      <c r="KYP373" s="67"/>
      <c r="KYQ373" s="67"/>
      <c r="KYR373" s="67"/>
      <c r="KYS373" s="67"/>
      <c r="KYT373" s="67"/>
      <c r="KYU373" s="67"/>
      <c r="KYV373" s="67"/>
      <c r="KYW373" s="67"/>
      <c r="KYX373" s="67"/>
      <c r="KYY373" s="67"/>
      <c r="KYZ373" s="67"/>
      <c r="KZA373" s="67"/>
      <c r="KZB373" s="67"/>
      <c r="KZC373" s="67"/>
      <c r="KZD373" s="67"/>
      <c r="KZE373" s="67"/>
      <c r="KZF373" s="67"/>
      <c r="KZG373" s="67"/>
      <c r="KZH373" s="67"/>
      <c r="KZI373" s="67"/>
      <c r="KZJ373" s="67"/>
      <c r="KZK373" s="67"/>
      <c r="KZL373" s="67"/>
      <c r="KZM373" s="67"/>
      <c r="KZN373" s="67"/>
      <c r="KZO373" s="67"/>
      <c r="KZP373" s="67"/>
      <c r="KZQ373" s="67"/>
      <c r="KZR373" s="67"/>
      <c r="KZS373" s="67"/>
      <c r="KZT373" s="67"/>
      <c r="KZU373" s="67"/>
      <c r="KZV373" s="67"/>
      <c r="KZW373" s="67"/>
      <c r="KZX373" s="67"/>
      <c r="KZY373" s="67"/>
      <c r="KZZ373" s="67"/>
      <c r="LAA373" s="67"/>
      <c r="LAB373" s="67"/>
      <c r="LAC373" s="67"/>
      <c r="LAD373" s="67"/>
      <c r="LAE373" s="67"/>
      <c r="LAF373" s="67"/>
      <c r="LAG373" s="67"/>
      <c r="LAH373" s="67"/>
      <c r="LAI373" s="67"/>
      <c r="LAJ373" s="67"/>
      <c r="LAK373" s="67"/>
      <c r="LAL373" s="67"/>
      <c r="LAM373" s="67"/>
      <c r="LAN373" s="67"/>
      <c r="LAO373" s="67"/>
      <c r="LAP373" s="67"/>
      <c r="LAQ373" s="67"/>
      <c r="LAR373" s="67"/>
      <c r="LAS373" s="67"/>
      <c r="LAT373" s="67"/>
      <c r="LAU373" s="67"/>
      <c r="LAV373" s="67"/>
      <c r="LAW373" s="67"/>
      <c r="LAX373" s="67"/>
      <c r="LAY373" s="67"/>
      <c r="LAZ373" s="67"/>
      <c r="LBA373" s="67"/>
      <c r="LBB373" s="67"/>
      <c r="LBC373" s="67"/>
      <c r="LBD373" s="67"/>
      <c r="LBE373" s="67"/>
      <c r="LBF373" s="67"/>
      <c r="LBG373" s="67"/>
      <c r="LBH373" s="67"/>
      <c r="LBI373" s="67"/>
      <c r="LBJ373" s="67"/>
      <c r="LBK373" s="67"/>
      <c r="LBL373" s="67"/>
      <c r="LBM373" s="67"/>
      <c r="LBN373" s="67"/>
      <c r="LBO373" s="67"/>
      <c r="LBP373" s="67"/>
      <c r="LBQ373" s="67"/>
      <c r="LBR373" s="67"/>
      <c r="LBS373" s="67"/>
      <c r="LBT373" s="67"/>
      <c r="LBU373" s="67"/>
      <c r="LBV373" s="67"/>
      <c r="LBW373" s="67"/>
      <c r="LBX373" s="67"/>
      <c r="LBY373" s="67"/>
      <c r="LBZ373" s="67"/>
      <c r="LCA373" s="67"/>
      <c r="LCB373" s="67"/>
      <c r="LCC373" s="67"/>
      <c r="LCD373" s="67"/>
      <c r="LCE373" s="67"/>
      <c r="LCF373" s="67"/>
      <c r="LCG373" s="67"/>
      <c r="LCH373" s="67"/>
      <c r="LCI373" s="67"/>
      <c r="LCJ373" s="67"/>
      <c r="LCK373" s="67"/>
      <c r="LCL373" s="67"/>
      <c r="LCM373" s="67"/>
      <c r="LCN373" s="67"/>
      <c r="LCO373" s="67"/>
      <c r="LCP373" s="67"/>
      <c r="LCQ373" s="67"/>
      <c r="LCR373" s="67"/>
      <c r="LCS373" s="67"/>
      <c r="LCT373" s="67"/>
      <c r="LCU373" s="67"/>
      <c r="LCV373" s="67"/>
      <c r="LCW373" s="67"/>
      <c r="LCX373" s="67"/>
      <c r="LCY373" s="67"/>
      <c r="LCZ373" s="67"/>
      <c r="LDA373" s="67"/>
      <c r="LDB373" s="67"/>
      <c r="LDC373" s="67"/>
      <c r="LDD373" s="67"/>
      <c r="LDE373" s="67"/>
      <c r="LDF373" s="67"/>
      <c r="LDG373" s="67"/>
      <c r="LDH373" s="67"/>
      <c r="LDI373" s="67"/>
      <c r="LDJ373" s="67"/>
      <c r="LDK373" s="67"/>
      <c r="LDL373" s="67"/>
      <c r="LDM373" s="67"/>
      <c r="LDN373" s="67"/>
      <c r="LDO373" s="67"/>
      <c r="LDP373" s="67"/>
      <c r="LDQ373" s="67"/>
      <c r="LDR373" s="67"/>
      <c r="LDS373" s="67"/>
      <c r="LDT373" s="67"/>
      <c r="LDU373" s="67"/>
      <c r="LDV373" s="67"/>
      <c r="LDW373" s="67"/>
      <c r="LDX373" s="67"/>
      <c r="LDY373" s="67"/>
      <c r="LDZ373" s="67"/>
      <c r="LEA373" s="67"/>
      <c r="LEB373" s="67"/>
      <c r="LEC373" s="67"/>
      <c r="LED373" s="67"/>
      <c r="LEE373" s="67"/>
      <c r="LEF373" s="67"/>
      <c r="LEG373" s="67"/>
      <c r="LEH373" s="67"/>
      <c r="LEI373" s="67"/>
      <c r="LEJ373" s="67"/>
      <c r="LEK373" s="67"/>
      <c r="LEL373" s="67"/>
      <c r="LEM373" s="67"/>
      <c r="LEN373" s="67"/>
      <c r="LEO373" s="67"/>
      <c r="LEP373" s="67"/>
      <c r="LEQ373" s="67"/>
      <c r="LER373" s="67"/>
      <c r="LES373" s="67"/>
      <c r="LET373" s="67"/>
      <c r="LEU373" s="67"/>
      <c r="LEV373" s="67"/>
      <c r="LEW373" s="67"/>
      <c r="LEX373" s="67"/>
      <c r="LEY373" s="67"/>
      <c r="LEZ373" s="67"/>
      <c r="LFA373" s="67"/>
      <c r="LFB373" s="67"/>
      <c r="LFC373" s="67"/>
      <c r="LFD373" s="67"/>
      <c r="LFE373" s="67"/>
      <c r="LFF373" s="67"/>
      <c r="LFG373" s="67"/>
      <c r="LFH373" s="67"/>
      <c r="LFI373" s="67"/>
      <c r="LFJ373" s="67"/>
      <c r="LFK373" s="67"/>
      <c r="LFL373" s="67"/>
      <c r="LFM373" s="67"/>
      <c r="LFN373" s="67"/>
      <c r="LFO373" s="67"/>
      <c r="LFP373" s="67"/>
      <c r="LFQ373" s="67"/>
      <c r="LFR373" s="67"/>
      <c r="LFS373" s="67"/>
      <c r="LFT373" s="67"/>
      <c r="LFU373" s="67"/>
      <c r="LFV373" s="67"/>
      <c r="LFW373" s="67"/>
      <c r="LFX373" s="67"/>
      <c r="LFY373" s="67"/>
      <c r="LFZ373" s="67"/>
      <c r="LGA373" s="67"/>
      <c r="LGB373" s="67"/>
      <c r="LGC373" s="67"/>
      <c r="LGD373" s="67"/>
      <c r="LGE373" s="67"/>
      <c r="LGF373" s="67"/>
      <c r="LGG373" s="67"/>
      <c r="LGH373" s="67"/>
      <c r="LGI373" s="67"/>
      <c r="LGJ373" s="67"/>
      <c r="LGK373" s="67"/>
      <c r="LGL373" s="67"/>
      <c r="LGM373" s="67"/>
      <c r="LGN373" s="67"/>
      <c r="LGO373" s="67"/>
      <c r="LGP373" s="67"/>
      <c r="LGQ373" s="67"/>
      <c r="LGR373" s="67"/>
      <c r="LGS373" s="67"/>
      <c r="LGT373" s="67"/>
      <c r="LGU373" s="67"/>
      <c r="LGV373" s="67"/>
      <c r="LGW373" s="67"/>
      <c r="LGX373" s="67"/>
      <c r="LGY373" s="67"/>
      <c r="LGZ373" s="67"/>
      <c r="LHA373" s="67"/>
      <c r="LHB373" s="67"/>
      <c r="LHC373" s="67"/>
      <c r="LHD373" s="67"/>
      <c r="LHE373" s="67"/>
      <c r="LHF373" s="67"/>
      <c r="LHG373" s="67"/>
      <c r="LHH373" s="67"/>
      <c r="LHI373" s="67"/>
      <c r="LHJ373" s="67"/>
      <c r="LHK373" s="67"/>
      <c r="LHL373" s="67"/>
      <c r="LHM373" s="67"/>
      <c r="LHN373" s="67"/>
      <c r="LHO373" s="67"/>
      <c r="LHP373" s="67"/>
      <c r="LHQ373" s="67"/>
      <c r="LHR373" s="67"/>
      <c r="LHS373" s="67"/>
      <c r="LHT373" s="67"/>
      <c r="LHU373" s="67"/>
      <c r="LHV373" s="67"/>
      <c r="LHW373" s="67"/>
      <c r="LHX373" s="67"/>
      <c r="LHY373" s="67"/>
      <c r="LHZ373" s="67"/>
      <c r="LIA373" s="67"/>
      <c r="LIB373" s="67"/>
      <c r="LIC373" s="67"/>
      <c r="LID373" s="67"/>
      <c r="LIE373" s="67"/>
      <c r="LIF373" s="67"/>
      <c r="LIG373" s="67"/>
      <c r="LIH373" s="67"/>
      <c r="LII373" s="67"/>
      <c r="LIJ373" s="67"/>
      <c r="LIK373" s="67"/>
      <c r="LIL373" s="67"/>
      <c r="LIM373" s="67"/>
      <c r="LIN373" s="67"/>
      <c r="LIO373" s="67"/>
      <c r="LIP373" s="67"/>
      <c r="LIQ373" s="67"/>
      <c r="LIR373" s="67"/>
      <c r="LIS373" s="67"/>
      <c r="LIT373" s="67"/>
      <c r="LIU373" s="67"/>
      <c r="LIV373" s="67"/>
      <c r="LIW373" s="67"/>
      <c r="LIX373" s="67"/>
      <c r="LIY373" s="67"/>
      <c r="LIZ373" s="67"/>
      <c r="LJA373" s="67"/>
      <c r="LJB373" s="67"/>
      <c r="LJC373" s="67"/>
      <c r="LJD373" s="67"/>
      <c r="LJE373" s="67"/>
      <c r="LJF373" s="67"/>
      <c r="LJG373" s="67"/>
      <c r="LJH373" s="67"/>
      <c r="LJI373" s="67"/>
      <c r="LJJ373" s="67"/>
      <c r="LJK373" s="67"/>
      <c r="LJL373" s="67"/>
      <c r="LJM373" s="67"/>
      <c r="LJN373" s="67"/>
      <c r="LJO373" s="67"/>
      <c r="LJP373" s="67"/>
      <c r="LJQ373" s="67"/>
      <c r="LJR373" s="67"/>
      <c r="LJS373" s="67"/>
      <c r="LJT373" s="67"/>
      <c r="LJU373" s="67"/>
      <c r="LJV373" s="67"/>
      <c r="LJW373" s="67"/>
      <c r="LJX373" s="67"/>
      <c r="LJY373" s="67"/>
      <c r="LJZ373" s="67"/>
      <c r="LKA373" s="67"/>
      <c r="LKB373" s="67"/>
      <c r="LKC373" s="67"/>
      <c r="LKD373" s="67"/>
      <c r="LKE373" s="67"/>
      <c r="LKF373" s="67"/>
      <c r="LKG373" s="67"/>
      <c r="LKH373" s="67"/>
      <c r="LKI373" s="67"/>
      <c r="LKJ373" s="67"/>
      <c r="LKK373" s="67"/>
      <c r="LKL373" s="67"/>
      <c r="LKM373" s="67"/>
      <c r="LKN373" s="67"/>
      <c r="LKO373" s="67"/>
      <c r="LKP373" s="67"/>
      <c r="LKQ373" s="67"/>
      <c r="LKR373" s="67"/>
      <c r="LKS373" s="67"/>
      <c r="LKT373" s="67"/>
      <c r="LKU373" s="67"/>
      <c r="LKV373" s="67"/>
      <c r="LKW373" s="67"/>
      <c r="LKX373" s="67"/>
      <c r="LKY373" s="67"/>
      <c r="LKZ373" s="67"/>
      <c r="LLA373" s="67"/>
      <c r="LLB373" s="67"/>
      <c r="LLC373" s="67"/>
      <c r="LLD373" s="67"/>
      <c r="LLE373" s="67"/>
      <c r="LLF373" s="67"/>
      <c r="LLG373" s="67"/>
      <c r="LLH373" s="67"/>
      <c r="LLI373" s="67"/>
      <c r="LLJ373" s="67"/>
      <c r="LLK373" s="67"/>
      <c r="LLL373" s="67"/>
      <c r="LLM373" s="67"/>
      <c r="LLN373" s="67"/>
      <c r="LLO373" s="67"/>
      <c r="LLP373" s="67"/>
      <c r="LLQ373" s="67"/>
      <c r="LLR373" s="67"/>
      <c r="LLS373" s="67"/>
      <c r="LLT373" s="67"/>
      <c r="LLU373" s="67"/>
      <c r="LLV373" s="67"/>
      <c r="LLW373" s="67"/>
      <c r="LLX373" s="67"/>
      <c r="LLY373" s="67"/>
      <c r="LLZ373" s="67"/>
      <c r="LMA373" s="67"/>
      <c r="LMB373" s="67"/>
      <c r="LMC373" s="67"/>
      <c r="LMD373" s="67"/>
      <c r="LME373" s="67"/>
      <c r="LMF373" s="67"/>
      <c r="LMG373" s="67"/>
      <c r="LMH373" s="67"/>
      <c r="LMI373" s="67"/>
      <c r="LMJ373" s="67"/>
      <c r="LMK373" s="67"/>
      <c r="LML373" s="67"/>
      <c r="LMM373" s="67"/>
      <c r="LMN373" s="67"/>
      <c r="LMO373" s="67"/>
      <c r="LMP373" s="67"/>
      <c r="LMQ373" s="67"/>
      <c r="LMR373" s="67"/>
      <c r="LMS373" s="67"/>
      <c r="LMT373" s="67"/>
      <c r="LMU373" s="67"/>
      <c r="LMV373" s="67"/>
      <c r="LMW373" s="67"/>
      <c r="LMX373" s="67"/>
      <c r="LMY373" s="67"/>
      <c r="LMZ373" s="67"/>
      <c r="LNA373" s="67"/>
      <c r="LNB373" s="67"/>
      <c r="LNC373" s="67"/>
      <c r="LND373" s="67"/>
      <c r="LNE373" s="67"/>
      <c r="LNF373" s="67"/>
      <c r="LNG373" s="67"/>
      <c r="LNH373" s="67"/>
      <c r="LNI373" s="67"/>
      <c r="LNJ373" s="67"/>
      <c r="LNK373" s="67"/>
      <c r="LNL373" s="67"/>
      <c r="LNM373" s="67"/>
      <c r="LNN373" s="67"/>
      <c r="LNO373" s="67"/>
      <c r="LNP373" s="67"/>
      <c r="LNQ373" s="67"/>
      <c r="LNR373" s="67"/>
      <c r="LNS373" s="67"/>
      <c r="LNT373" s="67"/>
      <c r="LNU373" s="67"/>
      <c r="LNV373" s="67"/>
      <c r="LNW373" s="67"/>
      <c r="LNX373" s="67"/>
      <c r="LNY373" s="67"/>
      <c r="LNZ373" s="67"/>
      <c r="LOA373" s="67"/>
      <c r="LOB373" s="67"/>
      <c r="LOC373" s="67"/>
      <c r="LOD373" s="67"/>
      <c r="LOE373" s="67"/>
      <c r="LOF373" s="67"/>
      <c r="LOG373" s="67"/>
      <c r="LOH373" s="67"/>
      <c r="LOI373" s="67"/>
      <c r="LOJ373" s="67"/>
      <c r="LOK373" s="67"/>
      <c r="LOL373" s="67"/>
      <c r="LOM373" s="67"/>
      <c r="LON373" s="67"/>
      <c r="LOO373" s="67"/>
      <c r="LOP373" s="67"/>
      <c r="LOQ373" s="67"/>
      <c r="LOR373" s="67"/>
      <c r="LOS373" s="67"/>
      <c r="LOT373" s="67"/>
      <c r="LOU373" s="67"/>
      <c r="LOV373" s="67"/>
      <c r="LOW373" s="67"/>
      <c r="LOX373" s="67"/>
      <c r="LOY373" s="67"/>
      <c r="LOZ373" s="67"/>
      <c r="LPA373" s="67"/>
      <c r="LPB373" s="67"/>
      <c r="LPC373" s="67"/>
      <c r="LPD373" s="67"/>
      <c r="LPE373" s="67"/>
      <c r="LPF373" s="67"/>
      <c r="LPG373" s="67"/>
      <c r="LPH373" s="67"/>
      <c r="LPI373" s="67"/>
      <c r="LPJ373" s="67"/>
      <c r="LPK373" s="67"/>
      <c r="LPL373" s="67"/>
      <c r="LPM373" s="67"/>
      <c r="LPN373" s="67"/>
      <c r="LPO373" s="67"/>
      <c r="LPP373" s="67"/>
      <c r="LPQ373" s="67"/>
      <c r="LPR373" s="67"/>
      <c r="LPS373" s="67"/>
      <c r="LPT373" s="67"/>
      <c r="LPU373" s="67"/>
      <c r="LPV373" s="67"/>
      <c r="LPW373" s="67"/>
      <c r="LPX373" s="67"/>
      <c r="LPY373" s="67"/>
      <c r="LPZ373" s="67"/>
      <c r="LQA373" s="67"/>
      <c r="LQB373" s="67"/>
      <c r="LQC373" s="67"/>
      <c r="LQD373" s="67"/>
      <c r="LQE373" s="67"/>
      <c r="LQF373" s="67"/>
      <c r="LQG373" s="67"/>
      <c r="LQH373" s="67"/>
      <c r="LQI373" s="67"/>
      <c r="LQJ373" s="67"/>
      <c r="LQK373" s="67"/>
      <c r="LQL373" s="67"/>
      <c r="LQM373" s="67"/>
      <c r="LQN373" s="67"/>
      <c r="LQO373" s="67"/>
      <c r="LQP373" s="67"/>
      <c r="LQQ373" s="67"/>
      <c r="LQR373" s="67"/>
      <c r="LQS373" s="67"/>
      <c r="LQT373" s="67"/>
      <c r="LQU373" s="67"/>
      <c r="LQV373" s="67"/>
      <c r="LQW373" s="67"/>
      <c r="LQX373" s="67"/>
      <c r="LQY373" s="67"/>
      <c r="LQZ373" s="67"/>
      <c r="LRA373" s="67"/>
      <c r="LRB373" s="67"/>
      <c r="LRC373" s="67"/>
      <c r="LRD373" s="67"/>
      <c r="LRE373" s="67"/>
      <c r="LRF373" s="67"/>
      <c r="LRG373" s="67"/>
      <c r="LRH373" s="67"/>
      <c r="LRI373" s="67"/>
      <c r="LRJ373" s="67"/>
      <c r="LRK373" s="67"/>
      <c r="LRL373" s="67"/>
      <c r="LRM373" s="67"/>
      <c r="LRN373" s="67"/>
      <c r="LRO373" s="67"/>
      <c r="LRP373" s="67"/>
      <c r="LRQ373" s="67"/>
      <c r="LRR373" s="67"/>
      <c r="LRS373" s="67"/>
      <c r="LRT373" s="67"/>
      <c r="LRU373" s="67"/>
      <c r="LRV373" s="67"/>
      <c r="LRW373" s="67"/>
      <c r="LRX373" s="67"/>
      <c r="LRY373" s="67"/>
      <c r="LRZ373" s="67"/>
      <c r="LSA373" s="67"/>
      <c r="LSB373" s="67"/>
      <c r="LSC373" s="67"/>
      <c r="LSD373" s="67"/>
      <c r="LSE373" s="67"/>
      <c r="LSF373" s="67"/>
      <c r="LSG373" s="67"/>
      <c r="LSH373" s="67"/>
      <c r="LSI373" s="67"/>
      <c r="LSJ373" s="67"/>
      <c r="LSK373" s="67"/>
      <c r="LSL373" s="67"/>
      <c r="LSM373" s="67"/>
      <c r="LSN373" s="67"/>
      <c r="LSO373" s="67"/>
      <c r="LSP373" s="67"/>
      <c r="LSQ373" s="67"/>
      <c r="LSR373" s="67"/>
      <c r="LSS373" s="67"/>
      <c r="LST373" s="67"/>
      <c r="LSU373" s="67"/>
      <c r="LSV373" s="67"/>
      <c r="LSW373" s="67"/>
      <c r="LSX373" s="67"/>
      <c r="LSY373" s="67"/>
      <c r="LSZ373" s="67"/>
      <c r="LTA373" s="67"/>
      <c r="LTB373" s="67"/>
      <c r="LTC373" s="67"/>
      <c r="LTD373" s="67"/>
      <c r="LTE373" s="67"/>
      <c r="LTF373" s="67"/>
      <c r="LTG373" s="67"/>
      <c r="LTH373" s="67"/>
      <c r="LTI373" s="67"/>
      <c r="LTJ373" s="67"/>
      <c r="LTK373" s="67"/>
      <c r="LTL373" s="67"/>
      <c r="LTM373" s="67"/>
      <c r="LTN373" s="67"/>
      <c r="LTO373" s="67"/>
      <c r="LTP373" s="67"/>
      <c r="LTQ373" s="67"/>
      <c r="LTR373" s="67"/>
      <c r="LTS373" s="67"/>
      <c r="LTT373" s="67"/>
      <c r="LTU373" s="67"/>
      <c r="LTV373" s="67"/>
      <c r="LTW373" s="67"/>
      <c r="LTX373" s="67"/>
      <c r="LTY373" s="67"/>
      <c r="LTZ373" s="67"/>
      <c r="LUA373" s="67"/>
      <c r="LUB373" s="67"/>
      <c r="LUC373" s="67"/>
      <c r="LUD373" s="67"/>
      <c r="LUE373" s="67"/>
      <c r="LUF373" s="67"/>
      <c r="LUG373" s="67"/>
      <c r="LUH373" s="67"/>
      <c r="LUI373" s="67"/>
      <c r="LUJ373" s="67"/>
      <c r="LUK373" s="67"/>
      <c r="LUL373" s="67"/>
      <c r="LUM373" s="67"/>
      <c r="LUN373" s="67"/>
      <c r="LUO373" s="67"/>
      <c r="LUP373" s="67"/>
      <c r="LUQ373" s="67"/>
      <c r="LUR373" s="67"/>
      <c r="LUS373" s="67"/>
      <c r="LUT373" s="67"/>
      <c r="LUU373" s="67"/>
      <c r="LUV373" s="67"/>
      <c r="LUW373" s="67"/>
      <c r="LUX373" s="67"/>
      <c r="LUY373" s="67"/>
      <c r="LUZ373" s="67"/>
      <c r="LVA373" s="67"/>
      <c r="LVB373" s="67"/>
      <c r="LVC373" s="67"/>
      <c r="LVD373" s="67"/>
      <c r="LVE373" s="67"/>
      <c r="LVF373" s="67"/>
      <c r="LVG373" s="67"/>
      <c r="LVH373" s="67"/>
      <c r="LVI373" s="67"/>
      <c r="LVJ373" s="67"/>
      <c r="LVK373" s="67"/>
      <c r="LVL373" s="67"/>
      <c r="LVM373" s="67"/>
      <c r="LVN373" s="67"/>
      <c r="LVO373" s="67"/>
      <c r="LVP373" s="67"/>
      <c r="LVQ373" s="67"/>
      <c r="LVR373" s="67"/>
      <c r="LVS373" s="67"/>
      <c r="LVT373" s="67"/>
      <c r="LVU373" s="67"/>
      <c r="LVV373" s="67"/>
      <c r="LVW373" s="67"/>
      <c r="LVX373" s="67"/>
      <c r="LVY373" s="67"/>
      <c r="LVZ373" s="67"/>
      <c r="LWA373" s="67"/>
      <c r="LWB373" s="67"/>
      <c r="LWC373" s="67"/>
      <c r="LWD373" s="67"/>
      <c r="LWE373" s="67"/>
      <c r="LWF373" s="67"/>
      <c r="LWG373" s="67"/>
      <c r="LWH373" s="67"/>
      <c r="LWI373" s="67"/>
      <c r="LWJ373" s="67"/>
      <c r="LWK373" s="67"/>
      <c r="LWL373" s="67"/>
      <c r="LWM373" s="67"/>
      <c r="LWN373" s="67"/>
      <c r="LWO373" s="67"/>
      <c r="LWP373" s="67"/>
      <c r="LWQ373" s="67"/>
      <c r="LWR373" s="67"/>
      <c r="LWS373" s="67"/>
      <c r="LWT373" s="67"/>
      <c r="LWU373" s="67"/>
      <c r="LWV373" s="67"/>
      <c r="LWW373" s="67"/>
      <c r="LWX373" s="67"/>
      <c r="LWY373" s="67"/>
      <c r="LWZ373" s="67"/>
      <c r="LXA373" s="67"/>
      <c r="LXB373" s="67"/>
      <c r="LXC373" s="67"/>
      <c r="LXD373" s="67"/>
      <c r="LXE373" s="67"/>
      <c r="LXF373" s="67"/>
      <c r="LXG373" s="67"/>
      <c r="LXH373" s="67"/>
      <c r="LXI373" s="67"/>
      <c r="LXJ373" s="67"/>
      <c r="LXK373" s="67"/>
      <c r="LXL373" s="67"/>
      <c r="LXM373" s="67"/>
      <c r="LXN373" s="67"/>
      <c r="LXO373" s="67"/>
      <c r="LXP373" s="67"/>
      <c r="LXQ373" s="67"/>
      <c r="LXR373" s="67"/>
      <c r="LXS373" s="67"/>
      <c r="LXT373" s="67"/>
      <c r="LXU373" s="67"/>
      <c r="LXV373" s="67"/>
      <c r="LXW373" s="67"/>
      <c r="LXX373" s="67"/>
      <c r="LXY373" s="67"/>
      <c r="LXZ373" s="67"/>
      <c r="LYA373" s="67"/>
      <c r="LYB373" s="67"/>
      <c r="LYC373" s="67"/>
      <c r="LYD373" s="67"/>
      <c r="LYE373" s="67"/>
      <c r="LYF373" s="67"/>
      <c r="LYG373" s="67"/>
      <c r="LYH373" s="67"/>
      <c r="LYI373" s="67"/>
      <c r="LYJ373" s="67"/>
      <c r="LYK373" s="67"/>
      <c r="LYL373" s="67"/>
      <c r="LYM373" s="67"/>
      <c r="LYN373" s="67"/>
      <c r="LYO373" s="67"/>
      <c r="LYP373" s="67"/>
      <c r="LYQ373" s="67"/>
      <c r="LYR373" s="67"/>
      <c r="LYS373" s="67"/>
      <c r="LYT373" s="67"/>
      <c r="LYU373" s="67"/>
      <c r="LYV373" s="67"/>
      <c r="LYW373" s="67"/>
      <c r="LYX373" s="67"/>
      <c r="LYY373" s="67"/>
      <c r="LYZ373" s="67"/>
      <c r="LZA373" s="67"/>
      <c r="LZB373" s="67"/>
      <c r="LZC373" s="67"/>
      <c r="LZD373" s="67"/>
      <c r="LZE373" s="67"/>
      <c r="LZF373" s="67"/>
      <c r="LZG373" s="67"/>
      <c r="LZH373" s="67"/>
      <c r="LZI373" s="67"/>
      <c r="LZJ373" s="67"/>
      <c r="LZK373" s="67"/>
      <c r="LZL373" s="67"/>
      <c r="LZM373" s="67"/>
      <c r="LZN373" s="67"/>
      <c r="LZO373" s="67"/>
      <c r="LZP373" s="67"/>
      <c r="LZQ373" s="67"/>
      <c r="LZR373" s="67"/>
      <c r="LZS373" s="67"/>
      <c r="LZT373" s="67"/>
      <c r="LZU373" s="67"/>
      <c r="LZV373" s="67"/>
      <c r="LZW373" s="67"/>
      <c r="LZX373" s="67"/>
      <c r="LZY373" s="67"/>
      <c r="LZZ373" s="67"/>
      <c r="MAA373" s="67"/>
      <c r="MAB373" s="67"/>
      <c r="MAC373" s="67"/>
      <c r="MAD373" s="67"/>
      <c r="MAE373" s="67"/>
      <c r="MAF373" s="67"/>
      <c r="MAG373" s="67"/>
      <c r="MAH373" s="67"/>
      <c r="MAI373" s="67"/>
      <c r="MAJ373" s="67"/>
      <c r="MAK373" s="67"/>
      <c r="MAL373" s="67"/>
      <c r="MAM373" s="67"/>
      <c r="MAN373" s="67"/>
      <c r="MAO373" s="67"/>
      <c r="MAP373" s="67"/>
      <c r="MAQ373" s="67"/>
      <c r="MAR373" s="67"/>
      <c r="MAS373" s="67"/>
      <c r="MAT373" s="67"/>
      <c r="MAU373" s="67"/>
      <c r="MAV373" s="67"/>
      <c r="MAW373" s="67"/>
      <c r="MAX373" s="67"/>
      <c r="MAY373" s="67"/>
      <c r="MAZ373" s="67"/>
      <c r="MBA373" s="67"/>
      <c r="MBB373" s="67"/>
      <c r="MBC373" s="67"/>
      <c r="MBD373" s="67"/>
      <c r="MBE373" s="67"/>
      <c r="MBF373" s="67"/>
      <c r="MBG373" s="67"/>
      <c r="MBH373" s="67"/>
      <c r="MBI373" s="67"/>
      <c r="MBJ373" s="67"/>
      <c r="MBK373" s="67"/>
      <c r="MBL373" s="67"/>
      <c r="MBM373" s="67"/>
      <c r="MBN373" s="67"/>
      <c r="MBO373" s="67"/>
      <c r="MBP373" s="67"/>
      <c r="MBQ373" s="67"/>
      <c r="MBR373" s="67"/>
      <c r="MBS373" s="67"/>
      <c r="MBT373" s="67"/>
      <c r="MBU373" s="67"/>
      <c r="MBV373" s="67"/>
      <c r="MBW373" s="67"/>
      <c r="MBX373" s="67"/>
      <c r="MBY373" s="67"/>
      <c r="MBZ373" s="67"/>
      <c r="MCA373" s="67"/>
      <c r="MCB373" s="67"/>
      <c r="MCC373" s="67"/>
      <c r="MCD373" s="67"/>
      <c r="MCE373" s="67"/>
      <c r="MCF373" s="67"/>
      <c r="MCG373" s="67"/>
      <c r="MCH373" s="67"/>
      <c r="MCI373" s="67"/>
      <c r="MCJ373" s="67"/>
      <c r="MCK373" s="67"/>
      <c r="MCL373" s="67"/>
      <c r="MCM373" s="67"/>
      <c r="MCN373" s="67"/>
      <c r="MCO373" s="67"/>
      <c r="MCP373" s="67"/>
      <c r="MCQ373" s="67"/>
      <c r="MCR373" s="67"/>
      <c r="MCS373" s="67"/>
      <c r="MCT373" s="67"/>
      <c r="MCU373" s="67"/>
      <c r="MCV373" s="67"/>
      <c r="MCW373" s="67"/>
      <c r="MCX373" s="67"/>
      <c r="MCY373" s="67"/>
      <c r="MCZ373" s="67"/>
      <c r="MDA373" s="67"/>
      <c r="MDB373" s="67"/>
      <c r="MDC373" s="67"/>
      <c r="MDD373" s="67"/>
      <c r="MDE373" s="67"/>
      <c r="MDF373" s="67"/>
      <c r="MDG373" s="67"/>
      <c r="MDH373" s="67"/>
      <c r="MDI373" s="67"/>
      <c r="MDJ373" s="67"/>
      <c r="MDK373" s="67"/>
      <c r="MDL373" s="67"/>
      <c r="MDM373" s="67"/>
      <c r="MDN373" s="67"/>
      <c r="MDO373" s="67"/>
      <c r="MDP373" s="67"/>
      <c r="MDQ373" s="67"/>
      <c r="MDR373" s="67"/>
      <c r="MDS373" s="67"/>
      <c r="MDT373" s="67"/>
      <c r="MDU373" s="67"/>
      <c r="MDV373" s="67"/>
      <c r="MDW373" s="67"/>
      <c r="MDX373" s="67"/>
      <c r="MDY373" s="67"/>
      <c r="MDZ373" s="67"/>
      <c r="MEA373" s="67"/>
      <c r="MEB373" s="67"/>
      <c r="MEC373" s="67"/>
      <c r="MED373" s="67"/>
      <c r="MEE373" s="67"/>
      <c r="MEF373" s="67"/>
      <c r="MEG373" s="67"/>
      <c r="MEH373" s="67"/>
      <c r="MEI373" s="67"/>
      <c r="MEJ373" s="67"/>
      <c r="MEK373" s="67"/>
      <c r="MEL373" s="67"/>
      <c r="MEM373" s="67"/>
      <c r="MEN373" s="67"/>
      <c r="MEO373" s="67"/>
      <c r="MEP373" s="67"/>
      <c r="MEQ373" s="67"/>
      <c r="MER373" s="67"/>
      <c r="MES373" s="67"/>
      <c r="MET373" s="67"/>
      <c r="MEU373" s="67"/>
      <c r="MEV373" s="67"/>
      <c r="MEW373" s="67"/>
      <c r="MEX373" s="67"/>
      <c r="MEY373" s="67"/>
      <c r="MEZ373" s="67"/>
      <c r="MFA373" s="67"/>
      <c r="MFB373" s="67"/>
      <c r="MFC373" s="67"/>
      <c r="MFD373" s="67"/>
      <c r="MFE373" s="67"/>
      <c r="MFF373" s="67"/>
      <c r="MFG373" s="67"/>
      <c r="MFH373" s="67"/>
      <c r="MFI373" s="67"/>
      <c r="MFJ373" s="67"/>
      <c r="MFK373" s="67"/>
      <c r="MFL373" s="67"/>
      <c r="MFM373" s="67"/>
      <c r="MFN373" s="67"/>
      <c r="MFO373" s="67"/>
      <c r="MFP373" s="67"/>
      <c r="MFQ373" s="67"/>
      <c r="MFR373" s="67"/>
      <c r="MFS373" s="67"/>
      <c r="MFT373" s="67"/>
      <c r="MFU373" s="67"/>
      <c r="MFV373" s="67"/>
      <c r="MFW373" s="67"/>
      <c r="MFX373" s="67"/>
      <c r="MFY373" s="67"/>
      <c r="MFZ373" s="67"/>
      <c r="MGA373" s="67"/>
      <c r="MGB373" s="67"/>
      <c r="MGC373" s="67"/>
      <c r="MGD373" s="67"/>
      <c r="MGE373" s="67"/>
      <c r="MGF373" s="67"/>
      <c r="MGG373" s="67"/>
      <c r="MGH373" s="67"/>
      <c r="MGI373" s="67"/>
      <c r="MGJ373" s="67"/>
      <c r="MGK373" s="67"/>
      <c r="MGL373" s="67"/>
      <c r="MGM373" s="67"/>
      <c r="MGN373" s="67"/>
      <c r="MGO373" s="67"/>
      <c r="MGP373" s="67"/>
      <c r="MGQ373" s="67"/>
      <c r="MGR373" s="67"/>
      <c r="MGS373" s="67"/>
      <c r="MGT373" s="67"/>
      <c r="MGU373" s="67"/>
      <c r="MGV373" s="67"/>
      <c r="MGW373" s="67"/>
      <c r="MGX373" s="67"/>
      <c r="MGY373" s="67"/>
      <c r="MGZ373" s="67"/>
      <c r="MHA373" s="67"/>
      <c r="MHB373" s="67"/>
      <c r="MHC373" s="67"/>
      <c r="MHD373" s="67"/>
      <c r="MHE373" s="67"/>
      <c r="MHF373" s="67"/>
      <c r="MHG373" s="67"/>
      <c r="MHH373" s="67"/>
      <c r="MHI373" s="67"/>
      <c r="MHJ373" s="67"/>
      <c r="MHK373" s="67"/>
      <c r="MHL373" s="67"/>
      <c r="MHM373" s="67"/>
      <c r="MHN373" s="67"/>
      <c r="MHO373" s="67"/>
      <c r="MHP373" s="67"/>
      <c r="MHQ373" s="67"/>
      <c r="MHR373" s="67"/>
      <c r="MHS373" s="67"/>
      <c r="MHT373" s="67"/>
      <c r="MHU373" s="67"/>
      <c r="MHV373" s="67"/>
      <c r="MHW373" s="67"/>
      <c r="MHX373" s="67"/>
      <c r="MHY373" s="67"/>
      <c r="MHZ373" s="67"/>
      <c r="MIA373" s="67"/>
      <c r="MIB373" s="67"/>
      <c r="MIC373" s="67"/>
      <c r="MID373" s="67"/>
      <c r="MIE373" s="67"/>
      <c r="MIF373" s="67"/>
      <c r="MIG373" s="67"/>
      <c r="MIH373" s="67"/>
      <c r="MII373" s="67"/>
      <c r="MIJ373" s="67"/>
      <c r="MIK373" s="67"/>
      <c r="MIL373" s="67"/>
      <c r="MIM373" s="67"/>
      <c r="MIN373" s="67"/>
      <c r="MIO373" s="67"/>
      <c r="MIP373" s="67"/>
      <c r="MIQ373" s="67"/>
      <c r="MIR373" s="67"/>
      <c r="MIS373" s="67"/>
      <c r="MIT373" s="67"/>
      <c r="MIU373" s="67"/>
      <c r="MIV373" s="67"/>
      <c r="MIW373" s="67"/>
      <c r="MIX373" s="67"/>
      <c r="MIY373" s="67"/>
      <c r="MIZ373" s="67"/>
      <c r="MJA373" s="67"/>
      <c r="MJB373" s="67"/>
      <c r="MJC373" s="67"/>
      <c r="MJD373" s="67"/>
      <c r="MJE373" s="67"/>
      <c r="MJF373" s="67"/>
      <c r="MJG373" s="67"/>
      <c r="MJH373" s="67"/>
      <c r="MJI373" s="67"/>
      <c r="MJJ373" s="67"/>
      <c r="MJK373" s="67"/>
      <c r="MJL373" s="67"/>
      <c r="MJM373" s="67"/>
      <c r="MJN373" s="67"/>
      <c r="MJO373" s="67"/>
      <c r="MJP373" s="67"/>
      <c r="MJQ373" s="67"/>
      <c r="MJR373" s="67"/>
      <c r="MJS373" s="67"/>
      <c r="MJT373" s="67"/>
      <c r="MJU373" s="67"/>
      <c r="MJV373" s="67"/>
      <c r="MJW373" s="67"/>
      <c r="MJX373" s="67"/>
      <c r="MJY373" s="67"/>
      <c r="MJZ373" s="67"/>
      <c r="MKA373" s="67"/>
      <c r="MKB373" s="67"/>
      <c r="MKC373" s="67"/>
      <c r="MKD373" s="67"/>
      <c r="MKE373" s="67"/>
      <c r="MKF373" s="67"/>
      <c r="MKG373" s="67"/>
      <c r="MKH373" s="67"/>
      <c r="MKI373" s="67"/>
      <c r="MKJ373" s="67"/>
      <c r="MKK373" s="67"/>
      <c r="MKL373" s="67"/>
      <c r="MKM373" s="67"/>
      <c r="MKN373" s="67"/>
      <c r="MKO373" s="67"/>
      <c r="MKP373" s="67"/>
      <c r="MKQ373" s="67"/>
      <c r="MKR373" s="67"/>
      <c r="MKS373" s="67"/>
      <c r="MKT373" s="67"/>
      <c r="MKU373" s="67"/>
      <c r="MKV373" s="67"/>
      <c r="MKW373" s="67"/>
      <c r="MKX373" s="67"/>
      <c r="MKY373" s="67"/>
      <c r="MKZ373" s="67"/>
      <c r="MLA373" s="67"/>
      <c r="MLB373" s="67"/>
      <c r="MLC373" s="67"/>
      <c r="MLD373" s="67"/>
      <c r="MLE373" s="67"/>
      <c r="MLF373" s="67"/>
      <c r="MLG373" s="67"/>
      <c r="MLH373" s="67"/>
      <c r="MLI373" s="67"/>
      <c r="MLJ373" s="67"/>
      <c r="MLK373" s="67"/>
      <c r="MLL373" s="67"/>
      <c r="MLM373" s="67"/>
      <c r="MLN373" s="67"/>
      <c r="MLO373" s="67"/>
      <c r="MLP373" s="67"/>
      <c r="MLQ373" s="67"/>
      <c r="MLR373" s="67"/>
      <c r="MLS373" s="67"/>
      <c r="MLT373" s="67"/>
      <c r="MLU373" s="67"/>
      <c r="MLV373" s="67"/>
      <c r="MLW373" s="67"/>
      <c r="MLX373" s="67"/>
      <c r="MLY373" s="67"/>
      <c r="MLZ373" s="67"/>
      <c r="MMA373" s="67"/>
      <c r="MMB373" s="67"/>
      <c r="MMC373" s="67"/>
      <c r="MMD373" s="67"/>
      <c r="MME373" s="67"/>
      <c r="MMF373" s="67"/>
      <c r="MMG373" s="67"/>
      <c r="MMH373" s="67"/>
      <c r="MMI373" s="67"/>
      <c r="MMJ373" s="67"/>
      <c r="MMK373" s="67"/>
      <c r="MML373" s="67"/>
      <c r="MMM373" s="67"/>
      <c r="MMN373" s="67"/>
      <c r="MMO373" s="67"/>
      <c r="MMP373" s="67"/>
      <c r="MMQ373" s="67"/>
      <c r="MMR373" s="67"/>
      <c r="MMS373" s="67"/>
      <c r="MMT373" s="67"/>
      <c r="MMU373" s="67"/>
      <c r="MMV373" s="67"/>
      <c r="MMW373" s="67"/>
      <c r="MMX373" s="67"/>
      <c r="MMY373" s="67"/>
      <c r="MMZ373" s="67"/>
      <c r="MNA373" s="67"/>
      <c r="MNB373" s="67"/>
      <c r="MNC373" s="67"/>
      <c r="MND373" s="67"/>
      <c r="MNE373" s="67"/>
      <c r="MNF373" s="67"/>
      <c r="MNG373" s="67"/>
      <c r="MNH373" s="67"/>
      <c r="MNI373" s="67"/>
      <c r="MNJ373" s="67"/>
      <c r="MNK373" s="67"/>
      <c r="MNL373" s="67"/>
      <c r="MNM373" s="67"/>
      <c r="MNN373" s="67"/>
      <c r="MNO373" s="67"/>
      <c r="MNP373" s="67"/>
      <c r="MNQ373" s="67"/>
      <c r="MNR373" s="67"/>
      <c r="MNS373" s="67"/>
      <c r="MNT373" s="67"/>
      <c r="MNU373" s="67"/>
      <c r="MNV373" s="67"/>
      <c r="MNW373" s="67"/>
      <c r="MNX373" s="67"/>
      <c r="MNY373" s="67"/>
      <c r="MNZ373" s="67"/>
      <c r="MOA373" s="67"/>
      <c r="MOB373" s="67"/>
      <c r="MOC373" s="67"/>
      <c r="MOD373" s="67"/>
      <c r="MOE373" s="67"/>
      <c r="MOF373" s="67"/>
      <c r="MOG373" s="67"/>
      <c r="MOH373" s="67"/>
      <c r="MOI373" s="67"/>
      <c r="MOJ373" s="67"/>
      <c r="MOK373" s="67"/>
      <c r="MOL373" s="67"/>
      <c r="MOM373" s="67"/>
      <c r="MON373" s="67"/>
      <c r="MOO373" s="67"/>
      <c r="MOP373" s="67"/>
      <c r="MOQ373" s="67"/>
      <c r="MOR373" s="67"/>
      <c r="MOS373" s="67"/>
      <c r="MOT373" s="67"/>
      <c r="MOU373" s="67"/>
      <c r="MOV373" s="67"/>
      <c r="MOW373" s="67"/>
      <c r="MOX373" s="67"/>
      <c r="MOY373" s="67"/>
      <c r="MOZ373" s="67"/>
      <c r="MPA373" s="67"/>
      <c r="MPB373" s="67"/>
      <c r="MPC373" s="67"/>
      <c r="MPD373" s="67"/>
      <c r="MPE373" s="67"/>
      <c r="MPF373" s="67"/>
      <c r="MPG373" s="67"/>
      <c r="MPH373" s="67"/>
      <c r="MPI373" s="67"/>
      <c r="MPJ373" s="67"/>
      <c r="MPK373" s="67"/>
      <c r="MPL373" s="67"/>
      <c r="MPM373" s="67"/>
      <c r="MPN373" s="67"/>
      <c r="MPO373" s="67"/>
      <c r="MPP373" s="67"/>
      <c r="MPQ373" s="67"/>
      <c r="MPR373" s="67"/>
      <c r="MPS373" s="67"/>
      <c r="MPT373" s="67"/>
      <c r="MPU373" s="67"/>
      <c r="MPV373" s="67"/>
      <c r="MPW373" s="67"/>
      <c r="MPX373" s="67"/>
      <c r="MPY373" s="67"/>
      <c r="MPZ373" s="67"/>
      <c r="MQA373" s="67"/>
      <c r="MQB373" s="67"/>
      <c r="MQC373" s="67"/>
      <c r="MQD373" s="67"/>
      <c r="MQE373" s="67"/>
      <c r="MQF373" s="67"/>
      <c r="MQG373" s="67"/>
      <c r="MQH373" s="67"/>
      <c r="MQI373" s="67"/>
      <c r="MQJ373" s="67"/>
      <c r="MQK373" s="67"/>
      <c r="MQL373" s="67"/>
      <c r="MQM373" s="67"/>
      <c r="MQN373" s="67"/>
      <c r="MQO373" s="67"/>
      <c r="MQP373" s="67"/>
      <c r="MQQ373" s="67"/>
      <c r="MQR373" s="67"/>
      <c r="MQS373" s="67"/>
      <c r="MQT373" s="67"/>
      <c r="MQU373" s="67"/>
      <c r="MQV373" s="67"/>
      <c r="MQW373" s="67"/>
      <c r="MQX373" s="67"/>
      <c r="MQY373" s="67"/>
      <c r="MQZ373" s="67"/>
      <c r="MRA373" s="67"/>
      <c r="MRB373" s="67"/>
      <c r="MRC373" s="67"/>
      <c r="MRD373" s="67"/>
      <c r="MRE373" s="67"/>
      <c r="MRF373" s="67"/>
      <c r="MRG373" s="67"/>
      <c r="MRH373" s="67"/>
      <c r="MRI373" s="67"/>
      <c r="MRJ373" s="67"/>
      <c r="MRK373" s="67"/>
      <c r="MRL373" s="67"/>
      <c r="MRM373" s="67"/>
      <c r="MRN373" s="67"/>
      <c r="MRO373" s="67"/>
      <c r="MRP373" s="67"/>
      <c r="MRQ373" s="67"/>
      <c r="MRR373" s="67"/>
      <c r="MRS373" s="67"/>
      <c r="MRT373" s="67"/>
      <c r="MRU373" s="67"/>
      <c r="MRV373" s="67"/>
      <c r="MRW373" s="67"/>
      <c r="MRX373" s="67"/>
      <c r="MRY373" s="67"/>
      <c r="MRZ373" s="67"/>
      <c r="MSA373" s="67"/>
      <c r="MSB373" s="67"/>
      <c r="MSC373" s="67"/>
      <c r="MSD373" s="67"/>
      <c r="MSE373" s="67"/>
      <c r="MSF373" s="67"/>
      <c r="MSG373" s="67"/>
      <c r="MSH373" s="67"/>
      <c r="MSI373" s="67"/>
      <c r="MSJ373" s="67"/>
      <c r="MSK373" s="67"/>
      <c r="MSL373" s="67"/>
      <c r="MSM373" s="67"/>
      <c r="MSN373" s="67"/>
      <c r="MSO373" s="67"/>
      <c r="MSP373" s="67"/>
      <c r="MSQ373" s="67"/>
      <c r="MSR373" s="67"/>
      <c r="MSS373" s="67"/>
      <c r="MST373" s="67"/>
      <c r="MSU373" s="67"/>
      <c r="MSV373" s="67"/>
      <c r="MSW373" s="67"/>
      <c r="MSX373" s="67"/>
      <c r="MSY373" s="67"/>
      <c r="MSZ373" s="67"/>
      <c r="MTA373" s="67"/>
      <c r="MTB373" s="67"/>
      <c r="MTC373" s="67"/>
      <c r="MTD373" s="67"/>
      <c r="MTE373" s="67"/>
      <c r="MTF373" s="67"/>
      <c r="MTG373" s="67"/>
      <c r="MTH373" s="67"/>
      <c r="MTI373" s="67"/>
      <c r="MTJ373" s="67"/>
      <c r="MTK373" s="67"/>
      <c r="MTL373" s="67"/>
      <c r="MTM373" s="67"/>
      <c r="MTN373" s="67"/>
      <c r="MTO373" s="67"/>
      <c r="MTP373" s="67"/>
      <c r="MTQ373" s="67"/>
      <c r="MTR373" s="67"/>
      <c r="MTS373" s="67"/>
      <c r="MTT373" s="67"/>
      <c r="MTU373" s="67"/>
      <c r="MTV373" s="67"/>
      <c r="MTW373" s="67"/>
      <c r="MTX373" s="67"/>
      <c r="MTY373" s="67"/>
      <c r="MTZ373" s="67"/>
      <c r="MUA373" s="67"/>
      <c r="MUB373" s="67"/>
      <c r="MUC373" s="67"/>
      <c r="MUD373" s="67"/>
      <c r="MUE373" s="67"/>
      <c r="MUF373" s="67"/>
      <c r="MUG373" s="67"/>
      <c r="MUH373" s="67"/>
      <c r="MUI373" s="67"/>
      <c r="MUJ373" s="67"/>
      <c r="MUK373" s="67"/>
      <c r="MUL373" s="67"/>
      <c r="MUM373" s="67"/>
      <c r="MUN373" s="67"/>
      <c r="MUO373" s="67"/>
      <c r="MUP373" s="67"/>
      <c r="MUQ373" s="67"/>
      <c r="MUR373" s="67"/>
      <c r="MUS373" s="67"/>
      <c r="MUT373" s="67"/>
      <c r="MUU373" s="67"/>
      <c r="MUV373" s="67"/>
      <c r="MUW373" s="67"/>
      <c r="MUX373" s="67"/>
      <c r="MUY373" s="67"/>
      <c r="MUZ373" s="67"/>
      <c r="MVA373" s="67"/>
      <c r="MVB373" s="67"/>
      <c r="MVC373" s="67"/>
      <c r="MVD373" s="67"/>
      <c r="MVE373" s="67"/>
      <c r="MVF373" s="67"/>
      <c r="MVG373" s="67"/>
      <c r="MVH373" s="67"/>
      <c r="MVI373" s="67"/>
      <c r="MVJ373" s="67"/>
      <c r="MVK373" s="67"/>
      <c r="MVL373" s="67"/>
      <c r="MVM373" s="67"/>
      <c r="MVN373" s="67"/>
      <c r="MVO373" s="67"/>
      <c r="MVP373" s="67"/>
      <c r="MVQ373" s="67"/>
      <c r="MVR373" s="67"/>
      <c r="MVS373" s="67"/>
      <c r="MVT373" s="67"/>
      <c r="MVU373" s="67"/>
      <c r="MVV373" s="67"/>
      <c r="MVW373" s="67"/>
      <c r="MVX373" s="67"/>
      <c r="MVY373" s="67"/>
      <c r="MVZ373" s="67"/>
      <c r="MWA373" s="67"/>
      <c r="MWB373" s="67"/>
      <c r="MWC373" s="67"/>
      <c r="MWD373" s="67"/>
      <c r="MWE373" s="67"/>
      <c r="MWF373" s="67"/>
      <c r="MWG373" s="67"/>
      <c r="MWH373" s="67"/>
      <c r="MWI373" s="67"/>
      <c r="MWJ373" s="67"/>
      <c r="MWK373" s="67"/>
      <c r="MWL373" s="67"/>
      <c r="MWM373" s="67"/>
      <c r="MWN373" s="67"/>
      <c r="MWO373" s="67"/>
      <c r="MWP373" s="67"/>
      <c r="MWQ373" s="67"/>
      <c r="MWR373" s="67"/>
      <c r="MWS373" s="67"/>
      <c r="MWT373" s="67"/>
      <c r="MWU373" s="67"/>
      <c r="MWV373" s="67"/>
      <c r="MWW373" s="67"/>
      <c r="MWX373" s="67"/>
      <c r="MWY373" s="67"/>
      <c r="MWZ373" s="67"/>
      <c r="MXA373" s="67"/>
      <c r="MXB373" s="67"/>
      <c r="MXC373" s="67"/>
      <c r="MXD373" s="67"/>
      <c r="MXE373" s="67"/>
      <c r="MXF373" s="67"/>
      <c r="MXG373" s="67"/>
      <c r="MXH373" s="67"/>
      <c r="MXI373" s="67"/>
      <c r="MXJ373" s="67"/>
      <c r="MXK373" s="67"/>
      <c r="MXL373" s="67"/>
      <c r="MXM373" s="67"/>
      <c r="MXN373" s="67"/>
      <c r="MXO373" s="67"/>
      <c r="MXP373" s="67"/>
      <c r="MXQ373" s="67"/>
      <c r="MXR373" s="67"/>
      <c r="MXS373" s="67"/>
      <c r="MXT373" s="67"/>
      <c r="MXU373" s="67"/>
      <c r="MXV373" s="67"/>
      <c r="MXW373" s="67"/>
      <c r="MXX373" s="67"/>
      <c r="MXY373" s="67"/>
      <c r="MXZ373" s="67"/>
      <c r="MYA373" s="67"/>
      <c r="MYB373" s="67"/>
      <c r="MYC373" s="67"/>
      <c r="MYD373" s="67"/>
      <c r="MYE373" s="67"/>
      <c r="MYF373" s="67"/>
      <c r="MYG373" s="67"/>
      <c r="MYH373" s="67"/>
      <c r="MYI373" s="67"/>
      <c r="MYJ373" s="67"/>
      <c r="MYK373" s="67"/>
      <c r="MYL373" s="67"/>
      <c r="MYM373" s="67"/>
      <c r="MYN373" s="67"/>
      <c r="MYO373" s="67"/>
      <c r="MYP373" s="67"/>
      <c r="MYQ373" s="67"/>
      <c r="MYR373" s="67"/>
      <c r="MYS373" s="67"/>
      <c r="MYT373" s="67"/>
      <c r="MYU373" s="67"/>
      <c r="MYV373" s="67"/>
      <c r="MYW373" s="67"/>
      <c r="MYX373" s="67"/>
      <c r="MYY373" s="67"/>
      <c r="MYZ373" s="67"/>
      <c r="MZA373" s="67"/>
      <c r="MZB373" s="67"/>
      <c r="MZC373" s="67"/>
      <c r="MZD373" s="67"/>
      <c r="MZE373" s="67"/>
      <c r="MZF373" s="67"/>
      <c r="MZG373" s="67"/>
      <c r="MZH373" s="67"/>
      <c r="MZI373" s="67"/>
      <c r="MZJ373" s="67"/>
      <c r="MZK373" s="67"/>
      <c r="MZL373" s="67"/>
      <c r="MZM373" s="67"/>
      <c r="MZN373" s="67"/>
      <c r="MZO373" s="67"/>
      <c r="MZP373" s="67"/>
      <c r="MZQ373" s="67"/>
      <c r="MZR373" s="67"/>
      <c r="MZS373" s="67"/>
      <c r="MZT373" s="67"/>
      <c r="MZU373" s="67"/>
      <c r="MZV373" s="67"/>
      <c r="MZW373" s="67"/>
      <c r="MZX373" s="67"/>
      <c r="MZY373" s="67"/>
      <c r="MZZ373" s="67"/>
      <c r="NAA373" s="67"/>
      <c r="NAB373" s="67"/>
      <c r="NAC373" s="67"/>
      <c r="NAD373" s="67"/>
      <c r="NAE373" s="67"/>
      <c r="NAF373" s="67"/>
      <c r="NAG373" s="67"/>
      <c r="NAH373" s="67"/>
      <c r="NAI373" s="67"/>
      <c r="NAJ373" s="67"/>
      <c r="NAK373" s="67"/>
      <c r="NAL373" s="67"/>
      <c r="NAM373" s="67"/>
      <c r="NAN373" s="67"/>
      <c r="NAO373" s="67"/>
      <c r="NAP373" s="67"/>
      <c r="NAQ373" s="67"/>
      <c r="NAR373" s="67"/>
      <c r="NAS373" s="67"/>
      <c r="NAT373" s="67"/>
      <c r="NAU373" s="67"/>
      <c r="NAV373" s="67"/>
      <c r="NAW373" s="67"/>
      <c r="NAX373" s="67"/>
      <c r="NAY373" s="67"/>
      <c r="NAZ373" s="67"/>
      <c r="NBA373" s="67"/>
      <c r="NBB373" s="67"/>
      <c r="NBC373" s="67"/>
      <c r="NBD373" s="67"/>
      <c r="NBE373" s="67"/>
      <c r="NBF373" s="67"/>
      <c r="NBG373" s="67"/>
      <c r="NBH373" s="67"/>
      <c r="NBI373" s="67"/>
      <c r="NBJ373" s="67"/>
      <c r="NBK373" s="67"/>
      <c r="NBL373" s="67"/>
      <c r="NBM373" s="67"/>
      <c r="NBN373" s="67"/>
      <c r="NBO373" s="67"/>
      <c r="NBP373" s="67"/>
      <c r="NBQ373" s="67"/>
      <c r="NBR373" s="67"/>
      <c r="NBS373" s="67"/>
      <c r="NBT373" s="67"/>
      <c r="NBU373" s="67"/>
      <c r="NBV373" s="67"/>
      <c r="NBW373" s="67"/>
      <c r="NBX373" s="67"/>
      <c r="NBY373" s="67"/>
      <c r="NBZ373" s="67"/>
      <c r="NCA373" s="67"/>
      <c r="NCB373" s="67"/>
      <c r="NCC373" s="67"/>
      <c r="NCD373" s="67"/>
      <c r="NCE373" s="67"/>
      <c r="NCF373" s="67"/>
      <c r="NCG373" s="67"/>
      <c r="NCH373" s="67"/>
      <c r="NCI373" s="67"/>
      <c r="NCJ373" s="67"/>
      <c r="NCK373" s="67"/>
      <c r="NCL373" s="67"/>
      <c r="NCM373" s="67"/>
      <c r="NCN373" s="67"/>
      <c r="NCO373" s="67"/>
      <c r="NCP373" s="67"/>
      <c r="NCQ373" s="67"/>
      <c r="NCR373" s="67"/>
      <c r="NCS373" s="67"/>
      <c r="NCT373" s="67"/>
      <c r="NCU373" s="67"/>
      <c r="NCV373" s="67"/>
      <c r="NCW373" s="67"/>
      <c r="NCX373" s="67"/>
      <c r="NCY373" s="67"/>
      <c r="NCZ373" s="67"/>
      <c r="NDA373" s="67"/>
      <c r="NDB373" s="67"/>
      <c r="NDC373" s="67"/>
      <c r="NDD373" s="67"/>
      <c r="NDE373" s="67"/>
      <c r="NDF373" s="67"/>
      <c r="NDG373" s="67"/>
      <c r="NDH373" s="67"/>
      <c r="NDI373" s="67"/>
      <c r="NDJ373" s="67"/>
      <c r="NDK373" s="67"/>
      <c r="NDL373" s="67"/>
      <c r="NDM373" s="67"/>
      <c r="NDN373" s="67"/>
      <c r="NDO373" s="67"/>
      <c r="NDP373" s="67"/>
      <c r="NDQ373" s="67"/>
      <c r="NDR373" s="67"/>
      <c r="NDS373" s="67"/>
      <c r="NDT373" s="67"/>
      <c r="NDU373" s="67"/>
      <c r="NDV373" s="67"/>
      <c r="NDW373" s="67"/>
      <c r="NDX373" s="67"/>
      <c r="NDY373" s="67"/>
      <c r="NDZ373" s="67"/>
      <c r="NEA373" s="67"/>
      <c r="NEB373" s="67"/>
      <c r="NEC373" s="67"/>
      <c r="NED373" s="67"/>
      <c r="NEE373" s="67"/>
      <c r="NEF373" s="67"/>
      <c r="NEG373" s="67"/>
      <c r="NEH373" s="67"/>
      <c r="NEI373" s="67"/>
      <c r="NEJ373" s="67"/>
      <c r="NEK373" s="67"/>
      <c r="NEL373" s="67"/>
      <c r="NEM373" s="67"/>
      <c r="NEN373" s="67"/>
      <c r="NEO373" s="67"/>
      <c r="NEP373" s="67"/>
      <c r="NEQ373" s="67"/>
      <c r="NER373" s="67"/>
      <c r="NES373" s="67"/>
      <c r="NET373" s="67"/>
      <c r="NEU373" s="67"/>
      <c r="NEV373" s="67"/>
      <c r="NEW373" s="67"/>
      <c r="NEX373" s="67"/>
      <c r="NEY373" s="67"/>
      <c r="NEZ373" s="67"/>
      <c r="NFA373" s="67"/>
      <c r="NFB373" s="67"/>
      <c r="NFC373" s="67"/>
      <c r="NFD373" s="67"/>
      <c r="NFE373" s="67"/>
      <c r="NFF373" s="67"/>
      <c r="NFG373" s="67"/>
      <c r="NFH373" s="67"/>
      <c r="NFI373" s="67"/>
      <c r="NFJ373" s="67"/>
      <c r="NFK373" s="67"/>
      <c r="NFL373" s="67"/>
      <c r="NFM373" s="67"/>
      <c r="NFN373" s="67"/>
      <c r="NFO373" s="67"/>
      <c r="NFP373" s="67"/>
      <c r="NFQ373" s="67"/>
      <c r="NFR373" s="67"/>
      <c r="NFS373" s="67"/>
      <c r="NFT373" s="67"/>
      <c r="NFU373" s="67"/>
      <c r="NFV373" s="67"/>
      <c r="NFW373" s="67"/>
      <c r="NFX373" s="67"/>
      <c r="NFY373" s="67"/>
      <c r="NFZ373" s="67"/>
      <c r="NGA373" s="67"/>
      <c r="NGB373" s="67"/>
      <c r="NGC373" s="67"/>
      <c r="NGD373" s="67"/>
      <c r="NGE373" s="67"/>
      <c r="NGF373" s="67"/>
      <c r="NGG373" s="67"/>
      <c r="NGH373" s="67"/>
      <c r="NGI373" s="67"/>
      <c r="NGJ373" s="67"/>
      <c r="NGK373" s="67"/>
      <c r="NGL373" s="67"/>
      <c r="NGM373" s="67"/>
      <c r="NGN373" s="67"/>
      <c r="NGO373" s="67"/>
      <c r="NGP373" s="67"/>
      <c r="NGQ373" s="67"/>
      <c r="NGR373" s="67"/>
      <c r="NGS373" s="67"/>
      <c r="NGT373" s="67"/>
      <c r="NGU373" s="67"/>
      <c r="NGV373" s="67"/>
      <c r="NGW373" s="67"/>
      <c r="NGX373" s="67"/>
      <c r="NGY373" s="67"/>
      <c r="NGZ373" s="67"/>
      <c r="NHA373" s="67"/>
      <c r="NHB373" s="67"/>
      <c r="NHC373" s="67"/>
      <c r="NHD373" s="67"/>
      <c r="NHE373" s="67"/>
      <c r="NHF373" s="67"/>
      <c r="NHG373" s="67"/>
      <c r="NHH373" s="67"/>
      <c r="NHI373" s="67"/>
      <c r="NHJ373" s="67"/>
      <c r="NHK373" s="67"/>
      <c r="NHL373" s="67"/>
      <c r="NHM373" s="67"/>
      <c r="NHN373" s="67"/>
      <c r="NHO373" s="67"/>
      <c r="NHP373" s="67"/>
      <c r="NHQ373" s="67"/>
      <c r="NHR373" s="67"/>
      <c r="NHS373" s="67"/>
      <c r="NHT373" s="67"/>
      <c r="NHU373" s="67"/>
      <c r="NHV373" s="67"/>
      <c r="NHW373" s="67"/>
      <c r="NHX373" s="67"/>
      <c r="NHY373" s="67"/>
      <c r="NHZ373" s="67"/>
      <c r="NIA373" s="67"/>
      <c r="NIB373" s="67"/>
      <c r="NIC373" s="67"/>
      <c r="NID373" s="67"/>
      <c r="NIE373" s="67"/>
      <c r="NIF373" s="67"/>
      <c r="NIG373" s="67"/>
      <c r="NIH373" s="67"/>
      <c r="NII373" s="67"/>
      <c r="NIJ373" s="67"/>
      <c r="NIK373" s="67"/>
      <c r="NIL373" s="67"/>
      <c r="NIM373" s="67"/>
      <c r="NIN373" s="67"/>
      <c r="NIO373" s="67"/>
      <c r="NIP373" s="67"/>
      <c r="NIQ373" s="67"/>
      <c r="NIR373" s="67"/>
      <c r="NIS373" s="67"/>
      <c r="NIT373" s="67"/>
      <c r="NIU373" s="67"/>
      <c r="NIV373" s="67"/>
      <c r="NIW373" s="67"/>
      <c r="NIX373" s="67"/>
      <c r="NIY373" s="67"/>
      <c r="NIZ373" s="67"/>
      <c r="NJA373" s="67"/>
      <c r="NJB373" s="67"/>
      <c r="NJC373" s="67"/>
      <c r="NJD373" s="67"/>
      <c r="NJE373" s="67"/>
      <c r="NJF373" s="67"/>
      <c r="NJG373" s="67"/>
      <c r="NJH373" s="67"/>
      <c r="NJI373" s="67"/>
      <c r="NJJ373" s="67"/>
      <c r="NJK373" s="67"/>
      <c r="NJL373" s="67"/>
      <c r="NJM373" s="67"/>
      <c r="NJN373" s="67"/>
      <c r="NJO373" s="67"/>
      <c r="NJP373" s="67"/>
      <c r="NJQ373" s="67"/>
      <c r="NJR373" s="67"/>
      <c r="NJS373" s="67"/>
      <c r="NJT373" s="67"/>
      <c r="NJU373" s="67"/>
      <c r="NJV373" s="67"/>
      <c r="NJW373" s="67"/>
      <c r="NJX373" s="67"/>
      <c r="NJY373" s="67"/>
      <c r="NJZ373" s="67"/>
      <c r="NKA373" s="67"/>
      <c r="NKB373" s="67"/>
      <c r="NKC373" s="67"/>
      <c r="NKD373" s="67"/>
      <c r="NKE373" s="67"/>
      <c r="NKF373" s="67"/>
      <c r="NKG373" s="67"/>
      <c r="NKH373" s="67"/>
      <c r="NKI373" s="67"/>
      <c r="NKJ373" s="67"/>
      <c r="NKK373" s="67"/>
      <c r="NKL373" s="67"/>
      <c r="NKM373" s="67"/>
      <c r="NKN373" s="67"/>
      <c r="NKO373" s="67"/>
      <c r="NKP373" s="67"/>
      <c r="NKQ373" s="67"/>
      <c r="NKR373" s="67"/>
      <c r="NKS373" s="67"/>
      <c r="NKT373" s="67"/>
      <c r="NKU373" s="67"/>
      <c r="NKV373" s="67"/>
      <c r="NKW373" s="67"/>
      <c r="NKX373" s="67"/>
      <c r="NKY373" s="67"/>
      <c r="NKZ373" s="67"/>
      <c r="NLA373" s="67"/>
      <c r="NLB373" s="67"/>
      <c r="NLC373" s="67"/>
      <c r="NLD373" s="67"/>
      <c r="NLE373" s="67"/>
      <c r="NLF373" s="67"/>
      <c r="NLG373" s="67"/>
      <c r="NLH373" s="67"/>
      <c r="NLI373" s="67"/>
      <c r="NLJ373" s="67"/>
      <c r="NLK373" s="67"/>
      <c r="NLL373" s="67"/>
      <c r="NLM373" s="67"/>
      <c r="NLN373" s="67"/>
      <c r="NLO373" s="67"/>
      <c r="NLP373" s="67"/>
      <c r="NLQ373" s="67"/>
      <c r="NLR373" s="67"/>
      <c r="NLS373" s="67"/>
      <c r="NLT373" s="67"/>
      <c r="NLU373" s="67"/>
      <c r="NLV373" s="67"/>
      <c r="NLW373" s="67"/>
      <c r="NLX373" s="67"/>
      <c r="NLY373" s="67"/>
      <c r="NLZ373" s="67"/>
      <c r="NMA373" s="67"/>
      <c r="NMB373" s="67"/>
      <c r="NMC373" s="67"/>
      <c r="NMD373" s="67"/>
      <c r="NME373" s="67"/>
      <c r="NMF373" s="67"/>
      <c r="NMG373" s="67"/>
      <c r="NMH373" s="67"/>
      <c r="NMI373" s="67"/>
      <c r="NMJ373" s="67"/>
      <c r="NMK373" s="67"/>
      <c r="NML373" s="67"/>
      <c r="NMM373" s="67"/>
      <c r="NMN373" s="67"/>
      <c r="NMO373" s="67"/>
      <c r="NMP373" s="67"/>
      <c r="NMQ373" s="67"/>
      <c r="NMR373" s="67"/>
      <c r="NMS373" s="67"/>
      <c r="NMT373" s="67"/>
      <c r="NMU373" s="67"/>
      <c r="NMV373" s="67"/>
      <c r="NMW373" s="67"/>
      <c r="NMX373" s="67"/>
      <c r="NMY373" s="67"/>
      <c r="NMZ373" s="67"/>
      <c r="NNA373" s="67"/>
      <c r="NNB373" s="67"/>
      <c r="NNC373" s="67"/>
      <c r="NND373" s="67"/>
      <c r="NNE373" s="67"/>
      <c r="NNF373" s="67"/>
      <c r="NNG373" s="67"/>
      <c r="NNH373" s="67"/>
      <c r="NNI373" s="67"/>
      <c r="NNJ373" s="67"/>
      <c r="NNK373" s="67"/>
      <c r="NNL373" s="67"/>
      <c r="NNM373" s="67"/>
      <c r="NNN373" s="67"/>
      <c r="NNO373" s="67"/>
      <c r="NNP373" s="67"/>
      <c r="NNQ373" s="67"/>
      <c r="NNR373" s="67"/>
      <c r="NNS373" s="67"/>
      <c r="NNT373" s="67"/>
      <c r="NNU373" s="67"/>
      <c r="NNV373" s="67"/>
      <c r="NNW373" s="67"/>
      <c r="NNX373" s="67"/>
      <c r="NNY373" s="67"/>
      <c r="NNZ373" s="67"/>
      <c r="NOA373" s="67"/>
      <c r="NOB373" s="67"/>
      <c r="NOC373" s="67"/>
      <c r="NOD373" s="67"/>
      <c r="NOE373" s="67"/>
      <c r="NOF373" s="67"/>
      <c r="NOG373" s="67"/>
      <c r="NOH373" s="67"/>
      <c r="NOI373" s="67"/>
      <c r="NOJ373" s="67"/>
      <c r="NOK373" s="67"/>
      <c r="NOL373" s="67"/>
      <c r="NOM373" s="67"/>
      <c r="NON373" s="67"/>
      <c r="NOO373" s="67"/>
      <c r="NOP373" s="67"/>
      <c r="NOQ373" s="67"/>
      <c r="NOR373" s="67"/>
      <c r="NOS373" s="67"/>
      <c r="NOT373" s="67"/>
      <c r="NOU373" s="67"/>
      <c r="NOV373" s="67"/>
      <c r="NOW373" s="67"/>
      <c r="NOX373" s="67"/>
      <c r="NOY373" s="67"/>
      <c r="NOZ373" s="67"/>
      <c r="NPA373" s="67"/>
      <c r="NPB373" s="67"/>
      <c r="NPC373" s="67"/>
      <c r="NPD373" s="67"/>
      <c r="NPE373" s="67"/>
      <c r="NPF373" s="67"/>
      <c r="NPG373" s="67"/>
      <c r="NPH373" s="67"/>
      <c r="NPI373" s="67"/>
      <c r="NPJ373" s="67"/>
      <c r="NPK373" s="67"/>
      <c r="NPL373" s="67"/>
      <c r="NPM373" s="67"/>
      <c r="NPN373" s="67"/>
      <c r="NPO373" s="67"/>
      <c r="NPP373" s="67"/>
      <c r="NPQ373" s="67"/>
      <c r="NPR373" s="67"/>
      <c r="NPS373" s="67"/>
      <c r="NPT373" s="67"/>
      <c r="NPU373" s="67"/>
      <c r="NPV373" s="67"/>
      <c r="NPW373" s="67"/>
      <c r="NPX373" s="67"/>
      <c r="NPY373" s="67"/>
      <c r="NPZ373" s="67"/>
      <c r="NQA373" s="67"/>
      <c r="NQB373" s="67"/>
      <c r="NQC373" s="67"/>
      <c r="NQD373" s="67"/>
      <c r="NQE373" s="67"/>
      <c r="NQF373" s="67"/>
      <c r="NQG373" s="67"/>
      <c r="NQH373" s="67"/>
      <c r="NQI373" s="67"/>
      <c r="NQJ373" s="67"/>
      <c r="NQK373" s="67"/>
      <c r="NQL373" s="67"/>
      <c r="NQM373" s="67"/>
      <c r="NQN373" s="67"/>
      <c r="NQO373" s="67"/>
      <c r="NQP373" s="67"/>
      <c r="NQQ373" s="67"/>
      <c r="NQR373" s="67"/>
      <c r="NQS373" s="67"/>
      <c r="NQT373" s="67"/>
      <c r="NQU373" s="67"/>
      <c r="NQV373" s="67"/>
      <c r="NQW373" s="67"/>
      <c r="NQX373" s="67"/>
      <c r="NQY373" s="67"/>
      <c r="NQZ373" s="67"/>
      <c r="NRA373" s="67"/>
      <c r="NRB373" s="67"/>
      <c r="NRC373" s="67"/>
      <c r="NRD373" s="67"/>
      <c r="NRE373" s="67"/>
      <c r="NRF373" s="67"/>
      <c r="NRG373" s="67"/>
      <c r="NRH373" s="67"/>
      <c r="NRI373" s="67"/>
      <c r="NRJ373" s="67"/>
      <c r="NRK373" s="67"/>
      <c r="NRL373" s="67"/>
      <c r="NRM373" s="67"/>
      <c r="NRN373" s="67"/>
      <c r="NRO373" s="67"/>
      <c r="NRP373" s="67"/>
      <c r="NRQ373" s="67"/>
      <c r="NRR373" s="67"/>
      <c r="NRS373" s="67"/>
      <c r="NRT373" s="67"/>
      <c r="NRU373" s="67"/>
      <c r="NRV373" s="67"/>
      <c r="NRW373" s="67"/>
      <c r="NRX373" s="67"/>
      <c r="NRY373" s="67"/>
      <c r="NRZ373" s="67"/>
      <c r="NSA373" s="67"/>
      <c r="NSB373" s="67"/>
      <c r="NSC373" s="67"/>
      <c r="NSD373" s="67"/>
      <c r="NSE373" s="67"/>
      <c r="NSF373" s="67"/>
      <c r="NSG373" s="67"/>
      <c r="NSH373" s="67"/>
      <c r="NSI373" s="67"/>
      <c r="NSJ373" s="67"/>
      <c r="NSK373" s="67"/>
      <c r="NSL373" s="67"/>
      <c r="NSM373" s="67"/>
      <c r="NSN373" s="67"/>
      <c r="NSO373" s="67"/>
      <c r="NSP373" s="67"/>
      <c r="NSQ373" s="67"/>
      <c r="NSR373" s="67"/>
      <c r="NSS373" s="67"/>
      <c r="NST373" s="67"/>
      <c r="NSU373" s="67"/>
      <c r="NSV373" s="67"/>
      <c r="NSW373" s="67"/>
      <c r="NSX373" s="67"/>
      <c r="NSY373" s="67"/>
      <c r="NSZ373" s="67"/>
      <c r="NTA373" s="67"/>
      <c r="NTB373" s="67"/>
      <c r="NTC373" s="67"/>
      <c r="NTD373" s="67"/>
      <c r="NTE373" s="67"/>
      <c r="NTF373" s="67"/>
      <c r="NTG373" s="67"/>
      <c r="NTH373" s="67"/>
      <c r="NTI373" s="67"/>
      <c r="NTJ373" s="67"/>
      <c r="NTK373" s="67"/>
      <c r="NTL373" s="67"/>
      <c r="NTM373" s="67"/>
      <c r="NTN373" s="67"/>
      <c r="NTO373" s="67"/>
      <c r="NTP373" s="67"/>
      <c r="NTQ373" s="67"/>
      <c r="NTR373" s="67"/>
      <c r="NTS373" s="67"/>
      <c r="NTT373" s="67"/>
      <c r="NTU373" s="67"/>
      <c r="NTV373" s="67"/>
      <c r="NTW373" s="67"/>
      <c r="NTX373" s="67"/>
      <c r="NTY373" s="67"/>
      <c r="NTZ373" s="67"/>
      <c r="NUA373" s="67"/>
      <c r="NUB373" s="67"/>
      <c r="NUC373" s="67"/>
      <c r="NUD373" s="67"/>
      <c r="NUE373" s="67"/>
      <c r="NUF373" s="67"/>
      <c r="NUG373" s="67"/>
      <c r="NUH373" s="67"/>
      <c r="NUI373" s="67"/>
      <c r="NUJ373" s="67"/>
      <c r="NUK373" s="67"/>
      <c r="NUL373" s="67"/>
      <c r="NUM373" s="67"/>
      <c r="NUN373" s="67"/>
      <c r="NUO373" s="67"/>
      <c r="NUP373" s="67"/>
      <c r="NUQ373" s="67"/>
      <c r="NUR373" s="67"/>
      <c r="NUS373" s="67"/>
      <c r="NUT373" s="67"/>
      <c r="NUU373" s="67"/>
      <c r="NUV373" s="67"/>
      <c r="NUW373" s="67"/>
      <c r="NUX373" s="67"/>
      <c r="NUY373" s="67"/>
      <c r="NUZ373" s="67"/>
      <c r="NVA373" s="67"/>
      <c r="NVB373" s="67"/>
      <c r="NVC373" s="67"/>
      <c r="NVD373" s="67"/>
      <c r="NVE373" s="67"/>
      <c r="NVF373" s="67"/>
      <c r="NVG373" s="67"/>
      <c r="NVH373" s="67"/>
      <c r="NVI373" s="67"/>
      <c r="NVJ373" s="67"/>
      <c r="NVK373" s="67"/>
      <c r="NVL373" s="67"/>
      <c r="NVM373" s="67"/>
      <c r="NVN373" s="67"/>
      <c r="NVO373" s="67"/>
      <c r="NVP373" s="67"/>
      <c r="NVQ373" s="67"/>
      <c r="NVR373" s="67"/>
      <c r="NVS373" s="67"/>
      <c r="NVT373" s="67"/>
      <c r="NVU373" s="67"/>
      <c r="NVV373" s="67"/>
      <c r="NVW373" s="67"/>
      <c r="NVX373" s="67"/>
      <c r="NVY373" s="67"/>
      <c r="NVZ373" s="67"/>
      <c r="NWA373" s="67"/>
      <c r="NWB373" s="67"/>
      <c r="NWC373" s="67"/>
      <c r="NWD373" s="67"/>
      <c r="NWE373" s="67"/>
      <c r="NWF373" s="67"/>
      <c r="NWG373" s="67"/>
      <c r="NWH373" s="67"/>
      <c r="NWI373" s="67"/>
      <c r="NWJ373" s="67"/>
      <c r="NWK373" s="67"/>
      <c r="NWL373" s="67"/>
      <c r="NWM373" s="67"/>
      <c r="NWN373" s="67"/>
      <c r="NWO373" s="67"/>
      <c r="NWP373" s="67"/>
      <c r="NWQ373" s="67"/>
      <c r="NWR373" s="67"/>
      <c r="NWS373" s="67"/>
      <c r="NWT373" s="67"/>
      <c r="NWU373" s="67"/>
      <c r="NWV373" s="67"/>
      <c r="NWW373" s="67"/>
      <c r="NWX373" s="67"/>
      <c r="NWY373" s="67"/>
      <c r="NWZ373" s="67"/>
      <c r="NXA373" s="67"/>
      <c r="NXB373" s="67"/>
      <c r="NXC373" s="67"/>
      <c r="NXD373" s="67"/>
      <c r="NXE373" s="67"/>
      <c r="NXF373" s="67"/>
      <c r="NXG373" s="67"/>
      <c r="NXH373" s="67"/>
      <c r="NXI373" s="67"/>
      <c r="NXJ373" s="67"/>
      <c r="NXK373" s="67"/>
      <c r="NXL373" s="67"/>
      <c r="NXM373" s="67"/>
      <c r="NXN373" s="67"/>
      <c r="NXO373" s="67"/>
      <c r="NXP373" s="67"/>
      <c r="NXQ373" s="67"/>
      <c r="NXR373" s="67"/>
      <c r="NXS373" s="67"/>
      <c r="NXT373" s="67"/>
      <c r="NXU373" s="67"/>
      <c r="NXV373" s="67"/>
      <c r="NXW373" s="67"/>
      <c r="NXX373" s="67"/>
      <c r="NXY373" s="67"/>
      <c r="NXZ373" s="67"/>
      <c r="NYA373" s="67"/>
      <c r="NYB373" s="67"/>
      <c r="NYC373" s="67"/>
      <c r="NYD373" s="67"/>
      <c r="NYE373" s="67"/>
      <c r="NYF373" s="67"/>
      <c r="NYG373" s="67"/>
      <c r="NYH373" s="67"/>
      <c r="NYI373" s="67"/>
      <c r="NYJ373" s="67"/>
      <c r="NYK373" s="67"/>
      <c r="NYL373" s="67"/>
      <c r="NYM373" s="67"/>
      <c r="NYN373" s="67"/>
      <c r="NYO373" s="67"/>
      <c r="NYP373" s="67"/>
      <c r="NYQ373" s="67"/>
      <c r="NYR373" s="67"/>
      <c r="NYS373" s="67"/>
      <c r="NYT373" s="67"/>
      <c r="NYU373" s="67"/>
      <c r="NYV373" s="67"/>
      <c r="NYW373" s="67"/>
      <c r="NYX373" s="67"/>
      <c r="NYY373" s="67"/>
      <c r="NYZ373" s="67"/>
      <c r="NZA373" s="67"/>
      <c r="NZB373" s="67"/>
      <c r="NZC373" s="67"/>
      <c r="NZD373" s="67"/>
      <c r="NZE373" s="67"/>
      <c r="NZF373" s="67"/>
      <c r="NZG373" s="67"/>
      <c r="NZH373" s="67"/>
      <c r="NZI373" s="67"/>
      <c r="NZJ373" s="67"/>
      <c r="NZK373" s="67"/>
      <c r="NZL373" s="67"/>
      <c r="NZM373" s="67"/>
      <c r="NZN373" s="67"/>
      <c r="NZO373" s="67"/>
      <c r="NZP373" s="67"/>
      <c r="NZQ373" s="67"/>
      <c r="NZR373" s="67"/>
      <c r="NZS373" s="67"/>
      <c r="NZT373" s="67"/>
      <c r="NZU373" s="67"/>
      <c r="NZV373" s="67"/>
      <c r="NZW373" s="67"/>
      <c r="NZX373" s="67"/>
      <c r="NZY373" s="67"/>
      <c r="NZZ373" s="67"/>
      <c r="OAA373" s="67"/>
      <c r="OAB373" s="67"/>
      <c r="OAC373" s="67"/>
      <c r="OAD373" s="67"/>
      <c r="OAE373" s="67"/>
      <c r="OAF373" s="67"/>
      <c r="OAG373" s="67"/>
      <c r="OAH373" s="67"/>
      <c r="OAI373" s="67"/>
      <c r="OAJ373" s="67"/>
      <c r="OAK373" s="67"/>
      <c r="OAL373" s="67"/>
      <c r="OAM373" s="67"/>
      <c r="OAN373" s="67"/>
      <c r="OAO373" s="67"/>
      <c r="OAP373" s="67"/>
      <c r="OAQ373" s="67"/>
      <c r="OAR373" s="67"/>
      <c r="OAS373" s="67"/>
      <c r="OAT373" s="67"/>
      <c r="OAU373" s="67"/>
      <c r="OAV373" s="67"/>
      <c r="OAW373" s="67"/>
      <c r="OAX373" s="67"/>
      <c r="OAY373" s="67"/>
      <c r="OAZ373" s="67"/>
      <c r="OBA373" s="67"/>
      <c r="OBB373" s="67"/>
      <c r="OBC373" s="67"/>
      <c r="OBD373" s="67"/>
      <c r="OBE373" s="67"/>
      <c r="OBF373" s="67"/>
      <c r="OBG373" s="67"/>
      <c r="OBH373" s="67"/>
      <c r="OBI373" s="67"/>
      <c r="OBJ373" s="67"/>
      <c r="OBK373" s="67"/>
      <c r="OBL373" s="67"/>
      <c r="OBM373" s="67"/>
      <c r="OBN373" s="67"/>
      <c r="OBO373" s="67"/>
      <c r="OBP373" s="67"/>
      <c r="OBQ373" s="67"/>
      <c r="OBR373" s="67"/>
      <c r="OBS373" s="67"/>
      <c r="OBT373" s="67"/>
      <c r="OBU373" s="67"/>
      <c r="OBV373" s="67"/>
      <c r="OBW373" s="67"/>
      <c r="OBX373" s="67"/>
      <c r="OBY373" s="67"/>
      <c r="OBZ373" s="67"/>
      <c r="OCA373" s="67"/>
      <c r="OCB373" s="67"/>
      <c r="OCC373" s="67"/>
      <c r="OCD373" s="67"/>
      <c r="OCE373" s="67"/>
      <c r="OCF373" s="67"/>
      <c r="OCG373" s="67"/>
      <c r="OCH373" s="67"/>
      <c r="OCI373" s="67"/>
      <c r="OCJ373" s="67"/>
      <c r="OCK373" s="67"/>
      <c r="OCL373" s="67"/>
      <c r="OCM373" s="67"/>
      <c r="OCN373" s="67"/>
      <c r="OCO373" s="67"/>
      <c r="OCP373" s="67"/>
      <c r="OCQ373" s="67"/>
      <c r="OCR373" s="67"/>
      <c r="OCS373" s="67"/>
      <c r="OCT373" s="67"/>
      <c r="OCU373" s="67"/>
      <c r="OCV373" s="67"/>
      <c r="OCW373" s="67"/>
      <c r="OCX373" s="67"/>
      <c r="OCY373" s="67"/>
      <c r="OCZ373" s="67"/>
      <c r="ODA373" s="67"/>
      <c r="ODB373" s="67"/>
      <c r="ODC373" s="67"/>
      <c r="ODD373" s="67"/>
      <c r="ODE373" s="67"/>
      <c r="ODF373" s="67"/>
      <c r="ODG373" s="67"/>
      <c r="ODH373" s="67"/>
      <c r="ODI373" s="67"/>
      <c r="ODJ373" s="67"/>
      <c r="ODK373" s="67"/>
      <c r="ODL373" s="67"/>
      <c r="ODM373" s="67"/>
      <c r="ODN373" s="67"/>
      <c r="ODO373" s="67"/>
      <c r="ODP373" s="67"/>
      <c r="ODQ373" s="67"/>
      <c r="ODR373" s="67"/>
      <c r="ODS373" s="67"/>
      <c r="ODT373" s="67"/>
      <c r="ODU373" s="67"/>
      <c r="ODV373" s="67"/>
      <c r="ODW373" s="67"/>
      <c r="ODX373" s="67"/>
      <c r="ODY373" s="67"/>
      <c r="ODZ373" s="67"/>
      <c r="OEA373" s="67"/>
      <c r="OEB373" s="67"/>
      <c r="OEC373" s="67"/>
      <c r="OED373" s="67"/>
      <c r="OEE373" s="67"/>
      <c r="OEF373" s="67"/>
      <c r="OEG373" s="67"/>
      <c r="OEH373" s="67"/>
      <c r="OEI373" s="67"/>
      <c r="OEJ373" s="67"/>
      <c r="OEK373" s="67"/>
      <c r="OEL373" s="67"/>
      <c r="OEM373" s="67"/>
      <c r="OEN373" s="67"/>
      <c r="OEO373" s="67"/>
      <c r="OEP373" s="67"/>
      <c r="OEQ373" s="67"/>
      <c r="OER373" s="67"/>
      <c r="OES373" s="67"/>
      <c r="OET373" s="67"/>
      <c r="OEU373" s="67"/>
      <c r="OEV373" s="67"/>
      <c r="OEW373" s="67"/>
      <c r="OEX373" s="67"/>
      <c r="OEY373" s="67"/>
      <c r="OEZ373" s="67"/>
      <c r="OFA373" s="67"/>
      <c r="OFB373" s="67"/>
      <c r="OFC373" s="67"/>
      <c r="OFD373" s="67"/>
      <c r="OFE373" s="67"/>
      <c r="OFF373" s="67"/>
      <c r="OFG373" s="67"/>
      <c r="OFH373" s="67"/>
      <c r="OFI373" s="67"/>
      <c r="OFJ373" s="67"/>
      <c r="OFK373" s="67"/>
      <c r="OFL373" s="67"/>
      <c r="OFM373" s="67"/>
      <c r="OFN373" s="67"/>
      <c r="OFO373" s="67"/>
      <c r="OFP373" s="67"/>
      <c r="OFQ373" s="67"/>
      <c r="OFR373" s="67"/>
      <c r="OFS373" s="67"/>
      <c r="OFT373" s="67"/>
      <c r="OFU373" s="67"/>
      <c r="OFV373" s="67"/>
      <c r="OFW373" s="67"/>
      <c r="OFX373" s="67"/>
      <c r="OFY373" s="67"/>
      <c r="OFZ373" s="67"/>
      <c r="OGA373" s="67"/>
      <c r="OGB373" s="67"/>
      <c r="OGC373" s="67"/>
      <c r="OGD373" s="67"/>
      <c r="OGE373" s="67"/>
      <c r="OGF373" s="67"/>
      <c r="OGG373" s="67"/>
      <c r="OGH373" s="67"/>
      <c r="OGI373" s="67"/>
      <c r="OGJ373" s="67"/>
      <c r="OGK373" s="67"/>
      <c r="OGL373" s="67"/>
      <c r="OGM373" s="67"/>
      <c r="OGN373" s="67"/>
      <c r="OGO373" s="67"/>
      <c r="OGP373" s="67"/>
      <c r="OGQ373" s="67"/>
      <c r="OGR373" s="67"/>
      <c r="OGS373" s="67"/>
      <c r="OGT373" s="67"/>
      <c r="OGU373" s="67"/>
      <c r="OGV373" s="67"/>
      <c r="OGW373" s="67"/>
      <c r="OGX373" s="67"/>
      <c r="OGY373" s="67"/>
      <c r="OGZ373" s="67"/>
      <c r="OHA373" s="67"/>
      <c r="OHB373" s="67"/>
      <c r="OHC373" s="67"/>
      <c r="OHD373" s="67"/>
      <c r="OHE373" s="67"/>
      <c r="OHF373" s="67"/>
      <c r="OHG373" s="67"/>
      <c r="OHH373" s="67"/>
      <c r="OHI373" s="67"/>
      <c r="OHJ373" s="67"/>
      <c r="OHK373" s="67"/>
      <c r="OHL373" s="67"/>
      <c r="OHM373" s="67"/>
      <c r="OHN373" s="67"/>
      <c r="OHO373" s="67"/>
      <c r="OHP373" s="67"/>
      <c r="OHQ373" s="67"/>
      <c r="OHR373" s="67"/>
      <c r="OHS373" s="67"/>
      <c r="OHT373" s="67"/>
      <c r="OHU373" s="67"/>
      <c r="OHV373" s="67"/>
      <c r="OHW373" s="67"/>
      <c r="OHX373" s="67"/>
      <c r="OHY373" s="67"/>
      <c r="OHZ373" s="67"/>
      <c r="OIA373" s="67"/>
      <c r="OIB373" s="67"/>
      <c r="OIC373" s="67"/>
      <c r="OID373" s="67"/>
      <c r="OIE373" s="67"/>
      <c r="OIF373" s="67"/>
      <c r="OIG373" s="67"/>
      <c r="OIH373" s="67"/>
      <c r="OII373" s="67"/>
      <c r="OIJ373" s="67"/>
      <c r="OIK373" s="67"/>
      <c r="OIL373" s="67"/>
      <c r="OIM373" s="67"/>
      <c r="OIN373" s="67"/>
      <c r="OIO373" s="67"/>
      <c r="OIP373" s="67"/>
      <c r="OIQ373" s="67"/>
      <c r="OIR373" s="67"/>
      <c r="OIS373" s="67"/>
      <c r="OIT373" s="67"/>
      <c r="OIU373" s="67"/>
      <c r="OIV373" s="67"/>
      <c r="OIW373" s="67"/>
      <c r="OIX373" s="67"/>
      <c r="OIY373" s="67"/>
      <c r="OIZ373" s="67"/>
      <c r="OJA373" s="67"/>
      <c r="OJB373" s="67"/>
      <c r="OJC373" s="67"/>
      <c r="OJD373" s="67"/>
      <c r="OJE373" s="67"/>
      <c r="OJF373" s="67"/>
      <c r="OJG373" s="67"/>
      <c r="OJH373" s="67"/>
      <c r="OJI373" s="67"/>
      <c r="OJJ373" s="67"/>
      <c r="OJK373" s="67"/>
      <c r="OJL373" s="67"/>
      <c r="OJM373" s="67"/>
      <c r="OJN373" s="67"/>
      <c r="OJO373" s="67"/>
      <c r="OJP373" s="67"/>
      <c r="OJQ373" s="67"/>
      <c r="OJR373" s="67"/>
      <c r="OJS373" s="67"/>
      <c r="OJT373" s="67"/>
      <c r="OJU373" s="67"/>
      <c r="OJV373" s="67"/>
      <c r="OJW373" s="67"/>
      <c r="OJX373" s="67"/>
      <c r="OJY373" s="67"/>
      <c r="OJZ373" s="67"/>
      <c r="OKA373" s="67"/>
      <c r="OKB373" s="67"/>
      <c r="OKC373" s="67"/>
      <c r="OKD373" s="67"/>
      <c r="OKE373" s="67"/>
      <c r="OKF373" s="67"/>
      <c r="OKG373" s="67"/>
      <c r="OKH373" s="67"/>
      <c r="OKI373" s="67"/>
      <c r="OKJ373" s="67"/>
      <c r="OKK373" s="67"/>
      <c r="OKL373" s="67"/>
      <c r="OKM373" s="67"/>
      <c r="OKN373" s="67"/>
      <c r="OKO373" s="67"/>
      <c r="OKP373" s="67"/>
      <c r="OKQ373" s="67"/>
      <c r="OKR373" s="67"/>
      <c r="OKS373" s="67"/>
      <c r="OKT373" s="67"/>
      <c r="OKU373" s="67"/>
      <c r="OKV373" s="67"/>
      <c r="OKW373" s="67"/>
      <c r="OKX373" s="67"/>
      <c r="OKY373" s="67"/>
      <c r="OKZ373" s="67"/>
      <c r="OLA373" s="67"/>
      <c r="OLB373" s="67"/>
      <c r="OLC373" s="67"/>
      <c r="OLD373" s="67"/>
      <c r="OLE373" s="67"/>
      <c r="OLF373" s="67"/>
      <c r="OLG373" s="67"/>
      <c r="OLH373" s="67"/>
      <c r="OLI373" s="67"/>
      <c r="OLJ373" s="67"/>
      <c r="OLK373" s="67"/>
      <c r="OLL373" s="67"/>
      <c r="OLM373" s="67"/>
      <c r="OLN373" s="67"/>
      <c r="OLO373" s="67"/>
      <c r="OLP373" s="67"/>
      <c r="OLQ373" s="67"/>
      <c r="OLR373" s="67"/>
      <c r="OLS373" s="67"/>
      <c r="OLT373" s="67"/>
      <c r="OLU373" s="67"/>
      <c r="OLV373" s="67"/>
      <c r="OLW373" s="67"/>
      <c r="OLX373" s="67"/>
      <c r="OLY373" s="67"/>
      <c r="OLZ373" s="67"/>
      <c r="OMA373" s="67"/>
      <c r="OMB373" s="67"/>
      <c r="OMC373" s="67"/>
      <c r="OMD373" s="67"/>
      <c r="OME373" s="67"/>
      <c r="OMF373" s="67"/>
      <c r="OMG373" s="67"/>
      <c r="OMH373" s="67"/>
      <c r="OMI373" s="67"/>
      <c r="OMJ373" s="67"/>
      <c r="OMK373" s="67"/>
      <c r="OML373" s="67"/>
      <c r="OMM373" s="67"/>
      <c r="OMN373" s="67"/>
      <c r="OMO373" s="67"/>
      <c r="OMP373" s="67"/>
      <c r="OMQ373" s="67"/>
      <c r="OMR373" s="67"/>
      <c r="OMS373" s="67"/>
      <c r="OMT373" s="67"/>
      <c r="OMU373" s="67"/>
      <c r="OMV373" s="67"/>
      <c r="OMW373" s="67"/>
      <c r="OMX373" s="67"/>
      <c r="OMY373" s="67"/>
      <c r="OMZ373" s="67"/>
      <c r="ONA373" s="67"/>
      <c r="ONB373" s="67"/>
      <c r="ONC373" s="67"/>
      <c r="OND373" s="67"/>
      <c r="ONE373" s="67"/>
      <c r="ONF373" s="67"/>
      <c r="ONG373" s="67"/>
      <c r="ONH373" s="67"/>
      <c r="ONI373" s="67"/>
      <c r="ONJ373" s="67"/>
      <c r="ONK373" s="67"/>
      <c r="ONL373" s="67"/>
      <c r="ONM373" s="67"/>
      <c r="ONN373" s="67"/>
      <c r="ONO373" s="67"/>
      <c r="ONP373" s="67"/>
      <c r="ONQ373" s="67"/>
      <c r="ONR373" s="67"/>
      <c r="ONS373" s="67"/>
      <c r="ONT373" s="67"/>
      <c r="ONU373" s="67"/>
      <c r="ONV373" s="67"/>
      <c r="ONW373" s="67"/>
      <c r="ONX373" s="67"/>
      <c r="ONY373" s="67"/>
      <c r="ONZ373" s="67"/>
      <c r="OOA373" s="67"/>
      <c r="OOB373" s="67"/>
      <c r="OOC373" s="67"/>
      <c r="OOD373" s="67"/>
      <c r="OOE373" s="67"/>
      <c r="OOF373" s="67"/>
      <c r="OOG373" s="67"/>
      <c r="OOH373" s="67"/>
      <c r="OOI373" s="67"/>
      <c r="OOJ373" s="67"/>
      <c r="OOK373" s="67"/>
      <c r="OOL373" s="67"/>
      <c r="OOM373" s="67"/>
      <c r="OON373" s="67"/>
      <c r="OOO373" s="67"/>
      <c r="OOP373" s="67"/>
      <c r="OOQ373" s="67"/>
      <c r="OOR373" s="67"/>
      <c r="OOS373" s="67"/>
      <c r="OOT373" s="67"/>
      <c r="OOU373" s="67"/>
      <c r="OOV373" s="67"/>
      <c r="OOW373" s="67"/>
      <c r="OOX373" s="67"/>
      <c r="OOY373" s="67"/>
      <c r="OOZ373" s="67"/>
      <c r="OPA373" s="67"/>
      <c r="OPB373" s="67"/>
      <c r="OPC373" s="67"/>
      <c r="OPD373" s="67"/>
      <c r="OPE373" s="67"/>
      <c r="OPF373" s="67"/>
      <c r="OPG373" s="67"/>
      <c r="OPH373" s="67"/>
      <c r="OPI373" s="67"/>
      <c r="OPJ373" s="67"/>
      <c r="OPK373" s="67"/>
      <c r="OPL373" s="67"/>
      <c r="OPM373" s="67"/>
      <c r="OPN373" s="67"/>
      <c r="OPO373" s="67"/>
      <c r="OPP373" s="67"/>
      <c r="OPQ373" s="67"/>
      <c r="OPR373" s="67"/>
      <c r="OPS373" s="67"/>
      <c r="OPT373" s="67"/>
      <c r="OPU373" s="67"/>
      <c r="OPV373" s="67"/>
      <c r="OPW373" s="67"/>
      <c r="OPX373" s="67"/>
      <c r="OPY373" s="67"/>
      <c r="OPZ373" s="67"/>
      <c r="OQA373" s="67"/>
      <c r="OQB373" s="67"/>
      <c r="OQC373" s="67"/>
      <c r="OQD373" s="67"/>
      <c r="OQE373" s="67"/>
      <c r="OQF373" s="67"/>
      <c r="OQG373" s="67"/>
      <c r="OQH373" s="67"/>
      <c r="OQI373" s="67"/>
      <c r="OQJ373" s="67"/>
      <c r="OQK373" s="67"/>
      <c r="OQL373" s="67"/>
      <c r="OQM373" s="67"/>
      <c r="OQN373" s="67"/>
      <c r="OQO373" s="67"/>
      <c r="OQP373" s="67"/>
      <c r="OQQ373" s="67"/>
      <c r="OQR373" s="67"/>
      <c r="OQS373" s="67"/>
      <c r="OQT373" s="67"/>
      <c r="OQU373" s="67"/>
      <c r="OQV373" s="67"/>
      <c r="OQW373" s="67"/>
      <c r="OQX373" s="67"/>
      <c r="OQY373" s="67"/>
      <c r="OQZ373" s="67"/>
      <c r="ORA373" s="67"/>
      <c r="ORB373" s="67"/>
      <c r="ORC373" s="67"/>
      <c r="ORD373" s="67"/>
      <c r="ORE373" s="67"/>
      <c r="ORF373" s="67"/>
      <c r="ORG373" s="67"/>
      <c r="ORH373" s="67"/>
      <c r="ORI373" s="67"/>
      <c r="ORJ373" s="67"/>
      <c r="ORK373" s="67"/>
      <c r="ORL373" s="67"/>
      <c r="ORM373" s="67"/>
      <c r="ORN373" s="67"/>
      <c r="ORO373" s="67"/>
      <c r="ORP373" s="67"/>
      <c r="ORQ373" s="67"/>
      <c r="ORR373" s="67"/>
      <c r="ORS373" s="67"/>
      <c r="ORT373" s="67"/>
      <c r="ORU373" s="67"/>
      <c r="ORV373" s="67"/>
      <c r="ORW373" s="67"/>
      <c r="ORX373" s="67"/>
      <c r="ORY373" s="67"/>
      <c r="ORZ373" s="67"/>
      <c r="OSA373" s="67"/>
      <c r="OSB373" s="67"/>
      <c r="OSC373" s="67"/>
      <c r="OSD373" s="67"/>
      <c r="OSE373" s="67"/>
      <c r="OSF373" s="67"/>
      <c r="OSG373" s="67"/>
      <c r="OSH373" s="67"/>
      <c r="OSI373" s="67"/>
      <c r="OSJ373" s="67"/>
      <c r="OSK373" s="67"/>
      <c r="OSL373" s="67"/>
      <c r="OSM373" s="67"/>
      <c r="OSN373" s="67"/>
      <c r="OSO373" s="67"/>
      <c r="OSP373" s="67"/>
      <c r="OSQ373" s="67"/>
      <c r="OSR373" s="67"/>
      <c r="OSS373" s="67"/>
      <c r="OST373" s="67"/>
      <c r="OSU373" s="67"/>
      <c r="OSV373" s="67"/>
      <c r="OSW373" s="67"/>
      <c r="OSX373" s="67"/>
      <c r="OSY373" s="67"/>
      <c r="OSZ373" s="67"/>
      <c r="OTA373" s="67"/>
      <c r="OTB373" s="67"/>
      <c r="OTC373" s="67"/>
      <c r="OTD373" s="67"/>
      <c r="OTE373" s="67"/>
      <c r="OTF373" s="67"/>
      <c r="OTG373" s="67"/>
      <c r="OTH373" s="67"/>
      <c r="OTI373" s="67"/>
      <c r="OTJ373" s="67"/>
      <c r="OTK373" s="67"/>
      <c r="OTL373" s="67"/>
      <c r="OTM373" s="67"/>
      <c r="OTN373" s="67"/>
      <c r="OTO373" s="67"/>
      <c r="OTP373" s="67"/>
      <c r="OTQ373" s="67"/>
      <c r="OTR373" s="67"/>
      <c r="OTS373" s="67"/>
      <c r="OTT373" s="67"/>
      <c r="OTU373" s="67"/>
      <c r="OTV373" s="67"/>
      <c r="OTW373" s="67"/>
      <c r="OTX373" s="67"/>
      <c r="OTY373" s="67"/>
      <c r="OTZ373" s="67"/>
      <c r="OUA373" s="67"/>
      <c r="OUB373" s="67"/>
      <c r="OUC373" s="67"/>
      <c r="OUD373" s="67"/>
      <c r="OUE373" s="67"/>
      <c r="OUF373" s="67"/>
      <c r="OUG373" s="67"/>
      <c r="OUH373" s="67"/>
      <c r="OUI373" s="67"/>
      <c r="OUJ373" s="67"/>
      <c r="OUK373" s="67"/>
      <c r="OUL373" s="67"/>
      <c r="OUM373" s="67"/>
      <c r="OUN373" s="67"/>
      <c r="OUO373" s="67"/>
      <c r="OUP373" s="67"/>
      <c r="OUQ373" s="67"/>
      <c r="OUR373" s="67"/>
      <c r="OUS373" s="67"/>
      <c r="OUT373" s="67"/>
      <c r="OUU373" s="67"/>
      <c r="OUV373" s="67"/>
      <c r="OUW373" s="67"/>
      <c r="OUX373" s="67"/>
      <c r="OUY373" s="67"/>
      <c r="OUZ373" s="67"/>
      <c r="OVA373" s="67"/>
      <c r="OVB373" s="67"/>
      <c r="OVC373" s="67"/>
      <c r="OVD373" s="67"/>
      <c r="OVE373" s="67"/>
      <c r="OVF373" s="67"/>
      <c r="OVG373" s="67"/>
      <c r="OVH373" s="67"/>
      <c r="OVI373" s="67"/>
      <c r="OVJ373" s="67"/>
      <c r="OVK373" s="67"/>
      <c r="OVL373" s="67"/>
      <c r="OVM373" s="67"/>
      <c r="OVN373" s="67"/>
      <c r="OVO373" s="67"/>
      <c r="OVP373" s="67"/>
      <c r="OVQ373" s="67"/>
      <c r="OVR373" s="67"/>
      <c r="OVS373" s="67"/>
      <c r="OVT373" s="67"/>
      <c r="OVU373" s="67"/>
      <c r="OVV373" s="67"/>
      <c r="OVW373" s="67"/>
      <c r="OVX373" s="67"/>
      <c r="OVY373" s="67"/>
      <c r="OVZ373" s="67"/>
      <c r="OWA373" s="67"/>
      <c r="OWB373" s="67"/>
      <c r="OWC373" s="67"/>
      <c r="OWD373" s="67"/>
      <c r="OWE373" s="67"/>
      <c r="OWF373" s="67"/>
      <c r="OWG373" s="67"/>
      <c r="OWH373" s="67"/>
      <c r="OWI373" s="67"/>
      <c r="OWJ373" s="67"/>
      <c r="OWK373" s="67"/>
      <c r="OWL373" s="67"/>
      <c r="OWM373" s="67"/>
      <c r="OWN373" s="67"/>
      <c r="OWO373" s="67"/>
      <c r="OWP373" s="67"/>
      <c r="OWQ373" s="67"/>
      <c r="OWR373" s="67"/>
      <c r="OWS373" s="67"/>
      <c r="OWT373" s="67"/>
      <c r="OWU373" s="67"/>
      <c r="OWV373" s="67"/>
      <c r="OWW373" s="67"/>
      <c r="OWX373" s="67"/>
      <c r="OWY373" s="67"/>
      <c r="OWZ373" s="67"/>
      <c r="OXA373" s="67"/>
      <c r="OXB373" s="67"/>
      <c r="OXC373" s="67"/>
      <c r="OXD373" s="67"/>
      <c r="OXE373" s="67"/>
      <c r="OXF373" s="67"/>
      <c r="OXG373" s="67"/>
      <c r="OXH373" s="67"/>
      <c r="OXI373" s="67"/>
      <c r="OXJ373" s="67"/>
      <c r="OXK373" s="67"/>
      <c r="OXL373" s="67"/>
      <c r="OXM373" s="67"/>
      <c r="OXN373" s="67"/>
      <c r="OXO373" s="67"/>
      <c r="OXP373" s="67"/>
      <c r="OXQ373" s="67"/>
      <c r="OXR373" s="67"/>
      <c r="OXS373" s="67"/>
      <c r="OXT373" s="67"/>
      <c r="OXU373" s="67"/>
      <c r="OXV373" s="67"/>
      <c r="OXW373" s="67"/>
      <c r="OXX373" s="67"/>
      <c r="OXY373" s="67"/>
      <c r="OXZ373" s="67"/>
      <c r="OYA373" s="67"/>
      <c r="OYB373" s="67"/>
      <c r="OYC373" s="67"/>
      <c r="OYD373" s="67"/>
      <c r="OYE373" s="67"/>
      <c r="OYF373" s="67"/>
      <c r="OYG373" s="67"/>
      <c r="OYH373" s="67"/>
      <c r="OYI373" s="67"/>
      <c r="OYJ373" s="67"/>
      <c r="OYK373" s="67"/>
      <c r="OYL373" s="67"/>
      <c r="OYM373" s="67"/>
      <c r="OYN373" s="67"/>
      <c r="OYO373" s="67"/>
      <c r="OYP373" s="67"/>
      <c r="OYQ373" s="67"/>
      <c r="OYR373" s="67"/>
      <c r="OYS373" s="67"/>
      <c r="OYT373" s="67"/>
      <c r="OYU373" s="67"/>
      <c r="OYV373" s="67"/>
      <c r="OYW373" s="67"/>
      <c r="OYX373" s="67"/>
      <c r="OYY373" s="67"/>
      <c r="OYZ373" s="67"/>
      <c r="OZA373" s="67"/>
      <c r="OZB373" s="67"/>
      <c r="OZC373" s="67"/>
      <c r="OZD373" s="67"/>
      <c r="OZE373" s="67"/>
      <c r="OZF373" s="67"/>
      <c r="OZG373" s="67"/>
      <c r="OZH373" s="67"/>
      <c r="OZI373" s="67"/>
      <c r="OZJ373" s="67"/>
      <c r="OZK373" s="67"/>
      <c r="OZL373" s="67"/>
      <c r="OZM373" s="67"/>
      <c r="OZN373" s="67"/>
      <c r="OZO373" s="67"/>
      <c r="OZP373" s="67"/>
      <c r="OZQ373" s="67"/>
      <c r="OZR373" s="67"/>
      <c r="OZS373" s="67"/>
      <c r="OZT373" s="67"/>
      <c r="OZU373" s="67"/>
      <c r="OZV373" s="67"/>
      <c r="OZW373" s="67"/>
      <c r="OZX373" s="67"/>
      <c r="OZY373" s="67"/>
      <c r="OZZ373" s="67"/>
      <c r="PAA373" s="67"/>
      <c r="PAB373" s="67"/>
      <c r="PAC373" s="67"/>
      <c r="PAD373" s="67"/>
      <c r="PAE373" s="67"/>
      <c r="PAF373" s="67"/>
      <c r="PAG373" s="67"/>
      <c r="PAH373" s="67"/>
      <c r="PAI373" s="67"/>
      <c r="PAJ373" s="67"/>
      <c r="PAK373" s="67"/>
      <c r="PAL373" s="67"/>
      <c r="PAM373" s="67"/>
      <c r="PAN373" s="67"/>
      <c r="PAO373" s="67"/>
      <c r="PAP373" s="67"/>
      <c r="PAQ373" s="67"/>
      <c r="PAR373" s="67"/>
      <c r="PAS373" s="67"/>
      <c r="PAT373" s="67"/>
      <c r="PAU373" s="67"/>
      <c r="PAV373" s="67"/>
      <c r="PAW373" s="67"/>
      <c r="PAX373" s="67"/>
      <c r="PAY373" s="67"/>
      <c r="PAZ373" s="67"/>
      <c r="PBA373" s="67"/>
      <c r="PBB373" s="67"/>
      <c r="PBC373" s="67"/>
      <c r="PBD373" s="67"/>
      <c r="PBE373" s="67"/>
      <c r="PBF373" s="67"/>
      <c r="PBG373" s="67"/>
      <c r="PBH373" s="67"/>
      <c r="PBI373" s="67"/>
      <c r="PBJ373" s="67"/>
      <c r="PBK373" s="67"/>
      <c r="PBL373" s="67"/>
      <c r="PBM373" s="67"/>
      <c r="PBN373" s="67"/>
      <c r="PBO373" s="67"/>
      <c r="PBP373" s="67"/>
      <c r="PBQ373" s="67"/>
      <c r="PBR373" s="67"/>
      <c r="PBS373" s="67"/>
      <c r="PBT373" s="67"/>
      <c r="PBU373" s="67"/>
      <c r="PBV373" s="67"/>
      <c r="PBW373" s="67"/>
      <c r="PBX373" s="67"/>
      <c r="PBY373" s="67"/>
      <c r="PBZ373" s="67"/>
      <c r="PCA373" s="67"/>
      <c r="PCB373" s="67"/>
      <c r="PCC373" s="67"/>
      <c r="PCD373" s="67"/>
      <c r="PCE373" s="67"/>
      <c r="PCF373" s="67"/>
      <c r="PCG373" s="67"/>
      <c r="PCH373" s="67"/>
      <c r="PCI373" s="67"/>
      <c r="PCJ373" s="67"/>
      <c r="PCK373" s="67"/>
      <c r="PCL373" s="67"/>
      <c r="PCM373" s="67"/>
      <c r="PCN373" s="67"/>
      <c r="PCO373" s="67"/>
      <c r="PCP373" s="67"/>
      <c r="PCQ373" s="67"/>
      <c r="PCR373" s="67"/>
      <c r="PCS373" s="67"/>
      <c r="PCT373" s="67"/>
      <c r="PCU373" s="67"/>
      <c r="PCV373" s="67"/>
      <c r="PCW373" s="67"/>
      <c r="PCX373" s="67"/>
      <c r="PCY373" s="67"/>
      <c r="PCZ373" s="67"/>
      <c r="PDA373" s="67"/>
      <c r="PDB373" s="67"/>
      <c r="PDC373" s="67"/>
      <c r="PDD373" s="67"/>
      <c r="PDE373" s="67"/>
      <c r="PDF373" s="67"/>
      <c r="PDG373" s="67"/>
      <c r="PDH373" s="67"/>
      <c r="PDI373" s="67"/>
      <c r="PDJ373" s="67"/>
      <c r="PDK373" s="67"/>
      <c r="PDL373" s="67"/>
      <c r="PDM373" s="67"/>
      <c r="PDN373" s="67"/>
      <c r="PDO373" s="67"/>
      <c r="PDP373" s="67"/>
      <c r="PDQ373" s="67"/>
      <c r="PDR373" s="67"/>
      <c r="PDS373" s="67"/>
      <c r="PDT373" s="67"/>
      <c r="PDU373" s="67"/>
      <c r="PDV373" s="67"/>
      <c r="PDW373" s="67"/>
      <c r="PDX373" s="67"/>
      <c r="PDY373" s="67"/>
      <c r="PDZ373" s="67"/>
      <c r="PEA373" s="67"/>
      <c r="PEB373" s="67"/>
      <c r="PEC373" s="67"/>
      <c r="PED373" s="67"/>
      <c r="PEE373" s="67"/>
      <c r="PEF373" s="67"/>
      <c r="PEG373" s="67"/>
      <c r="PEH373" s="67"/>
      <c r="PEI373" s="67"/>
      <c r="PEJ373" s="67"/>
      <c r="PEK373" s="67"/>
      <c r="PEL373" s="67"/>
      <c r="PEM373" s="67"/>
      <c r="PEN373" s="67"/>
      <c r="PEO373" s="67"/>
      <c r="PEP373" s="67"/>
      <c r="PEQ373" s="67"/>
      <c r="PER373" s="67"/>
      <c r="PES373" s="67"/>
      <c r="PET373" s="67"/>
      <c r="PEU373" s="67"/>
      <c r="PEV373" s="67"/>
      <c r="PEW373" s="67"/>
      <c r="PEX373" s="67"/>
      <c r="PEY373" s="67"/>
      <c r="PEZ373" s="67"/>
      <c r="PFA373" s="67"/>
      <c r="PFB373" s="67"/>
      <c r="PFC373" s="67"/>
      <c r="PFD373" s="67"/>
      <c r="PFE373" s="67"/>
      <c r="PFF373" s="67"/>
      <c r="PFG373" s="67"/>
      <c r="PFH373" s="67"/>
      <c r="PFI373" s="67"/>
      <c r="PFJ373" s="67"/>
      <c r="PFK373" s="67"/>
      <c r="PFL373" s="67"/>
      <c r="PFM373" s="67"/>
      <c r="PFN373" s="67"/>
      <c r="PFO373" s="67"/>
      <c r="PFP373" s="67"/>
      <c r="PFQ373" s="67"/>
      <c r="PFR373" s="67"/>
      <c r="PFS373" s="67"/>
      <c r="PFT373" s="67"/>
      <c r="PFU373" s="67"/>
      <c r="PFV373" s="67"/>
      <c r="PFW373" s="67"/>
      <c r="PFX373" s="67"/>
      <c r="PFY373" s="67"/>
      <c r="PFZ373" s="67"/>
      <c r="PGA373" s="67"/>
      <c r="PGB373" s="67"/>
      <c r="PGC373" s="67"/>
      <c r="PGD373" s="67"/>
      <c r="PGE373" s="67"/>
      <c r="PGF373" s="67"/>
      <c r="PGG373" s="67"/>
      <c r="PGH373" s="67"/>
      <c r="PGI373" s="67"/>
      <c r="PGJ373" s="67"/>
      <c r="PGK373" s="67"/>
      <c r="PGL373" s="67"/>
      <c r="PGM373" s="67"/>
      <c r="PGN373" s="67"/>
      <c r="PGO373" s="67"/>
      <c r="PGP373" s="67"/>
      <c r="PGQ373" s="67"/>
      <c r="PGR373" s="67"/>
      <c r="PGS373" s="67"/>
      <c r="PGT373" s="67"/>
      <c r="PGU373" s="67"/>
      <c r="PGV373" s="67"/>
      <c r="PGW373" s="67"/>
      <c r="PGX373" s="67"/>
      <c r="PGY373" s="67"/>
      <c r="PGZ373" s="67"/>
      <c r="PHA373" s="67"/>
      <c r="PHB373" s="67"/>
      <c r="PHC373" s="67"/>
      <c r="PHD373" s="67"/>
      <c r="PHE373" s="67"/>
      <c r="PHF373" s="67"/>
      <c r="PHG373" s="67"/>
      <c r="PHH373" s="67"/>
      <c r="PHI373" s="67"/>
      <c r="PHJ373" s="67"/>
      <c r="PHK373" s="67"/>
      <c r="PHL373" s="67"/>
      <c r="PHM373" s="67"/>
      <c r="PHN373" s="67"/>
      <c r="PHO373" s="67"/>
      <c r="PHP373" s="67"/>
      <c r="PHQ373" s="67"/>
      <c r="PHR373" s="67"/>
      <c r="PHS373" s="67"/>
      <c r="PHT373" s="67"/>
      <c r="PHU373" s="67"/>
      <c r="PHV373" s="67"/>
      <c r="PHW373" s="67"/>
      <c r="PHX373" s="67"/>
      <c r="PHY373" s="67"/>
      <c r="PHZ373" s="67"/>
      <c r="PIA373" s="67"/>
      <c r="PIB373" s="67"/>
      <c r="PIC373" s="67"/>
      <c r="PID373" s="67"/>
      <c r="PIE373" s="67"/>
      <c r="PIF373" s="67"/>
      <c r="PIG373" s="67"/>
      <c r="PIH373" s="67"/>
      <c r="PII373" s="67"/>
      <c r="PIJ373" s="67"/>
      <c r="PIK373" s="67"/>
      <c r="PIL373" s="67"/>
      <c r="PIM373" s="67"/>
      <c r="PIN373" s="67"/>
      <c r="PIO373" s="67"/>
      <c r="PIP373" s="67"/>
      <c r="PIQ373" s="67"/>
      <c r="PIR373" s="67"/>
      <c r="PIS373" s="67"/>
      <c r="PIT373" s="67"/>
      <c r="PIU373" s="67"/>
      <c r="PIV373" s="67"/>
      <c r="PIW373" s="67"/>
      <c r="PIX373" s="67"/>
      <c r="PIY373" s="67"/>
      <c r="PIZ373" s="67"/>
      <c r="PJA373" s="67"/>
      <c r="PJB373" s="67"/>
      <c r="PJC373" s="67"/>
      <c r="PJD373" s="67"/>
      <c r="PJE373" s="67"/>
      <c r="PJF373" s="67"/>
      <c r="PJG373" s="67"/>
      <c r="PJH373" s="67"/>
      <c r="PJI373" s="67"/>
      <c r="PJJ373" s="67"/>
      <c r="PJK373" s="67"/>
      <c r="PJL373" s="67"/>
      <c r="PJM373" s="67"/>
      <c r="PJN373" s="67"/>
      <c r="PJO373" s="67"/>
      <c r="PJP373" s="67"/>
      <c r="PJQ373" s="67"/>
      <c r="PJR373" s="67"/>
      <c r="PJS373" s="67"/>
      <c r="PJT373" s="67"/>
      <c r="PJU373" s="67"/>
      <c r="PJV373" s="67"/>
      <c r="PJW373" s="67"/>
      <c r="PJX373" s="67"/>
      <c r="PJY373" s="67"/>
      <c r="PJZ373" s="67"/>
      <c r="PKA373" s="67"/>
      <c r="PKB373" s="67"/>
      <c r="PKC373" s="67"/>
      <c r="PKD373" s="67"/>
      <c r="PKE373" s="67"/>
      <c r="PKF373" s="67"/>
      <c r="PKG373" s="67"/>
      <c r="PKH373" s="67"/>
      <c r="PKI373" s="67"/>
      <c r="PKJ373" s="67"/>
      <c r="PKK373" s="67"/>
      <c r="PKL373" s="67"/>
      <c r="PKM373" s="67"/>
      <c r="PKN373" s="67"/>
      <c r="PKO373" s="67"/>
      <c r="PKP373" s="67"/>
      <c r="PKQ373" s="67"/>
      <c r="PKR373" s="67"/>
      <c r="PKS373" s="67"/>
      <c r="PKT373" s="67"/>
      <c r="PKU373" s="67"/>
      <c r="PKV373" s="67"/>
      <c r="PKW373" s="67"/>
      <c r="PKX373" s="67"/>
      <c r="PKY373" s="67"/>
      <c r="PKZ373" s="67"/>
      <c r="PLA373" s="67"/>
      <c r="PLB373" s="67"/>
      <c r="PLC373" s="67"/>
      <c r="PLD373" s="67"/>
      <c r="PLE373" s="67"/>
      <c r="PLF373" s="67"/>
      <c r="PLG373" s="67"/>
      <c r="PLH373" s="67"/>
      <c r="PLI373" s="67"/>
      <c r="PLJ373" s="67"/>
      <c r="PLK373" s="67"/>
      <c r="PLL373" s="67"/>
      <c r="PLM373" s="67"/>
      <c r="PLN373" s="67"/>
      <c r="PLO373" s="67"/>
      <c r="PLP373" s="67"/>
      <c r="PLQ373" s="67"/>
      <c r="PLR373" s="67"/>
      <c r="PLS373" s="67"/>
      <c r="PLT373" s="67"/>
      <c r="PLU373" s="67"/>
      <c r="PLV373" s="67"/>
      <c r="PLW373" s="67"/>
      <c r="PLX373" s="67"/>
      <c r="PLY373" s="67"/>
      <c r="PLZ373" s="67"/>
      <c r="PMA373" s="67"/>
      <c r="PMB373" s="67"/>
      <c r="PMC373" s="67"/>
      <c r="PMD373" s="67"/>
      <c r="PME373" s="67"/>
      <c r="PMF373" s="67"/>
      <c r="PMG373" s="67"/>
      <c r="PMH373" s="67"/>
      <c r="PMI373" s="67"/>
      <c r="PMJ373" s="67"/>
      <c r="PMK373" s="67"/>
      <c r="PML373" s="67"/>
      <c r="PMM373" s="67"/>
      <c r="PMN373" s="67"/>
      <c r="PMO373" s="67"/>
      <c r="PMP373" s="67"/>
      <c r="PMQ373" s="67"/>
      <c r="PMR373" s="67"/>
      <c r="PMS373" s="67"/>
      <c r="PMT373" s="67"/>
      <c r="PMU373" s="67"/>
      <c r="PMV373" s="67"/>
      <c r="PMW373" s="67"/>
      <c r="PMX373" s="67"/>
      <c r="PMY373" s="67"/>
      <c r="PMZ373" s="67"/>
      <c r="PNA373" s="67"/>
      <c r="PNB373" s="67"/>
      <c r="PNC373" s="67"/>
      <c r="PND373" s="67"/>
      <c r="PNE373" s="67"/>
      <c r="PNF373" s="67"/>
      <c r="PNG373" s="67"/>
      <c r="PNH373" s="67"/>
      <c r="PNI373" s="67"/>
      <c r="PNJ373" s="67"/>
      <c r="PNK373" s="67"/>
      <c r="PNL373" s="67"/>
      <c r="PNM373" s="67"/>
      <c r="PNN373" s="67"/>
      <c r="PNO373" s="67"/>
      <c r="PNP373" s="67"/>
      <c r="PNQ373" s="67"/>
      <c r="PNR373" s="67"/>
      <c r="PNS373" s="67"/>
      <c r="PNT373" s="67"/>
      <c r="PNU373" s="67"/>
      <c r="PNV373" s="67"/>
      <c r="PNW373" s="67"/>
      <c r="PNX373" s="67"/>
      <c r="PNY373" s="67"/>
      <c r="PNZ373" s="67"/>
      <c r="POA373" s="67"/>
      <c r="POB373" s="67"/>
      <c r="POC373" s="67"/>
      <c r="POD373" s="67"/>
      <c r="POE373" s="67"/>
      <c r="POF373" s="67"/>
      <c r="POG373" s="67"/>
      <c r="POH373" s="67"/>
      <c r="POI373" s="67"/>
      <c r="POJ373" s="67"/>
      <c r="POK373" s="67"/>
      <c r="POL373" s="67"/>
      <c r="POM373" s="67"/>
      <c r="PON373" s="67"/>
      <c r="POO373" s="67"/>
      <c r="POP373" s="67"/>
      <c r="POQ373" s="67"/>
      <c r="POR373" s="67"/>
      <c r="POS373" s="67"/>
      <c r="POT373" s="67"/>
      <c r="POU373" s="67"/>
      <c r="POV373" s="67"/>
      <c r="POW373" s="67"/>
      <c r="POX373" s="67"/>
      <c r="POY373" s="67"/>
      <c r="POZ373" s="67"/>
      <c r="PPA373" s="67"/>
      <c r="PPB373" s="67"/>
      <c r="PPC373" s="67"/>
      <c r="PPD373" s="67"/>
      <c r="PPE373" s="67"/>
      <c r="PPF373" s="67"/>
      <c r="PPG373" s="67"/>
      <c r="PPH373" s="67"/>
      <c r="PPI373" s="67"/>
      <c r="PPJ373" s="67"/>
      <c r="PPK373" s="67"/>
      <c r="PPL373" s="67"/>
      <c r="PPM373" s="67"/>
      <c r="PPN373" s="67"/>
      <c r="PPO373" s="67"/>
      <c r="PPP373" s="67"/>
      <c r="PPQ373" s="67"/>
      <c r="PPR373" s="67"/>
      <c r="PPS373" s="67"/>
      <c r="PPT373" s="67"/>
      <c r="PPU373" s="67"/>
      <c r="PPV373" s="67"/>
      <c r="PPW373" s="67"/>
      <c r="PPX373" s="67"/>
      <c r="PPY373" s="67"/>
      <c r="PPZ373" s="67"/>
      <c r="PQA373" s="67"/>
      <c r="PQB373" s="67"/>
      <c r="PQC373" s="67"/>
      <c r="PQD373" s="67"/>
      <c r="PQE373" s="67"/>
      <c r="PQF373" s="67"/>
      <c r="PQG373" s="67"/>
      <c r="PQH373" s="67"/>
      <c r="PQI373" s="67"/>
      <c r="PQJ373" s="67"/>
      <c r="PQK373" s="67"/>
      <c r="PQL373" s="67"/>
      <c r="PQM373" s="67"/>
      <c r="PQN373" s="67"/>
      <c r="PQO373" s="67"/>
      <c r="PQP373" s="67"/>
      <c r="PQQ373" s="67"/>
      <c r="PQR373" s="67"/>
      <c r="PQS373" s="67"/>
      <c r="PQT373" s="67"/>
      <c r="PQU373" s="67"/>
      <c r="PQV373" s="67"/>
      <c r="PQW373" s="67"/>
      <c r="PQX373" s="67"/>
      <c r="PQY373" s="67"/>
      <c r="PQZ373" s="67"/>
      <c r="PRA373" s="67"/>
      <c r="PRB373" s="67"/>
      <c r="PRC373" s="67"/>
      <c r="PRD373" s="67"/>
      <c r="PRE373" s="67"/>
      <c r="PRF373" s="67"/>
      <c r="PRG373" s="67"/>
      <c r="PRH373" s="67"/>
      <c r="PRI373" s="67"/>
      <c r="PRJ373" s="67"/>
      <c r="PRK373" s="67"/>
      <c r="PRL373" s="67"/>
      <c r="PRM373" s="67"/>
      <c r="PRN373" s="67"/>
      <c r="PRO373" s="67"/>
      <c r="PRP373" s="67"/>
      <c r="PRQ373" s="67"/>
      <c r="PRR373" s="67"/>
      <c r="PRS373" s="67"/>
      <c r="PRT373" s="67"/>
      <c r="PRU373" s="67"/>
      <c r="PRV373" s="67"/>
      <c r="PRW373" s="67"/>
      <c r="PRX373" s="67"/>
      <c r="PRY373" s="67"/>
      <c r="PRZ373" s="67"/>
      <c r="PSA373" s="67"/>
      <c r="PSB373" s="67"/>
      <c r="PSC373" s="67"/>
      <c r="PSD373" s="67"/>
      <c r="PSE373" s="67"/>
      <c r="PSF373" s="67"/>
      <c r="PSG373" s="67"/>
      <c r="PSH373" s="67"/>
      <c r="PSI373" s="67"/>
      <c r="PSJ373" s="67"/>
      <c r="PSK373" s="67"/>
      <c r="PSL373" s="67"/>
      <c r="PSM373" s="67"/>
      <c r="PSN373" s="67"/>
      <c r="PSO373" s="67"/>
      <c r="PSP373" s="67"/>
      <c r="PSQ373" s="67"/>
      <c r="PSR373" s="67"/>
      <c r="PSS373" s="67"/>
      <c r="PST373" s="67"/>
      <c r="PSU373" s="67"/>
      <c r="PSV373" s="67"/>
      <c r="PSW373" s="67"/>
      <c r="PSX373" s="67"/>
      <c r="PSY373" s="67"/>
      <c r="PSZ373" s="67"/>
      <c r="PTA373" s="67"/>
      <c r="PTB373" s="67"/>
      <c r="PTC373" s="67"/>
      <c r="PTD373" s="67"/>
      <c r="PTE373" s="67"/>
      <c r="PTF373" s="67"/>
      <c r="PTG373" s="67"/>
      <c r="PTH373" s="67"/>
      <c r="PTI373" s="67"/>
      <c r="PTJ373" s="67"/>
      <c r="PTK373" s="67"/>
      <c r="PTL373" s="67"/>
      <c r="PTM373" s="67"/>
      <c r="PTN373" s="67"/>
      <c r="PTO373" s="67"/>
      <c r="PTP373" s="67"/>
      <c r="PTQ373" s="67"/>
      <c r="PTR373" s="67"/>
      <c r="PTS373" s="67"/>
      <c r="PTT373" s="67"/>
      <c r="PTU373" s="67"/>
      <c r="PTV373" s="67"/>
      <c r="PTW373" s="67"/>
      <c r="PTX373" s="67"/>
      <c r="PTY373" s="67"/>
      <c r="PTZ373" s="67"/>
      <c r="PUA373" s="67"/>
      <c r="PUB373" s="67"/>
      <c r="PUC373" s="67"/>
      <c r="PUD373" s="67"/>
      <c r="PUE373" s="67"/>
      <c r="PUF373" s="67"/>
      <c r="PUG373" s="67"/>
      <c r="PUH373" s="67"/>
      <c r="PUI373" s="67"/>
      <c r="PUJ373" s="67"/>
      <c r="PUK373" s="67"/>
      <c r="PUL373" s="67"/>
      <c r="PUM373" s="67"/>
      <c r="PUN373" s="67"/>
      <c r="PUO373" s="67"/>
      <c r="PUP373" s="67"/>
      <c r="PUQ373" s="67"/>
      <c r="PUR373" s="67"/>
      <c r="PUS373" s="67"/>
      <c r="PUT373" s="67"/>
      <c r="PUU373" s="67"/>
      <c r="PUV373" s="67"/>
      <c r="PUW373" s="67"/>
      <c r="PUX373" s="67"/>
      <c r="PUY373" s="67"/>
      <c r="PUZ373" s="67"/>
      <c r="PVA373" s="67"/>
      <c r="PVB373" s="67"/>
      <c r="PVC373" s="67"/>
      <c r="PVD373" s="67"/>
      <c r="PVE373" s="67"/>
      <c r="PVF373" s="67"/>
      <c r="PVG373" s="67"/>
      <c r="PVH373" s="67"/>
      <c r="PVI373" s="67"/>
      <c r="PVJ373" s="67"/>
      <c r="PVK373" s="67"/>
      <c r="PVL373" s="67"/>
      <c r="PVM373" s="67"/>
      <c r="PVN373" s="67"/>
      <c r="PVO373" s="67"/>
      <c r="PVP373" s="67"/>
      <c r="PVQ373" s="67"/>
      <c r="PVR373" s="67"/>
      <c r="PVS373" s="67"/>
      <c r="PVT373" s="67"/>
      <c r="PVU373" s="67"/>
      <c r="PVV373" s="67"/>
      <c r="PVW373" s="67"/>
      <c r="PVX373" s="67"/>
      <c r="PVY373" s="67"/>
      <c r="PVZ373" s="67"/>
      <c r="PWA373" s="67"/>
      <c r="PWB373" s="67"/>
      <c r="PWC373" s="67"/>
      <c r="PWD373" s="67"/>
      <c r="PWE373" s="67"/>
      <c r="PWF373" s="67"/>
      <c r="PWG373" s="67"/>
      <c r="PWH373" s="67"/>
      <c r="PWI373" s="67"/>
      <c r="PWJ373" s="67"/>
      <c r="PWK373" s="67"/>
      <c r="PWL373" s="67"/>
      <c r="PWM373" s="67"/>
      <c r="PWN373" s="67"/>
      <c r="PWO373" s="67"/>
      <c r="PWP373" s="67"/>
      <c r="PWQ373" s="67"/>
      <c r="PWR373" s="67"/>
      <c r="PWS373" s="67"/>
      <c r="PWT373" s="67"/>
      <c r="PWU373" s="67"/>
      <c r="PWV373" s="67"/>
      <c r="PWW373" s="67"/>
      <c r="PWX373" s="67"/>
      <c r="PWY373" s="67"/>
      <c r="PWZ373" s="67"/>
      <c r="PXA373" s="67"/>
      <c r="PXB373" s="67"/>
      <c r="PXC373" s="67"/>
      <c r="PXD373" s="67"/>
      <c r="PXE373" s="67"/>
      <c r="PXF373" s="67"/>
      <c r="PXG373" s="67"/>
      <c r="PXH373" s="67"/>
      <c r="PXI373" s="67"/>
      <c r="PXJ373" s="67"/>
      <c r="PXK373" s="67"/>
      <c r="PXL373" s="67"/>
      <c r="PXM373" s="67"/>
      <c r="PXN373" s="67"/>
      <c r="PXO373" s="67"/>
      <c r="PXP373" s="67"/>
      <c r="PXQ373" s="67"/>
      <c r="PXR373" s="67"/>
      <c r="PXS373" s="67"/>
      <c r="PXT373" s="67"/>
      <c r="PXU373" s="67"/>
      <c r="PXV373" s="67"/>
      <c r="PXW373" s="67"/>
      <c r="PXX373" s="67"/>
      <c r="PXY373" s="67"/>
      <c r="PXZ373" s="67"/>
      <c r="PYA373" s="67"/>
      <c r="PYB373" s="67"/>
      <c r="PYC373" s="67"/>
      <c r="PYD373" s="67"/>
      <c r="PYE373" s="67"/>
      <c r="PYF373" s="67"/>
      <c r="PYG373" s="67"/>
      <c r="PYH373" s="67"/>
      <c r="PYI373" s="67"/>
      <c r="PYJ373" s="67"/>
      <c r="PYK373" s="67"/>
      <c r="PYL373" s="67"/>
      <c r="PYM373" s="67"/>
      <c r="PYN373" s="67"/>
      <c r="PYO373" s="67"/>
      <c r="PYP373" s="67"/>
      <c r="PYQ373" s="67"/>
      <c r="PYR373" s="67"/>
      <c r="PYS373" s="67"/>
      <c r="PYT373" s="67"/>
      <c r="PYU373" s="67"/>
      <c r="PYV373" s="67"/>
      <c r="PYW373" s="67"/>
      <c r="PYX373" s="67"/>
      <c r="PYY373" s="67"/>
      <c r="PYZ373" s="67"/>
      <c r="PZA373" s="67"/>
      <c r="PZB373" s="67"/>
      <c r="PZC373" s="67"/>
      <c r="PZD373" s="67"/>
      <c r="PZE373" s="67"/>
      <c r="PZF373" s="67"/>
      <c r="PZG373" s="67"/>
      <c r="PZH373" s="67"/>
      <c r="PZI373" s="67"/>
      <c r="PZJ373" s="67"/>
      <c r="PZK373" s="67"/>
      <c r="PZL373" s="67"/>
      <c r="PZM373" s="67"/>
      <c r="PZN373" s="67"/>
      <c r="PZO373" s="67"/>
      <c r="PZP373" s="67"/>
      <c r="PZQ373" s="67"/>
      <c r="PZR373" s="67"/>
      <c r="PZS373" s="67"/>
      <c r="PZT373" s="67"/>
      <c r="PZU373" s="67"/>
      <c r="PZV373" s="67"/>
      <c r="PZW373" s="67"/>
      <c r="PZX373" s="67"/>
      <c r="PZY373" s="67"/>
      <c r="PZZ373" s="67"/>
      <c r="QAA373" s="67"/>
      <c r="QAB373" s="67"/>
      <c r="QAC373" s="67"/>
      <c r="QAD373" s="67"/>
      <c r="QAE373" s="67"/>
      <c r="QAF373" s="67"/>
      <c r="QAG373" s="67"/>
      <c r="QAH373" s="67"/>
      <c r="QAI373" s="67"/>
      <c r="QAJ373" s="67"/>
      <c r="QAK373" s="67"/>
      <c r="QAL373" s="67"/>
      <c r="QAM373" s="67"/>
      <c r="QAN373" s="67"/>
      <c r="QAO373" s="67"/>
      <c r="QAP373" s="67"/>
      <c r="QAQ373" s="67"/>
      <c r="QAR373" s="67"/>
      <c r="QAS373" s="67"/>
      <c r="QAT373" s="67"/>
      <c r="QAU373" s="67"/>
      <c r="QAV373" s="67"/>
      <c r="QAW373" s="67"/>
      <c r="QAX373" s="67"/>
      <c r="QAY373" s="67"/>
      <c r="QAZ373" s="67"/>
      <c r="QBA373" s="67"/>
      <c r="QBB373" s="67"/>
      <c r="QBC373" s="67"/>
      <c r="QBD373" s="67"/>
      <c r="QBE373" s="67"/>
      <c r="QBF373" s="67"/>
      <c r="QBG373" s="67"/>
      <c r="QBH373" s="67"/>
      <c r="QBI373" s="67"/>
      <c r="QBJ373" s="67"/>
      <c r="QBK373" s="67"/>
      <c r="QBL373" s="67"/>
      <c r="QBM373" s="67"/>
      <c r="QBN373" s="67"/>
      <c r="QBO373" s="67"/>
      <c r="QBP373" s="67"/>
      <c r="QBQ373" s="67"/>
      <c r="QBR373" s="67"/>
      <c r="QBS373" s="67"/>
      <c r="QBT373" s="67"/>
      <c r="QBU373" s="67"/>
      <c r="QBV373" s="67"/>
      <c r="QBW373" s="67"/>
      <c r="QBX373" s="67"/>
      <c r="QBY373" s="67"/>
      <c r="QBZ373" s="67"/>
      <c r="QCA373" s="67"/>
      <c r="QCB373" s="67"/>
      <c r="QCC373" s="67"/>
      <c r="QCD373" s="67"/>
      <c r="QCE373" s="67"/>
      <c r="QCF373" s="67"/>
      <c r="QCG373" s="67"/>
      <c r="QCH373" s="67"/>
      <c r="QCI373" s="67"/>
      <c r="QCJ373" s="67"/>
      <c r="QCK373" s="67"/>
      <c r="QCL373" s="67"/>
      <c r="QCM373" s="67"/>
      <c r="QCN373" s="67"/>
      <c r="QCO373" s="67"/>
      <c r="QCP373" s="67"/>
      <c r="QCQ373" s="67"/>
      <c r="QCR373" s="67"/>
      <c r="QCS373" s="67"/>
      <c r="QCT373" s="67"/>
      <c r="QCU373" s="67"/>
      <c r="QCV373" s="67"/>
      <c r="QCW373" s="67"/>
      <c r="QCX373" s="67"/>
      <c r="QCY373" s="67"/>
      <c r="QCZ373" s="67"/>
      <c r="QDA373" s="67"/>
      <c r="QDB373" s="67"/>
      <c r="QDC373" s="67"/>
      <c r="QDD373" s="67"/>
      <c r="QDE373" s="67"/>
      <c r="QDF373" s="67"/>
      <c r="QDG373" s="67"/>
      <c r="QDH373" s="67"/>
      <c r="QDI373" s="67"/>
      <c r="QDJ373" s="67"/>
      <c r="QDK373" s="67"/>
      <c r="QDL373" s="67"/>
      <c r="QDM373" s="67"/>
      <c r="QDN373" s="67"/>
      <c r="QDO373" s="67"/>
      <c r="QDP373" s="67"/>
      <c r="QDQ373" s="67"/>
      <c r="QDR373" s="67"/>
      <c r="QDS373" s="67"/>
      <c r="QDT373" s="67"/>
      <c r="QDU373" s="67"/>
      <c r="QDV373" s="67"/>
      <c r="QDW373" s="67"/>
      <c r="QDX373" s="67"/>
      <c r="QDY373" s="67"/>
      <c r="QDZ373" s="67"/>
      <c r="QEA373" s="67"/>
      <c r="QEB373" s="67"/>
      <c r="QEC373" s="67"/>
      <c r="QED373" s="67"/>
      <c r="QEE373" s="67"/>
      <c r="QEF373" s="67"/>
      <c r="QEG373" s="67"/>
      <c r="QEH373" s="67"/>
      <c r="QEI373" s="67"/>
      <c r="QEJ373" s="67"/>
      <c r="QEK373" s="67"/>
      <c r="QEL373" s="67"/>
      <c r="QEM373" s="67"/>
      <c r="QEN373" s="67"/>
      <c r="QEO373" s="67"/>
      <c r="QEP373" s="67"/>
      <c r="QEQ373" s="67"/>
      <c r="QER373" s="67"/>
      <c r="QES373" s="67"/>
      <c r="QET373" s="67"/>
      <c r="QEU373" s="67"/>
      <c r="QEV373" s="67"/>
      <c r="QEW373" s="67"/>
      <c r="QEX373" s="67"/>
      <c r="QEY373" s="67"/>
      <c r="QEZ373" s="67"/>
      <c r="QFA373" s="67"/>
      <c r="QFB373" s="67"/>
      <c r="QFC373" s="67"/>
      <c r="QFD373" s="67"/>
      <c r="QFE373" s="67"/>
      <c r="QFF373" s="67"/>
      <c r="QFG373" s="67"/>
      <c r="QFH373" s="67"/>
      <c r="QFI373" s="67"/>
      <c r="QFJ373" s="67"/>
      <c r="QFK373" s="67"/>
      <c r="QFL373" s="67"/>
      <c r="QFM373" s="67"/>
      <c r="QFN373" s="67"/>
      <c r="QFO373" s="67"/>
      <c r="QFP373" s="67"/>
      <c r="QFQ373" s="67"/>
      <c r="QFR373" s="67"/>
      <c r="QFS373" s="67"/>
      <c r="QFT373" s="67"/>
      <c r="QFU373" s="67"/>
      <c r="QFV373" s="67"/>
      <c r="QFW373" s="67"/>
      <c r="QFX373" s="67"/>
      <c r="QFY373" s="67"/>
      <c r="QFZ373" s="67"/>
      <c r="QGA373" s="67"/>
      <c r="QGB373" s="67"/>
      <c r="QGC373" s="67"/>
      <c r="QGD373" s="67"/>
      <c r="QGE373" s="67"/>
      <c r="QGF373" s="67"/>
      <c r="QGG373" s="67"/>
      <c r="QGH373" s="67"/>
      <c r="QGI373" s="67"/>
      <c r="QGJ373" s="67"/>
      <c r="QGK373" s="67"/>
      <c r="QGL373" s="67"/>
      <c r="QGM373" s="67"/>
      <c r="QGN373" s="67"/>
      <c r="QGO373" s="67"/>
      <c r="QGP373" s="67"/>
      <c r="QGQ373" s="67"/>
      <c r="QGR373" s="67"/>
      <c r="QGS373" s="67"/>
      <c r="QGT373" s="67"/>
      <c r="QGU373" s="67"/>
      <c r="QGV373" s="67"/>
      <c r="QGW373" s="67"/>
      <c r="QGX373" s="67"/>
      <c r="QGY373" s="67"/>
      <c r="QGZ373" s="67"/>
      <c r="QHA373" s="67"/>
      <c r="QHB373" s="67"/>
      <c r="QHC373" s="67"/>
      <c r="QHD373" s="67"/>
      <c r="QHE373" s="67"/>
      <c r="QHF373" s="67"/>
      <c r="QHG373" s="67"/>
      <c r="QHH373" s="67"/>
      <c r="QHI373" s="67"/>
      <c r="QHJ373" s="67"/>
      <c r="QHK373" s="67"/>
      <c r="QHL373" s="67"/>
      <c r="QHM373" s="67"/>
      <c r="QHN373" s="67"/>
      <c r="QHO373" s="67"/>
      <c r="QHP373" s="67"/>
      <c r="QHQ373" s="67"/>
      <c r="QHR373" s="67"/>
      <c r="QHS373" s="67"/>
      <c r="QHT373" s="67"/>
      <c r="QHU373" s="67"/>
      <c r="QHV373" s="67"/>
      <c r="QHW373" s="67"/>
      <c r="QHX373" s="67"/>
      <c r="QHY373" s="67"/>
      <c r="QHZ373" s="67"/>
      <c r="QIA373" s="67"/>
      <c r="QIB373" s="67"/>
      <c r="QIC373" s="67"/>
      <c r="QID373" s="67"/>
      <c r="QIE373" s="67"/>
      <c r="QIF373" s="67"/>
      <c r="QIG373" s="67"/>
      <c r="QIH373" s="67"/>
      <c r="QII373" s="67"/>
      <c r="QIJ373" s="67"/>
      <c r="QIK373" s="67"/>
      <c r="QIL373" s="67"/>
      <c r="QIM373" s="67"/>
      <c r="QIN373" s="67"/>
      <c r="QIO373" s="67"/>
      <c r="QIP373" s="67"/>
      <c r="QIQ373" s="67"/>
      <c r="QIR373" s="67"/>
      <c r="QIS373" s="67"/>
      <c r="QIT373" s="67"/>
      <c r="QIU373" s="67"/>
      <c r="QIV373" s="67"/>
      <c r="QIW373" s="67"/>
      <c r="QIX373" s="67"/>
      <c r="QIY373" s="67"/>
      <c r="QIZ373" s="67"/>
      <c r="QJA373" s="67"/>
      <c r="QJB373" s="67"/>
      <c r="QJC373" s="67"/>
      <c r="QJD373" s="67"/>
      <c r="QJE373" s="67"/>
      <c r="QJF373" s="67"/>
      <c r="QJG373" s="67"/>
      <c r="QJH373" s="67"/>
      <c r="QJI373" s="67"/>
      <c r="QJJ373" s="67"/>
      <c r="QJK373" s="67"/>
      <c r="QJL373" s="67"/>
      <c r="QJM373" s="67"/>
      <c r="QJN373" s="67"/>
      <c r="QJO373" s="67"/>
      <c r="QJP373" s="67"/>
      <c r="QJQ373" s="67"/>
      <c r="QJR373" s="67"/>
      <c r="QJS373" s="67"/>
      <c r="QJT373" s="67"/>
      <c r="QJU373" s="67"/>
      <c r="QJV373" s="67"/>
      <c r="QJW373" s="67"/>
      <c r="QJX373" s="67"/>
      <c r="QJY373" s="67"/>
      <c r="QJZ373" s="67"/>
      <c r="QKA373" s="67"/>
      <c r="QKB373" s="67"/>
      <c r="QKC373" s="67"/>
      <c r="QKD373" s="67"/>
      <c r="QKE373" s="67"/>
      <c r="QKF373" s="67"/>
      <c r="QKG373" s="67"/>
      <c r="QKH373" s="67"/>
      <c r="QKI373" s="67"/>
      <c r="QKJ373" s="67"/>
      <c r="QKK373" s="67"/>
      <c r="QKL373" s="67"/>
      <c r="QKM373" s="67"/>
      <c r="QKN373" s="67"/>
      <c r="QKO373" s="67"/>
      <c r="QKP373" s="67"/>
      <c r="QKQ373" s="67"/>
      <c r="QKR373" s="67"/>
      <c r="QKS373" s="67"/>
      <c r="QKT373" s="67"/>
      <c r="QKU373" s="67"/>
      <c r="QKV373" s="67"/>
      <c r="QKW373" s="67"/>
      <c r="QKX373" s="67"/>
      <c r="QKY373" s="67"/>
      <c r="QKZ373" s="67"/>
      <c r="QLA373" s="67"/>
      <c r="QLB373" s="67"/>
      <c r="QLC373" s="67"/>
      <c r="QLD373" s="67"/>
      <c r="QLE373" s="67"/>
      <c r="QLF373" s="67"/>
      <c r="QLG373" s="67"/>
      <c r="QLH373" s="67"/>
      <c r="QLI373" s="67"/>
      <c r="QLJ373" s="67"/>
      <c r="QLK373" s="67"/>
      <c r="QLL373" s="67"/>
      <c r="QLM373" s="67"/>
      <c r="QLN373" s="67"/>
      <c r="QLO373" s="67"/>
      <c r="QLP373" s="67"/>
      <c r="QLQ373" s="67"/>
      <c r="QLR373" s="67"/>
      <c r="QLS373" s="67"/>
      <c r="QLT373" s="67"/>
      <c r="QLU373" s="67"/>
      <c r="QLV373" s="67"/>
      <c r="QLW373" s="67"/>
      <c r="QLX373" s="67"/>
      <c r="QLY373" s="67"/>
      <c r="QLZ373" s="67"/>
      <c r="QMA373" s="67"/>
      <c r="QMB373" s="67"/>
      <c r="QMC373" s="67"/>
      <c r="QMD373" s="67"/>
      <c r="QME373" s="67"/>
      <c r="QMF373" s="67"/>
      <c r="QMG373" s="67"/>
      <c r="QMH373" s="67"/>
      <c r="QMI373" s="67"/>
      <c r="QMJ373" s="67"/>
      <c r="QMK373" s="67"/>
      <c r="QML373" s="67"/>
      <c r="QMM373" s="67"/>
      <c r="QMN373" s="67"/>
      <c r="QMO373" s="67"/>
      <c r="QMP373" s="67"/>
      <c r="QMQ373" s="67"/>
      <c r="QMR373" s="67"/>
      <c r="QMS373" s="67"/>
      <c r="QMT373" s="67"/>
      <c r="QMU373" s="67"/>
      <c r="QMV373" s="67"/>
      <c r="QMW373" s="67"/>
      <c r="QMX373" s="67"/>
      <c r="QMY373" s="67"/>
      <c r="QMZ373" s="67"/>
      <c r="QNA373" s="67"/>
      <c r="QNB373" s="67"/>
      <c r="QNC373" s="67"/>
      <c r="QND373" s="67"/>
      <c r="QNE373" s="67"/>
      <c r="QNF373" s="67"/>
      <c r="QNG373" s="67"/>
      <c r="QNH373" s="67"/>
      <c r="QNI373" s="67"/>
      <c r="QNJ373" s="67"/>
      <c r="QNK373" s="67"/>
      <c r="QNL373" s="67"/>
      <c r="QNM373" s="67"/>
      <c r="QNN373" s="67"/>
      <c r="QNO373" s="67"/>
      <c r="QNP373" s="67"/>
      <c r="QNQ373" s="67"/>
      <c r="QNR373" s="67"/>
      <c r="QNS373" s="67"/>
      <c r="QNT373" s="67"/>
      <c r="QNU373" s="67"/>
      <c r="QNV373" s="67"/>
      <c r="QNW373" s="67"/>
      <c r="QNX373" s="67"/>
      <c r="QNY373" s="67"/>
      <c r="QNZ373" s="67"/>
      <c r="QOA373" s="67"/>
      <c r="QOB373" s="67"/>
      <c r="QOC373" s="67"/>
      <c r="QOD373" s="67"/>
      <c r="QOE373" s="67"/>
      <c r="QOF373" s="67"/>
      <c r="QOG373" s="67"/>
      <c r="QOH373" s="67"/>
      <c r="QOI373" s="67"/>
      <c r="QOJ373" s="67"/>
      <c r="QOK373" s="67"/>
      <c r="QOL373" s="67"/>
      <c r="QOM373" s="67"/>
      <c r="QON373" s="67"/>
      <c r="QOO373" s="67"/>
      <c r="QOP373" s="67"/>
      <c r="QOQ373" s="67"/>
      <c r="QOR373" s="67"/>
      <c r="QOS373" s="67"/>
      <c r="QOT373" s="67"/>
      <c r="QOU373" s="67"/>
      <c r="QOV373" s="67"/>
      <c r="QOW373" s="67"/>
      <c r="QOX373" s="67"/>
      <c r="QOY373" s="67"/>
      <c r="QOZ373" s="67"/>
      <c r="QPA373" s="67"/>
      <c r="QPB373" s="67"/>
      <c r="QPC373" s="67"/>
      <c r="QPD373" s="67"/>
      <c r="QPE373" s="67"/>
      <c r="QPF373" s="67"/>
      <c r="QPG373" s="67"/>
      <c r="QPH373" s="67"/>
      <c r="QPI373" s="67"/>
      <c r="QPJ373" s="67"/>
      <c r="QPK373" s="67"/>
      <c r="QPL373" s="67"/>
      <c r="QPM373" s="67"/>
      <c r="QPN373" s="67"/>
      <c r="QPO373" s="67"/>
      <c r="QPP373" s="67"/>
      <c r="QPQ373" s="67"/>
      <c r="QPR373" s="67"/>
      <c r="QPS373" s="67"/>
      <c r="QPT373" s="67"/>
      <c r="QPU373" s="67"/>
      <c r="QPV373" s="67"/>
      <c r="QPW373" s="67"/>
      <c r="QPX373" s="67"/>
      <c r="QPY373" s="67"/>
      <c r="QPZ373" s="67"/>
      <c r="QQA373" s="67"/>
      <c r="QQB373" s="67"/>
      <c r="QQC373" s="67"/>
      <c r="QQD373" s="67"/>
      <c r="QQE373" s="67"/>
      <c r="QQF373" s="67"/>
      <c r="QQG373" s="67"/>
      <c r="QQH373" s="67"/>
      <c r="QQI373" s="67"/>
      <c r="QQJ373" s="67"/>
      <c r="QQK373" s="67"/>
      <c r="QQL373" s="67"/>
      <c r="QQM373" s="67"/>
      <c r="QQN373" s="67"/>
      <c r="QQO373" s="67"/>
      <c r="QQP373" s="67"/>
      <c r="QQQ373" s="67"/>
      <c r="QQR373" s="67"/>
      <c r="QQS373" s="67"/>
      <c r="QQT373" s="67"/>
      <c r="QQU373" s="67"/>
      <c r="QQV373" s="67"/>
      <c r="QQW373" s="67"/>
      <c r="QQX373" s="67"/>
      <c r="QQY373" s="67"/>
      <c r="QQZ373" s="67"/>
      <c r="QRA373" s="67"/>
      <c r="QRB373" s="67"/>
      <c r="QRC373" s="67"/>
      <c r="QRD373" s="67"/>
      <c r="QRE373" s="67"/>
      <c r="QRF373" s="67"/>
      <c r="QRG373" s="67"/>
      <c r="QRH373" s="67"/>
      <c r="QRI373" s="67"/>
      <c r="QRJ373" s="67"/>
      <c r="QRK373" s="67"/>
      <c r="QRL373" s="67"/>
      <c r="QRM373" s="67"/>
      <c r="QRN373" s="67"/>
      <c r="QRO373" s="67"/>
      <c r="QRP373" s="67"/>
      <c r="QRQ373" s="67"/>
      <c r="QRR373" s="67"/>
      <c r="QRS373" s="67"/>
      <c r="QRT373" s="67"/>
      <c r="QRU373" s="67"/>
      <c r="QRV373" s="67"/>
      <c r="QRW373" s="67"/>
      <c r="QRX373" s="67"/>
      <c r="QRY373" s="67"/>
      <c r="QRZ373" s="67"/>
      <c r="QSA373" s="67"/>
      <c r="QSB373" s="67"/>
      <c r="QSC373" s="67"/>
      <c r="QSD373" s="67"/>
      <c r="QSE373" s="67"/>
      <c r="QSF373" s="67"/>
      <c r="QSG373" s="67"/>
      <c r="QSH373" s="67"/>
      <c r="QSI373" s="67"/>
      <c r="QSJ373" s="67"/>
      <c r="QSK373" s="67"/>
      <c r="QSL373" s="67"/>
      <c r="QSM373" s="67"/>
      <c r="QSN373" s="67"/>
      <c r="QSO373" s="67"/>
      <c r="QSP373" s="67"/>
      <c r="QSQ373" s="67"/>
      <c r="QSR373" s="67"/>
      <c r="QSS373" s="67"/>
      <c r="QST373" s="67"/>
      <c r="QSU373" s="67"/>
      <c r="QSV373" s="67"/>
      <c r="QSW373" s="67"/>
      <c r="QSX373" s="67"/>
      <c r="QSY373" s="67"/>
      <c r="QSZ373" s="67"/>
      <c r="QTA373" s="67"/>
      <c r="QTB373" s="67"/>
      <c r="QTC373" s="67"/>
      <c r="QTD373" s="67"/>
      <c r="QTE373" s="67"/>
      <c r="QTF373" s="67"/>
      <c r="QTG373" s="67"/>
      <c r="QTH373" s="67"/>
      <c r="QTI373" s="67"/>
      <c r="QTJ373" s="67"/>
      <c r="QTK373" s="67"/>
      <c r="QTL373" s="67"/>
      <c r="QTM373" s="67"/>
      <c r="QTN373" s="67"/>
      <c r="QTO373" s="67"/>
      <c r="QTP373" s="67"/>
      <c r="QTQ373" s="67"/>
      <c r="QTR373" s="67"/>
      <c r="QTS373" s="67"/>
      <c r="QTT373" s="67"/>
      <c r="QTU373" s="67"/>
      <c r="QTV373" s="67"/>
      <c r="QTW373" s="67"/>
      <c r="QTX373" s="67"/>
      <c r="QTY373" s="67"/>
      <c r="QTZ373" s="67"/>
      <c r="QUA373" s="67"/>
      <c r="QUB373" s="67"/>
      <c r="QUC373" s="67"/>
      <c r="QUD373" s="67"/>
      <c r="QUE373" s="67"/>
      <c r="QUF373" s="67"/>
      <c r="QUG373" s="67"/>
      <c r="QUH373" s="67"/>
      <c r="QUI373" s="67"/>
      <c r="QUJ373" s="67"/>
      <c r="QUK373" s="67"/>
      <c r="QUL373" s="67"/>
      <c r="QUM373" s="67"/>
      <c r="QUN373" s="67"/>
      <c r="QUO373" s="67"/>
      <c r="QUP373" s="67"/>
      <c r="QUQ373" s="67"/>
      <c r="QUR373" s="67"/>
      <c r="QUS373" s="67"/>
      <c r="QUT373" s="67"/>
      <c r="QUU373" s="67"/>
      <c r="QUV373" s="67"/>
      <c r="QUW373" s="67"/>
      <c r="QUX373" s="67"/>
      <c r="QUY373" s="67"/>
      <c r="QUZ373" s="67"/>
      <c r="QVA373" s="67"/>
      <c r="QVB373" s="67"/>
      <c r="QVC373" s="67"/>
      <c r="QVD373" s="67"/>
      <c r="QVE373" s="67"/>
      <c r="QVF373" s="67"/>
      <c r="QVG373" s="67"/>
      <c r="QVH373" s="67"/>
      <c r="QVI373" s="67"/>
      <c r="QVJ373" s="67"/>
      <c r="QVK373" s="67"/>
      <c r="QVL373" s="67"/>
      <c r="QVM373" s="67"/>
      <c r="QVN373" s="67"/>
      <c r="QVO373" s="67"/>
      <c r="QVP373" s="67"/>
      <c r="QVQ373" s="67"/>
      <c r="QVR373" s="67"/>
      <c r="QVS373" s="67"/>
      <c r="QVT373" s="67"/>
      <c r="QVU373" s="67"/>
      <c r="QVV373" s="67"/>
      <c r="QVW373" s="67"/>
      <c r="QVX373" s="67"/>
      <c r="QVY373" s="67"/>
      <c r="QVZ373" s="67"/>
      <c r="QWA373" s="67"/>
      <c r="QWB373" s="67"/>
      <c r="QWC373" s="67"/>
      <c r="QWD373" s="67"/>
      <c r="QWE373" s="67"/>
      <c r="QWF373" s="67"/>
      <c r="QWG373" s="67"/>
      <c r="QWH373" s="67"/>
      <c r="QWI373" s="67"/>
      <c r="QWJ373" s="67"/>
      <c r="QWK373" s="67"/>
      <c r="QWL373" s="67"/>
      <c r="QWM373" s="67"/>
      <c r="QWN373" s="67"/>
      <c r="QWO373" s="67"/>
      <c r="QWP373" s="67"/>
      <c r="QWQ373" s="67"/>
      <c r="QWR373" s="67"/>
      <c r="QWS373" s="67"/>
      <c r="QWT373" s="67"/>
      <c r="QWU373" s="67"/>
      <c r="QWV373" s="67"/>
      <c r="QWW373" s="67"/>
      <c r="QWX373" s="67"/>
      <c r="QWY373" s="67"/>
      <c r="QWZ373" s="67"/>
      <c r="QXA373" s="67"/>
      <c r="QXB373" s="67"/>
      <c r="QXC373" s="67"/>
      <c r="QXD373" s="67"/>
      <c r="QXE373" s="67"/>
      <c r="QXF373" s="67"/>
      <c r="QXG373" s="67"/>
      <c r="QXH373" s="67"/>
      <c r="QXI373" s="67"/>
      <c r="QXJ373" s="67"/>
      <c r="QXK373" s="67"/>
      <c r="QXL373" s="67"/>
      <c r="QXM373" s="67"/>
      <c r="QXN373" s="67"/>
      <c r="QXO373" s="67"/>
      <c r="QXP373" s="67"/>
      <c r="QXQ373" s="67"/>
      <c r="QXR373" s="67"/>
      <c r="QXS373" s="67"/>
      <c r="QXT373" s="67"/>
      <c r="QXU373" s="67"/>
      <c r="QXV373" s="67"/>
      <c r="QXW373" s="67"/>
      <c r="QXX373" s="67"/>
      <c r="QXY373" s="67"/>
      <c r="QXZ373" s="67"/>
      <c r="QYA373" s="67"/>
      <c r="QYB373" s="67"/>
      <c r="QYC373" s="67"/>
      <c r="QYD373" s="67"/>
      <c r="QYE373" s="67"/>
      <c r="QYF373" s="67"/>
      <c r="QYG373" s="67"/>
      <c r="QYH373" s="67"/>
      <c r="QYI373" s="67"/>
      <c r="QYJ373" s="67"/>
      <c r="QYK373" s="67"/>
      <c r="QYL373" s="67"/>
      <c r="QYM373" s="67"/>
      <c r="QYN373" s="67"/>
      <c r="QYO373" s="67"/>
      <c r="QYP373" s="67"/>
      <c r="QYQ373" s="67"/>
      <c r="QYR373" s="67"/>
      <c r="QYS373" s="67"/>
      <c r="QYT373" s="67"/>
      <c r="QYU373" s="67"/>
      <c r="QYV373" s="67"/>
      <c r="QYW373" s="67"/>
      <c r="QYX373" s="67"/>
      <c r="QYY373" s="67"/>
      <c r="QYZ373" s="67"/>
      <c r="QZA373" s="67"/>
      <c r="QZB373" s="67"/>
      <c r="QZC373" s="67"/>
      <c r="QZD373" s="67"/>
      <c r="QZE373" s="67"/>
      <c r="QZF373" s="67"/>
      <c r="QZG373" s="67"/>
      <c r="QZH373" s="67"/>
      <c r="QZI373" s="67"/>
      <c r="QZJ373" s="67"/>
      <c r="QZK373" s="67"/>
      <c r="QZL373" s="67"/>
      <c r="QZM373" s="67"/>
      <c r="QZN373" s="67"/>
      <c r="QZO373" s="67"/>
      <c r="QZP373" s="67"/>
      <c r="QZQ373" s="67"/>
      <c r="QZR373" s="67"/>
      <c r="QZS373" s="67"/>
      <c r="QZT373" s="67"/>
      <c r="QZU373" s="67"/>
      <c r="QZV373" s="67"/>
      <c r="QZW373" s="67"/>
      <c r="QZX373" s="67"/>
      <c r="QZY373" s="67"/>
      <c r="QZZ373" s="67"/>
      <c r="RAA373" s="67"/>
      <c r="RAB373" s="67"/>
      <c r="RAC373" s="67"/>
      <c r="RAD373" s="67"/>
      <c r="RAE373" s="67"/>
      <c r="RAF373" s="67"/>
      <c r="RAG373" s="67"/>
      <c r="RAH373" s="67"/>
      <c r="RAI373" s="67"/>
      <c r="RAJ373" s="67"/>
      <c r="RAK373" s="67"/>
      <c r="RAL373" s="67"/>
      <c r="RAM373" s="67"/>
      <c r="RAN373" s="67"/>
      <c r="RAO373" s="67"/>
      <c r="RAP373" s="67"/>
      <c r="RAQ373" s="67"/>
      <c r="RAR373" s="67"/>
      <c r="RAS373" s="67"/>
      <c r="RAT373" s="67"/>
      <c r="RAU373" s="67"/>
      <c r="RAV373" s="67"/>
      <c r="RAW373" s="67"/>
      <c r="RAX373" s="67"/>
      <c r="RAY373" s="67"/>
      <c r="RAZ373" s="67"/>
      <c r="RBA373" s="67"/>
      <c r="RBB373" s="67"/>
      <c r="RBC373" s="67"/>
      <c r="RBD373" s="67"/>
      <c r="RBE373" s="67"/>
      <c r="RBF373" s="67"/>
      <c r="RBG373" s="67"/>
      <c r="RBH373" s="67"/>
      <c r="RBI373" s="67"/>
      <c r="RBJ373" s="67"/>
      <c r="RBK373" s="67"/>
      <c r="RBL373" s="67"/>
      <c r="RBM373" s="67"/>
      <c r="RBN373" s="67"/>
      <c r="RBO373" s="67"/>
      <c r="RBP373" s="67"/>
      <c r="RBQ373" s="67"/>
      <c r="RBR373" s="67"/>
      <c r="RBS373" s="67"/>
      <c r="RBT373" s="67"/>
      <c r="RBU373" s="67"/>
      <c r="RBV373" s="67"/>
      <c r="RBW373" s="67"/>
      <c r="RBX373" s="67"/>
      <c r="RBY373" s="67"/>
      <c r="RBZ373" s="67"/>
      <c r="RCA373" s="67"/>
      <c r="RCB373" s="67"/>
      <c r="RCC373" s="67"/>
      <c r="RCD373" s="67"/>
      <c r="RCE373" s="67"/>
      <c r="RCF373" s="67"/>
      <c r="RCG373" s="67"/>
      <c r="RCH373" s="67"/>
      <c r="RCI373" s="67"/>
      <c r="RCJ373" s="67"/>
      <c r="RCK373" s="67"/>
      <c r="RCL373" s="67"/>
      <c r="RCM373" s="67"/>
      <c r="RCN373" s="67"/>
      <c r="RCO373" s="67"/>
      <c r="RCP373" s="67"/>
      <c r="RCQ373" s="67"/>
      <c r="RCR373" s="67"/>
      <c r="RCS373" s="67"/>
      <c r="RCT373" s="67"/>
      <c r="RCU373" s="67"/>
      <c r="RCV373" s="67"/>
      <c r="RCW373" s="67"/>
      <c r="RCX373" s="67"/>
      <c r="RCY373" s="67"/>
      <c r="RCZ373" s="67"/>
      <c r="RDA373" s="67"/>
      <c r="RDB373" s="67"/>
      <c r="RDC373" s="67"/>
      <c r="RDD373" s="67"/>
      <c r="RDE373" s="67"/>
      <c r="RDF373" s="67"/>
      <c r="RDG373" s="67"/>
      <c r="RDH373" s="67"/>
      <c r="RDI373" s="67"/>
      <c r="RDJ373" s="67"/>
      <c r="RDK373" s="67"/>
      <c r="RDL373" s="67"/>
      <c r="RDM373" s="67"/>
      <c r="RDN373" s="67"/>
      <c r="RDO373" s="67"/>
      <c r="RDP373" s="67"/>
      <c r="RDQ373" s="67"/>
      <c r="RDR373" s="67"/>
      <c r="RDS373" s="67"/>
      <c r="RDT373" s="67"/>
      <c r="RDU373" s="67"/>
      <c r="RDV373" s="67"/>
      <c r="RDW373" s="67"/>
      <c r="RDX373" s="67"/>
      <c r="RDY373" s="67"/>
      <c r="RDZ373" s="67"/>
      <c r="REA373" s="67"/>
      <c r="REB373" s="67"/>
      <c r="REC373" s="67"/>
      <c r="RED373" s="67"/>
      <c r="REE373" s="67"/>
      <c r="REF373" s="67"/>
      <c r="REG373" s="67"/>
      <c r="REH373" s="67"/>
      <c r="REI373" s="67"/>
      <c r="REJ373" s="67"/>
      <c r="REK373" s="67"/>
      <c r="REL373" s="67"/>
      <c r="REM373" s="67"/>
      <c r="REN373" s="67"/>
      <c r="REO373" s="67"/>
      <c r="REP373" s="67"/>
      <c r="REQ373" s="67"/>
      <c r="RER373" s="67"/>
      <c r="RES373" s="67"/>
      <c r="RET373" s="67"/>
      <c r="REU373" s="67"/>
      <c r="REV373" s="67"/>
      <c r="REW373" s="67"/>
      <c r="REX373" s="67"/>
      <c r="REY373" s="67"/>
      <c r="REZ373" s="67"/>
      <c r="RFA373" s="67"/>
      <c r="RFB373" s="67"/>
      <c r="RFC373" s="67"/>
      <c r="RFD373" s="67"/>
      <c r="RFE373" s="67"/>
      <c r="RFF373" s="67"/>
      <c r="RFG373" s="67"/>
      <c r="RFH373" s="67"/>
      <c r="RFI373" s="67"/>
      <c r="RFJ373" s="67"/>
      <c r="RFK373" s="67"/>
      <c r="RFL373" s="67"/>
      <c r="RFM373" s="67"/>
      <c r="RFN373" s="67"/>
      <c r="RFO373" s="67"/>
      <c r="RFP373" s="67"/>
      <c r="RFQ373" s="67"/>
      <c r="RFR373" s="67"/>
      <c r="RFS373" s="67"/>
      <c r="RFT373" s="67"/>
      <c r="RFU373" s="67"/>
      <c r="RFV373" s="67"/>
      <c r="RFW373" s="67"/>
      <c r="RFX373" s="67"/>
      <c r="RFY373" s="67"/>
      <c r="RFZ373" s="67"/>
      <c r="RGA373" s="67"/>
      <c r="RGB373" s="67"/>
      <c r="RGC373" s="67"/>
      <c r="RGD373" s="67"/>
      <c r="RGE373" s="67"/>
      <c r="RGF373" s="67"/>
      <c r="RGG373" s="67"/>
      <c r="RGH373" s="67"/>
      <c r="RGI373" s="67"/>
      <c r="RGJ373" s="67"/>
      <c r="RGK373" s="67"/>
      <c r="RGL373" s="67"/>
      <c r="RGM373" s="67"/>
      <c r="RGN373" s="67"/>
      <c r="RGO373" s="67"/>
      <c r="RGP373" s="67"/>
      <c r="RGQ373" s="67"/>
      <c r="RGR373" s="67"/>
      <c r="RGS373" s="67"/>
      <c r="RGT373" s="67"/>
      <c r="RGU373" s="67"/>
      <c r="RGV373" s="67"/>
      <c r="RGW373" s="67"/>
      <c r="RGX373" s="67"/>
      <c r="RGY373" s="67"/>
      <c r="RGZ373" s="67"/>
      <c r="RHA373" s="67"/>
      <c r="RHB373" s="67"/>
      <c r="RHC373" s="67"/>
      <c r="RHD373" s="67"/>
      <c r="RHE373" s="67"/>
      <c r="RHF373" s="67"/>
      <c r="RHG373" s="67"/>
      <c r="RHH373" s="67"/>
      <c r="RHI373" s="67"/>
      <c r="RHJ373" s="67"/>
      <c r="RHK373" s="67"/>
      <c r="RHL373" s="67"/>
      <c r="RHM373" s="67"/>
      <c r="RHN373" s="67"/>
      <c r="RHO373" s="67"/>
      <c r="RHP373" s="67"/>
      <c r="RHQ373" s="67"/>
      <c r="RHR373" s="67"/>
      <c r="RHS373" s="67"/>
      <c r="RHT373" s="67"/>
      <c r="RHU373" s="67"/>
      <c r="RHV373" s="67"/>
      <c r="RHW373" s="67"/>
      <c r="RHX373" s="67"/>
      <c r="RHY373" s="67"/>
      <c r="RHZ373" s="67"/>
      <c r="RIA373" s="67"/>
      <c r="RIB373" s="67"/>
      <c r="RIC373" s="67"/>
      <c r="RID373" s="67"/>
      <c r="RIE373" s="67"/>
      <c r="RIF373" s="67"/>
      <c r="RIG373" s="67"/>
      <c r="RIH373" s="67"/>
      <c r="RII373" s="67"/>
      <c r="RIJ373" s="67"/>
      <c r="RIK373" s="67"/>
      <c r="RIL373" s="67"/>
      <c r="RIM373" s="67"/>
      <c r="RIN373" s="67"/>
      <c r="RIO373" s="67"/>
      <c r="RIP373" s="67"/>
      <c r="RIQ373" s="67"/>
      <c r="RIR373" s="67"/>
      <c r="RIS373" s="67"/>
      <c r="RIT373" s="67"/>
      <c r="RIU373" s="67"/>
      <c r="RIV373" s="67"/>
      <c r="RIW373" s="67"/>
      <c r="RIX373" s="67"/>
      <c r="RIY373" s="67"/>
      <c r="RIZ373" s="67"/>
      <c r="RJA373" s="67"/>
      <c r="RJB373" s="67"/>
      <c r="RJC373" s="67"/>
      <c r="RJD373" s="67"/>
      <c r="RJE373" s="67"/>
      <c r="RJF373" s="67"/>
      <c r="RJG373" s="67"/>
      <c r="RJH373" s="67"/>
      <c r="RJI373" s="67"/>
      <c r="RJJ373" s="67"/>
      <c r="RJK373" s="67"/>
      <c r="RJL373" s="67"/>
      <c r="RJM373" s="67"/>
      <c r="RJN373" s="67"/>
      <c r="RJO373" s="67"/>
      <c r="RJP373" s="67"/>
      <c r="RJQ373" s="67"/>
      <c r="RJR373" s="67"/>
      <c r="RJS373" s="67"/>
      <c r="RJT373" s="67"/>
      <c r="RJU373" s="67"/>
      <c r="RJV373" s="67"/>
      <c r="RJW373" s="67"/>
      <c r="RJX373" s="67"/>
      <c r="RJY373" s="67"/>
      <c r="RJZ373" s="67"/>
      <c r="RKA373" s="67"/>
      <c r="RKB373" s="67"/>
      <c r="RKC373" s="67"/>
      <c r="RKD373" s="67"/>
      <c r="RKE373" s="67"/>
      <c r="RKF373" s="67"/>
      <c r="RKG373" s="67"/>
      <c r="RKH373" s="67"/>
      <c r="RKI373" s="67"/>
      <c r="RKJ373" s="67"/>
      <c r="RKK373" s="67"/>
      <c r="RKL373" s="67"/>
      <c r="RKM373" s="67"/>
      <c r="RKN373" s="67"/>
      <c r="RKO373" s="67"/>
      <c r="RKP373" s="67"/>
      <c r="RKQ373" s="67"/>
      <c r="RKR373" s="67"/>
      <c r="RKS373" s="67"/>
      <c r="RKT373" s="67"/>
      <c r="RKU373" s="67"/>
      <c r="RKV373" s="67"/>
      <c r="RKW373" s="67"/>
      <c r="RKX373" s="67"/>
      <c r="RKY373" s="67"/>
      <c r="RKZ373" s="67"/>
      <c r="RLA373" s="67"/>
      <c r="RLB373" s="67"/>
      <c r="RLC373" s="67"/>
      <c r="RLD373" s="67"/>
      <c r="RLE373" s="67"/>
      <c r="RLF373" s="67"/>
      <c r="RLG373" s="67"/>
      <c r="RLH373" s="67"/>
      <c r="RLI373" s="67"/>
      <c r="RLJ373" s="67"/>
      <c r="RLK373" s="67"/>
      <c r="RLL373" s="67"/>
      <c r="RLM373" s="67"/>
      <c r="RLN373" s="67"/>
      <c r="RLO373" s="67"/>
      <c r="RLP373" s="67"/>
      <c r="RLQ373" s="67"/>
      <c r="RLR373" s="67"/>
      <c r="RLS373" s="67"/>
      <c r="RLT373" s="67"/>
      <c r="RLU373" s="67"/>
      <c r="RLV373" s="67"/>
      <c r="RLW373" s="67"/>
      <c r="RLX373" s="67"/>
      <c r="RLY373" s="67"/>
      <c r="RLZ373" s="67"/>
      <c r="RMA373" s="67"/>
      <c r="RMB373" s="67"/>
      <c r="RMC373" s="67"/>
      <c r="RMD373" s="67"/>
      <c r="RME373" s="67"/>
      <c r="RMF373" s="67"/>
      <c r="RMG373" s="67"/>
      <c r="RMH373" s="67"/>
      <c r="RMI373" s="67"/>
      <c r="RMJ373" s="67"/>
      <c r="RMK373" s="67"/>
      <c r="RML373" s="67"/>
      <c r="RMM373" s="67"/>
      <c r="RMN373" s="67"/>
      <c r="RMO373" s="67"/>
      <c r="RMP373" s="67"/>
      <c r="RMQ373" s="67"/>
      <c r="RMR373" s="67"/>
      <c r="RMS373" s="67"/>
      <c r="RMT373" s="67"/>
      <c r="RMU373" s="67"/>
      <c r="RMV373" s="67"/>
      <c r="RMW373" s="67"/>
      <c r="RMX373" s="67"/>
      <c r="RMY373" s="67"/>
      <c r="RMZ373" s="67"/>
      <c r="RNA373" s="67"/>
      <c r="RNB373" s="67"/>
      <c r="RNC373" s="67"/>
      <c r="RND373" s="67"/>
      <c r="RNE373" s="67"/>
      <c r="RNF373" s="67"/>
      <c r="RNG373" s="67"/>
      <c r="RNH373" s="67"/>
      <c r="RNI373" s="67"/>
      <c r="RNJ373" s="67"/>
      <c r="RNK373" s="67"/>
      <c r="RNL373" s="67"/>
      <c r="RNM373" s="67"/>
      <c r="RNN373" s="67"/>
      <c r="RNO373" s="67"/>
      <c r="RNP373" s="67"/>
      <c r="RNQ373" s="67"/>
      <c r="RNR373" s="67"/>
      <c r="RNS373" s="67"/>
      <c r="RNT373" s="67"/>
      <c r="RNU373" s="67"/>
      <c r="RNV373" s="67"/>
      <c r="RNW373" s="67"/>
      <c r="RNX373" s="67"/>
      <c r="RNY373" s="67"/>
      <c r="RNZ373" s="67"/>
      <c r="ROA373" s="67"/>
      <c r="ROB373" s="67"/>
      <c r="ROC373" s="67"/>
      <c r="ROD373" s="67"/>
      <c r="ROE373" s="67"/>
      <c r="ROF373" s="67"/>
      <c r="ROG373" s="67"/>
      <c r="ROH373" s="67"/>
      <c r="ROI373" s="67"/>
      <c r="ROJ373" s="67"/>
      <c r="ROK373" s="67"/>
      <c r="ROL373" s="67"/>
      <c r="ROM373" s="67"/>
      <c r="RON373" s="67"/>
      <c r="ROO373" s="67"/>
      <c r="ROP373" s="67"/>
      <c r="ROQ373" s="67"/>
      <c r="ROR373" s="67"/>
      <c r="ROS373" s="67"/>
      <c r="ROT373" s="67"/>
      <c r="ROU373" s="67"/>
      <c r="ROV373" s="67"/>
      <c r="ROW373" s="67"/>
      <c r="ROX373" s="67"/>
      <c r="ROY373" s="67"/>
      <c r="ROZ373" s="67"/>
      <c r="RPA373" s="67"/>
      <c r="RPB373" s="67"/>
      <c r="RPC373" s="67"/>
      <c r="RPD373" s="67"/>
      <c r="RPE373" s="67"/>
      <c r="RPF373" s="67"/>
      <c r="RPG373" s="67"/>
      <c r="RPH373" s="67"/>
      <c r="RPI373" s="67"/>
      <c r="RPJ373" s="67"/>
      <c r="RPK373" s="67"/>
      <c r="RPL373" s="67"/>
      <c r="RPM373" s="67"/>
      <c r="RPN373" s="67"/>
      <c r="RPO373" s="67"/>
      <c r="RPP373" s="67"/>
      <c r="RPQ373" s="67"/>
      <c r="RPR373" s="67"/>
      <c r="RPS373" s="67"/>
      <c r="RPT373" s="67"/>
      <c r="RPU373" s="67"/>
      <c r="RPV373" s="67"/>
      <c r="RPW373" s="67"/>
      <c r="RPX373" s="67"/>
      <c r="RPY373" s="67"/>
      <c r="RPZ373" s="67"/>
      <c r="RQA373" s="67"/>
      <c r="RQB373" s="67"/>
      <c r="RQC373" s="67"/>
      <c r="RQD373" s="67"/>
      <c r="RQE373" s="67"/>
      <c r="RQF373" s="67"/>
      <c r="RQG373" s="67"/>
      <c r="RQH373" s="67"/>
      <c r="RQI373" s="67"/>
      <c r="RQJ373" s="67"/>
      <c r="RQK373" s="67"/>
      <c r="RQL373" s="67"/>
      <c r="RQM373" s="67"/>
      <c r="RQN373" s="67"/>
      <c r="RQO373" s="67"/>
      <c r="RQP373" s="67"/>
      <c r="RQQ373" s="67"/>
      <c r="RQR373" s="67"/>
      <c r="RQS373" s="67"/>
      <c r="RQT373" s="67"/>
      <c r="RQU373" s="67"/>
      <c r="RQV373" s="67"/>
      <c r="RQW373" s="67"/>
      <c r="RQX373" s="67"/>
      <c r="RQY373" s="67"/>
      <c r="RQZ373" s="67"/>
      <c r="RRA373" s="67"/>
      <c r="RRB373" s="67"/>
      <c r="RRC373" s="67"/>
      <c r="RRD373" s="67"/>
      <c r="RRE373" s="67"/>
      <c r="RRF373" s="67"/>
      <c r="RRG373" s="67"/>
      <c r="RRH373" s="67"/>
      <c r="RRI373" s="67"/>
      <c r="RRJ373" s="67"/>
      <c r="RRK373" s="67"/>
      <c r="RRL373" s="67"/>
      <c r="RRM373" s="67"/>
      <c r="RRN373" s="67"/>
      <c r="RRO373" s="67"/>
      <c r="RRP373" s="67"/>
      <c r="RRQ373" s="67"/>
      <c r="RRR373" s="67"/>
      <c r="RRS373" s="67"/>
      <c r="RRT373" s="67"/>
      <c r="RRU373" s="67"/>
      <c r="RRV373" s="67"/>
      <c r="RRW373" s="67"/>
      <c r="RRX373" s="67"/>
      <c r="RRY373" s="67"/>
      <c r="RRZ373" s="67"/>
      <c r="RSA373" s="67"/>
      <c r="RSB373" s="67"/>
      <c r="RSC373" s="67"/>
      <c r="RSD373" s="67"/>
      <c r="RSE373" s="67"/>
      <c r="RSF373" s="67"/>
      <c r="RSG373" s="67"/>
      <c r="RSH373" s="67"/>
      <c r="RSI373" s="67"/>
      <c r="RSJ373" s="67"/>
      <c r="RSK373" s="67"/>
      <c r="RSL373" s="67"/>
      <c r="RSM373" s="67"/>
      <c r="RSN373" s="67"/>
      <c r="RSO373" s="67"/>
      <c r="RSP373" s="67"/>
      <c r="RSQ373" s="67"/>
      <c r="RSR373" s="67"/>
      <c r="RSS373" s="67"/>
      <c r="RST373" s="67"/>
      <c r="RSU373" s="67"/>
      <c r="RSV373" s="67"/>
      <c r="RSW373" s="67"/>
      <c r="RSX373" s="67"/>
      <c r="RSY373" s="67"/>
      <c r="RSZ373" s="67"/>
      <c r="RTA373" s="67"/>
      <c r="RTB373" s="67"/>
      <c r="RTC373" s="67"/>
      <c r="RTD373" s="67"/>
      <c r="RTE373" s="67"/>
      <c r="RTF373" s="67"/>
      <c r="RTG373" s="67"/>
      <c r="RTH373" s="67"/>
      <c r="RTI373" s="67"/>
      <c r="RTJ373" s="67"/>
      <c r="RTK373" s="67"/>
      <c r="RTL373" s="67"/>
      <c r="RTM373" s="67"/>
      <c r="RTN373" s="67"/>
      <c r="RTO373" s="67"/>
      <c r="RTP373" s="67"/>
      <c r="RTQ373" s="67"/>
      <c r="RTR373" s="67"/>
      <c r="RTS373" s="67"/>
      <c r="RTT373" s="67"/>
      <c r="RTU373" s="67"/>
      <c r="RTV373" s="67"/>
      <c r="RTW373" s="67"/>
      <c r="RTX373" s="67"/>
      <c r="RTY373" s="67"/>
      <c r="RTZ373" s="67"/>
      <c r="RUA373" s="67"/>
      <c r="RUB373" s="67"/>
      <c r="RUC373" s="67"/>
      <c r="RUD373" s="67"/>
      <c r="RUE373" s="67"/>
      <c r="RUF373" s="67"/>
      <c r="RUG373" s="67"/>
      <c r="RUH373" s="67"/>
      <c r="RUI373" s="67"/>
      <c r="RUJ373" s="67"/>
      <c r="RUK373" s="67"/>
      <c r="RUL373" s="67"/>
      <c r="RUM373" s="67"/>
      <c r="RUN373" s="67"/>
      <c r="RUO373" s="67"/>
      <c r="RUP373" s="67"/>
      <c r="RUQ373" s="67"/>
      <c r="RUR373" s="67"/>
      <c r="RUS373" s="67"/>
      <c r="RUT373" s="67"/>
      <c r="RUU373" s="67"/>
      <c r="RUV373" s="67"/>
      <c r="RUW373" s="67"/>
      <c r="RUX373" s="67"/>
      <c r="RUY373" s="67"/>
      <c r="RUZ373" s="67"/>
      <c r="RVA373" s="67"/>
      <c r="RVB373" s="67"/>
      <c r="RVC373" s="67"/>
      <c r="RVD373" s="67"/>
      <c r="RVE373" s="67"/>
      <c r="RVF373" s="67"/>
      <c r="RVG373" s="67"/>
      <c r="RVH373" s="67"/>
      <c r="RVI373" s="67"/>
      <c r="RVJ373" s="67"/>
      <c r="RVK373" s="67"/>
      <c r="RVL373" s="67"/>
      <c r="RVM373" s="67"/>
      <c r="RVN373" s="67"/>
      <c r="RVO373" s="67"/>
      <c r="RVP373" s="67"/>
      <c r="RVQ373" s="67"/>
      <c r="RVR373" s="67"/>
      <c r="RVS373" s="67"/>
      <c r="RVT373" s="67"/>
      <c r="RVU373" s="67"/>
      <c r="RVV373" s="67"/>
      <c r="RVW373" s="67"/>
      <c r="RVX373" s="67"/>
      <c r="RVY373" s="67"/>
      <c r="RVZ373" s="67"/>
      <c r="RWA373" s="67"/>
      <c r="RWB373" s="67"/>
      <c r="RWC373" s="67"/>
      <c r="RWD373" s="67"/>
      <c r="RWE373" s="67"/>
      <c r="RWF373" s="67"/>
      <c r="RWG373" s="67"/>
      <c r="RWH373" s="67"/>
      <c r="RWI373" s="67"/>
      <c r="RWJ373" s="67"/>
      <c r="RWK373" s="67"/>
      <c r="RWL373" s="67"/>
      <c r="RWM373" s="67"/>
      <c r="RWN373" s="67"/>
      <c r="RWO373" s="67"/>
      <c r="RWP373" s="67"/>
      <c r="RWQ373" s="67"/>
      <c r="RWR373" s="67"/>
      <c r="RWS373" s="67"/>
      <c r="RWT373" s="67"/>
      <c r="RWU373" s="67"/>
      <c r="RWV373" s="67"/>
      <c r="RWW373" s="67"/>
      <c r="RWX373" s="67"/>
      <c r="RWY373" s="67"/>
      <c r="RWZ373" s="67"/>
      <c r="RXA373" s="67"/>
      <c r="RXB373" s="67"/>
      <c r="RXC373" s="67"/>
      <c r="RXD373" s="67"/>
      <c r="RXE373" s="67"/>
      <c r="RXF373" s="67"/>
      <c r="RXG373" s="67"/>
      <c r="RXH373" s="67"/>
      <c r="RXI373" s="67"/>
      <c r="RXJ373" s="67"/>
      <c r="RXK373" s="67"/>
      <c r="RXL373" s="67"/>
      <c r="RXM373" s="67"/>
      <c r="RXN373" s="67"/>
      <c r="RXO373" s="67"/>
      <c r="RXP373" s="67"/>
      <c r="RXQ373" s="67"/>
      <c r="RXR373" s="67"/>
      <c r="RXS373" s="67"/>
      <c r="RXT373" s="67"/>
      <c r="RXU373" s="67"/>
      <c r="RXV373" s="67"/>
      <c r="RXW373" s="67"/>
      <c r="RXX373" s="67"/>
      <c r="RXY373" s="67"/>
      <c r="RXZ373" s="67"/>
      <c r="RYA373" s="67"/>
      <c r="RYB373" s="67"/>
      <c r="RYC373" s="67"/>
      <c r="RYD373" s="67"/>
      <c r="RYE373" s="67"/>
      <c r="RYF373" s="67"/>
      <c r="RYG373" s="67"/>
      <c r="RYH373" s="67"/>
      <c r="RYI373" s="67"/>
      <c r="RYJ373" s="67"/>
      <c r="RYK373" s="67"/>
      <c r="RYL373" s="67"/>
      <c r="RYM373" s="67"/>
      <c r="RYN373" s="67"/>
      <c r="RYO373" s="67"/>
      <c r="RYP373" s="67"/>
      <c r="RYQ373" s="67"/>
      <c r="RYR373" s="67"/>
      <c r="RYS373" s="67"/>
      <c r="RYT373" s="67"/>
      <c r="RYU373" s="67"/>
      <c r="RYV373" s="67"/>
      <c r="RYW373" s="67"/>
      <c r="RYX373" s="67"/>
      <c r="RYY373" s="67"/>
      <c r="RYZ373" s="67"/>
      <c r="RZA373" s="67"/>
      <c r="RZB373" s="67"/>
      <c r="RZC373" s="67"/>
      <c r="RZD373" s="67"/>
      <c r="RZE373" s="67"/>
      <c r="RZF373" s="67"/>
      <c r="RZG373" s="67"/>
      <c r="RZH373" s="67"/>
      <c r="RZI373" s="67"/>
      <c r="RZJ373" s="67"/>
      <c r="RZK373" s="67"/>
      <c r="RZL373" s="67"/>
      <c r="RZM373" s="67"/>
      <c r="RZN373" s="67"/>
      <c r="RZO373" s="67"/>
      <c r="RZP373" s="67"/>
      <c r="RZQ373" s="67"/>
      <c r="RZR373" s="67"/>
      <c r="RZS373" s="67"/>
      <c r="RZT373" s="67"/>
      <c r="RZU373" s="67"/>
      <c r="RZV373" s="67"/>
      <c r="RZW373" s="67"/>
      <c r="RZX373" s="67"/>
      <c r="RZY373" s="67"/>
      <c r="RZZ373" s="67"/>
      <c r="SAA373" s="67"/>
      <c r="SAB373" s="67"/>
      <c r="SAC373" s="67"/>
      <c r="SAD373" s="67"/>
      <c r="SAE373" s="67"/>
      <c r="SAF373" s="67"/>
      <c r="SAG373" s="67"/>
      <c r="SAH373" s="67"/>
      <c r="SAI373" s="67"/>
      <c r="SAJ373" s="67"/>
      <c r="SAK373" s="67"/>
      <c r="SAL373" s="67"/>
      <c r="SAM373" s="67"/>
      <c r="SAN373" s="67"/>
      <c r="SAO373" s="67"/>
      <c r="SAP373" s="67"/>
      <c r="SAQ373" s="67"/>
      <c r="SAR373" s="67"/>
      <c r="SAS373" s="67"/>
      <c r="SAT373" s="67"/>
      <c r="SAU373" s="67"/>
      <c r="SAV373" s="67"/>
      <c r="SAW373" s="67"/>
      <c r="SAX373" s="67"/>
      <c r="SAY373" s="67"/>
      <c r="SAZ373" s="67"/>
      <c r="SBA373" s="67"/>
      <c r="SBB373" s="67"/>
      <c r="SBC373" s="67"/>
      <c r="SBD373" s="67"/>
      <c r="SBE373" s="67"/>
      <c r="SBF373" s="67"/>
      <c r="SBG373" s="67"/>
      <c r="SBH373" s="67"/>
      <c r="SBI373" s="67"/>
      <c r="SBJ373" s="67"/>
      <c r="SBK373" s="67"/>
      <c r="SBL373" s="67"/>
      <c r="SBM373" s="67"/>
      <c r="SBN373" s="67"/>
      <c r="SBO373" s="67"/>
      <c r="SBP373" s="67"/>
      <c r="SBQ373" s="67"/>
      <c r="SBR373" s="67"/>
      <c r="SBS373" s="67"/>
      <c r="SBT373" s="67"/>
      <c r="SBU373" s="67"/>
      <c r="SBV373" s="67"/>
      <c r="SBW373" s="67"/>
      <c r="SBX373" s="67"/>
      <c r="SBY373" s="67"/>
      <c r="SBZ373" s="67"/>
      <c r="SCA373" s="67"/>
      <c r="SCB373" s="67"/>
      <c r="SCC373" s="67"/>
      <c r="SCD373" s="67"/>
      <c r="SCE373" s="67"/>
      <c r="SCF373" s="67"/>
      <c r="SCG373" s="67"/>
      <c r="SCH373" s="67"/>
      <c r="SCI373" s="67"/>
      <c r="SCJ373" s="67"/>
      <c r="SCK373" s="67"/>
      <c r="SCL373" s="67"/>
      <c r="SCM373" s="67"/>
      <c r="SCN373" s="67"/>
      <c r="SCO373" s="67"/>
      <c r="SCP373" s="67"/>
      <c r="SCQ373" s="67"/>
      <c r="SCR373" s="67"/>
      <c r="SCS373" s="67"/>
      <c r="SCT373" s="67"/>
      <c r="SCU373" s="67"/>
      <c r="SCV373" s="67"/>
      <c r="SCW373" s="67"/>
      <c r="SCX373" s="67"/>
      <c r="SCY373" s="67"/>
      <c r="SCZ373" s="67"/>
      <c r="SDA373" s="67"/>
      <c r="SDB373" s="67"/>
      <c r="SDC373" s="67"/>
      <c r="SDD373" s="67"/>
      <c r="SDE373" s="67"/>
      <c r="SDF373" s="67"/>
      <c r="SDG373" s="67"/>
      <c r="SDH373" s="67"/>
      <c r="SDI373" s="67"/>
      <c r="SDJ373" s="67"/>
      <c r="SDK373" s="67"/>
      <c r="SDL373" s="67"/>
      <c r="SDM373" s="67"/>
      <c r="SDN373" s="67"/>
      <c r="SDO373" s="67"/>
      <c r="SDP373" s="67"/>
      <c r="SDQ373" s="67"/>
      <c r="SDR373" s="67"/>
      <c r="SDS373" s="67"/>
      <c r="SDT373" s="67"/>
      <c r="SDU373" s="67"/>
      <c r="SDV373" s="67"/>
      <c r="SDW373" s="67"/>
      <c r="SDX373" s="67"/>
      <c r="SDY373" s="67"/>
      <c r="SDZ373" s="67"/>
      <c r="SEA373" s="67"/>
      <c r="SEB373" s="67"/>
      <c r="SEC373" s="67"/>
      <c r="SED373" s="67"/>
      <c r="SEE373" s="67"/>
      <c r="SEF373" s="67"/>
      <c r="SEG373" s="67"/>
      <c r="SEH373" s="67"/>
      <c r="SEI373" s="67"/>
      <c r="SEJ373" s="67"/>
      <c r="SEK373" s="67"/>
      <c r="SEL373" s="67"/>
      <c r="SEM373" s="67"/>
      <c r="SEN373" s="67"/>
      <c r="SEO373" s="67"/>
      <c r="SEP373" s="67"/>
      <c r="SEQ373" s="67"/>
      <c r="SER373" s="67"/>
      <c r="SES373" s="67"/>
      <c r="SET373" s="67"/>
      <c r="SEU373" s="67"/>
      <c r="SEV373" s="67"/>
      <c r="SEW373" s="67"/>
      <c r="SEX373" s="67"/>
      <c r="SEY373" s="67"/>
      <c r="SEZ373" s="67"/>
      <c r="SFA373" s="67"/>
      <c r="SFB373" s="67"/>
      <c r="SFC373" s="67"/>
      <c r="SFD373" s="67"/>
      <c r="SFE373" s="67"/>
      <c r="SFF373" s="67"/>
      <c r="SFG373" s="67"/>
      <c r="SFH373" s="67"/>
      <c r="SFI373" s="67"/>
      <c r="SFJ373" s="67"/>
      <c r="SFK373" s="67"/>
      <c r="SFL373" s="67"/>
      <c r="SFM373" s="67"/>
      <c r="SFN373" s="67"/>
      <c r="SFO373" s="67"/>
      <c r="SFP373" s="67"/>
      <c r="SFQ373" s="67"/>
      <c r="SFR373" s="67"/>
      <c r="SFS373" s="67"/>
      <c r="SFT373" s="67"/>
      <c r="SFU373" s="67"/>
      <c r="SFV373" s="67"/>
      <c r="SFW373" s="67"/>
      <c r="SFX373" s="67"/>
      <c r="SFY373" s="67"/>
      <c r="SFZ373" s="67"/>
      <c r="SGA373" s="67"/>
      <c r="SGB373" s="67"/>
      <c r="SGC373" s="67"/>
      <c r="SGD373" s="67"/>
      <c r="SGE373" s="67"/>
      <c r="SGF373" s="67"/>
      <c r="SGG373" s="67"/>
      <c r="SGH373" s="67"/>
      <c r="SGI373" s="67"/>
      <c r="SGJ373" s="67"/>
      <c r="SGK373" s="67"/>
      <c r="SGL373" s="67"/>
      <c r="SGM373" s="67"/>
      <c r="SGN373" s="67"/>
      <c r="SGO373" s="67"/>
      <c r="SGP373" s="67"/>
      <c r="SGQ373" s="67"/>
      <c r="SGR373" s="67"/>
      <c r="SGS373" s="67"/>
      <c r="SGT373" s="67"/>
      <c r="SGU373" s="67"/>
      <c r="SGV373" s="67"/>
      <c r="SGW373" s="67"/>
      <c r="SGX373" s="67"/>
      <c r="SGY373" s="67"/>
      <c r="SGZ373" s="67"/>
      <c r="SHA373" s="67"/>
      <c r="SHB373" s="67"/>
      <c r="SHC373" s="67"/>
      <c r="SHD373" s="67"/>
      <c r="SHE373" s="67"/>
      <c r="SHF373" s="67"/>
      <c r="SHG373" s="67"/>
      <c r="SHH373" s="67"/>
      <c r="SHI373" s="67"/>
      <c r="SHJ373" s="67"/>
      <c r="SHK373" s="67"/>
      <c r="SHL373" s="67"/>
      <c r="SHM373" s="67"/>
      <c r="SHN373" s="67"/>
      <c r="SHO373" s="67"/>
      <c r="SHP373" s="67"/>
      <c r="SHQ373" s="67"/>
      <c r="SHR373" s="67"/>
      <c r="SHS373" s="67"/>
      <c r="SHT373" s="67"/>
      <c r="SHU373" s="67"/>
      <c r="SHV373" s="67"/>
      <c r="SHW373" s="67"/>
      <c r="SHX373" s="67"/>
      <c r="SHY373" s="67"/>
      <c r="SHZ373" s="67"/>
      <c r="SIA373" s="67"/>
      <c r="SIB373" s="67"/>
      <c r="SIC373" s="67"/>
      <c r="SID373" s="67"/>
      <c r="SIE373" s="67"/>
      <c r="SIF373" s="67"/>
      <c r="SIG373" s="67"/>
      <c r="SIH373" s="67"/>
      <c r="SII373" s="67"/>
      <c r="SIJ373" s="67"/>
      <c r="SIK373" s="67"/>
      <c r="SIL373" s="67"/>
      <c r="SIM373" s="67"/>
      <c r="SIN373" s="67"/>
      <c r="SIO373" s="67"/>
      <c r="SIP373" s="67"/>
      <c r="SIQ373" s="67"/>
      <c r="SIR373" s="67"/>
      <c r="SIS373" s="67"/>
      <c r="SIT373" s="67"/>
      <c r="SIU373" s="67"/>
      <c r="SIV373" s="67"/>
      <c r="SIW373" s="67"/>
      <c r="SIX373" s="67"/>
      <c r="SIY373" s="67"/>
      <c r="SIZ373" s="67"/>
      <c r="SJA373" s="67"/>
      <c r="SJB373" s="67"/>
      <c r="SJC373" s="67"/>
      <c r="SJD373" s="67"/>
      <c r="SJE373" s="67"/>
      <c r="SJF373" s="67"/>
      <c r="SJG373" s="67"/>
      <c r="SJH373" s="67"/>
      <c r="SJI373" s="67"/>
      <c r="SJJ373" s="67"/>
      <c r="SJK373" s="67"/>
      <c r="SJL373" s="67"/>
      <c r="SJM373" s="67"/>
      <c r="SJN373" s="67"/>
      <c r="SJO373" s="67"/>
      <c r="SJP373" s="67"/>
      <c r="SJQ373" s="67"/>
      <c r="SJR373" s="67"/>
      <c r="SJS373" s="67"/>
      <c r="SJT373" s="67"/>
      <c r="SJU373" s="67"/>
      <c r="SJV373" s="67"/>
      <c r="SJW373" s="67"/>
      <c r="SJX373" s="67"/>
      <c r="SJY373" s="67"/>
      <c r="SJZ373" s="67"/>
      <c r="SKA373" s="67"/>
      <c r="SKB373" s="67"/>
      <c r="SKC373" s="67"/>
      <c r="SKD373" s="67"/>
      <c r="SKE373" s="67"/>
      <c r="SKF373" s="67"/>
      <c r="SKG373" s="67"/>
      <c r="SKH373" s="67"/>
      <c r="SKI373" s="67"/>
      <c r="SKJ373" s="67"/>
      <c r="SKK373" s="67"/>
      <c r="SKL373" s="67"/>
      <c r="SKM373" s="67"/>
      <c r="SKN373" s="67"/>
      <c r="SKO373" s="67"/>
      <c r="SKP373" s="67"/>
      <c r="SKQ373" s="67"/>
      <c r="SKR373" s="67"/>
      <c r="SKS373" s="67"/>
      <c r="SKT373" s="67"/>
      <c r="SKU373" s="67"/>
      <c r="SKV373" s="67"/>
      <c r="SKW373" s="67"/>
      <c r="SKX373" s="67"/>
      <c r="SKY373" s="67"/>
      <c r="SKZ373" s="67"/>
      <c r="SLA373" s="67"/>
      <c r="SLB373" s="67"/>
      <c r="SLC373" s="67"/>
      <c r="SLD373" s="67"/>
      <c r="SLE373" s="67"/>
      <c r="SLF373" s="67"/>
      <c r="SLG373" s="67"/>
      <c r="SLH373" s="67"/>
      <c r="SLI373" s="67"/>
      <c r="SLJ373" s="67"/>
      <c r="SLK373" s="67"/>
      <c r="SLL373" s="67"/>
      <c r="SLM373" s="67"/>
      <c r="SLN373" s="67"/>
      <c r="SLO373" s="67"/>
      <c r="SLP373" s="67"/>
      <c r="SLQ373" s="67"/>
      <c r="SLR373" s="67"/>
      <c r="SLS373" s="67"/>
      <c r="SLT373" s="67"/>
      <c r="SLU373" s="67"/>
      <c r="SLV373" s="67"/>
      <c r="SLW373" s="67"/>
      <c r="SLX373" s="67"/>
      <c r="SLY373" s="67"/>
      <c r="SLZ373" s="67"/>
      <c r="SMA373" s="67"/>
      <c r="SMB373" s="67"/>
      <c r="SMC373" s="67"/>
      <c r="SMD373" s="67"/>
      <c r="SME373" s="67"/>
      <c r="SMF373" s="67"/>
      <c r="SMG373" s="67"/>
      <c r="SMH373" s="67"/>
      <c r="SMI373" s="67"/>
      <c r="SMJ373" s="67"/>
      <c r="SMK373" s="67"/>
      <c r="SML373" s="67"/>
      <c r="SMM373" s="67"/>
      <c r="SMN373" s="67"/>
      <c r="SMO373" s="67"/>
      <c r="SMP373" s="67"/>
      <c r="SMQ373" s="67"/>
      <c r="SMR373" s="67"/>
      <c r="SMS373" s="67"/>
      <c r="SMT373" s="67"/>
      <c r="SMU373" s="67"/>
      <c r="SMV373" s="67"/>
      <c r="SMW373" s="67"/>
      <c r="SMX373" s="67"/>
      <c r="SMY373" s="67"/>
      <c r="SMZ373" s="67"/>
      <c r="SNA373" s="67"/>
      <c r="SNB373" s="67"/>
      <c r="SNC373" s="67"/>
      <c r="SND373" s="67"/>
      <c r="SNE373" s="67"/>
      <c r="SNF373" s="67"/>
      <c r="SNG373" s="67"/>
      <c r="SNH373" s="67"/>
      <c r="SNI373" s="67"/>
      <c r="SNJ373" s="67"/>
      <c r="SNK373" s="67"/>
      <c r="SNL373" s="67"/>
      <c r="SNM373" s="67"/>
      <c r="SNN373" s="67"/>
      <c r="SNO373" s="67"/>
      <c r="SNP373" s="67"/>
      <c r="SNQ373" s="67"/>
      <c r="SNR373" s="67"/>
      <c r="SNS373" s="67"/>
      <c r="SNT373" s="67"/>
      <c r="SNU373" s="67"/>
      <c r="SNV373" s="67"/>
      <c r="SNW373" s="67"/>
      <c r="SNX373" s="67"/>
      <c r="SNY373" s="67"/>
      <c r="SNZ373" s="67"/>
      <c r="SOA373" s="67"/>
      <c r="SOB373" s="67"/>
      <c r="SOC373" s="67"/>
      <c r="SOD373" s="67"/>
      <c r="SOE373" s="67"/>
      <c r="SOF373" s="67"/>
      <c r="SOG373" s="67"/>
      <c r="SOH373" s="67"/>
      <c r="SOI373" s="67"/>
      <c r="SOJ373" s="67"/>
      <c r="SOK373" s="67"/>
      <c r="SOL373" s="67"/>
      <c r="SOM373" s="67"/>
      <c r="SON373" s="67"/>
      <c r="SOO373" s="67"/>
      <c r="SOP373" s="67"/>
      <c r="SOQ373" s="67"/>
      <c r="SOR373" s="67"/>
      <c r="SOS373" s="67"/>
      <c r="SOT373" s="67"/>
      <c r="SOU373" s="67"/>
      <c r="SOV373" s="67"/>
      <c r="SOW373" s="67"/>
      <c r="SOX373" s="67"/>
      <c r="SOY373" s="67"/>
      <c r="SOZ373" s="67"/>
      <c r="SPA373" s="67"/>
      <c r="SPB373" s="67"/>
      <c r="SPC373" s="67"/>
      <c r="SPD373" s="67"/>
      <c r="SPE373" s="67"/>
      <c r="SPF373" s="67"/>
      <c r="SPG373" s="67"/>
      <c r="SPH373" s="67"/>
      <c r="SPI373" s="67"/>
      <c r="SPJ373" s="67"/>
      <c r="SPK373" s="67"/>
      <c r="SPL373" s="67"/>
      <c r="SPM373" s="67"/>
      <c r="SPN373" s="67"/>
      <c r="SPO373" s="67"/>
      <c r="SPP373" s="67"/>
      <c r="SPQ373" s="67"/>
      <c r="SPR373" s="67"/>
      <c r="SPS373" s="67"/>
      <c r="SPT373" s="67"/>
      <c r="SPU373" s="67"/>
      <c r="SPV373" s="67"/>
      <c r="SPW373" s="67"/>
      <c r="SPX373" s="67"/>
      <c r="SPY373" s="67"/>
      <c r="SPZ373" s="67"/>
      <c r="SQA373" s="67"/>
      <c r="SQB373" s="67"/>
      <c r="SQC373" s="67"/>
      <c r="SQD373" s="67"/>
      <c r="SQE373" s="67"/>
      <c r="SQF373" s="67"/>
      <c r="SQG373" s="67"/>
      <c r="SQH373" s="67"/>
      <c r="SQI373" s="67"/>
      <c r="SQJ373" s="67"/>
      <c r="SQK373" s="67"/>
      <c r="SQL373" s="67"/>
      <c r="SQM373" s="67"/>
      <c r="SQN373" s="67"/>
      <c r="SQO373" s="67"/>
      <c r="SQP373" s="67"/>
      <c r="SQQ373" s="67"/>
      <c r="SQR373" s="67"/>
      <c r="SQS373" s="67"/>
      <c r="SQT373" s="67"/>
      <c r="SQU373" s="67"/>
      <c r="SQV373" s="67"/>
      <c r="SQW373" s="67"/>
      <c r="SQX373" s="67"/>
      <c r="SQY373" s="67"/>
      <c r="SQZ373" s="67"/>
      <c r="SRA373" s="67"/>
      <c r="SRB373" s="67"/>
      <c r="SRC373" s="67"/>
      <c r="SRD373" s="67"/>
      <c r="SRE373" s="67"/>
      <c r="SRF373" s="67"/>
      <c r="SRG373" s="67"/>
      <c r="SRH373" s="67"/>
      <c r="SRI373" s="67"/>
      <c r="SRJ373" s="67"/>
      <c r="SRK373" s="67"/>
      <c r="SRL373" s="67"/>
      <c r="SRM373" s="67"/>
      <c r="SRN373" s="67"/>
      <c r="SRO373" s="67"/>
      <c r="SRP373" s="67"/>
      <c r="SRQ373" s="67"/>
      <c r="SRR373" s="67"/>
      <c r="SRS373" s="67"/>
      <c r="SRT373" s="67"/>
      <c r="SRU373" s="67"/>
      <c r="SRV373" s="67"/>
      <c r="SRW373" s="67"/>
      <c r="SRX373" s="67"/>
      <c r="SRY373" s="67"/>
      <c r="SRZ373" s="67"/>
      <c r="SSA373" s="67"/>
      <c r="SSB373" s="67"/>
      <c r="SSC373" s="67"/>
      <c r="SSD373" s="67"/>
      <c r="SSE373" s="67"/>
      <c r="SSF373" s="67"/>
      <c r="SSG373" s="67"/>
      <c r="SSH373" s="67"/>
      <c r="SSI373" s="67"/>
      <c r="SSJ373" s="67"/>
      <c r="SSK373" s="67"/>
      <c r="SSL373" s="67"/>
      <c r="SSM373" s="67"/>
      <c r="SSN373" s="67"/>
      <c r="SSO373" s="67"/>
      <c r="SSP373" s="67"/>
      <c r="SSQ373" s="67"/>
      <c r="SSR373" s="67"/>
      <c r="SSS373" s="67"/>
      <c r="SST373" s="67"/>
      <c r="SSU373" s="67"/>
      <c r="SSV373" s="67"/>
      <c r="SSW373" s="67"/>
      <c r="SSX373" s="67"/>
      <c r="SSY373" s="67"/>
      <c r="SSZ373" s="67"/>
      <c r="STA373" s="67"/>
      <c r="STB373" s="67"/>
      <c r="STC373" s="67"/>
      <c r="STD373" s="67"/>
      <c r="STE373" s="67"/>
      <c r="STF373" s="67"/>
      <c r="STG373" s="67"/>
      <c r="STH373" s="67"/>
      <c r="STI373" s="67"/>
      <c r="STJ373" s="67"/>
      <c r="STK373" s="67"/>
      <c r="STL373" s="67"/>
      <c r="STM373" s="67"/>
      <c r="STN373" s="67"/>
      <c r="STO373" s="67"/>
      <c r="STP373" s="67"/>
      <c r="STQ373" s="67"/>
      <c r="STR373" s="67"/>
      <c r="STS373" s="67"/>
      <c r="STT373" s="67"/>
      <c r="STU373" s="67"/>
      <c r="STV373" s="67"/>
      <c r="STW373" s="67"/>
      <c r="STX373" s="67"/>
      <c r="STY373" s="67"/>
      <c r="STZ373" s="67"/>
      <c r="SUA373" s="67"/>
      <c r="SUB373" s="67"/>
      <c r="SUC373" s="67"/>
      <c r="SUD373" s="67"/>
      <c r="SUE373" s="67"/>
      <c r="SUF373" s="67"/>
      <c r="SUG373" s="67"/>
      <c r="SUH373" s="67"/>
      <c r="SUI373" s="67"/>
      <c r="SUJ373" s="67"/>
      <c r="SUK373" s="67"/>
      <c r="SUL373" s="67"/>
      <c r="SUM373" s="67"/>
      <c r="SUN373" s="67"/>
      <c r="SUO373" s="67"/>
      <c r="SUP373" s="67"/>
      <c r="SUQ373" s="67"/>
      <c r="SUR373" s="67"/>
      <c r="SUS373" s="67"/>
      <c r="SUT373" s="67"/>
      <c r="SUU373" s="67"/>
      <c r="SUV373" s="67"/>
      <c r="SUW373" s="67"/>
      <c r="SUX373" s="67"/>
      <c r="SUY373" s="67"/>
      <c r="SUZ373" s="67"/>
      <c r="SVA373" s="67"/>
      <c r="SVB373" s="67"/>
      <c r="SVC373" s="67"/>
      <c r="SVD373" s="67"/>
      <c r="SVE373" s="67"/>
      <c r="SVF373" s="67"/>
      <c r="SVG373" s="67"/>
      <c r="SVH373" s="67"/>
      <c r="SVI373" s="67"/>
      <c r="SVJ373" s="67"/>
      <c r="SVK373" s="67"/>
      <c r="SVL373" s="67"/>
      <c r="SVM373" s="67"/>
      <c r="SVN373" s="67"/>
      <c r="SVO373" s="67"/>
      <c r="SVP373" s="67"/>
      <c r="SVQ373" s="67"/>
      <c r="SVR373" s="67"/>
      <c r="SVS373" s="67"/>
      <c r="SVT373" s="67"/>
      <c r="SVU373" s="67"/>
      <c r="SVV373" s="67"/>
      <c r="SVW373" s="67"/>
      <c r="SVX373" s="67"/>
      <c r="SVY373" s="67"/>
      <c r="SVZ373" s="67"/>
      <c r="SWA373" s="67"/>
      <c r="SWB373" s="67"/>
      <c r="SWC373" s="67"/>
      <c r="SWD373" s="67"/>
      <c r="SWE373" s="67"/>
      <c r="SWF373" s="67"/>
      <c r="SWG373" s="67"/>
      <c r="SWH373" s="67"/>
      <c r="SWI373" s="67"/>
      <c r="SWJ373" s="67"/>
      <c r="SWK373" s="67"/>
      <c r="SWL373" s="67"/>
      <c r="SWM373" s="67"/>
      <c r="SWN373" s="67"/>
      <c r="SWO373" s="67"/>
      <c r="SWP373" s="67"/>
      <c r="SWQ373" s="67"/>
      <c r="SWR373" s="67"/>
      <c r="SWS373" s="67"/>
      <c r="SWT373" s="67"/>
      <c r="SWU373" s="67"/>
      <c r="SWV373" s="67"/>
      <c r="SWW373" s="67"/>
      <c r="SWX373" s="67"/>
      <c r="SWY373" s="67"/>
      <c r="SWZ373" s="67"/>
      <c r="SXA373" s="67"/>
      <c r="SXB373" s="67"/>
      <c r="SXC373" s="67"/>
      <c r="SXD373" s="67"/>
      <c r="SXE373" s="67"/>
      <c r="SXF373" s="67"/>
      <c r="SXG373" s="67"/>
      <c r="SXH373" s="67"/>
      <c r="SXI373" s="67"/>
      <c r="SXJ373" s="67"/>
      <c r="SXK373" s="67"/>
      <c r="SXL373" s="67"/>
      <c r="SXM373" s="67"/>
      <c r="SXN373" s="67"/>
      <c r="SXO373" s="67"/>
      <c r="SXP373" s="67"/>
      <c r="SXQ373" s="67"/>
      <c r="SXR373" s="67"/>
      <c r="SXS373" s="67"/>
      <c r="SXT373" s="67"/>
      <c r="SXU373" s="67"/>
      <c r="SXV373" s="67"/>
      <c r="SXW373" s="67"/>
      <c r="SXX373" s="67"/>
      <c r="SXY373" s="67"/>
      <c r="SXZ373" s="67"/>
      <c r="SYA373" s="67"/>
      <c r="SYB373" s="67"/>
      <c r="SYC373" s="67"/>
      <c r="SYD373" s="67"/>
      <c r="SYE373" s="67"/>
      <c r="SYF373" s="67"/>
      <c r="SYG373" s="67"/>
      <c r="SYH373" s="67"/>
      <c r="SYI373" s="67"/>
      <c r="SYJ373" s="67"/>
      <c r="SYK373" s="67"/>
      <c r="SYL373" s="67"/>
      <c r="SYM373" s="67"/>
      <c r="SYN373" s="67"/>
      <c r="SYO373" s="67"/>
      <c r="SYP373" s="67"/>
      <c r="SYQ373" s="67"/>
      <c r="SYR373" s="67"/>
      <c r="SYS373" s="67"/>
      <c r="SYT373" s="67"/>
      <c r="SYU373" s="67"/>
      <c r="SYV373" s="67"/>
      <c r="SYW373" s="67"/>
      <c r="SYX373" s="67"/>
      <c r="SYY373" s="67"/>
      <c r="SYZ373" s="67"/>
      <c r="SZA373" s="67"/>
      <c r="SZB373" s="67"/>
      <c r="SZC373" s="67"/>
      <c r="SZD373" s="67"/>
      <c r="SZE373" s="67"/>
      <c r="SZF373" s="67"/>
      <c r="SZG373" s="67"/>
      <c r="SZH373" s="67"/>
      <c r="SZI373" s="67"/>
      <c r="SZJ373" s="67"/>
      <c r="SZK373" s="67"/>
      <c r="SZL373" s="67"/>
      <c r="SZM373" s="67"/>
      <c r="SZN373" s="67"/>
      <c r="SZO373" s="67"/>
      <c r="SZP373" s="67"/>
      <c r="SZQ373" s="67"/>
      <c r="SZR373" s="67"/>
      <c r="SZS373" s="67"/>
      <c r="SZT373" s="67"/>
      <c r="SZU373" s="67"/>
      <c r="SZV373" s="67"/>
      <c r="SZW373" s="67"/>
      <c r="SZX373" s="67"/>
      <c r="SZY373" s="67"/>
      <c r="SZZ373" s="67"/>
      <c r="TAA373" s="67"/>
      <c r="TAB373" s="67"/>
      <c r="TAC373" s="67"/>
      <c r="TAD373" s="67"/>
      <c r="TAE373" s="67"/>
      <c r="TAF373" s="67"/>
      <c r="TAG373" s="67"/>
      <c r="TAH373" s="67"/>
      <c r="TAI373" s="67"/>
      <c r="TAJ373" s="67"/>
      <c r="TAK373" s="67"/>
      <c r="TAL373" s="67"/>
      <c r="TAM373" s="67"/>
      <c r="TAN373" s="67"/>
      <c r="TAO373" s="67"/>
      <c r="TAP373" s="67"/>
      <c r="TAQ373" s="67"/>
      <c r="TAR373" s="67"/>
      <c r="TAS373" s="67"/>
      <c r="TAT373" s="67"/>
      <c r="TAU373" s="67"/>
      <c r="TAV373" s="67"/>
      <c r="TAW373" s="67"/>
      <c r="TAX373" s="67"/>
      <c r="TAY373" s="67"/>
      <c r="TAZ373" s="67"/>
      <c r="TBA373" s="67"/>
      <c r="TBB373" s="67"/>
      <c r="TBC373" s="67"/>
      <c r="TBD373" s="67"/>
      <c r="TBE373" s="67"/>
      <c r="TBF373" s="67"/>
      <c r="TBG373" s="67"/>
      <c r="TBH373" s="67"/>
      <c r="TBI373" s="67"/>
      <c r="TBJ373" s="67"/>
      <c r="TBK373" s="67"/>
      <c r="TBL373" s="67"/>
      <c r="TBM373" s="67"/>
      <c r="TBN373" s="67"/>
      <c r="TBO373" s="67"/>
      <c r="TBP373" s="67"/>
      <c r="TBQ373" s="67"/>
      <c r="TBR373" s="67"/>
      <c r="TBS373" s="67"/>
      <c r="TBT373" s="67"/>
      <c r="TBU373" s="67"/>
      <c r="TBV373" s="67"/>
      <c r="TBW373" s="67"/>
      <c r="TBX373" s="67"/>
      <c r="TBY373" s="67"/>
      <c r="TBZ373" s="67"/>
      <c r="TCA373" s="67"/>
      <c r="TCB373" s="67"/>
      <c r="TCC373" s="67"/>
      <c r="TCD373" s="67"/>
      <c r="TCE373" s="67"/>
      <c r="TCF373" s="67"/>
      <c r="TCG373" s="67"/>
      <c r="TCH373" s="67"/>
      <c r="TCI373" s="67"/>
      <c r="TCJ373" s="67"/>
      <c r="TCK373" s="67"/>
      <c r="TCL373" s="67"/>
      <c r="TCM373" s="67"/>
      <c r="TCN373" s="67"/>
      <c r="TCO373" s="67"/>
      <c r="TCP373" s="67"/>
      <c r="TCQ373" s="67"/>
      <c r="TCR373" s="67"/>
      <c r="TCS373" s="67"/>
      <c r="TCT373" s="67"/>
      <c r="TCU373" s="67"/>
      <c r="TCV373" s="67"/>
      <c r="TCW373" s="67"/>
      <c r="TCX373" s="67"/>
      <c r="TCY373" s="67"/>
      <c r="TCZ373" s="67"/>
      <c r="TDA373" s="67"/>
      <c r="TDB373" s="67"/>
      <c r="TDC373" s="67"/>
      <c r="TDD373" s="67"/>
      <c r="TDE373" s="67"/>
      <c r="TDF373" s="67"/>
      <c r="TDG373" s="67"/>
      <c r="TDH373" s="67"/>
      <c r="TDI373" s="67"/>
      <c r="TDJ373" s="67"/>
      <c r="TDK373" s="67"/>
      <c r="TDL373" s="67"/>
      <c r="TDM373" s="67"/>
      <c r="TDN373" s="67"/>
      <c r="TDO373" s="67"/>
      <c r="TDP373" s="67"/>
      <c r="TDQ373" s="67"/>
      <c r="TDR373" s="67"/>
      <c r="TDS373" s="67"/>
      <c r="TDT373" s="67"/>
      <c r="TDU373" s="67"/>
      <c r="TDV373" s="67"/>
      <c r="TDW373" s="67"/>
      <c r="TDX373" s="67"/>
      <c r="TDY373" s="67"/>
      <c r="TDZ373" s="67"/>
      <c r="TEA373" s="67"/>
      <c r="TEB373" s="67"/>
      <c r="TEC373" s="67"/>
      <c r="TED373" s="67"/>
      <c r="TEE373" s="67"/>
      <c r="TEF373" s="67"/>
      <c r="TEG373" s="67"/>
      <c r="TEH373" s="67"/>
      <c r="TEI373" s="67"/>
      <c r="TEJ373" s="67"/>
      <c r="TEK373" s="67"/>
      <c r="TEL373" s="67"/>
      <c r="TEM373" s="67"/>
      <c r="TEN373" s="67"/>
      <c r="TEO373" s="67"/>
      <c r="TEP373" s="67"/>
      <c r="TEQ373" s="67"/>
      <c r="TER373" s="67"/>
      <c r="TES373" s="67"/>
      <c r="TET373" s="67"/>
      <c r="TEU373" s="67"/>
      <c r="TEV373" s="67"/>
      <c r="TEW373" s="67"/>
      <c r="TEX373" s="67"/>
      <c r="TEY373" s="67"/>
      <c r="TEZ373" s="67"/>
      <c r="TFA373" s="67"/>
      <c r="TFB373" s="67"/>
      <c r="TFC373" s="67"/>
      <c r="TFD373" s="67"/>
      <c r="TFE373" s="67"/>
      <c r="TFF373" s="67"/>
      <c r="TFG373" s="67"/>
      <c r="TFH373" s="67"/>
      <c r="TFI373" s="67"/>
      <c r="TFJ373" s="67"/>
      <c r="TFK373" s="67"/>
      <c r="TFL373" s="67"/>
      <c r="TFM373" s="67"/>
      <c r="TFN373" s="67"/>
      <c r="TFO373" s="67"/>
      <c r="TFP373" s="67"/>
      <c r="TFQ373" s="67"/>
      <c r="TFR373" s="67"/>
      <c r="TFS373" s="67"/>
      <c r="TFT373" s="67"/>
      <c r="TFU373" s="67"/>
      <c r="TFV373" s="67"/>
      <c r="TFW373" s="67"/>
      <c r="TFX373" s="67"/>
      <c r="TFY373" s="67"/>
      <c r="TFZ373" s="67"/>
      <c r="TGA373" s="67"/>
      <c r="TGB373" s="67"/>
      <c r="TGC373" s="67"/>
      <c r="TGD373" s="67"/>
      <c r="TGE373" s="67"/>
      <c r="TGF373" s="67"/>
      <c r="TGG373" s="67"/>
      <c r="TGH373" s="67"/>
      <c r="TGI373" s="67"/>
      <c r="TGJ373" s="67"/>
      <c r="TGK373" s="67"/>
      <c r="TGL373" s="67"/>
      <c r="TGM373" s="67"/>
      <c r="TGN373" s="67"/>
      <c r="TGO373" s="67"/>
      <c r="TGP373" s="67"/>
      <c r="TGQ373" s="67"/>
      <c r="TGR373" s="67"/>
      <c r="TGS373" s="67"/>
      <c r="TGT373" s="67"/>
      <c r="TGU373" s="67"/>
      <c r="TGV373" s="67"/>
      <c r="TGW373" s="67"/>
      <c r="TGX373" s="67"/>
      <c r="TGY373" s="67"/>
      <c r="TGZ373" s="67"/>
      <c r="THA373" s="67"/>
      <c r="THB373" s="67"/>
      <c r="THC373" s="67"/>
      <c r="THD373" s="67"/>
      <c r="THE373" s="67"/>
      <c r="THF373" s="67"/>
      <c r="THG373" s="67"/>
      <c r="THH373" s="67"/>
      <c r="THI373" s="67"/>
      <c r="THJ373" s="67"/>
      <c r="THK373" s="67"/>
      <c r="THL373" s="67"/>
      <c r="THM373" s="67"/>
      <c r="THN373" s="67"/>
      <c r="THO373" s="67"/>
      <c r="THP373" s="67"/>
      <c r="THQ373" s="67"/>
      <c r="THR373" s="67"/>
      <c r="THS373" s="67"/>
      <c r="THT373" s="67"/>
      <c r="THU373" s="67"/>
      <c r="THV373" s="67"/>
      <c r="THW373" s="67"/>
      <c r="THX373" s="67"/>
      <c r="THY373" s="67"/>
      <c r="THZ373" s="67"/>
      <c r="TIA373" s="67"/>
      <c r="TIB373" s="67"/>
      <c r="TIC373" s="67"/>
      <c r="TID373" s="67"/>
      <c r="TIE373" s="67"/>
      <c r="TIF373" s="67"/>
      <c r="TIG373" s="67"/>
      <c r="TIH373" s="67"/>
      <c r="TII373" s="67"/>
      <c r="TIJ373" s="67"/>
      <c r="TIK373" s="67"/>
      <c r="TIL373" s="67"/>
      <c r="TIM373" s="67"/>
      <c r="TIN373" s="67"/>
      <c r="TIO373" s="67"/>
      <c r="TIP373" s="67"/>
      <c r="TIQ373" s="67"/>
      <c r="TIR373" s="67"/>
      <c r="TIS373" s="67"/>
      <c r="TIT373" s="67"/>
      <c r="TIU373" s="67"/>
      <c r="TIV373" s="67"/>
      <c r="TIW373" s="67"/>
      <c r="TIX373" s="67"/>
      <c r="TIY373" s="67"/>
      <c r="TIZ373" s="67"/>
      <c r="TJA373" s="67"/>
      <c r="TJB373" s="67"/>
      <c r="TJC373" s="67"/>
      <c r="TJD373" s="67"/>
      <c r="TJE373" s="67"/>
      <c r="TJF373" s="67"/>
      <c r="TJG373" s="67"/>
      <c r="TJH373" s="67"/>
      <c r="TJI373" s="67"/>
      <c r="TJJ373" s="67"/>
      <c r="TJK373" s="67"/>
      <c r="TJL373" s="67"/>
      <c r="TJM373" s="67"/>
      <c r="TJN373" s="67"/>
      <c r="TJO373" s="67"/>
      <c r="TJP373" s="67"/>
      <c r="TJQ373" s="67"/>
      <c r="TJR373" s="67"/>
      <c r="TJS373" s="67"/>
      <c r="TJT373" s="67"/>
      <c r="TJU373" s="67"/>
      <c r="TJV373" s="67"/>
      <c r="TJW373" s="67"/>
      <c r="TJX373" s="67"/>
      <c r="TJY373" s="67"/>
      <c r="TJZ373" s="67"/>
      <c r="TKA373" s="67"/>
      <c r="TKB373" s="67"/>
      <c r="TKC373" s="67"/>
      <c r="TKD373" s="67"/>
      <c r="TKE373" s="67"/>
      <c r="TKF373" s="67"/>
      <c r="TKG373" s="67"/>
      <c r="TKH373" s="67"/>
      <c r="TKI373" s="67"/>
      <c r="TKJ373" s="67"/>
      <c r="TKK373" s="67"/>
      <c r="TKL373" s="67"/>
      <c r="TKM373" s="67"/>
      <c r="TKN373" s="67"/>
      <c r="TKO373" s="67"/>
      <c r="TKP373" s="67"/>
      <c r="TKQ373" s="67"/>
      <c r="TKR373" s="67"/>
      <c r="TKS373" s="67"/>
      <c r="TKT373" s="67"/>
      <c r="TKU373" s="67"/>
      <c r="TKV373" s="67"/>
      <c r="TKW373" s="67"/>
      <c r="TKX373" s="67"/>
      <c r="TKY373" s="67"/>
      <c r="TKZ373" s="67"/>
      <c r="TLA373" s="67"/>
      <c r="TLB373" s="67"/>
      <c r="TLC373" s="67"/>
      <c r="TLD373" s="67"/>
      <c r="TLE373" s="67"/>
      <c r="TLF373" s="67"/>
      <c r="TLG373" s="67"/>
      <c r="TLH373" s="67"/>
      <c r="TLI373" s="67"/>
      <c r="TLJ373" s="67"/>
      <c r="TLK373" s="67"/>
      <c r="TLL373" s="67"/>
      <c r="TLM373" s="67"/>
      <c r="TLN373" s="67"/>
      <c r="TLO373" s="67"/>
      <c r="TLP373" s="67"/>
      <c r="TLQ373" s="67"/>
      <c r="TLR373" s="67"/>
      <c r="TLS373" s="67"/>
      <c r="TLT373" s="67"/>
      <c r="TLU373" s="67"/>
      <c r="TLV373" s="67"/>
      <c r="TLW373" s="67"/>
      <c r="TLX373" s="67"/>
      <c r="TLY373" s="67"/>
      <c r="TLZ373" s="67"/>
      <c r="TMA373" s="67"/>
      <c r="TMB373" s="67"/>
      <c r="TMC373" s="67"/>
      <c r="TMD373" s="67"/>
      <c r="TME373" s="67"/>
      <c r="TMF373" s="67"/>
      <c r="TMG373" s="67"/>
      <c r="TMH373" s="67"/>
      <c r="TMI373" s="67"/>
      <c r="TMJ373" s="67"/>
      <c r="TMK373" s="67"/>
      <c r="TML373" s="67"/>
      <c r="TMM373" s="67"/>
      <c r="TMN373" s="67"/>
      <c r="TMO373" s="67"/>
      <c r="TMP373" s="67"/>
      <c r="TMQ373" s="67"/>
      <c r="TMR373" s="67"/>
      <c r="TMS373" s="67"/>
      <c r="TMT373" s="67"/>
      <c r="TMU373" s="67"/>
      <c r="TMV373" s="67"/>
      <c r="TMW373" s="67"/>
      <c r="TMX373" s="67"/>
      <c r="TMY373" s="67"/>
      <c r="TMZ373" s="67"/>
      <c r="TNA373" s="67"/>
      <c r="TNB373" s="67"/>
      <c r="TNC373" s="67"/>
      <c r="TND373" s="67"/>
      <c r="TNE373" s="67"/>
      <c r="TNF373" s="67"/>
      <c r="TNG373" s="67"/>
      <c r="TNH373" s="67"/>
      <c r="TNI373" s="67"/>
      <c r="TNJ373" s="67"/>
      <c r="TNK373" s="67"/>
      <c r="TNL373" s="67"/>
      <c r="TNM373" s="67"/>
      <c r="TNN373" s="67"/>
      <c r="TNO373" s="67"/>
      <c r="TNP373" s="67"/>
      <c r="TNQ373" s="67"/>
      <c r="TNR373" s="67"/>
      <c r="TNS373" s="67"/>
      <c r="TNT373" s="67"/>
      <c r="TNU373" s="67"/>
      <c r="TNV373" s="67"/>
      <c r="TNW373" s="67"/>
      <c r="TNX373" s="67"/>
      <c r="TNY373" s="67"/>
      <c r="TNZ373" s="67"/>
      <c r="TOA373" s="67"/>
      <c r="TOB373" s="67"/>
      <c r="TOC373" s="67"/>
      <c r="TOD373" s="67"/>
      <c r="TOE373" s="67"/>
      <c r="TOF373" s="67"/>
      <c r="TOG373" s="67"/>
      <c r="TOH373" s="67"/>
      <c r="TOI373" s="67"/>
      <c r="TOJ373" s="67"/>
      <c r="TOK373" s="67"/>
      <c r="TOL373" s="67"/>
      <c r="TOM373" s="67"/>
      <c r="TON373" s="67"/>
      <c r="TOO373" s="67"/>
      <c r="TOP373" s="67"/>
      <c r="TOQ373" s="67"/>
      <c r="TOR373" s="67"/>
      <c r="TOS373" s="67"/>
      <c r="TOT373" s="67"/>
      <c r="TOU373" s="67"/>
      <c r="TOV373" s="67"/>
      <c r="TOW373" s="67"/>
      <c r="TOX373" s="67"/>
      <c r="TOY373" s="67"/>
      <c r="TOZ373" s="67"/>
      <c r="TPA373" s="67"/>
      <c r="TPB373" s="67"/>
      <c r="TPC373" s="67"/>
      <c r="TPD373" s="67"/>
      <c r="TPE373" s="67"/>
      <c r="TPF373" s="67"/>
      <c r="TPG373" s="67"/>
      <c r="TPH373" s="67"/>
      <c r="TPI373" s="67"/>
      <c r="TPJ373" s="67"/>
      <c r="TPK373" s="67"/>
      <c r="TPL373" s="67"/>
      <c r="TPM373" s="67"/>
      <c r="TPN373" s="67"/>
      <c r="TPO373" s="67"/>
      <c r="TPP373" s="67"/>
      <c r="TPQ373" s="67"/>
      <c r="TPR373" s="67"/>
      <c r="TPS373" s="67"/>
      <c r="TPT373" s="67"/>
      <c r="TPU373" s="67"/>
      <c r="TPV373" s="67"/>
      <c r="TPW373" s="67"/>
      <c r="TPX373" s="67"/>
      <c r="TPY373" s="67"/>
      <c r="TPZ373" s="67"/>
      <c r="TQA373" s="67"/>
      <c r="TQB373" s="67"/>
      <c r="TQC373" s="67"/>
      <c r="TQD373" s="67"/>
      <c r="TQE373" s="67"/>
      <c r="TQF373" s="67"/>
      <c r="TQG373" s="67"/>
      <c r="TQH373" s="67"/>
      <c r="TQI373" s="67"/>
      <c r="TQJ373" s="67"/>
      <c r="TQK373" s="67"/>
      <c r="TQL373" s="67"/>
      <c r="TQM373" s="67"/>
      <c r="TQN373" s="67"/>
      <c r="TQO373" s="67"/>
      <c r="TQP373" s="67"/>
      <c r="TQQ373" s="67"/>
      <c r="TQR373" s="67"/>
      <c r="TQS373" s="67"/>
      <c r="TQT373" s="67"/>
      <c r="TQU373" s="67"/>
      <c r="TQV373" s="67"/>
      <c r="TQW373" s="67"/>
      <c r="TQX373" s="67"/>
      <c r="TQY373" s="67"/>
      <c r="TQZ373" s="67"/>
      <c r="TRA373" s="67"/>
      <c r="TRB373" s="67"/>
      <c r="TRC373" s="67"/>
      <c r="TRD373" s="67"/>
      <c r="TRE373" s="67"/>
      <c r="TRF373" s="67"/>
      <c r="TRG373" s="67"/>
      <c r="TRH373" s="67"/>
      <c r="TRI373" s="67"/>
      <c r="TRJ373" s="67"/>
      <c r="TRK373" s="67"/>
      <c r="TRL373" s="67"/>
      <c r="TRM373" s="67"/>
      <c r="TRN373" s="67"/>
      <c r="TRO373" s="67"/>
      <c r="TRP373" s="67"/>
      <c r="TRQ373" s="67"/>
      <c r="TRR373" s="67"/>
      <c r="TRS373" s="67"/>
      <c r="TRT373" s="67"/>
      <c r="TRU373" s="67"/>
      <c r="TRV373" s="67"/>
      <c r="TRW373" s="67"/>
      <c r="TRX373" s="67"/>
      <c r="TRY373" s="67"/>
      <c r="TRZ373" s="67"/>
      <c r="TSA373" s="67"/>
      <c r="TSB373" s="67"/>
      <c r="TSC373" s="67"/>
      <c r="TSD373" s="67"/>
      <c r="TSE373" s="67"/>
      <c r="TSF373" s="67"/>
      <c r="TSG373" s="67"/>
      <c r="TSH373" s="67"/>
      <c r="TSI373" s="67"/>
      <c r="TSJ373" s="67"/>
      <c r="TSK373" s="67"/>
      <c r="TSL373" s="67"/>
      <c r="TSM373" s="67"/>
      <c r="TSN373" s="67"/>
      <c r="TSO373" s="67"/>
      <c r="TSP373" s="67"/>
      <c r="TSQ373" s="67"/>
      <c r="TSR373" s="67"/>
      <c r="TSS373" s="67"/>
      <c r="TST373" s="67"/>
      <c r="TSU373" s="67"/>
      <c r="TSV373" s="67"/>
      <c r="TSW373" s="67"/>
      <c r="TSX373" s="67"/>
      <c r="TSY373" s="67"/>
      <c r="TSZ373" s="67"/>
      <c r="TTA373" s="67"/>
      <c r="TTB373" s="67"/>
      <c r="TTC373" s="67"/>
      <c r="TTD373" s="67"/>
      <c r="TTE373" s="67"/>
      <c r="TTF373" s="67"/>
      <c r="TTG373" s="67"/>
      <c r="TTH373" s="67"/>
      <c r="TTI373" s="67"/>
      <c r="TTJ373" s="67"/>
      <c r="TTK373" s="67"/>
      <c r="TTL373" s="67"/>
      <c r="TTM373" s="67"/>
      <c r="TTN373" s="67"/>
      <c r="TTO373" s="67"/>
      <c r="TTP373" s="67"/>
      <c r="TTQ373" s="67"/>
      <c r="TTR373" s="67"/>
      <c r="TTS373" s="67"/>
      <c r="TTT373" s="67"/>
      <c r="TTU373" s="67"/>
      <c r="TTV373" s="67"/>
      <c r="TTW373" s="67"/>
      <c r="TTX373" s="67"/>
      <c r="TTY373" s="67"/>
      <c r="TTZ373" s="67"/>
      <c r="TUA373" s="67"/>
      <c r="TUB373" s="67"/>
      <c r="TUC373" s="67"/>
      <c r="TUD373" s="67"/>
      <c r="TUE373" s="67"/>
      <c r="TUF373" s="67"/>
      <c r="TUG373" s="67"/>
      <c r="TUH373" s="67"/>
      <c r="TUI373" s="67"/>
      <c r="TUJ373" s="67"/>
      <c r="TUK373" s="67"/>
      <c r="TUL373" s="67"/>
      <c r="TUM373" s="67"/>
      <c r="TUN373" s="67"/>
      <c r="TUO373" s="67"/>
      <c r="TUP373" s="67"/>
      <c r="TUQ373" s="67"/>
      <c r="TUR373" s="67"/>
      <c r="TUS373" s="67"/>
      <c r="TUT373" s="67"/>
      <c r="TUU373" s="67"/>
      <c r="TUV373" s="67"/>
      <c r="TUW373" s="67"/>
      <c r="TUX373" s="67"/>
      <c r="TUY373" s="67"/>
      <c r="TUZ373" s="67"/>
      <c r="TVA373" s="67"/>
      <c r="TVB373" s="67"/>
      <c r="TVC373" s="67"/>
      <c r="TVD373" s="67"/>
      <c r="TVE373" s="67"/>
      <c r="TVF373" s="67"/>
      <c r="TVG373" s="67"/>
      <c r="TVH373" s="67"/>
      <c r="TVI373" s="67"/>
      <c r="TVJ373" s="67"/>
      <c r="TVK373" s="67"/>
      <c r="TVL373" s="67"/>
      <c r="TVM373" s="67"/>
      <c r="TVN373" s="67"/>
      <c r="TVO373" s="67"/>
      <c r="TVP373" s="67"/>
      <c r="TVQ373" s="67"/>
      <c r="TVR373" s="67"/>
      <c r="TVS373" s="67"/>
      <c r="TVT373" s="67"/>
      <c r="TVU373" s="67"/>
      <c r="TVV373" s="67"/>
      <c r="TVW373" s="67"/>
      <c r="TVX373" s="67"/>
      <c r="TVY373" s="67"/>
      <c r="TVZ373" s="67"/>
      <c r="TWA373" s="67"/>
      <c r="TWB373" s="67"/>
      <c r="TWC373" s="67"/>
      <c r="TWD373" s="67"/>
      <c r="TWE373" s="67"/>
      <c r="TWF373" s="67"/>
      <c r="TWG373" s="67"/>
      <c r="TWH373" s="67"/>
      <c r="TWI373" s="67"/>
      <c r="TWJ373" s="67"/>
      <c r="TWK373" s="67"/>
      <c r="TWL373" s="67"/>
      <c r="TWM373" s="67"/>
      <c r="TWN373" s="67"/>
      <c r="TWO373" s="67"/>
      <c r="TWP373" s="67"/>
      <c r="TWQ373" s="67"/>
      <c r="TWR373" s="67"/>
      <c r="TWS373" s="67"/>
      <c r="TWT373" s="67"/>
      <c r="TWU373" s="67"/>
      <c r="TWV373" s="67"/>
      <c r="TWW373" s="67"/>
      <c r="TWX373" s="67"/>
      <c r="TWY373" s="67"/>
      <c r="TWZ373" s="67"/>
      <c r="TXA373" s="67"/>
      <c r="TXB373" s="67"/>
      <c r="TXC373" s="67"/>
      <c r="TXD373" s="67"/>
      <c r="TXE373" s="67"/>
      <c r="TXF373" s="67"/>
      <c r="TXG373" s="67"/>
      <c r="TXH373" s="67"/>
      <c r="TXI373" s="67"/>
      <c r="TXJ373" s="67"/>
      <c r="TXK373" s="67"/>
      <c r="TXL373" s="67"/>
      <c r="TXM373" s="67"/>
      <c r="TXN373" s="67"/>
      <c r="TXO373" s="67"/>
      <c r="TXP373" s="67"/>
      <c r="TXQ373" s="67"/>
      <c r="TXR373" s="67"/>
      <c r="TXS373" s="67"/>
      <c r="TXT373" s="67"/>
      <c r="TXU373" s="67"/>
      <c r="TXV373" s="67"/>
      <c r="TXW373" s="67"/>
      <c r="TXX373" s="67"/>
      <c r="TXY373" s="67"/>
      <c r="TXZ373" s="67"/>
      <c r="TYA373" s="67"/>
      <c r="TYB373" s="67"/>
      <c r="TYC373" s="67"/>
      <c r="TYD373" s="67"/>
      <c r="TYE373" s="67"/>
      <c r="TYF373" s="67"/>
      <c r="TYG373" s="67"/>
      <c r="TYH373" s="67"/>
      <c r="TYI373" s="67"/>
      <c r="TYJ373" s="67"/>
      <c r="TYK373" s="67"/>
      <c r="TYL373" s="67"/>
      <c r="TYM373" s="67"/>
      <c r="TYN373" s="67"/>
      <c r="TYO373" s="67"/>
      <c r="TYP373" s="67"/>
      <c r="TYQ373" s="67"/>
      <c r="TYR373" s="67"/>
      <c r="TYS373" s="67"/>
      <c r="TYT373" s="67"/>
      <c r="TYU373" s="67"/>
      <c r="TYV373" s="67"/>
      <c r="TYW373" s="67"/>
      <c r="TYX373" s="67"/>
      <c r="TYY373" s="67"/>
      <c r="TYZ373" s="67"/>
      <c r="TZA373" s="67"/>
      <c r="TZB373" s="67"/>
      <c r="TZC373" s="67"/>
      <c r="TZD373" s="67"/>
      <c r="TZE373" s="67"/>
      <c r="TZF373" s="67"/>
      <c r="TZG373" s="67"/>
      <c r="TZH373" s="67"/>
      <c r="TZI373" s="67"/>
      <c r="TZJ373" s="67"/>
      <c r="TZK373" s="67"/>
      <c r="TZL373" s="67"/>
      <c r="TZM373" s="67"/>
      <c r="TZN373" s="67"/>
      <c r="TZO373" s="67"/>
      <c r="TZP373" s="67"/>
      <c r="TZQ373" s="67"/>
      <c r="TZR373" s="67"/>
      <c r="TZS373" s="67"/>
      <c r="TZT373" s="67"/>
      <c r="TZU373" s="67"/>
      <c r="TZV373" s="67"/>
      <c r="TZW373" s="67"/>
      <c r="TZX373" s="67"/>
      <c r="TZY373" s="67"/>
      <c r="TZZ373" s="67"/>
      <c r="UAA373" s="67"/>
      <c r="UAB373" s="67"/>
      <c r="UAC373" s="67"/>
      <c r="UAD373" s="67"/>
      <c r="UAE373" s="67"/>
      <c r="UAF373" s="67"/>
      <c r="UAG373" s="67"/>
      <c r="UAH373" s="67"/>
      <c r="UAI373" s="67"/>
      <c r="UAJ373" s="67"/>
      <c r="UAK373" s="67"/>
      <c r="UAL373" s="67"/>
      <c r="UAM373" s="67"/>
      <c r="UAN373" s="67"/>
      <c r="UAO373" s="67"/>
      <c r="UAP373" s="67"/>
      <c r="UAQ373" s="67"/>
      <c r="UAR373" s="67"/>
      <c r="UAS373" s="67"/>
      <c r="UAT373" s="67"/>
      <c r="UAU373" s="67"/>
      <c r="UAV373" s="67"/>
      <c r="UAW373" s="67"/>
      <c r="UAX373" s="67"/>
      <c r="UAY373" s="67"/>
      <c r="UAZ373" s="67"/>
      <c r="UBA373" s="67"/>
      <c r="UBB373" s="67"/>
      <c r="UBC373" s="67"/>
      <c r="UBD373" s="67"/>
      <c r="UBE373" s="67"/>
      <c r="UBF373" s="67"/>
      <c r="UBG373" s="67"/>
      <c r="UBH373" s="67"/>
      <c r="UBI373" s="67"/>
      <c r="UBJ373" s="67"/>
      <c r="UBK373" s="67"/>
      <c r="UBL373" s="67"/>
      <c r="UBM373" s="67"/>
      <c r="UBN373" s="67"/>
      <c r="UBO373" s="67"/>
      <c r="UBP373" s="67"/>
      <c r="UBQ373" s="67"/>
      <c r="UBR373" s="67"/>
      <c r="UBS373" s="67"/>
      <c r="UBT373" s="67"/>
      <c r="UBU373" s="67"/>
      <c r="UBV373" s="67"/>
      <c r="UBW373" s="67"/>
      <c r="UBX373" s="67"/>
      <c r="UBY373" s="67"/>
      <c r="UBZ373" s="67"/>
      <c r="UCA373" s="67"/>
      <c r="UCB373" s="67"/>
      <c r="UCC373" s="67"/>
      <c r="UCD373" s="67"/>
      <c r="UCE373" s="67"/>
      <c r="UCF373" s="67"/>
      <c r="UCG373" s="67"/>
      <c r="UCH373" s="67"/>
      <c r="UCI373" s="67"/>
      <c r="UCJ373" s="67"/>
      <c r="UCK373" s="67"/>
      <c r="UCL373" s="67"/>
      <c r="UCM373" s="67"/>
      <c r="UCN373" s="67"/>
      <c r="UCO373" s="67"/>
      <c r="UCP373" s="67"/>
      <c r="UCQ373" s="67"/>
      <c r="UCR373" s="67"/>
      <c r="UCS373" s="67"/>
      <c r="UCT373" s="67"/>
      <c r="UCU373" s="67"/>
      <c r="UCV373" s="67"/>
      <c r="UCW373" s="67"/>
      <c r="UCX373" s="67"/>
      <c r="UCY373" s="67"/>
      <c r="UCZ373" s="67"/>
      <c r="UDA373" s="67"/>
      <c r="UDB373" s="67"/>
      <c r="UDC373" s="67"/>
      <c r="UDD373" s="67"/>
      <c r="UDE373" s="67"/>
      <c r="UDF373" s="67"/>
      <c r="UDG373" s="67"/>
      <c r="UDH373" s="67"/>
      <c r="UDI373" s="67"/>
      <c r="UDJ373" s="67"/>
      <c r="UDK373" s="67"/>
      <c r="UDL373" s="67"/>
      <c r="UDM373" s="67"/>
      <c r="UDN373" s="67"/>
      <c r="UDO373" s="67"/>
      <c r="UDP373" s="67"/>
      <c r="UDQ373" s="67"/>
      <c r="UDR373" s="67"/>
      <c r="UDS373" s="67"/>
      <c r="UDT373" s="67"/>
      <c r="UDU373" s="67"/>
      <c r="UDV373" s="67"/>
      <c r="UDW373" s="67"/>
      <c r="UDX373" s="67"/>
      <c r="UDY373" s="67"/>
      <c r="UDZ373" s="67"/>
      <c r="UEA373" s="67"/>
      <c r="UEB373" s="67"/>
      <c r="UEC373" s="67"/>
      <c r="UED373" s="67"/>
      <c r="UEE373" s="67"/>
      <c r="UEF373" s="67"/>
      <c r="UEG373" s="67"/>
      <c r="UEH373" s="67"/>
      <c r="UEI373" s="67"/>
      <c r="UEJ373" s="67"/>
      <c r="UEK373" s="67"/>
      <c r="UEL373" s="67"/>
      <c r="UEM373" s="67"/>
      <c r="UEN373" s="67"/>
      <c r="UEO373" s="67"/>
      <c r="UEP373" s="67"/>
      <c r="UEQ373" s="67"/>
      <c r="UER373" s="67"/>
      <c r="UES373" s="67"/>
      <c r="UET373" s="67"/>
      <c r="UEU373" s="67"/>
      <c r="UEV373" s="67"/>
      <c r="UEW373" s="67"/>
      <c r="UEX373" s="67"/>
      <c r="UEY373" s="67"/>
      <c r="UEZ373" s="67"/>
      <c r="UFA373" s="67"/>
      <c r="UFB373" s="67"/>
      <c r="UFC373" s="67"/>
      <c r="UFD373" s="67"/>
      <c r="UFE373" s="67"/>
      <c r="UFF373" s="67"/>
      <c r="UFG373" s="67"/>
      <c r="UFH373" s="67"/>
      <c r="UFI373" s="67"/>
      <c r="UFJ373" s="67"/>
      <c r="UFK373" s="67"/>
      <c r="UFL373" s="67"/>
      <c r="UFM373" s="67"/>
      <c r="UFN373" s="67"/>
      <c r="UFO373" s="67"/>
      <c r="UFP373" s="67"/>
      <c r="UFQ373" s="67"/>
      <c r="UFR373" s="67"/>
      <c r="UFS373" s="67"/>
      <c r="UFT373" s="67"/>
      <c r="UFU373" s="67"/>
      <c r="UFV373" s="67"/>
      <c r="UFW373" s="67"/>
      <c r="UFX373" s="67"/>
      <c r="UFY373" s="67"/>
      <c r="UFZ373" s="67"/>
      <c r="UGA373" s="67"/>
      <c r="UGB373" s="67"/>
      <c r="UGC373" s="67"/>
      <c r="UGD373" s="67"/>
      <c r="UGE373" s="67"/>
      <c r="UGF373" s="67"/>
      <c r="UGG373" s="67"/>
      <c r="UGH373" s="67"/>
      <c r="UGI373" s="67"/>
      <c r="UGJ373" s="67"/>
      <c r="UGK373" s="67"/>
      <c r="UGL373" s="67"/>
      <c r="UGM373" s="67"/>
      <c r="UGN373" s="67"/>
      <c r="UGO373" s="67"/>
      <c r="UGP373" s="67"/>
      <c r="UGQ373" s="67"/>
      <c r="UGR373" s="67"/>
      <c r="UGS373" s="67"/>
      <c r="UGT373" s="67"/>
      <c r="UGU373" s="67"/>
      <c r="UGV373" s="67"/>
      <c r="UGW373" s="67"/>
      <c r="UGX373" s="67"/>
      <c r="UGY373" s="67"/>
      <c r="UGZ373" s="67"/>
      <c r="UHA373" s="67"/>
      <c r="UHB373" s="67"/>
      <c r="UHC373" s="67"/>
      <c r="UHD373" s="67"/>
      <c r="UHE373" s="67"/>
      <c r="UHF373" s="67"/>
      <c r="UHG373" s="67"/>
      <c r="UHH373" s="67"/>
      <c r="UHI373" s="67"/>
      <c r="UHJ373" s="67"/>
      <c r="UHK373" s="67"/>
      <c r="UHL373" s="67"/>
      <c r="UHM373" s="67"/>
      <c r="UHN373" s="67"/>
      <c r="UHO373" s="67"/>
      <c r="UHP373" s="67"/>
      <c r="UHQ373" s="67"/>
      <c r="UHR373" s="67"/>
      <c r="UHS373" s="67"/>
      <c r="UHT373" s="67"/>
      <c r="UHU373" s="67"/>
      <c r="UHV373" s="67"/>
      <c r="UHW373" s="67"/>
      <c r="UHX373" s="67"/>
      <c r="UHY373" s="67"/>
      <c r="UHZ373" s="67"/>
      <c r="UIA373" s="67"/>
      <c r="UIB373" s="67"/>
      <c r="UIC373" s="67"/>
      <c r="UID373" s="67"/>
      <c r="UIE373" s="67"/>
      <c r="UIF373" s="67"/>
      <c r="UIG373" s="67"/>
      <c r="UIH373" s="67"/>
      <c r="UII373" s="67"/>
      <c r="UIJ373" s="67"/>
      <c r="UIK373" s="67"/>
      <c r="UIL373" s="67"/>
      <c r="UIM373" s="67"/>
      <c r="UIN373" s="67"/>
      <c r="UIO373" s="67"/>
      <c r="UIP373" s="67"/>
      <c r="UIQ373" s="67"/>
      <c r="UIR373" s="67"/>
      <c r="UIS373" s="67"/>
      <c r="UIT373" s="67"/>
      <c r="UIU373" s="67"/>
      <c r="UIV373" s="67"/>
      <c r="UIW373" s="67"/>
      <c r="UIX373" s="67"/>
      <c r="UIY373" s="67"/>
      <c r="UIZ373" s="67"/>
      <c r="UJA373" s="67"/>
      <c r="UJB373" s="67"/>
      <c r="UJC373" s="67"/>
      <c r="UJD373" s="67"/>
      <c r="UJE373" s="67"/>
      <c r="UJF373" s="67"/>
      <c r="UJG373" s="67"/>
      <c r="UJH373" s="67"/>
      <c r="UJI373" s="67"/>
      <c r="UJJ373" s="67"/>
      <c r="UJK373" s="67"/>
      <c r="UJL373" s="67"/>
      <c r="UJM373" s="67"/>
      <c r="UJN373" s="67"/>
      <c r="UJO373" s="67"/>
      <c r="UJP373" s="67"/>
      <c r="UJQ373" s="67"/>
      <c r="UJR373" s="67"/>
      <c r="UJS373" s="67"/>
      <c r="UJT373" s="67"/>
      <c r="UJU373" s="67"/>
      <c r="UJV373" s="67"/>
      <c r="UJW373" s="67"/>
      <c r="UJX373" s="67"/>
      <c r="UJY373" s="67"/>
      <c r="UJZ373" s="67"/>
      <c r="UKA373" s="67"/>
      <c r="UKB373" s="67"/>
      <c r="UKC373" s="67"/>
      <c r="UKD373" s="67"/>
      <c r="UKE373" s="67"/>
      <c r="UKF373" s="67"/>
      <c r="UKG373" s="67"/>
      <c r="UKH373" s="67"/>
      <c r="UKI373" s="67"/>
      <c r="UKJ373" s="67"/>
      <c r="UKK373" s="67"/>
      <c r="UKL373" s="67"/>
      <c r="UKM373" s="67"/>
      <c r="UKN373" s="67"/>
      <c r="UKO373" s="67"/>
      <c r="UKP373" s="67"/>
      <c r="UKQ373" s="67"/>
      <c r="UKR373" s="67"/>
      <c r="UKS373" s="67"/>
      <c r="UKT373" s="67"/>
      <c r="UKU373" s="67"/>
      <c r="UKV373" s="67"/>
      <c r="UKW373" s="67"/>
      <c r="UKX373" s="67"/>
      <c r="UKY373" s="67"/>
      <c r="UKZ373" s="67"/>
      <c r="ULA373" s="67"/>
      <c r="ULB373" s="67"/>
      <c r="ULC373" s="67"/>
      <c r="ULD373" s="67"/>
      <c r="ULE373" s="67"/>
      <c r="ULF373" s="67"/>
      <c r="ULG373" s="67"/>
      <c r="ULH373" s="67"/>
      <c r="ULI373" s="67"/>
      <c r="ULJ373" s="67"/>
      <c r="ULK373" s="67"/>
      <c r="ULL373" s="67"/>
      <c r="ULM373" s="67"/>
      <c r="ULN373" s="67"/>
      <c r="ULO373" s="67"/>
      <c r="ULP373" s="67"/>
      <c r="ULQ373" s="67"/>
      <c r="ULR373" s="67"/>
      <c r="ULS373" s="67"/>
      <c r="ULT373" s="67"/>
      <c r="ULU373" s="67"/>
      <c r="ULV373" s="67"/>
      <c r="ULW373" s="67"/>
      <c r="ULX373" s="67"/>
      <c r="ULY373" s="67"/>
      <c r="ULZ373" s="67"/>
      <c r="UMA373" s="67"/>
      <c r="UMB373" s="67"/>
      <c r="UMC373" s="67"/>
      <c r="UMD373" s="67"/>
      <c r="UME373" s="67"/>
      <c r="UMF373" s="67"/>
      <c r="UMG373" s="67"/>
      <c r="UMH373" s="67"/>
      <c r="UMI373" s="67"/>
      <c r="UMJ373" s="67"/>
      <c r="UMK373" s="67"/>
      <c r="UML373" s="67"/>
      <c r="UMM373" s="67"/>
      <c r="UMN373" s="67"/>
      <c r="UMO373" s="67"/>
      <c r="UMP373" s="67"/>
      <c r="UMQ373" s="67"/>
      <c r="UMR373" s="67"/>
      <c r="UMS373" s="67"/>
      <c r="UMT373" s="67"/>
      <c r="UMU373" s="67"/>
      <c r="UMV373" s="67"/>
      <c r="UMW373" s="67"/>
      <c r="UMX373" s="67"/>
      <c r="UMY373" s="67"/>
      <c r="UMZ373" s="67"/>
      <c r="UNA373" s="67"/>
      <c r="UNB373" s="67"/>
      <c r="UNC373" s="67"/>
      <c r="UND373" s="67"/>
      <c r="UNE373" s="67"/>
      <c r="UNF373" s="67"/>
      <c r="UNG373" s="67"/>
      <c r="UNH373" s="67"/>
      <c r="UNI373" s="67"/>
      <c r="UNJ373" s="67"/>
      <c r="UNK373" s="67"/>
      <c r="UNL373" s="67"/>
      <c r="UNM373" s="67"/>
      <c r="UNN373" s="67"/>
      <c r="UNO373" s="67"/>
      <c r="UNP373" s="67"/>
      <c r="UNQ373" s="67"/>
      <c r="UNR373" s="67"/>
      <c r="UNS373" s="67"/>
      <c r="UNT373" s="67"/>
      <c r="UNU373" s="67"/>
      <c r="UNV373" s="67"/>
      <c r="UNW373" s="67"/>
      <c r="UNX373" s="67"/>
      <c r="UNY373" s="67"/>
      <c r="UNZ373" s="67"/>
      <c r="UOA373" s="67"/>
      <c r="UOB373" s="67"/>
      <c r="UOC373" s="67"/>
      <c r="UOD373" s="67"/>
      <c r="UOE373" s="67"/>
      <c r="UOF373" s="67"/>
      <c r="UOG373" s="67"/>
      <c r="UOH373" s="67"/>
      <c r="UOI373" s="67"/>
      <c r="UOJ373" s="67"/>
      <c r="UOK373" s="67"/>
      <c r="UOL373" s="67"/>
      <c r="UOM373" s="67"/>
      <c r="UON373" s="67"/>
      <c r="UOO373" s="67"/>
      <c r="UOP373" s="67"/>
      <c r="UOQ373" s="67"/>
      <c r="UOR373" s="67"/>
      <c r="UOS373" s="67"/>
      <c r="UOT373" s="67"/>
      <c r="UOU373" s="67"/>
      <c r="UOV373" s="67"/>
      <c r="UOW373" s="67"/>
      <c r="UOX373" s="67"/>
      <c r="UOY373" s="67"/>
      <c r="UOZ373" s="67"/>
      <c r="UPA373" s="67"/>
      <c r="UPB373" s="67"/>
      <c r="UPC373" s="67"/>
      <c r="UPD373" s="67"/>
      <c r="UPE373" s="67"/>
      <c r="UPF373" s="67"/>
      <c r="UPG373" s="67"/>
      <c r="UPH373" s="67"/>
      <c r="UPI373" s="67"/>
      <c r="UPJ373" s="67"/>
      <c r="UPK373" s="67"/>
      <c r="UPL373" s="67"/>
      <c r="UPM373" s="67"/>
      <c r="UPN373" s="67"/>
      <c r="UPO373" s="67"/>
      <c r="UPP373" s="67"/>
      <c r="UPQ373" s="67"/>
      <c r="UPR373" s="67"/>
      <c r="UPS373" s="67"/>
      <c r="UPT373" s="67"/>
      <c r="UPU373" s="67"/>
      <c r="UPV373" s="67"/>
      <c r="UPW373" s="67"/>
      <c r="UPX373" s="67"/>
      <c r="UPY373" s="67"/>
      <c r="UPZ373" s="67"/>
      <c r="UQA373" s="67"/>
      <c r="UQB373" s="67"/>
      <c r="UQC373" s="67"/>
      <c r="UQD373" s="67"/>
      <c r="UQE373" s="67"/>
      <c r="UQF373" s="67"/>
      <c r="UQG373" s="67"/>
      <c r="UQH373" s="67"/>
      <c r="UQI373" s="67"/>
      <c r="UQJ373" s="67"/>
      <c r="UQK373" s="67"/>
      <c r="UQL373" s="67"/>
      <c r="UQM373" s="67"/>
      <c r="UQN373" s="67"/>
      <c r="UQO373" s="67"/>
      <c r="UQP373" s="67"/>
      <c r="UQQ373" s="67"/>
      <c r="UQR373" s="67"/>
      <c r="UQS373" s="67"/>
      <c r="UQT373" s="67"/>
      <c r="UQU373" s="67"/>
      <c r="UQV373" s="67"/>
      <c r="UQW373" s="67"/>
      <c r="UQX373" s="67"/>
      <c r="UQY373" s="67"/>
      <c r="UQZ373" s="67"/>
      <c r="URA373" s="67"/>
      <c r="URB373" s="67"/>
      <c r="URC373" s="67"/>
      <c r="URD373" s="67"/>
      <c r="URE373" s="67"/>
      <c r="URF373" s="67"/>
      <c r="URG373" s="67"/>
      <c r="URH373" s="67"/>
      <c r="URI373" s="67"/>
      <c r="URJ373" s="67"/>
      <c r="URK373" s="67"/>
      <c r="URL373" s="67"/>
      <c r="URM373" s="67"/>
      <c r="URN373" s="67"/>
      <c r="URO373" s="67"/>
      <c r="URP373" s="67"/>
      <c r="URQ373" s="67"/>
      <c r="URR373" s="67"/>
      <c r="URS373" s="67"/>
      <c r="URT373" s="67"/>
      <c r="URU373" s="67"/>
      <c r="URV373" s="67"/>
      <c r="URW373" s="67"/>
      <c r="URX373" s="67"/>
      <c r="URY373" s="67"/>
      <c r="URZ373" s="67"/>
      <c r="USA373" s="67"/>
      <c r="USB373" s="67"/>
      <c r="USC373" s="67"/>
      <c r="USD373" s="67"/>
      <c r="USE373" s="67"/>
      <c r="USF373" s="67"/>
      <c r="USG373" s="67"/>
      <c r="USH373" s="67"/>
      <c r="USI373" s="67"/>
      <c r="USJ373" s="67"/>
      <c r="USK373" s="67"/>
      <c r="USL373" s="67"/>
      <c r="USM373" s="67"/>
      <c r="USN373" s="67"/>
      <c r="USO373" s="67"/>
      <c r="USP373" s="67"/>
      <c r="USQ373" s="67"/>
      <c r="USR373" s="67"/>
      <c r="USS373" s="67"/>
      <c r="UST373" s="67"/>
      <c r="USU373" s="67"/>
      <c r="USV373" s="67"/>
      <c r="USW373" s="67"/>
      <c r="USX373" s="67"/>
      <c r="USY373" s="67"/>
      <c r="USZ373" s="67"/>
      <c r="UTA373" s="67"/>
      <c r="UTB373" s="67"/>
      <c r="UTC373" s="67"/>
      <c r="UTD373" s="67"/>
      <c r="UTE373" s="67"/>
      <c r="UTF373" s="67"/>
      <c r="UTG373" s="67"/>
      <c r="UTH373" s="67"/>
      <c r="UTI373" s="67"/>
      <c r="UTJ373" s="67"/>
      <c r="UTK373" s="67"/>
      <c r="UTL373" s="67"/>
      <c r="UTM373" s="67"/>
      <c r="UTN373" s="67"/>
      <c r="UTO373" s="67"/>
      <c r="UTP373" s="67"/>
      <c r="UTQ373" s="67"/>
      <c r="UTR373" s="67"/>
      <c r="UTS373" s="67"/>
      <c r="UTT373" s="67"/>
      <c r="UTU373" s="67"/>
      <c r="UTV373" s="67"/>
      <c r="UTW373" s="67"/>
      <c r="UTX373" s="67"/>
      <c r="UTY373" s="67"/>
      <c r="UTZ373" s="67"/>
      <c r="UUA373" s="67"/>
      <c r="UUB373" s="67"/>
      <c r="UUC373" s="67"/>
      <c r="UUD373" s="67"/>
      <c r="UUE373" s="67"/>
      <c r="UUF373" s="67"/>
      <c r="UUG373" s="67"/>
      <c r="UUH373" s="67"/>
      <c r="UUI373" s="67"/>
      <c r="UUJ373" s="67"/>
      <c r="UUK373" s="67"/>
      <c r="UUL373" s="67"/>
      <c r="UUM373" s="67"/>
      <c r="UUN373" s="67"/>
      <c r="UUO373" s="67"/>
      <c r="UUP373" s="67"/>
      <c r="UUQ373" s="67"/>
      <c r="UUR373" s="67"/>
      <c r="UUS373" s="67"/>
      <c r="UUT373" s="67"/>
      <c r="UUU373" s="67"/>
      <c r="UUV373" s="67"/>
      <c r="UUW373" s="67"/>
      <c r="UUX373" s="67"/>
      <c r="UUY373" s="67"/>
      <c r="UUZ373" s="67"/>
      <c r="UVA373" s="67"/>
      <c r="UVB373" s="67"/>
      <c r="UVC373" s="67"/>
      <c r="UVD373" s="67"/>
      <c r="UVE373" s="67"/>
      <c r="UVF373" s="67"/>
      <c r="UVG373" s="67"/>
      <c r="UVH373" s="67"/>
      <c r="UVI373" s="67"/>
      <c r="UVJ373" s="67"/>
      <c r="UVK373" s="67"/>
      <c r="UVL373" s="67"/>
      <c r="UVM373" s="67"/>
      <c r="UVN373" s="67"/>
      <c r="UVO373" s="67"/>
      <c r="UVP373" s="67"/>
      <c r="UVQ373" s="67"/>
      <c r="UVR373" s="67"/>
      <c r="UVS373" s="67"/>
      <c r="UVT373" s="67"/>
      <c r="UVU373" s="67"/>
      <c r="UVV373" s="67"/>
      <c r="UVW373" s="67"/>
      <c r="UVX373" s="67"/>
      <c r="UVY373" s="67"/>
      <c r="UVZ373" s="67"/>
      <c r="UWA373" s="67"/>
      <c r="UWB373" s="67"/>
      <c r="UWC373" s="67"/>
      <c r="UWD373" s="67"/>
      <c r="UWE373" s="67"/>
      <c r="UWF373" s="67"/>
      <c r="UWG373" s="67"/>
      <c r="UWH373" s="67"/>
      <c r="UWI373" s="67"/>
      <c r="UWJ373" s="67"/>
      <c r="UWK373" s="67"/>
      <c r="UWL373" s="67"/>
      <c r="UWM373" s="67"/>
      <c r="UWN373" s="67"/>
      <c r="UWO373" s="67"/>
      <c r="UWP373" s="67"/>
      <c r="UWQ373" s="67"/>
      <c r="UWR373" s="67"/>
      <c r="UWS373" s="67"/>
      <c r="UWT373" s="67"/>
      <c r="UWU373" s="67"/>
      <c r="UWV373" s="67"/>
      <c r="UWW373" s="67"/>
      <c r="UWX373" s="67"/>
      <c r="UWY373" s="67"/>
      <c r="UWZ373" s="67"/>
      <c r="UXA373" s="67"/>
      <c r="UXB373" s="67"/>
      <c r="UXC373" s="67"/>
      <c r="UXD373" s="67"/>
      <c r="UXE373" s="67"/>
      <c r="UXF373" s="67"/>
      <c r="UXG373" s="67"/>
      <c r="UXH373" s="67"/>
      <c r="UXI373" s="67"/>
      <c r="UXJ373" s="67"/>
      <c r="UXK373" s="67"/>
      <c r="UXL373" s="67"/>
      <c r="UXM373" s="67"/>
      <c r="UXN373" s="67"/>
      <c r="UXO373" s="67"/>
      <c r="UXP373" s="67"/>
      <c r="UXQ373" s="67"/>
      <c r="UXR373" s="67"/>
      <c r="UXS373" s="67"/>
      <c r="UXT373" s="67"/>
      <c r="UXU373" s="67"/>
      <c r="UXV373" s="67"/>
      <c r="UXW373" s="67"/>
      <c r="UXX373" s="67"/>
      <c r="UXY373" s="67"/>
      <c r="UXZ373" s="67"/>
      <c r="UYA373" s="67"/>
      <c r="UYB373" s="67"/>
      <c r="UYC373" s="67"/>
      <c r="UYD373" s="67"/>
      <c r="UYE373" s="67"/>
      <c r="UYF373" s="67"/>
      <c r="UYG373" s="67"/>
      <c r="UYH373" s="67"/>
      <c r="UYI373" s="67"/>
      <c r="UYJ373" s="67"/>
      <c r="UYK373" s="67"/>
      <c r="UYL373" s="67"/>
      <c r="UYM373" s="67"/>
      <c r="UYN373" s="67"/>
      <c r="UYO373" s="67"/>
      <c r="UYP373" s="67"/>
      <c r="UYQ373" s="67"/>
      <c r="UYR373" s="67"/>
      <c r="UYS373" s="67"/>
      <c r="UYT373" s="67"/>
      <c r="UYU373" s="67"/>
      <c r="UYV373" s="67"/>
      <c r="UYW373" s="67"/>
      <c r="UYX373" s="67"/>
      <c r="UYY373" s="67"/>
      <c r="UYZ373" s="67"/>
      <c r="UZA373" s="67"/>
      <c r="UZB373" s="67"/>
      <c r="UZC373" s="67"/>
      <c r="UZD373" s="67"/>
      <c r="UZE373" s="67"/>
      <c r="UZF373" s="67"/>
      <c r="UZG373" s="67"/>
      <c r="UZH373" s="67"/>
      <c r="UZI373" s="67"/>
      <c r="UZJ373" s="67"/>
      <c r="UZK373" s="67"/>
      <c r="UZL373" s="67"/>
      <c r="UZM373" s="67"/>
      <c r="UZN373" s="67"/>
      <c r="UZO373" s="67"/>
      <c r="UZP373" s="67"/>
      <c r="UZQ373" s="67"/>
      <c r="UZR373" s="67"/>
      <c r="UZS373" s="67"/>
      <c r="UZT373" s="67"/>
      <c r="UZU373" s="67"/>
      <c r="UZV373" s="67"/>
      <c r="UZW373" s="67"/>
      <c r="UZX373" s="67"/>
      <c r="UZY373" s="67"/>
      <c r="UZZ373" s="67"/>
      <c r="VAA373" s="67"/>
      <c r="VAB373" s="67"/>
      <c r="VAC373" s="67"/>
      <c r="VAD373" s="67"/>
      <c r="VAE373" s="67"/>
      <c r="VAF373" s="67"/>
      <c r="VAG373" s="67"/>
      <c r="VAH373" s="67"/>
      <c r="VAI373" s="67"/>
      <c r="VAJ373" s="67"/>
      <c r="VAK373" s="67"/>
      <c r="VAL373" s="67"/>
      <c r="VAM373" s="67"/>
      <c r="VAN373" s="67"/>
      <c r="VAO373" s="67"/>
      <c r="VAP373" s="67"/>
      <c r="VAQ373" s="67"/>
      <c r="VAR373" s="67"/>
      <c r="VAS373" s="67"/>
      <c r="VAT373" s="67"/>
      <c r="VAU373" s="67"/>
      <c r="VAV373" s="67"/>
      <c r="VAW373" s="67"/>
      <c r="VAX373" s="67"/>
      <c r="VAY373" s="67"/>
      <c r="VAZ373" s="67"/>
      <c r="VBA373" s="67"/>
      <c r="VBB373" s="67"/>
      <c r="VBC373" s="67"/>
      <c r="VBD373" s="67"/>
      <c r="VBE373" s="67"/>
      <c r="VBF373" s="67"/>
      <c r="VBG373" s="67"/>
      <c r="VBH373" s="67"/>
      <c r="VBI373" s="67"/>
      <c r="VBJ373" s="67"/>
      <c r="VBK373" s="67"/>
      <c r="VBL373" s="67"/>
      <c r="VBM373" s="67"/>
      <c r="VBN373" s="67"/>
      <c r="VBO373" s="67"/>
      <c r="VBP373" s="67"/>
      <c r="VBQ373" s="67"/>
      <c r="VBR373" s="67"/>
      <c r="VBS373" s="67"/>
      <c r="VBT373" s="67"/>
      <c r="VBU373" s="67"/>
      <c r="VBV373" s="67"/>
      <c r="VBW373" s="67"/>
      <c r="VBX373" s="67"/>
      <c r="VBY373" s="67"/>
      <c r="VBZ373" s="67"/>
      <c r="VCA373" s="67"/>
      <c r="VCB373" s="67"/>
      <c r="VCC373" s="67"/>
      <c r="VCD373" s="67"/>
      <c r="VCE373" s="67"/>
      <c r="VCF373" s="67"/>
      <c r="VCG373" s="67"/>
      <c r="VCH373" s="67"/>
      <c r="VCI373" s="67"/>
      <c r="VCJ373" s="67"/>
      <c r="VCK373" s="67"/>
      <c r="VCL373" s="67"/>
      <c r="VCM373" s="67"/>
      <c r="VCN373" s="67"/>
      <c r="VCO373" s="67"/>
      <c r="VCP373" s="67"/>
      <c r="VCQ373" s="67"/>
      <c r="VCR373" s="67"/>
      <c r="VCS373" s="67"/>
      <c r="VCT373" s="67"/>
      <c r="VCU373" s="67"/>
      <c r="VCV373" s="67"/>
      <c r="VCW373" s="67"/>
      <c r="VCX373" s="67"/>
      <c r="VCY373" s="67"/>
      <c r="VCZ373" s="67"/>
      <c r="VDA373" s="67"/>
      <c r="VDB373" s="67"/>
      <c r="VDC373" s="67"/>
      <c r="VDD373" s="67"/>
      <c r="VDE373" s="67"/>
      <c r="VDF373" s="67"/>
      <c r="VDG373" s="67"/>
      <c r="VDH373" s="67"/>
      <c r="VDI373" s="67"/>
      <c r="VDJ373" s="67"/>
      <c r="VDK373" s="67"/>
      <c r="VDL373" s="67"/>
      <c r="VDM373" s="67"/>
      <c r="VDN373" s="67"/>
      <c r="VDO373" s="67"/>
      <c r="VDP373" s="67"/>
      <c r="VDQ373" s="67"/>
      <c r="VDR373" s="67"/>
      <c r="VDS373" s="67"/>
      <c r="VDT373" s="67"/>
      <c r="VDU373" s="67"/>
      <c r="VDV373" s="67"/>
      <c r="VDW373" s="67"/>
      <c r="VDX373" s="67"/>
      <c r="VDY373" s="67"/>
      <c r="VDZ373" s="67"/>
      <c r="VEA373" s="67"/>
      <c r="VEB373" s="67"/>
      <c r="VEC373" s="67"/>
      <c r="VED373" s="67"/>
      <c r="VEE373" s="67"/>
      <c r="VEF373" s="67"/>
      <c r="VEG373" s="67"/>
      <c r="VEH373" s="67"/>
      <c r="VEI373" s="67"/>
      <c r="VEJ373" s="67"/>
      <c r="VEK373" s="67"/>
      <c r="VEL373" s="67"/>
      <c r="VEM373" s="67"/>
      <c r="VEN373" s="67"/>
      <c r="VEO373" s="67"/>
      <c r="VEP373" s="67"/>
      <c r="VEQ373" s="67"/>
      <c r="VER373" s="67"/>
      <c r="VES373" s="67"/>
      <c r="VET373" s="67"/>
      <c r="VEU373" s="67"/>
      <c r="VEV373" s="67"/>
      <c r="VEW373" s="67"/>
      <c r="VEX373" s="67"/>
      <c r="VEY373" s="67"/>
      <c r="VEZ373" s="67"/>
      <c r="VFA373" s="67"/>
      <c r="VFB373" s="67"/>
      <c r="VFC373" s="67"/>
      <c r="VFD373" s="67"/>
      <c r="VFE373" s="67"/>
      <c r="VFF373" s="67"/>
      <c r="VFG373" s="67"/>
      <c r="VFH373" s="67"/>
      <c r="VFI373" s="67"/>
      <c r="VFJ373" s="67"/>
      <c r="VFK373" s="67"/>
      <c r="VFL373" s="67"/>
      <c r="VFM373" s="67"/>
      <c r="VFN373" s="67"/>
      <c r="VFO373" s="67"/>
      <c r="VFP373" s="67"/>
      <c r="VFQ373" s="67"/>
      <c r="VFR373" s="67"/>
      <c r="VFS373" s="67"/>
      <c r="VFT373" s="67"/>
      <c r="VFU373" s="67"/>
      <c r="VFV373" s="67"/>
      <c r="VFW373" s="67"/>
      <c r="VFX373" s="67"/>
      <c r="VFY373" s="67"/>
      <c r="VFZ373" s="67"/>
      <c r="VGA373" s="67"/>
      <c r="VGB373" s="67"/>
      <c r="VGC373" s="67"/>
      <c r="VGD373" s="67"/>
      <c r="VGE373" s="67"/>
      <c r="VGF373" s="67"/>
      <c r="VGG373" s="67"/>
      <c r="VGH373" s="67"/>
      <c r="VGI373" s="67"/>
      <c r="VGJ373" s="67"/>
      <c r="VGK373" s="67"/>
      <c r="VGL373" s="67"/>
      <c r="VGM373" s="67"/>
      <c r="VGN373" s="67"/>
      <c r="VGO373" s="67"/>
      <c r="VGP373" s="67"/>
      <c r="VGQ373" s="67"/>
      <c r="VGR373" s="67"/>
      <c r="VGS373" s="67"/>
      <c r="VGT373" s="67"/>
      <c r="VGU373" s="67"/>
      <c r="VGV373" s="67"/>
      <c r="VGW373" s="67"/>
      <c r="VGX373" s="67"/>
      <c r="VGY373" s="67"/>
      <c r="VGZ373" s="67"/>
      <c r="VHA373" s="67"/>
      <c r="VHB373" s="67"/>
      <c r="VHC373" s="67"/>
      <c r="VHD373" s="67"/>
      <c r="VHE373" s="67"/>
      <c r="VHF373" s="67"/>
      <c r="VHG373" s="67"/>
      <c r="VHH373" s="67"/>
      <c r="VHI373" s="67"/>
      <c r="VHJ373" s="67"/>
      <c r="VHK373" s="67"/>
      <c r="VHL373" s="67"/>
      <c r="VHM373" s="67"/>
      <c r="VHN373" s="67"/>
      <c r="VHO373" s="67"/>
      <c r="VHP373" s="67"/>
      <c r="VHQ373" s="67"/>
      <c r="VHR373" s="67"/>
      <c r="VHS373" s="67"/>
      <c r="VHT373" s="67"/>
      <c r="VHU373" s="67"/>
      <c r="VHV373" s="67"/>
      <c r="VHW373" s="67"/>
      <c r="VHX373" s="67"/>
      <c r="VHY373" s="67"/>
      <c r="VHZ373" s="67"/>
      <c r="VIA373" s="67"/>
      <c r="VIB373" s="67"/>
      <c r="VIC373" s="67"/>
      <c r="VID373" s="67"/>
      <c r="VIE373" s="67"/>
      <c r="VIF373" s="67"/>
      <c r="VIG373" s="67"/>
      <c r="VIH373" s="67"/>
      <c r="VII373" s="67"/>
      <c r="VIJ373" s="67"/>
      <c r="VIK373" s="67"/>
      <c r="VIL373" s="67"/>
      <c r="VIM373" s="67"/>
      <c r="VIN373" s="67"/>
      <c r="VIO373" s="67"/>
      <c r="VIP373" s="67"/>
      <c r="VIQ373" s="67"/>
      <c r="VIR373" s="67"/>
      <c r="VIS373" s="67"/>
      <c r="VIT373" s="67"/>
      <c r="VIU373" s="67"/>
      <c r="VIV373" s="67"/>
      <c r="VIW373" s="67"/>
      <c r="VIX373" s="67"/>
      <c r="VIY373" s="67"/>
      <c r="VIZ373" s="67"/>
      <c r="VJA373" s="67"/>
      <c r="VJB373" s="67"/>
      <c r="VJC373" s="67"/>
      <c r="VJD373" s="67"/>
      <c r="VJE373" s="67"/>
      <c r="VJF373" s="67"/>
      <c r="VJG373" s="67"/>
      <c r="VJH373" s="67"/>
      <c r="VJI373" s="67"/>
      <c r="VJJ373" s="67"/>
      <c r="VJK373" s="67"/>
      <c r="VJL373" s="67"/>
      <c r="VJM373" s="67"/>
      <c r="VJN373" s="67"/>
      <c r="VJO373" s="67"/>
      <c r="VJP373" s="67"/>
      <c r="VJQ373" s="67"/>
      <c r="VJR373" s="67"/>
      <c r="VJS373" s="67"/>
      <c r="VJT373" s="67"/>
      <c r="VJU373" s="67"/>
      <c r="VJV373" s="67"/>
      <c r="VJW373" s="67"/>
      <c r="VJX373" s="67"/>
      <c r="VJY373" s="67"/>
      <c r="VJZ373" s="67"/>
      <c r="VKA373" s="67"/>
      <c r="VKB373" s="67"/>
      <c r="VKC373" s="67"/>
      <c r="VKD373" s="67"/>
      <c r="VKE373" s="67"/>
      <c r="VKF373" s="67"/>
      <c r="VKG373" s="67"/>
      <c r="VKH373" s="67"/>
      <c r="VKI373" s="67"/>
      <c r="VKJ373" s="67"/>
      <c r="VKK373" s="67"/>
      <c r="VKL373" s="67"/>
      <c r="VKM373" s="67"/>
      <c r="VKN373" s="67"/>
      <c r="VKO373" s="67"/>
      <c r="VKP373" s="67"/>
      <c r="VKQ373" s="67"/>
      <c r="VKR373" s="67"/>
      <c r="VKS373" s="67"/>
      <c r="VKT373" s="67"/>
      <c r="VKU373" s="67"/>
      <c r="VKV373" s="67"/>
      <c r="VKW373" s="67"/>
      <c r="VKX373" s="67"/>
      <c r="VKY373" s="67"/>
      <c r="VKZ373" s="67"/>
      <c r="VLA373" s="67"/>
      <c r="VLB373" s="67"/>
      <c r="VLC373" s="67"/>
      <c r="VLD373" s="67"/>
      <c r="VLE373" s="67"/>
      <c r="VLF373" s="67"/>
      <c r="VLG373" s="67"/>
      <c r="VLH373" s="67"/>
      <c r="VLI373" s="67"/>
      <c r="VLJ373" s="67"/>
      <c r="VLK373" s="67"/>
      <c r="VLL373" s="67"/>
      <c r="VLM373" s="67"/>
      <c r="VLN373" s="67"/>
      <c r="VLO373" s="67"/>
      <c r="VLP373" s="67"/>
      <c r="VLQ373" s="67"/>
      <c r="VLR373" s="67"/>
      <c r="VLS373" s="67"/>
      <c r="VLT373" s="67"/>
      <c r="VLU373" s="67"/>
      <c r="VLV373" s="67"/>
      <c r="VLW373" s="67"/>
      <c r="VLX373" s="67"/>
      <c r="VLY373" s="67"/>
      <c r="VLZ373" s="67"/>
      <c r="VMA373" s="67"/>
      <c r="VMB373" s="67"/>
      <c r="VMC373" s="67"/>
      <c r="VMD373" s="67"/>
      <c r="VME373" s="67"/>
      <c r="VMF373" s="67"/>
      <c r="VMG373" s="67"/>
      <c r="VMH373" s="67"/>
      <c r="VMI373" s="67"/>
      <c r="VMJ373" s="67"/>
      <c r="VMK373" s="67"/>
      <c r="VML373" s="67"/>
      <c r="VMM373" s="67"/>
      <c r="VMN373" s="67"/>
      <c r="VMO373" s="67"/>
      <c r="VMP373" s="67"/>
      <c r="VMQ373" s="67"/>
      <c r="VMR373" s="67"/>
      <c r="VMS373" s="67"/>
      <c r="VMT373" s="67"/>
      <c r="VMU373" s="67"/>
      <c r="VMV373" s="67"/>
      <c r="VMW373" s="67"/>
      <c r="VMX373" s="67"/>
      <c r="VMY373" s="67"/>
      <c r="VMZ373" s="67"/>
      <c r="VNA373" s="67"/>
      <c r="VNB373" s="67"/>
      <c r="VNC373" s="67"/>
      <c r="VND373" s="67"/>
      <c r="VNE373" s="67"/>
      <c r="VNF373" s="67"/>
      <c r="VNG373" s="67"/>
      <c r="VNH373" s="67"/>
      <c r="VNI373" s="67"/>
      <c r="VNJ373" s="67"/>
      <c r="VNK373" s="67"/>
      <c r="VNL373" s="67"/>
      <c r="VNM373" s="67"/>
      <c r="VNN373" s="67"/>
      <c r="VNO373" s="67"/>
      <c r="VNP373" s="67"/>
      <c r="VNQ373" s="67"/>
      <c r="VNR373" s="67"/>
      <c r="VNS373" s="67"/>
      <c r="VNT373" s="67"/>
      <c r="VNU373" s="67"/>
      <c r="VNV373" s="67"/>
      <c r="VNW373" s="67"/>
      <c r="VNX373" s="67"/>
      <c r="VNY373" s="67"/>
      <c r="VNZ373" s="67"/>
      <c r="VOA373" s="67"/>
      <c r="VOB373" s="67"/>
      <c r="VOC373" s="67"/>
      <c r="VOD373" s="67"/>
      <c r="VOE373" s="67"/>
      <c r="VOF373" s="67"/>
      <c r="VOG373" s="67"/>
      <c r="VOH373" s="67"/>
      <c r="VOI373" s="67"/>
      <c r="VOJ373" s="67"/>
      <c r="VOK373" s="67"/>
      <c r="VOL373" s="67"/>
      <c r="VOM373" s="67"/>
      <c r="VON373" s="67"/>
      <c r="VOO373" s="67"/>
      <c r="VOP373" s="67"/>
      <c r="VOQ373" s="67"/>
      <c r="VOR373" s="67"/>
      <c r="VOS373" s="67"/>
      <c r="VOT373" s="67"/>
      <c r="VOU373" s="67"/>
      <c r="VOV373" s="67"/>
      <c r="VOW373" s="67"/>
      <c r="VOX373" s="67"/>
      <c r="VOY373" s="67"/>
      <c r="VOZ373" s="67"/>
      <c r="VPA373" s="67"/>
      <c r="VPB373" s="67"/>
      <c r="VPC373" s="67"/>
      <c r="VPD373" s="67"/>
      <c r="VPE373" s="67"/>
      <c r="VPF373" s="67"/>
      <c r="VPG373" s="67"/>
      <c r="VPH373" s="67"/>
      <c r="VPI373" s="67"/>
      <c r="VPJ373" s="67"/>
      <c r="VPK373" s="67"/>
      <c r="VPL373" s="67"/>
      <c r="VPM373" s="67"/>
      <c r="VPN373" s="67"/>
      <c r="VPO373" s="67"/>
      <c r="VPP373" s="67"/>
      <c r="VPQ373" s="67"/>
      <c r="VPR373" s="67"/>
      <c r="VPS373" s="67"/>
      <c r="VPT373" s="67"/>
      <c r="VPU373" s="67"/>
      <c r="VPV373" s="67"/>
      <c r="VPW373" s="67"/>
      <c r="VPX373" s="67"/>
      <c r="VPY373" s="67"/>
      <c r="VPZ373" s="67"/>
      <c r="VQA373" s="67"/>
      <c r="VQB373" s="67"/>
      <c r="VQC373" s="67"/>
      <c r="VQD373" s="67"/>
      <c r="VQE373" s="67"/>
      <c r="VQF373" s="67"/>
      <c r="VQG373" s="67"/>
      <c r="VQH373" s="67"/>
      <c r="VQI373" s="67"/>
      <c r="VQJ373" s="67"/>
      <c r="VQK373" s="67"/>
      <c r="VQL373" s="67"/>
      <c r="VQM373" s="67"/>
      <c r="VQN373" s="67"/>
      <c r="VQO373" s="67"/>
      <c r="VQP373" s="67"/>
      <c r="VQQ373" s="67"/>
      <c r="VQR373" s="67"/>
      <c r="VQS373" s="67"/>
      <c r="VQT373" s="67"/>
      <c r="VQU373" s="67"/>
      <c r="VQV373" s="67"/>
      <c r="VQW373" s="67"/>
      <c r="VQX373" s="67"/>
      <c r="VQY373" s="67"/>
      <c r="VQZ373" s="67"/>
      <c r="VRA373" s="67"/>
      <c r="VRB373" s="67"/>
      <c r="VRC373" s="67"/>
      <c r="VRD373" s="67"/>
      <c r="VRE373" s="67"/>
      <c r="VRF373" s="67"/>
      <c r="VRG373" s="67"/>
      <c r="VRH373" s="67"/>
      <c r="VRI373" s="67"/>
      <c r="VRJ373" s="67"/>
      <c r="VRK373" s="67"/>
      <c r="VRL373" s="67"/>
      <c r="VRM373" s="67"/>
      <c r="VRN373" s="67"/>
      <c r="VRO373" s="67"/>
      <c r="VRP373" s="67"/>
      <c r="VRQ373" s="67"/>
      <c r="VRR373" s="67"/>
      <c r="VRS373" s="67"/>
      <c r="VRT373" s="67"/>
      <c r="VRU373" s="67"/>
      <c r="VRV373" s="67"/>
      <c r="VRW373" s="67"/>
      <c r="VRX373" s="67"/>
      <c r="VRY373" s="67"/>
      <c r="VRZ373" s="67"/>
      <c r="VSA373" s="67"/>
      <c r="VSB373" s="67"/>
      <c r="VSC373" s="67"/>
      <c r="VSD373" s="67"/>
      <c r="VSE373" s="67"/>
      <c r="VSF373" s="67"/>
      <c r="VSG373" s="67"/>
      <c r="VSH373" s="67"/>
      <c r="VSI373" s="67"/>
      <c r="VSJ373" s="67"/>
      <c r="VSK373" s="67"/>
      <c r="VSL373" s="67"/>
      <c r="VSM373" s="67"/>
      <c r="VSN373" s="67"/>
      <c r="VSO373" s="67"/>
      <c r="VSP373" s="67"/>
      <c r="VSQ373" s="67"/>
      <c r="VSR373" s="67"/>
      <c r="VSS373" s="67"/>
      <c r="VST373" s="67"/>
      <c r="VSU373" s="67"/>
      <c r="VSV373" s="67"/>
      <c r="VSW373" s="67"/>
      <c r="VSX373" s="67"/>
      <c r="VSY373" s="67"/>
      <c r="VSZ373" s="67"/>
      <c r="VTA373" s="67"/>
      <c r="VTB373" s="67"/>
      <c r="VTC373" s="67"/>
      <c r="VTD373" s="67"/>
      <c r="VTE373" s="67"/>
      <c r="VTF373" s="67"/>
      <c r="VTG373" s="67"/>
      <c r="VTH373" s="67"/>
      <c r="VTI373" s="67"/>
      <c r="VTJ373" s="67"/>
      <c r="VTK373" s="67"/>
      <c r="VTL373" s="67"/>
      <c r="VTM373" s="67"/>
      <c r="VTN373" s="67"/>
      <c r="VTO373" s="67"/>
      <c r="VTP373" s="67"/>
      <c r="VTQ373" s="67"/>
      <c r="VTR373" s="67"/>
      <c r="VTS373" s="67"/>
      <c r="VTT373" s="67"/>
      <c r="VTU373" s="67"/>
      <c r="VTV373" s="67"/>
      <c r="VTW373" s="67"/>
      <c r="VTX373" s="67"/>
      <c r="VTY373" s="67"/>
      <c r="VTZ373" s="67"/>
      <c r="VUA373" s="67"/>
      <c r="VUB373" s="67"/>
      <c r="VUC373" s="67"/>
      <c r="VUD373" s="67"/>
      <c r="VUE373" s="67"/>
      <c r="VUF373" s="67"/>
      <c r="VUG373" s="67"/>
      <c r="VUH373" s="67"/>
      <c r="VUI373" s="67"/>
      <c r="VUJ373" s="67"/>
      <c r="VUK373" s="67"/>
      <c r="VUL373" s="67"/>
      <c r="VUM373" s="67"/>
      <c r="VUN373" s="67"/>
      <c r="VUO373" s="67"/>
      <c r="VUP373" s="67"/>
      <c r="VUQ373" s="67"/>
      <c r="VUR373" s="67"/>
      <c r="VUS373" s="67"/>
      <c r="VUT373" s="67"/>
      <c r="VUU373" s="67"/>
      <c r="VUV373" s="67"/>
      <c r="VUW373" s="67"/>
      <c r="VUX373" s="67"/>
      <c r="VUY373" s="67"/>
      <c r="VUZ373" s="67"/>
      <c r="VVA373" s="67"/>
      <c r="VVB373" s="67"/>
      <c r="VVC373" s="67"/>
      <c r="VVD373" s="67"/>
      <c r="VVE373" s="67"/>
      <c r="VVF373" s="67"/>
      <c r="VVG373" s="67"/>
      <c r="VVH373" s="67"/>
      <c r="VVI373" s="67"/>
      <c r="VVJ373" s="67"/>
      <c r="VVK373" s="67"/>
      <c r="VVL373" s="67"/>
      <c r="VVM373" s="67"/>
      <c r="VVN373" s="67"/>
      <c r="VVO373" s="67"/>
      <c r="VVP373" s="67"/>
      <c r="VVQ373" s="67"/>
      <c r="VVR373" s="67"/>
      <c r="VVS373" s="67"/>
      <c r="VVT373" s="67"/>
      <c r="VVU373" s="67"/>
      <c r="VVV373" s="67"/>
      <c r="VVW373" s="67"/>
      <c r="VVX373" s="67"/>
      <c r="VVY373" s="67"/>
      <c r="VVZ373" s="67"/>
      <c r="VWA373" s="67"/>
      <c r="VWB373" s="67"/>
      <c r="VWC373" s="67"/>
      <c r="VWD373" s="67"/>
      <c r="VWE373" s="67"/>
      <c r="VWF373" s="67"/>
      <c r="VWG373" s="67"/>
      <c r="VWH373" s="67"/>
      <c r="VWI373" s="67"/>
      <c r="VWJ373" s="67"/>
      <c r="VWK373" s="67"/>
      <c r="VWL373" s="67"/>
      <c r="VWM373" s="67"/>
      <c r="VWN373" s="67"/>
      <c r="VWO373" s="67"/>
      <c r="VWP373" s="67"/>
      <c r="VWQ373" s="67"/>
      <c r="VWR373" s="67"/>
      <c r="VWS373" s="67"/>
      <c r="VWT373" s="67"/>
      <c r="VWU373" s="67"/>
      <c r="VWV373" s="67"/>
      <c r="VWW373" s="67"/>
      <c r="VWX373" s="67"/>
      <c r="VWY373" s="67"/>
      <c r="VWZ373" s="67"/>
      <c r="VXA373" s="67"/>
      <c r="VXB373" s="67"/>
      <c r="VXC373" s="67"/>
      <c r="VXD373" s="67"/>
      <c r="VXE373" s="67"/>
      <c r="VXF373" s="67"/>
      <c r="VXG373" s="67"/>
      <c r="VXH373" s="67"/>
      <c r="VXI373" s="67"/>
      <c r="VXJ373" s="67"/>
      <c r="VXK373" s="67"/>
      <c r="VXL373" s="67"/>
      <c r="VXM373" s="67"/>
      <c r="VXN373" s="67"/>
      <c r="VXO373" s="67"/>
      <c r="VXP373" s="67"/>
      <c r="VXQ373" s="67"/>
      <c r="VXR373" s="67"/>
      <c r="VXS373" s="67"/>
      <c r="VXT373" s="67"/>
      <c r="VXU373" s="67"/>
      <c r="VXV373" s="67"/>
      <c r="VXW373" s="67"/>
      <c r="VXX373" s="67"/>
      <c r="VXY373" s="67"/>
      <c r="VXZ373" s="67"/>
      <c r="VYA373" s="67"/>
      <c r="VYB373" s="67"/>
      <c r="VYC373" s="67"/>
      <c r="VYD373" s="67"/>
      <c r="VYE373" s="67"/>
      <c r="VYF373" s="67"/>
      <c r="VYG373" s="67"/>
      <c r="VYH373" s="67"/>
      <c r="VYI373" s="67"/>
      <c r="VYJ373" s="67"/>
      <c r="VYK373" s="67"/>
      <c r="VYL373" s="67"/>
      <c r="VYM373" s="67"/>
      <c r="VYN373" s="67"/>
      <c r="VYO373" s="67"/>
      <c r="VYP373" s="67"/>
      <c r="VYQ373" s="67"/>
      <c r="VYR373" s="67"/>
      <c r="VYS373" s="67"/>
      <c r="VYT373" s="67"/>
      <c r="VYU373" s="67"/>
      <c r="VYV373" s="67"/>
      <c r="VYW373" s="67"/>
      <c r="VYX373" s="67"/>
      <c r="VYY373" s="67"/>
      <c r="VYZ373" s="67"/>
      <c r="VZA373" s="67"/>
      <c r="VZB373" s="67"/>
      <c r="VZC373" s="67"/>
      <c r="VZD373" s="67"/>
      <c r="VZE373" s="67"/>
      <c r="VZF373" s="67"/>
      <c r="VZG373" s="67"/>
      <c r="VZH373" s="67"/>
      <c r="VZI373" s="67"/>
      <c r="VZJ373" s="67"/>
      <c r="VZK373" s="67"/>
      <c r="VZL373" s="67"/>
      <c r="VZM373" s="67"/>
      <c r="VZN373" s="67"/>
      <c r="VZO373" s="67"/>
      <c r="VZP373" s="67"/>
      <c r="VZQ373" s="67"/>
      <c r="VZR373" s="67"/>
      <c r="VZS373" s="67"/>
      <c r="VZT373" s="67"/>
      <c r="VZU373" s="67"/>
      <c r="VZV373" s="67"/>
      <c r="VZW373" s="67"/>
      <c r="VZX373" s="67"/>
      <c r="VZY373" s="67"/>
      <c r="VZZ373" s="67"/>
      <c r="WAA373" s="67"/>
      <c r="WAB373" s="67"/>
      <c r="WAC373" s="67"/>
      <c r="WAD373" s="67"/>
      <c r="WAE373" s="67"/>
      <c r="WAF373" s="67"/>
      <c r="WAG373" s="67"/>
      <c r="WAH373" s="67"/>
      <c r="WAI373" s="67"/>
      <c r="WAJ373" s="67"/>
      <c r="WAK373" s="67"/>
      <c r="WAL373" s="67"/>
      <c r="WAM373" s="67"/>
      <c r="WAN373" s="67"/>
      <c r="WAO373" s="67"/>
      <c r="WAP373" s="67"/>
      <c r="WAQ373" s="67"/>
      <c r="WAR373" s="67"/>
      <c r="WAS373" s="67"/>
      <c r="WAT373" s="67"/>
      <c r="WAU373" s="67"/>
      <c r="WAV373" s="67"/>
      <c r="WAW373" s="67"/>
      <c r="WAX373" s="67"/>
      <c r="WAY373" s="67"/>
      <c r="WAZ373" s="67"/>
      <c r="WBA373" s="67"/>
      <c r="WBB373" s="67"/>
      <c r="WBC373" s="67"/>
      <c r="WBD373" s="67"/>
      <c r="WBE373" s="67"/>
      <c r="WBF373" s="67"/>
      <c r="WBG373" s="67"/>
      <c r="WBH373" s="67"/>
      <c r="WBI373" s="67"/>
      <c r="WBJ373" s="67"/>
      <c r="WBK373" s="67"/>
      <c r="WBL373" s="67"/>
      <c r="WBM373" s="67"/>
      <c r="WBN373" s="67"/>
      <c r="WBO373" s="67"/>
      <c r="WBP373" s="67"/>
      <c r="WBQ373" s="67"/>
      <c r="WBR373" s="67"/>
      <c r="WBS373" s="67"/>
      <c r="WBT373" s="67"/>
      <c r="WBU373" s="67"/>
      <c r="WBV373" s="67"/>
      <c r="WBW373" s="67"/>
      <c r="WBX373" s="67"/>
      <c r="WBY373" s="67"/>
      <c r="WBZ373" s="67"/>
      <c r="WCA373" s="67"/>
      <c r="WCB373" s="67"/>
      <c r="WCC373" s="67"/>
      <c r="WCD373" s="67"/>
      <c r="WCE373" s="67"/>
      <c r="WCF373" s="67"/>
      <c r="WCG373" s="67"/>
      <c r="WCH373" s="67"/>
      <c r="WCI373" s="67"/>
      <c r="WCJ373" s="67"/>
      <c r="WCK373" s="67"/>
      <c r="WCL373" s="67"/>
      <c r="WCM373" s="67"/>
      <c r="WCN373" s="67"/>
      <c r="WCO373" s="67"/>
      <c r="WCP373" s="67"/>
      <c r="WCQ373" s="67"/>
      <c r="WCR373" s="67"/>
      <c r="WCS373" s="67"/>
      <c r="WCT373" s="67"/>
      <c r="WCU373" s="67"/>
      <c r="WCV373" s="67"/>
      <c r="WCW373" s="67"/>
      <c r="WCX373" s="67"/>
      <c r="WCY373" s="67"/>
      <c r="WCZ373" s="67"/>
      <c r="WDA373" s="67"/>
      <c r="WDB373" s="67"/>
      <c r="WDC373" s="67"/>
      <c r="WDD373" s="67"/>
      <c r="WDE373" s="67"/>
      <c r="WDF373" s="67"/>
      <c r="WDG373" s="67"/>
      <c r="WDH373" s="67"/>
      <c r="WDI373" s="67"/>
      <c r="WDJ373" s="67"/>
      <c r="WDK373" s="67"/>
      <c r="WDL373" s="67"/>
      <c r="WDM373" s="67"/>
      <c r="WDN373" s="67"/>
      <c r="WDO373" s="67"/>
      <c r="WDP373" s="67"/>
      <c r="WDQ373" s="67"/>
      <c r="WDR373" s="67"/>
      <c r="WDS373" s="67"/>
      <c r="WDT373" s="67"/>
      <c r="WDU373" s="67"/>
      <c r="WDV373" s="67"/>
      <c r="WDW373" s="67"/>
      <c r="WDX373" s="67"/>
      <c r="WDY373" s="67"/>
      <c r="WDZ373" s="67"/>
      <c r="WEA373" s="67"/>
      <c r="WEB373" s="67"/>
      <c r="WEC373" s="67"/>
      <c r="WED373" s="67"/>
      <c r="WEE373" s="67"/>
      <c r="WEF373" s="67"/>
      <c r="WEG373" s="67"/>
      <c r="WEH373" s="67"/>
      <c r="WEI373" s="67"/>
      <c r="WEJ373" s="67"/>
      <c r="WEK373" s="67"/>
      <c r="WEL373" s="67"/>
      <c r="WEM373" s="67"/>
      <c r="WEN373" s="67"/>
      <c r="WEO373" s="67"/>
      <c r="WEP373" s="67"/>
      <c r="WEQ373" s="67"/>
      <c r="WER373" s="67"/>
      <c r="WES373" s="67"/>
      <c r="WET373" s="67"/>
      <c r="WEU373" s="67"/>
      <c r="WEV373" s="67"/>
      <c r="WEW373" s="67"/>
      <c r="WEX373" s="67"/>
      <c r="WEY373" s="67"/>
      <c r="WEZ373" s="67"/>
      <c r="WFA373" s="67"/>
      <c r="WFB373" s="67"/>
      <c r="WFC373" s="67"/>
      <c r="WFD373" s="67"/>
      <c r="WFE373" s="67"/>
      <c r="WFF373" s="67"/>
      <c r="WFG373" s="67"/>
      <c r="WFH373" s="67"/>
      <c r="WFI373" s="67"/>
      <c r="WFJ373" s="67"/>
      <c r="WFK373" s="67"/>
      <c r="WFL373" s="67"/>
      <c r="WFM373" s="67"/>
      <c r="WFN373" s="67"/>
      <c r="WFO373" s="67"/>
      <c r="WFP373" s="67"/>
      <c r="WFQ373" s="67"/>
      <c r="WFR373" s="67"/>
      <c r="WFS373" s="67"/>
      <c r="WFT373" s="67"/>
      <c r="WFU373" s="67"/>
      <c r="WFV373" s="67"/>
      <c r="WFW373" s="67"/>
      <c r="WFX373" s="67"/>
      <c r="WFY373" s="67"/>
      <c r="WFZ373" s="67"/>
      <c r="WGA373" s="67"/>
      <c r="WGB373" s="67"/>
      <c r="WGC373" s="67"/>
      <c r="WGD373" s="67"/>
      <c r="WGE373" s="67"/>
      <c r="WGF373" s="67"/>
      <c r="WGG373" s="67"/>
      <c r="WGH373" s="67"/>
      <c r="WGI373" s="67"/>
      <c r="WGJ373" s="67"/>
      <c r="WGK373" s="67"/>
      <c r="WGL373" s="67"/>
      <c r="WGM373" s="67"/>
      <c r="WGN373" s="67"/>
      <c r="WGO373" s="67"/>
      <c r="WGP373" s="67"/>
      <c r="WGQ373" s="67"/>
      <c r="WGR373" s="67"/>
      <c r="WGS373" s="67"/>
      <c r="WGT373" s="67"/>
      <c r="WGU373" s="67"/>
      <c r="WGV373" s="67"/>
      <c r="WGW373" s="67"/>
      <c r="WGX373" s="67"/>
      <c r="WGY373" s="67"/>
      <c r="WGZ373" s="67"/>
      <c r="WHA373" s="67"/>
      <c r="WHB373" s="67"/>
      <c r="WHC373" s="67"/>
      <c r="WHD373" s="67"/>
      <c r="WHE373" s="67"/>
      <c r="WHF373" s="67"/>
      <c r="WHG373" s="67"/>
      <c r="WHH373" s="67"/>
      <c r="WHI373" s="67"/>
      <c r="WHJ373" s="67"/>
      <c r="WHK373" s="67"/>
      <c r="WHL373" s="67"/>
      <c r="WHM373" s="67"/>
      <c r="WHN373" s="67"/>
      <c r="WHO373" s="67"/>
      <c r="WHP373" s="67"/>
      <c r="WHQ373" s="67"/>
      <c r="WHR373" s="67"/>
      <c r="WHS373" s="67"/>
      <c r="WHT373" s="67"/>
      <c r="WHU373" s="67"/>
      <c r="WHV373" s="67"/>
      <c r="WHW373" s="67"/>
      <c r="WHX373" s="67"/>
      <c r="WHY373" s="67"/>
      <c r="WHZ373" s="67"/>
      <c r="WIA373" s="67"/>
      <c r="WIB373" s="67"/>
      <c r="WIC373" s="67"/>
      <c r="WID373" s="67"/>
      <c r="WIE373" s="67"/>
      <c r="WIF373" s="67"/>
      <c r="WIG373" s="67"/>
      <c r="WIH373" s="67"/>
      <c r="WII373" s="67"/>
      <c r="WIJ373" s="67"/>
      <c r="WIK373" s="67"/>
      <c r="WIL373" s="67"/>
      <c r="WIM373" s="67"/>
      <c r="WIN373" s="67"/>
      <c r="WIO373" s="67"/>
      <c r="WIP373" s="67"/>
      <c r="WIQ373" s="67"/>
      <c r="WIR373" s="67"/>
      <c r="WIS373" s="67"/>
      <c r="WIT373" s="67"/>
      <c r="WIU373" s="67"/>
      <c r="WIV373" s="67"/>
      <c r="WIW373" s="67"/>
      <c r="WIX373" s="67"/>
      <c r="WIY373" s="67"/>
      <c r="WIZ373" s="67"/>
      <c r="WJA373" s="67"/>
      <c r="WJB373" s="67"/>
      <c r="WJC373" s="67"/>
      <c r="WJD373" s="67"/>
      <c r="WJE373" s="67"/>
      <c r="WJF373" s="67"/>
      <c r="WJG373" s="67"/>
      <c r="WJH373" s="67"/>
      <c r="WJI373" s="67"/>
      <c r="WJJ373" s="67"/>
      <c r="WJK373" s="67"/>
      <c r="WJL373" s="67"/>
      <c r="WJM373" s="67"/>
      <c r="WJN373" s="67"/>
      <c r="WJO373" s="67"/>
      <c r="WJP373" s="67"/>
      <c r="WJQ373" s="67"/>
      <c r="WJR373" s="67"/>
      <c r="WJS373" s="67"/>
      <c r="WJT373" s="67"/>
      <c r="WJU373" s="67"/>
      <c r="WJV373" s="67"/>
      <c r="WJW373" s="67"/>
      <c r="WJX373" s="67"/>
      <c r="WJY373" s="67"/>
      <c r="WJZ373" s="67"/>
      <c r="WKA373" s="67"/>
      <c r="WKB373" s="67"/>
      <c r="WKC373" s="67"/>
      <c r="WKD373" s="67"/>
      <c r="WKE373" s="67"/>
      <c r="WKF373" s="67"/>
      <c r="WKG373" s="67"/>
      <c r="WKH373" s="67"/>
      <c r="WKI373" s="67"/>
      <c r="WKJ373" s="67"/>
      <c r="WKK373" s="67"/>
      <c r="WKL373" s="67"/>
      <c r="WKM373" s="67"/>
      <c r="WKN373" s="67"/>
      <c r="WKO373" s="67"/>
      <c r="WKP373" s="67"/>
      <c r="WKQ373" s="67"/>
      <c r="WKR373" s="67"/>
      <c r="WKS373" s="67"/>
      <c r="WKT373" s="67"/>
      <c r="WKU373" s="67"/>
      <c r="WKV373" s="67"/>
      <c r="WKW373" s="67"/>
      <c r="WKX373" s="67"/>
      <c r="WKY373" s="67"/>
      <c r="WKZ373" s="67"/>
      <c r="WLA373" s="67"/>
      <c r="WLB373" s="67"/>
      <c r="WLC373" s="67"/>
      <c r="WLD373" s="67"/>
      <c r="WLE373" s="67"/>
      <c r="WLF373" s="67"/>
      <c r="WLG373" s="67"/>
      <c r="WLH373" s="67"/>
      <c r="WLI373" s="67"/>
      <c r="WLJ373" s="67"/>
      <c r="WLK373" s="67"/>
      <c r="WLL373" s="67"/>
      <c r="WLM373" s="67"/>
      <c r="WLN373" s="67"/>
      <c r="WLO373" s="67"/>
      <c r="WLP373" s="67"/>
      <c r="WLQ373" s="67"/>
      <c r="WLR373" s="67"/>
      <c r="WLS373" s="67"/>
      <c r="WLT373" s="67"/>
      <c r="WLU373" s="67"/>
      <c r="WLV373" s="67"/>
      <c r="WLW373" s="67"/>
      <c r="WLX373" s="67"/>
      <c r="WLY373" s="67"/>
      <c r="WLZ373" s="67"/>
      <c r="WMA373" s="67"/>
      <c r="WMB373" s="67"/>
      <c r="WMC373" s="67"/>
      <c r="WMD373" s="67"/>
      <c r="WME373" s="67"/>
      <c r="WMF373" s="67"/>
      <c r="WMG373" s="67"/>
      <c r="WMH373" s="67"/>
      <c r="WMI373" s="67"/>
      <c r="WMJ373" s="67"/>
      <c r="WMK373" s="67"/>
      <c r="WML373" s="67"/>
      <c r="WMM373" s="67"/>
      <c r="WMN373" s="67"/>
      <c r="WMO373" s="67"/>
      <c r="WMP373" s="67"/>
      <c r="WMQ373" s="67"/>
      <c r="WMR373" s="67"/>
      <c r="WMS373" s="67"/>
      <c r="WMT373" s="67"/>
      <c r="WMU373" s="67"/>
      <c r="WMV373" s="67"/>
      <c r="WMW373" s="67"/>
      <c r="WMX373" s="67"/>
      <c r="WMY373" s="67"/>
      <c r="WMZ373" s="67"/>
      <c r="WNA373" s="67"/>
      <c r="WNB373" s="67"/>
      <c r="WNC373" s="67"/>
      <c r="WND373" s="67"/>
      <c r="WNE373" s="67"/>
      <c r="WNF373" s="67"/>
      <c r="WNG373" s="67"/>
      <c r="WNH373" s="67"/>
      <c r="WNI373" s="67"/>
      <c r="WNJ373" s="67"/>
      <c r="WNK373" s="67"/>
      <c r="WNL373" s="67"/>
      <c r="WNM373" s="67"/>
      <c r="WNN373" s="67"/>
      <c r="WNO373" s="67"/>
      <c r="WNP373" s="67"/>
      <c r="WNQ373" s="67"/>
      <c r="WNR373" s="67"/>
      <c r="WNS373" s="67"/>
      <c r="WNT373" s="67"/>
      <c r="WNU373" s="67"/>
      <c r="WNV373" s="67"/>
      <c r="WNW373" s="67"/>
      <c r="WNX373" s="67"/>
      <c r="WNY373" s="67"/>
      <c r="WNZ373" s="67"/>
      <c r="WOA373" s="67"/>
      <c r="WOB373" s="67"/>
      <c r="WOC373" s="67"/>
      <c r="WOD373" s="67"/>
      <c r="WOE373" s="67"/>
      <c r="WOF373" s="67"/>
      <c r="WOG373" s="67"/>
      <c r="WOH373" s="67"/>
      <c r="WOI373" s="67"/>
      <c r="WOJ373" s="67"/>
      <c r="WOK373" s="67"/>
      <c r="WOL373" s="67"/>
      <c r="WOM373" s="67"/>
      <c r="WON373" s="67"/>
      <c r="WOO373" s="67"/>
      <c r="WOP373" s="67"/>
      <c r="WOQ373" s="67"/>
      <c r="WOR373" s="67"/>
      <c r="WOS373" s="67"/>
      <c r="WOT373" s="67"/>
      <c r="WOU373" s="67"/>
      <c r="WOV373" s="67"/>
      <c r="WOW373" s="67"/>
      <c r="WOX373" s="67"/>
      <c r="WOY373" s="67"/>
      <c r="WOZ373" s="67"/>
      <c r="WPA373" s="67"/>
      <c r="WPB373" s="67"/>
      <c r="WPC373" s="67"/>
      <c r="WPD373" s="67"/>
      <c r="WPE373" s="67"/>
      <c r="WPF373" s="67"/>
      <c r="WPG373" s="67"/>
      <c r="WPH373" s="67"/>
      <c r="WPI373" s="67"/>
      <c r="WPJ373" s="67"/>
      <c r="WPK373" s="67"/>
      <c r="WPL373" s="67"/>
      <c r="WPM373" s="67"/>
      <c r="WPN373" s="67"/>
      <c r="WPO373" s="67"/>
      <c r="WPP373" s="67"/>
      <c r="WPQ373" s="67"/>
      <c r="WPR373" s="67"/>
      <c r="WPS373" s="67"/>
      <c r="WPT373" s="67"/>
      <c r="WPU373" s="67"/>
      <c r="WPV373" s="67"/>
      <c r="WPW373" s="67"/>
      <c r="WPX373" s="67"/>
      <c r="WPY373" s="67"/>
      <c r="WPZ373" s="67"/>
      <c r="WQA373" s="67"/>
      <c r="WQB373" s="67"/>
      <c r="WQC373" s="67"/>
      <c r="WQD373" s="67"/>
      <c r="WQE373" s="67"/>
      <c r="WQF373" s="67"/>
      <c r="WQG373" s="67"/>
      <c r="WQH373" s="67"/>
      <c r="WQI373" s="67"/>
      <c r="WQJ373" s="67"/>
      <c r="WQK373" s="67"/>
      <c r="WQL373" s="67"/>
      <c r="WQM373" s="67"/>
      <c r="WQN373" s="67"/>
      <c r="WQO373" s="67"/>
      <c r="WQP373" s="67"/>
      <c r="WQQ373" s="67"/>
      <c r="WQR373" s="67"/>
      <c r="WQS373" s="67"/>
      <c r="WQT373" s="67"/>
      <c r="WQU373" s="67"/>
      <c r="WQV373" s="67"/>
      <c r="WQW373" s="67"/>
      <c r="WQX373" s="67"/>
      <c r="WQY373" s="67"/>
      <c r="WQZ373" s="67"/>
      <c r="WRA373" s="67"/>
      <c r="WRB373" s="67"/>
      <c r="WRC373" s="67"/>
      <c r="WRD373" s="67"/>
      <c r="WRE373" s="67"/>
      <c r="WRF373" s="67"/>
      <c r="WRG373" s="67"/>
      <c r="WRH373" s="67"/>
      <c r="WRI373" s="67"/>
      <c r="WRJ373" s="67"/>
      <c r="WRK373" s="67"/>
      <c r="WRL373" s="67"/>
      <c r="WRM373" s="67"/>
      <c r="WRN373" s="67"/>
      <c r="WRO373" s="67"/>
      <c r="WRP373" s="67"/>
      <c r="WRQ373" s="67"/>
      <c r="WRR373" s="67"/>
      <c r="WRS373" s="67"/>
      <c r="WRT373" s="67"/>
      <c r="WRU373" s="67"/>
      <c r="WRV373" s="67"/>
      <c r="WRW373" s="67"/>
      <c r="WRX373" s="67"/>
      <c r="WRY373" s="67"/>
      <c r="WRZ373" s="67"/>
      <c r="WSA373" s="67"/>
      <c r="WSB373" s="67"/>
      <c r="WSC373" s="67"/>
      <c r="WSD373" s="67"/>
      <c r="WSE373" s="67"/>
      <c r="WSF373" s="67"/>
      <c r="WSG373" s="67"/>
      <c r="WSH373" s="67"/>
      <c r="WSI373" s="67"/>
      <c r="WSJ373" s="67"/>
      <c r="WSK373" s="67"/>
      <c r="WSL373" s="67"/>
      <c r="WSM373" s="67"/>
      <c r="WSN373" s="67"/>
      <c r="WSO373" s="67"/>
      <c r="WSP373" s="67"/>
      <c r="WSQ373" s="67"/>
      <c r="WSR373" s="67"/>
      <c r="WSS373" s="67"/>
      <c r="WST373" s="67"/>
      <c r="WSU373" s="67"/>
      <c r="WSV373" s="67"/>
      <c r="WSW373" s="67"/>
      <c r="WSX373" s="67"/>
      <c r="WSY373" s="67"/>
      <c r="WSZ373" s="67"/>
      <c r="WTA373" s="67"/>
      <c r="WTB373" s="67"/>
      <c r="WTC373" s="67"/>
      <c r="WTD373" s="67"/>
      <c r="WTE373" s="67"/>
      <c r="WTF373" s="67"/>
      <c r="WTG373" s="67"/>
      <c r="WTH373" s="67"/>
      <c r="WTI373" s="67"/>
      <c r="WTJ373" s="67"/>
      <c r="WTK373" s="67"/>
      <c r="WTL373" s="67"/>
      <c r="WTM373" s="67"/>
      <c r="WTN373" s="67"/>
      <c r="WTO373" s="67"/>
      <c r="WTP373" s="67"/>
      <c r="WTQ373" s="67"/>
      <c r="WTR373" s="67"/>
      <c r="WTS373" s="67"/>
      <c r="WTT373" s="67"/>
      <c r="WTU373" s="67"/>
      <c r="WTV373" s="67"/>
      <c r="WTW373" s="67"/>
      <c r="WTX373" s="67"/>
      <c r="WTY373" s="67"/>
      <c r="WTZ373" s="67"/>
      <c r="WUA373" s="67"/>
      <c r="WUB373" s="67"/>
      <c r="WUC373" s="67"/>
      <c r="WUD373" s="67"/>
      <c r="WUE373" s="67"/>
    </row>
    <row r="374" spans="1:16115" s="86" customFormat="1" ht="24.95" customHeight="1" x14ac:dyDescent="0.25">
      <c r="A374" s="154" t="s">
        <v>1547</v>
      </c>
      <c r="B374" s="86" t="s">
        <v>2671</v>
      </c>
      <c r="C374" s="155" t="s">
        <v>900</v>
      </c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S374" s="67"/>
      <c r="AT374" s="67"/>
      <c r="AU374" s="67"/>
      <c r="AV374" s="67"/>
      <c r="AW374" s="67"/>
      <c r="AX374" s="67"/>
      <c r="AY374" s="67"/>
      <c r="AZ374" s="67"/>
      <c r="BA374" s="67"/>
      <c r="BB374" s="67"/>
      <c r="BC374" s="67"/>
      <c r="BD374" s="67"/>
      <c r="BE374" s="67"/>
      <c r="BF374" s="67"/>
      <c r="BG374" s="67"/>
      <c r="BH374" s="67"/>
      <c r="BI374" s="67"/>
      <c r="BJ374" s="67"/>
      <c r="BK374" s="67"/>
      <c r="BL374" s="67"/>
      <c r="BM374" s="67"/>
      <c r="BN374" s="67"/>
      <c r="BO374" s="67"/>
      <c r="BP374" s="67"/>
      <c r="BQ374" s="67"/>
      <c r="BR374" s="67"/>
      <c r="BS374" s="67"/>
      <c r="BT374" s="67"/>
      <c r="BU374" s="67"/>
      <c r="BV374" s="67"/>
      <c r="BW374" s="67"/>
      <c r="BX374" s="67"/>
      <c r="BY374" s="67"/>
      <c r="BZ374" s="67"/>
      <c r="CA374" s="67"/>
      <c r="CB374" s="67"/>
      <c r="CC374" s="67"/>
      <c r="CD374" s="67"/>
      <c r="CE374" s="67"/>
      <c r="CF374" s="67"/>
      <c r="CG374" s="67"/>
      <c r="CH374" s="67"/>
      <c r="CI374" s="67"/>
      <c r="CJ374" s="67"/>
      <c r="CK374" s="67"/>
      <c r="CL374" s="67"/>
      <c r="CM374" s="67"/>
      <c r="CN374" s="67"/>
      <c r="CO374" s="67"/>
      <c r="CP374" s="67"/>
      <c r="CQ374" s="67"/>
      <c r="CR374" s="67"/>
      <c r="CS374" s="67"/>
      <c r="CT374" s="67"/>
      <c r="CU374" s="67"/>
      <c r="CV374" s="67"/>
      <c r="CW374" s="67"/>
      <c r="CX374" s="67"/>
      <c r="CY374" s="67"/>
      <c r="CZ374" s="67"/>
      <c r="DA374" s="67"/>
      <c r="DB374" s="67"/>
      <c r="DC374" s="67"/>
      <c r="DD374" s="67"/>
      <c r="DE374" s="67"/>
      <c r="DF374" s="67"/>
      <c r="DG374" s="67"/>
      <c r="DH374" s="67"/>
      <c r="DI374" s="67"/>
      <c r="DJ374" s="67"/>
      <c r="DK374" s="67"/>
      <c r="DL374" s="67"/>
      <c r="DM374" s="67"/>
      <c r="DN374" s="67"/>
      <c r="DO374" s="67"/>
      <c r="DP374" s="67"/>
      <c r="DQ374" s="67"/>
      <c r="DR374" s="67"/>
      <c r="DS374" s="67"/>
      <c r="DT374" s="67"/>
      <c r="DU374" s="67"/>
      <c r="DV374" s="67"/>
      <c r="DW374" s="67"/>
      <c r="DX374" s="67"/>
      <c r="DY374" s="67"/>
      <c r="DZ374" s="67"/>
      <c r="EA374" s="67"/>
      <c r="EB374" s="67"/>
      <c r="EC374" s="67"/>
      <c r="ED374" s="67"/>
      <c r="EE374" s="67"/>
      <c r="EF374" s="67"/>
      <c r="EG374" s="67"/>
      <c r="EH374" s="67"/>
      <c r="EI374" s="67"/>
      <c r="EJ374" s="67"/>
      <c r="EK374" s="67"/>
      <c r="EL374" s="67"/>
      <c r="EM374" s="67"/>
      <c r="EN374" s="67"/>
      <c r="EO374" s="67"/>
      <c r="EP374" s="67"/>
      <c r="EQ374" s="67"/>
      <c r="ER374" s="67"/>
      <c r="ES374" s="67"/>
      <c r="ET374" s="67"/>
      <c r="EU374" s="67"/>
      <c r="EV374" s="67"/>
      <c r="EW374" s="67"/>
      <c r="EX374" s="67"/>
      <c r="EY374" s="67"/>
      <c r="EZ374" s="67"/>
      <c r="FA374" s="67"/>
      <c r="FB374" s="67"/>
      <c r="FC374" s="67"/>
      <c r="FD374" s="67"/>
      <c r="FE374" s="67"/>
      <c r="FF374" s="67"/>
      <c r="FG374" s="67"/>
      <c r="FH374" s="67"/>
      <c r="FI374" s="67"/>
      <c r="FJ374" s="67"/>
      <c r="FK374" s="67"/>
      <c r="FL374" s="67"/>
      <c r="FM374" s="67"/>
      <c r="FN374" s="67"/>
      <c r="FO374" s="67"/>
      <c r="FP374" s="67"/>
      <c r="FQ374" s="67"/>
      <c r="FR374" s="67"/>
      <c r="FS374" s="67"/>
      <c r="FT374" s="67"/>
      <c r="FU374" s="67"/>
      <c r="FV374" s="67"/>
      <c r="FW374" s="67"/>
      <c r="FX374" s="67"/>
      <c r="FY374" s="67"/>
      <c r="FZ374" s="67"/>
      <c r="GA374" s="67"/>
      <c r="GB374" s="67"/>
      <c r="GC374" s="67"/>
      <c r="GD374" s="67"/>
      <c r="GE374" s="67"/>
      <c r="GF374" s="67"/>
      <c r="GG374" s="67"/>
      <c r="GH374" s="67"/>
      <c r="GI374" s="67"/>
      <c r="GJ374" s="67"/>
      <c r="GK374" s="67"/>
      <c r="GL374" s="67"/>
      <c r="GM374" s="67"/>
      <c r="GN374" s="67"/>
      <c r="GO374" s="67"/>
      <c r="GP374" s="67"/>
      <c r="GQ374" s="67"/>
      <c r="GR374" s="67"/>
      <c r="GS374" s="67"/>
      <c r="GT374" s="67"/>
      <c r="GU374" s="67"/>
      <c r="GV374" s="67"/>
      <c r="GW374" s="67"/>
      <c r="GX374" s="67"/>
      <c r="GY374" s="67"/>
      <c r="GZ374" s="67"/>
      <c r="HA374" s="67"/>
      <c r="HB374" s="67"/>
      <c r="HC374" s="67"/>
      <c r="HD374" s="67"/>
      <c r="HE374" s="67"/>
      <c r="HF374" s="67"/>
      <c r="HG374" s="67"/>
      <c r="HH374" s="67"/>
      <c r="HI374" s="67"/>
      <c r="HJ374" s="67"/>
      <c r="HK374" s="67"/>
      <c r="HL374" s="67"/>
      <c r="HM374" s="67"/>
      <c r="HN374" s="67"/>
      <c r="HO374" s="67"/>
      <c r="HP374" s="67"/>
      <c r="HQ374" s="67"/>
      <c r="HR374" s="67"/>
      <c r="HS374" s="67"/>
      <c r="HT374" s="67"/>
      <c r="HU374" s="67"/>
      <c r="HV374" s="67"/>
      <c r="HW374" s="67"/>
      <c r="HX374" s="67"/>
      <c r="HY374" s="67"/>
      <c r="HZ374" s="67"/>
      <c r="IA374" s="67"/>
      <c r="IB374" s="67"/>
      <c r="IC374" s="67"/>
      <c r="ID374" s="67"/>
      <c r="IE374" s="67"/>
      <c r="IF374" s="67"/>
      <c r="IG374" s="67"/>
      <c r="IH374" s="67"/>
      <c r="II374" s="67"/>
      <c r="IJ374" s="67"/>
      <c r="IK374" s="67"/>
      <c r="IL374" s="67"/>
      <c r="IM374" s="67"/>
      <c r="IN374" s="67"/>
      <c r="IO374" s="67"/>
      <c r="IP374" s="67"/>
      <c r="IQ374" s="67"/>
      <c r="IR374" s="67"/>
      <c r="IS374" s="67"/>
      <c r="IT374" s="67"/>
      <c r="IU374" s="67"/>
      <c r="IV374" s="67"/>
      <c r="IW374" s="67"/>
      <c r="IX374" s="67"/>
      <c r="IY374" s="67"/>
      <c r="IZ374" s="67"/>
      <c r="JA374" s="67"/>
      <c r="JB374" s="67"/>
      <c r="JC374" s="67"/>
      <c r="JD374" s="67"/>
      <c r="JE374" s="67"/>
      <c r="JF374" s="67"/>
      <c r="JG374" s="67"/>
      <c r="JH374" s="67"/>
      <c r="JI374" s="67"/>
      <c r="JJ374" s="67"/>
      <c r="JK374" s="67"/>
      <c r="JL374" s="67"/>
      <c r="JM374" s="67"/>
      <c r="JN374" s="67"/>
      <c r="JO374" s="67"/>
      <c r="JP374" s="67"/>
      <c r="JQ374" s="67"/>
      <c r="JR374" s="67"/>
      <c r="JS374" s="67"/>
      <c r="JT374" s="67"/>
      <c r="JU374" s="67"/>
      <c r="JV374" s="67"/>
      <c r="JW374" s="67"/>
      <c r="JX374" s="67"/>
      <c r="JY374" s="67"/>
      <c r="JZ374" s="67"/>
      <c r="KA374" s="67"/>
      <c r="KB374" s="67"/>
      <c r="KC374" s="67"/>
      <c r="KD374" s="67"/>
      <c r="KE374" s="67"/>
      <c r="KF374" s="67"/>
      <c r="KG374" s="67"/>
      <c r="KH374" s="67"/>
      <c r="KI374" s="67"/>
      <c r="KJ374" s="67"/>
      <c r="KK374" s="67"/>
      <c r="KL374" s="67"/>
      <c r="KM374" s="67"/>
      <c r="KN374" s="67"/>
      <c r="KO374" s="67"/>
      <c r="KP374" s="67"/>
      <c r="KQ374" s="67"/>
      <c r="KR374" s="67"/>
      <c r="KS374" s="67"/>
      <c r="KT374" s="67"/>
      <c r="KU374" s="67"/>
      <c r="KV374" s="67"/>
      <c r="KW374" s="67"/>
      <c r="KX374" s="67"/>
      <c r="KY374" s="67"/>
      <c r="KZ374" s="67"/>
      <c r="LA374" s="67"/>
      <c r="LB374" s="67"/>
      <c r="LC374" s="67"/>
      <c r="LD374" s="67"/>
      <c r="LE374" s="67"/>
      <c r="LF374" s="67"/>
      <c r="LG374" s="67"/>
      <c r="LH374" s="67"/>
      <c r="LI374" s="67"/>
      <c r="LJ374" s="67"/>
      <c r="LK374" s="67"/>
      <c r="LL374" s="67"/>
      <c r="LM374" s="67"/>
      <c r="LN374" s="67"/>
      <c r="LO374" s="67"/>
      <c r="LP374" s="67"/>
      <c r="LQ374" s="67"/>
      <c r="LR374" s="67"/>
      <c r="LS374" s="67"/>
      <c r="LT374" s="67"/>
      <c r="LU374" s="67"/>
      <c r="LV374" s="67"/>
      <c r="LW374" s="67"/>
      <c r="LX374" s="67"/>
      <c r="LY374" s="67"/>
      <c r="LZ374" s="67"/>
      <c r="MA374" s="67"/>
      <c r="MB374" s="67"/>
      <c r="MC374" s="67"/>
      <c r="MD374" s="67"/>
      <c r="ME374" s="67"/>
      <c r="MF374" s="67"/>
      <c r="MG374" s="67"/>
      <c r="MH374" s="67"/>
      <c r="MI374" s="67"/>
      <c r="MJ374" s="67"/>
      <c r="MK374" s="67"/>
      <c r="ML374" s="67"/>
      <c r="MM374" s="67"/>
      <c r="MN374" s="67"/>
      <c r="MO374" s="67"/>
      <c r="MP374" s="67"/>
      <c r="MQ374" s="67"/>
      <c r="MR374" s="67"/>
      <c r="MS374" s="67"/>
      <c r="MT374" s="67"/>
      <c r="MU374" s="67"/>
      <c r="MV374" s="67"/>
      <c r="MW374" s="67"/>
      <c r="MX374" s="67"/>
      <c r="MY374" s="67"/>
      <c r="MZ374" s="67"/>
      <c r="NA374" s="67"/>
      <c r="NB374" s="67"/>
      <c r="NC374" s="67"/>
      <c r="ND374" s="67"/>
      <c r="NE374" s="67"/>
      <c r="NF374" s="67"/>
      <c r="NG374" s="67"/>
      <c r="NH374" s="67"/>
      <c r="NI374" s="67"/>
      <c r="NJ374" s="67"/>
      <c r="NK374" s="67"/>
      <c r="NL374" s="67"/>
      <c r="NM374" s="67"/>
      <c r="NN374" s="67"/>
      <c r="NO374" s="67"/>
      <c r="NP374" s="67"/>
      <c r="NQ374" s="67"/>
      <c r="NR374" s="67"/>
      <c r="NS374" s="67"/>
      <c r="NT374" s="67"/>
      <c r="NU374" s="67"/>
      <c r="NV374" s="67"/>
      <c r="NW374" s="67"/>
      <c r="NX374" s="67"/>
      <c r="NY374" s="67"/>
      <c r="NZ374" s="67"/>
      <c r="OA374" s="67"/>
      <c r="OB374" s="67"/>
      <c r="OC374" s="67"/>
      <c r="OD374" s="67"/>
      <c r="OE374" s="67"/>
      <c r="OF374" s="67"/>
      <c r="OG374" s="67"/>
      <c r="OH374" s="67"/>
      <c r="OI374" s="67"/>
      <c r="OJ374" s="67"/>
      <c r="OK374" s="67"/>
      <c r="OL374" s="67"/>
      <c r="OM374" s="67"/>
      <c r="ON374" s="67"/>
      <c r="OO374" s="67"/>
      <c r="OP374" s="67"/>
      <c r="OQ374" s="67"/>
      <c r="OR374" s="67"/>
      <c r="OS374" s="67"/>
      <c r="OT374" s="67"/>
      <c r="OU374" s="67"/>
      <c r="OV374" s="67"/>
      <c r="OW374" s="67"/>
      <c r="OX374" s="67"/>
      <c r="OY374" s="67"/>
      <c r="OZ374" s="67"/>
      <c r="PA374" s="67"/>
      <c r="PB374" s="67"/>
      <c r="PC374" s="67"/>
      <c r="PD374" s="67"/>
      <c r="PE374" s="67"/>
      <c r="PF374" s="67"/>
      <c r="PG374" s="67"/>
      <c r="PH374" s="67"/>
      <c r="PI374" s="67"/>
      <c r="PJ374" s="67"/>
      <c r="PK374" s="67"/>
      <c r="PL374" s="67"/>
      <c r="PM374" s="67"/>
      <c r="PN374" s="67"/>
      <c r="PO374" s="67"/>
      <c r="PP374" s="67"/>
      <c r="PQ374" s="67"/>
      <c r="PR374" s="67"/>
      <c r="PS374" s="67"/>
      <c r="PT374" s="67"/>
      <c r="PU374" s="67"/>
      <c r="PV374" s="67"/>
      <c r="PW374" s="67"/>
      <c r="PX374" s="67"/>
      <c r="PY374" s="67"/>
      <c r="PZ374" s="67"/>
      <c r="QA374" s="67"/>
      <c r="QB374" s="67"/>
      <c r="QC374" s="67"/>
      <c r="QD374" s="67"/>
      <c r="QE374" s="67"/>
      <c r="QF374" s="67"/>
      <c r="QG374" s="67"/>
      <c r="QH374" s="67"/>
      <c r="QI374" s="67"/>
      <c r="QJ374" s="67"/>
      <c r="QK374" s="67"/>
      <c r="QL374" s="67"/>
      <c r="QM374" s="67"/>
      <c r="QN374" s="67"/>
      <c r="QO374" s="67"/>
      <c r="QP374" s="67"/>
      <c r="QQ374" s="67"/>
      <c r="QR374" s="67"/>
      <c r="QS374" s="67"/>
      <c r="QT374" s="67"/>
      <c r="QU374" s="67"/>
      <c r="QV374" s="67"/>
      <c r="QW374" s="67"/>
      <c r="QX374" s="67"/>
      <c r="QY374" s="67"/>
      <c r="QZ374" s="67"/>
      <c r="RA374" s="67"/>
      <c r="RB374" s="67"/>
      <c r="RC374" s="67"/>
      <c r="RD374" s="67"/>
      <c r="RE374" s="67"/>
      <c r="RF374" s="67"/>
      <c r="RG374" s="67"/>
      <c r="RH374" s="67"/>
      <c r="RI374" s="67"/>
      <c r="RJ374" s="67"/>
      <c r="RK374" s="67"/>
      <c r="RL374" s="67"/>
      <c r="RM374" s="67"/>
      <c r="RN374" s="67"/>
      <c r="RO374" s="67"/>
      <c r="RP374" s="67"/>
      <c r="RQ374" s="67"/>
      <c r="RR374" s="67"/>
      <c r="RS374" s="67"/>
      <c r="RT374" s="67"/>
      <c r="RU374" s="67"/>
      <c r="RV374" s="67"/>
      <c r="RW374" s="67"/>
      <c r="RX374" s="67"/>
      <c r="RY374" s="67"/>
      <c r="RZ374" s="67"/>
      <c r="SA374" s="67"/>
      <c r="SB374" s="67"/>
      <c r="SC374" s="67"/>
      <c r="SD374" s="67"/>
      <c r="SE374" s="67"/>
      <c r="SF374" s="67"/>
      <c r="SG374" s="67"/>
      <c r="SH374" s="67"/>
      <c r="SI374" s="67"/>
      <c r="SJ374" s="67"/>
      <c r="SK374" s="67"/>
      <c r="SL374" s="67"/>
      <c r="SM374" s="67"/>
      <c r="SN374" s="67"/>
      <c r="SO374" s="67"/>
      <c r="SP374" s="67"/>
      <c r="SQ374" s="67"/>
      <c r="SR374" s="67"/>
      <c r="SS374" s="67"/>
      <c r="ST374" s="67"/>
      <c r="SU374" s="67"/>
      <c r="SV374" s="67"/>
      <c r="SW374" s="67"/>
      <c r="SX374" s="67"/>
      <c r="SY374" s="67"/>
      <c r="SZ374" s="67"/>
      <c r="TA374" s="67"/>
      <c r="TB374" s="67"/>
      <c r="TC374" s="67"/>
      <c r="TD374" s="67"/>
      <c r="TE374" s="67"/>
      <c r="TF374" s="67"/>
      <c r="TG374" s="67"/>
      <c r="TH374" s="67"/>
      <c r="TI374" s="67"/>
      <c r="TJ374" s="67"/>
      <c r="TK374" s="67"/>
      <c r="TL374" s="67"/>
      <c r="TM374" s="67"/>
      <c r="TN374" s="67"/>
      <c r="TO374" s="67"/>
      <c r="TP374" s="67"/>
      <c r="TQ374" s="67"/>
      <c r="TR374" s="67"/>
      <c r="TS374" s="67"/>
      <c r="TT374" s="67"/>
      <c r="TU374" s="67"/>
      <c r="TV374" s="67"/>
      <c r="TW374" s="67"/>
      <c r="TX374" s="67"/>
      <c r="TY374" s="67"/>
      <c r="TZ374" s="67"/>
      <c r="UA374" s="67"/>
      <c r="UB374" s="67"/>
      <c r="UC374" s="67"/>
      <c r="UD374" s="67"/>
      <c r="UE374" s="67"/>
      <c r="UF374" s="67"/>
      <c r="UG374" s="67"/>
      <c r="UH374" s="67"/>
      <c r="UI374" s="67"/>
      <c r="UJ374" s="67"/>
      <c r="UK374" s="67"/>
      <c r="UL374" s="67"/>
      <c r="UM374" s="67"/>
      <c r="UN374" s="67"/>
      <c r="UO374" s="67"/>
      <c r="UP374" s="67"/>
      <c r="UQ374" s="67"/>
      <c r="UR374" s="67"/>
      <c r="US374" s="67"/>
      <c r="UT374" s="67"/>
      <c r="UU374" s="67"/>
      <c r="UV374" s="67"/>
      <c r="UW374" s="67"/>
      <c r="UX374" s="67"/>
      <c r="UY374" s="67"/>
      <c r="UZ374" s="67"/>
      <c r="VA374" s="67"/>
      <c r="VB374" s="67"/>
      <c r="VC374" s="67"/>
      <c r="VD374" s="67"/>
      <c r="VE374" s="67"/>
      <c r="VF374" s="67"/>
      <c r="VG374" s="67"/>
      <c r="VH374" s="67"/>
      <c r="VI374" s="67"/>
      <c r="VJ374" s="67"/>
      <c r="VK374" s="67"/>
      <c r="VL374" s="67"/>
      <c r="VM374" s="67"/>
      <c r="VN374" s="67"/>
      <c r="VO374" s="67"/>
      <c r="VP374" s="67"/>
      <c r="VQ374" s="67"/>
      <c r="VR374" s="67"/>
      <c r="VS374" s="67"/>
      <c r="VT374" s="67"/>
      <c r="VU374" s="67"/>
      <c r="VV374" s="67"/>
      <c r="VW374" s="67"/>
      <c r="VX374" s="67"/>
      <c r="VY374" s="67"/>
      <c r="VZ374" s="67"/>
      <c r="WA374" s="67"/>
      <c r="WB374" s="67"/>
      <c r="WC374" s="67"/>
      <c r="WD374" s="67"/>
      <c r="WE374" s="67"/>
      <c r="WF374" s="67"/>
      <c r="WG374" s="67"/>
      <c r="WH374" s="67"/>
      <c r="WI374" s="67"/>
      <c r="WJ374" s="67"/>
      <c r="WK374" s="67"/>
      <c r="WL374" s="67"/>
      <c r="WM374" s="67"/>
      <c r="WN374" s="67"/>
      <c r="WO374" s="67"/>
      <c r="WP374" s="67"/>
      <c r="WQ374" s="67"/>
      <c r="WR374" s="67"/>
      <c r="WS374" s="67"/>
      <c r="WT374" s="67"/>
      <c r="WU374" s="67"/>
      <c r="WV374" s="67"/>
      <c r="WW374" s="67"/>
      <c r="WX374" s="67"/>
      <c r="WY374" s="67"/>
      <c r="WZ374" s="67"/>
      <c r="XA374" s="67"/>
      <c r="XB374" s="67"/>
      <c r="XC374" s="67"/>
      <c r="XD374" s="67"/>
      <c r="XE374" s="67"/>
      <c r="XF374" s="67"/>
      <c r="XG374" s="67"/>
      <c r="XH374" s="67"/>
      <c r="XI374" s="67"/>
      <c r="XJ374" s="67"/>
      <c r="XK374" s="67"/>
      <c r="XL374" s="67"/>
      <c r="XM374" s="67"/>
      <c r="XN374" s="67"/>
      <c r="XO374" s="67"/>
      <c r="XP374" s="67"/>
      <c r="XQ374" s="67"/>
      <c r="XR374" s="67"/>
      <c r="XS374" s="67"/>
      <c r="XT374" s="67"/>
      <c r="XU374" s="67"/>
      <c r="XV374" s="67"/>
      <c r="XW374" s="67"/>
      <c r="XX374" s="67"/>
      <c r="XY374" s="67"/>
      <c r="XZ374" s="67"/>
      <c r="YA374" s="67"/>
      <c r="YB374" s="67"/>
      <c r="YC374" s="67"/>
      <c r="YD374" s="67"/>
      <c r="YE374" s="67"/>
      <c r="YF374" s="67"/>
      <c r="YG374" s="67"/>
      <c r="YH374" s="67"/>
      <c r="YI374" s="67"/>
      <c r="YJ374" s="67"/>
      <c r="YK374" s="67"/>
      <c r="YL374" s="67"/>
      <c r="YM374" s="67"/>
      <c r="YN374" s="67"/>
      <c r="YO374" s="67"/>
      <c r="YP374" s="67"/>
      <c r="YQ374" s="67"/>
      <c r="YR374" s="67"/>
      <c r="YS374" s="67"/>
      <c r="YT374" s="67"/>
      <c r="YU374" s="67"/>
      <c r="YV374" s="67"/>
      <c r="YW374" s="67"/>
      <c r="YX374" s="67"/>
      <c r="YY374" s="67"/>
      <c r="YZ374" s="67"/>
      <c r="ZA374" s="67"/>
      <c r="ZB374" s="67"/>
      <c r="ZC374" s="67"/>
      <c r="ZD374" s="67"/>
      <c r="ZE374" s="67"/>
      <c r="ZF374" s="67"/>
      <c r="ZG374" s="67"/>
      <c r="ZH374" s="67"/>
      <c r="ZI374" s="67"/>
      <c r="ZJ374" s="67"/>
      <c r="ZK374" s="67"/>
      <c r="ZL374" s="67"/>
      <c r="ZM374" s="67"/>
      <c r="ZN374" s="67"/>
      <c r="ZO374" s="67"/>
      <c r="ZP374" s="67"/>
      <c r="ZQ374" s="67"/>
      <c r="ZR374" s="67"/>
      <c r="ZS374" s="67"/>
      <c r="ZT374" s="67"/>
      <c r="ZU374" s="67"/>
      <c r="ZV374" s="67"/>
      <c r="ZW374" s="67"/>
      <c r="ZX374" s="67"/>
      <c r="ZY374" s="67"/>
      <c r="ZZ374" s="67"/>
      <c r="AAA374" s="67"/>
      <c r="AAB374" s="67"/>
      <c r="AAC374" s="67"/>
      <c r="AAD374" s="67"/>
      <c r="AAE374" s="67"/>
      <c r="AAF374" s="67"/>
      <c r="AAG374" s="67"/>
      <c r="AAH374" s="67"/>
      <c r="AAI374" s="67"/>
      <c r="AAJ374" s="67"/>
      <c r="AAK374" s="67"/>
      <c r="AAL374" s="67"/>
      <c r="AAM374" s="67"/>
      <c r="AAN374" s="67"/>
      <c r="AAO374" s="67"/>
      <c r="AAP374" s="67"/>
      <c r="AAQ374" s="67"/>
      <c r="AAR374" s="67"/>
      <c r="AAS374" s="67"/>
      <c r="AAT374" s="67"/>
      <c r="AAU374" s="67"/>
      <c r="AAV374" s="67"/>
      <c r="AAW374" s="67"/>
      <c r="AAX374" s="67"/>
      <c r="AAY374" s="67"/>
      <c r="AAZ374" s="67"/>
      <c r="ABA374" s="67"/>
      <c r="ABB374" s="67"/>
      <c r="ABC374" s="67"/>
      <c r="ABD374" s="67"/>
      <c r="ABE374" s="67"/>
      <c r="ABF374" s="67"/>
      <c r="ABG374" s="67"/>
      <c r="ABH374" s="67"/>
      <c r="ABI374" s="67"/>
      <c r="ABJ374" s="67"/>
      <c r="ABK374" s="67"/>
      <c r="ABL374" s="67"/>
      <c r="ABM374" s="67"/>
      <c r="ABN374" s="67"/>
      <c r="ABO374" s="67"/>
      <c r="ABP374" s="67"/>
      <c r="ABQ374" s="67"/>
      <c r="ABR374" s="67"/>
      <c r="ABS374" s="67"/>
      <c r="ABT374" s="67"/>
      <c r="ABU374" s="67"/>
      <c r="ABV374" s="67"/>
      <c r="ABW374" s="67"/>
      <c r="ABX374" s="67"/>
      <c r="ABY374" s="67"/>
      <c r="ABZ374" s="67"/>
      <c r="ACA374" s="67"/>
      <c r="ACB374" s="67"/>
      <c r="ACC374" s="67"/>
      <c r="ACD374" s="67"/>
      <c r="ACE374" s="67"/>
      <c r="ACF374" s="67"/>
      <c r="ACG374" s="67"/>
      <c r="ACH374" s="67"/>
      <c r="ACI374" s="67"/>
      <c r="ACJ374" s="67"/>
      <c r="ACK374" s="67"/>
      <c r="ACL374" s="67"/>
      <c r="ACM374" s="67"/>
      <c r="ACN374" s="67"/>
      <c r="ACO374" s="67"/>
      <c r="ACP374" s="67"/>
      <c r="ACQ374" s="67"/>
      <c r="ACR374" s="67"/>
      <c r="ACS374" s="67"/>
      <c r="ACT374" s="67"/>
      <c r="ACU374" s="67"/>
      <c r="ACV374" s="67"/>
      <c r="ACW374" s="67"/>
      <c r="ACX374" s="67"/>
      <c r="ACY374" s="67"/>
      <c r="ACZ374" s="67"/>
      <c r="ADA374" s="67"/>
      <c r="ADB374" s="67"/>
      <c r="ADC374" s="67"/>
      <c r="ADD374" s="67"/>
      <c r="ADE374" s="67"/>
      <c r="ADF374" s="67"/>
      <c r="ADG374" s="67"/>
      <c r="ADH374" s="67"/>
      <c r="ADI374" s="67"/>
      <c r="ADJ374" s="67"/>
      <c r="ADK374" s="67"/>
      <c r="ADL374" s="67"/>
      <c r="ADM374" s="67"/>
      <c r="ADN374" s="67"/>
      <c r="ADO374" s="67"/>
      <c r="ADP374" s="67"/>
      <c r="ADQ374" s="67"/>
      <c r="ADR374" s="67"/>
      <c r="ADS374" s="67"/>
      <c r="ADT374" s="67"/>
      <c r="ADU374" s="67"/>
      <c r="ADV374" s="67"/>
      <c r="ADW374" s="67"/>
      <c r="ADX374" s="67"/>
      <c r="ADY374" s="67"/>
      <c r="ADZ374" s="67"/>
      <c r="AEA374" s="67"/>
      <c r="AEB374" s="67"/>
      <c r="AEC374" s="67"/>
      <c r="AED374" s="67"/>
      <c r="AEE374" s="67"/>
      <c r="AEF374" s="67"/>
      <c r="AEG374" s="67"/>
      <c r="AEH374" s="67"/>
      <c r="AEI374" s="67"/>
      <c r="AEJ374" s="67"/>
      <c r="AEK374" s="67"/>
      <c r="AEL374" s="67"/>
      <c r="AEM374" s="67"/>
      <c r="AEN374" s="67"/>
      <c r="AEO374" s="67"/>
      <c r="AEP374" s="67"/>
      <c r="AEQ374" s="67"/>
      <c r="AER374" s="67"/>
      <c r="AES374" s="67"/>
      <c r="AET374" s="67"/>
      <c r="AEU374" s="67"/>
      <c r="AEV374" s="67"/>
      <c r="AEW374" s="67"/>
      <c r="AEX374" s="67"/>
      <c r="AEY374" s="67"/>
      <c r="AEZ374" s="67"/>
      <c r="AFA374" s="67"/>
      <c r="AFB374" s="67"/>
      <c r="AFC374" s="67"/>
      <c r="AFD374" s="67"/>
      <c r="AFE374" s="67"/>
      <c r="AFF374" s="67"/>
      <c r="AFG374" s="67"/>
      <c r="AFH374" s="67"/>
      <c r="AFI374" s="67"/>
      <c r="AFJ374" s="67"/>
      <c r="AFK374" s="67"/>
      <c r="AFL374" s="67"/>
      <c r="AFM374" s="67"/>
      <c r="AFN374" s="67"/>
      <c r="AFO374" s="67"/>
      <c r="AFP374" s="67"/>
      <c r="AFQ374" s="67"/>
      <c r="AFR374" s="67"/>
      <c r="AFS374" s="67"/>
      <c r="AFT374" s="67"/>
      <c r="AFU374" s="67"/>
      <c r="AFV374" s="67"/>
      <c r="AFW374" s="67"/>
      <c r="AFX374" s="67"/>
      <c r="AFY374" s="67"/>
      <c r="AFZ374" s="67"/>
      <c r="AGA374" s="67"/>
      <c r="AGB374" s="67"/>
      <c r="AGC374" s="67"/>
      <c r="AGD374" s="67"/>
      <c r="AGE374" s="67"/>
      <c r="AGF374" s="67"/>
      <c r="AGG374" s="67"/>
      <c r="AGH374" s="67"/>
      <c r="AGI374" s="67"/>
      <c r="AGJ374" s="67"/>
      <c r="AGK374" s="67"/>
      <c r="AGL374" s="67"/>
      <c r="AGM374" s="67"/>
      <c r="AGN374" s="67"/>
      <c r="AGO374" s="67"/>
      <c r="AGP374" s="67"/>
      <c r="AGQ374" s="67"/>
      <c r="AGR374" s="67"/>
      <c r="AGS374" s="67"/>
      <c r="AGT374" s="67"/>
      <c r="AGU374" s="67"/>
      <c r="AGV374" s="67"/>
      <c r="AGW374" s="67"/>
      <c r="AGX374" s="67"/>
      <c r="AGY374" s="67"/>
      <c r="AGZ374" s="67"/>
      <c r="AHA374" s="67"/>
      <c r="AHB374" s="67"/>
      <c r="AHC374" s="67"/>
      <c r="AHD374" s="67"/>
      <c r="AHE374" s="67"/>
      <c r="AHF374" s="67"/>
      <c r="AHG374" s="67"/>
      <c r="AHH374" s="67"/>
      <c r="AHI374" s="67"/>
      <c r="AHJ374" s="67"/>
      <c r="AHK374" s="67"/>
      <c r="AHL374" s="67"/>
      <c r="AHM374" s="67"/>
      <c r="AHN374" s="67"/>
      <c r="AHO374" s="67"/>
      <c r="AHP374" s="67"/>
      <c r="AHQ374" s="67"/>
      <c r="AHR374" s="67"/>
      <c r="AHS374" s="67"/>
      <c r="AHT374" s="67"/>
      <c r="AHU374" s="67"/>
      <c r="AHV374" s="67"/>
      <c r="AHW374" s="67"/>
      <c r="AHX374" s="67"/>
      <c r="AHY374" s="67"/>
      <c r="AHZ374" s="67"/>
      <c r="AIA374" s="67"/>
      <c r="AIB374" s="67"/>
      <c r="AIC374" s="67"/>
      <c r="AID374" s="67"/>
      <c r="AIE374" s="67"/>
      <c r="AIF374" s="67"/>
      <c r="AIG374" s="67"/>
      <c r="AIH374" s="67"/>
      <c r="AII374" s="67"/>
      <c r="AIJ374" s="67"/>
      <c r="AIK374" s="67"/>
      <c r="AIL374" s="67"/>
      <c r="AIM374" s="67"/>
      <c r="AIN374" s="67"/>
      <c r="AIO374" s="67"/>
      <c r="AIP374" s="67"/>
      <c r="AIQ374" s="67"/>
      <c r="AIR374" s="67"/>
      <c r="AIS374" s="67"/>
      <c r="AIT374" s="67"/>
      <c r="AIU374" s="67"/>
      <c r="AIV374" s="67"/>
      <c r="AIW374" s="67"/>
      <c r="AIX374" s="67"/>
      <c r="AIY374" s="67"/>
      <c r="AIZ374" s="67"/>
      <c r="AJA374" s="67"/>
      <c r="AJB374" s="67"/>
      <c r="AJC374" s="67"/>
      <c r="AJD374" s="67"/>
      <c r="AJE374" s="67"/>
      <c r="AJF374" s="67"/>
      <c r="AJG374" s="67"/>
      <c r="AJH374" s="67"/>
      <c r="AJI374" s="67"/>
      <c r="AJJ374" s="67"/>
      <c r="AJK374" s="67"/>
      <c r="AJL374" s="67"/>
      <c r="AJM374" s="67"/>
      <c r="AJN374" s="67"/>
      <c r="AJO374" s="67"/>
      <c r="AJP374" s="67"/>
      <c r="AJQ374" s="67"/>
      <c r="AJR374" s="67"/>
      <c r="AJS374" s="67"/>
      <c r="AJT374" s="67"/>
      <c r="AJU374" s="67"/>
      <c r="AJV374" s="67"/>
      <c r="AJW374" s="67"/>
      <c r="AJX374" s="67"/>
      <c r="AJY374" s="67"/>
      <c r="AJZ374" s="67"/>
      <c r="AKA374" s="67"/>
      <c r="AKB374" s="67"/>
      <c r="AKC374" s="67"/>
      <c r="AKD374" s="67"/>
      <c r="AKE374" s="67"/>
      <c r="AKF374" s="67"/>
      <c r="AKG374" s="67"/>
      <c r="AKH374" s="67"/>
      <c r="AKI374" s="67"/>
      <c r="AKJ374" s="67"/>
      <c r="AKK374" s="67"/>
      <c r="AKL374" s="67"/>
      <c r="AKM374" s="67"/>
      <c r="AKN374" s="67"/>
      <c r="AKO374" s="67"/>
      <c r="AKP374" s="67"/>
      <c r="AKQ374" s="67"/>
      <c r="AKR374" s="67"/>
      <c r="AKS374" s="67"/>
      <c r="AKT374" s="67"/>
      <c r="AKU374" s="67"/>
      <c r="AKV374" s="67"/>
      <c r="AKW374" s="67"/>
      <c r="AKX374" s="67"/>
      <c r="AKY374" s="67"/>
      <c r="AKZ374" s="67"/>
      <c r="ALA374" s="67"/>
      <c r="ALB374" s="67"/>
      <c r="ALC374" s="67"/>
      <c r="ALD374" s="67"/>
      <c r="ALE374" s="67"/>
      <c r="ALF374" s="67"/>
      <c r="ALG374" s="67"/>
      <c r="ALH374" s="67"/>
      <c r="ALI374" s="67"/>
      <c r="ALJ374" s="67"/>
      <c r="ALK374" s="67"/>
      <c r="ALL374" s="67"/>
      <c r="ALM374" s="67"/>
      <c r="ALN374" s="67"/>
      <c r="ALO374" s="67"/>
      <c r="ALP374" s="67"/>
      <c r="ALQ374" s="67"/>
      <c r="ALR374" s="67"/>
      <c r="ALS374" s="67"/>
      <c r="ALT374" s="67"/>
      <c r="ALU374" s="67"/>
      <c r="ALV374" s="67"/>
      <c r="ALW374" s="67"/>
      <c r="ALX374" s="67"/>
      <c r="ALY374" s="67"/>
      <c r="ALZ374" s="67"/>
      <c r="AMA374" s="67"/>
      <c r="AMB374" s="67"/>
      <c r="AMC374" s="67"/>
      <c r="AMD374" s="67"/>
      <c r="AME374" s="67"/>
      <c r="AMF374" s="67"/>
      <c r="AMG374" s="67"/>
      <c r="AMH374" s="67"/>
      <c r="AMI374" s="67"/>
      <c r="AMJ374" s="67"/>
      <c r="AMK374" s="67"/>
      <c r="AML374" s="67"/>
      <c r="AMM374" s="67"/>
      <c r="AMN374" s="67"/>
      <c r="AMO374" s="67"/>
      <c r="AMP374" s="67"/>
      <c r="AMQ374" s="67"/>
      <c r="AMR374" s="67"/>
      <c r="AMS374" s="67"/>
      <c r="AMT374" s="67"/>
      <c r="AMU374" s="67"/>
      <c r="AMV374" s="67"/>
      <c r="AMW374" s="67"/>
      <c r="AMX374" s="67"/>
      <c r="AMY374" s="67"/>
      <c r="AMZ374" s="67"/>
      <c r="ANA374" s="67"/>
      <c r="ANB374" s="67"/>
      <c r="ANC374" s="67"/>
      <c r="AND374" s="67"/>
      <c r="ANE374" s="67"/>
      <c r="ANF374" s="67"/>
      <c r="ANG374" s="67"/>
      <c r="ANH374" s="67"/>
      <c r="ANI374" s="67"/>
      <c r="ANJ374" s="67"/>
      <c r="ANK374" s="67"/>
      <c r="ANL374" s="67"/>
      <c r="ANM374" s="67"/>
      <c r="ANN374" s="67"/>
      <c r="ANO374" s="67"/>
      <c r="ANP374" s="67"/>
      <c r="ANQ374" s="67"/>
      <c r="ANR374" s="67"/>
      <c r="ANS374" s="67"/>
      <c r="ANT374" s="67"/>
      <c r="ANU374" s="67"/>
      <c r="ANV374" s="67"/>
      <c r="ANW374" s="67"/>
      <c r="ANX374" s="67"/>
      <c r="ANY374" s="67"/>
      <c r="ANZ374" s="67"/>
      <c r="AOA374" s="67"/>
      <c r="AOB374" s="67"/>
      <c r="AOC374" s="67"/>
      <c r="AOD374" s="67"/>
      <c r="AOE374" s="67"/>
      <c r="AOF374" s="67"/>
      <c r="AOG374" s="67"/>
      <c r="AOH374" s="67"/>
      <c r="AOI374" s="67"/>
      <c r="AOJ374" s="67"/>
      <c r="AOK374" s="67"/>
      <c r="AOL374" s="67"/>
      <c r="AOM374" s="67"/>
      <c r="AON374" s="67"/>
      <c r="AOO374" s="67"/>
      <c r="AOP374" s="67"/>
      <c r="AOQ374" s="67"/>
      <c r="AOR374" s="67"/>
      <c r="AOS374" s="67"/>
      <c r="AOT374" s="67"/>
      <c r="AOU374" s="67"/>
      <c r="AOV374" s="67"/>
      <c r="AOW374" s="67"/>
      <c r="AOX374" s="67"/>
      <c r="AOY374" s="67"/>
      <c r="AOZ374" s="67"/>
      <c r="APA374" s="67"/>
      <c r="APB374" s="67"/>
      <c r="APC374" s="67"/>
      <c r="APD374" s="67"/>
      <c r="APE374" s="67"/>
      <c r="APF374" s="67"/>
      <c r="APG374" s="67"/>
      <c r="APH374" s="67"/>
      <c r="API374" s="67"/>
      <c r="APJ374" s="67"/>
      <c r="APK374" s="67"/>
      <c r="APL374" s="67"/>
      <c r="APM374" s="67"/>
      <c r="APN374" s="67"/>
      <c r="APO374" s="67"/>
      <c r="APP374" s="67"/>
      <c r="APQ374" s="67"/>
      <c r="APR374" s="67"/>
      <c r="APS374" s="67"/>
      <c r="APT374" s="67"/>
      <c r="APU374" s="67"/>
      <c r="APV374" s="67"/>
      <c r="APW374" s="67"/>
      <c r="APX374" s="67"/>
      <c r="APY374" s="67"/>
      <c r="APZ374" s="67"/>
      <c r="AQA374" s="67"/>
      <c r="AQB374" s="67"/>
      <c r="AQC374" s="67"/>
      <c r="AQD374" s="67"/>
      <c r="AQE374" s="67"/>
      <c r="AQF374" s="67"/>
      <c r="AQG374" s="67"/>
      <c r="AQH374" s="67"/>
      <c r="AQI374" s="67"/>
      <c r="AQJ374" s="67"/>
      <c r="AQK374" s="67"/>
      <c r="AQL374" s="67"/>
      <c r="AQM374" s="67"/>
      <c r="AQN374" s="67"/>
      <c r="AQO374" s="67"/>
      <c r="AQP374" s="67"/>
      <c r="AQQ374" s="67"/>
      <c r="AQR374" s="67"/>
      <c r="AQS374" s="67"/>
      <c r="AQT374" s="67"/>
      <c r="AQU374" s="67"/>
      <c r="AQV374" s="67"/>
      <c r="AQW374" s="67"/>
      <c r="AQX374" s="67"/>
      <c r="AQY374" s="67"/>
      <c r="AQZ374" s="67"/>
      <c r="ARA374" s="67"/>
      <c r="ARB374" s="67"/>
      <c r="ARC374" s="67"/>
      <c r="ARD374" s="67"/>
      <c r="ARE374" s="67"/>
      <c r="ARF374" s="67"/>
      <c r="ARG374" s="67"/>
      <c r="ARH374" s="67"/>
      <c r="ARI374" s="67"/>
      <c r="ARJ374" s="67"/>
      <c r="ARK374" s="67"/>
      <c r="ARL374" s="67"/>
      <c r="ARM374" s="67"/>
      <c r="ARN374" s="67"/>
      <c r="ARO374" s="67"/>
      <c r="ARP374" s="67"/>
      <c r="ARQ374" s="67"/>
      <c r="ARR374" s="67"/>
      <c r="ARS374" s="67"/>
      <c r="ART374" s="67"/>
      <c r="ARU374" s="67"/>
      <c r="ARV374" s="67"/>
      <c r="ARW374" s="67"/>
      <c r="ARX374" s="67"/>
      <c r="ARY374" s="67"/>
      <c r="ARZ374" s="67"/>
      <c r="ASA374" s="67"/>
      <c r="ASB374" s="67"/>
      <c r="ASC374" s="67"/>
      <c r="ASD374" s="67"/>
      <c r="ASE374" s="67"/>
      <c r="ASF374" s="67"/>
      <c r="ASG374" s="67"/>
      <c r="ASH374" s="67"/>
      <c r="ASI374" s="67"/>
      <c r="ASJ374" s="67"/>
      <c r="ASK374" s="67"/>
      <c r="ASL374" s="67"/>
      <c r="ASM374" s="67"/>
      <c r="ASN374" s="67"/>
      <c r="ASO374" s="67"/>
      <c r="ASP374" s="67"/>
      <c r="ASQ374" s="67"/>
      <c r="ASR374" s="67"/>
      <c r="ASS374" s="67"/>
      <c r="AST374" s="67"/>
      <c r="ASU374" s="67"/>
      <c r="ASV374" s="67"/>
      <c r="ASW374" s="67"/>
      <c r="ASX374" s="67"/>
      <c r="ASY374" s="67"/>
      <c r="ASZ374" s="67"/>
      <c r="ATA374" s="67"/>
      <c r="ATB374" s="67"/>
      <c r="ATC374" s="67"/>
      <c r="ATD374" s="67"/>
      <c r="ATE374" s="67"/>
      <c r="ATF374" s="67"/>
      <c r="ATG374" s="67"/>
      <c r="ATH374" s="67"/>
      <c r="ATI374" s="67"/>
      <c r="ATJ374" s="67"/>
      <c r="ATK374" s="67"/>
      <c r="ATL374" s="67"/>
      <c r="ATM374" s="67"/>
      <c r="ATN374" s="67"/>
      <c r="ATO374" s="67"/>
      <c r="ATP374" s="67"/>
      <c r="ATQ374" s="67"/>
      <c r="ATR374" s="67"/>
      <c r="ATS374" s="67"/>
      <c r="ATT374" s="67"/>
      <c r="ATU374" s="67"/>
      <c r="ATV374" s="67"/>
      <c r="ATW374" s="67"/>
      <c r="ATX374" s="67"/>
      <c r="ATY374" s="67"/>
      <c r="ATZ374" s="67"/>
      <c r="AUA374" s="67"/>
      <c r="AUB374" s="67"/>
      <c r="AUC374" s="67"/>
      <c r="AUD374" s="67"/>
      <c r="AUE374" s="67"/>
      <c r="AUF374" s="67"/>
      <c r="AUG374" s="67"/>
      <c r="AUH374" s="67"/>
      <c r="AUI374" s="67"/>
      <c r="AUJ374" s="67"/>
      <c r="AUK374" s="67"/>
      <c r="AUL374" s="67"/>
      <c r="AUM374" s="67"/>
      <c r="AUN374" s="67"/>
      <c r="AUO374" s="67"/>
      <c r="AUP374" s="67"/>
      <c r="AUQ374" s="67"/>
      <c r="AUR374" s="67"/>
      <c r="AUS374" s="67"/>
      <c r="AUT374" s="67"/>
      <c r="AUU374" s="67"/>
      <c r="AUV374" s="67"/>
      <c r="AUW374" s="67"/>
      <c r="AUX374" s="67"/>
      <c r="AUY374" s="67"/>
      <c r="AUZ374" s="67"/>
      <c r="AVA374" s="67"/>
      <c r="AVB374" s="67"/>
      <c r="AVC374" s="67"/>
      <c r="AVD374" s="67"/>
      <c r="AVE374" s="67"/>
      <c r="AVF374" s="67"/>
      <c r="AVG374" s="67"/>
      <c r="AVH374" s="67"/>
      <c r="AVI374" s="67"/>
      <c r="AVJ374" s="67"/>
      <c r="AVK374" s="67"/>
      <c r="AVL374" s="67"/>
      <c r="AVM374" s="67"/>
      <c r="AVN374" s="67"/>
      <c r="AVO374" s="67"/>
      <c r="AVP374" s="67"/>
      <c r="AVQ374" s="67"/>
      <c r="AVR374" s="67"/>
      <c r="AVS374" s="67"/>
      <c r="AVT374" s="67"/>
      <c r="AVU374" s="67"/>
      <c r="AVV374" s="67"/>
      <c r="AVW374" s="67"/>
      <c r="AVX374" s="67"/>
      <c r="AVY374" s="67"/>
      <c r="AVZ374" s="67"/>
      <c r="AWA374" s="67"/>
      <c r="AWB374" s="67"/>
      <c r="AWC374" s="67"/>
      <c r="AWD374" s="67"/>
      <c r="AWE374" s="67"/>
      <c r="AWF374" s="67"/>
      <c r="AWG374" s="67"/>
      <c r="AWH374" s="67"/>
      <c r="AWI374" s="67"/>
      <c r="AWJ374" s="67"/>
      <c r="AWK374" s="67"/>
      <c r="AWL374" s="67"/>
      <c r="AWM374" s="67"/>
      <c r="AWN374" s="67"/>
      <c r="AWO374" s="67"/>
      <c r="AWP374" s="67"/>
      <c r="AWQ374" s="67"/>
      <c r="AWR374" s="67"/>
      <c r="AWS374" s="67"/>
      <c r="AWT374" s="67"/>
      <c r="AWU374" s="67"/>
      <c r="AWV374" s="67"/>
      <c r="AWW374" s="67"/>
      <c r="AWX374" s="67"/>
      <c r="AWY374" s="67"/>
      <c r="AWZ374" s="67"/>
      <c r="AXA374" s="67"/>
      <c r="AXB374" s="67"/>
      <c r="AXC374" s="67"/>
      <c r="AXD374" s="67"/>
      <c r="AXE374" s="67"/>
      <c r="AXF374" s="67"/>
      <c r="AXG374" s="67"/>
      <c r="AXH374" s="67"/>
      <c r="AXI374" s="67"/>
      <c r="AXJ374" s="67"/>
      <c r="AXK374" s="67"/>
      <c r="AXL374" s="67"/>
      <c r="AXM374" s="67"/>
      <c r="AXN374" s="67"/>
      <c r="AXO374" s="67"/>
      <c r="AXP374" s="67"/>
      <c r="AXQ374" s="67"/>
      <c r="AXR374" s="67"/>
      <c r="AXS374" s="67"/>
      <c r="AXT374" s="67"/>
      <c r="AXU374" s="67"/>
      <c r="AXV374" s="67"/>
      <c r="AXW374" s="67"/>
      <c r="AXX374" s="67"/>
      <c r="AXY374" s="67"/>
      <c r="AXZ374" s="67"/>
      <c r="AYA374" s="67"/>
      <c r="AYB374" s="67"/>
      <c r="AYC374" s="67"/>
      <c r="AYD374" s="67"/>
      <c r="AYE374" s="67"/>
      <c r="AYF374" s="67"/>
      <c r="AYG374" s="67"/>
      <c r="AYH374" s="67"/>
      <c r="AYI374" s="67"/>
      <c r="AYJ374" s="67"/>
      <c r="AYK374" s="67"/>
      <c r="AYL374" s="67"/>
      <c r="AYM374" s="67"/>
      <c r="AYN374" s="67"/>
      <c r="AYO374" s="67"/>
      <c r="AYP374" s="67"/>
      <c r="AYQ374" s="67"/>
      <c r="AYR374" s="67"/>
      <c r="AYS374" s="67"/>
      <c r="AYT374" s="67"/>
      <c r="AYU374" s="67"/>
      <c r="AYV374" s="67"/>
      <c r="AYW374" s="67"/>
      <c r="AYX374" s="67"/>
      <c r="AYY374" s="67"/>
      <c r="AYZ374" s="67"/>
      <c r="AZA374" s="67"/>
      <c r="AZB374" s="67"/>
      <c r="AZC374" s="67"/>
      <c r="AZD374" s="67"/>
      <c r="AZE374" s="67"/>
      <c r="AZF374" s="67"/>
      <c r="AZG374" s="67"/>
      <c r="AZH374" s="67"/>
      <c r="AZI374" s="67"/>
      <c r="AZJ374" s="67"/>
      <c r="AZK374" s="67"/>
      <c r="AZL374" s="67"/>
      <c r="AZM374" s="67"/>
      <c r="AZN374" s="67"/>
      <c r="AZO374" s="67"/>
      <c r="AZP374" s="67"/>
      <c r="AZQ374" s="67"/>
      <c r="AZR374" s="67"/>
      <c r="AZS374" s="67"/>
      <c r="AZT374" s="67"/>
      <c r="AZU374" s="67"/>
      <c r="AZV374" s="67"/>
      <c r="AZW374" s="67"/>
      <c r="AZX374" s="67"/>
      <c r="AZY374" s="67"/>
      <c r="AZZ374" s="67"/>
      <c r="BAA374" s="67"/>
      <c r="BAB374" s="67"/>
      <c r="BAC374" s="67"/>
      <c r="BAD374" s="67"/>
      <c r="BAE374" s="67"/>
      <c r="BAF374" s="67"/>
      <c r="BAG374" s="67"/>
      <c r="BAH374" s="67"/>
      <c r="BAI374" s="67"/>
      <c r="BAJ374" s="67"/>
      <c r="BAK374" s="67"/>
      <c r="BAL374" s="67"/>
      <c r="BAM374" s="67"/>
      <c r="BAN374" s="67"/>
      <c r="BAO374" s="67"/>
      <c r="BAP374" s="67"/>
      <c r="BAQ374" s="67"/>
      <c r="BAR374" s="67"/>
      <c r="BAS374" s="67"/>
      <c r="BAT374" s="67"/>
      <c r="BAU374" s="67"/>
      <c r="BAV374" s="67"/>
      <c r="BAW374" s="67"/>
      <c r="BAX374" s="67"/>
      <c r="BAY374" s="67"/>
      <c r="BAZ374" s="67"/>
      <c r="BBA374" s="67"/>
      <c r="BBB374" s="67"/>
      <c r="BBC374" s="67"/>
      <c r="BBD374" s="67"/>
      <c r="BBE374" s="67"/>
      <c r="BBF374" s="67"/>
      <c r="BBG374" s="67"/>
      <c r="BBH374" s="67"/>
      <c r="BBI374" s="67"/>
      <c r="BBJ374" s="67"/>
      <c r="BBK374" s="67"/>
      <c r="BBL374" s="67"/>
      <c r="BBM374" s="67"/>
      <c r="BBN374" s="67"/>
      <c r="BBO374" s="67"/>
      <c r="BBP374" s="67"/>
      <c r="BBQ374" s="67"/>
      <c r="BBR374" s="67"/>
      <c r="BBS374" s="67"/>
      <c r="BBT374" s="67"/>
      <c r="BBU374" s="67"/>
      <c r="BBV374" s="67"/>
      <c r="BBW374" s="67"/>
      <c r="BBX374" s="67"/>
      <c r="BBY374" s="67"/>
      <c r="BBZ374" s="67"/>
      <c r="BCA374" s="67"/>
      <c r="BCB374" s="67"/>
      <c r="BCC374" s="67"/>
      <c r="BCD374" s="67"/>
      <c r="BCE374" s="67"/>
      <c r="BCF374" s="67"/>
      <c r="BCG374" s="67"/>
      <c r="BCH374" s="67"/>
      <c r="BCI374" s="67"/>
      <c r="BCJ374" s="67"/>
      <c r="BCK374" s="67"/>
      <c r="BCL374" s="67"/>
      <c r="BCM374" s="67"/>
      <c r="BCN374" s="67"/>
      <c r="BCO374" s="67"/>
      <c r="BCP374" s="67"/>
      <c r="BCQ374" s="67"/>
      <c r="BCR374" s="67"/>
      <c r="BCS374" s="67"/>
      <c r="BCT374" s="67"/>
      <c r="BCU374" s="67"/>
      <c r="BCV374" s="67"/>
      <c r="BCW374" s="67"/>
      <c r="BCX374" s="67"/>
      <c r="BCY374" s="67"/>
      <c r="BCZ374" s="67"/>
      <c r="BDA374" s="67"/>
      <c r="BDB374" s="67"/>
      <c r="BDC374" s="67"/>
      <c r="BDD374" s="67"/>
      <c r="BDE374" s="67"/>
      <c r="BDF374" s="67"/>
      <c r="BDG374" s="67"/>
      <c r="BDH374" s="67"/>
      <c r="BDI374" s="67"/>
      <c r="BDJ374" s="67"/>
      <c r="BDK374" s="67"/>
      <c r="BDL374" s="67"/>
      <c r="BDM374" s="67"/>
      <c r="BDN374" s="67"/>
      <c r="BDO374" s="67"/>
      <c r="BDP374" s="67"/>
      <c r="BDQ374" s="67"/>
      <c r="BDR374" s="67"/>
      <c r="BDS374" s="67"/>
      <c r="BDT374" s="67"/>
      <c r="BDU374" s="67"/>
      <c r="BDV374" s="67"/>
      <c r="BDW374" s="67"/>
      <c r="BDX374" s="67"/>
      <c r="BDY374" s="67"/>
      <c r="BDZ374" s="67"/>
      <c r="BEA374" s="67"/>
      <c r="BEB374" s="67"/>
      <c r="BEC374" s="67"/>
      <c r="BED374" s="67"/>
      <c r="BEE374" s="67"/>
      <c r="BEF374" s="67"/>
      <c r="BEG374" s="67"/>
      <c r="BEH374" s="67"/>
      <c r="BEI374" s="67"/>
      <c r="BEJ374" s="67"/>
      <c r="BEK374" s="67"/>
      <c r="BEL374" s="67"/>
      <c r="BEM374" s="67"/>
      <c r="BEN374" s="67"/>
      <c r="BEO374" s="67"/>
      <c r="BEP374" s="67"/>
      <c r="BEQ374" s="67"/>
      <c r="BER374" s="67"/>
      <c r="BES374" s="67"/>
      <c r="BET374" s="67"/>
      <c r="BEU374" s="67"/>
      <c r="BEV374" s="67"/>
      <c r="BEW374" s="67"/>
      <c r="BEX374" s="67"/>
      <c r="BEY374" s="67"/>
      <c r="BEZ374" s="67"/>
      <c r="BFA374" s="67"/>
      <c r="BFB374" s="67"/>
      <c r="BFC374" s="67"/>
      <c r="BFD374" s="67"/>
      <c r="BFE374" s="67"/>
      <c r="BFF374" s="67"/>
      <c r="BFG374" s="67"/>
      <c r="BFH374" s="67"/>
      <c r="BFI374" s="67"/>
      <c r="BFJ374" s="67"/>
      <c r="BFK374" s="67"/>
      <c r="BFL374" s="67"/>
      <c r="BFM374" s="67"/>
      <c r="BFN374" s="67"/>
      <c r="BFO374" s="67"/>
      <c r="BFP374" s="67"/>
      <c r="BFQ374" s="67"/>
      <c r="BFR374" s="67"/>
      <c r="BFS374" s="67"/>
      <c r="BFT374" s="67"/>
      <c r="BFU374" s="67"/>
      <c r="BFV374" s="67"/>
      <c r="BFW374" s="67"/>
      <c r="BFX374" s="67"/>
      <c r="BFY374" s="67"/>
      <c r="BFZ374" s="67"/>
      <c r="BGA374" s="67"/>
      <c r="BGB374" s="67"/>
      <c r="BGC374" s="67"/>
      <c r="BGD374" s="67"/>
      <c r="BGE374" s="67"/>
      <c r="BGF374" s="67"/>
      <c r="BGG374" s="67"/>
      <c r="BGH374" s="67"/>
      <c r="BGI374" s="67"/>
      <c r="BGJ374" s="67"/>
      <c r="BGK374" s="67"/>
      <c r="BGL374" s="67"/>
      <c r="BGM374" s="67"/>
      <c r="BGN374" s="67"/>
      <c r="BGO374" s="67"/>
      <c r="BGP374" s="67"/>
      <c r="BGQ374" s="67"/>
      <c r="BGR374" s="67"/>
      <c r="BGS374" s="67"/>
      <c r="BGT374" s="67"/>
      <c r="BGU374" s="67"/>
      <c r="BGV374" s="67"/>
      <c r="BGW374" s="67"/>
      <c r="BGX374" s="67"/>
      <c r="BGY374" s="67"/>
      <c r="BGZ374" s="67"/>
      <c r="BHA374" s="67"/>
      <c r="BHB374" s="67"/>
      <c r="BHC374" s="67"/>
      <c r="BHD374" s="67"/>
      <c r="BHE374" s="67"/>
      <c r="BHF374" s="67"/>
      <c r="BHG374" s="67"/>
      <c r="BHH374" s="67"/>
      <c r="BHI374" s="67"/>
      <c r="BHJ374" s="67"/>
      <c r="BHK374" s="67"/>
      <c r="BHL374" s="67"/>
      <c r="BHM374" s="67"/>
      <c r="BHN374" s="67"/>
      <c r="BHO374" s="67"/>
      <c r="BHP374" s="67"/>
      <c r="BHQ374" s="67"/>
      <c r="BHR374" s="67"/>
      <c r="BHS374" s="67"/>
      <c r="BHT374" s="67"/>
      <c r="BHU374" s="67"/>
      <c r="BHV374" s="67"/>
      <c r="BHW374" s="67"/>
      <c r="BHX374" s="67"/>
      <c r="BHY374" s="67"/>
      <c r="BHZ374" s="67"/>
      <c r="BIA374" s="67"/>
      <c r="BIB374" s="67"/>
      <c r="BIC374" s="67"/>
      <c r="BID374" s="67"/>
      <c r="BIE374" s="67"/>
      <c r="BIF374" s="67"/>
      <c r="BIG374" s="67"/>
      <c r="BIH374" s="67"/>
      <c r="BII374" s="67"/>
      <c r="BIJ374" s="67"/>
      <c r="BIK374" s="67"/>
      <c r="BIL374" s="67"/>
      <c r="BIM374" s="67"/>
      <c r="BIN374" s="67"/>
      <c r="BIO374" s="67"/>
      <c r="BIP374" s="67"/>
      <c r="BIQ374" s="67"/>
      <c r="BIR374" s="67"/>
      <c r="BIS374" s="67"/>
      <c r="BIT374" s="67"/>
      <c r="BIU374" s="67"/>
      <c r="BIV374" s="67"/>
      <c r="BIW374" s="67"/>
      <c r="BIX374" s="67"/>
      <c r="BIY374" s="67"/>
      <c r="BIZ374" s="67"/>
      <c r="BJA374" s="67"/>
      <c r="BJB374" s="67"/>
      <c r="BJC374" s="67"/>
      <c r="BJD374" s="67"/>
      <c r="BJE374" s="67"/>
      <c r="BJF374" s="67"/>
      <c r="BJG374" s="67"/>
      <c r="BJH374" s="67"/>
      <c r="BJI374" s="67"/>
      <c r="BJJ374" s="67"/>
      <c r="BJK374" s="67"/>
      <c r="BJL374" s="67"/>
      <c r="BJM374" s="67"/>
      <c r="BJN374" s="67"/>
      <c r="BJO374" s="67"/>
      <c r="BJP374" s="67"/>
      <c r="BJQ374" s="67"/>
      <c r="BJR374" s="67"/>
      <c r="BJS374" s="67"/>
      <c r="BJT374" s="67"/>
      <c r="BJU374" s="67"/>
      <c r="BJV374" s="67"/>
      <c r="BJW374" s="67"/>
      <c r="BJX374" s="67"/>
      <c r="BJY374" s="67"/>
      <c r="BJZ374" s="67"/>
      <c r="BKA374" s="67"/>
      <c r="BKB374" s="67"/>
      <c r="BKC374" s="67"/>
      <c r="BKD374" s="67"/>
      <c r="BKE374" s="67"/>
      <c r="BKF374" s="67"/>
      <c r="BKG374" s="67"/>
      <c r="BKH374" s="67"/>
      <c r="BKI374" s="67"/>
      <c r="BKJ374" s="67"/>
      <c r="BKK374" s="67"/>
      <c r="BKL374" s="67"/>
      <c r="BKM374" s="67"/>
      <c r="BKN374" s="67"/>
      <c r="BKO374" s="67"/>
      <c r="BKP374" s="67"/>
      <c r="BKQ374" s="67"/>
      <c r="BKR374" s="67"/>
      <c r="BKS374" s="67"/>
      <c r="BKT374" s="67"/>
      <c r="BKU374" s="67"/>
      <c r="BKV374" s="67"/>
      <c r="BKW374" s="67"/>
      <c r="BKX374" s="67"/>
      <c r="BKY374" s="67"/>
      <c r="BKZ374" s="67"/>
      <c r="BLA374" s="67"/>
      <c r="BLB374" s="67"/>
      <c r="BLC374" s="67"/>
      <c r="BLD374" s="67"/>
      <c r="BLE374" s="67"/>
      <c r="BLF374" s="67"/>
      <c r="BLG374" s="67"/>
      <c r="BLH374" s="67"/>
      <c r="BLI374" s="67"/>
      <c r="BLJ374" s="67"/>
      <c r="BLK374" s="67"/>
      <c r="BLL374" s="67"/>
      <c r="BLM374" s="67"/>
      <c r="BLN374" s="67"/>
      <c r="BLO374" s="67"/>
      <c r="BLP374" s="67"/>
      <c r="BLQ374" s="67"/>
      <c r="BLR374" s="67"/>
      <c r="BLS374" s="67"/>
      <c r="BLT374" s="67"/>
      <c r="BLU374" s="67"/>
      <c r="BLV374" s="67"/>
      <c r="BLW374" s="67"/>
      <c r="BLX374" s="67"/>
      <c r="BLY374" s="67"/>
      <c r="BLZ374" s="67"/>
      <c r="BMA374" s="67"/>
      <c r="BMB374" s="67"/>
      <c r="BMC374" s="67"/>
      <c r="BMD374" s="67"/>
      <c r="BME374" s="67"/>
      <c r="BMF374" s="67"/>
      <c r="BMG374" s="67"/>
      <c r="BMH374" s="67"/>
      <c r="BMI374" s="67"/>
      <c r="BMJ374" s="67"/>
      <c r="BMK374" s="67"/>
      <c r="BML374" s="67"/>
      <c r="BMM374" s="67"/>
      <c r="BMN374" s="67"/>
      <c r="BMO374" s="67"/>
      <c r="BMP374" s="67"/>
      <c r="BMQ374" s="67"/>
      <c r="BMR374" s="67"/>
      <c r="BMS374" s="67"/>
      <c r="BMT374" s="67"/>
      <c r="BMU374" s="67"/>
      <c r="BMV374" s="67"/>
      <c r="BMW374" s="67"/>
      <c r="BMX374" s="67"/>
      <c r="BMY374" s="67"/>
      <c r="BMZ374" s="67"/>
      <c r="BNA374" s="67"/>
      <c r="BNB374" s="67"/>
      <c r="BNC374" s="67"/>
      <c r="BND374" s="67"/>
      <c r="BNE374" s="67"/>
      <c r="BNF374" s="67"/>
      <c r="BNG374" s="67"/>
      <c r="BNH374" s="67"/>
      <c r="BNI374" s="67"/>
      <c r="BNJ374" s="67"/>
      <c r="BNK374" s="67"/>
      <c r="BNL374" s="67"/>
      <c r="BNM374" s="67"/>
      <c r="BNN374" s="67"/>
      <c r="BNO374" s="67"/>
      <c r="BNP374" s="67"/>
      <c r="BNQ374" s="67"/>
      <c r="BNR374" s="67"/>
      <c r="BNS374" s="67"/>
      <c r="BNT374" s="67"/>
      <c r="BNU374" s="67"/>
      <c r="BNV374" s="67"/>
      <c r="BNW374" s="67"/>
      <c r="BNX374" s="67"/>
      <c r="BNY374" s="67"/>
      <c r="BNZ374" s="67"/>
      <c r="BOA374" s="67"/>
      <c r="BOB374" s="67"/>
      <c r="BOC374" s="67"/>
      <c r="BOD374" s="67"/>
      <c r="BOE374" s="67"/>
      <c r="BOF374" s="67"/>
      <c r="BOG374" s="67"/>
      <c r="BOH374" s="67"/>
      <c r="BOI374" s="67"/>
      <c r="BOJ374" s="67"/>
      <c r="BOK374" s="67"/>
      <c r="BOL374" s="67"/>
      <c r="BOM374" s="67"/>
      <c r="BON374" s="67"/>
      <c r="BOO374" s="67"/>
      <c r="BOP374" s="67"/>
      <c r="BOQ374" s="67"/>
      <c r="BOR374" s="67"/>
      <c r="BOS374" s="67"/>
      <c r="BOT374" s="67"/>
      <c r="BOU374" s="67"/>
      <c r="BOV374" s="67"/>
      <c r="BOW374" s="67"/>
      <c r="BOX374" s="67"/>
      <c r="BOY374" s="67"/>
      <c r="BOZ374" s="67"/>
      <c r="BPA374" s="67"/>
      <c r="BPB374" s="67"/>
      <c r="BPC374" s="67"/>
      <c r="BPD374" s="67"/>
      <c r="BPE374" s="67"/>
      <c r="BPF374" s="67"/>
      <c r="BPG374" s="67"/>
      <c r="BPH374" s="67"/>
      <c r="BPI374" s="67"/>
      <c r="BPJ374" s="67"/>
      <c r="BPK374" s="67"/>
      <c r="BPL374" s="67"/>
      <c r="BPM374" s="67"/>
      <c r="BPN374" s="67"/>
      <c r="BPO374" s="67"/>
      <c r="BPP374" s="67"/>
      <c r="BPQ374" s="67"/>
      <c r="BPR374" s="67"/>
      <c r="BPS374" s="67"/>
      <c r="BPT374" s="67"/>
      <c r="BPU374" s="67"/>
      <c r="BPV374" s="67"/>
      <c r="BPW374" s="67"/>
      <c r="BPX374" s="67"/>
      <c r="BPY374" s="67"/>
      <c r="BPZ374" s="67"/>
      <c r="BQA374" s="67"/>
      <c r="BQB374" s="67"/>
      <c r="BQC374" s="67"/>
      <c r="BQD374" s="67"/>
      <c r="BQE374" s="67"/>
      <c r="BQF374" s="67"/>
      <c r="BQG374" s="67"/>
      <c r="BQH374" s="67"/>
      <c r="BQI374" s="67"/>
      <c r="BQJ374" s="67"/>
      <c r="BQK374" s="67"/>
      <c r="BQL374" s="67"/>
      <c r="BQM374" s="67"/>
      <c r="BQN374" s="67"/>
      <c r="BQO374" s="67"/>
      <c r="BQP374" s="67"/>
      <c r="BQQ374" s="67"/>
      <c r="BQR374" s="67"/>
      <c r="BQS374" s="67"/>
      <c r="BQT374" s="67"/>
      <c r="BQU374" s="67"/>
      <c r="BQV374" s="67"/>
      <c r="BQW374" s="67"/>
      <c r="BQX374" s="67"/>
      <c r="BQY374" s="67"/>
      <c r="BQZ374" s="67"/>
      <c r="BRA374" s="67"/>
      <c r="BRB374" s="67"/>
      <c r="BRC374" s="67"/>
      <c r="BRD374" s="67"/>
      <c r="BRE374" s="67"/>
      <c r="BRF374" s="67"/>
      <c r="BRG374" s="67"/>
      <c r="BRH374" s="67"/>
      <c r="BRI374" s="67"/>
      <c r="BRJ374" s="67"/>
      <c r="BRK374" s="67"/>
      <c r="BRL374" s="67"/>
      <c r="BRM374" s="67"/>
      <c r="BRN374" s="67"/>
      <c r="BRO374" s="67"/>
      <c r="BRP374" s="67"/>
      <c r="BRQ374" s="67"/>
      <c r="BRR374" s="67"/>
      <c r="BRS374" s="67"/>
      <c r="BRT374" s="67"/>
      <c r="BRU374" s="67"/>
      <c r="BRV374" s="67"/>
      <c r="BRW374" s="67"/>
      <c r="BRX374" s="67"/>
      <c r="BRY374" s="67"/>
      <c r="BRZ374" s="67"/>
      <c r="BSA374" s="67"/>
      <c r="BSB374" s="67"/>
      <c r="BSC374" s="67"/>
      <c r="BSD374" s="67"/>
      <c r="BSE374" s="67"/>
      <c r="BSF374" s="67"/>
      <c r="BSG374" s="67"/>
      <c r="BSH374" s="67"/>
      <c r="BSI374" s="67"/>
      <c r="BSJ374" s="67"/>
      <c r="BSK374" s="67"/>
      <c r="BSL374" s="67"/>
      <c r="BSM374" s="67"/>
      <c r="BSN374" s="67"/>
      <c r="BSO374" s="67"/>
      <c r="BSP374" s="67"/>
      <c r="BSQ374" s="67"/>
      <c r="BSR374" s="67"/>
      <c r="BSS374" s="67"/>
      <c r="BST374" s="67"/>
      <c r="BSU374" s="67"/>
      <c r="BSV374" s="67"/>
      <c r="BSW374" s="67"/>
      <c r="BSX374" s="67"/>
      <c r="BSY374" s="67"/>
      <c r="BSZ374" s="67"/>
      <c r="BTA374" s="67"/>
      <c r="BTB374" s="67"/>
      <c r="BTC374" s="67"/>
      <c r="BTD374" s="67"/>
      <c r="BTE374" s="67"/>
      <c r="BTF374" s="67"/>
      <c r="BTG374" s="67"/>
      <c r="BTH374" s="67"/>
      <c r="BTI374" s="67"/>
      <c r="BTJ374" s="67"/>
      <c r="BTK374" s="67"/>
      <c r="BTL374" s="67"/>
      <c r="BTM374" s="67"/>
      <c r="BTN374" s="67"/>
      <c r="BTO374" s="67"/>
      <c r="BTP374" s="67"/>
      <c r="BTQ374" s="67"/>
      <c r="BTR374" s="67"/>
      <c r="BTS374" s="67"/>
      <c r="BTT374" s="67"/>
      <c r="BTU374" s="67"/>
      <c r="BTV374" s="67"/>
      <c r="BTW374" s="67"/>
      <c r="BTX374" s="67"/>
      <c r="BTY374" s="67"/>
      <c r="BTZ374" s="67"/>
      <c r="BUA374" s="67"/>
      <c r="BUB374" s="67"/>
      <c r="BUC374" s="67"/>
      <c r="BUD374" s="67"/>
      <c r="BUE374" s="67"/>
      <c r="BUF374" s="67"/>
      <c r="BUG374" s="67"/>
      <c r="BUH374" s="67"/>
      <c r="BUI374" s="67"/>
      <c r="BUJ374" s="67"/>
      <c r="BUK374" s="67"/>
      <c r="BUL374" s="67"/>
      <c r="BUM374" s="67"/>
      <c r="BUN374" s="67"/>
      <c r="BUO374" s="67"/>
      <c r="BUP374" s="67"/>
      <c r="BUQ374" s="67"/>
      <c r="BUR374" s="67"/>
      <c r="BUS374" s="67"/>
      <c r="BUT374" s="67"/>
      <c r="BUU374" s="67"/>
      <c r="BUV374" s="67"/>
      <c r="BUW374" s="67"/>
      <c r="BUX374" s="67"/>
      <c r="BUY374" s="67"/>
      <c r="BUZ374" s="67"/>
      <c r="BVA374" s="67"/>
      <c r="BVB374" s="67"/>
      <c r="BVC374" s="67"/>
      <c r="BVD374" s="67"/>
      <c r="BVE374" s="67"/>
      <c r="BVF374" s="67"/>
      <c r="BVG374" s="67"/>
      <c r="BVH374" s="67"/>
      <c r="BVI374" s="67"/>
      <c r="BVJ374" s="67"/>
      <c r="BVK374" s="67"/>
      <c r="BVL374" s="67"/>
      <c r="BVM374" s="67"/>
      <c r="BVN374" s="67"/>
      <c r="BVO374" s="67"/>
      <c r="BVP374" s="67"/>
      <c r="BVQ374" s="67"/>
      <c r="BVR374" s="67"/>
      <c r="BVS374" s="67"/>
      <c r="BVT374" s="67"/>
      <c r="BVU374" s="67"/>
      <c r="BVV374" s="67"/>
      <c r="BVW374" s="67"/>
      <c r="BVX374" s="67"/>
      <c r="BVY374" s="67"/>
      <c r="BVZ374" s="67"/>
      <c r="BWA374" s="67"/>
      <c r="BWB374" s="67"/>
      <c r="BWC374" s="67"/>
      <c r="BWD374" s="67"/>
      <c r="BWE374" s="67"/>
      <c r="BWF374" s="67"/>
      <c r="BWG374" s="67"/>
      <c r="BWH374" s="67"/>
      <c r="BWI374" s="67"/>
      <c r="BWJ374" s="67"/>
      <c r="BWK374" s="67"/>
      <c r="BWL374" s="67"/>
      <c r="BWM374" s="67"/>
      <c r="BWN374" s="67"/>
      <c r="BWO374" s="67"/>
      <c r="BWP374" s="67"/>
      <c r="BWQ374" s="67"/>
      <c r="BWR374" s="67"/>
      <c r="BWS374" s="67"/>
      <c r="BWT374" s="67"/>
      <c r="BWU374" s="67"/>
      <c r="BWV374" s="67"/>
      <c r="BWW374" s="67"/>
      <c r="BWX374" s="67"/>
      <c r="BWY374" s="67"/>
      <c r="BWZ374" s="67"/>
      <c r="BXA374" s="67"/>
      <c r="BXB374" s="67"/>
      <c r="BXC374" s="67"/>
      <c r="BXD374" s="67"/>
      <c r="BXE374" s="67"/>
      <c r="BXF374" s="67"/>
      <c r="BXG374" s="67"/>
      <c r="BXH374" s="67"/>
      <c r="BXI374" s="67"/>
      <c r="BXJ374" s="67"/>
      <c r="BXK374" s="67"/>
      <c r="BXL374" s="67"/>
      <c r="BXM374" s="67"/>
      <c r="BXN374" s="67"/>
      <c r="BXO374" s="67"/>
      <c r="BXP374" s="67"/>
      <c r="BXQ374" s="67"/>
      <c r="BXR374" s="67"/>
      <c r="BXS374" s="67"/>
      <c r="BXT374" s="67"/>
      <c r="BXU374" s="67"/>
      <c r="BXV374" s="67"/>
      <c r="BXW374" s="67"/>
      <c r="BXX374" s="67"/>
      <c r="BXY374" s="67"/>
      <c r="BXZ374" s="67"/>
      <c r="BYA374" s="67"/>
      <c r="BYB374" s="67"/>
      <c r="BYC374" s="67"/>
      <c r="BYD374" s="67"/>
      <c r="BYE374" s="67"/>
      <c r="BYF374" s="67"/>
      <c r="BYG374" s="67"/>
      <c r="BYH374" s="67"/>
      <c r="BYI374" s="67"/>
      <c r="BYJ374" s="67"/>
      <c r="BYK374" s="67"/>
      <c r="BYL374" s="67"/>
      <c r="BYM374" s="67"/>
      <c r="BYN374" s="67"/>
      <c r="BYO374" s="67"/>
      <c r="BYP374" s="67"/>
      <c r="BYQ374" s="67"/>
      <c r="BYR374" s="67"/>
      <c r="BYS374" s="67"/>
      <c r="BYT374" s="67"/>
      <c r="BYU374" s="67"/>
      <c r="BYV374" s="67"/>
      <c r="BYW374" s="67"/>
      <c r="BYX374" s="67"/>
      <c r="BYY374" s="67"/>
      <c r="BYZ374" s="67"/>
      <c r="BZA374" s="67"/>
      <c r="BZB374" s="67"/>
      <c r="BZC374" s="67"/>
      <c r="BZD374" s="67"/>
      <c r="BZE374" s="67"/>
      <c r="BZF374" s="67"/>
      <c r="BZG374" s="67"/>
      <c r="BZH374" s="67"/>
      <c r="BZI374" s="67"/>
      <c r="BZJ374" s="67"/>
      <c r="BZK374" s="67"/>
      <c r="BZL374" s="67"/>
      <c r="BZM374" s="67"/>
      <c r="BZN374" s="67"/>
      <c r="BZO374" s="67"/>
      <c r="BZP374" s="67"/>
      <c r="BZQ374" s="67"/>
      <c r="BZR374" s="67"/>
      <c r="BZS374" s="67"/>
      <c r="BZT374" s="67"/>
      <c r="BZU374" s="67"/>
      <c r="BZV374" s="67"/>
      <c r="BZW374" s="67"/>
      <c r="BZX374" s="67"/>
      <c r="BZY374" s="67"/>
      <c r="BZZ374" s="67"/>
      <c r="CAA374" s="67"/>
      <c r="CAB374" s="67"/>
      <c r="CAC374" s="67"/>
      <c r="CAD374" s="67"/>
      <c r="CAE374" s="67"/>
      <c r="CAF374" s="67"/>
      <c r="CAG374" s="67"/>
      <c r="CAH374" s="67"/>
      <c r="CAI374" s="67"/>
      <c r="CAJ374" s="67"/>
      <c r="CAK374" s="67"/>
      <c r="CAL374" s="67"/>
      <c r="CAM374" s="67"/>
      <c r="CAN374" s="67"/>
      <c r="CAO374" s="67"/>
      <c r="CAP374" s="67"/>
      <c r="CAQ374" s="67"/>
      <c r="CAR374" s="67"/>
      <c r="CAS374" s="67"/>
      <c r="CAT374" s="67"/>
      <c r="CAU374" s="67"/>
      <c r="CAV374" s="67"/>
      <c r="CAW374" s="67"/>
      <c r="CAX374" s="67"/>
      <c r="CAY374" s="67"/>
      <c r="CAZ374" s="67"/>
      <c r="CBA374" s="67"/>
      <c r="CBB374" s="67"/>
      <c r="CBC374" s="67"/>
      <c r="CBD374" s="67"/>
      <c r="CBE374" s="67"/>
      <c r="CBF374" s="67"/>
      <c r="CBG374" s="67"/>
      <c r="CBH374" s="67"/>
      <c r="CBI374" s="67"/>
      <c r="CBJ374" s="67"/>
      <c r="CBK374" s="67"/>
      <c r="CBL374" s="67"/>
      <c r="CBM374" s="67"/>
      <c r="CBN374" s="67"/>
      <c r="CBO374" s="67"/>
      <c r="CBP374" s="67"/>
      <c r="CBQ374" s="67"/>
      <c r="CBR374" s="67"/>
      <c r="CBS374" s="67"/>
      <c r="CBT374" s="67"/>
      <c r="CBU374" s="67"/>
      <c r="CBV374" s="67"/>
      <c r="CBW374" s="67"/>
      <c r="CBX374" s="67"/>
      <c r="CBY374" s="67"/>
      <c r="CBZ374" s="67"/>
      <c r="CCA374" s="67"/>
      <c r="CCB374" s="67"/>
      <c r="CCC374" s="67"/>
      <c r="CCD374" s="67"/>
      <c r="CCE374" s="67"/>
      <c r="CCF374" s="67"/>
      <c r="CCG374" s="67"/>
      <c r="CCH374" s="67"/>
      <c r="CCI374" s="67"/>
      <c r="CCJ374" s="67"/>
      <c r="CCK374" s="67"/>
      <c r="CCL374" s="67"/>
      <c r="CCM374" s="67"/>
      <c r="CCN374" s="67"/>
      <c r="CCO374" s="67"/>
      <c r="CCP374" s="67"/>
      <c r="CCQ374" s="67"/>
      <c r="CCR374" s="67"/>
      <c r="CCS374" s="67"/>
      <c r="CCT374" s="67"/>
      <c r="CCU374" s="67"/>
      <c r="CCV374" s="67"/>
      <c r="CCW374" s="67"/>
      <c r="CCX374" s="67"/>
      <c r="CCY374" s="67"/>
      <c r="CCZ374" s="67"/>
      <c r="CDA374" s="67"/>
      <c r="CDB374" s="67"/>
      <c r="CDC374" s="67"/>
      <c r="CDD374" s="67"/>
      <c r="CDE374" s="67"/>
      <c r="CDF374" s="67"/>
      <c r="CDG374" s="67"/>
      <c r="CDH374" s="67"/>
      <c r="CDI374" s="67"/>
      <c r="CDJ374" s="67"/>
      <c r="CDK374" s="67"/>
      <c r="CDL374" s="67"/>
      <c r="CDM374" s="67"/>
      <c r="CDN374" s="67"/>
      <c r="CDO374" s="67"/>
      <c r="CDP374" s="67"/>
      <c r="CDQ374" s="67"/>
      <c r="CDR374" s="67"/>
      <c r="CDS374" s="67"/>
      <c r="CDT374" s="67"/>
      <c r="CDU374" s="67"/>
      <c r="CDV374" s="67"/>
      <c r="CDW374" s="67"/>
      <c r="CDX374" s="67"/>
      <c r="CDY374" s="67"/>
      <c r="CDZ374" s="67"/>
      <c r="CEA374" s="67"/>
      <c r="CEB374" s="67"/>
      <c r="CEC374" s="67"/>
      <c r="CED374" s="67"/>
      <c r="CEE374" s="67"/>
      <c r="CEF374" s="67"/>
      <c r="CEG374" s="67"/>
      <c r="CEH374" s="67"/>
      <c r="CEI374" s="67"/>
      <c r="CEJ374" s="67"/>
      <c r="CEK374" s="67"/>
      <c r="CEL374" s="67"/>
      <c r="CEM374" s="67"/>
      <c r="CEN374" s="67"/>
      <c r="CEO374" s="67"/>
      <c r="CEP374" s="67"/>
      <c r="CEQ374" s="67"/>
      <c r="CER374" s="67"/>
      <c r="CES374" s="67"/>
      <c r="CET374" s="67"/>
      <c r="CEU374" s="67"/>
      <c r="CEV374" s="67"/>
      <c r="CEW374" s="67"/>
      <c r="CEX374" s="67"/>
      <c r="CEY374" s="67"/>
      <c r="CEZ374" s="67"/>
      <c r="CFA374" s="67"/>
      <c r="CFB374" s="67"/>
      <c r="CFC374" s="67"/>
      <c r="CFD374" s="67"/>
      <c r="CFE374" s="67"/>
      <c r="CFF374" s="67"/>
      <c r="CFG374" s="67"/>
      <c r="CFH374" s="67"/>
      <c r="CFI374" s="67"/>
      <c r="CFJ374" s="67"/>
      <c r="CFK374" s="67"/>
      <c r="CFL374" s="67"/>
      <c r="CFM374" s="67"/>
      <c r="CFN374" s="67"/>
      <c r="CFO374" s="67"/>
      <c r="CFP374" s="67"/>
      <c r="CFQ374" s="67"/>
      <c r="CFR374" s="67"/>
      <c r="CFS374" s="67"/>
      <c r="CFT374" s="67"/>
      <c r="CFU374" s="67"/>
      <c r="CFV374" s="67"/>
      <c r="CFW374" s="67"/>
      <c r="CFX374" s="67"/>
      <c r="CFY374" s="67"/>
      <c r="CFZ374" s="67"/>
      <c r="CGA374" s="67"/>
      <c r="CGB374" s="67"/>
      <c r="CGC374" s="67"/>
      <c r="CGD374" s="67"/>
      <c r="CGE374" s="67"/>
      <c r="CGF374" s="67"/>
      <c r="CGG374" s="67"/>
      <c r="CGH374" s="67"/>
      <c r="CGI374" s="67"/>
      <c r="CGJ374" s="67"/>
      <c r="CGK374" s="67"/>
      <c r="CGL374" s="67"/>
      <c r="CGM374" s="67"/>
      <c r="CGN374" s="67"/>
      <c r="CGO374" s="67"/>
      <c r="CGP374" s="67"/>
      <c r="CGQ374" s="67"/>
      <c r="CGR374" s="67"/>
      <c r="CGS374" s="67"/>
      <c r="CGT374" s="67"/>
      <c r="CGU374" s="67"/>
      <c r="CGV374" s="67"/>
      <c r="CGW374" s="67"/>
      <c r="CGX374" s="67"/>
      <c r="CGY374" s="67"/>
      <c r="CGZ374" s="67"/>
      <c r="CHA374" s="67"/>
      <c r="CHB374" s="67"/>
      <c r="CHC374" s="67"/>
      <c r="CHD374" s="67"/>
      <c r="CHE374" s="67"/>
      <c r="CHF374" s="67"/>
      <c r="CHG374" s="67"/>
      <c r="CHH374" s="67"/>
      <c r="CHI374" s="67"/>
      <c r="CHJ374" s="67"/>
      <c r="CHK374" s="67"/>
      <c r="CHL374" s="67"/>
      <c r="CHM374" s="67"/>
      <c r="CHN374" s="67"/>
      <c r="CHO374" s="67"/>
      <c r="CHP374" s="67"/>
      <c r="CHQ374" s="67"/>
      <c r="CHR374" s="67"/>
      <c r="CHS374" s="67"/>
      <c r="CHT374" s="67"/>
      <c r="CHU374" s="67"/>
      <c r="CHV374" s="67"/>
      <c r="CHW374" s="67"/>
      <c r="CHX374" s="67"/>
      <c r="CHY374" s="67"/>
      <c r="CHZ374" s="67"/>
      <c r="CIA374" s="67"/>
      <c r="CIB374" s="67"/>
      <c r="CIC374" s="67"/>
      <c r="CID374" s="67"/>
      <c r="CIE374" s="67"/>
      <c r="CIF374" s="67"/>
      <c r="CIG374" s="67"/>
      <c r="CIH374" s="67"/>
      <c r="CII374" s="67"/>
      <c r="CIJ374" s="67"/>
      <c r="CIK374" s="67"/>
      <c r="CIL374" s="67"/>
      <c r="CIM374" s="67"/>
      <c r="CIN374" s="67"/>
      <c r="CIO374" s="67"/>
      <c r="CIP374" s="67"/>
      <c r="CIQ374" s="67"/>
      <c r="CIR374" s="67"/>
      <c r="CIS374" s="67"/>
      <c r="CIT374" s="67"/>
      <c r="CIU374" s="67"/>
      <c r="CIV374" s="67"/>
      <c r="CIW374" s="67"/>
      <c r="CIX374" s="67"/>
      <c r="CIY374" s="67"/>
      <c r="CIZ374" s="67"/>
      <c r="CJA374" s="67"/>
      <c r="CJB374" s="67"/>
      <c r="CJC374" s="67"/>
      <c r="CJD374" s="67"/>
      <c r="CJE374" s="67"/>
      <c r="CJF374" s="67"/>
      <c r="CJG374" s="67"/>
      <c r="CJH374" s="67"/>
      <c r="CJI374" s="67"/>
      <c r="CJJ374" s="67"/>
      <c r="CJK374" s="67"/>
      <c r="CJL374" s="67"/>
      <c r="CJM374" s="67"/>
      <c r="CJN374" s="67"/>
      <c r="CJO374" s="67"/>
      <c r="CJP374" s="67"/>
      <c r="CJQ374" s="67"/>
      <c r="CJR374" s="67"/>
      <c r="CJS374" s="67"/>
      <c r="CJT374" s="67"/>
      <c r="CJU374" s="67"/>
      <c r="CJV374" s="67"/>
      <c r="CJW374" s="67"/>
      <c r="CJX374" s="67"/>
      <c r="CJY374" s="67"/>
      <c r="CJZ374" s="67"/>
      <c r="CKA374" s="67"/>
      <c r="CKB374" s="67"/>
      <c r="CKC374" s="67"/>
      <c r="CKD374" s="67"/>
      <c r="CKE374" s="67"/>
      <c r="CKF374" s="67"/>
      <c r="CKG374" s="67"/>
      <c r="CKH374" s="67"/>
      <c r="CKI374" s="67"/>
      <c r="CKJ374" s="67"/>
      <c r="CKK374" s="67"/>
      <c r="CKL374" s="67"/>
      <c r="CKM374" s="67"/>
      <c r="CKN374" s="67"/>
      <c r="CKO374" s="67"/>
      <c r="CKP374" s="67"/>
      <c r="CKQ374" s="67"/>
      <c r="CKR374" s="67"/>
      <c r="CKS374" s="67"/>
      <c r="CKT374" s="67"/>
      <c r="CKU374" s="67"/>
      <c r="CKV374" s="67"/>
      <c r="CKW374" s="67"/>
      <c r="CKX374" s="67"/>
      <c r="CKY374" s="67"/>
      <c r="CKZ374" s="67"/>
      <c r="CLA374" s="67"/>
      <c r="CLB374" s="67"/>
      <c r="CLC374" s="67"/>
      <c r="CLD374" s="67"/>
      <c r="CLE374" s="67"/>
      <c r="CLF374" s="67"/>
      <c r="CLG374" s="67"/>
      <c r="CLH374" s="67"/>
      <c r="CLI374" s="67"/>
      <c r="CLJ374" s="67"/>
      <c r="CLK374" s="67"/>
      <c r="CLL374" s="67"/>
      <c r="CLM374" s="67"/>
      <c r="CLN374" s="67"/>
      <c r="CLO374" s="67"/>
      <c r="CLP374" s="67"/>
      <c r="CLQ374" s="67"/>
      <c r="CLR374" s="67"/>
      <c r="CLS374" s="67"/>
      <c r="CLT374" s="67"/>
      <c r="CLU374" s="67"/>
      <c r="CLV374" s="67"/>
      <c r="CLW374" s="67"/>
      <c r="CLX374" s="67"/>
      <c r="CLY374" s="67"/>
      <c r="CLZ374" s="67"/>
      <c r="CMA374" s="67"/>
      <c r="CMB374" s="67"/>
      <c r="CMC374" s="67"/>
      <c r="CMD374" s="67"/>
      <c r="CME374" s="67"/>
      <c r="CMF374" s="67"/>
      <c r="CMG374" s="67"/>
      <c r="CMH374" s="67"/>
      <c r="CMI374" s="67"/>
      <c r="CMJ374" s="67"/>
      <c r="CMK374" s="67"/>
      <c r="CML374" s="67"/>
      <c r="CMM374" s="67"/>
      <c r="CMN374" s="67"/>
      <c r="CMO374" s="67"/>
      <c r="CMP374" s="67"/>
      <c r="CMQ374" s="67"/>
      <c r="CMR374" s="67"/>
      <c r="CMS374" s="67"/>
      <c r="CMT374" s="67"/>
      <c r="CMU374" s="67"/>
      <c r="CMV374" s="67"/>
      <c r="CMW374" s="67"/>
      <c r="CMX374" s="67"/>
      <c r="CMY374" s="67"/>
      <c r="CMZ374" s="67"/>
      <c r="CNA374" s="67"/>
      <c r="CNB374" s="67"/>
      <c r="CNC374" s="67"/>
      <c r="CND374" s="67"/>
      <c r="CNE374" s="67"/>
      <c r="CNF374" s="67"/>
      <c r="CNG374" s="67"/>
      <c r="CNH374" s="67"/>
      <c r="CNI374" s="67"/>
      <c r="CNJ374" s="67"/>
      <c r="CNK374" s="67"/>
      <c r="CNL374" s="67"/>
      <c r="CNM374" s="67"/>
      <c r="CNN374" s="67"/>
      <c r="CNO374" s="67"/>
      <c r="CNP374" s="67"/>
      <c r="CNQ374" s="67"/>
      <c r="CNR374" s="67"/>
      <c r="CNS374" s="67"/>
      <c r="CNT374" s="67"/>
      <c r="CNU374" s="67"/>
      <c r="CNV374" s="67"/>
      <c r="CNW374" s="67"/>
      <c r="CNX374" s="67"/>
      <c r="CNY374" s="67"/>
      <c r="CNZ374" s="67"/>
      <c r="COA374" s="67"/>
      <c r="COB374" s="67"/>
      <c r="COC374" s="67"/>
      <c r="COD374" s="67"/>
      <c r="COE374" s="67"/>
      <c r="COF374" s="67"/>
      <c r="COG374" s="67"/>
      <c r="COH374" s="67"/>
      <c r="COI374" s="67"/>
      <c r="COJ374" s="67"/>
      <c r="COK374" s="67"/>
      <c r="COL374" s="67"/>
      <c r="COM374" s="67"/>
      <c r="CON374" s="67"/>
      <c r="COO374" s="67"/>
      <c r="COP374" s="67"/>
      <c r="COQ374" s="67"/>
      <c r="COR374" s="67"/>
      <c r="COS374" s="67"/>
      <c r="COT374" s="67"/>
      <c r="COU374" s="67"/>
      <c r="COV374" s="67"/>
      <c r="COW374" s="67"/>
      <c r="COX374" s="67"/>
      <c r="COY374" s="67"/>
      <c r="COZ374" s="67"/>
      <c r="CPA374" s="67"/>
      <c r="CPB374" s="67"/>
      <c r="CPC374" s="67"/>
      <c r="CPD374" s="67"/>
      <c r="CPE374" s="67"/>
      <c r="CPF374" s="67"/>
      <c r="CPG374" s="67"/>
      <c r="CPH374" s="67"/>
      <c r="CPI374" s="67"/>
      <c r="CPJ374" s="67"/>
      <c r="CPK374" s="67"/>
      <c r="CPL374" s="67"/>
      <c r="CPM374" s="67"/>
      <c r="CPN374" s="67"/>
      <c r="CPO374" s="67"/>
      <c r="CPP374" s="67"/>
      <c r="CPQ374" s="67"/>
      <c r="CPR374" s="67"/>
      <c r="CPS374" s="67"/>
      <c r="CPT374" s="67"/>
      <c r="CPU374" s="67"/>
      <c r="CPV374" s="67"/>
      <c r="CPW374" s="67"/>
      <c r="CPX374" s="67"/>
      <c r="CPY374" s="67"/>
      <c r="CPZ374" s="67"/>
      <c r="CQA374" s="67"/>
      <c r="CQB374" s="67"/>
      <c r="CQC374" s="67"/>
      <c r="CQD374" s="67"/>
      <c r="CQE374" s="67"/>
      <c r="CQF374" s="67"/>
      <c r="CQG374" s="67"/>
      <c r="CQH374" s="67"/>
      <c r="CQI374" s="67"/>
      <c r="CQJ374" s="67"/>
      <c r="CQK374" s="67"/>
      <c r="CQL374" s="67"/>
      <c r="CQM374" s="67"/>
      <c r="CQN374" s="67"/>
      <c r="CQO374" s="67"/>
      <c r="CQP374" s="67"/>
      <c r="CQQ374" s="67"/>
      <c r="CQR374" s="67"/>
      <c r="CQS374" s="67"/>
      <c r="CQT374" s="67"/>
      <c r="CQU374" s="67"/>
      <c r="CQV374" s="67"/>
      <c r="CQW374" s="67"/>
      <c r="CQX374" s="67"/>
      <c r="CQY374" s="67"/>
      <c r="CQZ374" s="67"/>
      <c r="CRA374" s="67"/>
      <c r="CRB374" s="67"/>
      <c r="CRC374" s="67"/>
      <c r="CRD374" s="67"/>
      <c r="CRE374" s="67"/>
      <c r="CRF374" s="67"/>
      <c r="CRG374" s="67"/>
      <c r="CRH374" s="67"/>
      <c r="CRI374" s="67"/>
      <c r="CRJ374" s="67"/>
      <c r="CRK374" s="67"/>
      <c r="CRL374" s="67"/>
      <c r="CRM374" s="67"/>
      <c r="CRN374" s="67"/>
      <c r="CRO374" s="67"/>
      <c r="CRP374" s="67"/>
      <c r="CRQ374" s="67"/>
      <c r="CRR374" s="67"/>
      <c r="CRS374" s="67"/>
      <c r="CRT374" s="67"/>
      <c r="CRU374" s="67"/>
      <c r="CRV374" s="67"/>
      <c r="CRW374" s="67"/>
      <c r="CRX374" s="67"/>
      <c r="CRY374" s="67"/>
      <c r="CRZ374" s="67"/>
      <c r="CSA374" s="67"/>
      <c r="CSB374" s="67"/>
      <c r="CSC374" s="67"/>
      <c r="CSD374" s="67"/>
      <c r="CSE374" s="67"/>
      <c r="CSF374" s="67"/>
      <c r="CSG374" s="67"/>
      <c r="CSH374" s="67"/>
      <c r="CSI374" s="67"/>
      <c r="CSJ374" s="67"/>
      <c r="CSK374" s="67"/>
      <c r="CSL374" s="67"/>
      <c r="CSM374" s="67"/>
      <c r="CSN374" s="67"/>
      <c r="CSO374" s="67"/>
      <c r="CSP374" s="67"/>
      <c r="CSQ374" s="67"/>
      <c r="CSR374" s="67"/>
      <c r="CSS374" s="67"/>
      <c r="CST374" s="67"/>
      <c r="CSU374" s="67"/>
      <c r="CSV374" s="67"/>
      <c r="CSW374" s="67"/>
      <c r="CSX374" s="67"/>
      <c r="CSY374" s="67"/>
      <c r="CSZ374" s="67"/>
      <c r="CTA374" s="67"/>
      <c r="CTB374" s="67"/>
      <c r="CTC374" s="67"/>
      <c r="CTD374" s="67"/>
      <c r="CTE374" s="67"/>
      <c r="CTF374" s="67"/>
      <c r="CTG374" s="67"/>
      <c r="CTH374" s="67"/>
      <c r="CTI374" s="67"/>
      <c r="CTJ374" s="67"/>
      <c r="CTK374" s="67"/>
      <c r="CTL374" s="67"/>
      <c r="CTM374" s="67"/>
      <c r="CTN374" s="67"/>
      <c r="CTO374" s="67"/>
      <c r="CTP374" s="67"/>
      <c r="CTQ374" s="67"/>
      <c r="CTR374" s="67"/>
      <c r="CTS374" s="67"/>
      <c r="CTT374" s="67"/>
      <c r="CTU374" s="67"/>
      <c r="CTV374" s="67"/>
      <c r="CTW374" s="67"/>
      <c r="CTX374" s="67"/>
      <c r="CTY374" s="67"/>
      <c r="CTZ374" s="67"/>
      <c r="CUA374" s="67"/>
      <c r="CUB374" s="67"/>
      <c r="CUC374" s="67"/>
      <c r="CUD374" s="67"/>
      <c r="CUE374" s="67"/>
      <c r="CUF374" s="67"/>
      <c r="CUG374" s="67"/>
      <c r="CUH374" s="67"/>
      <c r="CUI374" s="67"/>
      <c r="CUJ374" s="67"/>
      <c r="CUK374" s="67"/>
      <c r="CUL374" s="67"/>
      <c r="CUM374" s="67"/>
      <c r="CUN374" s="67"/>
      <c r="CUO374" s="67"/>
      <c r="CUP374" s="67"/>
      <c r="CUQ374" s="67"/>
      <c r="CUR374" s="67"/>
      <c r="CUS374" s="67"/>
      <c r="CUT374" s="67"/>
      <c r="CUU374" s="67"/>
      <c r="CUV374" s="67"/>
      <c r="CUW374" s="67"/>
      <c r="CUX374" s="67"/>
      <c r="CUY374" s="67"/>
      <c r="CUZ374" s="67"/>
      <c r="CVA374" s="67"/>
      <c r="CVB374" s="67"/>
      <c r="CVC374" s="67"/>
      <c r="CVD374" s="67"/>
      <c r="CVE374" s="67"/>
      <c r="CVF374" s="67"/>
      <c r="CVG374" s="67"/>
      <c r="CVH374" s="67"/>
      <c r="CVI374" s="67"/>
      <c r="CVJ374" s="67"/>
      <c r="CVK374" s="67"/>
      <c r="CVL374" s="67"/>
      <c r="CVM374" s="67"/>
      <c r="CVN374" s="67"/>
      <c r="CVO374" s="67"/>
      <c r="CVP374" s="67"/>
      <c r="CVQ374" s="67"/>
      <c r="CVR374" s="67"/>
      <c r="CVS374" s="67"/>
      <c r="CVT374" s="67"/>
      <c r="CVU374" s="67"/>
      <c r="CVV374" s="67"/>
      <c r="CVW374" s="67"/>
      <c r="CVX374" s="67"/>
      <c r="CVY374" s="67"/>
      <c r="CVZ374" s="67"/>
      <c r="CWA374" s="67"/>
      <c r="CWB374" s="67"/>
      <c r="CWC374" s="67"/>
      <c r="CWD374" s="67"/>
      <c r="CWE374" s="67"/>
      <c r="CWF374" s="67"/>
      <c r="CWG374" s="67"/>
      <c r="CWH374" s="67"/>
      <c r="CWI374" s="67"/>
      <c r="CWJ374" s="67"/>
      <c r="CWK374" s="67"/>
      <c r="CWL374" s="67"/>
      <c r="CWM374" s="67"/>
      <c r="CWN374" s="67"/>
      <c r="CWO374" s="67"/>
      <c r="CWP374" s="67"/>
      <c r="CWQ374" s="67"/>
      <c r="CWR374" s="67"/>
      <c r="CWS374" s="67"/>
      <c r="CWT374" s="67"/>
      <c r="CWU374" s="67"/>
      <c r="CWV374" s="67"/>
      <c r="CWW374" s="67"/>
      <c r="CWX374" s="67"/>
      <c r="CWY374" s="67"/>
      <c r="CWZ374" s="67"/>
      <c r="CXA374" s="67"/>
      <c r="CXB374" s="67"/>
      <c r="CXC374" s="67"/>
      <c r="CXD374" s="67"/>
      <c r="CXE374" s="67"/>
      <c r="CXF374" s="67"/>
      <c r="CXG374" s="67"/>
      <c r="CXH374" s="67"/>
      <c r="CXI374" s="67"/>
      <c r="CXJ374" s="67"/>
      <c r="CXK374" s="67"/>
      <c r="CXL374" s="67"/>
      <c r="CXM374" s="67"/>
      <c r="CXN374" s="67"/>
      <c r="CXO374" s="67"/>
      <c r="CXP374" s="67"/>
      <c r="CXQ374" s="67"/>
      <c r="CXR374" s="67"/>
      <c r="CXS374" s="67"/>
      <c r="CXT374" s="67"/>
      <c r="CXU374" s="67"/>
      <c r="CXV374" s="67"/>
      <c r="CXW374" s="67"/>
      <c r="CXX374" s="67"/>
      <c r="CXY374" s="67"/>
      <c r="CXZ374" s="67"/>
      <c r="CYA374" s="67"/>
      <c r="CYB374" s="67"/>
      <c r="CYC374" s="67"/>
      <c r="CYD374" s="67"/>
      <c r="CYE374" s="67"/>
      <c r="CYF374" s="67"/>
      <c r="CYG374" s="67"/>
      <c r="CYH374" s="67"/>
      <c r="CYI374" s="67"/>
      <c r="CYJ374" s="67"/>
      <c r="CYK374" s="67"/>
      <c r="CYL374" s="67"/>
      <c r="CYM374" s="67"/>
      <c r="CYN374" s="67"/>
      <c r="CYO374" s="67"/>
      <c r="CYP374" s="67"/>
      <c r="CYQ374" s="67"/>
      <c r="CYR374" s="67"/>
      <c r="CYS374" s="67"/>
      <c r="CYT374" s="67"/>
      <c r="CYU374" s="67"/>
      <c r="CYV374" s="67"/>
      <c r="CYW374" s="67"/>
      <c r="CYX374" s="67"/>
      <c r="CYY374" s="67"/>
      <c r="CYZ374" s="67"/>
      <c r="CZA374" s="67"/>
      <c r="CZB374" s="67"/>
      <c r="CZC374" s="67"/>
      <c r="CZD374" s="67"/>
      <c r="CZE374" s="67"/>
      <c r="CZF374" s="67"/>
      <c r="CZG374" s="67"/>
      <c r="CZH374" s="67"/>
      <c r="CZI374" s="67"/>
      <c r="CZJ374" s="67"/>
      <c r="CZK374" s="67"/>
      <c r="CZL374" s="67"/>
      <c r="CZM374" s="67"/>
      <c r="CZN374" s="67"/>
      <c r="CZO374" s="67"/>
      <c r="CZP374" s="67"/>
      <c r="CZQ374" s="67"/>
      <c r="CZR374" s="67"/>
      <c r="CZS374" s="67"/>
      <c r="CZT374" s="67"/>
      <c r="CZU374" s="67"/>
      <c r="CZV374" s="67"/>
      <c r="CZW374" s="67"/>
      <c r="CZX374" s="67"/>
      <c r="CZY374" s="67"/>
      <c r="CZZ374" s="67"/>
      <c r="DAA374" s="67"/>
      <c r="DAB374" s="67"/>
      <c r="DAC374" s="67"/>
      <c r="DAD374" s="67"/>
      <c r="DAE374" s="67"/>
      <c r="DAF374" s="67"/>
      <c r="DAG374" s="67"/>
      <c r="DAH374" s="67"/>
      <c r="DAI374" s="67"/>
      <c r="DAJ374" s="67"/>
      <c r="DAK374" s="67"/>
      <c r="DAL374" s="67"/>
      <c r="DAM374" s="67"/>
      <c r="DAN374" s="67"/>
      <c r="DAO374" s="67"/>
      <c r="DAP374" s="67"/>
      <c r="DAQ374" s="67"/>
      <c r="DAR374" s="67"/>
      <c r="DAS374" s="67"/>
      <c r="DAT374" s="67"/>
      <c r="DAU374" s="67"/>
      <c r="DAV374" s="67"/>
      <c r="DAW374" s="67"/>
      <c r="DAX374" s="67"/>
      <c r="DAY374" s="67"/>
      <c r="DAZ374" s="67"/>
      <c r="DBA374" s="67"/>
      <c r="DBB374" s="67"/>
      <c r="DBC374" s="67"/>
      <c r="DBD374" s="67"/>
      <c r="DBE374" s="67"/>
      <c r="DBF374" s="67"/>
      <c r="DBG374" s="67"/>
      <c r="DBH374" s="67"/>
      <c r="DBI374" s="67"/>
      <c r="DBJ374" s="67"/>
      <c r="DBK374" s="67"/>
      <c r="DBL374" s="67"/>
      <c r="DBM374" s="67"/>
      <c r="DBN374" s="67"/>
      <c r="DBO374" s="67"/>
      <c r="DBP374" s="67"/>
      <c r="DBQ374" s="67"/>
      <c r="DBR374" s="67"/>
      <c r="DBS374" s="67"/>
      <c r="DBT374" s="67"/>
      <c r="DBU374" s="67"/>
      <c r="DBV374" s="67"/>
      <c r="DBW374" s="67"/>
      <c r="DBX374" s="67"/>
      <c r="DBY374" s="67"/>
      <c r="DBZ374" s="67"/>
      <c r="DCA374" s="67"/>
      <c r="DCB374" s="67"/>
      <c r="DCC374" s="67"/>
      <c r="DCD374" s="67"/>
      <c r="DCE374" s="67"/>
      <c r="DCF374" s="67"/>
      <c r="DCG374" s="67"/>
      <c r="DCH374" s="67"/>
      <c r="DCI374" s="67"/>
      <c r="DCJ374" s="67"/>
      <c r="DCK374" s="67"/>
      <c r="DCL374" s="67"/>
      <c r="DCM374" s="67"/>
      <c r="DCN374" s="67"/>
      <c r="DCO374" s="67"/>
      <c r="DCP374" s="67"/>
      <c r="DCQ374" s="67"/>
      <c r="DCR374" s="67"/>
      <c r="DCS374" s="67"/>
      <c r="DCT374" s="67"/>
      <c r="DCU374" s="67"/>
      <c r="DCV374" s="67"/>
      <c r="DCW374" s="67"/>
      <c r="DCX374" s="67"/>
      <c r="DCY374" s="67"/>
      <c r="DCZ374" s="67"/>
      <c r="DDA374" s="67"/>
      <c r="DDB374" s="67"/>
      <c r="DDC374" s="67"/>
      <c r="DDD374" s="67"/>
      <c r="DDE374" s="67"/>
      <c r="DDF374" s="67"/>
      <c r="DDG374" s="67"/>
      <c r="DDH374" s="67"/>
      <c r="DDI374" s="67"/>
      <c r="DDJ374" s="67"/>
      <c r="DDK374" s="67"/>
      <c r="DDL374" s="67"/>
      <c r="DDM374" s="67"/>
      <c r="DDN374" s="67"/>
      <c r="DDO374" s="67"/>
      <c r="DDP374" s="67"/>
      <c r="DDQ374" s="67"/>
      <c r="DDR374" s="67"/>
      <c r="DDS374" s="67"/>
      <c r="DDT374" s="67"/>
      <c r="DDU374" s="67"/>
      <c r="DDV374" s="67"/>
      <c r="DDW374" s="67"/>
      <c r="DDX374" s="67"/>
      <c r="DDY374" s="67"/>
      <c r="DDZ374" s="67"/>
      <c r="DEA374" s="67"/>
      <c r="DEB374" s="67"/>
      <c r="DEC374" s="67"/>
      <c r="DED374" s="67"/>
      <c r="DEE374" s="67"/>
      <c r="DEF374" s="67"/>
      <c r="DEG374" s="67"/>
      <c r="DEH374" s="67"/>
      <c r="DEI374" s="67"/>
      <c r="DEJ374" s="67"/>
      <c r="DEK374" s="67"/>
      <c r="DEL374" s="67"/>
      <c r="DEM374" s="67"/>
      <c r="DEN374" s="67"/>
      <c r="DEO374" s="67"/>
      <c r="DEP374" s="67"/>
      <c r="DEQ374" s="67"/>
      <c r="DER374" s="67"/>
      <c r="DES374" s="67"/>
      <c r="DET374" s="67"/>
      <c r="DEU374" s="67"/>
      <c r="DEV374" s="67"/>
      <c r="DEW374" s="67"/>
      <c r="DEX374" s="67"/>
      <c r="DEY374" s="67"/>
      <c r="DEZ374" s="67"/>
      <c r="DFA374" s="67"/>
      <c r="DFB374" s="67"/>
      <c r="DFC374" s="67"/>
      <c r="DFD374" s="67"/>
      <c r="DFE374" s="67"/>
      <c r="DFF374" s="67"/>
      <c r="DFG374" s="67"/>
      <c r="DFH374" s="67"/>
      <c r="DFI374" s="67"/>
      <c r="DFJ374" s="67"/>
      <c r="DFK374" s="67"/>
      <c r="DFL374" s="67"/>
      <c r="DFM374" s="67"/>
      <c r="DFN374" s="67"/>
      <c r="DFO374" s="67"/>
      <c r="DFP374" s="67"/>
      <c r="DFQ374" s="67"/>
      <c r="DFR374" s="67"/>
      <c r="DFS374" s="67"/>
      <c r="DFT374" s="67"/>
      <c r="DFU374" s="67"/>
      <c r="DFV374" s="67"/>
      <c r="DFW374" s="67"/>
      <c r="DFX374" s="67"/>
      <c r="DFY374" s="67"/>
      <c r="DFZ374" s="67"/>
      <c r="DGA374" s="67"/>
      <c r="DGB374" s="67"/>
      <c r="DGC374" s="67"/>
      <c r="DGD374" s="67"/>
      <c r="DGE374" s="67"/>
      <c r="DGF374" s="67"/>
      <c r="DGG374" s="67"/>
      <c r="DGH374" s="67"/>
      <c r="DGI374" s="67"/>
      <c r="DGJ374" s="67"/>
      <c r="DGK374" s="67"/>
      <c r="DGL374" s="67"/>
      <c r="DGM374" s="67"/>
      <c r="DGN374" s="67"/>
      <c r="DGO374" s="67"/>
      <c r="DGP374" s="67"/>
      <c r="DGQ374" s="67"/>
      <c r="DGR374" s="67"/>
      <c r="DGS374" s="67"/>
      <c r="DGT374" s="67"/>
      <c r="DGU374" s="67"/>
      <c r="DGV374" s="67"/>
      <c r="DGW374" s="67"/>
      <c r="DGX374" s="67"/>
      <c r="DGY374" s="67"/>
      <c r="DGZ374" s="67"/>
      <c r="DHA374" s="67"/>
      <c r="DHB374" s="67"/>
      <c r="DHC374" s="67"/>
      <c r="DHD374" s="67"/>
      <c r="DHE374" s="67"/>
      <c r="DHF374" s="67"/>
      <c r="DHG374" s="67"/>
      <c r="DHH374" s="67"/>
      <c r="DHI374" s="67"/>
      <c r="DHJ374" s="67"/>
      <c r="DHK374" s="67"/>
      <c r="DHL374" s="67"/>
      <c r="DHM374" s="67"/>
      <c r="DHN374" s="67"/>
      <c r="DHO374" s="67"/>
      <c r="DHP374" s="67"/>
      <c r="DHQ374" s="67"/>
      <c r="DHR374" s="67"/>
      <c r="DHS374" s="67"/>
      <c r="DHT374" s="67"/>
      <c r="DHU374" s="67"/>
      <c r="DHV374" s="67"/>
      <c r="DHW374" s="67"/>
      <c r="DHX374" s="67"/>
      <c r="DHY374" s="67"/>
      <c r="DHZ374" s="67"/>
      <c r="DIA374" s="67"/>
      <c r="DIB374" s="67"/>
      <c r="DIC374" s="67"/>
      <c r="DID374" s="67"/>
      <c r="DIE374" s="67"/>
      <c r="DIF374" s="67"/>
      <c r="DIG374" s="67"/>
      <c r="DIH374" s="67"/>
      <c r="DII374" s="67"/>
      <c r="DIJ374" s="67"/>
      <c r="DIK374" s="67"/>
      <c r="DIL374" s="67"/>
      <c r="DIM374" s="67"/>
      <c r="DIN374" s="67"/>
      <c r="DIO374" s="67"/>
      <c r="DIP374" s="67"/>
      <c r="DIQ374" s="67"/>
      <c r="DIR374" s="67"/>
      <c r="DIS374" s="67"/>
      <c r="DIT374" s="67"/>
      <c r="DIU374" s="67"/>
      <c r="DIV374" s="67"/>
      <c r="DIW374" s="67"/>
      <c r="DIX374" s="67"/>
      <c r="DIY374" s="67"/>
      <c r="DIZ374" s="67"/>
      <c r="DJA374" s="67"/>
      <c r="DJB374" s="67"/>
      <c r="DJC374" s="67"/>
      <c r="DJD374" s="67"/>
      <c r="DJE374" s="67"/>
      <c r="DJF374" s="67"/>
      <c r="DJG374" s="67"/>
      <c r="DJH374" s="67"/>
      <c r="DJI374" s="67"/>
      <c r="DJJ374" s="67"/>
      <c r="DJK374" s="67"/>
      <c r="DJL374" s="67"/>
      <c r="DJM374" s="67"/>
      <c r="DJN374" s="67"/>
      <c r="DJO374" s="67"/>
      <c r="DJP374" s="67"/>
      <c r="DJQ374" s="67"/>
      <c r="DJR374" s="67"/>
      <c r="DJS374" s="67"/>
      <c r="DJT374" s="67"/>
      <c r="DJU374" s="67"/>
      <c r="DJV374" s="67"/>
      <c r="DJW374" s="67"/>
      <c r="DJX374" s="67"/>
      <c r="DJY374" s="67"/>
      <c r="DJZ374" s="67"/>
      <c r="DKA374" s="67"/>
      <c r="DKB374" s="67"/>
      <c r="DKC374" s="67"/>
      <c r="DKD374" s="67"/>
      <c r="DKE374" s="67"/>
      <c r="DKF374" s="67"/>
      <c r="DKG374" s="67"/>
      <c r="DKH374" s="67"/>
      <c r="DKI374" s="67"/>
      <c r="DKJ374" s="67"/>
      <c r="DKK374" s="67"/>
      <c r="DKL374" s="67"/>
      <c r="DKM374" s="67"/>
      <c r="DKN374" s="67"/>
      <c r="DKO374" s="67"/>
      <c r="DKP374" s="67"/>
      <c r="DKQ374" s="67"/>
      <c r="DKR374" s="67"/>
      <c r="DKS374" s="67"/>
      <c r="DKT374" s="67"/>
      <c r="DKU374" s="67"/>
      <c r="DKV374" s="67"/>
      <c r="DKW374" s="67"/>
      <c r="DKX374" s="67"/>
      <c r="DKY374" s="67"/>
      <c r="DKZ374" s="67"/>
      <c r="DLA374" s="67"/>
      <c r="DLB374" s="67"/>
      <c r="DLC374" s="67"/>
      <c r="DLD374" s="67"/>
      <c r="DLE374" s="67"/>
      <c r="DLF374" s="67"/>
      <c r="DLG374" s="67"/>
      <c r="DLH374" s="67"/>
      <c r="DLI374" s="67"/>
      <c r="DLJ374" s="67"/>
      <c r="DLK374" s="67"/>
      <c r="DLL374" s="67"/>
      <c r="DLM374" s="67"/>
      <c r="DLN374" s="67"/>
      <c r="DLO374" s="67"/>
      <c r="DLP374" s="67"/>
      <c r="DLQ374" s="67"/>
      <c r="DLR374" s="67"/>
      <c r="DLS374" s="67"/>
      <c r="DLT374" s="67"/>
      <c r="DLU374" s="67"/>
      <c r="DLV374" s="67"/>
      <c r="DLW374" s="67"/>
      <c r="DLX374" s="67"/>
      <c r="DLY374" s="67"/>
      <c r="DLZ374" s="67"/>
      <c r="DMA374" s="67"/>
      <c r="DMB374" s="67"/>
      <c r="DMC374" s="67"/>
      <c r="DMD374" s="67"/>
      <c r="DME374" s="67"/>
      <c r="DMF374" s="67"/>
      <c r="DMG374" s="67"/>
      <c r="DMH374" s="67"/>
      <c r="DMI374" s="67"/>
      <c r="DMJ374" s="67"/>
      <c r="DMK374" s="67"/>
      <c r="DML374" s="67"/>
      <c r="DMM374" s="67"/>
      <c r="DMN374" s="67"/>
      <c r="DMO374" s="67"/>
      <c r="DMP374" s="67"/>
      <c r="DMQ374" s="67"/>
      <c r="DMR374" s="67"/>
      <c r="DMS374" s="67"/>
      <c r="DMT374" s="67"/>
      <c r="DMU374" s="67"/>
      <c r="DMV374" s="67"/>
      <c r="DMW374" s="67"/>
      <c r="DMX374" s="67"/>
      <c r="DMY374" s="67"/>
      <c r="DMZ374" s="67"/>
      <c r="DNA374" s="67"/>
      <c r="DNB374" s="67"/>
      <c r="DNC374" s="67"/>
      <c r="DND374" s="67"/>
      <c r="DNE374" s="67"/>
      <c r="DNF374" s="67"/>
      <c r="DNG374" s="67"/>
      <c r="DNH374" s="67"/>
      <c r="DNI374" s="67"/>
      <c r="DNJ374" s="67"/>
      <c r="DNK374" s="67"/>
      <c r="DNL374" s="67"/>
      <c r="DNM374" s="67"/>
      <c r="DNN374" s="67"/>
      <c r="DNO374" s="67"/>
      <c r="DNP374" s="67"/>
      <c r="DNQ374" s="67"/>
      <c r="DNR374" s="67"/>
      <c r="DNS374" s="67"/>
      <c r="DNT374" s="67"/>
      <c r="DNU374" s="67"/>
      <c r="DNV374" s="67"/>
      <c r="DNW374" s="67"/>
      <c r="DNX374" s="67"/>
      <c r="DNY374" s="67"/>
      <c r="DNZ374" s="67"/>
      <c r="DOA374" s="67"/>
      <c r="DOB374" s="67"/>
      <c r="DOC374" s="67"/>
      <c r="DOD374" s="67"/>
      <c r="DOE374" s="67"/>
      <c r="DOF374" s="67"/>
      <c r="DOG374" s="67"/>
      <c r="DOH374" s="67"/>
      <c r="DOI374" s="67"/>
      <c r="DOJ374" s="67"/>
      <c r="DOK374" s="67"/>
      <c r="DOL374" s="67"/>
      <c r="DOM374" s="67"/>
      <c r="DON374" s="67"/>
      <c r="DOO374" s="67"/>
      <c r="DOP374" s="67"/>
      <c r="DOQ374" s="67"/>
      <c r="DOR374" s="67"/>
      <c r="DOS374" s="67"/>
      <c r="DOT374" s="67"/>
      <c r="DOU374" s="67"/>
      <c r="DOV374" s="67"/>
      <c r="DOW374" s="67"/>
      <c r="DOX374" s="67"/>
      <c r="DOY374" s="67"/>
      <c r="DOZ374" s="67"/>
      <c r="DPA374" s="67"/>
      <c r="DPB374" s="67"/>
      <c r="DPC374" s="67"/>
      <c r="DPD374" s="67"/>
      <c r="DPE374" s="67"/>
      <c r="DPF374" s="67"/>
      <c r="DPG374" s="67"/>
      <c r="DPH374" s="67"/>
      <c r="DPI374" s="67"/>
      <c r="DPJ374" s="67"/>
      <c r="DPK374" s="67"/>
      <c r="DPL374" s="67"/>
      <c r="DPM374" s="67"/>
      <c r="DPN374" s="67"/>
      <c r="DPO374" s="67"/>
      <c r="DPP374" s="67"/>
      <c r="DPQ374" s="67"/>
      <c r="DPR374" s="67"/>
      <c r="DPS374" s="67"/>
      <c r="DPT374" s="67"/>
      <c r="DPU374" s="67"/>
      <c r="DPV374" s="67"/>
      <c r="DPW374" s="67"/>
      <c r="DPX374" s="67"/>
      <c r="DPY374" s="67"/>
      <c r="DPZ374" s="67"/>
      <c r="DQA374" s="67"/>
      <c r="DQB374" s="67"/>
      <c r="DQC374" s="67"/>
      <c r="DQD374" s="67"/>
      <c r="DQE374" s="67"/>
      <c r="DQF374" s="67"/>
      <c r="DQG374" s="67"/>
      <c r="DQH374" s="67"/>
      <c r="DQI374" s="67"/>
      <c r="DQJ374" s="67"/>
      <c r="DQK374" s="67"/>
      <c r="DQL374" s="67"/>
      <c r="DQM374" s="67"/>
      <c r="DQN374" s="67"/>
      <c r="DQO374" s="67"/>
      <c r="DQP374" s="67"/>
      <c r="DQQ374" s="67"/>
      <c r="DQR374" s="67"/>
      <c r="DQS374" s="67"/>
      <c r="DQT374" s="67"/>
      <c r="DQU374" s="67"/>
      <c r="DQV374" s="67"/>
      <c r="DQW374" s="67"/>
      <c r="DQX374" s="67"/>
      <c r="DQY374" s="67"/>
      <c r="DQZ374" s="67"/>
      <c r="DRA374" s="67"/>
      <c r="DRB374" s="67"/>
      <c r="DRC374" s="67"/>
      <c r="DRD374" s="67"/>
      <c r="DRE374" s="67"/>
      <c r="DRF374" s="67"/>
      <c r="DRG374" s="67"/>
      <c r="DRH374" s="67"/>
      <c r="DRI374" s="67"/>
      <c r="DRJ374" s="67"/>
      <c r="DRK374" s="67"/>
      <c r="DRL374" s="67"/>
      <c r="DRM374" s="67"/>
      <c r="DRN374" s="67"/>
      <c r="DRO374" s="67"/>
      <c r="DRP374" s="67"/>
      <c r="DRQ374" s="67"/>
      <c r="DRR374" s="67"/>
      <c r="DRS374" s="67"/>
      <c r="DRT374" s="67"/>
      <c r="DRU374" s="67"/>
      <c r="DRV374" s="67"/>
      <c r="DRW374" s="67"/>
      <c r="DRX374" s="67"/>
      <c r="DRY374" s="67"/>
      <c r="DRZ374" s="67"/>
      <c r="DSA374" s="67"/>
      <c r="DSB374" s="67"/>
      <c r="DSC374" s="67"/>
      <c r="DSD374" s="67"/>
      <c r="DSE374" s="67"/>
      <c r="DSF374" s="67"/>
      <c r="DSG374" s="67"/>
      <c r="DSH374" s="67"/>
      <c r="DSI374" s="67"/>
      <c r="DSJ374" s="67"/>
      <c r="DSK374" s="67"/>
      <c r="DSL374" s="67"/>
      <c r="DSM374" s="67"/>
      <c r="DSN374" s="67"/>
      <c r="DSO374" s="67"/>
      <c r="DSP374" s="67"/>
      <c r="DSQ374" s="67"/>
      <c r="DSR374" s="67"/>
      <c r="DSS374" s="67"/>
      <c r="DST374" s="67"/>
      <c r="DSU374" s="67"/>
      <c r="DSV374" s="67"/>
      <c r="DSW374" s="67"/>
      <c r="DSX374" s="67"/>
      <c r="DSY374" s="67"/>
      <c r="DSZ374" s="67"/>
      <c r="DTA374" s="67"/>
      <c r="DTB374" s="67"/>
      <c r="DTC374" s="67"/>
      <c r="DTD374" s="67"/>
      <c r="DTE374" s="67"/>
      <c r="DTF374" s="67"/>
      <c r="DTG374" s="67"/>
      <c r="DTH374" s="67"/>
      <c r="DTI374" s="67"/>
      <c r="DTJ374" s="67"/>
      <c r="DTK374" s="67"/>
      <c r="DTL374" s="67"/>
      <c r="DTM374" s="67"/>
      <c r="DTN374" s="67"/>
      <c r="DTO374" s="67"/>
      <c r="DTP374" s="67"/>
      <c r="DTQ374" s="67"/>
      <c r="DTR374" s="67"/>
      <c r="DTS374" s="67"/>
      <c r="DTT374" s="67"/>
      <c r="DTU374" s="67"/>
      <c r="DTV374" s="67"/>
      <c r="DTW374" s="67"/>
      <c r="DTX374" s="67"/>
      <c r="DTY374" s="67"/>
      <c r="DTZ374" s="67"/>
      <c r="DUA374" s="67"/>
      <c r="DUB374" s="67"/>
      <c r="DUC374" s="67"/>
      <c r="DUD374" s="67"/>
      <c r="DUE374" s="67"/>
      <c r="DUF374" s="67"/>
      <c r="DUG374" s="67"/>
      <c r="DUH374" s="67"/>
      <c r="DUI374" s="67"/>
      <c r="DUJ374" s="67"/>
      <c r="DUK374" s="67"/>
      <c r="DUL374" s="67"/>
      <c r="DUM374" s="67"/>
      <c r="DUN374" s="67"/>
      <c r="DUO374" s="67"/>
      <c r="DUP374" s="67"/>
      <c r="DUQ374" s="67"/>
      <c r="DUR374" s="67"/>
      <c r="DUS374" s="67"/>
      <c r="DUT374" s="67"/>
      <c r="DUU374" s="67"/>
      <c r="DUV374" s="67"/>
      <c r="DUW374" s="67"/>
      <c r="DUX374" s="67"/>
      <c r="DUY374" s="67"/>
      <c r="DUZ374" s="67"/>
      <c r="DVA374" s="67"/>
      <c r="DVB374" s="67"/>
      <c r="DVC374" s="67"/>
      <c r="DVD374" s="67"/>
      <c r="DVE374" s="67"/>
      <c r="DVF374" s="67"/>
      <c r="DVG374" s="67"/>
      <c r="DVH374" s="67"/>
      <c r="DVI374" s="67"/>
      <c r="DVJ374" s="67"/>
      <c r="DVK374" s="67"/>
      <c r="DVL374" s="67"/>
      <c r="DVM374" s="67"/>
      <c r="DVN374" s="67"/>
      <c r="DVO374" s="67"/>
      <c r="DVP374" s="67"/>
      <c r="DVQ374" s="67"/>
      <c r="DVR374" s="67"/>
      <c r="DVS374" s="67"/>
      <c r="DVT374" s="67"/>
      <c r="DVU374" s="67"/>
      <c r="DVV374" s="67"/>
      <c r="DVW374" s="67"/>
      <c r="DVX374" s="67"/>
      <c r="DVY374" s="67"/>
      <c r="DVZ374" s="67"/>
      <c r="DWA374" s="67"/>
      <c r="DWB374" s="67"/>
      <c r="DWC374" s="67"/>
      <c r="DWD374" s="67"/>
      <c r="DWE374" s="67"/>
      <c r="DWF374" s="67"/>
      <c r="DWG374" s="67"/>
      <c r="DWH374" s="67"/>
      <c r="DWI374" s="67"/>
      <c r="DWJ374" s="67"/>
      <c r="DWK374" s="67"/>
      <c r="DWL374" s="67"/>
      <c r="DWM374" s="67"/>
      <c r="DWN374" s="67"/>
      <c r="DWO374" s="67"/>
      <c r="DWP374" s="67"/>
      <c r="DWQ374" s="67"/>
      <c r="DWR374" s="67"/>
      <c r="DWS374" s="67"/>
      <c r="DWT374" s="67"/>
      <c r="DWU374" s="67"/>
      <c r="DWV374" s="67"/>
      <c r="DWW374" s="67"/>
      <c r="DWX374" s="67"/>
      <c r="DWY374" s="67"/>
      <c r="DWZ374" s="67"/>
      <c r="DXA374" s="67"/>
      <c r="DXB374" s="67"/>
      <c r="DXC374" s="67"/>
      <c r="DXD374" s="67"/>
      <c r="DXE374" s="67"/>
      <c r="DXF374" s="67"/>
      <c r="DXG374" s="67"/>
      <c r="DXH374" s="67"/>
      <c r="DXI374" s="67"/>
      <c r="DXJ374" s="67"/>
      <c r="DXK374" s="67"/>
      <c r="DXL374" s="67"/>
      <c r="DXM374" s="67"/>
      <c r="DXN374" s="67"/>
      <c r="DXO374" s="67"/>
      <c r="DXP374" s="67"/>
      <c r="DXQ374" s="67"/>
      <c r="DXR374" s="67"/>
      <c r="DXS374" s="67"/>
      <c r="DXT374" s="67"/>
      <c r="DXU374" s="67"/>
      <c r="DXV374" s="67"/>
      <c r="DXW374" s="67"/>
      <c r="DXX374" s="67"/>
      <c r="DXY374" s="67"/>
      <c r="DXZ374" s="67"/>
      <c r="DYA374" s="67"/>
      <c r="DYB374" s="67"/>
      <c r="DYC374" s="67"/>
      <c r="DYD374" s="67"/>
      <c r="DYE374" s="67"/>
      <c r="DYF374" s="67"/>
      <c r="DYG374" s="67"/>
      <c r="DYH374" s="67"/>
      <c r="DYI374" s="67"/>
      <c r="DYJ374" s="67"/>
      <c r="DYK374" s="67"/>
      <c r="DYL374" s="67"/>
      <c r="DYM374" s="67"/>
      <c r="DYN374" s="67"/>
      <c r="DYO374" s="67"/>
      <c r="DYP374" s="67"/>
      <c r="DYQ374" s="67"/>
      <c r="DYR374" s="67"/>
      <c r="DYS374" s="67"/>
      <c r="DYT374" s="67"/>
      <c r="DYU374" s="67"/>
      <c r="DYV374" s="67"/>
      <c r="DYW374" s="67"/>
      <c r="DYX374" s="67"/>
      <c r="DYY374" s="67"/>
      <c r="DYZ374" s="67"/>
      <c r="DZA374" s="67"/>
      <c r="DZB374" s="67"/>
      <c r="DZC374" s="67"/>
      <c r="DZD374" s="67"/>
      <c r="DZE374" s="67"/>
      <c r="DZF374" s="67"/>
      <c r="DZG374" s="67"/>
      <c r="DZH374" s="67"/>
      <c r="DZI374" s="67"/>
      <c r="DZJ374" s="67"/>
      <c r="DZK374" s="67"/>
      <c r="DZL374" s="67"/>
      <c r="DZM374" s="67"/>
      <c r="DZN374" s="67"/>
      <c r="DZO374" s="67"/>
      <c r="DZP374" s="67"/>
      <c r="DZQ374" s="67"/>
      <c r="DZR374" s="67"/>
      <c r="DZS374" s="67"/>
      <c r="DZT374" s="67"/>
      <c r="DZU374" s="67"/>
      <c r="DZV374" s="67"/>
      <c r="DZW374" s="67"/>
      <c r="DZX374" s="67"/>
      <c r="DZY374" s="67"/>
      <c r="DZZ374" s="67"/>
      <c r="EAA374" s="67"/>
      <c r="EAB374" s="67"/>
      <c r="EAC374" s="67"/>
      <c r="EAD374" s="67"/>
      <c r="EAE374" s="67"/>
      <c r="EAF374" s="67"/>
      <c r="EAG374" s="67"/>
      <c r="EAH374" s="67"/>
      <c r="EAI374" s="67"/>
      <c r="EAJ374" s="67"/>
      <c r="EAK374" s="67"/>
      <c r="EAL374" s="67"/>
      <c r="EAM374" s="67"/>
      <c r="EAN374" s="67"/>
      <c r="EAO374" s="67"/>
      <c r="EAP374" s="67"/>
      <c r="EAQ374" s="67"/>
      <c r="EAR374" s="67"/>
      <c r="EAS374" s="67"/>
      <c r="EAT374" s="67"/>
      <c r="EAU374" s="67"/>
      <c r="EAV374" s="67"/>
      <c r="EAW374" s="67"/>
      <c r="EAX374" s="67"/>
      <c r="EAY374" s="67"/>
      <c r="EAZ374" s="67"/>
      <c r="EBA374" s="67"/>
      <c r="EBB374" s="67"/>
      <c r="EBC374" s="67"/>
      <c r="EBD374" s="67"/>
      <c r="EBE374" s="67"/>
      <c r="EBF374" s="67"/>
      <c r="EBG374" s="67"/>
      <c r="EBH374" s="67"/>
      <c r="EBI374" s="67"/>
      <c r="EBJ374" s="67"/>
      <c r="EBK374" s="67"/>
      <c r="EBL374" s="67"/>
      <c r="EBM374" s="67"/>
      <c r="EBN374" s="67"/>
      <c r="EBO374" s="67"/>
      <c r="EBP374" s="67"/>
      <c r="EBQ374" s="67"/>
      <c r="EBR374" s="67"/>
      <c r="EBS374" s="67"/>
      <c r="EBT374" s="67"/>
      <c r="EBU374" s="67"/>
      <c r="EBV374" s="67"/>
      <c r="EBW374" s="67"/>
      <c r="EBX374" s="67"/>
      <c r="EBY374" s="67"/>
      <c r="EBZ374" s="67"/>
      <c r="ECA374" s="67"/>
      <c r="ECB374" s="67"/>
      <c r="ECC374" s="67"/>
      <c r="ECD374" s="67"/>
      <c r="ECE374" s="67"/>
      <c r="ECF374" s="67"/>
      <c r="ECG374" s="67"/>
      <c r="ECH374" s="67"/>
      <c r="ECI374" s="67"/>
      <c r="ECJ374" s="67"/>
      <c r="ECK374" s="67"/>
      <c r="ECL374" s="67"/>
      <c r="ECM374" s="67"/>
      <c r="ECN374" s="67"/>
      <c r="ECO374" s="67"/>
      <c r="ECP374" s="67"/>
      <c r="ECQ374" s="67"/>
      <c r="ECR374" s="67"/>
      <c r="ECS374" s="67"/>
      <c r="ECT374" s="67"/>
      <c r="ECU374" s="67"/>
      <c r="ECV374" s="67"/>
      <c r="ECW374" s="67"/>
      <c r="ECX374" s="67"/>
      <c r="ECY374" s="67"/>
      <c r="ECZ374" s="67"/>
      <c r="EDA374" s="67"/>
      <c r="EDB374" s="67"/>
      <c r="EDC374" s="67"/>
      <c r="EDD374" s="67"/>
      <c r="EDE374" s="67"/>
      <c r="EDF374" s="67"/>
      <c r="EDG374" s="67"/>
      <c r="EDH374" s="67"/>
      <c r="EDI374" s="67"/>
      <c r="EDJ374" s="67"/>
      <c r="EDK374" s="67"/>
      <c r="EDL374" s="67"/>
      <c r="EDM374" s="67"/>
      <c r="EDN374" s="67"/>
      <c r="EDO374" s="67"/>
      <c r="EDP374" s="67"/>
      <c r="EDQ374" s="67"/>
      <c r="EDR374" s="67"/>
      <c r="EDS374" s="67"/>
      <c r="EDT374" s="67"/>
      <c r="EDU374" s="67"/>
      <c r="EDV374" s="67"/>
      <c r="EDW374" s="67"/>
      <c r="EDX374" s="67"/>
      <c r="EDY374" s="67"/>
      <c r="EDZ374" s="67"/>
      <c r="EEA374" s="67"/>
      <c r="EEB374" s="67"/>
      <c r="EEC374" s="67"/>
      <c r="EED374" s="67"/>
      <c r="EEE374" s="67"/>
      <c r="EEF374" s="67"/>
      <c r="EEG374" s="67"/>
      <c r="EEH374" s="67"/>
      <c r="EEI374" s="67"/>
      <c r="EEJ374" s="67"/>
      <c r="EEK374" s="67"/>
      <c r="EEL374" s="67"/>
      <c r="EEM374" s="67"/>
      <c r="EEN374" s="67"/>
      <c r="EEO374" s="67"/>
      <c r="EEP374" s="67"/>
      <c r="EEQ374" s="67"/>
      <c r="EER374" s="67"/>
      <c r="EES374" s="67"/>
      <c r="EET374" s="67"/>
      <c r="EEU374" s="67"/>
      <c r="EEV374" s="67"/>
      <c r="EEW374" s="67"/>
      <c r="EEX374" s="67"/>
      <c r="EEY374" s="67"/>
      <c r="EEZ374" s="67"/>
      <c r="EFA374" s="67"/>
      <c r="EFB374" s="67"/>
      <c r="EFC374" s="67"/>
      <c r="EFD374" s="67"/>
      <c r="EFE374" s="67"/>
      <c r="EFF374" s="67"/>
      <c r="EFG374" s="67"/>
      <c r="EFH374" s="67"/>
      <c r="EFI374" s="67"/>
      <c r="EFJ374" s="67"/>
      <c r="EFK374" s="67"/>
      <c r="EFL374" s="67"/>
      <c r="EFM374" s="67"/>
      <c r="EFN374" s="67"/>
      <c r="EFO374" s="67"/>
      <c r="EFP374" s="67"/>
      <c r="EFQ374" s="67"/>
      <c r="EFR374" s="67"/>
      <c r="EFS374" s="67"/>
      <c r="EFT374" s="67"/>
      <c r="EFU374" s="67"/>
      <c r="EFV374" s="67"/>
      <c r="EFW374" s="67"/>
      <c r="EFX374" s="67"/>
      <c r="EFY374" s="67"/>
      <c r="EFZ374" s="67"/>
      <c r="EGA374" s="67"/>
      <c r="EGB374" s="67"/>
      <c r="EGC374" s="67"/>
      <c r="EGD374" s="67"/>
      <c r="EGE374" s="67"/>
      <c r="EGF374" s="67"/>
      <c r="EGG374" s="67"/>
      <c r="EGH374" s="67"/>
      <c r="EGI374" s="67"/>
      <c r="EGJ374" s="67"/>
      <c r="EGK374" s="67"/>
      <c r="EGL374" s="67"/>
      <c r="EGM374" s="67"/>
      <c r="EGN374" s="67"/>
      <c r="EGO374" s="67"/>
      <c r="EGP374" s="67"/>
      <c r="EGQ374" s="67"/>
      <c r="EGR374" s="67"/>
      <c r="EGS374" s="67"/>
      <c r="EGT374" s="67"/>
      <c r="EGU374" s="67"/>
      <c r="EGV374" s="67"/>
      <c r="EGW374" s="67"/>
      <c r="EGX374" s="67"/>
      <c r="EGY374" s="67"/>
      <c r="EGZ374" s="67"/>
      <c r="EHA374" s="67"/>
      <c r="EHB374" s="67"/>
      <c r="EHC374" s="67"/>
      <c r="EHD374" s="67"/>
      <c r="EHE374" s="67"/>
      <c r="EHF374" s="67"/>
      <c r="EHG374" s="67"/>
      <c r="EHH374" s="67"/>
      <c r="EHI374" s="67"/>
      <c r="EHJ374" s="67"/>
      <c r="EHK374" s="67"/>
      <c r="EHL374" s="67"/>
      <c r="EHM374" s="67"/>
      <c r="EHN374" s="67"/>
      <c r="EHO374" s="67"/>
      <c r="EHP374" s="67"/>
      <c r="EHQ374" s="67"/>
      <c r="EHR374" s="67"/>
      <c r="EHS374" s="67"/>
      <c r="EHT374" s="67"/>
      <c r="EHU374" s="67"/>
      <c r="EHV374" s="67"/>
      <c r="EHW374" s="67"/>
      <c r="EHX374" s="67"/>
      <c r="EHY374" s="67"/>
      <c r="EHZ374" s="67"/>
      <c r="EIA374" s="67"/>
      <c r="EIB374" s="67"/>
      <c r="EIC374" s="67"/>
      <c r="EID374" s="67"/>
      <c r="EIE374" s="67"/>
      <c r="EIF374" s="67"/>
      <c r="EIG374" s="67"/>
      <c r="EIH374" s="67"/>
      <c r="EII374" s="67"/>
      <c r="EIJ374" s="67"/>
      <c r="EIK374" s="67"/>
      <c r="EIL374" s="67"/>
      <c r="EIM374" s="67"/>
      <c r="EIN374" s="67"/>
      <c r="EIO374" s="67"/>
      <c r="EIP374" s="67"/>
      <c r="EIQ374" s="67"/>
      <c r="EIR374" s="67"/>
      <c r="EIS374" s="67"/>
      <c r="EIT374" s="67"/>
      <c r="EIU374" s="67"/>
      <c r="EIV374" s="67"/>
      <c r="EIW374" s="67"/>
      <c r="EIX374" s="67"/>
      <c r="EIY374" s="67"/>
      <c r="EIZ374" s="67"/>
      <c r="EJA374" s="67"/>
      <c r="EJB374" s="67"/>
      <c r="EJC374" s="67"/>
      <c r="EJD374" s="67"/>
      <c r="EJE374" s="67"/>
      <c r="EJF374" s="67"/>
      <c r="EJG374" s="67"/>
      <c r="EJH374" s="67"/>
      <c r="EJI374" s="67"/>
      <c r="EJJ374" s="67"/>
      <c r="EJK374" s="67"/>
      <c r="EJL374" s="67"/>
      <c r="EJM374" s="67"/>
      <c r="EJN374" s="67"/>
      <c r="EJO374" s="67"/>
      <c r="EJP374" s="67"/>
      <c r="EJQ374" s="67"/>
      <c r="EJR374" s="67"/>
      <c r="EJS374" s="67"/>
      <c r="EJT374" s="67"/>
      <c r="EJU374" s="67"/>
      <c r="EJV374" s="67"/>
      <c r="EJW374" s="67"/>
      <c r="EJX374" s="67"/>
      <c r="EJY374" s="67"/>
      <c r="EJZ374" s="67"/>
      <c r="EKA374" s="67"/>
      <c r="EKB374" s="67"/>
      <c r="EKC374" s="67"/>
      <c r="EKD374" s="67"/>
      <c r="EKE374" s="67"/>
      <c r="EKF374" s="67"/>
      <c r="EKG374" s="67"/>
      <c r="EKH374" s="67"/>
      <c r="EKI374" s="67"/>
      <c r="EKJ374" s="67"/>
      <c r="EKK374" s="67"/>
      <c r="EKL374" s="67"/>
      <c r="EKM374" s="67"/>
      <c r="EKN374" s="67"/>
      <c r="EKO374" s="67"/>
      <c r="EKP374" s="67"/>
      <c r="EKQ374" s="67"/>
      <c r="EKR374" s="67"/>
      <c r="EKS374" s="67"/>
      <c r="EKT374" s="67"/>
      <c r="EKU374" s="67"/>
      <c r="EKV374" s="67"/>
      <c r="EKW374" s="67"/>
      <c r="EKX374" s="67"/>
      <c r="EKY374" s="67"/>
      <c r="EKZ374" s="67"/>
      <c r="ELA374" s="67"/>
      <c r="ELB374" s="67"/>
      <c r="ELC374" s="67"/>
      <c r="ELD374" s="67"/>
      <c r="ELE374" s="67"/>
      <c r="ELF374" s="67"/>
      <c r="ELG374" s="67"/>
      <c r="ELH374" s="67"/>
      <c r="ELI374" s="67"/>
      <c r="ELJ374" s="67"/>
      <c r="ELK374" s="67"/>
      <c r="ELL374" s="67"/>
      <c r="ELM374" s="67"/>
      <c r="ELN374" s="67"/>
      <c r="ELO374" s="67"/>
      <c r="ELP374" s="67"/>
      <c r="ELQ374" s="67"/>
      <c r="ELR374" s="67"/>
      <c r="ELS374" s="67"/>
      <c r="ELT374" s="67"/>
      <c r="ELU374" s="67"/>
      <c r="ELV374" s="67"/>
      <c r="ELW374" s="67"/>
      <c r="ELX374" s="67"/>
      <c r="ELY374" s="67"/>
      <c r="ELZ374" s="67"/>
      <c r="EMA374" s="67"/>
      <c r="EMB374" s="67"/>
      <c r="EMC374" s="67"/>
      <c r="EMD374" s="67"/>
      <c r="EME374" s="67"/>
      <c r="EMF374" s="67"/>
      <c r="EMG374" s="67"/>
      <c r="EMH374" s="67"/>
      <c r="EMI374" s="67"/>
      <c r="EMJ374" s="67"/>
      <c r="EMK374" s="67"/>
      <c r="EML374" s="67"/>
      <c r="EMM374" s="67"/>
      <c r="EMN374" s="67"/>
      <c r="EMO374" s="67"/>
      <c r="EMP374" s="67"/>
      <c r="EMQ374" s="67"/>
      <c r="EMR374" s="67"/>
      <c r="EMS374" s="67"/>
      <c r="EMT374" s="67"/>
      <c r="EMU374" s="67"/>
      <c r="EMV374" s="67"/>
      <c r="EMW374" s="67"/>
      <c r="EMX374" s="67"/>
      <c r="EMY374" s="67"/>
      <c r="EMZ374" s="67"/>
      <c r="ENA374" s="67"/>
      <c r="ENB374" s="67"/>
      <c r="ENC374" s="67"/>
      <c r="END374" s="67"/>
      <c r="ENE374" s="67"/>
      <c r="ENF374" s="67"/>
      <c r="ENG374" s="67"/>
      <c r="ENH374" s="67"/>
      <c r="ENI374" s="67"/>
      <c r="ENJ374" s="67"/>
      <c r="ENK374" s="67"/>
      <c r="ENL374" s="67"/>
      <c r="ENM374" s="67"/>
      <c r="ENN374" s="67"/>
      <c r="ENO374" s="67"/>
      <c r="ENP374" s="67"/>
      <c r="ENQ374" s="67"/>
      <c r="ENR374" s="67"/>
      <c r="ENS374" s="67"/>
      <c r="ENT374" s="67"/>
      <c r="ENU374" s="67"/>
      <c r="ENV374" s="67"/>
      <c r="ENW374" s="67"/>
      <c r="ENX374" s="67"/>
      <c r="ENY374" s="67"/>
      <c r="ENZ374" s="67"/>
      <c r="EOA374" s="67"/>
      <c r="EOB374" s="67"/>
      <c r="EOC374" s="67"/>
      <c r="EOD374" s="67"/>
      <c r="EOE374" s="67"/>
      <c r="EOF374" s="67"/>
      <c r="EOG374" s="67"/>
      <c r="EOH374" s="67"/>
      <c r="EOI374" s="67"/>
      <c r="EOJ374" s="67"/>
      <c r="EOK374" s="67"/>
      <c r="EOL374" s="67"/>
      <c r="EOM374" s="67"/>
      <c r="EON374" s="67"/>
      <c r="EOO374" s="67"/>
      <c r="EOP374" s="67"/>
      <c r="EOQ374" s="67"/>
      <c r="EOR374" s="67"/>
      <c r="EOS374" s="67"/>
      <c r="EOT374" s="67"/>
      <c r="EOU374" s="67"/>
      <c r="EOV374" s="67"/>
      <c r="EOW374" s="67"/>
      <c r="EOX374" s="67"/>
      <c r="EOY374" s="67"/>
      <c r="EOZ374" s="67"/>
      <c r="EPA374" s="67"/>
      <c r="EPB374" s="67"/>
      <c r="EPC374" s="67"/>
      <c r="EPD374" s="67"/>
      <c r="EPE374" s="67"/>
      <c r="EPF374" s="67"/>
      <c r="EPG374" s="67"/>
      <c r="EPH374" s="67"/>
      <c r="EPI374" s="67"/>
      <c r="EPJ374" s="67"/>
      <c r="EPK374" s="67"/>
      <c r="EPL374" s="67"/>
      <c r="EPM374" s="67"/>
      <c r="EPN374" s="67"/>
      <c r="EPO374" s="67"/>
      <c r="EPP374" s="67"/>
      <c r="EPQ374" s="67"/>
      <c r="EPR374" s="67"/>
      <c r="EPS374" s="67"/>
      <c r="EPT374" s="67"/>
      <c r="EPU374" s="67"/>
      <c r="EPV374" s="67"/>
      <c r="EPW374" s="67"/>
      <c r="EPX374" s="67"/>
      <c r="EPY374" s="67"/>
      <c r="EPZ374" s="67"/>
      <c r="EQA374" s="67"/>
      <c r="EQB374" s="67"/>
      <c r="EQC374" s="67"/>
      <c r="EQD374" s="67"/>
      <c r="EQE374" s="67"/>
      <c r="EQF374" s="67"/>
      <c r="EQG374" s="67"/>
      <c r="EQH374" s="67"/>
      <c r="EQI374" s="67"/>
      <c r="EQJ374" s="67"/>
      <c r="EQK374" s="67"/>
      <c r="EQL374" s="67"/>
      <c r="EQM374" s="67"/>
      <c r="EQN374" s="67"/>
      <c r="EQO374" s="67"/>
      <c r="EQP374" s="67"/>
      <c r="EQQ374" s="67"/>
      <c r="EQR374" s="67"/>
      <c r="EQS374" s="67"/>
      <c r="EQT374" s="67"/>
      <c r="EQU374" s="67"/>
      <c r="EQV374" s="67"/>
      <c r="EQW374" s="67"/>
      <c r="EQX374" s="67"/>
      <c r="EQY374" s="67"/>
      <c r="EQZ374" s="67"/>
      <c r="ERA374" s="67"/>
      <c r="ERB374" s="67"/>
      <c r="ERC374" s="67"/>
      <c r="ERD374" s="67"/>
      <c r="ERE374" s="67"/>
      <c r="ERF374" s="67"/>
      <c r="ERG374" s="67"/>
      <c r="ERH374" s="67"/>
      <c r="ERI374" s="67"/>
      <c r="ERJ374" s="67"/>
      <c r="ERK374" s="67"/>
      <c r="ERL374" s="67"/>
      <c r="ERM374" s="67"/>
      <c r="ERN374" s="67"/>
      <c r="ERO374" s="67"/>
      <c r="ERP374" s="67"/>
      <c r="ERQ374" s="67"/>
      <c r="ERR374" s="67"/>
      <c r="ERS374" s="67"/>
      <c r="ERT374" s="67"/>
      <c r="ERU374" s="67"/>
      <c r="ERV374" s="67"/>
      <c r="ERW374" s="67"/>
      <c r="ERX374" s="67"/>
      <c r="ERY374" s="67"/>
      <c r="ERZ374" s="67"/>
      <c r="ESA374" s="67"/>
      <c r="ESB374" s="67"/>
      <c r="ESC374" s="67"/>
      <c r="ESD374" s="67"/>
      <c r="ESE374" s="67"/>
      <c r="ESF374" s="67"/>
      <c r="ESG374" s="67"/>
      <c r="ESH374" s="67"/>
      <c r="ESI374" s="67"/>
      <c r="ESJ374" s="67"/>
      <c r="ESK374" s="67"/>
      <c r="ESL374" s="67"/>
      <c r="ESM374" s="67"/>
      <c r="ESN374" s="67"/>
      <c r="ESO374" s="67"/>
      <c r="ESP374" s="67"/>
      <c r="ESQ374" s="67"/>
      <c r="ESR374" s="67"/>
      <c r="ESS374" s="67"/>
      <c r="EST374" s="67"/>
      <c r="ESU374" s="67"/>
      <c r="ESV374" s="67"/>
      <c r="ESW374" s="67"/>
      <c r="ESX374" s="67"/>
      <c r="ESY374" s="67"/>
      <c r="ESZ374" s="67"/>
      <c r="ETA374" s="67"/>
      <c r="ETB374" s="67"/>
      <c r="ETC374" s="67"/>
      <c r="ETD374" s="67"/>
      <c r="ETE374" s="67"/>
      <c r="ETF374" s="67"/>
      <c r="ETG374" s="67"/>
      <c r="ETH374" s="67"/>
      <c r="ETI374" s="67"/>
      <c r="ETJ374" s="67"/>
      <c r="ETK374" s="67"/>
      <c r="ETL374" s="67"/>
      <c r="ETM374" s="67"/>
      <c r="ETN374" s="67"/>
      <c r="ETO374" s="67"/>
      <c r="ETP374" s="67"/>
      <c r="ETQ374" s="67"/>
      <c r="ETR374" s="67"/>
      <c r="ETS374" s="67"/>
      <c r="ETT374" s="67"/>
      <c r="ETU374" s="67"/>
      <c r="ETV374" s="67"/>
      <c r="ETW374" s="67"/>
      <c r="ETX374" s="67"/>
      <c r="ETY374" s="67"/>
      <c r="ETZ374" s="67"/>
      <c r="EUA374" s="67"/>
      <c r="EUB374" s="67"/>
      <c r="EUC374" s="67"/>
      <c r="EUD374" s="67"/>
      <c r="EUE374" s="67"/>
      <c r="EUF374" s="67"/>
      <c r="EUG374" s="67"/>
      <c r="EUH374" s="67"/>
      <c r="EUI374" s="67"/>
      <c r="EUJ374" s="67"/>
      <c r="EUK374" s="67"/>
      <c r="EUL374" s="67"/>
      <c r="EUM374" s="67"/>
      <c r="EUN374" s="67"/>
      <c r="EUO374" s="67"/>
      <c r="EUP374" s="67"/>
      <c r="EUQ374" s="67"/>
      <c r="EUR374" s="67"/>
      <c r="EUS374" s="67"/>
      <c r="EUT374" s="67"/>
      <c r="EUU374" s="67"/>
      <c r="EUV374" s="67"/>
      <c r="EUW374" s="67"/>
      <c r="EUX374" s="67"/>
      <c r="EUY374" s="67"/>
      <c r="EUZ374" s="67"/>
      <c r="EVA374" s="67"/>
      <c r="EVB374" s="67"/>
      <c r="EVC374" s="67"/>
      <c r="EVD374" s="67"/>
      <c r="EVE374" s="67"/>
      <c r="EVF374" s="67"/>
      <c r="EVG374" s="67"/>
      <c r="EVH374" s="67"/>
      <c r="EVI374" s="67"/>
      <c r="EVJ374" s="67"/>
      <c r="EVK374" s="67"/>
      <c r="EVL374" s="67"/>
      <c r="EVM374" s="67"/>
      <c r="EVN374" s="67"/>
      <c r="EVO374" s="67"/>
      <c r="EVP374" s="67"/>
      <c r="EVQ374" s="67"/>
      <c r="EVR374" s="67"/>
      <c r="EVS374" s="67"/>
      <c r="EVT374" s="67"/>
      <c r="EVU374" s="67"/>
      <c r="EVV374" s="67"/>
      <c r="EVW374" s="67"/>
      <c r="EVX374" s="67"/>
      <c r="EVY374" s="67"/>
      <c r="EVZ374" s="67"/>
      <c r="EWA374" s="67"/>
      <c r="EWB374" s="67"/>
      <c r="EWC374" s="67"/>
      <c r="EWD374" s="67"/>
      <c r="EWE374" s="67"/>
      <c r="EWF374" s="67"/>
      <c r="EWG374" s="67"/>
      <c r="EWH374" s="67"/>
      <c r="EWI374" s="67"/>
      <c r="EWJ374" s="67"/>
      <c r="EWK374" s="67"/>
      <c r="EWL374" s="67"/>
      <c r="EWM374" s="67"/>
      <c r="EWN374" s="67"/>
      <c r="EWO374" s="67"/>
      <c r="EWP374" s="67"/>
      <c r="EWQ374" s="67"/>
      <c r="EWR374" s="67"/>
      <c r="EWS374" s="67"/>
      <c r="EWT374" s="67"/>
      <c r="EWU374" s="67"/>
      <c r="EWV374" s="67"/>
      <c r="EWW374" s="67"/>
      <c r="EWX374" s="67"/>
      <c r="EWY374" s="67"/>
      <c r="EWZ374" s="67"/>
      <c r="EXA374" s="67"/>
      <c r="EXB374" s="67"/>
      <c r="EXC374" s="67"/>
      <c r="EXD374" s="67"/>
      <c r="EXE374" s="67"/>
      <c r="EXF374" s="67"/>
      <c r="EXG374" s="67"/>
      <c r="EXH374" s="67"/>
      <c r="EXI374" s="67"/>
      <c r="EXJ374" s="67"/>
      <c r="EXK374" s="67"/>
      <c r="EXL374" s="67"/>
      <c r="EXM374" s="67"/>
      <c r="EXN374" s="67"/>
      <c r="EXO374" s="67"/>
      <c r="EXP374" s="67"/>
      <c r="EXQ374" s="67"/>
      <c r="EXR374" s="67"/>
      <c r="EXS374" s="67"/>
      <c r="EXT374" s="67"/>
      <c r="EXU374" s="67"/>
      <c r="EXV374" s="67"/>
      <c r="EXW374" s="67"/>
      <c r="EXX374" s="67"/>
      <c r="EXY374" s="67"/>
      <c r="EXZ374" s="67"/>
      <c r="EYA374" s="67"/>
      <c r="EYB374" s="67"/>
      <c r="EYC374" s="67"/>
      <c r="EYD374" s="67"/>
      <c r="EYE374" s="67"/>
      <c r="EYF374" s="67"/>
      <c r="EYG374" s="67"/>
      <c r="EYH374" s="67"/>
      <c r="EYI374" s="67"/>
      <c r="EYJ374" s="67"/>
      <c r="EYK374" s="67"/>
      <c r="EYL374" s="67"/>
      <c r="EYM374" s="67"/>
      <c r="EYN374" s="67"/>
      <c r="EYO374" s="67"/>
      <c r="EYP374" s="67"/>
      <c r="EYQ374" s="67"/>
      <c r="EYR374" s="67"/>
      <c r="EYS374" s="67"/>
      <c r="EYT374" s="67"/>
      <c r="EYU374" s="67"/>
      <c r="EYV374" s="67"/>
      <c r="EYW374" s="67"/>
      <c r="EYX374" s="67"/>
      <c r="EYY374" s="67"/>
      <c r="EYZ374" s="67"/>
      <c r="EZA374" s="67"/>
      <c r="EZB374" s="67"/>
      <c r="EZC374" s="67"/>
      <c r="EZD374" s="67"/>
      <c r="EZE374" s="67"/>
      <c r="EZF374" s="67"/>
      <c r="EZG374" s="67"/>
      <c r="EZH374" s="67"/>
      <c r="EZI374" s="67"/>
      <c r="EZJ374" s="67"/>
      <c r="EZK374" s="67"/>
      <c r="EZL374" s="67"/>
      <c r="EZM374" s="67"/>
      <c r="EZN374" s="67"/>
      <c r="EZO374" s="67"/>
      <c r="EZP374" s="67"/>
      <c r="EZQ374" s="67"/>
      <c r="EZR374" s="67"/>
      <c r="EZS374" s="67"/>
      <c r="EZT374" s="67"/>
      <c r="EZU374" s="67"/>
      <c r="EZV374" s="67"/>
      <c r="EZW374" s="67"/>
      <c r="EZX374" s="67"/>
      <c r="EZY374" s="67"/>
      <c r="EZZ374" s="67"/>
      <c r="FAA374" s="67"/>
      <c r="FAB374" s="67"/>
      <c r="FAC374" s="67"/>
      <c r="FAD374" s="67"/>
      <c r="FAE374" s="67"/>
      <c r="FAF374" s="67"/>
      <c r="FAG374" s="67"/>
      <c r="FAH374" s="67"/>
      <c r="FAI374" s="67"/>
      <c r="FAJ374" s="67"/>
      <c r="FAK374" s="67"/>
      <c r="FAL374" s="67"/>
      <c r="FAM374" s="67"/>
      <c r="FAN374" s="67"/>
      <c r="FAO374" s="67"/>
      <c r="FAP374" s="67"/>
      <c r="FAQ374" s="67"/>
      <c r="FAR374" s="67"/>
      <c r="FAS374" s="67"/>
      <c r="FAT374" s="67"/>
      <c r="FAU374" s="67"/>
      <c r="FAV374" s="67"/>
      <c r="FAW374" s="67"/>
      <c r="FAX374" s="67"/>
      <c r="FAY374" s="67"/>
      <c r="FAZ374" s="67"/>
      <c r="FBA374" s="67"/>
      <c r="FBB374" s="67"/>
      <c r="FBC374" s="67"/>
      <c r="FBD374" s="67"/>
      <c r="FBE374" s="67"/>
      <c r="FBF374" s="67"/>
      <c r="FBG374" s="67"/>
      <c r="FBH374" s="67"/>
      <c r="FBI374" s="67"/>
      <c r="FBJ374" s="67"/>
      <c r="FBK374" s="67"/>
      <c r="FBL374" s="67"/>
      <c r="FBM374" s="67"/>
      <c r="FBN374" s="67"/>
      <c r="FBO374" s="67"/>
      <c r="FBP374" s="67"/>
      <c r="FBQ374" s="67"/>
      <c r="FBR374" s="67"/>
      <c r="FBS374" s="67"/>
      <c r="FBT374" s="67"/>
      <c r="FBU374" s="67"/>
      <c r="FBV374" s="67"/>
      <c r="FBW374" s="67"/>
      <c r="FBX374" s="67"/>
      <c r="FBY374" s="67"/>
      <c r="FBZ374" s="67"/>
      <c r="FCA374" s="67"/>
      <c r="FCB374" s="67"/>
      <c r="FCC374" s="67"/>
      <c r="FCD374" s="67"/>
      <c r="FCE374" s="67"/>
      <c r="FCF374" s="67"/>
      <c r="FCG374" s="67"/>
      <c r="FCH374" s="67"/>
      <c r="FCI374" s="67"/>
      <c r="FCJ374" s="67"/>
      <c r="FCK374" s="67"/>
      <c r="FCL374" s="67"/>
      <c r="FCM374" s="67"/>
      <c r="FCN374" s="67"/>
      <c r="FCO374" s="67"/>
      <c r="FCP374" s="67"/>
      <c r="FCQ374" s="67"/>
      <c r="FCR374" s="67"/>
      <c r="FCS374" s="67"/>
      <c r="FCT374" s="67"/>
      <c r="FCU374" s="67"/>
      <c r="FCV374" s="67"/>
      <c r="FCW374" s="67"/>
      <c r="FCX374" s="67"/>
      <c r="FCY374" s="67"/>
      <c r="FCZ374" s="67"/>
      <c r="FDA374" s="67"/>
      <c r="FDB374" s="67"/>
      <c r="FDC374" s="67"/>
      <c r="FDD374" s="67"/>
      <c r="FDE374" s="67"/>
      <c r="FDF374" s="67"/>
      <c r="FDG374" s="67"/>
      <c r="FDH374" s="67"/>
      <c r="FDI374" s="67"/>
      <c r="FDJ374" s="67"/>
      <c r="FDK374" s="67"/>
      <c r="FDL374" s="67"/>
      <c r="FDM374" s="67"/>
      <c r="FDN374" s="67"/>
      <c r="FDO374" s="67"/>
      <c r="FDP374" s="67"/>
      <c r="FDQ374" s="67"/>
      <c r="FDR374" s="67"/>
      <c r="FDS374" s="67"/>
      <c r="FDT374" s="67"/>
      <c r="FDU374" s="67"/>
      <c r="FDV374" s="67"/>
      <c r="FDW374" s="67"/>
      <c r="FDX374" s="67"/>
      <c r="FDY374" s="67"/>
      <c r="FDZ374" s="67"/>
      <c r="FEA374" s="67"/>
      <c r="FEB374" s="67"/>
      <c r="FEC374" s="67"/>
      <c r="FED374" s="67"/>
      <c r="FEE374" s="67"/>
      <c r="FEF374" s="67"/>
      <c r="FEG374" s="67"/>
      <c r="FEH374" s="67"/>
      <c r="FEI374" s="67"/>
      <c r="FEJ374" s="67"/>
      <c r="FEK374" s="67"/>
      <c r="FEL374" s="67"/>
      <c r="FEM374" s="67"/>
      <c r="FEN374" s="67"/>
      <c r="FEO374" s="67"/>
      <c r="FEP374" s="67"/>
      <c r="FEQ374" s="67"/>
      <c r="FER374" s="67"/>
      <c r="FES374" s="67"/>
      <c r="FET374" s="67"/>
      <c r="FEU374" s="67"/>
      <c r="FEV374" s="67"/>
      <c r="FEW374" s="67"/>
      <c r="FEX374" s="67"/>
      <c r="FEY374" s="67"/>
      <c r="FEZ374" s="67"/>
      <c r="FFA374" s="67"/>
      <c r="FFB374" s="67"/>
      <c r="FFC374" s="67"/>
      <c r="FFD374" s="67"/>
      <c r="FFE374" s="67"/>
      <c r="FFF374" s="67"/>
      <c r="FFG374" s="67"/>
      <c r="FFH374" s="67"/>
      <c r="FFI374" s="67"/>
      <c r="FFJ374" s="67"/>
      <c r="FFK374" s="67"/>
      <c r="FFL374" s="67"/>
      <c r="FFM374" s="67"/>
      <c r="FFN374" s="67"/>
      <c r="FFO374" s="67"/>
      <c r="FFP374" s="67"/>
      <c r="FFQ374" s="67"/>
      <c r="FFR374" s="67"/>
      <c r="FFS374" s="67"/>
      <c r="FFT374" s="67"/>
      <c r="FFU374" s="67"/>
      <c r="FFV374" s="67"/>
      <c r="FFW374" s="67"/>
      <c r="FFX374" s="67"/>
      <c r="FFY374" s="67"/>
      <c r="FFZ374" s="67"/>
      <c r="FGA374" s="67"/>
      <c r="FGB374" s="67"/>
      <c r="FGC374" s="67"/>
      <c r="FGD374" s="67"/>
      <c r="FGE374" s="67"/>
      <c r="FGF374" s="67"/>
      <c r="FGG374" s="67"/>
      <c r="FGH374" s="67"/>
      <c r="FGI374" s="67"/>
      <c r="FGJ374" s="67"/>
      <c r="FGK374" s="67"/>
      <c r="FGL374" s="67"/>
      <c r="FGM374" s="67"/>
      <c r="FGN374" s="67"/>
      <c r="FGO374" s="67"/>
      <c r="FGP374" s="67"/>
      <c r="FGQ374" s="67"/>
      <c r="FGR374" s="67"/>
      <c r="FGS374" s="67"/>
      <c r="FGT374" s="67"/>
      <c r="FGU374" s="67"/>
      <c r="FGV374" s="67"/>
      <c r="FGW374" s="67"/>
      <c r="FGX374" s="67"/>
      <c r="FGY374" s="67"/>
      <c r="FGZ374" s="67"/>
      <c r="FHA374" s="67"/>
      <c r="FHB374" s="67"/>
      <c r="FHC374" s="67"/>
      <c r="FHD374" s="67"/>
      <c r="FHE374" s="67"/>
      <c r="FHF374" s="67"/>
      <c r="FHG374" s="67"/>
      <c r="FHH374" s="67"/>
      <c r="FHI374" s="67"/>
      <c r="FHJ374" s="67"/>
      <c r="FHK374" s="67"/>
      <c r="FHL374" s="67"/>
      <c r="FHM374" s="67"/>
      <c r="FHN374" s="67"/>
      <c r="FHO374" s="67"/>
      <c r="FHP374" s="67"/>
      <c r="FHQ374" s="67"/>
      <c r="FHR374" s="67"/>
      <c r="FHS374" s="67"/>
      <c r="FHT374" s="67"/>
      <c r="FHU374" s="67"/>
      <c r="FHV374" s="67"/>
      <c r="FHW374" s="67"/>
      <c r="FHX374" s="67"/>
      <c r="FHY374" s="67"/>
      <c r="FHZ374" s="67"/>
      <c r="FIA374" s="67"/>
      <c r="FIB374" s="67"/>
      <c r="FIC374" s="67"/>
      <c r="FID374" s="67"/>
      <c r="FIE374" s="67"/>
      <c r="FIF374" s="67"/>
      <c r="FIG374" s="67"/>
      <c r="FIH374" s="67"/>
      <c r="FII374" s="67"/>
      <c r="FIJ374" s="67"/>
      <c r="FIK374" s="67"/>
      <c r="FIL374" s="67"/>
      <c r="FIM374" s="67"/>
      <c r="FIN374" s="67"/>
      <c r="FIO374" s="67"/>
      <c r="FIP374" s="67"/>
      <c r="FIQ374" s="67"/>
      <c r="FIR374" s="67"/>
      <c r="FIS374" s="67"/>
      <c r="FIT374" s="67"/>
      <c r="FIU374" s="67"/>
      <c r="FIV374" s="67"/>
      <c r="FIW374" s="67"/>
      <c r="FIX374" s="67"/>
      <c r="FIY374" s="67"/>
      <c r="FIZ374" s="67"/>
      <c r="FJA374" s="67"/>
      <c r="FJB374" s="67"/>
      <c r="FJC374" s="67"/>
      <c r="FJD374" s="67"/>
      <c r="FJE374" s="67"/>
      <c r="FJF374" s="67"/>
      <c r="FJG374" s="67"/>
      <c r="FJH374" s="67"/>
      <c r="FJI374" s="67"/>
      <c r="FJJ374" s="67"/>
      <c r="FJK374" s="67"/>
      <c r="FJL374" s="67"/>
      <c r="FJM374" s="67"/>
      <c r="FJN374" s="67"/>
      <c r="FJO374" s="67"/>
      <c r="FJP374" s="67"/>
      <c r="FJQ374" s="67"/>
      <c r="FJR374" s="67"/>
      <c r="FJS374" s="67"/>
      <c r="FJT374" s="67"/>
      <c r="FJU374" s="67"/>
      <c r="FJV374" s="67"/>
      <c r="FJW374" s="67"/>
      <c r="FJX374" s="67"/>
      <c r="FJY374" s="67"/>
      <c r="FJZ374" s="67"/>
      <c r="FKA374" s="67"/>
      <c r="FKB374" s="67"/>
      <c r="FKC374" s="67"/>
      <c r="FKD374" s="67"/>
      <c r="FKE374" s="67"/>
      <c r="FKF374" s="67"/>
      <c r="FKG374" s="67"/>
      <c r="FKH374" s="67"/>
      <c r="FKI374" s="67"/>
      <c r="FKJ374" s="67"/>
      <c r="FKK374" s="67"/>
      <c r="FKL374" s="67"/>
      <c r="FKM374" s="67"/>
      <c r="FKN374" s="67"/>
      <c r="FKO374" s="67"/>
      <c r="FKP374" s="67"/>
      <c r="FKQ374" s="67"/>
      <c r="FKR374" s="67"/>
      <c r="FKS374" s="67"/>
      <c r="FKT374" s="67"/>
      <c r="FKU374" s="67"/>
      <c r="FKV374" s="67"/>
      <c r="FKW374" s="67"/>
      <c r="FKX374" s="67"/>
      <c r="FKY374" s="67"/>
      <c r="FKZ374" s="67"/>
      <c r="FLA374" s="67"/>
      <c r="FLB374" s="67"/>
      <c r="FLC374" s="67"/>
      <c r="FLD374" s="67"/>
      <c r="FLE374" s="67"/>
      <c r="FLF374" s="67"/>
      <c r="FLG374" s="67"/>
      <c r="FLH374" s="67"/>
      <c r="FLI374" s="67"/>
      <c r="FLJ374" s="67"/>
      <c r="FLK374" s="67"/>
      <c r="FLL374" s="67"/>
      <c r="FLM374" s="67"/>
      <c r="FLN374" s="67"/>
      <c r="FLO374" s="67"/>
      <c r="FLP374" s="67"/>
      <c r="FLQ374" s="67"/>
      <c r="FLR374" s="67"/>
      <c r="FLS374" s="67"/>
      <c r="FLT374" s="67"/>
      <c r="FLU374" s="67"/>
      <c r="FLV374" s="67"/>
      <c r="FLW374" s="67"/>
      <c r="FLX374" s="67"/>
      <c r="FLY374" s="67"/>
      <c r="FLZ374" s="67"/>
      <c r="FMA374" s="67"/>
      <c r="FMB374" s="67"/>
      <c r="FMC374" s="67"/>
      <c r="FMD374" s="67"/>
      <c r="FME374" s="67"/>
      <c r="FMF374" s="67"/>
      <c r="FMG374" s="67"/>
      <c r="FMH374" s="67"/>
      <c r="FMI374" s="67"/>
      <c r="FMJ374" s="67"/>
      <c r="FMK374" s="67"/>
      <c r="FML374" s="67"/>
      <c r="FMM374" s="67"/>
      <c r="FMN374" s="67"/>
      <c r="FMO374" s="67"/>
      <c r="FMP374" s="67"/>
      <c r="FMQ374" s="67"/>
      <c r="FMR374" s="67"/>
      <c r="FMS374" s="67"/>
      <c r="FMT374" s="67"/>
      <c r="FMU374" s="67"/>
      <c r="FMV374" s="67"/>
      <c r="FMW374" s="67"/>
      <c r="FMX374" s="67"/>
      <c r="FMY374" s="67"/>
      <c r="FMZ374" s="67"/>
      <c r="FNA374" s="67"/>
      <c r="FNB374" s="67"/>
      <c r="FNC374" s="67"/>
      <c r="FND374" s="67"/>
      <c r="FNE374" s="67"/>
      <c r="FNF374" s="67"/>
      <c r="FNG374" s="67"/>
      <c r="FNH374" s="67"/>
      <c r="FNI374" s="67"/>
      <c r="FNJ374" s="67"/>
      <c r="FNK374" s="67"/>
      <c r="FNL374" s="67"/>
      <c r="FNM374" s="67"/>
      <c r="FNN374" s="67"/>
      <c r="FNO374" s="67"/>
      <c r="FNP374" s="67"/>
      <c r="FNQ374" s="67"/>
      <c r="FNR374" s="67"/>
      <c r="FNS374" s="67"/>
      <c r="FNT374" s="67"/>
      <c r="FNU374" s="67"/>
      <c r="FNV374" s="67"/>
      <c r="FNW374" s="67"/>
      <c r="FNX374" s="67"/>
      <c r="FNY374" s="67"/>
      <c r="FNZ374" s="67"/>
      <c r="FOA374" s="67"/>
      <c r="FOB374" s="67"/>
      <c r="FOC374" s="67"/>
      <c r="FOD374" s="67"/>
      <c r="FOE374" s="67"/>
      <c r="FOF374" s="67"/>
      <c r="FOG374" s="67"/>
      <c r="FOH374" s="67"/>
      <c r="FOI374" s="67"/>
      <c r="FOJ374" s="67"/>
      <c r="FOK374" s="67"/>
      <c r="FOL374" s="67"/>
      <c r="FOM374" s="67"/>
      <c r="FON374" s="67"/>
      <c r="FOO374" s="67"/>
      <c r="FOP374" s="67"/>
      <c r="FOQ374" s="67"/>
      <c r="FOR374" s="67"/>
      <c r="FOS374" s="67"/>
      <c r="FOT374" s="67"/>
      <c r="FOU374" s="67"/>
      <c r="FOV374" s="67"/>
      <c r="FOW374" s="67"/>
      <c r="FOX374" s="67"/>
      <c r="FOY374" s="67"/>
      <c r="FOZ374" s="67"/>
      <c r="FPA374" s="67"/>
      <c r="FPB374" s="67"/>
      <c r="FPC374" s="67"/>
      <c r="FPD374" s="67"/>
      <c r="FPE374" s="67"/>
      <c r="FPF374" s="67"/>
      <c r="FPG374" s="67"/>
      <c r="FPH374" s="67"/>
      <c r="FPI374" s="67"/>
      <c r="FPJ374" s="67"/>
      <c r="FPK374" s="67"/>
      <c r="FPL374" s="67"/>
      <c r="FPM374" s="67"/>
      <c r="FPN374" s="67"/>
      <c r="FPO374" s="67"/>
      <c r="FPP374" s="67"/>
      <c r="FPQ374" s="67"/>
      <c r="FPR374" s="67"/>
      <c r="FPS374" s="67"/>
      <c r="FPT374" s="67"/>
      <c r="FPU374" s="67"/>
      <c r="FPV374" s="67"/>
      <c r="FPW374" s="67"/>
      <c r="FPX374" s="67"/>
      <c r="FPY374" s="67"/>
      <c r="FPZ374" s="67"/>
      <c r="FQA374" s="67"/>
      <c r="FQB374" s="67"/>
      <c r="FQC374" s="67"/>
      <c r="FQD374" s="67"/>
      <c r="FQE374" s="67"/>
      <c r="FQF374" s="67"/>
      <c r="FQG374" s="67"/>
      <c r="FQH374" s="67"/>
      <c r="FQI374" s="67"/>
      <c r="FQJ374" s="67"/>
      <c r="FQK374" s="67"/>
      <c r="FQL374" s="67"/>
      <c r="FQM374" s="67"/>
      <c r="FQN374" s="67"/>
      <c r="FQO374" s="67"/>
      <c r="FQP374" s="67"/>
      <c r="FQQ374" s="67"/>
      <c r="FQR374" s="67"/>
      <c r="FQS374" s="67"/>
      <c r="FQT374" s="67"/>
      <c r="FQU374" s="67"/>
      <c r="FQV374" s="67"/>
      <c r="FQW374" s="67"/>
      <c r="FQX374" s="67"/>
      <c r="FQY374" s="67"/>
      <c r="FQZ374" s="67"/>
      <c r="FRA374" s="67"/>
      <c r="FRB374" s="67"/>
      <c r="FRC374" s="67"/>
      <c r="FRD374" s="67"/>
      <c r="FRE374" s="67"/>
      <c r="FRF374" s="67"/>
      <c r="FRG374" s="67"/>
      <c r="FRH374" s="67"/>
      <c r="FRI374" s="67"/>
      <c r="FRJ374" s="67"/>
      <c r="FRK374" s="67"/>
      <c r="FRL374" s="67"/>
      <c r="FRM374" s="67"/>
      <c r="FRN374" s="67"/>
      <c r="FRO374" s="67"/>
      <c r="FRP374" s="67"/>
      <c r="FRQ374" s="67"/>
      <c r="FRR374" s="67"/>
      <c r="FRS374" s="67"/>
      <c r="FRT374" s="67"/>
      <c r="FRU374" s="67"/>
      <c r="FRV374" s="67"/>
      <c r="FRW374" s="67"/>
      <c r="FRX374" s="67"/>
      <c r="FRY374" s="67"/>
      <c r="FRZ374" s="67"/>
      <c r="FSA374" s="67"/>
      <c r="FSB374" s="67"/>
      <c r="FSC374" s="67"/>
      <c r="FSD374" s="67"/>
      <c r="FSE374" s="67"/>
      <c r="FSF374" s="67"/>
      <c r="FSG374" s="67"/>
      <c r="FSH374" s="67"/>
      <c r="FSI374" s="67"/>
      <c r="FSJ374" s="67"/>
      <c r="FSK374" s="67"/>
      <c r="FSL374" s="67"/>
      <c r="FSM374" s="67"/>
      <c r="FSN374" s="67"/>
      <c r="FSO374" s="67"/>
      <c r="FSP374" s="67"/>
      <c r="FSQ374" s="67"/>
      <c r="FSR374" s="67"/>
      <c r="FSS374" s="67"/>
      <c r="FST374" s="67"/>
      <c r="FSU374" s="67"/>
      <c r="FSV374" s="67"/>
      <c r="FSW374" s="67"/>
      <c r="FSX374" s="67"/>
      <c r="FSY374" s="67"/>
      <c r="FSZ374" s="67"/>
      <c r="FTA374" s="67"/>
      <c r="FTB374" s="67"/>
      <c r="FTC374" s="67"/>
      <c r="FTD374" s="67"/>
      <c r="FTE374" s="67"/>
      <c r="FTF374" s="67"/>
      <c r="FTG374" s="67"/>
      <c r="FTH374" s="67"/>
      <c r="FTI374" s="67"/>
      <c r="FTJ374" s="67"/>
      <c r="FTK374" s="67"/>
      <c r="FTL374" s="67"/>
      <c r="FTM374" s="67"/>
      <c r="FTN374" s="67"/>
      <c r="FTO374" s="67"/>
      <c r="FTP374" s="67"/>
      <c r="FTQ374" s="67"/>
      <c r="FTR374" s="67"/>
      <c r="FTS374" s="67"/>
      <c r="FTT374" s="67"/>
      <c r="FTU374" s="67"/>
      <c r="FTV374" s="67"/>
      <c r="FTW374" s="67"/>
      <c r="FTX374" s="67"/>
      <c r="FTY374" s="67"/>
      <c r="FTZ374" s="67"/>
      <c r="FUA374" s="67"/>
      <c r="FUB374" s="67"/>
      <c r="FUC374" s="67"/>
      <c r="FUD374" s="67"/>
      <c r="FUE374" s="67"/>
      <c r="FUF374" s="67"/>
      <c r="FUG374" s="67"/>
      <c r="FUH374" s="67"/>
      <c r="FUI374" s="67"/>
      <c r="FUJ374" s="67"/>
      <c r="FUK374" s="67"/>
      <c r="FUL374" s="67"/>
      <c r="FUM374" s="67"/>
      <c r="FUN374" s="67"/>
      <c r="FUO374" s="67"/>
      <c r="FUP374" s="67"/>
      <c r="FUQ374" s="67"/>
      <c r="FUR374" s="67"/>
      <c r="FUS374" s="67"/>
      <c r="FUT374" s="67"/>
      <c r="FUU374" s="67"/>
      <c r="FUV374" s="67"/>
      <c r="FUW374" s="67"/>
      <c r="FUX374" s="67"/>
      <c r="FUY374" s="67"/>
      <c r="FUZ374" s="67"/>
      <c r="FVA374" s="67"/>
      <c r="FVB374" s="67"/>
      <c r="FVC374" s="67"/>
      <c r="FVD374" s="67"/>
      <c r="FVE374" s="67"/>
      <c r="FVF374" s="67"/>
      <c r="FVG374" s="67"/>
      <c r="FVH374" s="67"/>
      <c r="FVI374" s="67"/>
      <c r="FVJ374" s="67"/>
      <c r="FVK374" s="67"/>
      <c r="FVL374" s="67"/>
      <c r="FVM374" s="67"/>
      <c r="FVN374" s="67"/>
      <c r="FVO374" s="67"/>
      <c r="FVP374" s="67"/>
      <c r="FVQ374" s="67"/>
      <c r="FVR374" s="67"/>
      <c r="FVS374" s="67"/>
      <c r="FVT374" s="67"/>
      <c r="FVU374" s="67"/>
      <c r="FVV374" s="67"/>
      <c r="FVW374" s="67"/>
      <c r="FVX374" s="67"/>
      <c r="FVY374" s="67"/>
      <c r="FVZ374" s="67"/>
      <c r="FWA374" s="67"/>
      <c r="FWB374" s="67"/>
      <c r="FWC374" s="67"/>
      <c r="FWD374" s="67"/>
      <c r="FWE374" s="67"/>
      <c r="FWF374" s="67"/>
      <c r="FWG374" s="67"/>
      <c r="FWH374" s="67"/>
      <c r="FWI374" s="67"/>
      <c r="FWJ374" s="67"/>
      <c r="FWK374" s="67"/>
      <c r="FWL374" s="67"/>
      <c r="FWM374" s="67"/>
      <c r="FWN374" s="67"/>
      <c r="FWO374" s="67"/>
      <c r="FWP374" s="67"/>
      <c r="FWQ374" s="67"/>
      <c r="FWR374" s="67"/>
      <c r="FWS374" s="67"/>
      <c r="FWT374" s="67"/>
      <c r="FWU374" s="67"/>
      <c r="FWV374" s="67"/>
      <c r="FWW374" s="67"/>
      <c r="FWX374" s="67"/>
      <c r="FWY374" s="67"/>
      <c r="FWZ374" s="67"/>
      <c r="FXA374" s="67"/>
      <c r="FXB374" s="67"/>
      <c r="FXC374" s="67"/>
      <c r="FXD374" s="67"/>
      <c r="FXE374" s="67"/>
      <c r="FXF374" s="67"/>
      <c r="FXG374" s="67"/>
      <c r="FXH374" s="67"/>
      <c r="FXI374" s="67"/>
      <c r="FXJ374" s="67"/>
      <c r="FXK374" s="67"/>
      <c r="FXL374" s="67"/>
      <c r="FXM374" s="67"/>
      <c r="FXN374" s="67"/>
      <c r="FXO374" s="67"/>
      <c r="FXP374" s="67"/>
      <c r="FXQ374" s="67"/>
      <c r="FXR374" s="67"/>
      <c r="FXS374" s="67"/>
      <c r="FXT374" s="67"/>
      <c r="FXU374" s="67"/>
      <c r="FXV374" s="67"/>
      <c r="FXW374" s="67"/>
      <c r="FXX374" s="67"/>
      <c r="FXY374" s="67"/>
      <c r="FXZ374" s="67"/>
      <c r="FYA374" s="67"/>
      <c r="FYB374" s="67"/>
      <c r="FYC374" s="67"/>
      <c r="FYD374" s="67"/>
      <c r="FYE374" s="67"/>
      <c r="FYF374" s="67"/>
      <c r="FYG374" s="67"/>
      <c r="FYH374" s="67"/>
      <c r="FYI374" s="67"/>
      <c r="FYJ374" s="67"/>
      <c r="FYK374" s="67"/>
      <c r="FYL374" s="67"/>
      <c r="FYM374" s="67"/>
      <c r="FYN374" s="67"/>
      <c r="FYO374" s="67"/>
      <c r="FYP374" s="67"/>
      <c r="FYQ374" s="67"/>
      <c r="FYR374" s="67"/>
      <c r="FYS374" s="67"/>
      <c r="FYT374" s="67"/>
      <c r="FYU374" s="67"/>
      <c r="FYV374" s="67"/>
      <c r="FYW374" s="67"/>
      <c r="FYX374" s="67"/>
      <c r="FYY374" s="67"/>
      <c r="FYZ374" s="67"/>
      <c r="FZA374" s="67"/>
      <c r="FZB374" s="67"/>
      <c r="FZC374" s="67"/>
      <c r="FZD374" s="67"/>
      <c r="FZE374" s="67"/>
      <c r="FZF374" s="67"/>
      <c r="FZG374" s="67"/>
      <c r="FZH374" s="67"/>
      <c r="FZI374" s="67"/>
      <c r="FZJ374" s="67"/>
      <c r="FZK374" s="67"/>
      <c r="FZL374" s="67"/>
      <c r="FZM374" s="67"/>
      <c r="FZN374" s="67"/>
      <c r="FZO374" s="67"/>
      <c r="FZP374" s="67"/>
      <c r="FZQ374" s="67"/>
      <c r="FZR374" s="67"/>
      <c r="FZS374" s="67"/>
      <c r="FZT374" s="67"/>
      <c r="FZU374" s="67"/>
      <c r="FZV374" s="67"/>
      <c r="FZW374" s="67"/>
      <c r="FZX374" s="67"/>
      <c r="FZY374" s="67"/>
      <c r="FZZ374" s="67"/>
      <c r="GAA374" s="67"/>
      <c r="GAB374" s="67"/>
      <c r="GAC374" s="67"/>
      <c r="GAD374" s="67"/>
      <c r="GAE374" s="67"/>
      <c r="GAF374" s="67"/>
      <c r="GAG374" s="67"/>
      <c r="GAH374" s="67"/>
      <c r="GAI374" s="67"/>
      <c r="GAJ374" s="67"/>
      <c r="GAK374" s="67"/>
      <c r="GAL374" s="67"/>
      <c r="GAM374" s="67"/>
      <c r="GAN374" s="67"/>
      <c r="GAO374" s="67"/>
      <c r="GAP374" s="67"/>
      <c r="GAQ374" s="67"/>
      <c r="GAR374" s="67"/>
      <c r="GAS374" s="67"/>
      <c r="GAT374" s="67"/>
      <c r="GAU374" s="67"/>
      <c r="GAV374" s="67"/>
      <c r="GAW374" s="67"/>
      <c r="GAX374" s="67"/>
      <c r="GAY374" s="67"/>
      <c r="GAZ374" s="67"/>
      <c r="GBA374" s="67"/>
      <c r="GBB374" s="67"/>
      <c r="GBC374" s="67"/>
      <c r="GBD374" s="67"/>
      <c r="GBE374" s="67"/>
      <c r="GBF374" s="67"/>
      <c r="GBG374" s="67"/>
      <c r="GBH374" s="67"/>
      <c r="GBI374" s="67"/>
      <c r="GBJ374" s="67"/>
      <c r="GBK374" s="67"/>
      <c r="GBL374" s="67"/>
      <c r="GBM374" s="67"/>
      <c r="GBN374" s="67"/>
      <c r="GBO374" s="67"/>
      <c r="GBP374" s="67"/>
      <c r="GBQ374" s="67"/>
      <c r="GBR374" s="67"/>
      <c r="GBS374" s="67"/>
      <c r="GBT374" s="67"/>
      <c r="GBU374" s="67"/>
      <c r="GBV374" s="67"/>
      <c r="GBW374" s="67"/>
      <c r="GBX374" s="67"/>
      <c r="GBY374" s="67"/>
      <c r="GBZ374" s="67"/>
      <c r="GCA374" s="67"/>
      <c r="GCB374" s="67"/>
      <c r="GCC374" s="67"/>
      <c r="GCD374" s="67"/>
      <c r="GCE374" s="67"/>
      <c r="GCF374" s="67"/>
      <c r="GCG374" s="67"/>
      <c r="GCH374" s="67"/>
      <c r="GCI374" s="67"/>
      <c r="GCJ374" s="67"/>
      <c r="GCK374" s="67"/>
      <c r="GCL374" s="67"/>
      <c r="GCM374" s="67"/>
      <c r="GCN374" s="67"/>
      <c r="GCO374" s="67"/>
      <c r="GCP374" s="67"/>
      <c r="GCQ374" s="67"/>
      <c r="GCR374" s="67"/>
      <c r="GCS374" s="67"/>
      <c r="GCT374" s="67"/>
      <c r="GCU374" s="67"/>
      <c r="GCV374" s="67"/>
      <c r="GCW374" s="67"/>
      <c r="GCX374" s="67"/>
      <c r="GCY374" s="67"/>
      <c r="GCZ374" s="67"/>
      <c r="GDA374" s="67"/>
      <c r="GDB374" s="67"/>
      <c r="GDC374" s="67"/>
      <c r="GDD374" s="67"/>
      <c r="GDE374" s="67"/>
      <c r="GDF374" s="67"/>
      <c r="GDG374" s="67"/>
      <c r="GDH374" s="67"/>
      <c r="GDI374" s="67"/>
      <c r="GDJ374" s="67"/>
      <c r="GDK374" s="67"/>
      <c r="GDL374" s="67"/>
      <c r="GDM374" s="67"/>
      <c r="GDN374" s="67"/>
      <c r="GDO374" s="67"/>
      <c r="GDP374" s="67"/>
      <c r="GDQ374" s="67"/>
      <c r="GDR374" s="67"/>
      <c r="GDS374" s="67"/>
      <c r="GDT374" s="67"/>
      <c r="GDU374" s="67"/>
      <c r="GDV374" s="67"/>
      <c r="GDW374" s="67"/>
      <c r="GDX374" s="67"/>
      <c r="GDY374" s="67"/>
      <c r="GDZ374" s="67"/>
      <c r="GEA374" s="67"/>
      <c r="GEB374" s="67"/>
      <c r="GEC374" s="67"/>
      <c r="GED374" s="67"/>
      <c r="GEE374" s="67"/>
      <c r="GEF374" s="67"/>
      <c r="GEG374" s="67"/>
      <c r="GEH374" s="67"/>
      <c r="GEI374" s="67"/>
      <c r="GEJ374" s="67"/>
      <c r="GEK374" s="67"/>
      <c r="GEL374" s="67"/>
      <c r="GEM374" s="67"/>
      <c r="GEN374" s="67"/>
      <c r="GEO374" s="67"/>
      <c r="GEP374" s="67"/>
      <c r="GEQ374" s="67"/>
      <c r="GER374" s="67"/>
      <c r="GES374" s="67"/>
      <c r="GET374" s="67"/>
      <c r="GEU374" s="67"/>
      <c r="GEV374" s="67"/>
      <c r="GEW374" s="67"/>
      <c r="GEX374" s="67"/>
      <c r="GEY374" s="67"/>
      <c r="GEZ374" s="67"/>
      <c r="GFA374" s="67"/>
      <c r="GFB374" s="67"/>
      <c r="GFC374" s="67"/>
      <c r="GFD374" s="67"/>
      <c r="GFE374" s="67"/>
      <c r="GFF374" s="67"/>
      <c r="GFG374" s="67"/>
      <c r="GFH374" s="67"/>
      <c r="GFI374" s="67"/>
      <c r="GFJ374" s="67"/>
      <c r="GFK374" s="67"/>
      <c r="GFL374" s="67"/>
      <c r="GFM374" s="67"/>
      <c r="GFN374" s="67"/>
      <c r="GFO374" s="67"/>
      <c r="GFP374" s="67"/>
      <c r="GFQ374" s="67"/>
      <c r="GFR374" s="67"/>
      <c r="GFS374" s="67"/>
      <c r="GFT374" s="67"/>
      <c r="GFU374" s="67"/>
      <c r="GFV374" s="67"/>
      <c r="GFW374" s="67"/>
      <c r="GFX374" s="67"/>
      <c r="GFY374" s="67"/>
      <c r="GFZ374" s="67"/>
      <c r="GGA374" s="67"/>
      <c r="GGB374" s="67"/>
      <c r="GGC374" s="67"/>
      <c r="GGD374" s="67"/>
      <c r="GGE374" s="67"/>
      <c r="GGF374" s="67"/>
      <c r="GGG374" s="67"/>
      <c r="GGH374" s="67"/>
      <c r="GGI374" s="67"/>
      <c r="GGJ374" s="67"/>
      <c r="GGK374" s="67"/>
      <c r="GGL374" s="67"/>
      <c r="GGM374" s="67"/>
      <c r="GGN374" s="67"/>
      <c r="GGO374" s="67"/>
      <c r="GGP374" s="67"/>
      <c r="GGQ374" s="67"/>
      <c r="GGR374" s="67"/>
      <c r="GGS374" s="67"/>
      <c r="GGT374" s="67"/>
      <c r="GGU374" s="67"/>
      <c r="GGV374" s="67"/>
      <c r="GGW374" s="67"/>
      <c r="GGX374" s="67"/>
      <c r="GGY374" s="67"/>
      <c r="GGZ374" s="67"/>
      <c r="GHA374" s="67"/>
      <c r="GHB374" s="67"/>
      <c r="GHC374" s="67"/>
      <c r="GHD374" s="67"/>
      <c r="GHE374" s="67"/>
      <c r="GHF374" s="67"/>
      <c r="GHG374" s="67"/>
      <c r="GHH374" s="67"/>
      <c r="GHI374" s="67"/>
      <c r="GHJ374" s="67"/>
      <c r="GHK374" s="67"/>
      <c r="GHL374" s="67"/>
      <c r="GHM374" s="67"/>
      <c r="GHN374" s="67"/>
      <c r="GHO374" s="67"/>
      <c r="GHP374" s="67"/>
      <c r="GHQ374" s="67"/>
      <c r="GHR374" s="67"/>
      <c r="GHS374" s="67"/>
      <c r="GHT374" s="67"/>
      <c r="GHU374" s="67"/>
      <c r="GHV374" s="67"/>
      <c r="GHW374" s="67"/>
      <c r="GHX374" s="67"/>
      <c r="GHY374" s="67"/>
      <c r="GHZ374" s="67"/>
      <c r="GIA374" s="67"/>
      <c r="GIB374" s="67"/>
      <c r="GIC374" s="67"/>
      <c r="GID374" s="67"/>
      <c r="GIE374" s="67"/>
      <c r="GIF374" s="67"/>
      <c r="GIG374" s="67"/>
      <c r="GIH374" s="67"/>
      <c r="GII374" s="67"/>
      <c r="GIJ374" s="67"/>
      <c r="GIK374" s="67"/>
      <c r="GIL374" s="67"/>
      <c r="GIM374" s="67"/>
      <c r="GIN374" s="67"/>
      <c r="GIO374" s="67"/>
      <c r="GIP374" s="67"/>
      <c r="GIQ374" s="67"/>
      <c r="GIR374" s="67"/>
      <c r="GIS374" s="67"/>
      <c r="GIT374" s="67"/>
      <c r="GIU374" s="67"/>
      <c r="GIV374" s="67"/>
      <c r="GIW374" s="67"/>
      <c r="GIX374" s="67"/>
      <c r="GIY374" s="67"/>
      <c r="GIZ374" s="67"/>
      <c r="GJA374" s="67"/>
      <c r="GJB374" s="67"/>
      <c r="GJC374" s="67"/>
      <c r="GJD374" s="67"/>
      <c r="GJE374" s="67"/>
      <c r="GJF374" s="67"/>
      <c r="GJG374" s="67"/>
      <c r="GJH374" s="67"/>
      <c r="GJI374" s="67"/>
      <c r="GJJ374" s="67"/>
      <c r="GJK374" s="67"/>
      <c r="GJL374" s="67"/>
      <c r="GJM374" s="67"/>
      <c r="GJN374" s="67"/>
      <c r="GJO374" s="67"/>
      <c r="GJP374" s="67"/>
      <c r="GJQ374" s="67"/>
      <c r="GJR374" s="67"/>
      <c r="GJS374" s="67"/>
      <c r="GJT374" s="67"/>
      <c r="GJU374" s="67"/>
      <c r="GJV374" s="67"/>
      <c r="GJW374" s="67"/>
      <c r="GJX374" s="67"/>
      <c r="GJY374" s="67"/>
      <c r="GJZ374" s="67"/>
      <c r="GKA374" s="67"/>
      <c r="GKB374" s="67"/>
      <c r="GKC374" s="67"/>
      <c r="GKD374" s="67"/>
      <c r="GKE374" s="67"/>
      <c r="GKF374" s="67"/>
      <c r="GKG374" s="67"/>
      <c r="GKH374" s="67"/>
      <c r="GKI374" s="67"/>
      <c r="GKJ374" s="67"/>
      <c r="GKK374" s="67"/>
      <c r="GKL374" s="67"/>
      <c r="GKM374" s="67"/>
      <c r="GKN374" s="67"/>
      <c r="GKO374" s="67"/>
      <c r="GKP374" s="67"/>
      <c r="GKQ374" s="67"/>
      <c r="GKR374" s="67"/>
      <c r="GKS374" s="67"/>
      <c r="GKT374" s="67"/>
      <c r="GKU374" s="67"/>
      <c r="GKV374" s="67"/>
      <c r="GKW374" s="67"/>
      <c r="GKX374" s="67"/>
      <c r="GKY374" s="67"/>
      <c r="GKZ374" s="67"/>
      <c r="GLA374" s="67"/>
      <c r="GLB374" s="67"/>
      <c r="GLC374" s="67"/>
      <c r="GLD374" s="67"/>
      <c r="GLE374" s="67"/>
      <c r="GLF374" s="67"/>
      <c r="GLG374" s="67"/>
      <c r="GLH374" s="67"/>
      <c r="GLI374" s="67"/>
      <c r="GLJ374" s="67"/>
      <c r="GLK374" s="67"/>
      <c r="GLL374" s="67"/>
      <c r="GLM374" s="67"/>
      <c r="GLN374" s="67"/>
      <c r="GLO374" s="67"/>
      <c r="GLP374" s="67"/>
      <c r="GLQ374" s="67"/>
      <c r="GLR374" s="67"/>
      <c r="GLS374" s="67"/>
      <c r="GLT374" s="67"/>
      <c r="GLU374" s="67"/>
      <c r="GLV374" s="67"/>
      <c r="GLW374" s="67"/>
      <c r="GLX374" s="67"/>
      <c r="GLY374" s="67"/>
      <c r="GLZ374" s="67"/>
      <c r="GMA374" s="67"/>
      <c r="GMB374" s="67"/>
      <c r="GMC374" s="67"/>
      <c r="GMD374" s="67"/>
      <c r="GME374" s="67"/>
      <c r="GMF374" s="67"/>
      <c r="GMG374" s="67"/>
      <c r="GMH374" s="67"/>
      <c r="GMI374" s="67"/>
      <c r="GMJ374" s="67"/>
      <c r="GMK374" s="67"/>
      <c r="GML374" s="67"/>
      <c r="GMM374" s="67"/>
      <c r="GMN374" s="67"/>
      <c r="GMO374" s="67"/>
      <c r="GMP374" s="67"/>
      <c r="GMQ374" s="67"/>
      <c r="GMR374" s="67"/>
      <c r="GMS374" s="67"/>
      <c r="GMT374" s="67"/>
      <c r="GMU374" s="67"/>
      <c r="GMV374" s="67"/>
      <c r="GMW374" s="67"/>
      <c r="GMX374" s="67"/>
      <c r="GMY374" s="67"/>
      <c r="GMZ374" s="67"/>
      <c r="GNA374" s="67"/>
      <c r="GNB374" s="67"/>
      <c r="GNC374" s="67"/>
      <c r="GND374" s="67"/>
      <c r="GNE374" s="67"/>
      <c r="GNF374" s="67"/>
      <c r="GNG374" s="67"/>
      <c r="GNH374" s="67"/>
      <c r="GNI374" s="67"/>
      <c r="GNJ374" s="67"/>
      <c r="GNK374" s="67"/>
      <c r="GNL374" s="67"/>
      <c r="GNM374" s="67"/>
      <c r="GNN374" s="67"/>
      <c r="GNO374" s="67"/>
      <c r="GNP374" s="67"/>
      <c r="GNQ374" s="67"/>
      <c r="GNR374" s="67"/>
      <c r="GNS374" s="67"/>
      <c r="GNT374" s="67"/>
      <c r="GNU374" s="67"/>
      <c r="GNV374" s="67"/>
      <c r="GNW374" s="67"/>
      <c r="GNX374" s="67"/>
      <c r="GNY374" s="67"/>
      <c r="GNZ374" s="67"/>
      <c r="GOA374" s="67"/>
      <c r="GOB374" s="67"/>
      <c r="GOC374" s="67"/>
      <c r="GOD374" s="67"/>
      <c r="GOE374" s="67"/>
      <c r="GOF374" s="67"/>
      <c r="GOG374" s="67"/>
      <c r="GOH374" s="67"/>
      <c r="GOI374" s="67"/>
      <c r="GOJ374" s="67"/>
      <c r="GOK374" s="67"/>
      <c r="GOL374" s="67"/>
      <c r="GOM374" s="67"/>
      <c r="GON374" s="67"/>
      <c r="GOO374" s="67"/>
      <c r="GOP374" s="67"/>
      <c r="GOQ374" s="67"/>
      <c r="GOR374" s="67"/>
      <c r="GOS374" s="67"/>
      <c r="GOT374" s="67"/>
      <c r="GOU374" s="67"/>
      <c r="GOV374" s="67"/>
      <c r="GOW374" s="67"/>
      <c r="GOX374" s="67"/>
      <c r="GOY374" s="67"/>
      <c r="GOZ374" s="67"/>
      <c r="GPA374" s="67"/>
      <c r="GPB374" s="67"/>
      <c r="GPC374" s="67"/>
      <c r="GPD374" s="67"/>
      <c r="GPE374" s="67"/>
      <c r="GPF374" s="67"/>
      <c r="GPG374" s="67"/>
      <c r="GPH374" s="67"/>
      <c r="GPI374" s="67"/>
      <c r="GPJ374" s="67"/>
      <c r="GPK374" s="67"/>
      <c r="GPL374" s="67"/>
      <c r="GPM374" s="67"/>
      <c r="GPN374" s="67"/>
      <c r="GPO374" s="67"/>
      <c r="GPP374" s="67"/>
      <c r="GPQ374" s="67"/>
      <c r="GPR374" s="67"/>
      <c r="GPS374" s="67"/>
      <c r="GPT374" s="67"/>
      <c r="GPU374" s="67"/>
      <c r="GPV374" s="67"/>
      <c r="GPW374" s="67"/>
      <c r="GPX374" s="67"/>
      <c r="GPY374" s="67"/>
      <c r="GPZ374" s="67"/>
      <c r="GQA374" s="67"/>
      <c r="GQB374" s="67"/>
      <c r="GQC374" s="67"/>
      <c r="GQD374" s="67"/>
      <c r="GQE374" s="67"/>
      <c r="GQF374" s="67"/>
      <c r="GQG374" s="67"/>
      <c r="GQH374" s="67"/>
      <c r="GQI374" s="67"/>
      <c r="GQJ374" s="67"/>
      <c r="GQK374" s="67"/>
      <c r="GQL374" s="67"/>
      <c r="GQM374" s="67"/>
      <c r="GQN374" s="67"/>
      <c r="GQO374" s="67"/>
      <c r="GQP374" s="67"/>
      <c r="GQQ374" s="67"/>
      <c r="GQR374" s="67"/>
      <c r="GQS374" s="67"/>
      <c r="GQT374" s="67"/>
      <c r="GQU374" s="67"/>
      <c r="GQV374" s="67"/>
      <c r="GQW374" s="67"/>
      <c r="GQX374" s="67"/>
      <c r="GQY374" s="67"/>
      <c r="GQZ374" s="67"/>
      <c r="GRA374" s="67"/>
      <c r="GRB374" s="67"/>
      <c r="GRC374" s="67"/>
      <c r="GRD374" s="67"/>
      <c r="GRE374" s="67"/>
      <c r="GRF374" s="67"/>
      <c r="GRG374" s="67"/>
      <c r="GRH374" s="67"/>
      <c r="GRI374" s="67"/>
      <c r="GRJ374" s="67"/>
      <c r="GRK374" s="67"/>
      <c r="GRL374" s="67"/>
      <c r="GRM374" s="67"/>
      <c r="GRN374" s="67"/>
      <c r="GRO374" s="67"/>
      <c r="GRP374" s="67"/>
      <c r="GRQ374" s="67"/>
      <c r="GRR374" s="67"/>
      <c r="GRS374" s="67"/>
      <c r="GRT374" s="67"/>
      <c r="GRU374" s="67"/>
      <c r="GRV374" s="67"/>
      <c r="GRW374" s="67"/>
      <c r="GRX374" s="67"/>
      <c r="GRY374" s="67"/>
      <c r="GRZ374" s="67"/>
      <c r="GSA374" s="67"/>
      <c r="GSB374" s="67"/>
      <c r="GSC374" s="67"/>
      <c r="GSD374" s="67"/>
      <c r="GSE374" s="67"/>
      <c r="GSF374" s="67"/>
      <c r="GSG374" s="67"/>
      <c r="GSH374" s="67"/>
      <c r="GSI374" s="67"/>
      <c r="GSJ374" s="67"/>
      <c r="GSK374" s="67"/>
      <c r="GSL374" s="67"/>
      <c r="GSM374" s="67"/>
      <c r="GSN374" s="67"/>
      <c r="GSO374" s="67"/>
      <c r="GSP374" s="67"/>
      <c r="GSQ374" s="67"/>
      <c r="GSR374" s="67"/>
      <c r="GSS374" s="67"/>
      <c r="GST374" s="67"/>
      <c r="GSU374" s="67"/>
      <c r="GSV374" s="67"/>
      <c r="GSW374" s="67"/>
      <c r="GSX374" s="67"/>
      <c r="GSY374" s="67"/>
      <c r="GSZ374" s="67"/>
      <c r="GTA374" s="67"/>
      <c r="GTB374" s="67"/>
      <c r="GTC374" s="67"/>
      <c r="GTD374" s="67"/>
      <c r="GTE374" s="67"/>
      <c r="GTF374" s="67"/>
      <c r="GTG374" s="67"/>
      <c r="GTH374" s="67"/>
      <c r="GTI374" s="67"/>
      <c r="GTJ374" s="67"/>
      <c r="GTK374" s="67"/>
      <c r="GTL374" s="67"/>
      <c r="GTM374" s="67"/>
      <c r="GTN374" s="67"/>
      <c r="GTO374" s="67"/>
      <c r="GTP374" s="67"/>
      <c r="GTQ374" s="67"/>
      <c r="GTR374" s="67"/>
      <c r="GTS374" s="67"/>
      <c r="GTT374" s="67"/>
      <c r="GTU374" s="67"/>
      <c r="GTV374" s="67"/>
      <c r="GTW374" s="67"/>
      <c r="GTX374" s="67"/>
      <c r="GTY374" s="67"/>
      <c r="GTZ374" s="67"/>
      <c r="GUA374" s="67"/>
      <c r="GUB374" s="67"/>
      <c r="GUC374" s="67"/>
      <c r="GUD374" s="67"/>
      <c r="GUE374" s="67"/>
      <c r="GUF374" s="67"/>
      <c r="GUG374" s="67"/>
      <c r="GUH374" s="67"/>
      <c r="GUI374" s="67"/>
      <c r="GUJ374" s="67"/>
      <c r="GUK374" s="67"/>
      <c r="GUL374" s="67"/>
      <c r="GUM374" s="67"/>
      <c r="GUN374" s="67"/>
      <c r="GUO374" s="67"/>
      <c r="GUP374" s="67"/>
      <c r="GUQ374" s="67"/>
      <c r="GUR374" s="67"/>
      <c r="GUS374" s="67"/>
      <c r="GUT374" s="67"/>
      <c r="GUU374" s="67"/>
      <c r="GUV374" s="67"/>
      <c r="GUW374" s="67"/>
      <c r="GUX374" s="67"/>
      <c r="GUY374" s="67"/>
      <c r="GUZ374" s="67"/>
      <c r="GVA374" s="67"/>
      <c r="GVB374" s="67"/>
      <c r="GVC374" s="67"/>
      <c r="GVD374" s="67"/>
      <c r="GVE374" s="67"/>
      <c r="GVF374" s="67"/>
      <c r="GVG374" s="67"/>
      <c r="GVH374" s="67"/>
      <c r="GVI374" s="67"/>
      <c r="GVJ374" s="67"/>
      <c r="GVK374" s="67"/>
      <c r="GVL374" s="67"/>
      <c r="GVM374" s="67"/>
      <c r="GVN374" s="67"/>
      <c r="GVO374" s="67"/>
      <c r="GVP374" s="67"/>
      <c r="GVQ374" s="67"/>
      <c r="GVR374" s="67"/>
      <c r="GVS374" s="67"/>
      <c r="GVT374" s="67"/>
      <c r="GVU374" s="67"/>
      <c r="GVV374" s="67"/>
      <c r="GVW374" s="67"/>
      <c r="GVX374" s="67"/>
      <c r="GVY374" s="67"/>
      <c r="GVZ374" s="67"/>
      <c r="GWA374" s="67"/>
      <c r="GWB374" s="67"/>
      <c r="GWC374" s="67"/>
      <c r="GWD374" s="67"/>
      <c r="GWE374" s="67"/>
      <c r="GWF374" s="67"/>
      <c r="GWG374" s="67"/>
      <c r="GWH374" s="67"/>
      <c r="GWI374" s="67"/>
      <c r="GWJ374" s="67"/>
      <c r="GWK374" s="67"/>
      <c r="GWL374" s="67"/>
      <c r="GWM374" s="67"/>
      <c r="GWN374" s="67"/>
      <c r="GWO374" s="67"/>
      <c r="GWP374" s="67"/>
      <c r="GWQ374" s="67"/>
      <c r="GWR374" s="67"/>
      <c r="GWS374" s="67"/>
      <c r="GWT374" s="67"/>
      <c r="GWU374" s="67"/>
      <c r="GWV374" s="67"/>
      <c r="GWW374" s="67"/>
      <c r="GWX374" s="67"/>
      <c r="GWY374" s="67"/>
      <c r="GWZ374" s="67"/>
      <c r="GXA374" s="67"/>
      <c r="GXB374" s="67"/>
      <c r="GXC374" s="67"/>
      <c r="GXD374" s="67"/>
      <c r="GXE374" s="67"/>
      <c r="GXF374" s="67"/>
      <c r="GXG374" s="67"/>
      <c r="GXH374" s="67"/>
      <c r="GXI374" s="67"/>
      <c r="GXJ374" s="67"/>
      <c r="GXK374" s="67"/>
      <c r="GXL374" s="67"/>
      <c r="GXM374" s="67"/>
      <c r="GXN374" s="67"/>
      <c r="GXO374" s="67"/>
      <c r="GXP374" s="67"/>
      <c r="GXQ374" s="67"/>
      <c r="GXR374" s="67"/>
      <c r="GXS374" s="67"/>
      <c r="GXT374" s="67"/>
      <c r="GXU374" s="67"/>
      <c r="GXV374" s="67"/>
      <c r="GXW374" s="67"/>
      <c r="GXX374" s="67"/>
      <c r="GXY374" s="67"/>
      <c r="GXZ374" s="67"/>
      <c r="GYA374" s="67"/>
      <c r="GYB374" s="67"/>
      <c r="GYC374" s="67"/>
      <c r="GYD374" s="67"/>
      <c r="GYE374" s="67"/>
      <c r="GYF374" s="67"/>
      <c r="GYG374" s="67"/>
      <c r="GYH374" s="67"/>
      <c r="GYI374" s="67"/>
      <c r="GYJ374" s="67"/>
      <c r="GYK374" s="67"/>
      <c r="GYL374" s="67"/>
      <c r="GYM374" s="67"/>
      <c r="GYN374" s="67"/>
      <c r="GYO374" s="67"/>
      <c r="GYP374" s="67"/>
      <c r="GYQ374" s="67"/>
      <c r="GYR374" s="67"/>
      <c r="GYS374" s="67"/>
      <c r="GYT374" s="67"/>
      <c r="GYU374" s="67"/>
      <c r="GYV374" s="67"/>
      <c r="GYW374" s="67"/>
      <c r="GYX374" s="67"/>
      <c r="GYY374" s="67"/>
      <c r="GYZ374" s="67"/>
      <c r="GZA374" s="67"/>
      <c r="GZB374" s="67"/>
      <c r="GZC374" s="67"/>
      <c r="GZD374" s="67"/>
      <c r="GZE374" s="67"/>
      <c r="GZF374" s="67"/>
      <c r="GZG374" s="67"/>
      <c r="GZH374" s="67"/>
      <c r="GZI374" s="67"/>
      <c r="GZJ374" s="67"/>
      <c r="GZK374" s="67"/>
      <c r="GZL374" s="67"/>
      <c r="GZM374" s="67"/>
      <c r="GZN374" s="67"/>
      <c r="GZO374" s="67"/>
      <c r="GZP374" s="67"/>
      <c r="GZQ374" s="67"/>
      <c r="GZR374" s="67"/>
      <c r="GZS374" s="67"/>
      <c r="GZT374" s="67"/>
      <c r="GZU374" s="67"/>
      <c r="GZV374" s="67"/>
      <c r="GZW374" s="67"/>
      <c r="GZX374" s="67"/>
      <c r="GZY374" s="67"/>
      <c r="GZZ374" s="67"/>
      <c r="HAA374" s="67"/>
      <c r="HAB374" s="67"/>
      <c r="HAC374" s="67"/>
      <c r="HAD374" s="67"/>
      <c r="HAE374" s="67"/>
      <c r="HAF374" s="67"/>
      <c r="HAG374" s="67"/>
      <c r="HAH374" s="67"/>
      <c r="HAI374" s="67"/>
      <c r="HAJ374" s="67"/>
      <c r="HAK374" s="67"/>
      <c r="HAL374" s="67"/>
      <c r="HAM374" s="67"/>
      <c r="HAN374" s="67"/>
      <c r="HAO374" s="67"/>
      <c r="HAP374" s="67"/>
      <c r="HAQ374" s="67"/>
      <c r="HAR374" s="67"/>
      <c r="HAS374" s="67"/>
      <c r="HAT374" s="67"/>
      <c r="HAU374" s="67"/>
      <c r="HAV374" s="67"/>
      <c r="HAW374" s="67"/>
      <c r="HAX374" s="67"/>
      <c r="HAY374" s="67"/>
      <c r="HAZ374" s="67"/>
      <c r="HBA374" s="67"/>
      <c r="HBB374" s="67"/>
      <c r="HBC374" s="67"/>
      <c r="HBD374" s="67"/>
      <c r="HBE374" s="67"/>
      <c r="HBF374" s="67"/>
      <c r="HBG374" s="67"/>
      <c r="HBH374" s="67"/>
      <c r="HBI374" s="67"/>
      <c r="HBJ374" s="67"/>
      <c r="HBK374" s="67"/>
      <c r="HBL374" s="67"/>
      <c r="HBM374" s="67"/>
      <c r="HBN374" s="67"/>
      <c r="HBO374" s="67"/>
      <c r="HBP374" s="67"/>
      <c r="HBQ374" s="67"/>
      <c r="HBR374" s="67"/>
      <c r="HBS374" s="67"/>
      <c r="HBT374" s="67"/>
      <c r="HBU374" s="67"/>
      <c r="HBV374" s="67"/>
      <c r="HBW374" s="67"/>
      <c r="HBX374" s="67"/>
      <c r="HBY374" s="67"/>
      <c r="HBZ374" s="67"/>
      <c r="HCA374" s="67"/>
      <c r="HCB374" s="67"/>
      <c r="HCC374" s="67"/>
      <c r="HCD374" s="67"/>
      <c r="HCE374" s="67"/>
      <c r="HCF374" s="67"/>
      <c r="HCG374" s="67"/>
      <c r="HCH374" s="67"/>
      <c r="HCI374" s="67"/>
      <c r="HCJ374" s="67"/>
      <c r="HCK374" s="67"/>
      <c r="HCL374" s="67"/>
      <c r="HCM374" s="67"/>
      <c r="HCN374" s="67"/>
      <c r="HCO374" s="67"/>
      <c r="HCP374" s="67"/>
      <c r="HCQ374" s="67"/>
      <c r="HCR374" s="67"/>
      <c r="HCS374" s="67"/>
      <c r="HCT374" s="67"/>
      <c r="HCU374" s="67"/>
      <c r="HCV374" s="67"/>
      <c r="HCW374" s="67"/>
      <c r="HCX374" s="67"/>
      <c r="HCY374" s="67"/>
      <c r="HCZ374" s="67"/>
      <c r="HDA374" s="67"/>
      <c r="HDB374" s="67"/>
      <c r="HDC374" s="67"/>
      <c r="HDD374" s="67"/>
      <c r="HDE374" s="67"/>
      <c r="HDF374" s="67"/>
      <c r="HDG374" s="67"/>
      <c r="HDH374" s="67"/>
      <c r="HDI374" s="67"/>
      <c r="HDJ374" s="67"/>
      <c r="HDK374" s="67"/>
      <c r="HDL374" s="67"/>
      <c r="HDM374" s="67"/>
      <c r="HDN374" s="67"/>
      <c r="HDO374" s="67"/>
      <c r="HDP374" s="67"/>
      <c r="HDQ374" s="67"/>
      <c r="HDR374" s="67"/>
      <c r="HDS374" s="67"/>
      <c r="HDT374" s="67"/>
      <c r="HDU374" s="67"/>
      <c r="HDV374" s="67"/>
      <c r="HDW374" s="67"/>
      <c r="HDX374" s="67"/>
      <c r="HDY374" s="67"/>
      <c r="HDZ374" s="67"/>
      <c r="HEA374" s="67"/>
      <c r="HEB374" s="67"/>
      <c r="HEC374" s="67"/>
      <c r="HED374" s="67"/>
      <c r="HEE374" s="67"/>
      <c r="HEF374" s="67"/>
      <c r="HEG374" s="67"/>
      <c r="HEH374" s="67"/>
      <c r="HEI374" s="67"/>
      <c r="HEJ374" s="67"/>
      <c r="HEK374" s="67"/>
      <c r="HEL374" s="67"/>
      <c r="HEM374" s="67"/>
      <c r="HEN374" s="67"/>
      <c r="HEO374" s="67"/>
      <c r="HEP374" s="67"/>
      <c r="HEQ374" s="67"/>
      <c r="HER374" s="67"/>
      <c r="HES374" s="67"/>
      <c r="HET374" s="67"/>
      <c r="HEU374" s="67"/>
      <c r="HEV374" s="67"/>
      <c r="HEW374" s="67"/>
      <c r="HEX374" s="67"/>
      <c r="HEY374" s="67"/>
      <c r="HEZ374" s="67"/>
      <c r="HFA374" s="67"/>
      <c r="HFB374" s="67"/>
      <c r="HFC374" s="67"/>
      <c r="HFD374" s="67"/>
      <c r="HFE374" s="67"/>
      <c r="HFF374" s="67"/>
      <c r="HFG374" s="67"/>
      <c r="HFH374" s="67"/>
      <c r="HFI374" s="67"/>
      <c r="HFJ374" s="67"/>
      <c r="HFK374" s="67"/>
      <c r="HFL374" s="67"/>
      <c r="HFM374" s="67"/>
      <c r="HFN374" s="67"/>
      <c r="HFO374" s="67"/>
      <c r="HFP374" s="67"/>
      <c r="HFQ374" s="67"/>
      <c r="HFR374" s="67"/>
      <c r="HFS374" s="67"/>
      <c r="HFT374" s="67"/>
      <c r="HFU374" s="67"/>
      <c r="HFV374" s="67"/>
      <c r="HFW374" s="67"/>
      <c r="HFX374" s="67"/>
      <c r="HFY374" s="67"/>
      <c r="HFZ374" s="67"/>
      <c r="HGA374" s="67"/>
      <c r="HGB374" s="67"/>
      <c r="HGC374" s="67"/>
      <c r="HGD374" s="67"/>
      <c r="HGE374" s="67"/>
      <c r="HGF374" s="67"/>
      <c r="HGG374" s="67"/>
      <c r="HGH374" s="67"/>
      <c r="HGI374" s="67"/>
      <c r="HGJ374" s="67"/>
      <c r="HGK374" s="67"/>
      <c r="HGL374" s="67"/>
      <c r="HGM374" s="67"/>
      <c r="HGN374" s="67"/>
      <c r="HGO374" s="67"/>
      <c r="HGP374" s="67"/>
      <c r="HGQ374" s="67"/>
      <c r="HGR374" s="67"/>
      <c r="HGS374" s="67"/>
      <c r="HGT374" s="67"/>
      <c r="HGU374" s="67"/>
      <c r="HGV374" s="67"/>
      <c r="HGW374" s="67"/>
      <c r="HGX374" s="67"/>
      <c r="HGY374" s="67"/>
      <c r="HGZ374" s="67"/>
      <c r="HHA374" s="67"/>
      <c r="HHB374" s="67"/>
      <c r="HHC374" s="67"/>
      <c r="HHD374" s="67"/>
      <c r="HHE374" s="67"/>
      <c r="HHF374" s="67"/>
      <c r="HHG374" s="67"/>
      <c r="HHH374" s="67"/>
      <c r="HHI374" s="67"/>
      <c r="HHJ374" s="67"/>
      <c r="HHK374" s="67"/>
      <c r="HHL374" s="67"/>
      <c r="HHM374" s="67"/>
      <c r="HHN374" s="67"/>
      <c r="HHO374" s="67"/>
      <c r="HHP374" s="67"/>
      <c r="HHQ374" s="67"/>
      <c r="HHR374" s="67"/>
      <c r="HHS374" s="67"/>
      <c r="HHT374" s="67"/>
      <c r="HHU374" s="67"/>
      <c r="HHV374" s="67"/>
      <c r="HHW374" s="67"/>
      <c r="HHX374" s="67"/>
      <c r="HHY374" s="67"/>
      <c r="HHZ374" s="67"/>
      <c r="HIA374" s="67"/>
      <c r="HIB374" s="67"/>
      <c r="HIC374" s="67"/>
      <c r="HID374" s="67"/>
      <c r="HIE374" s="67"/>
      <c r="HIF374" s="67"/>
      <c r="HIG374" s="67"/>
      <c r="HIH374" s="67"/>
      <c r="HII374" s="67"/>
      <c r="HIJ374" s="67"/>
      <c r="HIK374" s="67"/>
      <c r="HIL374" s="67"/>
      <c r="HIM374" s="67"/>
      <c r="HIN374" s="67"/>
      <c r="HIO374" s="67"/>
      <c r="HIP374" s="67"/>
      <c r="HIQ374" s="67"/>
      <c r="HIR374" s="67"/>
      <c r="HIS374" s="67"/>
      <c r="HIT374" s="67"/>
      <c r="HIU374" s="67"/>
      <c r="HIV374" s="67"/>
      <c r="HIW374" s="67"/>
      <c r="HIX374" s="67"/>
      <c r="HIY374" s="67"/>
      <c r="HIZ374" s="67"/>
      <c r="HJA374" s="67"/>
      <c r="HJB374" s="67"/>
      <c r="HJC374" s="67"/>
      <c r="HJD374" s="67"/>
      <c r="HJE374" s="67"/>
      <c r="HJF374" s="67"/>
      <c r="HJG374" s="67"/>
      <c r="HJH374" s="67"/>
      <c r="HJI374" s="67"/>
      <c r="HJJ374" s="67"/>
      <c r="HJK374" s="67"/>
      <c r="HJL374" s="67"/>
      <c r="HJM374" s="67"/>
      <c r="HJN374" s="67"/>
      <c r="HJO374" s="67"/>
      <c r="HJP374" s="67"/>
      <c r="HJQ374" s="67"/>
      <c r="HJR374" s="67"/>
      <c r="HJS374" s="67"/>
      <c r="HJT374" s="67"/>
      <c r="HJU374" s="67"/>
      <c r="HJV374" s="67"/>
      <c r="HJW374" s="67"/>
      <c r="HJX374" s="67"/>
      <c r="HJY374" s="67"/>
      <c r="HJZ374" s="67"/>
      <c r="HKA374" s="67"/>
      <c r="HKB374" s="67"/>
      <c r="HKC374" s="67"/>
      <c r="HKD374" s="67"/>
      <c r="HKE374" s="67"/>
      <c r="HKF374" s="67"/>
      <c r="HKG374" s="67"/>
      <c r="HKH374" s="67"/>
      <c r="HKI374" s="67"/>
      <c r="HKJ374" s="67"/>
      <c r="HKK374" s="67"/>
      <c r="HKL374" s="67"/>
      <c r="HKM374" s="67"/>
      <c r="HKN374" s="67"/>
      <c r="HKO374" s="67"/>
      <c r="HKP374" s="67"/>
      <c r="HKQ374" s="67"/>
      <c r="HKR374" s="67"/>
      <c r="HKS374" s="67"/>
      <c r="HKT374" s="67"/>
      <c r="HKU374" s="67"/>
      <c r="HKV374" s="67"/>
      <c r="HKW374" s="67"/>
      <c r="HKX374" s="67"/>
      <c r="HKY374" s="67"/>
      <c r="HKZ374" s="67"/>
      <c r="HLA374" s="67"/>
      <c r="HLB374" s="67"/>
      <c r="HLC374" s="67"/>
      <c r="HLD374" s="67"/>
      <c r="HLE374" s="67"/>
      <c r="HLF374" s="67"/>
      <c r="HLG374" s="67"/>
      <c r="HLH374" s="67"/>
      <c r="HLI374" s="67"/>
      <c r="HLJ374" s="67"/>
      <c r="HLK374" s="67"/>
      <c r="HLL374" s="67"/>
      <c r="HLM374" s="67"/>
      <c r="HLN374" s="67"/>
      <c r="HLO374" s="67"/>
      <c r="HLP374" s="67"/>
      <c r="HLQ374" s="67"/>
      <c r="HLR374" s="67"/>
      <c r="HLS374" s="67"/>
      <c r="HLT374" s="67"/>
      <c r="HLU374" s="67"/>
      <c r="HLV374" s="67"/>
      <c r="HLW374" s="67"/>
      <c r="HLX374" s="67"/>
      <c r="HLY374" s="67"/>
      <c r="HLZ374" s="67"/>
      <c r="HMA374" s="67"/>
      <c r="HMB374" s="67"/>
      <c r="HMC374" s="67"/>
      <c r="HMD374" s="67"/>
      <c r="HME374" s="67"/>
      <c r="HMF374" s="67"/>
      <c r="HMG374" s="67"/>
      <c r="HMH374" s="67"/>
      <c r="HMI374" s="67"/>
      <c r="HMJ374" s="67"/>
      <c r="HMK374" s="67"/>
      <c r="HML374" s="67"/>
      <c r="HMM374" s="67"/>
      <c r="HMN374" s="67"/>
      <c r="HMO374" s="67"/>
      <c r="HMP374" s="67"/>
      <c r="HMQ374" s="67"/>
      <c r="HMR374" s="67"/>
      <c r="HMS374" s="67"/>
      <c r="HMT374" s="67"/>
      <c r="HMU374" s="67"/>
      <c r="HMV374" s="67"/>
      <c r="HMW374" s="67"/>
      <c r="HMX374" s="67"/>
      <c r="HMY374" s="67"/>
      <c r="HMZ374" s="67"/>
      <c r="HNA374" s="67"/>
      <c r="HNB374" s="67"/>
      <c r="HNC374" s="67"/>
      <c r="HND374" s="67"/>
      <c r="HNE374" s="67"/>
      <c r="HNF374" s="67"/>
      <c r="HNG374" s="67"/>
      <c r="HNH374" s="67"/>
      <c r="HNI374" s="67"/>
      <c r="HNJ374" s="67"/>
      <c r="HNK374" s="67"/>
      <c r="HNL374" s="67"/>
      <c r="HNM374" s="67"/>
      <c r="HNN374" s="67"/>
      <c r="HNO374" s="67"/>
      <c r="HNP374" s="67"/>
      <c r="HNQ374" s="67"/>
      <c r="HNR374" s="67"/>
      <c r="HNS374" s="67"/>
      <c r="HNT374" s="67"/>
      <c r="HNU374" s="67"/>
      <c r="HNV374" s="67"/>
      <c r="HNW374" s="67"/>
      <c r="HNX374" s="67"/>
      <c r="HNY374" s="67"/>
      <c r="HNZ374" s="67"/>
      <c r="HOA374" s="67"/>
      <c r="HOB374" s="67"/>
      <c r="HOC374" s="67"/>
      <c r="HOD374" s="67"/>
      <c r="HOE374" s="67"/>
      <c r="HOF374" s="67"/>
      <c r="HOG374" s="67"/>
      <c r="HOH374" s="67"/>
      <c r="HOI374" s="67"/>
      <c r="HOJ374" s="67"/>
      <c r="HOK374" s="67"/>
      <c r="HOL374" s="67"/>
      <c r="HOM374" s="67"/>
      <c r="HON374" s="67"/>
      <c r="HOO374" s="67"/>
      <c r="HOP374" s="67"/>
      <c r="HOQ374" s="67"/>
      <c r="HOR374" s="67"/>
      <c r="HOS374" s="67"/>
      <c r="HOT374" s="67"/>
      <c r="HOU374" s="67"/>
      <c r="HOV374" s="67"/>
      <c r="HOW374" s="67"/>
      <c r="HOX374" s="67"/>
      <c r="HOY374" s="67"/>
      <c r="HOZ374" s="67"/>
      <c r="HPA374" s="67"/>
      <c r="HPB374" s="67"/>
      <c r="HPC374" s="67"/>
      <c r="HPD374" s="67"/>
      <c r="HPE374" s="67"/>
      <c r="HPF374" s="67"/>
      <c r="HPG374" s="67"/>
      <c r="HPH374" s="67"/>
      <c r="HPI374" s="67"/>
      <c r="HPJ374" s="67"/>
      <c r="HPK374" s="67"/>
      <c r="HPL374" s="67"/>
      <c r="HPM374" s="67"/>
      <c r="HPN374" s="67"/>
      <c r="HPO374" s="67"/>
      <c r="HPP374" s="67"/>
      <c r="HPQ374" s="67"/>
      <c r="HPR374" s="67"/>
      <c r="HPS374" s="67"/>
      <c r="HPT374" s="67"/>
      <c r="HPU374" s="67"/>
      <c r="HPV374" s="67"/>
      <c r="HPW374" s="67"/>
      <c r="HPX374" s="67"/>
      <c r="HPY374" s="67"/>
      <c r="HPZ374" s="67"/>
      <c r="HQA374" s="67"/>
      <c r="HQB374" s="67"/>
      <c r="HQC374" s="67"/>
      <c r="HQD374" s="67"/>
      <c r="HQE374" s="67"/>
      <c r="HQF374" s="67"/>
      <c r="HQG374" s="67"/>
      <c r="HQH374" s="67"/>
      <c r="HQI374" s="67"/>
      <c r="HQJ374" s="67"/>
      <c r="HQK374" s="67"/>
      <c r="HQL374" s="67"/>
      <c r="HQM374" s="67"/>
      <c r="HQN374" s="67"/>
      <c r="HQO374" s="67"/>
      <c r="HQP374" s="67"/>
      <c r="HQQ374" s="67"/>
      <c r="HQR374" s="67"/>
      <c r="HQS374" s="67"/>
      <c r="HQT374" s="67"/>
      <c r="HQU374" s="67"/>
      <c r="HQV374" s="67"/>
      <c r="HQW374" s="67"/>
      <c r="HQX374" s="67"/>
      <c r="HQY374" s="67"/>
      <c r="HQZ374" s="67"/>
      <c r="HRA374" s="67"/>
      <c r="HRB374" s="67"/>
      <c r="HRC374" s="67"/>
      <c r="HRD374" s="67"/>
      <c r="HRE374" s="67"/>
      <c r="HRF374" s="67"/>
      <c r="HRG374" s="67"/>
      <c r="HRH374" s="67"/>
      <c r="HRI374" s="67"/>
      <c r="HRJ374" s="67"/>
      <c r="HRK374" s="67"/>
      <c r="HRL374" s="67"/>
      <c r="HRM374" s="67"/>
      <c r="HRN374" s="67"/>
      <c r="HRO374" s="67"/>
      <c r="HRP374" s="67"/>
      <c r="HRQ374" s="67"/>
      <c r="HRR374" s="67"/>
      <c r="HRS374" s="67"/>
      <c r="HRT374" s="67"/>
      <c r="HRU374" s="67"/>
      <c r="HRV374" s="67"/>
      <c r="HRW374" s="67"/>
      <c r="HRX374" s="67"/>
      <c r="HRY374" s="67"/>
      <c r="HRZ374" s="67"/>
      <c r="HSA374" s="67"/>
      <c r="HSB374" s="67"/>
      <c r="HSC374" s="67"/>
      <c r="HSD374" s="67"/>
      <c r="HSE374" s="67"/>
      <c r="HSF374" s="67"/>
      <c r="HSG374" s="67"/>
      <c r="HSH374" s="67"/>
      <c r="HSI374" s="67"/>
      <c r="HSJ374" s="67"/>
      <c r="HSK374" s="67"/>
      <c r="HSL374" s="67"/>
      <c r="HSM374" s="67"/>
      <c r="HSN374" s="67"/>
      <c r="HSO374" s="67"/>
      <c r="HSP374" s="67"/>
      <c r="HSQ374" s="67"/>
      <c r="HSR374" s="67"/>
      <c r="HSS374" s="67"/>
      <c r="HST374" s="67"/>
      <c r="HSU374" s="67"/>
      <c r="HSV374" s="67"/>
      <c r="HSW374" s="67"/>
      <c r="HSX374" s="67"/>
      <c r="HSY374" s="67"/>
      <c r="HSZ374" s="67"/>
      <c r="HTA374" s="67"/>
      <c r="HTB374" s="67"/>
      <c r="HTC374" s="67"/>
      <c r="HTD374" s="67"/>
      <c r="HTE374" s="67"/>
      <c r="HTF374" s="67"/>
      <c r="HTG374" s="67"/>
      <c r="HTH374" s="67"/>
      <c r="HTI374" s="67"/>
      <c r="HTJ374" s="67"/>
      <c r="HTK374" s="67"/>
      <c r="HTL374" s="67"/>
      <c r="HTM374" s="67"/>
      <c r="HTN374" s="67"/>
      <c r="HTO374" s="67"/>
      <c r="HTP374" s="67"/>
      <c r="HTQ374" s="67"/>
      <c r="HTR374" s="67"/>
      <c r="HTS374" s="67"/>
      <c r="HTT374" s="67"/>
      <c r="HTU374" s="67"/>
      <c r="HTV374" s="67"/>
      <c r="HTW374" s="67"/>
      <c r="HTX374" s="67"/>
      <c r="HTY374" s="67"/>
      <c r="HTZ374" s="67"/>
      <c r="HUA374" s="67"/>
      <c r="HUB374" s="67"/>
      <c r="HUC374" s="67"/>
      <c r="HUD374" s="67"/>
      <c r="HUE374" s="67"/>
      <c r="HUF374" s="67"/>
      <c r="HUG374" s="67"/>
      <c r="HUH374" s="67"/>
      <c r="HUI374" s="67"/>
      <c r="HUJ374" s="67"/>
      <c r="HUK374" s="67"/>
      <c r="HUL374" s="67"/>
      <c r="HUM374" s="67"/>
      <c r="HUN374" s="67"/>
      <c r="HUO374" s="67"/>
      <c r="HUP374" s="67"/>
      <c r="HUQ374" s="67"/>
      <c r="HUR374" s="67"/>
      <c r="HUS374" s="67"/>
      <c r="HUT374" s="67"/>
      <c r="HUU374" s="67"/>
      <c r="HUV374" s="67"/>
      <c r="HUW374" s="67"/>
      <c r="HUX374" s="67"/>
      <c r="HUY374" s="67"/>
      <c r="HUZ374" s="67"/>
      <c r="HVA374" s="67"/>
      <c r="HVB374" s="67"/>
      <c r="HVC374" s="67"/>
      <c r="HVD374" s="67"/>
      <c r="HVE374" s="67"/>
      <c r="HVF374" s="67"/>
      <c r="HVG374" s="67"/>
      <c r="HVH374" s="67"/>
      <c r="HVI374" s="67"/>
      <c r="HVJ374" s="67"/>
      <c r="HVK374" s="67"/>
      <c r="HVL374" s="67"/>
      <c r="HVM374" s="67"/>
      <c r="HVN374" s="67"/>
      <c r="HVO374" s="67"/>
      <c r="HVP374" s="67"/>
      <c r="HVQ374" s="67"/>
      <c r="HVR374" s="67"/>
      <c r="HVS374" s="67"/>
      <c r="HVT374" s="67"/>
      <c r="HVU374" s="67"/>
      <c r="HVV374" s="67"/>
      <c r="HVW374" s="67"/>
      <c r="HVX374" s="67"/>
      <c r="HVY374" s="67"/>
      <c r="HVZ374" s="67"/>
      <c r="HWA374" s="67"/>
      <c r="HWB374" s="67"/>
      <c r="HWC374" s="67"/>
      <c r="HWD374" s="67"/>
      <c r="HWE374" s="67"/>
      <c r="HWF374" s="67"/>
      <c r="HWG374" s="67"/>
      <c r="HWH374" s="67"/>
      <c r="HWI374" s="67"/>
      <c r="HWJ374" s="67"/>
      <c r="HWK374" s="67"/>
      <c r="HWL374" s="67"/>
      <c r="HWM374" s="67"/>
      <c r="HWN374" s="67"/>
      <c r="HWO374" s="67"/>
      <c r="HWP374" s="67"/>
      <c r="HWQ374" s="67"/>
      <c r="HWR374" s="67"/>
      <c r="HWS374" s="67"/>
      <c r="HWT374" s="67"/>
      <c r="HWU374" s="67"/>
      <c r="HWV374" s="67"/>
      <c r="HWW374" s="67"/>
      <c r="HWX374" s="67"/>
      <c r="HWY374" s="67"/>
      <c r="HWZ374" s="67"/>
      <c r="HXA374" s="67"/>
      <c r="HXB374" s="67"/>
      <c r="HXC374" s="67"/>
      <c r="HXD374" s="67"/>
      <c r="HXE374" s="67"/>
      <c r="HXF374" s="67"/>
      <c r="HXG374" s="67"/>
      <c r="HXH374" s="67"/>
      <c r="HXI374" s="67"/>
      <c r="HXJ374" s="67"/>
      <c r="HXK374" s="67"/>
      <c r="HXL374" s="67"/>
      <c r="HXM374" s="67"/>
      <c r="HXN374" s="67"/>
      <c r="HXO374" s="67"/>
      <c r="HXP374" s="67"/>
      <c r="HXQ374" s="67"/>
      <c r="HXR374" s="67"/>
      <c r="HXS374" s="67"/>
      <c r="HXT374" s="67"/>
      <c r="HXU374" s="67"/>
      <c r="HXV374" s="67"/>
      <c r="HXW374" s="67"/>
      <c r="HXX374" s="67"/>
      <c r="HXY374" s="67"/>
      <c r="HXZ374" s="67"/>
      <c r="HYA374" s="67"/>
      <c r="HYB374" s="67"/>
      <c r="HYC374" s="67"/>
      <c r="HYD374" s="67"/>
      <c r="HYE374" s="67"/>
      <c r="HYF374" s="67"/>
      <c r="HYG374" s="67"/>
      <c r="HYH374" s="67"/>
      <c r="HYI374" s="67"/>
      <c r="HYJ374" s="67"/>
      <c r="HYK374" s="67"/>
      <c r="HYL374" s="67"/>
      <c r="HYM374" s="67"/>
      <c r="HYN374" s="67"/>
      <c r="HYO374" s="67"/>
      <c r="HYP374" s="67"/>
      <c r="HYQ374" s="67"/>
      <c r="HYR374" s="67"/>
      <c r="HYS374" s="67"/>
      <c r="HYT374" s="67"/>
      <c r="HYU374" s="67"/>
      <c r="HYV374" s="67"/>
      <c r="HYW374" s="67"/>
      <c r="HYX374" s="67"/>
      <c r="HYY374" s="67"/>
      <c r="HYZ374" s="67"/>
      <c r="HZA374" s="67"/>
      <c r="HZB374" s="67"/>
      <c r="HZC374" s="67"/>
      <c r="HZD374" s="67"/>
      <c r="HZE374" s="67"/>
      <c r="HZF374" s="67"/>
      <c r="HZG374" s="67"/>
      <c r="HZH374" s="67"/>
      <c r="HZI374" s="67"/>
      <c r="HZJ374" s="67"/>
      <c r="HZK374" s="67"/>
      <c r="HZL374" s="67"/>
      <c r="HZM374" s="67"/>
      <c r="HZN374" s="67"/>
      <c r="HZO374" s="67"/>
      <c r="HZP374" s="67"/>
      <c r="HZQ374" s="67"/>
      <c r="HZR374" s="67"/>
      <c r="HZS374" s="67"/>
      <c r="HZT374" s="67"/>
      <c r="HZU374" s="67"/>
      <c r="HZV374" s="67"/>
      <c r="HZW374" s="67"/>
      <c r="HZX374" s="67"/>
      <c r="HZY374" s="67"/>
      <c r="HZZ374" s="67"/>
      <c r="IAA374" s="67"/>
      <c r="IAB374" s="67"/>
      <c r="IAC374" s="67"/>
      <c r="IAD374" s="67"/>
      <c r="IAE374" s="67"/>
      <c r="IAF374" s="67"/>
      <c r="IAG374" s="67"/>
      <c r="IAH374" s="67"/>
      <c r="IAI374" s="67"/>
      <c r="IAJ374" s="67"/>
      <c r="IAK374" s="67"/>
      <c r="IAL374" s="67"/>
      <c r="IAM374" s="67"/>
      <c r="IAN374" s="67"/>
      <c r="IAO374" s="67"/>
      <c r="IAP374" s="67"/>
      <c r="IAQ374" s="67"/>
      <c r="IAR374" s="67"/>
      <c r="IAS374" s="67"/>
      <c r="IAT374" s="67"/>
      <c r="IAU374" s="67"/>
      <c r="IAV374" s="67"/>
      <c r="IAW374" s="67"/>
      <c r="IAX374" s="67"/>
      <c r="IAY374" s="67"/>
      <c r="IAZ374" s="67"/>
      <c r="IBA374" s="67"/>
      <c r="IBB374" s="67"/>
      <c r="IBC374" s="67"/>
      <c r="IBD374" s="67"/>
      <c r="IBE374" s="67"/>
      <c r="IBF374" s="67"/>
      <c r="IBG374" s="67"/>
      <c r="IBH374" s="67"/>
      <c r="IBI374" s="67"/>
      <c r="IBJ374" s="67"/>
      <c r="IBK374" s="67"/>
      <c r="IBL374" s="67"/>
      <c r="IBM374" s="67"/>
      <c r="IBN374" s="67"/>
      <c r="IBO374" s="67"/>
      <c r="IBP374" s="67"/>
      <c r="IBQ374" s="67"/>
      <c r="IBR374" s="67"/>
      <c r="IBS374" s="67"/>
      <c r="IBT374" s="67"/>
      <c r="IBU374" s="67"/>
      <c r="IBV374" s="67"/>
      <c r="IBW374" s="67"/>
      <c r="IBX374" s="67"/>
      <c r="IBY374" s="67"/>
      <c r="IBZ374" s="67"/>
      <c r="ICA374" s="67"/>
      <c r="ICB374" s="67"/>
      <c r="ICC374" s="67"/>
      <c r="ICD374" s="67"/>
      <c r="ICE374" s="67"/>
      <c r="ICF374" s="67"/>
      <c r="ICG374" s="67"/>
      <c r="ICH374" s="67"/>
      <c r="ICI374" s="67"/>
      <c r="ICJ374" s="67"/>
      <c r="ICK374" s="67"/>
      <c r="ICL374" s="67"/>
      <c r="ICM374" s="67"/>
      <c r="ICN374" s="67"/>
      <c r="ICO374" s="67"/>
      <c r="ICP374" s="67"/>
      <c r="ICQ374" s="67"/>
      <c r="ICR374" s="67"/>
      <c r="ICS374" s="67"/>
      <c r="ICT374" s="67"/>
      <c r="ICU374" s="67"/>
      <c r="ICV374" s="67"/>
      <c r="ICW374" s="67"/>
      <c r="ICX374" s="67"/>
      <c r="ICY374" s="67"/>
      <c r="ICZ374" s="67"/>
      <c r="IDA374" s="67"/>
      <c r="IDB374" s="67"/>
      <c r="IDC374" s="67"/>
      <c r="IDD374" s="67"/>
      <c r="IDE374" s="67"/>
      <c r="IDF374" s="67"/>
      <c r="IDG374" s="67"/>
      <c r="IDH374" s="67"/>
      <c r="IDI374" s="67"/>
      <c r="IDJ374" s="67"/>
      <c r="IDK374" s="67"/>
      <c r="IDL374" s="67"/>
      <c r="IDM374" s="67"/>
      <c r="IDN374" s="67"/>
      <c r="IDO374" s="67"/>
      <c r="IDP374" s="67"/>
      <c r="IDQ374" s="67"/>
      <c r="IDR374" s="67"/>
      <c r="IDS374" s="67"/>
      <c r="IDT374" s="67"/>
      <c r="IDU374" s="67"/>
      <c r="IDV374" s="67"/>
      <c r="IDW374" s="67"/>
      <c r="IDX374" s="67"/>
      <c r="IDY374" s="67"/>
      <c r="IDZ374" s="67"/>
      <c r="IEA374" s="67"/>
      <c r="IEB374" s="67"/>
      <c r="IEC374" s="67"/>
      <c r="IED374" s="67"/>
      <c r="IEE374" s="67"/>
      <c r="IEF374" s="67"/>
      <c r="IEG374" s="67"/>
      <c r="IEH374" s="67"/>
      <c r="IEI374" s="67"/>
      <c r="IEJ374" s="67"/>
      <c r="IEK374" s="67"/>
      <c r="IEL374" s="67"/>
      <c r="IEM374" s="67"/>
      <c r="IEN374" s="67"/>
      <c r="IEO374" s="67"/>
      <c r="IEP374" s="67"/>
      <c r="IEQ374" s="67"/>
      <c r="IER374" s="67"/>
      <c r="IES374" s="67"/>
      <c r="IET374" s="67"/>
      <c r="IEU374" s="67"/>
      <c r="IEV374" s="67"/>
      <c r="IEW374" s="67"/>
      <c r="IEX374" s="67"/>
      <c r="IEY374" s="67"/>
      <c r="IEZ374" s="67"/>
      <c r="IFA374" s="67"/>
      <c r="IFB374" s="67"/>
      <c r="IFC374" s="67"/>
      <c r="IFD374" s="67"/>
      <c r="IFE374" s="67"/>
      <c r="IFF374" s="67"/>
      <c r="IFG374" s="67"/>
      <c r="IFH374" s="67"/>
      <c r="IFI374" s="67"/>
      <c r="IFJ374" s="67"/>
      <c r="IFK374" s="67"/>
      <c r="IFL374" s="67"/>
      <c r="IFM374" s="67"/>
      <c r="IFN374" s="67"/>
      <c r="IFO374" s="67"/>
      <c r="IFP374" s="67"/>
      <c r="IFQ374" s="67"/>
      <c r="IFR374" s="67"/>
      <c r="IFS374" s="67"/>
      <c r="IFT374" s="67"/>
      <c r="IFU374" s="67"/>
      <c r="IFV374" s="67"/>
      <c r="IFW374" s="67"/>
      <c r="IFX374" s="67"/>
      <c r="IFY374" s="67"/>
      <c r="IFZ374" s="67"/>
      <c r="IGA374" s="67"/>
      <c r="IGB374" s="67"/>
      <c r="IGC374" s="67"/>
      <c r="IGD374" s="67"/>
      <c r="IGE374" s="67"/>
      <c r="IGF374" s="67"/>
      <c r="IGG374" s="67"/>
      <c r="IGH374" s="67"/>
      <c r="IGI374" s="67"/>
      <c r="IGJ374" s="67"/>
      <c r="IGK374" s="67"/>
      <c r="IGL374" s="67"/>
      <c r="IGM374" s="67"/>
      <c r="IGN374" s="67"/>
      <c r="IGO374" s="67"/>
      <c r="IGP374" s="67"/>
      <c r="IGQ374" s="67"/>
      <c r="IGR374" s="67"/>
      <c r="IGS374" s="67"/>
      <c r="IGT374" s="67"/>
      <c r="IGU374" s="67"/>
      <c r="IGV374" s="67"/>
      <c r="IGW374" s="67"/>
      <c r="IGX374" s="67"/>
      <c r="IGY374" s="67"/>
      <c r="IGZ374" s="67"/>
      <c r="IHA374" s="67"/>
      <c r="IHB374" s="67"/>
      <c r="IHC374" s="67"/>
      <c r="IHD374" s="67"/>
      <c r="IHE374" s="67"/>
      <c r="IHF374" s="67"/>
      <c r="IHG374" s="67"/>
      <c r="IHH374" s="67"/>
      <c r="IHI374" s="67"/>
      <c r="IHJ374" s="67"/>
      <c r="IHK374" s="67"/>
      <c r="IHL374" s="67"/>
      <c r="IHM374" s="67"/>
      <c r="IHN374" s="67"/>
      <c r="IHO374" s="67"/>
      <c r="IHP374" s="67"/>
      <c r="IHQ374" s="67"/>
      <c r="IHR374" s="67"/>
      <c r="IHS374" s="67"/>
      <c r="IHT374" s="67"/>
      <c r="IHU374" s="67"/>
      <c r="IHV374" s="67"/>
      <c r="IHW374" s="67"/>
      <c r="IHX374" s="67"/>
      <c r="IHY374" s="67"/>
      <c r="IHZ374" s="67"/>
      <c r="IIA374" s="67"/>
      <c r="IIB374" s="67"/>
      <c r="IIC374" s="67"/>
      <c r="IID374" s="67"/>
      <c r="IIE374" s="67"/>
      <c r="IIF374" s="67"/>
      <c r="IIG374" s="67"/>
      <c r="IIH374" s="67"/>
      <c r="III374" s="67"/>
      <c r="IIJ374" s="67"/>
      <c r="IIK374" s="67"/>
      <c r="IIL374" s="67"/>
      <c r="IIM374" s="67"/>
      <c r="IIN374" s="67"/>
      <c r="IIO374" s="67"/>
      <c r="IIP374" s="67"/>
      <c r="IIQ374" s="67"/>
      <c r="IIR374" s="67"/>
      <c r="IIS374" s="67"/>
      <c r="IIT374" s="67"/>
      <c r="IIU374" s="67"/>
      <c r="IIV374" s="67"/>
      <c r="IIW374" s="67"/>
      <c r="IIX374" s="67"/>
      <c r="IIY374" s="67"/>
      <c r="IIZ374" s="67"/>
      <c r="IJA374" s="67"/>
      <c r="IJB374" s="67"/>
      <c r="IJC374" s="67"/>
      <c r="IJD374" s="67"/>
      <c r="IJE374" s="67"/>
      <c r="IJF374" s="67"/>
      <c r="IJG374" s="67"/>
      <c r="IJH374" s="67"/>
      <c r="IJI374" s="67"/>
      <c r="IJJ374" s="67"/>
      <c r="IJK374" s="67"/>
      <c r="IJL374" s="67"/>
      <c r="IJM374" s="67"/>
      <c r="IJN374" s="67"/>
      <c r="IJO374" s="67"/>
      <c r="IJP374" s="67"/>
      <c r="IJQ374" s="67"/>
      <c r="IJR374" s="67"/>
      <c r="IJS374" s="67"/>
      <c r="IJT374" s="67"/>
      <c r="IJU374" s="67"/>
      <c r="IJV374" s="67"/>
      <c r="IJW374" s="67"/>
      <c r="IJX374" s="67"/>
      <c r="IJY374" s="67"/>
      <c r="IJZ374" s="67"/>
      <c r="IKA374" s="67"/>
      <c r="IKB374" s="67"/>
      <c r="IKC374" s="67"/>
      <c r="IKD374" s="67"/>
      <c r="IKE374" s="67"/>
      <c r="IKF374" s="67"/>
      <c r="IKG374" s="67"/>
      <c r="IKH374" s="67"/>
      <c r="IKI374" s="67"/>
      <c r="IKJ374" s="67"/>
      <c r="IKK374" s="67"/>
      <c r="IKL374" s="67"/>
      <c r="IKM374" s="67"/>
      <c r="IKN374" s="67"/>
      <c r="IKO374" s="67"/>
      <c r="IKP374" s="67"/>
      <c r="IKQ374" s="67"/>
      <c r="IKR374" s="67"/>
      <c r="IKS374" s="67"/>
      <c r="IKT374" s="67"/>
      <c r="IKU374" s="67"/>
      <c r="IKV374" s="67"/>
      <c r="IKW374" s="67"/>
      <c r="IKX374" s="67"/>
      <c r="IKY374" s="67"/>
      <c r="IKZ374" s="67"/>
      <c r="ILA374" s="67"/>
      <c r="ILB374" s="67"/>
      <c r="ILC374" s="67"/>
      <c r="ILD374" s="67"/>
      <c r="ILE374" s="67"/>
      <c r="ILF374" s="67"/>
      <c r="ILG374" s="67"/>
      <c r="ILH374" s="67"/>
      <c r="ILI374" s="67"/>
      <c r="ILJ374" s="67"/>
      <c r="ILK374" s="67"/>
      <c r="ILL374" s="67"/>
      <c r="ILM374" s="67"/>
      <c r="ILN374" s="67"/>
      <c r="ILO374" s="67"/>
      <c r="ILP374" s="67"/>
      <c r="ILQ374" s="67"/>
      <c r="ILR374" s="67"/>
      <c r="ILS374" s="67"/>
      <c r="ILT374" s="67"/>
      <c r="ILU374" s="67"/>
      <c r="ILV374" s="67"/>
      <c r="ILW374" s="67"/>
      <c r="ILX374" s="67"/>
      <c r="ILY374" s="67"/>
      <c r="ILZ374" s="67"/>
      <c r="IMA374" s="67"/>
      <c r="IMB374" s="67"/>
      <c r="IMC374" s="67"/>
      <c r="IMD374" s="67"/>
      <c r="IME374" s="67"/>
      <c r="IMF374" s="67"/>
      <c r="IMG374" s="67"/>
      <c r="IMH374" s="67"/>
      <c r="IMI374" s="67"/>
      <c r="IMJ374" s="67"/>
      <c r="IMK374" s="67"/>
      <c r="IML374" s="67"/>
      <c r="IMM374" s="67"/>
      <c r="IMN374" s="67"/>
      <c r="IMO374" s="67"/>
      <c r="IMP374" s="67"/>
      <c r="IMQ374" s="67"/>
      <c r="IMR374" s="67"/>
      <c r="IMS374" s="67"/>
      <c r="IMT374" s="67"/>
      <c r="IMU374" s="67"/>
      <c r="IMV374" s="67"/>
      <c r="IMW374" s="67"/>
      <c r="IMX374" s="67"/>
      <c r="IMY374" s="67"/>
      <c r="IMZ374" s="67"/>
      <c r="INA374" s="67"/>
      <c r="INB374" s="67"/>
      <c r="INC374" s="67"/>
      <c r="IND374" s="67"/>
      <c r="INE374" s="67"/>
      <c r="INF374" s="67"/>
      <c r="ING374" s="67"/>
      <c r="INH374" s="67"/>
      <c r="INI374" s="67"/>
      <c r="INJ374" s="67"/>
      <c r="INK374" s="67"/>
      <c r="INL374" s="67"/>
      <c r="INM374" s="67"/>
      <c r="INN374" s="67"/>
      <c r="INO374" s="67"/>
      <c r="INP374" s="67"/>
      <c r="INQ374" s="67"/>
      <c r="INR374" s="67"/>
      <c r="INS374" s="67"/>
      <c r="INT374" s="67"/>
      <c r="INU374" s="67"/>
      <c r="INV374" s="67"/>
      <c r="INW374" s="67"/>
      <c r="INX374" s="67"/>
      <c r="INY374" s="67"/>
      <c r="INZ374" s="67"/>
      <c r="IOA374" s="67"/>
      <c r="IOB374" s="67"/>
      <c r="IOC374" s="67"/>
      <c r="IOD374" s="67"/>
      <c r="IOE374" s="67"/>
      <c r="IOF374" s="67"/>
      <c r="IOG374" s="67"/>
      <c r="IOH374" s="67"/>
      <c r="IOI374" s="67"/>
      <c r="IOJ374" s="67"/>
      <c r="IOK374" s="67"/>
      <c r="IOL374" s="67"/>
      <c r="IOM374" s="67"/>
      <c r="ION374" s="67"/>
      <c r="IOO374" s="67"/>
      <c r="IOP374" s="67"/>
      <c r="IOQ374" s="67"/>
      <c r="IOR374" s="67"/>
      <c r="IOS374" s="67"/>
      <c r="IOT374" s="67"/>
      <c r="IOU374" s="67"/>
      <c r="IOV374" s="67"/>
      <c r="IOW374" s="67"/>
      <c r="IOX374" s="67"/>
      <c r="IOY374" s="67"/>
      <c r="IOZ374" s="67"/>
      <c r="IPA374" s="67"/>
      <c r="IPB374" s="67"/>
      <c r="IPC374" s="67"/>
      <c r="IPD374" s="67"/>
      <c r="IPE374" s="67"/>
      <c r="IPF374" s="67"/>
      <c r="IPG374" s="67"/>
      <c r="IPH374" s="67"/>
      <c r="IPI374" s="67"/>
      <c r="IPJ374" s="67"/>
      <c r="IPK374" s="67"/>
      <c r="IPL374" s="67"/>
      <c r="IPM374" s="67"/>
      <c r="IPN374" s="67"/>
      <c r="IPO374" s="67"/>
      <c r="IPP374" s="67"/>
      <c r="IPQ374" s="67"/>
      <c r="IPR374" s="67"/>
      <c r="IPS374" s="67"/>
      <c r="IPT374" s="67"/>
      <c r="IPU374" s="67"/>
      <c r="IPV374" s="67"/>
      <c r="IPW374" s="67"/>
      <c r="IPX374" s="67"/>
      <c r="IPY374" s="67"/>
      <c r="IPZ374" s="67"/>
      <c r="IQA374" s="67"/>
      <c r="IQB374" s="67"/>
      <c r="IQC374" s="67"/>
      <c r="IQD374" s="67"/>
      <c r="IQE374" s="67"/>
      <c r="IQF374" s="67"/>
      <c r="IQG374" s="67"/>
      <c r="IQH374" s="67"/>
      <c r="IQI374" s="67"/>
      <c r="IQJ374" s="67"/>
      <c r="IQK374" s="67"/>
      <c r="IQL374" s="67"/>
      <c r="IQM374" s="67"/>
      <c r="IQN374" s="67"/>
      <c r="IQO374" s="67"/>
      <c r="IQP374" s="67"/>
      <c r="IQQ374" s="67"/>
      <c r="IQR374" s="67"/>
      <c r="IQS374" s="67"/>
      <c r="IQT374" s="67"/>
      <c r="IQU374" s="67"/>
      <c r="IQV374" s="67"/>
      <c r="IQW374" s="67"/>
      <c r="IQX374" s="67"/>
      <c r="IQY374" s="67"/>
      <c r="IQZ374" s="67"/>
      <c r="IRA374" s="67"/>
      <c r="IRB374" s="67"/>
      <c r="IRC374" s="67"/>
      <c r="IRD374" s="67"/>
      <c r="IRE374" s="67"/>
      <c r="IRF374" s="67"/>
      <c r="IRG374" s="67"/>
      <c r="IRH374" s="67"/>
      <c r="IRI374" s="67"/>
      <c r="IRJ374" s="67"/>
      <c r="IRK374" s="67"/>
      <c r="IRL374" s="67"/>
      <c r="IRM374" s="67"/>
      <c r="IRN374" s="67"/>
      <c r="IRO374" s="67"/>
      <c r="IRP374" s="67"/>
      <c r="IRQ374" s="67"/>
      <c r="IRR374" s="67"/>
      <c r="IRS374" s="67"/>
      <c r="IRT374" s="67"/>
      <c r="IRU374" s="67"/>
      <c r="IRV374" s="67"/>
      <c r="IRW374" s="67"/>
      <c r="IRX374" s="67"/>
      <c r="IRY374" s="67"/>
      <c r="IRZ374" s="67"/>
      <c r="ISA374" s="67"/>
      <c r="ISB374" s="67"/>
      <c r="ISC374" s="67"/>
      <c r="ISD374" s="67"/>
      <c r="ISE374" s="67"/>
      <c r="ISF374" s="67"/>
      <c r="ISG374" s="67"/>
      <c r="ISH374" s="67"/>
      <c r="ISI374" s="67"/>
      <c r="ISJ374" s="67"/>
      <c r="ISK374" s="67"/>
      <c r="ISL374" s="67"/>
      <c r="ISM374" s="67"/>
      <c r="ISN374" s="67"/>
      <c r="ISO374" s="67"/>
      <c r="ISP374" s="67"/>
      <c r="ISQ374" s="67"/>
      <c r="ISR374" s="67"/>
      <c r="ISS374" s="67"/>
      <c r="IST374" s="67"/>
      <c r="ISU374" s="67"/>
      <c r="ISV374" s="67"/>
      <c r="ISW374" s="67"/>
      <c r="ISX374" s="67"/>
      <c r="ISY374" s="67"/>
      <c r="ISZ374" s="67"/>
      <c r="ITA374" s="67"/>
      <c r="ITB374" s="67"/>
      <c r="ITC374" s="67"/>
      <c r="ITD374" s="67"/>
      <c r="ITE374" s="67"/>
      <c r="ITF374" s="67"/>
      <c r="ITG374" s="67"/>
      <c r="ITH374" s="67"/>
      <c r="ITI374" s="67"/>
      <c r="ITJ374" s="67"/>
      <c r="ITK374" s="67"/>
      <c r="ITL374" s="67"/>
      <c r="ITM374" s="67"/>
      <c r="ITN374" s="67"/>
      <c r="ITO374" s="67"/>
      <c r="ITP374" s="67"/>
      <c r="ITQ374" s="67"/>
      <c r="ITR374" s="67"/>
      <c r="ITS374" s="67"/>
      <c r="ITT374" s="67"/>
      <c r="ITU374" s="67"/>
      <c r="ITV374" s="67"/>
      <c r="ITW374" s="67"/>
      <c r="ITX374" s="67"/>
      <c r="ITY374" s="67"/>
      <c r="ITZ374" s="67"/>
      <c r="IUA374" s="67"/>
      <c r="IUB374" s="67"/>
      <c r="IUC374" s="67"/>
      <c r="IUD374" s="67"/>
      <c r="IUE374" s="67"/>
      <c r="IUF374" s="67"/>
      <c r="IUG374" s="67"/>
      <c r="IUH374" s="67"/>
      <c r="IUI374" s="67"/>
      <c r="IUJ374" s="67"/>
      <c r="IUK374" s="67"/>
      <c r="IUL374" s="67"/>
      <c r="IUM374" s="67"/>
      <c r="IUN374" s="67"/>
      <c r="IUO374" s="67"/>
      <c r="IUP374" s="67"/>
      <c r="IUQ374" s="67"/>
      <c r="IUR374" s="67"/>
      <c r="IUS374" s="67"/>
      <c r="IUT374" s="67"/>
      <c r="IUU374" s="67"/>
      <c r="IUV374" s="67"/>
      <c r="IUW374" s="67"/>
      <c r="IUX374" s="67"/>
      <c r="IUY374" s="67"/>
      <c r="IUZ374" s="67"/>
      <c r="IVA374" s="67"/>
      <c r="IVB374" s="67"/>
      <c r="IVC374" s="67"/>
      <c r="IVD374" s="67"/>
      <c r="IVE374" s="67"/>
      <c r="IVF374" s="67"/>
      <c r="IVG374" s="67"/>
      <c r="IVH374" s="67"/>
      <c r="IVI374" s="67"/>
      <c r="IVJ374" s="67"/>
      <c r="IVK374" s="67"/>
      <c r="IVL374" s="67"/>
      <c r="IVM374" s="67"/>
      <c r="IVN374" s="67"/>
      <c r="IVO374" s="67"/>
      <c r="IVP374" s="67"/>
      <c r="IVQ374" s="67"/>
      <c r="IVR374" s="67"/>
      <c r="IVS374" s="67"/>
      <c r="IVT374" s="67"/>
      <c r="IVU374" s="67"/>
      <c r="IVV374" s="67"/>
      <c r="IVW374" s="67"/>
      <c r="IVX374" s="67"/>
      <c r="IVY374" s="67"/>
      <c r="IVZ374" s="67"/>
      <c r="IWA374" s="67"/>
      <c r="IWB374" s="67"/>
      <c r="IWC374" s="67"/>
      <c r="IWD374" s="67"/>
      <c r="IWE374" s="67"/>
      <c r="IWF374" s="67"/>
      <c r="IWG374" s="67"/>
      <c r="IWH374" s="67"/>
      <c r="IWI374" s="67"/>
      <c r="IWJ374" s="67"/>
      <c r="IWK374" s="67"/>
      <c r="IWL374" s="67"/>
      <c r="IWM374" s="67"/>
      <c r="IWN374" s="67"/>
      <c r="IWO374" s="67"/>
      <c r="IWP374" s="67"/>
      <c r="IWQ374" s="67"/>
      <c r="IWR374" s="67"/>
      <c r="IWS374" s="67"/>
      <c r="IWT374" s="67"/>
      <c r="IWU374" s="67"/>
      <c r="IWV374" s="67"/>
      <c r="IWW374" s="67"/>
      <c r="IWX374" s="67"/>
      <c r="IWY374" s="67"/>
      <c r="IWZ374" s="67"/>
      <c r="IXA374" s="67"/>
      <c r="IXB374" s="67"/>
      <c r="IXC374" s="67"/>
      <c r="IXD374" s="67"/>
      <c r="IXE374" s="67"/>
      <c r="IXF374" s="67"/>
      <c r="IXG374" s="67"/>
      <c r="IXH374" s="67"/>
      <c r="IXI374" s="67"/>
      <c r="IXJ374" s="67"/>
      <c r="IXK374" s="67"/>
      <c r="IXL374" s="67"/>
      <c r="IXM374" s="67"/>
      <c r="IXN374" s="67"/>
      <c r="IXO374" s="67"/>
      <c r="IXP374" s="67"/>
      <c r="IXQ374" s="67"/>
      <c r="IXR374" s="67"/>
      <c r="IXS374" s="67"/>
      <c r="IXT374" s="67"/>
      <c r="IXU374" s="67"/>
      <c r="IXV374" s="67"/>
      <c r="IXW374" s="67"/>
      <c r="IXX374" s="67"/>
      <c r="IXY374" s="67"/>
      <c r="IXZ374" s="67"/>
      <c r="IYA374" s="67"/>
      <c r="IYB374" s="67"/>
      <c r="IYC374" s="67"/>
      <c r="IYD374" s="67"/>
      <c r="IYE374" s="67"/>
      <c r="IYF374" s="67"/>
      <c r="IYG374" s="67"/>
      <c r="IYH374" s="67"/>
      <c r="IYI374" s="67"/>
      <c r="IYJ374" s="67"/>
      <c r="IYK374" s="67"/>
      <c r="IYL374" s="67"/>
      <c r="IYM374" s="67"/>
      <c r="IYN374" s="67"/>
      <c r="IYO374" s="67"/>
      <c r="IYP374" s="67"/>
      <c r="IYQ374" s="67"/>
      <c r="IYR374" s="67"/>
      <c r="IYS374" s="67"/>
      <c r="IYT374" s="67"/>
      <c r="IYU374" s="67"/>
      <c r="IYV374" s="67"/>
      <c r="IYW374" s="67"/>
      <c r="IYX374" s="67"/>
      <c r="IYY374" s="67"/>
      <c r="IYZ374" s="67"/>
      <c r="IZA374" s="67"/>
      <c r="IZB374" s="67"/>
      <c r="IZC374" s="67"/>
      <c r="IZD374" s="67"/>
      <c r="IZE374" s="67"/>
      <c r="IZF374" s="67"/>
      <c r="IZG374" s="67"/>
      <c r="IZH374" s="67"/>
      <c r="IZI374" s="67"/>
      <c r="IZJ374" s="67"/>
      <c r="IZK374" s="67"/>
      <c r="IZL374" s="67"/>
      <c r="IZM374" s="67"/>
      <c r="IZN374" s="67"/>
      <c r="IZO374" s="67"/>
      <c r="IZP374" s="67"/>
      <c r="IZQ374" s="67"/>
      <c r="IZR374" s="67"/>
      <c r="IZS374" s="67"/>
      <c r="IZT374" s="67"/>
      <c r="IZU374" s="67"/>
      <c r="IZV374" s="67"/>
      <c r="IZW374" s="67"/>
      <c r="IZX374" s="67"/>
      <c r="IZY374" s="67"/>
      <c r="IZZ374" s="67"/>
      <c r="JAA374" s="67"/>
      <c r="JAB374" s="67"/>
      <c r="JAC374" s="67"/>
      <c r="JAD374" s="67"/>
      <c r="JAE374" s="67"/>
      <c r="JAF374" s="67"/>
      <c r="JAG374" s="67"/>
      <c r="JAH374" s="67"/>
      <c r="JAI374" s="67"/>
      <c r="JAJ374" s="67"/>
      <c r="JAK374" s="67"/>
      <c r="JAL374" s="67"/>
      <c r="JAM374" s="67"/>
      <c r="JAN374" s="67"/>
      <c r="JAO374" s="67"/>
      <c r="JAP374" s="67"/>
      <c r="JAQ374" s="67"/>
      <c r="JAR374" s="67"/>
      <c r="JAS374" s="67"/>
      <c r="JAT374" s="67"/>
      <c r="JAU374" s="67"/>
      <c r="JAV374" s="67"/>
      <c r="JAW374" s="67"/>
      <c r="JAX374" s="67"/>
      <c r="JAY374" s="67"/>
      <c r="JAZ374" s="67"/>
      <c r="JBA374" s="67"/>
      <c r="JBB374" s="67"/>
      <c r="JBC374" s="67"/>
      <c r="JBD374" s="67"/>
      <c r="JBE374" s="67"/>
      <c r="JBF374" s="67"/>
      <c r="JBG374" s="67"/>
      <c r="JBH374" s="67"/>
      <c r="JBI374" s="67"/>
      <c r="JBJ374" s="67"/>
      <c r="JBK374" s="67"/>
      <c r="JBL374" s="67"/>
      <c r="JBM374" s="67"/>
      <c r="JBN374" s="67"/>
      <c r="JBO374" s="67"/>
      <c r="JBP374" s="67"/>
      <c r="JBQ374" s="67"/>
      <c r="JBR374" s="67"/>
      <c r="JBS374" s="67"/>
      <c r="JBT374" s="67"/>
      <c r="JBU374" s="67"/>
      <c r="JBV374" s="67"/>
      <c r="JBW374" s="67"/>
      <c r="JBX374" s="67"/>
      <c r="JBY374" s="67"/>
      <c r="JBZ374" s="67"/>
      <c r="JCA374" s="67"/>
      <c r="JCB374" s="67"/>
      <c r="JCC374" s="67"/>
      <c r="JCD374" s="67"/>
      <c r="JCE374" s="67"/>
      <c r="JCF374" s="67"/>
      <c r="JCG374" s="67"/>
      <c r="JCH374" s="67"/>
      <c r="JCI374" s="67"/>
      <c r="JCJ374" s="67"/>
      <c r="JCK374" s="67"/>
      <c r="JCL374" s="67"/>
      <c r="JCM374" s="67"/>
      <c r="JCN374" s="67"/>
      <c r="JCO374" s="67"/>
      <c r="JCP374" s="67"/>
      <c r="JCQ374" s="67"/>
      <c r="JCR374" s="67"/>
      <c r="JCS374" s="67"/>
      <c r="JCT374" s="67"/>
      <c r="JCU374" s="67"/>
      <c r="JCV374" s="67"/>
      <c r="JCW374" s="67"/>
      <c r="JCX374" s="67"/>
      <c r="JCY374" s="67"/>
      <c r="JCZ374" s="67"/>
      <c r="JDA374" s="67"/>
      <c r="JDB374" s="67"/>
      <c r="JDC374" s="67"/>
      <c r="JDD374" s="67"/>
      <c r="JDE374" s="67"/>
      <c r="JDF374" s="67"/>
      <c r="JDG374" s="67"/>
      <c r="JDH374" s="67"/>
      <c r="JDI374" s="67"/>
      <c r="JDJ374" s="67"/>
      <c r="JDK374" s="67"/>
      <c r="JDL374" s="67"/>
      <c r="JDM374" s="67"/>
      <c r="JDN374" s="67"/>
      <c r="JDO374" s="67"/>
      <c r="JDP374" s="67"/>
      <c r="JDQ374" s="67"/>
      <c r="JDR374" s="67"/>
      <c r="JDS374" s="67"/>
      <c r="JDT374" s="67"/>
      <c r="JDU374" s="67"/>
      <c r="JDV374" s="67"/>
      <c r="JDW374" s="67"/>
      <c r="JDX374" s="67"/>
      <c r="JDY374" s="67"/>
      <c r="JDZ374" s="67"/>
      <c r="JEA374" s="67"/>
      <c r="JEB374" s="67"/>
      <c r="JEC374" s="67"/>
      <c r="JED374" s="67"/>
      <c r="JEE374" s="67"/>
      <c r="JEF374" s="67"/>
      <c r="JEG374" s="67"/>
      <c r="JEH374" s="67"/>
      <c r="JEI374" s="67"/>
      <c r="JEJ374" s="67"/>
      <c r="JEK374" s="67"/>
      <c r="JEL374" s="67"/>
      <c r="JEM374" s="67"/>
      <c r="JEN374" s="67"/>
      <c r="JEO374" s="67"/>
      <c r="JEP374" s="67"/>
      <c r="JEQ374" s="67"/>
      <c r="JER374" s="67"/>
      <c r="JES374" s="67"/>
      <c r="JET374" s="67"/>
      <c r="JEU374" s="67"/>
      <c r="JEV374" s="67"/>
      <c r="JEW374" s="67"/>
      <c r="JEX374" s="67"/>
      <c r="JEY374" s="67"/>
      <c r="JEZ374" s="67"/>
      <c r="JFA374" s="67"/>
      <c r="JFB374" s="67"/>
      <c r="JFC374" s="67"/>
      <c r="JFD374" s="67"/>
      <c r="JFE374" s="67"/>
      <c r="JFF374" s="67"/>
      <c r="JFG374" s="67"/>
      <c r="JFH374" s="67"/>
      <c r="JFI374" s="67"/>
      <c r="JFJ374" s="67"/>
      <c r="JFK374" s="67"/>
      <c r="JFL374" s="67"/>
      <c r="JFM374" s="67"/>
      <c r="JFN374" s="67"/>
      <c r="JFO374" s="67"/>
      <c r="JFP374" s="67"/>
      <c r="JFQ374" s="67"/>
      <c r="JFR374" s="67"/>
      <c r="JFS374" s="67"/>
      <c r="JFT374" s="67"/>
      <c r="JFU374" s="67"/>
      <c r="JFV374" s="67"/>
      <c r="JFW374" s="67"/>
      <c r="JFX374" s="67"/>
      <c r="JFY374" s="67"/>
      <c r="JFZ374" s="67"/>
      <c r="JGA374" s="67"/>
      <c r="JGB374" s="67"/>
      <c r="JGC374" s="67"/>
      <c r="JGD374" s="67"/>
      <c r="JGE374" s="67"/>
      <c r="JGF374" s="67"/>
      <c r="JGG374" s="67"/>
      <c r="JGH374" s="67"/>
      <c r="JGI374" s="67"/>
      <c r="JGJ374" s="67"/>
      <c r="JGK374" s="67"/>
      <c r="JGL374" s="67"/>
      <c r="JGM374" s="67"/>
      <c r="JGN374" s="67"/>
      <c r="JGO374" s="67"/>
      <c r="JGP374" s="67"/>
      <c r="JGQ374" s="67"/>
      <c r="JGR374" s="67"/>
      <c r="JGS374" s="67"/>
      <c r="JGT374" s="67"/>
      <c r="JGU374" s="67"/>
      <c r="JGV374" s="67"/>
      <c r="JGW374" s="67"/>
      <c r="JGX374" s="67"/>
      <c r="JGY374" s="67"/>
      <c r="JGZ374" s="67"/>
      <c r="JHA374" s="67"/>
      <c r="JHB374" s="67"/>
      <c r="JHC374" s="67"/>
      <c r="JHD374" s="67"/>
      <c r="JHE374" s="67"/>
      <c r="JHF374" s="67"/>
      <c r="JHG374" s="67"/>
      <c r="JHH374" s="67"/>
      <c r="JHI374" s="67"/>
      <c r="JHJ374" s="67"/>
      <c r="JHK374" s="67"/>
      <c r="JHL374" s="67"/>
      <c r="JHM374" s="67"/>
      <c r="JHN374" s="67"/>
      <c r="JHO374" s="67"/>
      <c r="JHP374" s="67"/>
      <c r="JHQ374" s="67"/>
      <c r="JHR374" s="67"/>
      <c r="JHS374" s="67"/>
      <c r="JHT374" s="67"/>
      <c r="JHU374" s="67"/>
      <c r="JHV374" s="67"/>
      <c r="JHW374" s="67"/>
      <c r="JHX374" s="67"/>
      <c r="JHY374" s="67"/>
      <c r="JHZ374" s="67"/>
      <c r="JIA374" s="67"/>
      <c r="JIB374" s="67"/>
      <c r="JIC374" s="67"/>
      <c r="JID374" s="67"/>
      <c r="JIE374" s="67"/>
      <c r="JIF374" s="67"/>
      <c r="JIG374" s="67"/>
      <c r="JIH374" s="67"/>
      <c r="JII374" s="67"/>
      <c r="JIJ374" s="67"/>
      <c r="JIK374" s="67"/>
      <c r="JIL374" s="67"/>
      <c r="JIM374" s="67"/>
      <c r="JIN374" s="67"/>
      <c r="JIO374" s="67"/>
      <c r="JIP374" s="67"/>
      <c r="JIQ374" s="67"/>
      <c r="JIR374" s="67"/>
      <c r="JIS374" s="67"/>
      <c r="JIT374" s="67"/>
      <c r="JIU374" s="67"/>
      <c r="JIV374" s="67"/>
      <c r="JIW374" s="67"/>
      <c r="JIX374" s="67"/>
      <c r="JIY374" s="67"/>
      <c r="JIZ374" s="67"/>
      <c r="JJA374" s="67"/>
      <c r="JJB374" s="67"/>
      <c r="JJC374" s="67"/>
      <c r="JJD374" s="67"/>
      <c r="JJE374" s="67"/>
      <c r="JJF374" s="67"/>
      <c r="JJG374" s="67"/>
      <c r="JJH374" s="67"/>
      <c r="JJI374" s="67"/>
      <c r="JJJ374" s="67"/>
      <c r="JJK374" s="67"/>
      <c r="JJL374" s="67"/>
      <c r="JJM374" s="67"/>
      <c r="JJN374" s="67"/>
      <c r="JJO374" s="67"/>
      <c r="JJP374" s="67"/>
      <c r="JJQ374" s="67"/>
      <c r="JJR374" s="67"/>
      <c r="JJS374" s="67"/>
      <c r="JJT374" s="67"/>
      <c r="JJU374" s="67"/>
      <c r="JJV374" s="67"/>
      <c r="JJW374" s="67"/>
      <c r="JJX374" s="67"/>
      <c r="JJY374" s="67"/>
      <c r="JJZ374" s="67"/>
      <c r="JKA374" s="67"/>
      <c r="JKB374" s="67"/>
      <c r="JKC374" s="67"/>
      <c r="JKD374" s="67"/>
      <c r="JKE374" s="67"/>
      <c r="JKF374" s="67"/>
      <c r="JKG374" s="67"/>
      <c r="JKH374" s="67"/>
      <c r="JKI374" s="67"/>
      <c r="JKJ374" s="67"/>
      <c r="JKK374" s="67"/>
      <c r="JKL374" s="67"/>
      <c r="JKM374" s="67"/>
      <c r="JKN374" s="67"/>
      <c r="JKO374" s="67"/>
      <c r="JKP374" s="67"/>
      <c r="JKQ374" s="67"/>
      <c r="JKR374" s="67"/>
      <c r="JKS374" s="67"/>
      <c r="JKT374" s="67"/>
      <c r="JKU374" s="67"/>
      <c r="JKV374" s="67"/>
      <c r="JKW374" s="67"/>
      <c r="JKX374" s="67"/>
      <c r="JKY374" s="67"/>
      <c r="JKZ374" s="67"/>
      <c r="JLA374" s="67"/>
      <c r="JLB374" s="67"/>
      <c r="JLC374" s="67"/>
      <c r="JLD374" s="67"/>
      <c r="JLE374" s="67"/>
      <c r="JLF374" s="67"/>
      <c r="JLG374" s="67"/>
      <c r="JLH374" s="67"/>
      <c r="JLI374" s="67"/>
      <c r="JLJ374" s="67"/>
      <c r="JLK374" s="67"/>
      <c r="JLL374" s="67"/>
      <c r="JLM374" s="67"/>
      <c r="JLN374" s="67"/>
      <c r="JLO374" s="67"/>
      <c r="JLP374" s="67"/>
      <c r="JLQ374" s="67"/>
      <c r="JLR374" s="67"/>
      <c r="JLS374" s="67"/>
      <c r="JLT374" s="67"/>
      <c r="JLU374" s="67"/>
      <c r="JLV374" s="67"/>
      <c r="JLW374" s="67"/>
      <c r="JLX374" s="67"/>
      <c r="JLY374" s="67"/>
      <c r="JLZ374" s="67"/>
      <c r="JMA374" s="67"/>
      <c r="JMB374" s="67"/>
      <c r="JMC374" s="67"/>
      <c r="JMD374" s="67"/>
      <c r="JME374" s="67"/>
      <c r="JMF374" s="67"/>
      <c r="JMG374" s="67"/>
      <c r="JMH374" s="67"/>
      <c r="JMI374" s="67"/>
      <c r="JMJ374" s="67"/>
      <c r="JMK374" s="67"/>
      <c r="JML374" s="67"/>
      <c r="JMM374" s="67"/>
      <c r="JMN374" s="67"/>
      <c r="JMO374" s="67"/>
      <c r="JMP374" s="67"/>
      <c r="JMQ374" s="67"/>
      <c r="JMR374" s="67"/>
      <c r="JMS374" s="67"/>
      <c r="JMT374" s="67"/>
      <c r="JMU374" s="67"/>
      <c r="JMV374" s="67"/>
      <c r="JMW374" s="67"/>
      <c r="JMX374" s="67"/>
      <c r="JMY374" s="67"/>
      <c r="JMZ374" s="67"/>
      <c r="JNA374" s="67"/>
      <c r="JNB374" s="67"/>
      <c r="JNC374" s="67"/>
      <c r="JND374" s="67"/>
      <c r="JNE374" s="67"/>
      <c r="JNF374" s="67"/>
      <c r="JNG374" s="67"/>
      <c r="JNH374" s="67"/>
      <c r="JNI374" s="67"/>
      <c r="JNJ374" s="67"/>
      <c r="JNK374" s="67"/>
      <c r="JNL374" s="67"/>
      <c r="JNM374" s="67"/>
      <c r="JNN374" s="67"/>
      <c r="JNO374" s="67"/>
      <c r="JNP374" s="67"/>
      <c r="JNQ374" s="67"/>
      <c r="JNR374" s="67"/>
      <c r="JNS374" s="67"/>
      <c r="JNT374" s="67"/>
      <c r="JNU374" s="67"/>
      <c r="JNV374" s="67"/>
      <c r="JNW374" s="67"/>
      <c r="JNX374" s="67"/>
      <c r="JNY374" s="67"/>
      <c r="JNZ374" s="67"/>
      <c r="JOA374" s="67"/>
      <c r="JOB374" s="67"/>
      <c r="JOC374" s="67"/>
      <c r="JOD374" s="67"/>
      <c r="JOE374" s="67"/>
      <c r="JOF374" s="67"/>
      <c r="JOG374" s="67"/>
      <c r="JOH374" s="67"/>
      <c r="JOI374" s="67"/>
      <c r="JOJ374" s="67"/>
      <c r="JOK374" s="67"/>
      <c r="JOL374" s="67"/>
      <c r="JOM374" s="67"/>
      <c r="JON374" s="67"/>
      <c r="JOO374" s="67"/>
      <c r="JOP374" s="67"/>
      <c r="JOQ374" s="67"/>
      <c r="JOR374" s="67"/>
      <c r="JOS374" s="67"/>
      <c r="JOT374" s="67"/>
      <c r="JOU374" s="67"/>
      <c r="JOV374" s="67"/>
      <c r="JOW374" s="67"/>
      <c r="JOX374" s="67"/>
      <c r="JOY374" s="67"/>
      <c r="JOZ374" s="67"/>
      <c r="JPA374" s="67"/>
      <c r="JPB374" s="67"/>
      <c r="JPC374" s="67"/>
      <c r="JPD374" s="67"/>
      <c r="JPE374" s="67"/>
      <c r="JPF374" s="67"/>
      <c r="JPG374" s="67"/>
      <c r="JPH374" s="67"/>
      <c r="JPI374" s="67"/>
      <c r="JPJ374" s="67"/>
      <c r="JPK374" s="67"/>
      <c r="JPL374" s="67"/>
      <c r="JPM374" s="67"/>
      <c r="JPN374" s="67"/>
      <c r="JPO374" s="67"/>
      <c r="JPP374" s="67"/>
      <c r="JPQ374" s="67"/>
      <c r="JPR374" s="67"/>
      <c r="JPS374" s="67"/>
      <c r="JPT374" s="67"/>
      <c r="JPU374" s="67"/>
      <c r="JPV374" s="67"/>
      <c r="JPW374" s="67"/>
      <c r="JPX374" s="67"/>
      <c r="JPY374" s="67"/>
      <c r="JPZ374" s="67"/>
      <c r="JQA374" s="67"/>
      <c r="JQB374" s="67"/>
      <c r="JQC374" s="67"/>
      <c r="JQD374" s="67"/>
      <c r="JQE374" s="67"/>
      <c r="JQF374" s="67"/>
      <c r="JQG374" s="67"/>
      <c r="JQH374" s="67"/>
      <c r="JQI374" s="67"/>
      <c r="JQJ374" s="67"/>
      <c r="JQK374" s="67"/>
      <c r="JQL374" s="67"/>
      <c r="JQM374" s="67"/>
      <c r="JQN374" s="67"/>
      <c r="JQO374" s="67"/>
      <c r="JQP374" s="67"/>
      <c r="JQQ374" s="67"/>
      <c r="JQR374" s="67"/>
      <c r="JQS374" s="67"/>
      <c r="JQT374" s="67"/>
      <c r="JQU374" s="67"/>
      <c r="JQV374" s="67"/>
      <c r="JQW374" s="67"/>
      <c r="JQX374" s="67"/>
      <c r="JQY374" s="67"/>
      <c r="JQZ374" s="67"/>
      <c r="JRA374" s="67"/>
      <c r="JRB374" s="67"/>
      <c r="JRC374" s="67"/>
      <c r="JRD374" s="67"/>
      <c r="JRE374" s="67"/>
      <c r="JRF374" s="67"/>
      <c r="JRG374" s="67"/>
      <c r="JRH374" s="67"/>
      <c r="JRI374" s="67"/>
      <c r="JRJ374" s="67"/>
      <c r="JRK374" s="67"/>
      <c r="JRL374" s="67"/>
      <c r="JRM374" s="67"/>
      <c r="JRN374" s="67"/>
      <c r="JRO374" s="67"/>
      <c r="JRP374" s="67"/>
      <c r="JRQ374" s="67"/>
      <c r="JRR374" s="67"/>
      <c r="JRS374" s="67"/>
      <c r="JRT374" s="67"/>
      <c r="JRU374" s="67"/>
      <c r="JRV374" s="67"/>
      <c r="JRW374" s="67"/>
      <c r="JRX374" s="67"/>
      <c r="JRY374" s="67"/>
      <c r="JRZ374" s="67"/>
      <c r="JSA374" s="67"/>
      <c r="JSB374" s="67"/>
      <c r="JSC374" s="67"/>
      <c r="JSD374" s="67"/>
      <c r="JSE374" s="67"/>
      <c r="JSF374" s="67"/>
      <c r="JSG374" s="67"/>
      <c r="JSH374" s="67"/>
      <c r="JSI374" s="67"/>
      <c r="JSJ374" s="67"/>
      <c r="JSK374" s="67"/>
      <c r="JSL374" s="67"/>
      <c r="JSM374" s="67"/>
      <c r="JSN374" s="67"/>
      <c r="JSO374" s="67"/>
      <c r="JSP374" s="67"/>
      <c r="JSQ374" s="67"/>
      <c r="JSR374" s="67"/>
      <c r="JSS374" s="67"/>
      <c r="JST374" s="67"/>
      <c r="JSU374" s="67"/>
      <c r="JSV374" s="67"/>
      <c r="JSW374" s="67"/>
      <c r="JSX374" s="67"/>
      <c r="JSY374" s="67"/>
      <c r="JSZ374" s="67"/>
      <c r="JTA374" s="67"/>
      <c r="JTB374" s="67"/>
      <c r="JTC374" s="67"/>
      <c r="JTD374" s="67"/>
      <c r="JTE374" s="67"/>
      <c r="JTF374" s="67"/>
      <c r="JTG374" s="67"/>
      <c r="JTH374" s="67"/>
      <c r="JTI374" s="67"/>
      <c r="JTJ374" s="67"/>
      <c r="JTK374" s="67"/>
      <c r="JTL374" s="67"/>
      <c r="JTM374" s="67"/>
      <c r="JTN374" s="67"/>
      <c r="JTO374" s="67"/>
      <c r="JTP374" s="67"/>
      <c r="JTQ374" s="67"/>
      <c r="JTR374" s="67"/>
      <c r="JTS374" s="67"/>
      <c r="JTT374" s="67"/>
      <c r="JTU374" s="67"/>
      <c r="JTV374" s="67"/>
      <c r="JTW374" s="67"/>
      <c r="JTX374" s="67"/>
      <c r="JTY374" s="67"/>
      <c r="JTZ374" s="67"/>
      <c r="JUA374" s="67"/>
      <c r="JUB374" s="67"/>
      <c r="JUC374" s="67"/>
      <c r="JUD374" s="67"/>
      <c r="JUE374" s="67"/>
      <c r="JUF374" s="67"/>
      <c r="JUG374" s="67"/>
      <c r="JUH374" s="67"/>
      <c r="JUI374" s="67"/>
      <c r="JUJ374" s="67"/>
      <c r="JUK374" s="67"/>
      <c r="JUL374" s="67"/>
      <c r="JUM374" s="67"/>
      <c r="JUN374" s="67"/>
      <c r="JUO374" s="67"/>
      <c r="JUP374" s="67"/>
      <c r="JUQ374" s="67"/>
      <c r="JUR374" s="67"/>
      <c r="JUS374" s="67"/>
      <c r="JUT374" s="67"/>
      <c r="JUU374" s="67"/>
      <c r="JUV374" s="67"/>
      <c r="JUW374" s="67"/>
      <c r="JUX374" s="67"/>
      <c r="JUY374" s="67"/>
      <c r="JUZ374" s="67"/>
      <c r="JVA374" s="67"/>
      <c r="JVB374" s="67"/>
      <c r="JVC374" s="67"/>
      <c r="JVD374" s="67"/>
      <c r="JVE374" s="67"/>
      <c r="JVF374" s="67"/>
      <c r="JVG374" s="67"/>
      <c r="JVH374" s="67"/>
      <c r="JVI374" s="67"/>
      <c r="JVJ374" s="67"/>
      <c r="JVK374" s="67"/>
      <c r="JVL374" s="67"/>
      <c r="JVM374" s="67"/>
      <c r="JVN374" s="67"/>
      <c r="JVO374" s="67"/>
      <c r="JVP374" s="67"/>
      <c r="JVQ374" s="67"/>
      <c r="JVR374" s="67"/>
      <c r="JVS374" s="67"/>
      <c r="JVT374" s="67"/>
      <c r="JVU374" s="67"/>
      <c r="JVV374" s="67"/>
      <c r="JVW374" s="67"/>
      <c r="JVX374" s="67"/>
      <c r="JVY374" s="67"/>
      <c r="JVZ374" s="67"/>
      <c r="JWA374" s="67"/>
      <c r="JWB374" s="67"/>
      <c r="JWC374" s="67"/>
      <c r="JWD374" s="67"/>
      <c r="JWE374" s="67"/>
      <c r="JWF374" s="67"/>
      <c r="JWG374" s="67"/>
      <c r="JWH374" s="67"/>
      <c r="JWI374" s="67"/>
      <c r="JWJ374" s="67"/>
      <c r="JWK374" s="67"/>
      <c r="JWL374" s="67"/>
      <c r="JWM374" s="67"/>
      <c r="JWN374" s="67"/>
      <c r="JWO374" s="67"/>
      <c r="JWP374" s="67"/>
      <c r="JWQ374" s="67"/>
      <c r="JWR374" s="67"/>
      <c r="JWS374" s="67"/>
      <c r="JWT374" s="67"/>
      <c r="JWU374" s="67"/>
      <c r="JWV374" s="67"/>
      <c r="JWW374" s="67"/>
      <c r="JWX374" s="67"/>
      <c r="JWY374" s="67"/>
      <c r="JWZ374" s="67"/>
      <c r="JXA374" s="67"/>
      <c r="JXB374" s="67"/>
      <c r="JXC374" s="67"/>
      <c r="JXD374" s="67"/>
      <c r="JXE374" s="67"/>
      <c r="JXF374" s="67"/>
      <c r="JXG374" s="67"/>
      <c r="JXH374" s="67"/>
      <c r="JXI374" s="67"/>
      <c r="JXJ374" s="67"/>
      <c r="JXK374" s="67"/>
      <c r="JXL374" s="67"/>
      <c r="JXM374" s="67"/>
      <c r="JXN374" s="67"/>
      <c r="JXO374" s="67"/>
      <c r="JXP374" s="67"/>
      <c r="JXQ374" s="67"/>
      <c r="JXR374" s="67"/>
      <c r="JXS374" s="67"/>
      <c r="JXT374" s="67"/>
      <c r="JXU374" s="67"/>
      <c r="JXV374" s="67"/>
      <c r="JXW374" s="67"/>
      <c r="JXX374" s="67"/>
      <c r="JXY374" s="67"/>
      <c r="JXZ374" s="67"/>
      <c r="JYA374" s="67"/>
      <c r="JYB374" s="67"/>
      <c r="JYC374" s="67"/>
      <c r="JYD374" s="67"/>
      <c r="JYE374" s="67"/>
      <c r="JYF374" s="67"/>
      <c r="JYG374" s="67"/>
      <c r="JYH374" s="67"/>
      <c r="JYI374" s="67"/>
      <c r="JYJ374" s="67"/>
      <c r="JYK374" s="67"/>
      <c r="JYL374" s="67"/>
      <c r="JYM374" s="67"/>
      <c r="JYN374" s="67"/>
      <c r="JYO374" s="67"/>
      <c r="JYP374" s="67"/>
      <c r="JYQ374" s="67"/>
      <c r="JYR374" s="67"/>
      <c r="JYS374" s="67"/>
      <c r="JYT374" s="67"/>
      <c r="JYU374" s="67"/>
      <c r="JYV374" s="67"/>
      <c r="JYW374" s="67"/>
      <c r="JYX374" s="67"/>
      <c r="JYY374" s="67"/>
      <c r="JYZ374" s="67"/>
      <c r="JZA374" s="67"/>
      <c r="JZB374" s="67"/>
      <c r="JZC374" s="67"/>
      <c r="JZD374" s="67"/>
      <c r="JZE374" s="67"/>
      <c r="JZF374" s="67"/>
      <c r="JZG374" s="67"/>
      <c r="JZH374" s="67"/>
      <c r="JZI374" s="67"/>
      <c r="JZJ374" s="67"/>
      <c r="JZK374" s="67"/>
      <c r="JZL374" s="67"/>
      <c r="JZM374" s="67"/>
      <c r="JZN374" s="67"/>
      <c r="JZO374" s="67"/>
      <c r="JZP374" s="67"/>
      <c r="JZQ374" s="67"/>
      <c r="JZR374" s="67"/>
      <c r="JZS374" s="67"/>
      <c r="JZT374" s="67"/>
      <c r="JZU374" s="67"/>
      <c r="JZV374" s="67"/>
      <c r="JZW374" s="67"/>
      <c r="JZX374" s="67"/>
      <c r="JZY374" s="67"/>
      <c r="JZZ374" s="67"/>
      <c r="KAA374" s="67"/>
      <c r="KAB374" s="67"/>
      <c r="KAC374" s="67"/>
      <c r="KAD374" s="67"/>
      <c r="KAE374" s="67"/>
      <c r="KAF374" s="67"/>
      <c r="KAG374" s="67"/>
      <c r="KAH374" s="67"/>
      <c r="KAI374" s="67"/>
      <c r="KAJ374" s="67"/>
      <c r="KAK374" s="67"/>
      <c r="KAL374" s="67"/>
      <c r="KAM374" s="67"/>
      <c r="KAN374" s="67"/>
      <c r="KAO374" s="67"/>
      <c r="KAP374" s="67"/>
      <c r="KAQ374" s="67"/>
      <c r="KAR374" s="67"/>
      <c r="KAS374" s="67"/>
      <c r="KAT374" s="67"/>
      <c r="KAU374" s="67"/>
      <c r="KAV374" s="67"/>
      <c r="KAW374" s="67"/>
      <c r="KAX374" s="67"/>
      <c r="KAY374" s="67"/>
      <c r="KAZ374" s="67"/>
      <c r="KBA374" s="67"/>
      <c r="KBB374" s="67"/>
      <c r="KBC374" s="67"/>
      <c r="KBD374" s="67"/>
      <c r="KBE374" s="67"/>
      <c r="KBF374" s="67"/>
      <c r="KBG374" s="67"/>
      <c r="KBH374" s="67"/>
      <c r="KBI374" s="67"/>
      <c r="KBJ374" s="67"/>
      <c r="KBK374" s="67"/>
      <c r="KBL374" s="67"/>
      <c r="KBM374" s="67"/>
      <c r="KBN374" s="67"/>
      <c r="KBO374" s="67"/>
      <c r="KBP374" s="67"/>
      <c r="KBQ374" s="67"/>
      <c r="KBR374" s="67"/>
      <c r="KBS374" s="67"/>
      <c r="KBT374" s="67"/>
      <c r="KBU374" s="67"/>
      <c r="KBV374" s="67"/>
      <c r="KBW374" s="67"/>
      <c r="KBX374" s="67"/>
      <c r="KBY374" s="67"/>
      <c r="KBZ374" s="67"/>
      <c r="KCA374" s="67"/>
      <c r="KCB374" s="67"/>
      <c r="KCC374" s="67"/>
      <c r="KCD374" s="67"/>
      <c r="KCE374" s="67"/>
      <c r="KCF374" s="67"/>
      <c r="KCG374" s="67"/>
      <c r="KCH374" s="67"/>
      <c r="KCI374" s="67"/>
      <c r="KCJ374" s="67"/>
      <c r="KCK374" s="67"/>
      <c r="KCL374" s="67"/>
      <c r="KCM374" s="67"/>
      <c r="KCN374" s="67"/>
      <c r="KCO374" s="67"/>
      <c r="KCP374" s="67"/>
      <c r="KCQ374" s="67"/>
      <c r="KCR374" s="67"/>
      <c r="KCS374" s="67"/>
      <c r="KCT374" s="67"/>
      <c r="KCU374" s="67"/>
      <c r="KCV374" s="67"/>
      <c r="KCW374" s="67"/>
      <c r="KCX374" s="67"/>
      <c r="KCY374" s="67"/>
      <c r="KCZ374" s="67"/>
      <c r="KDA374" s="67"/>
      <c r="KDB374" s="67"/>
      <c r="KDC374" s="67"/>
      <c r="KDD374" s="67"/>
      <c r="KDE374" s="67"/>
      <c r="KDF374" s="67"/>
      <c r="KDG374" s="67"/>
      <c r="KDH374" s="67"/>
      <c r="KDI374" s="67"/>
      <c r="KDJ374" s="67"/>
      <c r="KDK374" s="67"/>
      <c r="KDL374" s="67"/>
      <c r="KDM374" s="67"/>
      <c r="KDN374" s="67"/>
      <c r="KDO374" s="67"/>
      <c r="KDP374" s="67"/>
      <c r="KDQ374" s="67"/>
      <c r="KDR374" s="67"/>
      <c r="KDS374" s="67"/>
      <c r="KDT374" s="67"/>
      <c r="KDU374" s="67"/>
      <c r="KDV374" s="67"/>
      <c r="KDW374" s="67"/>
      <c r="KDX374" s="67"/>
      <c r="KDY374" s="67"/>
      <c r="KDZ374" s="67"/>
      <c r="KEA374" s="67"/>
      <c r="KEB374" s="67"/>
      <c r="KEC374" s="67"/>
      <c r="KED374" s="67"/>
      <c r="KEE374" s="67"/>
      <c r="KEF374" s="67"/>
      <c r="KEG374" s="67"/>
      <c r="KEH374" s="67"/>
      <c r="KEI374" s="67"/>
      <c r="KEJ374" s="67"/>
      <c r="KEK374" s="67"/>
      <c r="KEL374" s="67"/>
      <c r="KEM374" s="67"/>
      <c r="KEN374" s="67"/>
      <c r="KEO374" s="67"/>
      <c r="KEP374" s="67"/>
      <c r="KEQ374" s="67"/>
      <c r="KER374" s="67"/>
      <c r="KES374" s="67"/>
      <c r="KET374" s="67"/>
      <c r="KEU374" s="67"/>
      <c r="KEV374" s="67"/>
      <c r="KEW374" s="67"/>
      <c r="KEX374" s="67"/>
      <c r="KEY374" s="67"/>
      <c r="KEZ374" s="67"/>
      <c r="KFA374" s="67"/>
      <c r="KFB374" s="67"/>
      <c r="KFC374" s="67"/>
      <c r="KFD374" s="67"/>
      <c r="KFE374" s="67"/>
      <c r="KFF374" s="67"/>
      <c r="KFG374" s="67"/>
      <c r="KFH374" s="67"/>
      <c r="KFI374" s="67"/>
      <c r="KFJ374" s="67"/>
      <c r="KFK374" s="67"/>
      <c r="KFL374" s="67"/>
      <c r="KFM374" s="67"/>
      <c r="KFN374" s="67"/>
      <c r="KFO374" s="67"/>
      <c r="KFP374" s="67"/>
      <c r="KFQ374" s="67"/>
      <c r="KFR374" s="67"/>
      <c r="KFS374" s="67"/>
      <c r="KFT374" s="67"/>
      <c r="KFU374" s="67"/>
      <c r="KFV374" s="67"/>
      <c r="KFW374" s="67"/>
      <c r="KFX374" s="67"/>
      <c r="KFY374" s="67"/>
      <c r="KFZ374" s="67"/>
      <c r="KGA374" s="67"/>
      <c r="KGB374" s="67"/>
      <c r="KGC374" s="67"/>
      <c r="KGD374" s="67"/>
      <c r="KGE374" s="67"/>
      <c r="KGF374" s="67"/>
      <c r="KGG374" s="67"/>
      <c r="KGH374" s="67"/>
      <c r="KGI374" s="67"/>
      <c r="KGJ374" s="67"/>
      <c r="KGK374" s="67"/>
      <c r="KGL374" s="67"/>
      <c r="KGM374" s="67"/>
      <c r="KGN374" s="67"/>
      <c r="KGO374" s="67"/>
      <c r="KGP374" s="67"/>
      <c r="KGQ374" s="67"/>
      <c r="KGR374" s="67"/>
      <c r="KGS374" s="67"/>
      <c r="KGT374" s="67"/>
      <c r="KGU374" s="67"/>
      <c r="KGV374" s="67"/>
      <c r="KGW374" s="67"/>
      <c r="KGX374" s="67"/>
      <c r="KGY374" s="67"/>
      <c r="KGZ374" s="67"/>
      <c r="KHA374" s="67"/>
      <c r="KHB374" s="67"/>
      <c r="KHC374" s="67"/>
      <c r="KHD374" s="67"/>
      <c r="KHE374" s="67"/>
      <c r="KHF374" s="67"/>
      <c r="KHG374" s="67"/>
      <c r="KHH374" s="67"/>
      <c r="KHI374" s="67"/>
      <c r="KHJ374" s="67"/>
      <c r="KHK374" s="67"/>
      <c r="KHL374" s="67"/>
      <c r="KHM374" s="67"/>
      <c r="KHN374" s="67"/>
      <c r="KHO374" s="67"/>
      <c r="KHP374" s="67"/>
      <c r="KHQ374" s="67"/>
      <c r="KHR374" s="67"/>
      <c r="KHS374" s="67"/>
      <c r="KHT374" s="67"/>
      <c r="KHU374" s="67"/>
      <c r="KHV374" s="67"/>
      <c r="KHW374" s="67"/>
      <c r="KHX374" s="67"/>
      <c r="KHY374" s="67"/>
      <c r="KHZ374" s="67"/>
      <c r="KIA374" s="67"/>
      <c r="KIB374" s="67"/>
      <c r="KIC374" s="67"/>
      <c r="KID374" s="67"/>
      <c r="KIE374" s="67"/>
      <c r="KIF374" s="67"/>
      <c r="KIG374" s="67"/>
      <c r="KIH374" s="67"/>
      <c r="KII374" s="67"/>
      <c r="KIJ374" s="67"/>
      <c r="KIK374" s="67"/>
      <c r="KIL374" s="67"/>
      <c r="KIM374" s="67"/>
      <c r="KIN374" s="67"/>
      <c r="KIO374" s="67"/>
      <c r="KIP374" s="67"/>
      <c r="KIQ374" s="67"/>
      <c r="KIR374" s="67"/>
      <c r="KIS374" s="67"/>
      <c r="KIT374" s="67"/>
      <c r="KIU374" s="67"/>
      <c r="KIV374" s="67"/>
      <c r="KIW374" s="67"/>
      <c r="KIX374" s="67"/>
      <c r="KIY374" s="67"/>
      <c r="KIZ374" s="67"/>
      <c r="KJA374" s="67"/>
      <c r="KJB374" s="67"/>
      <c r="KJC374" s="67"/>
      <c r="KJD374" s="67"/>
      <c r="KJE374" s="67"/>
      <c r="KJF374" s="67"/>
      <c r="KJG374" s="67"/>
      <c r="KJH374" s="67"/>
      <c r="KJI374" s="67"/>
      <c r="KJJ374" s="67"/>
      <c r="KJK374" s="67"/>
      <c r="KJL374" s="67"/>
      <c r="KJM374" s="67"/>
      <c r="KJN374" s="67"/>
      <c r="KJO374" s="67"/>
      <c r="KJP374" s="67"/>
      <c r="KJQ374" s="67"/>
      <c r="KJR374" s="67"/>
      <c r="KJS374" s="67"/>
      <c r="KJT374" s="67"/>
      <c r="KJU374" s="67"/>
      <c r="KJV374" s="67"/>
      <c r="KJW374" s="67"/>
      <c r="KJX374" s="67"/>
      <c r="KJY374" s="67"/>
      <c r="KJZ374" s="67"/>
      <c r="KKA374" s="67"/>
      <c r="KKB374" s="67"/>
      <c r="KKC374" s="67"/>
      <c r="KKD374" s="67"/>
      <c r="KKE374" s="67"/>
      <c r="KKF374" s="67"/>
      <c r="KKG374" s="67"/>
      <c r="KKH374" s="67"/>
      <c r="KKI374" s="67"/>
      <c r="KKJ374" s="67"/>
      <c r="KKK374" s="67"/>
      <c r="KKL374" s="67"/>
      <c r="KKM374" s="67"/>
      <c r="KKN374" s="67"/>
      <c r="KKO374" s="67"/>
      <c r="KKP374" s="67"/>
      <c r="KKQ374" s="67"/>
      <c r="KKR374" s="67"/>
      <c r="KKS374" s="67"/>
      <c r="KKT374" s="67"/>
      <c r="KKU374" s="67"/>
      <c r="KKV374" s="67"/>
      <c r="KKW374" s="67"/>
      <c r="KKX374" s="67"/>
      <c r="KKY374" s="67"/>
      <c r="KKZ374" s="67"/>
      <c r="KLA374" s="67"/>
      <c r="KLB374" s="67"/>
      <c r="KLC374" s="67"/>
      <c r="KLD374" s="67"/>
      <c r="KLE374" s="67"/>
      <c r="KLF374" s="67"/>
      <c r="KLG374" s="67"/>
      <c r="KLH374" s="67"/>
      <c r="KLI374" s="67"/>
      <c r="KLJ374" s="67"/>
      <c r="KLK374" s="67"/>
      <c r="KLL374" s="67"/>
      <c r="KLM374" s="67"/>
      <c r="KLN374" s="67"/>
      <c r="KLO374" s="67"/>
      <c r="KLP374" s="67"/>
      <c r="KLQ374" s="67"/>
      <c r="KLR374" s="67"/>
      <c r="KLS374" s="67"/>
      <c r="KLT374" s="67"/>
      <c r="KLU374" s="67"/>
      <c r="KLV374" s="67"/>
      <c r="KLW374" s="67"/>
      <c r="KLX374" s="67"/>
      <c r="KLY374" s="67"/>
      <c r="KLZ374" s="67"/>
      <c r="KMA374" s="67"/>
      <c r="KMB374" s="67"/>
      <c r="KMC374" s="67"/>
      <c r="KMD374" s="67"/>
      <c r="KME374" s="67"/>
      <c r="KMF374" s="67"/>
      <c r="KMG374" s="67"/>
      <c r="KMH374" s="67"/>
      <c r="KMI374" s="67"/>
      <c r="KMJ374" s="67"/>
      <c r="KMK374" s="67"/>
      <c r="KML374" s="67"/>
      <c r="KMM374" s="67"/>
      <c r="KMN374" s="67"/>
      <c r="KMO374" s="67"/>
      <c r="KMP374" s="67"/>
      <c r="KMQ374" s="67"/>
      <c r="KMR374" s="67"/>
      <c r="KMS374" s="67"/>
      <c r="KMT374" s="67"/>
      <c r="KMU374" s="67"/>
      <c r="KMV374" s="67"/>
      <c r="KMW374" s="67"/>
      <c r="KMX374" s="67"/>
      <c r="KMY374" s="67"/>
      <c r="KMZ374" s="67"/>
      <c r="KNA374" s="67"/>
      <c r="KNB374" s="67"/>
      <c r="KNC374" s="67"/>
      <c r="KND374" s="67"/>
      <c r="KNE374" s="67"/>
      <c r="KNF374" s="67"/>
      <c r="KNG374" s="67"/>
      <c r="KNH374" s="67"/>
      <c r="KNI374" s="67"/>
      <c r="KNJ374" s="67"/>
      <c r="KNK374" s="67"/>
      <c r="KNL374" s="67"/>
      <c r="KNM374" s="67"/>
      <c r="KNN374" s="67"/>
      <c r="KNO374" s="67"/>
      <c r="KNP374" s="67"/>
      <c r="KNQ374" s="67"/>
      <c r="KNR374" s="67"/>
      <c r="KNS374" s="67"/>
      <c r="KNT374" s="67"/>
      <c r="KNU374" s="67"/>
      <c r="KNV374" s="67"/>
      <c r="KNW374" s="67"/>
      <c r="KNX374" s="67"/>
      <c r="KNY374" s="67"/>
      <c r="KNZ374" s="67"/>
      <c r="KOA374" s="67"/>
      <c r="KOB374" s="67"/>
      <c r="KOC374" s="67"/>
      <c r="KOD374" s="67"/>
      <c r="KOE374" s="67"/>
      <c r="KOF374" s="67"/>
      <c r="KOG374" s="67"/>
      <c r="KOH374" s="67"/>
      <c r="KOI374" s="67"/>
      <c r="KOJ374" s="67"/>
      <c r="KOK374" s="67"/>
      <c r="KOL374" s="67"/>
      <c r="KOM374" s="67"/>
      <c r="KON374" s="67"/>
      <c r="KOO374" s="67"/>
      <c r="KOP374" s="67"/>
      <c r="KOQ374" s="67"/>
      <c r="KOR374" s="67"/>
      <c r="KOS374" s="67"/>
      <c r="KOT374" s="67"/>
      <c r="KOU374" s="67"/>
      <c r="KOV374" s="67"/>
      <c r="KOW374" s="67"/>
      <c r="KOX374" s="67"/>
      <c r="KOY374" s="67"/>
      <c r="KOZ374" s="67"/>
      <c r="KPA374" s="67"/>
      <c r="KPB374" s="67"/>
      <c r="KPC374" s="67"/>
      <c r="KPD374" s="67"/>
      <c r="KPE374" s="67"/>
      <c r="KPF374" s="67"/>
      <c r="KPG374" s="67"/>
      <c r="KPH374" s="67"/>
      <c r="KPI374" s="67"/>
      <c r="KPJ374" s="67"/>
      <c r="KPK374" s="67"/>
      <c r="KPL374" s="67"/>
      <c r="KPM374" s="67"/>
      <c r="KPN374" s="67"/>
      <c r="KPO374" s="67"/>
      <c r="KPP374" s="67"/>
      <c r="KPQ374" s="67"/>
      <c r="KPR374" s="67"/>
      <c r="KPS374" s="67"/>
      <c r="KPT374" s="67"/>
      <c r="KPU374" s="67"/>
      <c r="KPV374" s="67"/>
      <c r="KPW374" s="67"/>
      <c r="KPX374" s="67"/>
      <c r="KPY374" s="67"/>
      <c r="KPZ374" s="67"/>
      <c r="KQA374" s="67"/>
      <c r="KQB374" s="67"/>
      <c r="KQC374" s="67"/>
      <c r="KQD374" s="67"/>
      <c r="KQE374" s="67"/>
      <c r="KQF374" s="67"/>
      <c r="KQG374" s="67"/>
      <c r="KQH374" s="67"/>
      <c r="KQI374" s="67"/>
      <c r="KQJ374" s="67"/>
      <c r="KQK374" s="67"/>
      <c r="KQL374" s="67"/>
      <c r="KQM374" s="67"/>
      <c r="KQN374" s="67"/>
      <c r="KQO374" s="67"/>
      <c r="KQP374" s="67"/>
      <c r="KQQ374" s="67"/>
      <c r="KQR374" s="67"/>
      <c r="KQS374" s="67"/>
      <c r="KQT374" s="67"/>
      <c r="KQU374" s="67"/>
      <c r="KQV374" s="67"/>
      <c r="KQW374" s="67"/>
      <c r="KQX374" s="67"/>
      <c r="KQY374" s="67"/>
      <c r="KQZ374" s="67"/>
      <c r="KRA374" s="67"/>
      <c r="KRB374" s="67"/>
      <c r="KRC374" s="67"/>
      <c r="KRD374" s="67"/>
      <c r="KRE374" s="67"/>
      <c r="KRF374" s="67"/>
      <c r="KRG374" s="67"/>
      <c r="KRH374" s="67"/>
      <c r="KRI374" s="67"/>
      <c r="KRJ374" s="67"/>
      <c r="KRK374" s="67"/>
      <c r="KRL374" s="67"/>
      <c r="KRM374" s="67"/>
      <c r="KRN374" s="67"/>
      <c r="KRO374" s="67"/>
      <c r="KRP374" s="67"/>
      <c r="KRQ374" s="67"/>
      <c r="KRR374" s="67"/>
      <c r="KRS374" s="67"/>
      <c r="KRT374" s="67"/>
      <c r="KRU374" s="67"/>
      <c r="KRV374" s="67"/>
      <c r="KRW374" s="67"/>
      <c r="KRX374" s="67"/>
      <c r="KRY374" s="67"/>
      <c r="KRZ374" s="67"/>
      <c r="KSA374" s="67"/>
      <c r="KSB374" s="67"/>
      <c r="KSC374" s="67"/>
      <c r="KSD374" s="67"/>
      <c r="KSE374" s="67"/>
      <c r="KSF374" s="67"/>
      <c r="KSG374" s="67"/>
      <c r="KSH374" s="67"/>
      <c r="KSI374" s="67"/>
      <c r="KSJ374" s="67"/>
      <c r="KSK374" s="67"/>
      <c r="KSL374" s="67"/>
      <c r="KSM374" s="67"/>
      <c r="KSN374" s="67"/>
      <c r="KSO374" s="67"/>
      <c r="KSP374" s="67"/>
      <c r="KSQ374" s="67"/>
      <c r="KSR374" s="67"/>
      <c r="KSS374" s="67"/>
      <c r="KST374" s="67"/>
      <c r="KSU374" s="67"/>
      <c r="KSV374" s="67"/>
      <c r="KSW374" s="67"/>
      <c r="KSX374" s="67"/>
      <c r="KSY374" s="67"/>
      <c r="KSZ374" s="67"/>
      <c r="KTA374" s="67"/>
      <c r="KTB374" s="67"/>
      <c r="KTC374" s="67"/>
      <c r="KTD374" s="67"/>
      <c r="KTE374" s="67"/>
      <c r="KTF374" s="67"/>
      <c r="KTG374" s="67"/>
      <c r="KTH374" s="67"/>
      <c r="KTI374" s="67"/>
      <c r="KTJ374" s="67"/>
      <c r="KTK374" s="67"/>
      <c r="KTL374" s="67"/>
      <c r="KTM374" s="67"/>
      <c r="KTN374" s="67"/>
      <c r="KTO374" s="67"/>
      <c r="KTP374" s="67"/>
      <c r="KTQ374" s="67"/>
      <c r="KTR374" s="67"/>
      <c r="KTS374" s="67"/>
      <c r="KTT374" s="67"/>
      <c r="KTU374" s="67"/>
      <c r="KTV374" s="67"/>
      <c r="KTW374" s="67"/>
      <c r="KTX374" s="67"/>
      <c r="KTY374" s="67"/>
      <c r="KTZ374" s="67"/>
      <c r="KUA374" s="67"/>
      <c r="KUB374" s="67"/>
      <c r="KUC374" s="67"/>
      <c r="KUD374" s="67"/>
      <c r="KUE374" s="67"/>
      <c r="KUF374" s="67"/>
      <c r="KUG374" s="67"/>
      <c r="KUH374" s="67"/>
      <c r="KUI374" s="67"/>
      <c r="KUJ374" s="67"/>
      <c r="KUK374" s="67"/>
      <c r="KUL374" s="67"/>
      <c r="KUM374" s="67"/>
      <c r="KUN374" s="67"/>
      <c r="KUO374" s="67"/>
      <c r="KUP374" s="67"/>
      <c r="KUQ374" s="67"/>
      <c r="KUR374" s="67"/>
      <c r="KUS374" s="67"/>
      <c r="KUT374" s="67"/>
      <c r="KUU374" s="67"/>
      <c r="KUV374" s="67"/>
      <c r="KUW374" s="67"/>
      <c r="KUX374" s="67"/>
      <c r="KUY374" s="67"/>
      <c r="KUZ374" s="67"/>
      <c r="KVA374" s="67"/>
      <c r="KVB374" s="67"/>
      <c r="KVC374" s="67"/>
      <c r="KVD374" s="67"/>
      <c r="KVE374" s="67"/>
      <c r="KVF374" s="67"/>
      <c r="KVG374" s="67"/>
      <c r="KVH374" s="67"/>
      <c r="KVI374" s="67"/>
      <c r="KVJ374" s="67"/>
      <c r="KVK374" s="67"/>
      <c r="KVL374" s="67"/>
      <c r="KVM374" s="67"/>
      <c r="KVN374" s="67"/>
      <c r="KVO374" s="67"/>
      <c r="KVP374" s="67"/>
      <c r="KVQ374" s="67"/>
      <c r="KVR374" s="67"/>
      <c r="KVS374" s="67"/>
      <c r="KVT374" s="67"/>
      <c r="KVU374" s="67"/>
      <c r="KVV374" s="67"/>
      <c r="KVW374" s="67"/>
      <c r="KVX374" s="67"/>
      <c r="KVY374" s="67"/>
      <c r="KVZ374" s="67"/>
      <c r="KWA374" s="67"/>
      <c r="KWB374" s="67"/>
      <c r="KWC374" s="67"/>
      <c r="KWD374" s="67"/>
      <c r="KWE374" s="67"/>
      <c r="KWF374" s="67"/>
      <c r="KWG374" s="67"/>
      <c r="KWH374" s="67"/>
      <c r="KWI374" s="67"/>
      <c r="KWJ374" s="67"/>
      <c r="KWK374" s="67"/>
      <c r="KWL374" s="67"/>
      <c r="KWM374" s="67"/>
      <c r="KWN374" s="67"/>
      <c r="KWO374" s="67"/>
      <c r="KWP374" s="67"/>
      <c r="KWQ374" s="67"/>
      <c r="KWR374" s="67"/>
      <c r="KWS374" s="67"/>
      <c r="KWT374" s="67"/>
      <c r="KWU374" s="67"/>
      <c r="KWV374" s="67"/>
      <c r="KWW374" s="67"/>
      <c r="KWX374" s="67"/>
      <c r="KWY374" s="67"/>
      <c r="KWZ374" s="67"/>
      <c r="KXA374" s="67"/>
      <c r="KXB374" s="67"/>
      <c r="KXC374" s="67"/>
      <c r="KXD374" s="67"/>
      <c r="KXE374" s="67"/>
      <c r="KXF374" s="67"/>
      <c r="KXG374" s="67"/>
      <c r="KXH374" s="67"/>
      <c r="KXI374" s="67"/>
      <c r="KXJ374" s="67"/>
      <c r="KXK374" s="67"/>
      <c r="KXL374" s="67"/>
      <c r="KXM374" s="67"/>
      <c r="KXN374" s="67"/>
      <c r="KXO374" s="67"/>
      <c r="KXP374" s="67"/>
      <c r="KXQ374" s="67"/>
      <c r="KXR374" s="67"/>
      <c r="KXS374" s="67"/>
      <c r="KXT374" s="67"/>
      <c r="KXU374" s="67"/>
      <c r="KXV374" s="67"/>
      <c r="KXW374" s="67"/>
      <c r="KXX374" s="67"/>
      <c r="KXY374" s="67"/>
      <c r="KXZ374" s="67"/>
      <c r="KYA374" s="67"/>
      <c r="KYB374" s="67"/>
      <c r="KYC374" s="67"/>
      <c r="KYD374" s="67"/>
      <c r="KYE374" s="67"/>
      <c r="KYF374" s="67"/>
      <c r="KYG374" s="67"/>
      <c r="KYH374" s="67"/>
      <c r="KYI374" s="67"/>
      <c r="KYJ374" s="67"/>
      <c r="KYK374" s="67"/>
      <c r="KYL374" s="67"/>
      <c r="KYM374" s="67"/>
      <c r="KYN374" s="67"/>
      <c r="KYO374" s="67"/>
      <c r="KYP374" s="67"/>
      <c r="KYQ374" s="67"/>
      <c r="KYR374" s="67"/>
      <c r="KYS374" s="67"/>
      <c r="KYT374" s="67"/>
      <c r="KYU374" s="67"/>
      <c r="KYV374" s="67"/>
      <c r="KYW374" s="67"/>
      <c r="KYX374" s="67"/>
      <c r="KYY374" s="67"/>
      <c r="KYZ374" s="67"/>
      <c r="KZA374" s="67"/>
      <c r="KZB374" s="67"/>
      <c r="KZC374" s="67"/>
      <c r="KZD374" s="67"/>
      <c r="KZE374" s="67"/>
      <c r="KZF374" s="67"/>
      <c r="KZG374" s="67"/>
      <c r="KZH374" s="67"/>
      <c r="KZI374" s="67"/>
      <c r="KZJ374" s="67"/>
      <c r="KZK374" s="67"/>
      <c r="KZL374" s="67"/>
      <c r="KZM374" s="67"/>
      <c r="KZN374" s="67"/>
      <c r="KZO374" s="67"/>
      <c r="KZP374" s="67"/>
      <c r="KZQ374" s="67"/>
      <c r="KZR374" s="67"/>
      <c r="KZS374" s="67"/>
      <c r="KZT374" s="67"/>
      <c r="KZU374" s="67"/>
      <c r="KZV374" s="67"/>
      <c r="KZW374" s="67"/>
      <c r="KZX374" s="67"/>
      <c r="KZY374" s="67"/>
      <c r="KZZ374" s="67"/>
      <c r="LAA374" s="67"/>
      <c r="LAB374" s="67"/>
      <c r="LAC374" s="67"/>
      <c r="LAD374" s="67"/>
      <c r="LAE374" s="67"/>
      <c r="LAF374" s="67"/>
      <c r="LAG374" s="67"/>
      <c r="LAH374" s="67"/>
      <c r="LAI374" s="67"/>
      <c r="LAJ374" s="67"/>
      <c r="LAK374" s="67"/>
      <c r="LAL374" s="67"/>
      <c r="LAM374" s="67"/>
      <c r="LAN374" s="67"/>
      <c r="LAO374" s="67"/>
      <c r="LAP374" s="67"/>
      <c r="LAQ374" s="67"/>
      <c r="LAR374" s="67"/>
      <c r="LAS374" s="67"/>
      <c r="LAT374" s="67"/>
      <c r="LAU374" s="67"/>
      <c r="LAV374" s="67"/>
      <c r="LAW374" s="67"/>
      <c r="LAX374" s="67"/>
      <c r="LAY374" s="67"/>
      <c r="LAZ374" s="67"/>
      <c r="LBA374" s="67"/>
      <c r="LBB374" s="67"/>
      <c r="LBC374" s="67"/>
      <c r="LBD374" s="67"/>
      <c r="LBE374" s="67"/>
      <c r="LBF374" s="67"/>
      <c r="LBG374" s="67"/>
      <c r="LBH374" s="67"/>
      <c r="LBI374" s="67"/>
      <c r="LBJ374" s="67"/>
      <c r="LBK374" s="67"/>
      <c r="LBL374" s="67"/>
      <c r="LBM374" s="67"/>
      <c r="LBN374" s="67"/>
      <c r="LBO374" s="67"/>
      <c r="LBP374" s="67"/>
      <c r="LBQ374" s="67"/>
      <c r="LBR374" s="67"/>
      <c r="LBS374" s="67"/>
      <c r="LBT374" s="67"/>
      <c r="LBU374" s="67"/>
      <c r="LBV374" s="67"/>
      <c r="LBW374" s="67"/>
      <c r="LBX374" s="67"/>
      <c r="LBY374" s="67"/>
      <c r="LBZ374" s="67"/>
      <c r="LCA374" s="67"/>
      <c r="LCB374" s="67"/>
      <c r="LCC374" s="67"/>
      <c r="LCD374" s="67"/>
      <c r="LCE374" s="67"/>
      <c r="LCF374" s="67"/>
      <c r="LCG374" s="67"/>
      <c r="LCH374" s="67"/>
      <c r="LCI374" s="67"/>
      <c r="LCJ374" s="67"/>
      <c r="LCK374" s="67"/>
      <c r="LCL374" s="67"/>
      <c r="LCM374" s="67"/>
      <c r="LCN374" s="67"/>
      <c r="LCO374" s="67"/>
      <c r="LCP374" s="67"/>
      <c r="LCQ374" s="67"/>
      <c r="LCR374" s="67"/>
      <c r="LCS374" s="67"/>
      <c r="LCT374" s="67"/>
      <c r="LCU374" s="67"/>
      <c r="LCV374" s="67"/>
      <c r="LCW374" s="67"/>
      <c r="LCX374" s="67"/>
      <c r="LCY374" s="67"/>
      <c r="LCZ374" s="67"/>
      <c r="LDA374" s="67"/>
      <c r="LDB374" s="67"/>
      <c r="LDC374" s="67"/>
      <c r="LDD374" s="67"/>
      <c r="LDE374" s="67"/>
      <c r="LDF374" s="67"/>
      <c r="LDG374" s="67"/>
      <c r="LDH374" s="67"/>
      <c r="LDI374" s="67"/>
      <c r="LDJ374" s="67"/>
      <c r="LDK374" s="67"/>
      <c r="LDL374" s="67"/>
      <c r="LDM374" s="67"/>
      <c r="LDN374" s="67"/>
      <c r="LDO374" s="67"/>
      <c r="LDP374" s="67"/>
      <c r="LDQ374" s="67"/>
      <c r="LDR374" s="67"/>
      <c r="LDS374" s="67"/>
      <c r="LDT374" s="67"/>
      <c r="LDU374" s="67"/>
      <c r="LDV374" s="67"/>
      <c r="LDW374" s="67"/>
      <c r="LDX374" s="67"/>
      <c r="LDY374" s="67"/>
      <c r="LDZ374" s="67"/>
      <c r="LEA374" s="67"/>
      <c r="LEB374" s="67"/>
      <c r="LEC374" s="67"/>
      <c r="LED374" s="67"/>
      <c r="LEE374" s="67"/>
      <c r="LEF374" s="67"/>
      <c r="LEG374" s="67"/>
      <c r="LEH374" s="67"/>
      <c r="LEI374" s="67"/>
      <c r="LEJ374" s="67"/>
      <c r="LEK374" s="67"/>
      <c r="LEL374" s="67"/>
      <c r="LEM374" s="67"/>
      <c r="LEN374" s="67"/>
      <c r="LEO374" s="67"/>
      <c r="LEP374" s="67"/>
      <c r="LEQ374" s="67"/>
      <c r="LER374" s="67"/>
      <c r="LES374" s="67"/>
      <c r="LET374" s="67"/>
      <c r="LEU374" s="67"/>
      <c r="LEV374" s="67"/>
      <c r="LEW374" s="67"/>
      <c r="LEX374" s="67"/>
      <c r="LEY374" s="67"/>
      <c r="LEZ374" s="67"/>
      <c r="LFA374" s="67"/>
      <c r="LFB374" s="67"/>
      <c r="LFC374" s="67"/>
      <c r="LFD374" s="67"/>
      <c r="LFE374" s="67"/>
      <c r="LFF374" s="67"/>
      <c r="LFG374" s="67"/>
      <c r="LFH374" s="67"/>
      <c r="LFI374" s="67"/>
      <c r="LFJ374" s="67"/>
      <c r="LFK374" s="67"/>
      <c r="LFL374" s="67"/>
      <c r="LFM374" s="67"/>
      <c r="LFN374" s="67"/>
      <c r="LFO374" s="67"/>
      <c r="LFP374" s="67"/>
      <c r="LFQ374" s="67"/>
      <c r="LFR374" s="67"/>
      <c r="LFS374" s="67"/>
      <c r="LFT374" s="67"/>
      <c r="LFU374" s="67"/>
      <c r="LFV374" s="67"/>
      <c r="LFW374" s="67"/>
      <c r="LFX374" s="67"/>
      <c r="LFY374" s="67"/>
      <c r="LFZ374" s="67"/>
      <c r="LGA374" s="67"/>
      <c r="LGB374" s="67"/>
      <c r="LGC374" s="67"/>
      <c r="LGD374" s="67"/>
      <c r="LGE374" s="67"/>
      <c r="LGF374" s="67"/>
      <c r="LGG374" s="67"/>
      <c r="LGH374" s="67"/>
      <c r="LGI374" s="67"/>
      <c r="LGJ374" s="67"/>
      <c r="LGK374" s="67"/>
      <c r="LGL374" s="67"/>
      <c r="LGM374" s="67"/>
      <c r="LGN374" s="67"/>
      <c r="LGO374" s="67"/>
      <c r="LGP374" s="67"/>
      <c r="LGQ374" s="67"/>
      <c r="LGR374" s="67"/>
      <c r="LGS374" s="67"/>
      <c r="LGT374" s="67"/>
      <c r="LGU374" s="67"/>
      <c r="LGV374" s="67"/>
      <c r="LGW374" s="67"/>
      <c r="LGX374" s="67"/>
      <c r="LGY374" s="67"/>
      <c r="LGZ374" s="67"/>
      <c r="LHA374" s="67"/>
      <c r="LHB374" s="67"/>
      <c r="LHC374" s="67"/>
      <c r="LHD374" s="67"/>
      <c r="LHE374" s="67"/>
      <c r="LHF374" s="67"/>
      <c r="LHG374" s="67"/>
      <c r="LHH374" s="67"/>
      <c r="LHI374" s="67"/>
      <c r="LHJ374" s="67"/>
      <c r="LHK374" s="67"/>
      <c r="LHL374" s="67"/>
      <c r="LHM374" s="67"/>
      <c r="LHN374" s="67"/>
      <c r="LHO374" s="67"/>
      <c r="LHP374" s="67"/>
      <c r="LHQ374" s="67"/>
      <c r="LHR374" s="67"/>
      <c r="LHS374" s="67"/>
      <c r="LHT374" s="67"/>
      <c r="LHU374" s="67"/>
      <c r="LHV374" s="67"/>
      <c r="LHW374" s="67"/>
      <c r="LHX374" s="67"/>
      <c r="LHY374" s="67"/>
      <c r="LHZ374" s="67"/>
      <c r="LIA374" s="67"/>
      <c r="LIB374" s="67"/>
      <c r="LIC374" s="67"/>
      <c r="LID374" s="67"/>
      <c r="LIE374" s="67"/>
      <c r="LIF374" s="67"/>
      <c r="LIG374" s="67"/>
      <c r="LIH374" s="67"/>
      <c r="LII374" s="67"/>
      <c r="LIJ374" s="67"/>
      <c r="LIK374" s="67"/>
      <c r="LIL374" s="67"/>
      <c r="LIM374" s="67"/>
      <c r="LIN374" s="67"/>
      <c r="LIO374" s="67"/>
      <c r="LIP374" s="67"/>
      <c r="LIQ374" s="67"/>
      <c r="LIR374" s="67"/>
      <c r="LIS374" s="67"/>
      <c r="LIT374" s="67"/>
      <c r="LIU374" s="67"/>
      <c r="LIV374" s="67"/>
      <c r="LIW374" s="67"/>
      <c r="LIX374" s="67"/>
      <c r="LIY374" s="67"/>
      <c r="LIZ374" s="67"/>
      <c r="LJA374" s="67"/>
      <c r="LJB374" s="67"/>
      <c r="LJC374" s="67"/>
      <c r="LJD374" s="67"/>
      <c r="LJE374" s="67"/>
      <c r="LJF374" s="67"/>
      <c r="LJG374" s="67"/>
      <c r="LJH374" s="67"/>
      <c r="LJI374" s="67"/>
      <c r="LJJ374" s="67"/>
      <c r="LJK374" s="67"/>
      <c r="LJL374" s="67"/>
      <c r="LJM374" s="67"/>
      <c r="LJN374" s="67"/>
      <c r="LJO374" s="67"/>
      <c r="LJP374" s="67"/>
      <c r="LJQ374" s="67"/>
      <c r="LJR374" s="67"/>
      <c r="LJS374" s="67"/>
      <c r="LJT374" s="67"/>
      <c r="LJU374" s="67"/>
      <c r="LJV374" s="67"/>
      <c r="LJW374" s="67"/>
      <c r="LJX374" s="67"/>
      <c r="LJY374" s="67"/>
      <c r="LJZ374" s="67"/>
      <c r="LKA374" s="67"/>
      <c r="LKB374" s="67"/>
      <c r="LKC374" s="67"/>
      <c r="LKD374" s="67"/>
      <c r="LKE374" s="67"/>
      <c r="LKF374" s="67"/>
      <c r="LKG374" s="67"/>
      <c r="LKH374" s="67"/>
      <c r="LKI374" s="67"/>
      <c r="LKJ374" s="67"/>
      <c r="LKK374" s="67"/>
      <c r="LKL374" s="67"/>
      <c r="LKM374" s="67"/>
      <c r="LKN374" s="67"/>
      <c r="LKO374" s="67"/>
      <c r="LKP374" s="67"/>
      <c r="LKQ374" s="67"/>
      <c r="LKR374" s="67"/>
      <c r="LKS374" s="67"/>
      <c r="LKT374" s="67"/>
      <c r="LKU374" s="67"/>
      <c r="LKV374" s="67"/>
      <c r="LKW374" s="67"/>
      <c r="LKX374" s="67"/>
      <c r="LKY374" s="67"/>
      <c r="LKZ374" s="67"/>
      <c r="LLA374" s="67"/>
      <c r="LLB374" s="67"/>
      <c r="LLC374" s="67"/>
      <c r="LLD374" s="67"/>
      <c r="LLE374" s="67"/>
      <c r="LLF374" s="67"/>
      <c r="LLG374" s="67"/>
      <c r="LLH374" s="67"/>
      <c r="LLI374" s="67"/>
      <c r="LLJ374" s="67"/>
      <c r="LLK374" s="67"/>
      <c r="LLL374" s="67"/>
      <c r="LLM374" s="67"/>
      <c r="LLN374" s="67"/>
      <c r="LLO374" s="67"/>
      <c r="LLP374" s="67"/>
      <c r="LLQ374" s="67"/>
      <c r="LLR374" s="67"/>
      <c r="LLS374" s="67"/>
      <c r="LLT374" s="67"/>
      <c r="LLU374" s="67"/>
      <c r="LLV374" s="67"/>
      <c r="LLW374" s="67"/>
      <c r="LLX374" s="67"/>
      <c r="LLY374" s="67"/>
      <c r="LLZ374" s="67"/>
      <c r="LMA374" s="67"/>
      <c r="LMB374" s="67"/>
      <c r="LMC374" s="67"/>
      <c r="LMD374" s="67"/>
      <c r="LME374" s="67"/>
      <c r="LMF374" s="67"/>
      <c r="LMG374" s="67"/>
      <c r="LMH374" s="67"/>
      <c r="LMI374" s="67"/>
      <c r="LMJ374" s="67"/>
      <c r="LMK374" s="67"/>
      <c r="LML374" s="67"/>
      <c r="LMM374" s="67"/>
      <c r="LMN374" s="67"/>
      <c r="LMO374" s="67"/>
      <c r="LMP374" s="67"/>
      <c r="LMQ374" s="67"/>
      <c r="LMR374" s="67"/>
      <c r="LMS374" s="67"/>
      <c r="LMT374" s="67"/>
      <c r="LMU374" s="67"/>
      <c r="LMV374" s="67"/>
      <c r="LMW374" s="67"/>
      <c r="LMX374" s="67"/>
      <c r="LMY374" s="67"/>
      <c r="LMZ374" s="67"/>
      <c r="LNA374" s="67"/>
      <c r="LNB374" s="67"/>
      <c r="LNC374" s="67"/>
      <c r="LND374" s="67"/>
      <c r="LNE374" s="67"/>
      <c r="LNF374" s="67"/>
      <c r="LNG374" s="67"/>
      <c r="LNH374" s="67"/>
      <c r="LNI374" s="67"/>
      <c r="LNJ374" s="67"/>
      <c r="LNK374" s="67"/>
      <c r="LNL374" s="67"/>
      <c r="LNM374" s="67"/>
      <c r="LNN374" s="67"/>
      <c r="LNO374" s="67"/>
      <c r="LNP374" s="67"/>
      <c r="LNQ374" s="67"/>
      <c r="LNR374" s="67"/>
      <c r="LNS374" s="67"/>
      <c r="LNT374" s="67"/>
      <c r="LNU374" s="67"/>
      <c r="LNV374" s="67"/>
      <c r="LNW374" s="67"/>
      <c r="LNX374" s="67"/>
      <c r="LNY374" s="67"/>
      <c r="LNZ374" s="67"/>
      <c r="LOA374" s="67"/>
      <c r="LOB374" s="67"/>
      <c r="LOC374" s="67"/>
      <c r="LOD374" s="67"/>
      <c r="LOE374" s="67"/>
      <c r="LOF374" s="67"/>
      <c r="LOG374" s="67"/>
      <c r="LOH374" s="67"/>
      <c r="LOI374" s="67"/>
      <c r="LOJ374" s="67"/>
      <c r="LOK374" s="67"/>
      <c r="LOL374" s="67"/>
      <c r="LOM374" s="67"/>
      <c r="LON374" s="67"/>
      <c r="LOO374" s="67"/>
      <c r="LOP374" s="67"/>
      <c r="LOQ374" s="67"/>
      <c r="LOR374" s="67"/>
      <c r="LOS374" s="67"/>
      <c r="LOT374" s="67"/>
      <c r="LOU374" s="67"/>
      <c r="LOV374" s="67"/>
      <c r="LOW374" s="67"/>
      <c r="LOX374" s="67"/>
      <c r="LOY374" s="67"/>
      <c r="LOZ374" s="67"/>
      <c r="LPA374" s="67"/>
      <c r="LPB374" s="67"/>
      <c r="LPC374" s="67"/>
      <c r="LPD374" s="67"/>
      <c r="LPE374" s="67"/>
      <c r="LPF374" s="67"/>
      <c r="LPG374" s="67"/>
      <c r="LPH374" s="67"/>
      <c r="LPI374" s="67"/>
      <c r="LPJ374" s="67"/>
      <c r="LPK374" s="67"/>
      <c r="LPL374" s="67"/>
      <c r="LPM374" s="67"/>
      <c r="LPN374" s="67"/>
      <c r="LPO374" s="67"/>
      <c r="LPP374" s="67"/>
      <c r="LPQ374" s="67"/>
      <c r="LPR374" s="67"/>
      <c r="LPS374" s="67"/>
      <c r="LPT374" s="67"/>
      <c r="LPU374" s="67"/>
      <c r="LPV374" s="67"/>
      <c r="LPW374" s="67"/>
      <c r="LPX374" s="67"/>
      <c r="LPY374" s="67"/>
      <c r="LPZ374" s="67"/>
      <c r="LQA374" s="67"/>
      <c r="LQB374" s="67"/>
      <c r="LQC374" s="67"/>
      <c r="LQD374" s="67"/>
      <c r="LQE374" s="67"/>
      <c r="LQF374" s="67"/>
      <c r="LQG374" s="67"/>
      <c r="LQH374" s="67"/>
      <c r="LQI374" s="67"/>
      <c r="LQJ374" s="67"/>
      <c r="LQK374" s="67"/>
      <c r="LQL374" s="67"/>
      <c r="LQM374" s="67"/>
      <c r="LQN374" s="67"/>
      <c r="LQO374" s="67"/>
      <c r="LQP374" s="67"/>
      <c r="LQQ374" s="67"/>
      <c r="LQR374" s="67"/>
      <c r="LQS374" s="67"/>
      <c r="LQT374" s="67"/>
      <c r="LQU374" s="67"/>
      <c r="LQV374" s="67"/>
      <c r="LQW374" s="67"/>
      <c r="LQX374" s="67"/>
      <c r="LQY374" s="67"/>
      <c r="LQZ374" s="67"/>
      <c r="LRA374" s="67"/>
      <c r="LRB374" s="67"/>
      <c r="LRC374" s="67"/>
      <c r="LRD374" s="67"/>
      <c r="LRE374" s="67"/>
      <c r="LRF374" s="67"/>
      <c r="LRG374" s="67"/>
      <c r="LRH374" s="67"/>
      <c r="LRI374" s="67"/>
      <c r="LRJ374" s="67"/>
      <c r="LRK374" s="67"/>
      <c r="LRL374" s="67"/>
      <c r="LRM374" s="67"/>
      <c r="LRN374" s="67"/>
      <c r="LRO374" s="67"/>
      <c r="LRP374" s="67"/>
      <c r="LRQ374" s="67"/>
      <c r="LRR374" s="67"/>
      <c r="LRS374" s="67"/>
      <c r="LRT374" s="67"/>
      <c r="LRU374" s="67"/>
      <c r="LRV374" s="67"/>
      <c r="LRW374" s="67"/>
      <c r="LRX374" s="67"/>
      <c r="LRY374" s="67"/>
      <c r="LRZ374" s="67"/>
      <c r="LSA374" s="67"/>
      <c r="LSB374" s="67"/>
      <c r="LSC374" s="67"/>
      <c r="LSD374" s="67"/>
      <c r="LSE374" s="67"/>
      <c r="LSF374" s="67"/>
      <c r="LSG374" s="67"/>
      <c r="LSH374" s="67"/>
      <c r="LSI374" s="67"/>
      <c r="LSJ374" s="67"/>
      <c r="LSK374" s="67"/>
      <c r="LSL374" s="67"/>
      <c r="LSM374" s="67"/>
      <c r="LSN374" s="67"/>
      <c r="LSO374" s="67"/>
      <c r="LSP374" s="67"/>
      <c r="LSQ374" s="67"/>
      <c r="LSR374" s="67"/>
      <c r="LSS374" s="67"/>
      <c r="LST374" s="67"/>
      <c r="LSU374" s="67"/>
      <c r="LSV374" s="67"/>
      <c r="LSW374" s="67"/>
      <c r="LSX374" s="67"/>
      <c r="LSY374" s="67"/>
      <c r="LSZ374" s="67"/>
      <c r="LTA374" s="67"/>
      <c r="LTB374" s="67"/>
      <c r="LTC374" s="67"/>
      <c r="LTD374" s="67"/>
      <c r="LTE374" s="67"/>
      <c r="LTF374" s="67"/>
      <c r="LTG374" s="67"/>
      <c r="LTH374" s="67"/>
      <c r="LTI374" s="67"/>
      <c r="LTJ374" s="67"/>
      <c r="LTK374" s="67"/>
      <c r="LTL374" s="67"/>
      <c r="LTM374" s="67"/>
      <c r="LTN374" s="67"/>
      <c r="LTO374" s="67"/>
      <c r="LTP374" s="67"/>
      <c r="LTQ374" s="67"/>
      <c r="LTR374" s="67"/>
      <c r="LTS374" s="67"/>
      <c r="LTT374" s="67"/>
      <c r="LTU374" s="67"/>
      <c r="LTV374" s="67"/>
      <c r="LTW374" s="67"/>
      <c r="LTX374" s="67"/>
      <c r="LTY374" s="67"/>
      <c r="LTZ374" s="67"/>
      <c r="LUA374" s="67"/>
      <c r="LUB374" s="67"/>
      <c r="LUC374" s="67"/>
      <c r="LUD374" s="67"/>
      <c r="LUE374" s="67"/>
      <c r="LUF374" s="67"/>
      <c r="LUG374" s="67"/>
      <c r="LUH374" s="67"/>
      <c r="LUI374" s="67"/>
      <c r="LUJ374" s="67"/>
      <c r="LUK374" s="67"/>
      <c r="LUL374" s="67"/>
      <c r="LUM374" s="67"/>
      <c r="LUN374" s="67"/>
      <c r="LUO374" s="67"/>
      <c r="LUP374" s="67"/>
      <c r="LUQ374" s="67"/>
      <c r="LUR374" s="67"/>
      <c r="LUS374" s="67"/>
      <c r="LUT374" s="67"/>
      <c r="LUU374" s="67"/>
      <c r="LUV374" s="67"/>
      <c r="LUW374" s="67"/>
      <c r="LUX374" s="67"/>
      <c r="LUY374" s="67"/>
      <c r="LUZ374" s="67"/>
      <c r="LVA374" s="67"/>
      <c r="LVB374" s="67"/>
      <c r="LVC374" s="67"/>
      <c r="LVD374" s="67"/>
      <c r="LVE374" s="67"/>
      <c r="LVF374" s="67"/>
      <c r="LVG374" s="67"/>
      <c r="LVH374" s="67"/>
      <c r="LVI374" s="67"/>
      <c r="LVJ374" s="67"/>
      <c r="LVK374" s="67"/>
      <c r="LVL374" s="67"/>
      <c r="LVM374" s="67"/>
      <c r="LVN374" s="67"/>
      <c r="LVO374" s="67"/>
      <c r="LVP374" s="67"/>
      <c r="LVQ374" s="67"/>
      <c r="LVR374" s="67"/>
      <c r="LVS374" s="67"/>
      <c r="LVT374" s="67"/>
      <c r="LVU374" s="67"/>
      <c r="LVV374" s="67"/>
      <c r="LVW374" s="67"/>
      <c r="LVX374" s="67"/>
      <c r="LVY374" s="67"/>
      <c r="LVZ374" s="67"/>
      <c r="LWA374" s="67"/>
      <c r="LWB374" s="67"/>
      <c r="LWC374" s="67"/>
      <c r="LWD374" s="67"/>
      <c r="LWE374" s="67"/>
      <c r="LWF374" s="67"/>
      <c r="LWG374" s="67"/>
      <c r="LWH374" s="67"/>
      <c r="LWI374" s="67"/>
      <c r="LWJ374" s="67"/>
      <c r="LWK374" s="67"/>
      <c r="LWL374" s="67"/>
      <c r="LWM374" s="67"/>
      <c r="LWN374" s="67"/>
      <c r="LWO374" s="67"/>
      <c r="LWP374" s="67"/>
      <c r="LWQ374" s="67"/>
      <c r="LWR374" s="67"/>
      <c r="LWS374" s="67"/>
      <c r="LWT374" s="67"/>
      <c r="LWU374" s="67"/>
      <c r="LWV374" s="67"/>
      <c r="LWW374" s="67"/>
      <c r="LWX374" s="67"/>
      <c r="LWY374" s="67"/>
      <c r="LWZ374" s="67"/>
      <c r="LXA374" s="67"/>
      <c r="LXB374" s="67"/>
      <c r="LXC374" s="67"/>
      <c r="LXD374" s="67"/>
      <c r="LXE374" s="67"/>
      <c r="LXF374" s="67"/>
      <c r="LXG374" s="67"/>
      <c r="LXH374" s="67"/>
      <c r="LXI374" s="67"/>
      <c r="LXJ374" s="67"/>
      <c r="LXK374" s="67"/>
      <c r="LXL374" s="67"/>
      <c r="LXM374" s="67"/>
      <c r="LXN374" s="67"/>
      <c r="LXO374" s="67"/>
      <c r="LXP374" s="67"/>
      <c r="LXQ374" s="67"/>
      <c r="LXR374" s="67"/>
      <c r="LXS374" s="67"/>
      <c r="LXT374" s="67"/>
      <c r="LXU374" s="67"/>
      <c r="LXV374" s="67"/>
      <c r="LXW374" s="67"/>
      <c r="LXX374" s="67"/>
      <c r="LXY374" s="67"/>
      <c r="LXZ374" s="67"/>
      <c r="LYA374" s="67"/>
      <c r="LYB374" s="67"/>
      <c r="LYC374" s="67"/>
      <c r="LYD374" s="67"/>
      <c r="LYE374" s="67"/>
      <c r="LYF374" s="67"/>
      <c r="LYG374" s="67"/>
      <c r="LYH374" s="67"/>
      <c r="LYI374" s="67"/>
      <c r="LYJ374" s="67"/>
      <c r="LYK374" s="67"/>
      <c r="LYL374" s="67"/>
      <c r="LYM374" s="67"/>
      <c r="LYN374" s="67"/>
      <c r="LYO374" s="67"/>
      <c r="LYP374" s="67"/>
      <c r="LYQ374" s="67"/>
      <c r="LYR374" s="67"/>
      <c r="LYS374" s="67"/>
      <c r="LYT374" s="67"/>
      <c r="LYU374" s="67"/>
      <c r="LYV374" s="67"/>
      <c r="LYW374" s="67"/>
      <c r="LYX374" s="67"/>
      <c r="LYY374" s="67"/>
      <c r="LYZ374" s="67"/>
      <c r="LZA374" s="67"/>
      <c r="LZB374" s="67"/>
      <c r="LZC374" s="67"/>
      <c r="LZD374" s="67"/>
      <c r="LZE374" s="67"/>
      <c r="LZF374" s="67"/>
      <c r="LZG374" s="67"/>
      <c r="LZH374" s="67"/>
      <c r="LZI374" s="67"/>
      <c r="LZJ374" s="67"/>
      <c r="LZK374" s="67"/>
      <c r="LZL374" s="67"/>
      <c r="LZM374" s="67"/>
      <c r="LZN374" s="67"/>
      <c r="LZO374" s="67"/>
      <c r="LZP374" s="67"/>
      <c r="LZQ374" s="67"/>
      <c r="LZR374" s="67"/>
      <c r="LZS374" s="67"/>
      <c r="LZT374" s="67"/>
      <c r="LZU374" s="67"/>
      <c r="LZV374" s="67"/>
      <c r="LZW374" s="67"/>
      <c r="LZX374" s="67"/>
      <c r="LZY374" s="67"/>
      <c r="LZZ374" s="67"/>
      <c r="MAA374" s="67"/>
      <c r="MAB374" s="67"/>
      <c r="MAC374" s="67"/>
      <c r="MAD374" s="67"/>
      <c r="MAE374" s="67"/>
      <c r="MAF374" s="67"/>
      <c r="MAG374" s="67"/>
      <c r="MAH374" s="67"/>
      <c r="MAI374" s="67"/>
      <c r="MAJ374" s="67"/>
      <c r="MAK374" s="67"/>
      <c r="MAL374" s="67"/>
      <c r="MAM374" s="67"/>
      <c r="MAN374" s="67"/>
      <c r="MAO374" s="67"/>
      <c r="MAP374" s="67"/>
      <c r="MAQ374" s="67"/>
      <c r="MAR374" s="67"/>
      <c r="MAS374" s="67"/>
      <c r="MAT374" s="67"/>
      <c r="MAU374" s="67"/>
      <c r="MAV374" s="67"/>
      <c r="MAW374" s="67"/>
      <c r="MAX374" s="67"/>
      <c r="MAY374" s="67"/>
      <c r="MAZ374" s="67"/>
      <c r="MBA374" s="67"/>
      <c r="MBB374" s="67"/>
      <c r="MBC374" s="67"/>
      <c r="MBD374" s="67"/>
      <c r="MBE374" s="67"/>
      <c r="MBF374" s="67"/>
      <c r="MBG374" s="67"/>
      <c r="MBH374" s="67"/>
      <c r="MBI374" s="67"/>
      <c r="MBJ374" s="67"/>
      <c r="MBK374" s="67"/>
      <c r="MBL374" s="67"/>
      <c r="MBM374" s="67"/>
      <c r="MBN374" s="67"/>
      <c r="MBO374" s="67"/>
      <c r="MBP374" s="67"/>
      <c r="MBQ374" s="67"/>
      <c r="MBR374" s="67"/>
      <c r="MBS374" s="67"/>
      <c r="MBT374" s="67"/>
      <c r="MBU374" s="67"/>
      <c r="MBV374" s="67"/>
      <c r="MBW374" s="67"/>
      <c r="MBX374" s="67"/>
      <c r="MBY374" s="67"/>
      <c r="MBZ374" s="67"/>
      <c r="MCA374" s="67"/>
      <c r="MCB374" s="67"/>
      <c r="MCC374" s="67"/>
      <c r="MCD374" s="67"/>
      <c r="MCE374" s="67"/>
      <c r="MCF374" s="67"/>
      <c r="MCG374" s="67"/>
      <c r="MCH374" s="67"/>
      <c r="MCI374" s="67"/>
      <c r="MCJ374" s="67"/>
      <c r="MCK374" s="67"/>
      <c r="MCL374" s="67"/>
      <c r="MCM374" s="67"/>
      <c r="MCN374" s="67"/>
      <c r="MCO374" s="67"/>
      <c r="MCP374" s="67"/>
      <c r="MCQ374" s="67"/>
      <c r="MCR374" s="67"/>
      <c r="MCS374" s="67"/>
      <c r="MCT374" s="67"/>
      <c r="MCU374" s="67"/>
      <c r="MCV374" s="67"/>
      <c r="MCW374" s="67"/>
      <c r="MCX374" s="67"/>
      <c r="MCY374" s="67"/>
      <c r="MCZ374" s="67"/>
      <c r="MDA374" s="67"/>
      <c r="MDB374" s="67"/>
      <c r="MDC374" s="67"/>
      <c r="MDD374" s="67"/>
      <c r="MDE374" s="67"/>
      <c r="MDF374" s="67"/>
      <c r="MDG374" s="67"/>
      <c r="MDH374" s="67"/>
      <c r="MDI374" s="67"/>
      <c r="MDJ374" s="67"/>
      <c r="MDK374" s="67"/>
      <c r="MDL374" s="67"/>
      <c r="MDM374" s="67"/>
      <c r="MDN374" s="67"/>
      <c r="MDO374" s="67"/>
      <c r="MDP374" s="67"/>
      <c r="MDQ374" s="67"/>
      <c r="MDR374" s="67"/>
      <c r="MDS374" s="67"/>
      <c r="MDT374" s="67"/>
      <c r="MDU374" s="67"/>
      <c r="MDV374" s="67"/>
      <c r="MDW374" s="67"/>
      <c r="MDX374" s="67"/>
      <c r="MDY374" s="67"/>
      <c r="MDZ374" s="67"/>
      <c r="MEA374" s="67"/>
      <c r="MEB374" s="67"/>
      <c r="MEC374" s="67"/>
      <c r="MED374" s="67"/>
      <c r="MEE374" s="67"/>
      <c r="MEF374" s="67"/>
      <c r="MEG374" s="67"/>
      <c r="MEH374" s="67"/>
      <c r="MEI374" s="67"/>
      <c r="MEJ374" s="67"/>
      <c r="MEK374" s="67"/>
      <c r="MEL374" s="67"/>
      <c r="MEM374" s="67"/>
      <c r="MEN374" s="67"/>
      <c r="MEO374" s="67"/>
      <c r="MEP374" s="67"/>
      <c r="MEQ374" s="67"/>
      <c r="MER374" s="67"/>
      <c r="MES374" s="67"/>
      <c r="MET374" s="67"/>
      <c r="MEU374" s="67"/>
      <c r="MEV374" s="67"/>
      <c r="MEW374" s="67"/>
      <c r="MEX374" s="67"/>
      <c r="MEY374" s="67"/>
      <c r="MEZ374" s="67"/>
      <c r="MFA374" s="67"/>
      <c r="MFB374" s="67"/>
      <c r="MFC374" s="67"/>
      <c r="MFD374" s="67"/>
      <c r="MFE374" s="67"/>
      <c r="MFF374" s="67"/>
      <c r="MFG374" s="67"/>
      <c r="MFH374" s="67"/>
      <c r="MFI374" s="67"/>
      <c r="MFJ374" s="67"/>
      <c r="MFK374" s="67"/>
      <c r="MFL374" s="67"/>
      <c r="MFM374" s="67"/>
      <c r="MFN374" s="67"/>
      <c r="MFO374" s="67"/>
      <c r="MFP374" s="67"/>
      <c r="MFQ374" s="67"/>
      <c r="MFR374" s="67"/>
      <c r="MFS374" s="67"/>
      <c r="MFT374" s="67"/>
      <c r="MFU374" s="67"/>
      <c r="MFV374" s="67"/>
      <c r="MFW374" s="67"/>
      <c r="MFX374" s="67"/>
      <c r="MFY374" s="67"/>
      <c r="MFZ374" s="67"/>
      <c r="MGA374" s="67"/>
      <c r="MGB374" s="67"/>
      <c r="MGC374" s="67"/>
      <c r="MGD374" s="67"/>
      <c r="MGE374" s="67"/>
      <c r="MGF374" s="67"/>
      <c r="MGG374" s="67"/>
      <c r="MGH374" s="67"/>
      <c r="MGI374" s="67"/>
      <c r="MGJ374" s="67"/>
      <c r="MGK374" s="67"/>
      <c r="MGL374" s="67"/>
      <c r="MGM374" s="67"/>
      <c r="MGN374" s="67"/>
      <c r="MGO374" s="67"/>
      <c r="MGP374" s="67"/>
      <c r="MGQ374" s="67"/>
      <c r="MGR374" s="67"/>
      <c r="MGS374" s="67"/>
      <c r="MGT374" s="67"/>
      <c r="MGU374" s="67"/>
      <c r="MGV374" s="67"/>
      <c r="MGW374" s="67"/>
      <c r="MGX374" s="67"/>
      <c r="MGY374" s="67"/>
      <c r="MGZ374" s="67"/>
      <c r="MHA374" s="67"/>
      <c r="MHB374" s="67"/>
      <c r="MHC374" s="67"/>
      <c r="MHD374" s="67"/>
      <c r="MHE374" s="67"/>
      <c r="MHF374" s="67"/>
      <c r="MHG374" s="67"/>
      <c r="MHH374" s="67"/>
      <c r="MHI374" s="67"/>
      <c r="MHJ374" s="67"/>
      <c r="MHK374" s="67"/>
      <c r="MHL374" s="67"/>
      <c r="MHM374" s="67"/>
      <c r="MHN374" s="67"/>
      <c r="MHO374" s="67"/>
      <c r="MHP374" s="67"/>
      <c r="MHQ374" s="67"/>
      <c r="MHR374" s="67"/>
      <c r="MHS374" s="67"/>
      <c r="MHT374" s="67"/>
      <c r="MHU374" s="67"/>
      <c r="MHV374" s="67"/>
      <c r="MHW374" s="67"/>
      <c r="MHX374" s="67"/>
      <c r="MHY374" s="67"/>
      <c r="MHZ374" s="67"/>
      <c r="MIA374" s="67"/>
      <c r="MIB374" s="67"/>
      <c r="MIC374" s="67"/>
      <c r="MID374" s="67"/>
      <c r="MIE374" s="67"/>
      <c r="MIF374" s="67"/>
      <c r="MIG374" s="67"/>
      <c r="MIH374" s="67"/>
      <c r="MII374" s="67"/>
      <c r="MIJ374" s="67"/>
      <c r="MIK374" s="67"/>
      <c r="MIL374" s="67"/>
      <c r="MIM374" s="67"/>
      <c r="MIN374" s="67"/>
      <c r="MIO374" s="67"/>
      <c r="MIP374" s="67"/>
      <c r="MIQ374" s="67"/>
      <c r="MIR374" s="67"/>
      <c r="MIS374" s="67"/>
      <c r="MIT374" s="67"/>
      <c r="MIU374" s="67"/>
      <c r="MIV374" s="67"/>
      <c r="MIW374" s="67"/>
      <c r="MIX374" s="67"/>
      <c r="MIY374" s="67"/>
      <c r="MIZ374" s="67"/>
      <c r="MJA374" s="67"/>
      <c r="MJB374" s="67"/>
      <c r="MJC374" s="67"/>
      <c r="MJD374" s="67"/>
      <c r="MJE374" s="67"/>
      <c r="MJF374" s="67"/>
      <c r="MJG374" s="67"/>
      <c r="MJH374" s="67"/>
      <c r="MJI374" s="67"/>
      <c r="MJJ374" s="67"/>
      <c r="MJK374" s="67"/>
      <c r="MJL374" s="67"/>
      <c r="MJM374" s="67"/>
      <c r="MJN374" s="67"/>
      <c r="MJO374" s="67"/>
      <c r="MJP374" s="67"/>
      <c r="MJQ374" s="67"/>
      <c r="MJR374" s="67"/>
      <c r="MJS374" s="67"/>
      <c r="MJT374" s="67"/>
      <c r="MJU374" s="67"/>
      <c r="MJV374" s="67"/>
      <c r="MJW374" s="67"/>
      <c r="MJX374" s="67"/>
      <c r="MJY374" s="67"/>
      <c r="MJZ374" s="67"/>
      <c r="MKA374" s="67"/>
      <c r="MKB374" s="67"/>
      <c r="MKC374" s="67"/>
      <c r="MKD374" s="67"/>
      <c r="MKE374" s="67"/>
      <c r="MKF374" s="67"/>
      <c r="MKG374" s="67"/>
      <c r="MKH374" s="67"/>
      <c r="MKI374" s="67"/>
      <c r="MKJ374" s="67"/>
      <c r="MKK374" s="67"/>
      <c r="MKL374" s="67"/>
      <c r="MKM374" s="67"/>
      <c r="MKN374" s="67"/>
      <c r="MKO374" s="67"/>
      <c r="MKP374" s="67"/>
      <c r="MKQ374" s="67"/>
      <c r="MKR374" s="67"/>
      <c r="MKS374" s="67"/>
      <c r="MKT374" s="67"/>
      <c r="MKU374" s="67"/>
      <c r="MKV374" s="67"/>
      <c r="MKW374" s="67"/>
      <c r="MKX374" s="67"/>
      <c r="MKY374" s="67"/>
      <c r="MKZ374" s="67"/>
      <c r="MLA374" s="67"/>
      <c r="MLB374" s="67"/>
      <c r="MLC374" s="67"/>
      <c r="MLD374" s="67"/>
      <c r="MLE374" s="67"/>
      <c r="MLF374" s="67"/>
      <c r="MLG374" s="67"/>
      <c r="MLH374" s="67"/>
      <c r="MLI374" s="67"/>
      <c r="MLJ374" s="67"/>
      <c r="MLK374" s="67"/>
      <c r="MLL374" s="67"/>
      <c r="MLM374" s="67"/>
      <c r="MLN374" s="67"/>
      <c r="MLO374" s="67"/>
      <c r="MLP374" s="67"/>
      <c r="MLQ374" s="67"/>
      <c r="MLR374" s="67"/>
      <c r="MLS374" s="67"/>
      <c r="MLT374" s="67"/>
      <c r="MLU374" s="67"/>
      <c r="MLV374" s="67"/>
      <c r="MLW374" s="67"/>
      <c r="MLX374" s="67"/>
      <c r="MLY374" s="67"/>
      <c r="MLZ374" s="67"/>
      <c r="MMA374" s="67"/>
      <c r="MMB374" s="67"/>
      <c r="MMC374" s="67"/>
      <c r="MMD374" s="67"/>
      <c r="MME374" s="67"/>
      <c r="MMF374" s="67"/>
      <c r="MMG374" s="67"/>
      <c r="MMH374" s="67"/>
      <c r="MMI374" s="67"/>
      <c r="MMJ374" s="67"/>
      <c r="MMK374" s="67"/>
      <c r="MML374" s="67"/>
      <c r="MMM374" s="67"/>
      <c r="MMN374" s="67"/>
      <c r="MMO374" s="67"/>
      <c r="MMP374" s="67"/>
      <c r="MMQ374" s="67"/>
      <c r="MMR374" s="67"/>
      <c r="MMS374" s="67"/>
      <c r="MMT374" s="67"/>
      <c r="MMU374" s="67"/>
      <c r="MMV374" s="67"/>
      <c r="MMW374" s="67"/>
      <c r="MMX374" s="67"/>
      <c r="MMY374" s="67"/>
      <c r="MMZ374" s="67"/>
      <c r="MNA374" s="67"/>
      <c r="MNB374" s="67"/>
      <c r="MNC374" s="67"/>
      <c r="MND374" s="67"/>
      <c r="MNE374" s="67"/>
      <c r="MNF374" s="67"/>
      <c r="MNG374" s="67"/>
      <c r="MNH374" s="67"/>
      <c r="MNI374" s="67"/>
      <c r="MNJ374" s="67"/>
      <c r="MNK374" s="67"/>
      <c r="MNL374" s="67"/>
      <c r="MNM374" s="67"/>
      <c r="MNN374" s="67"/>
      <c r="MNO374" s="67"/>
      <c r="MNP374" s="67"/>
      <c r="MNQ374" s="67"/>
      <c r="MNR374" s="67"/>
      <c r="MNS374" s="67"/>
      <c r="MNT374" s="67"/>
      <c r="MNU374" s="67"/>
      <c r="MNV374" s="67"/>
      <c r="MNW374" s="67"/>
      <c r="MNX374" s="67"/>
      <c r="MNY374" s="67"/>
      <c r="MNZ374" s="67"/>
      <c r="MOA374" s="67"/>
      <c r="MOB374" s="67"/>
      <c r="MOC374" s="67"/>
      <c r="MOD374" s="67"/>
      <c r="MOE374" s="67"/>
      <c r="MOF374" s="67"/>
      <c r="MOG374" s="67"/>
      <c r="MOH374" s="67"/>
      <c r="MOI374" s="67"/>
      <c r="MOJ374" s="67"/>
      <c r="MOK374" s="67"/>
      <c r="MOL374" s="67"/>
      <c r="MOM374" s="67"/>
      <c r="MON374" s="67"/>
      <c r="MOO374" s="67"/>
      <c r="MOP374" s="67"/>
      <c r="MOQ374" s="67"/>
      <c r="MOR374" s="67"/>
      <c r="MOS374" s="67"/>
      <c r="MOT374" s="67"/>
      <c r="MOU374" s="67"/>
      <c r="MOV374" s="67"/>
      <c r="MOW374" s="67"/>
      <c r="MOX374" s="67"/>
      <c r="MOY374" s="67"/>
      <c r="MOZ374" s="67"/>
      <c r="MPA374" s="67"/>
      <c r="MPB374" s="67"/>
      <c r="MPC374" s="67"/>
      <c r="MPD374" s="67"/>
      <c r="MPE374" s="67"/>
      <c r="MPF374" s="67"/>
      <c r="MPG374" s="67"/>
      <c r="MPH374" s="67"/>
      <c r="MPI374" s="67"/>
      <c r="MPJ374" s="67"/>
      <c r="MPK374" s="67"/>
      <c r="MPL374" s="67"/>
      <c r="MPM374" s="67"/>
      <c r="MPN374" s="67"/>
      <c r="MPO374" s="67"/>
      <c r="MPP374" s="67"/>
      <c r="MPQ374" s="67"/>
      <c r="MPR374" s="67"/>
      <c r="MPS374" s="67"/>
      <c r="MPT374" s="67"/>
      <c r="MPU374" s="67"/>
      <c r="MPV374" s="67"/>
      <c r="MPW374" s="67"/>
      <c r="MPX374" s="67"/>
      <c r="MPY374" s="67"/>
      <c r="MPZ374" s="67"/>
      <c r="MQA374" s="67"/>
      <c r="MQB374" s="67"/>
      <c r="MQC374" s="67"/>
      <c r="MQD374" s="67"/>
      <c r="MQE374" s="67"/>
      <c r="MQF374" s="67"/>
      <c r="MQG374" s="67"/>
      <c r="MQH374" s="67"/>
      <c r="MQI374" s="67"/>
      <c r="MQJ374" s="67"/>
      <c r="MQK374" s="67"/>
      <c r="MQL374" s="67"/>
      <c r="MQM374" s="67"/>
      <c r="MQN374" s="67"/>
      <c r="MQO374" s="67"/>
      <c r="MQP374" s="67"/>
      <c r="MQQ374" s="67"/>
      <c r="MQR374" s="67"/>
      <c r="MQS374" s="67"/>
      <c r="MQT374" s="67"/>
      <c r="MQU374" s="67"/>
      <c r="MQV374" s="67"/>
      <c r="MQW374" s="67"/>
      <c r="MQX374" s="67"/>
      <c r="MQY374" s="67"/>
      <c r="MQZ374" s="67"/>
      <c r="MRA374" s="67"/>
      <c r="MRB374" s="67"/>
      <c r="MRC374" s="67"/>
      <c r="MRD374" s="67"/>
      <c r="MRE374" s="67"/>
      <c r="MRF374" s="67"/>
      <c r="MRG374" s="67"/>
      <c r="MRH374" s="67"/>
      <c r="MRI374" s="67"/>
      <c r="MRJ374" s="67"/>
      <c r="MRK374" s="67"/>
      <c r="MRL374" s="67"/>
      <c r="MRM374" s="67"/>
      <c r="MRN374" s="67"/>
      <c r="MRO374" s="67"/>
      <c r="MRP374" s="67"/>
      <c r="MRQ374" s="67"/>
      <c r="MRR374" s="67"/>
      <c r="MRS374" s="67"/>
      <c r="MRT374" s="67"/>
      <c r="MRU374" s="67"/>
      <c r="MRV374" s="67"/>
      <c r="MRW374" s="67"/>
      <c r="MRX374" s="67"/>
      <c r="MRY374" s="67"/>
      <c r="MRZ374" s="67"/>
      <c r="MSA374" s="67"/>
      <c r="MSB374" s="67"/>
      <c r="MSC374" s="67"/>
      <c r="MSD374" s="67"/>
      <c r="MSE374" s="67"/>
      <c r="MSF374" s="67"/>
      <c r="MSG374" s="67"/>
      <c r="MSH374" s="67"/>
      <c r="MSI374" s="67"/>
      <c r="MSJ374" s="67"/>
      <c r="MSK374" s="67"/>
      <c r="MSL374" s="67"/>
      <c r="MSM374" s="67"/>
      <c r="MSN374" s="67"/>
      <c r="MSO374" s="67"/>
      <c r="MSP374" s="67"/>
      <c r="MSQ374" s="67"/>
      <c r="MSR374" s="67"/>
      <c r="MSS374" s="67"/>
      <c r="MST374" s="67"/>
      <c r="MSU374" s="67"/>
      <c r="MSV374" s="67"/>
      <c r="MSW374" s="67"/>
      <c r="MSX374" s="67"/>
      <c r="MSY374" s="67"/>
      <c r="MSZ374" s="67"/>
      <c r="MTA374" s="67"/>
      <c r="MTB374" s="67"/>
      <c r="MTC374" s="67"/>
      <c r="MTD374" s="67"/>
      <c r="MTE374" s="67"/>
      <c r="MTF374" s="67"/>
      <c r="MTG374" s="67"/>
      <c r="MTH374" s="67"/>
      <c r="MTI374" s="67"/>
      <c r="MTJ374" s="67"/>
      <c r="MTK374" s="67"/>
      <c r="MTL374" s="67"/>
      <c r="MTM374" s="67"/>
      <c r="MTN374" s="67"/>
      <c r="MTO374" s="67"/>
      <c r="MTP374" s="67"/>
      <c r="MTQ374" s="67"/>
      <c r="MTR374" s="67"/>
      <c r="MTS374" s="67"/>
      <c r="MTT374" s="67"/>
      <c r="MTU374" s="67"/>
      <c r="MTV374" s="67"/>
      <c r="MTW374" s="67"/>
      <c r="MTX374" s="67"/>
      <c r="MTY374" s="67"/>
      <c r="MTZ374" s="67"/>
      <c r="MUA374" s="67"/>
      <c r="MUB374" s="67"/>
      <c r="MUC374" s="67"/>
      <c r="MUD374" s="67"/>
      <c r="MUE374" s="67"/>
      <c r="MUF374" s="67"/>
      <c r="MUG374" s="67"/>
      <c r="MUH374" s="67"/>
      <c r="MUI374" s="67"/>
      <c r="MUJ374" s="67"/>
      <c r="MUK374" s="67"/>
      <c r="MUL374" s="67"/>
      <c r="MUM374" s="67"/>
      <c r="MUN374" s="67"/>
      <c r="MUO374" s="67"/>
      <c r="MUP374" s="67"/>
      <c r="MUQ374" s="67"/>
      <c r="MUR374" s="67"/>
      <c r="MUS374" s="67"/>
      <c r="MUT374" s="67"/>
      <c r="MUU374" s="67"/>
      <c r="MUV374" s="67"/>
      <c r="MUW374" s="67"/>
      <c r="MUX374" s="67"/>
      <c r="MUY374" s="67"/>
      <c r="MUZ374" s="67"/>
      <c r="MVA374" s="67"/>
      <c r="MVB374" s="67"/>
      <c r="MVC374" s="67"/>
      <c r="MVD374" s="67"/>
      <c r="MVE374" s="67"/>
      <c r="MVF374" s="67"/>
      <c r="MVG374" s="67"/>
      <c r="MVH374" s="67"/>
      <c r="MVI374" s="67"/>
      <c r="MVJ374" s="67"/>
      <c r="MVK374" s="67"/>
      <c r="MVL374" s="67"/>
      <c r="MVM374" s="67"/>
      <c r="MVN374" s="67"/>
      <c r="MVO374" s="67"/>
      <c r="MVP374" s="67"/>
      <c r="MVQ374" s="67"/>
      <c r="MVR374" s="67"/>
      <c r="MVS374" s="67"/>
      <c r="MVT374" s="67"/>
      <c r="MVU374" s="67"/>
      <c r="MVV374" s="67"/>
      <c r="MVW374" s="67"/>
      <c r="MVX374" s="67"/>
      <c r="MVY374" s="67"/>
      <c r="MVZ374" s="67"/>
      <c r="MWA374" s="67"/>
      <c r="MWB374" s="67"/>
      <c r="MWC374" s="67"/>
      <c r="MWD374" s="67"/>
      <c r="MWE374" s="67"/>
      <c r="MWF374" s="67"/>
      <c r="MWG374" s="67"/>
      <c r="MWH374" s="67"/>
      <c r="MWI374" s="67"/>
      <c r="MWJ374" s="67"/>
      <c r="MWK374" s="67"/>
      <c r="MWL374" s="67"/>
      <c r="MWM374" s="67"/>
      <c r="MWN374" s="67"/>
      <c r="MWO374" s="67"/>
      <c r="MWP374" s="67"/>
      <c r="MWQ374" s="67"/>
      <c r="MWR374" s="67"/>
      <c r="MWS374" s="67"/>
      <c r="MWT374" s="67"/>
      <c r="MWU374" s="67"/>
      <c r="MWV374" s="67"/>
      <c r="MWW374" s="67"/>
      <c r="MWX374" s="67"/>
      <c r="MWY374" s="67"/>
      <c r="MWZ374" s="67"/>
      <c r="MXA374" s="67"/>
      <c r="MXB374" s="67"/>
      <c r="MXC374" s="67"/>
      <c r="MXD374" s="67"/>
      <c r="MXE374" s="67"/>
      <c r="MXF374" s="67"/>
      <c r="MXG374" s="67"/>
      <c r="MXH374" s="67"/>
      <c r="MXI374" s="67"/>
      <c r="MXJ374" s="67"/>
      <c r="MXK374" s="67"/>
      <c r="MXL374" s="67"/>
      <c r="MXM374" s="67"/>
      <c r="MXN374" s="67"/>
      <c r="MXO374" s="67"/>
      <c r="MXP374" s="67"/>
      <c r="MXQ374" s="67"/>
      <c r="MXR374" s="67"/>
      <c r="MXS374" s="67"/>
      <c r="MXT374" s="67"/>
      <c r="MXU374" s="67"/>
      <c r="MXV374" s="67"/>
      <c r="MXW374" s="67"/>
      <c r="MXX374" s="67"/>
      <c r="MXY374" s="67"/>
      <c r="MXZ374" s="67"/>
      <c r="MYA374" s="67"/>
      <c r="MYB374" s="67"/>
      <c r="MYC374" s="67"/>
      <c r="MYD374" s="67"/>
      <c r="MYE374" s="67"/>
      <c r="MYF374" s="67"/>
      <c r="MYG374" s="67"/>
      <c r="MYH374" s="67"/>
      <c r="MYI374" s="67"/>
      <c r="MYJ374" s="67"/>
      <c r="MYK374" s="67"/>
      <c r="MYL374" s="67"/>
      <c r="MYM374" s="67"/>
      <c r="MYN374" s="67"/>
      <c r="MYO374" s="67"/>
      <c r="MYP374" s="67"/>
      <c r="MYQ374" s="67"/>
      <c r="MYR374" s="67"/>
      <c r="MYS374" s="67"/>
      <c r="MYT374" s="67"/>
      <c r="MYU374" s="67"/>
      <c r="MYV374" s="67"/>
      <c r="MYW374" s="67"/>
      <c r="MYX374" s="67"/>
      <c r="MYY374" s="67"/>
      <c r="MYZ374" s="67"/>
      <c r="MZA374" s="67"/>
      <c r="MZB374" s="67"/>
      <c r="MZC374" s="67"/>
      <c r="MZD374" s="67"/>
      <c r="MZE374" s="67"/>
      <c r="MZF374" s="67"/>
      <c r="MZG374" s="67"/>
      <c r="MZH374" s="67"/>
      <c r="MZI374" s="67"/>
      <c r="MZJ374" s="67"/>
      <c r="MZK374" s="67"/>
      <c r="MZL374" s="67"/>
      <c r="MZM374" s="67"/>
      <c r="MZN374" s="67"/>
      <c r="MZO374" s="67"/>
      <c r="MZP374" s="67"/>
      <c r="MZQ374" s="67"/>
      <c r="MZR374" s="67"/>
      <c r="MZS374" s="67"/>
      <c r="MZT374" s="67"/>
      <c r="MZU374" s="67"/>
      <c r="MZV374" s="67"/>
      <c r="MZW374" s="67"/>
      <c r="MZX374" s="67"/>
      <c r="MZY374" s="67"/>
      <c r="MZZ374" s="67"/>
      <c r="NAA374" s="67"/>
      <c r="NAB374" s="67"/>
      <c r="NAC374" s="67"/>
      <c r="NAD374" s="67"/>
      <c r="NAE374" s="67"/>
      <c r="NAF374" s="67"/>
      <c r="NAG374" s="67"/>
      <c r="NAH374" s="67"/>
      <c r="NAI374" s="67"/>
      <c r="NAJ374" s="67"/>
      <c r="NAK374" s="67"/>
      <c r="NAL374" s="67"/>
      <c r="NAM374" s="67"/>
      <c r="NAN374" s="67"/>
      <c r="NAO374" s="67"/>
      <c r="NAP374" s="67"/>
      <c r="NAQ374" s="67"/>
      <c r="NAR374" s="67"/>
      <c r="NAS374" s="67"/>
      <c r="NAT374" s="67"/>
      <c r="NAU374" s="67"/>
      <c r="NAV374" s="67"/>
      <c r="NAW374" s="67"/>
      <c r="NAX374" s="67"/>
      <c r="NAY374" s="67"/>
      <c r="NAZ374" s="67"/>
      <c r="NBA374" s="67"/>
      <c r="NBB374" s="67"/>
      <c r="NBC374" s="67"/>
      <c r="NBD374" s="67"/>
      <c r="NBE374" s="67"/>
      <c r="NBF374" s="67"/>
      <c r="NBG374" s="67"/>
      <c r="NBH374" s="67"/>
      <c r="NBI374" s="67"/>
      <c r="NBJ374" s="67"/>
      <c r="NBK374" s="67"/>
      <c r="NBL374" s="67"/>
      <c r="NBM374" s="67"/>
      <c r="NBN374" s="67"/>
      <c r="NBO374" s="67"/>
      <c r="NBP374" s="67"/>
      <c r="NBQ374" s="67"/>
      <c r="NBR374" s="67"/>
      <c r="NBS374" s="67"/>
      <c r="NBT374" s="67"/>
      <c r="NBU374" s="67"/>
      <c r="NBV374" s="67"/>
      <c r="NBW374" s="67"/>
      <c r="NBX374" s="67"/>
      <c r="NBY374" s="67"/>
      <c r="NBZ374" s="67"/>
      <c r="NCA374" s="67"/>
      <c r="NCB374" s="67"/>
      <c r="NCC374" s="67"/>
      <c r="NCD374" s="67"/>
      <c r="NCE374" s="67"/>
      <c r="NCF374" s="67"/>
      <c r="NCG374" s="67"/>
      <c r="NCH374" s="67"/>
      <c r="NCI374" s="67"/>
      <c r="NCJ374" s="67"/>
      <c r="NCK374" s="67"/>
      <c r="NCL374" s="67"/>
      <c r="NCM374" s="67"/>
      <c r="NCN374" s="67"/>
      <c r="NCO374" s="67"/>
      <c r="NCP374" s="67"/>
      <c r="NCQ374" s="67"/>
      <c r="NCR374" s="67"/>
      <c r="NCS374" s="67"/>
      <c r="NCT374" s="67"/>
      <c r="NCU374" s="67"/>
      <c r="NCV374" s="67"/>
      <c r="NCW374" s="67"/>
      <c r="NCX374" s="67"/>
      <c r="NCY374" s="67"/>
      <c r="NCZ374" s="67"/>
      <c r="NDA374" s="67"/>
      <c r="NDB374" s="67"/>
      <c r="NDC374" s="67"/>
      <c r="NDD374" s="67"/>
      <c r="NDE374" s="67"/>
      <c r="NDF374" s="67"/>
      <c r="NDG374" s="67"/>
      <c r="NDH374" s="67"/>
      <c r="NDI374" s="67"/>
      <c r="NDJ374" s="67"/>
      <c r="NDK374" s="67"/>
      <c r="NDL374" s="67"/>
      <c r="NDM374" s="67"/>
      <c r="NDN374" s="67"/>
      <c r="NDO374" s="67"/>
      <c r="NDP374" s="67"/>
      <c r="NDQ374" s="67"/>
      <c r="NDR374" s="67"/>
      <c r="NDS374" s="67"/>
      <c r="NDT374" s="67"/>
      <c r="NDU374" s="67"/>
      <c r="NDV374" s="67"/>
      <c r="NDW374" s="67"/>
      <c r="NDX374" s="67"/>
      <c r="NDY374" s="67"/>
      <c r="NDZ374" s="67"/>
      <c r="NEA374" s="67"/>
      <c r="NEB374" s="67"/>
      <c r="NEC374" s="67"/>
      <c r="NED374" s="67"/>
      <c r="NEE374" s="67"/>
      <c r="NEF374" s="67"/>
      <c r="NEG374" s="67"/>
      <c r="NEH374" s="67"/>
      <c r="NEI374" s="67"/>
      <c r="NEJ374" s="67"/>
      <c r="NEK374" s="67"/>
      <c r="NEL374" s="67"/>
      <c r="NEM374" s="67"/>
      <c r="NEN374" s="67"/>
      <c r="NEO374" s="67"/>
      <c r="NEP374" s="67"/>
      <c r="NEQ374" s="67"/>
      <c r="NER374" s="67"/>
      <c r="NES374" s="67"/>
      <c r="NET374" s="67"/>
      <c r="NEU374" s="67"/>
      <c r="NEV374" s="67"/>
      <c r="NEW374" s="67"/>
      <c r="NEX374" s="67"/>
      <c r="NEY374" s="67"/>
      <c r="NEZ374" s="67"/>
      <c r="NFA374" s="67"/>
      <c r="NFB374" s="67"/>
      <c r="NFC374" s="67"/>
      <c r="NFD374" s="67"/>
      <c r="NFE374" s="67"/>
      <c r="NFF374" s="67"/>
      <c r="NFG374" s="67"/>
      <c r="NFH374" s="67"/>
      <c r="NFI374" s="67"/>
      <c r="NFJ374" s="67"/>
      <c r="NFK374" s="67"/>
      <c r="NFL374" s="67"/>
      <c r="NFM374" s="67"/>
      <c r="NFN374" s="67"/>
      <c r="NFO374" s="67"/>
      <c r="NFP374" s="67"/>
      <c r="NFQ374" s="67"/>
      <c r="NFR374" s="67"/>
      <c r="NFS374" s="67"/>
      <c r="NFT374" s="67"/>
      <c r="NFU374" s="67"/>
      <c r="NFV374" s="67"/>
      <c r="NFW374" s="67"/>
      <c r="NFX374" s="67"/>
      <c r="NFY374" s="67"/>
      <c r="NFZ374" s="67"/>
      <c r="NGA374" s="67"/>
      <c r="NGB374" s="67"/>
      <c r="NGC374" s="67"/>
      <c r="NGD374" s="67"/>
      <c r="NGE374" s="67"/>
      <c r="NGF374" s="67"/>
      <c r="NGG374" s="67"/>
      <c r="NGH374" s="67"/>
      <c r="NGI374" s="67"/>
      <c r="NGJ374" s="67"/>
      <c r="NGK374" s="67"/>
      <c r="NGL374" s="67"/>
      <c r="NGM374" s="67"/>
      <c r="NGN374" s="67"/>
      <c r="NGO374" s="67"/>
      <c r="NGP374" s="67"/>
      <c r="NGQ374" s="67"/>
      <c r="NGR374" s="67"/>
      <c r="NGS374" s="67"/>
      <c r="NGT374" s="67"/>
      <c r="NGU374" s="67"/>
      <c r="NGV374" s="67"/>
      <c r="NGW374" s="67"/>
      <c r="NGX374" s="67"/>
      <c r="NGY374" s="67"/>
      <c r="NGZ374" s="67"/>
      <c r="NHA374" s="67"/>
      <c r="NHB374" s="67"/>
      <c r="NHC374" s="67"/>
      <c r="NHD374" s="67"/>
      <c r="NHE374" s="67"/>
      <c r="NHF374" s="67"/>
      <c r="NHG374" s="67"/>
      <c r="NHH374" s="67"/>
      <c r="NHI374" s="67"/>
      <c r="NHJ374" s="67"/>
      <c r="NHK374" s="67"/>
      <c r="NHL374" s="67"/>
      <c r="NHM374" s="67"/>
      <c r="NHN374" s="67"/>
      <c r="NHO374" s="67"/>
      <c r="NHP374" s="67"/>
      <c r="NHQ374" s="67"/>
      <c r="NHR374" s="67"/>
      <c r="NHS374" s="67"/>
      <c r="NHT374" s="67"/>
      <c r="NHU374" s="67"/>
      <c r="NHV374" s="67"/>
      <c r="NHW374" s="67"/>
      <c r="NHX374" s="67"/>
      <c r="NHY374" s="67"/>
      <c r="NHZ374" s="67"/>
      <c r="NIA374" s="67"/>
      <c r="NIB374" s="67"/>
      <c r="NIC374" s="67"/>
      <c r="NID374" s="67"/>
      <c r="NIE374" s="67"/>
      <c r="NIF374" s="67"/>
      <c r="NIG374" s="67"/>
      <c r="NIH374" s="67"/>
      <c r="NII374" s="67"/>
      <c r="NIJ374" s="67"/>
      <c r="NIK374" s="67"/>
      <c r="NIL374" s="67"/>
      <c r="NIM374" s="67"/>
      <c r="NIN374" s="67"/>
      <c r="NIO374" s="67"/>
      <c r="NIP374" s="67"/>
      <c r="NIQ374" s="67"/>
      <c r="NIR374" s="67"/>
      <c r="NIS374" s="67"/>
      <c r="NIT374" s="67"/>
      <c r="NIU374" s="67"/>
      <c r="NIV374" s="67"/>
      <c r="NIW374" s="67"/>
      <c r="NIX374" s="67"/>
      <c r="NIY374" s="67"/>
      <c r="NIZ374" s="67"/>
      <c r="NJA374" s="67"/>
      <c r="NJB374" s="67"/>
      <c r="NJC374" s="67"/>
      <c r="NJD374" s="67"/>
      <c r="NJE374" s="67"/>
      <c r="NJF374" s="67"/>
      <c r="NJG374" s="67"/>
      <c r="NJH374" s="67"/>
      <c r="NJI374" s="67"/>
      <c r="NJJ374" s="67"/>
      <c r="NJK374" s="67"/>
      <c r="NJL374" s="67"/>
      <c r="NJM374" s="67"/>
      <c r="NJN374" s="67"/>
      <c r="NJO374" s="67"/>
      <c r="NJP374" s="67"/>
      <c r="NJQ374" s="67"/>
      <c r="NJR374" s="67"/>
      <c r="NJS374" s="67"/>
      <c r="NJT374" s="67"/>
      <c r="NJU374" s="67"/>
      <c r="NJV374" s="67"/>
      <c r="NJW374" s="67"/>
      <c r="NJX374" s="67"/>
      <c r="NJY374" s="67"/>
      <c r="NJZ374" s="67"/>
      <c r="NKA374" s="67"/>
      <c r="NKB374" s="67"/>
      <c r="NKC374" s="67"/>
      <c r="NKD374" s="67"/>
      <c r="NKE374" s="67"/>
      <c r="NKF374" s="67"/>
      <c r="NKG374" s="67"/>
      <c r="NKH374" s="67"/>
      <c r="NKI374" s="67"/>
      <c r="NKJ374" s="67"/>
      <c r="NKK374" s="67"/>
      <c r="NKL374" s="67"/>
      <c r="NKM374" s="67"/>
      <c r="NKN374" s="67"/>
      <c r="NKO374" s="67"/>
      <c r="NKP374" s="67"/>
      <c r="NKQ374" s="67"/>
      <c r="NKR374" s="67"/>
      <c r="NKS374" s="67"/>
      <c r="NKT374" s="67"/>
      <c r="NKU374" s="67"/>
      <c r="NKV374" s="67"/>
      <c r="NKW374" s="67"/>
      <c r="NKX374" s="67"/>
      <c r="NKY374" s="67"/>
      <c r="NKZ374" s="67"/>
      <c r="NLA374" s="67"/>
      <c r="NLB374" s="67"/>
      <c r="NLC374" s="67"/>
      <c r="NLD374" s="67"/>
      <c r="NLE374" s="67"/>
      <c r="NLF374" s="67"/>
      <c r="NLG374" s="67"/>
      <c r="NLH374" s="67"/>
      <c r="NLI374" s="67"/>
      <c r="NLJ374" s="67"/>
      <c r="NLK374" s="67"/>
      <c r="NLL374" s="67"/>
      <c r="NLM374" s="67"/>
      <c r="NLN374" s="67"/>
      <c r="NLO374" s="67"/>
      <c r="NLP374" s="67"/>
      <c r="NLQ374" s="67"/>
      <c r="NLR374" s="67"/>
      <c r="NLS374" s="67"/>
      <c r="NLT374" s="67"/>
      <c r="NLU374" s="67"/>
      <c r="NLV374" s="67"/>
      <c r="NLW374" s="67"/>
      <c r="NLX374" s="67"/>
      <c r="NLY374" s="67"/>
      <c r="NLZ374" s="67"/>
      <c r="NMA374" s="67"/>
      <c r="NMB374" s="67"/>
      <c r="NMC374" s="67"/>
      <c r="NMD374" s="67"/>
      <c r="NME374" s="67"/>
      <c r="NMF374" s="67"/>
      <c r="NMG374" s="67"/>
      <c r="NMH374" s="67"/>
      <c r="NMI374" s="67"/>
      <c r="NMJ374" s="67"/>
      <c r="NMK374" s="67"/>
      <c r="NML374" s="67"/>
      <c r="NMM374" s="67"/>
      <c r="NMN374" s="67"/>
      <c r="NMO374" s="67"/>
      <c r="NMP374" s="67"/>
      <c r="NMQ374" s="67"/>
      <c r="NMR374" s="67"/>
      <c r="NMS374" s="67"/>
      <c r="NMT374" s="67"/>
      <c r="NMU374" s="67"/>
      <c r="NMV374" s="67"/>
      <c r="NMW374" s="67"/>
      <c r="NMX374" s="67"/>
      <c r="NMY374" s="67"/>
      <c r="NMZ374" s="67"/>
      <c r="NNA374" s="67"/>
      <c r="NNB374" s="67"/>
      <c r="NNC374" s="67"/>
      <c r="NND374" s="67"/>
      <c r="NNE374" s="67"/>
      <c r="NNF374" s="67"/>
      <c r="NNG374" s="67"/>
      <c r="NNH374" s="67"/>
      <c r="NNI374" s="67"/>
      <c r="NNJ374" s="67"/>
      <c r="NNK374" s="67"/>
      <c r="NNL374" s="67"/>
      <c r="NNM374" s="67"/>
      <c r="NNN374" s="67"/>
      <c r="NNO374" s="67"/>
      <c r="NNP374" s="67"/>
      <c r="NNQ374" s="67"/>
      <c r="NNR374" s="67"/>
      <c r="NNS374" s="67"/>
      <c r="NNT374" s="67"/>
      <c r="NNU374" s="67"/>
      <c r="NNV374" s="67"/>
      <c r="NNW374" s="67"/>
      <c r="NNX374" s="67"/>
      <c r="NNY374" s="67"/>
      <c r="NNZ374" s="67"/>
      <c r="NOA374" s="67"/>
      <c r="NOB374" s="67"/>
      <c r="NOC374" s="67"/>
      <c r="NOD374" s="67"/>
      <c r="NOE374" s="67"/>
      <c r="NOF374" s="67"/>
      <c r="NOG374" s="67"/>
      <c r="NOH374" s="67"/>
      <c r="NOI374" s="67"/>
      <c r="NOJ374" s="67"/>
      <c r="NOK374" s="67"/>
      <c r="NOL374" s="67"/>
      <c r="NOM374" s="67"/>
      <c r="NON374" s="67"/>
      <c r="NOO374" s="67"/>
      <c r="NOP374" s="67"/>
      <c r="NOQ374" s="67"/>
      <c r="NOR374" s="67"/>
      <c r="NOS374" s="67"/>
      <c r="NOT374" s="67"/>
      <c r="NOU374" s="67"/>
      <c r="NOV374" s="67"/>
      <c r="NOW374" s="67"/>
      <c r="NOX374" s="67"/>
      <c r="NOY374" s="67"/>
      <c r="NOZ374" s="67"/>
      <c r="NPA374" s="67"/>
      <c r="NPB374" s="67"/>
      <c r="NPC374" s="67"/>
      <c r="NPD374" s="67"/>
      <c r="NPE374" s="67"/>
      <c r="NPF374" s="67"/>
      <c r="NPG374" s="67"/>
      <c r="NPH374" s="67"/>
      <c r="NPI374" s="67"/>
      <c r="NPJ374" s="67"/>
      <c r="NPK374" s="67"/>
      <c r="NPL374" s="67"/>
      <c r="NPM374" s="67"/>
      <c r="NPN374" s="67"/>
      <c r="NPO374" s="67"/>
      <c r="NPP374" s="67"/>
      <c r="NPQ374" s="67"/>
      <c r="NPR374" s="67"/>
      <c r="NPS374" s="67"/>
      <c r="NPT374" s="67"/>
      <c r="NPU374" s="67"/>
      <c r="NPV374" s="67"/>
      <c r="NPW374" s="67"/>
      <c r="NPX374" s="67"/>
      <c r="NPY374" s="67"/>
      <c r="NPZ374" s="67"/>
      <c r="NQA374" s="67"/>
      <c r="NQB374" s="67"/>
      <c r="NQC374" s="67"/>
      <c r="NQD374" s="67"/>
      <c r="NQE374" s="67"/>
      <c r="NQF374" s="67"/>
      <c r="NQG374" s="67"/>
      <c r="NQH374" s="67"/>
      <c r="NQI374" s="67"/>
      <c r="NQJ374" s="67"/>
      <c r="NQK374" s="67"/>
      <c r="NQL374" s="67"/>
      <c r="NQM374" s="67"/>
      <c r="NQN374" s="67"/>
      <c r="NQO374" s="67"/>
      <c r="NQP374" s="67"/>
      <c r="NQQ374" s="67"/>
      <c r="NQR374" s="67"/>
      <c r="NQS374" s="67"/>
      <c r="NQT374" s="67"/>
      <c r="NQU374" s="67"/>
      <c r="NQV374" s="67"/>
      <c r="NQW374" s="67"/>
      <c r="NQX374" s="67"/>
      <c r="NQY374" s="67"/>
      <c r="NQZ374" s="67"/>
      <c r="NRA374" s="67"/>
      <c r="NRB374" s="67"/>
      <c r="NRC374" s="67"/>
      <c r="NRD374" s="67"/>
      <c r="NRE374" s="67"/>
      <c r="NRF374" s="67"/>
      <c r="NRG374" s="67"/>
      <c r="NRH374" s="67"/>
      <c r="NRI374" s="67"/>
      <c r="NRJ374" s="67"/>
      <c r="NRK374" s="67"/>
      <c r="NRL374" s="67"/>
      <c r="NRM374" s="67"/>
      <c r="NRN374" s="67"/>
      <c r="NRO374" s="67"/>
      <c r="NRP374" s="67"/>
      <c r="NRQ374" s="67"/>
      <c r="NRR374" s="67"/>
      <c r="NRS374" s="67"/>
      <c r="NRT374" s="67"/>
      <c r="NRU374" s="67"/>
      <c r="NRV374" s="67"/>
      <c r="NRW374" s="67"/>
      <c r="NRX374" s="67"/>
      <c r="NRY374" s="67"/>
      <c r="NRZ374" s="67"/>
      <c r="NSA374" s="67"/>
      <c r="NSB374" s="67"/>
      <c r="NSC374" s="67"/>
      <c r="NSD374" s="67"/>
      <c r="NSE374" s="67"/>
      <c r="NSF374" s="67"/>
      <c r="NSG374" s="67"/>
      <c r="NSH374" s="67"/>
      <c r="NSI374" s="67"/>
      <c r="NSJ374" s="67"/>
      <c r="NSK374" s="67"/>
      <c r="NSL374" s="67"/>
      <c r="NSM374" s="67"/>
      <c r="NSN374" s="67"/>
      <c r="NSO374" s="67"/>
      <c r="NSP374" s="67"/>
      <c r="NSQ374" s="67"/>
      <c r="NSR374" s="67"/>
      <c r="NSS374" s="67"/>
      <c r="NST374" s="67"/>
      <c r="NSU374" s="67"/>
      <c r="NSV374" s="67"/>
      <c r="NSW374" s="67"/>
      <c r="NSX374" s="67"/>
      <c r="NSY374" s="67"/>
      <c r="NSZ374" s="67"/>
      <c r="NTA374" s="67"/>
      <c r="NTB374" s="67"/>
      <c r="NTC374" s="67"/>
      <c r="NTD374" s="67"/>
      <c r="NTE374" s="67"/>
      <c r="NTF374" s="67"/>
      <c r="NTG374" s="67"/>
      <c r="NTH374" s="67"/>
      <c r="NTI374" s="67"/>
      <c r="NTJ374" s="67"/>
      <c r="NTK374" s="67"/>
      <c r="NTL374" s="67"/>
      <c r="NTM374" s="67"/>
      <c r="NTN374" s="67"/>
      <c r="NTO374" s="67"/>
      <c r="NTP374" s="67"/>
      <c r="NTQ374" s="67"/>
      <c r="NTR374" s="67"/>
      <c r="NTS374" s="67"/>
      <c r="NTT374" s="67"/>
      <c r="NTU374" s="67"/>
      <c r="NTV374" s="67"/>
      <c r="NTW374" s="67"/>
      <c r="NTX374" s="67"/>
      <c r="NTY374" s="67"/>
      <c r="NTZ374" s="67"/>
      <c r="NUA374" s="67"/>
      <c r="NUB374" s="67"/>
      <c r="NUC374" s="67"/>
      <c r="NUD374" s="67"/>
      <c r="NUE374" s="67"/>
      <c r="NUF374" s="67"/>
      <c r="NUG374" s="67"/>
      <c r="NUH374" s="67"/>
      <c r="NUI374" s="67"/>
      <c r="NUJ374" s="67"/>
      <c r="NUK374" s="67"/>
      <c r="NUL374" s="67"/>
      <c r="NUM374" s="67"/>
      <c r="NUN374" s="67"/>
      <c r="NUO374" s="67"/>
      <c r="NUP374" s="67"/>
      <c r="NUQ374" s="67"/>
      <c r="NUR374" s="67"/>
      <c r="NUS374" s="67"/>
      <c r="NUT374" s="67"/>
      <c r="NUU374" s="67"/>
      <c r="NUV374" s="67"/>
      <c r="NUW374" s="67"/>
      <c r="NUX374" s="67"/>
      <c r="NUY374" s="67"/>
      <c r="NUZ374" s="67"/>
      <c r="NVA374" s="67"/>
      <c r="NVB374" s="67"/>
      <c r="NVC374" s="67"/>
      <c r="NVD374" s="67"/>
      <c r="NVE374" s="67"/>
      <c r="NVF374" s="67"/>
      <c r="NVG374" s="67"/>
      <c r="NVH374" s="67"/>
      <c r="NVI374" s="67"/>
      <c r="NVJ374" s="67"/>
      <c r="NVK374" s="67"/>
      <c r="NVL374" s="67"/>
      <c r="NVM374" s="67"/>
      <c r="NVN374" s="67"/>
      <c r="NVO374" s="67"/>
      <c r="NVP374" s="67"/>
      <c r="NVQ374" s="67"/>
      <c r="NVR374" s="67"/>
      <c r="NVS374" s="67"/>
      <c r="NVT374" s="67"/>
      <c r="NVU374" s="67"/>
      <c r="NVV374" s="67"/>
      <c r="NVW374" s="67"/>
      <c r="NVX374" s="67"/>
      <c r="NVY374" s="67"/>
      <c r="NVZ374" s="67"/>
      <c r="NWA374" s="67"/>
      <c r="NWB374" s="67"/>
      <c r="NWC374" s="67"/>
      <c r="NWD374" s="67"/>
      <c r="NWE374" s="67"/>
      <c r="NWF374" s="67"/>
      <c r="NWG374" s="67"/>
      <c r="NWH374" s="67"/>
      <c r="NWI374" s="67"/>
      <c r="NWJ374" s="67"/>
      <c r="NWK374" s="67"/>
      <c r="NWL374" s="67"/>
      <c r="NWM374" s="67"/>
      <c r="NWN374" s="67"/>
      <c r="NWO374" s="67"/>
      <c r="NWP374" s="67"/>
      <c r="NWQ374" s="67"/>
      <c r="NWR374" s="67"/>
      <c r="NWS374" s="67"/>
      <c r="NWT374" s="67"/>
      <c r="NWU374" s="67"/>
      <c r="NWV374" s="67"/>
      <c r="NWW374" s="67"/>
      <c r="NWX374" s="67"/>
      <c r="NWY374" s="67"/>
      <c r="NWZ374" s="67"/>
      <c r="NXA374" s="67"/>
      <c r="NXB374" s="67"/>
      <c r="NXC374" s="67"/>
      <c r="NXD374" s="67"/>
      <c r="NXE374" s="67"/>
      <c r="NXF374" s="67"/>
      <c r="NXG374" s="67"/>
      <c r="NXH374" s="67"/>
      <c r="NXI374" s="67"/>
      <c r="NXJ374" s="67"/>
      <c r="NXK374" s="67"/>
      <c r="NXL374" s="67"/>
      <c r="NXM374" s="67"/>
      <c r="NXN374" s="67"/>
      <c r="NXO374" s="67"/>
      <c r="NXP374" s="67"/>
      <c r="NXQ374" s="67"/>
      <c r="NXR374" s="67"/>
      <c r="NXS374" s="67"/>
      <c r="NXT374" s="67"/>
      <c r="NXU374" s="67"/>
      <c r="NXV374" s="67"/>
      <c r="NXW374" s="67"/>
      <c r="NXX374" s="67"/>
      <c r="NXY374" s="67"/>
      <c r="NXZ374" s="67"/>
      <c r="NYA374" s="67"/>
      <c r="NYB374" s="67"/>
      <c r="NYC374" s="67"/>
      <c r="NYD374" s="67"/>
      <c r="NYE374" s="67"/>
      <c r="NYF374" s="67"/>
      <c r="NYG374" s="67"/>
      <c r="NYH374" s="67"/>
      <c r="NYI374" s="67"/>
      <c r="NYJ374" s="67"/>
      <c r="NYK374" s="67"/>
      <c r="NYL374" s="67"/>
      <c r="NYM374" s="67"/>
      <c r="NYN374" s="67"/>
      <c r="NYO374" s="67"/>
      <c r="NYP374" s="67"/>
      <c r="NYQ374" s="67"/>
      <c r="NYR374" s="67"/>
      <c r="NYS374" s="67"/>
      <c r="NYT374" s="67"/>
      <c r="NYU374" s="67"/>
      <c r="NYV374" s="67"/>
      <c r="NYW374" s="67"/>
      <c r="NYX374" s="67"/>
      <c r="NYY374" s="67"/>
      <c r="NYZ374" s="67"/>
      <c r="NZA374" s="67"/>
      <c r="NZB374" s="67"/>
      <c r="NZC374" s="67"/>
      <c r="NZD374" s="67"/>
      <c r="NZE374" s="67"/>
      <c r="NZF374" s="67"/>
      <c r="NZG374" s="67"/>
      <c r="NZH374" s="67"/>
      <c r="NZI374" s="67"/>
      <c r="NZJ374" s="67"/>
      <c r="NZK374" s="67"/>
      <c r="NZL374" s="67"/>
      <c r="NZM374" s="67"/>
      <c r="NZN374" s="67"/>
      <c r="NZO374" s="67"/>
      <c r="NZP374" s="67"/>
      <c r="NZQ374" s="67"/>
      <c r="NZR374" s="67"/>
      <c r="NZS374" s="67"/>
      <c r="NZT374" s="67"/>
      <c r="NZU374" s="67"/>
      <c r="NZV374" s="67"/>
      <c r="NZW374" s="67"/>
      <c r="NZX374" s="67"/>
      <c r="NZY374" s="67"/>
      <c r="NZZ374" s="67"/>
      <c r="OAA374" s="67"/>
      <c r="OAB374" s="67"/>
      <c r="OAC374" s="67"/>
      <c r="OAD374" s="67"/>
      <c r="OAE374" s="67"/>
      <c r="OAF374" s="67"/>
      <c r="OAG374" s="67"/>
      <c r="OAH374" s="67"/>
      <c r="OAI374" s="67"/>
      <c r="OAJ374" s="67"/>
      <c r="OAK374" s="67"/>
      <c r="OAL374" s="67"/>
      <c r="OAM374" s="67"/>
      <c r="OAN374" s="67"/>
      <c r="OAO374" s="67"/>
      <c r="OAP374" s="67"/>
      <c r="OAQ374" s="67"/>
      <c r="OAR374" s="67"/>
      <c r="OAS374" s="67"/>
      <c r="OAT374" s="67"/>
      <c r="OAU374" s="67"/>
      <c r="OAV374" s="67"/>
      <c r="OAW374" s="67"/>
      <c r="OAX374" s="67"/>
      <c r="OAY374" s="67"/>
      <c r="OAZ374" s="67"/>
      <c r="OBA374" s="67"/>
      <c r="OBB374" s="67"/>
      <c r="OBC374" s="67"/>
      <c r="OBD374" s="67"/>
      <c r="OBE374" s="67"/>
      <c r="OBF374" s="67"/>
      <c r="OBG374" s="67"/>
      <c r="OBH374" s="67"/>
      <c r="OBI374" s="67"/>
      <c r="OBJ374" s="67"/>
      <c r="OBK374" s="67"/>
      <c r="OBL374" s="67"/>
      <c r="OBM374" s="67"/>
      <c r="OBN374" s="67"/>
      <c r="OBO374" s="67"/>
      <c r="OBP374" s="67"/>
      <c r="OBQ374" s="67"/>
      <c r="OBR374" s="67"/>
      <c r="OBS374" s="67"/>
      <c r="OBT374" s="67"/>
      <c r="OBU374" s="67"/>
      <c r="OBV374" s="67"/>
      <c r="OBW374" s="67"/>
      <c r="OBX374" s="67"/>
      <c r="OBY374" s="67"/>
      <c r="OBZ374" s="67"/>
      <c r="OCA374" s="67"/>
      <c r="OCB374" s="67"/>
      <c r="OCC374" s="67"/>
      <c r="OCD374" s="67"/>
      <c r="OCE374" s="67"/>
      <c r="OCF374" s="67"/>
      <c r="OCG374" s="67"/>
      <c r="OCH374" s="67"/>
      <c r="OCI374" s="67"/>
      <c r="OCJ374" s="67"/>
      <c r="OCK374" s="67"/>
      <c r="OCL374" s="67"/>
      <c r="OCM374" s="67"/>
      <c r="OCN374" s="67"/>
      <c r="OCO374" s="67"/>
      <c r="OCP374" s="67"/>
      <c r="OCQ374" s="67"/>
      <c r="OCR374" s="67"/>
      <c r="OCS374" s="67"/>
      <c r="OCT374" s="67"/>
      <c r="OCU374" s="67"/>
      <c r="OCV374" s="67"/>
      <c r="OCW374" s="67"/>
      <c r="OCX374" s="67"/>
      <c r="OCY374" s="67"/>
      <c r="OCZ374" s="67"/>
      <c r="ODA374" s="67"/>
      <c r="ODB374" s="67"/>
      <c r="ODC374" s="67"/>
      <c r="ODD374" s="67"/>
      <c r="ODE374" s="67"/>
      <c r="ODF374" s="67"/>
      <c r="ODG374" s="67"/>
      <c r="ODH374" s="67"/>
      <c r="ODI374" s="67"/>
      <c r="ODJ374" s="67"/>
      <c r="ODK374" s="67"/>
      <c r="ODL374" s="67"/>
      <c r="ODM374" s="67"/>
      <c r="ODN374" s="67"/>
      <c r="ODO374" s="67"/>
      <c r="ODP374" s="67"/>
      <c r="ODQ374" s="67"/>
      <c r="ODR374" s="67"/>
      <c r="ODS374" s="67"/>
      <c r="ODT374" s="67"/>
      <c r="ODU374" s="67"/>
      <c r="ODV374" s="67"/>
      <c r="ODW374" s="67"/>
      <c r="ODX374" s="67"/>
      <c r="ODY374" s="67"/>
      <c r="ODZ374" s="67"/>
      <c r="OEA374" s="67"/>
      <c r="OEB374" s="67"/>
      <c r="OEC374" s="67"/>
      <c r="OED374" s="67"/>
      <c r="OEE374" s="67"/>
      <c r="OEF374" s="67"/>
      <c r="OEG374" s="67"/>
      <c r="OEH374" s="67"/>
      <c r="OEI374" s="67"/>
      <c r="OEJ374" s="67"/>
      <c r="OEK374" s="67"/>
      <c r="OEL374" s="67"/>
      <c r="OEM374" s="67"/>
      <c r="OEN374" s="67"/>
      <c r="OEO374" s="67"/>
      <c r="OEP374" s="67"/>
      <c r="OEQ374" s="67"/>
      <c r="OER374" s="67"/>
      <c r="OES374" s="67"/>
      <c r="OET374" s="67"/>
      <c r="OEU374" s="67"/>
      <c r="OEV374" s="67"/>
      <c r="OEW374" s="67"/>
      <c r="OEX374" s="67"/>
      <c r="OEY374" s="67"/>
      <c r="OEZ374" s="67"/>
      <c r="OFA374" s="67"/>
      <c r="OFB374" s="67"/>
      <c r="OFC374" s="67"/>
      <c r="OFD374" s="67"/>
      <c r="OFE374" s="67"/>
      <c r="OFF374" s="67"/>
      <c r="OFG374" s="67"/>
      <c r="OFH374" s="67"/>
      <c r="OFI374" s="67"/>
      <c r="OFJ374" s="67"/>
      <c r="OFK374" s="67"/>
      <c r="OFL374" s="67"/>
      <c r="OFM374" s="67"/>
      <c r="OFN374" s="67"/>
      <c r="OFO374" s="67"/>
      <c r="OFP374" s="67"/>
      <c r="OFQ374" s="67"/>
      <c r="OFR374" s="67"/>
      <c r="OFS374" s="67"/>
      <c r="OFT374" s="67"/>
      <c r="OFU374" s="67"/>
      <c r="OFV374" s="67"/>
      <c r="OFW374" s="67"/>
      <c r="OFX374" s="67"/>
      <c r="OFY374" s="67"/>
      <c r="OFZ374" s="67"/>
      <c r="OGA374" s="67"/>
      <c r="OGB374" s="67"/>
      <c r="OGC374" s="67"/>
      <c r="OGD374" s="67"/>
      <c r="OGE374" s="67"/>
      <c r="OGF374" s="67"/>
      <c r="OGG374" s="67"/>
      <c r="OGH374" s="67"/>
      <c r="OGI374" s="67"/>
      <c r="OGJ374" s="67"/>
      <c r="OGK374" s="67"/>
      <c r="OGL374" s="67"/>
      <c r="OGM374" s="67"/>
      <c r="OGN374" s="67"/>
      <c r="OGO374" s="67"/>
      <c r="OGP374" s="67"/>
      <c r="OGQ374" s="67"/>
      <c r="OGR374" s="67"/>
      <c r="OGS374" s="67"/>
      <c r="OGT374" s="67"/>
      <c r="OGU374" s="67"/>
      <c r="OGV374" s="67"/>
      <c r="OGW374" s="67"/>
      <c r="OGX374" s="67"/>
      <c r="OGY374" s="67"/>
      <c r="OGZ374" s="67"/>
      <c r="OHA374" s="67"/>
      <c r="OHB374" s="67"/>
      <c r="OHC374" s="67"/>
      <c r="OHD374" s="67"/>
      <c r="OHE374" s="67"/>
      <c r="OHF374" s="67"/>
      <c r="OHG374" s="67"/>
      <c r="OHH374" s="67"/>
      <c r="OHI374" s="67"/>
      <c r="OHJ374" s="67"/>
      <c r="OHK374" s="67"/>
      <c r="OHL374" s="67"/>
      <c r="OHM374" s="67"/>
      <c r="OHN374" s="67"/>
      <c r="OHO374" s="67"/>
      <c r="OHP374" s="67"/>
      <c r="OHQ374" s="67"/>
      <c r="OHR374" s="67"/>
      <c r="OHS374" s="67"/>
      <c r="OHT374" s="67"/>
      <c r="OHU374" s="67"/>
      <c r="OHV374" s="67"/>
      <c r="OHW374" s="67"/>
      <c r="OHX374" s="67"/>
      <c r="OHY374" s="67"/>
      <c r="OHZ374" s="67"/>
      <c r="OIA374" s="67"/>
      <c r="OIB374" s="67"/>
      <c r="OIC374" s="67"/>
      <c r="OID374" s="67"/>
      <c r="OIE374" s="67"/>
      <c r="OIF374" s="67"/>
      <c r="OIG374" s="67"/>
      <c r="OIH374" s="67"/>
      <c r="OII374" s="67"/>
      <c r="OIJ374" s="67"/>
      <c r="OIK374" s="67"/>
      <c r="OIL374" s="67"/>
      <c r="OIM374" s="67"/>
      <c r="OIN374" s="67"/>
      <c r="OIO374" s="67"/>
      <c r="OIP374" s="67"/>
      <c r="OIQ374" s="67"/>
      <c r="OIR374" s="67"/>
      <c r="OIS374" s="67"/>
      <c r="OIT374" s="67"/>
      <c r="OIU374" s="67"/>
      <c r="OIV374" s="67"/>
      <c r="OIW374" s="67"/>
      <c r="OIX374" s="67"/>
      <c r="OIY374" s="67"/>
      <c r="OIZ374" s="67"/>
      <c r="OJA374" s="67"/>
      <c r="OJB374" s="67"/>
      <c r="OJC374" s="67"/>
      <c r="OJD374" s="67"/>
      <c r="OJE374" s="67"/>
      <c r="OJF374" s="67"/>
      <c r="OJG374" s="67"/>
      <c r="OJH374" s="67"/>
      <c r="OJI374" s="67"/>
      <c r="OJJ374" s="67"/>
      <c r="OJK374" s="67"/>
      <c r="OJL374" s="67"/>
      <c r="OJM374" s="67"/>
      <c r="OJN374" s="67"/>
      <c r="OJO374" s="67"/>
      <c r="OJP374" s="67"/>
      <c r="OJQ374" s="67"/>
      <c r="OJR374" s="67"/>
      <c r="OJS374" s="67"/>
      <c r="OJT374" s="67"/>
      <c r="OJU374" s="67"/>
      <c r="OJV374" s="67"/>
      <c r="OJW374" s="67"/>
      <c r="OJX374" s="67"/>
      <c r="OJY374" s="67"/>
      <c r="OJZ374" s="67"/>
      <c r="OKA374" s="67"/>
      <c r="OKB374" s="67"/>
      <c r="OKC374" s="67"/>
      <c r="OKD374" s="67"/>
      <c r="OKE374" s="67"/>
      <c r="OKF374" s="67"/>
      <c r="OKG374" s="67"/>
      <c r="OKH374" s="67"/>
      <c r="OKI374" s="67"/>
      <c r="OKJ374" s="67"/>
      <c r="OKK374" s="67"/>
      <c r="OKL374" s="67"/>
      <c r="OKM374" s="67"/>
      <c r="OKN374" s="67"/>
      <c r="OKO374" s="67"/>
      <c r="OKP374" s="67"/>
      <c r="OKQ374" s="67"/>
      <c r="OKR374" s="67"/>
      <c r="OKS374" s="67"/>
      <c r="OKT374" s="67"/>
      <c r="OKU374" s="67"/>
      <c r="OKV374" s="67"/>
      <c r="OKW374" s="67"/>
      <c r="OKX374" s="67"/>
      <c r="OKY374" s="67"/>
      <c r="OKZ374" s="67"/>
      <c r="OLA374" s="67"/>
      <c r="OLB374" s="67"/>
      <c r="OLC374" s="67"/>
      <c r="OLD374" s="67"/>
      <c r="OLE374" s="67"/>
      <c r="OLF374" s="67"/>
      <c r="OLG374" s="67"/>
      <c r="OLH374" s="67"/>
      <c r="OLI374" s="67"/>
      <c r="OLJ374" s="67"/>
      <c r="OLK374" s="67"/>
      <c r="OLL374" s="67"/>
      <c r="OLM374" s="67"/>
      <c r="OLN374" s="67"/>
      <c r="OLO374" s="67"/>
      <c r="OLP374" s="67"/>
      <c r="OLQ374" s="67"/>
      <c r="OLR374" s="67"/>
      <c r="OLS374" s="67"/>
      <c r="OLT374" s="67"/>
      <c r="OLU374" s="67"/>
      <c r="OLV374" s="67"/>
      <c r="OLW374" s="67"/>
      <c r="OLX374" s="67"/>
      <c r="OLY374" s="67"/>
      <c r="OLZ374" s="67"/>
      <c r="OMA374" s="67"/>
      <c r="OMB374" s="67"/>
      <c r="OMC374" s="67"/>
      <c r="OMD374" s="67"/>
      <c r="OME374" s="67"/>
      <c r="OMF374" s="67"/>
      <c r="OMG374" s="67"/>
      <c r="OMH374" s="67"/>
      <c r="OMI374" s="67"/>
      <c r="OMJ374" s="67"/>
      <c r="OMK374" s="67"/>
      <c r="OML374" s="67"/>
      <c r="OMM374" s="67"/>
      <c r="OMN374" s="67"/>
      <c r="OMO374" s="67"/>
      <c r="OMP374" s="67"/>
      <c r="OMQ374" s="67"/>
      <c r="OMR374" s="67"/>
      <c r="OMS374" s="67"/>
      <c r="OMT374" s="67"/>
      <c r="OMU374" s="67"/>
      <c r="OMV374" s="67"/>
      <c r="OMW374" s="67"/>
      <c r="OMX374" s="67"/>
      <c r="OMY374" s="67"/>
      <c r="OMZ374" s="67"/>
      <c r="ONA374" s="67"/>
      <c r="ONB374" s="67"/>
      <c r="ONC374" s="67"/>
      <c r="OND374" s="67"/>
      <c r="ONE374" s="67"/>
      <c r="ONF374" s="67"/>
      <c r="ONG374" s="67"/>
      <c r="ONH374" s="67"/>
      <c r="ONI374" s="67"/>
      <c r="ONJ374" s="67"/>
      <c r="ONK374" s="67"/>
      <c r="ONL374" s="67"/>
      <c r="ONM374" s="67"/>
      <c r="ONN374" s="67"/>
      <c r="ONO374" s="67"/>
      <c r="ONP374" s="67"/>
      <c r="ONQ374" s="67"/>
      <c r="ONR374" s="67"/>
      <c r="ONS374" s="67"/>
      <c r="ONT374" s="67"/>
      <c r="ONU374" s="67"/>
      <c r="ONV374" s="67"/>
      <c r="ONW374" s="67"/>
      <c r="ONX374" s="67"/>
      <c r="ONY374" s="67"/>
      <c r="ONZ374" s="67"/>
      <c r="OOA374" s="67"/>
      <c r="OOB374" s="67"/>
      <c r="OOC374" s="67"/>
      <c r="OOD374" s="67"/>
      <c r="OOE374" s="67"/>
      <c r="OOF374" s="67"/>
      <c r="OOG374" s="67"/>
      <c r="OOH374" s="67"/>
      <c r="OOI374" s="67"/>
      <c r="OOJ374" s="67"/>
      <c r="OOK374" s="67"/>
      <c r="OOL374" s="67"/>
      <c r="OOM374" s="67"/>
      <c r="OON374" s="67"/>
      <c r="OOO374" s="67"/>
      <c r="OOP374" s="67"/>
      <c r="OOQ374" s="67"/>
      <c r="OOR374" s="67"/>
      <c r="OOS374" s="67"/>
      <c r="OOT374" s="67"/>
      <c r="OOU374" s="67"/>
      <c r="OOV374" s="67"/>
      <c r="OOW374" s="67"/>
      <c r="OOX374" s="67"/>
      <c r="OOY374" s="67"/>
      <c r="OOZ374" s="67"/>
      <c r="OPA374" s="67"/>
      <c r="OPB374" s="67"/>
      <c r="OPC374" s="67"/>
      <c r="OPD374" s="67"/>
      <c r="OPE374" s="67"/>
      <c r="OPF374" s="67"/>
      <c r="OPG374" s="67"/>
      <c r="OPH374" s="67"/>
      <c r="OPI374" s="67"/>
      <c r="OPJ374" s="67"/>
      <c r="OPK374" s="67"/>
      <c r="OPL374" s="67"/>
      <c r="OPM374" s="67"/>
      <c r="OPN374" s="67"/>
      <c r="OPO374" s="67"/>
      <c r="OPP374" s="67"/>
      <c r="OPQ374" s="67"/>
      <c r="OPR374" s="67"/>
      <c r="OPS374" s="67"/>
      <c r="OPT374" s="67"/>
      <c r="OPU374" s="67"/>
      <c r="OPV374" s="67"/>
      <c r="OPW374" s="67"/>
      <c r="OPX374" s="67"/>
      <c r="OPY374" s="67"/>
      <c r="OPZ374" s="67"/>
      <c r="OQA374" s="67"/>
      <c r="OQB374" s="67"/>
      <c r="OQC374" s="67"/>
      <c r="OQD374" s="67"/>
      <c r="OQE374" s="67"/>
      <c r="OQF374" s="67"/>
      <c r="OQG374" s="67"/>
      <c r="OQH374" s="67"/>
      <c r="OQI374" s="67"/>
      <c r="OQJ374" s="67"/>
      <c r="OQK374" s="67"/>
      <c r="OQL374" s="67"/>
      <c r="OQM374" s="67"/>
      <c r="OQN374" s="67"/>
      <c r="OQO374" s="67"/>
      <c r="OQP374" s="67"/>
      <c r="OQQ374" s="67"/>
      <c r="OQR374" s="67"/>
      <c r="OQS374" s="67"/>
      <c r="OQT374" s="67"/>
      <c r="OQU374" s="67"/>
      <c r="OQV374" s="67"/>
      <c r="OQW374" s="67"/>
      <c r="OQX374" s="67"/>
      <c r="OQY374" s="67"/>
      <c r="OQZ374" s="67"/>
      <c r="ORA374" s="67"/>
      <c r="ORB374" s="67"/>
      <c r="ORC374" s="67"/>
      <c r="ORD374" s="67"/>
      <c r="ORE374" s="67"/>
      <c r="ORF374" s="67"/>
      <c r="ORG374" s="67"/>
      <c r="ORH374" s="67"/>
      <c r="ORI374" s="67"/>
      <c r="ORJ374" s="67"/>
      <c r="ORK374" s="67"/>
      <c r="ORL374" s="67"/>
      <c r="ORM374" s="67"/>
      <c r="ORN374" s="67"/>
      <c r="ORO374" s="67"/>
      <c r="ORP374" s="67"/>
      <c r="ORQ374" s="67"/>
      <c r="ORR374" s="67"/>
      <c r="ORS374" s="67"/>
      <c r="ORT374" s="67"/>
      <c r="ORU374" s="67"/>
      <c r="ORV374" s="67"/>
      <c r="ORW374" s="67"/>
      <c r="ORX374" s="67"/>
      <c r="ORY374" s="67"/>
      <c r="ORZ374" s="67"/>
      <c r="OSA374" s="67"/>
      <c r="OSB374" s="67"/>
      <c r="OSC374" s="67"/>
      <c r="OSD374" s="67"/>
      <c r="OSE374" s="67"/>
      <c r="OSF374" s="67"/>
      <c r="OSG374" s="67"/>
      <c r="OSH374" s="67"/>
      <c r="OSI374" s="67"/>
      <c r="OSJ374" s="67"/>
      <c r="OSK374" s="67"/>
      <c r="OSL374" s="67"/>
      <c r="OSM374" s="67"/>
      <c r="OSN374" s="67"/>
      <c r="OSO374" s="67"/>
      <c r="OSP374" s="67"/>
      <c r="OSQ374" s="67"/>
      <c r="OSR374" s="67"/>
      <c r="OSS374" s="67"/>
      <c r="OST374" s="67"/>
      <c r="OSU374" s="67"/>
      <c r="OSV374" s="67"/>
      <c r="OSW374" s="67"/>
      <c r="OSX374" s="67"/>
      <c r="OSY374" s="67"/>
      <c r="OSZ374" s="67"/>
      <c r="OTA374" s="67"/>
      <c r="OTB374" s="67"/>
      <c r="OTC374" s="67"/>
      <c r="OTD374" s="67"/>
      <c r="OTE374" s="67"/>
      <c r="OTF374" s="67"/>
      <c r="OTG374" s="67"/>
      <c r="OTH374" s="67"/>
      <c r="OTI374" s="67"/>
      <c r="OTJ374" s="67"/>
      <c r="OTK374" s="67"/>
      <c r="OTL374" s="67"/>
      <c r="OTM374" s="67"/>
      <c r="OTN374" s="67"/>
      <c r="OTO374" s="67"/>
      <c r="OTP374" s="67"/>
      <c r="OTQ374" s="67"/>
      <c r="OTR374" s="67"/>
      <c r="OTS374" s="67"/>
      <c r="OTT374" s="67"/>
      <c r="OTU374" s="67"/>
      <c r="OTV374" s="67"/>
      <c r="OTW374" s="67"/>
      <c r="OTX374" s="67"/>
      <c r="OTY374" s="67"/>
      <c r="OTZ374" s="67"/>
      <c r="OUA374" s="67"/>
      <c r="OUB374" s="67"/>
      <c r="OUC374" s="67"/>
      <c r="OUD374" s="67"/>
      <c r="OUE374" s="67"/>
      <c r="OUF374" s="67"/>
      <c r="OUG374" s="67"/>
      <c r="OUH374" s="67"/>
      <c r="OUI374" s="67"/>
      <c r="OUJ374" s="67"/>
      <c r="OUK374" s="67"/>
      <c r="OUL374" s="67"/>
      <c r="OUM374" s="67"/>
      <c r="OUN374" s="67"/>
      <c r="OUO374" s="67"/>
      <c r="OUP374" s="67"/>
      <c r="OUQ374" s="67"/>
      <c r="OUR374" s="67"/>
      <c r="OUS374" s="67"/>
      <c r="OUT374" s="67"/>
      <c r="OUU374" s="67"/>
      <c r="OUV374" s="67"/>
      <c r="OUW374" s="67"/>
      <c r="OUX374" s="67"/>
      <c r="OUY374" s="67"/>
      <c r="OUZ374" s="67"/>
      <c r="OVA374" s="67"/>
      <c r="OVB374" s="67"/>
      <c r="OVC374" s="67"/>
      <c r="OVD374" s="67"/>
      <c r="OVE374" s="67"/>
      <c r="OVF374" s="67"/>
      <c r="OVG374" s="67"/>
      <c r="OVH374" s="67"/>
      <c r="OVI374" s="67"/>
      <c r="OVJ374" s="67"/>
      <c r="OVK374" s="67"/>
      <c r="OVL374" s="67"/>
      <c r="OVM374" s="67"/>
      <c r="OVN374" s="67"/>
      <c r="OVO374" s="67"/>
      <c r="OVP374" s="67"/>
      <c r="OVQ374" s="67"/>
      <c r="OVR374" s="67"/>
      <c r="OVS374" s="67"/>
      <c r="OVT374" s="67"/>
      <c r="OVU374" s="67"/>
      <c r="OVV374" s="67"/>
      <c r="OVW374" s="67"/>
      <c r="OVX374" s="67"/>
      <c r="OVY374" s="67"/>
      <c r="OVZ374" s="67"/>
      <c r="OWA374" s="67"/>
      <c r="OWB374" s="67"/>
      <c r="OWC374" s="67"/>
      <c r="OWD374" s="67"/>
      <c r="OWE374" s="67"/>
      <c r="OWF374" s="67"/>
      <c r="OWG374" s="67"/>
      <c r="OWH374" s="67"/>
      <c r="OWI374" s="67"/>
      <c r="OWJ374" s="67"/>
      <c r="OWK374" s="67"/>
      <c r="OWL374" s="67"/>
      <c r="OWM374" s="67"/>
      <c r="OWN374" s="67"/>
      <c r="OWO374" s="67"/>
      <c r="OWP374" s="67"/>
      <c r="OWQ374" s="67"/>
      <c r="OWR374" s="67"/>
      <c r="OWS374" s="67"/>
      <c r="OWT374" s="67"/>
      <c r="OWU374" s="67"/>
      <c r="OWV374" s="67"/>
      <c r="OWW374" s="67"/>
      <c r="OWX374" s="67"/>
      <c r="OWY374" s="67"/>
      <c r="OWZ374" s="67"/>
      <c r="OXA374" s="67"/>
      <c r="OXB374" s="67"/>
      <c r="OXC374" s="67"/>
      <c r="OXD374" s="67"/>
      <c r="OXE374" s="67"/>
      <c r="OXF374" s="67"/>
      <c r="OXG374" s="67"/>
      <c r="OXH374" s="67"/>
      <c r="OXI374" s="67"/>
      <c r="OXJ374" s="67"/>
      <c r="OXK374" s="67"/>
      <c r="OXL374" s="67"/>
      <c r="OXM374" s="67"/>
      <c r="OXN374" s="67"/>
      <c r="OXO374" s="67"/>
      <c r="OXP374" s="67"/>
      <c r="OXQ374" s="67"/>
      <c r="OXR374" s="67"/>
      <c r="OXS374" s="67"/>
      <c r="OXT374" s="67"/>
      <c r="OXU374" s="67"/>
      <c r="OXV374" s="67"/>
      <c r="OXW374" s="67"/>
      <c r="OXX374" s="67"/>
      <c r="OXY374" s="67"/>
      <c r="OXZ374" s="67"/>
      <c r="OYA374" s="67"/>
      <c r="OYB374" s="67"/>
      <c r="OYC374" s="67"/>
      <c r="OYD374" s="67"/>
      <c r="OYE374" s="67"/>
      <c r="OYF374" s="67"/>
      <c r="OYG374" s="67"/>
      <c r="OYH374" s="67"/>
      <c r="OYI374" s="67"/>
      <c r="OYJ374" s="67"/>
      <c r="OYK374" s="67"/>
      <c r="OYL374" s="67"/>
      <c r="OYM374" s="67"/>
      <c r="OYN374" s="67"/>
      <c r="OYO374" s="67"/>
      <c r="OYP374" s="67"/>
      <c r="OYQ374" s="67"/>
      <c r="OYR374" s="67"/>
      <c r="OYS374" s="67"/>
      <c r="OYT374" s="67"/>
      <c r="OYU374" s="67"/>
      <c r="OYV374" s="67"/>
      <c r="OYW374" s="67"/>
      <c r="OYX374" s="67"/>
      <c r="OYY374" s="67"/>
      <c r="OYZ374" s="67"/>
      <c r="OZA374" s="67"/>
      <c r="OZB374" s="67"/>
      <c r="OZC374" s="67"/>
      <c r="OZD374" s="67"/>
      <c r="OZE374" s="67"/>
      <c r="OZF374" s="67"/>
      <c r="OZG374" s="67"/>
      <c r="OZH374" s="67"/>
      <c r="OZI374" s="67"/>
      <c r="OZJ374" s="67"/>
      <c r="OZK374" s="67"/>
      <c r="OZL374" s="67"/>
      <c r="OZM374" s="67"/>
      <c r="OZN374" s="67"/>
      <c r="OZO374" s="67"/>
      <c r="OZP374" s="67"/>
      <c r="OZQ374" s="67"/>
      <c r="OZR374" s="67"/>
      <c r="OZS374" s="67"/>
      <c r="OZT374" s="67"/>
      <c r="OZU374" s="67"/>
      <c r="OZV374" s="67"/>
      <c r="OZW374" s="67"/>
      <c r="OZX374" s="67"/>
      <c r="OZY374" s="67"/>
      <c r="OZZ374" s="67"/>
      <c r="PAA374" s="67"/>
      <c r="PAB374" s="67"/>
      <c r="PAC374" s="67"/>
      <c r="PAD374" s="67"/>
      <c r="PAE374" s="67"/>
      <c r="PAF374" s="67"/>
      <c r="PAG374" s="67"/>
      <c r="PAH374" s="67"/>
      <c r="PAI374" s="67"/>
      <c r="PAJ374" s="67"/>
      <c r="PAK374" s="67"/>
      <c r="PAL374" s="67"/>
      <c r="PAM374" s="67"/>
      <c r="PAN374" s="67"/>
      <c r="PAO374" s="67"/>
      <c r="PAP374" s="67"/>
      <c r="PAQ374" s="67"/>
      <c r="PAR374" s="67"/>
      <c r="PAS374" s="67"/>
      <c r="PAT374" s="67"/>
      <c r="PAU374" s="67"/>
      <c r="PAV374" s="67"/>
      <c r="PAW374" s="67"/>
      <c r="PAX374" s="67"/>
      <c r="PAY374" s="67"/>
      <c r="PAZ374" s="67"/>
      <c r="PBA374" s="67"/>
      <c r="PBB374" s="67"/>
      <c r="PBC374" s="67"/>
      <c r="PBD374" s="67"/>
      <c r="PBE374" s="67"/>
      <c r="PBF374" s="67"/>
      <c r="PBG374" s="67"/>
      <c r="PBH374" s="67"/>
      <c r="PBI374" s="67"/>
      <c r="PBJ374" s="67"/>
      <c r="PBK374" s="67"/>
      <c r="PBL374" s="67"/>
      <c r="PBM374" s="67"/>
      <c r="PBN374" s="67"/>
      <c r="PBO374" s="67"/>
      <c r="PBP374" s="67"/>
      <c r="PBQ374" s="67"/>
      <c r="PBR374" s="67"/>
      <c r="PBS374" s="67"/>
      <c r="PBT374" s="67"/>
      <c r="PBU374" s="67"/>
      <c r="PBV374" s="67"/>
      <c r="PBW374" s="67"/>
      <c r="PBX374" s="67"/>
      <c r="PBY374" s="67"/>
      <c r="PBZ374" s="67"/>
      <c r="PCA374" s="67"/>
      <c r="PCB374" s="67"/>
      <c r="PCC374" s="67"/>
      <c r="PCD374" s="67"/>
      <c r="PCE374" s="67"/>
      <c r="PCF374" s="67"/>
      <c r="PCG374" s="67"/>
      <c r="PCH374" s="67"/>
      <c r="PCI374" s="67"/>
      <c r="PCJ374" s="67"/>
      <c r="PCK374" s="67"/>
      <c r="PCL374" s="67"/>
      <c r="PCM374" s="67"/>
      <c r="PCN374" s="67"/>
      <c r="PCO374" s="67"/>
      <c r="PCP374" s="67"/>
      <c r="PCQ374" s="67"/>
      <c r="PCR374" s="67"/>
      <c r="PCS374" s="67"/>
      <c r="PCT374" s="67"/>
      <c r="PCU374" s="67"/>
      <c r="PCV374" s="67"/>
      <c r="PCW374" s="67"/>
      <c r="PCX374" s="67"/>
      <c r="PCY374" s="67"/>
      <c r="PCZ374" s="67"/>
      <c r="PDA374" s="67"/>
      <c r="PDB374" s="67"/>
      <c r="PDC374" s="67"/>
      <c r="PDD374" s="67"/>
      <c r="PDE374" s="67"/>
      <c r="PDF374" s="67"/>
      <c r="PDG374" s="67"/>
      <c r="PDH374" s="67"/>
      <c r="PDI374" s="67"/>
      <c r="PDJ374" s="67"/>
      <c r="PDK374" s="67"/>
      <c r="PDL374" s="67"/>
      <c r="PDM374" s="67"/>
      <c r="PDN374" s="67"/>
      <c r="PDO374" s="67"/>
      <c r="PDP374" s="67"/>
      <c r="PDQ374" s="67"/>
      <c r="PDR374" s="67"/>
      <c r="PDS374" s="67"/>
      <c r="PDT374" s="67"/>
      <c r="PDU374" s="67"/>
      <c r="PDV374" s="67"/>
      <c r="PDW374" s="67"/>
      <c r="PDX374" s="67"/>
      <c r="PDY374" s="67"/>
      <c r="PDZ374" s="67"/>
      <c r="PEA374" s="67"/>
      <c r="PEB374" s="67"/>
      <c r="PEC374" s="67"/>
      <c r="PED374" s="67"/>
      <c r="PEE374" s="67"/>
      <c r="PEF374" s="67"/>
      <c r="PEG374" s="67"/>
      <c r="PEH374" s="67"/>
      <c r="PEI374" s="67"/>
      <c r="PEJ374" s="67"/>
      <c r="PEK374" s="67"/>
      <c r="PEL374" s="67"/>
      <c r="PEM374" s="67"/>
      <c r="PEN374" s="67"/>
      <c r="PEO374" s="67"/>
      <c r="PEP374" s="67"/>
      <c r="PEQ374" s="67"/>
      <c r="PER374" s="67"/>
      <c r="PES374" s="67"/>
      <c r="PET374" s="67"/>
      <c r="PEU374" s="67"/>
      <c r="PEV374" s="67"/>
      <c r="PEW374" s="67"/>
      <c r="PEX374" s="67"/>
      <c r="PEY374" s="67"/>
      <c r="PEZ374" s="67"/>
      <c r="PFA374" s="67"/>
      <c r="PFB374" s="67"/>
      <c r="PFC374" s="67"/>
      <c r="PFD374" s="67"/>
      <c r="PFE374" s="67"/>
      <c r="PFF374" s="67"/>
      <c r="PFG374" s="67"/>
      <c r="PFH374" s="67"/>
      <c r="PFI374" s="67"/>
      <c r="PFJ374" s="67"/>
      <c r="PFK374" s="67"/>
      <c r="PFL374" s="67"/>
      <c r="PFM374" s="67"/>
      <c r="PFN374" s="67"/>
      <c r="PFO374" s="67"/>
      <c r="PFP374" s="67"/>
      <c r="PFQ374" s="67"/>
      <c r="PFR374" s="67"/>
      <c r="PFS374" s="67"/>
      <c r="PFT374" s="67"/>
      <c r="PFU374" s="67"/>
      <c r="PFV374" s="67"/>
      <c r="PFW374" s="67"/>
      <c r="PFX374" s="67"/>
      <c r="PFY374" s="67"/>
      <c r="PFZ374" s="67"/>
      <c r="PGA374" s="67"/>
      <c r="PGB374" s="67"/>
      <c r="PGC374" s="67"/>
      <c r="PGD374" s="67"/>
      <c r="PGE374" s="67"/>
      <c r="PGF374" s="67"/>
      <c r="PGG374" s="67"/>
      <c r="PGH374" s="67"/>
      <c r="PGI374" s="67"/>
      <c r="PGJ374" s="67"/>
      <c r="PGK374" s="67"/>
      <c r="PGL374" s="67"/>
      <c r="PGM374" s="67"/>
      <c r="PGN374" s="67"/>
      <c r="PGO374" s="67"/>
      <c r="PGP374" s="67"/>
      <c r="PGQ374" s="67"/>
      <c r="PGR374" s="67"/>
      <c r="PGS374" s="67"/>
      <c r="PGT374" s="67"/>
      <c r="PGU374" s="67"/>
      <c r="PGV374" s="67"/>
      <c r="PGW374" s="67"/>
      <c r="PGX374" s="67"/>
      <c r="PGY374" s="67"/>
      <c r="PGZ374" s="67"/>
      <c r="PHA374" s="67"/>
      <c r="PHB374" s="67"/>
      <c r="PHC374" s="67"/>
      <c r="PHD374" s="67"/>
      <c r="PHE374" s="67"/>
      <c r="PHF374" s="67"/>
      <c r="PHG374" s="67"/>
      <c r="PHH374" s="67"/>
      <c r="PHI374" s="67"/>
      <c r="PHJ374" s="67"/>
      <c r="PHK374" s="67"/>
      <c r="PHL374" s="67"/>
      <c r="PHM374" s="67"/>
      <c r="PHN374" s="67"/>
      <c r="PHO374" s="67"/>
      <c r="PHP374" s="67"/>
      <c r="PHQ374" s="67"/>
      <c r="PHR374" s="67"/>
      <c r="PHS374" s="67"/>
      <c r="PHT374" s="67"/>
      <c r="PHU374" s="67"/>
      <c r="PHV374" s="67"/>
      <c r="PHW374" s="67"/>
      <c r="PHX374" s="67"/>
      <c r="PHY374" s="67"/>
      <c r="PHZ374" s="67"/>
      <c r="PIA374" s="67"/>
      <c r="PIB374" s="67"/>
      <c r="PIC374" s="67"/>
      <c r="PID374" s="67"/>
      <c r="PIE374" s="67"/>
      <c r="PIF374" s="67"/>
      <c r="PIG374" s="67"/>
      <c r="PIH374" s="67"/>
      <c r="PII374" s="67"/>
      <c r="PIJ374" s="67"/>
      <c r="PIK374" s="67"/>
      <c r="PIL374" s="67"/>
      <c r="PIM374" s="67"/>
      <c r="PIN374" s="67"/>
      <c r="PIO374" s="67"/>
      <c r="PIP374" s="67"/>
      <c r="PIQ374" s="67"/>
      <c r="PIR374" s="67"/>
      <c r="PIS374" s="67"/>
      <c r="PIT374" s="67"/>
      <c r="PIU374" s="67"/>
      <c r="PIV374" s="67"/>
      <c r="PIW374" s="67"/>
      <c r="PIX374" s="67"/>
      <c r="PIY374" s="67"/>
      <c r="PIZ374" s="67"/>
      <c r="PJA374" s="67"/>
      <c r="PJB374" s="67"/>
      <c r="PJC374" s="67"/>
      <c r="PJD374" s="67"/>
      <c r="PJE374" s="67"/>
      <c r="PJF374" s="67"/>
      <c r="PJG374" s="67"/>
      <c r="PJH374" s="67"/>
      <c r="PJI374" s="67"/>
      <c r="PJJ374" s="67"/>
      <c r="PJK374" s="67"/>
      <c r="PJL374" s="67"/>
      <c r="PJM374" s="67"/>
      <c r="PJN374" s="67"/>
      <c r="PJO374" s="67"/>
      <c r="PJP374" s="67"/>
      <c r="PJQ374" s="67"/>
      <c r="PJR374" s="67"/>
      <c r="PJS374" s="67"/>
      <c r="PJT374" s="67"/>
      <c r="PJU374" s="67"/>
      <c r="PJV374" s="67"/>
      <c r="PJW374" s="67"/>
      <c r="PJX374" s="67"/>
      <c r="PJY374" s="67"/>
      <c r="PJZ374" s="67"/>
      <c r="PKA374" s="67"/>
      <c r="PKB374" s="67"/>
      <c r="PKC374" s="67"/>
      <c r="PKD374" s="67"/>
      <c r="PKE374" s="67"/>
      <c r="PKF374" s="67"/>
      <c r="PKG374" s="67"/>
      <c r="PKH374" s="67"/>
      <c r="PKI374" s="67"/>
      <c r="PKJ374" s="67"/>
      <c r="PKK374" s="67"/>
      <c r="PKL374" s="67"/>
      <c r="PKM374" s="67"/>
      <c r="PKN374" s="67"/>
      <c r="PKO374" s="67"/>
      <c r="PKP374" s="67"/>
      <c r="PKQ374" s="67"/>
      <c r="PKR374" s="67"/>
      <c r="PKS374" s="67"/>
      <c r="PKT374" s="67"/>
      <c r="PKU374" s="67"/>
      <c r="PKV374" s="67"/>
      <c r="PKW374" s="67"/>
      <c r="PKX374" s="67"/>
      <c r="PKY374" s="67"/>
      <c r="PKZ374" s="67"/>
      <c r="PLA374" s="67"/>
      <c r="PLB374" s="67"/>
      <c r="PLC374" s="67"/>
      <c r="PLD374" s="67"/>
      <c r="PLE374" s="67"/>
      <c r="PLF374" s="67"/>
      <c r="PLG374" s="67"/>
      <c r="PLH374" s="67"/>
      <c r="PLI374" s="67"/>
      <c r="PLJ374" s="67"/>
      <c r="PLK374" s="67"/>
      <c r="PLL374" s="67"/>
      <c r="PLM374" s="67"/>
      <c r="PLN374" s="67"/>
      <c r="PLO374" s="67"/>
      <c r="PLP374" s="67"/>
      <c r="PLQ374" s="67"/>
      <c r="PLR374" s="67"/>
      <c r="PLS374" s="67"/>
      <c r="PLT374" s="67"/>
      <c r="PLU374" s="67"/>
      <c r="PLV374" s="67"/>
      <c r="PLW374" s="67"/>
      <c r="PLX374" s="67"/>
      <c r="PLY374" s="67"/>
      <c r="PLZ374" s="67"/>
      <c r="PMA374" s="67"/>
      <c r="PMB374" s="67"/>
      <c r="PMC374" s="67"/>
      <c r="PMD374" s="67"/>
      <c r="PME374" s="67"/>
      <c r="PMF374" s="67"/>
      <c r="PMG374" s="67"/>
      <c r="PMH374" s="67"/>
      <c r="PMI374" s="67"/>
      <c r="PMJ374" s="67"/>
      <c r="PMK374" s="67"/>
      <c r="PML374" s="67"/>
      <c r="PMM374" s="67"/>
      <c r="PMN374" s="67"/>
      <c r="PMO374" s="67"/>
      <c r="PMP374" s="67"/>
      <c r="PMQ374" s="67"/>
      <c r="PMR374" s="67"/>
      <c r="PMS374" s="67"/>
      <c r="PMT374" s="67"/>
      <c r="PMU374" s="67"/>
      <c r="PMV374" s="67"/>
      <c r="PMW374" s="67"/>
      <c r="PMX374" s="67"/>
      <c r="PMY374" s="67"/>
      <c r="PMZ374" s="67"/>
      <c r="PNA374" s="67"/>
      <c r="PNB374" s="67"/>
      <c r="PNC374" s="67"/>
      <c r="PND374" s="67"/>
      <c r="PNE374" s="67"/>
      <c r="PNF374" s="67"/>
      <c r="PNG374" s="67"/>
      <c r="PNH374" s="67"/>
      <c r="PNI374" s="67"/>
      <c r="PNJ374" s="67"/>
      <c r="PNK374" s="67"/>
      <c r="PNL374" s="67"/>
      <c r="PNM374" s="67"/>
      <c r="PNN374" s="67"/>
      <c r="PNO374" s="67"/>
      <c r="PNP374" s="67"/>
      <c r="PNQ374" s="67"/>
      <c r="PNR374" s="67"/>
      <c r="PNS374" s="67"/>
      <c r="PNT374" s="67"/>
      <c r="PNU374" s="67"/>
      <c r="PNV374" s="67"/>
      <c r="PNW374" s="67"/>
      <c r="PNX374" s="67"/>
      <c r="PNY374" s="67"/>
      <c r="PNZ374" s="67"/>
      <c r="POA374" s="67"/>
      <c r="POB374" s="67"/>
      <c r="POC374" s="67"/>
      <c r="POD374" s="67"/>
      <c r="POE374" s="67"/>
      <c r="POF374" s="67"/>
      <c r="POG374" s="67"/>
      <c r="POH374" s="67"/>
      <c r="POI374" s="67"/>
      <c r="POJ374" s="67"/>
      <c r="POK374" s="67"/>
      <c r="POL374" s="67"/>
      <c r="POM374" s="67"/>
      <c r="PON374" s="67"/>
      <c r="POO374" s="67"/>
      <c r="POP374" s="67"/>
      <c r="POQ374" s="67"/>
      <c r="POR374" s="67"/>
      <c r="POS374" s="67"/>
      <c r="POT374" s="67"/>
      <c r="POU374" s="67"/>
      <c r="POV374" s="67"/>
      <c r="POW374" s="67"/>
      <c r="POX374" s="67"/>
      <c r="POY374" s="67"/>
      <c r="POZ374" s="67"/>
      <c r="PPA374" s="67"/>
      <c r="PPB374" s="67"/>
      <c r="PPC374" s="67"/>
      <c r="PPD374" s="67"/>
      <c r="PPE374" s="67"/>
      <c r="PPF374" s="67"/>
      <c r="PPG374" s="67"/>
      <c r="PPH374" s="67"/>
      <c r="PPI374" s="67"/>
      <c r="PPJ374" s="67"/>
      <c r="PPK374" s="67"/>
      <c r="PPL374" s="67"/>
      <c r="PPM374" s="67"/>
      <c r="PPN374" s="67"/>
      <c r="PPO374" s="67"/>
      <c r="PPP374" s="67"/>
      <c r="PPQ374" s="67"/>
      <c r="PPR374" s="67"/>
      <c r="PPS374" s="67"/>
      <c r="PPT374" s="67"/>
      <c r="PPU374" s="67"/>
      <c r="PPV374" s="67"/>
      <c r="PPW374" s="67"/>
      <c r="PPX374" s="67"/>
      <c r="PPY374" s="67"/>
      <c r="PPZ374" s="67"/>
      <c r="PQA374" s="67"/>
      <c r="PQB374" s="67"/>
      <c r="PQC374" s="67"/>
      <c r="PQD374" s="67"/>
      <c r="PQE374" s="67"/>
      <c r="PQF374" s="67"/>
      <c r="PQG374" s="67"/>
      <c r="PQH374" s="67"/>
      <c r="PQI374" s="67"/>
      <c r="PQJ374" s="67"/>
      <c r="PQK374" s="67"/>
      <c r="PQL374" s="67"/>
      <c r="PQM374" s="67"/>
      <c r="PQN374" s="67"/>
      <c r="PQO374" s="67"/>
      <c r="PQP374" s="67"/>
      <c r="PQQ374" s="67"/>
      <c r="PQR374" s="67"/>
      <c r="PQS374" s="67"/>
      <c r="PQT374" s="67"/>
      <c r="PQU374" s="67"/>
      <c r="PQV374" s="67"/>
      <c r="PQW374" s="67"/>
      <c r="PQX374" s="67"/>
      <c r="PQY374" s="67"/>
      <c r="PQZ374" s="67"/>
      <c r="PRA374" s="67"/>
      <c r="PRB374" s="67"/>
      <c r="PRC374" s="67"/>
      <c r="PRD374" s="67"/>
      <c r="PRE374" s="67"/>
      <c r="PRF374" s="67"/>
      <c r="PRG374" s="67"/>
      <c r="PRH374" s="67"/>
      <c r="PRI374" s="67"/>
      <c r="PRJ374" s="67"/>
      <c r="PRK374" s="67"/>
      <c r="PRL374" s="67"/>
      <c r="PRM374" s="67"/>
      <c r="PRN374" s="67"/>
      <c r="PRO374" s="67"/>
      <c r="PRP374" s="67"/>
      <c r="PRQ374" s="67"/>
      <c r="PRR374" s="67"/>
      <c r="PRS374" s="67"/>
      <c r="PRT374" s="67"/>
      <c r="PRU374" s="67"/>
      <c r="PRV374" s="67"/>
      <c r="PRW374" s="67"/>
      <c r="PRX374" s="67"/>
      <c r="PRY374" s="67"/>
      <c r="PRZ374" s="67"/>
      <c r="PSA374" s="67"/>
      <c r="PSB374" s="67"/>
      <c r="PSC374" s="67"/>
      <c r="PSD374" s="67"/>
      <c r="PSE374" s="67"/>
      <c r="PSF374" s="67"/>
      <c r="PSG374" s="67"/>
      <c r="PSH374" s="67"/>
      <c r="PSI374" s="67"/>
      <c r="PSJ374" s="67"/>
      <c r="PSK374" s="67"/>
      <c r="PSL374" s="67"/>
      <c r="PSM374" s="67"/>
      <c r="PSN374" s="67"/>
      <c r="PSO374" s="67"/>
      <c r="PSP374" s="67"/>
      <c r="PSQ374" s="67"/>
      <c r="PSR374" s="67"/>
      <c r="PSS374" s="67"/>
      <c r="PST374" s="67"/>
      <c r="PSU374" s="67"/>
      <c r="PSV374" s="67"/>
      <c r="PSW374" s="67"/>
      <c r="PSX374" s="67"/>
      <c r="PSY374" s="67"/>
      <c r="PSZ374" s="67"/>
      <c r="PTA374" s="67"/>
      <c r="PTB374" s="67"/>
      <c r="PTC374" s="67"/>
      <c r="PTD374" s="67"/>
      <c r="PTE374" s="67"/>
      <c r="PTF374" s="67"/>
      <c r="PTG374" s="67"/>
      <c r="PTH374" s="67"/>
      <c r="PTI374" s="67"/>
      <c r="PTJ374" s="67"/>
      <c r="PTK374" s="67"/>
      <c r="PTL374" s="67"/>
      <c r="PTM374" s="67"/>
      <c r="PTN374" s="67"/>
      <c r="PTO374" s="67"/>
      <c r="PTP374" s="67"/>
      <c r="PTQ374" s="67"/>
      <c r="PTR374" s="67"/>
      <c r="PTS374" s="67"/>
      <c r="PTT374" s="67"/>
      <c r="PTU374" s="67"/>
      <c r="PTV374" s="67"/>
      <c r="PTW374" s="67"/>
      <c r="PTX374" s="67"/>
      <c r="PTY374" s="67"/>
      <c r="PTZ374" s="67"/>
      <c r="PUA374" s="67"/>
      <c r="PUB374" s="67"/>
      <c r="PUC374" s="67"/>
      <c r="PUD374" s="67"/>
      <c r="PUE374" s="67"/>
      <c r="PUF374" s="67"/>
      <c r="PUG374" s="67"/>
      <c r="PUH374" s="67"/>
      <c r="PUI374" s="67"/>
      <c r="PUJ374" s="67"/>
      <c r="PUK374" s="67"/>
      <c r="PUL374" s="67"/>
      <c r="PUM374" s="67"/>
      <c r="PUN374" s="67"/>
      <c r="PUO374" s="67"/>
      <c r="PUP374" s="67"/>
      <c r="PUQ374" s="67"/>
      <c r="PUR374" s="67"/>
      <c r="PUS374" s="67"/>
      <c r="PUT374" s="67"/>
      <c r="PUU374" s="67"/>
      <c r="PUV374" s="67"/>
      <c r="PUW374" s="67"/>
      <c r="PUX374" s="67"/>
      <c r="PUY374" s="67"/>
      <c r="PUZ374" s="67"/>
      <c r="PVA374" s="67"/>
      <c r="PVB374" s="67"/>
      <c r="PVC374" s="67"/>
      <c r="PVD374" s="67"/>
      <c r="PVE374" s="67"/>
      <c r="PVF374" s="67"/>
      <c r="PVG374" s="67"/>
      <c r="PVH374" s="67"/>
      <c r="PVI374" s="67"/>
      <c r="PVJ374" s="67"/>
      <c r="PVK374" s="67"/>
      <c r="PVL374" s="67"/>
      <c r="PVM374" s="67"/>
      <c r="PVN374" s="67"/>
      <c r="PVO374" s="67"/>
      <c r="PVP374" s="67"/>
      <c r="PVQ374" s="67"/>
      <c r="PVR374" s="67"/>
      <c r="PVS374" s="67"/>
      <c r="PVT374" s="67"/>
      <c r="PVU374" s="67"/>
      <c r="PVV374" s="67"/>
      <c r="PVW374" s="67"/>
      <c r="PVX374" s="67"/>
      <c r="PVY374" s="67"/>
      <c r="PVZ374" s="67"/>
      <c r="PWA374" s="67"/>
      <c r="PWB374" s="67"/>
      <c r="PWC374" s="67"/>
      <c r="PWD374" s="67"/>
      <c r="PWE374" s="67"/>
      <c r="PWF374" s="67"/>
      <c r="PWG374" s="67"/>
      <c r="PWH374" s="67"/>
      <c r="PWI374" s="67"/>
      <c r="PWJ374" s="67"/>
      <c r="PWK374" s="67"/>
      <c r="PWL374" s="67"/>
      <c r="PWM374" s="67"/>
      <c r="PWN374" s="67"/>
      <c r="PWO374" s="67"/>
      <c r="PWP374" s="67"/>
      <c r="PWQ374" s="67"/>
      <c r="PWR374" s="67"/>
      <c r="PWS374" s="67"/>
      <c r="PWT374" s="67"/>
      <c r="PWU374" s="67"/>
      <c r="PWV374" s="67"/>
      <c r="PWW374" s="67"/>
      <c r="PWX374" s="67"/>
      <c r="PWY374" s="67"/>
      <c r="PWZ374" s="67"/>
      <c r="PXA374" s="67"/>
      <c r="PXB374" s="67"/>
      <c r="PXC374" s="67"/>
      <c r="PXD374" s="67"/>
      <c r="PXE374" s="67"/>
      <c r="PXF374" s="67"/>
      <c r="PXG374" s="67"/>
      <c r="PXH374" s="67"/>
      <c r="PXI374" s="67"/>
      <c r="PXJ374" s="67"/>
      <c r="PXK374" s="67"/>
      <c r="PXL374" s="67"/>
      <c r="PXM374" s="67"/>
      <c r="PXN374" s="67"/>
      <c r="PXO374" s="67"/>
      <c r="PXP374" s="67"/>
      <c r="PXQ374" s="67"/>
      <c r="PXR374" s="67"/>
      <c r="PXS374" s="67"/>
      <c r="PXT374" s="67"/>
      <c r="PXU374" s="67"/>
      <c r="PXV374" s="67"/>
      <c r="PXW374" s="67"/>
      <c r="PXX374" s="67"/>
      <c r="PXY374" s="67"/>
      <c r="PXZ374" s="67"/>
      <c r="PYA374" s="67"/>
      <c r="PYB374" s="67"/>
      <c r="PYC374" s="67"/>
      <c r="PYD374" s="67"/>
      <c r="PYE374" s="67"/>
      <c r="PYF374" s="67"/>
      <c r="PYG374" s="67"/>
      <c r="PYH374" s="67"/>
      <c r="PYI374" s="67"/>
      <c r="PYJ374" s="67"/>
      <c r="PYK374" s="67"/>
      <c r="PYL374" s="67"/>
      <c r="PYM374" s="67"/>
      <c r="PYN374" s="67"/>
      <c r="PYO374" s="67"/>
      <c r="PYP374" s="67"/>
      <c r="PYQ374" s="67"/>
      <c r="PYR374" s="67"/>
      <c r="PYS374" s="67"/>
      <c r="PYT374" s="67"/>
      <c r="PYU374" s="67"/>
      <c r="PYV374" s="67"/>
      <c r="PYW374" s="67"/>
      <c r="PYX374" s="67"/>
      <c r="PYY374" s="67"/>
      <c r="PYZ374" s="67"/>
      <c r="PZA374" s="67"/>
      <c r="PZB374" s="67"/>
      <c r="PZC374" s="67"/>
      <c r="PZD374" s="67"/>
      <c r="PZE374" s="67"/>
      <c r="PZF374" s="67"/>
      <c r="PZG374" s="67"/>
      <c r="PZH374" s="67"/>
      <c r="PZI374" s="67"/>
      <c r="PZJ374" s="67"/>
      <c r="PZK374" s="67"/>
      <c r="PZL374" s="67"/>
      <c r="PZM374" s="67"/>
      <c r="PZN374" s="67"/>
      <c r="PZO374" s="67"/>
      <c r="PZP374" s="67"/>
      <c r="PZQ374" s="67"/>
      <c r="PZR374" s="67"/>
      <c r="PZS374" s="67"/>
      <c r="PZT374" s="67"/>
      <c r="PZU374" s="67"/>
      <c r="PZV374" s="67"/>
      <c r="PZW374" s="67"/>
      <c r="PZX374" s="67"/>
      <c r="PZY374" s="67"/>
      <c r="PZZ374" s="67"/>
      <c r="QAA374" s="67"/>
      <c r="QAB374" s="67"/>
      <c r="QAC374" s="67"/>
      <c r="QAD374" s="67"/>
      <c r="QAE374" s="67"/>
      <c r="QAF374" s="67"/>
      <c r="QAG374" s="67"/>
      <c r="QAH374" s="67"/>
      <c r="QAI374" s="67"/>
      <c r="QAJ374" s="67"/>
      <c r="QAK374" s="67"/>
      <c r="QAL374" s="67"/>
      <c r="QAM374" s="67"/>
      <c r="QAN374" s="67"/>
      <c r="QAO374" s="67"/>
      <c r="QAP374" s="67"/>
      <c r="QAQ374" s="67"/>
      <c r="QAR374" s="67"/>
      <c r="QAS374" s="67"/>
      <c r="QAT374" s="67"/>
      <c r="QAU374" s="67"/>
      <c r="QAV374" s="67"/>
      <c r="QAW374" s="67"/>
      <c r="QAX374" s="67"/>
      <c r="QAY374" s="67"/>
      <c r="QAZ374" s="67"/>
      <c r="QBA374" s="67"/>
      <c r="QBB374" s="67"/>
      <c r="QBC374" s="67"/>
      <c r="QBD374" s="67"/>
      <c r="QBE374" s="67"/>
      <c r="QBF374" s="67"/>
      <c r="QBG374" s="67"/>
      <c r="QBH374" s="67"/>
      <c r="QBI374" s="67"/>
      <c r="QBJ374" s="67"/>
      <c r="QBK374" s="67"/>
      <c r="QBL374" s="67"/>
      <c r="QBM374" s="67"/>
      <c r="QBN374" s="67"/>
      <c r="QBO374" s="67"/>
      <c r="QBP374" s="67"/>
      <c r="QBQ374" s="67"/>
      <c r="QBR374" s="67"/>
      <c r="QBS374" s="67"/>
      <c r="QBT374" s="67"/>
      <c r="QBU374" s="67"/>
      <c r="QBV374" s="67"/>
      <c r="QBW374" s="67"/>
      <c r="QBX374" s="67"/>
      <c r="QBY374" s="67"/>
      <c r="QBZ374" s="67"/>
      <c r="QCA374" s="67"/>
      <c r="QCB374" s="67"/>
      <c r="QCC374" s="67"/>
      <c r="QCD374" s="67"/>
      <c r="QCE374" s="67"/>
      <c r="QCF374" s="67"/>
      <c r="QCG374" s="67"/>
      <c r="QCH374" s="67"/>
      <c r="QCI374" s="67"/>
      <c r="QCJ374" s="67"/>
      <c r="QCK374" s="67"/>
      <c r="QCL374" s="67"/>
      <c r="QCM374" s="67"/>
      <c r="QCN374" s="67"/>
      <c r="QCO374" s="67"/>
      <c r="QCP374" s="67"/>
      <c r="QCQ374" s="67"/>
      <c r="QCR374" s="67"/>
      <c r="QCS374" s="67"/>
      <c r="QCT374" s="67"/>
      <c r="QCU374" s="67"/>
      <c r="QCV374" s="67"/>
      <c r="QCW374" s="67"/>
      <c r="QCX374" s="67"/>
      <c r="QCY374" s="67"/>
      <c r="QCZ374" s="67"/>
      <c r="QDA374" s="67"/>
      <c r="QDB374" s="67"/>
      <c r="QDC374" s="67"/>
      <c r="QDD374" s="67"/>
      <c r="QDE374" s="67"/>
      <c r="QDF374" s="67"/>
      <c r="QDG374" s="67"/>
      <c r="QDH374" s="67"/>
      <c r="QDI374" s="67"/>
      <c r="QDJ374" s="67"/>
      <c r="QDK374" s="67"/>
      <c r="QDL374" s="67"/>
      <c r="QDM374" s="67"/>
      <c r="QDN374" s="67"/>
      <c r="QDO374" s="67"/>
      <c r="QDP374" s="67"/>
      <c r="QDQ374" s="67"/>
      <c r="QDR374" s="67"/>
      <c r="QDS374" s="67"/>
      <c r="QDT374" s="67"/>
      <c r="QDU374" s="67"/>
      <c r="QDV374" s="67"/>
      <c r="QDW374" s="67"/>
      <c r="QDX374" s="67"/>
      <c r="QDY374" s="67"/>
      <c r="QDZ374" s="67"/>
      <c r="QEA374" s="67"/>
      <c r="QEB374" s="67"/>
      <c r="QEC374" s="67"/>
      <c r="QED374" s="67"/>
      <c r="QEE374" s="67"/>
      <c r="QEF374" s="67"/>
      <c r="QEG374" s="67"/>
      <c r="QEH374" s="67"/>
      <c r="QEI374" s="67"/>
      <c r="QEJ374" s="67"/>
      <c r="QEK374" s="67"/>
      <c r="QEL374" s="67"/>
      <c r="QEM374" s="67"/>
      <c r="QEN374" s="67"/>
      <c r="QEO374" s="67"/>
      <c r="QEP374" s="67"/>
      <c r="QEQ374" s="67"/>
      <c r="QER374" s="67"/>
      <c r="QES374" s="67"/>
      <c r="QET374" s="67"/>
      <c r="QEU374" s="67"/>
      <c r="QEV374" s="67"/>
      <c r="QEW374" s="67"/>
      <c r="QEX374" s="67"/>
      <c r="QEY374" s="67"/>
      <c r="QEZ374" s="67"/>
      <c r="QFA374" s="67"/>
      <c r="QFB374" s="67"/>
      <c r="QFC374" s="67"/>
      <c r="QFD374" s="67"/>
      <c r="QFE374" s="67"/>
      <c r="QFF374" s="67"/>
      <c r="QFG374" s="67"/>
      <c r="QFH374" s="67"/>
      <c r="QFI374" s="67"/>
      <c r="QFJ374" s="67"/>
      <c r="QFK374" s="67"/>
      <c r="QFL374" s="67"/>
      <c r="QFM374" s="67"/>
      <c r="QFN374" s="67"/>
      <c r="QFO374" s="67"/>
      <c r="QFP374" s="67"/>
      <c r="QFQ374" s="67"/>
      <c r="QFR374" s="67"/>
      <c r="QFS374" s="67"/>
      <c r="QFT374" s="67"/>
      <c r="QFU374" s="67"/>
      <c r="QFV374" s="67"/>
      <c r="QFW374" s="67"/>
      <c r="QFX374" s="67"/>
      <c r="QFY374" s="67"/>
      <c r="QFZ374" s="67"/>
      <c r="QGA374" s="67"/>
      <c r="QGB374" s="67"/>
      <c r="QGC374" s="67"/>
      <c r="QGD374" s="67"/>
      <c r="QGE374" s="67"/>
      <c r="QGF374" s="67"/>
      <c r="QGG374" s="67"/>
      <c r="QGH374" s="67"/>
      <c r="QGI374" s="67"/>
      <c r="QGJ374" s="67"/>
      <c r="QGK374" s="67"/>
      <c r="QGL374" s="67"/>
      <c r="QGM374" s="67"/>
      <c r="QGN374" s="67"/>
      <c r="QGO374" s="67"/>
      <c r="QGP374" s="67"/>
      <c r="QGQ374" s="67"/>
      <c r="QGR374" s="67"/>
      <c r="QGS374" s="67"/>
      <c r="QGT374" s="67"/>
      <c r="QGU374" s="67"/>
      <c r="QGV374" s="67"/>
      <c r="QGW374" s="67"/>
      <c r="QGX374" s="67"/>
      <c r="QGY374" s="67"/>
      <c r="QGZ374" s="67"/>
      <c r="QHA374" s="67"/>
      <c r="QHB374" s="67"/>
      <c r="QHC374" s="67"/>
      <c r="QHD374" s="67"/>
      <c r="QHE374" s="67"/>
      <c r="QHF374" s="67"/>
      <c r="QHG374" s="67"/>
      <c r="QHH374" s="67"/>
      <c r="QHI374" s="67"/>
      <c r="QHJ374" s="67"/>
      <c r="QHK374" s="67"/>
      <c r="QHL374" s="67"/>
      <c r="QHM374" s="67"/>
      <c r="QHN374" s="67"/>
      <c r="QHO374" s="67"/>
      <c r="QHP374" s="67"/>
      <c r="QHQ374" s="67"/>
      <c r="QHR374" s="67"/>
      <c r="QHS374" s="67"/>
      <c r="QHT374" s="67"/>
      <c r="QHU374" s="67"/>
      <c r="QHV374" s="67"/>
      <c r="QHW374" s="67"/>
      <c r="QHX374" s="67"/>
      <c r="QHY374" s="67"/>
      <c r="QHZ374" s="67"/>
      <c r="QIA374" s="67"/>
      <c r="QIB374" s="67"/>
      <c r="QIC374" s="67"/>
      <c r="QID374" s="67"/>
      <c r="QIE374" s="67"/>
      <c r="QIF374" s="67"/>
      <c r="QIG374" s="67"/>
      <c r="QIH374" s="67"/>
      <c r="QII374" s="67"/>
      <c r="QIJ374" s="67"/>
      <c r="QIK374" s="67"/>
      <c r="QIL374" s="67"/>
      <c r="QIM374" s="67"/>
      <c r="QIN374" s="67"/>
      <c r="QIO374" s="67"/>
      <c r="QIP374" s="67"/>
      <c r="QIQ374" s="67"/>
      <c r="QIR374" s="67"/>
      <c r="QIS374" s="67"/>
      <c r="QIT374" s="67"/>
      <c r="QIU374" s="67"/>
      <c r="QIV374" s="67"/>
      <c r="QIW374" s="67"/>
      <c r="QIX374" s="67"/>
      <c r="QIY374" s="67"/>
      <c r="QIZ374" s="67"/>
      <c r="QJA374" s="67"/>
      <c r="QJB374" s="67"/>
      <c r="QJC374" s="67"/>
      <c r="QJD374" s="67"/>
      <c r="QJE374" s="67"/>
      <c r="QJF374" s="67"/>
      <c r="QJG374" s="67"/>
      <c r="QJH374" s="67"/>
      <c r="QJI374" s="67"/>
      <c r="QJJ374" s="67"/>
      <c r="QJK374" s="67"/>
      <c r="QJL374" s="67"/>
      <c r="QJM374" s="67"/>
      <c r="QJN374" s="67"/>
      <c r="QJO374" s="67"/>
      <c r="QJP374" s="67"/>
      <c r="QJQ374" s="67"/>
      <c r="QJR374" s="67"/>
      <c r="QJS374" s="67"/>
      <c r="QJT374" s="67"/>
      <c r="QJU374" s="67"/>
      <c r="QJV374" s="67"/>
      <c r="QJW374" s="67"/>
      <c r="QJX374" s="67"/>
      <c r="QJY374" s="67"/>
      <c r="QJZ374" s="67"/>
      <c r="QKA374" s="67"/>
      <c r="QKB374" s="67"/>
      <c r="QKC374" s="67"/>
      <c r="QKD374" s="67"/>
      <c r="QKE374" s="67"/>
      <c r="QKF374" s="67"/>
      <c r="QKG374" s="67"/>
      <c r="QKH374" s="67"/>
      <c r="QKI374" s="67"/>
      <c r="QKJ374" s="67"/>
      <c r="QKK374" s="67"/>
      <c r="QKL374" s="67"/>
      <c r="QKM374" s="67"/>
      <c r="QKN374" s="67"/>
      <c r="QKO374" s="67"/>
      <c r="QKP374" s="67"/>
      <c r="QKQ374" s="67"/>
      <c r="QKR374" s="67"/>
      <c r="QKS374" s="67"/>
      <c r="QKT374" s="67"/>
      <c r="QKU374" s="67"/>
      <c r="QKV374" s="67"/>
      <c r="QKW374" s="67"/>
      <c r="QKX374" s="67"/>
      <c r="QKY374" s="67"/>
      <c r="QKZ374" s="67"/>
      <c r="QLA374" s="67"/>
      <c r="QLB374" s="67"/>
      <c r="QLC374" s="67"/>
      <c r="QLD374" s="67"/>
      <c r="QLE374" s="67"/>
      <c r="QLF374" s="67"/>
      <c r="QLG374" s="67"/>
      <c r="QLH374" s="67"/>
      <c r="QLI374" s="67"/>
      <c r="QLJ374" s="67"/>
      <c r="QLK374" s="67"/>
      <c r="QLL374" s="67"/>
      <c r="QLM374" s="67"/>
      <c r="QLN374" s="67"/>
      <c r="QLO374" s="67"/>
      <c r="QLP374" s="67"/>
      <c r="QLQ374" s="67"/>
      <c r="QLR374" s="67"/>
      <c r="QLS374" s="67"/>
      <c r="QLT374" s="67"/>
      <c r="QLU374" s="67"/>
      <c r="QLV374" s="67"/>
      <c r="QLW374" s="67"/>
      <c r="QLX374" s="67"/>
      <c r="QLY374" s="67"/>
      <c r="QLZ374" s="67"/>
      <c r="QMA374" s="67"/>
      <c r="QMB374" s="67"/>
      <c r="QMC374" s="67"/>
      <c r="QMD374" s="67"/>
      <c r="QME374" s="67"/>
      <c r="QMF374" s="67"/>
      <c r="QMG374" s="67"/>
      <c r="QMH374" s="67"/>
      <c r="QMI374" s="67"/>
      <c r="QMJ374" s="67"/>
      <c r="QMK374" s="67"/>
      <c r="QML374" s="67"/>
      <c r="QMM374" s="67"/>
      <c r="QMN374" s="67"/>
      <c r="QMO374" s="67"/>
      <c r="QMP374" s="67"/>
      <c r="QMQ374" s="67"/>
      <c r="QMR374" s="67"/>
      <c r="QMS374" s="67"/>
      <c r="QMT374" s="67"/>
      <c r="QMU374" s="67"/>
      <c r="QMV374" s="67"/>
      <c r="QMW374" s="67"/>
      <c r="QMX374" s="67"/>
      <c r="QMY374" s="67"/>
      <c r="QMZ374" s="67"/>
      <c r="QNA374" s="67"/>
      <c r="QNB374" s="67"/>
      <c r="QNC374" s="67"/>
      <c r="QND374" s="67"/>
      <c r="QNE374" s="67"/>
      <c r="QNF374" s="67"/>
      <c r="QNG374" s="67"/>
      <c r="QNH374" s="67"/>
      <c r="QNI374" s="67"/>
      <c r="QNJ374" s="67"/>
      <c r="QNK374" s="67"/>
      <c r="QNL374" s="67"/>
      <c r="QNM374" s="67"/>
      <c r="QNN374" s="67"/>
      <c r="QNO374" s="67"/>
      <c r="QNP374" s="67"/>
      <c r="QNQ374" s="67"/>
      <c r="QNR374" s="67"/>
      <c r="QNS374" s="67"/>
      <c r="QNT374" s="67"/>
      <c r="QNU374" s="67"/>
      <c r="QNV374" s="67"/>
      <c r="QNW374" s="67"/>
      <c r="QNX374" s="67"/>
      <c r="QNY374" s="67"/>
      <c r="QNZ374" s="67"/>
      <c r="QOA374" s="67"/>
      <c r="QOB374" s="67"/>
      <c r="QOC374" s="67"/>
      <c r="QOD374" s="67"/>
      <c r="QOE374" s="67"/>
      <c r="QOF374" s="67"/>
      <c r="QOG374" s="67"/>
      <c r="QOH374" s="67"/>
      <c r="QOI374" s="67"/>
      <c r="QOJ374" s="67"/>
      <c r="QOK374" s="67"/>
      <c r="QOL374" s="67"/>
      <c r="QOM374" s="67"/>
      <c r="QON374" s="67"/>
      <c r="QOO374" s="67"/>
      <c r="QOP374" s="67"/>
      <c r="QOQ374" s="67"/>
      <c r="QOR374" s="67"/>
      <c r="QOS374" s="67"/>
      <c r="QOT374" s="67"/>
      <c r="QOU374" s="67"/>
      <c r="QOV374" s="67"/>
      <c r="QOW374" s="67"/>
      <c r="QOX374" s="67"/>
      <c r="QOY374" s="67"/>
      <c r="QOZ374" s="67"/>
      <c r="QPA374" s="67"/>
      <c r="QPB374" s="67"/>
      <c r="QPC374" s="67"/>
      <c r="QPD374" s="67"/>
      <c r="QPE374" s="67"/>
      <c r="QPF374" s="67"/>
      <c r="QPG374" s="67"/>
      <c r="QPH374" s="67"/>
      <c r="QPI374" s="67"/>
      <c r="QPJ374" s="67"/>
      <c r="QPK374" s="67"/>
      <c r="QPL374" s="67"/>
      <c r="QPM374" s="67"/>
      <c r="QPN374" s="67"/>
      <c r="QPO374" s="67"/>
      <c r="QPP374" s="67"/>
      <c r="QPQ374" s="67"/>
      <c r="QPR374" s="67"/>
      <c r="QPS374" s="67"/>
      <c r="QPT374" s="67"/>
      <c r="QPU374" s="67"/>
      <c r="QPV374" s="67"/>
      <c r="QPW374" s="67"/>
      <c r="QPX374" s="67"/>
      <c r="QPY374" s="67"/>
      <c r="QPZ374" s="67"/>
      <c r="QQA374" s="67"/>
      <c r="QQB374" s="67"/>
      <c r="QQC374" s="67"/>
      <c r="QQD374" s="67"/>
      <c r="QQE374" s="67"/>
      <c r="QQF374" s="67"/>
      <c r="QQG374" s="67"/>
      <c r="QQH374" s="67"/>
      <c r="QQI374" s="67"/>
      <c r="QQJ374" s="67"/>
      <c r="QQK374" s="67"/>
      <c r="QQL374" s="67"/>
      <c r="QQM374" s="67"/>
      <c r="QQN374" s="67"/>
      <c r="QQO374" s="67"/>
      <c r="QQP374" s="67"/>
      <c r="QQQ374" s="67"/>
      <c r="QQR374" s="67"/>
      <c r="QQS374" s="67"/>
      <c r="QQT374" s="67"/>
      <c r="QQU374" s="67"/>
      <c r="QQV374" s="67"/>
      <c r="QQW374" s="67"/>
      <c r="QQX374" s="67"/>
      <c r="QQY374" s="67"/>
      <c r="QQZ374" s="67"/>
      <c r="QRA374" s="67"/>
      <c r="QRB374" s="67"/>
      <c r="QRC374" s="67"/>
      <c r="QRD374" s="67"/>
      <c r="QRE374" s="67"/>
      <c r="QRF374" s="67"/>
      <c r="QRG374" s="67"/>
      <c r="QRH374" s="67"/>
      <c r="QRI374" s="67"/>
      <c r="QRJ374" s="67"/>
      <c r="QRK374" s="67"/>
      <c r="QRL374" s="67"/>
      <c r="QRM374" s="67"/>
      <c r="QRN374" s="67"/>
      <c r="QRO374" s="67"/>
      <c r="QRP374" s="67"/>
      <c r="QRQ374" s="67"/>
      <c r="QRR374" s="67"/>
      <c r="QRS374" s="67"/>
      <c r="QRT374" s="67"/>
      <c r="QRU374" s="67"/>
      <c r="QRV374" s="67"/>
      <c r="QRW374" s="67"/>
      <c r="QRX374" s="67"/>
      <c r="QRY374" s="67"/>
      <c r="QRZ374" s="67"/>
      <c r="QSA374" s="67"/>
      <c r="QSB374" s="67"/>
      <c r="QSC374" s="67"/>
      <c r="QSD374" s="67"/>
      <c r="QSE374" s="67"/>
      <c r="QSF374" s="67"/>
      <c r="QSG374" s="67"/>
      <c r="QSH374" s="67"/>
      <c r="QSI374" s="67"/>
      <c r="QSJ374" s="67"/>
      <c r="QSK374" s="67"/>
      <c r="QSL374" s="67"/>
      <c r="QSM374" s="67"/>
      <c r="QSN374" s="67"/>
      <c r="QSO374" s="67"/>
      <c r="QSP374" s="67"/>
      <c r="QSQ374" s="67"/>
      <c r="QSR374" s="67"/>
      <c r="QSS374" s="67"/>
      <c r="QST374" s="67"/>
      <c r="QSU374" s="67"/>
      <c r="QSV374" s="67"/>
      <c r="QSW374" s="67"/>
      <c r="QSX374" s="67"/>
      <c r="QSY374" s="67"/>
      <c r="QSZ374" s="67"/>
      <c r="QTA374" s="67"/>
      <c r="QTB374" s="67"/>
      <c r="QTC374" s="67"/>
      <c r="QTD374" s="67"/>
      <c r="QTE374" s="67"/>
      <c r="QTF374" s="67"/>
      <c r="QTG374" s="67"/>
      <c r="QTH374" s="67"/>
      <c r="QTI374" s="67"/>
      <c r="QTJ374" s="67"/>
      <c r="QTK374" s="67"/>
      <c r="QTL374" s="67"/>
      <c r="QTM374" s="67"/>
      <c r="QTN374" s="67"/>
      <c r="QTO374" s="67"/>
      <c r="QTP374" s="67"/>
      <c r="QTQ374" s="67"/>
      <c r="QTR374" s="67"/>
      <c r="QTS374" s="67"/>
      <c r="QTT374" s="67"/>
      <c r="QTU374" s="67"/>
      <c r="QTV374" s="67"/>
      <c r="QTW374" s="67"/>
      <c r="QTX374" s="67"/>
      <c r="QTY374" s="67"/>
      <c r="QTZ374" s="67"/>
      <c r="QUA374" s="67"/>
      <c r="QUB374" s="67"/>
      <c r="QUC374" s="67"/>
      <c r="QUD374" s="67"/>
      <c r="QUE374" s="67"/>
      <c r="QUF374" s="67"/>
      <c r="QUG374" s="67"/>
      <c r="QUH374" s="67"/>
      <c r="QUI374" s="67"/>
      <c r="QUJ374" s="67"/>
      <c r="QUK374" s="67"/>
      <c r="QUL374" s="67"/>
      <c r="QUM374" s="67"/>
      <c r="QUN374" s="67"/>
      <c r="QUO374" s="67"/>
      <c r="QUP374" s="67"/>
      <c r="QUQ374" s="67"/>
      <c r="QUR374" s="67"/>
      <c r="QUS374" s="67"/>
      <c r="QUT374" s="67"/>
      <c r="QUU374" s="67"/>
      <c r="QUV374" s="67"/>
      <c r="QUW374" s="67"/>
      <c r="QUX374" s="67"/>
      <c r="QUY374" s="67"/>
      <c r="QUZ374" s="67"/>
      <c r="QVA374" s="67"/>
      <c r="QVB374" s="67"/>
      <c r="QVC374" s="67"/>
      <c r="QVD374" s="67"/>
      <c r="QVE374" s="67"/>
      <c r="QVF374" s="67"/>
      <c r="QVG374" s="67"/>
      <c r="QVH374" s="67"/>
      <c r="QVI374" s="67"/>
      <c r="QVJ374" s="67"/>
      <c r="QVK374" s="67"/>
      <c r="QVL374" s="67"/>
      <c r="QVM374" s="67"/>
      <c r="QVN374" s="67"/>
      <c r="QVO374" s="67"/>
      <c r="QVP374" s="67"/>
      <c r="QVQ374" s="67"/>
      <c r="QVR374" s="67"/>
      <c r="QVS374" s="67"/>
      <c r="QVT374" s="67"/>
      <c r="QVU374" s="67"/>
      <c r="QVV374" s="67"/>
      <c r="QVW374" s="67"/>
      <c r="QVX374" s="67"/>
      <c r="QVY374" s="67"/>
      <c r="QVZ374" s="67"/>
      <c r="QWA374" s="67"/>
      <c r="QWB374" s="67"/>
      <c r="QWC374" s="67"/>
      <c r="QWD374" s="67"/>
      <c r="QWE374" s="67"/>
      <c r="QWF374" s="67"/>
      <c r="QWG374" s="67"/>
      <c r="QWH374" s="67"/>
      <c r="QWI374" s="67"/>
      <c r="QWJ374" s="67"/>
      <c r="QWK374" s="67"/>
      <c r="QWL374" s="67"/>
      <c r="QWM374" s="67"/>
      <c r="QWN374" s="67"/>
      <c r="QWO374" s="67"/>
      <c r="QWP374" s="67"/>
      <c r="QWQ374" s="67"/>
      <c r="QWR374" s="67"/>
      <c r="QWS374" s="67"/>
      <c r="QWT374" s="67"/>
      <c r="QWU374" s="67"/>
      <c r="QWV374" s="67"/>
      <c r="QWW374" s="67"/>
      <c r="QWX374" s="67"/>
      <c r="QWY374" s="67"/>
      <c r="QWZ374" s="67"/>
      <c r="QXA374" s="67"/>
      <c r="QXB374" s="67"/>
      <c r="QXC374" s="67"/>
      <c r="QXD374" s="67"/>
      <c r="QXE374" s="67"/>
      <c r="QXF374" s="67"/>
      <c r="QXG374" s="67"/>
      <c r="QXH374" s="67"/>
      <c r="QXI374" s="67"/>
      <c r="QXJ374" s="67"/>
      <c r="QXK374" s="67"/>
      <c r="QXL374" s="67"/>
      <c r="QXM374" s="67"/>
      <c r="QXN374" s="67"/>
      <c r="QXO374" s="67"/>
      <c r="QXP374" s="67"/>
      <c r="QXQ374" s="67"/>
      <c r="QXR374" s="67"/>
      <c r="QXS374" s="67"/>
      <c r="QXT374" s="67"/>
      <c r="QXU374" s="67"/>
      <c r="QXV374" s="67"/>
      <c r="QXW374" s="67"/>
      <c r="QXX374" s="67"/>
      <c r="QXY374" s="67"/>
      <c r="QXZ374" s="67"/>
      <c r="QYA374" s="67"/>
      <c r="QYB374" s="67"/>
      <c r="QYC374" s="67"/>
      <c r="QYD374" s="67"/>
      <c r="QYE374" s="67"/>
      <c r="QYF374" s="67"/>
      <c r="QYG374" s="67"/>
      <c r="QYH374" s="67"/>
      <c r="QYI374" s="67"/>
      <c r="QYJ374" s="67"/>
      <c r="QYK374" s="67"/>
      <c r="QYL374" s="67"/>
      <c r="QYM374" s="67"/>
      <c r="QYN374" s="67"/>
      <c r="QYO374" s="67"/>
      <c r="QYP374" s="67"/>
      <c r="QYQ374" s="67"/>
      <c r="QYR374" s="67"/>
      <c r="QYS374" s="67"/>
      <c r="QYT374" s="67"/>
      <c r="QYU374" s="67"/>
      <c r="QYV374" s="67"/>
      <c r="QYW374" s="67"/>
      <c r="QYX374" s="67"/>
      <c r="QYY374" s="67"/>
      <c r="QYZ374" s="67"/>
      <c r="QZA374" s="67"/>
      <c r="QZB374" s="67"/>
      <c r="QZC374" s="67"/>
      <c r="QZD374" s="67"/>
      <c r="QZE374" s="67"/>
      <c r="QZF374" s="67"/>
      <c r="QZG374" s="67"/>
      <c r="QZH374" s="67"/>
      <c r="QZI374" s="67"/>
      <c r="QZJ374" s="67"/>
      <c r="QZK374" s="67"/>
      <c r="QZL374" s="67"/>
      <c r="QZM374" s="67"/>
      <c r="QZN374" s="67"/>
      <c r="QZO374" s="67"/>
      <c r="QZP374" s="67"/>
      <c r="QZQ374" s="67"/>
      <c r="QZR374" s="67"/>
      <c r="QZS374" s="67"/>
      <c r="QZT374" s="67"/>
      <c r="QZU374" s="67"/>
      <c r="QZV374" s="67"/>
      <c r="QZW374" s="67"/>
      <c r="QZX374" s="67"/>
      <c r="QZY374" s="67"/>
      <c r="QZZ374" s="67"/>
      <c r="RAA374" s="67"/>
      <c r="RAB374" s="67"/>
      <c r="RAC374" s="67"/>
      <c r="RAD374" s="67"/>
      <c r="RAE374" s="67"/>
      <c r="RAF374" s="67"/>
      <c r="RAG374" s="67"/>
      <c r="RAH374" s="67"/>
      <c r="RAI374" s="67"/>
      <c r="RAJ374" s="67"/>
      <c r="RAK374" s="67"/>
      <c r="RAL374" s="67"/>
      <c r="RAM374" s="67"/>
      <c r="RAN374" s="67"/>
      <c r="RAO374" s="67"/>
      <c r="RAP374" s="67"/>
      <c r="RAQ374" s="67"/>
      <c r="RAR374" s="67"/>
      <c r="RAS374" s="67"/>
      <c r="RAT374" s="67"/>
      <c r="RAU374" s="67"/>
      <c r="RAV374" s="67"/>
      <c r="RAW374" s="67"/>
      <c r="RAX374" s="67"/>
      <c r="RAY374" s="67"/>
      <c r="RAZ374" s="67"/>
      <c r="RBA374" s="67"/>
      <c r="RBB374" s="67"/>
      <c r="RBC374" s="67"/>
      <c r="RBD374" s="67"/>
      <c r="RBE374" s="67"/>
      <c r="RBF374" s="67"/>
      <c r="RBG374" s="67"/>
      <c r="RBH374" s="67"/>
      <c r="RBI374" s="67"/>
      <c r="RBJ374" s="67"/>
      <c r="RBK374" s="67"/>
      <c r="RBL374" s="67"/>
      <c r="RBM374" s="67"/>
      <c r="RBN374" s="67"/>
      <c r="RBO374" s="67"/>
      <c r="RBP374" s="67"/>
      <c r="RBQ374" s="67"/>
      <c r="RBR374" s="67"/>
      <c r="RBS374" s="67"/>
      <c r="RBT374" s="67"/>
      <c r="RBU374" s="67"/>
      <c r="RBV374" s="67"/>
      <c r="RBW374" s="67"/>
      <c r="RBX374" s="67"/>
      <c r="RBY374" s="67"/>
      <c r="RBZ374" s="67"/>
      <c r="RCA374" s="67"/>
      <c r="RCB374" s="67"/>
      <c r="RCC374" s="67"/>
      <c r="RCD374" s="67"/>
      <c r="RCE374" s="67"/>
      <c r="RCF374" s="67"/>
      <c r="RCG374" s="67"/>
      <c r="RCH374" s="67"/>
      <c r="RCI374" s="67"/>
      <c r="RCJ374" s="67"/>
      <c r="RCK374" s="67"/>
      <c r="RCL374" s="67"/>
      <c r="RCM374" s="67"/>
      <c r="RCN374" s="67"/>
      <c r="RCO374" s="67"/>
      <c r="RCP374" s="67"/>
      <c r="RCQ374" s="67"/>
      <c r="RCR374" s="67"/>
      <c r="RCS374" s="67"/>
      <c r="RCT374" s="67"/>
      <c r="RCU374" s="67"/>
      <c r="RCV374" s="67"/>
      <c r="RCW374" s="67"/>
      <c r="RCX374" s="67"/>
      <c r="RCY374" s="67"/>
      <c r="RCZ374" s="67"/>
      <c r="RDA374" s="67"/>
      <c r="RDB374" s="67"/>
      <c r="RDC374" s="67"/>
      <c r="RDD374" s="67"/>
      <c r="RDE374" s="67"/>
      <c r="RDF374" s="67"/>
      <c r="RDG374" s="67"/>
      <c r="RDH374" s="67"/>
      <c r="RDI374" s="67"/>
      <c r="RDJ374" s="67"/>
      <c r="RDK374" s="67"/>
      <c r="RDL374" s="67"/>
      <c r="RDM374" s="67"/>
      <c r="RDN374" s="67"/>
      <c r="RDO374" s="67"/>
      <c r="RDP374" s="67"/>
      <c r="RDQ374" s="67"/>
      <c r="RDR374" s="67"/>
      <c r="RDS374" s="67"/>
      <c r="RDT374" s="67"/>
      <c r="RDU374" s="67"/>
      <c r="RDV374" s="67"/>
      <c r="RDW374" s="67"/>
      <c r="RDX374" s="67"/>
      <c r="RDY374" s="67"/>
      <c r="RDZ374" s="67"/>
      <c r="REA374" s="67"/>
      <c r="REB374" s="67"/>
      <c r="REC374" s="67"/>
      <c r="RED374" s="67"/>
      <c r="REE374" s="67"/>
      <c r="REF374" s="67"/>
      <c r="REG374" s="67"/>
      <c r="REH374" s="67"/>
      <c r="REI374" s="67"/>
      <c r="REJ374" s="67"/>
      <c r="REK374" s="67"/>
      <c r="REL374" s="67"/>
      <c r="REM374" s="67"/>
      <c r="REN374" s="67"/>
      <c r="REO374" s="67"/>
      <c r="REP374" s="67"/>
      <c r="REQ374" s="67"/>
      <c r="RER374" s="67"/>
      <c r="RES374" s="67"/>
      <c r="RET374" s="67"/>
      <c r="REU374" s="67"/>
      <c r="REV374" s="67"/>
      <c r="REW374" s="67"/>
      <c r="REX374" s="67"/>
      <c r="REY374" s="67"/>
      <c r="REZ374" s="67"/>
      <c r="RFA374" s="67"/>
      <c r="RFB374" s="67"/>
      <c r="RFC374" s="67"/>
      <c r="RFD374" s="67"/>
      <c r="RFE374" s="67"/>
      <c r="RFF374" s="67"/>
      <c r="RFG374" s="67"/>
      <c r="RFH374" s="67"/>
      <c r="RFI374" s="67"/>
      <c r="RFJ374" s="67"/>
      <c r="RFK374" s="67"/>
      <c r="RFL374" s="67"/>
      <c r="RFM374" s="67"/>
      <c r="RFN374" s="67"/>
      <c r="RFO374" s="67"/>
      <c r="RFP374" s="67"/>
      <c r="RFQ374" s="67"/>
      <c r="RFR374" s="67"/>
      <c r="RFS374" s="67"/>
      <c r="RFT374" s="67"/>
      <c r="RFU374" s="67"/>
      <c r="RFV374" s="67"/>
      <c r="RFW374" s="67"/>
      <c r="RFX374" s="67"/>
      <c r="RFY374" s="67"/>
      <c r="RFZ374" s="67"/>
      <c r="RGA374" s="67"/>
      <c r="RGB374" s="67"/>
      <c r="RGC374" s="67"/>
      <c r="RGD374" s="67"/>
      <c r="RGE374" s="67"/>
      <c r="RGF374" s="67"/>
      <c r="RGG374" s="67"/>
      <c r="RGH374" s="67"/>
      <c r="RGI374" s="67"/>
      <c r="RGJ374" s="67"/>
      <c r="RGK374" s="67"/>
      <c r="RGL374" s="67"/>
      <c r="RGM374" s="67"/>
      <c r="RGN374" s="67"/>
      <c r="RGO374" s="67"/>
      <c r="RGP374" s="67"/>
      <c r="RGQ374" s="67"/>
      <c r="RGR374" s="67"/>
      <c r="RGS374" s="67"/>
      <c r="RGT374" s="67"/>
      <c r="RGU374" s="67"/>
      <c r="RGV374" s="67"/>
      <c r="RGW374" s="67"/>
      <c r="RGX374" s="67"/>
      <c r="RGY374" s="67"/>
      <c r="RGZ374" s="67"/>
      <c r="RHA374" s="67"/>
      <c r="RHB374" s="67"/>
      <c r="RHC374" s="67"/>
      <c r="RHD374" s="67"/>
      <c r="RHE374" s="67"/>
      <c r="RHF374" s="67"/>
      <c r="RHG374" s="67"/>
      <c r="RHH374" s="67"/>
      <c r="RHI374" s="67"/>
      <c r="RHJ374" s="67"/>
      <c r="RHK374" s="67"/>
      <c r="RHL374" s="67"/>
      <c r="RHM374" s="67"/>
      <c r="RHN374" s="67"/>
      <c r="RHO374" s="67"/>
      <c r="RHP374" s="67"/>
      <c r="RHQ374" s="67"/>
      <c r="RHR374" s="67"/>
      <c r="RHS374" s="67"/>
      <c r="RHT374" s="67"/>
      <c r="RHU374" s="67"/>
      <c r="RHV374" s="67"/>
      <c r="RHW374" s="67"/>
      <c r="RHX374" s="67"/>
      <c r="RHY374" s="67"/>
      <c r="RHZ374" s="67"/>
      <c r="RIA374" s="67"/>
      <c r="RIB374" s="67"/>
      <c r="RIC374" s="67"/>
      <c r="RID374" s="67"/>
      <c r="RIE374" s="67"/>
      <c r="RIF374" s="67"/>
      <c r="RIG374" s="67"/>
      <c r="RIH374" s="67"/>
      <c r="RII374" s="67"/>
      <c r="RIJ374" s="67"/>
      <c r="RIK374" s="67"/>
      <c r="RIL374" s="67"/>
      <c r="RIM374" s="67"/>
      <c r="RIN374" s="67"/>
      <c r="RIO374" s="67"/>
      <c r="RIP374" s="67"/>
      <c r="RIQ374" s="67"/>
      <c r="RIR374" s="67"/>
      <c r="RIS374" s="67"/>
      <c r="RIT374" s="67"/>
      <c r="RIU374" s="67"/>
      <c r="RIV374" s="67"/>
      <c r="RIW374" s="67"/>
      <c r="RIX374" s="67"/>
      <c r="RIY374" s="67"/>
      <c r="RIZ374" s="67"/>
      <c r="RJA374" s="67"/>
      <c r="RJB374" s="67"/>
      <c r="RJC374" s="67"/>
      <c r="RJD374" s="67"/>
      <c r="RJE374" s="67"/>
      <c r="RJF374" s="67"/>
      <c r="RJG374" s="67"/>
      <c r="RJH374" s="67"/>
      <c r="RJI374" s="67"/>
      <c r="RJJ374" s="67"/>
      <c r="RJK374" s="67"/>
      <c r="RJL374" s="67"/>
      <c r="RJM374" s="67"/>
      <c r="RJN374" s="67"/>
      <c r="RJO374" s="67"/>
      <c r="RJP374" s="67"/>
      <c r="RJQ374" s="67"/>
      <c r="RJR374" s="67"/>
      <c r="RJS374" s="67"/>
      <c r="RJT374" s="67"/>
      <c r="RJU374" s="67"/>
      <c r="RJV374" s="67"/>
      <c r="RJW374" s="67"/>
      <c r="RJX374" s="67"/>
      <c r="RJY374" s="67"/>
      <c r="RJZ374" s="67"/>
      <c r="RKA374" s="67"/>
      <c r="RKB374" s="67"/>
      <c r="RKC374" s="67"/>
      <c r="RKD374" s="67"/>
      <c r="RKE374" s="67"/>
      <c r="RKF374" s="67"/>
      <c r="RKG374" s="67"/>
      <c r="RKH374" s="67"/>
      <c r="RKI374" s="67"/>
      <c r="RKJ374" s="67"/>
      <c r="RKK374" s="67"/>
      <c r="RKL374" s="67"/>
      <c r="RKM374" s="67"/>
      <c r="RKN374" s="67"/>
      <c r="RKO374" s="67"/>
      <c r="RKP374" s="67"/>
      <c r="RKQ374" s="67"/>
      <c r="RKR374" s="67"/>
      <c r="RKS374" s="67"/>
      <c r="RKT374" s="67"/>
      <c r="RKU374" s="67"/>
      <c r="RKV374" s="67"/>
      <c r="RKW374" s="67"/>
      <c r="RKX374" s="67"/>
      <c r="RKY374" s="67"/>
      <c r="RKZ374" s="67"/>
      <c r="RLA374" s="67"/>
      <c r="RLB374" s="67"/>
      <c r="RLC374" s="67"/>
      <c r="RLD374" s="67"/>
      <c r="RLE374" s="67"/>
      <c r="RLF374" s="67"/>
      <c r="RLG374" s="67"/>
      <c r="RLH374" s="67"/>
      <c r="RLI374" s="67"/>
      <c r="RLJ374" s="67"/>
      <c r="RLK374" s="67"/>
      <c r="RLL374" s="67"/>
      <c r="RLM374" s="67"/>
      <c r="RLN374" s="67"/>
      <c r="RLO374" s="67"/>
      <c r="RLP374" s="67"/>
      <c r="RLQ374" s="67"/>
      <c r="RLR374" s="67"/>
      <c r="RLS374" s="67"/>
      <c r="RLT374" s="67"/>
      <c r="RLU374" s="67"/>
      <c r="RLV374" s="67"/>
      <c r="RLW374" s="67"/>
      <c r="RLX374" s="67"/>
      <c r="RLY374" s="67"/>
      <c r="RLZ374" s="67"/>
      <c r="RMA374" s="67"/>
      <c r="RMB374" s="67"/>
      <c r="RMC374" s="67"/>
      <c r="RMD374" s="67"/>
      <c r="RME374" s="67"/>
      <c r="RMF374" s="67"/>
      <c r="RMG374" s="67"/>
      <c r="RMH374" s="67"/>
      <c r="RMI374" s="67"/>
      <c r="RMJ374" s="67"/>
      <c r="RMK374" s="67"/>
      <c r="RML374" s="67"/>
      <c r="RMM374" s="67"/>
      <c r="RMN374" s="67"/>
      <c r="RMO374" s="67"/>
      <c r="RMP374" s="67"/>
      <c r="RMQ374" s="67"/>
      <c r="RMR374" s="67"/>
      <c r="RMS374" s="67"/>
      <c r="RMT374" s="67"/>
      <c r="RMU374" s="67"/>
      <c r="RMV374" s="67"/>
      <c r="RMW374" s="67"/>
      <c r="RMX374" s="67"/>
      <c r="RMY374" s="67"/>
      <c r="RMZ374" s="67"/>
      <c r="RNA374" s="67"/>
      <c r="RNB374" s="67"/>
      <c r="RNC374" s="67"/>
      <c r="RND374" s="67"/>
      <c r="RNE374" s="67"/>
      <c r="RNF374" s="67"/>
      <c r="RNG374" s="67"/>
      <c r="RNH374" s="67"/>
      <c r="RNI374" s="67"/>
      <c r="RNJ374" s="67"/>
      <c r="RNK374" s="67"/>
      <c r="RNL374" s="67"/>
      <c r="RNM374" s="67"/>
      <c r="RNN374" s="67"/>
      <c r="RNO374" s="67"/>
      <c r="RNP374" s="67"/>
      <c r="RNQ374" s="67"/>
      <c r="RNR374" s="67"/>
      <c r="RNS374" s="67"/>
      <c r="RNT374" s="67"/>
      <c r="RNU374" s="67"/>
      <c r="RNV374" s="67"/>
      <c r="RNW374" s="67"/>
      <c r="RNX374" s="67"/>
      <c r="RNY374" s="67"/>
      <c r="RNZ374" s="67"/>
      <c r="ROA374" s="67"/>
      <c r="ROB374" s="67"/>
      <c r="ROC374" s="67"/>
      <c r="ROD374" s="67"/>
      <c r="ROE374" s="67"/>
      <c r="ROF374" s="67"/>
      <c r="ROG374" s="67"/>
      <c r="ROH374" s="67"/>
      <c r="ROI374" s="67"/>
      <c r="ROJ374" s="67"/>
      <c r="ROK374" s="67"/>
      <c r="ROL374" s="67"/>
      <c r="ROM374" s="67"/>
      <c r="RON374" s="67"/>
      <c r="ROO374" s="67"/>
      <c r="ROP374" s="67"/>
      <c r="ROQ374" s="67"/>
      <c r="ROR374" s="67"/>
      <c r="ROS374" s="67"/>
      <c r="ROT374" s="67"/>
      <c r="ROU374" s="67"/>
      <c r="ROV374" s="67"/>
      <c r="ROW374" s="67"/>
      <c r="ROX374" s="67"/>
      <c r="ROY374" s="67"/>
      <c r="ROZ374" s="67"/>
      <c r="RPA374" s="67"/>
      <c r="RPB374" s="67"/>
      <c r="RPC374" s="67"/>
      <c r="RPD374" s="67"/>
      <c r="RPE374" s="67"/>
      <c r="RPF374" s="67"/>
      <c r="RPG374" s="67"/>
      <c r="RPH374" s="67"/>
      <c r="RPI374" s="67"/>
      <c r="RPJ374" s="67"/>
      <c r="RPK374" s="67"/>
      <c r="RPL374" s="67"/>
      <c r="RPM374" s="67"/>
      <c r="RPN374" s="67"/>
      <c r="RPO374" s="67"/>
      <c r="RPP374" s="67"/>
      <c r="RPQ374" s="67"/>
      <c r="RPR374" s="67"/>
      <c r="RPS374" s="67"/>
      <c r="RPT374" s="67"/>
      <c r="RPU374" s="67"/>
      <c r="RPV374" s="67"/>
      <c r="RPW374" s="67"/>
      <c r="RPX374" s="67"/>
      <c r="RPY374" s="67"/>
      <c r="RPZ374" s="67"/>
      <c r="RQA374" s="67"/>
      <c r="RQB374" s="67"/>
      <c r="RQC374" s="67"/>
      <c r="RQD374" s="67"/>
      <c r="RQE374" s="67"/>
      <c r="RQF374" s="67"/>
      <c r="RQG374" s="67"/>
      <c r="RQH374" s="67"/>
      <c r="RQI374" s="67"/>
      <c r="RQJ374" s="67"/>
      <c r="RQK374" s="67"/>
      <c r="RQL374" s="67"/>
      <c r="RQM374" s="67"/>
      <c r="RQN374" s="67"/>
      <c r="RQO374" s="67"/>
      <c r="RQP374" s="67"/>
      <c r="RQQ374" s="67"/>
      <c r="RQR374" s="67"/>
      <c r="RQS374" s="67"/>
      <c r="RQT374" s="67"/>
      <c r="RQU374" s="67"/>
      <c r="RQV374" s="67"/>
      <c r="RQW374" s="67"/>
      <c r="RQX374" s="67"/>
      <c r="RQY374" s="67"/>
      <c r="RQZ374" s="67"/>
      <c r="RRA374" s="67"/>
      <c r="RRB374" s="67"/>
      <c r="RRC374" s="67"/>
      <c r="RRD374" s="67"/>
      <c r="RRE374" s="67"/>
      <c r="RRF374" s="67"/>
      <c r="RRG374" s="67"/>
      <c r="RRH374" s="67"/>
      <c r="RRI374" s="67"/>
      <c r="RRJ374" s="67"/>
      <c r="RRK374" s="67"/>
      <c r="RRL374" s="67"/>
      <c r="RRM374" s="67"/>
      <c r="RRN374" s="67"/>
      <c r="RRO374" s="67"/>
      <c r="RRP374" s="67"/>
      <c r="RRQ374" s="67"/>
      <c r="RRR374" s="67"/>
      <c r="RRS374" s="67"/>
      <c r="RRT374" s="67"/>
      <c r="RRU374" s="67"/>
      <c r="RRV374" s="67"/>
      <c r="RRW374" s="67"/>
      <c r="RRX374" s="67"/>
      <c r="RRY374" s="67"/>
      <c r="RRZ374" s="67"/>
      <c r="RSA374" s="67"/>
      <c r="RSB374" s="67"/>
      <c r="RSC374" s="67"/>
      <c r="RSD374" s="67"/>
      <c r="RSE374" s="67"/>
      <c r="RSF374" s="67"/>
      <c r="RSG374" s="67"/>
      <c r="RSH374" s="67"/>
      <c r="RSI374" s="67"/>
      <c r="RSJ374" s="67"/>
      <c r="RSK374" s="67"/>
      <c r="RSL374" s="67"/>
      <c r="RSM374" s="67"/>
      <c r="RSN374" s="67"/>
      <c r="RSO374" s="67"/>
      <c r="RSP374" s="67"/>
      <c r="RSQ374" s="67"/>
      <c r="RSR374" s="67"/>
      <c r="RSS374" s="67"/>
      <c r="RST374" s="67"/>
      <c r="RSU374" s="67"/>
      <c r="RSV374" s="67"/>
      <c r="RSW374" s="67"/>
      <c r="RSX374" s="67"/>
      <c r="RSY374" s="67"/>
      <c r="RSZ374" s="67"/>
      <c r="RTA374" s="67"/>
      <c r="RTB374" s="67"/>
      <c r="RTC374" s="67"/>
      <c r="RTD374" s="67"/>
      <c r="RTE374" s="67"/>
      <c r="RTF374" s="67"/>
      <c r="RTG374" s="67"/>
      <c r="RTH374" s="67"/>
      <c r="RTI374" s="67"/>
      <c r="RTJ374" s="67"/>
      <c r="RTK374" s="67"/>
      <c r="RTL374" s="67"/>
      <c r="RTM374" s="67"/>
      <c r="RTN374" s="67"/>
      <c r="RTO374" s="67"/>
      <c r="RTP374" s="67"/>
      <c r="RTQ374" s="67"/>
      <c r="RTR374" s="67"/>
      <c r="RTS374" s="67"/>
      <c r="RTT374" s="67"/>
      <c r="RTU374" s="67"/>
      <c r="RTV374" s="67"/>
      <c r="RTW374" s="67"/>
      <c r="RTX374" s="67"/>
      <c r="RTY374" s="67"/>
      <c r="RTZ374" s="67"/>
      <c r="RUA374" s="67"/>
      <c r="RUB374" s="67"/>
      <c r="RUC374" s="67"/>
      <c r="RUD374" s="67"/>
      <c r="RUE374" s="67"/>
      <c r="RUF374" s="67"/>
      <c r="RUG374" s="67"/>
      <c r="RUH374" s="67"/>
      <c r="RUI374" s="67"/>
      <c r="RUJ374" s="67"/>
      <c r="RUK374" s="67"/>
      <c r="RUL374" s="67"/>
      <c r="RUM374" s="67"/>
      <c r="RUN374" s="67"/>
      <c r="RUO374" s="67"/>
      <c r="RUP374" s="67"/>
      <c r="RUQ374" s="67"/>
      <c r="RUR374" s="67"/>
      <c r="RUS374" s="67"/>
      <c r="RUT374" s="67"/>
      <c r="RUU374" s="67"/>
      <c r="RUV374" s="67"/>
      <c r="RUW374" s="67"/>
      <c r="RUX374" s="67"/>
      <c r="RUY374" s="67"/>
      <c r="RUZ374" s="67"/>
      <c r="RVA374" s="67"/>
      <c r="RVB374" s="67"/>
      <c r="RVC374" s="67"/>
      <c r="RVD374" s="67"/>
      <c r="RVE374" s="67"/>
      <c r="RVF374" s="67"/>
      <c r="RVG374" s="67"/>
      <c r="RVH374" s="67"/>
      <c r="RVI374" s="67"/>
      <c r="RVJ374" s="67"/>
      <c r="RVK374" s="67"/>
      <c r="RVL374" s="67"/>
      <c r="RVM374" s="67"/>
      <c r="RVN374" s="67"/>
      <c r="RVO374" s="67"/>
      <c r="RVP374" s="67"/>
      <c r="RVQ374" s="67"/>
      <c r="RVR374" s="67"/>
      <c r="RVS374" s="67"/>
      <c r="RVT374" s="67"/>
      <c r="RVU374" s="67"/>
      <c r="RVV374" s="67"/>
      <c r="RVW374" s="67"/>
      <c r="RVX374" s="67"/>
      <c r="RVY374" s="67"/>
      <c r="RVZ374" s="67"/>
      <c r="RWA374" s="67"/>
      <c r="RWB374" s="67"/>
      <c r="RWC374" s="67"/>
      <c r="RWD374" s="67"/>
      <c r="RWE374" s="67"/>
      <c r="RWF374" s="67"/>
      <c r="RWG374" s="67"/>
      <c r="RWH374" s="67"/>
      <c r="RWI374" s="67"/>
      <c r="RWJ374" s="67"/>
      <c r="RWK374" s="67"/>
      <c r="RWL374" s="67"/>
      <c r="RWM374" s="67"/>
      <c r="RWN374" s="67"/>
      <c r="RWO374" s="67"/>
      <c r="RWP374" s="67"/>
      <c r="RWQ374" s="67"/>
      <c r="RWR374" s="67"/>
      <c r="RWS374" s="67"/>
      <c r="RWT374" s="67"/>
      <c r="RWU374" s="67"/>
      <c r="RWV374" s="67"/>
      <c r="RWW374" s="67"/>
      <c r="RWX374" s="67"/>
      <c r="RWY374" s="67"/>
      <c r="RWZ374" s="67"/>
      <c r="RXA374" s="67"/>
      <c r="RXB374" s="67"/>
      <c r="RXC374" s="67"/>
      <c r="RXD374" s="67"/>
      <c r="RXE374" s="67"/>
      <c r="RXF374" s="67"/>
      <c r="RXG374" s="67"/>
      <c r="RXH374" s="67"/>
      <c r="RXI374" s="67"/>
      <c r="RXJ374" s="67"/>
      <c r="RXK374" s="67"/>
      <c r="RXL374" s="67"/>
      <c r="RXM374" s="67"/>
      <c r="RXN374" s="67"/>
      <c r="RXO374" s="67"/>
      <c r="RXP374" s="67"/>
      <c r="RXQ374" s="67"/>
      <c r="RXR374" s="67"/>
      <c r="RXS374" s="67"/>
      <c r="RXT374" s="67"/>
      <c r="RXU374" s="67"/>
      <c r="RXV374" s="67"/>
      <c r="RXW374" s="67"/>
      <c r="RXX374" s="67"/>
      <c r="RXY374" s="67"/>
      <c r="RXZ374" s="67"/>
      <c r="RYA374" s="67"/>
      <c r="RYB374" s="67"/>
      <c r="RYC374" s="67"/>
      <c r="RYD374" s="67"/>
      <c r="RYE374" s="67"/>
      <c r="RYF374" s="67"/>
      <c r="RYG374" s="67"/>
      <c r="RYH374" s="67"/>
      <c r="RYI374" s="67"/>
      <c r="RYJ374" s="67"/>
      <c r="RYK374" s="67"/>
      <c r="RYL374" s="67"/>
      <c r="RYM374" s="67"/>
      <c r="RYN374" s="67"/>
      <c r="RYO374" s="67"/>
      <c r="RYP374" s="67"/>
      <c r="RYQ374" s="67"/>
      <c r="RYR374" s="67"/>
      <c r="RYS374" s="67"/>
      <c r="RYT374" s="67"/>
      <c r="RYU374" s="67"/>
      <c r="RYV374" s="67"/>
      <c r="RYW374" s="67"/>
      <c r="RYX374" s="67"/>
      <c r="RYY374" s="67"/>
      <c r="RYZ374" s="67"/>
      <c r="RZA374" s="67"/>
      <c r="RZB374" s="67"/>
      <c r="RZC374" s="67"/>
      <c r="RZD374" s="67"/>
      <c r="RZE374" s="67"/>
      <c r="RZF374" s="67"/>
      <c r="RZG374" s="67"/>
      <c r="RZH374" s="67"/>
      <c r="RZI374" s="67"/>
      <c r="RZJ374" s="67"/>
      <c r="RZK374" s="67"/>
      <c r="RZL374" s="67"/>
      <c r="RZM374" s="67"/>
      <c r="RZN374" s="67"/>
      <c r="RZO374" s="67"/>
      <c r="RZP374" s="67"/>
      <c r="RZQ374" s="67"/>
      <c r="RZR374" s="67"/>
      <c r="RZS374" s="67"/>
      <c r="RZT374" s="67"/>
      <c r="RZU374" s="67"/>
      <c r="RZV374" s="67"/>
      <c r="RZW374" s="67"/>
      <c r="RZX374" s="67"/>
      <c r="RZY374" s="67"/>
      <c r="RZZ374" s="67"/>
      <c r="SAA374" s="67"/>
      <c r="SAB374" s="67"/>
      <c r="SAC374" s="67"/>
      <c r="SAD374" s="67"/>
      <c r="SAE374" s="67"/>
      <c r="SAF374" s="67"/>
      <c r="SAG374" s="67"/>
      <c r="SAH374" s="67"/>
      <c r="SAI374" s="67"/>
      <c r="SAJ374" s="67"/>
      <c r="SAK374" s="67"/>
      <c r="SAL374" s="67"/>
      <c r="SAM374" s="67"/>
      <c r="SAN374" s="67"/>
      <c r="SAO374" s="67"/>
      <c r="SAP374" s="67"/>
      <c r="SAQ374" s="67"/>
      <c r="SAR374" s="67"/>
      <c r="SAS374" s="67"/>
      <c r="SAT374" s="67"/>
      <c r="SAU374" s="67"/>
      <c r="SAV374" s="67"/>
      <c r="SAW374" s="67"/>
      <c r="SAX374" s="67"/>
      <c r="SAY374" s="67"/>
      <c r="SAZ374" s="67"/>
      <c r="SBA374" s="67"/>
      <c r="SBB374" s="67"/>
      <c r="SBC374" s="67"/>
      <c r="SBD374" s="67"/>
      <c r="SBE374" s="67"/>
      <c r="SBF374" s="67"/>
      <c r="SBG374" s="67"/>
      <c r="SBH374" s="67"/>
      <c r="SBI374" s="67"/>
      <c r="SBJ374" s="67"/>
      <c r="SBK374" s="67"/>
      <c r="SBL374" s="67"/>
      <c r="SBM374" s="67"/>
      <c r="SBN374" s="67"/>
      <c r="SBO374" s="67"/>
      <c r="SBP374" s="67"/>
      <c r="SBQ374" s="67"/>
      <c r="SBR374" s="67"/>
      <c r="SBS374" s="67"/>
      <c r="SBT374" s="67"/>
      <c r="SBU374" s="67"/>
      <c r="SBV374" s="67"/>
      <c r="SBW374" s="67"/>
      <c r="SBX374" s="67"/>
      <c r="SBY374" s="67"/>
      <c r="SBZ374" s="67"/>
      <c r="SCA374" s="67"/>
      <c r="SCB374" s="67"/>
      <c r="SCC374" s="67"/>
      <c r="SCD374" s="67"/>
      <c r="SCE374" s="67"/>
      <c r="SCF374" s="67"/>
      <c r="SCG374" s="67"/>
      <c r="SCH374" s="67"/>
      <c r="SCI374" s="67"/>
      <c r="SCJ374" s="67"/>
      <c r="SCK374" s="67"/>
      <c r="SCL374" s="67"/>
      <c r="SCM374" s="67"/>
      <c r="SCN374" s="67"/>
      <c r="SCO374" s="67"/>
      <c r="SCP374" s="67"/>
      <c r="SCQ374" s="67"/>
      <c r="SCR374" s="67"/>
      <c r="SCS374" s="67"/>
      <c r="SCT374" s="67"/>
      <c r="SCU374" s="67"/>
      <c r="SCV374" s="67"/>
      <c r="SCW374" s="67"/>
      <c r="SCX374" s="67"/>
      <c r="SCY374" s="67"/>
      <c r="SCZ374" s="67"/>
      <c r="SDA374" s="67"/>
      <c r="SDB374" s="67"/>
      <c r="SDC374" s="67"/>
      <c r="SDD374" s="67"/>
      <c r="SDE374" s="67"/>
      <c r="SDF374" s="67"/>
      <c r="SDG374" s="67"/>
      <c r="SDH374" s="67"/>
      <c r="SDI374" s="67"/>
      <c r="SDJ374" s="67"/>
      <c r="SDK374" s="67"/>
      <c r="SDL374" s="67"/>
      <c r="SDM374" s="67"/>
      <c r="SDN374" s="67"/>
      <c r="SDO374" s="67"/>
      <c r="SDP374" s="67"/>
      <c r="SDQ374" s="67"/>
      <c r="SDR374" s="67"/>
      <c r="SDS374" s="67"/>
      <c r="SDT374" s="67"/>
      <c r="SDU374" s="67"/>
      <c r="SDV374" s="67"/>
      <c r="SDW374" s="67"/>
      <c r="SDX374" s="67"/>
      <c r="SDY374" s="67"/>
      <c r="SDZ374" s="67"/>
      <c r="SEA374" s="67"/>
      <c r="SEB374" s="67"/>
      <c r="SEC374" s="67"/>
      <c r="SED374" s="67"/>
      <c r="SEE374" s="67"/>
      <c r="SEF374" s="67"/>
      <c r="SEG374" s="67"/>
      <c r="SEH374" s="67"/>
      <c r="SEI374" s="67"/>
      <c r="SEJ374" s="67"/>
      <c r="SEK374" s="67"/>
      <c r="SEL374" s="67"/>
      <c r="SEM374" s="67"/>
      <c r="SEN374" s="67"/>
      <c r="SEO374" s="67"/>
      <c r="SEP374" s="67"/>
      <c r="SEQ374" s="67"/>
      <c r="SER374" s="67"/>
      <c r="SES374" s="67"/>
      <c r="SET374" s="67"/>
      <c r="SEU374" s="67"/>
      <c r="SEV374" s="67"/>
      <c r="SEW374" s="67"/>
      <c r="SEX374" s="67"/>
      <c r="SEY374" s="67"/>
      <c r="SEZ374" s="67"/>
      <c r="SFA374" s="67"/>
      <c r="SFB374" s="67"/>
      <c r="SFC374" s="67"/>
      <c r="SFD374" s="67"/>
      <c r="SFE374" s="67"/>
      <c r="SFF374" s="67"/>
      <c r="SFG374" s="67"/>
      <c r="SFH374" s="67"/>
      <c r="SFI374" s="67"/>
      <c r="SFJ374" s="67"/>
      <c r="SFK374" s="67"/>
      <c r="SFL374" s="67"/>
      <c r="SFM374" s="67"/>
      <c r="SFN374" s="67"/>
      <c r="SFO374" s="67"/>
      <c r="SFP374" s="67"/>
      <c r="SFQ374" s="67"/>
      <c r="SFR374" s="67"/>
      <c r="SFS374" s="67"/>
      <c r="SFT374" s="67"/>
      <c r="SFU374" s="67"/>
      <c r="SFV374" s="67"/>
      <c r="SFW374" s="67"/>
      <c r="SFX374" s="67"/>
      <c r="SFY374" s="67"/>
      <c r="SFZ374" s="67"/>
      <c r="SGA374" s="67"/>
      <c r="SGB374" s="67"/>
      <c r="SGC374" s="67"/>
      <c r="SGD374" s="67"/>
      <c r="SGE374" s="67"/>
      <c r="SGF374" s="67"/>
      <c r="SGG374" s="67"/>
      <c r="SGH374" s="67"/>
      <c r="SGI374" s="67"/>
      <c r="SGJ374" s="67"/>
      <c r="SGK374" s="67"/>
      <c r="SGL374" s="67"/>
      <c r="SGM374" s="67"/>
      <c r="SGN374" s="67"/>
      <c r="SGO374" s="67"/>
      <c r="SGP374" s="67"/>
      <c r="SGQ374" s="67"/>
      <c r="SGR374" s="67"/>
      <c r="SGS374" s="67"/>
      <c r="SGT374" s="67"/>
      <c r="SGU374" s="67"/>
      <c r="SGV374" s="67"/>
      <c r="SGW374" s="67"/>
      <c r="SGX374" s="67"/>
      <c r="SGY374" s="67"/>
      <c r="SGZ374" s="67"/>
      <c r="SHA374" s="67"/>
      <c r="SHB374" s="67"/>
      <c r="SHC374" s="67"/>
      <c r="SHD374" s="67"/>
      <c r="SHE374" s="67"/>
      <c r="SHF374" s="67"/>
      <c r="SHG374" s="67"/>
      <c r="SHH374" s="67"/>
      <c r="SHI374" s="67"/>
      <c r="SHJ374" s="67"/>
      <c r="SHK374" s="67"/>
      <c r="SHL374" s="67"/>
      <c r="SHM374" s="67"/>
      <c r="SHN374" s="67"/>
      <c r="SHO374" s="67"/>
      <c r="SHP374" s="67"/>
      <c r="SHQ374" s="67"/>
      <c r="SHR374" s="67"/>
      <c r="SHS374" s="67"/>
      <c r="SHT374" s="67"/>
      <c r="SHU374" s="67"/>
      <c r="SHV374" s="67"/>
      <c r="SHW374" s="67"/>
      <c r="SHX374" s="67"/>
      <c r="SHY374" s="67"/>
      <c r="SHZ374" s="67"/>
      <c r="SIA374" s="67"/>
      <c r="SIB374" s="67"/>
      <c r="SIC374" s="67"/>
      <c r="SID374" s="67"/>
      <c r="SIE374" s="67"/>
      <c r="SIF374" s="67"/>
      <c r="SIG374" s="67"/>
      <c r="SIH374" s="67"/>
      <c r="SII374" s="67"/>
      <c r="SIJ374" s="67"/>
      <c r="SIK374" s="67"/>
      <c r="SIL374" s="67"/>
      <c r="SIM374" s="67"/>
      <c r="SIN374" s="67"/>
      <c r="SIO374" s="67"/>
      <c r="SIP374" s="67"/>
      <c r="SIQ374" s="67"/>
      <c r="SIR374" s="67"/>
      <c r="SIS374" s="67"/>
      <c r="SIT374" s="67"/>
      <c r="SIU374" s="67"/>
      <c r="SIV374" s="67"/>
      <c r="SIW374" s="67"/>
      <c r="SIX374" s="67"/>
      <c r="SIY374" s="67"/>
      <c r="SIZ374" s="67"/>
      <c r="SJA374" s="67"/>
      <c r="SJB374" s="67"/>
      <c r="SJC374" s="67"/>
      <c r="SJD374" s="67"/>
      <c r="SJE374" s="67"/>
      <c r="SJF374" s="67"/>
      <c r="SJG374" s="67"/>
      <c r="SJH374" s="67"/>
      <c r="SJI374" s="67"/>
      <c r="SJJ374" s="67"/>
      <c r="SJK374" s="67"/>
      <c r="SJL374" s="67"/>
      <c r="SJM374" s="67"/>
      <c r="SJN374" s="67"/>
      <c r="SJO374" s="67"/>
      <c r="SJP374" s="67"/>
      <c r="SJQ374" s="67"/>
      <c r="SJR374" s="67"/>
      <c r="SJS374" s="67"/>
      <c r="SJT374" s="67"/>
      <c r="SJU374" s="67"/>
      <c r="SJV374" s="67"/>
      <c r="SJW374" s="67"/>
      <c r="SJX374" s="67"/>
      <c r="SJY374" s="67"/>
      <c r="SJZ374" s="67"/>
      <c r="SKA374" s="67"/>
      <c r="SKB374" s="67"/>
      <c r="SKC374" s="67"/>
      <c r="SKD374" s="67"/>
      <c r="SKE374" s="67"/>
      <c r="SKF374" s="67"/>
      <c r="SKG374" s="67"/>
      <c r="SKH374" s="67"/>
      <c r="SKI374" s="67"/>
      <c r="SKJ374" s="67"/>
      <c r="SKK374" s="67"/>
      <c r="SKL374" s="67"/>
      <c r="SKM374" s="67"/>
      <c r="SKN374" s="67"/>
      <c r="SKO374" s="67"/>
      <c r="SKP374" s="67"/>
      <c r="SKQ374" s="67"/>
      <c r="SKR374" s="67"/>
      <c r="SKS374" s="67"/>
      <c r="SKT374" s="67"/>
      <c r="SKU374" s="67"/>
      <c r="SKV374" s="67"/>
      <c r="SKW374" s="67"/>
      <c r="SKX374" s="67"/>
      <c r="SKY374" s="67"/>
      <c r="SKZ374" s="67"/>
      <c r="SLA374" s="67"/>
      <c r="SLB374" s="67"/>
      <c r="SLC374" s="67"/>
      <c r="SLD374" s="67"/>
      <c r="SLE374" s="67"/>
      <c r="SLF374" s="67"/>
      <c r="SLG374" s="67"/>
      <c r="SLH374" s="67"/>
      <c r="SLI374" s="67"/>
      <c r="SLJ374" s="67"/>
      <c r="SLK374" s="67"/>
      <c r="SLL374" s="67"/>
      <c r="SLM374" s="67"/>
      <c r="SLN374" s="67"/>
      <c r="SLO374" s="67"/>
      <c r="SLP374" s="67"/>
      <c r="SLQ374" s="67"/>
      <c r="SLR374" s="67"/>
      <c r="SLS374" s="67"/>
      <c r="SLT374" s="67"/>
      <c r="SLU374" s="67"/>
      <c r="SLV374" s="67"/>
      <c r="SLW374" s="67"/>
      <c r="SLX374" s="67"/>
      <c r="SLY374" s="67"/>
      <c r="SLZ374" s="67"/>
      <c r="SMA374" s="67"/>
      <c r="SMB374" s="67"/>
      <c r="SMC374" s="67"/>
      <c r="SMD374" s="67"/>
      <c r="SME374" s="67"/>
      <c r="SMF374" s="67"/>
      <c r="SMG374" s="67"/>
      <c r="SMH374" s="67"/>
      <c r="SMI374" s="67"/>
      <c r="SMJ374" s="67"/>
      <c r="SMK374" s="67"/>
      <c r="SML374" s="67"/>
      <c r="SMM374" s="67"/>
      <c r="SMN374" s="67"/>
      <c r="SMO374" s="67"/>
      <c r="SMP374" s="67"/>
      <c r="SMQ374" s="67"/>
      <c r="SMR374" s="67"/>
      <c r="SMS374" s="67"/>
      <c r="SMT374" s="67"/>
      <c r="SMU374" s="67"/>
      <c r="SMV374" s="67"/>
      <c r="SMW374" s="67"/>
      <c r="SMX374" s="67"/>
      <c r="SMY374" s="67"/>
      <c r="SMZ374" s="67"/>
      <c r="SNA374" s="67"/>
      <c r="SNB374" s="67"/>
      <c r="SNC374" s="67"/>
      <c r="SND374" s="67"/>
      <c r="SNE374" s="67"/>
      <c r="SNF374" s="67"/>
      <c r="SNG374" s="67"/>
      <c r="SNH374" s="67"/>
      <c r="SNI374" s="67"/>
      <c r="SNJ374" s="67"/>
      <c r="SNK374" s="67"/>
      <c r="SNL374" s="67"/>
      <c r="SNM374" s="67"/>
      <c r="SNN374" s="67"/>
      <c r="SNO374" s="67"/>
      <c r="SNP374" s="67"/>
      <c r="SNQ374" s="67"/>
      <c r="SNR374" s="67"/>
      <c r="SNS374" s="67"/>
      <c r="SNT374" s="67"/>
      <c r="SNU374" s="67"/>
      <c r="SNV374" s="67"/>
      <c r="SNW374" s="67"/>
      <c r="SNX374" s="67"/>
      <c r="SNY374" s="67"/>
      <c r="SNZ374" s="67"/>
      <c r="SOA374" s="67"/>
      <c r="SOB374" s="67"/>
      <c r="SOC374" s="67"/>
      <c r="SOD374" s="67"/>
      <c r="SOE374" s="67"/>
      <c r="SOF374" s="67"/>
      <c r="SOG374" s="67"/>
      <c r="SOH374" s="67"/>
      <c r="SOI374" s="67"/>
      <c r="SOJ374" s="67"/>
      <c r="SOK374" s="67"/>
      <c r="SOL374" s="67"/>
      <c r="SOM374" s="67"/>
      <c r="SON374" s="67"/>
      <c r="SOO374" s="67"/>
      <c r="SOP374" s="67"/>
      <c r="SOQ374" s="67"/>
      <c r="SOR374" s="67"/>
      <c r="SOS374" s="67"/>
      <c r="SOT374" s="67"/>
      <c r="SOU374" s="67"/>
      <c r="SOV374" s="67"/>
      <c r="SOW374" s="67"/>
      <c r="SOX374" s="67"/>
      <c r="SOY374" s="67"/>
      <c r="SOZ374" s="67"/>
      <c r="SPA374" s="67"/>
      <c r="SPB374" s="67"/>
      <c r="SPC374" s="67"/>
      <c r="SPD374" s="67"/>
      <c r="SPE374" s="67"/>
      <c r="SPF374" s="67"/>
      <c r="SPG374" s="67"/>
      <c r="SPH374" s="67"/>
      <c r="SPI374" s="67"/>
      <c r="SPJ374" s="67"/>
      <c r="SPK374" s="67"/>
      <c r="SPL374" s="67"/>
      <c r="SPM374" s="67"/>
      <c r="SPN374" s="67"/>
      <c r="SPO374" s="67"/>
      <c r="SPP374" s="67"/>
      <c r="SPQ374" s="67"/>
      <c r="SPR374" s="67"/>
      <c r="SPS374" s="67"/>
      <c r="SPT374" s="67"/>
      <c r="SPU374" s="67"/>
      <c r="SPV374" s="67"/>
      <c r="SPW374" s="67"/>
      <c r="SPX374" s="67"/>
      <c r="SPY374" s="67"/>
      <c r="SPZ374" s="67"/>
      <c r="SQA374" s="67"/>
      <c r="SQB374" s="67"/>
      <c r="SQC374" s="67"/>
      <c r="SQD374" s="67"/>
      <c r="SQE374" s="67"/>
      <c r="SQF374" s="67"/>
      <c r="SQG374" s="67"/>
      <c r="SQH374" s="67"/>
      <c r="SQI374" s="67"/>
      <c r="SQJ374" s="67"/>
      <c r="SQK374" s="67"/>
      <c r="SQL374" s="67"/>
      <c r="SQM374" s="67"/>
      <c r="SQN374" s="67"/>
      <c r="SQO374" s="67"/>
      <c r="SQP374" s="67"/>
      <c r="SQQ374" s="67"/>
      <c r="SQR374" s="67"/>
      <c r="SQS374" s="67"/>
      <c r="SQT374" s="67"/>
      <c r="SQU374" s="67"/>
      <c r="SQV374" s="67"/>
      <c r="SQW374" s="67"/>
      <c r="SQX374" s="67"/>
      <c r="SQY374" s="67"/>
      <c r="SQZ374" s="67"/>
      <c r="SRA374" s="67"/>
      <c r="SRB374" s="67"/>
      <c r="SRC374" s="67"/>
      <c r="SRD374" s="67"/>
      <c r="SRE374" s="67"/>
      <c r="SRF374" s="67"/>
      <c r="SRG374" s="67"/>
      <c r="SRH374" s="67"/>
      <c r="SRI374" s="67"/>
      <c r="SRJ374" s="67"/>
      <c r="SRK374" s="67"/>
      <c r="SRL374" s="67"/>
      <c r="SRM374" s="67"/>
      <c r="SRN374" s="67"/>
      <c r="SRO374" s="67"/>
      <c r="SRP374" s="67"/>
      <c r="SRQ374" s="67"/>
      <c r="SRR374" s="67"/>
      <c r="SRS374" s="67"/>
      <c r="SRT374" s="67"/>
      <c r="SRU374" s="67"/>
      <c r="SRV374" s="67"/>
      <c r="SRW374" s="67"/>
      <c r="SRX374" s="67"/>
      <c r="SRY374" s="67"/>
      <c r="SRZ374" s="67"/>
      <c r="SSA374" s="67"/>
      <c r="SSB374" s="67"/>
      <c r="SSC374" s="67"/>
      <c r="SSD374" s="67"/>
      <c r="SSE374" s="67"/>
      <c r="SSF374" s="67"/>
      <c r="SSG374" s="67"/>
      <c r="SSH374" s="67"/>
      <c r="SSI374" s="67"/>
      <c r="SSJ374" s="67"/>
      <c r="SSK374" s="67"/>
      <c r="SSL374" s="67"/>
      <c r="SSM374" s="67"/>
      <c r="SSN374" s="67"/>
      <c r="SSO374" s="67"/>
      <c r="SSP374" s="67"/>
      <c r="SSQ374" s="67"/>
      <c r="SSR374" s="67"/>
      <c r="SSS374" s="67"/>
      <c r="SST374" s="67"/>
      <c r="SSU374" s="67"/>
      <c r="SSV374" s="67"/>
      <c r="SSW374" s="67"/>
      <c r="SSX374" s="67"/>
      <c r="SSY374" s="67"/>
      <c r="SSZ374" s="67"/>
      <c r="STA374" s="67"/>
      <c r="STB374" s="67"/>
      <c r="STC374" s="67"/>
      <c r="STD374" s="67"/>
      <c r="STE374" s="67"/>
      <c r="STF374" s="67"/>
      <c r="STG374" s="67"/>
      <c r="STH374" s="67"/>
      <c r="STI374" s="67"/>
      <c r="STJ374" s="67"/>
      <c r="STK374" s="67"/>
      <c r="STL374" s="67"/>
      <c r="STM374" s="67"/>
      <c r="STN374" s="67"/>
      <c r="STO374" s="67"/>
      <c r="STP374" s="67"/>
      <c r="STQ374" s="67"/>
      <c r="STR374" s="67"/>
      <c r="STS374" s="67"/>
      <c r="STT374" s="67"/>
      <c r="STU374" s="67"/>
      <c r="STV374" s="67"/>
      <c r="STW374" s="67"/>
      <c r="STX374" s="67"/>
      <c r="STY374" s="67"/>
      <c r="STZ374" s="67"/>
      <c r="SUA374" s="67"/>
      <c r="SUB374" s="67"/>
      <c r="SUC374" s="67"/>
      <c r="SUD374" s="67"/>
      <c r="SUE374" s="67"/>
      <c r="SUF374" s="67"/>
      <c r="SUG374" s="67"/>
      <c r="SUH374" s="67"/>
      <c r="SUI374" s="67"/>
      <c r="SUJ374" s="67"/>
      <c r="SUK374" s="67"/>
      <c r="SUL374" s="67"/>
      <c r="SUM374" s="67"/>
      <c r="SUN374" s="67"/>
      <c r="SUO374" s="67"/>
      <c r="SUP374" s="67"/>
      <c r="SUQ374" s="67"/>
      <c r="SUR374" s="67"/>
      <c r="SUS374" s="67"/>
      <c r="SUT374" s="67"/>
      <c r="SUU374" s="67"/>
      <c r="SUV374" s="67"/>
      <c r="SUW374" s="67"/>
      <c r="SUX374" s="67"/>
      <c r="SUY374" s="67"/>
      <c r="SUZ374" s="67"/>
      <c r="SVA374" s="67"/>
      <c r="SVB374" s="67"/>
      <c r="SVC374" s="67"/>
      <c r="SVD374" s="67"/>
      <c r="SVE374" s="67"/>
      <c r="SVF374" s="67"/>
      <c r="SVG374" s="67"/>
      <c r="SVH374" s="67"/>
      <c r="SVI374" s="67"/>
      <c r="SVJ374" s="67"/>
      <c r="SVK374" s="67"/>
      <c r="SVL374" s="67"/>
      <c r="SVM374" s="67"/>
      <c r="SVN374" s="67"/>
      <c r="SVO374" s="67"/>
      <c r="SVP374" s="67"/>
      <c r="SVQ374" s="67"/>
      <c r="SVR374" s="67"/>
      <c r="SVS374" s="67"/>
      <c r="SVT374" s="67"/>
      <c r="SVU374" s="67"/>
      <c r="SVV374" s="67"/>
      <c r="SVW374" s="67"/>
      <c r="SVX374" s="67"/>
      <c r="SVY374" s="67"/>
      <c r="SVZ374" s="67"/>
      <c r="SWA374" s="67"/>
      <c r="SWB374" s="67"/>
      <c r="SWC374" s="67"/>
      <c r="SWD374" s="67"/>
      <c r="SWE374" s="67"/>
      <c r="SWF374" s="67"/>
      <c r="SWG374" s="67"/>
      <c r="SWH374" s="67"/>
      <c r="SWI374" s="67"/>
      <c r="SWJ374" s="67"/>
      <c r="SWK374" s="67"/>
      <c r="SWL374" s="67"/>
      <c r="SWM374" s="67"/>
      <c r="SWN374" s="67"/>
      <c r="SWO374" s="67"/>
      <c r="SWP374" s="67"/>
      <c r="SWQ374" s="67"/>
      <c r="SWR374" s="67"/>
      <c r="SWS374" s="67"/>
      <c r="SWT374" s="67"/>
      <c r="SWU374" s="67"/>
      <c r="SWV374" s="67"/>
      <c r="SWW374" s="67"/>
      <c r="SWX374" s="67"/>
      <c r="SWY374" s="67"/>
      <c r="SWZ374" s="67"/>
      <c r="SXA374" s="67"/>
      <c r="SXB374" s="67"/>
      <c r="SXC374" s="67"/>
      <c r="SXD374" s="67"/>
      <c r="SXE374" s="67"/>
      <c r="SXF374" s="67"/>
      <c r="SXG374" s="67"/>
      <c r="SXH374" s="67"/>
      <c r="SXI374" s="67"/>
      <c r="SXJ374" s="67"/>
      <c r="SXK374" s="67"/>
      <c r="SXL374" s="67"/>
      <c r="SXM374" s="67"/>
      <c r="SXN374" s="67"/>
      <c r="SXO374" s="67"/>
      <c r="SXP374" s="67"/>
      <c r="SXQ374" s="67"/>
      <c r="SXR374" s="67"/>
      <c r="SXS374" s="67"/>
      <c r="SXT374" s="67"/>
      <c r="SXU374" s="67"/>
      <c r="SXV374" s="67"/>
      <c r="SXW374" s="67"/>
      <c r="SXX374" s="67"/>
      <c r="SXY374" s="67"/>
      <c r="SXZ374" s="67"/>
      <c r="SYA374" s="67"/>
      <c r="SYB374" s="67"/>
      <c r="SYC374" s="67"/>
      <c r="SYD374" s="67"/>
      <c r="SYE374" s="67"/>
      <c r="SYF374" s="67"/>
      <c r="SYG374" s="67"/>
      <c r="SYH374" s="67"/>
      <c r="SYI374" s="67"/>
      <c r="SYJ374" s="67"/>
      <c r="SYK374" s="67"/>
      <c r="SYL374" s="67"/>
      <c r="SYM374" s="67"/>
      <c r="SYN374" s="67"/>
      <c r="SYO374" s="67"/>
      <c r="SYP374" s="67"/>
      <c r="SYQ374" s="67"/>
      <c r="SYR374" s="67"/>
      <c r="SYS374" s="67"/>
      <c r="SYT374" s="67"/>
      <c r="SYU374" s="67"/>
      <c r="SYV374" s="67"/>
      <c r="SYW374" s="67"/>
      <c r="SYX374" s="67"/>
      <c r="SYY374" s="67"/>
      <c r="SYZ374" s="67"/>
      <c r="SZA374" s="67"/>
      <c r="SZB374" s="67"/>
      <c r="SZC374" s="67"/>
      <c r="SZD374" s="67"/>
      <c r="SZE374" s="67"/>
      <c r="SZF374" s="67"/>
      <c r="SZG374" s="67"/>
      <c r="SZH374" s="67"/>
      <c r="SZI374" s="67"/>
      <c r="SZJ374" s="67"/>
      <c r="SZK374" s="67"/>
      <c r="SZL374" s="67"/>
      <c r="SZM374" s="67"/>
      <c r="SZN374" s="67"/>
      <c r="SZO374" s="67"/>
      <c r="SZP374" s="67"/>
      <c r="SZQ374" s="67"/>
      <c r="SZR374" s="67"/>
      <c r="SZS374" s="67"/>
      <c r="SZT374" s="67"/>
      <c r="SZU374" s="67"/>
      <c r="SZV374" s="67"/>
      <c r="SZW374" s="67"/>
      <c r="SZX374" s="67"/>
      <c r="SZY374" s="67"/>
      <c r="SZZ374" s="67"/>
      <c r="TAA374" s="67"/>
      <c r="TAB374" s="67"/>
      <c r="TAC374" s="67"/>
      <c r="TAD374" s="67"/>
      <c r="TAE374" s="67"/>
      <c r="TAF374" s="67"/>
      <c r="TAG374" s="67"/>
      <c r="TAH374" s="67"/>
      <c r="TAI374" s="67"/>
      <c r="TAJ374" s="67"/>
      <c r="TAK374" s="67"/>
      <c r="TAL374" s="67"/>
      <c r="TAM374" s="67"/>
      <c r="TAN374" s="67"/>
      <c r="TAO374" s="67"/>
      <c r="TAP374" s="67"/>
      <c r="TAQ374" s="67"/>
      <c r="TAR374" s="67"/>
      <c r="TAS374" s="67"/>
      <c r="TAT374" s="67"/>
      <c r="TAU374" s="67"/>
      <c r="TAV374" s="67"/>
      <c r="TAW374" s="67"/>
      <c r="TAX374" s="67"/>
      <c r="TAY374" s="67"/>
      <c r="TAZ374" s="67"/>
      <c r="TBA374" s="67"/>
      <c r="TBB374" s="67"/>
      <c r="TBC374" s="67"/>
      <c r="TBD374" s="67"/>
      <c r="TBE374" s="67"/>
      <c r="TBF374" s="67"/>
      <c r="TBG374" s="67"/>
      <c r="TBH374" s="67"/>
      <c r="TBI374" s="67"/>
      <c r="TBJ374" s="67"/>
      <c r="TBK374" s="67"/>
      <c r="TBL374" s="67"/>
      <c r="TBM374" s="67"/>
      <c r="TBN374" s="67"/>
      <c r="TBO374" s="67"/>
      <c r="TBP374" s="67"/>
      <c r="TBQ374" s="67"/>
      <c r="TBR374" s="67"/>
      <c r="TBS374" s="67"/>
      <c r="TBT374" s="67"/>
      <c r="TBU374" s="67"/>
      <c r="TBV374" s="67"/>
      <c r="TBW374" s="67"/>
      <c r="TBX374" s="67"/>
      <c r="TBY374" s="67"/>
      <c r="TBZ374" s="67"/>
      <c r="TCA374" s="67"/>
      <c r="TCB374" s="67"/>
      <c r="TCC374" s="67"/>
      <c r="TCD374" s="67"/>
      <c r="TCE374" s="67"/>
      <c r="TCF374" s="67"/>
      <c r="TCG374" s="67"/>
      <c r="TCH374" s="67"/>
      <c r="TCI374" s="67"/>
      <c r="TCJ374" s="67"/>
      <c r="TCK374" s="67"/>
      <c r="TCL374" s="67"/>
      <c r="TCM374" s="67"/>
      <c r="TCN374" s="67"/>
      <c r="TCO374" s="67"/>
      <c r="TCP374" s="67"/>
      <c r="TCQ374" s="67"/>
      <c r="TCR374" s="67"/>
      <c r="TCS374" s="67"/>
      <c r="TCT374" s="67"/>
      <c r="TCU374" s="67"/>
      <c r="TCV374" s="67"/>
      <c r="TCW374" s="67"/>
      <c r="TCX374" s="67"/>
      <c r="TCY374" s="67"/>
      <c r="TCZ374" s="67"/>
      <c r="TDA374" s="67"/>
      <c r="TDB374" s="67"/>
      <c r="TDC374" s="67"/>
      <c r="TDD374" s="67"/>
      <c r="TDE374" s="67"/>
      <c r="TDF374" s="67"/>
      <c r="TDG374" s="67"/>
      <c r="TDH374" s="67"/>
      <c r="TDI374" s="67"/>
      <c r="TDJ374" s="67"/>
      <c r="TDK374" s="67"/>
      <c r="TDL374" s="67"/>
      <c r="TDM374" s="67"/>
      <c r="TDN374" s="67"/>
      <c r="TDO374" s="67"/>
      <c r="TDP374" s="67"/>
      <c r="TDQ374" s="67"/>
      <c r="TDR374" s="67"/>
      <c r="TDS374" s="67"/>
      <c r="TDT374" s="67"/>
      <c r="TDU374" s="67"/>
      <c r="TDV374" s="67"/>
      <c r="TDW374" s="67"/>
      <c r="TDX374" s="67"/>
      <c r="TDY374" s="67"/>
      <c r="TDZ374" s="67"/>
      <c r="TEA374" s="67"/>
      <c r="TEB374" s="67"/>
      <c r="TEC374" s="67"/>
      <c r="TED374" s="67"/>
      <c r="TEE374" s="67"/>
      <c r="TEF374" s="67"/>
      <c r="TEG374" s="67"/>
      <c r="TEH374" s="67"/>
      <c r="TEI374" s="67"/>
      <c r="TEJ374" s="67"/>
      <c r="TEK374" s="67"/>
      <c r="TEL374" s="67"/>
      <c r="TEM374" s="67"/>
      <c r="TEN374" s="67"/>
      <c r="TEO374" s="67"/>
      <c r="TEP374" s="67"/>
      <c r="TEQ374" s="67"/>
      <c r="TER374" s="67"/>
      <c r="TES374" s="67"/>
      <c r="TET374" s="67"/>
      <c r="TEU374" s="67"/>
      <c r="TEV374" s="67"/>
      <c r="TEW374" s="67"/>
      <c r="TEX374" s="67"/>
      <c r="TEY374" s="67"/>
      <c r="TEZ374" s="67"/>
      <c r="TFA374" s="67"/>
      <c r="TFB374" s="67"/>
      <c r="TFC374" s="67"/>
      <c r="TFD374" s="67"/>
      <c r="TFE374" s="67"/>
      <c r="TFF374" s="67"/>
      <c r="TFG374" s="67"/>
      <c r="TFH374" s="67"/>
      <c r="TFI374" s="67"/>
      <c r="TFJ374" s="67"/>
      <c r="TFK374" s="67"/>
      <c r="TFL374" s="67"/>
      <c r="TFM374" s="67"/>
      <c r="TFN374" s="67"/>
      <c r="TFO374" s="67"/>
      <c r="TFP374" s="67"/>
      <c r="TFQ374" s="67"/>
      <c r="TFR374" s="67"/>
      <c r="TFS374" s="67"/>
      <c r="TFT374" s="67"/>
      <c r="TFU374" s="67"/>
      <c r="TFV374" s="67"/>
      <c r="TFW374" s="67"/>
      <c r="TFX374" s="67"/>
      <c r="TFY374" s="67"/>
      <c r="TFZ374" s="67"/>
      <c r="TGA374" s="67"/>
      <c r="TGB374" s="67"/>
      <c r="TGC374" s="67"/>
      <c r="TGD374" s="67"/>
      <c r="TGE374" s="67"/>
      <c r="TGF374" s="67"/>
      <c r="TGG374" s="67"/>
      <c r="TGH374" s="67"/>
      <c r="TGI374" s="67"/>
      <c r="TGJ374" s="67"/>
      <c r="TGK374" s="67"/>
      <c r="TGL374" s="67"/>
      <c r="TGM374" s="67"/>
      <c r="TGN374" s="67"/>
      <c r="TGO374" s="67"/>
      <c r="TGP374" s="67"/>
      <c r="TGQ374" s="67"/>
      <c r="TGR374" s="67"/>
      <c r="TGS374" s="67"/>
      <c r="TGT374" s="67"/>
      <c r="TGU374" s="67"/>
      <c r="TGV374" s="67"/>
      <c r="TGW374" s="67"/>
      <c r="TGX374" s="67"/>
      <c r="TGY374" s="67"/>
      <c r="TGZ374" s="67"/>
      <c r="THA374" s="67"/>
      <c r="THB374" s="67"/>
      <c r="THC374" s="67"/>
      <c r="THD374" s="67"/>
      <c r="THE374" s="67"/>
      <c r="THF374" s="67"/>
      <c r="THG374" s="67"/>
      <c r="THH374" s="67"/>
      <c r="THI374" s="67"/>
      <c r="THJ374" s="67"/>
      <c r="THK374" s="67"/>
      <c r="THL374" s="67"/>
      <c r="THM374" s="67"/>
      <c r="THN374" s="67"/>
      <c r="THO374" s="67"/>
      <c r="THP374" s="67"/>
      <c r="THQ374" s="67"/>
      <c r="THR374" s="67"/>
      <c r="THS374" s="67"/>
      <c r="THT374" s="67"/>
      <c r="THU374" s="67"/>
      <c r="THV374" s="67"/>
      <c r="THW374" s="67"/>
      <c r="THX374" s="67"/>
      <c r="THY374" s="67"/>
      <c r="THZ374" s="67"/>
      <c r="TIA374" s="67"/>
      <c r="TIB374" s="67"/>
      <c r="TIC374" s="67"/>
      <c r="TID374" s="67"/>
      <c r="TIE374" s="67"/>
      <c r="TIF374" s="67"/>
      <c r="TIG374" s="67"/>
      <c r="TIH374" s="67"/>
      <c r="TII374" s="67"/>
      <c r="TIJ374" s="67"/>
      <c r="TIK374" s="67"/>
      <c r="TIL374" s="67"/>
      <c r="TIM374" s="67"/>
      <c r="TIN374" s="67"/>
      <c r="TIO374" s="67"/>
      <c r="TIP374" s="67"/>
      <c r="TIQ374" s="67"/>
      <c r="TIR374" s="67"/>
      <c r="TIS374" s="67"/>
      <c r="TIT374" s="67"/>
      <c r="TIU374" s="67"/>
      <c r="TIV374" s="67"/>
      <c r="TIW374" s="67"/>
      <c r="TIX374" s="67"/>
      <c r="TIY374" s="67"/>
      <c r="TIZ374" s="67"/>
      <c r="TJA374" s="67"/>
      <c r="TJB374" s="67"/>
      <c r="TJC374" s="67"/>
      <c r="TJD374" s="67"/>
      <c r="TJE374" s="67"/>
      <c r="TJF374" s="67"/>
      <c r="TJG374" s="67"/>
      <c r="TJH374" s="67"/>
      <c r="TJI374" s="67"/>
      <c r="TJJ374" s="67"/>
      <c r="TJK374" s="67"/>
      <c r="TJL374" s="67"/>
      <c r="TJM374" s="67"/>
      <c r="TJN374" s="67"/>
      <c r="TJO374" s="67"/>
      <c r="TJP374" s="67"/>
      <c r="TJQ374" s="67"/>
      <c r="TJR374" s="67"/>
      <c r="TJS374" s="67"/>
      <c r="TJT374" s="67"/>
      <c r="TJU374" s="67"/>
      <c r="TJV374" s="67"/>
      <c r="TJW374" s="67"/>
      <c r="TJX374" s="67"/>
      <c r="TJY374" s="67"/>
      <c r="TJZ374" s="67"/>
      <c r="TKA374" s="67"/>
      <c r="TKB374" s="67"/>
      <c r="TKC374" s="67"/>
      <c r="TKD374" s="67"/>
      <c r="TKE374" s="67"/>
      <c r="TKF374" s="67"/>
      <c r="TKG374" s="67"/>
      <c r="TKH374" s="67"/>
      <c r="TKI374" s="67"/>
      <c r="TKJ374" s="67"/>
      <c r="TKK374" s="67"/>
      <c r="TKL374" s="67"/>
      <c r="TKM374" s="67"/>
      <c r="TKN374" s="67"/>
      <c r="TKO374" s="67"/>
      <c r="TKP374" s="67"/>
      <c r="TKQ374" s="67"/>
      <c r="TKR374" s="67"/>
      <c r="TKS374" s="67"/>
      <c r="TKT374" s="67"/>
      <c r="TKU374" s="67"/>
      <c r="TKV374" s="67"/>
      <c r="TKW374" s="67"/>
      <c r="TKX374" s="67"/>
      <c r="TKY374" s="67"/>
      <c r="TKZ374" s="67"/>
      <c r="TLA374" s="67"/>
      <c r="TLB374" s="67"/>
      <c r="TLC374" s="67"/>
      <c r="TLD374" s="67"/>
      <c r="TLE374" s="67"/>
      <c r="TLF374" s="67"/>
      <c r="TLG374" s="67"/>
      <c r="TLH374" s="67"/>
      <c r="TLI374" s="67"/>
      <c r="TLJ374" s="67"/>
      <c r="TLK374" s="67"/>
      <c r="TLL374" s="67"/>
      <c r="TLM374" s="67"/>
      <c r="TLN374" s="67"/>
      <c r="TLO374" s="67"/>
      <c r="TLP374" s="67"/>
      <c r="TLQ374" s="67"/>
      <c r="TLR374" s="67"/>
      <c r="TLS374" s="67"/>
      <c r="TLT374" s="67"/>
      <c r="TLU374" s="67"/>
      <c r="TLV374" s="67"/>
      <c r="TLW374" s="67"/>
      <c r="TLX374" s="67"/>
      <c r="TLY374" s="67"/>
      <c r="TLZ374" s="67"/>
      <c r="TMA374" s="67"/>
      <c r="TMB374" s="67"/>
      <c r="TMC374" s="67"/>
      <c r="TMD374" s="67"/>
      <c r="TME374" s="67"/>
      <c r="TMF374" s="67"/>
      <c r="TMG374" s="67"/>
      <c r="TMH374" s="67"/>
      <c r="TMI374" s="67"/>
      <c r="TMJ374" s="67"/>
      <c r="TMK374" s="67"/>
      <c r="TML374" s="67"/>
      <c r="TMM374" s="67"/>
      <c r="TMN374" s="67"/>
      <c r="TMO374" s="67"/>
      <c r="TMP374" s="67"/>
      <c r="TMQ374" s="67"/>
      <c r="TMR374" s="67"/>
      <c r="TMS374" s="67"/>
      <c r="TMT374" s="67"/>
      <c r="TMU374" s="67"/>
      <c r="TMV374" s="67"/>
      <c r="TMW374" s="67"/>
      <c r="TMX374" s="67"/>
      <c r="TMY374" s="67"/>
      <c r="TMZ374" s="67"/>
      <c r="TNA374" s="67"/>
      <c r="TNB374" s="67"/>
      <c r="TNC374" s="67"/>
      <c r="TND374" s="67"/>
      <c r="TNE374" s="67"/>
      <c r="TNF374" s="67"/>
      <c r="TNG374" s="67"/>
      <c r="TNH374" s="67"/>
      <c r="TNI374" s="67"/>
      <c r="TNJ374" s="67"/>
      <c r="TNK374" s="67"/>
      <c r="TNL374" s="67"/>
      <c r="TNM374" s="67"/>
      <c r="TNN374" s="67"/>
      <c r="TNO374" s="67"/>
      <c r="TNP374" s="67"/>
      <c r="TNQ374" s="67"/>
      <c r="TNR374" s="67"/>
      <c r="TNS374" s="67"/>
      <c r="TNT374" s="67"/>
      <c r="TNU374" s="67"/>
      <c r="TNV374" s="67"/>
      <c r="TNW374" s="67"/>
      <c r="TNX374" s="67"/>
      <c r="TNY374" s="67"/>
      <c r="TNZ374" s="67"/>
      <c r="TOA374" s="67"/>
      <c r="TOB374" s="67"/>
      <c r="TOC374" s="67"/>
      <c r="TOD374" s="67"/>
      <c r="TOE374" s="67"/>
      <c r="TOF374" s="67"/>
      <c r="TOG374" s="67"/>
      <c r="TOH374" s="67"/>
      <c r="TOI374" s="67"/>
      <c r="TOJ374" s="67"/>
      <c r="TOK374" s="67"/>
      <c r="TOL374" s="67"/>
      <c r="TOM374" s="67"/>
      <c r="TON374" s="67"/>
      <c r="TOO374" s="67"/>
      <c r="TOP374" s="67"/>
      <c r="TOQ374" s="67"/>
      <c r="TOR374" s="67"/>
      <c r="TOS374" s="67"/>
      <c r="TOT374" s="67"/>
      <c r="TOU374" s="67"/>
      <c r="TOV374" s="67"/>
      <c r="TOW374" s="67"/>
      <c r="TOX374" s="67"/>
      <c r="TOY374" s="67"/>
      <c r="TOZ374" s="67"/>
      <c r="TPA374" s="67"/>
      <c r="TPB374" s="67"/>
      <c r="TPC374" s="67"/>
      <c r="TPD374" s="67"/>
      <c r="TPE374" s="67"/>
      <c r="TPF374" s="67"/>
      <c r="TPG374" s="67"/>
      <c r="TPH374" s="67"/>
      <c r="TPI374" s="67"/>
      <c r="TPJ374" s="67"/>
      <c r="TPK374" s="67"/>
      <c r="TPL374" s="67"/>
      <c r="TPM374" s="67"/>
      <c r="TPN374" s="67"/>
      <c r="TPO374" s="67"/>
      <c r="TPP374" s="67"/>
      <c r="TPQ374" s="67"/>
      <c r="TPR374" s="67"/>
      <c r="TPS374" s="67"/>
      <c r="TPT374" s="67"/>
      <c r="TPU374" s="67"/>
      <c r="TPV374" s="67"/>
      <c r="TPW374" s="67"/>
      <c r="TPX374" s="67"/>
      <c r="TPY374" s="67"/>
      <c r="TPZ374" s="67"/>
      <c r="TQA374" s="67"/>
      <c r="TQB374" s="67"/>
      <c r="TQC374" s="67"/>
      <c r="TQD374" s="67"/>
      <c r="TQE374" s="67"/>
      <c r="TQF374" s="67"/>
      <c r="TQG374" s="67"/>
      <c r="TQH374" s="67"/>
      <c r="TQI374" s="67"/>
      <c r="TQJ374" s="67"/>
      <c r="TQK374" s="67"/>
      <c r="TQL374" s="67"/>
      <c r="TQM374" s="67"/>
      <c r="TQN374" s="67"/>
      <c r="TQO374" s="67"/>
      <c r="TQP374" s="67"/>
      <c r="TQQ374" s="67"/>
      <c r="TQR374" s="67"/>
      <c r="TQS374" s="67"/>
      <c r="TQT374" s="67"/>
      <c r="TQU374" s="67"/>
      <c r="TQV374" s="67"/>
      <c r="TQW374" s="67"/>
      <c r="TQX374" s="67"/>
      <c r="TQY374" s="67"/>
      <c r="TQZ374" s="67"/>
      <c r="TRA374" s="67"/>
      <c r="TRB374" s="67"/>
      <c r="TRC374" s="67"/>
      <c r="TRD374" s="67"/>
      <c r="TRE374" s="67"/>
      <c r="TRF374" s="67"/>
      <c r="TRG374" s="67"/>
      <c r="TRH374" s="67"/>
      <c r="TRI374" s="67"/>
      <c r="TRJ374" s="67"/>
      <c r="TRK374" s="67"/>
      <c r="TRL374" s="67"/>
      <c r="TRM374" s="67"/>
      <c r="TRN374" s="67"/>
      <c r="TRO374" s="67"/>
      <c r="TRP374" s="67"/>
      <c r="TRQ374" s="67"/>
      <c r="TRR374" s="67"/>
      <c r="TRS374" s="67"/>
      <c r="TRT374" s="67"/>
      <c r="TRU374" s="67"/>
      <c r="TRV374" s="67"/>
      <c r="TRW374" s="67"/>
      <c r="TRX374" s="67"/>
      <c r="TRY374" s="67"/>
      <c r="TRZ374" s="67"/>
      <c r="TSA374" s="67"/>
      <c r="TSB374" s="67"/>
      <c r="TSC374" s="67"/>
      <c r="TSD374" s="67"/>
      <c r="TSE374" s="67"/>
      <c r="TSF374" s="67"/>
      <c r="TSG374" s="67"/>
      <c r="TSH374" s="67"/>
      <c r="TSI374" s="67"/>
      <c r="TSJ374" s="67"/>
      <c r="TSK374" s="67"/>
      <c r="TSL374" s="67"/>
      <c r="TSM374" s="67"/>
      <c r="TSN374" s="67"/>
      <c r="TSO374" s="67"/>
      <c r="TSP374" s="67"/>
      <c r="TSQ374" s="67"/>
      <c r="TSR374" s="67"/>
      <c r="TSS374" s="67"/>
      <c r="TST374" s="67"/>
      <c r="TSU374" s="67"/>
      <c r="TSV374" s="67"/>
      <c r="TSW374" s="67"/>
      <c r="TSX374" s="67"/>
      <c r="TSY374" s="67"/>
      <c r="TSZ374" s="67"/>
      <c r="TTA374" s="67"/>
      <c r="TTB374" s="67"/>
      <c r="TTC374" s="67"/>
      <c r="TTD374" s="67"/>
      <c r="TTE374" s="67"/>
      <c r="TTF374" s="67"/>
      <c r="TTG374" s="67"/>
      <c r="TTH374" s="67"/>
      <c r="TTI374" s="67"/>
      <c r="TTJ374" s="67"/>
      <c r="TTK374" s="67"/>
      <c r="TTL374" s="67"/>
      <c r="TTM374" s="67"/>
      <c r="TTN374" s="67"/>
      <c r="TTO374" s="67"/>
      <c r="TTP374" s="67"/>
      <c r="TTQ374" s="67"/>
      <c r="TTR374" s="67"/>
      <c r="TTS374" s="67"/>
      <c r="TTT374" s="67"/>
      <c r="TTU374" s="67"/>
      <c r="TTV374" s="67"/>
      <c r="TTW374" s="67"/>
      <c r="TTX374" s="67"/>
      <c r="TTY374" s="67"/>
      <c r="TTZ374" s="67"/>
      <c r="TUA374" s="67"/>
      <c r="TUB374" s="67"/>
      <c r="TUC374" s="67"/>
      <c r="TUD374" s="67"/>
      <c r="TUE374" s="67"/>
      <c r="TUF374" s="67"/>
      <c r="TUG374" s="67"/>
      <c r="TUH374" s="67"/>
      <c r="TUI374" s="67"/>
      <c r="TUJ374" s="67"/>
      <c r="TUK374" s="67"/>
      <c r="TUL374" s="67"/>
      <c r="TUM374" s="67"/>
      <c r="TUN374" s="67"/>
      <c r="TUO374" s="67"/>
      <c r="TUP374" s="67"/>
      <c r="TUQ374" s="67"/>
      <c r="TUR374" s="67"/>
      <c r="TUS374" s="67"/>
      <c r="TUT374" s="67"/>
      <c r="TUU374" s="67"/>
      <c r="TUV374" s="67"/>
      <c r="TUW374" s="67"/>
      <c r="TUX374" s="67"/>
      <c r="TUY374" s="67"/>
      <c r="TUZ374" s="67"/>
      <c r="TVA374" s="67"/>
      <c r="TVB374" s="67"/>
      <c r="TVC374" s="67"/>
      <c r="TVD374" s="67"/>
      <c r="TVE374" s="67"/>
      <c r="TVF374" s="67"/>
      <c r="TVG374" s="67"/>
      <c r="TVH374" s="67"/>
      <c r="TVI374" s="67"/>
      <c r="TVJ374" s="67"/>
      <c r="TVK374" s="67"/>
      <c r="TVL374" s="67"/>
      <c r="TVM374" s="67"/>
      <c r="TVN374" s="67"/>
      <c r="TVO374" s="67"/>
      <c r="TVP374" s="67"/>
      <c r="TVQ374" s="67"/>
      <c r="TVR374" s="67"/>
      <c r="TVS374" s="67"/>
      <c r="TVT374" s="67"/>
      <c r="TVU374" s="67"/>
      <c r="TVV374" s="67"/>
      <c r="TVW374" s="67"/>
      <c r="TVX374" s="67"/>
      <c r="TVY374" s="67"/>
      <c r="TVZ374" s="67"/>
      <c r="TWA374" s="67"/>
      <c r="TWB374" s="67"/>
      <c r="TWC374" s="67"/>
      <c r="TWD374" s="67"/>
      <c r="TWE374" s="67"/>
      <c r="TWF374" s="67"/>
      <c r="TWG374" s="67"/>
      <c r="TWH374" s="67"/>
      <c r="TWI374" s="67"/>
      <c r="TWJ374" s="67"/>
      <c r="TWK374" s="67"/>
      <c r="TWL374" s="67"/>
      <c r="TWM374" s="67"/>
      <c r="TWN374" s="67"/>
      <c r="TWO374" s="67"/>
      <c r="TWP374" s="67"/>
      <c r="TWQ374" s="67"/>
      <c r="TWR374" s="67"/>
      <c r="TWS374" s="67"/>
      <c r="TWT374" s="67"/>
      <c r="TWU374" s="67"/>
      <c r="TWV374" s="67"/>
      <c r="TWW374" s="67"/>
      <c r="TWX374" s="67"/>
      <c r="TWY374" s="67"/>
      <c r="TWZ374" s="67"/>
      <c r="TXA374" s="67"/>
      <c r="TXB374" s="67"/>
      <c r="TXC374" s="67"/>
      <c r="TXD374" s="67"/>
      <c r="TXE374" s="67"/>
      <c r="TXF374" s="67"/>
      <c r="TXG374" s="67"/>
      <c r="TXH374" s="67"/>
      <c r="TXI374" s="67"/>
      <c r="TXJ374" s="67"/>
      <c r="TXK374" s="67"/>
      <c r="TXL374" s="67"/>
      <c r="TXM374" s="67"/>
      <c r="TXN374" s="67"/>
      <c r="TXO374" s="67"/>
      <c r="TXP374" s="67"/>
      <c r="TXQ374" s="67"/>
      <c r="TXR374" s="67"/>
      <c r="TXS374" s="67"/>
      <c r="TXT374" s="67"/>
      <c r="TXU374" s="67"/>
      <c r="TXV374" s="67"/>
      <c r="TXW374" s="67"/>
      <c r="TXX374" s="67"/>
      <c r="TXY374" s="67"/>
      <c r="TXZ374" s="67"/>
      <c r="TYA374" s="67"/>
      <c r="TYB374" s="67"/>
      <c r="TYC374" s="67"/>
      <c r="TYD374" s="67"/>
      <c r="TYE374" s="67"/>
      <c r="TYF374" s="67"/>
      <c r="TYG374" s="67"/>
      <c r="TYH374" s="67"/>
      <c r="TYI374" s="67"/>
      <c r="TYJ374" s="67"/>
      <c r="TYK374" s="67"/>
      <c r="TYL374" s="67"/>
      <c r="TYM374" s="67"/>
      <c r="TYN374" s="67"/>
      <c r="TYO374" s="67"/>
      <c r="TYP374" s="67"/>
      <c r="TYQ374" s="67"/>
      <c r="TYR374" s="67"/>
      <c r="TYS374" s="67"/>
      <c r="TYT374" s="67"/>
      <c r="TYU374" s="67"/>
      <c r="TYV374" s="67"/>
      <c r="TYW374" s="67"/>
      <c r="TYX374" s="67"/>
      <c r="TYY374" s="67"/>
      <c r="TYZ374" s="67"/>
      <c r="TZA374" s="67"/>
      <c r="TZB374" s="67"/>
      <c r="TZC374" s="67"/>
      <c r="TZD374" s="67"/>
      <c r="TZE374" s="67"/>
      <c r="TZF374" s="67"/>
      <c r="TZG374" s="67"/>
      <c r="TZH374" s="67"/>
      <c r="TZI374" s="67"/>
      <c r="TZJ374" s="67"/>
      <c r="TZK374" s="67"/>
      <c r="TZL374" s="67"/>
      <c r="TZM374" s="67"/>
      <c r="TZN374" s="67"/>
      <c r="TZO374" s="67"/>
      <c r="TZP374" s="67"/>
      <c r="TZQ374" s="67"/>
      <c r="TZR374" s="67"/>
      <c r="TZS374" s="67"/>
      <c r="TZT374" s="67"/>
      <c r="TZU374" s="67"/>
      <c r="TZV374" s="67"/>
      <c r="TZW374" s="67"/>
      <c r="TZX374" s="67"/>
      <c r="TZY374" s="67"/>
      <c r="TZZ374" s="67"/>
      <c r="UAA374" s="67"/>
      <c r="UAB374" s="67"/>
      <c r="UAC374" s="67"/>
      <c r="UAD374" s="67"/>
      <c r="UAE374" s="67"/>
      <c r="UAF374" s="67"/>
      <c r="UAG374" s="67"/>
      <c r="UAH374" s="67"/>
      <c r="UAI374" s="67"/>
      <c r="UAJ374" s="67"/>
      <c r="UAK374" s="67"/>
      <c r="UAL374" s="67"/>
      <c r="UAM374" s="67"/>
      <c r="UAN374" s="67"/>
      <c r="UAO374" s="67"/>
      <c r="UAP374" s="67"/>
      <c r="UAQ374" s="67"/>
      <c r="UAR374" s="67"/>
      <c r="UAS374" s="67"/>
      <c r="UAT374" s="67"/>
      <c r="UAU374" s="67"/>
      <c r="UAV374" s="67"/>
      <c r="UAW374" s="67"/>
      <c r="UAX374" s="67"/>
      <c r="UAY374" s="67"/>
      <c r="UAZ374" s="67"/>
      <c r="UBA374" s="67"/>
      <c r="UBB374" s="67"/>
      <c r="UBC374" s="67"/>
      <c r="UBD374" s="67"/>
      <c r="UBE374" s="67"/>
      <c r="UBF374" s="67"/>
      <c r="UBG374" s="67"/>
      <c r="UBH374" s="67"/>
      <c r="UBI374" s="67"/>
      <c r="UBJ374" s="67"/>
      <c r="UBK374" s="67"/>
      <c r="UBL374" s="67"/>
      <c r="UBM374" s="67"/>
      <c r="UBN374" s="67"/>
      <c r="UBO374" s="67"/>
      <c r="UBP374" s="67"/>
      <c r="UBQ374" s="67"/>
      <c r="UBR374" s="67"/>
      <c r="UBS374" s="67"/>
      <c r="UBT374" s="67"/>
      <c r="UBU374" s="67"/>
      <c r="UBV374" s="67"/>
      <c r="UBW374" s="67"/>
      <c r="UBX374" s="67"/>
      <c r="UBY374" s="67"/>
      <c r="UBZ374" s="67"/>
      <c r="UCA374" s="67"/>
      <c r="UCB374" s="67"/>
      <c r="UCC374" s="67"/>
      <c r="UCD374" s="67"/>
      <c r="UCE374" s="67"/>
      <c r="UCF374" s="67"/>
      <c r="UCG374" s="67"/>
      <c r="UCH374" s="67"/>
      <c r="UCI374" s="67"/>
      <c r="UCJ374" s="67"/>
      <c r="UCK374" s="67"/>
      <c r="UCL374" s="67"/>
      <c r="UCM374" s="67"/>
      <c r="UCN374" s="67"/>
      <c r="UCO374" s="67"/>
      <c r="UCP374" s="67"/>
      <c r="UCQ374" s="67"/>
      <c r="UCR374" s="67"/>
      <c r="UCS374" s="67"/>
      <c r="UCT374" s="67"/>
      <c r="UCU374" s="67"/>
      <c r="UCV374" s="67"/>
      <c r="UCW374" s="67"/>
      <c r="UCX374" s="67"/>
      <c r="UCY374" s="67"/>
      <c r="UCZ374" s="67"/>
      <c r="UDA374" s="67"/>
      <c r="UDB374" s="67"/>
      <c r="UDC374" s="67"/>
      <c r="UDD374" s="67"/>
      <c r="UDE374" s="67"/>
      <c r="UDF374" s="67"/>
      <c r="UDG374" s="67"/>
      <c r="UDH374" s="67"/>
      <c r="UDI374" s="67"/>
      <c r="UDJ374" s="67"/>
      <c r="UDK374" s="67"/>
      <c r="UDL374" s="67"/>
      <c r="UDM374" s="67"/>
      <c r="UDN374" s="67"/>
      <c r="UDO374" s="67"/>
      <c r="UDP374" s="67"/>
      <c r="UDQ374" s="67"/>
      <c r="UDR374" s="67"/>
      <c r="UDS374" s="67"/>
      <c r="UDT374" s="67"/>
      <c r="UDU374" s="67"/>
      <c r="UDV374" s="67"/>
      <c r="UDW374" s="67"/>
      <c r="UDX374" s="67"/>
      <c r="UDY374" s="67"/>
      <c r="UDZ374" s="67"/>
      <c r="UEA374" s="67"/>
      <c r="UEB374" s="67"/>
      <c r="UEC374" s="67"/>
      <c r="UED374" s="67"/>
      <c r="UEE374" s="67"/>
      <c r="UEF374" s="67"/>
      <c r="UEG374" s="67"/>
      <c r="UEH374" s="67"/>
      <c r="UEI374" s="67"/>
      <c r="UEJ374" s="67"/>
      <c r="UEK374" s="67"/>
      <c r="UEL374" s="67"/>
      <c r="UEM374" s="67"/>
      <c r="UEN374" s="67"/>
      <c r="UEO374" s="67"/>
      <c r="UEP374" s="67"/>
      <c r="UEQ374" s="67"/>
      <c r="UER374" s="67"/>
      <c r="UES374" s="67"/>
      <c r="UET374" s="67"/>
      <c r="UEU374" s="67"/>
      <c r="UEV374" s="67"/>
      <c r="UEW374" s="67"/>
      <c r="UEX374" s="67"/>
      <c r="UEY374" s="67"/>
      <c r="UEZ374" s="67"/>
      <c r="UFA374" s="67"/>
      <c r="UFB374" s="67"/>
      <c r="UFC374" s="67"/>
      <c r="UFD374" s="67"/>
      <c r="UFE374" s="67"/>
      <c r="UFF374" s="67"/>
      <c r="UFG374" s="67"/>
      <c r="UFH374" s="67"/>
      <c r="UFI374" s="67"/>
      <c r="UFJ374" s="67"/>
      <c r="UFK374" s="67"/>
      <c r="UFL374" s="67"/>
      <c r="UFM374" s="67"/>
      <c r="UFN374" s="67"/>
      <c r="UFO374" s="67"/>
      <c r="UFP374" s="67"/>
      <c r="UFQ374" s="67"/>
      <c r="UFR374" s="67"/>
      <c r="UFS374" s="67"/>
      <c r="UFT374" s="67"/>
      <c r="UFU374" s="67"/>
      <c r="UFV374" s="67"/>
      <c r="UFW374" s="67"/>
      <c r="UFX374" s="67"/>
      <c r="UFY374" s="67"/>
      <c r="UFZ374" s="67"/>
      <c r="UGA374" s="67"/>
      <c r="UGB374" s="67"/>
      <c r="UGC374" s="67"/>
      <c r="UGD374" s="67"/>
      <c r="UGE374" s="67"/>
      <c r="UGF374" s="67"/>
      <c r="UGG374" s="67"/>
      <c r="UGH374" s="67"/>
      <c r="UGI374" s="67"/>
      <c r="UGJ374" s="67"/>
      <c r="UGK374" s="67"/>
      <c r="UGL374" s="67"/>
      <c r="UGM374" s="67"/>
      <c r="UGN374" s="67"/>
      <c r="UGO374" s="67"/>
      <c r="UGP374" s="67"/>
      <c r="UGQ374" s="67"/>
      <c r="UGR374" s="67"/>
      <c r="UGS374" s="67"/>
      <c r="UGT374" s="67"/>
      <c r="UGU374" s="67"/>
      <c r="UGV374" s="67"/>
      <c r="UGW374" s="67"/>
      <c r="UGX374" s="67"/>
      <c r="UGY374" s="67"/>
      <c r="UGZ374" s="67"/>
      <c r="UHA374" s="67"/>
      <c r="UHB374" s="67"/>
      <c r="UHC374" s="67"/>
      <c r="UHD374" s="67"/>
      <c r="UHE374" s="67"/>
      <c r="UHF374" s="67"/>
      <c r="UHG374" s="67"/>
      <c r="UHH374" s="67"/>
      <c r="UHI374" s="67"/>
      <c r="UHJ374" s="67"/>
      <c r="UHK374" s="67"/>
      <c r="UHL374" s="67"/>
      <c r="UHM374" s="67"/>
      <c r="UHN374" s="67"/>
      <c r="UHO374" s="67"/>
      <c r="UHP374" s="67"/>
      <c r="UHQ374" s="67"/>
      <c r="UHR374" s="67"/>
      <c r="UHS374" s="67"/>
      <c r="UHT374" s="67"/>
      <c r="UHU374" s="67"/>
      <c r="UHV374" s="67"/>
      <c r="UHW374" s="67"/>
      <c r="UHX374" s="67"/>
      <c r="UHY374" s="67"/>
      <c r="UHZ374" s="67"/>
      <c r="UIA374" s="67"/>
      <c r="UIB374" s="67"/>
      <c r="UIC374" s="67"/>
      <c r="UID374" s="67"/>
      <c r="UIE374" s="67"/>
      <c r="UIF374" s="67"/>
      <c r="UIG374" s="67"/>
      <c r="UIH374" s="67"/>
      <c r="UII374" s="67"/>
      <c r="UIJ374" s="67"/>
      <c r="UIK374" s="67"/>
      <c r="UIL374" s="67"/>
      <c r="UIM374" s="67"/>
      <c r="UIN374" s="67"/>
      <c r="UIO374" s="67"/>
      <c r="UIP374" s="67"/>
      <c r="UIQ374" s="67"/>
      <c r="UIR374" s="67"/>
      <c r="UIS374" s="67"/>
      <c r="UIT374" s="67"/>
      <c r="UIU374" s="67"/>
      <c r="UIV374" s="67"/>
      <c r="UIW374" s="67"/>
      <c r="UIX374" s="67"/>
      <c r="UIY374" s="67"/>
      <c r="UIZ374" s="67"/>
      <c r="UJA374" s="67"/>
      <c r="UJB374" s="67"/>
      <c r="UJC374" s="67"/>
      <c r="UJD374" s="67"/>
      <c r="UJE374" s="67"/>
      <c r="UJF374" s="67"/>
      <c r="UJG374" s="67"/>
      <c r="UJH374" s="67"/>
      <c r="UJI374" s="67"/>
      <c r="UJJ374" s="67"/>
      <c r="UJK374" s="67"/>
      <c r="UJL374" s="67"/>
      <c r="UJM374" s="67"/>
      <c r="UJN374" s="67"/>
      <c r="UJO374" s="67"/>
      <c r="UJP374" s="67"/>
      <c r="UJQ374" s="67"/>
      <c r="UJR374" s="67"/>
      <c r="UJS374" s="67"/>
      <c r="UJT374" s="67"/>
      <c r="UJU374" s="67"/>
      <c r="UJV374" s="67"/>
      <c r="UJW374" s="67"/>
      <c r="UJX374" s="67"/>
      <c r="UJY374" s="67"/>
      <c r="UJZ374" s="67"/>
      <c r="UKA374" s="67"/>
      <c r="UKB374" s="67"/>
      <c r="UKC374" s="67"/>
      <c r="UKD374" s="67"/>
      <c r="UKE374" s="67"/>
      <c r="UKF374" s="67"/>
      <c r="UKG374" s="67"/>
      <c r="UKH374" s="67"/>
      <c r="UKI374" s="67"/>
      <c r="UKJ374" s="67"/>
      <c r="UKK374" s="67"/>
      <c r="UKL374" s="67"/>
      <c r="UKM374" s="67"/>
      <c r="UKN374" s="67"/>
      <c r="UKO374" s="67"/>
      <c r="UKP374" s="67"/>
      <c r="UKQ374" s="67"/>
      <c r="UKR374" s="67"/>
      <c r="UKS374" s="67"/>
      <c r="UKT374" s="67"/>
      <c r="UKU374" s="67"/>
      <c r="UKV374" s="67"/>
      <c r="UKW374" s="67"/>
      <c r="UKX374" s="67"/>
      <c r="UKY374" s="67"/>
      <c r="UKZ374" s="67"/>
      <c r="ULA374" s="67"/>
      <c r="ULB374" s="67"/>
      <c r="ULC374" s="67"/>
      <c r="ULD374" s="67"/>
      <c r="ULE374" s="67"/>
      <c r="ULF374" s="67"/>
      <c r="ULG374" s="67"/>
      <c r="ULH374" s="67"/>
      <c r="ULI374" s="67"/>
      <c r="ULJ374" s="67"/>
      <c r="ULK374" s="67"/>
      <c r="ULL374" s="67"/>
      <c r="ULM374" s="67"/>
      <c r="ULN374" s="67"/>
      <c r="ULO374" s="67"/>
      <c r="ULP374" s="67"/>
      <c r="ULQ374" s="67"/>
      <c r="ULR374" s="67"/>
      <c r="ULS374" s="67"/>
      <c r="ULT374" s="67"/>
      <c r="ULU374" s="67"/>
      <c r="ULV374" s="67"/>
      <c r="ULW374" s="67"/>
      <c r="ULX374" s="67"/>
      <c r="ULY374" s="67"/>
      <c r="ULZ374" s="67"/>
      <c r="UMA374" s="67"/>
      <c r="UMB374" s="67"/>
      <c r="UMC374" s="67"/>
      <c r="UMD374" s="67"/>
      <c r="UME374" s="67"/>
      <c r="UMF374" s="67"/>
      <c r="UMG374" s="67"/>
      <c r="UMH374" s="67"/>
      <c r="UMI374" s="67"/>
      <c r="UMJ374" s="67"/>
      <c r="UMK374" s="67"/>
      <c r="UML374" s="67"/>
      <c r="UMM374" s="67"/>
      <c r="UMN374" s="67"/>
      <c r="UMO374" s="67"/>
      <c r="UMP374" s="67"/>
      <c r="UMQ374" s="67"/>
      <c r="UMR374" s="67"/>
      <c r="UMS374" s="67"/>
      <c r="UMT374" s="67"/>
      <c r="UMU374" s="67"/>
      <c r="UMV374" s="67"/>
      <c r="UMW374" s="67"/>
      <c r="UMX374" s="67"/>
      <c r="UMY374" s="67"/>
      <c r="UMZ374" s="67"/>
      <c r="UNA374" s="67"/>
      <c r="UNB374" s="67"/>
      <c r="UNC374" s="67"/>
      <c r="UND374" s="67"/>
      <c r="UNE374" s="67"/>
      <c r="UNF374" s="67"/>
      <c r="UNG374" s="67"/>
      <c r="UNH374" s="67"/>
      <c r="UNI374" s="67"/>
      <c r="UNJ374" s="67"/>
      <c r="UNK374" s="67"/>
      <c r="UNL374" s="67"/>
      <c r="UNM374" s="67"/>
      <c r="UNN374" s="67"/>
      <c r="UNO374" s="67"/>
      <c r="UNP374" s="67"/>
      <c r="UNQ374" s="67"/>
      <c r="UNR374" s="67"/>
      <c r="UNS374" s="67"/>
      <c r="UNT374" s="67"/>
      <c r="UNU374" s="67"/>
      <c r="UNV374" s="67"/>
      <c r="UNW374" s="67"/>
      <c r="UNX374" s="67"/>
      <c r="UNY374" s="67"/>
      <c r="UNZ374" s="67"/>
      <c r="UOA374" s="67"/>
      <c r="UOB374" s="67"/>
      <c r="UOC374" s="67"/>
      <c r="UOD374" s="67"/>
      <c r="UOE374" s="67"/>
      <c r="UOF374" s="67"/>
      <c r="UOG374" s="67"/>
      <c r="UOH374" s="67"/>
      <c r="UOI374" s="67"/>
      <c r="UOJ374" s="67"/>
      <c r="UOK374" s="67"/>
      <c r="UOL374" s="67"/>
      <c r="UOM374" s="67"/>
      <c r="UON374" s="67"/>
      <c r="UOO374" s="67"/>
      <c r="UOP374" s="67"/>
      <c r="UOQ374" s="67"/>
      <c r="UOR374" s="67"/>
      <c r="UOS374" s="67"/>
      <c r="UOT374" s="67"/>
      <c r="UOU374" s="67"/>
      <c r="UOV374" s="67"/>
      <c r="UOW374" s="67"/>
      <c r="UOX374" s="67"/>
      <c r="UOY374" s="67"/>
      <c r="UOZ374" s="67"/>
      <c r="UPA374" s="67"/>
      <c r="UPB374" s="67"/>
      <c r="UPC374" s="67"/>
      <c r="UPD374" s="67"/>
      <c r="UPE374" s="67"/>
      <c r="UPF374" s="67"/>
      <c r="UPG374" s="67"/>
      <c r="UPH374" s="67"/>
      <c r="UPI374" s="67"/>
      <c r="UPJ374" s="67"/>
      <c r="UPK374" s="67"/>
      <c r="UPL374" s="67"/>
      <c r="UPM374" s="67"/>
      <c r="UPN374" s="67"/>
      <c r="UPO374" s="67"/>
      <c r="UPP374" s="67"/>
      <c r="UPQ374" s="67"/>
      <c r="UPR374" s="67"/>
      <c r="UPS374" s="67"/>
      <c r="UPT374" s="67"/>
      <c r="UPU374" s="67"/>
      <c r="UPV374" s="67"/>
      <c r="UPW374" s="67"/>
      <c r="UPX374" s="67"/>
      <c r="UPY374" s="67"/>
      <c r="UPZ374" s="67"/>
      <c r="UQA374" s="67"/>
      <c r="UQB374" s="67"/>
      <c r="UQC374" s="67"/>
      <c r="UQD374" s="67"/>
      <c r="UQE374" s="67"/>
      <c r="UQF374" s="67"/>
      <c r="UQG374" s="67"/>
      <c r="UQH374" s="67"/>
      <c r="UQI374" s="67"/>
      <c r="UQJ374" s="67"/>
      <c r="UQK374" s="67"/>
      <c r="UQL374" s="67"/>
      <c r="UQM374" s="67"/>
      <c r="UQN374" s="67"/>
      <c r="UQO374" s="67"/>
      <c r="UQP374" s="67"/>
      <c r="UQQ374" s="67"/>
      <c r="UQR374" s="67"/>
      <c r="UQS374" s="67"/>
      <c r="UQT374" s="67"/>
      <c r="UQU374" s="67"/>
      <c r="UQV374" s="67"/>
      <c r="UQW374" s="67"/>
      <c r="UQX374" s="67"/>
      <c r="UQY374" s="67"/>
      <c r="UQZ374" s="67"/>
      <c r="URA374" s="67"/>
      <c r="URB374" s="67"/>
      <c r="URC374" s="67"/>
      <c r="URD374" s="67"/>
      <c r="URE374" s="67"/>
      <c r="URF374" s="67"/>
      <c r="URG374" s="67"/>
      <c r="URH374" s="67"/>
      <c r="URI374" s="67"/>
      <c r="URJ374" s="67"/>
      <c r="URK374" s="67"/>
      <c r="URL374" s="67"/>
      <c r="URM374" s="67"/>
      <c r="URN374" s="67"/>
      <c r="URO374" s="67"/>
      <c r="URP374" s="67"/>
      <c r="URQ374" s="67"/>
      <c r="URR374" s="67"/>
      <c r="URS374" s="67"/>
      <c r="URT374" s="67"/>
      <c r="URU374" s="67"/>
      <c r="URV374" s="67"/>
      <c r="URW374" s="67"/>
      <c r="URX374" s="67"/>
      <c r="URY374" s="67"/>
      <c r="URZ374" s="67"/>
      <c r="USA374" s="67"/>
      <c r="USB374" s="67"/>
      <c r="USC374" s="67"/>
      <c r="USD374" s="67"/>
      <c r="USE374" s="67"/>
      <c r="USF374" s="67"/>
      <c r="USG374" s="67"/>
      <c r="USH374" s="67"/>
      <c r="USI374" s="67"/>
      <c r="USJ374" s="67"/>
      <c r="USK374" s="67"/>
      <c r="USL374" s="67"/>
      <c r="USM374" s="67"/>
      <c r="USN374" s="67"/>
      <c r="USO374" s="67"/>
      <c r="USP374" s="67"/>
      <c r="USQ374" s="67"/>
      <c r="USR374" s="67"/>
      <c r="USS374" s="67"/>
      <c r="UST374" s="67"/>
      <c r="USU374" s="67"/>
      <c r="USV374" s="67"/>
      <c r="USW374" s="67"/>
      <c r="USX374" s="67"/>
      <c r="USY374" s="67"/>
      <c r="USZ374" s="67"/>
      <c r="UTA374" s="67"/>
      <c r="UTB374" s="67"/>
      <c r="UTC374" s="67"/>
      <c r="UTD374" s="67"/>
      <c r="UTE374" s="67"/>
      <c r="UTF374" s="67"/>
      <c r="UTG374" s="67"/>
      <c r="UTH374" s="67"/>
      <c r="UTI374" s="67"/>
      <c r="UTJ374" s="67"/>
      <c r="UTK374" s="67"/>
      <c r="UTL374" s="67"/>
      <c r="UTM374" s="67"/>
      <c r="UTN374" s="67"/>
      <c r="UTO374" s="67"/>
      <c r="UTP374" s="67"/>
      <c r="UTQ374" s="67"/>
      <c r="UTR374" s="67"/>
      <c r="UTS374" s="67"/>
      <c r="UTT374" s="67"/>
      <c r="UTU374" s="67"/>
      <c r="UTV374" s="67"/>
      <c r="UTW374" s="67"/>
      <c r="UTX374" s="67"/>
      <c r="UTY374" s="67"/>
      <c r="UTZ374" s="67"/>
      <c r="UUA374" s="67"/>
      <c r="UUB374" s="67"/>
      <c r="UUC374" s="67"/>
      <c r="UUD374" s="67"/>
      <c r="UUE374" s="67"/>
      <c r="UUF374" s="67"/>
      <c r="UUG374" s="67"/>
      <c r="UUH374" s="67"/>
      <c r="UUI374" s="67"/>
      <c r="UUJ374" s="67"/>
      <c r="UUK374" s="67"/>
      <c r="UUL374" s="67"/>
      <c r="UUM374" s="67"/>
      <c r="UUN374" s="67"/>
      <c r="UUO374" s="67"/>
      <c r="UUP374" s="67"/>
      <c r="UUQ374" s="67"/>
      <c r="UUR374" s="67"/>
      <c r="UUS374" s="67"/>
      <c r="UUT374" s="67"/>
      <c r="UUU374" s="67"/>
      <c r="UUV374" s="67"/>
      <c r="UUW374" s="67"/>
      <c r="UUX374" s="67"/>
      <c r="UUY374" s="67"/>
      <c r="UUZ374" s="67"/>
      <c r="UVA374" s="67"/>
      <c r="UVB374" s="67"/>
      <c r="UVC374" s="67"/>
      <c r="UVD374" s="67"/>
      <c r="UVE374" s="67"/>
      <c r="UVF374" s="67"/>
      <c r="UVG374" s="67"/>
      <c r="UVH374" s="67"/>
      <c r="UVI374" s="67"/>
      <c r="UVJ374" s="67"/>
      <c r="UVK374" s="67"/>
      <c r="UVL374" s="67"/>
      <c r="UVM374" s="67"/>
      <c r="UVN374" s="67"/>
      <c r="UVO374" s="67"/>
      <c r="UVP374" s="67"/>
      <c r="UVQ374" s="67"/>
      <c r="UVR374" s="67"/>
      <c r="UVS374" s="67"/>
      <c r="UVT374" s="67"/>
      <c r="UVU374" s="67"/>
      <c r="UVV374" s="67"/>
      <c r="UVW374" s="67"/>
      <c r="UVX374" s="67"/>
      <c r="UVY374" s="67"/>
      <c r="UVZ374" s="67"/>
      <c r="UWA374" s="67"/>
      <c r="UWB374" s="67"/>
      <c r="UWC374" s="67"/>
      <c r="UWD374" s="67"/>
      <c r="UWE374" s="67"/>
      <c r="UWF374" s="67"/>
      <c r="UWG374" s="67"/>
      <c r="UWH374" s="67"/>
      <c r="UWI374" s="67"/>
      <c r="UWJ374" s="67"/>
      <c r="UWK374" s="67"/>
      <c r="UWL374" s="67"/>
      <c r="UWM374" s="67"/>
      <c r="UWN374" s="67"/>
      <c r="UWO374" s="67"/>
      <c r="UWP374" s="67"/>
      <c r="UWQ374" s="67"/>
      <c r="UWR374" s="67"/>
      <c r="UWS374" s="67"/>
      <c r="UWT374" s="67"/>
      <c r="UWU374" s="67"/>
      <c r="UWV374" s="67"/>
      <c r="UWW374" s="67"/>
      <c r="UWX374" s="67"/>
      <c r="UWY374" s="67"/>
      <c r="UWZ374" s="67"/>
      <c r="UXA374" s="67"/>
      <c r="UXB374" s="67"/>
      <c r="UXC374" s="67"/>
      <c r="UXD374" s="67"/>
      <c r="UXE374" s="67"/>
      <c r="UXF374" s="67"/>
      <c r="UXG374" s="67"/>
      <c r="UXH374" s="67"/>
      <c r="UXI374" s="67"/>
      <c r="UXJ374" s="67"/>
      <c r="UXK374" s="67"/>
      <c r="UXL374" s="67"/>
      <c r="UXM374" s="67"/>
      <c r="UXN374" s="67"/>
      <c r="UXO374" s="67"/>
      <c r="UXP374" s="67"/>
      <c r="UXQ374" s="67"/>
      <c r="UXR374" s="67"/>
      <c r="UXS374" s="67"/>
      <c r="UXT374" s="67"/>
      <c r="UXU374" s="67"/>
      <c r="UXV374" s="67"/>
      <c r="UXW374" s="67"/>
      <c r="UXX374" s="67"/>
      <c r="UXY374" s="67"/>
      <c r="UXZ374" s="67"/>
      <c r="UYA374" s="67"/>
      <c r="UYB374" s="67"/>
      <c r="UYC374" s="67"/>
      <c r="UYD374" s="67"/>
      <c r="UYE374" s="67"/>
      <c r="UYF374" s="67"/>
      <c r="UYG374" s="67"/>
      <c r="UYH374" s="67"/>
      <c r="UYI374" s="67"/>
      <c r="UYJ374" s="67"/>
      <c r="UYK374" s="67"/>
      <c r="UYL374" s="67"/>
      <c r="UYM374" s="67"/>
      <c r="UYN374" s="67"/>
      <c r="UYO374" s="67"/>
      <c r="UYP374" s="67"/>
      <c r="UYQ374" s="67"/>
      <c r="UYR374" s="67"/>
      <c r="UYS374" s="67"/>
      <c r="UYT374" s="67"/>
      <c r="UYU374" s="67"/>
      <c r="UYV374" s="67"/>
      <c r="UYW374" s="67"/>
      <c r="UYX374" s="67"/>
      <c r="UYY374" s="67"/>
      <c r="UYZ374" s="67"/>
      <c r="UZA374" s="67"/>
      <c r="UZB374" s="67"/>
      <c r="UZC374" s="67"/>
      <c r="UZD374" s="67"/>
      <c r="UZE374" s="67"/>
      <c r="UZF374" s="67"/>
      <c r="UZG374" s="67"/>
      <c r="UZH374" s="67"/>
      <c r="UZI374" s="67"/>
      <c r="UZJ374" s="67"/>
      <c r="UZK374" s="67"/>
      <c r="UZL374" s="67"/>
      <c r="UZM374" s="67"/>
      <c r="UZN374" s="67"/>
      <c r="UZO374" s="67"/>
      <c r="UZP374" s="67"/>
      <c r="UZQ374" s="67"/>
      <c r="UZR374" s="67"/>
      <c r="UZS374" s="67"/>
      <c r="UZT374" s="67"/>
      <c r="UZU374" s="67"/>
      <c r="UZV374" s="67"/>
      <c r="UZW374" s="67"/>
      <c r="UZX374" s="67"/>
      <c r="UZY374" s="67"/>
      <c r="UZZ374" s="67"/>
      <c r="VAA374" s="67"/>
      <c r="VAB374" s="67"/>
      <c r="VAC374" s="67"/>
      <c r="VAD374" s="67"/>
      <c r="VAE374" s="67"/>
      <c r="VAF374" s="67"/>
      <c r="VAG374" s="67"/>
      <c r="VAH374" s="67"/>
      <c r="VAI374" s="67"/>
      <c r="VAJ374" s="67"/>
      <c r="VAK374" s="67"/>
      <c r="VAL374" s="67"/>
      <c r="VAM374" s="67"/>
      <c r="VAN374" s="67"/>
      <c r="VAO374" s="67"/>
      <c r="VAP374" s="67"/>
      <c r="VAQ374" s="67"/>
      <c r="VAR374" s="67"/>
      <c r="VAS374" s="67"/>
      <c r="VAT374" s="67"/>
      <c r="VAU374" s="67"/>
      <c r="VAV374" s="67"/>
      <c r="VAW374" s="67"/>
      <c r="VAX374" s="67"/>
      <c r="VAY374" s="67"/>
      <c r="VAZ374" s="67"/>
      <c r="VBA374" s="67"/>
      <c r="VBB374" s="67"/>
      <c r="VBC374" s="67"/>
      <c r="VBD374" s="67"/>
      <c r="VBE374" s="67"/>
      <c r="VBF374" s="67"/>
      <c r="VBG374" s="67"/>
      <c r="VBH374" s="67"/>
      <c r="VBI374" s="67"/>
      <c r="VBJ374" s="67"/>
      <c r="VBK374" s="67"/>
      <c r="VBL374" s="67"/>
      <c r="VBM374" s="67"/>
      <c r="VBN374" s="67"/>
      <c r="VBO374" s="67"/>
      <c r="VBP374" s="67"/>
      <c r="VBQ374" s="67"/>
      <c r="VBR374" s="67"/>
      <c r="VBS374" s="67"/>
      <c r="VBT374" s="67"/>
      <c r="VBU374" s="67"/>
      <c r="VBV374" s="67"/>
      <c r="VBW374" s="67"/>
      <c r="VBX374" s="67"/>
      <c r="VBY374" s="67"/>
      <c r="VBZ374" s="67"/>
      <c r="VCA374" s="67"/>
      <c r="VCB374" s="67"/>
      <c r="VCC374" s="67"/>
      <c r="VCD374" s="67"/>
      <c r="VCE374" s="67"/>
      <c r="VCF374" s="67"/>
      <c r="VCG374" s="67"/>
      <c r="VCH374" s="67"/>
      <c r="VCI374" s="67"/>
      <c r="VCJ374" s="67"/>
      <c r="VCK374" s="67"/>
      <c r="VCL374" s="67"/>
      <c r="VCM374" s="67"/>
      <c r="VCN374" s="67"/>
      <c r="VCO374" s="67"/>
      <c r="VCP374" s="67"/>
      <c r="VCQ374" s="67"/>
      <c r="VCR374" s="67"/>
      <c r="VCS374" s="67"/>
      <c r="VCT374" s="67"/>
      <c r="VCU374" s="67"/>
      <c r="VCV374" s="67"/>
      <c r="VCW374" s="67"/>
      <c r="VCX374" s="67"/>
      <c r="VCY374" s="67"/>
      <c r="VCZ374" s="67"/>
      <c r="VDA374" s="67"/>
      <c r="VDB374" s="67"/>
      <c r="VDC374" s="67"/>
      <c r="VDD374" s="67"/>
      <c r="VDE374" s="67"/>
      <c r="VDF374" s="67"/>
      <c r="VDG374" s="67"/>
      <c r="VDH374" s="67"/>
      <c r="VDI374" s="67"/>
      <c r="VDJ374" s="67"/>
      <c r="VDK374" s="67"/>
      <c r="VDL374" s="67"/>
      <c r="VDM374" s="67"/>
      <c r="VDN374" s="67"/>
      <c r="VDO374" s="67"/>
      <c r="VDP374" s="67"/>
      <c r="VDQ374" s="67"/>
      <c r="VDR374" s="67"/>
      <c r="VDS374" s="67"/>
      <c r="VDT374" s="67"/>
      <c r="VDU374" s="67"/>
      <c r="VDV374" s="67"/>
      <c r="VDW374" s="67"/>
      <c r="VDX374" s="67"/>
      <c r="VDY374" s="67"/>
      <c r="VDZ374" s="67"/>
      <c r="VEA374" s="67"/>
      <c r="VEB374" s="67"/>
      <c r="VEC374" s="67"/>
      <c r="VED374" s="67"/>
      <c r="VEE374" s="67"/>
      <c r="VEF374" s="67"/>
      <c r="VEG374" s="67"/>
      <c r="VEH374" s="67"/>
      <c r="VEI374" s="67"/>
      <c r="VEJ374" s="67"/>
      <c r="VEK374" s="67"/>
      <c r="VEL374" s="67"/>
      <c r="VEM374" s="67"/>
      <c r="VEN374" s="67"/>
      <c r="VEO374" s="67"/>
      <c r="VEP374" s="67"/>
      <c r="VEQ374" s="67"/>
      <c r="VER374" s="67"/>
      <c r="VES374" s="67"/>
      <c r="VET374" s="67"/>
      <c r="VEU374" s="67"/>
      <c r="VEV374" s="67"/>
      <c r="VEW374" s="67"/>
      <c r="VEX374" s="67"/>
      <c r="VEY374" s="67"/>
      <c r="VEZ374" s="67"/>
      <c r="VFA374" s="67"/>
      <c r="VFB374" s="67"/>
      <c r="VFC374" s="67"/>
      <c r="VFD374" s="67"/>
      <c r="VFE374" s="67"/>
      <c r="VFF374" s="67"/>
      <c r="VFG374" s="67"/>
      <c r="VFH374" s="67"/>
      <c r="VFI374" s="67"/>
      <c r="VFJ374" s="67"/>
      <c r="VFK374" s="67"/>
      <c r="VFL374" s="67"/>
      <c r="VFM374" s="67"/>
      <c r="VFN374" s="67"/>
      <c r="VFO374" s="67"/>
      <c r="VFP374" s="67"/>
      <c r="VFQ374" s="67"/>
      <c r="VFR374" s="67"/>
      <c r="VFS374" s="67"/>
      <c r="VFT374" s="67"/>
      <c r="VFU374" s="67"/>
      <c r="VFV374" s="67"/>
      <c r="VFW374" s="67"/>
      <c r="VFX374" s="67"/>
      <c r="VFY374" s="67"/>
      <c r="VFZ374" s="67"/>
      <c r="VGA374" s="67"/>
      <c r="VGB374" s="67"/>
      <c r="VGC374" s="67"/>
      <c r="VGD374" s="67"/>
      <c r="VGE374" s="67"/>
      <c r="VGF374" s="67"/>
      <c r="VGG374" s="67"/>
      <c r="VGH374" s="67"/>
      <c r="VGI374" s="67"/>
      <c r="VGJ374" s="67"/>
      <c r="VGK374" s="67"/>
      <c r="VGL374" s="67"/>
      <c r="VGM374" s="67"/>
      <c r="VGN374" s="67"/>
      <c r="VGO374" s="67"/>
      <c r="VGP374" s="67"/>
      <c r="VGQ374" s="67"/>
      <c r="VGR374" s="67"/>
      <c r="VGS374" s="67"/>
      <c r="VGT374" s="67"/>
      <c r="VGU374" s="67"/>
      <c r="VGV374" s="67"/>
      <c r="VGW374" s="67"/>
      <c r="VGX374" s="67"/>
      <c r="VGY374" s="67"/>
      <c r="VGZ374" s="67"/>
      <c r="VHA374" s="67"/>
      <c r="VHB374" s="67"/>
      <c r="VHC374" s="67"/>
      <c r="VHD374" s="67"/>
      <c r="VHE374" s="67"/>
      <c r="VHF374" s="67"/>
      <c r="VHG374" s="67"/>
      <c r="VHH374" s="67"/>
      <c r="VHI374" s="67"/>
      <c r="VHJ374" s="67"/>
      <c r="VHK374" s="67"/>
      <c r="VHL374" s="67"/>
      <c r="VHM374" s="67"/>
      <c r="VHN374" s="67"/>
      <c r="VHO374" s="67"/>
      <c r="VHP374" s="67"/>
      <c r="VHQ374" s="67"/>
      <c r="VHR374" s="67"/>
      <c r="VHS374" s="67"/>
      <c r="VHT374" s="67"/>
      <c r="VHU374" s="67"/>
      <c r="VHV374" s="67"/>
      <c r="VHW374" s="67"/>
      <c r="VHX374" s="67"/>
      <c r="VHY374" s="67"/>
      <c r="VHZ374" s="67"/>
      <c r="VIA374" s="67"/>
      <c r="VIB374" s="67"/>
      <c r="VIC374" s="67"/>
      <c r="VID374" s="67"/>
      <c r="VIE374" s="67"/>
      <c r="VIF374" s="67"/>
      <c r="VIG374" s="67"/>
      <c r="VIH374" s="67"/>
      <c r="VII374" s="67"/>
      <c r="VIJ374" s="67"/>
      <c r="VIK374" s="67"/>
      <c r="VIL374" s="67"/>
      <c r="VIM374" s="67"/>
      <c r="VIN374" s="67"/>
      <c r="VIO374" s="67"/>
      <c r="VIP374" s="67"/>
      <c r="VIQ374" s="67"/>
      <c r="VIR374" s="67"/>
      <c r="VIS374" s="67"/>
      <c r="VIT374" s="67"/>
      <c r="VIU374" s="67"/>
      <c r="VIV374" s="67"/>
      <c r="VIW374" s="67"/>
      <c r="VIX374" s="67"/>
      <c r="VIY374" s="67"/>
      <c r="VIZ374" s="67"/>
      <c r="VJA374" s="67"/>
      <c r="VJB374" s="67"/>
      <c r="VJC374" s="67"/>
      <c r="VJD374" s="67"/>
      <c r="VJE374" s="67"/>
      <c r="VJF374" s="67"/>
      <c r="VJG374" s="67"/>
      <c r="VJH374" s="67"/>
      <c r="VJI374" s="67"/>
      <c r="VJJ374" s="67"/>
      <c r="VJK374" s="67"/>
      <c r="VJL374" s="67"/>
      <c r="VJM374" s="67"/>
      <c r="VJN374" s="67"/>
      <c r="VJO374" s="67"/>
      <c r="VJP374" s="67"/>
      <c r="VJQ374" s="67"/>
      <c r="VJR374" s="67"/>
      <c r="VJS374" s="67"/>
      <c r="VJT374" s="67"/>
      <c r="VJU374" s="67"/>
      <c r="VJV374" s="67"/>
      <c r="VJW374" s="67"/>
      <c r="VJX374" s="67"/>
      <c r="VJY374" s="67"/>
      <c r="VJZ374" s="67"/>
      <c r="VKA374" s="67"/>
      <c r="VKB374" s="67"/>
      <c r="VKC374" s="67"/>
      <c r="VKD374" s="67"/>
      <c r="VKE374" s="67"/>
      <c r="VKF374" s="67"/>
      <c r="VKG374" s="67"/>
      <c r="VKH374" s="67"/>
      <c r="VKI374" s="67"/>
      <c r="VKJ374" s="67"/>
      <c r="VKK374" s="67"/>
      <c r="VKL374" s="67"/>
      <c r="VKM374" s="67"/>
      <c r="VKN374" s="67"/>
      <c r="VKO374" s="67"/>
      <c r="VKP374" s="67"/>
      <c r="VKQ374" s="67"/>
      <c r="VKR374" s="67"/>
      <c r="VKS374" s="67"/>
      <c r="VKT374" s="67"/>
      <c r="VKU374" s="67"/>
      <c r="VKV374" s="67"/>
      <c r="VKW374" s="67"/>
      <c r="VKX374" s="67"/>
      <c r="VKY374" s="67"/>
      <c r="VKZ374" s="67"/>
      <c r="VLA374" s="67"/>
      <c r="VLB374" s="67"/>
      <c r="VLC374" s="67"/>
      <c r="VLD374" s="67"/>
      <c r="VLE374" s="67"/>
      <c r="VLF374" s="67"/>
      <c r="VLG374" s="67"/>
      <c r="VLH374" s="67"/>
      <c r="VLI374" s="67"/>
      <c r="VLJ374" s="67"/>
      <c r="VLK374" s="67"/>
      <c r="VLL374" s="67"/>
      <c r="VLM374" s="67"/>
      <c r="VLN374" s="67"/>
      <c r="VLO374" s="67"/>
      <c r="VLP374" s="67"/>
      <c r="VLQ374" s="67"/>
      <c r="VLR374" s="67"/>
      <c r="VLS374" s="67"/>
      <c r="VLT374" s="67"/>
      <c r="VLU374" s="67"/>
      <c r="VLV374" s="67"/>
      <c r="VLW374" s="67"/>
      <c r="VLX374" s="67"/>
      <c r="VLY374" s="67"/>
      <c r="VLZ374" s="67"/>
      <c r="VMA374" s="67"/>
      <c r="VMB374" s="67"/>
      <c r="VMC374" s="67"/>
      <c r="VMD374" s="67"/>
      <c r="VME374" s="67"/>
      <c r="VMF374" s="67"/>
      <c r="VMG374" s="67"/>
      <c r="VMH374" s="67"/>
      <c r="VMI374" s="67"/>
      <c r="VMJ374" s="67"/>
      <c r="VMK374" s="67"/>
      <c r="VML374" s="67"/>
      <c r="VMM374" s="67"/>
      <c r="VMN374" s="67"/>
      <c r="VMO374" s="67"/>
      <c r="VMP374" s="67"/>
      <c r="VMQ374" s="67"/>
      <c r="VMR374" s="67"/>
      <c r="VMS374" s="67"/>
      <c r="VMT374" s="67"/>
      <c r="VMU374" s="67"/>
      <c r="VMV374" s="67"/>
      <c r="VMW374" s="67"/>
      <c r="VMX374" s="67"/>
      <c r="VMY374" s="67"/>
      <c r="VMZ374" s="67"/>
      <c r="VNA374" s="67"/>
      <c r="VNB374" s="67"/>
      <c r="VNC374" s="67"/>
      <c r="VND374" s="67"/>
      <c r="VNE374" s="67"/>
      <c r="VNF374" s="67"/>
      <c r="VNG374" s="67"/>
      <c r="VNH374" s="67"/>
      <c r="VNI374" s="67"/>
      <c r="VNJ374" s="67"/>
      <c r="VNK374" s="67"/>
      <c r="VNL374" s="67"/>
      <c r="VNM374" s="67"/>
      <c r="VNN374" s="67"/>
      <c r="VNO374" s="67"/>
      <c r="VNP374" s="67"/>
      <c r="VNQ374" s="67"/>
      <c r="VNR374" s="67"/>
      <c r="VNS374" s="67"/>
      <c r="VNT374" s="67"/>
      <c r="VNU374" s="67"/>
      <c r="VNV374" s="67"/>
      <c r="VNW374" s="67"/>
      <c r="VNX374" s="67"/>
      <c r="VNY374" s="67"/>
      <c r="VNZ374" s="67"/>
      <c r="VOA374" s="67"/>
      <c r="VOB374" s="67"/>
      <c r="VOC374" s="67"/>
      <c r="VOD374" s="67"/>
      <c r="VOE374" s="67"/>
      <c r="VOF374" s="67"/>
      <c r="VOG374" s="67"/>
      <c r="VOH374" s="67"/>
      <c r="VOI374" s="67"/>
      <c r="VOJ374" s="67"/>
      <c r="VOK374" s="67"/>
      <c r="VOL374" s="67"/>
      <c r="VOM374" s="67"/>
      <c r="VON374" s="67"/>
      <c r="VOO374" s="67"/>
      <c r="VOP374" s="67"/>
      <c r="VOQ374" s="67"/>
      <c r="VOR374" s="67"/>
      <c r="VOS374" s="67"/>
      <c r="VOT374" s="67"/>
      <c r="VOU374" s="67"/>
      <c r="VOV374" s="67"/>
      <c r="VOW374" s="67"/>
      <c r="VOX374" s="67"/>
      <c r="VOY374" s="67"/>
      <c r="VOZ374" s="67"/>
      <c r="VPA374" s="67"/>
      <c r="VPB374" s="67"/>
      <c r="VPC374" s="67"/>
      <c r="VPD374" s="67"/>
      <c r="VPE374" s="67"/>
      <c r="VPF374" s="67"/>
      <c r="VPG374" s="67"/>
      <c r="VPH374" s="67"/>
      <c r="VPI374" s="67"/>
      <c r="VPJ374" s="67"/>
      <c r="VPK374" s="67"/>
      <c r="VPL374" s="67"/>
      <c r="VPM374" s="67"/>
      <c r="VPN374" s="67"/>
      <c r="VPO374" s="67"/>
      <c r="VPP374" s="67"/>
      <c r="VPQ374" s="67"/>
      <c r="VPR374" s="67"/>
      <c r="VPS374" s="67"/>
      <c r="VPT374" s="67"/>
      <c r="VPU374" s="67"/>
      <c r="VPV374" s="67"/>
      <c r="VPW374" s="67"/>
      <c r="VPX374" s="67"/>
      <c r="VPY374" s="67"/>
      <c r="VPZ374" s="67"/>
      <c r="VQA374" s="67"/>
      <c r="VQB374" s="67"/>
      <c r="VQC374" s="67"/>
      <c r="VQD374" s="67"/>
      <c r="VQE374" s="67"/>
      <c r="VQF374" s="67"/>
      <c r="VQG374" s="67"/>
      <c r="VQH374" s="67"/>
      <c r="VQI374" s="67"/>
      <c r="VQJ374" s="67"/>
      <c r="VQK374" s="67"/>
      <c r="VQL374" s="67"/>
      <c r="VQM374" s="67"/>
      <c r="VQN374" s="67"/>
      <c r="VQO374" s="67"/>
      <c r="VQP374" s="67"/>
      <c r="VQQ374" s="67"/>
      <c r="VQR374" s="67"/>
      <c r="VQS374" s="67"/>
      <c r="VQT374" s="67"/>
      <c r="VQU374" s="67"/>
      <c r="VQV374" s="67"/>
      <c r="VQW374" s="67"/>
      <c r="VQX374" s="67"/>
      <c r="VQY374" s="67"/>
      <c r="VQZ374" s="67"/>
      <c r="VRA374" s="67"/>
      <c r="VRB374" s="67"/>
      <c r="VRC374" s="67"/>
      <c r="VRD374" s="67"/>
      <c r="VRE374" s="67"/>
      <c r="VRF374" s="67"/>
      <c r="VRG374" s="67"/>
      <c r="VRH374" s="67"/>
      <c r="VRI374" s="67"/>
      <c r="VRJ374" s="67"/>
      <c r="VRK374" s="67"/>
      <c r="VRL374" s="67"/>
      <c r="VRM374" s="67"/>
      <c r="VRN374" s="67"/>
      <c r="VRO374" s="67"/>
      <c r="VRP374" s="67"/>
      <c r="VRQ374" s="67"/>
      <c r="VRR374" s="67"/>
      <c r="VRS374" s="67"/>
      <c r="VRT374" s="67"/>
      <c r="VRU374" s="67"/>
      <c r="VRV374" s="67"/>
      <c r="VRW374" s="67"/>
      <c r="VRX374" s="67"/>
      <c r="VRY374" s="67"/>
      <c r="VRZ374" s="67"/>
      <c r="VSA374" s="67"/>
      <c r="VSB374" s="67"/>
      <c r="VSC374" s="67"/>
      <c r="VSD374" s="67"/>
      <c r="VSE374" s="67"/>
      <c r="VSF374" s="67"/>
      <c r="VSG374" s="67"/>
      <c r="VSH374" s="67"/>
      <c r="VSI374" s="67"/>
      <c r="VSJ374" s="67"/>
      <c r="VSK374" s="67"/>
      <c r="VSL374" s="67"/>
      <c r="VSM374" s="67"/>
      <c r="VSN374" s="67"/>
      <c r="VSO374" s="67"/>
      <c r="VSP374" s="67"/>
      <c r="VSQ374" s="67"/>
      <c r="VSR374" s="67"/>
      <c r="VSS374" s="67"/>
      <c r="VST374" s="67"/>
      <c r="VSU374" s="67"/>
      <c r="VSV374" s="67"/>
      <c r="VSW374" s="67"/>
      <c r="VSX374" s="67"/>
      <c r="VSY374" s="67"/>
      <c r="VSZ374" s="67"/>
      <c r="VTA374" s="67"/>
      <c r="VTB374" s="67"/>
      <c r="VTC374" s="67"/>
      <c r="VTD374" s="67"/>
      <c r="VTE374" s="67"/>
      <c r="VTF374" s="67"/>
      <c r="VTG374" s="67"/>
      <c r="VTH374" s="67"/>
      <c r="VTI374" s="67"/>
      <c r="VTJ374" s="67"/>
      <c r="VTK374" s="67"/>
      <c r="VTL374" s="67"/>
      <c r="VTM374" s="67"/>
      <c r="VTN374" s="67"/>
      <c r="VTO374" s="67"/>
      <c r="VTP374" s="67"/>
      <c r="VTQ374" s="67"/>
      <c r="VTR374" s="67"/>
      <c r="VTS374" s="67"/>
      <c r="VTT374" s="67"/>
      <c r="VTU374" s="67"/>
      <c r="VTV374" s="67"/>
      <c r="VTW374" s="67"/>
      <c r="VTX374" s="67"/>
      <c r="VTY374" s="67"/>
      <c r="VTZ374" s="67"/>
      <c r="VUA374" s="67"/>
      <c r="VUB374" s="67"/>
      <c r="VUC374" s="67"/>
      <c r="VUD374" s="67"/>
      <c r="VUE374" s="67"/>
      <c r="VUF374" s="67"/>
      <c r="VUG374" s="67"/>
      <c r="VUH374" s="67"/>
      <c r="VUI374" s="67"/>
      <c r="VUJ374" s="67"/>
      <c r="VUK374" s="67"/>
      <c r="VUL374" s="67"/>
      <c r="VUM374" s="67"/>
      <c r="VUN374" s="67"/>
      <c r="VUO374" s="67"/>
      <c r="VUP374" s="67"/>
      <c r="VUQ374" s="67"/>
      <c r="VUR374" s="67"/>
      <c r="VUS374" s="67"/>
      <c r="VUT374" s="67"/>
      <c r="VUU374" s="67"/>
      <c r="VUV374" s="67"/>
      <c r="VUW374" s="67"/>
      <c r="VUX374" s="67"/>
      <c r="VUY374" s="67"/>
      <c r="VUZ374" s="67"/>
      <c r="VVA374" s="67"/>
      <c r="VVB374" s="67"/>
      <c r="VVC374" s="67"/>
      <c r="VVD374" s="67"/>
      <c r="VVE374" s="67"/>
      <c r="VVF374" s="67"/>
      <c r="VVG374" s="67"/>
      <c r="VVH374" s="67"/>
      <c r="VVI374" s="67"/>
      <c r="VVJ374" s="67"/>
      <c r="VVK374" s="67"/>
      <c r="VVL374" s="67"/>
      <c r="VVM374" s="67"/>
      <c r="VVN374" s="67"/>
      <c r="VVO374" s="67"/>
      <c r="VVP374" s="67"/>
      <c r="VVQ374" s="67"/>
      <c r="VVR374" s="67"/>
      <c r="VVS374" s="67"/>
      <c r="VVT374" s="67"/>
      <c r="VVU374" s="67"/>
      <c r="VVV374" s="67"/>
      <c r="VVW374" s="67"/>
      <c r="VVX374" s="67"/>
      <c r="VVY374" s="67"/>
      <c r="VVZ374" s="67"/>
      <c r="VWA374" s="67"/>
      <c r="VWB374" s="67"/>
      <c r="VWC374" s="67"/>
      <c r="VWD374" s="67"/>
      <c r="VWE374" s="67"/>
      <c r="VWF374" s="67"/>
      <c r="VWG374" s="67"/>
      <c r="VWH374" s="67"/>
      <c r="VWI374" s="67"/>
      <c r="VWJ374" s="67"/>
      <c r="VWK374" s="67"/>
      <c r="VWL374" s="67"/>
      <c r="VWM374" s="67"/>
      <c r="VWN374" s="67"/>
      <c r="VWO374" s="67"/>
      <c r="VWP374" s="67"/>
      <c r="VWQ374" s="67"/>
      <c r="VWR374" s="67"/>
      <c r="VWS374" s="67"/>
      <c r="VWT374" s="67"/>
      <c r="VWU374" s="67"/>
      <c r="VWV374" s="67"/>
      <c r="VWW374" s="67"/>
      <c r="VWX374" s="67"/>
      <c r="VWY374" s="67"/>
      <c r="VWZ374" s="67"/>
      <c r="VXA374" s="67"/>
      <c r="VXB374" s="67"/>
      <c r="VXC374" s="67"/>
      <c r="VXD374" s="67"/>
      <c r="VXE374" s="67"/>
      <c r="VXF374" s="67"/>
      <c r="VXG374" s="67"/>
      <c r="VXH374" s="67"/>
      <c r="VXI374" s="67"/>
      <c r="VXJ374" s="67"/>
      <c r="VXK374" s="67"/>
      <c r="VXL374" s="67"/>
      <c r="VXM374" s="67"/>
      <c r="VXN374" s="67"/>
      <c r="VXO374" s="67"/>
      <c r="VXP374" s="67"/>
      <c r="VXQ374" s="67"/>
      <c r="VXR374" s="67"/>
      <c r="VXS374" s="67"/>
      <c r="VXT374" s="67"/>
      <c r="VXU374" s="67"/>
      <c r="VXV374" s="67"/>
      <c r="VXW374" s="67"/>
      <c r="VXX374" s="67"/>
      <c r="VXY374" s="67"/>
      <c r="VXZ374" s="67"/>
      <c r="VYA374" s="67"/>
      <c r="VYB374" s="67"/>
      <c r="VYC374" s="67"/>
      <c r="VYD374" s="67"/>
      <c r="VYE374" s="67"/>
      <c r="VYF374" s="67"/>
      <c r="VYG374" s="67"/>
      <c r="VYH374" s="67"/>
      <c r="VYI374" s="67"/>
      <c r="VYJ374" s="67"/>
      <c r="VYK374" s="67"/>
      <c r="VYL374" s="67"/>
      <c r="VYM374" s="67"/>
      <c r="VYN374" s="67"/>
      <c r="VYO374" s="67"/>
      <c r="VYP374" s="67"/>
      <c r="VYQ374" s="67"/>
      <c r="VYR374" s="67"/>
      <c r="VYS374" s="67"/>
      <c r="VYT374" s="67"/>
      <c r="VYU374" s="67"/>
      <c r="VYV374" s="67"/>
      <c r="VYW374" s="67"/>
      <c r="VYX374" s="67"/>
      <c r="VYY374" s="67"/>
      <c r="VYZ374" s="67"/>
      <c r="VZA374" s="67"/>
      <c r="VZB374" s="67"/>
      <c r="VZC374" s="67"/>
      <c r="VZD374" s="67"/>
      <c r="VZE374" s="67"/>
      <c r="VZF374" s="67"/>
      <c r="VZG374" s="67"/>
      <c r="VZH374" s="67"/>
      <c r="VZI374" s="67"/>
      <c r="VZJ374" s="67"/>
      <c r="VZK374" s="67"/>
      <c r="VZL374" s="67"/>
      <c r="VZM374" s="67"/>
      <c r="VZN374" s="67"/>
      <c r="VZO374" s="67"/>
      <c r="VZP374" s="67"/>
      <c r="VZQ374" s="67"/>
      <c r="VZR374" s="67"/>
      <c r="VZS374" s="67"/>
      <c r="VZT374" s="67"/>
      <c r="VZU374" s="67"/>
      <c r="VZV374" s="67"/>
      <c r="VZW374" s="67"/>
      <c r="VZX374" s="67"/>
      <c r="VZY374" s="67"/>
      <c r="VZZ374" s="67"/>
      <c r="WAA374" s="67"/>
      <c r="WAB374" s="67"/>
      <c r="WAC374" s="67"/>
      <c r="WAD374" s="67"/>
      <c r="WAE374" s="67"/>
      <c r="WAF374" s="67"/>
      <c r="WAG374" s="67"/>
      <c r="WAH374" s="67"/>
      <c r="WAI374" s="67"/>
      <c r="WAJ374" s="67"/>
      <c r="WAK374" s="67"/>
      <c r="WAL374" s="67"/>
      <c r="WAM374" s="67"/>
      <c r="WAN374" s="67"/>
      <c r="WAO374" s="67"/>
      <c r="WAP374" s="67"/>
      <c r="WAQ374" s="67"/>
      <c r="WAR374" s="67"/>
      <c r="WAS374" s="67"/>
      <c r="WAT374" s="67"/>
      <c r="WAU374" s="67"/>
      <c r="WAV374" s="67"/>
      <c r="WAW374" s="67"/>
      <c r="WAX374" s="67"/>
      <c r="WAY374" s="67"/>
      <c r="WAZ374" s="67"/>
      <c r="WBA374" s="67"/>
      <c r="WBB374" s="67"/>
      <c r="WBC374" s="67"/>
      <c r="WBD374" s="67"/>
      <c r="WBE374" s="67"/>
      <c r="WBF374" s="67"/>
      <c r="WBG374" s="67"/>
      <c r="WBH374" s="67"/>
      <c r="WBI374" s="67"/>
      <c r="WBJ374" s="67"/>
      <c r="WBK374" s="67"/>
      <c r="WBL374" s="67"/>
      <c r="WBM374" s="67"/>
      <c r="WBN374" s="67"/>
      <c r="WBO374" s="67"/>
      <c r="WBP374" s="67"/>
      <c r="WBQ374" s="67"/>
      <c r="WBR374" s="67"/>
      <c r="WBS374" s="67"/>
      <c r="WBT374" s="67"/>
      <c r="WBU374" s="67"/>
      <c r="WBV374" s="67"/>
      <c r="WBW374" s="67"/>
      <c r="WBX374" s="67"/>
      <c r="WBY374" s="67"/>
      <c r="WBZ374" s="67"/>
      <c r="WCA374" s="67"/>
      <c r="WCB374" s="67"/>
      <c r="WCC374" s="67"/>
      <c r="WCD374" s="67"/>
      <c r="WCE374" s="67"/>
      <c r="WCF374" s="67"/>
      <c r="WCG374" s="67"/>
      <c r="WCH374" s="67"/>
      <c r="WCI374" s="67"/>
      <c r="WCJ374" s="67"/>
      <c r="WCK374" s="67"/>
      <c r="WCL374" s="67"/>
      <c r="WCM374" s="67"/>
      <c r="WCN374" s="67"/>
      <c r="WCO374" s="67"/>
      <c r="WCP374" s="67"/>
      <c r="WCQ374" s="67"/>
      <c r="WCR374" s="67"/>
      <c r="WCS374" s="67"/>
      <c r="WCT374" s="67"/>
      <c r="WCU374" s="67"/>
      <c r="WCV374" s="67"/>
      <c r="WCW374" s="67"/>
      <c r="WCX374" s="67"/>
      <c r="WCY374" s="67"/>
      <c r="WCZ374" s="67"/>
      <c r="WDA374" s="67"/>
      <c r="WDB374" s="67"/>
      <c r="WDC374" s="67"/>
      <c r="WDD374" s="67"/>
      <c r="WDE374" s="67"/>
      <c r="WDF374" s="67"/>
      <c r="WDG374" s="67"/>
      <c r="WDH374" s="67"/>
      <c r="WDI374" s="67"/>
      <c r="WDJ374" s="67"/>
      <c r="WDK374" s="67"/>
      <c r="WDL374" s="67"/>
      <c r="WDM374" s="67"/>
      <c r="WDN374" s="67"/>
      <c r="WDO374" s="67"/>
      <c r="WDP374" s="67"/>
      <c r="WDQ374" s="67"/>
      <c r="WDR374" s="67"/>
      <c r="WDS374" s="67"/>
      <c r="WDT374" s="67"/>
      <c r="WDU374" s="67"/>
      <c r="WDV374" s="67"/>
      <c r="WDW374" s="67"/>
      <c r="WDX374" s="67"/>
      <c r="WDY374" s="67"/>
      <c r="WDZ374" s="67"/>
      <c r="WEA374" s="67"/>
      <c r="WEB374" s="67"/>
      <c r="WEC374" s="67"/>
      <c r="WED374" s="67"/>
      <c r="WEE374" s="67"/>
      <c r="WEF374" s="67"/>
      <c r="WEG374" s="67"/>
      <c r="WEH374" s="67"/>
      <c r="WEI374" s="67"/>
      <c r="WEJ374" s="67"/>
      <c r="WEK374" s="67"/>
      <c r="WEL374" s="67"/>
      <c r="WEM374" s="67"/>
      <c r="WEN374" s="67"/>
      <c r="WEO374" s="67"/>
      <c r="WEP374" s="67"/>
      <c r="WEQ374" s="67"/>
      <c r="WER374" s="67"/>
      <c r="WES374" s="67"/>
      <c r="WET374" s="67"/>
      <c r="WEU374" s="67"/>
      <c r="WEV374" s="67"/>
      <c r="WEW374" s="67"/>
      <c r="WEX374" s="67"/>
      <c r="WEY374" s="67"/>
      <c r="WEZ374" s="67"/>
      <c r="WFA374" s="67"/>
      <c r="WFB374" s="67"/>
      <c r="WFC374" s="67"/>
      <c r="WFD374" s="67"/>
      <c r="WFE374" s="67"/>
      <c r="WFF374" s="67"/>
      <c r="WFG374" s="67"/>
      <c r="WFH374" s="67"/>
      <c r="WFI374" s="67"/>
      <c r="WFJ374" s="67"/>
      <c r="WFK374" s="67"/>
      <c r="WFL374" s="67"/>
      <c r="WFM374" s="67"/>
      <c r="WFN374" s="67"/>
      <c r="WFO374" s="67"/>
      <c r="WFP374" s="67"/>
      <c r="WFQ374" s="67"/>
      <c r="WFR374" s="67"/>
      <c r="WFS374" s="67"/>
      <c r="WFT374" s="67"/>
      <c r="WFU374" s="67"/>
      <c r="WFV374" s="67"/>
      <c r="WFW374" s="67"/>
      <c r="WFX374" s="67"/>
      <c r="WFY374" s="67"/>
      <c r="WFZ374" s="67"/>
      <c r="WGA374" s="67"/>
      <c r="WGB374" s="67"/>
      <c r="WGC374" s="67"/>
      <c r="WGD374" s="67"/>
      <c r="WGE374" s="67"/>
      <c r="WGF374" s="67"/>
      <c r="WGG374" s="67"/>
      <c r="WGH374" s="67"/>
      <c r="WGI374" s="67"/>
      <c r="WGJ374" s="67"/>
      <c r="WGK374" s="67"/>
      <c r="WGL374" s="67"/>
      <c r="WGM374" s="67"/>
      <c r="WGN374" s="67"/>
      <c r="WGO374" s="67"/>
      <c r="WGP374" s="67"/>
      <c r="WGQ374" s="67"/>
      <c r="WGR374" s="67"/>
      <c r="WGS374" s="67"/>
      <c r="WGT374" s="67"/>
      <c r="WGU374" s="67"/>
      <c r="WGV374" s="67"/>
      <c r="WGW374" s="67"/>
      <c r="WGX374" s="67"/>
      <c r="WGY374" s="67"/>
      <c r="WGZ374" s="67"/>
      <c r="WHA374" s="67"/>
      <c r="WHB374" s="67"/>
      <c r="WHC374" s="67"/>
      <c r="WHD374" s="67"/>
      <c r="WHE374" s="67"/>
      <c r="WHF374" s="67"/>
      <c r="WHG374" s="67"/>
      <c r="WHH374" s="67"/>
      <c r="WHI374" s="67"/>
      <c r="WHJ374" s="67"/>
      <c r="WHK374" s="67"/>
      <c r="WHL374" s="67"/>
      <c r="WHM374" s="67"/>
      <c r="WHN374" s="67"/>
      <c r="WHO374" s="67"/>
      <c r="WHP374" s="67"/>
      <c r="WHQ374" s="67"/>
      <c r="WHR374" s="67"/>
      <c r="WHS374" s="67"/>
      <c r="WHT374" s="67"/>
      <c r="WHU374" s="67"/>
      <c r="WHV374" s="67"/>
      <c r="WHW374" s="67"/>
      <c r="WHX374" s="67"/>
      <c r="WHY374" s="67"/>
      <c r="WHZ374" s="67"/>
      <c r="WIA374" s="67"/>
      <c r="WIB374" s="67"/>
      <c r="WIC374" s="67"/>
      <c r="WID374" s="67"/>
      <c r="WIE374" s="67"/>
      <c r="WIF374" s="67"/>
      <c r="WIG374" s="67"/>
      <c r="WIH374" s="67"/>
      <c r="WII374" s="67"/>
      <c r="WIJ374" s="67"/>
      <c r="WIK374" s="67"/>
      <c r="WIL374" s="67"/>
      <c r="WIM374" s="67"/>
      <c r="WIN374" s="67"/>
      <c r="WIO374" s="67"/>
      <c r="WIP374" s="67"/>
      <c r="WIQ374" s="67"/>
      <c r="WIR374" s="67"/>
      <c r="WIS374" s="67"/>
      <c r="WIT374" s="67"/>
      <c r="WIU374" s="67"/>
      <c r="WIV374" s="67"/>
      <c r="WIW374" s="67"/>
      <c r="WIX374" s="67"/>
      <c r="WIY374" s="67"/>
      <c r="WIZ374" s="67"/>
      <c r="WJA374" s="67"/>
      <c r="WJB374" s="67"/>
      <c r="WJC374" s="67"/>
      <c r="WJD374" s="67"/>
      <c r="WJE374" s="67"/>
      <c r="WJF374" s="67"/>
      <c r="WJG374" s="67"/>
      <c r="WJH374" s="67"/>
      <c r="WJI374" s="67"/>
      <c r="WJJ374" s="67"/>
      <c r="WJK374" s="67"/>
      <c r="WJL374" s="67"/>
      <c r="WJM374" s="67"/>
      <c r="WJN374" s="67"/>
      <c r="WJO374" s="67"/>
      <c r="WJP374" s="67"/>
      <c r="WJQ374" s="67"/>
      <c r="WJR374" s="67"/>
      <c r="WJS374" s="67"/>
      <c r="WJT374" s="67"/>
      <c r="WJU374" s="67"/>
      <c r="WJV374" s="67"/>
      <c r="WJW374" s="67"/>
      <c r="WJX374" s="67"/>
      <c r="WJY374" s="67"/>
      <c r="WJZ374" s="67"/>
      <c r="WKA374" s="67"/>
      <c r="WKB374" s="67"/>
      <c r="WKC374" s="67"/>
      <c r="WKD374" s="67"/>
      <c r="WKE374" s="67"/>
      <c r="WKF374" s="67"/>
      <c r="WKG374" s="67"/>
      <c r="WKH374" s="67"/>
      <c r="WKI374" s="67"/>
      <c r="WKJ374" s="67"/>
      <c r="WKK374" s="67"/>
      <c r="WKL374" s="67"/>
      <c r="WKM374" s="67"/>
      <c r="WKN374" s="67"/>
      <c r="WKO374" s="67"/>
      <c r="WKP374" s="67"/>
      <c r="WKQ374" s="67"/>
      <c r="WKR374" s="67"/>
      <c r="WKS374" s="67"/>
      <c r="WKT374" s="67"/>
      <c r="WKU374" s="67"/>
      <c r="WKV374" s="67"/>
      <c r="WKW374" s="67"/>
      <c r="WKX374" s="67"/>
      <c r="WKY374" s="67"/>
      <c r="WKZ374" s="67"/>
      <c r="WLA374" s="67"/>
      <c r="WLB374" s="67"/>
      <c r="WLC374" s="67"/>
      <c r="WLD374" s="67"/>
      <c r="WLE374" s="67"/>
      <c r="WLF374" s="67"/>
      <c r="WLG374" s="67"/>
      <c r="WLH374" s="67"/>
      <c r="WLI374" s="67"/>
      <c r="WLJ374" s="67"/>
      <c r="WLK374" s="67"/>
      <c r="WLL374" s="67"/>
      <c r="WLM374" s="67"/>
      <c r="WLN374" s="67"/>
      <c r="WLO374" s="67"/>
      <c r="WLP374" s="67"/>
      <c r="WLQ374" s="67"/>
      <c r="WLR374" s="67"/>
      <c r="WLS374" s="67"/>
      <c r="WLT374" s="67"/>
      <c r="WLU374" s="67"/>
      <c r="WLV374" s="67"/>
      <c r="WLW374" s="67"/>
      <c r="WLX374" s="67"/>
      <c r="WLY374" s="67"/>
      <c r="WLZ374" s="67"/>
      <c r="WMA374" s="67"/>
      <c r="WMB374" s="67"/>
      <c r="WMC374" s="67"/>
      <c r="WMD374" s="67"/>
      <c r="WME374" s="67"/>
      <c r="WMF374" s="67"/>
      <c r="WMG374" s="67"/>
      <c r="WMH374" s="67"/>
      <c r="WMI374" s="67"/>
      <c r="WMJ374" s="67"/>
      <c r="WMK374" s="67"/>
      <c r="WML374" s="67"/>
      <c r="WMM374" s="67"/>
      <c r="WMN374" s="67"/>
      <c r="WMO374" s="67"/>
      <c r="WMP374" s="67"/>
      <c r="WMQ374" s="67"/>
      <c r="WMR374" s="67"/>
      <c r="WMS374" s="67"/>
      <c r="WMT374" s="67"/>
      <c r="WMU374" s="67"/>
      <c r="WMV374" s="67"/>
      <c r="WMW374" s="67"/>
      <c r="WMX374" s="67"/>
      <c r="WMY374" s="67"/>
      <c r="WMZ374" s="67"/>
      <c r="WNA374" s="67"/>
      <c r="WNB374" s="67"/>
      <c r="WNC374" s="67"/>
      <c r="WND374" s="67"/>
      <c r="WNE374" s="67"/>
      <c r="WNF374" s="67"/>
      <c r="WNG374" s="67"/>
      <c r="WNH374" s="67"/>
      <c r="WNI374" s="67"/>
      <c r="WNJ374" s="67"/>
      <c r="WNK374" s="67"/>
      <c r="WNL374" s="67"/>
      <c r="WNM374" s="67"/>
      <c r="WNN374" s="67"/>
      <c r="WNO374" s="67"/>
      <c r="WNP374" s="67"/>
      <c r="WNQ374" s="67"/>
      <c r="WNR374" s="67"/>
      <c r="WNS374" s="67"/>
      <c r="WNT374" s="67"/>
      <c r="WNU374" s="67"/>
      <c r="WNV374" s="67"/>
      <c r="WNW374" s="67"/>
      <c r="WNX374" s="67"/>
      <c r="WNY374" s="67"/>
      <c r="WNZ374" s="67"/>
      <c r="WOA374" s="67"/>
      <c r="WOB374" s="67"/>
      <c r="WOC374" s="67"/>
      <c r="WOD374" s="67"/>
      <c r="WOE374" s="67"/>
      <c r="WOF374" s="67"/>
      <c r="WOG374" s="67"/>
      <c r="WOH374" s="67"/>
      <c r="WOI374" s="67"/>
      <c r="WOJ374" s="67"/>
      <c r="WOK374" s="67"/>
      <c r="WOL374" s="67"/>
      <c r="WOM374" s="67"/>
      <c r="WON374" s="67"/>
      <c r="WOO374" s="67"/>
      <c r="WOP374" s="67"/>
      <c r="WOQ374" s="67"/>
      <c r="WOR374" s="67"/>
      <c r="WOS374" s="67"/>
      <c r="WOT374" s="67"/>
      <c r="WOU374" s="67"/>
      <c r="WOV374" s="67"/>
      <c r="WOW374" s="67"/>
      <c r="WOX374" s="67"/>
      <c r="WOY374" s="67"/>
      <c r="WOZ374" s="67"/>
      <c r="WPA374" s="67"/>
      <c r="WPB374" s="67"/>
      <c r="WPC374" s="67"/>
      <c r="WPD374" s="67"/>
      <c r="WPE374" s="67"/>
      <c r="WPF374" s="67"/>
      <c r="WPG374" s="67"/>
      <c r="WPH374" s="67"/>
      <c r="WPI374" s="67"/>
      <c r="WPJ374" s="67"/>
      <c r="WPK374" s="67"/>
      <c r="WPL374" s="67"/>
      <c r="WPM374" s="67"/>
      <c r="WPN374" s="67"/>
      <c r="WPO374" s="67"/>
      <c r="WPP374" s="67"/>
      <c r="WPQ374" s="67"/>
      <c r="WPR374" s="67"/>
      <c r="WPS374" s="67"/>
      <c r="WPT374" s="67"/>
      <c r="WPU374" s="67"/>
      <c r="WPV374" s="67"/>
      <c r="WPW374" s="67"/>
      <c r="WPX374" s="67"/>
      <c r="WPY374" s="67"/>
      <c r="WPZ374" s="67"/>
      <c r="WQA374" s="67"/>
      <c r="WQB374" s="67"/>
      <c r="WQC374" s="67"/>
      <c r="WQD374" s="67"/>
      <c r="WQE374" s="67"/>
      <c r="WQF374" s="67"/>
      <c r="WQG374" s="67"/>
      <c r="WQH374" s="67"/>
      <c r="WQI374" s="67"/>
      <c r="WQJ374" s="67"/>
      <c r="WQK374" s="67"/>
      <c r="WQL374" s="67"/>
      <c r="WQM374" s="67"/>
      <c r="WQN374" s="67"/>
      <c r="WQO374" s="67"/>
      <c r="WQP374" s="67"/>
      <c r="WQQ374" s="67"/>
      <c r="WQR374" s="67"/>
      <c r="WQS374" s="67"/>
      <c r="WQT374" s="67"/>
      <c r="WQU374" s="67"/>
      <c r="WQV374" s="67"/>
      <c r="WQW374" s="67"/>
      <c r="WQX374" s="67"/>
      <c r="WQY374" s="67"/>
      <c r="WQZ374" s="67"/>
      <c r="WRA374" s="67"/>
      <c r="WRB374" s="67"/>
      <c r="WRC374" s="67"/>
      <c r="WRD374" s="67"/>
      <c r="WRE374" s="67"/>
      <c r="WRF374" s="67"/>
      <c r="WRG374" s="67"/>
      <c r="WRH374" s="67"/>
      <c r="WRI374" s="67"/>
      <c r="WRJ374" s="67"/>
      <c r="WRK374" s="67"/>
      <c r="WRL374" s="67"/>
      <c r="WRM374" s="67"/>
      <c r="WRN374" s="67"/>
      <c r="WRO374" s="67"/>
      <c r="WRP374" s="67"/>
      <c r="WRQ374" s="67"/>
      <c r="WRR374" s="67"/>
      <c r="WRS374" s="67"/>
      <c r="WRT374" s="67"/>
      <c r="WRU374" s="67"/>
      <c r="WRV374" s="67"/>
      <c r="WRW374" s="67"/>
      <c r="WRX374" s="67"/>
      <c r="WRY374" s="67"/>
      <c r="WRZ374" s="67"/>
      <c r="WSA374" s="67"/>
      <c r="WSB374" s="67"/>
      <c r="WSC374" s="67"/>
      <c r="WSD374" s="67"/>
      <c r="WSE374" s="67"/>
      <c r="WSF374" s="67"/>
      <c r="WSG374" s="67"/>
      <c r="WSH374" s="67"/>
      <c r="WSI374" s="67"/>
      <c r="WSJ374" s="67"/>
      <c r="WSK374" s="67"/>
      <c r="WSL374" s="67"/>
      <c r="WSM374" s="67"/>
      <c r="WSN374" s="67"/>
      <c r="WSO374" s="67"/>
      <c r="WSP374" s="67"/>
      <c r="WSQ374" s="67"/>
      <c r="WSR374" s="67"/>
      <c r="WSS374" s="67"/>
      <c r="WST374" s="67"/>
      <c r="WSU374" s="67"/>
      <c r="WSV374" s="67"/>
      <c r="WSW374" s="67"/>
      <c r="WSX374" s="67"/>
      <c r="WSY374" s="67"/>
      <c r="WSZ374" s="67"/>
      <c r="WTA374" s="67"/>
      <c r="WTB374" s="67"/>
      <c r="WTC374" s="67"/>
      <c r="WTD374" s="67"/>
      <c r="WTE374" s="67"/>
      <c r="WTF374" s="67"/>
      <c r="WTG374" s="67"/>
      <c r="WTH374" s="67"/>
      <c r="WTI374" s="67"/>
      <c r="WTJ374" s="67"/>
      <c r="WTK374" s="67"/>
      <c r="WTL374" s="67"/>
      <c r="WTM374" s="67"/>
      <c r="WTN374" s="67"/>
      <c r="WTO374" s="67"/>
      <c r="WTP374" s="67"/>
      <c r="WTQ374" s="67"/>
      <c r="WTR374" s="67"/>
      <c r="WTS374" s="67"/>
      <c r="WTT374" s="67"/>
      <c r="WTU374" s="67"/>
      <c r="WTV374" s="67"/>
      <c r="WTW374" s="67"/>
      <c r="WTX374" s="67"/>
      <c r="WTY374" s="67"/>
      <c r="WTZ374" s="67"/>
      <c r="WUA374" s="67"/>
      <c r="WUB374" s="67"/>
      <c r="WUC374" s="67"/>
      <c r="WUD374" s="67"/>
      <c r="WUE374" s="67"/>
      <c r="WUF374" s="67"/>
      <c r="WUG374" s="67"/>
      <c r="WUH374" s="67"/>
      <c r="WUI374" s="67"/>
      <c r="WUJ374" s="67"/>
      <c r="WUK374" s="67"/>
      <c r="WUL374" s="67"/>
      <c r="WUM374" s="67"/>
      <c r="WUN374" s="67"/>
      <c r="WUO374" s="67"/>
      <c r="WUP374" s="67"/>
      <c r="WUQ374" s="67"/>
      <c r="WUR374" s="67"/>
      <c r="WUS374" s="67"/>
      <c r="WUT374" s="67"/>
      <c r="WUU374" s="67"/>
    </row>
    <row r="375" spans="1:16115" s="86" customFormat="1" ht="24.95" customHeight="1" x14ac:dyDescent="0.25">
      <c r="A375" s="63" t="s">
        <v>1556</v>
      </c>
      <c r="B375" s="64" t="s">
        <v>2053</v>
      </c>
      <c r="C375" s="65" t="s">
        <v>900</v>
      </c>
    </row>
    <row r="376" spans="1:16115" s="86" customFormat="1" ht="24.95" customHeight="1" x14ac:dyDescent="0.25">
      <c r="A376" s="80" t="s">
        <v>1558</v>
      </c>
      <c r="B376" s="71" t="s">
        <v>2054</v>
      </c>
      <c r="C376" s="72" t="s">
        <v>900</v>
      </c>
    </row>
    <row r="377" spans="1:16115" s="86" customFormat="1" ht="24.95" customHeight="1" x14ac:dyDescent="0.25">
      <c r="A377" s="74" t="s">
        <v>1559</v>
      </c>
      <c r="B377" s="75" t="s">
        <v>2192</v>
      </c>
      <c r="C377" s="60" t="s">
        <v>900</v>
      </c>
    </row>
    <row r="378" spans="1:16115" s="86" customFormat="1" ht="24.95" customHeight="1" x14ac:dyDescent="0.25">
      <c r="A378" s="96" t="s">
        <v>1800</v>
      </c>
      <c r="B378" s="97" t="s">
        <v>1987</v>
      </c>
      <c r="C378" s="62" t="s">
        <v>901</v>
      </c>
    </row>
    <row r="379" spans="1:16115" s="86" customFormat="1" ht="24.95" customHeight="1" x14ac:dyDescent="0.25">
      <c r="A379" s="74" t="s">
        <v>1557</v>
      </c>
      <c r="B379" s="75" t="s">
        <v>2088</v>
      </c>
      <c r="C379" s="60" t="s">
        <v>900</v>
      </c>
      <c r="G379" s="157"/>
    </row>
    <row r="380" spans="1:16115" s="86" customFormat="1" ht="24.95" customHeight="1" x14ac:dyDescent="0.25">
      <c r="A380" s="74" t="s">
        <v>1868</v>
      </c>
      <c r="B380" s="75" t="s">
        <v>1988</v>
      </c>
      <c r="C380" s="60" t="s">
        <v>900</v>
      </c>
      <c r="G380" s="67"/>
    </row>
    <row r="381" spans="1:16115" s="86" customFormat="1" ht="24.95" customHeight="1" x14ac:dyDescent="0.25">
      <c r="A381" s="74" t="s">
        <v>1833</v>
      </c>
      <c r="B381" s="75" t="s">
        <v>2683</v>
      </c>
      <c r="C381" s="60" t="s">
        <v>900</v>
      </c>
      <c r="G381" s="67"/>
    </row>
    <row r="382" spans="1:16115" s="86" customFormat="1" ht="24.95" customHeight="1" x14ac:dyDescent="0.25">
      <c r="A382" s="63" t="s">
        <v>1560</v>
      </c>
      <c r="B382" s="64" t="s">
        <v>1989</v>
      </c>
      <c r="C382" s="65" t="s">
        <v>900</v>
      </c>
      <c r="G382" s="67"/>
    </row>
    <row r="383" spans="1:16115" s="86" customFormat="1" ht="24.95" customHeight="1" x14ac:dyDescent="0.25">
      <c r="A383" s="70" t="s">
        <v>1803</v>
      </c>
      <c r="B383" s="71" t="s">
        <v>2675</v>
      </c>
      <c r="C383" s="72" t="s">
        <v>900</v>
      </c>
      <c r="G383" s="67"/>
    </row>
    <row r="384" spans="1:16115" s="86" customFormat="1" ht="24.95" customHeight="1" x14ac:dyDescent="0.25">
      <c r="A384" s="60" t="s">
        <v>1550</v>
      </c>
      <c r="B384" s="60" t="s">
        <v>2676</v>
      </c>
      <c r="C384" s="60" t="s">
        <v>900</v>
      </c>
      <c r="G384" s="67"/>
    </row>
    <row r="385" spans="1:7" s="86" customFormat="1" ht="24.95" customHeight="1" x14ac:dyDescent="0.25">
      <c r="A385" s="79" t="s">
        <v>1551</v>
      </c>
      <c r="B385" s="78" t="s">
        <v>2008</v>
      </c>
      <c r="C385" s="78" t="s">
        <v>901</v>
      </c>
      <c r="G385" s="67"/>
    </row>
    <row r="386" spans="1:7" s="86" customFormat="1" ht="24.95" customHeight="1" x14ac:dyDescent="0.25">
      <c r="A386" s="85" t="s">
        <v>1770</v>
      </c>
      <c r="B386" s="73" t="s">
        <v>2677</v>
      </c>
      <c r="C386" s="67" t="s">
        <v>900</v>
      </c>
    </row>
    <row r="387" spans="1:7" s="86" customFormat="1" ht="24.95" customHeight="1" x14ac:dyDescent="0.25">
      <c r="A387" s="70" t="s">
        <v>1553</v>
      </c>
      <c r="B387" s="71" t="s">
        <v>2680</v>
      </c>
      <c r="C387" s="72" t="s">
        <v>900</v>
      </c>
    </row>
    <row r="388" spans="1:7" s="86" customFormat="1" ht="24.95" customHeight="1" x14ac:dyDescent="0.25">
      <c r="A388" s="61" t="s">
        <v>1555</v>
      </c>
      <c r="B388" s="97" t="s">
        <v>2104</v>
      </c>
      <c r="C388" s="62" t="s">
        <v>901</v>
      </c>
    </row>
    <row r="389" spans="1:7" s="86" customFormat="1" ht="24.95" customHeight="1" x14ac:dyDescent="0.25">
      <c r="A389" s="74" t="s">
        <v>1778</v>
      </c>
      <c r="B389" s="75" t="s">
        <v>2684</v>
      </c>
      <c r="C389" s="60" t="s">
        <v>900</v>
      </c>
    </row>
    <row r="390" spans="1:7" s="86" customFormat="1" ht="24.95" customHeight="1" x14ac:dyDescent="0.25">
      <c r="A390" s="81" t="s">
        <v>1561</v>
      </c>
      <c r="B390" s="78" t="s">
        <v>980</v>
      </c>
      <c r="C390" s="78" t="s">
        <v>901</v>
      </c>
    </row>
    <row r="391" spans="1:7" s="86" customFormat="1" ht="24.95" customHeight="1" x14ac:dyDescent="0.25">
      <c r="A391" s="88" t="s">
        <v>1564</v>
      </c>
      <c r="B391" s="64" t="s">
        <v>2055</v>
      </c>
      <c r="C391" s="65" t="s">
        <v>900</v>
      </c>
    </row>
    <row r="392" spans="1:7" s="86" customFormat="1" ht="24.95" customHeight="1" x14ac:dyDescent="0.25">
      <c r="A392" s="80" t="s">
        <v>1566</v>
      </c>
      <c r="B392" s="71" t="s">
        <v>2056</v>
      </c>
      <c r="C392" s="72" t="s">
        <v>900</v>
      </c>
    </row>
    <row r="393" spans="1:7" s="86" customFormat="1" ht="24.95" customHeight="1" x14ac:dyDescent="0.25">
      <c r="A393" s="61" t="s">
        <v>1567</v>
      </c>
      <c r="B393" s="62" t="s">
        <v>981</v>
      </c>
      <c r="C393" s="62" t="s">
        <v>901</v>
      </c>
    </row>
    <row r="394" spans="1:7" s="86" customFormat="1" ht="24.95" customHeight="1" x14ac:dyDescent="0.25">
      <c r="A394" s="66" t="s">
        <v>1923</v>
      </c>
      <c r="B394" s="67" t="s">
        <v>2164</v>
      </c>
      <c r="C394" s="67" t="s">
        <v>900</v>
      </c>
    </row>
    <row r="395" spans="1:7" s="86" customFormat="1" ht="24.95" customHeight="1" x14ac:dyDescent="0.25">
      <c r="A395" s="80" t="s">
        <v>1568</v>
      </c>
      <c r="B395" s="72" t="s">
        <v>1990</v>
      </c>
      <c r="C395" s="72" t="s">
        <v>900</v>
      </c>
    </row>
    <row r="396" spans="1:7" s="86" customFormat="1" ht="24.95" customHeight="1" x14ac:dyDescent="0.25">
      <c r="A396" s="133" t="s">
        <v>1570</v>
      </c>
      <c r="B396" s="134" t="s">
        <v>370</v>
      </c>
      <c r="C396" s="62" t="s">
        <v>901</v>
      </c>
    </row>
    <row r="397" spans="1:7" s="86" customFormat="1" ht="24.95" customHeight="1" x14ac:dyDescent="0.25">
      <c r="A397" s="70" t="s">
        <v>1572</v>
      </c>
      <c r="B397" s="71" t="s">
        <v>1991</v>
      </c>
      <c r="C397" s="72" t="s">
        <v>900</v>
      </c>
    </row>
    <row r="398" spans="1:7" s="86" customFormat="1" ht="24.95" customHeight="1" x14ac:dyDescent="0.25">
      <c r="A398" s="87" t="s">
        <v>1573</v>
      </c>
      <c r="B398" s="89" t="s">
        <v>2022</v>
      </c>
      <c r="C398" s="67" t="s">
        <v>900</v>
      </c>
    </row>
    <row r="399" spans="1:7" s="86" customFormat="1" ht="24.95" customHeight="1" x14ac:dyDescent="0.25">
      <c r="A399" s="66" t="s">
        <v>1895</v>
      </c>
      <c r="B399" s="67" t="s">
        <v>2227</v>
      </c>
      <c r="C399" s="67" t="s">
        <v>900</v>
      </c>
    </row>
    <row r="400" spans="1:7" s="86" customFormat="1" ht="24.95" customHeight="1" x14ac:dyDescent="0.25">
      <c r="A400" s="70" t="s">
        <v>1579</v>
      </c>
      <c r="B400" s="71" t="s">
        <v>2699</v>
      </c>
      <c r="C400" s="72" t="s">
        <v>900</v>
      </c>
    </row>
    <row r="401" spans="1:3" s="86" customFormat="1" ht="24.95" customHeight="1" x14ac:dyDescent="0.25">
      <c r="A401" s="96" t="s">
        <v>1580</v>
      </c>
      <c r="B401" s="97" t="s">
        <v>2057</v>
      </c>
      <c r="C401" s="62" t="s">
        <v>901</v>
      </c>
    </row>
    <row r="402" spans="1:3" s="86" customFormat="1" ht="24.95" customHeight="1" x14ac:dyDescent="0.25">
      <c r="A402" s="61" t="s">
        <v>1924</v>
      </c>
      <c r="B402" s="62" t="s">
        <v>2228</v>
      </c>
      <c r="C402" s="62" t="s">
        <v>901</v>
      </c>
    </row>
    <row r="403" spans="1:3" s="86" customFormat="1" ht="24.95" customHeight="1" x14ac:dyDescent="0.25">
      <c r="A403" s="70" t="s">
        <v>1582</v>
      </c>
      <c r="B403" s="71" t="s">
        <v>1992</v>
      </c>
      <c r="C403" s="72" t="s">
        <v>900</v>
      </c>
    </row>
    <row r="404" spans="1:3" s="86" customFormat="1" ht="24.95" customHeight="1" x14ac:dyDescent="0.25">
      <c r="A404" s="85" t="s">
        <v>1584</v>
      </c>
      <c r="B404" s="86" t="s">
        <v>2113</v>
      </c>
      <c r="C404" s="67" t="s">
        <v>900</v>
      </c>
    </row>
    <row r="405" spans="1:3" s="86" customFormat="1" ht="24.95" customHeight="1" x14ac:dyDescent="0.25">
      <c r="A405" s="102" t="s">
        <v>1586</v>
      </c>
      <c r="B405" s="64" t="s">
        <v>2016</v>
      </c>
      <c r="C405" s="65" t="s">
        <v>900</v>
      </c>
    </row>
    <row r="406" spans="1:3" s="86" customFormat="1" ht="24.95" customHeight="1" x14ac:dyDescent="0.25">
      <c r="A406" s="68" t="s">
        <v>1587</v>
      </c>
      <c r="B406" s="69" t="s">
        <v>1026</v>
      </c>
      <c r="C406" s="69" t="s">
        <v>901</v>
      </c>
    </row>
    <row r="407" spans="1:3" s="86" customFormat="1" ht="24.95" customHeight="1" x14ac:dyDescent="0.25">
      <c r="A407" s="63" t="s">
        <v>1588</v>
      </c>
      <c r="B407" s="64" t="s">
        <v>2058</v>
      </c>
      <c r="C407" s="65" t="s">
        <v>900</v>
      </c>
    </row>
    <row r="408" spans="1:3" s="86" customFormat="1" ht="24.95" customHeight="1" x14ac:dyDescent="0.25">
      <c r="A408" s="63" t="s">
        <v>1591</v>
      </c>
      <c r="B408" s="64" t="s">
        <v>1993</v>
      </c>
      <c r="C408" s="65" t="s">
        <v>900</v>
      </c>
    </row>
    <row r="409" spans="1:3" s="86" customFormat="1" ht="24.95" customHeight="1" x14ac:dyDescent="0.25">
      <c r="A409" s="87" t="s">
        <v>1594</v>
      </c>
      <c r="B409" s="86" t="s">
        <v>2087</v>
      </c>
      <c r="C409" s="67" t="s">
        <v>900</v>
      </c>
    </row>
    <row r="410" spans="1:3" s="86" customFormat="1" ht="24.95" customHeight="1" x14ac:dyDescent="0.25">
      <c r="A410" s="74" t="s">
        <v>1595</v>
      </c>
      <c r="B410" s="75" t="s">
        <v>2029</v>
      </c>
      <c r="C410" s="60" t="s">
        <v>900</v>
      </c>
    </row>
    <row r="411" spans="1:3" s="86" customFormat="1" ht="24.95" customHeight="1" x14ac:dyDescent="0.25">
      <c r="A411" s="66" t="s">
        <v>1599</v>
      </c>
      <c r="B411" s="67" t="s">
        <v>982</v>
      </c>
      <c r="C411" s="67" t="s">
        <v>900</v>
      </c>
    </row>
    <row r="412" spans="1:3" s="86" customFormat="1" ht="24.95" customHeight="1" x14ac:dyDescent="0.25">
      <c r="A412" s="66" t="s">
        <v>1601</v>
      </c>
      <c r="B412" s="67" t="s">
        <v>2229</v>
      </c>
      <c r="C412" s="67" t="s">
        <v>900</v>
      </c>
    </row>
    <row r="413" spans="1:3" s="86" customFormat="1" ht="24.95" customHeight="1" x14ac:dyDescent="0.25">
      <c r="A413" s="85" t="s">
        <v>1605</v>
      </c>
      <c r="B413" s="86" t="s">
        <v>2117</v>
      </c>
      <c r="C413" s="67" t="s">
        <v>900</v>
      </c>
    </row>
    <row r="414" spans="1:3" s="86" customFormat="1" ht="24.95" customHeight="1" x14ac:dyDescent="0.25">
      <c r="A414" s="74" t="s">
        <v>1607</v>
      </c>
      <c r="B414" s="75" t="s">
        <v>2718</v>
      </c>
      <c r="C414" s="60" t="s">
        <v>900</v>
      </c>
    </row>
    <row r="415" spans="1:3" s="86" customFormat="1" ht="24.95" customHeight="1" x14ac:dyDescent="0.25">
      <c r="A415" s="96" t="s">
        <v>1870</v>
      </c>
      <c r="B415" s="97" t="s">
        <v>2127</v>
      </c>
      <c r="C415" s="62" t="s">
        <v>901</v>
      </c>
    </row>
    <row r="416" spans="1:3" s="86" customFormat="1" ht="24.95" customHeight="1" x14ac:dyDescent="0.25">
      <c r="A416" s="66" t="s">
        <v>1896</v>
      </c>
      <c r="B416" s="67" t="s">
        <v>767</v>
      </c>
      <c r="C416" s="67" t="s">
        <v>900</v>
      </c>
    </row>
    <row r="417" spans="1:16115" s="86" customFormat="1" ht="24.95" customHeight="1" x14ac:dyDescent="0.25">
      <c r="A417" s="74" t="s">
        <v>1612</v>
      </c>
      <c r="B417" s="75" t="s">
        <v>2128</v>
      </c>
      <c r="C417" s="60" t="s">
        <v>900</v>
      </c>
    </row>
    <row r="418" spans="1:16115" s="86" customFormat="1" ht="24.95" customHeight="1" x14ac:dyDescent="0.25">
      <c r="A418" s="70" t="s">
        <v>1613</v>
      </c>
      <c r="B418" s="71" t="s">
        <v>1028</v>
      </c>
      <c r="C418" s="72" t="s">
        <v>900</v>
      </c>
    </row>
    <row r="419" spans="1:16115" s="86" customFormat="1" ht="24.95" customHeight="1" x14ac:dyDescent="0.25">
      <c r="A419" s="61" t="s">
        <v>1926</v>
      </c>
      <c r="B419" s="97" t="s">
        <v>1995</v>
      </c>
      <c r="C419" s="62" t="s">
        <v>901</v>
      </c>
    </row>
    <row r="420" spans="1:16115" s="86" customFormat="1" ht="24.95" customHeight="1" x14ac:dyDescent="0.25">
      <c r="A420" s="63" t="s">
        <v>1615</v>
      </c>
      <c r="B420" s="64" t="s">
        <v>1994</v>
      </c>
      <c r="C420" s="65" t="s">
        <v>900</v>
      </c>
    </row>
    <row r="421" spans="1:16115" s="86" customFormat="1" ht="24.95" customHeight="1" x14ac:dyDescent="0.25">
      <c r="A421" s="103" t="s">
        <v>1824</v>
      </c>
      <c r="B421" s="67" t="s">
        <v>1936</v>
      </c>
      <c r="C421" s="67" t="s">
        <v>900</v>
      </c>
    </row>
    <row r="422" spans="1:16115" s="86" customFormat="1" ht="24.95" customHeight="1" x14ac:dyDescent="0.25">
      <c r="A422" s="90" t="s">
        <v>1876</v>
      </c>
      <c r="B422" s="89" t="s">
        <v>2013</v>
      </c>
      <c r="C422" s="67" t="s">
        <v>900</v>
      </c>
    </row>
    <row r="423" spans="1:16115" s="86" customFormat="1" ht="24.95" customHeight="1" x14ac:dyDescent="0.25">
      <c r="A423" s="66" t="s">
        <v>1704</v>
      </c>
      <c r="B423" s="67" t="s">
        <v>983</v>
      </c>
      <c r="C423" s="67" t="s">
        <v>900</v>
      </c>
    </row>
    <row r="424" spans="1:16115" s="86" customFormat="1" ht="24.95" customHeight="1" x14ac:dyDescent="0.25">
      <c r="A424" s="87" t="s">
        <v>1617</v>
      </c>
      <c r="B424" s="89" t="s">
        <v>2031</v>
      </c>
      <c r="C424" s="67" t="s">
        <v>900</v>
      </c>
    </row>
    <row r="425" spans="1:16115" s="86" customFormat="1" ht="24.95" customHeight="1" x14ac:dyDescent="0.25">
      <c r="A425" s="66" t="s">
        <v>1619</v>
      </c>
      <c r="B425" s="67" t="s">
        <v>2230</v>
      </c>
      <c r="C425" s="67" t="s">
        <v>900</v>
      </c>
    </row>
    <row r="426" spans="1:16115" s="86" customFormat="1" ht="24.95" customHeight="1" x14ac:dyDescent="0.25">
      <c r="A426" s="59" t="s">
        <v>1621</v>
      </c>
      <c r="B426" s="60" t="s">
        <v>984</v>
      </c>
      <c r="C426" s="60" t="s">
        <v>900</v>
      </c>
    </row>
    <row r="427" spans="1:16115" s="86" customFormat="1" ht="24.95" customHeight="1" x14ac:dyDescent="0.25">
      <c r="A427" s="87" t="s">
        <v>1897</v>
      </c>
      <c r="B427" s="67" t="s">
        <v>2170</v>
      </c>
      <c r="C427" s="67" t="s">
        <v>900</v>
      </c>
    </row>
    <row r="428" spans="1:16115" s="86" customFormat="1" ht="24.95" customHeight="1" x14ac:dyDescent="0.25">
      <c r="A428" s="61" t="s">
        <v>1771</v>
      </c>
      <c r="B428" s="97" t="s">
        <v>2066</v>
      </c>
      <c r="C428" s="62" t="s">
        <v>901</v>
      </c>
    </row>
    <row r="429" spans="1:16115" s="86" customFormat="1" ht="24.95" customHeight="1" x14ac:dyDescent="0.25">
      <c r="A429" s="74" t="s">
        <v>1625</v>
      </c>
      <c r="B429" s="75" t="s">
        <v>2059</v>
      </c>
      <c r="C429" s="60" t="s">
        <v>900</v>
      </c>
    </row>
    <row r="430" spans="1:16115" s="86" customFormat="1" ht="24.95" customHeight="1" x14ac:dyDescent="0.25">
      <c r="A430" s="70" t="s">
        <v>1928</v>
      </c>
      <c r="B430" s="71" t="s">
        <v>2744</v>
      </c>
      <c r="C430" s="152" t="s">
        <v>900</v>
      </c>
    </row>
    <row r="431" spans="1:16115" s="67" customFormat="1" ht="24.95" customHeight="1" x14ac:dyDescent="0.25">
      <c r="A431" s="74" t="s">
        <v>1632</v>
      </c>
      <c r="B431" s="75" t="s">
        <v>707</v>
      </c>
      <c r="C431" s="60" t="s">
        <v>900</v>
      </c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  <c r="AK431" s="86"/>
      <c r="AL431" s="86"/>
      <c r="AM431" s="86"/>
      <c r="AN431" s="86"/>
      <c r="AO431" s="86"/>
      <c r="AP431" s="86"/>
      <c r="AQ431" s="86"/>
      <c r="AR431" s="86"/>
      <c r="AS431" s="86"/>
      <c r="AT431" s="86"/>
      <c r="AU431" s="86"/>
      <c r="AV431" s="86"/>
      <c r="AW431" s="86"/>
      <c r="AX431" s="86"/>
      <c r="AY431" s="86"/>
      <c r="AZ431" s="86"/>
      <c r="BA431" s="86"/>
      <c r="BB431" s="86"/>
      <c r="BC431" s="86"/>
      <c r="BD431" s="86"/>
      <c r="BE431" s="86"/>
      <c r="BF431" s="86"/>
      <c r="BG431" s="86"/>
      <c r="BH431" s="86"/>
      <c r="BI431" s="86"/>
      <c r="BJ431" s="86"/>
      <c r="BK431" s="86"/>
      <c r="BL431" s="86"/>
      <c r="BM431" s="86"/>
      <c r="BN431" s="86"/>
      <c r="BO431" s="86"/>
      <c r="BP431" s="86"/>
      <c r="BQ431" s="86"/>
      <c r="BR431" s="86"/>
      <c r="BS431" s="86"/>
      <c r="BT431" s="86"/>
      <c r="BU431" s="86"/>
      <c r="BV431" s="86"/>
      <c r="BW431" s="86"/>
      <c r="BX431" s="86"/>
      <c r="BY431" s="86"/>
      <c r="BZ431" s="86"/>
      <c r="CA431" s="86"/>
      <c r="CB431" s="86"/>
      <c r="CC431" s="86"/>
      <c r="CD431" s="86"/>
      <c r="CE431" s="86"/>
      <c r="CF431" s="86"/>
      <c r="CG431" s="86"/>
      <c r="CH431" s="86"/>
      <c r="CI431" s="86"/>
      <c r="CJ431" s="86"/>
      <c r="CK431" s="86"/>
      <c r="CL431" s="86"/>
      <c r="CM431" s="86"/>
      <c r="CN431" s="86"/>
      <c r="CO431" s="86"/>
      <c r="CP431" s="86"/>
      <c r="CQ431" s="86"/>
      <c r="CR431" s="86"/>
      <c r="CS431" s="86"/>
      <c r="CT431" s="86"/>
      <c r="CU431" s="86"/>
      <c r="CV431" s="86"/>
      <c r="CW431" s="86"/>
      <c r="CX431" s="86"/>
      <c r="CY431" s="86"/>
      <c r="CZ431" s="86"/>
      <c r="DA431" s="86"/>
      <c r="DB431" s="86"/>
      <c r="DC431" s="86"/>
      <c r="DD431" s="86"/>
      <c r="DE431" s="86"/>
      <c r="DF431" s="86"/>
      <c r="DG431" s="86"/>
      <c r="DH431" s="86"/>
      <c r="DI431" s="86"/>
      <c r="DJ431" s="86"/>
      <c r="DK431" s="86"/>
      <c r="DL431" s="86"/>
      <c r="DM431" s="86"/>
      <c r="DN431" s="86"/>
      <c r="DO431" s="86"/>
      <c r="DP431" s="86"/>
      <c r="DQ431" s="86"/>
      <c r="DR431" s="86"/>
      <c r="DS431" s="86"/>
      <c r="DT431" s="86"/>
      <c r="DU431" s="86"/>
      <c r="DV431" s="86"/>
      <c r="DW431" s="86"/>
      <c r="DX431" s="86"/>
      <c r="DY431" s="86"/>
      <c r="DZ431" s="86"/>
      <c r="EA431" s="86"/>
      <c r="EB431" s="86"/>
      <c r="EC431" s="86"/>
      <c r="ED431" s="86"/>
      <c r="EE431" s="86"/>
      <c r="EF431" s="86"/>
      <c r="EG431" s="86"/>
      <c r="EH431" s="86"/>
      <c r="EI431" s="86"/>
      <c r="EJ431" s="86"/>
      <c r="EK431" s="86"/>
      <c r="EL431" s="86"/>
      <c r="EM431" s="86"/>
      <c r="EN431" s="86"/>
      <c r="EO431" s="86"/>
      <c r="EP431" s="86"/>
      <c r="EQ431" s="86"/>
      <c r="ER431" s="86"/>
      <c r="ES431" s="86"/>
      <c r="ET431" s="86"/>
      <c r="EU431" s="86"/>
      <c r="EV431" s="86"/>
      <c r="EW431" s="86"/>
      <c r="EX431" s="86"/>
      <c r="EY431" s="86"/>
      <c r="EZ431" s="86"/>
      <c r="FA431" s="86"/>
      <c r="FB431" s="86"/>
      <c r="FC431" s="86"/>
      <c r="FD431" s="86"/>
      <c r="FE431" s="86"/>
      <c r="FF431" s="86"/>
      <c r="FG431" s="86"/>
      <c r="FH431" s="86"/>
      <c r="FI431" s="86"/>
      <c r="FJ431" s="86"/>
      <c r="FK431" s="86"/>
      <c r="FL431" s="86"/>
      <c r="FM431" s="86"/>
      <c r="FN431" s="86"/>
      <c r="FO431" s="86"/>
      <c r="FP431" s="86"/>
      <c r="FQ431" s="86"/>
      <c r="FR431" s="86"/>
      <c r="FS431" s="86"/>
      <c r="FT431" s="86"/>
      <c r="FU431" s="86"/>
      <c r="FV431" s="86"/>
      <c r="FW431" s="86"/>
      <c r="FX431" s="86"/>
      <c r="FY431" s="86"/>
      <c r="FZ431" s="86"/>
      <c r="GA431" s="86"/>
      <c r="GB431" s="86"/>
      <c r="GC431" s="86"/>
      <c r="GD431" s="86"/>
      <c r="GE431" s="86"/>
      <c r="GF431" s="86"/>
      <c r="GG431" s="86"/>
      <c r="GH431" s="86"/>
      <c r="GI431" s="86"/>
      <c r="GJ431" s="86"/>
      <c r="GK431" s="86"/>
      <c r="GL431" s="86"/>
      <c r="GM431" s="86"/>
      <c r="GN431" s="86"/>
      <c r="GO431" s="86"/>
      <c r="GP431" s="86"/>
      <c r="GQ431" s="86"/>
      <c r="GR431" s="86"/>
      <c r="GS431" s="86"/>
      <c r="GT431" s="86"/>
      <c r="GU431" s="86"/>
      <c r="GV431" s="86"/>
      <c r="GW431" s="86"/>
      <c r="GX431" s="86"/>
      <c r="GY431" s="86"/>
      <c r="GZ431" s="86"/>
      <c r="HA431" s="86"/>
      <c r="HB431" s="86"/>
      <c r="HC431" s="86"/>
      <c r="HD431" s="86"/>
      <c r="HE431" s="86"/>
      <c r="HF431" s="86"/>
      <c r="HG431" s="86"/>
      <c r="HH431" s="86"/>
      <c r="HI431" s="86"/>
      <c r="HJ431" s="86"/>
      <c r="HK431" s="86"/>
      <c r="HL431" s="86"/>
      <c r="HM431" s="86"/>
      <c r="HN431" s="86"/>
      <c r="HO431" s="86"/>
      <c r="HP431" s="86"/>
      <c r="HQ431" s="86"/>
      <c r="HR431" s="86"/>
      <c r="HS431" s="86"/>
      <c r="HT431" s="86"/>
      <c r="HU431" s="86"/>
      <c r="HV431" s="86"/>
      <c r="HW431" s="86"/>
      <c r="HX431" s="86"/>
      <c r="HY431" s="86"/>
      <c r="HZ431" s="86"/>
      <c r="IA431" s="86"/>
      <c r="IB431" s="86"/>
      <c r="IC431" s="86"/>
      <c r="ID431" s="86"/>
      <c r="IE431" s="86"/>
      <c r="IF431" s="86"/>
      <c r="IG431" s="86"/>
      <c r="IH431" s="86"/>
      <c r="II431" s="86"/>
      <c r="IJ431" s="86"/>
      <c r="IK431" s="86"/>
      <c r="IL431" s="86"/>
      <c r="IM431" s="86"/>
      <c r="IN431" s="86"/>
      <c r="IO431" s="86"/>
      <c r="IP431" s="86"/>
      <c r="IQ431" s="86"/>
      <c r="IR431" s="86"/>
      <c r="IS431" s="86"/>
      <c r="IT431" s="86"/>
      <c r="IU431" s="86"/>
      <c r="IV431" s="86"/>
      <c r="IW431" s="86"/>
      <c r="IX431" s="86"/>
      <c r="IY431" s="86"/>
      <c r="IZ431" s="86"/>
      <c r="JA431" s="86"/>
      <c r="JB431" s="86"/>
      <c r="JC431" s="86"/>
      <c r="JD431" s="86"/>
      <c r="JE431" s="86"/>
      <c r="JF431" s="86"/>
      <c r="JG431" s="86"/>
      <c r="JH431" s="86"/>
      <c r="JI431" s="86"/>
      <c r="JJ431" s="86"/>
      <c r="JK431" s="86"/>
      <c r="JL431" s="86"/>
      <c r="JM431" s="86"/>
      <c r="JN431" s="86"/>
      <c r="JO431" s="86"/>
      <c r="JP431" s="86"/>
      <c r="JQ431" s="86"/>
      <c r="JR431" s="86"/>
      <c r="JS431" s="86"/>
      <c r="JT431" s="86"/>
      <c r="JU431" s="86"/>
      <c r="JV431" s="86"/>
      <c r="JW431" s="86"/>
      <c r="JX431" s="86"/>
      <c r="JY431" s="86"/>
      <c r="JZ431" s="86"/>
      <c r="KA431" s="86"/>
      <c r="KB431" s="86"/>
      <c r="KC431" s="86"/>
      <c r="KD431" s="86"/>
      <c r="KE431" s="86"/>
      <c r="KF431" s="86"/>
      <c r="KG431" s="86"/>
      <c r="KH431" s="86"/>
      <c r="KI431" s="86"/>
      <c r="KJ431" s="86"/>
      <c r="KK431" s="86"/>
      <c r="KL431" s="86"/>
      <c r="KM431" s="86"/>
      <c r="KN431" s="86"/>
      <c r="KO431" s="86"/>
      <c r="KP431" s="86"/>
      <c r="KQ431" s="86"/>
      <c r="KR431" s="86"/>
      <c r="KS431" s="86"/>
      <c r="KT431" s="86"/>
      <c r="KU431" s="86"/>
      <c r="KV431" s="86"/>
      <c r="KW431" s="86"/>
      <c r="KX431" s="86"/>
      <c r="KY431" s="86"/>
      <c r="KZ431" s="86"/>
      <c r="LA431" s="86"/>
      <c r="LB431" s="86"/>
      <c r="LC431" s="86"/>
      <c r="LD431" s="86"/>
      <c r="LE431" s="86"/>
      <c r="LF431" s="86"/>
      <c r="LG431" s="86"/>
      <c r="LH431" s="86"/>
      <c r="LI431" s="86"/>
      <c r="LJ431" s="86"/>
      <c r="LK431" s="86"/>
      <c r="LL431" s="86"/>
      <c r="LM431" s="86"/>
      <c r="LN431" s="86"/>
      <c r="LO431" s="86"/>
      <c r="LP431" s="86"/>
      <c r="LQ431" s="86"/>
      <c r="LR431" s="86"/>
      <c r="LS431" s="86"/>
      <c r="LT431" s="86"/>
      <c r="LU431" s="86"/>
      <c r="LV431" s="86"/>
      <c r="LW431" s="86"/>
      <c r="LX431" s="86"/>
      <c r="LY431" s="86"/>
      <c r="LZ431" s="86"/>
      <c r="MA431" s="86"/>
      <c r="MB431" s="86"/>
      <c r="MC431" s="86"/>
      <c r="MD431" s="86"/>
      <c r="ME431" s="86"/>
      <c r="MF431" s="86"/>
      <c r="MG431" s="86"/>
      <c r="MH431" s="86"/>
      <c r="MI431" s="86"/>
      <c r="MJ431" s="86"/>
      <c r="MK431" s="86"/>
      <c r="ML431" s="86"/>
      <c r="MM431" s="86"/>
      <c r="MN431" s="86"/>
      <c r="MO431" s="86"/>
      <c r="MP431" s="86"/>
      <c r="MQ431" s="86"/>
      <c r="MR431" s="86"/>
      <c r="MS431" s="86"/>
      <c r="MT431" s="86"/>
      <c r="MU431" s="86"/>
      <c r="MV431" s="86"/>
      <c r="MW431" s="86"/>
      <c r="MX431" s="86"/>
      <c r="MY431" s="86"/>
      <c r="MZ431" s="86"/>
      <c r="NA431" s="86"/>
      <c r="NB431" s="86"/>
      <c r="NC431" s="86"/>
      <c r="ND431" s="86"/>
      <c r="NE431" s="86"/>
      <c r="NF431" s="86"/>
      <c r="NG431" s="86"/>
      <c r="NH431" s="86"/>
      <c r="NI431" s="86"/>
      <c r="NJ431" s="86"/>
      <c r="NK431" s="86"/>
      <c r="NL431" s="86"/>
      <c r="NM431" s="86"/>
      <c r="NN431" s="86"/>
      <c r="NO431" s="86"/>
      <c r="NP431" s="86"/>
      <c r="NQ431" s="86"/>
      <c r="NR431" s="86"/>
      <c r="NS431" s="86"/>
      <c r="NT431" s="86"/>
      <c r="NU431" s="86"/>
      <c r="NV431" s="86"/>
      <c r="NW431" s="86"/>
      <c r="NX431" s="86"/>
      <c r="NY431" s="86"/>
      <c r="NZ431" s="86"/>
      <c r="OA431" s="86"/>
      <c r="OB431" s="86"/>
      <c r="OC431" s="86"/>
      <c r="OD431" s="86"/>
      <c r="OE431" s="86"/>
      <c r="OF431" s="86"/>
      <c r="OG431" s="86"/>
      <c r="OH431" s="86"/>
      <c r="OI431" s="86"/>
      <c r="OJ431" s="86"/>
      <c r="OK431" s="86"/>
      <c r="OL431" s="86"/>
      <c r="OM431" s="86"/>
      <c r="ON431" s="86"/>
      <c r="OO431" s="86"/>
      <c r="OP431" s="86"/>
      <c r="OQ431" s="86"/>
      <c r="OR431" s="86"/>
      <c r="OS431" s="86"/>
      <c r="OT431" s="86"/>
      <c r="OU431" s="86"/>
      <c r="OV431" s="86"/>
      <c r="OW431" s="86"/>
      <c r="OX431" s="86"/>
      <c r="OY431" s="86"/>
      <c r="OZ431" s="86"/>
      <c r="PA431" s="86"/>
      <c r="PB431" s="86"/>
      <c r="PC431" s="86"/>
      <c r="PD431" s="86"/>
      <c r="PE431" s="86"/>
      <c r="PF431" s="86"/>
      <c r="PG431" s="86"/>
      <c r="PH431" s="86"/>
      <c r="PI431" s="86"/>
      <c r="PJ431" s="86"/>
      <c r="PK431" s="86"/>
      <c r="PL431" s="86"/>
      <c r="PM431" s="86"/>
      <c r="PN431" s="86"/>
      <c r="PO431" s="86"/>
      <c r="PP431" s="86"/>
      <c r="PQ431" s="86"/>
      <c r="PR431" s="86"/>
      <c r="PS431" s="86"/>
      <c r="PT431" s="86"/>
      <c r="PU431" s="86"/>
      <c r="PV431" s="86"/>
      <c r="PW431" s="86"/>
      <c r="PX431" s="86"/>
      <c r="PY431" s="86"/>
      <c r="PZ431" s="86"/>
      <c r="QA431" s="86"/>
      <c r="QB431" s="86"/>
      <c r="QC431" s="86"/>
      <c r="QD431" s="86"/>
      <c r="QE431" s="86"/>
      <c r="QF431" s="86"/>
      <c r="QG431" s="86"/>
      <c r="QH431" s="86"/>
      <c r="QI431" s="86"/>
      <c r="QJ431" s="86"/>
      <c r="QK431" s="86"/>
      <c r="QL431" s="86"/>
      <c r="QM431" s="86"/>
      <c r="QN431" s="86"/>
      <c r="QO431" s="86"/>
      <c r="QP431" s="86"/>
      <c r="QQ431" s="86"/>
      <c r="QR431" s="86"/>
      <c r="QS431" s="86"/>
      <c r="QT431" s="86"/>
      <c r="QU431" s="86"/>
      <c r="QV431" s="86"/>
      <c r="QW431" s="86"/>
      <c r="QX431" s="86"/>
      <c r="QY431" s="86"/>
      <c r="QZ431" s="86"/>
      <c r="RA431" s="86"/>
      <c r="RB431" s="86"/>
      <c r="RC431" s="86"/>
      <c r="RD431" s="86"/>
      <c r="RE431" s="86"/>
      <c r="RF431" s="86"/>
      <c r="RG431" s="86"/>
      <c r="RH431" s="86"/>
      <c r="RI431" s="86"/>
      <c r="RJ431" s="86"/>
      <c r="RK431" s="86"/>
      <c r="RL431" s="86"/>
      <c r="RM431" s="86"/>
      <c r="RN431" s="86"/>
      <c r="RO431" s="86"/>
      <c r="RP431" s="86"/>
      <c r="RQ431" s="86"/>
      <c r="RR431" s="86"/>
      <c r="RS431" s="86"/>
      <c r="RT431" s="86"/>
      <c r="RU431" s="86"/>
      <c r="RV431" s="86"/>
      <c r="RW431" s="86"/>
      <c r="RX431" s="86"/>
      <c r="RY431" s="86"/>
      <c r="RZ431" s="86"/>
      <c r="SA431" s="86"/>
      <c r="SB431" s="86"/>
      <c r="SC431" s="86"/>
      <c r="SD431" s="86"/>
      <c r="SE431" s="86"/>
      <c r="SF431" s="86"/>
      <c r="SG431" s="86"/>
      <c r="SH431" s="86"/>
      <c r="SI431" s="86"/>
      <c r="SJ431" s="86"/>
      <c r="SK431" s="86"/>
      <c r="SL431" s="86"/>
      <c r="SM431" s="86"/>
      <c r="SN431" s="86"/>
      <c r="SO431" s="86"/>
      <c r="SP431" s="86"/>
      <c r="SQ431" s="86"/>
      <c r="SR431" s="86"/>
      <c r="SS431" s="86"/>
      <c r="ST431" s="86"/>
      <c r="SU431" s="86"/>
      <c r="SV431" s="86"/>
      <c r="SW431" s="86"/>
      <c r="SX431" s="86"/>
      <c r="SY431" s="86"/>
      <c r="SZ431" s="86"/>
      <c r="TA431" s="86"/>
      <c r="TB431" s="86"/>
      <c r="TC431" s="86"/>
      <c r="TD431" s="86"/>
      <c r="TE431" s="86"/>
      <c r="TF431" s="86"/>
      <c r="TG431" s="86"/>
      <c r="TH431" s="86"/>
      <c r="TI431" s="86"/>
      <c r="TJ431" s="86"/>
      <c r="TK431" s="86"/>
      <c r="TL431" s="86"/>
      <c r="TM431" s="86"/>
      <c r="TN431" s="86"/>
      <c r="TO431" s="86"/>
      <c r="TP431" s="86"/>
      <c r="TQ431" s="86"/>
      <c r="TR431" s="86"/>
      <c r="TS431" s="86"/>
      <c r="TT431" s="86"/>
      <c r="TU431" s="86"/>
      <c r="TV431" s="86"/>
      <c r="TW431" s="86"/>
      <c r="TX431" s="86"/>
      <c r="TY431" s="86"/>
      <c r="TZ431" s="86"/>
      <c r="UA431" s="86"/>
      <c r="UB431" s="86"/>
      <c r="UC431" s="86"/>
      <c r="UD431" s="86"/>
      <c r="UE431" s="86"/>
      <c r="UF431" s="86"/>
      <c r="UG431" s="86"/>
      <c r="UH431" s="86"/>
      <c r="UI431" s="86"/>
      <c r="UJ431" s="86"/>
      <c r="UK431" s="86"/>
      <c r="UL431" s="86"/>
      <c r="UM431" s="86"/>
      <c r="UN431" s="86"/>
      <c r="UO431" s="86"/>
      <c r="UP431" s="86"/>
      <c r="UQ431" s="86"/>
      <c r="UR431" s="86"/>
      <c r="US431" s="86"/>
      <c r="UT431" s="86"/>
      <c r="UU431" s="86"/>
      <c r="UV431" s="86"/>
      <c r="UW431" s="86"/>
      <c r="UX431" s="86"/>
      <c r="UY431" s="86"/>
      <c r="UZ431" s="86"/>
      <c r="VA431" s="86"/>
      <c r="VB431" s="86"/>
      <c r="VC431" s="86"/>
      <c r="VD431" s="86"/>
      <c r="VE431" s="86"/>
      <c r="VF431" s="86"/>
      <c r="VG431" s="86"/>
      <c r="VH431" s="86"/>
      <c r="VI431" s="86"/>
      <c r="VJ431" s="86"/>
      <c r="VK431" s="86"/>
      <c r="VL431" s="86"/>
      <c r="VM431" s="86"/>
      <c r="VN431" s="86"/>
      <c r="VO431" s="86"/>
      <c r="VP431" s="86"/>
      <c r="VQ431" s="86"/>
      <c r="VR431" s="86"/>
      <c r="VS431" s="86"/>
      <c r="VT431" s="86"/>
      <c r="VU431" s="86"/>
      <c r="VV431" s="86"/>
      <c r="VW431" s="86"/>
      <c r="VX431" s="86"/>
      <c r="VY431" s="86"/>
      <c r="VZ431" s="86"/>
      <c r="WA431" s="86"/>
      <c r="WB431" s="86"/>
      <c r="WC431" s="86"/>
      <c r="WD431" s="86"/>
      <c r="WE431" s="86"/>
      <c r="WF431" s="86"/>
      <c r="WG431" s="86"/>
      <c r="WH431" s="86"/>
      <c r="WI431" s="86"/>
      <c r="WJ431" s="86"/>
      <c r="WK431" s="86"/>
      <c r="WL431" s="86"/>
      <c r="WM431" s="86"/>
      <c r="WN431" s="86"/>
      <c r="WO431" s="86"/>
      <c r="WP431" s="86"/>
      <c r="WQ431" s="86"/>
      <c r="WR431" s="86"/>
      <c r="WS431" s="86"/>
      <c r="WT431" s="86"/>
      <c r="WU431" s="86"/>
      <c r="WV431" s="86"/>
      <c r="WW431" s="86"/>
      <c r="WX431" s="86"/>
      <c r="WY431" s="86"/>
      <c r="WZ431" s="86"/>
      <c r="XA431" s="86"/>
      <c r="XB431" s="86"/>
      <c r="XC431" s="86"/>
      <c r="XD431" s="86"/>
      <c r="XE431" s="86"/>
      <c r="XF431" s="86"/>
      <c r="XG431" s="86"/>
      <c r="XH431" s="86"/>
      <c r="XI431" s="86"/>
      <c r="XJ431" s="86"/>
      <c r="XK431" s="86"/>
      <c r="XL431" s="86"/>
      <c r="XM431" s="86"/>
      <c r="XN431" s="86"/>
      <c r="XO431" s="86"/>
      <c r="XP431" s="86"/>
      <c r="XQ431" s="86"/>
      <c r="XR431" s="86"/>
      <c r="XS431" s="86"/>
      <c r="XT431" s="86"/>
      <c r="XU431" s="86"/>
      <c r="XV431" s="86"/>
      <c r="XW431" s="86"/>
      <c r="XX431" s="86"/>
      <c r="XY431" s="86"/>
      <c r="XZ431" s="86"/>
      <c r="YA431" s="86"/>
      <c r="YB431" s="86"/>
      <c r="YC431" s="86"/>
      <c r="YD431" s="86"/>
      <c r="YE431" s="86"/>
      <c r="YF431" s="86"/>
      <c r="YG431" s="86"/>
      <c r="YH431" s="86"/>
      <c r="YI431" s="86"/>
      <c r="YJ431" s="86"/>
      <c r="YK431" s="86"/>
      <c r="YL431" s="86"/>
      <c r="YM431" s="86"/>
      <c r="YN431" s="86"/>
      <c r="YO431" s="86"/>
      <c r="YP431" s="86"/>
      <c r="YQ431" s="86"/>
      <c r="YR431" s="86"/>
      <c r="YS431" s="86"/>
      <c r="YT431" s="86"/>
      <c r="YU431" s="86"/>
      <c r="YV431" s="86"/>
      <c r="YW431" s="86"/>
      <c r="YX431" s="86"/>
      <c r="YY431" s="86"/>
      <c r="YZ431" s="86"/>
      <c r="ZA431" s="86"/>
      <c r="ZB431" s="86"/>
      <c r="ZC431" s="86"/>
      <c r="ZD431" s="86"/>
      <c r="ZE431" s="86"/>
      <c r="ZF431" s="86"/>
      <c r="ZG431" s="86"/>
      <c r="ZH431" s="86"/>
      <c r="ZI431" s="86"/>
      <c r="ZJ431" s="86"/>
      <c r="ZK431" s="86"/>
      <c r="ZL431" s="86"/>
      <c r="ZM431" s="86"/>
      <c r="ZN431" s="86"/>
      <c r="ZO431" s="86"/>
      <c r="ZP431" s="86"/>
      <c r="ZQ431" s="86"/>
      <c r="ZR431" s="86"/>
      <c r="ZS431" s="86"/>
      <c r="ZT431" s="86"/>
      <c r="ZU431" s="86"/>
      <c r="ZV431" s="86"/>
      <c r="ZW431" s="86"/>
      <c r="ZX431" s="86"/>
      <c r="ZY431" s="86"/>
      <c r="ZZ431" s="86"/>
      <c r="AAA431" s="86"/>
      <c r="AAB431" s="86"/>
      <c r="AAC431" s="86"/>
      <c r="AAD431" s="86"/>
      <c r="AAE431" s="86"/>
      <c r="AAF431" s="86"/>
      <c r="AAG431" s="86"/>
      <c r="AAH431" s="86"/>
      <c r="AAI431" s="86"/>
      <c r="AAJ431" s="86"/>
      <c r="AAK431" s="86"/>
      <c r="AAL431" s="86"/>
      <c r="AAM431" s="86"/>
      <c r="AAN431" s="86"/>
      <c r="AAO431" s="86"/>
      <c r="AAP431" s="86"/>
      <c r="AAQ431" s="86"/>
      <c r="AAR431" s="86"/>
      <c r="AAS431" s="86"/>
      <c r="AAT431" s="86"/>
      <c r="AAU431" s="86"/>
      <c r="AAV431" s="86"/>
      <c r="AAW431" s="86"/>
      <c r="AAX431" s="86"/>
      <c r="AAY431" s="86"/>
      <c r="AAZ431" s="86"/>
      <c r="ABA431" s="86"/>
      <c r="ABB431" s="86"/>
      <c r="ABC431" s="86"/>
      <c r="ABD431" s="86"/>
      <c r="ABE431" s="86"/>
      <c r="ABF431" s="86"/>
      <c r="ABG431" s="86"/>
      <c r="ABH431" s="86"/>
      <c r="ABI431" s="86"/>
      <c r="ABJ431" s="86"/>
      <c r="ABK431" s="86"/>
      <c r="ABL431" s="86"/>
      <c r="ABM431" s="86"/>
      <c r="ABN431" s="86"/>
      <c r="ABO431" s="86"/>
      <c r="ABP431" s="86"/>
      <c r="ABQ431" s="86"/>
      <c r="ABR431" s="86"/>
      <c r="ABS431" s="86"/>
      <c r="ABT431" s="86"/>
      <c r="ABU431" s="86"/>
      <c r="ABV431" s="86"/>
      <c r="ABW431" s="86"/>
      <c r="ABX431" s="86"/>
      <c r="ABY431" s="86"/>
      <c r="ABZ431" s="86"/>
      <c r="ACA431" s="86"/>
      <c r="ACB431" s="86"/>
      <c r="ACC431" s="86"/>
      <c r="ACD431" s="86"/>
      <c r="ACE431" s="86"/>
      <c r="ACF431" s="86"/>
      <c r="ACG431" s="86"/>
      <c r="ACH431" s="86"/>
      <c r="ACI431" s="86"/>
      <c r="ACJ431" s="86"/>
      <c r="ACK431" s="86"/>
      <c r="ACL431" s="86"/>
      <c r="ACM431" s="86"/>
      <c r="ACN431" s="86"/>
      <c r="ACO431" s="86"/>
      <c r="ACP431" s="86"/>
      <c r="ACQ431" s="86"/>
      <c r="ACR431" s="86"/>
      <c r="ACS431" s="86"/>
      <c r="ACT431" s="86"/>
      <c r="ACU431" s="86"/>
      <c r="ACV431" s="86"/>
      <c r="ACW431" s="86"/>
      <c r="ACX431" s="86"/>
      <c r="ACY431" s="86"/>
      <c r="ACZ431" s="86"/>
      <c r="ADA431" s="86"/>
      <c r="ADB431" s="86"/>
      <c r="ADC431" s="86"/>
      <c r="ADD431" s="86"/>
      <c r="ADE431" s="86"/>
      <c r="ADF431" s="86"/>
      <c r="ADG431" s="86"/>
      <c r="ADH431" s="86"/>
      <c r="ADI431" s="86"/>
      <c r="ADJ431" s="86"/>
      <c r="ADK431" s="86"/>
      <c r="ADL431" s="86"/>
      <c r="ADM431" s="86"/>
      <c r="ADN431" s="86"/>
      <c r="ADO431" s="86"/>
      <c r="ADP431" s="86"/>
      <c r="ADQ431" s="86"/>
      <c r="ADR431" s="86"/>
      <c r="ADS431" s="86"/>
      <c r="ADT431" s="86"/>
      <c r="ADU431" s="86"/>
      <c r="ADV431" s="86"/>
      <c r="ADW431" s="86"/>
      <c r="ADX431" s="86"/>
      <c r="ADY431" s="86"/>
      <c r="ADZ431" s="86"/>
      <c r="AEA431" s="86"/>
      <c r="AEB431" s="86"/>
      <c r="AEC431" s="86"/>
      <c r="AED431" s="86"/>
      <c r="AEE431" s="86"/>
      <c r="AEF431" s="86"/>
      <c r="AEG431" s="86"/>
      <c r="AEH431" s="86"/>
      <c r="AEI431" s="86"/>
      <c r="AEJ431" s="86"/>
      <c r="AEK431" s="86"/>
      <c r="AEL431" s="86"/>
      <c r="AEM431" s="86"/>
      <c r="AEN431" s="86"/>
      <c r="AEO431" s="86"/>
      <c r="AEP431" s="86"/>
      <c r="AEQ431" s="86"/>
      <c r="AER431" s="86"/>
      <c r="AES431" s="86"/>
      <c r="AET431" s="86"/>
      <c r="AEU431" s="86"/>
      <c r="AEV431" s="86"/>
      <c r="AEW431" s="86"/>
      <c r="AEX431" s="86"/>
      <c r="AEY431" s="86"/>
      <c r="AEZ431" s="86"/>
      <c r="AFA431" s="86"/>
      <c r="AFB431" s="86"/>
      <c r="AFC431" s="86"/>
      <c r="AFD431" s="86"/>
      <c r="AFE431" s="86"/>
      <c r="AFF431" s="86"/>
      <c r="AFG431" s="86"/>
      <c r="AFH431" s="86"/>
      <c r="AFI431" s="86"/>
      <c r="AFJ431" s="86"/>
      <c r="AFK431" s="86"/>
      <c r="AFL431" s="86"/>
      <c r="AFM431" s="86"/>
      <c r="AFN431" s="86"/>
      <c r="AFO431" s="86"/>
      <c r="AFP431" s="86"/>
      <c r="AFQ431" s="86"/>
      <c r="AFR431" s="86"/>
      <c r="AFS431" s="86"/>
      <c r="AFT431" s="86"/>
      <c r="AFU431" s="86"/>
      <c r="AFV431" s="86"/>
      <c r="AFW431" s="86"/>
      <c r="AFX431" s="86"/>
      <c r="AFY431" s="86"/>
      <c r="AFZ431" s="86"/>
      <c r="AGA431" s="86"/>
      <c r="AGB431" s="86"/>
      <c r="AGC431" s="86"/>
      <c r="AGD431" s="86"/>
      <c r="AGE431" s="86"/>
      <c r="AGF431" s="86"/>
      <c r="AGG431" s="86"/>
      <c r="AGH431" s="86"/>
      <c r="AGI431" s="86"/>
      <c r="AGJ431" s="86"/>
      <c r="AGK431" s="86"/>
      <c r="AGL431" s="86"/>
      <c r="AGM431" s="86"/>
      <c r="AGN431" s="86"/>
      <c r="AGO431" s="86"/>
      <c r="AGP431" s="86"/>
      <c r="AGQ431" s="86"/>
      <c r="AGR431" s="86"/>
      <c r="AGS431" s="86"/>
      <c r="AGT431" s="86"/>
      <c r="AGU431" s="86"/>
      <c r="AGV431" s="86"/>
      <c r="AGW431" s="86"/>
      <c r="AGX431" s="86"/>
      <c r="AGY431" s="86"/>
      <c r="AGZ431" s="86"/>
      <c r="AHA431" s="86"/>
      <c r="AHB431" s="86"/>
      <c r="AHC431" s="86"/>
      <c r="AHD431" s="86"/>
      <c r="AHE431" s="86"/>
      <c r="AHF431" s="86"/>
      <c r="AHG431" s="86"/>
      <c r="AHH431" s="86"/>
      <c r="AHI431" s="86"/>
      <c r="AHJ431" s="86"/>
      <c r="AHK431" s="86"/>
      <c r="AHL431" s="86"/>
      <c r="AHM431" s="86"/>
      <c r="AHN431" s="86"/>
      <c r="AHO431" s="86"/>
      <c r="AHP431" s="86"/>
      <c r="AHQ431" s="86"/>
      <c r="AHR431" s="86"/>
      <c r="AHS431" s="86"/>
      <c r="AHT431" s="86"/>
      <c r="AHU431" s="86"/>
      <c r="AHV431" s="86"/>
      <c r="AHW431" s="86"/>
      <c r="AHX431" s="86"/>
      <c r="AHY431" s="86"/>
      <c r="AHZ431" s="86"/>
      <c r="AIA431" s="86"/>
      <c r="AIB431" s="86"/>
      <c r="AIC431" s="86"/>
      <c r="AID431" s="86"/>
      <c r="AIE431" s="86"/>
      <c r="AIF431" s="86"/>
      <c r="AIG431" s="86"/>
      <c r="AIH431" s="86"/>
      <c r="AII431" s="86"/>
      <c r="AIJ431" s="86"/>
      <c r="AIK431" s="86"/>
      <c r="AIL431" s="86"/>
      <c r="AIM431" s="86"/>
      <c r="AIN431" s="86"/>
      <c r="AIO431" s="86"/>
      <c r="AIP431" s="86"/>
      <c r="AIQ431" s="86"/>
      <c r="AIR431" s="86"/>
      <c r="AIS431" s="86"/>
      <c r="AIT431" s="86"/>
      <c r="AIU431" s="86"/>
      <c r="AIV431" s="86"/>
      <c r="AIW431" s="86"/>
      <c r="AIX431" s="86"/>
      <c r="AIY431" s="86"/>
      <c r="AIZ431" s="86"/>
      <c r="AJA431" s="86"/>
      <c r="AJB431" s="86"/>
      <c r="AJC431" s="86"/>
      <c r="AJD431" s="86"/>
      <c r="AJE431" s="86"/>
      <c r="AJF431" s="86"/>
      <c r="AJG431" s="86"/>
      <c r="AJH431" s="86"/>
      <c r="AJI431" s="86"/>
      <c r="AJJ431" s="86"/>
      <c r="AJK431" s="86"/>
      <c r="AJL431" s="86"/>
      <c r="AJM431" s="86"/>
      <c r="AJN431" s="86"/>
      <c r="AJO431" s="86"/>
      <c r="AJP431" s="86"/>
      <c r="AJQ431" s="86"/>
      <c r="AJR431" s="86"/>
      <c r="AJS431" s="86"/>
      <c r="AJT431" s="86"/>
      <c r="AJU431" s="86"/>
      <c r="AJV431" s="86"/>
      <c r="AJW431" s="86"/>
      <c r="AJX431" s="86"/>
      <c r="AJY431" s="86"/>
      <c r="AJZ431" s="86"/>
      <c r="AKA431" s="86"/>
      <c r="AKB431" s="86"/>
      <c r="AKC431" s="86"/>
      <c r="AKD431" s="86"/>
      <c r="AKE431" s="86"/>
      <c r="AKF431" s="86"/>
      <c r="AKG431" s="86"/>
      <c r="AKH431" s="86"/>
      <c r="AKI431" s="86"/>
      <c r="AKJ431" s="86"/>
      <c r="AKK431" s="86"/>
      <c r="AKL431" s="86"/>
      <c r="AKM431" s="86"/>
      <c r="AKN431" s="86"/>
      <c r="AKO431" s="86"/>
      <c r="AKP431" s="86"/>
      <c r="AKQ431" s="86"/>
      <c r="AKR431" s="86"/>
      <c r="AKS431" s="86"/>
      <c r="AKT431" s="86"/>
      <c r="AKU431" s="86"/>
      <c r="AKV431" s="86"/>
      <c r="AKW431" s="86"/>
      <c r="AKX431" s="86"/>
      <c r="AKY431" s="86"/>
      <c r="AKZ431" s="86"/>
      <c r="ALA431" s="86"/>
      <c r="ALB431" s="86"/>
      <c r="ALC431" s="86"/>
      <c r="ALD431" s="86"/>
      <c r="ALE431" s="86"/>
      <c r="ALF431" s="86"/>
      <c r="ALG431" s="86"/>
      <c r="ALH431" s="86"/>
      <c r="ALI431" s="86"/>
      <c r="ALJ431" s="86"/>
      <c r="ALK431" s="86"/>
      <c r="ALL431" s="86"/>
      <c r="ALM431" s="86"/>
      <c r="ALN431" s="86"/>
      <c r="ALO431" s="86"/>
      <c r="ALP431" s="86"/>
      <c r="ALQ431" s="86"/>
      <c r="ALR431" s="86"/>
      <c r="ALS431" s="86"/>
      <c r="ALT431" s="86"/>
      <c r="ALU431" s="86"/>
      <c r="ALV431" s="86"/>
      <c r="ALW431" s="86"/>
      <c r="ALX431" s="86"/>
      <c r="ALY431" s="86"/>
      <c r="ALZ431" s="86"/>
      <c r="AMA431" s="86"/>
      <c r="AMB431" s="86"/>
      <c r="AMC431" s="86"/>
      <c r="AMD431" s="86"/>
      <c r="AME431" s="86"/>
      <c r="AMF431" s="86"/>
      <c r="AMG431" s="86"/>
      <c r="AMH431" s="86"/>
      <c r="AMI431" s="86"/>
      <c r="AMJ431" s="86"/>
      <c r="AMK431" s="86"/>
      <c r="AML431" s="86"/>
      <c r="AMM431" s="86"/>
      <c r="AMN431" s="86"/>
      <c r="AMO431" s="86"/>
      <c r="AMP431" s="86"/>
      <c r="AMQ431" s="86"/>
      <c r="AMR431" s="86"/>
      <c r="AMS431" s="86"/>
      <c r="AMT431" s="86"/>
      <c r="AMU431" s="86"/>
      <c r="AMV431" s="86"/>
      <c r="AMW431" s="86"/>
      <c r="AMX431" s="86"/>
      <c r="AMY431" s="86"/>
      <c r="AMZ431" s="86"/>
      <c r="ANA431" s="86"/>
      <c r="ANB431" s="86"/>
      <c r="ANC431" s="86"/>
      <c r="AND431" s="86"/>
      <c r="ANE431" s="86"/>
      <c r="ANF431" s="86"/>
      <c r="ANG431" s="86"/>
      <c r="ANH431" s="86"/>
      <c r="ANI431" s="86"/>
      <c r="ANJ431" s="86"/>
      <c r="ANK431" s="86"/>
      <c r="ANL431" s="86"/>
      <c r="ANM431" s="86"/>
      <c r="ANN431" s="86"/>
      <c r="ANO431" s="86"/>
      <c r="ANP431" s="86"/>
      <c r="ANQ431" s="86"/>
      <c r="ANR431" s="86"/>
      <c r="ANS431" s="86"/>
      <c r="ANT431" s="86"/>
      <c r="ANU431" s="86"/>
      <c r="ANV431" s="86"/>
      <c r="ANW431" s="86"/>
      <c r="ANX431" s="86"/>
      <c r="ANY431" s="86"/>
      <c r="ANZ431" s="86"/>
      <c r="AOA431" s="86"/>
      <c r="AOB431" s="86"/>
      <c r="AOC431" s="86"/>
      <c r="AOD431" s="86"/>
      <c r="AOE431" s="86"/>
      <c r="AOF431" s="86"/>
      <c r="AOG431" s="86"/>
      <c r="AOH431" s="86"/>
      <c r="AOI431" s="86"/>
      <c r="AOJ431" s="86"/>
      <c r="AOK431" s="86"/>
      <c r="AOL431" s="86"/>
      <c r="AOM431" s="86"/>
      <c r="AON431" s="86"/>
      <c r="AOO431" s="86"/>
      <c r="AOP431" s="86"/>
      <c r="AOQ431" s="86"/>
      <c r="AOR431" s="86"/>
      <c r="AOS431" s="86"/>
      <c r="AOT431" s="86"/>
      <c r="AOU431" s="86"/>
      <c r="AOV431" s="86"/>
      <c r="AOW431" s="86"/>
      <c r="AOX431" s="86"/>
      <c r="AOY431" s="86"/>
      <c r="AOZ431" s="86"/>
      <c r="APA431" s="86"/>
      <c r="APB431" s="86"/>
      <c r="APC431" s="86"/>
      <c r="APD431" s="86"/>
      <c r="APE431" s="86"/>
      <c r="APF431" s="86"/>
      <c r="APG431" s="86"/>
      <c r="APH431" s="86"/>
      <c r="API431" s="86"/>
      <c r="APJ431" s="86"/>
      <c r="APK431" s="86"/>
      <c r="APL431" s="86"/>
      <c r="APM431" s="86"/>
      <c r="APN431" s="86"/>
      <c r="APO431" s="86"/>
      <c r="APP431" s="86"/>
      <c r="APQ431" s="86"/>
      <c r="APR431" s="86"/>
      <c r="APS431" s="86"/>
      <c r="APT431" s="86"/>
      <c r="APU431" s="86"/>
      <c r="APV431" s="86"/>
      <c r="APW431" s="86"/>
      <c r="APX431" s="86"/>
      <c r="APY431" s="86"/>
      <c r="APZ431" s="86"/>
      <c r="AQA431" s="86"/>
      <c r="AQB431" s="86"/>
      <c r="AQC431" s="86"/>
      <c r="AQD431" s="86"/>
      <c r="AQE431" s="86"/>
      <c r="AQF431" s="86"/>
      <c r="AQG431" s="86"/>
      <c r="AQH431" s="86"/>
      <c r="AQI431" s="86"/>
      <c r="AQJ431" s="86"/>
      <c r="AQK431" s="86"/>
      <c r="AQL431" s="86"/>
      <c r="AQM431" s="86"/>
      <c r="AQN431" s="86"/>
      <c r="AQO431" s="86"/>
      <c r="AQP431" s="86"/>
      <c r="AQQ431" s="86"/>
      <c r="AQR431" s="86"/>
      <c r="AQS431" s="86"/>
      <c r="AQT431" s="86"/>
      <c r="AQU431" s="86"/>
      <c r="AQV431" s="86"/>
      <c r="AQW431" s="86"/>
      <c r="AQX431" s="86"/>
      <c r="AQY431" s="86"/>
      <c r="AQZ431" s="86"/>
      <c r="ARA431" s="86"/>
      <c r="ARB431" s="86"/>
      <c r="ARC431" s="86"/>
      <c r="ARD431" s="86"/>
      <c r="ARE431" s="86"/>
      <c r="ARF431" s="86"/>
      <c r="ARG431" s="86"/>
      <c r="ARH431" s="86"/>
      <c r="ARI431" s="86"/>
      <c r="ARJ431" s="86"/>
      <c r="ARK431" s="86"/>
      <c r="ARL431" s="86"/>
      <c r="ARM431" s="86"/>
      <c r="ARN431" s="86"/>
      <c r="ARO431" s="86"/>
      <c r="ARP431" s="86"/>
      <c r="ARQ431" s="86"/>
      <c r="ARR431" s="86"/>
      <c r="ARS431" s="86"/>
      <c r="ART431" s="86"/>
      <c r="ARU431" s="86"/>
      <c r="ARV431" s="86"/>
      <c r="ARW431" s="86"/>
      <c r="ARX431" s="86"/>
      <c r="ARY431" s="86"/>
      <c r="ARZ431" s="86"/>
      <c r="ASA431" s="86"/>
      <c r="ASB431" s="86"/>
      <c r="ASC431" s="86"/>
      <c r="ASD431" s="86"/>
      <c r="ASE431" s="86"/>
      <c r="ASF431" s="86"/>
      <c r="ASG431" s="86"/>
      <c r="ASH431" s="86"/>
      <c r="ASI431" s="86"/>
      <c r="ASJ431" s="86"/>
      <c r="ASK431" s="86"/>
      <c r="ASL431" s="86"/>
      <c r="ASM431" s="86"/>
      <c r="ASN431" s="86"/>
      <c r="ASO431" s="86"/>
      <c r="ASP431" s="86"/>
      <c r="ASQ431" s="86"/>
      <c r="ASR431" s="86"/>
      <c r="ASS431" s="86"/>
      <c r="AST431" s="86"/>
      <c r="ASU431" s="86"/>
      <c r="ASV431" s="86"/>
      <c r="ASW431" s="86"/>
      <c r="ASX431" s="86"/>
      <c r="ASY431" s="86"/>
      <c r="ASZ431" s="86"/>
      <c r="ATA431" s="86"/>
      <c r="ATB431" s="86"/>
      <c r="ATC431" s="86"/>
      <c r="ATD431" s="86"/>
      <c r="ATE431" s="86"/>
      <c r="ATF431" s="86"/>
      <c r="ATG431" s="86"/>
      <c r="ATH431" s="86"/>
      <c r="ATI431" s="86"/>
      <c r="ATJ431" s="86"/>
      <c r="ATK431" s="86"/>
      <c r="ATL431" s="86"/>
      <c r="ATM431" s="86"/>
      <c r="ATN431" s="86"/>
      <c r="ATO431" s="86"/>
      <c r="ATP431" s="86"/>
      <c r="ATQ431" s="86"/>
      <c r="ATR431" s="86"/>
      <c r="ATS431" s="86"/>
      <c r="ATT431" s="86"/>
      <c r="ATU431" s="86"/>
      <c r="ATV431" s="86"/>
      <c r="ATW431" s="86"/>
      <c r="ATX431" s="86"/>
      <c r="ATY431" s="86"/>
      <c r="ATZ431" s="86"/>
      <c r="AUA431" s="86"/>
      <c r="AUB431" s="86"/>
      <c r="AUC431" s="86"/>
      <c r="AUD431" s="86"/>
      <c r="AUE431" s="86"/>
      <c r="AUF431" s="86"/>
      <c r="AUG431" s="86"/>
      <c r="AUH431" s="86"/>
      <c r="AUI431" s="86"/>
      <c r="AUJ431" s="86"/>
      <c r="AUK431" s="86"/>
      <c r="AUL431" s="86"/>
      <c r="AUM431" s="86"/>
      <c r="AUN431" s="86"/>
      <c r="AUO431" s="86"/>
      <c r="AUP431" s="86"/>
      <c r="AUQ431" s="86"/>
      <c r="AUR431" s="86"/>
      <c r="AUS431" s="86"/>
      <c r="AUT431" s="86"/>
      <c r="AUU431" s="86"/>
      <c r="AUV431" s="86"/>
      <c r="AUW431" s="86"/>
      <c r="AUX431" s="86"/>
      <c r="AUY431" s="86"/>
      <c r="AUZ431" s="86"/>
      <c r="AVA431" s="86"/>
      <c r="AVB431" s="86"/>
      <c r="AVC431" s="86"/>
      <c r="AVD431" s="86"/>
      <c r="AVE431" s="86"/>
      <c r="AVF431" s="86"/>
      <c r="AVG431" s="86"/>
      <c r="AVH431" s="86"/>
      <c r="AVI431" s="86"/>
      <c r="AVJ431" s="86"/>
      <c r="AVK431" s="86"/>
      <c r="AVL431" s="86"/>
      <c r="AVM431" s="86"/>
      <c r="AVN431" s="86"/>
      <c r="AVO431" s="86"/>
      <c r="AVP431" s="86"/>
      <c r="AVQ431" s="86"/>
      <c r="AVR431" s="86"/>
      <c r="AVS431" s="86"/>
      <c r="AVT431" s="86"/>
      <c r="AVU431" s="86"/>
      <c r="AVV431" s="86"/>
      <c r="AVW431" s="86"/>
      <c r="AVX431" s="86"/>
      <c r="AVY431" s="86"/>
      <c r="AVZ431" s="86"/>
      <c r="AWA431" s="86"/>
      <c r="AWB431" s="86"/>
      <c r="AWC431" s="86"/>
      <c r="AWD431" s="86"/>
      <c r="AWE431" s="86"/>
      <c r="AWF431" s="86"/>
      <c r="AWG431" s="86"/>
      <c r="AWH431" s="86"/>
      <c r="AWI431" s="86"/>
      <c r="AWJ431" s="86"/>
      <c r="AWK431" s="86"/>
      <c r="AWL431" s="86"/>
      <c r="AWM431" s="86"/>
      <c r="AWN431" s="86"/>
      <c r="AWO431" s="86"/>
      <c r="AWP431" s="86"/>
      <c r="AWQ431" s="86"/>
      <c r="AWR431" s="86"/>
      <c r="AWS431" s="86"/>
      <c r="AWT431" s="86"/>
      <c r="AWU431" s="86"/>
      <c r="AWV431" s="86"/>
      <c r="AWW431" s="86"/>
      <c r="AWX431" s="86"/>
      <c r="AWY431" s="86"/>
      <c r="AWZ431" s="86"/>
      <c r="AXA431" s="86"/>
      <c r="AXB431" s="86"/>
      <c r="AXC431" s="86"/>
      <c r="AXD431" s="86"/>
      <c r="AXE431" s="86"/>
      <c r="AXF431" s="86"/>
      <c r="AXG431" s="86"/>
      <c r="AXH431" s="86"/>
      <c r="AXI431" s="86"/>
      <c r="AXJ431" s="86"/>
      <c r="AXK431" s="86"/>
      <c r="AXL431" s="86"/>
      <c r="AXM431" s="86"/>
      <c r="AXN431" s="86"/>
      <c r="AXO431" s="86"/>
      <c r="AXP431" s="86"/>
      <c r="AXQ431" s="86"/>
      <c r="AXR431" s="86"/>
      <c r="AXS431" s="86"/>
      <c r="AXT431" s="86"/>
      <c r="AXU431" s="86"/>
      <c r="AXV431" s="86"/>
      <c r="AXW431" s="86"/>
      <c r="AXX431" s="86"/>
      <c r="AXY431" s="86"/>
      <c r="AXZ431" s="86"/>
      <c r="AYA431" s="86"/>
      <c r="AYB431" s="86"/>
      <c r="AYC431" s="86"/>
      <c r="AYD431" s="86"/>
      <c r="AYE431" s="86"/>
      <c r="AYF431" s="86"/>
      <c r="AYG431" s="86"/>
      <c r="AYH431" s="86"/>
      <c r="AYI431" s="86"/>
      <c r="AYJ431" s="86"/>
      <c r="AYK431" s="86"/>
      <c r="AYL431" s="86"/>
      <c r="AYM431" s="86"/>
      <c r="AYN431" s="86"/>
      <c r="AYO431" s="86"/>
      <c r="AYP431" s="86"/>
      <c r="AYQ431" s="86"/>
      <c r="AYR431" s="86"/>
      <c r="AYS431" s="86"/>
      <c r="AYT431" s="86"/>
      <c r="AYU431" s="86"/>
      <c r="AYV431" s="86"/>
      <c r="AYW431" s="86"/>
      <c r="AYX431" s="86"/>
      <c r="AYY431" s="86"/>
      <c r="AYZ431" s="86"/>
      <c r="AZA431" s="86"/>
      <c r="AZB431" s="86"/>
      <c r="AZC431" s="86"/>
      <c r="AZD431" s="86"/>
      <c r="AZE431" s="86"/>
      <c r="AZF431" s="86"/>
      <c r="AZG431" s="86"/>
      <c r="AZH431" s="86"/>
      <c r="AZI431" s="86"/>
      <c r="AZJ431" s="86"/>
      <c r="AZK431" s="86"/>
      <c r="AZL431" s="86"/>
      <c r="AZM431" s="86"/>
      <c r="AZN431" s="86"/>
      <c r="AZO431" s="86"/>
      <c r="AZP431" s="86"/>
      <c r="AZQ431" s="86"/>
      <c r="AZR431" s="86"/>
      <c r="AZS431" s="86"/>
      <c r="AZT431" s="86"/>
      <c r="AZU431" s="86"/>
      <c r="AZV431" s="86"/>
      <c r="AZW431" s="86"/>
      <c r="AZX431" s="86"/>
      <c r="AZY431" s="86"/>
      <c r="AZZ431" s="86"/>
      <c r="BAA431" s="86"/>
      <c r="BAB431" s="86"/>
      <c r="BAC431" s="86"/>
      <c r="BAD431" s="86"/>
      <c r="BAE431" s="86"/>
      <c r="BAF431" s="86"/>
      <c r="BAG431" s="86"/>
      <c r="BAH431" s="86"/>
      <c r="BAI431" s="86"/>
      <c r="BAJ431" s="86"/>
      <c r="BAK431" s="86"/>
      <c r="BAL431" s="86"/>
      <c r="BAM431" s="86"/>
      <c r="BAN431" s="86"/>
      <c r="BAO431" s="86"/>
      <c r="BAP431" s="86"/>
      <c r="BAQ431" s="86"/>
      <c r="BAR431" s="86"/>
      <c r="BAS431" s="86"/>
      <c r="BAT431" s="86"/>
      <c r="BAU431" s="86"/>
      <c r="BAV431" s="86"/>
      <c r="BAW431" s="86"/>
      <c r="BAX431" s="86"/>
      <c r="BAY431" s="86"/>
      <c r="BAZ431" s="86"/>
      <c r="BBA431" s="86"/>
      <c r="BBB431" s="86"/>
      <c r="BBC431" s="86"/>
      <c r="BBD431" s="86"/>
      <c r="BBE431" s="86"/>
      <c r="BBF431" s="86"/>
      <c r="BBG431" s="86"/>
      <c r="BBH431" s="86"/>
      <c r="BBI431" s="86"/>
      <c r="BBJ431" s="86"/>
      <c r="BBK431" s="86"/>
      <c r="BBL431" s="86"/>
      <c r="BBM431" s="86"/>
      <c r="BBN431" s="86"/>
      <c r="BBO431" s="86"/>
      <c r="BBP431" s="86"/>
      <c r="BBQ431" s="86"/>
      <c r="BBR431" s="86"/>
      <c r="BBS431" s="86"/>
      <c r="BBT431" s="86"/>
      <c r="BBU431" s="86"/>
      <c r="BBV431" s="86"/>
      <c r="BBW431" s="86"/>
      <c r="BBX431" s="86"/>
      <c r="BBY431" s="86"/>
      <c r="BBZ431" s="86"/>
      <c r="BCA431" s="86"/>
      <c r="BCB431" s="86"/>
      <c r="BCC431" s="86"/>
      <c r="BCD431" s="86"/>
      <c r="BCE431" s="86"/>
      <c r="BCF431" s="86"/>
      <c r="BCG431" s="86"/>
      <c r="BCH431" s="86"/>
      <c r="BCI431" s="86"/>
      <c r="BCJ431" s="86"/>
      <c r="BCK431" s="86"/>
      <c r="BCL431" s="86"/>
      <c r="BCM431" s="86"/>
      <c r="BCN431" s="86"/>
      <c r="BCO431" s="86"/>
      <c r="BCP431" s="86"/>
      <c r="BCQ431" s="86"/>
      <c r="BCR431" s="86"/>
      <c r="BCS431" s="86"/>
      <c r="BCT431" s="86"/>
      <c r="BCU431" s="86"/>
      <c r="BCV431" s="86"/>
      <c r="BCW431" s="86"/>
      <c r="BCX431" s="86"/>
      <c r="BCY431" s="86"/>
      <c r="BCZ431" s="86"/>
      <c r="BDA431" s="86"/>
      <c r="BDB431" s="86"/>
      <c r="BDC431" s="86"/>
      <c r="BDD431" s="86"/>
      <c r="BDE431" s="86"/>
      <c r="BDF431" s="86"/>
      <c r="BDG431" s="86"/>
      <c r="BDH431" s="86"/>
      <c r="BDI431" s="86"/>
      <c r="BDJ431" s="86"/>
      <c r="BDK431" s="86"/>
      <c r="BDL431" s="86"/>
      <c r="BDM431" s="86"/>
      <c r="BDN431" s="86"/>
      <c r="BDO431" s="86"/>
      <c r="BDP431" s="86"/>
      <c r="BDQ431" s="86"/>
      <c r="BDR431" s="86"/>
      <c r="BDS431" s="86"/>
      <c r="BDT431" s="86"/>
      <c r="BDU431" s="86"/>
      <c r="BDV431" s="86"/>
      <c r="BDW431" s="86"/>
      <c r="BDX431" s="86"/>
      <c r="BDY431" s="86"/>
      <c r="BDZ431" s="86"/>
      <c r="BEA431" s="86"/>
      <c r="BEB431" s="86"/>
      <c r="BEC431" s="86"/>
      <c r="BED431" s="86"/>
      <c r="BEE431" s="86"/>
      <c r="BEF431" s="86"/>
      <c r="BEG431" s="86"/>
      <c r="BEH431" s="86"/>
      <c r="BEI431" s="86"/>
      <c r="BEJ431" s="86"/>
      <c r="BEK431" s="86"/>
      <c r="BEL431" s="86"/>
      <c r="BEM431" s="86"/>
      <c r="BEN431" s="86"/>
      <c r="BEO431" s="86"/>
      <c r="BEP431" s="86"/>
      <c r="BEQ431" s="86"/>
      <c r="BER431" s="86"/>
      <c r="BES431" s="86"/>
      <c r="BET431" s="86"/>
      <c r="BEU431" s="86"/>
      <c r="BEV431" s="86"/>
      <c r="BEW431" s="86"/>
      <c r="BEX431" s="86"/>
      <c r="BEY431" s="86"/>
      <c r="BEZ431" s="86"/>
      <c r="BFA431" s="86"/>
      <c r="BFB431" s="86"/>
      <c r="BFC431" s="86"/>
      <c r="BFD431" s="86"/>
      <c r="BFE431" s="86"/>
      <c r="BFF431" s="86"/>
      <c r="BFG431" s="86"/>
      <c r="BFH431" s="86"/>
      <c r="BFI431" s="86"/>
      <c r="BFJ431" s="86"/>
      <c r="BFK431" s="86"/>
      <c r="BFL431" s="86"/>
      <c r="BFM431" s="86"/>
      <c r="BFN431" s="86"/>
      <c r="BFO431" s="86"/>
      <c r="BFP431" s="86"/>
      <c r="BFQ431" s="86"/>
      <c r="BFR431" s="86"/>
      <c r="BFS431" s="86"/>
      <c r="BFT431" s="86"/>
      <c r="BFU431" s="86"/>
      <c r="BFV431" s="86"/>
      <c r="BFW431" s="86"/>
      <c r="BFX431" s="86"/>
      <c r="BFY431" s="86"/>
      <c r="BFZ431" s="86"/>
      <c r="BGA431" s="86"/>
      <c r="BGB431" s="86"/>
      <c r="BGC431" s="86"/>
      <c r="BGD431" s="86"/>
      <c r="BGE431" s="86"/>
      <c r="BGF431" s="86"/>
      <c r="BGG431" s="86"/>
      <c r="BGH431" s="86"/>
      <c r="BGI431" s="86"/>
      <c r="BGJ431" s="86"/>
      <c r="BGK431" s="86"/>
      <c r="BGL431" s="86"/>
      <c r="BGM431" s="86"/>
      <c r="BGN431" s="86"/>
      <c r="BGO431" s="86"/>
      <c r="BGP431" s="86"/>
      <c r="BGQ431" s="86"/>
      <c r="BGR431" s="86"/>
      <c r="BGS431" s="86"/>
      <c r="BGT431" s="86"/>
      <c r="BGU431" s="86"/>
      <c r="BGV431" s="86"/>
      <c r="BGW431" s="86"/>
      <c r="BGX431" s="86"/>
      <c r="BGY431" s="86"/>
      <c r="BGZ431" s="86"/>
      <c r="BHA431" s="86"/>
      <c r="BHB431" s="86"/>
      <c r="BHC431" s="86"/>
      <c r="BHD431" s="86"/>
      <c r="BHE431" s="86"/>
      <c r="BHF431" s="86"/>
      <c r="BHG431" s="86"/>
      <c r="BHH431" s="86"/>
      <c r="BHI431" s="86"/>
      <c r="BHJ431" s="86"/>
      <c r="BHK431" s="86"/>
      <c r="BHL431" s="86"/>
      <c r="BHM431" s="86"/>
      <c r="BHN431" s="86"/>
      <c r="BHO431" s="86"/>
      <c r="BHP431" s="86"/>
      <c r="BHQ431" s="86"/>
      <c r="BHR431" s="86"/>
      <c r="BHS431" s="86"/>
      <c r="BHT431" s="86"/>
      <c r="BHU431" s="86"/>
      <c r="BHV431" s="86"/>
      <c r="BHW431" s="86"/>
      <c r="BHX431" s="86"/>
      <c r="BHY431" s="86"/>
      <c r="BHZ431" s="86"/>
      <c r="BIA431" s="86"/>
      <c r="BIB431" s="86"/>
      <c r="BIC431" s="86"/>
      <c r="BID431" s="86"/>
      <c r="BIE431" s="86"/>
      <c r="BIF431" s="86"/>
      <c r="BIG431" s="86"/>
      <c r="BIH431" s="86"/>
      <c r="BII431" s="86"/>
      <c r="BIJ431" s="86"/>
      <c r="BIK431" s="86"/>
      <c r="BIL431" s="86"/>
      <c r="BIM431" s="86"/>
      <c r="BIN431" s="86"/>
      <c r="BIO431" s="86"/>
      <c r="BIP431" s="86"/>
      <c r="BIQ431" s="86"/>
      <c r="BIR431" s="86"/>
      <c r="BIS431" s="86"/>
      <c r="BIT431" s="86"/>
      <c r="BIU431" s="86"/>
      <c r="BIV431" s="86"/>
      <c r="BIW431" s="86"/>
      <c r="BIX431" s="86"/>
      <c r="BIY431" s="86"/>
      <c r="BIZ431" s="86"/>
      <c r="BJA431" s="86"/>
      <c r="BJB431" s="86"/>
      <c r="BJC431" s="86"/>
      <c r="BJD431" s="86"/>
      <c r="BJE431" s="86"/>
      <c r="BJF431" s="86"/>
      <c r="BJG431" s="86"/>
      <c r="BJH431" s="86"/>
      <c r="BJI431" s="86"/>
      <c r="BJJ431" s="86"/>
      <c r="BJK431" s="86"/>
      <c r="BJL431" s="86"/>
      <c r="BJM431" s="86"/>
      <c r="BJN431" s="86"/>
      <c r="BJO431" s="86"/>
      <c r="BJP431" s="86"/>
      <c r="BJQ431" s="86"/>
      <c r="BJR431" s="86"/>
      <c r="BJS431" s="86"/>
      <c r="BJT431" s="86"/>
      <c r="BJU431" s="86"/>
      <c r="BJV431" s="86"/>
      <c r="BJW431" s="86"/>
      <c r="BJX431" s="86"/>
      <c r="BJY431" s="86"/>
      <c r="BJZ431" s="86"/>
      <c r="BKA431" s="86"/>
      <c r="BKB431" s="86"/>
      <c r="BKC431" s="86"/>
      <c r="BKD431" s="86"/>
      <c r="BKE431" s="86"/>
      <c r="BKF431" s="86"/>
      <c r="BKG431" s="86"/>
      <c r="BKH431" s="86"/>
      <c r="BKI431" s="86"/>
      <c r="BKJ431" s="86"/>
      <c r="BKK431" s="86"/>
      <c r="BKL431" s="86"/>
      <c r="BKM431" s="86"/>
      <c r="BKN431" s="86"/>
      <c r="BKO431" s="86"/>
      <c r="BKP431" s="86"/>
      <c r="BKQ431" s="86"/>
      <c r="BKR431" s="86"/>
      <c r="BKS431" s="86"/>
      <c r="BKT431" s="86"/>
      <c r="BKU431" s="86"/>
      <c r="BKV431" s="86"/>
      <c r="BKW431" s="86"/>
      <c r="BKX431" s="86"/>
      <c r="BKY431" s="86"/>
      <c r="BKZ431" s="86"/>
      <c r="BLA431" s="86"/>
      <c r="BLB431" s="86"/>
      <c r="BLC431" s="86"/>
      <c r="BLD431" s="86"/>
      <c r="BLE431" s="86"/>
      <c r="BLF431" s="86"/>
      <c r="BLG431" s="86"/>
      <c r="BLH431" s="86"/>
      <c r="BLI431" s="86"/>
      <c r="BLJ431" s="86"/>
      <c r="BLK431" s="86"/>
      <c r="BLL431" s="86"/>
      <c r="BLM431" s="86"/>
      <c r="BLN431" s="86"/>
      <c r="BLO431" s="86"/>
      <c r="BLP431" s="86"/>
      <c r="BLQ431" s="86"/>
      <c r="BLR431" s="86"/>
      <c r="BLS431" s="86"/>
      <c r="BLT431" s="86"/>
      <c r="BLU431" s="86"/>
      <c r="BLV431" s="86"/>
      <c r="BLW431" s="86"/>
      <c r="BLX431" s="86"/>
      <c r="BLY431" s="86"/>
      <c r="BLZ431" s="86"/>
      <c r="BMA431" s="86"/>
      <c r="BMB431" s="86"/>
      <c r="BMC431" s="86"/>
      <c r="BMD431" s="86"/>
      <c r="BME431" s="86"/>
      <c r="BMF431" s="86"/>
      <c r="BMG431" s="86"/>
      <c r="BMH431" s="86"/>
      <c r="BMI431" s="86"/>
      <c r="BMJ431" s="86"/>
      <c r="BMK431" s="86"/>
      <c r="BML431" s="86"/>
      <c r="BMM431" s="86"/>
      <c r="BMN431" s="86"/>
      <c r="BMO431" s="86"/>
      <c r="BMP431" s="86"/>
      <c r="BMQ431" s="86"/>
      <c r="BMR431" s="86"/>
      <c r="BMS431" s="86"/>
      <c r="BMT431" s="86"/>
      <c r="BMU431" s="86"/>
      <c r="BMV431" s="86"/>
      <c r="BMW431" s="86"/>
      <c r="BMX431" s="86"/>
      <c r="BMY431" s="86"/>
      <c r="BMZ431" s="86"/>
      <c r="BNA431" s="86"/>
      <c r="BNB431" s="86"/>
      <c r="BNC431" s="86"/>
      <c r="BND431" s="86"/>
      <c r="BNE431" s="86"/>
      <c r="BNF431" s="86"/>
      <c r="BNG431" s="86"/>
      <c r="BNH431" s="86"/>
      <c r="BNI431" s="86"/>
      <c r="BNJ431" s="86"/>
      <c r="BNK431" s="86"/>
      <c r="BNL431" s="86"/>
      <c r="BNM431" s="86"/>
      <c r="BNN431" s="86"/>
      <c r="BNO431" s="86"/>
      <c r="BNP431" s="86"/>
      <c r="BNQ431" s="86"/>
      <c r="BNR431" s="86"/>
      <c r="BNS431" s="86"/>
      <c r="BNT431" s="86"/>
      <c r="BNU431" s="86"/>
      <c r="BNV431" s="86"/>
      <c r="BNW431" s="86"/>
      <c r="BNX431" s="86"/>
      <c r="BNY431" s="86"/>
      <c r="BNZ431" s="86"/>
      <c r="BOA431" s="86"/>
      <c r="BOB431" s="86"/>
      <c r="BOC431" s="86"/>
      <c r="BOD431" s="86"/>
      <c r="BOE431" s="86"/>
      <c r="BOF431" s="86"/>
      <c r="BOG431" s="86"/>
      <c r="BOH431" s="86"/>
      <c r="BOI431" s="86"/>
      <c r="BOJ431" s="86"/>
      <c r="BOK431" s="86"/>
      <c r="BOL431" s="86"/>
      <c r="BOM431" s="86"/>
      <c r="BON431" s="86"/>
      <c r="BOO431" s="86"/>
      <c r="BOP431" s="86"/>
      <c r="BOQ431" s="86"/>
      <c r="BOR431" s="86"/>
      <c r="BOS431" s="86"/>
      <c r="BOT431" s="86"/>
      <c r="BOU431" s="86"/>
      <c r="BOV431" s="86"/>
      <c r="BOW431" s="86"/>
      <c r="BOX431" s="86"/>
      <c r="BOY431" s="86"/>
      <c r="BOZ431" s="86"/>
      <c r="BPA431" s="86"/>
      <c r="BPB431" s="86"/>
      <c r="BPC431" s="86"/>
      <c r="BPD431" s="86"/>
      <c r="BPE431" s="86"/>
      <c r="BPF431" s="86"/>
      <c r="BPG431" s="86"/>
      <c r="BPH431" s="86"/>
      <c r="BPI431" s="86"/>
      <c r="BPJ431" s="86"/>
      <c r="BPK431" s="86"/>
      <c r="BPL431" s="86"/>
      <c r="BPM431" s="86"/>
      <c r="BPN431" s="86"/>
      <c r="BPO431" s="86"/>
      <c r="BPP431" s="86"/>
      <c r="BPQ431" s="86"/>
      <c r="BPR431" s="86"/>
      <c r="BPS431" s="86"/>
      <c r="BPT431" s="86"/>
      <c r="BPU431" s="86"/>
      <c r="BPV431" s="86"/>
      <c r="BPW431" s="86"/>
      <c r="BPX431" s="86"/>
      <c r="BPY431" s="86"/>
      <c r="BPZ431" s="86"/>
      <c r="BQA431" s="86"/>
      <c r="BQB431" s="86"/>
      <c r="BQC431" s="86"/>
      <c r="BQD431" s="86"/>
      <c r="BQE431" s="86"/>
      <c r="BQF431" s="86"/>
      <c r="BQG431" s="86"/>
      <c r="BQH431" s="86"/>
      <c r="BQI431" s="86"/>
      <c r="BQJ431" s="86"/>
      <c r="BQK431" s="86"/>
      <c r="BQL431" s="86"/>
      <c r="BQM431" s="86"/>
      <c r="BQN431" s="86"/>
      <c r="BQO431" s="86"/>
      <c r="BQP431" s="86"/>
      <c r="BQQ431" s="86"/>
      <c r="BQR431" s="86"/>
      <c r="BQS431" s="86"/>
      <c r="BQT431" s="86"/>
      <c r="BQU431" s="86"/>
      <c r="BQV431" s="86"/>
      <c r="BQW431" s="86"/>
      <c r="BQX431" s="86"/>
      <c r="BQY431" s="86"/>
      <c r="BQZ431" s="86"/>
      <c r="BRA431" s="86"/>
      <c r="BRB431" s="86"/>
      <c r="BRC431" s="86"/>
      <c r="BRD431" s="86"/>
      <c r="BRE431" s="86"/>
      <c r="BRF431" s="86"/>
      <c r="BRG431" s="86"/>
      <c r="BRH431" s="86"/>
      <c r="BRI431" s="86"/>
      <c r="BRJ431" s="86"/>
      <c r="BRK431" s="86"/>
      <c r="BRL431" s="86"/>
      <c r="BRM431" s="86"/>
      <c r="BRN431" s="86"/>
      <c r="BRO431" s="86"/>
      <c r="BRP431" s="86"/>
      <c r="BRQ431" s="86"/>
      <c r="BRR431" s="86"/>
      <c r="BRS431" s="86"/>
      <c r="BRT431" s="86"/>
      <c r="BRU431" s="86"/>
      <c r="BRV431" s="86"/>
      <c r="BRW431" s="86"/>
      <c r="BRX431" s="86"/>
      <c r="BRY431" s="86"/>
      <c r="BRZ431" s="86"/>
      <c r="BSA431" s="86"/>
      <c r="BSB431" s="86"/>
      <c r="BSC431" s="86"/>
      <c r="BSD431" s="86"/>
      <c r="BSE431" s="86"/>
      <c r="BSF431" s="86"/>
      <c r="BSG431" s="86"/>
      <c r="BSH431" s="86"/>
      <c r="BSI431" s="86"/>
      <c r="BSJ431" s="86"/>
      <c r="BSK431" s="86"/>
      <c r="BSL431" s="86"/>
      <c r="BSM431" s="86"/>
      <c r="BSN431" s="86"/>
      <c r="BSO431" s="86"/>
      <c r="BSP431" s="86"/>
      <c r="BSQ431" s="86"/>
      <c r="BSR431" s="86"/>
      <c r="BSS431" s="86"/>
      <c r="BST431" s="86"/>
      <c r="BSU431" s="86"/>
      <c r="BSV431" s="86"/>
      <c r="BSW431" s="86"/>
      <c r="BSX431" s="86"/>
      <c r="BSY431" s="86"/>
      <c r="BSZ431" s="86"/>
      <c r="BTA431" s="86"/>
      <c r="BTB431" s="86"/>
      <c r="BTC431" s="86"/>
      <c r="BTD431" s="86"/>
      <c r="BTE431" s="86"/>
      <c r="BTF431" s="86"/>
      <c r="BTG431" s="86"/>
      <c r="BTH431" s="86"/>
      <c r="BTI431" s="86"/>
      <c r="BTJ431" s="86"/>
      <c r="BTK431" s="86"/>
      <c r="BTL431" s="86"/>
      <c r="BTM431" s="86"/>
      <c r="BTN431" s="86"/>
      <c r="BTO431" s="86"/>
      <c r="BTP431" s="86"/>
      <c r="BTQ431" s="86"/>
      <c r="BTR431" s="86"/>
      <c r="BTS431" s="86"/>
      <c r="BTT431" s="86"/>
      <c r="BTU431" s="86"/>
      <c r="BTV431" s="86"/>
      <c r="BTW431" s="86"/>
      <c r="BTX431" s="86"/>
      <c r="BTY431" s="86"/>
      <c r="BTZ431" s="86"/>
      <c r="BUA431" s="86"/>
      <c r="BUB431" s="86"/>
      <c r="BUC431" s="86"/>
      <c r="BUD431" s="86"/>
      <c r="BUE431" s="86"/>
      <c r="BUF431" s="86"/>
      <c r="BUG431" s="86"/>
      <c r="BUH431" s="86"/>
      <c r="BUI431" s="86"/>
      <c r="BUJ431" s="86"/>
      <c r="BUK431" s="86"/>
      <c r="BUL431" s="86"/>
      <c r="BUM431" s="86"/>
      <c r="BUN431" s="86"/>
      <c r="BUO431" s="86"/>
      <c r="BUP431" s="86"/>
      <c r="BUQ431" s="86"/>
      <c r="BUR431" s="86"/>
      <c r="BUS431" s="86"/>
      <c r="BUT431" s="86"/>
      <c r="BUU431" s="86"/>
      <c r="BUV431" s="86"/>
      <c r="BUW431" s="86"/>
      <c r="BUX431" s="86"/>
      <c r="BUY431" s="86"/>
      <c r="BUZ431" s="86"/>
      <c r="BVA431" s="86"/>
      <c r="BVB431" s="86"/>
      <c r="BVC431" s="86"/>
      <c r="BVD431" s="86"/>
      <c r="BVE431" s="86"/>
      <c r="BVF431" s="86"/>
      <c r="BVG431" s="86"/>
      <c r="BVH431" s="86"/>
      <c r="BVI431" s="86"/>
      <c r="BVJ431" s="86"/>
      <c r="BVK431" s="86"/>
      <c r="BVL431" s="86"/>
      <c r="BVM431" s="86"/>
      <c r="BVN431" s="86"/>
      <c r="BVO431" s="86"/>
      <c r="BVP431" s="86"/>
      <c r="BVQ431" s="86"/>
      <c r="BVR431" s="86"/>
      <c r="BVS431" s="86"/>
      <c r="BVT431" s="86"/>
      <c r="BVU431" s="86"/>
      <c r="BVV431" s="86"/>
      <c r="BVW431" s="86"/>
      <c r="BVX431" s="86"/>
      <c r="BVY431" s="86"/>
      <c r="BVZ431" s="86"/>
      <c r="BWA431" s="86"/>
      <c r="BWB431" s="86"/>
      <c r="BWC431" s="86"/>
      <c r="BWD431" s="86"/>
      <c r="BWE431" s="86"/>
      <c r="BWF431" s="86"/>
      <c r="BWG431" s="86"/>
      <c r="BWH431" s="86"/>
      <c r="BWI431" s="86"/>
      <c r="BWJ431" s="86"/>
      <c r="BWK431" s="86"/>
      <c r="BWL431" s="86"/>
      <c r="BWM431" s="86"/>
      <c r="BWN431" s="86"/>
      <c r="BWO431" s="86"/>
      <c r="BWP431" s="86"/>
      <c r="BWQ431" s="86"/>
      <c r="BWR431" s="86"/>
      <c r="BWS431" s="86"/>
      <c r="BWT431" s="86"/>
      <c r="BWU431" s="86"/>
      <c r="BWV431" s="86"/>
      <c r="BWW431" s="86"/>
      <c r="BWX431" s="86"/>
      <c r="BWY431" s="86"/>
      <c r="BWZ431" s="86"/>
      <c r="BXA431" s="86"/>
      <c r="BXB431" s="86"/>
      <c r="BXC431" s="86"/>
      <c r="BXD431" s="86"/>
      <c r="BXE431" s="86"/>
      <c r="BXF431" s="86"/>
      <c r="BXG431" s="86"/>
      <c r="BXH431" s="86"/>
      <c r="BXI431" s="86"/>
      <c r="BXJ431" s="86"/>
      <c r="BXK431" s="86"/>
      <c r="BXL431" s="86"/>
      <c r="BXM431" s="86"/>
      <c r="BXN431" s="86"/>
      <c r="BXO431" s="86"/>
      <c r="BXP431" s="86"/>
      <c r="BXQ431" s="86"/>
      <c r="BXR431" s="86"/>
      <c r="BXS431" s="86"/>
      <c r="BXT431" s="86"/>
      <c r="BXU431" s="86"/>
      <c r="BXV431" s="86"/>
      <c r="BXW431" s="86"/>
      <c r="BXX431" s="86"/>
      <c r="BXY431" s="86"/>
      <c r="BXZ431" s="86"/>
      <c r="BYA431" s="86"/>
      <c r="BYB431" s="86"/>
      <c r="BYC431" s="86"/>
      <c r="BYD431" s="86"/>
      <c r="BYE431" s="86"/>
      <c r="BYF431" s="86"/>
      <c r="BYG431" s="86"/>
      <c r="BYH431" s="86"/>
      <c r="BYI431" s="86"/>
      <c r="BYJ431" s="86"/>
      <c r="BYK431" s="86"/>
      <c r="BYL431" s="86"/>
      <c r="BYM431" s="86"/>
      <c r="BYN431" s="86"/>
      <c r="BYO431" s="86"/>
      <c r="BYP431" s="86"/>
      <c r="BYQ431" s="86"/>
      <c r="BYR431" s="86"/>
      <c r="BYS431" s="86"/>
      <c r="BYT431" s="86"/>
      <c r="BYU431" s="86"/>
      <c r="BYV431" s="86"/>
      <c r="BYW431" s="86"/>
      <c r="BYX431" s="86"/>
      <c r="BYY431" s="86"/>
      <c r="BYZ431" s="86"/>
      <c r="BZA431" s="86"/>
      <c r="BZB431" s="86"/>
      <c r="BZC431" s="86"/>
      <c r="BZD431" s="86"/>
      <c r="BZE431" s="86"/>
      <c r="BZF431" s="86"/>
      <c r="BZG431" s="86"/>
      <c r="BZH431" s="86"/>
      <c r="BZI431" s="86"/>
      <c r="BZJ431" s="86"/>
      <c r="BZK431" s="86"/>
      <c r="BZL431" s="86"/>
      <c r="BZM431" s="86"/>
      <c r="BZN431" s="86"/>
      <c r="BZO431" s="86"/>
      <c r="BZP431" s="86"/>
      <c r="BZQ431" s="86"/>
      <c r="BZR431" s="86"/>
      <c r="BZS431" s="86"/>
      <c r="BZT431" s="86"/>
      <c r="BZU431" s="86"/>
      <c r="BZV431" s="86"/>
      <c r="BZW431" s="86"/>
      <c r="BZX431" s="86"/>
      <c r="BZY431" s="86"/>
      <c r="BZZ431" s="86"/>
      <c r="CAA431" s="86"/>
      <c r="CAB431" s="86"/>
      <c r="CAC431" s="86"/>
      <c r="CAD431" s="86"/>
      <c r="CAE431" s="86"/>
      <c r="CAF431" s="86"/>
      <c r="CAG431" s="86"/>
      <c r="CAH431" s="86"/>
      <c r="CAI431" s="86"/>
      <c r="CAJ431" s="86"/>
      <c r="CAK431" s="86"/>
      <c r="CAL431" s="86"/>
      <c r="CAM431" s="86"/>
      <c r="CAN431" s="86"/>
      <c r="CAO431" s="86"/>
      <c r="CAP431" s="86"/>
      <c r="CAQ431" s="86"/>
      <c r="CAR431" s="86"/>
      <c r="CAS431" s="86"/>
      <c r="CAT431" s="86"/>
      <c r="CAU431" s="86"/>
      <c r="CAV431" s="86"/>
      <c r="CAW431" s="86"/>
      <c r="CAX431" s="86"/>
      <c r="CAY431" s="86"/>
      <c r="CAZ431" s="86"/>
      <c r="CBA431" s="86"/>
      <c r="CBB431" s="86"/>
      <c r="CBC431" s="86"/>
      <c r="CBD431" s="86"/>
      <c r="CBE431" s="86"/>
      <c r="CBF431" s="86"/>
      <c r="CBG431" s="86"/>
      <c r="CBH431" s="86"/>
      <c r="CBI431" s="86"/>
      <c r="CBJ431" s="86"/>
      <c r="CBK431" s="86"/>
      <c r="CBL431" s="86"/>
      <c r="CBM431" s="86"/>
      <c r="CBN431" s="86"/>
      <c r="CBO431" s="86"/>
      <c r="CBP431" s="86"/>
      <c r="CBQ431" s="86"/>
      <c r="CBR431" s="86"/>
      <c r="CBS431" s="86"/>
      <c r="CBT431" s="86"/>
      <c r="CBU431" s="86"/>
      <c r="CBV431" s="86"/>
      <c r="CBW431" s="86"/>
      <c r="CBX431" s="86"/>
      <c r="CBY431" s="86"/>
      <c r="CBZ431" s="86"/>
      <c r="CCA431" s="86"/>
      <c r="CCB431" s="86"/>
      <c r="CCC431" s="86"/>
      <c r="CCD431" s="86"/>
      <c r="CCE431" s="86"/>
      <c r="CCF431" s="86"/>
      <c r="CCG431" s="86"/>
      <c r="CCH431" s="86"/>
      <c r="CCI431" s="86"/>
      <c r="CCJ431" s="86"/>
      <c r="CCK431" s="86"/>
      <c r="CCL431" s="86"/>
      <c r="CCM431" s="86"/>
      <c r="CCN431" s="86"/>
      <c r="CCO431" s="86"/>
      <c r="CCP431" s="86"/>
      <c r="CCQ431" s="86"/>
      <c r="CCR431" s="86"/>
      <c r="CCS431" s="86"/>
      <c r="CCT431" s="86"/>
      <c r="CCU431" s="86"/>
      <c r="CCV431" s="86"/>
      <c r="CCW431" s="86"/>
      <c r="CCX431" s="86"/>
      <c r="CCY431" s="86"/>
      <c r="CCZ431" s="86"/>
      <c r="CDA431" s="86"/>
      <c r="CDB431" s="86"/>
      <c r="CDC431" s="86"/>
      <c r="CDD431" s="86"/>
      <c r="CDE431" s="86"/>
      <c r="CDF431" s="86"/>
      <c r="CDG431" s="86"/>
      <c r="CDH431" s="86"/>
      <c r="CDI431" s="86"/>
      <c r="CDJ431" s="86"/>
      <c r="CDK431" s="86"/>
      <c r="CDL431" s="86"/>
      <c r="CDM431" s="86"/>
      <c r="CDN431" s="86"/>
      <c r="CDO431" s="86"/>
      <c r="CDP431" s="86"/>
      <c r="CDQ431" s="86"/>
      <c r="CDR431" s="86"/>
      <c r="CDS431" s="86"/>
      <c r="CDT431" s="86"/>
      <c r="CDU431" s="86"/>
      <c r="CDV431" s="86"/>
      <c r="CDW431" s="86"/>
      <c r="CDX431" s="86"/>
      <c r="CDY431" s="86"/>
      <c r="CDZ431" s="86"/>
      <c r="CEA431" s="86"/>
      <c r="CEB431" s="86"/>
      <c r="CEC431" s="86"/>
      <c r="CED431" s="86"/>
      <c r="CEE431" s="86"/>
      <c r="CEF431" s="86"/>
      <c r="CEG431" s="86"/>
      <c r="CEH431" s="86"/>
      <c r="CEI431" s="86"/>
      <c r="CEJ431" s="86"/>
      <c r="CEK431" s="86"/>
      <c r="CEL431" s="86"/>
      <c r="CEM431" s="86"/>
      <c r="CEN431" s="86"/>
      <c r="CEO431" s="86"/>
      <c r="CEP431" s="86"/>
      <c r="CEQ431" s="86"/>
      <c r="CER431" s="86"/>
      <c r="CES431" s="86"/>
      <c r="CET431" s="86"/>
      <c r="CEU431" s="86"/>
      <c r="CEV431" s="86"/>
      <c r="CEW431" s="86"/>
      <c r="CEX431" s="86"/>
      <c r="CEY431" s="86"/>
      <c r="CEZ431" s="86"/>
      <c r="CFA431" s="86"/>
      <c r="CFB431" s="86"/>
      <c r="CFC431" s="86"/>
      <c r="CFD431" s="86"/>
      <c r="CFE431" s="86"/>
      <c r="CFF431" s="86"/>
      <c r="CFG431" s="86"/>
      <c r="CFH431" s="86"/>
      <c r="CFI431" s="86"/>
      <c r="CFJ431" s="86"/>
      <c r="CFK431" s="86"/>
      <c r="CFL431" s="86"/>
      <c r="CFM431" s="86"/>
      <c r="CFN431" s="86"/>
      <c r="CFO431" s="86"/>
      <c r="CFP431" s="86"/>
      <c r="CFQ431" s="86"/>
      <c r="CFR431" s="86"/>
      <c r="CFS431" s="86"/>
      <c r="CFT431" s="86"/>
      <c r="CFU431" s="86"/>
      <c r="CFV431" s="86"/>
      <c r="CFW431" s="86"/>
      <c r="CFX431" s="86"/>
      <c r="CFY431" s="86"/>
      <c r="CFZ431" s="86"/>
      <c r="CGA431" s="86"/>
      <c r="CGB431" s="86"/>
      <c r="CGC431" s="86"/>
      <c r="CGD431" s="86"/>
      <c r="CGE431" s="86"/>
      <c r="CGF431" s="86"/>
      <c r="CGG431" s="86"/>
      <c r="CGH431" s="86"/>
      <c r="CGI431" s="86"/>
      <c r="CGJ431" s="86"/>
      <c r="CGK431" s="86"/>
      <c r="CGL431" s="86"/>
      <c r="CGM431" s="86"/>
      <c r="CGN431" s="86"/>
      <c r="CGO431" s="86"/>
      <c r="CGP431" s="86"/>
      <c r="CGQ431" s="86"/>
      <c r="CGR431" s="86"/>
      <c r="CGS431" s="86"/>
      <c r="CGT431" s="86"/>
      <c r="CGU431" s="86"/>
      <c r="CGV431" s="86"/>
      <c r="CGW431" s="86"/>
      <c r="CGX431" s="86"/>
      <c r="CGY431" s="86"/>
      <c r="CGZ431" s="86"/>
      <c r="CHA431" s="86"/>
      <c r="CHB431" s="86"/>
      <c r="CHC431" s="86"/>
      <c r="CHD431" s="86"/>
      <c r="CHE431" s="86"/>
      <c r="CHF431" s="86"/>
      <c r="CHG431" s="86"/>
      <c r="CHH431" s="86"/>
      <c r="CHI431" s="86"/>
      <c r="CHJ431" s="86"/>
      <c r="CHK431" s="86"/>
      <c r="CHL431" s="86"/>
      <c r="CHM431" s="86"/>
      <c r="CHN431" s="86"/>
      <c r="CHO431" s="86"/>
      <c r="CHP431" s="86"/>
      <c r="CHQ431" s="86"/>
      <c r="CHR431" s="86"/>
      <c r="CHS431" s="86"/>
      <c r="CHT431" s="86"/>
      <c r="CHU431" s="86"/>
      <c r="CHV431" s="86"/>
      <c r="CHW431" s="86"/>
      <c r="CHX431" s="86"/>
      <c r="CHY431" s="86"/>
      <c r="CHZ431" s="86"/>
      <c r="CIA431" s="86"/>
      <c r="CIB431" s="86"/>
      <c r="CIC431" s="86"/>
      <c r="CID431" s="86"/>
      <c r="CIE431" s="86"/>
      <c r="CIF431" s="86"/>
      <c r="CIG431" s="86"/>
      <c r="CIH431" s="86"/>
      <c r="CII431" s="86"/>
      <c r="CIJ431" s="86"/>
      <c r="CIK431" s="86"/>
      <c r="CIL431" s="86"/>
      <c r="CIM431" s="86"/>
      <c r="CIN431" s="86"/>
      <c r="CIO431" s="86"/>
      <c r="CIP431" s="86"/>
      <c r="CIQ431" s="86"/>
      <c r="CIR431" s="86"/>
      <c r="CIS431" s="86"/>
      <c r="CIT431" s="86"/>
      <c r="CIU431" s="86"/>
      <c r="CIV431" s="86"/>
      <c r="CIW431" s="86"/>
      <c r="CIX431" s="86"/>
      <c r="CIY431" s="86"/>
      <c r="CIZ431" s="86"/>
      <c r="CJA431" s="86"/>
      <c r="CJB431" s="86"/>
      <c r="CJC431" s="86"/>
      <c r="CJD431" s="86"/>
      <c r="CJE431" s="86"/>
      <c r="CJF431" s="86"/>
      <c r="CJG431" s="86"/>
      <c r="CJH431" s="86"/>
      <c r="CJI431" s="86"/>
      <c r="CJJ431" s="86"/>
      <c r="CJK431" s="86"/>
      <c r="CJL431" s="86"/>
      <c r="CJM431" s="86"/>
      <c r="CJN431" s="86"/>
      <c r="CJO431" s="86"/>
      <c r="CJP431" s="86"/>
      <c r="CJQ431" s="86"/>
      <c r="CJR431" s="86"/>
      <c r="CJS431" s="86"/>
      <c r="CJT431" s="86"/>
      <c r="CJU431" s="86"/>
      <c r="CJV431" s="86"/>
      <c r="CJW431" s="86"/>
      <c r="CJX431" s="86"/>
      <c r="CJY431" s="86"/>
      <c r="CJZ431" s="86"/>
      <c r="CKA431" s="86"/>
      <c r="CKB431" s="86"/>
      <c r="CKC431" s="86"/>
      <c r="CKD431" s="86"/>
      <c r="CKE431" s="86"/>
      <c r="CKF431" s="86"/>
      <c r="CKG431" s="86"/>
      <c r="CKH431" s="86"/>
      <c r="CKI431" s="86"/>
      <c r="CKJ431" s="86"/>
      <c r="CKK431" s="86"/>
      <c r="CKL431" s="86"/>
      <c r="CKM431" s="86"/>
      <c r="CKN431" s="86"/>
      <c r="CKO431" s="86"/>
      <c r="CKP431" s="86"/>
      <c r="CKQ431" s="86"/>
      <c r="CKR431" s="86"/>
      <c r="CKS431" s="86"/>
      <c r="CKT431" s="86"/>
      <c r="CKU431" s="86"/>
      <c r="CKV431" s="86"/>
      <c r="CKW431" s="86"/>
      <c r="CKX431" s="86"/>
      <c r="CKY431" s="86"/>
      <c r="CKZ431" s="86"/>
      <c r="CLA431" s="86"/>
      <c r="CLB431" s="86"/>
      <c r="CLC431" s="86"/>
      <c r="CLD431" s="86"/>
      <c r="CLE431" s="86"/>
      <c r="CLF431" s="86"/>
      <c r="CLG431" s="86"/>
      <c r="CLH431" s="86"/>
      <c r="CLI431" s="86"/>
      <c r="CLJ431" s="86"/>
      <c r="CLK431" s="86"/>
      <c r="CLL431" s="86"/>
      <c r="CLM431" s="86"/>
      <c r="CLN431" s="86"/>
      <c r="CLO431" s="86"/>
      <c r="CLP431" s="86"/>
      <c r="CLQ431" s="86"/>
      <c r="CLR431" s="86"/>
      <c r="CLS431" s="86"/>
      <c r="CLT431" s="86"/>
      <c r="CLU431" s="86"/>
      <c r="CLV431" s="86"/>
      <c r="CLW431" s="86"/>
      <c r="CLX431" s="86"/>
      <c r="CLY431" s="86"/>
      <c r="CLZ431" s="86"/>
      <c r="CMA431" s="86"/>
      <c r="CMB431" s="86"/>
      <c r="CMC431" s="86"/>
      <c r="CMD431" s="86"/>
      <c r="CME431" s="86"/>
      <c r="CMF431" s="86"/>
      <c r="CMG431" s="86"/>
      <c r="CMH431" s="86"/>
      <c r="CMI431" s="86"/>
      <c r="CMJ431" s="86"/>
      <c r="CMK431" s="86"/>
      <c r="CML431" s="86"/>
      <c r="CMM431" s="86"/>
      <c r="CMN431" s="86"/>
      <c r="CMO431" s="86"/>
      <c r="CMP431" s="86"/>
      <c r="CMQ431" s="86"/>
      <c r="CMR431" s="86"/>
      <c r="CMS431" s="86"/>
      <c r="CMT431" s="86"/>
      <c r="CMU431" s="86"/>
      <c r="CMV431" s="86"/>
      <c r="CMW431" s="86"/>
      <c r="CMX431" s="86"/>
      <c r="CMY431" s="86"/>
      <c r="CMZ431" s="86"/>
      <c r="CNA431" s="86"/>
      <c r="CNB431" s="86"/>
      <c r="CNC431" s="86"/>
      <c r="CND431" s="86"/>
      <c r="CNE431" s="86"/>
      <c r="CNF431" s="86"/>
      <c r="CNG431" s="86"/>
      <c r="CNH431" s="86"/>
      <c r="CNI431" s="86"/>
      <c r="CNJ431" s="86"/>
      <c r="CNK431" s="86"/>
      <c r="CNL431" s="86"/>
      <c r="CNM431" s="86"/>
      <c r="CNN431" s="86"/>
      <c r="CNO431" s="86"/>
      <c r="CNP431" s="86"/>
      <c r="CNQ431" s="86"/>
      <c r="CNR431" s="86"/>
      <c r="CNS431" s="86"/>
      <c r="CNT431" s="86"/>
      <c r="CNU431" s="86"/>
      <c r="CNV431" s="86"/>
      <c r="CNW431" s="86"/>
      <c r="CNX431" s="86"/>
      <c r="CNY431" s="86"/>
      <c r="CNZ431" s="86"/>
      <c r="COA431" s="86"/>
      <c r="COB431" s="86"/>
      <c r="COC431" s="86"/>
      <c r="COD431" s="86"/>
      <c r="COE431" s="86"/>
      <c r="COF431" s="86"/>
      <c r="COG431" s="86"/>
      <c r="COH431" s="86"/>
      <c r="COI431" s="86"/>
      <c r="COJ431" s="86"/>
      <c r="COK431" s="86"/>
      <c r="COL431" s="86"/>
      <c r="COM431" s="86"/>
      <c r="CON431" s="86"/>
      <c r="COO431" s="86"/>
      <c r="COP431" s="86"/>
      <c r="COQ431" s="86"/>
      <c r="COR431" s="86"/>
      <c r="COS431" s="86"/>
      <c r="COT431" s="86"/>
      <c r="COU431" s="86"/>
      <c r="COV431" s="86"/>
      <c r="COW431" s="86"/>
      <c r="COX431" s="86"/>
      <c r="COY431" s="86"/>
      <c r="COZ431" s="86"/>
      <c r="CPA431" s="86"/>
      <c r="CPB431" s="86"/>
      <c r="CPC431" s="86"/>
      <c r="CPD431" s="86"/>
      <c r="CPE431" s="86"/>
      <c r="CPF431" s="86"/>
      <c r="CPG431" s="86"/>
      <c r="CPH431" s="86"/>
      <c r="CPI431" s="86"/>
      <c r="CPJ431" s="86"/>
      <c r="CPK431" s="86"/>
      <c r="CPL431" s="86"/>
      <c r="CPM431" s="86"/>
      <c r="CPN431" s="86"/>
      <c r="CPO431" s="86"/>
      <c r="CPP431" s="86"/>
      <c r="CPQ431" s="86"/>
      <c r="CPR431" s="86"/>
      <c r="CPS431" s="86"/>
      <c r="CPT431" s="86"/>
      <c r="CPU431" s="86"/>
      <c r="CPV431" s="86"/>
      <c r="CPW431" s="86"/>
      <c r="CPX431" s="86"/>
      <c r="CPY431" s="86"/>
      <c r="CPZ431" s="86"/>
      <c r="CQA431" s="86"/>
      <c r="CQB431" s="86"/>
      <c r="CQC431" s="86"/>
      <c r="CQD431" s="86"/>
      <c r="CQE431" s="86"/>
      <c r="CQF431" s="86"/>
      <c r="CQG431" s="86"/>
      <c r="CQH431" s="86"/>
      <c r="CQI431" s="86"/>
      <c r="CQJ431" s="86"/>
      <c r="CQK431" s="86"/>
      <c r="CQL431" s="86"/>
      <c r="CQM431" s="86"/>
      <c r="CQN431" s="86"/>
      <c r="CQO431" s="86"/>
      <c r="CQP431" s="86"/>
      <c r="CQQ431" s="86"/>
      <c r="CQR431" s="86"/>
      <c r="CQS431" s="86"/>
      <c r="CQT431" s="86"/>
      <c r="CQU431" s="86"/>
      <c r="CQV431" s="86"/>
      <c r="CQW431" s="86"/>
      <c r="CQX431" s="86"/>
      <c r="CQY431" s="86"/>
      <c r="CQZ431" s="86"/>
      <c r="CRA431" s="86"/>
      <c r="CRB431" s="86"/>
      <c r="CRC431" s="86"/>
      <c r="CRD431" s="86"/>
      <c r="CRE431" s="86"/>
      <c r="CRF431" s="86"/>
      <c r="CRG431" s="86"/>
      <c r="CRH431" s="86"/>
      <c r="CRI431" s="86"/>
      <c r="CRJ431" s="86"/>
      <c r="CRK431" s="86"/>
      <c r="CRL431" s="86"/>
      <c r="CRM431" s="86"/>
      <c r="CRN431" s="86"/>
      <c r="CRO431" s="86"/>
      <c r="CRP431" s="86"/>
      <c r="CRQ431" s="86"/>
      <c r="CRR431" s="86"/>
      <c r="CRS431" s="86"/>
      <c r="CRT431" s="86"/>
      <c r="CRU431" s="86"/>
      <c r="CRV431" s="86"/>
      <c r="CRW431" s="86"/>
      <c r="CRX431" s="86"/>
      <c r="CRY431" s="86"/>
      <c r="CRZ431" s="86"/>
      <c r="CSA431" s="86"/>
      <c r="CSB431" s="86"/>
      <c r="CSC431" s="86"/>
      <c r="CSD431" s="86"/>
      <c r="CSE431" s="86"/>
      <c r="CSF431" s="86"/>
      <c r="CSG431" s="86"/>
      <c r="CSH431" s="86"/>
      <c r="CSI431" s="86"/>
      <c r="CSJ431" s="86"/>
      <c r="CSK431" s="86"/>
      <c r="CSL431" s="86"/>
      <c r="CSM431" s="86"/>
      <c r="CSN431" s="86"/>
      <c r="CSO431" s="86"/>
      <c r="CSP431" s="86"/>
      <c r="CSQ431" s="86"/>
      <c r="CSR431" s="86"/>
      <c r="CSS431" s="86"/>
      <c r="CST431" s="86"/>
      <c r="CSU431" s="86"/>
      <c r="CSV431" s="86"/>
      <c r="CSW431" s="86"/>
      <c r="CSX431" s="86"/>
      <c r="CSY431" s="86"/>
      <c r="CSZ431" s="86"/>
      <c r="CTA431" s="86"/>
      <c r="CTB431" s="86"/>
      <c r="CTC431" s="86"/>
      <c r="CTD431" s="86"/>
      <c r="CTE431" s="86"/>
      <c r="CTF431" s="86"/>
      <c r="CTG431" s="86"/>
      <c r="CTH431" s="86"/>
      <c r="CTI431" s="86"/>
      <c r="CTJ431" s="86"/>
      <c r="CTK431" s="86"/>
      <c r="CTL431" s="86"/>
      <c r="CTM431" s="86"/>
      <c r="CTN431" s="86"/>
      <c r="CTO431" s="86"/>
      <c r="CTP431" s="86"/>
      <c r="CTQ431" s="86"/>
      <c r="CTR431" s="86"/>
      <c r="CTS431" s="86"/>
      <c r="CTT431" s="86"/>
      <c r="CTU431" s="86"/>
      <c r="CTV431" s="86"/>
      <c r="CTW431" s="86"/>
      <c r="CTX431" s="86"/>
      <c r="CTY431" s="86"/>
      <c r="CTZ431" s="86"/>
      <c r="CUA431" s="86"/>
      <c r="CUB431" s="86"/>
      <c r="CUC431" s="86"/>
      <c r="CUD431" s="86"/>
      <c r="CUE431" s="86"/>
      <c r="CUF431" s="86"/>
      <c r="CUG431" s="86"/>
      <c r="CUH431" s="86"/>
      <c r="CUI431" s="86"/>
      <c r="CUJ431" s="86"/>
      <c r="CUK431" s="86"/>
      <c r="CUL431" s="86"/>
      <c r="CUM431" s="86"/>
      <c r="CUN431" s="86"/>
      <c r="CUO431" s="86"/>
      <c r="CUP431" s="86"/>
      <c r="CUQ431" s="86"/>
      <c r="CUR431" s="86"/>
      <c r="CUS431" s="86"/>
      <c r="CUT431" s="86"/>
      <c r="CUU431" s="86"/>
      <c r="CUV431" s="86"/>
      <c r="CUW431" s="86"/>
      <c r="CUX431" s="86"/>
      <c r="CUY431" s="86"/>
      <c r="CUZ431" s="86"/>
      <c r="CVA431" s="86"/>
      <c r="CVB431" s="86"/>
      <c r="CVC431" s="86"/>
      <c r="CVD431" s="86"/>
      <c r="CVE431" s="86"/>
      <c r="CVF431" s="86"/>
      <c r="CVG431" s="86"/>
      <c r="CVH431" s="86"/>
      <c r="CVI431" s="86"/>
      <c r="CVJ431" s="86"/>
      <c r="CVK431" s="86"/>
      <c r="CVL431" s="86"/>
      <c r="CVM431" s="86"/>
      <c r="CVN431" s="86"/>
      <c r="CVO431" s="86"/>
      <c r="CVP431" s="86"/>
      <c r="CVQ431" s="86"/>
      <c r="CVR431" s="86"/>
      <c r="CVS431" s="86"/>
      <c r="CVT431" s="86"/>
      <c r="CVU431" s="86"/>
      <c r="CVV431" s="86"/>
      <c r="CVW431" s="86"/>
      <c r="CVX431" s="86"/>
      <c r="CVY431" s="86"/>
      <c r="CVZ431" s="86"/>
      <c r="CWA431" s="86"/>
      <c r="CWB431" s="86"/>
      <c r="CWC431" s="86"/>
      <c r="CWD431" s="86"/>
      <c r="CWE431" s="86"/>
      <c r="CWF431" s="86"/>
      <c r="CWG431" s="86"/>
      <c r="CWH431" s="86"/>
      <c r="CWI431" s="86"/>
      <c r="CWJ431" s="86"/>
      <c r="CWK431" s="86"/>
      <c r="CWL431" s="86"/>
      <c r="CWM431" s="86"/>
      <c r="CWN431" s="86"/>
      <c r="CWO431" s="86"/>
      <c r="CWP431" s="86"/>
      <c r="CWQ431" s="86"/>
      <c r="CWR431" s="86"/>
      <c r="CWS431" s="86"/>
      <c r="CWT431" s="86"/>
      <c r="CWU431" s="86"/>
      <c r="CWV431" s="86"/>
      <c r="CWW431" s="86"/>
      <c r="CWX431" s="86"/>
      <c r="CWY431" s="86"/>
      <c r="CWZ431" s="86"/>
      <c r="CXA431" s="86"/>
      <c r="CXB431" s="86"/>
      <c r="CXC431" s="86"/>
      <c r="CXD431" s="86"/>
      <c r="CXE431" s="86"/>
      <c r="CXF431" s="86"/>
      <c r="CXG431" s="86"/>
      <c r="CXH431" s="86"/>
      <c r="CXI431" s="86"/>
      <c r="CXJ431" s="86"/>
      <c r="CXK431" s="86"/>
      <c r="CXL431" s="86"/>
      <c r="CXM431" s="86"/>
      <c r="CXN431" s="86"/>
      <c r="CXO431" s="86"/>
      <c r="CXP431" s="86"/>
      <c r="CXQ431" s="86"/>
      <c r="CXR431" s="86"/>
      <c r="CXS431" s="86"/>
      <c r="CXT431" s="86"/>
      <c r="CXU431" s="86"/>
      <c r="CXV431" s="86"/>
      <c r="CXW431" s="86"/>
      <c r="CXX431" s="86"/>
      <c r="CXY431" s="86"/>
      <c r="CXZ431" s="86"/>
      <c r="CYA431" s="86"/>
      <c r="CYB431" s="86"/>
      <c r="CYC431" s="86"/>
      <c r="CYD431" s="86"/>
      <c r="CYE431" s="86"/>
      <c r="CYF431" s="86"/>
      <c r="CYG431" s="86"/>
      <c r="CYH431" s="86"/>
      <c r="CYI431" s="86"/>
      <c r="CYJ431" s="86"/>
      <c r="CYK431" s="86"/>
      <c r="CYL431" s="86"/>
      <c r="CYM431" s="86"/>
      <c r="CYN431" s="86"/>
      <c r="CYO431" s="86"/>
      <c r="CYP431" s="86"/>
      <c r="CYQ431" s="86"/>
      <c r="CYR431" s="86"/>
      <c r="CYS431" s="86"/>
      <c r="CYT431" s="86"/>
      <c r="CYU431" s="86"/>
      <c r="CYV431" s="86"/>
      <c r="CYW431" s="86"/>
      <c r="CYX431" s="86"/>
      <c r="CYY431" s="86"/>
      <c r="CYZ431" s="86"/>
      <c r="CZA431" s="86"/>
      <c r="CZB431" s="86"/>
      <c r="CZC431" s="86"/>
      <c r="CZD431" s="86"/>
      <c r="CZE431" s="86"/>
      <c r="CZF431" s="86"/>
      <c r="CZG431" s="86"/>
      <c r="CZH431" s="86"/>
      <c r="CZI431" s="86"/>
      <c r="CZJ431" s="86"/>
      <c r="CZK431" s="86"/>
      <c r="CZL431" s="86"/>
      <c r="CZM431" s="86"/>
      <c r="CZN431" s="86"/>
      <c r="CZO431" s="86"/>
      <c r="CZP431" s="86"/>
      <c r="CZQ431" s="86"/>
      <c r="CZR431" s="86"/>
      <c r="CZS431" s="86"/>
      <c r="CZT431" s="86"/>
      <c r="CZU431" s="86"/>
      <c r="CZV431" s="86"/>
      <c r="CZW431" s="86"/>
      <c r="CZX431" s="86"/>
      <c r="CZY431" s="86"/>
      <c r="CZZ431" s="86"/>
      <c r="DAA431" s="86"/>
      <c r="DAB431" s="86"/>
      <c r="DAC431" s="86"/>
      <c r="DAD431" s="86"/>
      <c r="DAE431" s="86"/>
      <c r="DAF431" s="86"/>
      <c r="DAG431" s="86"/>
      <c r="DAH431" s="86"/>
      <c r="DAI431" s="86"/>
      <c r="DAJ431" s="86"/>
      <c r="DAK431" s="86"/>
      <c r="DAL431" s="86"/>
      <c r="DAM431" s="86"/>
      <c r="DAN431" s="86"/>
      <c r="DAO431" s="86"/>
      <c r="DAP431" s="86"/>
      <c r="DAQ431" s="86"/>
      <c r="DAR431" s="86"/>
      <c r="DAS431" s="86"/>
      <c r="DAT431" s="86"/>
      <c r="DAU431" s="86"/>
      <c r="DAV431" s="86"/>
      <c r="DAW431" s="86"/>
      <c r="DAX431" s="86"/>
      <c r="DAY431" s="86"/>
      <c r="DAZ431" s="86"/>
      <c r="DBA431" s="86"/>
      <c r="DBB431" s="86"/>
      <c r="DBC431" s="86"/>
      <c r="DBD431" s="86"/>
      <c r="DBE431" s="86"/>
      <c r="DBF431" s="86"/>
      <c r="DBG431" s="86"/>
      <c r="DBH431" s="86"/>
      <c r="DBI431" s="86"/>
      <c r="DBJ431" s="86"/>
      <c r="DBK431" s="86"/>
      <c r="DBL431" s="86"/>
      <c r="DBM431" s="86"/>
      <c r="DBN431" s="86"/>
      <c r="DBO431" s="86"/>
      <c r="DBP431" s="86"/>
      <c r="DBQ431" s="86"/>
      <c r="DBR431" s="86"/>
      <c r="DBS431" s="86"/>
      <c r="DBT431" s="86"/>
      <c r="DBU431" s="86"/>
      <c r="DBV431" s="86"/>
      <c r="DBW431" s="86"/>
      <c r="DBX431" s="86"/>
      <c r="DBY431" s="86"/>
      <c r="DBZ431" s="86"/>
      <c r="DCA431" s="86"/>
      <c r="DCB431" s="86"/>
      <c r="DCC431" s="86"/>
      <c r="DCD431" s="86"/>
      <c r="DCE431" s="86"/>
      <c r="DCF431" s="86"/>
      <c r="DCG431" s="86"/>
      <c r="DCH431" s="86"/>
      <c r="DCI431" s="86"/>
      <c r="DCJ431" s="86"/>
      <c r="DCK431" s="86"/>
      <c r="DCL431" s="86"/>
      <c r="DCM431" s="86"/>
      <c r="DCN431" s="86"/>
      <c r="DCO431" s="86"/>
      <c r="DCP431" s="86"/>
      <c r="DCQ431" s="86"/>
      <c r="DCR431" s="86"/>
      <c r="DCS431" s="86"/>
      <c r="DCT431" s="86"/>
      <c r="DCU431" s="86"/>
      <c r="DCV431" s="86"/>
      <c r="DCW431" s="86"/>
      <c r="DCX431" s="86"/>
      <c r="DCY431" s="86"/>
      <c r="DCZ431" s="86"/>
      <c r="DDA431" s="86"/>
      <c r="DDB431" s="86"/>
      <c r="DDC431" s="86"/>
      <c r="DDD431" s="86"/>
      <c r="DDE431" s="86"/>
      <c r="DDF431" s="86"/>
      <c r="DDG431" s="86"/>
      <c r="DDH431" s="86"/>
      <c r="DDI431" s="86"/>
      <c r="DDJ431" s="86"/>
      <c r="DDK431" s="86"/>
      <c r="DDL431" s="86"/>
      <c r="DDM431" s="86"/>
      <c r="DDN431" s="86"/>
      <c r="DDO431" s="86"/>
      <c r="DDP431" s="86"/>
      <c r="DDQ431" s="86"/>
      <c r="DDR431" s="86"/>
      <c r="DDS431" s="86"/>
      <c r="DDT431" s="86"/>
      <c r="DDU431" s="86"/>
      <c r="DDV431" s="86"/>
      <c r="DDW431" s="86"/>
      <c r="DDX431" s="86"/>
      <c r="DDY431" s="86"/>
      <c r="DDZ431" s="86"/>
      <c r="DEA431" s="86"/>
      <c r="DEB431" s="86"/>
      <c r="DEC431" s="86"/>
      <c r="DED431" s="86"/>
      <c r="DEE431" s="86"/>
      <c r="DEF431" s="86"/>
      <c r="DEG431" s="86"/>
      <c r="DEH431" s="86"/>
      <c r="DEI431" s="86"/>
      <c r="DEJ431" s="86"/>
      <c r="DEK431" s="86"/>
      <c r="DEL431" s="86"/>
      <c r="DEM431" s="86"/>
      <c r="DEN431" s="86"/>
      <c r="DEO431" s="86"/>
      <c r="DEP431" s="86"/>
      <c r="DEQ431" s="86"/>
      <c r="DER431" s="86"/>
      <c r="DES431" s="86"/>
      <c r="DET431" s="86"/>
      <c r="DEU431" s="86"/>
      <c r="DEV431" s="86"/>
      <c r="DEW431" s="86"/>
      <c r="DEX431" s="86"/>
      <c r="DEY431" s="86"/>
      <c r="DEZ431" s="86"/>
      <c r="DFA431" s="86"/>
      <c r="DFB431" s="86"/>
      <c r="DFC431" s="86"/>
      <c r="DFD431" s="86"/>
      <c r="DFE431" s="86"/>
      <c r="DFF431" s="86"/>
      <c r="DFG431" s="86"/>
      <c r="DFH431" s="86"/>
      <c r="DFI431" s="86"/>
      <c r="DFJ431" s="86"/>
      <c r="DFK431" s="86"/>
      <c r="DFL431" s="86"/>
      <c r="DFM431" s="86"/>
      <c r="DFN431" s="86"/>
      <c r="DFO431" s="86"/>
      <c r="DFP431" s="86"/>
      <c r="DFQ431" s="86"/>
      <c r="DFR431" s="86"/>
      <c r="DFS431" s="86"/>
      <c r="DFT431" s="86"/>
      <c r="DFU431" s="86"/>
      <c r="DFV431" s="86"/>
      <c r="DFW431" s="86"/>
      <c r="DFX431" s="86"/>
      <c r="DFY431" s="86"/>
      <c r="DFZ431" s="86"/>
      <c r="DGA431" s="86"/>
      <c r="DGB431" s="86"/>
      <c r="DGC431" s="86"/>
      <c r="DGD431" s="86"/>
      <c r="DGE431" s="86"/>
      <c r="DGF431" s="86"/>
      <c r="DGG431" s="86"/>
      <c r="DGH431" s="86"/>
      <c r="DGI431" s="86"/>
      <c r="DGJ431" s="86"/>
      <c r="DGK431" s="86"/>
      <c r="DGL431" s="86"/>
      <c r="DGM431" s="86"/>
      <c r="DGN431" s="86"/>
      <c r="DGO431" s="86"/>
      <c r="DGP431" s="86"/>
      <c r="DGQ431" s="86"/>
      <c r="DGR431" s="86"/>
      <c r="DGS431" s="86"/>
      <c r="DGT431" s="86"/>
      <c r="DGU431" s="86"/>
      <c r="DGV431" s="86"/>
      <c r="DGW431" s="86"/>
      <c r="DGX431" s="86"/>
      <c r="DGY431" s="86"/>
      <c r="DGZ431" s="86"/>
      <c r="DHA431" s="86"/>
      <c r="DHB431" s="86"/>
      <c r="DHC431" s="86"/>
      <c r="DHD431" s="86"/>
      <c r="DHE431" s="86"/>
      <c r="DHF431" s="86"/>
      <c r="DHG431" s="86"/>
      <c r="DHH431" s="86"/>
      <c r="DHI431" s="86"/>
      <c r="DHJ431" s="86"/>
      <c r="DHK431" s="86"/>
      <c r="DHL431" s="86"/>
      <c r="DHM431" s="86"/>
      <c r="DHN431" s="86"/>
      <c r="DHO431" s="86"/>
      <c r="DHP431" s="86"/>
      <c r="DHQ431" s="86"/>
      <c r="DHR431" s="86"/>
      <c r="DHS431" s="86"/>
      <c r="DHT431" s="86"/>
      <c r="DHU431" s="86"/>
      <c r="DHV431" s="86"/>
      <c r="DHW431" s="86"/>
      <c r="DHX431" s="86"/>
      <c r="DHY431" s="86"/>
      <c r="DHZ431" s="86"/>
      <c r="DIA431" s="86"/>
      <c r="DIB431" s="86"/>
      <c r="DIC431" s="86"/>
      <c r="DID431" s="86"/>
      <c r="DIE431" s="86"/>
      <c r="DIF431" s="86"/>
      <c r="DIG431" s="86"/>
      <c r="DIH431" s="86"/>
      <c r="DII431" s="86"/>
      <c r="DIJ431" s="86"/>
      <c r="DIK431" s="86"/>
      <c r="DIL431" s="86"/>
      <c r="DIM431" s="86"/>
      <c r="DIN431" s="86"/>
      <c r="DIO431" s="86"/>
      <c r="DIP431" s="86"/>
      <c r="DIQ431" s="86"/>
      <c r="DIR431" s="86"/>
      <c r="DIS431" s="86"/>
      <c r="DIT431" s="86"/>
      <c r="DIU431" s="86"/>
      <c r="DIV431" s="86"/>
      <c r="DIW431" s="86"/>
      <c r="DIX431" s="86"/>
      <c r="DIY431" s="86"/>
      <c r="DIZ431" s="86"/>
      <c r="DJA431" s="86"/>
      <c r="DJB431" s="86"/>
      <c r="DJC431" s="86"/>
      <c r="DJD431" s="86"/>
      <c r="DJE431" s="86"/>
      <c r="DJF431" s="86"/>
      <c r="DJG431" s="86"/>
      <c r="DJH431" s="86"/>
      <c r="DJI431" s="86"/>
      <c r="DJJ431" s="86"/>
      <c r="DJK431" s="86"/>
      <c r="DJL431" s="86"/>
      <c r="DJM431" s="86"/>
      <c r="DJN431" s="86"/>
      <c r="DJO431" s="86"/>
      <c r="DJP431" s="86"/>
      <c r="DJQ431" s="86"/>
      <c r="DJR431" s="86"/>
      <c r="DJS431" s="86"/>
      <c r="DJT431" s="86"/>
      <c r="DJU431" s="86"/>
      <c r="DJV431" s="86"/>
      <c r="DJW431" s="86"/>
      <c r="DJX431" s="86"/>
      <c r="DJY431" s="86"/>
      <c r="DJZ431" s="86"/>
      <c r="DKA431" s="86"/>
      <c r="DKB431" s="86"/>
      <c r="DKC431" s="86"/>
      <c r="DKD431" s="86"/>
      <c r="DKE431" s="86"/>
      <c r="DKF431" s="86"/>
      <c r="DKG431" s="86"/>
      <c r="DKH431" s="86"/>
      <c r="DKI431" s="86"/>
      <c r="DKJ431" s="86"/>
      <c r="DKK431" s="86"/>
      <c r="DKL431" s="86"/>
      <c r="DKM431" s="86"/>
      <c r="DKN431" s="86"/>
      <c r="DKO431" s="86"/>
      <c r="DKP431" s="86"/>
      <c r="DKQ431" s="86"/>
      <c r="DKR431" s="86"/>
      <c r="DKS431" s="86"/>
      <c r="DKT431" s="86"/>
      <c r="DKU431" s="86"/>
      <c r="DKV431" s="86"/>
      <c r="DKW431" s="86"/>
      <c r="DKX431" s="86"/>
      <c r="DKY431" s="86"/>
      <c r="DKZ431" s="86"/>
      <c r="DLA431" s="86"/>
      <c r="DLB431" s="86"/>
      <c r="DLC431" s="86"/>
      <c r="DLD431" s="86"/>
      <c r="DLE431" s="86"/>
      <c r="DLF431" s="86"/>
      <c r="DLG431" s="86"/>
      <c r="DLH431" s="86"/>
      <c r="DLI431" s="86"/>
      <c r="DLJ431" s="86"/>
      <c r="DLK431" s="86"/>
      <c r="DLL431" s="86"/>
      <c r="DLM431" s="86"/>
      <c r="DLN431" s="86"/>
      <c r="DLO431" s="86"/>
      <c r="DLP431" s="86"/>
      <c r="DLQ431" s="86"/>
      <c r="DLR431" s="86"/>
      <c r="DLS431" s="86"/>
      <c r="DLT431" s="86"/>
      <c r="DLU431" s="86"/>
      <c r="DLV431" s="86"/>
      <c r="DLW431" s="86"/>
      <c r="DLX431" s="86"/>
      <c r="DLY431" s="86"/>
      <c r="DLZ431" s="86"/>
      <c r="DMA431" s="86"/>
      <c r="DMB431" s="86"/>
      <c r="DMC431" s="86"/>
      <c r="DMD431" s="86"/>
      <c r="DME431" s="86"/>
      <c r="DMF431" s="86"/>
      <c r="DMG431" s="86"/>
      <c r="DMH431" s="86"/>
      <c r="DMI431" s="86"/>
      <c r="DMJ431" s="86"/>
      <c r="DMK431" s="86"/>
      <c r="DML431" s="86"/>
      <c r="DMM431" s="86"/>
      <c r="DMN431" s="86"/>
      <c r="DMO431" s="86"/>
      <c r="DMP431" s="86"/>
      <c r="DMQ431" s="86"/>
      <c r="DMR431" s="86"/>
      <c r="DMS431" s="86"/>
      <c r="DMT431" s="86"/>
      <c r="DMU431" s="86"/>
      <c r="DMV431" s="86"/>
      <c r="DMW431" s="86"/>
      <c r="DMX431" s="86"/>
      <c r="DMY431" s="86"/>
      <c r="DMZ431" s="86"/>
      <c r="DNA431" s="86"/>
      <c r="DNB431" s="86"/>
      <c r="DNC431" s="86"/>
      <c r="DND431" s="86"/>
      <c r="DNE431" s="86"/>
      <c r="DNF431" s="86"/>
      <c r="DNG431" s="86"/>
      <c r="DNH431" s="86"/>
      <c r="DNI431" s="86"/>
      <c r="DNJ431" s="86"/>
      <c r="DNK431" s="86"/>
      <c r="DNL431" s="86"/>
      <c r="DNM431" s="86"/>
      <c r="DNN431" s="86"/>
      <c r="DNO431" s="86"/>
      <c r="DNP431" s="86"/>
      <c r="DNQ431" s="86"/>
      <c r="DNR431" s="86"/>
      <c r="DNS431" s="86"/>
      <c r="DNT431" s="86"/>
      <c r="DNU431" s="86"/>
      <c r="DNV431" s="86"/>
      <c r="DNW431" s="86"/>
      <c r="DNX431" s="86"/>
      <c r="DNY431" s="86"/>
      <c r="DNZ431" s="86"/>
      <c r="DOA431" s="86"/>
      <c r="DOB431" s="86"/>
      <c r="DOC431" s="86"/>
      <c r="DOD431" s="86"/>
      <c r="DOE431" s="86"/>
      <c r="DOF431" s="86"/>
      <c r="DOG431" s="86"/>
      <c r="DOH431" s="86"/>
      <c r="DOI431" s="86"/>
      <c r="DOJ431" s="86"/>
      <c r="DOK431" s="86"/>
      <c r="DOL431" s="86"/>
      <c r="DOM431" s="86"/>
      <c r="DON431" s="86"/>
      <c r="DOO431" s="86"/>
      <c r="DOP431" s="86"/>
      <c r="DOQ431" s="86"/>
      <c r="DOR431" s="86"/>
      <c r="DOS431" s="86"/>
      <c r="DOT431" s="86"/>
      <c r="DOU431" s="86"/>
      <c r="DOV431" s="86"/>
      <c r="DOW431" s="86"/>
      <c r="DOX431" s="86"/>
      <c r="DOY431" s="86"/>
      <c r="DOZ431" s="86"/>
      <c r="DPA431" s="86"/>
      <c r="DPB431" s="86"/>
      <c r="DPC431" s="86"/>
      <c r="DPD431" s="86"/>
      <c r="DPE431" s="86"/>
      <c r="DPF431" s="86"/>
      <c r="DPG431" s="86"/>
      <c r="DPH431" s="86"/>
      <c r="DPI431" s="86"/>
      <c r="DPJ431" s="86"/>
      <c r="DPK431" s="86"/>
      <c r="DPL431" s="86"/>
      <c r="DPM431" s="86"/>
      <c r="DPN431" s="86"/>
      <c r="DPO431" s="86"/>
      <c r="DPP431" s="86"/>
      <c r="DPQ431" s="86"/>
      <c r="DPR431" s="86"/>
      <c r="DPS431" s="86"/>
      <c r="DPT431" s="86"/>
      <c r="DPU431" s="86"/>
      <c r="DPV431" s="86"/>
      <c r="DPW431" s="86"/>
      <c r="DPX431" s="86"/>
      <c r="DPY431" s="86"/>
      <c r="DPZ431" s="86"/>
      <c r="DQA431" s="86"/>
      <c r="DQB431" s="86"/>
      <c r="DQC431" s="86"/>
      <c r="DQD431" s="86"/>
      <c r="DQE431" s="86"/>
      <c r="DQF431" s="86"/>
      <c r="DQG431" s="86"/>
      <c r="DQH431" s="86"/>
      <c r="DQI431" s="86"/>
      <c r="DQJ431" s="86"/>
      <c r="DQK431" s="86"/>
      <c r="DQL431" s="86"/>
      <c r="DQM431" s="86"/>
      <c r="DQN431" s="86"/>
      <c r="DQO431" s="86"/>
      <c r="DQP431" s="86"/>
      <c r="DQQ431" s="86"/>
      <c r="DQR431" s="86"/>
      <c r="DQS431" s="86"/>
      <c r="DQT431" s="86"/>
      <c r="DQU431" s="86"/>
      <c r="DQV431" s="86"/>
      <c r="DQW431" s="86"/>
      <c r="DQX431" s="86"/>
      <c r="DQY431" s="86"/>
      <c r="DQZ431" s="86"/>
      <c r="DRA431" s="86"/>
      <c r="DRB431" s="86"/>
      <c r="DRC431" s="86"/>
      <c r="DRD431" s="86"/>
      <c r="DRE431" s="86"/>
      <c r="DRF431" s="86"/>
      <c r="DRG431" s="86"/>
      <c r="DRH431" s="86"/>
      <c r="DRI431" s="86"/>
      <c r="DRJ431" s="86"/>
      <c r="DRK431" s="86"/>
      <c r="DRL431" s="86"/>
      <c r="DRM431" s="86"/>
      <c r="DRN431" s="86"/>
      <c r="DRO431" s="86"/>
      <c r="DRP431" s="86"/>
      <c r="DRQ431" s="86"/>
      <c r="DRR431" s="86"/>
      <c r="DRS431" s="86"/>
      <c r="DRT431" s="86"/>
      <c r="DRU431" s="86"/>
      <c r="DRV431" s="86"/>
      <c r="DRW431" s="86"/>
      <c r="DRX431" s="86"/>
      <c r="DRY431" s="86"/>
      <c r="DRZ431" s="86"/>
      <c r="DSA431" s="86"/>
      <c r="DSB431" s="86"/>
      <c r="DSC431" s="86"/>
      <c r="DSD431" s="86"/>
      <c r="DSE431" s="86"/>
      <c r="DSF431" s="86"/>
      <c r="DSG431" s="86"/>
      <c r="DSH431" s="86"/>
      <c r="DSI431" s="86"/>
      <c r="DSJ431" s="86"/>
      <c r="DSK431" s="86"/>
      <c r="DSL431" s="86"/>
      <c r="DSM431" s="86"/>
      <c r="DSN431" s="86"/>
      <c r="DSO431" s="86"/>
      <c r="DSP431" s="86"/>
      <c r="DSQ431" s="86"/>
      <c r="DSR431" s="86"/>
      <c r="DSS431" s="86"/>
      <c r="DST431" s="86"/>
      <c r="DSU431" s="86"/>
      <c r="DSV431" s="86"/>
      <c r="DSW431" s="86"/>
      <c r="DSX431" s="86"/>
      <c r="DSY431" s="86"/>
      <c r="DSZ431" s="86"/>
      <c r="DTA431" s="86"/>
      <c r="DTB431" s="86"/>
      <c r="DTC431" s="86"/>
      <c r="DTD431" s="86"/>
      <c r="DTE431" s="86"/>
      <c r="DTF431" s="86"/>
      <c r="DTG431" s="86"/>
      <c r="DTH431" s="86"/>
      <c r="DTI431" s="86"/>
      <c r="DTJ431" s="86"/>
      <c r="DTK431" s="86"/>
      <c r="DTL431" s="86"/>
      <c r="DTM431" s="86"/>
      <c r="DTN431" s="86"/>
      <c r="DTO431" s="86"/>
      <c r="DTP431" s="86"/>
      <c r="DTQ431" s="86"/>
      <c r="DTR431" s="86"/>
      <c r="DTS431" s="86"/>
      <c r="DTT431" s="86"/>
      <c r="DTU431" s="86"/>
      <c r="DTV431" s="86"/>
      <c r="DTW431" s="86"/>
      <c r="DTX431" s="86"/>
      <c r="DTY431" s="86"/>
      <c r="DTZ431" s="86"/>
      <c r="DUA431" s="86"/>
      <c r="DUB431" s="86"/>
      <c r="DUC431" s="86"/>
      <c r="DUD431" s="86"/>
      <c r="DUE431" s="86"/>
      <c r="DUF431" s="86"/>
      <c r="DUG431" s="86"/>
      <c r="DUH431" s="86"/>
      <c r="DUI431" s="86"/>
      <c r="DUJ431" s="86"/>
      <c r="DUK431" s="86"/>
      <c r="DUL431" s="86"/>
      <c r="DUM431" s="86"/>
      <c r="DUN431" s="86"/>
      <c r="DUO431" s="86"/>
      <c r="DUP431" s="86"/>
      <c r="DUQ431" s="86"/>
      <c r="DUR431" s="86"/>
      <c r="DUS431" s="86"/>
      <c r="DUT431" s="86"/>
      <c r="DUU431" s="86"/>
      <c r="DUV431" s="86"/>
      <c r="DUW431" s="86"/>
      <c r="DUX431" s="86"/>
      <c r="DUY431" s="86"/>
      <c r="DUZ431" s="86"/>
      <c r="DVA431" s="86"/>
      <c r="DVB431" s="86"/>
      <c r="DVC431" s="86"/>
      <c r="DVD431" s="86"/>
      <c r="DVE431" s="86"/>
      <c r="DVF431" s="86"/>
      <c r="DVG431" s="86"/>
      <c r="DVH431" s="86"/>
      <c r="DVI431" s="86"/>
      <c r="DVJ431" s="86"/>
      <c r="DVK431" s="86"/>
      <c r="DVL431" s="86"/>
      <c r="DVM431" s="86"/>
      <c r="DVN431" s="86"/>
      <c r="DVO431" s="86"/>
      <c r="DVP431" s="86"/>
      <c r="DVQ431" s="86"/>
      <c r="DVR431" s="86"/>
      <c r="DVS431" s="86"/>
      <c r="DVT431" s="86"/>
      <c r="DVU431" s="86"/>
      <c r="DVV431" s="86"/>
      <c r="DVW431" s="86"/>
      <c r="DVX431" s="86"/>
      <c r="DVY431" s="86"/>
      <c r="DVZ431" s="86"/>
      <c r="DWA431" s="86"/>
      <c r="DWB431" s="86"/>
      <c r="DWC431" s="86"/>
      <c r="DWD431" s="86"/>
      <c r="DWE431" s="86"/>
      <c r="DWF431" s="86"/>
      <c r="DWG431" s="86"/>
      <c r="DWH431" s="86"/>
      <c r="DWI431" s="86"/>
      <c r="DWJ431" s="86"/>
      <c r="DWK431" s="86"/>
      <c r="DWL431" s="86"/>
      <c r="DWM431" s="86"/>
      <c r="DWN431" s="86"/>
      <c r="DWO431" s="86"/>
      <c r="DWP431" s="86"/>
      <c r="DWQ431" s="86"/>
      <c r="DWR431" s="86"/>
      <c r="DWS431" s="86"/>
      <c r="DWT431" s="86"/>
      <c r="DWU431" s="86"/>
      <c r="DWV431" s="86"/>
      <c r="DWW431" s="86"/>
      <c r="DWX431" s="86"/>
      <c r="DWY431" s="86"/>
      <c r="DWZ431" s="86"/>
      <c r="DXA431" s="86"/>
      <c r="DXB431" s="86"/>
      <c r="DXC431" s="86"/>
      <c r="DXD431" s="86"/>
      <c r="DXE431" s="86"/>
      <c r="DXF431" s="86"/>
      <c r="DXG431" s="86"/>
      <c r="DXH431" s="86"/>
      <c r="DXI431" s="86"/>
      <c r="DXJ431" s="86"/>
      <c r="DXK431" s="86"/>
      <c r="DXL431" s="86"/>
      <c r="DXM431" s="86"/>
      <c r="DXN431" s="86"/>
      <c r="DXO431" s="86"/>
      <c r="DXP431" s="86"/>
      <c r="DXQ431" s="86"/>
      <c r="DXR431" s="86"/>
      <c r="DXS431" s="86"/>
      <c r="DXT431" s="86"/>
      <c r="DXU431" s="86"/>
      <c r="DXV431" s="86"/>
      <c r="DXW431" s="86"/>
      <c r="DXX431" s="86"/>
      <c r="DXY431" s="86"/>
      <c r="DXZ431" s="86"/>
      <c r="DYA431" s="86"/>
      <c r="DYB431" s="86"/>
      <c r="DYC431" s="86"/>
      <c r="DYD431" s="86"/>
      <c r="DYE431" s="86"/>
      <c r="DYF431" s="86"/>
      <c r="DYG431" s="86"/>
      <c r="DYH431" s="86"/>
      <c r="DYI431" s="86"/>
      <c r="DYJ431" s="86"/>
      <c r="DYK431" s="86"/>
      <c r="DYL431" s="86"/>
      <c r="DYM431" s="86"/>
      <c r="DYN431" s="86"/>
      <c r="DYO431" s="86"/>
      <c r="DYP431" s="86"/>
      <c r="DYQ431" s="86"/>
      <c r="DYR431" s="86"/>
      <c r="DYS431" s="86"/>
      <c r="DYT431" s="86"/>
      <c r="DYU431" s="86"/>
      <c r="DYV431" s="86"/>
      <c r="DYW431" s="86"/>
      <c r="DYX431" s="86"/>
      <c r="DYY431" s="86"/>
      <c r="DYZ431" s="86"/>
      <c r="DZA431" s="86"/>
      <c r="DZB431" s="86"/>
      <c r="DZC431" s="86"/>
      <c r="DZD431" s="86"/>
      <c r="DZE431" s="86"/>
      <c r="DZF431" s="86"/>
      <c r="DZG431" s="86"/>
      <c r="DZH431" s="86"/>
      <c r="DZI431" s="86"/>
      <c r="DZJ431" s="86"/>
      <c r="DZK431" s="86"/>
      <c r="DZL431" s="86"/>
      <c r="DZM431" s="86"/>
      <c r="DZN431" s="86"/>
      <c r="DZO431" s="86"/>
      <c r="DZP431" s="86"/>
      <c r="DZQ431" s="86"/>
      <c r="DZR431" s="86"/>
      <c r="DZS431" s="86"/>
      <c r="DZT431" s="86"/>
      <c r="DZU431" s="86"/>
      <c r="DZV431" s="86"/>
      <c r="DZW431" s="86"/>
      <c r="DZX431" s="86"/>
      <c r="DZY431" s="86"/>
      <c r="DZZ431" s="86"/>
      <c r="EAA431" s="86"/>
      <c r="EAB431" s="86"/>
      <c r="EAC431" s="86"/>
      <c r="EAD431" s="86"/>
      <c r="EAE431" s="86"/>
      <c r="EAF431" s="86"/>
      <c r="EAG431" s="86"/>
      <c r="EAH431" s="86"/>
      <c r="EAI431" s="86"/>
      <c r="EAJ431" s="86"/>
      <c r="EAK431" s="86"/>
      <c r="EAL431" s="86"/>
      <c r="EAM431" s="86"/>
      <c r="EAN431" s="86"/>
      <c r="EAO431" s="86"/>
      <c r="EAP431" s="86"/>
      <c r="EAQ431" s="86"/>
      <c r="EAR431" s="86"/>
      <c r="EAS431" s="86"/>
      <c r="EAT431" s="86"/>
      <c r="EAU431" s="86"/>
      <c r="EAV431" s="86"/>
      <c r="EAW431" s="86"/>
      <c r="EAX431" s="86"/>
      <c r="EAY431" s="86"/>
      <c r="EAZ431" s="86"/>
      <c r="EBA431" s="86"/>
      <c r="EBB431" s="86"/>
      <c r="EBC431" s="86"/>
      <c r="EBD431" s="86"/>
      <c r="EBE431" s="86"/>
      <c r="EBF431" s="86"/>
      <c r="EBG431" s="86"/>
      <c r="EBH431" s="86"/>
      <c r="EBI431" s="86"/>
      <c r="EBJ431" s="86"/>
      <c r="EBK431" s="86"/>
      <c r="EBL431" s="86"/>
      <c r="EBM431" s="86"/>
      <c r="EBN431" s="86"/>
      <c r="EBO431" s="86"/>
      <c r="EBP431" s="86"/>
      <c r="EBQ431" s="86"/>
      <c r="EBR431" s="86"/>
      <c r="EBS431" s="86"/>
      <c r="EBT431" s="86"/>
      <c r="EBU431" s="86"/>
      <c r="EBV431" s="86"/>
      <c r="EBW431" s="86"/>
      <c r="EBX431" s="86"/>
      <c r="EBY431" s="86"/>
      <c r="EBZ431" s="86"/>
      <c r="ECA431" s="86"/>
      <c r="ECB431" s="86"/>
      <c r="ECC431" s="86"/>
      <c r="ECD431" s="86"/>
      <c r="ECE431" s="86"/>
      <c r="ECF431" s="86"/>
      <c r="ECG431" s="86"/>
      <c r="ECH431" s="86"/>
      <c r="ECI431" s="86"/>
      <c r="ECJ431" s="86"/>
      <c r="ECK431" s="86"/>
      <c r="ECL431" s="86"/>
      <c r="ECM431" s="86"/>
      <c r="ECN431" s="86"/>
      <c r="ECO431" s="86"/>
      <c r="ECP431" s="86"/>
      <c r="ECQ431" s="86"/>
      <c r="ECR431" s="86"/>
      <c r="ECS431" s="86"/>
      <c r="ECT431" s="86"/>
      <c r="ECU431" s="86"/>
      <c r="ECV431" s="86"/>
      <c r="ECW431" s="86"/>
      <c r="ECX431" s="86"/>
      <c r="ECY431" s="86"/>
      <c r="ECZ431" s="86"/>
      <c r="EDA431" s="86"/>
      <c r="EDB431" s="86"/>
      <c r="EDC431" s="86"/>
      <c r="EDD431" s="86"/>
      <c r="EDE431" s="86"/>
      <c r="EDF431" s="86"/>
      <c r="EDG431" s="86"/>
      <c r="EDH431" s="86"/>
      <c r="EDI431" s="86"/>
      <c r="EDJ431" s="86"/>
      <c r="EDK431" s="86"/>
      <c r="EDL431" s="86"/>
      <c r="EDM431" s="86"/>
      <c r="EDN431" s="86"/>
      <c r="EDO431" s="86"/>
      <c r="EDP431" s="86"/>
      <c r="EDQ431" s="86"/>
      <c r="EDR431" s="86"/>
      <c r="EDS431" s="86"/>
      <c r="EDT431" s="86"/>
      <c r="EDU431" s="86"/>
      <c r="EDV431" s="86"/>
      <c r="EDW431" s="86"/>
      <c r="EDX431" s="86"/>
      <c r="EDY431" s="86"/>
      <c r="EDZ431" s="86"/>
      <c r="EEA431" s="86"/>
      <c r="EEB431" s="86"/>
      <c r="EEC431" s="86"/>
      <c r="EED431" s="86"/>
      <c r="EEE431" s="86"/>
      <c r="EEF431" s="86"/>
      <c r="EEG431" s="86"/>
      <c r="EEH431" s="86"/>
      <c r="EEI431" s="86"/>
      <c r="EEJ431" s="86"/>
      <c r="EEK431" s="86"/>
      <c r="EEL431" s="86"/>
      <c r="EEM431" s="86"/>
      <c r="EEN431" s="86"/>
      <c r="EEO431" s="86"/>
      <c r="EEP431" s="86"/>
      <c r="EEQ431" s="86"/>
      <c r="EER431" s="86"/>
      <c r="EES431" s="86"/>
      <c r="EET431" s="86"/>
      <c r="EEU431" s="86"/>
      <c r="EEV431" s="86"/>
      <c r="EEW431" s="86"/>
      <c r="EEX431" s="86"/>
      <c r="EEY431" s="86"/>
      <c r="EEZ431" s="86"/>
      <c r="EFA431" s="86"/>
      <c r="EFB431" s="86"/>
      <c r="EFC431" s="86"/>
      <c r="EFD431" s="86"/>
      <c r="EFE431" s="86"/>
      <c r="EFF431" s="86"/>
      <c r="EFG431" s="86"/>
      <c r="EFH431" s="86"/>
      <c r="EFI431" s="86"/>
      <c r="EFJ431" s="86"/>
      <c r="EFK431" s="86"/>
      <c r="EFL431" s="86"/>
      <c r="EFM431" s="86"/>
      <c r="EFN431" s="86"/>
      <c r="EFO431" s="86"/>
      <c r="EFP431" s="86"/>
      <c r="EFQ431" s="86"/>
      <c r="EFR431" s="86"/>
      <c r="EFS431" s="86"/>
      <c r="EFT431" s="86"/>
      <c r="EFU431" s="86"/>
      <c r="EFV431" s="86"/>
      <c r="EFW431" s="86"/>
      <c r="EFX431" s="86"/>
      <c r="EFY431" s="86"/>
      <c r="EFZ431" s="86"/>
      <c r="EGA431" s="86"/>
      <c r="EGB431" s="86"/>
      <c r="EGC431" s="86"/>
      <c r="EGD431" s="86"/>
      <c r="EGE431" s="86"/>
      <c r="EGF431" s="86"/>
      <c r="EGG431" s="86"/>
      <c r="EGH431" s="86"/>
      <c r="EGI431" s="86"/>
      <c r="EGJ431" s="86"/>
      <c r="EGK431" s="86"/>
      <c r="EGL431" s="86"/>
      <c r="EGM431" s="86"/>
      <c r="EGN431" s="86"/>
      <c r="EGO431" s="86"/>
      <c r="EGP431" s="86"/>
      <c r="EGQ431" s="86"/>
      <c r="EGR431" s="86"/>
      <c r="EGS431" s="86"/>
      <c r="EGT431" s="86"/>
      <c r="EGU431" s="86"/>
      <c r="EGV431" s="86"/>
      <c r="EGW431" s="86"/>
      <c r="EGX431" s="86"/>
      <c r="EGY431" s="86"/>
      <c r="EGZ431" s="86"/>
      <c r="EHA431" s="86"/>
      <c r="EHB431" s="86"/>
      <c r="EHC431" s="86"/>
      <c r="EHD431" s="86"/>
      <c r="EHE431" s="86"/>
      <c r="EHF431" s="86"/>
      <c r="EHG431" s="86"/>
      <c r="EHH431" s="86"/>
      <c r="EHI431" s="86"/>
      <c r="EHJ431" s="86"/>
      <c r="EHK431" s="86"/>
      <c r="EHL431" s="86"/>
      <c r="EHM431" s="86"/>
      <c r="EHN431" s="86"/>
      <c r="EHO431" s="86"/>
      <c r="EHP431" s="86"/>
      <c r="EHQ431" s="86"/>
      <c r="EHR431" s="86"/>
      <c r="EHS431" s="86"/>
      <c r="EHT431" s="86"/>
      <c r="EHU431" s="86"/>
      <c r="EHV431" s="86"/>
      <c r="EHW431" s="86"/>
      <c r="EHX431" s="86"/>
      <c r="EHY431" s="86"/>
      <c r="EHZ431" s="86"/>
      <c r="EIA431" s="86"/>
      <c r="EIB431" s="86"/>
      <c r="EIC431" s="86"/>
      <c r="EID431" s="86"/>
      <c r="EIE431" s="86"/>
      <c r="EIF431" s="86"/>
      <c r="EIG431" s="86"/>
      <c r="EIH431" s="86"/>
      <c r="EII431" s="86"/>
      <c r="EIJ431" s="86"/>
      <c r="EIK431" s="86"/>
      <c r="EIL431" s="86"/>
      <c r="EIM431" s="86"/>
      <c r="EIN431" s="86"/>
      <c r="EIO431" s="86"/>
      <c r="EIP431" s="86"/>
      <c r="EIQ431" s="86"/>
      <c r="EIR431" s="86"/>
      <c r="EIS431" s="86"/>
      <c r="EIT431" s="86"/>
      <c r="EIU431" s="86"/>
      <c r="EIV431" s="86"/>
      <c r="EIW431" s="86"/>
      <c r="EIX431" s="86"/>
      <c r="EIY431" s="86"/>
      <c r="EIZ431" s="86"/>
      <c r="EJA431" s="86"/>
      <c r="EJB431" s="86"/>
      <c r="EJC431" s="86"/>
      <c r="EJD431" s="86"/>
      <c r="EJE431" s="86"/>
      <c r="EJF431" s="86"/>
      <c r="EJG431" s="86"/>
      <c r="EJH431" s="86"/>
      <c r="EJI431" s="86"/>
      <c r="EJJ431" s="86"/>
      <c r="EJK431" s="86"/>
      <c r="EJL431" s="86"/>
      <c r="EJM431" s="86"/>
      <c r="EJN431" s="86"/>
      <c r="EJO431" s="86"/>
      <c r="EJP431" s="86"/>
      <c r="EJQ431" s="86"/>
      <c r="EJR431" s="86"/>
      <c r="EJS431" s="86"/>
      <c r="EJT431" s="86"/>
      <c r="EJU431" s="86"/>
      <c r="EJV431" s="86"/>
      <c r="EJW431" s="86"/>
      <c r="EJX431" s="86"/>
      <c r="EJY431" s="86"/>
      <c r="EJZ431" s="86"/>
      <c r="EKA431" s="86"/>
      <c r="EKB431" s="86"/>
      <c r="EKC431" s="86"/>
      <c r="EKD431" s="86"/>
      <c r="EKE431" s="86"/>
      <c r="EKF431" s="86"/>
      <c r="EKG431" s="86"/>
      <c r="EKH431" s="86"/>
      <c r="EKI431" s="86"/>
      <c r="EKJ431" s="86"/>
      <c r="EKK431" s="86"/>
      <c r="EKL431" s="86"/>
      <c r="EKM431" s="86"/>
      <c r="EKN431" s="86"/>
      <c r="EKO431" s="86"/>
      <c r="EKP431" s="86"/>
      <c r="EKQ431" s="86"/>
      <c r="EKR431" s="86"/>
      <c r="EKS431" s="86"/>
      <c r="EKT431" s="86"/>
      <c r="EKU431" s="86"/>
      <c r="EKV431" s="86"/>
      <c r="EKW431" s="86"/>
      <c r="EKX431" s="86"/>
      <c r="EKY431" s="86"/>
      <c r="EKZ431" s="86"/>
      <c r="ELA431" s="86"/>
      <c r="ELB431" s="86"/>
      <c r="ELC431" s="86"/>
      <c r="ELD431" s="86"/>
      <c r="ELE431" s="86"/>
      <c r="ELF431" s="86"/>
      <c r="ELG431" s="86"/>
      <c r="ELH431" s="86"/>
      <c r="ELI431" s="86"/>
      <c r="ELJ431" s="86"/>
      <c r="ELK431" s="86"/>
      <c r="ELL431" s="86"/>
      <c r="ELM431" s="86"/>
      <c r="ELN431" s="86"/>
      <c r="ELO431" s="86"/>
      <c r="ELP431" s="86"/>
      <c r="ELQ431" s="86"/>
      <c r="ELR431" s="86"/>
      <c r="ELS431" s="86"/>
      <c r="ELT431" s="86"/>
      <c r="ELU431" s="86"/>
      <c r="ELV431" s="86"/>
      <c r="ELW431" s="86"/>
      <c r="ELX431" s="86"/>
      <c r="ELY431" s="86"/>
      <c r="ELZ431" s="86"/>
      <c r="EMA431" s="86"/>
      <c r="EMB431" s="86"/>
      <c r="EMC431" s="86"/>
      <c r="EMD431" s="86"/>
      <c r="EME431" s="86"/>
      <c r="EMF431" s="86"/>
      <c r="EMG431" s="86"/>
      <c r="EMH431" s="86"/>
      <c r="EMI431" s="86"/>
      <c r="EMJ431" s="86"/>
      <c r="EMK431" s="86"/>
      <c r="EML431" s="86"/>
      <c r="EMM431" s="86"/>
      <c r="EMN431" s="86"/>
      <c r="EMO431" s="86"/>
      <c r="EMP431" s="86"/>
      <c r="EMQ431" s="86"/>
      <c r="EMR431" s="86"/>
      <c r="EMS431" s="86"/>
      <c r="EMT431" s="86"/>
      <c r="EMU431" s="86"/>
      <c r="EMV431" s="86"/>
      <c r="EMW431" s="86"/>
      <c r="EMX431" s="86"/>
      <c r="EMY431" s="86"/>
      <c r="EMZ431" s="86"/>
      <c r="ENA431" s="86"/>
      <c r="ENB431" s="86"/>
      <c r="ENC431" s="86"/>
      <c r="END431" s="86"/>
      <c r="ENE431" s="86"/>
      <c r="ENF431" s="86"/>
      <c r="ENG431" s="86"/>
      <c r="ENH431" s="86"/>
      <c r="ENI431" s="86"/>
      <c r="ENJ431" s="86"/>
      <c r="ENK431" s="86"/>
      <c r="ENL431" s="86"/>
      <c r="ENM431" s="86"/>
      <c r="ENN431" s="86"/>
      <c r="ENO431" s="86"/>
      <c r="ENP431" s="86"/>
      <c r="ENQ431" s="86"/>
      <c r="ENR431" s="86"/>
      <c r="ENS431" s="86"/>
      <c r="ENT431" s="86"/>
      <c r="ENU431" s="86"/>
      <c r="ENV431" s="86"/>
      <c r="ENW431" s="86"/>
      <c r="ENX431" s="86"/>
      <c r="ENY431" s="86"/>
      <c r="ENZ431" s="86"/>
      <c r="EOA431" s="86"/>
      <c r="EOB431" s="86"/>
      <c r="EOC431" s="86"/>
      <c r="EOD431" s="86"/>
      <c r="EOE431" s="86"/>
      <c r="EOF431" s="86"/>
      <c r="EOG431" s="86"/>
      <c r="EOH431" s="86"/>
      <c r="EOI431" s="86"/>
      <c r="EOJ431" s="86"/>
      <c r="EOK431" s="86"/>
      <c r="EOL431" s="86"/>
      <c r="EOM431" s="86"/>
      <c r="EON431" s="86"/>
      <c r="EOO431" s="86"/>
      <c r="EOP431" s="86"/>
      <c r="EOQ431" s="86"/>
      <c r="EOR431" s="86"/>
      <c r="EOS431" s="86"/>
      <c r="EOT431" s="86"/>
      <c r="EOU431" s="86"/>
      <c r="EOV431" s="86"/>
      <c r="EOW431" s="86"/>
      <c r="EOX431" s="86"/>
      <c r="EOY431" s="86"/>
      <c r="EOZ431" s="86"/>
      <c r="EPA431" s="86"/>
      <c r="EPB431" s="86"/>
      <c r="EPC431" s="86"/>
      <c r="EPD431" s="86"/>
      <c r="EPE431" s="86"/>
      <c r="EPF431" s="86"/>
      <c r="EPG431" s="86"/>
      <c r="EPH431" s="86"/>
      <c r="EPI431" s="86"/>
      <c r="EPJ431" s="86"/>
      <c r="EPK431" s="86"/>
      <c r="EPL431" s="86"/>
      <c r="EPM431" s="86"/>
      <c r="EPN431" s="86"/>
      <c r="EPO431" s="86"/>
      <c r="EPP431" s="86"/>
      <c r="EPQ431" s="86"/>
      <c r="EPR431" s="86"/>
      <c r="EPS431" s="86"/>
      <c r="EPT431" s="86"/>
      <c r="EPU431" s="86"/>
      <c r="EPV431" s="86"/>
      <c r="EPW431" s="86"/>
      <c r="EPX431" s="86"/>
      <c r="EPY431" s="86"/>
      <c r="EPZ431" s="86"/>
      <c r="EQA431" s="86"/>
      <c r="EQB431" s="86"/>
      <c r="EQC431" s="86"/>
      <c r="EQD431" s="86"/>
      <c r="EQE431" s="86"/>
      <c r="EQF431" s="86"/>
      <c r="EQG431" s="86"/>
      <c r="EQH431" s="86"/>
      <c r="EQI431" s="86"/>
      <c r="EQJ431" s="86"/>
      <c r="EQK431" s="86"/>
      <c r="EQL431" s="86"/>
      <c r="EQM431" s="86"/>
      <c r="EQN431" s="86"/>
      <c r="EQO431" s="86"/>
      <c r="EQP431" s="86"/>
      <c r="EQQ431" s="86"/>
      <c r="EQR431" s="86"/>
      <c r="EQS431" s="86"/>
      <c r="EQT431" s="86"/>
      <c r="EQU431" s="86"/>
      <c r="EQV431" s="86"/>
      <c r="EQW431" s="86"/>
      <c r="EQX431" s="86"/>
      <c r="EQY431" s="86"/>
      <c r="EQZ431" s="86"/>
      <c r="ERA431" s="86"/>
      <c r="ERB431" s="86"/>
      <c r="ERC431" s="86"/>
      <c r="ERD431" s="86"/>
      <c r="ERE431" s="86"/>
      <c r="ERF431" s="86"/>
      <c r="ERG431" s="86"/>
      <c r="ERH431" s="86"/>
      <c r="ERI431" s="86"/>
      <c r="ERJ431" s="86"/>
      <c r="ERK431" s="86"/>
      <c r="ERL431" s="86"/>
      <c r="ERM431" s="86"/>
      <c r="ERN431" s="86"/>
      <c r="ERO431" s="86"/>
      <c r="ERP431" s="86"/>
      <c r="ERQ431" s="86"/>
      <c r="ERR431" s="86"/>
      <c r="ERS431" s="86"/>
      <c r="ERT431" s="86"/>
      <c r="ERU431" s="86"/>
      <c r="ERV431" s="86"/>
      <c r="ERW431" s="86"/>
      <c r="ERX431" s="86"/>
      <c r="ERY431" s="86"/>
      <c r="ERZ431" s="86"/>
      <c r="ESA431" s="86"/>
      <c r="ESB431" s="86"/>
      <c r="ESC431" s="86"/>
      <c r="ESD431" s="86"/>
      <c r="ESE431" s="86"/>
      <c r="ESF431" s="86"/>
      <c r="ESG431" s="86"/>
      <c r="ESH431" s="86"/>
      <c r="ESI431" s="86"/>
      <c r="ESJ431" s="86"/>
      <c r="ESK431" s="86"/>
      <c r="ESL431" s="86"/>
      <c r="ESM431" s="86"/>
      <c r="ESN431" s="86"/>
      <c r="ESO431" s="86"/>
      <c r="ESP431" s="86"/>
      <c r="ESQ431" s="86"/>
      <c r="ESR431" s="86"/>
      <c r="ESS431" s="86"/>
      <c r="EST431" s="86"/>
      <c r="ESU431" s="86"/>
      <c r="ESV431" s="86"/>
      <c r="ESW431" s="86"/>
      <c r="ESX431" s="86"/>
      <c r="ESY431" s="86"/>
      <c r="ESZ431" s="86"/>
      <c r="ETA431" s="86"/>
      <c r="ETB431" s="86"/>
      <c r="ETC431" s="86"/>
      <c r="ETD431" s="86"/>
      <c r="ETE431" s="86"/>
      <c r="ETF431" s="86"/>
      <c r="ETG431" s="86"/>
      <c r="ETH431" s="86"/>
      <c r="ETI431" s="86"/>
      <c r="ETJ431" s="86"/>
      <c r="ETK431" s="86"/>
      <c r="ETL431" s="86"/>
      <c r="ETM431" s="86"/>
      <c r="ETN431" s="86"/>
      <c r="ETO431" s="86"/>
      <c r="ETP431" s="86"/>
      <c r="ETQ431" s="86"/>
      <c r="ETR431" s="86"/>
      <c r="ETS431" s="86"/>
      <c r="ETT431" s="86"/>
      <c r="ETU431" s="86"/>
      <c r="ETV431" s="86"/>
      <c r="ETW431" s="86"/>
      <c r="ETX431" s="86"/>
      <c r="ETY431" s="86"/>
      <c r="ETZ431" s="86"/>
      <c r="EUA431" s="86"/>
      <c r="EUB431" s="86"/>
      <c r="EUC431" s="86"/>
      <c r="EUD431" s="86"/>
      <c r="EUE431" s="86"/>
      <c r="EUF431" s="86"/>
      <c r="EUG431" s="86"/>
      <c r="EUH431" s="86"/>
      <c r="EUI431" s="86"/>
      <c r="EUJ431" s="86"/>
      <c r="EUK431" s="86"/>
      <c r="EUL431" s="86"/>
      <c r="EUM431" s="86"/>
      <c r="EUN431" s="86"/>
      <c r="EUO431" s="86"/>
      <c r="EUP431" s="86"/>
      <c r="EUQ431" s="86"/>
      <c r="EUR431" s="86"/>
      <c r="EUS431" s="86"/>
      <c r="EUT431" s="86"/>
      <c r="EUU431" s="86"/>
      <c r="EUV431" s="86"/>
      <c r="EUW431" s="86"/>
      <c r="EUX431" s="86"/>
      <c r="EUY431" s="86"/>
      <c r="EUZ431" s="86"/>
      <c r="EVA431" s="86"/>
      <c r="EVB431" s="86"/>
      <c r="EVC431" s="86"/>
      <c r="EVD431" s="86"/>
      <c r="EVE431" s="86"/>
      <c r="EVF431" s="86"/>
      <c r="EVG431" s="86"/>
      <c r="EVH431" s="86"/>
      <c r="EVI431" s="86"/>
      <c r="EVJ431" s="86"/>
      <c r="EVK431" s="86"/>
      <c r="EVL431" s="86"/>
      <c r="EVM431" s="86"/>
      <c r="EVN431" s="86"/>
      <c r="EVO431" s="86"/>
      <c r="EVP431" s="86"/>
      <c r="EVQ431" s="86"/>
      <c r="EVR431" s="86"/>
      <c r="EVS431" s="86"/>
      <c r="EVT431" s="86"/>
      <c r="EVU431" s="86"/>
      <c r="EVV431" s="86"/>
      <c r="EVW431" s="86"/>
      <c r="EVX431" s="86"/>
      <c r="EVY431" s="86"/>
      <c r="EVZ431" s="86"/>
      <c r="EWA431" s="86"/>
      <c r="EWB431" s="86"/>
      <c r="EWC431" s="86"/>
      <c r="EWD431" s="86"/>
      <c r="EWE431" s="86"/>
      <c r="EWF431" s="86"/>
      <c r="EWG431" s="86"/>
      <c r="EWH431" s="86"/>
      <c r="EWI431" s="86"/>
      <c r="EWJ431" s="86"/>
      <c r="EWK431" s="86"/>
      <c r="EWL431" s="86"/>
      <c r="EWM431" s="86"/>
      <c r="EWN431" s="86"/>
      <c r="EWO431" s="86"/>
      <c r="EWP431" s="86"/>
      <c r="EWQ431" s="86"/>
      <c r="EWR431" s="86"/>
      <c r="EWS431" s="86"/>
      <c r="EWT431" s="86"/>
      <c r="EWU431" s="86"/>
      <c r="EWV431" s="86"/>
      <c r="EWW431" s="86"/>
      <c r="EWX431" s="86"/>
      <c r="EWY431" s="86"/>
      <c r="EWZ431" s="86"/>
      <c r="EXA431" s="86"/>
      <c r="EXB431" s="86"/>
      <c r="EXC431" s="86"/>
      <c r="EXD431" s="86"/>
      <c r="EXE431" s="86"/>
      <c r="EXF431" s="86"/>
      <c r="EXG431" s="86"/>
      <c r="EXH431" s="86"/>
      <c r="EXI431" s="86"/>
      <c r="EXJ431" s="86"/>
      <c r="EXK431" s="86"/>
      <c r="EXL431" s="86"/>
      <c r="EXM431" s="86"/>
      <c r="EXN431" s="86"/>
      <c r="EXO431" s="86"/>
      <c r="EXP431" s="86"/>
      <c r="EXQ431" s="86"/>
      <c r="EXR431" s="86"/>
      <c r="EXS431" s="86"/>
      <c r="EXT431" s="86"/>
      <c r="EXU431" s="86"/>
      <c r="EXV431" s="86"/>
      <c r="EXW431" s="86"/>
      <c r="EXX431" s="86"/>
      <c r="EXY431" s="86"/>
      <c r="EXZ431" s="86"/>
      <c r="EYA431" s="86"/>
      <c r="EYB431" s="86"/>
      <c r="EYC431" s="86"/>
      <c r="EYD431" s="86"/>
      <c r="EYE431" s="86"/>
      <c r="EYF431" s="86"/>
      <c r="EYG431" s="86"/>
      <c r="EYH431" s="86"/>
      <c r="EYI431" s="86"/>
      <c r="EYJ431" s="86"/>
      <c r="EYK431" s="86"/>
      <c r="EYL431" s="86"/>
      <c r="EYM431" s="86"/>
      <c r="EYN431" s="86"/>
      <c r="EYO431" s="86"/>
      <c r="EYP431" s="86"/>
      <c r="EYQ431" s="86"/>
      <c r="EYR431" s="86"/>
      <c r="EYS431" s="86"/>
      <c r="EYT431" s="86"/>
      <c r="EYU431" s="86"/>
      <c r="EYV431" s="86"/>
      <c r="EYW431" s="86"/>
      <c r="EYX431" s="86"/>
      <c r="EYY431" s="86"/>
      <c r="EYZ431" s="86"/>
      <c r="EZA431" s="86"/>
      <c r="EZB431" s="86"/>
      <c r="EZC431" s="86"/>
      <c r="EZD431" s="86"/>
      <c r="EZE431" s="86"/>
      <c r="EZF431" s="86"/>
      <c r="EZG431" s="86"/>
      <c r="EZH431" s="86"/>
      <c r="EZI431" s="86"/>
      <c r="EZJ431" s="86"/>
      <c r="EZK431" s="86"/>
      <c r="EZL431" s="86"/>
      <c r="EZM431" s="86"/>
      <c r="EZN431" s="86"/>
      <c r="EZO431" s="86"/>
      <c r="EZP431" s="86"/>
      <c r="EZQ431" s="86"/>
      <c r="EZR431" s="86"/>
      <c r="EZS431" s="86"/>
      <c r="EZT431" s="86"/>
      <c r="EZU431" s="86"/>
      <c r="EZV431" s="86"/>
      <c r="EZW431" s="86"/>
      <c r="EZX431" s="86"/>
      <c r="EZY431" s="86"/>
      <c r="EZZ431" s="86"/>
      <c r="FAA431" s="86"/>
      <c r="FAB431" s="86"/>
      <c r="FAC431" s="86"/>
      <c r="FAD431" s="86"/>
      <c r="FAE431" s="86"/>
      <c r="FAF431" s="86"/>
      <c r="FAG431" s="86"/>
      <c r="FAH431" s="86"/>
      <c r="FAI431" s="86"/>
      <c r="FAJ431" s="86"/>
      <c r="FAK431" s="86"/>
      <c r="FAL431" s="86"/>
      <c r="FAM431" s="86"/>
      <c r="FAN431" s="86"/>
      <c r="FAO431" s="86"/>
      <c r="FAP431" s="86"/>
      <c r="FAQ431" s="86"/>
      <c r="FAR431" s="86"/>
      <c r="FAS431" s="86"/>
      <c r="FAT431" s="86"/>
      <c r="FAU431" s="86"/>
      <c r="FAV431" s="86"/>
      <c r="FAW431" s="86"/>
      <c r="FAX431" s="86"/>
      <c r="FAY431" s="86"/>
      <c r="FAZ431" s="86"/>
      <c r="FBA431" s="86"/>
      <c r="FBB431" s="86"/>
      <c r="FBC431" s="86"/>
      <c r="FBD431" s="86"/>
      <c r="FBE431" s="86"/>
      <c r="FBF431" s="86"/>
      <c r="FBG431" s="86"/>
      <c r="FBH431" s="86"/>
      <c r="FBI431" s="86"/>
      <c r="FBJ431" s="86"/>
      <c r="FBK431" s="86"/>
      <c r="FBL431" s="86"/>
      <c r="FBM431" s="86"/>
      <c r="FBN431" s="86"/>
      <c r="FBO431" s="86"/>
      <c r="FBP431" s="86"/>
      <c r="FBQ431" s="86"/>
      <c r="FBR431" s="86"/>
      <c r="FBS431" s="86"/>
      <c r="FBT431" s="86"/>
      <c r="FBU431" s="86"/>
      <c r="FBV431" s="86"/>
      <c r="FBW431" s="86"/>
      <c r="FBX431" s="86"/>
      <c r="FBY431" s="86"/>
      <c r="FBZ431" s="86"/>
      <c r="FCA431" s="86"/>
      <c r="FCB431" s="86"/>
      <c r="FCC431" s="86"/>
      <c r="FCD431" s="86"/>
      <c r="FCE431" s="86"/>
      <c r="FCF431" s="86"/>
      <c r="FCG431" s="86"/>
      <c r="FCH431" s="86"/>
      <c r="FCI431" s="86"/>
      <c r="FCJ431" s="86"/>
      <c r="FCK431" s="86"/>
      <c r="FCL431" s="86"/>
      <c r="FCM431" s="86"/>
      <c r="FCN431" s="86"/>
      <c r="FCO431" s="86"/>
      <c r="FCP431" s="86"/>
      <c r="FCQ431" s="86"/>
      <c r="FCR431" s="86"/>
      <c r="FCS431" s="86"/>
      <c r="FCT431" s="86"/>
      <c r="FCU431" s="86"/>
      <c r="FCV431" s="86"/>
      <c r="FCW431" s="86"/>
      <c r="FCX431" s="86"/>
      <c r="FCY431" s="86"/>
      <c r="FCZ431" s="86"/>
      <c r="FDA431" s="86"/>
      <c r="FDB431" s="86"/>
      <c r="FDC431" s="86"/>
      <c r="FDD431" s="86"/>
      <c r="FDE431" s="86"/>
      <c r="FDF431" s="86"/>
      <c r="FDG431" s="86"/>
      <c r="FDH431" s="86"/>
      <c r="FDI431" s="86"/>
      <c r="FDJ431" s="86"/>
      <c r="FDK431" s="86"/>
      <c r="FDL431" s="86"/>
      <c r="FDM431" s="86"/>
      <c r="FDN431" s="86"/>
      <c r="FDO431" s="86"/>
      <c r="FDP431" s="86"/>
      <c r="FDQ431" s="86"/>
      <c r="FDR431" s="86"/>
      <c r="FDS431" s="86"/>
      <c r="FDT431" s="86"/>
      <c r="FDU431" s="86"/>
      <c r="FDV431" s="86"/>
      <c r="FDW431" s="86"/>
      <c r="FDX431" s="86"/>
      <c r="FDY431" s="86"/>
      <c r="FDZ431" s="86"/>
      <c r="FEA431" s="86"/>
      <c r="FEB431" s="86"/>
      <c r="FEC431" s="86"/>
      <c r="FED431" s="86"/>
      <c r="FEE431" s="86"/>
      <c r="FEF431" s="86"/>
      <c r="FEG431" s="86"/>
      <c r="FEH431" s="86"/>
      <c r="FEI431" s="86"/>
      <c r="FEJ431" s="86"/>
      <c r="FEK431" s="86"/>
      <c r="FEL431" s="86"/>
      <c r="FEM431" s="86"/>
      <c r="FEN431" s="86"/>
      <c r="FEO431" s="86"/>
      <c r="FEP431" s="86"/>
      <c r="FEQ431" s="86"/>
      <c r="FER431" s="86"/>
      <c r="FES431" s="86"/>
      <c r="FET431" s="86"/>
      <c r="FEU431" s="86"/>
      <c r="FEV431" s="86"/>
      <c r="FEW431" s="86"/>
      <c r="FEX431" s="86"/>
      <c r="FEY431" s="86"/>
      <c r="FEZ431" s="86"/>
      <c r="FFA431" s="86"/>
      <c r="FFB431" s="86"/>
      <c r="FFC431" s="86"/>
      <c r="FFD431" s="86"/>
      <c r="FFE431" s="86"/>
      <c r="FFF431" s="86"/>
      <c r="FFG431" s="86"/>
      <c r="FFH431" s="86"/>
      <c r="FFI431" s="86"/>
      <c r="FFJ431" s="86"/>
      <c r="FFK431" s="86"/>
      <c r="FFL431" s="86"/>
      <c r="FFM431" s="86"/>
      <c r="FFN431" s="86"/>
      <c r="FFO431" s="86"/>
      <c r="FFP431" s="86"/>
      <c r="FFQ431" s="86"/>
      <c r="FFR431" s="86"/>
      <c r="FFS431" s="86"/>
      <c r="FFT431" s="86"/>
      <c r="FFU431" s="86"/>
      <c r="FFV431" s="86"/>
      <c r="FFW431" s="86"/>
      <c r="FFX431" s="86"/>
      <c r="FFY431" s="86"/>
      <c r="FFZ431" s="86"/>
      <c r="FGA431" s="86"/>
      <c r="FGB431" s="86"/>
      <c r="FGC431" s="86"/>
      <c r="FGD431" s="86"/>
      <c r="FGE431" s="86"/>
      <c r="FGF431" s="86"/>
      <c r="FGG431" s="86"/>
      <c r="FGH431" s="86"/>
      <c r="FGI431" s="86"/>
      <c r="FGJ431" s="86"/>
      <c r="FGK431" s="86"/>
      <c r="FGL431" s="86"/>
      <c r="FGM431" s="86"/>
      <c r="FGN431" s="86"/>
      <c r="FGO431" s="86"/>
      <c r="FGP431" s="86"/>
      <c r="FGQ431" s="86"/>
      <c r="FGR431" s="86"/>
      <c r="FGS431" s="86"/>
      <c r="FGT431" s="86"/>
      <c r="FGU431" s="86"/>
      <c r="FGV431" s="86"/>
      <c r="FGW431" s="86"/>
      <c r="FGX431" s="86"/>
      <c r="FGY431" s="86"/>
      <c r="FGZ431" s="86"/>
      <c r="FHA431" s="86"/>
      <c r="FHB431" s="86"/>
      <c r="FHC431" s="86"/>
      <c r="FHD431" s="86"/>
      <c r="FHE431" s="86"/>
      <c r="FHF431" s="86"/>
      <c r="FHG431" s="86"/>
      <c r="FHH431" s="86"/>
      <c r="FHI431" s="86"/>
      <c r="FHJ431" s="86"/>
      <c r="FHK431" s="86"/>
      <c r="FHL431" s="86"/>
      <c r="FHM431" s="86"/>
      <c r="FHN431" s="86"/>
      <c r="FHO431" s="86"/>
      <c r="FHP431" s="86"/>
      <c r="FHQ431" s="86"/>
      <c r="FHR431" s="86"/>
      <c r="FHS431" s="86"/>
      <c r="FHT431" s="86"/>
      <c r="FHU431" s="86"/>
      <c r="FHV431" s="86"/>
      <c r="FHW431" s="86"/>
      <c r="FHX431" s="86"/>
      <c r="FHY431" s="86"/>
      <c r="FHZ431" s="86"/>
      <c r="FIA431" s="86"/>
      <c r="FIB431" s="86"/>
      <c r="FIC431" s="86"/>
      <c r="FID431" s="86"/>
      <c r="FIE431" s="86"/>
      <c r="FIF431" s="86"/>
      <c r="FIG431" s="86"/>
      <c r="FIH431" s="86"/>
      <c r="FII431" s="86"/>
      <c r="FIJ431" s="86"/>
      <c r="FIK431" s="86"/>
      <c r="FIL431" s="86"/>
      <c r="FIM431" s="86"/>
      <c r="FIN431" s="86"/>
      <c r="FIO431" s="86"/>
      <c r="FIP431" s="86"/>
      <c r="FIQ431" s="86"/>
      <c r="FIR431" s="86"/>
      <c r="FIS431" s="86"/>
      <c r="FIT431" s="86"/>
      <c r="FIU431" s="86"/>
      <c r="FIV431" s="86"/>
      <c r="FIW431" s="86"/>
      <c r="FIX431" s="86"/>
      <c r="FIY431" s="86"/>
      <c r="FIZ431" s="86"/>
      <c r="FJA431" s="86"/>
      <c r="FJB431" s="86"/>
      <c r="FJC431" s="86"/>
      <c r="FJD431" s="86"/>
      <c r="FJE431" s="86"/>
      <c r="FJF431" s="86"/>
      <c r="FJG431" s="86"/>
      <c r="FJH431" s="86"/>
      <c r="FJI431" s="86"/>
      <c r="FJJ431" s="86"/>
      <c r="FJK431" s="86"/>
      <c r="FJL431" s="86"/>
      <c r="FJM431" s="86"/>
      <c r="FJN431" s="86"/>
      <c r="FJO431" s="86"/>
      <c r="FJP431" s="86"/>
      <c r="FJQ431" s="86"/>
      <c r="FJR431" s="86"/>
      <c r="FJS431" s="86"/>
      <c r="FJT431" s="86"/>
      <c r="FJU431" s="86"/>
      <c r="FJV431" s="86"/>
      <c r="FJW431" s="86"/>
      <c r="FJX431" s="86"/>
      <c r="FJY431" s="86"/>
      <c r="FJZ431" s="86"/>
      <c r="FKA431" s="86"/>
      <c r="FKB431" s="86"/>
      <c r="FKC431" s="86"/>
      <c r="FKD431" s="86"/>
      <c r="FKE431" s="86"/>
      <c r="FKF431" s="86"/>
      <c r="FKG431" s="86"/>
      <c r="FKH431" s="86"/>
      <c r="FKI431" s="86"/>
      <c r="FKJ431" s="86"/>
      <c r="FKK431" s="86"/>
      <c r="FKL431" s="86"/>
      <c r="FKM431" s="86"/>
      <c r="FKN431" s="86"/>
      <c r="FKO431" s="86"/>
      <c r="FKP431" s="86"/>
      <c r="FKQ431" s="86"/>
      <c r="FKR431" s="86"/>
      <c r="FKS431" s="86"/>
      <c r="FKT431" s="86"/>
      <c r="FKU431" s="86"/>
      <c r="FKV431" s="86"/>
      <c r="FKW431" s="86"/>
      <c r="FKX431" s="86"/>
      <c r="FKY431" s="86"/>
      <c r="FKZ431" s="86"/>
      <c r="FLA431" s="86"/>
      <c r="FLB431" s="86"/>
      <c r="FLC431" s="86"/>
      <c r="FLD431" s="86"/>
      <c r="FLE431" s="86"/>
      <c r="FLF431" s="86"/>
      <c r="FLG431" s="86"/>
      <c r="FLH431" s="86"/>
      <c r="FLI431" s="86"/>
      <c r="FLJ431" s="86"/>
      <c r="FLK431" s="86"/>
      <c r="FLL431" s="86"/>
      <c r="FLM431" s="86"/>
      <c r="FLN431" s="86"/>
      <c r="FLO431" s="86"/>
      <c r="FLP431" s="86"/>
      <c r="FLQ431" s="86"/>
      <c r="FLR431" s="86"/>
      <c r="FLS431" s="86"/>
      <c r="FLT431" s="86"/>
      <c r="FLU431" s="86"/>
      <c r="FLV431" s="86"/>
      <c r="FLW431" s="86"/>
      <c r="FLX431" s="86"/>
      <c r="FLY431" s="86"/>
      <c r="FLZ431" s="86"/>
      <c r="FMA431" s="86"/>
      <c r="FMB431" s="86"/>
      <c r="FMC431" s="86"/>
      <c r="FMD431" s="86"/>
      <c r="FME431" s="86"/>
      <c r="FMF431" s="86"/>
      <c r="FMG431" s="86"/>
      <c r="FMH431" s="86"/>
      <c r="FMI431" s="86"/>
      <c r="FMJ431" s="86"/>
      <c r="FMK431" s="86"/>
      <c r="FML431" s="86"/>
      <c r="FMM431" s="86"/>
      <c r="FMN431" s="86"/>
      <c r="FMO431" s="86"/>
      <c r="FMP431" s="86"/>
      <c r="FMQ431" s="86"/>
      <c r="FMR431" s="86"/>
      <c r="FMS431" s="86"/>
      <c r="FMT431" s="86"/>
      <c r="FMU431" s="86"/>
      <c r="FMV431" s="86"/>
      <c r="FMW431" s="86"/>
      <c r="FMX431" s="86"/>
      <c r="FMY431" s="86"/>
      <c r="FMZ431" s="86"/>
      <c r="FNA431" s="86"/>
      <c r="FNB431" s="86"/>
      <c r="FNC431" s="86"/>
      <c r="FND431" s="86"/>
      <c r="FNE431" s="86"/>
      <c r="FNF431" s="86"/>
      <c r="FNG431" s="86"/>
      <c r="FNH431" s="86"/>
      <c r="FNI431" s="86"/>
      <c r="FNJ431" s="86"/>
      <c r="FNK431" s="86"/>
      <c r="FNL431" s="86"/>
      <c r="FNM431" s="86"/>
      <c r="FNN431" s="86"/>
      <c r="FNO431" s="86"/>
      <c r="FNP431" s="86"/>
      <c r="FNQ431" s="86"/>
      <c r="FNR431" s="86"/>
      <c r="FNS431" s="86"/>
      <c r="FNT431" s="86"/>
      <c r="FNU431" s="86"/>
      <c r="FNV431" s="86"/>
      <c r="FNW431" s="86"/>
      <c r="FNX431" s="86"/>
      <c r="FNY431" s="86"/>
      <c r="FNZ431" s="86"/>
      <c r="FOA431" s="86"/>
      <c r="FOB431" s="86"/>
      <c r="FOC431" s="86"/>
      <c r="FOD431" s="86"/>
      <c r="FOE431" s="86"/>
      <c r="FOF431" s="86"/>
      <c r="FOG431" s="86"/>
      <c r="FOH431" s="86"/>
      <c r="FOI431" s="86"/>
      <c r="FOJ431" s="86"/>
      <c r="FOK431" s="86"/>
      <c r="FOL431" s="86"/>
      <c r="FOM431" s="86"/>
      <c r="FON431" s="86"/>
      <c r="FOO431" s="86"/>
      <c r="FOP431" s="86"/>
      <c r="FOQ431" s="86"/>
      <c r="FOR431" s="86"/>
      <c r="FOS431" s="86"/>
      <c r="FOT431" s="86"/>
      <c r="FOU431" s="86"/>
      <c r="FOV431" s="86"/>
      <c r="FOW431" s="86"/>
      <c r="FOX431" s="86"/>
      <c r="FOY431" s="86"/>
      <c r="FOZ431" s="86"/>
      <c r="FPA431" s="86"/>
      <c r="FPB431" s="86"/>
      <c r="FPC431" s="86"/>
      <c r="FPD431" s="86"/>
      <c r="FPE431" s="86"/>
      <c r="FPF431" s="86"/>
      <c r="FPG431" s="86"/>
      <c r="FPH431" s="86"/>
      <c r="FPI431" s="86"/>
      <c r="FPJ431" s="86"/>
      <c r="FPK431" s="86"/>
      <c r="FPL431" s="86"/>
      <c r="FPM431" s="86"/>
      <c r="FPN431" s="86"/>
      <c r="FPO431" s="86"/>
      <c r="FPP431" s="86"/>
      <c r="FPQ431" s="86"/>
      <c r="FPR431" s="86"/>
      <c r="FPS431" s="86"/>
      <c r="FPT431" s="86"/>
      <c r="FPU431" s="86"/>
      <c r="FPV431" s="86"/>
      <c r="FPW431" s="86"/>
      <c r="FPX431" s="86"/>
      <c r="FPY431" s="86"/>
      <c r="FPZ431" s="86"/>
      <c r="FQA431" s="86"/>
      <c r="FQB431" s="86"/>
      <c r="FQC431" s="86"/>
      <c r="FQD431" s="86"/>
      <c r="FQE431" s="86"/>
      <c r="FQF431" s="86"/>
      <c r="FQG431" s="86"/>
      <c r="FQH431" s="86"/>
      <c r="FQI431" s="86"/>
      <c r="FQJ431" s="86"/>
      <c r="FQK431" s="86"/>
      <c r="FQL431" s="86"/>
      <c r="FQM431" s="86"/>
      <c r="FQN431" s="86"/>
      <c r="FQO431" s="86"/>
      <c r="FQP431" s="86"/>
      <c r="FQQ431" s="86"/>
      <c r="FQR431" s="86"/>
      <c r="FQS431" s="86"/>
      <c r="FQT431" s="86"/>
      <c r="FQU431" s="86"/>
      <c r="FQV431" s="86"/>
      <c r="FQW431" s="86"/>
      <c r="FQX431" s="86"/>
      <c r="FQY431" s="86"/>
      <c r="FQZ431" s="86"/>
      <c r="FRA431" s="86"/>
      <c r="FRB431" s="86"/>
      <c r="FRC431" s="86"/>
      <c r="FRD431" s="86"/>
      <c r="FRE431" s="86"/>
      <c r="FRF431" s="86"/>
      <c r="FRG431" s="86"/>
      <c r="FRH431" s="86"/>
      <c r="FRI431" s="86"/>
      <c r="FRJ431" s="86"/>
      <c r="FRK431" s="86"/>
      <c r="FRL431" s="86"/>
      <c r="FRM431" s="86"/>
      <c r="FRN431" s="86"/>
      <c r="FRO431" s="86"/>
      <c r="FRP431" s="86"/>
      <c r="FRQ431" s="86"/>
      <c r="FRR431" s="86"/>
      <c r="FRS431" s="86"/>
      <c r="FRT431" s="86"/>
      <c r="FRU431" s="86"/>
      <c r="FRV431" s="86"/>
      <c r="FRW431" s="86"/>
      <c r="FRX431" s="86"/>
      <c r="FRY431" s="86"/>
      <c r="FRZ431" s="86"/>
      <c r="FSA431" s="86"/>
      <c r="FSB431" s="86"/>
      <c r="FSC431" s="86"/>
      <c r="FSD431" s="86"/>
      <c r="FSE431" s="86"/>
      <c r="FSF431" s="86"/>
      <c r="FSG431" s="86"/>
      <c r="FSH431" s="86"/>
      <c r="FSI431" s="86"/>
      <c r="FSJ431" s="86"/>
      <c r="FSK431" s="86"/>
      <c r="FSL431" s="86"/>
      <c r="FSM431" s="86"/>
      <c r="FSN431" s="86"/>
      <c r="FSO431" s="86"/>
      <c r="FSP431" s="86"/>
      <c r="FSQ431" s="86"/>
      <c r="FSR431" s="86"/>
      <c r="FSS431" s="86"/>
      <c r="FST431" s="86"/>
      <c r="FSU431" s="86"/>
      <c r="FSV431" s="86"/>
      <c r="FSW431" s="86"/>
      <c r="FSX431" s="86"/>
      <c r="FSY431" s="86"/>
      <c r="FSZ431" s="86"/>
      <c r="FTA431" s="86"/>
      <c r="FTB431" s="86"/>
      <c r="FTC431" s="86"/>
      <c r="FTD431" s="86"/>
      <c r="FTE431" s="86"/>
      <c r="FTF431" s="86"/>
      <c r="FTG431" s="86"/>
      <c r="FTH431" s="86"/>
      <c r="FTI431" s="86"/>
      <c r="FTJ431" s="86"/>
      <c r="FTK431" s="86"/>
      <c r="FTL431" s="86"/>
      <c r="FTM431" s="86"/>
      <c r="FTN431" s="86"/>
      <c r="FTO431" s="86"/>
      <c r="FTP431" s="86"/>
      <c r="FTQ431" s="86"/>
      <c r="FTR431" s="86"/>
      <c r="FTS431" s="86"/>
      <c r="FTT431" s="86"/>
      <c r="FTU431" s="86"/>
      <c r="FTV431" s="86"/>
      <c r="FTW431" s="86"/>
      <c r="FTX431" s="86"/>
      <c r="FTY431" s="86"/>
      <c r="FTZ431" s="86"/>
      <c r="FUA431" s="86"/>
      <c r="FUB431" s="86"/>
      <c r="FUC431" s="86"/>
      <c r="FUD431" s="86"/>
      <c r="FUE431" s="86"/>
      <c r="FUF431" s="86"/>
      <c r="FUG431" s="86"/>
      <c r="FUH431" s="86"/>
      <c r="FUI431" s="86"/>
      <c r="FUJ431" s="86"/>
      <c r="FUK431" s="86"/>
      <c r="FUL431" s="86"/>
      <c r="FUM431" s="86"/>
      <c r="FUN431" s="86"/>
      <c r="FUO431" s="86"/>
      <c r="FUP431" s="86"/>
      <c r="FUQ431" s="86"/>
      <c r="FUR431" s="86"/>
      <c r="FUS431" s="86"/>
      <c r="FUT431" s="86"/>
      <c r="FUU431" s="86"/>
      <c r="FUV431" s="86"/>
      <c r="FUW431" s="86"/>
      <c r="FUX431" s="86"/>
      <c r="FUY431" s="86"/>
      <c r="FUZ431" s="86"/>
      <c r="FVA431" s="86"/>
      <c r="FVB431" s="86"/>
      <c r="FVC431" s="86"/>
      <c r="FVD431" s="86"/>
      <c r="FVE431" s="86"/>
      <c r="FVF431" s="86"/>
      <c r="FVG431" s="86"/>
      <c r="FVH431" s="86"/>
      <c r="FVI431" s="86"/>
      <c r="FVJ431" s="86"/>
      <c r="FVK431" s="86"/>
      <c r="FVL431" s="86"/>
      <c r="FVM431" s="86"/>
      <c r="FVN431" s="86"/>
      <c r="FVO431" s="86"/>
      <c r="FVP431" s="86"/>
      <c r="FVQ431" s="86"/>
      <c r="FVR431" s="86"/>
      <c r="FVS431" s="86"/>
      <c r="FVT431" s="86"/>
      <c r="FVU431" s="86"/>
      <c r="FVV431" s="86"/>
      <c r="FVW431" s="86"/>
      <c r="FVX431" s="86"/>
      <c r="FVY431" s="86"/>
      <c r="FVZ431" s="86"/>
      <c r="FWA431" s="86"/>
      <c r="FWB431" s="86"/>
      <c r="FWC431" s="86"/>
      <c r="FWD431" s="86"/>
      <c r="FWE431" s="86"/>
      <c r="FWF431" s="86"/>
      <c r="FWG431" s="86"/>
      <c r="FWH431" s="86"/>
      <c r="FWI431" s="86"/>
      <c r="FWJ431" s="86"/>
      <c r="FWK431" s="86"/>
      <c r="FWL431" s="86"/>
      <c r="FWM431" s="86"/>
      <c r="FWN431" s="86"/>
      <c r="FWO431" s="86"/>
      <c r="FWP431" s="86"/>
      <c r="FWQ431" s="86"/>
      <c r="FWR431" s="86"/>
      <c r="FWS431" s="86"/>
      <c r="FWT431" s="86"/>
      <c r="FWU431" s="86"/>
      <c r="FWV431" s="86"/>
      <c r="FWW431" s="86"/>
      <c r="FWX431" s="86"/>
      <c r="FWY431" s="86"/>
      <c r="FWZ431" s="86"/>
      <c r="FXA431" s="86"/>
      <c r="FXB431" s="86"/>
      <c r="FXC431" s="86"/>
      <c r="FXD431" s="86"/>
      <c r="FXE431" s="86"/>
      <c r="FXF431" s="86"/>
      <c r="FXG431" s="86"/>
      <c r="FXH431" s="86"/>
      <c r="FXI431" s="86"/>
      <c r="FXJ431" s="86"/>
      <c r="FXK431" s="86"/>
      <c r="FXL431" s="86"/>
      <c r="FXM431" s="86"/>
      <c r="FXN431" s="86"/>
      <c r="FXO431" s="86"/>
      <c r="FXP431" s="86"/>
      <c r="FXQ431" s="86"/>
      <c r="FXR431" s="86"/>
      <c r="FXS431" s="86"/>
      <c r="FXT431" s="86"/>
      <c r="FXU431" s="86"/>
      <c r="FXV431" s="86"/>
      <c r="FXW431" s="86"/>
      <c r="FXX431" s="86"/>
      <c r="FXY431" s="86"/>
      <c r="FXZ431" s="86"/>
      <c r="FYA431" s="86"/>
      <c r="FYB431" s="86"/>
      <c r="FYC431" s="86"/>
      <c r="FYD431" s="86"/>
      <c r="FYE431" s="86"/>
      <c r="FYF431" s="86"/>
      <c r="FYG431" s="86"/>
      <c r="FYH431" s="86"/>
      <c r="FYI431" s="86"/>
      <c r="FYJ431" s="86"/>
      <c r="FYK431" s="86"/>
      <c r="FYL431" s="86"/>
      <c r="FYM431" s="86"/>
      <c r="FYN431" s="86"/>
      <c r="FYO431" s="86"/>
      <c r="FYP431" s="86"/>
      <c r="FYQ431" s="86"/>
      <c r="FYR431" s="86"/>
      <c r="FYS431" s="86"/>
      <c r="FYT431" s="86"/>
      <c r="FYU431" s="86"/>
      <c r="FYV431" s="86"/>
      <c r="FYW431" s="86"/>
      <c r="FYX431" s="86"/>
      <c r="FYY431" s="86"/>
      <c r="FYZ431" s="86"/>
      <c r="FZA431" s="86"/>
      <c r="FZB431" s="86"/>
      <c r="FZC431" s="86"/>
      <c r="FZD431" s="86"/>
      <c r="FZE431" s="86"/>
      <c r="FZF431" s="86"/>
      <c r="FZG431" s="86"/>
      <c r="FZH431" s="86"/>
      <c r="FZI431" s="86"/>
      <c r="FZJ431" s="86"/>
      <c r="FZK431" s="86"/>
      <c r="FZL431" s="86"/>
      <c r="FZM431" s="86"/>
      <c r="FZN431" s="86"/>
      <c r="FZO431" s="86"/>
      <c r="FZP431" s="86"/>
      <c r="FZQ431" s="86"/>
      <c r="FZR431" s="86"/>
      <c r="FZS431" s="86"/>
      <c r="FZT431" s="86"/>
      <c r="FZU431" s="86"/>
      <c r="FZV431" s="86"/>
      <c r="FZW431" s="86"/>
      <c r="FZX431" s="86"/>
      <c r="FZY431" s="86"/>
      <c r="FZZ431" s="86"/>
      <c r="GAA431" s="86"/>
      <c r="GAB431" s="86"/>
      <c r="GAC431" s="86"/>
      <c r="GAD431" s="86"/>
      <c r="GAE431" s="86"/>
      <c r="GAF431" s="86"/>
      <c r="GAG431" s="86"/>
      <c r="GAH431" s="86"/>
      <c r="GAI431" s="86"/>
      <c r="GAJ431" s="86"/>
      <c r="GAK431" s="86"/>
      <c r="GAL431" s="86"/>
      <c r="GAM431" s="86"/>
      <c r="GAN431" s="86"/>
      <c r="GAO431" s="86"/>
      <c r="GAP431" s="86"/>
      <c r="GAQ431" s="86"/>
      <c r="GAR431" s="86"/>
      <c r="GAS431" s="86"/>
      <c r="GAT431" s="86"/>
      <c r="GAU431" s="86"/>
      <c r="GAV431" s="86"/>
      <c r="GAW431" s="86"/>
      <c r="GAX431" s="86"/>
      <c r="GAY431" s="86"/>
      <c r="GAZ431" s="86"/>
      <c r="GBA431" s="86"/>
      <c r="GBB431" s="86"/>
      <c r="GBC431" s="86"/>
      <c r="GBD431" s="86"/>
      <c r="GBE431" s="86"/>
      <c r="GBF431" s="86"/>
      <c r="GBG431" s="86"/>
      <c r="GBH431" s="86"/>
      <c r="GBI431" s="86"/>
      <c r="GBJ431" s="86"/>
      <c r="GBK431" s="86"/>
      <c r="GBL431" s="86"/>
      <c r="GBM431" s="86"/>
      <c r="GBN431" s="86"/>
      <c r="GBO431" s="86"/>
      <c r="GBP431" s="86"/>
      <c r="GBQ431" s="86"/>
      <c r="GBR431" s="86"/>
      <c r="GBS431" s="86"/>
      <c r="GBT431" s="86"/>
      <c r="GBU431" s="86"/>
      <c r="GBV431" s="86"/>
      <c r="GBW431" s="86"/>
      <c r="GBX431" s="86"/>
      <c r="GBY431" s="86"/>
      <c r="GBZ431" s="86"/>
      <c r="GCA431" s="86"/>
      <c r="GCB431" s="86"/>
      <c r="GCC431" s="86"/>
      <c r="GCD431" s="86"/>
      <c r="GCE431" s="86"/>
      <c r="GCF431" s="86"/>
      <c r="GCG431" s="86"/>
      <c r="GCH431" s="86"/>
      <c r="GCI431" s="86"/>
      <c r="GCJ431" s="86"/>
      <c r="GCK431" s="86"/>
      <c r="GCL431" s="86"/>
      <c r="GCM431" s="86"/>
      <c r="GCN431" s="86"/>
      <c r="GCO431" s="86"/>
      <c r="GCP431" s="86"/>
      <c r="GCQ431" s="86"/>
      <c r="GCR431" s="86"/>
      <c r="GCS431" s="86"/>
      <c r="GCT431" s="86"/>
      <c r="GCU431" s="86"/>
      <c r="GCV431" s="86"/>
      <c r="GCW431" s="86"/>
      <c r="GCX431" s="86"/>
      <c r="GCY431" s="86"/>
      <c r="GCZ431" s="86"/>
      <c r="GDA431" s="86"/>
      <c r="GDB431" s="86"/>
      <c r="GDC431" s="86"/>
      <c r="GDD431" s="86"/>
      <c r="GDE431" s="86"/>
      <c r="GDF431" s="86"/>
      <c r="GDG431" s="86"/>
      <c r="GDH431" s="86"/>
      <c r="GDI431" s="86"/>
      <c r="GDJ431" s="86"/>
      <c r="GDK431" s="86"/>
      <c r="GDL431" s="86"/>
      <c r="GDM431" s="86"/>
      <c r="GDN431" s="86"/>
      <c r="GDO431" s="86"/>
      <c r="GDP431" s="86"/>
      <c r="GDQ431" s="86"/>
      <c r="GDR431" s="86"/>
      <c r="GDS431" s="86"/>
      <c r="GDT431" s="86"/>
      <c r="GDU431" s="86"/>
      <c r="GDV431" s="86"/>
      <c r="GDW431" s="86"/>
      <c r="GDX431" s="86"/>
      <c r="GDY431" s="86"/>
      <c r="GDZ431" s="86"/>
      <c r="GEA431" s="86"/>
      <c r="GEB431" s="86"/>
      <c r="GEC431" s="86"/>
      <c r="GED431" s="86"/>
      <c r="GEE431" s="86"/>
      <c r="GEF431" s="86"/>
      <c r="GEG431" s="86"/>
      <c r="GEH431" s="86"/>
      <c r="GEI431" s="86"/>
      <c r="GEJ431" s="86"/>
      <c r="GEK431" s="86"/>
      <c r="GEL431" s="86"/>
      <c r="GEM431" s="86"/>
      <c r="GEN431" s="86"/>
      <c r="GEO431" s="86"/>
      <c r="GEP431" s="86"/>
      <c r="GEQ431" s="86"/>
      <c r="GER431" s="86"/>
      <c r="GES431" s="86"/>
      <c r="GET431" s="86"/>
      <c r="GEU431" s="86"/>
      <c r="GEV431" s="86"/>
      <c r="GEW431" s="86"/>
      <c r="GEX431" s="86"/>
      <c r="GEY431" s="86"/>
      <c r="GEZ431" s="86"/>
      <c r="GFA431" s="86"/>
      <c r="GFB431" s="86"/>
      <c r="GFC431" s="86"/>
      <c r="GFD431" s="86"/>
      <c r="GFE431" s="86"/>
      <c r="GFF431" s="86"/>
      <c r="GFG431" s="86"/>
      <c r="GFH431" s="86"/>
      <c r="GFI431" s="86"/>
      <c r="GFJ431" s="86"/>
      <c r="GFK431" s="86"/>
      <c r="GFL431" s="86"/>
      <c r="GFM431" s="86"/>
      <c r="GFN431" s="86"/>
      <c r="GFO431" s="86"/>
      <c r="GFP431" s="86"/>
      <c r="GFQ431" s="86"/>
      <c r="GFR431" s="86"/>
      <c r="GFS431" s="86"/>
      <c r="GFT431" s="86"/>
      <c r="GFU431" s="86"/>
      <c r="GFV431" s="86"/>
      <c r="GFW431" s="86"/>
      <c r="GFX431" s="86"/>
      <c r="GFY431" s="86"/>
      <c r="GFZ431" s="86"/>
      <c r="GGA431" s="86"/>
      <c r="GGB431" s="86"/>
      <c r="GGC431" s="86"/>
      <c r="GGD431" s="86"/>
      <c r="GGE431" s="86"/>
      <c r="GGF431" s="86"/>
      <c r="GGG431" s="86"/>
      <c r="GGH431" s="86"/>
      <c r="GGI431" s="86"/>
      <c r="GGJ431" s="86"/>
      <c r="GGK431" s="86"/>
      <c r="GGL431" s="86"/>
      <c r="GGM431" s="86"/>
      <c r="GGN431" s="86"/>
      <c r="GGO431" s="86"/>
      <c r="GGP431" s="86"/>
      <c r="GGQ431" s="86"/>
      <c r="GGR431" s="86"/>
      <c r="GGS431" s="86"/>
      <c r="GGT431" s="86"/>
      <c r="GGU431" s="86"/>
      <c r="GGV431" s="86"/>
      <c r="GGW431" s="86"/>
      <c r="GGX431" s="86"/>
      <c r="GGY431" s="86"/>
      <c r="GGZ431" s="86"/>
      <c r="GHA431" s="86"/>
      <c r="GHB431" s="86"/>
      <c r="GHC431" s="86"/>
      <c r="GHD431" s="86"/>
      <c r="GHE431" s="86"/>
      <c r="GHF431" s="86"/>
      <c r="GHG431" s="86"/>
      <c r="GHH431" s="86"/>
      <c r="GHI431" s="86"/>
      <c r="GHJ431" s="86"/>
      <c r="GHK431" s="86"/>
      <c r="GHL431" s="86"/>
      <c r="GHM431" s="86"/>
      <c r="GHN431" s="86"/>
      <c r="GHO431" s="86"/>
      <c r="GHP431" s="86"/>
      <c r="GHQ431" s="86"/>
      <c r="GHR431" s="86"/>
      <c r="GHS431" s="86"/>
      <c r="GHT431" s="86"/>
      <c r="GHU431" s="86"/>
      <c r="GHV431" s="86"/>
      <c r="GHW431" s="86"/>
      <c r="GHX431" s="86"/>
      <c r="GHY431" s="86"/>
      <c r="GHZ431" s="86"/>
      <c r="GIA431" s="86"/>
      <c r="GIB431" s="86"/>
      <c r="GIC431" s="86"/>
      <c r="GID431" s="86"/>
      <c r="GIE431" s="86"/>
      <c r="GIF431" s="86"/>
      <c r="GIG431" s="86"/>
      <c r="GIH431" s="86"/>
      <c r="GII431" s="86"/>
      <c r="GIJ431" s="86"/>
      <c r="GIK431" s="86"/>
      <c r="GIL431" s="86"/>
      <c r="GIM431" s="86"/>
      <c r="GIN431" s="86"/>
      <c r="GIO431" s="86"/>
      <c r="GIP431" s="86"/>
      <c r="GIQ431" s="86"/>
      <c r="GIR431" s="86"/>
      <c r="GIS431" s="86"/>
      <c r="GIT431" s="86"/>
      <c r="GIU431" s="86"/>
      <c r="GIV431" s="86"/>
      <c r="GIW431" s="86"/>
      <c r="GIX431" s="86"/>
      <c r="GIY431" s="86"/>
      <c r="GIZ431" s="86"/>
      <c r="GJA431" s="86"/>
      <c r="GJB431" s="86"/>
      <c r="GJC431" s="86"/>
      <c r="GJD431" s="86"/>
      <c r="GJE431" s="86"/>
      <c r="GJF431" s="86"/>
      <c r="GJG431" s="86"/>
      <c r="GJH431" s="86"/>
      <c r="GJI431" s="86"/>
      <c r="GJJ431" s="86"/>
      <c r="GJK431" s="86"/>
      <c r="GJL431" s="86"/>
      <c r="GJM431" s="86"/>
      <c r="GJN431" s="86"/>
      <c r="GJO431" s="86"/>
      <c r="GJP431" s="86"/>
      <c r="GJQ431" s="86"/>
      <c r="GJR431" s="86"/>
      <c r="GJS431" s="86"/>
      <c r="GJT431" s="86"/>
      <c r="GJU431" s="86"/>
      <c r="GJV431" s="86"/>
      <c r="GJW431" s="86"/>
      <c r="GJX431" s="86"/>
      <c r="GJY431" s="86"/>
      <c r="GJZ431" s="86"/>
      <c r="GKA431" s="86"/>
      <c r="GKB431" s="86"/>
      <c r="GKC431" s="86"/>
      <c r="GKD431" s="86"/>
      <c r="GKE431" s="86"/>
      <c r="GKF431" s="86"/>
      <c r="GKG431" s="86"/>
      <c r="GKH431" s="86"/>
      <c r="GKI431" s="86"/>
      <c r="GKJ431" s="86"/>
      <c r="GKK431" s="86"/>
      <c r="GKL431" s="86"/>
      <c r="GKM431" s="86"/>
      <c r="GKN431" s="86"/>
      <c r="GKO431" s="86"/>
      <c r="GKP431" s="86"/>
      <c r="GKQ431" s="86"/>
      <c r="GKR431" s="86"/>
      <c r="GKS431" s="86"/>
      <c r="GKT431" s="86"/>
      <c r="GKU431" s="86"/>
      <c r="GKV431" s="86"/>
      <c r="GKW431" s="86"/>
      <c r="GKX431" s="86"/>
      <c r="GKY431" s="86"/>
      <c r="GKZ431" s="86"/>
      <c r="GLA431" s="86"/>
      <c r="GLB431" s="86"/>
      <c r="GLC431" s="86"/>
      <c r="GLD431" s="86"/>
      <c r="GLE431" s="86"/>
      <c r="GLF431" s="86"/>
      <c r="GLG431" s="86"/>
      <c r="GLH431" s="86"/>
      <c r="GLI431" s="86"/>
      <c r="GLJ431" s="86"/>
      <c r="GLK431" s="86"/>
      <c r="GLL431" s="86"/>
      <c r="GLM431" s="86"/>
      <c r="GLN431" s="86"/>
      <c r="GLO431" s="86"/>
      <c r="GLP431" s="86"/>
      <c r="GLQ431" s="86"/>
      <c r="GLR431" s="86"/>
      <c r="GLS431" s="86"/>
      <c r="GLT431" s="86"/>
      <c r="GLU431" s="86"/>
      <c r="GLV431" s="86"/>
      <c r="GLW431" s="86"/>
      <c r="GLX431" s="86"/>
      <c r="GLY431" s="86"/>
      <c r="GLZ431" s="86"/>
      <c r="GMA431" s="86"/>
      <c r="GMB431" s="86"/>
      <c r="GMC431" s="86"/>
      <c r="GMD431" s="86"/>
      <c r="GME431" s="86"/>
      <c r="GMF431" s="86"/>
      <c r="GMG431" s="86"/>
      <c r="GMH431" s="86"/>
      <c r="GMI431" s="86"/>
      <c r="GMJ431" s="86"/>
      <c r="GMK431" s="86"/>
      <c r="GML431" s="86"/>
      <c r="GMM431" s="86"/>
      <c r="GMN431" s="86"/>
      <c r="GMO431" s="86"/>
      <c r="GMP431" s="86"/>
      <c r="GMQ431" s="86"/>
      <c r="GMR431" s="86"/>
      <c r="GMS431" s="86"/>
      <c r="GMT431" s="86"/>
      <c r="GMU431" s="86"/>
      <c r="GMV431" s="86"/>
      <c r="GMW431" s="86"/>
      <c r="GMX431" s="86"/>
      <c r="GMY431" s="86"/>
      <c r="GMZ431" s="86"/>
      <c r="GNA431" s="86"/>
      <c r="GNB431" s="86"/>
      <c r="GNC431" s="86"/>
      <c r="GND431" s="86"/>
      <c r="GNE431" s="86"/>
      <c r="GNF431" s="86"/>
      <c r="GNG431" s="86"/>
      <c r="GNH431" s="86"/>
      <c r="GNI431" s="86"/>
      <c r="GNJ431" s="86"/>
      <c r="GNK431" s="86"/>
      <c r="GNL431" s="86"/>
      <c r="GNM431" s="86"/>
      <c r="GNN431" s="86"/>
      <c r="GNO431" s="86"/>
      <c r="GNP431" s="86"/>
      <c r="GNQ431" s="86"/>
      <c r="GNR431" s="86"/>
      <c r="GNS431" s="86"/>
      <c r="GNT431" s="86"/>
      <c r="GNU431" s="86"/>
      <c r="GNV431" s="86"/>
      <c r="GNW431" s="86"/>
      <c r="GNX431" s="86"/>
      <c r="GNY431" s="86"/>
      <c r="GNZ431" s="86"/>
      <c r="GOA431" s="86"/>
      <c r="GOB431" s="86"/>
      <c r="GOC431" s="86"/>
      <c r="GOD431" s="86"/>
      <c r="GOE431" s="86"/>
      <c r="GOF431" s="86"/>
      <c r="GOG431" s="86"/>
      <c r="GOH431" s="86"/>
      <c r="GOI431" s="86"/>
      <c r="GOJ431" s="86"/>
      <c r="GOK431" s="86"/>
      <c r="GOL431" s="86"/>
      <c r="GOM431" s="86"/>
      <c r="GON431" s="86"/>
      <c r="GOO431" s="86"/>
      <c r="GOP431" s="86"/>
      <c r="GOQ431" s="86"/>
      <c r="GOR431" s="86"/>
      <c r="GOS431" s="86"/>
      <c r="GOT431" s="86"/>
      <c r="GOU431" s="86"/>
      <c r="GOV431" s="86"/>
      <c r="GOW431" s="86"/>
      <c r="GOX431" s="86"/>
      <c r="GOY431" s="86"/>
      <c r="GOZ431" s="86"/>
      <c r="GPA431" s="86"/>
      <c r="GPB431" s="86"/>
      <c r="GPC431" s="86"/>
      <c r="GPD431" s="86"/>
      <c r="GPE431" s="86"/>
      <c r="GPF431" s="86"/>
      <c r="GPG431" s="86"/>
      <c r="GPH431" s="86"/>
      <c r="GPI431" s="86"/>
      <c r="GPJ431" s="86"/>
      <c r="GPK431" s="86"/>
      <c r="GPL431" s="86"/>
      <c r="GPM431" s="86"/>
      <c r="GPN431" s="86"/>
      <c r="GPO431" s="86"/>
      <c r="GPP431" s="86"/>
      <c r="GPQ431" s="86"/>
      <c r="GPR431" s="86"/>
      <c r="GPS431" s="86"/>
      <c r="GPT431" s="86"/>
      <c r="GPU431" s="86"/>
      <c r="GPV431" s="86"/>
      <c r="GPW431" s="86"/>
      <c r="GPX431" s="86"/>
      <c r="GPY431" s="86"/>
      <c r="GPZ431" s="86"/>
      <c r="GQA431" s="86"/>
      <c r="GQB431" s="86"/>
      <c r="GQC431" s="86"/>
      <c r="GQD431" s="86"/>
      <c r="GQE431" s="86"/>
      <c r="GQF431" s="86"/>
      <c r="GQG431" s="86"/>
      <c r="GQH431" s="86"/>
      <c r="GQI431" s="86"/>
      <c r="GQJ431" s="86"/>
      <c r="GQK431" s="86"/>
      <c r="GQL431" s="86"/>
      <c r="GQM431" s="86"/>
      <c r="GQN431" s="86"/>
      <c r="GQO431" s="86"/>
      <c r="GQP431" s="86"/>
      <c r="GQQ431" s="86"/>
      <c r="GQR431" s="86"/>
      <c r="GQS431" s="86"/>
      <c r="GQT431" s="86"/>
      <c r="GQU431" s="86"/>
      <c r="GQV431" s="86"/>
      <c r="GQW431" s="86"/>
      <c r="GQX431" s="86"/>
      <c r="GQY431" s="86"/>
      <c r="GQZ431" s="86"/>
      <c r="GRA431" s="86"/>
      <c r="GRB431" s="86"/>
      <c r="GRC431" s="86"/>
      <c r="GRD431" s="86"/>
      <c r="GRE431" s="86"/>
      <c r="GRF431" s="86"/>
      <c r="GRG431" s="86"/>
      <c r="GRH431" s="86"/>
      <c r="GRI431" s="86"/>
      <c r="GRJ431" s="86"/>
      <c r="GRK431" s="86"/>
      <c r="GRL431" s="86"/>
      <c r="GRM431" s="86"/>
      <c r="GRN431" s="86"/>
      <c r="GRO431" s="86"/>
      <c r="GRP431" s="86"/>
      <c r="GRQ431" s="86"/>
      <c r="GRR431" s="86"/>
      <c r="GRS431" s="86"/>
      <c r="GRT431" s="86"/>
      <c r="GRU431" s="86"/>
      <c r="GRV431" s="86"/>
      <c r="GRW431" s="86"/>
      <c r="GRX431" s="86"/>
      <c r="GRY431" s="86"/>
      <c r="GRZ431" s="86"/>
      <c r="GSA431" s="86"/>
      <c r="GSB431" s="86"/>
      <c r="GSC431" s="86"/>
      <c r="GSD431" s="86"/>
      <c r="GSE431" s="86"/>
      <c r="GSF431" s="86"/>
      <c r="GSG431" s="86"/>
      <c r="GSH431" s="86"/>
      <c r="GSI431" s="86"/>
      <c r="GSJ431" s="86"/>
      <c r="GSK431" s="86"/>
      <c r="GSL431" s="86"/>
      <c r="GSM431" s="86"/>
      <c r="GSN431" s="86"/>
      <c r="GSO431" s="86"/>
      <c r="GSP431" s="86"/>
      <c r="GSQ431" s="86"/>
      <c r="GSR431" s="86"/>
      <c r="GSS431" s="86"/>
      <c r="GST431" s="86"/>
      <c r="GSU431" s="86"/>
      <c r="GSV431" s="86"/>
      <c r="GSW431" s="86"/>
      <c r="GSX431" s="86"/>
      <c r="GSY431" s="86"/>
      <c r="GSZ431" s="86"/>
      <c r="GTA431" s="86"/>
      <c r="GTB431" s="86"/>
      <c r="GTC431" s="86"/>
      <c r="GTD431" s="86"/>
      <c r="GTE431" s="86"/>
      <c r="GTF431" s="86"/>
      <c r="GTG431" s="86"/>
      <c r="GTH431" s="86"/>
      <c r="GTI431" s="86"/>
      <c r="GTJ431" s="86"/>
      <c r="GTK431" s="86"/>
      <c r="GTL431" s="86"/>
      <c r="GTM431" s="86"/>
      <c r="GTN431" s="86"/>
      <c r="GTO431" s="86"/>
      <c r="GTP431" s="86"/>
      <c r="GTQ431" s="86"/>
      <c r="GTR431" s="86"/>
      <c r="GTS431" s="86"/>
      <c r="GTT431" s="86"/>
      <c r="GTU431" s="86"/>
      <c r="GTV431" s="86"/>
      <c r="GTW431" s="86"/>
      <c r="GTX431" s="86"/>
      <c r="GTY431" s="86"/>
      <c r="GTZ431" s="86"/>
      <c r="GUA431" s="86"/>
      <c r="GUB431" s="86"/>
      <c r="GUC431" s="86"/>
      <c r="GUD431" s="86"/>
      <c r="GUE431" s="86"/>
      <c r="GUF431" s="86"/>
      <c r="GUG431" s="86"/>
      <c r="GUH431" s="86"/>
      <c r="GUI431" s="86"/>
      <c r="GUJ431" s="86"/>
      <c r="GUK431" s="86"/>
      <c r="GUL431" s="86"/>
      <c r="GUM431" s="86"/>
      <c r="GUN431" s="86"/>
      <c r="GUO431" s="86"/>
      <c r="GUP431" s="86"/>
      <c r="GUQ431" s="86"/>
      <c r="GUR431" s="86"/>
      <c r="GUS431" s="86"/>
      <c r="GUT431" s="86"/>
      <c r="GUU431" s="86"/>
      <c r="GUV431" s="86"/>
      <c r="GUW431" s="86"/>
      <c r="GUX431" s="86"/>
      <c r="GUY431" s="86"/>
      <c r="GUZ431" s="86"/>
      <c r="GVA431" s="86"/>
      <c r="GVB431" s="86"/>
      <c r="GVC431" s="86"/>
      <c r="GVD431" s="86"/>
      <c r="GVE431" s="86"/>
      <c r="GVF431" s="86"/>
      <c r="GVG431" s="86"/>
      <c r="GVH431" s="86"/>
      <c r="GVI431" s="86"/>
      <c r="GVJ431" s="86"/>
      <c r="GVK431" s="86"/>
      <c r="GVL431" s="86"/>
      <c r="GVM431" s="86"/>
      <c r="GVN431" s="86"/>
      <c r="GVO431" s="86"/>
      <c r="GVP431" s="86"/>
      <c r="GVQ431" s="86"/>
      <c r="GVR431" s="86"/>
      <c r="GVS431" s="86"/>
      <c r="GVT431" s="86"/>
      <c r="GVU431" s="86"/>
      <c r="GVV431" s="86"/>
      <c r="GVW431" s="86"/>
      <c r="GVX431" s="86"/>
      <c r="GVY431" s="86"/>
      <c r="GVZ431" s="86"/>
      <c r="GWA431" s="86"/>
      <c r="GWB431" s="86"/>
      <c r="GWC431" s="86"/>
      <c r="GWD431" s="86"/>
      <c r="GWE431" s="86"/>
      <c r="GWF431" s="86"/>
      <c r="GWG431" s="86"/>
      <c r="GWH431" s="86"/>
      <c r="GWI431" s="86"/>
      <c r="GWJ431" s="86"/>
      <c r="GWK431" s="86"/>
      <c r="GWL431" s="86"/>
      <c r="GWM431" s="86"/>
      <c r="GWN431" s="86"/>
      <c r="GWO431" s="86"/>
      <c r="GWP431" s="86"/>
      <c r="GWQ431" s="86"/>
      <c r="GWR431" s="86"/>
      <c r="GWS431" s="86"/>
      <c r="GWT431" s="86"/>
      <c r="GWU431" s="86"/>
      <c r="GWV431" s="86"/>
      <c r="GWW431" s="86"/>
      <c r="GWX431" s="86"/>
      <c r="GWY431" s="86"/>
      <c r="GWZ431" s="86"/>
      <c r="GXA431" s="86"/>
      <c r="GXB431" s="86"/>
      <c r="GXC431" s="86"/>
      <c r="GXD431" s="86"/>
      <c r="GXE431" s="86"/>
      <c r="GXF431" s="86"/>
      <c r="GXG431" s="86"/>
      <c r="GXH431" s="86"/>
      <c r="GXI431" s="86"/>
      <c r="GXJ431" s="86"/>
      <c r="GXK431" s="86"/>
      <c r="GXL431" s="86"/>
      <c r="GXM431" s="86"/>
      <c r="GXN431" s="86"/>
      <c r="GXO431" s="86"/>
      <c r="GXP431" s="86"/>
      <c r="GXQ431" s="86"/>
      <c r="GXR431" s="86"/>
      <c r="GXS431" s="86"/>
      <c r="GXT431" s="86"/>
      <c r="GXU431" s="86"/>
      <c r="GXV431" s="86"/>
      <c r="GXW431" s="86"/>
      <c r="GXX431" s="86"/>
      <c r="GXY431" s="86"/>
      <c r="GXZ431" s="86"/>
      <c r="GYA431" s="86"/>
      <c r="GYB431" s="86"/>
      <c r="GYC431" s="86"/>
      <c r="GYD431" s="86"/>
      <c r="GYE431" s="86"/>
      <c r="GYF431" s="86"/>
      <c r="GYG431" s="86"/>
      <c r="GYH431" s="86"/>
      <c r="GYI431" s="86"/>
      <c r="GYJ431" s="86"/>
      <c r="GYK431" s="86"/>
      <c r="GYL431" s="86"/>
      <c r="GYM431" s="86"/>
      <c r="GYN431" s="86"/>
      <c r="GYO431" s="86"/>
      <c r="GYP431" s="86"/>
      <c r="GYQ431" s="86"/>
      <c r="GYR431" s="86"/>
      <c r="GYS431" s="86"/>
      <c r="GYT431" s="86"/>
      <c r="GYU431" s="86"/>
      <c r="GYV431" s="86"/>
      <c r="GYW431" s="86"/>
      <c r="GYX431" s="86"/>
      <c r="GYY431" s="86"/>
      <c r="GYZ431" s="86"/>
      <c r="GZA431" s="86"/>
      <c r="GZB431" s="86"/>
      <c r="GZC431" s="86"/>
      <c r="GZD431" s="86"/>
      <c r="GZE431" s="86"/>
      <c r="GZF431" s="86"/>
      <c r="GZG431" s="86"/>
      <c r="GZH431" s="86"/>
      <c r="GZI431" s="86"/>
      <c r="GZJ431" s="86"/>
      <c r="GZK431" s="86"/>
      <c r="GZL431" s="86"/>
      <c r="GZM431" s="86"/>
      <c r="GZN431" s="86"/>
      <c r="GZO431" s="86"/>
      <c r="GZP431" s="86"/>
      <c r="GZQ431" s="86"/>
      <c r="GZR431" s="86"/>
      <c r="GZS431" s="86"/>
      <c r="GZT431" s="86"/>
      <c r="GZU431" s="86"/>
      <c r="GZV431" s="86"/>
      <c r="GZW431" s="86"/>
      <c r="GZX431" s="86"/>
      <c r="GZY431" s="86"/>
      <c r="GZZ431" s="86"/>
      <c r="HAA431" s="86"/>
      <c r="HAB431" s="86"/>
      <c r="HAC431" s="86"/>
      <c r="HAD431" s="86"/>
      <c r="HAE431" s="86"/>
      <c r="HAF431" s="86"/>
      <c r="HAG431" s="86"/>
      <c r="HAH431" s="86"/>
      <c r="HAI431" s="86"/>
      <c r="HAJ431" s="86"/>
      <c r="HAK431" s="86"/>
      <c r="HAL431" s="86"/>
      <c r="HAM431" s="86"/>
      <c r="HAN431" s="86"/>
      <c r="HAO431" s="86"/>
      <c r="HAP431" s="86"/>
      <c r="HAQ431" s="86"/>
      <c r="HAR431" s="86"/>
      <c r="HAS431" s="86"/>
      <c r="HAT431" s="86"/>
      <c r="HAU431" s="86"/>
      <c r="HAV431" s="86"/>
      <c r="HAW431" s="86"/>
      <c r="HAX431" s="86"/>
      <c r="HAY431" s="86"/>
      <c r="HAZ431" s="86"/>
      <c r="HBA431" s="86"/>
      <c r="HBB431" s="86"/>
      <c r="HBC431" s="86"/>
      <c r="HBD431" s="86"/>
      <c r="HBE431" s="86"/>
      <c r="HBF431" s="86"/>
      <c r="HBG431" s="86"/>
      <c r="HBH431" s="86"/>
      <c r="HBI431" s="86"/>
      <c r="HBJ431" s="86"/>
      <c r="HBK431" s="86"/>
      <c r="HBL431" s="86"/>
      <c r="HBM431" s="86"/>
      <c r="HBN431" s="86"/>
      <c r="HBO431" s="86"/>
      <c r="HBP431" s="86"/>
      <c r="HBQ431" s="86"/>
      <c r="HBR431" s="86"/>
      <c r="HBS431" s="86"/>
      <c r="HBT431" s="86"/>
      <c r="HBU431" s="86"/>
      <c r="HBV431" s="86"/>
      <c r="HBW431" s="86"/>
      <c r="HBX431" s="86"/>
      <c r="HBY431" s="86"/>
      <c r="HBZ431" s="86"/>
      <c r="HCA431" s="86"/>
      <c r="HCB431" s="86"/>
      <c r="HCC431" s="86"/>
      <c r="HCD431" s="86"/>
      <c r="HCE431" s="86"/>
      <c r="HCF431" s="86"/>
      <c r="HCG431" s="86"/>
      <c r="HCH431" s="86"/>
      <c r="HCI431" s="86"/>
      <c r="HCJ431" s="86"/>
      <c r="HCK431" s="86"/>
      <c r="HCL431" s="86"/>
      <c r="HCM431" s="86"/>
      <c r="HCN431" s="86"/>
      <c r="HCO431" s="86"/>
      <c r="HCP431" s="86"/>
      <c r="HCQ431" s="86"/>
      <c r="HCR431" s="86"/>
      <c r="HCS431" s="86"/>
      <c r="HCT431" s="86"/>
      <c r="HCU431" s="86"/>
      <c r="HCV431" s="86"/>
      <c r="HCW431" s="86"/>
      <c r="HCX431" s="86"/>
      <c r="HCY431" s="86"/>
      <c r="HCZ431" s="86"/>
      <c r="HDA431" s="86"/>
      <c r="HDB431" s="86"/>
      <c r="HDC431" s="86"/>
      <c r="HDD431" s="86"/>
      <c r="HDE431" s="86"/>
      <c r="HDF431" s="86"/>
      <c r="HDG431" s="86"/>
      <c r="HDH431" s="86"/>
      <c r="HDI431" s="86"/>
      <c r="HDJ431" s="86"/>
      <c r="HDK431" s="86"/>
      <c r="HDL431" s="86"/>
      <c r="HDM431" s="86"/>
      <c r="HDN431" s="86"/>
      <c r="HDO431" s="86"/>
      <c r="HDP431" s="86"/>
      <c r="HDQ431" s="86"/>
      <c r="HDR431" s="86"/>
      <c r="HDS431" s="86"/>
      <c r="HDT431" s="86"/>
      <c r="HDU431" s="86"/>
      <c r="HDV431" s="86"/>
      <c r="HDW431" s="86"/>
      <c r="HDX431" s="86"/>
      <c r="HDY431" s="86"/>
      <c r="HDZ431" s="86"/>
      <c r="HEA431" s="86"/>
      <c r="HEB431" s="86"/>
      <c r="HEC431" s="86"/>
      <c r="HED431" s="86"/>
      <c r="HEE431" s="86"/>
      <c r="HEF431" s="86"/>
      <c r="HEG431" s="86"/>
      <c r="HEH431" s="86"/>
      <c r="HEI431" s="86"/>
      <c r="HEJ431" s="86"/>
      <c r="HEK431" s="86"/>
      <c r="HEL431" s="86"/>
      <c r="HEM431" s="86"/>
      <c r="HEN431" s="86"/>
      <c r="HEO431" s="86"/>
      <c r="HEP431" s="86"/>
      <c r="HEQ431" s="86"/>
      <c r="HER431" s="86"/>
      <c r="HES431" s="86"/>
      <c r="HET431" s="86"/>
      <c r="HEU431" s="86"/>
      <c r="HEV431" s="86"/>
      <c r="HEW431" s="86"/>
      <c r="HEX431" s="86"/>
      <c r="HEY431" s="86"/>
      <c r="HEZ431" s="86"/>
      <c r="HFA431" s="86"/>
      <c r="HFB431" s="86"/>
      <c r="HFC431" s="86"/>
      <c r="HFD431" s="86"/>
      <c r="HFE431" s="86"/>
      <c r="HFF431" s="86"/>
      <c r="HFG431" s="86"/>
      <c r="HFH431" s="86"/>
      <c r="HFI431" s="86"/>
      <c r="HFJ431" s="86"/>
      <c r="HFK431" s="86"/>
      <c r="HFL431" s="86"/>
      <c r="HFM431" s="86"/>
      <c r="HFN431" s="86"/>
      <c r="HFO431" s="86"/>
      <c r="HFP431" s="86"/>
      <c r="HFQ431" s="86"/>
      <c r="HFR431" s="86"/>
      <c r="HFS431" s="86"/>
      <c r="HFT431" s="86"/>
      <c r="HFU431" s="86"/>
      <c r="HFV431" s="86"/>
      <c r="HFW431" s="86"/>
      <c r="HFX431" s="86"/>
      <c r="HFY431" s="86"/>
      <c r="HFZ431" s="86"/>
      <c r="HGA431" s="86"/>
      <c r="HGB431" s="86"/>
      <c r="HGC431" s="86"/>
      <c r="HGD431" s="86"/>
      <c r="HGE431" s="86"/>
      <c r="HGF431" s="86"/>
      <c r="HGG431" s="86"/>
      <c r="HGH431" s="86"/>
      <c r="HGI431" s="86"/>
      <c r="HGJ431" s="86"/>
      <c r="HGK431" s="86"/>
      <c r="HGL431" s="86"/>
      <c r="HGM431" s="86"/>
      <c r="HGN431" s="86"/>
      <c r="HGO431" s="86"/>
      <c r="HGP431" s="86"/>
      <c r="HGQ431" s="86"/>
      <c r="HGR431" s="86"/>
      <c r="HGS431" s="86"/>
      <c r="HGT431" s="86"/>
      <c r="HGU431" s="86"/>
      <c r="HGV431" s="86"/>
      <c r="HGW431" s="86"/>
      <c r="HGX431" s="86"/>
      <c r="HGY431" s="86"/>
      <c r="HGZ431" s="86"/>
      <c r="HHA431" s="86"/>
      <c r="HHB431" s="86"/>
      <c r="HHC431" s="86"/>
      <c r="HHD431" s="86"/>
      <c r="HHE431" s="86"/>
      <c r="HHF431" s="86"/>
      <c r="HHG431" s="86"/>
      <c r="HHH431" s="86"/>
      <c r="HHI431" s="86"/>
      <c r="HHJ431" s="86"/>
      <c r="HHK431" s="86"/>
      <c r="HHL431" s="86"/>
      <c r="HHM431" s="86"/>
      <c r="HHN431" s="86"/>
      <c r="HHO431" s="86"/>
      <c r="HHP431" s="86"/>
      <c r="HHQ431" s="86"/>
      <c r="HHR431" s="86"/>
      <c r="HHS431" s="86"/>
      <c r="HHT431" s="86"/>
      <c r="HHU431" s="86"/>
      <c r="HHV431" s="86"/>
      <c r="HHW431" s="86"/>
      <c r="HHX431" s="86"/>
      <c r="HHY431" s="86"/>
      <c r="HHZ431" s="86"/>
      <c r="HIA431" s="86"/>
      <c r="HIB431" s="86"/>
      <c r="HIC431" s="86"/>
      <c r="HID431" s="86"/>
      <c r="HIE431" s="86"/>
      <c r="HIF431" s="86"/>
      <c r="HIG431" s="86"/>
      <c r="HIH431" s="86"/>
      <c r="HII431" s="86"/>
      <c r="HIJ431" s="86"/>
      <c r="HIK431" s="86"/>
      <c r="HIL431" s="86"/>
      <c r="HIM431" s="86"/>
      <c r="HIN431" s="86"/>
      <c r="HIO431" s="86"/>
      <c r="HIP431" s="86"/>
      <c r="HIQ431" s="86"/>
      <c r="HIR431" s="86"/>
      <c r="HIS431" s="86"/>
      <c r="HIT431" s="86"/>
      <c r="HIU431" s="86"/>
      <c r="HIV431" s="86"/>
      <c r="HIW431" s="86"/>
      <c r="HIX431" s="86"/>
      <c r="HIY431" s="86"/>
      <c r="HIZ431" s="86"/>
      <c r="HJA431" s="86"/>
      <c r="HJB431" s="86"/>
      <c r="HJC431" s="86"/>
      <c r="HJD431" s="86"/>
      <c r="HJE431" s="86"/>
      <c r="HJF431" s="86"/>
      <c r="HJG431" s="86"/>
      <c r="HJH431" s="86"/>
      <c r="HJI431" s="86"/>
      <c r="HJJ431" s="86"/>
      <c r="HJK431" s="86"/>
      <c r="HJL431" s="86"/>
      <c r="HJM431" s="86"/>
      <c r="HJN431" s="86"/>
      <c r="HJO431" s="86"/>
      <c r="HJP431" s="86"/>
      <c r="HJQ431" s="86"/>
      <c r="HJR431" s="86"/>
      <c r="HJS431" s="86"/>
      <c r="HJT431" s="86"/>
      <c r="HJU431" s="86"/>
      <c r="HJV431" s="86"/>
      <c r="HJW431" s="86"/>
      <c r="HJX431" s="86"/>
      <c r="HJY431" s="86"/>
      <c r="HJZ431" s="86"/>
      <c r="HKA431" s="86"/>
      <c r="HKB431" s="86"/>
      <c r="HKC431" s="86"/>
      <c r="HKD431" s="86"/>
      <c r="HKE431" s="86"/>
      <c r="HKF431" s="86"/>
      <c r="HKG431" s="86"/>
      <c r="HKH431" s="86"/>
      <c r="HKI431" s="86"/>
      <c r="HKJ431" s="86"/>
      <c r="HKK431" s="86"/>
      <c r="HKL431" s="86"/>
      <c r="HKM431" s="86"/>
      <c r="HKN431" s="86"/>
      <c r="HKO431" s="86"/>
      <c r="HKP431" s="86"/>
      <c r="HKQ431" s="86"/>
      <c r="HKR431" s="86"/>
      <c r="HKS431" s="86"/>
      <c r="HKT431" s="86"/>
      <c r="HKU431" s="86"/>
      <c r="HKV431" s="86"/>
      <c r="HKW431" s="86"/>
      <c r="HKX431" s="86"/>
      <c r="HKY431" s="86"/>
      <c r="HKZ431" s="86"/>
      <c r="HLA431" s="86"/>
      <c r="HLB431" s="86"/>
      <c r="HLC431" s="86"/>
      <c r="HLD431" s="86"/>
      <c r="HLE431" s="86"/>
      <c r="HLF431" s="86"/>
      <c r="HLG431" s="86"/>
      <c r="HLH431" s="86"/>
      <c r="HLI431" s="86"/>
      <c r="HLJ431" s="86"/>
      <c r="HLK431" s="86"/>
      <c r="HLL431" s="86"/>
      <c r="HLM431" s="86"/>
      <c r="HLN431" s="86"/>
      <c r="HLO431" s="86"/>
      <c r="HLP431" s="86"/>
      <c r="HLQ431" s="86"/>
      <c r="HLR431" s="86"/>
      <c r="HLS431" s="86"/>
      <c r="HLT431" s="86"/>
      <c r="HLU431" s="86"/>
      <c r="HLV431" s="86"/>
      <c r="HLW431" s="86"/>
      <c r="HLX431" s="86"/>
      <c r="HLY431" s="86"/>
      <c r="HLZ431" s="86"/>
      <c r="HMA431" s="86"/>
      <c r="HMB431" s="86"/>
      <c r="HMC431" s="86"/>
      <c r="HMD431" s="86"/>
      <c r="HME431" s="86"/>
      <c r="HMF431" s="86"/>
      <c r="HMG431" s="86"/>
      <c r="HMH431" s="86"/>
      <c r="HMI431" s="86"/>
      <c r="HMJ431" s="86"/>
      <c r="HMK431" s="86"/>
      <c r="HML431" s="86"/>
      <c r="HMM431" s="86"/>
      <c r="HMN431" s="86"/>
      <c r="HMO431" s="86"/>
      <c r="HMP431" s="86"/>
      <c r="HMQ431" s="86"/>
      <c r="HMR431" s="86"/>
      <c r="HMS431" s="86"/>
      <c r="HMT431" s="86"/>
      <c r="HMU431" s="86"/>
      <c r="HMV431" s="86"/>
      <c r="HMW431" s="86"/>
      <c r="HMX431" s="86"/>
      <c r="HMY431" s="86"/>
      <c r="HMZ431" s="86"/>
      <c r="HNA431" s="86"/>
      <c r="HNB431" s="86"/>
      <c r="HNC431" s="86"/>
      <c r="HND431" s="86"/>
      <c r="HNE431" s="86"/>
      <c r="HNF431" s="86"/>
      <c r="HNG431" s="86"/>
      <c r="HNH431" s="86"/>
      <c r="HNI431" s="86"/>
      <c r="HNJ431" s="86"/>
      <c r="HNK431" s="86"/>
      <c r="HNL431" s="86"/>
      <c r="HNM431" s="86"/>
      <c r="HNN431" s="86"/>
      <c r="HNO431" s="86"/>
      <c r="HNP431" s="86"/>
      <c r="HNQ431" s="86"/>
      <c r="HNR431" s="86"/>
      <c r="HNS431" s="86"/>
      <c r="HNT431" s="86"/>
      <c r="HNU431" s="86"/>
      <c r="HNV431" s="86"/>
      <c r="HNW431" s="86"/>
      <c r="HNX431" s="86"/>
      <c r="HNY431" s="86"/>
      <c r="HNZ431" s="86"/>
      <c r="HOA431" s="86"/>
      <c r="HOB431" s="86"/>
      <c r="HOC431" s="86"/>
      <c r="HOD431" s="86"/>
      <c r="HOE431" s="86"/>
      <c r="HOF431" s="86"/>
      <c r="HOG431" s="86"/>
      <c r="HOH431" s="86"/>
      <c r="HOI431" s="86"/>
      <c r="HOJ431" s="86"/>
      <c r="HOK431" s="86"/>
      <c r="HOL431" s="86"/>
      <c r="HOM431" s="86"/>
      <c r="HON431" s="86"/>
      <c r="HOO431" s="86"/>
      <c r="HOP431" s="86"/>
      <c r="HOQ431" s="86"/>
      <c r="HOR431" s="86"/>
      <c r="HOS431" s="86"/>
      <c r="HOT431" s="86"/>
      <c r="HOU431" s="86"/>
      <c r="HOV431" s="86"/>
      <c r="HOW431" s="86"/>
      <c r="HOX431" s="86"/>
      <c r="HOY431" s="86"/>
      <c r="HOZ431" s="86"/>
      <c r="HPA431" s="86"/>
      <c r="HPB431" s="86"/>
      <c r="HPC431" s="86"/>
      <c r="HPD431" s="86"/>
      <c r="HPE431" s="86"/>
      <c r="HPF431" s="86"/>
      <c r="HPG431" s="86"/>
      <c r="HPH431" s="86"/>
      <c r="HPI431" s="86"/>
      <c r="HPJ431" s="86"/>
      <c r="HPK431" s="86"/>
      <c r="HPL431" s="86"/>
      <c r="HPM431" s="86"/>
      <c r="HPN431" s="86"/>
      <c r="HPO431" s="86"/>
      <c r="HPP431" s="86"/>
      <c r="HPQ431" s="86"/>
      <c r="HPR431" s="86"/>
      <c r="HPS431" s="86"/>
      <c r="HPT431" s="86"/>
      <c r="HPU431" s="86"/>
      <c r="HPV431" s="86"/>
      <c r="HPW431" s="86"/>
      <c r="HPX431" s="86"/>
      <c r="HPY431" s="86"/>
      <c r="HPZ431" s="86"/>
      <c r="HQA431" s="86"/>
      <c r="HQB431" s="86"/>
      <c r="HQC431" s="86"/>
      <c r="HQD431" s="86"/>
      <c r="HQE431" s="86"/>
      <c r="HQF431" s="86"/>
      <c r="HQG431" s="86"/>
      <c r="HQH431" s="86"/>
      <c r="HQI431" s="86"/>
      <c r="HQJ431" s="86"/>
      <c r="HQK431" s="86"/>
      <c r="HQL431" s="86"/>
      <c r="HQM431" s="86"/>
      <c r="HQN431" s="86"/>
      <c r="HQO431" s="86"/>
      <c r="HQP431" s="86"/>
      <c r="HQQ431" s="86"/>
      <c r="HQR431" s="86"/>
      <c r="HQS431" s="86"/>
      <c r="HQT431" s="86"/>
      <c r="HQU431" s="86"/>
      <c r="HQV431" s="86"/>
      <c r="HQW431" s="86"/>
      <c r="HQX431" s="86"/>
      <c r="HQY431" s="86"/>
      <c r="HQZ431" s="86"/>
      <c r="HRA431" s="86"/>
      <c r="HRB431" s="86"/>
      <c r="HRC431" s="86"/>
      <c r="HRD431" s="86"/>
      <c r="HRE431" s="86"/>
      <c r="HRF431" s="86"/>
      <c r="HRG431" s="86"/>
      <c r="HRH431" s="86"/>
      <c r="HRI431" s="86"/>
      <c r="HRJ431" s="86"/>
      <c r="HRK431" s="86"/>
      <c r="HRL431" s="86"/>
      <c r="HRM431" s="86"/>
      <c r="HRN431" s="86"/>
      <c r="HRO431" s="86"/>
      <c r="HRP431" s="86"/>
      <c r="HRQ431" s="86"/>
      <c r="HRR431" s="86"/>
      <c r="HRS431" s="86"/>
      <c r="HRT431" s="86"/>
      <c r="HRU431" s="86"/>
      <c r="HRV431" s="86"/>
      <c r="HRW431" s="86"/>
      <c r="HRX431" s="86"/>
      <c r="HRY431" s="86"/>
      <c r="HRZ431" s="86"/>
      <c r="HSA431" s="86"/>
      <c r="HSB431" s="86"/>
      <c r="HSC431" s="86"/>
      <c r="HSD431" s="86"/>
      <c r="HSE431" s="86"/>
      <c r="HSF431" s="86"/>
      <c r="HSG431" s="86"/>
      <c r="HSH431" s="86"/>
      <c r="HSI431" s="86"/>
      <c r="HSJ431" s="86"/>
      <c r="HSK431" s="86"/>
      <c r="HSL431" s="86"/>
      <c r="HSM431" s="86"/>
      <c r="HSN431" s="86"/>
      <c r="HSO431" s="86"/>
      <c r="HSP431" s="86"/>
      <c r="HSQ431" s="86"/>
      <c r="HSR431" s="86"/>
      <c r="HSS431" s="86"/>
      <c r="HST431" s="86"/>
      <c r="HSU431" s="86"/>
      <c r="HSV431" s="86"/>
      <c r="HSW431" s="86"/>
      <c r="HSX431" s="86"/>
      <c r="HSY431" s="86"/>
      <c r="HSZ431" s="86"/>
      <c r="HTA431" s="86"/>
      <c r="HTB431" s="86"/>
      <c r="HTC431" s="86"/>
      <c r="HTD431" s="86"/>
      <c r="HTE431" s="86"/>
      <c r="HTF431" s="86"/>
      <c r="HTG431" s="86"/>
      <c r="HTH431" s="86"/>
      <c r="HTI431" s="86"/>
      <c r="HTJ431" s="86"/>
      <c r="HTK431" s="86"/>
      <c r="HTL431" s="86"/>
      <c r="HTM431" s="86"/>
      <c r="HTN431" s="86"/>
      <c r="HTO431" s="86"/>
      <c r="HTP431" s="86"/>
      <c r="HTQ431" s="86"/>
      <c r="HTR431" s="86"/>
      <c r="HTS431" s="86"/>
      <c r="HTT431" s="86"/>
      <c r="HTU431" s="86"/>
      <c r="HTV431" s="86"/>
      <c r="HTW431" s="86"/>
      <c r="HTX431" s="86"/>
      <c r="HTY431" s="86"/>
      <c r="HTZ431" s="86"/>
      <c r="HUA431" s="86"/>
      <c r="HUB431" s="86"/>
      <c r="HUC431" s="86"/>
      <c r="HUD431" s="86"/>
      <c r="HUE431" s="86"/>
      <c r="HUF431" s="86"/>
      <c r="HUG431" s="86"/>
      <c r="HUH431" s="86"/>
      <c r="HUI431" s="86"/>
      <c r="HUJ431" s="86"/>
      <c r="HUK431" s="86"/>
      <c r="HUL431" s="86"/>
      <c r="HUM431" s="86"/>
      <c r="HUN431" s="86"/>
      <c r="HUO431" s="86"/>
      <c r="HUP431" s="86"/>
      <c r="HUQ431" s="86"/>
      <c r="HUR431" s="86"/>
      <c r="HUS431" s="86"/>
      <c r="HUT431" s="86"/>
      <c r="HUU431" s="86"/>
      <c r="HUV431" s="86"/>
      <c r="HUW431" s="86"/>
      <c r="HUX431" s="86"/>
      <c r="HUY431" s="86"/>
      <c r="HUZ431" s="86"/>
      <c r="HVA431" s="86"/>
      <c r="HVB431" s="86"/>
      <c r="HVC431" s="86"/>
      <c r="HVD431" s="86"/>
      <c r="HVE431" s="86"/>
      <c r="HVF431" s="86"/>
      <c r="HVG431" s="86"/>
      <c r="HVH431" s="86"/>
      <c r="HVI431" s="86"/>
      <c r="HVJ431" s="86"/>
      <c r="HVK431" s="86"/>
      <c r="HVL431" s="86"/>
      <c r="HVM431" s="86"/>
      <c r="HVN431" s="86"/>
      <c r="HVO431" s="86"/>
      <c r="HVP431" s="86"/>
      <c r="HVQ431" s="86"/>
      <c r="HVR431" s="86"/>
      <c r="HVS431" s="86"/>
      <c r="HVT431" s="86"/>
      <c r="HVU431" s="86"/>
      <c r="HVV431" s="86"/>
      <c r="HVW431" s="86"/>
      <c r="HVX431" s="86"/>
      <c r="HVY431" s="86"/>
      <c r="HVZ431" s="86"/>
      <c r="HWA431" s="86"/>
      <c r="HWB431" s="86"/>
      <c r="HWC431" s="86"/>
      <c r="HWD431" s="86"/>
      <c r="HWE431" s="86"/>
      <c r="HWF431" s="86"/>
      <c r="HWG431" s="86"/>
      <c r="HWH431" s="86"/>
      <c r="HWI431" s="86"/>
      <c r="HWJ431" s="86"/>
      <c r="HWK431" s="86"/>
      <c r="HWL431" s="86"/>
      <c r="HWM431" s="86"/>
      <c r="HWN431" s="86"/>
      <c r="HWO431" s="86"/>
      <c r="HWP431" s="86"/>
      <c r="HWQ431" s="86"/>
      <c r="HWR431" s="86"/>
      <c r="HWS431" s="86"/>
      <c r="HWT431" s="86"/>
      <c r="HWU431" s="86"/>
      <c r="HWV431" s="86"/>
      <c r="HWW431" s="86"/>
      <c r="HWX431" s="86"/>
      <c r="HWY431" s="86"/>
      <c r="HWZ431" s="86"/>
      <c r="HXA431" s="86"/>
      <c r="HXB431" s="86"/>
      <c r="HXC431" s="86"/>
      <c r="HXD431" s="86"/>
      <c r="HXE431" s="86"/>
      <c r="HXF431" s="86"/>
      <c r="HXG431" s="86"/>
      <c r="HXH431" s="86"/>
      <c r="HXI431" s="86"/>
      <c r="HXJ431" s="86"/>
      <c r="HXK431" s="86"/>
      <c r="HXL431" s="86"/>
      <c r="HXM431" s="86"/>
      <c r="HXN431" s="86"/>
      <c r="HXO431" s="86"/>
      <c r="HXP431" s="86"/>
      <c r="HXQ431" s="86"/>
      <c r="HXR431" s="86"/>
      <c r="HXS431" s="86"/>
      <c r="HXT431" s="86"/>
      <c r="HXU431" s="86"/>
      <c r="HXV431" s="86"/>
      <c r="HXW431" s="86"/>
      <c r="HXX431" s="86"/>
      <c r="HXY431" s="86"/>
      <c r="HXZ431" s="86"/>
      <c r="HYA431" s="86"/>
      <c r="HYB431" s="86"/>
      <c r="HYC431" s="86"/>
      <c r="HYD431" s="86"/>
      <c r="HYE431" s="86"/>
      <c r="HYF431" s="86"/>
      <c r="HYG431" s="86"/>
      <c r="HYH431" s="86"/>
      <c r="HYI431" s="86"/>
      <c r="HYJ431" s="86"/>
      <c r="HYK431" s="86"/>
      <c r="HYL431" s="86"/>
      <c r="HYM431" s="86"/>
      <c r="HYN431" s="86"/>
      <c r="HYO431" s="86"/>
      <c r="HYP431" s="86"/>
      <c r="HYQ431" s="86"/>
      <c r="HYR431" s="86"/>
      <c r="HYS431" s="86"/>
      <c r="HYT431" s="86"/>
      <c r="HYU431" s="86"/>
      <c r="HYV431" s="86"/>
      <c r="HYW431" s="86"/>
      <c r="HYX431" s="86"/>
      <c r="HYY431" s="86"/>
      <c r="HYZ431" s="86"/>
      <c r="HZA431" s="86"/>
      <c r="HZB431" s="86"/>
      <c r="HZC431" s="86"/>
      <c r="HZD431" s="86"/>
      <c r="HZE431" s="86"/>
      <c r="HZF431" s="86"/>
      <c r="HZG431" s="86"/>
      <c r="HZH431" s="86"/>
      <c r="HZI431" s="86"/>
      <c r="HZJ431" s="86"/>
      <c r="HZK431" s="86"/>
      <c r="HZL431" s="86"/>
      <c r="HZM431" s="86"/>
      <c r="HZN431" s="86"/>
      <c r="HZO431" s="86"/>
      <c r="HZP431" s="86"/>
      <c r="HZQ431" s="86"/>
      <c r="HZR431" s="86"/>
      <c r="HZS431" s="86"/>
      <c r="HZT431" s="86"/>
      <c r="HZU431" s="86"/>
      <c r="HZV431" s="86"/>
      <c r="HZW431" s="86"/>
      <c r="HZX431" s="86"/>
      <c r="HZY431" s="86"/>
      <c r="HZZ431" s="86"/>
      <c r="IAA431" s="86"/>
      <c r="IAB431" s="86"/>
      <c r="IAC431" s="86"/>
      <c r="IAD431" s="86"/>
      <c r="IAE431" s="86"/>
      <c r="IAF431" s="86"/>
      <c r="IAG431" s="86"/>
      <c r="IAH431" s="86"/>
      <c r="IAI431" s="86"/>
      <c r="IAJ431" s="86"/>
      <c r="IAK431" s="86"/>
      <c r="IAL431" s="86"/>
      <c r="IAM431" s="86"/>
      <c r="IAN431" s="86"/>
      <c r="IAO431" s="86"/>
      <c r="IAP431" s="86"/>
      <c r="IAQ431" s="86"/>
      <c r="IAR431" s="86"/>
      <c r="IAS431" s="86"/>
      <c r="IAT431" s="86"/>
      <c r="IAU431" s="86"/>
      <c r="IAV431" s="86"/>
      <c r="IAW431" s="86"/>
      <c r="IAX431" s="86"/>
      <c r="IAY431" s="86"/>
      <c r="IAZ431" s="86"/>
      <c r="IBA431" s="86"/>
      <c r="IBB431" s="86"/>
      <c r="IBC431" s="86"/>
      <c r="IBD431" s="86"/>
      <c r="IBE431" s="86"/>
      <c r="IBF431" s="86"/>
      <c r="IBG431" s="86"/>
      <c r="IBH431" s="86"/>
      <c r="IBI431" s="86"/>
      <c r="IBJ431" s="86"/>
      <c r="IBK431" s="86"/>
      <c r="IBL431" s="86"/>
      <c r="IBM431" s="86"/>
      <c r="IBN431" s="86"/>
      <c r="IBO431" s="86"/>
      <c r="IBP431" s="86"/>
      <c r="IBQ431" s="86"/>
      <c r="IBR431" s="86"/>
      <c r="IBS431" s="86"/>
      <c r="IBT431" s="86"/>
      <c r="IBU431" s="86"/>
      <c r="IBV431" s="86"/>
      <c r="IBW431" s="86"/>
      <c r="IBX431" s="86"/>
      <c r="IBY431" s="86"/>
      <c r="IBZ431" s="86"/>
      <c r="ICA431" s="86"/>
      <c r="ICB431" s="86"/>
      <c r="ICC431" s="86"/>
      <c r="ICD431" s="86"/>
      <c r="ICE431" s="86"/>
      <c r="ICF431" s="86"/>
      <c r="ICG431" s="86"/>
      <c r="ICH431" s="86"/>
      <c r="ICI431" s="86"/>
      <c r="ICJ431" s="86"/>
      <c r="ICK431" s="86"/>
      <c r="ICL431" s="86"/>
      <c r="ICM431" s="86"/>
      <c r="ICN431" s="86"/>
      <c r="ICO431" s="86"/>
      <c r="ICP431" s="86"/>
      <c r="ICQ431" s="86"/>
      <c r="ICR431" s="86"/>
      <c r="ICS431" s="86"/>
      <c r="ICT431" s="86"/>
      <c r="ICU431" s="86"/>
      <c r="ICV431" s="86"/>
      <c r="ICW431" s="86"/>
      <c r="ICX431" s="86"/>
      <c r="ICY431" s="86"/>
      <c r="ICZ431" s="86"/>
      <c r="IDA431" s="86"/>
      <c r="IDB431" s="86"/>
      <c r="IDC431" s="86"/>
      <c r="IDD431" s="86"/>
      <c r="IDE431" s="86"/>
      <c r="IDF431" s="86"/>
      <c r="IDG431" s="86"/>
      <c r="IDH431" s="86"/>
      <c r="IDI431" s="86"/>
      <c r="IDJ431" s="86"/>
      <c r="IDK431" s="86"/>
      <c r="IDL431" s="86"/>
      <c r="IDM431" s="86"/>
      <c r="IDN431" s="86"/>
      <c r="IDO431" s="86"/>
      <c r="IDP431" s="86"/>
      <c r="IDQ431" s="86"/>
      <c r="IDR431" s="86"/>
      <c r="IDS431" s="86"/>
      <c r="IDT431" s="86"/>
      <c r="IDU431" s="86"/>
      <c r="IDV431" s="86"/>
      <c r="IDW431" s="86"/>
      <c r="IDX431" s="86"/>
      <c r="IDY431" s="86"/>
      <c r="IDZ431" s="86"/>
      <c r="IEA431" s="86"/>
      <c r="IEB431" s="86"/>
      <c r="IEC431" s="86"/>
      <c r="IED431" s="86"/>
      <c r="IEE431" s="86"/>
      <c r="IEF431" s="86"/>
      <c r="IEG431" s="86"/>
      <c r="IEH431" s="86"/>
      <c r="IEI431" s="86"/>
      <c r="IEJ431" s="86"/>
      <c r="IEK431" s="86"/>
      <c r="IEL431" s="86"/>
      <c r="IEM431" s="86"/>
      <c r="IEN431" s="86"/>
      <c r="IEO431" s="86"/>
      <c r="IEP431" s="86"/>
      <c r="IEQ431" s="86"/>
      <c r="IER431" s="86"/>
      <c r="IES431" s="86"/>
      <c r="IET431" s="86"/>
      <c r="IEU431" s="86"/>
      <c r="IEV431" s="86"/>
      <c r="IEW431" s="86"/>
      <c r="IEX431" s="86"/>
      <c r="IEY431" s="86"/>
      <c r="IEZ431" s="86"/>
      <c r="IFA431" s="86"/>
      <c r="IFB431" s="86"/>
      <c r="IFC431" s="86"/>
      <c r="IFD431" s="86"/>
      <c r="IFE431" s="86"/>
      <c r="IFF431" s="86"/>
      <c r="IFG431" s="86"/>
      <c r="IFH431" s="86"/>
      <c r="IFI431" s="86"/>
      <c r="IFJ431" s="86"/>
      <c r="IFK431" s="86"/>
      <c r="IFL431" s="86"/>
      <c r="IFM431" s="86"/>
      <c r="IFN431" s="86"/>
      <c r="IFO431" s="86"/>
      <c r="IFP431" s="86"/>
      <c r="IFQ431" s="86"/>
      <c r="IFR431" s="86"/>
      <c r="IFS431" s="86"/>
      <c r="IFT431" s="86"/>
      <c r="IFU431" s="86"/>
      <c r="IFV431" s="86"/>
      <c r="IFW431" s="86"/>
      <c r="IFX431" s="86"/>
      <c r="IFY431" s="86"/>
      <c r="IFZ431" s="86"/>
      <c r="IGA431" s="86"/>
      <c r="IGB431" s="86"/>
      <c r="IGC431" s="86"/>
      <c r="IGD431" s="86"/>
      <c r="IGE431" s="86"/>
      <c r="IGF431" s="86"/>
      <c r="IGG431" s="86"/>
      <c r="IGH431" s="86"/>
      <c r="IGI431" s="86"/>
      <c r="IGJ431" s="86"/>
      <c r="IGK431" s="86"/>
      <c r="IGL431" s="86"/>
      <c r="IGM431" s="86"/>
      <c r="IGN431" s="86"/>
      <c r="IGO431" s="86"/>
      <c r="IGP431" s="86"/>
      <c r="IGQ431" s="86"/>
      <c r="IGR431" s="86"/>
      <c r="IGS431" s="86"/>
      <c r="IGT431" s="86"/>
      <c r="IGU431" s="86"/>
      <c r="IGV431" s="86"/>
      <c r="IGW431" s="86"/>
      <c r="IGX431" s="86"/>
      <c r="IGY431" s="86"/>
      <c r="IGZ431" s="86"/>
      <c r="IHA431" s="86"/>
      <c r="IHB431" s="86"/>
      <c r="IHC431" s="86"/>
      <c r="IHD431" s="86"/>
      <c r="IHE431" s="86"/>
      <c r="IHF431" s="86"/>
      <c r="IHG431" s="86"/>
      <c r="IHH431" s="86"/>
      <c r="IHI431" s="86"/>
      <c r="IHJ431" s="86"/>
      <c r="IHK431" s="86"/>
      <c r="IHL431" s="86"/>
      <c r="IHM431" s="86"/>
      <c r="IHN431" s="86"/>
      <c r="IHO431" s="86"/>
      <c r="IHP431" s="86"/>
      <c r="IHQ431" s="86"/>
      <c r="IHR431" s="86"/>
      <c r="IHS431" s="86"/>
      <c r="IHT431" s="86"/>
      <c r="IHU431" s="86"/>
      <c r="IHV431" s="86"/>
      <c r="IHW431" s="86"/>
      <c r="IHX431" s="86"/>
      <c r="IHY431" s="86"/>
      <c r="IHZ431" s="86"/>
      <c r="IIA431" s="86"/>
      <c r="IIB431" s="86"/>
      <c r="IIC431" s="86"/>
      <c r="IID431" s="86"/>
      <c r="IIE431" s="86"/>
      <c r="IIF431" s="86"/>
      <c r="IIG431" s="86"/>
      <c r="IIH431" s="86"/>
      <c r="III431" s="86"/>
      <c r="IIJ431" s="86"/>
      <c r="IIK431" s="86"/>
      <c r="IIL431" s="86"/>
      <c r="IIM431" s="86"/>
      <c r="IIN431" s="86"/>
      <c r="IIO431" s="86"/>
      <c r="IIP431" s="86"/>
      <c r="IIQ431" s="86"/>
      <c r="IIR431" s="86"/>
      <c r="IIS431" s="86"/>
      <c r="IIT431" s="86"/>
      <c r="IIU431" s="86"/>
      <c r="IIV431" s="86"/>
      <c r="IIW431" s="86"/>
      <c r="IIX431" s="86"/>
      <c r="IIY431" s="86"/>
      <c r="IIZ431" s="86"/>
      <c r="IJA431" s="86"/>
      <c r="IJB431" s="86"/>
      <c r="IJC431" s="86"/>
      <c r="IJD431" s="86"/>
      <c r="IJE431" s="86"/>
      <c r="IJF431" s="86"/>
      <c r="IJG431" s="86"/>
      <c r="IJH431" s="86"/>
      <c r="IJI431" s="86"/>
      <c r="IJJ431" s="86"/>
      <c r="IJK431" s="86"/>
      <c r="IJL431" s="86"/>
      <c r="IJM431" s="86"/>
      <c r="IJN431" s="86"/>
      <c r="IJO431" s="86"/>
      <c r="IJP431" s="86"/>
      <c r="IJQ431" s="86"/>
      <c r="IJR431" s="86"/>
      <c r="IJS431" s="86"/>
      <c r="IJT431" s="86"/>
      <c r="IJU431" s="86"/>
      <c r="IJV431" s="86"/>
      <c r="IJW431" s="86"/>
      <c r="IJX431" s="86"/>
      <c r="IJY431" s="86"/>
      <c r="IJZ431" s="86"/>
      <c r="IKA431" s="86"/>
      <c r="IKB431" s="86"/>
      <c r="IKC431" s="86"/>
      <c r="IKD431" s="86"/>
      <c r="IKE431" s="86"/>
      <c r="IKF431" s="86"/>
      <c r="IKG431" s="86"/>
      <c r="IKH431" s="86"/>
      <c r="IKI431" s="86"/>
      <c r="IKJ431" s="86"/>
      <c r="IKK431" s="86"/>
      <c r="IKL431" s="86"/>
      <c r="IKM431" s="86"/>
      <c r="IKN431" s="86"/>
      <c r="IKO431" s="86"/>
      <c r="IKP431" s="86"/>
      <c r="IKQ431" s="86"/>
      <c r="IKR431" s="86"/>
      <c r="IKS431" s="86"/>
      <c r="IKT431" s="86"/>
      <c r="IKU431" s="86"/>
      <c r="IKV431" s="86"/>
      <c r="IKW431" s="86"/>
      <c r="IKX431" s="86"/>
      <c r="IKY431" s="86"/>
      <c r="IKZ431" s="86"/>
      <c r="ILA431" s="86"/>
      <c r="ILB431" s="86"/>
      <c r="ILC431" s="86"/>
      <c r="ILD431" s="86"/>
      <c r="ILE431" s="86"/>
      <c r="ILF431" s="86"/>
      <c r="ILG431" s="86"/>
      <c r="ILH431" s="86"/>
      <c r="ILI431" s="86"/>
      <c r="ILJ431" s="86"/>
      <c r="ILK431" s="86"/>
      <c r="ILL431" s="86"/>
      <c r="ILM431" s="86"/>
      <c r="ILN431" s="86"/>
      <c r="ILO431" s="86"/>
      <c r="ILP431" s="86"/>
      <c r="ILQ431" s="86"/>
      <c r="ILR431" s="86"/>
      <c r="ILS431" s="86"/>
      <c r="ILT431" s="86"/>
      <c r="ILU431" s="86"/>
      <c r="ILV431" s="86"/>
      <c r="ILW431" s="86"/>
      <c r="ILX431" s="86"/>
      <c r="ILY431" s="86"/>
      <c r="ILZ431" s="86"/>
      <c r="IMA431" s="86"/>
      <c r="IMB431" s="86"/>
      <c r="IMC431" s="86"/>
      <c r="IMD431" s="86"/>
      <c r="IME431" s="86"/>
      <c r="IMF431" s="86"/>
      <c r="IMG431" s="86"/>
      <c r="IMH431" s="86"/>
      <c r="IMI431" s="86"/>
      <c r="IMJ431" s="86"/>
      <c r="IMK431" s="86"/>
      <c r="IML431" s="86"/>
      <c r="IMM431" s="86"/>
      <c r="IMN431" s="86"/>
      <c r="IMO431" s="86"/>
      <c r="IMP431" s="86"/>
      <c r="IMQ431" s="86"/>
      <c r="IMR431" s="86"/>
      <c r="IMS431" s="86"/>
      <c r="IMT431" s="86"/>
      <c r="IMU431" s="86"/>
      <c r="IMV431" s="86"/>
      <c r="IMW431" s="86"/>
      <c r="IMX431" s="86"/>
      <c r="IMY431" s="86"/>
      <c r="IMZ431" s="86"/>
      <c r="INA431" s="86"/>
      <c r="INB431" s="86"/>
      <c r="INC431" s="86"/>
      <c r="IND431" s="86"/>
      <c r="INE431" s="86"/>
      <c r="INF431" s="86"/>
      <c r="ING431" s="86"/>
      <c r="INH431" s="86"/>
      <c r="INI431" s="86"/>
      <c r="INJ431" s="86"/>
      <c r="INK431" s="86"/>
      <c r="INL431" s="86"/>
      <c r="INM431" s="86"/>
      <c r="INN431" s="86"/>
      <c r="INO431" s="86"/>
      <c r="INP431" s="86"/>
      <c r="INQ431" s="86"/>
      <c r="INR431" s="86"/>
      <c r="INS431" s="86"/>
      <c r="INT431" s="86"/>
      <c r="INU431" s="86"/>
      <c r="INV431" s="86"/>
      <c r="INW431" s="86"/>
      <c r="INX431" s="86"/>
      <c r="INY431" s="86"/>
      <c r="INZ431" s="86"/>
      <c r="IOA431" s="86"/>
      <c r="IOB431" s="86"/>
      <c r="IOC431" s="86"/>
      <c r="IOD431" s="86"/>
      <c r="IOE431" s="86"/>
      <c r="IOF431" s="86"/>
      <c r="IOG431" s="86"/>
      <c r="IOH431" s="86"/>
      <c r="IOI431" s="86"/>
      <c r="IOJ431" s="86"/>
      <c r="IOK431" s="86"/>
      <c r="IOL431" s="86"/>
      <c r="IOM431" s="86"/>
      <c r="ION431" s="86"/>
      <c r="IOO431" s="86"/>
      <c r="IOP431" s="86"/>
      <c r="IOQ431" s="86"/>
      <c r="IOR431" s="86"/>
      <c r="IOS431" s="86"/>
      <c r="IOT431" s="86"/>
      <c r="IOU431" s="86"/>
      <c r="IOV431" s="86"/>
      <c r="IOW431" s="86"/>
      <c r="IOX431" s="86"/>
      <c r="IOY431" s="86"/>
      <c r="IOZ431" s="86"/>
      <c r="IPA431" s="86"/>
      <c r="IPB431" s="86"/>
      <c r="IPC431" s="86"/>
      <c r="IPD431" s="86"/>
      <c r="IPE431" s="86"/>
      <c r="IPF431" s="86"/>
      <c r="IPG431" s="86"/>
      <c r="IPH431" s="86"/>
      <c r="IPI431" s="86"/>
      <c r="IPJ431" s="86"/>
      <c r="IPK431" s="86"/>
      <c r="IPL431" s="86"/>
      <c r="IPM431" s="86"/>
      <c r="IPN431" s="86"/>
      <c r="IPO431" s="86"/>
      <c r="IPP431" s="86"/>
      <c r="IPQ431" s="86"/>
      <c r="IPR431" s="86"/>
      <c r="IPS431" s="86"/>
      <c r="IPT431" s="86"/>
      <c r="IPU431" s="86"/>
      <c r="IPV431" s="86"/>
      <c r="IPW431" s="86"/>
      <c r="IPX431" s="86"/>
      <c r="IPY431" s="86"/>
      <c r="IPZ431" s="86"/>
      <c r="IQA431" s="86"/>
      <c r="IQB431" s="86"/>
      <c r="IQC431" s="86"/>
      <c r="IQD431" s="86"/>
      <c r="IQE431" s="86"/>
      <c r="IQF431" s="86"/>
      <c r="IQG431" s="86"/>
      <c r="IQH431" s="86"/>
      <c r="IQI431" s="86"/>
      <c r="IQJ431" s="86"/>
      <c r="IQK431" s="86"/>
      <c r="IQL431" s="86"/>
      <c r="IQM431" s="86"/>
      <c r="IQN431" s="86"/>
      <c r="IQO431" s="86"/>
      <c r="IQP431" s="86"/>
      <c r="IQQ431" s="86"/>
      <c r="IQR431" s="86"/>
      <c r="IQS431" s="86"/>
      <c r="IQT431" s="86"/>
      <c r="IQU431" s="86"/>
      <c r="IQV431" s="86"/>
      <c r="IQW431" s="86"/>
      <c r="IQX431" s="86"/>
      <c r="IQY431" s="86"/>
      <c r="IQZ431" s="86"/>
      <c r="IRA431" s="86"/>
      <c r="IRB431" s="86"/>
      <c r="IRC431" s="86"/>
      <c r="IRD431" s="86"/>
      <c r="IRE431" s="86"/>
      <c r="IRF431" s="86"/>
      <c r="IRG431" s="86"/>
      <c r="IRH431" s="86"/>
      <c r="IRI431" s="86"/>
      <c r="IRJ431" s="86"/>
      <c r="IRK431" s="86"/>
      <c r="IRL431" s="86"/>
      <c r="IRM431" s="86"/>
      <c r="IRN431" s="86"/>
      <c r="IRO431" s="86"/>
      <c r="IRP431" s="86"/>
      <c r="IRQ431" s="86"/>
      <c r="IRR431" s="86"/>
      <c r="IRS431" s="86"/>
      <c r="IRT431" s="86"/>
      <c r="IRU431" s="86"/>
      <c r="IRV431" s="86"/>
      <c r="IRW431" s="86"/>
      <c r="IRX431" s="86"/>
      <c r="IRY431" s="86"/>
      <c r="IRZ431" s="86"/>
      <c r="ISA431" s="86"/>
      <c r="ISB431" s="86"/>
      <c r="ISC431" s="86"/>
      <c r="ISD431" s="86"/>
      <c r="ISE431" s="86"/>
      <c r="ISF431" s="86"/>
      <c r="ISG431" s="86"/>
      <c r="ISH431" s="86"/>
      <c r="ISI431" s="86"/>
      <c r="ISJ431" s="86"/>
      <c r="ISK431" s="86"/>
      <c r="ISL431" s="86"/>
      <c r="ISM431" s="86"/>
      <c r="ISN431" s="86"/>
      <c r="ISO431" s="86"/>
      <c r="ISP431" s="86"/>
      <c r="ISQ431" s="86"/>
      <c r="ISR431" s="86"/>
      <c r="ISS431" s="86"/>
      <c r="IST431" s="86"/>
      <c r="ISU431" s="86"/>
      <c r="ISV431" s="86"/>
      <c r="ISW431" s="86"/>
      <c r="ISX431" s="86"/>
      <c r="ISY431" s="86"/>
      <c r="ISZ431" s="86"/>
      <c r="ITA431" s="86"/>
      <c r="ITB431" s="86"/>
      <c r="ITC431" s="86"/>
      <c r="ITD431" s="86"/>
      <c r="ITE431" s="86"/>
      <c r="ITF431" s="86"/>
      <c r="ITG431" s="86"/>
      <c r="ITH431" s="86"/>
      <c r="ITI431" s="86"/>
      <c r="ITJ431" s="86"/>
      <c r="ITK431" s="86"/>
      <c r="ITL431" s="86"/>
      <c r="ITM431" s="86"/>
      <c r="ITN431" s="86"/>
      <c r="ITO431" s="86"/>
      <c r="ITP431" s="86"/>
      <c r="ITQ431" s="86"/>
      <c r="ITR431" s="86"/>
      <c r="ITS431" s="86"/>
      <c r="ITT431" s="86"/>
      <c r="ITU431" s="86"/>
      <c r="ITV431" s="86"/>
      <c r="ITW431" s="86"/>
      <c r="ITX431" s="86"/>
      <c r="ITY431" s="86"/>
      <c r="ITZ431" s="86"/>
      <c r="IUA431" s="86"/>
      <c r="IUB431" s="86"/>
      <c r="IUC431" s="86"/>
      <c r="IUD431" s="86"/>
      <c r="IUE431" s="86"/>
      <c r="IUF431" s="86"/>
      <c r="IUG431" s="86"/>
      <c r="IUH431" s="86"/>
      <c r="IUI431" s="86"/>
      <c r="IUJ431" s="86"/>
      <c r="IUK431" s="86"/>
      <c r="IUL431" s="86"/>
      <c r="IUM431" s="86"/>
      <c r="IUN431" s="86"/>
      <c r="IUO431" s="86"/>
      <c r="IUP431" s="86"/>
      <c r="IUQ431" s="86"/>
      <c r="IUR431" s="86"/>
      <c r="IUS431" s="86"/>
      <c r="IUT431" s="86"/>
      <c r="IUU431" s="86"/>
      <c r="IUV431" s="86"/>
      <c r="IUW431" s="86"/>
      <c r="IUX431" s="86"/>
      <c r="IUY431" s="86"/>
      <c r="IUZ431" s="86"/>
      <c r="IVA431" s="86"/>
      <c r="IVB431" s="86"/>
      <c r="IVC431" s="86"/>
      <c r="IVD431" s="86"/>
      <c r="IVE431" s="86"/>
      <c r="IVF431" s="86"/>
      <c r="IVG431" s="86"/>
      <c r="IVH431" s="86"/>
      <c r="IVI431" s="86"/>
      <c r="IVJ431" s="86"/>
      <c r="IVK431" s="86"/>
      <c r="IVL431" s="86"/>
      <c r="IVM431" s="86"/>
      <c r="IVN431" s="86"/>
      <c r="IVO431" s="86"/>
      <c r="IVP431" s="86"/>
      <c r="IVQ431" s="86"/>
      <c r="IVR431" s="86"/>
      <c r="IVS431" s="86"/>
      <c r="IVT431" s="86"/>
      <c r="IVU431" s="86"/>
      <c r="IVV431" s="86"/>
      <c r="IVW431" s="86"/>
      <c r="IVX431" s="86"/>
      <c r="IVY431" s="86"/>
      <c r="IVZ431" s="86"/>
      <c r="IWA431" s="86"/>
      <c r="IWB431" s="86"/>
      <c r="IWC431" s="86"/>
      <c r="IWD431" s="86"/>
      <c r="IWE431" s="86"/>
      <c r="IWF431" s="86"/>
      <c r="IWG431" s="86"/>
      <c r="IWH431" s="86"/>
      <c r="IWI431" s="86"/>
      <c r="IWJ431" s="86"/>
      <c r="IWK431" s="86"/>
      <c r="IWL431" s="86"/>
      <c r="IWM431" s="86"/>
      <c r="IWN431" s="86"/>
      <c r="IWO431" s="86"/>
      <c r="IWP431" s="86"/>
      <c r="IWQ431" s="86"/>
      <c r="IWR431" s="86"/>
      <c r="IWS431" s="86"/>
      <c r="IWT431" s="86"/>
      <c r="IWU431" s="86"/>
      <c r="IWV431" s="86"/>
      <c r="IWW431" s="86"/>
      <c r="IWX431" s="86"/>
      <c r="IWY431" s="86"/>
      <c r="IWZ431" s="86"/>
      <c r="IXA431" s="86"/>
      <c r="IXB431" s="86"/>
      <c r="IXC431" s="86"/>
      <c r="IXD431" s="86"/>
      <c r="IXE431" s="86"/>
      <c r="IXF431" s="86"/>
      <c r="IXG431" s="86"/>
      <c r="IXH431" s="86"/>
      <c r="IXI431" s="86"/>
      <c r="IXJ431" s="86"/>
      <c r="IXK431" s="86"/>
      <c r="IXL431" s="86"/>
      <c r="IXM431" s="86"/>
      <c r="IXN431" s="86"/>
      <c r="IXO431" s="86"/>
      <c r="IXP431" s="86"/>
      <c r="IXQ431" s="86"/>
      <c r="IXR431" s="86"/>
      <c r="IXS431" s="86"/>
      <c r="IXT431" s="86"/>
      <c r="IXU431" s="86"/>
      <c r="IXV431" s="86"/>
      <c r="IXW431" s="86"/>
      <c r="IXX431" s="86"/>
      <c r="IXY431" s="86"/>
      <c r="IXZ431" s="86"/>
      <c r="IYA431" s="86"/>
      <c r="IYB431" s="86"/>
      <c r="IYC431" s="86"/>
      <c r="IYD431" s="86"/>
      <c r="IYE431" s="86"/>
      <c r="IYF431" s="86"/>
      <c r="IYG431" s="86"/>
      <c r="IYH431" s="86"/>
      <c r="IYI431" s="86"/>
      <c r="IYJ431" s="86"/>
      <c r="IYK431" s="86"/>
      <c r="IYL431" s="86"/>
      <c r="IYM431" s="86"/>
      <c r="IYN431" s="86"/>
      <c r="IYO431" s="86"/>
      <c r="IYP431" s="86"/>
      <c r="IYQ431" s="86"/>
      <c r="IYR431" s="86"/>
      <c r="IYS431" s="86"/>
      <c r="IYT431" s="86"/>
      <c r="IYU431" s="86"/>
      <c r="IYV431" s="86"/>
      <c r="IYW431" s="86"/>
      <c r="IYX431" s="86"/>
      <c r="IYY431" s="86"/>
      <c r="IYZ431" s="86"/>
      <c r="IZA431" s="86"/>
      <c r="IZB431" s="86"/>
      <c r="IZC431" s="86"/>
      <c r="IZD431" s="86"/>
      <c r="IZE431" s="86"/>
      <c r="IZF431" s="86"/>
      <c r="IZG431" s="86"/>
      <c r="IZH431" s="86"/>
      <c r="IZI431" s="86"/>
      <c r="IZJ431" s="86"/>
      <c r="IZK431" s="86"/>
      <c r="IZL431" s="86"/>
      <c r="IZM431" s="86"/>
      <c r="IZN431" s="86"/>
      <c r="IZO431" s="86"/>
      <c r="IZP431" s="86"/>
      <c r="IZQ431" s="86"/>
      <c r="IZR431" s="86"/>
      <c r="IZS431" s="86"/>
      <c r="IZT431" s="86"/>
      <c r="IZU431" s="86"/>
      <c r="IZV431" s="86"/>
      <c r="IZW431" s="86"/>
      <c r="IZX431" s="86"/>
      <c r="IZY431" s="86"/>
      <c r="IZZ431" s="86"/>
      <c r="JAA431" s="86"/>
      <c r="JAB431" s="86"/>
      <c r="JAC431" s="86"/>
      <c r="JAD431" s="86"/>
      <c r="JAE431" s="86"/>
      <c r="JAF431" s="86"/>
      <c r="JAG431" s="86"/>
      <c r="JAH431" s="86"/>
      <c r="JAI431" s="86"/>
      <c r="JAJ431" s="86"/>
      <c r="JAK431" s="86"/>
      <c r="JAL431" s="86"/>
      <c r="JAM431" s="86"/>
      <c r="JAN431" s="86"/>
      <c r="JAO431" s="86"/>
      <c r="JAP431" s="86"/>
      <c r="JAQ431" s="86"/>
      <c r="JAR431" s="86"/>
      <c r="JAS431" s="86"/>
      <c r="JAT431" s="86"/>
      <c r="JAU431" s="86"/>
      <c r="JAV431" s="86"/>
      <c r="JAW431" s="86"/>
      <c r="JAX431" s="86"/>
      <c r="JAY431" s="86"/>
      <c r="JAZ431" s="86"/>
      <c r="JBA431" s="86"/>
      <c r="JBB431" s="86"/>
      <c r="JBC431" s="86"/>
      <c r="JBD431" s="86"/>
      <c r="JBE431" s="86"/>
      <c r="JBF431" s="86"/>
      <c r="JBG431" s="86"/>
      <c r="JBH431" s="86"/>
      <c r="JBI431" s="86"/>
      <c r="JBJ431" s="86"/>
      <c r="JBK431" s="86"/>
      <c r="JBL431" s="86"/>
      <c r="JBM431" s="86"/>
      <c r="JBN431" s="86"/>
      <c r="JBO431" s="86"/>
      <c r="JBP431" s="86"/>
      <c r="JBQ431" s="86"/>
      <c r="JBR431" s="86"/>
      <c r="JBS431" s="86"/>
      <c r="JBT431" s="86"/>
      <c r="JBU431" s="86"/>
      <c r="JBV431" s="86"/>
      <c r="JBW431" s="86"/>
      <c r="JBX431" s="86"/>
      <c r="JBY431" s="86"/>
      <c r="JBZ431" s="86"/>
      <c r="JCA431" s="86"/>
      <c r="JCB431" s="86"/>
      <c r="JCC431" s="86"/>
      <c r="JCD431" s="86"/>
      <c r="JCE431" s="86"/>
      <c r="JCF431" s="86"/>
      <c r="JCG431" s="86"/>
      <c r="JCH431" s="86"/>
      <c r="JCI431" s="86"/>
      <c r="JCJ431" s="86"/>
      <c r="JCK431" s="86"/>
      <c r="JCL431" s="86"/>
      <c r="JCM431" s="86"/>
      <c r="JCN431" s="86"/>
      <c r="JCO431" s="86"/>
      <c r="JCP431" s="86"/>
      <c r="JCQ431" s="86"/>
      <c r="JCR431" s="86"/>
      <c r="JCS431" s="86"/>
      <c r="JCT431" s="86"/>
      <c r="JCU431" s="86"/>
      <c r="JCV431" s="86"/>
      <c r="JCW431" s="86"/>
      <c r="JCX431" s="86"/>
      <c r="JCY431" s="86"/>
      <c r="JCZ431" s="86"/>
      <c r="JDA431" s="86"/>
      <c r="JDB431" s="86"/>
      <c r="JDC431" s="86"/>
      <c r="JDD431" s="86"/>
      <c r="JDE431" s="86"/>
      <c r="JDF431" s="86"/>
      <c r="JDG431" s="86"/>
      <c r="JDH431" s="86"/>
      <c r="JDI431" s="86"/>
      <c r="JDJ431" s="86"/>
      <c r="JDK431" s="86"/>
      <c r="JDL431" s="86"/>
      <c r="JDM431" s="86"/>
      <c r="JDN431" s="86"/>
      <c r="JDO431" s="86"/>
      <c r="JDP431" s="86"/>
      <c r="JDQ431" s="86"/>
      <c r="JDR431" s="86"/>
      <c r="JDS431" s="86"/>
      <c r="JDT431" s="86"/>
      <c r="JDU431" s="86"/>
      <c r="JDV431" s="86"/>
      <c r="JDW431" s="86"/>
      <c r="JDX431" s="86"/>
      <c r="JDY431" s="86"/>
      <c r="JDZ431" s="86"/>
      <c r="JEA431" s="86"/>
      <c r="JEB431" s="86"/>
      <c r="JEC431" s="86"/>
      <c r="JED431" s="86"/>
      <c r="JEE431" s="86"/>
      <c r="JEF431" s="86"/>
      <c r="JEG431" s="86"/>
      <c r="JEH431" s="86"/>
      <c r="JEI431" s="86"/>
      <c r="JEJ431" s="86"/>
      <c r="JEK431" s="86"/>
      <c r="JEL431" s="86"/>
      <c r="JEM431" s="86"/>
      <c r="JEN431" s="86"/>
      <c r="JEO431" s="86"/>
      <c r="JEP431" s="86"/>
      <c r="JEQ431" s="86"/>
      <c r="JER431" s="86"/>
      <c r="JES431" s="86"/>
      <c r="JET431" s="86"/>
      <c r="JEU431" s="86"/>
      <c r="JEV431" s="86"/>
      <c r="JEW431" s="86"/>
      <c r="JEX431" s="86"/>
      <c r="JEY431" s="86"/>
      <c r="JEZ431" s="86"/>
      <c r="JFA431" s="86"/>
      <c r="JFB431" s="86"/>
      <c r="JFC431" s="86"/>
      <c r="JFD431" s="86"/>
      <c r="JFE431" s="86"/>
      <c r="JFF431" s="86"/>
      <c r="JFG431" s="86"/>
      <c r="JFH431" s="86"/>
      <c r="JFI431" s="86"/>
      <c r="JFJ431" s="86"/>
      <c r="JFK431" s="86"/>
      <c r="JFL431" s="86"/>
      <c r="JFM431" s="86"/>
      <c r="JFN431" s="86"/>
      <c r="JFO431" s="86"/>
      <c r="JFP431" s="86"/>
      <c r="JFQ431" s="86"/>
      <c r="JFR431" s="86"/>
      <c r="JFS431" s="86"/>
      <c r="JFT431" s="86"/>
      <c r="JFU431" s="86"/>
      <c r="JFV431" s="86"/>
      <c r="JFW431" s="86"/>
      <c r="JFX431" s="86"/>
      <c r="JFY431" s="86"/>
      <c r="JFZ431" s="86"/>
      <c r="JGA431" s="86"/>
      <c r="JGB431" s="86"/>
      <c r="JGC431" s="86"/>
      <c r="JGD431" s="86"/>
      <c r="JGE431" s="86"/>
      <c r="JGF431" s="86"/>
      <c r="JGG431" s="86"/>
      <c r="JGH431" s="86"/>
      <c r="JGI431" s="86"/>
      <c r="JGJ431" s="86"/>
      <c r="JGK431" s="86"/>
      <c r="JGL431" s="86"/>
      <c r="JGM431" s="86"/>
      <c r="JGN431" s="86"/>
      <c r="JGO431" s="86"/>
      <c r="JGP431" s="86"/>
      <c r="JGQ431" s="86"/>
      <c r="JGR431" s="86"/>
      <c r="JGS431" s="86"/>
      <c r="JGT431" s="86"/>
      <c r="JGU431" s="86"/>
      <c r="JGV431" s="86"/>
      <c r="JGW431" s="86"/>
      <c r="JGX431" s="86"/>
      <c r="JGY431" s="86"/>
      <c r="JGZ431" s="86"/>
      <c r="JHA431" s="86"/>
      <c r="JHB431" s="86"/>
      <c r="JHC431" s="86"/>
      <c r="JHD431" s="86"/>
      <c r="JHE431" s="86"/>
      <c r="JHF431" s="86"/>
      <c r="JHG431" s="86"/>
      <c r="JHH431" s="86"/>
      <c r="JHI431" s="86"/>
      <c r="JHJ431" s="86"/>
      <c r="JHK431" s="86"/>
      <c r="JHL431" s="86"/>
      <c r="JHM431" s="86"/>
      <c r="JHN431" s="86"/>
      <c r="JHO431" s="86"/>
      <c r="JHP431" s="86"/>
      <c r="JHQ431" s="86"/>
      <c r="JHR431" s="86"/>
      <c r="JHS431" s="86"/>
      <c r="JHT431" s="86"/>
      <c r="JHU431" s="86"/>
      <c r="JHV431" s="86"/>
      <c r="JHW431" s="86"/>
      <c r="JHX431" s="86"/>
      <c r="JHY431" s="86"/>
      <c r="JHZ431" s="86"/>
      <c r="JIA431" s="86"/>
      <c r="JIB431" s="86"/>
      <c r="JIC431" s="86"/>
      <c r="JID431" s="86"/>
      <c r="JIE431" s="86"/>
      <c r="JIF431" s="86"/>
      <c r="JIG431" s="86"/>
      <c r="JIH431" s="86"/>
      <c r="JII431" s="86"/>
      <c r="JIJ431" s="86"/>
      <c r="JIK431" s="86"/>
      <c r="JIL431" s="86"/>
      <c r="JIM431" s="86"/>
      <c r="JIN431" s="86"/>
      <c r="JIO431" s="86"/>
      <c r="JIP431" s="86"/>
      <c r="JIQ431" s="86"/>
      <c r="JIR431" s="86"/>
      <c r="JIS431" s="86"/>
      <c r="JIT431" s="86"/>
      <c r="JIU431" s="86"/>
      <c r="JIV431" s="86"/>
      <c r="JIW431" s="86"/>
      <c r="JIX431" s="86"/>
      <c r="JIY431" s="86"/>
      <c r="JIZ431" s="86"/>
      <c r="JJA431" s="86"/>
      <c r="JJB431" s="86"/>
      <c r="JJC431" s="86"/>
      <c r="JJD431" s="86"/>
      <c r="JJE431" s="86"/>
      <c r="JJF431" s="86"/>
      <c r="JJG431" s="86"/>
      <c r="JJH431" s="86"/>
      <c r="JJI431" s="86"/>
      <c r="JJJ431" s="86"/>
      <c r="JJK431" s="86"/>
      <c r="JJL431" s="86"/>
      <c r="JJM431" s="86"/>
      <c r="JJN431" s="86"/>
      <c r="JJO431" s="86"/>
      <c r="JJP431" s="86"/>
      <c r="JJQ431" s="86"/>
      <c r="JJR431" s="86"/>
      <c r="JJS431" s="86"/>
      <c r="JJT431" s="86"/>
      <c r="JJU431" s="86"/>
      <c r="JJV431" s="86"/>
      <c r="JJW431" s="86"/>
      <c r="JJX431" s="86"/>
      <c r="JJY431" s="86"/>
      <c r="JJZ431" s="86"/>
      <c r="JKA431" s="86"/>
      <c r="JKB431" s="86"/>
      <c r="JKC431" s="86"/>
      <c r="JKD431" s="86"/>
      <c r="JKE431" s="86"/>
      <c r="JKF431" s="86"/>
      <c r="JKG431" s="86"/>
      <c r="JKH431" s="86"/>
      <c r="JKI431" s="86"/>
      <c r="JKJ431" s="86"/>
      <c r="JKK431" s="86"/>
      <c r="JKL431" s="86"/>
      <c r="JKM431" s="86"/>
      <c r="JKN431" s="86"/>
      <c r="JKO431" s="86"/>
      <c r="JKP431" s="86"/>
      <c r="JKQ431" s="86"/>
      <c r="JKR431" s="86"/>
      <c r="JKS431" s="86"/>
      <c r="JKT431" s="86"/>
      <c r="JKU431" s="86"/>
      <c r="JKV431" s="86"/>
      <c r="JKW431" s="86"/>
      <c r="JKX431" s="86"/>
      <c r="JKY431" s="86"/>
      <c r="JKZ431" s="86"/>
      <c r="JLA431" s="86"/>
      <c r="JLB431" s="86"/>
      <c r="JLC431" s="86"/>
      <c r="JLD431" s="86"/>
      <c r="JLE431" s="86"/>
      <c r="JLF431" s="86"/>
      <c r="JLG431" s="86"/>
      <c r="JLH431" s="86"/>
      <c r="JLI431" s="86"/>
      <c r="JLJ431" s="86"/>
      <c r="JLK431" s="86"/>
      <c r="JLL431" s="86"/>
      <c r="JLM431" s="86"/>
      <c r="JLN431" s="86"/>
      <c r="JLO431" s="86"/>
      <c r="JLP431" s="86"/>
      <c r="JLQ431" s="86"/>
      <c r="JLR431" s="86"/>
      <c r="JLS431" s="86"/>
      <c r="JLT431" s="86"/>
      <c r="JLU431" s="86"/>
      <c r="JLV431" s="86"/>
      <c r="JLW431" s="86"/>
      <c r="JLX431" s="86"/>
      <c r="JLY431" s="86"/>
      <c r="JLZ431" s="86"/>
      <c r="JMA431" s="86"/>
      <c r="JMB431" s="86"/>
      <c r="JMC431" s="86"/>
      <c r="JMD431" s="86"/>
      <c r="JME431" s="86"/>
      <c r="JMF431" s="86"/>
      <c r="JMG431" s="86"/>
      <c r="JMH431" s="86"/>
      <c r="JMI431" s="86"/>
      <c r="JMJ431" s="86"/>
      <c r="JMK431" s="86"/>
      <c r="JML431" s="86"/>
      <c r="JMM431" s="86"/>
      <c r="JMN431" s="86"/>
      <c r="JMO431" s="86"/>
      <c r="JMP431" s="86"/>
      <c r="JMQ431" s="86"/>
      <c r="JMR431" s="86"/>
      <c r="JMS431" s="86"/>
      <c r="JMT431" s="86"/>
      <c r="JMU431" s="86"/>
      <c r="JMV431" s="86"/>
      <c r="JMW431" s="86"/>
      <c r="JMX431" s="86"/>
      <c r="JMY431" s="86"/>
      <c r="JMZ431" s="86"/>
      <c r="JNA431" s="86"/>
      <c r="JNB431" s="86"/>
      <c r="JNC431" s="86"/>
      <c r="JND431" s="86"/>
      <c r="JNE431" s="86"/>
      <c r="JNF431" s="86"/>
      <c r="JNG431" s="86"/>
      <c r="JNH431" s="86"/>
      <c r="JNI431" s="86"/>
      <c r="JNJ431" s="86"/>
      <c r="JNK431" s="86"/>
      <c r="JNL431" s="86"/>
      <c r="JNM431" s="86"/>
      <c r="JNN431" s="86"/>
      <c r="JNO431" s="86"/>
      <c r="JNP431" s="86"/>
      <c r="JNQ431" s="86"/>
      <c r="JNR431" s="86"/>
      <c r="JNS431" s="86"/>
      <c r="JNT431" s="86"/>
      <c r="JNU431" s="86"/>
      <c r="JNV431" s="86"/>
      <c r="JNW431" s="86"/>
      <c r="JNX431" s="86"/>
      <c r="JNY431" s="86"/>
      <c r="JNZ431" s="86"/>
      <c r="JOA431" s="86"/>
      <c r="JOB431" s="86"/>
      <c r="JOC431" s="86"/>
      <c r="JOD431" s="86"/>
      <c r="JOE431" s="86"/>
      <c r="JOF431" s="86"/>
      <c r="JOG431" s="86"/>
      <c r="JOH431" s="86"/>
      <c r="JOI431" s="86"/>
      <c r="JOJ431" s="86"/>
      <c r="JOK431" s="86"/>
      <c r="JOL431" s="86"/>
      <c r="JOM431" s="86"/>
      <c r="JON431" s="86"/>
      <c r="JOO431" s="86"/>
      <c r="JOP431" s="86"/>
      <c r="JOQ431" s="86"/>
      <c r="JOR431" s="86"/>
      <c r="JOS431" s="86"/>
      <c r="JOT431" s="86"/>
      <c r="JOU431" s="86"/>
      <c r="JOV431" s="86"/>
      <c r="JOW431" s="86"/>
      <c r="JOX431" s="86"/>
      <c r="JOY431" s="86"/>
      <c r="JOZ431" s="86"/>
      <c r="JPA431" s="86"/>
      <c r="JPB431" s="86"/>
      <c r="JPC431" s="86"/>
      <c r="JPD431" s="86"/>
      <c r="JPE431" s="86"/>
      <c r="JPF431" s="86"/>
      <c r="JPG431" s="86"/>
      <c r="JPH431" s="86"/>
      <c r="JPI431" s="86"/>
      <c r="JPJ431" s="86"/>
      <c r="JPK431" s="86"/>
      <c r="JPL431" s="86"/>
      <c r="JPM431" s="86"/>
      <c r="JPN431" s="86"/>
      <c r="JPO431" s="86"/>
      <c r="JPP431" s="86"/>
      <c r="JPQ431" s="86"/>
      <c r="JPR431" s="86"/>
      <c r="JPS431" s="86"/>
      <c r="JPT431" s="86"/>
      <c r="JPU431" s="86"/>
      <c r="JPV431" s="86"/>
      <c r="JPW431" s="86"/>
      <c r="JPX431" s="86"/>
      <c r="JPY431" s="86"/>
      <c r="JPZ431" s="86"/>
      <c r="JQA431" s="86"/>
      <c r="JQB431" s="86"/>
      <c r="JQC431" s="86"/>
      <c r="JQD431" s="86"/>
      <c r="JQE431" s="86"/>
      <c r="JQF431" s="86"/>
      <c r="JQG431" s="86"/>
      <c r="JQH431" s="86"/>
      <c r="JQI431" s="86"/>
      <c r="JQJ431" s="86"/>
      <c r="JQK431" s="86"/>
      <c r="JQL431" s="86"/>
      <c r="JQM431" s="86"/>
      <c r="JQN431" s="86"/>
      <c r="JQO431" s="86"/>
      <c r="JQP431" s="86"/>
      <c r="JQQ431" s="86"/>
      <c r="JQR431" s="86"/>
      <c r="JQS431" s="86"/>
      <c r="JQT431" s="86"/>
      <c r="JQU431" s="86"/>
      <c r="JQV431" s="86"/>
      <c r="JQW431" s="86"/>
      <c r="JQX431" s="86"/>
      <c r="JQY431" s="86"/>
      <c r="JQZ431" s="86"/>
      <c r="JRA431" s="86"/>
      <c r="JRB431" s="86"/>
      <c r="JRC431" s="86"/>
      <c r="JRD431" s="86"/>
      <c r="JRE431" s="86"/>
      <c r="JRF431" s="86"/>
      <c r="JRG431" s="86"/>
      <c r="JRH431" s="86"/>
      <c r="JRI431" s="86"/>
      <c r="JRJ431" s="86"/>
      <c r="JRK431" s="86"/>
      <c r="JRL431" s="86"/>
      <c r="JRM431" s="86"/>
      <c r="JRN431" s="86"/>
      <c r="JRO431" s="86"/>
      <c r="JRP431" s="86"/>
      <c r="JRQ431" s="86"/>
      <c r="JRR431" s="86"/>
      <c r="JRS431" s="86"/>
      <c r="JRT431" s="86"/>
      <c r="JRU431" s="86"/>
      <c r="JRV431" s="86"/>
      <c r="JRW431" s="86"/>
      <c r="JRX431" s="86"/>
      <c r="JRY431" s="86"/>
      <c r="JRZ431" s="86"/>
      <c r="JSA431" s="86"/>
      <c r="JSB431" s="86"/>
      <c r="JSC431" s="86"/>
      <c r="JSD431" s="86"/>
      <c r="JSE431" s="86"/>
      <c r="JSF431" s="86"/>
      <c r="JSG431" s="86"/>
      <c r="JSH431" s="86"/>
      <c r="JSI431" s="86"/>
      <c r="JSJ431" s="86"/>
      <c r="JSK431" s="86"/>
      <c r="JSL431" s="86"/>
      <c r="JSM431" s="86"/>
      <c r="JSN431" s="86"/>
      <c r="JSO431" s="86"/>
      <c r="JSP431" s="86"/>
      <c r="JSQ431" s="86"/>
      <c r="JSR431" s="86"/>
      <c r="JSS431" s="86"/>
      <c r="JST431" s="86"/>
      <c r="JSU431" s="86"/>
      <c r="JSV431" s="86"/>
      <c r="JSW431" s="86"/>
      <c r="JSX431" s="86"/>
      <c r="JSY431" s="86"/>
      <c r="JSZ431" s="86"/>
      <c r="JTA431" s="86"/>
      <c r="JTB431" s="86"/>
      <c r="JTC431" s="86"/>
      <c r="JTD431" s="86"/>
      <c r="JTE431" s="86"/>
      <c r="JTF431" s="86"/>
      <c r="JTG431" s="86"/>
      <c r="JTH431" s="86"/>
      <c r="JTI431" s="86"/>
      <c r="JTJ431" s="86"/>
      <c r="JTK431" s="86"/>
      <c r="JTL431" s="86"/>
      <c r="JTM431" s="86"/>
      <c r="JTN431" s="86"/>
      <c r="JTO431" s="86"/>
      <c r="JTP431" s="86"/>
      <c r="JTQ431" s="86"/>
      <c r="JTR431" s="86"/>
      <c r="JTS431" s="86"/>
      <c r="JTT431" s="86"/>
      <c r="JTU431" s="86"/>
      <c r="JTV431" s="86"/>
      <c r="JTW431" s="86"/>
      <c r="JTX431" s="86"/>
      <c r="JTY431" s="86"/>
      <c r="JTZ431" s="86"/>
      <c r="JUA431" s="86"/>
      <c r="JUB431" s="86"/>
      <c r="JUC431" s="86"/>
      <c r="JUD431" s="86"/>
      <c r="JUE431" s="86"/>
      <c r="JUF431" s="86"/>
      <c r="JUG431" s="86"/>
      <c r="JUH431" s="86"/>
      <c r="JUI431" s="86"/>
      <c r="JUJ431" s="86"/>
      <c r="JUK431" s="86"/>
      <c r="JUL431" s="86"/>
      <c r="JUM431" s="86"/>
      <c r="JUN431" s="86"/>
      <c r="JUO431" s="86"/>
      <c r="JUP431" s="86"/>
      <c r="JUQ431" s="86"/>
      <c r="JUR431" s="86"/>
      <c r="JUS431" s="86"/>
      <c r="JUT431" s="86"/>
      <c r="JUU431" s="86"/>
      <c r="JUV431" s="86"/>
      <c r="JUW431" s="86"/>
      <c r="JUX431" s="86"/>
      <c r="JUY431" s="86"/>
      <c r="JUZ431" s="86"/>
      <c r="JVA431" s="86"/>
      <c r="JVB431" s="86"/>
      <c r="JVC431" s="86"/>
      <c r="JVD431" s="86"/>
      <c r="JVE431" s="86"/>
      <c r="JVF431" s="86"/>
      <c r="JVG431" s="86"/>
      <c r="JVH431" s="86"/>
      <c r="JVI431" s="86"/>
      <c r="JVJ431" s="86"/>
      <c r="JVK431" s="86"/>
      <c r="JVL431" s="86"/>
      <c r="JVM431" s="86"/>
      <c r="JVN431" s="86"/>
      <c r="JVO431" s="86"/>
      <c r="JVP431" s="86"/>
      <c r="JVQ431" s="86"/>
      <c r="JVR431" s="86"/>
      <c r="JVS431" s="86"/>
      <c r="JVT431" s="86"/>
      <c r="JVU431" s="86"/>
      <c r="JVV431" s="86"/>
      <c r="JVW431" s="86"/>
      <c r="JVX431" s="86"/>
      <c r="JVY431" s="86"/>
      <c r="JVZ431" s="86"/>
      <c r="JWA431" s="86"/>
      <c r="JWB431" s="86"/>
      <c r="JWC431" s="86"/>
      <c r="JWD431" s="86"/>
      <c r="JWE431" s="86"/>
      <c r="JWF431" s="86"/>
      <c r="JWG431" s="86"/>
      <c r="JWH431" s="86"/>
      <c r="JWI431" s="86"/>
      <c r="JWJ431" s="86"/>
      <c r="JWK431" s="86"/>
      <c r="JWL431" s="86"/>
      <c r="JWM431" s="86"/>
      <c r="JWN431" s="86"/>
      <c r="JWO431" s="86"/>
      <c r="JWP431" s="86"/>
      <c r="JWQ431" s="86"/>
      <c r="JWR431" s="86"/>
      <c r="JWS431" s="86"/>
      <c r="JWT431" s="86"/>
      <c r="JWU431" s="86"/>
      <c r="JWV431" s="86"/>
      <c r="JWW431" s="86"/>
      <c r="JWX431" s="86"/>
      <c r="JWY431" s="86"/>
      <c r="JWZ431" s="86"/>
      <c r="JXA431" s="86"/>
      <c r="JXB431" s="86"/>
      <c r="JXC431" s="86"/>
      <c r="JXD431" s="86"/>
      <c r="JXE431" s="86"/>
      <c r="JXF431" s="86"/>
      <c r="JXG431" s="86"/>
      <c r="JXH431" s="86"/>
      <c r="JXI431" s="86"/>
      <c r="JXJ431" s="86"/>
      <c r="JXK431" s="86"/>
      <c r="JXL431" s="86"/>
      <c r="JXM431" s="86"/>
      <c r="JXN431" s="86"/>
      <c r="JXO431" s="86"/>
      <c r="JXP431" s="86"/>
      <c r="JXQ431" s="86"/>
      <c r="JXR431" s="86"/>
      <c r="JXS431" s="86"/>
      <c r="JXT431" s="86"/>
      <c r="JXU431" s="86"/>
      <c r="JXV431" s="86"/>
      <c r="JXW431" s="86"/>
      <c r="JXX431" s="86"/>
      <c r="JXY431" s="86"/>
      <c r="JXZ431" s="86"/>
      <c r="JYA431" s="86"/>
      <c r="JYB431" s="86"/>
      <c r="JYC431" s="86"/>
      <c r="JYD431" s="86"/>
      <c r="JYE431" s="86"/>
      <c r="JYF431" s="86"/>
      <c r="JYG431" s="86"/>
      <c r="JYH431" s="86"/>
      <c r="JYI431" s="86"/>
      <c r="JYJ431" s="86"/>
      <c r="JYK431" s="86"/>
      <c r="JYL431" s="86"/>
      <c r="JYM431" s="86"/>
      <c r="JYN431" s="86"/>
      <c r="JYO431" s="86"/>
      <c r="JYP431" s="86"/>
      <c r="JYQ431" s="86"/>
      <c r="JYR431" s="86"/>
      <c r="JYS431" s="86"/>
      <c r="JYT431" s="86"/>
      <c r="JYU431" s="86"/>
      <c r="JYV431" s="86"/>
      <c r="JYW431" s="86"/>
      <c r="JYX431" s="86"/>
      <c r="JYY431" s="86"/>
      <c r="JYZ431" s="86"/>
      <c r="JZA431" s="86"/>
      <c r="JZB431" s="86"/>
      <c r="JZC431" s="86"/>
      <c r="JZD431" s="86"/>
      <c r="JZE431" s="86"/>
      <c r="JZF431" s="86"/>
      <c r="JZG431" s="86"/>
      <c r="JZH431" s="86"/>
      <c r="JZI431" s="86"/>
      <c r="JZJ431" s="86"/>
      <c r="JZK431" s="86"/>
      <c r="JZL431" s="86"/>
      <c r="JZM431" s="86"/>
      <c r="JZN431" s="86"/>
      <c r="JZO431" s="86"/>
      <c r="JZP431" s="86"/>
      <c r="JZQ431" s="86"/>
      <c r="JZR431" s="86"/>
      <c r="JZS431" s="86"/>
      <c r="JZT431" s="86"/>
      <c r="JZU431" s="86"/>
      <c r="JZV431" s="86"/>
      <c r="JZW431" s="86"/>
      <c r="JZX431" s="86"/>
      <c r="JZY431" s="86"/>
      <c r="JZZ431" s="86"/>
      <c r="KAA431" s="86"/>
      <c r="KAB431" s="86"/>
      <c r="KAC431" s="86"/>
      <c r="KAD431" s="86"/>
      <c r="KAE431" s="86"/>
      <c r="KAF431" s="86"/>
      <c r="KAG431" s="86"/>
      <c r="KAH431" s="86"/>
      <c r="KAI431" s="86"/>
      <c r="KAJ431" s="86"/>
      <c r="KAK431" s="86"/>
      <c r="KAL431" s="86"/>
      <c r="KAM431" s="86"/>
      <c r="KAN431" s="86"/>
      <c r="KAO431" s="86"/>
      <c r="KAP431" s="86"/>
      <c r="KAQ431" s="86"/>
      <c r="KAR431" s="86"/>
      <c r="KAS431" s="86"/>
      <c r="KAT431" s="86"/>
      <c r="KAU431" s="86"/>
      <c r="KAV431" s="86"/>
      <c r="KAW431" s="86"/>
      <c r="KAX431" s="86"/>
      <c r="KAY431" s="86"/>
      <c r="KAZ431" s="86"/>
      <c r="KBA431" s="86"/>
      <c r="KBB431" s="86"/>
      <c r="KBC431" s="86"/>
      <c r="KBD431" s="86"/>
      <c r="KBE431" s="86"/>
      <c r="KBF431" s="86"/>
      <c r="KBG431" s="86"/>
      <c r="KBH431" s="86"/>
      <c r="KBI431" s="86"/>
      <c r="KBJ431" s="86"/>
      <c r="KBK431" s="86"/>
      <c r="KBL431" s="86"/>
      <c r="KBM431" s="86"/>
      <c r="KBN431" s="86"/>
      <c r="KBO431" s="86"/>
      <c r="KBP431" s="86"/>
      <c r="KBQ431" s="86"/>
      <c r="KBR431" s="86"/>
      <c r="KBS431" s="86"/>
      <c r="KBT431" s="86"/>
      <c r="KBU431" s="86"/>
      <c r="KBV431" s="86"/>
      <c r="KBW431" s="86"/>
      <c r="KBX431" s="86"/>
      <c r="KBY431" s="86"/>
      <c r="KBZ431" s="86"/>
      <c r="KCA431" s="86"/>
      <c r="KCB431" s="86"/>
      <c r="KCC431" s="86"/>
      <c r="KCD431" s="86"/>
      <c r="KCE431" s="86"/>
      <c r="KCF431" s="86"/>
      <c r="KCG431" s="86"/>
      <c r="KCH431" s="86"/>
      <c r="KCI431" s="86"/>
      <c r="KCJ431" s="86"/>
      <c r="KCK431" s="86"/>
      <c r="KCL431" s="86"/>
      <c r="KCM431" s="86"/>
      <c r="KCN431" s="86"/>
      <c r="KCO431" s="86"/>
      <c r="KCP431" s="86"/>
      <c r="KCQ431" s="86"/>
      <c r="KCR431" s="86"/>
      <c r="KCS431" s="86"/>
      <c r="KCT431" s="86"/>
      <c r="KCU431" s="86"/>
      <c r="KCV431" s="86"/>
      <c r="KCW431" s="86"/>
      <c r="KCX431" s="86"/>
      <c r="KCY431" s="86"/>
      <c r="KCZ431" s="86"/>
      <c r="KDA431" s="86"/>
      <c r="KDB431" s="86"/>
      <c r="KDC431" s="86"/>
      <c r="KDD431" s="86"/>
      <c r="KDE431" s="86"/>
      <c r="KDF431" s="86"/>
      <c r="KDG431" s="86"/>
      <c r="KDH431" s="86"/>
      <c r="KDI431" s="86"/>
      <c r="KDJ431" s="86"/>
      <c r="KDK431" s="86"/>
      <c r="KDL431" s="86"/>
      <c r="KDM431" s="86"/>
      <c r="KDN431" s="86"/>
      <c r="KDO431" s="86"/>
      <c r="KDP431" s="86"/>
      <c r="KDQ431" s="86"/>
      <c r="KDR431" s="86"/>
      <c r="KDS431" s="86"/>
      <c r="KDT431" s="86"/>
      <c r="KDU431" s="86"/>
      <c r="KDV431" s="86"/>
      <c r="KDW431" s="86"/>
      <c r="KDX431" s="86"/>
      <c r="KDY431" s="86"/>
      <c r="KDZ431" s="86"/>
      <c r="KEA431" s="86"/>
      <c r="KEB431" s="86"/>
      <c r="KEC431" s="86"/>
      <c r="KED431" s="86"/>
      <c r="KEE431" s="86"/>
      <c r="KEF431" s="86"/>
      <c r="KEG431" s="86"/>
      <c r="KEH431" s="86"/>
      <c r="KEI431" s="86"/>
      <c r="KEJ431" s="86"/>
      <c r="KEK431" s="86"/>
      <c r="KEL431" s="86"/>
      <c r="KEM431" s="86"/>
      <c r="KEN431" s="86"/>
      <c r="KEO431" s="86"/>
      <c r="KEP431" s="86"/>
      <c r="KEQ431" s="86"/>
      <c r="KER431" s="86"/>
      <c r="KES431" s="86"/>
      <c r="KET431" s="86"/>
      <c r="KEU431" s="86"/>
      <c r="KEV431" s="86"/>
      <c r="KEW431" s="86"/>
      <c r="KEX431" s="86"/>
      <c r="KEY431" s="86"/>
      <c r="KEZ431" s="86"/>
      <c r="KFA431" s="86"/>
      <c r="KFB431" s="86"/>
      <c r="KFC431" s="86"/>
      <c r="KFD431" s="86"/>
      <c r="KFE431" s="86"/>
      <c r="KFF431" s="86"/>
      <c r="KFG431" s="86"/>
      <c r="KFH431" s="86"/>
      <c r="KFI431" s="86"/>
      <c r="KFJ431" s="86"/>
      <c r="KFK431" s="86"/>
      <c r="KFL431" s="86"/>
      <c r="KFM431" s="86"/>
      <c r="KFN431" s="86"/>
      <c r="KFO431" s="86"/>
      <c r="KFP431" s="86"/>
      <c r="KFQ431" s="86"/>
      <c r="KFR431" s="86"/>
      <c r="KFS431" s="86"/>
      <c r="KFT431" s="86"/>
      <c r="KFU431" s="86"/>
      <c r="KFV431" s="86"/>
      <c r="KFW431" s="86"/>
      <c r="KFX431" s="86"/>
      <c r="KFY431" s="86"/>
      <c r="KFZ431" s="86"/>
      <c r="KGA431" s="86"/>
      <c r="KGB431" s="86"/>
      <c r="KGC431" s="86"/>
      <c r="KGD431" s="86"/>
      <c r="KGE431" s="86"/>
      <c r="KGF431" s="86"/>
      <c r="KGG431" s="86"/>
      <c r="KGH431" s="86"/>
      <c r="KGI431" s="86"/>
      <c r="KGJ431" s="86"/>
      <c r="KGK431" s="86"/>
      <c r="KGL431" s="86"/>
      <c r="KGM431" s="86"/>
      <c r="KGN431" s="86"/>
      <c r="KGO431" s="86"/>
      <c r="KGP431" s="86"/>
      <c r="KGQ431" s="86"/>
      <c r="KGR431" s="86"/>
      <c r="KGS431" s="86"/>
      <c r="KGT431" s="86"/>
      <c r="KGU431" s="86"/>
      <c r="KGV431" s="86"/>
      <c r="KGW431" s="86"/>
      <c r="KGX431" s="86"/>
      <c r="KGY431" s="86"/>
      <c r="KGZ431" s="86"/>
      <c r="KHA431" s="86"/>
      <c r="KHB431" s="86"/>
      <c r="KHC431" s="86"/>
      <c r="KHD431" s="86"/>
      <c r="KHE431" s="86"/>
      <c r="KHF431" s="86"/>
      <c r="KHG431" s="86"/>
      <c r="KHH431" s="86"/>
      <c r="KHI431" s="86"/>
      <c r="KHJ431" s="86"/>
      <c r="KHK431" s="86"/>
      <c r="KHL431" s="86"/>
      <c r="KHM431" s="86"/>
      <c r="KHN431" s="86"/>
      <c r="KHO431" s="86"/>
      <c r="KHP431" s="86"/>
      <c r="KHQ431" s="86"/>
      <c r="KHR431" s="86"/>
      <c r="KHS431" s="86"/>
      <c r="KHT431" s="86"/>
      <c r="KHU431" s="86"/>
      <c r="KHV431" s="86"/>
      <c r="KHW431" s="86"/>
      <c r="KHX431" s="86"/>
      <c r="KHY431" s="86"/>
      <c r="KHZ431" s="86"/>
      <c r="KIA431" s="86"/>
      <c r="KIB431" s="86"/>
      <c r="KIC431" s="86"/>
      <c r="KID431" s="86"/>
      <c r="KIE431" s="86"/>
      <c r="KIF431" s="86"/>
      <c r="KIG431" s="86"/>
      <c r="KIH431" s="86"/>
      <c r="KII431" s="86"/>
      <c r="KIJ431" s="86"/>
      <c r="KIK431" s="86"/>
      <c r="KIL431" s="86"/>
      <c r="KIM431" s="86"/>
      <c r="KIN431" s="86"/>
      <c r="KIO431" s="86"/>
      <c r="KIP431" s="86"/>
      <c r="KIQ431" s="86"/>
      <c r="KIR431" s="86"/>
      <c r="KIS431" s="86"/>
      <c r="KIT431" s="86"/>
      <c r="KIU431" s="86"/>
      <c r="KIV431" s="86"/>
      <c r="KIW431" s="86"/>
      <c r="KIX431" s="86"/>
      <c r="KIY431" s="86"/>
      <c r="KIZ431" s="86"/>
      <c r="KJA431" s="86"/>
      <c r="KJB431" s="86"/>
      <c r="KJC431" s="86"/>
      <c r="KJD431" s="86"/>
      <c r="KJE431" s="86"/>
      <c r="KJF431" s="86"/>
      <c r="KJG431" s="86"/>
      <c r="KJH431" s="86"/>
      <c r="KJI431" s="86"/>
      <c r="KJJ431" s="86"/>
      <c r="KJK431" s="86"/>
      <c r="KJL431" s="86"/>
      <c r="KJM431" s="86"/>
      <c r="KJN431" s="86"/>
      <c r="KJO431" s="86"/>
      <c r="KJP431" s="86"/>
      <c r="KJQ431" s="86"/>
      <c r="KJR431" s="86"/>
      <c r="KJS431" s="86"/>
      <c r="KJT431" s="86"/>
      <c r="KJU431" s="86"/>
      <c r="KJV431" s="86"/>
      <c r="KJW431" s="86"/>
      <c r="KJX431" s="86"/>
      <c r="KJY431" s="86"/>
      <c r="KJZ431" s="86"/>
      <c r="KKA431" s="86"/>
      <c r="KKB431" s="86"/>
      <c r="KKC431" s="86"/>
      <c r="KKD431" s="86"/>
      <c r="KKE431" s="86"/>
      <c r="KKF431" s="86"/>
      <c r="KKG431" s="86"/>
      <c r="KKH431" s="86"/>
      <c r="KKI431" s="86"/>
      <c r="KKJ431" s="86"/>
      <c r="KKK431" s="86"/>
      <c r="KKL431" s="86"/>
      <c r="KKM431" s="86"/>
      <c r="KKN431" s="86"/>
      <c r="KKO431" s="86"/>
      <c r="KKP431" s="86"/>
      <c r="KKQ431" s="86"/>
      <c r="KKR431" s="86"/>
      <c r="KKS431" s="86"/>
      <c r="KKT431" s="86"/>
      <c r="KKU431" s="86"/>
      <c r="KKV431" s="86"/>
      <c r="KKW431" s="86"/>
      <c r="KKX431" s="86"/>
      <c r="KKY431" s="86"/>
      <c r="KKZ431" s="86"/>
      <c r="KLA431" s="86"/>
      <c r="KLB431" s="86"/>
      <c r="KLC431" s="86"/>
      <c r="KLD431" s="86"/>
      <c r="KLE431" s="86"/>
      <c r="KLF431" s="86"/>
      <c r="KLG431" s="86"/>
      <c r="KLH431" s="86"/>
      <c r="KLI431" s="86"/>
      <c r="KLJ431" s="86"/>
      <c r="KLK431" s="86"/>
      <c r="KLL431" s="86"/>
      <c r="KLM431" s="86"/>
      <c r="KLN431" s="86"/>
      <c r="KLO431" s="86"/>
      <c r="KLP431" s="86"/>
      <c r="KLQ431" s="86"/>
      <c r="KLR431" s="86"/>
      <c r="KLS431" s="86"/>
      <c r="KLT431" s="86"/>
      <c r="KLU431" s="86"/>
      <c r="KLV431" s="86"/>
      <c r="KLW431" s="86"/>
      <c r="KLX431" s="86"/>
      <c r="KLY431" s="86"/>
      <c r="KLZ431" s="86"/>
      <c r="KMA431" s="86"/>
      <c r="KMB431" s="86"/>
      <c r="KMC431" s="86"/>
      <c r="KMD431" s="86"/>
      <c r="KME431" s="86"/>
      <c r="KMF431" s="86"/>
      <c r="KMG431" s="86"/>
      <c r="KMH431" s="86"/>
      <c r="KMI431" s="86"/>
      <c r="KMJ431" s="86"/>
      <c r="KMK431" s="86"/>
      <c r="KML431" s="86"/>
      <c r="KMM431" s="86"/>
      <c r="KMN431" s="86"/>
      <c r="KMO431" s="86"/>
      <c r="KMP431" s="86"/>
      <c r="KMQ431" s="86"/>
      <c r="KMR431" s="86"/>
      <c r="KMS431" s="86"/>
      <c r="KMT431" s="86"/>
      <c r="KMU431" s="86"/>
      <c r="KMV431" s="86"/>
      <c r="KMW431" s="86"/>
      <c r="KMX431" s="86"/>
      <c r="KMY431" s="86"/>
      <c r="KMZ431" s="86"/>
      <c r="KNA431" s="86"/>
      <c r="KNB431" s="86"/>
      <c r="KNC431" s="86"/>
      <c r="KND431" s="86"/>
      <c r="KNE431" s="86"/>
      <c r="KNF431" s="86"/>
      <c r="KNG431" s="86"/>
      <c r="KNH431" s="86"/>
      <c r="KNI431" s="86"/>
      <c r="KNJ431" s="86"/>
      <c r="KNK431" s="86"/>
      <c r="KNL431" s="86"/>
      <c r="KNM431" s="86"/>
      <c r="KNN431" s="86"/>
      <c r="KNO431" s="86"/>
      <c r="KNP431" s="86"/>
      <c r="KNQ431" s="86"/>
      <c r="KNR431" s="86"/>
      <c r="KNS431" s="86"/>
      <c r="KNT431" s="86"/>
      <c r="KNU431" s="86"/>
      <c r="KNV431" s="86"/>
      <c r="KNW431" s="86"/>
      <c r="KNX431" s="86"/>
      <c r="KNY431" s="86"/>
      <c r="KNZ431" s="86"/>
      <c r="KOA431" s="86"/>
      <c r="KOB431" s="86"/>
      <c r="KOC431" s="86"/>
      <c r="KOD431" s="86"/>
      <c r="KOE431" s="86"/>
      <c r="KOF431" s="86"/>
      <c r="KOG431" s="86"/>
      <c r="KOH431" s="86"/>
      <c r="KOI431" s="86"/>
      <c r="KOJ431" s="86"/>
      <c r="KOK431" s="86"/>
      <c r="KOL431" s="86"/>
      <c r="KOM431" s="86"/>
      <c r="KON431" s="86"/>
      <c r="KOO431" s="86"/>
      <c r="KOP431" s="86"/>
      <c r="KOQ431" s="86"/>
      <c r="KOR431" s="86"/>
      <c r="KOS431" s="86"/>
      <c r="KOT431" s="86"/>
      <c r="KOU431" s="86"/>
      <c r="KOV431" s="86"/>
      <c r="KOW431" s="86"/>
      <c r="KOX431" s="86"/>
      <c r="KOY431" s="86"/>
      <c r="KOZ431" s="86"/>
      <c r="KPA431" s="86"/>
      <c r="KPB431" s="86"/>
      <c r="KPC431" s="86"/>
      <c r="KPD431" s="86"/>
      <c r="KPE431" s="86"/>
      <c r="KPF431" s="86"/>
      <c r="KPG431" s="86"/>
      <c r="KPH431" s="86"/>
      <c r="KPI431" s="86"/>
      <c r="KPJ431" s="86"/>
      <c r="KPK431" s="86"/>
      <c r="KPL431" s="86"/>
      <c r="KPM431" s="86"/>
      <c r="KPN431" s="86"/>
      <c r="KPO431" s="86"/>
      <c r="KPP431" s="86"/>
      <c r="KPQ431" s="86"/>
      <c r="KPR431" s="86"/>
      <c r="KPS431" s="86"/>
      <c r="KPT431" s="86"/>
      <c r="KPU431" s="86"/>
      <c r="KPV431" s="86"/>
      <c r="KPW431" s="86"/>
      <c r="KPX431" s="86"/>
      <c r="KPY431" s="86"/>
      <c r="KPZ431" s="86"/>
      <c r="KQA431" s="86"/>
      <c r="KQB431" s="86"/>
      <c r="KQC431" s="86"/>
      <c r="KQD431" s="86"/>
      <c r="KQE431" s="86"/>
      <c r="KQF431" s="86"/>
      <c r="KQG431" s="86"/>
      <c r="KQH431" s="86"/>
      <c r="KQI431" s="86"/>
      <c r="KQJ431" s="86"/>
      <c r="KQK431" s="86"/>
      <c r="KQL431" s="86"/>
      <c r="KQM431" s="86"/>
      <c r="KQN431" s="86"/>
      <c r="KQO431" s="86"/>
      <c r="KQP431" s="86"/>
      <c r="KQQ431" s="86"/>
      <c r="KQR431" s="86"/>
      <c r="KQS431" s="86"/>
      <c r="KQT431" s="86"/>
      <c r="KQU431" s="86"/>
      <c r="KQV431" s="86"/>
      <c r="KQW431" s="86"/>
      <c r="KQX431" s="86"/>
      <c r="KQY431" s="86"/>
      <c r="KQZ431" s="86"/>
      <c r="KRA431" s="86"/>
      <c r="KRB431" s="86"/>
      <c r="KRC431" s="86"/>
      <c r="KRD431" s="86"/>
      <c r="KRE431" s="86"/>
      <c r="KRF431" s="86"/>
      <c r="KRG431" s="86"/>
      <c r="KRH431" s="86"/>
      <c r="KRI431" s="86"/>
      <c r="KRJ431" s="86"/>
      <c r="KRK431" s="86"/>
      <c r="KRL431" s="86"/>
      <c r="KRM431" s="86"/>
      <c r="KRN431" s="86"/>
      <c r="KRO431" s="86"/>
      <c r="KRP431" s="86"/>
      <c r="KRQ431" s="86"/>
      <c r="KRR431" s="86"/>
      <c r="KRS431" s="86"/>
      <c r="KRT431" s="86"/>
      <c r="KRU431" s="86"/>
      <c r="KRV431" s="86"/>
      <c r="KRW431" s="86"/>
      <c r="KRX431" s="86"/>
      <c r="KRY431" s="86"/>
      <c r="KRZ431" s="86"/>
      <c r="KSA431" s="86"/>
      <c r="KSB431" s="86"/>
      <c r="KSC431" s="86"/>
      <c r="KSD431" s="86"/>
      <c r="KSE431" s="86"/>
      <c r="KSF431" s="86"/>
      <c r="KSG431" s="86"/>
      <c r="KSH431" s="86"/>
      <c r="KSI431" s="86"/>
      <c r="KSJ431" s="86"/>
      <c r="KSK431" s="86"/>
      <c r="KSL431" s="86"/>
      <c r="KSM431" s="86"/>
      <c r="KSN431" s="86"/>
      <c r="KSO431" s="86"/>
      <c r="KSP431" s="86"/>
      <c r="KSQ431" s="86"/>
      <c r="KSR431" s="86"/>
      <c r="KSS431" s="86"/>
      <c r="KST431" s="86"/>
      <c r="KSU431" s="86"/>
      <c r="KSV431" s="86"/>
      <c r="KSW431" s="86"/>
      <c r="KSX431" s="86"/>
      <c r="KSY431" s="86"/>
      <c r="KSZ431" s="86"/>
      <c r="KTA431" s="86"/>
      <c r="KTB431" s="86"/>
      <c r="KTC431" s="86"/>
      <c r="KTD431" s="86"/>
      <c r="KTE431" s="86"/>
      <c r="KTF431" s="86"/>
      <c r="KTG431" s="86"/>
      <c r="KTH431" s="86"/>
      <c r="KTI431" s="86"/>
      <c r="KTJ431" s="86"/>
      <c r="KTK431" s="86"/>
      <c r="KTL431" s="86"/>
      <c r="KTM431" s="86"/>
      <c r="KTN431" s="86"/>
      <c r="KTO431" s="86"/>
      <c r="KTP431" s="86"/>
      <c r="KTQ431" s="86"/>
      <c r="KTR431" s="86"/>
      <c r="KTS431" s="86"/>
      <c r="KTT431" s="86"/>
      <c r="KTU431" s="86"/>
      <c r="KTV431" s="86"/>
      <c r="KTW431" s="86"/>
      <c r="KTX431" s="86"/>
      <c r="KTY431" s="86"/>
      <c r="KTZ431" s="86"/>
      <c r="KUA431" s="86"/>
      <c r="KUB431" s="86"/>
      <c r="KUC431" s="86"/>
      <c r="KUD431" s="86"/>
      <c r="KUE431" s="86"/>
      <c r="KUF431" s="86"/>
      <c r="KUG431" s="86"/>
      <c r="KUH431" s="86"/>
      <c r="KUI431" s="86"/>
      <c r="KUJ431" s="86"/>
      <c r="KUK431" s="86"/>
      <c r="KUL431" s="86"/>
      <c r="KUM431" s="86"/>
      <c r="KUN431" s="86"/>
      <c r="KUO431" s="86"/>
      <c r="KUP431" s="86"/>
      <c r="KUQ431" s="86"/>
      <c r="KUR431" s="86"/>
      <c r="KUS431" s="86"/>
      <c r="KUT431" s="86"/>
      <c r="KUU431" s="86"/>
      <c r="KUV431" s="86"/>
      <c r="KUW431" s="86"/>
      <c r="KUX431" s="86"/>
      <c r="KUY431" s="86"/>
      <c r="KUZ431" s="86"/>
      <c r="KVA431" s="86"/>
      <c r="KVB431" s="86"/>
      <c r="KVC431" s="86"/>
      <c r="KVD431" s="86"/>
      <c r="KVE431" s="86"/>
      <c r="KVF431" s="86"/>
      <c r="KVG431" s="86"/>
      <c r="KVH431" s="86"/>
      <c r="KVI431" s="86"/>
      <c r="KVJ431" s="86"/>
      <c r="KVK431" s="86"/>
      <c r="KVL431" s="86"/>
      <c r="KVM431" s="86"/>
      <c r="KVN431" s="86"/>
      <c r="KVO431" s="86"/>
      <c r="KVP431" s="86"/>
      <c r="KVQ431" s="86"/>
      <c r="KVR431" s="86"/>
      <c r="KVS431" s="86"/>
      <c r="KVT431" s="86"/>
      <c r="KVU431" s="86"/>
      <c r="KVV431" s="86"/>
      <c r="KVW431" s="86"/>
      <c r="KVX431" s="86"/>
      <c r="KVY431" s="86"/>
      <c r="KVZ431" s="86"/>
      <c r="KWA431" s="86"/>
      <c r="KWB431" s="86"/>
      <c r="KWC431" s="86"/>
      <c r="KWD431" s="86"/>
      <c r="KWE431" s="86"/>
      <c r="KWF431" s="86"/>
      <c r="KWG431" s="86"/>
      <c r="KWH431" s="86"/>
      <c r="KWI431" s="86"/>
      <c r="KWJ431" s="86"/>
      <c r="KWK431" s="86"/>
      <c r="KWL431" s="86"/>
      <c r="KWM431" s="86"/>
      <c r="KWN431" s="86"/>
      <c r="KWO431" s="86"/>
      <c r="KWP431" s="86"/>
      <c r="KWQ431" s="86"/>
      <c r="KWR431" s="86"/>
      <c r="KWS431" s="86"/>
      <c r="KWT431" s="86"/>
      <c r="KWU431" s="86"/>
      <c r="KWV431" s="86"/>
      <c r="KWW431" s="86"/>
      <c r="KWX431" s="86"/>
      <c r="KWY431" s="86"/>
      <c r="KWZ431" s="86"/>
      <c r="KXA431" s="86"/>
      <c r="KXB431" s="86"/>
      <c r="KXC431" s="86"/>
      <c r="KXD431" s="86"/>
      <c r="KXE431" s="86"/>
      <c r="KXF431" s="86"/>
      <c r="KXG431" s="86"/>
      <c r="KXH431" s="86"/>
      <c r="KXI431" s="86"/>
      <c r="KXJ431" s="86"/>
      <c r="KXK431" s="86"/>
      <c r="KXL431" s="86"/>
      <c r="KXM431" s="86"/>
      <c r="KXN431" s="86"/>
      <c r="KXO431" s="86"/>
      <c r="KXP431" s="86"/>
      <c r="KXQ431" s="86"/>
      <c r="KXR431" s="86"/>
      <c r="KXS431" s="86"/>
      <c r="KXT431" s="86"/>
      <c r="KXU431" s="86"/>
      <c r="KXV431" s="86"/>
      <c r="KXW431" s="86"/>
      <c r="KXX431" s="86"/>
      <c r="KXY431" s="86"/>
      <c r="KXZ431" s="86"/>
      <c r="KYA431" s="86"/>
      <c r="KYB431" s="86"/>
      <c r="KYC431" s="86"/>
      <c r="KYD431" s="86"/>
      <c r="KYE431" s="86"/>
      <c r="KYF431" s="86"/>
      <c r="KYG431" s="86"/>
      <c r="KYH431" s="86"/>
      <c r="KYI431" s="86"/>
      <c r="KYJ431" s="86"/>
      <c r="KYK431" s="86"/>
      <c r="KYL431" s="86"/>
      <c r="KYM431" s="86"/>
      <c r="KYN431" s="86"/>
      <c r="KYO431" s="86"/>
      <c r="KYP431" s="86"/>
      <c r="KYQ431" s="86"/>
      <c r="KYR431" s="86"/>
      <c r="KYS431" s="86"/>
      <c r="KYT431" s="86"/>
      <c r="KYU431" s="86"/>
      <c r="KYV431" s="86"/>
      <c r="KYW431" s="86"/>
      <c r="KYX431" s="86"/>
      <c r="KYY431" s="86"/>
      <c r="KYZ431" s="86"/>
      <c r="KZA431" s="86"/>
      <c r="KZB431" s="86"/>
      <c r="KZC431" s="86"/>
      <c r="KZD431" s="86"/>
      <c r="KZE431" s="86"/>
      <c r="KZF431" s="86"/>
      <c r="KZG431" s="86"/>
      <c r="KZH431" s="86"/>
      <c r="KZI431" s="86"/>
      <c r="KZJ431" s="86"/>
      <c r="KZK431" s="86"/>
      <c r="KZL431" s="86"/>
      <c r="KZM431" s="86"/>
      <c r="KZN431" s="86"/>
      <c r="KZO431" s="86"/>
      <c r="KZP431" s="86"/>
      <c r="KZQ431" s="86"/>
      <c r="KZR431" s="86"/>
      <c r="KZS431" s="86"/>
      <c r="KZT431" s="86"/>
      <c r="KZU431" s="86"/>
      <c r="KZV431" s="86"/>
      <c r="KZW431" s="86"/>
      <c r="KZX431" s="86"/>
      <c r="KZY431" s="86"/>
      <c r="KZZ431" s="86"/>
      <c r="LAA431" s="86"/>
      <c r="LAB431" s="86"/>
      <c r="LAC431" s="86"/>
      <c r="LAD431" s="86"/>
      <c r="LAE431" s="86"/>
      <c r="LAF431" s="86"/>
      <c r="LAG431" s="86"/>
      <c r="LAH431" s="86"/>
      <c r="LAI431" s="86"/>
      <c r="LAJ431" s="86"/>
      <c r="LAK431" s="86"/>
      <c r="LAL431" s="86"/>
      <c r="LAM431" s="86"/>
      <c r="LAN431" s="86"/>
      <c r="LAO431" s="86"/>
      <c r="LAP431" s="86"/>
      <c r="LAQ431" s="86"/>
      <c r="LAR431" s="86"/>
      <c r="LAS431" s="86"/>
      <c r="LAT431" s="86"/>
      <c r="LAU431" s="86"/>
      <c r="LAV431" s="86"/>
      <c r="LAW431" s="86"/>
      <c r="LAX431" s="86"/>
      <c r="LAY431" s="86"/>
      <c r="LAZ431" s="86"/>
      <c r="LBA431" s="86"/>
      <c r="LBB431" s="86"/>
      <c r="LBC431" s="86"/>
      <c r="LBD431" s="86"/>
      <c r="LBE431" s="86"/>
      <c r="LBF431" s="86"/>
      <c r="LBG431" s="86"/>
      <c r="LBH431" s="86"/>
      <c r="LBI431" s="86"/>
      <c r="LBJ431" s="86"/>
      <c r="LBK431" s="86"/>
      <c r="LBL431" s="86"/>
      <c r="LBM431" s="86"/>
      <c r="LBN431" s="86"/>
      <c r="LBO431" s="86"/>
      <c r="LBP431" s="86"/>
      <c r="LBQ431" s="86"/>
      <c r="LBR431" s="86"/>
      <c r="LBS431" s="86"/>
      <c r="LBT431" s="86"/>
      <c r="LBU431" s="86"/>
      <c r="LBV431" s="86"/>
      <c r="LBW431" s="86"/>
      <c r="LBX431" s="86"/>
      <c r="LBY431" s="86"/>
      <c r="LBZ431" s="86"/>
      <c r="LCA431" s="86"/>
      <c r="LCB431" s="86"/>
      <c r="LCC431" s="86"/>
      <c r="LCD431" s="86"/>
      <c r="LCE431" s="86"/>
      <c r="LCF431" s="86"/>
      <c r="LCG431" s="86"/>
      <c r="LCH431" s="86"/>
      <c r="LCI431" s="86"/>
      <c r="LCJ431" s="86"/>
      <c r="LCK431" s="86"/>
      <c r="LCL431" s="86"/>
      <c r="LCM431" s="86"/>
      <c r="LCN431" s="86"/>
      <c r="LCO431" s="86"/>
      <c r="LCP431" s="86"/>
      <c r="LCQ431" s="86"/>
      <c r="LCR431" s="86"/>
      <c r="LCS431" s="86"/>
      <c r="LCT431" s="86"/>
      <c r="LCU431" s="86"/>
      <c r="LCV431" s="86"/>
      <c r="LCW431" s="86"/>
      <c r="LCX431" s="86"/>
      <c r="LCY431" s="86"/>
      <c r="LCZ431" s="86"/>
      <c r="LDA431" s="86"/>
      <c r="LDB431" s="86"/>
      <c r="LDC431" s="86"/>
      <c r="LDD431" s="86"/>
      <c r="LDE431" s="86"/>
      <c r="LDF431" s="86"/>
      <c r="LDG431" s="86"/>
      <c r="LDH431" s="86"/>
      <c r="LDI431" s="86"/>
      <c r="LDJ431" s="86"/>
      <c r="LDK431" s="86"/>
      <c r="LDL431" s="86"/>
      <c r="LDM431" s="86"/>
      <c r="LDN431" s="86"/>
      <c r="LDO431" s="86"/>
      <c r="LDP431" s="86"/>
      <c r="LDQ431" s="86"/>
      <c r="LDR431" s="86"/>
      <c r="LDS431" s="86"/>
      <c r="LDT431" s="86"/>
      <c r="LDU431" s="86"/>
      <c r="LDV431" s="86"/>
      <c r="LDW431" s="86"/>
      <c r="LDX431" s="86"/>
      <c r="LDY431" s="86"/>
      <c r="LDZ431" s="86"/>
      <c r="LEA431" s="86"/>
      <c r="LEB431" s="86"/>
      <c r="LEC431" s="86"/>
      <c r="LED431" s="86"/>
      <c r="LEE431" s="86"/>
      <c r="LEF431" s="86"/>
      <c r="LEG431" s="86"/>
      <c r="LEH431" s="86"/>
      <c r="LEI431" s="86"/>
      <c r="LEJ431" s="86"/>
      <c r="LEK431" s="86"/>
      <c r="LEL431" s="86"/>
      <c r="LEM431" s="86"/>
      <c r="LEN431" s="86"/>
      <c r="LEO431" s="86"/>
      <c r="LEP431" s="86"/>
      <c r="LEQ431" s="86"/>
      <c r="LER431" s="86"/>
      <c r="LES431" s="86"/>
      <c r="LET431" s="86"/>
      <c r="LEU431" s="86"/>
      <c r="LEV431" s="86"/>
      <c r="LEW431" s="86"/>
      <c r="LEX431" s="86"/>
      <c r="LEY431" s="86"/>
      <c r="LEZ431" s="86"/>
      <c r="LFA431" s="86"/>
      <c r="LFB431" s="86"/>
      <c r="LFC431" s="86"/>
      <c r="LFD431" s="86"/>
      <c r="LFE431" s="86"/>
      <c r="LFF431" s="86"/>
      <c r="LFG431" s="86"/>
      <c r="LFH431" s="86"/>
      <c r="LFI431" s="86"/>
      <c r="LFJ431" s="86"/>
      <c r="LFK431" s="86"/>
      <c r="LFL431" s="86"/>
      <c r="LFM431" s="86"/>
      <c r="LFN431" s="86"/>
      <c r="LFO431" s="86"/>
      <c r="LFP431" s="86"/>
      <c r="LFQ431" s="86"/>
      <c r="LFR431" s="86"/>
      <c r="LFS431" s="86"/>
      <c r="LFT431" s="86"/>
      <c r="LFU431" s="86"/>
      <c r="LFV431" s="86"/>
      <c r="LFW431" s="86"/>
      <c r="LFX431" s="86"/>
      <c r="LFY431" s="86"/>
      <c r="LFZ431" s="86"/>
      <c r="LGA431" s="86"/>
      <c r="LGB431" s="86"/>
      <c r="LGC431" s="86"/>
      <c r="LGD431" s="86"/>
      <c r="LGE431" s="86"/>
      <c r="LGF431" s="86"/>
      <c r="LGG431" s="86"/>
      <c r="LGH431" s="86"/>
      <c r="LGI431" s="86"/>
      <c r="LGJ431" s="86"/>
      <c r="LGK431" s="86"/>
      <c r="LGL431" s="86"/>
      <c r="LGM431" s="86"/>
      <c r="LGN431" s="86"/>
      <c r="LGO431" s="86"/>
      <c r="LGP431" s="86"/>
      <c r="LGQ431" s="86"/>
      <c r="LGR431" s="86"/>
      <c r="LGS431" s="86"/>
      <c r="LGT431" s="86"/>
      <c r="LGU431" s="86"/>
      <c r="LGV431" s="86"/>
      <c r="LGW431" s="86"/>
      <c r="LGX431" s="86"/>
      <c r="LGY431" s="86"/>
      <c r="LGZ431" s="86"/>
      <c r="LHA431" s="86"/>
      <c r="LHB431" s="86"/>
      <c r="LHC431" s="86"/>
      <c r="LHD431" s="86"/>
      <c r="LHE431" s="86"/>
      <c r="LHF431" s="86"/>
      <c r="LHG431" s="86"/>
      <c r="LHH431" s="86"/>
      <c r="LHI431" s="86"/>
      <c r="LHJ431" s="86"/>
      <c r="LHK431" s="86"/>
      <c r="LHL431" s="86"/>
      <c r="LHM431" s="86"/>
      <c r="LHN431" s="86"/>
      <c r="LHO431" s="86"/>
      <c r="LHP431" s="86"/>
      <c r="LHQ431" s="86"/>
      <c r="LHR431" s="86"/>
      <c r="LHS431" s="86"/>
      <c r="LHT431" s="86"/>
      <c r="LHU431" s="86"/>
      <c r="LHV431" s="86"/>
      <c r="LHW431" s="86"/>
      <c r="LHX431" s="86"/>
      <c r="LHY431" s="86"/>
      <c r="LHZ431" s="86"/>
      <c r="LIA431" s="86"/>
      <c r="LIB431" s="86"/>
      <c r="LIC431" s="86"/>
      <c r="LID431" s="86"/>
      <c r="LIE431" s="86"/>
      <c r="LIF431" s="86"/>
      <c r="LIG431" s="86"/>
      <c r="LIH431" s="86"/>
      <c r="LII431" s="86"/>
      <c r="LIJ431" s="86"/>
      <c r="LIK431" s="86"/>
      <c r="LIL431" s="86"/>
      <c r="LIM431" s="86"/>
      <c r="LIN431" s="86"/>
      <c r="LIO431" s="86"/>
      <c r="LIP431" s="86"/>
      <c r="LIQ431" s="86"/>
      <c r="LIR431" s="86"/>
      <c r="LIS431" s="86"/>
      <c r="LIT431" s="86"/>
      <c r="LIU431" s="86"/>
      <c r="LIV431" s="86"/>
      <c r="LIW431" s="86"/>
      <c r="LIX431" s="86"/>
      <c r="LIY431" s="86"/>
      <c r="LIZ431" s="86"/>
      <c r="LJA431" s="86"/>
      <c r="LJB431" s="86"/>
      <c r="LJC431" s="86"/>
      <c r="LJD431" s="86"/>
      <c r="LJE431" s="86"/>
      <c r="LJF431" s="86"/>
      <c r="LJG431" s="86"/>
      <c r="LJH431" s="86"/>
      <c r="LJI431" s="86"/>
      <c r="LJJ431" s="86"/>
      <c r="LJK431" s="86"/>
      <c r="LJL431" s="86"/>
      <c r="LJM431" s="86"/>
      <c r="LJN431" s="86"/>
      <c r="LJO431" s="86"/>
      <c r="LJP431" s="86"/>
      <c r="LJQ431" s="86"/>
      <c r="LJR431" s="86"/>
      <c r="LJS431" s="86"/>
      <c r="LJT431" s="86"/>
      <c r="LJU431" s="86"/>
      <c r="LJV431" s="86"/>
      <c r="LJW431" s="86"/>
      <c r="LJX431" s="86"/>
      <c r="LJY431" s="86"/>
      <c r="LJZ431" s="86"/>
      <c r="LKA431" s="86"/>
      <c r="LKB431" s="86"/>
      <c r="LKC431" s="86"/>
      <c r="LKD431" s="86"/>
      <c r="LKE431" s="86"/>
      <c r="LKF431" s="86"/>
      <c r="LKG431" s="86"/>
      <c r="LKH431" s="86"/>
      <c r="LKI431" s="86"/>
      <c r="LKJ431" s="86"/>
      <c r="LKK431" s="86"/>
      <c r="LKL431" s="86"/>
      <c r="LKM431" s="86"/>
      <c r="LKN431" s="86"/>
      <c r="LKO431" s="86"/>
      <c r="LKP431" s="86"/>
      <c r="LKQ431" s="86"/>
      <c r="LKR431" s="86"/>
      <c r="LKS431" s="86"/>
      <c r="LKT431" s="86"/>
      <c r="LKU431" s="86"/>
      <c r="LKV431" s="86"/>
      <c r="LKW431" s="86"/>
      <c r="LKX431" s="86"/>
      <c r="LKY431" s="86"/>
      <c r="LKZ431" s="86"/>
      <c r="LLA431" s="86"/>
      <c r="LLB431" s="86"/>
      <c r="LLC431" s="86"/>
      <c r="LLD431" s="86"/>
      <c r="LLE431" s="86"/>
      <c r="LLF431" s="86"/>
      <c r="LLG431" s="86"/>
      <c r="LLH431" s="86"/>
      <c r="LLI431" s="86"/>
      <c r="LLJ431" s="86"/>
      <c r="LLK431" s="86"/>
      <c r="LLL431" s="86"/>
      <c r="LLM431" s="86"/>
      <c r="LLN431" s="86"/>
      <c r="LLO431" s="86"/>
      <c r="LLP431" s="86"/>
      <c r="LLQ431" s="86"/>
      <c r="LLR431" s="86"/>
      <c r="LLS431" s="86"/>
      <c r="LLT431" s="86"/>
      <c r="LLU431" s="86"/>
      <c r="LLV431" s="86"/>
      <c r="LLW431" s="86"/>
      <c r="LLX431" s="86"/>
      <c r="LLY431" s="86"/>
      <c r="LLZ431" s="86"/>
      <c r="LMA431" s="86"/>
      <c r="LMB431" s="86"/>
      <c r="LMC431" s="86"/>
      <c r="LMD431" s="86"/>
      <c r="LME431" s="86"/>
      <c r="LMF431" s="86"/>
      <c r="LMG431" s="86"/>
      <c r="LMH431" s="86"/>
      <c r="LMI431" s="86"/>
      <c r="LMJ431" s="86"/>
      <c r="LMK431" s="86"/>
      <c r="LML431" s="86"/>
      <c r="LMM431" s="86"/>
      <c r="LMN431" s="86"/>
      <c r="LMO431" s="86"/>
      <c r="LMP431" s="86"/>
      <c r="LMQ431" s="86"/>
      <c r="LMR431" s="86"/>
      <c r="LMS431" s="86"/>
      <c r="LMT431" s="86"/>
      <c r="LMU431" s="86"/>
      <c r="LMV431" s="86"/>
      <c r="LMW431" s="86"/>
      <c r="LMX431" s="86"/>
      <c r="LMY431" s="86"/>
      <c r="LMZ431" s="86"/>
      <c r="LNA431" s="86"/>
      <c r="LNB431" s="86"/>
      <c r="LNC431" s="86"/>
      <c r="LND431" s="86"/>
      <c r="LNE431" s="86"/>
      <c r="LNF431" s="86"/>
      <c r="LNG431" s="86"/>
      <c r="LNH431" s="86"/>
      <c r="LNI431" s="86"/>
      <c r="LNJ431" s="86"/>
      <c r="LNK431" s="86"/>
      <c r="LNL431" s="86"/>
      <c r="LNM431" s="86"/>
      <c r="LNN431" s="86"/>
      <c r="LNO431" s="86"/>
      <c r="LNP431" s="86"/>
      <c r="LNQ431" s="86"/>
      <c r="LNR431" s="86"/>
      <c r="LNS431" s="86"/>
      <c r="LNT431" s="86"/>
      <c r="LNU431" s="86"/>
      <c r="LNV431" s="86"/>
      <c r="LNW431" s="86"/>
      <c r="LNX431" s="86"/>
      <c r="LNY431" s="86"/>
      <c r="LNZ431" s="86"/>
      <c r="LOA431" s="86"/>
      <c r="LOB431" s="86"/>
      <c r="LOC431" s="86"/>
      <c r="LOD431" s="86"/>
      <c r="LOE431" s="86"/>
      <c r="LOF431" s="86"/>
      <c r="LOG431" s="86"/>
      <c r="LOH431" s="86"/>
      <c r="LOI431" s="86"/>
      <c r="LOJ431" s="86"/>
      <c r="LOK431" s="86"/>
      <c r="LOL431" s="86"/>
      <c r="LOM431" s="86"/>
      <c r="LON431" s="86"/>
      <c r="LOO431" s="86"/>
      <c r="LOP431" s="86"/>
      <c r="LOQ431" s="86"/>
      <c r="LOR431" s="86"/>
      <c r="LOS431" s="86"/>
      <c r="LOT431" s="86"/>
      <c r="LOU431" s="86"/>
      <c r="LOV431" s="86"/>
      <c r="LOW431" s="86"/>
      <c r="LOX431" s="86"/>
      <c r="LOY431" s="86"/>
      <c r="LOZ431" s="86"/>
      <c r="LPA431" s="86"/>
      <c r="LPB431" s="86"/>
      <c r="LPC431" s="86"/>
      <c r="LPD431" s="86"/>
      <c r="LPE431" s="86"/>
      <c r="LPF431" s="86"/>
      <c r="LPG431" s="86"/>
      <c r="LPH431" s="86"/>
      <c r="LPI431" s="86"/>
      <c r="LPJ431" s="86"/>
      <c r="LPK431" s="86"/>
      <c r="LPL431" s="86"/>
      <c r="LPM431" s="86"/>
      <c r="LPN431" s="86"/>
      <c r="LPO431" s="86"/>
      <c r="LPP431" s="86"/>
      <c r="LPQ431" s="86"/>
      <c r="LPR431" s="86"/>
      <c r="LPS431" s="86"/>
      <c r="LPT431" s="86"/>
      <c r="LPU431" s="86"/>
      <c r="LPV431" s="86"/>
      <c r="LPW431" s="86"/>
      <c r="LPX431" s="86"/>
      <c r="LPY431" s="86"/>
      <c r="LPZ431" s="86"/>
      <c r="LQA431" s="86"/>
      <c r="LQB431" s="86"/>
      <c r="LQC431" s="86"/>
      <c r="LQD431" s="86"/>
      <c r="LQE431" s="86"/>
      <c r="LQF431" s="86"/>
      <c r="LQG431" s="86"/>
      <c r="LQH431" s="86"/>
      <c r="LQI431" s="86"/>
      <c r="LQJ431" s="86"/>
      <c r="LQK431" s="86"/>
      <c r="LQL431" s="86"/>
      <c r="LQM431" s="86"/>
      <c r="LQN431" s="86"/>
      <c r="LQO431" s="86"/>
      <c r="LQP431" s="86"/>
      <c r="LQQ431" s="86"/>
      <c r="LQR431" s="86"/>
      <c r="LQS431" s="86"/>
      <c r="LQT431" s="86"/>
      <c r="LQU431" s="86"/>
      <c r="LQV431" s="86"/>
      <c r="LQW431" s="86"/>
      <c r="LQX431" s="86"/>
      <c r="LQY431" s="86"/>
      <c r="LQZ431" s="86"/>
      <c r="LRA431" s="86"/>
      <c r="LRB431" s="86"/>
      <c r="LRC431" s="86"/>
      <c r="LRD431" s="86"/>
      <c r="LRE431" s="86"/>
      <c r="LRF431" s="86"/>
      <c r="LRG431" s="86"/>
      <c r="LRH431" s="86"/>
      <c r="LRI431" s="86"/>
      <c r="LRJ431" s="86"/>
      <c r="LRK431" s="86"/>
      <c r="LRL431" s="86"/>
      <c r="LRM431" s="86"/>
      <c r="LRN431" s="86"/>
      <c r="LRO431" s="86"/>
      <c r="LRP431" s="86"/>
      <c r="LRQ431" s="86"/>
      <c r="LRR431" s="86"/>
      <c r="LRS431" s="86"/>
      <c r="LRT431" s="86"/>
      <c r="LRU431" s="86"/>
      <c r="LRV431" s="86"/>
      <c r="LRW431" s="86"/>
      <c r="LRX431" s="86"/>
      <c r="LRY431" s="86"/>
      <c r="LRZ431" s="86"/>
      <c r="LSA431" s="86"/>
      <c r="LSB431" s="86"/>
      <c r="LSC431" s="86"/>
      <c r="LSD431" s="86"/>
      <c r="LSE431" s="86"/>
      <c r="LSF431" s="86"/>
      <c r="LSG431" s="86"/>
      <c r="LSH431" s="86"/>
      <c r="LSI431" s="86"/>
      <c r="LSJ431" s="86"/>
      <c r="LSK431" s="86"/>
      <c r="LSL431" s="86"/>
      <c r="LSM431" s="86"/>
      <c r="LSN431" s="86"/>
      <c r="LSO431" s="86"/>
      <c r="LSP431" s="86"/>
      <c r="LSQ431" s="86"/>
      <c r="LSR431" s="86"/>
      <c r="LSS431" s="86"/>
      <c r="LST431" s="86"/>
      <c r="LSU431" s="86"/>
      <c r="LSV431" s="86"/>
      <c r="LSW431" s="86"/>
      <c r="LSX431" s="86"/>
      <c r="LSY431" s="86"/>
      <c r="LSZ431" s="86"/>
      <c r="LTA431" s="86"/>
      <c r="LTB431" s="86"/>
      <c r="LTC431" s="86"/>
      <c r="LTD431" s="86"/>
      <c r="LTE431" s="86"/>
      <c r="LTF431" s="86"/>
      <c r="LTG431" s="86"/>
      <c r="LTH431" s="86"/>
      <c r="LTI431" s="86"/>
      <c r="LTJ431" s="86"/>
      <c r="LTK431" s="86"/>
      <c r="LTL431" s="86"/>
      <c r="LTM431" s="86"/>
      <c r="LTN431" s="86"/>
      <c r="LTO431" s="86"/>
      <c r="LTP431" s="86"/>
      <c r="LTQ431" s="86"/>
      <c r="LTR431" s="86"/>
      <c r="LTS431" s="86"/>
      <c r="LTT431" s="86"/>
      <c r="LTU431" s="86"/>
      <c r="LTV431" s="86"/>
      <c r="LTW431" s="86"/>
      <c r="LTX431" s="86"/>
      <c r="LTY431" s="86"/>
      <c r="LTZ431" s="86"/>
      <c r="LUA431" s="86"/>
      <c r="LUB431" s="86"/>
      <c r="LUC431" s="86"/>
      <c r="LUD431" s="86"/>
      <c r="LUE431" s="86"/>
      <c r="LUF431" s="86"/>
      <c r="LUG431" s="86"/>
      <c r="LUH431" s="86"/>
      <c r="LUI431" s="86"/>
      <c r="LUJ431" s="86"/>
      <c r="LUK431" s="86"/>
      <c r="LUL431" s="86"/>
      <c r="LUM431" s="86"/>
      <c r="LUN431" s="86"/>
      <c r="LUO431" s="86"/>
      <c r="LUP431" s="86"/>
      <c r="LUQ431" s="86"/>
      <c r="LUR431" s="86"/>
      <c r="LUS431" s="86"/>
      <c r="LUT431" s="86"/>
      <c r="LUU431" s="86"/>
      <c r="LUV431" s="86"/>
      <c r="LUW431" s="86"/>
      <c r="LUX431" s="86"/>
      <c r="LUY431" s="86"/>
      <c r="LUZ431" s="86"/>
      <c r="LVA431" s="86"/>
      <c r="LVB431" s="86"/>
      <c r="LVC431" s="86"/>
      <c r="LVD431" s="86"/>
      <c r="LVE431" s="86"/>
      <c r="LVF431" s="86"/>
      <c r="LVG431" s="86"/>
      <c r="LVH431" s="86"/>
      <c r="LVI431" s="86"/>
      <c r="LVJ431" s="86"/>
      <c r="LVK431" s="86"/>
      <c r="LVL431" s="86"/>
      <c r="LVM431" s="86"/>
      <c r="LVN431" s="86"/>
      <c r="LVO431" s="86"/>
      <c r="LVP431" s="86"/>
      <c r="LVQ431" s="86"/>
      <c r="LVR431" s="86"/>
      <c r="LVS431" s="86"/>
      <c r="LVT431" s="86"/>
      <c r="LVU431" s="86"/>
      <c r="LVV431" s="86"/>
      <c r="LVW431" s="86"/>
      <c r="LVX431" s="86"/>
      <c r="LVY431" s="86"/>
      <c r="LVZ431" s="86"/>
      <c r="LWA431" s="86"/>
      <c r="LWB431" s="86"/>
      <c r="LWC431" s="86"/>
      <c r="LWD431" s="86"/>
      <c r="LWE431" s="86"/>
      <c r="LWF431" s="86"/>
      <c r="LWG431" s="86"/>
      <c r="LWH431" s="86"/>
      <c r="LWI431" s="86"/>
      <c r="LWJ431" s="86"/>
      <c r="LWK431" s="86"/>
      <c r="LWL431" s="86"/>
      <c r="LWM431" s="86"/>
      <c r="LWN431" s="86"/>
      <c r="LWO431" s="86"/>
      <c r="LWP431" s="86"/>
      <c r="LWQ431" s="86"/>
      <c r="LWR431" s="86"/>
      <c r="LWS431" s="86"/>
      <c r="LWT431" s="86"/>
      <c r="LWU431" s="86"/>
      <c r="LWV431" s="86"/>
      <c r="LWW431" s="86"/>
      <c r="LWX431" s="86"/>
      <c r="LWY431" s="86"/>
      <c r="LWZ431" s="86"/>
      <c r="LXA431" s="86"/>
      <c r="LXB431" s="86"/>
      <c r="LXC431" s="86"/>
      <c r="LXD431" s="86"/>
      <c r="LXE431" s="86"/>
      <c r="LXF431" s="86"/>
      <c r="LXG431" s="86"/>
      <c r="LXH431" s="86"/>
      <c r="LXI431" s="86"/>
      <c r="LXJ431" s="86"/>
      <c r="LXK431" s="86"/>
      <c r="LXL431" s="86"/>
      <c r="LXM431" s="86"/>
      <c r="LXN431" s="86"/>
      <c r="LXO431" s="86"/>
      <c r="LXP431" s="86"/>
      <c r="LXQ431" s="86"/>
      <c r="LXR431" s="86"/>
      <c r="LXS431" s="86"/>
      <c r="LXT431" s="86"/>
      <c r="LXU431" s="86"/>
      <c r="LXV431" s="86"/>
      <c r="LXW431" s="86"/>
      <c r="LXX431" s="86"/>
      <c r="LXY431" s="86"/>
      <c r="LXZ431" s="86"/>
      <c r="LYA431" s="86"/>
      <c r="LYB431" s="86"/>
      <c r="LYC431" s="86"/>
      <c r="LYD431" s="86"/>
      <c r="LYE431" s="86"/>
      <c r="LYF431" s="86"/>
      <c r="LYG431" s="86"/>
      <c r="LYH431" s="86"/>
      <c r="LYI431" s="86"/>
      <c r="LYJ431" s="86"/>
      <c r="LYK431" s="86"/>
      <c r="LYL431" s="86"/>
      <c r="LYM431" s="86"/>
      <c r="LYN431" s="86"/>
      <c r="LYO431" s="86"/>
      <c r="LYP431" s="86"/>
      <c r="LYQ431" s="86"/>
      <c r="LYR431" s="86"/>
      <c r="LYS431" s="86"/>
      <c r="LYT431" s="86"/>
      <c r="LYU431" s="86"/>
      <c r="LYV431" s="86"/>
      <c r="LYW431" s="86"/>
      <c r="LYX431" s="86"/>
      <c r="LYY431" s="86"/>
      <c r="LYZ431" s="86"/>
      <c r="LZA431" s="86"/>
      <c r="LZB431" s="86"/>
      <c r="LZC431" s="86"/>
      <c r="LZD431" s="86"/>
      <c r="LZE431" s="86"/>
      <c r="LZF431" s="86"/>
      <c r="LZG431" s="86"/>
      <c r="LZH431" s="86"/>
      <c r="LZI431" s="86"/>
      <c r="LZJ431" s="86"/>
      <c r="LZK431" s="86"/>
      <c r="LZL431" s="86"/>
      <c r="LZM431" s="86"/>
      <c r="LZN431" s="86"/>
      <c r="LZO431" s="86"/>
      <c r="LZP431" s="86"/>
      <c r="LZQ431" s="86"/>
      <c r="LZR431" s="86"/>
      <c r="LZS431" s="86"/>
      <c r="LZT431" s="86"/>
      <c r="LZU431" s="86"/>
      <c r="LZV431" s="86"/>
      <c r="LZW431" s="86"/>
      <c r="LZX431" s="86"/>
      <c r="LZY431" s="86"/>
      <c r="LZZ431" s="86"/>
      <c r="MAA431" s="86"/>
      <c r="MAB431" s="86"/>
      <c r="MAC431" s="86"/>
      <c r="MAD431" s="86"/>
      <c r="MAE431" s="86"/>
      <c r="MAF431" s="86"/>
      <c r="MAG431" s="86"/>
      <c r="MAH431" s="86"/>
      <c r="MAI431" s="86"/>
      <c r="MAJ431" s="86"/>
      <c r="MAK431" s="86"/>
      <c r="MAL431" s="86"/>
      <c r="MAM431" s="86"/>
      <c r="MAN431" s="86"/>
      <c r="MAO431" s="86"/>
      <c r="MAP431" s="86"/>
      <c r="MAQ431" s="86"/>
      <c r="MAR431" s="86"/>
      <c r="MAS431" s="86"/>
      <c r="MAT431" s="86"/>
      <c r="MAU431" s="86"/>
      <c r="MAV431" s="86"/>
      <c r="MAW431" s="86"/>
      <c r="MAX431" s="86"/>
      <c r="MAY431" s="86"/>
      <c r="MAZ431" s="86"/>
      <c r="MBA431" s="86"/>
      <c r="MBB431" s="86"/>
      <c r="MBC431" s="86"/>
      <c r="MBD431" s="86"/>
      <c r="MBE431" s="86"/>
      <c r="MBF431" s="86"/>
      <c r="MBG431" s="86"/>
      <c r="MBH431" s="86"/>
      <c r="MBI431" s="86"/>
      <c r="MBJ431" s="86"/>
      <c r="MBK431" s="86"/>
      <c r="MBL431" s="86"/>
      <c r="MBM431" s="86"/>
      <c r="MBN431" s="86"/>
      <c r="MBO431" s="86"/>
      <c r="MBP431" s="86"/>
      <c r="MBQ431" s="86"/>
      <c r="MBR431" s="86"/>
      <c r="MBS431" s="86"/>
      <c r="MBT431" s="86"/>
      <c r="MBU431" s="86"/>
      <c r="MBV431" s="86"/>
      <c r="MBW431" s="86"/>
      <c r="MBX431" s="86"/>
      <c r="MBY431" s="86"/>
      <c r="MBZ431" s="86"/>
      <c r="MCA431" s="86"/>
      <c r="MCB431" s="86"/>
      <c r="MCC431" s="86"/>
      <c r="MCD431" s="86"/>
      <c r="MCE431" s="86"/>
      <c r="MCF431" s="86"/>
      <c r="MCG431" s="86"/>
      <c r="MCH431" s="86"/>
      <c r="MCI431" s="86"/>
      <c r="MCJ431" s="86"/>
      <c r="MCK431" s="86"/>
      <c r="MCL431" s="86"/>
      <c r="MCM431" s="86"/>
      <c r="MCN431" s="86"/>
      <c r="MCO431" s="86"/>
      <c r="MCP431" s="86"/>
      <c r="MCQ431" s="86"/>
      <c r="MCR431" s="86"/>
      <c r="MCS431" s="86"/>
      <c r="MCT431" s="86"/>
      <c r="MCU431" s="86"/>
      <c r="MCV431" s="86"/>
      <c r="MCW431" s="86"/>
      <c r="MCX431" s="86"/>
      <c r="MCY431" s="86"/>
      <c r="MCZ431" s="86"/>
      <c r="MDA431" s="86"/>
      <c r="MDB431" s="86"/>
      <c r="MDC431" s="86"/>
      <c r="MDD431" s="86"/>
      <c r="MDE431" s="86"/>
      <c r="MDF431" s="86"/>
      <c r="MDG431" s="86"/>
      <c r="MDH431" s="86"/>
      <c r="MDI431" s="86"/>
      <c r="MDJ431" s="86"/>
      <c r="MDK431" s="86"/>
      <c r="MDL431" s="86"/>
      <c r="MDM431" s="86"/>
      <c r="MDN431" s="86"/>
      <c r="MDO431" s="86"/>
      <c r="MDP431" s="86"/>
      <c r="MDQ431" s="86"/>
      <c r="MDR431" s="86"/>
      <c r="MDS431" s="86"/>
      <c r="MDT431" s="86"/>
      <c r="MDU431" s="86"/>
      <c r="MDV431" s="86"/>
      <c r="MDW431" s="86"/>
      <c r="MDX431" s="86"/>
      <c r="MDY431" s="86"/>
      <c r="MDZ431" s="86"/>
      <c r="MEA431" s="86"/>
      <c r="MEB431" s="86"/>
      <c r="MEC431" s="86"/>
      <c r="MED431" s="86"/>
      <c r="MEE431" s="86"/>
      <c r="MEF431" s="86"/>
      <c r="MEG431" s="86"/>
      <c r="MEH431" s="86"/>
      <c r="MEI431" s="86"/>
      <c r="MEJ431" s="86"/>
      <c r="MEK431" s="86"/>
      <c r="MEL431" s="86"/>
      <c r="MEM431" s="86"/>
      <c r="MEN431" s="86"/>
      <c r="MEO431" s="86"/>
      <c r="MEP431" s="86"/>
      <c r="MEQ431" s="86"/>
      <c r="MER431" s="86"/>
      <c r="MES431" s="86"/>
      <c r="MET431" s="86"/>
      <c r="MEU431" s="86"/>
      <c r="MEV431" s="86"/>
      <c r="MEW431" s="86"/>
      <c r="MEX431" s="86"/>
      <c r="MEY431" s="86"/>
      <c r="MEZ431" s="86"/>
      <c r="MFA431" s="86"/>
      <c r="MFB431" s="86"/>
      <c r="MFC431" s="86"/>
      <c r="MFD431" s="86"/>
      <c r="MFE431" s="86"/>
      <c r="MFF431" s="86"/>
      <c r="MFG431" s="86"/>
      <c r="MFH431" s="86"/>
      <c r="MFI431" s="86"/>
      <c r="MFJ431" s="86"/>
      <c r="MFK431" s="86"/>
      <c r="MFL431" s="86"/>
      <c r="MFM431" s="86"/>
      <c r="MFN431" s="86"/>
      <c r="MFO431" s="86"/>
      <c r="MFP431" s="86"/>
      <c r="MFQ431" s="86"/>
      <c r="MFR431" s="86"/>
      <c r="MFS431" s="86"/>
      <c r="MFT431" s="86"/>
      <c r="MFU431" s="86"/>
      <c r="MFV431" s="86"/>
      <c r="MFW431" s="86"/>
      <c r="MFX431" s="86"/>
      <c r="MFY431" s="86"/>
      <c r="MFZ431" s="86"/>
      <c r="MGA431" s="86"/>
      <c r="MGB431" s="86"/>
      <c r="MGC431" s="86"/>
      <c r="MGD431" s="86"/>
      <c r="MGE431" s="86"/>
      <c r="MGF431" s="86"/>
      <c r="MGG431" s="86"/>
      <c r="MGH431" s="86"/>
      <c r="MGI431" s="86"/>
      <c r="MGJ431" s="86"/>
      <c r="MGK431" s="86"/>
      <c r="MGL431" s="86"/>
      <c r="MGM431" s="86"/>
      <c r="MGN431" s="86"/>
      <c r="MGO431" s="86"/>
      <c r="MGP431" s="86"/>
      <c r="MGQ431" s="86"/>
      <c r="MGR431" s="86"/>
      <c r="MGS431" s="86"/>
      <c r="MGT431" s="86"/>
      <c r="MGU431" s="86"/>
      <c r="MGV431" s="86"/>
      <c r="MGW431" s="86"/>
      <c r="MGX431" s="86"/>
      <c r="MGY431" s="86"/>
      <c r="MGZ431" s="86"/>
      <c r="MHA431" s="86"/>
      <c r="MHB431" s="86"/>
      <c r="MHC431" s="86"/>
      <c r="MHD431" s="86"/>
      <c r="MHE431" s="86"/>
      <c r="MHF431" s="86"/>
      <c r="MHG431" s="86"/>
      <c r="MHH431" s="86"/>
      <c r="MHI431" s="86"/>
      <c r="MHJ431" s="86"/>
      <c r="MHK431" s="86"/>
      <c r="MHL431" s="86"/>
      <c r="MHM431" s="86"/>
      <c r="MHN431" s="86"/>
      <c r="MHO431" s="86"/>
      <c r="MHP431" s="86"/>
      <c r="MHQ431" s="86"/>
      <c r="MHR431" s="86"/>
      <c r="MHS431" s="86"/>
      <c r="MHT431" s="86"/>
      <c r="MHU431" s="86"/>
      <c r="MHV431" s="86"/>
      <c r="MHW431" s="86"/>
      <c r="MHX431" s="86"/>
      <c r="MHY431" s="86"/>
      <c r="MHZ431" s="86"/>
      <c r="MIA431" s="86"/>
      <c r="MIB431" s="86"/>
      <c r="MIC431" s="86"/>
      <c r="MID431" s="86"/>
      <c r="MIE431" s="86"/>
      <c r="MIF431" s="86"/>
      <c r="MIG431" s="86"/>
      <c r="MIH431" s="86"/>
      <c r="MII431" s="86"/>
      <c r="MIJ431" s="86"/>
      <c r="MIK431" s="86"/>
      <c r="MIL431" s="86"/>
      <c r="MIM431" s="86"/>
      <c r="MIN431" s="86"/>
      <c r="MIO431" s="86"/>
      <c r="MIP431" s="86"/>
      <c r="MIQ431" s="86"/>
      <c r="MIR431" s="86"/>
      <c r="MIS431" s="86"/>
      <c r="MIT431" s="86"/>
      <c r="MIU431" s="86"/>
      <c r="MIV431" s="86"/>
      <c r="MIW431" s="86"/>
      <c r="MIX431" s="86"/>
      <c r="MIY431" s="86"/>
      <c r="MIZ431" s="86"/>
      <c r="MJA431" s="86"/>
      <c r="MJB431" s="86"/>
      <c r="MJC431" s="86"/>
      <c r="MJD431" s="86"/>
      <c r="MJE431" s="86"/>
      <c r="MJF431" s="86"/>
      <c r="MJG431" s="86"/>
      <c r="MJH431" s="86"/>
      <c r="MJI431" s="86"/>
      <c r="MJJ431" s="86"/>
      <c r="MJK431" s="86"/>
      <c r="MJL431" s="86"/>
      <c r="MJM431" s="86"/>
      <c r="MJN431" s="86"/>
      <c r="MJO431" s="86"/>
      <c r="MJP431" s="86"/>
      <c r="MJQ431" s="86"/>
      <c r="MJR431" s="86"/>
      <c r="MJS431" s="86"/>
      <c r="MJT431" s="86"/>
      <c r="MJU431" s="86"/>
      <c r="MJV431" s="86"/>
      <c r="MJW431" s="86"/>
      <c r="MJX431" s="86"/>
      <c r="MJY431" s="86"/>
      <c r="MJZ431" s="86"/>
      <c r="MKA431" s="86"/>
      <c r="MKB431" s="86"/>
      <c r="MKC431" s="86"/>
      <c r="MKD431" s="86"/>
      <c r="MKE431" s="86"/>
      <c r="MKF431" s="86"/>
      <c r="MKG431" s="86"/>
      <c r="MKH431" s="86"/>
      <c r="MKI431" s="86"/>
      <c r="MKJ431" s="86"/>
      <c r="MKK431" s="86"/>
      <c r="MKL431" s="86"/>
      <c r="MKM431" s="86"/>
      <c r="MKN431" s="86"/>
      <c r="MKO431" s="86"/>
      <c r="MKP431" s="86"/>
      <c r="MKQ431" s="86"/>
      <c r="MKR431" s="86"/>
      <c r="MKS431" s="86"/>
      <c r="MKT431" s="86"/>
      <c r="MKU431" s="86"/>
      <c r="MKV431" s="86"/>
      <c r="MKW431" s="86"/>
      <c r="MKX431" s="86"/>
      <c r="MKY431" s="86"/>
      <c r="MKZ431" s="86"/>
      <c r="MLA431" s="86"/>
      <c r="MLB431" s="86"/>
      <c r="MLC431" s="86"/>
      <c r="MLD431" s="86"/>
      <c r="MLE431" s="86"/>
      <c r="MLF431" s="86"/>
      <c r="MLG431" s="86"/>
      <c r="MLH431" s="86"/>
      <c r="MLI431" s="86"/>
      <c r="MLJ431" s="86"/>
      <c r="MLK431" s="86"/>
      <c r="MLL431" s="86"/>
      <c r="MLM431" s="86"/>
      <c r="MLN431" s="86"/>
      <c r="MLO431" s="86"/>
      <c r="MLP431" s="86"/>
      <c r="MLQ431" s="86"/>
      <c r="MLR431" s="86"/>
      <c r="MLS431" s="86"/>
      <c r="MLT431" s="86"/>
      <c r="MLU431" s="86"/>
      <c r="MLV431" s="86"/>
      <c r="MLW431" s="86"/>
      <c r="MLX431" s="86"/>
      <c r="MLY431" s="86"/>
      <c r="MLZ431" s="86"/>
      <c r="MMA431" s="86"/>
      <c r="MMB431" s="86"/>
      <c r="MMC431" s="86"/>
      <c r="MMD431" s="86"/>
      <c r="MME431" s="86"/>
      <c r="MMF431" s="86"/>
      <c r="MMG431" s="86"/>
      <c r="MMH431" s="86"/>
      <c r="MMI431" s="86"/>
      <c r="MMJ431" s="86"/>
      <c r="MMK431" s="86"/>
      <c r="MML431" s="86"/>
      <c r="MMM431" s="86"/>
      <c r="MMN431" s="86"/>
      <c r="MMO431" s="86"/>
      <c r="MMP431" s="86"/>
      <c r="MMQ431" s="86"/>
      <c r="MMR431" s="86"/>
      <c r="MMS431" s="86"/>
      <c r="MMT431" s="86"/>
      <c r="MMU431" s="86"/>
      <c r="MMV431" s="86"/>
      <c r="MMW431" s="86"/>
      <c r="MMX431" s="86"/>
      <c r="MMY431" s="86"/>
      <c r="MMZ431" s="86"/>
      <c r="MNA431" s="86"/>
      <c r="MNB431" s="86"/>
      <c r="MNC431" s="86"/>
      <c r="MND431" s="86"/>
      <c r="MNE431" s="86"/>
      <c r="MNF431" s="86"/>
      <c r="MNG431" s="86"/>
      <c r="MNH431" s="86"/>
      <c r="MNI431" s="86"/>
      <c r="MNJ431" s="86"/>
      <c r="MNK431" s="86"/>
      <c r="MNL431" s="86"/>
      <c r="MNM431" s="86"/>
      <c r="MNN431" s="86"/>
      <c r="MNO431" s="86"/>
      <c r="MNP431" s="86"/>
      <c r="MNQ431" s="86"/>
      <c r="MNR431" s="86"/>
      <c r="MNS431" s="86"/>
      <c r="MNT431" s="86"/>
      <c r="MNU431" s="86"/>
      <c r="MNV431" s="86"/>
      <c r="MNW431" s="86"/>
      <c r="MNX431" s="86"/>
      <c r="MNY431" s="86"/>
      <c r="MNZ431" s="86"/>
      <c r="MOA431" s="86"/>
      <c r="MOB431" s="86"/>
      <c r="MOC431" s="86"/>
      <c r="MOD431" s="86"/>
      <c r="MOE431" s="86"/>
      <c r="MOF431" s="86"/>
      <c r="MOG431" s="86"/>
      <c r="MOH431" s="86"/>
      <c r="MOI431" s="86"/>
      <c r="MOJ431" s="86"/>
      <c r="MOK431" s="86"/>
      <c r="MOL431" s="86"/>
      <c r="MOM431" s="86"/>
      <c r="MON431" s="86"/>
      <c r="MOO431" s="86"/>
      <c r="MOP431" s="86"/>
      <c r="MOQ431" s="86"/>
      <c r="MOR431" s="86"/>
      <c r="MOS431" s="86"/>
      <c r="MOT431" s="86"/>
      <c r="MOU431" s="86"/>
      <c r="MOV431" s="86"/>
      <c r="MOW431" s="86"/>
      <c r="MOX431" s="86"/>
      <c r="MOY431" s="86"/>
      <c r="MOZ431" s="86"/>
      <c r="MPA431" s="86"/>
      <c r="MPB431" s="86"/>
      <c r="MPC431" s="86"/>
      <c r="MPD431" s="86"/>
      <c r="MPE431" s="86"/>
      <c r="MPF431" s="86"/>
      <c r="MPG431" s="86"/>
      <c r="MPH431" s="86"/>
      <c r="MPI431" s="86"/>
      <c r="MPJ431" s="86"/>
      <c r="MPK431" s="86"/>
      <c r="MPL431" s="86"/>
      <c r="MPM431" s="86"/>
      <c r="MPN431" s="86"/>
      <c r="MPO431" s="86"/>
      <c r="MPP431" s="86"/>
      <c r="MPQ431" s="86"/>
      <c r="MPR431" s="86"/>
      <c r="MPS431" s="86"/>
      <c r="MPT431" s="86"/>
      <c r="MPU431" s="86"/>
      <c r="MPV431" s="86"/>
      <c r="MPW431" s="86"/>
      <c r="MPX431" s="86"/>
      <c r="MPY431" s="86"/>
      <c r="MPZ431" s="86"/>
      <c r="MQA431" s="86"/>
      <c r="MQB431" s="86"/>
      <c r="MQC431" s="86"/>
      <c r="MQD431" s="86"/>
      <c r="MQE431" s="86"/>
      <c r="MQF431" s="86"/>
      <c r="MQG431" s="86"/>
      <c r="MQH431" s="86"/>
      <c r="MQI431" s="86"/>
      <c r="MQJ431" s="86"/>
      <c r="MQK431" s="86"/>
      <c r="MQL431" s="86"/>
      <c r="MQM431" s="86"/>
      <c r="MQN431" s="86"/>
      <c r="MQO431" s="86"/>
      <c r="MQP431" s="86"/>
      <c r="MQQ431" s="86"/>
      <c r="MQR431" s="86"/>
      <c r="MQS431" s="86"/>
      <c r="MQT431" s="86"/>
      <c r="MQU431" s="86"/>
      <c r="MQV431" s="86"/>
      <c r="MQW431" s="86"/>
      <c r="MQX431" s="86"/>
      <c r="MQY431" s="86"/>
      <c r="MQZ431" s="86"/>
      <c r="MRA431" s="86"/>
      <c r="MRB431" s="86"/>
      <c r="MRC431" s="86"/>
      <c r="MRD431" s="86"/>
      <c r="MRE431" s="86"/>
      <c r="MRF431" s="86"/>
      <c r="MRG431" s="86"/>
      <c r="MRH431" s="86"/>
      <c r="MRI431" s="86"/>
      <c r="MRJ431" s="86"/>
      <c r="MRK431" s="86"/>
      <c r="MRL431" s="86"/>
      <c r="MRM431" s="86"/>
      <c r="MRN431" s="86"/>
      <c r="MRO431" s="86"/>
      <c r="MRP431" s="86"/>
      <c r="MRQ431" s="86"/>
      <c r="MRR431" s="86"/>
      <c r="MRS431" s="86"/>
      <c r="MRT431" s="86"/>
      <c r="MRU431" s="86"/>
      <c r="MRV431" s="86"/>
      <c r="MRW431" s="86"/>
      <c r="MRX431" s="86"/>
      <c r="MRY431" s="86"/>
      <c r="MRZ431" s="86"/>
      <c r="MSA431" s="86"/>
      <c r="MSB431" s="86"/>
      <c r="MSC431" s="86"/>
      <c r="MSD431" s="86"/>
      <c r="MSE431" s="86"/>
      <c r="MSF431" s="86"/>
      <c r="MSG431" s="86"/>
      <c r="MSH431" s="86"/>
      <c r="MSI431" s="86"/>
      <c r="MSJ431" s="86"/>
      <c r="MSK431" s="86"/>
      <c r="MSL431" s="86"/>
      <c r="MSM431" s="86"/>
      <c r="MSN431" s="86"/>
      <c r="MSO431" s="86"/>
      <c r="MSP431" s="86"/>
      <c r="MSQ431" s="86"/>
      <c r="MSR431" s="86"/>
      <c r="MSS431" s="86"/>
      <c r="MST431" s="86"/>
      <c r="MSU431" s="86"/>
      <c r="MSV431" s="86"/>
      <c r="MSW431" s="86"/>
      <c r="MSX431" s="86"/>
      <c r="MSY431" s="86"/>
      <c r="MSZ431" s="86"/>
      <c r="MTA431" s="86"/>
      <c r="MTB431" s="86"/>
      <c r="MTC431" s="86"/>
      <c r="MTD431" s="86"/>
      <c r="MTE431" s="86"/>
      <c r="MTF431" s="86"/>
      <c r="MTG431" s="86"/>
      <c r="MTH431" s="86"/>
      <c r="MTI431" s="86"/>
      <c r="MTJ431" s="86"/>
      <c r="MTK431" s="86"/>
      <c r="MTL431" s="86"/>
      <c r="MTM431" s="86"/>
      <c r="MTN431" s="86"/>
      <c r="MTO431" s="86"/>
      <c r="MTP431" s="86"/>
      <c r="MTQ431" s="86"/>
      <c r="MTR431" s="86"/>
      <c r="MTS431" s="86"/>
      <c r="MTT431" s="86"/>
      <c r="MTU431" s="86"/>
      <c r="MTV431" s="86"/>
      <c r="MTW431" s="86"/>
      <c r="MTX431" s="86"/>
      <c r="MTY431" s="86"/>
      <c r="MTZ431" s="86"/>
      <c r="MUA431" s="86"/>
      <c r="MUB431" s="86"/>
      <c r="MUC431" s="86"/>
      <c r="MUD431" s="86"/>
      <c r="MUE431" s="86"/>
      <c r="MUF431" s="86"/>
      <c r="MUG431" s="86"/>
      <c r="MUH431" s="86"/>
      <c r="MUI431" s="86"/>
      <c r="MUJ431" s="86"/>
      <c r="MUK431" s="86"/>
      <c r="MUL431" s="86"/>
      <c r="MUM431" s="86"/>
      <c r="MUN431" s="86"/>
      <c r="MUO431" s="86"/>
      <c r="MUP431" s="86"/>
      <c r="MUQ431" s="86"/>
      <c r="MUR431" s="86"/>
      <c r="MUS431" s="86"/>
      <c r="MUT431" s="86"/>
      <c r="MUU431" s="86"/>
      <c r="MUV431" s="86"/>
      <c r="MUW431" s="86"/>
      <c r="MUX431" s="86"/>
      <c r="MUY431" s="86"/>
      <c r="MUZ431" s="86"/>
      <c r="MVA431" s="86"/>
      <c r="MVB431" s="86"/>
      <c r="MVC431" s="86"/>
      <c r="MVD431" s="86"/>
      <c r="MVE431" s="86"/>
      <c r="MVF431" s="86"/>
      <c r="MVG431" s="86"/>
      <c r="MVH431" s="86"/>
      <c r="MVI431" s="86"/>
      <c r="MVJ431" s="86"/>
      <c r="MVK431" s="86"/>
      <c r="MVL431" s="86"/>
      <c r="MVM431" s="86"/>
      <c r="MVN431" s="86"/>
      <c r="MVO431" s="86"/>
      <c r="MVP431" s="86"/>
      <c r="MVQ431" s="86"/>
      <c r="MVR431" s="86"/>
      <c r="MVS431" s="86"/>
      <c r="MVT431" s="86"/>
      <c r="MVU431" s="86"/>
      <c r="MVV431" s="86"/>
      <c r="MVW431" s="86"/>
      <c r="MVX431" s="86"/>
      <c r="MVY431" s="86"/>
      <c r="MVZ431" s="86"/>
      <c r="MWA431" s="86"/>
      <c r="MWB431" s="86"/>
      <c r="MWC431" s="86"/>
      <c r="MWD431" s="86"/>
      <c r="MWE431" s="86"/>
      <c r="MWF431" s="86"/>
      <c r="MWG431" s="86"/>
      <c r="MWH431" s="86"/>
      <c r="MWI431" s="86"/>
      <c r="MWJ431" s="86"/>
      <c r="MWK431" s="86"/>
      <c r="MWL431" s="86"/>
      <c r="MWM431" s="86"/>
      <c r="MWN431" s="86"/>
      <c r="MWO431" s="86"/>
      <c r="MWP431" s="86"/>
      <c r="MWQ431" s="86"/>
      <c r="MWR431" s="86"/>
      <c r="MWS431" s="86"/>
      <c r="MWT431" s="86"/>
      <c r="MWU431" s="86"/>
      <c r="MWV431" s="86"/>
      <c r="MWW431" s="86"/>
      <c r="MWX431" s="86"/>
      <c r="MWY431" s="86"/>
      <c r="MWZ431" s="86"/>
      <c r="MXA431" s="86"/>
      <c r="MXB431" s="86"/>
      <c r="MXC431" s="86"/>
      <c r="MXD431" s="86"/>
      <c r="MXE431" s="86"/>
      <c r="MXF431" s="86"/>
      <c r="MXG431" s="86"/>
      <c r="MXH431" s="86"/>
      <c r="MXI431" s="86"/>
      <c r="MXJ431" s="86"/>
      <c r="MXK431" s="86"/>
      <c r="MXL431" s="86"/>
      <c r="MXM431" s="86"/>
      <c r="MXN431" s="86"/>
      <c r="MXO431" s="86"/>
      <c r="MXP431" s="86"/>
      <c r="MXQ431" s="86"/>
      <c r="MXR431" s="86"/>
      <c r="MXS431" s="86"/>
      <c r="MXT431" s="86"/>
      <c r="MXU431" s="86"/>
      <c r="MXV431" s="86"/>
      <c r="MXW431" s="86"/>
      <c r="MXX431" s="86"/>
      <c r="MXY431" s="86"/>
      <c r="MXZ431" s="86"/>
      <c r="MYA431" s="86"/>
      <c r="MYB431" s="86"/>
      <c r="MYC431" s="86"/>
      <c r="MYD431" s="86"/>
      <c r="MYE431" s="86"/>
      <c r="MYF431" s="86"/>
      <c r="MYG431" s="86"/>
      <c r="MYH431" s="86"/>
      <c r="MYI431" s="86"/>
      <c r="MYJ431" s="86"/>
      <c r="MYK431" s="86"/>
      <c r="MYL431" s="86"/>
      <c r="MYM431" s="86"/>
      <c r="MYN431" s="86"/>
      <c r="MYO431" s="86"/>
      <c r="MYP431" s="86"/>
      <c r="MYQ431" s="86"/>
      <c r="MYR431" s="86"/>
      <c r="MYS431" s="86"/>
      <c r="MYT431" s="86"/>
      <c r="MYU431" s="86"/>
      <c r="MYV431" s="86"/>
      <c r="MYW431" s="86"/>
      <c r="MYX431" s="86"/>
      <c r="MYY431" s="86"/>
      <c r="MYZ431" s="86"/>
      <c r="MZA431" s="86"/>
      <c r="MZB431" s="86"/>
      <c r="MZC431" s="86"/>
      <c r="MZD431" s="86"/>
      <c r="MZE431" s="86"/>
      <c r="MZF431" s="86"/>
      <c r="MZG431" s="86"/>
      <c r="MZH431" s="86"/>
      <c r="MZI431" s="86"/>
      <c r="MZJ431" s="86"/>
      <c r="MZK431" s="86"/>
      <c r="MZL431" s="86"/>
      <c r="MZM431" s="86"/>
      <c r="MZN431" s="86"/>
      <c r="MZO431" s="86"/>
      <c r="MZP431" s="86"/>
      <c r="MZQ431" s="86"/>
      <c r="MZR431" s="86"/>
      <c r="MZS431" s="86"/>
      <c r="MZT431" s="86"/>
      <c r="MZU431" s="86"/>
      <c r="MZV431" s="86"/>
      <c r="MZW431" s="86"/>
      <c r="MZX431" s="86"/>
      <c r="MZY431" s="86"/>
      <c r="MZZ431" s="86"/>
      <c r="NAA431" s="86"/>
      <c r="NAB431" s="86"/>
      <c r="NAC431" s="86"/>
      <c r="NAD431" s="86"/>
      <c r="NAE431" s="86"/>
      <c r="NAF431" s="86"/>
      <c r="NAG431" s="86"/>
      <c r="NAH431" s="86"/>
      <c r="NAI431" s="86"/>
      <c r="NAJ431" s="86"/>
      <c r="NAK431" s="86"/>
      <c r="NAL431" s="86"/>
      <c r="NAM431" s="86"/>
      <c r="NAN431" s="86"/>
      <c r="NAO431" s="86"/>
      <c r="NAP431" s="86"/>
      <c r="NAQ431" s="86"/>
      <c r="NAR431" s="86"/>
      <c r="NAS431" s="86"/>
      <c r="NAT431" s="86"/>
      <c r="NAU431" s="86"/>
      <c r="NAV431" s="86"/>
      <c r="NAW431" s="86"/>
      <c r="NAX431" s="86"/>
      <c r="NAY431" s="86"/>
      <c r="NAZ431" s="86"/>
      <c r="NBA431" s="86"/>
      <c r="NBB431" s="86"/>
      <c r="NBC431" s="86"/>
      <c r="NBD431" s="86"/>
      <c r="NBE431" s="86"/>
      <c r="NBF431" s="86"/>
      <c r="NBG431" s="86"/>
      <c r="NBH431" s="86"/>
      <c r="NBI431" s="86"/>
      <c r="NBJ431" s="86"/>
      <c r="NBK431" s="86"/>
      <c r="NBL431" s="86"/>
      <c r="NBM431" s="86"/>
      <c r="NBN431" s="86"/>
      <c r="NBO431" s="86"/>
      <c r="NBP431" s="86"/>
      <c r="NBQ431" s="86"/>
      <c r="NBR431" s="86"/>
      <c r="NBS431" s="86"/>
      <c r="NBT431" s="86"/>
      <c r="NBU431" s="86"/>
      <c r="NBV431" s="86"/>
      <c r="NBW431" s="86"/>
      <c r="NBX431" s="86"/>
      <c r="NBY431" s="86"/>
      <c r="NBZ431" s="86"/>
      <c r="NCA431" s="86"/>
      <c r="NCB431" s="86"/>
      <c r="NCC431" s="86"/>
      <c r="NCD431" s="86"/>
      <c r="NCE431" s="86"/>
      <c r="NCF431" s="86"/>
      <c r="NCG431" s="86"/>
      <c r="NCH431" s="86"/>
      <c r="NCI431" s="86"/>
      <c r="NCJ431" s="86"/>
      <c r="NCK431" s="86"/>
      <c r="NCL431" s="86"/>
      <c r="NCM431" s="86"/>
      <c r="NCN431" s="86"/>
      <c r="NCO431" s="86"/>
      <c r="NCP431" s="86"/>
      <c r="NCQ431" s="86"/>
      <c r="NCR431" s="86"/>
      <c r="NCS431" s="86"/>
      <c r="NCT431" s="86"/>
      <c r="NCU431" s="86"/>
      <c r="NCV431" s="86"/>
      <c r="NCW431" s="86"/>
      <c r="NCX431" s="86"/>
      <c r="NCY431" s="86"/>
      <c r="NCZ431" s="86"/>
      <c r="NDA431" s="86"/>
      <c r="NDB431" s="86"/>
      <c r="NDC431" s="86"/>
      <c r="NDD431" s="86"/>
      <c r="NDE431" s="86"/>
      <c r="NDF431" s="86"/>
      <c r="NDG431" s="86"/>
      <c r="NDH431" s="86"/>
      <c r="NDI431" s="86"/>
      <c r="NDJ431" s="86"/>
      <c r="NDK431" s="86"/>
      <c r="NDL431" s="86"/>
      <c r="NDM431" s="86"/>
      <c r="NDN431" s="86"/>
      <c r="NDO431" s="86"/>
      <c r="NDP431" s="86"/>
      <c r="NDQ431" s="86"/>
      <c r="NDR431" s="86"/>
      <c r="NDS431" s="86"/>
      <c r="NDT431" s="86"/>
      <c r="NDU431" s="86"/>
      <c r="NDV431" s="86"/>
      <c r="NDW431" s="86"/>
      <c r="NDX431" s="86"/>
      <c r="NDY431" s="86"/>
      <c r="NDZ431" s="86"/>
      <c r="NEA431" s="86"/>
      <c r="NEB431" s="86"/>
      <c r="NEC431" s="86"/>
      <c r="NED431" s="86"/>
      <c r="NEE431" s="86"/>
      <c r="NEF431" s="86"/>
      <c r="NEG431" s="86"/>
      <c r="NEH431" s="86"/>
      <c r="NEI431" s="86"/>
      <c r="NEJ431" s="86"/>
      <c r="NEK431" s="86"/>
      <c r="NEL431" s="86"/>
      <c r="NEM431" s="86"/>
      <c r="NEN431" s="86"/>
      <c r="NEO431" s="86"/>
      <c r="NEP431" s="86"/>
      <c r="NEQ431" s="86"/>
      <c r="NER431" s="86"/>
      <c r="NES431" s="86"/>
      <c r="NET431" s="86"/>
      <c r="NEU431" s="86"/>
      <c r="NEV431" s="86"/>
      <c r="NEW431" s="86"/>
      <c r="NEX431" s="86"/>
      <c r="NEY431" s="86"/>
      <c r="NEZ431" s="86"/>
      <c r="NFA431" s="86"/>
      <c r="NFB431" s="86"/>
      <c r="NFC431" s="86"/>
      <c r="NFD431" s="86"/>
      <c r="NFE431" s="86"/>
      <c r="NFF431" s="86"/>
      <c r="NFG431" s="86"/>
      <c r="NFH431" s="86"/>
      <c r="NFI431" s="86"/>
      <c r="NFJ431" s="86"/>
      <c r="NFK431" s="86"/>
      <c r="NFL431" s="86"/>
      <c r="NFM431" s="86"/>
      <c r="NFN431" s="86"/>
      <c r="NFO431" s="86"/>
      <c r="NFP431" s="86"/>
      <c r="NFQ431" s="86"/>
      <c r="NFR431" s="86"/>
      <c r="NFS431" s="86"/>
      <c r="NFT431" s="86"/>
      <c r="NFU431" s="86"/>
      <c r="NFV431" s="86"/>
      <c r="NFW431" s="86"/>
      <c r="NFX431" s="86"/>
      <c r="NFY431" s="86"/>
      <c r="NFZ431" s="86"/>
      <c r="NGA431" s="86"/>
      <c r="NGB431" s="86"/>
      <c r="NGC431" s="86"/>
      <c r="NGD431" s="86"/>
      <c r="NGE431" s="86"/>
      <c r="NGF431" s="86"/>
      <c r="NGG431" s="86"/>
      <c r="NGH431" s="86"/>
      <c r="NGI431" s="86"/>
      <c r="NGJ431" s="86"/>
      <c r="NGK431" s="86"/>
      <c r="NGL431" s="86"/>
      <c r="NGM431" s="86"/>
      <c r="NGN431" s="86"/>
      <c r="NGO431" s="86"/>
      <c r="NGP431" s="86"/>
      <c r="NGQ431" s="86"/>
      <c r="NGR431" s="86"/>
      <c r="NGS431" s="86"/>
      <c r="NGT431" s="86"/>
      <c r="NGU431" s="86"/>
      <c r="NGV431" s="86"/>
      <c r="NGW431" s="86"/>
      <c r="NGX431" s="86"/>
      <c r="NGY431" s="86"/>
      <c r="NGZ431" s="86"/>
      <c r="NHA431" s="86"/>
      <c r="NHB431" s="86"/>
      <c r="NHC431" s="86"/>
      <c r="NHD431" s="86"/>
      <c r="NHE431" s="86"/>
      <c r="NHF431" s="86"/>
      <c r="NHG431" s="86"/>
      <c r="NHH431" s="86"/>
      <c r="NHI431" s="86"/>
      <c r="NHJ431" s="86"/>
      <c r="NHK431" s="86"/>
      <c r="NHL431" s="86"/>
      <c r="NHM431" s="86"/>
      <c r="NHN431" s="86"/>
      <c r="NHO431" s="86"/>
      <c r="NHP431" s="86"/>
      <c r="NHQ431" s="86"/>
      <c r="NHR431" s="86"/>
      <c r="NHS431" s="86"/>
      <c r="NHT431" s="86"/>
      <c r="NHU431" s="86"/>
      <c r="NHV431" s="86"/>
      <c r="NHW431" s="86"/>
      <c r="NHX431" s="86"/>
      <c r="NHY431" s="86"/>
      <c r="NHZ431" s="86"/>
      <c r="NIA431" s="86"/>
      <c r="NIB431" s="86"/>
      <c r="NIC431" s="86"/>
      <c r="NID431" s="86"/>
      <c r="NIE431" s="86"/>
      <c r="NIF431" s="86"/>
      <c r="NIG431" s="86"/>
      <c r="NIH431" s="86"/>
      <c r="NII431" s="86"/>
      <c r="NIJ431" s="86"/>
      <c r="NIK431" s="86"/>
      <c r="NIL431" s="86"/>
      <c r="NIM431" s="86"/>
      <c r="NIN431" s="86"/>
      <c r="NIO431" s="86"/>
      <c r="NIP431" s="86"/>
      <c r="NIQ431" s="86"/>
      <c r="NIR431" s="86"/>
      <c r="NIS431" s="86"/>
      <c r="NIT431" s="86"/>
      <c r="NIU431" s="86"/>
      <c r="NIV431" s="86"/>
      <c r="NIW431" s="86"/>
      <c r="NIX431" s="86"/>
      <c r="NIY431" s="86"/>
      <c r="NIZ431" s="86"/>
      <c r="NJA431" s="86"/>
      <c r="NJB431" s="86"/>
      <c r="NJC431" s="86"/>
      <c r="NJD431" s="86"/>
      <c r="NJE431" s="86"/>
      <c r="NJF431" s="86"/>
      <c r="NJG431" s="86"/>
      <c r="NJH431" s="86"/>
      <c r="NJI431" s="86"/>
      <c r="NJJ431" s="86"/>
      <c r="NJK431" s="86"/>
      <c r="NJL431" s="86"/>
      <c r="NJM431" s="86"/>
      <c r="NJN431" s="86"/>
      <c r="NJO431" s="86"/>
      <c r="NJP431" s="86"/>
      <c r="NJQ431" s="86"/>
      <c r="NJR431" s="86"/>
      <c r="NJS431" s="86"/>
      <c r="NJT431" s="86"/>
      <c r="NJU431" s="86"/>
      <c r="NJV431" s="86"/>
      <c r="NJW431" s="86"/>
      <c r="NJX431" s="86"/>
      <c r="NJY431" s="86"/>
      <c r="NJZ431" s="86"/>
      <c r="NKA431" s="86"/>
      <c r="NKB431" s="86"/>
      <c r="NKC431" s="86"/>
      <c r="NKD431" s="86"/>
      <c r="NKE431" s="86"/>
      <c r="NKF431" s="86"/>
      <c r="NKG431" s="86"/>
      <c r="NKH431" s="86"/>
      <c r="NKI431" s="86"/>
      <c r="NKJ431" s="86"/>
      <c r="NKK431" s="86"/>
      <c r="NKL431" s="86"/>
      <c r="NKM431" s="86"/>
      <c r="NKN431" s="86"/>
      <c r="NKO431" s="86"/>
      <c r="NKP431" s="86"/>
      <c r="NKQ431" s="86"/>
      <c r="NKR431" s="86"/>
      <c r="NKS431" s="86"/>
      <c r="NKT431" s="86"/>
      <c r="NKU431" s="86"/>
      <c r="NKV431" s="86"/>
      <c r="NKW431" s="86"/>
      <c r="NKX431" s="86"/>
      <c r="NKY431" s="86"/>
      <c r="NKZ431" s="86"/>
      <c r="NLA431" s="86"/>
      <c r="NLB431" s="86"/>
      <c r="NLC431" s="86"/>
      <c r="NLD431" s="86"/>
      <c r="NLE431" s="86"/>
      <c r="NLF431" s="86"/>
      <c r="NLG431" s="86"/>
      <c r="NLH431" s="86"/>
      <c r="NLI431" s="86"/>
      <c r="NLJ431" s="86"/>
      <c r="NLK431" s="86"/>
      <c r="NLL431" s="86"/>
      <c r="NLM431" s="86"/>
      <c r="NLN431" s="86"/>
      <c r="NLO431" s="86"/>
      <c r="NLP431" s="86"/>
      <c r="NLQ431" s="86"/>
      <c r="NLR431" s="86"/>
      <c r="NLS431" s="86"/>
      <c r="NLT431" s="86"/>
      <c r="NLU431" s="86"/>
      <c r="NLV431" s="86"/>
      <c r="NLW431" s="86"/>
      <c r="NLX431" s="86"/>
      <c r="NLY431" s="86"/>
      <c r="NLZ431" s="86"/>
      <c r="NMA431" s="86"/>
      <c r="NMB431" s="86"/>
      <c r="NMC431" s="86"/>
      <c r="NMD431" s="86"/>
      <c r="NME431" s="86"/>
      <c r="NMF431" s="86"/>
      <c r="NMG431" s="86"/>
      <c r="NMH431" s="86"/>
      <c r="NMI431" s="86"/>
      <c r="NMJ431" s="86"/>
      <c r="NMK431" s="86"/>
      <c r="NML431" s="86"/>
      <c r="NMM431" s="86"/>
      <c r="NMN431" s="86"/>
      <c r="NMO431" s="86"/>
      <c r="NMP431" s="86"/>
      <c r="NMQ431" s="86"/>
      <c r="NMR431" s="86"/>
      <c r="NMS431" s="86"/>
      <c r="NMT431" s="86"/>
      <c r="NMU431" s="86"/>
      <c r="NMV431" s="86"/>
      <c r="NMW431" s="86"/>
      <c r="NMX431" s="86"/>
      <c r="NMY431" s="86"/>
      <c r="NMZ431" s="86"/>
      <c r="NNA431" s="86"/>
      <c r="NNB431" s="86"/>
      <c r="NNC431" s="86"/>
      <c r="NND431" s="86"/>
      <c r="NNE431" s="86"/>
      <c r="NNF431" s="86"/>
      <c r="NNG431" s="86"/>
      <c r="NNH431" s="86"/>
      <c r="NNI431" s="86"/>
      <c r="NNJ431" s="86"/>
      <c r="NNK431" s="86"/>
      <c r="NNL431" s="86"/>
      <c r="NNM431" s="86"/>
      <c r="NNN431" s="86"/>
      <c r="NNO431" s="86"/>
      <c r="NNP431" s="86"/>
      <c r="NNQ431" s="86"/>
      <c r="NNR431" s="86"/>
      <c r="NNS431" s="86"/>
      <c r="NNT431" s="86"/>
      <c r="NNU431" s="86"/>
      <c r="NNV431" s="86"/>
      <c r="NNW431" s="86"/>
      <c r="NNX431" s="86"/>
      <c r="NNY431" s="86"/>
      <c r="NNZ431" s="86"/>
      <c r="NOA431" s="86"/>
      <c r="NOB431" s="86"/>
      <c r="NOC431" s="86"/>
      <c r="NOD431" s="86"/>
      <c r="NOE431" s="86"/>
      <c r="NOF431" s="86"/>
      <c r="NOG431" s="86"/>
      <c r="NOH431" s="86"/>
      <c r="NOI431" s="86"/>
      <c r="NOJ431" s="86"/>
      <c r="NOK431" s="86"/>
      <c r="NOL431" s="86"/>
      <c r="NOM431" s="86"/>
      <c r="NON431" s="86"/>
      <c r="NOO431" s="86"/>
      <c r="NOP431" s="86"/>
      <c r="NOQ431" s="86"/>
      <c r="NOR431" s="86"/>
      <c r="NOS431" s="86"/>
      <c r="NOT431" s="86"/>
      <c r="NOU431" s="86"/>
      <c r="NOV431" s="86"/>
      <c r="NOW431" s="86"/>
      <c r="NOX431" s="86"/>
      <c r="NOY431" s="86"/>
      <c r="NOZ431" s="86"/>
      <c r="NPA431" s="86"/>
      <c r="NPB431" s="86"/>
      <c r="NPC431" s="86"/>
      <c r="NPD431" s="86"/>
      <c r="NPE431" s="86"/>
      <c r="NPF431" s="86"/>
      <c r="NPG431" s="86"/>
      <c r="NPH431" s="86"/>
      <c r="NPI431" s="86"/>
      <c r="NPJ431" s="86"/>
      <c r="NPK431" s="86"/>
      <c r="NPL431" s="86"/>
      <c r="NPM431" s="86"/>
      <c r="NPN431" s="86"/>
      <c r="NPO431" s="86"/>
      <c r="NPP431" s="86"/>
      <c r="NPQ431" s="86"/>
      <c r="NPR431" s="86"/>
      <c r="NPS431" s="86"/>
      <c r="NPT431" s="86"/>
      <c r="NPU431" s="86"/>
      <c r="NPV431" s="86"/>
      <c r="NPW431" s="86"/>
      <c r="NPX431" s="86"/>
      <c r="NPY431" s="86"/>
      <c r="NPZ431" s="86"/>
      <c r="NQA431" s="86"/>
      <c r="NQB431" s="86"/>
      <c r="NQC431" s="86"/>
      <c r="NQD431" s="86"/>
      <c r="NQE431" s="86"/>
      <c r="NQF431" s="86"/>
      <c r="NQG431" s="86"/>
      <c r="NQH431" s="86"/>
      <c r="NQI431" s="86"/>
      <c r="NQJ431" s="86"/>
      <c r="NQK431" s="86"/>
      <c r="NQL431" s="86"/>
      <c r="NQM431" s="86"/>
      <c r="NQN431" s="86"/>
      <c r="NQO431" s="86"/>
      <c r="NQP431" s="86"/>
      <c r="NQQ431" s="86"/>
      <c r="NQR431" s="86"/>
      <c r="NQS431" s="86"/>
      <c r="NQT431" s="86"/>
      <c r="NQU431" s="86"/>
      <c r="NQV431" s="86"/>
      <c r="NQW431" s="86"/>
      <c r="NQX431" s="86"/>
      <c r="NQY431" s="86"/>
      <c r="NQZ431" s="86"/>
      <c r="NRA431" s="86"/>
      <c r="NRB431" s="86"/>
      <c r="NRC431" s="86"/>
      <c r="NRD431" s="86"/>
      <c r="NRE431" s="86"/>
      <c r="NRF431" s="86"/>
      <c r="NRG431" s="86"/>
      <c r="NRH431" s="86"/>
      <c r="NRI431" s="86"/>
      <c r="NRJ431" s="86"/>
      <c r="NRK431" s="86"/>
      <c r="NRL431" s="86"/>
      <c r="NRM431" s="86"/>
      <c r="NRN431" s="86"/>
      <c r="NRO431" s="86"/>
      <c r="NRP431" s="86"/>
      <c r="NRQ431" s="86"/>
      <c r="NRR431" s="86"/>
      <c r="NRS431" s="86"/>
      <c r="NRT431" s="86"/>
      <c r="NRU431" s="86"/>
      <c r="NRV431" s="86"/>
      <c r="NRW431" s="86"/>
      <c r="NRX431" s="86"/>
      <c r="NRY431" s="86"/>
      <c r="NRZ431" s="86"/>
      <c r="NSA431" s="86"/>
      <c r="NSB431" s="86"/>
      <c r="NSC431" s="86"/>
      <c r="NSD431" s="86"/>
      <c r="NSE431" s="86"/>
      <c r="NSF431" s="86"/>
      <c r="NSG431" s="86"/>
      <c r="NSH431" s="86"/>
      <c r="NSI431" s="86"/>
      <c r="NSJ431" s="86"/>
      <c r="NSK431" s="86"/>
      <c r="NSL431" s="86"/>
      <c r="NSM431" s="86"/>
      <c r="NSN431" s="86"/>
      <c r="NSO431" s="86"/>
      <c r="NSP431" s="86"/>
      <c r="NSQ431" s="86"/>
      <c r="NSR431" s="86"/>
      <c r="NSS431" s="86"/>
      <c r="NST431" s="86"/>
      <c r="NSU431" s="86"/>
      <c r="NSV431" s="86"/>
      <c r="NSW431" s="86"/>
      <c r="NSX431" s="86"/>
      <c r="NSY431" s="86"/>
      <c r="NSZ431" s="86"/>
      <c r="NTA431" s="86"/>
      <c r="NTB431" s="86"/>
      <c r="NTC431" s="86"/>
      <c r="NTD431" s="86"/>
      <c r="NTE431" s="86"/>
      <c r="NTF431" s="86"/>
      <c r="NTG431" s="86"/>
      <c r="NTH431" s="86"/>
      <c r="NTI431" s="86"/>
      <c r="NTJ431" s="86"/>
      <c r="NTK431" s="86"/>
      <c r="NTL431" s="86"/>
      <c r="NTM431" s="86"/>
      <c r="NTN431" s="86"/>
      <c r="NTO431" s="86"/>
      <c r="NTP431" s="86"/>
      <c r="NTQ431" s="86"/>
      <c r="NTR431" s="86"/>
      <c r="NTS431" s="86"/>
      <c r="NTT431" s="86"/>
      <c r="NTU431" s="86"/>
      <c r="NTV431" s="86"/>
      <c r="NTW431" s="86"/>
      <c r="NTX431" s="86"/>
      <c r="NTY431" s="86"/>
      <c r="NTZ431" s="86"/>
      <c r="NUA431" s="86"/>
      <c r="NUB431" s="86"/>
      <c r="NUC431" s="86"/>
      <c r="NUD431" s="86"/>
      <c r="NUE431" s="86"/>
      <c r="NUF431" s="86"/>
      <c r="NUG431" s="86"/>
      <c r="NUH431" s="86"/>
      <c r="NUI431" s="86"/>
      <c r="NUJ431" s="86"/>
      <c r="NUK431" s="86"/>
      <c r="NUL431" s="86"/>
      <c r="NUM431" s="86"/>
      <c r="NUN431" s="86"/>
      <c r="NUO431" s="86"/>
      <c r="NUP431" s="86"/>
      <c r="NUQ431" s="86"/>
      <c r="NUR431" s="86"/>
      <c r="NUS431" s="86"/>
      <c r="NUT431" s="86"/>
      <c r="NUU431" s="86"/>
      <c r="NUV431" s="86"/>
      <c r="NUW431" s="86"/>
      <c r="NUX431" s="86"/>
      <c r="NUY431" s="86"/>
      <c r="NUZ431" s="86"/>
      <c r="NVA431" s="86"/>
      <c r="NVB431" s="86"/>
      <c r="NVC431" s="86"/>
      <c r="NVD431" s="86"/>
      <c r="NVE431" s="86"/>
      <c r="NVF431" s="86"/>
      <c r="NVG431" s="86"/>
      <c r="NVH431" s="86"/>
      <c r="NVI431" s="86"/>
      <c r="NVJ431" s="86"/>
      <c r="NVK431" s="86"/>
      <c r="NVL431" s="86"/>
      <c r="NVM431" s="86"/>
      <c r="NVN431" s="86"/>
      <c r="NVO431" s="86"/>
      <c r="NVP431" s="86"/>
      <c r="NVQ431" s="86"/>
      <c r="NVR431" s="86"/>
      <c r="NVS431" s="86"/>
      <c r="NVT431" s="86"/>
      <c r="NVU431" s="86"/>
      <c r="NVV431" s="86"/>
      <c r="NVW431" s="86"/>
      <c r="NVX431" s="86"/>
      <c r="NVY431" s="86"/>
      <c r="NVZ431" s="86"/>
      <c r="NWA431" s="86"/>
      <c r="NWB431" s="86"/>
      <c r="NWC431" s="86"/>
      <c r="NWD431" s="86"/>
      <c r="NWE431" s="86"/>
      <c r="NWF431" s="86"/>
      <c r="NWG431" s="86"/>
      <c r="NWH431" s="86"/>
      <c r="NWI431" s="86"/>
      <c r="NWJ431" s="86"/>
      <c r="NWK431" s="86"/>
      <c r="NWL431" s="86"/>
      <c r="NWM431" s="86"/>
      <c r="NWN431" s="86"/>
      <c r="NWO431" s="86"/>
      <c r="NWP431" s="86"/>
      <c r="NWQ431" s="86"/>
      <c r="NWR431" s="86"/>
      <c r="NWS431" s="86"/>
      <c r="NWT431" s="86"/>
      <c r="NWU431" s="86"/>
      <c r="NWV431" s="86"/>
      <c r="NWW431" s="86"/>
      <c r="NWX431" s="86"/>
      <c r="NWY431" s="86"/>
      <c r="NWZ431" s="86"/>
      <c r="NXA431" s="86"/>
      <c r="NXB431" s="86"/>
      <c r="NXC431" s="86"/>
      <c r="NXD431" s="86"/>
      <c r="NXE431" s="86"/>
      <c r="NXF431" s="86"/>
      <c r="NXG431" s="86"/>
      <c r="NXH431" s="86"/>
      <c r="NXI431" s="86"/>
      <c r="NXJ431" s="86"/>
      <c r="NXK431" s="86"/>
      <c r="NXL431" s="86"/>
      <c r="NXM431" s="86"/>
      <c r="NXN431" s="86"/>
      <c r="NXO431" s="86"/>
      <c r="NXP431" s="86"/>
      <c r="NXQ431" s="86"/>
      <c r="NXR431" s="86"/>
      <c r="NXS431" s="86"/>
      <c r="NXT431" s="86"/>
      <c r="NXU431" s="86"/>
      <c r="NXV431" s="86"/>
      <c r="NXW431" s="86"/>
      <c r="NXX431" s="86"/>
      <c r="NXY431" s="86"/>
      <c r="NXZ431" s="86"/>
      <c r="NYA431" s="86"/>
      <c r="NYB431" s="86"/>
      <c r="NYC431" s="86"/>
      <c r="NYD431" s="86"/>
      <c r="NYE431" s="86"/>
      <c r="NYF431" s="86"/>
      <c r="NYG431" s="86"/>
      <c r="NYH431" s="86"/>
      <c r="NYI431" s="86"/>
      <c r="NYJ431" s="86"/>
      <c r="NYK431" s="86"/>
      <c r="NYL431" s="86"/>
      <c r="NYM431" s="86"/>
      <c r="NYN431" s="86"/>
      <c r="NYO431" s="86"/>
      <c r="NYP431" s="86"/>
      <c r="NYQ431" s="86"/>
      <c r="NYR431" s="86"/>
      <c r="NYS431" s="86"/>
      <c r="NYT431" s="86"/>
      <c r="NYU431" s="86"/>
      <c r="NYV431" s="86"/>
      <c r="NYW431" s="86"/>
      <c r="NYX431" s="86"/>
      <c r="NYY431" s="86"/>
      <c r="NYZ431" s="86"/>
      <c r="NZA431" s="86"/>
      <c r="NZB431" s="86"/>
      <c r="NZC431" s="86"/>
      <c r="NZD431" s="86"/>
      <c r="NZE431" s="86"/>
      <c r="NZF431" s="86"/>
      <c r="NZG431" s="86"/>
      <c r="NZH431" s="86"/>
      <c r="NZI431" s="86"/>
      <c r="NZJ431" s="86"/>
      <c r="NZK431" s="86"/>
      <c r="NZL431" s="86"/>
      <c r="NZM431" s="86"/>
      <c r="NZN431" s="86"/>
      <c r="NZO431" s="86"/>
      <c r="NZP431" s="86"/>
      <c r="NZQ431" s="86"/>
      <c r="NZR431" s="86"/>
      <c r="NZS431" s="86"/>
      <c r="NZT431" s="86"/>
      <c r="NZU431" s="86"/>
      <c r="NZV431" s="86"/>
      <c r="NZW431" s="86"/>
      <c r="NZX431" s="86"/>
      <c r="NZY431" s="86"/>
      <c r="NZZ431" s="86"/>
      <c r="OAA431" s="86"/>
      <c r="OAB431" s="86"/>
      <c r="OAC431" s="86"/>
      <c r="OAD431" s="86"/>
      <c r="OAE431" s="86"/>
      <c r="OAF431" s="86"/>
      <c r="OAG431" s="86"/>
      <c r="OAH431" s="86"/>
      <c r="OAI431" s="86"/>
      <c r="OAJ431" s="86"/>
      <c r="OAK431" s="86"/>
      <c r="OAL431" s="86"/>
      <c r="OAM431" s="86"/>
      <c r="OAN431" s="86"/>
      <c r="OAO431" s="86"/>
      <c r="OAP431" s="86"/>
      <c r="OAQ431" s="86"/>
      <c r="OAR431" s="86"/>
      <c r="OAS431" s="86"/>
      <c r="OAT431" s="86"/>
      <c r="OAU431" s="86"/>
      <c r="OAV431" s="86"/>
      <c r="OAW431" s="86"/>
      <c r="OAX431" s="86"/>
      <c r="OAY431" s="86"/>
      <c r="OAZ431" s="86"/>
      <c r="OBA431" s="86"/>
      <c r="OBB431" s="86"/>
      <c r="OBC431" s="86"/>
      <c r="OBD431" s="86"/>
      <c r="OBE431" s="86"/>
      <c r="OBF431" s="86"/>
      <c r="OBG431" s="86"/>
      <c r="OBH431" s="86"/>
      <c r="OBI431" s="86"/>
      <c r="OBJ431" s="86"/>
      <c r="OBK431" s="86"/>
      <c r="OBL431" s="86"/>
      <c r="OBM431" s="86"/>
      <c r="OBN431" s="86"/>
      <c r="OBO431" s="86"/>
      <c r="OBP431" s="86"/>
      <c r="OBQ431" s="86"/>
      <c r="OBR431" s="86"/>
      <c r="OBS431" s="86"/>
      <c r="OBT431" s="86"/>
      <c r="OBU431" s="86"/>
      <c r="OBV431" s="86"/>
      <c r="OBW431" s="86"/>
      <c r="OBX431" s="86"/>
      <c r="OBY431" s="86"/>
      <c r="OBZ431" s="86"/>
      <c r="OCA431" s="86"/>
      <c r="OCB431" s="86"/>
      <c r="OCC431" s="86"/>
      <c r="OCD431" s="86"/>
      <c r="OCE431" s="86"/>
      <c r="OCF431" s="86"/>
      <c r="OCG431" s="86"/>
      <c r="OCH431" s="86"/>
      <c r="OCI431" s="86"/>
      <c r="OCJ431" s="86"/>
      <c r="OCK431" s="86"/>
      <c r="OCL431" s="86"/>
      <c r="OCM431" s="86"/>
      <c r="OCN431" s="86"/>
      <c r="OCO431" s="86"/>
      <c r="OCP431" s="86"/>
      <c r="OCQ431" s="86"/>
      <c r="OCR431" s="86"/>
      <c r="OCS431" s="86"/>
      <c r="OCT431" s="86"/>
      <c r="OCU431" s="86"/>
      <c r="OCV431" s="86"/>
      <c r="OCW431" s="86"/>
      <c r="OCX431" s="86"/>
      <c r="OCY431" s="86"/>
      <c r="OCZ431" s="86"/>
      <c r="ODA431" s="86"/>
      <c r="ODB431" s="86"/>
      <c r="ODC431" s="86"/>
      <c r="ODD431" s="86"/>
      <c r="ODE431" s="86"/>
      <c r="ODF431" s="86"/>
      <c r="ODG431" s="86"/>
      <c r="ODH431" s="86"/>
      <c r="ODI431" s="86"/>
      <c r="ODJ431" s="86"/>
      <c r="ODK431" s="86"/>
      <c r="ODL431" s="86"/>
      <c r="ODM431" s="86"/>
      <c r="ODN431" s="86"/>
      <c r="ODO431" s="86"/>
      <c r="ODP431" s="86"/>
      <c r="ODQ431" s="86"/>
      <c r="ODR431" s="86"/>
      <c r="ODS431" s="86"/>
      <c r="ODT431" s="86"/>
      <c r="ODU431" s="86"/>
      <c r="ODV431" s="86"/>
      <c r="ODW431" s="86"/>
      <c r="ODX431" s="86"/>
      <c r="ODY431" s="86"/>
      <c r="ODZ431" s="86"/>
      <c r="OEA431" s="86"/>
      <c r="OEB431" s="86"/>
      <c r="OEC431" s="86"/>
      <c r="OED431" s="86"/>
      <c r="OEE431" s="86"/>
      <c r="OEF431" s="86"/>
      <c r="OEG431" s="86"/>
      <c r="OEH431" s="86"/>
      <c r="OEI431" s="86"/>
      <c r="OEJ431" s="86"/>
      <c r="OEK431" s="86"/>
      <c r="OEL431" s="86"/>
      <c r="OEM431" s="86"/>
      <c r="OEN431" s="86"/>
      <c r="OEO431" s="86"/>
      <c r="OEP431" s="86"/>
      <c r="OEQ431" s="86"/>
      <c r="OER431" s="86"/>
      <c r="OES431" s="86"/>
      <c r="OET431" s="86"/>
      <c r="OEU431" s="86"/>
      <c r="OEV431" s="86"/>
      <c r="OEW431" s="86"/>
      <c r="OEX431" s="86"/>
      <c r="OEY431" s="86"/>
      <c r="OEZ431" s="86"/>
      <c r="OFA431" s="86"/>
      <c r="OFB431" s="86"/>
      <c r="OFC431" s="86"/>
      <c r="OFD431" s="86"/>
      <c r="OFE431" s="86"/>
      <c r="OFF431" s="86"/>
      <c r="OFG431" s="86"/>
      <c r="OFH431" s="86"/>
      <c r="OFI431" s="86"/>
      <c r="OFJ431" s="86"/>
      <c r="OFK431" s="86"/>
      <c r="OFL431" s="86"/>
      <c r="OFM431" s="86"/>
      <c r="OFN431" s="86"/>
      <c r="OFO431" s="86"/>
      <c r="OFP431" s="86"/>
      <c r="OFQ431" s="86"/>
      <c r="OFR431" s="86"/>
      <c r="OFS431" s="86"/>
      <c r="OFT431" s="86"/>
      <c r="OFU431" s="86"/>
      <c r="OFV431" s="86"/>
      <c r="OFW431" s="86"/>
      <c r="OFX431" s="86"/>
      <c r="OFY431" s="86"/>
      <c r="OFZ431" s="86"/>
      <c r="OGA431" s="86"/>
      <c r="OGB431" s="86"/>
      <c r="OGC431" s="86"/>
      <c r="OGD431" s="86"/>
      <c r="OGE431" s="86"/>
      <c r="OGF431" s="86"/>
      <c r="OGG431" s="86"/>
      <c r="OGH431" s="86"/>
      <c r="OGI431" s="86"/>
      <c r="OGJ431" s="86"/>
      <c r="OGK431" s="86"/>
      <c r="OGL431" s="86"/>
      <c r="OGM431" s="86"/>
      <c r="OGN431" s="86"/>
      <c r="OGO431" s="86"/>
      <c r="OGP431" s="86"/>
      <c r="OGQ431" s="86"/>
      <c r="OGR431" s="86"/>
      <c r="OGS431" s="86"/>
      <c r="OGT431" s="86"/>
      <c r="OGU431" s="86"/>
      <c r="OGV431" s="86"/>
      <c r="OGW431" s="86"/>
      <c r="OGX431" s="86"/>
      <c r="OGY431" s="86"/>
      <c r="OGZ431" s="86"/>
      <c r="OHA431" s="86"/>
      <c r="OHB431" s="86"/>
      <c r="OHC431" s="86"/>
      <c r="OHD431" s="86"/>
      <c r="OHE431" s="86"/>
      <c r="OHF431" s="86"/>
      <c r="OHG431" s="86"/>
      <c r="OHH431" s="86"/>
      <c r="OHI431" s="86"/>
      <c r="OHJ431" s="86"/>
      <c r="OHK431" s="86"/>
      <c r="OHL431" s="86"/>
      <c r="OHM431" s="86"/>
      <c r="OHN431" s="86"/>
      <c r="OHO431" s="86"/>
      <c r="OHP431" s="86"/>
      <c r="OHQ431" s="86"/>
      <c r="OHR431" s="86"/>
      <c r="OHS431" s="86"/>
      <c r="OHT431" s="86"/>
      <c r="OHU431" s="86"/>
      <c r="OHV431" s="86"/>
      <c r="OHW431" s="86"/>
      <c r="OHX431" s="86"/>
      <c r="OHY431" s="86"/>
      <c r="OHZ431" s="86"/>
      <c r="OIA431" s="86"/>
      <c r="OIB431" s="86"/>
      <c r="OIC431" s="86"/>
      <c r="OID431" s="86"/>
      <c r="OIE431" s="86"/>
      <c r="OIF431" s="86"/>
      <c r="OIG431" s="86"/>
      <c r="OIH431" s="86"/>
      <c r="OII431" s="86"/>
      <c r="OIJ431" s="86"/>
      <c r="OIK431" s="86"/>
      <c r="OIL431" s="86"/>
      <c r="OIM431" s="86"/>
      <c r="OIN431" s="86"/>
      <c r="OIO431" s="86"/>
      <c r="OIP431" s="86"/>
      <c r="OIQ431" s="86"/>
      <c r="OIR431" s="86"/>
      <c r="OIS431" s="86"/>
      <c r="OIT431" s="86"/>
      <c r="OIU431" s="86"/>
      <c r="OIV431" s="86"/>
      <c r="OIW431" s="86"/>
      <c r="OIX431" s="86"/>
      <c r="OIY431" s="86"/>
      <c r="OIZ431" s="86"/>
      <c r="OJA431" s="86"/>
      <c r="OJB431" s="86"/>
      <c r="OJC431" s="86"/>
      <c r="OJD431" s="86"/>
      <c r="OJE431" s="86"/>
      <c r="OJF431" s="86"/>
      <c r="OJG431" s="86"/>
      <c r="OJH431" s="86"/>
      <c r="OJI431" s="86"/>
      <c r="OJJ431" s="86"/>
      <c r="OJK431" s="86"/>
      <c r="OJL431" s="86"/>
      <c r="OJM431" s="86"/>
      <c r="OJN431" s="86"/>
      <c r="OJO431" s="86"/>
      <c r="OJP431" s="86"/>
      <c r="OJQ431" s="86"/>
      <c r="OJR431" s="86"/>
      <c r="OJS431" s="86"/>
      <c r="OJT431" s="86"/>
      <c r="OJU431" s="86"/>
      <c r="OJV431" s="86"/>
      <c r="OJW431" s="86"/>
      <c r="OJX431" s="86"/>
      <c r="OJY431" s="86"/>
      <c r="OJZ431" s="86"/>
      <c r="OKA431" s="86"/>
      <c r="OKB431" s="86"/>
      <c r="OKC431" s="86"/>
      <c r="OKD431" s="86"/>
      <c r="OKE431" s="86"/>
      <c r="OKF431" s="86"/>
      <c r="OKG431" s="86"/>
      <c r="OKH431" s="86"/>
      <c r="OKI431" s="86"/>
      <c r="OKJ431" s="86"/>
      <c r="OKK431" s="86"/>
      <c r="OKL431" s="86"/>
      <c r="OKM431" s="86"/>
      <c r="OKN431" s="86"/>
      <c r="OKO431" s="86"/>
      <c r="OKP431" s="86"/>
      <c r="OKQ431" s="86"/>
      <c r="OKR431" s="86"/>
      <c r="OKS431" s="86"/>
      <c r="OKT431" s="86"/>
      <c r="OKU431" s="86"/>
      <c r="OKV431" s="86"/>
      <c r="OKW431" s="86"/>
      <c r="OKX431" s="86"/>
      <c r="OKY431" s="86"/>
      <c r="OKZ431" s="86"/>
      <c r="OLA431" s="86"/>
      <c r="OLB431" s="86"/>
      <c r="OLC431" s="86"/>
      <c r="OLD431" s="86"/>
      <c r="OLE431" s="86"/>
      <c r="OLF431" s="86"/>
      <c r="OLG431" s="86"/>
      <c r="OLH431" s="86"/>
      <c r="OLI431" s="86"/>
      <c r="OLJ431" s="86"/>
      <c r="OLK431" s="86"/>
      <c r="OLL431" s="86"/>
      <c r="OLM431" s="86"/>
      <c r="OLN431" s="86"/>
      <c r="OLO431" s="86"/>
      <c r="OLP431" s="86"/>
      <c r="OLQ431" s="86"/>
      <c r="OLR431" s="86"/>
      <c r="OLS431" s="86"/>
      <c r="OLT431" s="86"/>
      <c r="OLU431" s="86"/>
      <c r="OLV431" s="86"/>
      <c r="OLW431" s="86"/>
      <c r="OLX431" s="86"/>
      <c r="OLY431" s="86"/>
      <c r="OLZ431" s="86"/>
      <c r="OMA431" s="86"/>
      <c r="OMB431" s="86"/>
      <c r="OMC431" s="86"/>
      <c r="OMD431" s="86"/>
      <c r="OME431" s="86"/>
      <c r="OMF431" s="86"/>
      <c r="OMG431" s="86"/>
      <c r="OMH431" s="86"/>
      <c r="OMI431" s="86"/>
      <c r="OMJ431" s="86"/>
      <c r="OMK431" s="86"/>
      <c r="OML431" s="86"/>
      <c r="OMM431" s="86"/>
      <c r="OMN431" s="86"/>
      <c r="OMO431" s="86"/>
      <c r="OMP431" s="86"/>
      <c r="OMQ431" s="86"/>
      <c r="OMR431" s="86"/>
      <c r="OMS431" s="86"/>
      <c r="OMT431" s="86"/>
      <c r="OMU431" s="86"/>
      <c r="OMV431" s="86"/>
      <c r="OMW431" s="86"/>
      <c r="OMX431" s="86"/>
      <c r="OMY431" s="86"/>
      <c r="OMZ431" s="86"/>
      <c r="ONA431" s="86"/>
      <c r="ONB431" s="86"/>
      <c r="ONC431" s="86"/>
      <c r="OND431" s="86"/>
      <c r="ONE431" s="86"/>
      <c r="ONF431" s="86"/>
      <c r="ONG431" s="86"/>
      <c r="ONH431" s="86"/>
      <c r="ONI431" s="86"/>
      <c r="ONJ431" s="86"/>
      <c r="ONK431" s="86"/>
      <c r="ONL431" s="86"/>
      <c r="ONM431" s="86"/>
      <c r="ONN431" s="86"/>
      <c r="ONO431" s="86"/>
      <c r="ONP431" s="86"/>
      <c r="ONQ431" s="86"/>
      <c r="ONR431" s="86"/>
      <c r="ONS431" s="86"/>
      <c r="ONT431" s="86"/>
      <c r="ONU431" s="86"/>
      <c r="ONV431" s="86"/>
      <c r="ONW431" s="86"/>
      <c r="ONX431" s="86"/>
      <c r="ONY431" s="86"/>
      <c r="ONZ431" s="86"/>
      <c r="OOA431" s="86"/>
      <c r="OOB431" s="86"/>
      <c r="OOC431" s="86"/>
      <c r="OOD431" s="86"/>
      <c r="OOE431" s="86"/>
      <c r="OOF431" s="86"/>
      <c r="OOG431" s="86"/>
      <c r="OOH431" s="86"/>
      <c r="OOI431" s="86"/>
      <c r="OOJ431" s="86"/>
      <c r="OOK431" s="86"/>
      <c r="OOL431" s="86"/>
      <c r="OOM431" s="86"/>
      <c r="OON431" s="86"/>
      <c r="OOO431" s="86"/>
      <c r="OOP431" s="86"/>
      <c r="OOQ431" s="86"/>
      <c r="OOR431" s="86"/>
      <c r="OOS431" s="86"/>
      <c r="OOT431" s="86"/>
      <c r="OOU431" s="86"/>
      <c r="OOV431" s="86"/>
      <c r="OOW431" s="86"/>
      <c r="OOX431" s="86"/>
      <c r="OOY431" s="86"/>
      <c r="OOZ431" s="86"/>
      <c r="OPA431" s="86"/>
      <c r="OPB431" s="86"/>
      <c r="OPC431" s="86"/>
      <c r="OPD431" s="86"/>
      <c r="OPE431" s="86"/>
      <c r="OPF431" s="86"/>
      <c r="OPG431" s="86"/>
      <c r="OPH431" s="86"/>
      <c r="OPI431" s="86"/>
      <c r="OPJ431" s="86"/>
      <c r="OPK431" s="86"/>
      <c r="OPL431" s="86"/>
      <c r="OPM431" s="86"/>
      <c r="OPN431" s="86"/>
      <c r="OPO431" s="86"/>
      <c r="OPP431" s="86"/>
      <c r="OPQ431" s="86"/>
      <c r="OPR431" s="86"/>
      <c r="OPS431" s="86"/>
      <c r="OPT431" s="86"/>
      <c r="OPU431" s="86"/>
      <c r="OPV431" s="86"/>
      <c r="OPW431" s="86"/>
      <c r="OPX431" s="86"/>
      <c r="OPY431" s="86"/>
      <c r="OPZ431" s="86"/>
      <c r="OQA431" s="86"/>
      <c r="OQB431" s="86"/>
      <c r="OQC431" s="86"/>
      <c r="OQD431" s="86"/>
      <c r="OQE431" s="86"/>
      <c r="OQF431" s="86"/>
      <c r="OQG431" s="86"/>
      <c r="OQH431" s="86"/>
      <c r="OQI431" s="86"/>
      <c r="OQJ431" s="86"/>
      <c r="OQK431" s="86"/>
      <c r="OQL431" s="86"/>
      <c r="OQM431" s="86"/>
      <c r="OQN431" s="86"/>
      <c r="OQO431" s="86"/>
      <c r="OQP431" s="86"/>
      <c r="OQQ431" s="86"/>
      <c r="OQR431" s="86"/>
      <c r="OQS431" s="86"/>
      <c r="OQT431" s="86"/>
      <c r="OQU431" s="86"/>
      <c r="OQV431" s="86"/>
      <c r="OQW431" s="86"/>
      <c r="OQX431" s="86"/>
      <c r="OQY431" s="86"/>
      <c r="OQZ431" s="86"/>
      <c r="ORA431" s="86"/>
      <c r="ORB431" s="86"/>
      <c r="ORC431" s="86"/>
      <c r="ORD431" s="86"/>
      <c r="ORE431" s="86"/>
      <c r="ORF431" s="86"/>
      <c r="ORG431" s="86"/>
      <c r="ORH431" s="86"/>
      <c r="ORI431" s="86"/>
      <c r="ORJ431" s="86"/>
      <c r="ORK431" s="86"/>
      <c r="ORL431" s="86"/>
      <c r="ORM431" s="86"/>
      <c r="ORN431" s="86"/>
      <c r="ORO431" s="86"/>
      <c r="ORP431" s="86"/>
      <c r="ORQ431" s="86"/>
      <c r="ORR431" s="86"/>
      <c r="ORS431" s="86"/>
      <c r="ORT431" s="86"/>
      <c r="ORU431" s="86"/>
      <c r="ORV431" s="86"/>
      <c r="ORW431" s="86"/>
      <c r="ORX431" s="86"/>
      <c r="ORY431" s="86"/>
      <c r="ORZ431" s="86"/>
      <c r="OSA431" s="86"/>
      <c r="OSB431" s="86"/>
      <c r="OSC431" s="86"/>
      <c r="OSD431" s="86"/>
      <c r="OSE431" s="86"/>
      <c r="OSF431" s="86"/>
      <c r="OSG431" s="86"/>
      <c r="OSH431" s="86"/>
      <c r="OSI431" s="86"/>
      <c r="OSJ431" s="86"/>
      <c r="OSK431" s="86"/>
      <c r="OSL431" s="86"/>
      <c r="OSM431" s="86"/>
      <c r="OSN431" s="86"/>
      <c r="OSO431" s="86"/>
      <c r="OSP431" s="86"/>
      <c r="OSQ431" s="86"/>
      <c r="OSR431" s="86"/>
      <c r="OSS431" s="86"/>
      <c r="OST431" s="86"/>
      <c r="OSU431" s="86"/>
      <c r="OSV431" s="86"/>
      <c r="OSW431" s="86"/>
      <c r="OSX431" s="86"/>
      <c r="OSY431" s="86"/>
      <c r="OSZ431" s="86"/>
      <c r="OTA431" s="86"/>
      <c r="OTB431" s="86"/>
      <c r="OTC431" s="86"/>
      <c r="OTD431" s="86"/>
      <c r="OTE431" s="86"/>
      <c r="OTF431" s="86"/>
      <c r="OTG431" s="86"/>
      <c r="OTH431" s="86"/>
      <c r="OTI431" s="86"/>
      <c r="OTJ431" s="86"/>
      <c r="OTK431" s="86"/>
      <c r="OTL431" s="86"/>
      <c r="OTM431" s="86"/>
      <c r="OTN431" s="86"/>
      <c r="OTO431" s="86"/>
      <c r="OTP431" s="86"/>
      <c r="OTQ431" s="86"/>
      <c r="OTR431" s="86"/>
      <c r="OTS431" s="86"/>
      <c r="OTT431" s="86"/>
      <c r="OTU431" s="86"/>
      <c r="OTV431" s="86"/>
      <c r="OTW431" s="86"/>
      <c r="OTX431" s="86"/>
      <c r="OTY431" s="86"/>
      <c r="OTZ431" s="86"/>
      <c r="OUA431" s="86"/>
      <c r="OUB431" s="86"/>
      <c r="OUC431" s="86"/>
      <c r="OUD431" s="86"/>
      <c r="OUE431" s="86"/>
      <c r="OUF431" s="86"/>
      <c r="OUG431" s="86"/>
      <c r="OUH431" s="86"/>
      <c r="OUI431" s="86"/>
      <c r="OUJ431" s="86"/>
      <c r="OUK431" s="86"/>
      <c r="OUL431" s="86"/>
      <c r="OUM431" s="86"/>
      <c r="OUN431" s="86"/>
      <c r="OUO431" s="86"/>
      <c r="OUP431" s="86"/>
      <c r="OUQ431" s="86"/>
      <c r="OUR431" s="86"/>
      <c r="OUS431" s="86"/>
      <c r="OUT431" s="86"/>
      <c r="OUU431" s="86"/>
      <c r="OUV431" s="86"/>
      <c r="OUW431" s="86"/>
      <c r="OUX431" s="86"/>
      <c r="OUY431" s="86"/>
      <c r="OUZ431" s="86"/>
      <c r="OVA431" s="86"/>
      <c r="OVB431" s="86"/>
      <c r="OVC431" s="86"/>
      <c r="OVD431" s="86"/>
      <c r="OVE431" s="86"/>
      <c r="OVF431" s="86"/>
      <c r="OVG431" s="86"/>
      <c r="OVH431" s="86"/>
      <c r="OVI431" s="86"/>
      <c r="OVJ431" s="86"/>
      <c r="OVK431" s="86"/>
      <c r="OVL431" s="86"/>
      <c r="OVM431" s="86"/>
      <c r="OVN431" s="86"/>
      <c r="OVO431" s="86"/>
      <c r="OVP431" s="86"/>
      <c r="OVQ431" s="86"/>
      <c r="OVR431" s="86"/>
      <c r="OVS431" s="86"/>
      <c r="OVT431" s="86"/>
      <c r="OVU431" s="86"/>
      <c r="OVV431" s="86"/>
      <c r="OVW431" s="86"/>
      <c r="OVX431" s="86"/>
      <c r="OVY431" s="86"/>
      <c r="OVZ431" s="86"/>
      <c r="OWA431" s="86"/>
      <c r="OWB431" s="86"/>
      <c r="OWC431" s="86"/>
      <c r="OWD431" s="86"/>
      <c r="OWE431" s="86"/>
      <c r="OWF431" s="86"/>
      <c r="OWG431" s="86"/>
      <c r="OWH431" s="86"/>
      <c r="OWI431" s="86"/>
      <c r="OWJ431" s="86"/>
      <c r="OWK431" s="86"/>
      <c r="OWL431" s="86"/>
      <c r="OWM431" s="86"/>
      <c r="OWN431" s="86"/>
      <c r="OWO431" s="86"/>
      <c r="OWP431" s="86"/>
      <c r="OWQ431" s="86"/>
      <c r="OWR431" s="86"/>
      <c r="OWS431" s="86"/>
      <c r="OWT431" s="86"/>
      <c r="OWU431" s="86"/>
      <c r="OWV431" s="86"/>
      <c r="OWW431" s="86"/>
      <c r="OWX431" s="86"/>
      <c r="OWY431" s="86"/>
      <c r="OWZ431" s="86"/>
      <c r="OXA431" s="86"/>
      <c r="OXB431" s="86"/>
      <c r="OXC431" s="86"/>
      <c r="OXD431" s="86"/>
      <c r="OXE431" s="86"/>
      <c r="OXF431" s="86"/>
      <c r="OXG431" s="86"/>
      <c r="OXH431" s="86"/>
      <c r="OXI431" s="86"/>
      <c r="OXJ431" s="86"/>
      <c r="OXK431" s="86"/>
      <c r="OXL431" s="86"/>
      <c r="OXM431" s="86"/>
      <c r="OXN431" s="86"/>
      <c r="OXO431" s="86"/>
      <c r="OXP431" s="86"/>
      <c r="OXQ431" s="86"/>
      <c r="OXR431" s="86"/>
      <c r="OXS431" s="86"/>
      <c r="OXT431" s="86"/>
      <c r="OXU431" s="86"/>
      <c r="OXV431" s="86"/>
      <c r="OXW431" s="86"/>
      <c r="OXX431" s="86"/>
      <c r="OXY431" s="86"/>
      <c r="OXZ431" s="86"/>
      <c r="OYA431" s="86"/>
      <c r="OYB431" s="86"/>
      <c r="OYC431" s="86"/>
      <c r="OYD431" s="86"/>
      <c r="OYE431" s="86"/>
      <c r="OYF431" s="86"/>
      <c r="OYG431" s="86"/>
      <c r="OYH431" s="86"/>
      <c r="OYI431" s="86"/>
      <c r="OYJ431" s="86"/>
      <c r="OYK431" s="86"/>
      <c r="OYL431" s="86"/>
      <c r="OYM431" s="86"/>
      <c r="OYN431" s="86"/>
      <c r="OYO431" s="86"/>
      <c r="OYP431" s="86"/>
      <c r="OYQ431" s="86"/>
      <c r="OYR431" s="86"/>
      <c r="OYS431" s="86"/>
      <c r="OYT431" s="86"/>
      <c r="OYU431" s="86"/>
      <c r="OYV431" s="86"/>
      <c r="OYW431" s="86"/>
      <c r="OYX431" s="86"/>
      <c r="OYY431" s="86"/>
      <c r="OYZ431" s="86"/>
      <c r="OZA431" s="86"/>
      <c r="OZB431" s="86"/>
      <c r="OZC431" s="86"/>
      <c r="OZD431" s="86"/>
      <c r="OZE431" s="86"/>
      <c r="OZF431" s="86"/>
      <c r="OZG431" s="86"/>
      <c r="OZH431" s="86"/>
      <c r="OZI431" s="86"/>
      <c r="OZJ431" s="86"/>
      <c r="OZK431" s="86"/>
      <c r="OZL431" s="86"/>
      <c r="OZM431" s="86"/>
      <c r="OZN431" s="86"/>
      <c r="OZO431" s="86"/>
      <c r="OZP431" s="86"/>
      <c r="OZQ431" s="86"/>
      <c r="OZR431" s="86"/>
      <c r="OZS431" s="86"/>
      <c r="OZT431" s="86"/>
      <c r="OZU431" s="86"/>
      <c r="OZV431" s="86"/>
      <c r="OZW431" s="86"/>
      <c r="OZX431" s="86"/>
      <c r="OZY431" s="86"/>
      <c r="OZZ431" s="86"/>
      <c r="PAA431" s="86"/>
      <c r="PAB431" s="86"/>
      <c r="PAC431" s="86"/>
      <c r="PAD431" s="86"/>
      <c r="PAE431" s="86"/>
      <c r="PAF431" s="86"/>
      <c r="PAG431" s="86"/>
      <c r="PAH431" s="86"/>
      <c r="PAI431" s="86"/>
      <c r="PAJ431" s="86"/>
      <c r="PAK431" s="86"/>
      <c r="PAL431" s="86"/>
      <c r="PAM431" s="86"/>
      <c r="PAN431" s="86"/>
      <c r="PAO431" s="86"/>
      <c r="PAP431" s="86"/>
      <c r="PAQ431" s="86"/>
      <c r="PAR431" s="86"/>
      <c r="PAS431" s="86"/>
      <c r="PAT431" s="86"/>
      <c r="PAU431" s="86"/>
      <c r="PAV431" s="86"/>
      <c r="PAW431" s="86"/>
      <c r="PAX431" s="86"/>
      <c r="PAY431" s="86"/>
      <c r="PAZ431" s="86"/>
      <c r="PBA431" s="86"/>
      <c r="PBB431" s="86"/>
      <c r="PBC431" s="86"/>
      <c r="PBD431" s="86"/>
      <c r="PBE431" s="86"/>
      <c r="PBF431" s="86"/>
      <c r="PBG431" s="86"/>
      <c r="PBH431" s="86"/>
      <c r="PBI431" s="86"/>
      <c r="PBJ431" s="86"/>
      <c r="PBK431" s="86"/>
      <c r="PBL431" s="86"/>
      <c r="PBM431" s="86"/>
      <c r="PBN431" s="86"/>
      <c r="PBO431" s="86"/>
      <c r="PBP431" s="86"/>
      <c r="PBQ431" s="86"/>
      <c r="PBR431" s="86"/>
      <c r="PBS431" s="86"/>
      <c r="PBT431" s="86"/>
      <c r="PBU431" s="86"/>
      <c r="PBV431" s="86"/>
      <c r="PBW431" s="86"/>
      <c r="PBX431" s="86"/>
      <c r="PBY431" s="86"/>
      <c r="PBZ431" s="86"/>
      <c r="PCA431" s="86"/>
      <c r="PCB431" s="86"/>
      <c r="PCC431" s="86"/>
      <c r="PCD431" s="86"/>
      <c r="PCE431" s="86"/>
      <c r="PCF431" s="86"/>
      <c r="PCG431" s="86"/>
      <c r="PCH431" s="86"/>
      <c r="PCI431" s="86"/>
      <c r="PCJ431" s="86"/>
      <c r="PCK431" s="86"/>
      <c r="PCL431" s="86"/>
      <c r="PCM431" s="86"/>
      <c r="PCN431" s="86"/>
      <c r="PCO431" s="86"/>
      <c r="PCP431" s="86"/>
      <c r="PCQ431" s="86"/>
      <c r="PCR431" s="86"/>
      <c r="PCS431" s="86"/>
      <c r="PCT431" s="86"/>
      <c r="PCU431" s="86"/>
      <c r="PCV431" s="86"/>
      <c r="PCW431" s="86"/>
      <c r="PCX431" s="86"/>
      <c r="PCY431" s="86"/>
      <c r="PCZ431" s="86"/>
      <c r="PDA431" s="86"/>
      <c r="PDB431" s="86"/>
      <c r="PDC431" s="86"/>
      <c r="PDD431" s="86"/>
      <c r="PDE431" s="86"/>
      <c r="PDF431" s="86"/>
      <c r="PDG431" s="86"/>
      <c r="PDH431" s="86"/>
      <c r="PDI431" s="86"/>
      <c r="PDJ431" s="86"/>
      <c r="PDK431" s="86"/>
      <c r="PDL431" s="86"/>
      <c r="PDM431" s="86"/>
      <c r="PDN431" s="86"/>
      <c r="PDO431" s="86"/>
      <c r="PDP431" s="86"/>
      <c r="PDQ431" s="86"/>
      <c r="PDR431" s="86"/>
      <c r="PDS431" s="86"/>
      <c r="PDT431" s="86"/>
      <c r="PDU431" s="86"/>
      <c r="PDV431" s="86"/>
      <c r="PDW431" s="86"/>
      <c r="PDX431" s="86"/>
      <c r="PDY431" s="86"/>
      <c r="PDZ431" s="86"/>
      <c r="PEA431" s="86"/>
      <c r="PEB431" s="86"/>
      <c r="PEC431" s="86"/>
      <c r="PED431" s="86"/>
      <c r="PEE431" s="86"/>
      <c r="PEF431" s="86"/>
      <c r="PEG431" s="86"/>
      <c r="PEH431" s="86"/>
      <c r="PEI431" s="86"/>
      <c r="PEJ431" s="86"/>
      <c r="PEK431" s="86"/>
      <c r="PEL431" s="86"/>
      <c r="PEM431" s="86"/>
      <c r="PEN431" s="86"/>
      <c r="PEO431" s="86"/>
      <c r="PEP431" s="86"/>
      <c r="PEQ431" s="86"/>
      <c r="PER431" s="86"/>
      <c r="PES431" s="86"/>
      <c r="PET431" s="86"/>
      <c r="PEU431" s="86"/>
      <c r="PEV431" s="86"/>
      <c r="PEW431" s="86"/>
      <c r="PEX431" s="86"/>
      <c r="PEY431" s="86"/>
      <c r="PEZ431" s="86"/>
      <c r="PFA431" s="86"/>
      <c r="PFB431" s="86"/>
      <c r="PFC431" s="86"/>
      <c r="PFD431" s="86"/>
      <c r="PFE431" s="86"/>
      <c r="PFF431" s="86"/>
      <c r="PFG431" s="86"/>
      <c r="PFH431" s="86"/>
      <c r="PFI431" s="86"/>
      <c r="PFJ431" s="86"/>
      <c r="PFK431" s="86"/>
      <c r="PFL431" s="86"/>
      <c r="PFM431" s="86"/>
      <c r="PFN431" s="86"/>
      <c r="PFO431" s="86"/>
      <c r="PFP431" s="86"/>
      <c r="PFQ431" s="86"/>
      <c r="PFR431" s="86"/>
      <c r="PFS431" s="86"/>
      <c r="PFT431" s="86"/>
      <c r="PFU431" s="86"/>
      <c r="PFV431" s="86"/>
      <c r="PFW431" s="86"/>
      <c r="PFX431" s="86"/>
      <c r="PFY431" s="86"/>
      <c r="PFZ431" s="86"/>
      <c r="PGA431" s="86"/>
      <c r="PGB431" s="86"/>
      <c r="PGC431" s="86"/>
      <c r="PGD431" s="86"/>
      <c r="PGE431" s="86"/>
      <c r="PGF431" s="86"/>
      <c r="PGG431" s="86"/>
      <c r="PGH431" s="86"/>
      <c r="PGI431" s="86"/>
      <c r="PGJ431" s="86"/>
      <c r="PGK431" s="86"/>
      <c r="PGL431" s="86"/>
      <c r="PGM431" s="86"/>
      <c r="PGN431" s="86"/>
      <c r="PGO431" s="86"/>
      <c r="PGP431" s="86"/>
      <c r="PGQ431" s="86"/>
      <c r="PGR431" s="86"/>
      <c r="PGS431" s="86"/>
      <c r="PGT431" s="86"/>
      <c r="PGU431" s="86"/>
      <c r="PGV431" s="86"/>
      <c r="PGW431" s="86"/>
      <c r="PGX431" s="86"/>
      <c r="PGY431" s="86"/>
      <c r="PGZ431" s="86"/>
      <c r="PHA431" s="86"/>
      <c r="PHB431" s="86"/>
      <c r="PHC431" s="86"/>
      <c r="PHD431" s="86"/>
      <c r="PHE431" s="86"/>
      <c r="PHF431" s="86"/>
      <c r="PHG431" s="86"/>
      <c r="PHH431" s="86"/>
      <c r="PHI431" s="86"/>
      <c r="PHJ431" s="86"/>
      <c r="PHK431" s="86"/>
      <c r="PHL431" s="86"/>
      <c r="PHM431" s="86"/>
      <c r="PHN431" s="86"/>
      <c r="PHO431" s="86"/>
      <c r="PHP431" s="86"/>
      <c r="PHQ431" s="86"/>
      <c r="PHR431" s="86"/>
      <c r="PHS431" s="86"/>
      <c r="PHT431" s="86"/>
      <c r="PHU431" s="86"/>
      <c r="PHV431" s="86"/>
      <c r="PHW431" s="86"/>
      <c r="PHX431" s="86"/>
      <c r="PHY431" s="86"/>
      <c r="PHZ431" s="86"/>
      <c r="PIA431" s="86"/>
      <c r="PIB431" s="86"/>
      <c r="PIC431" s="86"/>
      <c r="PID431" s="86"/>
      <c r="PIE431" s="86"/>
      <c r="PIF431" s="86"/>
      <c r="PIG431" s="86"/>
      <c r="PIH431" s="86"/>
      <c r="PII431" s="86"/>
      <c r="PIJ431" s="86"/>
      <c r="PIK431" s="86"/>
      <c r="PIL431" s="86"/>
      <c r="PIM431" s="86"/>
      <c r="PIN431" s="86"/>
      <c r="PIO431" s="86"/>
      <c r="PIP431" s="86"/>
      <c r="PIQ431" s="86"/>
      <c r="PIR431" s="86"/>
      <c r="PIS431" s="86"/>
      <c r="PIT431" s="86"/>
      <c r="PIU431" s="86"/>
      <c r="PIV431" s="86"/>
      <c r="PIW431" s="86"/>
      <c r="PIX431" s="86"/>
      <c r="PIY431" s="86"/>
      <c r="PIZ431" s="86"/>
      <c r="PJA431" s="86"/>
      <c r="PJB431" s="86"/>
      <c r="PJC431" s="86"/>
      <c r="PJD431" s="86"/>
      <c r="PJE431" s="86"/>
      <c r="PJF431" s="86"/>
      <c r="PJG431" s="86"/>
      <c r="PJH431" s="86"/>
      <c r="PJI431" s="86"/>
      <c r="PJJ431" s="86"/>
      <c r="PJK431" s="86"/>
      <c r="PJL431" s="86"/>
      <c r="PJM431" s="86"/>
      <c r="PJN431" s="86"/>
      <c r="PJO431" s="86"/>
      <c r="PJP431" s="86"/>
      <c r="PJQ431" s="86"/>
      <c r="PJR431" s="86"/>
      <c r="PJS431" s="86"/>
      <c r="PJT431" s="86"/>
      <c r="PJU431" s="86"/>
      <c r="PJV431" s="86"/>
      <c r="PJW431" s="86"/>
      <c r="PJX431" s="86"/>
      <c r="PJY431" s="86"/>
      <c r="PJZ431" s="86"/>
      <c r="PKA431" s="86"/>
      <c r="PKB431" s="86"/>
      <c r="PKC431" s="86"/>
      <c r="PKD431" s="86"/>
      <c r="PKE431" s="86"/>
      <c r="PKF431" s="86"/>
      <c r="PKG431" s="86"/>
      <c r="PKH431" s="86"/>
      <c r="PKI431" s="86"/>
      <c r="PKJ431" s="86"/>
      <c r="PKK431" s="86"/>
      <c r="PKL431" s="86"/>
      <c r="PKM431" s="86"/>
      <c r="PKN431" s="86"/>
      <c r="PKO431" s="86"/>
      <c r="PKP431" s="86"/>
      <c r="PKQ431" s="86"/>
      <c r="PKR431" s="86"/>
      <c r="PKS431" s="86"/>
      <c r="PKT431" s="86"/>
      <c r="PKU431" s="86"/>
      <c r="PKV431" s="86"/>
      <c r="PKW431" s="86"/>
      <c r="PKX431" s="86"/>
      <c r="PKY431" s="86"/>
      <c r="PKZ431" s="86"/>
      <c r="PLA431" s="86"/>
      <c r="PLB431" s="86"/>
      <c r="PLC431" s="86"/>
      <c r="PLD431" s="86"/>
      <c r="PLE431" s="86"/>
      <c r="PLF431" s="86"/>
      <c r="PLG431" s="86"/>
      <c r="PLH431" s="86"/>
      <c r="PLI431" s="86"/>
      <c r="PLJ431" s="86"/>
      <c r="PLK431" s="86"/>
      <c r="PLL431" s="86"/>
      <c r="PLM431" s="86"/>
      <c r="PLN431" s="86"/>
      <c r="PLO431" s="86"/>
      <c r="PLP431" s="86"/>
      <c r="PLQ431" s="86"/>
      <c r="PLR431" s="86"/>
      <c r="PLS431" s="86"/>
      <c r="PLT431" s="86"/>
      <c r="PLU431" s="86"/>
      <c r="PLV431" s="86"/>
      <c r="PLW431" s="86"/>
      <c r="PLX431" s="86"/>
      <c r="PLY431" s="86"/>
      <c r="PLZ431" s="86"/>
      <c r="PMA431" s="86"/>
      <c r="PMB431" s="86"/>
      <c r="PMC431" s="86"/>
      <c r="PMD431" s="86"/>
      <c r="PME431" s="86"/>
      <c r="PMF431" s="86"/>
      <c r="PMG431" s="86"/>
      <c r="PMH431" s="86"/>
      <c r="PMI431" s="86"/>
      <c r="PMJ431" s="86"/>
      <c r="PMK431" s="86"/>
      <c r="PML431" s="86"/>
      <c r="PMM431" s="86"/>
      <c r="PMN431" s="86"/>
      <c r="PMO431" s="86"/>
      <c r="PMP431" s="86"/>
      <c r="PMQ431" s="86"/>
      <c r="PMR431" s="86"/>
      <c r="PMS431" s="86"/>
      <c r="PMT431" s="86"/>
      <c r="PMU431" s="86"/>
      <c r="PMV431" s="86"/>
      <c r="PMW431" s="86"/>
      <c r="PMX431" s="86"/>
      <c r="PMY431" s="86"/>
      <c r="PMZ431" s="86"/>
      <c r="PNA431" s="86"/>
      <c r="PNB431" s="86"/>
      <c r="PNC431" s="86"/>
      <c r="PND431" s="86"/>
      <c r="PNE431" s="86"/>
      <c r="PNF431" s="86"/>
      <c r="PNG431" s="86"/>
      <c r="PNH431" s="86"/>
      <c r="PNI431" s="86"/>
      <c r="PNJ431" s="86"/>
      <c r="PNK431" s="86"/>
      <c r="PNL431" s="86"/>
      <c r="PNM431" s="86"/>
      <c r="PNN431" s="86"/>
      <c r="PNO431" s="86"/>
      <c r="PNP431" s="86"/>
      <c r="PNQ431" s="86"/>
      <c r="PNR431" s="86"/>
      <c r="PNS431" s="86"/>
      <c r="PNT431" s="86"/>
      <c r="PNU431" s="86"/>
      <c r="PNV431" s="86"/>
      <c r="PNW431" s="86"/>
      <c r="PNX431" s="86"/>
      <c r="PNY431" s="86"/>
      <c r="PNZ431" s="86"/>
      <c r="POA431" s="86"/>
      <c r="POB431" s="86"/>
      <c r="POC431" s="86"/>
      <c r="POD431" s="86"/>
      <c r="POE431" s="86"/>
      <c r="POF431" s="86"/>
      <c r="POG431" s="86"/>
      <c r="POH431" s="86"/>
      <c r="POI431" s="86"/>
      <c r="POJ431" s="86"/>
      <c r="POK431" s="86"/>
      <c r="POL431" s="86"/>
      <c r="POM431" s="86"/>
      <c r="PON431" s="86"/>
      <c r="POO431" s="86"/>
      <c r="POP431" s="86"/>
      <c r="POQ431" s="86"/>
      <c r="POR431" s="86"/>
      <c r="POS431" s="86"/>
      <c r="POT431" s="86"/>
      <c r="POU431" s="86"/>
      <c r="POV431" s="86"/>
      <c r="POW431" s="86"/>
      <c r="POX431" s="86"/>
      <c r="POY431" s="86"/>
      <c r="POZ431" s="86"/>
      <c r="PPA431" s="86"/>
      <c r="PPB431" s="86"/>
      <c r="PPC431" s="86"/>
      <c r="PPD431" s="86"/>
      <c r="PPE431" s="86"/>
      <c r="PPF431" s="86"/>
      <c r="PPG431" s="86"/>
      <c r="PPH431" s="86"/>
      <c r="PPI431" s="86"/>
      <c r="PPJ431" s="86"/>
      <c r="PPK431" s="86"/>
      <c r="PPL431" s="86"/>
      <c r="PPM431" s="86"/>
      <c r="PPN431" s="86"/>
      <c r="PPO431" s="86"/>
      <c r="PPP431" s="86"/>
      <c r="PPQ431" s="86"/>
      <c r="PPR431" s="86"/>
      <c r="PPS431" s="86"/>
      <c r="PPT431" s="86"/>
      <c r="PPU431" s="86"/>
      <c r="PPV431" s="86"/>
      <c r="PPW431" s="86"/>
      <c r="PPX431" s="86"/>
      <c r="PPY431" s="86"/>
      <c r="PPZ431" s="86"/>
      <c r="PQA431" s="86"/>
      <c r="PQB431" s="86"/>
      <c r="PQC431" s="86"/>
      <c r="PQD431" s="86"/>
      <c r="PQE431" s="86"/>
      <c r="PQF431" s="86"/>
      <c r="PQG431" s="86"/>
      <c r="PQH431" s="86"/>
      <c r="PQI431" s="86"/>
      <c r="PQJ431" s="86"/>
      <c r="PQK431" s="86"/>
      <c r="PQL431" s="86"/>
      <c r="PQM431" s="86"/>
      <c r="PQN431" s="86"/>
      <c r="PQO431" s="86"/>
      <c r="PQP431" s="86"/>
      <c r="PQQ431" s="86"/>
      <c r="PQR431" s="86"/>
      <c r="PQS431" s="86"/>
      <c r="PQT431" s="86"/>
      <c r="PQU431" s="86"/>
      <c r="PQV431" s="86"/>
      <c r="PQW431" s="86"/>
      <c r="PQX431" s="86"/>
      <c r="PQY431" s="86"/>
      <c r="PQZ431" s="86"/>
      <c r="PRA431" s="86"/>
      <c r="PRB431" s="86"/>
      <c r="PRC431" s="86"/>
      <c r="PRD431" s="86"/>
      <c r="PRE431" s="86"/>
      <c r="PRF431" s="86"/>
      <c r="PRG431" s="86"/>
      <c r="PRH431" s="86"/>
      <c r="PRI431" s="86"/>
      <c r="PRJ431" s="86"/>
      <c r="PRK431" s="86"/>
      <c r="PRL431" s="86"/>
      <c r="PRM431" s="86"/>
      <c r="PRN431" s="86"/>
      <c r="PRO431" s="86"/>
      <c r="PRP431" s="86"/>
      <c r="PRQ431" s="86"/>
      <c r="PRR431" s="86"/>
      <c r="PRS431" s="86"/>
      <c r="PRT431" s="86"/>
      <c r="PRU431" s="86"/>
      <c r="PRV431" s="86"/>
      <c r="PRW431" s="86"/>
      <c r="PRX431" s="86"/>
      <c r="PRY431" s="86"/>
      <c r="PRZ431" s="86"/>
      <c r="PSA431" s="86"/>
      <c r="PSB431" s="86"/>
      <c r="PSC431" s="86"/>
      <c r="PSD431" s="86"/>
      <c r="PSE431" s="86"/>
      <c r="PSF431" s="86"/>
      <c r="PSG431" s="86"/>
      <c r="PSH431" s="86"/>
      <c r="PSI431" s="86"/>
      <c r="PSJ431" s="86"/>
      <c r="PSK431" s="86"/>
      <c r="PSL431" s="86"/>
      <c r="PSM431" s="86"/>
      <c r="PSN431" s="86"/>
      <c r="PSO431" s="86"/>
      <c r="PSP431" s="86"/>
      <c r="PSQ431" s="86"/>
      <c r="PSR431" s="86"/>
      <c r="PSS431" s="86"/>
      <c r="PST431" s="86"/>
      <c r="PSU431" s="86"/>
      <c r="PSV431" s="86"/>
      <c r="PSW431" s="86"/>
      <c r="PSX431" s="86"/>
      <c r="PSY431" s="86"/>
      <c r="PSZ431" s="86"/>
      <c r="PTA431" s="86"/>
      <c r="PTB431" s="86"/>
      <c r="PTC431" s="86"/>
      <c r="PTD431" s="86"/>
      <c r="PTE431" s="86"/>
      <c r="PTF431" s="86"/>
      <c r="PTG431" s="86"/>
      <c r="PTH431" s="86"/>
      <c r="PTI431" s="86"/>
      <c r="PTJ431" s="86"/>
      <c r="PTK431" s="86"/>
      <c r="PTL431" s="86"/>
      <c r="PTM431" s="86"/>
      <c r="PTN431" s="86"/>
      <c r="PTO431" s="86"/>
      <c r="PTP431" s="86"/>
      <c r="PTQ431" s="86"/>
      <c r="PTR431" s="86"/>
      <c r="PTS431" s="86"/>
      <c r="PTT431" s="86"/>
      <c r="PTU431" s="86"/>
      <c r="PTV431" s="86"/>
      <c r="PTW431" s="86"/>
      <c r="PTX431" s="86"/>
      <c r="PTY431" s="86"/>
      <c r="PTZ431" s="86"/>
      <c r="PUA431" s="86"/>
      <c r="PUB431" s="86"/>
      <c r="PUC431" s="86"/>
      <c r="PUD431" s="86"/>
      <c r="PUE431" s="86"/>
      <c r="PUF431" s="86"/>
      <c r="PUG431" s="86"/>
      <c r="PUH431" s="86"/>
      <c r="PUI431" s="86"/>
      <c r="PUJ431" s="86"/>
      <c r="PUK431" s="86"/>
      <c r="PUL431" s="86"/>
      <c r="PUM431" s="86"/>
      <c r="PUN431" s="86"/>
      <c r="PUO431" s="86"/>
      <c r="PUP431" s="86"/>
      <c r="PUQ431" s="86"/>
      <c r="PUR431" s="86"/>
      <c r="PUS431" s="86"/>
      <c r="PUT431" s="86"/>
      <c r="PUU431" s="86"/>
      <c r="PUV431" s="86"/>
      <c r="PUW431" s="86"/>
      <c r="PUX431" s="86"/>
      <c r="PUY431" s="86"/>
      <c r="PUZ431" s="86"/>
      <c r="PVA431" s="86"/>
      <c r="PVB431" s="86"/>
      <c r="PVC431" s="86"/>
      <c r="PVD431" s="86"/>
      <c r="PVE431" s="86"/>
      <c r="PVF431" s="86"/>
      <c r="PVG431" s="86"/>
      <c r="PVH431" s="86"/>
      <c r="PVI431" s="86"/>
      <c r="PVJ431" s="86"/>
      <c r="PVK431" s="86"/>
      <c r="PVL431" s="86"/>
      <c r="PVM431" s="86"/>
      <c r="PVN431" s="86"/>
      <c r="PVO431" s="86"/>
      <c r="PVP431" s="86"/>
      <c r="PVQ431" s="86"/>
      <c r="PVR431" s="86"/>
      <c r="PVS431" s="86"/>
      <c r="PVT431" s="86"/>
      <c r="PVU431" s="86"/>
      <c r="PVV431" s="86"/>
      <c r="PVW431" s="86"/>
      <c r="PVX431" s="86"/>
      <c r="PVY431" s="86"/>
      <c r="PVZ431" s="86"/>
      <c r="PWA431" s="86"/>
      <c r="PWB431" s="86"/>
      <c r="PWC431" s="86"/>
      <c r="PWD431" s="86"/>
      <c r="PWE431" s="86"/>
      <c r="PWF431" s="86"/>
      <c r="PWG431" s="86"/>
      <c r="PWH431" s="86"/>
      <c r="PWI431" s="86"/>
      <c r="PWJ431" s="86"/>
      <c r="PWK431" s="86"/>
      <c r="PWL431" s="86"/>
      <c r="PWM431" s="86"/>
      <c r="PWN431" s="86"/>
      <c r="PWO431" s="86"/>
      <c r="PWP431" s="86"/>
      <c r="PWQ431" s="86"/>
      <c r="PWR431" s="86"/>
      <c r="PWS431" s="86"/>
      <c r="PWT431" s="86"/>
      <c r="PWU431" s="86"/>
      <c r="PWV431" s="86"/>
      <c r="PWW431" s="86"/>
      <c r="PWX431" s="86"/>
      <c r="PWY431" s="86"/>
      <c r="PWZ431" s="86"/>
      <c r="PXA431" s="86"/>
      <c r="PXB431" s="86"/>
      <c r="PXC431" s="86"/>
      <c r="PXD431" s="86"/>
      <c r="PXE431" s="86"/>
      <c r="PXF431" s="86"/>
      <c r="PXG431" s="86"/>
      <c r="PXH431" s="86"/>
      <c r="PXI431" s="86"/>
      <c r="PXJ431" s="86"/>
      <c r="PXK431" s="86"/>
      <c r="PXL431" s="86"/>
      <c r="PXM431" s="86"/>
      <c r="PXN431" s="86"/>
      <c r="PXO431" s="86"/>
      <c r="PXP431" s="86"/>
      <c r="PXQ431" s="86"/>
      <c r="PXR431" s="86"/>
      <c r="PXS431" s="86"/>
      <c r="PXT431" s="86"/>
      <c r="PXU431" s="86"/>
      <c r="PXV431" s="86"/>
      <c r="PXW431" s="86"/>
      <c r="PXX431" s="86"/>
      <c r="PXY431" s="86"/>
      <c r="PXZ431" s="86"/>
      <c r="PYA431" s="86"/>
      <c r="PYB431" s="86"/>
      <c r="PYC431" s="86"/>
      <c r="PYD431" s="86"/>
      <c r="PYE431" s="86"/>
      <c r="PYF431" s="86"/>
      <c r="PYG431" s="86"/>
      <c r="PYH431" s="86"/>
      <c r="PYI431" s="86"/>
      <c r="PYJ431" s="86"/>
      <c r="PYK431" s="86"/>
      <c r="PYL431" s="86"/>
      <c r="PYM431" s="86"/>
      <c r="PYN431" s="86"/>
      <c r="PYO431" s="86"/>
      <c r="PYP431" s="86"/>
      <c r="PYQ431" s="86"/>
      <c r="PYR431" s="86"/>
      <c r="PYS431" s="86"/>
      <c r="PYT431" s="86"/>
      <c r="PYU431" s="86"/>
      <c r="PYV431" s="86"/>
      <c r="PYW431" s="86"/>
      <c r="PYX431" s="86"/>
      <c r="PYY431" s="86"/>
      <c r="PYZ431" s="86"/>
      <c r="PZA431" s="86"/>
      <c r="PZB431" s="86"/>
      <c r="PZC431" s="86"/>
      <c r="PZD431" s="86"/>
      <c r="PZE431" s="86"/>
      <c r="PZF431" s="86"/>
      <c r="PZG431" s="86"/>
      <c r="PZH431" s="86"/>
      <c r="PZI431" s="86"/>
      <c r="PZJ431" s="86"/>
      <c r="PZK431" s="86"/>
      <c r="PZL431" s="86"/>
      <c r="PZM431" s="86"/>
      <c r="PZN431" s="86"/>
      <c r="PZO431" s="86"/>
      <c r="PZP431" s="86"/>
      <c r="PZQ431" s="86"/>
      <c r="PZR431" s="86"/>
      <c r="PZS431" s="86"/>
      <c r="PZT431" s="86"/>
      <c r="PZU431" s="86"/>
      <c r="PZV431" s="86"/>
      <c r="PZW431" s="86"/>
      <c r="PZX431" s="86"/>
      <c r="PZY431" s="86"/>
      <c r="PZZ431" s="86"/>
      <c r="QAA431" s="86"/>
      <c r="QAB431" s="86"/>
      <c r="QAC431" s="86"/>
      <c r="QAD431" s="86"/>
      <c r="QAE431" s="86"/>
      <c r="QAF431" s="86"/>
      <c r="QAG431" s="86"/>
      <c r="QAH431" s="86"/>
      <c r="QAI431" s="86"/>
      <c r="QAJ431" s="86"/>
      <c r="QAK431" s="86"/>
      <c r="QAL431" s="86"/>
      <c r="QAM431" s="86"/>
      <c r="QAN431" s="86"/>
      <c r="QAO431" s="86"/>
      <c r="QAP431" s="86"/>
      <c r="QAQ431" s="86"/>
      <c r="QAR431" s="86"/>
      <c r="QAS431" s="86"/>
      <c r="QAT431" s="86"/>
      <c r="QAU431" s="86"/>
      <c r="QAV431" s="86"/>
      <c r="QAW431" s="86"/>
      <c r="QAX431" s="86"/>
      <c r="QAY431" s="86"/>
      <c r="QAZ431" s="86"/>
      <c r="QBA431" s="86"/>
      <c r="QBB431" s="86"/>
      <c r="QBC431" s="86"/>
      <c r="QBD431" s="86"/>
      <c r="QBE431" s="86"/>
      <c r="QBF431" s="86"/>
      <c r="QBG431" s="86"/>
      <c r="QBH431" s="86"/>
      <c r="QBI431" s="86"/>
      <c r="QBJ431" s="86"/>
      <c r="QBK431" s="86"/>
      <c r="QBL431" s="86"/>
      <c r="QBM431" s="86"/>
      <c r="QBN431" s="86"/>
      <c r="QBO431" s="86"/>
      <c r="QBP431" s="86"/>
      <c r="QBQ431" s="86"/>
      <c r="QBR431" s="86"/>
      <c r="QBS431" s="86"/>
      <c r="QBT431" s="86"/>
      <c r="QBU431" s="86"/>
      <c r="QBV431" s="86"/>
      <c r="QBW431" s="86"/>
      <c r="QBX431" s="86"/>
      <c r="QBY431" s="86"/>
      <c r="QBZ431" s="86"/>
      <c r="QCA431" s="86"/>
      <c r="QCB431" s="86"/>
      <c r="QCC431" s="86"/>
      <c r="QCD431" s="86"/>
      <c r="QCE431" s="86"/>
      <c r="QCF431" s="86"/>
      <c r="QCG431" s="86"/>
      <c r="QCH431" s="86"/>
      <c r="QCI431" s="86"/>
      <c r="QCJ431" s="86"/>
      <c r="QCK431" s="86"/>
      <c r="QCL431" s="86"/>
      <c r="QCM431" s="86"/>
      <c r="QCN431" s="86"/>
      <c r="QCO431" s="86"/>
      <c r="QCP431" s="86"/>
      <c r="QCQ431" s="86"/>
      <c r="QCR431" s="86"/>
      <c r="QCS431" s="86"/>
      <c r="QCT431" s="86"/>
      <c r="QCU431" s="86"/>
      <c r="QCV431" s="86"/>
      <c r="QCW431" s="86"/>
      <c r="QCX431" s="86"/>
      <c r="QCY431" s="86"/>
      <c r="QCZ431" s="86"/>
      <c r="QDA431" s="86"/>
      <c r="QDB431" s="86"/>
      <c r="QDC431" s="86"/>
      <c r="QDD431" s="86"/>
      <c r="QDE431" s="86"/>
      <c r="QDF431" s="86"/>
      <c r="QDG431" s="86"/>
      <c r="QDH431" s="86"/>
      <c r="QDI431" s="86"/>
      <c r="QDJ431" s="86"/>
      <c r="QDK431" s="86"/>
      <c r="QDL431" s="86"/>
      <c r="QDM431" s="86"/>
      <c r="QDN431" s="86"/>
      <c r="QDO431" s="86"/>
      <c r="QDP431" s="86"/>
      <c r="QDQ431" s="86"/>
      <c r="QDR431" s="86"/>
      <c r="QDS431" s="86"/>
      <c r="QDT431" s="86"/>
      <c r="QDU431" s="86"/>
      <c r="QDV431" s="86"/>
      <c r="QDW431" s="86"/>
      <c r="QDX431" s="86"/>
      <c r="QDY431" s="86"/>
      <c r="QDZ431" s="86"/>
      <c r="QEA431" s="86"/>
      <c r="QEB431" s="86"/>
      <c r="QEC431" s="86"/>
      <c r="QED431" s="86"/>
      <c r="QEE431" s="86"/>
      <c r="QEF431" s="86"/>
      <c r="QEG431" s="86"/>
      <c r="QEH431" s="86"/>
      <c r="QEI431" s="86"/>
      <c r="QEJ431" s="86"/>
      <c r="QEK431" s="86"/>
      <c r="QEL431" s="86"/>
      <c r="QEM431" s="86"/>
      <c r="QEN431" s="86"/>
      <c r="QEO431" s="86"/>
      <c r="QEP431" s="86"/>
      <c r="QEQ431" s="86"/>
      <c r="QER431" s="86"/>
      <c r="QES431" s="86"/>
      <c r="QET431" s="86"/>
      <c r="QEU431" s="86"/>
      <c r="QEV431" s="86"/>
      <c r="QEW431" s="86"/>
      <c r="QEX431" s="86"/>
      <c r="QEY431" s="86"/>
      <c r="QEZ431" s="86"/>
      <c r="QFA431" s="86"/>
      <c r="QFB431" s="86"/>
      <c r="QFC431" s="86"/>
      <c r="QFD431" s="86"/>
      <c r="QFE431" s="86"/>
      <c r="QFF431" s="86"/>
      <c r="QFG431" s="86"/>
      <c r="QFH431" s="86"/>
      <c r="QFI431" s="86"/>
      <c r="QFJ431" s="86"/>
      <c r="QFK431" s="86"/>
      <c r="QFL431" s="86"/>
      <c r="QFM431" s="86"/>
      <c r="QFN431" s="86"/>
      <c r="QFO431" s="86"/>
      <c r="QFP431" s="86"/>
      <c r="QFQ431" s="86"/>
      <c r="QFR431" s="86"/>
      <c r="QFS431" s="86"/>
      <c r="QFT431" s="86"/>
      <c r="QFU431" s="86"/>
      <c r="QFV431" s="86"/>
      <c r="QFW431" s="86"/>
      <c r="QFX431" s="86"/>
      <c r="QFY431" s="86"/>
      <c r="QFZ431" s="86"/>
      <c r="QGA431" s="86"/>
      <c r="QGB431" s="86"/>
      <c r="QGC431" s="86"/>
      <c r="QGD431" s="86"/>
      <c r="QGE431" s="86"/>
      <c r="QGF431" s="86"/>
      <c r="QGG431" s="86"/>
      <c r="QGH431" s="86"/>
      <c r="QGI431" s="86"/>
      <c r="QGJ431" s="86"/>
      <c r="QGK431" s="86"/>
      <c r="QGL431" s="86"/>
      <c r="QGM431" s="86"/>
      <c r="QGN431" s="86"/>
      <c r="QGO431" s="86"/>
      <c r="QGP431" s="86"/>
      <c r="QGQ431" s="86"/>
      <c r="QGR431" s="86"/>
      <c r="QGS431" s="86"/>
      <c r="QGT431" s="86"/>
      <c r="QGU431" s="86"/>
      <c r="QGV431" s="86"/>
      <c r="QGW431" s="86"/>
      <c r="QGX431" s="86"/>
      <c r="QGY431" s="86"/>
      <c r="QGZ431" s="86"/>
      <c r="QHA431" s="86"/>
      <c r="QHB431" s="86"/>
      <c r="QHC431" s="86"/>
      <c r="QHD431" s="86"/>
      <c r="QHE431" s="86"/>
      <c r="QHF431" s="86"/>
      <c r="QHG431" s="86"/>
      <c r="QHH431" s="86"/>
      <c r="QHI431" s="86"/>
      <c r="QHJ431" s="86"/>
      <c r="QHK431" s="86"/>
      <c r="QHL431" s="86"/>
      <c r="QHM431" s="86"/>
      <c r="QHN431" s="86"/>
      <c r="QHO431" s="86"/>
      <c r="QHP431" s="86"/>
      <c r="QHQ431" s="86"/>
      <c r="QHR431" s="86"/>
      <c r="QHS431" s="86"/>
      <c r="QHT431" s="86"/>
      <c r="QHU431" s="86"/>
      <c r="QHV431" s="86"/>
      <c r="QHW431" s="86"/>
      <c r="QHX431" s="86"/>
      <c r="QHY431" s="86"/>
      <c r="QHZ431" s="86"/>
      <c r="QIA431" s="86"/>
      <c r="QIB431" s="86"/>
      <c r="QIC431" s="86"/>
      <c r="QID431" s="86"/>
      <c r="QIE431" s="86"/>
      <c r="QIF431" s="86"/>
      <c r="QIG431" s="86"/>
      <c r="QIH431" s="86"/>
      <c r="QII431" s="86"/>
      <c r="QIJ431" s="86"/>
      <c r="QIK431" s="86"/>
      <c r="QIL431" s="86"/>
      <c r="QIM431" s="86"/>
      <c r="QIN431" s="86"/>
      <c r="QIO431" s="86"/>
      <c r="QIP431" s="86"/>
      <c r="QIQ431" s="86"/>
      <c r="QIR431" s="86"/>
      <c r="QIS431" s="86"/>
      <c r="QIT431" s="86"/>
      <c r="QIU431" s="86"/>
      <c r="QIV431" s="86"/>
      <c r="QIW431" s="86"/>
      <c r="QIX431" s="86"/>
      <c r="QIY431" s="86"/>
      <c r="QIZ431" s="86"/>
      <c r="QJA431" s="86"/>
      <c r="QJB431" s="86"/>
      <c r="QJC431" s="86"/>
      <c r="QJD431" s="86"/>
      <c r="QJE431" s="86"/>
      <c r="QJF431" s="86"/>
      <c r="QJG431" s="86"/>
      <c r="QJH431" s="86"/>
      <c r="QJI431" s="86"/>
      <c r="QJJ431" s="86"/>
      <c r="QJK431" s="86"/>
      <c r="QJL431" s="86"/>
      <c r="QJM431" s="86"/>
      <c r="QJN431" s="86"/>
      <c r="QJO431" s="86"/>
      <c r="QJP431" s="86"/>
      <c r="QJQ431" s="86"/>
      <c r="QJR431" s="86"/>
      <c r="QJS431" s="86"/>
      <c r="QJT431" s="86"/>
      <c r="QJU431" s="86"/>
      <c r="QJV431" s="86"/>
      <c r="QJW431" s="86"/>
      <c r="QJX431" s="86"/>
      <c r="QJY431" s="86"/>
      <c r="QJZ431" s="86"/>
      <c r="QKA431" s="86"/>
      <c r="QKB431" s="86"/>
      <c r="QKC431" s="86"/>
      <c r="QKD431" s="86"/>
      <c r="QKE431" s="86"/>
      <c r="QKF431" s="86"/>
      <c r="QKG431" s="86"/>
      <c r="QKH431" s="86"/>
      <c r="QKI431" s="86"/>
      <c r="QKJ431" s="86"/>
      <c r="QKK431" s="86"/>
      <c r="QKL431" s="86"/>
      <c r="QKM431" s="86"/>
      <c r="QKN431" s="86"/>
      <c r="QKO431" s="86"/>
      <c r="QKP431" s="86"/>
      <c r="QKQ431" s="86"/>
      <c r="QKR431" s="86"/>
      <c r="QKS431" s="86"/>
      <c r="QKT431" s="86"/>
      <c r="QKU431" s="86"/>
      <c r="QKV431" s="86"/>
      <c r="QKW431" s="86"/>
      <c r="QKX431" s="86"/>
      <c r="QKY431" s="86"/>
      <c r="QKZ431" s="86"/>
      <c r="QLA431" s="86"/>
      <c r="QLB431" s="86"/>
      <c r="QLC431" s="86"/>
      <c r="QLD431" s="86"/>
      <c r="QLE431" s="86"/>
      <c r="QLF431" s="86"/>
      <c r="QLG431" s="86"/>
      <c r="QLH431" s="86"/>
      <c r="QLI431" s="86"/>
      <c r="QLJ431" s="86"/>
      <c r="QLK431" s="86"/>
      <c r="QLL431" s="86"/>
      <c r="QLM431" s="86"/>
      <c r="QLN431" s="86"/>
      <c r="QLO431" s="86"/>
      <c r="QLP431" s="86"/>
      <c r="QLQ431" s="86"/>
      <c r="QLR431" s="86"/>
      <c r="QLS431" s="86"/>
      <c r="QLT431" s="86"/>
      <c r="QLU431" s="86"/>
      <c r="QLV431" s="86"/>
      <c r="QLW431" s="86"/>
      <c r="QLX431" s="86"/>
      <c r="QLY431" s="86"/>
      <c r="QLZ431" s="86"/>
      <c r="QMA431" s="86"/>
      <c r="QMB431" s="86"/>
      <c r="QMC431" s="86"/>
      <c r="QMD431" s="86"/>
      <c r="QME431" s="86"/>
      <c r="QMF431" s="86"/>
      <c r="QMG431" s="86"/>
      <c r="QMH431" s="86"/>
      <c r="QMI431" s="86"/>
      <c r="QMJ431" s="86"/>
      <c r="QMK431" s="86"/>
      <c r="QML431" s="86"/>
      <c r="QMM431" s="86"/>
      <c r="QMN431" s="86"/>
      <c r="QMO431" s="86"/>
      <c r="QMP431" s="86"/>
      <c r="QMQ431" s="86"/>
      <c r="QMR431" s="86"/>
      <c r="QMS431" s="86"/>
      <c r="QMT431" s="86"/>
      <c r="QMU431" s="86"/>
      <c r="QMV431" s="86"/>
      <c r="QMW431" s="86"/>
      <c r="QMX431" s="86"/>
      <c r="QMY431" s="86"/>
      <c r="QMZ431" s="86"/>
      <c r="QNA431" s="86"/>
      <c r="QNB431" s="86"/>
      <c r="QNC431" s="86"/>
      <c r="QND431" s="86"/>
      <c r="QNE431" s="86"/>
      <c r="QNF431" s="86"/>
      <c r="QNG431" s="86"/>
      <c r="QNH431" s="86"/>
      <c r="QNI431" s="86"/>
      <c r="QNJ431" s="86"/>
      <c r="QNK431" s="86"/>
      <c r="QNL431" s="86"/>
      <c r="QNM431" s="86"/>
      <c r="QNN431" s="86"/>
      <c r="QNO431" s="86"/>
      <c r="QNP431" s="86"/>
      <c r="QNQ431" s="86"/>
      <c r="QNR431" s="86"/>
      <c r="QNS431" s="86"/>
      <c r="QNT431" s="86"/>
      <c r="QNU431" s="86"/>
      <c r="QNV431" s="86"/>
      <c r="QNW431" s="86"/>
      <c r="QNX431" s="86"/>
      <c r="QNY431" s="86"/>
      <c r="QNZ431" s="86"/>
      <c r="QOA431" s="86"/>
      <c r="QOB431" s="86"/>
      <c r="QOC431" s="86"/>
      <c r="QOD431" s="86"/>
      <c r="QOE431" s="86"/>
      <c r="QOF431" s="86"/>
      <c r="QOG431" s="86"/>
      <c r="QOH431" s="86"/>
      <c r="QOI431" s="86"/>
      <c r="QOJ431" s="86"/>
      <c r="QOK431" s="86"/>
      <c r="QOL431" s="86"/>
      <c r="QOM431" s="86"/>
      <c r="QON431" s="86"/>
      <c r="QOO431" s="86"/>
      <c r="QOP431" s="86"/>
      <c r="QOQ431" s="86"/>
      <c r="QOR431" s="86"/>
      <c r="QOS431" s="86"/>
      <c r="QOT431" s="86"/>
      <c r="QOU431" s="86"/>
      <c r="QOV431" s="86"/>
      <c r="QOW431" s="86"/>
      <c r="QOX431" s="86"/>
      <c r="QOY431" s="86"/>
      <c r="QOZ431" s="86"/>
      <c r="QPA431" s="86"/>
      <c r="QPB431" s="86"/>
      <c r="QPC431" s="86"/>
      <c r="QPD431" s="86"/>
      <c r="QPE431" s="86"/>
      <c r="QPF431" s="86"/>
      <c r="QPG431" s="86"/>
      <c r="QPH431" s="86"/>
      <c r="QPI431" s="86"/>
      <c r="QPJ431" s="86"/>
      <c r="QPK431" s="86"/>
      <c r="QPL431" s="86"/>
      <c r="QPM431" s="86"/>
      <c r="QPN431" s="86"/>
      <c r="QPO431" s="86"/>
      <c r="QPP431" s="86"/>
      <c r="QPQ431" s="86"/>
      <c r="QPR431" s="86"/>
      <c r="QPS431" s="86"/>
      <c r="QPT431" s="86"/>
      <c r="QPU431" s="86"/>
      <c r="QPV431" s="86"/>
      <c r="QPW431" s="86"/>
      <c r="QPX431" s="86"/>
      <c r="QPY431" s="86"/>
      <c r="QPZ431" s="86"/>
      <c r="QQA431" s="86"/>
      <c r="QQB431" s="86"/>
      <c r="QQC431" s="86"/>
      <c r="QQD431" s="86"/>
      <c r="QQE431" s="86"/>
      <c r="QQF431" s="86"/>
      <c r="QQG431" s="86"/>
      <c r="QQH431" s="86"/>
      <c r="QQI431" s="86"/>
      <c r="QQJ431" s="86"/>
      <c r="QQK431" s="86"/>
      <c r="QQL431" s="86"/>
      <c r="QQM431" s="86"/>
      <c r="QQN431" s="86"/>
      <c r="QQO431" s="86"/>
      <c r="QQP431" s="86"/>
      <c r="QQQ431" s="86"/>
      <c r="QQR431" s="86"/>
      <c r="QQS431" s="86"/>
      <c r="QQT431" s="86"/>
      <c r="QQU431" s="86"/>
      <c r="QQV431" s="86"/>
      <c r="QQW431" s="86"/>
      <c r="QQX431" s="86"/>
      <c r="QQY431" s="86"/>
      <c r="QQZ431" s="86"/>
      <c r="QRA431" s="86"/>
      <c r="QRB431" s="86"/>
      <c r="QRC431" s="86"/>
      <c r="QRD431" s="86"/>
      <c r="QRE431" s="86"/>
      <c r="QRF431" s="86"/>
      <c r="QRG431" s="86"/>
      <c r="QRH431" s="86"/>
      <c r="QRI431" s="86"/>
      <c r="QRJ431" s="86"/>
      <c r="QRK431" s="86"/>
      <c r="QRL431" s="86"/>
      <c r="QRM431" s="86"/>
      <c r="QRN431" s="86"/>
      <c r="QRO431" s="86"/>
      <c r="QRP431" s="86"/>
      <c r="QRQ431" s="86"/>
      <c r="QRR431" s="86"/>
      <c r="QRS431" s="86"/>
      <c r="QRT431" s="86"/>
      <c r="QRU431" s="86"/>
      <c r="QRV431" s="86"/>
      <c r="QRW431" s="86"/>
      <c r="QRX431" s="86"/>
      <c r="QRY431" s="86"/>
      <c r="QRZ431" s="86"/>
      <c r="QSA431" s="86"/>
      <c r="QSB431" s="86"/>
      <c r="QSC431" s="86"/>
      <c r="QSD431" s="86"/>
      <c r="QSE431" s="86"/>
      <c r="QSF431" s="86"/>
      <c r="QSG431" s="86"/>
      <c r="QSH431" s="86"/>
      <c r="QSI431" s="86"/>
      <c r="QSJ431" s="86"/>
      <c r="QSK431" s="86"/>
      <c r="QSL431" s="86"/>
      <c r="QSM431" s="86"/>
      <c r="QSN431" s="86"/>
      <c r="QSO431" s="86"/>
      <c r="QSP431" s="86"/>
      <c r="QSQ431" s="86"/>
      <c r="QSR431" s="86"/>
      <c r="QSS431" s="86"/>
      <c r="QST431" s="86"/>
      <c r="QSU431" s="86"/>
      <c r="QSV431" s="86"/>
      <c r="QSW431" s="86"/>
      <c r="QSX431" s="86"/>
      <c r="QSY431" s="86"/>
      <c r="QSZ431" s="86"/>
      <c r="QTA431" s="86"/>
      <c r="QTB431" s="86"/>
      <c r="QTC431" s="86"/>
      <c r="QTD431" s="86"/>
      <c r="QTE431" s="86"/>
      <c r="QTF431" s="86"/>
      <c r="QTG431" s="86"/>
      <c r="QTH431" s="86"/>
      <c r="QTI431" s="86"/>
      <c r="QTJ431" s="86"/>
      <c r="QTK431" s="86"/>
      <c r="QTL431" s="86"/>
      <c r="QTM431" s="86"/>
      <c r="QTN431" s="86"/>
      <c r="QTO431" s="86"/>
      <c r="QTP431" s="86"/>
      <c r="QTQ431" s="86"/>
      <c r="QTR431" s="86"/>
      <c r="QTS431" s="86"/>
      <c r="QTT431" s="86"/>
      <c r="QTU431" s="86"/>
      <c r="QTV431" s="86"/>
      <c r="QTW431" s="86"/>
      <c r="QTX431" s="86"/>
      <c r="QTY431" s="86"/>
      <c r="QTZ431" s="86"/>
      <c r="QUA431" s="86"/>
      <c r="QUB431" s="86"/>
      <c r="QUC431" s="86"/>
      <c r="QUD431" s="86"/>
      <c r="QUE431" s="86"/>
      <c r="QUF431" s="86"/>
      <c r="QUG431" s="86"/>
      <c r="QUH431" s="86"/>
      <c r="QUI431" s="86"/>
      <c r="QUJ431" s="86"/>
      <c r="QUK431" s="86"/>
      <c r="QUL431" s="86"/>
      <c r="QUM431" s="86"/>
      <c r="QUN431" s="86"/>
      <c r="QUO431" s="86"/>
      <c r="QUP431" s="86"/>
      <c r="QUQ431" s="86"/>
      <c r="QUR431" s="86"/>
      <c r="QUS431" s="86"/>
      <c r="QUT431" s="86"/>
      <c r="QUU431" s="86"/>
      <c r="QUV431" s="86"/>
      <c r="QUW431" s="86"/>
      <c r="QUX431" s="86"/>
      <c r="QUY431" s="86"/>
      <c r="QUZ431" s="86"/>
      <c r="QVA431" s="86"/>
      <c r="QVB431" s="86"/>
      <c r="QVC431" s="86"/>
      <c r="QVD431" s="86"/>
      <c r="QVE431" s="86"/>
      <c r="QVF431" s="86"/>
      <c r="QVG431" s="86"/>
      <c r="QVH431" s="86"/>
      <c r="QVI431" s="86"/>
      <c r="QVJ431" s="86"/>
      <c r="QVK431" s="86"/>
      <c r="QVL431" s="86"/>
      <c r="QVM431" s="86"/>
      <c r="QVN431" s="86"/>
      <c r="QVO431" s="86"/>
      <c r="QVP431" s="86"/>
      <c r="QVQ431" s="86"/>
      <c r="QVR431" s="86"/>
      <c r="QVS431" s="86"/>
      <c r="QVT431" s="86"/>
      <c r="QVU431" s="86"/>
      <c r="QVV431" s="86"/>
      <c r="QVW431" s="86"/>
      <c r="QVX431" s="86"/>
      <c r="QVY431" s="86"/>
      <c r="QVZ431" s="86"/>
      <c r="QWA431" s="86"/>
      <c r="QWB431" s="86"/>
      <c r="QWC431" s="86"/>
      <c r="QWD431" s="86"/>
      <c r="QWE431" s="86"/>
      <c r="QWF431" s="86"/>
      <c r="QWG431" s="86"/>
      <c r="QWH431" s="86"/>
      <c r="QWI431" s="86"/>
      <c r="QWJ431" s="86"/>
      <c r="QWK431" s="86"/>
      <c r="QWL431" s="86"/>
      <c r="QWM431" s="86"/>
      <c r="QWN431" s="86"/>
      <c r="QWO431" s="86"/>
      <c r="QWP431" s="86"/>
      <c r="QWQ431" s="86"/>
      <c r="QWR431" s="86"/>
      <c r="QWS431" s="86"/>
      <c r="QWT431" s="86"/>
      <c r="QWU431" s="86"/>
      <c r="QWV431" s="86"/>
      <c r="QWW431" s="86"/>
      <c r="QWX431" s="86"/>
      <c r="QWY431" s="86"/>
      <c r="QWZ431" s="86"/>
      <c r="QXA431" s="86"/>
      <c r="QXB431" s="86"/>
      <c r="QXC431" s="86"/>
      <c r="QXD431" s="86"/>
      <c r="QXE431" s="86"/>
      <c r="QXF431" s="86"/>
      <c r="QXG431" s="86"/>
      <c r="QXH431" s="86"/>
      <c r="QXI431" s="86"/>
      <c r="QXJ431" s="86"/>
      <c r="QXK431" s="86"/>
      <c r="QXL431" s="86"/>
      <c r="QXM431" s="86"/>
      <c r="QXN431" s="86"/>
      <c r="QXO431" s="86"/>
      <c r="QXP431" s="86"/>
      <c r="QXQ431" s="86"/>
      <c r="QXR431" s="86"/>
      <c r="QXS431" s="86"/>
      <c r="QXT431" s="86"/>
      <c r="QXU431" s="86"/>
      <c r="QXV431" s="86"/>
      <c r="QXW431" s="86"/>
      <c r="QXX431" s="86"/>
      <c r="QXY431" s="86"/>
      <c r="QXZ431" s="86"/>
      <c r="QYA431" s="86"/>
      <c r="QYB431" s="86"/>
      <c r="QYC431" s="86"/>
      <c r="QYD431" s="86"/>
      <c r="QYE431" s="86"/>
      <c r="QYF431" s="86"/>
      <c r="QYG431" s="86"/>
      <c r="QYH431" s="86"/>
      <c r="QYI431" s="86"/>
      <c r="QYJ431" s="86"/>
      <c r="QYK431" s="86"/>
      <c r="QYL431" s="86"/>
      <c r="QYM431" s="86"/>
      <c r="QYN431" s="86"/>
      <c r="QYO431" s="86"/>
      <c r="QYP431" s="86"/>
      <c r="QYQ431" s="86"/>
      <c r="QYR431" s="86"/>
      <c r="QYS431" s="86"/>
      <c r="QYT431" s="86"/>
      <c r="QYU431" s="86"/>
      <c r="QYV431" s="86"/>
      <c r="QYW431" s="86"/>
      <c r="QYX431" s="86"/>
      <c r="QYY431" s="86"/>
      <c r="QYZ431" s="86"/>
      <c r="QZA431" s="86"/>
      <c r="QZB431" s="86"/>
      <c r="QZC431" s="86"/>
      <c r="QZD431" s="86"/>
      <c r="QZE431" s="86"/>
      <c r="QZF431" s="86"/>
      <c r="QZG431" s="86"/>
      <c r="QZH431" s="86"/>
      <c r="QZI431" s="86"/>
      <c r="QZJ431" s="86"/>
      <c r="QZK431" s="86"/>
      <c r="QZL431" s="86"/>
      <c r="QZM431" s="86"/>
      <c r="QZN431" s="86"/>
      <c r="QZO431" s="86"/>
      <c r="QZP431" s="86"/>
      <c r="QZQ431" s="86"/>
      <c r="QZR431" s="86"/>
      <c r="QZS431" s="86"/>
      <c r="QZT431" s="86"/>
      <c r="QZU431" s="86"/>
      <c r="QZV431" s="86"/>
      <c r="QZW431" s="86"/>
      <c r="QZX431" s="86"/>
      <c r="QZY431" s="86"/>
      <c r="QZZ431" s="86"/>
      <c r="RAA431" s="86"/>
      <c r="RAB431" s="86"/>
      <c r="RAC431" s="86"/>
      <c r="RAD431" s="86"/>
      <c r="RAE431" s="86"/>
      <c r="RAF431" s="86"/>
      <c r="RAG431" s="86"/>
      <c r="RAH431" s="86"/>
      <c r="RAI431" s="86"/>
      <c r="RAJ431" s="86"/>
      <c r="RAK431" s="86"/>
      <c r="RAL431" s="86"/>
      <c r="RAM431" s="86"/>
      <c r="RAN431" s="86"/>
      <c r="RAO431" s="86"/>
      <c r="RAP431" s="86"/>
      <c r="RAQ431" s="86"/>
      <c r="RAR431" s="86"/>
      <c r="RAS431" s="86"/>
      <c r="RAT431" s="86"/>
      <c r="RAU431" s="86"/>
      <c r="RAV431" s="86"/>
      <c r="RAW431" s="86"/>
      <c r="RAX431" s="86"/>
      <c r="RAY431" s="86"/>
      <c r="RAZ431" s="86"/>
      <c r="RBA431" s="86"/>
      <c r="RBB431" s="86"/>
      <c r="RBC431" s="86"/>
      <c r="RBD431" s="86"/>
      <c r="RBE431" s="86"/>
      <c r="RBF431" s="86"/>
      <c r="RBG431" s="86"/>
      <c r="RBH431" s="86"/>
      <c r="RBI431" s="86"/>
      <c r="RBJ431" s="86"/>
      <c r="RBK431" s="86"/>
      <c r="RBL431" s="86"/>
      <c r="RBM431" s="86"/>
      <c r="RBN431" s="86"/>
      <c r="RBO431" s="86"/>
      <c r="RBP431" s="86"/>
      <c r="RBQ431" s="86"/>
      <c r="RBR431" s="86"/>
      <c r="RBS431" s="86"/>
      <c r="RBT431" s="86"/>
      <c r="RBU431" s="86"/>
      <c r="RBV431" s="86"/>
      <c r="RBW431" s="86"/>
      <c r="RBX431" s="86"/>
      <c r="RBY431" s="86"/>
      <c r="RBZ431" s="86"/>
      <c r="RCA431" s="86"/>
      <c r="RCB431" s="86"/>
      <c r="RCC431" s="86"/>
      <c r="RCD431" s="86"/>
      <c r="RCE431" s="86"/>
      <c r="RCF431" s="86"/>
      <c r="RCG431" s="86"/>
      <c r="RCH431" s="86"/>
      <c r="RCI431" s="86"/>
      <c r="RCJ431" s="86"/>
      <c r="RCK431" s="86"/>
      <c r="RCL431" s="86"/>
      <c r="RCM431" s="86"/>
      <c r="RCN431" s="86"/>
      <c r="RCO431" s="86"/>
      <c r="RCP431" s="86"/>
      <c r="RCQ431" s="86"/>
      <c r="RCR431" s="86"/>
      <c r="RCS431" s="86"/>
      <c r="RCT431" s="86"/>
      <c r="RCU431" s="86"/>
      <c r="RCV431" s="86"/>
      <c r="RCW431" s="86"/>
      <c r="RCX431" s="86"/>
      <c r="RCY431" s="86"/>
      <c r="RCZ431" s="86"/>
      <c r="RDA431" s="86"/>
      <c r="RDB431" s="86"/>
      <c r="RDC431" s="86"/>
      <c r="RDD431" s="86"/>
      <c r="RDE431" s="86"/>
      <c r="RDF431" s="86"/>
      <c r="RDG431" s="86"/>
      <c r="RDH431" s="86"/>
      <c r="RDI431" s="86"/>
      <c r="RDJ431" s="86"/>
      <c r="RDK431" s="86"/>
      <c r="RDL431" s="86"/>
      <c r="RDM431" s="86"/>
      <c r="RDN431" s="86"/>
      <c r="RDO431" s="86"/>
      <c r="RDP431" s="86"/>
      <c r="RDQ431" s="86"/>
      <c r="RDR431" s="86"/>
      <c r="RDS431" s="86"/>
      <c r="RDT431" s="86"/>
      <c r="RDU431" s="86"/>
      <c r="RDV431" s="86"/>
      <c r="RDW431" s="86"/>
      <c r="RDX431" s="86"/>
      <c r="RDY431" s="86"/>
      <c r="RDZ431" s="86"/>
      <c r="REA431" s="86"/>
      <c r="REB431" s="86"/>
      <c r="REC431" s="86"/>
      <c r="RED431" s="86"/>
      <c r="REE431" s="86"/>
      <c r="REF431" s="86"/>
      <c r="REG431" s="86"/>
      <c r="REH431" s="86"/>
      <c r="REI431" s="86"/>
      <c r="REJ431" s="86"/>
      <c r="REK431" s="86"/>
      <c r="REL431" s="86"/>
      <c r="REM431" s="86"/>
      <c r="REN431" s="86"/>
      <c r="REO431" s="86"/>
      <c r="REP431" s="86"/>
      <c r="REQ431" s="86"/>
      <c r="RER431" s="86"/>
      <c r="RES431" s="86"/>
      <c r="RET431" s="86"/>
      <c r="REU431" s="86"/>
      <c r="REV431" s="86"/>
      <c r="REW431" s="86"/>
      <c r="REX431" s="86"/>
      <c r="REY431" s="86"/>
      <c r="REZ431" s="86"/>
      <c r="RFA431" s="86"/>
      <c r="RFB431" s="86"/>
      <c r="RFC431" s="86"/>
      <c r="RFD431" s="86"/>
      <c r="RFE431" s="86"/>
      <c r="RFF431" s="86"/>
      <c r="RFG431" s="86"/>
      <c r="RFH431" s="86"/>
      <c r="RFI431" s="86"/>
      <c r="RFJ431" s="86"/>
      <c r="RFK431" s="86"/>
      <c r="RFL431" s="86"/>
      <c r="RFM431" s="86"/>
      <c r="RFN431" s="86"/>
      <c r="RFO431" s="86"/>
      <c r="RFP431" s="86"/>
      <c r="RFQ431" s="86"/>
      <c r="RFR431" s="86"/>
      <c r="RFS431" s="86"/>
      <c r="RFT431" s="86"/>
      <c r="RFU431" s="86"/>
      <c r="RFV431" s="86"/>
      <c r="RFW431" s="86"/>
      <c r="RFX431" s="86"/>
      <c r="RFY431" s="86"/>
      <c r="RFZ431" s="86"/>
      <c r="RGA431" s="86"/>
      <c r="RGB431" s="86"/>
      <c r="RGC431" s="86"/>
      <c r="RGD431" s="86"/>
      <c r="RGE431" s="86"/>
      <c r="RGF431" s="86"/>
      <c r="RGG431" s="86"/>
      <c r="RGH431" s="86"/>
      <c r="RGI431" s="86"/>
      <c r="RGJ431" s="86"/>
      <c r="RGK431" s="86"/>
      <c r="RGL431" s="86"/>
      <c r="RGM431" s="86"/>
      <c r="RGN431" s="86"/>
      <c r="RGO431" s="86"/>
      <c r="RGP431" s="86"/>
      <c r="RGQ431" s="86"/>
      <c r="RGR431" s="86"/>
      <c r="RGS431" s="86"/>
      <c r="RGT431" s="86"/>
      <c r="RGU431" s="86"/>
      <c r="RGV431" s="86"/>
      <c r="RGW431" s="86"/>
      <c r="RGX431" s="86"/>
      <c r="RGY431" s="86"/>
      <c r="RGZ431" s="86"/>
      <c r="RHA431" s="86"/>
      <c r="RHB431" s="86"/>
      <c r="RHC431" s="86"/>
      <c r="RHD431" s="86"/>
      <c r="RHE431" s="86"/>
      <c r="RHF431" s="86"/>
      <c r="RHG431" s="86"/>
      <c r="RHH431" s="86"/>
      <c r="RHI431" s="86"/>
      <c r="RHJ431" s="86"/>
      <c r="RHK431" s="86"/>
      <c r="RHL431" s="86"/>
      <c r="RHM431" s="86"/>
      <c r="RHN431" s="86"/>
      <c r="RHO431" s="86"/>
      <c r="RHP431" s="86"/>
      <c r="RHQ431" s="86"/>
      <c r="RHR431" s="86"/>
      <c r="RHS431" s="86"/>
      <c r="RHT431" s="86"/>
      <c r="RHU431" s="86"/>
      <c r="RHV431" s="86"/>
      <c r="RHW431" s="86"/>
      <c r="RHX431" s="86"/>
      <c r="RHY431" s="86"/>
      <c r="RHZ431" s="86"/>
      <c r="RIA431" s="86"/>
      <c r="RIB431" s="86"/>
      <c r="RIC431" s="86"/>
      <c r="RID431" s="86"/>
      <c r="RIE431" s="86"/>
      <c r="RIF431" s="86"/>
      <c r="RIG431" s="86"/>
      <c r="RIH431" s="86"/>
      <c r="RII431" s="86"/>
      <c r="RIJ431" s="86"/>
      <c r="RIK431" s="86"/>
      <c r="RIL431" s="86"/>
      <c r="RIM431" s="86"/>
      <c r="RIN431" s="86"/>
      <c r="RIO431" s="86"/>
      <c r="RIP431" s="86"/>
      <c r="RIQ431" s="86"/>
      <c r="RIR431" s="86"/>
      <c r="RIS431" s="86"/>
      <c r="RIT431" s="86"/>
      <c r="RIU431" s="86"/>
      <c r="RIV431" s="86"/>
      <c r="RIW431" s="86"/>
      <c r="RIX431" s="86"/>
      <c r="RIY431" s="86"/>
      <c r="RIZ431" s="86"/>
      <c r="RJA431" s="86"/>
      <c r="RJB431" s="86"/>
      <c r="RJC431" s="86"/>
      <c r="RJD431" s="86"/>
      <c r="RJE431" s="86"/>
      <c r="RJF431" s="86"/>
      <c r="RJG431" s="86"/>
      <c r="RJH431" s="86"/>
      <c r="RJI431" s="86"/>
      <c r="RJJ431" s="86"/>
      <c r="RJK431" s="86"/>
      <c r="RJL431" s="86"/>
      <c r="RJM431" s="86"/>
      <c r="RJN431" s="86"/>
      <c r="RJO431" s="86"/>
      <c r="RJP431" s="86"/>
      <c r="RJQ431" s="86"/>
      <c r="RJR431" s="86"/>
      <c r="RJS431" s="86"/>
      <c r="RJT431" s="86"/>
      <c r="RJU431" s="86"/>
      <c r="RJV431" s="86"/>
      <c r="RJW431" s="86"/>
      <c r="RJX431" s="86"/>
      <c r="RJY431" s="86"/>
      <c r="RJZ431" s="86"/>
      <c r="RKA431" s="86"/>
      <c r="RKB431" s="86"/>
      <c r="RKC431" s="86"/>
      <c r="RKD431" s="86"/>
      <c r="RKE431" s="86"/>
      <c r="RKF431" s="86"/>
      <c r="RKG431" s="86"/>
      <c r="RKH431" s="86"/>
      <c r="RKI431" s="86"/>
      <c r="RKJ431" s="86"/>
      <c r="RKK431" s="86"/>
      <c r="RKL431" s="86"/>
      <c r="RKM431" s="86"/>
      <c r="RKN431" s="86"/>
      <c r="RKO431" s="86"/>
      <c r="RKP431" s="86"/>
      <c r="RKQ431" s="86"/>
      <c r="RKR431" s="86"/>
      <c r="RKS431" s="86"/>
      <c r="RKT431" s="86"/>
      <c r="RKU431" s="86"/>
      <c r="RKV431" s="86"/>
      <c r="RKW431" s="86"/>
      <c r="RKX431" s="86"/>
      <c r="RKY431" s="86"/>
      <c r="RKZ431" s="86"/>
      <c r="RLA431" s="86"/>
      <c r="RLB431" s="86"/>
      <c r="RLC431" s="86"/>
      <c r="RLD431" s="86"/>
      <c r="RLE431" s="86"/>
      <c r="RLF431" s="86"/>
      <c r="RLG431" s="86"/>
      <c r="RLH431" s="86"/>
      <c r="RLI431" s="86"/>
      <c r="RLJ431" s="86"/>
      <c r="RLK431" s="86"/>
      <c r="RLL431" s="86"/>
      <c r="RLM431" s="86"/>
      <c r="RLN431" s="86"/>
      <c r="RLO431" s="86"/>
      <c r="RLP431" s="86"/>
      <c r="RLQ431" s="86"/>
      <c r="RLR431" s="86"/>
      <c r="RLS431" s="86"/>
      <c r="RLT431" s="86"/>
      <c r="RLU431" s="86"/>
      <c r="RLV431" s="86"/>
      <c r="RLW431" s="86"/>
      <c r="RLX431" s="86"/>
      <c r="RLY431" s="86"/>
      <c r="RLZ431" s="86"/>
      <c r="RMA431" s="86"/>
      <c r="RMB431" s="86"/>
      <c r="RMC431" s="86"/>
      <c r="RMD431" s="86"/>
      <c r="RME431" s="86"/>
      <c r="RMF431" s="86"/>
      <c r="RMG431" s="86"/>
      <c r="RMH431" s="86"/>
      <c r="RMI431" s="86"/>
      <c r="RMJ431" s="86"/>
      <c r="RMK431" s="86"/>
      <c r="RML431" s="86"/>
      <c r="RMM431" s="86"/>
      <c r="RMN431" s="86"/>
      <c r="RMO431" s="86"/>
      <c r="RMP431" s="86"/>
      <c r="RMQ431" s="86"/>
      <c r="RMR431" s="86"/>
      <c r="RMS431" s="86"/>
      <c r="RMT431" s="86"/>
      <c r="RMU431" s="86"/>
      <c r="RMV431" s="86"/>
      <c r="RMW431" s="86"/>
      <c r="RMX431" s="86"/>
      <c r="RMY431" s="86"/>
      <c r="RMZ431" s="86"/>
      <c r="RNA431" s="86"/>
      <c r="RNB431" s="86"/>
      <c r="RNC431" s="86"/>
      <c r="RND431" s="86"/>
      <c r="RNE431" s="86"/>
      <c r="RNF431" s="86"/>
      <c r="RNG431" s="86"/>
      <c r="RNH431" s="86"/>
      <c r="RNI431" s="86"/>
      <c r="RNJ431" s="86"/>
      <c r="RNK431" s="86"/>
      <c r="RNL431" s="86"/>
      <c r="RNM431" s="86"/>
      <c r="RNN431" s="86"/>
      <c r="RNO431" s="86"/>
      <c r="RNP431" s="86"/>
      <c r="RNQ431" s="86"/>
      <c r="RNR431" s="86"/>
      <c r="RNS431" s="86"/>
      <c r="RNT431" s="86"/>
      <c r="RNU431" s="86"/>
      <c r="RNV431" s="86"/>
      <c r="RNW431" s="86"/>
      <c r="RNX431" s="86"/>
      <c r="RNY431" s="86"/>
      <c r="RNZ431" s="86"/>
      <c r="ROA431" s="86"/>
      <c r="ROB431" s="86"/>
      <c r="ROC431" s="86"/>
      <c r="ROD431" s="86"/>
      <c r="ROE431" s="86"/>
      <c r="ROF431" s="86"/>
      <c r="ROG431" s="86"/>
      <c r="ROH431" s="86"/>
      <c r="ROI431" s="86"/>
      <c r="ROJ431" s="86"/>
      <c r="ROK431" s="86"/>
      <c r="ROL431" s="86"/>
      <c r="ROM431" s="86"/>
      <c r="RON431" s="86"/>
      <c r="ROO431" s="86"/>
      <c r="ROP431" s="86"/>
      <c r="ROQ431" s="86"/>
      <c r="ROR431" s="86"/>
      <c r="ROS431" s="86"/>
      <c r="ROT431" s="86"/>
      <c r="ROU431" s="86"/>
      <c r="ROV431" s="86"/>
      <c r="ROW431" s="86"/>
      <c r="ROX431" s="86"/>
      <c r="ROY431" s="86"/>
      <c r="ROZ431" s="86"/>
      <c r="RPA431" s="86"/>
      <c r="RPB431" s="86"/>
      <c r="RPC431" s="86"/>
      <c r="RPD431" s="86"/>
      <c r="RPE431" s="86"/>
      <c r="RPF431" s="86"/>
      <c r="RPG431" s="86"/>
      <c r="RPH431" s="86"/>
      <c r="RPI431" s="86"/>
      <c r="RPJ431" s="86"/>
      <c r="RPK431" s="86"/>
      <c r="RPL431" s="86"/>
      <c r="RPM431" s="86"/>
      <c r="RPN431" s="86"/>
      <c r="RPO431" s="86"/>
      <c r="RPP431" s="86"/>
      <c r="RPQ431" s="86"/>
      <c r="RPR431" s="86"/>
      <c r="RPS431" s="86"/>
      <c r="RPT431" s="86"/>
      <c r="RPU431" s="86"/>
      <c r="RPV431" s="86"/>
      <c r="RPW431" s="86"/>
      <c r="RPX431" s="86"/>
      <c r="RPY431" s="86"/>
      <c r="RPZ431" s="86"/>
      <c r="RQA431" s="86"/>
      <c r="RQB431" s="86"/>
      <c r="RQC431" s="86"/>
      <c r="RQD431" s="86"/>
      <c r="RQE431" s="86"/>
      <c r="RQF431" s="86"/>
      <c r="RQG431" s="86"/>
      <c r="RQH431" s="86"/>
      <c r="RQI431" s="86"/>
      <c r="RQJ431" s="86"/>
      <c r="RQK431" s="86"/>
      <c r="RQL431" s="86"/>
      <c r="RQM431" s="86"/>
      <c r="RQN431" s="86"/>
      <c r="RQO431" s="86"/>
      <c r="RQP431" s="86"/>
      <c r="RQQ431" s="86"/>
      <c r="RQR431" s="86"/>
      <c r="RQS431" s="86"/>
      <c r="RQT431" s="86"/>
      <c r="RQU431" s="86"/>
      <c r="RQV431" s="86"/>
      <c r="RQW431" s="86"/>
      <c r="RQX431" s="86"/>
      <c r="RQY431" s="86"/>
      <c r="RQZ431" s="86"/>
      <c r="RRA431" s="86"/>
      <c r="RRB431" s="86"/>
      <c r="RRC431" s="86"/>
      <c r="RRD431" s="86"/>
      <c r="RRE431" s="86"/>
      <c r="RRF431" s="86"/>
      <c r="RRG431" s="86"/>
      <c r="RRH431" s="86"/>
      <c r="RRI431" s="86"/>
      <c r="RRJ431" s="86"/>
      <c r="RRK431" s="86"/>
      <c r="RRL431" s="86"/>
      <c r="RRM431" s="86"/>
      <c r="RRN431" s="86"/>
      <c r="RRO431" s="86"/>
      <c r="RRP431" s="86"/>
      <c r="RRQ431" s="86"/>
      <c r="RRR431" s="86"/>
      <c r="RRS431" s="86"/>
      <c r="RRT431" s="86"/>
      <c r="RRU431" s="86"/>
      <c r="RRV431" s="86"/>
      <c r="RRW431" s="86"/>
      <c r="RRX431" s="86"/>
      <c r="RRY431" s="86"/>
      <c r="RRZ431" s="86"/>
      <c r="RSA431" s="86"/>
      <c r="RSB431" s="86"/>
      <c r="RSC431" s="86"/>
      <c r="RSD431" s="86"/>
      <c r="RSE431" s="86"/>
      <c r="RSF431" s="86"/>
      <c r="RSG431" s="86"/>
      <c r="RSH431" s="86"/>
      <c r="RSI431" s="86"/>
      <c r="RSJ431" s="86"/>
      <c r="RSK431" s="86"/>
      <c r="RSL431" s="86"/>
      <c r="RSM431" s="86"/>
      <c r="RSN431" s="86"/>
      <c r="RSO431" s="86"/>
      <c r="RSP431" s="86"/>
      <c r="RSQ431" s="86"/>
      <c r="RSR431" s="86"/>
      <c r="RSS431" s="86"/>
      <c r="RST431" s="86"/>
      <c r="RSU431" s="86"/>
      <c r="RSV431" s="86"/>
      <c r="RSW431" s="86"/>
      <c r="RSX431" s="86"/>
      <c r="RSY431" s="86"/>
      <c r="RSZ431" s="86"/>
      <c r="RTA431" s="86"/>
      <c r="RTB431" s="86"/>
      <c r="RTC431" s="86"/>
      <c r="RTD431" s="86"/>
      <c r="RTE431" s="86"/>
      <c r="RTF431" s="86"/>
      <c r="RTG431" s="86"/>
      <c r="RTH431" s="86"/>
      <c r="RTI431" s="86"/>
      <c r="RTJ431" s="86"/>
      <c r="RTK431" s="86"/>
      <c r="RTL431" s="86"/>
      <c r="RTM431" s="86"/>
      <c r="RTN431" s="86"/>
      <c r="RTO431" s="86"/>
      <c r="RTP431" s="86"/>
      <c r="RTQ431" s="86"/>
      <c r="RTR431" s="86"/>
      <c r="RTS431" s="86"/>
      <c r="RTT431" s="86"/>
      <c r="RTU431" s="86"/>
      <c r="RTV431" s="86"/>
      <c r="RTW431" s="86"/>
      <c r="RTX431" s="86"/>
      <c r="RTY431" s="86"/>
      <c r="RTZ431" s="86"/>
      <c r="RUA431" s="86"/>
      <c r="RUB431" s="86"/>
      <c r="RUC431" s="86"/>
      <c r="RUD431" s="86"/>
      <c r="RUE431" s="86"/>
      <c r="RUF431" s="86"/>
      <c r="RUG431" s="86"/>
      <c r="RUH431" s="86"/>
      <c r="RUI431" s="86"/>
      <c r="RUJ431" s="86"/>
      <c r="RUK431" s="86"/>
      <c r="RUL431" s="86"/>
      <c r="RUM431" s="86"/>
      <c r="RUN431" s="86"/>
      <c r="RUO431" s="86"/>
      <c r="RUP431" s="86"/>
      <c r="RUQ431" s="86"/>
      <c r="RUR431" s="86"/>
      <c r="RUS431" s="86"/>
      <c r="RUT431" s="86"/>
      <c r="RUU431" s="86"/>
      <c r="RUV431" s="86"/>
      <c r="RUW431" s="86"/>
      <c r="RUX431" s="86"/>
      <c r="RUY431" s="86"/>
      <c r="RUZ431" s="86"/>
      <c r="RVA431" s="86"/>
      <c r="RVB431" s="86"/>
      <c r="RVC431" s="86"/>
      <c r="RVD431" s="86"/>
      <c r="RVE431" s="86"/>
      <c r="RVF431" s="86"/>
      <c r="RVG431" s="86"/>
      <c r="RVH431" s="86"/>
      <c r="RVI431" s="86"/>
      <c r="RVJ431" s="86"/>
      <c r="RVK431" s="86"/>
      <c r="RVL431" s="86"/>
      <c r="RVM431" s="86"/>
      <c r="RVN431" s="86"/>
      <c r="RVO431" s="86"/>
      <c r="RVP431" s="86"/>
      <c r="RVQ431" s="86"/>
      <c r="RVR431" s="86"/>
      <c r="RVS431" s="86"/>
      <c r="RVT431" s="86"/>
      <c r="RVU431" s="86"/>
      <c r="RVV431" s="86"/>
      <c r="RVW431" s="86"/>
      <c r="RVX431" s="86"/>
      <c r="RVY431" s="86"/>
      <c r="RVZ431" s="86"/>
      <c r="RWA431" s="86"/>
      <c r="RWB431" s="86"/>
      <c r="RWC431" s="86"/>
      <c r="RWD431" s="86"/>
      <c r="RWE431" s="86"/>
      <c r="RWF431" s="86"/>
      <c r="RWG431" s="86"/>
      <c r="RWH431" s="86"/>
      <c r="RWI431" s="86"/>
      <c r="RWJ431" s="86"/>
      <c r="RWK431" s="86"/>
      <c r="RWL431" s="86"/>
      <c r="RWM431" s="86"/>
      <c r="RWN431" s="86"/>
      <c r="RWO431" s="86"/>
      <c r="RWP431" s="86"/>
      <c r="RWQ431" s="86"/>
      <c r="RWR431" s="86"/>
      <c r="RWS431" s="86"/>
      <c r="RWT431" s="86"/>
      <c r="RWU431" s="86"/>
      <c r="RWV431" s="86"/>
      <c r="RWW431" s="86"/>
      <c r="RWX431" s="86"/>
      <c r="RWY431" s="86"/>
      <c r="RWZ431" s="86"/>
      <c r="RXA431" s="86"/>
      <c r="RXB431" s="86"/>
      <c r="RXC431" s="86"/>
      <c r="RXD431" s="86"/>
      <c r="RXE431" s="86"/>
      <c r="RXF431" s="86"/>
      <c r="RXG431" s="86"/>
      <c r="RXH431" s="86"/>
      <c r="RXI431" s="86"/>
      <c r="RXJ431" s="86"/>
      <c r="RXK431" s="86"/>
      <c r="RXL431" s="86"/>
      <c r="RXM431" s="86"/>
      <c r="RXN431" s="86"/>
      <c r="RXO431" s="86"/>
      <c r="RXP431" s="86"/>
      <c r="RXQ431" s="86"/>
      <c r="RXR431" s="86"/>
      <c r="RXS431" s="86"/>
      <c r="RXT431" s="86"/>
      <c r="RXU431" s="86"/>
      <c r="RXV431" s="86"/>
      <c r="RXW431" s="86"/>
      <c r="RXX431" s="86"/>
      <c r="RXY431" s="86"/>
      <c r="RXZ431" s="86"/>
      <c r="RYA431" s="86"/>
      <c r="RYB431" s="86"/>
      <c r="RYC431" s="86"/>
      <c r="RYD431" s="86"/>
      <c r="RYE431" s="86"/>
      <c r="RYF431" s="86"/>
      <c r="RYG431" s="86"/>
      <c r="RYH431" s="86"/>
      <c r="RYI431" s="86"/>
      <c r="RYJ431" s="86"/>
      <c r="RYK431" s="86"/>
      <c r="RYL431" s="86"/>
      <c r="RYM431" s="86"/>
      <c r="RYN431" s="86"/>
      <c r="RYO431" s="86"/>
      <c r="RYP431" s="86"/>
      <c r="RYQ431" s="86"/>
      <c r="RYR431" s="86"/>
      <c r="RYS431" s="86"/>
      <c r="RYT431" s="86"/>
      <c r="RYU431" s="86"/>
      <c r="RYV431" s="86"/>
      <c r="RYW431" s="86"/>
      <c r="RYX431" s="86"/>
      <c r="RYY431" s="86"/>
      <c r="RYZ431" s="86"/>
      <c r="RZA431" s="86"/>
      <c r="RZB431" s="86"/>
      <c r="RZC431" s="86"/>
      <c r="RZD431" s="86"/>
      <c r="RZE431" s="86"/>
      <c r="RZF431" s="86"/>
      <c r="RZG431" s="86"/>
      <c r="RZH431" s="86"/>
      <c r="RZI431" s="86"/>
      <c r="RZJ431" s="86"/>
      <c r="RZK431" s="86"/>
      <c r="RZL431" s="86"/>
      <c r="RZM431" s="86"/>
      <c r="RZN431" s="86"/>
      <c r="RZO431" s="86"/>
      <c r="RZP431" s="86"/>
      <c r="RZQ431" s="86"/>
      <c r="RZR431" s="86"/>
      <c r="RZS431" s="86"/>
      <c r="RZT431" s="86"/>
      <c r="RZU431" s="86"/>
      <c r="RZV431" s="86"/>
      <c r="RZW431" s="86"/>
      <c r="RZX431" s="86"/>
      <c r="RZY431" s="86"/>
      <c r="RZZ431" s="86"/>
      <c r="SAA431" s="86"/>
      <c r="SAB431" s="86"/>
      <c r="SAC431" s="86"/>
      <c r="SAD431" s="86"/>
      <c r="SAE431" s="86"/>
      <c r="SAF431" s="86"/>
      <c r="SAG431" s="86"/>
      <c r="SAH431" s="86"/>
      <c r="SAI431" s="86"/>
      <c r="SAJ431" s="86"/>
      <c r="SAK431" s="86"/>
      <c r="SAL431" s="86"/>
      <c r="SAM431" s="86"/>
      <c r="SAN431" s="86"/>
      <c r="SAO431" s="86"/>
      <c r="SAP431" s="86"/>
      <c r="SAQ431" s="86"/>
      <c r="SAR431" s="86"/>
      <c r="SAS431" s="86"/>
      <c r="SAT431" s="86"/>
      <c r="SAU431" s="86"/>
      <c r="SAV431" s="86"/>
      <c r="SAW431" s="86"/>
      <c r="SAX431" s="86"/>
      <c r="SAY431" s="86"/>
      <c r="SAZ431" s="86"/>
      <c r="SBA431" s="86"/>
      <c r="SBB431" s="86"/>
      <c r="SBC431" s="86"/>
      <c r="SBD431" s="86"/>
      <c r="SBE431" s="86"/>
      <c r="SBF431" s="86"/>
      <c r="SBG431" s="86"/>
      <c r="SBH431" s="86"/>
      <c r="SBI431" s="86"/>
      <c r="SBJ431" s="86"/>
      <c r="SBK431" s="86"/>
      <c r="SBL431" s="86"/>
      <c r="SBM431" s="86"/>
      <c r="SBN431" s="86"/>
      <c r="SBO431" s="86"/>
      <c r="SBP431" s="86"/>
      <c r="SBQ431" s="86"/>
      <c r="SBR431" s="86"/>
      <c r="SBS431" s="86"/>
      <c r="SBT431" s="86"/>
      <c r="SBU431" s="86"/>
      <c r="SBV431" s="86"/>
      <c r="SBW431" s="86"/>
      <c r="SBX431" s="86"/>
      <c r="SBY431" s="86"/>
      <c r="SBZ431" s="86"/>
      <c r="SCA431" s="86"/>
      <c r="SCB431" s="86"/>
      <c r="SCC431" s="86"/>
      <c r="SCD431" s="86"/>
      <c r="SCE431" s="86"/>
      <c r="SCF431" s="86"/>
      <c r="SCG431" s="86"/>
      <c r="SCH431" s="86"/>
      <c r="SCI431" s="86"/>
      <c r="SCJ431" s="86"/>
      <c r="SCK431" s="86"/>
      <c r="SCL431" s="86"/>
      <c r="SCM431" s="86"/>
      <c r="SCN431" s="86"/>
      <c r="SCO431" s="86"/>
      <c r="SCP431" s="86"/>
      <c r="SCQ431" s="86"/>
      <c r="SCR431" s="86"/>
      <c r="SCS431" s="86"/>
      <c r="SCT431" s="86"/>
      <c r="SCU431" s="86"/>
      <c r="SCV431" s="86"/>
      <c r="SCW431" s="86"/>
      <c r="SCX431" s="86"/>
      <c r="SCY431" s="86"/>
      <c r="SCZ431" s="86"/>
      <c r="SDA431" s="86"/>
      <c r="SDB431" s="86"/>
      <c r="SDC431" s="86"/>
      <c r="SDD431" s="86"/>
      <c r="SDE431" s="86"/>
      <c r="SDF431" s="86"/>
      <c r="SDG431" s="86"/>
      <c r="SDH431" s="86"/>
      <c r="SDI431" s="86"/>
      <c r="SDJ431" s="86"/>
      <c r="SDK431" s="86"/>
      <c r="SDL431" s="86"/>
      <c r="SDM431" s="86"/>
      <c r="SDN431" s="86"/>
      <c r="SDO431" s="86"/>
      <c r="SDP431" s="86"/>
      <c r="SDQ431" s="86"/>
      <c r="SDR431" s="86"/>
      <c r="SDS431" s="86"/>
      <c r="SDT431" s="86"/>
      <c r="SDU431" s="86"/>
      <c r="SDV431" s="86"/>
      <c r="SDW431" s="86"/>
      <c r="SDX431" s="86"/>
      <c r="SDY431" s="86"/>
      <c r="SDZ431" s="86"/>
      <c r="SEA431" s="86"/>
      <c r="SEB431" s="86"/>
      <c r="SEC431" s="86"/>
      <c r="SED431" s="86"/>
      <c r="SEE431" s="86"/>
      <c r="SEF431" s="86"/>
      <c r="SEG431" s="86"/>
      <c r="SEH431" s="86"/>
      <c r="SEI431" s="86"/>
      <c r="SEJ431" s="86"/>
      <c r="SEK431" s="86"/>
      <c r="SEL431" s="86"/>
      <c r="SEM431" s="86"/>
      <c r="SEN431" s="86"/>
      <c r="SEO431" s="86"/>
      <c r="SEP431" s="86"/>
      <c r="SEQ431" s="86"/>
      <c r="SER431" s="86"/>
      <c r="SES431" s="86"/>
      <c r="SET431" s="86"/>
      <c r="SEU431" s="86"/>
      <c r="SEV431" s="86"/>
      <c r="SEW431" s="86"/>
      <c r="SEX431" s="86"/>
      <c r="SEY431" s="86"/>
      <c r="SEZ431" s="86"/>
      <c r="SFA431" s="86"/>
      <c r="SFB431" s="86"/>
      <c r="SFC431" s="86"/>
      <c r="SFD431" s="86"/>
      <c r="SFE431" s="86"/>
      <c r="SFF431" s="86"/>
      <c r="SFG431" s="86"/>
      <c r="SFH431" s="86"/>
      <c r="SFI431" s="86"/>
      <c r="SFJ431" s="86"/>
      <c r="SFK431" s="86"/>
      <c r="SFL431" s="86"/>
      <c r="SFM431" s="86"/>
      <c r="SFN431" s="86"/>
      <c r="SFO431" s="86"/>
      <c r="SFP431" s="86"/>
      <c r="SFQ431" s="86"/>
      <c r="SFR431" s="86"/>
      <c r="SFS431" s="86"/>
      <c r="SFT431" s="86"/>
      <c r="SFU431" s="86"/>
      <c r="SFV431" s="86"/>
      <c r="SFW431" s="86"/>
      <c r="SFX431" s="86"/>
      <c r="SFY431" s="86"/>
      <c r="SFZ431" s="86"/>
      <c r="SGA431" s="86"/>
      <c r="SGB431" s="86"/>
      <c r="SGC431" s="86"/>
      <c r="SGD431" s="86"/>
      <c r="SGE431" s="86"/>
      <c r="SGF431" s="86"/>
      <c r="SGG431" s="86"/>
      <c r="SGH431" s="86"/>
      <c r="SGI431" s="86"/>
      <c r="SGJ431" s="86"/>
      <c r="SGK431" s="86"/>
      <c r="SGL431" s="86"/>
      <c r="SGM431" s="86"/>
      <c r="SGN431" s="86"/>
      <c r="SGO431" s="86"/>
      <c r="SGP431" s="86"/>
      <c r="SGQ431" s="86"/>
      <c r="SGR431" s="86"/>
      <c r="SGS431" s="86"/>
      <c r="SGT431" s="86"/>
      <c r="SGU431" s="86"/>
      <c r="SGV431" s="86"/>
      <c r="SGW431" s="86"/>
      <c r="SGX431" s="86"/>
      <c r="SGY431" s="86"/>
      <c r="SGZ431" s="86"/>
      <c r="SHA431" s="86"/>
      <c r="SHB431" s="86"/>
      <c r="SHC431" s="86"/>
      <c r="SHD431" s="86"/>
      <c r="SHE431" s="86"/>
      <c r="SHF431" s="86"/>
      <c r="SHG431" s="86"/>
      <c r="SHH431" s="86"/>
      <c r="SHI431" s="86"/>
      <c r="SHJ431" s="86"/>
      <c r="SHK431" s="86"/>
      <c r="SHL431" s="86"/>
      <c r="SHM431" s="86"/>
      <c r="SHN431" s="86"/>
      <c r="SHO431" s="86"/>
      <c r="SHP431" s="86"/>
      <c r="SHQ431" s="86"/>
      <c r="SHR431" s="86"/>
      <c r="SHS431" s="86"/>
      <c r="SHT431" s="86"/>
      <c r="SHU431" s="86"/>
      <c r="SHV431" s="86"/>
      <c r="SHW431" s="86"/>
      <c r="SHX431" s="86"/>
      <c r="SHY431" s="86"/>
      <c r="SHZ431" s="86"/>
      <c r="SIA431" s="86"/>
      <c r="SIB431" s="86"/>
      <c r="SIC431" s="86"/>
      <c r="SID431" s="86"/>
      <c r="SIE431" s="86"/>
      <c r="SIF431" s="86"/>
      <c r="SIG431" s="86"/>
      <c r="SIH431" s="86"/>
      <c r="SII431" s="86"/>
      <c r="SIJ431" s="86"/>
      <c r="SIK431" s="86"/>
      <c r="SIL431" s="86"/>
      <c r="SIM431" s="86"/>
      <c r="SIN431" s="86"/>
      <c r="SIO431" s="86"/>
      <c r="SIP431" s="86"/>
      <c r="SIQ431" s="86"/>
      <c r="SIR431" s="86"/>
      <c r="SIS431" s="86"/>
      <c r="SIT431" s="86"/>
      <c r="SIU431" s="86"/>
      <c r="SIV431" s="86"/>
      <c r="SIW431" s="86"/>
      <c r="SIX431" s="86"/>
      <c r="SIY431" s="86"/>
      <c r="SIZ431" s="86"/>
      <c r="SJA431" s="86"/>
      <c r="SJB431" s="86"/>
      <c r="SJC431" s="86"/>
      <c r="SJD431" s="86"/>
      <c r="SJE431" s="86"/>
      <c r="SJF431" s="86"/>
      <c r="SJG431" s="86"/>
      <c r="SJH431" s="86"/>
      <c r="SJI431" s="86"/>
      <c r="SJJ431" s="86"/>
      <c r="SJK431" s="86"/>
      <c r="SJL431" s="86"/>
      <c r="SJM431" s="86"/>
      <c r="SJN431" s="86"/>
      <c r="SJO431" s="86"/>
      <c r="SJP431" s="86"/>
      <c r="SJQ431" s="86"/>
      <c r="SJR431" s="86"/>
      <c r="SJS431" s="86"/>
      <c r="SJT431" s="86"/>
      <c r="SJU431" s="86"/>
      <c r="SJV431" s="86"/>
      <c r="SJW431" s="86"/>
      <c r="SJX431" s="86"/>
      <c r="SJY431" s="86"/>
      <c r="SJZ431" s="86"/>
      <c r="SKA431" s="86"/>
      <c r="SKB431" s="86"/>
      <c r="SKC431" s="86"/>
      <c r="SKD431" s="86"/>
      <c r="SKE431" s="86"/>
      <c r="SKF431" s="86"/>
      <c r="SKG431" s="86"/>
      <c r="SKH431" s="86"/>
      <c r="SKI431" s="86"/>
      <c r="SKJ431" s="86"/>
      <c r="SKK431" s="86"/>
      <c r="SKL431" s="86"/>
      <c r="SKM431" s="86"/>
      <c r="SKN431" s="86"/>
      <c r="SKO431" s="86"/>
      <c r="SKP431" s="86"/>
      <c r="SKQ431" s="86"/>
      <c r="SKR431" s="86"/>
      <c r="SKS431" s="86"/>
      <c r="SKT431" s="86"/>
      <c r="SKU431" s="86"/>
      <c r="SKV431" s="86"/>
      <c r="SKW431" s="86"/>
      <c r="SKX431" s="86"/>
      <c r="SKY431" s="86"/>
      <c r="SKZ431" s="86"/>
      <c r="SLA431" s="86"/>
      <c r="SLB431" s="86"/>
      <c r="SLC431" s="86"/>
      <c r="SLD431" s="86"/>
      <c r="SLE431" s="86"/>
      <c r="SLF431" s="86"/>
      <c r="SLG431" s="86"/>
      <c r="SLH431" s="86"/>
      <c r="SLI431" s="86"/>
      <c r="SLJ431" s="86"/>
      <c r="SLK431" s="86"/>
      <c r="SLL431" s="86"/>
      <c r="SLM431" s="86"/>
      <c r="SLN431" s="86"/>
      <c r="SLO431" s="86"/>
      <c r="SLP431" s="86"/>
      <c r="SLQ431" s="86"/>
      <c r="SLR431" s="86"/>
      <c r="SLS431" s="86"/>
      <c r="SLT431" s="86"/>
      <c r="SLU431" s="86"/>
      <c r="SLV431" s="86"/>
      <c r="SLW431" s="86"/>
      <c r="SLX431" s="86"/>
      <c r="SLY431" s="86"/>
      <c r="SLZ431" s="86"/>
      <c r="SMA431" s="86"/>
      <c r="SMB431" s="86"/>
      <c r="SMC431" s="86"/>
      <c r="SMD431" s="86"/>
      <c r="SME431" s="86"/>
      <c r="SMF431" s="86"/>
      <c r="SMG431" s="86"/>
      <c r="SMH431" s="86"/>
      <c r="SMI431" s="86"/>
      <c r="SMJ431" s="86"/>
      <c r="SMK431" s="86"/>
      <c r="SML431" s="86"/>
      <c r="SMM431" s="86"/>
      <c r="SMN431" s="86"/>
      <c r="SMO431" s="86"/>
      <c r="SMP431" s="86"/>
      <c r="SMQ431" s="86"/>
      <c r="SMR431" s="86"/>
      <c r="SMS431" s="86"/>
      <c r="SMT431" s="86"/>
      <c r="SMU431" s="86"/>
      <c r="SMV431" s="86"/>
      <c r="SMW431" s="86"/>
      <c r="SMX431" s="86"/>
      <c r="SMY431" s="86"/>
      <c r="SMZ431" s="86"/>
      <c r="SNA431" s="86"/>
      <c r="SNB431" s="86"/>
      <c r="SNC431" s="86"/>
      <c r="SND431" s="86"/>
      <c r="SNE431" s="86"/>
      <c r="SNF431" s="86"/>
      <c r="SNG431" s="86"/>
      <c r="SNH431" s="86"/>
      <c r="SNI431" s="86"/>
      <c r="SNJ431" s="86"/>
      <c r="SNK431" s="86"/>
      <c r="SNL431" s="86"/>
      <c r="SNM431" s="86"/>
      <c r="SNN431" s="86"/>
      <c r="SNO431" s="86"/>
      <c r="SNP431" s="86"/>
      <c r="SNQ431" s="86"/>
      <c r="SNR431" s="86"/>
      <c r="SNS431" s="86"/>
      <c r="SNT431" s="86"/>
      <c r="SNU431" s="86"/>
      <c r="SNV431" s="86"/>
      <c r="SNW431" s="86"/>
      <c r="SNX431" s="86"/>
      <c r="SNY431" s="86"/>
      <c r="SNZ431" s="86"/>
      <c r="SOA431" s="86"/>
      <c r="SOB431" s="86"/>
      <c r="SOC431" s="86"/>
      <c r="SOD431" s="86"/>
      <c r="SOE431" s="86"/>
      <c r="SOF431" s="86"/>
      <c r="SOG431" s="86"/>
      <c r="SOH431" s="86"/>
      <c r="SOI431" s="86"/>
      <c r="SOJ431" s="86"/>
      <c r="SOK431" s="86"/>
      <c r="SOL431" s="86"/>
      <c r="SOM431" s="86"/>
      <c r="SON431" s="86"/>
      <c r="SOO431" s="86"/>
      <c r="SOP431" s="86"/>
      <c r="SOQ431" s="86"/>
      <c r="SOR431" s="86"/>
      <c r="SOS431" s="86"/>
      <c r="SOT431" s="86"/>
      <c r="SOU431" s="86"/>
      <c r="SOV431" s="86"/>
      <c r="SOW431" s="86"/>
      <c r="SOX431" s="86"/>
      <c r="SOY431" s="86"/>
      <c r="SOZ431" s="86"/>
      <c r="SPA431" s="86"/>
      <c r="SPB431" s="86"/>
      <c r="SPC431" s="86"/>
      <c r="SPD431" s="86"/>
      <c r="SPE431" s="86"/>
      <c r="SPF431" s="86"/>
      <c r="SPG431" s="86"/>
      <c r="SPH431" s="86"/>
      <c r="SPI431" s="86"/>
      <c r="SPJ431" s="86"/>
      <c r="SPK431" s="86"/>
      <c r="SPL431" s="86"/>
      <c r="SPM431" s="86"/>
      <c r="SPN431" s="86"/>
      <c r="SPO431" s="86"/>
      <c r="SPP431" s="86"/>
      <c r="SPQ431" s="86"/>
      <c r="SPR431" s="86"/>
      <c r="SPS431" s="86"/>
      <c r="SPT431" s="86"/>
      <c r="SPU431" s="86"/>
      <c r="SPV431" s="86"/>
      <c r="SPW431" s="86"/>
      <c r="SPX431" s="86"/>
      <c r="SPY431" s="86"/>
      <c r="SPZ431" s="86"/>
      <c r="SQA431" s="86"/>
      <c r="SQB431" s="86"/>
      <c r="SQC431" s="86"/>
      <c r="SQD431" s="86"/>
      <c r="SQE431" s="86"/>
      <c r="SQF431" s="86"/>
      <c r="SQG431" s="86"/>
      <c r="SQH431" s="86"/>
      <c r="SQI431" s="86"/>
      <c r="SQJ431" s="86"/>
      <c r="SQK431" s="86"/>
      <c r="SQL431" s="86"/>
      <c r="SQM431" s="86"/>
      <c r="SQN431" s="86"/>
      <c r="SQO431" s="86"/>
      <c r="SQP431" s="86"/>
      <c r="SQQ431" s="86"/>
      <c r="SQR431" s="86"/>
      <c r="SQS431" s="86"/>
      <c r="SQT431" s="86"/>
      <c r="SQU431" s="86"/>
      <c r="SQV431" s="86"/>
      <c r="SQW431" s="86"/>
      <c r="SQX431" s="86"/>
      <c r="SQY431" s="86"/>
      <c r="SQZ431" s="86"/>
      <c r="SRA431" s="86"/>
      <c r="SRB431" s="86"/>
      <c r="SRC431" s="86"/>
      <c r="SRD431" s="86"/>
      <c r="SRE431" s="86"/>
      <c r="SRF431" s="86"/>
      <c r="SRG431" s="86"/>
      <c r="SRH431" s="86"/>
      <c r="SRI431" s="86"/>
      <c r="SRJ431" s="86"/>
      <c r="SRK431" s="86"/>
      <c r="SRL431" s="86"/>
      <c r="SRM431" s="86"/>
      <c r="SRN431" s="86"/>
      <c r="SRO431" s="86"/>
      <c r="SRP431" s="86"/>
      <c r="SRQ431" s="86"/>
      <c r="SRR431" s="86"/>
      <c r="SRS431" s="86"/>
      <c r="SRT431" s="86"/>
      <c r="SRU431" s="86"/>
      <c r="SRV431" s="86"/>
      <c r="SRW431" s="86"/>
      <c r="SRX431" s="86"/>
      <c r="SRY431" s="86"/>
      <c r="SRZ431" s="86"/>
      <c r="SSA431" s="86"/>
      <c r="SSB431" s="86"/>
      <c r="SSC431" s="86"/>
      <c r="SSD431" s="86"/>
      <c r="SSE431" s="86"/>
      <c r="SSF431" s="86"/>
      <c r="SSG431" s="86"/>
      <c r="SSH431" s="86"/>
      <c r="SSI431" s="86"/>
      <c r="SSJ431" s="86"/>
      <c r="SSK431" s="86"/>
      <c r="SSL431" s="86"/>
      <c r="SSM431" s="86"/>
      <c r="SSN431" s="86"/>
      <c r="SSO431" s="86"/>
      <c r="SSP431" s="86"/>
      <c r="SSQ431" s="86"/>
      <c r="SSR431" s="86"/>
      <c r="SSS431" s="86"/>
      <c r="SST431" s="86"/>
      <c r="SSU431" s="86"/>
      <c r="SSV431" s="86"/>
      <c r="SSW431" s="86"/>
      <c r="SSX431" s="86"/>
      <c r="SSY431" s="86"/>
      <c r="SSZ431" s="86"/>
      <c r="STA431" s="86"/>
      <c r="STB431" s="86"/>
      <c r="STC431" s="86"/>
      <c r="STD431" s="86"/>
      <c r="STE431" s="86"/>
      <c r="STF431" s="86"/>
      <c r="STG431" s="86"/>
      <c r="STH431" s="86"/>
      <c r="STI431" s="86"/>
      <c r="STJ431" s="86"/>
      <c r="STK431" s="86"/>
      <c r="STL431" s="86"/>
      <c r="STM431" s="86"/>
      <c r="STN431" s="86"/>
      <c r="STO431" s="86"/>
      <c r="STP431" s="86"/>
      <c r="STQ431" s="86"/>
      <c r="STR431" s="86"/>
      <c r="STS431" s="86"/>
      <c r="STT431" s="86"/>
      <c r="STU431" s="86"/>
      <c r="STV431" s="86"/>
      <c r="STW431" s="86"/>
      <c r="STX431" s="86"/>
      <c r="STY431" s="86"/>
      <c r="STZ431" s="86"/>
      <c r="SUA431" s="86"/>
      <c r="SUB431" s="86"/>
      <c r="SUC431" s="86"/>
      <c r="SUD431" s="86"/>
      <c r="SUE431" s="86"/>
      <c r="SUF431" s="86"/>
      <c r="SUG431" s="86"/>
      <c r="SUH431" s="86"/>
      <c r="SUI431" s="86"/>
      <c r="SUJ431" s="86"/>
      <c r="SUK431" s="86"/>
      <c r="SUL431" s="86"/>
      <c r="SUM431" s="86"/>
      <c r="SUN431" s="86"/>
      <c r="SUO431" s="86"/>
      <c r="SUP431" s="86"/>
      <c r="SUQ431" s="86"/>
      <c r="SUR431" s="86"/>
      <c r="SUS431" s="86"/>
      <c r="SUT431" s="86"/>
      <c r="SUU431" s="86"/>
      <c r="SUV431" s="86"/>
      <c r="SUW431" s="86"/>
      <c r="SUX431" s="86"/>
      <c r="SUY431" s="86"/>
      <c r="SUZ431" s="86"/>
      <c r="SVA431" s="86"/>
      <c r="SVB431" s="86"/>
      <c r="SVC431" s="86"/>
      <c r="SVD431" s="86"/>
      <c r="SVE431" s="86"/>
      <c r="SVF431" s="86"/>
      <c r="SVG431" s="86"/>
      <c r="SVH431" s="86"/>
      <c r="SVI431" s="86"/>
      <c r="SVJ431" s="86"/>
      <c r="SVK431" s="86"/>
      <c r="SVL431" s="86"/>
      <c r="SVM431" s="86"/>
      <c r="SVN431" s="86"/>
      <c r="SVO431" s="86"/>
      <c r="SVP431" s="86"/>
      <c r="SVQ431" s="86"/>
      <c r="SVR431" s="86"/>
      <c r="SVS431" s="86"/>
      <c r="SVT431" s="86"/>
      <c r="SVU431" s="86"/>
      <c r="SVV431" s="86"/>
      <c r="SVW431" s="86"/>
      <c r="SVX431" s="86"/>
      <c r="SVY431" s="86"/>
      <c r="SVZ431" s="86"/>
      <c r="SWA431" s="86"/>
      <c r="SWB431" s="86"/>
      <c r="SWC431" s="86"/>
      <c r="SWD431" s="86"/>
      <c r="SWE431" s="86"/>
      <c r="SWF431" s="86"/>
      <c r="SWG431" s="86"/>
      <c r="SWH431" s="86"/>
      <c r="SWI431" s="86"/>
      <c r="SWJ431" s="86"/>
      <c r="SWK431" s="86"/>
      <c r="SWL431" s="86"/>
      <c r="SWM431" s="86"/>
      <c r="SWN431" s="86"/>
      <c r="SWO431" s="86"/>
      <c r="SWP431" s="86"/>
      <c r="SWQ431" s="86"/>
      <c r="SWR431" s="86"/>
      <c r="SWS431" s="86"/>
      <c r="SWT431" s="86"/>
      <c r="SWU431" s="86"/>
      <c r="SWV431" s="86"/>
      <c r="SWW431" s="86"/>
      <c r="SWX431" s="86"/>
      <c r="SWY431" s="86"/>
      <c r="SWZ431" s="86"/>
      <c r="SXA431" s="86"/>
      <c r="SXB431" s="86"/>
      <c r="SXC431" s="86"/>
      <c r="SXD431" s="86"/>
      <c r="SXE431" s="86"/>
      <c r="SXF431" s="86"/>
      <c r="SXG431" s="86"/>
      <c r="SXH431" s="86"/>
      <c r="SXI431" s="86"/>
      <c r="SXJ431" s="86"/>
      <c r="SXK431" s="86"/>
      <c r="SXL431" s="86"/>
      <c r="SXM431" s="86"/>
      <c r="SXN431" s="86"/>
      <c r="SXO431" s="86"/>
      <c r="SXP431" s="86"/>
      <c r="SXQ431" s="86"/>
      <c r="SXR431" s="86"/>
      <c r="SXS431" s="86"/>
      <c r="SXT431" s="86"/>
      <c r="SXU431" s="86"/>
      <c r="SXV431" s="86"/>
      <c r="SXW431" s="86"/>
      <c r="SXX431" s="86"/>
      <c r="SXY431" s="86"/>
      <c r="SXZ431" s="86"/>
      <c r="SYA431" s="86"/>
      <c r="SYB431" s="86"/>
      <c r="SYC431" s="86"/>
      <c r="SYD431" s="86"/>
      <c r="SYE431" s="86"/>
      <c r="SYF431" s="86"/>
      <c r="SYG431" s="86"/>
      <c r="SYH431" s="86"/>
      <c r="SYI431" s="86"/>
      <c r="SYJ431" s="86"/>
      <c r="SYK431" s="86"/>
      <c r="SYL431" s="86"/>
      <c r="SYM431" s="86"/>
      <c r="SYN431" s="86"/>
      <c r="SYO431" s="86"/>
      <c r="SYP431" s="86"/>
      <c r="SYQ431" s="86"/>
      <c r="SYR431" s="86"/>
      <c r="SYS431" s="86"/>
      <c r="SYT431" s="86"/>
      <c r="SYU431" s="86"/>
      <c r="SYV431" s="86"/>
      <c r="SYW431" s="86"/>
      <c r="SYX431" s="86"/>
      <c r="SYY431" s="86"/>
      <c r="SYZ431" s="86"/>
      <c r="SZA431" s="86"/>
      <c r="SZB431" s="86"/>
      <c r="SZC431" s="86"/>
      <c r="SZD431" s="86"/>
      <c r="SZE431" s="86"/>
      <c r="SZF431" s="86"/>
      <c r="SZG431" s="86"/>
      <c r="SZH431" s="86"/>
      <c r="SZI431" s="86"/>
      <c r="SZJ431" s="86"/>
      <c r="SZK431" s="86"/>
      <c r="SZL431" s="86"/>
      <c r="SZM431" s="86"/>
      <c r="SZN431" s="86"/>
      <c r="SZO431" s="86"/>
      <c r="SZP431" s="86"/>
      <c r="SZQ431" s="86"/>
      <c r="SZR431" s="86"/>
      <c r="SZS431" s="86"/>
      <c r="SZT431" s="86"/>
      <c r="SZU431" s="86"/>
      <c r="SZV431" s="86"/>
      <c r="SZW431" s="86"/>
      <c r="SZX431" s="86"/>
      <c r="SZY431" s="86"/>
      <c r="SZZ431" s="86"/>
      <c r="TAA431" s="86"/>
      <c r="TAB431" s="86"/>
      <c r="TAC431" s="86"/>
      <c r="TAD431" s="86"/>
      <c r="TAE431" s="86"/>
      <c r="TAF431" s="86"/>
      <c r="TAG431" s="86"/>
      <c r="TAH431" s="86"/>
      <c r="TAI431" s="86"/>
      <c r="TAJ431" s="86"/>
      <c r="TAK431" s="86"/>
      <c r="TAL431" s="86"/>
      <c r="TAM431" s="86"/>
      <c r="TAN431" s="86"/>
      <c r="TAO431" s="86"/>
      <c r="TAP431" s="86"/>
      <c r="TAQ431" s="86"/>
      <c r="TAR431" s="86"/>
      <c r="TAS431" s="86"/>
      <c r="TAT431" s="86"/>
      <c r="TAU431" s="86"/>
      <c r="TAV431" s="86"/>
      <c r="TAW431" s="86"/>
      <c r="TAX431" s="86"/>
      <c r="TAY431" s="86"/>
      <c r="TAZ431" s="86"/>
      <c r="TBA431" s="86"/>
      <c r="TBB431" s="86"/>
      <c r="TBC431" s="86"/>
      <c r="TBD431" s="86"/>
      <c r="TBE431" s="86"/>
      <c r="TBF431" s="86"/>
      <c r="TBG431" s="86"/>
      <c r="TBH431" s="86"/>
      <c r="TBI431" s="86"/>
      <c r="TBJ431" s="86"/>
      <c r="TBK431" s="86"/>
      <c r="TBL431" s="86"/>
      <c r="TBM431" s="86"/>
      <c r="TBN431" s="86"/>
      <c r="TBO431" s="86"/>
      <c r="TBP431" s="86"/>
      <c r="TBQ431" s="86"/>
      <c r="TBR431" s="86"/>
      <c r="TBS431" s="86"/>
      <c r="TBT431" s="86"/>
      <c r="TBU431" s="86"/>
      <c r="TBV431" s="86"/>
      <c r="TBW431" s="86"/>
      <c r="TBX431" s="86"/>
      <c r="TBY431" s="86"/>
      <c r="TBZ431" s="86"/>
      <c r="TCA431" s="86"/>
      <c r="TCB431" s="86"/>
      <c r="TCC431" s="86"/>
      <c r="TCD431" s="86"/>
      <c r="TCE431" s="86"/>
      <c r="TCF431" s="86"/>
      <c r="TCG431" s="86"/>
      <c r="TCH431" s="86"/>
      <c r="TCI431" s="86"/>
      <c r="TCJ431" s="86"/>
      <c r="TCK431" s="86"/>
      <c r="TCL431" s="86"/>
      <c r="TCM431" s="86"/>
      <c r="TCN431" s="86"/>
      <c r="TCO431" s="86"/>
      <c r="TCP431" s="86"/>
      <c r="TCQ431" s="86"/>
      <c r="TCR431" s="86"/>
      <c r="TCS431" s="86"/>
      <c r="TCT431" s="86"/>
      <c r="TCU431" s="86"/>
      <c r="TCV431" s="86"/>
      <c r="TCW431" s="86"/>
      <c r="TCX431" s="86"/>
      <c r="TCY431" s="86"/>
      <c r="TCZ431" s="86"/>
      <c r="TDA431" s="86"/>
      <c r="TDB431" s="86"/>
      <c r="TDC431" s="86"/>
      <c r="TDD431" s="86"/>
      <c r="TDE431" s="86"/>
      <c r="TDF431" s="86"/>
      <c r="TDG431" s="86"/>
      <c r="TDH431" s="86"/>
      <c r="TDI431" s="86"/>
      <c r="TDJ431" s="86"/>
      <c r="TDK431" s="86"/>
      <c r="TDL431" s="86"/>
      <c r="TDM431" s="86"/>
      <c r="TDN431" s="86"/>
      <c r="TDO431" s="86"/>
      <c r="TDP431" s="86"/>
      <c r="TDQ431" s="86"/>
      <c r="TDR431" s="86"/>
      <c r="TDS431" s="86"/>
      <c r="TDT431" s="86"/>
      <c r="TDU431" s="86"/>
      <c r="TDV431" s="86"/>
      <c r="TDW431" s="86"/>
      <c r="TDX431" s="86"/>
      <c r="TDY431" s="86"/>
      <c r="TDZ431" s="86"/>
      <c r="TEA431" s="86"/>
      <c r="TEB431" s="86"/>
      <c r="TEC431" s="86"/>
      <c r="TED431" s="86"/>
      <c r="TEE431" s="86"/>
      <c r="TEF431" s="86"/>
      <c r="TEG431" s="86"/>
      <c r="TEH431" s="86"/>
      <c r="TEI431" s="86"/>
      <c r="TEJ431" s="86"/>
      <c r="TEK431" s="86"/>
      <c r="TEL431" s="86"/>
      <c r="TEM431" s="86"/>
      <c r="TEN431" s="86"/>
      <c r="TEO431" s="86"/>
      <c r="TEP431" s="86"/>
      <c r="TEQ431" s="86"/>
      <c r="TER431" s="86"/>
      <c r="TES431" s="86"/>
      <c r="TET431" s="86"/>
      <c r="TEU431" s="86"/>
      <c r="TEV431" s="86"/>
      <c r="TEW431" s="86"/>
      <c r="TEX431" s="86"/>
      <c r="TEY431" s="86"/>
      <c r="TEZ431" s="86"/>
      <c r="TFA431" s="86"/>
      <c r="TFB431" s="86"/>
      <c r="TFC431" s="86"/>
      <c r="TFD431" s="86"/>
      <c r="TFE431" s="86"/>
      <c r="TFF431" s="86"/>
      <c r="TFG431" s="86"/>
      <c r="TFH431" s="86"/>
      <c r="TFI431" s="86"/>
      <c r="TFJ431" s="86"/>
      <c r="TFK431" s="86"/>
      <c r="TFL431" s="86"/>
      <c r="TFM431" s="86"/>
      <c r="TFN431" s="86"/>
      <c r="TFO431" s="86"/>
      <c r="TFP431" s="86"/>
      <c r="TFQ431" s="86"/>
      <c r="TFR431" s="86"/>
      <c r="TFS431" s="86"/>
      <c r="TFT431" s="86"/>
      <c r="TFU431" s="86"/>
      <c r="TFV431" s="86"/>
      <c r="TFW431" s="86"/>
      <c r="TFX431" s="86"/>
      <c r="TFY431" s="86"/>
      <c r="TFZ431" s="86"/>
      <c r="TGA431" s="86"/>
      <c r="TGB431" s="86"/>
      <c r="TGC431" s="86"/>
      <c r="TGD431" s="86"/>
      <c r="TGE431" s="86"/>
      <c r="TGF431" s="86"/>
      <c r="TGG431" s="86"/>
      <c r="TGH431" s="86"/>
      <c r="TGI431" s="86"/>
      <c r="TGJ431" s="86"/>
      <c r="TGK431" s="86"/>
      <c r="TGL431" s="86"/>
      <c r="TGM431" s="86"/>
      <c r="TGN431" s="86"/>
      <c r="TGO431" s="86"/>
      <c r="TGP431" s="86"/>
      <c r="TGQ431" s="86"/>
      <c r="TGR431" s="86"/>
      <c r="TGS431" s="86"/>
      <c r="TGT431" s="86"/>
      <c r="TGU431" s="86"/>
      <c r="TGV431" s="86"/>
      <c r="TGW431" s="86"/>
      <c r="TGX431" s="86"/>
      <c r="TGY431" s="86"/>
      <c r="TGZ431" s="86"/>
      <c r="THA431" s="86"/>
      <c r="THB431" s="86"/>
      <c r="THC431" s="86"/>
      <c r="THD431" s="86"/>
      <c r="THE431" s="86"/>
      <c r="THF431" s="86"/>
      <c r="THG431" s="86"/>
      <c r="THH431" s="86"/>
      <c r="THI431" s="86"/>
      <c r="THJ431" s="86"/>
      <c r="THK431" s="86"/>
      <c r="THL431" s="86"/>
      <c r="THM431" s="86"/>
      <c r="THN431" s="86"/>
      <c r="THO431" s="86"/>
      <c r="THP431" s="86"/>
      <c r="THQ431" s="86"/>
      <c r="THR431" s="86"/>
      <c r="THS431" s="86"/>
      <c r="THT431" s="86"/>
      <c r="THU431" s="86"/>
      <c r="THV431" s="86"/>
      <c r="THW431" s="86"/>
      <c r="THX431" s="86"/>
      <c r="THY431" s="86"/>
      <c r="THZ431" s="86"/>
      <c r="TIA431" s="86"/>
      <c r="TIB431" s="86"/>
      <c r="TIC431" s="86"/>
      <c r="TID431" s="86"/>
      <c r="TIE431" s="86"/>
      <c r="TIF431" s="86"/>
      <c r="TIG431" s="86"/>
      <c r="TIH431" s="86"/>
      <c r="TII431" s="86"/>
      <c r="TIJ431" s="86"/>
      <c r="TIK431" s="86"/>
      <c r="TIL431" s="86"/>
      <c r="TIM431" s="86"/>
      <c r="TIN431" s="86"/>
      <c r="TIO431" s="86"/>
      <c r="TIP431" s="86"/>
      <c r="TIQ431" s="86"/>
      <c r="TIR431" s="86"/>
      <c r="TIS431" s="86"/>
      <c r="TIT431" s="86"/>
      <c r="TIU431" s="86"/>
      <c r="TIV431" s="86"/>
      <c r="TIW431" s="86"/>
      <c r="TIX431" s="86"/>
      <c r="TIY431" s="86"/>
      <c r="TIZ431" s="86"/>
      <c r="TJA431" s="86"/>
      <c r="TJB431" s="86"/>
      <c r="TJC431" s="86"/>
      <c r="TJD431" s="86"/>
      <c r="TJE431" s="86"/>
      <c r="TJF431" s="86"/>
      <c r="TJG431" s="86"/>
      <c r="TJH431" s="86"/>
      <c r="TJI431" s="86"/>
      <c r="TJJ431" s="86"/>
      <c r="TJK431" s="86"/>
      <c r="TJL431" s="86"/>
      <c r="TJM431" s="86"/>
      <c r="TJN431" s="86"/>
      <c r="TJO431" s="86"/>
      <c r="TJP431" s="86"/>
      <c r="TJQ431" s="86"/>
      <c r="TJR431" s="86"/>
      <c r="TJS431" s="86"/>
      <c r="TJT431" s="86"/>
      <c r="TJU431" s="86"/>
      <c r="TJV431" s="86"/>
      <c r="TJW431" s="86"/>
      <c r="TJX431" s="86"/>
      <c r="TJY431" s="86"/>
      <c r="TJZ431" s="86"/>
      <c r="TKA431" s="86"/>
      <c r="TKB431" s="86"/>
      <c r="TKC431" s="86"/>
      <c r="TKD431" s="86"/>
      <c r="TKE431" s="86"/>
      <c r="TKF431" s="86"/>
      <c r="TKG431" s="86"/>
      <c r="TKH431" s="86"/>
      <c r="TKI431" s="86"/>
      <c r="TKJ431" s="86"/>
      <c r="TKK431" s="86"/>
      <c r="TKL431" s="86"/>
      <c r="TKM431" s="86"/>
      <c r="TKN431" s="86"/>
      <c r="TKO431" s="86"/>
      <c r="TKP431" s="86"/>
      <c r="TKQ431" s="86"/>
      <c r="TKR431" s="86"/>
      <c r="TKS431" s="86"/>
      <c r="TKT431" s="86"/>
      <c r="TKU431" s="86"/>
      <c r="TKV431" s="86"/>
      <c r="TKW431" s="86"/>
      <c r="TKX431" s="86"/>
      <c r="TKY431" s="86"/>
      <c r="TKZ431" s="86"/>
      <c r="TLA431" s="86"/>
      <c r="TLB431" s="86"/>
      <c r="TLC431" s="86"/>
      <c r="TLD431" s="86"/>
      <c r="TLE431" s="86"/>
      <c r="TLF431" s="86"/>
      <c r="TLG431" s="86"/>
      <c r="TLH431" s="86"/>
      <c r="TLI431" s="86"/>
      <c r="TLJ431" s="86"/>
      <c r="TLK431" s="86"/>
      <c r="TLL431" s="86"/>
      <c r="TLM431" s="86"/>
      <c r="TLN431" s="86"/>
      <c r="TLO431" s="86"/>
      <c r="TLP431" s="86"/>
      <c r="TLQ431" s="86"/>
      <c r="TLR431" s="86"/>
      <c r="TLS431" s="86"/>
      <c r="TLT431" s="86"/>
      <c r="TLU431" s="86"/>
      <c r="TLV431" s="86"/>
      <c r="TLW431" s="86"/>
      <c r="TLX431" s="86"/>
      <c r="TLY431" s="86"/>
      <c r="TLZ431" s="86"/>
      <c r="TMA431" s="86"/>
      <c r="TMB431" s="86"/>
      <c r="TMC431" s="86"/>
      <c r="TMD431" s="86"/>
      <c r="TME431" s="86"/>
      <c r="TMF431" s="86"/>
      <c r="TMG431" s="86"/>
      <c r="TMH431" s="86"/>
      <c r="TMI431" s="86"/>
      <c r="TMJ431" s="86"/>
      <c r="TMK431" s="86"/>
      <c r="TML431" s="86"/>
      <c r="TMM431" s="86"/>
      <c r="TMN431" s="86"/>
      <c r="TMO431" s="86"/>
      <c r="TMP431" s="86"/>
      <c r="TMQ431" s="86"/>
      <c r="TMR431" s="86"/>
      <c r="TMS431" s="86"/>
      <c r="TMT431" s="86"/>
      <c r="TMU431" s="86"/>
      <c r="TMV431" s="86"/>
      <c r="TMW431" s="86"/>
      <c r="TMX431" s="86"/>
      <c r="TMY431" s="86"/>
      <c r="TMZ431" s="86"/>
      <c r="TNA431" s="86"/>
      <c r="TNB431" s="86"/>
      <c r="TNC431" s="86"/>
      <c r="TND431" s="86"/>
      <c r="TNE431" s="86"/>
      <c r="TNF431" s="86"/>
      <c r="TNG431" s="86"/>
      <c r="TNH431" s="86"/>
      <c r="TNI431" s="86"/>
      <c r="TNJ431" s="86"/>
      <c r="TNK431" s="86"/>
      <c r="TNL431" s="86"/>
      <c r="TNM431" s="86"/>
      <c r="TNN431" s="86"/>
      <c r="TNO431" s="86"/>
      <c r="TNP431" s="86"/>
      <c r="TNQ431" s="86"/>
      <c r="TNR431" s="86"/>
      <c r="TNS431" s="86"/>
      <c r="TNT431" s="86"/>
      <c r="TNU431" s="86"/>
      <c r="TNV431" s="86"/>
      <c r="TNW431" s="86"/>
      <c r="TNX431" s="86"/>
      <c r="TNY431" s="86"/>
      <c r="TNZ431" s="86"/>
      <c r="TOA431" s="86"/>
      <c r="TOB431" s="86"/>
      <c r="TOC431" s="86"/>
      <c r="TOD431" s="86"/>
      <c r="TOE431" s="86"/>
      <c r="TOF431" s="86"/>
      <c r="TOG431" s="86"/>
      <c r="TOH431" s="86"/>
      <c r="TOI431" s="86"/>
      <c r="TOJ431" s="86"/>
      <c r="TOK431" s="86"/>
      <c r="TOL431" s="86"/>
      <c r="TOM431" s="86"/>
      <c r="TON431" s="86"/>
      <c r="TOO431" s="86"/>
      <c r="TOP431" s="86"/>
      <c r="TOQ431" s="86"/>
      <c r="TOR431" s="86"/>
      <c r="TOS431" s="86"/>
      <c r="TOT431" s="86"/>
      <c r="TOU431" s="86"/>
      <c r="TOV431" s="86"/>
      <c r="TOW431" s="86"/>
      <c r="TOX431" s="86"/>
      <c r="TOY431" s="86"/>
      <c r="TOZ431" s="86"/>
      <c r="TPA431" s="86"/>
      <c r="TPB431" s="86"/>
      <c r="TPC431" s="86"/>
      <c r="TPD431" s="86"/>
      <c r="TPE431" s="86"/>
      <c r="TPF431" s="86"/>
      <c r="TPG431" s="86"/>
      <c r="TPH431" s="86"/>
      <c r="TPI431" s="86"/>
      <c r="TPJ431" s="86"/>
      <c r="TPK431" s="86"/>
      <c r="TPL431" s="86"/>
      <c r="TPM431" s="86"/>
      <c r="TPN431" s="86"/>
      <c r="TPO431" s="86"/>
      <c r="TPP431" s="86"/>
      <c r="TPQ431" s="86"/>
      <c r="TPR431" s="86"/>
      <c r="TPS431" s="86"/>
      <c r="TPT431" s="86"/>
      <c r="TPU431" s="86"/>
      <c r="TPV431" s="86"/>
      <c r="TPW431" s="86"/>
      <c r="TPX431" s="86"/>
      <c r="TPY431" s="86"/>
      <c r="TPZ431" s="86"/>
      <c r="TQA431" s="86"/>
      <c r="TQB431" s="86"/>
      <c r="TQC431" s="86"/>
      <c r="TQD431" s="86"/>
      <c r="TQE431" s="86"/>
      <c r="TQF431" s="86"/>
      <c r="TQG431" s="86"/>
      <c r="TQH431" s="86"/>
      <c r="TQI431" s="86"/>
      <c r="TQJ431" s="86"/>
      <c r="TQK431" s="86"/>
      <c r="TQL431" s="86"/>
      <c r="TQM431" s="86"/>
      <c r="TQN431" s="86"/>
      <c r="TQO431" s="86"/>
      <c r="TQP431" s="86"/>
      <c r="TQQ431" s="86"/>
      <c r="TQR431" s="86"/>
      <c r="TQS431" s="86"/>
      <c r="TQT431" s="86"/>
      <c r="TQU431" s="86"/>
      <c r="TQV431" s="86"/>
      <c r="TQW431" s="86"/>
      <c r="TQX431" s="86"/>
      <c r="TQY431" s="86"/>
      <c r="TQZ431" s="86"/>
      <c r="TRA431" s="86"/>
      <c r="TRB431" s="86"/>
      <c r="TRC431" s="86"/>
      <c r="TRD431" s="86"/>
      <c r="TRE431" s="86"/>
      <c r="TRF431" s="86"/>
      <c r="TRG431" s="86"/>
      <c r="TRH431" s="86"/>
      <c r="TRI431" s="86"/>
      <c r="TRJ431" s="86"/>
      <c r="TRK431" s="86"/>
      <c r="TRL431" s="86"/>
      <c r="TRM431" s="86"/>
      <c r="TRN431" s="86"/>
      <c r="TRO431" s="86"/>
      <c r="TRP431" s="86"/>
      <c r="TRQ431" s="86"/>
      <c r="TRR431" s="86"/>
      <c r="TRS431" s="86"/>
      <c r="TRT431" s="86"/>
      <c r="TRU431" s="86"/>
      <c r="TRV431" s="86"/>
      <c r="TRW431" s="86"/>
      <c r="TRX431" s="86"/>
      <c r="TRY431" s="86"/>
      <c r="TRZ431" s="86"/>
      <c r="TSA431" s="86"/>
      <c r="TSB431" s="86"/>
      <c r="TSC431" s="86"/>
      <c r="TSD431" s="86"/>
      <c r="TSE431" s="86"/>
      <c r="TSF431" s="86"/>
      <c r="TSG431" s="86"/>
      <c r="TSH431" s="86"/>
      <c r="TSI431" s="86"/>
      <c r="TSJ431" s="86"/>
      <c r="TSK431" s="86"/>
      <c r="TSL431" s="86"/>
      <c r="TSM431" s="86"/>
      <c r="TSN431" s="86"/>
      <c r="TSO431" s="86"/>
      <c r="TSP431" s="86"/>
      <c r="TSQ431" s="86"/>
      <c r="TSR431" s="86"/>
      <c r="TSS431" s="86"/>
      <c r="TST431" s="86"/>
      <c r="TSU431" s="86"/>
      <c r="TSV431" s="86"/>
      <c r="TSW431" s="86"/>
      <c r="TSX431" s="86"/>
      <c r="TSY431" s="86"/>
      <c r="TSZ431" s="86"/>
      <c r="TTA431" s="86"/>
      <c r="TTB431" s="86"/>
      <c r="TTC431" s="86"/>
      <c r="TTD431" s="86"/>
      <c r="TTE431" s="86"/>
      <c r="TTF431" s="86"/>
      <c r="TTG431" s="86"/>
      <c r="TTH431" s="86"/>
      <c r="TTI431" s="86"/>
      <c r="TTJ431" s="86"/>
      <c r="TTK431" s="86"/>
      <c r="TTL431" s="86"/>
      <c r="TTM431" s="86"/>
      <c r="TTN431" s="86"/>
      <c r="TTO431" s="86"/>
      <c r="TTP431" s="86"/>
      <c r="TTQ431" s="86"/>
      <c r="TTR431" s="86"/>
      <c r="TTS431" s="86"/>
      <c r="TTT431" s="86"/>
      <c r="TTU431" s="86"/>
      <c r="TTV431" s="86"/>
      <c r="TTW431" s="86"/>
      <c r="TTX431" s="86"/>
      <c r="TTY431" s="86"/>
      <c r="TTZ431" s="86"/>
      <c r="TUA431" s="86"/>
      <c r="TUB431" s="86"/>
      <c r="TUC431" s="86"/>
      <c r="TUD431" s="86"/>
      <c r="TUE431" s="86"/>
      <c r="TUF431" s="86"/>
      <c r="TUG431" s="86"/>
      <c r="TUH431" s="86"/>
      <c r="TUI431" s="86"/>
      <c r="TUJ431" s="86"/>
      <c r="TUK431" s="86"/>
      <c r="TUL431" s="86"/>
      <c r="TUM431" s="86"/>
      <c r="TUN431" s="86"/>
      <c r="TUO431" s="86"/>
      <c r="TUP431" s="86"/>
      <c r="TUQ431" s="86"/>
      <c r="TUR431" s="86"/>
      <c r="TUS431" s="86"/>
      <c r="TUT431" s="86"/>
      <c r="TUU431" s="86"/>
      <c r="TUV431" s="86"/>
      <c r="TUW431" s="86"/>
      <c r="TUX431" s="86"/>
      <c r="TUY431" s="86"/>
      <c r="TUZ431" s="86"/>
      <c r="TVA431" s="86"/>
      <c r="TVB431" s="86"/>
      <c r="TVC431" s="86"/>
      <c r="TVD431" s="86"/>
      <c r="TVE431" s="86"/>
      <c r="TVF431" s="86"/>
      <c r="TVG431" s="86"/>
      <c r="TVH431" s="86"/>
      <c r="TVI431" s="86"/>
      <c r="TVJ431" s="86"/>
      <c r="TVK431" s="86"/>
      <c r="TVL431" s="86"/>
      <c r="TVM431" s="86"/>
      <c r="TVN431" s="86"/>
      <c r="TVO431" s="86"/>
      <c r="TVP431" s="86"/>
      <c r="TVQ431" s="86"/>
      <c r="TVR431" s="86"/>
      <c r="TVS431" s="86"/>
      <c r="TVT431" s="86"/>
      <c r="TVU431" s="86"/>
      <c r="TVV431" s="86"/>
      <c r="TVW431" s="86"/>
      <c r="TVX431" s="86"/>
      <c r="TVY431" s="86"/>
      <c r="TVZ431" s="86"/>
      <c r="TWA431" s="86"/>
      <c r="TWB431" s="86"/>
      <c r="TWC431" s="86"/>
      <c r="TWD431" s="86"/>
      <c r="TWE431" s="86"/>
      <c r="TWF431" s="86"/>
      <c r="TWG431" s="86"/>
      <c r="TWH431" s="86"/>
      <c r="TWI431" s="86"/>
      <c r="TWJ431" s="86"/>
      <c r="TWK431" s="86"/>
      <c r="TWL431" s="86"/>
      <c r="TWM431" s="86"/>
      <c r="TWN431" s="86"/>
      <c r="TWO431" s="86"/>
      <c r="TWP431" s="86"/>
      <c r="TWQ431" s="86"/>
      <c r="TWR431" s="86"/>
      <c r="TWS431" s="86"/>
      <c r="TWT431" s="86"/>
      <c r="TWU431" s="86"/>
      <c r="TWV431" s="86"/>
      <c r="TWW431" s="86"/>
      <c r="TWX431" s="86"/>
      <c r="TWY431" s="86"/>
      <c r="TWZ431" s="86"/>
      <c r="TXA431" s="86"/>
      <c r="TXB431" s="86"/>
      <c r="TXC431" s="86"/>
      <c r="TXD431" s="86"/>
      <c r="TXE431" s="86"/>
      <c r="TXF431" s="86"/>
      <c r="TXG431" s="86"/>
      <c r="TXH431" s="86"/>
      <c r="TXI431" s="86"/>
      <c r="TXJ431" s="86"/>
      <c r="TXK431" s="86"/>
      <c r="TXL431" s="86"/>
      <c r="TXM431" s="86"/>
      <c r="TXN431" s="86"/>
      <c r="TXO431" s="86"/>
      <c r="TXP431" s="86"/>
      <c r="TXQ431" s="86"/>
      <c r="TXR431" s="86"/>
      <c r="TXS431" s="86"/>
      <c r="TXT431" s="86"/>
      <c r="TXU431" s="86"/>
      <c r="TXV431" s="86"/>
      <c r="TXW431" s="86"/>
      <c r="TXX431" s="86"/>
      <c r="TXY431" s="86"/>
      <c r="TXZ431" s="86"/>
      <c r="TYA431" s="86"/>
      <c r="TYB431" s="86"/>
      <c r="TYC431" s="86"/>
      <c r="TYD431" s="86"/>
      <c r="TYE431" s="86"/>
      <c r="TYF431" s="86"/>
      <c r="TYG431" s="86"/>
      <c r="TYH431" s="86"/>
      <c r="TYI431" s="86"/>
      <c r="TYJ431" s="86"/>
      <c r="TYK431" s="86"/>
      <c r="TYL431" s="86"/>
      <c r="TYM431" s="86"/>
      <c r="TYN431" s="86"/>
      <c r="TYO431" s="86"/>
      <c r="TYP431" s="86"/>
      <c r="TYQ431" s="86"/>
      <c r="TYR431" s="86"/>
      <c r="TYS431" s="86"/>
      <c r="TYT431" s="86"/>
      <c r="TYU431" s="86"/>
      <c r="TYV431" s="86"/>
      <c r="TYW431" s="86"/>
      <c r="TYX431" s="86"/>
      <c r="TYY431" s="86"/>
      <c r="TYZ431" s="86"/>
      <c r="TZA431" s="86"/>
      <c r="TZB431" s="86"/>
      <c r="TZC431" s="86"/>
      <c r="TZD431" s="86"/>
      <c r="TZE431" s="86"/>
      <c r="TZF431" s="86"/>
      <c r="TZG431" s="86"/>
      <c r="TZH431" s="86"/>
      <c r="TZI431" s="86"/>
      <c r="TZJ431" s="86"/>
      <c r="TZK431" s="86"/>
      <c r="TZL431" s="86"/>
      <c r="TZM431" s="86"/>
      <c r="TZN431" s="86"/>
      <c r="TZO431" s="86"/>
      <c r="TZP431" s="86"/>
      <c r="TZQ431" s="86"/>
      <c r="TZR431" s="86"/>
      <c r="TZS431" s="86"/>
      <c r="TZT431" s="86"/>
      <c r="TZU431" s="86"/>
      <c r="TZV431" s="86"/>
      <c r="TZW431" s="86"/>
      <c r="TZX431" s="86"/>
      <c r="TZY431" s="86"/>
      <c r="TZZ431" s="86"/>
      <c r="UAA431" s="86"/>
      <c r="UAB431" s="86"/>
      <c r="UAC431" s="86"/>
      <c r="UAD431" s="86"/>
      <c r="UAE431" s="86"/>
      <c r="UAF431" s="86"/>
      <c r="UAG431" s="86"/>
      <c r="UAH431" s="86"/>
      <c r="UAI431" s="86"/>
      <c r="UAJ431" s="86"/>
      <c r="UAK431" s="86"/>
      <c r="UAL431" s="86"/>
      <c r="UAM431" s="86"/>
      <c r="UAN431" s="86"/>
      <c r="UAO431" s="86"/>
      <c r="UAP431" s="86"/>
      <c r="UAQ431" s="86"/>
      <c r="UAR431" s="86"/>
      <c r="UAS431" s="86"/>
      <c r="UAT431" s="86"/>
      <c r="UAU431" s="86"/>
      <c r="UAV431" s="86"/>
      <c r="UAW431" s="86"/>
      <c r="UAX431" s="86"/>
      <c r="UAY431" s="86"/>
      <c r="UAZ431" s="86"/>
      <c r="UBA431" s="86"/>
      <c r="UBB431" s="86"/>
      <c r="UBC431" s="86"/>
      <c r="UBD431" s="86"/>
      <c r="UBE431" s="86"/>
      <c r="UBF431" s="86"/>
      <c r="UBG431" s="86"/>
      <c r="UBH431" s="86"/>
      <c r="UBI431" s="86"/>
      <c r="UBJ431" s="86"/>
      <c r="UBK431" s="86"/>
      <c r="UBL431" s="86"/>
      <c r="UBM431" s="86"/>
      <c r="UBN431" s="86"/>
      <c r="UBO431" s="86"/>
      <c r="UBP431" s="86"/>
      <c r="UBQ431" s="86"/>
      <c r="UBR431" s="86"/>
      <c r="UBS431" s="86"/>
      <c r="UBT431" s="86"/>
      <c r="UBU431" s="86"/>
      <c r="UBV431" s="86"/>
      <c r="UBW431" s="86"/>
      <c r="UBX431" s="86"/>
      <c r="UBY431" s="86"/>
      <c r="UBZ431" s="86"/>
      <c r="UCA431" s="86"/>
      <c r="UCB431" s="86"/>
      <c r="UCC431" s="86"/>
      <c r="UCD431" s="86"/>
      <c r="UCE431" s="86"/>
      <c r="UCF431" s="86"/>
      <c r="UCG431" s="86"/>
      <c r="UCH431" s="86"/>
      <c r="UCI431" s="86"/>
      <c r="UCJ431" s="86"/>
      <c r="UCK431" s="86"/>
      <c r="UCL431" s="86"/>
      <c r="UCM431" s="86"/>
      <c r="UCN431" s="86"/>
      <c r="UCO431" s="86"/>
      <c r="UCP431" s="86"/>
      <c r="UCQ431" s="86"/>
      <c r="UCR431" s="86"/>
      <c r="UCS431" s="86"/>
      <c r="UCT431" s="86"/>
      <c r="UCU431" s="86"/>
      <c r="UCV431" s="86"/>
      <c r="UCW431" s="86"/>
      <c r="UCX431" s="86"/>
      <c r="UCY431" s="86"/>
      <c r="UCZ431" s="86"/>
      <c r="UDA431" s="86"/>
      <c r="UDB431" s="86"/>
      <c r="UDC431" s="86"/>
      <c r="UDD431" s="86"/>
      <c r="UDE431" s="86"/>
      <c r="UDF431" s="86"/>
      <c r="UDG431" s="86"/>
      <c r="UDH431" s="86"/>
      <c r="UDI431" s="86"/>
      <c r="UDJ431" s="86"/>
      <c r="UDK431" s="86"/>
      <c r="UDL431" s="86"/>
      <c r="UDM431" s="86"/>
      <c r="UDN431" s="86"/>
      <c r="UDO431" s="86"/>
      <c r="UDP431" s="86"/>
      <c r="UDQ431" s="86"/>
      <c r="UDR431" s="86"/>
      <c r="UDS431" s="86"/>
      <c r="UDT431" s="86"/>
      <c r="UDU431" s="86"/>
      <c r="UDV431" s="86"/>
      <c r="UDW431" s="86"/>
      <c r="UDX431" s="86"/>
      <c r="UDY431" s="86"/>
      <c r="UDZ431" s="86"/>
      <c r="UEA431" s="86"/>
      <c r="UEB431" s="86"/>
      <c r="UEC431" s="86"/>
      <c r="UED431" s="86"/>
      <c r="UEE431" s="86"/>
      <c r="UEF431" s="86"/>
      <c r="UEG431" s="86"/>
      <c r="UEH431" s="86"/>
      <c r="UEI431" s="86"/>
      <c r="UEJ431" s="86"/>
      <c r="UEK431" s="86"/>
      <c r="UEL431" s="86"/>
      <c r="UEM431" s="86"/>
      <c r="UEN431" s="86"/>
      <c r="UEO431" s="86"/>
      <c r="UEP431" s="86"/>
      <c r="UEQ431" s="86"/>
      <c r="UER431" s="86"/>
      <c r="UES431" s="86"/>
      <c r="UET431" s="86"/>
      <c r="UEU431" s="86"/>
      <c r="UEV431" s="86"/>
      <c r="UEW431" s="86"/>
      <c r="UEX431" s="86"/>
      <c r="UEY431" s="86"/>
      <c r="UEZ431" s="86"/>
      <c r="UFA431" s="86"/>
      <c r="UFB431" s="86"/>
      <c r="UFC431" s="86"/>
      <c r="UFD431" s="86"/>
      <c r="UFE431" s="86"/>
      <c r="UFF431" s="86"/>
      <c r="UFG431" s="86"/>
      <c r="UFH431" s="86"/>
      <c r="UFI431" s="86"/>
      <c r="UFJ431" s="86"/>
      <c r="UFK431" s="86"/>
      <c r="UFL431" s="86"/>
      <c r="UFM431" s="86"/>
      <c r="UFN431" s="86"/>
      <c r="UFO431" s="86"/>
      <c r="UFP431" s="86"/>
      <c r="UFQ431" s="86"/>
      <c r="UFR431" s="86"/>
      <c r="UFS431" s="86"/>
      <c r="UFT431" s="86"/>
      <c r="UFU431" s="86"/>
      <c r="UFV431" s="86"/>
      <c r="UFW431" s="86"/>
      <c r="UFX431" s="86"/>
      <c r="UFY431" s="86"/>
      <c r="UFZ431" s="86"/>
      <c r="UGA431" s="86"/>
      <c r="UGB431" s="86"/>
      <c r="UGC431" s="86"/>
      <c r="UGD431" s="86"/>
      <c r="UGE431" s="86"/>
      <c r="UGF431" s="86"/>
      <c r="UGG431" s="86"/>
      <c r="UGH431" s="86"/>
      <c r="UGI431" s="86"/>
      <c r="UGJ431" s="86"/>
      <c r="UGK431" s="86"/>
      <c r="UGL431" s="86"/>
      <c r="UGM431" s="86"/>
      <c r="UGN431" s="86"/>
      <c r="UGO431" s="86"/>
      <c r="UGP431" s="86"/>
      <c r="UGQ431" s="86"/>
      <c r="UGR431" s="86"/>
      <c r="UGS431" s="86"/>
      <c r="UGT431" s="86"/>
      <c r="UGU431" s="86"/>
      <c r="UGV431" s="86"/>
      <c r="UGW431" s="86"/>
      <c r="UGX431" s="86"/>
      <c r="UGY431" s="86"/>
      <c r="UGZ431" s="86"/>
      <c r="UHA431" s="86"/>
      <c r="UHB431" s="86"/>
      <c r="UHC431" s="86"/>
      <c r="UHD431" s="86"/>
      <c r="UHE431" s="86"/>
      <c r="UHF431" s="86"/>
      <c r="UHG431" s="86"/>
      <c r="UHH431" s="86"/>
      <c r="UHI431" s="86"/>
      <c r="UHJ431" s="86"/>
      <c r="UHK431" s="86"/>
      <c r="UHL431" s="86"/>
      <c r="UHM431" s="86"/>
      <c r="UHN431" s="86"/>
      <c r="UHO431" s="86"/>
      <c r="UHP431" s="86"/>
      <c r="UHQ431" s="86"/>
      <c r="UHR431" s="86"/>
      <c r="UHS431" s="86"/>
      <c r="UHT431" s="86"/>
      <c r="UHU431" s="86"/>
      <c r="UHV431" s="86"/>
      <c r="UHW431" s="86"/>
      <c r="UHX431" s="86"/>
      <c r="UHY431" s="86"/>
      <c r="UHZ431" s="86"/>
      <c r="UIA431" s="86"/>
      <c r="UIB431" s="86"/>
      <c r="UIC431" s="86"/>
      <c r="UID431" s="86"/>
      <c r="UIE431" s="86"/>
      <c r="UIF431" s="86"/>
      <c r="UIG431" s="86"/>
      <c r="UIH431" s="86"/>
      <c r="UII431" s="86"/>
      <c r="UIJ431" s="86"/>
      <c r="UIK431" s="86"/>
      <c r="UIL431" s="86"/>
      <c r="UIM431" s="86"/>
      <c r="UIN431" s="86"/>
      <c r="UIO431" s="86"/>
      <c r="UIP431" s="86"/>
      <c r="UIQ431" s="86"/>
      <c r="UIR431" s="86"/>
      <c r="UIS431" s="86"/>
      <c r="UIT431" s="86"/>
      <c r="UIU431" s="86"/>
      <c r="UIV431" s="86"/>
      <c r="UIW431" s="86"/>
      <c r="UIX431" s="86"/>
      <c r="UIY431" s="86"/>
      <c r="UIZ431" s="86"/>
      <c r="UJA431" s="86"/>
      <c r="UJB431" s="86"/>
      <c r="UJC431" s="86"/>
      <c r="UJD431" s="86"/>
      <c r="UJE431" s="86"/>
      <c r="UJF431" s="86"/>
      <c r="UJG431" s="86"/>
      <c r="UJH431" s="86"/>
      <c r="UJI431" s="86"/>
      <c r="UJJ431" s="86"/>
      <c r="UJK431" s="86"/>
      <c r="UJL431" s="86"/>
      <c r="UJM431" s="86"/>
      <c r="UJN431" s="86"/>
      <c r="UJO431" s="86"/>
      <c r="UJP431" s="86"/>
      <c r="UJQ431" s="86"/>
      <c r="UJR431" s="86"/>
      <c r="UJS431" s="86"/>
      <c r="UJT431" s="86"/>
      <c r="UJU431" s="86"/>
      <c r="UJV431" s="86"/>
      <c r="UJW431" s="86"/>
      <c r="UJX431" s="86"/>
      <c r="UJY431" s="86"/>
      <c r="UJZ431" s="86"/>
      <c r="UKA431" s="86"/>
      <c r="UKB431" s="86"/>
      <c r="UKC431" s="86"/>
      <c r="UKD431" s="86"/>
      <c r="UKE431" s="86"/>
      <c r="UKF431" s="86"/>
      <c r="UKG431" s="86"/>
      <c r="UKH431" s="86"/>
      <c r="UKI431" s="86"/>
      <c r="UKJ431" s="86"/>
      <c r="UKK431" s="86"/>
      <c r="UKL431" s="86"/>
      <c r="UKM431" s="86"/>
      <c r="UKN431" s="86"/>
      <c r="UKO431" s="86"/>
      <c r="UKP431" s="86"/>
      <c r="UKQ431" s="86"/>
      <c r="UKR431" s="86"/>
      <c r="UKS431" s="86"/>
      <c r="UKT431" s="86"/>
      <c r="UKU431" s="86"/>
      <c r="UKV431" s="86"/>
      <c r="UKW431" s="86"/>
      <c r="UKX431" s="86"/>
      <c r="UKY431" s="86"/>
      <c r="UKZ431" s="86"/>
      <c r="ULA431" s="86"/>
      <c r="ULB431" s="86"/>
      <c r="ULC431" s="86"/>
      <c r="ULD431" s="86"/>
      <c r="ULE431" s="86"/>
      <c r="ULF431" s="86"/>
      <c r="ULG431" s="86"/>
      <c r="ULH431" s="86"/>
      <c r="ULI431" s="86"/>
      <c r="ULJ431" s="86"/>
      <c r="ULK431" s="86"/>
      <c r="ULL431" s="86"/>
      <c r="ULM431" s="86"/>
      <c r="ULN431" s="86"/>
      <c r="ULO431" s="86"/>
      <c r="ULP431" s="86"/>
      <c r="ULQ431" s="86"/>
      <c r="ULR431" s="86"/>
      <c r="ULS431" s="86"/>
      <c r="ULT431" s="86"/>
      <c r="ULU431" s="86"/>
      <c r="ULV431" s="86"/>
      <c r="ULW431" s="86"/>
      <c r="ULX431" s="86"/>
      <c r="ULY431" s="86"/>
      <c r="ULZ431" s="86"/>
      <c r="UMA431" s="86"/>
      <c r="UMB431" s="86"/>
      <c r="UMC431" s="86"/>
      <c r="UMD431" s="86"/>
      <c r="UME431" s="86"/>
      <c r="UMF431" s="86"/>
      <c r="UMG431" s="86"/>
      <c r="UMH431" s="86"/>
      <c r="UMI431" s="86"/>
      <c r="UMJ431" s="86"/>
      <c r="UMK431" s="86"/>
      <c r="UML431" s="86"/>
      <c r="UMM431" s="86"/>
      <c r="UMN431" s="86"/>
      <c r="UMO431" s="86"/>
      <c r="UMP431" s="86"/>
      <c r="UMQ431" s="86"/>
      <c r="UMR431" s="86"/>
      <c r="UMS431" s="86"/>
      <c r="UMT431" s="86"/>
      <c r="UMU431" s="86"/>
      <c r="UMV431" s="86"/>
      <c r="UMW431" s="86"/>
      <c r="UMX431" s="86"/>
      <c r="UMY431" s="86"/>
      <c r="UMZ431" s="86"/>
      <c r="UNA431" s="86"/>
      <c r="UNB431" s="86"/>
      <c r="UNC431" s="86"/>
      <c r="UND431" s="86"/>
      <c r="UNE431" s="86"/>
      <c r="UNF431" s="86"/>
      <c r="UNG431" s="86"/>
      <c r="UNH431" s="86"/>
      <c r="UNI431" s="86"/>
      <c r="UNJ431" s="86"/>
      <c r="UNK431" s="86"/>
      <c r="UNL431" s="86"/>
      <c r="UNM431" s="86"/>
      <c r="UNN431" s="86"/>
      <c r="UNO431" s="86"/>
      <c r="UNP431" s="86"/>
      <c r="UNQ431" s="86"/>
      <c r="UNR431" s="86"/>
      <c r="UNS431" s="86"/>
      <c r="UNT431" s="86"/>
      <c r="UNU431" s="86"/>
      <c r="UNV431" s="86"/>
      <c r="UNW431" s="86"/>
      <c r="UNX431" s="86"/>
      <c r="UNY431" s="86"/>
      <c r="UNZ431" s="86"/>
      <c r="UOA431" s="86"/>
      <c r="UOB431" s="86"/>
      <c r="UOC431" s="86"/>
      <c r="UOD431" s="86"/>
      <c r="UOE431" s="86"/>
      <c r="UOF431" s="86"/>
      <c r="UOG431" s="86"/>
      <c r="UOH431" s="86"/>
      <c r="UOI431" s="86"/>
      <c r="UOJ431" s="86"/>
      <c r="UOK431" s="86"/>
      <c r="UOL431" s="86"/>
      <c r="UOM431" s="86"/>
      <c r="UON431" s="86"/>
      <c r="UOO431" s="86"/>
      <c r="UOP431" s="86"/>
      <c r="UOQ431" s="86"/>
      <c r="UOR431" s="86"/>
      <c r="UOS431" s="86"/>
      <c r="UOT431" s="86"/>
      <c r="UOU431" s="86"/>
      <c r="UOV431" s="86"/>
      <c r="UOW431" s="86"/>
      <c r="UOX431" s="86"/>
      <c r="UOY431" s="86"/>
      <c r="UOZ431" s="86"/>
      <c r="UPA431" s="86"/>
      <c r="UPB431" s="86"/>
      <c r="UPC431" s="86"/>
      <c r="UPD431" s="86"/>
      <c r="UPE431" s="86"/>
      <c r="UPF431" s="86"/>
      <c r="UPG431" s="86"/>
      <c r="UPH431" s="86"/>
      <c r="UPI431" s="86"/>
      <c r="UPJ431" s="86"/>
      <c r="UPK431" s="86"/>
      <c r="UPL431" s="86"/>
      <c r="UPM431" s="86"/>
      <c r="UPN431" s="86"/>
      <c r="UPO431" s="86"/>
      <c r="UPP431" s="86"/>
      <c r="UPQ431" s="86"/>
      <c r="UPR431" s="86"/>
      <c r="UPS431" s="86"/>
      <c r="UPT431" s="86"/>
      <c r="UPU431" s="86"/>
      <c r="UPV431" s="86"/>
      <c r="UPW431" s="86"/>
      <c r="UPX431" s="86"/>
      <c r="UPY431" s="86"/>
      <c r="UPZ431" s="86"/>
      <c r="UQA431" s="86"/>
      <c r="UQB431" s="86"/>
      <c r="UQC431" s="86"/>
      <c r="UQD431" s="86"/>
      <c r="UQE431" s="86"/>
      <c r="UQF431" s="86"/>
      <c r="UQG431" s="86"/>
      <c r="UQH431" s="86"/>
      <c r="UQI431" s="86"/>
      <c r="UQJ431" s="86"/>
      <c r="UQK431" s="86"/>
      <c r="UQL431" s="86"/>
      <c r="UQM431" s="86"/>
      <c r="UQN431" s="86"/>
      <c r="UQO431" s="86"/>
      <c r="UQP431" s="86"/>
      <c r="UQQ431" s="86"/>
      <c r="UQR431" s="86"/>
      <c r="UQS431" s="86"/>
      <c r="UQT431" s="86"/>
      <c r="UQU431" s="86"/>
      <c r="UQV431" s="86"/>
      <c r="UQW431" s="86"/>
      <c r="UQX431" s="86"/>
      <c r="UQY431" s="86"/>
      <c r="UQZ431" s="86"/>
      <c r="URA431" s="86"/>
      <c r="URB431" s="86"/>
      <c r="URC431" s="86"/>
      <c r="URD431" s="86"/>
      <c r="URE431" s="86"/>
      <c r="URF431" s="86"/>
      <c r="URG431" s="86"/>
      <c r="URH431" s="86"/>
      <c r="URI431" s="86"/>
      <c r="URJ431" s="86"/>
      <c r="URK431" s="86"/>
      <c r="URL431" s="86"/>
      <c r="URM431" s="86"/>
      <c r="URN431" s="86"/>
      <c r="URO431" s="86"/>
      <c r="URP431" s="86"/>
      <c r="URQ431" s="86"/>
      <c r="URR431" s="86"/>
      <c r="URS431" s="86"/>
      <c r="URT431" s="86"/>
      <c r="URU431" s="86"/>
      <c r="URV431" s="86"/>
      <c r="URW431" s="86"/>
      <c r="URX431" s="86"/>
      <c r="URY431" s="86"/>
      <c r="URZ431" s="86"/>
      <c r="USA431" s="86"/>
      <c r="USB431" s="86"/>
      <c r="USC431" s="86"/>
      <c r="USD431" s="86"/>
      <c r="USE431" s="86"/>
      <c r="USF431" s="86"/>
      <c r="USG431" s="86"/>
      <c r="USH431" s="86"/>
      <c r="USI431" s="86"/>
      <c r="USJ431" s="86"/>
      <c r="USK431" s="86"/>
      <c r="USL431" s="86"/>
      <c r="USM431" s="86"/>
      <c r="USN431" s="86"/>
      <c r="USO431" s="86"/>
      <c r="USP431" s="86"/>
      <c r="USQ431" s="86"/>
      <c r="USR431" s="86"/>
      <c r="USS431" s="86"/>
      <c r="UST431" s="86"/>
      <c r="USU431" s="86"/>
      <c r="USV431" s="86"/>
      <c r="USW431" s="86"/>
      <c r="USX431" s="86"/>
      <c r="USY431" s="86"/>
      <c r="USZ431" s="86"/>
      <c r="UTA431" s="86"/>
      <c r="UTB431" s="86"/>
      <c r="UTC431" s="86"/>
      <c r="UTD431" s="86"/>
      <c r="UTE431" s="86"/>
      <c r="UTF431" s="86"/>
      <c r="UTG431" s="86"/>
      <c r="UTH431" s="86"/>
      <c r="UTI431" s="86"/>
      <c r="UTJ431" s="86"/>
      <c r="UTK431" s="86"/>
      <c r="UTL431" s="86"/>
      <c r="UTM431" s="86"/>
      <c r="UTN431" s="86"/>
      <c r="UTO431" s="86"/>
      <c r="UTP431" s="86"/>
      <c r="UTQ431" s="86"/>
      <c r="UTR431" s="86"/>
      <c r="UTS431" s="86"/>
      <c r="UTT431" s="86"/>
      <c r="UTU431" s="86"/>
      <c r="UTV431" s="86"/>
      <c r="UTW431" s="86"/>
      <c r="UTX431" s="86"/>
      <c r="UTY431" s="86"/>
      <c r="UTZ431" s="86"/>
      <c r="UUA431" s="86"/>
      <c r="UUB431" s="86"/>
      <c r="UUC431" s="86"/>
      <c r="UUD431" s="86"/>
      <c r="UUE431" s="86"/>
      <c r="UUF431" s="86"/>
      <c r="UUG431" s="86"/>
      <c r="UUH431" s="86"/>
      <c r="UUI431" s="86"/>
      <c r="UUJ431" s="86"/>
      <c r="UUK431" s="86"/>
      <c r="UUL431" s="86"/>
      <c r="UUM431" s="86"/>
      <c r="UUN431" s="86"/>
      <c r="UUO431" s="86"/>
      <c r="UUP431" s="86"/>
      <c r="UUQ431" s="86"/>
      <c r="UUR431" s="86"/>
      <c r="UUS431" s="86"/>
      <c r="UUT431" s="86"/>
      <c r="UUU431" s="86"/>
      <c r="UUV431" s="86"/>
      <c r="UUW431" s="86"/>
      <c r="UUX431" s="86"/>
      <c r="UUY431" s="86"/>
      <c r="UUZ431" s="86"/>
      <c r="UVA431" s="86"/>
      <c r="UVB431" s="86"/>
      <c r="UVC431" s="86"/>
      <c r="UVD431" s="86"/>
      <c r="UVE431" s="86"/>
      <c r="UVF431" s="86"/>
      <c r="UVG431" s="86"/>
      <c r="UVH431" s="86"/>
      <c r="UVI431" s="86"/>
      <c r="UVJ431" s="86"/>
      <c r="UVK431" s="86"/>
      <c r="UVL431" s="86"/>
      <c r="UVM431" s="86"/>
      <c r="UVN431" s="86"/>
      <c r="UVO431" s="86"/>
      <c r="UVP431" s="86"/>
      <c r="UVQ431" s="86"/>
      <c r="UVR431" s="86"/>
      <c r="UVS431" s="86"/>
      <c r="UVT431" s="86"/>
      <c r="UVU431" s="86"/>
      <c r="UVV431" s="86"/>
      <c r="UVW431" s="86"/>
      <c r="UVX431" s="86"/>
      <c r="UVY431" s="86"/>
      <c r="UVZ431" s="86"/>
      <c r="UWA431" s="86"/>
      <c r="UWB431" s="86"/>
      <c r="UWC431" s="86"/>
      <c r="UWD431" s="86"/>
      <c r="UWE431" s="86"/>
      <c r="UWF431" s="86"/>
      <c r="UWG431" s="86"/>
      <c r="UWH431" s="86"/>
      <c r="UWI431" s="86"/>
      <c r="UWJ431" s="86"/>
      <c r="UWK431" s="86"/>
      <c r="UWL431" s="86"/>
      <c r="UWM431" s="86"/>
      <c r="UWN431" s="86"/>
      <c r="UWO431" s="86"/>
      <c r="UWP431" s="86"/>
      <c r="UWQ431" s="86"/>
      <c r="UWR431" s="86"/>
      <c r="UWS431" s="86"/>
      <c r="UWT431" s="86"/>
      <c r="UWU431" s="86"/>
      <c r="UWV431" s="86"/>
      <c r="UWW431" s="86"/>
      <c r="UWX431" s="86"/>
      <c r="UWY431" s="86"/>
      <c r="UWZ431" s="86"/>
      <c r="UXA431" s="86"/>
      <c r="UXB431" s="86"/>
      <c r="UXC431" s="86"/>
      <c r="UXD431" s="86"/>
      <c r="UXE431" s="86"/>
      <c r="UXF431" s="86"/>
      <c r="UXG431" s="86"/>
      <c r="UXH431" s="86"/>
      <c r="UXI431" s="86"/>
      <c r="UXJ431" s="86"/>
      <c r="UXK431" s="86"/>
      <c r="UXL431" s="86"/>
      <c r="UXM431" s="86"/>
      <c r="UXN431" s="86"/>
      <c r="UXO431" s="86"/>
      <c r="UXP431" s="86"/>
      <c r="UXQ431" s="86"/>
      <c r="UXR431" s="86"/>
      <c r="UXS431" s="86"/>
      <c r="UXT431" s="86"/>
      <c r="UXU431" s="86"/>
      <c r="UXV431" s="86"/>
      <c r="UXW431" s="86"/>
      <c r="UXX431" s="86"/>
      <c r="UXY431" s="86"/>
      <c r="UXZ431" s="86"/>
      <c r="UYA431" s="86"/>
      <c r="UYB431" s="86"/>
      <c r="UYC431" s="86"/>
      <c r="UYD431" s="86"/>
      <c r="UYE431" s="86"/>
      <c r="UYF431" s="86"/>
      <c r="UYG431" s="86"/>
      <c r="UYH431" s="86"/>
      <c r="UYI431" s="86"/>
      <c r="UYJ431" s="86"/>
      <c r="UYK431" s="86"/>
      <c r="UYL431" s="86"/>
      <c r="UYM431" s="86"/>
      <c r="UYN431" s="86"/>
      <c r="UYO431" s="86"/>
      <c r="UYP431" s="86"/>
      <c r="UYQ431" s="86"/>
      <c r="UYR431" s="86"/>
      <c r="UYS431" s="86"/>
      <c r="UYT431" s="86"/>
      <c r="UYU431" s="86"/>
      <c r="UYV431" s="86"/>
      <c r="UYW431" s="86"/>
      <c r="UYX431" s="86"/>
      <c r="UYY431" s="86"/>
      <c r="UYZ431" s="86"/>
      <c r="UZA431" s="86"/>
      <c r="UZB431" s="86"/>
      <c r="UZC431" s="86"/>
      <c r="UZD431" s="86"/>
      <c r="UZE431" s="86"/>
      <c r="UZF431" s="86"/>
      <c r="UZG431" s="86"/>
      <c r="UZH431" s="86"/>
      <c r="UZI431" s="86"/>
      <c r="UZJ431" s="86"/>
      <c r="UZK431" s="86"/>
      <c r="UZL431" s="86"/>
      <c r="UZM431" s="86"/>
      <c r="UZN431" s="86"/>
      <c r="UZO431" s="86"/>
      <c r="UZP431" s="86"/>
      <c r="UZQ431" s="86"/>
      <c r="UZR431" s="86"/>
      <c r="UZS431" s="86"/>
      <c r="UZT431" s="86"/>
      <c r="UZU431" s="86"/>
      <c r="UZV431" s="86"/>
      <c r="UZW431" s="86"/>
      <c r="UZX431" s="86"/>
      <c r="UZY431" s="86"/>
      <c r="UZZ431" s="86"/>
      <c r="VAA431" s="86"/>
      <c r="VAB431" s="86"/>
      <c r="VAC431" s="86"/>
      <c r="VAD431" s="86"/>
      <c r="VAE431" s="86"/>
      <c r="VAF431" s="86"/>
      <c r="VAG431" s="86"/>
      <c r="VAH431" s="86"/>
      <c r="VAI431" s="86"/>
      <c r="VAJ431" s="86"/>
      <c r="VAK431" s="86"/>
      <c r="VAL431" s="86"/>
      <c r="VAM431" s="86"/>
      <c r="VAN431" s="86"/>
      <c r="VAO431" s="86"/>
      <c r="VAP431" s="86"/>
      <c r="VAQ431" s="86"/>
      <c r="VAR431" s="86"/>
      <c r="VAS431" s="86"/>
      <c r="VAT431" s="86"/>
      <c r="VAU431" s="86"/>
      <c r="VAV431" s="86"/>
      <c r="VAW431" s="86"/>
      <c r="VAX431" s="86"/>
      <c r="VAY431" s="86"/>
      <c r="VAZ431" s="86"/>
      <c r="VBA431" s="86"/>
      <c r="VBB431" s="86"/>
      <c r="VBC431" s="86"/>
      <c r="VBD431" s="86"/>
      <c r="VBE431" s="86"/>
      <c r="VBF431" s="86"/>
      <c r="VBG431" s="86"/>
      <c r="VBH431" s="86"/>
      <c r="VBI431" s="86"/>
      <c r="VBJ431" s="86"/>
      <c r="VBK431" s="86"/>
      <c r="VBL431" s="86"/>
      <c r="VBM431" s="86"/>
      <c r="VBN431" s="86"/>
      <c r="VBO431" s="86"/>
      <c r="VBP431" s="86"/>
      <c r="VBQ431" s="86"/>
      <c r="VBR431" s="86"/>
      <c r="VBS431" s="86"/>
      <c r="VBT431" s="86"/>
      <c r="VBU431" s="86"/>
      <c r="VBV431" s="86"/>
      <c r="VBW431" s="86"/>
      <c r="VBX431" s="86"/>
      <c r="VBY431" s="86"/>
      <c r="VBZ431" s="86"/>
      <c r="VCA431" s="86"/>
      <c r="VCB431" s="86"/>
      <c r="VCC431" s="86"/>
      <c r="VCD431" s="86"/>
      <c r="VCE431" s="86"/>
      <c r="VCF431" s="86"/>
      <c r="VCG431" s="86"/>
      <c r="VCH431" s="86"/>
      <c r="VCI431" s="86"/>
      <c r="VCJ431" s="86"/>
      <c r="VCK431" s="86"/>
      <c r="VCL431" s="86"/>
      <c r="VCM431" s="86"/>
      <c r="VCN431" s="86"/>
      <c r="VCO431" s="86"/>
      <c r="VCP431" s="86"/>
      <c r="VCQ431" s="86"/>
      <c r="VCR431" s="86"/>
      <c r="VCS431" s="86"/>
      <c r="VCT431" s="86"/>
      <c r="VCU431" s="86"/>
      <c r="VCV431" s="86"/>
      <c r="VCW431" s="86"/>
      <c r="VCX431" s="86"/>
      <c r="VCY431" s="86"/>
      <c r="VCZ431" s="86"/>
      <c r="VDA431" s="86"/>
      <c r="VDB431" s="86"/>
      <c r="VDC431" s="86"/>
      <c r="VDD431" s="86"/>
      <c r="VDE431" s="86"/>
      <c r="VDF431" s="86"/>
      <c r="VDG431" s="86"/>
      <c r="VDH431" s="86"/>
      <c r="VDI431" s="86"/>
      <c r="VDJ431" s="86"/>
      <c r="VDK431" s="86"/>
      <c r="VDL431" s="86"/>
      <c r="VDM431" s="86"/>
      <c r="VDN431" s="86"/>
      <c r="VDO431" s="86"/>
      <c r="VDP431" s="86"/>
      <c r="VDQ431" s="86"/>
      <c r="VDR431" s="86"/>
      <c r="VDS431" s="86"/>
      <c r="VDT431" s="86"/>
      <c r="VDU431" s="86"/>
      <c r="VDV431" s="86"/>
      <c r="VDW431" s="86"/>
      <c r="VDX431" s="86"/>
      <c r="VDY431" s="86"/>
      <c r="VDZ431" s="86"/>
      <c r="VEA431" s="86"/>
      <c r="VEB431" s="86"/>
      <c r="VEC431" s="86"/>
      <c r="VED431" s="86"/>
      <c r="VEE431" s="86"/>
      <c r="VEF431" s="86"/>
      <c r="VEG431" s="86"/>
      <c r="VEH431" s="86"/>
      <c r="VEI431" s="86"/>
      <c r="VEJ431" s="86"/>
      <c r="VEK431" s="86"/>
      <c r="VEL431" s="86"/>
      <c r="VEM431" s="86"/>
      <c r="VEN431" s="86"/>
      <c r="VEO431" s="86"/>
      <c r="VEP431" s="86"/>
      <c r="VEQ431" s="86"/>
      <c r="VER431" s="86"/>
      <c r="VES431" s="86"/>
      <c r="VET431" s="86"/>
      <c r="VEU431" s="86"/>
      <c r="VEV431" s="86"/>
      <c r="VEW431" s="86"/>
      <c r="VEX431" s="86"/>
      <c r="VEY431" s="86"/>
      <c r="VEZ431" s="86"/>
      <c r="VFA431" s="86"/>
      <c r="VFB431" s="86"/>
      <c r="VFC431" s="86"/>
      <c r="VFD431" s="86"/>
      <c r="VFE431" s="86"/>
      <c r="VFF431" s="86"/>
      <c r="VFG431" s="86"/>
      <c r="VFH431" s="86"/>
      <c r="VFI431" s="86"/>
      <c r="VFJ431" s="86"/>
      <c r="VFK431" s="86"/>
      <c r="VFL431" s="86"/>
      <c r="VFM431" s="86"/>
      <c r="VFN431" s="86"/>
      <c r="VFO431" s="86"/>
      <c r="VFP431" s="86"/>
      <c r="VFQ431" s="86"/>
      <c r="VFR431" s="86"/>
      <c r="VFS431" s="86"/>
      <c r="VFT431" s="86"/>
      <c r="VFU431" s="86"/>
      <c r="VFV431" s="86"/>
      <c r="VFW431" s="86"/>
      <c r="VFX431" s="86"/>
      <c r="VFY431" s="86"/>
      <c r="VFZ431" s="86"/>
      <c r="VGA431" s="86"/>
      <c r="VGB431" s="86"/>
      <c r="VGC431" s="86"/>
      <c r="VGD431" s="86"/>
      <c r="VGE431" s="86"/>
      <c r="VGF431" s="86"/>
      <c r="VGG431" s="86"/>
      <c r="VGH431" s="86"/>
      <c r="VGI431" s="86"/>
      <c r="VGJ431" s="86"/>
      <c r="VGK431" s="86"/>
      <c r="VGL431" s="86"/>
      <c r="VGM431" s="86"/>
      <c r="VGN431" s="86"/>
      <c r="VGO431" s="86"/>
      <c r="VGP431" s="86"/>
      <c r="VGQ431" s="86"/>
      <c r="VGR431" s="86"/>
      <c r="VGS431" s="86"/>
      <c r="VGT431" s="86"/>
      <c r="VGU431" s="86"/>
      <c r="VGV431" s="86"/>
      <c r="VGW431" s="86"/>
      <c r="VGX431" s="86"/>
      <c r="VGY431" s="86"/>
      <c r="VGZ431" s="86"/>
      <c r="VHA431" s="86"/>
      <c r="VHB431" s="86"/>
      <c r="VHC431" s="86"/>
      <c r="VHD431" s="86"/>
      <c r="VHE431" s="86"/>
      <c r="VHF431" s="86"/>
      <c r="VHG431" s="86"/>
      <c r="VHH431" s="86"/>
      <c r="VHI431" s="86"/>
      <c r="VHJ431" s="86"/>
      <c r="VHK431" s="86"/>
      <c r="VHL431" s="86"/>
      <c r="VHM431" s="86"/>
      <c r="VHN431" s="86"/>
      <c r="VHO431" s="86"/>
      <c r="VHP431" s="86"/>
      <c r="VHQ431" s="86"/>
      <c r="VHR431" s="86"/>
      <c r="VHS431" s="86"/>
      <c r="VHT431" s="86"/>
      <c r="VHU431" s="86"/>
      <c r="VHV431" s="86"/>
      <c r="VHW431" s="86"/>
      <c r="VHX431" s="86"/>
      <c r="VHY431" s="86"/>
      <c r="VHZ431" s="86"/>
      <c r="VIA431" s="86"/>
      <c r="VIB431" s="86"/>
      <c r="VIC431" s="86"/>
      <c r="VID431" s="86"/>
      <c r="VIE431" s="86"/>
      <c r="VIF431" s="86"/>
      <c r="VIG431" s="86"/>
      <c r="VIH431" s="86"/>
      <c r="VII431" s="86"/>
      <c r="VIJ431" s="86"/>
      <c r="VIK431" s="86"/>
      <c r="VIL431" s="86"/>
      <c r="VIM431" s="86"/>
      <c r="VIN431" s="86"/>
      <c r="VIO431" s="86"/>
      <c r="VIP431" s="86"/>
      <c r="VIQ431" s="86"/>
      <c r="VIR431" s="86"/>
      <c r="VIS431" s="86"/>
      <c r="VIT431" s="86"/>
      <c r="VIU431" s="86"/>
      <c r="VIV431" s="86"/>
      <c r="VIW431" s="86"/>
      <c r="VIX431" s="86"/>
      <c r="VIY431" s="86"/>
      <c r="VIZ431" s="86"/>
      <c r="VJA431" s="86"/>
      <c r="VJB431" s="86"/>
      <c r="VJC431" s="86"/>
      <c r="VJD431" s="86"/>
      <c r="VJE431" s="86"/>
      <c r="VJF431" s="86"/>
      <c r="VJG431" s="86"/>
      <c r="VJH431" s="86"/>
      <c r="VJI431" s="86"/>
      <c r="VJJ431" s="86"/>
      <c r="VJK431" s="86"/>
      <c r="VJL431" s="86"/>
      <c r="VJM431" s="86"/>
      <c r="VJN431" s="86"/>
      <c r="VJO431" s="86"/>
      <c r="VJP431" s="86"/>
      <c r="VJQ431" s="86"/>
      <c r="VJR431" s="86"/>
      <c r="VJS431" s="86"/>
      <c r="VJT431" s="86"/>
      <c r="VJU431" s="86"/>
      <c r="VJV431" s="86"/>
      <c r="VJW431" s="86"/>
      <c r="VJX431" s="86"/>
      <c r="VJY431" s="86"/>
      <c r="VJZ431" s="86"/>
      <c r="VKA431" s="86"/>
      <c r="VKB431" s="86"/>
      <c r="VKC431" s="86"/>
      <c r="VKD431" s="86"/>
      <c r="VKE431" s="86"/>
      <c r="VKF431" s="86"/>
      <c r="VKG431" s="86"/>
      <c r="VKH431" s="86"/>
      <c r="VKI431" s="86"/>
      <c r="VKJ431" s="86"/>
      <c r="VKK431" s="86"/>
      <c r="VKL431" s="86"/>
      <c r="VKM431" s="86"/>
      <c r="VKN431" s="86"/>
      <c r="VKO431" s="86"/>
      <c r="VKP431" s="86"/>
      <c r="VKQ431" s="86"/>
      <c r="VKR431" s="86"/>
      <c r="VKS431" s="86"/>
      <c r="VKT431" s="86"/>
      <c r="VKU431" s="86"/>
      <c r="VKV431" s="86"/>
      <c r="VKW431" s="86"/>
      <c r="VKX431" s="86"/>
      <c r="VKY431" s="86"/>
      <c r="VKZ431" s="86"/>
      <c r="VLA431" s="86"/>
      <c r="VLB431" s="86"/>
      <c r="VLC431" s="86"/>
      <c r="VLD431" s="86"/>
      <c r="VLE431" s="86"/>
      <c r="VLF431" s="86"/>
      <c r="VLG431" s="86"/>
      <c r="VLH431" s="86"/>
      <c r="VLI431" s="86"/>
      <c r="VLJ431" s="86"/>
      <c r="VLK431" s="86"/>
      <c r="VLL431" s="86"/>
      <c r="VLM431" s="86"/>
      <c r="VLN431" s="86"/>
      <c r="VLO431" s="86"/>
      <c r="VLP431" s="86"/>
      <c r="VLQ431" s="86"/>
      <c r="VLR431" s="86"/>
      <c r="VLS431" s="86"/>
      <c r="VLT431" s="86"/>
      <c r="VLU431" s="86"/>
      <c r="VLV431" s="86"/>
      <c r="VLW431" s="86"/>
      <c r="VLX431" s="86"/>
      <c r="VLY431" s="86"/>
      <c r="VLZ431" s="86"/>
      <c r="VMA431" s="86"/>
      <c r="VMB431" s="86"/>
      <c r="VMC431" s="86"/>
      <c r="VMD431" s="86"/>
      <c r="VME431" s="86"/>
      <c r="VMF431" s="86"/>
      <c r="VMG431" s="86"/>
      <c r="VMH431" s="86"/>
      <c r="VMI431" s="86"/>
      <c r="VMJ431" s="86"/>
      <c r="VMK431" s="86"/>
      <c r="VML431" s="86"/>
      <c r="VMM431" s="86"/>
      <c r="VMN431" s="86"/>
      <c r="VMO431" s="86"/>
      <c r="VMP431" s="86"/>
      <c r="VMQ431" s="86"/>
      <c r="VMR431" s="86"/>
      <c r="VMS431" s="86"/>
      <c r="VMT431" s="86"/>
      <c r="VMU431" s="86"/>
      <c r="VMV431" s="86"/>
      <c r="VMW431" s="86"/>
      <c r="VMX431" s="86"/>
      <c r="VMY431" s="86"/>
      <c r="VMZ431" s="86"/>
      <c r="VNA431" s="86"/>
      <c r="VNB431" s="86"/>
      <c r="VNC431" s="86"/>
      <c r="VND431" s="86"/>
      <c r="VNE431" s="86"/>
      <c r="VNF431" s="86"/>
      <c r="VNG431" s="86"/>
      <c r="VNH431" s="86"/>
      <c r="VNI431" s="86"/>
      <c r="VNJ431" s="86"/>
      <c r="VNK431" s="86"/>
      <c r="VNL431" s="86"/>
      <c r="VNM431" s="86"/>
      <c r="VNN431" s="86"/>
      <c r="VNO431" s="86"/>
      <c r="VNP431" s="86"/>
      <c r="VNQ431" s="86"/>
      <c r="VNR431" s="86"/>
      <c r="VNS431" s="86"/>
      <c r="VNT431" s="86"/>
      <c r="VNU431" s="86"/>
      <c r="VNV431" s="86"/>
      <c r="VNW431" s="86"/>
      <c r="VNX431" s="86"/>
      <c r="VNY431" s="86"/>
      <c r="VNZ431" s="86"/>
      <c r="VOA431" s="86"/>
      <c r="VOB431" s="86"/>
      <c r="VOC431" s="86"/>
      <c r="VOD431" s="86"/>
      <c r="VOE431" s="86"/>
      <c r="VOF431" s="86"/>
      <c r="VOG431" s="86"/>
      <c r="VOH431" s="86"/>
      <c r="VOI431" s="86"/>
      <c r="VOJ431" s="86"/>
      <c r="VOK431" s="86"/>
      <c r="VOL431" s="86"/>
      <c r="VOM431" s="86"/>
      <c r="VON431" s="86"/>
      <c r="VOO431" s="86"/>
      <c r="VOP431" s="86"/>
      <c r="VOQ431" s="86"/>
      <c r="VOR431" s="86"/>
      <c r="VOS431" s="86"/>
      <c r="VOT431" s="86"/>
      <c r="VOU431" s="86"/>
      <c r="VOV431" s="86"/>
      <c r="VOW431" s="86"/>
      <c r="VOX431" s="86"/>
      <c r="VOY431" s="86"/>
      <c r="VOZ431" s="86"/>
      <c r="VPA431" s="86"/>
      <c r="VPB431" s="86"/>
      <c r="VPC431" s="86"/>
      <c r="VPD431" s="86"/>
      <c r="VPE431" s="86"/>
      <c r="VPF431" s="86"/>
      <c r="VPG431" s="86"/>
      <c r="VPH431" s="86"/>
      <c r="VPI431" s="86"/>
      <c r="VPJ431" s="86"/>
      <c r="VPK431" s="86"/>
      <c r="VPL431" s="86"/>
      <c r="VPM431" s="86"/>
      <c r="VPN431" s="86"/>
      <c r="VPO431" s="86"/>
      <c r="VPP431" s="86"/>
      <c r="VPQ431" s="86"/>
      <c r="VPR431" s="86"/>
      <c r="VPS431" s="86"/>
      <c r="VPT431" s="86"/>
      <c r="VPU431" s="86"/>
      <c r="VPV431" s="86"/>
      <c r="VPW431" s="86"/>
      <c r="VPX431" s="86"/>
      <c r="VPY431" s="86"/>
      <c r="VPZ431" s="86"/>
      <c r="VQA431" s="86"/>
      <c r="VQB431" s="86"/>
      <c r="VQC431" s="86"/>
      <c r="VQD431" s="86"/>
      <c r="VQE431" s="86"/>
      <c r="VQF431" s="86"/>
      <c r="VQG431" s="86"/>
      <c r="VQH431" s="86"/>
      <c r="VQI431" s="86"/>
      <c r="VQJ431" s="86"/>
      <c r="VQK431" s="86"/>
      <c r="VQL431" s="86"/>
      <c r="VQM431" s="86"/>
      <c r="VQN431" s="86"/>
      <c r="VQO431" s="86"/>
      <c r="VQP431" s="86"/>
      <c r="VQQ431" s="86"/>
      <c r="VQR431" s="86"/>
      <c r="VQS431" s="86"/>
      <c r="VQT431" s="86"/>
      <c r="VQU431" s="86"/>
      <c r="VQV431" s="86"/>
      <c r="VQW431" s="86"/>
      <c r="VQX431" s="86"/>
      <c r="VQY431" s="86"/>
      <c r="VQZ431" s="86"/>
      <c r="VRA431" s="86"/>
      <c r="VRB431" s="86"/>
      <c r="VRC431" s="86"/>
      <c r="VRD431" s="86"/>
      <c r="VRE431" s="86"/>
      <c r="VRF431" s="86"/>
      <c r="VRG431" s="86"/>
      <c r="VRH431" s="86"/>
      <c r="VRI431" s="86"/>
      <c r="VRJ431" s="86"/>
      <c r="VRK431" s="86"/>
      <c r="VRL431" s="86"/>
      <c r="VRM431" s="86"/>
      <c r="VRN431" s="86"/>
      <c r="VRO431" s="86"/>
      <c r="VRP431" s="86"/>
      <c r="VRQ431" s="86"/>
      <c r="VRR431" s="86"/>
      <c r="VRS431" s="86"/>
      <c r="VRT431" s="86"/>
      <c r="VRU431" s="86"/>
      <c r="VRV431" s="86"/>
      <c r="VRW431" s="86"/>
      <c r="VRX431" s="86"/>
      <c r="VRY431" s="86"/>
      <c r="VRZ431" s="86"/>
      <c r="VSA431" s="86"/>
      <c r="VSB431" s="86"/>
      <c r="VSC431" s="86"/>
      <c r="VSD431" s="86"/>
      <c r="VSE431" s="86"/>
      <c r="VSF431" s="86"/>
      <c r="VSG431" s="86"/>
      <c r="VSH431" s="86"/>
      <c r="VSI431" s="86"/>
      <c r="VSJ431" s="86"/>
      <c r="VSK431" s="86"/>
      <c r="VSL431" s="86"/>
      <c r="VSM431" s="86"/>
      <c r="VSN431" s="86"/>
      <c r="VSO431" s="86"/>
      <c r="VSP431" s="86"/>
      <c r="VSQ431" s="86"/>
      <c r="VSR431" s="86"/>
      <c r="VSS431" s="86"/>
      <c r="VST431" s="86"/>
      <c r="VSU431" s="86"/>
      <c r="VSV431" s="86"/>
      <c r="VSW431" s="86"/>
      <c r="VSX431" s="86"/>
      <c r="VSY431" s="86"/>
      <c r="VSZ431" s="86"/>
      <c r="VTA431" s="86"/>
      <c r="VTB431" s="86"/>
      <c r="VTC431" s="86"/>
      <c r="VTD431" s="86"/>
      <c r="VTE431" s="86"/>
      <c r="VTF431" s="86"/>
      <c r="VTG431" s="86"/>
      <c r="VTH431" s="86"/>
      <c r="VTI431" s="86"/>
      <c r="VTJ431" s="86"/>
      <c r="VTK431" s="86"/>
      <c r="VTL431" s="86"/>
      <c r="VTM431" s="86"/>
      <c r="VTN431" s="86"/>
      <c r="VTO431" s="86"/>
      <c r="VTP431" s="86"/>
      <c r="VTQ431" s="86"/>
      <c r="VTR431" s="86"/>
      <c r="VTS431" s="86"/>
      <c r="VTT431" s="86"/>
      <c r="VTU431" s="86"/>
      <c r="VTV431" s="86"/>
      <c r="VTW431" s="86"/>
      <c r="VTX431" s="86"/>
      <c r="VTY431" s="86"/>
      <c r="VTZ431" s="86"/>
      <c r="VUA431" s="86"/>
      <c r="VUB431" s="86"/>
      <c r="VUC431" s="86"/>
      <c r="VUD431" s="86"/>
      <c r="VUE431" s="86"/>
      <c r="VUF431" s="86"/>
      <c r="VUG431" s="86"/>
      <c r="VUH431" s="86"/>
      <c r="VUI431" s="86"/>
      <c r="VUJ431" s="86"/>
      <c r="VUK431" s="86"/>
      <c r="VUL431" s="86"/>
      <c r="VUM431" s="86"/>
      <c r="VUN431" s="86"/>
      <c r="VUO431" s="86"/>
      <c r="VUP431" s="86"/>
      <c r="VUQ431" s="86"/>
      <c r="VUR431" s="86"/>
      <c r="VUS431" s="86"/>
      <c r="VUT431" s="86"/>
      <c r="VUU431" s="86"/>
      <c r="VUV431" s="86"/>
      <c r="VUW431" s="86"/>
      <c r="VUX431" s="86"/>
      <c r="VUY431" s="86"/>
      <c r="VUZ431" s="86"/>
      <c r="VVA431" s="86"/>
      <c r="VVB431" s="86"/>
      <c r="VVC431" s="86"/>
      <c r="VVD431" s="86"/>
      <c r="VVE431" s="86"/>
      <c r="VVF431" s="86"/>
      <c r="VVG431" s="86"/>
      <c r="VVH431" s="86"/>
      <c r="VVI431" s="86"/>
      <c r="VVJ431" s="86"/>
      <c r="VVK431" s="86"/>
      <c r="VVL431" s="86"/>
      <c r="VVM431" s="86"/>
      <c r="VVN431" s="86"/>
      <c r="VVO431" s="86"/>
      <c r="VVP431" s="86"/>
      <c r="VVQ431" s="86"/>
      <c r="VVR431" s="86"/>
      <c r="VVS431" s="86"/>
      <c r="VVT431" s="86"/>
      <c r="VVU431" s="86"/>
      <c r="VVV431" s="86"/>
      <c r="VVW431" s="86"/>
      <c r="VVX431" s="86"/>
      <c r="VVY431" s="86"/>
      <c r="VVZ431" s="86"/>
      <c r="VWA431" s="86"/>
      <c r="VWB431" s="86"/>
      <c r="VWC431" s="86"/>
      <c r="VWD431" s="86"/>
      <c r="VWE431" s="86"/>
      <c r="VWF431" s="86"/>
      <c r="VWG431" s="86"/>
      <c r="VWH431" s="86"/>
      <c r="VWI431" s="86"/>
      <c r="VWJ431" s="86"/>
      <c r="VWK431" s="86"/>
      <c r="VWL431" s="86"/>
      <c r="VWM431" s="86"/>
      <c r="VWN431" s="86"/>
      <c r="VWO431" s="86"/>
      <c r="VWP431" s="86"/>
      <c r="VWQ431" s="86"/>
      <c r="VWR431" s="86"/>
      <c r="VWS431" s="86"/>
      <c r="VWT431" s="86"/>
      <c r="VWU431" s="86"/>
      <c r="VWV431" s="86"/>
      <c r="VWW431" s="86"/>
      <c r="VWX431" s="86"/>
      <c r="VWY431" s="86"/>
      <c r="VWZ431" s="86"/>
      <c r="VXA431" s="86"/>
      <c r="VXB431" s="86"/>
      <c r="VXC431" s="86"/>
      <c r="VXD431" s="86"/>
      <c r="VXE431" s="86"/>
      <c r="VXF431" s="86"/>
      <c r="VXG431" s="86"/>
      <c r="VXH431" s="86"/>
      <c r="VXI431" s="86"/>
      <c r="VXJ431" s="86"/>
      <c r="VXK431" s="86"/>
      <c r="VXL431" s="86"/>
      <c r="VXM431" s="86"/>
      <c r="VXN431" s="86"/>
      <c r="VXO431" s="86"/>
      <c r="VXP431" s="86"/>
      <c r="VXQ431" s="86"/>
      <c r="VXR431" s="86"/>
      <c r="VXS431" s="86"/>
      <c r="VXT431" s="86"/>
      <c r="VXU431" s="86"/>
      <c r="VXV431" s="86"/>
      <c r="VXW431" s="86"/>
      <c r="VXX431" s="86"/>
      <c r="VXY431" s="86"/>
      <c r="VXZ431" s="86"/>
      <c r="VYA431" s="86"/>
      <c r="VYB431" s="86"/>
      <c r="VYC431" s="86"/>
      <c r="VYD431" s="86"/>
      <c r="VYE431" s="86"/>
      <c r="VYF431" s="86"/>
      <c r="VYG431" s="86"/>
      <c r="VYH431" s="86"/>
      <c r="VYI431" s="86"/>
      <c r="VYJ431" s="86"/>
      <c r="VYK431" s="86"/>
      <c r="VYL431" s="86"/>
      <c r="VYM431" s="86"/>
      <c r="VYN431" s="86"/>
      <c r="VYO431" s="86"/>
      <c r="VYP431" s="86"/>
      <c r="VYQ431" s="86"/>
      <c r="VYR431" s="86"/>
      <c r="VYS431" s="86"/>
      <c r="VYT431" s="86"/>
      <c r="VYU431" s="86"/>
      <c r="VYV431" s="86"/>
      <c r="VYW431" s="86"/>
      <c r="VYX431" s="86"/>
      <c r="VYY431" s="86"/>
      <c r="VYZ431" s="86"/>
      <c r="VZA431" s="86"/>
      <c r="VZB431" s="86"/>
      <c r="VZC431" s="86"/>
      <c r="VZD431" s="86"/>
      <c r="VZE431" s="86"/>
      <c r="VZF431" s="86"/>
      <c r="VZG431" s="86"/>
      <c r="VZH431" s="86"/>
      <c r="VZI431" s="86"/>
      <c r="VZJ431" s="86"/>
      <c r="VZK431" s="86"/>
      <c r="VZL431" s="86"/>
      <c r="VZM431" s="86"/>
      <c r="VZN431" s="86"/>
      <c r="VZO431" s="86"/>
      <c r="VZP431" s="86"/>
      <c r="VZQ431" s="86"/>
      <c r="VZR431" s="86"/>
      <c r="VZS431" s="86"/>
      <c r="VZT431" s="86"/>
      <c r="VZU431" s="86"/>
      <c r="VZV431" s="86"/>
      <c r="VZW431" s="86"/>
      <c r="VZX431" s="86"/>
      <c r="VZY431" s="86"/>
      <c r="VZZ431" s="86"/>
      <c r="WAA431" s="86"/>
      <c r="WAB431" s="86"/>
      <c r="WAC431" s="86"/>
      <c r="WAD431" s="86"/>
      <c r="WAE431" s="86"/>
      <c r="WAF431" s="86"/>
      <c r="WAG431" s="86"/>
      <c r="WAH431" s="86"/>
      <c r="WAI431" s="86"/>
      <c r="WAJ431" s="86"/>
      <c r="WAK431" s="86"/>
      <c r="WAL431" s="86"/>
      <c r="WAM431" s="86"/>
      <c r="WAN431" s="86"/>
      <c r="WAO431" s="86"/>
      <c r="WAP431" s="86"/>
      <c r="WAQ431" s="86"/>
      <c r="WAR431" s="86"/>
      <c r="WAS431" s="86"/>
      <c r="WAT431" s="86"/>
      <c r="WAU431" s="86"/>
      <c r="WAV431" s="86"/>
      <c r="WAW431" s="86"/>
      <c r="WAX431" s="86"/>
      <c r="WAY431" s="86"/>
      <c r="WAZ431" s="86"/>
      <c r="WBA431" s="86"/>
      <c r="WBB431" s="86"/>
      <c r="WBC431" s="86"/>
      <c r="WBD431" s="86"/>
      <c r="WBE431" s="86"/>
      <c r="WBF431" s="86"/>
      <c r="WBG431" s="86"/>
      <c r="WBH431" s="86"/>
      <c r="WBI431" s="86"/>
      <c r="WBJ431" s="86"/>
      <c r="WBK431" s="86"/>
      <c r="WBL431" s="86"/>
      <c r="WBM431" s="86"/>
      <c r="WBN431" s="86"/>
      <c r="WBO431" s="86"/>
      <c r="WBP431" s="86"/>
      <c r="WBQ431" s="86"/>
      <c r="WBR431" s="86"/>
      <c r="WBS431" s="86"/>
      <c r="WBT431" s="86"/>
      <c r="WBU431" s="86"/>
      <c r="WBV431" s="86"/>
      <c r="WBW431" s="86"/>
      <c r="WBX431" s="86"/>
      <c r="WBY431" s="86"/>
      <c r="WBZ431" s="86"/>
      <c r="WCA431" s="86"/>
      <c r="WCB431" s="86"/>
      <c r="WCC431" s="86"/>
      <c r="WCD431" s="86"/>
      <c r="WCE431" s="86"/>
      <c r="WCF431" s="86"/>
      <c r="WCG431" s="86"/>
      <c r="WCH431" s="86"/>
      <c r="WCI431" s="86"/>
      <c r="WCJ431" s="86"/>
      <c r="WCK431" s="86"/>
      <c r="WCL431" s="86"/>
      <c r="WCM431" s="86"/>
      <c r="WCN431" s="86"/>
      <c r="WCO431" s="86"/>
      <c r="WCP431" s="86"/>
      <c r="WCQ431" s="86"/>
      <c r="WCR431" s="86"/>
      <c r="WCS431" s="86"/>
      <c r="WCT431" s="86"/>
      <c r="WCU431" s="86"/>
      <c r="WCV431" s="86"/>
      <c r="WCW431" s="86"/>
      <c r="WCX431" s="86"/>
      <c r="WCY431" s="86"/>
      <c r="WCZ431" s="86"/>
      <c r="WDA431" s="86"/>
      <c r="WDB431" s="86"/>
      <c r="WDC431" s="86"/>
      <c r="WDD431" s="86"/>
      <c r="WDE431" s="86"/>
      <c r="WDF431" s="86"/>
      <c r="WDG431" s="86"/>
      <c r="WDH431" s="86"/>
      <c r="WDI431" s="86"/>
      <c r="WDJ431" s="86"/>
      <c r="WDK431" s="86"/>
      <c r="WDL431" s="86"/>
      <c r="WDM431" s="86"/>
      <c r="WDN431" s="86"/>
      <c r="WDO431" s="86"/>
      <c r="WDP431" s="86"/>
      <c r="WDQ431" s="86"/>
      <c r="WDR431" s="86"/>
      <c r="WDS431" s="86"/>
      <c r="WDT431" s="86"/>
      <c r="WDU431" s="86"/>
      <c r="WDV431" s="86"/>
      <c r="WDW431" s="86"/>
      <c r="WDX431" s="86"/>
      <c r="WDY431" s="86"/>
      <c r="WDZ431" s="86"/>
      <c r="WEA431" s="86"/>
      <c r="WEB431" s="86"/>
      <c r="WEC431" s="86"/>
      <c r="WED431" s="86"/>
      <c r="WEE431" s="86"/>
      <c r="WEF431" s="86"/>
      <c r="WEG431" s="86"/>
      <c r="WEH431" s="86"/>
      <c r="WEI431" s="86"/>
      <c r="WEJ431" s="86"/>
      <c r="WEK431" s="86"/>
      <c r="WEL431" s="86"/>
      <c r="WEM431" s="86"/>
      <c r="WEN431" s="86"/>
      <c r="WEO431" s="86"/>
      <c r="WEP431" s="86"/>
      <c r="WEQ431" s="86"/>
      <c r="WER431" s="86"/>
      <c r="WES431" s="86"/>
      <c r="WET431" s="86"/>
      <c r="WEU431" s="86"/>
      <c r="WEV431" s="86"/>
      <c r="WEW431" s="86"/>
      <c r="WEX431" s="86"/>
      <c r="WEY431" s="86"/>
      <c r="WEZ431" s="86"/>
      <c r="WFA431" s="86"/>
      <c r="WFB431" s="86"/>
      <c r="WFC431" s="86"/>
      <c r="WFD431" s="86"/>
      <c r="WFE431" s="86"/>
      <c r="WFF431" s="86"/>
      <c r="WFG431" s="86"/>
      <c r="WFH431" s="86"/>
      <c r="WFI431" s="86"/>
      <c r="WFJ431" s="86"/>
      <c r="WFK431" s="86"/>
      <c r="WFL431" s="86"/>
      <c r="WFM431" s="86"/>
      <c r="WFN431" s="86"/>
      <c r="WFO431" s="86"/>
      <c r="WFP431" s="86"/>
      <c r="WFQ431" s="86"/>
      <c r="WFR431" s="86"/>
      <c r="WFS431" s="86"/>
      <c r="WFT431" s="86"/>
      <c r="WFU431" s="86"/>
      <c r="WFV431" s="86"/>
      <c r="WFW431" s="86"/>
      <c r="WFX431" s="86"/>
      <c r="WFY431" s="86"/>
      <c r="WFZ431" s="86"/>
      <c r="WGA431" s="86"/>
      <c r="WGB431" s="86"/>
      <c r="WGC431" s="86"/>
      <c r="WGD431" s="86"/>
      <c r="WGE431" s="86"/>
      <c r="WGF431" s="86"/>
      <c r="WGG431" s="86"/>
      <c r="WGH431" s="86"/>
      <c r="WGI431" s="86"/>
      <c r="WGJ431" s="86"/>
      <c r="WGK431" s="86"/>
      <c r="WGL431" s="86"/>
      <c r="WGM431" s="86"/>
      <c r="WGN431" s="86"/>
      <c r="WGO431" s="86"/>
      <c r="WGP431" s="86"/>
      <c r="WGQ431" s="86"/>
      <c r="WGR431" s="86"/>
      <c r="WGS431" s="86"/>
      <c r="WGT431" s="86"/>
      <c r="WGU431" s="86"/>
      <c r="WGV431" s="86"/>
      <c r="WGW431" s="86"/>
      <c r="WGX431" s="86"/>
      <c r="WGY431" s="86"/>
      <c r="WGZ431" s="86"/>
      <c r="WHA431" s="86"/>
      <c r="WHB431" s="86"/>
      <c r="WHC431" s="86"/>
      <c r="WHD431" s="86"/>
      <c r="WHE431" s="86"/>
      <c r="WHF431" s="86"/>
      <c r="WHG431" s="86"/>
      <c r="WHH431" s="86"/>
      <c r="WHI431" s="86"/>
      <c r="WHJ431" s="86"/>
      <c r="WHK431" s="86"/>
      <c r="WHL431" s="86"/>
      <c r="WHM431" s="86"/>
      <c r="WHN431" s="86"/>
      <c r="WHO431" s="86"/>
      <c r="WHP431" s="86"/>
      <c r="WHQ431" s="86"/>
      <c r="WHR431" s="86"/>
      <c r="WHS431" s="86"/>
      <c r="WHT431" s="86"/>
      <c r="WHU431" s="86"/>
      <c r="WHV431" s="86"/>
      <c r="WHW431" s="86"/>
      <c r="WHX431" s="86"/>
      <c r="WHY431" s="86"/>
      <c r="WHZ431" s="86"/>
      <c r="WIA431" s="86"/>
      <c r="WIB431" s="86"/>
      <c r="WIC431" s="86"/>
      <c r="WID431" s="86"/>
      <c r="WIE431" s="86"/>
      <c r="WIF431" s="86"/>
      <c r="WIG431" s="86"/>
      <c r="WIH431" s="86"/>
      <c r="WII431" s="86"/>
      <c r="WIJ431" s="86"/>
      <c r="WIK431" s="86"/>
      <c r="WIL431" s="86"/>
      <c r="WIM431" s="86"/>
      <c r="WIN431" s="86"/>
      <c r="WIO431" s="86"/>
      <c r="WIP431" s="86"/>
      <c r="WIQ431" s="86"/>
      <c r="WIR431" s="86"/>
      <c r="WIS431" s="86"/>
      <c r="WIT431" s="86"/>
      <c r="WIU431" s="86"/>
      <c r="WIV431" s="86"/>
      <c r="WIW431" s="86"/>
      <c r="WIX431" s="86"/>
      <c r="WIY431" s="86"/>
      <c r="WIZ431" s="86"/>
      <c r="WJA431" s="86"/>
      <c r="WJB431" s="86"/>
      <c r="WJC431" s="86"/>
      <c r="WJD431" s="86"/>
      <c r="WJE431" s="86"/>
      <c r="WJF431" s="86"/>
      <c r="WJG431" s="86"/>
      <c r="WJH431" s="86"/>
      <c r="WJI431" s="86"/>
      <c r="WJJ431" s="86"/>
      <c r="WJK431" s="86"/>
      <c r="WJL431" s="86"/>
      <c r="WJM431" s="86"/>
      <c r="WJN431" s="86"/>
      <c r="WJO431" s="86"/>
      <c r="WJP431" s="86"/>
      <c r="WJQ431" s="86"/>
      <c r="WJR431" s="86"/>
      <c r="WJS431" s="86"/>
      <c r="WJT431" s="86"/>
      <c r="WJU431" s="86"/>
      <c r="WJV431" s="86"/>
      <c r="WJW431" s="86"/>
      <c r="WJX431" s="86"/>
      <c r="WJY431" s="86"/>
      <c r="WJZ431" s="86"/>
      <c r="WKA431" s="86"/>
      <c r="WKB431" s="86"/>
      <c r="WKC431" s="86"/>
      <c r="WKD431" s="86"/>
      <c r="WKE431" s="86"/>
      <c r="WKF431" s="86"/>
      <c r="WKG431" s="86"/>
      <c r="WKH431" s="86"/>
      <c r="WKI431" s="86"/>
      <c r="WKJ431" s="86"/>
      <c r="WKK431" s="86"/>
      <c r="WKL431" s="86"/>
      <c r="WKM431" s="86"/>
      <c r="WKN431" s="86"/>
      <c r="WKO431" s="86"/>
      <c r="WKP431" s="86"/>
      <c r="WKQ431" s="86"/>
      <c r="WKR431" s="86"/>
      <c r="WKS431" s="86"/>
      <c r="WKT431" s="86"/>
      <c r="WKU431" s="86"/>
      <c r="WKV431" s="86"/>
      <c r="WKW431" s="86"/>
      <c r="WKX431" s="86"/>
      <c r="WKY431" s="86"/>
      <c r="WKZ431" s="86"/>
      <c r="WLA431" s="86"/>
      <c r="WLB431" s="86"/>
      <c r="WLC431" s="86"/>
      <c r="WLD431" s="86"/>
      <c r="WLE431" s="86"/>
      <c r="WLF431" s="86"/>
      <c r="WLG431" s="86"/>
      <c r="WLH431" s="86"/>
      <c r="WLI431" s="86"/>
      <c r="WLJ431" s="86"/>
      <c r="WLK431" s="86"/>
      <c r="WLL431" s="86"/>
      <c r="WLM431" s="86"/>
      <c r="WLN431" s="86"/>
      <c r="WLO431" s="86"/>
      <c r="WLP431" s="86"/>
      <c r="WLQ431" s="86"/>
      <c r="WLR431" s="86"/>
      <c r="WLS431" s="86"/>
      <c r="WLT431" s="86"/>
      <c r="WLU431" s="86"/>
      <c r="WLV431" s="86"/>
      <c r="WLW431" s="86"/>
      <c r="WLX431" s="86"/>
      <c r="WLY431" s="86"/>
      <c r="WLZ431" s="86"/>
      <c r="WMA431" s="86"/>
      <c r="WMB431" s="86"/>
      <c r="WMC431" s="86"/>
      <c r="WMD431" s="86"/>
      <c r="WME431" s="86"/>
      <c r="WMF431" s="86"/>
      <c r="WMG431" s="86"/>
      <c r="WMH431" s="86"/>
      <c r="WMI431" s="86"/>
      <c r="WMJ431" s="86"/>
      <c r="WMK431" s="86"/>
      <c r="WML431" s="86"/>
      <c r="WMM431" s="86"/>
      <c r="WMN431" s="86"/>
      <c r="WMO431" s="86"/>
      <c r="WMP431" s="86"/>
      <c r="WMQ431" s="86"/>
      <c r="WMR431" s="86"/>
      <c r="WMS431" s="86"/>
      <c r="WMT431" s="86"/>
      <c r="WMU431" s="86"/>
      <c r="WMV431" s="86"/>
      <c r="WMW431" s="86"/>
      <c r="WMX431" s="86"/>
      <c r="WMY431" s="86"/>
      <c r="WMZ431" s="86"/>
      <c r="WNA431" s="86"/>
      <c r="WNB431" s="86"/>
      <c r="WNC431" s="86"/>
      <c r="WND431" s="86"/>
      <c r="WNE431" s="86"/>
      <c r="WNF431" s="86"/>
      <c r="WNG431" s="86"/>
      <c r="WNH431" s="86"/>
      <c r="WNI431" s="86"/>
      <c r="WNJ431" s="86"/>
      <c r="WNK431" s="86"/>
      <c r="WNL431" s="86"/>
      <c r="WNM431" s="86"/>
      <c r="WNN431" s="86"/>
      <c r="WNO431" s="86"/>
      <c r="WNP431" s="86"/>
      <c r="WNQ431" s="86"/>
      <c r="WNR431" s="86"/>
      <c r="WNS431" s="86"/>
      <c r="WNT431" s="86"/>
      <c r="WNU431" s="86"/>
      <c r="WNV431" s="86"/>
      <c r="WNW431" s="86"/>
      <c r="WNX431" s="86"/>
      <c r="WNY431" s="86"/>
      <c r="WNZ431" s="86"/>
      <c r="WOA431" s="86"/>
      <c r="WOB431" s="86"/>
      <c r="WOC431" s="86"/>
      <c r="WOD431" s="86"/>
      <c r="WOE431" s="86"/>
      <c r="WOF431" s="86"/>
      <c r="WOG431" s="86"/>
      <c r="WOH431" s="86"/>
      <c r="WOI431" s="86"/>
      <c r="WOJ431" s="86"/>
      <c r="WOK431" s="86"/>
      <c r="WOL431" s="86"/>
      <c r="WOM431" s="86"/>
      <c r="WON431" s="86"/>
      <c r="WOO431" s="86"/>
      <c r="WOP431" s="86"/>
      <c r="WOQ431" s="86"/>
      <c r="WOR431" s="86"/>
      <c r="WOS431" s="86"/>
      <c r="WOT431" s="86"/>
      <c r="WOU431" s="86"/>
      <c r="WOV431" s="86"/>
      <c r="WOW431" s="86"/>
      <c r="WOX431" s="86"/>
      <c r="WOY431" s="86"/>
      <c r="WOZ431" s="86"/>
      <c r="WPA431" s="86"/>
      <c r="WPB431" s="86"/>
      <c r="WPC431" s="86"/>
      <c r="WPD431" s="86"/>
      <c r="WPE431" s="86"/>
      <c r="WPF431" s="86"/>
      <c r="WPG431" s="86"/>
      <c r="WPH431" s="86"/>
      <c r="WPI431" s="86"/>
      <c r="WPJ431" s="86"/>
      <c r="WPK431" s="86"/>
      <c r="WPL431" s="86"/>
      <c r="WPM431" s="86"/>
      <c r="WPN431" s="86"/>
      <c r="WPO431" s="86"/>
      <c r="WPP431" s="86"/>
      <c r="WPQ431" s="86"/>
      <c r="WPR431" s="86"/>
      <c r="WPS431" s="86"/>
      <c r="WPT431" s="86"/>
      <c r="WPU431" s="86"/>
      <c r="WPV431" s="86"/>
      <c r="WPW431" s="86"/>
      <c r="WPX431" s="86"/>
      <c r="WPY431" s="86"/>
      <c r="WPZ431" s="86"/>
      <c r="WQA431" s="86"/>
      <c r="WQB431" s="86"/>
      <c r="WQC431" s="86"/>
      <c r="WQD431" s="86"/>
      <c r="WQE431" s="86"/>
      <c r="WQF431" s="86"/>
      <c r="WQG431" s="86"/>
      <c r="WQH431" s="86"/>
      <c r="WQI431" s="86"/>
      <c r="WQJ431" s="86"/>
      <c r="WQK431" s="86"/>
      <c r="WQL431" s="86"/>
      <c r="WQM431" s="86"/>
      <c r="WQN431" s="86"/>
      <c r="WQO431" s="86"/>
      <c r="WQP431" s="86"/>
      <c r="WQQ431" s="86"/>
      <c r="WQR431" s="86"/>
      <c r="WQS431" s="86"/>
      <c r="WQT431" s="86"/>
      <c r="WQU431" s="86"/>
      <c r="WQV431" s="86"/>
      <c r="WQW431" s="86"/>
      <c r="WQX431" s="86"/>
      <c r="WQY431" s="86"/>
      <c r="WQZ431" s="86"/>
      <c r="WRA431" s="86"/>
      <c r="WRB431" s="86"/>
      <c r="WRC431" s="86"/>
      <c r="WRD431" s="86"/>
      <c r="WRE431" s="86"/>
      <c r="WRF431" s="86"/>
      <c r="WRG431" s="86"/>
      <c r="WRH431" s="86"/>
      <c r="WRI431" s="86"/>
      <c r="WRJ431" s="86"/>
      <c r="WRK431" s="86"/>
      <c r="WRL431" s="86"/>
      <c r="WRM431" s="86"/>
      <c r="WRN431" s="86"/>
      <c r="WRO431" s="86"/>
      <c r="WRP431" s="86"/>
      <c r="WRQ431" s="86"/>
      <c r="WRR431" s="86"/>
      <c r="WRS431" s="86"/>
      <c r="WRT431" s="86"/>
      <c r="WRU431" s="86"/>
      <c r="WRV431" s="86"/>
      <c r="WRW431" s="86"/>
      <c r="WRX431" s="86"/>
      <c r="WRY431" s="86"/>
      <c r="WRZ431" s="86"/>
      <c r="WSA431" s="86"/>
      <c r="WSB431" s="86"/>
      <c r="WSC431" s="86"/>
      <c r="WSD431" s="86"/>
      <c r="WSE431" s="86"/>
      <c r="WSF431" s="86"/>
      <c r="WSG431" s="86"/>
      <c r="WSH431" s="86"/>
      <c r="WSI431" s="86"/>
      <c r="WSJ431" s="86"/>
      <c r="WSK431" s="86"/>
      <c r="WSL431" s="86"/>
      <c r="WSM431" s="86"/>
      <c r="WSN431" s="86"/>
      <c r="WSO431" s="86"/>
      <c r="WSP431" s="86"/>
      <c r="WSQ431" s="86"/>
      <c r="WSR431" s="86"/>
      <c r="WSS431" s="86"/>
      <c r="WST431" s="86"/>
      <c r="WSU431" s="86"/>
      <c r="WSV431" s="86"/>
      <c r="WSW431" s="86"/>
      <c r="WSX431" s="86"/>
      <c r="WSY431" s="86"/>
      <c r="WSZ431" s="86"/>
      <c r="WTA431" s="86"/>
      <c r="WTB431" s="86"/>
      <c r="WTC431" s="86"/>
      <c r="WTD431" s="86"/>
      <c r="WTE431" s="86"/>
      <c r="WTF431" s="86"/>
      <c r="WTG431" s="86"/>
      <c r="WTH431" s="86"/>
      <c r="WTI431" s="86"/>
      <c r="WTJ431" s="86"/>
      <c r="WTK431" s="86"/>
      <c r="WTL431" s="86"/>
      <c r="WTM431" s="86"/>
      <c r="WTN431" s="86"/>
      <c r="WTO431" s="86"/>
      <c r="WTP431" s="86"/>
      <c r="WTQ431" s="86"/>
      <c r="WTR431" s="86"/>
      <c r="WTS431" s="86"/>
      <c r="WTT431" s="86"/>
      <c r="WTU431" s="86"/>
      <c r="WTV431" s="86"/>
      <c r="WTW431" s="86"/>
      <c r="WTX431" s="86"/>
      <c r="WTY431" s="86"/>
      <c r="WTZ431" s="86"/>
      <c r="WUA431" s="86"/>
      <c r="WUB431" s="86"/>
      <c r="WUC431" s="86"/>
      <c r="WUD431" s="86"/>
      <c r="WUE431" s="86"/>
      <c r="WUF431" s="86"/>
      <c r="WUG431" s="86"/>
      <c r="WUH431" s="86"/>
      <c r="WUI431" s="86"/>
      <c r="WUJ431" s="86"/>
      <c r="WUK431" s="86"/>
      <c r="WUL431" s="86"/>
      <c r="WUM431" s="86"/>
      <c r="WUN431" s="86"/>
      <c r="WUO431" s="86"/>
      <c r="WUP431" s="86"/>
      <c r="WUQ431" s="86"/>
      <c r="WUR431" s="86"/>
      <c r="WUS431" s="86"/>
      <c r="WUT431" s="86"/>
      <c r="WUU431" s="86"/>
    </row>
    <row r="432" spans="1:16115" s="67" customFormat="1" ht="24.95" customHeight="1" x14ac:dyDescent="0.25">
      <c r="A432" s="84" t="s">
        <v>1898</v>
      </c>
      <c r="B432" s="84" t="s">
        <v>2231</v>
      </c>
      <c r="C432" s="84" t="s">
        <v>901</v>
      </c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  <c r="AK432" s="86"/>
      <c r="AL432" s="86"/>
      <c r="AM432" s="86"/>
      <c r="AN432" s="86"/>
      <c r="AO432" s="86"/>
      <c r="AP432" s="86"/>
      <c r="AQ432" s="86"/>
      <c r="AR432" s="86"/>
      <c r="AS432" s="86"/>
      <c r="AT432" s="86"/>
      <c r="AU432" s="86"/>
      <c r="AV432" s="86"/>
      <c r="AW432" s="86"/>
      <c r="AX432" s="86"/>
      <c r="AY432" s="86"/>
      <c r="AZ432" s="86"/>
      <c r="BA432" s="86"/>
      <c r="BB432" s="86"/>
      <c r="BC432" s="86"/>
      <c r="BD432" s="86"/>
      <c r="BE432" s="86"/>
      <c r="BF432" s="86"/>
      <c r="BG432" s="86"/>
      <c r="BH432" s="86"/>
      <c r="BI432" s="86"/>
      <c r="BJ432" s="86"/>
      <c r="BK432" s="86"/>
      <c r="BL432" s="86"/>
      <c r="BM432" s="86"/>
      <c r="BN432" s="86"/>
      <c r="BO432" s="86"/>
      <c r="BP432" s="86"/>
      <c r="BQ432" s="86"/>
      <c r="BR432" s="86"/>
      <c r="BS432" s="86"/>
      <c r="BT432" s="86"/>
      <c r="BU432" s="86"/>
      <c r="BV432" s="86"/>
      <c r="BW432" s="86"/>
      <c r="BX432" s="86"/>
      <c r="BY432" s="86"/>
      <c r="BZ432" s="86"/>
      <c r="CA432" s="86"/>
      <c r="CB432" s="86"/>
      <c r="CC432" s="86"/>
      <c r="CD432" s="86"/>
      <c r="CE432" s="86"/>
      <c r="CF432" s="86"/>
      <c r="CG432" s="86"/>
      <c r="CH432" s="86"/>
      <c r="CI432" s="86"/>
      <c r="CJ432" s="86"/>
      <c r="CK432" s="86"/>
      <c r="CL432" s="86"/>
      <c r="CM432" s="86"/>
      <c r="CN432" s="86"/>
      <c r="CO432" s="86"/>
      <c r="CP432" s="86"/>
      <c r="CQ432" s="86"/>
      <c r="CR432" s="86"/>
      <c r="CS432" s="86"/>
      <c r="CT432" s="86"/>
      <c r="CU432" s="86"/>
      <c r="CV432" s="86"/>
      <c r="CW432" s="86"/>
      <c r="CX432" s="86"/>
      <c r="CY432" s="86"/>
      <c r="CZ432" s="86"/>
      <c r="DA432" s="86"/>
      <c r="DB432" s="86"/>
      <c r="DC432" s="86"/>
      <c r="DD432" s="86"/>
      <c r="DE432" s="86"/>
      <c r="DF432" s="86"/>
      <c r="DG432" s="86"/>
      <c r="DH432" s="86"/>
      <c r="DI432" s="86"/>
      <c r="DJ432" s="86"/>
      <c r="DK432" s="86"/>
      <c r="DL432" s="86"/>
      <c r="DM432" s="86"/>
      <c r="DN432" s="86"/>
      <c r="DO432" s="86"/>
      <c r="DP432" s="86"/>
      <c r="DQ432" s="86"/>
      <c r="DR432" s="86"/>
      <c r="DS432" s="86"/>
      <c r="DT432" s="86"/>
      <c r="DU432" s="86"/>
      <c r="DV432" s="86"/>
      <c r="DW432" s="86"/>
      <c r="DX432" s="86"/>
      <c r="DY432" s="86"/>
      <c r="DZ432" s="86"/>
      <c r="EA432" s="86"/>
      <c r="EB432" s="86"/>
      <c r="EC432" s="86"/>
      <c r="ED432" s="86"/>
      <c r="EE432" s="86"/>
      <c r="EF432" s="86"/>
      <c r="EG432" s="86"/>
      <c r="EH432" s="86"/>
      <c r="EI432" s="86"/>
      <c r="EJ432" s="86"/>
      <c r="EK432" s="86"/>
      <c r="EL432" s="86"/>
      <c r="EM432" s="86"/>
      <c r="EN432" s="86"/>
      <c r="EO432" s="86"/>
      <c r="EP432" s="86"/>
      <c r="EQ432" s="86"/>
      <c r="ER432" s="86"/>
      <c r="ES432" s="86"/>
      <c r="ET432" s="86"/>
      <c r="EU432" s="86"/>
      <c r="EV432" s="86"/>
      <c r="EW432" s="86"/>
      <c r="EX432" s="86"/>
      <c r="EY432" s="86"/>
      <c r="EZ432" s="86"/>
      <c r="FA432" s="86"/>
      <c r="FB432" s="86"/>
      <c r="FC432" s="86"/>
      <c r="FD432" s="86"/>
      <c r="FE432" s="86"/>
      <c r="FF432" s="86"/>
      <c r="FG432" s="86"/>
      <c r="FH432" s="86"/>
      <c r="FI432" s="86"/>
      <c r="FJ432" s="86"/>
      <c r="FK432" s="86"/>
      <c r="FL432" s="86"/>
      <c r="FM432" s="86"/>
      <c r="FN432" s="86"/>
      <c r="FO432" s="86"/>
      <c r="FP432" s="86"/>
      <c r="FQ432" s="86"/>
      <c r="FR432" s="86"/>
      <c r="FS432" s="86"/>
      <c r="FT432" s="86"/>
      <c r="FU432" s="86"/>
      <c r="FV432" s="86"/>
      <c r="FW432" s="86"/>
      <c r="FX432" s="86"/>
      <c r="FY432" s="86"/>
      <c r="FZ432" s="86"/>
      <c r="GA432" s="86"/>
      <c r="GB432" s="86"/>
      <c r="GC432" s="86"/>
      <c r="GD432" s="86"/>
      <c r="GE432" s="86"/>
      <c r="GF432" s="86"/>
      <c r="GG432" s="86"/>
      <c r="GH432" s="86"/>
      <c r="GI432" s="86"/>
      <c r="GJ432" s="86"/>
      <c r="GK432" s="86"/>
      <c r="GL432" s="86"/>
      <c r="GM432" s="86"/>
      <c r="GN432" s="86"/>
      <c r="GO432" s="86"/>
      <c r="GP432" s="86"/>
      <c r="GQ432" s="86"/>
      <c r="GR432" s="86"/>
      <c r="GS432" s="86"/>
      <c r="GT432" s="86"/>
      <c r="GU432" s="86"/>
      <c r="GV432" s="86"/>
      <c r="GW432" s="86"/>
      <c r="GX432" s="86"/>
      <c r="GY432" s="86"/>
      <c r="GZ432" s="86"/>
      <c r="HA432" s="86"/>
      <c r="HB432" s="86"/>
      <c r="HC432" s="86"/>
      <c r="HD432" s="86"/>
      <c r="HE432" s="86"/>
      <c r="HF432" s="86"/>
      <c r="HG432" s="86"/>
      <c r="HH432" s="86"/>
      <c r="HI432" s="86"/>
      <c r="HJ432" s="86"/>
      <c r="HK432" s="86"/>
      <c r="HL432" s="86"/>
      <c r="HM432" s="86"/>
      <c r="HN432" s="86"/>
      <c r="HO432" s="86"/>
      <c r="HP432" s="86"/>
      <c r="HQ432" s="86"/>
      <c r="HR432" s="86"/>
      <c r="HS432" s="86"/>
      <c r="HT432" s="86"/>
      <c r="HU432" s="86"/>
      <c r="HV432" s="86"/>
      <c r="HW432" s="86"/>
      <c r="HX432" s="86"/>
      <c r="HY432" s="86"/>
      <c r="HZ432" s="86"/>
      <c r="IA432" s="86"/>
      <c r="IB432" s="86"/>
      <c r="IC432" s="86"/>
      <c r="ID432" s="86"/>
      <c r="IE432" s="86"/>
      <c r="IF432" s="86"/>
      <c r="IG432" s="86"/>
      <c r="IH432" s="86"/>
      <c r="II432" s="86"/>
      <c r="IJ432" s="86"/>
      <c r="IK432" s="86"/>
      <c r="IL432" s="86"/>
      <c r="IM432" s="86"/>
      <c r="IN432" s="86"/>
      <c r="IO432" s="86"/>
      <c r="IP432" s="86"/>
      <c r="IQ432" s="86"/>
      <c r="IR432" s="86"/>
      <c r="IS432" s="86"/>
      <c r="IT432" s="86"/>
      <c r="IU432" s="86"/>
      <c r="IV432" s="86"/>
      <c r="IW432" s="86"/>
      <c r="IX432" s="86"/>
      <c r="IY432" s="86"/>
      <c r="IZ432" s="86"/>
      <c r="JA432" s="86"/>
      <c r="JB432" s="86"/>
      <c r="JC432" s="86"/>
      <c r="JD432" s="86"/>
      <c r="JE432" s="86"/>
      <c r="JF432" s="86"/>
      <c r="JG432" s="86"/>
      <c r="JH432" s="86"/>
      <c r="JI432" s="86"/>
      <c r="JJ432" s="86"/>
      <c r="JK432" s="86"/>
      <c r="JL432" s="86"/>
      <c r="JM432" s="86"/>
      <c r="JN432" s="86"/>
      <c r="JO432" s="86"/>
      <c r="JP432" s="86"/>
      <c r="JQ432" s="86"/>
      <c r="JR432" s="86"/>
      <c r="JS432" s="86"/>
      <c r="JT432" s="86"/>
      <c r="JU432" s="86"/>
      <c r="JV432" s="86"/>
      <c r="JW432" s="86"/>
      <c r="JX432" s="86"/>
      <c r="JY432" s="86"/>
      <c r="JZ432" s="86"/>
      <c r="KA432" s="86"/>
      <c r="KB432" s="86"/>
      <c r="KC432" s="86"/>
      <c r="KD432" s="86"/>
      <c r="KE432" s="86"/>
      <c r="KF432" s="86"/>
      <c r="KG432" s="86"/>
      <c r="KH432" s="86"/>
      <c r="KI432" s="86"/>
      <c r="KJ432" s="86"/>
      <c r="KK432" s="86"/>
      <c r="KL432" s="86"/>
      <c r="KM432" s="86"/>
      <c r="KN432" s="86"/>
      <c r="KO432" s="86"/>
      <c r="KP432" s="86"/>
      <c r="KQ432" s="86"/>
      <c r="KR432" s="86"/>
      <c r="KS432" s="86"/>
      <c r="KT432" s="86"/>
      <c r="KU432" s="86"/>
      <c r="KV432" s="86"/>
      <c r="KW432" s="86"/>
      <c r="KX432" s="86"/>
      <c r="KY432" s="86"/>
      <c r="KZ432" s="86"/>
      <c r="LA432" s="86"/>
      <c r="LB432" s="86"/>
      <c r="LC432" s="86"/>
      <c r="LD432" s="86"/>
      <c r="LE432" s="86"/>
      <c r="LF432" s="86"/>
      <c r="LG432" s="86"/>
      <c r="LH432" s="86"/>
      <c r="LI432" s="86"/>
      <c r="LJ432" s="86"/>
      <c r="LK432" s="86"/>
      <c r="LL432" s="86"/>
      <c r="LM432" s="86"/>
      <c r="LN432" s="86"/>
      <c r="LO432" s="86"/>
      <c r="LP432" s="86"/>
      <c r="LQ432" s="86"/>
      <c r="LR432" s="86"/>
      <c r="LS432" s="86"/>
      <c r="LT432" s="86"/>
      <c r="LU432" s="86"/>
      <c r="LV432" s="86"/>
      <c r="LW432" s="86"/>
      <c r="LX432" s="86"/>
      <c r="LY432" s="86"/>
      <c r="LZ432" s="86"/>
      <c r="MA432" s="86"/>
      <c r="MB432" s="86"/>
      <c r="MC432" s="86"/>
      <c r="MD432" s="86"/>
      <c r="ME432" s="86"/>
      <c r="MF432" s="86"/>
      <c r="MG432" s="86"/>
      <c r="MH432" s="86"/>
      <c r="MI432" s="86"/>
      <c r="MJ432" s="86"/>
      <c r="MK432" s="86"/>
      <c r="ML432" s="86"/>
      <c r="MM432" s="86"/>
      <c r="MN432" s="86"/>
      <c r="MO432" s="86"/>
      <c r="MP432" s="86"/>
      <c r="MQ432" s="86"/>
      <c r="MR432" s="86"/>
      <c r="MS432" s="86"/>
      <c r="MT432" s="86"/>
      <c r="MU432" s="86"/>
      <c r="MV432" s="86"/>
      <c r="MW432" s="86"/>
      <c r="MX432" s="86"/>
      <c r="MY432" s="86"/>
      <c r="MZ432" s="86"/>
      <c r="NA432" s="86"/>
      <c r="NB432" s="86"/>
      <c r="NC432" s="86"/>
      <c r="ND432" s="86"/>
      <c r="NE432" s="86"/>
      <c r="NF432" s="86"/>
      <c r="NG432" s="86"/>
      <c r="NH432" s="86"/>
      <c r="NI432" s="86"/>
      <c r="NJ432" s="86"/>
      <c r="NK432" s="86"/>
      <c r="NL432" s="86"/>
      <c r="NM432" s="86"/>
      <c r="NN432" s="86"/>
      <c r="NO432" s="86"/>
      <c r="NP432" s="86"/>
      <c r="NQ432" s="86"/>
      <c r="NR432" s="86"/>
      <c r="NS432" s="86"/>
      <c r="NT432" s="86"/>
      <c r="NU432" s="86"/>
      <c r="NV432" s="86"/>
      <c r="NW432" s="86"/>
      <c r="NX432" s="86"/>
      <c r="NY432" s="86"/>
      <c r="NZ432" s="86"/>
      <c r="OA432" s="86"/>
      <c r="OB432" s="86"/>
      <c r="OC432" s="86"/>
      <c r="OD432" s="86"/>
      <c r="OE432" s="86"/>
      <c r="OF432" s="86"/>
      <c r="OG432" s="86"/>
      <c r="OH432" s="86"/>
      <c r="OI432" s="86"/>
      <c r="OJ432" s="86"/>
      <c r="OK432" s="86"/>
      <c r="OL432" s="86"/>
      <c r="OM432" s="86"/>
      <c r="ON432" s="86"/>
      <c r="OO432" s="86"/>
      <c r="OP432" s="86"/>
      <c r="OQ432" s="86"/>
      <c r="OR432" s="86"/>
      <c r="OS432" s="86"/>
      <c r="OT432" s="86"/>
      <c r="OU432" s="86"/>
      <c r="OV432" s="86"/>
      <c r="OW432" s="86"/>
      <c r="OX432" s="86"/>
      <c r="OY432" s="86"/>
      <c r="OZ432" s="86"/>
      <c r="PA432" s="86"/>
      <c r="PB432" s="86"/>
      <c r="PC432" s="86"/>
      <c r="PD432" s="86"/>
      <c r="PE432" s="86"/>
      <c r="PF432" s="86"/>
      <c r="PG432" s="86"/>
      <c r="PH432" s="86"/>
      <c r="PI432" s="86"/>
      <c r="PJ432" s="86"/>
      <c r="PK432" s="86"/>
      <c r="PL432" s="86"/>
      <c r="PM432" s="86"/>
      <c r="PN432" s="86"/>
      <c r="PO432" s="86"/>
      <c r="PP432" s="86"/>
      <c r="PQ432" s="86"/>
      <c r="PR432" s="86"/>
      <c r="PS432" s="86"/>
      <c r="PT432" s="86"/>
      <c r="PU432" s="86"/>
      <c r="PV432" s="86"/>
      <c r="PW432" s="86"/>
      <c r="PX432" s="86"/>
      <c r="PY432" s="86"/>
      <c r="PZ432" s="86"/>
      <c r="QA432" s="86"/>
      <c r="QB432" s="86"/>
      <c r="QC432" s="86"/>
      <c r="QD432" s="86"/>
      <c r="QE432" s="86"/>
      <c r="QF432" s="86"/>
      <c r="QG432" s="86"/>
      <c r="QH432" s="86"/>
      <c r="QI432" s="86"/>
      <c r="QJ432" s="86"/>
      <c r="QK432" s="86"/>
      <c r="QL432" s="86"/>
      <c r="QM432" s="86"/>
      <c r="QN432" s="86"/>
      <c r="QO432" s="86"/>
      <c r="QP432" s="86"/>
      <c r="QQ432" s="86"/>
      <c r="QR432" s="86"/>
      <c r="QS432" s="86"/>
      <c r="QT432" s="86"/>
      <c r="QU432" s="86"/>
      <c r="QV432" s="86"/>
      <c r="QW432" s="86"/>
      <c r="QX432" s="86"/>
      <c r="QY432" s="86"/>
      <c r="QZ432" s="86"/>
      <c r="RA432" s="86"/>
      <c r="RB432" s="86"/>
      <c r="RC432" s="86"/>
      <c r="RD432" s="86"/>
      <c r="RE432" s="86"/>
      <c r="RF432" s="86"/>
      <c r="RG432" s="86"/>
      <c r="RH432" s="86"/>
      <c r="RI432" s="86"/>
      <c r="RJ432" s="86"/>
      <c r="RK432" s="86"/>
      <c r="RL432" s="86"/>
      <c r="RM432" s="86"/>
      <c r="RN432" s="86"/>
      <c r="RO432" s="86"/>
      <c r="RP432" s="86"/>
      <c r="RQ432" s="86"/>
      <c r="RR432" s="86"/>
      <c r="RS432" s="86"/>
      <c r="RT432" s="86"/>
      <c r="RU432" s="86"/>
      <c r="RV432" s="86"/>
      <c r="RW432" s="86"/>
      <c r="RX432" s="86"/>
      <c r="RY432" s="86"/>
      <c r="RZ432" s="86"/>
      <c r="SA432" s="86"/>
      <c r="SB432" s="86"/>
      <c r="SC432" s="86"/>
      <c r="SD432" s="86"/>
      <c r="SE432" s="86"/>
      <c r="SF432" s="86"/>
      <c r="SG432" s="86"/>
      <c r="SH432" s="86"/>
      <c r="SI432" s="86"/>
      <c r="SJ432" s="86"/>
      <c r="SK432" s="86"/>
      <c r="SL432" s="86"/>
      <c r="SM432" s="86"/>
      <c r="SN432" s="86"/>
      <c r="SO432" s="86"/>
      <c r="SP432" s="86"/>
      <c r="SQ432" s="86"/>
      <c r="SR432" s="86"/>
      <c r="SS432" s="86"/>
      <c r="ST432" s="86"/>
      <c r="SU432" s="86"/>
      <c r="SV432" s="86"/>
      <c r="SW432" s="86"/>
      <c r="SX432" s="86"/>
      <c r="SY432" s="86"/>
      <c r="SZ432" s="86"/>
      <c r="TA432" s="86"/>
      <c r="TB432" s="86"/>
      <c r="TC432" s="86"/>
      <c r="TD432" s="86"/>
      <c r="TE432" s="86"/>
      <c r="TF432" s="86"/>
      <c r="TG432" s="86"/>
      <c r="TH432" s="86"/>
      <c r="TI432" s="86"/>
      <c r="TJ432" s="86"/>
      <c r="TK432" s="86"/>
      <c r="TL432" s="86"/>
      <c r="TM432" s="86"/>
      <c r="TN432" s="86"/>
      <c r="TO432" s="86"/>
      <c r="TP432" s="86"/>
      <c r="TQ432" s="86"/>
      <c r="TR432" s="86"/>
      <c r="TS432" s="86"/>
      <c r="TT432" s="86"/>
      <c r="TU432" s="86"/>
      <c r="TV432" s="86"/>
      <c r="TW432" s="86"/>
      <c r="TX432" s="86"/>
      <c r="TY432" s="86"/>
      <c r="TZ432" s="86"/>
      <c r="UA432" s="86"/>
      <c r="UB432" s="86"/>
      <c r="UC432" s="86"/>
      <c r="UD432" s="86"/>
      <c r="UE432" s="86"/>
      <c r="UF432" s="86"/>
      <c r="UG432" s="86"/>
      <c r="UH432" s="86"/>
      <c r="UI432" s="86"/>
      <c r="UJ432" s="86"/>
      <c r="UK432" s="86"/>
      <c r="UL432" s="86"/>
      <c r="UM432" s="86"/>
      <c r="UN432" s="86"/>
      <c r="UO432" s="86"/>
      <c r="UP432" s="86"/>
      <c r="UQ432" s="86"/>
      <c r="UR432" s="86"/>
      <c r="US432" s="86"/>
      <c r="UT432" s="86"/>
      <c r="UU432" s="86"/>
      <c r="UV432" s="86"/>
      <c r="UW432" s="86"/>
      <c r="UX432" s="86"/>
      <c r="UY432" s="86"/>
      <c r="UZ432" s="86"/>
      <c r="VA432" s="86"/>
      <c r="VB432" s="86"/>
      <c r="VC432" s="86"/>
      <c r="VD432" s="86"/>
      <c r="VE432" s="86"/>
      <c r="VF432" s="86"/>
      <c r="VG432" s="86"/>
      <c r="VH432" s="86"/>
      <c r="VI432" s="86"/>
      <c r="VJ432" s="86"/>
      <c r="VK432" s="86"/>
      <c r="VL432" s="86"/>
      <c r="VM432" s="86"/>
      <c r="VN432" s="86"/>
      <c r="VO432" s="86"/>
      <c r="VP432" s="86"/>
      <c r="VQ432" s="86"/>
      <c r="VR432" s="86"/>
      <c r="VS432" s="86"/>
      <c r="VT432" s="86"/>
      <c r="VU432" s="86"/>
      <c r="VV432" s="86"/>
      <c r="VW432" s="86"/>
      <c r="VX432" s="86"/>
      <c r="VY432" s="86"/>
      <c r="VZ432" s="86"/>
      <c r="WA432" s="86"/>
      <c r="WB432" s="86"/>
      <c r="WC432" s="86"/>
      <c r="WD432" s="86"/>
      <c r="WE432" s="86"/>
      <c r="WF432" s="86"/>
      <c r="WG432" s="86"/>
      <c r="WH432" s="86"/>
      <c r="WI432" s="86"/>
      <c r="WJ432" s="86"/>
      <c r="WK432" s="86"/>
      <c r="WL432" s="86"/>
      <c r="WM432" s="86"/>
      <c r="WN432" s="86"/>
      <c r="WO432" s="86"/>
      <c r="WP432" s="86"/>
      <c r="WQ432" s="86"/>
      <c r="WR432" s="86"/>
      <c r="WS432" s="86"/>
      <c r="WT432" s="86"/>
      <c r="WU432" s="86"/>
      <c r="WV432" s="86"/>
      <c r="WW432" s="86"/>
      <c r="WX432" s="86"/>
      <c r="WY432" s="86"/>
      <c r="WZ432" s="86"/>
      <c r="XA432" s="86"/>
      <c r="XB432" s="86"/>
      <c r="XC432" s="86"/>
      <c r="XD432" s="86"/>
      <c r="XE432" s="86"/>
      <c r="XF432" s="86"/>
      <c r="XG432" s="86"/>
      <c r="XH432" s="86"/>
      <c r="XI432" s="86"/>
      <c r="XJ432" s="86"/>
      <c r="XK432" s="86"/>
      <c r="XL432" s="86"/>
      <c r="XM432" s="86"/>
      <c r="XN432" s="86"/>
      <c r="XO432" s="86"/>
      <c r="XP432" s="86"/>
      <c r="XQ432" s="86"/>
      <c r="XR432" s="86"/>
      <c r="XS432" s="86"/>
      <c r="XT432" s="86"/>
      <c r="XU432" s="86"/>
      <c r="XV432" s="86"/>
      <c r="XW432" s="86"/>
      <c r="XX432" s="86"/>
      <c r="XY432" s="86"/>
      <c r="XZ432" s="86"/>
      <c r="YA432" s="86"/>
      <c r="YB432" s="86"/>
      <c r="YC432" s="86"/>
      <c r="YD432" s="86"/>
      <c r="YE432" s="86"/>
      <c r="YF432" s="86"/>
      <c r="YG432" s="86"/>
      <c r="YH432" s="86"/>
      <c r="YI432" s="86"/>
      <c r="YJ432" s="86"/>
      <c r="YK432" s="86"/>
      <c r="YL432" s="86"/>
      <c r="YM432" s="86"/>
      <c r="YN432" s="86"/>
      <c r="YO432" s="86"/>
      <c r="YP432" s="86"/>
      <c r="YQ432" s="86"/>
      <c r="YR432" s="86"/>
      <c r="YS432" s="86"/>
      <c r="YT432" s="86"/>
      <c r="YU432" s="86"/>
      <c r="YV432" s="86"/>
      <c r="YW432" s="86"/>
      <c r="YX432" s="86"/>
      <c r="YY432" s="86"/>
      <c r="YZ432" s="86"/>
      <c r="ZA432" s="86"/>
      <c r="ZB432" s="86"/>
      <c r="ZC432" s="86"/>
      <c r="ZD432" s="86"/>
      <c r="ZE432" s="86"/>
      <c r="ZF432" s="86"/>
      <c r="ZG432" s="86"/>
      <c r="ZH432" s="86"/>
      <c r="ZI432" s="86"/>
      <c r="ZJ432" s="86"/>
      <c r="ZK432" s="86"/>
      <c r="ZL432" s="86"/>
      <c r="ZM432" s="86"/>
      <c r="ZN432" s="86"/>
      <c r="ZO432" s="86"/>
      <c r="ZP432" s="86"/>
      <c r="ZQ432" s="86"/>
      <c r="ZR432" s="86"/>
      <c r="ZS432" s="86"/>
      <c r="ZT432" s="86"/>
      <c r="ZU432" s="86"/>
      <c r="ZV432" s="86"/>
      <c r="ZW432" s="86"/>
      <c r="ZX432" s="86"/>
      <c r="ZY432" s="86"/>
      <c r="ZZ432" s="86"/>
      <c r="AAA432" s="86"/>
      <c r="AAB432" s="86"/>
      <c r="AAC432" s="86"/>
      <c r="AAD432" s="86"/>
      <c r="AAE432" s="86"/>
      <c r="AAF432" s="86"/>
      <c r="AAG432" s="86"/>
      <c r="AAH432" s="86"/>
      <c r="AAI432" s="86"/>
      <c r="AAJ432" s="86"/>
      <c r="AAK432" s="86"/>
      <c r="AAL432" s="86"/>
      <c r="AAM432" s="86"/>
      <c r="AAN432" s="86"/>
      <c r="AAO432" s="86"/>
      <c r="AAP432" s="86"/>
      <c r="AAQ432" s="86"/>
      <c r="AAR432" s="86"/>
      <c r="AAS432" s="86"/>
      <c r="AAT432" s="86"/>
      <c r="AAU432" s="86"/>
      <c r="AAV432" s="86"/>
      <c r="AAW432" s="86"/>
      <c r="AAX432" s="86"/>
      <c r="AAY432" s="86"/>
      <c r="AAZ432" s="86"/>
      <c r="ABA432" s="86"/>
      <c r="ABB432" s="86"/>
      <c r="ABC432" s="86"/>
      <c r="ABD432" s="86"/>
      <c r="ABE432" s="86"/>
      <c r="ABF432" s="86"/>
      <c r="ABG432" s="86"/>
      <c r="ABH432" s="86"/>
      <c r="ABI432" s="86"/>
      <c r="ABJ432" s="86"/>
      <c r="ABK432" s="86"/>
      <c r="ABL432" s="86"/>
      <c r="ABM432" s="86"/>
      <c r="ABN432" s="86"/>
      <c r="ABO432" s="86"/>
      <c r="ABP432" s="86"/>
      <c r="ABQ432" s="86"/>
      <c r="ABR432" s="86"/>
      <c r="ABS432" s="86"/>
      <c r="ABT432" s="86"/>
      <c r="ABU432" s="86"/>
      <c r="ABV432" s="86"/>
      <c r="ABW432" s="86"/>
      <c r="ABX432" s="86"/>
      <c r="ABY432" s="86"/>
      <c r="ABZ432" s="86"/>
      <c r="ACA432" s="86"/>
      <c r="ACB432" s="86"/>
      <c r="ACC432" s="86"/>
      <c r="ACD432" s="86"/>
      <c r="ACE432" s="86"/>
      <c r="ACF432" s="86"/>
      <c r="ACG432" s="86"/>
      <c r="ACH432" s="86"/>
      <c r="ACI432" s="86"/>
      <c r="ACJ432" s="86"/>
      <c r="ACK432" s="86"/>
      <c r="ACL432" s="86"/>
      <c r="ACM432" s="86"/>
      <c r="ACN432" s="86"/>
      <c r="ACO432" s="86"/>
      <c r="ACP432" s="86"/>
      <c r="ACQ432" s="86"/>
      <c r="ACR432" s="86"/>
      <c r="ACS432" s="86"/>
      <c r="ACT432" s="86"/>
      <c r="ACU432" s="86"/>
      <c r="ACV432" s="86"/>
      <c r="ACW432" s="86"/>
      <c r="ACX432" s="86"/>
      <c r="ACY432" s="86"/>
      <c r="ACZ432" s="86"/>
      <c r="ADA432" s="86"/>
      <c r="ADB432" s="86"/>
      <c r="ADC432" s="86"/>
      <c r="ADD432" s="86"/>
      <c r="ADE432" s="86"/>
      <c r="ADF432" s="86"/>
      <c r="ADG432" s="86"/>
      <c r="ADH432" s="86"/>
      <c r="ADI432" s="86"/>
      <c r="ADJ432" s="86"/>
      <c r="ADK432" s="86"/>
      <c r="ADL432" s="86"/>
      <c r="ADM432" s="86"/>
      <c r="ADN432" s="86"/>
      <c r="ADO432" s="86"/>
      <c r="ADP432" s="86"/>
      <c r="ADQ432" s="86"/>
      <c r="ADR432" s="86"/>
      <c r="ADS432" s="86"/>
      <c r="ADT432" s="86"/>
      <c r="ADU432" s="86"/>
      <c r="ADV432" s="86"/>
      <c r="ADW432" s="86"/>
      <c r="ADX432" s="86"/>
      <c r="ADY432" s="86"/>
      <c r="ADZ432" s="86"/>
      <c r="AEA432" s="86"/>
      <c r="AEB432" s="86"/>
      <c r="AEC432" s="86"/>
      <c r="AED432" s="86"/>
      <c r="AEE432" s="86"/>
      <c r="AEF432" s="86"/>
      <c r="AEG432" s="86"/>
      <c r="AEH432" s="86"/>
      <c r="AEI432" s="86"/>
      <c r="AEJ432" s="86"/>
      <c r="AEK432" s="86"/>
      <c r="AEL432" s="86"/>
      <c r="AEM432" s="86"/>
      <c r="AEN432" s="86"/>
      <c r="AEO432" s="86"/>
      <c r="AEP432" s="86"/>
      <c r="AEQ432" s="86"/>
      <c r="AER432" s="86"/>
      <c r="AES432" s="86"/>
      <c r="AET432" s="86"/>
      <c r="AEU432" s="86"/>
      <c r="AEV432" s="86"/>
      <c r="AEW432" s="86"/>
      <c r="AEX432" s="86"/>
      <c r="AEY432" s="86"/>
      <c r="AEZ432" s="86"/>
      <c r="AFA432" s="86"/>
      <c r="AFB432" s="86"/>
      <c r="AFC432" s="86"/>
      <c r="AFD432" s="86"/>
      <c r="AFE432" s="86"/>
      <c r="AFF432" s="86"/>
      <c r="AFG432" s="86"/>
      <c r="AFH432" s="86"/>
      <c r="AFI432" s="86"/>
      <c r="AFJ432" s="86"/>
      <c r="AFK432" s="86"/>
      <c r="AFL432" s="86"/>
      <c r="AFM432" s="86"/>
      <c r="AFN432" s="86"/>
      <c r="AFO432" s="86"/>
      <c r="AFP432" s="86"/>
      <c r="AFQ432" s="86"/>
      <c r="AFR432" s="86"/>
      <c r="AFS432" s="86"/>
      <c r="AFT432" s="86"/>
      <c r="AFU432" s="86"/>
      <c r="AFV432" s="86"/>
      <c r="AFW432" s="86"/>
      <c r="AFX432" s="86"/>
      <c r="AFY432" s="86"/>
      <c r="AFZ432" s="86"/>
      <c r="AGA432" s="86"/>
      <c r="AGB432" s="86"/>
      <c r="AGC432" s="86"/>
      <c r="AGD432" s="86"/>
      <c r="AGE432" s="86"/>
      <c r="AGF432" s="86"/>
      <c r="AGG432" s="86"/>
      <c r="AGH432" s="86"/>
      <c r="AGI432" s="86"/>
      <c r="AGJ432" s="86"/>
      <c r="AGK432" s="86"/>
      <c r="AGL432" s="86"/>
      <c r="AGM432" s="86"/>
      <c r="AGN432" s="86"/>
      <c r="AGO432" s="86"/>
      <c r="AGP432" s="86"/>
      <c r="AGQ432" s="86"/>
      <c r="AGR432" s="86"/>
      <c r="AGS432" s="86"/>
      <c r="AGT432" s="86"/>
      <c r="AGU432" s="86"/>
      <c r="AGV432" s="86"/>
      <c r="AGW432" s="86"/>
      <c r="AGX432" s="86"/>
      <c r="AGY432" s="86"/>
      <c r="AGZ432" s="86"/>
      <c r="AHA432" s="86"/>
      <c r="AHB432" s="86"/>
      <c r="AHC432" s="86"/>
      <c r="AHD432" s="86"/>
      <c r="AHE432" s="86"/>
      <c r="AHF432" s="86"/>
      <c r="AHG432" s="86"/>
      <c r="AHH432" s="86"/>
      <c r="AHI432" s="86"/>
      <c r="AHJ432" s="86"/>
      <c r="AHK432" s="86"/>
      <c r="AHL432" s="86"/>
      <c r="AHM432" s="86"/>
      <c r="AHN432" s="86"/>
      <c r="AHO432" s="86"/>
      <c r="AHP432" s="86"/>
      <c r="AHQ432" s="86"/>
      <c r="AHR432" s="86"/>
      <c r="AHS432" s="86"/>
      <c r="AHT432" s="86"/>
      <c r="AHU432" s="86"/>
      <c r="AHV432" s="86"/>
      <c r="AHW432" s="86"/>
      <c r="AHX432" s="86"/>
      <c r="AHY432" s="86"/>
      <c r="AHZ432" s="86"/>
      <c r="AIA432" s="86"/>
      <c r="AIB432" s="86"/>
      <c r="AIC432" s="86"/>
      <c r="AID432" s="86"/>
      <c r="AIE432" s="86"/>
      <c r="AIF432" s="86"/>
      <c r="AIG432" s="86"/>
      <c r="AIH432" s="86"/>
      <c r="AII432" s="86"/>
      <c r="AIJ432" s="86"/>
      <c r="AIK432" s="86"/>
      <c r="AIL432" s="86"/>
      <c r="AIM432" s="86"/>
      <c r="AIN432" s="86"/>
      <c r="AIO432" s="86"/>
      <c r="AIP432" s="86"/>
      <c r="AIQ432" s="86"/>
      <c r="AIR432" s="86"/>
      <c r="AIS432" s="86"/>
      <c r="AIT432" s="86"/>
      <c r="AIU432" s="86"/>
      <c r="AIV432" s="86"/>
      <c r="AIW432" s="86"/>
      <c r="AIX432" s="86"/>
      <c r="AIY432" s="86"/>
      <c r="AIZ432" s="86"/>
      <c r="AJA432" s="86"/>
      <c r="AJB432" s="86"/>
      <c r="AJC432" s="86"/>
      <c r="AJD432" s="86"/>
      <c r="AJE432" s="86"/>
      <c r="AJF432" s="86"/>
      <c r="AJG432" s="86"/>
      <c r="AJH432" s="86"/>
      <c r="AJI432" s="86"/>
      <c r="AJJ432" s="86"/>
      <c r="AJK432" s="86"/>
      <c r="AJL432" s="86"/>
      <c r="AJM432" s="86"/>
      <c r="AJN432" s="86"/>
      <c r="AJO432" s="86"/>
      <c r="AJP432" s="86"/>
      <c r="AJQ432" s="86"/>
      <c r="AJR432" s="86"/>
      <c r="AJS432" s="86"/>
      <c r="AJT432" s="86"/>
      <c r="AJU432" s="86"/>
      <c r="AJV432" s="86"/>
      <c r="AJW432" s="86"/>
      <c r="AJX432" s="86"/>
      <c r="AJY432" s="86"/>
      <c r="AJZ432" s="86"/>
      <c r="AKA432" s="86"/>
      <c r="AKB432" s="86"/>
      <c r="AKC432" s="86"/>
      <c r="AKD432" s="86"/>
      <c r="AKE432" s="86"/>
      <c r="AKF432" s="86"/>
      <c r="AKG432" s="86"/>
      <c r="AKH432" s="86"/>
      <c r="AKI432" s="86"/>
      <c r="AKJ432" s="86"/>
      <c r="AKK432" s="86"/>
      <c r="AKL432" s="86"/>
      <c r="AKM432" s="86"/>
      <c r="AKN432" s="86"/>
      <c r="AKO432" s="86"/>
      <c r="AKP432" s="86"/>
      <c r="AKQ432" s="86"/>
      <c r="AKR432" s="86"/>
      <c r="AKS432" s="86"/>
      <c r="AKT432" s="86"/>
      <c r="AKU432" s="86"/>
      <c r="AKV432" s="86"/>
      <c r="AKW432" s="86"/>
      <c r="AKX432" s="86"/>
      <c r="AKY432" s="86"/>
      <c r="AKZ432" s="86"/>
      <c r="ALA432" s="86"/>
      <c r="ALB432" s="86"/>
      <c r="ALC432" s="86"/>
      <c r="ALD432" s="86"/>
      <c r="ALE432" s="86"/>
      <c r="ALF432" s="86"/>
      <c r="ALG432" s="86"/>
      <c r="ALH432" s="86"/>
      <c r="ALI432" s="86"/>
      <c r="ALJ432" s="86"/>
      <c r="ALK432" s="86"/>
      <c r="ALL432" s="86"/>
      <c r="ALM432" s="86"/>
      <c r="ALN432" s="86"/>
      <c r="ALO432" s="86"/>
      <c r="ALP432" s="86"/>
      <c r="ALQ432" s="86"/>
      <c r="ALR432" s="86"/>
      <c r="ALS432" s="86"/>
      <c r="ALT432" s="86"/>
      <c r="ALU432" s="86"/>
      <c r="ALV432" s="86"/>
      <c r="ALW432" s="86"/>
      <c r="ALX432" s="86"/>
      <c r="ALY432" s="86"/>
      <c r="ALZ432" s="86"/>
      <c r="AMA432" s="86"/>
      <c r="AMB432" s="86"/>
      <c r="AMC432" s="86"/>
      <c r="AMD432" s="86"/>
      <c r="AME432" s="86"/>
      <c r="AMF432" s="86"/>
      <c r="AMG432" s="86"/>
      <c r="AMH432" s="86"/>
      <c r="AMI432" s="86"/>
      <c r="AMJ432" s="86"/>
      <c r="AMK432" s="86"/>
      <c r="AML432" s="86"/>
      <c r="AMM432" s="86"/>
      <c r="AMN432" s="86"/>
      <c r="AMO432" s="86"/>
      <c r="AMP432" s="86"/>
      <c r="AMQ432" s="86"/>
      <c r="AMR432" s="86"/>
      <c r="AMS432" s="86"/>
      <c r="AMT432" s="86"/>
      <c r="AMU432" s="86"/>
      <c r="AMV432" s="86"/>
      <c r="AMW432" s="86"/>
      <c r="AMX432" s="86"/>
      <c r="AMY432" s="86"/>
      <c r="AMZ432" s="86"/>
      <c r="ANA432" s="86"/>
      <c r="ANB432" s="86"/>
      <c r="ANC432" s="86"/>
      <c r="AND432" s="86"/>
      <c r="ANE432" s="86"/>
      <c r="ANF432" s="86"/>
      <c r="ANG432" s="86"/>
      <c r="ANH432" s="86"/>
      <c r="ANI432" s="86"/>
      <c r="ANJ432" s="86"/>
      <c r="ANK432" s="86"/>
      <c r="ANL432" s="86"/>
      <c r="ANM432" s="86"/>
      <c r="ANN432" s="86"/>
      <c r="ANO432" s="86"/>
      <c r="ANP432" s="86"/>
      <c r="ANQ432" s="86"/>
      <c r="ANR432" s="86"/>
      <c r="ANS432" s="86"/>
      <c r="ANT432" s="86"/>
      <c r="ANU432" s="86"/>
      <c r="ANV432" s="86"/>
      <c r="ANW432" s="86"/>
      <c r="ANX432" s="86"/>
      <c r="ANY432" s="86"/>
      <c r="ANZ432" s="86"/>
      <c r="AOA432" s="86"/>
      <c r="AOB432" s="86"/>
      <c r="AOC432" s="86"/>
      <c r="AOD432" s="86"/>
      <c r="AOE432" s="86"/>
      <c r="AOF432" s="86"/>
      <c r="AOG432" s="86"/>
      <c r="AOH432" s="86"/>
      <c r="AOI432" s="86"/>
      <c r="AOJ432" s="86"/>
      <c r="AOK432" s="86"/>
      <c r="AOL432" s="86"/>
      <c r="AOM432" s="86"/>
      <c r="AON432" s="86"/>
      <c r="AOO432" s="86"/>
      <c r="AOP432" s="86"/>
      <c r="AOQ432" s="86"/>
      <c r="AOR432" s="86"/>
      <c r="AOS432" s="86"/>
      <c r="AOT432" s="86"/>
      <c r="AOU432" s="86"/>
      <c r="AOV432" s="86"/>
      <c r="AOW432" s="86"/>
      <c r="AOX432" s="86"/>
      <c r="AOY432" s="86"/>
      <c r="AOZ432" s="86"/>
      <c r="APA432" s="86"/>
      <c r="APB432" s="86"/>
      <c r="APC432" s="86"/>
      <c r="APD432" s="86"/>
      <c r="APE432" s="86"/>
      <c r="APF432" s="86"/>
      <c r="APG432" s="86"/>
      <c r="APH432" s="86"/>
      <c r="API432" s="86"/>
      <c r="APJ432" s="86"/>
      <c r="APK432" s="86"/>
      <c r="APL432" s="86"/>
      <c r="APM432" s="86"/>
      <c r="APN432" s="86"/>
      <c r="APO432" s="86"/>
      <c r="APP432" s="86"/>
      <c r="APQ432" s="86"/>
      <c r="APR432" s="86"/>
      <c r="APS432" s="86"/>
      <c r="APT432" s="86"/>
      <c r="APU432" s="86"/>
      <c r="APV432" s="86"/>
      <c r="APW432" s="86"/>
      <c r="APX432" s="86"/>
      <c r="APY432" s="86"/>
      <c r="APZ432" s="86"/>
      <c r="AQA432" s="86"/>
      <c r="AQB432" s="86"/>
      <c r="AQC432" s="86"/>
      <c r="AQD432" s="86"/>
      <c r="AQE432" s="86"/>
      <c r="AQF432" s="86"/>
      <c r="AQG432" s="86"/>
      <c r="AQH432" s="86"/>
      <c r="AQI432" s="86"/>
      <c r="AQJ432" s="86"/>
      <c r="AQK432" s="86"/>
      <c r="AQL432" s="86"/>
      <c r="AQM432" s="86"/>
      <c r="AQN432" s="86"/>
      <c r="AQO432" s="86"/>
      <c r="AQP432" s="86"/>
      <c r="AQQ432" s="86"/>
      <c r="AQR432" s="86"/>
      <c r="AQS432" s="86"/>
      <c r="AQT432" s="86"/>
      <c r="AQU432" s="86"/>
      <c r="AQV432" s="86"/>
      <c r="AQW432" s="86"/>
      <c r="AQX432" s="86"/>
      <c r="AQY432" s="86"/>
      <c r="AQZ432" s="86"/>
      <c r="ARA432" s="86"/>
      <c r="ARB432" s="86"/>
      <c r="ARC432" s="86"/>
      <c r="ARD432" s="86"/>
      <c r="ARE432" s="86"/>
      <c r="ARF432" s="86"/>
      <c r="ARG432" s="86"/>
      <c r="ARH432" s="86"/>
      <c r="ARI432" s="86"/>
      <c r="ARJ432" s="86"/>
      <c r="ARK432" s="86"/>
      <c r="ARL432" s="86"/>
      <c r="ARM432" s="86"/>
      <c r="ARN432" s="86"/>
      <c r="ARO432" s="86"/>
      <c r="ARP432" s="86"/>
      <c r="ARQ432" s="86"/>
      <c r="ARR432" s="86"/>
      <c r="ARS432" s="86"/>
      <c r="ART432" s="86"/>
      <c r="ARU432" s="86"/>
      <c r="ARV432" s="86"/>
      <c r="ARW432" s="86"/>
      <c r="ARX432" s="86"/>
      <c r="ARY432" s="86"/>
      <c r="ARZ432" s="86"/>
      <c r="ASA432" s="86"/>
      <c r="ASB432" s="86"/>
      <c r="ASC432" s="86"/>
      <c r="ASD432" s="86"/>
      <c r="ASE432" s="86"/>
      <c r="ASF432" s="86"/>
      <c r="ASG432" s="86"/>
      <c r="ASH432" s="86"/>
      <c r="ASI432" s="86"/>
      <c r="ASJ432" s="86"/>
      <c r="ASK432" s="86"/>
      <c r="ASL432" s="86"/>
      <c r="ASM432" s="86"/>
      <c r="ASN432" s="86"/>
      <c r="ASO432" s="86"/>
      <c r="ASP432" s="86"/>
      <c r="ASQ432" s="86"/>
      <c r="ASR432" s="86"/>
      <c r="ASS432" s="86"/>
      <c r="AST432" s="86"/>
      <c r="ASU432" s="86"/>
      <c r="ASV432" s="86"/>
      <c r="ASW432" s="86"/>
      <c r="ASX432" s="86"/>
      <c r="ASY432" s="86"/>
      <c r="ASZ432" s="86"/>
      <c r="ATA432" s="86"/>
      <c r="ATB432" s="86"/>
      <c r="ATC432" s="86"/>
      <c r="ATD432" s="86"/>
      <c r="ATE432" s="86"/>
      <c r="ATF432" s="86"/>
      <c r="ATG432" s="86"/>
      <c r="ATH432" s="86"/>
      <c r="ATI432" s="86"/>
      <c r="ATJ432" s="86"/>
      <c r="ATK432" s="86"/>
      <c r="ATL432" s="86"/>
      <c r="ATM432" s="86"/>
      <c r="ATN432" s="86"/>
      <c r="ATO432" s="86"/>
      <c r="ATP432" s="86"/>
      <c r="ATQ432" s="86"/>
      <c r="ATR432" s="86"/>
      <c r="ATS432" s="86"/>
      <c r="ATT432" s="86"/>
      <c r="ATU432" s="86"/>
      <c r="ATV432" s="86"/>
      <c r="ATW432" s="86"/>
      <c r="ATX432" s="86"/>
      <c r="ATY432" s="86"/>
      <c r="ATZ432" s="86"/>
      <c r="AUA432" s="86"/>
      <c r="AUB432" s="86"/>
      <c r="AUC432" s="86"/>
      <c r="AUD432" s="86"/>
      <c r="AUE432" s="86"/>
      <c r="AUF432" s="86"/>
      <c r="AUG432" s="86"/>
      <c r="AUH432" s="86"/>
      <c r="AUI432" s="86"/>
      <c r="AUJ432" s="86"/>
      <c r="AUK432" s="86"/>
      <c r="AUL432" s="86"/>
      <c r="AUM432" s="86"/>
      <c r="AUN432" s="86"/>
      <c r="AUO432" s="86"/>
      <c r="AUP432" s="86"/>
      <c r="AUQ432" s="86"/>
      <c r="AUR432" s="86"/>
      <c r="AUS432" s="86"/>
      <c r="AUT432" s="86"/>
      <c r="AUU432" s="86"/>
      <c r="AUV432" s="86"/>
      <c r="AUW432" s="86"/>
      <c r="AUX432" s="86"/>
      <c r="AUY432" s="86"/>
      <c r="AUZ432" s="86"/>
      <c r="AVA432" s="86"/>
      <c r="AVB432" s="86"/>
      <c r="AVC432" s="86"/>
      <c r="AVD432" s="86"/>
      <c r="AVE432" s="86"/>
      <c r="AVF432" s="86"/>
      <c r="AVG432" s="86"/>
      <c r="AVH432" s="86"/>
      <c r="AVI432" s="86"/>
      <c r="AVJ432" s="86"/>
      <c r="AVK432" s="86"/>
      <c r="AVL432" s="86"/>
      <c r="AVM432" s="86"/>
      <c r="AVN432" s="86"/>
      <c r="AVO432" s="86"/>
      <c r="AVP432" s="86"/>
      <c r="AVQ432" s="86"/>
      <c r="AVR432" s="86"/>
      <c r="AVS432" s="86"/>
      <c r="AVT432" s="86"/>
      <c r="AVU432" s="86"/>
      <c r="AVV432" s="86"/>
      <c r="AVW432" s="86"/>
      <c r="AVX432" s="86"/>
      <c r="AVY432" s="86"/>
      <c r="AVZ432" s="86"/>
      <c r="AWA432" s="86"/>
      <c r="AWB432" s="86"/>
      <c r="AWC432" s="86"/>
      <c r="AWD432" s="86"/>
      <c r="AWE432" s="86"/>
      <c r="AWF432" s="86"/>
      <c r="AWG432" s="86"/>
      <c r="AWH432" s="86"/>
      <c r="AWI432" s="86"/>
      <c r="AWJ432" s="86"/>
      <c r="AWK432" s="86"/>
      <c r="AWL432" s="86"/>
      <c r="AWM432" s="86"/>
      <c r="AWN432" s="86"/>
      <c r="AWO432" s="86"/>
      <c r="AWP432" s="86"/>
      <c r="AWQ432" s="86"/>
      <c r="AWR432" s="86"/>
      <c r="AWS432" s="86"/>
      <c r="AWT432" s="86"/>
      <c r="AWU432" s="86"/>
      <c r="AWV432" s="86"/>
      <c r="AWW432" s="86"/>
      <c r="AWX432" s="86"/>
      <c r="AWY432" s="86"/>
      <c r="AWZ432" s="86"/>
      <c r="AXA432" s="86"/>
      <c r="AXB432" s="86"/>
      <c r="AXC432" s="86"/>
      <c r="AXD432" s="86"/>
      <c r="AXE432" s="86"/>
      <c r="AXF432" s="86"/>
      <c r="AXG432" s="86"/>
      <c r="AXH432" s="86"/>
      <c r="AXI432" s="86"/>
      <c r="AXJ432" s="86"/>
      <c r="AXK432" s="86"/>
      <c r="AXL432" s="86"/>
      <c r="AXM432" s="86"/>
      <c r="AXN432" s="86"/>
      <c r="AXO432" s="86"/>
      <c r="AXP432" s="86"/>
      <c r="AXQ432" s="86"/>
      <c r="AXR432" s="86"/>
      <c r="AXS432" s="86"/>
      <c r="AXT432" s="86"/>
      <c r="AXU432" s="86"/>
      <c r="AXV432" s="86"/>
      <c r="AXW432" s="86"/>
      <c r="AXX432" s="86"/>
      <c r="AXY432" s="86"/>
      <c r="AXZ432" s="86"/>
      <c r="AYA432" s="86"/>
      <c r="AYB432" s="86"/>
      <c r="AYC432" s="86"/>
      <c r="AYD432" s="86"/>
      <c r="AYE432" s="86"/>
      <c r="AYF432" s="86"/>
      <c r="AYG432" s="86"/>
      <c r="AYH432" s="86"/>
      <c r="AYI432" s="86"/>
      <c r="AYJ432" s="86"/>
      <c r="AYK432" s="86"/>
      <c r="AYL432" s="86"/>
      <c r="AYM432" s="86"/>
      <c r="AYN432" s="86"/>
      <c r="AYO432" s="86"/>
      <c r="AYP432" s="86"/>
      <c r="AYQ432" s="86"/>
      <c r="AYR432" s="86"/>
      <c r="AYS432" s="86"/>
      <c r="AYT432" s="86"/>
      <c r="AYU432" s="86"/>
      <c r="AYV432" s="86"/>
      <c r="AYW432" s="86"/>
      <c r="AYX432" s="86"/>
      <c r="AYY432" s="86"/>
      <c r="AYZ432" s="86"/>
      <c r="AZA432" s="86"/>
      <c r="AZB432" s="86"/>
      <c r="AZC432" s="86"/>
      <c r="AZD432" s="86"/>
      <c r="AZE432" s="86"/>
      <c r="AZF432" s="86"/>
      <c r="AZG432" s="86"/>
      <c r="AZH432" s="86"/>
      <c r="AZI432" s="86"/>
      <c r="AZJ432" s="86"/>
      <c r="AZK432" s="86"/>
      <c r="AZL432" s="86"/>
      <c r="AZM432" s="86"/>
      <c r="AZN432" s="86"/>
      <c r="AZO432" s="86"/>
      <c r="AZP432" s="86"/>
      <c r="AZQ432" s="86"/>
      <c r="AZR432" s="86"/>
      <c r="AZS432" s="86"/>
      <c r="AZT432" s="86"/>
      <c r="AZU432" s="86"/>
      <c r="AZV432" s="86"/>
      <c r="AZW432" s="86"/>
      <c r="AZX432" s="86"/>
      <c r="AZY432" s="86"/>
      <c r="AZZ432" s="86"/>
      <c r="BAA432" s="86"/>
      <c r="BAB432" s="86"/>
      <c r="BAC432" s="86"/>
      <c r="BAD432" s="86"/>
      <c r="BAE432" s="86"/>
      <c r="BAF432" s="86"/>
      <c r="BAG432" s="86"/>
      <c r="BAH432" s="86"/>
      <c r="BAI432" s="86"/>
      <c r="BAJ432" s="86"/>
      <c r="BAK432" s="86"/>
      <c r="BAL432" s="86"/>
      <c r="BAM432" s="86"/>
      <c r="BAN432" s="86"/>
      <c r="BAO432" s="86"/>
      <c r="BAP432" s="86"/>
      <c r="BAQ432" s="86"/>
      <c r="BAR432" s="86"/>
      <c r="BAS432" s="86"/>
      <c r="BAT432" s="86"/>
      <c r="BAU432" s="86"/>
      <c r="BAV432" s="86"/>
      <c r="BAW432" s="86"/>
      <c r="BAX432" s="86"/>
      <c r="BAY432" s="86"/>
      <c r="BAZ432" s="86"/>
      <c r="BBA432" s="86"/>
      <c r="BBB432" s="86"/>
      <c r="BBC432" s="86"/>
      <c r="BBD432" s="86"/>
      <c r="BBE432" s="86"/>
      <c r="BBF432" s="86"/>
      <c r="BBG432" s="86"/>
      <c r="BBH432" s="86"/>
      <c r="BBI432" s="86"/>
      <c r="BBJ432" s="86"/>
      <c r="BBK432" s="86"/>
      <c r="BBL432" s="86"/>
      <c r="BBM432" s="86"/>
      <c r="BBN432" s="86"/>
      <c r="BBO432" s="86"/>
      <c r="BBP432" s="86"/>
      <c r="BBQ432" s="86"/>
      <c r="BBR432" s="86"/>
      <c r="BBS432" s="86"/>
      <c r="BBT432" s="86"/>
      <c r="BBU432" s="86"/>
      <c r="BBV432" s="86"/>
      <c r="BBW432" s="86"/>
      <c r="BBX432" s="86"/>
      <c r="BBY432" s="86"/>
      <c r="BBZ432" s="86"/>
      <c r="BCA432" s="86"/>
      <c r="BCB432" s="86"/>
      <c r="BCC432" s="86"/>
      <c r="BCD432" s="86"/>
      <c r="BCE432" s="86"/>
      <c r="BCF432" s="86"/>
      <c r="BCG432" s="86"/>
      <c r="BCH432" s="86"/>
      <c r="BCI432" s="86"/>
      <c r="BCJ432" s="86"/>
      <c r="BCK432" s="86"/>
      <c r="BCL432" s="86"/>
      <c r="BCM432" s="86"/>
      <c r="BCN432" s="86"/>
      <c r="BCO432" s="86"/>
      <c r="BCP432" s="86"/>
      <c r="BCQ432" s="86"/>
      <c r="BCR432" s="86"/>
      <c r="BCS432" s="86"/>
      <c r="BCT432" s="86"/>
      <c r="BCU432" s="86"/>
      <c r="BCV432" s="86"/>
      <c r="BCW432" s="86"/>
      <c r="BCX432" s="86"/>
      <c r="BCY432" s="86"/>
      <c r="BCZ432" s="86"/>
      <c r="BDA432" s="86"/>
      <c r="BDB432" s="86"/>
      <c r="BDC432" s="86"/>
      <c r="BDD432" s="86"/>
      <c r="BDE432" s="86"/>
      <c r="BDF432" s="86"/>
      <c r="BDG432" s="86"/>
      <c r="BDH432" s="86"/>
      <c r="BDI432" s="86"/>
      <c r="BDJ432" s="86"/>
      <c r="BDK432" s="86"/>
      <c r="BDL432" s="86"/>
      <c r="BDM432" s="86"/>
      <c r="BDN432" s="86"/>
      <c r="BDO432" s="86"/>
      <c r="BDP432" s="86"/>
      <c r="BDQ432" s="86"/>
      <c r="BDR432" s="86"/>
      <c r="BDS432" s="86"/>
      <c r="BDT432" s="86"/>
      <c r="BDU432" s="86"/>
      <c r="BDV432" s="86"/>
      <c r="BDW432" s="86"/>
      <c r="BDX432" s="86"/>
      <c r="BDY432" s="86"/>
      <c r="BDZ432" s="86"/>
      <c r="BEA432" s="86"/>
      <c r="BEB432" s="86"/>
      <c r="BEC432" s="86"/>
      <c r="BED432" s="86"/>
      <c r="BEE432" s="86"/>
      <c r="BEF432" s="86"/>
      <c r="BEG432" s="86"/>
      <c r="BEH432" s="86"/>
      <c r="BEI432" s="86"/>
      <c r="BEJ432" s="86"/>
      <c r="BEK432" s="86"/>
      <c r="BEL432" s="86"/>
      <c r="BEM432" s="86"/>
      <c r="BEN432" s="86"/>
      <c r="BEO432" s="86"/>
      <c r="BEP432" s="86"/>
      <c r="BEQ432" s="86"/>
      <c r="BER432" s="86"/>
      <c r="BES432" s="86"/>
      <c r="BET432" s="86"/>
      <c r="BEU432" s="86"/>
      <c r="BEV432" s="86"/>
      <c r="BEW432" s="86"/>
      <c r="BEX432" s="86"/>
      <c r="BEY432" s="86"/>
      <c r="BEZ432" s="86"/>
      <c r="BFA432" s="86"/>
      <c r="BFB432" s="86"/>
      <c r="BFC432" s="86"/>
      <c r="BFD432" s="86"/>
      <c r="BFE432" s="86"/>
      <c r="BFF432" s="86"/>
      <c r="BFG432" s="86"/>
      <c r="BFH432" s="86"/>
      <c r="BFI432" s="86"/>
      <c r="BFJ432" s="86"/>
      <c r="BFK432" s="86"/>
      <c r="BFL432" s="86"/>
      <c r="BFM432" s="86"/>
      <c r="BFN432" s="86"/>
      <c r="BFO432" s="86"/>
      <c r="BFP432" s="86"/>
      <c r="BFQ432" s="86"/>
      <c r="BFR432" s="86"/>
      <c r="BFS432" s="86"/>
      <c r="BFT432" s="86"/>
      <c r="BFU432" s="86"/>
      <c r="BFV432" s="86"/>
      <c r="BFW432" s="86"/>
      <c r="BFX432" s="86"/>
      <c r="BFY432" s="86"/>
      <c r="BFZ432" s="86"/>
      <c r="BGA432" s="86"/>
      <c r="BGB432" s="86"/>
      <c r="BGC432" s="86"/>
      <c r="BGD432" s="86"/>
      <c r="BGE432" s="86"/>
      <c r="BGF432" s="86"/>
      <c r="BGG432" s="86"/>
      <c r="BGH432" s="86"/>
      <c r="BGI432" s="86"/>
      <c r="BGJ432" s="86"/>
      <c r="BGK432" s="86"/>
      <c r="BGL432" s="86"/>
      <c r="BGM432" s="86"/>
      <c r="BGN432" s="86"/>
      <c r="BGO432" s="86"/>
      <c r="BGP432" s="86"/>
      <c r="BGQ432" s="86"/>
      <c r="BGR432" s="86"/>
      <c r="BGS432" s="86"/>
      <c r="BGT432" s="86"/>
      <c r="BGU432" s="86"/>
      <c r="BGV432" s="86"/>
      <c r="BGW432" s="86"/>
      <c r="BGX432" s="86"/>
      <c r="BGY432" s="86"/>
      <c r="BGZ432" s="86"/>
      <c r="BHA432" s="86"/>
      <c r="BHB432" s="86"/>
      <c r="BHC432" s="86"/>
      <c r="BHD432" s="86"/>
      <c r="BHE432" s="86"/>
      <c r="BHF432" s="86"/>
      <c r="BHG432" s="86"/>
      <c r="BHH432" s="86"/>
      <c r="BHI432" s="86"/>
      <c r="BHJ432" s="86"/>
      <c r="BHK432" s="86"/>
      <c r="BHL432" s="86"/>
      <c r="BHM432" s="86"/>
      <c r="BHN432" s="86"/>
      <c r="BHO432" s="86"/>
      <c r="BHP432" s="86"/>
      <c r="BHQ432" s="86"/>
      <c r="BHR432" s="86"/>
      <c r="BHS432" s="86"/>
      <c r="BHT432" s="86"/>
      <c r="BHU432" s="86"/>
      <c r="BHV432" s="86"/>
      <c r="BHW432" s="86"/>
      <c r="BHX432" s="86"/>
      <c r="BHY432" s="86"/>
      <c r="BHZ432" s="86"/>
      <c r="BIA432" s="86"/>
      <c r="BIB432" s="86"/>
      <c r="BIC432" s="86"/>
      <c r="BID432" s="86"/>
      <c r="BIE432" s="86"/>
      <c r="BIF432" s="86"/>
      <c r="BIG432" s="86"/>
      <c r="BIH432" s="86"/>
      <c r="BII432" s="86"/>
      <c r="BIJ432" s="86"/>
      <c r="BIK432" s="86"/>
      <c r="BIL432" s="86"/>
      <c r="BIM432" s="86"/>
      <c r="BIN432" s="86"/>
      <c r="BIO432" s="86"/>
      <c r="BIP432" s="86"/>
      <c r="BIQ432" s="86"/>
      <c r="BIR432" s="86"/>
      <c r="BIS432" s="86"/>
      <c r="BIT432" s="86"/>
      <c r="BIU432" s="86"/>
      <c r="BIV432" s="86"/>
      <c r="BIW432" s="86"/>
      <c r="BIX432" s="86"/>
      <c r="BIY432" s="86"/>
      <c r="BIZ432" s="86"/>
      <c r="BJA432" s="86"/>
      <c r="BJB432" s="86"/>
      <c r="BJC432" s="86"/>
      <c r="BJD432" s="86"/>
      <c r="BJE432" s="86"/>
      <c r="BJF432" s="86"/>
      <c r="BJG432" s="86"/>
      <c r="BJH432" s="86"/>
      <c r="BJI432" s="86"/>
      <c r="BJJ432" s="86"/>
      <c r="BJK432" s="86"/>
      <c r="BJL432" s="86"/>
      <c r="BJM432" s="86"/>
      <c r="BJN432" s="86"/>
      <c r="BJO432" s="86"/>
      <c r="BJP432" s="86"/>
      <c r="BJQ432" s="86"/>
      <c r="BJR432" s="86"/>
      <c r="BJS432" s="86"/>
      <c r="BJT432" s="86"/>
      <c r="BJU432" s="86"/>
      <c r="BJV432" s="86"/>
      <c r="BJW432" s="86"/>
      <c r="BJX432" s="86"/>
      <c r="BJY432" s="86"/>
      <c r="BJZ432" s="86"/>
      <c r="BKA432" s="86"/>
      <c r="BKB432" s="86"/>
      <c r="BKC432" s="86"/>
      <c r="BKD432" s="86"/>
      <c r="BKE432" s="86"/>
      <c r="BKF432" s="86"/>
      <c r="BKG432" s="86"/>
      <c r="BKH432" s="86"/>
      <c r="BKI432" s="86"/>
      <c r="BKJ432" s="86"/>
      <c r="BKK432" s="86"/>
      <c r="BKL432" s="86"/>
      <c r="BKM432" s="86"/>
      <c r="BKN432" s="86"/>
      <c r="BKO432" s="86"/>
      <c r="BKP432" s="86"/>
      <c r="BKQ432" s="86"/>
      <c r="BKR432" s="86"/>
      <c r="BKS432" s="86"/>
      <c r="BKT432" s="86"/>
      <c r="BKU432" s="86"/>
      <c r="BKV432" s="86"/>
      <c r="BKW432" s="86"/>
      <c r="BKX432" s="86"/>
      <c r="BKY432" s="86"/>
      <c r="BKZ432" s="86"/>
      <c r="BLA432" s="86"/>
      <c r="BLB432" s="86"/>
      <c r="BLC432" s="86"/>
      <c r="BLD432" s="86"/>
      <c r="BLE432" s="86"/>
      <c r="BLF432" s="86"/>
      <c r="BLG432" s="86"/>
      <c r="BLH432" s="86"/>
      <c r="BLI432" s="86"/>
      <c r="BLJ432" s="86"/>
      <c r="BLK432" s="86"/>
      <c r="BLL432" s="86"/>
      <c r="BLM432" s="86"/>
      <c r="BLN432" s="86"/>
      <c r="BLO432" s="86"/>
      <c r="BLP432" s="86"/>
      <c r="BLQ432" s="86"/>
      <c r="BLR432" s="86"/>
      <c r="BLS432" s="86"/>
      <c r="BLT432" s="86"/>
      <c r="BLU432" s="86"/>
      <c r="BLV432" s="86"/>
      <c r="BLW432" s="86"/>
      <c r="BLX432" s="86"/>
      <c r="BLY432" s="86"/>
      <c r="BLZ432" s="86"/>
      <c r="BMA432" s="86"/>
      <c r="BMB432" s="86"/>
      <c r="BMC432" s="86"/>
      <c r="BMD432" s="86"/>
      <c r="BME432" s="86"/>
      <c r="BMF432" s="86"/>
      <c r="BMG432" s="86"/>
      <c r="BMH432" s="86"/>
      <c r="BMI432" s="86"/>
      <c r="BMJ432" s="86"/>
      <c r="BMK432" s="86"/>
      <c r="BML432" s="86"/>
      <c r="BMM432" s="86"/>
      <c r="BMN432" s="86"/>
      <c r="BMO432" s="86"/>
      <c r="BMP432" s="86"/>
      <c r="BMQ432" s="86"/>
      <c r="BMR432" s="86"/>
      <c r="BMS432" s="86"/>
      <c r="BMT432" s="86"/>
      <c r="BMU432" s="86"/>
      <c r="BMV432" s="86"/>
      <c r="BMW432" s="86"/>
      <c r="BMX432" s="86"/>
      <c r="BMY432" s="86"/>
      <c r="BMZ432" s="86"/>
      <c r="BNA432" s="86"/>
      <c r="BNB432" s="86"/>
      <c r="BNC432" s="86"/>
      <c r="BND432" s="86"/>
      <c r="BNE432" s="86"/>
      <c r="BNF432" s="86"/>
      <c r="BNG432" s="86"/>
      <c r="BNH432" s="86"/>
      <c r="BNI432" s="86"/>
      <c r="BNJ432" s="86"/>
      <c r="BNK432" s="86"/>
      <c r="BNL432" s="86"/>
      <c r="BNM432" s="86"/>
      <c r="BNN432" s="86"/>
      <c r="BNO432" s="86"/>
      <c r="BNP432" s="86"/>
      <c r="BNQ432" s="86"/>
      <c r="BNR432" s="86"/>
      <c r="BNS432" s="86"/>
      <c r="BNT432" s="86"/>
      <c r="BNU432" s="86"/>
      <c r="BNV432" s="86"/>
      <c r="BNW432" s="86"/>
      <c r="BNX432" s="86"/>
      <c r="BNY432" s="86"/>
      <c r="BNZ432" s="86"/>
      <c r="BOA432" s="86"/>
      <c r="BOB432" s="86"/>
      <c r="BOC432" s="86"/>
      <c r="BOD432" s="86"/>
      <c r="BOE432" s="86"/>
      <c r="BOF432" s="86"/>
      <c r="BOG432" s="86"/>
      <c r="BOH432" s="86"/>
      <c r="BOI432" s="86"/>
      <c r="BOJ432" s="86"/>
      <c r="BOK432" s="86"/>
      <c r="BOL432" s="86"/>
      <c r="BOM432" s="86"/>
      <c r="BON432" s="86"/>
      <c r="BOO432" s="86"/>
      <c r="BOP432" s="86"/>
      <c r="BOQ432" s="86"/>
      <c r="BOR432" s="86"/>
      <c r="BOS432" s="86"/>
      <c r="BOT432" s="86"/>
      <c r="BOU432" s="86"/>
      <c r="BOV432" s="86"/>
      <c r="BOW432" s="86"/>
      <c r="BOX432" s="86"/>
      <c r="BOY432" s="86"/>
      <c r="BOZ432" s="86"/>
      <c r="BPA432" s="86"/>
      <c r="BPB432" s="86"/>
      <c r="BPC432" s="86"/>
      <c r="BPD432" s="86"/>
      <c r="BPE432" s="86"/>
      <c r="BPF432" s="86"/>
      <c r="BPG432" s="86"/>
      <c r="BPH432" s="86"/>
      <c r="BPI432" s="86"/>
      <c r="BPJ432" s="86"/>
      <c r="BPK432" s="86"/>
      <c r="BPL432" s="86"/>
      <c r="BPM432" s="86"/>
      <c r="BPN432" s="86"/>
      <c r="BPO432" s="86"/>
      <c r="BPP432" s="86"/>
      <c r="BPQ432" s="86"/>
      <c r="BPR432" s="86"/>
      <c r="BPS432" s="86"/>
      <c r="BPT432" s="86"/>
      <c r="BPU432" s="86"/>
      <c r="BPV432" s="86"/>
      <c r="BPW432" s="86"/>
      <c r="BPX432" s="86"/>
      <c r="BPY432" s="86"/>
      <c r="BPZ432" s="86"/>
      <c r="BQA432" s="86"/>
      <c r="BQB432" s="86"/>
      <c r="BQC432" s="86"/>
      <c r="BQD432" s="86"/>
      <c r="BQE432" s="86"/>
      <c r="BQF432" s="86"/>
      <c r="BQG432" s="86"/>
      <c r="BQH432" s="86"/>
      <c r="BQI432" s="86"/>
      <c r="BQJ432" s="86"/>
      <c r="BQK432" s="86"/>
      <c r="BQL432" s="86"/>
      <c r="BQM432" s="86"/>
      <c r="BQN432" s="86"/>
      <c r="BQO432" s="86"/>
      <c r="BQP432" s="86"/>
      <c r="BQQ432" s="86"/>
      <c r="BQR432" s="86"/>
      <c r="BQS432" s="86"/>
      <c r="BQT432" s="86"/>
      <c r="BQU432" s="86"/>
      <c r="BQV432" s="86"/>
      <c r="BQW432" s="86"/>
      <c r="BQX432" s="86"/>
      <c r="BQY432" s="86"/>
      <c r="BQZ432" s="86"/>
      <c r="BRA432" s="86"/>
      <c r="BRB432" s="86"/>
      <c r="BRC432" s="86"/>
      <c r="BRD432" s="86"/>
      <c r="BRE432" s="86"/>
      <c r="BRF432" s="86"/>
      <c r="BRG432" s="86"/>
      <c r="BRH432" s="86"/>
      <c r="BRI432" s="86"/>
      <c r="BRJ432" s="86"/>
      <c r="BRK432" s="86"/>
      <c r="BRL432" s="86"/>
      <c r="BRM432" s="86"/>
      <c r="BRN432" s="86"/>
      <c r="BRO432" s="86"/>
      <c r="BRP432" s="86"/>
      <c r="BRQ432" s="86"/>
      <c r="BRR432" s="86"/>
      <c r="BRS432" s="86"/>
      <c r="BRT432" s="86"/>
      <c r="BRU432" s="86"/>
      <c r="BRV432" s="86"/>
      <c r="BRW432" s="86"/>
      <c r="BRX432" s="86"/>
      <c r="BRY432" s="86"/>
      <c r="BRZ432" s="86"/>
      <c r="BSA432" s="86"/>
      <c r="BSB432" s="86"/>
      <c r="BSC432" s="86"/>
      <c r="BSD432" s="86"/>
      <c r="BSE432" s="86"/>
      <c r="BSF432" s="86"/>
      <c r="BSG432" s="86"/>
      <c r="BSH432" s="86"/>
      <c r="BSI432" s="86"/>
      <c r="BSJ432" s="86"/>
      <c r="BSK432" s="86"/>
      <c r="BSL432" s="86"/>
      <c r="BSM432" s="86"/>
      <c r="BSN432" s="86"/>
      <c r="BSO432" s="86"/>
      <c r="BSP432" s="86"/>
      <c r="BSQ432" s="86"/>
      <c r="BSR432" s="86"/>
      <c r="BSS432" s="86"/>
      <c r="BST432" s="86"/>
      <c r="BSU432" s="86"/>
      <c r="BSV432" s="86"/>
      <c r="BSW432" s="86"/>
      <c r="BSX432" s="86"/>
      <c r="BSY432" s="86"/>
      <c r="BSZ432" s="86"/>
      <c r="BTA432" s="86"/>
      <c r="BTB432" s="86"/>
      <c r="BTC432" s="86"/>
      <c r="BTD432" s="86"/>
      <c r="BTE432" s="86"/>
      <c r="BTF432" s="86"/>
      <c r="BTG432" s="86"/>
      <c r="BTH432" s="86"/>
      <c r="BTI432" s="86"/>
      <c r="BTJ432" s="86"/>
      <c r="BTK432" s="86"/>
      <c r="BTL432" s="86"/>
      <c r="BTM432" s="86"/>
      <c r="BTN432" s="86"/>
      <c r="BTO432" s="86"/>
      <c r="BTP432" s="86"/>
      <c r="BTQ432" s="86"/>
      <c r="BTR432" s="86"/>
      <c r="BTS432" s="86"/>
      <c r="BTT432" s="86"/>
      <c r="BTU432" s="86"/>
      <c r="BTV432" s="86"/>
      <c r="BTW432" s="86"/>
      <c r="BTX432" s="86"/>
      <c r="BTY432" s="86"/>
      <c r="BTZ432" s="86"/>
      <c r="BUA432" s="86"/>
      <c r="BUB432" s="86"/>
      <c r="BUC432" s="86"/>
      <c r="BUD432" s="86"/>
      <c r="BUE432" s="86"/>
      <c r="BUF432" s="86"/>
      <c r="BUG432" s="86"/>
      <c r="BUH432" s="86"/>
      <c r="BUI432" s="86"/>
      <c r="BUJ432" s="86"/>
      <c r="BUK432" s="86"/>
      <c r="BUL432" s="86"/>
      <c r="BUM432" s="86"/>
      <c r="BUN432" s="86"/>
      <c r="BUO432" s="86"/>
      <c r="BUP432" s="86"/>
      <c r="BUQ432" s="86"/>
      <c r="BUR432" s="86"/>
      <c r="BUS432" s="86"/>
      <c r="BUT432" s="86"/>
      <c r="BUU432" s="86"/>
      <c r="BUV432" s="86"/>
      <c r="BUW432" s="86"/>
      <c r="BUX432" s="86"/>
      <c r="BUY432" s="86"/>
      <c r="BUZ432" s="86"/>
      <c r="BVA432" s="86"/>
      <c r="BVB432" s="86"/>
      <c r="BVC432" s="86"/>
      <c r="BVD432" s="86"/>
      <c r="BVE432" s="86"/>
      <c r="BVF432" s="86"/>
      <c r="BVG432" s="86"/>
      <c r="BVH432" s="86"/>
      <c r="BVI432" s="86"/>
      <c r="BVJ432" s="86"/>
      <c r="BVK432" s="86"/>
      <c r="BVL432" s="86"/>
      <c r="BVM432" s="86"/>
      <c r="BVN432" s="86"/>
      <c r="BVO432" s="86"/>
      <c r="BVP432" s="86"/>
      <c r="BVQ432" s="86"/>
      <c r="BVR432" s="86"/>
      <c r="BVS432" s="86"/>
      <c r="BVT432" s="86"/>
      <c r="BVU432" s="86"/>
      <c r="BVV432" s="86"/>
      <c r="BVW432" s="86"/>
      <c r="BVX432" s="86"/>
      <c r="BVY432" s="86"/>
      <c r="BVZ432" s="86"/>
      <c r="BWA432" s="86"/>
      <c r="BWB432" s="86"/>
      <c r="BWC432" s="86"/>
      <c r="BWD432" s="86"/>
      <c r="BWE432" s="86"/>
      <c r="BWF432" s="86"/>
      <c r="BWG432" s="86"/>
      <c r="BWH432" s="86"/>
      <c r="BWI432" s="86"/>
      <c r="BWJ432" s="86"/>
      <c r="BWK432" s="86"/>
      <c r="BWL432" s="86"/>
      <c r="BWM432" s="86"/>
      <c r="BWN432" s="86"/>
      <c r="BWO432" s="86"/>
      <c r="BWP432" s="86"/>
      <c r="BWQ432" s="86"/>
      <c r="BWR432" s="86"/>
      <c r="BWS432" s="86"/>
      <c r="BWT432" s="86"/>
      <c r="BWU432" s="86"/>
      <c r="BWV432" s="86"/>
      <c r="BWW432" s="86"/>
      <c r="BWX432" s="86"/>
      <c r="BWY432" s="86"/>
      <c r="BWZ432" s="86"/>
      <c r="BXA432" s="86"/>
      <c r="BXB432" s="86"/>
      <c r="BXC432" s="86"/>
      <c r="BXD432" s="86"/>
      <c r="BXE432" s="86"/>
      <c r="BXF432" s="86"/>
      <c r="BXG432" s="86"/>
      <c r="BXH432" s="86"/>
      <c r="BXI432" s="86"/>
      <c r="BXJ432" s="86"/>
      <c r="BXK432" s="86"/>
      <c r="BXL432" s="86"/>
      <c r="BXM432" s="86"/>
      <c r="BXN432" s="86"/>
      <c r="BXO432" s="86"/>
      <c r="BXP432" s="86"/>
      <c r="BXQ432" s="86"/>
      <c r="BXR432" s="86"/>
      <c r="BXS432" s="86"/>
      <c r="BXT432" s="86"/>
      <c r="BXU432" s="86"/>
      <c r="BXV432" s="86"/>
      <c r="BXW432" s="86"/>
      <c r="BXX432" s="86"/>
      <c r="BXY432" s="86"/>
      <c r="BXZ432" s="86"/>
      <c r="BYA432" s="86"/>
      <c r="BYB432" s="86"/>
      <c r="BYC432" s="86"/>
      <c r="BYD432" s="86"/>
      <c r="BYE432" s="86"/>
      <c r="BYF432" s="86"/>
      <c r="BYG432" s="86"/>
      <c r="BYH432" s="86"/>
      <c r="BYI432" s="86"/>
      <c r="BYJ432" s="86"/>
      <c r="BYK432" s="86"/>
      <c r="BYL432" s="86"/>
      <c r="BYM432" s="86"/>
      <c r="BYN432" s="86"/>
      <c r="BYO432" s="86"/>
      <c r="BYP432" s="86"/>
      <c r="BYQ432" s="86"/>
      <c r="BYR432" s="86"/>
      <c r="BYS432" s="86"/>
      <c r="BYT432" s="86"/>
      <c r="BYU432" s="86"/>
      <c r="BYV432" s="86"/>
      <c r="BYW432" s="86"/>
      <c r="BYX432" s="86"/>
      <c r="BYY432" s="86"/>
      <c r="BYZ432" s="86"/>
      <c r="BZA432" s="86"/>
      <c r="BZB432" s="86"/>
      <c r="BZC432" s="86"/>
      <c r="BZD432" s="86"/>
      <c r="BZE432" s="86"/>
      <c r="BZF432" s="86"/>
      <c r="BZG432" s="86"/>
      <c r="BZH432" s="86"/>
      <c r="BZI432" s="86"/>
      <c r="BZJ432" s="86"/>
      <c r="BZK432" s="86"/>
      <c r="BZL432" s="86"/>
      <c r="BZM432" s="86"/>
      <c r="BZN432" s="86"/>
      <c r="BZO432" s="86"/>
      <c r="BZP432" s="86"/>
      <c r="BZQ432" s="86"/>
      <c r="BZR432" s="86"/>
      <c r="BZS432" s="86"/>
      <c r="BZT432" s="86"/>
      <c r="BZU432" s="86"/>
      <c r="BZV432" s="86"/>
      <c r="BZW432" s="86"/>
      <c r="BZX432" s="86"/>
      <c r="BZY432" s="86"/>
      <c r="BZZ432" s="86"/>
      <c r="CAA432" s="86"/>
      <c r="CAB432" s="86"/>
      <c r="CAC432" s="86"/>
      <c r="CAD432" s="86"/>
      <c r="CAE432" s="86"/>
      <c r="CAF432" s="86"/>
      <c r="CAG432" s="86"/>
      <c r="CAH432" s="86"/>
      <c r="CAI432" s="86"/>
      <c r="CAJ432" s="86"/>
      <c r="CAK432" s="86"/>
      <c r="CAL432" s="86"/>
      <c r="CAM432" s="86"/>
      <c r="CAN432" s="86"/>
      <c r="CAO432" s="86"/>
      <c r="CAP432" s="86"/>
      <c r="CAQ432" s="86"/>
      <c r="CAR432" s="86"/>
      <c r="CAS432" s="86"/>
      <c r="CAT432" s="86"/>
      <c r="CAU432" s="86"/>
      <c r="CAV432" s="86"/>
      <c r="CAW432" s="86"/>
      <c r="CAX432" s="86"/>
      <c r="CAY432" s="86"/>
      <c r="CAZ432" s="86"/>
      <c r="CBA432" s="86"/>
      <c r="CBB432" s="86"/>
      <c r="CBC432" s="86"/>
      <c r="CBD432" s="86"/>
      <c r="CBE432" s="86"/>
      <c r="CBF432" s="86"/>
      <c r="CBG432" s="86"/>
      <c r="CBH432" s="86"/>
      <c r="CBI432" s="86"/>
      <c r="CBJ432" s="86"/>
      <c r="CBK432" s="86"/>
      <c r="CBL432" s="86"/>
      <c r="CBM432" s="86"/>
      <c r="CBN432" s="86"/>
      <c r="CBO432" s="86"/>
      <c r="CBP432" s="86"/>
      <c r="CBQ432" s="86"/>
      <c r="CBR432" s="86"/>
      <c r="CBS432" s="86"/>
      <c r="CBT432" s="86"/>
      <c r="CBU432" s="86"/>
      <c r="CBV432" s="86"/>
      <c r="CBW432" s="86"/>
      <c r="CBX432" s="86"/>
      <c r="CBY432" s="86"/>
      <c r="CBZ432" s="86"/>
      <c r="CCA432" s="86"/>
      <c r="CCB432" s="86"/>
      <c r="CCC432" s="86"/>
      <c r="CCD432" s="86"/>
      <c r="CCE432" s="86"/>
      <c r="CCF432" s="86"/>
      <c r="CCG432" s="86"/>
      <c r="CCH432" s="86"/>
      <c r="CCI432" s="86"/>
      <c r="CCJ432" s="86"/>
      <c r="CCK432" s="86"/>
      <c r="CCL432" s="86"/>
      <c r="CCM432" s="86"/>
      <c r="CCN432" s="86"/>
      <c r="CCO432" s="86"/>
      <c r="CCP432" s="86"/>
      <c r="CCQ432" s="86"/>
      <c r="CCR432" s="86"/>
      <c r="CCS432" s="86"/>
      <c r="CCT432" s="86"/>
      <c r="CCU432" s="86"/>
      <c r="CCV432" s="86"/>
      <c r="CCW432" s="86"/>
      <c r="CCX432" s="86"/>
      <c r="CCY432" s="86"/>
      <c r="CCZ432" s="86"/>
      <c r="CDA432" s="86"/>
      <c r="CDB432" s="86"/>
      <c r="CDC432" s="86"/>
      <c r="CDD432" s="86"/>
      <c r="CDE432" s="86"/>
      <c r="CDF432" s="86"/>
      <c r="CDG432" s="86"/>
      <c r="CDH432" s="86"/>
      <c r="CDI432" s="86"/>
      <c r="CDJ432" s="86"/>
      <c r="CDK432" s="86"/>
      <c r="CDL432" s="86"/>
      <c r="CDM432" s="86"/>
      <c r="CDN432" s="86"/>
      <c r="CDO432" s="86"/>
      <c r="CDP432" s="86"/>
      <c r="CDQ432" s="86"/>
      <c r="CDR432" s="86"/>
      <c r="CDS432" s="86"/>
      <c r="CDT432" s="86"/>
      <c r="CDU432" s="86"/>
      <c r="CDV432" s="86"/>
      <c r="CDW432" s="86"/>
      <c r="CDX432" s="86"/>
      <c r="CDY432" s="86"/>
      <c r="CDZ432" s="86"/>
      <c r="CEA432" s="86"/>
      <c r="CEB432" s="86"/>
      <c r="CEC432" s="86"/>
      <c r="CED432" s="86"/>
      <c r="CEE432" s="86"/>
      <c r="CEF432" s="86"/>
      <c r="CEG432" s="86"/>
      <c r="CEH432" s="86"/>
      <c r="CEI432" s="86"/>
      <c r="CEJ432" s="86"/>
      <c r="CEK432" s="86"/>
      <c r="CEL432" s="86"/>
      <c r="CEM432" s="86"/>
      <c r="CEN432" s="86"/>
      <c r="CEO432" s="86"/>
      <c r="CEP432" s="86"/>
      <c r="CEQ432" s="86"/>
      <c r="CER432" s="86"/>
      <c r="CES432" s="86"/>
      <c r="CET432" s="86"/>
      <c r="CEU432" s="86"/>
      <c r="CEV432" s="86"/>
      <c r="CEW432" s="86"/>
      <c r="CEX432" s="86"/>
      <c r="CEY432" s="86"/>
      <c r="CEZ432" s="86"/>
      <c r="CFA432" s="86"/>
      <c r="CFB432" s="86"/>
      <c r="CFC432" s="86"/>
      <c r="CFD432" s="86"/>
      <c r="CFE432" s="86"/>
      <c r="CFF432" s="86"/>
      <c r="CFG432" s="86"/>
      <c r="CFH432" s="86"/>
      <c r="CFI432" s="86"/>
      <c r="CFJ432" s="86"/>
      <c r="CFK432" s="86"/>
      <c r="CFL432" s="86"/>
      <c r="CFM432" s="86"/>
      <c r="CFN432" s="86"/>
      <c r="CFO432" s="86"/>
      <c r="CFP432" s="86"/>
      <c r="CFQ432" s="86"/>
      <c r="CFR432" s="86"/>
      <c r="CFS432" s="86"/>
      <c r="CFT432" s="86"/>
      <c r="CFU432" s="86"/>
      <c r="CFV432" s="86"/>
      <c r="CFW432" s="86"/>
      <c r="CFX432" s="86"/>
      <c r="CFY432" s="86"/>
      <c r="CFZ432" s="86"/>
      <c r="CGA432" s="86"/>
      <c r="CGB432" s="86"/>
      <c r="CGC432" s="86"/>
      <c r="CGD432" s="86"/>
      <c r="CGE432" s="86"/>
      <c r="CGF432" s="86"/>
      <c r="CGG432" s="86"/>
      <c r="CGH432" s="86"/>
      <c r="CGI432" s="86"/>
      <c r="CGJ432" s="86"/>
      <c r="CGK432" s="86"/>
      <c r="CGL432" s="86"/>
      <c r="CGM432" s="86"/>
      <c r="CGN432" s="86"/>
      <c r="CGO432" s="86"/>
      <c r="CGP432" s="86"/>
      <c r="CGQ432" s="86"/>
      <c r="CGR432" s="86"/>
      <c r="CGS432" s="86"/>
      <c r="CGT432" s="86"/>
      <c r="CGU432" s="86"/>
      <c r="CGV432" s="86"/>
      <c r="CGW432" s="86"/>
      <c r="CGX432" s="86"/>
      <c r="CGY432" s="86"/>
      <c r="CGZ432" s="86"/>
      <c r="CHA432" s="86"/>
      <c r="CHB432" s="86"/>
      <c r="CHC432" s="86"/>
      <c r="CHD432" s="86"/>
      <c r="CHE432" s="86"/>
      <c r="CHF432" s="86"/>
      <c r="CHG432" s="86"/>
      <c r="CHH432" s="86"/>
      <c r="CHI432" s="86"/>
      <c r="CHJ432" s="86"/>
      <c r="CHK432" s="86"/>
      <c r="CHL432" s="86"/>
      <c r="CHM432" s="86"/>
      <c r="CHN432" s="86"/>
      <c r="CHO432" s="86"/>
      <c r="CHP432" s="86"/>
      <c r="CHQ432" s="86"/>
      <c r="CHR432" s="86"/>
      <c r="CHS432" s="86"/>
      <c r="CHT432" s="86"/>
      <c r="CHU432" s="86"/>
      <c r="CHV432" s="86"/>
      <c r="CHW432" s="86"/>
      <c r="CHX432" s="86"/>
      <c r="CHY432" s="86"/>
      <c r="CHZ432" s="86"/>
      <c r="CIA432" s="86"/>
      <c r="CIB432" s="86"/>
      <c r="CIC432" s="86"/>
      <c r="CID432" s="86"/>
      <c r="CIE432" s="86"/>
      <c r="CIF432" s="86"/>
      <c r="CIG432" s="86"/>
      <c r="CIH432" s="86"/>
      <c r="CII432" s="86"/>
      <c r="CIJ432" s="86"/>
      <c r="CIK432" s="86"/>
      <c r="CIL432" s="86"/>
      <c r="CIM432" s="86"/>
      <c r="CIN432" s="86"/>
      <c r="CIO432" s="86"/>
      <c r="CIP432" s="86"/>
      <c r="CIQ432" s="86"/>
      <c r="CIR432" s="86"/>
      <c r="CIS432" s="86"/>
      <c r="CIT432" s="86"/>
      <c r="CIU432" s="86"/>
      <c r="CIV432" s="86"/>
      <c r="CIW432" s="86"/>
      <c r="CIX432" s="86"/>
      <c r="CIY432" s="86"/>
      <c r="CIZ432" s="86"/>
      <c r="CJA432" s="86"/>
      <c r="CJB432" s="86"/>
      <c r="CJC432" s="86"/>
      <c r="CJD432" s="86"/>
      <c r="CJE432" s="86"/>
      <c r="CJF432" s="86"/>
      <c r="CJG432" s="86"/>
      <c r="CJH432" s="86"/>
      <c r="CJI432" s="86"/>
      <c r="CJJ432" s="86"/>
      <c r="CJK432" s="86"/>
      <c r="CJL432" s="86"/>
      <c r="CJM432" s="86"/>
      <c r="CJN432" s="86"/>
      <c r="CJO432" s="86"/>
      <c r="CJP432" s="86"/>
      <c r="CJQ432" s="86"/>
      <c r="CJR432" s="86"/>
      <c r="CJS432" s="86"/>
      <c r="CJT432" s="86"/>
      <c r="CJU432" s="86"/>
      <c r="CJV432" s="86"/>
      <c r="CJW432" s="86"/>
      <c r="CJX432" s="86"/>
      <c r="CJY432" s="86"/>
      <c r="CJZ432" s="86"/>
      <c r="CKA432" s="86"/>
      <c r="CKB432" s="86"/>
      <c r="CKC432" s="86"/>
      <c r="CKD432" s="86"/>
      <c r="CKE432" s="86"/>
      <c r="CKF432" s="86"/>
      <c r="CKG432" s="86"/>
      <c r="CKH432" s="86"/>
      <c r="CKI432" s="86"/>
      <c r="CKJ432" s="86"/>
      <c r="CKK432" s="86"/>
      <c r="CKL432" s="86"/>
      <c r="CKM432" s="86"/>
      <c r="CKN432" s="86"/>
      <c r="CKO432" s="86"/>
      <c r="CKP432" s="86"/>
      <c r="CKQ432" s="86"/>
      <c r="CKR432" s="86"/>
      <c r="CKS432" s="86"/>
      <c r="CKT432" s="86"/>
      <c r="CKU432" s="86"/>
      <c r="CKV432" s="86"/>
      <c r="CKW432" s="86"/>
      <c r="CKX432" s="86"/>
      <c r="CKY432" s="86"/>
      <c r="CKZ432" s="86"/>
      <c r="CLA432" s="86"/>
      <c r="CLB432" s="86"/>
      <c r="CLC432" s="86"/>
      <c r="CLD432" s="86"/>
      <c r="CLE432" s="86"/>
      <c r="CLF432" s="86"/>
      <c r="CLG432" s="86"/>
      <c r="CLH432" s="86"/>
      <c r="CLI432" s="86"/>
      <c r="CLJ432" s="86"/>
      <c r="CLK432" s="86"/>
      <c r="CLL432" s="86"/>
      <c r="CLM432" s="86"/>
      <c r="CLN432" s="86"/>
      <c r="CLO432" s="86"/>
      <c r="CLP432" s="86"/>
      <c r="CLQ432" s="86"/>
      <c r="CLR432" s="86"/>
      <c r="CLS432" s="86"/>
      <c r="CLT432" s="86"/>
      <c r="CLU432" s="86"/>
      <c r="CLV432" s="86"/>
      <c r="CLW432" s="86"/>
      <c r="CLX432" s="86"/>
      <c r="CLY432" s="86"/>
      <c r="CLZ432" s="86"/>
      <c r="CMA432" s="86"/>
      <c r="CMB432" s="86"/>
      <c r="CMC432" s="86"/>
      <c r="CMD432" s="86"/>
      <c r="CME432" s="86"/>
      <c r="CMF432" s="86"/>
      <c r="CMG432" s="86"/>
      <c r="CMH432" s="86"/>
      <c r="CMI432" s="86"/>
      <c r="CMJ432" s="86"/>
      <c r="CMK432" s="86"/>
      <c r="CML432" s="86"/>
      <c r="CMM432" s="86"/>
      <c r="CMN432" s="86"/>
      <c r="CMO432" s="86"/>
      <c r="CMP432" s="86"/>
      <c r="CMQ432" s="86"/>
      <c r="CMR432" s="86"/>
      <c r="CMS432" s="86"/>
      <c r="CMT432" s="86"/>
      <c r="CMU432" s="86"/>
      <c r="CMV432" s="86"/>
      <c r="CMW432" s="86"/>
      <c r="CMX432" s="86"/>
      <c r="CMY432" s="86"/>
      <c r="CMZ432" s="86"/>
      <c r="CNA432" s="86"/>
      <c r="CNB432" s="86"/>
      <c r="CNC432" s="86"/>
      <c r="CND432" s="86"/>
      <c r="CNE432" s="86"/>
      <c r="CNF432" s="86"/>
      <c r="CNG432" s="86"/>
      <c r="CNH432" s="86"/>
      <c r="CNI432" s="86"/>
      <c r="CNJ432" s="86"/>
      <c r="CNK432" s="86"/>
      <c r="CNL432" s="86"/>
      <c r="CNM432" s="86"/>
      <c r="CNN432" s="86"/>
      <c r="CNO432" s="86"/>
      <c r="CNP432" s="86"/>
      <c r="CNQ432" s="86"/>
      <c r="CNR432" s="86"/>
      <c r="CNS432" s="86"/>
      <c r="CNT432" s="86"/>
      <c r="CNU432" s="86"/>
      <c r="CNV432" s="86"/>
      <c r="CNW432" s="86"/>
      <c r="CNX432" s="86"/>
      <c r="CNY432" s="86"/>
      <c r="CNZ432" s="86"/>
      <c r="COA432" s="86"/>
      <c r="COB432" s="86"/>
      <c r="COC432" s="86"/>
      <c r="COD432" s="86"/>
      <c r="COE432" s="86"/>
      <c r="COF432" s="86"/>
      <c r="COG432" s="86"/>
      <c r="COH432" s="86"/>
      <c r="COI432" s="86"/>
      <c r="COJ432" s="86"/>
      <c r="COK432" s="86"/>
      <c r="COL432" s="86"/>
      <c r="COM432" s="86"/>
      <c r="CON432" s="86"/>
      <c r="COO432" s="86"/>
      <c r="COP432" s="86"/>
      <c r="COQ432" s="86"/>
      <c r="COR432" s="86"/>
      <c r="COS432" s="86"/>
      <c r="COT432" s="86"/>
      <c r="COU432" s="86"/>
      <c r="COV432" s="86"/>
      <c r="COW432" s="86"/>
      <c r="COX432" s="86"/>
      <c r="COY432" s="86"/>
      <c r="COZ432" s="86"/>
      <c r="CPA432" s="86"/>
      <c r="CPB432" s="86"/>
      <c r="CPC432" s="86"/>
      <c r="CPD432" s="86"/>
      <c r="CPE432" s="86"/>
      <c r="CPF432" s="86"/>
      <c r="CPG432" s="86"/>
      <c r="CPH432" s="86"/>
      <c r="CPI432" s="86"/>
      <c r="CPJ432" s="86"/>
      <c r="CPK432" s="86"/>
      <c r="CPL432" s="86"/>
      <c r="CPM432" s="86"/>
      <c r="CPN432" s="86"/>
      <c r="CPO432" s="86"/>
      <c r="CPP432" s="86"/>
      <c r="CPQ432" s="86"/>
      <c r="CPR432" s="86"/>
      <c r="CPS432" s="86"/>
      <c r="CPT432" s="86"/>
      <c r="CPU432" s="86"/>
      <c r="CPV432" s="86"/>
      <c r="CPW432" s="86"/>
      <c r="CPX432" s="86"/>
      <c r="CPY432" s="86"/>
      <c r="CPZ432" s="86"/>
      <c r="CQA432" s="86"/>
      <c r="CQB432" s="86"/>
      <c r="CQC432" s="86"/>
      <c r="CQD432" s="86"/>
      <c r="CQE432" s="86"/>
      <c r="CQF432" s="86"/>
      <c r="CQG432" s="86"/>
      <c r="CQH432" s="86"/>
      <c r="CQI432" s="86"/>
      <c r="CQJ432" s="86"/>
      <c r="CQK432" s="86"/>
      <c r="CQL432" s="86"/>
      <c r="CQM432" s="86"/>
      <c r="CQN432" s="86"/>
      <c r="CQO432" s="86"/>
      <c r="CQP432" s="86"/>
      <c r="CQQ432" s="86"/>
      <c r="CQR432" s="86"/>
      <c r="CQS432" s="86"/>
      <c r="CQT432" s="86"/>
      <c r="CQU432" s="86"/>
      <c r="CQV432" s="86"/>
      <c r="CQW432" s="86"/>
      <c r="CQX432" s="86"/>
      <c r="CQY432" s="86"/>
      <c r="CQZ432" s="86"/>
      <c r="CRA432" s="86"/>
      <c r="CRB432" s="86"/>
      <c r="CRC432" s="86"/>
      <c r="CRD432" s="86"/>
      <c r="CRE432" s="86"/>
      <c r="CRF432" s="86"/>
      <c r="CRG432" s="86"/>
      <c r="CRH432" s="86"/>
      <c r="CRI432" s="86"/>
      <c r="CRJ432" s="86"/>
      <c r="CRK432" s="86"/>
      <c r="CRL432" s="86"/>
      <c r="CRM432" s="86"/>
      <c r="CRN432" s="86"/>
      <c r="CRO432" s="86"/>
      <c r="CRP432" s="86"/>
      <c r="CRQ432" s="86"/>
      <c r="CRR432" s="86"/>
      <c r="CRS432" s="86"/>
      <c r="CRT432" s="86"/>
      <c r="CRU432" s="86"/>
      <c r="CRV432" s="86"/>
      <c r="CRW432" s="86"/>
      <c r="CRX432" s="86"/>
      <c r="CRY432" s="86"/>
      <c r="CRZ432" s="86"/>
      <c r="CSA432" s="86"/>
      <c r="CSB432" s="86"/>
      <c r="CSC432" s="86"/>
      <c r="CSD432" s="86"/>
      <c r="CSE432" s="86"/>
      <c r="CSF432" s="86"/>
      <c r="CSG432" s="86"/>
      <c r="CSH432" s="86"/>
      <c r="CSI432" s="86"/>
      <c r="CSJ432" s="86"/>
      <c r="CSK432" s="86"/>
      <c r="CSL432" s="86"/>
      <c r="CSM432" s="86"/>
      <c r="CSN432" s="86"/>
      <c r="CSO432" s="86"/>
      <c r="CSP432" s="86"/>
      <c r="CSQ432" s="86"/>
      <c r="CSR432" s="86"/>
      <c r="CSS432" s="86"/>
      <c r="CST432" s="86"/>
      <c r="CSU432" s="86"/>
      <c r="CSV432" s="86"/>
      <c r="CSW432" s="86"/>
      <c r="CSX432" s="86"/>
      <c r="CSY432" s="86"/>
      <c r="CSZ432" s="86"/>
      <c r="CTA432" s="86"/>
      <c r="CTB432" s="86"/>
      <c r="CTC432" s="86"/>
      <c r="CTD432" s="86"/>
      <c r="CTE432" s="86"/>
      <c r="CTF432" s="86"/>
      <c r="CTG432" s="86"/>
      <c r="CTH432" s="86"/>
      <c r="CTI432" s="86"/>
      <c r="CTJ432" s="86"/>
      <c r="CTK432" s="86"/>
      <c r="CTL432" s="86"/>
      <c r="CTM432" s="86"/>
      <c r="CTN432" s="86"/>
      <c r="CTO432" s="86"/>
      <c r="CTP432" s="86"/>
      <c r="CTQ432" s="86"/>
      <c r="CTR432" s="86"/>
      <c r="CTS432" s="86"/>
      <c r="CTT432" s="86"/>
      <c r="CTU432" s="86"/>
      <c r="CTV432" s="86"/>
      <c r="CTW432" s="86"/>
      <c r="CTX432" s="86"/>
      <c r="CTY432" s="86"/>
      <c r="CTZ432" s="86"/>
      <c r="CUA432" s="86"/>
      <c r="CUB432" s="86"/>
      <c r="CUC432" s="86"/>
      <c r="CUD432" s="86"/>
      <c r="CUE432" s="86"/>
      <c r="CUF432" s="86"/>
      <c r="CUG432" s="86"/>
      <c r="CUH432" s="86"/>
      <c r="CUI432" s="86"/>
      <c r="CUJ432" s="86"/>
      <c r="CUK432" s="86"/>
      <c r="CUL432" s="86"/>
      <c r="CUM432" s="86"/>
      <c r="CUN432" s="86"/>
      <c r="CUO432" s="86"/>
      <c r="CUP432" s="86"/>
      <c r="CUQ432" s="86"/>
      <c r="CUR432" s="86"/>
      <c r="CUS432" s="86"/>
      <c r="CUT432" s="86"/>
      <c r="CUU432" s="86"/>
      <c r="CUV432" s="86"/>
      <c r="CUW432" s="86"/>
      <c r="CUX432" s="86"/>
      <c r="CUY432" s="86"/>
      <c r="CUZ432" s="86"/>
      <c r="CVA432" s="86"/>
      <c r="CVB432" s="86"/>
      <c r="CVC432" s="86"/>
      <c r="CVD432" s="86"/>
      <c r="CVE432" s="86"/>
      <c r="CVF432" s="86"/>
      <c r="CVG432" s="86"/>
      <c r="CVH432" s="86"/>
      <c r="CVI432" s="86"/>
      <c r="CVJ432" s="86"/>
      <c r="CVK432" s="86"/>
      <c r="CVL432" s="86"/>
      <c r="CVM432" s="86"/>
      <c r="CVN432" s="86"/>
      <c r="CVO432" s="86"/>
      <c r="CVP432" s="86"/>
      <c r="CVQ432" s="86"/>
      <c r="CVR432" s="86"/>
      <c r="CVS432" s="86"/>
      <c r="CVT432" s="86"/>
      <c r="CVU432" s="86"/>
      <c r="CVV432" s="86"/>
      <c r="CVW432" s="86"/>
      <c r="CVX432" s="86"/>
      <c r="CVY432" s="86"/>
      <c r="CVZ432" s="86"/>
      <c r="CWA432" s="86"/>
      <c r="CWB432" s="86"/>
      <c r="CWC432" s="86"/>
      <c r="CWD432" s="86"/>
      <c r="CWE432" s="86"/>
      <c r="CWF432" s="86"/>
      <c r="CWG432" s="86"/>
      <c r="CWH432" s="86"/>
      <c r="CWI432" s="86"/>
      <c r="CWJ432" s="86"/>
      <c r="CWK432" s="86"/>
      <c r="CWL432" s="86"/>
      <c r="CWM432" s="86"/>
      <c r="CWN432" s="86"/>
      <c r="CWO432" s="86"/>
      <c r="CWP432" s="86"/>
      <c r="CWQ432" s="86"/>
      <c r="CWR432" s="86"/>
      <c r="CWS432" s="86"/>
      <c r="CWT432" s="86"/>
      <c r="CWU432" s="86"/>
      <c r="CWV432" s="86"/>
      <c r="CWW432" s="86"/>
      <c r="CWX432" s="86"/>
      <c r="CWY432" s="86"/>
      <c r="CWZ432" s="86"/>
      <c r="CXA432" s="86"/>
      <c r="CXB432" s="86"/>
      <c r="CXC432" s="86"/>
      <c r="CXD432" s="86"/>
      <c r="CXE432" s="86"/>
      <c r="CXF432" s="86"/>
      <c r="CXG432" s="86"/>
      <c r="CXH432" s="86"/>
      <c r="CXI432" s="86"/>
      <c r="CXJ432" s="86"/>
      <c r="CXK432" s="86"/>
      <c r="CXL432" s="86"/>
      <c r="CXM432" s="86"/>
      <c r="CXN432" s="86"/>
      <c r="CXO432" s="86"/>
      <c r="CXP432" s="86"/>
      <c r="CXQ432" s="86"/>
      <c r="CXR432" s="86"/>
      <c r="CXS432" s="86"/>
      <c r="CXT432" s="86"/>
      <c r="CXU432" s="86"/>
      <c r="CXV432" s="86"/>
      <c r="CXW432" s="86"/>
      <c r="CXX432" s="86"/>
      <c r="CXY432" s="86"/>
      <c r="CXZ432" s="86"/>
      <c r="CYA432" s="86"/>
      <c r="CYB432" s="86"/>
      <c r="CYC432" s="86"/>
      <c r="CYD432" s="86"/>
      <c r="CYE432" s="86"/>
      <c r="CYF432" s="86"/>
      <c r="CYG432" s="86"/>
      <c r="CYH432" s="86"/>
      <c r="CYI432" s="86"/>
      <c r="CYJ432" s="86"/>
      <c r="CYK432" s="86"/>
      <c r="CYL432" s="86"/>
      <c r="CYM432" s="86"/>
      <c r="CYN432" s="86"/>
      <c r="CYO432" s="86"/>
      <c r="CYP432" s="86"/>
      <c r="CYQ432" s="86"/>
      <c r="CYR432" s="86"/>
      <c r="CYS432" s="86"/>
      <c r="CYT432" s="86"/>
      <c r="CYU432" s="86"/>
      <c r="CYV432" s="86"/>
      <c r="CYW432" s="86"/>
      <c r="CYX432" s="86"/>
      <c r="CYY432" s="86"/>
      <c r="CYZ432" s="86"/>
      <c r="CZA432" s="86"/>
      <c r="CZB432" s="86"/>
      <c r="CZC432" s="86"/>
      <c r="CZD432" s="86"/>
      <c r="CZE432" s="86"/>
      <c r="CZF432" s="86"/>
      <c r="CZG432" s="86"/>
      <c r="CZH432" s="86"/>
      <c r="CZI432" s="86"/>
      <c r="CZJ432" s="86"/>
      <c r="CZK432" s="86"/>
      <c r="CZL432" s="86"/>
      <c r="CZM432" s="86"/>
      <c r="CZN432" s="86"/>
      <c r="CZO432" s="86"/>
      <c r="CZP432" s="86"/>
      <c r="CZQ432" s="86"/>
      <c r="CZR432" s="86"/>
      <c r="CZS432" s="86"/>
      <c r="CZT432" s="86"/>
      <c r="CZU432" s="86"/>
      <c r="CZV432" s="86"/>
      <c r="CZW432" s="86"/>
      <c r="CZX432" s="86"/>
      <c r="CZY432" s="86"/>
      <c r="CZZ432" s="86"/>
      <c r="DAA432" s="86"/>
      <c r="DAB432" s="86"/>
      <c r="DAC432" s="86"/>
      <c r="DAD432" s="86"/>
      <c r="DAE432" s="86"/>
      <c r="DAF432" s="86"/>
      <c r="DAG432" s="86"/>
      <c r="DAH432" s="86"/>
      <c r="DAI432" s="86"/>
      <c r="DAJ432" s="86"/>
      <c r="DAK432" s="86"/>
      <c r="DAL432" s="86"/>
      <c r="DAM432" s="86"/>
      <c r="DAN432" s="86"/>
      <c r="DAO432" s="86"/>
      <c r="DAP432" s="86"/>
      <c r="DAQ432" s="86"/>
      <c r="DAR432" s="86"/>
      <c r="DAS432" s="86"/>
      <c r="DAT432" s="86"/>
      <c r="DAU432" s="86"/>
      <c r="DAV432" s="86"/>
      <c r="DAW432" s="86"/>
      <c r="DAX432" s="86"/>
      <c r="DAY432" s="86"/>
      <c r="DAZ432" s="86"/>
      <c r="DBA432" s="86"/>
      <c r="DBB432" s="86"/>
      <c r="DBC432" s="86"/>
      <c r="DBD432" s="86"/>
      <c r="DBE432" s="86"/>
      <c r="DBF432" s="86"/>
      <c r="DBG432" s="86"/>
      <c r="DBH432" s="86"/>
      <c r="DBI432" s="86"/>
      <c r="DBJ432" s="86"/>
      <c r="DBK432" s="86"/>
      <c r="DBL432" s="86"/>
      <c r="DBM432" s="86"/>
      <c r="DBN432" s="86"/>
      <c r="DBO432" s="86"/>
      <c r="DBP432" s="86"/>
      <c r="DBQ432" s="86"/>
      <c r="DBR432" s="86"/>
      <c r="DBS432" s="86"/>
      <c r="DBT432" s="86"/>
      <c r="DBU432" s="86"/>
      <c r="DBV432" s="86"/>
      <c r="DBW432" s="86"/>
      <c r="DBX432" s="86"/>
      <c r="DBY432" s="86"/>
      <c r="DBZ432" s="86"/>
      <c r="DCA432" s="86"/>
      <c r="DCB432" s="86"/>
      <c r="DCC432" s="86"/>
      <c r="DCD432" s="86"/>
      <c r="DCE432" s="86"/>
      <c r="DCF432" s="86"/>
      <c r="DCG432" s="86"/>
      <c r="DCH432" s="86"/>
      <c r="DCI432" s="86"/>
      <c r="DCJ432" s="86"/>
      <c r="DCK432" s="86"/>
      <c r="DCL432" s="86"/>
      <c r="DCM432" s="86"/>
      <c r="DCN432" s="86"/>
      <c r="DCO432" s="86"/>
      <c r="DCP432" s="86"/>
      <c r="DCQ432" s="86"/>
      <c r="DCR432" s="86"/>
      <c r="DCS432" s="86"/>
      <c r="DCT432" s="86"/>
      <c r="DCU432" s="86"/>
      <c r="DCV432" s="86"/>
      <c r="DCW432" s="86"/>
      <c r="DCX432" s="86"/>
      <c r="DCY432" s="86"/>
      <c r="DCZ432" s="86"/>
      <c r="DDA432" s="86"/>
      <c r="DDB432" s="86"/>
      <c r="DDC432" s="86"/>
      <c r="DDD432" s="86"/>
      <c r="DDE432" s="86"/>
      <c r="DDF432" s="86"/>
      <c r="DDG432" s="86"/>
      <c r="DDH432" s="86"/>
      <c r="DDI432" s="86"/>
      <c r="DDJ432" s="86"/>
      <c r="DDK432" s="86"/>
      <c r="DDL432" s="86"/>
      <c r="DDM432" s="86"/>
      <c r="DDN432" s="86"/>
      <c r="DDO432" s="86"/>
      <c r="DDP432" s="86"/>
      <c r="DDQ432" s="86"/>
      <c r="DDR432" s="86"/>
      <c r="DDS432" s="86"/>
      <c r="DDT432" s="86"/>
      <c r="DDU432" s="86"/>
      <c r="DDV432" s="86"/>
      <c r="DDW432" s="86"/>
      <c r="DDX432" s="86"/>
      <c r="DDY432" s="86"/>
      <c r="DDZ432" s="86"/>
      <c r="DEA432" s="86"/>
      <c r="DEB432" s="86"/>
      <c r="DEC432" s="86"/>
      <c r="DED432" s="86"/>
      <c r="DEE432" s="86"/>
      <c r="DEF432" s="86"/>
      <c r="DEG432" s="86"/>
      <c r="DEH432" s="86"/>
      <c r="DEI432" s="86"/>
      <c r="DEJ432" s="86"/>
      <c r="DEK432" s="86"/>
      <c r="DEL432" s="86"/>
      <c r="DEM432" s="86"/>
      <c r="DEN432" s="86"/>
      <c r="DEO432" s="86"/>
      <c r="DEP432" s="86"/>
      <c r="DEQ432" s="86"/>
      <c r="DER432" s="86"/>
      <c r="DES432" s="86"/>
      <c r="DET432" s="86"/>
      <c r="DEU432" s="86"/>
      <c r="DEV432" s="86"/>
      <c r="DEW432" s="86"/>
      <c r="DEX432" s="86"/>
      <c r="DEY432" s="86"/>
      <c r="DEZ432" s="86"/>
      <c r="DFA432" s="86"/>
      <c r="DFB432" s="86"/>
      <c r="DFC432" s="86"/>
      <c r="DFD432" s="86"/>
      <c r="DFE432" s="86"/>
      <c r="DFF432" s="86"/>
      <c r="DFG432" s="86"/>
      <c r="DFH432" s="86"/>
      <c r="DFI432" s="86"/>
      <c r="DFJ432" s="86"/>
      <c r="DFK432" s="86"/>
      <c r="DFL432" s="86"/>
      <c r="DFM432" s="86"/>
      <c r="DFN432" s="86"/>
      <c r="DFO432" s="86"/>
      <c r="DFP432" s="86"/>
      <c r="DFQ432" s="86"/>
      <c r="DFR432" s="86"/>
      <c r="DFS432" s="86"/>
      <c r="DFT432" s="86"/>
      <c r="DFU432" s="86"/>
      <c r="DFV432" s="86"/>
      <c r="DFW432" s="86"/>
      <c r="DFX432" s="86"/>
      <c r="DFY432" s="86"/>
      <c r="DFZ432" s="86"/>
      <c r="DGA432" s="86"/>
      <c r="DGB432" s="86"/>
      <c r="DGC432" s="86"/>
      <c r="DGD432" s="86"/>
      <c r="DGE432" s="86"/>
      <c r="DGF432" s="86"/>
      <c r="DGG432" s="86"/>
      <c r="DGH432" s="86"/>
      <c r="DGI432" s="86"/>
      <c r="DGJ432" s="86"/>
      <c r="DGK432" s="86"/>
      <c r="DGL432" s="86"/>
      <c r="DGM432" s="86"/>
      <c r="DGN432" s="86"/>
      <c r="DGO432" s="86"/>
      <c r="DGP432" s="86"/>
      <c r="DGQ432" s="86"/>
      <c r="DGR432" s="86"/>
      <c r="DGS432" s="86"/>
      <c r="DGT432" s="86"/>
      <c r="DGU432" s="86"/>
      <c r="DGV432" s="86"/>
      <c r="DGW432" s="86"/>
      <c r="DGX432" s="86"/>
      <c r="DGY432" s="86"/>
      <c r="DGZ432" s="86"/>
      <c r="DHA432" s="86"/>
      <c r="DHB432" s="86"/>
      <c r="DHC432" s="86"/>
      <c r="DHD432" s="86"/>
      <c r="DHE432" s="86"/>
      <c r="DHF432" s="86"/>
      <c r="DHG432" s="86"/>
      <c r="DHH432" s="86"/>
      <c r="DHI432" s="86"/>
      <c r="DHJ432" s="86"/>
      <c r="DHK432" s="86"/>
      <c r="DHL432" s="86"/>
      <c r="DHM432" s="86"/>
      <c r="DHN432" s="86"/>
      <c r="DHO432" s="86"/>
      <c r="DHP432" s="86"/>
      <c r="DHQ432" s="86"/>
      <c r="DHR432" s="86"/>
      <c r="DHS432" s="86"/>
      <c r="DHT432" s="86"/>
      <c r="DHU432" s="86"/>
      <c r="DHV432" s="86"/>
      <c r="DHW432" s="86"/>
      <c r="DHX432" s="86"/>
      <c r="DHY432" s="86"/>
      <c r="DHZ432" s="86"/>
      <c r="DIA432" s="86"/>
      <c r="DIB432" s="86"/>
      <c r="DIC432" s="86"/>
      <c r="DID432" s="86"/>
      <c r="DIE432" s="86"/>
      <c r="DIF432" s="86"/>
      <c r="DIG432" s="86"/>
      <c r="DIH432" s="86"/>
      <c r="DII432" s="86"/>
      <c r="DIJ432" s="86"/>
      <c r="DIK432" s="86"/>
      <c r="DIL432" s="86"/>
      <c r="DIM432" s="86"/>
      <c r="DIN432" s="86"/>
      <c r="DIO432" s="86"/>
      <c r="DIP432" s="86"/>
      <c r="DIQ432" s="86"/>
      <c r="DIR432" s="86"/>
      <c r="DIS432" s="86"/>
      <c r="DIT432" s="86"/>
      <c r="DIU432" s="86"/>
      <c r="DIV432" s="86"/>
      <c r="DIW432" s="86"/>
      <c r="DIX432" s="86"/>
      <c r="DIY432" s="86"/>
      <c r="DIZ432" s="86"/>
      <c r="DJA432" s="86"/>
      <c r="DJB432" s="86"/>
      <c r="DJC432" s="86"/>
      <c r="DJD432" s="86"/>
      <c r="DJE432" s="86"/>
      <c r="DJF432" s="86"/>
      <c r="DJG432" s="86"/>
      <c r="DJH432" s="86"/>
      <c r="DJI432" s="86"/>
      <c r="DJJ432" s="86"/>
      <c r="DJK432" s="86"/>
      <c r="DJL432" s="86"/>
      <c r="DJM432" s="86"/>
      <c r="DJN432" s="86"/>
      <c r="DJO432" s="86"/>
      <c r="DJP432" s="86"/>
      <c r="DJQ432" s="86"/>
      <c r="DJR432" s="86"/>
      <c r="DJS432" s="86"/>
      <c r="DJT432" s="86"/>
      <c r="DJU432" s="86"/>
      <c r="DJV432" s="86"/>
      <c r="DJW432" s="86"/>
      <c r="DJX432" s="86"/>
      <c r="DJY432" s="86"/>
      <c r="DJZ432" s="86"/>
      <c r="DKA432" s="86"/>
      <c r="DKB432" s="86"/>
      <c r="DKC432" s="86"/>
      <c r="DKD432" s="86"/>
      <c r="DKE432" s="86"/>
      <c r="DKF432" s="86"/>
      <c r="DKG432" s="86"/>
      <c r="DKH432" s="86"/>
      <c r="DKI432" s="86"/>
      <c r="DKJ432" s="86"/>
      <c r="DKK432" s="86"/>
      <c r="DKL432" s="86"/>
      <c r="DKM432" s="86"/>
      <c r="DKN432" s="86"/>
      <c r="DKO432" s="86"/>
      <c r="DKP432" s="86"/>
      <c r="DKQ432" s="86"/>
      <c r="DKR432" s="86"/>
      <c r="DKS432" s="86"/>
      <c r="DKT432" s="86"/>
      <c r="DKU432" s="86"/>
      <c r="DKV432" s="86"/>
      <c r="DKW432" s="86"/>
      <c r="DKX432" s="86"/>
      <c r="DKY432" s="86"/>
      <c r="DKZ432" s="86"/>
      <c r="DLA432" s="86"/>
      <c r="DLB432" s="86"/>
      <c r="DLC432" s="86"/>
      <c r="DLD432" s="86"/>
      <c r="DLE432" s="86"/>
      <c r="DLF432" s="86"/>
      <c r="DLG432" s="86"/>
      <c r="DLH432" s="86"/>
      <c r="DLI432" s="86"/>
      <c r="DLJ432" s="86"/>
      <c r="DLK432" s="86"/>
      <c r="DLL432" s="86"/>
      <c r="DLM432" s="86"/>
      <c r="DLN432" s="86"/>
      <c r="DLO432" s="86"/>
      <c r="DLP432" s="86"/>
      <c r="DLQ432" s="86"/>
      <c r="DLR432" s="86"/>
      <c r="DLS432" s="86"/>
      <c r="DLT432" s="86"/>
      <c r="DLU432" s="86"/>
      <c r="DLV432" s="86"/>
      <c r="DLW432" s="86"/>
      <c r="DLX432" s="86"/>
      <c r="DLY432" s="86"/>
      <c r="DLZ432" s="86"/>
      <c r="DMA432" s="86"/>
      <c r="DMB432" s="86"/>
      <c r="DMC432" s="86"/>
      <c r="DMD432" s="86"/>
      <c r="DME432" s="86"/>
      <c r="DMF432" s="86"/>
      <c r="DMG432" s="86"/>
      <c r="DMH432" s="86"/>
      <c r="DMI432" s="86"/>
      <c r="DMJ432" s="86"/>
      <c r="DMK432" s="86"/>
      <c r="DML432" s="86"/>
      <c r="DMM432" s="86"/>
      <c r="DMN432" s="86"/>
      <c r="DMO432" s="86"/>
      <c r="DMP432" s="86"/>
      <c r="DMQ432" s="86"/>
      <c r="DMR432" s="86"/>
      <c r="DMS432" s="86"/>
      <c r="DMT432" s="86"/>
      <c r="DMU432" s="86"/>
      <c r="DMV432" s="86"/>
      <c r="DMW432" s="86"/>
      <c r="DMX432" s="86"/>
      <c r="DMY432" s="86"/>
      <c r="DMZ432" s="86"/>
      <c r="DNA432" s="86"/>
      <c r="DNB432" s="86"/>
      <c r="DNC432" s="86"/>
      <c r="DND432" s="86"/>
      <c r="DNE432" s="86"/>
      <c r="DNF432" s="86"/>
      <c r="DNG432" s="86"/>
      <c r="DNH432" s="86"/>
      <c r="DNI432" s="86"/>
      <c r="DNJ432" s="86"/>
      <c r="DNK432" s="86"/>
      <c r="DNL432" s="86"/>
      <c r="DNM432" s="86"/>
      <c r="DNN432" s="86"/>
      <c r="DNO432" s="86"/>
      <c r="DNP432" s="86"/>
      <c r="DNQ432" s="86"/>
      <c r="DNR432" s="86"/>
      <c r="DNS432" s="86"/>
      <c r="DNT432" s="86"/>
      <c r="DNU432" s="86"/>
      <c r="DNV432" s="86"/>
      <c r="DNW432" s="86"/>
      <c r="DNX432" s="86"/>
      <c r="DNY432" s="86"/>
      <c r="DNZ432" s="86"/>
      <c r="DOA432" s="86"/>
      <c r="DOB432" s="86"/>
      <c r="DOC432" s="86"/>
      <c r="DOD432" s="86"/>
      <c r="DOE432" s="86"/>
      <c r="DOF432" s="86"/>
      <c r="DOG432" s="86"/>
      <c r="DOH432" s="86"/>
      <c r="DOI432" s="86"/>
      <c r="DOJ432" s="86"/>
      <c r="DOK432" s="86"/>
      <c r="DOL432" s="86"/>
      <c r="DOM432" s="86"/>
      <c r="DON432" s="86"/>
      <c r="DOO432" s="86"/>
      <c r="DOP432" s="86"/>
      <c r="DOQ432" s="86"/>
      <c r="DOR432" s="86"/>
      <c r="DOS432" s="86"/>
      <c r="DOT432" s="86"/>
      <c r="DOU432" s="86"/>
      <c r="DOV432" s="86"/>
      <c r="DOW432" s="86"/>
      <c r="DOX432" s="86"/>
      <c r="DOY432" s="86"/>
      <c r="DOZ432" s="86"/>
      <c r="DPA432" s="86"/>
      <c r="DPB432" s="86"/>
      <c r="DPC432" s="86"/>
      <c r="DPD432" s="86"/>
      <c r="DPE432" s="86"/>
      <c r="DPF432" s="86"/>
      <c r="DPG432" s="86"/>
      <c r="DPH432" s="86"/>
      <c r="DPI432" s="86"/>
      <c r="DPJ432" s="86"/>
      <c r="DPK432" s="86"/>
      <c r="DPL432" s="86"/>
      <c r="DPM432" s="86"/>
      <c r="DPN432" s="86"/>
      <c r="DPO432" s="86"/>
      <c r="DPP432" s="86"/>
      <c r="DPQ432" s="86"/>
      <c r="DPR432" s="86"/>
      <c r="DPS432" s="86"/>
      <c r="DPT432" s="86"/>
      <c r="DPU432" s="86"/>
      <c r="DPV432" s="86"/>
      <c r="DPW432" s="86"/>
      <c r="DPX432" s="86"/>
      <c r="DPY432" s="86"/>
      <c r="DPZ432" s="86"/>
      <c r="DQA432" s="86"/>
      <c r="DQB432" s="86"/>
      <c r="DQC432" s="86"/>
      <c r="DQD432" s="86"/>
      <c r="DQE432" s="86"/>
      <c r="DQF432" s="86"/>
      <c r="DQG432" s="86"/>
      <c r="DQH432" s="86"/>
      <c r="DQI432" s="86"/>
      <c r="DQJ432" s="86"/>
      <c r="DQK432" s="86"/>
      <c r="DQL432" s="86"/>
      <c r="DQM432" s="86"/>
      <c r="DQN432" s="86"/>
      <c r="DQO432" s="86"/>
      <c r="DQP432" s="86"/>
      <c r="DQQ432" s="86"/>
      <c r="DQR432" s="86"/>
      <c r="DQS432" s="86"/>
      <c r="DQT432" s="86"/>
      <c r="DQU432" s="86"/>
      <c r="DQV432" s="86"/>
      <c r="DQW432" s="86"/>
      <c r="DQX432" s="86"/>
      <c r="DQY432" s="86"/>
      <c r="DQZ432" s="86"/>
      <c r="DRA432" s="86"/>
      <c r="DRB432" s="86"/>
      <c r="DRC432" s="86"/>
      <c r="DRD432" s="86"/>
      <c r="DRE432" s="86"/>
      <c r="DRF432" s="86"/>
      <c r="DRG432" s="86"/>
      <c r="DRH432" s="86"/>
      <c r="DRI432" s="86"/>
      <c r="DRJ432" s="86"/>
      <c r="DRK432" s="86"/>
      <c r="DRL432" s="86"/>
      <c r="DRM432" s="86"/>
      <c r="DRN432" s="86"/>
      <c r="DRO432" s="86"/>
      <c r="DRP432" s="86"/>
      <c r="DRQ432" s="86"/>
      <c r="DRR432" s="86"/>
      <c r="DRS432" s="86"/>
      <c r="DRT432" s="86"/>
      <c r="DRU432" s="86"/>
      <c r="DRV432" s="86"/>
      <c r="DRW432" s="86"/>
      <c r="DRX432" s="86"/>
      <c r="DRY432" s="86"/>
      <c r="DRZ432" s="86"/>
      <c r="DSA432" s="86"/>
      <c r="DSB432" s="86"/>
      <c r="DSC432" s="86"/>
      <c r="DSD432" s="86"/>
      <c r="DSE432" s="86"/>
      <c r="DSF432" s="86"/>
      <c r="DSG432" s="86"/>
      <c r="DSH432" s="86"/>
      <c r="DSI432" s="86"/>
      <c r="DSJ432" s="86"/>
      <c r="DSK432" s="86"/>
      <c r="DSL432" s="86"/>
      <c r="DSM432" s="86"/>
      <c r="DSN432" s="86"/>
      <c r="DSO432" s="86"/>
      <c r="DSP432" s="86"/>
      <c r="DSQ432" s="86"/>
      <c r="DSR432" s="86"/>
      <c r="DSS432" s="86"/>
      <c r="DST432" s="86"/>
      <c r="DSU432" s="86"/>
      <c r="DSV432" s="86"/>
      <c r="DSW432" s="86"/>
      <c r="DSX432" s="86"/>
      <c r="DSY432" s="86"/>
      <c r="DSZ432" s="86"/>
      <c r="DTA432" s="86"/>
      <c r="DTB432" s="86"/>
      <c r="DTC432" s="86"/>
      <c r="DTD432" s="86"/>
      <c r="DTE432" s="86"/>
      <c r="DTF432" s="86"/>
      <c r="DTG432" s="86"/>
      <c r="DTH432" s="86"/>
      <c r="DTI432" s="86"/>
      <c r="DTJ432" s="86"/>
      <c r="DTK432" s="86"/>
      <c r="DTL432" s="86"/>
      <c r="DTM432" s="86"/>
      <c r="DTN432" s="86"/>
      <c r="DTO432" s="86"/>
      <c r="DTP432" s="86"/>
      <c r="DTQ432" s="86"/>
      <c r="DTR432" s="86"/>
      <c r="DTS432" s="86"/>
      <c r="DTT432" s="86"/>
      <c r="DTU432" s="86"/>
      <c r="DTV432" s="86"/>
      <c r="DTW432" s="86"/>
      <c r="DTX432" s="86"/>
      <c r="DTY432" s="86"/>
      <c r="DTZ432" s="86"/>
      <c r="DUA432" s="86"/>
      <c r="DUB432" s="86"/>
      <c r="DUC432" s="86"/>
      <c r="DUD432" s="86"/>
      <c r="DUE432" s="86"/>
      <c r="DUF432" s="86"/>
      <c r="DUG432" s="86"/>
      <c r="DUH432" s="86"/>
      <c r="DUI432" s="86"/>
      <c r="DUJ432" s="86"/>
      <c r="DUK432" s="86"/>
      <c r="DUL432" s="86"/>
      <c r="DUM432" s="86"/>
      <c r="DUN432" s="86"/>
      <c r="DUO432" s="86"/>
      <c r="DUP432" s="86"/>
      <c r="DUQ432" s="86"/>
      <c r="DUR432" s="86"/>
      <c r="DUS432" s="86"/>
      <c r="DUT432" s="86"/>
      <c r="DUU432" s="86"/>
      <c r="DUV432" s="86"/>
      <c r="DUW432" s="86"/>
      <c r="DUX432" s="86"/>
      <c r="DUY432" s="86"/>
      <c r="DUZ432" s="86"/>
      <c r="DVA432" s="86"/>
      <c r="DVB432" s="86"/>
      <c r="DVC432" s="86"/>
      <c r="DVD432" s="86"/>
      <c r="DVE432" s="86"/>
      <c r="DVF432" s="86"/>
      <c r="DVG432" s="86"/>
      <c r="DVH432" s="86"/>
      <c r="DVI432" s="86"/>
      <c r="DVJ432" s="86"/>
      <c r="DVK432" s="86"/>
      <c r="DVL432" s="86"/>
      <c r="DVM432" s="86"/>
      <c r="DVN432" s="86"/>
      <c r="DVO432" s="86"/>
      <c r="DVP432" s="86"/>
      <c r="DVQ432" s="86"/>
      <c r="DVR432" s="86"/>
      <c r="DVS432" s="86"/>
      <c r="DVT432" s="86"/>
      <c r="DVU432" s="86"/>
      <c r="DVV432" s="86"/>
      <c r="DVW432" s="86"/>
      <c r="DVX432" s="86"/>
      <c r="DVY432" s="86"/>
      <c r="DVZ432" s="86"/>
      <c r="DWA432" s="86"/>
      <c r="DWB432" s="86"/>
      <c r="DWC432" s="86"/>
      <c r="DWD432" s="86"/>
      <c r="DWE432" s="86"/>
      <c r="DWF432" s="86"/>
      <c r="DWG432" s="86"/>
      <c r="DWH432" s="86"/>
      <c r="DWI432" s="86"/>
      <c r="DWJ432" s="86"/>
      <c r="DWK432" s="86"/>
      <c r="DWL432" s="86"/>
      <c r="DWM432" s="86"/>
      <c r="DWN432" s="86"/>
      <c r="DWO432" s="86"/>
      <c r="DWP432" s="86"/>
      <c r="DWQ432" s="86"/>
      <c r="DWR432" s="86"/>
      <c r="DWS432" s="86"/>
      <c r="DWT432" s="86"/>
      <c r="DWU432" s="86"/>
      <c r="DWV432" s="86"/>
      <c r="DWW432" s="86"/>
      <c r="DWX432" s="86"/>
      <c r="DWY432" s="86"/>
      <c r="DWZ432" s="86"/>
      <c r="DXA432" s="86"/>
      <c r="DXB432" s="86"/>
      <c r="DXC432" s="86"/>
      <c r="DXD432" s="86"/>
      <c r="DXE432" s="86"/>
      <c r="DXF432" s="86"/>
      <c r="DXG432" s="86"/>
      <c r="DXH432" s="86"/>
      <c r="DXI432" s="86"/>
      <c r="DXJ432" s="86"/>
      <c r="DXK432" s="86"/>
      <c r="DXL432" s="86"/>
      <c r="DXM432" s="86"/>
      <c r="DXN432" s="86"/>
      <c r="DXO432" s="86"/>
      <c r="DXP432" s="86"/>
      <c r="DXQ432" s="86"/>
      <c r="DXR432" s="86"/>
      <c r="DXS432" s="86"/>
      <c r="DXT432" s="86"/>
      <c r="DXU432" s="86"/>
      <c r="DXV432" s="86"/>
      <c r="DXW432" s="86"/>
      <c r="DXX432" s="86"/>
      <c r="DXY432" s="86"/>
      <c r="DXZ432" s="86"/>
      <c r="DYA432" s="86"/>
      <c r="DYB432" s="86"/>
      <c r="DYC432" s="86"/>
      <c r="DYD432" s="86"/>
      <c r="DYE432" s="86"/>
      <c r="DYF432" s="86"/>
      <c r="DYG432" s="86"/>
      <c r="DYH432" s="86"/>
      <c r="DYI432" s="86"/>
      <c r="DYJ432" s="86"/>
      <c r="DYK432" s="86"/>
      <c r="DYL432" s="86"/>
      <c r="DYM432" s="86"/>
      <c r="DYN432" s="86"/>
      <c r="DYO432" s="86"/>
      <c r="DYP432" s="86"/>
      <c r="DYQ432" s="86"/>
      <c r="DYR432" s="86"/>
      <c r="DYS432" s="86"/>
      <c r="DYT432" s="86"/>
      <c r="DYU432" s="86"/>
      <c r="DYV432" s="86"/>
      <c r="DYW432" s="86"/>
      <c r="DYX432" s="86"/>
      <c r="DYY432" s="86"/>
      <c r="DYZ432" s="86"/>
      <c r="DZA432" s="86"/>
      <c r="DZB432" s="86"/>
      <c r="DZC432" s="86"/>
      <c r="DZD432" s="86"/>
      <c r="DZE432" s="86"/>
      <c r="DZF432" s="86"/>
      <c r="DZG432" s="86"/>
      <c r="DZH432" s="86"/>
      <c r="DZI432" s="86"/>
      <c r="DZJ432" s="86"/>
      <c r="DZK432" s="86"/>
      <c r="DZL432" s="86"/>
      <c r="DZM432" s="86"/>
      <c r="DZN432" s="86"/>
      <c r="DZO432" s="86"/>
      <c r="DZP432" s="86"/>
      <c r="DZQ432" s="86"/>
      <c r="DZR432" s="86"/>
      <c r="DZS432" s="86"/>
      <c r="DZT432" s="86"/>
      <c r="DZU432" s="86"/>
      <c r="DZV432" s="86"/>
      <c r="DZW432" s="86"/>
      <c r="DZX432" s="86"/>
      <c r="DZY432" s="86"/>
      <c r="DZZ432" s="86"/>
      <c r="EAA432" s="86"/>
      <c r="EAB432" s="86"/>
      <c r="EAC432" s="86"/>
      <c r="EAD432" s="86"/>
      <c r="EAE432" s="86"/>
      <c r="EAF432" s="86"/>
      <c r="EAG432" s="86"/>
      <c r="EAH432" s="86"/>
      <c r="EAI432" s="86"/>
      <c r="EAJ432" s="86"/>
      <c r="EAK432" s="86"/>
      <c r="EAL432" s="86"/>
      <c r="EAM432" s="86"/>
      <c r="EAN432" s="86"/>
      <c r="EAO432" s="86"/>
      <c r="EAP432" s="86"/>
      <c r="EAQ432" s="86"/>
      <c r="EAR432" s="86"/>
      <c r="EAS432" s="86"/>
      <c r="EAT432" s="86"/>
      <c r="EAU432" s="86"/>
      <c r="EAV432" s="86"/>
      <c r="EAW432" s="86"/>
      <c r="EAX432" s="86"/>
      <c r="EAY432" s="86"/>
      <c r="EAZ432" s="86"/>
      <c r="EBA432" s="86"/>
      <c r="EBB432" s="86"/>
      <c r="EBC432" s="86"/>
      <c r="EBD432" s="86"/>
      <c r="EBE432" s="86"/>
      <c r="EBF432" s="86"/>
      <c r="EBG432" s="86"/>
      <c r="EBH432" s="86"/>
      <c r="EBI432" s="86"/>
      <c r="EBJ432" s="86"/>
      <c r="EBK432" s="86"/>
      <c r="EBL432" s="86"/>
      <c r="EBM432" s="86"/>
      <c r="EBN432" s="86"/>
      <c r="EBO432" s="86"/>
      <c r="EBP432" s="86"/>
      <c r="EBQ432" s="86"/>
      <c r="EBR432" s="86"/>
      <c r="EBS432" s="86"/>
      <c r="EBT432" s="86"/>
      <c r="EBU432" s="86"/>
      <c r="EBV432" s="86"/>
      <c r="EBW432" s="86"/>
      <c r="EBX432" s="86"/>
      <c r="EBY432" s="86"/>
      <c r="EBZ432" s="86"/>
      <c r="ECA432" s="86"/>
      <c r="ECB432" s="86"/>
      <c r="ECC432" s="86"/>
      <c r="ECD432" s="86"/>
      <c r="ECE432" s="86"/>
      <c r="ECF432" s="86"/>
      <c r="ECG432" s="86"/>
      <c r="ECH432" s="86"/>
      <c r="ECI432" s="86"/>
      <c r="ECJ432" s="86"/>
      <c r="ECK432" s="86"/>
      <c r="ECL432" s="86"/>
      <c r="ECM432" s="86"/>
      <c r="ECN432" s="86"/>
      <c r="ECO432" s="86"/>
      <c r="ECP432" s="86"/>
      <c r="ECQ432" s="86"/>
      <c r="ECR432" s="86"/>
      <c r="ECS432" s="86"/>
      <c r="ECT432" s="86"/>
      <c r="ECU432" s="86"/>
      <c r="ECV432" s="86"/>
      <c r="ECW432" s="86"/>
      <c r="ECX432" s="86"/>
      <c r="ECY432" s="86"/>
      <c r="ECZ432" s="86"/>
      <c r="EDA432" s="86"/>
      <c r="EDB432" s="86"/>
      <c r="EDC432" s="86"/>
      <c r="EDD432" s="86"/>
      <c r="EDE432" s="86"/>
      <c r="EDF432" s="86"/>
      <c r="EDG432" s="86"/>
      <c r="EDH432" s="86"/>
      <c r="EDI432" s="86"/>
      <c r="EDJ432" s="86"/>
      <c r="EDK432" s="86"/>
      <c r="EDL432" s="86"/>
      <c r="EDM432" s="86"/>
      <c r="EDN432" s="86"/>
      <c r="EDO432" s="86"/>
      <c r="EDP432" s="86"/>
      <c r="EDQ432" s="86"/>
      <c r="EDR432" s="86"/>
      <c r="EDS432" s="86"/>
      <c r="EDT432" s="86"/>
      <c r="EDU432" s="86"/>
      <c r="EDV432" s="86"/>
      <c r="EDW432" s="86"/>
      <c r="EDX432" s="86"/>
      <c r="EDY432" s="86"/>
      <c r="EDZ432" s="86"/>
      <c r="EEA432" s="86"/>
      <c r="EEB432" s="86"/>
      <c r="EEC432" s="86"/>
      <c r="EED432" s="86"/>
      <c r="EEE432" s="86"/>
      <c r="EEF432" s="86"/>
      <c r="EEG432" s="86"/>
      <c r="EEH432" s="86"/>
      <c r="EEI432" s="86"/>
      <c r="EEJ432" s="86"/>
      <c r="EEK432" s="86"/>
      <c r="EEL432" s="86"/>
      <c r="EEM432" s="86"/>
      <c r="EEN432" s="86"/>
      <c r="EEO432" s="86"/>
      <c r="EEP432" s="86"/>
      <c r="EEQ432" s="86"/>
      <c r="EER432" s="86"/>
      <c r="EES432" s="86"/>
      <c r="EET432" s="86"/>
      <c r="EEU432" s="86"/>
      <c r="EEV432" s="86"/>
      <c r="EEW432" s="86"/>
      <c r="EEX432" s="86"/>
      <c r="EEY432" s="86"/>
      <c r="EEZ432" s="86"/>
      <c r="EFA432" s="86"/>
      <c r="EFB432" s="86"/>
      <c r="EFC432" s="86"/>
      <c r="EFD432" s="86"/>
      <c r="EFE432" s="86"/>
      <c r="EFF432" s="86"/>
      <c r="EFG432" s="86"/>
      <c r="EFH432" s="86"/>
      <c r="EFI432" s="86"/>
      <c r="EFJ432" s="86"/>
      <c r="EFK432" s="86"/>
      <c r="EFL432" s="86"/>
      <c r="EFM432" s="86"/>
      <c r="EFN432" s="86"/>
      <c r="EFO432" s="86"/>
      <c r="EFP432" s="86"/>
      <c r="EFQ432" s="86"/>
      <c r="EFR432" s="86"/>
      <c r="EFS432" s="86"/>
      <c r="EFT432" s="86"/>
      <c r="EFU432" s="86"/>
      <c r="EFV432" s="86"/>
      <c r="EFW432" s="86"/>
      <c r="EFX432" s="86"/>
      <c r="EFY432" s="86"/>
      <c r="EFZ432" s="86"/>
      <c r="EGA432" s="86"/>
      <c r="EGB432" s="86"/>
      <c r="EGC432" s="86"/>
      <c r="EGD432" s="86"/>
      <c r="EGE432" s="86"/>
      <c r="EGF432" s="86"/>
      <c r="EGG432" s="86"/>
      <c r="EGH432" s="86"/>
      <c r="EGI432" s="86"/>
      <c r="EGJ432" s="86"/>
      <c r="EGK432" s="86"/>
      <c r="EGL432" s="86"/>
      <c r="EGM432" s="86"/>
      <c r="EGN432" s="86"/>
      <c r="EGO432" s="86"/>
      <c r="EGP432" s="86"/>
      <c r="EGQ432" s="86"/>
      <c r="EGR432" s="86"/>
      <c r="EGS432" s="86"/>
      <c r="EGT432" s="86"/>
      <c r="EGU432" s="86"/>
      <c r="EGV432" s="86"/>
      <c r="EGW432" s="86"/>
      <c r="EGX432" s="86"/>
      <c r="EGY432" s="86"/>
      <c r="EGZ432" s="86"/>
      <c r="EHA432" s="86"/>
      <c r="EHB432" s="86"/>
      <c r="EHC432" s="86"/>
      <c r="EHD432" s="86"/>
      <c r="EHE432" s="86"/>
      <c r="EHF432" s="86"/>
      <c r="EHG432" s="86"/>
      <c r="EHH432" s="86"/>
      <c r="EHI432" s="86"/>
      <c r="EHJ432" s="86"/>
      <c r="EHK432" s="86"/>
      <c r="EHL432" s="86"/>
      <c r="EHM432" s="86"/>
      <c r="EHN432" s="86"/>
      <c r="EHO432" s="86"/>
      <c r="EHP432" s="86"/>
      <c r="EHQ432" s="86"/>
      <c r="EHR432" s="86"/>
      <c r="EHS432" s="86"/>
      <c r="EHT432" s="86"/>
      <c r="EHU432" s="86"/>
      <c r="EHV432" s="86"/>
      <c r="EHW432" s="86"/>
      <c r="EHX432" s="86"/>
      <c r="EHY432" s="86"/>
      <c r="EHZ432" s="86"/>
      <c r="EIA432" s="86"/>
      <c r="EIB432" s="86"/>
      <c r="EIC432" s="86"/>
      <c r="EID432" s="86"/>
      <c r="EIE432" s="86"/>
      <c r="EIF432" s="86"/>
      <c r="EIG432" s="86"/>
      <c r="EIH432" s="86"/>
      <c r="EII432" s="86"/>
      <c r="EIJ432" s="86"/>
      <c r="EIK432" s="86"/>
      <c r="EIL432" s="86"/>
      <c r="EIM432" s="86"/>
      <c r="EIN432" s="86"/>
      <c r="EIO432" s="86"/>
      <c r="EIP432" s="86"/>
      <c r="EIQ432" s="86"/>
      <c r="EIR432" s="86"/>
      <c r="EIS432" s="86"/>
      <c r="EIT432" s="86"/>
      <c r="EIU432" s="86"/>
      <c r="EIV432" s="86"/>
      <c r="EIW432" s="86"/>
      <c r="EIX432" s="86"/>
      <c r="EIY432" s="86"/>
      <c r="EIZ432" s="86"/>
      <c r="EJA432" s="86"/>
      <c r="EJB432" s="86"/>
      <c r="EJC432" s="86"/>
      <c r="EJD432" s="86"/>
      <c r="EJE432" s="86"/>
      <c r="EJF432" s="86"/>
      <c r="EJG432" s="86"/>
      <c r="EJH432" s="86"/>
      <c r="EJI432" s="86"/>
      <c r="EJJ432" s="86"/>
      <c r="EJK432" s="86"/>
      <c r="EJL432" s="86"/>
      <c r="EJM432" s="86"/>
      <c r="EJN432" s="86"/>
      <c r="EJO432" s="86"/>
      <c r="EJP432" s="86"/>
      <c r="EJQ432" s="86"/>
      <c r="EJR432" s="86"/>
      <c r="EJS432" s="86"/>
      <c r="EJT432" s="86"/>
      <c r="EJU432" s="86"/>
      <c r="EJV432" s="86"/>
      <c r="EJW432" s="86"/>
      <c r="EJX432" s="86"/>
      <c r="EJY432" s="86"/>
      <c r="EJZ432" s="86"/>
      <c r="EKA432" s="86"/>
      <c r="EKB432" s="86"/>
      <c r="EKC432" s="86"/>
      <c r="EKD432" s="86"/>
      <c r="EKE432" s="86"/>
      <c r="EKF432" s="86"/>
      <c r="EKG432" s="86"/>
      <c r="EKH432" s="86"/>
      <c r="EKI432" s="86"/>
      <c r="EKJ432" s="86"/>
      <c r="EKK432" s="86"/>
      <c r="EKL432" s="86"/>
      <c r="EKM432" s="86"/>
      <c r="EKN432" s="86"/>
      <c r="EKO432" s="86"/>
      <c r="EKP432" s="86"/>
      <c r="EKQ432" s="86"/>
      <c r="EKR432" s="86"/>
      <c r="EKS432" s="86"/>
      <c r="EKT432" s="86"/>
      <c r="EKU432" s="86"/>
      <c r="EKV432" s="86"/>
      <c r="EKW432" s="86"/>
      <c r="EKX432" s="86"/>
      <c r="EKY432" s="86"/>
      <c r="EKZ432" s="86"/>
      <c r="ELA432" s="86"/>
      <c r="ELB432" s="86"/>
      <c r="ELC432" s="86"/>
      <c r="ELD432" s="86"/>
      <c r="ELE432" s="86"/>
      <c r="ELF432" s="86"/>
      <c r="ELG432" s="86"/>
      <c r="ELH432" s="86"/>
      <c r="ELI432" s="86"/>
      <c r="ELJ432" s="86"/>
      <c r="ELK432" s="86"/>
      <c r="ELL432" s="86"/>
      <c r="ELM432" s="86"/>
      <c r="ELN432" s="86"/>
      <c r="ELO432" s="86"/>
      <c r="ELP432" s="86"/>
      <c r="ELQ432" s="86"/>
      <c r="ELR432" s="86"/>
      <c r="ELS432" s="86"/>
      <c r="ELT432" s="86"/>
      <c r="ELU432" s="86"/>
      <c r="ELV432" s="86"/>
      <c r="ELW432" s="86"/>
      <c r="ELX432" s="86"/>
      <c r="ELY432" s="86"/>
      <c r="ELZ432" s="86"/>
      <c r="EMA432" s="86"/>
      <c r="EMB432" s="86"/>
      <c r="EMC432" s="86"/>
      <c r="EMD432" s="86"/>
      <c r="EME432" s="86"/>
      <c r="EMF432" s="86"/>
      <c r="EMG432" s="86"/>
      <c r="EMH432" s="86"/>
      <c r="EMI432" s="86"/>
      <c r="EMJ432" s="86"/>
      <c r="EMK432" s="86"/>
      <c r="EML432" s="86"/>
      <c r="EMM432" s="86"/>
      <c r="EMN432" s="86"/>
      <c r="EMO432" s="86"/>
      <c r="EMP432" s="86"/>
      <c r="EMQ432" s="86"/>
      <c r="EMR432" s="86"/>
      <c r="EMS432" s="86"/>
      <c r="EMT432" s="86"/>
      <c r="EMU432" s="86"/>
      <c r="EMV432" s="86"/>
      <c r="EMW432" s="86"/>
      <c r="EMX432" s="86"/>
      <c r="EMY432" s="86"/>
      <c r="EMZ432" s="86"/>
      <c r="ENA432" s="86"/>
      <c r="ENB432" s="86"/>
      <c r="ENC432" s="86"/>
      <c r="END432" s="86"/>
      <c r="ENE432" s="86"/>
      <c r="ENF432" s="86"/>
      <c r="ENG432" s="86"/>
      <c r="ENH432" s="86"/>
      <c r="ENI432" s="86"/>
      <c r="ENJ432" s="86"/>
      <c r="ENK432" s="86"/>
      <c r="ENL432" s="86"/>
      <c r="ENM432" s="86"/>
      <c r="ENN432" s="86"/>
      <c r="ENO432" s="86"/>
      <c r="ENP432" s="86"/>
      <c r="ENQ432" s="86"/>
      <c r="ENR432" s="86"/>
      <c r="ENS432" s="86"/>
      <c r="ENT432" s="86"/>
      <c r="ENU432" s="86"/>
      <c r="ENV432" s="86"/>
      <c r="ENW432" s="86"/>
      <c r="ENX432" s="86"/>
      <c r="ENY432" s="86"/>
      <c r="ENZ432" s="86"/>
      <c r="EOA432" s="86"/>
      <c r="EOB432" s="86"/>
      <c r="EOC432" s="86"/>
      <c r="EOD432" s="86"/>
      <c r="EOE432" s="86"/>
      <c r="EOF432" s="86"/>
      <c r="EOG432" s="86"/>
      <c r="EOH432" s="86"/>
      <c r="EOI432" s="86"/>
      <c r="EOJ432" s="86"/>
      <c r="EOK432" s="86"/>
      <c r="EOL432" s="86"/>
      <c r="EOM432" s="86"/>
      <c r="EON432" s="86"/>
      <c r="EOO432" s="86"/>
      <c r="EOP432" s="86"/>
      <c r="EOQ432" s="86"/>
      <c r="EOR432" s="86"/>
      <c r="EOS432" s="86"/>
      <c r="EOT432" s="86"/>
      <c r="EOU432" s="86"/>
      <c r="EOV432" s="86"/>
      <c r="EOW432" s="86"/>
      <c r="EOX432" s="86"/>
      <c r="EOY432" s="86"/>
      <c r="EOZ432" s="86"/>
      <c r="EPA432" s="86"/>
      <c r="EPB432" s="86"/>
      <c r="EPC432" s="86"/>
      <c r="EPD432" s="86"/>
      <c r="EPE432" s="86"/>
      <c r="EPF432" s="86"/>
      <c r="EPG432" s="86"/>
      <c r="EPH432" s="86"/>
      <c r="EPI432" s="86"/>
      <c r="EPJ432" s="86"/>
      <c r="EPK432" s="86"/>
      <c r="EPL432" s="86"/>
      <c r="EPM432" s="86"/>
      <c r="EPN432" s="86"/>
      <c r="EPO432" s="86"/>
      <c r="EPP432" s="86"/>
      <c r="EPQ432" s="86"/>
      <c r="EPR432" s="86"/>
      <c r="EPS432" s="86"/>
      <c r="EPT432" s="86"/>
      <c r="EPU432" s="86"/>
      <c r="EPV432" s="86"/>
      <c r="EPW432" s="86"/>
      <c r="EPX432" s="86"/>
      <c r="EPY432" s="86"/>
      <c r="EPZ432" s="86"/>
      <c r="EQA432" s="86"/>
      <c r="EQB432" s="86"/>
      <c r="EQC432" s="86"/>
      <c r="EQD432" s="86"/>
      <c r="EQE432" s="86"/>
      <c r="EQF432" s="86"/>
      <c r="EQG432" s="86"/>
      <c r="EQH432" s="86"/>
      <c r="EQI432" s="86"/>
      <c r="EQJ432" s="86"/>
      <c r="EQK432" s="86"/>
      <c r="EQL432" s="86"/>
      <c r="EQM432" s="86"/>
      <c r="EQN432" s="86"/>
      <c r="EQO432" s="86"/>
      <c r="EQP432" s="86"/>
      <c r="EQQ432" s="86"/>
      <c r="EQR432" s="86"/>
      <c r="EQS432" s="86"/>
      <c r="EQT432" s="86"/>
      <c r="EQU432" s="86"/>
      <c r="EQV432" s="86"/>
      <c r="EQW432" s="86"/>
      <c r="EQX432" s="86"/>
      <c r="EQY432" s="86"/>
      <c r="EQZ432" s="86"/>
      <c r="ERA432" s="86"/>
      <c r="ERB432" s="86"/>
      <c r="ERC432" s="86"/>
      <c r="ERD432" s="86"/>
      <c r="ERE432" s="86"/>
      <c r="ERF432" s="86"/>
      <c r="ERG432" s="86"/>
      <c r="ERH432" s="86"/>
      <c r="ERI432" s="86"/>
      <c r="ERJ432" s="86"/>
      <c r="ERK432" s="86"/>
      <c r="ERL432" s="86"/>
      <c r="ERM432" s="86"/>
      <c r="ERN432" s="86"/>
      <c r="ERO432" s="86"/>
      <c r="ERP432" s="86"/>
      <c r="ERQ432" s="86"/>
      <c r="ERR432" s="86"/>
      <c r="ERS432" s="86"/>
      <c r="ERT432" s="86"/>
      <c r="ERU432" s="86"/>
      <c r="ERV432" s="86"/>
      <c r="ERW432" s="86"/>
      <c r="ERX432" s="86"/>
      <c r="ERY432" s="86"/>
      <c r="ERZ432" s="86"/>
      <c r="ESA432" s="86"/>
      <c r="ESB432" s="86"/>
      <c r="ESC432" s="86"/>
      <c r="ESD432" s="86"/>
      <c r="ESE432" s="86"/>
      <c r="ESF432" s="86"/>
      <c r="ESG432" s="86"/>
      <c r="ESH432" s="86"/>
      <c r="ESI432" s="86"/>
      <c r="ESJ432" s="86"/>
      <c r="ESK432" s="86"/>
      <c r="ESL432" s="86"/>
      <c r="ESM432" s="86"/>
      <c r="ESN432" s="86"/>
      <c r="ESO432" s="86"/>
      <c r="ESP432" s="86"/>
      <c r="ESQ432" s="86"/>
      <c r="ESR432" s="86"/>
      <c r="ESS432" s="86"/>
      <c r="EST432" s="86"/>
      <c r="ESU432" s="86"/>
      <c r="ESV432" s="86"/>
      <c r="ESW432" s="86"/>
      <c r="ESX432" s="86"/>
      <c r="ESY432" s="86"/>
      <c r="ESZ432" s="86"/>
      <c r="ETA432" s="86"/>
      <c r="ETB432" s="86"/>
      <c r="ETC432" s="86"/>
      <c r="ETD432" s="86"/>
      <c r="ETE432" s="86"/>
      <c r="ETF432" s="86"/>
      <c r="ETG432" s="86"/>
      <c r="ETH432" s="86"/>
      <c r="ETI432" s="86"/>
      <c r="ETJ432" s="86"/>
      <c r="ETK432" s="86"/>
      <c r="ETL432" s="86"/>
      <c r="ETM432" s="86"/>
      <c r="ETN432" s="86"/>
      <c r="ETO432" s="86"/>
      <c r="ETP432" s="86"/>
      <c r="ETQ432" s="86"/>
      <c r="ETR432" s="86"/>
      <c r="ETS432" s="86"/>
      <c r="ETT432" s="86"/>
      <c r="ETU432" s="86"/>
      <c r="ETV432" s="86"/>
      <c r="ETW432" s="86"/>
      <c r="ETX432" s="86"/>
      <c r="ETY432" s="86"/>
      <c r="ETZ432" s="86"/>
      <c r="EUA432" s="86"/>
      <c r="EUB432" s="86"/>
      <c r="EUC432" s="86"/>
      <c r="EUD432" s="86"/>
      <c r="EUE432" s="86"/>
      <c r="EUF432" s="86"/>
      <c r="EUG432" s="86"/>
      <c r="EUH432" s="86"/>
      <c r="EUI432" s="86"/>
      <c r="EUJ432" s="86"/>
      <c r="EUK432" s="86"/>
      <c r="EUL432" s="86"/>
      <c r="EUM432" s="86"/>
      <c r="EUN432" s="86"/>
      <c r="EUO432" s="86"/>
      <c r="EUP432" s="86"/>
      <c r="EUQ432" s="86"/>
      <c r="EUR432" s="86"/>
      <c r="EUS432" s="86"/>
      <c r="EUT432" s="86"/>
      <c r="EUU432" s="86"/>
      <c r="EUV432" s="86"/>
      <c r="EUW432" s="86"/>
      <c r="EUX432" s="86"/>
      <c r="EUY432" s="86"/>
      <c r="EUZ432" s="86"/>
      <c r="EVA432" s="86"/>
      <c r="EVB432" s="86"/>
      <c r="EVC432" s="86"/>
      <c r="EVD432" s="86"/>
      <c r="EVE432" s="86"/>
      <c r="EVF432" s="86"/>
      <c r="EVG432" s="86"/>
      <c r="EVH432" s="86"/>
      <c r="EVI432" s="86"/>
      <c r="EVJ432" s="86"/>
      <c r="EVK432" s="86"/>
      <c r="EVL432" s="86"/>
      <c r="EVM432" s="86"/>
      <c r="EVN432" s="86"/>
      <c r="EVO432" s="86"/>
      <c r="EVP432" s="86"/>
      <c r="EVQ432" s="86"/>
      <c r="EVR432" s="86"/>
      <c r="EVS432" s="86"/>
      <c r="EVT432" s="86"/>
      <c r="EVU432" s="86"/>
      <c r="EVV432" s="86"/>
      <c r="EVW432" s="86"/>
      <c r="EVX432" s="86"/>
      <c r="EVY432" s="86"/>
      <c r="EVZ432" s="86"/>
      <c r="EWA432" s="86"/>
      <c r="EWB432" s="86"/>
      <c r="EWC432" s="86"/>
      <c r="EWD432" s="86"/>
      <c r="EWE432" s="86"/>
      <c r="EWF432" s="86"/>
      <c r="EWG432" s="86"/>
      <c r="EWH432" s="86"/>
      <c r="EWI432" s="86"/>
      <c r="EWJ432" s="86"/>
      <c r="EWK432" s="86"/>
      <c r="EWL432" s="86"/>
      <c r="EWM432" s="86"/>
      <c r="EWN432" s="86"/>
      <c r="EWO432" s="86"/>
      <c r="EWP432" s="86"/>
      <c r="EWQ432" s="86"/>
      <c r="EWR432" s="86"/>
      <c r="EWS432" s="86"/>
      <c r="EWT432" s="86"/>
      <c r="EWU432" s="86"/>
      <c r="EWV432" s="86"/>
      <c r="EWW432" s="86"/>
      <c r="EWX432" s="86"/>
      <c r="EWY432" s="86"/>
      <c r="EWZ432" s="86"/>
      <c r="EXA432" s="86"/>
      <c r="EXB432" s="86"/>
      <c r="EXC432" s="86"/>
      <c r="EXD432" s="86"/>
      <c r="EXE432" s="86"/>
      <c r="EXF432" s="86"/>
      <c r="EXG432" s="86"/>
      <c r="EXH432" s="86"/>
      <c r="EXI432" s="86"/>
      <c r="EXJ432" s="86"/>
      <c r="EXK432" s="86"/>
      <c r="EXL432" s="86"/>
      <c r="EXM432" s="86"/>
      <c r="EXN432" s="86"/>
      <c r="EXO432" s="86"/>
      <c r="EXP432" s="86"/>
      <c r="EXQ432" s="86"/>
      <c r="EXR432" s="86"/>
      <c r="EXS432" s="86"/>
      <c r="EXT432" s="86"/>
      <c r="EXU432" s="86"/>
      <c r="EXV432" s="86"/>
      <c r="EXW432" s="86"/>
      <c r="EXX432" s="86"/>
      <c r="EXY432" s="86"/>
      <c r="EXZ432" s="86"/>
      <c r="EYA432" s="86"/>
      <c r="EYB432" s="86"/>
      <c r="EYC432" s="86"/>
      <c r="EYD432" s="86"/>
      <c r="EYE432" s="86"/>
      <c r="EYF432" s="86"/>
      <c r="EYG432" s="86"/>
      <c r="EYH432" s="86"/>
      <c r="EYI432" s="86"/>
      <c r="EYJ432" s="86"/>
      <c r="EYK432" s="86"/>
      <c r="EYL432" s="86"/>
      <c r="EYM432" s="86"/>
      <c r="EYN432" s="86"/>
      <c r="EYO432" s="86"/>
      <c r="EYP432" s="86"/>
      <c r="EYQ432" s="86"/>
      <c r="EYR432" s="86"/>
      <c r="EYS432" s="86"/>
      <c r="EYT432" s="86"/>
      <c r="EYU432" s="86"/>
      <c r="EYV432" s="86"/>
      <c r="EYW432" s="86"/>
      <c r="EYX432" s="86"/>
      <c r="EYY432" s="86"/>
      <c r="EYZ432" s="86"/>
      <c r="EZA432" s="86"/>
      <c r="EZB432" s="86"/>
      <c r="EZC432" s="86"/>
      <c r="EZD432" s="86"/>
      <c r="EZE432" s="86"/>
      <c r="EZF432" s="86"/>
      <c r="EZG432" s="86"/>
      <c r="EZH432" s="86"/>
      <c r="EZI432" s="86"/>
      <c r="EZJ432" s="86"/>
      <c r="EZK432" s="86"/>
      <c r="EZL432" s="86"/>
      <c r="EZM432" s="86"/>
      <c r="EZN432" s="86"/>
      <c r="EZO432" s="86"/>
      <c r="EZP432" s="86"/>
      <c r="EZQ432" s="86"/>
      <c r="EZR432" s="86"/>
      <c r="EZS432" s="86"/>
      <c r="EZT432" s="86"/>
      <c r="EZU432" s="86"/>
      <c r="EZV432" s="86"/>
      <c r="EZW432" s="86"/>
      <c r="EZX432" s="86"/>
      <c r="EZY432" s="86"/>
      <c r="EZZ432" s="86"/>
      <c r="FAA432" s="86"/>
      <c r="FAB432" s="86"/>
      <c r="FAC432" s="86"/>
      <c r="FAD432" s="86"/>
      <c r="FAE432" s="86"/>
      <c r="FAF432" s="86"/>
      <c r="FAG432" s="86"/>
      <c r="FAH432" s="86"/>
      <c r="FAI432" s="86"/>
      <c r="FAJ432" s="86"/>
      <c r="FAK432" s="86"/>
      <c r="FAL432" s="86"/>
      <c r="FAM432" s="86"/>
      <c r="FAN432" s="86"/>
      <c r="FAO432" s="86"/>
      <c r="FAP432" s="86"/>
      <c r="FAQ432" s="86"/>
      <c r="FAR432" s="86"/>
      <c r="FAS432" s="86"/>
      <c r="FAT432" s="86"/>
      <c r="FAU432" s="86"/>
      <c r="FAV432" s="86"/>
      <c r="FAW432" s="86"/>
      <c r="FAX432" s="86"/>
      <c r="FAY432" s="86"/>
      <c r="FAZ432" s="86"/>
      <c r="FBA432" s="86"/>
      <c r="FBB432" s="86"/>
      <c r="FBC432" s="86"/>
      <c r="FBD432" s="86"/>
      <c r="FBE432" s="86"/>
      <c r="FBF432" s="86"/>
      <c r="FBG432" s="86"/>
      <c r="FBH432" s="86"/>
      <c r="FBI432" s="86"/>
      <c r="FBJ432" s="86"/>
      <c r="FBK432" s="86"/>
      <c r="FBL432" s="86"/>
      <c r="FBM432" s="86"/>
      <c r="FBN432" s="86"/>
      <c r="FBO432" s="86"/>
      <c r="FBP432" s="86"/>
      <c r="FBQ432" s="86"/>
      <c r="FBR432" s="86"/>
      <c r="FBS432" s="86"/>
      <c r="FBT432" s="86"/>
      <c r="FBU432" s="86"/>
      <c r="FBV432" s="86"/>
      <c r="FBW432" s="86"/>
      <c r="FBX432" s="86"/>
      <c r="FBY432" s="86"/>
      <c r="FBZ432" s="86"/>
      <c r="FCA432" s="86"/>
      <c r="FCB432" s="86"/>
      <c r="FCC432" s="86"/>
      <c r="FCD432" s="86"/>
      <c r="FCE432" s="86"/>
      <c r="FCF432" s="86"/>
      <c r="FCG432" s="86"/>
      <c r="FCH432" s="86"/>
      <c r="FCI432" s="86"/>
      <c r="FCJ432" s="86"/>
      <c r="FCK432" s="86"/>
      <c r="FCL432" s="86"/>
      <c r="FCM432" s="86"/>
      <c r="FCN432" s="86"/>
      <c r="FCO432" s="86"/>
      <c r="FCP432" s="86"/>
      <c r="FCQ432" s="86"/>
      <c r="FCR432" s="86"/>
      <c r="FCS432" s="86"/>
      <c r="FCT432" s="86"/>
      <c r="FCU432" s="86"/>
      <c r="FCV432" s="86"/>
      <c r="FCW432" s="86"/>
      <c r="FCX432" s="86"/>
      <c r="FCY432" s="86"/>
      <c r="FCZ432" s="86"/>
      <c r="FDA432" s="86"/>
      <c r="FDB432" s="86"/>
      <c r="FDC432" s="86"/>
      <c r="FDD432" s="86"/>
      <c r="FDE432" s="86"/>
      <c r="FDF432" s="86"/>
      <c r="FDG432" s="86"/>
      <c r="FDH432" s="86"/>
      <c r="FDI432" s="86"/>
      <c r="FDJ432" s="86"/>
      <c r="FDK432" s="86"/>
      <c r="FDL432" s="86"/>
      <c r="FDM432" s="86"/>
      <c r="FDN432" s="86"/>
      <c r="FDO432" s="86"/>
      <c r="FDP432" s="86"/>
      <c r="FDQ432" s="86"/>
      <c r="FDR432" s="86"/>
      <c r="FDS432" s="86"/>
      <c r="FDT432" s="86"/>
      <c r="FDU432" s="86"/>
      <c r="FDV432" s="86"/>
      <c r="FDW432" s="86"/>
      <c r="FDX432" s="86"/>
      <c r="FDY432" s="86"/>
      <c r="FDZ432" s="86"/>
      <c r="FEA432" s="86"/>
      <c r="FEB432" s="86"/>
      <c r="FEC432" s="86"/>
      <c r="FED432" s="86"/>
      <c r="FEE432" s="86"/>
      <c r="FEF432" s="86"/>
      <c r="FEG432" s="86"/>
      <c r="FEH432" s="86"/>
      <c r="FEI432" s="86"/>
      <c r="FEJ432" s="86"/>
      <c r="FEK432" s="86"/>
      <c r="FEL432" s="86"/>
      <c r="FEM432" s="86"/>
      <c r="FEN432" s="86"/>
      <c r="FEO432" s="86"/>
      <c r="FEP432" s="86"/>
      <c r="FEQ432" s="86"/>
      <c r="FER432" s="86"/>
      <c r="FES432" s="86"/>
      <c r="FET432" s="86"/>
      <c r="FEU432" s="86"/>
      <c r="FEV432" s="86"/>
      <c r="FEW432" s="86"/>
      <c r="FEX432" s="86"/>
      <c r="FEY432" s="86"/>
      <c r="FEZ432" s="86"/>
      <c r="FFA432" s="86"/>
      <c r="FFB432" s="86"/>
      <c r="FFC432" s="86"/>
      <c r="FFD432" s="86"/>
      <c r="FFE432" s="86"/>
      <c r="FFF432" s="86"/>
      <c r="FFG432" s="86"/>
      <c r="FFH432" s="86"/>
      <c r="FFI432" s="86"/>
      <c r="FFJ432" s="86"/>
      <c r="FFK432" s="86"/>
      <c r="FFL432" s="86"/>
      <c r="FFM432" s="86"/>
      <c r="FFN432" s="86"/>
      <c r="FFO432" s="86"/>
      <c r="FFP432" s="86"/>
      <c r="FFQ432" s="86"/>
      <c r="FFR432" s="86"/>
      <c r="FFS432" s="86"/>
      <c r="FFT432" s="86"/>
      <c r="FFU432" s="86"/>
      <c r="FFV432" s="86"/>
      <c r="FFW432" s="86"/>
      <c r="FFX432" s="86"/>
      <c r="FFY432" s="86"/>
      <c r="FFZ432" s="86"/>
      <c r="FGA432" s="86"/>
      <c r="FGB432" s="86"/>
      <c r="FGC432" s="86"/>
      <c r="FGD432" s="86"/>
      <c r="FGE432" s="86"/>
      <c r="FGF432" s="86"/>
      <c r="FGG432" s="86"/>
      <c r="FGH432" s="86"/>
      <c r="FGI432" s="86"/>
      <c r="FGJ432" s="86"/>
      <c r="FGK432" s="86"/>
      <c r="FGL432" s="86"/>
      <c r="FGM432" s="86"/>
      <c r="FGN432" s="86"/>
      <c r="FGO432" s="86"/>
      <c r="FGP432" s="86"/>
      <c r="FGQ432" s="86"/>
      <c r="FGR432" s="86"/>
      <c r="FGS432" s="86"/>
      <c r="FGT432" s="86"/>
      <c r="FGU432" s="86"/>
      <c r="FGV432" s="86"/>
      <c r="FGW432" s="86"/>
      <c r="FGX432" s="86"/>
      <c r="FGY432" s="86"/>
      <c r="FGZ432" s="86"/>
      <c r="FHA432" s="86"/>
      <c r="FHB432" s="86"/>
      <c r="FHC432" s="86"/>
      <c r="FHD432" s="86"/>
      <c r="FHE432" s="86"/>
      <c r="FHF432" s="86"/>
      <c r="FHG432" s="86"/>
      <c r="FHH432" s="86"/>
      <c r="FHI432" s="86"/>
      <c r="FHJ432" s="86"/>
      <c r="FHK432" s="86"/>
      <c r="FHL432" s="86"/>
      <c r="FHM432" s="86"/>
      <c r="FHN432" s="86"/>
      <c r="FHO432" s="86"/>
      <c r="FHP432" s="86"/>
      <c r="FHQ432" s="86"/>
      <c r="FHR432" s="86"/>
      <c r="FHS432" s="86"/>
      <c r="FHT432" s="86"/>
      <c r="FHU432" s="86"/>
      <c r="FHV432" s="86"/>
      <c r="FHW432" s="86"/>
      <c r="FHX432" s="86"/>
      <c r="FHY432" s="86"/>
      <c r="FHZ432" s="86"/>
      <c r="FIA432" s="86"/>
      <c r="FIB432" s="86"/>
      <c r="FIC432" s="86"/>
      <c r="FID432" s="86"/>
      <c r="FIE432" s="86"/>
      <c r="FIF432" s="86"/>
      <c r="FIG432" s="86"/>
      <c r="FIH432" s="86"/>
      <c r="FII432" s="86"/>
      <c r="FIJ432" s="86"/>
      <c r="FIK432" s="86"/>
      <c r="FIL432" s="86"/>
      <c r="FIM432" s="86"/>
      <c r="FIN432" s="86"/>
      <c r="FIO432" s="86"/>
      <c r="FIP432" s="86"/>
      <c r="FIQ432" s="86"/>
      <c r="FIR432" s="86"/>
      <c r="FIS432" s="86"/>
      <c r="FIT432" s="86"/>
      <c r="FIU432" s="86"/>
      <c r="FIV432" s="86"/>
      <c r="FIW432" s="86"/>
      <c r="FIX432" s="86"/>
      <c r="FIY432" s="86"/>
      <c r="FIZ432" s="86"/>
      <c r="FJA432" s="86"/>
      <c r="FJB432" s="86"/>
      <c r="FJC432" s="86"/>
      <c r="FJD432" s="86"/>
      <c r="FJE432" s="86"/>
      <c r="FJF432" s="86"/>
      <c r="FJG432" s="86"/>
      <c r="FJH432" s="86"/>
      <c r="FJI432" s="86"/>
      <c r="FJJ432" s="86"/>
      <c r="FJK432" s="86"/>
      <c r="FJL432" s="86"/>
      <c r="FJM432" s="86"/>
      <c r="FJN432" s="86"/>
      <c r="FJO432" s="86"/>
      <c r="FJP432" s="86"/>
      <c r="FJQ432" s="86"/>
      <c r="FJR432" s="86"/>
      <c r="FJS432" s="86"/>
      <c r="FJT432" s="86"/>
      <c r="FJU432" s="86"/>
      <c r="FJV432" s="86"/>
      <c r="FJW432" s="86"/>
      <c r="FJX432" s="86"/>
      <c r="FJY432" s="86"/>
      <c r="FJZ432" s="86"/>
      <c r="FKA432" s="86"/>
      <c r="FKB432" s="86"/>
      <c r="FKC432" s="86"/>
      <c r="FKD432" s="86"/>
      <c r="FKE432" s="86"/>
      <c r="FKF432" s="86"/>
      <c r="FKG432" s="86"/>
      <c r="FKH432" s="86"/>
      <c r="FKI432" s="86"/>
      <c r="FKJ432" s="86"/>
      <c r="FKK432" s="86"/>
      <c r="FKL432" s="86"/>
      <c r="FKM432" s="86"/>
      <c r="FKN432" s="86"/>
      <c r="FKO432" s="86"/>
      <c r="FKP432" s="86"/>
      <c r="FKQ432" s="86"/>
      <c r="FKR432" s="86"/>
      <c r="FKS432" s="86"/>
      <c r="FKT432" s="86"/>
      <c r="FKU432" s="86"/>
      <c r="FKV432" s="86"/>
      <c r="FKW432" s="86"/>
      <c r="FKX432" s="86"/>
      <c r="FKY432" s="86"/>
      <c r="FKZ432" s="86"/>
      <c r="FLA432" s="86"/>
      <c r="FLB432" s="86"/>
      <c r="FLC432" s="86"/>
      <c r="FLD432" s="86"/>
      <c r="FLE432" s="86"/>
      <c r="FLF432" s="86"/>
      <c r="FLG432" s="86"/>
      <c r="FLH432" s="86"/>
      <c r="FLI432" s="86"/>
      <c r="FLJ432" s="86"/>
      <c r="FLK432" s="86"/>
      <c r="FLL432" s="86"/>
      <c r="FLM432" s="86"/>
      <c r="FLN432" s="86"/>
      <c r="FLO432" s="86"/>
      <c r="FLP432" s="86"/>
      <c r="FLQ432" s="86"/>
      <c r="FLR432" s="86"/>
      <c r="FLS432" s="86"/>
      <c r="FLT432" s="86"/>
      <c r="FLU432" s="86"/>
      <c r="FLV432" s="86"/>
      <c r="FLW432" s="86"/>
      <c r="FLX432" s="86"/>
      <c r="FLY432" s="86"/>
      <c r="FLZ432" s="86"/>
      <c r="FMA432" s="86"/>
      <c r="FMB432" s="86"/>
      <c r="FMC432" s="86"/>
      <c r="FMD432" s="86"/>
      <c r="FME432" s="86"/>
      <c r="FMF432" s="86"/>
      <c r="FMG432" s="86"/>
      <c r="FMH432" s="86"/>
      <c r="FMI432" s="86"/>
      <c r="FMJ432" s="86"/>
      <c r="FMK432" s="86"/>
      <c r="FML432" s="86"/>
      <c r="FMM432" s="86"/>
      <c r="FMN432" s="86"/>
      <c r="FMO432" s="86"/>
      <c r="FMP432" s="86"/>
      <c r="FMQ432" s="86"/>
      <c r="FMR432" s="86"/>
      <c r="FMS432" s="86"/>
      <c r="FMT432" s="86"/>
      <c r="FMU432" s="86"/>
      <c r="FMV432" s="86"/>
      <c r="FMW432" s="86"/>
      <c r="FMX432" s="86"/>
      <c r="FMY432" s="86"/>
      <c r="FMZ432" s="86"/>
      <c r="FNA432" s="86"/>
      <c r="FNB432" s="86"/>
      <c r="FNC432" s="86"/>
      <c r="FND432" s="86"/>
      <c r="FNE432" s="86"/>
      <c r="FNF432" s="86"/>
      <c r="FNG432" s="86"/>
      <c r="FNH432" s="86"/>
      <c r="FNI432" s="86"/>
      <c r="FNJ432" s="86"/>
      <c r="FNK432" s="86"/>
      <c r="FNL432" s="86"/>
      <c r="FNM432" s="86"/>
      <c r="FNN432" s="86"/>
      <c r="FNO432" s="86"/>
      <c r="FNP432" s="86"/>
      <c r="FNQ432" s="86"/>
      <c r="FNR432" s="86"/>
      <c r="FNS432" s="86"/>
      <c r="FNT432" s="86"/>
      <c r="FNU432" s="86"/>
      <c r="FNV432" s="86"/>
      <c r="FNW432" s="86"/>
      <c r="FNX432" s="86"/>
      <c r="FNY432" s="86"/>
      <c r="FNZ432" s="86"/>
      <c r="FOA432" s="86"/>
      <c r="FOB432" s="86"/>
      <c r="FOC432" s="86"/>
      <c r="FOD432" s="86"/>
      <c r="FOE432" s="86"/>
      <c r="FOF432" s="86"/>
      <c r="FOG432" s="86"/>
      <c r="FOH432" s="86"/>
      <c r="FOI432" s="86"/>
      <c r="FOJ432" s="86"/>
      <c r="FOK432" s="86"/>
      <c r="FOL432" s="86"/>
      <c r="FOM432" s="86"/>
      <c r="FON432" s="86"/>
      <c r="FOO432" s="86"/>
      <c r="FOP432" s="86"/>
      <c r="FOQ432" s="86"/>
      <c r="FOR432" s="86"/>
      <c r="FOS432" s="86"/>
      <c r="FOT432" s="86"/>
      <c r="FOU432" s="86"/>
      <c r="FOV432" s="86"/>
      <c r="FOW432" s="86"/>
      <c r="FOX432" s="86"/>
      <c r="FOY432" s="86"/>
      <c r="FOZ432" s="86"/>
      <c r="FPA432" s="86"/>
      <c r="FPB432" s="86"/>
      <c r="FPC432" s="86"/>
      <c r="FPD432" s="86"/>
      <c r="FPE432" s="86"/>
      <c r="FPF432" s="86"/>
      <c r="FPG432" s="86"/>
      <c r="FPH432" s="86"/>
      <c r="FPI432" s="86"/>
      <c r="FPJ432" s="86"/>
      <c r="FPK432" s="86"/>
      <c r="FPL432" s="86"/>
      <c r="FPM432" s="86"/>
      <c r="FPN432" s="86"/>
      <c r="FPO432" s="86"/>
      <c r="FPP432" s="86"/>
      <c r="FPQ432" s="86"/>
      <c r="FPR432" s="86"/>
      <c r="FPS432" s="86"/>
      <c r="FPT432" s="86"/>
      <c r="FPU432" s="86"/>
      <c r="FPV432" s="86"/>
      <c r="FPW432" s="86"/>
      <c r="FPX432" s="86"/>
      <c r="FPY432" s="86"/>
      <c r="FPZ432" s="86"/>
      <c r="FQA432" s="86"/>
      <c r="FQB432" s="86"/>
      <c r="FQC432" s="86"/>
      <c r="FQD432" s="86"/>
      <c r="FQE432" s="86"/>
      <c r="FQF432" s="86"/>
      <c r="FQG432" s="86"/>
      <c r="FQH432" s="86"/>
      <c r="FQI432" s="86"/>
      <c r="FQJ432" s="86"/>
      <c r="FQK432" s="86"/>
      <c r="FQL432" s="86"/>
      <c r="FQM432" s="86"/>
      <c r="FQN432" s="86"/>
      <c r="FQO432" s="86"/>
      <c r="FQP432" s="86"/>
      <c r="FQQ432" s="86"/>
      <c r="FQR432" s="86"/>
      <c r="FQS432" s="86"/>
      <c r="FQT432" s="86"/>
      <c r="FQU432" s="86"/>
      <c r="FQV432" s="86"/>
      <c r="FQW432" s="86"/>
      <c r="FQX432" s="86"/>
      <c r="FQY432" s="86"/>
      <c r="FQZ432" s="86"/>
      <c r="FRA432" s="86"/>
      <c r="FRB432" s="86"/>
      <c r="FRC432" s="86"/>
      <c r="FRD432" s="86"/>
      <c r="FRE432" s="86"/>
      <c r="FRF432" s="86"/>
      <c r="FRG432" s="86"/>
      <c r="FRH432" s="86"/>
      <c r="FRI432" s="86"/>
      <c r="FRJ432" s="86"/>
      <c r="FRK432" s="86"/>
      <c r="FRL432" s="86"/>
      <c r="FRM432" s="86"/>
      <c r="FRN432" s="86"/>
      <c r="FRO432" s="86"/>
      <c r="FRP432" s="86"/>
      <c r="FRQ432" s="86"/>
      <c r="FRR432" s="86"/>
      <c r="FRS432" s="86"/>
      <c r="FRT432" s="86"/>
      <c r="FRU432" s="86"/>
      <c r="FRV432" s="86"/>
      <c r="FRW432" s="86"/>
      <c r="FRX432" s="86"/>
      <c r="FRY432" s="86"/>
      <c r="FRZ432" s="86"/>
      <c r="FSA432" s="86"/>
      <c r="FSB432" s="86"/>
      <c r="FSC432" s="86"/>
      <c r="FSD432" s="86"/>
      <c r="FSE432" s="86"/>
      <c r="FSF432" s="86"/>
      <c r="FSG432" s="86"/>
      <c r="FSH432" s="86"/>
      <c r="FSI432" s="86"/>
      <c r="FSJ432" s="86"/>
      <c r="FSK432" s="86"/>
      <c r="FSL432" s="86"/>
      <c r="FSM432" s="86"/>
      <c r="FSN432" s="86"/>
      <c r="FSO432" s="86"/>
      <c r="FSP432" s="86"/>
      <c r="FSQ432" s="86"/>
      <c r="FSR432" s="86"/>
      <c r="FSS432" s="86"/>
      <c r="FST432" s="86"/>
      <c r="FSU432" s="86"/>
      <c r="FSV432" s="86"/>
      <c r="FSW432" s="86"/>
      <c r="FSX432" s="86"/>
      <c r="FSY432" s="86"/>
      <c r="FSZ432" s="86"/>
      <c r="FTA432" s="86"/>
      <c r="FTB432" s="86"/>
      <c r="FTC432" s="86"/>
      <c r="FTD432" s="86"/>
      <c r="FTE432" s="86"/>
      <c r="FTF432" s="86"/>
      <c r="FTG432" s="86"/>
      <c r="FTH432" s="86"/>
      <c r="FTI432" s="86"/>
      <c r="FTJ432" s="86"/>
      <c r="FTK432" s="86"/>
      <c r="FTL432" s="86"/>
      <c r="FTM432" s="86"/>
      <c r="FTN432" s="86"/>
      <c r="FTO432" s="86"/>
      <c r="FTP432" s="86"/>
      <c r="FTQ432" s="86"/>
      <c r="FTR432" s="86"/>
      <c r="FTS432" s="86"/>
      <c r="FTT432" s="86"/>
      <c r="FTU432" s="86"/>
      <c r="FTV432" s="86"/>
      <c r="FTW432" s="86"/>
      <c r="FTX432" s="86"/>
      <c r="FTY432" s="86"/>
      <c r="FTZ432" s="86"/>
      <c r="FUA432" s="86"/>
      <c r="FUB432" s="86"/>
      <c r="FUC432" s="86"/>
      <c r="FUD432" s="86"/>
      <c r="FUE432" s="86"/>
      <c r="FUF432" s="86"/>
      <c r="FUG432" s="86"/>
      <c r="FUH432" s="86"/>
      <c r="FUI432" s="86"/>
      <c r="FUJ432" s="86"/>
      <c r="FUK432" s="86"/>
      <c r="FUL432" s="86"/>
      <c r="FUM432" s="86"/>
      <c r="FUN432" s="86"/>
      <c r="FUO432" s="86"/>
      <c r="FUP432" s="86"/>
      <c r="FUQ432" s="86"/>
      <c r="FUR432" s="86"/>
      <c r="FUS432" s="86"/>
      <c r="FUT432" s="86"/>
      <c r="FUU432" s="86"/>
      <c r="FUV432" s="86"/>
      <c r="FUW432" s="86"/>
      <c r="FUX432" s="86"/>
      <c r="FUY432" s="86"/>
      <c r="FUZ432" s="86"/>
      <c r="FVA432" s="86"/>
      <c r="FVB432" s="86"/>
      <c r="FVC432" s="86"/>
      <c r="FVD432" s="86"/>
      <c r="FVE432" s="86"/>
      <c r="FVF432" s="86"/>
      <c r="FVG432" s="86"/>
      <c r="FVH432" s="86"/>
      <c r="FVI432" s="86"/>
      <c r="FVJ432" s="86"/>
      <c r="FVK432" s="86"/>
      <c r="FVL432" s="86"/>
      <c r="FVM432" s="86"/>
      <c r="FVN432" s="86"/>
      <c r="FVO432" s="86"/>
      <c r="FVP432" s="86"/>
      <c r="FVQ432" s="86"/>
      <c r="FVR432" s="86"/>
      <c r="FVS432" s="86"/>
      <c r="FVT432" s="86"/>
      <c r="FVU432" s="86"/>
      <c r="FVV432" s="86"/>
      <c r="FVW432" s="86"/>
      <c r="FVX432" s="86"/>
      <c r="FVY432" s="86"/>
      <c r="FVZ432" s="86"/>
      <c r="FWA432" s="86"/>
      <c r="FWB432" s="86"/>
      <c r="FWC432" s="86"/>
      <c r="FWD432" s="86"/>
      <c r="FWE432" s="86"/>
      <c r="FWF432" s="86"/>
      <c r="FWG432" s="86"/>
      <c r="FWH432" s="86"/>
      <c r="FWI432" s="86"/>
      <c r="FWJ432" s="86"/>
      <c r="FWK432" s="86"/>
      <c r="FWL432" s="86"/>
      <c r="FWM432" s="86"/>
      <c r="FWN432" s="86"/>
      <c r="FWO432" s="86"/>
      <c r="FWP432" s="86"/>
      <c r="FWQ432" s="86"/>
      <c r="FWR432" s="86"/>
      <c r="FWS432" s="86"/>
      <c r="FWT432" s="86"/>
      <c r="FWU432" s="86"/>
      <c r="FWV432" s="86"/>
      <c r="FWW432" s="86"/>
      <c r="FWX432" s="86"/>
      <c r="FWY432" s="86"/>
      <c r="FWZ432" s="86"/>
      <c r="FXA432" s="86"/>
      <c r="FXB432" s="86"/>
      <c r="FXC432" s="86"/>
      <c r="FXD432" s="86"/>
      <c r="FXE432" s="86"/>
      <c r="FXF432" s="86"/>
      <c r="FXG432" s="86"/>
      <c r="FXH432" s="86"/>
      <c r="FXI432" s="86"/>
      <c r="FXJ432" s="86"/>
      <c r="FXK432" s="86"/>
      <c r="FXL432" s="86"/>
      <c r="FXM432" s="86"/>
      <c r="FXN432" s="86"/>
      <c r="FXO432" s="86"/>
      <c r="FXP432" s="86"/>
      <c r="FXQ432" s="86"/>
      <c r="FXR432" s="86"/>
      <c r="FXS432" s="86"/>
      <c r="FXT432" s="86"/>
      <c r="FXU432" s="86"/>
      <c r="FXV432" s="86"/>
      <c r="FXW432" s="86"/>
      <c r="FXX432" s="86"/>
      <c r="FXY432" s="86"/>
      <c r="FXZ432" s="86"/>
      <c r="FYA432" s="86"/>
      <c r="FYB432" s="86"/>
      <c r="FYC432" s="86"/>
      <c r="FYD432" s="86"/>
      <c r="FYE432" s="86"/>
      <c r="FYF432" s="86"/>
      <c r="FYG432" s="86"/>
      <c r="FYH432" s="86"/>
      <c r="FYI432" s="86"/>
      <c r="FYJ432" s="86"/>
      <c r="FYK432" s="86"/>
      <c r="FYL432" s="86"/>
      <c r="FYM432" s="86"/>
      <c r="FYN432" s="86"/>
      <c r="FYO432" s="86"/>
      <c r="FYP432" s="86"/>
      <c r="FYQ432" s="86"/>
      <c r="FYR432" s="86"/>
      <c r="FYS432" s="86"/>
      <c r="FYT432" s="86"/>
      <c r="FYU432" s="86"/>
      <c r="FYV432" s="86"/>
      <c r="FYW432" s="86"/>
      <c r="FYX432" s="86"/>
      <c r="FYY432" s="86"/>
      <c r="FYZ432" s="86"/>
      <c r="FZA432" s="86"/>
      <c r="FZB432" s="86"/>
      <c r="FZC432" s="86"/>
      <c r="FZD432" s="86"/>
      <c r="FZE432" s="86"/>
      <c r="FZF432" s="86"/>
      <c r="FZG432" s="86"/>
      <c r="FZH432" s="86"/>
      <c r="FZI432" s="86"/>
      <c r="FZJ432" s="86"/>
      <c r="FZK432" s="86"/>
      <c r="FZL432" s="86"/>
      <c r="FZM432" s="86"/>
      <c r="FZN432" s="86"/>
      <c r="FZO432" s="86"/>
      <c r="FZP432" s="86"/>
      <c r="FZQ432" s="86"/>
      <c r="FZR432" s="86"/>
      <c r="FZS432" s="86"/>
      <c r="FZT432" s="86"/>
      <c r="FZU432" s="86"/>
      <c r="FZV432" s="86"/>
      <c r="FZW432" s="86"/>
      <c r="FZX432" s="86"/>
      <c r="FZY432" s="86"/>
      <c r="FZZ432" s="86"/>
      <c r="GAA432" s="86"/>
      <c r="GAB432" s="86"/>
      <c r="GAC432" s="86"/>
      <c r="GAD432" s="86"/>
      <c r="GAE432" s="86"/>
      <c r="GAF432" s="86"/>
      <c r="GAG432" s="86"/>
      <c r="GAH432" s="86"/>
      <c r="GAI432" s="86"/>
      <c r="GAJ432" s="86"/>
      <c r="GAK432" s="86"/>
      <c r="GAL432" s="86"/>
      <c r="GAM432" s="86"/>
      <c r="GAN432" s="86"/>
      <c r="GAO432" s="86"/>
      <c r="GAP432" s="86"/>
      <c r="GAQ432" s="86"/>
      <c r="GAR432" s="86"/>
      <c r="GAS432" s="86"/>
      <c r="GAT432" s="86"/>
      <c r="GAU432" s="86"/>
      <c r="GAV432" s="86"/>
      <c r="GAW432" s="86"/>
      <c r="GAX432" s="86"/>
      <c r="GAY432" s="86"/>
      <c r="GAZ432" s="86"/>
      <c r="GBA432" s="86"/>
      <c r="GBB432" s="86"/>
      <c r="GBC432" s="86"/>
      <c r="GBD432" s="86"/>
      <c r="GBE432" s="86"/>
      <c r="GBF432" s="86"/>
      <c r="GBG432" s="86"/>
      <c r="GBH432" s="86"/>
      <c r="GBI432" s="86"/>
      <c r="GBJ432" s="86"/>
      <c r="GBK432" s="86"/>
      <c r="GBL432" s="86"/>
      <c r="GBM432" s="86"/>
      <c r="GBN432" s="86"/>
      <c r="GBO432" s="86"/>
      <c r="GBP432" s="86"/>
      <c r="GBQ432" s="86"/>
      <c r="GBR432" s="86"/>
      <c r="GBS432" s="86"/>
      <c r="GBT432" s="86"/>
      <c r="GBU432" s="86"/>
      <c r="GBV432" s="86"/>
      <c r="GBW432" s="86"/>
      <c r="GBX432" s="86"/>
      <c r="GBY432" s="86"/>
      <c r="GBZ432" s="86"/>
      <c r="GCA432" s="86"/>
      <c r="GCB432" s="86"/>
      <c r="GCC432" s="86"/>
      <c r="GCD432" s="86"/>
      <c r="GCE432" s="86"/>
      <c r="GCF432" s="86"/>
      <c r="GCG432" s="86"/>
      <c r="GCH432" s="86"/>
      <c r="GCI432" s="86"/>
      <c r="GCJ432" s="86"/>
      <c r="GCK432" s="86"/>
      <c r="GCL432" s="86"/>
      <c r="GCM432" s="86"/>
      <c r="GCN432" s="86"/>
      <c r="GCO432" s="86"/>
      <c r="GCP432" s="86"/>
      <c r="GCQ432" s="86"/>
      <c r="GCR432" s="86"/>
      <c r="GCS432" s="86"/>
      <c r="GCT432" s="86"/>
      <c r="GCU432" s="86"/>
      <c r="GCV432" s="86"/>
      <c r="GCW432" s="86"/>
      <c r="GCX432" s="86"/>
      <c r="GCY432" s="86"/>
      <c r="GCZ432" s="86"/>
      <c r="GDA432" s="86"/>
      <c r="GDB432" s="86"/>
      <c r="GDC432" s="86"/>
      <c r="GDD432" s="86"/>
      <c r="GDE432" s="86"/>
      <c r="GDF432" s="86"/>
      <c r="GDG432" s="86"/>
      <c r="GDH432" s="86"/>
      <c r="GDI432" s="86"/>
      <c r="GDJ432" s="86"/>
      <c r="GDK432" s="86"/>
      <c r="GDL432" s="86"/>
      <c r="GDM432" s="86"/>
      <c r="GDN432" s="86"/>
      <c r="GDO432" s="86"/>
      <c r="GDP432" s="86"/>
      <c r="GDQ432" s="86"/>
      <c r="GDR432" s="86"/>
      <c r="GDS432" s="86"/>
      <c r="GDT432" s="86"/>
      <c r="GDU432" s="86"/>
      <c r="GDV432" s="86"/>
      <c r="GDW432" s="86"/>
      <c r="GDX432" s="86"/>
      <c r="GDY432" s="86"/>
      <c r="GDZ432" s="86"/>
      <c r="GEA432" s="86"/>
      <c r="GEB432" s="86"/>
      <c r="GEC432" s="86"/>
      <c r="GED432" s="86"/>
      <c r="GEE432" s="86"/>
      <c r="GEF432" s="86"/>
      <c r="GEG432" s="86"/>
      <c r="GEH432" s="86"/>
      <c r="GEI432" s="86"/>
      <c r="GEJ432" s="86"/>
      <c r="GEK432" s="86"/>
      <c r="GEL432" s="86"/>
      <c r="GEM432" s="86"/>
      <c r="GEN432" s="86"/>
      <c r="GEO432" s="86"/>
      <c r="GEP432" s="86"/>
      <c r="GEQ432" s="86"/>
      <c r="GER432" s="86"/>
      <c r="GES432" s="86"/>
      <c r="GET432" s="86"/>
      <c r="GEU432" s="86"/>
      <c r="GEV432" s="86"/>
      <c r="GEW432" s="86"/>
      <c r="GEX432" s="86"/>
      <c r="GEY432" s="86"/>
      <c r="GEZ432" s="86"/>
      <c r="GFA432" s="86"/>
      <c r="GFB432" s="86"/>
      <c r="GFC432" s="86"/>
      <c r="GFD432" s="86"/>
      <c r="GFE432" s="86"/>
      <c r="GFF432" s="86"/>
      <c r="GFG432" s="86"/>
      <c r="GFH432" s="86"/>
      <c r="GFI432" s="86"/>
      <c r="GFJ432" s="86"/>
      <c r="GFK432" s="86"/>
      <c r="GFL432" s="86"/>
      <c r="GFM432" s="86"/>
      <c r="GFN432" s="86"/>
      <c r="GFO432" s="86"/>
      <c r="GFP432" s="86"/>
      <c r="GFQ432" s="86"/>
      <c r="GFR432" s="86"/>
      <c r="GFS432" s="86"/>
      <c r="GFT432" s="86"/>
      <c r="GFU432" s="86"/>
      <c r="GFV432" s="86"/>
      <c r="GFW432" s="86"/>
      <c r="GFX432" s="86"/>
      <c r="GFY432" s="86"/>
      <c r="GFZ432" s="86"/>
      <c r="GGA432" s="86"/>
      <c r="GGB432" s="86"/>
      <c r="GGC432" s="86"/>
      <c r="GGD432" s="86"/>
      <c r="GGE432" s="86"/>
      <c r="GGF432" s="86"/>
      <c r="GGG432" s="86"/>
      <c r="GGH432" s="86"/>
      <c r="GGI432" s="86"/>
      <c r="GGJ432" s="86"/>
      <c r="GGK432" s="86"/>
      <c r="GGL432" s="86"/>
      <c r="GGM432" s="86"/>
      <c r="GGN432" s="86"/>
      <c r="GGO432" s="86"/>
      <c r="GGP432" s="86"/>
      <c r="GGQ432" s="86"/>
      <c r="GGR432" s="86"/>
      <c r="GGS432" s="86"/>
      <c r="GGT432" s="86"/>
      <c r="GGU432" s="86"/>
      <c r="GGV432" s="86"/>
      <c r="GGW432" s="86"/>
      <c r="GGX432" s="86"/>
      <c r="GGY432" s="86"/>
      <c r="GGZ432" s="86"/>
      <c r="GHA432" s="86"/>
      <c r="GHB432" s="86"/>
      <c r="GHC432" s="86"/>
      <c r="GHD432" s="86"/>
      <c r="GHE432" s="86"/>
      <c r="GHF432" s="86"/>
      <c r="GHG432" s="86"/>
      <c r="GHH432" s="86"/>
      <c r="GHI432" s="86"/>
      <c r="GHJ432" s="86"/>
      <c r="GHK432" s="86"/>
      <c r="GHL432" s="86"/>
      <c r="GHM432" s="86"/>
      <c r="GHN432" s="86"/>
      <c r="GHO432" s="86"/>
      <c r="GHP432" s="86"/>
      <c r="GHQ432" s="86"/>
      <c r="GHR432" s="86"/>
      <c r="GHS432" s="86"/>
      <c r="GHT432" s="86"/>
      <c r="GHU432" s="86"/>
      <c r="GHV432" s="86"/>
      <c r="GHW432" s="86"/>
      <c r="GHX432" s="86"/>
      <c r="GHY432" s="86"/>
      <c r="GHZ432" s="86"/>
      <c r="GIA432" s="86"/>
      <c r="GIB432" s="86"/>
      <c r="GIC432" s="86"/>
      <c r="GID432" s="86"/>
      <c r="GIE432" s="86"/>
      <c r="GIF432" s="86"/>
      <c r="GIG432" s="86"/>
      <c r="GIH432" s="86"/>
      <c r="GII432" s="86"/>
      <c r="GIJ432" s="86"/>
      <c r="GIK432" s="86"/>
      <c r="GIL432" s="86"/>
      <c r="GIM432" s="86"/>
      <c r="GIN432" s="86"/>
      <c r="GIO432" s="86"/>
      <c r="GIP432" s="86"/>
      <c r="GIQ432" s="86"/>
      <c r="GIR432" s="86"/>
      <c r="GIS432" s="86"/>
      <c r="GIT432" s="86"/>
      <c r="GIU432" s="86"/>
      <c r="GIV432" s="86"/>
      <c r="GIW432" s="86"/>
      <c r="GIX432" s="86"/>
      <c r="GIY432" s="86"/>
      <c r="GIZ432" s="86"/>
      <c r="GJA432" s="86"/>
      <c r="GJB432" s="86"/>
      <c r="GJC432" s="86"/>
      <c r="GJD432" s="86"/>
      <c r="GJE432" s="86"/>
      <c r="GJF432" s="86"/>
      <c r="GJG432" s="86"/>
      <c r="GJH432" s="86"/>
      <c r="GJI432" s="86"/>
      <c r="GJJ432" s="86"/>
      <c r="GJK432" s="86"/>
      <c r="GJL432" s="86"/>
      <c r="GJM432" s="86"/>
      <c r="GJN432" s="86"/>
      <c r="GJO432" s="86"/>
      <c r="GJP432" s="86"/>
      <c r="GJQ432" s="86"/>
      <c r="GJR432" s="86"/>
      <c r="GJS432" s="86"/>
      <c r="GJT432" s="86"/>
      <c r="GJU432" s="86"/>
      <c r="GJV432" s="86"/>
      <c r="GJW432" s="86"/>
      <c r="GJX432" s="86"/>
      <c r="GJY432" s="86"/>
      <c r="GJZ432" s="86"/>
      <c r="GKA432" s="86"/>
      <c r="GKB432" s="86"/>
      <c r="GKC432" s="86"/>
      <c r="GKD432" s="86"/>
      <c r="GKE432" s="86"/>
      <c r="GKF432" s="86"/>
      <c r="GKG432" s="86"/>
      <c r="GKH432" s="86"/>
      <c r="GKI432" s="86"/>
      <c r="GKJ432" s="86"/>
      <c r="GKK432" s="86"/>
      <c r="GKL432" s="86"/>
      <c r="GKM432" s="86"/>
      <c r="GKN432" s="86"/>
      <c r="GKO432" s="86"/>
      <c r="GKP432" s="86"/>
      <c r="GKQ432" s="86"/>
      <c r="GKR432" s="86"/>
      <c r="GKS432" s="86"/>
      <c r="GKT432" s="86"/>
      <c r="GKU432" s="86"/>
      <c r="GKV432" s="86"/>
      <c r="GKW432" s="86"/>
      <c r="GKX432" s="86"/>
      <c r="GKY432" s="86"/>
      <c r="GKZ432" s="86"/>
      <c r="GLA432" s="86"/>
      <c r="GLB432" s="86"/>
      <c r="GLC432" s="86"/>
      <c r="GLD432" s="86"/>
      <c r="GLE432" s="86"/>
      <c r="GLF432" s="86"/>
      <c r="GLG432" s="86"/>
      <c r="GLH432" s="86"/>
      <c r="GLI432" s="86"/>
      <c r="GLJ432" s="86"/>
      <c r="GLK432" s="86"/>
      <c r="GLL432" s="86"/>
      <c r="GLM432" s="86"/>
      <c r="GLN432" s="86"/>
      <c r="GLO432" s="86"/>
      <c r="GLP432" s="86"/>
      <c r="GLQ432" s="86"/>
      <c r="GLR432" s="86"/>
      <c r="GLS432" s="86"/>
      <c r="GLT432" s="86"/>
      <c r="GLU432" s="86"/>
      <c r="GLV432" s="86"/>
      <c r="GLW432" s="86"/>
      <c r="GLX432" s="86"/>
      <c r="GLY432" s="86"/>
      <c r="GLZ432" s="86"/>
      <c r="GMA432" s="86"/>
      <c r="GMB432" s="86"/>
      <c r="GMC432" s="86"/>
      <c r="GMD432" s="86"/>
      <c r="GME432" s="86"/>
      <c r="GMF432" s="86"/>
      <c r="GMG432" s="86"/>
      <c r="GMH432" s="86"/>
      <c r="GMI432" s="86"/>
      <c r="GMJ432" s="86"/>
      <c r="GMK432" s="86"/>
      <c r="GML432" s="86"/>
      <c r="GMM432" s="86"/>
      <c r="GMN432" s="86"/>
      <c r="GMO432" s="86"/>
      <c r="GMP432" s="86"/>
      <c r="GMQ432" s="86"/>
      <c r="GMR432" s="86"/>
      <c r="GMS432" s="86"/>
      <c r="GMT432" s="86"/>
      <c r="GMU432" s="86"/>
      <c r="GMV432" s="86"/>
      <c r="GMW432" s="86"/>
      <c r="GMX432" s="86"/>
      <c r="GMY432" s="86"/>
      <c r="GMZ432" s="86"/>
      <c r="GNA432" s="86"/>
      <c r="GNB432" s="86"/>
      <c r="GNC432" s="86"/>
      <c r="GND432" s="86"/>
      <c r="GNE432" s="86"/>
      <c r="GNF432" s="86"/>
      <c r="GNG432" s="86"/>
      <c r="GNH432" s="86"/>
      <c r="GNI432" s="86"/>
      <c r="GNJ432" s="86"/>
      <c r="GNK432" s="86"/>
      <c r="GNL432" s="86"/>
      <c r="GNM432" s="86"/>
      <c r="GNN432" s="86"/>
      <c r="GNO432" s="86"/>
      <c r="GNP432" s="86"/>
      <c r="GNQ432" s="86"/>
      <c r="GNR432" s="86"/>
      <c r="GNS432" s="86"/>
      <c r="GNT432" s="86"/>
      <c r="GNU432" s="86"/>
      <c r="GNV432" s="86"/>
      <c r="GNW432" s="86"/>
      <c r="GNX432" s="86"/>
      <c r="GNY432" s="86"/>
      <c r="GNZ432" s="86"/>
      <c r="GOA432" s="86"/>
      <c r="GOB432" s="86"/>
      <c r="GOC432" s="86"/>
      <c r="GOD432" s="86"/>
      <c r="GOE432" s="86"/>
      <c r="GOF432" s="86"/>
      <c r="GOG432" s="86"/>
      <c r="GOH432" s="86"/>
      <c r="GOI432" s="86"/>
      <c r="GOJ432" s="86"/>
      <c r="GOK432" s="86"/>
      <c r="GOL432" s="86"/>
      <c r="GOM432" s="86"/>
      <c r="GON432" s="86"/>
      <c r="GOO432" s="86"/>
      <c r="GOP432" s="86"/>
      <c r="GOQ432" s="86"/>
      <c r="GOR432" s="86"/>
      <c r="GOS432" s="86"/>
      <c r="GOT432" s="86"/>
      <c r="GOU432" s="86"/>
      <c r="GOV432" s="86"/>
      <c r="GOW432" s="86"/>
      <c r="GOX432" s="86"/>
      <c r="GOY432" s="86"/>
      <c r="GOZ432" s="86"/>
      <c r="GPA432" s="86"/>
      <c r="GPB432" s="86"/>
      <c r="GPC432" s="86"/>
      <c r="GPD432" s="86"/>
      <c r="GPE432" s="86"/>
      <c r="GPF432" s="86"/>
      <c r="GPG432" s="86"/>
      <c r="GPH432" s="86"/>
      <c r="GPI432" s="86"/>
      <c r="GPJ432" s="86"/>
      <c r="GPK432" s="86"/>
      <c r="GPL432" s="86"/>
      <c r="GPM432" s="86"/>
      <c r="GPN432" s="86"/>
      <c r="GPO432" s="86"/>
      <c r="GPP432" s="86"/>
      <c r="GPQ432" s="86"/>
      <c r="GPR432" s="86"/>
      <c r="GPS432" s="86"/>
      <c r="GPT432" s="86"/>
      <c r="GPU432" s="86"/>
      <c r="GPV432" s="86"/>
      <c r="GPW432" s="86"/>
      <c r="GPX432" s="86"/>
      <c r="GPY432" s="86"/>
      <c r="GPZ432" s="86"/>
      <c r="GQA432" s="86"/>
      <c r="GQB432" s="86"/>
      <c r="GQC432" s="86"/>
      <c r="GQD432" s="86"/>
      <c r="GQE432" s="86"/>
      <c r="GQF432" s="86"/>
      <c r="GQG432" s="86"/>
      <c r="GQH432" s="86"/>
      <c r="GQI432" s="86"/>
      <c r="GQJ432" s="86"/>
      <c r="GQK432" s="86"/>
      <c r="GQL432" s="86"/>
      <c r="GQM432" s="86"/>
      <c r="GQN432" s="86"/>
      <c r="GQO432" s="86"/>
      <c r="GQP432" s="86"/>
      <c r="GQQ432" s="86"/>
      <c r="GQR432" s="86"/>
      <c r="GQS432" s="86"/>
      <c r="GQT432" s="86"/>
      <c r="GQU432" s="86"/>
      <c r="GQV432" s="86"/>
      <c r="GQW432" s="86"/>
      <c r="GQX432" s="86"/>
      <c r="GQY432" s="86"/>
      <c r="GQZ432" s="86"/>
      <c r="GRA432" s="86"/>
      <c r="GRB432" s="86"/>
      <c r="GRC432" s="86"/>
      <c r="GRD432" s="86"/>
      <c r="GRE432" s="86"/>
      <c r="GRF432" s="86"/>
      <c r="GRG432" s="86"/>
      <c r="GRH432" s="86"/>
      <c r="GRI432" s="86"/>
      <c r="GRJ432" s="86"/>
      <c r="GRK432" s="86"/>
      <c r="GRL432" s="86"/>
      <c r="GRM432" s="86"/>
      <c r="GRN432" s="86"/>
      <c r="GRO432" s="86"/>
      <c r="GRP432" s="86"/>
      <c r="GRQ432" s="86"/>
      <c r="GRR432" s="86"/>
      <c r="GRS432" s="86"/>
      <c r="GRT432" s="86"/>
      <c r="GRU432" s="86"/>
      <c r="GRV432" s="86"/>
      <c r="GRW432" s="86"/>
      <c r="GRX432" s="86"/>
      <c r="GRY432" s="86"/>
      <c r="GRZ432" s="86"/>
      <c r="GSA432" s="86"/>
      <c r="GSB432" s="86"/>
      <c r="GSC432" s="86"/>
      <c r="GSD432" s="86"/>
      <c r="GSE432" s="86"/>
      <c r="GSF432" s="86"/>
      <c r="GSG432" s="86"/>
      <c r="GSH432" s="86"/>
      <c r="GSI432" s="86"/>
      <c r="GSJ432" s="86"/>
      <c r="GSK432" s="86"/>
      <c r="GSL432" s="86"/>
      <c r="GSM432" s="86"/>
      <c r="GSN432" s="86"/>
      <c r="GSO432" s="86"/>
      <c r="GSP432" s="86"/>
      <c r="GSQ432" s="86"/>
      <c r="GSR432" s="86"/>
      <c r="GSS432" s="86"/>
      <c r="GST432" s="86"/>
      <c r="GSU432" s="86"/>
      <c r="GSV432" s="86"/>
      <c r="GSW432" s="86"/>
      <c r="GSX432" s="86"/>
      <c r="GSY432" s="86"/>
      <c r="GSZ432" s="86"/>
      <c r="GTA432" s="86"/>
      <c r="GTB432" s="86"/>
      <c r="GTC432" s="86"/>
      <c r="GTD432" s="86"/>
      <c r="GTE432" s="86"/>
      <c r="GTF432" s="86"/>
      <c r="GTG432" s="86"/>
      <c r="GTH432" s="86"/>
      <c r="GTI432" s="86"/>
      <c r="GTJ432" s="86"/>
      <c r="GTK432" s="86"/>
      <c r="GTL432" s="86"/>
      <c r="GTM432" s="86"/>
      <c r="GTN432" s="86"/>
      <c r="GTO432" s="86"/>
      <c r="GTP432" s="86"/>
      <c r="GTQ432" s="86"/>
      <c r="GTR432" s="86"/>
      <c r="GTS432" s="86"/>
      <c r="GTT432" s="86"/>
      <c r="GTU432" s="86"/>
      <c r="GTV432" s="86"/>
      <c r="GTW432" s="86"/>
      <c r="GTX432" s="86"/>
      <c r="GTY432" s="86"/>
      <c r="GTZ432" s="86"/>
      <c r="GUA432" s="86"/>
      <c r="GUB432" s="86"/>
      <c r="GUC432" s="86"/>
      <c r="GUD432" s="86"/>
      <c r="GUE432" s="86"/>
      <c r="GUF432" s="86"/>
      <c r="GUG432" s="86"/>
      <c r="GUH432" s="86"/>
      <c r="GUI432" s="86"/>
      <c r="GUJ432" s="86"/>
      <c r="GUK432" s="86"/>
      <c r="GUL432" s="86"/>
      <c r="GUM432" s="86"/>
      <c r="GUN432" s="86"/>
      <c r="GUO432" s="86"/>
      <c r="GUP432" s="86"/>
      <c r="GUQ432" s="86"/>
      <c r="GUR432" s="86"/>
      <c r="GUS432" s="86"/>
      <c r="GUT432" s="86"/>
      <c r="GUU432" s="86"/>
      <c r="GUV432" s="86"/>
      <c r="GUW432" s="86"/>
      <c r="GUX432" s="86"/>
      <c r="GUY432" s="86"/>
      <c r="GUZ432" s="86"/>
      <c r="GVA432" s="86"/>
      <c r="GVB432" s="86"/>
      <c r="GVC432" s="86"/>
      <c r="GVD432" s="86"/>
      <c r="GVE432" s="86"/>
      <c r="GVF432" s="86"/>
      <c r="GVG432" s="86"/>
      <c r="GVH432" s="86"/>
      <c r="GVI432" s="86"/>
      <c r="GVJ432" s="86"/>
      <c r="GVK432" s="86"/>
      <c r="GVL432" s="86"/>
      <c r="GVM432" s="86"/>
      <c r="GVN432" s="86"/>
      <c r="GVO432" s="86"/>
      <c r="GVP432" s="86"/>
      <c r="GVQ432" s="86"/>
      <c r="GVR432" s="86"/>
      <c r="GVS432" s="86"/>
      <c r="GVT432" s="86"/>
      <c r="GVU432" s="86"/>
      <c r="GVV432" s="86"/>
      <c r="GVW432" s="86"/>
      <c r="GVX432" s="86"/>
      <c r="GVY432" s="86"/>
      <c r="GVZ432" s="86"/>
      <c r="GWA432" s="86"/>
      <c r="GWB432" s="86"/>
      <c r="GWC432" s="86"/>
      <c r="GWD432" s="86"/>
      <c r="GWE432" s="86"/>
      <c r="GWF432" s="86"/>
      <c r="GWG432" s="86"/>
      <c r="GWH432" s="86"/>
      <c r="GWI432" s="86"/>
      <c r="GWJ432" s="86"/>
      <c r="GWK432" s="86"/>
      <c r="GWL432" s="86"/>
      <c r="GWM432" s="86"/>
      <c r="GWN432" s="86"/>
      <c r="GWO432" s="86"/>
      <c r="GWP432" s="86"/>
      <c r="GWQ432" s="86"/>
      <c r="GWR432" s="86"/>
      <c r="GWS432" s="86"/>
      <c r="GWT432" s="86"/>
      <c r="GWU432" s="86"/>
      <c r="GWV432" s="86"/>
      <c r="GWW432" s="86"/>
      <c r="GWX432" s="86"/>
      <c r="GWY432" s="86"/>
      <c r="GWZ432" s="86"/>
      <c r="GXA432" s="86"/>
      <c r="GXB432" s="86"/>
      <c r="GXC432" s="86"/>
      <c r="GXD432" s="86"/>
      <c r="GXE432" s="86"/>
      <c r="GXF432" s="86"/>
      <c r="GXG432" s="86"/>
      <c r="GXH432" s="86"/>
      <c r="GXI432" s="86"/>
      <c r="GXJ432" s="86"/>
      <c r="GXK432" s="86"/>
      <c r="GXL432" s="86"/>
      <c r="GXM432" s="86"/>
      <c r="GXN432" s="86"/>
      <c r="GXO432" s="86"/>
      <c r="GXP432" s="86"/>
      <c r="GXQ432" s="86"/>
      <c r="GXR432" s="86"/>
      <c r="GXS432" s="86"/>
      <c r="GXT432" s="86"/>
      <c r="GXU432" s="86"/>
      <c r="GXV432" s="86"/>
      <c r="GXW432" s="86"/>
      <c r="GXX432" s="86"/>
      <c r="GXY432" s="86"/>
      <c r="GXZ432" s="86"/>
      <c r="GYA432" s="86"/>
      <c r="GYB432" s="86"/>
      <c r="GYC432" s="86"/>
      <c r="GYD432" s="86"/>
      <c r="GYE432" s="86"/>
      <c r="GYF432" s="86"/>
      <c r="GYG432" s="86"/>
      <c r="GYH432" s="86"/>
      <c r="GYI432" s="86"/>
      <c r="GYJ432" s="86"/>
      <c r="GYK432" s="86"/>
      <c r="GYL432" s="86"/>
      <c r="GYM432" s="86"/>
      <c r="GYN432" s="86"/>
      <c r="GYO432" s="86"/>
      <c r="GYP432" s="86"/>
      <c r="GYQ432" s="86"/>
      <c r="GYR432" s="86"/>
      <c r="GYS432" s="86"/>
      <c r="GYT432" s="86"/>
      <c r="GYU432" s="86"/>
      <c r="GYV432" s="86"/>
      <c r="GYW432" s="86"/>
      <c r="GYX432" s="86"/>
      <c r="GYY432" s="86"/>
      <c r="GYZ432" s="86"/>
      <c r="GZA432" s="86"/>
      <c r="GZB432" s="86"/>
      <c r="GZC432" s="86"/>
      <c r="GZD432" s="86"/>
      <c r="GZE432" s="86"/>
      <c r="GZF432" s="86"/>
      <c r="GZG432" s="86"/>
      <c r="GZH432" s="86"/>
      <c r="GZI432" s="86"/>
      <c r="GZJ432" s="86"/>
      <c r="GZK432" s="86"/>
      <c r="GZL432" s="86"/>
      <c r="GZM432" s="86"/>
      <c r="GZN432" s="86"/>
      <c r="GZO432" s="86"/>
      <c r="GZP432" s="86"/>
      <c r="GZQ432" s="86"/>
      <c r="GZR432" s="86"/>
      <c r="GZS432" s="86"/>
      <c r="GZT432" s="86"/>
      <c r="GZU432" s="86"/>
      <c r="GZV432" s="86"/>
      <c r="GZW432" s="86"/>
      <c r="GZX432" s="86"/>
      <c r="GZY432" s="86"/>
      <c r="GZZ432" s="86"/>
      <c r="HAA432" s="86"/>
      <c r="HAB432" s="86"/>
      <c r="HAC432" s="86"/>
      <c r="HAD432" s="86"/>
      <c r="HAE432" s="86"/>
      <c r="HAF432" s="86"/>
      <c r="HAG432" s="86"/>
      <c r="HAH432" s="86"/>
      <c r="HAI432" s="86"/>
      <c r="HAJ432" s="86"/>
      <c r="HAK432" s="86"/>
      <c r="HAL432" s="86"/>
      <c r="HAM432" s="86"/>
      <c r="HAN432" s="86"/>
      <c r="HAO432" s="86"/>
      <c r="HAP432" s="86"/>
      <c r="HAQ432" s="86"/>
      <c r="HAR432" s="86"/>
      <c r="HAS432" s="86"/>
      <c r="HAT432" s="86"/>
      <c r="HAU432" s="86"/>
      <c r="HAV432" s="86"/>
      <c r="HAW432" s="86"/>
      <c r="HAX432" s="86"/>
      <c r="HAY432" s="86"/>
      <c r="HAZ432" s="86"/>
      <c r="HBA432" s="86"/>
      <c r="HBB432" s="86"/>
      <c r="HBC432" s="86"/>
      <c r="HBD432" s="86"/>
      <c r="HBE432" s="86"/>
      <c r="HBF432" s="86"/>
      <c r="HBG432" s="86"/>
      <c r="HBH432" s="86"/>
      <c r="HBI432" s="86"/>
      <c r="HBJ432" s="86"/>
      <c r="HBK432" s="86"/>
      <c r="HBL432" s="86"/>
      <c r="HBM432" s="86"/>
      <c r="HBN432" s="86"/>
      <c r="HBO432" s="86"/>
      <c r="HBP432" s="86"/>
      <c r="HBQ432" s="86"/>
      <c r="HBR432" s="86"/>
      <c r="HBS432" s="86"/>
      <c r="HBT432" s="86"/>
      <c r="HBU432" s="86"/>
      <c r="HBV432" s="86"/>
      <c r="HBW432" s="86"/>
      <c r="HBX432" s="86"/>
      <c r="HBY432" s="86"/>
      <c r="HBZ432" s="86"/>
      <c r="HCA432" s="86"/>
      <c r="HCB432" s="86"/>
      <c r="HCC432" s="86"/>
      <c r="HCD432" s="86"/>
      <c r="HCE432" s="86"/>
      <c r="HCF432" s="86"/>
      <c r="HCG432" s="86"/>
      <c r="HCH432" s="86"/>
      <c r="HCI432" s="86"/>
      <c r="HCJ432" s="86"/>
      <c r="HCK432" s="86"/>
      <c r="HCL432" s="86"/>
      <c r="HCM432" s="86"/>
      <c r="HCN432" s="86"/>
      <c r="HCO432" s="86"/>
      <c r="HCP432" s="86"/>
      <c r="HCQ432" s="86"/>
      <c r="HCR432" s="86"/>
      <c r="HCS432" s="86"/>
      <c r="HCT432" s="86"/>
      <c r="HCU432" s="86"/>
      <c r="HCV432" s="86"/>
      <c r="HCW432" s="86"/>
      <c r="HCX432" s="86"/>
      <c r="HCY432" s="86"/>
      <c r="HCZ432" s="86"/>
      <c r="HDA432" s="86"/>
      <c r="HDB432" s="86"/>
      <c r="HDC432" s="86"/>
      <c r="HDD432" s="86"/>
      <c r="HDE432" s="86"/>
      <c r="HDF432" s="86"/>
      <c r="HDG432" s="86"/>
      <c r="HDH432" s="86"/>
      <c r="HDI432" s="86"/>
      <c r="HDJ432" s="86"/>
      <c r="HDK432" s="86"/>
      <c r="HDL432" s="86"/>
      <c r="HDM432" s="86"/>
      <c r="HDN432" s="86"/>
      <c r="HDO432" s="86"/>
      <c r="HDP432" s="86"/>
      <c r="HDQ432" s="86"/>
      <c r="HDR432" s="86"/>
      <c r="HDS432" s="86"/>
      <c r="HDT432" s="86"/>
      <c r="HDU432" s="86"/>
      <c r="HDV432" s="86"/>
      <c r="HDW432" s="86"/>
      <c r="HDX432" s="86"/>
      <c r="HDY432" s="86"/>
      <c r="HDZ432" s="86"/>
      <c r="HEA432" s="86"/>
      <c r="HEB432" s="86"/>
      <c r="HEC432" s="86"/>
      <c r="HED432" s="86"/>
      <c r="HEE432" s="86"/>
      <c r="HEF432" s="86"/>
      <c r="HEG432" s="86"/>
      <c r="HEH432" s="86"/>
      <c r="HEI432" s="86"/>
      <c r="HEJ432" s="86"/>
      <c r="HEK432" s="86"/>
      <c r="HEL432" s="86"/>
      <c r="HEM432" s="86"/>
      <c r="HEN432" s="86"/>
      <c r="HEO432" s="86"/>
      <c r="HEP432" s="86"/>
      <c r="HEQ432" s="86"/>
      <c r="HER432" s="86"/>
      <c r="HES432" s="86"/>
      <c r="HET432" s="86"/>
      <c r="HEU432" s="86"/>
      <c r="HEV432" s="86"/>
      <c r="HEW432" s="86"/>
      <c r="HEX432" s="86"/>
      <c r="HEY432" s="86"/>
      <c r="HEZ432" s="86"/>
      <c r="HFA432" s="86"/>
      <c r="HFB432" s="86"/>
      <c r="HFC432" s="86"/>
      <c r="HFD432" s="86"/>
      <c r="HFE432" s="86"/>
      <c r="HFF432" s="86"/>
      <c r="HFG432" s="86"/>
      <c r="HFH432" s="86"/>
      <c r="HFI432" s="86"/>
      <c r="HFJ432" s="86"/>
      <c r="HFK432" s="86"/>
      <c r="HFL432" s="86"/>
      <c r="HFM432" s="86"/>
      <c r="HFN432" s="86"/>
      <c r="HFO432" s="86"/>
      <c r="HFP432" s="86"/>
      <c r="HFQ432" s="86"/>
      <c r="HFR432" s="86"/>
      <c r="HFS432" s="86"/>
      <c r="HFT432" s="86"/>
      <c r="HFU432" s="86"/>
      <c r="HFV432" s="86"/>
      <c r="HFW432" s="86"/>
      <c r="HFX432" s="86"/>
      <c r="HFY432" s="86"/>
      <c r="HFZ432" s="86"/>
      <c r="HGA432" s="86"/>
      <c r="HGB432" s="86"/>
      <c r="HGC432" s="86"/>
      <c r="HGD432" s="86"/>
      <c r="HGE432" s="86"/>
      <c r="HGF432" s="86"/>
      <c r="HGG432" s="86"/>
      <c r="HGH432" s="86"/>
      <c r="HGI432" s="86"/>
      <c r="HGJ432" s="86"/>
      <c r="HGK432" s="86"/>
      <c r="HGL432" s="86"/>
      <c r="HGM432" s="86"/>
      <c r="HGN432" s="86"/>
      <c r="HGO432" s="86"/>
      <c r="HGP432" s="86"/>
      <c r="HGQ432" s="86"/>
      <c r="HGR432" s="86"/>
      <c r="HGS432" s="86"/>
      <c r="HGT432" s="86"/>
      <c r="HGU432" s="86"/>
      <c r="HGV432" s="86"/>
      <c r="HGW432" s="86"/>
      <c r="HGX432" s="86"/>
      <c r="HGY432" s="86"/>
      <c r="HGZ432" s="86"/>
      <c r="HHA432" s="86"/>
      <c r="HHB432" s="86"/>
      <c r="HHC432" s="86"/>
      <c r="HHD432" s="86"/>
      <c r="HHE432" s="86"/>
      <c r="HHF432" s="86"/>
      <c r="HHG432" s="86"/>
      <c r="HHH432" s="86"/>
      <c r="HHI432" s="86"/>
      <c r="HHJ432" s="86"/>
      <c r="HHK432" s="86"/>
      <c r="HHL432" s="86"/>
      <c r="HHM432" s="86"/>
      <c r="HHN432" s="86"/>
      <c r="HHO432" s="86"/>
      <c r="HHP432" s="86"/>
      <c r="HHQ432" s="86"/>
      <c r="HHR432" s="86"/>
      <c r="HHS432" s="86"/>
      <c r="HHT432" s="86"/>
      <c r="HHU432" s="86"/>
      <c r="HHV432" s="86"/>
      <c r="HHW432" s="86"/>
      <c r="HHX432" s="86"/>
      <c r="HHY432" s="86"/>
      <c r="HHZ432" s="86"/>
      <c r="HIA432" s="86"/>
      <c r="HIB432" s="86"/>
      <c r="HIC432" s="86"/>
      <c r="HID432" s="86"/>
      <c r="HIE432" s="86"/>
      <c r="HIF432" s="86"/>
      <c r="HIG432" s="86"/>
      <c r="HIH432" s="86"/>
      <c r="HII432" s="86"/>
      <c r="HIJ432" s="86"/>
      <c r="HIK432" s="86"/>
      <c r="HIL432" s="86"/>
      <c r="HIM432" s="86"/>
      <c r="HIN432" s="86"/>
      <c r="HIO432" s="86"/>
      <c r="HIP432" s="86"/>
      <c r="HIQ432" s="86"/>
      <c r="HIR432" s="86"/>
      <c r="HIS432" s="86"/>
      <c r="HIT432" s="86"/>
      <c r="HIU432" s="86"/>
      <c r="HIV432" s="86"/>
      <c r="HIW432" s="86"/>
      <c r="HIX432" s="86"/>
      <c r="HIY432" s="86"/>
      <c r="HIZ432" s="86"/>
      <c r="HJA432" s="86"/>
      <c r="HJB432" s="86"/>
      <c r="HJC432" s="86"/>
      <c r="HJD432" s="86"/>
      <c r="HJE432" s="86"/>
      <c r="HJF432" s="86"/>
      <c r="HJG432" s="86"/>
      <c r="HJH432" s="86"/>
      <c r="HJI432" s="86"/>
      <c r="HJJ432" s="86"/>
      <c r="HJK432" s="86"/>
      <c r="HJL432" s="86"/>
      <c r="HJM432" s="86"/>
      <c r="HJN432" s="86"/>
      <c r="HJO432" s="86"/>
      <c r="HJP432" s="86"/>
      <c r="HJQ432" s="86"/>
      <c r="HJR432" s="86"/>
      <c r="HJS432" s="86"/>
      <c r="HJT432" s="86"/>
      <c r="HJU432" s="86"/>
      <c r="HJV432" s="86"/>
      <c r="HJW432" s="86"/>
      <c r="HJX432" s="86"/>
      <c r="HJY432" s="86"/>
      <c r="HJZ432" s="86"/>
      <c r="HKA432" s="86"/>
      <c r="HKB432" s="86"/>
      <c r="HKC432" s="86"/>
      <c r="HKD432" s="86"/>
      <c r="HKE432" s="86"/>
      <c r="HKF432" s="86"/>
      <c r="HKG432" s="86"/>
      <c r="HKH432" s="86"/>
      <c r="HKI432" s="86"/>
      <c r="HKJ432" s="86"/>
      <c r="HKK432" s="86"/>
      <c r="HKL432" s="86"/>
      <c r="HKM432" s="86"/>
      <c r="HKN432" s="86"/>
      <c r="HKO432" s="86"/>
      <c r="HKP432" s="86"/>
      <c r="HKQ432" s="86"/>
      <c r="HKR432" s="86"/>
      <c r="HKS432" s="86"/>
      <c r="HKT432" s="86"/>
      <c r="HKU432" s="86"/>
      <c r="HKV432" s="86"/>
      <c r="HKW432" s="86"/>
      <c r="HKX432" s="86"/>
      <c r="HKY432" s="86"/>
      <c r="HKZ432" s="86"/>
      <c r="HLA432" s="86"/>
      <c r="HLB432" s="86"/>
      <c r="HLC432" s="86"/>
      <c r="HLD432" s="86"/>
      <c r="HLE432" s="86"/>
      <c r="HLF432" s="86"/>
      <c r="HLG432" s="86"/>
      <c r="HLH432" s="86"/>
      <c r="HLI432" s="86"/>
      <c r="HLJ432" s="86"/>
      <c r="HLK432" s="86"/>
      <c r="HLL432" s="86"/>
      <c r="HLM432" s="86"/>
      <c r="HLN432" s="86"/>
      <c r="HLO432" s="86"/>
      <c r="HLP432" s="86"/>
      <c r="HLQ432" s="86"/>
      <c r="HLR432" s="86"/>
      <c r="HLS432" s="86"/>
      <c r="HLT432" s="86"/>
      <c r="HLU432" s="86"/>
      <c r="HLV432" s="86"/>
      <c r="HLW432" s="86"/>
      <c r="HLX432" s="86"/>
      <c r="HLY432" s="86"/>
      <c r="HLZ432" s="86"/>
      <c r="HMA432" s="86"/>
      <c r="HMB432" s="86"/>
      <c r="HMC432" s="86"/>
      <c r="HMD432" s="86"/>
      <c r="HME432" s="86"/>
      <c r="HMF432" s="86"/>
      <c r="HMG432" s="86"/>
      <c r="HMH432" s="86"/>
      <c r="HMI432" s="86"/>
      <c r="HMJ432" s="86"/>
      <c r="HMK432" s="86"/>
      <c r="HML432" s="86"/>
      <c r="HMM432" s="86"/>
      <c r="HMN432" s="86"/>
      <c r="HMO432" s="86"/>
      <c r="HMP432" s="86"/>
      <c r="HMQ432" s="86"/>
      <c r="HMR432" s="86"/>
      <c r="HMS432" s="86"/>
      <c r="HMT432" s="86"/>
      <c r="HMU432" s="86"/>
      <c r="HMV432" s="86"/>
      <c r="HMW432" s="86"/>
      <c r="HMX432" s="86"/>
      <c r="HMY432" s="86"/>
      <c r="HMZ432" s="86"/>
      <c r="HNA432" s="86"/>
      <c r="HNB432" s="86"/>
      <c r="HNC432" s="86"/>
      <c r="HND432" s="86"/>
      <c r="HNE432" s="86"/>
      <c r="HNF432" s="86"/>
      <c r="HNG432" s="86"/>
      <c r="HNH432" s="86"/>
      <c r="HNI432" s="86"/>
      <c r="HNJ432" s="86"/>
      <c r="HNK432" s="86"/>
      <c r="HNL432" s="86"/>
      <c r="HNM432" s="86"/>
      <c r="HNN432" s="86"/>
      <c r="HNO432" s="86"/>
      <c r="HNP432" s="86"/>
      <c r="HNQ432" s="86"/>
      <c r="HNR432" s="86"/>
      <c r="HNS432" s="86"/>
      <c r="HNT432" s="86"/>
      <c r="HNU432" s="86"/>
      <c r="HNV432" s="86"/>
      <c r="HNW432" s="86"/>
      <c r="HNX432" s="86"/>
      <c r="HNY432" s="86"/>
      <c r="HNZ432" s="86"/>
      <c r="HOA432" s="86"/>
      <c r="HOB432" s="86"/>
      <c r="HOC432" s="86"/>
      <c r="HOD432" s="86"/>
      <c r="HOE432" s="86"/>
      <c r="HOF432" s="86"/>
      <c r="HOG432" s="86"/>
      <c r="HOH432" s="86"/>
      <c r="HOI432" s="86"/>
      <c r="HOJ432" s="86"/>
      <c r="HOK432" s="86"/>
      <c r="HOL432" s="86"/>
      <c r="HOM432" s="86"/>
      <c r="HON432" s="86"/>
      <c r="HOO432" s="86"/>
      <c r="HOP432" s="86"/>
      <c r="HOQ432" s="86"/>
      <c r="HOR432" s="86"/>
      <c r="HOS432" s="86"/>
      <c r="HOT432" s="86"/>
      <c r="HOU432" s="86"/>
      <c r="HOV432" s="86"/>
      <c r="HOW432" s="86"/>
      <c r="HOX432" s="86"/>
      <c r="HOY432" s="86"/>
      <c r="HOZ432" s="86"/>
      <c r="HPA432" s="86"/>
      <c r="HPB432" s="86"/>
      <c r="HPC432" s="86"/>
      <c r="HPD432" s="86"/>
      <c r="HPE432" s="86"/>
      <c r="HPF432" s="86"/>
      <c r="HPG432" s="86"/>
      <c r="HPH432" s="86"/>
      <c r="HPI432" s="86"/>
      <c r="HPJ432" s="86"/>
      <c r="HPK432" s="86"/>
      <c r="HPL432" s="86"/>
      <c r="HPM432" s="86"/>
      <c r="HPN432" s="86"/>
      <c r="HPO432" s="86"/>
      <c r="HPP432" s="86"/>
      <c r="HPQ432" s="86"/>
      <c r="HPR432" s="86"/>
      <c r="HPS432" s="86"/>
      <c r="HPT432" s="86"/>
      <c r="HPU432" s="86"/>
      <c r="HPV432" s="86"/>
      <c r="HPW432" s="86"/>
      <c r="HPX432" s="86"/>
      <c r="HPY432" s="86"/>
      <c r="HPZ432" s="86"/>
      <c r="HQA432" s="86"/>
      <c r="HQB432" s="86"/>
      <c r="HQC432" s="86"/>
      <c r="HQD432" s="86"/>
      <c r="HQE432" s="86"/>
      <c r="HQF432" s="86"/>
      <c r="HQG432" s="86"/>
      <c r="HQH432" s="86"/>
      <c r="HQI432" s="86"/>
      <c r="HQJ432" s="86"/>
      <c r="HQK432" s="86"/>
      <c r="HQL432" s="86"/>
      <c r="HQM432" s="86"/>
      <c r="HQN432" s="86"/>
      <c r="HQO432" s="86"/>
      <c r="HQP432" s="86"/>
      <c r="HQQ432" s="86"/>
      <c r="HQR432" s="86"/>
      <c r="HQS432" s="86"/>
      <c r="HQT432" s="86"/>
      <c r="HQU432" s="86"/>
      <c r="HQV432" s="86"/>
      <c r="HQW432" s="86"/>
      <c r="HQX432" s="86"/>
      <c r="HQY432" s="86"/>
      <c r="HQZ432" s="86"/>
      <c r="HRA432" s="86"/>
      <c r="HRB432" s="86"/>
      <c r="HRC432" s="86"/>
      <c r="HRD432" s="86"/>
      <c r="HRE432" s="86"/>
      <c r="HRF432" s="86"/>
      <c r="HRG432" s="86"/>
      <c r="HRH432" s="86"/>
      <c r="HRI432" s="86"/>
      <c r="HRJ432" s="86"/>
      <c r="HRK432" s="86"/>
      <c r="HRL432" s="86"/>
      <c r="HRM432" s="86"/>
      <c r="HRN432" s="86"/>
      <c r="HRO432" s="86"/>
      <c r="HRP432" s="86"/>
      <c r="HRQ432" s="86"/>
      <c r="HRR432" s="86"/>
      <c r="HRS432" s="86"/>
      <c r="HRT432" s="86"/>
      <c r="HRU432" s="86"/>
      <c r="HRV432" s="86"/>
      <c r="HRW432" s="86"/>
      <c r="HRX432" s="86"/>
      <c r="HRY432" s="86"/>
      <c r="HRZ432" s="86"/>
      <c r="HSA432" s="86"/>
      <c r="HSB432" s="86"/>
      <c r="HSC432" s="86"/>
      <c r="HSD432" s="86"/>
      <c r="HSE432" s="86"/>
      <c r="HSF432" s="86"/>
      <c r="HSG432" s="86"/>
      <c r="HSH432" s="86"/>
      <c r="HSI432" s="86"/>
      <c r="HSJ432" s="86"/>
      <c r="HSK432" s="86"/>
      <c r="HSL432" s="86"/>
      <c r="HSM432" s="86"/>
      <c r="HSN432" s="86"/>
      <c r="HSO432" s="86"/>
      <c r="HSP432" s="86"/>
      <c r="HSQ432" s="86"/>
      <c r="HSR432" s="86"/>
      <c r="HSS432" s="86"/>
      <c r="HST432" s="86"/>
      <c r="HSU432" s="86"/>
      <c r="HSV432" s="86"/>
      <c r="HSW432" s="86"/>
      <c r="HSX432" s="86"/>
      <c r="HSY432" s="86"/>
      <c r="HSZ432" s="86"/>
      <c r="HTA432" s="86"/>
      <c r="HTB432" s="86"/>
      <c r="HTC432" s="86"/>
      <c r="HTD432" s="86"/>
      <c r="HTE432" s="86"/>
      <c r="HTF432" s="86"/>
      <c r="HTG432" s="86"/>
      <c r="HTH432" s="86"/>
      <c r="HTI432" s="86"/>
      <c r="HTJ432" s="86"/>
      <c r="HTK432" s="86"/>
      <c r="HTL432" s="86"/>
      <c r="HTM432" s="86"/>
      <c r="HTN432" s="86"/>
      <c r="HTO432" s="86"/>
      <c r="HTP432" s="86"/>
      <c r="HTQ432" s="86"/>
      <c r="HTR432" s="86"/>
      <c r="HTS432" s="86"/>
      <c r="HTT432" s="86"/>
      <c r="HTU432" s="86"/>
      <c r="HTV432" s="86"/>
      <c r="HTW432" s="86"/>
      <c r="HTX432" s="86"/>
      <c r="HTY432" s="86"/>
      <c r="HTZ432" s="86"/>
      <c r="HUA432" s="86"/>
      <c r="HUB432" s="86"/>
      <c r="HUC432" s="86"/>
      <c r="HUD432" s="86"/>
      <c r="HUE432" s="86"/>
      <c r="HUF432" s="86"/>
      <c r="HUG432" s="86"/>
      <c r="HUH432" s="86"/>
      <c r="HUI432" s="86"/>
      <c r="HUJ432" s="86"/>
      <c r="HUK432" s="86"/>
      <c r="HUL432" s="86"/>
      <c r="HUM432" s="86"/>
      <c r="HUN432" s="86"/>
      <c r="HUO432" s="86"/>
      <c r="HUP432" s="86"/>
      <c r="HUQ432" s="86"/>
      <c r="HUR432" s="86"/>
      <c r="HUS432" s="86"/>
      <c r="HUT432" s="86"/>
      <c r="HUU432" s="86"/>
      <c r="HUV432" s="86"/>
      <c r="HUW432" s="86"/>
      <c r="HUX432" s="86"/>
      <c r="HUY432" s="86"/>
      <c r="HUZ432" s="86"/>
      <c r="HVA432" s="86"/>
      <c r="HVB432" s="86"/>
      <c r="HVC432" s="86"/>
      <c r="HVD432" s="86"/>
      <c r="HVE432" s="86"/>
      <c r="HVF432" s="86"/>
      <c r="HVG432" s="86"/>
      <c r="HVH432" s="86"/>
      <c r="HVI432" s="86"/>
      <c r="HVJ432" s="86"/>
      <c r="HVK432" s="86"/>
      <c r="HVL432" s="86"/>
      <c r="HVM432" s="86"/>
      <c r="HVN432" s="86"/>
      <c r="HVO432" s="86"/>
      <c r="HVP432" s="86"/>
      <c r="HVQ432" s="86"/>
      <c r="HVR432" s="86"/>
      <c r="HVS432" s="86"/>
      <c r="HVT432" s="86"/>
      <c r="HVU432" s="86"/>
      <c r="HVV432" s="86"/>
      <c r="HVW432" s="86"/>
      <c r="HVX432" s="86"/>
      <c r="HVY432" s="86"/>
      <c r="HVZ432" s="86"/>
      <c r="HWA432" s="86"/>
      <c r="HWB432" s="86"/>
      <c r="HWC432" s="86"/>
      <c r="HWD432" s="86"/>
      <c r="HWE432" s="86"/>
      <c r="HWF432" s="86"/>
      <c r="HWG432" s="86"/>
      <c r="HWH432" s="86"/>
      <c r="HWI432" s="86"/>
      <c r="HWJ432" s="86"/>
      <c r="HWK432" s="86"/>
      <c r="HWL432" s="86"/>
      <c r="HWM432" s="86"/>
      <c r="HWN432" s="86"/>
      <c r="HWO432" s="86"/>
      <c r="HWP432" s="86"/>
      <c r="HWQ432" s="86"/>
      <c r="HWR432" s="86"/>
      <c r="HWS432" s="86"/>
      <c r="HWT432" s="86"/>
      <c r="HWU432" s="86"/>
      <c r="HWV432" s="86"/>
      <c r="HWW432" s="86"/>
      <c r="HWX432" s="86"/>
      <c r="HWY432" s="86"/>
      <c r="HWZ432" s="86"/>
      <c r="HXA432" s="86"/>
      <c r="HXB432" s="86"/>
      <c r="HXC432" s="86"/>
      <c r="HXD432" s="86"/>
      <c r="HXE432" s="86"/>
      <c r="HXF432" s="86"/>
      <c r="HXG432" s="86"/>
      <c r="HXH432" s="86"/>
      <c r="HXI432" s="86"/>
      <c r="HXJ432" s="86"/>
      <c r="HXK432" s="86"/>
      <c r="HXL432" s="86"/>
      <c r="HXM432" s="86"/>
      <c r="HXN432" s="86"/>
      <c r="HXO432" s="86"/>
      <c r="HXP432" s="86"/>
      <c r="HXQ432" s="86"/>
      <c r="HXR432" s="86"/>
      <c r="HXS432" s="86"/>
      <c r="HXT432" s="86"/>
      <c r="HXU432" s="86"/>
      <c r="HXV432" s="86"/>
      <c r="HXW432" s="86"/>
      <c r="HXX432" s="86"/>
      <c r="HXY432" s="86"/>
      <c r="HXZ432" s="86"/>
      <c r="HYA432" s="86"/>
      <c r="HYB432" s="86"/>
      <c r="HYC432" s="86"/>
      <c r="HYD432" s="86"/>
      <c r="HYE432" s="86"/>
      <c r="HYF432" s="86"/>
      <c r="HYG432" s="86"/>
      <c r="HYH432" s="86"/>
      <c r="HYI432" s="86"/>
      <c r="HYJ432" s="86"/>
      <c r="HYK432" s="86"/>
      <c r="HYL432" s="86"/>
      <c r="HYM432" s="86"/>
      <c r="HYN432" s="86"/>
      <c r="HYO432" s="86"/>
      <c r="HYP432" s="86"/>
      <c r="HYQ432" s="86"/>
      <c r="HYR432" s="86"/>
      <c r="HYS432" s="86"/>
      <c r="HYT432" s="86"/>
      <c r="HYU432" s="86"/>
      <c r="HYV432" s="86"/>
      <c r="HYW432" s="86"/>
      <c r="HYX432" s="86"/>
      <c r="HYY432" s="86"/>
      <c r="HYZ432" s="86"/>
      <c r="HZA432" s="86"/>
      <c r="HZB432" s="86"/>
      <c r="HZC432" s="86"/>
      <c r="HZD432" s="86"/>
      <c r="HZE432" s="86"/>
      <c r="HZF432" s="86"/>
      <c r="HZG432" s="86"/>
      <c r="HZH432" s="86"/>
      <c r="HZI432" s="86"/>
      <c r="HZJ432" s="86"/>
      <c r="HZK432" s="86"/>
      <c r="HZL432" s="86"/>
      <c r="HZM432" s="86"/>
      <c r="HZN432" s="86"/>
      <c r="HZO432" s="86"/>
      <c r="HZP432" s="86"/>
      <c r="HZQ432" s="86"/>
      <c r="HZR432" s="86"/>
      <c r="HZS432" s="86"/>
      <c r="HZT432" s="86"/>
      <c r="HZU432" s="86"/>
      <c r="HZV432" s="86"/>
      <c r="HZW432" s="86"/>
      <c r="HZX432" s="86"/>
      <c r="HZY432" s="86"/>
      <c r="HZZ432" s="86"/>
      <c r="IAA432" s="86"/>
      <c r="IAB432" s="86"/>
      <c r="IAC432" s="86"/>
      <c r="IAD432" s="86"/>
      <c r="IAE432" s="86"/>
      <c r="IAF432" s="86"/>
      <c r="IAG432" s="86"/>
      <c r="IAH432" s="86"/>
      <c r="IAI432" s="86"/>
      <c r="IAJ432" s="86"/>
      <c r="IAK432" s="86"/>
      <c r="IAL432" s="86"/>
      <c r="IAM432" s="86"/>
      <c r="IAN432" s="86"/>
      <c r="IAO432" s="86"/>
      <c r="IAP432" s="86"/>
      <c r="IAQ432" s="86"/>
      <c r="IAR432" s="86"/>
      <c r="IAS432" s="86"/>
      <c r="IAT432" s="86"/>
      <c r="IAU432" s="86"/>
      <c r="IAV432" s="86"/>
      <c r="IAW432" s="86"/>
      <c r="IAX432" s="86"/>
      <c r="IAY432" s="86"/>
      <c r="IAZ432" s="86"/>
      <c r="IBA432" s="86"/>
      <c r="IBB432" s="86"/>
      <c r="IBC432" s="86"/>
      <c r="IBD432" s="86"/>
      <c r="IBE432" s="86"/>
      <c r="IBF432" s="86"/>
      <c r="IBG432" s="86"/>
      <c r="IBH432" s="86"/>
      <c r="IBI432" s="86"/>
      <c r="IBJ432" s="86"/>
      <c r="IBK432" s="86"/>
      <c r="IBL432" s="86"/>
      <c r="IBM432" s="86"/>
      <c r="IBN432" s="86"/>
      <c r="IBO432" s="86"/>
      <c r="IBP432" s="86"/>
      <c r="IBQ432" s="86"/>
      <c r="IBR432" s="86"/>
      <c r="IBS432" s="86"/>
      <c r="IBT432" s="86"/>
      <c r="IBU432" s="86"/>
      <c r="IBV432" s="86"/>
      <c r="IBW432" s="86"/>
      <c r="IBX432" s="86"/>
      <c r="IBY432" s="86"/>
      <c r="IBZ432" s="86"/>
      <c r="ICA432" s="86"/>
      <c r="ICB432" s="86"/>
      <c r="ICC432" s="86"/>
      <c r="ICD432" s="86"/>
      <c r="ICE432" s="86"/>
      <c r="ICF432" s="86"/>
      <c r="ICG432" s="86"/>
      <c r="ICH432" s="86"/>
      <c r="ICI432" s="86"/>
      <c r="ICJ432" s="86"/>
      <c r="ICK432" s="86"/>
      <c r="ICL432" s="86"/>
      <c r="ICM432" s="86"/>
      <c r="ICN432" s="86"/>
      <c r="ICO432" s="86"/>
      <c r="ICP432" s="86"/>
      <c r="ICQ432" s="86"/>
      <c r="ICR432" s="86"/>
      <c r="ICS432" s="86"/>
      <c r="ICT432" s="86"/>
      <c r="ICU432" s="86"/>
      <c r="ICV432" s="86"/>
      <c r="ICW432" s="86"/>
      <c r="ICX432" s="86"/>
      <c r="ICY432" s="86"/>
      <c r="ICZ432" s="86"/>
      <c r="IDA432" s="86"/>
      <c r="IDB432" s="86"/>
      <c r="IDC432" s="86"/>
      <c r="IDD432" s="86"/>
      <c r="IDE432" s="86"/>
      <c r="IDF432" s="86"/>
      <c r="IDG432" s="86"/>
      <c r="IDH432" s="86"/>
      <c r="IDI432" s="86"/>
      <c r="IDJ432" s="86"/>
      <c r="IDK432" s="86"/>
      <c r="IDL432" s="86"/>
      <c r="IDM432" s="86"/>
      <c r="IDN432" s="86"/>
      <c r="IDO432" s="86"/>
      <c r="IDP432" s="86"/>
      <c r="IDQ432" s="86"/>
      <c r="IDR432" s="86"/>
      <c r="IDS432" s="86"/>
      <c r="IDT432" s="86"/>
      <c r="IDU432" s="86"/>
      <c r="IDV432" s="86"/>
      <c r="IDW432" s="86"/>
      <c r="IDX432" s="86"/>
      <c r="IDY432" s="86"/>
      <c r="IDZ432" s="86"/>
      <c r="IEA432" s="86"/>
      <c r="IEB432" s="86"/>
      <c r="IEC432" s="86"/>
      <c r="IED432" s="86"/>
      <c r="IEE432" s="86"/>
      <c r="IEF432" s="86"/>
      <c r="IEG432" s="86"/>
      <c r="IEH432" s="86"/>
      <c r="IEI432" s="86"/>
      <c r="IEJ432" s="86"/>
      <c r="IEK432" s="86"/>
      <c r="IEL432" s="86"/>
      <c r="IEM432" s="86"/>
      <c r="IEN432" s="86"/>
      <c r="IEO432" s="86"/>
      <c r="IEP432" s="86"/>
      <c r="IEQ432" s="86"/>
      <c r="IER432" s="86"/>
      <c r="IES432" s="86"/>
      <c r="IET432" s="86"/>
      <c r="IEU432" s="86"/>
      <c r="IEV432" s="86"/>
      <c r="IEW432" s="86"/>
      <c r="IEX432" s="86"/>
      <c r="IEY432" s="86"/>
      <c r="IEZ432" s="86"/>
      <c r="IFA432" s="86"/>
      <c r="IFB432" s="86"/>
      <c r="IFC432" s="86"/>
      <c r="IFD432" s="86"/>
      <c r="IFE432" s="86"/>
      <c r="IFF432" s="86"/>
      <c r="IFG432" s="86"/>
      <c r="IFH432" s="86"/>
      <c r="IFI432" s="86"/>
      <c r="IFJ432" s="86"/>
      <c r="IFK432" s="86"/>
      <c r="IFL432" s="86"/>
      <c r="IFM432" s="86"/>
      <c r="IFN432" s="86"/>
      <c r="IFO432" s="86"/>
      <c r="IFP432" s="86"/>
      <c r="IFQ432" s="86"/>
      <c r="IFR432" s="86"/>
      <c r="IFS432" s="86"/>
      <c r="IFT432" s="86"/>
      <c r="IFU432" s="86"/>
      <c r="IFV432" s="86"/>
      <c r="IFW432" s="86"/>
      <c r="IFX432" s="86"/>
      <c r="IFY432" s="86"/>
      <c r="IFZ432" s="86"/>
      <c r="IGA432" s="86"/>
      <c r="IGB432" s="86"/>
      <c r="IGC432" s="86"/>
      <c r="IGD432" s="86"/>
      <c r="IGE432" s="86"/>
      <c r="IGF432" s="86"/>
      <c r="IGG432" s="86"/>
      <c r="IGH432" s="86"/>
      <c r="IGI432" s="86"/>
      <c r="IGJ432" s="86"/>
      <c r="IGK432" s="86"/>
      <c r="IGL432" s="86"/>
      <c r="IGM432" s="86"/>
      <c r="IGN432" s="86"/>
      <c r="IGO432" s="86"/>
      <c r="IGP432" s="86"/>
      <c r="IGQ432" s="86"/>
      <c r="IGR432" s="86"/>
      <c r="IGS432" s="86"/>
      <c r="IGT432" s="86"/>
      <c r="IGU432" s="86"/>
      <c r="IGV432" s="86"/>
      <c r="IGW432" s="86"/>
      <c r="IGX432" s="86"/>
      <c r="IGY432" s="86"/>
      <c r="IGZ432" s="86"/>
      <c r="IHA432" s="86"/>
      <c r="IHB432" s="86"/>
      <c r="IHC432" s="86"/>
      <c r="IHD432" s="86"/>
      <c r="IHE432" s="86"/>
      <c r="IHF432" s="86"/>
      <c r="IHG432" s="86"/>
      <c r="IHH432" s="86"/>
      <c r="IHI432" s="86"/>
      <c r="IHJ432" s="86"/>
      <c r="IHK432" s="86"/>
      <c r="IHL432" s="86"/>
      <c r="IHM432" s="86"/>
      <c r="IHN432" s="86"/>
      <c r="IHO432" s="86"/>
      <c r="IHP432" s="86"/>
      <c r="IHQ432" s="86"/>
      <c r="IHR432" s="86"/>
      <c r="IHS432" s="86"/>
      <c r="IHT432" s="86"/>
      <c r="IHU432" s="86"/>
      <c r="IHV432" s="86"/>
      <c r="IHW432" s="86"/>
      <c r="IHX432" s="86"/>
      <c r="IHY432" s="86"/>
      <c r="IHZ432" s="86"/>
      <c r="IIA432" s="86"/>
      <c r="IIB432" s="86"/>
      <c r="IIC432" s="86"/>
      <c r="IID432" s="86"/>
      <c r="IIE432" s="86"/>
      <c r="IIF432" s="86"/>
      <c r="IIG432" s="86"/>
      <c r="IIH432" s="86"/>
      <c r="III432" s="86"/>
      <c r="IIJ432" s="86"/>
      <c r="IIK432" s="86"/>
      <c r="IIL432" s="86"/>
      <c r="IIM432" s="86"/>
      <c r="IIN432" s="86"/>
      <c r="IIO432" s="86"/>
      <c r="IIP432" s="86"/>
      <c r="IIQ432" s="86"/>
      <c r="IIR432" s="86"/>
      <c r="IIS432" s="86"/>
      <c r="IIT432" s="86"/>
      <c r="IIU432" s="86"/>
      <c r="IIV432" s="86"/>
      <c r="IIW432" s="86"/>
      <c r="IIX432" s="86"/>
      <c r="IIY432" s="86"/>
      <c r="IIZ432" s="86"/>
      <c r="IJA432" s="86"/>
      <c r="IJB432" s="86"/>
      <c r="IJC432" s="86"/>
      <c r="IJD432" s="86"/>
      <c r="IJE432" s="86"/>
      <c r="IJF432" s="86"/>
      <c r="IJG432" s="86"/>
      <c r="IJH432" s="86"/>
      <c r="IJI432" s="86"/>
      <c r="IJJ432" s="86"/>
      <c r="IJK432" s="86"/>
      <c r="IJL432" s="86"/>
      <c r="IJM432" s="86"/>
      <c r="IJN432" s="86"/>
      <c r="IJO432" s="86"/>
      <c r="IJP432" s="86"/>
      <c r="IJQ432" s="86"/>
      <c r="IJR432" s="86"/>
      <c r="IJS432" s="86"/>
      <c r="IJT432" s="86"/>
      <c r="IJU432" s="86"/>
      <c r="IJV432" s="86"/>
      <c r="IJW432" s="86"/>
      <c r="IJX432" s="86"/>
      <c r="IJY432" s="86"/>
      <c r="IJZ432" s="86"/>
      <c r="IKA432" s="86"/>
      <c r="IKB432" s="86"/>
      <c r="IKC432" s="86"/>
      <c r="IKD432" s="86"/>
      <c r="IKE432" s="86"/>
      <c r="IKF432" s="86"/>
      <c r="IKG432" s="86"/>
      <c r="IKH432" s="86"/>
      <c r="IKI432" s="86"/>
      <c r="IKJ432" s="86"/>
      <c r="IKK432" s="86"/>
      <c r="IKL432" s="86"/>
      <c r="IKM432" s="86"/>
      <c r="IKN432" s="86"/>
      <c r="IKO432" s="86"/>
      <c r="IKP432" s="86"/>
      <c r="IKQ432" s="86"/>
      <c r="IKR432" s="86"/>
      <c r="IKS432" s="86"/>
      <c r="IKT432" s="86"/>
      <c r="IKU432" s="86"/>
      <c r="IKV432" s="86"/>
      <c r="IKW432" s="86"/>
      <c r="IKX432" s="86"/>
      <c r="IKY432" s="86"/>
      <c r="IKZ432" s="86"/>
      <c r="ILA432" s="86"/>
      <c r="ILB432" s="86"/>
      <c r="ILC432" s="86"/>
      <c r="ILD432" s="86"/>
      <c r="ILE432" s="86"/>
      <c r="ILF432" s="86"/>
      <c r="ILG432" s="86"/>
      <c r="ILH432" s="86"/>
      <c r="ILI432" s="86"/>
      <c r="ILJ432" s="86"/>
      <c r="ILK432" s="86"/>
      <c r="ILL432" s="86"/>
      <c r="ILM432" s="86"/>
      <c r="ILN432" s="86"/>
      <c r="ILO432" s="86"/>
      <c r="ILP432" s="86"/>
      <c r="ILQ432" s="86"/>
      <c r="ILR432" s="86"/>
      <c r="ILS432" s="86"/>
      <c r="ILT432" s="86"/>
      <c r="ILU432" s="86"/>
      <c r="ILV432" s="86"/>
      <c r="ILW432" s="86"/>
      <c r="ILX432" s="86"/>
      <c r="ILY432" s="86"/>
      <c r="ILZ432" s="86"/>
      <c r="IMA432" s="86"/>
      <c r="IMB432" s="86"/>
      <c r="IMC432" s="86"/>
      <c r="IMD432" s="86"/>
      <c r="IME432" s="86"/>
      <c r="IMF432" s="86"/>
      <c r="IMG432" s="86"/>
      <c r="IMH432" s="86"/>
      <c r="IMI432" s="86"/>
      <c r="IMJ432" s="86"/>
      <c r="IMK432" s="86"/>
      <c r="IML432" s="86"/>
      <c r="IMM432" s="86"/>
      <c r="IMN432" s="86"/>
      <c r="IMO432" s="86"/>
      <c r="IMP432" s="86"/>
      <c r="IMQ432" s="86"/>
      <c r="IMR432" s="86"/>
      <c r="IMS432" s="86"/>
      <c r="IMT432" s="86"/>
      <c r="IMU432" s="86"/>
      <c r="IMV432" s="86"/>
      <c r="IMW432" s="86"/>
      <c r="IMX432" s="86"/>
      <c r="IMY432" s="86"/>
      <c r="IMZ432" s="86"/>
      <c r="INA432" s="86"/>
      <c r="INB432" s="86"/>
      <c r="INC432" s="86"/>
      <c r="IND432" s="86"/>
      <c r="INE432" s="86"/>
      <c r="INF432" s="86"/>
      <c r="ING432" s="86"/>
      <c r="INH432" s="86"/>
      <c r="INI432" s="86"/>
      <c r="INJ432" s="86"/>
      <c r="INK432" s="86"/>
      <c r="INL432" s="86"/>
      <c r="INM432" s="86"/>
      <c r="INN432" s="86"/>
      <c r="INO432" s="86"/>
      <c r="INP432" s="86"/>
      <c r="INQ432" s="86"/>
      <c r="INR432" s="86"/>
      <c r="INS432" s="86"/>
      <c r="INT432" s="86"/>
      <c r="INU432" s="86"/>
      <c r="INV432" s="86"/>
      <c r="INW432" s="86"/>
      <c r="INX432" s="86"/>
      <c r="INY432" s="86"/>
      <c r="INZ432" s="86"/>
      <c r="IOA432" s="86"/>
      <c r="IOB432" s="86"/>
      <c r="IOC432" s="86"/>
      <c r="IOD432" s="86"/>
      <c r="IOE432" s="86"/>
      <c r="IOF432" s="86"/>
      <c r="IOG432" s="86"/>
      <c r="IOH432" s="86"/>
      <c r="IOI432" s="86"/>
      <c r="IOJ432" s="86"/>
      <c r="IOK432" s="86"/>
      <c r="IOL432" s="86"/>
      <c r="IOM432" s="86"/>
      <c r="ION432" s="86"/>
      <c r="IOO432" s="86"/>
      <c r="IOP432" s="86"/>
      <c r="IOQ432" s="86"/>
      <c r="IOR432" s="86"/>
      <c r="IOS432" s="86"/>
      <c r="IOT432" s="86"/>
      <c r="IOU432" s="86"/>
      <c r="IOV432" s="86"/>
      <c r="IOW432" s="86"/>
      <c r="IOX432" s="86"/>
      <c r="IOY432" s="86"/>
      <c r="IOZ432" s="86"/>
      <c r="IPA432" s="86"/>
      <c r="IPB432" s="86"/>
      <c r="IPC432" s="86"/>
      <c r="IPD432" s="86"/>
      <c r="IPE432" s="86"/>
      <c r="IPF432" s="86"/>
      <c r="IPG432" s="86"/>
      <c r="IPH432" s="86"/>
      <c r="IPI432" s="86"/>
      <c r="IPJ432" s="86"/>
      <c r="IPK432" s="86"/>
      <c r="IPL432" s="86"/>
      <c r="IPM432" s="86"/>
      <c r="IPN432" s="86"/>
      <c r="IPO432" s="86"/>
      <c r="IPP432" s="86"/>
      <c r="IPQ432" s="86"/>
      <c r="IPR432" s="86"/>
      <c r="IPS432" s="86"/>
      <c r="IPT432" s="86"/>
      <c r="IPU432" s="86"/>
      <c r="IPV432" s="86"/>
      <c r="IPW432" s="86"/>
      <c r="IPX432" s="86"/>
      <c r="IPY432" s="86"/>
      <c r="IPZ432" s="86"/>
      <c r="IQA432" s="86"/>
      <c r="IQB432" s="86"/>
      <c r="IQC432" s="86"/>
      <c r="IQD432" s="86"/>
      <c r="IQE432" s="86"/>
      <c r="IQF432" s="86"/>
      <c r="IQG432" s="86"/>
      <c r="IQH432" s="86"/>
      <c r="IQI432" s="86"/>
      <c r="IQJ432" s="86"/>
      <c r="IQK432" s="86"/>
      <c r="IQL432" s="86"/>
      <c r="IQM432" s="86"/>
      <c r="IQN432" s="86"/>
      <c r="IQO432" s="86"/>
      <c r="IQP432" s="86"/>
      <c r="IQQ432" s="86"/>
      <c r="IQR432" s="86"/>
      <c r="IQS432" s="86"/>
      <c r="IQT432" s="86"/>
      <c r="IQU432" s="86"/>
      <c r="IQV432" s="86"/>
      <c r="IQW432" s="86"/>
      <c r="IQX432" s="86"/>
      <c r="IQY432" s="86"/>
      <c r="IQZ432" s="86"/>
      <c r="IRA432" s="86"/>
      <c r="IRB432" s="86"/>
      <c r="IRC432" s="86"/>
      <c r="IRD432" s="86"/>
      <c r="IRE432" s="86"/>
      <c r="IRF432" s="86"/>
      <c r="IRG432" s="86"/>
      <c r="IRH432" s="86"/>
      <c r="IRI432" s="86"/>
      <c r="IRJ432" s="86"/>
      <c r="IRK432" s="86"/>
      <c r="IRL432" s="86"/>
      <c r="IRM432" s="86"/>
      <c r="IRN432" s="86"/>
      <c r="IRO432" s="86"/>
      <c r="IRP432" s="86"/>
      <c r="IRQ432" s="86"/>
      <c r="IRR432" s="86"/>
      <c r="IRS432" s="86"/>
      <c r="IRT432" s="86"/>
      <c r="IRU432" s="86"/>
      <c r="IRV432" s="86"/>
      <c r="IRW432" s="86"/>
      <c r="IRX432" s="86"/>
      <c r="IRY432" s="86"/>
      <c r="IRZ432" s="86"/>
      <c r="ISA432" s="86"/>
      <c r="ISB432" s="86"/>
      <c r="ISC432" s="86"/>
      <c r="ISD432" s="86"/>
      <c r="ISE432" s="86"/>
      <c r="ISF432" s="86"/>
      <c r="ISG432" s="86"/>
      <c r="ISH432" s="86"/>
      <c r="ISI432" s="86"/>
      <c r="ISJ432" s="86"/>
      <c r="ISK432" s="86"/>
      <c r="ISL432" s="86"/>
      <c r="ISM432" s="86"/>
      <c r="ISN432" s="86"/>
      <c r="ISO432" s="86"/>
      <c r="ISP432" s="86"/>
      <c r="ISQ432" s="86"/>
      <c r="ISR432" s="86"/>
      <c r="ISS432" s="86"/>
      <c r="IST432" s="86"/>
      <c r="ISU432" s="86"/>
      <c r="ISV432" s="86"/>
      <c r="ISW432" s="86"/>
      <c r="ISX432" s="86"/>
      <c r="ISY432" s="86"/>
      <c r="ISZ432" s="86"/>
      <c r="ITA432" s="86"/>
      <c r="ITB432" s="86"/>
      <c r="ITC432" s="86"/>
      <c r="ITD432" s="86"/>
      <c r="ITE432" s="86"/>
      <c r="ITF432" s="86"/>
      <c r="ITG432" s="86"/>
      <c r="ITH432" s="86"/>
      <c r="ITI432" s="86"/>
      <c r="ITJ432" s="86"/>
      <c r="ITK432" s="86"/>
      <c r="ITL432" s="86"/>
      <c r="ITM432" s="86"/>
      <c r="ITN432" s="86"/>
      <c r="ITO432" s="86"/>
      <c r="ITP432" s="86"/>
      <c r="ITQ432" s="86"/>
      <c r="ITR432" s="86"/>
      <c r="ITS432" s="86"/>
      <c r="ITT432" s="86"/>
      <c r="ITU432" s="86"/>
      <c r="ITV432" s="86"/>
      <c r="ITW432" s="86"/>
      <c r="ITX432" s="86"/>
      <c r="ITY432" s="86"/>
      <c r="ITZ432" s="86"/>
      <c r="IUA432" s="86"/>
      <c r="IUB432" s="86"/>
      <c r="IUC432" s="86"/>
      <c r="IUD432" s="86"/>
      <c r="IUE432" s="86"/>
      <c r="IUF432" s="86"/>
      <c r="IUG432" s="86"/>
      <c r="IUH432" s="86"/>
      <c r="IUI432" s="86"/>
      <c r="IUJ432" s="86"/>
      <c r="IUK432" s="86"/>
      <c r="IUL432" s="86"/>
      <c r="IUM432" s="86"/>
      <c r="IUN432" s="86"/>
      <c r="IUO432" s="86"/>
      <c r="IUP432" s="86"/>
      <c r="IUQ432" s="86"/>
      <c r="IUR432" s="86"/>
      <c r="IUS432" s="86"/>
      <c r="IUT432" s="86"/>
      <c r="IUU432" s="86"/>
      <c r="IUV432" s="86"/>
      <c r="IUW432" s="86"/>
      <c r="IUX432" s="86"/>
      <c r="IUY432" s="86"/>
      <c r="IUZ432" s="86"/>
      <c r="IVA432" s="86"/>
      <c r="IVB432" s="86"/>
      <c r="IVC432" s="86"/>
      <c r="IVD432" s="86"/>
      <c r="IVE432" s="86"/>
      <c r="IVF432" s="86"/>
      <c r="IVG432" s="86"/>
      <c r="IVH432" s="86"/>
      <c r="IVI432" s="86"/>
      <c r="IVJ432" s="86"/>
      <c r="IVK432" s="86"/>
      <c r="IVL432" s="86"/>
      <c r="IVM432" s="86"/>
      <c r="IVN432" s="86"/>
      <c r="IVO432" s="86"/>
      <c r="IVP432" s="86"/>
      <c r="IVQ432" s="86"/>
      <c r="IVR432" s="86"/>
      <c r="IVS432" s="86"/>
      <c r="IVT432" s="86"/>
      <c r="IVU432" s="86"/>
      <c r="IVV432" s="86"/>
      <c r="IVW432" s="86"/>
      <c r="IVX432" s="86"/>
      <c r="IVY432" s="86"/>
      <c r="IVZ432" s="86"/>
      <c r="IWA432" s="86"/>
      <c r="IWB432" s="86"/>
      <c r="IWC432" s="86"/>
      <c r="IWD432" s="86"/>
      <c r="IWE432" s="86"/>
      <c r="IWF432" s="86"/>
      <c r="IWG432" s="86"/>
      <c r="IWH432" s="86"/>
      <c r="IWI432" s="86"/>
      <c r="IWJ432" s="86"/>
      <c r="IWK432" s="86"/>
      <c r="IWL432" s="86"/>
      <c r="IWM432" s="86"/>
      <c r="IWN432" s="86"/>
      <c r="IWO432" s="86"/>
      <c r="IWP432" s="86"/>
      <c r="IWQ432" s="86"/>
      <c r="IWR432" s="86"/>
      <c r="IWS432" s="86"/>
      <c r="IWT432" s="86"/>
      <c r="IWU432" s="86"/>
      <c r="IWV432" s="86"/>
      <c r="IWW432" s="86"/>
      <c r="IWX432" s="86"/>
      <c r="IWY432" s="86"/>
      <c r="IWZ432" s="86"/>
      <c r="IXA432" s="86"/>
      <c r="IXB432" s="86"/>
      <c r="IXC432" s="86"/>
      <c r="IXD432" s="86"/>
      <c r="IXE432" s="86"/>
      <c r="IXF432" s="86"/>
      <c r="IXG432" s="86"/>
      <c r="IXH432" s="86"/>
      <c r="IXI432" s="86"/>
      <c r="IXJ432" s="86"/>
      <c r="IXK432" s="86"/>
      <c r="IXL432" s="86"/>
      <c r="IXM432" s="86"/>
      <c r="IXN432" s="86"/>
      <c r="IXO432" s="86"/>
      <c r="IXP432" s="86"/>
      <c r="IXQ432" s="86"/>
      <c r="IXR432" s="86"/>
      <c r="IXS432" s="86"/>
      <c r="IXT432" s="86"/>
      <c r="IXU432" s="86"/>
      <c r="IXV432" s="86"/>
      <c r="IXW432" s="86"/>
      <c r="IXX432" s="86"/>
      <c r="IXY432" s="86"/>
      <c r="IXZ432" s="86"/>
      <c r="IYA432" s="86"/>
      <c r="IYB432" s="86"/>
      <c r="IYC432" s="86"/>
      <c r="IYD432" s="86"/>
      <c r="IYE432" s="86"/>
      <c r="IYF432" s="86"/>
      <c r="IYG432" s="86"/>
      <c r="IYH432" s="86"/>
      <c r="IYI432" s="86"/>
      <c r="IYJ432" s="86"/>
      <c r="IYK432" s="86"/>
      <c r="IYL432" s="86"/>
      <c r="IYM432" s="86"/>
      <c r="IYN432" s="86"/>
      <c r="IYO432" s="86"/>
      <c r="IYP432" s="86"/>
      <c r="IYQ432" s="86"/>
      <c r="IYR432" s="86"/>
      <c r="IYS432" s="86"/>
      <c r="IYT432" s="86"/>
      <c r="IYU432" s="86"/>
      <c r="IYV432" s="86"/>
      <c r="IYW432" s="86"/>
      <c r="IYX432" s="86"/>
      <c r="IYY432" s="86"/>
      <c r="IYZ432" s="86"/>
      <c r="IZA432" s="86"/>
      <c r="IZB432" s="86"/>
      <c r="IZC432" s="86"/>
      <c r="IZD432" s="86"/>
      <c r="IZE432" s="86"/>
      <c r="IZF432" s="86"/>
      <c r="IZG432" s="86"/>
      <c r="IZH432" s="86"/>
      <c r="IZI432" s="86"/>
      <c r="IZJ432" s="86"/>
      <c r="IZK432" s="86"/>
      <c r="IZL432" s="86"/>
      <c r="IZM432" s="86"/>
      <c r="IZN432" s="86"/>
      <c r="IZO432" s="86"/>
      <c r="IZP432" s="86"/>
      <c r="IZQ432" s="86"/>
      <c r="IZR432" s="86"/>
      <c r="IZS432" s="86"/>
      <c r="IZT432" s="86"/>
      <c r="IZU432" s="86"/>
      <c r="IZV432" s="86"/>
      <c r="IZW432" s="86"/>
      <c r="IZX432" s="86"/>
      <c r="IZY432" s="86"/>
      <c r="IZZ432" s="86"/>
      <c r="JAA432" s="86"/>
      <c r="JAB432" s="86"/>
      <c r="JAC432" s="86"/>
      <c r="JAD432" s="86"/>
      <c r="JAE432" s="86"/>
      <c r="JAF432" s="86"/>
      <c r="JAG432" s="86"/>
      <c r="JAH432" s="86"/>
      <c r="JAI432" s="86"/>
      <c r="JAJ432" s="86"/>
      <c r="JAK432" s="86"/>
      <c r="JAL432" s="86"/>
      <c r="JAM432" s="86"/>
      <c r="JAN432" s="86"/>
      <c r="JAO432" s="86"/>
      <c r="JAP432" s="86"/>
      <c r="JAQ432" s="86"/>
      <c r="JAR432" s="86"/>
      <c r="JAS432" s="86"/>
      <c r="JAT432" s="86"/>
      <c r="JAU432" s="86"/>
      <c r="JAV432" s="86"/>
      <c r="JAW432" s="86"/>
      <c r="JAX432" s="86"/>
      <c r="JAY432" s="86"/>
      <c r="JAZ432" s="86"/>
      <c r="JBA432" s="86"/>
      <c r="JBB432" s="86"/>
      <c r="JBC432" s="86"/>
      <c r="JBD432" s="86"/>
      <c r="JBE432" s="86"/>
      <c r="JBF432" s="86"/>
      <c r="JBG432" s="86"/>
      <c r="JBH432" s="86"/>
      <c r="JBI432" s="86"/>
      <c r="JBJ432" s="86"/>
      <c r="JBK432" s="86"/>
      <c r="JBL432" s="86"/>
      <c r="JBM432" s="86"/>
      <c r="JBN432" s="86"/>
      <c r="JBO432" s="86"/>
      <c r="JBP432" s="86"/>
      <c r="JBQ432" s="86"/>
      <c r="JBR432" s="86"/>
      <c r="JBS432" s="86"/>
      <c r="JBT432" s="86"/>
      <c r="JBU432" s="86"/>
      <c r="JBV432" s="86"/>
      <c r="JBW432" s="86"/>
      <c r="JBX432" s="86"/>
      <c r="JBY432" s="86"/>
      <c r="JBZ432" s="86"/>
      <c r="JCA432" s="86"/>
      <c r="JCB432" s="86"/>
      <c r="JCC432" s="86"/>
      <c r="JCD432" s="86"/>
      <c r="JCE432" s="86"/>
      <c r="JCF432" s="86"/>
      <c r="JCG432" s="86"/>
      <c r="JCH432" s="86"/>
      <c r="JCI432" s="86"/>
      <c r="JCJ432" s="86"/>
      <c r="JCK432" s="86"/>
      <c r="JCL432" s="86"/>
      <c r="JCM432" s="86"/>
      <c r="JCN432" s="86"/>
      <c r="JCO432" s="86"/>
      <c r="JCP432" s="86"/>
      <c r="JCQ432" s="86"/>
      <c r="JCR432" s="86"/>
      <c r="JCS432" s="86"/>
      <c r="JCT432" s="86"/>
      <c r="JCU432" s="86"/>
      <c r="JCV432" s="86"/>
      <c r="JCW432" s="86"/>
      <c r="JCX432" s="86"/>
      <c r="JCY432" s="86"/>
      <c r="JCZ432" s="86"/>
      <c r="JDA432" s="86"/>
      <c r="JDB432" s="86"/>
      <c r="JDC432" s="86"/>
      <c r="JDD432" s="86"/>
      <c r="JDE432" s="86"/>
      <c r="JDF432" s="86"/>
      <c r="JDG432" s="86"/>
      <c r="JDH432" s="86"/>
      <c r="JDI432" s="86"/>
      <c r="JDJ432" s="86"/>
      <c r="JDK432" s="86"/>
      <c r="JDL432" s="86"/>
      <c r="JDM432" s="86"/>
      <c r="JDN432" s="86"/>
      <c r="JDO432" s="86"/>
      <c r="JDP432" s="86"/>
      <c r="JDQ432" s="86"/>
      <c r="JDR432" s="86"/>
      <c r="JDS432" s="86"/>
      <c r="JDT432" s="86"/>
      <c r="JDU432" s="86"/>
      <c r="JDV432" s="86"/>
      <c r="JDW432" s="86"/>
      <c r="JDX432" s="86"/>
      <c r="JDY432" s="86"/>
      <c r="JDZ432" s="86"/>
      <c r="JEA432" s="86"/>
      <c r="JEB432" s="86"/>
      <c r="JEC432" s="86"/>
      <c r="JED432" s="86"/>
      <c r="JEE432" s="86"/>
      <c r="JEF432" s="86"/>
      <c r="JEG432" s="86"/>
      <c r="JEH432" s="86"/>
      <c r="JEI432" s="86"/>
      <c r="JEJ432" s="86"/>
      <c r="JEK432" s="86"/>
      <c r="JEL432" s="86"/>
      <c r="JEM432" s="86"/>
      <c r="JEN432" s="86"/>
      <c r="JEO432" s="86"/>
      <c r="JEP432" s="86"/>
      <c r="JEQ432" s="86"/>
      <c r="JER432" s="86"/>
      <c r="JES432" s="86"/>
      <c r="JET432" s="86"/>
      <c r="JEU432" s="86"/>
      <c r="JEV432" s="86"/>
      <c r="JEW432" s="86"/>
      <c r="JEX432" s="86"/>
      <c r="JEY432" s="86"/>
      <c r="JEZ432" s="86"/>
      <c r="JFA432" s="86"/>
      <c r="JFB432" s="86"/>
      <c r="JFC432" s="86"/>
      <c r="JFD432" s="86"/>
      <c r="JFE432" s="86"/>
      <c r="JFF432" s="86"/>
      <c r="JFG432" s="86"/>
      <c r="JFH432" s="86"/>
      <c r="JFI432" s="86"/>
      <c r="JFJ432" s="86"/>
      <c r="JFK432" s="86"/>
      <c r="JFL432" s="86"/>
      <c r="JFM432" s="86"/>
      <c r="JFN432" s="86"/>
      <c r="JFO432" s="86"/>
      <c r="JFP432" s="86"/>
      <c r="JFQ432" s="86"/>
      <c r="JFR432" s="86"/>
      <c r="JFS432" s="86"/>
      <c r="JFT432" s="86"/>
      <c r="JFU432" s="86"/>
      <c r="JFV432" s="86"/>
      <c r="JFW432" s="86"/>
      <c r="JFX432" s="86"/>
      <c r="JFY432" s="86"/>
      <c r="JFZ432" s="86"/>
      <c r="JGA432" s="86"/>
      <c r="JGB432" s="86"/>
      <c r="JGC432" s="86"/>
      <c r="JGD432" s="86"/>
      <c r="JGE432" s="86"/>
      <c r="JGF432" s="86"/>
      <c r="JGG432" s="86"/>
      <c r="JGH432" s="86"/>
      <c r="JGI432" s="86"/>
      <c r="JGJ432" s="86"/>
      <c r="JGK432" s="86"/>
      <c r="JGL432" s="86"/>
      <c r="JGM432" s="86"/>
      <c r="JGN432" s="86"/>
      <c r="JGO432" s="86"/>
      <c r="JGP432" s="86"/>
      <c r="JGQ432" s="86"/>
      <c r="JGR432" s="86"/>
      <c r="JGS432" s="86"/>
      <c r="JGT432" s="86"/>
      <c r="JGU432" s="86"/>
      <c r="JGV432" s="86"/>
      <c r="JGW432" s="86"/>
      <c r="JGX432" s="86"/>
      <c r="JGY432" s="86"/>
      <c r="JGZ432" s="86"/>
      <c r="JHA432" s="86"/>
      <c r="JHB432" s="86"/>
      <c r="JHC432" s="86"/>
      <c r="JHD432" s="86"/>
      <c r="JHE432" s="86"/>
      <c r="JHF432" s="86"/>
      <c r="JHG432" s="86"/>
      <c r="JHH432" s="86"/>
      <c r="JHI432" s="86"/>
      <c r="JHJ432" s="86"/>
      <c r="JHK432" s="86"/>
      <c r="JHL432" s="86"/>
      <c r="JHM432" s="86"/>
      <c r="JHN432" s="86"/>
      <c r="JHO432" s="86"/>
      <c r="JHP432" s="86"/>
      <c r="JHQ432" s="86"/>
      <c r="JHR432" s="86"/>
      <c r="JHS432" s="86"/>
      <c r="JHT432" s="86"/>
      <c r="JHU432" s="86"/>
      <c r="JHV432" s="86"/>
      <c r="JHW432" s="86"/>
      <c r="JHX432" s="86"/>
      <c r="JHY432" s="86"/>
      <c r="JHZ432" s="86"/>
      <c r="JIA432" s="86"/>
      <c r="JIB432" s="86"/>
      <c r="JIC432" s="86"/>
      <c r="JID432" s="86"/>
      <c r="JIE432" s="86"/>
      <c r="JIF432" s="86"/>
      <c r="JIG432" s="86"/>
      <c r="JIH432" s="86"/>
      <c r="JII432" s="86"/>
      <c r="JIJ432" s="86"/>
      <c r="JIK432" s="86"/>
      <c r="JIL432" s="86"/>
      <c r="JIM432" s="86"/>
      <c r="JIN432" s="86"/>
      <c r="JIO432" s="86"/>
      <c r="JIP432" s="86"/>
      <c r="JIQ432" s="86"/>
      <c r="JIR432" s="86"/>
      <c r="JIS432" s="86"/>
      <c r="JIT432" s="86"/>
      <c r="JIU432" s="86"/>
      <c r="JIV432" s="86"/>
      <c r="JIW432" s="86"/>
      <c r="JIX432" s="86"/>
      <c r="JIY432" s="86"/>
      <c r="JIZ432" s="86"/>
      <c r="JJA432" s="86"/>
      <c r="JJB432" s="86"/>
      <c r="JJC432" s="86"/>
      <c r="JJD432" s="86"/>
      <c r="JJE432" s="86"/>
      <c r="JJF432" s="86"/>
      <c r="JJG432" s="86"/>
      <c r="JJH432" s="86"/>
      <c r="JJI432" s="86"/>
      <c r="JJJ432" s="86"/>
      <c r="JJK432" s="86"/>
      <c r="JJL432" s="86"/>
      <c r="JJM432" s="86"/>
      <c r="JJN432" s="86"/>
      <c r="JJO432" s="86"/>
      <c r="JJP432" s="86"/>
      <c r="JJQ432" s="86"/>
      <c r="JJR432" s="86"/>
      <c r="JJS432" s="86"/>
      <c r="JJT432" s="86"/>
      <c r="JJU432" s="86"/>
      <c r="JJV432" s="86"/>
      <c r="JJW432" s="86"/>
      <c r="JJX432" s="86"/>
      <c r="JJY432" s="86"/>
      <c r="JJZ432" s="86"/>
      <c r="JKA432" s="86"/>
      <c r="JKB432" s="86"/>
      <c r="JKC432" s="86"/>
      <c r="JKD432" s="86"/>
      <c r="JKE432" s="86"/>
      <c r="JKF432" s="86"/>
      <c r="JKG432" s="86"/>
      <c r="JKH432" s="86"/>
      <c r="JKI432" s="86"/>
      <c r="JKJ432" s="86"/>
      <c r="JKK432" s="86"/>
      <c r="JKL432" s="86"/>
      <c r="JKM432" s="86"/>
      <c r="JKN432" s="86"/>
      <c r="JKO432" s="86"/>
      <c r="JKP432" s="86"/>
      <c r="JKQ432" s="86"/>
      <c r="JKR432" s="86"/>
      <c r="JKS432" s="86"/>
      <c r="JKT432" s="86"/>
      <c r="JKU432" s="86"/>
      <c r="JKV432" s="86"/>
      <c r="JKW432" s="86"/>
      <c r="JKX432" s="86"/>
      <c r="JKY432" s="86"/>
      <c r="JKZ432" s="86"/>
      <c r="JLA432" s="86"/>
      <c r="JLB432" s="86"/>
      <c r="JLC432" s="86"/>
      <c r="JLD432" s="86"/>
      <c r="JLE432" s="86"/>
      <c r="JLF432" s="86"/>
      <c r="JLG432" s="86"/>
      <c r="JLH432" s="86"/>
      <c r="JLI432" s="86"/>
      <c r="JLJ432" s="86"/>
      <c r="JLK432" s="86"/>
      <c r="JLL432" s="86"/>
      <c r="JLM432" s="86"/>
      <c r="JLN432" s="86"/>
      <c r="JLO432" s="86"/>
      <c r="JLP432" s="86"/>
      <c r="JLQ432" s="86"/>
      <c r="JLR432" s="86"/>
      <c r="JLS432" s="86"/>
      <c r="JLT432" s="86"/>
      <c r="JLU432" s="86"/>
      <c r="JLV432" s="86"/>
      <c r="JLW432" s="86"/>
      <c r="JLX432" s="86"/>
      <c r="JLY432" s="86"/>
      <c r="JLZ432" s="86"/>
      <c r="JMA432" s="86"/>
      <c r="JMB432" s="86"/>
      <c r="JMC432" s="86"/>
      <c r="JMD432" s="86"/>
      <c r="JME432" s="86"/>
      <c r="JMF432" s="86"/>
      <c r="JMG432" s="86"/>
      <c r="JMH432" s="86"/>
      <c r="JMI432" s="86"/>
      <c r="JMJ432" s="86"/>
      <c r="JMK432" s="86"/>
      <c r="JML432" s="86"/>
      <c r="JMM432" s="86"/>
      <c r="JMN432" s="86"/>
      <c r="JMO432" s="86"/>
      <c r="JMP432" s="86"/>
      <c r="JMQ432" s="86"/>
      <c r="JMR432" s="86"/>
      <c r="JMS432" s="86"/>
      <c r="JMT432" s="86"/>
      <c r="JMU432" s="86"/>
      <c r="JMV432" s="86"/>
      <c r="JMW432" s="86"/>
      <c r="JMX432" s="86"/>
      <c r="JMY432" s="86"/>
      <c r="JMZ432" s="86"/>
      <c r="JNA432" s="86"/>
      <c r="JNB432" s="86"/>
      <c r="JNC432" s="86"/>
      <c r="JND432" s="86"/>
      <c r="JNE432" s="86"/>
      <c r="JNF432" s="86"/>
      <c r="JNG432" s="86"/>
      <c r="JNH432" s="86"/>
      <c r="JNI432" s="86"/>
      <c r="JNJ432" s="86"/>
      <c r="JNK432" s="86"/>
      <c r="JNL432" s="86"/>
      <c r="JNM432" s="86"/>
      <c r="JNN432" s="86"/>
      <c r="JNO432" s="86"/>
      <c r="JNP432" s="86"/>
      <c r="JNQ432" s="86"/>
      <c r="JNR432" s="86"/>
      <c r="JNS432" s="86"/>
      <c r="JNT432" s="86"/>
      <c r="JNU432" s="86"/>
      <c r="JNV432" s="86"/>
      <c r="JNW432" s="86"/>
      <c r="JNX432" s="86"/>
      <c r="JNY432" s="86"/>
      <c r="JNZ432" s="86"/>
      <c r="JOA432" s="86"/>
      <c r="JOB432" s="86"/>
      <c r="JOC432" s="86"/>
      <c r="JOD432" s="86"/>
      <c r="JOE432" s="86"/>
      <c r="JOF432" s="86"/>
      <c r="JOG432" s="86"/>
      <c r="JOH432" s="86"/>
      <c r="JOI432" s="86"/>
      <c r="JOJ432" s="86"/>
      <c r="JOK432" s="86"/>
      <c r="JOL432" s="86"/>
      <c r="JOM432" s="86"/>
      <c r="JON432" s="86"/>
      <c r="JOO432" s="86"/>
      <c r="JOP432" s="86"/>
      <c r="JOQ432" s="86"/>
      <c r="JOR432" s="86"/>
      <c r="JOS432" s="86"/>
      <c r="JOT432" s="86"/>
      <c r="JOU432" s="86"/>
      <c r="JOV432" s="86"/>
      <c r="JOW432" s="86"/>
      <c r="JOX432" s="86"/>
      <c r="JOY432" s="86"/>
      <c r="JOZ432" s="86"/>
      <c r="JPA432" s="86"/>
      <c r="JPB432" s="86"/>
      <c r="JPC432" s="86"/>
      <c r="JPD432" s="86"/>
      <c r="JPE432" s="86"/>
      <c r="JPF432" s="86"/>
      <c r="JPG432" s="86"/>
      <c r="JPH432" s="86"/>
      <c r="JPI432" s="86"/>
      <c r="JPJ432" s="86"/>
      <c r="JPK432" s="86"/>
      <c r="JPL432" s="86"/>
      <c r="JPM432" s="86"/>
      <c r="JPN432" s="86"/>
      <c r="JPO432" s="86"/>
      <c r="JPP432" s="86"/>
      <c r="JPQ432" s="86"/>
      <c r="JPR432" s="86"/>
      <c r="JPS432" s="86"/>
      <c r="JPT432" s="86"/>
      <c r="JPU432" s="86"/>
      <c r="JPV432" s="86"/>
      <c r="JPW432" s="86"/>
      <c r="JPX432" s="86"/>
      <c r="JPY432" s="86"/>
      <c r="JPZ432" s="86"/>
      <c r="JQA432" s="86"/>
      <c r="JQB432" s="86"/>
      <c r="JQC432" s="86"/>
      <c r="JQD432" s="86"/>
      <c r="JQE432" s="86"/>
      <c r="JQF432" s="86"/>
      <c r="JQG432" s="86"/>
      <c r="JQH432" s="86"/>
      <c r="JQI432" s="86"/>
      <c r="JQJ432" s="86"/>
      <c r="JQK432" s="86"/>
      <c r="JQL432" s="86"/>
      <c r="JQM432" s="86"/>
      <c r="JQN432" s="86"/>
      <c r="JQO432" s="86"/>
      <c r="JQP432" s="86"/>
      <c r="JQQ432" s="86"/>
      <c r="JQR432" s="86"/>
      <c r="JQS432" s="86"/>
      <c r="JQT432" s="86"/>
      <c r="JQU432" s="86"/>
      <c r="JQV432" s="86"/>
      <c r="JQW432" s="86"/>
      <c r="JQX432" s="86"/>
      <c r="JQY432" s="86"/>
      <c r="JQZ432" s="86"/>
      <c r="JRA432" s="86"/>
      <c r="JRB432" s="86"/>
      <c r="JRC432" s="86"/>
      <c r="JRD432" s="86"/>
      <c r="JRE432" s="86"/>
      <c r="JRF432" s="86"/>
      <c r="JRG432" s="86"/>
      <c r="JRH432" s="86"/>
      <c r="JRI432" s="86"/>
      <c r="JRJ432" s="86"/>
      <c r="JRK432" s="86"/>
      <c r="JRL432" s="86"/>
      <c r="JRM432" s="86"/>
      <c r="JRN432" s="86"/>
      <c r="JRO432" s="86"/>
      <c r="JRP432" s="86"/>
      <c r="JRQ432" s="86"/>
      <c r="JRR432" s="86"/>
      <c r="JRS432" s="86"/>
      <c r="JRT432" s="86"/>
      <c r="JRU432" s="86"/>
      <c r="JRV432" s="86"/>
      <c r="JRW432" s="86"/>
      <c r="JRX432" s="86"/>
      <c r="JRY432" s="86"/>
      <c r="JRZ432" s="86"/>
      <c r="JSA432" s="86"/>
      <c r="JSB432" s="86"/>
      <c r="JSC432" s="86"/>
      <c r="JSD432" s="86"/>
      <c r="JSE432" s="86"/>
      <c r="JSF432" s="86"/>
      <c r="JSG432" s="86"/>
      <c r="JSH432" s="86"/>
      <c r="JSI432" s="86"/>
      <c r="JSJ432" s="86"/>
      <c r="JSK432" s="86"/>
      <c r="JSL432" s="86"/>
      <c r="JSM432" s="86"/>
      <c r="JSN432" s="86"/>
      <c r="JSO432" s="86"/>
      <c r="JSP432" s="86"/>
      <c r="JSQ432" s="86"/>
      <c r="JSR432" s="86"/>
      <c r="JSS432" s="86"/>
      <c r="JST432" s="86"/>
      <c r="JSU432" s="86"/>
      <c r="JSV432" s="86"/>
      <c r="JSW432" s="86"/>
      <c r="JSX432" s="86"/>
      <c r="JSY432" s="86"/>
      <c r="JSZ432" s="86"/>
      <c r="JTA432" s="86"/>
      <c r="JTB432" s="86"/>
      <c r="JTC432" s="86"/>
      <c r="JTD432" s="86"/>
      <c r="JTE432" s="86"/>
      <c r="JTF432" s="86"/>
      <c r="JTG432" s="86"/>
      <c r="JTH432" s="86"/>
      <c r="JTI432" s="86"/>
      <c r="JTJ432" s="86"/>
      <c r="JTK432" s="86"/>
      <c r="JTL432" s="86"/>
      <c r="JTM432" s="86"/>
      <c r="JTN432" s="86"/>
      <c r="JTO432" s="86"/>
      <c r="JTP432" s="86"/>
      <c r="JTQ432" s="86"/>
      <c r="JTR432" s="86"/>
      <c r="JTS432" s="86"/>
      <c r="JTT432" s="86"/>
      <c r="JTU432" s="86"/>
      <c r="JTV432" s="86"/>
      <c r="JTW432" s="86"/>
      <c r="JTX432" s="86"/>
      <c r="JTY432" s="86"/>
      <c r="JTZ432" s="86"/>
      <c r="JUA432" s="86"/>
      <c r="JUB432" s="86"/>
      <c r="JUC432" s="86"/>
      <c r="JUD432" s="86"/>
      <c r="JUE432" s="86"/>
      <c r="JUF432" s="86"/>
      <c r="JUG432" s="86"/>
      <c r="JUH432" s="86"/>
      <c r="JUI432" s="86"/>
      <c r="JUJ432" s="86"/>
      <c r="JUK432" s="86"/>
      <c r="JUL432" s="86"/>
      <c r="JUM432" s="86"/>
      <c r="JUN432" s="86"/>
      <c r="JUO432" s="86"/>
      <c r="JUP432" s="86"/>
      <c r="JUQ432" s="86"/>
      <c r="JUR432" s="86"/>
      <c r="JUS432" s="86"/>
      <c r="JUT432" s="86"/>
      <c r="JUU432" s="86"/>
      <c r="JUV432" s="86"/>
      <c r="JUW432" s="86"/>
      <c r="JUX432" s="86"/>
      <c r="JUY432" s="86"/>
      <c r="JUZ432" s="86"/>
      <c r="JVA432" s="86"/>
      <c r="JVB432" s="86"/>
      <c r="JVC432" s="86"/>
      <c r="JVD432" s="86"/>
      <c r="JVE432" s="86"/>
      <c r="JVF432" s="86"/>
      <c r="JVG432" s="86"/>
      <c r="JVH432" s="86"/>
      <c r="JVI432" s="86"/>
      <c r="JVJ432" s="86"/>
      <c r="JVK432" s="86"/>
      <c r="JVL432" s="86"/>
      <c r="JVM432" s="86"/>
      <c r="JVN432" s="86"/>
      <c r="JVO432" s="86"/>
      <c r="JVP432" s="86"/>
      <c r="JVQ432" s="86"/>
      <c r="JVR432" s="86"/>
      <c r="JVS432" s="86"/>
      <c r="JVT432" s="86"/>
      <c r="JVU432" s="86"/>
      <c r="JVV432" s="86"/>
      <c r="JVW432" s="86"/>
      <c r="JVX432" s="86"/>
      <c r="JVY432" s="86"/>
      <c r="JVZ432" s="86"/>
      <c r="JWA432" s="86"/>
      <c r="JWB432" s="86"/>
      <c r="JWC432" s="86"/>
      <c r="JWD432" s="86"/>
      <c r="JWE432" s="86"/>
      <c r="JWF432" s="86"/>
      <c r="JWG432" s="86"/>
      <c r="JWH432" s="86"/>
      <c r="JWI432" s="86"/>
      <c r="JWJ432" s="86"/>
      <c r="JWK432" s="86"/>
      <c r="JWL432" s="86"/>
      <c r="JWM432" s="86"/>
      <c r="JWN432" s="86"/>
      <c r="JWO432" s="86"/>
      <c r="JWP432" s="86"/>
      <c r="JWQ432" s="86"/>
      <c r="JWR432" s="86"/>
      <c r="JWS432" s="86"/>
      <c r="JWT432" s="86"/>
      <c r="JWU432" s="86"/>
      <c r="JWV432" s="86"/>
      <c r="JWW432" s="86"/>
      <c r="JWX432" s="86"/>
      <c r="JWY432" s="86"/>
      <c r="JWZ432" s="86"/>
      <c r="JXA432" s="86"/>
      <c r="JXB432" s="86"/>
      <c r="JXC432" s="86"/>
      <c r="JXD432" s="86"/>
      <c r="JXE432" s="86"/>
      <c r="JXF432" s="86"/>
      <c r="JXG432" s="86"/>
      <c r="JXH432" s="86"/>
      <c r="JXI432" s="86"/>
      <c r="JXJ432" s="86"/>
      <c r="JXK432" s="86"/>
      <c r="JXL432" s="86"/>
      <c r="JXM432" s="86"/>
      <c r="JXN432" s="86"/>
      <c r="JXO432" s="86"/>
      <c r="JXP432" s="86"/>
      <c r="JXQ432" s="86"/>
      <c r="JXR432" s="86"/>
      <c r="JXS432" s="86"/>
      <c r="JXT432" s="86"/>
      <c r="JXU432" s="86"/>
      <c r="JXV432" s="86"/>
      <c r="JXW432" s="86"/>
      <c r="JXX432" s="86"/>
      <c r="JXY432" s="86"/>
      <c r="JXZ432" s="86"/>
      <c r="JYA432" s="86"/>
      <c r="JYB432" s="86"/>
      <c r="JYC432" s="86"/>
      <c r="JYD432" s="86"/>
      <c r="JYE432" s="86"/>
      <c r="JYF432" s="86"/>
      <c r="JYG432" s="86"/>
      <c r="JYH432" s="86"/>
      <c r="JYI432" s="86"/>
      <c r="JYJ432" s="86"/>
      <c r="JYK432" s="86"/>
      <c r="JYL432" s="86"/>
      <c r="JYM432" s="86"/>
      <c r="JYN432" s="86"/>
      <c r="JYO432" s="86"/>
      <c r="JYP432" s="86"/>
      <c r="JYQ432" s="86"/>
      <c r="JYR432" s="86"/>
      <c r="JYS432" s="86"/>
      <c r="JYT432" s="86"/>
      <c r="JYU432" s="86"/>
      <c r="JYV432" s="86"/>
      <c r="JYW432" s="86"/>
      <c r="JYX432" s="86"/>
      <c r="JYY432" s="86"/>
      <c r="JYZ432" s="86"/>
      <c r="JZA432" s="86"/>
      <c r="JZB432" s="86"/>
      <c r="JZC432" s="86"/>
      <c r="JZD432" s="86"/>
      <c r="JZE432" s="86"/>
      <c r="JZF432" s="86"/>
      <c r="JZG432" s="86"/>
      <c r="JZH432" s="86"/>
      <c r="JZI432" s="86"/>
      <c r="JZJ432" s="86"/>
      <c r="JZK432" s="86"/>
      <c r="JZL432" s="86"/>
      <c r="JZM432" s="86"/>
      <c r="JZN432" s="86"/>
      <c r="JZO432" s="86"/>
      <c r="JZP432" s="86"/>
      <c r="JZQ432" s="86"/>
      <c r="JZR432" s="86"/>
      <c r="JZS432" s="86"/>
      <c r="JZT432" s="86"/>
      <c r="JZU432" s="86"/>
      <c r="JZV432" s="86"/>
      <c r="JZW432" s="86"/>
      <c r="JZX432" s="86"/>
      <c r="JZY432" s="86"/>
      <c r="JZZ432" s="86"/>
      <c r="KAA432" s="86"/>
      <c r="KAB432" s="86"/>
      <c r="KAC432" s="86"/>
      <c r="KAD432" s="86"/>
      <c r="KAE432" s="86"/>
      <c r="KAF432" s="86"/>
      <c r="KAG432" s="86"/>
      <c r="KAH432" s="86"/>
      <c r="KAI432" s="86"/>
      <c r="KAJ432" s="86"/>
      <c r="KAK432" s="86"/>
      <c r="KAL432" s="86"/>
      <c r="KAM432" s="86"/>
      <c r="KAN432" s="86"/>
      <c r="KAO432" s="86"/>
      <c r="KAP432" s="86"/>
      <c r="KAQ432" s="86"/>
      <c r="KAR432" s="86"/>
      <c r="KAS432" s="86"/>
      <c r="KAT432" s="86"/>
      <c r="KAU432" s="86"/>
      <c r="KAV432" s="86"/>
      <c r="KAW432" s="86"/>
      <c r="KAX432" s="86"/>
      <c r="KAY432" s="86"/>
      <c r="KAZ432" s="86"/>
      <c r="KBA432" s="86"/>
      <c r="KBB432" s="86"/>
      <c r="KBC432" s="86"/>
      <c r="KBD432" s="86"/>
      <c r="KBE432" s="86"/>
      <c r="KBF432" s="86"/>
      <c r="KBG432" s="86"/>
      <c r="KBH432" s="86"/>
      <c r="KBI432" s="86"/>
      <c r="KBJ432" s="86"/>
      <c r="KBK432" s="86"/>
      <c r="KBL432" s="86"/>
      <c r="KBM432" s="86"/>
      <c r="KBN432" s="86"/>
      <c r="KBO432" s="86"/>
      <c r="KBP432" s="86"/>
      <c r="KBQ432" s="86"/>
      <c r="KBR432" s="86"/>
      <c r="KBS432" s="86"/>
      <c r="KBT432" s="86"/>
      <c r="KBU432" s="86"/>
      <c r="KBV432" s="86"/>
      <c r="KBW432" s="86"/>
      <c r="KBX432" s="86"/>
      <c r="KBY432" s="86"/>
      <c r="KBZ432" s="86"/>
      <c r="KCA432" s="86"/>
      <c r="KCB432" s="86"/>
      <c r="KCC432" s="86"/>
      <c r="KCD432" s="86"/>
      <c r="KCE432" s="86"/>
      <c r="KCF432" s="86"/>
      <c r="KCG432" s="86"/>
      <c r="KCH432" s="86"/>
      <c r="KCI432" s="86"/>
      <c r="KCJ432" s="86"/>
      <c r="KCK432" s="86"/>
      <c r="KCL432" s="86"/>
      <c r="KCM432" s="86"/>
      <c r="KCN432" s="86"/>
      <c r="KCO432" s="86"/>
      <c r="KCP432" s="86"/>
      <c r="KCQ432" s="86"/>
      <c r="KCR432" s="86"/>
      <c r="KCS432" s="86"/>
      <c r="KCT432" s="86"/>
      <c r="KCU432" s="86"/>
      <c r="KCV432" s="86"/>
      <c r="KCW432" s="86"/>
      <c r="KCX432" s="86"/>
      <c r="KCY432" s="86"/>
      <c r="KCZ432" s="86"/>
      <c r="KDA432" s="86"/>
      <c r="KDB432" s="86"/>
      <c r="KDC432" s="86"/>
      <c r="KDD432" s="86"/>
      <c r="KDE432" s="86"/>
      <c r="KDF432" s="86"/>
      <c r="KDG432" s="86"/>
      <c r="KDH432" s="86"/>
      <c r="KDI432" s="86"/>
      <c r="KDJ432" s="86"/>
      <c r="KDK432" s="86"/>
      <c r="KDL432" s="86"/>
      <c r="KDM432" s="86"/>
      <c r="KDN432" s="86"/>
      <c r="KDO432" s="86"/>
      <c r="KDP432" s="86"/>
      <c r="KDQ432" s="86"/>
      <c r="KDR432" s="86"/>
      <c r="KDS432" s="86"/>
      <c r="KDT432" s="86"/>
      <c r="KDU432" s="86"/>
      <c r="KDV432" s="86"/>
      <c r="KDW432" s="86"/>
      <c r="KDX432" s="86"/>
      <c r="KDY432" s="86"/>
      <c r="KDZ432" s="86"/>
      <c r="KEA432" s="86"/>
      <c r="KEB432" s="86"/>
      <c r="KEC432" s="86"/>
      <c r="KED432" s="86"/>
      <c r="KEE432" s="86"/>
      <c r="KEF432" s="86"/>
      <c r="KEG432" s="86"/>
      <c r="KEH432" s="86"/>
      <c r="KEI432" s="86"/>
      <c r="KEJ432" s="86"/>
      <c r="KEK432" s="86"/>
      <c r="KEL432" s="86"/>
      <c r="KEM432" s="86"/>
      <c r="KEN432" s="86"/>
      <c r="KEO432" s="86"/>
      <c r="KEP432" s="86"/>
      <c r="KEQ432" s="86"/>
      <c r="KER432" s="86"/>
      <c r="KES432" s="86"/>
      <c r="KET432" s="86"/>
      <c r="KEU432" s="86"/>
      <c r="KEV432" s="86"/>
      <c r="KEW432" s="86"/>
      <c r="KEX432" s="86"/>
      <c r="KEY432" s="86"/>
      <c r="KEZ432" s="86"/>
      <c r="KFA432" s="86"/>
      <c r="KFB432" s="86"/>
      <c r="KFC432" s="86"/>
      <c r="KFD432" s="86"/>
      <c r="KFE432" s="86"/>
      <c r="KFF432" s="86"/>
      <c r="KFG432" s="86"/>
      <c r="KFH432" s="86"/>
      <c r="KFI432" s="86"/>
      <c r="KFJ432" s="86"/>
      <c r="KFK432" s="86"/>
      <c r="KFL432" s="86"/>
      <c r="KFM432" s="86"/>
      <c r="KFN432" s="86"/>
      <c r="KFO432" s="86"/>
      <c r="KFP432" s="86"/>
      <c r="KFQ432" s="86"/>
      <c r="KFR432" s="86"/>
      <c r="KFS432" s="86"/>
      <c r="KFT432" s="86"/>
      <c r="KFU432" s="86"/>
      <c r="KFV432" s="86"/>
      <c r="KFW432" s="86"/>
      <c r="KFX432" s="86"/>
      <c r="KFY432" s="86"/>
      <c r="KFZ432" s="86"/>
      <c r="KGA432" s="86"/>
      <c r="KGB432" s="86"/>
      <c r="KGC432" s="86"/>
      <c r="KGD432" s="86"/>
      <c r="KGE432" s="86"/>
      <c r="KGF432" s="86"/>
      <c r="KGG432" s="86"/>
      <c r="KGH432" s="86"/>
      <c r="KGI432" s="86"/>
      <c r="KGJ432" s="86"/>
      <c r="KGK432" s="86"/>
      <c r="KGL432" s="86"/>
      <c r="KGM432" s="86"/>
      <c r="KGN432" s="86"/>
      <c r="KGO432" s="86"/>
      <c r="KGP432" s="86"/>
      <c r="KGQ432" s="86"/>
      <c r="KGR432" s="86"/>
      <c r="KGS432" s="86"/>
      <c r="KGT432" s="86"/>
      <c r="KGU432" s="86"/>
      <c r="KGV432" s="86"/>
      <c r="KGW432" s="86"/>
      <c r="KGX432" s="86"/>
      <c r="KGY432" s="86"/>
      <c r="KGZ432" s="86"/>
      <c r="KHA432" s="86"/>
      <c r="KHB432" s="86"/>
      <c r="KHC432" s="86"/>
      <c r="KHD432" s="86"/>
      <c r="KHE432" s="86"/>
      <c r="KHF432" s="86"/>
      <c r="KHG432" s="86"/>
      <c r="KHH432" s="86"/>
      <c r="KHI432" s="86"/>
      <c r="KHJ432" s="86"/>
      <c r="KHK432" s="86"/>
      <c r="KHL432" s="86"/>
      <c r="KHM432" s="86"/>
      <c r="KHN432" s="86"/>
      <c r="KHO432" s="86"/>
      <c r="KHP432" s="86"/>
      <c r="KHQ432" s="86"/>
      <c r="KHR432" s="86"/>
      <c r="KHS432" s="86"/>
      <c r="KHT432" s="86"/>
      <c r="KHU432" s="86"/>
      <c r="KHV432" s="86"/>
      <c r="KHW432" s="86"/>
      <c r="KHX432" s="86"/>
      <c r="KHY432" s="86"/>
      <c r="KHZ432" s="86"/>
      <c r="KIA432" s="86"/>
      <c r="KIB432" s="86"/>
      <c r="KIC432" s="86"/>
      <c r="KID432" s="86"/>
      <c r="KIE432" s="86"/>
      <c r="KIF432" s="86"/>
      <c r="KIG432" s="86"/>
      <c r="KIH432" s="86"/>
      <c r="KII432" s="86"/>
      <c r="KIJ432" s="86"/>
      <c r="KIK432" s="86"/>
      <c r="KIL432" s="86"/>
      <c r="KIM432" s="86"/>
      <c r="KIN432" s="86"/>
      <c r="KIO432" s="86"/>
      <c r="KIP432" s="86"/>
      <c r="KIQ432" s="86"/>
      <c r="KIR432" s="86"/>
      <c r="KIS432" s="86"/>
      <c r="KIT432" s="86"/>
      <c r="KIU432" s="86"/>
      <c r="KIV432" s="86"/>
      <c r="KIW432" s="86"/>
      <c r="KIX432" s="86"/>
      <c r="KIY432" s="86"/>
      <c r="KIZ432" s="86"/>
      <c r="KJA432" s="86"/>
      <c r="KJB432" s="86"/>
      <c r="KJC432" s="86"/>
      <c r="KJD432" s="86"/>
      <c r="KJE432" s="86"/>
      <c r="KJF432" s="86"/>
      <c r="KJG432" s="86"/>
      <c r="KJH432" s="86"/>
      <c r="KJI432" s="86"/>
      <c r="KJJ432" s="86"/>
      <c r="KJK432" s="86"/>
      <c r="KJL432" s="86"/>
      <c r="KJM432" s="86"/>
      <c r="KJN432" s="86"/>
      <c r="KJO432" s="86"/>
      <c r="KJP432" s="86"/>
      <c r="KJQ432" s="86"/>
      <c r="KJR432" s="86"/>
      <c r="KJS432" s="86"/>
      <c r="KJT432" s="86"/>
      <c r="KJU432" s="86"/>
      <c r="KJV432" s="86"/>
      <c r="KJW432" s="86"/>
      <c r="KJX432" s="86"/>
      <c r="KJY432" s="86"/>
      <c r="KJZ432" s="86"/>
      <c r="KKA432" s="86"/>
      <c r="KKB432" s="86"/>
      <c r="KKC432" s="86"/>
      <c r="KKD432" s="86"/>
      <c r="KKE432" s="86"/>
      <c r="KKF432" s="86"/>
      <c r="KKG432" s="86"/>
      <c r="KKH432" s="86"/>
      <c r="KKI432" s="86"/>
      <c r="KKJ432" s="86"/>
      <c r="KKK432" s="86"/>
      <c r="KKL432" s="86"/>
      <c r="KKM432" s="86"/>
      <c r="KKN432" s="86"/>
      <c r="KKO432" s="86"/>
      <c r="KKP432" s="86"/>
      <c r="KKQ432" s="86"/>
      <c r="KKR432" s="86"/>
      <c r="KKS432" s="86"/>
      <c r="KKT432" s="86"/>
      <c r="KKU432" s="86"/>
      <c r="KKV432" s="86"/>
      <c r="KKW432" s="86"/>
      <c r="KKX432" s="86"/>
      <c r="KKY432" s="86"/>
      <c r="KKZ432" s="86"/>
      <c r="KLA432" s="86"/>
      <c r="KLB432" s="86"/>
      <c r="KLC432" s="86"/>
      <c r="KLD432" s="86"/>
      <c r="KLE432" s="86"/>
      <c r="KLF432" s="86"/>
      <c r="KLG432" s="86"/>
      <c r="KLH432" s="86"/>
      <c r="KLI432" s="86"/>
      <c r="KLJ432" s="86"/>
      <c r="KLK432" s="86"/>
      <c r="KLL432" s="86"/>
      <c r="KLM432" s="86"/>
      <c r="KLN432" s="86"/>
      <c r="KLO432" s="86"/>
      <c r="KLP432" s="86"/>
      <c r="KLQ432" s="86"/>
      <c r="KLR432" s="86"/>
      <c r="KLS432" s="86"/>
      <c r="KLT432" s="86"/>
      <c r="KLU432" s="86"/>
      <c r="KLV432" s="86"/>
      <c r="KLW432" s="86"/>
      <c r="KLX432" s="86"/>
      <c r="KLY432" s="86"/>
      <c r="KLZ432" s="86"/>
      <c r="KMA432" s="86"/>
      <c r="KMB432" s="86"/>
      <c r="KMC432" s="86"/>
      <c r="KMD432" s="86"/>
      <c r="KME432" s="86"/>
      <c r="KMF432" s="86"/>
      <c r="KMG432" s="86"/>
      <c r="KMH432" s="86"/>
      <c r="KMI432" s="86"/>
      <c r="KMJ432" s="86"/>
      <c r="KMK432" s="86"/>
      <c r="KML432" s="86"/>
      <c r="KMM432" s="86"/>
      <c r="KMN432" s="86"/>
      <c r="KMO432" s="86"/>
      <c r="KMP432" s="86"/>
      <c r="KMQ432" s="86"/>
      <c r="KMR432" s="86"/>
      <c r="KMS432" s="86"/>
      <c r="KMT432" s="86"/>
      <c r="KMU432" s="86"/>
      <c r="KMV432" s="86"/>
      <c r="KMW432" s="86"/>
      <c r="KMX432" s="86"/>
      <c r="KMY432" s="86"/>
      <c r="KMZ432" s="86"/>
      <c r="KNA432" s="86"/>
      <c r="KNB432" s="86"/>
      <c r="KNC432" s="86"/>
      <c r="KND432" s="86"/>
      <c r="KNE432" s="86"/>
      <c r="KNF432" s="86"/>
      <c r="KNG432" s="86"/>
      <c r="KNH432" s="86"/>
      <c r="KNI432" s="86"/>
      <c r="KNJ432" s="86"/>
      <c r="KNK432" s="86"/>
      <c r="KNL432" s="86"/>
      <c r="KNM432" s="86"/>
      <c r="KNN432" s="86"/>
      <c r="KNO432" s="86"/>
      <c r="KNP432" s="86"/>
      <c r="KNQ432" s="86"/>
      <c r="KNR432" s="86"/>
      <c r="KNS432" s="86"/>
      <c r="KNT432" s="86"/>
      <c r="KNU432" s="86"/>
      <c r="KNV432" s="86"/>
      <c r="KNW432" s="86"/>
      <c r="KNX432" s="86"/>
      <c r="KNY432" s="86"/>
      <c r="KNZ432" s="86"/>
      <c r="KOA432" s="86"/>
      <c r="KOB432" s="86"/>
      <c r="KOC432" s="86"/>
      <c r="KOD432" s="86"/>
      <c r="KOE432" s="86"/>
      <c r="KOF432" s="86"/>
      <c r="KOG432" s="86"/>
      <c r="KOH432" s="86"/>
      <c r="KOI432" s="86"/>
      <c r="KOJ432" s="86"/>
      <c r="KOK432" s="86"/>
      <c r="KOL432" s="86"/>
      <c r="KOM432" s="86"/>
      <c r="KON432" s="86"/>
      <c r="KOO432" s="86"/>
      <c r="KOP432" s="86"/>
      <c r="KOQ432" s="86"/>
      <c r="KOR432" s="86"/>
      <c r="KOS432" s="86"/>
      <c r="KOT432" s="86"/>
      <c r="KOU432" s="86"/>
      <c r="KOV432" s="86"/>
      <c r="KOW432" s="86"/>
      <c r="KOX432" s="86"/>
      <c r="KOY432" s="86"/>
      <c r="KOZ432" s="86"/>
      <c r="KPA432" s="86"/>
      <c r="KPB432" s="86"/>
      <c r="KPC432" s="86"/>
      <c r="KPD432" s="86"/>
      <c r="KPE432" s="86"/>
      <c r="KPF432" s="86"/>
      <c r="KPG432" s="86"/>
      <c r="KPH432" s="86"/>
      <c r="KPI432" s="86"/>
      <c r="KPJ432" s="86"/>
      <c r="KPK432" s="86"/>
      <c r="KPL432" s="86"/>
      <c r="KPM432" s="86"/>
      <c r="KPN432" s="86"/>
      <c r="KPO432" s="86"/>
      <c r="KPP432" s="86"/>
      <c r="KPQ432" s="86"/>
      <c r="KPR432" s="86"/>
      <c r="KPS432" s="86"/>
      <c r="KPT432" s="86"/>
      <c r="KPU432" s="86"/>
      <c r="KPV432" s="86"/>
      <c r="KPW432" s="86"/>
      <c r="KPX432" s="86"/>
      <c r="KPY432" s="86"/>
      <c r="KPZ432" s="86"/>
      <c r="KQA432" s="86"/>
      <c r="KQB432" s="86"/>
      <c r="KQC432" s="86"/>
      <c r="KQD432" s="86"/>
      <c r="KQE432" s="86"/>
      <c r="KQF432" s="86"/>
      <c r="KQG432" s="86"/>
      <c r="KQH432" s="86"/>
      <c r="KQI432" s="86"/>
      <c r="KQJ432" s="86"/>
      <c r="KQK432" s="86"/>
      <c r="KQL432" s="86"/>
      <c r="KQM432" s="86"/>
      <c r="KQN432" s="86"/>
      <c r="KQO432" s="86"/>
      <c r="KQP432" s="86"/>
      <c r="KQQ432" s="86"/>
      <c r="KQR432" s="86"/>
      <c r="KQS432" s="86"/>
      <c r="KQT432" s="86"/>
      <c r="KQU432" s="86"/>
      <c r="KQV432" s="86"/>
      <c r="KQW432" s="86"/>
      <c r="KQX432" s="86"/>
      <c r="KQY432" s="86"/>
      <c r="KQZ432" s="86"/>
      <c r="KRA432" s="86"/>
      <c r="KRB432" s="86"/>
      <c r="KRC432" s="86"/>
      <c r="KRD432" s="86"/>
      <c r="KRE432" s="86"/>
      <c r="KRF432" s="86"/>
      <c r="KRG432" s="86"/>
      <c r="KRH432" s="86"/>
      <c r="KRI432" s="86"/>
      <c r="KRJ432" s="86"/>
      <c r="KRK432" s="86"/>
      <c r="KRL432" s="86"/>
      <c r="KRM432" s="86"/>
      <c r="KRN432" s="86"/>
      <c r="KRO432" s="86"/>
      <c r="KRP432" s="86"/>
      <c r="KRQ432" s="86"/>
      <c r="KRR432" s="86"/>
      <c r="KRS432" s="86"/>
      <c r="KRT432" s="86"/>
      <c r="KRU432" s="86"/>
      <c r="KRV432" s="86"/>
      <c r="KRW432" s="86"/>
      <c r="KRX432" s="86"/>
      <c r="KRY432" s="86"/>
      <c r="KRZ432" s="86"/>
      <c r="KSA432" s="86"/>
      <c r="KSB432" s="86"/>
      <c r="KSC432" s="86"/>
      <c r="KSD432" s="86"/>
      <c r="KSE432" s="86"/>
      <c r="KSF432" s="86"/>
      <c r="KSG432" s="86"/>
      <c r="KSH432" s="86"/>
      <c r="KSI432" s="86"/>
      <c r="KSJ432" s="86"/>
      <c r="KSK432" s="86"/>
      <c r="KSL432" s="86"/>
      <c r="KSM432" s="86"/>
      <c r="KSN432" s="86"/>
      <c r="KSO432" s="86"/>
      <c r="KSP432" s="86"/>
      <c r="KSQ432" s="86"/>
      <c r="KSR432" s="86"/>
      <c r="KSS432" s="86"/>
      <c r="KST432" s="86"/>
      <c r="KSU432" s="86"/>
      <c r="KSV432" s="86"/>
      <c r="KSW432" s="86"/>
      <c r="KSX432" s="86"/>
      <c r="KSY432" s="86"/>
      <c r="KSZ432" s="86"/>
      <c r="KTA432" s="86"/>
      <c r="KTB432" s="86"/>
      <c r="KTC432" s="86"/>
      <c r="KTD432" s="86"/>
      <c r="KTE432" s="86"/>
      <c r="KTF432" s="86"/>
      <c r="KTG432" s="86"/>
      <c r="KTH432" s="86"/>
      <c r="KTI432" s="86"/>
      <c r="KTJ432" s="86"/>
      <c r="KTK432" s="86"/>
      <c r="KTL432" s="86"/>
      <c r="KTM432" s="86"/>
      <c r="KTN432" s="86"/>
      <c r="KTO432" s="86"/>
      <c r="KTP432" s="86"/>
      <c r="KTQ432" s="86"/>
      <c r="KTR432" s="86"/>
      <c r="KTS432" s="86"/>
      <c r="KTT432" s="86"/>
      <c r="KTU432" s="86"/>
      <c r="KTV432" s="86"/>
      <c r="KTW432" s="86"/>
      <c r="KTX432" s="86"/>
      <c r="KTY432" s="86"/>
      <c r="KTZ432" s="86"/>
      <c r="KUA432" s="86"/>
      <c r="KUB432" s="86"/>
      <c r="KUC432" s="86"/>
      <c r="KUD432" s="86"/>
      <c r="KUE432" s="86"/>
      <c r="KUF432" s="86"/>
      <c r="KUG432" s="86"/>
      <c r="KUH432" s="86"/>
      <c r="KUI432" s="86"/>
      <c r="KUJ432" s="86"/>
      <c r="KUK432" s="86"/>
      <c r="KUL432" s="86"/>
      <c r="KUM432" s="86"/>
      <c r="KUN432" s="86"/>
      <c r="KUO432" s="86"/>
      <c r="KUP432" s="86"/>
      <c r="KUQ432" s="86"/>
      <c r="KUR432" s="86"/>
      <c r="KUS432" s="86"/>
      <c r="KUT432" s="86"/>
      <c r="KUU432" s="86"/>
      <c r="KUV432" s="86"/>
      <c r="KUW432" s="86"/>
      <c r="KUX432" s="86"/>
      <c r="KUY432" s="86"/>
      <c r="KUZ432" s="86"/>
      <c r="KVA432" s="86"/>
      <c r="KVB432" s="86"/>
      <c r="KVC432" s="86"/>
      <c r="KVD432" s="86"/>
      <c r="KVE432" s="86"/>
      <c r="KVF432" s="86"/>
      <c r="KVG432" s="86"/>
      <c r="KVH432" s="86"/>
      <c r="KVI432" s="86"/>
      <c r="KVJ432" s="86"/>
      <c r="KVK432" s="86"/>
      <c r="KVL432" s="86"/>
      <c r="KVM432" s="86"/>
      <c r="KVN432" s="86"/>
      <c r="KVO432" s="86"/>
      <c r="KVP432" s="86"/>
      <c r="KVQ432" s="86"/>
      <c r="KVR432" s="86"/>
      <c r="KVS432" s="86"/>
      <c r="KVT432" s="86"/>
      <c r="KVU432" s="86"/>
      <c r="KVV432" s="86"/>
      <c r="KVW432" s="86"/>
      <c r="KVX432" s="86"/>
      <c r="KVY432" s="86"/>
      <c r="KVZ432" s="86"/>
      <c r="KWA432" s="86"/>
      <c r="KWB432" s="86"/>
      <c r="KWC432" s="86"/>
      <c r="KWD432" s="86"/>
      <c r="KWE432" s="86"/>
      <c r="KWF432" s="86"/>
      <c r="KWG432" s="86"/>
      <c r="KWH432" s="86"/>
      <c r="KWI432" s="86"/>
      <c r="KWJ432" s="86"/>
      <c r="KWK432" s="86"/>
      <c r="KWL432" s="86"/>
      <c r="KWM432" s="86"/>
      <c r="KWN432" s="86"/>
      <c r="KWO432" s="86"/>
      <c r="KWP432" s="86"/>
      <c r="KWQ432" s="86"/>
      <c r="KWR432" s="86"/>
      <c r="KWS432" s="86"/>
      <c r="KWT432" s="86"/>
      <c r="KWU432" s="86"/>
      <c r="KWV432" s="86"/>
      <c r="KWW432" s="86"/>
      <c r="KWX432" s="86"/>
      <c r="KWY432" s="86"/>
      <c r="KWZ432" s="86"/>
      <c r="KXA432" s="86"/>
      <c r="KXB432" s="86"/>
      <c r="KXC432" s="86"/>
      <c r="KXD432" s="86"/>
      <c r="KXE432" s="86"/>
      <c r="KXF432" s="86"/>
      <c r="KXG432" s="86"/>
      <c r="KXH432" s="86"/>
      <c r="KXI432" s="86"/>
      <c r="KXJ432" s="86"/>
      <c r="KXK432" s="86"/>
      <c r="KXL432" s="86"/>
      <c r="KXM432" s="86"/>
      <c r="KXN432" s="86"/>
      <c r="KXO432" s="86"/>
      <c r="KXP432" s="86"/>
      <c r="KXQ432" s="86"/>
      <c r="KXR432" s="86"/>
      <c r="KXS432" s="86"/>
      <c r="KXT432" s="86"/>
      <c r="KXU432" s="86"/>
      <c r="KXV432" s="86"/>
      <c r="KXW432" s="86"/>
      <c r="KXX432" s="86"/>
      <c r="KXY432" s="86"/>
      <c r="KXZ432" s="86"/>
      <c r="KYA432" s="86"/>
      <c r="KYB432" s="86"/>
      <c r="KYC432" s="86"/>
      <c r="KYD432" s="86"/>
      <c r="KYE432" s="86"/>
      <c r="KYF432" s="86"/>
      <c r="KYG432" s="86"/>
      <c r="KYH432" s="86"/>
      <c r="KYI432" s="86"/>
      <c r="KYJ432" s="86"/>
      <c r="KYK432" s="86"/>
      <c r="KYL432" s="86"/>
      <c r="KYM432" s="86"/>
      <c r="KYN432" s="86"/>
      <c r="KYO432" s="86"/>
      <c r="KYP432" s="86"/>
      <c r="KYQ432" s="86"/>
      <c r="KYR432" s="86"/>
      <c r="KYS432" s="86"/>
      <c r="KYT432" s="86"/>
      <c r="KYU432" s="86"/>
      <c r="KYV432" s="86"/>
      <c r="KYW432" s="86"/>
      <c r="KYX432" s="86"/>
      <c r="KYY432" s="86"/>
      <c r="KYZ432" s="86"/>
      <c r="KZA432" s="86"/>
      <c r="KZB432" s="86"/>
      <c r="KZC432" s="86"/>
      <c r="KZD432" s="86"/>
      <c r="KZE432" s="86"/>
      <c r="KZF432" s="86"/>
      <c r="KZG432" s="86"/>
      <c r="KZH432" s="86"/>
      <c r="KZI432" s="86"/>
      <c r="KZJ432" s="86"/>
      <c r="KZK432" s="86"/>
      <c r="KZL432" s="86"/>
      <c r="KZM432" s="86"/>
      <c r="KZN432" s="86"/>
      <c r="KZO432" s="86"/>
      <c r="KZP432" s="86"/>
      <c r="KZQ432" s="86"/>
      <c r="KZR432" s="86"/>
      <c r="KZS432" s="86"/>
      <c r="KZT432" s="86"/>
      <c r="KZU432" s="86"/>
      <c r="KZV432" s="86"/>
      <c r="KZW432" s="86"/>
      <c r="KZX432" s="86"/>
      <c r="KZY432" s="86"/>
      <c r="KZZ432" s="86"/>
      <c r="LAA432" s="86"/>
      <c r="LAB432" s="86"/>
      <c r="LAC432" s="86"/>
      <c r="LAD432" s="86"/>
      <c r="LAE432" s="86"/>
      <c r="LAF432" s="86"/>
      <c r="LAG432" s="86"/>
      <c r="LAH432" s="86"/>
      <c r="LAI432" s="86"/>
      <c r="LAJ432" s="86"/>
      <c r="LAK432" s="86"/>
      <c r="LAL432" s="86"/>
      <c r="LAM432" s="86"/>
      <c r="LAN432" s="86"/>
      <c r="LAO432" s="86"/>
      <c r="LAP432" s="86"/>
      <c r="LAQ432" s="86"/>
      <c r="LAR432" s="86"/>
      <c r="LAS432" s="86"/>
      <c r="LAT432" s="86"/>
      <c r="LAU432" s="86"/>
      <c r="LAV432" s="86"/>
      <c r="LAW432" s="86"/>
      <c r="LAX432" s="86"/>
      <c r="LAY432" s="86"/>
      <c r="LAZ432" s="86"/>
      <c r="LBA432" s="86"/>
      <c r="LBB432" s="86"/>
      <c r="LBC432" s="86"/>
      <c r="LBD432" s="86"/>
      <c r="LBE432" s="86"/>
      <c r="LBF432" s="86"/>
      <c r="LBG432" s="86"/>
      <c r="LBH432" s="86"/>
      <c r="LBI432" s="86"/>
      <c r="LBJ432" s="86"/>
      <c r="LBK432" s="86"/>
      <c r="LBL432" s="86"/>
      <c r="LBM432" s="86"/>
      <c r="LBN432" s="86"/>
      <c r="LBO432" s="86"/>
      <c r="LBP432" s="86"/>
      <c r="LBQ432" s="86"/>
      <c r="LBR432" s="86"/>
      <c r="LBS432" s="86"/>
      <c r="LBT432" s="86"/>
      <c r="LBU432" s="86"/>
      <c r="LBV432" s="86"/>
      <c r="LBW432" s="86"/>
      <c r="LBX432" s="86"/>
      <c r="LBY432" s="86"/>
      <c r="LBZ432" s="86"/>
      <c r="LCA432" s="86"/>
      <c r="LCB432" s="86"/>
      <c r="LCC432" s="86"/>
      <c r="LCD432" s="86"/>
      <c r="LCE432" s="86"/>
      <c r="LCF432" s="86"/>
      <c r="LCG432" s="86"/>
      <c r="LCH432" s="86"/>
      <c r="LCI432" s="86"/>
      <c r="LCJ432" s="86"/>
      <c r="LCK432" s="86"/>
      <c r="LCL432" s="86"/>
      <c r="LCM432" s="86"/>
      <c r="LCN432" s="86"/>
      <c r="LCO432" s="86"/>
      <c r="LCP432" s="86"/>
      <c r="LCQ432" s="86"/>
      <c r="LCR432" s="86"/>
      <c r="LCS432" s="86"/>
      <c r="LCT432" s="86"/>
      <c r="LCU432" s="86"/>
      <c r="LCV432" s="86"/>
      <c r="LCW432" s="86"/>
      <c r="LCX432" s="86"/>
      <c r="LCY432" s="86"/>
      <c r="LCZ432" s="86"/>
      <c r="LDA432" s="86"/>
      <c r="LDB432" s="86"/>
      <c r="LDC432" s="86"/>
      <c r="LDD432" s="86"/>
      <c r="LDE432" s="86"/>
      <c r="LDF432" s="86"/>
      <c r="LDG432" s="86"/>
      <c r="LDH432" s="86"/>
      <c r="LDI432" s="86"/>
      <c r="LDJ432" s="86"/>
      <c r="LDK432" s="86"/>
      <c r="LDL432" s="86"/>
      <c r="LDM432" s="86"/>
      <c r="LDN432" s="86"/>
      <c r="LDO432" s="86"/>
      <c r="LDP432" s="86"/>
      <c r="LDQ432" s="86"/>
      <c r="LDR432" s="86"/>
      <c r="LDS432" s="86"/>
      <c r="LDT432" s="86"/>
      <c r="LDU432" s="86"/>
      <c r="LDV432" s="86"/>
      <c r="LDW432" s="86"/>
      <c r="LDX432" s="86"/>
      <c r="LDY432" s="86"/>
      <c r="LDZ432" s="86"/>
      <c r="LEA432" s="86"/>
      <c r="LEB432" s="86"/>
      <c r="LEC432" s="86"/>
      <c r="LED432" s="86"/>
      <c r="LEE432" s="86"/>
      <c r="LEF432" s="86"/>
      <c r="LEG432" s="86"/>
      <c r="LEH432" s="86"/>
      <c r="LEI432" s="86"/>
      <c r="LEJ432" s="86"/>
      <c r="LEK432" s="86"/>
      <c r="LEL432" s="86"/>
      <c r="LEM432" s="86"/>
      <c r="LEN432" s="86"/>
      <c r="LEO432" s="86"/>
      <c r="LEP432" s="86"/>
      <c r="LEQ432" s="86"/>
      <c r="LER432" s="86"/>
      <c r="LES432" s="86"/>
      <c r="LET432" s="86"/>
      <c r="LEU432" s="86"/>
      <c r="LEV432" s="86"/>
      <c r="LEW432" s="86"/>
      <c r="LEX432" s="86"/>
      <c r="LEY432" s="86"/>
      <c r="LEZ432" s="86"/>
      <c r="LFA432" s="86"/>
      <c r="LFB432" s="86"/>
      <c r="LFC432" s="86"/>
      <c r="LFD432" s="86"/>
      <c r="LFE432" s="86"/>
      <c r="LFF432" s="86"/>
      <c r="LFG432" s="86"/>
      <c r="LFH432" s="86"/>
      <c r="LFI432" s="86"/>
      <c r="LFJ432" s="86"/>
      <c r="LFK432" s="86"/>
      <c r="LFL432" s="86"/>
      <c r="LFM432" s="86"/>
      <c r="LFN432" s="86"/>
      <c r="LFO432" s="86"/>
      <c r="LFP432" s="86"/>
      <c r="LFQ432" s="86"/>
      <c r="LFR432" s="86"/>
      <c r="LFS432" s="86"/>
      <c r="LFT432" s="86"/>
      <c r="LFU432" s="86"/>
      <c r="LFV432" s="86"/>
      <c r="LFW432" s="86"/>
      <c r="LFX432" s="86"/>
      <c r="LFY432" s="86"/>
      <c r="LFZ432" s="86"/>
      <c r="LGA432" s="86"/>
      <c r="LGB432" s="86"/>
      <c r="LGC432" s="86"/>
      <c r="LGD432" s="86"/>
      <c r="LGE432" s="86"/>
      <c r="LGF432" s="86"/>
      <c r="LGG432" s="86"/>
      <c r="LGH432" s="86"/>
      <c r="LGI432" s="86"/>
      <c r="LGJ432" s="86"/>
      <c r="LGK432" s="86"/>
      <c r="LGL432" s="86"/>
      <c r="LGM432" s="86"/>
      <c r="LGN432" s="86"/>
      <c r="LGO432" s="86"/>
      <c r="LGP432" s="86"/>
      <c r="LGQ432" s="86"/>
      <c r="LGR432" s="86"/>
      <c r="LGS432" s="86"/>
      <c r="LGT432" s="86"/>
      <c r="LGU432" s="86"/>
      <c r="LGV432" s="86"/>
      <c r="LGW432" s="86"/>
      <c r="LGX432" s="86"/>
      <c r="LGY432" s="86"/>
      <c r="LGZ432" s="86"/>
      <c r="LHA432" s="86"/>
      <c r="LHB432" s="86"/>
      <c r="LHC432" s="86"/>
      <c r="LHD432" s="86"/>
      <c r="LHE432" s="86"/>
      <c r="LHF432" s="86"/>
      <c r="LHG432" s="86"/>
      <c r="LHH432" s="86"/>
      <c r="LHI432" s="86"/>
      <c r="LHJ432" s="86"/>
      <c r="LHK432" s="86"/>
      <c r="LHL432" s="86"/>
      <c r="LHM432" s="86"/>
      <c r="LHN432" s="86"/>
      <c r="LHO432" s="86"/>
      <c r="LHP432" s="86"/>
      <c r="LHQ432" s="86"/>
      <c r="LHR432" s="86"/>
      <c r="LHS432" s="86"/>
      <c r="LHT432" s="86"/>
      <c r="LHU432" s="86"/>
      <c r="LHV432" s="86"/>
      <c r="LHW432" s="86"/>
      <c r="LHX432" s="86"/>
      <c r="LHY432" s="86"/>
      <c r="LHZ432" s="86"/>
      <c r="LIA432" s="86"/>
      <c r="LIB432" s="86"/>
      <c r="LIC432" s="86"/>
      <c r="LID432" s="86"/>
      <c r="LIE432" s="86"/>
      <c r="LIF432" s="86"/>
      <c r="LIG432" s="86"/>
      <c r="LIH432" s="86"/>
      <c r="LII432" s="86"/>
      <c r="LIJ432" s="86"/>
      <c r="LIK432" s="86"/>
      <c r="LIL432" s="86"/>
      <c r="LIM432" s="86"/>
      <c r="LIN432" s="86"/>
      <c r="LIO432" s="86"/>
      <c r="LIP432" s="86"/>
      <c r="LIQ432" s="86"/>
      <c r="LIR432" s="86"/>
      <c r="LIS432" s="86"/>
      <c r="LIT432" s="86"/>
      <c r="LIU432" s="86"/>
      <c r="LIV432" s="86"/>
      <c r="LIW432" s="86"/>
      <c r="LIX432" s="86"/>
      <c r="LIY432" s="86"/>
      <c r="LIZ432" s="86"/>
      <c r="LJA432" s="86"/>
      <c r="LJB432" s="86"/>
      <c r="LJC432" s="86"/>
      <c r="LJD432" s="86"/>
      <c r="LJE432" s="86"/>
      <c r="LJF432" s="86"/>
      <c r="LJG432" s="86"/>
      <c r="LJH432" s="86"/>
      <c r="LJI432" s="86"/>
      <c r="LJJ432" s="86"/>
      <c r="LJK432" s="86"/>
      <c r="LJL432" s="86"/>
      <c r="LJM432" s="86"/>
      <c r="LJN432" s="86"/>
      <c r="LJO432" s="86"/>
      <c r="LJP432" s="86"/>
      <c r="LJQ432" s="86"/>
      <c r="LJR432" s="86"/>
      <c r="LJS432" s="86"/>
      <c r="LJT432" s="86"/>
      <c r="LJU432" s="86"/>
      <c r="LJV432" s="86"/>
      <c r="LJW432" s="86"/>
      <c r="LJX432" s="86"/>
      <c r="LJY432" s="86"/>
      <c r="LJZ432" s="86"/>
      <c r="LKA432" s="86"/>
      <c r="LKB432" s="86"/>
      <c r="LKC432" s="86"/>
      <c r="LKD432" s="86"/>
      <c r="LKE432" s="86"/>
      <c r="LKF432" s="86"/>
      <c r="LKG432" s="86"/>
      <c r="LKH432" s="86"/>
      <c r="LKI432" s="86"/>
      <c r="LKJ432" s="86"/>
      <c r="LKK432" s="86"/>
      <c r="LKL432" s="86"/>
      <c r="LKM432" s="86"/>
      <c r="LKN432" s="86"/>
      <c r="LKO432" s="86"/>
      <c r="LKP432" s="86"/>
      <c r="LKQ432" s="86"/>
      <c r="LKR432" s="86"/>
      <c r="LKS432" s="86"/>
      <c r="LKT432" s="86"/>
      <c r="LKU432" s="86"/>
      <c r="LKV432" s="86"/>
      <c r="LKW432" s="86"/>
      <c r="LKX432" s="86"/>
      <c r="LKY432" s="86"/>
      <c r="LKZ432" s="86"/>
      <c r="LLA432" s="86"/>
      <c r="LLB432" s="86"/>
      <c r="LLC432" s="86"/>
      <c r="LLD432" s="86"/>
      <c r="LLE432" s="86"/>
      <c r="LLF432" s="86"/>
      <c r="LLG432" s="86"/>
      <c r="LLH432" s="86"/>
      <c r="LLI432" s="86"/>
      <c r="LLJ432" s="86"/>
      <c r="LLK432" s="86"/>
      <c r="LLL432" s="86"/>
      <c r="LLM432" s="86"/>
      <c r="LLN432" s="86"/>
      <c r="LLO432" s="86"/>
      <c r="LLP432" s="86"/>
      <c r="LLQ432" s="86"/>
      <c r="LLR432" s="86"/>
      <c r="LLS432" s="86"/>
      <c r="LLT432" s="86"/>
      <c r="LLU432" s="86"/>
      <c r="LLV432" s="86"/>
      <c r="LLW432" s="86"/>
      <c r="LLX432" s="86"/>
      <c r="LLY432" s="86"/>
      <c r="LLZ432" s="86"/>
      <c r="LMA432" s="86"/>
      <c r="LMB432" s="86"/>
      <c r="LMC432" s="86"/>
      <c r="LMD432" s="86"/>
      <c r="LME432" s="86"/>
      <c r="LMF432" s="86"/>
      <c r="LMG432" s="86"/>
      <c r="LMH432" s="86"/>
      <c r="LMI432" s="86"/>
      <c r="LMJ432" s="86"/>
      <c r="LMK432" s="86"/>
      <c r="LML432" s="86"/>
      <c r="LMM432" s="86"/>
      <c r="LMN432" s="86"/>
      <c r="LMO432" s="86"/>
      <c r="LMP432" s="86"/>
      <c r="LMQ432" s="86"/>
      <c r="LMR432" s="86"/>
      <c r="LMS432" s="86"/>
      <c r="LMT432" s="86"/>
      <c r="LMU432" s="86"/>
      <c r="LMV432" s="86"/>
      <c r="LMW432" s="86"/>
      <c r="LMX432" s="86"/>
      <c r="LMY432" s="86"/>
      <c r="LMZ432" s="86"/>
      <c r="LNA432" s="86"/>
      <c r="LNB432" s="86"/>
      <c r="LNC432" s="86"/>
      <c r="LND432" s="86"/>
      <c r="LNE432" s="86"/>
      <c r="LNF432" s="86"/>
      <c r="LNG432" s="86"/>
      <c r="LNH432" s="86"/>
      <c r="LNI432" s="86"/>
      <c r="LNJ432" s="86"/>
      <c r="LNK432" s="86"/>
      <c r="LNL432" s="86"/>
      <c r="LNM432" s="86"/>
      <c r="LNN432" s="86"/>
      <c r="LNO432" s="86"/>
      <c r="LNP432" s="86"/>
      <c r="LNQ432" s="86"/>
      <c r="LNR432" s="86"/>
      <c r="LNS432" s="86"/>
      <c r="LNT432" s="86"/>
      <c r="LNU432" s="86"/>
      <c r="LNV432" s="86"/>
      <c r="LNW432" s="86"/>
      <c r="LNX432" s="86"/>
      <c r="LNY432" s="86"/>
      <c r="LNZ432" s="86"/>
      <c r="LOA432" s="86"/>
      <c r="LOB432" s="86"/>
      <c r="LOC432" s="86"/>
      <c r="LOD432" s="86"/>
      <c r="LOE432" s="86"/>
      <c r="LOF432" s="86"/>
      <c r="LOG432" s="86"/>
      <c r="LOH432" s="86"/>
      <c r="LOI432" s="86"/>
      <c r="LOJ432" s="86"/>
      <c r="LOK432" s="86"/>
      <c r="LOL432" s="86"/>
      <c r="LOM432" s="86"/>
      <c r="LON432" s="86"/>
      <c r="LOO432" s="86"/>
      <c r="LOP432" s="86"/>
      <c r="LOQ432" s="86"/>
      <c r="LOR432" s="86"/>
      <c r="LOS432" s="86"/>
      <c r="LOT432" s="86"/>
      <c r="LOU432" s="86"/>
      <c r="LOV432" s="86"/>
      <c r="LOW432" s="86"/>
      <c r="LOX432" s="86"/>
      <c r="LOY432" s="86"/>
      <c r="LOZ432" s="86"/>
      <c r="LPA432" s="86"/>
      <c r="LPB432" s="86"/>
      <c r="LPC432" s="86"/>
      <c r="LPD432" s="86"/>
      <c r="LPE432" s="86"/>
      <c r="LPF432" s="86"/>
      <c r="LPG432" s="86"/>
      <c r="LPH432" s="86"/>
      <c r="LPI432" s="86"/>
      <c r="LPJ432" s="86"/>
      <c r="LPK432" s="86"/>
      <c r="LPL432" s="86"/>
      <c r="LPM432" s="86"/>
      <c r="LPN432" s="86"/>
      <c r="LPO432" s="86"/>
      <c r="LPP432" s="86"/>
      <c r="LPQ432" s="86"/>
      <c r="LPR432" s="86"/>
      <c r="LPS432" s="86"/>
      <c r="LPT432" s="86"/>
      <c r="LPU432" s="86"/>
      <c r="LPV432" s="86"/>
      <c r="LPW432" s="86"/>
      <c r="LPX432" s="86"/>
      <c r="LPY432" s="86"/>
      <c r="LPZ432" s="86"/>
      <c r="LQA432" s="86"/>
      <c r="LQB432" s="86"/>
      <c r="LQC432" s="86"/>
      <c r="LQD432" s="86"/>
      <c r="LQE432" s="86"/>
      <c r="LQF432" s="86"/>
      <c r="LQG432" s="86"/>
      <c r="LQH432" s="86"/>
      <c r="LQI432" s="86"/>
      <c r="LQJ432" s="86"/>
      <c r="LQK432" s="86"/>
      <c r="LQL432" s="86"/>
      <c r="LQM432" s="86"/>
      <c r="LQN432" s="86"/>
      <c r="LQO432" s="86"/>
      <c r="LQP432" s="86"/>
      <c r="LQQ432" s="86"/>
      <c r="LQR432" s="86"/>
      <c r="LQS432" s="86"/>
      <c r="LQT432" s="86"/>
      <c r="LQU432" s="86"/>
      <c r="LQV432" s="86"/>
      <c r="LQW432" s="86"/>
      <c r="LQX432" s="86"/>
      <c r="LQY432" s="86"/>
      <c r="LQZ432" s="86"/>
      <c r="LRA432" s="86"/>
      <c r="LRB432" s="86"/>
      <c r="LRC432" s="86"/>
      <c r="LRD432" s="86"/>
      <c r="LRE432" s="86"/>
      <c r="LRF432" s="86"/>
      <c r="LRG432" s="86"/>
      <c r="LRH432" s="86"/>
      <c r="LRI432" s="86"/>
      <c r="LRJ432" s="86"/>
      <c r="LRK432" s="86"/>
      <c r="LRL432" s="86"/>
      <c r="LRM432" s="86"/>
      <c r="LRN432" s="86"/>
      <c r="LRO432" s="86"/>
      <c r="LRP432" s="86"/>
      <c r="LRQ432" s="86"/>
      <c r="LRR432" s="86"/>
      <c r="LRS432" s="86"/>
      <c r="LRT432" s="86"/>
      <c r="LRU432" s="86"/>
      <c r="LRV432" s="86"/>
      <c r="LRW432" s="86"/>
      <c r="LRX432" s="86"/>
      <c r="LRY432" s="86"/>
      <c r="LRZ432" s="86"/>
      <c r="LSA432" s="86"/>
      <c r="LSB432" s="86"/>
      <c r="LSC432" s="86"/>
      <c r="LSD432" s="86"/>
      <c r="LSE432" s="86"/>
      <c r="LSF432" s="86"/>
      <c r="LSG432" s="86"/>
      <c r="LSH432" s="86"/>
      <c r="LSI432" s="86"/>
      <c r="LSJ432" s="86"/>
      <c r="LSK432" s="86"/>
      <c r="LSL432" s="86"/>
      <c r="LSM432" s="86"/>
      <c r="LSN432" s="86"/>
      <c r="LSO432" s="86"/>
      <c r="LSP432" s="86"/>
      <c r="LSQ432" s="86"/>
      <c r="LSR432" s="86"/>
      <c r="LSS432" s="86"/>
      <c r="LST432" s="86"/>
      <c r="LSU432" s="86"/>
      <c r="LSV432" s="86"/>
      <c r="LSW432" s="86"/>
      <c r="LSX432" s="86"/>
      <c r="LSY432" s="86"/>
      <c r="LSZ432" s="86"/>
      <c r="LTA432" s="86"/>
      <c r="LTB432" s="86"/>
      <c r="LTC432" s="86"/>
      <c r="LTD432" s="86"/>
      <c r="LTE432" s="86"/>
      <c r="LTF432" s="86"/>
      <c r="LTG432" s="86"/>
      <c r="LTH432" s="86"/>
      <c r="LTI432" s="86"/>
      <c r="LTJ432" s="86"/>
      <c r="LTK432" s="86"/>
      <c r="LTL432" s="86"/>
      <c r="LTM432" s="86"/>
      <c r="LTN432" s="86"/>
      <c r="LTO432" s="86"/>
      <c r="LTP432" s="86"/>
      <c r="LTQ432" s="86"/>
      <c r="LTR432" s="86"/>
      <c r="LTS432" s="86"/>
      <c r="LTT432" s="86"/>
      <c r="LTU432" s="86"/>
      <c r="LTV432" s="86"/>
      <c r="LTW432" s="86"/>
      <c r="LTX432" s="86"/>
      <c r="LTY432" s="86"/>
      <c r="LTZ432" s="86"/>
      <c r="LUA432" s="86"/>
      <c r="LUB432" s="86"/>
      <c r="LUC432" s="86"/>
      <c r="LUD432" s="86"/>
      <c r="LUE432" s="86"/>
      <c r="LUF432" s="86"/>
      <c r="LUG432" s="86"/>
      <c r="LUH432" s="86"/>
      <c r="LUI432" s="86"/>
      <c r="LUJ432" s="86"/>
      <c r="LUK432" s="86"/>
      <c r="LUL432" s="86"/>
      <c r="LUM432" s="86"/>
      <c r="LUN432" s="86"/>
      <c r="LUO432" s="86"/>
      <c r="LUP432" s="86"/>
      <c r="LUQ432" s="86"/>
      <c r="LUR432" s="86"/>
      <c r="LUS432" s="86"/>
      <c r="LUT432" s="86"/>
      <c r="LUU432" s="86"/>
      <c r="LUV432" s="86"/>
      <c r="LUW432" s="86"/>
      <c r="LUX432" s="86"/>
      <c r="LUY432" s="86"/>
      <c r="LUZ432" s="86"/>
      <c r="LVA432" s="86"/>
      <c r="LVB432" s="86"/>
      <c r="LVC432" s="86"/>
      <c r="LVD432" s="86"/>
      <c r="LVE432" s="86"/>
      <c r="LVF432" s="86"/>
      <c r="LVG432" s="86"/>
      <c r="LVH432" s="86"/>
      <c r="LVI432" s="86"/>
      <c r="LVJ432" s="86"/>
      <c r="LVK432" s="86"/>
      <c r="LVL432" s="86"/>
      <c r="LVM432" s="86"/>
      <c r="LVN432" s="86"/>
      <c r="LVO432" s="86"/>
      <c r="LVP432" s="86"/>
      <c r="LVQ432" s="86"/>
      <c r="LVR432" s="86"/>
      <c r="LVS432" s="86"/>
      <c r="LVT432" s="86"/>
      <c r="LVU432" s="86"/>
      <c r="LVV432" s="86"/>
      <c r="LVW432" s="86"/>
      <c r="LVX432" s="86"/>
      <c r="LVY432" s="86"/>
      <c r="LVZ432" s="86"/>
      <c r="LWA432" s="86"/>
      <c r="LWB432" s="86"/>
      <c r="LWC432" s="86"/>
      <c r="LWD432" s="86"/>
      <c r="LWE432" s="86"/>
      <c r="LWF432" s="86"/>
      <c r="LWG432" s="86"/>
      <c r="LWH432" s="86"/>
      <c r="LWI432" s="86"/>
      <c r="LWJ432" s="86"/>
      <c r="LWK432" s="86"/>
      <c r="LWL432" s="86"/>
      <c r="LWM432" s="86"/>
      <c r="LWN432" s="86"/>
      <c r="LWO432" s="86"/>
      <c r="LWP432" s="86"/>
      <c r="LWQ432" s="86"/>
      <c r="LWR432" s="86"/>
      <c r="LWS432" s="86"/>
      <c r="LWT432" s="86"/>
      <c r="LWU432" s="86"/>
      <c r="LWV432" s="86"/>
      <c r="LWW432" s="86"/>
      <c r="LWX432" s="86"/>
      <c r="LWY432" s="86"/>
      <c r="LWZ432" s="86"/>
      <c r="LXA432" s="86"/>
      <c r="LXB432" s="86"/>
      <c r="LXC432" s="86"/>
      <c r="LXD432" s="86"/>
      <c r="LXE432" s="86"/>
      <c r="LXF432" s="86"/>
      <c r="LXG432" s="86"/>
      <c r="LXH432" s="86"/>
      <c r="LXI432" s="86"/>
      <c r="LXJ432" s="86"/>
      <c r="LXK432" s="86"/>
      <c r="LXL432" s="86"/>
      <c r="LXM432" s="86"/>
      <c r="LXN432" s="86"/>
      <c r="LXO432" s="86"/>
      <c r="LXP432" s="86"/>
      <c r="LXQ432" s="86"/>
      <c r="LXR432" s="86"/>
      <c r="LXS432" s="86"/>
      <c r="LXT432" s="86"/>
      <c r="LXU432" s="86"/>
      <c r="LXV432" s="86"/>
      <c r="LXW432" s="86"/>
      <c r="LXX432" s="86"/>
      <c r="LXY432" s="86"/>
      <c r="LXZ432" s="86"/>
      <c r="LYA432" s="86"/>
      <c r="LYB432" s="86"/>
      <c r="LYC432" s="86"/>
      <c r="LYD432" s="86"/>
      <c r="LYE432" s="86"/>
      <c r="LYF432" s="86"/>
      <c r="LYG432" s="86"/>
      <c r="LYH432" s="86"/>
      <c r="LYI432" s="86"/>
      <c r="LYJ432" s="86"/>
      <c r="LYK432" s="86"/>
      <c r="LYL432" s="86"/>
      <c r="LYM432" s="86"/>
      <c r="LYN432" s="86"/>
      <c r="LYO432" s="86"/>
      <c r="LYP432" s="86"/>
      <c r="LYQ432" s="86"/>
      <c r="LYR432" s="86"/>
      <c r="LYS432" s="86"/>
      <c r="LYT432" s="86"/>
      <c r="LYU432" s="86"/>
      <c r="LYV432" s="86"/>
      <c r="LYW432" s="86"/>
      <c r="LYX432" s="86"/>
      <c r="LYY432" s="86"/>
      <c r="LYZ432" s="86"/>
      <c r="LZA432" s="86"/>
      <c r="LZB432" s="86"/>
      <c r="LZC432" s="86"/>
      <c r="LZD432" s="86"/>
      <c r="LZE432" s="86"/>
      <c r="LZF432" s="86"/>
      <c r="LZG432" s="86"/>
      <c r="LZH432" s="86"/>
      <c r="LZI432" s="86"/>
      <c r="LZJ432" s="86"/>
      <c r="LZK432" s="86"/>
      <c r="LZL432" s="86"/>
      <c r="LZM432" s="86"/>
      <c r="LZN432" s="86"/>
      <c r="LZO432" s="86"/>
      <c r="LZP432" s="86"/>
      <c r="LZQ432" s="86"/>
      <c r="LZR432" s="86"/>
      <c r="LZS432" s="86"/>
      <c r="LZT432" s="86"/>
      <c r="LZU432" s="86"/>
      <c r="LZV432" s="86"/>
      <c r="LZW432" s="86"/>
      <c r="LZX432" s="86"/>
      <c r="LZY432" s="86"/>
      <c r="LZZ432" s="86"/>
      <c r="MAA432" s="86"/>
      <c r="MAB432" s="86"/>
      <c r="MAC432" s="86"/>
      <c r="MAD432" s="86"/>
      <c r="MAE432" s="86"/>
      <c r="MAF432" s="86"/>
      <c r="MAG432" s="86"/>
      <c r="MAH432" s="86"/>
      <c r="MAI432" s="86"/>
      <c r="MAJ432" s="86"/>
      <c r="MAK432" s="86"/>
      <c r="MAL432" s="86"/>
      <c r="MAM432" s="86"/>
      <c r="MAN432" s="86"/>
      <c r="MAO432" s="86"/>
      <c r="MAP432" s="86"/>
      <c r="MAQ432" s="86"/>
      <c r="MAR432" s="86"/>
      <c r="MAS432" s="86"/>
      <c r="MAT432" s="86"/>
      <c r="MAU432" s="86"/>
      <c r="MAV432" s="86"/>
      <c r="MAW432" s="86"/>
      <c r="MAX432" s="86"/>
      <c r="MAY432" s="86"/>
      <c r="MAZ432" s="86"/>
      <c r="MBA432" s="86"/>
      <c r="MBB432" s="86"/>
      <c r="MBC432" s="86"/>
      <c r="MBD432" s="86"/>
      <c r="MBE432" s="86"/>
      <c r="MBF432" s="86"/>
      <c r="MBG432" s="86"/>
      <c r="MBH432" s="86"/>
      <c r="MBI432" s="86"/>
      <c r="MBJ432" s="86"/>
      <c r="MBK432" s="86"/>
      <c r="MBL432" s="86"/>
      <c r="MBM432" s="86"/>
      <c r="MBN432" s="86"/>
      <c r="MBO432" s="86"/>
      <c r="MBP432" s="86"/>
      <c r="MBQ432" s="86"/>
      <c r="MBR432" s="86"/>
      <c r="MBS432" s="86"/>
      <c r="MBT432" s="86"/>
      <c r="MBU432" s="86"/>
      <c r="MBV432" s="86"/>
      <c r="MBW432" s="86"/>
      <c r="MBX432" s="86"/>
      <c r="MBY432" s="86"/>
      <c r="MBZ432" s="86"/>
      <c r="MCA432" s="86"/>
      <c r="MCB432" s="86"/>
      <c r="MCC432" s="86"/>
      <c r="MCD432" s="86"/>
      <c r="MCE432" s="86"/>
      <c r="MCF432" s="86"/>
      <c r="MCG432" s="86"/>
      <c r="MCH432" s="86"/>
      <c r="MCI432" s="86"/>
      <c r="MCJ432" s="86"/>
      <c r="MCK432" s="86"/>
      <c r="MCL432" s="86"/>
      <c r="MCM432" s="86"/>
      <c r="MCN432" s="86"/>
      <c r="MCO432" s="86"/>
      <c r="MCP432" s="86"/>
      <c r="MCQ432" s="86"/>
      <c r="MCR432" s="86"/>
      <c r="MCS432" s="86"/>
      <c r="MCT432" s="86"/>
      <c r="MCU432" s="86"/>
      <c r="MCV432" s="86"/>
      <c r="MCW432" s="86"/>
      <c r="MCX432" s="86"/>
      <c r="MCY432" s="86"/>
      <c r="MCZ432" s="86"/>
      <c r="MDA432" s="86"/>
      <c r="MDB432" s="86"/>
      <c r="MDC432" s="86"/>
      <c r="MDD432" s="86"/>
      <c r="MDE432" s="86"/>
      <c r="MDF432" s="86"/>
      <c r="MDG432" s="86"/>
      <c r="MDH432" s="86"/>
      <c r="MDI432" s="86"/>
      <c r="MDJ432" s="86"/>
      <c r="MDK432" s="86"/>
      <c r="MDL432" s="86"/>
      <c r="MDM432" s="86"/>
      <c r="MDN432" s="86"/>
      <c r="MDO432" s="86"/>
      <c r="MDP432" s="86"/>
      <c r="MDQ432" s="86"/>
      <c r="MDR432" s="86"/>
      <c r="MDS432" s="86"/>
      <c r="MDT432" s="86"/>
      <c r="MDU432" s="86"/>
      <c r="MDV432" s="86"/>
      <c r="MDW432" s="86"/>
      <c r="MDX432" s="86"/>
      <c r="MDY432" s="86"/>
      <c r="MDZ432" s="86"/>
      <c r="MEA432" s="86"/>
      <c r="MEB432" s="86"/>
      <c r="MEC432" s="86"/>
      <c r="MED432" s="86"/>
      <c r="MEE432" s="86"/>
      <c r="MEF432" s="86"/>
      <c r="MEG432" s="86"/>
      <c r="MEH432" s="86"/>
      <c r="MEI432" s="86"/>
      <c r="MEJ432" s="86"/>
      <c r="MEK432" s="86"/>
      <c r="MEL432" s="86"/>
      <c r="MEM432" s="86"/>
      <c r="MEN432" s="86"/>
      <c r="MEO432" s="86"/>
      <c r="MEP432" s="86"/>
      <c r="MEQ432" s="86"/>
      <c r="MER432" s="86"/>
      <c r="MES432" s="86"/>
      <c r="MET432" s="86"/>
      <c r="MEU432" s="86"/>
      <c r="MEV432" s="86"/>
      <c r="MEW432" s="86"/>
      <c r="MEX432" s="86"/>
      <c r="MEY432" s="86"/>
      <c r="MEZ432" s="86"/>
      <c r="MFA432" s="86"/>
      <c r="MFB432" s="86"/>
      <c r="MFC432" s="86"/>
      <c r="MFD432" s="86"/>
      <c r="MFE432" s="86"/>
      <c r="MFF432" s="86"/>
      <c r="MFG432" s="86"/>
      <c r="MFH432" s="86"/>
      <c r="MFI432" s="86"/>
      <c r="MFJ432" s="86"/>
      <c r="MFK432" s="86"/>
      <c r="MFL432" s="86"/>
      <c r="MFM432" s="86"/>
      <c r="MFN432" s="86"/>
      <c r="MFO432" s="86"/>
      <c r="MFP432" s="86"/>
      <c r="MFQ432" s="86"/>
      <c r="MFR432" s="86"/>
      <c r="MFS432" s="86"/>
      <c r="MFT432" s="86"/>
      <c r="MFU432" s="86"/>
      <c r="MFV432" s="86"/>
      <c r="MFW432" s="86"/>
      <c r="MFX432" s="86"/>
      <c r="MFY432" s="86"/>
      <c r="MFZ432" s="86"/>
      <c r="MGA432" s="86"/>
      <c r="MGB432" s="86"/>
      <c r="MGC432" s="86"/>
      <c r="MGD432" s="86"/>
      <c r="MGE432" s="86"/>
      <c r="MGF432" s="86"/>
      <c r="MGG432" s="86"/>
      <c r="MGH432" s="86"/>
      <c r="MGI432" s="86"/>
      <c r="MGJ432" s="86"/>
      <c r="MGK432" s="86"/>
      <c r="MGL432" s="86"/>
      <c r="MGM432" s="86"/>
      <c r="MGN432" s="86"/>
      <c r="MGO432" s="86"/>
      <c r="MGP432" s="86"/>
      <c r="MGQ432" s="86"/>
      <c r="MGR432" s="86"/>
      <c r="MGS432" s="86"/>
      <c r="MGT432" s="86"/>
      <c r="MGU432" s="86"/>
      <c r="MGV432" s="86"/>
      <c r="MGW432" s="86"/>
      <c r="MGX432" s="86"/>
      <c r="MGY432" s="86"/>
      <c r="MGZ432" s="86"/>
      <c r="MHA432" s="86"/>
      <c r="MHB432" s="86"/>
      <c r="MHC432" s="86"/>
      <c r="MHD432" s="86"/>
      <c r="MHE432" s="86"/>
      <c r="MHF432" s="86"/>
      <c r="MHG432" s="86"/>
      <c r="MHH432" s="86"/>
      <c r="MHI432" s="86"/>
      <c r="MHJ432" s="86"/>
      <c r="MHK432" s="86"/>
      <c r="MHL432" s="86"/>
      <c r="MHM432" s="86"/>
      <c r="MHN432" s="86"/>
      <c r="MHO432" s="86"/>
      <c r="MHP432" s="86"/>
      <c r="MHQ432" s="86"/>
      <c r="MHR432" s="86"/>
      <c r="MHS432" s="86"/>
      <c r="MHT432" s="86"/>
      <c r="MHU432" s="86"/>
      <c r="MHV432" s="86"/>
      <c r="MHW432" s="86"/>
      <c r="MHX432" s="86"/>
      <c r="MHY432" s="86"/>
      <c r="MHZ432" s="86"/>
      <c r="MIA432" s="86"/>
      <c r="MIB432" s="86"/>
      <c r="MIC432" s="86"/>
      <c r="MID432" s="86"/>
      <c r="MIE432" s="86"/>
      <c r="MIF432" s="86"/>
      <c r="MIG432" s="86"/>
      <c r="MIH432" s="86"/>
      <c r="MII432" s="86"/>
      <c r="MIJ432" s="86"/>
      <c r="MIK432" s="86"/>
      <c r="MIL432" s="86"/>
      <c r="MIM432" s="86"/>
      <c r="MIN432" s="86"/>
      <c r="MIO432" s="86"/>
      <c r="MIP432" s="86"/>
      <c r="MIQ432" s="86"/>
      <c r="MIR432" s="86"/>
      <c r="MIS432" s="86"/>
      <c r="MIT432" s="86"/>
      <c r="MIU432" s="86"/>
      <c r="MIV432" s="86"/>
      <c r="MIW432" s="86"/>
      <c r="MIX432" s="86"/>
      <c r="MIY432" s="86"/>
      <c r="MIZ432" s="86"/>
      <c r="MJA432" s="86"/>
      <c r="MJB432" s="86"/>
      <c r="MJC432" s="86"/>
      <c r="MJD432" s="86"/>
      <c r="MJE432" s="86"/>
      <c r="MJF432" s="86"/>
      <c r="MJG432" s="86"/>
      <c r="MJH432" s="86"/>
      <c r="MJI432" s="86"/>
      <c r="MJJ432" s="86"/>
      <c r="MJK432" s="86"/>
      <c r="MJL432" s="86"/>
      <c r="MJM432" s="86"/>
      <c r="MJN432" s="86"/>
      <c r="MJO432" s="86"/>
      <c r="MJP432" s="86"/>
      <c r="MJQ432" s="86"/>
      <c r="MJR432" s="86"/>
      <c r="MJS432" s="86"/>
      <c r="MJT432" s="86"/>
      <c r="MJU432" s="86"/>
      <c r="MJV432" s="86"/>
      <c r="MJW432" s="86"/>
      <c r="MJX432" s="86"/>
      <c r="MJY432" s="86"/>
      <c r="MJZ432" s="86"/>
      <c r="MKA432" s="86"/>
      <c r="MKB432" s="86"/>
      <c r="MKC432" s="86"/>
      <c r="MKD432" s="86"/>
      <c r="MKE432" s="86"/>
      <c r="MKF432" s="86"/>
      <c r="MKG432" s="86"/>
      <c r="MKH432" s="86"/>
      <c r="MKI432" s="86"/>
      <c r="MKJ432" s="86"/>
      <c r="MKK432" s="86"/>
      <c r="MKL432" s="86"/>
      <c r="MKM432" s="86"/>
      <c r="MKN432" s="86"/>
      <c r="MKO432" s="86"/>
      <c r="MKP432" s="86"/>
      <c r="MKQ432" s="86"/>
      <c r="MKR432" s="86"/>
      <c r="MKS432" s="86"/>
      <c r="MKT432" s="86"/>
      <c r="MKU432" s="86"/>
      <c r="MKV432" s="86"/>
      <c r="MKW432" s="86"/>
      <c r="MKX432" s="86"/>
      <c r="MKY432" s="86"/>
      <c r="MKZ432" s="86"/>
      <c r="MLA432" s="86"/>
      <c r="MLB432" s="86"/>
      <c r="MLC432" s="86"/>
      <c r="MLD432" s="86"/>
      <c r="MLE432" s="86"/>
      <c r="MLF432" s="86"/>
      <c r="MLG432" s="86"/>
      <c r="MLH432" s="86"/>
      <c r="MLI432" s="86"/>
      <c r="MLJ432" s="86"/>
      <c r="MLK432" s="86"/>
      <c r="MLL432" s="86"/>
      <c r="MLM432" s="86"/>
      <c r="MLN432" s="86"/>
      <c r="MLO432" s="86"/>
      <c r="MLP432" s="86"/>
      <c r="MLQ432" s="86"/>
      <c r="MLR432" s="86"/>
      <c r="MLS432" s="86"/>
      <c r="MLT432" s="86"/>
      <c r="MLU432" s="86"/>
      <c r="MLV432" s="86"/>
      <c r="MLW432" s="86"/>
      <c r="MLX432" s="86"/>
      <c r="MLY432" s="86"/>
      <c r="MLZ432" s="86"/>
      <c r="MMA432" s="86"/>
      <c r="MMB432" s="86"/>
      <c r="MMC432" s="86"/>
      <c r="MMD432" s="86"/>
      <c r="MME432" s="86"/>
      <c r="MMF432" s="86"/>
      <c r="MMG432" s="86"/>
      <c r="MMH432" s="86"/>
      <c r="MMI432" s="86"/>
      <c r="MMJ432" s="86"/>
      <c r="MMK432" s="86"/>
      <c r="MML432" s="86"/>
      <c r="MMM432" s="86"/>
      <c r="MMN432" s="86"/>
      <c r="MMO432" s="86"/>
      <c r="MMP432" s="86"/>
      <c r="MMQ432" s="86"/>
      <c r="MMR432" s="86"/>
      <c r="MMS432" s="86"/>
      <c r="MMT432" s="86"/>
      <c r="MMU432" s="86"/>
      <c r="MMV432" s="86"/>
      <c r="MMW432" s="86"/>
      <c r="MMX432" s="86"/>
      <c r="MMY432" s="86"/>
      <c r="MMZ432" s="86"/>
      <c r="MNA432" s="86"/>
      <c r="MNB432" s="86"/>
      <c r="MNC432" s="86"/>
      <c r="MND432" s="86"/>
      <c r="MNE432" s="86"/>
      <c r="MNF432" s="86"/>
      <c r="MNG432" s="86"/>
      <c r="MNH432" s="86"/>
      <c r="MNI432" s="86"/>
      <c r="MNJ432" s="86"/>
      <c r="MNK432" s="86"/>
      <c r="MNL432" s="86"/>
      <c r="MNM432" s="86"/>
      <c r="MNN432" s="86"/>
      <c r="MNO432" s="86"/>
      <c r="MNP432" s="86"/>
      <c r="MNQ432" s="86"/>
      <c r="MNR432" s="86"/>
      <c r="MNS432" s="86"/>
      <c r="MNT432" s="86"/>
      <c r="MNU432" s="86"/>
      <c r="MNV432" s="86"/>
      <c r="MNW432" s="86"/>
      <c r="MNX432" s="86"/>
      <c r="MNY432" s="86"/>
      <c r="MNZ432" s="86"/>
      <c r="MOA432" s="86"/>
      <c r="MOB432" s="86"/>
      <c r="MOC432" s="86"/>
      <c r="MOD432" s="86"/>
      <c r="MOE432" s="86"/>
      <c r="MOF432" s="86"/>
      <c r="MOG432" s="86"/>
      <c r="MOH432" s="86"/>
      <c r="MOI432" s="86"/>
      <c r="MOJ432" s="86"/>
      <c r="MOK432" s="86"/>
      <c r="MOL432" s="86"/>
      <c r="MOM432" s="86"/>
      <c r="MON432" s="86"/>
      <c r="MOO432" s="86"/>
      <c r="MOP432" s="86"/>
      <c r="MOQ432" s="86"/>
      <c r="MOR432" s="86"/>
      <c r="MOS432" s="86"/>
      <c r="MOT432" s="86"/>
      <c r="MOU432" s="86"/>
      <c r="MOV432" s="86"/>
      <c r="MOW432" s="86"/>
      <c r="MOX432" s="86"/>
      <c r="MOY432" s="86"/>
      <c r="MOZ432" s="86"/>
      <c r="MPA432" s="86"/>
      <c r="MPB432" s="86"/>
      <c r="MPC432" s="86"/>
      <c r="MPD432" s="86"/>
      <c r="MPE432" s="86"/>
      <c r="MPF432" s="86"/>
      <c r="MPG432" s="86"/>
      <c r="MPH432" s="86"/>
      <c r="MPI432" s="86"/>
      <c r="MPJ432" s="86"/>
      <c r="MPK432" s="86"/>
      <c r="MPL432" s="86"/>
      <c r="MPM432" s="86"/>
      <c r="MPN432" s="86"/>
      <c r="MPO432" s="86"/>
      <c r="MPP432" s="86"/>
      <c r="MPQ432" s="86"/>
      <c r="MPR432" s="86"/>
      <c r="MPS432" s="86"/>
      <c r="MPT432" s="86"/>
      <c r="MPU432" s="86"/>
      <c r="MPV432" s="86"/>
      <c r="MPW432" s="86"/>
      <c r="MPX432" s="86"/>
      <c r="MPY432" s="86"/>
      <c r="MPZ432" s="86"/>
      <c r="MQA432" s="86"/>
      <c r="MQB432" s="86"/>
      <c r="MQC432" s="86"/>
      <c r="MQD432" s="86"/>
      <c r="MQE432" s="86"/>
      <c r="MQF432" s="86"/>
      <c r="MQG432" s="86"/>
      <c r="MQH432" s="86"/>
      <c r="MQI432" s="86"/>
      <c r="MQJ432" s="86"/>
      <c r="MQK432" s="86"/>
      <c r="MQL432" s="86"/>
      <c r="MQM432" s="86"/>
      <c r="MQN432" s="86"/>
      <c r="MQO432" s="86"/>
      <c r="MQP432" s="86"/>
      <c r="MQQ432" s="86"/>
      <c r="MQR432" s="86"/>
      <c r="MQS432" s="86"/>
      <c r="MQT432" s="86"/>
      <c r="MQU432" s="86"/>
      <c r="MQV432" s="86"/>
      <c r="MQW432" s="86"/>
      <c r="MQX432" s="86"/>
      <c r="MQY432" s="86"/>
      <c r="MQZ432" s="86"/>
      <c r="MRA432" s="86"/>
      <c r="MRB432" s="86"/>
      <c r="MRC432" s="86"/>
      <c r="MRD432" s="86"/>
      <c r="MRE432" s="86"/>
      <c r="MRF432" s="86"/>
      <c r="MRG432" s="86"/>
      <c r="MRH432" s="86"/>
      <c r="MRI432" s="86"/>
      <c r="MRJ432" s="86"/>
      <c r="MRK432" s="86"/>
      <c r="MRL432" s="86"/>
      <c r="MRM432" s="86"/>
      <c r="MRN432" s="86"/>
      <c r="MRO432" s="86"/>
      <c r="MRP432" s="86"/>
      <c r="MRQ432" s="86"/>
      <c r="MRR432" s="86"/>
      <c r="MRS432" s="86"/>
      <c r="MRT432" s="86"/>
      <c r="MRU432" s="86"/>
      <c r="MRV432" s="86"/>
      <c r="MRW432" s="86"/>
      <c r="MRX432" s="86"/>
      <c r="MRY432" s="86"/>
      <c r="MRZ432" s="86"/>
      <c r="MSA432" s="86"/>
      <c r="MSB432" s="86"/>
      <c r="MSC432" s="86"/>
      <c r="MSD432" s="86"/>
      <c r="MSE432" s="86"/>
      <c r="MSF432" s="86"/>
      <c r="MSG432" s="86"/>
      <c r="MSH432" s="86"/>
      <c r="MSI432" s="86"/>
      <c r="MSJ432" s="86"/>
      <c r="MSK432" s="86"/>
      <c r="MSL432" s="86"/>
      <c r="MSM432" s="86"/>
      <c r="MSN432" s="86"/>
      <c r="MSO432" s="86"/>
      <c r="MSP432" s="86"/>
      <c r="MSQ432" s="86"/>
      <c r="MSR432" s="86"/>
      <c r="MSS432" s="86"/>
      <c r="MST432" s="86"/>
      <c r="MSU432" s="86"/>
      <c r="MSV432" s="86"/>
      <c r="MSW432" s="86"/>
      <c r="MSX432" s="86"/>
      <c r="MSY432" s="86"/>
      <c r="MSZ432" s="86"/>
      <c r="MTA432" s="86"/>
      <c r="MTB432" s="86"/>
      <c r="MTC432" s="86"/>
      <c r="MTD432" s="86"/>
      <c r="MTE432" s="86"/>
      <c r="MTF432" s="86"/>
      <c r="MTG432" s="86"/>
      <c r="MTH432" s="86"/>
      <c r="MTI432" s="86"/>
      <c r="MTJ432" s="86"/>
      <c r="MTK432" s="86"/>
      <c r="MTL432" s="86"/>
      <c r="MTM432" s="86"/>
      <c r="MTN432" s="86"/>
      <c r="MTO432" s="86"/>
      <c r="MTP432" s="86"/>
      <c r="MTQ432" s="86"/>
      <c r="MTR432" s="86"/>
      <c r="MTS432" s="86"/>
      <c r="MTT432" s="86"/>
      <c r="MTU432" s="86"/>
      <c r="MTV432" s="86"/>
      <c r="MTW432" s="86"/>
      <c r="MTX432" s="86"/>
      <c r="MTY432" s="86"/>
      <c r="MTZ432" s="86"/>
      <c r="MUA432" s="86"/>
      <c r="MUB432" s="86"/>
      <c r="MUC432" s="86"/>
      <c r="MUD432" s="86"/>
      <c r="MUE432" s="86"/>
      <c r="MUF432" s="86"/>
      <c r="MUG432" s="86"/>
      <c r="MUH432" s="86"/>
      <c r="MUI432" s="86"/>
      <c r="MUJ432" s="86"/>
      <c r="MUK432" s="86"/>
      <c r="MUL432" s="86"/>
      <c r="MUM432" s="86"/>
      <c r="MUN432" s="86"/>
      <c r="MUO432" s="86"/>
      <c r="MUP432" s="86"/>
      <c r="MUQ432" s="86"/>
      <c r="MUR432" s="86"/>
      <c r="MUS432" s="86"/>
      <c r="MUT432" s="86"/>
      <c r="MUU432" s="86"/>
      <c r="MUV432" s="86"/>
      <c r="MUW432" s="86"/>
      <c r="MUX432" s="86"/>
      <c r="MUY432" s="86"/>
      <c r="MUZ432" s="86"/>
      <c r="MVA432" s="86"/>
      <c r="MVB432" s="86"/>
      <c r="MVC432" s="86"/>
      <c r="MVD432" s="86"/>
      <c r="MVE432" s="86"/>
      <c r="MVF432" s="86"/>
      <c r="MVG432" s="86"/>
      <c r="MVH432" s="86"/>
      <c r="MVI432" s="86"/>
      <c r="MVJ432" s="86"/>
      <c r="MVK432" s="86"/>
      <c r="MVL432" s="86"/>
      <c r="MVM432" s="86"/>
      <c r="MVN432" s="86"/>
      <c r="MVO432" s="86"/>
      <c r="MVP432" s="86"/>
      <c r="MVQ432" s="86"/>
      <c r="MVR432" s="86"/>
      <c r="MVS432" s="86"/>
      <c r="MVT432" s="86"/>
      <c r="MVU432" s="86"/>
      <c r="MVV432" s="86"/>
      <c r="MVW432" s="86"/>
      <c r="MVX432" s="86"/>
      <c r="MVY432" s="86"/>
      <c r="MVZ432" s="86"/>
      <c r="MWA432" s="86"/>
      <c r="MWB432" s="86"/>
      <c r="MWC432" s="86"/>
      <c r="MWD432" s="86"/>
      <c r="MWE432" s="86"/>
      <c r="MWF432" s="86"/>
      <c r="MWG432" s="86"/>
      <c r="MWH432" s="86"/>
      <c r="MWI432" s="86"/>
      <c r="MWJ432" s="86"/>
      <c r="MWK432" s="86"/>
      <c r="MWL432" s="86"/>
      <c r="MWM432" s="86"/>
      <c r="MWN432" s="86"/>
      <c r="MWO432" s="86"/>
      <c r="MWP432" s="86"/>
      <c r="MWQ432" s="86"/>
      <c r="MWR432" s="86"/>
      <c r="MWS432" s="86"/>
      <c r="MWT432" s="86"/>
      <c r="MWU432" s="86"/>
      <c r="MWV432" s="86"/>
      <c r="MWW432" s="86"/>
      <c r="MWX432" s="86"/>
      <c r="MWY432" s="86"/>
      <c r="MWZ432" s="86"/>
      <c r="MXA432" s="86"/>
      <c r="MXB432" s="86"/>
      <c r="MXC432" s="86"/>
      <c r="MXD432" s="86"/>
      <c r="MXE432" s="86"/>
      <c r="MXF432" s="86"/>
      <c r="MXG432" s="86"/>
      <c r="MXH432" s="86"/>
      <c r="MXI432" s="86"/>
      <c r="MXJ432" s="86"/>
      <c r="MXK432" s="86"/>
      <c r="MXL432" s="86"/>
      <c r="MXM432" s="86"/>
      <c r="MXN432" s="86"/>
      <c r="MXO432" s="86"/>
      <c r="MXP432" s="86"/>
      <c r="MXQ432" s="86"/>
      <c r="MXR432" s="86"/>
      <c r="MXS432" s="86"/>
      <c r="MXT432" s="86"/>
      <c r="MXU432" s="86"/>
      <c r="MXV432" s="86"/>
      <c r="MXW432" s="86"/>
      <c r="MXX432" s="86"/>
      <c r="MXY432" s="86"/>
      <c r="MXZ432" s="86"/>
      <c r="MYA432" s="86"/>
      <c r="MYB432" s="86"/>
      <c r="MYC432" s="86"/>
      <c r="MYD432" s="86"/>
      <c r="MYE432" s="86"/>
      <c r="MYF432" s="86"/>
      <c r="MYG432" s="86"/>
      <c r="MYH432" s="86"/>
      <c r="MYI432" s="86"/>
      <c r="MYJ432" s="86"/>
      <c r="MYK432" s="86"/>
      <c r="MYL432" s="86"/>
      <c r="MYM432" s="86"/>
      <c r="MYN432" s="86"/>
      <c r="MYO432" s="86"/>
      <c r="MYP432" s="86"/>
      <c r="MYQ432" s="86"/>
      <c r="MYR432" s="86"/>
      <c r="MYS432" s="86"/>
      <c r="MYT432" s="86"/>
      <c r="MYU432" s="86"/>
      <c r="MYV432" s="86"/>
      <c r="MYW432" s="86"/>
      <c r="MYX432" s="86"/>
      <c r="MYY432" s="86"/>
      <c r="MYZ432" s="86"/>
      <c r="MZA432" s="86"/>
      <c r="MZB432" s="86"/>
      <c r="MZC432" s="86"/>
      <c r="MZD432" s="86"/>
      <c r="MZE432" s="86"/>
      <c r="MZF432" s="86"/>
      <c r="MZG432" s="86"/>
      <c r="MZH432" s="86"/>
      <c r="MZI432" s="86"/>
      <c r="MZJ432" s="86"/>
      <c r="MZK432" s="86"/>
      <c r="MZL432" s="86"/>
      <c r="MZM432" s="86"/>
      <c r="MZN432" s="86"/>
      <c r="MZO432" s="86"/>
      <c r="MZP432" s="86"/>
      <c r="MZQ432" s="86"/>
      <c r="MZR432" s="86"/>
      <c r="MZS432" s="86"/>
      <c r="MZT432" s="86"/>
      <c r="MZU432" s="86"/>
      <c r="MZV432" s="86"/>
      <c r="MZW432" s="86"/>
      <c r="MZX432" s="86"/>
      <c r="MZY432" s="86"/>
      <c r="MZZ432" s="86"/>
      <c r="NAA432" s="86"/>
      <c r="NAB432" s="86"/>
      <c r="NAC432" s="86"/>
      <c r="NAD432" s="86"/>
      <c r="NAE432" s="86"/>
      <c r="NAF432" s="86"/>
      <c r="NAG432" s="86"/>
      <c r="NAH432" s="86"/>
      <c r="NAI432" s="86"/>
      <c r="NAJ432" s="86"/>
      <c r="NAK432" s="86"/>
      <c r="NAL432" s="86"/>
      <c r="NAM432" s="86"/>
      <c r="NAN432" s="86"/>
      <c r="NAO432" s="86"/>
      <c r="NAP432" s="86"/>
      <c r="NAQ432" s="86"/>
      <c r="NAR432" s="86"/>
      <c r="NAS432" s="86"/>
      <c r="NAT432" s="86"/>
      <c r="NAU432" s="86"/>
      <c r="NAV432" s="86"/>
      <c r="NAW432" s="86"/>
      <c r="NAX432" s="86"/>
      <c r="NAY432" s="86"/>
      <c r="NAZ432" s="86"/>
      <c r="NBA432" s="86"/>
      <c r="NBB432" s="86"/>
      <c r="NBC432" s="86"/>
      <c r="NBD432" s="86"/>
      <c r="NBE432" s="86"/>
      <c r="NBF432" s="86"/>
      <c r="NBG432" s="86"/>
      <c r="NBH432" s="86"/>
      <c r="NBI432" s="86"/>
      <c r="NBJ432" s="86"/>
      <c r="NBK432" s="86"/>
      <c r="NBL432" s="86"/>
      <c r="NBM432" s="86"/>
      <c r="NBN432" s="86"/>
      <c r="NBO432" s="86"/>
      <c r="NBP432" s="86"/>
      <c r="NBQ432" s="86"/>
      <c r="NBR432" s="86"/>
      <c r="NBS432" s="86"/>
      <c r="NBT432" s="86"/>
      <c r="NBU432" s="86"/>
      <c r="NBV432" s="86"/>
      <c r="NBW432" s="86"/>
      <c r="NBX432" s="86"/>
      <c r="NBY432" s="86"/>
      <c r="NBZ432" s="86"/>
      <c r="NCA432" s="86"/>
      <c r="NCB432" s="86"/>
      <c r="NCC432" s="86"/>
      <c r="NCD432" s="86"/>
      <c r="NCE432" s="86"/>
      <c r="NCF432" s="86"/>
      <c r="NCG432" s="86"/>
      <c r="NCH432" s="86"/>
      <c r="NCI432" s="86"/>
      <c r="NCJ432" s="86"/>
      <c r="NCK432" s="86"/>
      <c r="NCL432" s="86"/>
      <c r="NCM432" s="86"/>
      <c r="NCN432" s="86"/>
      <c r="NCO432" s="86"/>
      <c r="NCP432" s="86"/>
      <c r="NCQ432" s="86"/>
      <c r="NCR432" s="86"/>
      <c r="NCS432" s="86"/>
      <c r="NCT432" s="86"/>
      <c r="NCU432" s="86"/>
      <c r="NCV432" s="86"/>
      <c r="NCW432" s="86"/>
      <c r="NCX432" s="86"/>
      <c r="NCY432" s="86"/>
      <c r="NCZ432" s="86"/>
      <c r="NDA432" s="86"/>
      <c r="NDB432" s="86"/>
      <c r="NDC432" s="86"/>
      <c r="NDD432" s="86"/>
      <c r="NDE432" s="86"/>
      <c r="NDF432" s="86"/>
      <c r="NDG432" s="86"/>
      <c r="NDH432" s="86"/>
      <c r="NDI432" s="86"/>
      <c r="NDJ432" s="86"/>
      <c r="NDK432" s="86"/>
      <c r="NDL432" s="86"/>
      <c r="NDM432" s="86"/>
      <c r="NDN432" s="86"/>
      <c r="NDO432" s="86"/>
      <c r="NDP432" s="86"/>
      <c r="NDQ432" s="86"/>
      <c r="NDR432" s="86"/>
      <c r="NDS432" s="86"/>
      <c r="NDT432" s="86"/>
      <c r="NDU432" s="86"/>
      <c r="NDV432" s="86"/>
      <c r="NDW432" s="86"/>
      <c r="NDX432" s="86"/>
      <c r="NDY432" s="86"/>
      <c r="NDZ432" s="86"/>
      <c r="NEA432" s="86"/>
      <c r="NEB432" s="86"/>
      <c r="NEC432" s="86"/>
      <c r="NED432" s="86"/>
      <c r="NEE432" s="86"/>
      <c r="NEF432" s="86"/>
      <c r="NEG432" s="86"/>
      <c r="NEH432" s="86"/>
      <c r="NEI432" s="86"/>
      <c r="NEJ432" s="86"/>
      <c r="NEK432" s="86"/>
      <c r="NEL432" s="86"/>
      <c r="NEM432" s="86"/>
      <c r="NEN432" s="86"/>
      <c r="NEO432" s="86"/>
      <c r="NEP432" s="86"/>
      <c r="NEQ432" s="86"/>
      <c r="NER432" s="86"/>
      <c r="NES432" s="86"/>
      <c r="NET432" s="86"/>
      <c r="NEU432" s="86"/>
      <c r="NEV432" s="86"/>
      <c r="NEW432" s="86"/>
      <c r="NEX432" s="86"/>
      <c r="NEY432" s="86"/>
      <c r="NEZ432" s="86"/>
      <c r="NFA432" s="86"/>
      <c r="NFB432" s="86"/>
      <c r="NFC432" s="86"/>
      <c r="NFD432" s="86"/>
      <c r="NFE432" s="86"/>
      <c r="NFF432" s="86"/>
      <c r="NFG432" s="86"/>
      <c r="NFH432" s="86"/>
      <c r="NFI432" s="86"/>
      <c r="NFJ432" s="86"/>
      <c r="NFK432" s="86"/>
      <c r="NFL432" s="86"/>
      <c r="NFM432" s="86"/>
      <c r="NFN432" s="86"/>
      <c r="NFO432" s="86"/>
      <c r="NFP432" s="86"/>
      <c r="NFQ432" s="86"/>
      <c r="NFR432" s="86"/>
      <c r="NFS432" s="86"/>
      <c r="NFT432" s="86"/>
      <c r="NFU432" s="86"/>
      <c r="NFV432" s="86"/>
      <c r="NFW432" s="86"/>
      <c r="NFX432" s="86"/>
      <c r="NFY432" s="86"/>
      <c r="NFZ432" s="86"/>
      <c r="NGA432" s="86"/>
      <c r="NGB432" s="86"/>
      <c r="NGC432" s="86"/>
      <c r="NGD432" s="86"/>
      <c r="NGE432" s="86"/>
      <c r="NGF432" s="86"/>
      <c r="NGG432" s="86"/>
      <c r="NGH432" s="86"/>
      <c r="NGI432" s="86"/>
      <c r="NGJ432" s="86"/>
      <c r="NGK432" s="86"/>
      <c r="NGL432" s="86"/>
      <c r="NGM432" s="86"/>
      <c r="NGN432" s="86"/>
      <c r="NGO432" s="86"/>
      <c r="NGP432" s="86"/>
      <c r="NGQ432" s="86"/>
      <c r="NGR432" s="86"/>
      <c r="NGS432" s="86"/>
      <c r="NGT432" s="86"/>
      <c r="NGU432" s="86"/>
      <c r="NGV432" s="86"/>
      <c r="NGW432" s="86"/>
      <c r="NGX432" s="86"/>
      <c r="NGY432" s="86"/>
      <c r="NGZ432" s="86"/>
      <c r="NHA432" s="86"/>
      <c r="NHB432" s="86"/>
      <c r="NHC432" s="86"/>
      <c r="NHD432" s="86"/>
      <c r="NHE432" s="86"/>
      <c r="NHF432" s="86"/>
      <c r="NHG432" s="86"/>
      <c r="NHH432" s="86"/>
      <c r="NHI432" s="86"/>
      <c r="NHJ432" s="86"/>
      <c r="NHK432" s="86"/>
      <c r="NHL432" s="86"/>
      <c r="NHM432" s="86"/>
      <c r="NHN432" s="86"/>
      <c r="NHO432" s="86"/>
      <c r="NHP432" s="86"/>
      <c r="NHQ432" s="86"/>
      <c r="NHR432" s="86"/>
      <c r="NHS432" s="86"/>
      <c r="NHT432" s="86"/>
      <c r="NHU432" s="86"/>
      <c r="NHV432" s="86"/>
      <c r="NHW432" s="86"/>
      <c r="NHX432" s="86"/>
      <c r="NHY432" s="86"/>
      <c r="NHZ432" s="86"/>
      <c r="NIA432" s="86"/>
      <c r="NIB432" s="86"/>
      <c r="NIC432" s="86"/>
      <c r="NID432" s="86"/>
      <c r="NIE432" s="86"/>
      <c r="NIF432" s="86"/>
      <c r="NIG432" s="86"/>
      <c r="NIH432" s="86"/>
      <c r="NII432" s="86"/>
      <c r="NIJ432" s="86"/>
      <c r="NIK432" s="86"/>
      <c r="NIL432" s="86"/>
      <c r="NIM432" s="86"/>
      <c r="NIN432" s="86"/>
      <c r="NIO432" s="86"/>
      <c r="NIP432" s="86"/>
      <c r="NIQ432" s="86"/>
      <c r="NIR432" s="86"/>
      <c r="NIS432" s="86"/>
      <c r="NIT432" s="86"/>
      <c r="NIU432" s="86"/>
      <c r="NIV432" s="86"/>
      <c r="NIW432" s="86"/>
      <c r="NIX432" s="86"/>
      <c r="NIY432" s="86"/>
      <c r="NIZ432" s="86"/>
      <c r="NJA432" s="86"/>
      <c r="NJB432" s="86"/>
      <c r="NJC432" s="86"/>
      <c r="NJD432" s="86"/>
      <c r="NJE432" s="86"/>
      <c r="NJF432" s="86"/>
      <c r="NJG432" s="86"/>
      <c r="NJH432" s="86"/>
      <c r="NJI432" s="86"/>
      <c r="NJJ432" s="86"/>
      <c r="NJK432" s="86"/>
      <c r="NJL432" s="86"/>
      <c r="NJM432" s="86"/>
      <c r="NJN432" s="86"/>
      <c r="NJO432" s="86"/>
      <c r="NJP432" s="86"/>
      <c r="NJQ432" s="86"/>
      <c r="NJR432" s="86"/>
      <c r="NJS432" s="86"/>
      <c r="NJT432" s="86"/>
      <c r="NJU432" s="86"/>
      <c r="NJV432" s="86"/>
      <c r="NJW432" s="86"/>
      <c r="NJX432" s="86"/>
      <c r="NJY432" s="86"/>
      <c r="NJZ432" s="86"/>
      <c r="NKA432" s="86"/>
      <c r="NKB432" s="86"/>
      <c r="NKC432" s="86"/>
      <c r="NKD432" s="86"/>
      <c r="NKE432" s="86"/>
      <c r="NKF432" s="86"/>
      <c r="NKG432" s="86"/>
      <c r="NKH432" s="86"/>
      <c r="NKI432" s="86"/>
      <c r="NKJ432" s="86"/>
      <c r="NKK432" s="86"/>
      <c r="NKL432" s="86"/>
      <c r="NKM432" s="86"/>
      <c r="NKN432" s="86"/>
      <c r="NKO432" s="86"/>
      <c r="NKP432" s="86"/>
      <c r="NKQ432" s="86"/>
      <c r="NKR432" s="86"/>
      <c r="NKS432" s="86"/>
      <c r="NKT432" s="86"/>
      <c r="NKU432" s="86"/>
      <c r="NKV432" s="86"/>
      <c r="NKW432" s="86"/>
      <c r="NKX432" s="86"/>
      <c r="NKY432" s="86"/>
      <c r="NKZ432" s="86"/>
      <c r="NLA432" s="86"/>
      <c r="NLB432" s="86"/>
      <c r="NLC432" s="86"/>
      <c r="NLD432" s="86"/>
      <c r="NLE432" s="86"/>
      <c r="NLF432" s="86"/>
      <c r="NLG432" s="86"/>
      <c r="NLH432" s="86"/>
      <c r="NLI432" s="86"/>
      <c r="NLJ432" s="86"/>
      <c r="NLK432" s="86"/>
      <c r="NLL432" s="86"/>
      <c r="NLM432" s="86"/>
      <c r="NLN432" s="86"/>
      <c r="NLO432" s="86"/>
      <c r="NLP432" s="86"/>
      <c r="NLQ432" s="86"/>
      <c r="NLR432" s="86"/>
      <c r="NLS432" s="86"/>
      <c r="NLT432" s="86"/>
      <c r="NLU432" s="86"/>
      <c r="NLV432" s="86"/>
      <c r="NLW432" s="86"/>
      <c r="NLX432" s="86"/>
      <c r="NLY432" s="86"/>
      <c r="NLZ432" s="86"/>
      <c r="NMA432" s="86"/>
      <c r="NMB432" s="86"/>
      <c r="NMC432" s="86"/>
      <c r="NMD432" s="86"/>
      <c r="NME432" s="86"/>
      <c r="NMF432" s="86"/>
      <c r="NMG432" s="86"/>
      <c r="NMH432" s="86"/>
      <c r="NMI432" s="86"/>
      <c r="NMJ432" s="86"/>
      <c r="NMK432" s="86"/>
      <c r="NML432" s="86"/>
      <c r="NMM432" s="86"/>
      <c r="NMN432" s="86"/>
      <c r="NMO432" s="86"/>
      <c r="NMP432" s="86"/>
      <c r="NMQ432" s="86"/>
      <c r="NMR432" s="86"/>
      <c r="NMS432" s="86"/>
      <c r="NMT432" s="86"/>
      <c r="NMU432" s="86"/>
      <c r="NMV432" s="86"/>
      <c r="NMW432" s="86"/>
      <c r="NMX432" s="86"/>
      <c r="NMY432" s="86"/>
      <c r="NMZ432" s="86"/>
      <c r="NNA432" s="86"/>
      <c r="NNB432" s="86"/>
      <c r="NNC432" s="86"/>
      <c r="NND432" s="86"/>
      <c r="NNE432" s="86"/>
      <c r="NNF432" s="86"/>
      <c r="NNG432" s="86"/>
      <c r="NNH432" s="86"/>
      <c r="NNI432" s="86"/>
      <c r="NNJ432" s="86"/>
      <c r="NNK432" s="86"/>
      <c r="NNL432" s="86"/>
      <c r="NNM432" s="86"/>
      <c r="NNN432" s="86"/>
      <c r="NNO432" s="86"/>
      <c r="NNP432" s="86"/>
      <c r="NNQ432" s="86"/>
      <c r="NNR432" s="86"/>
      <c r="NNS432" s="86"/>
      <c r="NNT432" s="86"/>
      <c r="NNU432" s="86"/>
      <c r="NNV432" s="86"/>
      <c r="NNW432" s="86"/>
      <c r="NNX432" s="86"/>
      <c r="NNY432" s="86"/>
      <c r="NNZ432" s="86"/>
      <c r="NOA432" s="86"/>
      <c r="NOB432" s="86"/>
      <c r="NOC432" s="86"/>
      <c r="NOD432" s="86"/>
      <c r="NOE432" s="86"/>
      <c r="NOF432" s="86"/>
      <c r="NOG432" s="86"/>
      <c r="NOH432" s="86"/>
      <c r="NOI432" s="86"/>
      <c r="NOJ432" s="86"/>
      <c r="NOK432" s="86"/>
      <c r="NOL432" s="86"/>
      <c r="NOM432" s="86"/>
      <c r="NON432" s="86"/>
      <c r="NOO432" s="86"/>
      <c r="NOP432" s="86"/>
      <c r="NOQ432" s="86"/>
      <c r="NOR432" s="86"/>
      <c r="NOS432" s="86"/>
      <c r="NOT432" s="86"/>
      <c r="NOU432" s="86"/>
      <c r="NOV432" s="86"/>
      <c r="NOW432" s="86"/>
      <c r="NOX432" s="86"/>
      <c r="NOY432" s="86"/>
      <c r="NOZ432" s="86"/>
      <c r="NPA432" s="86"/>
      <c r="NPB432" s="86"/>
      <c r="NPC432" s="86"/>
      <c r="NPD432" s="86"/>
      <c r="NPE432" s="86"/>
      <c r="NPF432" s="86"/>
      <c r="NPG432" s="86"/>
      <c r="NPH432" s="86"/>
      <c r="NPI432" s="86"/>
      <c r="NPJ432" s="86"/>
      <c r="NPK432" s="86"/>
      <c r="NPL432" s="86"/>
      <c r="NPM432" s="86"/>
      <c r="NPN432" s="86"/>
      <c r="NPO432" s="86"/>
      <c r="NPP432" s="86"/>
      <c r="NPQ432" s="86"/>
      <c r="NPR432" s="86"/>
      <c r="NPS432" s="86"/>
      <c r="NPT432" s="86"/>
      <c r="NPU432" s="86"/>
      <c r="NPV432" s="86"/>
      <c r="NPW432" s="86"/>
      <c r="NPX432" s="86"/>
      <c r="NPY432" s="86"/>
      <c r="NPZ432" s="86"/>
      <c r="NQA432" s="86"/>
      <c r="NQB432" s="86"/>
      <c r="NQC432" s="86"/>
      <c r="NQD432" s="86"/>
      <c r="NQE432" s="86"/>
      <c r="NQF432" s="86"/>
      <c r="NQG432" s="86"/>
      <c r="NQH432" s="86"/>
      <c r="NQI432" s="86"/>
      <c r="NQJ432" s="86"/>
      <c r="NQK432" s="86"/>
      <c r="NQL432" s="86"/>
      <c r="NQM432" s="86"/>
      <c r="NQN432" s="86"/>
      <c r="NQO432" s="86"/>
      <c r="NQP432" s="86"/>
      <c r="NQQ432" s="86"/>
      <c r="NQR432" s="86"/>
      <c r="NQS432" s="86"/>
      <c r="NQT432" s="86"/>
      <c r="NQU432" s="86"/>
      <c r="NQV432" s="86"/>
      <c r="NQW432" s="86"/>
      <c r="NQX432" s="86"/>
      <c r="NQY432" s="86"/>
      <c r="NQZ432" s="86"/>
      <c r="NRA432" s="86"/>
      <c r="NRB432" s="86"/>
      <c r="NRC432" s="86"/>
      <c r="NRD432" s="86"/>
      <c r="NRE432" s="86"/>
      <c r="NRF432" s="86"/>
      <c r="NRG432" s="86"/>
      <c r="NRH432" s="86"/>
      <c r="NRI432" s="86"/>
      <c r="NRJ432" s="86"/>
      <c r="NRK432" s="86"/>
      <c r="NRL432" s="86"/>
      <c r="NRM432" s="86"/>
      <c r="NRN432" s="86"/>
      <c r="NRO432" s="86"/>
      <c r="NRP432" s="86"/>
      <c r="NRQ432" s="86"/>
      <c r="NRR432" s="86"/>
      <c r="NRS432" s="86"/>
      <c r="NRT432" s="86"/>
      <c r="NRU432" s="86"/>
      <c r="NRV432" s="86"/>
      <c r="NRW432" s="86"/>
      <c r="NRX432" s="86"/>
      <c r="NRY432" s="86"/>
      <c r="NRZ432" s="86"/>
      <c r="NSA432" s="86"/>
      <c r="NSB432" s="86"/>
      <c r="NSC432" s="86"/>
      <c r="NSD432" s="86"/>
      <c r="NSE432" s="86"/>
      <c r="NSF432" s="86"/>
      <c r="NSG432" s="86"/>
      <c r="NSH432" s="86"/>
      <c r="NSI432" s="86"/>
      <c r="NSJ432" s="86"/>
      <c r="NSK432" s="86"/>
      <c r="NSL432" s="86"/>
      <c r="NSM432" s="86"/>
      <c r="NSN432" s="86"/>
      <c r="NSO432" s="86"/>
      <c r="NSP432" s="86"/>
      <c r="NSQ432" s="86"/>
      <c r="NSR432" s="86"/>
      <c r="NSS432" s="86"/>
      <c r="NST432" s="86"/>
      <c r="NSU432" s="86"/>
      <c r="NSV432" s="86"/>
      <c r="NSW432" s="86"/>
      <c r="NSX432" s="86"/>
      <c r="NSY432" s="86"/>
      <c r="NSZ432" s="86"/>
      <c r="NTA432" s="86"/>
      <c r="NTB432" s="86"/>
      <c r="NTC432" s="86"/>
      <c r="NTD432" s="86"/>
      <c r="NTE432" s="86"/>
      <c r="NTF432" s="86"/>
      <c r="NTG432" s="86"/>
      <c r="NTH432" s="86"/>
      <c r="NTI432" s="86"/>
      <c r="NTJ432" s="86"/>
      <c r="NTK432" s="86"/>
      <c r="NTL432" s="86"/>
      <c r="NTM432" s="86"/>
      <c r="NTN432" s="86"/>
      <c r="NTO432" s="86"/>
      <c r="NTP432" s="86"/>
      <c r="NTQ432" s="86"/>
      <c r="NTR432" s="86"/>
      <c r="NTS432" s="86"/>
      <c r="NTT432" s="86"/>
      <c r="NTU432" s="86"/>
      <c r="NTV432" s="86"/>
      <c r="NTW432" s="86"/>
      <c r="NTX432" s="86"/>
      <c r="NTY432" s="86"/>
      <c r="NTZ432" s="86"/>
      <c r="NUA432" s="86"/>
      <c r="NUB432" s="86"/>
      <c r="NUC432" s="86"/>
      <c r="NUD432" s="86"/>
      <c r="NUE432" s="86"/>
      <c r="NUF432" s="86"/>
      <c r="NUG432" s="86"/>
      <c r="NUH432" s="86"/>
      <c r="NUI432" s="86"/>
      <c r="NUJ432" s="86"/>
      <c r="NUK432" s="86"/>
      <c r="NUL432" s="86"/>
      <c r="NUM432" s="86"/>
      <c r="NUN432" s="86"/>
      <c r="NUO432" s="86"/>
      <c r="NUP432" s="86"/>
      <c r="NUQ432" s="86"/>
      <c r="NUR432" s="86"/>
      <c r="NUS432" s="86"/>
      <c r="NUT432" s="86"/>
      <c r="NUU432" s="86"/>
      <c r="NUV432" s="86"/>
      <c r="NUW432" s="86"/>
      <c r="NUX432" s="86"/>
      <c r="NUY432" s="86"/>
      <c r="NUZ432" s="86"/>
      <c r="NVA432" s="86"/>
      <c r="NVB432" s="86"/>
      <c r="NVC432" s="86"/>
      <c r="NVD432" s="86"/>
      <c r="NVE432" s="86"/>
      <c r="NVF432" s="86"/>
      <c r="NVG432" s="86"/>
      <c r="NVH432" s="86"/>
      <c r="NVI432" s="86"/>
      <c r="NVJ432" s="86"/>
      <c r="NVK432" s="86"/>
      <c r="NVL432" s="86"/>
      <c r="NVM432" s="86"/>
      <c r="NVN432" s="86"/>
      <c r="NVO432" s="86"/>
      <c r="NVP432" s="86"/>
      <c r="NVQ432" s="86"/>
      <c r="NVR432" s="86"/>
      <c r="NVS432" s="86"/>
      <c r="NVT432" s="86"/>
      <c r="NVU432" s="86"/>
      <c r="NVV432" s="86"/>
      <c r="NVW432" s="86"/>
      <c r="NVX432" s="86"/>
      <c r="NVY432" s="86"/>
      <c r="NVZ432" s="86"/>
      <c r="NWA432" s="86"/>
      <c r="NWB432" s="86"/>
      <c r="NWC432" s="86"/>
      <c r="NWD432" s="86"/>
      <c r="NWE432" s="86"/>
      <c r="NWF432" s="86"/>
      <c r="NWG432" s="86"/>
      <c r="NWH432" s="86"/>
      <c r="NWI432" s="86"/>
      <c r="NWJ432" s="86"/>
      <c r="NWK432" s="86"/>
      <c r="NWL432" s="86"/>
      <c r="NWM432" s="86"/>
      <c r="NWN432" s="86"/>
      <c r="NWO432" s="86"/>
      <c r="NWP432" s="86"/>
      <c r="NWQ432" s="86"/>
      <c r="NWR432" s="86"/>
      <c r="NWS432" s="86"/>
      <c r="NWT432" s="86"/>
      <c r="NWU432" s="86"/>
      <c r="NWV432" s="86"/>
      <c r="NWW432" s="86"/>
      <c r="NWX432" s="86"/>
      <c r="NWY432" s="86"/>
      <c r="NWZ432" s="86"/>
      <c r="NXA432" s="86"/>
      <c r="NXB432" s="86"/>
      <c r="NXC432" s="86"/>
      <c r="NXD432" s="86"/>
      <c r="NXE432" s="86"/>
      <c r="NXF432" s="86"/>
      <c r="NXG432" s="86"/>
      <c r="NXH432" s="86"/>
      <c r="NXI432" s="86"/>
      <c r="NXJ432" s="86"/>
      <c r="NXK432" s="86"/>
      <c r="NXL432" s="86"/>
      <c r="NXM432" s="86"/>
      <c r="NXN432" s="86"/>
      <c r="NXO432" s="86"/>
      <c r="NXP432" s="86"/>
      <c r="NXQ432" s="86"/>
      <c r="NXR432" s="86"/>
      <c r="NXS432" s="86"/>
      <c r="NXT432" s="86"/>
      <c r="NXU432" s="86"/>
      <c r="NXV432" s="86"/>
      <c r="NXW432" s="86"/>
      <c r="NXX432" s="86"/>
      <c r="NXY432" s="86"/>
      <c r="NXZ432" s="86"/>
      <c r="NYA432" s="86"/>
      <c r="NYB432" s="86"/>
      <c r="NYC432" s="86"/>
      <c r="NYD432" s="86"/>
      <c r="NYE432" s="86"/>
      <c r="NYF432" s="86"/>
      <c r="NYG432" s="86"/>
      <c r="NYH432" s="86"/>
      <c r="NYI432" s="86"/>
      <c r="NYJ432" s="86"/>
      <c r="NYK432" s="86"/>
      <c r="NYL432" s="86"/>
      <c r="NYM432" s="86"/>
      <c r="NYN432" s="86"/>
      <c r="NYO432" s="86"/>
      <c r="NYP432" s="86"/>
      <c r="NYQ432" s="86"/>
      <c r="NYR432" s="86"/>
      <c r="NYS432" s="86"/>
      <c r="NYT432" s="86"/>
      <c r="NYU432" s="86"/>
      <c r="NYV432" s="86"/>
      <c r="NYW432" s="86"/>
      <c r="NYX432" s="86"/>
      <c r="NYY432" s="86"/>
      <c r="NYZ432" s="86"/>
      <c r="NZA432" s="86"/>
      <c r="NZB432" s="86"/>
      <c r="NZC432" s="86"/>
      <c r="NZD432" s="86"/>
      <c r="NZE432" s="86"/>
      <c r="NZF432" s="86"/>
      <c r="NZG432" s="86"/>
      <c r="NZH432" s="86"/>
      <c r="NZI432" s="86"/>
      <c r="NZJ432" s="86"/>
      <c r="NZK432" s="86"/>
      <c r="NZL432" s="86"/>
      <c r="NZM432" s="86"/>
      <c r="NZN432" s="86"/>
      <c r="NZO432" s="86"/>
      <c r="NZP432" s="86"/>
      <c r="NZQ432" s="86"/>
      <c r="NZR432" s="86"/>
      <c r="NZS432" s="86"/>
      <c r="NZT432" s="86"/>
      <c r="NZU432" s="86"/>
      <c r="NZV432" s="86"/>
      <c r="NZW432" s="86"/>
      <c r="NZX432" s="86"/>
      <c r="NZY432" s="86"/>
      <c r="NZZ432" s="86"/>
      <c r="OAA432" s="86"/>
      <c r="OAB432" s="86"/>
      <c r="OAC432" s="86"/>
      <c r="OAD432" s="86"/>
      <c r="OAE432" s="86"/>
      <c r="OAF432" s="86"/>
      <c r="OAG432" s="86"/>
      <c r="OAH432" s="86"/>
      <c r="OAI432" s="86"/>
      <c r="OAJ432" s="86"/>
      <c r="OAK432" s="86"/>
      <c r="OAL432" s="86"/>
      <c r="OAM432" s="86"/>
      <c r="OAN432" s="86"/>
      <c r="OAO432" s="86"/>
      <c r="OAP432" s="86"/>
      <c r="OAQ432" s="86"/>
      <c r="OAR432" s="86"/>
      <c r="OAS432" s="86"/>
      <c r="OAT432" s="86"/>
      <c r="OAU432" s="86"/>
      <c r="OAV432" s="86"/>
      <c r="OAW432" s="86"/>
      <c r="OAX432" s="86"/>
      <c r="OAY432" s="86"/>
      <c r="OAZ432" s="86"/>
      <c r="OBA432" s="86"/>
      <c r="OBB432" s="86"/>
      <c r="OBC432" s="86"/>
      <c r="OBD432" s="86"/>
      <c r="OBE432" s="86"/>
      <c r="OBF432" s="86"/>
      <c r="OBG432" s="86"/>
      <c r="OBH432" s="86"/>
      <c r="OBI432" s="86"/>
      <c r="OBJ432" s="86"/>
      <c r="OBK432" s="86"/>
      <c r="OBL432" s="86"/>
      <c r="OBM432" s="86"/>
      <c r="OBN432" s="86"/>
      <c r="OBO432" s="86"/>
      <c r="OBP432" s="86"/>
      <c r="OBQ432" s="86"/>
      <c r="OBR432" s="86"/>
      <c r="OBS432" s="86"/>
      <c r="OBT432" s="86"/>
      <c r="OBU432" s="86"/>
      <c r="OBV432" s="86"/>
      <c r="OBW432" s="86"/>
      <c r="OBX432" s="86"/>
      <c r="OBY432" s="86"/>
      <c r="OBZ432" s="86"/>
      <c r="OCA432" s="86"/>
      <c r="OCB432" s="86"/>
      <c r="OCC432" s="86"/>
      <c r="OCD432" s="86"/>
      <c r="OCE432" s="86"/>
      <c r="OCF432" s="86"/>
      <c r="OCG432" s="86"/>
      <c r="OCH432" s="86"/>
      <c r="OCI432" s="86"/>
      <c r="OCJ432" s="86"/>
      <c r="OCK432" s="86"/>
      <c r="OCL432" s="86"/>
      <c r="OCM432" s="86"/>
      <c r="OCN432" s="86"/>
      <c r="OCO432" s="86"/>
      <c r="OCP432" s="86"/>
      <c r="OCQ432" s="86"/>
      <c r="OCR432" s="86"/>
      <c r="OCS432" s="86"/>
      <c r="OCT432" s="86"/>
      <c r="OCU432" s="86"/>
      <c r="OCV432" s="86"/>
      <c r="OCW432" s="86"/>
      <c r="OCX432" s="86"/>
      <c r="OCY432" s="86"/>
      <c r="OCZ432" s="86"/>
      <c r="ODA432" s="86"/>
      <c r="ODB432" s="86"/>
      <c r="ODC432" s="86"/>
      <c r="ODD432" s="86"/>
      <c r="ODE432" s="86"/>
      <c r="ODF432" s="86"/>
      <c r="ODG432" s="86"/>
      <c r="ODH432" s="86"/>
      <c r="ODI432" s="86"/>
      <c r="ODJ432" s="86"/>
      <c r="ODK432" s="86"/>
      <c r="ODL432" s="86"/>
      <c r="ODM432" s="86"/>
      <c r="ODN432" s="86"/>
      <c r="ODO432" s="86"/>
      <c r="ODP432" s="86"/>
      <c r="ODQ432" s="86"/>
      <c r="ODR432" s="86"/>
      <c r="ODS432" s="86"/>
      <c r="ODT432" s="86"/>
      <c r="ODU432" s="86"/>
      <c r="ODV432" s="86"/>
      <c r="ODW432" s="86"/>
      <c r="ODX432" s="86"/>
      <c r="ODY432" s="86"/>
      <c r="ODZ432" s="86"/>
      <c r="OEA432" s="86"/>
      <c r="OEB432" s="86"/>
      <c r="OEC432" s="86"/>
      <c r="OED432" s="86"/>
      <c r="OEE432" s="86"/>
      <c r="OEF432" s="86"/>
      <c r="OEG432" s="86"/>
      <c r="OEH432" s="86"/>
      <c r="OEI432" s="86"/>
      <c r="OEJ432" s="86"/>
      <c r="OEK432" s="86"/>
      <c r="OEL432" s="86"/>
      <c r="OEM432" s="86"/>
      <c r="OEN432" s="86"/>
      <c r="OEO432" s="86"/>
      <c r="OEP432" s="86"/>
      <c r="OEQ432" s="86"/>
      <c r="OER432" s="86"/>
      <c r="OES432" s="86"/>
      <c r="OET432" s="86"/>
      <c r="OEU432" s="86"/>
      <c r="OEV432" s="86"/>
      <c r="OEW432" s="86"/>
      <c r="OEX432" s="86"/>
      <c r="OEY432" s="86"/>
      <c r="OEZ432" s="86"/>
      <c r="OFA432" s="86"/>
      <c r="OFB432" s="86"/>
      <c r="OFC432" s="86"/>
      <c r="OFD432" s="86"/>
      <c r="OFE432" s="86"/>
      <c r="OFF432" s="86"/>
      <c r="OFG432" s="86"/>
      <c r="OFH432" s="86"/>
      <c r="OFI432" s="86"/>
      <c r="OFJ432" s="86"/>
      <c r="OFK432" s="86"/>
      <c r="OFL432" s="86"/>
      <c r="OFM432" s="86"/>
      <c r="OFN432" s="86"/>
      <c r="OFO432" s="86"/>
      <c r="OFP432" s="86"/>
      <c r="OFQ432" s="86"/>
      <c r="OFR432" s="86"/>
      <c r="OFS432" s="86"/>
      <c r="OFT432" s="86"/>
      <c r="OFU432" s="86"/>
      <c r="OFV432" s="86"/>
      <c r="OFW432" s="86"/>
      <c r="OFX432" s="86"/>
      <c r="OFY432" s="86"/>
      <c r="OFZ432" s="86"/>
      <c r="OGA432" s="86"/>
      <c r="OGB432" s="86"/>
      <c r="OGC432" s="86"/>
      <c r="OGD432" s="86"/>
      <c r="OGE432" s="86"/>
      <c r="OGF432" s="86"/>
      <c r="OGG432" s="86"/>
      <c r="OGH432" s="86"/>
      <c r="OGI432" s="86"/>
      <c r="OGJ432" s="86"/>
      <c r="OGK432" s="86"/>
      <c r="OGL432" s="86"/>
      <c r="OGM432" s="86"/>
      <c r="OGN432" s="86"/>
      <c r="OGO432" s="86"/>
      <c r="OGP432" s="86"/>
      <c r="OGQ432" s="86"/>
      <c r="OGR432" s="86"/>
      <c r="OGS432" s="86"/>
      <c r="OGT432" s="86"/>
      <c r="OGU432" s="86"/>
      <c r="OGV432" s="86"/>
      <c r="OGW432" s="86"/>
      <c r="OGX432" s="86"/>
      <c r="OGY432" s="86"/>
      <c r="OGZ432" s="86"/>
      <c r="OHA432" s="86"/>
      <c r="OHB432" s="86"/>
      <c r="OHC432" s="86"/>
      <c r="OHD432" s="86"/>
      <c r="OHE432" s="86"/>
      <c r="OHF432" s="86"/>
      <c r="OHG432" s="86"/>
      <c r="OHH432" s="86"/>
      <c r="OHI432" s="86"/>
      <c r="OHJ432" s="86"/>
      <c r="OHK432" s="86"/>
      <c r="OHL432" s="86"/>
      <c r="OHM432" s="86"/>
      <c r="OHN432" s="86"/>
      <c r="OHO432" s="86"/>
      <c r="OHP432" s="86"/>
      <c r="OHQ432" s="86"/>
      <c r="OHR432" s="86"/>
      <c r="OHS432" s="86"/>
      <c r="OHT432" s="86"/>
      <c r="OHU432" s="86"/>
      <c r="OHV432" s="86"/>
      <c r="OHW432" s="86"/>
      <c r="OHX432" s="86"/>
      <c r="OHY432" s="86"/>
      <c r="OHZ432" s="86"/>
      <c r="OIA432" s="86"/>
      <c r="OIB432" s="86"/>
      <c r="OIC432" s="86"/>
      <c r="OID432" s="86"/>
      <c r="OIE432" s="86"/>
      <c r="OIF432" s="86"/>
      <c r="OIG432" s="86"/>
      <c r="OIH432" s="86"/>
      <c r="OII432" s="86"/>
      <c r="OIJ432" s="86"/>
      <c r="OIK432" s="86"/>
      <c r="OIL432" s="86"/>
      <c r="OIM432" s="86"/>
      <c r="OIN432" s="86"/>
      <c r="OIO432" s="86"/>
      <c r="OIP432" s="86"/>
      <c r="OIQ432" s="86"/>
      <c r="OIR432" s="86"/>
      <c r="OIS432" s="86"/>
      <c r="OIT432" s="86"/>
      <c r="OIU432" s="86"/>
      <c r="OIV432" s="86"/>
      <c r="OIW432" s="86"/>
      <c r="OIX432" s="86"/>
      <c r="OIY432" s="86"/>
      <c r="OIZ432" s="86"/>
      <c r="OJA432" s="86"/>
      <c r="OJB432" s="86"/>
      <c r="OJC432" s="86"/>
      <c r="OJD432" s="86"/>
      <c r="OJE432" s="86"/>
      <c r="OJF432" s="86"/>
      <c r="OJG432" s="86"/>
      <c r="OJH432" s="86"/>
      <c r="OJI432" s="86"/>
      <c r="OJJ432" s="86"/>
      <c r="OJK432" s="86"/>
      <c r="OJL432" s="86"/>
      <c r="OJM432" s="86"/>
      <c r="OJN432" s="86"/>
      <c r="OJO432" s="86"/>
      <c r="OJP432" s="86"/>
      <c r="OJQ432" s="86"/>
      <c r="OJR432" s="86"/>
      <c r="OJS432" s="86"/>
      <c r="OJT432" s="86"/>
      <c r="OJU432" s="86"/>
      <c r="OJV432" s="86"/>
      <c r="OJW432" s="86"/>
      <c r="OJX432" s="86"/>
      <c r="OJY432" s="86"/>
      <c r="OJZ432" s="86"/>
      <c r="OKA432" s="86"/>
      <c r="OKB432" s="86"/>
      <c r="OKC432" s="86"/>
      <c r="OKD432" s="86"/>
      <c r="OKE432" s="86"/>
      <c r="OKF432" s="86"/>
      <c r="OKG432" s="86"/>
      <c r="OKH432" s="86"/>
      <c r="OKI432" s="86"/>
      <c r="OKJ432" s="86"/>
      <c r="OKK432" s="86"/>
      <c r="OKL432" s="86"/>
      <c r="OKM432" s="86"/>
      <c r="OKN432" s="86"/>
      <c r="OKO432" s="86"/>
      <c r="OKP432" s="86"/>
      <c r="OKQ432" s="86"/>
      <c r="OKR432" s="86"/>
      <c r="OKS432" s="86"/>
      <c r="OKT432" s="86"/>
      <c r="OKU432" s="86"/>
      <c r="OKV432" s="86"/>
      <c r="OKW432" s="86"/>
      <c r="OKX432" s="86"/>
      <c r="OKY432" s="86"/>
      <c r="OKZ432" s="86"/>
      <c r="OLA432" s="86"/>
      <c r="OLB432" s="86"/>
      <c r="OLC432" s="86"/>
      <c r="OLD432" s="86"/>
      <c r="OLE432" s="86"/>
      <c r="OLF432" s="86"/>
      <c r="OLG432" s="86"/>
      <c r="OLH432" s="86"/>
      <c r="OLI432" s="86"/>
      <c r="OLJ432" s="86"/>
      <c r="OLK432" s="86"/>
      <c r="OLL432" s="86"/>
      <c r="OLM432" s="86"/>
      <c r="OLN432" s="86"/>
      <c r="OLO432" s="86"/>
      <c r="OLP432" s="86"/>
      <c r="OLQ432" s="86"/>
      <c r="OLR432" s="86"/>
      <c r="OLS432" s="86"/>
      <c r="OLT432" s="86"/>
      <c r="OLU432" s="86"/>
      <c r="OLV432" s="86"/>
      <c r="OLW432" s="86"/>
      <c r="OLX432" s="86"/>
      <c r="OLY432" s="86"/>
      <c r="OLZ432" s="86"/>
      <c r="OMA432" s="86"/>
      <c r="OMB432" s="86"/>
      <c r="OMC432" s="86"/>
      <c r="OMD432" s="86"/>
      <c r="OME432" s="86"/>
      <c r="OMF432" s="86"/>
      <c r="OMG432" s="86"/>
      <c r="OMH432" s="86"/>
      <c r="OMI432" s="86"/>
      <c r="OMJ432" s="86"/>
      <c r="OMK432" s="86"/>
      <c r="OML432" s="86"/>
      <c r="OMM432" s="86"/>
      <c r="OMN432" s="86"/>
      <c r="OMO432" s="86"/>
      <c r="OMP432" s="86"/>
      <c r="OMQ432" s="86"/>
      <c r="OMR432" s="86"/>
      <c r="OMS432" s="86"/>
      <c r="OMT432" s="86"/>
      <c r="OMU432" s="86"/>
      <c r="OMV432" s="86"/>
      <c r="OMW432" s="86"/>
      <c r="OMX432" s="86"/>
      <c r="OMY432" s="86"/>
      <c r="OMZ432" s="86"/>
      <c r="ONA432" s="86"/>
      <c r="ONB432" s="86"/>
      <c r="ONC432" s="86"/>
      <c r="OND432" s="86"/>
      <c r="ONE432" s="86"/>
      <c r="ONF432" s="86"/>
      <c r="ONG432" s="86"/>
      <c r="ONH432" s="86"/>
      <c r="ONI432" s="86"/>
      <c r="ONJ432" s="86"/>
      <c r="ONK432" s="86"/>
      <c r="ONL432" s="86"/>
      <c r="ONM432" s="86"/>
      <c r="ONN432" s="86"/>
      <c r="ONO432" s="86"/>
      <c r="ONP432" s="86"/>
      <c r="ONQ432" s="86"/>
      <c r="ONR432" s="86"/>
      <c r="ONS432" s="86"/>
      <c r="ONT432" s="86"/>
      <c r="ONU432" s="86"/>
      <c r="ONV432" s="86"/>
      <c r="ONW432" s="86"/>
      <c r="ONX432" s="86"/>
      <c r="ONY432" s="86"/>
      <c r="ONZ432" s="86"/>
      <c r="OOA432" s="86"/>
      <c r="OOB432" s="86"/>
      <c r="OOC432" s="86"/>
      <c r="OOD432" s="86"/>
      <c r="OOE432" s="86"/>
      <c r="OOF432" s="86"/>
      <c r="OOG432" s="86"/>
      <c r="OOH432" s="86"/>
      <c r="OOI432" s="86"/>
      <c r="OOJ432" s="86"/>
      <c r="OOK432" s="86"/>
      <c r="OOL432" s="86"/>
      <c r="OOM432" s="86"/>
      <c r="OON432" s="86"/>
      <c r="OOO432" s="86"/>
      <c r="OOP432" s="86"/>
      <c r="OOQ432" s="86"/>
      <c r="OOR432" s="86"/>
      <c r="OOS432" s="86"/>
      <c r="OOT432" s="86"/>
      <c r="OOU432" s="86"/>
      <c r="OOV432" s="86"/>
      <c r="OOW432" s="86"/>
      <c r="OOX432" s="86"/>
      <c r="OOY432" s="86"/>
      <c r="OOZ432" s="86"/>
      <c r="OPA432" s="86"/>
      <c r="OPB432" s="86"/>
      <c r="OPC432" s="86"/>
      <c r="OPD432" s="86"/>
      <c r="OPE432" s="86"/>
      <c r="OPF432" s="86"/>
      <c r="OPG432" s="86"/>
      <c r="OPH432" s="86"/>
      <c r="OPI432" s="86"/>
      <c r="OPJ432" s="86"/>
      <c r="OPK432" s="86"/>
      <c r="OPL432" s="86"/>
      <c r="OPM432" s="86"/>
      <c r="OPN432" s="86"/>
      <c r="OPO432" s="86"/>
      <c r="OPP432" s="86"/>
      <c r="OPQ432" s="86"/>
      <c r="OPR432" s="86"/>
      <c r="OPS432" s="86"/>
      <c r="OPT432" s="86"/>
      <c r="OPU432" s="86"/>
      <c r="OPV432" s="86"/>
      <c r="OPW432" s="86"/>
      <c r="OPX432" s="86"/>
      <c r="OPY432" s="86"/>
      <c r="OPZ432" s="86"/>
      <c r="OQA432" s="86"/>
      <c r="OQB432" s="86"/>
      <c r="OQC432" s="86"/>
      <c r="OQD432" s="86"/>
      <c r="OQE432" s="86"/>
      <c r="OQF432" s="86"/>
      <c r="OQG432" s="86"/>
      <c r="OQH432" s="86"/>
      <c r="OQI432" s="86"/>
      <c r="OQJ432" s="86"/>
      <c r="OQK432" s="86"/>
      <c r="OQL432" s="86"/>
      <c r="OQM432" s="86"/>
      <c r="OQN432" s="86"/>
      <c r="OQO432" s="86"/>
      <c r="OQP432" s="86"/>
      <c r="OQQ432" s="86"/>
      <c r="OQR432" s="86"/>
      <c r="OQS432" s="86"/>
      <c r="OQT432" s="86"/>
      <c r="OQU432" s="86"/>
      <c r="OQV432" s="86"/>
      <c r="OQW432" s="86"/>
      <c r="OQX432" s="86"/>
      <c r="OQY432" s="86"/>
      <c r="OQZ432" s="86"/>
      <c r="ORA432" s="86"/>
      <c r="ORB432" s="86"/>
      <c r="ORC432" s="86"/>
      <c r="ORD432" s="86"/>
      <c r="ORE432" s="86"/>
      <c r="ORF432" s="86"/>
      <c r="ORG432" s="86"/>
      <c r="ORH432" s="86"/>
      <c r="ORI432" s="86"/>
      <c r="ORJ432" s="86"/>
      <c r="ORK432" s="86"/>
      <c r="ORL432" s="86"/>
      <c r="ORM432" s="86"/>
      <c r="ORN432" s="86"/>
      <c r="ORO432" s="86"/>
      <c r="ORP432" s="86"/>
      <c r="ORQ432" s="86"/>
      <c r="ORR432" s="86"/>
      <c r="ORS432" s="86"/>
      <c r="ORT432" s="86"/>
      <c r="ORU432" s="86"/>
      <c r="ORV432" s="86"/>
      <c r="ORW432" s="86"/>
      <c r="ORX432" s="86"/>
      <c r="ORY432" s="86"/>
      <c r="ORZ432" s="86"/>
      <c r="OSA432" s="86"/>
      <c r="OSB432" s="86"/>
      <c r="OSC432" s="86"/>
      <c r="OSD432" s="86"/>
      <c r="OSE432" s="86"/>
      <c r="OSF432" s="86"/>
      <c r="OSG432" s="86"/>
      <c r="OSH432" s="86"/>
      <c r="OSI432" s="86"/>
      <c r="OSJ432" s="86"/>
      <c r="OSK432" s="86"/>
      <c r="OSL432" s="86"/>
      <c r="OSM432" s="86"/>
      <c r="OSN432" s="86"/>
      <c r="OSO432" s="86"/>
      <c r="OSP432" s="86"/>
      <c r="OSQ432" s="86"/>
      <c r="OSR432" s="86"/>
      <c r="OSS432" s="86"/>
      <c r="OST432" s="86"/>
      <c r="OSU432" s="86"/>
      <c r="OSV432" s="86"/>
      <c r="OSW432" s="86"/>
      <c r="OSX432" s="86"/>
      <c r="OSY432" s="86"/>
      <c r="OSZ432" s="86"/>
      <c r="OTA432" s="86"/>
      <c r="OTB432" s="86"/>
      <c r="OTC432" s="86"/>
      <c r="OTD432" s="86"/>
      <c r="OTE432" s="86"/>
      <c r="OTF432" s="86"/>
      <c r="OTG432" s="86"/>
      <c r="OTH432" s="86"/>
      <c r="OTI432" s="86"/>
      <c r="OTJ432" s="86"/>
      <c r="OTK432" s="86"/>
      <c r="OTL432" s="86"/>
      <c r="OTM432" s="86"/>
      <c r="OTN432" s="86"/>
      <c r="OTO432" s="86"/>
      <c r="OTP432" s="86"/>
      <c r="OTQ432" s="86"/>
      <c r="OTR432" s="86"/>
      <c r="OTS432" s="86"/>
      <c r="OTT432" s="86"/>
      <c r="OTU432" s="86"/>
      <c r="OTV432" s="86"/>
      <c r="OTW432" s="86"/>
      <c r="OTX432" s="86"/>
      <c r="OTY432" s="86"/>
      <c r="OTZ432" s="86"/>
      <c r="OUA432" s="86"/>
      <c r="OUB432" s="86"/>
      <c r="OUC432" s="86"/>
      <c r="OUD432" s="86"/>
      <c r="OUE432" s="86"/>
      <c r="OUF432" s="86"/>
      <c r="OUG432" s="86"/>
      <c r="OUH432" s="86"/>
      <c r="OUI432" s="86"/>
      <c r="OUJ432" s="86"/>
      <c r="OUK432" s="86"/>
      <c r="OUL432" s="86"/>
      <c r="OUM432" s="86"/>
      <c r="OUN432" s="86"/>
      <c r="OUO432" s="86"/>
      <c r="OUP432" s="86"/>
      <c r="OUQ432" s="86"/>
      <c r="OUR432" s="86"/>
      <c r="OUS432" s="86"/>
      <c r="OUT432" s="86"/>
      <c r="OUU432" s="86"/>
      <c r="OUV432" s="86"/>
      <c r="OUW432" s="86"/>
      <c r="OUX432" s="86"/>
      <c r="OUY432" s="86"/>
      <c r="OUZ432" s="86"/>
      <c r="OVA432" s="86"/>
      <c r="OVB432" s="86"/>
      <c r="OVC432" s="86"/>
      <c r="OVD432" s="86"/>
      <c r="OVE432" s="86"/>
      <c r="OVF432" s="86"/>
      <c r="OVG432" s="86"/>
      <c r="OVH432" s="86"/>
      <c r="OVI432" s="86"/>
      <c r="OVJ432" s="86"/>
      <c r="OVK432" s="86"/>
      <c r="OVL432" s="86"/>
      <c r="OVM432" s="86"/>
      <c r="OVN432" s="86"/>
      <c r="OVO432" s="86"/>
      <c r="OVP432" s="86"/>
      <c r="OVQ432" s="86"/>
      <c r="OVR432" s="86"/>
      <c r="OVS432" s="86"/>
      <c r="OVT432" s="86"/>
      <c r="OVU432" s="86"/>
      <c r="OVV432" s="86"/>
      <c r="OVW432" s="86"/>
      <c r="OVX432" s="86"/>
      <c r="OVY432" s="86"/>
      <c r="OVZ432" s="86"/>
      <c r="OWA432" s="86"/>
      <c r="OWB432" s="86"/>
      <c r="OWC432" s="86"/>
      <c r="OWD432" s="86"/>
      <c r="OWE432" s="86"/>
      <c r="OWF432" s="86"/>
      <c r="OWG432" s="86"/>
      <c r="OWH432" s="86"/>
      <c r="OWI432" s="86"/>
      <c r="OWJ432" s="86"/>
      <c r="OWK432" s="86"/>
      <c r="OWL432" s="86"/>
      <c r="OWM432" s="86"/>
      <c r="OWN432" s="86"/>
      <c r="OWO432" s="86"/>
      <c r="OWP432" s="86"/>
      <c r="OWQ432" s="86"/>
      <c r="OWR432" s="86"/>
      <c r="OWS432" s="86"/>
      <c r="OWT432" s="86"/>
      <c r="OWU432" s="86"/>
      <c r="OWV432" s="86"/>
      <c r="OWW432" s="86"/>
      <c r="OWX432" s="86"/>
      <c r="OWY432" s="86"/>
      <c r="OWZ432" s="86"/>
      <c r="OXA432" s="86"/>
      <c r="OXB432" s="86"/>
      <c r="OXC432" s="86"/>
      <c r="OXD432" s="86"/>
      <c r="OXE432" s="86"/>
      <c r="OXF432" s="86"/>
      <c r="OXG432" s="86"/>
      <c r="OXH432" s="86"/>
      <c r="OXI432" s="86"/>
      <c r="OXJ432" s="86"/>
      <c r="OXK432" s="86"/>
      <c r="OXL432" s="86"/>
      <c r="OXM432" s="86"/>
      <c r="OXN432" s="86"/>
      <c r="OXO432" s="86"/>
      <c r="OXP432" s="86"/>
      <c r="OXQ432" s="86"/>
      <c r="OXR432" s="86"/>
      <c r="OXS432" s="86"/>
      <c r="OXT432" s="86"/>
      <c r="OXU432" s="86"/>
      <c r="OXV432" s="86"/>
      <c r="OXW432" s="86"/>
      <c r="OXX432" s="86"/>
      <c r="OXY432" s="86"/>
      <c r="OXZ432" s="86"/>
      <c r="OYA432" s="86"/>
      <c r="OYB432" s="86"/>
      <c r="OYC432" s="86"/>
      <c r="OYD432" s="86"/>
      <c r="OYE432" s="86"/>
      <c r="OYF432" s="86"/>
      <c r="OYG432" s="86"/>
      <c r="OYH432" s="86"/>
      <c r="OYI432" s="86"/>
      <c r="OYJ432" s="86"/>
      <c r="OYK432" s="86"/>
      <c r="OYL432" s="86"/>
      <c r="OYM432" s="86"/>
      <c r="OYN432" s="86"/>
      <c r="OYO432" s="86"/>
      <c r="OYP432" s="86"/>
      <c r="OYQ432" s="86"/>
      <c r="OYR432" s="86"/>
      <c r="OYS432" s="86"/>
      <c r="OYT432" s="86"/>
      <c r="OYU432" s="86"/>
      <c r="OYV432" s="86"/>
      <c r="OYW432" s="86"/>
      <c r="OYX432" s="86"/>
      <c r="OYY432" s="86"/>
      <c r="OYZ432" s="86"/>
      <c r="OZA432" s="86"/>
      <c r="OZB432" s="86"/>
      <c r="OZC432" s="86"/>
      <c r="OZD432" s="86"/>
      <c r="OZE432" s="86"/>
      <c r="OZF432" s="86"/>
      <c r="OZG432" s="86"/>
      <c r="OZH432" s="86"/>
      <c r="OZI432" s="86"/>
      <c r="OZJ432" s="86"/>
      <c r="OZK432" s="86"/>
      <c r="OZL432" s="86"/>
      <c r="OZM432" s="86"/>
      <c r="OZN432" s="86"/>
      <c r="OZO432" s="86"/>
      <c r="OZP432" s="86"/>
      <c r="OZQ432" s="86"/>
      <c r="OZR432" s="86"/>
      <c r="OZS432" s="86"/>
      <c r="OZT432" s="86"/>
      <c r="OZU432" s="86"/>
      <c r="OZV432" s="86"/>
      <c r="OZW432" s="86"/>
      <c r="OZX432" s="86"/>
      <c r="OZY432" s="86"/>
      <c r="OZZ432" s="86"/>
      <c r="PAA432" s="86"/>
      <c r="PAB432" s="86"/>
      <c r="PAC432" s="86"/>
      <c r="PAD432" s="86"/>
      <c r="PAE432" s="86"/>
      <c r="PAF432" s="86"/>
      <c r="PAG432" s="86"/>
      <c r="PAH432" s="86"/>
      <c r="PAI432" s="86"/>
      <c r="PAJ432" s="86"/>
      <c r="PAK432" s="86"/>
      <c r="PAL432" s="86"/>
      <c r="PAM432" s="86"/>
      <c r="PAN432" s="86"/>
      <c r="PAO432" s="86"/>
      <c r="PAP432" s="86"/>
      <c r="PAQ432" s="86"/>
      <c r="PAR432" s="86"/>
      <c r="PAS432" s="86"/>
      <c r="PAT432" s="86"/>
      <c r="PAU432" s="86"/>
      <c r="PAV432" s="86"/>
      <c r="PAW432" s="86"/>
      <c r="PAX432" s="86"/>
      <c r="PAY432" s="86"/>
      <c r="PAZ432" s="86"/>
      <c r="PBA432" s="86"/>
      <c r="PBB432" s="86"/>
      <c r="PBC432" s="86"/>
      <c r="PBD432" s="86"/>
      <c r="PBE432" s="86"/>
      <c r="PBF432" s="86"/>
      <c r="PBG432" s="86"/>
      <c r="PBH432" s="86"/>
      <c r="PBI432" s="86"/>
      <c r="PBJ432" s="86"/>
      <c r="PBK432" s="86"/>
      <c r="PBL432" s="86"/>
      <c r="PBM432" s="86"/>
      <c r="PBN432" s="86"/>
      <c r="PBO432" s="86"/>
      <c r="PBP432" s="86"/>
      <c r="PBQ432" s="86"/>
      <c r="PBR432" s="86"/>
      <c r="PBS432" s="86"/>
      <c r="PBT432" s="86"/>
      <c r="PBU432" s="86"/>
      <c r="PBV432" s="86"/>
      <c r="PBW432" s="86"/>
      <c r="PBX432" s="86"/>
      <c r="PBY432" s="86"/>
      <c r="PBZ432" s="86"/>
      <c r="PCA432" s="86"/>
      <c r="PCB432" s="86"/>
      <c r="PCC432" s="86"/>
      <c r="PCD432" s="86"/>
      <c r="PCE432" s="86"/>
      <c r="PCF432" s="86"/>
      <c r="PCG432" s="86"/>
      <c r="PCH432" s="86"/>
      <c r="PCI432" s="86"/>
      <c r="PCJ432" s="86"/>
      <c r="PCK432" s="86"/>
      <c r="PCL432" s="86"/>
      <c r="PCM432" s="86"/>
      <c r="PCN432" s="86"/>
      <c r="PCO432" s="86"/>
      <c r="PCP432" s="86"/>
      <c r="PCQ432" s="86"/>
      <c r="PCR432" s="86"/>
      <c r="PCS432" s="86"/>
      <c r="PCT432" s="86"/>
      <c r="PCU432" s="86"/>
      <c r="PCV432" s="86"/>
      <c r="PCW432" s="86"/>
      <c r="PCX432" s="86"/>
      <c r="PCY432" s="86"/>
      <c r="PCZ432" s="86"/>
      <c r="PDA432" s="86"/>
      <c r="PDB432" s="86"/>
      <c r="PDC432" s="86"/>
      <c r="PDD432" s="86"/>
      <c r="PDE432" s="86"/>
      <c r="PDF432" s="86"/>
      <c r="PDG432" s="86"/>
      <c r="PDH432" s="86"/>
      <c r="PDI432" s="86"/>
      <c r="PDJ432" s="86"/>
      <c r="PDK432" s="86"/>
      <c r="PDL432" s="86"/>
      <c r="PDM432" s="86"/>
      <c r="PDN432" s="86"/>
      <c r="PDO432" s="86"/>
      <c r="PDP432" s="86"/>
      <c r="PDQ432" s="86"/>
      <c r="PDR432" s="86"/>
      <c r="PDS432" s="86"/>
      <c r="PDT432" s="86"/>
      <c r="PDU432" s="86"/>
      <c r="PDV432" s="86"/>
      <c r="PDW432" s="86"/>
      <c r="PDX432" s="86"/>
      <c r="PDY432" s="86"/>
      <c r="PDZ432" s="86"/>
      <c r="PEA432" s="86"/>
      <c r="PEB432" s="86"/>
      <c r="PEC432" s="86"/>
      <c r="PED432" s="86"/>
      <c r="PEE432" s="86"/>
      <c r="PEF432" s="86"/>
      <c r="PEG432" s="86"/>
      <c r="PEH432" s="86"/>
      <c r="PEI432" s="86"/>
      <c r="PEJ432" s="86"/>
      <c r="PEK432" s="86"/>
      <c r="PEL432" s="86"/>
      <c r="PEM432" s="86"/>
      <c r="PEN432" s="86"/>
      <c r="PEO432" s="86"/>
      <c r="PEP432" s="86"/>
      <c r="PEQ432" s="86"/>
      <c r="PER432" s="86"/>
      <c r="PES432" s="86"/>
      <c r="PET432" s="86"/>
      <c r="PEU432" s="86"/>
      <c r="PEV432" s="86"/>
      <c r="PEW432" s="86"/>
      <c r="PEX432" s="86"/>
      <c r="PEY432" s="86"/>
      <c r="PEZ432" s="86"/>
      <c r="PFA432" s="86"/>
      <c r="PFB432" s="86"/>
      <c r="PFC432" s="86"/>
      <c r="PFD432" s="86"/>
      <c r="PFE432" s="86"/>
      <c r="PFF432" s="86"/>
      <c r="PFG432" s="86"/>
      <c r="PFH432" s="86"/>
      <c r="PFI432" s="86"/>
      <c r="PFJ432" s="86"/>
      <c r="PFK432" s="86"/>
      <c r="PFL432" s="86"/>
      <c r="PFM432" s="86"/>
      <c r="PFN432" s="86"/>
      <c r="PFO432" s="86"/>
      <c r="PFP432" s="86"/>
      <c r="PFQ432" s="86"/>
      <c r="PFR432" s="86"/>
      <c r="PFS432" s="86"/>
      <c r="PFT432" s="86"/>
      <c r="PFU432" s="86"/>
      <c r="PFV432" s="86"/>
      <c r="PFW432" s="86"/>
      <c r="PFX432" s="86"/>
      <c r="PFY432" s="86"/>
      <c r="PFZ432" s="86"/>
      <c r="PGA432" s="86"/>
      <c r="PGB432" s="86"/>
      <c r="PGC432" s="86"/>
      <c r="PGD432" s="86"/>
      <c r="PGE432" s="86"/>
      <c r="PGF432" s="86"/>
      <c r="PGG432" s="86"/>
      <c r="PGH432" s="86"/>
      <c r="PGI432" s="86"/>
      <c r="PGJ432" s="86"/>
      <c r="PGK432" s="86"/>
      <c r="PGL432" s="86"/>
      <c r="PGM432" s="86"/>
      <c r="PGN432" s="86"/>
      <c r="PGO432" s="86"/>
      <c r="PGP432" s="86"/>
      <c r="PGQ432" s="86"/>
      <c r="PGR432" s="86"/>
      <c r="PGS432" s="86"/>
      <c r="PGT432" s="86"/>
      <c r="PGU432" s="86"/>
      <c r="PGV432" s="86"/>
      <c r="PGW432" s="86"/>
      <c r="PGX432" s="86"/>
      <c r="PGY432" s="86"/>
      <c r="PGZ432" s="86"/>
      <c r="PHA432" s="86"/>
      <c r="PHB432" s="86"/>
      <c r="PHC432" s="86"/>
      <c r="PHD432" s="86"/>
      <c r="PHE432" s="86"/>
      <c r="PHF432" s="86"/>
      <c r="PHG432" s="86"/>
      <c r="PHH432" s="86"/>
      <c r="PHI432" s="86"/>
      <c r="PHJ432" s="86"/>
      <c r="PHK432" s="86"/>
      <c r="PHL432" s="86"/>
      <c r="PHM432" s="86"/>
      <c r="PHN432" s="86"/>
      <c r="PHO432" s="86"/>
      <c r="PHP432" s="86"/>
      <c r="PHQ432" s="86"/>
      <c r="PHR432" s="86"/>
      <c r="PHS432" s="86"/>
      <c r="PHT432" s="86"/>
      <c r="PHU432" s="86"/>
      <c r="PHV432" s="86"/>
      <c r="PHW432" s="86"/>
      <c r="PHX432" s="86"/>
      <c r="PHY432" s="86"/>
      <c r="PHZ432" s="86"/>
      <c r="PIA432" s="86"/>
      <c r="PIB432" s="86"/>
      <c r="PIC432" s="86"/>
      <c r="PID432" s="86"/>
      <c r="PIE432" s="86"/>
      <c r="PIF432" s="86"/>
      <c r="PIG432" s="86"/>
      <c r="PIH432" s="86"/>
      <c r="PII432" s="86"/>
      <c r="PIJ432" s="86"/>
      <c r="PIK432" s="86"/>
      <c r="PIL432" s="86"/>
      <c r="PIM432" s="86"/>
      <c r="PIN432" s="86"/>
      <c r="PIO432" s="86"/>
      <c r="PIP432" s="86"/>
      <c r="PIQ432" s="86"/>
      <c r="PIR432" s="86"/>
      <c r="PIS432" s="86"/>
      <c r="PIT432" s="86"/>
      <c r="PIU432" s="86"/>
      <c r="PIV432" s="86"/>
      <c r="PIW432" s="86"/>
      <c r="PIX432" s="86"/>
      <c r="PIY432" s="86"/>
      <c r="PIZ432" s="86"/>
      <c r="PJA432" s="86"/>
      <c r="PJB432" s="86"/>
      <c r="PJC432" s="86"/>
      <c r="PJD432" s="86"/>
      <c r="PJE432" s="86"/>
      <c r="PJF432" s="86"/>
      <c r="PJG432" s="86"/>
      <c r="PJH432" s="86"/>
      <c r="PJI432" s="86"/>
      <c r="PJJ432" s="86"/>
      <c r="PJK432" s="86"/>
      <c r="PJL432" s="86"/>
      <c r="PJM432" s="86"/>
      <c r="PJN432" s="86"/>
      <c r="PJO432" s="86"/>
      <c r="PJP432" s="86"/>
      <c r="PJQ432" s="86"/>
      <c r="PJR432" s="86"/>
      <c r="PJS432" s="86"/>
      <c r="PJT432" s="86"/>
      <c r="PJU432" s="86"/>
      <c r="PJV432" s="86"/>
      <c r="PJW432" s="86"/>
      <c r="PJX432" s="86"/>
      <c r="PJY432" s="86"/>
      <c r="PJZ432" s="86"/>
      <c r="PKA432" s="86"/>
      <c r="PKB432" s="86"/>
      <c r="PKC432" s="86"/>
      <c r="PKD432" s="86"/>
      <c r="PKE432" s="86"/>
      <c r="PKF432" s="86"/>
      <c r="PKG432" s="86"/>
      <c r="PKH432" s="86"/>
      <c r="PKI432" s="86"/>
      <c r="PKJ432" s="86"/>
      <c r="PKK432" s="86"/>
      <c r="PKL432" s="86"/>
      <c r="PKM432" s="86"/>
      <c r="PKN432" s="86"/>
      <c r="PKO432" s="86"/>
      <c r="PKP432" s="86"/>
      <c r="PKQ432" s="86"/>
      <c r="PKR432" s="86"/>
      <c r="PKS432" s="86"/>
      <c r="PKT432" s="86"/>
      <c r="PKU432" s="86"/>
      <c r="PKV432" s="86"/>
      <c r="PKW432" s="86"/>
      <c r="PKX432" s="86"/>
      <c r="PKY432" s="86"/>
      <c r="PKZ432" s="86"/>
      <c r="PLA432" s="86"/>
      <c r="PLB432" s="86"/>
      <c r="PLC432" s="86"/>
      <c r="PLD432" s="86"/>
      <c r="PLE432" s="86"/>
      <c r="PLF432" s="86"/>
      <c r="PLG432" s="86"/>
      <c r="PLH432" s="86"/>
      <c r="PLI432" s="86"/>
      <c r="PLJ432" s="86"/>
      <c r="PLK432" s="86"/>
      <c r="PLL432" s="86"/>
      <c r="PLM432" s="86"/>
      <c r="PLN432" s="86"/>
      <c r="PLO432" s="86"/>
      <c r="PLP432" s="86"/>
      <c r="PLQ432" s="86"/>
      <c r="PLR432" s="86"/>
      <c r="PLS432" s="86"/>
      <c r="PLT432" s="86"/>
      <c r="PLU432" s="86"/>
      <c r="PLV432" s="86"/>
      <c r="PLW432" s="86"/>
      <c r="PLX432" s="86"/>
      <c r="PLY432" s="86"/>
      <c r="PLZ432" s="86"/>
      <c r="PMA432" s="86"/>
      <c r="PMB432" s="86"/>
      <c r="PMC432" s="86"/>
      <c r="PMD432" s="86"/>
      <c r="PME432" s="86"/>
      <c r="PMF432" s="86"/>
      <c r="PMG432" s="86"/>
      <c r="PMH432" s="86"/>
      <c r="PMI432" s="86"/>
      <c r="PMJ432" s="86"/>
      <c r="PMK432" s="86"/>
      <c r="PML432" s="86"/>
      <c r="PMM432" s="86"/>
      <c r="PMN432" s="86"/>
      <c r="PMO432" s="86"/>
      <c r="PMP432" s="86"/>
      <c r="PMQ432" s="86"/>
      <c r="PMR432" s="86"/>
      <c r="PMS432" s="86"/>
      <c r="PMT432" s="86"/>
      <c r="PMU432" s="86"/>
      <c r="PMV432" s="86"/>
      <c r="PMW432" s="86"/>
      <c r="PMX432" s="86"/>
      <c r="PMY432" s="86"/>
      <c r="PMZ432" s="86"/>
      <c r="PNA432" s="86"/>
      <c r="PNB432" s="86"/>
      <c r="PNC432" s="86"/>
      <c r="PND432" s="86"/>
      <c r="PNE432" s="86"/>
      <c r="PNF432" s="86"/>
      <c r="PNG432" s="86"/>
      <c r="PNH432" s="86"/>
      <c r="PNI432" s="86"/>
      <c r="PNJ432" s="86"/>
      <c r="PNK432" s="86"/>
      <c r="PNL432" s="86"/>
      <c r="PNM432" s="86"/>
      <c r="PNN432" s="86"/>
      <c r="PNO432" s="86"/>
      <c r="PNP432" s="86"/>
      <c r="PNQ432" s="86"/>
      <c r="PNR432" s="86"/>
      <c r="PNS432" s="86"/>
      <c r="PNT432" s="86"/>
      <c r="PNU432" s="86"/>
      <c r="PNV432" s="86"/>
      <c r="PNW432" s="86"/>
      <c r="PNX432" s="86"/>
      <c r="PNY432" s="86"/>
      <c r="PNZ432" s="86"/>
      <c r="POA432" s="86"/>
      <c r="POB432" s="86"/>
      <c r="POC432" s="86"/>
      <c r="POD432" s="86"/>
      <c r="POE432" s="86"/>
      <c r="POF432" s="86"/>
      <c r="POG432" s="86"/>
      <c r="POH432" s="86"/>
      <c r="POI432" s="86"/>
      <c r="POJ432" s="86"/>
      <c r="POK432" s="86"/>
      <c r="POL432" s="86"/>
      <c r="POM432" s="86"/>
      <c r="PON432" s="86"/>
      <c r="POO432" s="86"/>
      <c r="POP432" s="86"/>
      <c r="POQ432" s="86"/>
      <c r="POR432" s="86"/>
      <c r="POS432" s="86"/>
      <c r="POT432" s="86"/>
      <c r="POU432" s="86"/>
      <c r="POV432" s="86"/>
      <c r="POW432" s="86"/>
      <c r="POX432" s="86"/>
      <c r="POY432" s="86"/>
      <c r="POZ432" s="86"/>
      <c r="PPA432" s="86"/>
      <c r="PPB432" s="86"/>
      <c r="PPC432" s="86"/>
      <c r="PPD432" s="86"/>
      <c r="PPE432" s="86"/>
      <c r="PPF432" s="86"/>
      <c r="PPG432" s="86"/>
      <c r="PPH432" s="86"/>
      <c r="PPI432" s="86"/>
      <c r="PPJ432" s="86"/>
      <c r="PPK432" s="86"/>
      <c r="PPL432" s="86"/>
      <c r="PPM432" s="86"/>
      <c r="PPN432" s="86"/>
      <c r="PPO432" s="86"/>
      <c r="PPP432" s="86"/>
      <c r="PPQ432" s="86"/>
      <c r="PPR432" s="86"/>
      <c r="PPS432" s="86"/>
      <c r="PPT432" s="86"/>
      <c r="PPU432" s="86"/>
      <c r="PPV432" s="86"/>
      <c r="PPW432" s="86"/>
      <c r="PPX432" s="86"/>
      <c r="PPY432" s="86"/>
      <c r="PPZ432" s="86"/>
      <c r="PQA432" s="86"/>
      <c r="PQB432" s="86"/>
      <c r="PQC432" s="86"/>
      <c r="PQD432" s="86"/>
      <c r="PQE432" s="86"/>
      <c r="PQF432" s="86"/>
      <c r="PQG432" s="86"/>
      <c r="PQH432" s="86"/>
      <c r="PQI432" s="86"/>
      <c r="PQJ432" s="86"/>
      <c r="PQK432" s="86"/>
      <c r="PQL432" s="86"/>
      <c r="PQM432" s="86"/>
      <c r="PQN432" s="86"/>
      <c r="PQO432" s="86"/>
      <c r="PQP432" s="86"/>
      <c r="PQQ432" s="86"/>
      <c r="PQR432" s="86"/>
      <c r="PQS432" s="86"/>
      <c r="PQT432" s="86"/>
      <c r="PQU432" s="86"/>
      <c r="PQV432" s="86"/>
      <c r="PQW432" s="86"/>
      <c r="PQX432" s="86"/>
      <c r="PQY432" s="86"/>
      <c r="PQZ432" s="86"/>
      <c r="PRA432" s="86"/>
      <c r="PRB432" s="86"/>
      <c r="PRC432" s="86"/>
      <c r="PRD432" s="86"/>
      <c r="PRE432" s="86"/>
      <c r="PRF432" s="86"/>
      <c r="PRG432" s="86"/>
      <c r="PRH432" s="86"/>
      <c r="PRI432" s="86"/>
      <c r="PRJ432" s="86"/>
      <c r="PRK432" s="86"/>
      <c r="PRL432" s="86"/>
      <c r="PRM432" s="86"/>
      <c r="PRN432" s="86"/>
      <c r="PRO432" s="86"/>
      <c r="PRP432" s="86"/>
      <c r="PRQ432" s="86"/>
      <c r="PRR432" s="86"/>
      <c r="PRS432" s="86"/>
      <c r="PRT432" s="86"/>
      <c r="PRU432" s="86"/>
      <c r="PRV432" s="86"/>
      <c r="PRW432" s="86"/>
      <c r="PRX432" s="86"/>
      <c r="PRY432" s="86"/>
      <c r="PRZ432" s="86"/>
      <c r="PSA432" s="86"/>
      <c r="PSB432" s="86"/>
      <c r="PSC432" s="86"/>
      <c r="PSD432" s="86"/>
      <c r="PSE432" s="86"/>
      <c r="PSF432" s="86"/>
      <c r="PSG432" s="86"/>
      <c r="PSH432" s="86"/>
      <c r="PSI432" s="86"/>
      <c r="PSJ432" s="86"/>
      <c r="PSK432" s="86"/>
      <c r="PSL432" s="86"/>
      <c r="PSM432" s="86"/>
      <c r="PSN432" s="86"/>
      <c r="PSO432" s="86"/>
      <c r="PSP432" s="86"/>
      <c r="PSQ432" s="86"/>
      <c r="PSR432" s="86"/>
      <c r="PSS432" s="86"/>
      <c r="PST432" s="86"/>
      <c r="PSU432" s="86"/>
      <c r="PSV432" s="86"/>
      <c r="PSW432" s="86"/>
      <c r="PSX432" s="86"/>
      <c r="PSY432" s="86"/>
      <c r="PSZ432" s="86"/>
      <c r="PTA432" s="86"/>
      <c r="PTB432" s="86"/>
      <c r="PTC432" s="86"/>
      <c r="PTD432" s="86"/>
      <c r="PTE432" s="86"/>
      <c r="PTF432" s="86"/>
      <c r="PTG432" s="86"/>
      <c r="PTH432" s="86"/>
      <c r="PTI432" s="86"/>
      <c r="PTJ432" s="86"/>
      <c r="PTK432" s="86"/>
      <c r="PTL432" s="86"/>
      <c r="PTM432" s="86"/>
      <c r="PTN432" s="86"/>
      <c r="PTO432" s="86"/>
      <c r="PTP432" s="86"/>
      <c r="PTQ432" s="86"/>
      <c r="PTR432" s="86"/>
      <c r="PTS432" s="86"/>
      <c r="PTT432" s="86"/>
      <c r="PTU432" s="86"/>
      <c r="PTV432" s="86"/>
      <c r="PTW432" s="86"/>
      <c r="PTX432" s="86"/>
      <c r="PTY432" s="86"/>
      <c r="PTZ432" s="86"/>
      <c r="PUA432" s="86"/>
      <c r="PUB432" s="86"/>
      <c r="PUC432" s="86"/>
      <c r="PUD432" s="86"/>
      <c r="PUE432" s="86"/>
      <c r="PUF432" s="86"/>
      <c r="PUG432" s="86"/>
      <c r="PUH432" s="86"/>
      <c r="PUI432" s="86"/>
      <c r="PUJ432" s="86"/>
      <c r="PUK432" s="86"/>
      <c r="PUL432" s="86"/>
      <c r="PUM432" s="86"/>
      <c r="PUN432" s="86"/>
      <c r="PUO432" s="86"/>
      <c r="PUP432" s="86"/>
      <c r="PUQ432" s="86"/>
      <c r="PUR432" s="86"/>
      <c r="PUS432" s="86"/>
      <c r="PUT432" s="86"/>
      <c r="PUU432" s="86"/>
      <c r="PUV432" s="86"/>
      <c r="PUW432" s="86"/>
      <c r="PUX432" s="86"/>
      <c r="PUY432" s="86"/>
      <c r="PUZ432" s="86"/>
      <c r="PVA432" s="86"/>
      <c r="PVB432" s="86"/>
      <c r="PVC432" s="86"/>
      <c r="PVD432" s="86"/>
      <c r="PVE432" s="86"/>
      <c r="PVF432" s="86"/>
      <c r="PVG432" s="86"/>
      <c r="PVH432" s="86"/>
      <c r="PVI432" s="86"/>
      <c r="PVJ432" s="86"/>
      <c r="PVK432" s="86"/>
      <c r="PVL432" s="86"/>
      <c r="PVM432" s="86"/>
      <c r="PVN432" s="86"/>
      <c r="PVO432" s="86"/>
      <c r="PVP432" s="86"/>
      <c r="PVQ432" s="86"/>
      <c r="PVR432" s="86"/>
      <c r="PVS432" s="86"/>
      <c r="PVT432" s="86"/>
      <c r="PVU432" s="86"/>
      <c r="PVV432" s="86"/>
      <c r="PVW432" s="86"/>
      <c r="PVX432" s="86"/>
      <c r="PVY432" s="86"/>
      <c r="PVZ432" s="86"/>
      <c r="PWA432" s="86"/>
      <c r="PWB432" s="86"/>
      <c r="PWC432" s="86"/>
      <c r="PWD432" s="86"/>
      <c r="PWE432" s="86"/>
      <c r="PWF432" s="86"/>
      <c r="PWG432" s="86"/>
      <c r="PWH432" s="86"/>
      <c r="PWI432" s="86"/>
      <c r="PWJ432" s="86"/>
      <c r="PWK432" s="86"/>
      <c r="PWL432" s="86"/>
      <c r="PWM432" s="86"/>
      <c r="PWN432" s="86"/>
      <c r="PWO432" s="86"/>
      <c r="PWP432" s="86"/>
      <c r="PWQ432" s="86"/>
      <c r="PWR432" s="86"/>
      <c r="PWS432" s="86"/>
      <c r="PWT432" s="86"/>
      <c r="PWU432" s="86"/>
      <c r="PWV432" s="86"/>
      <c r="PWW432" s="86"/>
      <c r="PWX432" s="86"/>
      <c r="PWY432" s="86"/>
      <c r="PWZ432" s="86"/>
      <c r="PXA432" s="86"/>
      <c r="PXB432" s="86"/>
      <c r="PXC432" s="86"/>
      <c r="PXD432" s="86"/>
      <c r="PXE432" s="86"/>
      <c r="PXF432" s="86"/>
      <c r="PXG432" s="86"/>
      <c r="PXH432" s="86"/>
      <c r="PXI432" s="86"/>
      <c r="PXJ432" s="86"/>
      <c r="PXK432" s="86"/>
      <c r="PXL432" s="86"/>
      <c r="PXM432" s="86"/>
      <c r="PXN432" s="86"/>
      <c r="PXO432" s="86"/>
      <c r="PXP432" s="86"/>
      <c r="PXQ432" s="86"/>
      <c r="PXR432" s="86"/>
      <c r="PXS432" s="86"/>
      <c r="PXT432" s="86"/>
      <c r="PXU432" s="86"/>
      <c r="PXV432" s="86"/>
      <c r="PXW432" s="86"/>
      <c r="PXX432" s="86"/>
      <c r="PXY432" s="86"/>
      <c r="PXZ432" s="86"/>
      <c r="PYA432" s="86"/>
      <c r="PYB432" s="86"/>
      <c r="PYC432" s="86"/>
      <c r="PYD432" s="86"/>
      <c r="PYE432" s="86"/>
      <c r="PYF432" s="86"/>
      <c r="PYG432" s="86"/>
      <c r="PYH432" s="86"/>
      <c r="PYI432" s="86"/>
      <c r="PYJ432" s="86"/>
      <c r="PYK432" s="86"/>
      <c r="PYL432" s="86"/>
      <c r="PYM432" s="86"/>
      <c r="PYN432" s="86"/>
      <c r="PYO432" s="86"/>
      <c r="PYP432" s="86"/>
      <c r="PYQ432" s="86"/>
      <c r="PYR432" s="86"/>
      <c r="PYS432" s="86"/>
      <c r="PYT432" s="86"/>
      <c r="PYU432" s="86"/>
      <c r="PYV432" s="86"/>
      <c r="PYW432" s="86"/>
      <c r="PYX432" s="86"/>
      <c r="PYY432" s="86"/>
      <c r="PYZ432" s="86"/>
      <c r="PZA432" s="86"/>
      <c r="PZB432" s="86"/>
      <c r="PZC432" s="86"/>
      <c r="PZD432" s="86"/>
      <c r="PZE432" s="86"/>
      <c r="PZF432" s="86"/>
      <c r="PZG432" s="86"/>
      <c r="PZH432" s="86"/>
      <c r="PZI432" s="86"/>
      <c r="PZJ432" s="86"/>
      <c r="PZK432" s="86"/>
      <c r="PZL432" s="86"/>
      <c r="PZM432" s="86"/>
      <c r="PZN432" s="86"/>
      <c r="PZO432" s="86"/>
      <c r="PZP432" s="86"/>
      <c r="PZQ432" s="86"/>
      <c r="PZR432" s="86"/>
      <c r="PZS432" s="86"/>
      <c r="PZT432" s="86"/>
      <c r="PZU432" s="86"/>
      <c r="PZV432" s="86"/>
      <c r="PZW432" s="86"/>
      <c r="PZX432" s="86"/>
      <c r="PZY432" s="86"/>
      <c r="PZZ432" s="86"/>
      <c r="QAA432" s="86"/>
      <c r="QAB432" s="86"/>
      <c r="QAC432" s="86"/>
      <c r="QAD432" s="86"/>
      <c r="QAE432" s="86"/>
      <c r="QAF432" s="86"/>
      <c r="QAG432" s="86"/>
      <c r="QAH432" s="86"/>
      <c r="QAI432" s="86"/>
      <c r="QAJ432" s="86"/>
      <c r="QAK432" s="86"/>
      <c r="QAL432" s="86"/>
      <c r="QAM432" s="86"/>
      <c r="QAN432" s="86"/>
      <c r="QAO432" s="86"/>
      <c r="QAP432" s="86"/>
      <c r="QAQ432" s="86"/>
      <c r="QAR432" s="86"/>
      <c r="QAS432" s="86"/>
      <c r="QAT432" s="86"/>
      <c r="QAU432" s="86"/>
      <c r="QAV432" s="86"/>
      <c r="QAW432" s="86"/>
      <c r="QAX432" s="86"/>
      <c r="QAY432" s="86"/>
      <c r="QAZ432" s="86"/>
      <c r="QBA432" s="86"/>
      <c r="QBB432" s="86"/>
      <c r="QBC432" s="86"/>
      <c r="QBD432" s="86"/>
      <c r="QBE432" s="86"/>
      <c r="QBF432" s="86"/>
      <c r="QBG432" s="86"/>
      <c r="QBH432" s="86"/>
      <c r="QBI432" s="86"/>
      <c r="QBJ432" s="86"/>
      <c r="QBK432" s="86"/>
      <c r="QBL432" s="86"/>
      <c r="QBM432" s="86"/>
      <c r="QBN432" s="86"/>
      <c r="QBO432" s="86"/>
      <c r="QBP432" s="86"/>
      <c r="QBQ432" s="86"/>
      <c r="QBR432" s="86"/>
      <c r="QBS432" s="86"/>
      <c r="QBT432" s="86"/>
      <c r="QBU432" s="86"/>
      <c r="QBV432" s="86"/>
      <c r="QBW432" s="86"/>
      <c r="QBX432" s="86"/>
      <c r="QBY432" s="86"/>
      <c r="QBZ432" s="86"/>
      <c r="QCA432" s="86"/>
      <c r="QCB432" s="86"/>
      <c r="QCC432" s="86"/>
      <c r="QCD432" s="86"/>
      <c r="QCE432" s="86"/>
      <c r="QCF432" s="86"/>
      <c r="QCG432" s="86"/>
      <c r="QCH432" s="86"/>
      <c r="QCI432" s="86"/>
      <c r="QCJ432" s="86"/>
      <c r="QCK432" s="86"/>
      <c r="QCL432" s="86"/>
      <c r="QCM432" s="86"/>
      <c r="QCN432" s="86"/>
      <c r="QCO432" s="86"/>
      <c r="QCP432" s="86"/>
      <c r="QCQ432" s="86"/>
      <c r="QCR432" s="86"/>
      <c r="QCS432" s="86"/>
      <c r="QCT432" s="86"/>
      <c r="QCU432" s="86"/>
      <c r="QCV432" s="86"/>
      <c r="QCW432" s="86"/>
      <c r="QCX432" s="86"/>
      <c r="QCY432" s="86"/>
      <c r="QCZ432" s="86"/>
      <c r="QDA432" s="86"/>
      <c r="QDB432" s="86"/>
      <c r="QDC432" s="86"/>
      <c r="QDD432" s="86"/>
      <c r="QDE432" s="86"/>
      <c r="QDF432" s="86"/>
      <c r="QDG432" s="86"/>
      <c r="QDH432" s="86"/>
      <c r="QDI432" s="86"/>
      <c r="QDJ432" s="86"/>
      <c r="QDK432" s="86"/>
      <c r="QDL432" s="86"/>
      <c r="QDM432" s="86"/>
      <c r="QDN432" s="86"/>
      <c r="QDO432" s="86"/>
      <c r="QDP432" s="86"/>
      <c r="QDQ432" s="86"/>
      <c r="QDR432" s="86"/>
      <c r="QDS432" s="86"/>
      <c r="QDT432" s="86"/>
      <c r="QDU432" s="86"/>
      <c r="QDV432" s="86"/>
      <c r="QDW432" s="86"/>
      <c r="QDX432" s="86"/>
      <c r="QDY432" s="86"/>
      <c r="QDZ432" s="86"/>
      <c r="QEA432" s="86"/>
      <c r="QEB432" s="86"/>
      <c r="QEC432" s="86"/>
      <c r="QED432" s="86"/>
      <c r="QEE432" s="86"/>
      <c r="QEF432" s="86"/>
      <c r="QEG432" s="86"/>
      <c r="QEH432" s="86"/>
      <c r="QEI432" s="86"/>
      <c r="QEJ432" s="86"/>
      <c r="QEK432" s="86"/>
      <c r="QEL432" s="86"/>
      <c r="QEM432" s="86"/>
      <c r="QEN432" s="86"/>
      <c r="QEO432" s="86"/>
      <c r="QEP432" s="86"/>
      <c r="QEQ432" s="86"/>
      <c r="QER432" s="86"/>
      <c r="QES432" s="86"/>
      <c r="QET432" s="86"/>
      <c r="QEU432" s="86"/>
      <c r="QEV432" s="86"/>
      <c r="QEW432" s="86"/>
      <c r="QEX432" s="86"/>
      <c r="QEY432" s="86"/>
      <c r="QEZ432" s="86"/>
      <c r="QFA432" s="86"/>
      <c r="QFB432" s="86"/>
      <c r="QFC432" s="86"/>
      <c r="QFD432" s="86"/>
      <c r="QFE432" s="86"/>
      <c r="QFF432" s="86"/>
      <c r="QFG432" s="86"/>
      <c r="QFH432" s="86"/>
      <c r="QFI432" s="86"/>
      <c r="QFJ432" s="86"/>
      <c r="QFK432" s="86"/>
      <c r="QFL432" s="86"/>
      <c r="QFM432" s="86"/>
      <c r="QFN432" s="86"/>
      <c r="QFO432" s="86"/>
      <c r="QFP432" s="86"/>
      <c r="QFQ432" s="86"/>
      <c r="QFR432" s="86"/>
      <c r="QFS432" s="86"/>
      <c r="QFT432" s="86"/>
      <c r="QFU432" s="86"/>
      <c r="QFV432" s="86"/>
      <c r="QFW432" s="86"/>
      <c r="QFX432" s="86"/>
      <c r="QFY432" s="86"/>
      <c r="QFZ432" s="86"/>
      <c r="QGA432" s="86"/>
      <c r="QGB432" s="86"/>
      <c r="QGC432" s="86"/>
      <c r="QGD432" s="86"/>
      <c r="QGE432" s="86"/>
      <c r="QGF432" s="86"/>
      <c r="QGG432" s="86"/>
      <c r="QGH432" s="86"/>
      <c r="QGI432" s="86"/>
      <c r="QGJ432" s="86"/>
      <c r="QGK432" s="86"/>
      <c r="QGL432" s="86"/>
      <c r="QGM432" s="86"/>
      <c r="QGN432" s="86"/>
      <c r="QGO432" s="86"/>
      <c r="QGP432" s="86"/>
      <c r="QGQ432" s="86"/>
      <c r="QGR432" s="86"/>
      <c r="QGS432" s="86"/>
      <c r="QGT432" s="86"/>
      <c r="QGU432" s="86"/>
      <c r="QGV432" s="86"/>
      <c r="QGW432" s="86"/>
      <c r="QGX432" s="86"/>
      <c r="QGY432" s="86"/>
      <c r="QGZ432" s="86"/>
      <c r="QHA432" s="86"/>
      <c r="QHB432" s="86"/>
      <c r="QHC432" s="86"/>
      <c r="QHD432" s="86"/>
      <c r="QHE432" s="86"/>
      <c r="QHF432" s="86"/>
      <c r="QHG432" s="86"/>
      <c r="QHH432" s="86"/>
      <c r="QHI432" s="86"/>
      <c r="QHJ432" s="86"/>
      <c r="QHK432" s="86"/>
      <c r="QHL432" s="86"/>
      <c r="QHM432" s="86"/>
      <c r="QHN432" s="86"/>
      <c r="QHO432" s="86"/>
      <c r="QHP432" s="86"/>
      <c r="QHQ432" s="86"/>
      <c r="QHR432" s="86"/>
      <c r="QHS432" s="86"/>
      <c r="QHT432" s="86"/>
      <c r="QHU432" s="86"/>
      <c r="QHV432" s="86"/>
      <c r="QHW432" s="86"/>
      <c r="QHX432" s="86"/>
      <c r="QHY432" s="86"/>
      <c r="QHZ432" s="86"/>
      <c r="QIA432" s="86"/>
      <c r="QIB432" s="86"/>
      <c r="QIC432" s="86"/>
      <c r="QID432" s="86"/>
      <c r="QIE432" s="86"/>
      <c r="QIF432" s="86"/>
      <c r="QIG432" s="86"/>
      <c r="QIH432" s="86"/>
      <c r="QII432" s="86"/>
      <c r="QIJ432" s="86"/>
      <c r="QIK432" s="86"/>
      <c r="QIL432" s="86"/>
      <c r="QIM432" s="86"/>
      <c r="QIN432" s="86"/>
      <c r="QIO432" s="86"/>
      <c r="QIP432" s="86"/>
      <c r="QIQ432" s="86"/>
      <c r="QIR432" s="86"/>
      <c r="QIS432" s="86"/>
      <c r="QIT432" s="86"/>
      <c r="QIU432" s="86"/>
      <c r="QIV432" s="86"/>
      <c r="QIW432" s="86"/>
      <c r="QIX432" s="86"/>
      <c r="QIY432" s="86"/>
      <c r="QIZ432" s="86"/>
      <c r="QJA432" s="86"/>
      <c r="QJB432" s="86"/>
      <c r="QJC432" s="86"/>
      <c r="QJD432" s="86"/>
      <c r="QJE432" s="86"/>
      <c r="QJF432" s="86"/>
      <c r="QJG432" s="86"/>
      <c r="QJH432" s="86"/>
      <c r="QJI432" s="86"/>
      <c r="QJJ432" s="86"/>
      <c r="QJK432" s="86"/>
      <c r="QJL432" s="86"/>
      <c r="QJM432" s="86"/>
      <c r="QJN432" s="86"/>
      <c r="QJO432" s="86"/>
      <c r="QJP432" s="86"/>
      <c r="QJQ432" s="86"/>
      <c r="QJR432" s="86"/>
      <c r="QJS432" s="86"/>
      <c r="QJT432" s="86"/>
      <c r="QJU432" s="86"/>
      <c r="QJV432" s="86"/>
      <c r="QJW432" s="86"/>
      <c r="QJX432" s="86"/>
      <c r="QJY432" s="86"/>
      <c r="QJZ432" s="86"/>
      <c r="QKA432" s="86"/>
      <c r="QKB432" s="86"/>
      <c r="QKC432" s="86"/>
      <c r="QKD432" s="86"/>
      <c r="QKE432" s="86"/>
      <c r="QKF432" s="86"/>
      <c r="QKG432" s="86"/>
      <c r="QKH432" s="86"/>
      <c r="QKI432" s="86"/>
      <c r="QKJ432" s="86"/>
      <c r="QKK432" s="86"/>
      <c r="QKL432" s="86"/>
      <c r="QKM432" s="86"/>
      <c r="QKN432" s="86"/>
      <c r="QKO432" s="86"/>
      <c r="QKP432" s="86"/>
      <c r="QKQ432" s="86"/>
      <c r="QKR432" s="86"/>
      <c r="QKS432" s="86"/>
      <c r="QKT432" s="86"/>
      <c r="QKU432" s="86"/>
      <c r="QKV432" s="86"/>
      <c r="QKW432" s="86"/>
      <c r="QKX432" s="86"/>
      <c r="QKY432" s="86"/>
      <c r="QKZ432" s="86"/>
      <c r="QLA432" s="86"/>
      <c r="QLB432" s="86"/>
      <c r="QLC432" s="86"/>
      <c r="QLD432" s="86"/>
      <c r="QLE432" s="86"/>
      <c r="QLF432" s="86"/>
      <c r="QLG432" s="86"/>
      <c r="QLH432" s="86"/>
      <c r="QLI432" s="86"/>
      <c r="QLJ432" s="86"/>
      <c r="QLK432" s="86"/>
      <c r="QLL432" s="86"/>
      <c r="QLM432" s="86"/>
      <c r="QLN432" s="86"/>
      <c r="QLO432" s="86"/>
      <c r="QLP432" s="86"/>
      <c r="QLQ432" s="86"/>
      <c r="QLR432" s="86"/>
      <c r="QLS432" s="86"/>
      <c r="QLT432" s="86"/>
      <c r="QLU432" s="86"/>
      <c r="QLV432" s="86"/>
      <c r="QLW432" s="86"/>
      <c r="QLX432" s="86"/>
      <c r="QLY432" s="86"/>
      <c r="QLZ432" s="86"/>
      <c r="QMA432" s="86"/>
      <c r="QMB432" s="86"/>
      <c r="QMC432" s="86"/>
      <c r="QMD432" s="86"/>
      <c r="QME432" s="86"/>
      <c r="QMF432" s="86"/>
      <c r="QMG432" s="86"/>
      <c r="QMH432" s="86"/>
      <c r="QMI432" s="86"/>
      <c r="QMJ432" s="86"/>
      <c r="QMK432" s="86"/>
      <c r="QML432" s="86"/>
      <c r="QMM432" s="86"/>
      <c r="QMN432" s="86"/>
      <c r="QMO432" s="86"/>
      <c r="QMP432" s="86"/>
      <c r="QMQ432" s="86"/>
      <c r="QMR432" s="86"/>
      <c r="QMS432" s="86"/>
      <c r="QMT432" s="86"/>
      <c r="QMU432" s="86"/>
      <c r="QMV432" s="86"/>
      <c r="QMW432" s="86"/>
      <c r="QMX432" s="86"/>
      <c r="QMY432" s="86"/>
      <c r="QMZ432" s="86"/>
      <c r="QNA432" s="86"/>
      <c r="QNB432" s="86"/>
      <c r="QNC432" s="86"/>
      <c r="QND432" s="86"/>
      <c r="QNE432" s="86"/>
      <c r="QNF432" s="86"/>
      <c r="QNG432" s="86"/>
      <c r="QNH432" s="86"/>
      <c r="QNI432" s="86"/>
      <c r="QNJ432" s="86"/>
      <c r="QNK432" s="86"/>
      <c r="QNL432" s="86"/>
      <c r="QNM432" s="86"/>
      <c r="QNN432" s="86"/>
      <c r="QNO432" s="86"/>
      <c r="QNP432" s="86"/>
      <c r="QNQ432" s="86"/>
      <c r="QNR432" s="86"/>
      <c r="QNS432" s="86"/>
      <c r="QNT432" s="86"/>
      <c r="QNU432" s="86"/>
      <c r="QNV432" s="86"/>
      <c r="QNW432" s="86"/>
      <c r="QNX432" s="86"/>
      <c r="QNY432" s="86"/>
      <c r="QNZ432" s="86"/>
      <c r="QOA432" s="86"/>
      <c r="QOB432" s="86"/>
      <c r="QOC432" s="86"/>
      <c r="QOD432" s="86"/>
      <c r="QOE432" s="86"/>
      <c r="QOF432" s="86"/>
      <c r="QOG432" s="86"/>
      <c r="QOH432" s="86"/>
      <c r="QOI432" s="86"/>
      <c r="QOJ432" s="86"/>
      <c r="QOK432" s="86"/>
      <c r="QOL432" s="86"/>
      <c r="QOM432" s="86"/>
      <c r="QON432" s="86"/>
      <c r="QOO432" s="86"/>
      <c r="QOP432" s="86"/>
      <c r="QOQ432" s="86"/>
      <c r="QOR432" s="86"/>
      <c r="QOS432" s="86"/>
      <c r="QOT432" s="86"/>
      <c r="QOU432" s="86"/>
      <c r="QOV432" s="86"/>
      <c r="QOW432" s="86"/>
      <c r="QOX432" s="86"/>
      <c r="QOY432" s="86"/>
      <c r="QOZ432" s="86"/>
      <c r="QPA432" s="86"/>
      <c r="QPB432" s="86"/>
      <c r="QPC432" s="86"/>
      <c r="QPD432" s="86"/>
      <c r="QPE432" s="86"/>
      <c r="QPF432" s="86"/>
      <c r="QPG432" s="86"/>
      <c r="QPH432" s="86"/>
      <c r="QPI432" s="86"/>
      <c r="QPJ432" s="86"/>
      <c r="QPK432" s="86"/>
      <c r="QPL432" s="86"/>
      <c r="QPM432" s="86"/>
      <c r="QPN432" s="86"/>
      <c r="QPO432" s="86"/>
      <c r="QPP432" s="86"/>
      <c r="QPQ432" s="86"/>
      <c r="QPR432" s="86"/>
      <c r="QPS432" s="86"/>
      <c r="QPT432" s="86"/>
      <c r="QPU432" s="86"/>
      <c r="QPV432" s="86"/>
      <c r="QPW432" s="86"/>
      <c r="QPX432" s="86"/>
      <c r="QPY432" s="86"/>
      <c r="QPZ432" s="86"/>
      <c r="QQA432" s="86"/>
      <c r="QQB432" s="86"/>
      <c r="QQC432" s="86"/>
      <c r="QQD432" s="86"/>
      <c r="QQE432" s="86"/>
      <c r="QQF432" s="86"/>
      <c r="QQG432" s="86"/>
      <c r="QQH432" s="86"/>
      <c r="QQI432" s="86"/>
      <c r="QQJ432" s="86"/>
      <c r="QQK432" s="86"/>
      <c r="QQL432" s="86"/>
      <c r="QQM432" s="86"/>
      <c r="QQN432" s="86"/>
      <c r="QQO432" s="86"/>
      <c r="QQP432" s="86"/>
      <c r="QQQ432" s="86"/>
      <c r="QQR432" s="86"/>
      <c r="QQS432" s="86"/>
      <c r="QQT432" s="86"/>
      <c r="QQU432" s="86"/>
      <c r="QQV432" s="86"/>
      <c r="QQW432" s="86"/>
      <c r="QQX432" s="86"/>
      <c r="QQY432" s="86"/>
      <c r="QQZ432" s="86"/>
      <c r="QRA432" s="86"/>
      <c r="QRB432" s="86"/>
      <c r="QRC432" s="86"/>
      <c r="QRD432" s="86"/>
      <c r="QRE432" s="86"/>
      <c r="QRF432" s="86"/>
      <c r="QRG432" s="86"/>
      <c r="QRH432" s="86"/>
      <c r="QRI432" s="86"/>
      <c r="QRJ432" s="86"/>
      <c r="QRK432" s="86"/>
      <c r="QRL432" s="86"/>
      <c r="QRM432" s="86"/>
      <c r="QRN432" s="86"/>
      <c r="QRO432" s="86"/>
      <c r="QRP432" s="86"/>
      <c r="QRQ432" s="86"/>
      <c r="QRR432" s="86"/>
      <c r="QRS432" s="86"/>
      <c r="QRT432" s="86"/>
      <c r="QRU432" s="86"/>
      <c r="QRV432" s="86"/>
      <c r="QRW432" s="86"/>
      <c r="QRX432" s="86"/>
      <c r="QRY432" s="86"/>
      <c r="QRZ432" s="86"/>
      <c r="QSA432" s="86"/>
      <c r="QSB432" s="86"/>
      <c r="QSC432" s="86"/>
      <c r="QSD432" s="86"/>
      <c r="QSE432" s="86"/>
      <c r="QSF432" s="86"/>
      <c r="QSG432" s="86"/>
      <c r="QSH432" s="86"/>
      <c r="QSI432" s="86"/>
      <c r="QSJ432" s="86"/>
      <c r="QSK432" s="86"/>
      <c r="QSL432" s="86"/>
      <c r="QSM432" s="86"/>
      <c r="QSN432" s="86"/>
      <c r="QSO432" s="86"/>
      <c r="QSP432" s="86"/>
      <c r="QSQ432" s="86"/>
      <c r="QSR432" s="86"/>
      <c r="QSS432" s="86"/>
      <c r="QST432" s="86"/>
      <c r="QSU432" s="86"/>
      <c r="QSV432" s="86"/>
      <c r="QSW432" s="86"/>
      <c r="QSX432" s="86"/>
      <c r="QSY432" s="86"/>
      <c r="QSZ432" s="86"/>
      <c r="QTA432" s="86"/>
      <c r="QTB432" s="86"/>
      <c r="QTC432" s="86"/>
      <c r="QTD432" s="86"/>
      <c r="QTE432" s="86"/>
      <c r="QTF432" s="86"/>
      <c r="QTG432" s="86"/>
      <c r="QTH432" s="86"/>
      <c r="QTI432" s="86"/>
      <c r="QTJ432" s="86"/>
      <c r="QTK432" s="86"/>
      <c r="QTL432" s="86"/>
      <c r="QTM432" s="86"/>
      <c r="QTN432" s="86"/>
      <c r="QTO432" s="86"/>
      <c r="QTP432" s="86"/>
      <c r="QTQ432" s="86"/>
      <c r="QTR432" s="86"/>
      <c r="QTS432" s="86"/>
      <c r="QTT432" s="86"/>
      <c r="QTU432" s="86"/>
      <c r="QTV432" s="86"/>
      <c r="QTW432" s="86"/>
      <c r="QTX432" s="86"/>
      <c r="QTY432" s="86"/>
      <c r="QTZ432" s="86"/>
      <c r="QUA432" s="86"/>
      <c r="QUB432" s="86"/>
      <c r="QUC432" s="86"/>
      <c r="QUD432" s="86"/>
      <c r="QUE432" s="86"/>
      <c r="QUF432" s="86"/>
      <c r="QUG432" s="86"/>
      <c r="QUH432" s="86"/>
      <c r="QUI432" s="86"/>
      <c r="QUJ432" s="86"/>
      <c r="QUK432" s="86"/>
      <c r="QUL432" s="86"/>
      <c r="QUM432" s="86"/>
      <c r="QUN432" s="86"/>
      <c r="QUO432" s="86"/>
      <c r="QUP432" s="86"/>
      <c r="QUQ432" s="86"/>
      <c r="QUR432" s="86"/>
      <c r="QUS432" s="86"/>
      <c r="QUT432" s="86"/>
      <c r="QUU432" s="86"/>
      <c r="QUV432" s="86"/>
      <c r="QUW432" s="86"/>
      <c r="QUX432" s="86"/>
      <c r="QUY432" s="86"/>
      <c r="QUZ432" s="86"/>
      <c r="QVA432" s="86"/>
      <c r="QVB432" s="86"/>
      <c r="QVC432" s="86"/>
      <c r="QVD432" s="86"/>
      <c r="QVE432" s="86"/>
      <c r="QVF432" s="86"/>
      <c r="QVG432" s="86"/>
      <c r="QVH432" s="86"/>
      <c r="QVI432" s="86"/>
      <c r="QVJ432" s="86"/>
      <c r="QVK432" s="86"/>
      <c r="QVL432" s="86"/>
      <c r="QVM432" s="86"/>
      <c r="QVN432" s="86"/>
      <c r="QVO432" s="86"/>
      <c r="QVP432" s="86"/>
      <c r="QVQ432" s="86"/>
      <c r="QVR432" s="86"/>
      <c r="QVS432" s="86"/>
      <c r="QVT432" s="86"/>
      <c r="QVU432" s="86"/>
      <c r="QVV432" s="86"/>
      <c r="QVW432" s="86"/>
      <c r="QVX432" s="86"/>
      <c r="QVY432" s="86"/>
      <c r="QVZ432" s="86"/>
      <c r="QWA432" s="86"/>
      <c r="QWB432" s="86"/>
      <c r="QWC432" s="86"/>
      <c r="QWD432" s="86"/>
      <c r="QWE432" s="86"/>
      <c r="QWF432" s="86"/>
      <c r="QWG432" s="86"/>
      <c r="QWH432" s="86"/>
      <c r="QWI432" s="86"/>
      <c r="QWJ432" s="86"/>
      <c r="QWK432" s="86"/>
      <c r="QWL432" s="86"/>
      <c r="QWM432" s="86"/>
      <c r="QWN432" s="86"/>
      <c r="QWO432" s="86"/>
      <c r="QWP432" s="86"/>
      <c r="QWQ432" s="86"/>
      <c r="QWR432" s="86"/>
      <c r="QWS432" s="86"/>
      <c r="QWT432" s="86"/>
      <c r="QWU432" s="86"/>
      <c r="QWV432" s="86"/>
      <c r="QWW432" s="86"/>
      <c r="QWX432" s="86"/>
      <c r="QWY432" s="86"/>
      <c r="QWZ432" s="86"/>
      <c r="QXA432" s="86"/>
      <c r="QXB432" s="86"/>
      <c r="QXC432" s="86"/>
      <c r="QXD432" s="86"/>
      <c r="QXE432" s="86"/>
      <c r="QXF432" s="86"/>
      <c r="QXG432" s="86"/>
      <c r="QXH432" s="86"/>
      <c r="QXI432" s="86"/>
      <c r="QXJ432" s="86"/>
      <c r="QXK432" s="86"/>
      <c r="QXL432" s="86"/>
      <c r="QXM432" s="86"/>
      <c r="QXN432" s="86"/>
      <c r="QXO432" s="86"/>
      <c r="QXP432" s="86"/>
      <c r="QXQ432" s="86"/>
      <c r="QXR432" s="86"/>
      <c r="QXS432" s="86"/>
      <c r="QXT432" s="86"/>
      <c r="QXU432" s="86"/>
      <c r="QXV432" s="86"/>
      <c r="QXW432" s="86"/>
      <c r="QXX432" s="86"/>
      <c r="QXY432" s="86"/>
      <c r="QXZ432" s="86"/>
      <c r="QYA432" s="86"/>
      <c r="QYB432" s="86"/>
      <c r="QYC432" s="86"/>
      <c r="QYD432" s="86"/>
      <c r="QYE432" s="86"/>
      <c r="QYF432" s="86"/>
      <c r="QYG432" s="86"/>
      <c r="QYH432" s="86"/>
      <c r="QYI432" s="86"/>
      <c r="QYJ432" s="86"/>
      <c r="QYK432" s="86"/>
      <c r="QYL432" s="86"/>
      <c r="QYM432" s="86"/>
      <c r="QYN432" s="86"/>
      <c r="QYO432" s="86"/>
      <c r="QYP432" s="86"/>
      <c r="QYQ432" s="86"/>
      <c r="QYR432" s="86"/>
      <c r="QYS432" s="86"/>
      <c r="QYT432" s="86"/>
      <c r="QYU432" s="86"/>
      <c r="QYV432" s="86"/>
      <c r="QYW432" s="86"/>
      <c r="QYX432" s="86"/>
      <c r="QYY432" s="86"/>
      <c r="QYZ432" s="86"/>
      <c r="QZA432" s="86"/>
      <c r="QZB432" s="86"/>
      <c r="QZC432" s="86"/>
      <c r="QZD432" s="86"/>
      <c r="QZE432" s="86"/>
      <c r="QZF432" s="86"/>
      <c r="QZG432" s="86"/>
      <c r="QZH432" s="86"/>
      <c r="QZI432" s="86"/>
      <c r="QZJ432" s="86"/>
      <c r="QZK432" s="86"/>
      <c r="QZL432" s="86"/>
      <c r="QZM432" s="86"/>
      <c r="QZN432" s="86"/>
      <c r="QZO432" s="86"/>
      <c r="QZP432" s="86"/>
      <c r="QZQ432" s="86"/>
      <c r="QZR432" s="86"/>
      <c r="QZS432" s="86"/>
      <c r="QZT432" s="86"/>
      <c r="QZU432" s="86"/>
      <c r="QZV432" s="86"/>
      <c r="QZW432" s="86"/>
      <c r="QZX432" s="86"/>
      <c r="QZY432" s="86"/>
      <c r="QZZ432" s="86"/>
      <c r="RAA432" s="86"/>
      <c r="RAB432" s="86"/>
      <c r="RAC432" s="86"/>
      <c r="RAD432" s="86"/>
      <c r="RAE432" s="86"/>
      <c r="RAF432" s="86"/>
      <c r="RAG432" s="86"/>
      <c r="RAH432" s="86"/>
      <c r="RAI432" s="86"/>
      <c r="RAJ432" s="86"/>
      <c r="RAK432" s="86"/>
      <c r="RAL432" s="86"/>
      <c r="RAM432" s="86"/>
      <c r="RAN432" s="86"/>
      <c r="RAO432" s="86"/>
      <c r="RAP432" s="86"/>
      <c r="RAQ432" s="86"/>
      <c r="RAR432" s="86"/>
      <c r="RAS432" s="86"/>
      <c r="RAT432" s="86"/>
      <c r="RAU432" s="86"/>
      <c r="RAV432" s="86"/>
      <c r="RAW432" s="86"/>
      <c r="RAX432" s="86"/>
      <c r="RAY432" s="86"/>
      <c r="RAZ432" s="86"/>
      <c r="RBA432" s="86"/>
      <c r="RBB432" s="86"/>
      <c r="RBC432" s="86"/>
      <c r="RBD432" s="86"/>
      <c r="RBE432" s="86"/>
      <c r="RBF432" s="86"/>
      <c r="RBG432" s="86"/>
      <c r="RBH432" s="86"/>
      <c r="RBI432" s="86"/>
      <c r="RBJ432" s="86"/>
      <c r="RBK432" s="86"/>
      <c r="RBL432" s="86"/>
      <c r="RBM432" s="86"/>
      <c r="RBN432" s="86"/>
      <c r="RBO432" s="86"/>
      <c r="RBP432" s="86"/>
      <c r="RBQ432" s="86"/>
      <c r="RBR432" s="86"/>
      <c r="RBS432" s="86"/>
      <c r="RBT432" s="86"/>
      <c r="RBU432" s="86"/>
      <c r="RBV432" s="86"/>
      <c r="RBW432" s="86"/>
      <c r="RBX432" s="86"/>
      <c r="RBY432" s="86"/>
      <c r="RBZ432" s="86"/>
      <c r="RCA432" s="86"/>
      <c r="RCB432" s="86"/>
      <c r="RCC432" s="86"/>
      <c r="RCD432" s="86"/>
      <c r="RCE432" s="86"/>
      <c r="RCF432" s="86"/>
      <c r="RCG432" s="86"/>
      <c r="RCH432" s="86"/>
      <c r="RCI432" s="86"/>
      <c r="RCJ432" s="86"/>
      <c r="RCK432" s="86"/>
      <c r="RCL432" s="86"/>
      <c r="RCM432" s="86"/>
      <c r="RCN432" s="86"/>
      <c r="RCO432" s="86"/>
      <c r="RCP432" s="86"/>
      <c r="RCQ432" s="86"/>
      <c r="RCR432" s="86"/>
      <c r="RCS432" s="86"/>
      <c r="RCT432" s="86"/>
      <c r="RCU432" s="86"/>
      <c r="RCV432" s="86"/>
      <c r="RCW432" s="86"/>
      <c r="RCX432" s="86"/>
      <c r="RCY432" s="86"/>
      <c r="RCZ432" s="86"/>
      <c r="RDA432" s="86"/>
      <c r="RDB432" s="86"/>
      <c r="RDC432" s="86"/>
      <c r="RDD432" s="86"/>
      <c r="RDE432" s="86"/>
      <c r="RDF432" s="86"/>
      <c r="RDG432" s="86"/>
      <c r="RDH432" s="86"/>
      <c r="RDI432" s="86"/>
      <c r="RDJ432" s="86"/>
      <c r="RDK432" s="86"/>
      <c r="RDL432" s="86"/>
      <c r="RDM432" s="86"/>
      <c r="RDN432" s="86"/>
      <c r="RDO432" s="86"/>
      <c r="RDP432" s="86"/>
      <c r="RDQ432" s="86"/>
      <c r="RDR432" s="86"/>
      <c r="RDS432" s="86"/>
      <c r="RDT432" s="86"/>
      <c r="RDU432" s="86"/>
      <c r="RDV432" s="86"/>
      <c r="RDW432" s="86"/>
      <c r="RDX432" s="86"/>
      <c r="RDY432" s="86"/>
      <c r="RDZ432" s="86"/>
      <c r="REA432" s="86"/>
      <c r="REB432" s="86"/>
      <c r="REC432" s="86"/>
      <c r="RED432" s="86"/>
      <c r="REE432" s="86"/>
      <c r="REF432" s="86"/>
      <c r="REG432" s="86"/>
      <c r="REH432" s="86"/>
      <c r="REI432" s="86"/>
      <c r="REJ432" s="86"/>
      <c r="REK432" s="86"/>
      <c r="REL432" s="86"/>
      <c r="REM432" s="86"/>
      <c r="REN432" s="86"/>
      <c r="REO432" s="86"/>
      <c r="REP432" s="86"/>
      <c r="REQ432" s="86"/>
      <c r="RER432" s="86"/>
      <c r="RES432" s="86"/>
      <c r="RET432" s="86"/>
      <c r="REU432" s="86"/>
      <c r="REV432" s="86"/>
      <c r="REW432" s="86"/>
      <c r="REX432" s="86"/>
      <c r="REY432" s="86"/>
      <c r="REZ432" s="86"/>
      <c r="RFA432" s="86"/>
      <c r="RFB432" s="86"/>
      <c r="RFC432" s="86"/>
      <c r="RFD432" s="86"/>
      <c r="RFE432" s="86"/>
      <c r="RFF432" s="86"/>
      <c r="RFG432" s="86"/>
      <c r="RFH432" s="86"/>
      <c r="RFI432" s="86"/>
      <c r="RFJ432" s="86"/>
      <c r="RFK432" s="86"/>
      <c r="RFL432" s="86"/>
      <c r="RFM432" s="86"/>
      <c r="RFN432" s="86"/>
      <c r="RFO432" s="86"/>
      <c r="RFP432" s="86"/>
      <c r="RFQ432" s="86"/>
      <c r="RFR432" s="86"/>
      <c r="RFS432" s="86"/>
      <c r="RFT432" s="86"/>
      <c r="RFU432" s="86"/>
      <c r="RFV432" s="86"/>
      <c r="RFW432" s="86"/>
      <c r="RFX432" s="86"/>
      <c r="RFY432" s="86"/>
      <c r="RFZ432" s="86"/>
      <c r="RGA432" s="86"/>
      <c r="RGB432" s="86"/>
      <c r="RGC432" s="86"/>
      <c r="RGD432" s="86"/>
      <c r="RGE432" s="86"/>
      <c r="RGF432" s="86"/>
      <c r="RGG432" s="86"/>
      <c r="RGH432" s="86"/>
      <c r="RGI432" s="86"/>
      <c r="RGJ432" s="86"/>
      <c r="RGK432" s="86"/>
      <c r="RGL432" s="86"/>
      <c r="RGM432" s="86"/>
      <c r="RGN432" s="86"/>
      <c r="RGO432" s="86"/>
      <c r="RGP432" s="86"/>
      <c r="RGQ432" s="86"/>
      <c r="RGR432" s="86"/>
      <c r="RGS432" s="86"/>
      <c r="RGT432" s="86"/>
      <c r="RGU432" s="86"/>
      <c r="RGV432" s="86"/>
      <c r="RGW432" s="86"/>
      <c r="RGX432" s="86"/>
      <c r="RGY432" s="86"/>
      <c r="RGZ432" s="86"/>
      <c r="RHA432" s="86"/>
      <c r="RHB432" s="86"/>
      <c r="RHC432" s="86"/>
      <c r="RHD432" s="86"/>
      <c r="RHE432" s="86"/>
      <c r="RHF432" s="86"/>
      <c r="RHG432" s="86"/>
      <c r="RHH432" s="86"/>
      <c r="RHI432" s="86"/>
      <c r="RHJ432" s="86"/>
      <c r="RHK432" s="86"/>
      <c r="RHL432" s="86"/>
      <c r="RHM432" s="86"/>
      <c r="RHN432" s="86"/>
      <c r="RHO432" s="86"/>
      <c r="RHP432" s="86"/>
      <c r="RHQ432" s="86"/>
      <c r="RHR432" s="86"/>
      <c r="RHS432" s="86"/>
      <c r="RHT432" s="86"/>
      <c r="RHU432" s="86"/>
      <c r="RHV432" s="86"/>
      <c r="RHW432" s="86"/>
      <c r="RHX432" s="86"/>
      <c r="RHY432" s="86"/>
      <c r="RHZ432" s="86"/>
      <c r="RIA432" s="86"/>
      <c r="RIB432" s="86"/>
      <c r="RIC432" s="86"/>
      <c r="RID432" s="86"/>
      <c r="RIE432" s="86"/>
      <c r="RIF432" s="86"/>
      <c r="RIG432" s="86"/>
      <c r="RIH432" s="86"/>
      <c r="RII432" s="86"/>
      <c r="RIJ432" s="86"/>
      <c r="RIK432" s="86"/>
      <c r="RIL432" s="86"/>
      <c r="RIM432" s="86"/>
      <c r="RIN432" s="86"/>
      <c r="RIO432" s="86"/>
      <c r="RIP432" s="86"/>
      <c r="RIQ432" s="86"/>
      <c r="RIR432" s="86"/>
      <c r="RIS432" s="86"/>
      <c r="RIT432" s="86"/>
      <c r="RIU432" s="86"/>
      <c r="RIV432" s="86"/>
      <c r="RIW432" s="86"/>
      <c r="RIX432" s="86"/>
      <c r="RIY432" s="86"/>
      <c r="RIZ432" s="86"/>
      <c r="RJA432" s="86"/>
      <c r="RJB432" s="86"/>
      <c r="RJC432" s="86"/>
      <c r="RJD432" s="86"/>
      <c r="RJE432" s="86"/>
      <c r="RJF432" s="86"/>
      <c r="RJG432" s="86"/>
      <c r="RJH432" s="86"/>
      <c r="RJI432" s="86"/>
      <c r="RJJ432" s="86"/>
      <c r="RJK432" s="86"/>
      <c r="RJL432" s="86"/>
      <c r="RJM432" s="86"/>
      <c r="RJN432" s="86"/>
      <c r="RJO432" s="86"/>
      <c r="RJP432" s="86"/>
      <c r="RJQ432" s="86"/>
      <c r="RJR432" s="86"/>
      <c r="RJS432" s="86"/>
      <c r="RJT432" s="86"/>
      <c r="RJU432" s="86"/>
      <c r="RJV432" s="86"/>
      <c r="RJW432" s="86"/>
      <c r="RJX432" s="86"/>
      <c r="RJY432" s="86"/>
      <c r="RJZ432" s="86"/>
      <c r="RKA432" s="86"/>
      <c r="RKB432" s="86"/>
      <c r="RKC432" s="86"/>
      <c r="RKD432" s="86"/>
      <c r="RKE432" s="86"/>
      <c r="RKF432" s="86"/>
      <c r="RKG432" s="86"/>
      <c r="RKH432" s="86"/>
      <c r="RKI432" s="86"/>
      <c r="RKJ432" s="86"/>
      <c r="RKK432" s="86"/>
      <c r="RKL432" s="86"/>
      <c r="RKM432" s="86"/>
      <c r="RKN432" s="86"/>
      <c r="RKO432" s="86"/>
      <c r="RKP432" s="86"/>
      <c r="RKQ432" s="86"/>
      <c r="RKR432" s="86"/>
      <c r="RKS432" s="86"/>
      <c r="RKT432" s="86"/>
      <c r="RKU432" s="86"/>
      <c r="RKV432" s="86"/>
      <c r="RKW432" s="86"/>
      <c r="RKX432" s="86"/>
      <c r="RKY432" s="86"/>
      <c r="RKZ432" s="86"/>
      <c r="RLA432" s="86"/>
      <c r="RLB432" s="86"/>
      <c r="RLC432" s="86"/>
      <c r="RLD432" s="86"/>
      <c r="RLE432" s="86"/>
      <c r="RLF432" s="86"/>
      <c r="RLG432" s="86"/>
      <c r="RLH432" s="86"/>
      <c r="RLI432" s="86"/>
      <c r="RLJ432" s="86"/>
      <c r="RLK432" s="86"/>
      <c r="RLL432" s="86"/>
      <c r="RLM432" s="86"/>
      <c r="RLN432" s="86"/>
      <c r="RLO432" s="86"/>
      <c r="RLP432" s="86"/>
      <c r="RLQ432" s="86"/>
      <c r="RLR432" s="86"/>
      <c r="RLS432" s="86"/>
      <c r="RLT432" s="86"/>
      <c r="RLU432" s="86"/>
      <c r="RLV432" s="86"/>
      <c r="RLW432" s="86"/>
      <c r="RLX432" s="86"/>
      <c r="RLY432" s="86"/>
      <c r="RLZ432" s="86"/>
      <c r="RMA432" s="86"/>
      <c r="RMB432" s="86"/>
      <c r="RMC432" s="86"/>
      <c r="RMD432" s="86"/>
      <c r="RME432" s="86"/>
      <c r="RMF432" s="86"/>
      <c r="RMG432" s="86"/>
      <c r="RMH432" s="86"/>
      <c r="RMI432" s="86"/>
      <c r="RMJ432" s="86"/>
      <c r="RMK432" s="86"/>
      <c r="RML432" s="86"/>
      <c r="RMM432" s="86"/>
      <c r="RMN432" s="86"/>
      <c r="RMO432" s="86"/>
      <c r="RMP432" s="86"/>
      <c r="RMQ432" s="86"/>
      <c r="RMR432" s="86"/>
      <c r="RMS432" s="86"/>
      <c r="RMT432" s="86"/>
      <c r="RMU432" s="86"/>
      <c r="RMV432" s="86"/>
      <c r="RMW432" s="86"/>
      <c r="RMX432" s="86"/>
      <c r="RMY432" s="86"/>
      <c r="RMZ432" s="86"/>
      <c r="RNA432" s="86"/>
      <c r="RNB432" s="86"/>
      <c r="RNC432" s="86"/>
      <c r="RND432" s="86"/>
      <c r="RNE432" s="86"/>
      <c r="RNF432" s="86"/>
      <c r="RNG432" s="86"/>
      <c r="RNH432" s="86"/>
      <c r="RNI432" s="86"/>
      <c r="RNJ432" s="86"/>
      <c r="RNK432" s="86"/>
      <c r="RNL432" s="86"/>
      <c r="RNM432" s="86"/>
      <c r="RNN432" s="86"/>
      <c r="RNO432" s="86"/>
      <c r="RNP432" s="86"/>
      <c r="RNQ432" s="86"/>
      <c r="RNR432" s="86"/>
      <c r="RNS432" s="86"/>
      <c r="RNT432" s="86"/>
      <c r="RNU432" s="86"/>
      <c r="RNV432" s="86"/>
      <c r="RNW432" s="86"/>
      <c r="RNX432" s="86"/>
      <c r="RNY432" s="86"/>
      <c r="RNZ432" s="86"/>
      <c r="ROA432" s="86"/>
      <c r="ROB432" s="86"/>
      <c r="ROC432" s="86"/>
      <c r="ROD432" s="86"/>
      <c r="ROE432" s="86"/>
      <c r="ROF432" s="86"/>
      <c r="ROG432" s="86"/>
      <c r="ROH432" s="86"/>
      <c r="ROI432" s="86"/>
      <c r="ROJ432" s="86"/>
      <c r="ROK432" s="86"/>
      <c r="ROL432" s="86"/>
      <c r="ROM432" s="86"/>
      <c r="RON432" s="86"/>
      <c r="ROO432" s="86"/>
      <c r="ROP432" s="86"/>
      <c r="ROQ432" s="86"/>
      <c r="ROR432" s="86"/>
      <c r="ROS432" s="86"/>
      <c r="ROT432" s="86"/>
      <c r="ROU432" s="86"/>
      <c r="ROV432" s="86"/>
      <c r="ROW432" s="86"/>
      <c r="ROX432" s="86"/>
      <c r="ROY432" s="86"/>
      <c r="ROZ432" s="86"/>
      <c r="RPA432" s="86"/>
      <c r="RPB432" s="86"/>
      <c r="RPC432" s="86"/>
      <c r="RPD432" s="86"/>
      <c r="RPE432" s="86"/>
      <c r="RPF432" s="86"/>
      <c r="RPG432" s="86"/>
      <c r="RPH432" s="86"/>
      <c r="RPI432" s="86"/>
      <c r="RPJ432" s="86"/>
      <c r="RPK432" s="86"/>
      <c r="RPL432" s="86"/>
      <c r="RPM432" s="86"/>
      <c r="RPN432" s="86"/>
      <c r="RPO432" s="86"/>
      <c r="RPP432" s="86"/>
      <c r="RPQ432" s="86"/>
      <c r="RPR432" s="86"/>
      <c r="RPS432" s="86"/>
      <c r="RPT432" s="86"/>
      <c r="RPU432" s="86"/>
      <c r="RPV432" s="86"/>
      <c r="RPW432" s="86"/>
      <c r="RPX432" s="86"/>
      <c r="RPY432" s="86"/>
      <c r="RPZ432" s="86"/>
      <c r="RQA432" s="86"/>
      <c r="RQB432" s="86"/>
      <c r="RQC432" s="86"/>
      <c r="RQD432" s="86"/>
      <c r="RQE432" s="86"/>
      <c r="RQF432" s="86"/>
      <c r="RQG432" s="86"/>
      <c r="RQH432" s="86"/>
      <c r="RQI432" s="86"/>
      <c r="RQJ432" s="86"/>
      <c r="RQK432" s="86"/>
      <c r="RQL432" s="86"/>
      <c r="RQM432" s="86"/>
      <c r="RQN432" s="86"/>
      <c r="RQO432" s="86"/>
      <c r="RQP432" s="86"/>
      <c r="RQQ432" s="86"/>
      <c r="RQR432" s="86"/>
      <c r="RQS432" s="86"/>
      <c r="RQT432" s="86"/>
      <c r="RQU432" s="86"/>
      <c r="RQV432" s="86"/>
      <c r="RQW432" s="86"/>
      <c r="RQX432" s="86"/>
      <c r="RQY432" s="86"/>
      <c r="RQZ432" s="86"/>
      <c r="RRA432" s="86"/>
      <c r="RRB432" s="86"/>
      <c r="RRC432" s="86"/>
      <c r="RRD432" s="86"/>
      <c r="RRE432" s="86"/>
      <c r="RRF432" s="86"/>
      <c r="RRG432" s="86"/>
      <c r="RRH432" s="86"/>
      <c r="RRI432" s="86"/>
      <c r="RRJ432" s="86"/>
      <c r="RRK432" s="86"/>
      <c r="RRL432" s="86"/>
      <c r="RRM432" s="86"/>
      <c r="RRN432" s="86"/>
      <c r="RRO432" s="86"/>
      <c r="RRP432" s="86"/>
      <c r="RRQ432" s="86"/>
      <c r="RRR432" s="86"/>
      <c r="RRS432" s="86"/>
      <c r="RRT432" s="86"/>
      <c r="RRU432" s="86"/>
      <c r="RRV432" s="86"/>
      <c r="RRW432" s="86"/>
      <c r="RRX432" s="86"/>
      <c r="RRY432" s="86"/>
      <c r="RRZ432" s="86"/>
      <c r="RSA432" s="86"/>
      <c r="RSB432" s="86"/>
      <c r="RSC432" s="86"/>
      <c r="RSD432" s="86"/>
      <c r="RSE432" s="86"/>
      <c r="RSF432" s="86"/>
      <c r="RSG432" s="86"/>
      <c r="RSH432" s="86"/>
      <c r="RSI432" s="86"/>
      <c r="RSJ432" s="86"/>
      <c r="RSK432" s="86"/>
      <c r="RSL432" s="86"/>
      <c r="RSM432" s="86"/>
      <c r="RSN432" s="86"/>
      <c r="RSO432" s="86"/>
      <c r="RSP432" s="86"/>
      <c r="RSQ432" s="86"/>
      <c r="RSR432" s="86"/>
      <c r="RSS432" s="86"/>
      <c r="RST432" s="86"/>
      <c r="RSU432" s="86"/>
      <c r="RSV432" s="86"/>
      <c r="RSW432" s="86"/>
      <c r="RSX432" s="86"/>
      <c r="RSY432" s="86"/>
      <c r="RSZ432" s="86"/>
      <c r="RTA432" s="86"/>
      <c r="RTB432" s="86"/>
      <c r="RTC432" s="86"/>
      <c r="RTD432" s="86"/>
      <c r="RTE432" s="86"/>
      <c r="RTF432" s="86"/>
      <c r="RTG432" s="86"/>
      <c r="RTH432" s="86"/>
      <c r="RTI432" s="86"/>
      <c r="RTJ432" s="86"/>
      <c r="RTK432" s="86"/>
      <c r="RTL432" s="86"/>
      <c r="RTM432" s="86"/>
      <c r="RTN432" s="86"/>
      <c r="RTO432" s="86"/>
      <c r="RTP432" s="86"/>
      <c r="RTQ432" s="86"/>
      <c r="RTR432" s="86"/>
      <c r="RTS432" s="86"/>
      <c r="RTT432" s="86"/>
      <c r="RTU432" s="86"/>
      <c r="RTV432" s="86"/>
      <c r="RTW432" s="86"/>
      <c r="RTX432" s="86"/>
      <c r="RTY432" s="86"/>
      <c r="RTZ432" s="86"/>
      <c r="RUA432" s="86"/>
      <c r="RUB432" s="86"/>
      <c r="RUC432" s="86"/>
      <c r="RUD432" s="86"/>
      <c r="RUE432" s="86"/>
      <c r="RUF432" s="86"/>
      <c r="RUG432" s="86"/>
      <c r="RUH432" s="86"/>
      <c r="RUI432" s="86"/>
      <c r="RUJ432" s="86"/>
      <c r="RUK432" s="86"/>
      <c r="RUL432" s="86"/>
      <c r="RUM432" s="86"/>
      <c r="RUN432" s="86"/>
      <c r="RUO432" s="86"/>
      <c r="RUP432" s="86"/>
      <c r="RUQ432" s="86"/>
      <c r="RUR432" s="86"/>
      <c r="RUS432" s="86"/>
      <c r="RUT432" s="86"/>
      <c r="RUU432" s="86"/>
      <c r="RUV432" s="86"/>
      <c r="RUW432" s="86"/>
      <c r="RUX432" s="86"/>
      <c r="RUY432" s="86"/>
      <c r="RUZ432" s="86"/>
      <c r="RVA432" s="86"/>
      <c r="RVB432" s="86"/>
      <c r="RVC432" s="86"/>
      <c r="RVD432" s="86"/>
      <c r="RVE432" s="86"/>
      <c r="RVF432" s="86"/>
      <c r="RVG432" s="86"/>
      <c r="RVH432" s="86"/>
      <c r="RVI432" s="86"/>
      <c r="RVJ432" s="86"/>
      <c r="RVK432" s="86"/>
      <c r="RVL432" s="86"/>
      <c r="RVM432" s="86"/>
      <c r="RVN432" s="86"/>
      <c r="RVO432" s="86"/>
      <c r="RVP432" s="86"/>
      <c r="RVQ432" s="86"/>
      <c r="RVR432" s="86"/>
      <c r="RVS432" s="86"/>
      <c r="RVT432" s="86"/>
      <c r="RVU432" s="86"/>
      <c r="RVV432" s="86"/>
      <c r="RVW432" s="86"/>
      <c r="RVX432" s="86"/>
      <c r="RVY432" s="86"/>
      <c r="RVZ432" s="86"/>
      <c r="RWA432" s="86"/>
      <c r="RWB432" s="86"/>
      <c r="RWC432" s="86"/>
      <c r="RWD432" s="86"/>
      <c r="RWE432" s="86"/>
      <c r="RWF432" s="86"/>
      <c r="RWG432" s="86"/>
      <c r="RWH432" s="86"/>
      <c r="RWI432" s="86"/>
      <c r="RWJ432" s="86"/>
      <c r="RWK432" s="86"/>
      <c r="RWL432" s="86"/>
      <c r="RWM432" s="86"/>
      <c r="RWN432" s="86"/>
      <c r="RWO432" s="86"/>
      <c r="RWP432" s="86"/>
      <c r="RWQ432" s="86"/>
      <c r="RWR432" s="86"/>
      <c r="RWS432" s="86"/>
      <c r="RWT432" s="86"/>
      <c r="RWU432" s="86"/>
      <c r="RWV432" s="86"/>
      <c r="RWW432" s="86"/>
      <c r="RWX432" s="86"/>
      <c r="RWY432" s="86"/>
      <c r="RWZ432" s="86"/>
      <c r="RXA432" s="86"/>
      <c r="RXB432" s="86"/>
      <c r="RXC432" s="86"/>
      <c r="RXD432" s="86"/>
      <c r="RXE432" s="86"/>
      <c r="RXF432" s="86"/>
      <c r="RXG432" s="86"/>
      <c r="RXH432" s="86"/>
      <c r="RXI432" s="86"/>
      <c r="RXJ432" s="86"/>
      <c r="RXK432" s="86"/>
      <c r="RXL432" s="86"/>
      <c r="RXM432" s="86"/>
      <c r="RXN432" s="86"/>
      <c r="RXO432" s="86"/>
      <c r="RXP432" s="86"/>
      <c r="RXQ432" s="86"/>
      <c r="RXR432" s="86"/>
      <c r="RXS432" s="86"/>
      <c r="RXT432" s="86"/>
      <c r="RXU432" s="86"/>
      <c r="RXV432" s="86"/>
      <c r="RXW432" s="86"/>
      <c r="RXX432" s="86"/>
      <c r="RXY432" s="86"/>
      <c r="RXZ432" s="86"/>
      <c r="RYA432" s="86"/>
      <c r="RYB432" s="86"/>
      <c r="RYC432" s="86"/>
      <c r="RYD432" s="86"/>
      <c r="RYE432" s="86"/>
      <c r="RYF432" s="86"/>
      <c r="RYG432" s="86"/>
      <c r="RYH432" s="86"/>
      <c r="RYI432" s="86"/>
      <c r="RYJ432" s="86"/>
      <c r="RYK432" s="86"/>
      <c r="RYL432" s="86"/>
      <c r="RYM432" s="86"/>
      <c r="RYN432" s="86"/>
      <c r="RYO432" s="86"/>
      <c r="RYP432" s="86"/>
      <c r="RYQ432" s="86"/>
      <c r="RYR432" s="86"/>
      <c r="RYS432" s="86"/>
      <c r="RYT432" s="86"/>
      <c r="RYU432" s="86"/>
      <c r="RYV432" s="86"/>
      <c r="RYW432" s="86"/>
      <c r="RYX432" s="86"/>
      <c r="RYY432" s="86"/>
      <c r="RYZ432" s="86"/>
      <c r="RZA432" s="86"/>
      <c r="RZB432" s="86"/>
      <c r="RZC432" s="86"/>
      <c r="RZD432" s="86"/>
      <c r="RZE432" s="86"/>
      <c r="RZF432" s="86"/>
      <c r="RZG432" s="86"/>
      <c r="RZH432" s="86"/>
      <c r="RZI432" s="86"/>
      <c r="RZJ432" s="86"/>
      <c r="RZK432" s="86"/>
      <c r="RZL432" s="86"/>
      <c r="RZM432" s="86"/>
      <c r="RZN432" s="86"/>
      <c r="RZO432" s="86"/>
      <c r="RZP432" s="86"/>
      <c r="RZQ432" s="86"/>
      <c r="RZR432" s="86"/>
      <c r="RZS432" s="86"/>
      <c r="RZT432" s="86"/>
      <c r="RZU432" s="86"/>
      <c r="RZV432" s="86"/>
      <c r="RZW432" s="86"/>
      <c r="RZX432" s="86"/>
      <c r="RZY432" s="86"/>
      <c r="RZZ432" s="86"/>
      <c r="SAA432" s="86"/>
      <c r="SAB432" s="86"/>
      <c r="SAC432" s="86"/>
      <c r="SAD432" s="86"/>
      <c r="SAE432" s="86"/>
      <c r="SAF432" s="86"/>
      <c r="SAG432" s="86"/>
      <c r="SAH432" s="86"/>
      <c r="SAI432" s="86"/>
      <c r="SAJ432" s="86"/>
      <c r="SAK432" s="86"/>
      <c r="SAL432" s="86"/>
      <c r="SAM432" s="86"/>
      <c r="SAN432" s="86"/>
      <c r="SAO432" s="86"/>
      <c r="SAP432" s="86"/>
      <c r="SAQ432" s="86"/>
      <c r="SAR432" s="86"/>
      <c r="SAS432" s="86"/>
      <c r="SAT432" s="86"/>
      <c r="SAU432" s="86"/>
      <c r="SAV432" s="86"/>
      <c r="SAW432" s="86"/>
      <c r="SAX432" s="86"/>
      <c r="SAY432" s="86"/>
      <c r="SAZ432" s="86"/>
      <c r="SBA432" s="86"/>
      <c r="SBB432" s="86"/>
      <c r="SBC432" s="86"/>
      <c r="SBD432" s="86"/>
      <c r="SBE432" s="86"/>
      <c r="SBF432" s="86"/>
      <c r="SBG432" s="86"/>
      <c r="SBH432" s="86"/>
      <c r="SBI432" s="86"/>
      <c r="SBJ432" s="86"/>
      <c r="SBK432" s="86"/>
      <c r="SBL432" s="86"/>
      <c r="SBM432" s="86"/>
      <c r="SBN432" s="86"/>
      <c r="SBO432" s="86"/>
      <c r="SBP432" s="86"/>
      <c r="SBQ432" s="86"/>
      <c r="SBR432" s="86"/>
      <c r="SBS432" s="86"/>
      <c r="SBT432" s="86"/>
      <c r="SBU432" s="86"/>
      <c r="SBV432" s="86"/>
      <c r="SBW432" s="86"/>
      <c r="SBX432" s="86"/>
      <c r="SBY432" s="86"/>
      <c r="SBZ432" s="86"/>
      <c r="SCA432" s="86"/>
      <c r="SCB432" s="86"/>
      <c r="SCC432" s="86"/>
      <c r="SCD432" s="86"/>
      <c r="SCE432" s="86"/>
      <c r="SCF432" s="86"/>
      <c r="SCG432" s="86"/>
      <c r="SCH432" s="86"/>
      <c r="SCI432" s="86"/>
      <c r="SCJ432" s="86"/>
      <c r="SCK432" s="86"/>
      <c r="SCL432" s="86"/>
      <c r="SCM432" s="86"/>
      <c r="SCN432" s="86"/>
      <c r="SCO432" s="86"/>
      <c r="SCP432" s="86"/>
      <c r="SCQ432" s="86"/>
      <c r="SCR432" s="86"/>
      <c r="SCS432" s="86"/>
      <c r="SCT432" s="86"/>
      <c r="SCU432" s="86"/>
      <c r="SCV432" s="86"/>
      <c r="SCW432" s="86"/>
      <c r="SCX432" s="86"/>
      <c r="SCY432" s="86"/>
      <c r="SCZ432" s="86"/>
      <c r="SDA432" s="86"/>
      <c r="SDB432" s="86"/>
      <c r="SDC432" s="86"/>
      <c r="SDD432" s="86"/>
      <c r="SDE432" s="86"/>
      <c r="SDF432" s="86"/>
      <c r="SDG432" s="86"/>
      <c r="SDH432" s="86"/>
      <c r="SDI432" s="86"/>
      <c r="SDJ432" s="86"/>
      <c r="SDK432" s="86"/>
      <c r="SDL432" s="86"/>
      <c r="SDM432" s="86"/>
      <c r="SDN432" s="86"/>
      <c r="SDO432" s="86"/>
      <c r="SDP432" s="86"/>
      <c r="SDQ432" s="86"/>
      <c r="SDR432" s="86"/>
      <c r="SDS432" s="86"/>
      <c r="SDT432" s="86"/>
      <c r="SDU432" s="86"/>
      <c r="SDV432" s="86"/>
      <c r="SDW432" s="86"/>
      <c r="SDX432" s="86"/>
      <c r="SDY432" s="86"/>
      <c r="SDZ432" s="86"/>
      <c r="SEA432" s="86"/>
      <c r="SEB432" s="86"/>
      <c r="SEC432" s="86"/>
      <c r="SED432" s="86"/>
      <c r="SEE432" s="86"/>
      <c r="SEF432" s="86"/>
      <c r="SEG432" s="86"/>
      <c r="SEH432" s="86"/>
      <c r="SEI432" s="86"/>
      <c r="SEJ432" s="86"/>
      <c r="SEK432" s="86"/>
      <c r="SEL432" s="86"/>
      <c r="SEM432" s="86"/>
      <c r="SEN432" s="86"/>
      <c r="SEO432" s="86"/>
      <c r="SEP432" s="86"/>
      <c r="SEQ432" s="86"/>
      <c r="SER432" s="86"/>
      <c r="SES432" s="86"/>
      <c r="SET432" s="86"/>
      <c r="SEU432" s="86"/>
      <c r="SEV432" s="86"/>
      <c r="SEW432" s="86"/>
      <c r="SEX432" s="86"/>
      <c r="SEY432" s="86"/>
      <c r="SEZ432" s="86"/>
      <c r="SFA432" s="86"/>
      <c r="SFB432" s="86"/>
      <c r="SFC432" s="86"/>
      <c r="SFD432" s="86"/>
      <c r="SFE432" s="86"/>
      <c r="SFF432" s="86"/>
      <c r="SFG432" s="86"/>
      <c r="SFH432" s="86"/>
      <c r="SFI432" s="86"/>
      <c r="SFJ432" s="86"/>
      <c r="SFK432" s="86"/>
      <c r="SFL432" s="86"/>
      <c r="SFM432" s="86"/>
      <c r="SFN432" s="86"/>
      <c r="SFO432" s="86"/>
      <c r="SFP432" s="86"/>
      <c r="SFQ432" s="86"/>
      <c r="SFR432" s="86"/>
      <c r="SFS432" s="86"/>
      <c r="SFT432" s="86"/>
      <c r="SFU432" s="86"/>
      <c r="SFV432" s="86"/>
      <c r="SFW432" s="86"/>
      <c r="SFX432" s="86"/>
      <c r="SFY432" s="86"/>
      <c r="SFZ432" s="86"/>
      <c r="SGA432" s="86"/>
      <c r="SGB432" s="86"/>
      <c r="SGC432" s="86"/>
      <c r="SGD432" s="86"/>
      <c r="SGE432" s="86"/>
      <c r="SGF432" s="86"/>
      <c r="SGG432" s="86"/>
      <c r="SGH432" s="86"/>
      <c r="SGI432" s="86"/>
      <c r="SGJ432" s="86"/>
      <c r="SGK432" s="86"/>
      <c r="SGL432" s="86"/>
      <c r="SGM432" s="86"/>
      <c r="SGN432" s="86"/>
      <c r="SGO432" s="86"/>
      <c r="SGP432" s="86"/>
      <c r="SGQ432" s="86"/>
      <c r="SGR432" s="86"/>
      <c r="SGS432" s="86"/>
      <c r="SGT432" s="86"/>
      <c r="SGU432" s="86"/>
      <c r="SGV432" s="86"/>
      <c r="SGW432" s="86"/>
      <c r="SGX432" s="86"/>
      <c r="SGY432" s="86"/>
      <c r="SGZ432" s="86"/>
      <c r="SHA432" s="86"/>
      <c r="SHB432" s="86"/>
      <c r="SHC432" s="86"/>
      <c r="SHD432" s="86"/>
      <c r="SHE432" s="86"/>
      <c r="SHF432" s="86"/>
      <c r="SHG432" s="86"/>
      <c r="SHH432" s="86"/>
      <c r="SHI432" s="86"/>
      <c r="SHJ432" s="86"/>
      <c r="SHK432" s="86"/>
      <c r="SHL432" s="86"/>
      <c r="SHM432" s="86"/>
      <c r="SHN432" s="86"/>
      <c r="SHO432" s="86"/>
      <c r="SHP432" s="86"/>
      <c r="SHQ432" s="86"/>
      <c r="SHR432" s="86"/>
      <c r="SHS432" s="86"/>
      <c r="SHT432" s="86"/>
      <c r="SHU432" s="86"/>
      <c r="SHV432" s="86"/>
      <c r="SHW432" s="86"/>
      <c r="SHX432" s="86"/>
      <c r="SHY432" s="86"/>
      <c r="SHZ432" s="86"/>
      <c r="SIA432" s="86"/>
      <c r="SIB432" s="86"/>
      <c r="SIC432" s="86"/>
      <c r="SID432" s="86"/>
      <c r="SIE432" s="86"/>
      <c r="SIF432" s="86"/>
      <c r="SIG432" s="86"/>
      <c r="SIH432" s="86"/>
      <c r="SII432" s="86"/>
      <c r="SIJ432" s="86"/>
      <c r="SIK432" s="86"/>
      <c r="SIL432" s="86"/>
      <c r="SIM432" s="86"/>
      <c r="SIN432" s="86"/>
      <c r="SIO432" s="86"/>
      <c r="SIP432" s="86"/>
      <c r="SIQ432" s="86"/>
      <c r="SIR432" s="86"/>
      <c r="SIS432" s="86"/>
      <c r="SIT432" s="86"/>
      <c r="SIU432" s="86"/>
      <c r="SIV432" s="86"/>
      <c r="SIW432" s="86"/>
      <c r="SIX432" s="86"/>
      <c r="SIY432" s="86"/>
      <c r="SIZ432" s="86"/>
      <c r="SJA432" s="86"/>
      <c r="SJB432" s="86"/>
      <c r="SJC432" s="86"/>
      <c r="SJD432" s="86"/>
      <c r="SJE432" s="86"/>
      <c r="SJF432" s="86"/>
      <c r="SJG432" s="86"/>
      <c r="SJH432" s="86"/>
      <c r="SJI432" s="86"/>
      <c r="SJJ432" s="86"/>
      <c r="SJK432" s="86"/>
      <c r="SJL432" s="86"/>
      <c r="SJM432" s="86"/>
      <c r="SJN432" s="86"/>
      <c r="SJO432" s="86"/>
      <c r="SJP432" s="86"/>
      <c r="SJQ432" s="86"/>
      <c r="SJR432" s="86"/>
      <c r="SJS432" s="86"/>
      <c r="SJT432" s="86"/>
      <c r="SJU432" s="86"/>
      <c r="SJV432" s="86"/>
      <c r="SJW432" s="86"/>
      <c r="SJX432" s="86"/>
      <c r="SJY432" s="86"/>
      <c r="SJZ432" s="86"/>
      <c r="SKA432" s="86"/>
      <c r="SKB432" s="86"/>
      <c r="SKC432" s="86"/>
      <c r="SKD432" s="86"/>
      <c r="SKE432" s="86"/>
      <c r="SKF432" s="86"/>
      <c r="SKG432" s="86"/>
      <c r="SKH432" s="86"/>
      <c r="SKI432" s="86"/>
      <c r="SKJ432" s="86"/>
      <c r="SKK432" s="86"/>
      <c r="SKL432" s="86"/>
      <c r="SKM432" s="86"/>
      <c r="SKN432" s="86"/>
      <c r="SKO432" s="86"/>
      <c r="SKP432" s="86"/>
      <c r="SKQ432" s="86"/>
      <c r="SKR432" s="86"/>
      <c r="SKS432" s="86"/>
      <c r="SKT432" s="86"/>
      <c r="SKU432" s="86"/>
      <c r="SKV432" s="86"/>
      <c r="SKW432" s="86"/>
      <c r="SKX432" s="86"/>
      <c r="SKY432" s="86"/>
      <c r="SKZ432" s="86"/>
      <c r="SLA432" s="86"/>
      <c r="SLB432" s="86"/>
      <c r="SLC432" s="86"/>
      <c r="SLD432" s="86"/>
      <c r="SLE432" s="86"/>
      <c r="SLF432" s="86"/>
      <c r="SLG432" s="86"/>
      <c r="SLH432" s="86"/>
      <c r="SLI432" s="86"/>
      <c r="SLJ432" s="86"/>
      <c r="SLK432" s="86"/>
      <c r="SLL432" s="86"/>
      <c r="SLM432" s="86"/>
      <c r="SLN432" s="86"/>
      <c r="SLO432" s="86"/>
      <c r="SLP432" s="86"/>
      <c r="SLQ432" s="86"/>
      <c r="SLR432" s="86"/>
      <c r="SLS432" s="86"/>
      <c r="SLT432" s="86"/>
      <c r="SLU432" s="86"/>
      <c r="SLV432" s="86"/>
      <c r="SLW432" s="86"/>
      <c r="SLX432" s="86"/>
      <c r="SLY432" s="86"/>
      <c r="SLZ432" s="86"/>
      <c r="SMA432" s="86"/>
      <c r="SMB432" s="86"/>
      <c r="SMC432" s="86"/>
      <c r="SMD432" s="86"/>
      <c r="SME432" s="86"/>
      <c r="SMF432" s="86"/>
      <c r="SMG432" s="86"/>
      <c r="SMH432" s="86"/>
      <c r="SMI432" s="86"/>
      <c r="SMJ432" s="86"/>
      <c r="SMK432" s="86"/>
      <c r="SML432" s="86"/>
      <c r="SMM432" s="86"/>
      <c r="SMN432" s="86"/>
      <c r="SMO432" s="86"/>
      <c r="SMP432" s="86"/>
      <c r="SMQ432" s="86"/>
      <c r="SMR432" s="86"/>
      <c r="SMS432" s="86"/>
      <c r="SMT432" s="86"/>
      <c r="SMU432" s="86"/>
      <c r="SMV432" s="86"/>
      <c r="SMW432" s="86"/>
      <c r="SMX432" s="86"/>
      <c r="SMY432" s="86"/>
      <c r="SMZ432" s="86"/>
      <c r="SNA432" s="86"/>
      <c r="SNB432" s="86"/>
      <c r="SNC432" s="86"/>
      <c r="SND432" s="86"/>
      <c r="SNE432" s="86"/>
      <c r="SNF432" s="86"/>
      <c r="SNG432" s="86"/>
      <c r="SNH432" s="86"/>
      <c r="SNI432" s="86"/>
      <c r="SNJ432" s="86"/>
      <c r="SNK432" s="86"/>
      <c r="SNL432" s="86"/>
      <c r="SNM432" s="86"/>
      <c r="SNN432" s="86"/>
      <c r="SNO432" s="86"/>
      <c r="SNP432" s="86"/>
      <c r="SNQ432" s="86"/>
      <c r="SNR432" s="86"/>
      <c r="SNS432" s="86"/>
      <c r="SNT432" s="86"/>
      <c r="SNU432" s="86"/>
      <c r="SNV432" s="86"/>
      <c r="SNW432" s="86"/>
      <c r="SNX432" s="86"/>
      <c r="SNY432" s="86"/>
      <c r="SNZ432" s="86"/>
      <c r="SOA432" s="86"/>
      <c r="SOB432" s="86"/>
      <c r="SOC432" s="86"/>
      <c r="SOD432" s="86"/>
      <c r="SOE432" s="86"/>
      <c r="SOF432" s="86"/>
      <c r="SOG432" s="86"/>
      <c r="SOH432" s="86"/>
      <c r="SOI432" s="86"/>
      <c r="SOJ432" s="86"/>
      <c r="SOK432" s="86"/>
      <c r="SOL432" s="86"/>
      <c r="SOM432" s="86"/>
      <c r="SON432" s="86"/>
      <c r="SOO432" s="86"/>
      <c r="SOP432" s="86"/>
      <c r="SOQ432" s="86"/>
      <c r="SOR432" s="86"/>
      <c r="SOS432" s="86"/>
      <c r="SOT432" s="86"/>
      <c r="SOU432" s="86"/>
      <c r="SOV432" s="86"/>
      <c r="SOW432" s="86"/>
      <c r="SOX432" s="86"/>
      <c r="SOY432" s="86"/>
      <c r="SOZ432" s="86"/>
      <c r="SPA432" s="86"/>
      <c r="SPB432" s="86"/>
      <c r="SPC432" s="86"/>
      <c r="SPD432" s="86"/>
      <c r="SPE432" s="86"/>
      <c r="SPF432" s="86"/>
      <c r="SPG432" s="86"/>
      <c r="SPH432" s="86"/>
      <c r="SPI432" s="86"/>
      <c r="SPJ432" s="86"/>
      <c r="SPK432" s="86"/>
      <c r="SPL432" s="86"/>
      <c r="SPM432" s="86"/>
      <c r="SPN432" s="86"/>
      <c r="SPO432" s="86"/>
      <c r="SPP432" s="86"/>
      <c r="SPQ432" s="86"/>
      <c r="SPR432" s="86"/>
      <c r="SPS432" s="86"/>
      <c r="SPT432" s="86"/>
      <c r="SPU432" s="86"/>
      <c r="SPV432" s="86"/>
      <c r="SPW432" s="86"/>
      <c r="SPX432" s="86"/>
      <c r="SPY432" s="86"/>
      <c r="SPZ432" s="86"/>
      <c r="SQA432" s="86"/>
      <c r="SQB432" s="86"/>
      <c r="SQC432" s="86"/>
      <c r="SQD432" s="86"/>
      <c r="SQE432" s="86"/>
      <c r="SQF432" s="86"/>
      <c r="SQG432" s="86"/>
      <c r="SQH432" s="86"/>
      <c r="SQI432" s="86"/>
      <c r="SQJ432" s="86"/>
      <c r="SQK432" s="86"/>
      <c r="SQL432" s="86"/>
      <c r="SQM432" s="86"/>
      <c r="SQN432" s="86"/>
      <c r="SQO432" s="86"/>
      <c r="SQP432" s="86"/>
      <c r="SQQ432" s="86"/>
      <c r="SQR432" s="86"/>
      <c r="SQS432" s="86"/>
      <c r="SQT432" s="86"/>
      <c r="SQU432" s="86"/>
      <c r="SQV432" s="86"/>
      <c r="SQW432" s="86"/>
      <c r="SQX432" s="86"/>
      <c r="SQY432" s="86"/>
      <c r="SQZ432" s="86"/>
      <c r="SRA432" s="86"/>
      <c r="SRB432" s="86"/>
      <c r="SRC432" s="86"/>
      <c r="SRD432" s="86"/>
      <c r="SRE432" s="86"/>
      <c r="SRF432" s="86"/>
      <c r="SRG432" s="86"/>
      <c r="SRH432" s="86"/>
      <c r="SRI432" s="86"/>
      <c r="SRJ432" s="86"/>
      <c r="SRK432" s="86"/>
      <c r="SRL432" s="86"/>
      <c r="SRM432" s="86"/>
      <c r="SRN432" s="86"/>
      <c r="SRO432" s="86"/>
      <c r="SRP432" s="86"/>
      <c r="SRQ432" s="86"/>
      <c r="SRR432" s="86"/>
      <c r="SRS432" s="86"/>
      <c r="SRT432" s="86"/>
      <c r="SRU432" s="86"/>
      <c r="SRV432" s="86"/>
      <c r="SRW432" s="86"/>
      <c r="SRX432" s="86"/>
      <c r="SRY432" s="86"/>
      <c r="SRZ432" s="86"/>
      <c r="SSA432" s="86"/>
      <c r="SSB432" s="86"/>
      <c r="SSC432" s="86"/>
      <c r="SSD432" s="86"/>
      <c r="SSE432" s="86"/>
      <c r="SSF432" s="86"/>
      <c r="SSG432" s="86"/>
      <c r="SSH432" s="86"/>
      <c r="SSI432" s="86"/>
      <c r="SSJ432" s="86"/>
      <c r="SSK432" s="86"/>
      <c r="SSL432" s="86"/>
      <c r="SSM432" s="86"/>
      <c r="SSN432" s="86"/>
      <c r="SSO432" s="86"/>
      <c r="SSP432" s="86"/>
      <c r="SSQ432" s="86"/>
      <c r="SSR432" s="86"/>
      <c r="SSS432" s="86"/>
      <c r="SST432" s="86"/>
      <c r="SSU432" s="86"/>
      <c r="SSV432" s="86"/>
      <c r="SSW432" s="86"/>
      <c r="SSX432" s="86"/>
      <c r="SSY432" s="86"/>
      <c r="SSZ432" s="86"/>
      <c r="STA432" s="86"/>
      <c r="STB432" s="86"/>
      <c r="STC432" s="86"/>
      <c r="STD432" s="86"/>
      <c r="STE432" s="86"/>
      <c r="STF432" s="86"/>
      <c r="STG432" s="86"/>
      <c r="STH432" s="86"/>
      <c r="STI432" s="86"/>
      <c r="STJ432" s="86"/>
      <c r="STK432" s="86"/>
      <c r="STL432" s="86"/>
      <c r="STM432" s="86"/>
      <c r="STN432" s="86"/>
      <c r="STO432" s="86"/>
      <c r="STP432" s="86"/>
      <c r="STQ432" s="86"/>
      <c r="STR432" s="86"/>
      <c r="STS432" s="86"/>
      <c r="STT432" s="86"/>
      <c r="STU432" s="86"/>
      <c r="STV432" s="86"/>
      <c r="STW432" s="86"/>
      <c r="STX432" s="86"/>
      <c r="STY432" s="86"/>
      <c r="STZ432" s="86"/>
      <c r="SUA432" s="86"/>
      <c r="SUB432" s="86"/>
      <c r="SUC432" s="86"/>
      <c r="SUD432" s="86"/>
      <c r="SUE432" s="86"/>
      <c r="SUF432" s="86"/>
      <c r="SUG432" s="86"/>
      <c r="SUH432" s="86"/>
      <c r="SUI432" s="86"/>
      <c r="SUJ432" s="86"/>
      <c r="SUK432" s="86"/>
      <c r="SUL432" s="86"/>
      <c r="SUM432" s="86"/>
      <c r="SUN432" s="86"/>
      <c r="SUO432" s="86"/>
      <c r="SUP432" s="86"/>
      <c r="SUQ432" s="86"/>
      <c r="SUR432" s="86"/>
      <c r="SUS432" s="86"/>
      <c r="SUT432" s="86"/>
      <c r="SUU432" s="86"/>
      <c r="SUV432" s="86"/>
      <c r="SUW432" s="86"/>
      <c r="SUX432" s="86"/>
      <c r="SUY432" s="86"/>
      <c r="SUZ432" s="86"/>
      <c r="SVA432" s="86"/>
      <c r="SVB432" s="86"/>
      <c r="SVC432" s="86"/>
      <c r="SVD432" s="86"/>
      <c r="SVE432" s="86"/>
      <c r="SVF432" s="86"/>
      <c r="SVG432" s="86"/>
      <c r="SVH432" s="86"/>
      <c r="SVI432" s="86"/>
      <c r="SVJ432" s="86"/>
      <c r="SVK432" s="86"/>
      <c r="SVL432" s="86"/>
      <c r="SVM432" s="86"/>
      <c r="SVN432" s="86"/>
      <c r="SVO432" s="86"/>
      <c r="SVP432" s="86"/>
      <c r="SVQ432" s="86"/>
      <c r="SVR432" s="86"/>
      <c r="SVS432" s="86"/>
      <c r="SVT432" s="86"/>
      <c r="SVU432" s="86"/>
      <c r="SVV432" s="86"/>
      <c r="SVW432" s="86"/>
      <c r="SVX432" s="86"/>
      <c r="SVY432" s="86"/>
      <c r="SVZ432" s="86"/>
      <c r="SWA432" s="86"/>
      <c r="SWB432" s="86"/>
      <c r="SWC432" s="86"/>
      <c r="SWD432" s="86"/>
      <c r="SWE432" s="86"/>
      <c r="SWF432" s="86"/>
      <c r="SWG432" s="86"/>
      <c r="SWH432" s="86"/>
      <c r="SWI432" s="86"/>
      <c r="SWJ432" s="86"/>
      <c r="SWK432" s="86"/>
      <c r="SWL432" s="86"/>
      <c r="SWM432" s="86"/>
      <c r="SWN432" s="86"/>
      <c r="SWO432" s="86"/>
      <c r="SWP432" s="86"/>
      <c r="SWQ432" s="86"/>
      <c r="SWR432" s="86"/>
      <c r="SWS432" s="86"/>
      <c r="SWT432" s="86"/>
      <c r="SWU432" s="86"/>
      <c r="SWV432" s="86"/>
      <c r="SWW432" s="86"/>
      <c r="SWX432" s="86"/>
      <c r="SWY432" s="86"/>
      <c r="SWZ432" s="86"/>
      <c r="SXA432" s="86"/>
      <c r="SXB432" s="86"/>
      <c r="SXC432" s="86"/>
      <c r="SXD432" s="86"/>
      <c r="SXE432" s="86"/>
      <c r="SXF432" s="86"/>
      <c r="SXG432" s="86"/>
      <c r="SXH432" s="86"/>
      <c r="SXI432" s="86"/>
      <c r="SXJ432" s="86"/>
      <c r="SXK432" s="86"/>
      <c r="SXL432" s="86"/>
      <c r="SXM432" s="86"/>
      <c r="SXN432" s="86"/>
      <c r="SXO432" s="86"/>
      <c r="SXP432" s="86"/>
      <c r="SXQ432" s="86"/>
      <c r="SXR432" s="86"/>
      <c r="SXS432" s="86"/>
      <c r="SXT432" s="86"/>
      <c r="SXU432" s="86"/>
      <c r="SXV432" s="86"/>
      <c r="SXW432" s="86"/>
      <c r="SXX432" s="86"/>
      <c r="SXY432" s="86"/>
      <c r="SXZ432" s="86"/>
      <c r="SYA432" s="86"/>
      <c r="SYB432" s="86"/>
      <c r="SYC432" s="86"/>
      <c r="SYD432" s="86"/>
      <c r="SYE432" s="86"/>
      <c r="SYF432" s="86"/>
      <c r="SYG432" s="86"/>
      <c r="SYH432" s="86"/>
      <c r="SYI432" s="86"/>
      <c r="SYJ432" s="86"/>
      <c r="SYK432" s="86"/>
      <c r="SYL432" s="86"/>
      <c r="SYM432" s="86"/>
      <c r="SYN432" s="86"/>
      <c r="SYO432" s="86"/>
      <c r="SYP432" s="86"/>
      <c r="SYQ432" s="86"/>
      <c r="SYR432" s="86"/>
      <c r="SYS432" s="86"/>
      <c r="SYT432" s="86"/>
      <c r="SYU432" s="86"/>
      <c r="SYV432" s="86"/>
      <c r="SYW432" s="86"/>
      <c r="SYX432" s="86"/>
      <c r="SYY432" s="86"/>
      <c r="SYZ432" s="86"/>
      <c r="SZA432" s="86"/>
      <c r="SZB432" s="86"/>
      <c r="SZC432" s="86"/>
      <c r="SZD432" s="86"/>
      <c r="SZE432" s="86"/>
      <c r="SZF432" s="86"/>
      <c r="SZG432" s="86"/>
      <c r="SZH432" s="86"/>
      <c r="SZI432" s="86"/>
      <c r="SZJ432" s="86"/>
      <c r="SZK432" s="86"/>
      <c r="SZL432" s="86"/>
      <c r="SZM432" s="86"/>
      <c r="SZN432" s="86"/>
      <c r="SZO432" s="86"/>
      <c r="SZP432" s="86"/>
      <c r="SZQ432" s="86"/>
      <c r="SZR432" s="86"/>
      <c r="SZS432" s="86"/>
      <c r="SZT432" s="86"/>
      <c r="SZU432" s="86"/>
      <c r="SZV432" s="86"/>
      <c r="SZW432" s="86"/>
      <c r="SZX432" s="86"/>
      <c r="SZY432" s="86"/>
      <c r="SZZ432" s="86"/>
      <c r="TAA432" s="86"/>
      <c r="TAB432" s="86"/>
      <c r="TAC432" s="86"/>
      <c r="TAD432" s="86"/>
      <c r="TAE432" s="86"/>
      <c r="TAF432" s="86"/>
      <c r="TAG432" s="86"/>
      <c r="TAH432" s="86"/>
      <c r="TAI432" s="86"/>
      <c r="TAJ432" s="86"/>
      <c r="TAK432" s="86"/>
      <c r="TAL432" s="86"/>
      <c r="TAM432" s="86"/>
      <c r="TAN432" s="86"/>
      <c r="TAO432" s="86"/>
      <c r="TAP432" s="86"/>
      <c r="TAQ432" s="86"/>
      <c r="TAR432" s="86"/>
      <c r="TAS432" s="86"/>
      <c r="TAT432" s="86"/>
      <c r="TAU432" s="86"/>
      <c r="TAV432" s="86"/>
      <c r="TAW432" s="86"/>
      <c r="TAX432" s="86"/>
      <c r="TAY432" s="86"/>
      <c r="TAZ432" s="86"/>
      <c r="TBA432" s="86"/>
      <c r="TBB432" s="86"/>
      <c r="TBC432" s="86"/>
      <c r="TBD432" s="86"/>
      <c r="TBE432" s="86"/>
      <c r="TBF432" s="86"/>
      <c r="TBG432" s="86"/>
      <c r="TBH432" s="86"/>
      <c r="TBI432" s="86"/>
      <c r="TBJ432" s="86"/>
      <c r="TBK432" s="86"/>
      <c r="TBL432" s="86"/>
      <c r="TBM432" s="86"/>
      <c r="TBN432" s="86"/>
      <c r="TBO432" s="86"/>
      <c r="TBP432" s="86"/>
      <c r="TBQ432" s="86"/>
      <c r="TBR432" s="86"/>
      <c r="TBS432" s="86"/>
      <c r="TBT432" s="86"/>
      <c r="TBU432" s="86"/>
      <c r="TBV432" s="86"/>
      <c r="TBW432" s="86"/>
      <c r="TBX432" s="86"/>
      <c r="TBY432" s="86"/>
      <c r="TBZ432" s="86"/>
      <c r="TCA432" s="86"/>
      <c r="TCB432" s="86"/>
      <c r="TCC432" s="86"/>
      <c r="TCD432" s="86"/>
      <c r="TCE432" s="86"/>
      <c r="TCF432" s="86"/>
      <c r="TCG432" s="86"/>
      <c r="TCH432" s="86"/>
      <c r="TCI432" s="86"/>
      <c r="TCJ432" s="86"/>
      <c r="TCK432" s="86"/>
      <c r="TCL432" s="86"/>
      <c r="TCM432" s="86"/>
      <c r="TCN432" s="86"/>
      <c r="TCO432" s="86"/>
      <c r="TCP432" s="86"/>
      <c r="TCQ432" s="86"/>
      <c r="TCR432" s="86"/>
      <c r="TCS432" s="86"/>
      <c r="TCT432" s="86"/>
      <c r="TCU432" s="86"/>
      <c r="TCV432" s="86"/>
      <c r="TCW432" s="86"/>
      <c r="TCX432" s="86"/>
      <c r="TCY432" s="86"/>
      <c r="TCZ432" s="86"/>
      <c r="TDA432" s="86"/>
      <c r="TDB432" s="86"/>
      <c r="TDC432" s="86"/>
      <c r="TDD432" s="86"/>
      <c r="TDE432" s="86"/>
      <c r="TDF432" s="86"/>
      <c r="TDG432" s="86"/>
      <c r="TDH432" s="86"/>
      <c r="TDI432" s="86"/>
      <c r="TDJ432" s="86"/>
      <c r="TDK432" s="86"/>
      <c r="TDL432" s="86"/>
      <c r="TDM432" s="86"/>
      <c r="TDN432" s="86"/>
      <c r="TDO432" s="86"/>
      <c r="TDP432" s="86"/>
      <c r="TDQ432" s="86"/>
      <c r="TDR432" s="86"/>
      <c r="TDS432" s="86"/>
      <c r="TDT432" s="86"/>
      <c r="TDU432" s="86"/>
      <c r="TDV432" s="86"/>
      <c r="TDW432" s="86"/>
      <c r="TDX432" s="86"/>
      <c r="TDY432" s="86"/>
      <c r="TDZ432" s="86"/>
      <c r="TEA432" s="86"/>
      <c r="TEB432" s="86"/>
      <c r="TEC432" s="86"/>
      <c r="TED432" s="86"/>
      <c r="TEE432" s="86"/>
      <c r="TEF432" s="86"/>
      <c r="TEG432" s="86"/>
      <c r="TEH432" s="86"/>
      <c r="TEI432" s="86"/>
      <c r="TEJ432" s="86"/>
      <c r="TEK432" s="86"/>
      <c r="TEL432" s="86"/>
      <c r="TEM432" s="86"/>
      <c r="TEN432" s="86"/>
      <c r="TEO432" s="86"/>
      <c r="TEP432" s="86"/>
      <c r="TEQ432" s="86"/>
      <c r="TER432" s="86"/>
      <c r="TES432" s="86"/>
      <c r="TET432" s="86"/>
      <c r="TEU432" s="86"/>
      <c r="TEV432" s="86"/>
      <c r="TEW432" s="86"/>
      <c r="TEX432" s="86"/>
      <c r="TEY432" s="86"/>
      <c r="TEZ432" s="86"/>
      <c r="TFA432" s="86"/>
      <c r="TFB432" s="86"/>
      <c r="TFC432" s="86"/>
      <c r="TFD432" s="86"/>
      <c r="TFE432" s="86"/>
      <c r="TFF432" s="86"/>
      <c r="TFG432" s="86"/>
      <c r="TFH432" s="86"/>
      <c r="TFI432" s="86"/>
      <c r="TFJ432" s="86"/>
      <c r="TFK432" s="86"/>
      <c r="TFL432" s="86"/>
      <c r="TFM432" s="86"/>
      <c r="TFN432" s="86"/>
      <c r="TFO432" s="86"/>
      <c r="TFP432" s="86"/>
      <c r="TFQ432" s="86"/>
      <c r="TFR432" s="86"/>
      <c r="TFS432" s="86"/>
      <c r="TFT432" s="86"/>
      <c r="TFU432" s="86"/>
      <c r="TFV432" s="86"/>
      <c r="TFW432" s="86"/>
      <c r="TFX432" s="86"/>
      <c r="TFY432" s="86"/>
      <c r="TFZ432" s="86"/>
      <c r="TGA432" s="86"/>
      <c r="TGB432" s="86"/>
      <c r="TGC432" s="86"/>
      <c r="TGD432" s="86"/>
      <c r="TGE432" s="86"/>
      <c r="TGF432" s="86"/>
      <c r="TGG432" s="86"/>
      <c r="TGH432" s="86"/>
      <c r="TGI432" s="86"/>
      <c r="TGJ432" s="86"/>
      <c r="TGK432" s="86"/>
      <c r="TGL432" s="86"/>
      <c r="TGM432" s="86"/>
      <c r="TGN432" s="86"/>
      <c r="TGO432" s="86"/>
      <c r="TGP432" s="86"/>
      <c r="TGQ432" s="86"/>
      <c r="TGR432" s="86"/>
      <c r="TGS432" s="86"/>
      <c r="TGT432" s="86"/>
      <c r="TGU432" s="86"/>
      <c r="TGV432" s="86"/>
      <c r="TGW432" s="86"/>
      <c r="TGX432" s="86"/>
      <c r="TGY432" s="86"/>
      <c r="TGZ432" s="86"/>
      <c r="THA432" s="86"/>
      <c r="THB432" s="86"/>
      <c r="THC432" s="86"/>
      <c r="THD432" s="86"/>
      <c r="THE432" s="86"/>
      <c r="THF432" s="86"/>
      <c r="THG432" s="86"/>
      <c r="THH432" s="86"/>
      <c r="THI432" s="86"/>
      <c r="THJ432" s="86"/>
      <c r="THK432" s="86"/>
      <c r="THL432" s="86"/>
      <c r="THM432" s="86"/>
      <c r="THN432" s="86"/>
      <c r="THO432" s="86"/>
      <c r="THP432" s="86"/>
      <c r="THQ432" s="86"/>
      <c r="THR432" s="86"/>
      <c r="THS432" s="86"/>
      <c r="THT432" s="86"/>
      <c r="THU432" s="86"/>
      <c r="THV432" s="86"/>
      <c r="THW432" s="86"/>
      <c r="THX432" s="86"/>
      <c r="THY432" s="86"/>
      <c r="THZ432" s="86"/>
      <c r="TIA432" s="86"/>
      <c r="TIB432" s="86"/>
      <c r="TIC432" s="86"/>
      <c r="TID432" s="86"/>
      <c r="TIE432" s="86"/>
      <c r="TIF432" s="86"/>
      <c r="TIG432" s="86"/>
      <c r="TIH432" s="86"/>
      <c r="TII432" s="86"/>
      <c r="TIJ432" s="86"/>
      <c r="TIK432" s="86"/>
      <c r="TIL432" s="86"/>
      <c r="TIM432" s="86"/>
      <c r="TIN432" s="86"/>
      <c r="TIO432" s="86"/>
      <c r="TIP432" s="86"/>
      <c r="TIQ432" s="86"/>
      <c r="TIR432" s="86"/>
      <c r="TIS432" s="86"/>
      <c r="TIT432" s="86"/>
      <c r="TIU432" s="86"/>
      <c r="TIV432" s="86"/>
      <c r="TIW432" s="86"/>
      <c r="TIX432" s="86"/>
      <c r="TIY432" s="86"/>
      <c r="TIZ432" s="86"/>
      <c r="TJA432" s="86"/>
      <c r="TJB432" s="86"/>
      <c r="TJC432" s="86"/>
      <c r="TJD432" s="86"/>
      <c r="TJE432" s="86"/>
      <c r="TJF432" s="86"/>
      <c r="TJG432" s="86"/>
      <c r="TJH432" s="86"/>
      <c r="TJI432" s="86"/>
      <c r="TJJ432" s="86"/>
      <c r="TJK432" s="86"/>
      <c r="TJL432" s="86"/>
      <c r="TJM432" s="86"/>
      <c r="TJN432" s="86"/>
      <c r="TJO432" s="86"/>
      <c r="TJP432" s="86"/>
      <c r="TJQ432" s="86"/>
      <c r="TJR432" s="86"/>
      <c r="TJS432" s="86"/>
      <c r="TJT432" s="86"/>
      <c r="TJU432" s="86"/>
      <c r="TJV432" s="86"/>
      <c r="TJW432" s="86"/>
      <c r="TJX432" s="86"/>
      <c r="TJY432" s="86"/>
      <c r="TJZ432" s="86"/>
      <c r="TKA432" s="86"/>
      <c r="TKB432" s="86"/>
      <c r="TKC432" s="86"/>
      <c r="TKD432" s="86"/>
      <c r="TKE432" s="86"/>
      <c r="TKF432" s="86"/>
      <c r="TKG432" s="86"/>
      <c r="TKH432" s="86"/>
      <c r="TKI432" s="86"/>
      <c r="TKJ432" s="86"/>
      <c r="TKK432" s="86"/>
      <c r="TKL432" s="86"/>
      <c r="TKM432" s="86"/>
      <c r="TKN432" s="86"/>
      <c r="TKO432" s="86"/>
      <c r="TKP432" s="86"/>
      <c r="TKQ432" s="86"/>
      <c r="TKR432" s="86"/>
      <c r="TKS432" s="86"/>
      <c r="TKT432" s="86"/>
      <c r="TKU432" s="86"/>
      <c r="TKV432" s="86"/>
      <c r="TKW432" s="86"/>
      <c r="TKX432" s="86"/>
      <c r="TKY432" s="86"/>
      <c r="TKZ432" s="86"/>
      <c r="TLA432" s="86"/>
      <c r="TLB432" s="86"/>
      <c r="TLC432" s="86"/>
      <c r="TLD432" s="86"/>
      <c r="TLE432" s="86"/>
      <c r="TLF432" s="86"/>
      <c r="TLG432" s="86"/>
      <c r="TLH432" s="86"/>
      <c r="TLI432" s="86"/>
      <c r="TLJ432" s="86"/>
      <c r="TLK432" s="86"/>
      <c r="TLL432" s="86"/>
      <c r="TLM432" s="86"/>
      <c r="TLN432" s="86"/>
      <c r="TLO432" s="86"/>
      <c r="TLP432" s="86"/>
      <c r="TLQ432" s="86"/>
      <c r="TLR432" s="86"/>
      <c r="TLS432" s="86"/>
      <c r="TLT432" s="86"/>
      <c r="TLU432" s="86"/>
      <c r="TLV432" s="86"/>
      <c r="TLW432" s="86"/>
      <c r="TLX432" s="86"/>
      <c r="TLY432" s="86"/>
      <c r="TLZ432" s="86"/>
      <c r="TMA432" s="86"/>
      <c r="TMB432" s="86"/>
      <c r="TMC432" s="86"/>
      <c r="TMD432" s="86"/>
      <c r="TME432" s="86"/>
      <c r="TMF432" s="86"/>
      <c r="TMG432" s="86"/>
      <c r="TMH432" s="86"/>
      <c r="TMI432" s="86"/>
      <c r="TMJ432" s="86"/>
      <c r="TMK432" s="86"/>
      <c r="TML432" s="86"/>
      <c r="TMM432" s="86"/>
      <c r="TMN432" s="86"/>
      <c r="TMO432" s="86"/>
      <c r="TMP432" s="86"/>
      <c r="TMQ432" s="86"/>
      <c r="TMR432" s="86"/>
      <c r="TMS432" s="86"/>
      <c r="TMT432" s="86"/>
      <c r="TMU432" s="86"/>
      <c r="TMV432" s="86"/>
      <c r="TMW432" s="86"/>
      <c r="TMX432" s="86"/>
      <c r="TMY432" s="86"/>
      <c r="TMZ432" s="86"/>
      <c r="TNA432" s="86"/>
      <c r="TNB432" s="86"/>
      <c r="TNC432" s="86"/>
      <c r="TND432" s="86"/>
      <c r="TNE432" s="86"/>
      <c r="TNF432" s="86"/>
      <c r="TNG432" s="86"/>
      <c r="TNH432" s="86"/>
      <c r="TNI432" s="86"/>
      <c r="TNJ432" s="86"/>
      <c r="TNK432" s="86"/>
      <c r="TNL432" s="86"/>
      <c r="TNM432" s="86"/>
      <c r="TNN432" s="86"/>
      <c r="TNO432" s="86"/>
      <c r="TNP432" s="86"/>
      <c r="TNQ432" s="86"/>
      <c r="TNR432" s="86"/>
      <c r="TNS432" s="86"/>
      <c r="TNT432" s="86"/>
      <c r="TNU432" s="86"/>
      <c r="TNV432" s="86"/>
      <c r="TNW432" s="86"/>
      <c r="TNX432" s="86"/>
      <c r="TNY432" s="86"/>
      <c r="TNZ432" s="86"/>
      <c r="TOA432" s="86"/>
      <c r="TOB432" s="86"/>
      <c r="TOC432" s="86"/>
      <c r="TOD432" s="86"/>
      <c r="TOE432" s="86"/>
      <c r="TOF432" s="86"/>
      <c r="TOG432" s="86"/>
      <c r="TOH432" s="86"/>
      <c r="TOI432" s="86"/>
      <c r="TOJ432" s="86"/>
      <c r="TOK432" s="86"/>
      <c r="TOL432" s="86"/>
      <c r="TOM432" s="86"/>
      <c r="TON432" s="86"/>
      <c r="TOO432" s="86"/>
      <c r="TOP432" s="86"/>
      <c r="TOQ432" s="86"/>
      <c r="TOR432" s="86"/>
      <c r="TOS432" s="86"/>
      <c r="TOT432" s="86"/>
      <c r="TOU432" s="86"/>
      <c r="TOV432" s="86"/>
      <c r="TOW432" s="86"/>
      <c r="TOX432" s="86"/>
      <c r="TOY432" s="86"/>
      <c r="TOZ432" s="86"/>
      <c r="TPA432" s="86"/>
      <c r="TPB432" s="86"/>
      <c r="TPC432" s="86"/>
      <c r="TPD432" s="86"/>
      <c r="TPE432" s="86"/>
      <c r="TPF432" s="86"/>
      <c r="TPG432" s="86"/>
      <c r="TPH432" s="86"/>
      <c r="TPI432" s="86"/>
      <c r="TPJ432" s="86"/>
      <c r="TPK432" s="86"/>
      <c r="TPL432" s="86"/>
      <c r="TPM432" s="86"/>
      <c r="TPN432" s="86"/>
      <c r="TPO432" s="86"/>
      <c r="TPP432" s="86"/>
      <c r="TPQ432" s="86"/>
      <c r="TPR432" s="86"/>
      <c r="TPS432" s="86"/>
      <c r="TPT432" s="86"/>
      <c r="TPU432" s="86"/>
      <c r="TPV432" s="86"/>
      <c r="TPW432" s="86"/>
      <c r="TPX432" s="86"/>
      <c r="TPY432" s="86"/>
      <c r="TPZ432" s="86"/>
      <c r="TQA432" s="86"/>
      <c r="TQB432" s="86"/>
      <c r="TQC432" s="86"/>
      <c r="TQD432" s="86"/>
      <c r="TQE432" s="86"/>
      <c r="TQF432" s="86"/>
      <c r="TQG432" s="86"/>
      <c r="TQH432" s="86"/>
      <c r="TQI432" s="86"/>
      <c r="TQJ432" s="86"/>
      <c r="TQK432" s="86"/>
      <c r="TQL432" s="86"/>
      <c r="TQM432" s="86"/>
      <c r="TQN432" s="86"/>
      <c r="TQO432" s="86"/>
      <c r="TQP432" s="86"/>
      <c r="TQQ432" s="86"/>
      <c r="TQR432" s="86"/>
      <c r="TQS432" s="86"/>
      <c r="TQT432" s="86"/>
      <c r="TQU432" s="86"/>
      <c r="TQV432" s="86"/>
      <c r="TQW432" s="86"/>
      <c r="TQX432" s="86"/>
      <c r="TQY432" s="86"/>
      <c r="TQZ432" s="86"/>
      <c r="TRA432" s="86"/>
      <c r="TRB432" s="86"/>
      <c r="TRC432" s="86"/>
      <c r="TRD432" s="86"/>
      <c r="TRE432" s="86"/>
      <c r="TRF432" s="86"/>
      <c r="TRG432" s="86"/>
      <c r="TRH432" s="86"/>
      <c r="TRI432" s="86"/>
      <c r="TRJ432" s="86"/>
      <c r="TRK432" s="86"/>
      <c r="TRL432" s="86"/>
      <c r="TRM432" s="86"/>
      <c r="TRN432" s="86"/>
      <c r="TRO432" s="86"/>
      <c r="TRP432" s="86"/>
      <c r="TRQ432" s="86"/>
      <c r="TRR432" s="86"/>
      <c r="TRS432" s="86"/>
      <c r="TRT432" s="86"/>
      <c r="TRU432" s="86"/>
      <c r="TRV432" s="86"/>
      <c r="TRW432" s="86"/>
      <c r="TRX432" s="86"/>
      <c r="TRY432" s="86"/>
      <c r="TRZ432" s="86"/>
      <c r="TSA432" s="86"/>
      <c r="TSB432" s="86"/>
      <c r="TSC432" s="86"/>
      <c r="TSD432" s="86"/>
      <c r="TSE432" s="86"/>
      <c r="TSF432" s="86"/>
      <c r="TSG432" s="86"/>
      <c r="TSH432" s="86"/>
      <c r="TSI432" s="86"/>
      <c r="TSJ432" s="86"/>
      <c r="TSK432" s="86"/>
      <c r="TSL432" s="86"/>
      <c r="TSM432" s="86"/>
      <c r="TSN432" s="86"/>
      <c r="TSO432" s="86"/>
      <c r="TSP432" s="86"/>
      <c r="TSQ432" s="86"/>
      <c r="TSR432" s="86"/>
      <c r="TSS432" s="86"/>
      <c r="TST432" s="86"/>
      <c r="TSU432" s="86"/>
      <c r="TSV432" s="86"/>
      <c r="TSW432" s="86"/>
      <c r="TSX432" s="86"/>
      <c r="TSY432" s="86"/>
      <c r="TSZ432" s="86"/>
      <c r="TTA432" s="86"/>
      <c r="TTB432" s="86"/>
      <c r="TTC432" s="86"/>
      <c r="TTD432" s="86"/>
      <c r="TTE432" s="86"/>
      <c r="TTF432" s="86"/>
      <c r="TTG432" s="86"/>
      <c r="TTH432" s="86"/>
      <c r="TTI432" s="86"/>
      <c r="TTJ432" s="86"/>
      <c r="TTK432" s="86"/>
      <c r="TTL432" s="86"/>
      <c r="TTM432" s="86"/>
      <c r="TTN432" s="86"/>
      <c r="TTO432" s="86"/>
      <c r="TTP432" s="86"/>
      <c r="TTQ432" s="86"/>
      <c r="TTR432" s="86"/>
      <c r="TTS432" s="86"/>
      <c r="TTT432" s="86"/>
      <c r="TTU432" s="86"/>
      <c r="TTV432" s="86"/>
      <c r="TTW432" s="86"/>
      <c r="TTX432" s="86"/>
      <c r="TTY432" s="86"/>
      <c r="TTZ432" s="86"/>
      <c r="TUA432" s="86"/>
      <c r="TUB432" s="86"/>
      <c r="TUC432" s="86"/>
      <c r="TUD432" s="86"/>
      <c r="TUE432" s="86"/>
      <c r="TUF432" s="86"/>
      <c r="TUG432" s="86"/>
      <c r="TUH432" s="86"/>
      <c r="TUI432" s="86"/>
      <c r="TUJ432" s="86"/>
      <c r="TUK432" s="86"/>
      <c r="TUL432" s="86"/>
      <c r="TUM432" s="86"/>
      <c r="TUN432" s="86"/>
      <c r="TUO432" s="86"/>
      <c r="TUP432" s="86"/>
      <c r="TUQ432" s="86"/>
      <c r="TUR432" s="86"/>
      <c r="TUS432" s="86"/>
      <c r="TUT432" s="86"/>
      <c r="TUU432" s="86"/>
      <c r="TUV432" s="86"/>
      <c r="TUW432" s="86"/>
      <c r="TUX432" s="86"/>
      <c r="TUY432" s="86"/>
      <c r="TUZ432" s="86"/>
      <c r="TVA432" s="86"/>
      <c r="TVB432" s="86"/>
      <c r="TVC432" s="86"/>
      <c r="TVD432" s="86"/>
      <c r="TVE432" s="86"/>
      <c r="TVF432" s="86"/>
      <c r="TVG432" s="86"/>
      <c r="TVH432" s="86"/>
      <c r="TVI432" s="86"/>
      <c r="TVJ432" s="86"/>
      <c r="TVK432" s="86"/>
      <c r="TVL432" s="86"/>
      <c r="TVM432" s="86"/>
      <c r="TVN432" s="86"/>
      <c r="TVO432" s="86"/>
      <c r="TVP432" s="86"/>
      <c r="TVQ432" s="86"/>
      <c r="TVR432" s="86"/>
      <c r="TVS432" s="86"/>
      <c r="TVT432" s="86"/>
      <c r="TVU432" s="86"/>
      <c r="TVV432" s="86"/>
      <c r="TVW432" s="86"/>
      <c r="TVX432" s="86"/>
      <c r="TVY432" s="86"/>
      <c r="TVZ432" s="86"/>
      <c r="TWA432" s="86"/>
      <c r="TWB432" s="86"/>
      <c r="TWC432" s="86"/>
      <c r="TWD432" s="86"/>
      <c r="TWE432" s="86"/>
      <c r="TWF432" s="86"/>
      <c r="TWG432" s="86"/>
      <c r="TWH432" s="86"/>
      <c r="TWI432" s="86"/>
      <c r="TWJ432" s="86"/>
      <c r="TWK432" s="86"/>
      <c r="TWL432" s="86"/>
      <c r="TWM432" s="86"/>
      <c r="TWN432" s="86"/>
      <c r="TWO432" s="86"/>
      <c r="TWP432" s="86"/>
      <c r="TWQ432" s="86"/>
      <c r="TWR432" s="86"/>
      <c r="TWS432" s="86"/>
      <c r="TWT432" s="86"/>
      <c r="TWU432" s="86"/>
      <c r="TWV432" s="86"/>
      <c r="TWW432" s="86"/>
      <c r="TWX432" s="86"/>
      <c r="TWY432" s="86"/>
      <c r="TWZ432" s="86"/>
      <c r="TXA432" s="86"/>
      <c r="TXB432" s="86"/>
      <c r="TXC432" s="86"/>
      <c r="TXD432" s="86"/>
      <c r="TXE432" s="86"/>
      <c r="TXF432" s="86"/>
      <c r="TXG432" s="86"/>
      <c r="TXH432" s="86"/>
      <c r="TXI432" s="86"/>
      <c r="TXJ432" s="86"/>
      <c r="TXK432" s="86"/>
      <c r="TXL432" s="86"/>
      <c r="TXM432" s="86"/>
      <c r="TXN432" s="86"/>
      <c r="TXO432" s="86"/>
      <c r="TXP432" s="86"/>
      <c r="TXQ432" s="86"/>
      <c r="TXR432" s="86"/>
      <c r="TXS432" s="86"/>
      <c r="TXT432" s="86"/>
      <c r="TXU432" s="86"/>
      <c r="TXV432" s="86"/>
      <c r="TXW432" s="86"/>
      <c r="TXX432" s="86"/>
      <c r="TXY432" s="86"/>
      <c r="TXZ432" s="86"/>
      <c r="TYA432" s="86"/>
      <c r="TYB432" s="86"/>
      <c r="TYC432" s="86"/>
      <c r="TYD432" s="86"/>
      <c r="TYE432" s="86"/>
      <c r="TYF432" s="86"/>
      <c r="TYG432" s="86"/>
      <c r="TYH432" s="86"/>
      <c r="TYI432" s="86"/>
      <c r="TYJ432" s="86"/>
      <c r="TYK432" s="86"/>
      <c r="TYL432" s="86"/>
      <c r="TYM432" s="86"/>
      <c r="TYN432" s="86"/>
      <c r="TYO432" s="86"/>
      <c r="TYP432" s="86"/>
      <c r="TYQ432" s="86"/>
      <c r="TYR432" s="86"/>
      <c r="TYS432" s="86"/>
      <c r="TYT432" s="86"/>
      <c r="TYU432" s="86"/>
      <c r="TYV432" s="86"/>
      <c r="TYW432" s="86"/>
      <c r="TYX432" s="86"/>
      <c r="TYY432" s="86"/>
      <c r="TYZ432" s="86"/>
      <c r="TZA432" s="86"/>
      <c r="TZB432" s="86"/>
      <c r="TZC432" s="86"/>
      <c r="TZD432" s="86"/>
      <c r="TZE432" s="86"/>
      <c r="TZF432" s="86"/>
      <c r="TZG432" s="86"/>
      <c r="TZH432" s="86"/>
      <c r="TZI432" s="86"/>
      <c r="TZJ432" s="86"/>
      <c r="TZK432" s="86"/>
      <c r="TZL432" s="86"/>
      <c r="TZM432" s="86"/>
      <c r="TZN432" s="86"/>
      <c r="TZO432" s="86"/>
      <c r="TZP432" s="86"/>
      <c r="TZQ432" s="86"/>
      <c r="TZR432" s="86"/>
      <c r="TZS432" s="86"/>
      <c r="TZT432" s="86"/>
      <c r="TZU432" s="86"/>
      <c r="TZV432" s="86"/>
      <c r="TZW432" s="86"/>
      <c r="TZX432" s="86"/>
      <c r="TZY432" s="86"/>
      <c r="TZZ432" s="86"/>
      <c r="UAA432" s="86"/>
      <c r="UAB432" s="86"/>
      <c r="UAC432" s="86"/>
      <c r="UAD432" s="86"/>
      <c r="UAE432" s="86"/>
      <c r="UAF432" s="86"/>
      <c r="UAG432" s="86"/>
      <c r="UAH432" s="86"/>
      <c r="UAI432" s="86"/>
      <c r="UAJ432" s="86"/>
      <c r="UAK432" s="86"/>
      <c r="UAL432" s="86"/>
      <c r="UAM432" s="86"/>
      <c r="UAN432" s="86"/>
      <c r="UAO432" s="86"/>
      <c r="UAP432" s="86"/>
      <c r="UAQ432" s="86"/>
      <c r="UAR432" s="86"/>
      <c r="UAS432" s="86"/>
      <c r="UAT432" s="86"/>
      <c r="UAU432" s="86"/>
      <c r="UAV432" s="86"/>
      <c r="UAW432" s="86"/>
      <c r="UAX432" s="86"/>
      <c r="UAY432" s="86"/>
      <c r="UAZ432" s="86"/>
      <c r="UBA432" s="86"/>
      <c r="UBB432" s="86"/>
      <c r="UBC432" s="86"/>
      <c r="UBD432" s="86"/>
      <c r="UBE432" s="86"/>
      <c r="UBF432" s="86"/>
      <c r="UBG432" s="86"/>
      <c r="UBH432" s="86"/>
      <c r="UBI432" s="86"/>
      <c r="UBJ432" s="86"/>
      <c r="UBK432" s="86"/>
      <c r="UBL432" s="86"/>
      <c r="UBM432" s="86"/>
      <c r="UBN432" s="86"/>
      <c r="UBO432" s="86"/>
      <c r="UBP432" s="86"/>
      <c r="UBQ432" s="86"/>
      <c r="UBR432" s="86"/>
      <c r="UBS432" s="86"/>
      <c r="UBT432" s="86"/>
      <c r="UBU432" s="86"/>
      <c r="UBV432" s="86"/>
      <c r="UBW432" s="86"/>
      <c r="UBX432" s="86"/>
      <c r="UBY432" s="86"/>
      <c r="UBZ432" s="86"/>
      <c r="UCA432" s="86"/>
      <c r="UCB432" s="86"/>
      <c r="UCC432" s="86"/>
      <c r="UCD432" s="86"/>
      <c r="UCE432" s="86"/>
      <c r="UCF432" s="86"/>
      <c r="UCG432" s="86"/>
      <c r="UCH432" s="86"/>
      <c r="UCI432" s="86"/>
      <c r="UCJ432" s="86"/>
      <c r="UCK432" s="86"/>
      <c r="UCL432" s="86"/>
      <c r="UCM432" s="86"/>
      <c r="UCN432" s="86"/>
      <c r="UCO432" s="86"/>
      <c r="UCP432" s="86"/>
      <c r="UCQ432" s="86"/>
      <c r="UCR432" s="86"/>
      <c r="UCS432" s="86"/>
      <c r="UCT432" s="86"/>
      <c r="UCU432" s="86"/>
      <c r="UCV432" s="86"/>
      <c r="UCW432" s="86"/>
      <c r="UCX432" s="86"/>
      <c r="UCY432" s="86"/>
      <c r="UCZ432" s="86"/>
      <c r="UDA432" s="86"/>
      <c r="UDB432" s="86"/>
      <c r="UDC432" s="86"/>
      <c r="UDD432" s="86"/>
      <c r="UDE432" s="86"/>
      <c r="UDF432" s="86"/>
      <c r="UDG432" s="86"/>
      <c r="UDH432" s="86"/>
      <c r="UDI432" s="86"/>
      <c r="UDJ432" s="86"/>
      <c r="UDK432" s="86"/>
      <c r="UDL432" s="86"/>
      <c r="UDM432" s="86"/>
      <c r="UDN432" s="86"/>
      <c r="UDO432" s="86"/>
      <c r="UDP432" s="86"/>
      <c r="UDQ432" s="86"/>
      <c r="UDR432" s="86"/>
      <c r="UDS432" s="86"/>
      <c r="UDT432" s="86"/>
      <c r="UDU432" s="86"/>
      <c r="UDV432" s="86"/>
      <c r="UDW432" s="86"/>
      <c r="UDX432" s="86"/>
      <c r="UDY432" s="86"/>
      <c r="UDZ432" s="86"/>
      <c r="UEA432" s="86"/>
      <c r="UEB432" s="86"/>
      <c r="UEC432" s="86"/>
      <c r="UED432" s="86"/>
      <c r="UEE432" s="86"/>
      <c r="UEF432" s="86"/>
      <c r="UEG432" s="86"/>
      <c r="UEH432" s="86"/>
      <c r="UEI432" s="86"/>
      <c r="UEJ432" s="86"/>
      <c r="UEK432" s="86"/>
      <c r="UEL432" s="86"/>
      <c r="UEM432" s="86"/>
      <c r="UEN432" s="86"/>
      <c r="UEO432" s="86"/>
      <c r="UEP432" s="86"/>
      <c r="UEQ432" s="86"/>
      <c r="UER432" s="86"/>
      <c r="UES432" s="86"/>
      <c r="UET432" s="86"/>
      <c r="UEU432" s="86"/>
      <c r="UEV432" s="86"/>
      <c r="UEW432" s="86"/>
      <c r="UEX432" s="86"/>
      <c r="UEY432" s="86"/>
      <c r="UEZ432" s="86"/>
      <c r="UFA432" s="86"/>
      <c r="UFB432" s="86"/>
      <c r="UFC432" s="86"/>
      <c r="UFD432" s="86"/>
      <c r="UFE432" s="86"/>
      <c r="UFF432" s="86"/>
      <c r="UFG432" s="86"/>
      <c r="UFH432" s="86"/>
      <c r="UFI432" s="86"/>
      <c r="UFJ432" s="86"/>
      <c r="UFK432" s="86"/>
      <c r="UFL432" s="86"/>
      <c r="UFM432" s="86"/>
      <c r="UFN432" s="86"/>
      <c r="UFO432" s="86"/>
      <c r="UFP432" s="86"/>
      <c r="UFQ432" s="86"/>
      <c r="UFR432" s="86"/>
      <c r="UFS432" s="86"/>
      <c r="UFT432" s="86"/>
      <c r="UFU432" s="86"/>
      <c r="UFV432" s="86"/>
      <c r="UFW432" s="86"/>
      <c r="UFX432" s="86"/>
      <c r="UFY432" s="86"/>
      <c r="UFZ432" s="86"/>
      <c r="UGA432" s="86"/>
      <c r="UGB432" s="86"/>
      <c r="UGC432" s="86"/>
      <c r="UGD432" s="86"/>
      <c r="UGE432" s="86"/>
      <c r="UGF432" s="86"/>
      <c r="UGG432" s="86"/>
      <c r="UGH432" s="86"/>
      <c r="UGI432" s="86"/>
      <c r="UGJ432" s="86"/>
      <c r="UGK432" s="86"/>
      <c r="UGL432" s="86"/>
      <c r="UGM432" s="86"/>
      <c r="UGN432" s="86"/>
      <c r="UGO432" s="86"/>
      <c r="UGP432" s="86"/>
      <c r="UGQ432" s="86"/>
      <c r="UGR432" s="86"/>
      <c r="UGS432" s="86"/>
      <c r="UGT432" s="86"/>
      <c r="UGU432" s="86"/>
      <c r="UGV432" s="86"/>
      <c r="UGW432" s="86"/>
      <c r="UGX432" s="86"/>
      <c r="UGY432" s="86"/>
      <c r="UGZ432" s="86"/>
      <c r="UHA432" s="86"/>
      <c r="UHB432" s="86"/>
      <c r="UHC432" s="86"/>
      <c r="UHD432" s="86"/>
      <c r="UHE432" s="86"/>
      <c r="UHF432" s="86"/>
      <c r="UHG432" s="86"/>
      <c r="UHH432" s="86"/>
      <c r="UHI432" s="86"/>
      <c r="UHJ432" s="86"/>
      <c r="UHK432" s="86"/>
      <c r="UHL432" s="86"/>
      <c r="UHM432" s="86"/>
      <c r="UHN432" s="86"/>
      <c r="UHO432" s="86"/>
      <c r="UHP432" s="86"/>
      <c r="UHQ432" s="86"/>
      <c r="UHR432" s="86"/>
      <c r="UHS432" s="86"/>
      <c r="UHT432" s="86"/>
      <c r="UHU432" s="86"/>
      <c r="UHV432" s="86"/>
      <c r="UHW432" s="86"/>
      <c r="UHX432" s="86"/>
      <c r="UHY432" s="86"/>
      <c r="UHZ432" s="86"/>
      <c r="UIA432" s="86"/>
      <c r="UIB432" s="86"/>
      <c r="UIC432" s="86"/>
      <c r="UID432" s="86"/>
      <c r="UIE432" s="86"/>
      <c r="UIF432" s="86"/>
      <c r="UIG432" s="86"/>
      <c r="UIH432" s="86"/>
      <c r="UII432" s="86"/>
      <c r="UIJ432" s="86"/>
      <c r="UIK432" s="86"/>
      <c r="UIL432" s="86"/>
      <c r="UIM432" s="86"/>
      <c r="UIN432" s="86"/>
      <c r="UIO432" s="86"/>
      <c r="UIP432" s="86"/>
      <c r="UIQ432" s="86"/>
      <c r="UIR432" s="86"/>
      <c r="UIS432" s="86"/>
      <c r="UIT432" s="86"/>
      <c r="UIU432" s="86"/>
      <c r="UIV432" s="86"/>
      <c r="UIW432" s="86"/>
      <c r="UIX432" s="86"/>
      <c r="UIY432" s="86"/>
      <c r="UIZ432" s="86"/>
      <c r="UJA432" s="86"/>
      <c r="UJB432" s="86"/>
      <c r="UJC432" s="86"/>
      <c r="UJD432" s="86"/>
      <c r="UJE432" s="86"/>
      <c r="UJF432" s="86"/>
      <c r="UJG432" s="86"/>
      <c r="UJH432" s="86"/>
      <c r="UJI432" s="86"/>
      <c r="UJJ432" s="86"/>
      <c r="UJK432" s="86"/>
      <c r="UJL432" s="86"/>
      <c r="UJM432" s="86"/>
      <c r="UJN432" s="86"/>
      <c r="UJO432" s="86"/>
      <c r="UJP432" s="86"/>
      <c r="UJQ432" s="86"/>
      <c r="UJR432" s="86"/>
      <c r="UJS432" s="86"/>
      <c r="UJT432" s="86"/>
      <c r="UJU432" s="86"/>
      <c r="UJV432" s="86"/>
      <c r="UJW432" s="86"/>
      <c r="UJX432" s="86"/>
      <c r="UJY432" s="86"/>
      <c r="UJZ432" s="86"/>
      <c r="UKA432" s="86"/>
      <c r="UKB432" s="86"/>
      <c r="UKC432" s="86"/>
      <c r="UKD432" s="86"/>
      <c r="UKE432" s="86"/>
      <c r="UKF432" s="86"/>
      <c r="UKG432" s="86"/>
      <c r="UKH432" s="86"/>
      <c r="UKI432" s="86"/>
      <c r="UKJ432" s="86"/>
      <c r="UKK432" s="86"/>
      <c r="UKL432" s="86"/>
      <c r="UKM432" s="86"/>
      <c r="UKN432" s="86"/>
      <c r="UKO432" s="86"/>
      <c r="UKP432" s="86"/>
      <c r="UKQ432" s="86"/>
      <c r="UKR432" s="86"/>
      <c r="UKS432" s="86"/>
      <c r="UKT432" s="86"/>
      <c r="UKU432" s="86"/>
      <c r="UKV432" s="86"/>
      <c r="UKW432" s="86"/>
      <c r="UKX432" s="86"/>
      <c r="UKY432" s="86"/>
      <c r="UKZ432" s="86"/>
      <c r="ULA432" s="86"/>
      <c r="ULB432" s="86"/>
      <c r="ULC432" s="86"/>
      <c r="ULD432" s="86"/>
      <c r="ULE432" s="86"/>
      <c r="ULF432" s="86"/>
      <c r="ULG432" s="86"/>
      <c r="ULH432" s="86"/>
      <c r="ULI432" s="86"/>
      <c r="ULJ432" s="86"/>
      <c r="ULK432" s="86"/>
      <c r="ULL432" s="86"/>
      <c r="ULM432" s="86"/>
      <c r="ULN432" s="86"/>
      <c r="ULO432" s="86"/>
      <c r="ULP432" s="86"/>
      <c r="ULQ432" s="86"/>
      <c r="ULR432" s="86"/>
      <c r="ULS432" s="86"/>
      <c r="ULT432" s="86"/>
      <c r="ULU432" s="86"/>
      <c r="ULV432" s="86"/>
      <c r="ULW432" s="86"/>
      <c r="ULX432" s="86"/>
      <c r="ULY432" s="86"/>
      <c r="ULZ432" s="86"/>
      <c r="UMA432" s="86"/>
      <c r="UMB432" s="86"/>
      <c r="UMC432" s="86"/>
      <c r="UMD432" s="86"/>
      <c r="UME432" s="86"/>
      <c r="UMF432" s="86"/>
      <c r="UMG432" s="86"/>
      <c r="UMH432" s="86"/>
      <c r="UMI432" s="86"/>
      <c r="UMJ432" s="86"/>
      <c r="UMK432" s="86"/>
      <c r="UML432" s="86"/>
      <c r="UMM432" s="86"/>
      <c r="UMN432" s="86"/>
      <c r="UMO432" s="86"/>
      <c r="UMP432" s="86"/>
      <c r="UMQ432" s="86"/>
      <c r="UMR432" s="86"/>
      <c r="UMS432" s="86"/>
      <c r="UMT432" s="86"/>
      <c r="UMU432" s="86"/>
      <c r="UMV432" s="86"/>
      <c r="UMW432" s="86"/>
      <c r="UMX432" s="86"/>
      <c r="UMY432" s="86"/>
      <c r="UMZ432" s="86"/>
      <c r="UNA432" s="86"/>
      <c r="UNB432" s="86"/>
      <c r="UNC432" s="86"/>
      <c r="UND432" s="86"/>
      <c r="UNE432" s="86"/>
      <c r="UNF432" s="86"/>
      <c r="UNG432" s="86"/>
      <c r="UNH432" s="86"/>
      <c r="UNI432" s="86"/>
      <c r="UNJ432" s="86"/>
      <c r="UNK432" s="86"/>
      <c r="UNL432" s="86"/>
      <c r="UNM432" s="86"/>
      <c r="UNN432" s="86"/>
      <c r="UNO432" s="86"/>
      <c r="UNP432" s="86"/>
      <c r="UNQ432" s="86"/>
      <c r="UNR432" s="86"/>
      <c r="UNS432" s="86"/>
      <c r="UNT432" s="86"/>
      <c r="UNU432" s="86"/>
      <c r="UNV432" s="86"/>
      <c r="UNW432" s="86"/>
      <c r="UNX432" s="86"/>
      <c r="UNY432" s="86"/>
      <c r="UNZ432" s="86"/>
      <c r="UOA432" s="86"/>
      <c r="UOB432" s="86"/>
      <c r="UOC432" s="86"/>
      <c r="UOD432" s="86"/>
      <c r="UOE432" s="86"/>
      <c r="UOF432" s="86"/>
      <c r="UOG432" s="86"/>
      <c r="UOH432" s="86"/>
      <c r="UOI432" s="86"/>
      <c r="UOJ432" s="86"/>
      <c r="UOK432" s="86"/>
      <c r="UOL432" s="86"/>
      <c r="UOM432" s="86"/>
      <c r="UON432" s="86"/>
      <c r="UOO432" s="86"/>
      <c r="UOP432" s="86"/>
      <c r="UOQ432" s="86"/>
      <c r="UOR432" s="86"/>
      <c r="UOS432" s="86"/>
      <c r="UOT432" s="86"/>
      <c r="UOU432" s="86"/>
      <c r="UOV432" s="86"/>
      <c r="UOW432" s="86"/>
      <c r="UOX432" s="86"/>
      <c r="UOY432" s="86"/>
      <c r="UOZ432" s="86"/>
      <c r="UPA432" s="86"/>
      <c r="UPB432" s="86"/>
      <c r="UPC432" s="86"/>
      <c r="UPD432" s="86"/>
      <c r="UPE432" s="86"/>
      <c r="UPF432" s="86"/>
      <c r="UPG432" s="86"/>
      <c r="UPH432" s="86"/>
      <c r="UPI432" s="86"/>
      <c r="UPJ432" s="86"/>
      <c r="UPK432" s="86"/>
      <c r="UPL432" s="86"/>
      <c r="UPM432" s="86"/>
      <c r="UPN432" s="86"/>
      <c r="UPO432" s="86"/>
      <c r="UPP432" s="86"/>
      <c r="UPQ432" s="86"/>
      <c r="UPR432" s="86"/>
      <c r="UPS432" s="86"/>
      <c r="UPT432" s="86"/>
      <c r="UPU432" s="86"/>
      <c r="UPV432" s="86"/>
      <c r="UPW432" s="86"/>
      <c r="UPX432" s="86"/>
      <c r="UPY432" s="86"/>
      <c r="UPZ432" s="86"/>
      <c r="UQA432" s="86"/>
      <c r="UQB432" s="86"/>
      <c r="UQC432" s="86"/>
      <c r="UQD432" s="86"/>
      <c r="UQE432" s="86"/>
      <c r="UQF432" s="86"/>
      <c r="UQG432" s="86"/>
      <c r="UQH432" s="86"/>
      <c r="UQI432" s="86"/>
      <c r="UQJ432" s="86"/>
      <c r="UQK432" s="86"/>
      <c r="UQL432" s="86"/>
      <c r="UQM432" s="86"/>
      <c r="UQN432" s="86"/>
      <c r="UQO432" s="86"/>
      <c r="UQP432" s="86"/>
      <c r="UQQ432" s="86"/>
      <c r="UQR432" s="86"/>
      <c r="UQS432" s="86"/>
      <c r="UQT432" s="86"/>
      <c r="UQU432" s="86"/>
      <c r="UQV432" s="86"/>
      <c r="UQW432" s="86"/>
      <c r="UQX432" s="86"/>
      <c r="UQY432" s="86"/>
      <c r="UQZ432" s="86"/>
      <c r="URA432" s="86"/>
      <c r="URB432" s="86"/>
      <c r="URC432" s="86"/>
      <c r="URD432" s="86"/>
      <c r="URE432" s="86"/>
      <c r="URF432" s="86"/>
      <c r="URG432" s="86"/>
      <c r="URH432" s="86"/>
      <c r="URI432" s="86"/>
      <c r="URJ432" s="86"/>
      <c r="URK432" s="86"/>
      <c r="URL432" s="86"/>
      <c r="URM432" s="86"/>
      <c r="URN432" s="86"/>
      <c r="URO432" s="86"/>
      <c r="URP432" s="86"/>
      <c r="URQ432" s="86"/>
      <c r="URR432" s="86"/>
      <c r="URS432" s="86"/>
      <c r="URT432" s="86"/>
      <c r="URU432" s="86"/>
      <c r="URV432" s="86"/>
      <c r="URW432" s="86"/>
      <c r="URX432" s="86"/>
      <c r="URY432" s="86"/>
      <c r="URZ432" s="86"/>
      <c r="USA432" s="86"/>
      <c r="USB432" s="86"/>
      <c r="USC432" s="86"/>
      <c r="USD432" s="86"/>
      <c r="USE432" s="86"/>
      <c r="USF432" s="86"/>
      <c r="USG432" s="86"/>
      <c r="USH432" s="86"/>
      <c r="USI432" s="86"/>
      <c r="USJ432" s="86"/>
      <c r="USK432" s="86"/>
      <c r="USL432" s="86"/>
      <c r="USM432" s="86"/>
      <c r="USN432" s="86"/>
      <c r="USO432" s="86"/>
      <c r="USP432" s="86"/>
      <c r="USQ432" s="86"/>
      <c r="USR432" s="86"/>
      <c r="USS432" s="86"/>
      <c r="UST432" s="86"/>
      <c r="USU432" s="86"/>
      <c r="USV432" s="86"/>
      <c r="USW432" s="86"/>
      <c r="USX432" s="86"/>
      <c r="USY432" s="86"/>
      <c r="USZ432" s="86"/>
      <c r="UTA432" s="86"/>
      <c r="UTB432" s="86"/>
      <c r="UTC432" s="86"/>
      <c r="UTD432" s="86"/>
      <c r="UTE432" s="86"/>
      <c r="UTF432" s="86"/>
      <c r="UTG432" s="86"/>
      <c r="UTH432" s="86"/>
      <c r="UTI432" s="86"/>
      <c r="UTJ432" s="86"/>
      <c r="UTK432" s="86"/>
      <c r="UTL432" s="86"/>
      <c r="UTM432" s="86"/>
      <c r="UTN432" s="86"/>
      <c r="UTO432" s="86"/>
      <c r="UTP432" s="86"/>
      <c r="UTQ432" s="86"/>
      <c r="UTR432" s="86"/>
      <c r="UTS432" s="86"/>
      <c r="UTT432" s="86"/>
      <c r="UTU432" s="86"/>
      <c r="UTV432" s="86"/>
      <c r="UTW432" s="86"/>
      <c r="UTX432" s="86"/>
      <c r="UTY432" s="86"/>
      <c r="UTZ432" s="86"/>
      <c r="UUA432" s="86"/>
      <c r="UUB432" s="86"/>
      <c r="UUC432" s="86"/>
      <c r="UUD432" s="86"/>
      <c r="UUE432" s="86"/>
      <c r="UUF432" s="86"/>
      <c r="UUG432" s="86"/>
      <c r="UUH432" s="86"/>
      <c r="UUI432" s="86"/>
      <c r="UUJ432" s="86"/>
      <c r="UUK432" s="86"/>
      <c r="UUL432" s="86"/>
      <c r="UUM432" s="86"/>
      <c r="UUN432" s="86"/>
      <c r="UUO432" s="86"/>
      <c r="UUP432" s="86"/>
      <c r="UUQ432" s="86"/>
      <c r="UUR432" s="86"/>
      <c r="UUS432" s="86"/>
      <c r="UUT432" s="86"/>
      <c r="UUU432" s="86"/>
      <c r="UUV432" s="86"/>
      <c r="UUW432" s="86"/>
      <c r="UUX432" s="86"/>
      <c r="UUY432" s="86"/>
      <c r="UUZ432" s="86"/>
      <c r="UVA432" s="86"/>
      <c r="UVB432" s="86"/>
      <c r="UVC432" s="86"/>
      <c r="UVD432" s="86"/>
      <c r="UVE432" s="86"/>
      <c r="UVF432" s="86"/>
      <c r="UVG432" s="86"/>
      <c r="UVH432" s="86"/>
      <c r="UVI432" s="86"/>
      <c r="UVJ432" s="86"/>
      <c r="UVK432" s="86"/>
      <c r="UVL432" s="86"/>
      <c r="UVM432" s="86"/>
      <c r="UVN432" s="86"/>
      <c r="UVO432" s="86"/>
      <c r="UVP432" s="86"/>
      <c r="UVQ432" s="86"/>
      <c r="UVR432" s="86"/>
      <c r="UVS432" s="86"/>
      <c r="UVT432" s="86"/>
      <c r="UVU432" s="86"/>
      <c r="UVV432" s="86"/>
      <c r="UVW432" s="86"/>
      <c r="UVX432" s="86"/>
      <c r="UVY432" s="86"/>
      <c r="UVZ432" s="86"/>
      <c r="UWA432" s="86"/>
      <c r="UWB432" s="86"/>
      <c r="UWC432" s="86"/>
      <c r="UWD432" s="86"/>
      <c r="UWE432" s="86"/>
      <c r="UWF432" s="86"/>
      <c r="UWG432" s="86"/>
      <c r="UWH432" s="86"/>
      <c r="UWI432" s="86"/>
      <c r="UWJ432" s="86"/>
      <c r="UWK432" s="86"/>
      <c r="UWL432" s="86"/>
      <c r="UWM432" s="86"/>
      <c r="UWN432" s="86"/>
      <c r="UWO432" s="86"/>
      <c r="UWP432" s="86"/>
      <c r="UWQ432" s="86"/>
      <c r="UWR432" s="86"/>
      <c r="UWS432" s="86"/>
      <c r="UWT432" s="86"/>
      <c r="UWU432" s="86"/>
      <c r="UWV432" s="86"/>
      <c r="UWW432" s="86"/>
      <c r="UWX432" s="86"/>
      <c r="UWY432" s="86"/>
      <c r="UWZ432" s="86"/>
      <c r="UXA432" s="86"/>
      <c r="UXB432" s="86"/>
      <c r="UXC432" s="86"/>
      <c r="UXD432" s="86"/>
      <c r="UXE432" s="86"/>
      <c r="UXF432" s="86"/>
      <c r="UXG432" s="86"/>
      <c r="UXH432" s="86"/>
      <c r="UXI432" s="86"/>
      <c r="UXJ432" s="86"/>
      <c r="UXK432" s="86"/>
      <c r="UXL432" s="86"/>
      <c r="UXM432" s="86"/>
      <c r="UXN432" s="86"/>
      <c r="UXO432" s="86"/>
      <c r="UXP432" s="86"/>
      <c r="UXQ432" s="86"/>
      <c r="UXR432" s="86"/>
      <c r="UXS432" s="86"/>
      <c r="UXT432" s="86"/>
      <c r="UXU432" s="86"/>
      <c r="UXV432" s="86"/>
      <c r="UXW432" s="86"/>
      <c r="UXX432" s="86"/>
      <c r="UXY432" s="86"/>
      <c r="UXZ432" s="86"/>
      <c r="UYA432" s="86"/>
      <c r="UYB432" s="86"/>
      <c r="UYC432" s="86"/>
      <c r="UYD432" s="86"/>
      <c r="UYE432" s="86"/>
      <c r="UYF432" s="86"/>
      <c r="UYG432" s="86"/>
      <c r="UYH432" s="86"/>
      <c r="UYI432" s="86"/>
      <c r="UYJ432" s="86"/>
      <c r="UYK432" s="86"/>
      <c r="UYL432" s="86"/>
      <c r="UYM432" s="86"/>
      <c r="UYN432" s="86"/>
      <c r="UYO432" s="86"/>
      <c r="UYP432" s="86"/>
      <c r="UYQ432" s="86"/>
      <c r="UYR432" s="86"/>
      <c r="UYS432" s="86"/>
      <c r="UYT432" s="86"/>
      <c r="UYU432" s="86"/>
      <c r="UYV432" s="86"/>
      <c r="UYW432" s="86"/>
      <c r="UYX432" s="86"/>
      <c r="UYY432" s="86"/>
      <c r="UYZ432" s="86"/>
      <c r="UZA432" s="86"/>
      <c r="UZB432" s="86"/>
      <c r="UZC432" s="86"/>
      <c r="UZD432" s="86"/>
      <c r="UZE432" s="86"/>
      <c r="UZF432" s="86"/>
      <c r="UZG432" s="86"/>
      <c r="UZH432" s="86"/>
      <c r="UZI432" s="86"/>
      <c r="UZJ432" s="86"/>
      <c r="UZK432" s="86"/>
      <c r="UZL432" s="86"/>
      <c r="UZM432" s="86"/>
      <c r="UZN432" s="86"/>
      <c r="UZO432" s="86"/>
      <c r="UZP432" s="86"/>
      <c r="UZQ432" s="86"/>
      <c r="UZR432" s="86"/>
      <c r="UZS432" s="86"/>
      <c r="UZT432" s="86"/>
      <c r="UZU432" s="86"/>
      <c r="UZV432" s="86"/>
      <c r="UZW432" s="86"/>
      <c r="UZX432" s="86"/>
      <c r="UZY432" s="86"/>
      <c r="UZZ432" s="86"/>
      <c r="VAA432" s="86"/>
      <c r="VAB432" s="86"/>
      <c r="VAC432" s="86"/>
      <c r="VAD432" s="86"/>
      <c r="VAE432" s="86"/>
      <c r="VAF432" s="86"/>
      <c r="VAG432" s="86"/>
      <c r="VAH432" s="86"/>
      <c r="VAI432" s="86"/>
      <c r="VAJ432" s="86"/>
      <c r="VAK432" s="86"/>
      <c r="VAL432" s="86"/>
      <c r="VAM432" s="86"/>
      <c r="VAN432" s="86"/>
      <c r="VAO432" s="86"/>
      <c r="VAP432" s="86"/>
      <c r="VAQ432" s="86"/>
      <c r="VAR432" s="86"/>
      <c r="VAS432" s="86"/>
      <c r="VAT432" s="86"/>
      <c r="VAU432" s="86"/>
      <c r="VAV432" s="86"/>
      <c r="VAW432" s="86"/>
      <c r="VAX432" s="86"/>
      <c r="VAY432" s="86"/>
      <c r="VAZ432" s="86"/>
      <c r="VBA432" s="86"/>
      <c r="VBB432" s="86"/>
      <c r="VBC432" s="86"/>
      <c r="VBD432" s="86"/>
      <c r="VBE432" s="86"/>
      <c r="VBF432" s="86"/>
      <c r="VBG432" s="86"/>
      <c r="VBH432" s="86"/>
      <c r="VBI432" s="86"/>
      <c r="VBJ432" s="86"/>
      <c r="VBK432" s="86"/>
      <c r="VBL432" s="86"/>
      <c r="VBM432" s="86"/>
      <c r="VBN432" s="86"/>
      <c r="VBO432" s="86"/>
      <c r="VBP432" s="86"/>
      <c r="VBQ432" s="86"/>
      <c r="VBR432" s="86"/>
      <c r="VBS432" s="86"/>
      <c r="VBT432" s="86"/>
      <c r="VBU432" s="86"/>
      <c r="VBV432" s="86"/>
      <c r="VBW432" s="86"/>
      <c r="VBX432" s="86"/>
      <c r="VBY432" s="86"/>
      <c r="VBZ432" s="86"/>
      <c r="VCA432" s="86"/>
      <c r="VCB432" s="86"/>
      <c r="VCC432" s="86"/>
      <c r="VCD432" s="86"/>
      <c r="VCE432" s="86"/>
      <c r="VCF432" s="86"/>
      <c r="VCG432" s="86"/>
      <c r="VCH432" s="86"/>
      <c r="VCI432" s="86"/>
      <c r="VCJ432" s="86"/>
      <c r="VCK432" s="86"/>
      <c r="VCL432" s="86"/>
      <c r="VCM432" s="86"/>
      <c r="VCN432" s="86"/>
      <c r="VCO432" s="86"/>
      <c r="VCP432" s="86"/>
      <c r="VCQ432" s="86"/>
      <c r="VCR432" s="86"/>
      <c r="VCS432" s="86"/>
      <c r="VCT432" s="86"/>
      <c r="VCU432" s="86"/>
      <c r="VCV432" s="86"/>
      <c r="VCW432" s="86"/>
      <c r="VCX432" s="86"/>
      <c r="VCY432" s="86"/>
      <c r="VCZ432" s="86"/>
      <c r="VDA432" s="86"/>
      <c r="VDB432" s="86"/>
      <c r="VDC432" s="86"/>
      <c r="VDD432" s="86"/>
      <c r="VDE432" s="86"/>
      <c r="VDF432" s="86"/>
      <c r="VDG432" s="86"/>
      <c r="VDH432" s="86"/>
      <c r="VDI432" s="86"/>
      <c r="VDJ432" s="86"/>
      <c r="VDK432" s="86"/>
      <c r="VDL432" s="86"/>
      <c r="VDM432" s="86"/>
      <c r="VDN432" s="86"/>
      <c r="VDO432" s="86"/>
      <c r="VDP432" s="86"/>
      <c r="VDQ432" s="86"/>
      <c r="VDR432" s="86"/>
      <c r="VDS432" s="86"/>
      <c r="VDT432" s="86"/>
      <c r="VDU432" s="86"/>
      <c r="VDV432" s="86"/>
      <c r="VDW432" s="86"/>
      <c r="VDX432" s="86"/>
      <c r="VDY432" s="86"/>
      <c r="VDZ432" s="86"/>
      <c r="VEA432" s="86"/>
      <c r="VEB432" s="86"/>
      <c r="VEC432" s="86"/>
      <c r="VED432" s="86"/>
      <c r="VEE432" s="86"/>
      <c r="VEF432" s="86"/>
      <c r="VEG432" s="86"/>
      <c r="VEH432" s="86"/>
      <c r="VEI432" s="86"/>
      <c r="VEJ432" s="86"/>
      <c r="VEK432" s="86"/>
      <c r="VEL432" s="86"/>
      <c r="VEM432" s="86"/>
      <c r="VEN432" s="86"/>
      <c r="VEO432" s="86"/>
      <c r="VEP432" s="86"/>
      <c r="VEQ432" s="86"/>
      <c r="VER432" s="86"/>
      <c r="VES432" s="86"/>
      <c r="VET432" s="86"/>
      <c r="VEU432" s="86"/>
      <c r="VEV432" s="86"/>
      <c r="VEW432" s="86"/>
      <c r="VEX432" s="86"/>
      <c r="VEY432" s="86"/>
      <c r="VEZ432" s="86"/>
      <c r="VFA432" s="86"/>
      <c r="VFB432" s="86"/>
      <c r="VFC432" s="86"/>
      <c r="VFD432" s="86"/>
      <c r="VFE432" s="86"/>
      <c r="VFF432" s="86"/>
      <c r="VFG432" s="86"/>
      <c r="VFH432" s="86"/>
      <c r="VFI432" s="86"/>
      <c r="VFJ432" s="86"/>
      <c r="VFK432" s="86"/>
      <c r="VFL432" s="86"/>
      <c r="VFM432" s="86"/>
      <c r="VFN432" s="86"/>
      <c r="VFO432" s="86"/>
      <c r="VFP432" s="86"/>
      <c r="VFQ432" s="86"/>
      <c r="VFR432" s="86"/>
      <c r="VFS432" s="86"/>
      <c r="VFT432" s="86"/>
      <c r="VFU432" s="86"/>
      <c r="VFV432" s="86"/>
      <c r="VFW432" s="86"/>
      <c r="VFX432" s="86"/>
      <c r="VFY432" s="86"/>
      <c r="VFZ432" s="86"/>
      <c r="VGA432" s="86"/>
      <c r="VGB432" s="86"/>
      <c r="VGC432" s="86"/>
      <c r="VGD432" s="86"/>
      <c r="VGE432" s="86"/>
      <c r="VGF432" s="86"/>
      <c r="VGG432" s="86"/>
      <c r="VGH432" s="86"/>
      <c r="VGI432" s="86"/>
      <c r="VGJ432" s="86"/>
      <c r="VGK432" s="86"/>
      <c r="VGL432" s="86"/>
      <c r="VGM432" s="86"/>
      <c r="VGN432" s="86"/>
      <c r="VGO432" s="86"/>
      <c r="VGP432" s="86"/>
      <c r="VGQ432" s="86"/>
      <c r="VGR432" s="86"/>
      <c r="VGS432" s="86"/>
      <c r="VGT432" s="86"/>
      <c r="VGU432" s="86"/>
      <c r="VGV432" s="86"/>
      <c r="VGW432" s="86"/>
      <c r="VGX432" s="86"/>
      <c r="VGY432" s="86"/>
      <c r="VGZ432" s="86"/>
      <c r="VHA432" s="86"/>
      <c r="VHB432" s="86"/>
      <c r="VHC432" s="86"/>
      <c r="VHD432" s="86"/>
      <c r="VHE432" s="86"/>
      <c r="VHF432" s="86"/>
      <c r="VHG432" s="86"/>
      <c r="VHH432" s="86"/>
      <c r="VHI432" s="86"/>
      <c r="VHJ432" s="86"/>
      <c r="VHK432" s="86"/>
      <c r="VHL432" s="86"/>
      <c r="VHM432" s="86"/>
      <c r="VHN432" s="86"/>
      <c r="VHO432" s="86"/>
      <c r="VHP432" s="86"/>
      <c r="VHQ432" s="86"/>
      <c r="VHR432" s="86"/>
      <c r="VHS432" s="86"/>
      <c r="VHT432" s="86"/>
      <c r="VHU432" s="86"/>
      <c r="VHV432" s="86"/>
      <c r="VHW432" s="86"/>
      <c r="VHX432" s="86"/>
      <c r="VHY432" s="86"/>
      <c r="VHZ432" s="86"/>
      <c r="VIA432" s="86"/>
      <c r="VIB432" s="86"/>
      <c r="VIC432" s="86"/>
      <c r="VID432" s="86"/>
      <c r="VIE432" s="86"/>
      <c r="VIF432" s="86"/>
      <c r="VIG432" s="86"/>
      <c r="VIH432" s="86"/>
      <c r="VII432" s="86"/>
      <c r="VIJ432" s="86"/>
      <c r="VIK432" s="86"/>
      <c r="VIL432" s="86"/>
      <c r="VIM432" s="86"/>
      <c r="VIN432" s="86"/>
      <c r="VIO432" s="86"/>
      <c r="VIP432" s="86"/>
      <c r="VIQ432" s="86"/>
      <c r="VIR432" s="86"/>
      <c r="VIS432" s="86"/>
      <c r="VIT432" s="86"/>
      <c r="VIU432" s="86"/>
      <c r="VIV432" s="86"/>
      <c r="VIW432" s="86"/>
      <c r="VIX432" s="86"/>
      <c r="VIY432" s="86"/>
      <c r="VIZ432" s="86"/>
      <c r="VJA432" s="86"/>
      <c r="VJB432" s="86"/>
      <c r="VJC432" s="86"/>
      <c r="VJD432" s="86"/>
      <c r="VJE432" s="86"/>
      <c r="VJF432" s="86"/>
      <c r="VJG432" s="86"/>
      <c r="VJH432" s="86"/>
      <c r="VJI432" s="86"/>
      <c r="VJJ432" s="86"/>
      <c r="VJK432" s="86"/>
      <c r="VJL432" s="86"/>
      <c r="VJM432" s="86"/>
      <c r="VJN432" s="86"/>
      <c r="VJO432" s="86"/>
      <c r="VJP432" s="86"/>
      <c r="VJQ432" s="86"/>
      <c r="VJR432" s="86"/>
      <c r="VJS432" s="86"/>
      <c r="VJT432" s="86"/>
      <c r="VJU432" s="86"/>
      <c r="VJV432" s="86"/>
      <c r="VJW432" s="86"/>
      <c r="VJX432" s="86"/>
      <c r="VJY432" s="86"/>
      <c r="VJZ432" s="86"/>
      <c r="VKA432" s="86"/>
      <c r="VKB432" s="86"/>
      <c r="VKC432" s="86"/>
      <c r="VKD432" s="86"/>
      <c r="VKE432" s="86"/>
      <c r="VKF432" s="86"/>
      <c r="VKG432" s="86"/>
      <c r="VKH432" s="86"/>
      <c r="VKI432" s="86"/>
      <c r="VKJ432" s="86"/>
      <c r="VKK432" s="86"/>
      <c r="VKL432" s="86"/>
      <c r="VKM432" s="86"/>
      <c r="VKN432" s="86"/>
      <c r="VKO432" s="86"/>
      <c r="VKP432" s="86"/>
      <c r="VKQ432" s="86"/>
      <c r="VKR432" s="86"/>
      <c r="VKS432" s="86"/>
      <c r="VKT432" s="86"/>
      <c r="VKU432" s="86"/>
      <c r="VKV432" s="86"/>
      <c r="VKW432" s="86"/>
      <c r="VKX432" s="86"/>
      <c r="VKY432" s="86"/>
      <c r="VKZ432" s="86"/>
      <c r="VLA432" s="86"/>
      <c r="VLB432" s="86"/>
      <c r="VLC432" s="86"/>
      <c r="VLD432" s="86"/>
      <c r="VLE432" s="86"/>
      <c r="VLF432" s="86"/>
      <c r="VLG432" s="86"/>
      <c r="VLH432" s="86"/>
      <c r="VLI432" s="86"/>
      <c r="VLJ432" s="86"/>
      <c r="VLK432" s="86"/>
      <c r="VLL432" s="86"/>
      <c r="VLM432" s="86"/>
      <c r="VLN432" s="86"/>
      <c r="VLO432" s="86"/>
      <c r="VLP432" s="86"/>
      <c r="VLQ432" s="86"/>
      <c r="VLR432" s="86"/>
      <c r="VLS432" s="86"/>
      <c r="VLT432" s="86"/>
      <c r="VLU432" s="86"/>
      <c r="VLV432" s="86"/>
      <c r="VLW432" s="86"/>
      <c r="VLX432" s="86"/>
      <c r="VLY432" s="86"/>
      <c r="VLZ432" s="86"/>
      <c r="VMA432" s="86"/>
      <c r="VMB432" s="86"/>
      <c r="VMC432" s="86"/>
      <c r="VMD432" s="86"/>
      <c r="VME432" s="86"/>
      <c r="VMF432" s="86"/>
      <c r="VMG432" s="86"/>
      <c r="VMH432" s="86"/>
      <c r="VMI432" s="86"/>
      <c r="VMJ432" s="86"/>
      <c r="VMK432" s="86"/>
      <c r="VML432" s="86"/>
      <c r="VMM432" s="86"/>
      <c r="VMN432" s="86"/>
      <c r="VMO432" s="86"/>
      <c r="VMP432" s="86"/>
      <c r="VMQ432" s="86"/>
      <c r="VMR432" s="86"/>
      <c r="VMS432" s="86"/>
      <c r="VMT432" s="86"/>
      <c r="VMU432" s="86"/>
      <c r="VMV432" s="86"/>
      <c r="VMW432" s="86"/>
      <c r="VMX432" s="86"/>
      <c r="VMY432" s="86"/>
      <c r="VMZ432" s="86"/>
      <c r="VNA432" s="86"/>
      <c r="VNB432" s="86"/>
      <c r="VNC432" s="86"/>
      <c r="VND432" s="86"/>
      <c r="VNE432" s="86"/>
      <c r="VNF432" s="86"/>
      <c r="VNG432" s="86"/>
      <c r="VNH432" s="86"/>
      <c r="VNI432" s="86"/>
      <c r="VNJ432" s="86"/>
      <c r="VNK432" s="86"/>
      <c r="VNL432" s="86"/>
      <c r="VNM432" s="86"/>
      <c r="VNN432" s="86"/>
      <c r="VNO432" s="86"/>
      <c r="VNP432" s="86"/>
      <c r="VNQ432" s="86"/>
      <c r="VNR432" s="86"/>
      <c r="VNS432" s="86"/>
      <c r="VNT432" s="86"/>
      <c r="VNU432" s="86"/>
      <c r="VNV432" s="86"/>
      <c r="VNW432" s="86"/>
      <c r="VNX432" s="86"/>
      <c r="VNY432" s="86"/>
      <c r="VNZ432" s="86"/>
      <c r="VOA432" s="86"/>
      <c r="VOB432" s="86"/>
      <c r="VOC432" s="86"/>
      <c r="VOD432" s="86"/>
      <c r="VOE432" s="86"/>
      <c r="VOF432" s="86"/>
      <c r="VOG432" s="86"/>
      <c r="VOH432" s="86"/>
      <c r="VOI432" s="86"/>
      <c r="VOJ432" s="86"/>
      <c r="VOK432" s="86"/>
      <c r="VOL432" s="86"/>
      <c r="VOM432" s="86"/>
      <c r="VON432" s="86"/>
      <c r="VOO432" s="86"/>
      <c r="VOP432" s="86"/>
      <c r="VOQ432" s="86"/>
      <c r="VOR432" s="86"/>
      <c r="VOS432" s="86"/>
      <c r="VOT432" s="86"/>
      <c r="VOU432" s="86"/>
      <c r="VOV432" s="86"/>
      <c r="VOW432" s="86"/>
      <c r="VOX432" s="86"/>
      <c r="VOY432" s="86"/>
      <c r="VOZ432" s="86"/>
      <c r="VPA432" s="86"/>
      <c r="VPB432" s="86"/>
      <c r="VPC432" s="86"/>
      <c r="VPD432" s="86"/>
      <c r="VPE432" s="86"/>
      <c r="VPF432" s="86"/>
      <c r="VPG432" s="86"/>
      <c r="VPH432" s="86"/>
      <c r="VPI432" s="86"/>
      <c r="VPJ432" s="86"/>
      <c r="VPK432" s="86"/>
      <c r="VPL432" s="86"/>
      <c r="VPM432" s="86"/>
      <c r="VPN432" s="86"/>
      <c r="VPO432" s="86"/>
      <c r="VPP432" s="86"/>
      <c r="VPQ432" s="86"/>
      <c r="VPR432" s="86"/>
      <c r="VPS432" s="86"/>
      <c r="VPT432" s="86"/>
      <c r="VPU432" s="86"/>
      <c r="VPV432" s="86"/>
      <c r="VPW432" s="86"/>
      <c r="VPX432" s="86"/>
      <c r="VPY432" s="86"/>
      <c r="VPZ432" s="86"/>
      <c r="VQA432" s="86"/>
      <c r="VQB432" s="86"/>
      <c r="VQC432" s="86"/>
      <c r="VQD432" s="86"/>
      <c r="VQE432" s="86"/>
      <c r="VQF432" s="86"/>
      <c r="VQG432" s="86"/>
      <c r="VQH432" s="86"/>
      <c r="VQI432" s="86"/>
      <c r="VQJ432" s="86"/>
      <c r="VQK432" s="86"/>
      <c r="VQL432" s="86"/>
      <c r="VQM432" s="86"/>
      <c r="VQN432" s="86"/>
      <c r="VQO432" s="86"/>
      <c r="VQP432" s="86"/>
      <c r="VQQ432" s="86"/>
      <c r="VQR432" s="86"/>
      <c r="VQS432" s="86"/>
      <c r="VQT432" s="86"/>
      <c r="VQU432" s="86"/>
      <c r="VQV432" s="86"/>
      <c r="VQW432" s="86"/>
      <c r="VQX432" s="86"/>
      <c r="VQY432" s="86"/>
      <c r="VQZ432" s="86"/>
      <c r="VRA432" s="86"/>
      <c r="VRB432" s="86"/>
      <c r="VRC432" s="86"/>
      <c r="VRD432" s="86"/>
      <c r="VRE432" s="86"/>
      <c r="VRF432" s="86"/>
      <c r="VRG432" s="86"/>
      <c r="VRH432" s="86"/>
      <c r="VRI432" s="86"/>
      <c r="VRJ432" s="86"/>
      <c r="VRK432" s="86"/>
      <c r="VRL432" s="86"/>
      <c r="VRM432" s="86"/>
      <c r="VRN432" s="86"/>
      <c r="VRO432" s="86"/>
      <c r="VRP432" s="86"/>
      <c r="VRQ432" s="86"/>
      <c r="VRR432" s="86"/>
      <c r="VRS432" s="86"/>
      <c r="VRT432" s="86"/>
      <c r="VRU432" s="86"/>
      <c r="VRV432" s="86"/>
      <c r="VRW432" s="86"/>
      <c r="VRX432" s="86"/>
      <c r="VRY432" s="86"/>
      <c r="VRZ432" s="86"/>
      <c r="VSA432" s="86"/>
      <c r="VSB432" s="86"/>
      <c r="VSC432" s="86"/>
      <c r="VSD432" s="86"/>
      <c r="VSE432" s="86"/>
      <c r="VSF432" s="86"/>
      <c r="VSG432" s="86"/>
      <c r="VSH432" s="86"/>
      <c r="VSI432" s="86"/>
      <c r="VSJ432" s="86"/>
      <c r="VSK432" s="86"/>
      <c r="VSL432" s="86"/>
      <c r="VSM432" s="86"/>
      <c r="VSN432" s="86"/>
      <c r="VSO432" s="86"/>
      <c r="VSP432" s="86"/>
      <c r="VSQ432" s="86"/>
      <c r="VSR432" s="86"/>
      <c r="VSS432" s="86"/>
      <c r="VST432" s="86"/>
      <c r="VSU432" s="86"/>
      <c r="VSV432" s="86"/>
      <c r="VSW432" s="86"/>
      <c r="VSX432" s="86"/>
      <c r="VSY432" s="86"/>
      <c r="VSZ432" s="86"/>
      <c r="VTA432" s="86"/>
      <c r="VTB432" s="86"/>
      <c r="VTC432" s="86"/>
      <c r="VTD432" s="86"/>
      <c r="VTE432" s="86"/>
      <c r="VTF432" s="86"/>
      <c r="VTG432" s="86"/>
      <c r="VTH432" s="86"/>
      <c r="VTI432" s="86"/>
      <c r="VTJ432" s="86"/>
      <c r="VTK432" s="86"/>
      <c r="VTL432" s="86"/>
      <c r="VTM432" s="86"/>
      <c r="VTN432" s="86"/>
      <c r="VTO432" s="86"/>
      <c r="VTP432" s="86"/>
      <c r="VTQ432" s="86"/>
      <c r="VTR432" s="86"/>
      <c r="VTS432" s="86"/>
      <c r="VTT432" s="86"/>
      <c r="VTU432" s="86"/>
      <c r="VTV432" s="86"/>
      <c r="VTW432" s="86"/>
      <c r="VTX432" s="86"/>
      <c r="VTY432" s="86"/>
      <c r="VTZ432" s="86"/>
      <c r="VUA432" s="86"/>
      <c r="VUB432" s="86"/>
      <c r="VUC432" s="86"/>
      <c r="VUD432" s="86"/>
      <c r="VUE432" s="86"/>
      <c r="VUF432" s="86"/>
      <c r="VUG432" s="86"/>
      <c r="VUH432" s="86"/>
      <c r="VUI432" s="86"/>
      <c r="VUJ432" s="86"/>
      <c r="VUK432" s="86"/>
      <c r="VUL432" s="86"/>
      <c r="VUM432" s="86"/>
      <c r="VUN432" s="86"/>
      <c r="VUO432" s="86"/>
      <c r="VUP432" s="86"/>
      <c r="VUQ432" s="86"/>
      <c r="VUR432" s="86"/>
      <c r="VUS432" s="86"/>
      <c r="VUT432" s="86"/>
      <c r="VUU432" s="86"/>
      <c r="VUV432" s="86"/>
      <c r="VUW432" s="86"/>
      <c r="VUX432" s="86"/>
      <c r="VUY432" s="86"/>
      <c r="VUZ432" s="86"/>
      <c r="VVA432" s="86"/>
      <c r="VVB432" s="86"/>
      <c r="VVC432" s="86"/>
      <c r="VVD432" s="86"/>
      <c r="VVE432" s="86"/>
      <c r="VVF432" s="86"/>
      <c r="VVG432" s="86"/>
      <c r="VVH432" s="86"/>
      <c r="VVI432" s="86"/>
      <c r="VVJ432" s="86"/>
      <c r="VVK432" s="86"/>
      <c r="VVL432" s="86"/>
      <c r="VVM432" s="86"/>
      <c r="VVN432" s="86"/>
      <c r="VVO432" s="86"/>
      <c r="VVP432" s="86"/>
      <c r="VVQ432" s="86"/>
      <c r="VVR432" s="86"/>
      <c r="VVS432" s="86"/>
      <c r="VVT432" s="86"/>
      <c r="VVU432" s="86"/>
      <c r="VVV432" s="86"/>
      <c r="VVW432" s="86"/>
      <c r="VVX432" s="86"/>
      <c r="VVY432" s="86"/>
      <c r="VVZ432" s="86"/>
      <c r="VWA432" s="86"/>
      <c r="VWB432" s="86"/>
      <c r="VWC432" s="86"/>
      <c r="VWD432" s="86"/>
      <c r="VWE432" s="86"/>
      <c r="VWF432" s="86"/>
      <c r="VWG432" s="86"/>
      <c r="VWH432" s="86"/>
      <c r="VWI432" s="86"/>
      <c r="VWJ432" s="86"/>
      <c r="VWK432" s="86"/>
      <c r="VWL432" s="86"/>
      <c r="VWM432" s="86"/>
      <c r="VWN432" s="86"/>
      <c r="VWO432" s="86"/>
      <c r="VWP432" s="86"/>
      <c r="VWQ432" s="86"/>
      <c r="VWR432" s="86"/>
      <c r="VWS432" s="86"/>
      <c r="VWT432" s="86"/>
      <c r="VWU432" s="86"/>
      <c r="VWV432" s="86"/>
      <c r="VWW432" s="86"/>
      <c r="VWX432" s="86"/>
      <c r="VWY432" s="86"/>
      <c r="VWZ432" s="86"/>
      <c r="VXA432" s="86"/>
      <c r="VXB432" s="86"/>
      <c r="VXC432" s="86"/>
      <c r="VXD432" s="86"/>
      <c r="VXE432" s="86"/>
      <c r="VXF432" s="86"/>
      <c r="VXG432" s="86"/>
      <c r="VXH432" s="86"/>
      <c r="VXI432" s="86"/>
      <c r="VXJ432" s="86"/>
      <c r="VXK432" s="86"/>
      <c r="VXL432" s="86"/>
      <c r="VXM432" s="86"/>
      <c r="VXN432" s="86"/>
      <c r="VXO432" s="86"/>
      <c r="VXP432" s="86"/>
      <c r="VXQ432" s="86"/>
      <c r="VXR432" s="86"/>
      <c r="VXS432" s="86"/>
      <c r="VXT432" s="86"/>
      <c r="VXU432" s="86"/>
      <c r="VXV432" s="86"/>
      <c r="VXW432" s="86"/>
      <c r="VXX432" s="86"/>
      <c r="VXY432" s="86"/>
      <c r="VXZ432" s="86"/>
      <c r="VYA432" s="86"/>
      <c r="VYB432" s="86"/>
      <c r="VYC432" s="86"/>
      <c r="VYD432" s="86"/>
      <c r="VYE432" s="86"/>
      <c r="VYF432" s="86"/>
      <c r="VYG432" s="86"/>
      <c r="VYH432" s="86"/>
      <c r="VYI432" s="86"/>
      <c r="VYJ432" s="86"/>
      <c r="VYK432" s="86"/>
      <c r="VYL432" s="86"/>
      <c r="VYM432" s="86"/>
      <c r="VYN432" s="86"/>
      <c r="VYO432" s="86"/>
      <c r="VYP432" s="86"/>
      <c r="VYQ432" s="86"/>
      <c r="VYR432" s="86"/>
      <c r="VYS432" s="86"/>
      <c r="VYT432" s="86"/>
      <c r="VYU432" s="86"/>
      <c r="VYV432" s="86"/>
      <c r="VYW432" s="86"/>
      <c r="VYX432" s="86"/>
      <c r="VYY432" s="86"/>
      <c r="VYZ432" s="86"/>
      <c r="VZA432" s="86"/>
      <c r="VZB432" s="86"/>
      <c r="VZC432" s="86"/>
      <c r="VZD432" s="86"/>
      <c r="VZE432" s="86"/>
      <c r="VZF432" s="86"/>
      <c r="VZG432" s="86"/>
      <c r="VZH432" s="86"/>
      <c r="VZI432" s="86"/>
      <c r="VZJ432" s="86"/>
      <c r="VZK432" s="86"/>
      <c r="VZL432" s="86"/>
      <c r="VZM432" s="86"/>
      <c r="VZN432" s="86"/>
      <c r="VZO432" s="86"/>
      <c r="VZP432" s="86"/>
      <c r="VZQ432" s="86"/>
      <c r="VZR432" s="86"/>
      <c r="VZS432" s="86"/>
      <c r="VZT432" s="86"/>
      <c r="VZU432" s="86"/>
      <c r="VZV432" s="86"/>
      <c r="VZW432" s="86"/>
      <c r="VZX432" s="86"/>
      <c r="VZY432" s="86"/>
      <c r="VZZ432" s="86"/>
      <c r="WAA432" s="86"/>
      <c r="WAB432" s="86"/>
      <c r="WAC432" s="86"/>
      <c r="WAD432" s="86"/>
      <c r="WAE432" s="86"/>
      <c r="WAF432" s="86"/>
      <c r="WAG432" s="86"/>
      <c r="WAH432" s="86"/>
      <c r="WAI432" s="86"/>
      <c r="WAJ432" s="86"/>
      <c r="WAK432" s="86"/>
      <c r="WAL432" s="86"/>
      <c r="WAM432" s="86"/>
      <c r="WAN432" s="86"/>
      <c r="WAO432" s="86"/>
      <c r="WAP432" s="86"/>
      <c r="WAQ432" s="86"/>
      <c r="WAR432" s="86"/>
      <c r="WAS432" s="86"/>
      <c r="WAT432" s="86"/>
      <c r="WAU432" s="86"/>
      <c r="WAV432" s="86"/>
      <c r="WAW432" s="86"/>
      <c r="WAX432" s="86"/>
      <c r="WAY432" s="86"/>
      <c r="WAZ432" s="86"/>
      <c r="WBA432" s="86"/>
      <c r="WBB432" s="86"/>
      <c r="WBC432" s="86"/>
      <c r="WBD432" s="86"/>
      <c r="WBE432" s="86"/>
      <c r="WBF432" s="86"/>
      <c r="WBG432" s="86"/>
      <c r="WBH432" s="86"/>
      <c r="WBI432" s="86"/>
      <c r="WBJ432" s="86"/>
      <c r="WBK432" s="86"/>
      <c r="WBL432" s="86"/>
      <c r="WBM432" s="86"/>
      <c r="WBN432" s="86"/>
      <c r="WBO432" s="86"/>
      <c r="WBP432" s="86"/>
      <c r="WBQ432" s="86"/>
      <c r="WBR432" s="86"/>
      <c r="WBS432" s="86"/>
      <c r="WBT432" s="86"/>
      <c r="WBU432" s="86"/>
      <c r="WBV432" s="86"/>
      <c r="WBW432" s="86"/>
      <c r="WBX432" s="86"/>
      <c r="WBY432" s="86"/>
      <c r="WBZ432" s="86"/>
      <c r="WCA432" s="86"/>
      <c r="WCB432" s="86"/>
      <c r="WCC432" s="86"/>
      <c r="WCD432" s="86"/>
      <c r="WCE432" s="86"/>
      <c r="WCF432" s="86"/>
      <c r="WCG432" s="86"/>
      <c r="WCH432" s="86"/>
      <c r="WCI432" s="86"/>
      <c r="WCJ432" s="86"/>
      <c r="WCK432" s="86"/>
      <c r="WCL432" s="86"/>
      <c r="WCM432" s="86"/>
      <c r="WCN432" s="86"/>
      <c r="WCO432" s="86"/>
      <c r="WCP432" s="86"/>
      <c r="WCQ432" s="86"/>
      <c r="WCR432" s="86"/>
      <c r="WCS432" s="86"/>
      <c r="WCT432" s="86"/>
      <c r="WCU432" s="86"/>
      <c r="WCV432" s="86"/>
      <c r="WCW432" s="86"/>
      <c r="WCX432" s="86"/>
      <c r="WCY432" s="86"/>
      <c r="WCZ432" s="86"/>
      <c r="WDA432" s="86"/>
      <c r="WDB432" s="86"/>
      <c r="WDC432" s="86"/>
      <c r="WDD432" s="86"/>
      <c r="WDE432" s="86"/>
      <c r="WDF432" s="86"/>
      <c r="WDG432" s="86"/>
      <c r="WDH432" s="86"/>
      <c r="WDI432" s="86"/>
      <c r="WDJ432" s="86"/>
      <c r="WDK432" s="86"/>
      <c r="WDL432" s="86"/>
      <c r="WDM432" s="86"/>
      <c r="WDN432" s="86"/>
      <c r="WDO432" s="86"/>
      <c r="WDP432" s="86"/>
      <c r="WDQ432" s="86"/>
      <c r="WDR432" s="86"/>
      <c r="WDS432" s="86"/>
      <c r="WDT432" s="86"/>
      <c r="WDU432" s="86"/>
      <c r="WDV432" s="86"/>
      <c r="WDW432" s="86"/>
      <c r="WDX432" s="86"/>
      <c r="WDY432" s="86"/>
      <c r="WDZ432" s="86"/>
      <c r="WEA432" s="86"/>
      <c r="WEB432" s="86"/>
      <c r="WEC432" s="86"/>
      <c r="WED432" s="86"/>
      <c r="WEE432" s="86"/>
      <c r="WEF432" s="86"/>
      <c r="WEG432" s="86"/>
      <c r="WEH432" s="86"/>
      <c r="WEI432" s="86"/>
      <c r="WEJ432" s="86"/>
      <c r="WEK432" s="86"/>
      <c r="WEL432" s="86"/>
      <c r="WEM432" s="86"/>
      <c r="WEN432" s="86"/>
      <c r="WEO432" s="86"/>
      <c r="WEP432" s="86"/>
      <c r="WEQ432" s="86"/>
      <c r="WER432" s="86"/>
      <c r="WES432" s="86"/>
      <c r="WET432" s="86"/>
      <c r="WEU432" s="86"/>
      <c r="WEV432" s="86"/>
      <c r="WEW432" s="86"/>
      <c r="WEX432" s="86"/>
      <c r="WEY432" s="86"/>
      <c r="WEZ432" s="86"/>
      <c r="WFA432" s="86"/>
      <c r="WFB432" s="86"/>
      <c r="WFC432" s="86"/>
      <c r="WFD432" s="86"/>
      <c r="WFE432" s="86"/>
      <c r="WFF432" s="86"/>
      <c r="WFG432" s="86"/>
      <c r="WFH432" s="86"/>
      <c r="WFI432" s="86"/>
      <c r="WFJ432" s="86"/>
      <c r="WFK432" s="86"/>
      <c r="WFL432" s="86"/>
      <c r="WFM432" s="86"/>
      <c r="WFN432" s="86"/>
      <c r="WFO432" s="86"/>
      <c r="WFP432" s="86"/>
      <c r="WFQ432" s="86"/>
      <c r="WFR432" s="86"/>
      <c r="WFS432" s="86"/>
      <c r="WFT432" s="86"/>
      <c r="WFU432" s="86"/>
      <c r="WFV432" s="86"/>
      <c r="WFW432" s="86"/>
      <c r="WFX432" s="86"/>
      <c r="WFY432" s="86"/>
      <c r="WFZ432" s="86"/>
      <c r="WGA432" s="86"/>
      <c r="WGB432" s="86"/>
      <c r="WGC432" s="86"/>
      <c r="WGD432" s="86"/>
      <c r="WGE432" s="86"/>
      <c r="WGF432" s="86"/>
      <c r="WGG432" s="86"/>
      <c r="WGH432" s="86"/>
      <c r="WGI432" s="86"/>
      <c r="WGJ432" s="86"/>
      <c r="WGK432" s="86"/>
      <c r="WGL432" s="86"/>
      <c r="WGM432" s="86"/>
      <c r="WGN432" s="86"/>
      <c r="WGO432" s="86"/>
      <c r="WGP432" s="86"/>
      <c r="WGQ432" s="86"/>
      <c r="WGR432" s="86"/>
      <c r="WGS432" s="86"/>
      <c r="WGT432" s="86"/>
      <c r="WGU432" s="86"/>
      <c r="WGV432" s="86"/>
      <c r="WGW432" s="86"/>
      <c r="WGX432" s="86"/>
      <c r="WGY432" s="86"/>
      <c r="WGZ432" s="86"/>
      <c r="WHA432" s="86"/>
      <c r="WHB432" s="86"/>
      <c r="WHC432" s="86"/>
      <c r="WHD432" s="86"/>
      <c r="WHE432" s="86"/>
      <c r="WHF432" s="86"/>
      <c r="WHG432" s="86"/>
      <c r="WHH432" s="86"/>
      <c r="WHI432" s="86"/>
      <c r="WHJ432" s="86"/>
      <c r="WHK432" s="86"/>
      <c r="WHL432" s="86"/>
      <c r="WHM432" s="86"/>
      <c r="WHN432" s="86"/>
      <c r="WHO432" s="86"/>
      <c r="WHP432" s="86"/>
      <c r="WHQ432" s="86"/>
      <c r="WHR432" s="86"/>
      <c r="WHS432" s="86"/>
      <c r="WHT432" s="86"/>
      <c r="WHU432" s="86"/>
      <c r="WHV432" s="86"/>
      <c r="WHW432" s="86"/>
      <c r="WHX432" s="86"/>
      <c r="WHY432" s="86"/>
      <c r="WHZ432" s="86"/>
      <c r="WIA432" s="86"/>
      <c r="WIB432" s="86"/>
      <c r="WIC432" s="86"/>
      <c r="WID432" s="86"/>
      <c r="WIE432" s="86"/>
      <c r="WIF432" s="86"/>
      <c r="WIG432" s="86"/>
      <c r="WIH432" s="86"/>
      <c r="WII432" s="86"/>
      <c r="WIJ432" s="86"/>
      <c r="WIK432" s="86"/>
      <c r="WIL432" s="86"/>
      <c r="WIM432" s="86"/>
      <c r="WIN432" s="86"/>
      <c r="WIO432" s="86"/>
      <c r="WIP432" s="86"/>
      <c r="WIQ432" s="86"/>
      <c r="WIR432" s="86"/>
      <c r="WIS432" s="86"/>
      <c r="WIT432" s="86"/>
      <c r="WIU432" s="86"/>
      <c r="WIV432" s="86"/>
      <c r="WIW432" s="86"/>
      <c r="WIX432" s="86"/>
      <c r="WIY432" s="86"/>
      <c r="WIZ432" s="86"/>
      <c r="WJA432" s="86"/>
      <c r="WJB432" s="86"/>
      <c r="WJC432" s="86"/>
      <c r="WJD432" s="86"/>
      <c r="WJE432" s="86"/>
      <c r="WJF432" s="86"/>
      <c r="WJG432" s="86"/>
      <c r="WJH432" s="86"/>
      <c r="WJI432" s="86"/>
      <c r="WJJ432" s="86"/>
      <c r="WJK432" s="86"/>
      <c r="WJL432" s="86"/>
      <c r="WJM432" s="86"/>
      <c r="WJN432" s="86"/>
      <c r="WJO432" s="86"/>
      <c r="WJP432" s="86"/>
      <c r="WJQ432" s="86"/>
      <c r="WJR432" s="86"/>
      <c r="WJS432" s="86"/>
      <c r="WJT432" s="86"/>
      <c r="WJU432" s="86"/>
      <c r="WJV432" s="86"/>
      <c r="WJW432" s="86"/>
      <c r="WJX432" s="86"/>
      <c r="WJY432" s="86"/>
      <c r="WJZ432" s="86"/>
      <c r="WKA432" s="86"/>
      <c r="WKB432" s="86"/>
      <c r="WKC432" s="86"/>
      <c r="WKD432" s="86"/>
      <c r="WKE432" s="86"/>
      <c r="WKF432" s="86"/>
      <c r="WKG432" s="86"/>
      <c r="WKH432" s="86"/>
      <c r="WKI432" s="86"/>
      <c r="WKJ432" s="86"/>
      <c r="WKK432" s="86"/>
      <c r="WKL432" s="86"/>
      <c r="WKM432" s="86"/>
      <c r="WKN432" s="86"/>
      <c r="WKO432" s="86"/>
      <c r="WKP432" s="86"/>
      <c r="WKQ432" s="86"/>
      <c r="WKR432" s="86"/>
      <c r="WKS432" s="86"/>
      <c r="WKT432" s="86"/>
      <c r="WKU432" s="86"/>
      <c r="WKV432" s="86"/>
      <c r="WKW432" s="86"/>
      <c r="WKX432" s="86"/>
      <c r="WKY432" s="86"/>
      <c r="WKZ432" s="86"/>
      <c r="WLA432" s="86"/>
      <c r="WLB432" s="86"/>
      <c r="WLC432" s="86"/>
      <c r="WLD432" s="86"/>
      <c r="WLE432" s="86"/>
      <c r="WLF432" s="86"/>
      <c r="WLG432" s="86"/>
      <c r="WLH432" s="86"/>
      <c r="WLI432" s="86"/>
      <c r="WLJ432" s="86"/>
      <c r="WLK432" s="86"/>
      <c r="WLL432" s="86"/>
      <c r="WLM432" s="86"/>
      <c r="WLN432" s="86"/>
      <c r="WLO432" s="86"/>
      <c r="WLP432" s="86"/>
      <c r="WLQ432" s="86"/>
      <c r="WLR432" s="86"/>
      <c r="WLS432" s="86"/>
      <c r="WLT432" s="86"/>
      <c r="WLU432" s="86"/>
      <c r="WLV432" s="86"/>
      <c r="WLW432" s="86"/>
      <c r="WLX432" s="86"/>
      <c r="WLY432" s="86"/>
      <c r="WLZ432" s="86"/>
      <c r="WMA432" s="86"/>
      <c r="WMB432" s="86"/>
      <c r="WMC432" s="86"/>
      <c r="WMD432" s="86"/>
      <c r="WME432" s="86"/>
      <c r="WMF432" s="86"/>
      <c r="WMG432" s="86"/>
      <c r="WMH432" s="86"/>
      <c r="WMI432" s="86"/>
      <c r="WMJ432" s="86"/>
      <c r="WMK432" s="86"/>
      <c r="WML432" s="86"/>
      <c r="WMM432" s="86"/>
      <c r="WMN432" s="86"/>
      <c r="WMO432" s="86"/>
      <c r="WMP432" s="86"/>
      <c r="WMQ432" s="86"/>
      <c r="WMR432" s="86"/>
      <c r="WMS432" s="86"/>
      <c r="WMT432" s="86"/>
      <c r="WMU432" s="86"/>
      <c r="WMV432" s="86"/>
      <c r="WMW432" s="86"/>
      <c r="WMX432" s="86"/>
      <c r="WMY432" s="86"/>
      <c r="WMZ432" s="86"/>
      <c r="WNA432" s="86"/>
      <c r="WNB432" s="86"/>
      <c r="WNC432" s="86"/>
      <c r="WND432" s="86"/>
      <c r="WNE432" s="86"/>
      <c r="WNF432" s="86"/>
      <c r="WNG432" s="86"/>
      <c r="WNH432" s="86"/>
      <c r="WNI432" s="86"/>
      <c r="WNJ432" s="86"/>
      <c r="WNK432" s="86"/>
      <c r="WNL432" s="86"/>
      <c r="WNM432" s="86"/>
      <c r="WNN432" s="86"/>
      <c r="WNO432" s="86"/>
      <c r="WNP432" s="86"/>
      <c r="WNQ432" s="86"/>
      <c r="WNR432" s="86"/>
      <c r="WNS432" s="86"/>
      <c r="WNT432" s="86"/>
      <c r="WNU432" s="86"/>
      <c r="WNV432" s="86"/>
      <c r="WNW432" s="86"/>
      <c r="WNX432" s="86"/>
      <c r="WNY432" s="86"/>
      <c r="WNZ432" s="86"/>
      <c r="WOA432" s="86"/>
      <c r="WOB432" s="86"/>
      <c r="WOC432" s="86"/>
      <c r="WOD432" s="86"/>
      <c r="WOE432" s="86"/>
      <c r="WOF432" s="86"/>
      <c r="WOG432" s="86"/>
      <c r="WOH432" s="86"/>
      <c r="WOI432" s="86"/>
      <c r="WOJ432" s="86"/>
      <c r="WOK432" s="86"/>
      <c r="WOL432" s="86"/>
      <c r="WOM432" s="86"/>
      <c r="WON432" s="86"/>
      <c r="WOO432" s="86"/>
      <c r="WOP432" s="86"/>
      <c r="WOQ432" s="86"/>
      <c r="WOR432" s="86"/>
      <c r="WOS432" s="86"/>
      <c r="WOT432" s="86"/>
      <c r="WOU432" s="86"/>
      <c r="WOV432" s="86"/>
      <c r="WOW432" s="86"/>
      <c r="WOX432" s="86"/>
      <c r="WOY432" s="86"/>
      <c r="WOZ432" s="86"/>
      <c r="WPA432" s="86"/>
      <c r="WPB432" s="86"/>
      <c r="WPC432" s="86"/>
      <c r="WPD432" s="86"/>
      <c r="WPE432" s="86"/>
      <c r="WPF432" s="86"/>
      <c r="WPG432" s="86"/>
      <c r="WPH432" s="86"/>
      <c r="WPI432" s="86"/>
      <c r="WPJ432" s="86"/>
      <c r="WPK432" s="86"/>
      <c r="WPL432" s="86"/>
      <c r="WPM432" s="86"/>
      <c r="WPN432" s="86"/>
      <c r="WPO432" s="86"/>
      <c r="WPP432" s="86"/>
      <c r="WPQ432" s="86"/>
      <c r="WPR432" s="86"/>
      <c r="WPS432" s="86"/>
      <c r="WPT432" s="86"/>
      <c r="WPU432" s="86"/>
      <c r="WPV432" s="86"/>
      <c r="WPW432" s="86"/>
      <c r="WPX432" s="86"/>
      <c r="WPY432" s="86"/>
      <c r="WPZ432" s="86"/>
      <c r="WQA432" s="86"/>
      <c r="WQB432" s="86"/>
      <c r="WQC432" s="86"/>
      <c r="WQD432" s="86"/>
      <c r="WQE432" s="86"/>
      <c r="WQF432" s="86"/>
      <c r="WQG432" s="86"/>
      <c r="WQH432" s="86"/>
      <c r="WQI432" s="86"/>
      <c r="WQJ432" s="86"/>
      <c r="WQK432" s="86"/>
      <c r="WQL432" s="86"/>
      <c r="WQM432" s="86"/>
      <c r="WQN432" s="86"/>
      <c r="WQO432" s="86"/>
      <c r="WQP432" s="86"/>
      <c r="WQQ432" s="86"/>
      <c r="WQR432" s="86"/>
      <c r="WQS432" s="86"/>
      <c r="WQT432" s="86"/>
      <c r="WQU432" s="86"/>
      <c r="WQV432" s="86"/>
      <c r="WQW432" s="86"/>
      <c r="WQX432" s="86"/>
      <c r="WQY432" s="86"/>
      <c r="WQZ432" s="86"/>
      <c r="WRA432" s="86"/>
      <c r="WRB432" s="86"/>
      <c r="WRC432" s="86"/>
      <c r="WRD432" s="86"/>
      <c r="WRE432" s="86"/>
      <c r="WRF432" s="86"/>
      <c r="WRG432" s="86"/>
      <c r="WRH432" s="86"/>
      <c r="WRI432" s="86"/>
      <c r="WRJ432" s="86"/>
      <c r="WRK432" s="86"/>
      <c r="WRL432" s="86"/>
      <c r="WRM432" s="86"/>
      <c r="WRN432" s="86"/>
      <c r="WRO432" s="86"/>
      <c r="WRP432" s="86"/>
      <c r="WRQ432" s="86"/>
      <c r="WRR432" s="86"/>
      <c r="WRS432" s="86"/>
      <c r="WRT432" s="86"/>
      <c r="WRU432" s="86"/>
      <c r="WRV432" s="86"/>
      <c r="WRW432" s="86"/>
      <c r="WRX432" s="86"/>
      <c r="WRY432" s="86"/>
      <c r="WRZ432" s="86"/>
      <c r="WSA432" s="86"/>
      <c r="WSB432" s="86"/>
      <c r="WSC432" s="86"/>
      <c r="WSD432" s="86"/>
      <c r="WSE432" s="86"/>
      <c r="WSF432" s="86"/>
      <c r="WSG432" s="86"/>
      <c r="WSH432" s="86"/>
      <c r="WSI432" s="86"/>
      <c r="WSJ432" s="86"/>
      <c r="WSK432" s="86"/>
      <c r="WSL432" s="86"/>
      <c r="WSM432" s="86"/>
      <c r="WSN432" s="86"/>
      <c r="WSO432" s="86"/>
      <c r="WSP432" s="86"/>
      <c r="WSQ432" s="86"/>
      <c r="WSR432" s="86"/>
      <c r="WSS432" s="86"/>
      <c r="WST432" s="86"/>
      <c r="WSU432" s="86"/>
      <c r="WSV432" s="86"/>
      <c r="WSW432" s="86"/>
      <c r="WSX432" s="86"/>
      <c r="WSY432" s="86"/>
      <c r="WSZ432" s="86"/>
      <c r="WTA432" s="86"/>
      <c r="WTB432" s="86"/>
      <c r="WTC432" s="86"/>
      <c r="WTD432" s="86"/>
      <c r="WTE432" s="86"/>
      <c r="WTF432" s="86"/>
      <c r="WTG432" s="86"/>
      <c r="WTH432" s="86"/>
      <c r="WTI432" s="86"/>
      <c r="WTJ432" s="86"/>
      <c r="WTK432" s="86"/>
      <c r="WTL432" s="86"/>
      <c r="WTM432" s="86"/>
      <c r="WTN432" s="86"/>
      <c r="WTO432" s="86"/>
      <c r="WTP432" s="86"/>
      <c r="WTQ432" s="86"/>
      <c r="WTR432" s="86"/>
      <c r="WTS432" s="86"/>
      <c r="WTT432" s="86"/>
      <c r="WTU432" s="86"/>
      <c r="WTV432" s="86"/>
      <c r="WTW432" s="86"/>
      <c r="WTX432" s="86"/>
      <c r="WTY432" s="86"/>
      <c r="WTZ432" s="86"/>
      <c r="WUA432" s="86"/>
      <c r="WUB432" s="86"/>
      <c r="WUC432" s="86"/>
      <c r="WUD432" s="86"/>
      <c r="WUE432" s="86"/>
      <c r="WUF432" s="86"/>
      <c r="WUG432" s="86"/>
      <c r="WUH432" s="86"/>
      <c r="WUI432" s="86"/>
      <c r="WUJ432" s="86"/>
      <c r="WUK432" s="86"/>
      <c r="WUL432" s="86"/>
      <c r="WUM432" s="86"/>
      <c r="WUN432" s="86"/>
      <c r="WUO432" s="86"/>
      <c r="WUP432" s="86"/>
      <c r="WUQ432" s="86"/>
      <c r="WUR432" s="86"/>
      <c r="WUS432" s="86"/>
      <c r="WUT432" s="86"/>
      <c r="WUU432" s="86"/>
    </row>
    <row r="433" spans="1:16115" s="67" customFormat="1" ht="24.95" customHeight="1" x14ac:dyDescent="0.25">
      <c r="A433" s="66" t="s">
        <v>1633</v>
      </c>
      <c r="B433" s="67" t="s">
        <v>2232</v>
      </c>
      <c r="C433" s="67" t="s">
        <v>900</v>
      </c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  <c r="AK433" s="86"/>
      <c r="AL433" s="86"/>
      <c r="AM433" s="86"/>
      <c r="AN433" s="86"/>
      <c r="AO433" s="86"/>
      <c r="AP433" s="86"/>
      <c r="AQ433" s="86"/>
      <c r="AR433" s="86"/>
      <c r="AS433" s="86"/>
      <c r="AT433" s="86"/>
      <c r="AU433" s="86"/>
      <c r="AV433" s="86"/>
      <c r="AW433" s="86"/>
      <c r="AX433" s="86"/>
      <c r="AY433" s="86"/>
      <c r="AZ433" s="86"/>
      <c r="BA433" s="86"/>
      <c r="BB433" s="86"/>
      <c r="BC433" s="86"/>
      <c r="BD433" s="86"/>
      <c r="BE433" s="86"/>
      <c r="BF433" s="86"/>
      <c r="BG433" s="86"/>
      <c r="BH433" s="86"/>
      <c r="BI433" s="86"/>
      <c r="BJ433" s="86"/>
      <c r="BK433" s="86"/>
      <c r="BL433" s="86"/>
      <c r="BM433" s="86"/>
      <c r="BN433" s="86"/>
      <c r="BO433" s="86"/>
      <c r="BP433" s="86"/>
      <c r="BQ433" s="86"/>
      <c r="BR433" s="86"/>
      <c r="BS433" s="86"/>
      <c r="BT433" s="86"/>
      <c r="BU433" s="86"/>
      <c r="BV433" s="86"/>
      <c r="BW433" s="86"/>
      <c r="BX433" s="86"/>
      <c r="BY433" s="86"/>
      <c r="BZ433" s="86"/>
      <c r="CA433" s="86"/>
      <c r="CB433" s="86"/>
      <c r="CC433" s="86"/>
      <c r="CD433" s="86"/>
      <c r="CE433" s="86"/>
      <c r="CF433" s="86"/>
      <c r="CG433" s="86"/>
      <c r="CH433" s="86"/>
      <c r="CI433" s="86"/>
      <c r="CJ433" s="86"/>
      <c r="CK433" s="86"/>
      <c r="CL433" s="86"/>
      <c r="CM433" s="86"/>
      <c r="CN433" s="86"/>
      <c r="CO433" s="86"/>
      <c r="CP433" s="86"/>
      <c r="CQ433" s="86"/>
      <c r="CR433" s="86"/>
      <c r="CS433" s="86"/>
      <c r="CT433" s="86"/>
      <c r="CU433" s="86"/>
      <c r="CV433" s="86"/>
      <c r="CW433" s="86"/>
      <c r="CX433" s="86"/>
      <c r="CY433" s="86"/>
      <c r="CZ433" s="86"/>
      <c r="DA433" s="86"/>
      <c r="DB433" s="86"/>
      <c r="DC433" s="86"/>
      <c r="DD433" s="86"/>
      <c r="DE433" s="86"/>
      <c r="DF433" s="86"/>
      <c r="DG433" s="86"/>
      <c r="DH433" s="86"/>
      <c r="DI433" s="86"/>
      <c r="DJ433" s="86"/>
      <c r="DK433" s="86"/>
      <c r="DL433" s="86"/>
      <c r="DM433" s="86"/>
      <c r="DN433" s="86"/>
      <c r="DO433" s="86"/>
      <c r="DP433" s="86"/>
      <c r="DQ433" s="86"/>
      <c r="DR433" s="86"/>
      <c r="DS433" s="86"/>
      <c r="DT433" s="86"/>
      <c r="DU433" s="86"/>
      <c r="DV433" s="86"/>
      <c r="DW433" s="86"/>
      <c r="DX433" s="86"/>
      <c r="DY433" s="86"/>
      <c r="DZ433" s="86"/>
      <c r="EA433" s="86"/>
      <c r="EB433" s="86"/>
      <c r="EC433" s="86"/>
      <c r="ED433" s="86"/>
      <c r="EE433" s="86"/>
      <c r="EF433" s="86"/>
      <c r="EG433" s="86"/>
      <c r="EH433" s="86"/>
      <c r="EI433" s="86"/>
      <c r="EJ433" s="86"/>
      <c r="EK433" s="86"/>
      <c r="EL433" s="86"/>
      <c r="EM433" s="86"/>
      <c r="EN433" s="86"/>
      <c r="EO433" s="86"/>
      <c r="EP433" s="86"/>
      <c r="EQ433" s="86"/>
      <c r="ER433" s="86"/>
      <c r="ES433" s="86"/>
      <c r="ET433" s="86"/>
      <c r="EU433" s="86"/>
      <c r="EV433" s="86"/>
      <c r="EW433" s="86"/>
      <c r="EX433" s="86"/>
      <c r="EY433" s="86"/>
      <c r="EZ433" s="86"/>
      <c r="FA433" s="86"/>
      <c r="FB433" s="86"/>
      <c r="FC433" s="86"/>
      <c r="FD433" s="86"/>
      <c r="FE433" s="86"/>
      <c r="FF433" s="86"/>
      <c r="FG433" s="86"/>
      <c r="FH433" s="86"/>
      <c r="FI433" s="86"/>
      <c r="FJ433" s="86"/>
      <c r="FK433" s="86"/>
      <c r="FL433" s="86"/>
      <c r="FM433" s="86"/>
      <c r="FN433" s="86"/>
      <c r="FO433" s="86"/>
      <c r="FP433" s="86"/>
      <c r="FQ433" s="86"/>
      <c r="FR433" s="86"/>
      <c r="FS433" s="86"/>
      <c r="FT433" s="86"/>
      <c r="FU433" s="86"/>
      <c r="FV433" s="86"/>
      <c r="FW433" s="86"/>
      <c r="FX433" s="86"/>
      <c r="FY433" s="86"/>
      <c r="FZ433" s="86"/>
      <c r="GA433" s="86"/>
      <c r="GB433" s="86"/>
      <c r="GC433" s="86"/>
      <c r="GD433" s="86"/>
      <c r="GE433" s="86"/>
      <c r="GF433" s="86"/>
      <c r="GG433" s="86"/>
      <c r="GH433" s="86"/>
      <c r="GI433" s="86"/>
      <c r="GJ433" s="86"/>
      <c r="GK433" s="86"/>
      <c r="GL433" s="86"/>
      <c r="GM433" s="86"/>
      <c r="GN433" s="86"/>
      <c r="GO433" s="86"/>
      <c r="GP433" s="86"/>
      <c r="GQ433" s="86"/>
      <c r="GR433" s="86"/>
      <c r="GS433" s="86"/>
      <c r="GT433" s="86"/>
      <c r="GU433" s="86"/>
      <c r="GV433" s="86"/>
      <c r="GW433" s="86"/>
      <c r="GX433" s="86"/>
      <c r="GY433" s="86"/>
      <c r="GZ433" s="86"/>
      <c r="HA433" s="86"/>
      <c r="HB433" s="86"/>
      <c r="HC433" s="86"/>
      <c r="HD433" s="86"/>
      <c r="HE433" s="86"/>
      <c r="HF433" s="86"/>
      <c r="HG433" s="86"/>
      <c r="HH433" s="86"/>
      <c r="HI433" s="86"/>
      <c r="HJ433" s="86"/>
      <c r="HK433" s="86"/>
      <c r="HL433" s="86"/>
      <c r="HM433" s="86"/>
      <c r="HN433" s="86"/>
      <c r="HO433" s="86"/>
      <c r="HP433" s="86"/>
      <c r="HQ433" s="86"/>
      <c r="HR433" s="86"/>
      <c r="HS433" s="86"/>
      <c r="HT433" s="86"/>
      <c r="HU433" s="86"/>
      <c r="HV433" s="86"/>
      <c r="HW433" s="86"/>
      <c r="HX433" s="86"/>
      <c r="HY433" s="86"/>
      <c r="HZ433" s="86"/>
      <c r="IA433" s="86"/>
      <c r="IB433" s="86"/>
      <c r="IC433" s="86"/>
      <c r="ID433" s="86"/>
      <c r="IE433" s="86"/>
      <c r="IF433" s="86"/>
      <c r="IG433" s="86"/>
      <c r="IH433" s="86"/>
      <c r="II433" s="86"/>
      <c r="IJ433" s="86"/>
      <c r="IK433" s="86"/>
      <c r="IL433" s="86"/>
      <c r="IM433" s="86"/>
      <c r="IN433" s="86"/>
      <c r="IO433" s="86"/>
      <c r="IP433" s="86"/>
      <c r="IQ433" s="86"/>
      <c r="IR433" s="86"/>
      <c r="IS433" s="86"/>
      <c r="IT433" s="86"/>
      <c r="IU433" s="86"/>
      <c r="IV433" s="86"/>
      <c r="IW433" s="86"/>
      <c r="IX433" s="86"/>
      <c r="IY433" s="86"/>
      <c r="IZ433" s="86"/>
      <c r="JA433" s="86"/>
      <c r="JB433" s="86"/>
      <c r="JC433" s="86"/>
      <c r="JD433" s="86"/>
      <c r="JE433" s="86"/>
      <c r="JF433" s="86"/>
      <c r="JG433" s="86"/>
      <c r="JH433" s="86"/>
      <c r="JI433" s="86"/>
      <c r="JJ433" s="86"/>
      <c r="JK433" s="86"/>
      <c r="JL433" s="86"/>
      <c r="JM433" s="86"/>
      <c r="JN433" s="86"/>
      <c r="JO433" s="86"/>
      <c r="JP433" s="86"/>
      <c r="JQ433" s="86"/>
      <c r="JR433" s="86"/>
      <c r="JS433" s="86"/>
      <c r="JT433" s="86"/>
      <c r="JU433" s="86"/>
      <c r="JV433" s="86"/>
      <c r="JW433" s="86"/>
      <c r="JX433" s="86"/>
      <c r="JY433" s="86"/>
      <c r="JZ433" s="86"/>
      <c r="KA433" s="86"/>
      <c r="KB433" s="86"/>
      <c r="KC433" s="86"/>
      <c r="KD433" s="86"/>
      <c r="KE433" s="86"/>
      <c r="KF433" s="86"/>
      <c r="KG433" s="86"/>
      <c r="KH433" s="86"/>
      <c r="KI433" s="86"/>
      <c r="KJ433" s="86"/>
      <c r="KK433" s="86"/>
      <c r="KL433" s="86"/>
      <c r="KM433" s="86"/>
      <c r="KN433" s="86"/>
      <c r="KO433" s="86"/>
      <c r="KP433" s="86"/>
      <c r="KQ433" s="86"/>
      <c r="KR433" s="86"/>
      <c r="KS433" s="86"/>
      <c r="KT433" s="86"/>
      <c r="KU433" s="86"/>
      <c r="KV433" s="86"/>
      <c r="KW433" s="86"/>
      <c r="KX433" s="86"/>
      <c r="KY433" s="86"/>
      <c r="KZ433" s="86"/>
      <c r="LA433" s="86"/>
      <c r="LB433" s="86"/>
      <c r="LC433" s="86"/>
      <c r="LD433" s="86"/>
      <c r="LE433" s="86"/>
      <c r="LF433" s="86"/>
      <c r="LG433" s="86"/>
      <c r="LH433" s="86"/>
      <c r="LI433" s="86"/>
      <c r="LJ433" s="86"/>
      <c r="LK433" s="86"/>
      <c r="LL433" s="86"/>
      <c r="LM433" s="86"/>
      <c r="LN433" s="86"/>
      <c r="LO433" s="86"/>
      <c r="LP433" s="86"/>
      <c r="LQ433" s="86"/>
      <c r="LR433" s="86"/>
      <c r="LS433" s="86"/>
      <c r="LT433" s="86"/>
      <c r="LU433" s="86"/>
      <c r="LV433" s="86"/>
      <c r="LW433" s="86"/>
      <c r="LX433" s="86"/>
      <c r="LY433" s="86"/>
      <c r="LZ433" s="86"/>
      <c r="MA433" s="86"/>
      <c r="MB433" s="86"/>
      <c r="MC433" s="86"/>
      <c r="MD433" s="86"/>
      <c r="ME433" s="86"/>
      <c r="MF433" s="86"/>
      <c r="MG433" s="86"/>
      <c r="MH433" s="86"/>
      <c r="MI433" s="86"/>
      <c r="MJ433" s="86"/>
      <c r="MK433" s="86"/>
      <c r="ML433" s="86"/>
      <c r="MM433" s="86"/>
      <c r="MN433" s="86"/>
      <c r="MO433" s="86"/>
      <c r="MP433" s="86"/>
      <c r="MQ433" s="86"/>
      <c r="MR433" s="86"/>
      <c r="MS433" s="86"/>
      <c r="MT433" s="86"/>
      <c r="MU433" s="86"/>
      <c r="MV433" s="86"/>
      <c r="MW433" s="86"/>
      <c r="MX433" s="86"/>
      <c r="MY433" s="86"/>
      <c r="MZ433" s="86"/>
      <c r="NA433" s="86"/>
      <c r="NB433" s="86"/>
      <c r="NC433" s="86"/>
      <c r="ND433" s="86"/>
      <c r="NE433" s="86"/>
      <c r="NF433" s="86"/>
      <c r="NG433" s="86"/>
      <c r="NH433" s="86"/>
      <c r="NI433" s="86"/>
      <c r="NJ433" s="86"/>
      <c r="NK433" s="86"/>
      <c r="NL433" s="86"/>
      <c r="NM433" s="86"/>
      <c r="NN433" s="86"/>
      <c r="NO433" s="86"/>
      <c r="NP433" s="86"/>
      <c r="NQ433" s="86"/>
      <c r="NR433" s="86"/>
      <c r="NS433" s="86"/>
      <c r="NT433" s="86"/>
      <c r="NU433" s="86"/>
      <c r="NV433" s="86"/>
      <c r="NW433" s="86"/>
      <c r="NX433" s="86"/>
      <c r="NY433" s="86"/>
      <c r="NZ433" s="86"/>
      <c r="OA433" s="86"/>
      <c r="OB433" s="86"/>
      <c r="OC433" s="86"/>
      <c r="OD433" s="86"/>
      <c r="OE433" s="86"/>
      <c r="OF433" s="86"/>
      <c r="OG433" s="86"/>
      <c r="OH433" s="86"/>
      <c r="OI433" s="86"/>
      <c r="OJ433" s="86"/>
      <c r="OK433" s="86"/>
      <c r="OL433" s="86"/>
      <c r="OM433" s="86"/>
      <c r="ON433" s="86"/>
      <c r="OO433" s="86"/>
      <c r="OP433" s="86"/>
      <c r="OQ433" s="86"/>
      <c r="OR433" s="86"/>
      <c r="OS433" s="86"/>
      <c r="OT433" s="86"/>
      <c r="OU433" s="86"/>
      <c r="OV433" s="86"/>
      <c r="OW433" s="86"/>
      <c r="OX433" s="86"/>
      <c r="OY433" s="86"/>
      <c r="OZ433" s="86"/>
      <c r="PA433" s="86"/>
      <c r="PB433" s="86"/>
      <c r="PC433" s="86"/>
      <c r="PD433" s="86"/>
      <c r="PE433" s="86"/>
      <c r="PF433" s="86"/>
      <c r="PG433" s="86"/>
      <c r="PH433" s="86"/>
      <c r="PI433" s="86"/>
      <c r="PJ433" s="86"/>
      <c r="PK433" s="86"/>
      <c r="PL433" s="86"/>
      <c r="PM433" s="86"/>
      <c r="PN433" s="86"/>
      <c r="PO433" s="86"/>
      <c r="PP433" s="86"/>
      <c r="PQ433" s="86"/>
      <c r="PR433" s="86"/>
      <c r="PS433" s="86"/>
      <c r="PT433" s="86"/>
      <c r="PU433" s="86"/>
      <c r="PV433" s="86"/>
      <c r="PW433" s="86"/>
      <c r="PX433" s="86"/>
      <c r="PY433" s="86"/>
      <c r="PZ433" s="86"/>
      <c r="QA433" s="86"/>
      <c r="QB433" s="86"/>
      <c r="QC433" s="86"/>
      <c r="QD433" s="86"/>
      <c r="QE433" s="86"/>
      <c r="QF433" s="86"/>
      <c r="QG433" s="86"/>
      <c r="QH433" s="86"/>
      <c r="QI433" s="86"/>
      <c r="QJ433" s="86"/>
      <c r="QK433" s="86"/>
      <c r="QL433" s="86"/>
      <c r="QM433" s="86"/>
      <c r="QN433" s="86"/>
      <c r="QO433" s="86"/>
      <c r="QP433" s="86"/>
      <c r="QQ433" s="86"/>
      <c r="QR433" s="86"/>
      <c r="QS433" s="86"/>
      <c r="QT433" s="86"/>
      <c r="QU433" s="86"/>
      <c r="QV433" s="86"/>
      <c r="QW433" s="86"/>
      <c r="QX433" s="86"/>
      <c r="QY433" s="86"/>
      <c r="QZ433" s="86"/>
      <c r="RA433" s="86"/>
      <c r="RB433" s="86"/>
      <c r="RC433" s="86"/>
      <c r="RD433" s="86"/>
      <c r="RE433" s="86"/>
      <c r="RF433" s="86"/>
      <c r="RG433" s="86"/>
      <c r="RH433" s="86"/>
      <c r="RI433" s="86"/>
      <c r="RJ433" s="86"/>
      <c r="RK433" s="86"/>
      <c r="RL433" s="86"/>
      <c r="RM433" s="86"/>
      <c r="RN433" s="86"/>
      <c r="RO433" s="86"/>
      <c r="RP433" s="86"/>
      <c r="RQ433" s="86"/>
      <c r="RR433" s="86"/>
      <c r="RS433" s="86"/>
      <c r="RT433" s="86"/>
      <c r="RU433" s="86"/>
      <c r="RV433" s="86"/>
      <c r="RW433" s="86"/>
      <c r="RX433" s="86"/>
      <c r="RY433" s="86"/>
      <c r="RZ433" s="86"/>
      <c r="SA433" s="86"/>
      <c r="SB433" s="86"/>
      <c r="SC433" s="86"/>
      <c r="SD433" s="86"/>
      <c r="SE433" s="86"/>
      <c r="SF433" s="86"/>
      <c r="SG433" s="86"/>
      <c r="SH433" s="86"/>
      <c r="SI433" s="86"/>
      <c r="SJ433" s="86"/>
      <c r="SK433" s="86"/>
      <c r="SL433" s="86"/>
      <c r="SM433" s="86"/>
      <c r="SN433" s="86"/>
      <c r="SO433" s="86"/>
      <c r="SP433" s="86"/>
      <c r="SQ433" s="86"/>
      <c r="SR433" s="86"/>
      <c r="SS433" s="86"/>
      <c r="ST433" s="86"/>
      <c r="SU433" s="86"/>
      <c r="SV433" s="86"/>
      <c r="SW433" s="86"/>
      <c r="SX433" s="86"/>
      <c r="SY433" s="86"/>
      <c r="SZ433" s="86"/>
      <c r="TA433" s="86"/>
      <c r="TB433" s="86"/>
      <c r="TC433" s="86"/>
      <c r="TD433" s="86"/>
      <c r="TE433" s="86"/>
      <c r="TF433" s="86"/>
      <c r="TG433" s="86"/>
      <c r="TH433" s="86"/>
      <c r="TI433" s="86"/>
      <c r="TJ433" s="86"/>
      <c r="TK433" s="86"/>
      <c r="TL433" s="86"/>
      <c r="TM433" s="86"/>
      <c r="TN433" s="86"/>
      <c r="TO433" s="86"/>
      <c r="TP433" s="86"/>
      <c r="TQ433" s="86"/>
      <c r="TR433" s="86"/>
      <c r="TS433" s="86"/>
      <c r="TT433" s="86"/>
      <c r="TU433" s="86"/>
      <c r="TV433" s="86"/>
      <c r="TW433" s="86"/>
      <c r="TX433" s="86"/>
      <c r="TY433" s="86"/>
      <c r="TZ433" s="86"/>
      <c r="UA433" s="86"/>
      <c r="UB433" s="86"/>
      <c r="UC433" s="86"/>
      <c r="UD433" s="86"/>
      <c r="UE433" s="86"/>
      <c r="UF433" s="86"/>
      <c r="UG433" s="86"/>
      <c r="UH433" s="86"/>
      <c r="UI433" s="86"/>
      <c r="UJ433" s="86"/>
      <c r="UK433" s="86"/>
      <c r="UL433" s="86"/>
      <c r="UM433" s="86"/>
      <c r="UN433" s="86"/>
      <c r="UO433" s="86"/>
      <c r="UP433" s="86"/>
      <c r="UQ433" s="86"/>
      <c r="UR433" s="86"/>
      <c r="US433" s="86"/>
      <c r="UT433" s="86"/>
      <c r="UU433" s="86"/>
      <c r="UV433" s="86"/>
      <c r="UW433" s="86"/>
      <c r="UX433" s="86"/>
      <c r="UY433" s="86"/>
      <c r="UZ433" s="86"/>
      <c r="VA433" s="86"/>
      <c r="VB433" s="86"/>
      <c r="VC433" s="86"/>
      <c r="VD433" s="86"/>
      <c r="VE433" s="86"/>
      <c r="VF433" s="86"/>
      <c r="VG433" s="86"/>
      <c r="VH433" s="86"/>
      <c r="VI433" s="86"/>
      <c r="VJ433" s="86"/>
      <c r="VK433" s="86"/>
      <c r="VL433" s="86"/>
      <c r="VM433" s="86"/>
      <c r="VN433" s="86"/>
      <c r="VO433" s="86"/>
      <c r="VP433" s="86"/>
      <c r="VQ433" s="86"/>
      <c r="VR433" s="86"/>
      <c r="VS433" s="86"/>
      <c r="VT433" s="86"/>
      <c r="VU433" s="86"/>
      <c r="VV433" s="86"/>
      <c r="VW433" s="86"/>
      <c r="VX433" s="86"/>
      <c r="VY433" s="86"/>
      <c r="VZ433" s="86"/>
      <c r="WA433" s="86"/>
      <c r="WB433" s="86"/>
      <c r="WC433" s="86"/>
      <c r="WD433" s="86"/>
      <c r="WE433" s="86"/>
      <c r="WF433" s="86"/>
      <c r="WG433" s="86"/>
      <c r="WH433" s="86"/>
      <c r="WI433" s="86"/>
      <c r="WJ433" s="86"/>
      <c r="WK433" s="86"/>
      <c r="WL433" s="86"/>
      <c r="WM433" s="86"/>
      <c r="WN433" s="86"/>
      <c r="WO433" s="86"/>
      <c r="WP433" s="86"/>
      <c r="WQ433" s="86"/>
      <c r="WR433" s="86"/>
      <c r="WS433" s="86"/>
      <c r="WT433" s="86"/>
      <c r="WU433" s="86"/>
      <c r="WV433" s="86"/>
      <c r="WW433" s="86"/>
      <c r="WX433" s="86"/>
      <c r="WY433" s="86"/>
      <c r="WZ433" s="86"/>
      <c r="XA433" s="86"/>
      <c r="XB433" s="86"/>
      <c r="XC433" s="86"/>
      <c r="XD433" s="86"/>
      <c r="XE433" s="86"/>
      <c r="XF433" s="86"/>
      <c r="XG433" s="86"/>
      <c r="XH433" s="86"/>
      <c r="XI433" s="86"/>
      <c r="XJ433" s="86"/>
      <c r="XK433" s="86"/>
      <c r="XL433" s="86"/>
      <c r="XM433" s="86"/>
      <c r="XN433" s="86"/>
      <c r="XO433" s="86"/>
      <c r="XP433" s="86"/>
      <c r="XQ433" s="86"/>
      <c r="XR433" s="86"/>
      <c r="XS433" s="86"/>
      <c r="XT433" s="86"/>
      <c r="XU433" s="86"/>
      <c r="XV433" s="86"/>
      <c r="XW433" s="86"/>
      <c r="XX433" s="86"/>
      <c r="XY433" s="86"/>
      <c r="XZ433" s="86"/>
      <c r="YA433" s="86"/>
      <c r="YB433" s="86"/>
      <c r="YC433" s="86"/>
      <c r="YD433" s="86"/>
      <c r="YE433" s="86"/>
      <c r="YF433" s="86"/>
      <c r="YG433" s="86"/>
      <c r="YH433" s="86"/>
      <c r="YI433" s="86"/>
      <c r="YJ433" s="86"/>
      <c r="YK433" s="86"/>
      <c r="YL433" s="86"/>
      <c r="YM433" s="86"/>
      <c r="YN433" s="86"/>
      <c r="YO433" s="86"/>
      <c r="YP433" s="86"/>
      <c r="YQ433" s="86"/>
      <c r="YR433" s="86"/>
      <c r="YS433" s="86"/>
      <c r="YT433" s="86"/>
      <c r="YU433" s="86"/>
      <c r="YV433" s="86"/>
      <c r="YW433" s="86"/>
      <c r="YX433" s="86"/>
      <c r="YY433" s="86"/>
      <c r="YZ433" s="86"/>
      <c r="ZA433" s="86"/>
      <c r="ZB433" s="86"/>
      <c r="ZC433" s="86"/>
      <c r="ZD433" s="86"/>
      <c r="ZE433" s="86"/>
      <c r="ZF433" s="86"/>
      <c r="ZG433" s="86"/>
      <c r="ZH433" s="86"/>
      <c r="ZI433" s="86"/>
      <c r="ZJ433" s="86"/>
      <c r="ZK433" s="86"/>
      <c r="ZL433" s="86"/>
      <c r="ZM433" s="86"/>
      <c r="ZN433" s="86"/>
      <c r="ZO433" s="86"/>
      <c r="ZP433" s="86"/>
      <c r="ZQ433" s="86"/>
      <c r="ZR433" s="86"/>
      <c r="ZS433" s="86"/>
      <c r="ZT433" s="86"/>
      <c r="ZU433" s="86"/>
      <c r="ZV433" s="86"/>
      <c r="ZW433" s="86"/>
      <c r="ZX433" s="86"/>
      <c r="ZY433" s="86"/>
      <c r="ZZ433" s="86"/>
      <c r="AAA433" s="86"/>
      <c r="AAB433" s="86"/>
      <c r="AAC433" s="86"/>
      <c r="AAD433" s="86"/>
      <c r="AAE433" s="86"/>
      <c r="AAF433" s="86"/>
      <c r="AAG433" s="86"/>
      <c r="AAH433" s="86"/>
      <c r="AAI433" s="86"/>
      <c r="AAJ433" s="86"/>
      <c r="AAK433" s="86"/>
      <c r="AAL433" s="86"/>
      <c r="AAM433" s="86"/>
      <c r="AAN433" s="86"/>
      <c r="AAO433" s="86"/>
      <c r="AAP433" s="86"/>
      <c r="AAQ433" s="86"/>
      <c r="AAR433" s="86"/>
      <c r="AAS433" s="86"/>
      <c r="AAT433" s="86"/>
      <c r="AAU433" s="86"/>
      <c r="AAV433" s="86"/>
      <c r="AAW433" s="86"/>
      <c r="AAX433" s="86"/>
      <c r="AAY433" s="86"/>
      <c r="AAZ433" s="86"/>
      <c r="ABA433" s="86"/>
      <c r="ABB433" s="86"/>
      <c r="ABC433" s="86"/>
      <c r="ABD433" s="86"/>
      <c r="ABE433" s="86"/>
      <c r="ABF433" s="86"/>
      <c r="ABG433" s="86"/>
      <c r="ABH433" s="86"/>
      <c r="ABI433" s="86"/>
      <c r="ABJ433" s="86"/>
      <c r="ABK433" s="86"/>
      <c r="ABL433" s="86"/>
      <c r="ABM433" s="86"/>
      <c r="ABN433" s="86"/>
      <c r="ABO433" s="86"/>
      <c r="ABP433" s="86"/>
      <c r="ABQ433" s="86"/>
      <c r="ABR433" s="86"/>
      <c r="ABS433" s="86"/>
      <c r="ABT433" s="86"/>
      <c r="ABU433" s="86"/>
      <c r="ABV433" s="86"/>
      <c r="ABW433" s="86"/>
      <c r="ABX433" s="86"/>
      <c r="ABY433" s="86"/>
      <c r="ABZ433" s="86"/>
      <c r="ACA433" s="86"/>
      <c r="ACB433" s="86"/>
      <c r="ACC433" s="86"/>
      <c r="ACD433" s="86"/>
      <c r="ACE433" s="86"/>
      <c r="ACF433" s="86"/>
      <c r="ACG433" s="86"/>
      <c r="ACH433" s="86"/>
      <c r="ACI433" s="86"/>
      <c r="ACJ433" s="86"/>
      <c r="ACK433" s="86"/>
      <c r="ACL433" s="86"/>
      <c r="ACM433" s="86"/>
      <c r="ACN433" s="86"/>
      <c r="ACO433" s="86"/>
      <c r="ACP433" s="86"/>
      <c r="ACQ433" s="86"/>
      <c r="ACR433" s="86"/>
      <c r="ACS433" s="86"/>
      <c r="ACT433" s="86"/>
      <c r="ACU433" s="86"/>
      <c r="ACV433" s="86"/>
      <c r="ACW433" s="86"/>
      <c r="ACX433" s="86"/>
      <c r="ACY433" s="86"/>
      <c r="ACZ433" s="86"/>
      <c r="ADA433" s="86"/>
      <c r="ADB433" s="86"/>
      <c r="ADC433" s="86"/>
      <c r="ADD433" s="86"/>
      <c r="ADE433" s="86"/>
      <c r="ADF433" s="86"/>
      <c r="ADG433" s="86"/>
      <c r="ADH433" s="86"/>
      <c r="ADI433" s="86"/>
      <c r="ADJ433" s="86"/>
      <c r="ADK433" s="86"/>
      <c r="ADL433" s="86"/>
      <c r="ADM433" s="86"/>
      <c r="ADN433" s="86"/>
      <c r="ADO433" s="86"/>
      <c r="ADP433" s="86"/>
      <c r="ADQ433" s="86"/>
      <c r="ADR433" s="86"/>
      <c r="ADS433" s="86"/>
      <c r="ADT433" s="86"/>
      <c r="ADU433" s="86"/>
      <c r="ADV433" s="86"/>
      <c r="ADW433" s="86"/>
      <c r="ADX433" s="86"/>
      <c r="ADY433" s="86"/>
      <c r="ADZ433" s="86"/>
      <c r="AEA433" s="86"/>
      <c r="AEB433" s="86"/>
      <c r="AEC433" s="86"/>
      <c r="AED433" s="86"/>
      <c r="AEE433" s="86"/>
      <c r="AEF433" s="86"/>
      <c r="AEG433" s="86"/>
      <c r="AEH433" s="86"/>
      <c r="AEI433" s="86"/>
      <c r="AEJ433" s="86"/>
      <c r="AEK433" s="86"/>
      <c r="AEL433" s="86"/>
      <c r="AEM433" s="86"/>
      <c r="AEN433" s="86"/>
      <c r="AEO433" s="86"/>
      <c r="AEP433" s="86"/>
      <c r="AEQ433" s="86"/>
      <c r="AER433" s="86"/>
      <c r="AES433" s="86"/>
      <c r="AET433" s="86"/>
      <c r="AEU433" s="86"/>
      <c r="AEV433" s="86"/>
      <c r="AEW433" s="86"/>
      <c r="AEX433" s="86"/>
      <c r="AEY433" s="86"/>
      <c r="AEZ433" s="86"/>
      <c r="AFA433" s="86"/>
      <c r="AFB433" s="86"/>
      <c r="AFC433" s="86"/>
      <c r="AFD433" s="86"/>
      <c r="AFE433" s="86"/>
      <c r="AFF433" s="86"/>
      <c r="AFG433" s="86"/>
      <c r="AFH433" s="86"/>
      <c r="AFI433" s="86"/>
      <c r="AFJ433" s="86"/>
      <c r="AFK433" s="86"/>
      <c r="AFL433" s="86"/>
      <c r="AFM433" s="86"/>
      <c r="AFN433" s="86"/>
      <c r="AFO433" s="86"/>
      <c r="AFP433" s="86"/>
      <c r="AFQ433" s="86"/>
      <c r="AFR433" s="86"/>
      <c r="AFS433" s="86"/>
      <c r="AFT433" s="86"/>
      <c r="AFU433" s="86"/>
      <c r="AFV433" s="86"/>
      <c r="AFW433" s="86"/>
      <c r="AFX433" s="86"/>
      <c r="AFY433" s="86"/>
      <c r="AFZ433" s="86"/>
      <c r="AGA433" s="86"/>
      <c r="AGB433" s="86"/>
      <c r="AGC433" s="86"/>
      <c r="AGD433" s="86"/>
      <c r="AGE433" s="86"/>
      <c r="AGF433" s="86"/>
      <c r="AGG433" s="86"/>
      <c r="AGH433" s="86"/>
      <c r="AGI433" s="86"/>
      <c r="AGJ433" s="86"/>
      <c r="AGK433" s="86"/>
      <c r="AGL433" s="86"/>
      <c r="AGM433" s="86"/>
      <c r="AGN433" s="86"/>
      <c r="AGO433" s="86"/>
      <c r="AGP433" s="86"/>
      <c r="AGQ433" s="86"/>
      <c r="AGR433" s="86"/>
      <c r="AGS433" s="86"/>
      <c r="AGT433" s="86"/>
      <c r="AGU433" s="86"/>
      <c r="AGV433" s="86"/>
      <c r="AGW433" s="86"/>
      <c r="AGX433" s="86"/>
      <c r="AGY433" s="86"/>
      <c r="AGZ433" s="86"/>
      <c r="AHA433" s="86"/>
      <c r="AHB433" s="86"/>
      <c r="AHC433" s="86"/>
      <c r="AHD433" s="86"/>
      <c r="AHE433" s="86"/>
      <c r="AHF433" s="86"/>
      <c r="AHG433" s="86"/>
      <c r="AHH433" s="86"/>
      <c r="AHI433" s="86"/>
      <c r="AHJ433" s="86"/>
      <c r="AHK433" s="86"/>
      <c r="AHL433" s="86"/>
      <c r="AHM433" s="86"/>
      <c r="AHN433" s="86"/>
      <c r="AHO433" s="86"/>
      <c r="AHP433" s="86"/>
      <c r="AHQ433" s="86"/>
      <c r="AHR433" s="86"/>
      <c r="AHS433" s="86"/>
      <c r="AHT433" s="86"/>
      <c r="AHU433" s="86"/>
      <c r="AHV433" s="86"/>
      <c r="AHW433" s="86"/>
      <c r="AHX433" s="86"/>
      <c r="AHY433" s="86"/>
      <c r="AHZ433" s="86"/>
      <c r="AIA433" s="86"/>
      <c r="AIB433" s="86"/>
      <c r="AIC433" s="86"/>
      <c r="AID433" s="86"/>
      <c r="AIE433" s="86"/>
      <c r="AIF433" s="86"/>
      <c r="AIG433" s="86"/>
      <c r="AIH433" s="86"/>
      <c r="AII433" s="86"/>
      <c r="AIJ433" s="86"/>
      <c r="AIK433" s="86"/>
      <c r="AIL433" s="86"/>
      <c r="AIM433" s="86"/>
      <c r="AIN433" s="86"/>
      <c r="AIO433" s="86"/>
      <c r="AIP433" s="86"/>
      <c r="AIQ433" s="86"/>
      <c r="AIR433" s="86"/>
      <c r="AIS433" s="86"/>
      <c r="AIT433" s="86"/>
      <c r="AIU433" s="86"/>
      <c r="AIV433" s="86"/>
      <c r="AIW433" s="86"/>
      <c r="AIX433" s="86"/>
      <c r="AIY433" s="86"/>
      <c r="AIZ433" s="86"/>
      <c r="AJA433" s="86"/>
      <c r="AJB433" s="86"/>
      <c r="AJC433" s="86"/>
      <c r="AJD433" s="86"/>
      <c r="AJE433" s="86"/>
      <c r="AJF433" s="86"/>
      <c r="AJG433" s="86"/>
      <c r="AJH433" s="86"/>
      <c r="AJI433" s="86"/>
      <c r="AJJ433" s="86"/>
      <c r="AJK433" s="86"/>
      <c r="AJL433" s="86"/>
      <c r="AJM433" s="86"/>
      <c r="AJN433" s="86"/>
      <c r="AJO433" s="86"/>
      <c r="AJP433" s="86"/>
      <c r="AJQ433" s="86"/>
      <c r="AJR433" s="86"/>
      <c r="AJS433" s="86"/>
      <c r="AJT433" s="86"/>
      <c r="AJU433" s="86"/>
      <c r="AJV433" s="86"/>
      <c r="AJW433" s="86"/>
      <c r="AJX433" s="86"/>
      <c r="AJY433" s="86"/>
      <c r="AJZ433" s="86"/>
      <c r="AKA433" s="86"/>
      <c r="AKB433" s="86"/>
      <c r="AKC433" s="86"/>
      <c r="AKD433" s="86"/>
      <c r="AKE433" s="86"/>
      <c r="AKF433" s="86"/>
      <c r="AKG433" s="86"/>
      <c r="AKH433" s="86"/>
      <c r="AKI433" s="86"/>
      <c r="AKJ433" s="86"/>
      <c r="AKK433" s="86"/>
      <c r="AKL433" s="86"/>
      <c r="AKM433" s="86"/>
      <c r="AKN433" s="86"/>
      <c r="AKO433" s="86"/>
      <c r="AKP433" s="86"/>
      <c r="AKQ433" s="86"/>
      <c r="AKR433" s="86"/>
      <c r="AKS433" s="86"/>
      <c r="AKT433" s="86"/>
      <c r="AKU433" s="86"/>
      <c r="AKV433" s="86"/>
      <c r="AKW433" s="86"/>
      <c r="AKX433" s="86"/>
      <c r="AKY433" s="86"/>
      <c r="AKZ433" s="86"/>
      <c r="ALA433" s="86"/>
      <c r="ALB433" s="86"/>
      <c r="ALC433" s="86"/>
      <c r="ALD433" s="86"/>
      <c r="ALE433" s="86"/>
      <c r="ALF433" s="86"/>
      <c r="ALG433" s="86"/>
      <c r="ALH433" s="86"/>
      <c r="ALI433" s="86"/>
      <c r="ALJ433" s="86"/>
      <c r="ALK433" s="86"/>
      <c r="ALL433" s="86"/>
      <c r="ALM433" s="86"/>
      <c r="ALN433" s="86"/>
      <c r="ALO433" s="86"/>
      <c r="ALP433" s="86"/>
      <c r="ALQ433" s="86"/>
      <c r="ALR433" s="86"/>
      <c r="ALS433" s="86"/>
      <c r="ALT433" s="86"/>
      <c r="ALU433" s="86"/>
      <c r="ALV433" s="86"/>
      <c r="ALW433" s="86"/>
      <c r="ALX433" s="86"/>
      <c r="ALY433" s="86"/>
      <c r="ALZ433" s="86"/>
      <c r="AMA433" s="86"/>
      <c r="AMB433" s="86"/>
      <c r="AMC433" s="86"/>
      <c r="AMD433" s="86"/>
      <c r="AME433" s="86"/>
      <c r="AMF433" s="86"/>
      <c r="AMG433" s="86"/>
      <c r="AMH433" s="86"/>
      <c r="AMI433" s="86"/>
      <c r="AMJ433" s="86"/>
      <c r="AMK433" s="86"/>
      <c r="AML433" s="86"/>
      <c r="AMM433" s="86"/>
      <c r="AMN433" s="86"/>
      <c r="AMO433" s="86"/>
      <c r="AMP433" s="86"/>
      <c r="AMQ433" s="86"/>
      <c r="AMR433" s="86"/>
      <c r="AMS433" s="86"/>
      <c r="AMT433" s="86"/>
      <c r="AMU433" s="86"/>
      <c r="AMV433" s="86"/>
      <c r="AMW433" s="86"/>
      <c r="AMX433" s="86"/>
      <c r="AMY433" s="86"/>
      <c r="AMZ433" s="86"/>
      <c r="ANA433" s="86"/>
      <c r="ANB433" s="86"/>
      <c r="ANC433" s="86"/>
      <c r="AND433" s="86"/>
      <c r="ANE433" s="86"/>
      <c r="ANF433" s="86"/>
      <c r="ANG433" s="86"/>
      <c r="ANH433" s="86"/>
      <c r="ANI433" s="86"/>
      <c r="ANJ433" s="86"/>
      <c r="ANK433" s="86"/>
      <c r="ANL433" s="86"/>
      <c r="ANM433" s="86"/>
      <c r="ANN433" s="86"/>
      <c r="ANO433" s="86"/>
      <c r="ANP433" s="86"/>
      <c r="ANQ433" s="86"/>
      <c r="ANR433" s="86"/>
      <c r="ANS433" s="86"/>
      <c r="ANT433" s="86"/>
      <c r="ANU433" s="86"/>
      <c r="ANV433" s="86"/>
      <c r="ANW433" s="86"/>
      <c r="ANX433" s="86"/>
      <c r="ANY433" s="86"/>
      <c r="ANZ433" s="86"/>
      <c r="AOA433" s="86"/>
      <c r="AOB433" s="86"/>
      <c r="AOC433" s="86"/>
      <c r="AOD433" s="86"/>
      <c r="AOE433" s="86"/>
      <c r="AOF433" s="86"/>
      <c r="AOG433" s="86"/>
      <c r="AOH433" s="86"/>
      <c r="AOI433" s="86"/>
      <c r="AOJ433" s="86"/>
      <c r="AOK433" s="86"/>
      <c r="AOL433" s="86"/>
      <c r="AOM433" s="86"/>
      <c r="AON433" s="86"/>
      <c r="AOO433" s="86"/>
      <c r="AOP433" s="86"/>
      <c r="AOQ433" s="86"/>
      <c r="AOR433" s="86"/>
      <c r="AOS433" s="86"/>
      <c r="AOT433" s="86"/>
      <c r="AOU433" s="86"/>
      <c r="AOV433" s="86"/>
      <c r="AOW433" s="86"/>
      <c r="AOX433" s="86"/>
      <c r="AOY433" s="86"/>
      <c r="AOZ433" s="86"/>
      <c r="APA433" s="86"/>
      <c r="APB433" s="86"/>
      <c r="APC433" s="86"/>
      <c r="APD433" s="86"/>
      <c r="APE433" s="86"/>
      <c r="APF433" s="86"/>
      <c r="APG433" s="86"/>
      <c r="APH433" s="86"/>
      <c r="API433" s="86"/>
      <c r="APJ433" s="86"/>
      <c r="APK433" s="86"/>
      <c r="APL433" s="86"/>
      <c r="APM433" s="86"/>
      <c r="APN433" s="86"/>
      <c r="APO433" s="86"/>
      <c r="APP433" s="86"/>
      <c r="APQ433" s="86"/>
      <c r="APR433" s="86"/>
      <c r="APS433" s="86"/>
      <c r="APT433" s="86"/>
      <c r="APU433" s="86"/>
      <c r="APV433" s="86"/>
      <c r="APW433" s="86"/>
      <c r="APX433" s="86"/>
      <c r="APY433" s="86"/>
      <c r="APZ433" s="86"/>
      <c r="AQA433" s="86"/>
      <c r="AQB433" s="86"/>
      <c r="AQC433" s="86"/>
      <c r="AQD433" s="86"/>
      <c r="AQE433" s="86"/>
      <c r="AQF433" s="86"/>
      <c r="AQG433" s="86"/>
      <c r="AQH433" s="86"/>
      <c r="AQI433" s="86"/>
      <c r="AQJ433" s="86"/>
      <c r="AQK433" s="86"/>
      <c r="AQL433" s="86"/>
      <c r="AQM433" s="86"/>
      <c r="AQN433" s="86"/>
      <c r="AQO433" s="86"/>
      <c r="AQP433" s="86"/>
      <c r="AQQ433" s="86"/>
      <c r="AQR433" s="86"/>
      <c r="AQS433" s="86"/>
      <c r="AQT433" s="86"/>
      <c r="AQU433" s="86"/>
      <c r="AQV433" s="86"/>
      <c r="AQW433" s="86"/>
      <c r="AQX433" s="86"/>
      <c r="AQY433" s="86"/>
      <c r="AQZ433" s="86"/>
      <c r="ARA433" s="86"/>
      <c r="ARB433" s="86"/>
      <c r="ARC433" s="86"/>
      <c r="ARD433" s="86"/>
      <c r="ARE433" s="86"/>
      <c r="ARF433" s="86"/>
      <c r="ARG433" s="86"/>
      <c r="ARH433" s="86"/>
      <c r="ARI433" s="86"/>
      <c r="ARJ433" s="86"/>
      <c r="ARK433" s="86"/>
      <c r="ARL433" s="86"/>
      <c r="ARM433" s="86"/>
      <c r="ARN433" s="86"/>
      <c r="ARO433" s="86"/>
      <c r="ARP433" s="86"/>
      <c r="ARQ433" s="86"/>
      <c r="ARR433" s="86"/>
      <c r="ARS433" s="86"/>
      <c r="ART433" s="86"/>
      <c r="ARU433" s="86"/>
      <c r="ARV433" s="86"/>
      <c r="ARW433" s="86"/>
      <c r="ARX433" s="86"/>
      <c r="ARY433" s="86"/>
      <c r="ARZ433" s="86"/>
      <c r="ASA433" s="86"/>
      <c r="ASB433" s="86"/>
      <c r="ASC433" s="86"/>
      <c r="ASD433" s="86"/>
      <c r="ASE433" s="86"/>
      <c r="ASF433" s="86"/>
      <c r="ASG433" s="86"/>
      <c r="ASH433" s="86"/>
      <c r="ASI433" s="86"/>
      <c r="ASJ433" s="86"/>
      <c r="ASK433" s="86"/>
      <c r="ASL433" s="86"/>
      <c r="ASM433" s="86"/>
      <c r="ASN433" s="86"/>
      <c r="ASO433" s="86"/>
      <c r="ASP433" s="86"/>
      <c r="ASQ433" s="86"/>
      <c r="ASR433" s="86"/>
      <c r="ASS433" s="86"/>
      <c r="AST433" s="86"/>
      <c r="ASU433" s="86"/>
      <c r="ASV433" s="86"/>
      <c r="ASW433" s="86"/>
      <c r="ASX433" s="86"/>
      <c r="ASY433" s="86"/>
      <c r="ASZ433" s="86"/>
      <c r="ATA433" s="86"/>
      <c r="ATB433" s="86"/>
      <c r="ATC433" s="86"/>
      <c r="ATD433" s="86"/>
      <c r="ATE433" s="86"/>
      <c r="ATF433" s="86"/>
      <c r="ATG433" s="86"/>
      <c r="ATH433" s="86"/>
      <c r="ATI433" s="86"/>
      <c r="ATJ433" s="86"/>
      <c r="ATK433" s="86"/>
      <c r="ATL433" s="86"/>
      <c r="ATM433" s="86"/>
      <c r="ATN433" s="86"/>
      <c r="ATO433" s="86"/>
      <c r="ATP433" s="86"/>
      <c r="ATQ433" s="86"/>
      <c r="ATR433" s="86"/>
      <c r="ATS433" s="86"/>
      <c r="ATT433" s="86"/>
      <c r="ATU433" s="86"/>
      <c r="ATV433" s="86"/>
      <c r="ATW433" s="86"/>
      <c r="ATX433" s="86"/>
      <c r="ATY433" s="86"/>
      <c r="ATZ433" s="86"/>
      <c r="AUA433" s="86"/>
      <c r="AUB433" s="86"/>
      <c r="AUC433" s="86"/>
      <c r="AUD433" s="86"/>
      <c r="AUE433" s="86"/>
      <c r="AUF433" s="86"/>
      <c r="AUG433" s="86"/>
      <c r="AUH433" s="86"/>
      <c r="AUI433" s="86"/>
      <c r="AUJ433" s="86"/>
      <c r="AUK433" s="86"/>
      <c r="AUL433" s="86"/>
      <c r="AUM433" s="86"/>
      <c r="AUN433" s="86"/>
      <c r="AUO433" s="86"/>
      <c r="AUP433" s="86"/>
      <c r="AUQ433" s="86"/>
      <c r="AUR433" s="86"/>
      <c r="AUS433" s="86"/>
      <c r="AUT433" s="86"/>
      <c r="AUU433" s="86"/>
      <c r="AUV433" s="86"/>
      <c r="AUW433" s="86"/>
      <c r="AUX433" s="86"/>
      <c r="AUY433" s="86"/>
      <c r="AUZ433" s="86"/>
      <c r="AVA433" s="86"/>
      <c r="AVB433" s="86"/>
      <c r="AVC433" s="86"/>
      <c r="AVD433" s="86"/>
      <c r="AVE433" s="86"/>
      <c r="AVF433" s="86"/>
      <c r="AVG433" s="86"/>
      <c r="AVH433" s="86"/>
      <c r="AVI433" s="86"/>
      <c r="AVJ433" s="86"/>
      <c r="AVK433" s="86"/>
      <c r="AVL433" s="86"/>
      <c r="AVM433" s="86"/>
      <c r="AVN433" s="86"/>
      <c r="AVO433" s="86"/>
      <c r="AVP433" s="86"/>
      <c r="AVQ433" s="86"/>
      <c r="AVR433" s="86"/>
      <c r="AVS433" s="86"/>
      <c r="AVT433" s="86"/>
      <c r="AVU433" s="86"/>
      <c r="AVV433" s="86"/>
      <c r="AVW433" s="86"/>
      <c r="AVX433" s="86"/>
      <c r="AVY433" s="86"/>
      <c r="AVZ433" s="86"/>
      <c r="AWA433" s="86"/>
      <c r="AWB433" s="86"/>
      <c r="AWC433" s="86"/>
      <c r="AWD433" s="86"/>
      <c r="AWE433" s="86"/>
      <c r="AWF433" s="86"/>
      <c r="AWG433" s="86"/>
      <c r="AWH433" s="86"/>
      <c r="AWI433" s="86"/>
      <c r="AWJ433" s="86"/>
      <c r="AWK433" s="86"/>
      <c r="AWL433" s="86"/>
      <c r="AWM433" s="86"/>
      <c r="AWN433" s="86"/>
      <c r="AWO433" s="86"/>
      <c r="AWP433" s="86"/>
      <c r="AWQ433" s="86"/>
      <c r="AWR433" s="86"/>
      <c r="AWS433" s="86"/>
      <c r="AWT433" s="86"/>
      <c r="AWU433" s="86"/>
      <c r="AWV433" s="86"/>
      <c r="AWW433" s="86"/>
      <c r="AWX433" s="86"/>
      <c r="AWY433" s="86"/>
      <c r="AWZ433" s="86"/>
      <c r="AXA433" s="86"/>
      <c r="AXB433" s="86"/>
      <c r="AXC433" s="86"/>
      <c r="AXD433" s="86"/>
      <c r="AXE433" s="86"/>
      <c r="AXF433" s="86"/>
      <c r="AXG433" s="86"/>
      <c r="AXH433" s="86"/>
      <c r="AXI433" s="86"/>
      <c r="AXJ433" s="86"/>
      <c r="AXK433" s="86"/>
      <c r="AXL433" s="86"/>
      <c r="AXM433" s="86"/>
      <c r="AXN433" s="86"/>
      <c r="AXO433" s="86"/>
      <c r="AXP433" s="86"/>
      <c r="AXQ433" s="86"/>
      <c r="AXR433" s="86"/>
      <c r="AXS433" s="86"/>
      <c r="AXT433" s="86"/>
      <c r="AXU433" s="86"/>
      <c r="AXV433" s="86"/>
      <c r="AXW433" s="86"/>
      <c r="AXX433" s="86"/>
      <c r="AXY433" s="86"/>
      <c r="AXZ433" s="86"/>
      <c r="AYA433" s="86"/>
      <c r="AYB433" s="86"/>
      <c r="AYC433" s="86"/>
      <c r="AYD433" s="86"/>
      <c r="AYE433" s="86"/>
      <c r="AYF433" s="86"/>
      <c r="AYG433" s="86"/>
      <c r="AYH433" s="86"/>
      <c r="AYI433" s="86"/>
      <c r="AYJ433" s="86"/>
      <c r="AYK433" s="86"/>
      <c r="AYL433" s="86"/>
      <c r="AYM433" s="86"/>
      <c r="AYN433" s="86"/>
      <c r="AYO433" s="86"/>
      <c r="AYP433" s="86"/>
      <c r="AYQ433" s="86"/>
      <c r="AYR433" s="86"/>
      <c r="AYS433" s="86"/>
      <c r="AYT433" s="86"/>
      <c r="AYU433" s="86"/>
      <c r="AYV433" s="86"/>
      <c r="AYW433" s="86"/>
      <c r="AYX433" s="86"/>
      <c r="AYY433" s="86"/>
      <c r="AYZ433" s="86"/>
      <c r="AZA433" s="86"/>
      <c r="AZB433" s="86"/>
      <c r="AZC433" s="86"/>
      <c r="AZD433" s="86"/>
      <c r="AZE433" s="86"/>
      <c r="AZF433" s="86"/>
      <c r="AZG433" s="86"/>
      <c r="AZH433" s="86"/>
      <c r="AZI433" s="86"/>
      <c r="AZJ433" s="86"/>
      <c r="AZK433" s="86"/>
      <c r="AZL433" s="86"/>
      <c r="AZM433" s="86"/>
      <c r="AZN433" s="86"/>
      <c r="AZO433" s="86"/>
      <c r="AZP433" s="86"/>
      <c r="AZQ433" s="86"/>
      <c r="AZR433" s="86"/>
      <c r="AZS433" s="86"/>
      <c r="AZT433" s="86"/>
      <c r="AZU433" s="86"/>
      <c r="AZV433" s="86"/>
      <c r="AZW433" s="86"/>
      <c r="AZX433" s="86"/>
      <c r="AZY433" s="86"/>
      <c r="AZZ433" s="86"/>
      <c r="BAA433" s="86"/>
      <c r="BAB433" s="86"/>
      <c r="BAC433" s="86"/>
      <c r="BAD433" s="86"/>
      <c r="BAE433" s="86"/>
      <c r="BAF433" s="86"/>
      <c r="BAG433" s="86"/>
      <c r="BAH433" s="86"/>
      <c r="BAI433" s="86"/>
      <c r="BAJ433" s="86"/>
      <c r="BAK433" s="86"/>
      <c r="BAL433" s="86"/>
      <c r="BAM433" s="86"/>
      <c r="BAN433" s="86"/>
      <c r="BAO433" s="86"/>
      <c r="BAP433" s="86"/>
      <c r="BAQ433" s="86"/>
      <c r="BAR433" s="86"/>
      <c r="BAS433" s="86"/>
      <c r="BAT433" s="86"/>
      <c r="BAU433" s="86"/>
      <c r="BAV433" s="86"/>
      <c r="BAW433" s="86"/>
      <c r="BAX433" s="86"/>
      <c r="BAY433" s="86"/>
      <c r="BAZ433" s="86"/>
      <c r="BBA433" s="86"/>
      <c r="BBB433" s="86"/>
      <c r="BBC433" s="86"/>
      <c r="BBD433" s="86"/>
      <c r="BBE433" s="86"/>
      <c r="BBF433" s="86"/>
      <c r="BBG433" s="86"/>
      <c r="BBH433" s="86"/>
      <c r="BBI433" s="86"/>
      <c r="BBJ433" s="86"/>
      <c r="BBK433" s="86"/>
      <c r="BBL433" s="86"/>
      <c r="BBM433" s="86"/>
      <c r="BBN433" s="86"/>
      <c r="BBO433" s="86"/>
      <c r="BBP433" s="86"/>
      <c r="BBQ433" s="86"/>
      <c r="BBR433" s="86"/>
      <c r="BBS433" s="86"/>
      <c r="BBT433" s="86"/>
      <c r="BBU433" s="86"/>
      <c r="BBV433" s="86"/>
      <c r="BBW433" s="86"/>
      <c r="BBX433" s="86"/>
      <c r="BBY433" s="86"/>
      <c r="BBZ433" s="86"/>
      <c r="BCA433" s="86"/>
      <c r="BCB433" s="86"/>
      <c r="BCC433" s="86"/>
      <c r="BCD433" s="86"/>
      <c r="BCE433" s="86"/>
      <c r="BCF433" s="86"/>
      <c r="BCG433" s="86"/>
      <c r="BCH433" s="86"/>
      <c r="BCI433" s="86"/>
      <c r="BCJ433" s="86"/>
      <c r="BCK433" s="86"/>
      <c r="BCL433" s="86"/>
      <c r="BCM433" s="86"/>
      <c r="BCN433" s="86"/>
      <c r="BCO433" s="86"/>
      <c r="BCP433" s="86"/>
      <c r="BCQ433" s="86"/>
      <c r="BCR433" s="86"/>
      <c r="BCS433" s="86"/>
      <c r="BCT433" s="86"/>
      <c r="BCU433" s="86"/>
      <c r="BCV433" s="86"/>
      <c r="BCW433" s="86"/>
      <c r="BCX433" s="86"/>
      <c r="BCY433" s="86"/>
      <c r="BCZ433" s="86"/>
      <c r="BDA433" s="86"/>
      <c r="BDB433" s="86"/>
      <c r="BDC433" s="86"/>
      <c r="BDD433" s="86"/>
      <c r="BDE433" s="86"/>
      <c r="BDF433" s="86"/>
      <c r="BDG433" s="86"/>
      <c r="BDH433" s="86"/>
      <c r="BDI433" s="86"/>
      <c r="BDJ433" s="86"/>
      <c r="BDK433" s="86"/>
      <c r="BDL433" s="86"/>
      <c r="BDM433" s="86"/>
      <c r="BDN433" s="86"/>
      <c r="BDO433" s="86"/>
      <c r="BDP433" s="86"/>
      <c r="BDQ433" s="86"/>
      <c r="BDR433" s="86"/>
      <c r="BDS433" s="86"/>
      <c r="BDT433" s="86"/>
      <c r="BDU433" s="86"/>
      <c r="BDV433" s="86"/>
      <c r="BDW433" s="86"/>
      <c r="BDX433" s="86"/>
      <c r="BDY433" s="86"/>
      <c r="BDZ433" s="86"/>
      <c r="BEA433" s="86"/>
      <c r="BEB433" s="86"/>
      <c r="BEC433" s="86"/>
      <c r="BED433" s="86"/>
      <c r="BEE433" s="86"/>
      <c r="BEF433" s="86"/>
      <c r="BEG433" s="86"/>
      <c r="BEH433" s="86"/>
      <c r="BEI433" s="86"/>
      <c r="BEJ433" s="86"/>
      <c r="BEK433" s="86"/>
      <c r="BEL433" s="86"/>
      <c r="BEM433" s="86"/>
      <c r="BEN433" s="86"/>
      <c r="BEO433" s="86"/>
      <c r="BEP433" s="86"/>
      <c r="BEQ433" s="86"/>
      <c r="BER433" s="86"/>
      <c r="BES433" s="86"/>
      <c r="BET433" s="86"/>
      <c r="BEU433" s="86"/>
      <c r="BEV433" s="86"/>
      <c r="BEW433" s="86"/>
      <c r="BEX433" s="86"/>
      <c r="BEY433" s="86"/>
      <c r="BEZ433" s="86"/>
      <c r="BFA433" s="86"/>
      <c r="BFB433" s="86"/>
      <c r="BFC433" s="86"/>
      <c r="BFD433" s="86"/>
      <c r="BFE433" s="86"/>
      <c r="BFF433" s="86"/>
      <c r="BFG433" s="86"/>
      <c r="BFH433" s="86"/>
      <c r="BFI433" s="86"/>
      <c r="BFJ433" s="86"/>
      <c r="BFK433" s="86"/>
      <c r="BFL433" s="86"/>
      <c r="BFM433" s="86"/>
      <c r="BFN433" s="86"/>
      <c r="BFO433" s="86"/>
      <c r="BFP433" s="86"/>
      <c r="BFQ433" s="86"/>
      <c r="BFR433" s="86"/>
      <c r="BFS433" s="86"/>
      <c r="BFT433" s="86"/>
      <c r="BFU433" s="86"/>
      <c r="BFV433" s="86"/>
      <c r="BFW433" s="86"/>
      <c r="BFX433" s="86"/>
      <c r="BFY433" s="86"/>
      <c r="BFZ433" s="86"/>
      <c r="BGA433" s="86"/>
      <c r="BGB433" s="86"/>
      <c r="BGC433" s="86"/>
      <c r="BGD433" s="86"/>
      <c r="BGE433" s="86"/>
      <c r="BGF433" s="86"/>
      <c r="BGG433" s="86"/>
      <c r="BGH433" s="86"/>
      <c r="BGI433" s="86"/>
      <c r="BGJ433" s="86"/>
      <c r="BGK433" s="86"/>
      <c r="BGL433" s="86"/>
      <c r="BGM433" s="86"/>
      <c r="BGN433" s="86"/>
      <c r="BGO433" s="86"/>
      <c r="BGP433" s="86"/>
      <c r="BGQ433" s="86"/>
      <c r="BGR433" s="86"/>
      <c r="BGS433" s="86"/>
      <c r="BGT433" s="86"/>
      <c r="BGU433" s="86"/>
      <c r="BGV433" s="86"/>
      <c r="BGW433" s="86"/>
      <c r="BGX433" s="86"/>
      <c r="BGY433" s="86"/>
      <c r="BGZ433" s="86"/>
      <c r="BHA433" s="86"/>
      <c r="BHB433" s="86"/>
      <c r="BHC433" s="86"/>
      <c r="BHD433" s="86"/>
      <c r="BHE433" s="86"/>
      <c r="BHF433" s="86"/>
      <c r="BHG433" s="86"/>
      <c r="BHH433" s="86"/>
      <c r="BHI433" s="86"/>
      <c r="BHJ433" s="86"/>
      <c r="BHK433" s="86"/>
      <c r="BHL433" s="86"/>
      <c r="BHM433" s="86"/>
      <c r="BHN433" s="86"/>
      <c r="BHO433" s="86"/>
      <c r="BHP433" s="86"/>
      <c r="BHQ433" s="86"/>
      <c r="BHR433" s="86"/>
      <c r="BHS433" s="86"/>
      <c r="BHT433" s="86"/>
      <c r="BHU433" s="86"/>
      <c r="BHV433" s="86"/>
      <c r="BHW433" s="86"/>
      <c r="BHX433" s="86"/>
      <c r="BHY433" s="86"/>
      <c r="BHZ433" s="86"/>
      <c r="BIA433" s="86"/>
      <c r="BIB433" s="86"/>
      <c r="BIC433" s="86"/>
      <c r="BID433" s="86"/>
      <c r="BIE433" s="86"/>
      <c r="BIF433" s="86"/>
      <c r="BIG433" s="86"/>
      <c r="BIH433" s="86"/>
      <c r="BII433" s="86"/>
      <c r="BIJ433" s="86"/>
      <c r="BIK433" s="86"/>
      <c r="BIL433" s="86"/>
      <c r="BIM433" s="86"/>
      <c r="BIN433" s="86"/>
      <c r="BIO433" s="86"/>
      <c r="BIP433" s="86"/>
      <c r="BIQ433" s="86"/>
      <c r="BIR433" s="86"/>
      <c r="BIS433" s="86"/>
      <c r="BIT433" s="86"/>
      <c r="BIU433" s="86"/>
      <c r="BIV433" s="86"/>
      <c r="BIW433" s="86"/>
      <c r="BIX433" s="86"/>
      <c r="BIY433" s="86"/>
      <c r="BIZ433" s="86"/>
      <c r="BJA433" s="86"/>
      <c r="BJB433" s="86"/>
      <c r="BJC433" s="86"/>
      <c r="BJD433" s="86"/>
      <c r="BJE433" s="86"/>
      <c r="BJF433" s="86"/>
      <c r="BJG433" s="86"/>
      <c r="BJH433" s="86"/>
      <c r="BJI433" s="86"/>
      <c r="BJJ433" s="86"/>
      <c r="BJK433" s="86"/>
      <c r="BJL433" s="86"/>
      <c r="BJM433" s="86"/>
      <c r="BJN433" s="86"/>
      <c r="BJO433" s="86"/>
      <c r="BJP433" s="86"/>
      <c r="BJQ433" s="86"/>
      <c r="BJR433" s="86"/>
      <c r="BJS433" s="86"/>
      <c r="BJT433" s="86"/>
      <c r="BJU433" s="86"/>
      <c r="BJV433" s="86"/>
      <c r="BJW433" s="86"/>
      <c r="BJX433" s="86"/>
      <c r="BJY433" s="86"/>
      <c r="BJZ433" s="86"/>
      <c r="BKA433" s="86"/>
      <c r="BKB433" s="86"/>
      <c r="BKC433" s="86"/>
      <c r="BKD433" s="86"/>
      <c r="BKE433" s="86"/>
      <c r="BKF433" s="86"/>
      <c r="BKG433" s="86"/>
      <c r="BKH433" s="86"/>
      <c r="BKI433" s="86"/>
      <c r="BKJ433" s="86"/>
      <c r="BKK433" s="86"/>
      <c r="BKL433" s="86"/>
      <c r="BKM433" s="86"/>
      <c r="BKN433" s="86"/>
      <c r="BKO433" s="86"/>
      <c r="BKP433" s="86"/>
      <c r="BKQ433" s="86"/>
      <c r="BKR433" s="86"/>
      <c r="BKS433" s="86"/>
      <c r="BKT433" s="86"/>
      <c r="BKU433" s="86"/>
      <c r="BKV433" s="86"/>
      <c r="BKW433" s="86"/>
      <c r="BKX433" s="86"/>
      <c r="BKY433" s="86"/>
      <c r="BKZ433" s="86"/>
      <c r="BLA433" s="86"/>
      <c r="BLB433" s="86"/>
      <c r="BLC433" s="86"/>
      <c r="BLD433" s="86"/>
      <c r="BLE433" s="86"/>
      <c r="BLF433" s="86"/>
      <c r="BLG433" s="86"/>
      <c r="BLH433" s="86"/>
      <c r="BLI433" s="86"/>
      <c r="BLJ433" s="86"/>
      <c r="BLK433" s="86"/>
      <c r="BLL433" s="86"/>
      <c r="BLM433" s="86"/>
      <c r="BLN433" s="86"/>
      <c r="BLO433" s="86"/>
      <c r="BLP433" s="86"/>
      <c r="BLQ433" s="86"/>
      <c r="BLR433" s="86"/>
      <c r="BLS433" s="86"/>
      <c r="BLT433" s="86"/>
      <c r="BLU433" s="86"/>
      <c r="BLV433" s="86"/>
      <c r="BLW433" s="86"/>
      <c r="BLX433" s="86"/>
      <c r="BLY433" s="86"/>
      <c r="BLZ433" s="86"/>
      <c r="BMA433" s="86"/>
      <c r="BMB433" s="86"/>
      <c r="BMC433" s="86"/>
      <c r="BMD433" s="86"/>
      <c r="BME433" s="86"/>
      <c r="BMF433" s="86"/>
      <c r="BMG433" s="86"/>
      <c r="BMH433" s="86"/>
      <c r="BMI433" s="86"/>
      <c r="BMJ433" s="86"/>
      <c r="BMK433" s="86"/>
      <c r="BML433" s="86"/>
      <c r="BMM433" s="86"/>
      <c r="BMN433" s="86"/>
      <c r="BMO433" s="86"/>
      <c r="BMP433" s="86"/>
      <c r="BMQ433" s="86"/>
      <c r="BMR433" s="86"/>
      <c r="BMS433" s="86"/>
      <c r="BMT433" s="86"/>
      <c r="BMU433" s="86"/>
      <c r="BMV433" s="86"/>
      <c r="BMW433" s="86"/>
      <c r="BMX433" s="86"/>
      <c r="BMY433" s="86"/>
      <c r="BMZ433" s="86"/>
      <c r="BNA433" s="86"/>
      <c r="BNB433" s="86"/>
      <c r="BNC433" s="86"/>
      <c r="BND433" s="86"/>
      <c r="BNE433" s="86"/>
      <c r="BNF433" s="86"/>
      <c r="BNG433" s="86"/>
      <c r="BNH433" s="86"/>
      <c r="BNI433" s="86"/>
      <c r="BNJ433" s="86"/>
      <c r="BNK433" s="86"/>
      <c r="BNL433" s="86"/>
      <c r="BNM433" s="86"/>
      <c r="BNN433" s="86"/>
      <c r="BNO433" s="86"/>
      <c r="BNP433" s="86"/>
      <c r="BNQ433" s="86"/>
      <c r="BNR433" s="86"/>
      <c r="BNS433" s="86"/>
      <c r="BNT433" s="86"/>
      <c r="BNU433" s="86"/>
      <c r="BNV433" s="86"/>
      <c r="BNW433" s="86"/>
      <c r="BNX433" s="86"/>
      <c r="BNY433" s="86"/>
      <c r="BNZ433" s="86"/>
      <c r="BOA433" s="86"/>
      <c r="BOB433" s="86"/>
      <c r="BOC433" s="86"/>
      <c r="BOD433" s="86"/>
      <c r="BOE433" s="86"/>
      <c r="BOF433" s="86"/>
      <c r="BOG433" s="86"/>
      <c r="BOH433" s="86"/>
      <c r="BOI433" s="86"/>
      <c r="BOJ433" s="86"/>
      <c r="BOK433" s="86"/>
      <c r="BOL433" s="86"/>
      <c r="BOM433" s="86"/>
      <c r="BON433" s="86"/>
      <c r="BOO433" s="86"/>
      <c r="BOP433" s="86"/>
      <c r="BOQ433" s="86"/>
      <c r="BOR433" s="86"/>
      <c r="BOS433" s="86"/>
      <c r="BOT433" s="86"/>
      <c r="BOU433" s="86"/>
      <c r="BOV433" s="86"/>
      <c r="BOW433" s="86"/>
      <c r="BOX433" s="86"/>
      <c r="BOY433" s="86"/>
      <c r="BOZ433" s="86"/>
      <c r="BPA433" s="86"/>
      <c r="BPB433" s="86"/>
      <c r="BPC433" s="86"/>
      <c r="BPD433" s="86"/>
      <c r="BPE433" s="86"/>
      <c r="BPF433" s="86"/>
      <c r="BPG433" s="86"/>
      <c r="BPH433" s="86"/>
      <c r="BPI433" s="86"/>
      <c r="BPJ433" s="86"/>
      <c r="BPK433" s="86"/>
      <c r="BPL433" s="86"/>
      <c r="BPM433" s="86"/>
      <c r="BPN433" s="86"/>
      <c r="BPO433" s="86"/>
      <c r="BPP433" s="86"/>
      <c r="BPQ433" s="86"/>
      <c r="BPR433" s="86"/>
      <c r="BPS433" s="86"/>
      <c r="BPT433" s="86"/>
      <c r="BPU433" s="86"/>
      <c r="BPV433" s="86"/>
      <c r="BPW433" s="86"/>
      <c r="BPX433" s="86"/>
      <c r="BPY433" s="86"/>
      <c r="BPZ433" s="86"/>
      <c r="BQA433" s="86"/>
      <c r="BQB433" s="86"/>
      <c r="BQC433" s="86"/>
      <c r="BQD433" s="86"/>
      <c r="BQE433" s="86"/>
      <c r="BQF433" s="86"/>
      <c r="BQG433" s="86"/>
      <c r="BQH433" s="86"/>
      <c r="BQI433" s="86"/>
      <c r="BQJ433" s="86"/>
      <c r="BQK433" s="86"/>
      <c r="BQL433" s="86"/>
      <c r="BQM433" s="86"/>
      <c r="BQN433" s="86"/>
      <c r="BQO433" s="86"/>
      <c r="BQP433" s="86"/>
      <c r="BQQ433" s="86"/>
      <c r="BQR433" s="86"/>
      <c r="BQS433" s="86"/>
      <c r="BQT433" s="86"/>
      <c r="BQU433" s="86"/>
      <c r="BQV433" s="86"/>
      <c r="BQW433" s="86"/>
      <c r="BQX433" s="86"/>
      <c r="BQY433" s="86"/>
      <c r="BQZ433" s="86"/>
      <c r="BRA433" s="86"/>
      <c r="BRB433" s="86"/>
      <c r="BRC433" s="86"/>
      <c r="BRD433" s="86"/>
      <c r="BRE433" s="86"/>
      <c r="BRF433" s="86"/>
      <c r="BRG433" s="86"/>
      <c r="BRH433" s="86"/>
      <c r="BRI433" s="86"/>
      <c r="BRJ433" s="86"/>
      <c r="BRK433" s="86"/>
      <c r="BRL433" s="86"/>
      <c r="BRM433" s="86"/>
      <c r="BRN433" s="86"/>
      <c r="BRO433" s="86"/>
      <c r="BRP433" s="86"/>
      <c r="BRQ433" s="86"/>
      <c r="BRR433" s="86"/>
      <c r="BRS433" s="86"/>
      <c r="BRT433" s="86"/>
      <c r="BRU433" s="86"/>
      <c r="BRV433" s="86"/>
      <c r="BRW433" s="86"/>
      <c r="BRX433" s="86"/>
      <c r="BRY433" s="86"/>
      <c r="BRZ433" s="86"/>
      <c r="BSA433" s="86"/>
      <c r="BSB433" s="86"/>
      <c r="BSC433" s="86"/>
      <c r="BSD433" s="86"/>
      <c r="BSE433" s="86"/>
      <c r="BSF433" s="86"/>
      <c r="BSG433" s="86"/>
      <c r="BSH433" s="86"/>
      <c r="BSI433" s="86"/>
      <c r="BSJ433" s="86"/>
      <c r="BSK433" s="86"/>
      <c r="BSL433" s="86"/>
      <c r="BSM433" s="86"/>
      <c r="BSN433" s="86"/>
      <c r="BSO433" s="86"/>
      <c r="BSP433" s="86"/>
      <c r="BSQ433" s="86"/>
      <c r="BSR433" s="86"/>
      <c r="BSS433" s="86"/>
      <c r="BST433" s="86"/>
      <c r="BSU433" s="86"/>
      <c r="BSV433" s="86"/>
      <c r="BSW433" s="86"/>
      <c r="BSX433" s="86"/>
      <c r="BSY433" s="86"/>
      <c r="BSZ433" s="86"/>
      <c r="BTA433" s="86"/>
      <c r="BTB433" s="86"/>
      <c r="BTC433" s="86"/>
      <c r="BTD433" s="86"/>
      <c r="BTE433" s="86"/>
      <c r="BTF433" s="86"/>
      <c r="BTG433" s="86"/>
      <c r="BTH433" s="86"/>
      <c r="BTI433" s="86"/>
      <c r="BTJ433" s="86"/>
      <c r="BTK433" s="86"/>
      <c r="BTL433" s="86"/>
      <c r="BTM433" s="86"/>
      <c r="BTN433" s="86"/>
      <c r="BTO433" s="86"/>
      <c r="BTP433" s="86"/>
      <c r="BTQ433" s="86"/>
      <c r="BTR433" s="86"/>
      <c r="BTS433" s="86"/>
      <c r="BTT433" s="86"/>
      <c r="BTU433" s="86"/>
      <c r="BTV433" s="86"/>
      <c r="BTW433" s="86"/>
      <c r="BTX433" s="86"/>
      <c r="BTY433" s="86"/>
      <c r="BTZ433" s="86"/>
      <c r="BUA433" s="86"/>
      <c r="BUB433" s="86"/>
      <c r="BUC433" s="86"/>
      <c r="BUD433" s="86"/>
      <c r="BUE433" s="86"/>
      <c r="BUF433" s="86"/>
      <c r="BUG433" s="86"/>
      <c r="BUH433" s="86"/>
      <c r="BUI433" s="86"/>
      <c r="BUJ433" s="86"/>
      <c r="BUK433" s="86"/>
      <c r="BUL433" s="86"/>
      <c r="BUM433" s="86"/>
      <c r="BUN433" s="86"/>
      <c r="BUO433" s="86"/>
      <c r="BUP433" s="86"/>
      <c r="BUQ433" s="86"/>
      <c r="BUR433" s="86"/>
      <c r="BUS433" s="86"/>
      <c r="BUT433" s="86"/>
      <c r="BUU433" s="86"/>
      <c r="BUV433" s="86"/>
      <c r="BUW433" s="86"/>
      <c r="BUX433" s="86"/>
      <c r="BUY433" s="86"/>
      <c r="BUZ433" s="86"/>
      <c r="BVA433" s="86"/>
      <c r="BVB433" s="86"/>
      <c r="BVC433" s="86"/>
      <c r="BVD433" s="86"/>
      <c r="BVE433" s="86"/>
      <c r="BVF433" s="86"/>
      <c r="BVG433" s="86"/>
      <c r="BVH433" s="86"/>
      <c r="BVI433" s="86"/>
      <c r="BVJ433" s="86"/>
      <c r="BVK433" s="86"/>
      <c r="BVL433" s="86"/>
      <c r="BVM433" s="86"/>
      <c r="BVN433" s="86"/>
      <c r="BVO433" s="86"/>
      <c r="BVP433" s="86"/>
      <c r="BVQ433" s="86"/>
      <c r="BVR433" s="86"/>
      <c r="BVS433" s="86"/>
      <c r="BVT433" s="86"/>
      <c r="BVU433" s="86"/>
      <c r="BVV433" s="86"/>
      <c r="BVW433" s="86"/>
      <c r="BVX433" s="86"/>
      <c r="BVY433" s="86"/>
      <c r="BVZ433" s="86"/>
      <c r="BWA433" s="86"/>
      <c r="BWB433" s="86"/>
      <c r="BWC433" s="86"/>
      <c r="BWD433" s="86"/>
      <c r="BWE433" s="86"/>
      <c r="BWF433" s="86"/>
      <c r="BWG433" s="86"/>
      <c r="BWH433" s="86"/>
      <c r="BWI433" s="86"/>
      <c r="BWJ433" s="86"/>
      <c r="BWK433" s="86"/>
      <c r="BWL433" s="86"/>
      <c r="BWM433" s="86"/>
      <c r="BWN433" s="86"/>
      <c r="BWO433" s="86"/>
      <c r="BWP433" s="86"/>
      <c r="BWQ433" s="86"/>
      <c r="BWR433" s="86"/>
      <c r="BWS433" s="86"/>
      <c r="BWT433" s="86"/>
      <c r="BWU433" s="86"/>
      <c r="BWV433" s="86"/>
      <c r="BWW433" s="86"/>
      <c r="BWX433" s="86"/>
      <c r="BWY433" s="86"/>
      <c r="BWZ433" s="86"/>
      <c r="BXA433" s="86"/>
      <c r="BXB433" s="86"/>
      <c r="BXC433" s="86"/>
      <c r="BXD433" s="86"/>
      <c r="BXE433" s="86"/>
      <c r="BXF433" s="86"/>
      <c r="BXG433" s="86"/>
      <c r="BXH433" s="86"/>
      <c r="BXI433" s="86"/>
      <c r="BXJ433" s="86"/>
      <c r="BXK433" s="86"/>
      <c r="BXL433" s="86"/>
      <c r="BXM433" s="86"/>
      <c r="BXN433" s="86"/>
      <c r="BXO433" s="86"/>
      <c r="BXP433" s="86"/>
      <c r="BXQ433" s="86"/>
      <c r="BXR433" s="86"/>
      <c r="BXS433" s="86"/>
      <c r="BXT433" s="86"/>
      <c r="BXU433" s="86"/>
      <c r="BXV433" s="86"/>
      <c r="BXW433" s="86"/>
      <c r="BXX433" s="86"/>
      <c r="BXY433" s="86"/>
      <c r="BXZ433" s="86"/>
      <c r="BYA433" s="86"/>
      <c r="BYB433" s="86"/>
      <c r="BYC433" s="86"/>
      <c r="BYD433" s="86"/>
      <c r="BYE433" s="86"/>
      <c r="BYF433" s="86"/>
      <c r="BYG433" s="86"/>
      <c r="BYH433" s="86"/>
      <c r="BYI433" s="86"/>
      <c r="BYJ433" s="86"/>
      <c r="BYK433" s="86"/>
      <c r="BYL433" s="86"/>
      <c r="BYM433" s="86"/>
      <c r="BYN433" s="86"/>
      <c r="BYO433" s="86"/>
      <c r="BYP433" s="86"/>
      <c r="BYQ433" s="86"/>
      <c r="BYR433" s="86"/>
      <c r="BYS433" s="86"/>
      <c r="BYT433" s="86"/>
      <c r="BYU433" s="86"/>
      <c r="BYV433" s="86"/>
      <c r="BYW433" s="86"/>
      <c r="BYX433" s="86"/>
      <c r="BYY433" s="86"/>
      <c r="BYZ433" s="86"/>
      <c r="BZA433" s="86"/>
      <c r="BZB433" s="86"/>
      <c r="BZC433" s="86"/>
      <c r="BZD433" s="86"/>
      <c r="BZE433" s="86"/>
      <c r="BZF433" s="86"/>
      <c r="BZG433" s="86"/>
      <c r="BZH433" s="86"/>
      <c r="BZI433" s="86"/>
      <c r="BZJ433" s="86"/>
      <c r="BZK433" s="86"/>
      <c r="BZL433" s="86"/>
      <c r="BZM433" s="86"/>
      <c r="BZN433" s="86"/>
      <c r="BZO433" s="86"/>
      <c r="BZP433" s="86"/>
      <c r="BZQ433" s="86"/>
      <c r="BZR433" s="86"/>
      <c r="BZS433" s="86"/>
      <c r="BZT433" s="86"/>
      <c r="BZU433" s="86"/>
      <c r="BZV433" s="86"/>
      <c r="BZW433" s="86"/>
      <c r="BZX433" s="86"/>
      <c r="BZY433" s="86"/>
      <c r="BZZ433" s="86"/>
      <c r="CAA433" s="86"/>
      <c r="CAB433" s="86"/>
      <c r="CAC433" s="86"/>
      <c r="CAD433" s="86"/>
      <c r="CAE433" s="86"/>
      <c r="CAF433" s="86"/>
      <c r="CAG433" s="86"/>
      <c r="CAH433" s="86"/>
      <c r="CAI433" s="86"/>
      <c r="CAJ433" s="86"/>
      <c r="CAK433" s="86"/>
      <c r="CAL433" s="86"/>
      <c r="CAM433" s="86"/>
      <c r="CAN433" s="86"/>
      <c r="CAO433" s="86"/>
      <c r="CAP433" s="86"/>
      <c r="CAQ433" s="86"/>
      <c r="CAR433" s="86"/>
      <c r="CAS433" s="86"/>
      <c r="CAT433" s="86"/>
      <c r="CAU433" s="86"/>
      <c r="CAV433" s="86"/>
      <c r="CAW433" s="86"/>
      <c r="CAX433" s="86"/>
      <c r="CAY433" s="86"/>
      <c r="CAZ433" s="86"/>
      <c r="CBA433" s="86"/>
      <c r="CBB433" s="86"/>
      <c r="CBC433" s="86"/>
      <c r="CBD433" s="86"/>
      <c r="CBE433" s="86"/>
      <c r="CBF433" s="86"/>
      <c r="CBG433" s="86"/>
      <c r="CBH433" s="86"/>
      <c r="CBI433" s="86"/>
      <c r="CBJ433" s="86"/>
      <c r="CBK433" s="86"/>
      <c r="CBL433" s="86"/>
      <c r="CBM433" s="86"/>
      <c r="CBN433" s="86"/>
      <c r="CBO433" s="86"/>
      <c r="CBP433" s="86"/>
      <c r="CBQ433" s="86"/>
      <c r="CBR433" s="86"/>
      <c r="CBS433" s="86"/>
      <c r="CBT433" s="86"/>
      <c r="CBU433" s="86"/>
      <c r="CBV433" s="86"/>
      <c r="CBW433" s="86"/>
      <c r="CBX433" s="86"/>
      <c r="CBY433" s="86"/>
      <c r="CBZ433" s="86"/>
      <c r="CCA433" s="86"/>
      <c r="CCB433" s="86"/>
      <c r="CCC433" s="86"/>
      <c r="CCD433" s="86"/>
      <c r="CCE433" s="86"/>
      <c r="CCF433" s="86"/>
      <c r="CCG433" s="86"/>
      <c r="CCH433" s="86"/>
      <c r="CCI433" s="86"/>
      <c r="CCJ433" s="86"/>
      <c r="CCK433" s="86"/>
      <c r="CCL433" s="86"/>
      <c r="CCM433" s="86"/>
      <c r="CCN433" s="86"/>
      <c r="CCO433" s="86"/>
      <c r="CCP433" s="86"/>
      <c r="CCQ433" s="86"/>
      <c r="CCR433" s="86"/>
      <c r="CCS433" s="86"/>
      <c r="CCT433" s="86"/>
      <c r="CCU433" s="86"/>
      <c r="CCV433" s="86"/>
      <c r="CCW433" s="86"/>
      <c r="CCX433" s="86"/>
      <c r="CCY433" s="86"/>
      <c r="CCZ433" s="86"/>
      <c r="CDA433" s="86"/>
      <c r="CDB433" s="86"/>
      <c r="CDC433" s="86"/>
      <c r="CDD433" s="86"/>
      <c r="CDE433" s="86"/>
      <c r="CDF433" s="86"/>
      <c r="CDG433" s="86"/>
      <c r="CDH433" s="86"/>
      <c r="CDI433" s="86"/>
      <c r="CDJ433" s="86"/>
      <c r="CDK433" s="86"/>
      <c r="CDL433" s="86"/>
      <c r="CDM433" s="86"/>
      <c r="CDN433" s="86"/>
      <c r="CDO433" s="86"/>
      <c r="CDP433" s="86"/>
      <c r="CDQ433" s="86"/>
      <c r="CDR433" s="86"/>
      <c r="CDS433" s="86"/>
      <c r="CDT433" s="86"/>
      <c r="CDU433" s="86"/>
      <c r="CDV433" s="86"/>
      <c r="CDW433" s="86"/>
      <c r="CDX433" s="86"/>
      <c r="CDY433" s="86"/>
      <c r="CDZ433" s="86"/>
      <c r="CEA433" s="86"/>
      <c r="CEB433" s="86"/>
      <c r="CEC433" s="86"/>
      <c r="CED433" s="86"/>
      <c r="CEE433" s="86"/>
      <c r="CEF433" s="86"/>
      <c r="CEG433" s="86"/>
      <c r="CEH433" s="86"/>
      <c r="CEI433" s="86"/>
      <c r="CEJ433" s="86"/>
      <c r="CEK433" s="86"/>
      <c r="CEL433" s="86"/>
      <c r="CEM433" s="86"/>
      <c r="CEN433" s="86"/>
      <c r="CEO433" s="86"/>
      <c r="CEP433" s="86"/>
      <c r="CEQ433" s="86"/>
      <c r="CER433" s="86"/>
      <c r="CES433" s="86"/>
      <c r="CET433" s="86"/>
      <c r="CEU433" s="86"/>
      <c r="CEV433" s="86"/>
      <c r="CEW433" s="86"/>
      <c r="CEX433" s="86"/>
      <c r="CEY433" s="86"/>
      <c r="CEZ433" s="86"/>
      <c r="CFA433" s="86"/>
      <c r="CFB433" s="86"/>
      <c r="CFC433" s="86"/>
      <c r="CFD433" s="86"/>
      <c r="CFE433" s="86"/>
      <c r="CFF433" s="86"/>
      <c r="CFG433" s="86"/>
      <c r="CFH433" s="86"/>
      <c r="CFI433" s="86"/>
      <c r="CFJ433" s="86"/>
      <c r="CFK433" s="86"/>
      <c r="CFL433" s="86"/>
      <c r="CFM433" s="86"/>
      <c r="CFN433" s="86"/>
      <c r="CFO433" s="86"/>
      <c r="CFP433" s="86"/>
      <c r="CFQ433" s="86"/>
      <c r="CFR433" s="86"/>
      <c r="CFS433" s="86"/>
      <c r="CFT433" s="86"/>
      <c r="CFU433" s="86"/>
      <c r="CFV433" s="86"/>
      <c r="CFW433" s="86"/>
      <c r="CFX433" s="86"/>
      <c r="CFY433" s="86"/>
      <c r="CFZ433" s="86"/>
      <c r="CGA433" s="86"/>
      <c r="CGB433" s="86"/>
      <c r="CGC433" s="86"/>
      <c r="CGD433" s="86"/>
      <c r="CGE433" s="86"/>
      <c r="CGF433" s="86"/>
      <c r="CGG433" s="86"/>
      <c r="CGH433" s="86"/>
      <c r="CGI433" s="86"/>
      <c r="CGJ433" s="86"/>
      <c r="CGK433" s="86"/>
      <c r="CGL433" s="86"/>
      <c r="CGM433" s="86"/>
      <c r="CGN433" s="86"/>
      <c r="CGO433" s="86"/>
      <c r="CGP433" s="86"/>
      <c r="CGQ433" s="86"/>
      <c r="CGR433" s="86"/>
      <c r="CGS433" s="86"/>
      <c r="CGT433" s="86"/>
      <c r="CGU433" s="86"/>
      <c r="CGV433" s="86"/>
      <c r="CGW433" s="86"/>
      <c r="CGX433" s="86"/>
      <c r="CGY433" s="86"/>
      <c r="CGZ433" s="86"/>
      <c r="CHA433" s="86"/>
      <c r="CHB433" s="86"/>
      <c r="CHC433" s="86"/>
      <c r="CHD433" s="86"/>
      <c r="CHE433" s="86"/>
      <c r="CHF433" s="86"/>
      <c r="CHG433" s="86"/>
      <c r="CHH433" s="86"/>
      <c r="CHI433" s="86"/>
      <c r="CHJ433" s="86"/>
      <c r="CHK433" s="86"/>
      <c r="CHL433" s="86"/>
      <c r="CHM433" s="86"/>
      <c r="CHN433" s="86"/>
      <c r="CHO433" s="86"/>
      <c r="CHP433" s="86"/>
      <c r="CHQ433" s="86"/>
      <c r="CHR433" s="86"/>
      <c r="CHS433" s="86"/>
      <c r="CHT433" s="86"/>
      <c r="CHU433" s="86"/>
      <c r="CHV433" s="86"/>
      <c r="CHW433" s="86"/>
      <c r="CHX433" s="86"/>
      <c r="CHY433" s="86"/>
      <c r="CHZ433" s="86"/>
      <c r="CIA433" s="86"/>
      <c r="CIB433" s="86"/>
      <c r="CIC433" s="86"/>
      <c r="CID433" s="86"/>
      <c r="CIE433" s="86"/>
      <c r="CIF433" s="86"/>
      <c r="CIG433" s="86"/>
      <c r="CIH433" s="86"/>
      <c r="CII433" s="86"/>
      <c r="CIJ433" s="86"/>
      <c r="CIK433" s="86"/>
      <c r="CIL433" s="86"/>
      <c r="CIM433" s="86"/>
      <c r="CIN433" s="86"/>
      <c r="CIO433" s="86"/>
      <c r="CIP433" s="86"/>
      <c r="CIQ433" s="86"/>
      <c r="CIR433" s="86"/>
      <c r="CIS433" s="86"/>
      <c r="CIT433" s="86"/>
      <c r="CIU433" s="86"/>
      <c r="CIV433" s="86"/>
      <c r="CIW433" s="86"/>
      <c r="CIX433" s="86"/>
      <c r="CIY433" s="86"/>
      <c r="CIZ433" s="86"/>
      <c r="CJA433" s="86"/>
      <c r="CJB433" s="86"/>
      <c r="CJC433" s="86"/>
      <c r="CJD433" s="86"/>
      <c r="CJE433" s="86"/>
      <c r="CJF433" s="86"/>
      <c r="CJG433" s="86"/>
      <c r="CJH433" s="86"/>
      <c r="CJI433" s="86"/>
      <c r="CJJ433" s="86"/>
      <c r="CJK433" s="86"/>
      <c r="CJL433" s="86"/>
      <c r="CJM433" s="86"/>
      <c r="CJN433" s="86"/>
      <c r="CJO433" s="86"/>
      <c r="CJP433" s="86"/>
      <c r="CJQ433" s="86"/>
      <c r="CJR433" s="86"/>
      <c r="CJS433" s="86"/>
      <c r="CJT433" s="86"/>
      <c r="CJU433" s="86"/>
      <c r="CJV433" s="86"/>
      <c r="CJW433" s="86"/>
      <c r="CJX433" s="86"/>
      <c r="CJY433" s="86"/>
      <c r="CJZ433" s="86"/>
      <c r="CKA433" s="86"/>
      <c r="CKB433" s="86"/>
      <c r="CKC433" s="86"/>
      <c r="CKD433" s="86"/>
      <c r="CKE433" s="86"/>
      <c r="CKF433" s="86"/>
      <c r="CKG433" s="86"/>
      <c r="CKH433" s="86"/>
      <c r="CKI433" s="86"/>
      <c r="CKJ433" s="86"/>
      <c r="CKK433" s="86"/>
      <c r="CKL433" s="86"/>
      <c r="CKM433" s="86"/>
      <c r="CKN433" s="86"/>
      <c r="CKO433" s="86"/>
      <c r="CKP433" s="86"/>
      <c r="CKQ433" s="86"/>
      <c r="CKR433" s="86"/>
      <c r="CKS433" s="86"/>
      <c r="CKT433" s="86"/>
      <c r="CKU433" s="86"/>
      <c r="CKV433" s="86"/>
      <c r="CKW433" s="86"/>
      <c r="CKX433" s="86"/>
      <c r="CKY433" s="86"/>
      <c r="CKZ433" s="86"/>
      <c r="CLA433" s="86"/>
      <c r="CLB433" s="86"/>
      <c r="CLC433" s="86"/>
      <c r="CLD433" s="86"/>
      <c r="CLE433" s="86"/>
      <c r="CLF433" s="86"/>
      <c r="CLG433" s="86"/>
      <c r="CLH433" s="86"/>
      <c r="CLI433" s="86"/>
      <c r="CLJ433" s="86"/>
      <c r="CLK433" s="86"/>
      <c r="CLL433" s="86"/>
      <c r="CLM433" s="86"/>
      <c r="CLN433" s="86"/>
      <c r="CLO433" s="86"/>
      <c r="CLP433" s="86"/>
      <c r="CLQ433" s="86"/>
      <c r="CLR433" s="86"/>
      <c r="CLS433" s="86"/>
      <c r="CLT433" s="86"/>
      <c r="CLU433" s="86"/>
      <c r="CLV433" s="86"/>
      <c r="CLW433" s="86"/>
      <c r="CLX433" s="86"/>
      <c r="CLY433" s="86"/>
      <c r="CLZ433" s="86"/>
      <c r="CMA433" s="86"/>
      <c r="CMB433" s="86"/>
      <c r="CMC433" s="86"/>
      <c r="CMD433" s="86"/>
      <c r="CME433" s="86"/>
      <c r="CMF433" s="86"/>
      <c r="CMG433" s="86"/>
      <c r="CMH433" s="86"/>
      <c r="CMI433" s="86"/>
      <c r="CMJ433" s="86"/>
      <c r="CMK433" s="86"/>
      <c r="CML433" s="86"/>
      <c r="CMM433" s="86"/>
      <c r="CMN433" s="86"/>
      <c r="CMO433" s="86"/>
      <c r="CMP433" s="86"/>
      <c r="CMQ433" s="86"/>
      <c r="CMR433" s="86"/>
      <c r="CMS433" s="86"/>
      <c r="CMT433" s="86"/>
      <c r="CMU433" s="86"/>
      <c r="CMV433" s="86"/>
      <c r="CMW433" s="86"/>
      <c r="CMX433" s="86"/>
      <c r="CMY433" s="86"/>
      <c r="CMZ433" s="86"/>
      <c r="CNA433" s="86"/>
      <c r="CNB433" s="86"/>
      <c r="CNC433" s="86"/>
      <c r="CND433" s="86"/>
      <c r="CNE433" s="86"/>
      <c r="CNF433" s="86"/>
      <c r="CNG433" s="86"/>
      <c r="CNH433" s="86"/>
      <c r="CNI433" s="86"/>
      <c r="CNJ433" s="86"/>
      <c r="CNK433" s="86"/>
      <c r="CNL433" s="86"/>
      <c r="CNM433" s="86"/>
      <c r="CNN433" s="86"/>
      <c r="CNO433" s="86"/>
      <c r="CNP433" s="86"/>
      <c r="CNQ433" s="86"/>
      <c r="CNR433" s="86"/>
      <c r="CNS433" s="86"/>
      <c r="CNT433" s="86"/>
      <c r="CNU433" s="86"/>
      <c r="CNV433" s="86"/>
      <c r="CNW433" s="86"/>
      <c r="CNX433" s="86"/>
      <c r="CNY433" s="86"/>
      <c r="CNZ433" s="86"/>
      <c r="COA433" s="86"/>
      <c r="COB433" s="86"/>
      <c r="COC433" s="86"/>
      <c r="COD433" s="86"/>
      <c r="COE433" s="86"/>
      <c r="COF433" s="86"/>
      <c r="COG433" s="86"/>
      <c r="COH433" s="86"/>
      <c r="COI433" s="86"/>
      <c r="COJ433" s="86"/>
      <c r="COK433" s="86"/>
      <c r="COL433" s="86"/>
      <c r="COM433" s="86"/>
      <c r="CON433" s="86"/>
      <c r="COO433" s="86"/>
      <c r="COP433" s="86"/>
      <c r="COQ433" s="86"/>
      <c r="COR433" s="86"/>
      <c r="COS433" s="86"/>
      <c r="COT433" s="86"/>
      <c r="COU433" s="86"/>
      <c r="COV433" s="86"/>
      <c r="COW433" s="86"/>
      <c r="COX433" s="86"/>
      <c r="COY433" s="86"/>
      <c r="COZ433" s="86"/>
      <c r="CPA433" s="86"/>
      <c r="CPB433" s="86"/>
      <c r="CPC433" s="86"/>
      <c r="CPD433" s="86"/>
      <c r="CPE433" s="86"/>
      <c r="CPF433" s="86"/>
      <c r="CPG433" s="86"/>
      <c r="CPH433" s="86"/>
      <c r="CPI433" s="86"/>
      <c r="CPJ433" s="86"/>
      <c r="CPK433" s="86"/>
      <c r="CPL433" s="86"/>
      <c r="CPM433" s="86"/>
      <c r="CPN433" s="86"/>
      <c r="CPO433" s="86"/>
      <c r="CPP433" s="86"/>
      <c r="CPQ433" s="86"/>
      <c r="CPR433" s="86"/>
      <c r="CPS433" s="86"/>
      <c r="CPT433" s="86"/>
      <c r="CPU433" s="86"/>
      <c r="CPV433" s="86"/>
      <c r="CPW433" s="86"/>
      <c r="CPX433" s="86"/>
      <c r="CPY433" s="86"/>
      <c r="CPZ433" s="86"/>
      <c r="CQA433" s="86"/>
      <c r="CQB433" s="86"/>
      <c r="CQC433" s="86"/>
      <c r="CQD433" s="86"/>
      <c r="CQE433" s="86"/>
      <c r="CQF433" s="86"/>
      <c r="CQG433" s="86"/>
      <c r="CQH433" s="86"/>
      <c r="CQI433" s="86"/>
      <c r="CQJ433" s="86"/>
      <c r="CQK433" s="86"/>
      <c r="CQL433" s="86"/>
      <c r="CQM433" s="86"/>
      <c r="CQN433" s="86"/>
      <c r="CQO433" s="86"/>
      <c r="CQP433" s="86"/>
      <c r="CQQ433" s="86"/>
      <c r="CQR433" s="86"/>
      <c r="CQS433" s="86"/>
      <c r="CQT433" s="86"/>
      <c r="CQU433" s="86"/>
      <c r="CQV433" s="86"/>
      <c r="CQW433" s="86"/>
      <c r="CQX433" s="86"/>
      <c r="CQY433" s="86"/>
      <c r="CQZ433" s="86"/>
      <c r="CRA433" s="86"/>
      <c r="CRB433" s="86"/>
      <c r="CRC433" s="86"/>
      <c r="CRD433" s="86"/>
      <c r="CRE433" s="86"/>
      <c r="CRF433" s="86"/>
      <c r="CRG433" s="86"/>
      <c r="CRH433" s="86"/>
      <c r="CRI433" s="86"/>
      <c r="CRJ433" s="86"/>
      <c r="CRK433" s="86"/>
      <c r="CRL433" s="86"/>
      <c r="CRM433" s="86"/>
      <c r="CRN433" s="86"/>
      <c r="CRO433" s="86"/>
      <c r="CRP433" s="86"/>
      <c r="CRQ433" s="86"/>
      <c r="CRR433" s="86"/>
      <c r="CRS433" s="86"/>
      <c r="CRT433" s="86"/>
      <c r="CRU433" s="86"/>
      <c r="CRV433" s="86"/>
      <c r="CRW433" s="86"/>
      <c r="CRX433" s="86"/>
      <c r="CRY433" s="86"/>
      <c r="CRZ433" s="86"/>
      <c r="CSA433" s="86"/>
      <c r="CSB433" s="86"/>
      <c r="CSC433" s="86"/>
      <c r="CSD433" s="86"/>
      <c r="CSE433" s="86"/>
      <c r="CSF433" s="86"/>
      <c r="CSG433" s="86"/>
      <c r="CSH433" s="86"/>
      <c r="CSI433" s="86"/>
      <c r="CSJ433" s="86"/>
      <c r="CSK433" s="86"/>
      <c r="CSL433" s="86"/>
      <c r="CSM433" s="86"/>
      <c r="CSN433" s="86"/>
      <c r="CSO433" s="86"/>
      <c r="CSP433" s="86"/>
      <c r="CSQ433" s="86"/>
      <c r="CSR433" s="86"/>
      <c r="CSS433" s="86"/>
      <c r="CST433" s="86"/>
      <c r="CSU433" s="86"/>
      <c r="CSV433" s="86"/>
      <c r="CSW433" s="86"/>
      <c r="CSX433" s="86"/>
      <c r="CSY433" s="86"/>
      <c r="CSZ433" s="86"/>
      <c r="CTA433" s="86"/>
      <c r="CTB433" s="86"/>
      <c r="CTC433" s="86"/>
      <c r="CTD433" s="86"/>
      <c r="CTE433" s="86"/>
      <c r="CTF433" s="86"/>
      <c r="CTG433" s="86"/>
      <c r="CTH433" s="86"/>
      <c r="CTI433" s="86"/>
      <c r="CTJ433" s="86"/>
      <c r="CTK433" s="86"/>
      <c r="CTL433" s="86"/>
      <c r="CTM433" s="86"/>
      <c r="CTN433" s="86"/>
      <c r="CTO433" s="86"/>
      <c r="CTP433" s="86"/>
      <c r="CTQ433" s="86"/>
      <c r="CTR433" s="86"/>
      <c r="CTS433" s="86"/>
      <c r="CTT433" s="86"/>
      <c r="CTU433" s="86"/>
      <c r="CTV433" s="86"/>
      <c r="CTW433" s="86"/>
      <c r="CTX433" s="86"/>
      <c r="CTY433" s="86"/>
      <c r="CTZ433" s="86"/>
      <c r="CUA433" s="86"/>
      <c r="CUB433" s="86"/>
      <c r="CUC433" s="86"/>
      <c r="CUD433" s="86"/>
      <c r="CUE433" s="86"/>
      <c r="CUF433" s="86"/>
      <c r="CUG433" s="86"/>
      <c r="CUH433" s="86"/>
      <c r="CUI433" s="86"/>
      <c r="CUJ433" s="86"/>
      <c r="CUK433" s="86"/>
      <c r="CUL433" s="86"/>
      <c r="CUM433" s="86"/>
      <c r="CUN433" s="86"/>
      <c r="CUO433" s="86"/>
      <c r="CUP433" s="86"/>
      <c r="CUQ433" s="86"/>
      <c r="CUR433" s="86"/>
      <c r="CUS433" s="86"/>
      <c r="CUT433" s="86"/>
      <c r="CUU433" s="86"/>
      <c r="CUV433" s="86"/>
      <c r="CUW433" s="86"/>
      <c r="CUX433" s="86"/>
      <c r="CUY433" s="86"/>
      <c r="CUZ433" s="86"/>
      <c r="CVA433" s="86"/>
      <c r="CVB433" s="86"/>
      <c r="CVC433" s="86"/>
      <c r="CVD433" s="86"/>
      <c r="CVE433" s="86"/>
      <c r="CVF433" s="86"/>
      <c r="CVG433" s="86"/>
      <c r="CVH433" s="86"/>
      <c r="CVI433" s="86"/>
      <c r="CVJ433" s="86"/>
      <c r="CVK433" s="86"/>
      <c r="CVL433" s="86"/>
      <c r="CVM433" s="86"/>
      <c r="CVN433" s="86"/>
      <c r="CVO433" s="86"/>
      <c r="CVP433" s="86"/>
      <c r="CVQ433" s="86"/>
      <c r="CVR433" s="86"/>
      <c r="CVS433" s="86"/>
      <c r="CVT433" s="86"/>
      <c r="CVU433" s="86"/>
      <c r="CVV433" s="86"/>
      <c r="CVW433" s="86"/>
      <c r="CVX433" s="86"/>
      <c r="CVY433" s="86"/>
      <c r="CVZ433" s="86"/>
      <c r="CWA433" s="86"/>
      <c r="CWB433" s="86"/>
      <c r="CWC433" s="86"/>
      <c r="CWD433" s="86"/>
      <c r="CWE433" s="86"/>
      <c r="CWF433" s="86"/>
      <c r="CWG433" s="86"/>
      <c r="CWH433" s="86"/>
      <c r="CWI433" s="86"/>
      <c r="CWJ433" s="86"/>
      <c r="CWK433" s="86"/>
      <c r="CWL433" s="86"/>
      <c r="CWM433" s="86"/>
      <c r="CWN433" s="86"/>
      <c r="CWO433" s="86"/>
      <c r="CWP433" s="86"/>
      <c r="CWQ433" s="86"/>
      <c r="CWR433" s="86"/>
      <c r="CWS433" s="86"/>
      <c r="CWT433" s="86"/>
      <c r="CWU433" s="86"/>
      <c r="CWV433" s="86"/>
      <c r="CWW433" s="86"/>
      <c r="CWX433" s="86"/>
      <c r="CWY433" s="86"/>
      <c r="CWZ433" s="86"/>
      <c r="CXA433" s="86"/>
      <c r="CXB433" s="86"/>
      <c r="CXC433" s="86"/>
      <c r="CXD433" s="86"/>
      <c r="CXE433" s="86"/>
      <c r="CXF433" s="86"/>
      <c r="CXG433" s="86"/>
      <c r="CXH433" s="86"/>
      <c r="CXI433" s="86"/>
      <c r="CXJ433" s="86"/>
      <c r="CXK433" s="86"/>
      <c r="CXL433" s="86"/>
      <c r="CXM433" s="86"/>
      <c r="CXN433" s="86"/>
      <c r="CXO433" s="86"/>
      <c r="CXP433" s="86"/>
      <c r="CXQ433" s="86"/>
      <c r="CXR433" s="86"/>
      <c r="CXS433" s="86"/>
      <c r="CXT433" s="86"/>
      <c r="CXU433" s="86"/>
      <c r="CXV433" s="86"/>
      <c r="CXW433" s="86"/>
      <c r="CXX433" s="86"/>
      <c r="CXY433" s="86"/>
      <c r="CXZ433" s="86"/>
      <c r="CYA433" s="86"/>
      <c r="CYB433" s="86"/>
      <c r="CYC433" s="86"/>
      <c r="CYD433" s="86"/>
      <c r="CYE433" s="86"/>
      <c r="CYF433" s="86"/>
      <c r="CYG433" s="86"/>
      <c r="CYH433" s="86"/>
      <c r="CYI433" s="86"/>
      <c r="CYJ433" s="86"/>
      <c r="CYK433" s="86"/>
      <c r="CYL433" s="86"/>
      <c r="CYM433" s="86"/>
      <c r="CYN433" s="86"/>
      <c r="CYO433" s="86"/>
      <c r="CYP433" s="86"/>
      <c r="CYQ433" s="86"/>
      <c r="CYR433" s="86"/>
      <c r="CYS433" s="86"/>
      <c r="CYT433" s="86"/>
      <c r="CYU433" s="86"/>
      <c r="CYV433" s="86"/>
      <c r="CYW433" s="86"/>
      <c r="CYX433" s="86"/>
      <c r="CYY433" s="86"/>
      <c r="CYZ433" s="86"/>
      <c r="CZA433" s="86"/>
      <c r="CZB433" s="86"/>
      <c r="CZC433" s="86"/>
      <c r="CZD433" s="86"/>
      <c r="CZE433" s="86"/>
      <c r="CZF433" s="86"/>
      <c r="CZG433" s="86"/>
      <c r="CZH433" s="86"/>
      <c r="CZI433" s="86"/>
      <c r="CZJ433" s="86"/>
      <c r="CZK433" s="86"/>
      <c r="CZL433" s="86"/>
      <c r="CZM433" s="86"/>
      <c r="CZN433" s="86"/>
      <c r="CZO433" s="86"/>
      <c r="CZP433" s="86"/>
      <c r="CZQ433" s="86"/>
      <c r="CZR433" s="86"/>
      <c r="CZS433" s="86"/>
      <c r="CZT433" s="86"/>
      <c r="CZU433" s="86"/>
      <c r="CZV433" s="86"/>
      <c r="CZW433" s="86"/>
      <c r="CZX433" s="86"/>
      <c r="CZY433" s="86"/>
      <c r="CZZ433" s="86"/>
      <c r="DAA433" s="86"/>
      <c r="DAB433" s="86"/>
      <c r="DAC433" s="86"/>
      <c r="DAD433" s="86"/>
      <c r="DAE433" s="86"/>
      <c r="DAF433" s="86"/>
      <c r="DAG433" s="86"/>
      <c r="DAH433" s="86"/>
      <c r="DAI433" s="86"/>
      <c r="DAJ433" s="86"/>
      <c r="DAK433" s="86"/>
      <c r="DAL433" s="86"/>
      <c r="DAM433" s="86"/>
      <c r="DAN433" s="86"/>
      <c r="DAO433" s="86"/>
      <c r="DAP433" s="86"/>
      <c r="DAQ433" s="86"/>
      <c r="DAR433" s="86"/>
      <c r="DAS433" s="86"/>
      <c r="DAT433" s="86"/>
      <c r="DAU433" s="86"/>
      <c r="DAV433" s="86"/>
      <c r="DAW433" s="86"/>
      <c r="DAX433" s="86"/>
      <c r="DAY433" s="86"/>
      <c r="DAZ433" s="86"/>
      <c r="DBA433" s="86"/>
      <c r="DBB433" s="86"/>
      <c r="DBC433" s="86"/>
      <c r="DBD433" s="86"/>
      <c r="DBE433" s="86"/>
      <c r="DBF433" s="86"/>
      <c r="DBG433" s="86"/>
      <c r="DBH433" s="86"/>
      <c r="DBI433" s="86"/>
      <c r="DBJ433" s="86"/>
      <c r="DBK433" s="86"/>
      <c r="DBL433" s="86"/>
      <c r="DBM433" s="86"/>
      <c r="DBN433" s="86"/>
      <c r="DBO433" s="86"/>
      <c r="DBP433" s="86"/>
      <c r="DBQ433" s="86"/>
      <c r="DBR433" s="86"/>
      <c r="DBS433" s="86"/>
      <c r="DBT433" s="86"/>
      <c r="DBU433" s="86"/>
      <c r="DBV433" s="86"/>
      <c r="DBW433" s="86"/>
      <c r="DBX433" s="86"/>
      <c r="DBY433" s="86"/>
      <c r="DBZ433" s="86"/>
      <c r="DCA433" s="86"/>
      <c r="DCB433" s="86"/>
      <c r="DCC433" s="86"/>
      <c r="DCD433" s="86"/>
      <c r="DCE433" s="86"/>
      <c r="DCF433" s="86"/>
      <c r="DCG433" s="86"/>
      <c r="DCH433" s="86"/>
      <c r="DCI433" s="86"/>
      <c r="DCJ433" s="86"/>
      <c r="DCK433" s="86"/>
      <c r="DCL433" s="86"/>
      <c r="DCM433" s="86"/>
      <c r="DCN433" s="86"/>
      <c r="DCO433" s="86"/>
      <c r="DCP433" s="86"/>
      <c r="DCQ433" s="86"/>
      <c r="DCR433" s="86"/>
      <c r="DCS433" s="86"/>
      <c r="DCT433" s="86"/>
      <c r="DCU433" s="86"/>
      <c r="DCV433" s="86"/>
      <c r="DCW433" s="86"/>
      <c r="DCX433" s="86"/>
      <c r="DCY433" s="86"/>
      <c r="DCZ433" s="86"/>
      <c r="DDA433" s="86"/>
      <c r="DDB433" s="86"/>
      <c r="DDC433" s="86"/>
      <c r="DDD433" s="86"/>
      <c r="DDE433" s="86"/>
      <c r="DDF433" s="86"/>
      <c r="DDG433" s="86"/>
      <c r="DDH433" s="86"/>
      <c r="DDI433" s="86"/>
      <c r="DDJ433" s="86"/>
      <c r="DDK433" s="86"/>
      <c r="DDL433" s="86"/>
      <c r="DDM433" s="86"/>
      <c r="DDN433" s="86"/>
      <c r="DDO433" s="86"/>
      <c r="DDP433" s="86"/>
      <c r="DDQ433" s="86"/>
      <c r="DDR433" s="86"/>
      <c r="DDS433" s="86"/>
      <c r="DDT433" s="86"/>
      <c r="DDU433" s="86"/>
      <c r="DDV433" s="86"/>
      <c r="DDW433" s="86"/>
      <c r="DDX433" s="86"/>
      <c r="DDY433" s="86"/>
      <c r="DDZ433" s="86"/>
      <c r="DEA433" s="86"/>
      <c r="DEB433" s="86"/>
      <c r="DEC433" s="86"/>
      <c r="DED433" s="86"/>
      <c r="DEE433" s="86"/>
      <c r="DEF433" s="86"/>
      <c r="DEG433" s="86"/>
      <c r="DEH433" s="86"/>
      <c r="DEI433" s="86"/>
      <c r="DEJ433" s="86"/>
      <c r="DEK433" s="86"/>
      <c r="DEL433" s="86"/>
      <c r="DEM433" s="86"/>
      <c r="DEN433" s="86"/>
      <c r="DEO433" s="86"/>
      <c r="DEP433" s="86"/>
      <c r="DEQ433" s="86"/>
      <c r="DER433" s="86"/>
      <c r="DES433" s="86"/>
      <c r="DET433" s="86"/>
      <c r="DEU433" s="86"/>
      <c r="DEV433" s="86"/>
      <c r="DEW433" s="86"/>
      <c r="DEX433" s="86"/>
      <c r="DEY433" s="86"/>
      <c r="DEZ433" s="86"/>
      <c r="DFA433" s="86"/>
      <c r="DFB433" s="86"/>
      <c r="DFC433" s="86"/>
      <c r="DFD433" s="86"/>
      <c r="DFE433" s="86"/>
      <c r="DFF433" s="86"/>
      <c r="DFG433" s="86"/>
      <c r="DFH433" s="86"/>
      <c r="DFI433" s="86"/>
      <c r="DFJ433" s="86"/>
      <c r="DFK433" s="86"/>
      <c r="DFL433" s="86"/>
      <c r="DFM433" s="86"/>
      <c r="DFN433" s="86"/>
      <c r="DFO433" s="86"/>
      <c r="DFP433" s="86"/>
      <c r="DFQ433" s="86"/>
      <c r="DFR433" s="86"/>
      <c r="DFS433" s="86"/>
      <c r="DFT433" s="86"/>
      <c r="DFU433" s="86"/>
      <c r="DFV433" s="86"/>
      <c r="DFW433" s="86"/>
      <c r="DFX433" s="86"/>
      <c r="DFY433" s="86"/>
      <c r="DFZ433" s="86"/>
      <c r="DGA433" s="86"/>
      <c r="DGB433" s="86"/>
      <c r="DGC433" s="86"/>
      <c r="DGD433" s="86"/>
      <c r="DGE433" s="86"/>
      <c r="DGF433" s="86"/>
      <c r="DGG433" s="86"/>
      <c r="DGH433" s="86"/>
      <c r="DGI433" s="86"/>
      <c r="DGJ433" s="86"/>
      <c r="DGK433" s="86"/>
      <c r="DGL433" s="86"/>
      <c r="DGM433" s="86"/>
      <c r="DGN433" s="86"/>
      <c r="DGO433" s="86"/>
      <c r="DGP433" s="86"/>
      <c r="DGQ433" s="86"/>
      <c r="DGR433" s="86"/>
      <c r="DGS433" s="86"/>
      <c r="DGT433" s="86"/>
      <c r="DGU433" s="86"/>
      <c r="DGV433" s="86"/>
      <c r="DGW433" s="86"/>
      <c r="DGX433" s="86"/>
      <c r="DGY433" s="86"/>
      <c r="DGZ433" s="86"/>
      <c r="DHA433" s="86"/>
      <c r="DHB433" s="86"/>
      <c r="DHC433" s="86"/>
      <c r="DHD433" s="86"/>
      <c r="DHE433" s="86"/>
      <c r="DHF433" s="86"/>
      <c r="DHG433" s="86"/>
      <c r="DHH433" s="86"/>
      <c r="DHI433" s="86"/>
      <c r="DHJ433" s="86"/>
      <c r="DHK433" s="86"/>
      <c r="DHL433" s="86"/>
      <c r="DHM433" s="86"/>
      <c r="DHN433" s="86"/>
      <c r="DHO433" s="86"/>
      <c r="DHP433" s="86"/>
      <c r="DHQ433" s="86"/>
      <c r="DHR433" s="86"/>
      <c r="DHS433" s="86"/>
      <c r="DHT433" s="86"/>
      <c r="DHU433" s="86"/>
      <c r="DHV433" s="86"/>
      <c r="DHW433" s="86"/>
      <c r="DHX433" s="86"/>
      <c r="DHY433" s="86"/>
      <c r="DHZ433" s="86"/>
      <c r="DIA433" s="86"/>
      <c r="DIB433" s="86"/>
      <c r="DIC433" s="86"/>
      <c r="DID433" s="86"/>
      <c r="DIE433" s="86"/>
      <c r="DIF433" s="86"/>
      <c r="DIG433" s="86"/>
      <c r="DIH433" s="86"/>
      <c r="DII433" s="86"/>
      <c r="DIJ433" s="86"/>
      <c r="DIK433" s="86"/>
      <c r="DIL433" s="86"/>
      <c r="DIM433" s="86"/>
      <c r="DIN433" s="86"/>
      <c r="DIO433" s="86"/>
      <c r="DIP433" s="86"/>
      <c r="DIQ433" s="86"/>
      <c r="DIR433" s="86"/>
      <c r="DIS433" s="86"/>
      <c r="DIT433" s="86"/>
      <c r="DIU433" s="86"/>
      <c r="DIV433" s="86"/>
      <c r="DIW433" s="86"/>
      <c r="DIX433" s="86"/>
      <c r="DIY433" s="86"/>
      <c r="DIZ433" s="86"/>
      <c r="DJA433" s="86"/>
      <c r="DJB433" s="86"/>
      <c r="DJC433" s="86"/>
      <c r="DJD433" s="86"/>
      <c r="DJE433" s="86"/>
      <c r="DJF433" s="86"/>
      <c r="DJG433" s="86"/>
      <c r="DJH433" s="86"/>
      <c r="DJI433" s="86"/>
      <c r="DJJ433" s="86"/>
      <c r="DJK433" s="86"/>
      <c r="DJL433" s="86"/>
      <c r="DJM433" s="86"/>
      <c r="DJN433" s="86"/>
      <c r="DJO433" s="86"/>
      <c r="DJP433" s="86"/>
      <c r="DJQ433" s="86"/>
      <c r="DJR433" s="86"/>
      <c r="DJS433" s="86"/>
      <c r="DJT433" s="86"/>
      <c r="DJU433" s="86"/>
      <c r="DJV433" s="86"/>
      <c r="DJW433" s="86"/>
      <c r="DJX433" s="86"/>
      <c r="DJY433" s="86"/>
      <c r="DJZ433" s="86"/>
      <c r="DKA433" s="86"/>
      <c r="DKB433" s="86"/>
      <c r="DKC433" s="86"/>
      <c r="DKD433" s="86"/>
      <c r="DKE433" s="86"/>
      <c r="DKF433" s="86"/>
      <c r="DKG433" s="86"/>
      <c r="DKH433" s="86"/>
      <c r="DKI433" s="86"/>
      <c r="DKJ433" s="86"/>
      <c r="DKK433" s="86"/>
      <c r="DKL433" s="86"/>
      <c r="DKM433" s="86"/>
      <c r="DKN433" s="86"/>
      <c r="DKO433" s="86"/>
      <c r="DKP433" s="86"/>
      <c r="DKQ433" s="86"/>
      <c r="DKR433" s="86"/>
      <c r="DKS433" s="86"/>
      <c r="DKT433" s="86"/>
      <c r="DKU433" s="86"/>
      <c r="DKV433" s="86"/>
      <c r="DKW433" s="86"/>
      <c r="DKX433" s="86"/>
      <c r="DKY433" s="86"/>
      <c r="DKZ433" s="86"/>
      <c r="DLA433" s="86"/>
      <c r="DLB433" s="86"/>
      <c r="DLC433" s="86"/>
      <c r="DLD433" s="86"/>
      <c r="DLE433" s="86"/>
      <c r="DLF433" s="86"/>
      <c r="DLG433" s="86"/>
      <c r="DLH433" s="86"/>
      <c r="DLI433" s="86"/>
      <c r="DLJ433" s="86"/>
      <c r="DLK433" s="86"/>
      <c r="DLL433" s="86"/>
      <c r="DLM433" s="86"/>
      <c r="DLN433" s="86"/>
      <c r="DLO433" s="86"/>
      <c r="DLP433" s="86"/>
      <c r="DLQ433" s="86"/>
      <c r="DLR433" s="86"/>
      <c r="DLS433" s="86"/>
      <c r="DLT433" s="86"/>
      <c r="DLU433" s="86"/>
      <c r="DLV433" s="86"/>
      <c r="DLW433" s="86"/>
      <c r="DLX433" s="86"/>
      <c r="DLY433" s="86"/>
      <c r="DLZ433" s="86"/>
      <c r="DMA433" s="86"/>
      <c r="DMB433" s="86"/>
      <c r="DMC433" s="86"/>
      <c r="DMD433" s="86"/>
      <c r="DME433" s="86"/>
      <c r="DMF433" s="86"/>
      <c r="DMG433" s="86"/>
      <c r="DMH433" s="86"/>
      <c r="DMI433" s="86"/>
      <c r="DMJ433" s="86"/>
      <c r="DMK433" s="86"/>
      <c r="DML433" s="86"/>
      <c r="DMM433" s="86"/>
      <c r="DMN433" s="86"/>
      <c r="DMO433" s="86"/>
      <c r="DMP433" s="86"/>
      <c r="DMQ433" s="86"/>
      <c r="DMR433" s="86"/>
      <c r="DMS433" s="86"/>
      <c r="DMT433" s="86"/>
      <c r="DMU433" s="86"/>
      <c r="DMV433" s="86"/>
      <c r="DMW433" s="86"/>
      <c r="DMX433" s="86"/>
      <c r="DMY433" s="86"/>
      <c r="DMZ433" s="86"/>
      <c r="DNA433" s="86"/>
      <c r="DNB433" s="86"/>
      <c r="DNC433" s="86"/>
      <c r="DND433" s="86"/>
      <c r="DNE433" s="86"/>
      <c r="DNF433" s="86"/>
      <c r="DNG433" s="86"/>
      <c r="DNH433" s="86"/>
      <c r="DNI433" s="86"/>
      <c r="DNJ433" s="86"/>
      <c r="DNK433" s="86"/>
      <c r="DNL433" s="86"/>
      <c r="DNM433" s="86"/>
      <c r="DNN433" s="86"/>
      <c r="DNO433" s="86"/>
      <c r="DNP433" s="86"/>
      <c r="DNQ433" s="86"/>
      <c r="DNR433" s="86"/>
      <c r="DNS433" s="86"/>
      <c r="DNT433" s="86"/>
      <c r="DNU433" s="86"/>
      <c r="DNV433" s="86"/>
      <c r="DNW433" s="86"/>
      <c r="DNX433" s="86"/>
      <c r="DNY433" s="86"/>
      <c r="DNZ433" s="86"/>
      <c r="DOA433" s="86"/>
      <c r="DOB433" s="86"/>
      <c r="DOC433" s="86"/>
      <c r="DOD433" s="86"/>
      <c r="DOE433" s="86"/>
      <c r="DOF433" s="86"/>
      <c r="DOG433" s="86"/>
      <c r="DOH433" s="86"/>
      <c r="DOI433" s="86"/>
      <c r="DOJ433" s="86"/>
      <c r="DOK433" s="86"/>
      <c r="DOL433" s="86"/>
      <c r="DOM433" s="86"/>
      <c r="DON433" s="86"/>
      <c r="DOO433" s="86"/>
      <c r="DOP433" s="86"/>
      <c r="DOQ433" s="86"/>
      <c r="DOR433" s="86"/>
      <c r="DOS433" s="86"/>
      <c r="DOT433" s="86"/>
      <c r="DOU433" s="86"/>
      <c r="DOV433" s="86"/>
      <c r="DOW433" s="86"/>
      <c r="DOX433" s="86"/>
      <c r="DOY433" s="86"/>
      <c r="DOZ433" s="86"/>
      <c r="DPA433" s="86"/>
      <c r="DPB433" s="86"/>
      <c r="DPC433" s="86"/>
      <c r="DPD433" s="86"/>
      <c r="DPE433" s="86"/>
      <c r="DPF433" s="86"/>
      <c r="DPG433" s="86"/>
      <c r="DPH433" s="86"/>
      <c r="DPI433" s="86"/>
      <c r="DPJ433" s="86"/>
      <c r="DPK433" s="86"/>
      <c r="DPL433" s="86"/>
      <c r="DPM433" s="86"/>
      <c r="DPN433" s="86"/>
      <c r="DPO433" s="86"/>
      <c r="DPP433" s="86"/>
      <c r="DPQ433" s="86"/>
      <c r="DPR433" s="86"/>
      <c r="DPS433" s="86"/>
      <c r="DPT433" s="86"/>
      <c r="DPU433" s="86"/>
      <c r="DPV433" s="86"/>
      <c r="DPW433" s="86"/>
      <c r="DPX433" s="86"/>
      <c r="DPY433" s="86"/>
      <c r="DPZ433" s="86"/>
      <c r="DQA433" s="86"/>
      <c r="DQB433" s="86"/>
      <c r="DQC433" s="86"/>
      <c r="DQD433" s="86"/>
      <c r="DQE433" s="86"/>
      <c r="DQF433" s="86"/>
      <c r="DQG433" s="86"/>
      <c r="DQH433" s="86"/>
      <c r="DQI433" s="86"/>
      <c r="DQJ433" s="86"/>
      <c r="DQK433" s="86"/>
      <c r="DQL433" s="86"/>
      <c r="DQM433" s="86"/>
      <c r="DQN433" s="86"/>
      <c r="DQO433" s="86"/>
      <c r="DQP433" s="86"/>
      <c r="DQQ433" s="86"/>
      <c r="DQR433" s="86"/>
      <c r="DQS433" s="86"/>
      <c r="DQT433" s="86"/>
      <c r="DQU433" s="86"/>
      <c r="DQV433" s="86"/>
      <c r="DQW433" s="86"/>
      <c r="DQX433" s="86"/>
      <c r="DQY433" s="86"/>
      <c r="DQZ433" s="86"/>
      <c r="DRA433" s="86"/>
      <c r="DRB433" s="86"/>
      <c r="DRC433" s="86"/>
      <c r="DRD433" s="86"/>
      <c r="DRE433" s="86"/>
      <c r="DRF433" s="86"/>
      <c r="DRG433" s="86"/>
      <c r="DRH433" s="86"/>
      <c r="DRI433" s="86"/>
      <c r="DRJ433" s="86"/>
      <c r="DRK433" s="86"/>
      <c r="DRL433" s="86"/>
      <c r="DRM433" s="86"/>
      <c r="DRN433" s="86"/>
      <c r="DRO433" s="86"/>
      <c r="DRP433" s="86"/>
      <c r="DRQ433" s="86"/>
      <c r="DRR433" s="86"/>
      <c r="DRS433" s="86"/>
      <c r="DRT433" s="86"/>
      <c r="DRU433" s="86"/>
      <c r="DRV433" s="86"/>
      <c r="DRW433" s="86"/>
      <c r="DRX433" s="86"/>
      <c r="DRY433" s="86"/>
      <c r="DRZ433" s="86"/>
      <c r="DSA433" s="86"/>
      <c r="DSB433" s="86"/>
      <c r="DSC433" s="86"/>
      <c r="DSD433" s="86"/>
      <c r="DSE433" s="86"/>
      <c r="DSF433" s="86"/>
      <c r="DSG433" s="86"/>
      <c r="DSH433" s="86"/>
      <c r="DSI433" s="86"/>
      <c r="DSJ433" s="86"/>
      <c r="DSK433" s="86"/>
      <c r="DSL433" s="86"/>
      <c r="DSM433" s="86"/>
      <c r="DSN433" s="86"/>
      <c r="DSO433" s="86"/>
      <c r="DSP433" s="86"/>
      <c r="DSQ433" s="86"/>
      <c r="DSR433" s="86"/>
      <c r="DSS433" s="86"/>
      <c r="DST433" s="86"/>
      <c r="DSU433" s="86"/>
      <c r="DSV433" s="86"/>
      <c r="DSW433" s="86"/>
      <c r="DSX433" s="86"/>
      <c r="DSY433" s="86"/>
      <c r="DSZ433" s="86"/>
      <c r="DTA433" s="86"/>
      <c r="DTB433" s="86"/>
      <c r="DTC433" s="86"/>
      <c r="DTD433" s="86"/>
      <c r="DTE433" s="86"/>
      <c r="DTF433" s="86"/>
      <c r="DTG433" s="86"/>
      <c r="DTH433" s="86"/>
      <c r="DTI433" s="86"/>
      <c r="DTJ433" s="86"/>
      <c r="DTK433" s="86"/>
      <c r="DTL433" s="86"/>
      <c r="DTM433" s="86"/>
      <c r="DTN433" s="86"/>
      <c r="DTO433" s="86"/>
      <c r="DTP433" s="86"/>
      <c r="DTQ433" s="86"/>
      <c r="DTR433" s="86"/>
      <c r="DTS433" s="86"/>
      <c r="DTT433" s="86"/>
      <c r="DTU433" s="86"/>
      <c r="DTV433" s="86"/>
      <c r="DTW433" s="86"/>
      <c r="DTX433" s="86"/>
      <c r="DTY433" s="86"/>
      <c r="DTZ433" s="86"/>
      <c r="DUA433" s="86"/>
      <c r="DUB433" s="86"/>
      <c r="DUC433" s="86"/>
      <c r="DUD433" s="86"/>
      <c r="DUE433" s="86"/>
      <c r="DUF433" s="86"/>
      <c r="DUG433" s="86"/>
      <c r="DUH433" s="86"/>
      <c r="DUI433" s="86"/>
      <c r="DUJ433" s="86"/>
      <c r="DUK433" s="86"/>
      <c r="DUL433" s="86"/>
      <c r="DUM433" s="86"/>
      <c r="DUN433" s="86"/>
      <c r="DUO433" s="86"/>
      <c r="DUP433" s="86"/>
      <c r="DUQ433" s="86"/>
      <c r="DUR433" s="86"/>
      <c r="DUS433" s="86"/>
      <c r="DUT433" s="86"/>
      <c r="DUU433" s="86"/>
      <c r="DUV433" s="86"/>
      <c r="DUW433" s="86"/>
      <c r="DUX433" s="86"/>
      <c r="DUY433" s="86"/>
      <c r="DUZ433" s="86"/>
      <c r="DVA433" s="86"/>
      <c r="DVB433" s="86"/>
      <c r="DVC433" s="86"/>
      <c r="DVD433" s="86"/>
      <c r="DVE433" s="86"/>
      <c r="DVF433" s="86"/>
      <c r="DVG433" s="86"/>
      <c r="DVH433" s="86"/>
      <c r="DVI433" s="86"/>
      <c r="DVJ433" s="86"/>
      <c r="DVK433" s="86"/>
      <c r="DVL433" s="86"/>
      <c r="DVM433" s="86"/>
      <c r="DVN433" s="86"/>
      <c r="DVO433" s="86"/>
      <c r="DVP433" s="86"/>
      <c r="DVQ433" s="86"/>
      <c r="DVR433" s="86"/>
      <c r="DVS433" s="86"/>
      <c r="DVT433" s="86"/>
      <c r="DVU433" s="86"/>
      <c r="DVV433" s="86"/>
      <c r="DVW433" s="86"/>
      <c r="DVX433" s="86"/>
      <c r="DVY433" s="86"/>
      <c r="DVZ433" s="86"/>
      <c r="DWA433" s="86"/>
      <c r="DWB433" s="86"/>
      <c r="DWC433" s="86"/>
      <c r="DWD433" s="86"/>
      <c r="DWE433" s="86"/>
      <c r="DWF433" s="86"/>
      <c r="DWG433" s="86"/>
      <c r="DWH433" s="86"/>
      <c r="DWI433" s="86"/>
      <c r="DWJ433" s="86"/>
      <c r="DWK433" s="86"/>
      <c r="DWL433" s="86"/>
      <c r="DWM433" s="86"/>
      <c r="DWN433" s="86"/>
      <c r="DWO433" s="86"/>
      <c r="DWP433" s="86"/>
      <c r="DWQ433" s="86"/>
      <c r="DWR433" s="86"/>
      <c r="DWS433" s="86"/>
      <c r="DWT433" s="86"/>
      <c r="DWU433" s="86"/>
      <c r="DWV433" s="86"/>
      <c r="DWW433" s="86"/>
      <c r="DWX433" s="86"/>
      <c r="DWY433" s="86"/>
      <c r="DWZ433" s="86"/>
      <c r="DXA433" s="86"/>
      <c r="DXB433" s="86"/>
      <c r="DXC433" s="86"/>
      <c r="DXD433" s="86"/>
      <c r="DXE433" s="86"/>
      <c r="DXF433" s="86"/>
      <c r="DXG433" s="86"/>
      <c r="DXH433" s="86"/>
      <c r="DXI433" s="86"/>
      <c r="DXJ433" s="86"/>
      <c r="DXK433" s="86"/>
      <c r="DXL433" s="86"/>
      <c r="DXM433" s="86"/>
      <c r="DXN433" s="86"/>
      <c r="DXO433" s="86"/>
      <c r="DXP433" s="86"/>
      <c r="DXQ433" s="86"/>
      <c r="DXR433" s="86"/>
      <c r="DXS433" s="86"/>
      <c r="DXT433" s="86"/>
      <c r="DXU433" s="86"/>
      <c r="DXV433" s="86"/>
      <c r="DXW433" s="86"/>
      <c r="DXX433" s="86"/>
      <c r="DXY433" s="86"/>
      <c r="DXZ433" s="86"/>
      <c r="DYA433" s="86"/>
      <c r="DYB433" s="86"/>
      <c r="DYC433" s="86"/>
      <c r="DYD433" s="86"/>
      <c r="DYE433" s="86"/>
      <c r="DYF433" s="86"/>
      <c r="DYG433" s="86"/>
      <c r="DYH433" s="86"/>
      <c r="DYI433" s="86"/>
      <c r="DYJ433" s="86"/>
      <c r="DYK433" s="86"/>
      <c r="DYL433" s="86"/>
      <c r="DYM433" s="86"/>
      <c r="DYN433" s="86"/>
      <c r="DYO433" s="86"/>
      <c r="DYP433" s="86"/>
      <c r="DYQ433" s="86"/>
      <c r="DYR433" s="86"/>
      <c r="DYS433" s="86"/>
      <c r="DYT433" s="86"/>
      <c r="DYU433" s="86"/>
      <c r="DYV433" s="86"/>
      <c r="DYW433" s="86"/>
      <c r="DYX433" s="86"/>
      <c r="DYY433" s="86"/>
      <c r="DYZ433" s="86"/>
      <c r="DZA433" s="86"/>
      <c r="DZB433" s="86"/>
      <c r="DZC433" s="86"/>
      <c r="DZD433" s="86"/>
      <c r="DZE433" s="86"/>
      <c r="DZF433" s="86"/>
      <c r="DZG433" s="86"/>
      <c r="DZH433" s="86"/>
      <c r="DZI433" s="86"/>
      <c r="DZJ433" s="86"/>
      <c r="DZK433" s="86"/>
      <c r="DZL433" s="86"/>
      <c r="DZM433" s="86"/>
      <c r="DZN433" s="86"/>
      <c r="DZO433" s="86"/>
      <c r="DZP433" s="86"/>
      <c r="DZQ433" s="86"/>
      <c r="DZR433" s="86"/>
      <c r="DZS433" s="86"/>
      <c r="DZT433" s="86"/>
      <c r="DZU433" s="86"/>
      <c r="DZV433" s="86"/>
      <c r="DZW433" s="86"/>
      <c r="DZX433" s="86"/>
      <c r="DZY433" s="86"/>
      <c r="DZZ433" s="86"/>
      <c r="EAA433" s="86"/>
      <c r="EAB433" s="86"/>
      <c r="EAC433" s="86"/>
      <c r="EAD433" s="86"/>
      <c r="EAE433" s="86"/>
      <c r="EAF433" s="86"/>
      <c r="EAG433" s="86"/>
      <c r="EAH433" s="86"/>
      <c r="EAI433" s="86"/>
      <c r="EAJ433" s="86"/>
      <c r="EAK433" s="86"/>
      <c r="EAL433" s="86"/>
      <c r="EAM433" s="86"/>
      <c r="EAN433" s="86"/>
      <c r="EAO433" s="86"/>
      <c r="EAP433" s="86"/>
      <c r="EAQ433" s="86"/>
      <c r="EAR433" s="86"/>
      <c r="EAS433" s="86"/>
      <c r="EAT433" s="86"/>
      <c r="EAU433" s="86"/>
      <c r="EAV433" s="86"/>
      <c r="EAW433" s="86"/>
      <c r="EAX433" s="86"/>
      <c r="EAY433" s="86"/>
      <c r="EAZ433" s="86"/>
      <c r="EBA433" s="86"/>
      <c r="EBB433" s="86"/>
      <c r="EBC433" s="86"/>
      <c r="EBD433" s="86"/>
      <c r="EBE433" s="86"/>
      <c r="EBF433" s="86"/>
      <c r="EBG433" s="86"/>
      <c r="EBH433" s="86"/>
      <c r="EBI433" s="86"/>
      <c r="EBJ433" s="86"/>
      <c r="EBK433" s="86"/>
      <c r="EBL433" s="86"/>
      <c r="EBM433" s="86"/>
      <c r="EBN433" s="86"/>
      <c r="EBO433" s="86"/>
      <c r="EBP433" s="86"/>
      <c r="EBQ433" s="86"/>
      <c r="EBR433" s="86"/>
      <c r="EBS433" s="86"/>
      <c r="EBT433" s="86"/>
      <c r="EBU433" s="86"/>
      <c r="EBV433" s="86"/>
      <c r="EBW433" s="86"/>
      <c r="EBX433" s="86"/>
      <c r="EBY433" s="86"/>
      <c r="EBZ433" s="86"/>
      <c r="ECA433" s="86"/>
      <c r="ECB433" s="86"/>
      <c r="ECC433" s="86"/>
      <c r="ECD433" s="86"/>
      <c r="ECE433" s="86"/>
      <c r="ECF433" s="86"/>
      <c r="ECG433" s="86"/>
      <c r="ECH433" s="86"/>
      <c r="ECI433" s="86"/>
      <c r="ECJ433" s="86"/>
      <c r="ECK433" s="86"/>
      <c r="ECL433" s="86"/>
      <c r="ECM433" s="86"/>
      <c r="ECN433" s="86"/>
      <c r="ECO433" s="86"/>
      <c r="ECP433" s="86"/>
      <c r="ECQ433" s="86"/>
      <c r="ECR433" s="86"/>
      <c r="ECS433" s="86"/>
      <c r="ECT433" s="86"/>
      <c r="ECU433" s="86"/>
      <c r="ECV433" s="86"/>
      <c r="ECW433" s="86"/>
      <c r="ECX433" s="86"/>
      <c r="ECY433" s="86"/>
      <c r="ECZ433" s="86"/>
      <c r="EDA433" s="86"/>
      <c r="EDB433" s="86"/>
      <c r="EDC433" s="86"/>
      <c r="EDD433" s="86"/>
      <c r="EDE433" s="86"/>
      <c r="EDF433" s="86"/>
      <c r="EDG433" s="86"/>
      <c r="EDH433" s="86"/>
      <c r="EDI433" s="86"/>
      <c r="EDJ433" s="86"/>
      <c r="EDK433" s="86"/>
      <c r="EDL433" s="86"/>
      <c r="EDM433" s="86"/>
      <c r="EDN433" s="86"/>
      <c r="EDO433" s="86"/>
      <c r="EDP433" s="86"/>
      <c r="EDQ433" s="86"/>
      <c r="EDR433" s="86"/>
      <c r="EDS433" s="86"/>
      <c r="EDT433" s="86"/>
      <c r="EDU433" s="86"/>
      <c r="EDV433" s="86"/>
      <c r="EDW433" s="86"/>
      <c r="EDX433" s="86"/>
      <c r="EDY433" s="86"/>
      <c r="EDZ433" s="86"/>
      <c r="EEA433" s="86"/>
      <c r="EEB433" s="86"/>
      <c r="EEC433" s="86"/>
      <c r="EED433" s="86"/>
      <c r="EEE433" s="86"/>
      <c r="EEF433" s="86"/>
      <c r="EEG433" s="86"/>
      <c r="EEH433" s="86"/>
      <c r="EEI433" s="86"/>
      <c r="EEJ433" s="86"/>
      <c r="EEK433" s="86"/>
      <c r="EEL433" s="86"/>
      <c r="EEM433" s="86"/>
      <c r="EEN433" s="86"/>
      <c r="EEO433" s="86"/>
      <c r="EEP433" s="86"/>
      <c r="EEQ433" s="86"/>
      <c r="EER433" s="86"/>
      <c r="EES433" s="86"/>
      <c r="EET433" s="86"/>
      <c r="EEU433" s="86"/>
      <c r="EEV433" s="86"/>
      <c r="EEW433" s="86"/>
      <c r="EEX433" s="86"/>
      <c r="EEY433" s="86"/>
      <c r="EEZ433" s="86"/>
      <c r="EFA433" s="86"/>
      <c r="EFB433" s="86"/>
      <c r="EFC433" s="86"/>
      <c r="EFD433" s="86"/>
      <c r="EFE433" s="86"/>
      <c r="EFF433" s="86"/>
      <c r="EFG433" s="86"/>
      <c r="EFH433" s="86"/>
      <c r="EFI433" s="86"/>
      <c r="EFJ433" s="86"/>
      <c r="EFK433" s="86"/>
      <c r="EFL433" s="86"/>
      <c r="EFM433" s="86"/>
      <c r="EFN433" s="86"/>
      <c r="EFO433" s="86"/>
      <c r="EFP433" s="86"/>
      <c r="EFQ433" s="86"/>
      <c r="EFR433" s="86"/>
      <c r="EFS433" s="86"/>
      <c r="EFT433" s="86"/>
      <c r="EFU433" s="86"/>
      <c r="EFV433" s="86"/>
      <c r="EFW433" s="86"/>
      <c r="EFX433" s="86"/>
      <c r="EFY433" s="86"/>
      <c r="EFZ433" s="86"/>
      <c r="EGA433" s="86"/>
      <c r="EGB433" s="86"/>
      <c r="EGC433" s="86"/>
      <c r="EGD433" s="86"/>
      <c r="EGE433" s="86"/>
      <c r="EGF433" s="86"/>
      <c r="EGG433" s="86"/>
      <c r="EGH433" s="86"/>
      <c r="EGI433" s="86"/>
      <c r="EGJ433" s="86"/>
      <c r="EGK433" s="86"/>
      <c r="EGL433" s="86"/>
      <c r="EGM433" s="86"/>
      <c r="EGN433" s="86"/>
      <c r="EGO433" s="86"/>
      <c r="EGP433" s="86"/>
      <c r="EGQ433" s="86"/>
      <c r="EGR433" s="86"/>
      <c r="EGS433" s="86"/>
      <c r="EGT433" s="86"/>
      <c r="EGU433" s="86"/>
      <c r="EGV433" s="86"/>
      <c r="EGW433" s="86"/>
      <c r="EGX433" s="86"/>
      <c r="EGY433" s="86"/>
      <c r="EGZ433" s="86"/>
      <c r="EHA433" s="86"/>
      <c r="EHB433" s="86"/>
      <c r="EHC433" s="86"/>
      <c r="EHD433" s="86"/>
      <c r="EHE433" s="86"/>
      <c r="EHF433" s="86"/>
      <c r="EHG433" s="86"/>
      <c r="EHH433" s="86"/>
      <c r="EHI433" s="86"/>
      <c r="EHJ433" s="86"/>
      <c r="EHK433" s="86"/>
      <c r="EHL433" s="86"/>
      <c r="EHM433" s="86"/>
      <c r="EHN433" s="86"/>
      <c r="EHO433" s="86"/>
      <c r="EHP433" s="86"/>
      <c r="EHQ433" s="86"/>
      <c r="EHR433" s="86"/>
      <c r="EHS433" s="86"/>
      <c r="EHT433" s="86"/>
      <c r="EHU433" s="86"/>
      <c r="EHV433" s="86"/>
      <c r="EHW433" s="86"/>
      <c r="EHX433" s="86"/>
      <c r="EHY433" s="86"/>
      <c r="EHZ433" s="86"/>
      <c r="EIA433" s="86"/>
      <c r="EIB433" s="86"/>
      <c r="EIC433" s="86"/>
      <c r="EID433" s="86"/>
      <c r="EIE433" s="86"/>
      <c r="EIF433" s="86"/>
      <c r="EIG433" s="86"/>
      <c r="EIH433" s="86"/>
      <c r="EII433" s="86"/>
      <c r="EIJ433" s="86"/>
      <c r="EIK433" s="86"/>
      <c r="EIL433" s="86"/>
      <c r="EIM433" s="86"/>
      <c r="EIN433" s="86"/>
      <c r="EIO433" s="86"/>
      <c r="EIP433" s="86"/>
      <c r="EIQ433" s="86"/>
      <c r="EIR433" s="86"/>
      <c r="EIS433" s="86"/>
      <c r="EIT433" s="86"/>
      <c r="EIU433" s="86"/>
      <c r="EIV433" s="86"/>
      <c r="EIW433" s="86"/>
      <c r="EIX433" s="86"/>
      <c r="EIY433" s="86"/>
      <c r="EIZ433" s="86"/>
      <c r="EJA433" s="86"/>
      <c r="EJB433" s="86"/>
      <c r="EJC433" s="86"/>
      <c r="EJD433" s="86"/>
      <c r="EJE433" s="86"/>
      <c r="EJF433" s="86"/>
      <c r="EJG433" s="86"/>
      <c r="EJH433" s="86"/>
      <c r="EJI433" s="86"/>
      <c r="EJJ433" s="86"/>
      <c r="EJK433" s="86"/>
      <c r="EJL433" s="86"/>
      <c r="EJM433" s="86"/>
      <c r="EJN433" s="86"/>
      <c r="EJO433" s="86"/>
      <c r="EJP433" s="86"/>
      <c r="EJQ433" s="86"/>
      <c r="EJR433" s="86"/>
      <c r="EJS433" s="86"/>
      <c r="EJT433" s="86"/>
      <c r="EJU433" s="86"/>
      <c r="EJV433" s="86"/>
      <c r="EJW433" s="86"/>
      <c r="EJX433" s="86"/>
      <c r="EJY433" s="86"/>
      <c r="EJZ433" s="86"/>
      <c r="EKA433" s="86"/>
      <c r="EKB433" s="86"/>
      <c r="EKC433" s="86"/>
      <c r="EKD433" s="86"/>
      <c r="EKE433" s="86"/>
      <c r="EKF433" s="86"/>
      <c r="EKG433" s="86"/>
      <c r="EKH433" s="86"/>
      <c r="EKI433" s="86"/>
      <c r="EKJ433" s="86"/>
      <c r="EKK433" s="86"/>
      <c r="EKL433" s="86"/>
      <c r="EKM433" s="86"/>
      <c r="EKN433" s="86"/>
      <c r="EKO433" s="86"/>
      <c r="EKP433" s="86"/>
      <c r="EKQ433" s="86"/>
      <c r="EKR433" s="86"/>
      <c r="EKS433" s="86"/>
      <c r="EKT433" s="86"/>
      <c r="EKU433" s="86"/>
      <c r="EKV433" s="86"/>
      <c r="EKW433" s="86"/>
      <c r="EKX433" s="86"/>
      <c r="EKY433" s="86"/>
      <c r="EKZ433" s="86"/>
      <c r="ELA433" s="86"/>
      <c r="ELB433" s="86"/>
      <c r="ELC433" s="86"/>
      <c r="ELD433" s="86"/>
      <c r="ELE433" s="86"/>
      <c r="ELF433" s="86"/>
      <c r="ELG433" s="86"/>
      <c r="ELH433" s="86"/>
      <c r="ELI433" s="86"/>
      <c r="ELJ433" s="86"/>
      <c r="ELK433" s="86"/>
      <c r="ELL433" s="86"/>
      <c r="ELM433" s="86"/>
      <c r="ELN433" s="86"/>
      <c r="ELO433" s="86"/>
      <c r="ELP433" s="86"/>
      <c r="ELQ433" s="86"/>
      <c r="ELR433" s="86"/>
      <c r="ELS433" s="86"/>
      <c r="ELT433" s="86"/>
      <c r="ELU433" s="86"/>
      <c r="ELV433" s="86"/>
      <c r="ELW433" s="86"/>
      <c r="ELX433" s="86"/>
      <c r="ELY433" s="86"/>
      <c r="ELZ433" s="86"/>
      <c r="EMA433" s="86"/>
      <c r="EMB433" s="86"/>
      <c r="EMC433" s="86"/>
      <c r="EMD433" s="86"/>
      <c r="EME433" s="86"/>
      <c r="EMF433" s="86"/>
      <c r="EMG433" s="86"/>
      <c r="EMH433" s="86"/>
      <c r="EMI433" s="86"/>
      <c r="EMJ433" s="86"/>
      <c r="EMK433" s="86"/>
      <c r="EML433" s="86"/>
      <c r="EMM433" s="86"/>
      <c r="EMN433" s="86"/>
      <c r="EMO433" s="86"/>
      <c r="EMP433" s="86"/>
      <c r="EMQ433" s="86"/>
      <c r="EMR433" s="86"/>
      <c r="EMS433" s="86"/>
      <c r="EMT433" s="86"/>
      <c r="EMU433" s="86"/>
      <c r="EMV433" s="86"/>
      <c r="EMW433" s="86"/>
      <c r="EMX433" s="86"/>
      <c r="EMY433" s="86"/>
      <c r="EMZ433" s="86"/>
      <c r="ENA433" s="86"/>
      <c r="ENB433" s="86"/>
      <c r="ENC433" s="86"/>
      <c r="END433" s="86"/>
      <c r="ENE433" s="86"/>
      <c r="ENF433" s="86"/>
      <c r="ENG433" s="86"/>
      <c r="ENH433" s="86"/>
      <c r="ENI433" s="86"/>
      <c r="ENJ433" s="86"/>
      <c r="ENK433" s="86"/>
      <c r="ENL433" s="86"/>
      <c r="ENM433" s="86"/>
      <c r="ENN433" s="86"/>
      <c r="ENO433" s="86"/>
      <c r="ENP433" s="86"/>
      <c r="ENQ433" s="86"/>
      <c r="ENR433" s="86"/>
      <c r="ENS433" s="86"/>
      <c r="ENT433" s="86"/>
      <c r="ENU433" s="86"/>
      <c r="ENV433" s="86"/>
      <c r="ENW433" s="86"/>
      <c r="ENX433" s="86"/>
      <c r="ENY433" s="86"/>
      <c r="ENZ433" s="86"/>
      <c r="EOA433" s="86"/>
      <c r="EOB433" s="86"/>
      <c r="EOC433" s="86"/>
      <c r="EOD433" s="86"/>
      <c r="EOE433" s="86"/>
      <c r="EOF433" s="86"/>
      <c r="EOG433" s="86"/>
      <c r="EOH433" s="86"/>
      <c r="EOI433" s="86"/>
      <c r="EOJ433" s="86"/>
      <c r="EOK433" s="86"/>
      <c r="EOL433" s="86"/>
      <c r="EOM433" s="86"/>
      <c r="EON433" s="86"/>
      <c r="EOO433" s="86"/>
      <c r="EOP433" s="86"/>
      <c r="EOQ433" s="86"/>
      <c r="EOR433" s="86"/>
      <c r="EOS433" s="86"/>
      <c r="EOT433" s="86"/>
      <c r="EOU433" s="86"/>
      <c r="EOV433" s="86"/>
      <c r="EOW433" s="86"/>
      <c r="EOX433" s="86"/>
      <c r="EOY433" s="86"/>
      <c r="EOZ433" s="86"/>
      <c r="EPA433" s="86"/>
      <c r="EPB433" s="86"/>
      <c r="EPC433" s="86"/>
      <c r="EPD433" s="86"/>
      <c r="EPE433" s="86"/>
      <c r="EPF433" s="86"/>
      <c r="EPG433" s="86"/>
      <c r="EPH433" s="86"/>
      <c r="EPI433" s="86"/>
      <c r="EPJ433" s="86"/>
      <c r="EPK433" s="86"/>
      <c r="EPL433" s="86"/>
      <c r="EPM433" s="86"/>
      <c r="EPN433" s="86"/>
      <c r="EPO433" s="86"/>
      <c r="EPP433" s="86"/>
      <c r="EPQ433" s="86"/>
      <c r="EPR433" s="86"/>
      <c r="EPS433" s="86"/>
      <c r="EPT433" s="86"/>
      <c r="EPU433" s="86"/>
      <c r="EPV433" s="86"/>
      <c r="EPW433" s="86"/>
      <c r="EPX433" s="86"/>
      <c r="EPY433" s="86"/>
      <c r="EPZ433" s="86"/>
      <c r="EQA433" s="86"/>
      <c r="EQB433" s="86"/>
      <c r="EQC433" s="86"/>
      <c r="EQD433" s="86"/>
      <c r="EQE433" s="86"/>
      <c r="EQF433" s="86"/>
      <c r="EQG433" s="86"/>
      <c r="EQH433" s="86"/>
      <c r="EQI433" s="86"/>
      <c r="EQJ433" s="86"/>
      <c r="EQK433" s="86"/>
      <c r="EQL433" s="86"/>
      <c r="EQM433" s="86"/>
      <c r="EQN433" s="86"/>
      <c r="EQO433" s="86"/>
      <c r="EQP433" s="86"/>
      <c r="EQQ433" s="86"/>
      <c r="EQR433" s="86"/>
      <c r="EQS433" s="86"/>
      <c r="EQT433" s="86"/>
      <c r="EQU433" s="86"/>
      <c r="EQV433" s="86"/>
      <c r="EQW433" s="86"/>
      <c r="EQX433" s="86"/>
      <c r="EQY433" s="86"/>
      <c r="EQZ433" s="86"/>
      <c r="ERA433" s="86"/>
      <c r="ERB433" s="86"/>
      <c r="ERC433" s="86"/>
      <c r="ERD433" s="86"/>
      <c r="ERE433" s="86"/>
      <c r="ERF433" s="86"/>
      <c r="ERG433" s="86"/>
      <c r="ERH433" s="86"/>
      <c r="ERI433" s="86"/>
      <c r="ERJ433" s="86"/>
      <c r="ERK433" s="86"/>
      <c r="ERL433" s="86"/>
      <c r="ERM433" s="86"/>
      <c r="ERN433" s="86"/>
      <c r="ERO433" s="86"/>
      <c r="ERP433" s="86"/>
      <c r="ERQ433" s="86"/>
      <c r="ERR433" s="86"/>
      <c r="ERS433" s="86"/>
      <c r="ERT433" s="86"/>
      <c r="ERU433" s="86"/>
      <c r="ERV433" s="86"/>
      <c r="ERW433" s="86"/>
      <c r="ERX433" s="86"/>
      <c r="ERY433" s="86"/>
      <c r="ERZ433" s="86"/>
      <c r="ESA433" s="86"/>
      <c r="ESB433" s="86"/>
      <c r="ESC433" s="86"/>
      <c r="ESD433" s="86"/>
      <c r="ESE433" s="86"/>
      <c r="ESF433" s="86"/>
      <c r="ESG433" s="86"/>
      <c r="ESH433" s="86"/>
      <c r="ESI433" s="86"/>
      <c r="ESJ433" s="86"/>
      <c r="ESK433" s="86"/>
      <c r="ESL433" s="86"/>
      <c r="ESM433" s="86"/>
      <c r="ESN433" s="86"/>
      <c r="ESO433" s="86"/>
      <c r="ESP433" s="86"/>
      <c r="ESQ433" s="86"/>
      <c r="ESR433" s="86"/>
      <c r="ESS433" s="86"/>
      <c r="EST433" s="86"/>
      <c r="ESU433" s="86"/>
      <c r="ESV433" s="86"/>
      <c r="ESW433" s="86"/>
      <c r="ESX433" s="86"/>
      <c r="ESY433" s="86"/>
      <c r="ESZ433" s="86"/>
      <c r="ETA433" s="86"/>
      <c r="ETB433" s="86"/>
      <c r="ETC433" s="86"/>
      <c r="ETD433" s="86"/>
      <c r="ETE433" s="86"/>
      <c r="ETF433" s="86"/>
      <c r="ETG433" s="86"/>
      <c r="ETH433" s="86"/>
      <c r="ETI433" s="86"/>
      <c r="ETJ433" s="86"/>
      <c r="ETK433" s="86"/>
      <c r="ETL433" s="86"/>
      <c r="ETM433" s="86"/>
      <c r="ETN433" s="86"/>
      <c r="ETO433" s="86"/>
      <c r="ETP433" s="86"/>
      <c r="ETQ433" s="86"/>
      <c r="ETR433" s="86"/>
      <c r="ETS433" s="86"/>
      <c r="ETT433" s="86"/>
      <c r="ETU433" s="86"/>
      <c r="ETV433" s="86"/>
      <c r="ETW433" s="86"/>
      <c r="ETX433" s="86"/>
      <c r="ETY433" s="86"/>
      <c r="ETZ433" s="86"/>
      <c r="EUA433" s="86"/>
      <c r="EUB433" s="86"/>
      <c r="EUC433" s="86"/>
      <c r="EUD433" s="86"/>
      <c r="EUE433" s="86"/>
      <c r="EUF433" s="86"/>
      <c r="EUG433" s="86"/>
      <c r="EUH433" s="86"/>
      <c r="EUI433" s="86"/>
      <c r="EUJ433" s="86"/>
      <c r="EUK433" s="86"/>
      <c r="EUL433" s="86"/>
      <c r="EUM433" s="86"/>
      <c r="EUN433" s="86"/>
      <c r="EUO433" s="86"/>
      <c r="EUP433" s="86"/>
      <c r="EUQ433" s="86"/>
      <c r="EUR433" s="86"/>
      <c r="EUS433" s="86"/>
      <c r="EUT433" s="86"/>
      <c r="EUU433" s="86"/>
      <c r="EUV433" s="86"/>
      <c r="EUW433" s="86"/>
      <c r="EUX433" s="86"/>
      <c r="EUY433" s="86"/>
      <c r="EUZ433" s="86"/>
      <c r="EVA433" s="86"/>
      <c r="EVB433" s="86"/>
      <c r="EVC433" s="86"/>
      <c r="EVD433" s="86"/>
      <c r="EVE433" s="86"/>
      <c r="EVF433" s="86"/>
      <c r="EVG433" s="86"/>
      <c r="EVH433" s="86"/>
      <c r="EVI433" s="86"/>
      <c r="EVJ433" s="86"/>
      <c r="EVK433" s="86"/>
      <c r="EVL433" s="86"/>
      <c r="EVM433" s="86"/>
      <c r="EVN433" s="86"/>
      <c r="EVO433" s="86"/>
      <c r="EVP433" s="86"/>
      <c r="EVQ433" s="86"/>
      <c r="EVR433" s="86"/>
      <c r="EVS433" s="86"/>
      <c r="EVT433" s="86"/>
      <c r="EVU433" s="86"/>
      <c r="EVV433" s="86"/>
      <c r="EVW433" s="86"/>
      <c r="EVX433" s="86"/>
      <c r="EVY433" s="86"/>
      <c r="EVZ433" s="86"/>
      <c r="EWA433" s="86"/>
      <c r="EWB433" s="86"/>
      <c r="EWC433" s="86"/>
      <c r="EWD433" s="86"/>
      <c r="EWE433" s="86"/>
      <c r="EWF433" s="86"/>
      <c r="EWG433" s="86"/>
      <c r="EWH433" s="86"/>
      <c r="EWI433" s="86"/>
      <c r="EWJ433" s="86"/>
      <c r="EWK433" s="86"/>
      <c r="EWL433" s="86"/>
      <c r="EWM433" s="86"/>
      <c r="EWN433" s="86"/>
      <c r="EWO433" s="86"/>
      <c r="EWP433" s="86"/>
      <c r="EWQ433" s="86"/>
      <c r="EWR433" s="86"/>
      <c r="EWS433" s="86"/>
      <c r="EWT433" s="86"/>
      <c r="EWU433" s="86"/>
      <c r="EWV433" s="86"/>
      <c r="EWW433" s="86"/>
      <c r="EWX433" s="86"/>
      <c r="EWY433" s="86"/>
      <c r="EWZ433" s="86"/>
      <c r="EXA433" s="86"/>
      <c r="EXB433" s="86"/>
      <c r="EXC433" s="86"/>
      <c r="EXD433" s="86"/>
      <c r="EXE433" s="86"/>
      <c r="EXF433" s="86"/>
      <c r="EXG433" s="86"/>
      <c r="EXH433" s="86"/>
      <c r="EXI433" s="86"/>
      <c r="EXJ433" s="86"/>
      <c r="EXK433" s="86"/>
      <c r="EXL433" s="86"/>
      <c r="EXM433" s="86"/>
      <c r="EXN433" s="86"/>
      <c r="EXO433" s="86"/>
      <c r="EXP433" s="86"/>
      <c r="EXQ433" s="86"/>
      <c r="EXR433" s="86"/>
      <c r="EXS433" s="86"/>
      <c r="EXT433" s="86"/>
      <c r="EXU433" s="86"/>
      <c r="EXV433" s="86"/>
      <c r="EXW433" s="86"/>
      <c r="EXX433" s="86"/>
      <c r="EXY433" s="86"/>
      <c r="EXZ433" s="86"/>
      <c r="EYA433" s="86"/>
      <c r="EYB433" s="86"/>
      <c r="EYC433" s="86"/>
      <c r="EYD433" s="86"/>
      <c r="EYE433" s="86"/>
      <c r="EYF433" s="86"/>
      <c r="EYG433" s="86"/>
      <c r="EYH433" s="86"/>
      <c r="EYI433" s="86"/>
      <c r="EYJ433" s="86"/>
      <c r="EYK433" s="86"/>
      <c r="EYL433" s="86"/>
      <c r="EYM433" s="86"/>
      <c r="EYN433" s="86"/>
      <c r="EYO433" s="86"/>
      <c r="EYP433" s="86"/>
      <c r="EYQ433" s="86"/>
      <c r="EYR433" s="86"/>
      <c r="EYS433" s="86"/>
      <c r="EYT433" s="86"/>
      <c r="EYU433" s="86"/>
      <c r="EYV433" s="86"/>
      <c r="EYW433" s="86"/>
      <c r="EYX433" s="86"/>
      <c r="EYY433" s="86"/>
      <c r="EYZ433" s="86"/>
      <c r="EZA433" s="86"/>
      <c r="EZB433" s="86"/>
      <c r="EZC433" s="86"/>
      <c r="EZD433" s="86"/>
      <c r="EZE433" s="86"/>
      <c r="EZF433" s="86"/>
      <c r="EZG433" s="86"/>
      <c r="EZH433" s="86"/>
      <c r="EZI433" s="86"/>
      <c r="EZJ433" s="86"/>
      <c r="EZK433" s="86"/>
      <c r="EZL433" s="86"/>
      <c r="EZM433" s="86"/>
      <c r="EZN433" s="86"/>
      <c r="EZO433" s="86"/>
      <c r="EZP433" s="86"/>
      <c r="EZQ433" s="86"/>
      <c r="EZR433" s="86"/>
      <c r="EZS433" s="86"/>
      <c r="EZT433" s="86"/>
      <c r="EZU433" s="86"/>
      <c r="EZV433" s="86"/>
      <c r="EZW433" s="86"/>
      <c r="EZX433" s="86"/>
      <c r="EZY433" s="86"/>
      <c r="EZZ433" s="86"/>
      <c r="FAA433" s="86"/>
      <c r="FAB433" s="86"/>
      <c r="FAC433" s="86"/>
      <c r="FAD433" s="86"/>
      <c r="FAE433" s="86"/>
      <c r="FAF433" s="86"/>
      <c r="FAG433" s="86"/>
      <c r="FAH433" s="86"/>
      <c r="FAI433" s="86"/>
      <c r="FAJ433" s="86"/>
      <c r="FAK433" s="86"/>
      <c r="FAL433" s="86"/>
      <c r="FAM433" s="86"/>
      <c r="FAN433" s="86"/>
      <c r="FAO433" s="86"/>
      <c r="FAP433" s="86"/>
      <c r="FAQ433" s="86"/>
      <c r="FAR433" s="86"/>
      <c r="FAS433" s="86"/>
      <c r="FAT433" s="86"/>
      <c r="FAU433" s="86"/>
      <c r="FAV433" s="86"/>
      <c r="FAW433" s="86"/>
      <c r="FAX433" s="86"/>
      <c r="FAY433" s="86"/>
      <c r="FAZ433" s="86"/>
      <c r="FBA433" s="86"/>
      <c r="FBB433" s="86"/>
      <c r="FBC433" s="86"/>
      <c r="FBD433" s="86"/>
      <c r="FBE433" s="86"/>
      <c r="FBF433" s="86"/>
      <c r="FBG433" s="86"/>
      <c r="FBH433" s="86"/>
      <c r="FBI433" s="86"/>
      <c r="FBJ433" s="86"/>
      <c r="FBK433" s="86"/>
      <c r="FBL433" s="86"/>
      <c r="FBM433" s="86"/>
      <c r="FBN433" s="86"/>
      <c r="FBO433" s="86"/>
      <c r="FBP433" s="86"/>
      <c r="FBQ433" s="86"/>
      <c r="FBR433" s="86"/>
      <c r="FBS433" s="86"/>
      <c r="FBT433" s="86"/>
      <c r="FBU433" s="86"/>
      <c r="FBV433" s="86"/>
      <c r="FBW433" s="86"/>
      <c r="FBX433" s="86"/>
      <c r="FBY433" s="86"/>
      <c r="FBZ433" s="86"/>
      <c r="FCA433" s="86"/>
      <c r="FCB433" s="86"/>
      <c r="FCC433" s="86"/>
      <c r="FCD433" s="86"/>
      <c r="FCE433" s="86"/>
      <c r="FCF433" s="86"/>
      <c r="FCG433" s="86"/>
      <c r="FCH433" s="86"/>
      <c r="FCI433" s="86"/>
      <c r="FCJ433" s="86"/>
      <c r="FCK433" s="86"/>
      <c r="FCL433" s="86"/>
      <c r="FCM433" s="86"/>
      <c r="FCN433" s="86"/>
      <c r="FCO433" s="86"/>
      <c r="FCP433" s="86"/>
      <c r="FCQ433" s="86"/>
      <c r="FCR433" s="86"/>
      <c r="FCS433" s="86"/>
      <c r="FCT433" s="86"/>
      <c r="FCU433" s="86"/>
      <c r="FCV433" s="86"/>
      <c r="FCW433" s="86"/>
      <c r="FCX433" s="86"/>
      <c r="FCY433" s="86"/>
      <c r="FCZ433" s="86"/>
      <c r="FDA433" s="86"/>
      <c r="FDB433" s="86"/>
      <c r="FDC433" s="86"/>
      <c r="FDD433" s="86"/>
      <c r="FDE433" s="86"/>
      <c r="FDF433" s="86"/>
      <c r="FDG433" s="86"/>
      <c r="FDH433" s="86"/>
      <c r="FDI433" s="86"/>
      <c r="FDJ433" s="86"/>
      <c r="FDK433" s="86"/>
      <c r="FDL433" s="86"/>
      <c r="FDM433" s="86"/>
      <c r="FDN433" s="86"/>
      <c r="FDO433" s="86"/>
      <c r="FDP433" s="86"/>
      <c r="FDQ433" s="86"/>
      <c r="FDR433" s="86"/>
      <c r="FDS433" s="86"/>
      <c r="FDT433" s="86"/>
      <c r="FDU433" s="86"/>
      <c r="FDV433" s="86"/>
      <c r="FDW433" s="86"/>
      <c r="FDX433" s="86"/>
      <c r="FDY433" s="86"/>
      <c r="FDZ433" s="86"/>
      <c r="FEA433" s="86"/>
      <c r="FEB433" s="86"/>
      <c r="FEC433" s="86"/>
      <c r="FED433" s="86"/>
      <c r="FEE433" s="86"/>
      <c r="FEF433" s="86"/>
      <c r="FEG433" s="86"/>
      <c r="FEH433" s="86"/>
      <c r="FEI433" s="86"/>
      <c r="FEJ433" s="86"/>
      <c r="FEK433" s="86"/>
      <c r="FEL433" s="86"/>
      <c r="FEM433" s="86"/>
      <c r="FEN433" s="86"/>
      <c r="FEO433" s="86"/>
      <c r="FEP433" s="86"/>
      <c r="FEQ433" s="86"/>
      <c r="FER433" s="86"/>
      <c r="FES433" s="86"/>
      <c r="FET433" s="86"/>
      <c r="FEU433" s="86"/>
      <c r="FEV433" s="86"/>
      <c r="FEW433" s="86"/>
      <c r="FEX433" s="86"/>
      <c r="FEY433" s="86"/>
      <c r="FEZ433" s="86"/>
      <c r="FFA433" s="86"/>
      <c r="FFB433" s="86"/>
      <c r="FFC433" s="86"/>
      <c r="FFD433" s="86"/>
      <c r="FFE433" s="86"/>
      <c r="FFF433" s="86"/>
      <c r="FFG433" s="86"/>
      <c r="FFH433" s="86"/>
      <c r="FFI433" s="86"/>
      <c r="FFJ433" s="86"/>
      <c r="FFK433" s="86"/>
      <c r="FFL433" s="86"/>
      <c r="FFM433" s="86"/>
      <c r="FFN433" s="86"/>
      <c r="FFO433" s="86"/>
      <c r="FFP433" s="86"/>
      <c r="FFQ433" s="86"/>
      <c r="FFR433" s="86"/>
      <c r="FFS433" s="86"/>
      <c r="FFT433" s="86"/>
      <c r="FFU433" s="86"/>
      <c r="FFV433" s="86"/>
      <c r="FFW433" s="86"/>
      <c r="FFX433" s="86"/>
      <c r="FFY433" s="86"/>
      <c r="FFZ433" s="86"/>
      <c r="FGA433" s="86"/>
      <c r="FGB433" s="86"/>
      <c r="FGC433" s="86"/>
      <c r="FGD433" s="86"/>
      <c r="FGE433" s="86"/>
      <c r="FGF433" s="86"/>
      <c r="FGG433" s="86"/>
      <c r="FGH433" s="86"/>
      <c r="FGI433" s="86"/>
      <c r="FGJ433" s="86"/>
      <c r="FGK433" s="86"/>
      <c r="FGL433" s="86"/>
      <c r="FGM433" s="86"/>
      <c r="FGN433" s="86"/>
      <c r="FGO433" s="86"/>
      <c r="FGP433" s="86"/>
      <c r="FGQ433" s="86"/>
      <c r="FGR433" s="86"/>
      <c r="FGS433" s="86"/>
      <c r="FGT433" s="86"/>
      <c r="FGU433" s="86"/>
      <c r="FGV433" s="86"/>
      <c r="FGW433" s="86"/>
      <c r="FGX433" s="86"/>
      <c r="FGY433" s="86"/>
      <c r="FGZ433" s="86"/>
      <c r="FHA433" s="86"/>
      <c r="FHB433" s="86"/>
      <c r="FHC433" s="86"/>
      <c r="FHD433" s="86"/>
      <c r="FHE433" s="86"/>
      <c r="FHF433" s="86"/>
      <c r="FHG433" s="86"/>
      <c r="FHH433" s="86"/>
      <c r="FHI433" s="86"/>
      <c r="FHJ433" s="86"/>
      <c r="FHK433" s="86"/>
      <c r="FHL433" s="86"/>
      <c r="FHM433" s="86"/>
      <c r="FHN433" s="86"/>
      <c r="FHO433" s="86"/>
      <c r="FHP433" s="86"/>
      <c r="FHQ433" s="86"/>
      <c r="FHR433" s="86"/>
      <c r="FHS433" s="86"/>
      <c r="FHT433" s="86"/>
      <c r="FHU433" s="86"/>
      <c r="FHV433" s="86"/>
      <c r="FHW433" s="86"/>
      <c r="FHX433" s="86"/>
      <c r="FHY433" s="86"/>
      <c r="FHZ433" s="86"/>
      <c r="FIA433" s="86"/>
      <c r="FIB433" s="86"/>
      <c r="FIC433" s="86"/>
      <c r="FID433" s="86"/>
      <c r="FIE433" s="86"/>
      <c r="FIF433" s="86"/>
      <c r="FIG433" s="86"/>
      <c r="FIH433" s="86"/>
      <c r="FII433" s="86"/>
      <c r="FIJ433" s="86"/>
      <c r="FIK433" s="86"/>
      <c r="FIL433" s="86"/>
      <c r="FIM433" s="86"/>
      <c r="FIN433" s="86"/>
      <c r="FIO433" s="86"/>
      <c r="FIP433" s="86"/>
      <c r="FIQ433" s="86"/>
      <c r="FIR433" s="86"/>
      <c r="FIS433" s="86"/>
      <c r="FIT433" s="86"/>
      <c r="FIU433" s="86"/>
      <c r="FIV433" s="86"/>
      <c r="FIW433" s="86"/>
      <c r="FIX433" s="86"/>
      <c r="FIY433" s="86"/>
      <c r="FIZ433" s="86"/>
      <c r="FJA433" s="86"/>
      <c r="FJB433" s="86"/>
      <c r="FJC433" s="86"/>
      <c r="FJD433" s="86"/>
      <c r="FJE433" s="86"/>
      <c r="FJF433" s="86"/>
      <c r="FJG433" s="86"/>
      <c r="FJH433" s="86"/>
      <c r="FJI433" s="86"/>
      <c r="FJJ433" s="86"/>
      <c r="FJK433" s="86"/>
      <c r="FJL433" s="86"/>
      <c r="FJM433" s="86"/>
      <c r="FJN433" s="86"/>
      <c r="FJO433" s="86"/>
      <c r="FJP433" s="86"/>
      <c r="FJQ433" s="86"/>
      <c r="FJR433" s="86"/>
      <c r="FJS433" s="86"/>
      <c r="FJT433" s="86"/>
      <c r="FJU433" s="86"/>
      <c r="FJV433" s="86"/>
      <c r="FJW433" s="86"/>
      <c r="FJX433" s="86"/>
      <c r="FJY433" s="86"/>
      <c r="FJZ433" s="86"/>
      <c r="FKA433" s="86"/>
      <c r="FKB433" s="86"/>
      <c r="FKC433" s="86"/>
      <c r="FKD433" s="86"/>
      <c r="FKE433" s="86"/>
      <c r="FKF433" s="86"/>
      <c r="FKG433" s="86"/>
      <c r="FKH433" s="86"/>
      <c r="FKI433" s="86"/>
      <c r="FKJ433" s="86"/>
      <c r="FKK433" s="86"/>
      <c r="FKL433" s="86"/>
      <c r="FKM433" s="86"/>
      <c r="FKN433" s="86"/>
      <c r="FKO433" s="86"/>
      <c r="FKP433" s="86"/>
      <c r="FKQ433" s="86"/>
      <c r="FKR433" s="86"/>
      <c r="FKS433" s="86"/>
      <c r="FKT433" s="86"/>
      <c r="FKU433" s="86"/>
      <c r="FKV433" s="86"/>
      <c r="FKW433" s="86"/>
      <c r="FKX433" s="86"/>
      <c r="FKY433" s="86"/>
      <c r="FKZ433" s="86"/>
      <c r="FLA433" s="86"/>
      <c r="FLB433" s="86"/>
      <c r="FLC433" s="86"/>
      <c r="FLD433" s="86"/>
      <c r="FLE433" s="86"/>
      <c r="FLF433" s="86"/>
      <c r="FLG433" s="86"/>
      <c r="FLH433" s="86"/>
      <c r="FLI433" s="86"/>
      <c r="FLJ433" s="86"/>
      <c r="FLK433" s="86"/>
      <c r="FLL433" s="86"/>
      <c r="FLM433" s="86"/>
      <c r="FLN433" s="86"/>
      <c r="FLO433" s="86"/>
      <c r="FLP433" s="86"/>
      <c r="FLQ433" s="86"/>
      <c r="FLR433" s="86"/>
      <c r="FLS433" s="86"/>
      <c r="FLT433" s="86"/>
      <c r="FLU433" s="86"/>
      <c r="FLV433" s="86"/>
      <c r="FLW433" s="86"/>
      <c r="FLX433" s="86"/>
      <c r="FLY433" s="86"/>
      <c r="FLZ433" s="86"/>
      <c r="FMA433" s="86"/>
      <c r="FMB433" s="86"/>
      <c r="FMC433" s="86"/>
      <c r="FMD433" s="86"/>
      <c r="FME433" s="86"/>
      <c r="FMF433" s="86"/>
      <c r="FMG433" s="86"/>
      <c r="FMH433" s="86"/>
      <c r="FMI433" s="86"/>
      <c r="FMJ433" s="86"/>
      <c r="FMK433" s="86"/>
      <c r="FML433" s="86"/>
      <c r="FMM433" s="86"/>
      <c r="FMN433" s="86"/>
      <c r="FMO433" s="86"/>
      <c r="FMP433" s="86"/>
      <c r="FMQ433" s="86"/>
      <c r="FMR433" s="86"/>
      <c r="FMS433" s="86"/>
      <c r="FMT433" s="86"/>
      <c r="FMU433" s="86"/>
      <c r="FMV433" s="86"/>
      <c r="FMW433" s="86"/>
      <c r="FMX433" s="86"/>
      <c r="FMY433" s="86"/>
      <c r="FMZ433" s="86"/>
      <c r="FNA433" s="86"/>
      <c r="FNB433" s="86"/>
      <c r="FNC433" s="86"/>
      <c r="FND433" s="86"/>
      <c r="FNE433" s="86"/>
      <c r="FNF433" s="86"/>
      <c r="FNG433" s="86"/>
      <c r="FNH433" s="86"/>
      <c r="FNI433" s="86"/>
      <c r="FNJ433" s="86"/>
      <c r="FNK433" s="86"/>
      <c r="FNL433" s="86"/>
      <c r="FNM433" s="86"/>
      <c r="FNN433" s="86"/>
      <c r="FNO433" s="86"/>
      <c r="FNP433" s="86"/>
      <c r="FNQ433" s="86"/>
      <c r="FNR433" s="86"/>
      <c r="FNS433" s="86"/>
      <c r="FNT433" s="86"/>
      <c r="FNU433" s="86"/>
      <c r="FNV433" s="86"/>
      <c r="FNW433" s="86"/>
      <c r="FNX433" s="86"/>
      <c r="FNY433" s="86"/>
      <c r="FNZ433" s="86"/>
      <c r="FOA433" s="86"/>
      <c r="FOB433" s="86"/>
      <c r="FOC433" s="86"/>
      <c r="FOD433" s="86"/>
      <c r="FOE433" s="86"/>
      <c r="FOF433" s="86"/>
      <c r="FOG433" s="86"/>
      <c r="FOH433" s="86"/>
      <c r="FOI433" s="86"/>
      <c r="FOJ433" s="86"/>
      <c r="FOK433" s="86"/>
      <c r="FOL433" s="86"/>
      <c r="FOM433" s="86"/>
      <c r="FON433" s="86"/>
      <c r="FOO433" s="86"/>
      <c r="FOP433" s="86"/>
      <c r="FOQ433" s="86"/>
      <c r="FOR433" s="86"/>
      <c r="FOS433" s="86"/>
      <c r="FOT433" s="86"/>
      <c r="FOU433" s="86"/>
      <c r="FOV433" s="86"/>
      <c r="FOW433" s="86"/>
      <c r="FOX433" s="86"/>
      <c r="FOY433" s="86"/>
      <c r="FOZ433" s="86"/>
      <c r="FPA433" s="86"/>
      <c r="FPB433" s="86"/>
      <c r="FPC433" s="86"/>
      <c r="FPD433" s="86"/>
      <c r="FPE433" s="86"/>
      <c r="FPF433" s="86"/>
      <c r="FPG433" s="86"/>
      <c r="FPH433" s="86"/>
      <c r="FPI433" s="86"/>
      <c r="FPJ433" s="86"/>
      <c r="FPK433" s="86"/>
      <c r="FPL433" s="86"/>
      <c r="FPM433" s="86"/>
      <c r="FPN433" s="86"/>
      <c r="FPO433" s="86"/>
      <c r="FPP433" s="86"/>
      <c r="FPQ433" s="86"/>
      <c r="FPR433" s="86"/>
      <c r="FPS433" s="86"/>
      <c r="FPT433" s="86"/>
      <c r="FPU433" s="86"/>
      <c r="FPV433" s="86"/>
      <c r="FPW433" s="86"/>
      <c r="FPX433" s="86"/>
      <c r="FPY433" s="86"/>
      <c r="FPZ433" s="86"/>
      <c r="FQA433" s="86"/>
      <c r="FQB433" s="86"/>
      <c r="FQC433" s="86"/>
      <c r="FQD433" s="86"/>
      <c r="FQE433" s="86"/>
      <c r="FQF433" s="86"/>
      <c r="FQG433" s="86"/>
      <c r="FQH433" s="86"/>
      <c r="FQI433" s="86"/>
      <c r="FQJ433" s="86"/>
      <c r="FQK433" s="86"/>
      <c r="FQL433" s="86"/>
      <c r="FQM433" s="86"/>
      <c r="FQN433" s="86"/>
      <c r="FQO433" s="86"/>
      <c r="FQP433" s="86"/>
      <c r="FQQ433" s="86"/>
      <c r="FQR433" s="86"/>
      <c r="FQS433" s="86"/>
      <c r="FQT433" s="86"/>
      <c r="FQU433" s="86"/>
      <c r="FQV433" s="86"/>
      <c r="FQW433" s="86"/>
      <c r="FQX433" s="86"/>
      <c r="FQY433" s="86"/>
      <c r="FQZ433" s="86"/>
      <c r="FRA433" s="86"/>
      <c r="FRB433" s="86"/>
      <c r="FRC433" s="86"/>
      <c r="FRD433" s="86"/>
      <c r="FRE433" s="86"/>
      <c r="FRF433" s="86"/>
      <c r="FRG433" s="86"/>
      <c r="FRH433" s="86"/>
      <c r="FRI433" s="86"/>
      <c r="FRJ433" s="86"/>
      <c r="FRK433" s="86"/>
      <c r="FRL433" s="86"/>
      <c r="FRM433" s="86"/>
      <c r="FRN433" s="86"/>
      <c r="FRO433" s="86"/>
      <c r="FRP433" s="86"/>
      <c r="FRQ433" s="86"/>
      <c r="FRR433" s="86"/>
      <c r="FRS433" s="86"/>
      <c r="FRT433" s="86"/>
      <c r="FRU433" s="86"/>
      <c r="FRV433" s="86"/>
      <c r="FRW433" s="86"/>
      <c r="FRX433" s="86"/>
      <c r="FRY433" s="86"/>
      <c r="FRZ433" s="86"/>
      <c r="FSA433" s="86"/>
      <c r="FSB433" s="86"/>
      <c r="FSC433" s="86"/>
      <c r="FSD433" s="86"/>
      <c r="FSE433" s="86"/>
      <c r="FSF433" s="86"/>
      <c r="FSG433" s="86"/>
      <c r="FSH433" s="86"/>
      <c r="FSI433" s="86"/>
      <c r="FSJ433" s="86"/>
      <c r="FSK433" s="86"/>
      <c r="FSL433" s="86"/>
      <c r="FSM433" s="86"/>
      <c r="FSN433" s="86"/>
      <c r="FSO433" s="86"/>
      <c r="FSP433" s="86"/>
      <c r="FSQ433" s="86"/>
      <c r="FSR433" s="86"/>
      <c r="FSS433" s="86"/>
      <c r="FST433" s="86"/>
      <c r="FSU433" s="86"/>
      <c r="FSV433" s="86"/>
      <c r="FSW433" s="86"/>
      <c r="FSX433" s="86"/>
      <c r="FSY433" s="86"/>
      <c r="FSZ433" s="86"/>
      <c r="FTA433" s="86"/>
      <c r="FTB433" s="86"/>
      <c r="FTC433" s="86"/>
      <c r="FTD433" s="86"/>
      <c r="FTE433" s="86"/>
      <c r="FTF433" s="86"/>
      <c r="FTG433" s="86"/>
      <c r="FTH433" s="86"/>
      <c r="FTI433" s="86"/>
      <c r="FTJ433" s="86"/>
      <c r="FTK433" s="86"/>
      <c r="FTL433" s="86"/>
      <c r="FTM433" s="86"/>
      <c r="FTN433" s="86"/>
      <c r="FTO433" s="86"/>
      <c r="FTP433" s="86"/>
      <c r="FTQ433" s="86"/>
      <c r="FTR433" s="86"/>
      <c r="FTS433" s="86"/>
      <c r="FTT433" s="86"/>
      <c r="FTU433" s="86"/>
      <c r="FTV433" s="86"/>
      <c r="FTW433" s="86"/>
      <c r="FTX433" s="86"/>
      <c r="FTY433" s="86"/>
      <c r="FTZ433" s="86"/>
      <c r="FUA433" s="86"/>
      <c r="FUB433" s="86"/>
      <c r="FUC433" s="86"/>
      <c r="FUD433" s="86"/>
      <c r="FUE433" s="86"/>
      <c r="FUF433" s="86"/>
      <c r="FUG433" s="86"/>
      <c r="FUH433" s="86"/>
      <c r="FUI433" s="86"/>
      <c r="FUJ433" s="86"/>
      <c r="FUK433" s="86"/>
      <c r="FUL433" s="86"/>
      <c r="FUM433" s="86"/>
      <c r="FUN433" s="86"/>
      <c r="FUO433" s="86"/>
      <c r="FUP433" s="86"/>
      <c r="FUQ433" s="86"/>
      <c r="FUR433" s="86"/>
      <c r="FUS433" s="86"/>
      <c r="FUT433" s="86"/>
      <c r="FUU433" s="86"/>
      <c r="FUV433" s="86"/>
      <c r="FUW433" s="86"/>
      <c r="FUX433" s="86"/>
      <c r="FUY433" s="86"/>
      <c r="FUZ433" s="86"/>
      <c r="FVA433" s="86"/>
      <c r="FVB433" s="86"/>
      <c r="FVC433" s="86"/>
      <c r="FVD433" s="86"/>
      <c r="FVE433" s="86"/>
      <c r="FVF433" s="86"/>
      <c r="FVG433" s="86"/>
      <c r="FVH433" s="86"/>
      <c r="FVI433" s="86"/>
      <c r="FVJ433" s="86"/>
      <c r="FVK433" s="86"/>
      <c r="FVL433" s="86"/>
      <c r="FVM433" s="86"/>
      <c r="FVN433" s="86"/>
      <c r="FVO433" s="86"/>
      <c r="FVP433" s="86"/>
      <c r="FVQ433" s="86"/>
      <c r="FVR433" s="86"/>
      <c r="FVS433" s="86"/>
      <c r="FVT433" s="86"/>
      <c r="FVU433" s="86"/>
      <c r="FVV433" s="86"/>
      <c r="FVW433" s="86"/>
      <c r="FVX433" s="86"/>
      <c r="FVY433" s="86"/>
      <c r="FVZ433" s="86"/>
      <c r="FWA433" s="86"/>
      <c r="FWB433" s="86"/>
      <c r="FWC433" s="86"/>
      <c r="FWD433" s="86"/>
      <c r="FWE433" s="86"/>
      <c r="FWF433" s="86"/>
      <c r="FWG433" s="86"/>
      <c r="FWH433" s="86"/>
      <c r="FWI433" s="86"/>
      <c r="FWJ433" s="86"/>
      <c r="FWK433" s="86"/>
      <c r="FWL433" s="86"/>
      <c r="FWM433" s="86"/>
      <c r="FWN433" s="86"/>
      <c r="FWO433" s="86"/>
      <c r="FWP433" s="86"/>
      <c r="FWQ433" s="86"/>
      <c r="FWR433" s="86"/>
      <c r="FWS433" s="86"/>
      <c r="FWT433" s="86"/>
      <c r="FWU433" s="86"/>
      <c r="FWV433" s="86"/>
      <c r="FWW433" s="86"/>
      <c r="FWX433" s="86"/>
      <c r="FWY433" s="86"/>
      <c r="FWZ433" s="86"/>
      <c r="FXA433" s="86"/>
      <c r="FXB433" s="86"/>
      <c r="FXC433" s="86"/>
      <c r="FXD433" s="86"/>
      <c r="FXE433" s="86"/>
      <c r="FXF433" s="86"/>
      <c r="FXG433" s="86"/>
      <c r="FXH433" s="86"/>
      <c r="FXI433" s="86"/>
      <c r="FXJ433" s="86"/>
      <c r="FXK433" s="86"/>
      <c r="FXL433" s="86"/>
      <c r="FXM433" s="86"/>
      <c r="FXN433" s="86"/>
      <c r="FXO433" s="86"/>
      <c r="FXP433" s="86"/>
      <c r="FXQ433" s="86"/>
      <c r="FXR433" s="86"/>
      <c r="FXS433" s="86"/>
      <c r="FXT433" s="86"/>
      <c r="FXU433" s="86"/>
      <c r="FXV433" s="86"/>
      <c r="FXW433" s="86"/>
      <c r="FXX433" s="86"/>
      <c r="FXY433" s="86"/>
      <c r="FXZ433" s="86"/>
      <c r="FYA433" s="86"/>
      <c r="FYB433" s="86"/>
      <c r="FYC433" s="86"/>
      <c r="FYD433" s="86"/>
      <c r="FYE433" s="86"/>
      <c r="FYF433" s="86"/>
      <c r="FYG433" s="86"/>
      <c r="FYH433" s="86"/>
      <c r="FYI433" s="86"/>
      <c r="FYJ433" s="86"/>
      <c r="FYK433" s="86"/>
      <c r="FYL433" s="86"/>
      <c r="FYM433" s="86"/>
      <c r="FYN433" s="86"/>
      <c r="FYO433" s="86"/>
      <c r="FYP433" s="86"/>
      <c r="FYQ433" s="86"/>
      <c r="FYR433" s="86"/>
      <c r="FYS433" s="86"/>
      <c r="FYT433" s="86"/>
      <c r="FYU433" s="86"/>
      <c r="FYV433" s="86"/>
      <c r="FYW433" s="86"/>
      <c r="FYX433" s="86"/>
      <c r="FYY433" s="86"/>
      <c r="FYZ433" s="86"/>
      <c r="FZA433" s="86"/>
      <c r="FZB433" s="86"/>
      <c r="FZC433" s="86"/>
      <c r="FZD433" s="86"/>
      <c r="FZE433" s="86"/>
      <c r="FZF433" s="86"/>
      <c r="FZG433" s="86"/>
      <c r="FZH433" s="86"/>
      <c r="FZI433" s="86"/>
      <c r="FZJ433" s="86"/>
      <c r="FZK433" s="86"/>
      <c r="FZL433" s="86"/>
      <c r="FZM433" s="86"/>
      <c r="FZN433" s="86"/>
      <c r="FZO433" s="86"/>
      <c r="FZP433" s="86"/>
      <c r="FZQ433" s="86"/>
      <c r="FZR433" s="86"/>
      <c r="FZS433" s="86"/>
      <c r="FZT433" s="86"/>
      <c r="FZU433" s="86"/>
      <c r="FZV433" s="86"/>
      <c r="FZW433" s="86"/>
      <c r="FZX433" s="86"/>
      <c r="FZY433" s="86"/>
      <c r="FZZ433" s="86"/>
      <c r="GAA433" s="86"/>
      <c r="GAB433" s="86"/>
      <c r="GAC433" s="86"/>
      <c r="GAD433" s="86"/>
      <c r="GAE433" s="86"/>
      <c r="GAF433" s="86"/>
      <c r="GAG433" s="86"/>
      <c r="GAH433" s="86"/>
      <c r="GAI433" s="86"/>
      <c r="GAJ433" s="86"/>
      <c r="GAK433" s="86"/>
      <c r="GAL433" s="86"/>
      <c r="GAM433" s="86"/>
      <c r="GAN433" s="86"/>
      <c r="GAO433" s="86"/>
      <c r="GAP433" s="86"/>
      <c r="GAQ433" s="86"/>
      <c r="GAR433" s="86"/>
      <c r="GAS433" s="86"/>
      <c r="GAT433" s="86"/>
      <c r="GAU433" s="86"/>
      <c r="GAV433" s="86"/>
      <c r="GAW433" s="86"/>
      <c r="GAX433" s="86"/>
      <c r="GAY433" s="86"/>
      <c r="GAZ433" s="86"/>
      <c r="GBA433" s="86"/>
      <c r="GBB433" s="86"/>
      <c r="GBC433" s="86"/>
      <c r="GBD433" s="86"/>
      <c r="GBE433" s="86"/>
      <c r="GBF433" s="86"/>
      <c r="GBG433" s="86"/>
      <c r="GBH433" s="86"/>
      <c r="GBI433" s="86"/>
      <c r="GBJ433" s="86"/>
      <c r="GBK433" s="86"/>
      <c r="GBL433" s="86"/>
      <c r="GBM433" s="86"/>
      <c r="GBN433" s="86"/>
      <c r="GBO433" s="86"/>
      <c r="GBP433" s="86"/>
      <c r="GBQ433" s="86"/>
      <c r="GBR433" s="86"/>
      <c r="GBS433" s="86"/>
      <c r="GBT433" s="86"/>
      <c r="GBU433" s="86"/>
      <c r="GBV433" s="86"/>
      <c r="GBW433" s="86"/>
      <c r="GBX433" s="86"/>
      <c r="GBY433" s="86"/>
      <c r="GBZ433" s="86"/>
      <c r="GCA433" s="86"/>
      <c r="GCB433" s="86"/>
      <c r="GCC433" s="86"/>
      <c r="GCD433" s="86"/>
      <c r="GCE433" s="86"/>
      <c r="GCF433" s="86"/>
      <c r="GCG433" s="86"/>
      <c r="GCH433" s="86"/>
      <c r="GCI433" s="86"/>
      <c r="GCJ433" s="86"/>
      <c r="GCK433" s="86"/>
      <c r="GCL433" s="86"/>
      <c r="GCM433" s="86"/>
      <c r="GCN433" s="86"/>
      <c r="GCO433" s="86"/>
      <c r="GCP433" s="86"/>
      <c r="GCQ433" s="86"/>
      <c r="GCR433" s="86"/>
      <c r="GCS433" s="86"/>
      <c r="GCT433" s="86"/>
      <c r="GCU433" s="86"/>
      <c r="GCV433" s="86"/>
      <c r="GCW433" s="86"/>
      <c r="GCX433" s="86"/>
      <c r="GCY433" s="86"/>
      <c r="GCZ433" s="86"/>
      <c r="GDA433" s="86"/>
      <c r="GDB433" s="86"/>
      <c r="GDC433" s="86"/>
      <c r="GDD433" s="86"/>
      <c r="GDE433" s="86"/>
      <c r="GDF433" s="86"/>
      <c r="GDG433" s="86"/>
      <c r="GDH433" s="86"/>
      <c r="GDI433" s="86"/>
      <c r="GDJ433" s="86"/>
      <c r="GDK433" s="86"/>
      <c r="GDL433" s="86"/>
      <c r="GDM433" s="86"/>
      <c r="GDN433" s="86"/>
      <c r="GDO433" s="86"/>
      <c r="GDP433" s="86"/>
      <c r="GDQ433" s="86"/>
      <c r="GDR433" s="86"/>
      <c r="GDS433" s="86"/>
      <c r="GDT433" s="86"/>
      <c r="GDU433" s="86"/>
      <c r="GDV433" s="86"/>
      <c r="GDW433" s="86"/>
      <c r="GDX433" s="86"/>
      <c r="GDY433" s="86"/>
      <c r="GDZ433" s="86"/>
      <c r="GEA433" s="86"/>
      <c r="GEB433" s="86"/>
      <c r="GEC433" s="86"/>
      <c r="GED433" s="86"/>
      <c r="GEE433" s="86"/>
      <c r="GEF433" s="86"/>
      <c r="GEG433" s="86"/>
      <c r="GEH433" s="86"/>
      <c r="GEI433" s="86"/>
      <c r="GEJ433" s="86"/>
      <c r="GEK433" s="86"/>
      <c r="GEL433" s="86"/>
      <c r="GEM433" s="86"/>
      <c r="GEN433" s="86"/>
      <c r="GEO433" s="86"/>
      <c r="GEP433" s="86"/>
      <c r="GEQ433" s="86"/>
      <c r="GER433" s="86"/>
      <c r="GES433" s="86"/>
      <c r="GET433" s="86"/>
      <c r="GEU433" s="86"/>
      <c r="GEV433" s="86"/>
      <c r="GEW433" s="86"/>
      <c r="GEX433" s="86"/>
      <c r="GEY433" s="86"/>
      <c r="GEZ433" s="86"/>
      <c r="GFA433" s="86"/>
      <c r="GFB433" s="86"/>
      <c r="GFC433" s="86"/>
      <c r="GFD433" s="86"/>
      <c r="GFE433" s="86"/>
      <c r="GFF433" s="86"/>
      <c r="GFG433" s="86"/>
      <c r="GFH433" s="86"/>
      <c r="GFI433" s="86"/>
      <c r="GFJ433" s="86"/>
      <c r="GFK433" s="86"/>
      <c r="GFL433" s="86"/>
      <c r="GFM433" s="86"/>
      <c r="GFN433" s="86"/>
      <c r="GFO433" s="86"/>
      <c r="GFP433" s="86"/>
      <c r="GFQ433" s="86"/>
      <c r="GFR433" s="86"/>
      <c r="GFS433" s="86"/>
      <c r="GFT433" s="86"/>
      <c r="GFU433" s="86"/>
      <c r="GFV433" s="86"/>
      <c r="GFW433" s="86"/>
      <c r="GFX433" s="86"/>
      <c r="GFY433" s="86"/>
      <c r="GFZ433" s="86"/>
      <c r="GGA433" s="86"/>
      <c r="GGB433" s="86"/>
      <c r="GGC433" s="86"/>
      <c r="GGD433" s="86"/>
      <c r="GGE433" s="86"/>
      <c r="GGF433" s="86"/>
      <c r="GGG433" s="86"/>
      <c r="GGH433" s="86"/>
      <c r="GGI433" s="86"/>
      <c r="GGJ433" s="86"/>
      <c r="GGK433" s="86"/>
      <c r="GGL433" s="86"/>
      <c r="GGM433" s="86"/>
      <c r="GGN433" s="86"/>
      <c r="GGO433" s="86"/>
      <c r="GGP433" s="86"/>
      <c r="GGQ433" s="86"/>
      <c r="GGR433" s="86"/>
      <c r="GGS433" s="86"/>
      <c r="GGT433" s="86"/>
      <c r="GGU433" s="86"/>
      <c r="GGV433" s="86"/>
      <c r="GGW433" s="86"/>
      <c r="GGX433" s="86"/>
      <c r="GGY433" s="86"/>
      <c r="GGZ433" s="86"/>
      <c r="GHA433" s="86"/>
      <c r="GHB433" s="86"/>
      <c r="GHC433" s="86"/>
      <c r="GHD433" s="86"/>
      <c r="GHE433" s="86"/>
      <c r="GHF433" s="86"/>
      <c r="GHG433" s="86"/>
      <c r="GHH433" s="86"/>
      <c r="GHI433" s="86"/>
      <c r="GHJ433" s="86"/>
      <c r="GHK433" s="86"/>
      <c r="GHL433" s="86"/>
      <c r="GHM433" s="86"/>
      <c r="GHN433" s="86"/>
      <c r="GHO433" s="86"/>
      <c r="GHP433" s="86"/>
      <c r="GHQ433" s="86"/>
      <c r="GHR433" s="86"/>
      <c r="GHS433" s="86"/>
      <c r="GHT433" s="86"/>
      <c r="GHU433" s="86"/>
      <c r="GHV433" s="86"/>
      <c r="GHW433" s="86"/>
      <c r="GHX433" s="86"/>
      <c r="GHY433" s="86"/>
      <c r="GHZ433" s="86"/>
      <c r="GIA433" s="86"/>
      <c r="GIB433" s="86"/>
      <c r="GIC433" s="86"/>
      <c r="GID433" s="86"/>
      <c r="GIE433" s="86"/>
      <c r="GIF433" s="86"/>
      <c r="GIG433" s="86"/>
      <c r="GIH433" s="86"/>
      <c r="GII433" s="86"/>
      <c r="GIJ433" s="86"/>
      <c r="GIK433" s="86"/>
      <c r="GIL433" s="86"/>
      <c r="GIM433" s="86"/>
      <c r="GIN433" s="86"/>
      <c r="GIO433" s="86"/>
      <c r="GIP433" s="86"/>
      <c r="GIQ433" s="86"/>
      <c r="GIR433" s="86"/>
      <c r="GIS433" s="86"/>
      <c r="GIT433" s="86"/>
      <c r="GIU433" s="86"/>
      <c r="GIV433" s="86"/>
      <c r="GIW433" s="86"/>
      <c r="GIX433" s="86"/>
      <c r="GIY433" s="86"/>
      <c r="GIZ433" s="86"/>
      <c r="GJA433" s="86"/>
      <c r="GJB433" s="86"/>
      <c r="GJC433" s="86"/>
      <c r="GJD433" s="86"/>
      <c r="GJE433" s="86"/>
      <c r="GJF433" s="86"/>
      <c r="GJG433" s="86"/>
      <c r="GJH433" s="86"/>
      <c r="GJI433" s="86"/>
      <c r="GJJ433" s="86"/>
      <c r="GJK433" s="86"/>
      <c r="GJL433" s="86"/>
      <c r="GJM433" s="86"/>
      <c r="GJN433" s="86"/>
      <c r="GJO433" s="86"/>
      <c r="GJP433" s="86"/>
      <c r="GJQ433" s="86"/>
      <c r="GJR433" s="86"/>
      <c r="GJS433" s="86"/>
      <c r="GJT433" s="86"/>
      <c r="GJU433" s="86"/>
      <c r="GJV433" s="86"/>
      <c r="GJW433" s="86"/>
      <c r="GJX433" s="86"/>
      <c r="GJY433" s="86"/>
      <c r="GJZ433" s="86"/>
      <c r="GKA433" s="86"/>
      <c r="GKB433" s="86"/>
      <c r="GKC433" s="86"/>
      <c r="GKD433" s="86"/>
      <c r="GKE433" s="86"/>
      <c r="GKF433" s="86"/>
      <c r="GKG433" s="86"/>
      <c r="GKH433" s="86"/>
      <c r="GKI433" s="86"/>
      <c r="GKJ433" s="86"/>
      <c r="GKK433" s="86"/>
      <c r="GKL433" s="86"/>
      <c r="GKM433" s="86"/>
      <c r="GKN433" s="86"/>
      <c r="GKO433" s="86"/>
      <c r="GKP433" s="86"/>
      <c r="GKQ433" s="86"/>
      <c r="GKR433" s="86"/>
      <c r="GKS433" s="86"/>
      <c r="GKT433" s="86"/>
      <c r="GKU433" s="86"/>
      <c r="GKV433" s="86"/>
      <c r="GKW433" s="86"/>
      <c r="GKX433" s="86"/>
      <c r="GKY433" s="86"/>
      <c r="GKZ433" s="86"/>
      <c r="GLA433" s="86"/>
      <c r="GLB433" s="86"/>
      <c r="GLC433" s="86"/>
      <c r="GLD433" s="86"/>
      <c r="GLE433" s="86"/>
      <c r="GLF433" s="86"/>
      <c r="GLG433" s="86"/>
      <c r="GLH433" s="86"/>
      <c r="GLI433" s="86"/>
      <c r="GLJ433" s="86"/>
      <c r="GLK433" s="86"/>
      <c r="GLL433" s="86"/>
      <c r="GLM433" s="86"/>
      <c r="GLN433" s="86"/>
      <c r="GLO433" s="86"/>
      <c r="GLP433" s="86"/>
      <c r="GLQ433" s="86"/>
      <c r="GLR433" s="86"/>
      <c r="GLS433" s="86"/>
      <c r="GLT433" s="86"/>
      <c r="GLU433" s="86"/>
      <c r="GLV433" s="86"/>
      <c r="GLW433" s="86"/>
      <c r="GLX433" s="86"/>
      <c r="GLY433" s="86"/>
      <c r="GLZ433" s="86"/>
      <c r="GMA433" s="86"/>
      <c r="GMB433" s="86"/>
      <c r="GMC433" s="86"/>
      <c r="GMD433" s="86"/>
      <c r="GME433" s="86"/>
      <c r="GMF433" s="86"/>
      <c r="GMG433" s="86"/>
      <c r="GMH433" s="86"/>
      <c r="GMI433" s="86"/>
      <c r="GMJ433" s="86"/>
      <c r="GMK433" s="86"/>
      <c r="GML433" s="86"/>
      <c r="GMM433" s="86"/>
      <c r="GMN433" s="86"/>
      <c r="GMO433" s="86"/>
      <c r="GMP433" s="86"/>
      <c r="GMQ433" s="86"/>
      <c r="GMR433" s="86"/>
      <c r="GMS433" s="86"/>
      <c r="GMT433" s="86"/>
      <c r="GMU433" s="86"/>
      <c r="GMV433" s="86"/>
      <c r="GMW433" s="86"/>
      <c r="GMX433" s="86"/>
      <c r="GMY433" s="86"/>
      <c r="GMZ433" s="86"/>
      <c r="GNA433" s="86"/>
      <c r="GNB433" s="86"/>
      <c r="GNC433" s="86"/>
      <c r="GND433" s="86"/>
      <c r="GNE433" s="86"/>
      <c r="GNF433" s="86"/>
      <c r="GNG433" s="86"/>
      <c r="GNH433" s="86"/>
      <c r="GNI433" s="86"/>
      <c r="GNJ433" s="86"/>
      <c r="GNK433" s="86"/>
      <c r="GNL433" s="86"/>
      <c r="GNM433" s="86"/>
      <c r="GNN433" s="86"/>
      <c r="GNO433" s="86"/>
      <c r="GNP433" s="86"/>
      <c r="GNQ433" s="86"/>
      <c r="GNR433" s="86"/>
      <c r="GNS433" s="86"/>
      <c r="GNT433" s="86"/>
      <c r="GNU433" s="86"/>
      <c r="GNV433" s="86"/>
      <c r="GNW433" s="86"/>
      <c r="GNX433" s="86"/>
      <c r="GNY433" s="86"/>
      <c r="GNZ433" s="86"/>
      <c r="GOA433" s="86"/>
      <c r="GOB433" s="86"/>
      <c r="GOC433" s="86"/>
      <c r="GOD433" s="86"/>
      <c r="GOE433" s="86"/>
      <c r="GOF433" s="86"/>
      <c r="GOG433" s="86"/>
      <c r="GOH433" s="86"/>
      <c r="GOI433" s="86"/>
      <c r="GOJ433" s="86"/>
      <c r="GOK433" s="86"/>
      <c r="GOL433" s="86"/>
      <c r="GOM433" s="86"/>
      <c r="GON433" s="86"/>
      <c r="GOO433" s="86"/>
      <c r="GOP433" s="86"/>
      <c r="GOQ433" s="86"/>
      <c r="GOR433" s="86"/>
      <c r="GOS433" s="86"/>
      <c r="GOT433" s="86"/>
      <c r="GOU433" s="86"/>
      <c r="GOV433" s="86"/>
      <c r="GOW433" s="86"/>
      <c r="GOX433" s="86"/>
      <c r="GOY433" s="86"/>
      <c r="GOZ433" s="86"/>
      <c r="GPA433" s="86"/>
      <c r="GPB433" s="86"/>
      <c r="GPC433" s="86"/>
      <c r="GPD433" s="86"/>
      <c r="GPE433" s="86"/>
      <c r="GPF433" s="86"/>
      <c r="GPG433" s="86"/>
      <c r="GPH433" s="86"/>
      <c r="GPI433" s="86"/>
      <c r="GPJ433" s="86"/>
      <c r="GPK433" s="86"/>
      <c r="GPL433" s="86"/>
      <c r="GPM433" s="86"/>
      <c r="GPN433" s="86"/>
      <c r="GPO433" s="86"/>
      <c r="GPP433" s="86"/>
      <c r="GPQ433" s="86"/>
      <c r="GPR433" s="86"/>
      <c r="GPS433" s="86"/>
      <c r="GPT433" s="86"/>
      <c r="GPU433" s="86"/>
      <c r="GPV433" s="86"/>
      <c r="GPW433" s="86"/>
      <c r="GPX433" s="86"/>
      <c r="GPY433" s="86"/>
      <c r="GPZ433" s="86"/>
      <c r="GQA433" s="86"/>
      <c r="GQB433" s="86"/>
      <c r="GQC433" s="86"/>
      <c r="GQD433" s="86"/>
      <c r="GQE433" s="86"/>
      <c r="GQF433" s="86"/>
      <c r="GQG433" s="86"/>
      <c r="GQH433" s="86"/>
      <c r="GQI433" s="86"/>
      <c r="GQJ433" s="86"/>
      <c r="GQK433" s="86"/>
      <c r="GQL433" s="86"/>
      <c r="GQM433" s="86"/>
      <c r="GQN433" s="86"/>
      <c r="GQO433" s="86"/>
      <c r="GQP433" s="86"/>
      <c r="GQQ433" s="86"/>
      <c r="GQR433" s="86"/>
      <c r="GQS433" s="86"/>
      <c r="GQT433" s="86"/>
      <c r="GQU433" s="86"/>
      <c r="GQV433" s="86"/>
      <c r="GQW433" s="86"/>
      <c r="GQX433" s="86"/>
      <c r="GQY433" s="86"/>
      <c r="GQZ433" s="86"/>
      <c r="GRA433" s="86"/>
      <c r="GRB433" s="86"/>
      <c r="GRC433" s="86"/>
      <c r="GRD433" s="86"/>
      <c r="GRE433" s="86"/>
      <c r="GRF433" s="86"/>
      <c r="GRG433" s="86"/>
      <c r="GRH433" s="86"/>
      <c r="GRI433" s="86"/>
      <c r="GRJ433" s="86"/>
      <c r="GRK433" s="86"/>
      <c r="GRL433" s="86"/>
      <c r="GRM433" s="86"/>
      <c r="GRN433" s="86"/>
      <c r="GRO433" s="86"/>
      <c r="GRP433" s="86"/>
      <c r="GRQ433" s="86"/>
      <c r="GRR433" s="86"/>
      <c r="GRS433" s="86"/>
      <c r="GRT433" s="86"/>
      <c r="GRU433" s="86"/>
      <c r="GRV433" s="86"/>
      <c r="GRW433" s="86"/>
      <c r="GRX433" s="86"/>
      <c r="GRY433" s="86"/>
      <c r="GRZ433" s="86"/>
      <c r="GSA433" s="86"/>
      <c r="GSB433" s="86"/>
      <c r="GSC433" s="86"/>
      <c r="GSD433" s="86"/>
      <c r="GSE433" s="86"/>
      <c r="GSF433" s="86"/>
      <c r="GSG433" s="86"/>
      <c r="GSH433" s="86"/>
      <c r="GSI433" s="86"/>
      <c r="GSJ433" s="86"/>
      <c r="GSK433" s="86"/>
      <c r="GSL433" s="86"/>
      <c r="GSM433" s="86"/>
      <c r="GSN433" s="86"/>
      <c r="GSO433" s="86"/>
      <c r="GSP433" s="86"/>
      <c r="GSQ433" s="86"/>
      <c r="GSR433" s="86"/>
      <c r="GSS433" s="86"/>
      <c r="GST433" s="86"/>
      <c r="GSU433" s="86"/>
      <c r="GSV433" s="86"/>
      <c r="GSW433" s="86"/>
      <c r="GSX433" s="86"/>
      <c r="GSY433" s="86"/>
      <c r="GSZ433" s="86"/>
      <c r="GTA433" s="86"/>
      <c r="GTB433" s="86"/>
      <c r="GTC433" s="86"/>
      <c r="GTD433" s="86"/>
      <c r="GTE433" s="86"/>
      <c r="GTF433" s="86"/>
      <c r="GTG433" s="86"/>
      <c r="GTH433" s="86"/>
      <c r="GTI433" s="86"/>
      <c r="GTJ433" s="86"/>
      <c r="GTK433" s="86"/>
      <c r="GTL433" s="86"/>
      <c r="GTM433" s="86"/>
      <c r="GTN433" s="86"/>
      <c r="GTO433" s="86"/>
      <c r="GTP433" s="86"/>
      <c r="GTQ433" s="86"/>
      <c r="GTR433" s="86"/>
      <c r="GTS433" s="86"/>
      <c r="GTT433" s="86"/>
      <c r="GTU433" s="86"/>
      <c r="GTV433" s="86"/>
      <c r="GTW433" s="86"/>
      <c r="GTX433" s="86"/>
      <c r="GTY433" s="86"/>
      <c r="GTZ433" s="86"/>
      <c r="GUA433" s="86"/>
      <c r="GUB433" s="86"/>
      <c r="GUC433" s="86"/>
      <c r="GUD433" s="86"/>
      <c r="GUE433" s="86"/>
      <c r="GUF433" s="86"/>
      <c r="GUG433" s="86"/>
      <c r="GUH433" s="86"/>
      <c r="GUI433" s="86"/>
      <c r="GUJ433" s="86"/>
      <c r="GUK433" s="86"/>
      <c r="GUL433" s="86"/>
      <c r="GUM433" s="86"/>
      <c r="GUN433" s="86"/>
      <c r="GUO433" s="86"/>
      <c r="GUP433" s="86"/>
      <c r="GUQ433" s="86"/>
      <c r="GUR433" s="86"/>
      <c r="GUS433" s="86"/>
      <c r="GUT433" s="86"/>
      <c r="GUU433" s="86"/>
      <c r="GUV433" s="86"/>
      <c r="GUW433" s="86"/>
      <c r="GUX433" s="86"/>
      <c r="GUY433" s="86"/>
      <c r="GUZ433" s="86"/>
      <c r="GVA433" s="86"/>
      <c r="GVB433" s="86"/>
      <c r="GVC433" s="86"/>
      <c r="GVD433" s="86"/>
      <c r="GVE433" s="86"/>
      <c r="GVF433" s="86"/>
      <c r="GVG433" s="86"/>
      <c r="GVH433" s="86"/>
      <c r="GVI433" s="86"/>
      <c r="GVJ433" s="86"/>
      <c r="GVK433" s="86"/>
      <c r="GVL433" s="86"/>
      <c r="GVM433" s="86"/>
      <c r="GVN433" s="86"/>
      <c r="GVO433" s="86"/>
      <c r="GVP433" s="86"/>
      <c r="GVQ433" s="86"/>
      <c r="GVR433" s="86"/>
      <c r="GVS433" s="86"/>
      <c r="GVT433" s="86"/>
      <c r="GVU433" s="86"/>
      <c r="GVV433" s="86"/>
      <c r="GVW433" s="86"/>
      <c r="GVX433" s="86"/>
      <c r="GVY433" s="86"/>
      <c r="GVZ433" s="86"/>
      <c r="GWA433" s="86"/>
      <c r="GWB433" s="86"/>
      <c r="GWC433" s="86"/>
      <c r="GWD433" s="86"/>
      <c r="GWE433" s="86"/>
      <c r="GWF433" s="86"/>
      <c r="GWG433" s="86"/>
      <c r="GWH433" s="86"/>
      <c r="GWI433" s="86"/>
      <c r="GWJ433" s="86"/>
      <c r="GWK433" s="86"/>
      <c r="GWL433" s="86"/>
      <c r="GWM433" s="86"/>
      <c r="GWN433" s="86"/>
      <c r="GWO433" s="86"/>
      <c r="GWP433" s="86"/>
      <c r="GWQ433" s="86"/>
      <c r="GWR433" s="86"/>
      <c r="GWS433" s="86"/>
      <c r="GWT433" s="86"/>
      <c r="GWU433" s="86"/>
      <c r="GWV433" s="86"/>
      <c r="GWW433" s="86"/>
      <c r="GWX433" s="86"/>
      <c r="GWY433" s="86"/>
      <c r="GWZ433" s="86"/>
      <c r="GXA433" s="86"/>
      <c r="GXB433" s="86"/>
      <c r="GXC433" s="86"/>
      <c r="GXD433" s="86"/>
      <c r="GXE433" s="86"/>
      <c r="GXF433" s="86"/>
      <c r="GXG433" s="86"/>
      <c r="GXH433" s="86"/>
      <c r="GXI433" s="86"/>
      <c r="GXJ433" s="86"/>
      <c r="GXK433" s="86"/>
      <c r="GXL433" s="86"/>
      <c r="GXM433" s="86"/>
      <c r="GXN433" s="86"/>
      <c r="GXO433" s="86"/>
      <c r="GXP433" s="86"/>
      <c r="GXQ433" s="86"/>
      <c r="GXR433" s="86"/>
      <c r="GXS433" s="86"/>
      <c r="GXT433" s="86"/>
      <c r="GXU433" s="86"/>
      <c r="GXV433" s="86"/>
      <c r="GXW433" s="86"/>
      <c r="GXX433" s="86"/>
      <c r="GXY433" s="86"/>
      <c r="GXZ433" s="86"/>
      <c r="GYA433" s="86"/>
      <c r="GYB433" s="86"/>
      <c r="GYC433" s="86"/>
      <c r="GYD433" s="86"/>
      <c r="GYE433" s="86"/>
      <c r="GYF433" s="86"/>
      <c r="GYG433" s="86"/>
      <c r="GYH433" s="86"/>
      <c r="GYI433" s="86"/>
      <c r="GYJ433" s="86"/>
      <c r="GYK433" s="86"/>
      <c r="GYL433" s="86"/>
      <c r="GYM433" s="86"/>
      <c r="GYN433" s="86"/>
      <c r="GYO433" s="86"/>
      <c r="GYP433" s="86"/>
      <c r="GYQ433" s="86"/>
      <c r="GYR433" s="86"/>
      <c r="GYS433" s="86"/>
      <c r="GYT433" s="86"/>
      <c r="GYU433" s="86"/>
      <c r="GYV433" s="86"/>
      <c r="GYW433" s="86"/>
      <c r="GYX433" s="86"/>
      <c r="GYY433" s="86"/>
      <c r="GYZ433" s="86"/>
      <c r="GZA433" s="86"/>
      <c r="GZB433" s="86"/>
      <c r="GZC433" s="86"/>
      <c r="GZD433" s="86"/>
      <c r="GZE433" s="86"/>
      <c r="GZF433" s="86"/>
      <c r="GZG433" s="86"/>
      <c r="GZH433" s="86"/>
      <c r="GZI433" s="86"/>
      <c r="GZJ433" s="86"/>
      <c r="GZK433" s="86"/>
      <c r="GZL433" s="86"/>
      <c r="GZM433" s="86"/>
      <c r="GZN433" s="86"/>
      <c r="GZO433" s="86"/>
      <c r="GZP433" s="86"/>
      <c r="GZQ433" s="86"/>
      <c r="GZR433" s="86"/>
      <c r="GZS433" s="86"/>
      <c r="GZT433" s="86"/>
      <c r="GZU433" s="86"/>
      <c r="GZV433" s="86"/>
      <c r="GZW433" s="86"/>
      <c r="GZX433" s="86"/>
      <c r="GZY433" s="86"/>
      <c r="GZZ433" s="86"/>
      <c r="HAA433" s="86"/>
      <c r="HAB433" s="86"/>
      <c r="HAC433" s="86"/>
      <c r="HAD433" s="86"/>
      <c r="HAE433" s="86"/>
      <c r="HAF433" s="86"/>
      <c r="HAG433" s="86"/>
      <c r="HAH433" s="86"/>
      <c r="HAI433" s="86"/>
      <c r="HAJ433" s="86"/>
      <c r="HAK433" s="86"/>
      <c r="HAL433" s="86"/>
      <c r="HAM433" s="86"/>
      <c r="HAN433" s="86"/>
      <c r="HAO433" s="86"/>
      <c r="HAP433" s="86"/>
      <c r="HAQ433" s="86"/>
      <c r="HAR433" s="86"/>
      <c r="HAS433" s="86"/>
      <c r="HAT433" s="86"/>
      <c r="HAU433" s="86"/>
      <c r="HAV433" s="86"/>
      <c r="HAW433" s="86"/>
      <c r="HAX433" s="86"/>
      <c r="HAY433" s="86"/>
      <c r="HAZ433" s="86"/>
      <c r="HBA433" s="86"/>
      <c r="HBB433" s="86"/>
      <c r="HBC433" s="86"/>
      <c r="HBD433" s="86"/>
      <c r="HBE433" s="86"/>
      <c r="HBF433" s="86"/>
      <c r="HBG433" s="86"/>
      <c r="HBH433" s="86"/>
      <c r="HBI433" s="86"/>
      <c r="HBJ433" s="86"/>
      <c r="HBK433" s="86"/>
      <c r="HBL433" s="86"/>
      <c r="HBM433" s="86"/>
      <c r="HBN433" s="86"/>
      <c r="HBO433" s="86"/>
      <c r="HBP433" s="86"/>
      <c r="HBQ433" s="86"/>
      <c r="HBR433" s="86"/>
      <c r="HBS433" s="86"/>
      <c r="HBT433" s="86"/>
      <c r="HBU433" s="86"/>
      <c r="HBV433" s="86"/>
      <c r="HBW433" s="86"/>
      <c r="HBX433" s="86"/>
      <c r="HBY433" s="86"/>
      <c r="HBZ433" s="86"/>
      <c r="HCA433" s="86"/>
      <c r="HCB433" s="86"/>
      <c r="HCC433" s="86"/>
      <c r="HCD433" s="86"/>
      <c r="HCE433" s="86"/>
      <c r="HCF433" s="86"/>
      <c r="HCG433" s="86"/>
      <c r="HCH433" s="86"/>
      <c r="HCI433" s="86"/>
      <c r="HCJ433" s="86"/>
      <c r="HCK433" s="86"/>
      <c r="HCL433" s="86"/>
      <c r="HCM433" s="86"/>
      <c r="HCN433" s="86"/>
      <c r="HCO433" s="86"/>
      <c r="HCP433" s="86"/>
      <c r="HCQ433" s="86"/>
      <c r="HCR433" s="86"/>
      <c r="HCS433" s="86"/>
      <c r="HCT433" s="86"/>
      <c r="HCU433" s="86"/>
      <c r="HCV433" s="86"/>
      <c r="HCW433" s="86"/>
      <c r="HCX433" s="86"/>
      <c r="HCY433" s="86"/>
      <c r="HCZ433" s="86"/>
      <c r="HDA433" s="86"/>
      <c r="HDB433" s="86"/>
      <c r="HDC433" s="86"/>
      <c r="HDD433" s="86"/>
      <c r="HDE433" s="86"/>
      <c r="HDF433" s="86"/>
      <c r="HDG433" s="86"/>
      <c r="HDH433" s="86"/>
      <c r="HDI433" s="86"/>
      <c r="HDJ433" s="86"/>
      <c r="HDK433" s="86"/>
      <c r="HDL433" s="86"/>
      <c r="HDM433" s="86"/>
      <c r="HDN433" s="86"/>
      <c r="HDO433" s="86"/>
      <c r="HDP433" s="86"/>
      <c r="HDQ433" s="86"/>
      <c r="HDR433" s="86"/>
      <c r="HDS433" s="86"/>
      <c r="HDT433" s="86"/>
      <c r="HDU433" s="86"/>
      <c r="HDV433" s="86"/>
      <c r="HDW433" s="86"/>
      <c r="HDX433" s="86"/>
      <c r="HDY433" s="86"/>
      <c r="HDZ433" s="86"/>
      <c r="HEA433" s="86"/>
      <c r="HEB433" s="86"/>
      <c r="HEC433" s="86"/>
      <c r="HED433" s="86"/>
      <c r="HEE433" s="86"/>
      <c r="HEF433" s="86"/>
      <c r="HEG433" s="86"/>
      <c r="HEH433" s="86"/>
      <c r="HEI433" s="86"/>
      <c r="HEJ433" s="86"/>
      <c r="HEK433" s="86"/>
      <c r="HEL433" s="86"/>
      <c r="HEM433" s="86"/>
      <c r="HEN433" s="86"/>
      <c r="HEO433" s="86"/>
      <c r="HEP433" s="86"/>
      <c r="HEQ433" s="86"/>
      <c r="HER433" s="86"/>
      <c r="HES433" s="86"/>
      <c r="HET433" s="86"/>
      <c r="HEU433" s="86"/>
      <c r="HEV433" s="86"/>
      <c r="HEW433" s="86"/>
      <c r="HEX433" s="86"/>
      <c r="HEY433" s="86"/>
      <c r="HEZ433" s="86"/>
      <c r="HFA433" s="86"/>
      <c r="HFB433" s="86"/>
      <c r="HFC433" s="86"/>
      <c r="HFD433" s="86"/>
      <c r="HFE433" s="86"/>
      <c r="HFF433" s="86"/>
      <c r="HFG433" s="86"/>
      <c r="HFH433" s="86"/>
      <c r="HFI433" s="86"/>
      <c r="HFJ433" s="86"/>
      <c r="HFK433" s="86"/>
      <c r="HFL433" s="86"/>
      <c r="HFM433" s="86"/>
      <c r="HFN433" s="86"/>
      <c r="HFO433" s="86"/>
      <c r="HFP433" s="86"/>
      <c r="HFQ433" s="86"/>
      <c r="HFR433" s="86"/>
      <c r="HFS433" s="86"/>
      <c r="HFT433" s="86"/>
      <c r="HFU433" s="86"/>
      <c r="HFV433" s="86"/>
      <c r="HFW433" s="86"/>
      <c r="HFX433" s="86"/>
      <c r="HFY433" s="86"/>
      <c r="HFZ433" s="86"/>
      <c r="HGA433" s="86"/>
      <c r="HGB433" s="86"/>
      <c r="HGC433" s="86"/>
      <c r="HGD433" s="86"/>
      <c r="HGE433" s="86"/>
      <c r="HGF433" s="86"/>
      <c r="HGG433" s="86"/>
      <c r="HGH433" s="86"/>
      <c r="HGI433" s="86"/>
      <c r="HGJ433" s="86"/>
      <c r="HGK433" s="86"/>
      <c r="HGL433" s="86"/>
      <c r="HGM433" s="86"/>
      <c r="HGN433" s="86"/>
      <c r="HGO433" s="86"/>
      <c r="HGP433" s="86"/>
      <c r="HGQ433" s="86"/>
      <c r="HGR433" s="86"/>
      <c r="HGS433" s="86"/>
      <c r="HGT433" s="86"/>
      <c r="HGU433" s="86"/>
      <c r="HGV433" s="86"/>
      <c r="HGW433" s="86"/>
      <c r="HGX433" s="86"/>
      <c r="HGY433" s="86"/>
      <c r="HGZ433" s="86"/>
      <c r="HHA433" s="86"/>
      <c r="HHB433" s="86"/>
      <c r="HHC433" s="86"/>
      <c r="HHD433" s="86"/>
      <c r="HHE433" s="86"/>
      <c r="HHF433" s="86"/>
      <c r="HHG433" s="86"/>
      <c r="HHH433" s="86"/>
      <c r="HHI433" s="86"/>
      <c r="HHJ433" s="86"/>
      <c r="HHK433" s="86"/>
      <c r="HHL433" s="86"/>
      <c r="HHM433" s="86"/>
      <c r="HHN433" s="86"/>
      <c r="HHO433" s="86"/>
      <c r="HHP433" s="86"/>
      <c r="HHQ433" s="86"/>
      <c r="HHR433" s="86"/>
      <c r="HHS433" s="86"/>
      <c r="HHT433" s="86"/>
      <c r="HHU433" s="86"/>
      <c r="HHV433" s="86"/>
      <c r="HHW433" s="86"/>
      <c r="HHX433" s="86"/>
      <c r="HHY433" s="86"/>
      <c r="HHZ433" s="86"/>
      <c r="HIA433" s="86"/>
      <c r="HIB433" s="86"/>
      <c r="HIC433" s="86"/>
      <c r="HID433" s="86"/>
      <c r="HIE433" s="86"/>
      <c r="HIF433" s="86"/>
      <c r="HIG433" s="86"/>
      <c r="HIH433" s="86"/>
      <c r="HII433" s="86"/>
      <c r="HIJ433" s="86"/>
      <c r="HIK433" s="86"/>
      <c r="HIL433" s="86"/>
      <c r="HIM433" s="86"/>
      <c r="HIN433" s="86"/>
      <c r="HIO433" s="86"/>
      <c r="HIP433" s="86"/>
      <c r="HIQ433" s="86"/>
      <c r="HIR433" s="86"/>
      <c r="HIS433" s="86"/>
      <c r="HIT433" s="86"/>
      <c r="HIU433" s="86"/>
      <c r="HIV433" s="86"/>
      <c r="HIW433" s="86"/>
      <c r="HIX433" s="86"/>
      <c r="HIY433" s="86"/>
      <c r="HIZ433" s="86"/>
      <c r="HJA433" s="86"/>
      <c r="HJB433" s="86"/>
      <c r="HJC433" s="86"/>
      <c r="HJD433" s="86"/>
      <c r="HJE433" s="86"/>
      <c r="HJF433" s="86"/>
      <c r="HJG433" s="86"/>
      <c r="HJH433" s="86"/>
      <c r="HJI433" s="86"/>
      <c r="HJJ433" s="86"/>
      <c r="HJK433" s="86"/>
      <c r="HJL433" s="86"/>
      <c r="HJM433" s="86"/>
      <c r="HJN433" s="86"/>
      <c r="HJO433" s="86"/>
      <c r="HJP433" s="86"/>
      <c r="HJQ433" s="86"/>
      <c r="HJR433" s="86"/>
      <c r="HJS433" s="86"/>
      <c r="HJT433" s="86"/>
      <c r="HJU433" s="86"/>
      <c r="HJV433" s="86"/>
      <c r="HJW433" s="86"/>
      <c r="HJX433" s="86"/>
      <c r="HJY433" s="86"/>
      <c r="HJZ433" s="86"/>
      <c r="HKA433" s="86"/>
      <c r="HKB433" s="86"/>
      <c r="HKC433" s="86"/>
      <c r="HKD433" s="86"/>
      <c r="HKE433" s="86"/>
      <c r="HKF433" s="86"/>
      <c r="HKG433" s="86"/>
      <c r="HKH433" s="86"/>
      <c r="HKI433" s="86"/>
      <c r="HKJ433" s="86"/>
      <c r="HKK433" s="86"/>
      <c r="HKL433" s="86"/>
      <c r="HKM433" s="86"/>
      <c r="HKN433" s="86"/>
      <c r="HKO433" s="86"/>
      <c r="HKP433" s="86"/>
      <c r="HKQ433" s="86"/>
      <c r="HKR433" s="86"/>
      <c r="HKS433" s="86"/>
      <c r="HKT433" s="86"/>
      <c r="HKU433" s="86"/>
      <c r="HKV433" s="86"/>
      <c r="HKW433" s="86"/>
      <c r="HKX433" s="86"/>
      <c r="HKY433" s="86"/>
      <c r="HKZ433" s="86"/>
      <c r="HLA433" s="86"/>
      <c r="HLB433" s="86"/>
      <c r="HLC433" s="86"/>
      <c r="HLD433" s="86"/>
      <c r="HLE433" s="86"/>
      <c r="HLF433" s="86"/>
      <c r="HLG433" s="86"/>
      <c r="HLH433" s="86"/>
      <c r="HLI433" s="86"/>
      <c r="HLJ433" s="86"/>
      <c r="HLK433" s="86"/>
      <c r="HLL433" s="86"/>
      <c r="HLM433" s="86"/>
      <c r="HLN433" s="86"/>
      <c r="HLO433" s="86"/>
      <c r="HLP433" s="86"/>
      <c r="HLQ433" s="86"/>
      <c r="HLR433" s="86"/>
      <c r="HLS433" s="86"/>
      <c r="HLT433" s="86"/>
      <c r="HLU433" s="86"/>
      <c r="HLV433" s="86"/>
      <c r="HLW433" s="86"/>
      <c r="HLX433" s="86"/>
      <c r="HLY433" s="86"/>
      <c r="HLZ433" s="86"/>
      <c r="HMA433" s="86"/>
      <c r="HMB433" s="86"/>
      <c r="HMC433" s="86"/>
      <c r="HMD433" s="86"/>
      <c r="HME433" s="86"/>
      <c r="HMF433" s="86"/>
      <c r="HMG433" s="86"/>
      <c r="HMH433" s="86"/>
      <c r="HMI433" s="86"/>
      <c r="HMJ433" s="86"/>
      <c r="HMK433" s="86"/>
      <c r="HML433" s="86"/>
      <c r="HMM433" s="86"/>
      <c r="HMN433" s="86"/>
      <c r="HMO433" s="86"/>
      <c r="HMP433" s="86"/>
      <c r="HMQ433" s="86"/>
      <c r="HMR433" s="86"/>
      <c r="HMS433" s="86"/>
      <c r="HMT433" s="86"/>
      <c r="HMU433" s="86"/>
      <c r="HMV433" s="86"/>
      <c r="HMW433" s="86"/>
      <c r="HMX433" s="86"/>
      <c r="HMY433" s="86"/>
      <c r="HMZ433" s="86"/>
      <c r="HNA433" s="86"/>
      <c r="HNB433" s="86"/>
      <c r="HNC433" s="86"/>
      <c r="HND433" s="86"/>
      <c r="HNE433" s="86"/>
      <c r="HNF433" s="86"/>
      <c r="HNG433" s="86"/>
      <c r="HNH433" s="86"/>
      <c r="HNI433" s="86"/>
      <c r="HNJ433" s="86"/>
      <c r="HNK433" s="86"/>
      <c r="HNL433" s="86"/>
      <c r="HNM433" s="86"/>
      <c r="HNN433" s="86"/>
      <c r="HNO433" s="86"/>
      <c r="HNP433" s="86"/>
      <c r="HNQ433" s="86"/>
      <c r="HNR433" s="86"/>
      <c r="HNS433" s="86"/>
      <c r="HNT433" s="86"/>
      <c r="HNU433" s="86"/>
      <c r="HNV433" s="86"/>
      <c r="HNW433" s="86"/>
      <c r="HNX433" s="86"/>
      <c r="HNY433" s="86"/>
      <c r="HNZ433" s="86"/>
      <c r="HOA433" s="86"/>
      <c r="HOB433" s="86"/>
      <c r="HOC433" s="86"/>
      <c r="HOD433" s="86"/>
      <c r="HOE433" s="86"/>
      <c r="HOF433" s="86"/>
      <c r="HOG433" s="86"/>
      <c r="HOH433" s="86"/>
      <c r="HOI433" s="86"/>
      <c r="HOJ433" s="86"/>
      <c r="HOK433" s="86"/>
      <c r="HOL433" s="86"/>
      <c r="HOM433" s="86"/>
      <c r="HON433" s="86"/>
      <c r="HOO433" s="86"/>
      <c r="HOP433" s="86"/>
      <c r="HOQ433" s="86"/>
      <c r="HOR433" s="86"/>
      <c r="HOS433" s="86"/>
      <c r="HOT433" s="86"/>
      <c r="HOU433" s="86"/>
      <c r="HOV433" s="86"/>
      <c r="HOW433" s="86"/>
      <c r="HOX433" s="86"/>
      <c r="HOY433" s="86"/>
      <c r="HOZ433" s="86"/>
      <c r="HPA433" s="86"/>
      <c r="HPB433" s="86"/>
      <c r="HPC433" s="86"/>
      <c r="HPD433" s="86"/>
      <c r="HPE433" s="86"/>
      <c r="HPF433" s="86"/>
      <c r="HPG433" s="86"/>
      <c r="HPH433" s="86"/>
      <c r="HPI433" s="86"/>
      <c r="HPJ433" s="86"/>
      <c r="HPK433" s="86"/>
      <c r="HPL433" s="86"/>
      <c r="HPM433" s="86"/>
      <c r="HPN433" s="86"/>
      <c r="HPO433" s="86"/>
      <c r="HPP433" s="86"/>
      <c r="HPQ433" s="86"/>
      <c r="HPR433" s="86"/>
      <c r="HPS433" s="86"/>
      <c r="HPT433" s="86"/>
      <c r="HPU433" s="86"/>
      <c r="HPV433" s="86"/>
      <c r="HPW433" s="86"/>
      <c r="HPX433" s="86"/>
      <c r="HPY433" s="86"/>
      <c r="HPZ433" s="86"/>
      <c r="HQA433" s="86"/>
      <c r="HQB433" s="86"/>
      <c r="HQC433" s="86"/>
      <c r="HQD433" s="86"/>
      <c r="HQE433" s="86"/>
      <c r="HQF433" s="86"/>
      <c r="HQG433" s="86"/>
      <c r="HQH433" s="86"/>
      <c r="HQI433" s="86"/>
      <c r="HQJ433" s="86"/>
      <c r="HQK433" s="86"/>
      <c r="HQL433" s="86"/>
      <c r="HQM433" s="86"/>
      <c r="HQN433" s="86"/>
      <c r="HQO433" s="86"/>
      <c r="HQP433" s="86"/>
      <c r="HQQ433" s="86"/>
      <c r="HQR433" s="86"/>
      <c r="HQS433" s="86"/>
      <c r="HQT433" s="86"/>
      <c r="HQU433" s="86"/>
      <c r="HQV433" s="86"/>
      <c r="HQW433" s="86"/>
      <c r="HQX433" s="86"/>
      <c r="HQY433" s="86"/>
      <c r="HQZ433" s="86"/>
      <c r="HRA433" s="86"/>
      <c r="HRB433" s="86"/>
      <c r="HRC433" s="86"/>
      <c r="HRD433" s="86"/>
      <c r="HRE433" s="86"/>
      <c r="HRF433" s="86"/>
      <c r="HRG433" s="86"/>
      <c r="HRH433" s="86"/>
      <c r="HRI433" s="86"/>
      <c r="HRJ433" s="86"/>
      <c r="HRK433" s="86"/>
      <c r="HRL433" s="86"/>
      <c r="HRM433" s="86"/>
      <c r="HRN433" s="86"/>
      <c r="HRO433" s="86"/>
      <c r="HRP433" s="86"/>
      <c r="HRQ433" s="86"/>
      <c r="HRR433" s="86"/>
      <c r="HRS433" s="86"/>
      <c r="HRT433" s="86"/>
      <c r="HRU433" s="86"/>
      <c r="HRV433" s="86"/>
      <c r="HRW433" s="86"/>
      <c r="HRX433" s="86"/>
      <c r="HRY433" s="86"/>
      <c r="HRZ433" s="86"/>
      <c r="HSA433" s="86"/>
      <c r="HSB433" s="86"/>
      <c r="HSC433" s="86"/>
      <c r="HSD433" s="86"/>
      <c r="HSE433" s="86"/>
      <c r="HSF433" s="86"/>
      <c r="HSG433" s="86"/>
      <c r="HSH433" s="86"/>
      <c r="HSI433" s="86"/>
      <c r="HSJ433" s="86"/>
      <c r="HSK433" s="86"/>
      <c r="HSL433" s="86"/>
      <c r="HSM433" s="86"/>
      <c r="HSN433" s="86"/>
      <c r="HSO433" s="86"/>
      <c r="HSP433" s="86"/>
      <c r="HSQ433" s="86"/>
      <c r="HSR433" s="86"/>
      <c r="HSS433" s="86"/>
      <c r="HST433" s="86"/>
      <c r="HSU433" s="86"/>
      <c r="HSV433" s="86"/>
      <c r="HSW433" s="86"/>
      <c r="HSX433" s="86"/>
      <c r="HSY433" s="86"/>
      <c r="HSZ433" s="86"/>
      <c r="HTA433" s="86"/>
      <c r="HTB433" s="86"/>
      <c r="HTC433" s="86"/>
      <c r="HTD433" s="86"/>
      <c r="HTE433" s="86"/>
      <c r="HTF433" s="86"/>
      <c r="HTG433" s="86"/>
      <c r="HTH433" s="86"/>
      <c r="HTI433" s="86"/>
      <c r="HTJ433" s="86"/>
      <c r="HTK433" s="86"/>
      <c r="HTL433" s="86"/>
      <c r="HTM433" s="86"/>
      <c r="HTN433" s="86"/>
      <c r="HTO433" s="86"/>
      <c r="HTP433" s="86"/>
      <c r="HTQ433" s="86"/>
      <c r="HTR433" s="86"/>
      <c r="HTS433" s="86"/>
      <c r="HTT433" s="86"/>
      <c r="HTU433" s="86"/>
      <c r="HTV433" s="86"/>
      <c r="HTW433" s="86"/>
      <c r="HTX433" s="86"/>
      <c r="HTY433" s="86"/>
      <c r="HTZ433" s="86"/>
      <c r="HUA433" s="86"/>
      <c r="HUB433" s="86"/>
      <c r="HUC433" s="86"/>
      <c r="HUD433" s="86"/>
      <c r="HUE433" s="86"/>
      <c r="HUF433" s="86"/>
      <c r="HUG433" s="86"/>
      <c r="HUH433" s="86"/>
      <c r="HUI433" s="86"/>
      <c r="HUJ433" s="86"/>
      <c r="HUK433" s="86"/>
      <c r="HUL433" s="86"/>
      <c r="HUM433" s="86"/>
      <c r="HUN433" s="86"/>
      <c r="HUO433" s="86"/>
      <c r="HUP433" s="86"/>
      <c r="HUQ433" s="86"/>
      <c r="HUR433" s="86"/>
      <c r="HUS433" s="86"/>
      <c r="HUT433" s="86"/>
      <c r="HUU433" s="86"/>
      <c r="HUV433" s="86"/>
      <c r="HUW433" s="86"/>
      <c r="HUX433" s="86"/>
      <c r="HUY433" s="86"/>
      <c r="HUZ433" s="86"/>
      <c r="HVA433" s="86"/>
      <c r="HVB433" s="86"/>
      <c r="HVC433" s="86"/>
      <c r="HVD433" s="86"/>
      <c r="HVE433" s="86"/>
      <c r="HVF433" s="86"/>
      <c r="HVG433" s="86"/>
      <c r="HVH433" s="86"/>
      <c r="HVI433" s="86"/>
      <c r="HVJ433" s="86"/>
      <c r="HVK433" s="86"/>
      <c r="HVL433" s="86"/>
      <c r="HVM433" s="86"/>
      <c r="HVN433" s="86"/>
      <c r="HVO433" s="86"/>
      <c r="HVP433" s="86"/>
      <c r="HVQ433" s="86"/>
      <c r="HVR433" s="86"/>
      <c r="HVS433" s="86"/>
      <c r="HVT433" s="86"/>
      <c r="HVU433" s="86"/>
      <c r="HVV433" s="86"/>
      <c r="HVW433" s="86"/>
      <c r="HVX433" s="86"/>
      <c r="HVY433" s="86"/>
      <c r="HVZ433" s="86"/>
      <c r="HWA433" s="86"/>
      <c r="HWB433" s="86"/>
      <c r="HWC433" s="86"/>
      <c r="HWD433" s="86"/>
      <c r="HWE433" s="86"/>
      <c r="HWF433" s="86"/>
      <c r="HWG433" s="86"/>
      <c r="HWH433" s="86"/>
      <c r="HWI433" s="86"/>
      <c r="HWJ433" s="86"/>
      <c r="HWK433" s="86"/>
      <c r="HWL433" s="86"/>
      <c r="HWM433" s="86"/>
      <c r="HWN433" s="86"/>
      <c r="HWO433" s="86"/>
      <c r="HWP433" s="86"/>
      <c r="HWQ433" s="86"/>
      <c r="HWR433" s="86"/>
      <c r="HWS433" s="86"/>
      <c r="HWT433" s="86"/>
      <c r="HWU433" s="86"/>
      <c r="HWV433" s="86"/>
      <c r="HWW433" s="86"/>
      <c r="HWX433" s="86"/>
      <c r="HWY433" s="86"/>
      <c r="HWZ433" s="86"/>
      <c r="HXA433" s="86"/>
      <c r="HXB433" s="86"/>
      <c r="HXC433" s="86"/>
      <c r="HXD433" s="86"/>
      <c r="HXE433" s="86"/>
      <c r="HXF433" s="86"/>
      <c r="HXG433" s="86"/>
      <c r="HXH433" s="86"/>
      <c r="HXI433" s="86"/>
      <c r="HXJ433" s="86"/>
      <c r="HXK433" s="86"/>
      <c r="HXL433" s="86"/>
      <c r="HXM433" s="86"/>
      <c r="HXN433" s="86"/>
      <c r="HXO433" s="86"/>
      <c r="HXP433" s="86"/>
      <c r="HXQ433" s="86"/>
      <c r="HXR433" s="86"/>
      <c r="HXS433" s="86"/>
      <c r="HXT433" s="86"/>
      <c r="HXU433" s="86"/>
      <c r="HXV433" s="86"/>
      <c r="HXW433" s="86"/>
      <c r="HXX433" s="86"/>
      <c r="HXY433" s="86"/>
      <c r="HXZ433" s="86"/>
      <c r="HYA433" s="86"/>
      <c r="HYB433" s="86"/>
      <c r="HYC433" s="86"/>
      <c r="HYD433" s="86"/>
      <c r="HYE433" s="86"/>
      <c r="HYF433" s="86"/>
      <c r="HYG433" s="86"/>
      <c r="HYH433" s="86"/>
      <c r="HYI433" s="86"/>
      <c r="HYJ433" s="86"/>
      <c r="HYK433" s="86"/>
      <c r="HYL433" s="86"/>
      <c r="HYM433" s="86"/>
      <c r="HYN433" s="86"/>
      <c r="HYO433" s="86"/>
      <c r="HYP433" s="86"/>
      <c r="HYQ433" s="86"/>
      <c r="HYR433" s="86"/>
      <c r="HYS433" s="86"/>
      <c r="HYT433" s="86"/>
      <c r="HYU433" s="86"/>
      <c r="HYV433" s="86"/>
      <c r="HYW433" s="86"/>
      <c r="HYX433" s="86"/>
      <c r="HYY433" s="86"/>
      <c r="HYZ433" s="86"/>
      <c r="HZA433" s="86"/>
      <c r="HZB433" s="86"/>
      <c r="HZC433" s="86"/>
      <c r="HZD433" s="86"/>
      <c r="HZE433" s="86"/>
      <c r="HZF433" s="86"/>
      <c r="HZG433" s="86"/>
      <c r="HZH433" s="86"/>
      <c r="HZI433" s="86"/>
      <c r="HZJ433" s="86"/>
      <c r="HZK433" s="86"/>
      <c r="HZL433" s="86"/>
      <c r="HZM433" s="86"/>
      <c r="HZN433" s="86"/>
      <c r="HZO433" s="86"/>
      <c r="HZP433" s="86"/>
      <c r="HZQ433" s="86"/>
      <c r="HZR433" s="86"/>
      <c r="HZS433" s="86"/>
      <c r="HZT433" s="86"/>
      <c r="HZU433" s="86"/>
      <c r="HZV433" s="86"/>
      <c r="HZW433" s="86"/>
      <c r="HZX433" s="86"/>
      <c r="HZY433" s="86"/>
      <c r="HZZ433" s="86"/>
      <c r="IAA433" s="86"/>
      <c r="IAB433" s="86"/>
      <c r="IAC433" s="86"/>
      <c r="IAD433" s="86"/>
      <c r="IAE433" s="86"/>
      <c r="IAF433" s="86"/>
      <c r="IAG433" s="86"/>
      <c r="IAH433" s="86"/>
      <c r="IAI433" s="86"/>
      <c r="IAJ433" s="86"/>
      <c r="IAK433" s="86"/>
      <c r="IAL433" s="86"/>
      <c r="IAM433" s="86"/>
      <c r="IAN433" s="86"/>
      <c r="IAO433" s="86"/>
      <c r="IAP433" s="86"/>
      <c r="IAQ433" s="86"/>
      <c r="IAR433" s="86"/>
      <c r="IAS433" s="86"/>
      <c r="IAT433" s="86"/>
      <c r="IAU433" s="86"/>
      <c r="IAV433" s="86"/>
      <c r="IAW433" s="86"/>
      <c r="IAX433" s="86"/>
      <c r="IAY433" s="86"/>
      <c r="IAZ433" s="86"/>
      <c r="IBA433" s="86"/>
      <c r="IBB433" s="86"/>
      <c r="IBC433" s="86"/>
      <c r="IBD433" s="86"/>
      <c r="IBE433" s="86"/>
      <c r="IBF433" s="86"/>
      <c r="IBG433" s="86"/>
      <c r="IBH433" s="86"/>
      <c r="IBI433" s="86"/>
      <c r="IBJ433" s="86"/>
      <c r="IBK433" s="86"/>
      <c r="IBL433" s="86"/>
      <c r="IBM433" s="86"/>
      <c r="IBN433" s="86"/>
      <c r="IBO433" s="86"/>
      <c r="IBP433" s="86"/>
      <c r="IBQ433" s="86"/>
      <c r="IBR433" s="86"/>
      <c r="IBS433" s="86"/>
      <c r="IBT433" s="86"/>
      <c r="IBU433" s="86"/>
      <c r="IBV433" s="86"/>
      <c r="IBW433" s="86"/>
      <c r="IBX433" s="86"/>
      <c r="IBY433" s="86"/>
      <c r="IBZ433" s="86"/>
      <c r="ICA433" s="86"/>
      <c r="ICB433" s="86"/>
      <c r="ICC433" s="86"/>
      <c r="ICD433" s="86"/>
      <c r="ICE433" s="86"/>
      <c r="ICF433" s="86"/>
      <c r="ICG433" s="86"/>
      <c r="ICH433" s="86"/>
      <c r="ICI433" s="86"/>
      <c r="ICJ433" s="86"/>
      <c r="ICK433" s="86"/>
      <c r="ICL433" s="86"/>
      <c r="ICM433" s="86"/>
      <c r="ICN433" s="86"/>
      <c r="ICO433" s="86"/>
      <c r="ICP433" s="86"/>
      <c r="ICQ433" s="86"/>
      <c r="ICR433" s="86"/>
      <c r="ICS433" s="86"/>
      <c r="ICT433" s="86"/>
      <c r="ICU433" s="86"/>
      <c r="ICV433" s="86"/>
      <c r="ICW433" s="86"/>
      <c r="ICX433" s="86"/>
      <c r="ICY433" s="86"/>
      <c r="ICZ433" s="86"/>
      <c r="IDA433" s="86"/>
      <c r="IDB433" s="86"/>
      <c r="IDC433" s="86"/>
      <c r="IDD433" s="86"/>
      <c r="IDE433" s="86"/>
      <c r="IDF433" s="86"/>
      <c r="IDG433" s="86"/>
      <c r="IDH433" s="86"/>
      <c r="IDI433" s="86"/>
      <c r="IDJ433" s="86"/>
      <c r="IDK433" s="86"/>
      <c r="IDL433" s="86"/>
      <c r="IDM433" s="86"/>
      <c r="IDN433" s="86"/>
      <c r="IDO433" s="86"/>
      <c r="IDP433" s="86"/>
      <c r="IDQ433" s="86"/>
      <c r="IDR433" s="86"/>
      <c r="IDS433" s="86"/>
      <c r="IDT433" s="86"/>
      <c r="IDU433" s="86"/>
      <c r="IDV433" s="86"/>
      <c r="IDW433" s="86"/>
      <c r="IDX433" s="86"/>
      <c r="IDY433" s="86"/>
      <c r="IDZ433" s="86"/>
      <c r="IEA433" s="86"/>
      <c r="IEB433" s="86"/>
      <c r="IEC433" s="86"/>
      <c r="IED433" s="86"/>
      <c r="IEE433" s="86"/>
      <c r="IEF433" s="86"/>
      <c r="IEG433" s="86"/>
      <c r="IEH433" s="86"/>
      <c r="IEI433" s="86"/>
      <c r="IEJ433" s="86"/>
      <c r="IEK433" s="86"/>
      <c r="IEL433" s="86"/>
      <c r="IEM433" s="86"/>
      <c r="IEN433" s="86"/>
      <c r="IEO433" s="86"/>
      <c r="IEP433" s="86"/>
      <c r="IEQ433" s="86"/>
      <c r="IER433" s="86"/>
      <c r="IES433" s="86"/>
      <c r="IET433" s="86"/>
      <c r="IEU433" s="86"/>
      <c r="IEV433" s="86"/>
      <c r="IEW433" s="86"/>
      <c r="IEX433" s="86"/>
      <c r="IEY433" s="86"/>
      <c r="IEZ433" s="86"/>
      <c r="IFA433" s="86"/>
      <c r="IFB433" s="86"/>
      <c r="IFC433" s="86"/>
      <c r="IFD433" s="86"/>
      <c r="IFE433" s="86"/>
      <c r="IFF433" s="86"/>
      <c r="IFG433" s="86"/>
      <c r="IFH433" s="86"/>
      <c r="IFI433" s="86"/>
      <c r="IFJ433" s="86"/>
      <c r="IFK433" s="86"/>
      <c r="IFL433" s="86"/>
      <c r="IFM433" s="86"/>
      <c r="IFN433" s="86"/>
      <c r="IFO433" s="86"/>
      <c r="IFP433" s="86"/>
      <c r="IFQ433" s="86"/>
      <c r="IFR433" s="86"/>
      <c r="IFS433" s="86"/>
      <c r="IFT433" s="86"/>
      <c r="IFU433" s="86"/>
      <c r="IFV433" s="86"/>
      <c r="IFW433" s="86"/>
      <c r="IFX433" s="86"/>
      <c r="IFY433" s="86"/>
      <c r="IFZ433" s="86"/>
      <c r="IGA433" s="86"/>
      <c r="IGB433" s="86"/>
      <c r="IGC433" s="86"/>
      <c r="IGD433" s="86"/>
      <c r="IGE433" s="86"/>
      <c r="IGF433" s="86"/>
      <c r="IGG433" s="86"/>
      <c r="IGH433" s="86"/>
      <c r="IGI433" s="86"/>
      <c r="IGJ433" s="86"/>
      <c r="IGK433" s="86"/>
      <c r="IGL433" s="86"/>
      <c r="IGM433" s="86"/>
      <c r="IGN433" s="86"/>
      <c r="IGO433" s="86"/>
      <c r="IGP433" s="86"/>
      <c r="IGQ433" s="86"/>
      <c r="IGR433" s="86"/>
      <c r="IGS433" s="86"/>
      <c r="IGT433" s="86"/>
      <c r="IGU433" s="86"/>
      <c r="IGV433" s="86"/>
      <c r="IGW433" s="86"/>
      <c r="IGX433" s="86"/>
      <c r="IGY433" s="86"/>
      <c r="IGZ433" s="86"/>
      <c r="IHA433" s="86"/>
      <c r="IHB433" s="86"/>
      <c r="IHC433" s="86"/>
      <c r="IHD433" s="86"/>
      <c r="IHE433" s="86"/>
      <c r="IHF433" s="86"/>
      <c r="IHG433" s="86"/>
      <c r="IHH433" s="86"/>
      <c r="IHI433" s="86"/>
      <c r="IHJ433" s="86"/>
      <c r="IHK433" s="86"/>
      <c r="IHL433" s="86"/>
      <c r="IHM433" s="86"/>
      <c r="IHN433" s="86"/>
      <c r="IHO433" s="86"/>
      <c r="IHP433" s="86"/>
      <c r="IHQ433" s="86"/>
      <c r="IHR433" s="86"/>
      <c r="IHS433" s="86"/>
      <c r="IHT433" s="86"/>
      <c r="IHU433" s="86"/>
      <c r="IHV433" s="86"/>
      <c r="IHW433" s="86"/>
      <c r="IHX433" s="86"/>
      <c r="IHY433" s="86"/>
      <c r="IHZ433" s="86"/>
      <c r="IIA433" s="86"/>
      <c r="IIB433" s="86"/>
      <c r="IIC433" s="86"/>
      <c r="IID433" s="86"/>
      <c r="IIE433" s="86"/>
      <c r="IIF433" s="86"/>
      <c r="IIG433" s="86"/>
      <c r="IIH433" s="86"/>
      <c r="III433" s="86"/>
      <c r="IIJ433" s="86"/>
      <c r="IIK433" s="86"/>
      <c r="IIL433" s="86"/>
      <c r="IIM433" s="86"/>
      <c r="IIN433" s="86"/>
      <c r="IIO433" s="86"/>
      <c r="IIP433" s="86"/>
      <c r="IIQ433" s="86"/>
      <c r="IIR433" s="86"/>
      <c r="IIS433" s="86"/>
      <c r="IIT433" s="86"/>
      <c r="IIU433" s="86"/>
      <c r="IIV433" s="86"/>
      <c r="IIW433" s="86"/>
      <c r="IIX433" s="86"/>
      <c r="IIY433" s="86"/>
      <c r="IIZ433" s="86"/>
      <c r="IJA433" s="86"/>
      <c r="IJB433" s="86"/>
      <c r="IJC433" s="86"/>
      <c r="IJD433" s="86"/>
      <c r="IJE433" s="86"/>
      <c r="IJF433" s="86"/>
      <c r="IJG433" s="86"/>
      <c r="IJH433" s="86"/>
      <c r="IJI433" s="86"/>
      <c r="IJJ433" s="86"/>
      <c r="IJK433" s="86"/>
      <c r="IJL433" s="86"/>
      <c r="IJM433" s="86"/>
      <c r="IJN433" s="86"/>
      <c r="IJO433" s="86"/>
      <c r="IJP433" s="86"/>
      <c r="IJQ433" s="86"/>
      <c r="IJR433" s="86"/>
      <c r="IJS433" s="86"/>
      <c r="IJT433" s="86"/>
      <c r="IJU433" s="86"/>
      <c r="IJV433" s="86"/>
      <c r="IJW433" s="86"/>
      <c r="IJX433" s="86"/>
      <c r="IJY433" s="86"/>
      <c r="IJZ433" s="86"/>
      <c r="IKA433" s="86"/>
      <c r="IKB433" s="86"/>
      <c r="IKC433" s="86"/>
      <c r="IKD433" s="86"/>
      <c r="IKE433" s="86"/>
      <c r="IKF433" s="86"/>
      <c r="IKG433" s="86"/>
      <c r="IKH433" s="86"/>
      <c r="IKI433" s="86"/>
      <c r="IKJ433" s="86"/>
      <c r="IKK433" s="86"/>
      <c r="IKL433" s="86"/>
      <c r="IKM433" s="86"/>
      <c r="IKN433" s="86"/>
      <c r="IKO433" s="86"/>
      <c r="IKP433" s="86"/>
      <c r="IKQ433" s="86"/>
      <c r="IKR433" s="86"/>
      <c r="IKS433" s="86"/>
      <c r="IKT433" s="86"/>
      <c r="IKU433" s="86"/>
      <c r="IKV433" s="86"/>
      <c r="IKW433" s="86"/>
      <c r="IKX433" s="86"/>
      <c r="IKY433" s="86"/>
      <c r="IKZ433" s="86"/>
      <c r="ILA433" s="86"/>
      <c r="ILB433" s="86"/>
      <c r="ILC433" s="86"/>
      <c r="ILD433" s="86"/>
      <c r="ILE433" s="86"/>
      <c r="ILF433" s="86"/>
      <c r="ILG433" s="86"/>
      <c r="ILH433" s="86"/>
      <c r="ILI433" s="86"/>
      <c r="ILJ433" s="86"/>
      <c r="ILK433" s="86"/>
      <c r="ILL433" s="86"/>
      <c r="ILM433" s="86"/>
      <c r="ILN433" s="86"/>
      <c r="ILO433" s="86"/>
      <c r="ILP433" s="86"/>
      <c r="ILQ433" s="86"/>
      <c r="ILR433" s="86"/>
      <c r="ILS433" s="86"/>
      <c r="ILT433" s="86"/>
      <c r="ILU433" s="86"/>
      <c r="ILV433" s="86"/>
      <c r="ILW433" s="86"/>
      <c r="ILX433" s="86"/>
      <c r="ILY433" s="86"/>
      <c r="ILZ433" s="86"/>
      <c r="IMA433" s="86"/>
      <c r="IMB433" s="86"/>
      <c r="IMC433" s="86"/>
      <c r="IMD433" s="86"/>
      <c r="IME433" s="86"/>
      <c r="IMF433" s="86"/>
      <c r="IMG433" s="86"/>
      <c r="IMH433" s="86"/>
      <c r="IMI433" s="86"/>
      <c r="IMJ433" s="86"/>
      <c r="IMK433" s="86"/>
      <c r="IML433" s="86"/>
      <c r="IMM433" s="86"/>
      <c r="IMN433" s="86"/>
      <c r="IMO433" s="86"/>
      <c r="IMP433" s="86"/>
      <c r="IMQ433" s="86"/>
      <c r="IMR433" s="86"/>
      <c r="IMS433" s="86"/>
      <c r="IMT433" s="86"/>
      <c r="IMU433" s="86"/>
      <c r="IMV433" s="86"/>
      <c r="IMW433" s="86"/>
      <c r="IMX433" s="86"/>
      <c r="IMY433" s="86"/>
      <c r="IMZ433" s="86"/>
      <c r="INA433" s="86"/>
      <c r="INB433" s="86"/>
      <c r="INC433" s="86"/>
      <c r="IND433" s="86"/>
      <c r="INE433" s="86"/>
      <c r="INF433" s="86"/>
      <c r="ING433" s="86"/>
      <c r="INH433" s="86"/>
      <c r="INI433" s="86"/>
      <c r="INJ433" s="86"/>
      <c r="INK433" s="86"/>
      <c r="INL433" s="86"/>
      <c r="INM433" s="86"/>
      <c r="INN433" s="86"/>
      <c r="INO433" s="86"/>
      <c r="INP433" s="86"/>
      <c r="INQ433" s="86"/>
      <c r="INR433" s="86"/>
      <c r="INS433" s="86"/>
      <c r="INT433" s="86"/>
      <c r="INU433" s="86"/>
      <c r="INV433" s="86"/>
      <c r="INW433" s="86"/>
      <c r="INX433" s="86"/>
      <c r="INY433" s="86"/>
      <c r="INZ433" s="86"/>
      <c r="IOA433" s="86"/>
      <c r="IOB433" s="86"/>
      <c r="IOC433" s="86"/>
      <c r="IOD433" s="86"/>
      <c r="IOE433" s="86"/>
      <c r="IOF433" s="86"/>
      <c r="IOG433" s="86"/>
      <c r="IOH433" s="86"/>
      <c r="IOI433" s="86"/>
      <c r="IOJ433" s="86"/>
      <c r="IOK433" s="86"/>
      <c r="IOL433" s="86"/>
      <c r="IOM433" s="86"/>
      <c r="ION433" s="86"/>
      <c r="IOO433" s="86"/>
      <c r="IOP433" s="86"/>
      <c r="IOQ433" s="86"/>
      <c r="IOR433" s="86"/>
      <c r="IOS433" s="86"/>
      <c r="IOT433" s="86"/>
      <c r="IOU433" s="86"/>
      <c r="IOV433" s="86"/>
      <c r="IOW433" s="86"/>
      <c r="IOX433" s="86"/>
      <c r="IOY433" s="86"/>
      <c r="IOZ433" s="86"/>
      <c r="IPA433" s="86"/>
      <c r="IPB433" s="86"/>
      <c r="IPC433" s="86"/>
      <c r="IPD433" s="86"/>
      <c r="IPE433" s="86"/>
      <c r="IPF433" s="86"/>
      <c r="IPG433" s="86"/>
      <c r="IPH433" s="86"/>
      <c r="IPI433" s="86"/>
      <c r="IPJ433" s="86"/>
      <c r="IPK433" s="86"/>
      <c r="IPL433" s="86"/>
      <c r="IPM433" s="86"/>
      <c r="IPN433" s="86"/>
      <c r="IPO433" s="86"/>
      <c r="IPP433" s="86"/>
      <c r="IPQ433" s="86"/>
      <c r="IPR433" s="86"/>
      <c r="IPS433" s="86"/>
      <c r="IPT433" s="86"/>
      <c r="IPU433" s="86"/>
      <c r="IPV433" s="86"/>
      <c r="IPW433" s="86"/>
      <c r="IPX433" s="86"/>
      <c r="IPY433" s="86"/>
      <c r="IPZ433" s="86"/>
      <c r="IQA433" s="86"/>
      <c r="IQB433" s="86"/>
      <c r="IQC433" s="86"/>
      <c r="IQD433" s="86"/>
      <c r="IQE433" s="86"/>
      <c r="IQF433" s="86"/>
      <c r="IQG433" s="86"/>
      <c r="IQH433" s="86"/>
      <c r="IQI433" s="86"/>
      <c r="IQJ433" s="86"/>
      <c r="IQK433" s="86"/>
      <c r="IQL433" s="86"/>
      <c r="IQM433" s="86"/>
      <c r="IQN433" s="86"/>
      <c r="IQO433" s="86"/>
      <c r="IQP433" s="86"/>
      <c r="IQQ433" s="86"/>
      <c r="IQR433" s="86"/>
      <c r="IQS433" s="86"/>
      <c r="IQT433" s="86"/>
      <c r="IQU433" s="86"/>
      <c r="IQV433" s="86"/>
      <c r="IQW433" s="86"/>
      <c r="IQX433" s="86"/>
      <c r="IQY433" s="86"/>
      <c r="IQZ433" s="86"/>
      <c r="IRA433" s="86"/>
      <c r="IRB433" s="86"/>
      <c r="IRC433" s="86"/>
      <c r="IRD433" s="86"/>
      <c r="IRE433" s="86"/>
      <c r="IRF433" s="86"/>
      <c r="IRG433" s="86"/>
      <c r="IRH433" s="86"/>
      <c r="IRI433" s="86"/>
      <c r="IRJ433" s="86"/>
      <c r="IRK433" s="86"/>
      <c r="IRL433" s="86"/>
      <c r="IRM433" s="86"/>
      <c r="IRN433" s="86"/>
      <c r="IRO433" s="86"/>
      <c r="IRP433" s="86"/>
      <c r="IRQ433" s="86"/>
      <c r="IRR433" s="86"/>
      <c r="IRS433" s="86"/>
      <c r="IRT433" s="86"/>
      <c r="IRU433" s="86"/>
      <c r="IRV433" s="86"/>
      <c r="IRW433" s="86"/>
      <c r="IRX433" s="86"/>
      <c r="IRY433" s="86"/>
      <c r="IRZ433" s="86"/>
      <c r="ISA433" s="86"/>
      <c r="ISB433" s="86"/>
      <c r="ISC433" s="86"/>
      <c r="ISD433" s="86"/>
      <c r="ISE433" s="86"/>
      <c r="ISF433" s="86"/>
      <c r="ISG433" s="86"/>
      <c r="ISH433" s="86"/>
      <c r="ISI433" s="86"/>
      <c r="ISJ433" s="86"/>
      <c r="ISK433" s="86"/>
      <c r="ISL433" s="86"/>
      <c r="ISM433" s="86"/>
      <c r="ISN433" s="86"/>
      <c r="ISO433" s="86"/>
      <c r="ISP433" s="86"/>
      <c r="ISQ433" s="86"/>
      <c r="ISR433" s="86"/>
      <c r="ISS433" s="86"/>
      <c r="IST433" s="86"/>
      <c r="ISU433" s="86"/>
      <c r="ISV433" s="86"/>
      <c r="ISW433" s="86"/>
      <c r="ISX433" s="86"/>
      <c r="ISY433" s="86"/>
      <c r="ISZ433" s="86"/>
      <c r="ITA433" s="86"/>
      <c r="ITB433" s="86"/>
      <c r="ITC433" s="86"/>
      <c r="ITD433" s="86"/>
      <c r="ITE433" s="86"/>
      <c r="ITF433" s="86"/>
      <c r="ITG433" s="86"/>
      <c r="ITH433" s="86"/>
      <c r="ITI433" s="86"/>
      <c r="ITJ433" s="86"/>
      <c r="ITK433" s="86"/>
      <c r="ITL433" s="86"/>
      <c r="ITM433" s="86"/>
      <c r="ITN433" s="86"/>
      <c r="ITO433" s="86"/>
      <c r="ITP433" s="86"/>
      <c r="ITQ433" s="86"/>
      <c r="ITR433" s="86"/>
      <c r="ITS433" s="86"/>
      <c r="ITT433" s="86"/>
      <c r="ITU433" s="86"/>
      <c r="ITV433" s="86"/>
      <c r="ITW433" s="86"/>
      <c r="ITX433" s="86"/>
      <c r="ITY433" s="86"/>
      <c r="ITZ433" s="86"/>
      <c r="IUA433" s="86"/>
      <c r="IUB433" s="86"/>
      <c r="IUC433" s="86"/>
      <c r="IUD433" s="86"/>
      <c r="IUE433" s="86"/>
      <c r="IUF433" s="86"/>
      <c r="IUG433" s="86"/>
      <c r="IUH433" s="86"/>
      <c r="IUI433" s="86"/>
      <c r="IUJ433" s="86"/>
      <c r="IUK433" s="86"/>
      <c r="IUL433" s="86"/>
      <c r="IUM433" s="86"/>
      <c r="IUN433" s="86"/>
      <c r="IUO433" s="86"/>
      <c r="IUP433" s="86"/>
      <c r="IUQ433" s="86"/>
      <c r="IUR433" s="86"/>
      <c r="IUS433" s="86"/>
      <c r="IUT433" s="86"/>
      <c r="IUU433" s="86"/>
      <c r="IUV433" s="86"/>
      <c r="IUW433" s="86"/>
      <c r="IUX433" s="86"/>
      <c r="IUY433" s="86"/>
      <c r="IUZ433" s="86"/>
      <c r="IVA433" s="86"/>
      <c r="IVB433" s="86"/>
      <c r="IVC433" s="86"/>
      <c r="IVD433" s="86"/>
      <c r="IVE433" s="86"/>
      <c r="IVF433" s="86"/>
      <c r="IVG433" s="86"/>
      <c r="IVH433" s="86"/>
      <c r="IVI433" s="86"/>
      <c r="IVJ433" s="86"/>
      <c r="IVK433" s="86"/>
      <c r="IVL433" s="86"/>
      <c r="IVM433" s="86"/>
      <c r="IVN433" s="86"/>
      <c r="IVO433" s="86"/>
      <c r="IVP433" s="86"/>
      <c r="IVQ433" s="86"/>
      <c r="IVR433" s="86"/>
      <c r="IVS433" s="86"/>
      <c r="IVT433" s="86"/>
      <c r="IVU433" s="86"/>
      <c r="IVV433" s="86"/>
      <c r="IVW433" s="86"/>
      <c r="IVX433" s="86"/>
      <c r="IVY433" s="86"/>
      <c r="IVZ433" s="86"/>
      <c r="IWA433" s="86"/>
      <c r="IWB433" s="86"/>
      <c r="IWC433" s="86"/>
      <c r="IWD433" s="86"/>
      <c r="IWE433" s="86"/>
      <c r="IWF433" s="86"/>
      <c r="IWG433" s="86"/>
      <c r="IWH433" s="86"/>
      <c r="IWI433" s="86"/>
      <c r="IWJ433" s="86"/>
      <c r="IWK433" s="86"/>
      <c r="IWL433" s="86"/>
      <c r="IWM433" s="86"/>
      <c r="IWN433" s="86"/>
      <c r="IWO433" s="86"/>
      <c r="IWP433" s="86"/>
      <c r="IWQ433" s="86"/>
      <c r="IWR433" s="86"/>
      <c r="IWS433" s="86"/>
      <c r="IWT433" s="86"/>
      <c r="IWU433" s="86"/>
      <c r="IWV433" s="86"/>
      <c r="IWW433" s="86"/>
      <c r="IWX433" s="86"/>
      <c r="IWY433" s="86"/>
      <c r="IWZ433" s="86"/>
      <c r="IXA433" s="86"/>
      <c r="IXB433" s="86"/>
      <c r="IXC433" s="86"/>
      <c r="IXD433" s="86"/>
      <c r="IXE433" s="86"/>
      <c r="IXF433" s="86"/>
      <c r="IXG433" s="86"/>
      <c r="IXH433" s="86"/>
      <c r="IXI433" s="86"/>
      <c r="IXJ433" s="86"/>
      <c r="IXK433" s="86"/>
      <c r="IXL433" s="86"/>
      <c r="IXM433" s="86"/>
      <c r="IXN433" s="86"/>
      <c r="IXO433" s="86"/>
      <c r="IXP433" s="86"/>
      <c r="IXQ433" s="86"/>
      <c r="IXR433" s="86"/>
      <c r="IXS433" s="86"/>
      <c r="IXT433" s="86"/>
      <c r="IXU433" s="86"/>
      <c r="IXV433" s="86"/>
      <c r="IXW433" s="86"/>
      <c r="IXX433" s="86"/>
      <c r="IXY433" s="86"/>
      <c r="IXZ433" s="86"/>
      <c r="IYA433" s="86"/>
      <c r="IYB433" s="86"/>
      <c r="IYC433" s="86"/>
      <c r="IYD433" s="86"/>
      <c r="IYE433" s="86"/>
      <c r="IYF433" s="86"/>
      <c r="IYG433" s="86"/>
      <c r="IYH433" s="86"/>
      <c r="IYI433" s="86"/>
      <c r="IYJ433" s="86"/>
      <c r="IYK433" s="86"/>
      <c r="IYL433" s="86"/>
      <c r="IYM433" s="86"/>
      <c r="IYN433" s="86"/>
      <c r="IYO433" s="86"/>
      <c r="IYP433" s="86"/>
      <c r="IYQ433" s="86"/>
      <c r="IYR433" s="86"/>
      <c r="IYS433" s="86"/>
      <c r="IYT433" s="86"/>
      <c r="IYU433" s="86"/>
      <c r="IYV433" s="86"/>
      <c r="IYW433" s="86"/>
      <c r="IYX433" s="86"/>
      <c r="IYY433" s="86"/>
      <c r="IYZ433" s="86"/>
      <c r="IZA433" s="86"/>
      <c r="IZB433" s="86"/>
      <c r="IZC433" s="86"/>
      <c r="IZD433" s="86"/>
      <c r="IZE433" s="86"/>
      <c r="IZF433" s="86"/>
      <c r="IZG433" s="86"/>
      <c r="IZH433" s="86"/>
      <c r="IZI433" s="86"/>
      <c r="IZJ433" s="86"/>
      <c r="IZK433" s="86"/>
      <c r="IZL433" s="86"/>
      <c r="IZM433" s="86"/>
      <c r="IZN433" s="86"/>
      <c r="IZO433" s="86"/>
      <c r="IZP433" s="86"/>
      <c r="IZQ433" s="86"/>
      <c r="IZR433" s="86"/>
      <c r="IZS433" s="86"/>
      <c r="IZT433" s="86"/>
      <c r="IZU433" s="86"/>
      <c r="IZV433" s="86"/>
      <c r="IZW433" s="86"/>
      <c r="IZX433" s="86"/>
      <c r="IZY433" s="86"/>
      <c r="IZZ433" s="86"/>
      <c r="JAA433" s="86"/>
      <c r="JAB433" s="86"/>
      <c r="JAC433" s="86"/>
      <c r="JAD433" s="86"/>
      <c r="JAE433" s="86"/>
      <c r="JAF433" s="86"/>
      <c r="JAG433" s="86"/>
      <c r="JAH433" s="86"/>
      <c r="JAI433" s="86"/>
      <c r="JAJ433" s="86"/>
      <c r="JAK433" s="86"/>
      <c r="JAL433" s="86"/>
      <c r="JAM433" s="86"/>
      <c r="JAN433" s="86"/>
      <c r="JAO433" s="86"/>
      <c r="JAP433" s="86"/>
      <c r="JAQ433" s="86"/>
      <c r="JAR433" s="86"/>
      <c r="JAS433" s="86"/>
      <c r="JAT433" s="86"/>
      <c r="JAU433" s="86"/>
      <c r="JAV433" s="86"/>
      <c r="JAW433" s="86"/>
      <c r="JAX433" s="86"/>
      <c r="JAY433" s="86"/>
      <c r="JAZ433" s="86"/>
      <c r="JBA433" s="86"/>
      <c r="JBB433" s="86"/>
      <c r="JBC433" s="86"/>
      <c r="JBD433" s="86"/>
      <c r="JBE433" s="86"/>
      <c r="JBF433" s="86"/>
      <c r="JBG433" s="86"/>
      <c r="JBH433" s="86"/>
      <c r="JBI433" s="86"/>
      <c r="JBJ433" s="86"/>
      <c r="JBK433" s="86"/>
      <c r="JBL433" s="86"/>
      <c r="JBM433" s="86"/>
      <c r="JBN433" s="86"/>
      <c r="JBO433" s="86"/>
      <c r="JBP433" s="86"/>
      <c r="JBQ433" s="86"/>
      <c r="JBR433" s="86"/>
      <c r="JBS433" s="86"/>
      <c r="JBT433" s="86"/>
      <c r="JBU433" s="86"/>
      <c r="JBV433" s="86"/>
      <c r="JBW433" s="86"/>
      <c r="JBX433" s="86"/>
      <c r="JBY433" s="86"/>
      <c r="JBZ433" s="86"/>
      <c r="JCA433" s="86"/>
      <c r="JCB433" s="86"/>
      <c r="JCC433" s="86"/>
      <c r="JCD433" s="86"/>
      <c r="JCE433" s="86"/>
      <c r="JCF433" s="86"/>
      <c r="JCG433" s="86"/>
      <c r="JCH433" s="86"/>
      <c r="JCI433" s="86"/>
      <c r="JCJ433" s="86"/>
      <c r="JCK433" s="86"/>
      <c r="JCL433" s="86"/>
      <c r="JCM433" s="86"/>
      <c r="JCN433" s="86"/>
      <c r="JCO433" s="86"/>
      <c r="JCP433" s="86"/>
      <c r="JCQ433" s="86"/>
      <c r="JCR433" s="86"/>
      <c r="JCS433" s="86"/>
      <c r="JCT433" s="86"/>
      <c r="JCU433" s="86"/>
      <c r="JCV433" s="86"/>
      <c r="JCW433" s="86"/>
      <c r="JCX433" s="86"/>
      <c r="JCY433" s="86"/>
      <c r="JCZ433" s="86"/>
      <c r="JDA433" s="86"/>
      <c r="JDB433" s="86"/>
      <c r="JDC433" s="86"/>
      <c r="JDD433" s="86"/>
      <c r="JDE433" s="86"/>
      <c r="JDF433" s="86"/>
      <c r="JDG433" s="86"/>
      <c r="JDH433" s="86"/>
      <c r="JDI433" s="86"/>
      <c r="JDJ433" s="86"/>
      <c r="JDK433" s="86"/>
      <c r="JDL433" s="86"/>
      <c r="JDM433" s="86"/>
      <c r="JDN433" s="86"/>
      <c r="JDO433" s="86"/>
      <c r="JDP433" s="86"/>
      <c r="JDQ433" s="86"/>
      <c r="JDR433" s="86"/>
      <c r="JDS433" s="86"/>
      <c r="JDT433" s="86"/>
      <c r="JDU433" s="86"/>
      <c r="JDV433" s="86"/>
      <c r="JDW433" s="86"/>
      <c r="JDX433" s="86"/>
      <c r="JDY433" s="86"/>
      <c r="JDZ433" s="86"/>
      <c r="JEA433" s="86"/>
      <c r="JEB433" s="86"/>
      <c r="JEC433" s="86"/>
      <c r="JED433" s="86"/>
      <c r="JEE433" s="86"/>
      <c r="JEF433" s="86"/>
      <c r="JEG433" s="86"/>
      <c r="JEH433" s="86"/>
      <c r="JEI433" s="86"/>
      <c r="JEJ433" s="86"/>
      <c r="JEK433" s="86"/>
      <c r="JEL433" s="86"/>
      <c r="JEM433" s="86"/>
      <c r="JEN433" s="86"/>
      <c r="JEO433" s="86"/>
      <c r="JEP433" s="86"/>
      <c r="JEQ433" s="86"/>
      <c r="JER433" s="86"/>
      <c r="JES433" s="86"/>
      <c r="JET433" s="86"/>
      <c r="JEU433" s="86"/>
      <c r="JEV433" s="86"/>
      <c r="JEW433" s="86"/>
      <c r="JEX433" s="86"/>
      <c r="JEY433" s="86"/>
      <c r="JEZ433" s="86"/>
      <c r="JFA433" s="86"/>
      <c r="JFB433" s="86"/>
      <c r="JFC433" s="86"/>
      <c r="JFD433" s="86"/>
      <c r="JFE433" s="86"/>
      <c r="JFF433" s="86"/>
      <c r="JFG433" s="86"/>
      <c r="JFH433" s="86"/>
      <c r="JFI433" s="86"/>
      <c r="JFJ433" s="86"/>
      <c r="JFK433" s="86"/>
      <c r="JFL433" s="86"/>
      <c r="JFM433" s="86"/>
      <c r="JFN433" s="86"/>
      <c r="JFO433" s="86"/>
      <c r="JFP433" s="86"/>
      <c r="JFQ433" s="86"/>
      <c r="JFR433" s="86"/>
      <c r="JFS433" s="86"/>
      <c r="JFT433" s="86"/>
      <c r="JFU433" s="86"/>
      <c r="JFV433" s="86"/>
      <c r="JFW433" s="86"/>
      <c r="JFX433" s="86"/>
      <c r="JFY433" s="86"/>
      <c r="JFZ433" s="86"/>
      <c r="JGA433" s="86"/>
      <c r="JGB433" s="86"/>
      <c r="JGC433" s="86"/>
      <c r="JGD433" s="86"/>
      <c r="JGE433" s="86"/>
      <c r="JGF433" s="86"/>
      <c r="JGG433" s="86"/>
      <c r="JGH433" s="86"/>
      <c r="JGI433" s="86"/>
      <c r="JGJ433" s="86"/>
      <c r="JGK433" s="86"/>
      <c r="JGL433" s="86"/>
      <c r="JGM433" s="86"/>
      <c r="JGN433" s="86"/>
      <c r="JGO433" s="86"/>
      <c r="JGP433" s="86"/>
      <c r="JGQ433" s="86"/>
      <c r="JGR433" s="86"/>
      <c r="JGS433" s="86"/>
      <c r="JGT433" s="86"/>
      <c r="JGU433" s="86"/>
      <c r="JGV433" s="86"/>
      <c r="JGW433" s="86"/>
      <c r="JGX433" s="86"/>
      <c r="JGY433" s="86"/>
      <c r="JGZ433" s="86"/>
      <c r="JHA433" s="86"/>
      <c r="JHB433" s="86"/>
      <c r="JHC433" s="86"/>
      <c r="JHD433" s="86"/>
      <c r="JHE433" s="86"/>
      <c r="JHF433" s="86"/>
      <c r="JHG433" s="86"/>
      <c r="JHH433" s="86"/>
      <c r="JHI433" s="86"/>
      <c r="JHJ433" s="86"/>
      <c r="JHK433" s="86"/>
      <c r="JHL433" s="86"/>
      <c r="JHM433" s="86"/>
      <c r="JHN433" s="86"/>
      <c r="JHO433" s="86"/>
      <c r="JHP433" s="86"/>
      <c r="JHQ433" s="86"/>
      <c r="JHR433" s="86"/>
      <c r="JHS433" s="86"/>
      <c r="JHT433" s="86"/>
      <c r="JHU433" s="86"/>
      <c r="JHV433" s="86"/>
      <c r="JHW433" s="86"/>
      <c r="JHX433" s="86"/>
      <c r="JHY433" s="86"/>
      <c r="JHZ433" s="86"/>
      <c r="JIA433" s="86"/>
      <c r="JIB433" s="86"/>
      <c r="JIC433" s="86"/>
      <c r="JID433" s="86"/>
      <c r="JIE433" s="86"/>
      <c r="JIF433" s="86"/>
      <c r="JIG433" s="86"/>
      <c r="JIH433" s="86"/>
      <c r="JII433" s="86"/>
      <c r="JIJ433" s="86"/>
      <c r="JIK433" s="86"/>
      <c r="JIL433" s="86"/>
      <c r="JIM433" s="86"/>
      <c r="JIN433" s="86"/>
      <c r="JIO433" s="86"/>
      <c r="JIP433" s="86"/>
      <c r="JIQ433" s="86"/>
      <c r="JIR433" s="86"/>
      <c r="JIS433" s="86"/>
      <c r="JIT433" s="86"/>
      <c r="JIU433" s="86"/>
      <c r="JIV433" s="86"/>
      <c r="JIW433" s="86"/>
      <c r="JIX433" s="86"/>
      <c r="JIY433" s="86"/>
      <c r="JIZ433" s="86"/>
      <c r="JJA433" s="86"/>
      <c r="JJB433" s="86"/>
      <c r="JJC433" s="86"/>
      <c r="JJD433" s="86"/>
      <c r="JJE433" s="86"/>
      <c r="JJF433" s="86"/>
      <c r="JJG433" s="86"/>
      <c r="JJH433" s="86"/>
      <c r="JJI433" s="86"/>
      <c r="JJJ433" s="86"/>
      <c r="JJK433" s="86"/>
      <c r="JJL433" s="86"/>
      <c r="JJM433" s="86"/>
      <c r="JJN433" s="86"/>
      <c r="JJO433" s="86"/>
      <c r="JJP433" s="86"/>
      <c r="JJQ433" s="86"/>
      <c r="JJR433" s="86"/>
      <c r="JJS433" s="86"/>
      <c r="JJT433" s="86"/>
      <c r="JJU433" s="86"/>
      <c r="JJV433" s="86"/>
      <c r="JJW433" s="86"/>
      <c r="JJX433" s="86"/>
      <c r="JJY433" s="86"/>
      <c r="JJZ433" s="86"/>
      <c r="JKA433" s="86"/>
      <c r="JKB433" s="86"/>
      <c r="JKC433" s="86"/>
      <c r="JKD433" s="86"/>
      <c r="JKE433" s="86"/>
      <c r="JKF433" s="86"/>
      <c r="JKG433" s="86"/>
      <c r="JKH433" s="86"/>
      <c r="JKI433" s="86"/>
      <c r="JKJ433" s="86"/>
      <c r="JKK433" s="86"/>
      <c r="JKL433" s="86"/>
      <c r="JKM433" s="86"/>
      <c r="JKN433" s="86"/>
      <c r="JKO433" s="86"/>
      <c r="JKP433" s="86"/>
      <c r="JKQ433" s="86"/>
      <c r="JKR433" s="86"/>
      <c r="JKS433" s="86"/>
      <c r="JKT433" s="86"/>
      <c r="JKU433" s="86"/>
      <c r="JKV433" s="86"/>
      <c r="JKW433" s="86"/>
      <c r="JKX433" s="86"/>
      <c r="JKY433" s="86"/>
      <c r="JKZ433" s="86"/>
      <c r="JLA433" s="86"/>
      <c r="JLB433" s="86"/>
      <c r="JLC433" s="86"/>
      <c r="JLD433" s="86"/>
      <c r="JLE433" s="86"/>
      <c r="JLF433" s="86"/>
      <c r="JLG433" s="86"/>
      <c r="JLH433" s="86"/>
      <c r="JLI433" s="86"/>
      <c r="JLJ433" s="86"/>
      <c r="JLK433" s="86"/>
      <c r="JLL433" s="86"/>
      <c r="JLM433" s="86"/>
      <c r="JLN433" s="86"/>
      <c r="JLO433" s="86"/>
      <c r="JLP433" s="86"/>
      <c r="JLQ433" s="86"/>
      <c r="JLR433" s="86"/>
      <c r="JLS433" s="86"/>
      <c r="JLT433" s="86"/>
      <c r="JLU433" s="86"/>
      <c r="JLV433" s="86"/>
      <c r="JLW433" s="86"/>
      <c r="JLX433" s="86"/>
      <c r="JLY433" s="86"/>
      <c r="JLZ433" s="86"/>
      <c r="JMA433" s="86"/>
      <c r="JMB433" s="86"/>
      <c r="JMC433" s="86"/>
      <c r="JMD433" s="86"/>
      <c r="JME433" s="86"/>
      <c r="JMF433" s="86"/>
      <c r="JMG433" s="86"/>
      <c r="JMH433" s="86"/>
      <c r="JMI433" s="86"/>
      <c r="JMJ433" s="86"/>
      <c r="JMK433" s="86"/>
      <c r="JML433" s="86"/>
      <c r="JMM433" s="86"/>
      <c r="JMN433" s="86"/>
      <c r="JMO433" s="86"/>
      <c r="JMP433" s="86"/>
      <c r="JMQ433" s="86"/>
      <c r="JMR433" s="86"/>
      <c r="JMS433" s="86"/>
      <c r="JMT433" s="86"/>
      <c r="JMU433" s="86"/>
      <c r="JMV433" s="86"/>
      <c r="JMW433" s="86"/>
      <c r="JMX433" s="86"/>
      <c r="JMY433" s="86"/>
      <c r="JMZ433" s="86"/>
      <c r="JNA433" s="86"/>
      <c r="JNB433" s="86"/>
      <c r="JNC433" s="86"/>
      <c r="JND433" s="86"/>
      <c r="JNE433" s="86"/>
      <c r="JNF433" s="86"/>
      <c r="JNG433" s="86"/>
      <c r="JNH433" s="86"/>
      <c r="JNI433" s="86"/>
      <c r="JNJ433" s="86"/>
      <c r="JNK433" s="86"/>
      <c r="JNL433" s="86"/>
      <c r="JNM433" s="86"/>
      <c r="JNN433" s="86"/>
      <c r="JNO433" s="86"/>
      <c r="JNP433" s="86"/>
      <c r="JNQ433" s="86"/>
      <c r="JNR433" s="86"/>
      <c r="JNS433" s="86"/>
      <c r="JNT433" s="86"/>
      <c r="JNU433" s="86"/>
      <c r="JNV433" s="86"/>
      <c r="JNW433" s="86"/>
      <c r="JNX433" s="86"/>
      <c r="JNY433" s="86"/>
      <c r="JNZ433" s="86"/>
      <c r="JOA433" s="86"/>
      <c r="JOB433" s="86"/>
      <c r="JOC433" s="86"/>
      <c r="JOD433" s="86"/>
      <c r="JOE433" s="86"/>
      <c r="JOF433" s="86"/>
      <c r="JOG433" s="86"/>
      <c r="JOH433" s="86"/>
      <c r="JOI433" s="86"/>
      <c r="JOJ433" s="86"/>
      <c r="JOK433" s="86"/>
      <c r="JOL433" s="86"/>
      <c r="JOM433" s="86"/>
      <c r="JON433" s="86"/>
      <c r="JOO433" s="86"/>
      <c r="JOP433" s="86"/>
      <c r="JOQ433" s="86"/>
      <c r="JOR433" s="86"/>
      <c r="JOS433" s="86"/>
      <c r="JOT433" s="86"/>
      <c r="JOU433" s="86"/>
      <c r="JOV433" s="86"/>
      <c r="JOW433" s="86"/>
      <c r="JOX433" s="86"/>
      <c r="JOY433" s="86"/>
      <c r="JOZ433" s="86"/>
      <c r="JPA433" s="86"/>
      <c r="JPB433" s="86"/>
      <c r="JPC433" s="86"/>
      <c r="JPD433" s="86"/>
      <c r="JPE433" s="86"/>
      <c r="JPF433" s="86"/>
      <c r="JPG433" s="86"/>
      <c r="JPH433" s="86"/>
      <c r="JPI433" s="86"/>
      <c r="JPJ433" s="86"/>
      <c r="JPK433" s="86"/>
      <c r="JPL433" s="86"/>
      <c r="JPM433" s="86"/>
      <c r="JPN433" s="86"/>
      <c r="JPO433" s="86"/>
      <c r="JPP433" s="86"/>
      <c r="JPQ433" s="86"/>
      <c r="JPR433" s="86"/>
      <c r="JPS433" s="86"/>
      <c r="JPT433" s="86"/>
      <c r="JPU433" s="86"/>
      <c r="JPV433" s="86"/>
      <c r="JPW433" s="86"/>
      <c r="JPX433" s="86"/>
      <c r="JPY433" s="86"/>
      <c r="JPZ433" s="86"/>
      <c r="JQA433" s="86"/>
      <c r="JQB433" s="86"/>
      <c r="JQC433" s="86"/>
      <c r="JQD433" s="86"/>
      <c r="JQE433" s="86"/>
      <c r="JQF433" s="86"/>
      <c r="JQG433" s="86"/>
      <c r="JQH433" s="86"/>
      <c r="JQI433" s="86"/>
      <c r="JQJ433" s="86"/>
      <c r="JQK433" s="86"/>
      <c r="JQL433" s="86"/>
      <c r="JQM433" s="86"/>
      <c r="JQN433" s="86"/>
      <c r="JQO433" s="86"/>
      <c r="JQP433" s="86"/>
      <c r="JQQ433" s="86"/>
      <c r="JQR433" s="86"/>
      <c r="JQS433" s="86"/>
      <c r="JQT433" s="86"/>
      <c r="JQU433" s="86"/>
      <c r="JQV433" s="86"/>
      <c r="JQW433" s="86"/>
      <c r="JQX433" s="86"/>
      <c r="JQY433" s="86"/>
      <c r="JQZ433" s="86"/>
      <c r="JRA433" s="86"/>
      <c r="JRB433" s="86"/>
      <c r="JRC433" s="86"/>
      <c r="JRD433" s="86"/>
      <c r="JRE433" s="86"/>
      <c r="JRF433" s="86"/>
      <c r="JRG433" s="86"/>
      <c r="JRH433" s="86"/>
      <c r="JRI433" s="86"/>
      <c r="JRJ433" s="86"/>
      <c r="JRK433" s="86"/>
      <c r="JRL433" s="86"/>
      <c r="JRM433" s="86"/>
      <c r="JRN433" s="86"/>
      <c r="JRO433" s="86"/>
      <c r="JRP433" s="86"/>
      <c r="JRQ433" s="86"/>
      <c r="JRR433" s="86"/>
      <c r="JRS433" s="86"/>
      <c r="JRT433" s="86"/>
      <c r="JRU433" s="86"/>
      <c r="JRV433" s="86"/>
      <c r="JRW433" s="86"/>
      <c r="JRX433" s="86"/>
      <c r="JRY433" s="86"/>
      <c r="JRZ433" s="86"/>
      <c r="JSA433" s="86"/>
      <c r="JSB433" s="86"/>
      <c r="JSC433" s="86"/>
      <c r="JSD433" s="86"/>
      <c r="JSE433" s="86"/>
      <c r="JSF433" s="86"/>
      <c r="JSG433" s="86"/>
      <c r="JSH433" s="86"/>
      <c r="JSI433" s="86"/>
      <c r="JSJ433" s="86"/>
      <c r="JSK433" s="86"/>
      <c r="JSL433" s="86"/>
      <c r="JSM433" s="86"/>
      <c r="JSN433" s="86"/>
      <c r="JSO433" s="86"/>
      <c r="JSP433" s="86"/>
      <c r="JSQ433" s="86"/>
      <c r="JSR433" s="86"/>
      <c r="JSS433" s="86"/>
      <c r="JST433" s="86"/>
      <c r="JSU433" s="86"/>
      <c r="JSV433" s="86"/>
      <c r="JSW433" s="86"/>
      <c r="JSX433" s="86"/>
      <c r="JSY433" s="86"/>
      <c r="JSZ433" s="86"/>
      <c r="JTA433" s="86"/>
      <c r="JTB433" s="86"/>
      <c r="JTC433" s="86"/>
      <c r="JTD433" s="86"/>
      <c r="JTE433" s="86"/>
      <c r="JTF433" s="86"/>
      <c r="JTG433" s="86"/>
      <c r="JTH433" s="86"/>
      <c r="JTI433" s="86"/>
      <c r="JTJ433" s="86"/>
      <c r="JTK433" s="86"/>
      <c r="JTL433" s="86"/>
      <c r="JTM433" s="86"/>
      <c r="JTN433" s="86"/>
      <c r="JTO433" s="86"/>
      <c r="JTP433" s="86"/>
      <c r="JTQ433" s="86"/>
      <c r="JTR433" s="86"/>
      <c r="JTS433" s="86"/>
      <c r="JTT433" s="86"/>
      <c r="JTU433" s="86"/>
      <c r="JTV433" s="86"/>
      <c r="JTW433" s="86"/>
      <c r="JTX433" s="86"/>
      <c r="JTY433" s="86"/>
      <c r="JTZ433" s="86"/>
      <c r="JUA433" s="86"/>
      <c r="JUB433" s="86"/>
      <c r="JUC433" s="86"/>
      <c r="JUD433" s="86"/>
      <c r="JUE433" s="86"/>
      <c r="JUF433" s="86"/>
      <c r="JUG433" s="86"/>
      <c r="JUH433" s="86"/>
      <c r="JUI433" s="86"/>
      <c r="JUJ433" s="86"/>
      <c r="JUK433" s="86"/>
      <c r="JUL433" s="86"/>
      <c r="JUM433" s="86"/>
      <c r="JUN433" s="86"/>
      <c r="JUO433" s="86"/>
      <c r="JUP433" s="86"/>
      <c r="JUQ433" s="86"/>
      <c r="JUR433" s="86"/>
      <c r="JUS433" s="86"/>
      <c r="JUT433" s="86"/>
      <c r="JUU433" s="86"/>
      <c r="JUV433" s="86"/>
      <c r="JUW433" s="86"/>
      <c r="JUX433" s="86"/>
      <c r="JUY433" s="86"/>
      <c r="JUZ433" s="86"/>
      <c r="JVA433" s="86"/>
      <c r="JVB433" s="86"/>
      <c r="JVC433" s="86"/>
      <c r="JVD433" s="86"/>
      <c r="JVE433" s="86"/>
      <c r="JVF433" s="86"/>
      <c r="JVG433" s="86"/>
      <c r="JVH433" s="86"/>
      <c r="JVI433" s="86"/>
      <c r="JVJ433" s="86"/>
      <c r="JVK433" s="86"/>
      <c r="JVL433" s="86"/>
      <c r="JVM433" s="86"/>
      <c r="JVN433" s="86"/>
      <c r="JVO433" s="86"/>
      <c r="JVP433" s="86"/>
      <c r="JVQ433" s="86"/>
      <c r="JVR433" s="86"/>
      <c r="JVS433" s="86"/>
      <c r="JVT433" s="86"/>
      <c r="JVU433" s="86"/>
      <c r="JVV433" s="86"/>
      <c r="JVW433" s="86"/>
      <c r="JVX433" s="86"/>
      <c r="JVY433" s="86"/>
      <c r="JVZ433" s="86"/>
      <c r="JWA433" s="86"/>
      <c r="JWB433" s="86"/>
      <c r="JWC433" s="86"/>
      <c r="JWD433" s="86"/>
      <c r="JWE433" s="86"/>
      <c r="JWF433" s="86"/>
      <c r="JWG433" s="86"/>
      <c r="JWH433" s="86"/>
      <c r="JWI433" s="86"/>
      <c r="JWJ433" s="86"/>
      <c r="JWK433" s="86"/>
      <c r="JWL433" s="86"/>
      <c r="JWM433" s="86"/>
      <c r="JWN433" s="86"/>
      <c r="JWO433" s="86"/>
      <c r="JWP433" s="86"/>
      <c r="JWQ433" s="86"/>
      <c r="JWR433" s="86"/>
      <c r="JWS433" s="86"/>
      <c r="JWT433" s="86"/>
      <c r="JWU433" s="86"/>
      <c r="JWV433" s="86"/>
      <c r="JWW433" s="86"/>
      <c r="JWX433" s="86"/>
      <c r="JWY433" s="86"/>
      <c r="JWZ433" s="86"/>
      <c r="JXA433" s="86"/>
      <c r="JXB433" s="86"/>
      <c r="JXC433" s="86"/>
      <c r="JXD433" s="86"/>
      <c r="JXE433" s="86"/>
      <c r="JXF433" s="86"/>
      <c r="JXG433" s="86"/>
      <c r="JXH433" s="86"/>
      <c r="JXI433" s="86"/>
      <c r="JXJ433" s="86"/>
      <c r="JXK433" s="86"/>
      <c r="JXL433" s="86"/>
      <c r="JXM433" s="86"/>
      <c r="JXN433" s="86"/>
      <c r="JXO433" s="86"/>
      <c r="JXP433" s="86"/>
      <c r="JXQ433" s="86"/>
      <c r="JXR433" s="86"/>
      <c r="JXS433" s="86"/>
      <c r="JXT433" s="86"/>
      <c r="JXU433" s="86"/>
      <c r="JXV433" s="86"/>
      <c r="JXW433" s="86"/>
      <c r="JXX433" s="86"/>
      <c r="JXY433" s="86"/>
      <c r="JXZ433" s="86"/>
      <c r="JYA433" s="86"/>
      <c r="JYB433" s="86"/>
      <c r="JYC433" s="86"/>
      <c r="JYD433" s="86"/>
      <c r="JYE433" s="86"/>
      <c r="JYF433" s="86"/>
      <c r="JYG433" s="86"/>
      <c r="JYH433" s="86"/>
      <c r="JYI433" s="86"/>
      <c r="JYJ433" s="86"/>
      <c r="JYK433" s="86"/>
      <c r="JYL433" s="86"/>
      <c r="JYM433" s="86"/>
      <c r="JYN433" s="86"/>
      <c r="JYO433" s="86"/>
      <c r="JYP433" s="86"/>
      <c r="JYQ433" s="86"/>
      <c r="JYR433" s="86"/>
      <c r="JYS433" s="86"/>
      <c r="JYT433" s="86"/>
      <c r="JYU433" s="86"/>
      <c r="JYV433" s="86"/>
      <c r="JYW433" s="86"/>
      <c r="JYX433" s="86"/>
      <c r="JYY433" s="86"/>
      <c r="JYZ433" s="86"/>
      <c r="JZA433" s="86"/>
      <c r="JZB433" s="86"/>
      <c r="JZC433" s="86"/>
      <c r="JZD433" s="86"/>
      <c r="JZE433" s="86"/>
      <c r="JZF433" s="86"/>
      <c r="JZG433" s="86"/>
      <c r="JZH433" s="86"/>
      <c r="JZI433" s="86"/>
      <c r="JZJ433" s="86"/>
      <c r="JZK433" s="86"/>
      <c r="JZL433" s="86"/>
      <c r="JZM433" s="86"/>
      <c r="JZN433" s="86"/>
      <c r="JZO433" s="86"/>
      <c r="JZP433" s="86"/>
      <c r="JZQ433" s="86"/>
      <c r="JZR433" s="86"/>
      <c r="JZS433" s="86"/>
      <c r="JZT433" s="86"/>
      <c r="JZU433" s="86"/>
      <c r="JZV433" s="86"/>
      <c r="JZW433" s="86"/>
      <c r="JZX433" s="86"/>
      <c r="JZY433" s="86"/>
      <c r="JZZ433" s="86"/>
      <c r="KAA433" s="86"/>
      <c r="KAB433" s="86"/>
      <c r="KAC433" s="86"/>
      <c r="KAD433" s="86"/>
      <c r="KAE433" s="86"/>
      <c r="KAF433" s="86"/>
      <c r="KAG433" s="86"/>
      <c r="KAH433" s="86"/>
      <c r="KAI433" s="86"/>
      <c r="KAJ433" s="86"/>
      <c r="KAK433" s="86"/>
      <c r="KAL433" s="86"/>
      <c r="KAM433" s="86"/>
      <c r="KAN433" s="86"/>
      <c r="KAO433" s="86"/>
      <c r="KAP433" s="86"/>
      <c r="KAQ433" s="86"/>
      <c r="KAR433" s="86"/>
      <c r="KAS433" s="86"/>
      <c r="KAT433" s="86"/>
      <c r="KAU433" s="86"/>
      <c r="KAV433" s="86"/>
      <c r="KAW433" s="86"/>
      <c r="KAX433" s="86"/>
      <c r="KAY433" s="86"/>
      <c r="KAZ433" s="86"/>
      <c r="KBA433" s="86"/>
      <c r="KBB433" s="86"/>
      <c r="KBC433" s="86"/>
      <c r="KBD433" s="86"/>
      <c r="KBE433" s="86"/>
      <c r="KBF433" s="86"/>
      <c r="KBG433" s="86"/>
      <c r="KBH433" s="86"/>
      <c r="KBI433" s="86"/>
      <c r="KBJ433" s="86"/>
      <c r="KBK433" s="86"/>
      <c r="KBL433" s="86"/>
      <c r="KBM433" s="86"/>
      <c r="KBN433" s="86"/>
      <c r="KBO433" s="86"/>
      <c r="KBP433" s="86"/>
      <c r="KBQ433" s="86"/>
      <c r="KBR433" s="86"/>
      <c r="KBS433" s="86"/>
      <c r="KBT433" s="86"/>
      <c r="KBU433" s="86"/>
      <c r="KBV433" s="86"/>
      <c r="KBW433" s="86"/>
      <c r="KBX433" s="86"/>
      <c r="KBY433" s="86"/>
      <c r="KBZ433" s="86"/>
      <c r="KCA433" s="86"/>
      <c r="KCB433" s="86"/>
      <c r="KCC433" s="86"/>
      <c r="KCD433" s="86"/>
      <c r="KCE433" s="86"/>
      <c r="KCF433" s="86"/>
      <c r="KCG433" s="86"/>
      <c r="KCH433" s="86"/>
      <c r="KCI433" s="86"/>
      <c r="KCJ433" s="86"/>
      <c r="KCK433" s="86"/>
      <c r="KCL433" s="86"/>
      <c r="KCM433" s="86"/>
      <c r="KCN433" s="86"/>
      <c r="KCO433" s="86"/>
      <c r="KCP433" s="86"/>
      <c r="KCQ433" s="86"/>
      <c r="KCR433" s="86"/>
      <c r="KCS433" s="86"/>
      <c r="KCT433" s="86"/>
      <c r="KCU433" s="86"/>
      <c r="KCV433" s="86"/>
      <c r="KCW433" s="86"/>
      <c r="KCX433" s="86"/>
      <c r="KCY433" s="86"/>
      <c r="KCZ433" s="86"/>
      <c r="KDA433" s="86"/>
      <c r="KDB433" s="86"/>
      <c r="KDC433" s="86"/>
      <c r="KDD433" s="86"/>
      <c r="KDE433" s="86"/>
      <c r="KDF433" s="86"/>
      <c r="KDG433" s="86"/>
      <c r="KDH433" s="86"/>
      <c r="KDI433" s="86"/>
      <c r="KDJ433" s="86"/>
      <c r="KDK433" s="86"/>
      <c r="KDL433" s="86"/>
      <c r="KDM433" s="86"/>
      <c r="KDN433" s="86"/>
      <c r="KDO433" s="86"/>
      <c r="KDP433" s="86"/>
      <c r="KDQ433" s="86"/>
      <c r="KDR433" s="86"/>
      <c r="KDS433" s="86"/>
      <c r="KDT433" s="86"/>
      <c r="KDU433" s="86"/>
      <c r="KDV433" s="86"/>
      <c r="KDW433" s="86"/>
      <c r="KDX433" s="86"/>
      <c r="KDY433" s="86"/>
      <c r="KDZ433" s="86"/>
      <c r="KEA433" s="86"/>
      <c r="KEB433" s="86"/>
      <c r="KEC433" s="86"/>
      <c r="KED433" s="86"/>
      <c r="KEE433" s="86"/>
      <c r="KEF433" s="86"/>
      <c r="KEG433" s="86"/>
      <c r="KEH433" s="86"/>
      <c r="KEI433" s="86"/>
      <c r="KEJ433" s="86"/>
      <c r="KEK433" s="86"/>
      <c r="KEL433" s="86"/>
      <c r="KEM433" s="86"/>
      <c r="KEN433" s="86"/>
      <c r="KEO433" s="86"/>
      <c r="KEP433" s="86"/>
      <c r="KEQ433" s="86"/>
      <c r="KER433" s="86"/>
      <c r="KES433" s="86"/>
      <c r="KET433" s="86"/>
      <c r="KEU433" s="86"/>
      <c r="KEV433" s="86"/>
      <c r="KEW433" s="86"/>
      <c r="KEX433" s="86"/>
      <c r="KEY433" s="86"/>
      <c r="KEZ433" s="86"/>
      <c r="KFA433" s="86"/>
      <c r="KFB433" s="86"/>
      <c r="KFC433" s="86"/>
      <c r="KFD433" s="86"/>
      <c r="KFE433" s="86"/>
      <c r="KFF433" s="86"/>
      <c r="KFG433" s="86"/>
      <c r="KFH433" s="86"/>
      <c r="KFI433" s="86"/>
      <c r="KFJ433" s="86"/>
      <c r="KFK433" s="86"/>
      <c r="KFL433" s="86"/>
      <c r="KFM433" s="86"/>
      <c r="KFN433" s="86"/>
      <c r="KFO433" s="86"/>
      <c r="KFP433" s="86"/>
      <c r="KFQ433" s="86"/>
      <c r="KFR433" s="86"/>
      <c r="KFS433" s="86"/>
      <c r="KFT433" s="86"/>
      <c r="KFU433" s="86"/>
      <c r="KFV433" s="86"/>
      <c r="KFW433" s="86"/>
      <c r="KFX433" s="86"/>
      <c r="KFY433" s="86"/>
      <c r="KFZ433" s="86"/>
      <c r="KGA433" s="86"/>
      <c r="KGB433" s="86"/>
      <c r="KGC433" s="86"/>
      <c r="KGD433" s="86"/>
      <c r="KGE433" s="86"/>
      <c r="KGF433" s="86"/>
      <c r="KGG433" s="86"/>
      <c r="KGH433" s="86"/>
      <c r="KGI433" s="86"/>
      <c r="KGJ433" s="86"/>
      <c r="KGK433" s="86"/>
      <c r="KGL433" s="86"/>
      <c r="KGM433" s="86"/>
      <c r="KGN433" s="86"/>
      <c r="KGO433" s="86"/>
      <c r="KGP433" s="86"/>
      <c r="KGQ433" s="86"/>
      <c r="KGR433" s="86"/>
      <c r="KGS433" s="86"/>
      <c r="KGT433" s="86"/>
      <c r="KGU433" s="86"/>
      <c r="KGV433" s="86"/>
      <c r="KGW433" s="86"/>
      <c r="KGX433" s="86"/>
      <c r="KGY433" s="86"/>
      <c r="KGZ433" s="86"/>
      <c r="KHA433" s="86"/>
      <c r="KHB433" s="86"/>
      <c r="KHC433" s="86"/>
      <c r="KHD433" s="86"/>
      <c r="KHE433" s="86"/>
      <c r="KHF433" s="86"/>
      <c r="KHG433" s="86"/>
      <c r="KHH433" s="86"/>
      <c r="KHI433" s="86"/>
      <c r="KHJ433" s="86"/>
      <c r="KHK433" s="86"/>
      <c r="KHL433" s="86"/>
      <c r="KHM433" s="86"/>
      <c r="KHN433" s="86"/>
      <c r="KHO433" s="86"/>
      <c r="KHP433" s="86"/>
      <c r="KHQ433" s="86"/>
      <c r="KHR433" s="86"/>
      <c r="KHS433" s="86"/>
      <c r="KHT433" s="86"/>
      <c r="KHU433" s="86"/>
      <c r="KHV433" s="86"/>
      <c r="KHW433" s="86"/>
      <c r="KHX433" s="86"/>
      <c r="KHY433" s="86"/>
      <c r="KHZ433" s="86"/>
      <c r="KIA433" s="86"/>
      <c r="KIB433" s="86"/>
      <c r="KIC433" s="86"/>
      <c r="KID433" s="86"/>
      <c r="KIE433" s="86"/>
      <c r="KIF433" s="86"/>
      <c r="KIG433" s="86"/>
      <c r="KIH433" s="86"/>
      <c r="KII433" s="86"/>
      <c r="KIJ433" s="86"/>
      <c r="KIK433" s="86"/>
      <c r="KIL433" s="86"/>
      <c r="KIM433" s="86"/>
      <c r="KIN433" s="86"/>
      <c r="KIO433" s="86"/>
      <c r="KIP433" s="86"/>
      <c r="KIQ433" s="86"/>
      <c r="KIR433" s="86"/>
      <c r="KIS433" s="86"/>
      <c r="KIT433" s="86"/>
      <c r="KIU433" s="86"/>
      <c r="KIV433" s="86"/>
      <c r="KIW433" s="86"/>
      <c r="KIX433" s="86"/>
      <c r="KIY433" s="86"/>
      <c r="KIZ433" s="86"/>
      <c r="KJA433" s="86"/>
      <c r="KJB433" s="86"/>
      <c r="KJC433" s="86"/>
      <c r="KJD433" s="86"/>
      <c r="KJE433" s="86"/>
      <c r="KJF433" s="86"/>
      <c r="KJG433" s="86"/>
      <c r="KJH433" s="86"/>
      <c r="KJI433" s="86"/>
      <c r="KJJ433" s="86"/>
      <c r="KJK433" s="86"/>
      <c r="KJL433" s="86"/>
      <c r="KJM433" s="86"/>
      <c r="KJN433" s="86"/>
      <c r="KJO433" s="86"/>
      <c r="KJP433" s="86"/>
      <c r="KJQ433" s="86"/>
      <c r="KJR433" s="86"/>
      <c r="KJS433" s="86"/>
      <c r="KJT433" s="86"/>
      <c r="KJU433" s="86"/>
      <c r="KJV433" s="86"/>
      <c r="KJW433" s="86"/>
      <c r="KJX433" s="86"/>
      <c r="KJY433" s="86"/>
      <c r="KJZ433" s="86"/>
      <c r="KKA433" s="86"/>
      <c r="KKB433" s="86"/>
      <c r="KKC433" s="86"/>
      <c r="KKD433" s="86"/>
      <c r="KKE433" s="86"/>
      <c r="KKF433" s="86"/>
      <c r="KKG433" s="86"/>
      <c r="KKH433" s="86"/>
      <c r="KKI433" s="86"/>
      <c r="KKJ433" s="86"/>
      <c r="KKK433" s="86"/>
      <c r="KKL433" s="86"/>
      <c r="KKM433" s="86"/>
      <c r="KKN433" s="86"/>
      <c r="KKO433" s="86"/>
      <c r="KKP433" s="86"/>
      <c r="KKQ433" s="86"/>
      <c r="KKR433" s="86"/>
      <c r="KKS433" s="86"/>
      <c r="KKT433" s="86"/>
      <c r="KKU433" s="86"/>
      <c r="KKV433" s="86"/>
      <c r="KKW433" s="86"/>
      <c r="KKX433" s="86"/>
      <c r="KKY433" s="86"/>
      <c r="KKZ433" s="86"/>
      <c r="KLA433" s="86"/>
      <c r="KLB433" s="86"/>
      <c r="KLC433" s="86"/>
      <c r="KLD433" s="86"/>
      <c r="KLE433" s="86"/>
      <c r="KLF433" s="86"/>
      <c r="KLG433" s="86"/>
      <c r="KLH433" s="86"/>
      <c r="KLI433" s="86"/>
      <c r="KLJ433" s="86"/>
      <c r="KLK433" s="86"/>
      <c r="KLL433" s="86"/>
      <c r="KLM433" s="86"/>
      <c r="KLN433" s="86"/>
      <c r="KLO433" s="86"/>
      <c r="KLP433" s="86"/>
      <c r="KLQ433" s="86"/>
      <c r="KLR433" s="86"/>
      <c r="KLS433" s="86"/>
      <c r="KLT433" s="86"/>
      <c r="KLU433" s="86"/>
      <c r="KLV433" s="86"/>
      <c r="KLW433" s="86"/>
      <c r="KLX433" s="86"/>
      <c r="KLY433" s="86"/>
      <c r="KLZ433" s="86"/>
      <c r="KMA433" s="86"/>
      <c r="KMB433" s="86"/>
      <c r="KMC433" s="86"/>
      <c r="KMD433" s="86"/>
      <c r="KME433" s="86"/>
      <c r="KMF433" s="86"/>
      <c r="KMG433" s="86"/>
      <c r="KMH433" s="86"/>
      <c r="KMI433" s="86"/>
      <c r="KMJ433" s="86"/>
      <c r="KMK433" s="86"/>
      <c r="KML433" s="86"/>
      <c r="KMM433" s="86"/>
      <c r="KMN433" s="86"/>
      <c r="KMO433" s="86"/>
      <c r="KMP433" s="86"/>
      <c r="KMQ433" s="86"/>
      <c r="KMR433" s="86"/>
      <c r="KMS433" s="86"/>
      <c r="KMT433" s="86"/>
      <c r="KMU433" s="86"/>
      <c r="KMV433" s="86"/>
      <c r="KMW433" s="86"/>
      <c r="KMX433" s="86"/>
      <c r="KMY433" s="86"/>
      <c r="KMZ433" s="86"/>
      <c r="KNA433" s="86"/>
      <c r="KNB433" s="86"/>
      <c r="KNC433" s="86"/>
      <c r="KND433" s="86"/>
      <c r="KNE433" s="86"/>
      <c r="KNF433" s="86"/>
      <c r="KNG433" s="86"/>
      <c r="KNH433" s="86"/>
      <c r="KNI433" s="86"/>
      <c r="KNJ433" s="86"/>
      <c r="KNK433" s="86"/>
      <c r="KNL433" s="86"/>
      <c r="KNM433" s="86"/>
      <c r="KNN433" s="86"/>
      <c r="KNO433" s="86"/>
      <c r="KNP433" s="86"/>
      <c r="KNQ433" s="86"/>
      <c r="KNR433" s="86"/>
      <c r="KNS433" s="86"/>
      <c r="KNT433" s="86"/>
      <c r="KNU433" s="86"/>
      <c r="KNV433" s="86"/>
      <c r="KNW433" s="86"/>
      <c r="KNX433" s="86"/>
      <c r="KNY433" s="86"/>
      <c r="KNZ433" s="86"/>
      <c r="KOA433" s="86"/>
      <c r="KOB433" s="86"/>
      <c r="KOC433" s="86"/>
      <c r="KOD433" s="86"/>
      <c r="KOE433" s="86"/>
      <c r="KOF433" s="86"/>
      <c r="KOG433" s="86"/>
      <c r="KOH433" s="86"/>
      <c r="KOI433" s="86"/>
      <c r="KOJ433" s="86"/>
      <c r="KOK433" s="86"/>
      <c r="KOL433" s="86"/>
      <c r="KOM433" s="86"/>
      <c r="KON433" s="86"/>
      <c r="KOO433" s="86"/>
      <c r="KOP433" s="86"/>
      <c r="KOQ433" s="86"/>
      <c r="KOR433" s="86"/>
      <c r="KOS433" s="86"/>
      <c r="KOT433" s="86"/>
      <c r="KOU433" s="86"/>
      <c r="KOV433" s="86"/>
      <c r="KOW433" s="86"/>
      <c r="KOX433" s="86"/>
      <c r="KOY433" s="86"/>
      <c r="KOZ433" s="86"/>
      <c r="KPA433" s="86"/>
      <c r="KPB433" s="86"/>
      <c r="KPC433" s="86"/>
      <c r="KPD433" s="86"/>
      <c r="KPE433" s="86"/>
      <c r="KPF433" s="86"/>
      <c r="KPG433" s="86"/>
      <c r="KPH433" s="86"/>
      <c r="KPI433" s="86"/>
      <c r="KPJ433" s="86"/>
      <c r="KPK433" s="86"/>
      <c r="KPL433" s="86"/>
      <c r="KPM433" s="86"/>
      <c r="KPN433" s="86"/>
      <c r="KPO433" s="86"/>
      <c r="KPP433" s="86"/>
      <c r="KPQ433" s="86"/>
      <c r="KPR433" s="86"/>
      <c r="KPS433" s="86"/>
      <c r="KPT433" s="86"/>
      <c r="KPU433" s="86"/>
      <c r="KPV433" s="86"/>
      <c r="KPW433" s="86"/>
      <c r="KPX433" s="86"/>
      <c r="KPY433" s="86"/>
      <c r="KPZ433" s="86"/>
      <c r="KQA433" s="86"/>
      <c r="KQB433" s="86"/>
      <c r="KQC433" s="86"/>
      <c r="KQD433" s="86"/>
      <c r="KQE433" s="86"/>
      <c r="KQF433" s="86"/>
      <c r="KQG433" s="86"/>
      <c r="KQH433" s="86"/>
      <c r="KQI433" s="86"/>
      <c r="KQJ433" s="86"/>
      <c r="KQK433" s="86"/>
      <c r="KQL433" s="86"/>
      <c r="KQM433" s="86"/>
      <c r="KQN433" s="86"/>
      <c r="KQO433" s="86"/>
      <c r="KQP433" s="86"/>
      <c r="KQQ433" s="86"/>
      <c r="KQR433" s="86"/>
      <c r="KQS433" s="86"/>
      <c r="KQT433" s="86"/>
      <c r="KQU433" s="86"/>
      <c r="KQV433" s="86"/>
      <c r="KQW433" s="86"/>
      <c r="KQX433" s="86"/>
      <c r="KQY433" s="86"/>
      <c r="KQZ433" s="86"/>
      <c r="KRA433" s="86"/>
      <c r="KRB433" s="86"/>
      <c r="KRC433" s="86"/>
      <c r="KRD433" s="86"/>
      <c r="KRE433" s="86"/>
      <c r="KRF433" s="86"/>
      <c r="KRG433" s="86"/>
      <c r="KRH433" s="86"/>
      <c r="KRI433" s="86"/>
      <c r="KRJ433" s="86"/>
      <c r="KRK433" s="86"/>
      <c r="KRL433" s="86"/>
      <c r="KRM433" s="86"/>
      <c r="KRN433" s="86"/>
      <c r="KRO433" s="86"/>
      <c r="KRP433" s="86"/>
      <c r="KRQ433" s="86"/>
      <c r="KRR433" s="86"/>
      <c r="KRS433" s="86"/>
      <c r="KRT433" s="86"/>
      <c r="KRU433" s="86"/>
      <c r="KRV433" s="86"/>
      <c r="KRW433" s="86"/>
      <c r="KRX433" s="86"/>
      <c r="KRY433" s="86"/>
      <c r="KRZ433" s="86"/>
      <c r="KSA433" s="86"/>
      <c r="KSB433" s="86"/>
      <c r="KSC433" s="86"/>
      <c r="KSD433" s="86"/>
      <c r="KSE433" s="86"/>
      <c r="KSF433" s="86"/>
      <c r="KSG433" s="86"/>
      <c r="KSH433" s="86"/>
      <c r="KSI433" s="86"/>
      <c r="KSJ433" s="86"/>
      <c r="KSK433" s="86"/>
      <c r="KSL433" s="86"/>
      <c r="KSM433" s="86"/>
      <c r="KSN433" s="86"/>
      <c r="KSO433" s="86"/>
      <c r="KSP433" s="86"/>
      <c r="KSQ433" s="86"/>
      <c r="KSR433" s="86"/>
      <c r="KSS433" s="86"/>
      <c r="KST433" s="86"/>
      <c r="KSU433" s="86"/>
      <c r="KSV433" s="86"/>
      <c r="KSW433" s="86"/>
      <c r="KSX433" s="86"/>
      <c r="KSY433" s="86"/>
      <c r="KSZ433" s="86"/>
      <c r="KTA433" s="86"/>
      <c r="KTB433" s="86"/>
      <c r="KTC433" s="86"/>
      <c r="KTD433" s="86"/>
      <c r="KTE433" s="86"/>
      <c r="KTF433" s="86"/>
      <c r="KTG433" s="86"/>
      <c r="KTH433" s="86"/>
      <c r="KTI433" s="86"/>
      <c r="KTJ433" s="86"/>
      <c r="KTK433" s="86"/>
      <c r="KTL433" s="86"/>
      <c r="KTM433" s="86"/>
      <c r="KTN433" s="86"/>
      <c r="KTO433" s="86"/>
      <c r="KTP433" s="86"/>
      <c r="KTQ433" s="86"/>
      <c r="KTR433" s="86"/>
      <c r="KTS433" s="86"/>
      <c r="KTT433" s="86"/>
      <c r="KTU433" s="86"/>
      <c r="KTV433" s="86"/>
      <c r="KTW433" s="86"/>
      <c r="KTX433" s="86"/>
      <c r="KTY433" s="86"/>
      <c r="KTZ433" s="86"/>
      <c r="KUA433" s="86"/>
      <c r="KUB433" s="86"/>
      <c r="KUC433" s="86"/>
      <c r="KUD433" s="86"/>
      <c r="KUE433" s="86"/>
      <c r="KUF433" s="86"/>
      <c r="KUG433" s="86"/>
      <c r="KUH433" s="86"/>
      <c r="KUI433" s="86"/>
      <c r="KUJ433" s="86"/>
      <c r="KUK433" s="86"/>
      <c r="KUL433" s="86"/>
      <c r="KUM433" s="86"/>
      <c r="KUN433" s="86"/>
      <c r="KUO433" s="86"/>
      <c r="KUP433" s="86"/>
      <c r="KUQ433" s="86"/>
      <c r="KUR433" s="86"/>
      <c r="KUS433" s="86"/>
      <c r="KUT433" s="86"/>
      <c r="KUU433" s="86"/>
      <c r="KUV433" s="86"/>
      <c r="KUW433" s="86"/>
      <c r="KUX433" s="86"/>
      <c r="KUY433" s="86"/>
      <c r="KUZ433" s="86"/>
      <c r="KVA433" s="86"/>
      <c r="KVB433" s="86"/>
      <c r="KVC433" s="86"/>
      <c r="KVD433" s="86"/>
      <c r="KVE433" s="86"/>
      <c r="KVF433" s="86"/>
      <c r="KVG433" s="86"/>
      <c r="KVH433" s="86"/>
      <c r="KVI433" s="86"/>
      <c r="KVJ433" s="86"/>
      <c r="KVK433" s="86"/>
      <c r="KVL433" s="86"/>
      <c r="KVM433" s="86"/>
      <c r="KVN433" s="86"/>
      <c r="KVO433" s="86"/>
      <c r="KVP433" s="86"/>
      <c r="KVQ433" s="86"/>
      <c r="KVR433" s="86"/>
      <c r="KVS433" s="86"/>
      <c r="KVT433" s="86"/>
      <c r="KVU433" s="86"/>
      <c r="KVV433" s="86"/>
      <c r="KVW433" s="86"/>
      <c r="KVX433" s="86"/>
      <c r="KVY433" s="86"/>
      <c r="KVZ433" s="86"/>
      <c r="KWA433" s="86"/>
      <c r="KWB433" s="86"/>
      <c r="KWC433" s="86"/>
      <c r="KWD433" s="86"/>
      <c r="KWE433" s="86"/>
      <c r="KWF433" s="86"/>
      <c r="KWG433" s="86"/>
      <c r="KWH433" s="86"/>
      <c r="KWI433" s="86"/>
      <c r="KWJ433" s="86"/>
      <c r="KWK433" s="86"/>
      <c r="KWL433" s="86"/>
      <c r="KWM433" s="86"/>
      <c r="KWN433" s="86"/>
      <c r="KWO433" s="86"/>
      <c r="KWP433" s="86"/>
      <c r="KWQ433" s="86"/>
      <c r="KWR433" s="86"/>
      <c r="KWS433" s="86"/>
      <c r="KWT433" s="86"/>
      <c r="KWU433" s="86"/>
      <c r="KWV433" s="86"/>
      <c r="KWW433" s="86"/>
      <c r="KWX433" s="86"/>
      <c r="KWY433" s="86"/>
      <c r="KWZ433" s="86"/>
      <c r="KXA433" s="86"/>
      <c r="KXB433" s="86"/>
      <c r="KXC433" s="86"/>
      <c r="KXD433" s="86"/>
      <c r="KXE433" s="86"/>
      <c r="KXF433" s="86"/>
      <c r="KXG433" s="86"/>
      <c r="KXH433" s="86"/>
      <c r="KXI433" s="86"/>
      <c r="KXJ433" s="86"/>
      <c r="KXK433" s="86"/>
      <c r="KXL433" s="86"/>
      <c r="KXM433" s="86"/>
      <c r="KXN433" s="86"/>
      <c r="KXO433" s="86"/>
      <c r="KXP433" s="86"/>
      <c r="KXQ433" s="86"/>
      <c r="KXR433" s="86"/>
      <c r="KXS433" s="86"/>
      <c r="KXT433" s="86"/>
      <c r="KXU433" s="86"/>
      <c r="KXV433" s="86"/>
      <c r="KXW433" s="86"/>
      <c r="KXX433" s="86"/>
      <c r="KXY433" s="86"/>
      <c r="KXZ433" s="86"/>
      <c r="KYA433" s="86"/>
      <c r="KYB433" s="86"/>
      <c r="KYC433" s="86"/>
      <c r="KYD433" s="86"/>
      <c r="KYE433" s="86"/>
      <c r="KYF433" s="86"/>
      <c r="KYG433" s="86"/>
      <c r="KYH433" s="86"/>
      <c r="KYI433" s="86"/>
      <c r="KYJ433" s="86"/>
      <c r="KYK433" s="86"/>
      <c r="KYL433" s="86"/>
      <c r="KYM433" s="86"/>
      <c r="KYN433" s="86"/>
      <c r="KYO433" s="86"/>
      <c r="KYP433" s="86"/>
      <c r="KYQ433" s="86"/>
      <c r="KYR433" s="86"/>
      <c r="KYS433" s="86"/>
      <c r="KYT433" s="86"/>
      <c r="KYU433" s="86"/>
      <c r="KYV433" s="86"/>
      <c r="KYW433" s="86"/>
      <c r="KYX433" s="86"/>
      <c r="KYY433" s="86"/>
      <c r="KYZ433" s="86"/>
      <c r="KZA433" s="86"/>
      <c r="KZB433" s="86"/>
      <c r="KZC433" s="86"/>
      <c r="KZD433" s="86"/>
      <c r="KZE433" s="86"/>
      <c r="KZF433" s="86"/>
      <c r="KZG433" s="86"/>
      <c r="KZH433" s="86"/>
      <c r="KZI433" s="86"/>
      <c r="KZJ433" s="86"/>
      <c r="KZK433" s="86"/>
      <c r="KZL433" s="86"/>
      <c r="KZM433" s="86"/>
      <c r="KZN433" s="86"/>
      <c r="KZO433" s="86"/>
      <c r="KZP433" s="86"/>
      <c r="KZQ433" s="86"/>
      <c r="KZR433" s="86"/>
      <c r="KZS433" s="86"/>
      <c r="KZT433" s="86"/>
      <c r="KZU433" s="86"/>
      <c r="KZV433" s="86"/>
      <c r="KZW433" s="86"/>
      <c r="KZX433" s="86"/>
      <c r="KZY433" s="86"/>
      <c r="KZZ433" s="86"/>
      <c r="LAA433" s="86"/>
      <c r="LAB433" s="86"/>
      <c r="LAC433" s="86"/>
      <c r="LAD433" s="86"/>
      <c r="LAE433" s="86"/>
      <c r="LAF433" s="86"/>
      <c r="LAG433" s="86"/>
      <c r="LAH433" s="86"/>
      <c r="LAI433" s="86"/>
      <c r="LAJ433" s="86"/>
      <c r="LAK433" s="86"/>
      <c r="LAL433" s="86"/>
      <c r="LAM433" s="86"/>
      <c r="LAN433" s="86"/>
      <c r="LAO433" s="86"/>
      <c r="LAP433" s="86"/>
      <c r="LAQ433" s="86"/>
      <c r="LAR433" s="86"/>
      <c r="LAS433" s="86"/>
      <c r="LAT433" s="86"/>
      <c r="LAU433" s="86"/>
      <c r="LAV433" s="86"/>
      <c r="LAW433" s="86"/>
      <c r="LAX433" s="86"/>
      <c r="LAY433" s="86"/>
      <c r="LAZ433" s="86"/>
      <c r="LBA433" s="86"/>
      <c r="LBB433" s="86"/>
      <c r="LBC433" s="86"/>
      <c r="LBD433" s="86"/>
      <c r="LBE433" s="86"/>
      <c r="LBF433" s="86"/>
      <c r="LBG433" s="86"/>
      <c r="LBH433" s="86"/>
      <c r="LBI433" s="86"/>
      <c r="LBJ433" s="86"/>
      <c r="LBK433" s="86"/>
      <c r="LBL433" s="86"/>
      <c r="LBM433" s="86"/>
      <c r="LBN433" s="86"/>
      <c r="LBO433" s="86"/>
      <c r="LBP433" s="86"/>
      <c r="LBQ433" s="86"/>
      <c r="LBR433" s="86"/>
      <c r="LBS433" s="86"/>
      <c r="LBT433" s="86"/>
      <c r="LBU433" s="86"/>
      <c r="LBV433" s="86"/>
      <c r="LBW433" s="86"/>
      <c r="LBX433" s="86"/>
      <c r="LBY433" s="86"/>
      <c r="LBZ433" s="86"/>
      <c r="LCA433" s="86"/>
      <c r="LCB433" s="86"/>
      <c r="LCC433" s="86"/>
      <c r="LCD433" s="86"/>
      <c r="LCE433" s="86"/>
      <c r="LCF433" s="86"/>
      <c r="LCG433" s="86"/>
      <c r="LCH433" s="86"/>
      <c r="LCI433" s="86"/>
      <c r="LCJ433" s="86"/>
      <c r="LCK433" s="86"/>
      <c r="LCL433" s="86"/>
      <c r="LCM433" s="86"/>
      <c r="LCN433" s="86"/>
      <c r="LCO433" s="86"/>
      <c r="LCP433" s="86"/>
      <c r="LCQ433" s="86"/>
      <c r="LCR433" s="86"/>
      <c r="LCS433" s="86"/>
      <c r="LCT433" s="86"/>
      <c r="LCU433" s="86"/>
      <c r="LCV433" s="86"/>
      <c r="LCW433" s="86"/>
      <c r="LCX433" s="86"/>
      <c r="LCY433" s="86"/>
      <c r="LCZ433" s="86"/>
      <c r="LDA433" s="86"/>
      <c r="LDB433" s="86"/>
      <c r="LDC433" s="86"/>
      <c r="LDD433" s="86"/>
      <c r="LDE433" s="86"/>
      <c r="LDF433" s="86"/>
      <c r="LDG433" s="86"/>
      <c r="LDH433" s="86"/>
      <c r="LDI433" s="86"/>
      <c r="LDJ433" s="86"/>
      <c r="LDK433" s="86"/>
      <c r="LDL433" s="86"/>
      <c r="LDM433" s="86"/>
      <c r="LDN433" s="86"/>
      <c r="LDO433" s="86"/>
      <c r="LDP433" s="86"/>
      <c r="LDQ433" s="86"/>
      <c r="LDR433" s="86"/>
      <c r="LDS433" s="86"/>
      <c r="LDT433" s="86"/>
      <c r="LDU433" s="86"/>
      <c r="LDV433" s="86"/>
      <c r="LDW433" s="86"/>
      <c r="LDX433" s="86"/>
      <c r="LDY433" s="86"/>
      <c r="LDZ433" s="86"/>
      <c r="LEA433" s="86"/>
      <c r="LEB433" s="86"/>
      <c r="LEC433" s="86"/>
      <c r="LED433" s="86"/>
      <c r="LEE433" s="86"/>
      <c r="LEF433" s="86"/>
      <c r="LEG433" s="86"/>
      <c r="LEH433" s="86"/>
      <c r="LEI433" s="86"/>
      <c r="LEJ433" s="86"/>
      <c r="LEK433" s="86"/>
      <c r="LEL433" s="86"/>
      <c r="LEM433" s="86"/>
      <c r="LEN433" s="86"/>
      <c r="LEO433" s="86"/>
      <c r="LEP433" s="86"/>
      <c r="LEQ433" s="86"/>
      <c r="LER433" s="86"/>
      <c r="LES433" s="86"/>
      <c r="LET433" s="86"/>
      <c r="LEU433" s="86"/>
      <c r="LEV433" s="86"/>
      <c r="LEW433" s="86"/>
      <c r="LEX433" s="86"/>
      <c r="LEY433" s="86"/>
      <c r="LEZ433" s="86"/>
      <c r="LFA433" s="86"/>
      <c r="LFB433" s="86"/>
      <c r="LFC433" s="86"/>
      <c r="LFD433" s="86"/>
      <c r="LFE433" s="86"/>
      <c r="LFF433" s="86"/>
      <c r="LFG433" s="86"/>
      <c r="LFH433" s="86"/>
      <c r="LFI433" s="86"/>
      <c r="LFJ433" s="86"/>
      <c r="LFK433" s="86"/>
      <c r="LFL433" s="86"/>
      <c r="LFM433" s="86"/>
      <c r="LFN433" s="86"/>
      <c r="LFO433" s="86"/>
      <c r="LFP433" s="86"/>
      <c r="LFQ433" s="86"/>
      <c r="LFR433" s="86"/>
      <c r="LFS433" s="86"/>
      <c r="LFT433" s="86"/>
      <c r="LFU433" s="86"/>
      <c r="LFV433" s="86"/>
      <c r="LFW433" s="86"/>
      <c r="LFX433" s="86"/>
      <c r="LFY433" s="86"/>
      <c r="LFZ433" s="86"/>
      <c r="LGA433" s="86"/>
      <c r="LGB433" s="86"/>
      <c r="LGC433" s="86"/>
      <c r="LGD433" s="86"/>
      <c r="LGE433" s="86"/>
      <c r="LGF433" s="86"/>
      <c r="LGG433" s="86"/>
      <c r="LGH433" s="86"/>
      <c r="LGI433" s="86"/>
      <c r="LGJ433" s="86"/>
      <c r="LGK433" s="86"/>
      <c r="LGL433" s="86"/>
      <c r="LGM433" s="86"/>
      <c r="LGN433" s="86"/>
      <c r="LGO433" s="86"/>
      <c r="LGP433" s="86"/>
      <c r="LGQ433" s="86"/>
      <c r="LGR433" s="86"/>
      <c r="LGS433" s="86"/>
      <c r="LGT433" s="86"/>
      <c r="LGU433" s="86"/>
      <c r="LGV433" s="86"/>
      <c r="LGW433" s="86"/>
      <c r="LGX433" s="86"/>
      <c r="LGY433" s="86"/>
      <c r="LGZ433" s="86"/>
      <c r="LHA433" s="86"/>
      <c r="LHB433" s="86"/>
      <c r="LHC433" s="86"/>
      <c r="LHD433" s="86"/>
      <c r="LHE433" s="86"/>
      <c r="LHF433" s="86"/>
      <c r="LHG433" s="86"/>
      <c r="LHH433" s="86"/>
      <c r="LHI433" s="86"/>
      <c r="LHJ433" s="86"/>
      <c r="LHK433" s="86"/>
      <c r="LHL433" s="86"/>
      <c r="LHM433" s="86"/>
      <c r="LHN433" s="86"/>
      <c r="LHO433" s="86"/>
      <c r="LHP433" s="86"/>
      <c r="LHQ433" s="86"/>
      <c r="LHR433" s="86"/>
      <c r="LHS433" s="86"/>
      <c r="LHT433" s="86"/>
      <c r="LHU433" s="86"/>
      <c r="LHV433" s="86"/>
      <c r="LHW433" s="86"/>
      <c r="LHX433" s="86"/>
      <c r="LHY433" s="86"/>
      <c r="LHZ433" s="86"/>
      <c r="LIA433" s="86"/>
      <c r="LIB433" s="86"/>
      <c r="LIC433" s="86"/>
      <c r="LID433" s="86"/>
      <c r="LIE433" s="86"/>
      <c r="LIF433" s="86"/>
      <c r="LIG433" s="86"/>
      <c r="LIH433" s="86"/>
      <c r="LII433" s="86"/>
      <c r="LIJ433" s="86"/>
      <c r="LIK433" s="86"/>
      <c r="LIL433" s="86"/>
      <c r="LIM433" s="86"/>
      <c r="LIN433" s="86"/>
      <c r="LIO433" s="86"/>
      <c r="LIP433" s="86"/>
      <c r="LIQ433" s="86"/>
      <c r="LIR433" s="86"/>
      <c r="LIS433" s="86"/>
      <c r="LIT433" s="86"/>
      <c r="LIU433" s="86"/>
      <c r="LIV433" s="86"/>
      <c r="LIW433" s="86"/>
      <c r="LIX433" s="86"/>
      <c r="LIY433" s="86"/>
      <c r="LIZ433" s="86"/>
      <c r="LJA433" s="86"/>
      <c r="LJB433" s="86"/>
      <c r="LJC433" s="86"/>
      <c r="LJD433" s="86"/>
      <c r="LJE433" s="86"/>
      <c r="LJF433" s="86"/>
      <c r="LJG433" s="86"/>
      <c r="LJH433" s="86"/>
      <c r="LJI433" s="86"/>
      <c r="LJJ433" s="86"/>
      <c r="LJK433" s="86"/>
      <c r="LJL433" s="86"/>
      <c r="LJM433" s="86"/>
      <c r="LJN433" s="86"/>
      <c r="LJO433" s="86"/>
      <c r="LJP433" s="86"/>
      <c r="LJQ433" s="86"/>
      <c r="LJR433" s="86"/>
      <c r="LJS433" s="86"/>
      <c r="LJT433" s="86"/>
      <c r="LJU433" s="86"/>
      <c r="LJV433" s="86"/>
      <c r="LJW433" s="86"/>
      <c r="LJX433" s="86"/>
      <c r="LJY433" s="86"/>
      <c r="LJZ433" s="86"/>
      <c r="LKA433" s="86"/>
      <c r="LKB433" s="86"/>
      <c r="LKC433" s="86"/>
      <c r="LKD433" s="86"/>
      <c r="LKE433" s="86"/>
      <c r="LKF433" s="86"/>
      <c r="LKG433" s="86"/>
      <c r="LKH433" s="86"/>
      <c r="LKI433" s="86"/>
      <c r="LKJ433" s="86"/>
      <c r="LKK433" s="86"/>
      <c r="LKL433" s="86"/>
      <c r="LKM433" s="86"/>
      <c r="LKN433" s="86"/>
      <c r="LKO433" s="86"/>
      <c r="LKP433" s="86"/>
      <c r="LKQ433" s="86"/>
      <c r="LKR433" s="86"/>
      <c r="LKS433" s="86"/>
      <c r="LKT433" s="86"/>
      <c r="LKU433" s="86"/>
      <c r="LKV433" s="86"/>
      <c r="LKW433" s="86"/>
      <c r="LKX433" s="86"/>
      <c r="LKY433" s="86"/>
      <c r="LKZ433" s="86"/>
      <c r="LLA433" s="86"/>
      <c r="LLB433" s="86"/>
      <c r="LLC433" s="86"/>
      <c r="LLD433" s="86"/>
      <c r="LLE433" s="86"/>
      <c r="LLF433" s="86"/>
      <c r="LLG433" s="86"/>
      <c r="LLH433" s="86"/>
      <c r="LLI433" s="86"/>
      <c r="LLJ433" s="86"/>
      <c r="LLK433" s="86"/>
      <c r="LLL433" s="86"/>
      <c r="LLM433" s="86"/>
      <c r="LLN433" s="86"/>
      <c r="LLO433" s="86"/>
      <c r="LLP433" s="86"/>
      <c r="LLQ433" s="86"/>
      <c r="LLR433" s="86"/>
      <c r="LLS433" s="86"/>
      <c r="LLT433" s="86"/>
      <c r="LLU433" s="86"/>
      <c r="LLV433" s="86"/>
      <c r="LLW433" s="86"/>
      <c r="LLX433" s="86"/>
      <c r="LLY433" s="86"/>
      <c r="LLZ433" s="86"/>
      <c r="LMA433" s="86"/>
      <c r="LMB433" s="86"/>
      <c r="LMC433" s="86"/>
      <c r="LMD433" s="86"/>
      <c r="LME433" s="86"/>
      <c r="LMF433" s="86"/>
      <c r="LMG433" s="86"/>
      <c r="LMH433" s="86"/>
      <c r="LMI433" s="86"/>
      <c r="LMJ433" s="86"/>
      <c r="LMK433" s="86"/>
      <c r="LML433" s="86"/>
      <c r="LMM433" s="86"/>
      <c r="LMN433" s="86"/>
      <c r="LMO433" s="86"/>
      <c r="LMP433" s="86"/>
      <c r="LMQ433" s="86"/>
      <c r="LMR433" s="86"/>
      <c r="LMS433" s="86"/>
      <c r="LMT433" s="86"/>
      <c r="LMU433" s="86"/>
      <c r="LMV433" s="86"/>
      <c r="LMW433" s="86"/>
      <c r="LMX433" s="86"/>
      <c r="LMY433" s="86"/>
      <c r="LMZ433" s="86"/>
      <c r="LNA433" s="86"/>
      <c r="LNB433" s="86"/>
      <c r="LNC433" s="86"/>
      <c r="LND433" s="86"/>
      <c r="LNE433" s="86"/>
      <c r="LNF433" s="86"/>
      <c r="LNG433" s="86"/>
      <c r="LNH433" s="86"/>
      <c r="LNI433" s="86"/>
      <c r="LNJ433" s="86"/>
      <c r="LNK433" s="86"/>
      <c r="LNL433" s="86"/>
      <c r="LNM433" s="86"/>
      <c r="LNN433" s="86"/>
      <c r="LNO433" s="86"/>
      <c r="LNP433" s="86"/>
      <c r="LNQ433" s="86"/>
      <c r="LNR433" s="86"/>
      <c r="LNS433" s="86"/>
      <c r="LNT433" s="86"/>
      <c r="LNU433" s="86"/>
      <c r="LNV433" s="86"/>
      <c r="LNW433" s="86"/>
      <c r="LNX433" s="86"/>
      <c r="LNY433" s="86"/>
      <c r="LNZ433" s="86"/>
      <c r="LOA433" s="86"/>
      <c r="LOB433" s="86"/>
      <c r="LOC433" s="86"/>
      <c r="LOD433" s="86"/>
      <c r="LOE433" s="86"/>
      <c r="LOF433" s="86"/>
      <c r="LOG433" s="86"/>
      <c r="LOH433" s="86"/>
      <c r="LOI433" s="86"/>
      <c r="LOJ433" s="86"/>
      <c r="LOK433" s="86"/>
      <c r="LOL433" s="86"/>
      <c r="LOM433" s="86"/>
      <c r="LON433" s="86"/>
      <c r="LOO433" s="86"/>
      <c r="LOP433" s="86"/>
      <c r="LOQ433" s="86"/>
      <c r="LOR433" s="86"/>
      <c r="LOS433" s="86"/>
      <c r="LOT433" s="86"/>
      <c r="LOU433" s="86"/>
      <c r="LOV433" s="86"/>
      <c r="LOW433" s="86"/>
      <c r="LOX433" s="86"/>
      <c r="LOY433" s="86"/>
      <c r="LOZ433" s="86"/>
      <c r="LPA433" s="86"/>
      <c r="LPB433" s="86"/>
      <c r="LPC433" s="86"/>
      <c r="LPD433" s="86"/>
      <c r="LPE433" s="86"/>
      <c r="LPF433" s="86"/>
      <c r="LPG433" s="86"/>
      <c r="LPH433" s="86"/>
      <c r="LPI433" s="86"/>
      <c r="LPJ433" s="86"/>
      <c r="LPK433" s="86"/>
      <c r="LPL433" s="86"/>
      <c r="LPM433" s="86"/>
      <c r="LPN433" s="86"/>
      <c r="LPO433" s="86"/>
      <c r="LPP433" s="86"/>
      <c r="LPQ433" s="86"/>
      <c r="LPR433" s="86"/>
      <c r="LPS433" s="86"/>
      <c r="LPT433" s="86"/>
      <c r="LPU433" s="86"/>
      <c r="LPV433" s="86"/>
      <c r="LPW433" s="86"/>
      <c r="LPX433" s="86"/>
      <c r="LPY433" s="86"/>
      <c r="LPZ433" s="86"/>
      <c r="LQA433" s="86"/>
      <c r="LQB433" s="86"/>
      <c r="LQC433" s="86"/>
      <c r="LQD433" s="86"/>
      <c r="LQE433" s="86"/>
      <c r="LQF433" s="86"/>
      <c r="LQG433" s="86"/>
      <c r="LQH433" s="86"/>
      <c r="LQI433" s="86"/>
      <c r="LQJ433" s="86"/>
      <c r="LQK433" s="86"/>
      <c r="LQL433" s="86"/>
      <c r="LQM433" s="86"/>
      <c r="LQN433" s="86"/>
      <c r="LQO433" s="86"/>
      <c r="LQP433" s="86"/>
      <c r="LQQ433" s="86"/>
      <c r="LQR433" s="86"/>
      <c r="LQS433" s="86"/>
      <c r="LQT433" s="86"/>
      <c r="LQU433" s="86"/>
      <c r="LQV433" s="86"/>
      <c r="LQW433" s="86"/>
      <c r="LQX433" s="86"/>
      <c r="LQY433" s="86"/>
      <c r="LQZ433" s="86"/>
      <c r="LRA433" s="86"/>
      <c r="LRB433" s="86"/>
      <c r="LRC433" s="86"/>
      <c r="LRD433" s="86"/>
      <c r="LRE433" s="86"/>
      <c r="LRF433" s="86"/>
      <c r="LRG433" s="86"/>
      <c r="LRH433" s="86"/>
      <c r="LRI433" s="86"/>
      <c r="LRJ433" s="86"/>
      <c r="LRK433" s="86"/>
      <c r="LRL433" s="86"/>
      <c r="LRM433" s="86"/>
      <c r="LRN433" s="86"/>
      <c r="LRO433" s="86"/>
      <c r="LRP433" s="86"/>
      <c r="LRQ433" s="86"/>
      <c r="LRR433" s="86"/>
      <c r="LRS433" s="86"/>
      <c r="LRT433" s="86"/>
      <c r="LRU433" s="86"/>
      <c r="LRV433" s="86"/>
      <c r="LRW433" s="86"/>
      <c r="LRX433" s="86"/>
      <c r="LRY433" s="86"/>
      <c r="LRZ433" s="86"/>
      <c r="LSA433" s="86"/>
      <c r="LSB433" s="86"/>
      <c r="LSC433" s="86"/>
      <c r="LSD433" s="86"/>
      <c r="LSE433" s="86"/>
      <c r="LSF433" s="86"/>
      <c r="LSG433" s="86"/>
      <c r="LSH433" s="86"/>
      <c r="LSI433" s="86"/>
      <c r="LSJ433" s="86"/>
      <c r="LSK433" s="86"/>
      <c r="LSL433" s="86"/>
      <c r="LSM433" s="86"/>
      <c r="LSN433" s="86"/>
      <c r="LSO433" s="86"/>
      <c r="LSP433" s="86"/>
      <c r="LSQ433" s="86"/>
      <c r="LSR433" s="86"/>
      <c r="LSS433" s="86"/>
      <c r="LST433" s="86"/>
      <c r="LSU433" s="86"/>
      <c r="LSV433" s="86"/>
      <c r="LSW433" s="86"/>
      <c r="LSX433" s="86"/>
      <c r="LSY433" s="86"/>
      <c r="LSZ433" s="86"/>
      <c r="LTA433" s="86"/>
      <c r="LTB433" s="86"/>
      <c r="LTC433" s="86"/>
      <c r="LTD433" s="86"/>
      <c r="LTE433" s="86"/>
      <c r="LTF433" s="86"/>
      <c r="LTG433" s="86"/>
      <c r="LTH433" s="86"/>
      <c r="LTI433" s="86"/>
      <c r="LTJ433" s="86"/>
      <c r="LTK433" s="86"/>
      <c r="LTL433" s="86"/>
      <c r="LTM433" s="86"/>
      <c r="LTN433" s="86"/>
      <c r="LTO433" s="86"/>
      <c r="LTP433" s="86"/>
      <c r="LTQ433" s="86"/>
      <c r="LTR433" s="86"/>
      <c r="LTS433" s="86"/>
      <c r="LTT433" s="86"/>
      <c r="LTU433" s="86"/>
      <c r="LTV433" s="86"/>
      <c r="LTW433" s="86"/>
      <c r="LTX433" s="86"/>
      <c r="LTY433" s="86"/>
      <c r="LTZ433" s="86"/>
      <c r="LUA433" s="86"/>
      <c r="LUB433" s="86"/>
      <c r="LUC433" s="86"/>
      <c r="LUD433" s="86"/>
      <c r="LUE433" s="86"/>
      <c r="LUF433" s="86"/>
      <c r="LUG433" s="86"/>
      <c r="LUH433" s="86"/>
      <c r="LUI433" s="86"/>
      <c r="LUJ433" s="86"/>
      <c r="LUK433" s="86"/>
      <c r="LUL433" s="86"/>
      <c r="LUM433" s="86"/>
      <c r="LUN433" s="86"/>
      <c r="LUO433" s="86"/>
      <c r="LUP433" s="86"/>
      <c r="LUQ433" s="86"/>
      <c r="LUR433" s="86"/>
      <c r="LUS433" s="86"/>
      <c r="LUT433" s="86"/>
      <c r="LUU433" s="86"/>
      <c r="LUV433" s="86"/>
      <c r="LUW433" s="86"/>
      <c r="LUX433" s="86"/>
      <c r="LUY433" s="86"/>
      <c r="LUZ433" s="86"/>
      <c r="LVA433" s="86"/>
      <c r="LVB433" s="86"/>
      <c r="LVC433" s="86"/>
      <c r="LVD433" s="86"/>
      <c r="LVE433" s="86"/>
      <c r="LVF433" s="86"/>
      <c r="LVG433" s="86"/>
      <c r="LVH433" s="86"/>
      <c r="LVI433" s="86"/>
      <c r="LVJ433" s="86"/>
      <c r="LVK433" s="86"/>
      <c r="LVL433" s="86"/>
      <c r="LVM433" s="86"/>
      <c r="LVN433" s="86"/>
      <c r="LVO433" s="86"/>
      <c r="LVP433" s="86"/>
      <c r="LVQ433" s="86"/>
      <c r="LVR433" s="86"/>
      <c r="LVS433" s="86"/>
      <c r="LVT433" s="86"/>
      <c r="LVU433" s="86"/>
      <c r="LVV433" s="86"/>
      <c r="LVW433" s="86"/>
      <c r="LVX433" s="86"/>
      <c r="LVY433" s="86"/>
      <c r="LVZ433" s="86"/>
      <c r="LWA433" s="86"/>
      <c r="LWB433" s="86"/>
      <c r="LWC433" s="86"/>
      <c r="LWD433" s="86"/>
      <c r="LWE433" s="86"/>
      <c r="LWF433" s="86"/>
      <c r="LWG433" s="86"/>
      <c r="LWH433" s="86"/>
      <c r="LWI433" s="86"/>
      <c r="LWJ433" s="86"/>
      <c r="LWK433" s="86"/>
      <c r="LWL433" s="86"/>
      <c r="LWM433" s="86"/>
      <c r="LWN433" s="86"/>
      <c r="LWO433" s="86"/>
      <c r="LWP433" s="86"/>
      <c r="LWQ433" s="86"/>
      <c r="LWR433" s="86"/>
      <c r="LWS433" s="86"/>
      <c r="LWT433" s="86"/>
      <c r="LWU433" s="86"/>
      <c r="LWV433" s="86"/>
      <c r="LWW433" s="86"/>
      <c r="LWX433" s="86"/>
      <c r="LWY433" s="86"/>
      <c r="LWZ433" s="86"/>
      <c r="LXA433" s="86"/>
      <c r="LXB433" s="86"/>
      <c r="LXC433" s="86"/>
      <c r="LXD433" s="86"/>
      <c r="LXE433" s="86"/>
      <c r="LXF433" s="86"/>
      <c r="LXG433" s="86"/>
      <c r="LXH433" s="86"/>
      <c r="LXI433" s="86"/>
      <c r="LXJ433" s="86"/>
      <c r="LXK433" s="86"/>
      <c r="LXL433" s="86"/>
      <c r="LXM433" s="86"/>
      <c r="LXN433" s="86"/>
      <c r="LXO433" s="86"/>
      <c r="LXP433" s="86"/>
      <c r="LXQ433" s="86"/>
      <c r="LXR433" s="86"/>
      <c r="LXS433" s="86"/>
      <c r="LXT433" s="86"/>
      <c r="LXU433" s="86"/>
      <c r="LXV433" s="86"/>
      <c r="LXW433" s="86"/>
      <c r="LXX433" s="86"/>
      <c r="LXY433" s="86"/>
      <c r="LXZ433" s="86"/>
      <c r="LYA433" s="86"/>
      <c r="LYB433" s="86"/>
      <c r="LYC433" s="86"/>
      <c r="LYD433" s="86"/>
      <c r="LYE433" s="86"/>
      <c r="LYF433" s="86"/>
      <c r="LYG433" s="86"/>
      <c r="LYH433" s="86"/>
      <c r="LYI433" s="86"/>
      <c r="LYJ433" s="86"/>
      <c r="LYK433" s="86"/>
      <c r="LYL433" s="86"/>
      <c r="LYM433" s="86"/>
      <c r="LYN433" s="86"/>
      <c r="LYO433" s="86"/>
      <c r="LYP433" s="86"/>
      <c r="LYQ433" s="86"/>
      <c r="LYR433" s="86"/>
      <c r="LYS433" s="86"/>
      <c r="LYT433" s="86"/>
      <c r="LYU433" s="86"/>
      <c r="LYV433" s="86"/>
      <c r="LYW433" s="86"/>
      <c r="LYX433" s="86"/>
      <c r="LYY433" s="86"/>
      <c r="LYZ433" s="86"/>
      <c r="LZA433" s="86"/>
      <c r="LZB433" s="86"/>
      <c r="LZC433" s="86"/>
      <c r="LZD433" s="86"/>
      <c r="LZE433" s="86"/>
      <c r="LZF433" s="86"/>
      <c r="LZG433" s="86"/>
      <c r="LZH433" s="86"/>
      <c r="LZI433" s="86"/>
      <c r="LZJ433" s="86"/>
      <c r="LZK433" s="86"/>
      <c r="LZL433" s="86"/>
      <c r="LZM433" s="86"/>
      <c r="LZN433" s="86"/>
      <c r="LZO433" s="86"/>
      <c r="LZP433" s="86"/>
      <c r="LZQ433" s="86"/>
      <c r="LZR433" s="86"/>
      <c r="LZS433" s="86"/>
      <c r="LZT433" s="86"/>
      <c r="LZU433" s="86"/>
      <c r="LZV433" s="86"/>
      <c r="LZW433" s="86"/>
      <c r="LZX433" s="86"/>
      <c r="LZY433" s="86"/>
      <c r="LZZ433" s="86"/>
      <c r="MAA433" s="86"/>
      <c r="MAB433" s="86"/>
      <c r="MAC433" s="86"/>
      <c r="MAD433" s="86"/>
      <c r="MAE433" s="86"/>
      <c r="MAF433" s="86"/>
      <c r="MAG433" s="86"/>
      <c r="MAH433" s="86"/>
      <c r="MAI433" s="86"/>
      <c r="MAJ433" s="86"/>
      <c r="MAK433" s="86"/>
      <c r="MAL433" s="86"/>
      <c r="MAM433" s="86"/>
      <c r="MAN433" s="86"/>
      <c r="MAO433" s="86"/>
      <c r="MAP433" s="86"/>
      <c r="MAQ433" s="86"/>
      <c r="MAR433" s="86"/>
      <c r="MAS433" s="86"/>
      <c r="MAT433" s="86"/>
      <c r="MAU433" s="86"/>
      <c r="MAV433" s="86"/>
      <c r="MAW433" s="86"/>
      <c r="MAX433" s="86"/>
      <c r="MAY433" s="86"/>
      <c r="MAZ433" s="86"/>
      <c r="MBA433" s="86"/>
      <c r="MBB433" s="86"/>
      <c r="MBC433" s="86"/>
      <c r="MBD433" s="86"/>
      <c r="MBE433" s="86"/>
      <c r="MBF433" s="86"/>
      <c r="MBG433" s="86"/>
      <c r="MBH433" s="86"/>
      <c r="MBI433" s="86"/>
      <c r="MBJ433" s="86"/>
      <c r="MBK433" s="86"/>
      <c r="MBL433" s="86"/>
      <c r="MBM433" s="86"/>
      <c r="MBN433" s="86"/>
      <c r="MBO433" s="86"/>
      <c r="MBP433" s="86"/>
      <c r="MBQ433" s="86"/>
      <c r="MBR433" s="86"/>
      <c r="MBS433" s="86"/>
      <c r="MBT433" s="86"/>
      <c r="MBU433" s="86"/>
      <c r="MBV433" s="86"/>
      <c r="MBW433" s="86"/>
      <c r="MBX433" s="86"/>
      <c r="MBY433" s="86"/>
      <c r="MBZ433" s="86"/>
      <c r="MCA433" s="86"/>
      <c r="MCB433" s="86"/>
      <c r="MCC433" s="86"/>
      <c r="MCD433" s="86"/>
      <c r="MCE433" s="86"/>
      <c r="MCF433" s="86"/>
      <c r="MCG433" s="86"/>
      <c r="MCH433" s="86"/>
      <c r="MCI433" s="86"/>
      <c r="MCJ433" s="86"/>
      <c r="MCK433" s="86"/>
      <c r="MCL433" s="86"/>
      <c r="MCM433" s="86"/>
      <c r="MCN433" s="86"/>
      <c r="MCO433" s="86"/>
      <c r="MCP433" s="86"/>
      <c r="MCQ433" s="86"/>
      <c r="MCR433" s="86"/>
      <c r="MCS433" s="86"/>
      <c r="MCT433" s="86"/>
      <c r="MCU433" s="86"/>
      <c r="MCV433" s="86"/>
      <c r="MCW433" s="86"/>
      <c r="MCX433" s="86"/>
      <c r="MCY433" s="86"/>
      <c r="MCZ433" s="86"/>
      <c r="MDA433" s="86"/>
      <c r="MDB433" s="86"/>
      <c r="MDC433" s="86"/>
      <c r="MDD433" s="86"/>
      <c r="MDE433" s="86"/>
      <c r="MDF433" s="86"/>
      <c r="MDG433" s="86"/>
      <c r="MDH433" s="86"/>
      <c r="MDI433" s="86"/>
      <c r="MDJ433" s="86"/>
      <c r="MDK433" s="86"/>
      <c r="MDL433" s="86"/>
      <c r="MDM433" s="86"/>
      <c r="MDN433" s="86"/>
      <c r="MDO433" s="86"/>
      <c r="MDP433" s="86"/>
      <c r="MDQ433" s="86"/>
      <c r="MDR433" s="86"/>
      <c r="MDS433" s="86"/>
      <c r="MDT433" s="86"/>
      <c r="MDU433" s="86"/>
      <c r="MDV433" s="86"/>
      <c r="MDW433" s="86"/>
      <c r="MDX433" s="86"/>
      <c r="MDY433" s="86"/>
      <c r="MDZ433" s="86"/>
      <c r="MEA433" s="86"/>
      <c r="MEB433" s="86"/>
      <c r="MEC433" s="86"/>
      <c r="MED433" s="86"/>
      <c r="MEE433" s="86"/>
      <c r="MEF433" s="86"/>
      <c r="MEG433" s="86"/>
      <c r="MEH433" s="86"/>
      <c r="MEI433" s="86"/>
      <c r="MEJ433" s="86"/>
      <c r="MEK433" s="86"/>
      <c r="MEL433" s="86"/>
      <c r="MEM433" s="86"/>
      <c r="MEN433" s="86"/>
      <c r="MEO433" s="86"/>
      <c r="MEP433" s="86"/>
      <c r="MEQ433" s="86"/>
      <c r="MER433" s="86"/>
      <c r="MES433" s="86"/>
      <c r="MET433" s="86"/>
      <c r="MEU433" s="86"/>
      <c r="MEV433" s="86"/>
      <c r="MEW433" s="86"/>
      <c r="MEX433" s="86"/>
      <c r="MEY433" s="86"/>
      <c r="MEZ433" s="86"/>
      <c r="MFA433" s="86"/>
      <c r="MFB433" s="86"/>
      <c r="MFC433" s="86"/>
      <c r="MFD433" s="86"/>
      <c r="MFE433" s="86"/>
      <c r="MFF433" s="86"/>
      <c r="MFG433" s="86"/>
      <c r="MFH433" s="86"/>
      <c r="MFI433" s="86"/>
      <c r="MFJ433" s="86"/>
      <c r="MFK433" s="86"/>
      <c r="MFL433" s="86"/>
      <c r="MFM433" s="86"/>
      <c r="MFN433" s="86"/>
      <c r="MFO433" s="86"/>
      <c r="MFP433" s="86"/>
      <c r="MFQ433" s="86"/>
      <c r="MFR433" s="86"/>
      <c r="MFS433" s="86"/>
      <c r="MFT433" s="86"/>
      <c r="MFU433" s="86"/>
      <c r="MFV433" s="86"/>
      <c r="MFW433" s="86"/>
      <c r="MFX433" s="86"/>
      <c r="MFY433" s="86"/>
      <c r="MFZ433" s="86"/>
      <c r="MGA433" s="86"/>
      <c r="MGB433" s="86"/>
      <c r="MGC433" s="86"/>
      <c r="MGD433" s="86"/>
      <c r="MGE433" s="86"/>
      <c r="MGF433" s="86"/>
      <c r="MGG433" s="86"/>
      <c r="MGH433" s="86"/>
      <c r="MGI433" s="86"/>
      <c r="MGJ433" s="86"/>
      <c r="MGK433" s="86"/>
      <c r="MGL433" s="86"/>
      <c r="MGM433" s="86"/>
      <c r="MGN433" s="86"/>
      <c r="MGO433" s="86"/>
      <c r="MGP433" s="86"/>
      <c r="MGQ433" s="86"/>
      <c r="MGR433" s="86"/>
      <c r="MGS433" s="86"/>
      <c r="MGT433" s="86"/>
      <c r="MGU433" s="86"/>
      <c r="MGV433" s="86"/>
      <c r="MGW433" s="86"/>
      <c r="MGX433" s="86"/>
      <c r="MGY433" s="86"/>
      <c r="MGZ433" s="86"/>
      <c r="MHA433" s="86"/>
      <c r="MHB433" s="86"/>
      <c r="MHC433" s="86"/>
      <c r="MHD433" s="86"/>
      <c r="MHE433" s="86"/>
      <c r="MHF433" s="86"/>
      <c r="MHG433" s="86"/>
      <c r="MHH433" s="86"/>
      <c r="MHI433" s="86"/>
      <c r="MHJ433" s="86"/>
      <c r="MHK433" s="86"/>
      <c r="MHL433" s="86"/>
      <c r="MHM433" s="86"/>
      <c r="MHN433" s="86"/>
      <c r="MHO433" s="86"/>
      <c r="MHP433" s="86"/>
      <c r="MHQ433" s="86"/>
      <c r="MHR433" s="86"/>
      <c r="MHS433" s="86"/>
      <c r="MHT433" s="86"/>
      <c r="MHU433" s="86"/>
      <c r="MHV433" s="86"/>
      <c r="MHW433" s="86"/>
      <c r="MHX433" s="86"/>
      <c r="MHY433" s="86"/>
      <c r="MHZ433" s="86"/>
      <c r="MIA433" s="86"/>
      <c r="MIB433" s="86"/>
      <c r="MIC433" s="86"/>
      <c r="MID433" s="86"/>
      <c r="MIE433" s="86"/>
      <c r="MIF433" s="86"/>
      <c r="MIG433" s="86"/>
      <c r="MIH433" s="86"/>
      <c r="MII433" s="86"/>
      <c r="MIJ433" s="86"/>
      <c r="MIK433" s="86"/>
      <c r="MIL433" s="86"/>
      <c r="MIM433" s="86"/>
      <c r="MIN433" s="86"/>
      <c r="MIO433" s="86"/>
      <c r="MIP433" s="86"/>
      <c r="MIQ433" s="86"/>
      <c r="MIR433" s="86"/>
      <c r="MIS433" s="86"/>
      <c r="MIT433" s="86"/>
      <c r="MIU433" s="86"/>
      <c r="MIV433" s="86"/>
      <c r="MIW433" s="86"/>
      <c r="MIX433" s="86"/>
      <c r="MIY433" s="86"/>
      <c r="MIZ433" s="86"/>
      <c r="MJA433" s="86"/>
      <c r="MJB433" s="86"/>
      <c r="MJC433" s="86"/>
      <c r="MJD433" s="86"/>
      <c r="MJE433" s="86"/>
      <c r="MJF433" s="86"/>
      <c r="MJG433" s="86"/>
      <c r="MJH433" s="86"/>
      <c r="MJI433" s="86"/>
      <c r="MJJ433" s="86"/>
      <c r="MJK433" s="86"/>
      <c r="MJL433" s="86"/>
      <c r="MJM433" s="86"/>
      <c r="MJN433" s="86"/>
      <c r="MJO433" s="86"/>
      <c r="MJP433" s="86"/>
      <c r="MJQ433" s="86"/>
      <c r="MJR433" s="86"/>
      <c r="MJS433" s="86"/>
      <c r="MJT433" s="86"/>
      <c r="MJU433" s="86"/>
      <c r="MJV433" s="86"/>
      <c r="MJW433" s="86"/>
      <c r="MJX433" s="86"/>
      <c r="MJY433" s="86"/>
      <c r="MJZ433" s="86"/>
      <c r="MKA433" s="86"/>
      <c r="MKB433" s="86"/>
      <c r="MKC433" s="86"/>
      <c r="MKD433" s="86"/>
      <c r="MKE433" s="86"/>
      <c r="MKF433" s="86"/>
      <c r="MKG433" s="86"/>
      <c r="MKH433" s="86"/>
      <c r="MKI433" s="86"/>
      <c r="MKJ433" s="86"/>
      <c r="MKK433" s="86"/>
      <c r="MKL433" s="86"/>
      <c r="MKM433" s="86"/>
      <c r="MKN433" s="86"/>
      <c r="MKO433" s="86"/>
      <c r="MKP433" s="86"/>
      <c r="MKQ433" s="86"/>
      <c r="MKR433" s="86"/>
      <c r="MKS433" s="86"/>
      <c r="MKT433" s="86"/>
      <c r="MKU433" s="86"/>
      <c r="MKV433" s="86"/>
      <c r="MKW433" s="86"/>
      <c r="MKX433" s="86"/>
      <c r="MKY433" s="86"/>
      <c r="MKZ433" s="86"/>
      <c r="MLA433" s="86"/>
      <c r="MLB433" s="86"/>
      <c r="MLC433" s="86"/>
      <c r="MLD433" s="86"/>
      <c r="MLE433" s="86"/>
      <c r="MLF433" s="86"/>
      <c r="MLG433" s="86"/>
      <c r="MLH433" s="86"/>
      <c r="MLI433" s="86"/>
      <c r="MLJ433" s="86"/>
      <c r="MLK433" s="86"/>
      <c r="MLL433" s="86"/>
      <c r="MLM433" s="86"/>
      <c r="MLN433" s="86"/>
      <c r="MLO433" s="86"/>
      <c r="MLP433" s="86"/>
      <c r="MLQ433" s="86"/>
      <c r="MLR433" s="86"/>
      <c r="MLS433" s="86"/>
      <c r="MLT433" s="86"/>
      <c r="MLU433" s="86"/>
      <c r="MLV433" s="86"/>
      <c r="MLW433" s="86"/>
      <c r="MLX433" s="86"/>
      <c r="MLY433" s="86"/>
      <c r="MLZ433" s="86"/>
      <c r="MMA433" s="86"/>
      <c r="MMB433" s="86"/>
      <c r="MMC433" s="86"/>
      <c r="MMD433" s="86"/>
      <c r="MME433" s="86"/>
      <c r="MMF433" s="86"/>
      <c r="MMG433" s="86"/>
      <c r="MMH433" s="86"/>
      <c r="MMI433" s="86"/>
      <c r="MMJ433" s="86"/>
      <c r="MMK433" s="86"/>
      <c r="MML433" s="86"/>
      <c r="MMM433" s="86"/>
      <c r="MMN433" s="86"/>
      <c r="MMO433" s="86"/>
      <c r="MMP433" s="86"/>
      <c r="MMQ433" s="86"/>
      <c r="MMR433" s="86"/>
      <c r="MMS433" s="86"/>
      <c r="MMT433" s="86"/>
      <c r="MMU433" s="86"/>
      <c r="MMV433" s="86"/>
      <c r="MMW433" s="86"/>
      <c r="MMX433" s="86"/>
      <c r="MMY433" s="86"/>
      <c r="MMZ433" s="86"/>
      <c r="MNA433" s="86"/>
      <c r="MNB433" s="86"/>
      <c r="MNC433" s="86"/>
      <c r="MND433" s="86"/>
      <c r="MNE433" s="86"/>
      <c r="MNF433" s="86"/>
      <c r="MNG433" s="86"/>
      <c r="MNH433" s="86"/>
      <c r="MNI433" s="86"/>
      <c r="MNJ433" s="86"/>
      <c r="MNK433" s="86"/>
      <c r="MNL433" s="86"/>
      <c r="MNM433" s="86"/>
      <c r="MNN433" s="86"/>
      <c r="MNO433" s="86"/>
      <c r="MNP433" s="86"/>
      <c r="MNQ433" s="86"/>
      <c r="MNR433" s="86"/>
      <c r="MNS433" s="86"/>
      <c r="MNT433" s="86"/>
      <c r="MNU433" s="86"/>
      <c r="MNV433" s="86"/>
      <c r="MNW433" s="86"/>
      <c r="MNX433" s="86"/>
      <c r="MNY433" s="86"/>
      <c r="MNZ433" s="86"/>
      <c r="MOA433" s="86"/>
      <c r="MOB433" s="86"/>
      <c r="MOC433" s="86"/>
      <c r="MOD433" s="86"/>
      <c r="MOE433" s="86"/>
      <c r="MOF433" s="86"/>
      <c r="MOG433" s="86"/>
      <c r="MOH433" s="86"/>
      <c r="MOI433" s="86"/>
      <c r="MOJ433" s="86"/>
      <c r="MOK433" s="86"/>
      <c r="MOL433" s="86"/>
      <c r="MOM433" s="86"/>
      <c r="MON433" s="86"/>
      <c r="MOO433" s="86"/>
      <c r="MOP433" s="86"/>
      <c r="MOQ433" s="86"/>
      <c r="MOR433" s="86"/>
      <c r="MOS433" s="86"/>
      <c r="MOT433" s="86"/>
      <c r="MOU433" s="86"/>
      <c r="MOV433" s="86"/>
      <c r="MOW433" s="86"/>
      <c r="MOX433" s="86"/>
      <c r="MOY433" s="86"/>
      <c r="MOZ433" s="86"/>
      <c r="MPA433" s="86"/>
      <c r="MPB433" s="86"/>
      <c r="MPC433" s="86"/>
      <c r="MPD433" s="86"/>
      <c r="MPE433" s="86"/>
      <c r="MPF433" s="86"/>
      <c r="MPG433" s="86"/>
      <c r="MPH433" s="86"/>
      <c r="MPI433" s="86"/>
      <c r="MPJ433" s="86"/>
      <c r="MPK433" s="86"/>
      <c r="MPL433" s="86"/>
      <c r="MPM433" s="86"/>
      <c r="MPN433" s="86"/>
      <c r="MPO433" s="86"/>
      <c r="MPP433" s="86"/>
      <c r="MPQ433" s="86"/>
      <c r="MPR433" s="86"/>
      <c r="MPS433" s="86"/>
      <c r="MPT433" s="86"/>
      <c r="MPU433" s="86"/>
      <c r="MPV433" s="86"/>
      <c r="MPW433" s="86"/>
      <c r="MPX433" s="86"/>
      <c r="MPY433" s="86"/>
      <c r="MPZ433" s="86"/>
      <c r="MQA433" s="86"/>
      <c r="MQB433" s="86"/>
      <c r="MQC433" s="86"/>
      <c r="MQD433" s="86"/>
      <c r="MQE433" s="86"/>
      <c r="MQF433" s="86"/>
      <c r="MQG433" s="86"/>
      <c r="MQH433" s="86"/>
      <c r="MQI433" s="86"/>
      <c r="MQJ433" s="86"/>
      <c r="MQK433" s="86"/>
      <c r="MQL433" s="86"/>
      <c r="MQM433" s="86"/>
      <c r="MQN433" s="86"/>
      <c r="MQO433" s="86"/>
      <c r="MQP433" s="86"/>
      <c r="MQQ433" s="86"/>
      <c r="MQR433" s="86"/>
      <c r="MQS433" s="86"/>
      <c r="MQT433" s="86"/>
      <c r="MQU433" s="86"/>
      <c r="MQV433" s="86"/>
      <c r="MQW433" s="86"/>
      <c r="MQX433" s="86"/>
      <c r="MQY433" s="86"/>
      <c r="MQZ433" s="86"/>
      <c r="MRA433" s="86"/>
      <c r="MRB433" s="86"/>
      <c r="MRC433" s="86"/>
      <c r="MRD433" s="86"/>
      <c r="MRE433" s="86"/>
      <c r="MRF433" s="86"/>
      <c r="MRG433" s="86"/>
      <c r="MRH433" s="86"/>
      <c r="MRI433" s="86"/>
      <c r="MRJ433" s="86"/>
      <c r="MRK433" s="86"/>
      <c r="MRL433" s="86"/>
      <c r="MRM433" s="86"/>
      <c r="MRN433" s="86"/>
      <c r="MRO433" s="86"/>
      <c r="MRP433" s="86"/>
      <c r="MRQ433" s="86"/>
      <c r="MRR433" s="86"/>
      <c r="MRS433" s="86"/>
      <c r="MRT433" s="86"/>
      <c r="MRU433" s="86"/>
      <c r="MRV433" s="86"/>
      <c r="MRW433" s="86"/>
      <c r="MRX433" s="86"/>
      <c r="MRY433" s="86"/>
      <c r="MRZ433" s="86"/>
      <c r="MSA433" s="86"/>
      <c r="MSB433" s="86"/>
      <c r="MSC433" s="86"/>
      <c r="MSD433" s="86"/>
      <c r="MSE433" s="86"/>
      <c r="MSF433" s="86"/>
      <c r="MSG433" s="86"/>
      <c r="MSH433" s="86"/>
      <c r="MSI433" s="86"/>
      <c r="MSJ433" s="86"/>
      <c r="MSK433" s="86"/>
      <c r="MSL433" s="86"/>
      <c r="MSM433" s="86"/>
      <c r="MSN433" s="86"/>
      <c r="MSO433" s="86"/>
      <c r="MSP433" s="86"/>
      <c r="MSQ433" s="86"/>
      <c r="MSR433" s="86"/>
      <c r="MSS433" s="86"/>
      <c r="MST433" s="86"/>
      <c r="MSU433" s="86"/>
      <c r="MSV433" s="86"/>
      <c r="MSW433" s="86"/>
      <c r="MSX433" s="86"/>
      <c r="MSY433" s="86"/>
      <c r="MSZ433" s="86"/>
      <c r="MTA433" s="86"/>
      <c r="MTB433" s="86"/>
      <c r="MTC433" s="86"/>
      <c r="MTD433" s="86"/>
      <c r="MTE433" s="86"/>
      <c r="MTF433" s="86"/>
      <c r="MTG433" s="86"/>
      <c r="MTH433" s="86"/>
      <c r="MTI433" s="86"/>
      <c r="MTJ433" s="86"/>
      <c r="MTK433" s="86"/>
      <c r="MTL433" s="86"/>
      <c r="MTM433" s="86"/>
      <c r="MTN433" s="86"/>
      <c r="MTO433" s="86"/>
      <c r="MTP433" s="86"/>
      <c r="MTQ433" s="86"/>
      <c r="MTR433" s="86"/>
      <c r="MTS433" s="86"/>
      <c r="MTT433" s="86"/>
      <c r="MTU433" s="86"/>
      <c r="MTV433" s="86"/>
      <c r="MTW433" s="86"/>
      <c r="MTX433" s="86"/>
      <c r="MTY433" s="86"/>
      <c r="MTZ433" s="86"/>
      <c r="MUA433" s="86"/>
      <c r="MUB433" s="86"/>
      <c r="MUC433" s="86"/>
      <c r="MUD433" s="86"/>
      <c r="MUE433" s="86"/>
      <c r="MUF433" s="86"/>
      <c r="MUG433" s="86"/>
      <c r="MUH433" s="86"/>
      <c r="MUI433" s="86"/>
      <c r="MUJ433" s="86"/>
      <c r="MUK433" s="86"/>
      <c r="MUL433" s="86"/>
      <c r="MUM433" s="86"/>
      <c r="MUN433" s="86"/>
      <c r="MUO433" s="86"/>
      <c r="MUP433" s="86"/>
      <c r="MUQ433" s="86"/>
      <c r="MUR433" s="86"/>
      <c r="MUS433" s="86"/>
      <c r="MUT433" s="86"/>
      <c r="MUU433" s="86"/>
      <c r="MUV433" s="86"/>
      <c r="MUW433" s="86"/>
      <c r="MUX433" s="86"/>
      <c r="MUY433" s="86"/>
      <c r="MUZ433" s="86"/>
      <c r="MVA433" s="86"/>
      <c r="MVB433" s="86"/>
      <c r="MVC433" s="86"/>
      <c r="MVD433" s="86"/>
      <c r="MVE433" s="86"/>
      <c r="MVF433" s="86"/>
      <c r="MVG433" s="86"/>
      <c r="MVH433" s="86"/>
      <c r="MVI433" s="86"/>
      <c r="MVJ433" s="86"/>
      <c r="MVK433" s="86"/>
      <c r="MVL433" s="86"/>
      <c r="MVM433" s="86"/>
      <c r="MVN433" s="86"/>
      <c r="MVO433" s="86"/>
      <c r="MVP433" s="86"/>
      <c r="MVQ433" s="86"/>
      <c r="MVR433" s="86"/>
      <c r="MVS433" s="86"/>
      <c r="MVT433" s="86"/>
      <c r="MVU433" s="86"/>
      <c r="MVV433" s="86"/>
      <c r="MVW433" s="86"/>
      <c r="MVX433" s="86"/>
      <c r="MVY433" s="86"/>
      <c r="MVZ433" s="86"/>
      <c r="MWA433" s="86"/>
      <c r="MWB433" s="86"/>
      <c r="MWC433" s="86"/>
      <c r="MWD433" s="86"/>
      <c r="MWE433" s="86"/>
      <c r="MWF433" s="86"/>
      <c r="MWG433" s="86"/>
      <c r="MWH433" s="86"/>
      <c r="MWI433" s="86"/>
      <c r="MWJ433" s="86"/>
      <c r="MWK433" s="86"/>
      <c r="MWL433" s="86"/>
      <c r="MWM433" s="86"/>
      <c r="MWN433" s="86"/>
      <c r="MWO433" s="86"/>
      <c r="MWP433" s="86"/>
      <c r="MWQ433" s="86"/>
      <c r="MWR433" s="86"/>
      <c r="MWS433" s="86"/>
      <c r="MWT433" s="86"/>
      <c r="MWU433" s="86"/>
      <c r="MWV433" s="86"/>
      <c r="MWW433" s="86"/>
      <c r="MWX433" s="86"/>
      <c r="MWY433" s="86"/>
      <c r="MWZ433" s="86"/>
      <c r="MXA433" s="86"/>
      <c r="MXB433" s="86"/>
      <c r="MXC433" s="86"/>
      <c r="MXD433" s="86"/>
      <c r="MXE433" s="86"/>
      <c r="MXF433" s="86"/>
      <c r="MXG433" s="86"/>
      <c r="MXH433" s="86"/>
      <c r="MXI433" s="86"/>
      <c r="MXJ433" s="86"/>
      <c r="MXK433" s="86"/>
      <c r="MXL433" s="86"/>
      <c r="MXM433" s="86"/>
      <c r="MXN433" s="86"/>
      <c r="MXO433" s="86"/>
      <c r="MXP433" s="86"/>
      <c r="MXQ433" s="86"/>
      <c r="MXR433" s="86"/>
      <c r="MXS433" s="86"/>
      <c r="MXT433" s="86"/>
      <c r="MXU433" s="86"/>
      <c r="MXV433" s="86"/>
      <c r="MXW433" s="86"/>
      <c r="MXX433" s="86"/>
      <c r="MXY433" s="86"/>
      <c r="MXZ433" s="86"/>
      <c r="MYA433" s="86"/>
      <c r="MYB433" s="86"/>
      <c r="MYC433" s="86"/>
      <c r="MYD433" s="86"/>
      <c r="MYE433" s="86"/>
      <c r="MYF433" s="86"/>
      <c r="MYG433" s="86"/>
      <c r="MYH433" s="86"/>
      <c r="MYI433" s="86"/>
      <c r="MYJ433" s="86"/>
      <c r="MYK433" s="86"/>
      <c r="MYL433" s="86"/>
      <c r="MYM433" s="86"/>
      <c r="MYN433" s="86"/>
      <c r="MYO433" s="86"/>
      <c r="MYP433" s="86"/>
      <c r="MYQ433" s="86"/>
      <c r="MYR433" s="86"/>
      <c r="MYS433" s="86"/>
      <c r="MYT433" s="86"/>
      <c r="MYU433" s="86"/>
      <c r="MYV433" s="86"/>
      <c r="MYW433" s="86"/>
      <c r="MYX433" s="86"/>
      <c r="MYY433" s="86"/>
      <c r="MYZ433" s="86"/>
      <c r="MZA433" s="86"/>
      <c r="MZB433" s="86"/>
      <c r="MZC433" s="86"/>
      <c r="MZD433" s="86"/>
      <c r="MZE433" s="86"/>
      <c r="MZF433" s="86"/>
      <c r="MZG433" s="86"/>
      <c r="MZH433" s="86"/>
      <c r="MZI433" s="86"/>
      <c r="MZJ433" s="86"/>
      <c r="MZK433" s="86"/>
      <c r="MZL433" s="86"/>
      <c r="MZM433" s="86"/>
      <c r="MZN433" s="86"/>
      <c r="MZO433" s="86"/>
      <c r="MZP433" s="86"/>
      <c r="MZQ433" s="86"/>
      <c r="MZR433" s="86"/>
      <c r="MZS433" s="86"/>
      <c r="MZT433" s="86"/>
      <c r="MZU433" s="86"/>
      <c r="MZV433" s="86"/>
      <c r="MZW433" s="86"/>
      <c r="MZX433" s="86"/>
      <c r="MZY433" s="86"/>
      <c r="MZZ433" s="86"/>
      <c r="NAA433" s="86"/>
      <c r="NAB433" s="86"/>
      <c r="NAC433" s="86"/>
      <c r="NAD433" s="86"/>
      <c r="NAE433" s="86"/>
      <c r="NAF433" s="86"/>
      <c r="NAG433" s="86"/>
      <c r="NAH433" s="86"/>
      <c r="NAI433" s="86"/>
      <c r="NAJ433" s="86"/>
      <c r="NAK433" s="86"/>
      <c r="NAL433" s="86"/>
      <c r="NAM433" s="86"/>
      <c r="NAN433" s="86"/>
      <c r="NAO433" s="86"/>
      <c r="NAP433" s="86"/>
      <c r="NAQ433" s="86"/>
      <c r="NAR433" s="86"/>
      <c r="NAS433" s="86"/>
      <c r="NAT433" s="86"/>
      <c r="NAU433" s="86"/>
      <c r="NAV433" s="86"/>
      <c r="NAW433" s="86"/>
      <c r="NAX433" s="86"/>
      <c r="NAY433" s="86"/>
      <c r="NAZ433" s="86"/>
      <c r="NBA433" s="86"/>
      <c r="NBB433" s="86"/>
      <c r="NBC433" s="86"/>
      <c r="NBD433" s="86"/>
      <c r="NBE433" s="86"/>
      <c r="NBF433" s="86"/>
      <c r="NBG433" s="86"/>
      <c r="NBH433" s="86"/>
      <c r="NBI433" s="86"/>
      <c r="NBJ433" s="86"/>
      <c r="NBK433" s="86"/>
      <c r="NBL433" s="86"/>
      <c r="NBM433" s="86"/>
      <c r="NBN433" s="86"/>
      <c r="NBO433" s="86"/>
      <c r="NBP433" s="86"/>
      <c r="NBQ433" s="86"/>
      <c r="NBR433" s="86"/>
      <c r="NBS433" s="86"/>
      <c r="NBT433" s="86"/>
      <c r="NBU433" s="86"/>
      <c r="NBV433" s="86"/>
      <c r="NBW433" s="86"/>
      <c r="NBX433" s="86"/>
      <c r="NBY433" s="86"/>
      <c r="NBZ433" s="86"/>
      <c r="NCA433" s="86"/>
      <c r="NCB433" s="86"/>
      <c r="NCC433" s="86"/>
      <c r="NCD433" s="86"/>
      <c r="NCE433" s="86"/>
      <c r="NCF433" s="86"/>
      <c r="NCG433" s="86"/>
      <c r="NCH433" s="86"/>
      <c r="NCI433" s="86"/>
      <c r="NCJ433" s="86"/>
      <c r="NCK433" s="86"/>
      <c r="NCL433" s="86"/>
      <c r="NCM433" s="86"/>
      <c r="NCN433" s="86"/>
      <c r="NCO433" s="86"/>
      <c r="NCP433" s="86"/>
      <c r="NCQ433" s="86"/>
      <c r="NCR433" s="86"/>
      <c r="NCS433" s="86"/>
      <c r="NCT433" s="86"/>
      <c r="NCU433" s="86"/>
      <c r="NCV433" s="86"/>
      <c r="NCW433" s="86"/>
      <c r="NCX433" s="86"/>
      <c r="NCY433" s="86"/>
      <c r="NCZ433" s="86"/>
      <c r="NDA433" s="86"/>
      <c r="NDB433" s="86"/>
      <c r="NDC433" s="86"/>
      <c r="NDD433" s="86"/>
      <c r="NDE433" s="86"/>
      <c r="NDF433" s="86"/>
      <c r="NDG433" s="86"/>
      <c r="NDH433" s="86"/>
      <c r="NDI433" s="86"/>
      <c r="NDJ433" s="86"/>
      <c r="NDK433" s="86"/>
      <c r="NDL433" s="86"/>
      <c r="NDM433" s="86"/>
      <c r="NDN433" s="86"/>
      <c r="NDO433" s="86"/>
      <c r="NDP433" s="86"/>
      <c r="NDQ433" s="86"/>
      <c r="NDR433" s="86"/>
      <c r="NDS433" s="86"/>
      <c r="NDT433" s="86"/>
      <c r="NDU433" s="86"/>
      <c r="NDV433" s="86"/>
      <c r="NDW433" s="86"/>
      <c r="NDX433" s="86"/>
      <c r="NDY433" s="86"/>
      <c r="NDZ433" s="86"/>
      <c r="NEA433" s="86"/>
      <c r="NEB433" s="86"/>
      <c r="NEC433" s="86"/>
      <c r="NED433" s="86"/>
      <c r="NEE433" s="86"/>
      <c r="NEF433" s="86"/>
      <c r="NEG433" s="86"/>
      <c r="NEH433" s="86"/>
      <c r="NEI433" s="86"/>
      <c r="NEJ433" s="86"/>
      <c r="NEK433" s="86"/>
      <c r="NEL433" s="86"/>
      <c r="NEM433" s="86"/>
      <c r="NEN433" s="86"/>
      <c r="NEO433" s="86"/>
      <c r="NEP433" s="86"/>
      <c r="NEQ433" s="86"/>
      <c r="NER433" s="86"/>
      <c r="NES433" s="86"/>
      <c r="NET433" s="86"/>
      <c r="NEU433" s="86"/>
      <c r="NEV433" s="86"/>
      <c r="NEW433" s="86"/>
      <c r="NEX433" s="86"/>
      <c r="NEY433" s="86"/>
      <c r="NEZ433" s="86"/>
      <c r="NFA433" s="86"/>
      <c r="NFB433" s="86"/>
      <c r="NFC433" s="86"/>
      <c r="NFD433" s="86"/>
      <c r="NFE433" s="86"/>
      <c r="NFF433" s="86"/>
      <c r="NFG433" s="86"/>
      <c r="NFH433" s="86"/>
      <c r="NFI433" s="86"/>
      <c r="NFJ433" s="86"/>
      <c r="NFK433" s="86"/>
      <c r="NFL433" s="86"/>
      <c r="NFM433" s="86"/>
      <c r="NFN433" s="86"/>
      <c r="NFO433" s="86"/>
      <c r="NFP433" s="86"/>
      <c r="NFQ433" s="86"/>
      <c r="NFR433" s="86"/>
      <c r="NFS433" s="86"/>
      <c r="NFT433" s="86"/>
      <c r="NFU433" s="86"/>
      <c r="NFV433" s="86"/>
      <c r="NFW433" s="86"/>
      <c r="NFX433" s="86"/>
      <c r="NFY433" s="86"/>
      <c r="NFZ433" s="86"/>
      <c r="NGA433" s="86"/>
      <c r="NGB433" s="86"/>
      <c r="NGC433" s="86"/>
      <c r="NGD433" s="86"/>
      <c r="NGE433" s="86"/>
      <c r="NGF433" s="86"/>
      <c r="NGG433" s="86"/>
      <c r="NGH433" s="86"/>
      <c r="NGI433" s="86"/>
      <c r="NGJ433" s="86"/>
      <c r="NGK433" s="86"/>
      <c r="NGL433" s="86"/>
      <c r="NGM433" s="86"/>
      <c r="NGN433" s="86"/>
      <c r="NGO433" s="86"/>
      <c r="NGP433" s="86"/>
      <c r="NGQ433" s="86"/>
      <c r="NGR433" s="86"/>
      <c r="NGS433" s="86"/>
      <c r="NGT433" s="86"/>
      <c r="NGU433" s="86"/>
      <c r="NGV433" s="86"/>
      <c r="NGW433" s="86"/>
      <c r="NGX433" s="86"/>
      <c r="NGY433" s="86"/>
      <c r="NGZ433" s="86"/>
      <c r="NHA433" s="86"/>
      <c r="NHB433" s="86"/>
      <c r="NHC433" s="86"/>
      <c r="NHD433" s="86"/>
      <c r="NHE433" s="86"/>
      <c r="NHF433" s="86"/>
      <c r="NHG433" s="86"/>
      <c r="NHH433" s="86"/>
      <c r="NHI433" s="86"/>
      <c r="NHJ433" s="86"/>
      <c r="NHK433" s="86"/>
      <c r="NHL433" s="86"/>
      <c r="NHM433" s="86"/>
      <c r="NHN433" s="86"/>
      <c r="NHO433" s="86"/>
      <c r="NHP433" s="86"/>
      <c r="NHQ433" s="86"/>
      <c r="NHR433" s="86"/>
      <c r="NHS433" s="86"/>
      <c r="NHT433" s="86"/>
      <c r="NHU433" s="86"/>
      <c r="NHV433" s="86"/>
      <c r="NHW433" s="86"/>
      <c r="NHX433" s="86"/>
      <c r="NHY433" s="86"/>
      <c r="NHZ433" s="86"/>
      <c r="NIA433" s="86"/>
      <c r="NIB433" s="86"/>
      <c r="NIC433" s="86"/>
      <c r="NID433" s="86"/>
      <c r="NIE433" s="86"/>
      <c r="NIF433" s="86"/>
      <c r="NIG433" s="86"/>
      <c r="NIH433" s="86"/>
      <c r="NII433" s="86"/>
      <c r="NIJ433" s="86"/>
      <c r="NIK433" s="86"/>
      <c r="NIL433" s="86"/>
      <c r="NIM433" s="86"/>
      <c r="NIN433" s="86"/>
      <c r="NIO433" s="86"/>
      <c r="NIP433" s="86"/>
      <c r="NIQ433" s="86"/>
      <c r="NIR433" s="86"/>
      <c r="NIS433" s="86"/>
      <c r="NIT433" s="86"/>
      <c r="NIU433" s="86"/>
      <c r="NIV433" s="86"/>
      <c r="NIW433" s="86"/>
      <c r="NIX433" s="86"/>
      <c r="NIY433" s="86"/>
      <c r="NIZ433" s="86"/>
      <c r="NJA433" s="86"/>
      <c r="NJB433" s="86"/>
      <c r="NJC433" s="86"/>
      <c r="NJD433" s="86"/>
      <c r="NJE433" s="86"/>
      <c r="NJF433" s="86"/>
      <c r="NJG433" s="86"/>
      <c r="NJH433" s="86"/>
      <c r="NJI433" s="86"/>
      <c r="NJJ433" s="86"/>
      <c r="NJK433" s="86"/>
      <c r="NJL433" s="86"/>
      <c r="NJM433" s="86"/>
      <c r="NJN433" s="86"/>
      <c r="NJO433" s="86"/>
      <c r="NJP433" s="86"/>
      <c r="NJQ433" s="86"/>
      <c r="NJR433" s="86"/>
      <c r="NJS433" s="86"/>
      <c r="NJT433" s="86"/>
      <c r="NJU433" s="86"/>
      <c r="NJV433" s="86"/>
      <c r="NJW433" s="86"/>
      <c r="NJX433" s="86"/>
      <c r="NJY433" s="86"/>
      <c r="NJZ433" s="86"/>
      <c r="NKA433" s="86"/>
      <c r="NKB433" s="86"/>
      <c r="NKC433" s="86"/>
      <c r="NKD433" s="86"/>
      <c r="NKE433" s="86"/>
      <c r="NKF433" s="86"/>
      <c r="NKG433" s="86"/>
      <c r="NKH433" s="86"/>
      <c r="NKI433" s="86"/>
      <c r="NKJ433" s="86"/>
      <c r="NKK433" s="86"/>
      <c r="NKL433" s="86"/>
      <c r="NKM433" s="86"/>
      <c r="NKN433" s="86"/>
      <c r="NKO433" s="86"/>
      <c r="NKP433" s="86"/>
      <c r="NKQ433" s="86"/>
      <c r="NKR433" s="86"/>
      <c r="NKS433" s="86"/>
      <c r="NKT433" s="86"/>
      <c r="NKU433" s="86"/>
      <c r="NKV433" s="86"/>
      <c r="NKW433" s="86"/>
      <c r="NKX433" s="86"/>
      <c r="NKY433" s="86"/>
      <c r="NKZ433" s="86"/>
      <c r="NLA433" s="86"/>
      <c r="NLB433" s="86"/>
      <c r="NLC433" s="86"/>
      <c r="NLD433" s="86"/>
      <c r="NLE433" s="86"/>
      <c r="NLF433" s="86"/>
      <c r="NLG433" s="86"/>
      <c r="NLH433" s="86"/>
      <c r="NLI433" s="86"/>
      <c r="NLJ433" s="86"/>
      <c r="NLK433" s="86"/>
      <c r="NLL433" s="86"/>
      <c r="NLM433" s="86"/>
      <c r="NLN433" s="86"/>
      <c r="NLO433" s="86"/>
      <c r="NLP433" s="86"/>
      <c r="NLQ433" s="86"/>
      <c r="NLR433" s="86"/>
      <c r="NLS433" s="86"/>
      <c r="NLT433" s="86"/>
      <c r="NLU433" s="86"/>
      <c r="NLV433" s="86"/>
      <c r="NLW433" s="86"/>
      <c r="NLX433" s="86"/>
      <c r="NLY433" s="86"/>
      <c r="NLZ433" s="86"/>
      <c r="NMA433" s="86"/>
      <c r="NMB433" s="86"/>
      <c r="NMC433" s="86"/>
      <c r="NMD433" s="86"/>
      <c r="NME433" s="86"/>
      <c r="NMF433" s="86"/>
      <c r="NMG433" s="86"/>
      <c r="NMH433" s="86"/>
      <c r="NMI433" s="86"/>
      <c r="NMJ433" s="86"/>
      <c r="NMK433" s="86"/>
      <c r="NML433" s="86"/>
      <c r="NMM433" s="86"/>
      <c r="NMN433" s="86"/>
      <c r="NMO433" s="86"/>
      <c r="NMP433" s="86"/>
      <c r="NMQ433" s="86"/>
      <c r="NMR433" s="86"/>
      <c r="NMS433" s="86"/>
      <c r="NMT433" s="86"/>
      <c r="NMU433" s="86"/>
      <c r="NMV433" s="86"/>
      <c r="NMW433" s="86"/>
      <c r="NMX433" s="86"/>
      <c r="NMY433" s="86"/>
      <c r="NMZ433" s="86"/>
      <c r="NNA433" s="86"/>
      <c r="NNB433" s="86"/>
      <c r="NNC433" s="86"/>
      <c r="NND433" s="86"/>
      <c r="NNE433" s="86"/>
      <c r="NNF433" s="86"/>
      <c r="NNG433" s="86"/>
      <c r="NNH433" s="86"/>
      <c r="NNI433" s="86"/>
      <c r="NNJ433" s="86"/>
      <c r="NNK433" s="86"/>
      <c r="NNL433" s="86"/>
      <c r="NNM433" s="86"/>
      <c r="NNN433" s="86"/>
      <c r="NNO433" s="86"/>
      <c r="NNP433" s="86"/>
      <c r="NNQ433" s="86"/>
      <c r="NNR433" s="86"/>
      <c r="NNS433" s="86"/>
      <c r="NNT433" s="86"/>
      <c r="NNU433" s="86"/>
      <c r="NNV433" s="86"/>
      <c r="NNW433" s="86"/>
      <c r="NNX433" s="86"/>
      <c r="NNY433" s="86"/>
      <c r="NNZ433" s="86"/>
      <c r="NOA433" s="86"/>
      <c r="NOB433" s="86"/>
      <c r="NOC433" s="86"/>
      <c r="NOD433" s="86"/>
      <c r="NOE433" s="86"/>
      <c r="NOF433" s="86"/>
      <c r="NOG433" s="86"/>
      <c r="NOH433" s="86"/>
      <c r="NOI433" s="86"/>
      <c r="NOJ433" s="86"/>
      <c r="NOK433" s="86"/>
      <c r="NOL433" s="86"/>
      <c r="NOM433" s="86"/>
      <c r="NON433" s="86"/>
      <c r="NOO433" s="86"/>
      <c r="NOP433" s="86"/>
      <c r="NOQ433" s="86"/>
      <c r="NOR433" s="86"/>
      <c r="NOS433" s="86"/>
      <c r="NOT433" s="86"/>
      <c r="NOU433" s="86"/>
      <c r="NOV433" s="86"/>
      <c r="NOW433" s="86"/>
      <c r="NOX433" s="86"/>
      <c r="NOY433" s="86"/>
      <c r="NOZ433" s="86"/>
      <c r="NPA433" s="86"/>
      <c r="NPB433" s="86"/>
      <c r="NPC433" s="86"/>
      <c r="NPD433" s="86"/>
      <c r="NPE433" s="86"/>
      <c r="NPF433" s="86"/>
      <c r="NPG433" s="86"/>
      <c r="NPH433" s="86"/>
      <c r="NPI433" s="86"/>
      <c r="NPJ433" s="86"/>
      <c r="NPK433" s="86"/>
      <c r="NPL433" s="86"/>
      <c r="NPM433" s="86"/>
      <c r="NPN433" s="86"/>
      <c r="NPO433" s="86"/>
      <c r="NPP433" s="86"/>
      <c r="NPQ433" s="86"/>
      <c r="NPR433" s="86"/>
      <c r="NPS433" s="86"/>
      <c r="NPT433" s="86"/>
      <c r="NPU433" s="86"/>
      <c r="NPV433" s="86"/>
      <c r="NPW433" s="86"/>
      <c r="NPX433" s="86"/>
      <c r="NPY433" s="86"/>
      <c r="NPZ433" s="86"/>
      <c r="NQA433" s="86"/>
      <c r="NQB433" s="86"/>
      <c r="NQC433" s="86"/>
      <c r="NQD433" s="86"/>
      <c r="NQE433" s="86"/>
      <c r="NQF433" s="86"/>
      <c r="NQG433" s="86"/>
      <c r="NQH433" s="86"/>
      <c r="NQI433" s="86"/>
      <c r="NQJ433" s="86"/>
      <c r="NQK433" s="86"/>
      <c r="NQL433" s="86"/>
      <c r="NQM433" s="86"/>
      <c r="NQN433" s="86"/>
      <c r="NQO433" s="86"/>
      <c r="NQP433" s="86"/>
      <c r="NQQ433" s="86"/>
      <c r="NQR433" s="86"/>
      <c r="NQS433" s="86"/>
      <c r="NQT433" s="86"/>
      <c r="NQU433" s="86"/>
      <c r="NQV433" s="86"/>
      <c r="NQW433" s="86"/>
      <c r="NQX433" s="86"/>
      <c r="NQY433" s="86"/>
      <c r="NQZ433" s="86"/>
      <c r="NRA433" s="86"/>
      <c r="NRB433" s="86"/>
      <c r="NRC433" s="86"/>
      <c r="NRD433" s="86"/>
      <c r="NRE433" s="86"/>
      <c r="NRF433" s="86"/>
      <c r="NRG433" s="86"/>
      <c r="NRH433" s="86"/>
      <c r="NRI433" s="86"/>
      <c r="NRJ433" s="86"/>
      <c r="NRK433" s="86"/>
      <c r="NRL433" s="86"/>
      <c r="NRM433" s="86"/>
      <c r="NRN433" s="86"/>
      <c r="NRO433" s="86"/>
      <c r="NRP433" s="86"/>
      <c r="NRQ433" s="86"/>
      <c r="NRR433" s="86"/>
      <c r="NRS433" s="86"/>
      <c r="NRT433" s="86"/>
      <c r="NRU433" s="86"/>
      <c r="NRV433" s="86"/>
      <c r="NRW433" s="86"/>
      <c r="NRX433" s="86"/>
      <c r="NRY433" s="86"/>
      <c r="NRZ433" s="86"/>
      <c r="NSA433" s="86"/>
      <c r="NSB433" s="86"/>
      <c r="NSC433" s="86"/>
      <c r="NSD433" s="86"/>
      <c r="NSE433" s="86"/>
      <c r="NSF433" s="86"/>
      <c r="NSG433" s="86"/>
      <c r="NSH433" s="86"/>
      <c r="NSI433" s="86"/>
      <c r="NSJ433" s="86"/>
      <c r="NSK433" s="86"/>
      <c r="NSL433" s="86"/>
      <c r="NSM433" s="86"/>
      <c r="NSN433" s="86"/>
      <c r="NSO433" s="86"/>
      <c r="NSP433" s="86"/>
      <c r="NSQ433" s="86"/>
      <c r="NSR433" s="86"/>
      <c r="NSS433" s="86"/>
      <c r="NST433" s="86"/>
      <c r="NSU433" s="86"/>
      <c r="NSV433" s="86"/>
      <c r="NSW433" s="86"/>
      <c r="NSX433" s="86"/>
      <c r="NSY433" s="86"/>
      <c r="NSZ433" s="86"/>
      <c r="NTA433" s="86"/>
      <c r="NTB433" s="86"/>
      <c r="NTC433" s="86"/>
      <c r="NTD433" s="86"/>
      <c r="NTE433" s="86"/>
      <c r="NTF433" s="86"/>
      <c r="NTG433" s="86"/>
      <c r="NTH433" s="86"/>
      <c r="NTI433" s="86"/>
      <c r="NTJ433" s="86"/>
      <c r="NTK433" s="86"/>
      <c r="NTL433" s="86"/>
      <c r="NTM433" s="86"/>
      <c r="NTN433" s="86"/>
      <c r="NTO433" s="86"/>
      <c r="NTP433" s="86"/>
      <c r="NTQ433" s="86"/>
      <c r="NTR433" s="86"/>
      <c r="NTS433" s="86"/>
      <c r="NTT433" s="86"/>
      <c r="NTU433" s="86"/>
      <c r="NTV433" s="86"/>
      <c r="NTW433" s="86"/>
      <c r="NTX433" s="86"/>
      <c r="NTY433" s="86"/>
      <c r="NTZ433" s="86"/>
      <c r="NUA433" s="86"/>
      <c r="NUB433" s="86"/>
      <c r="NUC433" s="86"/>
      <c r="NUD433" s="86"/>
      <c r="NUE433" s="86"/>
      <c r="NUF433" s="86"/>
      <c r="NUG433" s="86"/>
      <c r="NUH433" s="86"/>
      <c r="NUI433" s="86"/>
      <c r="NUJ433" s="86"/>
      <c r="NUK433" s="86"/>
      <c r="NUL433" s="86"/>
      <c r="NUM433" s="86"/>
      <c r="NUN433" s="86"/>
      <c r="NUO433" s="86"/>
      <c r="NUP433" s="86"/>
      <c r="NUQ433" s="86"/>
      <c r="NUR433" s="86"/>
      <c r="NUS433" s="86"/>
      <c r="NUT433" s="86"/>
      <c r="NUU433" s="86"/>
      <c r="NUV433" s="86"/>
      <c r="NUW433" s="86"/>
      <c r="NUX433" s="86"/>
      <c r="NUY433" s="86"/>
      <c r="NUZ433" s="86"/>
      <c r="NVA433" s="86"/>
      <c r="NVB433" s="86"/>
      <c r="NVC433" s="86"/>
      <c r="NVD433" s="86"/>
      <c r="NVE433" s="86"/>
      <c r="NVF433" s="86"/>
      <c r="NVG433" s="86"/>
      <c r="NVH433" s="86"/>
      <c r="NVI433" s="86"/>
      <c r="NVJ433" s="86"/>
      <c r="NVK433" s="86"/>
      <c r="NVL433" s="86"/>
      <c r="NVM433" s="86"/>
      <c r="NVN433" s="86"/>
      <c r="NVO433" s="86"/>
      <c r="NVP433" s="86"/>
      <c r="NVQ433" s="86"/>
      <c r="NVR433" s="86"/>
      <c r="NVS433" s="86"/>
      <c r="NVT433" s="86"/>
      <c r="NVU433" s="86"/>
      <c r="NVV433" s="86"/>
      <c r="NVW433" s="86"/>
      <c r="NVX433" s="86"/>
      <c r="NVY433" s="86"/>
      <c r="NVZ433" s="86"/>
      <c r="NWA433" s="86"/>
      <c r="NWB433" s="86"/>
      <c r="NWC433" s="86"/>
      <c r="NWD433" s="86"/>
      <c r="NWE433" s="86"/>
      <c r="NWF433" s="86"/>
      <c r="NWG433" s="86"/>
      <c r="NWH433" s="86"/>
      <c r="NWI433" s="86"/>
      <c r="NWJ433" s="86"/>
      <c r="NWK433" s="86"/>
      <c r="NWL433" s="86"/>
      <c r="NWM433" s="86"/>
      <c r="NWN433" s="86"/>
      <c r="NWO433" s="86"/>
      <c r="NWP433" s="86"/>
      <c r="NWQ433" s="86"/>
      <c r="NWR433" s="86"/>
      <c r="NWS433" s="86"/>
      <c r="NWT433" s="86"/>
      <c r="NWU433" s="86"/>
      <c r="NWV433" s="86"/>
      <c r="NWW433" s="86"/>
      <c r="NWX433" s="86"/>
      <c r="NWY433" s="86"/>
      <c r="NWZ433" s="86"/>
      <c r="NXA433" s="86"/>
      <c r="NXB433" s="86"/>
      <c r="NXC433" s="86"/>
      <c r="NXD433" s="86"/>
      <c r="NXE433" s="86"/>
      <c r="NXF433" s="86"/>
      <c r="NXG433" s="86"/>
      <c r="NXH433" s="86"/>
      <c r="NXI433" s="86"/>
      <c r="NXJ433" s="86"/>
      <c r="NXK433" s="86"/>
      <c r="NXL433" s="86"/>
      <c r="NXM433" s="86"/>
      <c r="NXN433" s="86"/>
      <c r="NXO433" s="86"/>
      <c r="NXP433" s="86"/>
      <c r="NXQ433" s="86"/>
      <c r="NXR433" s="86"/>
      <c r="NXS433" s="86"/>
      <c r="NXT433" s="86"/>
      <c r="NXU433" s="86"/>
      <c r="NXV433" s="86"/>
      <c r="NXW433" s="86"/>
      <c r="NXX433" s="86"/>
      <c r="NXY433" s="86"/>
      <c r="NXZ433" s="86"/>
      <c r="NYA433" s="86"/>
      <c r="NYB433" s="86"/>
      <c r="NYC433" s="86"/>
      <c r="NYD433" s="86"/>
      <c r="NYE433" s="86"/>
      <c r="NYF433" s="86"/>
      <c r="NYG433" s="86"/>
      <c r="NYH433" s="86"/>
      <c r="NYI433" s="86"/>
      <c r="NYJ433" s="86"/>
      <c r="NYK433" s="86"/>
      <c r="NYL433" s="86"/>
      <c r="NYM433" s="86"/>
      <c r="NYN433" s="86"/>
      <c r="NYO433" s="86"/>
      <c r="NYP433" s="86"/>
      <c r="NYQ433" s="86"/>
      <c r="NYR433" s="86"/>
      <c r="NYS433" s="86"/>
      <c r="NYT433" s="86"/>
      <c r="NYU433" s="86"/>
      <c r="NYV433" s="86"/>
      <c r="NYW433" s="86"/>
      <c r="NYX433" s="86"/>
      <c r="NYY433" s="86"/>
      <c r="NYZ433" s="86"/>
      <c r="NZA433" s="86"/>
      <c r="NZB433" s="86"/>
      <c r="NZC433" s="86"/>
      <c r="NZD433" s="86"/>
      <c r="NZE433" s="86"/>
      <c r="NZF433" s="86"/>
      <c r="NZG433" s="86"/>
      <c r="NZH433" s="86"/>
      <c r="NZI433" s="86"/>
      <c r="NZJ433" s="86"/>
      <c r="NZK433" s="86"/>
      <c r="NZL433" s="86"/>
      <c r="NZM433" s="86"/>
      <c r="NZN433" s="86"/>
      <c r="NZO433" s="86"/>
      <c r="NZP433" s="86"/>
      <c r="NZQ433" s="86"/>
      <c r="NZR433" s="86"/>
      <c r="NZS433" s="86"/>
      <c r="NZT433" s="86"/>
      <c r="NZU433" s="86"/>
      <c r="NZV433" s="86"/>
      <c r="NZW433" s="86"/>
      <c r="NZX433" s="86"/>
      <c r="NZY433" s="86"/>
      <c r="NZZ433" s="86"/>
      <c r="OAA433" s="86"/>
      <c r="OAB433" s="86"/>
      <c r="OAC433" s="86"/>
      <c r="OAD433" s="86"/>
      <c r="OAE433" s="86"/>
      <c r="OAF433" s="86"/>
      <c r="OAG433" s="86"/>
      <c r="OAH433" s="86"/>
      <c r="OAI433" s="86"/>
      <c r="OAJ433" s="86"/>
      <c r="OAK433" s="86"/>
      <c r="OAL433" s="86"/>
      <c r="OAM433" s="86"/>
      <c r="OAN433" s="86"/>
      <c r="OAO433" s="86"/>
      <c r="OAP433" s="86"/>
      <c r="OAQ433" s="86"/>
      <c r="OAR433" s="86"/>
      <c r="OAS433" s="86"/>
      <c r="OAT433" s="86"/>
      <c r="OAU433" s="86"/>
      <c r="OAV433" s="86"/>
      <c r="OAW433" s="86"/>
      <c r="OAX433" s="86"/>
      <c r="OAY433" s="86"/>
      <c r="OAZ433" s="86"/>
      <c r="OBA433" s="86"/>
      <c r="OBB433" s="86"/>
      <c r="OBC433" s="86"/>
      <c r="OBD433" s="86"/>
      <c r="OBE433" s="86"/>
      <c r="OBF433" s="86"/>
      <c r="OBG433" s="86"/>
      <c r="OBH433" s="86"/>
      <c r="OBI433" s="86"/>
      <c r="OBJ433" s="86"/>
      <c r="OBK433" s="86"/>
      <c r="OBL433" s="86"/>
      <c r="OBM433" s="86"/>
      <c r="OBN433" s="86"/>
      <c r="OBO433" s="86"/>
      <c r="OBP433" s="86"/>
      <c r="OBQ433" s="86"/>
      <c r="OBR433" s="86"/>
      <c r="OBS433" s="86"/>
      <c r="OBT433" s="86"/>
      <c r="OBU433" s="86"/>
      <c r="OBV433" s="86"/>
      <c r="OBW433" s="86"/>
      <c r="OBX433" s="86"/>
      <c r="OBY433" s="86"/>
      <c r="OBZ433" s="86"/>
      <c r="OCA433" s="86"/>
      <c r="OCB433" s="86"/>
      <c r="OCC433" s="86"/>
      <c r="OCD433" s="86"/>
      <c r="OCE433" s="86"/>
      <c r="OCF433" s="86"/>
      <c r="OCG433" s="86"/>
      <c r="OCH433" s="86"/>
      <c r="OCI433" s="86"/>
      <c r="OCJ433" s="86"/>
      <c r="OCK433" s="86"/>
      <c r="OCL433" s="86"/>
      <c r="OCM433" s="86"/>
      <c r="OCN433" s="86"/>
      <c r="OCO433" s="86"/>
      <c r="OCP433" s="86"/>
      <c r="OCQ433" s="86"/>
      <c r="OCR433" s="86"/>
      <c r="OCS433" s="86"/>
      <c r="OCT433" s="86"/>
      <c r="OCU433" s="86"/>
      <c r="OCV433" s="86"/>
      <c r="OCW433" s="86"/>
      <c r="OCX433" s="86"/>
      <c r="OCY433" s="86"/>
      <c r="OCZ433" s="86"/>
      <c r="ODA433" s="86"/>
      <c r="ODB433" s="86"/>
      <c r="ODC433" s="86"/>
      <c r="ODD433" s="86"/>
      <c r="ODE433" s="86"/>
      <c r="ODF433" s="86"/>
      <c r="ODG433" s="86"/>
      <c r="ODH433" s="86"/>
      <c r="ODI433" s="86"/>
      <c r="ODJ433" s="86"/>
      <c r="ODK433" s="86"/>
      <c r="ODL433" s="86"/>
      <c r="ODM433" s="86"/>
      <c r="ODN433" s="86"/>
      <c r="ODO433" s="86"/>
      <c r="ODP433" s="86"/>
      <c r="ODQ433" s="86"/>
      <c r="ODR433" s="86"/>
      <c r="ODS433" s="86"/>
      <c r="ODT433" s="86"/>
      <c r="ODU433" s="86"/>
      <c r="ODV433" s="86"/>
      <c r="ODW433" s="86"/>
      <c r="ODX433" s="86"/>
      <c r="ODY433" s="86"/>
      <c r="ODZ433" s="86"/>
      <c r="OEA433" s="86"/>
      <c r="OEB433" s="86"/>
      <c r="OEC433" s="86"/>
      <c r="OED433" s="86"/>
      <c r="OEE433" s="86"/>
      <c r="OEF433" s="86"/>
      <c r="OEG433" s="86"/>
      <c r="OEH433" s="86"/>
      <c r="OEI433" s="86"/>
      <c r="OEJ433" s="86"/>
      <c r="OEK433" s="86"/>
      <c r="OEL433" s="86"/>
      <c r="OEM433" s="86"/>
      <c r="OEN433" s="86"/>
      <c r="OEO433" s="86"/>
      <c r="OEP433" s="86"/>
      <c r="OEQ433" s="86"/>
      <c r="OER433" s="86"/>
      <c r="OES433" s="86"/>
      <c r="OET433" s="86"/>
      <c r="OEU433" s="86"/>
      <c r="OEV433" s="86"/>
      <c r="OEW433" s="86"/>
      <c r="OEX433" s="86"/>
      <c r="OEY433" s="86"/>
      <c r="OEZ433" s="86"/>
      <c r="OFA433" s="86"/>
      <c r="OFB433" s="86"/>
      <c r="OFC433" s="86"/>
      <c r="OFD433" s="86"/>
      <c r="OFE433" s="86"/>
      <c r="OFF433" s="86"/>
      <c r="OFG433" s="86"/>
      <c r="OFH433" s="86"/>
      <c r="OFI433" s="86"/>
      <c r="OFJ433" s="86"/>
      <c r="OFK433" s="86"/>
      <c r="OFL433" s="86"/>
      <c r="OFM433" s="86"/>
      <c r="OFN433" s="86"/>
      <c r="OFO433" s="86"/>
      <c r="OFP433" s="86"/>
      <c r="OFQ433" s="86"/>
      <c r="OFR433" s="86"/>
      <c r="OFS433" s="86"/>
      <c r="OFT433" s="86"/>
      <c r="OFU433" s="86"/>
      <c r="OFV433" s="86"/>
      <c r="OFW433" s="86"/>
      <c r="OFX433" s="86"/>
      <c r="OFY433" s="86"/>
      <c r="OFZ433" s="86"/>
      <c r="OGA433" s="86"/>
      <c r="OGB433" s="86"/>
      <c r="OGC433" s="86"/>
      <c r="OGD433" s="86"/>
      <c r="OGE433" s="86"/>
      <c r="OGF433" s="86"/>
      <c r="OGG433" s="86"/>
      <c r="OGH433" s="86"/>
      <c r="OGI433" s="86"/>
      <c r="OGJ433" s="86"/>
      <c r="OGK433" s="86"/>
      <c r="OGL433" s="86"/>
      <c r="OGM433" s="86"/>
      <c r="OGN433" s="86"/>
      <c r="OGO433" s="86"/>
      <c r="OGP433" s="86"/>
      <c r="OGQ433" s="86"/>
      <c r="OGR433" s="86"/>
      <c r="OGS433" s="86"/>
      <c r="OGT433" s="86"/>
      <c r="OGU433" s="86"/>
      <c r="OGV433" s="86"/>
      <c r="OGW433" s="86"/>
      <c r="OGX433" s="86"/>
      <c r="OGY433" s="86"/>
      <c r="OGZ433" s="86"/>
      <c r="OHA433" s="86"/>
      <c r="OHB433" s="86"/>
      <c r="OHC433" s="86"/>
      <c r="OHD433" s="86"/>
      <c r="OHE433" s="86"/>
      <c r="OHF433" s="86"/>
      <c r="OHG433" s="86"/>
      <c r="OHH433" s="86"/>
      <c r="OHI433" s="86"/>
      <c r="OHJ433" s="86"/>
      <c r="OHK433" s="86"/>
      <c r="OHL433" s="86"/>
      <c r="OHM433" s="86"/>
      <c r="OHN433" s="86"/>
      <c r="OHO433" s="86"/>
      <c r="OHP433" s="86"/>
      <c r="OHQ433" s="86"/>
      <c r="OHR433" s="86"/>
      <c r="OHS433" s="86"/>
      <c r="OHT433" s="86"/>
      <c r="OHU433" s="86"/>
      <c r="OHV433" s="86"/>
      <c r="OHW433" s="86"/>
      <c r="OHX433" s="86"/>
      <c r="OHY433" s="86"/>
      <c r="OHZ433" s="86"/>
      <c r="OIA433" s="86"/>
      <c r="OIB433" s="86"/>
      <c r="OIC433" s="86"/>
      <c r="OID433" s="86"/>
      <c r="OIE433" s="86"/>
      <c r="OIF433" s="86"/>
      <c r="OIG433" s="86"/>
      <c r="OIH433" s="86"/>
      <c r="OII433" s="86"/>
      <c r="OIJ433" s="86"/>
      <c r="OIK433" s="86"/>
      <c r="OIL433" s="86"/>
      <c r="OIM433" s="86"/>
      <c r="OIN433" s="86"/>
      <c r="OIO433" s="86"/>
      <c r="OIP433" s="86"/>
      <c r="OIQ433" s="86"/>
      <c r="OIR433" s="86"/>
      <c r="OIS433" s="86"/>
      <c r="OIT433" s="86"/>
      <c r="OIU433" s="86"/>
      <c r="OIV433" s="86"/>
      <c r="OIW433" s="86"/>
      <c r="OIX433" s="86"/>
      <c r="OIY433" s="86"/>
      <c r="OIZ433" s="86"/>
      <c r="OJA433" s="86"/>
      <c r="OJB433" s="86"/>
      <c r="OJC433" s="86"/>
      <c r="OJD433" s="86"/>
      <c r="OJE433" s="86"/>
      <c r="OJF433" s="86"/>
      <c r="OJG433" s="86"/>
      <c r="OJH433" s="86"/>
      <c r="OJI433" s="86"/>
      <c r="OJJ433" s="86"/>
      <c r="OJK433" s="86"/>
      <c r="OJL433" s="86"/>
      <c r="OJM433" s="86"/>
      <c r="OJN433" s="86"/>
      <c r="OJO433" s="86"/>
      <c r="OJP433" s="86"/>
      <c r="OJQ433" s="86"/>
      <c r="OJR433" s="86"/>
      <c r="OJS433" s="86"/>
      <c r="OJT433" s="86"/>
      <c r="OJU433" s="86"/>
      <c r="OJV433" s="86"/>
      <c r="OJW433" s="86"/>
      <c r="OJX433" s="86"/>
      <c r="OJY433" s="86"/>
      <c r="OJZ433" s="86"/>
      <c r="OKA433" s="86"/>
      <c r="OKB433" s="86"/>
      <c r="OKC433" s="86"/>
      <c r="OKD433" s="86"/>
      <c r="OKE433" s="86"/>
      <c r="OKF433" s="86"/>
      <c r="OKG433" s="86"/>
      <c r="OKH433" s="86"/>
      <c r="OKI433" s="86"/>
      <c r="OKJ433" s="86"/>
      <c r="OKK433" s="86"/>
      <c r="OKL433" s="86"/>
      <c r="OKM433" s="86"/>
      <c r="OKN433" s="86"/>
      <c r="OKO433" s="86"/>
      <c r="OKP433" s="86"/>
      <c r="OKQ433" s="86"/>
      <c r="OKR433" s="86"/>
      <c r="OKS433" s="86"/>
      <c r="OKT433" s="86"/>
      <c r="OKU433" s="86"/>
      <c r="OKV433" s="86"/>
      <c r="OKW433" s="86"/>
      <c r="OKX433" s="86"/>
      <c r="OKY433" s="86"/>
      <c r="OKZ433" s="86"/>
      <c r="OLA433" s="86"/>
      <c r="OLB433" s="86"/>
      <c r="OLC433" s="86"/>
      <c r="OLD433" s="86"/>
      <c r="OLE433" s="86"/>
      <c r="OLF433" s="86"/>
      <c r="OLG433" s="86"/>
      <c r="OLH433" s="86"/>
      <c r="OLI433" s="86"/>
      <c r="OLJ433" s="86"/>
      <c r="OLK433" s="86"/>
      <c r="OLL433" s="86"/>
      <c r="OLM433" s="86"/>
      <c r="OLN433" s="86"/>
      <c r="OLO433" s="86"/>
      <c r="OLP433" s="86"/>
      <c r="OLQ433" s="86"/>
      <c r="OLR433" s="86"/>
      <c r="OLS433" s="86"/>
      <c r="OLT433" s="86"/>
      <c r="OLU433" s="86"/>
      <c r="OLV433" s="86"/>
      <c r="OLW433" s="86"/>
      <c r="OLX433" s="86"/>
      <c r="OLY433" s="86"/>
      <c r="OLZ433" s="86"/>
      <c r="OMA433" s="86"/>
      <c r="OMB433" s="86"/>
      <c r="OMC433" s="86"/>
      <c r="OMD433" s="86"/>
      <c r="OME433" s="86"/>
      <c r="OMF433" s="86"/>
      <c r="OMG433" s="86"/>
      <c r="OMH433" s="86"/>
      <c r="OMI433" s="86"/>
      <c r="OMJ433" s="86"/>
      <c r="OMK433" s="86"/>
      <c r="OML433" s="86"/>
      <c r="OMM433" s="86"/>
      <c r="OMN433" s="86"/>
      <c r="OMO433" s="86"/>
      <c r="OMP433" s="86"/>
      <c r="OMQ433" s="86"/>
      <c r="OMR433" s="86"/>
      <c r="OMS433" s="86"/>
      <c r="OMT433" s="86"/>
      <c r="OMU433" s="86"/>
      <c r="OMV433" s="86"/>
      <c r="OMW433" s="86"/>
      <c r="OMX433" s="86"/>
      <c r="OMY433" s="86"/>
      <c r="OMZ433" s="86"/>
      <c r="ONA433" s="86"/>
      <c r="ONB433" s="86"/>
      <c r="ONC433" s="86"/>
      <c r="OND433" s="86"/>
      <c r="ONE433" s="86"/>
      <c r="ONF433" s="86"/>
      <c r="ONG433" s="86"/>
      <c r="ONH433" s="86"/>
      <c r="ONI433" s="86"/>
      <c r="ONJ433" s="86"/>
      <c r="ONK433" s="86"/>
      <c r="ONL433" s="86"/>
      <c r="ONM433" s="86"/>
      <c r="ONN433" s="86"/>
      <c r="ONO433" s="86"/>
      <c r="ONP433" s="86"/>
      <c r="ONQ433" s="86"/>
      <c r="ONR433" s="86"/>
      <c r="ONS433" s="86"/>
      <c r="ONT433" s="86"/>
      <c r="ONU433" s="86"/>
      <c r="ONV433" s="86"/>
      <c r="ONW433" s="86"/>
      <c r="ONX433" s="86"/>
      <c r="ONY433" s="86"/>
      <c r="ONZ433" s="86"/>
      <c r="OOA433" s="86"/>
      <c r="OOB433" s="86"/>
      <c r="OOC433" s="86"/>
      <c r="OOD433" s="86"/>
      <c r="OOE433" s="86"/>
      <c r="OOF433" s="86"/>
      <c r="OOG433" s="86"/>
      <c r="OOH433" s="86"/>
      <c r="OOI433" s="86"/>
      <c r="OOJ433" s="86"/>
      <c r="OOK433" s="86"/>
      <c r="OOL433" s="86"/>
      <c r="OOM433" s="86"/>
      <c r="OON433" s="86"/>
      <c r="OOO433" s="86"/>
      <c r="OOP433" s="86"/>
      <c r="OOQ433" s="86"/>
      <c r="OOR433" s="86"/>
      <c r="OOS433" s="86"/>
      <c r="OOT433" s="86"/>
      <c r="OOU433" s="86"/>
      <c r="OOV433" s="86"/>
      <c r="OOW433" s="86"/>
      <c r="OOX433" s="86"/>
      <c r="OOY433" s="86"/>
      <c r="OOZ433" s="86"/>
      <c r="OPA433" s="86"/>
      <c r="OPB433" s="86"/>
      <c r="OPC433" s="86"/>
      <c r="OPD433" s="86"/>
      <c r="OPE433" s="86"/>
      <c r="OPF433" s="86"/>
      <c r="OPG433" s="86"/>
      <c r="OPH433" s="86"/>
      <c r="OPI433" s="86"/>
      <c r="OPJ433" s="86"/>
      <c r="OPK433" s="86"/>
      <c r="OPL433" s="86"/>
      <c r="OPM433" s="86"/>
      <c r="OPN433" s="86"/>
      <c r="OPO433" s="86"/>
      <c r="OPP433" s="86"/>
      <c r="OPQ433" s="86"/>
      <c r="OPR433" s="86"/>
      <c r="OPS433" s="86"/>
      <c r="OPT433" s="86"/>
      <c r="OPU433" s="86"/>
      <c r="OPV433" s="86"/>
      <c r="OPW433" s="86"/>
      <c r="OPX433" s="86"/>
      <c r="OPY433" s="86"/>
      <c r="OPZ433" s="86"/>
      <c r="OQA433" s="86"/>
      <c r="OQB433" s="86"/>
      <c r="OQC433" s="86"/>
      <c r="OQD433" s="86"/>
      <c r="OQE433" s="86"/>
      <c r="OQF433" s="86"/>
      <c r="OQG433" s="86"/>
      <c r="OQH433" s="86"/>
      <c r="OQI433" s="86"/>
      <c r="OQJ433" s="86"/>
      <c r="OQK433" s="86"/>
      <c r="OQL433" s="86"/>
      <c r="OQM433" s="86"/>
      <c r="OQN433" s="86"/>
      <c r="OQO433" s="86"/>
      <c r="OQP433" s="86"/>
      <c r="OQQ433" s="86"/>
      <c r="OQR433" s="86"/>
      <c r="OQS433" s="86"/>
      <c r="OQT433" s="86"/>
      <c r="OQU433" s="86"/>
      <c r="OQV433" s="86"/>
      <c r="OQW433" s="86"/>
      <c r="OQX433" s="86"/>
      <c r="OQY433" s="86"/>
      <c r="OQZ433" s="86"/>
      <c r="ORA433" s="86"/>
      <c r="ORB433" s="86"/>
      <c r="ORC433" s="86"/>
      <c r="ORD433" s="86"/>
      <c r="ORE433" s="86"/>
      <c r="ORF433" s="86"/>
      <c r="ORG433" s="86"/>
      <c r="ORH433" s="86"/>
      <c r="ORI433" s="86"/>
      <c r="ORJ433" s="86"/>
      <c r="ORK433" s="86"/>
      <c r="ORL433" s="86"/>
      <c r="ORM433" s="86"/>
      <c r="ORN433" s="86"/>
      <c r="ORO433" s="86"/>
      <c r="ORP433" s="86"/>
      <c r="ORQ433" s="86"/>
      <c r="ORR433" s="86"/>
      <c r="ORS433" s="86"/>
      <c r="ORT433" s="86"/>
      <c r="ORU433" s="86"/>
      <c r="ORV433" s="86"/>
      <c r="ORW433" s="86"/>
      <c r="ORX433" s="86"/>
      <c r="ORY433" s="86"/>
      <c r="ORZ433" s="86"/>
      <c r="OSA433" s="86"/>
      <c r="OSB433" s="86"/>
      <c r="OSC433" s="86"/>
      <c r="OSD433" s="86"/>
      <c r="OSE433" s="86"/>
      <c r="OSF433" s="86"/>
      <c r="OSG433" s="86"/>
      <c r="OSH433" s="86"/>
      <c r="OSI433" s="86"/>
      <c r="OSJ433" s="86"/>
      <c r="OSK433" s="86"/>
      <c r="OSL433" s="86"/>
      <c r="OSM433" s="86"/>
      <c r="OSN433" s="86"/>
      <c r="OSO433" s="86"/>
      <c r="OSP433" s="86"/>
      <c r="OSQ433" s="86"/>
      <c r="OSR433" s="86"/>
      <c r="OSS433" s="86"/>
      <c r="OST433" s="86"/>
      <c r="OSU433" s="86"/>
      <c r="OSV433" s="86"/>
      <c r="OSW433" s="86"/>
      <c r="OSX433" s="86"/>
      <c r="OSY433" s="86"/>
      <c r="OSZ433" s="86"/>
      <c r="OTA433" s="86"/>
      <c r="OTB433" s="86"/>
      <c r="OTC433" s="86"/>
      <c r="OTD433" s="86"/>
      <c r="OTE433" s="86"/>
      <c r="OTF433" s="86"/>
      <c r="OTG433" s="86"/>
      <c r="OTH433" s="86"/>
      <c r="OTI433" s="86"/>
      <c r="OTJ433" s="86"/>
      <c r="OTK433" s="86"/>
      <c r="OTL433" s="86"/>
      <c r="OTM433" s="86"/>
      <c r="OTN433" s="86"/>
      <c r="OTO433" s="86"/>
      <c r="OTP433" s="86"/>
      <c r="OTQ433" s="86"/>
      <c r="OTR433" s="86"/>
      <c r="OTS433" s="86"/>
      <c r="OTT433" s="86"/>
      <c r="OTU433" s="86"/>
      <c r="OTV433" s="86"/>
      <c r="OTW433" s="86"/>
      <c r="OTX433" s="86"/>
      <c r="OTY433" s="86"/>
      <c r="OTZ433" s="86"/>
      <c r="OUA433" s="86"/>
      <c r="OUB433" s="86"/>
      <c r="OUC433" s="86"/>
      <c r="OUD433" s="86"/>
      <c r="OUE433" s="86"/>
      <c r="OUF433" s="86"/>
      <c r="OUG433" s="86"/>
      <c r="OUH433" s="86"/>
      <c r="OUI433" s="86"/>
      <c r="OUJ433" s="86"/>
      <c r="OUK433" s="86"/>
      <c r="OUL433" s="86"/>
      <c r="OUM433" s="86"/>
      <c r="OUN433" s="86"/>
      <c r="OUO433" s="86"/>
      <c r="OUP433" s="86"/>
      <c r="OUQ433" s="86"/>
      <c r="OUR433" s="86"/>
      <c r="OUS433" s="86"/>
      <c r="OUT433" s="86"/>
      <c r="OUU433" s="86"/>
      <c r="OUV433" s="86"/>
      <c r="OUW433" s="86"/>
      <c r="OUX433" s="86"/>
      <c r="OUY433" s="86"/>
      <c r="OUZ433" s="86"/>
      <c r="OVA433" s="86"/>
      <c r="OVB433" s="86"/>
      <c r="OVC433" s="86"/>
      <c r="OVD433" s="86"/>
      <c r="OVE433" s="86"/>
      <c r="OVF433" s="86"/>
      <c r="OVG433" s="86"/>
      <c r="OVH433" s="86"/>
      <c r="OVI433" s="86"/>
      <c r="OVJ433" s="86"/>
      <c r="OVK433" s="86"/>
      <c r="OVL433" s="86"/>
      <c r="OVM433" s="86"/>
      <c r="OVN433" s="86"/>
      <c r="OVO433" s="86"/>
      <c r="OVP433" s="86"/>
      <c r="OVQ433" s="86"/>
      <c r="OVR433" s="86"/>
      <c r="OVS433" s="86"/>
      <c r="OVT433" s="86"/>
      <c r="OVU433" s="86"/>
      <c r="OVV433" s="86"/>
      <c r="OVW433" s="86"/>
      <c r="OVX433" s="86"/>
      <c r="OVY433" s="86"/>
      <c r="OVZ433" s="86"/>
      <c r="OWA433" s="86"/>
      <c r="OWB433" s="86"/>
      <c r="OWC433" s="86"/>
      <c r="OWD433" s="86"/>
      <c r="OWE433" s="86"/>
      <c r="OWF433" s="86"/>
      <c r="OWG433" s="86"/>
      <c r="OWH433" s="86"/>
      <c r="OWI433" s="86"/>
      <c r="OWJ433" s="86"/>
      <c r="OWK433" s="86"/>
      <c r="OWL433" s="86"/>
      <c r="OWM433" s="86"/>
      <c r="OWN433" s="86"/>
      <c r="OWO433" s="86"/>
      <c r="OWP433" s="86"/>
      <c r="OWQ433" s="86"/>
      <c r="OWR433" s="86"/>
      <c r="OWS433" s="86"/>
      <c r="OWT433" s="86"/>
      <c r="OWU433" s="86"/>
      <c r="OWV433" s="86"/>
      <c r="OWW433" s="86"/>
      <c r="OWX433" s="86"/>
      <c r="OWY433" s="86"/>
      <c r="OWZ433" s="86"/>
      <c r="OXA433" s="86"/>
      <c r="OXB433" s="86"/>
      <c r="OXC433" s="86"/>
      <c r="OXD433" s="86"/>
      <c r="OXE433" s="86"/>
      <c r="OXF433" s="86"/>
      <c r="OXG433" s="86"/>
      <c r="OXH433" s="86"/>
      <c r="OXI433" s="86"/>
      <c r="OXJ433" s="86"/>
      <c r="OXK433" s="86"/>
      <c r="OXL433" s="86"/>
      <c r="OXM433" s="86"/>
      <c r="OXN433" s="86"/>
      <c r="OXO433" s="86"/>
      <c r="OXP433" s="86"/>
      <c r="OXQ433" s="86"/>
      <c r="OXR433" s="86"/>
      <c r="OXS433" s="86"/>
      <c r="OXT433" s="86"/>
      <c r="OXU433" s="86"/>
      <c r="OXV433" s="86"/>
      <c r="OXW433" s="86"/>
      <c r="OXX433" s="86"/>
      <c r="OXY433" s="86"/>
      <c r="OXZ433" s="86"/>
      <c r="OYA433" s="86"/>
      <c r="OYB433" s="86"/>
      <c r="OYC433" s="86"/>
      <c r="OYD433" s="86"/>
      <c r="OYE433" s="86"/>
      <c r="OYF433" s="86"/>
      <c r="OYG433" s="86"/>
      <c r="OYH433" s="86"/>
      <c r="OYI433" s="86"/>
      <c r="OYJ433" s="86"/>
      <c r="OYK433" s="86"/>
      <c r="OYL433" s="86"/>
      <c r="OYM433" s="86"/>
      <c r="OYN433" s="86"/>
      <c r="OYO433" s="86"/>
      <c r="OYP433" s="86"/>
      <c r="OYQ433" s="86"/>
      <c r="OYR433" s="86"/>
      <c r="OYS433" s="86"/>
      <c r="OYT433" s="86"/>
      <c r="OYU433" s="86"/>
      <c r="OYV433" s="86"/>
      <c r="OYW433" s="86"/>
      <c r="OYX433" s="86"/>
      <c r="OYY433" s="86"/>
      <c r="OYZ433" s="86"/>
      <c r="OZA433" s="86"/>
      <c r="OZB433" s="86"/>
      <c r="OZC433" s="86"/>
      <c r="OZD433" s="86"/>
      <c r="OZE433" s="86"/>
      <c r="OZF433" s="86"/>
      <c r="OZG433" s="86"/>
      <c r="OZH433" s="86"/>
      <c r="OZI433" s="86"/>
      <c r="OZJ433" s="86"/>
      <c r="OZK433" s="86"/>
      <c r="OZL433" s="86"/>
      <c r="OZM433" s="86"/>
      <c r="OZN433" s="86"/>
      <c r="OZO433" s="86"/>
      <c r="OZP433" s="86"/>
      <c r="OZQ433" s="86"/>
      <c r="OZR433" s="86"/>
      <c r="OZS433" s="86"/>
      <c r="OZT433" s="86"/>
      <c r="OZU433" s="86"/>
      <c r="OZV433" s="86"/>
      <c r="OZW433" s="86"/>
      <c r="OZX433" s="86"/>
      <c r="OZY433" s="86"/>
      <c r="OZZ433" s="86"/>
      <c r="PAA433" s="86"/>
      <c r="PAB433" s="86"/>
      <c r="PAC433" s="86"/>
      <c r="PAD433" s="86"/>
      <c r="PAE433" s="86"/>
      <c r="PAF433" s="86"/>
      <c r="PAG433" s="86"/>
      <c r="PAH433" s="86"/>
      <c r="PAI433" s="86"/>
      <c r="PAJ433" s="86"/>
      <c r="PAK433" s="86"/>
      <c r="PAL433" s="86"/>
      <c r="PAM433" s="86"/>
      <c r="PAN433" s="86"/>
      <c r="PAO433" s="86"/>
      <c r="PAP433" s="86"/>
      <c r="PAQ433" s="86"/>
      <c r="PAR433" s="86"/>
      <c r="PAS433" s="86"/>
      <c r="PAT433" s="86"/>
      <c r="PAU433" s="86"/>
      <c r="PAV433" s="86"/>
      <c r="PAW433" s="86"/>
      <c r="PAX433" s="86"/>
      <c r="PAY433" s="86"/>
      <c r="PAZ433" s="86"/>
      <c r="PBA433" s="86"/>
      <c r="PBB433" s="86"/>
      <c r="PBC433" s="86"/>
      <c r="PBD433" s="86"/>
      <c r="PBE433" s="86"/>
      <c r="PBF433" s="86"/>
      <c r="PBG433" s="86"/>
      <c r="PBH433" s="86"/>
      <c r="PBI433" s="86"/>
      <c r="PBJ433" s="86"/>
      <c r="PBK433" s="86"/>
      <c r="PBL433" s="86"/>
      <c r="PBM433" s="86"/>
      <c r="PBN433" s="86"/>
      <c r="PBO433" s="86"/>
      <c r="PBP433" s="86"/>
      <c r="PBQ433" s="86"/>
      <c r="PBR433" s="86"/>
      <c r="PBS433" s="86"/>
      <c r="PBT433" s="86"/>
      <c r="PBU433" s="86"/>
      <c r="PBV433" s="86"/>
      <c r="PBW433" s="86"/>
      <c r="PBX433" s="86"/>
      <c r="PBY433" s="86"/>
      <c r="PBZ433" s="86"/>
      <c r="PCA433" s="86"/>
      <c r="PCB433" s="86"/>
      <c r="PCC433" s="86"/>
      <c r="PCD433" s="86"/>
      <c r="PCE433" s="86"/>
      <c r="PCF433" s="86"/>
      <c r="PCG433" s="86"/>
      <c r="PCH433" s="86"/>
      <c r="PCI433" s="86"/>
      <c r="PCJ433" s="86"/>
      <c r="PCK433" s="86"/>
      <c r="PCL433" s="86"/>
      <c r="PCM433" s="86"/>
      <c r="PCN433" s="86"/>
      <c r="PCO433" s="86"/>
      <c r="PCP433" s="86"/>
      <c r="PCQ433" s="86"/>
      <c r="PCR433" s="86"/>
      <c r="PCS433" s="86"/>
      <c r="PCT433" s="86"/>
      <c r="PCU433" s="86"/>
      <c r="PCV433" s="86"/>
      <c r="PCW433" s="86"/>
      <c r="PCX433" s="86"/>
      <c r="PCY433" s="86"/>
      <c r="PCZ433" s="86"/>
      <c r="PDA433" s="86"/>
      <c r="PDB433" s="86"/>
      <c r="PDC433" s="86"/>
      <c r="PDD433" s="86"/>
      <c r="PDE433" s="86"/>
      <c r="PDF433" s="86"/>
      <c r="PDG433" s="86"/>
      <c r="PDH433" s="86"/>
      <c r="PDI433" s="86"/>
      <c r="PDJ433" s="86"/>
      <c r="PDK433" s="86"/>
      <c r="PDL433" s="86"/>
      <c r="PDM433" s="86"/>
      <c r="PDN433" s="86"/>
      <c r="PDO433" s="86"/>
      <c r="PDP433" s="86"/>
      <c r="PDQ433" s="86"/>
      <c r="PDR433" s="86"/>
      <c r="PDS433" s="86"/>
      <c r="PDT433" s="86"/>
      <c r="PDU433" s="86"/>
      <c r="PDV433" s="86"/>
      <c r="PDW433" s="86"/>
      <c r="PDX433" s="86"/>
      <c r="PDY433" s="86"/>
      <c r="PDZ433" s="86"/>
      <c r="PEA433" s="86"/>
      <c r="PEB433" s="86"/>
      <c r="PEC433" s="86"/>
      <c r="PED433" s="86"/>
      <c r="PEE433" s="86"/>
      <c r="PEF433" s="86"/>
      <c r="PEG433" s="86"/>
      <c r="PEH433" s="86"/>
      <c r="PEI433" s="86"/>
      <c r="PEJ433" s="86"/>
      <c r="PEK433" s="86"/>
      <c r="PEL433" s="86"/>
      <c r="PEM433" s="86"/>
      <c r="PEN433" s="86"/>
      <c r="PEO433" s="86"/>
      <c r="PEP433" s="86"/>
      <c r="PEQ433" s="86"/>
      <c r="PER433" s="86"/>
      <c r="PES433" s="86"/>
      <c r="PET433" s="86"/>
      <c r="PEU433" s="86"/>
      <c r="PEV433" s="86"/>
      <c r="PEW433" s="86"/>
      <c r="PEX433" s="86"/>
      <c r="PEY433" s="86"/>
      <c r="PEZ433" s="86"/>
      <c r="PFA433" s="86"/>
      <c r="PFB433" s="86"/>
      <c r="PFC433" s="86"/>
      <c r="PFD433" s="86"/>
      <c r="PFE433" s="86"/>
      <c r="PFF433" s="86"/>
      <c r="PFG433" s="86"/>
      <c r="PFH433" s="86"/>
      <c r="PFI433" s="86"/>
      <c r="PFJ433" s="86"/>
      <c r="PFK433" s="86"/>
      <c r="PFL433" s="86"/>
      <c r="PFM433" s="86"/>
      <c r="PFN433" s="86"/>
      <c r="PFO433" s="86"/>
      <c r="PFP433" s="86"/>
      <c r="PFQ433" s="86"/>
      <c r="PFR433" s="86"/>
      <c r="PFS433" s="86"/>
      <c r="PFT433" s="86"/>
      <c r="PFU433" s="86"/>
      <c r="PFV433" s="86"/>
      <c r="PFW433" s="86"/>
      <c r="PFX433" s="86"/>
      <c r="PFY433" s="86"/>
      <c r="PFZ433" s="86"/>
      <c r="PGA433" s="86"/>
      <c r="PGB433" s="86"/>
      <c r="PGC433" s="86"/>
      <c r="PGD433" s="86"/>
      <c r="PGE433" s="86"/>
      <c r="PGF433" s="86"/>
      <c r="PGG433" s="86"/>
      <c r="PGH433" s="86"/>
      <c r="PGI433" s="86"/>
      <c r="PGJ433" s="86"/>
      <c r="PGK433" s="86"/>
      <c r="PGL433" s="86"/>
      <c r="PGM433" s="86"/>
      <c r="PGN433" s="86"/>
      <c r="PGO433" s="86"/>
      <c r="PGP433" s="86"/>
      <c r="PGQ433" s="86"/>
      <c r="PGR433" s="86"/>
      <c r="PGS433" s="86"/>
      <c r="PGT433" s="86"/>
      <c r="PGU433" s="86"/>
      <c r="PGV433" s="86"/>
      <c r="PGW433" s="86"/>
      <c r="PGX433" s="86"/>
      <c r="PGY433" s="86"/>
      <c r="PGZ433" s="86"/>
      <c r="PHA433" s="86"/>
      <c r="PHB433" s="86"/>
      <c r="PHC433" s="86"/>
      <c r="PHD433" s="86"/>
      <c r="PHE433" s="86"/>
      <c r="PHF433" s="86"/>
      <c r="PHG433" s="86"/>
      <c r="PHH433" s="86"/>
      <c r="PHI433" s="86"/>
      <c r="PHJ433" s="86"/>
      <c r="PHK433" s="86"/>
      <c r="PHL433" s="86"/>
      <c r="PHM433" s="86"/>
      <c r="PHN433" s="86"/>
      <c r="PHO433" s="86"/>
      <c r="PHP433" s="86"/>
      <c r="PHQ433" s="86"/>
      <c r="PHR433" s="86"/>
      <c r="PHS433" s="86"/>
      <c r="PHT433" s="86"/>
      <c r="PHU433" s="86"/>
      <c r="PHV433" s="86"/>
      <c r="PHW433" s="86"/>
      <c r="PHX433" s="86"/>
      <c r="PHY433" s="86"/>
      <c r="PHZ433" s="86"/>
      <c r="PIA433" s="86"/>
      <c r="PIB433" s="86"/>
      <c r="PIC433" s="86"/>
      <c r="PID433" s="86"/>
      <c r="PIE433" s="86"/>
      <c r="PIF433" s="86"/>
      <c r="PIG433" s="86"/>
      <c r="PIH433" s="86"/>
      <c r="PII433" s="86"/>
      <c r="PIJ433" s="86"/>
      <c r="PIK433" s="86"/>
      <c r="PIL433" s="86"/>
      <c r="PIM433" s="86"/>
      <c r="PIN433" s="86"/>
      <c r="PIO433" s="86"/>
      <c r="PIP433" s="86"/>
      <c r="PIQ433" s="86"/>
      <c r="PIR433" s="86"/>
      <c r="PIS433" s="86"/>
      <c r="PIT433" s="86"/>
      <c r="PIU433" s="86"/>
      <c r="PIV433" s="86"/>
      <c r="PIW433" s="86"/>
      <c r="PIX433" s="86"/>
      <c r="PIY433" s="86"/>
      <c r="PIZ433" s="86"/>
      <c r="PJA433" s="86"/>
      <c r="PJB433" s="86"/>
      <c r="PJC433" s="86"/>
      <c r="PJD433" s="86"/>
      <c r="PJE433" s="86"/>
      <c r="PJF433" s="86"/>
      <c r="PJG433" s="86"/>
      <c r="PJH433" s="86"/>
      <c r="PJI433" s="86"/>
      <c r="PJJ433" s="86"/>
      <c r="PJK433" s="86"/>
      <c r="PJL433" s="86"/>
      <c r="PJM433" s="86"/>
      <c r="PJN433" s="86"/>
      <c r="PJO433" s="86"/>
      <c r="PJP433" s="86"/>
      <c r="PJQ433" s="86"/>
      <c r="PJR433" s="86"/>
      <c r="PJS433" s="86"/>
      <c r="PJT433" s="86"/>
      <c r="PJU433" s="86"/>
      <c r="PJV433" s="86"/>
      <c r="PJW433" s="86"/>
      <c r="PJX433" s="86"/>
      <c r="PJY433" s="86"/>
      <c r="PJZ433" s="86"/>
      <c r="PKA433" s="86"/>
      <c r="PKB433" s="86"/>
      <c r="PKC433" s="86"/>
      <c r="PKD433" s="86"/>
      <c r="PKE433" s="86"/>
      <c r="PKF433" s="86"/>
      <c r="PKG433" s="86"/>
      <c r="PKH433" s="86"/>
      <c r="PKI433" s="86"/>
      <c r="PKJ433" s="86"/>
      <c r="PKK433" s="86"/>
      <c r="PKL433" s="86"/>
      <c r="PKM433" s="86"/>
      <c r="PKN433" s="86"/>
      <c r="PKO433" s="86"/>
      <c r="PKP433" s="86"/>
      <c r="PKQ433" s="86"/>
      <c r="PKR433" s="86"/>
      <c r="PKS433" s="86"/>
      <c r="PKT433" s="86"/>
      <c r="PKU433" s="86"/>
      <c r="PKV433" s="86"/>
      <c r="PKW433" s="86"/>
      <c r="PKX433" s="86"/>
      <c r="PKY433" s="86"/>
      <c r="PKZ433" s="86"/>
      <c r="PLA433" s="86"/>
      <c r="PLB433" s="86"/>
      <c r="PLC433" s="86"/>
      <c r="PLD433" s="86"/>
      <c r="PLE433" s="86"/>
      <c r="PLF433" s="86"/>
      <c r="PLG433" s="86"/>
      <c r="PLH433" s="86"/>
      <c r="PLI433" s="86"/>
      <c r="PLJ433" s="86"/>
      <c r="PLK433" s="86"/>
      <c r="PLL433" s="86"/>
      <c r="PLM433" s="86"/>
      <c r="PLN433" s="86"/>
      <c r="PLO433" s="86"/>
      <c r="PLP433" s="86"/>
      <c r="PLQ433" s="86"/>
      <c r="PLR433" s="86"/>
      <c r="PLS433" s="86"/>
      <c r="PLT433" s="86"/>
      <c r="PLU433" s="86"/>
      <c r="PLV433" s="86"/>
      <c r="PLW433" s="86"/>
      <c r="PLX433" s="86"/>
      <c r="PLY433" s="86"/>
      <c r="PLZ433" s="86"/>
      <c r="PMA433" s="86"/>
      <c r="PMB433" s="86"/>
      <c r="PMC433" s="86"/>
      <c r="PMD433" s="86"/>
      <c r="PME433" s="86"/>
      <c r="PMF433" s="86"/>
      <c r="PMG433" s="86"/>
      <c r="PMH433" s="86"/>
      <c r="PMI433" s="86"/>
      <c r="PMJ433" s="86"/>
      <c r="PMK433" s="86"/>
      <c r="PML433" s="86"/>
      <c r="PMM433" s="86"/>
      <c r="PMN433" s="86"/>
      <c r="PMO433" s="86"/>
      <c r="PMP433" s="86"/>
      <c r="PMQ433" s="86"/>
      <c r="PMR433" s="86"/>
      <c r="PMS433" s="86"/>
      <c r="PMT433" s="86"/>
      <c r="PMU433" s="86"/>
      <c r="PMV433" s="86"/>
      <c r="PMW433" s="86"/>
      <c r="PMX433" s="86"/>
      <c r="PMY433" s="86"/>
      <c r="PMZ433" s="86"/>
      <c r="PNA433" s="86"/>
      <c r="PNB433" s="86"/>
      <c r="PNC433" s="86"/>
      <c r="PND433" s="86"/>
      <c r="PNE433" s="86"/>
      <c r="PNF433" s="86"/>
      <c r="PNG433" s="86"/>
      <c r="PNH433" s="86"/>
      <c r="PNI433" s="86"/>
      <c r="PNJ433" s="86"/>
      <c r="PNK433" s="86"/>
      <c r="PNL433" s="86"/>
      <c r="PNM433" s="86"/>
      <c r="PNN433" s="86"/>
      <c r="PNO433" s="86"/>
      <c r="PNP433" s="86"/>
      <c r="PNQ433" s="86"/>
      <c r="PNR433" s="86"/>
      <c r="PNS433" s="86"/>
      <c r="PNT433" s="86"/>
      <c r="PNU433" s="86"/>
      <c r="PNV433" s="86"/>
      <c r="PNW433" s="86"/>
      <c r="PNX433" s="86"/>
      <c r="PNY433" s="86"/>
      <c r="PNZ433" s="86"/>
      <c r="POA433" s="86"/>
      <c r="POB433" s="86"/>
      <c r="POC433" s="86"/>
      <c r="POD433" s="86"/>
      <c r="POE433" s="86"/>
      <c r="POF433" s="86"/>
      <c r="POG433" s="86"/>
      <c r="POH433" s="86"/>
      <c r="POI433" s="86"/>
      <c r="POJ433" s="86"/>
      <c r="POK433" s="86"/>
      <c r="POL433" s="86"/>
      <c r="POM433" s="86"/>
      <c r="PON433" s="86"/>
      <c r="POO433" s="86"/>
      <c r="POP433" s="86"/>
      <c r="POQ433" s="86"/>
      <c r="POR433" s="86"/>
      <c r="POS433" s="86"/>
      <c r="POT433" s="86"/>
      <c r="POU433" s="86"/>
      <c r="POV433" s="86"/>
      <c r="POW433" s="86"/>
      <c r="POX433" s="86"/>
      <c r="POY433" s="86"/>
      <c r="POZ433" s="86"/>
      <c r="PPA433" s="86"/>
      <c r="PPB433" s="86"/>
      <c r="PPC433" s="86"/>
      <c r="PPD433" s="86"/>
      <c r="PPE433" s="86"/>
      <c r="PPF433" s="86"/>
      <c r="PPG433" s="86"/>
      <c r="PPH433" s="86"/>
      <c r="PPI433" s="86"/>
      <c r="PPJ433" s="86"/>
      <c r="PPK433" s="86"/>
      <c r="PPL433" s="86"/>
      <c r="PPM433" s="86"/>
      <c r="PPN433" s="86"/>
      <c r="PPO433" s="86"/>
      <c r="PPP433" s="86"/>
      <c r="PPQ433" s="86"/>
      <c r="PPR433" s="86"/>
      <c r="PPS433" s="86"/>
      <c r="PPT433" s="86"/>
      <c r="PPU433" s="86"/>
      <c r="PPV433" s="86"/>
      <c r="PPW433" s="86"/>
      <c r="PPX433" s="86"/>
      <c r="PPY433" s="86"/>
      <c r="PPZ433" s="86"/>
      <c r="PQA433" s="86"/>
      <c r="PQB433" s="86"/>
      <c r="PQC433" s="86"/>
      <c r="PQD433" s="86"/>
      <c r="PQE433" s="86"/>
      <c r="PQF433" s="86"/>
      <c r="PQG433" s="86"/>
      <c r="PQH433" s="86"/>
      <c r="PQI433" s="86"/>
      <c r="PQJ433" s="86"/>
      <c r="PQK433" s="86"/>
      <c r="PQL433" s="86"/>
      <c r="PQM433" s="86"/>
      <c r="PQN433" s="86"/>
      <c r="PQO433" s="86"/>
      <c r="PQP433" s="86"/>
      <c r="PQQ433" s="86"/>
      <c r="PQR433" s="86"/>
      <c r="PQS433" s="86"/>
      <c r="PQT433" s="86"/>
      <c r="PQU433" s="86"/>
      <c r="PQV433" s="86"/>
      <c r="PQW433" s="86"/>
      <c r="PQX433" s="86"/>
      <c r="PQY433" s="86"/>
      <c r="PQZ433" s="86"/>
      <c r="PRA433" s="86"/>
      <c r="PRB433" s="86"/>
      <c r="PRC433" s="86"/>
      <c r="PRD433" s="86"/>
      <c r="PRE433" s="86"/>
      <c r="PRF433" s="86"/>
      <c r="PRG433" s="86"/>
      <c r="PRH433" s="86"/>
      <c r="PRI433" s="86"/>
      <c r="PRJ433" s="86"/>
      <c r="PRK433" s="86"/>
      <c r="PRL433" s="86"/>
      <c r="PRM433" s="86"/>
      <c r="PRN433" s="86"/>
      <c r="PRO433" s="86"/>
      <c r="PRP433" s="86"/>
      <c r="PRQ433" s="86"/>
      <c r="PRR433" s="86"/>
      <c r="PRS433" s="86"/>
      <c r="PRT433" s="86"/>
      <c r="PRU433" s="86"/>
      <c r="PRV433" s="86"/>
      <c r="PRW433" s="86"/>
      <c r="PRX433" s="86"/>
      <c r="PRY433" s="86"/>
      <c r="PRZ433" s="86"/>
      <c r="PSA433" s="86"/>
      <c r="PSB433" s="86"/>
      <c r="PSC433" s="86"/>
      <c r="PSD433" s="86"/>
      <c r="PSE433" s="86"/>
      <c r="PSF433" s="86"/>
      <c r="PSG433" s="86"/>
      <c r="PSH433" s="86"/>
      <c r="PSI433" s="86"/>
      <c r="PSJ433" s="86"/>
      <c r="PSK433" s="86"/>
      <c r="PSL433" s="86"/>
      <c r="PSM433" s="86"/>
      <c r="PSN433" s="86"/>
      <c r="PSO433" s="86"/>
      <c r="PSP433" s="86"/>
      <c r="PSQ433" s="86"/>
      <c r="PSR433" s="86"/>
      <c r="PSS433" s="86"/>
      <c r="PST433" s="86"/>
      <c r="PSU433" s="86"/>
      <c r="PSV433" s="86"/>
      <c r="PSW433" s="86"/>
      <c r="PSX433" s="86"/>
      <c r="PSY433" s="86"/>
      <c r="PSZ433" s="86"/>
      <c r="PTA433" s="86"/>
      <c r="PTB433" s="86"/>
      <c r="PTC433" s="86"/>
      <c r="PTD433" s="86"/>
      <c r="PTE433" s="86"/>
      <c r="PTF433" s="86"/>
      <c r="PTG433" s="86"/>
      <c r="PTH433" s="86"/>
      <c r="PTI433" s="86"/>
      <c r="PTJ433" s="86"/>
      <c r="PTK433" s="86"/>
      <c r="PTL433" s="86"/>
      <c r="PTM433" s="86"/>
      <c r="PTN433" s="86"/>
      <c r="PTO433" s="86"/>
      <c r="PTP433" s="86"/>
      <c r="PTQ433" s="86"/>
      <c r="PTR433" s="86"/>
      <c r="PTS433" s="86"/>
      <c r="PTT433" s="86"/>
      <c r="PTU433" s="86"/>
      <c r="PTV433" s="86"/>
      <c r="PTW433" s="86"/>
      <c r="PTX433" s="86"/>
      <c r="PTY433" s="86"/>
      <c r="PTZ433" s="86"/>
      <c r="PUA433" s="86"/>
      <c r="PUB433" s="86"/>
      <c r="PUC433" s="86"/>
      <c r="PUD433" s="86"/>
      <c r="PUE433" s="86"/>
      <c r="PUF433" s="86"/>
      <c r="PUG433" s="86"/>
      <c r="PUH433" s="86"/>
      <c r="PUI433" s="86"/>
      <c r="PUJ433" s="86"/>
      <c r="PUK433" s="86"/>
      <c r="PUL433" s="86"/>
      <c r="PUM433" s="86"/>
      <c r="PUN433" s="86"/>
      <c r="PUO433" s="86"/>
      <c r="PUP433" s="86"/>
      <c r="PUQ433" s="86"/>
      <c r="PUR433" s="86"/>
      <c r="PUS433" s="86"/>
      <c r="PUT433" s="86"/>
      <c r="PUU433" s="86"/>
      <c r="PUV433" s="86"/>
      <c r="PUW433" s="86"/>
      <c r="PUX433" s="86"/>
      <c r="PUY433" s="86"/>
      <c r="PUZ433" s="86"/>
      <c r="PVA433" s="86"/>
      <c r="PVB433" s="86"/>
      <c r="PVC433" s="86"/>
      <c r="PVD433" s="86"/>
      <c r="PVE433" s="86"/>
      <c r="PVF433" s="86"/>
      <c r="PVG433" s="86"/>
      <c r="PVH433" s="86"/>
      <c r="PVI433" s="86"/>
      <c r="PVJ433" s="86"/>
      <c r="PVK433" s="86"/>
      <c r="PVL433" s="86"/>
      <c r="PVM433" s="86"/>
      <c r="PVN433" s="86"/>
      <c r="PVO433" s="86"/>
      <c r="PVP433" s="86"/>
      <c r="PVQ433" s="86"/>
      <c r="PVR433" s="86"/>
      <c r="PVS433" s="86"/>
      <c r="PVT433" s="86"/>
      <c r="PVU433" s="86"/>
      <c r="PVV433" s="86"/>
      <c r="PVW433" s="86"/>
      <c r="PVX433" s="86"/>
      <c r="PVY433" s="86"/>
      <c r="PVZ433" s="86"/>
      <c r="PWA433" s="86"/>
      <c r="PWB433" s="86"/>
      <c r="PWC433" s="86"/>
      <c r="PWD433" s="86"/>
      <c r="PWE433" s="86"/>
      <c r="PWF433" s="86"/>
      <c r="PWG433" s="86"/>
      <c r="PWH433" s="86"/>
      <c r="PWI433" s="86"/>
      <c r="PWJ433" s="86"/>
      <c r="PWK433" s="86"/>
      <c r="PWL433" s="86"/>
      <c r="PWM433" s="86"/>
      <c r="PWN433" s="86"/>
      <c r="PWO433" s="86"/>
      <c r="PWP433" s="86"/>
      <c r="PWQ433" s="86"/>
      <c r="PWR433" s="86"/>
      <c r="PWS433" s="86"/>
      <c r="PWT433" s="86"/>
      <c r="PWU433" s="86"/>
      <c r="PWV433" s="86"/>
      <c r="PWW433" s="86"/>
      <c r="PWX433" s="86"/>
      <c r="PWY433" s="86"/>
      <c r="PWZ433" s="86"/>
      <c r="PXA433" s="86"/>
      <c r="PXB433" s="86"/>
      <c r="PXC433" s="86"/>
      <c r="PXD433" s="86"/>
      <c r="PXE433" s="86"/>
      <c r="PXF433" s="86"/>
      <c r="PXG433" s="86"/>
      <c r="PXH433" s="86"/>
      <c r="PXI433" s="86"/>
      <c r="PXJ433" s="86"/>
      <c r="PXK433" s="86"/>
      <c r="PXL433" s="86"/>
      <c r="PXM433" s="86"/>
      <c r="PXN433" s="86"/>
      <c r="PXO433" s="86"/>
      <c r="PXP433" s="86"/>
      <c r="PXQ433" s="86"/>
      <c r="PXR433" s="86"/>
      <c r="PXS433" s="86"/>
      <c r="PXT433" s="86"/>
      <c r="PXU433" s="86"/>
      <c r="PXV433" s="86"/>
      <c r="PXW433" s="86"/>
      <c r="PXX433" s="86"/>
      <c r="PXY433" s="86"/>
      <c r="PXZ433" s="86"/>
      <c r="PYA433" s="86"/>
      <c r="PYB433" s="86"/>
      <c r="PYC433" s="86"/>
      <c r="PYD433" s="86"/>
      <c r="PYE433" s="86"/>
      <c r="PYF433" s="86"/>
      <c r="PYG433" s="86"/>
      <c r="PYH433" s="86"/>
      <c r="PYI433" s="86"/>
      <c r="PYJ433" s="86"/>
      <c r="PYK433" s="86"/>
      <c r="PYL433" s="86"/>
      <c r="PYM433" s="86"/>
      <c r="PYN433" s="86"/>
      <c r="PYO433" s="86"/>
      <c r="PYP433" s="86"/>
      <c r="PYQ433" s="86"/>
      <c r="PYR433" s="86"/>
      <c r="PYS433" s="86"/>
      <c r="PYT433" s="86"/>
      <c r="PYU433" s="86"/>
      <c r="PYV433" s="86"/>
      <c r="PYW433" s="86"/>
      <c r="PYX433" s="86"/>
      <c r="PYY433" s="86"/>
      <c r="PYZ433" s="86"/>
      <c r="PZA433" s="86"/>
      <c r="PZB433" s="86"/>
      <c r="PZC433" s="86"/>
      <c r="PZD433" s="86"/>
      <c r="PZE433" s="86"/>
      <c r="PZF433" s="86"/>
      <c r="PZG433" s="86"/>
      <c r="PZH433" s="86"/>
      <c r="PZI433" s="86"/>
      <c r="PZJ433" s="86"/>
      <c r="PZK433" s="86"/>
      <c r="PZL433" s="86"/>
      <c r="PZM433" s="86"/>
      <c r="PZN433" s="86"/>
      <c r="PZO433" s="86"/>
      <c r="PZP433" s="86"/>
      <c r="PZQ433" s="86"/>
      <c r="PZR433" s="86"/>
      <c r="PZS433" s="86"/>
      <c r="PZT433" s="86"/>
      <c r="PZU433" s="86"/>
      <c r="PZV433" s="86"/>
      <c r="PZW433" s="86"/>
      <c r="PZX433" s="86"/>
      <c r="PZY433" s="86"/>
      <c r="PZZ433" s="86"/>
      <c r="QAA433" s="86"/>
      <c r="QAB433" s="86"/>
      <c r="QAC433" s="86"/>
      <c r="QAD433" s="86"/>
      <c r="QAE433" s="86"/>
      <c r="QAF433" s="86"/>
      <c r="QAG433" s="86"/>
      <c r="QAH433" s="86"/>
      <c r="QAI433" s="86"/>
      <c r="QAJ433" s="86"/>
      <c r="QAK433" s="86"/>
      <c r="QAL433" s="86"/>
      <c r="QAM433" s="86"/>
      <c r="QAN433" s="86"/>
      <c r="QAO433" s="86"/>
      <c r="QAP433" s="86"/>
      <c r="QAQ433" s="86"/>
      <c r="QAR433" s="86"/>
      <c r="QAS433" s="86"/>
      <c r="QAT433" s="86"/>
      <c r="QAU433" s="86"/>
      <c r="QAV433" s="86"/>
      <c r="QAW433" s="86"/>
      <c r="QAX433" s="86"/>
      <c r="QAY433" s="86"/>
      <c r="QAZ433" s="86"/>
      <c r="QBA433" s="86"/>
      <c r="QBB433" s="86"/>
      <c r="QBC433" s="86"/>
      <c r="QBD433" s="86"/>
      <c r="QBE433" s="86"/>
      <c r="QBF433" s="86"/>
      <c r="QBG433" s="86"/>
      <c r="QBH433" s="86"/>
      <c r="QBI433" s="86"/>
      <c r="QBJ433" s="86"/>
      <c r="QBK433" s="86"/>
      <c r="QBL433" s="86"/>
      <c r="QBM433" s="86"/>
      <c r="QBN433" s="86"/>
      <c r="QBO433" s="86"/>
      <c r="QBP433" s="86"/>
      <c r="QBQ433" s="86"/>
      <c r="QBR433" s="86"/>
      <c r="QBS433" s="86"/>
      <c r="QBT433" s="86"/>
      <c r="QBU433" s="86"/>
      <c r="QBV433" s="86"/>
      <c r="QBW433" s="86"/>
      <c r="QBX433" s="86"/>
      <c r="QBY433" s="86"/>
      <c r="QBZ433" s="86"/>
      <c r="QCA433" s="86"/>
      <c r="QCB433" s="86"/>
      <c r="QCC433" s="86"/>
      <c r="QCD433" s="86"/>
      <c r="QCE433" s="86"/>
      <c r="QCF433" s="86"/>
      <c r="QCG433" s="86"/>
      <c r="QCH433" s="86"/>
      <c r="QCI433" s="86"/>
      <c r="QCJ433" s="86"/>
      <c r="QCK433" s="86"/>
      <c r="QCL433" s="86"/>
      <c r="QCM433" s="86"/>
      <c r="QCN433" s="86"/>
      <c r="QCO433" s="86"/>
      <c r="QCP433" s="86"/>
      <c r="QCQ433" s="86"/>
      <c r="QCR433" s="86"/>
      <c r="QCS433" s="86"/>
      <c r="QCT433" s="86"/>
      <c r="QCU433" s="86"/>
      <c r="QCV433" s="86"/>
      <c r="QCW433" s="86"/>
      <c r="QCX433" s="86"/>
      <c r="QCY433" s="86"/>
      <c r="QCZ433" s="86"/>
      <c r="QDA433" s="86"/>
      <c r="QDB433" s="86"/>
      <c r="QDC433" s="86"/>
      <c r="QDD433" s="86"/>
      <c r="QDE433" s="86"/>
      <c r="QDF433" s="86"/>
      <c r="QDG433" s="86"/>
      <c r="QDH433" s="86"/>
      <c r="QDI433" s="86"/>
      <c r="QDJ433" s="86"/>
      <c r="QDK433" s="86"/>
      <c r="QDL433" s="86"/>
      <c r="QDM433" s="86"/>
      <c r="QDN433" s="86"/>
      <c r="QDO433" s="86"/>
      <c r="QDP433" s="86"/>
      <c r="QDQ433" s="86"/>
      <c r="QDR433" s="86"/>
      <c r="QDS433" s="86"/>
      <c r="QDT433" s="86"/>
      <c r="QDU433" s="86"/>
      <c r="QDV433" s="86"/>
      <c r="QDW433" s="86"/>
      <c r="QDX433" s="86"/>
      <c r="QDY433" s="86"/>
      <c r="QDZ433" s="86"/>
      <c r="QEA433" s="86"/>
      <c r="QEB433" s="86"/>
      <c r="QEC433" s="86"/>
      <c r="QED433" s="86"/>
      <c r="QEE433" s="86"/>
      <c r="QEF433" s="86"/>
      <c r="QEG433" s="86"/>
      <c r="QEH433" s="86"/>
      <c r="QEI433" s="86"/>
      <c r="QEJ433" s="86"/>
      <c r="QEK433" s="86"/>
      <c r="QEL433" s="86"/>
      <c r="QEM433" s="86"/>
      <c r="QEN433" s="86"/>
      <c r="QEO433" s="86"/>
      <c r="QEP433" s="86"/>
      <c r="QEQ433" s="86"/>
      <c r="QER433" s="86"/>
      <c r="QES433" s="86"/>
      <c r="QET433" s="86"/>
      <c r="QEU433" s="86"/>
      <c r="QEV433" s="86"/>
      <c r="QEW433" s="86"/>
      <c r="QEX433" s="86"/>
      <c r="QEY433" s="86"/>
      <c r="QEZ433" s="86"/>
      <c r="QFA433" s="86"/>
      <c r="QFB433" s="86"/>
      <c r="QFC433" s="86"/>
      <c r="QFD433" s="86"/>
      <c r="QFE433" s="86"/>
      <c r="QFF433" s="86"/>
      <c r="QFG433" s="86"/>
      <c r="QFH433" s="86"/>
      <c r="QFI433" s="86"/>
      <c r="QFJ433" s="86"/>
      <c r="QFK433" s="86"/>
      <c r="QFL433" s="86"/>
      <c r="QFM433" s="86"/>
      <c r="QFN433" s="86"/>
      <c r="QFO433" s="86"/>
      <c r="QFP433" s="86"/>
      <c r="QFQ433" s="86"/>
      <c r="QFR433" s="86"/>
      <c r="QFS433" s="86"/>
      <c r="QFT433" s="86"/>
      <c r="QFU433" s="86"/>
      <c r="QFV433" s="86"/>
      <c r="QFW433" s="86"/>
      <c r="QFX433" s="86"/>
      <c r="QFY433" s="86"/>
      <c r="QFZ433" s="86"/>
      <c r="QGA433" s="86"/>
      <c r="QGB433" s="86"/>
      <c r="QGC433" s="86"/>
      <c r="QGD433" s="86"/>
      <c r="QGE433" s="86"/>
      <c r="QGF433" s="86"/>
      <c r="QGG433" s="86"/>
      <c r="QGH433" s="86"/>
      <c r="QGI433" s="86"/>
      <c r="QGJ433" s="86"/>
      <c r="QGK433" s="86"/>
      <c r="QGL433" s="86"/>
      <c r="QGM433" s="86"/>
      <c r="QGN433" s="86"/>
      <c r="QGO433" s="86"/>
      <c r="QGP433" s="86"/>
      <c r="QGQ433" s="86"/>
      <c r="QGR433" s="86"/>
      <c r="QGS433" s="86"/>
      <c r="QGT433" s="86"/>
      <c r="QGU433" s="86"/>
      <c r="QGV433" s="86"/>
      <c r="QGW433" s="86"/>
      <c r="QGX433" s="86"/>
      <c r="QGY433" s="86"/>
      <c r="QGZ433" s="86"/>
      <c r="QHA433" s="86"/>
      <c r="QHB433" s="86"/>
      <c r="QHC433" s="86"/>
      <c r="QHD433" s="86"/>
      <c r="QHE433" s="86"/>
      <c r="QHF433" s="86"/>
      <c r="QHG433" s="86"/>
      <c r="QHH433" s="86"/>
      <c r="QHI433" s="86"/>
      <c r="QHJ433" s="86"/>
      <c r="QHK433" s="86"/>
      <c r="QHL433" s="86"/>
      <c r="QHM433" s="86"/>
      <c r="QHN433" s="86"/>
      <c r="QHO433" s="86"/>
      <c r="QHP433" s="86"/>
      <c r="QHQ433" s="86"/>
      <c r="QHR433" s="86"/>
      <c r="QHS433" s="86"/>
      <c r="QHT433" s="86"/>
      <c r="QHU433" s="86"/>
      <c r="QHV433" s="86"/>
      <c r="QHW433" s="86"/>
      <c r="QHX433" s="86"/>
      <c r="QHY433" s="86"/>
      <c r="QHZ433" s="86"/>
      <c r="QIA433" s="86"/>
      <c r="QIB433" s="86"/>
      <c r="QIC433" s="86"/>
      <c r="QID433" s="86"/>
      <c r="QIE433" s="86"/>
      <c r="QIF433" s="86"/>
      <c r="QIG433" s="86"/>
      <c r="QIH433" s="86"/>
      <c r="QII433" s="86"/>
      <c r="QIJ433" s="86"/>
      <c r="QIK433" s="86"/>
      <c r="QIL433" s="86"/>
      <c r="QIM433" s="86"/>
      <c r="QIN433" s="86"/>
      <c r="QIO433" s="86"/>
      <c r="QIP433" s="86"/>
      <c r="QIQ433" s="86"/>
      <c r="QIR433" s="86"/>
      <c r="QIS433" s="86"/>
      <c r="QIT433" s="86"/>
      <c r="QIU433" s="86"/>
      <c r="QIV433" s="86"/>
      <c r="QIW433" s="86"/>
      <c r="QIX433" s="86"/>
      <c r="QIY433" s="86"/>
      <c r="QIZ433" s="86"/>
      <c r="QJA433" s="86"/>
      <c r="QJB433" s="86"/>
      <c r="QJC433" s="86"/>
      <c r="QJD433" s="86"/>
      <c r="QJE433" s="86"/>
      <c r="QJF433" s="86"/>
      <c r="QJG433" s="86"/>
      <c r="QJH433" s="86"/>
      <c r="QJI433" s="86"/>
      <c r="QJJ433" s="86"/>
      <c r="QJK433" s="86"/>
      <c r="QJL433" s="86"/>
      <c r="QJM433" s="86"/>
      <c r="QJN433" s="86"/>
      <c r="QJO433" s="86"/>
      <c r="QJP433" s="86"/>
      <c r="QJQ433" s="86"/>
      <c r="QJR433" s="86"/>
      <c r="QJS433" s="86"/>
      <c r="QJT433" s="86"/>
      <c r="QJU433" s="86"/>
      <c r="QJV433" s="86"/>
      <c r="QJW433" s="86"/>
      <c r="QJX433" s="86"/>
      <c r="QJY433" s="86"/>
      <c r="QJZ433" s="86"/>
      <c r="QKA433" s="86"/>
      <c r="QKB433" s="86"/>
      <c r="QKC433" s="86"/>
      <c r="QKD433" s="86"/>
      <c r="QKE433" s="86"/>
      <c r="QKF433" s="86"/>
      <c r="QKG433" s="86"/>
      <c r="QKH433" s="86"/>
      <c r="QKI433" s="86"/>
      <c r="QKJ433" s="86"/>
      <c r="QKK433" s="86"/>
      <c r="QKL433" s="86"/>
      <c r="QKM433" s="86"/>
      <c r="QKN433" s="86"/>
      <c r="QKO433" s="86"/>
      <c r="QKP433" s="86"/>
      <c r="QKQ433" s="86"/>
      <c r="QKR433" s="86"/>
      <c r="QKS433" s="86"/>
      <c r="QKT433" s="86"/>
      <c r="QKU433" s="86"/>
      <c r="QKV433" s="86"/>
      <c r="QKW433" s="86"/>
      <c r="QKX433" s="86"/>
      <c r="QKY433" s="86"/>
      <c r="QKZ433" s="86"/>
      <c r="QLA433" s="86"/>
      <c r="QLB433" s="86"/>
      <c r="QLC433" s="86"/>
      <c r="QLD433" s="86"/>
      <c r="QLE433" s="86"/>
      <c r="QLF433" s="86"/>
      <c r="QLG433" s="86"/>
      <c r="QLH433" s="86"/>
      <c r="QLI433" s="86"/>
      <c r="QLJ433" s="86"/>
      <c r="QLK433" s="86"/>
      <c r="QLL433" s="86"/>
      <c r="QLM433" s="86"/>
      <c r="QLN433" s="86"/>
      <c r="QLO433" s="86"/>
      <c r="QLP433" s="86"/>
      <c r="QLQ433" s="86"/>
      <c r="QLR433" s="86"/>
      <c r="QLS433" s="86"/>
      <c r="QLT433" s="86"/>
      <c r="QLU433" s="86"/>
      <c r="QLV433" s="86"/>
      <c r="QLW433" s="86"/>
      <c r="QLX433" s="86"/>
      <c r="QLY433" s="86"/>
      <c r="QLZ433" s="86"/>
      <c r="QMA433" s="86"/>
      <c r="QMB433" s="86"/>
      <c r="QMC433" s="86"/>
      <c r="QMD433" s="86"/>
      <c r="QME433" s="86"/>
      <c r="QMF433" s="86"/>
      <c r="QMG433" s="86"/>
      <c r="QMH433" s="86"/>
      <c r="QMI433" s="86"/>
      <c r="QMJ433" s="86"/>
      <c r="QMK433" s="86"/>
      <c r="QML433" s="86"/>
      <c r="QMM433" s="86"/>
      <c r="QMN433" s="86"/>
      <c r="QMO433" s="86"/>
      <c r="QMP433" s="86"/>
      <c r="QMQ433" s="86"/>
      <c r="QMR433" s="86"/>
      <c r="QMS433" s="86"/>
      <c r="QMT433" s="86"/>
      <c r="QMU433" s="86"/>
      <c r="QMV433" s="86"/>
      <c r="QMW433" s="86"/>
      <c r="QMX433" s="86"/>
      <c r="QMY433" s="86"/>
      <c r="QMZ433" s="86"/>
      <c r="QNA433" s="86"/>
      <c r="QNB433" s="86"/>
      <c r="QNC433" s="86"/>
      <c r="QND433" s="86"/>
      <c r="QNE433" s="86"/>
      <c r="QNF433" s="86"/>
      <c r="QNG433" s="86"/>
      <c r="QNH433" s="86"/>
      <c r="QNI433" s="86"/>
      <c r="QNJ433" s="86"/>
      <c r="QNK433" s="86"/>
      <c r="QNL433" s="86"/>
      <c r="QNM433" s="86"/>
      <c r="QNN433" s="86"/>
      <c r="QNO433" s="86"/>
      <c r="QNP433" s="86"/>
      <c r="QNQ433" s="86"/>
      <c r="QNR433" s="86"/>
      <c r="QNS433" s="86"/>
      <c r="QNT433" s="86"/>
      <c r="QNU433" s="86"/>
      <c r="QNV433" s="86"/>
      <c r="QNW433" s="86"/>
      <c r="QNX433" s="86"/>
      <c r="QNY433" s="86"/>
      <c r="QNZ433" s="86"/>
      <c r="QOA433" s="86"/>
      <c r="QOB433" s="86"/>
      <c r="QOC433" s="86"/>
      <c r="QOD433" s="86"/>
      <c r="QOE433" s="86"/>
      <c r="QOF433" s="86"/>
      <c r="QOG433" s="86"/>
      <c r="QOH433" s="86"/>
      <c r="QOI433" s="86"/>
      <c r="QOJ433" s="86"/>
      <c r="QOK433" s="86"/>
      <c r="QOL433" s="86"/>
      <c r="QOM433" s="86"/>
      <c r="QON433" s="86"/>
      <c r="QOO433" s="86"/>
      <c r="QOP433" s="86"/>
      <c r="QOQ433" s="86"/>
      <c r="QOR433" s="86"/>
      <c r="QOS433" s="86"/>
      <c r="QOT433" s="86"/>
      <c r="QOU433" s="86"/>
      <c r="QOV433" s="86"/>
      <c r="QOW433" s="86"/>
      <c r="QOX433" s="86"/>
      <c r="QOY433" s="86"/>
      <c r="QOZ433" s="86"/>
      <c r="QPA433" s="86"/>
      <c r="QPB433" s="86"/>
      <c r="QPC433" s="86"/>
      <c r="QPD433" s="86"/>
      <c r="QPE433" s="86"/>
      <c r="QPF433" s="86"/>
      <c r="QPG433" s="86"/>
      <c r="QPH433" s="86"/>
      <c r="QPI433" s="86"/>
      <c r="QPJ433" s="86"/>
      <c r="QPK433" s="86"/>
      <c r="QPL433" s="86"/>
      <c r="QPM433" s="86"/>
      <c r="QPN433" s="86"/>
      <c r="QPO433" s="86"/>
      <c r="QPP433" s="86"/>
      <c r="QPQ433" s="86"/>
      <c r="QPR433" s="86"/>
      <c r="QPS433" s="86"/>
      <c r="QPT433" s="86"/>
      <c r="QPU433" s="86"/>
      <c r="QPV433" s="86"/>
      <c r="QPW433" s="86"/>
      <c r="QPX433" s="86"/>
      <c r="QPY433" s="86"/>
      <c r="QPZ433" s="86"/>
      <c r="QQA433" s="86"/>
      <c r="QQB433" s="86"/>
      <c r="QQC433" s="86"/>
      <c r="QQD433" s="86"/>
      <c r="QQE433" s="86"/>
      <c r="QQF433" s="86"/>
      <c r="QQG433" s="86"/>
      <c r="QQH433" s="86"/>
      <c r="QQI433" s="86"/>
      <c r="QQJ433" s="86"/>
      <c r="QQK433" s="86"/>
      <c r="QQL433" s="86"/>
      <c r="QQM433" s="86"/>
      <c r="QQN433" s="86"/>
      <c r="QQO433" s="86"/>
      <c r="QQP433" s="86"/>
      <c r="QQQ433" s="86"/>
      <c r="QQR433" s="86"/>
      <c r="QQS433" s="86"/>
      <c r="QQT433" s="86"/>
      <c r="QQU433" s="86"/>
      <c r="QQV433" s="86"/>
      <c r="QQW433" s="86"/>
      <c r="QQX433" s="86"/>
      <c r="QQY433" s="86"/>
      <c r="QQZ433" s="86"/>
      <c r="QRA433" s="86"/>
      <c r="QRB433" s="86"/>
      <c r="QRC433" s="86"/>
      <c r="QRD433" s="86"/>
      <c r="QRE433" s="86"/>
      <c r="QRF433" s="86"/>
      <c r="QRG433" s="86"/>
      <c r="QRH433" s="86"/>
      <c r="QRI433" s="86"/>
      <c r="QRJ433" s="86"/>
      <c r="QRK433" s="86"/>
      <c r="QRL433" s="86"/>
      <c r="QRM433" s="86"/>
      <c r="QRN433" s="86"/>
      <c r="QRO433" s="86"/>
      <c r="QRP433" s="86"/>
      <c r="QRQ433" s="86"/>
      <c r="QRR433" s="86"/>
      <c r="QRS433" s="86"/>
      <c r="QRT433" s="86"/>
      <c r="QRU433" s="86"/>
      <c r="QRV433" s="86"/>
      <c r="QRW433" s="86"/>
      <c r="QRX433" s="86"/>
      <c r="QRY433" s="86"/>
      <c r="QRZ433" s="86"/>
      <c r="QSA433" s="86"/>
      <c r="QSB433" s="86"/>
      <c r="QSC433" s="86"/>
      <c r="QSD433" s="86"/>
      <c r="QSE433" s="86"/>
      <c r="QSF433" s="86"/>
      <c r="QSG433" s="86"/>
      <c r="QSH433" s="86"/>
      <c r="QSI433" s="86"/>
      <c r="QSJ433" s="86"/>
      <c r="QSK433" s="86"/>
      <c r="QSL433" s="86"/>
      <c r="QSM433" s="86"/>
      <c r="QSN433" s="86"/>
      <c r="QSO433" s="86"/>
      <c r="QSP433" s="86"/>
      <c r="QSQ433" s="86"/>
      <c r="QSR433" s="86"/>
      <c r="QSS433" s="86"/>
      <c r="QST433" s="86"/>
      <c r="QSU433" s="86"/>
      <c r="QSV433" s="86"/>
      <c r="QSW433" s="86"/>
      <c r="QSX433" s="86"/>
      <c r="QSY433" s="86"/>
      <c r="QSZ433" s="86"/>
      <c r="QTA433" s="86"/>
      <c r="QTB433" s="86"/>
      <c r="QTC433" s="86"/>
      <c r="QTD433" s="86"/>
      <c r="QTE433" s="86"/>
      <c r="QTF433" s="86"/>
      <c r="QTG433" s="86"/>
      <c r="QTH433" s="86"/>
      <c r="QTI433" s="86"/>
      <c r="QTJ433" s="86"/>
      <c r="QTK433" s="86"/>
      <c r="QTL433" s="86"/>
      <c r="QTM433" s="86"/>
      <c r="QTN433" s="86"/>
      <c r="QTO433" s="86"/>
      <c r="QTP433" s="86"/>
      <c r="QTQ433" s="86"/>
      <c r="QTR433" s="86"/>
      <c r="QTS433" s="86"/>
      <c r="QTT433" s="86"/>
      <c r="QTU433" s="86"/>
      <c r="QTV433" s="86"/>
      <c r="QTW433" s="86"/>
      <c r="QTX433" s="86"/>
      <c r="QTY433" s="86"/>
      <c r="QTZ433" s="86"/>
      <c r="QUA433" s="86"/>
      <c r="QUB433" s="86"/>
      <c r="QUC433" s="86"/>
      <c r="QUD433" s="86"/>
      <c r="QUE433" s="86"/>
      <c r="QUF433" s="86"/>
      <c r="QUG433" s="86"/>
      <c r="QUH433" s="86"/>
      <c r="QUI433" s="86"/>
      <c r="QUJ433" s="86"/>
      <c r="QUK433" s="86"/>
      <c r="QUL433" s="86"/>
      <c r="QUM433" s="86"/>
      <c r="QUN433" s="86"/>
      <c r="QUO433" s="86"/>
      <c r="QUP433" s="86"/>
      <c r="QUQ433" s="86"/>
      <c r="QUR433" s="86"/>
      <c r="QUS433" s="86"/>
      <c r="QUT433" s="86"/>
      <c r="QUU433" s="86"/>
      <c r="QUV433" s="86"/>
      <c r="QUW433" s="86"/>
      <c r="QUX433" s="86"/>
      <c r="QUY433" s="86"/>
      <c r="QUZ433" s="86"/>
      <c r="QVA433" s="86"/>
      <c r="QVB433" s="86"/>
      <c r="QVC433" s="86"/>
      <c r="QVD433" s="86"/>
      <c r="QVE433" s="86"/>
      <c r="QVF433" s="86"/>
      <c r="QVG433" s="86"/>
      <c r="QVH433" s="86"/>
      <c r="QVI433" s="86"/>
      <c r="QVJ433" s="86"/>
      <c r="QVK433" s="86"/>
      <c r="QVL433" s="86"/>
      <c r="QVM433" s="86"/>
      <c r="QVN433" s="86"/>
      <c r="QVO433" s="86"/>
      <c r="QVP433" s="86"/>
      <c r="QVQ433" s="86"/>
      <c r="QVR433" s="86"/>
      <c r="QVS433" s="86"/>
      <c r="QVT433" s="86"/>
      <c r="QVU433" s="86"/>
      <c r="QVV433" s="86"/>
      <c r="QVW433" s="86"/>
      <c r="QVX433" s="86"/>
      <c r="QVY433" s="86"/>
      <c r="QVZ433" s="86"/>
      <c r="QWA433" s="86"/>
      <c r="QWB433" s="86"/>
      <c r="QWC433" s="86"/>
      <c r="QWD433" s="86"/>
      <c r="QWE433" s="86"/>
      <c r="QWF433" s="86"/>
      <c r="QWG433" s="86"/>
      <c r="QWH433" s="86"/>
      <c r="QWI433" s="86"/>
      <c r="QWJ433" s="86"/>
      <c r="QWK433" s="86"/>
      <c r="QWL433" s="86"/>
      <c r="QWM433" s="86"/>
      <c r="QWN433" s="86"/>
      <c r="QWO433" s="86"/>
      <c r="QWP433" s="86"/>
      <c r="QWQ433" s="86"/>
      <c r="QWR433" s="86"/>
      <c r="QWS433" s="86"/>
      <c r="QWT433" s="86"/>
      <c r="QWU433" s="86"/>
      <c r="QWV433" s="86"/>
      <c r="QWW433" s="86"/>
      <c r="QWX433" s="86"/>
      <c r="QWY433" s="86"/>
      <c r="QWZ433" s="86"/>
      <c r="QXA433" s="86"/>
      <c r="QXB433" s="86"/>
      <c r="QXC433" s="86"/>
      <c r="QXD433" s="86"/>
      <c r="QXE433" s="86"/>
      <c r="QXF433" s="86"/>
      <c r="QXG433" s="86"/>
      <c r="QXH433" s="86"/>
      <c r="QXI433" s="86"/>
      <c r="QXJ433" s="86"/>
      <c r="QXK433" s="86"/>
      <c r="QXL433" s="86"/>
      <c r="QXM433" s="86"/>
      <c r="QXN433" s="86"/>
      <c r="QXO433" s="86"/>
      <c r="QXP433" s="86"/>
      <c r="QXQ433" s="86"/>
      <c r="QXR433" s="86"/>
      <c r="QXS433" s="86"/>
      <c r="QXT433" s="86"/>
      <c r="QXU433" s="86"/>
      <c r="QXV433" s="86"/>
      <c r="QXW433" s="86"/>
      <c r="QXX433" s="86"/>
      <c r="QXY433" s="86"/>
      <c r="QXZ433" s="86"/>
      <c r="QYA433" s="86"/>
      <c r="QYB433" s="86"/>
      <c r="QYC433" s="86"/>
      <c r="QYD433" s="86"/>
      <c r="QYE433" s="86"/>
      <c r="QYF433" s="86"/>
      <c r="QYG433" s="86"/>
      <c r="QYH433" s="86"/>
      <c r="QYI433" s="86"/>
      <c r="QYJ433" s="86"/>
      <c r="QYK433" s="86"/>
      <c r="QYL433" s="86"/>
      <c r="QYM433" s="86"/>
      <c r="QYN433" s="86"/>
      <c r="QYO433" s="86"/>
      <c r="QYP433" s="86"/>
      <c r="QYQ433" s="86"/>
      <c r="QYR433" s="86"/>
      <c r="QYS433" s="86"/>
      <c r="QYT433" s="86"/>
      <c r="QYU433" s="86"/>
      <c r="QYV433" s="86"/>
      <c r="QYW433" s="86"/>
      <c r="QYX433" s="86"/>
      <c r="QYY433" s="86"/>
      <c r="QYZ433" s="86"/>
      <c r="QZA433" s="86"/>
      <c r="QZB433" s="86"/>
      <c r="QZC433" s="86"/>
      <c r="QZD433" s="86"/>
      <c r="QZE433" s="86"/>
      <c r="QZF433" s="86"/>
      <c r="QZG433" s="86"/>
      <c r="QZH433" s="86"/>
      <c r="QZI433" s="86"/>
      <c r="QZJ433" s="86"/>
      <c r="QZK433" s="86"/>
      <c r="QZL433" s="86"/>
      <c r="QZM433" s="86"/>
      <c r="QZN433" s="86"/>
      <c r="QZO433" s="86"/>
      <c r="QZP433" s="86"/>
      <c r="QZQ433" s="86"/>
      <c r="QZR433" s="86"/>
      <c r="QZS433" s="86"/>
      <c r="QZT433" s="86"/>
      <c r="QZU433" s="86"/>
      <c r="QZV433" s="86"/>
      <c r="QZW433" s="86"/>
      <c r="QZX433" s="86"/>
      <c r="QZY433" s="86"/>
      <c r="QZZ433" s="86"/>
      <c r="RAA433" s="86"/>
      <c r="RAB433" s="86"/>
      <c r="RAC433" s="86"/>
      <c r="RAD433" s="86"/>
      <c r="RAE433" s="86"/>
      <c r="RAF433" s="86"/>
      <c r="RAG433" s="86"/>
      <c r="RAH433" s="86"/>
      <c r="RAI433" s="86"/>
      <c r="RAJ433" s="86"/>
      <c r="RAK433" s="86"/>
      <c r="RAL433" s="86"/>
      <c r="RAM433" s="86"/>
      <c r="RAN433" s="86"/>
      <c r="RAO433" s="86"/>
      <c r="RAP433" s="86"/>
      <c r="RAQ433" s="86"/>
      <c r="RAR433" s="86"/>
      <c r="RAS433" s="86"/>
      <c r="RAT433" s="86"/>
      <c r="RAU433" s="86"/>
      <c r="RAV433" s="86"/>
      <c r="RAW433" s="86"/>
      <c r="RAX433" s="86"/>
      <c r="RAY433" s="86"/>
      <c r="RAZ433" s="86"/>
      <c r="RBA433" s="86"/>
      <c r="RBB433" s="86"/>
      <c r="RBC433" s="86"/>
      <c r="RBD433" s="86"/>
      <c r="RBE433" s="86"/>
      <c r="RBF433" s="86"/>
      <c r="RBG433" s="86"/>
      <c r="RBH433" s="86"/>
      <c r="RBI433" s="86"/>
      <c r="RBJ433" s="86"/>
      <c r="RBK433" s="86"/>
      <c r="RBL433" s="86"/>
      <c r="RBM433" s="86"/>
      <c r="RBN433" s="86"/>
      <c r="RBO433" s="86"/>
      <c r="RBP433" s="86"/>
      <c r="RBQ433" s="86"/>
      <c r="RBR433" s="86"/>
      <c r="RBS433" s="86"/>
      <c r="RBT433" s="86"/>
      <c r="RBU433" s="86"/>
      <c r="RBV433" s="86"/>
      <c r="RBW433" s="86"/>
      <c r="RBX433" s="86"/>
      <c r="RBY433" s="86"/>
      <c r="RBZ433" s="86"/>
      <c r="RCA433" s="86"/>
      <c r="RCB433" s="86"/>
      <c r="RCC433" s="86"/>
      <c r="RCD433" s="86"/>
      <c r="RCE433" s="86"/>
      <c r="RCF433" s="86"/>
      <c r="RCG433" s="86"/>
      <c r="RCH433" s="86"/>
      <c r="RCI433" s="86"/>
      <c r="RCJ433" s="86"/>
      <c r="RCK433" s="86"/>
      <c r="RCL433" s="86"/>
      <c r="RCM433" s="86"/>
      <c r="RCN433" s="86"/>
      <c r="RCO433" s="86"/>
      <c r="RCP433" s="86"/>
      <c r="RCQ433" s="86"/>
      <c r="RCR433" s="86"/>
      <c r="RCS433" s="86"/>
      <c r="RCT433" s="86"/>
      <c r="RCU433" s="86"/>
      <c r="RCV433" s="86"/>
      <c r="RCW433" s="86"/>
      <c r="RCX433" s="86"/>
      <c r="RCY433" s="86"/>
      <c r="RCZ433" s="86"/>
      <c r="RDA433" s="86"/>
      <c r="RDB433" s="86"/>
      <c r="RDC433" s="86"/>
      <c r="RDD433" s="86"/>
      <c r="RDE433" s="86"/>
      <c r="RDF433" s="86"/>
      <c r="RDG433" s="86"/>
      <c r="RDH433" s="86"/>
      <c r="RDI433" s="86"/>
      <c r="RDJ433" s="86"/>
      <c r="RDK433" s="86"/>
      <c r="RDL433" s="86"/>
      <c r="RDM433" s="86"/>
      <c r="RDN433" s="86"/>
      <c r="RDO433" s="86"/>
      <c r="RDP433" s="86"/>
      <c r="RDQ433" s="86"/>
      <c r="RDR433" s="86"/>
      <c r="RDS433" s="86"/>
      <c r="RDT433" s="86"/>
      <c r="RDU433" s="86"/>
      <c r="RDV433" s="86"/>
      <c r="RDW433" s="86"/>
      <c r="RDX433" s="86"/>
      <c r="RDY433" s="86"/>
      <c r="RDZ433" s="86"/>
      <c r="REA433" s="86"/>
      <c r="REB433" s="86"/>
      <c r="REC433" s="86"/>
      <c r="RED433" s="86"/>
      <c r="REE433" s="86"/>
      <c r="REF433" s="86"/>
      <c r="REG433" s="86"/>
      <c r="REH433" s="86"/>
      <c r="REI433" s="86"/>
      <c r="REJ433" s="86"/>
      <c r="REK433" s="86"/>
      <c r="REL433" s="86"/>
      <c r="REM433" s="86"/>
      <c r="REN433" s="86"/>
      <c r="REO433" s="86"/>
      <c r="REP433" s="86"/>
      <c r="REQ433" s="86"/>
      <c r="RER433" s="86"/>
      <c r="RES433" s="86"/>
      <c r="RET433" s="86"/>
      <c r="REU433" s="86"/>
      <c r="REV433" s="86"/>
      <c r="REW433" s="86"/>
      <c r="REX433" s="86"/>
      <c r="REY433" s="86"/>
      <c r="REZ433" s="86"/>
      <c r="RFA433" s="86"/>
      <c r="RFB433" s="86"/>
      <c r="RFC433" s="86"/>
      <c r="RFD433" s="86"/>
      <c r="RFE433" s="86"/>
      <c r="RFF433" s="86"/>
      <c r="RFG433" s="86"/>
      <c r="RFH433" s="86"/>
      <c r="RFI433" s="86"/>
      <c r="RFJ433" s="86"/>
      <c r="RFK433" s="86"/>
      <c r="RFL433" s="86"/>
      <c r="RFM433" s="86"/>
      <c r="RFN433" s="86"/>
      <c r="RFO433" s="86"/>
      <c r="RFP433" s="86"/>
      <c r="RFQ433" s="86"/>
      <c r="RFR433" s="86"/>
      <c r="RFS433" s="86"/>
      <c r="RFT433" s="86"/>
      <c r="RFU433" s="86"/>
      <c r="RFV433" s="86"/>
      <c r="RFW433" s="86"/>
      <c r="RFX433" s="86"/>
      <c r="RFY433" s="86"/>
      <c r="RFZ433" s="86"/>
      <c r="RGA433" s="86"/>
      <c r="RGB433" s="86"/>
      <c r="RGC433" s="86"/>
      <c r="RGD433" s="86"/>
      <c r="RGE433" s="86"/>
      <c r="RGF433" s="86"/>
      <c r="RGG433" s="86"/>
      <c r="RGH433" s="86"/>
      <c r="RGI433" s="86"/>
      <c r="RGJ433" s="86"/>
      <c r="RGK433" s="86"/>
      <c r="RGL433" s="86"/>
      <c r="RGM433" s="86"/>
      <c r="RGN433" s="86"/>
      <c r="RGO433" s="86"/>
      <c r="RGP433" s="86"/>
      <c r="RGQ433" s="86"/>
      <c r="RGR433" s="86"/>
      <c r="RGS433" s="86"/>
      <c r="RGT433" s="86"/>
      <c r="RGU433" s="86"/>
      <c r="RGV433" s="86"/>
      <c r="RGW433" s="86"/>
      <c r="RGX433" s="86"/>
      <c r="RGY433" s="86"/>
      <c r="RGZ433" s="86"/>
      <c r="RHA433" s="86"/>
      <c r="RHB433" s="86"/>
      <c r="RHC433" s="86"/>
      <c r="RHD433" s="86"/>
      <c r="RHE433" s="86"/>
      <c r="RHF433" s="86"/>
      <c r="RHG433" s="86"/>
      <c r="RHH433" s="86"/>
      <c r="RHI433" s="86"/>
      <c r="RHJ433" s="86"/>
      <c r="RHK433" s="86"/>
      <c r="RHL433" s="86"/>
      <c r="RHM433" s="86"/>
      <c r="RHN433" s="86"/>
      <c r="RHO433" s="86"/>
      <c r="RHP433" s="86"/>
      <c r="RHQ433" s="86"/>
      <c r="RHR433" s="86"/>
      <c r="RHS433" s="86"/>
      <c r="RHT433" s="86"/>
      <c r="RHU433" s="86"/>
      <c r="RHV433" s="86"/>
      <c r="RHW433" s="86"/>
      <c r="RHX433" s="86"/>
      <c r="RHY433" s="86"/>
      <c r="RHZ433" s="86"/>
      <c r="RIA433" s="86"/>
      <c r="RIB433" s="86"/>
      <c r="RIC433" s="86"/>
      <c r="RID433" s="86"/>
      <c r="RIE433" s="86"/>
      <c r="RIF433" s="86"/>
      <c r="RIG433" s="86"/>
      <c r="RIH433" s="86"/>
      <c r="RII433" s="86"/>
      <c r="RIJ433" s="86"/>
      <c r="RIK433" s="86"/>
      <c r="RIL433" s="86"/>
      <c r="RIM433" s="86"/>
      <c r="RIN433" s="86"/>
      <c r="RIO433" s="86"/>
      <c r="RIP433" s="86"/>
      <c r="RIQ433" s="86"/>
      <c r="RIR433" s="86"/>
      <c r="RIS433" s="86"/>
      <c r="RIT433" s="86"/>
      <c r="RIU433" s="86"/>
      <c r="RIV433" s="86"/>
      <c r="RIW433" s="86"/>
      <c r="RIX433" s="86"/>
      <c r="RIY433" s="86"/>
      <c r="RIZ433" s="86"/>
      <c r="RJA433" s="86"/>
      <c r="RJB433" s="86"/>
      <c r="RJC433" s="86"/>
      <c r="RJD433" s="86"/>
      <c r="RJE433" s="86"/>
      <c r="RJF433" s="86"/>
      <c r="RJG433" s="86"/>
      <c r="RJH433" s="86"/>
      <c r="RJI433" s="86"/>
      <c r="RJJ433" s="86"/>
      <c r="RJK433" s="86"/>
      <c r="RJL433" s="86"/>
      <c r="RJM433" s="86"/>
      <c r="RJN433" s="86"/>
      <c r="RJO433" s="86"/>
      <c r="RJP433" s="86"/>
      <c r="RJQ433" s="86"/>
      <c r="RJR433" s="86"/>
      <c r="RJS433" s="86"/>
      <c r="RJT433" s="86"/>
      <c r="RJU433" s="86"/>
      <c r="RJV433" s="86"/>
      <c r="RJW433" s="86"/>
      <c r="RJX433" s="86"/>
      <c r="RJY433" s="86"/>
      <c r="RJZ433" s="86"/>
      <c r="RKA433" s="86"/>
      <c r="RKB433" s="86"/>
      <c r="RKC433" s="86"/>
      <c r="RKD433" s="86"/>
      <c r="RKE433" s="86"/>
      <c r="RKF433" s="86"/>
      <c r="RKG433" s="86"/>
      <c r="RKH433" s="86"/>
      <c r="RKI433" s="86"/>
      <c r="RKJ433" s="86"/>
      <c r="RKK433" s="86"/>
      <c r="RKL433" s="86"/>
      <c r="RKM433" s="86"/>
      <c r="RKN433" s="86"/>
      <c r="RKO433" s="86"/>
      <c r="RKP433" s="86"/>
      <c r="RKQ433" s="86"/>
      <c r="RKR433" s="86"/>
      <c r="RKS433" s="86"/>
      <c r="RKT433" s="86"/>
      <c r="RKU433" s="86"/>
      <c r="RKV433" s="86"/>
      <c r="RKW433" s="86"/>
      <c r="RKX433" s="86"/>
      <c r="RKY433" s="86"/>
      <c r="RKZ433" s="86"/>
      <c r="RLA433" s="86"/>
      <c r="RLB433" s="86"/>
      <c r="RLC433" s="86"/>
      <c r="RLD433" s="86"/>
      <c r="RLE433" s="86"/>
      <c r="RLF433" s="86"/>
      <c r="RLG433" s="86"/>
      <c r="RLH433" s="86"/>
      <c r="RLI433" s="86"/>
      <c r="RLJ433" s="86"/>
      <c r="RLK433" s="86"/>
      <c r="RLL433" s="86"/>
      <c r="RLM433" s="86"/>
      <c r="RLN433" s="86"/>
      <c r="RLO433" s="86"/>
      <c r="RLP433" s="86"/>
      <c r="RLQ433" s="86"/>
      <c r="RLR433" s="86"/>
      <c r="RLS433" s="86"/>
      <c r="RLT433" s="86"/>
      <c r="RLU433" s="86"/>
      <c r="RLV433" s="86"/>
      <c r="RLW433" s="86"/>
      <c r="RLX433" s="86"/>
      <c r="RLY433" s="86"/>
      <c r="RLZ433" s="86"/>
      <c r="RMA433" s="86"/>
      <c r="RMB433" s="86"/>
      <c r="RMC433" s="86"/>
      <c r="RMD433" s="86"/>
      <c r="RME433" s="86"/>
      <c r="RMF433" s="86"/>
      <c r="RMG433" s="86"/>
      <c r="RMH433" s="86"/>
      <c r="RMI433" s="86"/>
      <c r="RMJ433" s="86"/>
      <c r="RMK433" s="86"/>
      <c r="RML433" s="86"/>
      <c r="RMM433" s="86"/>
      <c r="RMN433" s="86"/>
      <c r="RMO433" s="86"/>
      <c r="RMP433" s="86"/>
      <c r="RMQ433" s="86"/>
      <c r="RMR433" s="86"/>
      <c r="RMS433" s="86"/>
      <c r="RMT433" s="86"/>
      <c r="RMU433" s="86"/>
      <c r="RMV433" s="86"/>
      <c r="RMW433" s="86"/>
      <c r="RMX433" s="86"/>
      <c r="RMY433" s="86"/>
      <c r="RMZ433" s="86"/>
      <c r="RNA433" s="86"/>
      <c r="RNB433" s="86"/>
      <c r="RNC433" s="86"/>
      <c r="RND433" s="86"/>
      <c r="RNE433" s="86"/>
      <c r="RNF433" s="86"/>
      <c r="RNG433" s="86"/>
      <c r="RNH433" s="86"/>
      <c r="RNI433" s="86"/>
      <c r="RNJ433" s="86"/>
      <c r="RNK433" s="86"/>
      <c r="RNL433" s="86"/>
      <c r="RNM433" s="86"/>
      <c r="RNN433" s="86"/>
      <c r="RNO433" s="86"/>
      <c r="RNP433" s="86"/>
      <c r="RNQ433" s="86"/>
      <c r="RNR433" s="86"/>
      <c r="RNS433" s="86"/>
      <c r="RNT433" s="86"/>
      <c r="RNU433" s="86"/>
      <c r="RNV433" s="86"/>
      <c r="RNW433" s="86"/>
      <c r="RNX433" s="86"/>
      <c r="RNY433" s="86"/>
      <c r="RNZ433" s="86"/>
      <c r="ROA433" s="86"/>
      <c r="ROB433" s="86"/>
      <c r="ROC433" s="86"/>
      <c r="ROD433" s="86"/>
      <c r="ROE433" s="86"/>
      <c r="ROF433" s="86"/>
      <c r="ROG433" s="86"/>
      <c r="ROH433" s="86"/>
      <c r="ROI433" s="86"/>
      <c r="ROJ433" s="86"/>
      <c r="ROK433" s="86"/>
      <c r="ROL433" s="86"/>
      <c r="ROM433" s="86"/>
      <c r="RON433" s="86"/>
      <c r="ROO433" s="86"/>
      <c r="ROP433" s="86"/>
      <c r="ROQ433" s="86"/>
      <c r="ROR433" s="86"/>
      <c r="ROS433" s="86"/>
      <c r="ROT433" s="86"/>
      <c r="ROU433" s="86"/>
      <c r="ROV433" s="86"/>
      <c r="ROW433" s="86"/>
      <c r="ROX433" s="86"/>
      <c r="ROY433" s="86"/>
      <c r="ROZ433" s="86"/>
      <c r="RPA433" s="86"/>
      <c r="RPB433" s="86"/>
      <c r="RPC433" s="86"/>
      <c r="RPD433" s="86"/>
      <c r="RPE433" s="86"/>
      <c r="RPF433" s="86"/>
      <c r="RPG433" s="86"/>
      <c r="RPH433" s="86"/>
      <c r="RPI433" s="86"/>
      <c r="RPJ433" s="86"/>
      <c r="RPK433" s="86"/>
      <c r="RPL433" s="86"/>
      <c r="RPM433" s="86"/>
      <c r="RPN433" s="86"/>
      <c r="RPO433" s="86"/>
      <c r="RPP433" s="86"/>
      <c r="RPQ433" s="86"/>
      <c r="RPR433" s="86"/>
      <c r="RPS433" s="86"/>
      <c r="RPT433" s="86"/>
      <c r="RPU433" s="86"/>
      <c r="RPV433" s="86"/>
      <c r="RPW433" s="86"/>
      <c r="RPX433" s="86"/>
      <c r="RPY433" s="86"/>
      <c r="RPZ433" s="86"/>
      <c r="RQA433" s="86"/>
      <c r="RQB433" s="86"/>
      <c r="RQC433" s="86"/>
      <c r="RQD433" s="86"/>
      <c r="RQE433" s="86"/>
      <c r="RQF433" s="86"/>
      <c r="RQG433" s="86"/>
      <c r="RQH433" s="86"/>
      <c r="RQI433" s="86"/>
      <c r="RQJ433" s="86"/>
      <c r="RQK433" s="86"/>
      <c r="RQL433" s="86"/>
      <c r="RQM433" s="86"/>
      <c r="RQN433" s="86"/>
      <c r="RQO433" s="86"/>
      <c r="RQP433" s="86"/>
      <c r="RQQ433" s="86"/>
      <c r="RQR433" s="86"/>
      <c r="RQS433" s="86"/>
      <c r="RQT433" s="86"/>
      <c r="RQU433" s="86"/>
      <c r="RQV433" s="86"/>
      <c r="RQW433" s="86"/>
      <c r="RQX433" s="86"/>
      <c r="RQY433" s="86"/>
      <c r="RQZ433" s="86"/>
      <c r="RRA433" s="86"/>
      <c r="RRB433" s="86"/>
      <c r="RRC433" s="86"/>
      <c r="RRD433" s="86"/>
      <c r="RRE433" s="86"/>
      <c r="RRF433" s="86"/>
      <c r="RRG433" s="86"/>
      <c r="RRH433" s="86"/>
      <c r="RRI433" s="86"/>
      <c r="RRJ433" s="86"/>
      <c r="RRK433" s="86"/>
      <c r="RRL433" s="86"/>
      <c r="RRM433" s="86"/>
      <c r="RRN433" s="86"/>
      <c r="RRO433" s="86"/>
      <c r="RRP433" s="86"/>
      <c r="RRQ433" s="86"/>
      <c r="RRR433" s="86"/>
      <c r="RRS433" s="86"/>
      <c r="RRT433" s="86"/>
      <c r="RRU433" s="86"/>
      <c r="RRV433" s="86"/>
      <c r="RRW433" s="86"/>
      <c r="RRX433" s="86"/>
      <c r="RRY433" s="86"/>
      <c r="RRZ433" s="86"/>
      <c r="RSA433" s="86"/>
      <c r="RSB433" s="86"/>
      <c r="RSC433" s="86"/>
      <c r="RSD433" s="86"/>
      <c r="RSE433" s="86"/>
      <c r="RSF433" s="86"/>
      <c r="RSG433" s="86"/>
      <c r="RSH433" s="86"/>
      <c r="RSI433" s="86"/>
      <c r="RSJ433" s="86"/>
      <c r="RSK433" s="86"/>
      <c r="RSL433" s="86"/>
      <c r="RSM433" s="86"/>
      <c r="RSN433" s="86"/>
      <c r="RSO433" s="86"/>
      <c r="RSP433" s="86"/>
      <c r="RSQ433" s="86"/>
      <c r="RSR433" s="86"/>
      <c r="RSS433" s="86"/>
      <c r="RST433" s="86"/>
      <c r="RSU433" s="86"/>
      <c r="RSV433" s="86"/>
      <c r="RSW433" s="86"/>
      <c r="RSX433" s="86"/>
      <c r="RSY433" s="86"/>
      <c r="RSZ433" s="86"/>
      <c r="RTA433" s="86"/>
      <c r="RTB433" s="86"/>
      <c r="RTC433" s="86"/>
      <c r="RTD433" s="86"/>
      <c r="RTE433" s="86"/>
      <c r="RTF433" s="86"/>
      <c r="RTG433" s="86"/>
      <c r="RTH433" s="86"/>
      <c r="RTI433" s="86"/>
      <c r="RTJ433" s="86"/>
      <c r="RTK433" s="86"/>
      <c r="RTL433" s="86"/>
      <c r="RTM433" s="86"/>
      <c r="RTN433" s="86"/>
      <c r="RTO433" s="86"/>
      <c r="RTP433" s="86"/>
      <c r="RTQ433" s="86"/>
      <c r="RTR433" s="86"/>
      <c r="RTS433" s="86"/>
      <c r="RTT433" s="86"/>
      <c r="RTU433" s="86"/>
      <c r="RTV433" s="86"/>
      <c r="RTW433" s="86"/>
      <c r="RTX433" s="86"/>
      <c r="RTY433" s="86"/>
      <c r="RTZ433" s="86"/>
      <c r="RUA433" s="86"/>
      <c r="RUB433" s="86"/>
      <c r="RUC433" s="86"/>
      <c r="RUD433" s="86"/>
      <c r="RUE433" s="86"/>
      <c r="RUF433" s="86"/>
      <c r="RUG433" s="86"/>
      <c r="RUH433" s="86"/>
      <c r="RUI433" s="86"/>
      <c r="RUJ433" s="86"/>
      <c r="RUK433" s="86"/>
      <c r="RUL433" s="86"/>
      <c r="RUM433" s="86"/>
      <c r="RUN433" s="86"/>
      <c r="RUO433" s="86"/>
      <c r="RUP433" s="86"/>
      <c r="RUQ433" s="86"/>
      <c r="RUR433" s="86"/>
      <c r="RUS433" s="86"/>
      <c r="RUT433" s="86"/>
      <c r="RUU433" s="86"/>
      <c r="RUV433" s="86"/>
      <c r="RUW433" s="86"/>
      <c r="RUX433" s="86"/>
      <c r="RUY433" s="86"/>
      <c r="RUZ433" s="86"/>
      <c r="RVA433" s="86"/>
      <c r="RVB433" s="86"/>
      <c r="RVC433" s="86"/>
      <c r="RVD433" s="86"/>
      <c r="RVE433" s="86"/>
      <c r="RVF433" s="86"/>
      <c r="RVG433" s="86"/>
      <c r="RVH433" s="86"/>
      <c r="RVI433" s="86"/>
      <c r="RVJ433" s="86"/>
      <c r="RVK433" s="86"/>
      <c r="RVL433" s="86"/>
      <c r="RVM433" s="86"/>
      <c r="RVN433" s="86"/>
      <c r="RVO433" s="86"/>
      <c r="RVP433" s="86"/>
      <c r="RVQ433" s="86"/>
      <c r="RVR433" s="86"/>
      <c r="RVS433" s="86"/>
      <c r="RVT433" s="86"/>
      <c r="RVU433" s="86"/>
      <c r="RVV433" s="86"/>
      <c r="RVW433" s="86"/>
      <c r="RVX433" s="86"/>
      <c r="RVY433" s="86"/>
      <c r="RVZ433" s="86"/>
      <c r="RWA433" s="86"/>
      <c r="RWB433" s="86"/>
      <c r="RWC433" s="86"/>
      <c r="RWD433" s="86"/>
      <c r="RWE433" s="86"/>
      <c r="RWF433" s="86"/>
      <c r="RWG433" s="86"/>
      <c r="RWH433" s="86"/>
      <c r="RWI433" s="86"/>
      <c r="RWJ433" s="86"/>
      <c r="RWK433" s="86"/>
      <c r="RWL433" s="86"/>
      <c r="RWM433" s="86"/>
      <c r="RWN433" s="86"/>
      <c r="RWO433" s="86"/>
      <c r="RWP433" s="86"/>
      <c r="RWQ433" s="86"/>
      <c r="RWR433" s="86"/>
      <c r="RWS433" s="86"/>
      <c r="RWT433" s="86"/>
      <c r="RWU433" s="86"/>
      <c r="RWV433" s="86"/>
      <c r="RWW433" s="86"/>
      <c r="RWX433" s="86"/>
      <c r="RWY433" s="86"/>
      <c r="RWZ433" s="86"/>
      <c r="RXA433" s="86"/>
      <c r="RXB433" s="86"/>
      <c r="RXC433" s="86"/>
      <c r="RXD433" s="86"/>
      <c r="RXE433" s="86"/>
      <c r="RXF433" s="86"/>
      <c r="RXG433" s="86"/>
      <c r="RXH433" s="86"/>
      <c r="RXI433" s="86"/>
      <c r="RXJ433" s="86"/>
      <c r="RXK433" s="86"/>
      <c r="RXL433" s="86"/>
      <c r="RXM433" s="86"/>
      <c r="RXN433" s="86"/>
      <c r="RXO433" s="86"/>
      <c r="RXP433" s="86"/>
      <c r="RXQ433" s="86"/>
      <c r="RXR433" s="86"/>
      <c r="RXS433" s="86"/>
      <c r="RXT433" s="86"/>
      <c r="RXU433" s="86"/>
      <c r="RXV433" s="86"/>
      <c r="RXW433" s="86"/>
      <c r="RXX433" s="86"/>
      <c r="RXY433" s="86"/>
      <c r="RXZ433" s="86"/>
      <c r="RYA433" s="86"/>
      <c r="RYB433" s="86"/>
      <c r="RYC433" s="86"/>
      <c r="RYD433" s="86"/>
      <c r="RYE433" s="86"/>
      <c r="RYF433" s="86"/>
      <c r="RYG433" s="86"/>
      <c r="RYH433" s="86"/>
      <c r="RYI433" s="86"/>
      <c r="RYJ433" s="86"/>
      <c r="RYK433" s="86"/>
      <c r="RYL433" s="86"/>
      <c r="RYM433" s="86"/>
      <c r="RYN433" s="86"/>
      <c r="RYO433" s="86"/>
      <c r="RYP433" s="86"/>
      <c r="RYQ433" s="86"/>
      <c r="RYR433" s="86"/>
      <c r="RYS433" s="86"/>
      <c r="RYT433" s="86"/>
      <c r="RYU433" s="86"/>
      <c r="RYV433" s="86"/>
      <c r="RYW433" s="86"/>
      <c r="RYX433" s="86"/>
      <c r="RYY433" s="86"/>
      <c r="RYZ433" s="86"/>
      <c r="RZA433" s="86"/>
      <c r="RZB433" s="86"/>
      <c r="RZC433" s="86"/>
      <c r="RZD433" s="86"/>
      <c r="RZE433" s="86"/>
      <c r="RZF433" s="86"/>
      <c r="RZG433" s="86"/>
      <c r="RZH433" s="86"/>
      <c r="RZI433" s="86"/>
      <c r="RZJ433" s="86"/>
      <c r="RZK433" s="86"/>
      <c r="RZL433" s="86"/>
      <c r="RZM433" s="86"/>
      <c r="RZN433" s="86"/>
      <c r="RZO433" s="86"/>
      <c r="RZP433" s="86"/>
      <c r="RZQ433" s="86"/>
      <c r="RZR433" s="86"/>
      <c r="RZS433" s="86"/>
      <c r="RZT433" s="86"/>
      <c r="RZU433" s="86"/>
      <c r="RZV433" s="86"/>
      <c r="RZW433" s="86"/>
      <c r="RZX433" s="86"/>
      <c r="RZY433" s="86"/>
      <c r="RZZ433" s="86"/>
      <c r="SAA433" s="86"/>
      <c r="SAB433" s="86"/>
      <c r="SAC433" s="86"/>
      <c r="SAD433" s="86"/>
      <c r="SAE433" s="86"/>
      <c r="SAF433" s="86"/>
      <c r="SAG433" s="86"/>
      <c r="SAH433" s="86"/>
      <c r="SAI433" s="86"/>
      <c r="SAJ433" s="86"/>
      <c r="SAK433" s="86"/>
      <c r="SAL433" s="86"/>
      <c r="SAM433" s="86"/>
      <c r="SAN433" s="86"/>
      <c r="SAO433" s="86"/>
      <c r="SAP433" s="86"/>
      <c r="SAQ433" s="86"/>
      <c r="SAR433" s="86"/>
      <c r="SAS433" s="86"/>
      <c r="SAT433" s="86"/>
      <c r="SAU433" s="86"/>
      <c r="SAV433" s="86"/>
      <c r="SAW433" s="86"/>
      <c r="SAX433" s="86"/>
      <c r="SAY433" s="86"/>
      <c r="SAZ433" s="86"/>
      <c r="SBA433" s="86"/>
      <c r="SBB433" s="86"/>
      <c r="SBC433" s="86"/>
      <c r="SBD433" s="86"/>
      <c r="SBE433" s="86"/>
      <c r="SBF433" s="86"/>
      <c r="SBG433" s="86"/>
      <c r="SBH433" s="86"/>
      <c r="SBI433" s="86"/>
      <c r="SBJ433" s="86"/>
      <c r="SBK433" s="86"/>
      <c r="SBL433" s="86"/>
      <c r="SBM433" s="86"/>
      <c r="SBN433" s="86"/>
      <c r="SBO433" s="86"/>
      <c r="SBP433" s="86"/>
      <c r="SBQ433" s="86"/>
      <c r="SBR433" s="86"/>
      <c r="SBS433" s="86"/>
      <c r="SBT433" s="86"/>
      <c r="SBU433" s="86"/>
      <c r="SBV433" s="86"/>
      <c r="SBW433" s="86"/>
      <c r="SBX433" s="86"/>
      <c r="SBY433" s="86"/>
      <c r="SBZ433" s="86"/>
      <c r="SCA433" s="86"/>
      <c r="SCB433" s="86"/>
      <c r="SCC433" s="86"/>
      <c r="SCD433" s="86"/>
      <c r="SCE433" s="86"/>
      <c r="SCF433" s="86"/>
      <c r="SCG433" s="86"/>
      <c r="SCH433" s="86"/>
      <c r="SCI433" s="86"/>
      <c r="SCJ433" s="86"/>
      <c r="SCK433" s="86"/>
      <c r="SCL433" s="86"/>
      <c r="SCM433" s="86"/>
      <c r="SCN433" s="86"/>
      <c r="SCO433" s="86"/>
      <c r="SCP433" s="86"/>
      <c r="SCQ433" s="86"/>
      <c r="SCR433" s="86"/>
      <c r="SCS433" s="86"/>
      <c r="SCT433" s="86"/>
      <c r="SCU433" s="86"/>
      <c r="SCV433" s="86"/>
      <c r="SCW433" s="86"/>
      <c r="SCX433" s="86"/>
      <c r="SCY433" s="86"/>
      <c r="SCZ433" s="86"/>
      <c r="SDA433" s="86"/>
      <c r="SDB433" s="86"/>
      <c r="SDC433" s="86"/>
      <c r="SDD433" s="86"/>
      <c r="SDE433" s="86"/>
      <c r="SDF433" s="86"/>
      <c r="SDG433" s="86"/>
      <c r="SDH433" s="86"/>
      <c r="SDI433" s="86"/>
      <c r="SDJ433" s="86"/>
      <c r="SDK433" s="86"/>
      <c r="SDL433" s="86"/>
      <c r="SDM433" s="86"/>
      <c r="SDN433" s="86"/>
      <c r="SDO433" s="86"/>
      <c r="SDP433" s="86"/>
      <c r="SDQ433" s="86"/>
      <c r="SDR433" s="86"/>
      <c r="SDS433" s="86"/>
      <c r="SDT433" s="86"/>
      <c r="SDU433" s="86"/>
      <c r="SDV433" s="86"/>
      <c r="SDW433" s="86"/>
      <c r="SDX433" s="86"/>
      <c r="SDY433" s="86"/>
      <c r="SDZ433" s="86"/>
      <c r="SEA433" s="86"/>
      <c r="SEB433" s="86"/>
      <c r="SEC433" s="86"/>
      <c r="SED433" s="86"/>
      <c r="SEE433" s="86"/>
      <c r="SEF433" s="86"/>
      <c r="SEG433" s="86"/>
      <c r="SEH433" s="86"/>
      <c r="SEI433" s="86"/>
      <c r="SEJ433" s="86"/>
      <c r="SEK433" s="86"/>
      <c r="SEL433" s="86"/>
      <c r="SEM433" s="86"/>
      <c r="SEN433" s="86"/>
      <c r="SEO433" s="86"/>
      <c r="SEP433" s="86"/>
      <c r="SEQ433" s="86"/>
      <c r="SER433" s="86"/>
      <c r="SES433" s="86"/>
      <c r="SET433" s="86"/>
      <c r="SEU433" s="86"/>
      <c r="SEV433" s="86"/>
      <c r="SEW433" s="86"/>
      <c r="SEX433" s="86"/>
      <c r="SEY433" s="86"/>
      <c r="SEZ433" s="86"/>
      <c r="SFA433" s="86"/>
      <c r="SFB433" s="86"/>
      <c r="SFC433" s="86"/>
      <c r="SFD433" s="86"/>
      <c r="SFE433" s="86"/>
      <c r="SFF433" s="86"/>
      <c r="SFG433" s="86"/>
      <c r="SFH433" s="86"/>
      <c r="SFI433" s="86"/>
      <c r="SFJ433" s="86"/>
      <c r="SFK433" s="86"/>
      <c r="SFL433" s="86"/>
      <c r="SFM433" s="86"/>
      <c r="SFN433" s="86"/>
      <c r="SFO433" s="86"/>
      <c r="SFP433" s="86"/>
      <c r="SFQ433" s="86"/>
      <c r="SFR433" s="86"/>
      <c r="SFS433" s="86"/>
      <c r="SFT433" s="86"/>
      <c r="SFU433" s="86"/>
      <c r="SFV433" s="86"/>
      <c r="SFW433" s="86"/>
      <c r="SFX433" s="86"/>
      <c r="SFY433" s="86"/>
      <c r="SFZ433" s="86"/>
      <c r="SGA433" s="86"/>
      <c r="SGB433" s="86"/>
      <c r="SGC433" s="86"/>
      <c r="SGD433" s="86"/>
      <c r="SGE433" s="86"/>
      <c r="SGF433" s="86"/>
      <c r="SGG433" s="86"/>
      <c r="SGH433" s="86"/>
      <c r="SGI433" s="86"/>
      <c r="SGJ433" s="86"/>
      <c r="SGK433" s="86"/>
      <c r="SGL433" s="86"/>
      <c r="SGM433" s="86"/>
      <c r="SGN433" s="86"/>
      <c r="SGO433" s="86"/>
      <c r="SGP433" s="86"/>
      <c r="SGQ433" s="86"/>
      <c r="SGR433" s="86"/>
      <c r="SGS433" s="86"/>
      <c r="SGT433" s="86"/>
      <c r="SGU433" s="86"/>
      <c r="SGV433" s="86"/>
      <c r="SGW433" s="86"/>
      <c r="SGX433" s="86"/>
      <c r="SGY433" s="86"/>
      <c r="SGZ433" s="86"/>
      <c r="SHA433" s="86"/>
      <c r="SHB433" s="86"/>
      <c r="SHC433" s="86"/>
      <c r="SHD433" s="86"/>
      <c r="SHE433" s="86"/>
      <c r="SHF433" s="86"/>
      <c r="SHG433" s="86"/>
      <c r="SHH433" s="86"/>
      <c r="SHI433" s="86"/>
      <c r="SHJ433" s="86"/>
      <c r="SHK433" s="86"/>
      <c r="SHL433" s="86"/>
      <c r="SHM433" s="86"/>
      <c r="SHN433" s="86"/>
      <c r="SHO433" s="86"/>
      <c r="SHP433" s="86"/>
      <c r="SHQ433" s="86"/>
      <c r="SHR433" s="86"/>
      <c r="SHS433" s="86"/>
      <c r="SHT433" s="86"/>
      <c r="SHU433" s="86"/>
      <c r="SHV433" s="86"/>
      <c r="SHW433" s="86"/>
      <c r="SHX433" s="86"/>
      <c r="SHY433" s="86"/>
      <c r="SHZ433" s="86"/>
      <c r="SIA433" s="86"/>
      <c r="SIB433" s="86"/>
      <c r="SIC433" s="86"/>
      <c r="SID433" s="86"/>
      <c r="SIE433" s="86"/>
      <c r="SIF433" s="86"/>
      <c r="SIG433" s="86"/>
      <c r="SIH433" s="86"/>
      <c r="SII433" s="86"/>
      <c r="SIJ433" s="86"/>
      <c r="SIK433" s="86"/>
      <c r="SIL433" s="86"/>
      <c r="SIM433" s="86"/>
      <c r="SIN433" s="86"/>
      <c r="SIO433" s="86"/>
      <c r="SIP433" s="86"/>
      <c r="SIQ433" s="86"/>
      <c r="SIR433" s="86"/>
      <c r="SIS433" s="86"/>
      <c r="SIT433" s="86"/>
      <c r="SIU433" s="86"/>
      <c r="SIV433" s="86"/>
      <c r="SIW433" s="86"/>
      <c r="SIX433" s="86"/>
      <c r="SIY433" s="86"/>
      <c r="SIZ433" s="86"/>
      <c r="SJA433" s="86"/>
      <c r="SJB433" s="86"/>
      <c r="SJC433" s="86"/>
      <c r="SJD433" s="86"/>
      <c r="SJE433" s="86"/>
      <c r="SJF433" s="86"/>
      <c r="SJG433" s="86"/>
      <c r="SJH433" s="86"/>
      <c r="SJI433" s="86"/>
      <c r="SJJ433" s="86"/>
      <c r="SJK433" s="86"/>
      <c r="SJL433" s="86"/>
      <c r="SJM433" s="86"/>
      <c r="SJN433" s="86"/>
      <c r="SJO433" s="86"/>
      <c r="SJP433" s="86"/>
      <c r="SJQ433" s="86"/>
      <c r="SJR433" s="86"/>
      <c r="SJS433" s="86"/>
      <c r="SJT433" s="86"/>
      <c r="SJU433" s="86"/>
      <c r="SJV433" s="86"/>
      <c r="SJW433" s="86"/>
      <c r="SJX433" s="86"/>
      <c r="SJY433" s="86"/>
      <c r="SJZ433" s="86"/>
      <c r="SKA433" s="86"/>
      <c r="SKB433" s="86"/>
      <c r="SKC433" s="86"/>
      <c r="SKD433" s="86"/>
      <c r="SKE433" s="86"/>
      <c r="SKF433" s="86"/>
      <c r="SKG433" s="86"/>
      <c r="SKH433" s="86"/>
      <c r="SKI433" s="86"/>
      <c r="SKJ433" s="86"/>
      <c r="SKK433" s="86"/>
      <c r="SKL433" s="86"/>
      <c r="SKM433" s="86"/>
      <c r="SKN433" s="86"/>
      <c r="SKO433" s="86"/>
      <c r="SKP433" s="86"/>
      <c r="SKQ433" s="86"/>
      <c r="SKR433" s="86"/>
      <c r="SKS433" s="86"/>
      <c r="SKT433" s="86"/>
      <c r="SKU433" s="86"/>
      <c r="SKV433" s="86"/>
      <c r="SKW433" s="86"/>
      <c r="SKX433" s="86"/>
      <c r="SKY433" s="86"/>
      <c r="SKZ433" s="86"/>
      <c r="SLA433" s="86"/>
      <c r="SLB433" s="86"/>
      <c r="SLC433" s="86"/>
      <c r="SLD433" s="86"/>
      <c r="SLE433" s="86"/>
      <c r="SLF433" s="86"/>
      <c r="SLG433" s="86"/>
      <c r="SLH433" s="86"/>
      <c r="SLI433" s="86"/>
      <c r="SLJ433" s="86"/>
      <c r="SLK433" s="86"/>
      <c r="SLL433" s="86"/>
      <c r="SLM433" s="86"/>
      <c r="SLN433" s="86"/>
      <c r="SLO433" s="86"/>
      <c r="SLP433" s="86"/>
      <c r="SLQ433" s="86"/>
      <c r="SLR433" s="86"/>
      <c r="SLS433" s="86"/>
      <c r="SLT433" s="86"/>
      <c r="SLU433" s="86"/>
      <c r="SLV433" s="86"/>
      <c r="SLW433" s="86"/>
      <c r="SLX433" s="86"/>
      <c r="SLY433" s="86"/>
      <c r="SLZ433" s="86"/>
      <c r="SMA433" s="86"/>
      <c r="SMB433" s="86"/>
      <c r="SMC433" s="86"/>
      <c r="SMD433" s="86"/>
      <c r="SME433" s="86"/>
      <c r="SMF433" s="86"/>
      <c r="SMG433" s="86"/>
      <c r="SMH433" s="86"/>
      <c r="SMI433" s="86"/>
      <c r="SMJ433" s="86"/>
      <c r="SMK433" s="86"/>
      <c r="SML433" s="86"/>
      <c r="SMM433" s="86"/>
      <c r="SMN433" s="86"/>
      <c r="SMO433" s="86"/>
      <c r="SMP433" s="86"/>
      <c r="SMQ433" s="86"/>
      <c r="SMR433" s="86"/>
      <c r="SMS433" s="86"/>
      <c r="SMT433" s="86"/>
      <c r="SMU433" s="86"/>
      <c r="SMV433" s="86"/>
      <c r="SMW433" s="86"/>
      <c r="SMX433" s="86"/>
      <c r="SMY433" s="86"/>
      <c r="SMZ433" s="86"/>
      <c r="SNA433" s="86"/>
      <c r="SNB433" s="86"/>
      <c r="SNC433" s="86"/>
      <c r="SND433" s="86"/>
      <c r="SNE433" s="86"/>
      <c r="SNF433" s="86"/>
      <c r="SNG433" s="86"/>
      <c r="SNH433" s="86"/>
      <c r="SNI433" s="86"/>
      <c r="SNJ433" s="86"/>
      <c r="SNK433" s="86"/>
      <c r="SNL433" s="86"/>
      <c r="SNM433" s="86"/>
      <c r="SNN433" s="86"/>
      <c r="SNO433" s="86"/>
      <c r="SNP433" s="86"/>
      <c r="SNQ433" s="86"/>
      <c r="SNR433" s="86"/>
      <c r="SNS433" s="86"/>
      <c r="SNT433" s="86"/>
      <c r="SNU433" s="86"/>
      <c r="SNV433" s="86"/>
      <c r="SNW433" s="86"/>
      <c r="SNX433" s="86"/>
      <c r="SNY433" s="86"/>
      <c r="SNZ433" s="86"/>
      <c r="SOA433" s="86"/>
      <c r="SOB433" s="86"/>
      <c r="SOC433" s="86"/>
      <c r="SOD433" s="86"/>
      <c r="SOE433" s="86"/>
      <c r="SOF433" s="86"/>
      <c r="SOG433" s="86"/>
      <c r="SOH433" s="86"/>
      <c r="SOI433" s="86"/>
      <c r="SOJ433" s="86"/>
      <c r="SOK433" s="86"/>
      <c r="SOL433" s="86"/>
      <c r="SOM433" s="86"/>
      <c r="SON433" s="86"/>
      <c r="SOO433" s="86"/>
      <c r="SOP433" s="86"/>
      <c r="SOQ433" s="86"/>
      <c r="SOR433" s="86"/>
      <c r="SOS433" s="86"/>
      <c r="SOT433" s="86"/>
      <c r="SOU433" s="86"/>
      <c r="SOV433" s="86"/>
      <c r="SOW433" s="86"/>
      <c r="SOX433" s="86"/>
      <c r="SOY433" s="86"/>
      <c r="SOZ433" s="86"/>
      <c r="SPA433" s="86"/>
      <c r="SPB433" s="86"/>
      <c r="SPC433" s="86"/>
      <c r="SPD433" s="86"/>
      <c r="SPE433" s="86"/>
      <c r="SPF433" s="86"/>
      <c r="SPG433" s="86"/>
      <c r="SPH433" s="86"/>
      <c r="SPI433" s="86"/>
      <c r="SPJ433" s="86"/>
      <c r="SPK433" s="86"/>
      <c r="SPL433" s="86"/>
      <c r="SPM433" s="86"/>
      <c r="SPN433" s="86"/>
      <c r="SPO433" s="86"/>
      <c r="SPP433" s="86"/>
      <c r="SPQ433" s="86"/>
      <c r="SPR433" s="86"/>
      <c r="SPS433" s="86"/>
      <c r="SPT433" s="86"/>
      <c r="SPU433" s="86"/>
      <c r="SPV433" s="86"/>
      <c r="SPW433" s="86"/>
      <c r="SPX433" s="86"/>
      <c r="SPY433" s="86"/>
      <c r="SPZ433" s="86"/>
      <c r="SQA433" s="86"/>
      <c r="SQB433" s="86"/>
      <c r="SQC433" s="86"/>
      <c r="SQD433" s="86"/>
      <c r="SQE433" s="86"/>
      <c r="SQF433" s="86"/>
      <c r="SQG433" s="86"/>
      <c r="SQH433" s="86"/>
      <c r="SQI433" s="86"/>
      <c r="SQJ433" s="86"/>
      <c r="SQK433" s="86"/>
      <c r="SQL433" s="86"/>
      <c r="SQM433" s="86"/>
      <c r="SQN433" s="86"/>
      <c r="SQO433" s="86"/>
      <c r="SQP433" s="86"/>
      <c r="SQQ433" s="86"/>
      <c r="SQR433" s="86"/>
      <c r="SQS433" s="86"/>
      <c r="SQT433" s="86"/>
      <c r="SQU433" s="86"/>
      <c r="SQV433" s="86"/>
      <c r="SQW433" s="86"/>
      <c r="SQX433" s="86"/>
      <c r="SQY433" s="86"/>
      <c r="SQZ433" s="86"/>
      <c r="SRA433" s="86"/>
      <c r="SRB433" s="86"/>
      <c r="SRC433" s="86"/>
      <c r="SRD433" s="86"/>
      <c r="SRE433" s="86"/>
      <c r="SRF433" s="86"/>
      <c r="SRG433" s="86"/>
      <c r="SRH433" s="86"/>
      <c r="SRI433" s="86"/>
      <c r="SRJ433" s="86"/>
      <c r="SRK433" s="86"/>
      <c r="SRL433" s="86"/>
      <c r="SRM433" s="86"/>
      <c r="SRN433" s="86"/>
      <c r="SRO433" s="86"/>
      <c r="SRP433" s="86"/>
      <c r="SRQ433" s="86"/>
      <c r="SRR433" s="86"/>
      <c r="SRS433" s="86"/>
      <c r="SRT433" s="86"/>
      <c r="SRU433" s="86"/>
      <c r="SRV433" s="86"/>
      <c r="SRW433" s="86"/>
      <c r="SRX433" s="86"/>
      <c r="SRY433" s="86"/>
      <c r="SRZ433" s="86"/>
      <c r="SSA433" s="86"/>
      <c r="SSB433" s="86"/>
      <c r="SSC433" s="86"/>
      <c r="SSD433" s="86"/>
      <c r="SSE433" s="86"/>
      <c r="SSF433" s="86"/>
      <c r="SSG433" s="86"/>
      <c r="SSH433" s="86"/>
      <c r="SSI433" s="86"/>
      <c r="SSJ433" s="86"/>
      <c r="SSK433" s="86"/>
      <c r="SSL433" s="86"/>
      <c r="SSM433" s="86"/>
      <c r="SSN433" s="86"/>
      <c r="SSO433" s="86"/>
      <c r="SSP433" s="86"/>
      <c r="SSQ433" s="86"/>
      <c r="SSR433" s="86"/>
      <c r="SSS433" s="86"/>
      <c r="SST433" s="86"/>
      <c r="SSU433" s="86"/>
      <c r="SSV433" s="86"/>
      <c r="SSW433" s="86"/>
      <c r="SSX433" s="86"/>
      <c r="SSY433" s="86"/>
      <c r="SSZ433" s="86"/>
      <c r="STA433" s="86"/>
      <c r="STB433" s="86"/>
      <c r="STC433" s="86"/>
      <c r="STD433" s="86"/>
      <c r="STE433" s="86"/>
      <c r="STF433" s="86"/>
      <c r="STG433" s="86"/>
      <c r="STH433" s="86"/>
      <c r="STI433" s="86"/>
      <c r="STJ433" s="86"/>
      <c r="STK433" s="86"/>
      <c r="STL433" s="86"/>
      <c r="STM433" s="86"/>
      <c r="STN433" s="86"/>
      <c r="STO433" s="86"/>
      <c r="STP433" s="86"/>
      <c r="STQ433" s="86"/>
      <c r="STR433" s="86"/>
      <c r="STS433" s="86"/>
      <c r="STT433" s="86"/>
      <c r="STU433" s="86"/>
      <c r="STV433" s="86"/>
      <c r="STW433" s="86"/>
      <c r="STX433" s="86"/>
      <c r="STY433" s="86"/>
      <c r="STZ433" s="86"/>
      <c r="SUA433" s="86"/>
      <c r="SUB433" s="86"/>
      <c r="SUC433" s="86"/>
      <c r="SUD433" s="86"/>
      <c r="SUE433" s="86"/>
      <c r="SUF433" s="86"/>
      <c r="SUG433" s="86"/>
      <c r="SUH433" s="86"/>
      <c r="SUI433" s="86"/>
      <c r="SUJ433" s="86"/>
      <c r="SUK433" s="86"/>
      <c r="SUL433" s="86"/>
      <c r="SUM433" s="86"/>
      <c r="SUN433" s="86"/>
      <c r="SUO433" s="86"/>
      <c r="SUP433" s="86"/>
      <c r="SUQ433" s="86"/>
      <c r="SUR433" s="86"/>
      <c r="SUS433" s="86"/>
      <c r="SUT433" s="86"/>
      <c r="SUU433" s="86"/>
      <c r="SUV433" s="86"/>
      <c r="SUW433" s="86"/>
      <c r="SUX433" s="86"/>
      <c r="SUY433" s="86"/>
      <c r="SUZ433" s="86"/>
      <c r="SVA433" s="86"/>
      <c r="SVB433" s="86"/>
      <c r="SVC433" s="86"/>
      <c r="SVD433" s="86"/>
      <c r="SVE433" s="86"/>
      <c r="SVF433" s="86"/>
      <c r="SVG433" s="86"/>
      <c r="SVH433" s="86"/>
      <c r="SVI433" s="86"/>
      <c r="SVJ433" s="86"/>
      <c r="SVK433" s="86"/>
      <c r="SVL433" s="86"/>
      <c r="SVM433" s="86"/>
      <c r="SVN433" s="86"/>
      <c r="SVO433" s="86"/>
      <c r="SVP433" s="86"/>
      <c r="SVQ433" s="86"/>
      <c r="SVR433" s="86"/>
      <c r="SVS433" s="86"/>
      <c r="SVT433" s="86"/>
      <c r="SVU433" s="86"/>
      <c r="SVV433" s="86"/>
      <c r="SVW433" s="86"/>
      <c r="SVX433" s="86"/>
      <c r="SVY433" s="86"/>
      <c r="SVZ433" s="86"/>
      <c r="SWA433" s="86"/>
      <c r="SWB433" s="86"/>
      <c r="SWC433" s="86"/>
      <c r="SWD433" s="86"/>
      <c r="SWE433" s="86"/>
      <c r="SWF433" s="86"/>
      <c r="SWG433" s="86"/>
      <c r="SWH433" s="86"/>
      <c r="SWI433" s="86"/>
      <c r="SWJ433" s="86"/>
      <c r="SWK433" s="86"/>
      <c r="SWL433" s="86"/>
      <c r="SWM433" s="86"/>
      <c r="SWN433" s="86"/>
      <c r="SWO433" s="86"/>
      <c r="SWP433" s="86"/>
      <c r="SWQ433" s="86"/>
      <c r="SWR433" s="86"/>
      <c r="SWS433" s="86"/>
      <c r="SWT433" s="86"/>
      <c r="SWU433" s="86"/>
      <c r="SWV433" s="86"/>
      <c r="SWW433" s="86"/>
      <c r="SWX433" s="86"/>
      <c r="SWY433" s="86"/>
      <c r="SWZ433" s="86"/>
      <c r="SXA433" s="86"/>
      <c r="SXB433" s="86"/>
      <c r="SXC433" s="86"/>
      <c r="SXD433" s="86"/>
      <c r="SXE433" s="86"/>
      <c r="SXF433" s="86"/>
      <c r="SXG433" s="86"/>
      <c r="SXH433" s="86"/>
      <c r="SXI433" s="86"/>
      <c r="SXJ433" s="86"/>
      <c r="SXK433" s="86"/>
      <c r="SXL433" s="86"/>
      <c r="SXM433" s="86"/>
      <c r="SXN433" s="86"/>
      <c r="SXO433" s="86"/>
      <c r="SXP433" s="86"/>
      <c r="SXQ433" s="86"/>
      <c r="SXR433" s="86"/>
      <c r="SXS433" s="86"/>
      <c r="SXT433" s="86"/>
      <c r="SXU433" s="86"/>
      <c r="SXV433" s="86"/>
      <c r="SXW433" s="86"/>
      <c r="SXX433" s="86"/>
      <c r="SXY433" s="86"/>
      <c r="SXZ433" s="86"/>
      <c r="SYA433" s="86"/>
      <c r="SYB433" s="86"/>
      <c r="SYC433" s="86"/>
      <c r="SYD433" s="86"/>
      <c r="SYE433" s="86"/>
      <c r="SYF433" s="86"/>
      <c r="SYG433" s="86"/>
      <c r="SYH433" s="86"/>
      <c r="SYI433" s="86"/>
      <c r="SYJ433" s="86"/>
      <c r="SYK433" s="86"/>
      <c r="SYL433" s="86"/>
      <c r="SYM433" s="86"/>
      <c r="SYN433" s="86"/>
      <c r="SYO433" s="86"/>
      <c r="SYP433" s="86"/>
      <c r="SYQ433" s="86"/>
      <c r="SYR433" s="86"/>
      <c r="SYS433" s="86"/>
      <c r="SYT433" s="86"/>
      <c r="SYU433" s="86"/>
      <c r="SYV433" s="86"/>
      <c r="SYW433" s="86"/>
      <c r="SYX433" s="86"/>
      <c r="SYY433" s="86"/>
      <c r="SYZ433" s="86"/>
      <c r="SZA433" s="86"/>
      <c r="SZB433" s="86"/>
      <c r="SZC433" s="86"/>
      <c r="SZD433" s="86"/>
      <c r="SZE433" s="86"/>
      <c r="SZF433" s="86"/>
      <c r="SZG433" s="86"/>
      <c r="SZH433" s="86"/>
      <c r="SZI433" s="86"/>
      <c r="SZJ433" s="86"/>
      <c r="SZK433" s="86"/>
      <c r="SZL433" s="86"/>
      <c r="SZM433" s="86"/>
      <c r="SZN433" s="86"/>
      <c r="SZO433" s="86"/>
      <c r="SZP433" s="86"/>
      <c r="SZQ433" s="86"/>
      <c r="SZR433" s="86"/>
      <c r="SZS433" s="86"/>
      <c r="SZT433" s="86"/>
      <c r="SZU433" s="86"/>
      <c r="SZV433" s="86"/>
      <c r="SZW433" s="86"/>
      <c r="SZX433" s="86"/>
      <c r="SZY433" s="86"/>
      <c r="SZZ433" s="86"/>
      <c r="TAA433" s="86"/>
      <c r="TAB433" s="86"/>
      <c r="TAC433" s="86"/>
      <c r="TAD433" s="86"/>
      <c r="TAE433" s="86"/>
      <c r="TAF433" s="86"/>
      <c r="TAG433" s="86"/>
      <c r="TAH433" s="86"/>
      <c r="TAI433" s="86"/>
      <c r="TAJ433" s="86"/>
      <c r="TAK433" s="86"/>
      <c r="TAL433" s="86"/>
      <c r="TAM433" s="86"/>
      <c r="TAN433" s="86"/>
      <c r="TAO433" s="86"/>
      <c r="TAP433" s="86"/>
      <c r="TAQ433" s="86"/>
      <c r="TAR433" s="86"/>
      <c r="TAS433" s="86"/>
      <c r="TAT433" s="86"/>
      <c r="TAU433" s="86"/>
      <c r="TAV433" s="86"/>
      <c r="TAW433" s="86"/>
      <c r="TAX433" s="86"/>
      <c r="TAY433" s="86"/>
      <c r="TAZ433" s="86"/>
      <c r="TBA433" s="86"/>
      <c r="TBB433" s="86"/>
      <c r="TBC433" s="86"/>
      <c r="TBD433" s="86"/>
      <c r="TBE433" s="86"/>
      <c r="TBF433" s="86"/>
      <c r="TBG433" s="86"/>
      <c r="TBH433" s="86"/>
      <c r="TBI433" s="86"/>
      <c r="TBJ433" s="86"/>
      <c r="TBK433" s="86"/>
      <c r="TBL433" s="86"/>
      <c r="TBM433" s="86"/>
      <c r="TBN433" s="86"/>
      <c r="TBO433" s="86"/>
      <c r="TBP433" s="86"/>
      <c r="TBQ433" s="86"/>
      <c r="TBR433" s="86"/>
      <c r="TBS433" s="86"/>
      <c r="TBT433" s="86"/>
      <c r="TBU433" s="86"/>
      <c r="TBV433" s="86"/>
      <c r="TBW433" s="86"/>
      <c r="TBX433" s="86"/>
      <c r="TBY433" s="86"/>
      <c r="TBZ433" s="86"/>
      <c r="TCA433" s="86"/>
      <c r="TCB433" s="86"/>
      <c r="TCC433" s="86"/>
      <c r="TCD433" s="86"/>
      <c r="TCE433" s="86"/>
      <c r="TCF433" s="86"/>
      <c r="TCG433" s="86"/>
      <c r="TCH433" s="86"/>
      <c r="TCI433" s="86"/>
      <c r="TCJ433" s="86"/>
      <c r="TCK433" s="86"/>
      <c r="TCL433" s="86"/>
      <c r="TCM433" s="86"/>
      <c r="TCN433" s="86"/>
      <c r="TCO433" s="86"/>
      <c r="TCP433" s="86"/>
      <c r="TCQ433" s="86"/>
      <c r="TCR433" s="86"/>
      <c r="TCS433" s="86"/>
      <c r="TCT433" s="86"/>
      <c r="TCU433" s="86"/>
      <c r="TCV433" s="86"/>
      <c r="TCW433" s="86"/>
      <c r="TCX433" s="86"/>
      <c r="TCY433" s="86"/>
      <c r="TCZ433" s="86"/>
      <c r="TDA433" s="86"/>
      <c r="TDB433" s="86"/>
      <c r="TDC433" s="86"/>
      <c r="TDD433" s="86"/>
      <c r="TDE433" s="86"/>
      <c r="TDF433" s="86"/>
      <c r="TDG433" s="86"/>
      <c r="TDH433" s="86"/>
      <c r="TDI433" s="86"/>
      <c r="TDJ433" s="86"/>
      <c r="TDK433" s="86"/>
      <c r="TDL433" s="86"/>
      <c r="TDM433" s="86"/>
      <c r="TDN433" s="86"/>
      <c r="TDO433" s="86"/>
      <c r="TDP433" s="86"/>
      <c r="TDQ433" s="86"/>
      <c r="TDR433" s="86"/>
      <c r="TDS433" s="86"/>
      <c r="TDT433" s="86"/>
      <c r="TDU433" s="86"/>
      <c r="TDV433" s="86"/>
      <c r="TDW433" s="86"/>
      <c r="TDX433" s="86"/>
      <c r="TDY433" s="86"/>
      <c r="TDZ433" s="86"/>
      <c r="TEA433" s="86"/>
      <c r="TEB433" s="86"/>
      <c r="TEC433" s="86"/>
      <c r="TED433" s="86"/>
      <c r="TEE433" s="86"/>
      <c r="TEF433" s="86"/>
      <c r="TEG433" s="86"/>
      <c r="TEH433" s="86"/>
      <c r="TEI433" s="86"/>
      <c r="TEJ433" s="86"/>
      <c r="TEK433" s="86"/>
      <c r="TEL433" s="86"/>
      <c r="TEM433" s="86"/>
      <c r="TEN433" s="86"/>
      <c r="TEO433" s="86"/>
      <c r="TEP433" s="86"/>
      <c r="TEQ433" s="86"/>
      <c r="TER433" s="86"/>
      <c r="TES433" s="86"/>
      <c r="TET433" s="86"/>
      <c r="TEU433" s="86"/>
      <c r="TEV433" s="86"/>
      <c r="TEW433" s="86"/>
      <c r="TEX433" s="86"/>
      <c r="TEY433" s="86"/>
      <c r="TEZ433" s="86"/>
      <c r="TFA433" s="86"/>
      <c r="TFB433" s="86"/>
      <c r="TFC433" s="86"/>
      <c r="TFD433" s="86"/>
      <c r="TFE433" s="86"/>
      <c r="TFF433" s="86"/>
      <c r="TFG433" s="86"/>
      <c r="TFH433" s="86"/>
      <c r="TFI433" s="86"/>
      <c r="TFJ433" s="86"/>
      <c r="TFK433" s="86"/>
      <c r="TFL433" s="86"/>
      <c r="TFM433" s="86"/>
      <c r="TFN433" s="86"/>
      <c r="TFO433" s="86"/>
      <c r="TFP433" s="86"/>
      <c r="TFQ433" s="86"/>
      <c r="TFR433" s="86"/>
      <c r="TFS433" s="86"/>
      <c r="TFT433" s="86"/>
      <c r="TFU433" s="86"/>
      <c r="TFV433" s="86"/>
      <c r="TFW433" s="86"/>
      <c r="TFX433" s="86"/>
      <c r="TFY433" s="86"/>
      <c r="TFZ433" s="86"/>
      <c r="TGA433" s="86"/>
      <c r="TGB433" s="86"/>
      <c r="TGC433" s="86"/>
      <c r="TGD433" s="86"/>
      <c r="TGE433" s="86"/>
      <c r="TGF433" s="86"/>
      <c r="TGG433" s="86"/>
      <c r="TGH433" s="86"/>
      <c r="TGI433" s="86"/>
      <c r="TGJ433" s="86"/>
      <c r="TGK433" s="86"/>
      <c r="TGL433" s="86"/>
      <c r="TGM433" s="86"/>
      <c r="TGN433" s="86"/>
      <c r="TGO433" s="86"/>
      <c r="TGP433" s="86"/>
      <c r="TGQ433" s="86"/>
      <c r="TGR433" s="86"/>
      <c r="TGS433" s="86"/>
      <c r="TGT433" s="86"/>
      <c r="TGU433" s="86"/>
      <c r="TGV433" s="86"/>
      <c r="TGW433" s="86"/>
      <c r="TGX433" s="86"/>
      <c r="TGY433" s="86"/>
      <c r="TGZ433" s="86"/>
      <c r="THA433" s="86"/>
      <c r="THB433" s="86"/>
      <c r="THC433" s="86"/>
      <c r="THD433" s="86"/>
      <c r="THE433" s="86"/>
      <c r="THF433" s="86"/>
      <c r="THG433" s="86"/>
      <c r="THH433" s="86"/>
      <c r="THI433" s="86"/>
      <c r="THJ433" s="86"/>
      <c r="THK433" s="86"/>
      <c r="THL433" s="86"/>
      <c r="THM433" s="86"/>
      <c r="THN433" s="86"/>
      <c r="THO433" s="86"/>
      <c r="THP433" s="86"/>
      <c r="THQ433" s="86"/>
      <c r="THR433" s="86"/>
      <c r="THS433" s="86"/>
      <c r="THT433" s="86"/>
      <c r="THU433" s="86"/>
      <c r="THV433" s="86"/>
      <c r="THW433" s="86"/>
      <c r="THX433" s="86"/>
      <c r="THY433" s="86"/>
      <c r="THZ433" s="86"/>
      <c r="TIA433" s="86"/>
      <c r="TIB433" s="86"/>
      <c r="TIC433" s="86"/>
      <c r="TID433" s="86"/>
      <c r="TIE433" s="86"/>
      <c r="TIF433" s="86"/>
      <c r="TIG433" s="86"/>
      <c r="TIH433" s="86"/>
      <c r="TII433" s="86"/>
      <c r="TIJ433" s="86"/>
      <c r="TIK433" s="86"/>
      <c r="TIL433" s="86"/>
      <c r="TIM433" s="86"/>
      <c r="TIN433" s="86"/>
      <c r="TIO433" s="86"/>
      <c r="TIP433" s="86"/>
      <c r="TIQ433" s="86"/>
      <c r="TIR433" s="86"/>
      <c r="TIS433" s="86"/>
      <c r="TIT433" s="86"/>
      <c r="TIU433" s="86"/>
      <c r="TIV433" s="86"/>
      <c r="TIW433" s="86"/>
      <c r="TIX433" s="86"/>
      <c r="TIY433" s="86"/>
      <c r="TIZ433" s="86"/>
      <c r="TJA433" s="86"/>
      <c r="TJB433" s="86"/>
      <c r="TJC433" s="86"/>
      <c r="TJD433" s="86"/>
      <c r="TJE433" s="86"/>
      <c r="TJF433" s="86"/>
      <c r="TJG433" s="86"/>
      <c r="TJH433" s="86"/>
      <c r="TJI433" s="86"/>
      <c r="TJJ433" s="86"/>
      <c r="TJK433" s="86"/>
      <c r="TJL433" s="86"/>
      <c r="TJM433" s="86"/>
      <c r="TJN433" s="86"/>
      <c r="TJO433" s="86"/>
      <c r="TJP433" s="86"/>
      <c r="TJQ433" s="86"/>
      <c r="TJR433" s="86"/>
      <c r="TJS433" s="86"/>
      <c r="TJT433" s="86"/>
      <c r="TJU433" s="86"/>
      <c r="TJV433" s="86"/>
      <c r="TJW433" s="86"/>
      <c r="TJX433" s="86"/>
      <c r="TJY433" s="86"/>
      <c r="TJZ433" s="86"/>
      <c r="TKA433" s="86"/>
      <c r="TKB433" s="86"/>
      <c r="TKC433" s="86"/>
      <c r="TKD433" s="86"/>
      <c r="TKE433" s="86"/>
      <c r="TKF433" s="86"/>
      <c r="TKG433" s="86"/>
      <c r="TKH433" s="86"/>
      <c r="TKI433" s="86"/>
      <c r="TKJ433" s="86"/>
      <c r="TKK433" s="86"/>
      <c r="TKL433" s="86"/>
      <c r="TKM433" s="86"/>
      <c r="TKN433" s="86"/>
      <c r="TKO433" s="86"/>
      <c r="TKP433" s="86"/>
      <c r="TKQ433" s="86"/>
      <c r="TKR433" s="86"/>
      <c r="TKS433" s="86"/>
      <c r="TKT433" s="86"/>
      <c r="TKU433" s="86"/>
      <c r="TKV433" s="86"/>
      <c r="TKW433" s="86"/>
      <c r="TKX433" s="86"/>
      <c r="TKY433" s="86"/>
      <c r="TKZ433" s="86"/>
      <c r="TLA433" s="86"/>
      <c r="TLB433" s="86"/>
      <c r="TLC433" s="86"/>
      <c r="TLD433" s="86"/>
      <c r="TLE433" s="86"/>
      <c r="TLF433" s="86"/>
      <c r="TLG433" s="86"/>
      <c r="TLH433" s="86"/>
      <c r="TLI433" s="86"/>
      <c r="TLJ433" s="86"/>
      <c r="TLK433" s="86"/>
      <c r="TLL433" s="86"/>
      <c r="TLM433" s="86"/>
      <c r="TLN433" s="86"/>
      <c r="TLO433" s="86"/>
      <c r="TLP433" s="86"/>
      <c r="TLQ433" s="86"/>
      <c r="TLR433" s="86"/>
      <c r="TLS433" s="86"/>
      <c r="TLT433" s="86"/>
      <c r="TLU433" s="86"/>
      <c r="TLV433" s="86"/>
      <c r="TLW433" s="86"/>
      <c r="TLX433" s="86"/>
      <c r="TLY433" s="86"/>
      <c r="TLZ433" s="86"/>
      <c r="TMA433" s="86"/>
      <c r="TMB433" s="86"/>
      <c r="TMC433" s="86"/>
      <c r="TMD433" s="86"/>
      <c r="TME433" s="86"/>
      <c r="TMF433" s="86"/>
      <c r="TMG433" s="86"/>
      <c r="TMH433" s="86"/>
      <c r="TMI433" s="86"/>
      <c r="TMJ433" s="86"/>
      <c r="TMK433" s="86"/>
      <c r="TML433" s="86"/>
      <c r="TMM433" s="86"/>
      <c r="TMN433" s="86"/>
      <c r="TMO433" s="86"/>
      <c r="TMP433" s="86"/>
      <c r="TMQ433" s="86"/>
      <c r="TMR433" s="86"/>
      <c r="TMS433" s="86"/>
      <c r="TMT433" s="86"/>
      <c r="TMU433" s="86"/>
      <c r="TMV433" s="86"/>
      <c r="TMW433" s="86"/>
      <c r="TMX433" s="86"/>
      <c r="TMY433" s="86"/>
      <c r="TMZ433" s="86"/>
      <c r="TNA433" s="86"/>
      <c r="TNB433" s="86"/>
      <c r="TNC433" s="86"/>
      <c r="TND433" s="86"/>
      <c r="TNE433" s="86"/>
      <c r="TNF433" s="86"/>
      <c r="TNG433" s="86"/>
      <c r="TNH433" s="86"/>
      <c r="TNI433" s="86"/>
      <c r="TNJ433" s="86"/>
      <c r="TNK433" s="86"/>
      <c r="TNL433" s="86"/>
      <c r="TNM433" s="86"/>
      <c r="TNN433" s="86"/>
      <c r="TNO433" s="86"/>
      <c r="TNP433" s="86"/>
      <c r="TNQ433" s="86"/>
      <c r="TNR433" s="86"/>
      <c r="TNS433" s="86"/>
      <c r="TNT433" s="86"/>
      <c r="TNU433" s="86"/>
      <c r="TNV433" s="86"/>
      <c r="TNW433" s="86"/>
      <c r="TNX433" s="86"/>
      <c r="TNY433" s="86"/>
      <c r="TNZ433" s="86"/>
      <c r="TOA433" s="86"/>
      <c r="TOB433" s="86"/>
      <c r="TOC433" s="86"/>
      <c r="TOD433" s="86"/>
      <c r="TOE433" s="86"/>
      <c r="TOF433" s="86"/>
      <c r="TOG433" s="86"/>
      <c r="TOH433" s="86"/>
      <c r="TOI433" s="86"/>
      <c r="TOJ433" s="86"/>
      <c r="TOK433" s="86"/>
      <c r="TOL433" s="86"/>
      <c r="TOM433" s="86"/>
      <c r="TON433" s="86"/>
      <c r="TOO433" s="86"/>
      <c r="TOP433" s="86"/>
      <c r="TOQ433" s="86"/>
      <c r="TOR433" s="86"/>
      <c r="TOS433" s="86"/>
      <c r="TOT433" s="86"/>
      <c r="TOU433" s="86"/>
      <c r="TOV433" s="86"/>
      <c r="TOW433" s="86"/>
      <c r="TOX433" s="86"/>
      <c r="TOY433" s="86"/>
      <c r="TOZ433" s="86"/>
      <c r="TPA433" s="86"/>
      <c r="TPB433" s="86"/>
      <c r="TPC433" s="86"/>
      <c r="TPD433" s="86"/>
      <c r="TPE433" s="86"/>
      <c r="TPF433" s="86"/>
      <c r="TPG433" s="86"/>
      <c r="TPH433" s="86"/>
      <c r="TPI433" s="86"/>
      <c r="TPJ433" s="86"/>
      <c r="TPK433" s="86"/>
      <c r="TPL433" s="86"/>
      <c r="TPM433" s="86"/>
      <c r="TPN433" s="86"/>
      <c r="TPO433" s="86"/>
      <c r="TPP433" s="86"/>
      <c r="TPQ433" s="86"/>
      <c r="TPR433" s="86"/>
      <c r="TPS433" s="86"/>
      <c r="TPT433" s="86"/>
      <c r="TPU433" s="86"/>
      <c r="TPV433" s="86"/>
      <c r="TPW433" s="86"/>
      <c r="TPX433" s="86"/>
      <c r="TPY433" s="86"/>
      <c r="TPZ433" s="86"/>
      <c r="TQA433" s="86"/>
      <c r="TQB433" s="86"/>
      <c r="TQC433" s="86"/>
      <c r="TQD433" s="86"/>
      <c r="TQE433" s="86"/>
      <c r="TQF433" s="86"/>
      <c r="TQG433" s="86"/>
      <c r="TQH433" s="86"/>
      <c r="TQI433" s="86"/>
      <c r="TQJ433" s="86"/>
      <c r="TQK433" s="86"/>
      <c r="TQL433" s="86"/>
      <c r="TQM433" s="86"/>
      <c r="TQN433" s="86"/>
      <c r="TQO433" s="86"/>
      <c r="TQP433" s="86"/>
      <c r="TQQ433" s="86"/>
      <c r="TQR433" s="86"/>
      <c r="TQS433" s="86"/>
      <c r="TQT433" s="86"/>
      <c r="TQU433" s="86"/>
      <c r="TQV433" s="86"/>
      <c r="TQW433" s="86"/>
      <c r="TQX433" s="86"/>
      <c r="TQY433" s="86"/>
      <c r="TQZ433" s="86"/>
      <c r="TRA433" s="86"/>
      <c r="TRB433" s="86"/>
      <c r="TRC433" s="86"/>
      <c r="TRD433" s="86"/>
      <c r="TRE433" s="86"/>
      <c r="TRF433" s="86"/>
      <c r="TRG433" s="86"/>
      <c r="TRH433" s="86"/>
      <c r="TRI433" s="86"/>
      <c r="TRJ433" s="86"/>
      <c r="TRK433" s="86"/>
      <c r="TRL433" s="86"/>
      <c r="TRM433" s="86"/>
      <c r="TRN433" s="86"/>
      <c r="TRO433" s="86"/>
      <c r="TRP433" s="86"/>
      <c r="TRQ433" s="86"/>
      <c r="TRR433" s="86"/>
      <c r="TRS433" s="86"/>
      <c r="TRT433" s="86"/>
      <c r="TRU433" s="86"/>
      <c r="TRV433" s="86"/>
      <c r="TRW433" s="86"/>
      <c r="TRX433" s="86"/>
      <c r="TRY433" s="86"/>
      <c r="TRZ433" s="86"/>
      <c r="TSA433" s="86"/>
      <c r="TSB433" s="86"/>
      <c r="TSC433" s="86"/>
      <c r="TSD433" s="86"/>
      <c r="TSE433" s="86"/>
      <c r="TSF433" s="86"/>
      <c r="TSG433" s="86"/>
      <c r="TSH433" s="86"/>
      <c r="TSI433" s="86"/>
      <c r="TSJ433" s="86"/>
      <c r="TSK433" s="86"/>
      <c r="TSL433" s="86"/>
      <c r="TSM433" s="86"/>
      <c r="TSN433" s="86"/>
      <c r="TSO433" s="86"/>
      <c r="TSP433" s="86"/>
      <c r="TSQ433" s="86"/>
      <c r="TSR433" s="86"/>
      <c r="TSS433" s="86"/>
      <c r="TST433" s="86"/>
      <c r="TSU433" s="86"/>
      <c r="TSV433" s="86"/>
      <c r="TSW433" s="86"/>
      <c r="TSX433" s="86"/>
      <c r="TSY433" s="86"/>
      <c r="TSZ433" s="86"/>
      <c r="TTA433" s="86"/>
      <c r="TTB433" s="86"/>
      <c r="TTC433" s="86"/>
      <c r="TTD433" s="86"/>
      <c r="TTE433" s="86"/>
      <c r="TTF433" s="86"/>
      <c r="TTG433" s="86"/>
      <c r="TTH433" s="86"/>
      <c r="TTI433" s="86"/>
      <c r="TTJ433" s="86"/>
      <c r="TTK433" s="86"/>
      <c r="TTL433" s="86"/>
      <c r="TTM433" s="86"/>
      <c r="TTN433" s="86"/>
      <c r="TTO433" s="86"/>
      <c r="TTP433" s="86"/>
      <c r="TTQ433" s="86"/>
      <c r="TTR433" s="86"/>
      <c r="TTS433" s="86"/>
      <c r="TTT433" s="86"/>
      <c r="TTU433" s="86"/>
      <c r="TTV433" s="86"/>
      <c r="TTW433" s="86"/>
      <c r="TTX433" s="86"/>
      <c r="TTY433" s="86"/>
      <c r="TTZ433" s="86"/>
      <c r="TUA433" s="86"/>
      <c r="TUB433" s="86"/>
      <c r="TUC433" s="86"/>
      <c r="TUD433" s="86"/>
      <c r="TUE433" s="86"/>
      <c r="TUF433" s="86"/>
      <c r="TUG433" s="86"/>
      <c r="TUH433" s="86"/>
      <c r="TUI433" s="86"/>
      <c r="TUJ433" s="86"/>
      <c r="TUK433" s="86"/>
      <c r="TUL433" s="86"/>
      <c r="TUM433" s="86"/>
      <c r="TUN433" s="86"/>
      <c r="TUO433" s="86"/>
      <c r="TUP433" s="86"/>
      <c r="TUQ433" s="86"/>
      <c r="TUR433" s="86"/>
      <c r="TUS433" s="86"/>
      <c r="TUT433" s="86"/>
      <c r="TUU433" s="86"/>
      <c r="TUV433" s="86"/>
      <c r="TUW433" s="86"/>
      <c r="TUX433" s="86"/>
      <c r="TUY433" s="86"/>
      <c r="TUZ433" s="86"/>
      <c r="TVA433" s="86"/>
      <c r="TVB433" s="86"/>
      <c r="TVC433" s="86"/>
      <c r="TVD433" s="86"/>
      <c r="TVE433" s="86"/>
      <c r="TVF433" s="86"/>
      <c r="TVG433" s="86"/>
      <c r="TVH433" s="86"/>
      <c r="TVI433" s="86"/>
      <c r="TVJ433" s="86"/>
      <c r="TVK433" s="86"/>
      <c r="TVL433" s="86"/>
      <c r="TVM433" s="86"/>
      <c r="TVN433" s="86"/>
      <c r="TVO433" s="86"/>
      <c r="TVP433" s="86"/>
      <c r="TVQ433" s="86"/>
      <c r="TVR433" s="86"/>
      <c r="TVS433" s="86"/>
      <c r="TVT433" s="86"/>
      <c r="TVU433" s="86"/>
      <c r="TVV433" s="86"/>
      <c r="TVW433" s="86"/>
      <c r="TVX433" s="86"/>
      <c r="TVY433" s="86"/>
      <c r="TVZ433" s="86"/>
      <c r="TWA433" s="86"/>
      <c r="TWB433" s="86"/>
      <c r="TWC433" s="86"/>
      <c r="TWD433" s="86"/>
      <c r="TWE433" s="86"/>
      <c r="TWF433" s="86"/>
      <c r="TWG433" s="86"/>
      <c r="TWH433" s="86"/>
      <c r="TWI433" s="86"/>
      <c r="TWJ433" s="86"/>
      <c r="TWK433" s="86"/>
      <c r="TWL433" s="86"/>
      <c r="TWM433" s="86"/>
      <c r="TWN433" s="86"/>
      <c r="TWO433" s="86"/>
      <c r="TWP433" s="86"/>
      <c r="TWQ433" s="86"/>
      <c r="TWR433" s="86"/>
      <c r="TWS433" s="86"/>
      <c r="TWT433" s="86"/>
      <c r="TWU433" s="86"/>
      <c r="TWV433" s="86"/>
      <c r="TWW433" s="86"/>
      <c r="TWX433" s="86"/>
      <c r="TWY433" s="86"/>
      <c r="TWZ433" s="86"/>
      <c r="TXA433" s="86"/>
      <c r="TXB433" s="86"/>
      <c r="TXC433" s="86"/>
      <c r="TXD433" s="86"/>
      <c r="TXE433" s="86"/>
      <c r="TXF433" s="86"/>
      <c r="TXG433" s="86"/>
      <c r="TXH433" s="86"/>
      <c r="TXI433" s="86"/>
      <c r="TXJ433" s="86"/>
      <c r="TXK433" s="86"/>
      <c r="TXL433" s="86"/>
      <c r="TXM433" s="86"/>
      <c r="TXN433" s="86"/>
      <c r="TXO433" s="86"/>
      <c r="TXP433" s="86"/>
      <c r="TXQ433" s="86"/>
      <c r="TXR433" s="86"/>
      <c r="TXS433" s="86"/>
      <c r="TXT433" s="86"/>
      <c r="TXU433" s="86"/>
      <c r="TXV433" s="86"/>
      <c r="TXW433" s="86"/>
      <c r="TXX433" s="86"/>
      <c r="TXY433" s="86"/>
      <c r="TXZ433" s="86"/>
      <c r="TYA433" s="86"/>
      <c r="TYB433" s="86"/>
      <c r="TYC433" s="86"/>
      <c r="TYD433" s="86"/>
      <c r="TYE433" s="86"/>
      <c r="TYF433" s="86"/>
      <c r="TYG433" s="86"/>
      <c r="TYH433" s="86"/>
      <c r="TYI433" s="86"/>
      <c r="TYJ433" s="86"/>
      <c r="TYK433" s="86"/>
      <c r="TYL433" s="86"/>
      <c r="TYM433" s="86"/>
      <c r="TYN433" s="86"/>
      <c r="TYO433" s="86"/>
      <c r="TYP433" s="86"/>
      <c r="TYQ433" s="86"/>
      <c r="TYR433" s="86"/>
      <c r="TYS433" s="86"/>
      <c r="TYT433" s="86"/>
      <c r="TYU433" s="86"/>
      <c r="TYV433" s="86"/>
      <c r="TYW433" s="86"/>
      <c r="TYX433" s="86"/>
      <c r="TYY433" s="86"/>
      <c r="TYZ433" s="86"/>
      <c r="TZA433" s="86"/>
      <c r="TZB433" s="86"/>
      <c r="TZC433" s="86"/>
      <c r="TZD433" s="86"/>
      <c r="TZE433" s="86"/>
      <c r="TZF433" s="86"/>
      <c r="TZG433" s="86"/>
      <c r="TZH433" s="86"/>
      <c r="TZI433" s="86"/>
      <c r="TZJ433" s="86"/>
      <c r="TZK433" s="86"/>
      <c r="TZL433" s="86"/>
      <c r="TZM433" s="86"/>
      <c r="TZN433" s="86"/>
      <c r="TZO433" s="86"/>
      <c r="TZP433" s="86"/>
      <c r="TZQ433" s="86"/>
      <c r="TZR433" s="86"/>
      <c r="TZS433" s="86"/>
      <c r="TZT433" s="86"/>
      <c r="TZU433" s="86"/>
      <c r="TZV433" s="86"/>
      <c r="TZW433" s="86"/>
      <c r="TZX433" s="86"/>
      <c r="TZY433" s="86"/>
      <c r="TZZ433" s="86"/>
      <c r="UAA433" s="86"/>
      <c r="UAB433" s="86"/>
      <c r="UAC433" s="86"/>
      <c r="UAD433" s="86"/>
      <c r="UAE433" s="86"/>
      <c r="UAF433" s="86"/>
      <c r="UAG433" s="86"/>
      <c r="UAH433" s="86"/>
      <c r="UAI433" s="86"/>
      <c r="UAJ433" s="86"/>
      <c r="UAK433" s="86"/>
      <c r="UAL433" s="86"/>
      <c r="UAM433" s="86"/>
      <c r="UAN433" s="86"/>
      <c r="UAO433" s="86"/>
      <c r="UAP433" s="86"/>
      <c r="UAQ433" s="86"/>
      <c r="UAR433" s="86"/>
      <c r="UAS433" s="86"/>
      <c r="UAT433" s="86"/>
      <c r="UAU433" s="86"/>
      <c r="UAV433" s="86"/>
      <c r="UAW433" s="86"/>
      <c r="UAX433" s="86"/>
      <c r="UAY433" s="86"/>
      <c r="UAZ433" s="86"/>
      <c r="UBA433" s="86"/>
      <c r="UBB433" s="86"/>
      <c r="UBC433" s="86"/>
      <c r="UBD433" s="86"/>
      <c r="UBE433" s="86"/>
      <c r="UBF433" s="86"/>
      <c r="UBG433" s="86"/>
      <c r="UBH433" s="86"/>
      <c r="UBI433" s="86"/>
      <c r="UBJ433" s="86"/>
      <c r="UBK433" s="86"/>
      <c r="UBL433" s="86"/>
      <c r="UBM433" s="86"/>
      <c r="UBN433" s="86"/>
      <c r="UBO433" s="86"/>
      <c r="UBP433" s="86"/>
      <c r="UBQ433" s="86"/>
      <c r="UBR433" s="86"/>
      <c r="UBS433" s="86"/>
      <c r="UBT433" s="86"/>
      <c r="UBU433" s="86"/>
      <c r="UBV433" s="86"/>
      <c r="UBW433" s="86"/>
      <c r="UBX433" s="86"/>
      <c r="UBY433" s="86"/>
      <c r="UBZ433" s="86"/>
      <c r="UCA433" s="86"/>
      <c r="UCB433" s="86"/>
      <c r="UCC433" s="86"/>
      <c r="UCD433" s="86"/>
      <c r="UCE433" s="86"/>
      <c r="UCF433" s="86"/>
      <c r="UCG433" s="86"/>
      <c r="UCH433" s="86"/>
      <c r="UCI433" s="86"/>
      <c r="UCJ433" s="86"/>
      <c r="UCK433" s="86"/>
      <c r="UCL433" s="86"/>
      <c r="UCM433" s="86"/>
      <c r="UCN433" s="86"/>
      <c r="UCO433" s="86"/>
      <c r="UCP433" s="86"/>
      <c r="UCQ433" s="86"/>
      <c r="UCR433" s="86"/>
      <c r="UCS433" s="86"/>
      <c r="UCT433" s="86"/>
      <c r="UCU433" s="86"/>
      <c r="UCV433" s="86"/>
      <c r="UCW433" s="86"/>
      <c r="UCX433" s="86"/>
      <c r="UCY433" s="86"/>
      <c r="UCZ433" s="86"/>
      <c r="UDA433" s="86"/>
      <c r="UDB433" s="86"/>
      <c r="UDC433" s="86"/>
      <c r="UDD433" s="86"/>
      <c r="UDE433" s="86"/>
      <c r="UDF433" s="86"/>
      <c r="UDG433" s="86"/>
      <c r="UDH433" s="86"/>
      <c r="UDI433" s="86"/>
      <c r="UDJ433" s="86"/>
      <c r="UDK433" s="86"/>
      <c r="UDL433" s="86"/>
      <c r="UDM433" s="86"/>
      <c r="UDN433" s="86"/>
      <c r="UDO433" s="86"/>
      <c r="UDP433" s="86"/>
      <c r="UDQ433" s="86"/>
      <c r="UDR433" s="86"/>
      <c r="UDS433" s="86"/>
      <c r="UDT433" s="86"/>
      <c r="UDU433" s="86"/>
      <c r="UDV433" s="86"/>
      <c r="UDW433" s="86"/>
      <c r="UDX433" s="86"/>
      <c r="UDY433" s="86"/>
      <c r="UDZ433" s="86"/>
      <c r="UEA433" s="86"/>
      <c r="UEB433" s="86"/>
      <c r="UEC433" s="86"/>
      <c r="UED433" s="86"/>
      <c r="UEE433" s="86"/>
      <c r="UEF433" s="86"/>
      <c r="UEG433" s="86"/>
      <c r="UEH433" s="86"/>
      <c r="UEI433" s="86"/>
      <c r="UEJ433" s="86"/>
      <c r="UEK433" s="86"/>
      <c r="UEL433" s="86"/>
      <c r="UEM433" s="86"/>
      <c r="UEN433" s="86"/>
      <c r="UEO433" s="86"/>
      <c r="UEP433" s="86"/>
      <c r="UEQ433" s="86"/>
      <c r="UER433" s="86"/>
      <c r="UES433" s="86"/>
      <c r="UET433" s="86"/>
      <c r="UEU433" s="86"/>
      <c r="UEV433" s="86"/>
      <c r="UEW433" s="86"/>
      <c r="UEX433" s="86"/>
      <c r="UEY433" s="86"/>
      <c r="UEZ433" s="86"/>
      <c r="UFA433" s="86"/>
      <c r="UFB433" s="86"/>
      <c r="UFC433" s="86"/>
      <c r="UFD433" s="86"/>
      <c r="UFE433" s="86"/>
      <c r="UFF433" s="86"/>
      <c r="UFG433" s="86"/>
      <c r="UFH433" s="86"/>
      <c r="UFI433" s="86"/>
      <c r="UFJ433" s="86"/>
      <c r="UFK433" s="86"/>
      <c r="UFL433" s="86"/>
      <c r="UFM433" s="86"/>
      <c r="UFN433" s="86"/>
      <c r="UFO433" s="86"/>
      <c r="UFP433" s="86"/>
      <c r="UFQ433" s="86"/>
      <c r="UFR433" s="86"/>
      <c r="UFS433" s="86"/>
      <c r="UFT433" s="86"/>
      <c r="UFU433" s="86"/>
      <c r="UFV433" s="86"/>
      <c r="UFW433" s="86"/>
      <c r="UFX433" s="86"/>
      <c r="UFY433" s="86"/>
      <c r="UFZ433" s="86"/>
      <c r="UGA433" s="86"/>
      <c r="UGB433" s="86"/>
      <c r="UGC433" s="86"/>
      <c r="UGD433" s="86"/>
      <c r="UGE433" s="86"/>
      <c r="UGF433" s="86"/>
      <c r="UGG433" s="86"/>
      <c r="UGH433" s="86"/>
      <c r="UGI433" s="86"/>
      <c r="UGJ433" s="86"/>
      <c r="UGK433" s="86"/>
      <c r="UGL433" s="86"/>
      <c r="UGM433" s="86"/>
      <c r="UGN433" s="86"/>
      <c r="UGO433" s="86"/>
      <c r="UGP433" s="86"/>
      <c r="UGQ433" s="86"/>
      <c r="UGR433" s="86"/>
      <c r="UGS433" s="86"/>
      <c r="UGT433" s="86"/>
      <c r="UGU433" s="86"/>
      <c r="UGV433" s="86"/>
      <c r="UGW433" s="86"/>
      <c r="UGX433" s="86"/>
      <c r="UGY433" s="86"/>
      <c r="UGZ433" s="86"/>
      <c r="UHA433" s="86"/>
      <c r="UHB433" s="86"/>
      <c r="UHC433" s="86"/>
      <c r="UHD433" s="86"/>
      <c r="UHE433" s="86"/>
      <c r="UHF433" s="86"/>
      <c r="UHG433" s="86"/>
      <c r="UHH433" s="86"/>
      <c r="UHI433" s="86"/>
      <c r="UHJ433" s="86"/>
      <c r="UHK433" s="86"/>
      <c r="UHL433" s="86"/>
      <c r="UHM433" s="86"/>
      <c r="UHN433" s="86"/>
      <c r="UHO433" s="86"/>
      <c r="UHP433" s="86"/>
      <c r="UHQ433" s="86"/>
      <c r="UHR433" s="86"/>
      <c r="UHS433" s="86"/>
      <c r="UHT433" s="86"/>
      <c r="UHU433" s="86"/>
      <c r="UHV433" s="86"/>
      <c r="UHW433" s="86"/>
      <c r="UHX433" s="86"/>
      <c r="UHY433" s="86"/>
      <c r="UHZ433" s="86"/>
      <c r="UIA433" s="86"/>
      <c r="UIB433" s="86"/>
      <c r="UIC433" s="86"/>
      <c r="UID433" s="86"/>
      <c r="UIE433" s="86"/>
      <c r="UIF433" s="86"/>
      <c r="UIG433" s="86"/>
      <c r="UIH433" s="86"/>
      <c r="UII433" s="86"/>
      <c r="UIJ433" s="86"/>
      <c r="UIK433" s="86"/>
      <c r="UIL433" s="86"/>
      <c r="UIM433" s="86"/>
      <c r="UIN433" s="86"/>
      <c r="UIO433" s="86"/>
      <c r="UIP433" s="86"/>
      <c r="UIQ433" s="86"/>
      <c r="UIR433" s="86"/>
      <c r="UIS433" s="86"/>
      <c r="UIT433" s="86"/>
      <c r="UIU433" s="86"/>
      <c r="UIV433" s="86"/>
      <c r="UIW433" s="86"/>
      <c r="UIX433" s="86"/>
      <c r="UIY433" s="86"/>
      <c r="UIZ433" s="86"/>
      <c r="UJA433" s="86"/>
      <c r="UJB433" s="86"/>
      <c r="UJC433" s="86"/>
      <c r="UJD433" s="86"/>
      <c r="UJE433" s="86"/>
      <c r="UJF433" s="86"/>
      <c r="UJG433" s="86"/>
      <c r="UJH433" s="86"/>
      <c r="UJI433" s="86"/>
      <c r="UJJ433" s="86"/>
      <c r="UJK433" s="86"/>
      <c r="UJL433" s="86"/>
      <c r="UJM433" s="86"/>
      <c r="UJN433" s="86"/>
      <c r="UJO433" s="86"/>
      <c r="UJP433" s="86"/>
      <c r="UJQ433" s="86"/>
      <c r="UJR433" s="86"/>
      <c r="UJS433" s="86"/>
      <c r="UJT433" s="86"/>
      <c r="UJU433" s="86"/>
      <c r="UJV433" s="86"/>
      <c r="UJW433" s="86"/>
      <c r="UJX433" s="86"/>
      <c r="UJY433" s="86"/>
      <c r="UJZ433" s="86"/>
      <c r="UKA433" s="86"/>
      <c r="UKB433" s="86"/>
      <c r="UKC433" s="86"/>
      <c r="UKD433" s="86"/>
      <c r="UKE433" s="86"/>
      <c r="UKF433" s="86"/>
      <c r="UKG433" s="86"/>
      <c r="UKH433" s="86"/>
      <c r="UKI433" s="86"/>
      <c r="UKJ433" s="86"/>
      <c r="UKK433" s="86"/>
      <c r="UKL433" s="86"/>
      <c r="UKM433" s="86"/>
      <c r="UKN433" s="86"/>
      <c r="UKO433" s="86"/>
      <c r="UKP433" s="86"/>
      <c r="UKQ433" s="86"/>
      <c r="UKR433" s="86"/>
      <c r="UKS433" s="86"/>
      <c r="UKT433" s="86"/>
      <c r="UKU433" s="86"/>
      <c r="UKV433" s="86"/>
      <c r="UKW433" s="86"/>
      <c r="UKX433" s="86"/>
      <c r="UKY433" s="86"/>
      <c r="UKZ433" s="86"/>
      <c r="ULA433" s="86"/>
      <c r="ULB433" s="86"/>
      <c r="ULC433" s="86"/>
      <c r="ULD433" s="86"/>
      <c r="ULE433" s="86"/>
      <c r="ULF433" s="86"/>
      <c r="ULG433" s="86"/>
      <c r="ULH433" s="86"/>
      <c r="ULI433" s="86"/>
      <c r="ULJ433" s="86"/>
      <c r="ULK433" s="86"/>
      <c r="ULL433" s="86"/>
      <c r="ULM433" s="86"/>
      <c r="ULN433" s="86"/>
      <c r="ULO433" s="86"/>
      <c r="ULP433" s="86"/>
      <c r="ULQ433" s="86"/>
      <c r="ULR433" s="86"/>
      <c r="ULS433" s="86"/>
      <c r="ULT433" s="86"/>
      <c r="ULU433" s="86"/>
      <c r="ULV433" s="86"/>
      <c r="ULW433" s="86"/>
      <c r="ULX433" s="86"/>
      <c r="ULY433" s="86"/>
      <c r="ULZ433" s="86"/>
      <c r="UMA433" s="86"/>
      <c r="UMB433" s="86"/>
      <c r="UMC433" s="86"/>
      <c r="UMD433" s="86"/>
      <c r="UME433" s="86"/>
      <c r="UMF433" s="86"/>
      <c r="UMG433" s="86"/>
      <c r="UMH433" s="86"/>
      <c r="UMI433" s="86"/>
      <c r="UMJ433" s="86"/>
      <c r="UMK433" s="86"/>
      <c r="UML433" s="86"/>
      <c r="UMM433" s="86"/>
      <c r="UMN433" s="86"/>
      <c r="UMO433" s="86"/>
      <c r="UMP433" s="86"/>
      <c r="UMQ433" s="86"/>
      <c r="UMR433" s="86"/>
      <c r="UMS433" s="86"/>
      <c r="UMT433" s="86"/>
      <c r="UMU433" s="86"/>
      <c r="UMV433" s="86"/>
      <c r="UMW433" s="86"/>
      <c r="UMX433" s="86"/>
      <c r="UMY433" s="86"/>
      <c r="UMZ433" s="86"/>
      <c r="UNA433" s="86"/>
      <c r="UNB433" s="86"/>
      <c r="UNC433" s="86"/>
      <c r="UND433" s="86"/>
      <c r="UNE433" s="86"/>
      <c r="UNF433" s="86"/>
      <c r="UNG433" s="86"/>
      <c r="UNH433" s="86"/>
      <c r="UNI433" s="86"/>
      <c r="UNJ433" s="86"/>
      <c r="UNK433" s="86"/>
      <c r="UNL433" s="86"/>
      <c r="UNM433" s="86"/>
      <c r="UNN433" s="86"/>
      <c r="UNO433" s="86"/>
      <c r="UNP433" s="86"/>
      <c r="UNQ433" s="86"/>
      <c r="UNR433" s="86"/>
      <c r="UNS433" s="86"/>
      <c r="UNT433" s="86"/>
      <c r="UNU433" s="86"/>
      <c r="UNV433" s="86"/>
      <c r="UNW433" s="86"/>
      <c r="UNX433" s="86"/>
      <c r="UNY433" s="86"/>
      <c r="UNZ433" s="86"/>
      <c r="UOA433" s="86"/>
      <c r="UOB433" s="86"/>
      <c r="UOC433" s="86"/>
      <c r="UOD433" s="86"/>
      <c r="UOE433" s="86"/>
      <c r="UOF433" s="86"/>
      <c r="UOG433" s="86"/>
      <c r="UOH433" s="86"/>
      <c r="UOI433" s="86"/>
      <c r="UOJ433" s="86"/>
      <c r="UOK433" s="86"/>
      <c r="UOL433" s="86"/>
      <c r="UOM433" s="86"/>
      <c r="UON433" s="86"/>
      <c r="UOO433" s="86"/>
      <c r="UOP433" s="86"/>
      <c r="UOQ433" s="86"/>
      <c r="UOR433" s="86"/>
      <c r="UOS433" s="86"/>
      <c r="UOT433" s="86"/>
      <c r="UOU433" s="86"/>
      <c r="UOV433" s="86"/>
      <c r="UOW433" s="86"/>
      <c r="UOX433" s="86"/>
      <c r="UOY433" s="86"/>
      <c r="UOZ433" s="86"/>
      <c r="UPA433" s="86"/>
      <c r="UPB433" s="86"/>
      <c r="UPC433" s="86"/>
      <c r="UPD433" s="86"/>
      <c r="UPE433" s="86"/>
      <c r="UPF433" s="86"/>
      <c r="UPG433" s="86"/>
      <c r="UPH433" s="86"/>
      <c r="UPI433" s="86"/>
      <c r="UPJ433" s="86"/>
      <c r="UPK433" s="86"/>
      <c r="UPL433" s="86"/>
      <c r="UPM433" s="86"/>
      <c r="UPN433" s="86"/>
      <c r="UPO433" s="86"/>
      <c r="UPP433" s="86"/>
      <c r="UPQ433" s="86"/>
      <c r="UPR433" s="86"/>
      <c r="UPS433" s="86"/>
      <c r="UPT433" s="86"/>
      <c r="UPU433" s="86"/>
      <c r="UPV433" s="86"/>
      <c r="UPW433" s="86"/>
      <c r="UPX433" s="86"/>
      <c r="UPY433" s="86"/>
      <c r="UPZ433" s="86"/>
      <c r="UQA433" s="86"/>
      <c r="UQB433" s="86"/>
      <c r="UQC433" s="86"/>
      <c r="UQD433" s="86"/>
      <c r="UQE433" s="86"/>
      <c r="UQF433" s="86"/>
      <c r="UQG433" s="86"/>
      <c r="UQH433" s="86"/>
      <c r="UQI433" s="86"/>
      <c r="UQJ433" s="86"/>
      <c r="UQK433" s="86"/>
      <c r="UQL433" s="86"/>
      <c r="UQM433" s="86"/>
      <c r="UQN433" s="86"/>
      <c r="UQO433" s="86"/>
      <c r="UQP433" s="86"/>
      <c r="UQQ433" s="86"/>
      <c r="UQR433" s="86"/>
      <c r="UQS433" s="86"/>
      <c r="UQT433" s="86"/>
      <c r="UQU433" s="86"/>
      <c r="UQV433" s="86"/>
      <c r="UQW433" s="86"/>
      <c r="UQX433" s="86"/>
      <c r="UQY433" s="86"/>
      <c r="UQZ433" s="86"/>
      <c r="URA433" s="86"/>
      <c r="URB433" s="86"/>
      <c r="URC433" s="86"/>
      <c r="URD433" s="86"/>
      <c r="URE433" s="86"/>
      <c r="URF433" s="86"/>
      <c r="URG433" s="86"/>
      <c r="URH433" s="86"/>
      <c r="URI433" s="86"/>
      <c r="URJ433" s="86"/>
      <c r="URK433" s="86"/>
      <c r="URL433" s="86"/>
      <c r="URM433" s="86"/>
      <c r="URN433" s="86"/>
      <c r="URO433" s="86"/>
      <c r="URP433" s="86"/>
      <c r="URQ433" s="86"/>
      <c r="URR433" s="86"/>
      <c r="URS433" s="86"/>
      <c r="URT433" s="86"/>
      <c r="URU433" s="86"/>
      <c r="URV433" s="86"/>
      <c r="URW433" s="86"/>
      <c r="URX433" s="86"/>
      <c r="URY433" s="86"/>
      <c r="URZ433" s="86"/>
      <c r="USA433" s="86"/>
      <c r="USB433" s="86"/>
      <c r="USC433" s="86"/>
      <c r="USD433" s="86"/>
      <c r="USE433" s="86"/>
      <c r="USF433" s="86"/>
      <c r="USG433" s="86"/>
      <c r="USH433" s="86"/>
      <c r="USI433" s="86"/>
      <c r="USJ433" s="86"/>
      <c r="USK433" s="86"/>
      <c r="USL433" s="86"/>
      <c r="USM433" s="86"/>
      <c r="USN433" s="86"/>
      <c r="USO433" s="86"/>
      <c r="USP433" s="86"/>
      <c r="USQ433" s="86"/>
      <c r="USR433" s="86"/>
      <c r="USS433" s="86"/>
      <c r="UST433" s="86"/>
      <c r="USU433" s="86"/>
      <c r="USV433" s="86"/>
      <c r="USW433" s="86"/>
      <c r="USX433" s="86"/>
      <c r="USY433" s="86"/>
      <c r="USZ433" s="86"/>
      <c r="UTA433" s="86"/>
      <c r="UTB433" s="86"/>
      <c r="UTC433" s="86"/>
      <c r="UTD433" s="86"/>
      <c r="UTE433" s="86"/>
      <c r="UTF433" s="86"/>
      <c r="UTG433" s="86"/>
      <c r="UTH433" s="86"/>
      <c r="UTI433" s="86"/>
      <c r="UTJ433" s="86"/>
      <c r="UTK433" s="86"/>
      <c r="UTL433" s="86"/>
      <c r="UTM433" s="86"/>
      <c r="UTN433" s="86"/>
      <c r="UTO433" s="86"/>
      <c r="UTP433" s="86"/>
      <c r="UTQ433" s="86"/>
      <c r="UTR433" s="86"/>
      <c r="UTS433" s="86"/>
      <c r="UTT433" s="86"/>
      <c r="UTU433" s="86"/>
      <c r="UTV433" s="86"/>
      <c r="UTW433" s="86"/>
      <c r="UTX433" s="86"/>
      <c r="UTY433" s="86"/>
      <c r="UTZ433" s="86"/>
      <c r="UUA433" s="86"/>
      <c r="UUB433" s="86"/>
      <c r="UUC433" s="86"/>
      <c r="UUD433" s="86"/>
      <c r="UUE433" s="86"/>
      <c r="UUF433" s="86"/>
      <c r="UUG433" s="86"/>
      <c r="UUH433" s="86"/>
      <c r="UUI433" s="86"/>
      <c r="UUJ433" s="86"/>
      <c r="UUK433" s="86"/>
      <c r="UUL433" s="86"/>
      <c r="UUM433" s="86"/>
      <c r="UUN433" s="86"/>
      <c r="UUO433" s="86"/>
      <c r="UUP433" s="86"/>
      <c r="UUQ433" s="86"/>
      <c r="UUR433" s="86"/>
      <c r="UUS433" s="86"/>
      <c r="UUT433" s="86"/>
      <c r="UUU433" s="86"/>
      <c r="UUV433" s="86"/>
      <c r="UUW433" s="86"/>
      <c r="UUX433" s="86"/>
      <c r="UUY433" s="86"/>
      <c r="UUZ433" s="86"/>
      <c r="UVA433" s="86"/>
      <c r="UVB433" s="86"/>
      <c r="UVC433" s="86"/>
      <c r="UVD433" s="86"/>
      <c r="UVE433" s="86"/>
      <c r="UVF433" s="86"/>
      <c r="UVG433" s="86"/>
      <c r="UVH433" s="86"/>
      <c r="UVI433" s="86"/>
      <c r="UVJ433" s="86"/>
      <c r="UVK433" s="86"/>
      <c r="UVL433" s="86"/>
      <c r="UVM433" s="86"/>
      <c r="UVN433" s="86"/>
      <c r="UVO433" s="86"/>
      <c r="UVP433" s="86"/>
      <c r="UVQ433" s="86"/>
      <c r="UVR433" s="86"/>
      <c r="UVS433" s="86"/>
      <c r="UVT433" s="86"/>
      <c r="UVU433" s="86"/>
      <c r="UVV433" s="86"/>
      <c r="UVW433" s="86"/>
      <c r="UVX433" s="86"/>
      <c r="UVY433" s="86"/>
      <c r="UVZ433" s="86"/>
      <c r="UWA433" s="86"/>
      <c r="UWB433" s="86"/>
      <c r="UWC433" s="86"/>
      <c r="UWD433" s="86"/>
      <c r="UWE433" s="86"/>
      <c r="UWF433" s="86"/>
      <c r="UWG433" s="86"/>
      <c r="UWH433" s="86"/>
      <c r="UWI433" s="86"/>
      <c r="UWJ433" s="86"/>
      <c r="UWK433" s="86"/>
      <c r="UWL433" s="86"/>
      <c r="UWM433" s="86"/>
      <c r="UWN433" s="86"/>
      <c r="UWO433" s="86"/>
      <c r="UWP433" s="86"/>
      <c r="UWQ433" s="86"/>
      <c r="UWR433" s="86"/>
      <c r="UWS433" s="86"/>
      <c r="UWT433" s="86"/>
      <c r="UWU433" s="86"/>
      <c r="UWV433" s="86"/>
      <c r="UWW433" s="86"/>
      <c r="UWX433" s="86"/>
      <c r="UWY433" s="86"/>
      <c r="UWZ433" s="86"/>
      <c r="UXA433" s="86"/>
      <c r="UXB433" s="86"/>
      <c r="UXC433" s="86"/>
      <c r="UXD433" s="86"/>
      <c r="UXE433" s="86"/>
      <c r="UXF433" s="86"/>
      <c r="UXG433" s="86"/>
      <c r="UXH433" s="86"/>
      <c r="UXI433" s="86"/>
      <c r="UXJ433" s="86"/>
      <c r="UXK433" s="86"/>
      <c r="UXL433" s="86"/>
      <c r="UXM433" s="86"/>
      <c r="UXN433" s="86"/>
      <c r="UXO433" s="86"/>
      <c r="UXP433" s="86"/>
      <c r="UXQ433" s="86"/>
      <c r="UXR433" s="86"/>
      <c r="UXS433" s="86"/>
      <c r="UXT433" s="86"/>
      <c r="UXU433" s="86"/>
      <c r="UXV433" s="86"/>
      <c r="UXW433" s="86"/>
      <c r="UXX433" s="86"/>
      <c r="UXY433" s="86"/>
      <c r="UXZ433" s="86"/>
      <c r="UYA433" s="86"/>
      <c r="UYB433" s="86"/>
      <c r="UYC433" s="86"/>
      <c r="UYD433" s="86"/>
      <c r="UYE433" s="86"/>
      <c r="UYF433" s="86"/>
      <c r="UYG433" s="86"/>
      <c r="UYH433" s="86"/>
      <c r="UYI433" s="86"/>
      <c r="UYJ433" s="86"/>
      <c r="UYK433" s="86"/>
      <c r="UYL433" s="86"/>
      <c r="UYM433" s="86"/>
      <c r="UYN433" s="86"/>
      <c r="UYO433" s="86"/>
      <c r="UYP433" s="86"/>
      <c r="UYQ433" s="86"/>
      <c r="UYR433" s="86"/>
      <c r="UYS433" s="86"/>
      <c r="UYT433" s="86"/>
      <c r="UYU433" s="86"/>
      <c r="UYV433" s="86"/>
      <c r="UYW433" s="86"/>
      <c r="UYX433" s="86"/>
      <c r="UYY433" s="86"/>
      <c r="UYZ433" s="86"/>
      <c r="UZA433" s="86"/>
      <c r="UZB433" s="86"/>
      <c r="UZC433" s="86"/>
      <c r="UZD433" s="86"/>
      <c r="UZE433" s="86"/>
      <c r="UZF433" s="86"/>
      <c r="UZG433" s="86"/>
      <c r="UZH433" s="86"/>
      <c r="UZI433" s="86"/>
      <c r="UZJ433" s="86"/>
      <c r="UZK433" s="86"/>
      <c r="UZL433" s="86"/>
      <c r="UZM433" s="86"/>
      <c r="UZN433" s="86"/>
      <c r="UZO433" s="86"/>
      <c r="UZP433" s="86"/>
      <c r="UZQ433" s="86"/>
      <c r="UZR433" s="86"/>
      <c r="UZS433" s="86"/>
      <c r="UZT433" s="86"/>
      <c r="UZU433" s="86"/>
      <c r="UZV433" s="86"/>
      <c r="UZW433" s="86"/>
      <c r="UZX433" s="86"/>
      <c r="UZY433" s="86"/>
      <c r="UZZ433" s="86"/>
      <c r="VAA433" s="86"/>
      <c r="VAB433" s="86"/>
      <c r="VAC433" s="86"/>
      <c r="VAD433" s="86"/>
      <c r="VAE433" s="86"/>
      <c r="VAF433" s="86"/>
      <c r="VAG433" s="86"/>
      <c r="VAH433" s="86"/>
      <c r="VAI433" s="86"/>
      <c r="VAJ433" s="86"/>
      <c r="VAK433" s="86"/>
      <c r="VAL433" s="86"/>
      <c r="VAM433" s="86"/>
      <c r="VAN433" s="86"/>
      <c r="VAO433" s="86"/>
      <c r="VAP433" s="86"/>
      <c r="VAQ433" s="86"/>
      <c r="VAR433" s="86"/>
      <c r="VAS433" s="86"/>
      <c r="VAT433" s="86"/>
      <c r="VAU433" s="86"/>
      <c r="VAV433" s="86"/>
      <c r="VAW433" s="86"/>
      <c r="VAX433" s="86"/>
      <c r="VAY433" s="86"/>
      <c r="VAZ433" s="86"/>
      <c r="VBA433" s="86"/>
      <c r="VBB433" s="86"/>
      <c r="VBC433" s="86"/>
      <c r="VBD433" s="86"/>
      <c r="VBE433" s="86"/>
      <c r="VBF433" s="86"/>
      <c r="VBG433" s="86"/>
      <c r="VBH433" s="86"/>
      <c r="VBI433" s="86"/>
      <c r="VBJ433" s="86"/>
      <c r="VBK433" s="86"/>
      <c r="VBL433" s="86"/>
      <c r="VBM433" s="86"/>
      <c r="VBN433" s="86"/>
      <c r="VBO433" s="86"/>
      <c r="VBP433" s="86"/>
      <c r="VBQ433" s="86"/>
      <c r="VBR433" s="86"/>
      <c r="VBS433" s="86"/>
      <c r="VBT433" s="86"/>
      <c r="VBU433" s="86"/>
      <c r="VBV433" s="86"/>
      <c r="VBW433" s="86"/>
      <c r="VBX433" s="86"/>
      <c r="VBY433" s="86"/>
      <c r="VBZ433" s="86"/>
      <c r="VCA433" s="86"/>
      <c r="VCB433" s="86"/>
      <c r="VCC433" s="86"/>
      <c r="VCD433" s="86"/>
      <c r="VCE433" s="86"/>
      <c r="VCF433" s="86"/>
      <c r="VCG433" s="86"/>
      <c r="VCH433" s="86"/>
      <c r="VCI433" s="86"/>
      <c r="VCJ433" s="86"/>
      <c r="VCK433" s="86"/>
      <c r="VCL433" s="86"/>
      <c r="VCM433" s="86"/>
      <c r="VCN433" s="86"/>
      <c r="VCO433" s="86"/>
      <c r="VCP433" s="86"/>
      <c r="VCQ433" s="86"/>
      <c r="VCR433" s="86"/>
      <c r="VCS433" s="86"/>
      <c r="VCT433" s="86"/>
      <c r="VCU433" s="86"/>
      <c r="VCV433" s="86"/>
      <c r="VCW433" s="86"/>
      <c r="VCX433" s="86"/>
      <c r="VCY433" s="86"/>
      <c r="VCZ433" s="86"/>
      <c r="VDA433" s="86"/>
      <c r="VDB433" s="86"/>
      <c r="VDC433" s="86"/>
      <c r="VDD433" s="86"/>
      <c r="VDE433" s="86"/>
      <c r="VDF433" s="86"/>
      <c r="VDG433" s="86"/>
      <c r="VDH433" s="86"/>
      <c r="VDI433" s="86"/>
      <c r="VDJ433" s="86"/>
      <c r="VDK433" s="86"/>
      <c r="VDL433" s="86"/>
      <c r="VDM433" s="86"/>
      <c r="VDN433" s="86"/>
      <c r="VDO433" s="86"/>
      <c r="VDP433" s="86"/>
      <c r="VDQ433" s="86"/>
      <c r="VDR433" s="86"/>
      <c r="VDS433" s="86"/>
      <c r="VDT433" s="86"/>
      <c r="VDU433" s="86"/>
      <c r="VDV433" s="86"/>
      <c r="VDW433" s="86"/>
      <c r="VDX433" s="86"/>
      <c r="VDY433" s="86"/>
      <c r="VDZ433" s="86"/>
      <c r="VEA433" s="86"/>
      <c r="VEB433" s="86"/>
      <c r="VEC433" s="86"/>
      <c r="VED433" s="86"/>
      <c r="VEE433" s="86"/>
      <c r="VEF433" s="86"/>
      <c r="VEG433" s="86"/>
      <c r="VEH433" s="86"/>
      <c r="VEI433" s="86"/>
      <c r="VEJ433" s="86"/>
      <c r="VEK433" s="86"/>
      <c r="VEL433" s="86"/>
      <c r="VEM433" s="86"/>
      <c r="VEN433" s="86"/>
      <c r="VEO433" s="86"/>
      <c r="VEP433" s="86"/>
      <c r="VEQ433" s="86"/>
      <c r="VER433" s="86"/>
      <c r="VES433" s="86"/>
      <c r="VET433" s="86"/>
      <c r="VEU433" s="86"/>
      <c r="VEV433" s="86"/>
      <c r="VEW433" s="86"/>
      <c r="VEX433" s="86"/>
      <c r="VEY433" s="86"/>
      <c r="VEZ433" s="86"/>
      <c r="VFA433" s="86"/>
      <c r="VFB433" s="86"/>
      <c r="VFC433" s="86"/>
      <c r="VFD433" s="86"/>
      <c r="VFE433" s="86"/>
      <c r="VFF433" s="86"/>
      <c r="VFG433" s="86"/>
      <c r="VFH433" s="86"/>
      <c r="VFI433" s="86"/>
      <c r="VFJ433" s="86"/>
      <c r="VFK433" s="86"/>
      <c r="VFL433" s="86"/>
      <c r="VFM433" s="86"/>
      <c r="VFN433" s="86"/>
      <c r="VFO433" s="86"/>
      <c r="VFP433" s="86"/>
      <c r="VFQ433" s="86"/>
      <c r="VFR433" s="86"/>
      <c r="VFS433" s="86"/>
      <c r="VFT433" s="86"/>
      <c r="VFU433" s="86"/>
      <c r="VFV433" s="86"/>
      <c r="VFW433" s="86"/>
      <c r="VFX433" s="86"/>
      <c r="VFY433" s="86"/>
      <c r="VFZ433" s="86"/>
      <c r="VGA433" s="86"/>
      <c r="VGB433" s="86"/>
      <c r="VGC433" s="86"/>
      <c r="VGD433" s="86"/>
      <c r="VGE433" s="86"/>
      <c r="VGF433" s="86"/>
      <c r="VGG433" s="86"/>
      <c r="VGH433" s="86"/>
      <c r="VGI433" s="86"/>
      <c r="VGJ433" s="86"/>
      <c r="VGK433" s="86"/>
      <c r="VGL433" s="86"/>
      <c r="VGM433" s="86"/>
      <c r="VGN433" s="86"/>
      <c r="VGO433" s="86"/>
      <c r="VGP433" s="86"/>
      <c r="VGQ433" s="86"/>
      <c r="VGR433" s="86"/>
      <c r="VGS433" s="86"/>
      <c r="VGT433" s="86"/>
      <c r="VGU433" s="86"/>
      <c r="VGV433" s="86"/>
      <c r="VGW433" s="86"/>
      <c r="VGX433" s="86"/>
      <c r="VGY433" s="86"/>
      <c r="VGZ433" s="86"/>
      <c r="VHA433" s="86"/>
      <c r="VHB433" s="86"/>
      <c r="VHC433" s="86"/>
      <c r="VHD433" s="86"/>
      <c r="VHE433" s="86"/>
      <c r="VHF433" s="86"/>
      <c r="VHG433" s="86"/>
      <c r="VHH433" s="86"/>
      <c r="VHI433" s="86"/>
      <c r="VHJ433" s="86"/>
      <c r="VHK433" s="86"/>
      <c r="VHL433" s="86"/>
      <c r="VHM433" s="86"/>
      <c r="VHN433" s="86"/>
      <c r="VHO433" s="86"/>
      <c r="VHP433" s="86"/>
      <c r="VHQ433" s="86"/>
      <c r="VHR433" s="86"/>
      <c r="VHS433" s="86"/>
      <c r="VHT433" s="86"/>
      <c r="VHU433" s="86"/>
      <c r="VHV433" s="86"/>
      <c r="VHW433" s="86"/>
      <c r="VHX433" s="86"/>
      <c r="VHY433" s="86"/>
      <c r="VHZ433" s="86"/>
      <c r="VIA433" s="86"/>
      <c r="VIB433" s="86"/>
      <c r="VIC433" s="86"/>
      <c r="VID433" s="86"/>
      <c r="VIE433" s="86"/>
      <c r="VIF433" s="86"/>
      <c r="VIG433" s="86"/>
      <c r="VIH433" s="86"/>
      <c r="VII433" s="86"/>
      <c r="VIJ433" s="86"/>
      <c r="VIK433" s="86"/>
      <c r="VIL433" s="86"/>
      <c r="VIM433" s="86"/>
      <c r="VIN433" s="86"/>
      <c r="VIO433" s="86"/>
      <c r="VIP433" s="86"/>
      <c r="VIQ433" s="86"/>
      <c r="VIR433" s="86"/>
      <c r="VIS433" s="86"/>
      <c r="VIT433" s="86"/>
      <c r="VIU433" s="86"/>
      <c r="VIV433" s="86"/>
      <c r="VIW433" s="86"/>
      <c r="VIX433" s="86"/>
      <c r="VIY433" s="86"/>
      <c r="VIZ433" s="86"/>
      <c r="VJA433" s="86"/>
      <c r="VJB433" s="86"/>
      <c r="VJC433" s="86"/>
      <c r="VJD433" s="86"/>
      <c r="VJE433" s="86"/>
      <c r="VJF433" s="86"/>
      <c r="VJG433" s="86"/>
      <c r="VJH433" s="86"/>
      <c r="VJI433" s="86"/>
      <c r="VJJ433" s="86"/>
      <c r="VJK433" s="86"/>
      <c r="VJL433" s="86"/>
      <c r="VJM433" s="86"/>
      <c r="VJN433" s="86"/>
      <c r="VJO433" s="86"/>
      <c r="VJP433" s="86"/>
      <c r="VJQ433" s="86"/>
      <c r="VJR433" s="86"/>
      <c r="VJS433" s="86"/>
      <c r="VJT433" s="86"/>
      <c r="VJU433" s="86"/>
      <c r="VJV433" s="86"/>
      <c r="VJW433" s="86"/>
      <c r="VJX433" s="86"/>
      <c r="VJY433" s="86"/>
      <c r="VJZ433" s="86"/>
      <c r="VKA433" s="86"/>
      <c r="VKB433" s="86"/>
      <c r="VKC433" s="86"/>
      <c r="VKD433" s="86"/>
      <c r="VKE433" s="86"/>
      <c r="VKF433" s="86"/>
      <c r="VKG433" s="86"/>
      <c r="VKH433" s="86"/>
      <c r="VKI433" s="86"/>
      <c r="VKJ433" s="86"/>
      <c r="VKK433" s="86"/>
      <c r="VKL433" s="86"/>
      <c r="VKM433" s="86"/>
      <c r="VKN433" s="86"/>
      <c r="VKO433" s="86"/>
      <c r="VKP433" s="86"/>
      <c r="VKQ433" s="86"/>
      <c r="VKR433" s="86"/>
      <c r="VKS433" s="86"/>
      <c r="VKT433" s="86"/>
      <c r="VKU433" s="86"/>
      <c r="VKV433" s="86"/>
      <c r="VKW433" s="86"/>
      <c r="VKX433" s="86"/>
      <c r="VKY433" s="86"/>
      <c r="VKZ433" s="86"/>
      <c r="VLA433" s="86"/>
      <c r="VLB433" s="86"/>
      <c r="VLC433" s="86"/>
      <c r="VLD433" s="86"/>
      <c r="VLE433" s="86"/>
      <c r="VLF433" s="86"/>
      <c r="VLG433" s="86"/>
      <c r="VLH433" s="86"/>
      <c r="VLI433" s="86"/>
      <c r="VLJ433" s="86"/>
      <c r="VLK433" s="86"/>
      <c r="VLL433" s="86"/>
      <c r="VLM433" s="86"/>
      <c r="VLN433" s="86"/>
      <c r="VLO433" s="86"/>
      <c r="VLP433" s="86"/>
      <c r="VLQ433" s="86"/>
      <c r="VLR433" s="86"/>
      <c r="VLS433" s="86"/>
      <c r="VLT433" s="86"/>
      <c r="VLU433" s="86"/>
      <c r="VLV433" s="86"/>
      <c r="VLW433" s="86"/>
      <c r="VLX433" s="86"/>
      <c r="VLY433" s="86"/>
      <c r="VLZ433" s="86"/>
      <c r="VMA433" s="86"/>
      <c r="VMB433" s="86"/>
      <c r="VMC433" s="86"/>
      <c r="VMD433" s="86"/>
      <c r="VME433" s="86"/>
      <c r="VMF433" s="86"/>
      <c r="VMG433" s="86"/>
      <c r="VMH433" s="86"/>
      <c r="VMI433" s="86"/>
      <c r="VMJ433" s="86"/>
      <c r="VMK433" s="86"/>
      <c r="VML433" s="86"/>
      <c r="VMM433" s="86"/>
      <c r="VMN433" s="86"/>
      <c r="VMO433" s="86"/>
      <c r="VMP433" s="86"/>
      <c r="VMQ433" s="86"/>
      <c r="VMR433" s="86"/>
      <c r="VMS433" s="86"/>
      <c r="VMT433" s="86"/>
      <c r="VMU433" s="86"/>
      <c r="VMV433" s="86"/>
      <c r="VMW433" s="86"/>
      <c r="VMX433" s="86"/>
      <c r="VMY433" s="86"/>
      <c r="VMZ433" s="86"/>
      <c r="VNA433" s="86"/>
      <c r="VNB433" s="86"/>
      <c r="VNC433" s="86"/>
      <c r="VND433" s="86"/>
      <c r="VNE433" s="86"/>
      <c r="VNF433" s="86"/>
      <c r="VNG433" s="86"/>
      <c r="VNH433" s="86"/>
      <c r="VNI433" s="86"/>
      <c r="VNJ433" s="86"/>
      <c r="VNK433" s="86"/>
      <c r="VNL433" s="86"/>
      <c r="VNM433" s="86"/>
      <c r="VNN433" s="86"/>
      <c r="VNO433" s="86"/>
      <c r="VNP433" s="86"/>
      <c r="VNQ433" s="86"/>
      <c r="VNR433" s="86"/>
      <c r="VNS433" s="86"/>
      <c r="VNT433" s="86"/>
      <c r="VNU433" s="86"/>
      <c r="VNV433" s="86"/>
      <c r="VNW433" s="86"/>
      <c r="VNX433" s="86"/>
      <c r="VNY433" s="86"/>
      <c r="VNZ433" s="86"/>
      <c r="VOA433" s="86"/>
      <c r="VOB433" s="86"/>
      <c r="VOC433" s="86"/>
      <c r="VOD433" s="86"/>
      <c r="VOE433" s="86"/>
      <c r="VOF433" s="86"/>
      <c r="VOG433" s="86"/>
      <c r="VOH433" s="86"/>
      <c r="VOI433" s="86"/>
      <c r="VOJ433" s="86"/>
      <c r="VOK433" s="86"/>
      <c r="VOL433" s="86"/>
      <c r="VOM433" s="86"/>
      <c r="VON433" s="86"/>
      <c r="VOO433" s="86"/>
      <c r="VOP433" s="86"/>
      <c r="VOQ433" s="86"/>
      <c r="VOR433" s="86"/>
      <c r="VOS433" s="86"/>
      <c r="VOT433" s="86"/>
      <c r="VOU433" s="86"/>
      <c r="VOV433" s="86"/>
      <c r="VOW433" s="86"/>
      <c r="VOX433" s="86"/>
      <c r="VOY433" s="86"/>
      <c r="VOZ433" s="86"/>
      <c r="VPA433" s="86"/>
      <c r="VPB433" s="86"/>
      <c r="VPC433" s="86"/>
      <c r="VPD433" s="86"/>
      <c r="VPE433" s="86"/>
      <c r="VPF433" s="86"/>
      <c r="VPG433" s="86"/>
      <c r="VPH433" s="86"/>
      <c r="VPI433" s="86"/>
      <c r="VPJ433" s="86"/>
      <c r="VPK433" s="86"/>
      <c r="VPL433" s="86"/>
      <c r="VPM433" s="86"/>
      <c r="VPN433" s="86"/>
      <c r="VPO433" s="86"/>
      <c r="VPP433" s="86"/>
      <c r="VPQ433" s="86"/>
      <c r="VPR433" s="86"/>
      <c r="VPS433" s="86"/>
      <c r="VPT433" s="86"/>
      <c r="VPU433" s="86"/>
      <c r="VPV433" s="86"/>
      <c r="VPW433" s="86"/>
      <c r="VPX433" s="86"/>
      <c r="VPY433" s="86"/>
      <c r="VPZ433" s="86"/>
      <c r="VQA433" s="86"/>
      <c r="VQB433" s="86"/>
      <c r="VQC433" s="86"/>
      <c r="VQD433" s="86"/>
      <c r="VQE433" s="86"/>
      <c r="VQF433" s="86"/>
      <c r="VQG433" s="86"/>
      <c r="VQH433" s="86"/>
      <c r="VQI433" s="86"/>
      <c r="VQJ433" s="86"/>
      <c r="VQK433" s="86"/>
      <c r="VQL433" s="86"/>
      <c r="VQM433" s="86"/>
      <c r="VQN433" s="86"/>
      <c r="VQO433" s="86"/>
      <c r="VQP433" s="86"/>
      <c r="VQQ433" s="86"/>
      <c r="VQR433" s="86"/>
      <c r="VQS433" s="86"/>
      <c r="VQT433" s="86"/>
      <c r="VQU433" s="86"/>
      <c r="VQV433" s="86"/>
      <c r="VQW433" s="86"/>
      <c r="VQX433" s="86"/>
      <c r="VQY433" s="86"/>
      <c r="VQZ433" s="86"/>
      <c r="VRA433" s="86"/>
      <c r="VRB433" s="86"/>
      <c r="VRC433" s="86"/>
      <c r="VRD433" s="86"/>
      <c r="VRE433" s="86"/>
      <c r="VRF433" s="86"/>
      <c r="VRG433" s="86"/>
      <c r="VRH433" s="86"/>
      <c r="VRI433" s="86"/>
      <c r="VRJ433" s="86"/>
      <c r="VRK433" s="86"/>
      <c r="VRL433" s="86"/>
      <c r="VRM433" s="86"/>
      <c r="VRN433" s="86"/>
      <c r="VRO433" s="86"/>
      <c r="VRP433" s="86"/>
      <c r="VRQ433" s="86"/>
      <c r="VRR433" s="86"/>
      <c r="VRS433" s="86"/>
      <c r="VRT433" s="86"/>
      <c r="VRU433" s="86"/>
      <c r="VRV433" s="86"/>
      <c r="VRW433" s="86"/>
      <c r="VRX433" s="86"/>
      <c r="VRY433" s="86"/>
      <c r="VRZ433" s="86"/>
      <c r="VSA433" s="86"/>
      <c r="VSB433" s="86"/>
      <c r="VSC433" s="86"/>
      <c r="VSD433" s="86"/>
      <c r="VSE433" s="86"/>
      <c r="VSF433" s="86"/>
      <c r="VSG433" s="86"/>
      <c r="VSH433" s="86"/>
      <c r="VSI433" s="86"/>
      <c r="VSJ433" s="86"/>
      <c r="VSK433" s="86"/>
      <c r="VSL433" s="86"/>
      <c r="VSM433" s="86"/>
      <c r="VSN433" s="86"/>
      <c r="VSO433" s="86"/>
      <c r="VSP433" s="86"/>
      <c r="VSQ433" s="86"/>
      <c r="VSR433" s="86"/>
      <c r="VSS433" s="86"/>
      <c r="VST433" s="86"/>
      <c r="VSU433" s="86"/>
      <c r="VSV433" s="86"/>
      <c r="VSW433" s="86"/>
      <c r="VSX433" s="86"/>
      <c r="VSY433" s="86"/>
      <c r="VSZ433" s="86"/>
      <c r="VTA433" s="86"/>
      <c r="VTB433" s="86"/>
      <c r="VTC433" s="86"/>
      <c r="VTD433" s="86"/>
      <c r="VTE433" s="86"/>
      <c r="VTF433" s="86"/>
      <c r="VTG433" s="86"/>
      <c r="VTH433" s="86"/>
      <c r="VTI433" s="86"/>
      <c r="VTJ433" s="86"/>
      <c r="VTK433" s="86"/>
      <c r="VTL433" s="86"/>
      <c r="VTM433" s="86"/>
      <c r="VTN433" s="86"/>
      <c r="VTO433" s="86"/>
      <c r="VTP433" s="86"/>
      <c r="VTQ433" s="86"/>
      <c r="VTR433" s="86"/>
      <c r="VTS433" s="86"/>
      <c r="VTT433" s="86"/>
      <c r="VTU433" s="86"/>
      <c r="VTV433" s="86"/>
      <c r="VTW433" s="86"/>
      <c r="VTX433" s="86"/>
      <c r="VTY433" s="86"/>
      <c r="VTZ433" s="86"/>
      <c r="VUA433" s="86"/>
      <c r="VUB433" s="86"/>
      <c r="VUC433" s="86"/>
      <c r="VUD433" s="86"/>
      <c r="VUE433" s="86"/>
      <c r="VUF433" s="86"/>
      <c r="VUG433" s="86"/>
      <c r="VUH433" s="86"/>
      <c r="VUI433" s="86"/>
      <c r="VUJ433" s="86"/>
      <c r="VUK433" s="86"/>
      <c r="VUL433" s="86"/>
      <c r="VUM433" s="86"/>
      <c r="VUN433" s="86"/>
      <c r="VUO433" s="86"/>
      <c r="VUP433" s="86"/>
      <c r="VUQ433" s="86"/>
      <c r="VUR433" s="86"/>
      <c r="VUS433" s="86"/>
      <c r="VUT433" s="86"/>
      <c r="VUU433" s="86"/>
      <c r="VUV433" s="86"/>
      <c r="VUW433" s="86"/>
      <c r="VUX433" s="86"/>
      <c r="VUY433" s="86"/>
      <c r="VUZ433" s="86"/>
      <c r="VVA433" s="86"/>
      <c r="VVB433" s="86"/>
      <c r="VVC433" s="86"/>
      <c r="VVD433" s="86"/>
      <c r="VVE433" s="86"/>
      <c r="VVF433" s="86"/>
      <c r="VVG433" s="86"/>
      <c r="VVH433" s="86"/>
      <c r="VVI433" s="86"/>
      <c r="VVJ433" s="86"/>
      <c r="VVK433" s="86"/>
      <c r="VVL433" s="86"/>
      <c r="VVM433" s="86"/>
      <c r="VVN433" s="86"/>
      <c r="VVO433" s="86"/>
      <c r="VVP433" s="86"/>
      <c r="VVQ433" s="86"/>
      <c r="VVR433" s="86"/>
      <c r="VVS433" s="86"/>
      <c r="VVT433" s="86"/>
      <c r="VVU433" s="86"/>
      <c r="VVV433" s="86"/>
      <c r="VVW433" s="86"/>
      <c r="VVX433" s="86"/>
      <c r="VVY433" s="86"/>
      <c r="VVZ433" s="86"/>
      <c r="VWA433" s="86"/>
      <c r="VWB433" s="86"/>
      <c r="VWC433" s="86"/>
      <c r="VWD433" s="86"/>
      <c r="VWE433" s="86"/>
      <c r="VWF433" s="86"/>
      <c r="VWG433" s="86"/>
      <c r="VWH433" s="86"/>
      <c r="VWI433" s="86"/>
      <c r="VWJ433" s="86"/>
      <c r="VWK433" s="86"/>
      <c r="VWL433" s="86"/>
      <c r="VWM433" s="86"/>
      <c r="VWN433" s="86"/>
      <c r="VWO433" s="86"/>
      <c r="VWP433" s="86"/>
      <c r="VWQ433" s="86"/>
      <c r="VWR433" s="86"/>
      <c r="VWS433" s="86"/>
      <c r="VWT433" s="86"/>
      <c r="VWU433" s="86"/>
      <c r="VWV433" s="86"/>
      <c r="VWW433" s="86"/>
      <c r="VWX433" s="86"/>
      <c r="VWY433" s="86"/>
      <c r="VWZ433" s="86"/>
      <c r="VXA433" s="86"/>
      <c r="VXB433" s="86"/>
      <c r="VXC433" s="86"/>
      <c r="VXD433" s="86"/>
      <c r="VXE433" s="86"/>
      <c r="VXF433" s="86"/>
      <c r="VXG433" s="86"/>
      <c r="VXH433" s="86"/>
      <c r="VXI433" s="86"/>
      <c r="VXJ433" s="86"/>
      <c r="VXK433" s="86"/>
      <c r="VXL433" s="86"/>
      <c r="VXM433" s="86"/>
      <c r="VXN433" s="86"/>
      <c r="VXO433" s="86"/>
      <c r="VXP433" s="86"/>
      <c r="VXQ433" s="86"/>
      <c r="VXR433" s="86"/>
      <c r="VXS433" s="86"/>
      <c r="VXT433" s="86"/>
      <c r="VXU433" s="86"/>
      <c r="VXV433" s="86"/>
      <c r="VXW433" s="86"/>
      <c r="VXX433" s="86"/>
      <c r="VXY433" s="86"/>
      <c r="VXZ433" s="86"/>
      <c r="VYA433" s="86"/>
      <c r="VYB433" s="86"/>
      <c r="VYC433" s="86"/>
      <c r="VYD433" s="86"/>
      <c r="VYE433" s="86"/>
      <c r="VYF433" s="86"/>
      <c r="VYG433" s="86"/>
      <c r="VYH433" s="86"/>
      <c r="VYI433" s="86"/>
      <c r="VYJ433" s="86"/>
      <c r="VYK433" s="86"/>
      <c r="VYL433" s="86"/>
      <c r="VYM433" s="86"/>
      <c r="VYN433" s="86"/>
      <c r="VYO433" s="86"/>
      <c r="VYP433" s="86"/>
      <c r="VYQ433" s="86"/>
      <c r="VYR433" s="86"/>
      <c r="VYS433" s="86"/>
      <c r="VYT433" s="86"/>
      <c r="VYU433" s="86"/>
      <c r="VYV433" s="86"/>
      <c r="VYW433" s="86"/>
      <c r="VYX433" s="86"/>
      <c r="VYY433" s="86"/>
      <c r="VYZ433" s="86"/>
      <c r="VZA433" s="86"/>
      <c r="VZB433" s="86"/>
      <c r="VZC433" s="86"/>
      <c r="VZD433" s="86"/>
      <c r="VZE433" s="86"/>
      <c r="VZF433" s="86"/>
      <c r="VZG433" s="86"/>
      <c r="VZH433" s="86"/>
      <c r="VZI433" s="86"/>
      <c r="VZJ433" s="86"/>
      <c r="VZK433" s="86"/>
      <c r="VZL433" s="86"/>
      <c r="VZM433" s="86"/>
      <c r="VZN433" s="86"/>
      <c r="VZO433" s="86"/>
      <c r="VZP433" s="86"/>
      <c r="VZQ433" s="86"/>
      <c r="VZR433" s="86"/>
      <c r="VZS433" s="86"/>
      <c r="VZT433" s="86"/>
      <c r="VZU433" s="86"/>
      <c r="VZV433" s="86"/>
      <c r="VZW433" s="86"/>
      <c r="VZX433" s="86"/>
      <c r="VZY433" s="86"/>
      <c r="VZZ433" s="86"/>
      <c r="WAA433" s="86"/>
      <c r="WAB433" s="86"/>
      <c r="WAC433" s="86"/>
      <c r="WAD433" s="86"/>
      <c r="WAE433" s="86"/>
      <c r="WAF433" s="86"/>
      <c r="WAG433" s="86"/>
      <c r="WAH433" s="86"/>
      <c r="WAI433" s="86"/>
      <c r="WAJ433" s="86"/>
      <c r="WAK433" s="86"/>
      <c r="WAL433" s="86"/>
      <c r="WAM433" s="86"/>
      <c r="WAN433" s="86"/>
      <c r="WAO433" s="86"/>
      <c r="WAP433" s="86"/>
      <c r="WAQ433" s="86"/>
      <c r="WAR433" s="86"/>
      <c r="WAS433" s="86"/>
      <c r="WAT433" s="86"/>
      <c r="WAU433" s="86"/>
      <c r="WAV433" s="86"/>
      <c r="WAW433" s="86"/>
      <c r="WAX433" s="86"/>
      <c r="WAY433" s="86"/>
      <c r="WAZ433" s="86"/>
      <c r="WBA433" s="86"/>
      <c r="WBB433" s="86"/>
      <c r="WBC433" s="86"/>
      <c r="WBD433" s="86"/>
      <c r="WBE433" s="86"/>
      <c r="WBF433" s="86"/>
      <c r="WBG433" s="86"/>
      <c r="WBH433" s="86"/>
      <c r="WBI433" s="86"/>
      <c r="WBJ433" s="86"/>
      <c r="WBK433" s="86"/>
      <c r="WBL433" s="86"/>
      <c r="WBM433" s="86"/>
      <c r="WBN433" s="86"/>
      <c r="WBO433" s="86"/>
      <c r="WBP433" s="86"/>
      <c r="WBQ433" s="86"/>
      <c r="WBR433" s="86"/>
      <c r="WBS433" s="86"/>
      <c r="WBT433" s="86"/>
      <c r="WBU433" s="86"/>
      <c r="WBV433" s="86"/>
      <c r="WBW433" s="86"/>
      <c r="WBX433" s="86"/>
      <c r="WBY433" s="86"/>
      <c r="WBZ433" s="86"/>
      <c r="WCA433" s="86"/>
      <c r="WCB433" s="86"/>
      <c r="WCC433" s="86"/>
      <c r="WCD433" s="86"/>
      <c r="WCE433" s="86"/>
      <c r="WCF433" s="86"/>
      <c r="WCG433" s="86"/>
      <c r="WCH433" s="86"/>
      <c r="WCI433" s="86"/>
      <c r="WCJ433" s="86"/>
      <c r="WCK433" s="86"/>
      <c r="WCL433" s="86"/>
      <c r="WCM433" s="86"/>
      <c r="WCN433" s="86"/>
      <c r="WCO433" s="86"/>
      <c r="WCP433" s="86"/>
      <c r="WCQ433" s="86"/>
      <c r="WCR433" s="86"/>
      <c r="WCS433" s="86"/>
      <c r="WCT433" s="86"/>
      <c r="WCU433" s="86"/>
      <c r="WCV433" s="86"/>
      <c r="WCW433" s="86"/>
      <c r="WCX433" s="86"/>
      <c r="WCY433" s="86"/>
      <c r="WCZ433" s="86"/>
      <c r="WDA433" s="86"/>
      <c r="WDB433" s="86"/>
      <c r="WDC433" s="86"/>
      <c r="WDD433" s="86"/>
      <c r="WDE433" s="86"/>
      <c r="WDF433" s="86"/>
      <c r="WDG433" s="86"/>
      <c r="WDH433" s="86"/>
      <c r="WDI433" s="86"/>
      <c r="WDJ433" s="86"/>
      <c r="WDK433" s="86"/>
      <c r="WDL433" s="86"/>
      <c r="WDM433" s="86"/>
      <c r="WDN433" s="86"/>
      <c r="WDO433" s="86"/>
      <c r="WDP433" s="86"/>
      <c r="WDQ433" s="86"/>
      <c r="WDR433" s="86"/>
      <c r="WDS433" s="86"/>
      <c r="WDT433" s="86"/>
      <c r="WDU433" s="86"/>
      <c r="WDV433" s="86"/>
      <c r="WDW433" s="86"/>
      <c r="WDX433" s="86"/>
      <c r="WDY433" s="86"/>
      <c r="WDZ433" s="86"/>
      <c r="WEA433" s="86"/>
      <c r="WEB433" s="86"/>
      <c r="WEC433" s="86"/>
      <c r="WED433" s="86"/>
      <c r="WEE433" s="86"/>
      <c r="WEF433" s="86"/>
      <c r="WEG433" s="86"/>
      <c r="WEH433" s="86"/>
      <c r="WEI433" s="86"/>
      <c r="WEJ433" s="86"/>
      <c r="WEK433" s="86"/>
      <c r="WEL433" s="86"/>
      <c r="WEM433" s="86"/>
      <c r="WEN433" s="86"/>
      <c r="WEO433" s="86"/>
      <c r="WEP433" s="86"/>
      <c r="WEQ433" s="86"/>
      <c r="WER433" s="86"/>
      <c r="WES433" s="86"/>
      <c r="WET433" s="86"/>
      <c r="WEU433" s="86"/>
      <c r="WEV433" s="86"/>
      <c r="WEW433" s="86"/>
      <c r="WEX433" s="86"/>
      <c r="WEY433" s="86"/>
      <c r="WEZ433" s="86"/>
      <c r="WFA433" s="86"/>
      <c r="WFB433" s="86"/>
      <c r="WFC433" s="86"/>
      <c r="WFD433" s="86"/>
      <c r="WFE433" s="86"/>
      <c r="WFF433" s="86"/>
      <c r="WFG433" s="86"/>
      <c r="WFH433" s="86"/>
      <c r="WFI433" s="86"/>
      <c r="WFJ433" s="86"/>
      <c r="WFK433" s="86"/>
      <c r="WFL433" s="86"/>
      <c r="WFM433" s="86"/>
      <c r="WFN433" s="86"/>
      <c r="WFO433" s="86"/>
      <c r="WFP433" s="86"/>
      <c r="WFQ433" s="86"/>
      <c r="WFR433" s="86"/>
      <c r="WFS433" s="86"/>
      <c r="WFT433" s="86"/>
      <c r="WFU433" s="86"/>
      <c r="WFV433" s="86"/>
      <c r="WFW433" s="86"/>
      <c r="WFX433" s="86"/>
      <c r="WFY433" s="86"/>
      <c r="WFZ433" s="86"/>
      <c r="WGA433" s="86"/>
      <c r="WGB433" s="86"/>
      <c r="WGC433" s="86"/>
      <c r="WGD433" s="86"/>
      <c r="WGE433" s="86"/>
      <c r="WGF433" s="86"/>
      <c r="WGG433" s="86"/>
      <c r="WGH433" s="86"/>
      <c r="WGI433" s="86"/>
      <c r="WGJ433" s="86"/>
      <c r="WGK433" s="86"/>
      <c r="WGL433" s="86"/>
      <c r="WGM433" s="86"/>
      <c r="WGN433" s="86"/>
      <c r="WGO433" s="86"/>
      <c r="WGP433" s="86"/>
      <c r="WGQ433" s="86"/>
      <c r="WGR433" s="86"/>
      <c r="WGS433" s="86"/>
      <c r="WGT433" s="86"/>
      <c r="WGU433" s="86"/>
      <c r="WGV433" s="86"/>
      <c r="WGW433" s="86"/>
      <c r="WGX433" s="86"/>
      <c r="WGY433" s="86"/>
      <c r="WGZ433" s="86"/>
      <c r="WHA433" s="86"/>
      <c r="WHB433" s="86"/>
      <c r="WHC433" s="86"/>
      <c r="WHD433" s="86"/>
      <c r="WHE433" s="86"/>
      <c r="WHF433" s="86"/>
      <c r="WHG433" s="86"/>
      <c r="WHH433" s="86"/>
      <c r="WHI433" s="86"/>
      <c r="WHJ433" s="86"/>
      <c r="WHK433" s="86"/>
      <c r="WHL433" s="86"/>
      <c r="WHM433" s="86"/>
      <c r="WHN433" s="86"/>
      <c r="WHO433" s="86"/>
      <c r="WHP433" s="86"/>
      <c r="WHQ433" s="86"/>
      <c r="WHR433" s="86"/>
      <c r="WHS433" s="86"/>
      <c r="WHT433" s="86"/>
      <c r="WHU433" s="86"/>
      <c r="WHV433" s="86"/>
      <c r="WHW433" s="86"/>
      <c r="WHX433" s="86"/>
      <c r="WHY433" s="86"/>
      <c r="WHZ433" s="86"/>
      <c r="WIA433" s="86"/>
      <c r="WIB433" s="86"/>
      <c r="WIC433" s="86"/>
      <c r="WID433" s="86"/>
      <c r="WIE433" s="86"/>
      <c r="WIF433" s="86"/>
      <c r="WIG433" s="86"/>
      <c r="WIH433" s="86"/>
      <c r="WII433" s="86"/>
      <c r="WIJ433" s="86"/>
      <c r="WIK433" s="86"/>
      <c r="WIL433" s="86"/>
      <c r="WIM433" s="86"/>
      <c r="WIN433" s="86"/>
      <c r="WIO433" s="86"/>
      <c r="WIP433" s="86"/>
      <c r="WIQ433" s="86"/>
      <c r="WIR433" s="86"/>
      <c r="WIS433" s="86"/>
      <c r="WIT433" s="86"/>
      <c r="WIU433" s="86"/>
      <c r="WIV433" s="86"/>
      <c r="WIW433" s="86"/>
      <c r="WIX433" s="86"/>
      <c r="WIY433" s="86"/>
      <c r="WIZ433" s="86"/>
      <c r="WJA433" s="86"/>
      <c r="WJB433" s="86"/>
      <c r="WJC433" s="86"/>
      <c r="WJD433" s="86"/>
      <c r="WJE433" s="86"/>
      <c r="WJF433" s="86"/>
      <c r="WJG433" s="86"/>
      <c r="WJH433" s="86"/>
      <c r="WJI433" s="86"/>
      <c r="WJJ433" s="86"/>
      <c r="WJK433" s="86"/>
      <c r="WJL433" s="86"/>
      <c r="WJM433" s="86"/>
      <c r="WJN433" s="86"/>
      <c r="WJO433" s="86"/>
      <c r="WJP433" s="86"/>
      <c r="WJQ433" s="86"/>
      <c r="WJR433" s="86"/>
      <c r="WJS433" s="86"/>
      <c r="WJT433" s="86"/>
      <c r="WJU433" s="86"/>
      <c r="WJV433" s="86"/>
      <c r="WJW433" s="86"/>
      <c r="WJX433" s="86"/>
      <c r="WJY433" s="86"/>
      <c r="WJZ433" s="86"/>
      <c r="WKA433" s="86"/>
      <c r="WKB433" s="86"/>
      <c r="WKC433" s="86"/>
      <c r="WKD433" s="86"/>
      <c r="WKE433" s="86"/>
      <c r="WKF433" s="86"/>
      <c r="WKG433" s="86"/>
      <c r="WKH433" s="86"/>
      <c r="WKI433" s="86"/>
      <c r="WKJ433" s="86"/>
      <c r="WKK433" s="86"/>
      <c r="WKL433" s="86"/>
      <c r="WKM433" s="86"/>
      <c r="WKN433" s="86"/>
      <c r="WKO433" s="86"/>
      <c r="WKP433" s="86"/>
      <c r="WKQ433" s="86"/>
      <c r="WKR433" s="86"/>
      <c r="WKS433" s="86"/>
      <c r="WKT433" s="86"/>
      <c r="WKU433" s="86"/>
      <c r="WKV433" s="86"/>
      <c r="WKW433" s="86"/>
      <c r="WKX433" s="86"/>
      <c r="WKY433" s="86"/>
      <c r="WKZ433" s="86"/>
      <c r="WLA433" s="86"/>
      <c r="WLB433" s="86"/>
      <c r="WLC433" s="86"/>
      <c r="WLD433" s="86"/>
      <c r="WLE433" s="86"/>
      <c r="WLF433" s="86"/>
      <c r="WLG433" s="86"/>
      <c r="WLH433" s="86"/>
      <c r="WLI433" s="86"/>
      <c r="WLJ433" s="86"/>
      <c r="WLK433" s="86"/>
      <c r="WLL433" s="86"/>
      <c r="WLM433" s="86"/>
      <c r="WLN433" s="86"/>
      <c r="WLO433" s="86"/>
      <c r="WLP433" s="86"/>
      <c r="WLQ433" s="86"/>
      <c r="WLR433" s="86"/>
      <c r="WLS433" s="86"/>
      <c r="WLT433" s="86"/>
      <c r="WLU433" s="86"/>
      <c r="WLV433" s="86"/>
      <c r="WLW433" s="86"/>
      <c r="WLX433" s="86"/>
      <c r="WLY433" s="86"/>
      <c r="WLZ433" s="86"/>
      <c r="WMA433" s="86"/>
      <c r="WMB433" s="86"/>
      <c r="WMC433" s="86"/>
      <c r="WMD433" s="86"/>
      <c r="WME433" s="86"/>
      <c r="WMF433" s="86"/>
      <c r="WMG433" s="86"/>
      <c r="WMH433" s="86"/>
      <c r="WMI433" s="86"/>
      <c r="WMJ433" s="86"/>
      <c r="WMK433" s="86"/>
      <c r="WML433" s="86"/>
      <c r="WMM433" s="86"/>
      <c r="WMN433" s="86"/>
      <c r="WMO433" s="86"/>
      <c r="WMP433" s="86"/>
      <c r="WMQ433" s="86"/>
      <c r="WMR433" s="86"/>
      <c r="WMS433" s="86"/>
      <c r="WMT433" s="86"/>
      <c r="WMU433" s="86"/>
      <c r="WMV433" s="86"/>
      <c r="WMW433" s="86"/>
      <c r="WMX433" s="86"/>
      <c r="WMY433" s="86"/>
      <c r="WMZ433" s="86"/>
      <c r="WNA433" s="86"/>
      <c r="WNB433" s="86"/>
      <c r="WNC433" s="86"/>
      <c r="WND433" s="86"/>
      <c r="WNE433" s="86"/>
      <c r="WNF433" s="86"/>
      <c r="WNG433" s="86"/>
      <c r="WNH433" s="86"/>
      <c r="WNI433" s="86"/>
      <c r="WNJ433" s="86"/>
      <c r="WNK433" s="86"/>
      <c r="WNL433" s="86"/>
      <c r="WNM433" s="86"/>
      <c r="WNN433" s="86"/>
      <c r="WNO433" s="86"/>
      <c r="WNP433" s="86"/>
      <c r="WNQ433" s="86"/>
      <c r="WNR433" s="86"/>
      <c r="WNS433" s="86"/>
      <c r="WNT433" s="86"/>
      <c r="WNU433" s="86"/>
      <c r="WNV433" s="86"/>
      <c r="WNW433" s="86"/>
      <c r="WNX433" s="86"/>
      <c r="WNY433" s="86"/>
      <c r="WNZ433" s="86"/>
      <c r="WOA433" s="86"/>
      <c r="WOB433" s="86"/>
      <c r="WOC433" s="86"/>
      <c r="WOD433" s="86"/>
      <c r="WOE433" s="86"/>
      <c r="WOF433" s="86"/>
      <c r="WOG433" s="86"/>
      <c r="WOH433" s="86"/>
      <c r="WOI433" s="86"/>
      <c r="WOJ433" s="86"/>
      <c r="WOK433" s="86"/>
      <c r="WOL433" s="86"/>
      <c r="WOM433" s="86"/>
      <c r="WON433" s="86"/>
      <c r="WOO433" s="86"/>
      <c r="WOP433" s="86"/>
      <c r="WOQ433" s="86"/>
      <c r="WOR433" s="86"/>
      <c r="WOS433" s="86"/>
      <c r="WOT433" s="86"/>
      <c r="WOU433" s="86"/>
      <c r="WOV433" s="86"/>
      <c r="WOW433" s="86"/>
      <c r="WOX433" s="86"/>
      <c r="WOY433" s="86"/>
      <c r="WOZ433" s="86"/>
      <c r="WPA433" s="86"/>
      <c r="WPB433" s="86"/>
      <c r="WPC433" s="86"/>
      <c r="WPD433" s="86"/>
      <c r="WPE433" s="86"/>
      <c r="WPF433" s="86"/>
      <c r="WPG433" s="86"/>
      <c r="WPH433" s="86"/>
      <c r="WPI433" s="86"/>
      <c r="WPJ433" s="86"/>
      <c r="WPK433" s="86"/>
      <c r="WPL433" s="86"/>
      <c r="WPM433" s="86"/>
      <c r="WPN433" s="86"/>
      <c r="WPO433" s="86"/>
      <c r="WPP433" s="86"/>
      <c r="WPQ433" s="86"/>
      <c r="WPR433" s="86"/>
      <c r="WPS433" s="86"/>
      <c r="WPT433" s="86"/>
      <c r="WPU433" s="86"/>
      <c r="WPV433" s="86"/>
      <c r="WPW433" s="86"/>
      <c r="WPX433" s="86"/>
      <c r="WPY433" s="86"/>
      <c r="WPZ433" s="86"/>
      <c r="WQA433" s="86"/>
      <c r="WQB433" s="86"/>
      <c r="WQC433" s="86"/>
      <c r="WQD433" s="86"/>
      <c r="WQE433" s="86"/>
      <c r="WQF433" s="86"/>
      <c r="WQG433" s="86"/>
      <c r="WQH433" s="86"/>
      <c r="WQI433" s="86"/>
      <c r="WQJ433" s="86"/>
      <c r="WQK433" s="86"/>
      <c r="WQL433" s="86"/>
      <c r="WQM433" s="86"/>
      <c r="WQN433" s="86"/>
      <c r="WQO433" s="86"/>
      <c r="WQP433" s="86"/>
      <c r="WQQ433" s="86"/>
      <c r="WQR433" s="86"/>
      <c r="WQS433" s="86"/>
      <c r="WQT433" s="86"/>
      <c r="WQU433" s="86"/>
      <c r="WQV433" s="86"/>
      <c r="WQW433" s="86"/>
      <c r="WQX433" s="86"/>
      <c r="WQY433" s="86"/>
      <c r="WQZ433" s="86"/>
      <c r="WRA433" s="86"/>
      <c r="WRB433" s="86"/>
      <c r="WRC433" s="86"/>
      <c r="WRD433" s="86"/>
      <c r="WRE433" s="86"/>
      <c r="WRF433" s="86"/>
      <c r="WRG433" s="86"/>
      <c r="WRH433" s="86"/>
      <c r="WRI433" s="86"/>
      <c r="WRJ433" s="86"/>
      <c r="WRK433" s="86"/>
      <c r="WRL433" s="86"/>
      <c r="WRM433" s="86"/>
      <c r="WRN433" s="86"/>
      <c r="WRO433" s="86"/>
      <c r="WRP433" s="86"/>
      <c r="WRQ433" s="86"/>
      <c r="WRR433" s="86"/>
      <c r="WRS433" s="86"/>
      <c r="WRT433" s="86"/>
      <c r="WRU433" s="86"/>
      <c r="WRV433" s="86"/>
      <c r="WRW433" s="86"/>
      <c r="WRX433" s="86"/>
      <c r="WRY433" s="86"/>
      <c r="WRZ433" s="86"/>
      <c r="WSA433" s="86"/>
      <c r="WSB433" s="86"/>
      <c r="WSC433" s="86"/>
      <c r="WSD433" s="86"/>
      <c r="WSE433" s="86"/>
      <c r="WSF433" s="86"/>
      <c r="WSG433" s="86"/>
      <c r="WSH433" s="86"/>
      <c r="WSI433" s="86"/>
      <c r="WSJ433" s="86"/>
      <c r="WSK433" s="86"/>
      <c r="WSL433" s="86"/>
      <c r="WSM433" s="86"/>
      <c r="WSN433" s="86"/>
      <c r="WSO433" s="86"/>
      <c r="WSP433" s="86"/>
      <c r="WSQ433" s="86"/>
      <c r="WSR433" s="86"/>
      <c r="WSS433" s="86"/>
      <c r="WST433" s="86"/>
      <c r="WSU433" s="86"/>
      <c r="WSV433" s="86"/>
      <c r="WSW433" s="86"/>
      <c r="WSX433" s="86"/>
      <c r="WSY433" s="86"/>
      <c r="WSZ433" s="86"/>
      <c r="WTA433" s="86"/>
      <c r="WTB433" s="86"/>
      <c r="WTC433" s="86"/>
      <c r="WTD433" s="86"/>
      <c r="WTE433" s="86"/>
      <c r="WTF433" s="86"/>
      <c r="WTG433" s="86"/>
      <c r="WTH433" s="86"/>
      <c r="WTI433" s="86"/>
      <c r="WTJ433" s="86"/>
      <c r="WTK433" s="86"/>
      <c r="WTL433" s="86"/>
      <c r="WTM433" s="86"/>
      <c r="WTN433" s="86"/>
      <c r="WTO433" s="86"/>
      <c r="WTP433" s="86"/>
      <c r="WTQ433" s="86"/>
      <c r="WTR433" s="86"/>
      <c r="WTS433" s="86"/>
      <c r="WTT433" s="86"/>
      <c r="WTU433" s="86"/>
      <c r="WTV433" s="86"/>
      <c r="WTW433" s="86"/>
      <c r="WTX433" s="86"/>
      <c r="WTY433" s="86"/>
      <c r="WTZ433" s="86"/>
      <c r="WUA433" s="86"/>
      <c r="WUB433" s="86"/>
      <c r="WUC433" s="86"/>
      <c r="WUD433" s="86"/>
      <c r="WUE433" s="86"/>
      <c r="WUF433" s="86"/>
      <c r="WUG433" s="86"/>
      <c r="WUH433" s="86"/>
      <c r="WUI433" s="86"/>
      <c r="WUJ433" s="86"/>
      <c r="WUK433" s="86"/>
      <c r="WUL433" s="86"/>
      <c r="WUM433" s="86"/>
      <c r="WUN433" s="86"/>
      <c r="WUO433" s="86"/>
      <c r="WUP433" s="86"/>
      <c r="WUQ433" s="86"/>
      <c r="WUR433" s="86"/>
      <c r="WUS433" s="86"/>
      <c r="WUT433" s="86"/>
      <c r="WUU433" s="86"/>
    </row>
    <row r="434" spans="1:16115" s="67" customFormat="1" ht="24.95" customHeight="1" x14ac:dyDescent="0.25">
      <c r="A434" s="61" t="s">
        <v>1801</v>
      </c>
      <c r="B434" s="97" t="s">
        <v>1996</v>
      </c>
      <c r="C434" s="62" t="s">
        <v>901</v>
      </c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  <c r="AK434" s="86"/>
      <c r="AL434" s="86"/>
      <c r="AM434" s="86"/>
      <c r="AN434" s="86"/>
      <c r="AO434" s="86"/>
      <c r="AP434" s="86"/>
      <c r="AQ434" s="86"/>
      <c r="AR434" s="86"/>
      <c r="AS434" s="86"/>
      <c r="AT434" s="86"/>
      <c r="AU434" s="86"/>
      <c r="AV434" s="86"/>
      <c r="AW434" s="86"/>
      <c r="AX434" s="86"/>
      <c r="AY434" s="86"/>
      <c r="AZ434" s="86"/>
      <c r="BA434" s="86"/>
      <c r="BB434" s="86"/>
      <c r="BC434" s="86"/>
      <c r="BD434" s="86"/>
      <c r="BE434" s="86"/>
      <c r="BF434" s="86"/>
      <c r="BG434" s="86"/>
      <c r="BH434" s="86"/>
      <c r="BI434" s="86"/>
      <c r="BJ434" s="86"/>
      <c r="BK434" s="86"/>
      <c r="BL434" s="86"/>
      <c r="BM434" s="86"/>
      <c r="BN434" s="86"/>
      <c r="BO434" s="86"/>
      <c r="BP434" s="86"/>
      <c r="BQ434" s="86"/>
      <c r="BR434" s="86"/>
      <c r="BS434" s="86"/>
      <c r="BT434" s="86"/>
      <c r="BU434" s="86"/>
      <c r="BV434" s="86"/>
      <c r="BW434" s="86"/>
      <c r="BX434" s="86"/>
      <c r="BY434" s="86"/>
      <c r="BZ434" s="86"/>
      <c r="CA434" s="86"/>
      <c r="CB434" s="86"/>
      <c r="CC434" s="86"/>
      <c r="CD434" s="86"/>
      <c r="CE434" s="86"/>
      <c r="CF434" s="86"/>
      <c r="CG434" s="86"/>
      <c r="CH434" s="86"/>
      <c r="CI434" s="86"/>
      <c r="CJ434" s="86"/>
      <c r="CK434" s="86"/>
      <c r="CL434" s="86"/>
      <c r="CM434" s="86"/>
      <c r="CN434" s="86"/>
      <c r="CO434" s="86"/>
      <c r="CP434" s="86"/>
      <c r="CQ434" s="86"/>
      <c r="CR434" s="86"/>
      <c r="CS434" s="86"/>
      <c r="CT434" s="86"/>
      <c r="CU434" s="86"/>
      <c r="CV434" s="86"/>
      <c r="CW434" s="86"/>
      <c r="CX434" s="86"/>
      <c r="CY434" s="86"/>
      <c r="CZ434" s="86"/>
      <c r="DA434" s="86"/>
      <c r="DB434" s="86"/>
      <c r="DC434" s="86"/>
      <c r="DD434" s="86"/>
      <c r="DE434" s="86"/>
      <c r="DF434" s="86"/>
      <c r="DG434" s="86"/>
      <c r="DH434" s="86"/>
      <c r="DI434" s="86"/>
      <c r="DJ434" s="86"/>
      <c r="DK434" s="86"/>
      <c r="DL434" s="86"/>
      <c r="DM434" s="86"/>
      <c r="DN434" s="86"/>
      <c r="DO434" s="86"/>
      <c r="DP434" s="86"/>
      <c r="DQ434" s="86"/>
      <c r="DR434" s="86"/>
      <c r="DS434" s="86"/>
      <c r="DT434" s="86"/>
      <c r="DU434" s="86"/>
      <c r="DV434" s="86"/>
      <c r="DW434" s="86"/>
      <c r="DX434" s="86"/>
      <c r="DY434" s="86"/>
      <c r="DZ434" s="86"/>
      <c r="EA434" s="86"/>
      <c r="EB434" s="86"/>
      <c r="EC434" s="86"/>
      <c r="ED434" s="86"/>
      <c r="EE434" s="86"/>
      <c r="EF434" s="86"/>
      <c r="EG434" s="86"/>
      <c r="EH434" s="86"/>
      <c r="EI434" s="86"/>
      <c r="EJ434" s="86"/>
      <c r="EK434" s="86"/>
      <c r="EL434" s="86"/>
      <c r="EM434" s="86"/>
      <c r="EN434" s="86"/>
      <c r="EO434" s="86"/>
      <c r="EP434" s="86"/>
      <c r="EQ434" s="86"/>
      <c r="ER434" s="86"/>
      <c r="ES434" s="86"/>
      <c r="ET434" s="86"/>
      <c r="EU434" s="86"/>
      <c r="EV434" s="86"/>
      <c r="EW434" s="86"/>
      <c r="EX434" s="86"/>
      <c r="EY434" s="86"/>
      <c r="EZ434" s="86"/>
      <c r="FA434" s="86"/>
      <c r="FB434" s="86"/>
      <c r="FC434" s="86"/>
      <c r="FD434" s="86"/>
      <c r="FE434" s="86"/>
      <c r="FF434" s="86"/>
      <c r="FG434" s="86"/>
      <c r="FH434" s="86"/>
      <c r="FI434" s="86"/>
      <c r="FJ434" s="86"/>
      <c r="FK434" s="86"/>
      <c r="FL434" s="86"/>
      <c r="FM434" s="86"/>
      <c r="FN434" s="86"/>
      <c r="FO434" s="86"/>
      <c r="FP434" s="86"/>
      <c r="FQ434" s="86"/>
      <c r="FR434" s="86"/>
      <c r="FS434" s="86"/>
      <c r="FT434" s="86"/>
      <c r="FU434" s="86"/>
      <c r="FV434" s="86"/>
      <c r="FW434" s="86"/>
      <c r="FX434" s="86"/>
      <c r="FY434" s="86"/>
      <c r="FZ434" s="86"/>
      <c r="GA434" s="86"/>
      <c r="GB434" s="86"/>
      <c r="GC434" s="86"/>
      <c r="GD434" s="86"/>
      <c r="GE434" s="86"/>
      <c r="GF434" s="86"/>
      <c r="GG434" s="86"/>
      <c r="GH434" s="86"/>
      <c r="GI434" s="86"/>
      <c r="GJ434" s="86"/>
      <c r="GK434" s="86"/>
      <c r="GL434" s="86"/>
      <c r="GM434" s="86"/>
      <c r="GN434" s="86"/>
      <c r="GO434" s="86"/>
      <c r="GP434" s="86"/>
      <c r="GQ434" s="86"/>
      <c r="GR434" s="86"/>
      <c r="GS434" s="86"/>
      <c r="GT434" s="86"/>
      <c r="GU434" s="86"/>
      <c r="GV434" s="86"/>
      <c r="GW434" s="86"/>
      <c r="GX434" s="86"/>
      <c r="GY434" s="86"/>
      <c r="GZ434" s="86"/>
      <c r="HA434" s="86"/>
      <c r="HB434" s="86"/>
      <c r="HC434" s="86"/>
      <c r="HD434" s="86"/>
      <c r="HE434" s="86"/>
      <c r="HF434" s="86"/>
      <c r="HG434" s="86"/>
      <c r="HH434" s="86"/>
      <c r="HI434" s="86"/>
      <c r="HJ434" s="86"/>
      <c r="HK434" s="86"/>
      <c r="HL434" s="86"/>
      <c r="HM434" s="86"/>
      <c r="HN434" s="86"/>
      <c r="HO434" s="86"/>
      <c r="HP434" s="86"/>
      <c r="HQ434" s="86"/>
      <c r="HR434" s="86"/>
      <c r="HS434" s="86"/>
      <c r="HT434" s="86"/>
      <c r="HU434" s="86"/>
      <c r="HV434" s="86"/>
      <c r="HW434" s="86"/>
      <c r="HX434" s="86"/>
      <c r="HY434" s="86"/>
      <c r="HZ434" s="86"/>
      <c r="IA434" s="86"/>
      <c r="IB434" s="86"/>
      <c r="IC434" s="86"/>
      <c r="ID434" s="86"/>
      <c r="IE434" s="86"/>
      <c r="IF434" s="86"/>
      <c r="IG434" s="86"/>
      <c r="IH434" s="86"/>
      <c r="II434" s="86"/>
      <c r="IJ434" s="86"/>
      <c r="IK434" s="86"/>
      <c r="IL434" s="86"/>
      <c r="IM434" s="86"/>
      <c r="IN434" s="86"/>
      <c r="IO434" s="86"/>
      <c r="IP434" s="86"/>
      <c r="IQ434" s="86"/>
      <c r="IR434" s="86"/>
      <c r="IS434" s="86"/>
      <c r="IT434" s="86"/>
      <c r="IU434" s="86"/>
      <c r="IV434" s="86"/>
      <c r="IW434" s="86"/>
      <c r="IX434" s="86"/>
      <c r="IY434" s="86"/>
      <c r="IZ434" s="86"/>
      <c r="JA434" s="86"/>
      <c r="JB434" s="86"/>
      <c r="JC434" s="86"/>
      <c r="JD434" s="86"/>
      <c r="JE434" s="86"/>
      <c r="JF434" s="86"/>
      <c r="JG434" s="86"/>
      <c r="JH434" s="86"/>
      <c r="JI434" s="86"/>
      <c r="JJ434" s="86"/>
      <c r="JK434" s="86"/>
      <c r="JL434" s="86"/>
      <c r="JM434" s="86"/>
      <c r="JN434" s="86"/>
      <c r="JO434" s="86"/>
      <c r="JP434" s="86"/>
      <c r="JQ434" s="86"/>
      <c r="JR434" s="86"/>
      <c r="JS434" s="86"/>
      <c r="JT434" s="86"/>
      <c r="JU434" s="86"/>
      <c r="JV434" s="86"/>
      <c r="JW434" s="86"/>
      <c r="JX434" s="86"/>
      <c r="JY434" s="86"/>
      <c r="JZ434" s="86"/>
      <c r="KA434" s="86"/>
      <c r="KB434" s="86"/>
      <c r="KC434" s="86"/>
      <c r="KD434" s="86"/>
      <c r="KE434" s="86"/>
      <c r="KF434" s="86"/>
      <c r="KG434" s="86"/>
      <c r="KH434" s="86"/>
      <c r="KI434" s="86"/>
      <c r="KJ434" s="86"/>
      <c r="KK434" s="86"/>
      <c r="KL434" s="86"/>
      <c r="KM434" s="86"/>
      <c r="KN434" s="86"/>
      <c r="KO434" s="86"/>
      <c r="KP434" s="86"/>
      <c r="KQ434" s="86"/>
      <c r="KR434" s="86"/>
      <c r="KS434" s="86"/>
      <c r="KT434" s="86"/>
      <c r="KU434" s="86"/>
      <c r="KV434" s="86"/>
      <c r="KW434" s="86"/>
      <c r="KX434" s="86"/>
      <c r="KY434" s="86"/>
      <c r="KZ434" s="86"/>
      <c r="LA434" s="86"/>
      <c r="LB434" s="86"/>
      <c r="LC434" s="86"/>
      <c r="LD434" s="86"/>
      <c r="LE434" s="86"/>
      <c r="LF434" s="86"/>
      <c r="LG434" s="86"/>
      <c r="LH434" s="86"/>
      <c r="LI434" s="86"/>
      <c r="LJ434" s="86"/>
      <c r="LK434" s="86"/>
      <c r="LL434" s="86"/>
      <c r="LM434" s="86"/>
      <c r="LN434" s="86"/>
      <c r="LO434" s="86"/>
      <c r="LP434" s="86"/>
      <c r="LQ434" s="86"/>
      <c r="LR434" s="86"/>
      <c r="LS434" s="86"/>
      <c r="LT434" s="86"/>
      <c r="LU434" s="86"/>
      <c r="LV434" s="86"/>
      <c r="LW434" s="86"/>
      <c r="LX434" s="86"/>
      <c r="LY434" s="86"/>
      <c r="LZ434" s="86"/>
      <c r="MA434" s="86"/>
      <c r="MB434" s="86"/>
      <c r="MC434" s="86"/>
      <c r="MD434" s="86"/>
      <c r="ME434" s="86"/>
      <c r="MF434" s="86"/>
      <c r="MG434" s="86"/>
      <c r="MH434" s="86"/>
      <c r="MI434" s="86"/>
      <c r="MJ434" s="86"/>
      <c r="MK434" s="86"/>
      <c r="ML434" s="86"/>
      <c r="MM434" s="86"/>
      <c r="MN434" s="86"/>
      <c r="MO434" s="86"/>
      <c r="MP434" s="86"/>
      <c r="MQ434" s="86"/>
      <c r="MR434" s="86"/>
      <c r="MS434" s="86"/>
      <c r="MT434" s="86"/>
      <c r="MU434" s="86"/>
      <c r="MV434" s="86"/>
      <c r="MW434" s="86"/>
      <c r="MX434" s="86"/>
      <c r="MY434" s="86"/>
      <c r="MZ434" s="86"/>
      <c r="NA434" s="86"/>
      <c r="NB434" s="86"/>
      <c r="NC434" s="86"/>
      <c r="ND434" s="86"/>
      <c r="NE434" s="86"/>
      <c r="NF434" s="86"/>
      <c r="NG434" s="86"/>
      <c r="NH434" s="86"/>
      <c r="NI434" s="86"/>
      <c r="NJ434" s="86"/>
      <c r="NK434" s="86"/>
      <c r="NL434" s="86"/>
      <c r="NM434" s="86"/>
      <c r="NN434" s="86"/>
      <c r="NO434" s="86"/>
      <c r="NP434" s="86"/>
      <c r="NQ434" s="86"/>
      <c r="NR434" s="86"/>
      <c r="NS434" s="86"/>
      <c r="NT434" s="86"/>
      <c r="NU434" s="86"/>
      <c r="NV434" s="86"/>
      <c r="NW434" s="86"/>
      <c r="NX434" s="86"/>
      <c r="NY434" s="86"/>
      <c r="NZ434" s="86"/>
      <c r="OA434" s="86"/>
      <c r="OB434" s="86"/>
      <c r="OC434" s="86"/>
      <c r="OD434" s="86"/>
      <c r="OE434" s="86"/>
      <c r="OF434" s="86"/>
      <c r="OG434" s="86"/>
      <c r="OH434" s="86"/>
      <c r="OI434" s="86"/>
      <c r="OJ434" s="86"/>
      <c r="OK434" s="86"/>
      <c r="OL434" s="86"/>
      <c r="OM434" s="86"/>
      <c r="ON434" s="86"/>
      <c r="OO434" s="86"/>
      <c r="OP434" s="86"/>
      <c r="OQ434" s="86"/>
      <c r="OR434" s="86"/>
      <c r="OS434" s="86"/>
      <c r="OT434" s="86"/>
      <c r="OU434" s="86"/>
      <c r="OV434" s="86"/>
      <c r="OW434" s="86"/>
      <c r="OX434" s="86"/>
      <c r="OY434" s="86"/>
      <c r="OZ434" s="86"/>
      <c r="PA434" s="86"/>
      <c r="PB434" s="86"/>
      <c r="PC434" s="86"/>
      <c r="PD434" s="86"/>
      <c r="PE434" s="86"/>
      <c r="PF434" s="86"/>
      <c r="PG434" s="86"/>
      <c r="PH434" s="86"/>
      <c r="PI434" s="86"/>
      <c r="PJ434" s="86"/>
      <c r="PK434" s="86"/>
      <c r="PL434" s="86"/>
      <c r="PM434" s="86"/>
      <c r="PN434" s="86"/>
      <c r="PO434" s="86"/>
      <c r="PP434" s="86"/>
      <c r="PQ434" s="86"/>
      <c r="PR434" s="86"/>
      <c r="PS434" s="86"/>
      <c r="PT434" s="86"/>
      <c r="PU434" s="86"/>
      <c r="PV434" s="86"/>
      <c r="PW434" s="86"/>
      <c r="PX434" s="86"/>
      <c r="PY434" s="86"/>
      <c r="PZ434" s="86"/>
      <c r="QA434" s="86"/>
      <c r="QB434" s="86"/>
      <c r="QC434" s="86"/>
      <c r="QD434" s="86"/>
      <c r="QE434" s="86"/>
      <c r="QF434" s="86"/>
      <c r="QG434" s="86"/>
      <c r="QH434" s="86"/>
      <c r="QI434" s="86"/>
      <c r="QJ434" s="86"/>
      <c r="QK434" s="86"/>
      <c r="QL434" s="86"/>
      <c r="QM434" s="86"/>
      <c r="QN434" s="86"/>
      <c r="QO434" s="86"/>
      <c r="QP434" s="86"/>
      <c r="QQ434" s="86"/>
      <c r="QR434" s="86"/>
      <c r="QS434" s="86"/>
      <c r="QT434" s="86"/>
      <c r="QU434" s="86"/>
      <c r="QV434" s="86"/>
      <c r="QW434" s="86"/>
      <c r="QX434" s="86"/>
      <c r="QY434" s="86"/>
      <c r="QZ434" s="86"/>
      <c r="RA434" s="86"/>
      <c r="RB434" s="86"/>
      <c r="RC434" s="86"/>
      <c r="RD434" s="86"/>
      <c r="RE434" s="86"/>
      <c r="RF434" s="86"/>
      <c r="RG434" s="86"/>
      <c r="RH434" s="86"/>
      <c r="RI434" s="86"/>
      <c r="RJ434" s="86"/>
      <c r="RK434" s="86"/>
      <c r="RL434" s="86"/>
      <c r="RM434" s="86"/>
      <c r="RN434" s="86"/>
      <c r="RO434" s="86"/>
      <c r="RP434" s="86"/>
      <c r="RQ434" s="86"/>
      <c r="RR434" s="86"/>
      <c r="RS434" s="86"/>
      <c r="RT434" s="86"/>
      <c r="RU434" s="86"/>
      <c r="RV434" s="86"/>
      <c r="RW434" s="86"/>
      <c r="RX434" s="86"/>
      <c r="RY434" s="86"/>
      <c r="RZ434" s="86"/>
      <c r="SA434" s="86"/>
      <c r="SB434" s="86"/>
      <c r="SC434" s="86"/>
      <c r="SD434" s="86"/>
      <c r="SE434" s="86"/>
      <c r="SF434" s="86"/>
      <c r="SG434" s="86"/>
      <c r="SH434" s="86"/>
      <c r="SI434" s="86"/>
      <c r="SJ434" s="86"/>
      <c r="SK434" s="86"/>
      <c r="SL434" s="86"/>
      <c r="SM434" s="86"/>
      <c r="SN434" s="86"/>
      <c r="SO434" s="86"/>
      <c r="SP434" s="86"/>
      <c r="SQ434" s="86"/>
      <c r="SR434" s="86"/>
      <c r="SS434" s="86"/>
      <c r="ST434" s="86"/>
      <c r="SU434" s="86"/>
      <c r="SV434" s="86"/>
      <c r="SW434" s="86"/>
      <c r="SX434" s="86"/>
      <c r="SY434" s="86"/>
      <c r="SZ434" s="86"/>
      <c r="TA434" s="86"/>
      <c r="TB434" s="86"/>
      <c r="TC434" s="86"/>
      <c r="TD434" s="86"/>
      <c r="TE434" s="86"/>
      <c r="TF434" s="86"/>
      <c r="TG434" s="86"/>
      <c r="TH434" s="86"/>
      <c r="TI434" s="86"/>
      <c r="TJ434" s="86"/>
      <c r="TK434" s="86"/>
      <c r="TL434" s="86"/>
      <c r="TM434" s="86"/>
      <c r="TN434" s="86"/>
      <c r="TO434" s="86"/>
      <c r="TP434" s="86"/>
      <c r="TQ434" s="86"/>
      <c r="TR434" s="86"/>
      <c r="TS434" s="86"/>
      <c r="TT434" s="86"/>
      <c r="TU434" s="86"/>
      <c r="TV434" s="86"/>
      <c r="TW434" s="86"/>
      <c r="TX434" s="86"/>
      <c r="TY434" s="86"/>
      <c r="TZ434" s="86"/>
      <c r="UA434" s="86"/>
      <c r="UB434" s="86"/>
      <c r="UC434" s="86"/>
      <c r="UD434" s="86"/>
      <c r="UE434" s="86"/>
      <c r="UF434" s="86"/>
      <c r="UG434" s="86"/>
      <c r="UH434" s="86"/>
      <c r="UI434" s="86"/>
      <c r="UJ434" s="86"/>
      <c r="UK434" s="86"/>
      <c r="UL434" s="86"/>
      <c r="UM434" s="86"/>
      <c r="UN434" s="86"/>
      <c r="UO434" s="86"/>
      <c r="UP434" s="86"/>
      <c r="UQ434" s="86"/>
      <c r="UR434" s="86"/>
      <c r="US434" s="86"/>
      <c r="UT434" s="86"/>
      <c r="UU434" s="86"/>
      <c r="UV434" s="86"/>
      <c r="UW434" s="86"/>
      <c r="UX434" s="86"/>
      <c r="UY434" s="86"/>
      <c r="UZ434" s="86"/>
      <c r="VA434" s="86"/>
      <c r="VB434" s="86"/>
      <c r="VC434" s="86"/>
      <c r="VD434" s="86"/>
      <c r="VE434" s="86"/>
      <c r="VF434" s="86"/>
      <c r="VG434" s="86"/>
      <c r="VH434" s="86"/>
      <c r="VI434" s="86"/>
      <c r="VJ434" s="86"/>
      <c r="VK434" s="86"/>
      <c r="VL434" s="86"/>
      <c r="VM434" s="86"/>
      <c r="VN434" s="86"/>
      <c r="VO434" s="86"/>
      <c r="VP434" s="86"/>
      <c r="VQ434" s="86"/>
      <c r="VR434" s="86"/>
      <c r="VS434" s="86"/>
      <c r="VT434" s="86"/>
      <c r="VU434" s="86"/>
      <c r="VV434" s="86"/>
      <c r="VW434" s="86"/>
      <c r="VX434" s="86"/>
      <c r="VY434" s="86"/>
      <c r="VZ434" s="86"/>
      <c r="WA434" s="86"/>
      <c r="WB434" s="86"/>
      <c r="WC434" s="86"/>
      <c r="WD434" s="86"/>
      <c r="WE434" s="86"/>
      <c r="WF434" s="86"/>
      <c r="WG434" s="86"/>
      <c r="WH434" s="86"/>
      <c r="WI434" s="86"/>
      <c r="WJ434" s="86"/>
      <c r="WK434" s="86"/>
      <c r="WL434" s="86"/>
      <c r="WM434" s="86"/>
      <c r="WN434" s="86"/>
      <c r="WO434" s="86"/>
      <c r="WP434" s="86"/>
      <c r="WQ434" s="86"/>
      <c r="WR434" s="86"/>
      <c r="WS434" s="86"/>
      <c r="WT434" s="86"/>
      <c r="WU434" s="86"/>
      <c r="WV434" s="86"/>
      <c r="WW434" s="86"/>
      <c r="WX434" s="86"/>
      <c r="WY434" s="86"/>
      <c r="WZ434" s="86"/>
      <c r="XA434" s="86"/>
      <c r="XB434" s="86"/>
      <c r="XC434" s="86"/>
      <c r="XD434" s="86"/>
      <c r="XE434" s="86"/>
      <c r="XF434" s="86"/>
      <c r="XG434" s="86"/>
      <c r="XH434" s="86"/>
      <c r="XI434" s="86"/>
      <c r="XJ434" s="86"/>
      <c r="XK434" s="86"/>
      <c r="XL434" s="86"/>
      <c r="XM434" s="86"/>
      <c r="XN434" s="86"/>
      <c r="XO434" s="86"/>
      <c r="XP434" s="86"/>
      <c r="XQ434" s="86"/>
      <c r="XR434" s="86"/>
      <c r="XS434" s="86"/>
      <c r="XT434" s="86"/>
      <c r="XU434" s="86"/>
      <c r="XV434" s="86"/>
      <c r="XW434" s="86"/>
      <c r="XX434" s="86"/>
      <c r="XY434" s="86"/>
      <c r="XZ434" s="86"/>
      <c r="YA434" s="86"/>
      <c r="YB434" s="86"/>
      <c r="YC434" s="86"/>
      <c r="YD434" s="86"/>
      <c r="YE434" s="86"/>
      <c r="YF434" s="86"/>
      <c r="YG434" s="86"/>
      <c r="YH434" s="86"/>
      <c r="YI434" s="86"/>
      <c r="YJ434" s="86"/>
      <c r="YK434" s="86"/>
      <c r="YL434" s="86"/>
      <c r="YM434" s="86"/>
      <c r="YN434" s="86"/>
      <c r="YO434" s="86"/>
      <c r="YP434" s="86"/>
      <c r="YQ434" s="86"/>
      <c r="YR434" s="86"/>
      <c r="YS434" s="86"/>
      <c r="YT434" s="86"/>
      <c r="YU434" s="86"/>
      <c r="YV434" s="86"/>
      <c r="YW434" s="86"/>
      <c r="YX434" s="86"/>
      <c r="YY434" s="86"/>
      <c r="YZ434" s="86"/>
      <c r="ZA434" s="86"/>
      <c r="ZB434" s="86"/>
      <c r="ZC434" s="86"/>
      <c r="ZD434" s="86"/>
      <c r="ZE434" s="86"/>
      <c r="ZF434" s="86"/>
      <c r="ZG434" s="86"/>
      <c r="ZH434" s="86"/>
      <c r="ZI434" s="86"/>
      <c r="ZJ434" s="86"/>
      <c r="ZK434" s="86"/>
      <c r="ZL434" s="86"/>
      <c r="ZM434" s="86"/>
      <c r="ZN434" s="86"/>
      <c r="ZO434" s="86"/>
      <c r="ZP434" s="86"/>
      <c r="ZQ434" s="86"/>
      <c r="ZR434" s="86"/>
      <c r="ZS434" s="86"/>
      <c r="ZT434" s="86"/>
      <c r="ZU434" s="86"/>
      <c r="ZV434" s="86"/>
      <c r="ZW434" s="86"/>
      <c r="ZX434" s="86"/>
      <c r="ZY434" s="86"/>
      <c r="ZZ434" s="86"/>
      <c r="AAA434" s="86"/>
      <c r="AAB434" s="86"/>
      <c r="AAC434" s="86"/>
      <c r="AAD434" s="86"/>
      <c r="AAE434" s="86"/>
      <c r="AAF434" s="86"/>
      <c r="AAG434" s="86"/>
      <c r="AAH434" s="86"/>
      <c r="AAI434" s="86"/>
      <c r="AAJ434" s="86"/>
      <c r="AAK434" s="86"/>
      <c r="AAL434" s="86"/>
      <c r="AAM434" s="86"/>
      <c r="AAN434" s="86"/>
      <c r="AAO434" s="86"/>
      <c r="AAP434" s="86"/>
      <c r="AAQ434" s="86"/>
      <c r="AAR434" s="86"/>
      <c r="AAS434" s="86"/>
      <c r="AAT434" s="86"/>
      <c r="AAU434" s="86"/>
      <c r="AAV434" s="86"/>
      <c r="AAW434" s="86"/>
      <c r="AAX434" s="86"/>
      <c r="AAY434" s="86"/>
      <c r="AAZ434" s="86"/>
      <c r="ABA434" s="86"/>
      <c r="ABB434" s="86"/>
      <c r="ABC434" s="86"/>
      <c r="ABD434" s="86"/>
      <c r="ABE434" s="86"/>
      <c r="ABF434" s="86"/>
      <c r="ABG434" s="86"/>
      <c r="ABH434" s="86"/>
      <c r="ABI434" s="86"/>
      <c r="ABJ434" s="86"/>
      <c r="ABK434" s="86"/>
      <c r="ABL434" s="86"/>
      <c r="ABM434" s="86"/>
      <c r="ABN434" s="86"/>
      <c r="ABO434" s="86"/>
      <c r="ABP434" s="86"/>
      <c r="ABQ434" s="86"/>
      <c r="ABR434" s="86"/>
      <c r="ABS434" s="86"/>
      <c r="ABT434" s="86"/>
      <c r="ABU434" s="86"/>
      <c r="ABV434" s="86"/>
      <c r="ABW434" s="86"/>
      <c r="ABX434" s="86"/>
      <c r="ABY434" s="86"/>
      <c r="ABZ434" s="86"/>
      <c r="ACA434" s="86"/>
      <c r="ACB434" s="86"/>
      <c r="ACC434" s="86"/>
      <c r="ACD434" s="86"/>
      <c r="ACE434" s="86"/>
      <c r="ACF434" s="86"/>
      <c r="ACG434" s="86"/>
      <c r="ACH434" s="86"/>
      <c r="ACI434" s="86"/>
      <c r="ACJ434" s="86"/>
      <c r="ACK434" s="86"/>
      <c r="ACL434" s="86"/>
      <c r="ACM434" s="86"/>
      <c r="ACN434" s="86"/>
      <c r="ACO434" s="86"/>
      <c r="ACP434" s="86"/>
      <c r="ACQ434" s="86"/>
      <c r="ACR434" s="86"/>
      <c r="ACS434" s="86"/>
      <c r="ACT434" s="86"/>
      <c r="ACU434" s="86"/>
      <c r="ACV434" s="86"/>
      <c r="ACW434" s="86"/>
      <c r="ACX434" s="86"/>
      <c r="ACY434" s="86"/>
      <c r="ACZ434" s="86"/>
      <c r="ADA434" s="86"/>
      <c r="ADB434" s="86"/>
      <c r="ADC434" s="86"/>
      <c r="ADD434" s="86"/>
      <c r="ADE434" s="86"/>
      <c r="ADF434" s="86"/>
      <c r="ADG434" s="86"/>
      <c r="ADH434" s="86"/>
      <c r="ADI434" s="86"/>
      <c r="ADJ434" s="86"/>
      <c r="ADK434" s="86"/>
      <c r="ADL434" s="86"/>
      <c r="ADM434" s="86"/>
      <c r="ADN434" s="86"/>
      <c r="ADO434" s="86"/>
      <c r="ADP434" s="86"/>
      <c r="ADQ434" s="86"/>
      <c r="ADR434" s="86"/>
      <c r="ADS434" s="86"/>
      <c r="ADT434" s="86"/>
      <c r="ADU434" s="86"/>
      <c r="ADV434" s="86"/>
      <c r="ADW434" s="86"/>
      <c r="ADX434" s="86"/>
      <c r="ADY434" s="86"/>
      <c r="ADZ434" s="86"/>
      <c r="AEA434" s="86"/>
      <c r="AEB434" s="86"/>
      <c r="AEC434" s="86"/>
      <c r="AED434" s="86"/>
      <c r="AEE434" s="86"/>
      <c r="AEF434" s="86"/>
      <c r="AEG434" s="86"/>
      <c r="AEH434" s="86"/>
      <c r="AEI434" s="86"/>
      <c r="AEJ434" s="86"/>
      <c r="AEK434" s="86"/>
      <c r="AEL434" s="86"/>
      <c r="AEM434" s="86"/>
      <c r="AEN434" s="86"/>
      <c r="AEO434" s="86"/>
      <c r="AEP434" s="86"/>
      <c r="AEQ434" s="86"/>
      <c r="AER434" s="86"/>
      <c r="AES434" s="86"/>
      <c r="AET434" s="86"/>
      <c r="AEU434" s="86"/>
      <c r="AEV434" s="86"/>
      <c r="AEW434" s="86"/>
      <c r="AEX434" s="86"/>
      <c r="AEY434" s="86"/>
      <c r="AEZ434" s="86"/>
      <c r="AFA434" s="86"/>
      <c r="AFB434" s="86"/>
      <c r="AFC434" s="86"/>
      <c r="AFD434" s="86"/>
      <c r="AFE434" s="86"/>
      <c r="AFF434" s="86"/>
      <c r="AFG434" s="86"/>
      <c r="AFH434" s="86"/>
      <c r="AFI434" s="86"/>
      <c r="AFJ434" s="86"/>
      <c r="AFK434" s="86"/>
      <c r="AFL434" s="86"/>
      <c r="AFM434" s="86"/>
      <c r="AFN434" s="86"/>
      <c r="AFO434" s="86"/>
      <c r="AFP434" s="86"/>
      <c r="AFQ434" s="86"/>
      <c r="AFR434" s="86"/>
      <c r="AFS434" s="86"/>
      <c r="AFT434" s="86"/>
      <c r="AFU434" s="86"/>
      <c r="AFV434" s="86"/>
      <c r="AFW434" s="86"/>
      <c r="AFX434" s="86"/>
      <c r="AFY434" s="86"/>
      <c r="AFZ434" s="86"/>
      <c r="AGA434" s="86"/>
      <c r="AGB434" s="86"/>
      <c r="AGC434" s="86"/>
      <c r="AGD434" s="86"/>
      <c r="AGE434" s="86"/>
      <c r="AGF434" s="86"/>
      <c r="AGG434" s="86"/>
      <c r="AGH434" s="86"/>
      <c r="AGI434" s="86"/>
      <c r="AGJ434" s="86"/>
      <c r="AGK434" s="86"/>
      <c r="AGL434" s="86"/>
      <c r="AGM434" s="86"/>
      <c r="AGN434" s="86"/>
      <c r="AGO434" s="86"/>
      <c r="AGP434" s="86"/>
      <c r="AGQ434" s="86"/>
      <c r="AGR434" s="86"/>
      <c r="AGS434" s="86"/>
      <c r="AGT434" s="86"/>
      <c r="AGU434" s="86"/>
      <c r="AGV434" s="86"/>
      <c r="AGW434" s="86"/>
      <c r="AGX434" s="86"/>
      <c r="AGY434" s="86"/>
      <c r="AGZ434" s="86"/>
      <c r="AHA434" s="86"/>
      <c r="AHB434" s="86"/>
      <c r="AHC434" s="86"/>
      <c r="AHD434" s="86"/>
      <c r="AHE434" s="86"/>
      <c r="AHF434" s="86"/>
      <c r="AHG434" s="86"/>
      <c r="AHH434" s="86"/>
      <c r="AHI434" s="86"/>
      <c r="AHJ434" s="86"/>
      <c r="AHK434" s="86"/>
      <c r="AHL434" s="86"/>
      <c r="AHM434" s="86"/>
      <c r="AHN434" s="86"/>
      <c r="AHO434" s="86"/>
      <c r="AHP434" s="86"/>
      <c r="AHQ434" s="86"/>
      <c r="AHR434" s="86"/>
      <c r="AHS434" s="86"/>
      <c r="AHT434" s="86"/>
      <c r="AHU434" s="86"/>
      <c r="AHV434" s="86"/>
      <c r="AHW434" s="86"/>
      <c r="AHX434" s="86"/>
      <c r="AHY434" s="86"/>
      <c r="AHZ434" s="86"/>
      <c r="AIA434" s="86"/>
      <c r="AIB434" s="86"/>
      <c r="AIC434" s="86"/>
      <c r="AID434" s="86"/>
      <c r="AIE434" s="86"/>
      <c r="AIF434" s="86"/>
      <c r="AIG434" s="86"/>
      <c r="AIH434" s="86"/>
      <c r="AII434" s="86"/>
      <c r="AIJ434" s="86"/>
      <c r="AIK434" s="86"/>
      <c r="AIL434" s="86"/>
      <c r="AIM434" s="86"/>
      <c r="AIN434" s="86"/>
      <c r="AIO434" s="86"/>
      <c r="AIP434" s="86"/>
      <c r="AIQ434" s="86"/>
      <c r="AIR434" s="86"/>
      <c r="AIS434" s="86"/>
      <c r="AIT434" s="86"/>
      <c r="AIU434" s="86"/>
      <c r="AIV434" s="86"/>
      <c r="AIW434" s="86"/>
      <c r="AIX434" s="86"/>
      <c r="AIY434" s="86"/>
      <c r="AIZ434" s="86"/>
      <c r="AJA434" s="86"/>
      <c r="AJB434" s="86"/>
      <c r="AJC434" s="86"/>
      <c r="AJD434" s="86"/>
      <c r="AJE434" s="86"/>
      <c r="AJF434" s="86"/>
      <c r="AJG434" s="86"/>
      <c r="AJH434" s="86"/>
      <c r="AJI434" s="86"/>
      <c r="AJJ434" s="86"/>
      <c r="AJK434" s="86"/>
      <c r="AJL434" s="86"/>
      <c r="AJM434" s="86"/>
      <c r="AJN434" s="86"/>
      <c r="AJO434" s="86"/>
      <c r="AJP434" s="86"/>
      <c r="AJQ434" s="86"/>
      <c r="AJR434" s="86"/>
      <c r="AJS434" s="86"/>
      <c r="AJT434" s="86"/>
      <c r="AJU434" s="86"/>
      <c r="AJV434" s="86"/>
      <c r="AJW434" s="86"/>
      <c r="AJX434" s="86"/>
      <c r="AJY434" s="86"/>
      <c r="AJZ434" s="86"/>
      <c r="AKA434" s="86"/>
      <c r="AKB434" s="86"/>
      <c r="AKC434" s="86"/>
      <c r="AKD434" s="86"/>
      <c r="AKE434" s="86"/>
      <c r="AKF434" s="86"/>
      <c r="AKG434" s="86"/>
      <c r="AKH434" s="86"/>
      <c r="AKI434" s="86"/>
      <c r="AKJ434" s="86"/>
      <c r="AKK434" s="86"/>
      <c r="AKL434" s="86"/>
      <c r="AKM434" s="86"/>
      <c r="AKN434" s="86"/>
      <c r="AKO434" s="86"/>
      <c r="AKP434" s="86"/>
      <c r="AKQ434" s="86"/>
      <c r="AKR434" s="86"/>
      <c r="AKS434" s="86"/>
      <c r="AKT434" s="86"/>
      <c r="AKU434" s="86"/>
      <c r="AKV434" s="86"/>
      <c r="AKW434" s="86"/>
      <c r="AKX434" s="86"/>
      <c r="AKY434" s="86"/>
      <c r="AKZ434" s="86"/>
      <c r="ALA434" s="86"/>
      <c r="ALB434" s="86"/>
      <c r="ALC434" s="86"/>
      <c r="ALD434" s="86"/>
      <c r="ALE434" s="86"/>
      <c r="ALF434" s="86"/>
      <c r="ALG434" s="86"/>
      <c r="ALH434" s="86"/>
      <c r="ALI434" s="86"/>
      <c r="ALJ434" s="86"/>
      <c r="ALK434" s="86"/>
      <c r="ALL434" s="86"/>
      <c r="ALM434" s="86"/>
      <c r="ALN434" s="86"/>
      <c r="ALO434" s="86"/>
      <c r="ALP434" s="86"/>
      <c r="ALQ434" s="86"/>
      <c r="ALR434" s="86"/>
      <c r="ALS434" s="86"/>
      <c r="ALT434" s="86"/>
      <c r="ALU434" s="86"/>
      <c r="ALV434" s="86"/>
      <c r="ALW434" s="86"/>
      <c r="ALX434" s="86"/>
      <c r="ALY434" s="86"/>
      <c r="ALZ434" s="86"/>
      <c r="AMA434" s="86"/>
      <c r="AMB434" s="86"/>
      <c r="AMC434" s="86"/>
      <c r="AMD434" s="86"/>
      <c r="AME434" s="86"/>
      <c r="AMF434" s="86"/>
      <c r="AMG434" s="86"/>
      <c r="AMH434" s="86"/>
      <c r="AMI434" s="86"/>
      <c r="AMJ434" s="86"/>
      <c r="AMK434" s="86"/>
      <c r="AML434" s="86"/>
      <c r="AMM434" s="86"/>
      <c r="AMN434" s="86"/>
      <c r="AMO434" s="86"/>
      <c r="AMP434" s="86"/>
      <c r="AMQ434" s="86"/>
      <c r="AMR434" s="86"/>
      <c r="AMS434" s="86"/>
      <c r="AMT434" s="86"/>
      <c r="AMU434" s="86"/>
      <c r="AMV434" s="86"/>
      <c r="AMW434" s="86"/>
      <c r="AMX434" s="86"/>
      <c r="AMY434" s="86"/>
      <c r="AMZ434" s="86"/>
      <c r="ANA434" s="86"/>
      <c r="ANB434" s="86"/>
      <c r="ANC434" s="86"/>
      <c r="AND434" s="86"/>
      <c r="ANE434" s="86"/>
      <c r="ANF434" s="86"/>
      <c r="ANG434" s="86"/>
      <c r="ANH434" s="86"/>
      <c r="ANI434" s="86"/>
      <c r="ANJ434" s="86"/>
      <c r="ANK434" s="86"/>
      <c r="ANL434" s="86"/>
      <c r="ANM434" s="86"/>
      <c r="ANN434" s="86"/>
      <c r="ANO434" s="86"/>
      <c r="ANP434" s="86"/>
      <c r="ANQ434" s="86"/>
      <c r="ANR434" s="86"/>
      <c r="ANS434" s="86"/>
      <c r="ANT434" s="86"/>
      <c r="ANU434" s="86"/>
      <c r="ANV434" s="86"/>
      <c r="ANW434" s="86"/>
      <c r="ANX434" s="86"/>
      <c r="ANY434" s="86"/>
      <c r="ANZ434" s="86"/>
      <c r="AOA434" s="86"/>
      <c r="AOB434" s="86"/>
      <c r="AOC434" s="86"/>
      <c r="AOD434" s="86"/>
      <c r="AOE434" s="86"/>
      <c r="AOF434" s="86"/>
      <c r="AOG434" s="86"/>
      <c r="AOH434" s="86"/>
      <c r="AOI434" s="86"/>
      <c r="AOJ434" s="86"/>
      <c r="AOK434" s="86"/>
      <c r="AOL434" s="86"/>
      <c r="AOM434" s="86"/>
      <c r="AON434" s="86"/>
      <c r="AOO434" s="86"/>
      <c r="AOP434" s="86"/>
      <c r="AOQ434" s="86"/>
      <c r="AOR434" s="86"/>
      <c r="AOS434" s="86"/>
      <c r="AOT434" s="86"/>
      <c r="AOU434" s="86"/>
      <c r="AOV434" s="86"/>
      <c r="AOW434" s="86"/>
      <c r="AOX434" s="86"/>
      <c r="AOY434" s="86"/>
      <c r="AOZ434" s="86"/>
      <c r="APA434" s="86"/>
      <c r="APB434" s="86"/>
      <c r="APC434" s="86"/>
      <c r="APD434" s="86"/>
      <c r="APE434" s="86"/>
      <c r="APF434" s="86"/>
      <c r="APG434" s="86"/>
      <c r="APH434" s="86"/>
      <c r="API434" s="86"/>
      <c r="APJ434" s="86"/>
      <c r="APK434" s="86"/>
      <c r="APL434" s="86"/>
      <c r="APM434" s="86"/>
      <c r="APN434" s="86"/>
      <c r="APO434" s="86"/>
      <c r="APP434" s="86"/>
      <c r="APQ434" s="86"/>
      <c r="APR434" s="86"/>
      <c r="APS434" s="86"/>
      <c r="APT434" s="86"/>
      <c r="APU434" s="86"/>
      <c r="APV434" s="86"/>
      <c r="APW434" s="86"/>
      <c r="APX434" s="86"/>
      <c r="APY434" s="86"/>
      <c r="APZ434" s="86"/>
      <c r="AQA434" s="86"/>
      <c r="AQB434" s="86"/>
      <c r="AQC434" s="86"/>
      <c r="AQD434" s="86"/>
      <c r="AQE434" s="86"/>
      <c r="AQF434" s="86"/>
      <c r="AQG434" s="86"/>
      <c r="AQH434" s="86"/>
      <c r="AQI434" s="86"/>
      <c r="AQJ434" s="86"/>
      <c r="AQK434" s="86"/>
      <c r="AQL434" s="86"/>
      <c r="AQM434" s="86"/>
      <c r="AQN434" s="86"/>
      <c r="AQO434" s="86"/>
      <c r="AQP434" s="86"/>
      <c r="AQQ434" s="86"/>
      <c r="AQR434" s="86"/>
      <c r="AQS434" s="86"/>
      <c r="AQT434" s="86"/>
      <c r="AQU434" s="86"/>
      <c r="AQV434" s="86"/>
      <c r="AQW434" s="86"/>
      <c r="AQX434" s="86"/>
      <c r="AQY434" s="86"/>
      <c r="AQZ434" s="86"/>
      <c r="ARA434" s="86"/>
      <c r="ARB434" s="86"/>
      <c r="ARC434" s="86"/>
      <c r="ARD434" s="86"/>
      <c r="ARE434" s="86"/>
      <c r="ARF434" s="86"/>
      <c r="ARG434" s="86"/>
      <c r="ARH434" s="86"/>
      <c r="ARI434" s="86"/>
      <c r="ARJ434" s="86"/>
      <c r="ARK434" s="86"/>
      <c r="ARL434" s="86"/>
      <c r="ARM434" s="86"/>
      <c r="ARN434" s="86"/>
      <c r="ARO434" s="86"/>
      <c r="ARP434" s="86"/>
      <c r="ARQ434" s="86"/>
      <c r="ARR434" s="86"/>
      <c r="ARS434" s="86"/>
      <c r="ART434" s="86"/>
      <c r="ARU434" s="86"/>
      <c r="ARV434" s="86"/>
      <c r="ARW434" s="86"/>
      <c r="ARX434" s="86"/>
      <c r="ARY434" s="86"/>
      <c r="ARZ434" s="86"/>
      <c r="ASA434" s="86"/>
      <c r="ASB434" s="86"/>
      <c r="ASC434" s="86"/>
      <c r="ASD434" s="86"/>
      <c r="ASE434" s="86"/>
      <c r="ASF434" s="86"/>
      <c r="ASG434" s="86"/>
      <c r="ASH434" s="86"/>
      <c r="ASI434" s="86"/>
      <c r="ASJ434" s="86"/>
      <c r="ASK434" s="86"/>
      <c r="ASL434" s="86"/>
      <c r="ASM434" s="86"/>
      <c r="ASN434" s="86"/>
      <c r="ASO434" s="86"/>
      <c r="ASP434" s="86"/>
      <c r="ASQ434" s="86"/>
      <c r="ASR434" s="86"/>
      <c r="ASS434" s="86"/>
      <c r="AST434" s="86"/>
      <c r="ASU434" s="86"/>
      <c r="ASV434" s="86"/>
      <c r="ASW434" s="86"/>
      <c r="ASX434" s="86"/>
      <c r="ASY434" s="86"/>
      <c r="ASZ434" s="86"/>
      <c r="ATA434" s="86"/>
      <c r="ATB434" s="86"/>
      <c r="ATC434" s="86"/>
      <c r="ATD434" s="86"/>
      <c r="ATE434" s="86"/>
      <c r="ATF434" s="86"/>
      <c r="ATG434" s="86"/>
      <c r="ATH434" s="86"/>
      <c r="ATI434" s="86"/>
      <c r="ATJ434" s="86"/>
      <c r="ATK434" s="86"/>
      <c r="ATL434" s="86"/>
      <c r="ATM434" s="86"/>
      <c r="ATN434" s="86"/>
      <c r="ATO434" s="86"/>
      <c r="ATP434" s="86"/>
      <c r="ATQ434" s="86"/>
      <c r="ATR434" s="86"/>
      <c r="ATS434" s="86"/>
      <c r="ATT434" s="86"/>
      <c r="ATU434" s="86"/>
      <c r="ATV434" s="86"/>
      <c r="ATW434" s="86"/>
      <c r="ATX434" s="86"/>
      <c r="ATY434" s="86"/>
      <c r="ATZ434" s="86"/>
      <c r="AUA434" s="86"/>
      <c r="AUB434" s="86"/>
      <c r="AUC434" s="86"/>
      <c r="AUD434" s="86"/>
      <c r="AUE434" s="86"/>
      <c r="AUF434" s="86"/>
      <c r="AUG434" s="86"/>
      <c r="AUH434" s="86"/>
      <c r="AUI434" s="86"/>
      <c r="AUJ434" s="86"/>
      <c r="AUK434" s="86"/>
      <c r="AUL434" s="86"/>
      <c r="AUM434" s="86"/>
      <c r="AUN434" s="86"/>
      <c r="AUO434" s="86"/>
      <c r="AUP434" s="86"/>
      <c r="AUQ434" s="86"/>
      <c r="AUR434" s="86"/>
      <c r="AUS434" s="86"/>
      <c r="AUT434" s="86"/>
      <c r="AUU434" s="86"/>
      <c r="AUV434" s="86"/>
      <c r="AUW434" s="86"/>
      <c r="AUX434" s="86"/>
      <c r="AUY434" s="86"/>
      <c r="AUZ434" s="86"/>
      <c r="AVA434" s="86"/>
      <c r="AVB434" s="86"/>
      <c r="AVC434" s="86"/>
      <c r="AVD434" s="86"/>
      <c r="AVE434" s="86"/>
      <c r="AVF434" s="86"/>
      <c r="AVG434" s="86"/>
      <c r="AVH434" s="86"/>
      <c r="AVI434" s="86"/>
      <c r="AVJ434" s="86"/>
      <c r="AVK434" s="86"/>
      <c r="AVL434" s="86"/>
      <c r="AVM434" s="86"/>
      <c r="AVN434" s="86"/>
      <c r="AVO434" s="86"/>
      <c r="AVP434" s="86"/>
      <c r="AVQ434" s="86"/>
      <c r="AVR434" s="86"/>
      <c r="AVS434" s="86"/>
      <c r="AVT434" s="86"/>
      <c r="AVU434" s="86"/>
      <c r="AVV434" s="86"/>
      <c r="AVW434" s="86"/>
      <c r="AVX434" s="86"/>
      <c r="AVY434" s="86"/>
      <c r="AVZ434" s="86"/>
      <c r="AWA434" s="86"/>
      <c r="AWB434" s="86"/>
      <c r="AWC434" s="86"/>
      <c r="AWD434" s="86"/>
      <c r="AWE434" s="86"/>
      <c r="AWF434" s="86"/>
      <c r="AWG434" s="86"/>
      <c r="AWH434" s="86"/>
      <c r="AWI434" s="86"/>
      <c r="AWJ434" s="86"/>
      <c r="AWK434" s="86"/>
      <c r="AWL434" s="86"/>
      <c r="AWM434" s="86"/>
      <c r="AWN434" s="86"/>
      <c r="AWO434" s="86"/>
      <c r="AWP434" s="86"/>
      <c r="AWQ434" s="86"/>
      <c r="AWR434" s="86"/>
      <c r="AWS434" s="86"/>
      <c r="AWT434" s="86"/>
      <c r="AWU434" s="86"/>
      <c r="AWV434" s="86"/>
      <c r="AWW434" s="86"/>
      <c r="AWX434" s="86"/>
      <c r="AWY434" s="86"/>
      <c r="AWZ434" s="86"/>
      <c r="AXA434" s="86"/>
      <c r="AXB434" s="86"/>
      <c r="AXC434" s="86"/>
      <c r="AXD434" s="86"/>
      <c r="AXE434" s="86"/>
      <c r="AXF434" s="86"/>
      <c r="AXG434" s="86"/>
      <c r="AXH434" s="86"/>
      <c r="AXI434" s="86"/>
      <c r="AXJ434" s="86"/>
      <c r="AXK434" s="86"/>
      <c r="AXL434" s="86"/>
      <c r="AXM434" s="86"/>
      <c r="AXN434" s="86"/>
      <c r="AXO434" s="86"/>
      <c r="AXP434" s="86"/>
      <c r="AXQ434" s="86"/>
      <c r="AXR434" s="86"/>
      <c r="AXS434" s="86"/>
      <c r="AXT434" s="86"/>
      <c r="AXU434" s="86"/>
      <c r="AXV434" s="86"/>
      <c r="AXW434" s="86"/>
      <c r="AXX434" s="86"/>
      <c r="AXY434" s="86"/>
      <c r="AXZ434" s="86"/>
      <c r="AYA434" s="86"/>
      <c r="AYB434" s="86"/>
      <c r="AYC434" s="86"/>
      <c r="AYD434" s="86"/>
      <c r="AYE434" s="86"/>
      <c r="AYF434" s="86"/>
      <c r="AYG434" s="86"/>
      <c r="AYH434" s="86"/>
      <c r="AYI434" s="86"/>
      <c r="AYJ434" s="86"/>
      <c r="AYK434" s="86"/>
      <c r="AYL434" s="86"/>
      <c r="AYM434" s="86"/>
      <c r="AYN434" s="86"/>
      <c r="AYO434" s="86"/>
      <c r="AYP434" s="86"/>
      <c r="AYQ434" s="86"/>
      <c r="AYR434" s="86"/>
      <c r="AYS434" s="86"/>
      <c r="AYT434" s="86"/>
      <c r="AYU434" s="86"/>
      <c r="AYV434" s="86"/>
      <c r="AYW434" s="86"/>
      <c r="AYX434" s="86"/>
      <c r="AYY434" s="86"/>
      <c r="AYZ434" s="86"/>
      <c r="AZA434" s="86"/>
      <c r="AZB434" s="86"/>
      <c r="AZC434" s="86"/>
      <c r="AZD434" s="86"/>
      <c r="AZE434" s="86"/>
      <c r="AZF434" s="86"/>
      <c r="AZG434" s="86"/>
      <c r="AZH434" s="86"/>
      <c r="AZI434" s="86"/>
      <c r="AZJ434" s="86"/>
      <c r="AZK434" s="86"/>
      <c r="AZL434" s="86"/>
      <c r="AZM434" s="86"/>
      <c r="AZN434" s="86"/>
      <c r="AZO434" s="86"/>
      <c r="AZP434" s="86"/>
      <c r="AZQ434" s="86"/>
      <c r="AZR434" s="86"/>
      <c r="AZS434" s="86"/>
      <c r="AZT434" s="86"/>
      <c r="AZU434" s="86"/>
      <c r="AZV434" s="86"/>
      <c r="AZW434" s="86"/>
      <c r="AZX434" s="86"/>
      <c r="AZY434" s="86"/>
      <c r="AZZ434" s="86"/>
      <c r="BAA434" s="86"/>
      <c r="BAB434" s="86"/>
      <c r="BAC434" s="86"/>
      <c r="BAD434" s="86"/>
      <c r="BAE434" s="86"/>
      <c r="BAF434" s="86"/>
      <c r="BAG434" s="86"/>
      <c r="BAH434" s="86"/>
      <c r="BAI434" s="86"/>
      <c r="BAJ434" s="86"/>
      <c r="BAK434" s="86"/>
      <c r="BAL434" s="86"/>
      <c r="BAM434" s="86"/>
      <c r="BAN434" s="86"/>
      <c r="BAO434" s="86"/>
      <c r="BAP434" s="86"/>
      <c r="BAQ434" s="86"/>
      <c r="BAR434" s="86"/>
      <c r="BAS434" s="86"/>
      <c r="BAT434" s="86"/>
      <c r="BAU434" s="86"/>
      <c r="BAV434" s="86"/>
      <c r="BAW434" s="86"/>
      <c r="BAX434" s="86"/>
      <c r="BAY434" s="86"/>
      <c r="BAZ434" s="86"/>
      <c r="BBA434" s="86"/>
      <c r="BBB434" s="86"/>
      <c r="BBC434" s="86"/>
      <c r="BBD434" s="86"/>
      <c r="BBE434" s="86"/>
      <c r="BBF434" s="86"/>
      <c r="BBG434" s="86"/>
      <c r="BBH434" s="86"/>
      <c r="BBI434" s="86"/>
      <c r="BBJ434" s="86"/>
      <c r="BBK434" s="86"/>
      <c r="BBL434" s="86"/>
      <c r="BBM434" s="86"/>
      <c r="BBN434" s="86"/>
      <c r="BBO434" s="86"/>
      <c r="BBP434" s="86"/>
      <c r="BBQ434" s="86"/>
      <c r="BBR434" s="86"/>
      <c r="BBS434" s="86"/>
      <c r="BBT434" s="86"/>
      <c r="BBU434" s="86"/>
      <c r="BBV434" s="86"/>
      <c r="BBW434" s="86"/>
      <c r="BBX434" s="86"/>
      <c r="BBY434" s="86"/>
      <c r="BBZ434" s="86"/>
      <c r="BCA434" s="86"/>
      <c r="BCB434" s="86"/>
      <c r="BCC434" s="86"/>
      <c r="BCD434" s="86"/>
      <c r="BCE434" s="86"/>
      <c r="BCF434" s="86"/>
      <c r="BCG434" s="86"/>
      <c r="BCH434" s="86"/>
      <c r="BCI434" s="86"/>
      <c r="BCJ434" s="86"/>
      <c r="BCK434" s="86"/>
      <c r="BCL434" s="86"/>
      <c r="BCM434" s="86"/>
      <c r="BCN434" s="86"/>
      <c r="BCO434" s="86"/>
      <c r="BCP434" s="86"/>
      <c r="BCQ434" s="86"/>
      <c r="BCR434" s="86"/>
      <c r="BCS434" s="86"/>
      <c r="BCT434" s="86"/>
      <c r="BCU434" s="86"/>
      <c r="BCV434" s="86"/>
      <c r="BCW434" s="86"/>
      <c r="BCX434" s="86"/>
      <c r="BCY434" s="86"/>
      <c r="BCZ434" s="86"/>
      <c r="BDA434" s="86"/>
      <c r="BDB434" s="86"/>
      <c r="BDC434" s="86"/>
      <c r="BDD434" s="86"/>
      <c r="BDE434" s="86"/>
      <c r="BDF434" s="86"/>
      <c r="BDG434" s="86"/>
      <c r="BDH434" s="86"/>
      <c r="BDI434" s="86"/>
      <c r="BDJ434" s="86"/>
      <c r="BDK434" s="86"/>
      <c r="BDL434" s="86"/>
      <c r="BDM434" s="86"/>
      <c r="BDN434" s="86"/>
      <c r="BDO434" s="86"/>
      <c r="BDP434" s="86"/>
      <c r="BDQ434" s="86"/>
      <c r="BDR434" s="86"/>
      <c r="BDS434" s="86"/>
      <c r="BDT434" s="86"/>
      <c r="BDU434" s="86"/>
      <c r="BDV434" s="86"/>
      <c r="BDW434" s="86"/>
      <c r="BDX434" s="86"/>
      <c r="BDY434" s="86"/>
      <c r="BDZ434" s="86"/>
      <c r="BEA434" s="86"/>
      <c r="BEB434" s="86"/>
      <c r="BEC434" s="86"/>
      <c r="BED434" s="86"/>
      <c r="BEE434" s="86"/>
      <c r="BEF434" s="86"/>
      <c r="BEG434" s="86"/>
      <c r="BEH434" s="86"/>
      <c r="BEI434" s="86"/>
      <c r="BEJ434" s="86"/>
      <c r="BEK434" s="86"/>
      <c r="BEL434" s="86"/>
      <c r="BEM434" s="86"/>
      <c r="BEN434" s="86"/>
      <c r="BEO434" s="86"/>
      <c r="BEP434" s="86"/>
      <c r="BEQ434" s="86"/>
      <c r="BER434" s="86"/>
      <c r="BES434" s="86"/>
      <c r="BET434" s="86"/>
      <c r="BEU434" s="86"/>
      <c r="BEV434" s="86"/>
      <c r="BEW434" s="86"/>
      <c r="BEX434" s="86"/>
      <c r="BEY434" s="86"/>
      <c r="BEZ434" s="86"/>
      <c r="BFA434" s="86"/>
      <c r="BFB434" s="86"/>
      <c r="BFC434" s="86"/>
      <c r="BFD434" s="86"/>
      <c r="BFE434" s="86"/>
      <c r="BFF434" s="86"/>
      <c r="BFG434" s="86"/>
      <c r="BFH434" s="86"/>
      <c r="BFI434" s="86"/>
      <c r="BFJ434" s="86"/>
      <c r="BFK434" s="86"/>
      <c r="BFL434" s="86"/>
      <c r="BFM434" s="86"/>
      <c r="BFN434" s="86"/>
      <c r="BFO434" s="86"/>
      <c r="BFP434" s="86"/>
      <c r="BFQ434" s="86"/>
      <c r="BFR434" s="86"/>
      <c r="BFS434" s="86"/>
      <c r="BFT434" s="86"/>
      <c r="BFU434" s="86"/>
      <c r="BFV434" s="86"/>
      <c r="BFW434" s="86"/>
      <c r="BFX434" s="86"/>
      <c r="BFY434" s="86"/>
      <c r="BFZ434" s="86"/>
      <c r="BGA434" s="86"/>
      <c r="BGB434" s="86"/>
      <c r="BGC434" s="86"/>
      <c r="BGD434" s="86"/>
      <c r="BGE434" s="86"/>
      <c r="BGF434" s="86"/>
      <c r="BGG434" s="86"/>
      <c r="BGH434" s="86"/>
      <c r="BGI434" s="86"/>
      <c r="BGJ434" s="86"/>
      <c r="BGK434" s="86"/>
      <c r="BGL434" s="86"/>
      <c r="BGM434" s="86"/>
      <c r="BGN434" s="86"/>
      <c r="BGO434" s="86"/>
      <c r="BGP434" s="86"/>
      <c r="BGQ434" s="86"/>
      <c r="BGR434" s="86"/>
      <c r="BGS434" s="86"/>
      <c r="BGT434" s="86"/>
      <c r="BGU434" s="86"/>
      <c r="BGV434" s="86"/>
      <c r="BGW434" s="86"/>
      <c r="BGX434" s="86"/>
      <c r="BGY434" s="86"/>
      <c r="BGZ434" s="86"/>
      <c r="BHA434" s="86"/>
      <c r="BHB434" s="86"/>
      <c r="BHC434" s="86"/>
      <c r="BHD434" s="86"/>
      <c r="BHE434" s="86"/>
      <c r="BHF434" s="86"/>
      <c r="BHG434" s="86"/>
      <c r="BHH434" s="86"/>
      <c r="BHI434" s="86"/>
      <c r="BHJ434" s="86"/>
      <c r="BHK434" s="86"/>
      <c r="BHL434" s="86"/>
      <c r="BHM434" s="86"/>
      <c r="BHN434" s="86"/>
      <c r="BHO434" s="86"/>
      <c r="BHP434" s="86"/>
      <c r="BHQ434" s="86"/>
      <c r="BHR434" s="86"/>
      <c r="BHS434" s="86"/>
      <c r="BHT434" s="86"/>
      <c r="BHU434" s="86"/>
      <c r="BHV434" s="86"/>
      <c r="BHW434" s="86"/>
      <c r="BHX434" s="86"/>
      <c r="BHY434" s="86"/>
      <c r="BHZ434" s="86"/>
      <c r="BIA434" s="86"/>
      <c r="BIB434" s="86"/>
      <c r="BIC434" s="86"/>
      <c r="BID434" s="86"/>
      <c r="BIE434" s="86"/>
      <c r="BIF434" s="86"/>
      <c r="BIG434" s="86"/>
      <c r="BIH434" s="86"/>
      <c r="BII434" s="86"/>
      <c r="BIJ434" s="86"/>
      <c r="BIK434" s="86"/>
      <c r="BIL434" s="86"/>
      <c r="BIM434" s="86"/>
      <c r="BIN434" s="86"/>
      <c r="BIO434" s="86"/>
      <c r="BIP434" s="86"/>
      <c r="BIQ434" s="86"/>
      <c r="BIR434" s="86"/>
      <c r="BIS434" s="86"/>
      <c r="BIT434" s="86"/>
      <c r="BIU434" s="86"/>
      <c r="BIV434" s="86"/>
      <c r="BIW434" s="86"/>
      <c r="BIX434" s="86"/>
      <c r="BIY434" s="86"/>
      <c r="BIZ434" s="86"/>
      <c r="BJA434" s="86"/>
      <c r="BJB434" s="86"/>
      <c r="BJC434" s="86"/>
      <c r="BJD434" s="86"/>
      <c r="BJE434" s="86"/>
      <c r="BJF434" s="86"/>
      <c r="BJG434" s="86"/>
      <c r="BJH434" s="86"/>
      <c r="BJI434" s="86"/>
      <c r="BJJ434" s="86"/>
      <c r="BJK434" s="86"/>
      <c r="BJL434" s="86"/>
      <c r="BJM434" s="86"/>
      <c r="BJN434" s="86"/>
      <c r="BJO434" s="86"/>
      <c r="BJP434" s="86"/>
      <c r="BJQ434" s="86"/>
      <c r="BJR434" s="86"/>
      <c r="BJS434" s="86"/>
      <c r="BJT434" s="86"/>
      <c r="BJU434" s="86"/>
      <c r="BJV434" s="86"/>
      <c r="BJW434" s="86"/>
      <c r="BJX434" s="86"/>
      <c r="BJY434" s="86"/>
      <c r="BJZ434" s="86"/>
      <c r="BKA434" s="86"/>
      <c r="BKB434" s="86"/>
      <c r="BKC434" s="86"/>
      <c r="BKD434" s="86"/>
      <c r="BKE434" s="86"/>
      <c r="BKF434" s="86"/>
      <c r="BKG434" s="86"/>
      <c r="BKH434" s="86"/>
      <c r="BKI434" s="86"/>
      <c r="BKJ434" s="86"/>
      <c r="BKK434" s="86"/>
      <c r="BKL434" s="86"/>
      <c r="BKM434" s="86"/>
      <c r="BKN434" s="86"/>
      <c r="BKO434" s="86"/>
      <c r="BKP434" s="86"/>
      <c r="BKQ434" s="86"/>
      <c r="BKR434" s="86"/>
      <c r="BKS434" s="86"/>
      <c r="BKT434" s="86"/>
      <c r="BKU434" s="86"/>
      <c r="BKV434" s="86"/>
      <c r="BKW434" s="86"/>
      <c r="BKX434" s="86"/>
      <c r="BKY434" s="86"/>
      <c r="BKZ434" s="86"/>
      <c r="BLA434" s="86"/>
      <c r="BLB434" s="86"/>
      <c r="BLC434" s="86"/>
      <c r="BLD434" s="86"/>
      <c r="BLE434" s="86"/>
      <c r="BLF434" s="86"/>
      <c r="BLG434" s="86"/>
      <c r="BLH434" s="86"/>
      <c r="BLI434" s="86"/>
      <c r="BLJ434" s="86"/>
      <c r="BLK434" s="86"/>
      <c r="BLL434" s="86"/>
      <c r="BLM434" s="86"/>
      <c r="BLN434" s="86"/>
      <c r="BLO434" s="86"/>
      <c r="BLP434" s="86"/>
      <c r="BLQ434" s="86"/>
      <c r="BLR434" s="86"/>
      <c r="BLS434" s="86"/>
      <c r="BLT434" s="86"/>
      <c r="BLU434" s="86"/>
      <c r="BLV434" s="86"/>
      <c r="BLW434" s="86"/>
      <c r="BLX434" s="86"/>
      <c r="BLY434" s="86"/>
      <c r="BLZ434" s="86"/>
      <c r="BMA434" s="86"/>
      <c r="BMB434" s="86"/>
      <c r="BMC434" s="86"/>
      <c r="BMD434" s="86"/>
      <c r="BME434" s="86"/>
      <c r="BMF434" s="86"/>
      <c r="BMG434" s="86"/>
      <c r="BMH434" s="86"/>
      <c r="BMI434" s="86"/>
      <c r="BMJ434" s="86"/>
      <c r="BMK434" s="86"/>
      <c r="BML434" s="86"/>
      <c r="BMM434" s="86"/>
      <c r="BMN434" s="86"/>
      <c r="BMO434" s="86"/>
      <c r="BMP434" s="86"/>
      <c r="BMQ434" s="86"/>
      <c r="BMR434" s="86"/>
      <c r="BMS434" s="86"/>
      <c r="BMT434" s="86"/>
      <c r="BMU434" s="86"/>
      <c r="BMV434" s="86"/>
      <c r="BMW434" s="86"/>
      <c r="BMX434" s="86"/>
      <c r="BMY434" s="86"/>
      <c r="BMZ434" s="86"/>
      <c r="BNA434" s="86"/>
      <c r="BNB434" s="86"/>
      <c r="BNC434" s="86"/>
      <c r="BND434" s="86"/>
      <c r="BNE434" s="86"/>
      <c r="BNF434" s="86"/>
      <c r="BNG434" s="86"/>
      <c r="BNH434" s="86"/>
      <c r="BNI434" s="86"/>
      <c r="BNJ434" s="86"/>
      <c r="BNK434" s="86"/>
      <c r="BNL434" s="86"/>
      <c r="BNM434" s="86"/>
      <c r="BNN434" s="86"/>
      <c r="BNO434" s="86"/>
      <c r="BNP434" s="86"/>
      <c r="BNQ434" s="86"/>
      <c r="BNR434" s="86"/>
      <c r="BNS434" s="86"/>
      <c r="BNT434" s="86"/>
      <c r="BNU434" s="86"/>
      <c r="BNV434" s="86"/>
      <c r="BNW434" s="86"/>
      <c r="BNX434" s="86"/>
      <c r="BNY434" s="86"/>
      <c r="BNZ434" s="86"/>
      <c r="BOA434" s="86"/>
      <c r="BOB434" s="86"/>
      <c r="BOC434" s="86"/>
      <c r="BOD434" s="86"/>
      <c r="BOE434" s="86"/>
      <c r="BOF434" s="86"/>
      <c r="BOG434" s="86"/>
      <c r="BOH434" s="86"/>
      <c r="BOI434" s="86"/>
      <c r="BOJ434" s="86"/>
      <c r="BOK434" s="86"/>
      <c r="BOL434" s="86"/>
      <c r="BOM434" s="86"/>
      <c r="BON434" s="86"/>
      <c r="BOO434" s="86"/>
      <c r="BOP434" s="86"/>
      <c r="BOQ434" s="86"/>
      <c r="BOR434" s="86"/>
      <c r="BOS434" s="86"/>
      <c r="BOT434" s="86"/>
      <c r="BOU434" s="86"/>
      <c r="BOV434" s="86"/>
      <c r="BOW434" s="86"/>
      <c r="BOX434" s="86"/>
      <c r="BOY434" s="86"/>
      <c r="BOZ434" s="86"/>
      <c r="BPA434" s="86"/>
      <c r="BPB434" s="86"/>
      <c r="BPC434" s="86"/>
      <c r="BPD434" s="86"/>
      <c r="BPE434" s="86"/>
      <c r="BPF434" s="86"/>
      <c r="BPG434" s="86"/>
      <c r="BPH434" s="86"/>
      <c r="BPI434" s="86"/>
      <c r="BPJ434" s="86"/>
      <c r="BPK434" s="86"/>
      <c r="BPL434" s="86"/>
      <c r="BPM434" s="86"/>
      <c r="BPN434" s="86"/>
      <c r="BPO434" s="86"/>
      <c r="BPP434" s="86"/>
      <c r="BPQ434" s="86"/>
      <c r="BPR434" s="86"/>
      <c r="BPS434" s="86"/>
      <c r="BPT434" s="86"/>
      <c r="BPU434" s="86"/>
      <c r="BPV434" s="86"/>
      <c r="BPW434" s="86"/>
      <c r="BPX434" s="86"/>
      <c r="BPY434" s="86"/>
      <c r="BPZ434" s="86"/>
      <c r="BQA434" s="86"/>
      <c r="BQB434" s="86"/>
      <c r="BQC434" s="86"/>
      <c r="BQD434" s="86"/>
      <c r="BQE434" s="86"/>
      <c r="BQF434" s="86"/>
      <c r="BQG434" s="86"/>
      <c r="BQH434" s="86"/>
      <c r="BQI434" s="86"/>
      <c r="BQJ434" s="86"/>
      <c r="BQK434" s="86"/>
      <c r="BQL434" s="86"/>
      <c r="BQM434" s="86"/>
      <c r="BQN434" s="86"/>
      <c r="BQO434" s="86"/>
      <c r="BQP434" s="86"/>
      <c r="BQQ434" s="86"/>
      <c r="BQR434" s="86"/>
      <c r="BQS434" s="86"/>
      <c r="BQT434" s="86"/>
      <c r="BQU434" s="86"/>
      <c r="BQV434" s="86"/>
      <c r="BQW434" s="86"/>
      <c r="BQX434" s="86"/>
      <c r="BQY434" s="86"/>
      <c r="BQZ434" s="86"/>
      <c r="BRA434" s="86"/>
      <c r="BRB434" s="86"/>
      <c r="BRC434" s="86"/>
      <c r="BRD434" s="86"/>
      <c r="BRE434" s="86"/>
      <c r="BRF434" s="86"/>
      <c r="BRG434" s="86"/>
      <c r="BRH434" s="86"/>
      <c r="BRI434" s="86"/>
      <c r="BRJ434" s="86"/>
      <c r="BRK434" s="86"/>
      <c r="BRL434" s="86"/>
      <c r="BRM434" s="86"/>
      <c r="BRN434" s="86"/>
      <c r="BRO434" s="86"/>
      <c r="BRP434" s="86"/>
      <c r="BRQ434" s="86"/>
      <c r="BRR434" s="86"/>
      <c r="BRS434" s="86"/>
      <c r="BRT434" s="86"/>
      <c r="BRU434" s="86"/>
      <c r="BRV434" s="86"/>
      <c r="BRW434" s="86"/>
      <c r="BRX434" s="86"/>
      <c r="BRY434" s="86"/>
      <c r="BRZ434" s="86"/>
      <c r="BSA434" s="86"/>
      <c r="BSB434" s="86"/>
      <c r="BSC434" s="86"/>
      <c r="BSD434" s="86"/>
      <c r="BSE434" s="86"/>
      <c r="BSF434" s="86"/>
      <c r="BSG434" s="86"/>
      <c r="BSH434" s="86"/>
      <c r="BSI434" s="86"/>
      <c r="BSJ434" s="86"/>
      <c r="BSK434" s="86"/>
      <c r="BSL434" s="86"/>
      <c r="BSM434" s="86"/>
      <c r="BSN434" s="86"/>
      <c r="BSO434" s="86"/>
      <c r="BSP434" s="86"/>
      <c r="BSQ434" s="86"/>
      <c r="BSR434" s="86"/>
      <c r="BSS434" s="86"/>
      <c r="BST434" s="86"/>
      <c r="BSU434" s="86"/>
      <c r="BSV434" s="86"/>
      <c r="BSW434" s="86"/>
      <c r="BSX434" s="86"/>
      <c r="BSY434" s="86"/>
      <c r="BSZ434" s="86"/>
      <c r="BTA434" s="86"/>
      <c r="BTB434" s="86"/>
      <c r="BTC434" s="86"/>
      <c r="BTD434" s="86"/>
      <c r="BTE434" s="86"/>
      <c r="BTF434" s="86"/>
      <c r="BTG434" s="86"/>
      <c r="BTH434" s="86"/>
      <c r="BTI434" s="86"/>
      <c r="BTJ434" s="86"/>
      <c r="BTK434" s="86"/>
      <c r="BTL434" s="86"/>
      <c r="BTM434" s="86"/>
      <c r="BTN434" s="86"/>
      <c r="BTO434" s="86"/>
      <c r="BTP434" s="86"/>
      <c r="BTQ434" s="86"/>
      <c r="BTR434" s="86"/>
      <c r="BTS434" s="86"/>
      <c r="BTT434" s="86"/>
      <c r="BTU434" s="86"/>
      <c r="BTV434" s="86"/>
      <c r="BTW434" s="86"/>
      <c r="BTX434" s="86"/>
      <c r="BTY434" s="86"/>
      <c r="BTZ434" s="86"/>
      <c r="BUA434" s="86"/>
      <c r="BUB434" s="86"/>
      <c r="BUC434" s="86"/>
      <c r="BUD434" s="86"/>
      <c r="BUE434" s="86"/>
      <c r="BUF434" s="86"/>
      <c r="BUG434" s="86"/>
      <c r="BUH434" s="86"/>
      <c r="BUI434" s="86"/>
      <c r="BUJ434" s="86"/>
      <c r="BUK434" s="86"/>
      <c r="BUL434" s="86"/>
      <c r="BUM434" s="86"/>
      <c r="BUN434" s="86"/>
      <c r="BUO434" s="86"/>
      <c r="BUP434" s="86"/>
      <c r="BUQ434" s="86"/>
      <c r="BUR434" s="86"/>
      <c r="BUS434" s="86"/>
      <c r="BUT434" s="86"/>
      <c r="BUU434" s="86"/>
      <c r="BUV434" s="86"/>
      <c r="BUW434" s="86"/>
      <c r="BUX434" s="86"/>
      <c r="BUY434" s="86"/>
      <c r="BUZ434" s="86"/>
      <c r="BVA434" s="86"/>
      <c r="BVB434" s="86"/>
      <c r="BVC434" s="86"/>
      <c r="BVD434" s="86"/>
      <c r="BVE434" s="86"/>
      <c r="BVF434" s="86"/>
      <c r="BVG434" s="86"/>
      <c r="BVH434" s="86"/>
      <c r="BVI434" s="86"/>
      <c r="BVJ434" s="86"/>
      <c r="BVK434" s="86"/>
      <c r="BVL434" s="86"/>
      <c r="BVM434" s="86"/>
      <c r="BVN434" s="86"/>
      <c r="BVO434" s="86"/>
      <c r="BVP434" s="86"/>
      <c r="BVQ434" s="86"/>
      <c r="BVR434" s="86"/>
      <c r="BVS434" s="86"/>
      <c r="BVT434" s="86"/>
      <c r="BVU434" s="86"/>
      <c r="BVV434" s="86"/>
      <c r="BVW434" s="86"/>
      <c r="BVX434" s="86"/>
      <c r="BVY434" s="86"/>
      <c r="BVZ434" s="86"/>
      <c r="BWA434" s="86"/>
      <c r="BWB434" s="86"/>
      <c r="BWC434" s="86"/>
      <c r="BWD434" s="86"/>
      <c r="BWE434" s="86"/>
      <c r="BWF434" s="86"/>
      <c r="BWG434" s="86"/>
      <c r="BWH434" s="86"/>
      <c r="BWI434" s="86"/>
      <c r="BWJ434" s="86"/>
      <c r="BWK434" s="86"/>
      <c r="BWL434" s="86"/>
      <c r="BWM434" s="86"/>
      <c r="BWN434" s="86"/>
      <c r="BWO434" s="86"/>
      <c r="BWP434" s="86"/>
      <c r="BWQ434" s="86"/>
      <c r="BWR434" s="86"/>
      <c r="BWS434" s="86"/>
      <c r="BWT434" s="86"/>
      <c r="BWU434" s="86"/>
      <c r="BWV434" s="86"/>
      <c r="BWW434" s="86"/>
      <c r="BWX434" s="86"/>
      <c r="BWY434" s="86"/>
      <c r="BWZ434" s="86"/>
      <c r="BXA434" s="86"/>
      <c r="BXB434" s="86"/>
      <c r="BXC434" s="86"/>
      <c r="BXD434" s="86"/>
      <c r="BXE434" s="86"/>
      <c r="BXF434" s="86"/>
      <c r="BXG434" s="86"/>
      <c r="BXH434" s="86"/>
      <c r="BXI434" s="86"/>
      <c r="BXJ434" s="86"/>
      <c r="BXK434" s="86"/>
      <c r="BXL434" s="86"/>
      <c r="BXM434" s="86"/>
      <c r="BXN434" s="86"/>
      <c r="BXO434" s="86"/>
      <c r="BXP434" s="86"/>
      <c r="BXQ434" s="86"/>
      <c r="BXR434" s="86"/>
      <c r="BXS434" s="86"/>
      <c r="BXT434" s="86"/>
      <c r="BXU434" s="86"/>
      <c r="BXV434" s="86"/>
      <c r="BXW434" s="86"/>
      <c r="BXX434" s="86"/>
      <c r="BXY434" s="86"/>
      <c r="BXZ434" s="86"/>
      <c r="BYA434" s="86"/>
      <c r="BYB434" s="86"/>
      <c r="BYC434" s="86"/>
      <c r="BYD434" s="86"/>
      <c r="BYE434" s="86"/>
      <c r="BYF434" s="86"/>
      <c r="BYG434" s="86"/>
      <c r="BYH434" s="86"/>
      <c r="BYI434" s="86"/>
      <c r="BYJ434" s="86"/>
      <c r="BYK434" s="86"/>
      <c r="BYL434" s="86"/>
      <c r="BYM434" s="86"/>
      <c r="BYN434" s="86"/>
      <c r="BYO434" s="86"/>
      <c r="BYP434" s="86"/>
      <c r="BYQ434" s="86"/>
      <c r="BYR434" s="86"/>
      <c r="BYS434" s="86"/>
      <c r="BYT434" s="86"/>
      <c r="BYU434" s="86"/>
      <c r="BYV434" s="86"/>
      <c r="BYW434" s="86"/>
      <c r="BYX434" s="86"/>
      <c r="BYY434" s="86"/>
      <c r="BYZ434" s="86"/>
      <c r="BZA434" s="86"/>
      <c r="BZB434" s="86"/>
      <c r="BZC434" s="86"/>
      <c r="BZD434" s="86"/>
      <c r="BZE434" s="86"/>
      <c r="BZF434" s="86"/>
      <c r="BZG434" s="86"/>
      <c r="BZH434" s="86"/>
      <c r="BZI434" s="86"/>
      <c r="BZJ434" s="86"/>
      <c r="BZK434" s="86"/>
      <c r="BZL434" s="86"/>
      <c r="BZM434" s="86"/>
      <c r="BZN434" s="86"/>
      <c r="BZO434" s="86"/>
      <c r="BZP434" s="86"/>
      <c r="BZQ434" s="86"/>
      <c r="BZR434" s="86"/>
      <c r="BZS434" s="86"/>
      <c r="BZT434" s="86"/>
      <c r="BZU434" s="86"/>
      <c r="BZV434" s="86"/>
      <c r="BZW434" s="86"/>
      <c r="BZX434" s="86"/>
      <c r="BZY434" s="86"/>
      <c r="BZZ434" s="86"/>
      <c r="CAA434" s="86"/>
      <c r="CAB434" s="86"/>
      <c r="CAC434" s="86"/>
      <c r="CAD434" s="86"/>
      <c r="CAE434" s="86"/>
      <c r="CAF434" s="86"/>
      <c r="CAG434" s="86"/>
      <c r="CAH434" s="86"/>
      <c r="CAI434" s="86"/>
      <c r="CAJ434" s="86"/>
      <c r="CAK434" s="86"/>
      <c r="CAL434" s="86"/>
      <c r="CAM434" s="86"/>
      <c r="CAN434" s="86"/>
      <c r="CAO434" s="86"/>
      <c r="CAP434" s="86"/>
      <c r="CAQ434" s="86"/>
      <c r="CAR434" s="86"/>
      <c r="CAS434" s="86"/>
      <c r="CAT434" s="86"/>
      <c r="CAU434" s="86"/>
      <c r="CAV434" s="86"/>
      <c r="CAW434" s="86"/>
      <c r="CAX434" s="86"/>
      <c r="CAY434" s="86"/>
      <c r="CAZ434" s="86"/>
      <c r="CBA434" s="86"/>
      <c r="CBB434" s="86"/>
      <c r="CBC434" s="86"/>
      <c r="CBD434" s="86"/>
      <c r="CBE434" s="86"/>
      <c r="CBF434" s="86"/>
      <c r="CBG434" s="86"/>
      <c r="CBH434" s="86"/>
      <c r="CBI434" s="86"/>
      <c r="CBJ434" s="86"/>
      <c r="CBK434" s="86"/>
      <c r="CBL434" s="86"/>
      <c r="CBM434" s="86"/>
      <c r="CBN434" s="86"/>
      <c r="CBO434" s="86"/>
      <c r="CBP434" s="86"/>
      <c r="CBQ434" s="86"/>
      <c r="CBR434" s="86"/>
      <c r="CBS434" s="86"/>
      <c r="CBT434" s="86"/>
      <c r="CBU434" s="86"/>
      <c r="CBV434" s="86"/>
      <c r="CBW434" s="86"/>
      <c r="CBX434" s="86"/>
      <c r="CBY434" s="86"/>
      <c r="CBZ434" s="86"/>
      <c r="CCA434" s="86"/>
      <c r="CCB434" s="86"/>
      <c r="CCC434" s="86"/>
      <c r="CCD434" s="86"/>
      <c r="CCE434" s="86"/>
      <c r="CCF434" s="86"/>
      <c r="CCG434" s="86"/>
      <c r="CCH434" s="86"/>
      <c r="CCI434" s="86"/>
      <c r="CCJ434" s="86"/>
      <c r="CCK434" s="86"/>
      <c r="CCL434" s="86"/>
      <c r="CCM434" s="86"/>
      <c r="CCN434" s="86"/>
      <c r="CCO434" s="86"/>
      <c r="CCP434" s="86"/>
      <c r="CCQ434" s="86"/>
      <c r="CCR434" s="86"/>
      <c r="CCS434" s="86"/>
      <c r="CCT434" s="86"/>
      <c r="CCU434" s="86"/>
      <c r="CCV434" s="86"/>
      <c r="CCW434" s="86"/>
      <c r="CCX434" s="86"/>
      <c r="CCY434" s="86"/>
      <c r="CCZ434" s="86"/>
      <c r="CDA434" s="86"/>
      <c r="CDB434" s="86"/>
      <c r="CDC434" s="86"/>
      <c r="CDD434" s="86"/>
      <c r="CDE434" s="86"/>
      <c r="CDF434" s="86"/>
      <c r="CDG434" s="86"/>
      <c r="CDH434" s="86"/>
      <c r="CDI434" s="86"/>
      <c r="CDJ434" s="86"/>
      <c r="CDK434" s="86"/>
      <c r="CDL434" s="86"/>
      <c r="CDM434" s="86"/>
      <c r="CDN434" s="86"/>
      <c r="CDO434" s="86"/>
      <c r="CDP434" s="86"/>
      <c r="CDQ434" s="86"/>
      <c r="CDR434" s="86"/>
      <c r="CDS434" s="86"/>
      <c r="CDT434" s="86"/>
      <c r="CDU434" s="86"/>
      <c r="CDV434" s="86"/>
      <c r="CDW434" s="86"/>
      <c r="CDX434" s="86"/>
      <c r="CDY434" s="86"/>
      <c r="CDZ434" s="86"/>
      <c r="CEA434" s="86"/>
      <c r="CEB434" s="86"/>
      <c r="CEC434" s="86"/>
      <c r="CED434" s="86"/>
      <c r="CEE434" s="86"/>
      <c r="CEF434" s="86"/>
      <c r="CEG434" s="86"/>
      <c r="CEH434" s="86"/>
      <c r="CEI434" s="86"/>
      <c r="CEJ434" s="86"/>
      <c r="CEK434" s="86"/>
      <c r="CEL434" s="86"/>
      <c r="CEM434" s="86"/>
      <c r="CEN434" s="86"/>
      <c r="CEO434" s="86"/>
      <c r="CEP434" s="86"/>
      <c r="CEQ434" s="86"/>
      <c r="CER434" s="86"/>
      <c r="CES434" s="86"/>
      <c r="CET434" s="86"/>
      <c r="CEU434" s="86"/>
      <c r="CEV434" s="86"/>
      <c r="CEW434" s="86"/>
      <c r="CEX434" s="86"/>
      <c r="CEY434" s="86"/>
      <c r="CEZ434" s="86"/>
      <c r="CFA434" s="86"/>
      <c r="CFB434" s="86"/>
      <c r="CFC434" s="86"/>
      <c r="CFD434" s="86"/>
      <c r="CFE434" s="86"/>
      <c r="CFF434" s="86"/>
      <c r="CFG434" s="86"/>
      <c r="CFH434" s="86"/>
      <c r="CFI434" s="86"/>
      <c r="CFJ434" s="86"/>
      <c r="CFK434" s="86"/>
      <c r="CFL434" s="86"/>
      <c r="CFM434" s="86"/>
      <c r="CFN434" s="86"/>
      <c r="CFO434" s="86"/>
      <c r="CFP434" s="86"/>
      <c r="CFQ434" s="86"/>
      <c r="CFR434" s="86"/>
      <c r="CFS434" s="86"/>
      <c r="CFT434" s="86"/>
      <c r="CFU434" s="86"/>
      <c r="CFV434" s="86"/>
      <c r="CFW434" s="86"/>
      <c r="CFX434" s="86"/>
      <c r="CFY434" s="86"/>
      <c r="CFZ434" s="86"/>
      <c r="CGA434" s="86"/>
      <c r="CGB434" s="86"/>
      <c r="CGC434" s="86"/>
      <c r="CGD434" s="86"/>
      <c r="CGE434" s="86"/>
      <c r="CGF434" s="86"/>
      <c r="CGG434" s="86"/>
      <c r="CGH434" s="86"/>
      <c r="CGI434" s="86"/>
      <c r="CGJ434" s="86"/>
      <c r="CGK434" s="86"/>
      <c r="CGL434" s="86"/>
      <c r="CGM434" s="86"/>
      <c r="CGN434" s="86"/>
      <c r="CGO434" s="86"/>
      <c r="CGP434" s="86"/>
      <c r="CGQ434" s="86"/>
      <c r="CGR434" s="86"/>
      <c r="CGS434" s="86"/>
      <c r="CGT434" s="86"/>
      <c r="CGU434" s="86"/>
      <c r="CGV434" s="86"/>
      <c r="CGW434" s="86"/>
      <c r="CGX434" s="86"/>
      <c r="CGY434" s="86"/>
      <c r="CGZ434" s="86"/>
      <c r="CHA434" s="86"/>
      <c r="CHB434" s="86"/>
      <c r="CHC434" s="86"/>
      <c r="CHD434" s="86"/>
      <c r="CHE434" s="86"/>
      <c r="CHF434" s="86"/>
      <c r="CHG434" s="86"/>
      <c r="CHH434" s="86"/>
      <c r="CHI434" s="86"/>
      <c r="CHJ434" s="86"/>
      <c r="CHK434" s="86"/>
      <c r="CHL434" s="86"/>
      <c r="CHM434" s="86"/>
      <c r="CHN434" s="86"/>
      <c r="CHO434" s="86"/>
      <c r="CHP434" s="86"/>
      <c r="CHQ434" s="86"/>
      <c r="CHR434" s="86"/>
      <c r="CHS434" s="86"/>
      <c r="CHT434" s="86"/>
      <c r="CHU434" s="86"/>
      <c r="CHV434" s="86"/>
      <c r="CHW434" s="86"/>
      <c r="CHX434" s="86"/>
      <c r="CHY434" s="86"/>
      <c r="CHZ434" s="86"/>
      <c r="CIA434" s="86"/>
      <c r="CIB434" s="86"/>
      <c r="CIC434" s="86"/>
      <c r="CID434" s="86"/>
      <c r="CIE434" s="86"/>
      <c r="CIF434" s="86"/>
      <c r="CIG434" s="86"/>
      <c r="CIH434" s="86"/>
      <c r="CII434" s="86"/>
      <c r="CIJ434" s="86"/>
      <c r="CIK434" s="86"/>
      <c r="CIL434" s="86"/>
      <c r="CIM434" s="86"/>
      <c r="CIN434" s="86"/>
      <c r="CIO434" s="86"/>
      <c r="CIP434" s="86"/>
      <c r="CIQ434" s="86"/>
      <c r="CIR434" s="86"/>
      <c r="CIS434" s="86"/>
      <c r="CIT434" s="86"/>
      <c r="CIU434" s="86"/>
      <c r="CIV434" s="86"/>
      <c r="CIW434" s="86"/>
      <c r="CIX434" s="86"/>
      <c r="CIY434" s="86"/>
      <c r="CIZ434" s="86"/>
      <c r="CJA434" s="86"/>
      <c r="CJB434" s="86"/>
      <c r="CJC434" s="86"/>
      <c r="CJD434" s="86"/>
      <c r="CJE434" s="86"/>
      <c r="CJF434" s="86"/>
      <c r="CJG434" s="86"/>
      <c r="CJH434" s="86"/>
      <c r="CJI434" s="86"/>
      <c r="CJJ434" s="86"/>
      <c r="CJK434" s="86"/>
      <c r="CJL434" s="86"/>
      <c r="CJM434" s="86"/>
      <c r="CJN434" s="86"/>
      <c r="CJO434" s="86"/>
      <c r="CJP434" s="86"/>
      <c r="CJQ434" s="86"/>
      <c r="CJR434" s="86"/>
      <c r="CJS434" s="86"/>
      <c r="CJT434" s="86"/>
      <c r="CJU434" s="86"/>
      <c r="CJV434" s="86"/>
      <c r="CJW434" s="86"/>
      <c r="CJX434" s="86"/>
      <c r="CJY434" s="86"/>
      <c r="CJZ434" s="86"/>
      <c r="CKA434" s="86"/>
      <c r="CKB434" s="86"/>
      <c r="CKC434" s="86"/>
      <c r="CKD434" s="86"/>
      <c r="CKE434" s="86"/>
      <c r="CKF434" s="86"/>
      <c r="CKG434" s="86"/>
      <c r="CKH434" s="86"/>
      <c r="CKI434" s="86"/>
      <c r="CKJ434" s="86"/>
      <c r="CKK434" s="86"/>
      <c r="CKL434" s="86"/>
      <c r="CKM434" s="86"/>
      <c r="CKN434" s="86"/>
      <c r="CKO434" s="86"/>
      <c r="CKP434" s="86"/>
      <c r="CKQ434" s="86"/>
      <c r="CKR434" s="86"/>
      <c r="CKS434" s="86"/>
      <c r="CKT434" s="86"/>
      <c r="CKU434" s="86"/>
      <c r="CKV434" s="86"/>
      <c r="CKW434" s="86"/>
      <c r="CKX434" s="86"/>
      <c r="CKY434" s="86"/>
      <c r="CKZ434" s="86"/>
      <c r="CLA434" s="86"/>
      <c r="CLB434" s="86"/>
      <c r="CLC434" s="86"/>
      <c r="CLD434" s="86"/>
      <c r="CLE434" s="86"/>
      <c r="CLF434" s="86"/>
      <c r="CLG434" s="86"/>
      <c r="CLH434" s="86"/>
      <c r="CLI434" s="86"/>
      <c r="CLJ434" s="86"/>
      <c r="CLK434" s="86"/>
      <c r="CLL434" s="86"/>
      <c r="CLM434" s="86"/>
      <c r="CLN434" s="86"/>
      <c r="CLO434" s="86"/>
      <c r="CLP434" s="86"/>
      <c r="CLQ434" s="86"/>
      <c r="CLR434" s="86"/>
      <c r="CLS434" s="86"/>
      <c r="CLT434" s="86"/>
      <c r="CLU434" s="86"/>
      <c r="CLV434" s="86"/>
      <c r="CLW434" s="86"/>
      <c r="CLX434" s="86"/>
      <c r="CLY434" s="86"/>
      <c r="CLZ434" s="86"/>
      <c r="CMA434" s="86"/>
      <c r="CMB434" s="86"/>
      <c r="CMC434" s="86"/>
      <c r="CMD434" s="86"/>
      <c r="CME434" s="86"/>
      <c r="CMF434" s="86"/>
      <c r="CMG434" s="86"/>
      <c r="CMH434" s="86"/>
      <c r="CMI434" s="86"/>
      <c r="CMJ434" s="86"/>
      <c r="CMK434" s="86"/>
      <c r="CML434" s="86"/>
      <c r="CMM434" s="86"/>
      <c r="CMN434" s="86"/>
      <c r="CMO434" s="86"/>
      <c r="CMP434" s="86"/>
      <c r="CMQ434" s="86"/>
      <c r="CMR434" s="86"/>
      <c r="CMS434" s="86"/>
      <c r="CMT434" s="86"/>
      <c r="CMU434" s="86"/>
      <c r="CMV434" s="86"/>
      <c r="CMW434" s="86"/>
      <c r="CMX434" s="86"/>
      <c r="CMY434" s="86"/>
      <c r="CMZ434" s="86"/>
      <c r="CNA434" s="86"/>
      <c r="CNB434" s="86"/>
      <c r="CNC434" s="86"/>
      <c r="CND434" s="86"/>
      <c r="CNE434" s="86"/>
      <c r="CNF434" s="86"/>
      <c r="CNG434" s="86"/>
      <c r="CNH434" s="86"/>
      <c r="CNI434" s="86"/>
      <c r="CNJ434" s="86"/>
      <c r="CNK434" s="86"/>
      <c r="CNL434" s="86"/>
      <c r="CNM434" s="86"/>
      <c r="CNN434" s="86"/>
      <c r="CNO434" s="86"/>
      <c r="CNP434" s="86"/>
      <c r="CNQ434" s="86"/>
      <c r="CNR434" s="86"/>
      <c r="CNS434" s="86"/>
      <c r="CNT434" s="86"/>
      <c r="CNU434" s="86"/>
      <c r="CNV434" s="86"/>
      <c r="CNW434" s="86"/>
      <c r="CNX434" s="86"/>
      <c r="CNY434" s="86"/>
      <c r="CNZ434" s="86"/>
      <c r="COA434" s="86"/>
      <c r="COB434" s="86"/>
      <c r="COC434" s="86"/>
      <c r="COD434" s="86"/>
      <c r="COE434" s="86"/>
      <c r="COF434" s="86"/>
      <c r="COG434" s="86"/>
      <c r="COH434" s="86"/>
      <c r="COI434" s="86"/>
      <c r="COJ434" s="86"/>
      <c r="COK434" s="86"/>
      <c r="COL434" s="86"/>
      <c r="COM434" s="86"/>
      <c r="CON434" s="86"/>
      <c r="COO434" s="86"/>
      <c r="COP434" s="86"/>
      <c r="COQ434" s="86"/>
      <c r="COR434" s="86"/>
      <c r="COS434" s="86"/>
      <c r="COT434" s="86"/>
      <c r="COU434" s="86"/>
      <c r="COV434" s="86"/>
      <c r="COW434" s="86"/>
      <c r="COX434" s="86"/>
      <c r="COY434" s="86"/>
      <c r="COZ434" s="86"/>
      <c r="CPA434" s="86"/>
      <c r="CPB434" s="86"/>
      <c r="CPC434" s="86"/>
      <c r="CPD434" s="86"/>
      <c r="CPE434" s="86"/>
      <c r="CPF434" s="86"/>
      <c r="CPG434" s="86"/>
      <c r="CPH434" s="86"/>
      <c r="CPI434" s="86"/>
      <c r="CPJ434" s="86"/>
      <c r="CPK434" s="86"/>
      <c r="CPL434" s="86"/>
      <c r="CPM434" s="86"/>
      <c r="CPN434" s="86"/>
      <c r="CPO434" s="86"/>
      <c r="CPP434" s="86"/>
      <c r="CPQ434" s="86"/>
      <c r="CPR434" s="86"/>
      <c r="CPS434" s="86"/>
      <c r="CPT434" s="86"/>
      <c r="CPU434" s="86"/>
      <c r="CPV434" s="86"/>
      <c r="CPW434" s="86"/>
      <c r="CPX434" s="86"/>
      <c r="CPY434" s="86"/>
      <c r="CPZ434" s="86"/>
      <c r="CQA434" s="86"/>
      <c r="CQB434" s="86"/>
      <c r="CQC434" s="86"/>
      <c r="CQD434" s="86"/>
      <c r="CQE434" s="86"/>
      <c r="CQF434" s="86"/>
      <c r="CQG434" s="86"/>
      <c r="CQH434" s="86"/>
      <c r="CQI434" s="86"/>
      <c r="CQJ434" s="86"/>
      <c r="CQK434" s="86"/>
      <c r="CQL434" s="86"/>
      <c r="CQM434" s="86"/>
      <c r="CQN434" s="86"/>
      <c r="CQO434" s="86"/>
      <c r="CQP434" s="86"/>
      <c r="CQQ434" s="86"/>
      <c r="CQR434" s="86"/>
      <c r="CQS434" s="86"/>
      <c r="CQT434" s="86"/>
      <c r="CQU434" s="86"/>
      <c r="CQV434" s="86"/>
      <c r="CQW434" s="86"/>
      <c r="CQX434" s="86"/>
      <c r="CQY434" s="86"/>
      <c r="CQZ434" s="86"/>
      <c r="CRA434" s="86"/>
      <c r="CRB434" s="86"/>
      <c r="CRC434" s="86"/>
      <c r="CRD434" s="86"/>
      <c r="CRE434" s="86"/>
      <c r="CRF434" s="86"/>
      <c r="CRG434" s="86"/>
      <c r="CRH434" s="86"/>
      <c r="CRI434" s="86"/>
      <c r="CRJ434" s="86"/>
      <c r="CRK434" s="86"/>
      <c r="CRL434" s="86"/>
      <c r="CRM434" s="86"/>
      <c r="CRN434" s="86"/>
      <c r="CRO434" s="86"/>
      <c r="CRP434" s="86"/>
      <c r="CRQ434" s="86"/>
      <c r="CRR434" s="86"/>
      <c r="CRS434" s="86"/>
      <c r="CRT434" s="86"/>
      <c r="CRU434" s="86"/>
      <c r="CRV434" s="86"/>
      <c r="CRW434" s="86"/>
      <c r="CRX434" s="86"/>
      <c r="CRY434" s="86"/>
      <c r="CRZ434" s="86"/>
      <c r="CSA434" s="86"/>
      <c r="CSB434" s="86"/>
      <c r="CSC434" s="86"/>
      <c r="CSD434" s="86"/>
      <c r="CSE434" s="86"/>
      <c r="CSF434" s="86"/>
      <c r="CSG434" s="86"/>
      <c r="CSH434" s="86"/>
      <c r="CSI434" s="86"/>
      <c r="CSJ434" s="86"/>
      <c r="CSK434" s="86"/>
      <c r="CSL434" s="86"/>
      <c r="CSM434" s="86"/>
      <c r="CSN434" s="86"/>
      <c r="CSO434" s="86"/>
      <c r="CSP434" s="86"/>
      <c r="CSQ434" s="86"/>
      <c r="CSR434" s="86"/>
      <c r="CSS434" s="86"/>
      <c r="CST434" s="86"/>
      <c r="CSU434" s="86"/>
      <c r="CSV434" s="86"/>
      <c r="CSW434" s="86"/>
      <c r="CSX434" s="86"/>
      <c r="CSY434" s="86"/>
      <c r="CSZ434" s="86"/>
      <c r="CTA434" s="86"/>
      <c r="CTB434" s="86"/>
      <c r="CTC434" s="86"/>
      <c r="CTD434" s="86"/>
      <c r="CTE434" s="86"/>
      <c r="CTF434" s="86"/>
      <c r="CTG434" s="86"/>
      <c r="CTH434" s="86"/>
      <c r="CTI434" s="86"/>
      <c r="CTJ434" s="86"/>
      <c r="CTK434" s="86"/>
      <c r="CTL434" s="86"/>
      <c r="CTM434" s="86"/>
      <c r="CTN434" s="86"/>
      <c r="CTO434" s="86"/>
      <c r="CTP434" s="86"/>
      <c r="CTQ434" s="86"/>
      <c r="CTR434" s="86"/>
      <c r="CTS434" s="86"/>
      <c r="CTT434" s="86"/>
      <c r="CTU434" s="86"/>
      <c r="CTV434" s="86"/>
      <c r="CTW434" s="86"/>
      <c r="CTX434" s="86"/>
      <c r="CTY434" s="86"/>
      <c r="CTZ434" s="86"/>
      <c r="CUA434" s="86"/>
      <c r="CUB434" s="86"/>
      <c r="CUC434" s="86"/>
      <c r="CUD434" s="86"/>
      <c r="CUE434" s="86"/>
      <c r="CUF434" s="86"/>
      <c r="CUG434" s="86"/>
      <c r="CUH434" s="86"/>
      <c r="CUI434" s="86"/>
      <c r="CUJ434" s="86"/>
      <c r="CUK434" s="86"/>
      <c r="CUL434" s="86"/>
      <c r="CUM434" s="86"/>
      <c r="CUN434" s="86"/>
      <c r="CUO434" s="86"/>
      <c r="CUP434" s="86"/>
      <c r="CUQ434" s="86"/>
      <c r="CUR434" s="86"/>
      <c r="CUS434" s="86"/>
      <c r="CUT434" s="86"/>
      <c r="CUU434" s="86"/>
      <c r="CUV434" s="86"/>
      <c r="CUW434" s="86"/>
      <c r="CUX434" s="86"/>
      <c r="CUY434" s="86"/>
      <c r="CUZ434" s="86"/>
      <c r="CVA434" s="86"/>
      <c r="CVB434" s="86"/>
      <c r="CVC434" s="86"/>
      <c r="CVD434" s="86"/>
      <c r="CVE434" s="86"/>
      <c r="CVF434" s="86"/>
      <c r="CVG434" s="86"/>
      <c r="CVH434" s="86"/>
      <c r="CVI434" s="86"/>
      <c r="CVJ434" s="86"/>
      <c r="CVK434" s="86"/>
      <c r="CVL434" s="86"/>
      <c r="CVM434" s="86"/>
      <c r="CVN434" s="86"/>
      <c r="CVO434" s="86"/>
      <c r="CVP434" s="86"/>
      <c r="CVQ434" s="86"/>
      <c r="CVR434" s="86"/>
      <c r="CVS434" s="86"/>
      <c r="CVT434" s="86"/>
      <c r="CVU434" s="86"/>
      <c r="CVV434" s="86"/>
      <c r="CVW434" s="86"/>
      <c r="CVX434" s="86"/>
      <c r="CVY434" s="86"/>
      <c r="CVZ434" s="86"/>
      <c r="CWA434" s="86"/>
      <c r="CWB434" s="86"/>
      <c r="CWC434" s="86"/>
      <c r="CWD434" s="86"/>
      <c r="CWE434" s="86"/>
      <c r="CWF434" s="86"/>
      <c r="CWG434" s="86"/>
      <c r="CWH434" s="86"/>
      <c r="CWI434" s="86"/>
      <c r="CWJ434" s="86"/>
      <c r="CWK434" s="86"/>
      <c r="CWL434" s="86"/>
      <c r="CWM434" s="86"/>
      <c r="CWN434" s="86"/>
      <c r="CWO434" s="86"/>
      <c r="CWP434" s="86"/>
      <c r="CWQ434" s="86"/>
      <c r="CWR434" s="86"/>
      <c r="CWS434" s="86"/>
      <c r="CWT434" s="86"/>
      <c r="CWU434" s="86"/>
      <c r="CWV434" s="86"/>
      <c r="CWW434" s="86"/>
      <c r="CWX434" s="86"/>
      <c r="CWY434" s="86"/>
      <c r="CWZ434" s="86"/>
      <c r="CXA434" s="86"/>
      <c r="CXB434" s="86"/>
      <c r="CXC434" s="86"/>
      <c r="CXD434" s="86"/>
      <c r="CXE434" s="86"/>
      <c r="CXF434" s="86"/>
      <c r="CXG434" s="86"/>
      <c r="CXH434" s="86"/>
      <c r="CXI434" s="86"/>
      <c r="CXJ434" s="86"/>
      <c r="CXK434" s="86"/>
      <c r="CXL434" s="86"/>
      <c r="CXM434" s="86"/>
      <c r="CXN434" s="86"/>
      <c r="CXO434" s="86"/>
      <c r="CXP434" s="86"/>
      <c r="CXQ434" s="86"/>
      <c r="CXR434" s="86"/>
      <c r="CXS434" s="86"/>
      <c r="CXT434" s="86"/>
      <c r="CXU434" s="86"/>
      <c r="CXV434" s="86"/>
      <c r="CXW434" s="86"/>
      <c r="CXX434" s="86"/>
      <c r="CXY434" s="86"/>
      <c r="CXZ434" s="86"/>
      <c r="CYA434" s="86"/>
      <c r="CYB434" s="86"/>
      <c r="CYC434" s="86"/>
      <c r="CYD434" s="86"/>
      <c r="CYE434" s="86"/>
      <c r="CYF434" s="86"/>
      <c r="CYG434" s="86"/>
      <c r="CYH434" s="86"/>
      <c r="CYI434" s="86"/>
      <c r="CYJ434" s="86"/>
      <c r="CYK434" s="86"/>
      <c r="CYL434" s="86"/>
      <c r="CYM434" s="86"/>
      <c r="CYN434" s="86"/>
      <c r="CYO434" s="86"/>
      <c r="CYP434" s="86"/>
      <c r="CYQ434" s="86"/>
      <c r="CYR434" s="86"/>
      <c r="CYS434" s="86"/>
      <c r="CYT434" s="86"/>
      <c r="CYU434" s="86"/>
      <c r="CYV434" s="86"/>
      <c r="CYW434" s="86"/>
      <c r="CYX434" s="86"/>
      <c r="CYY434" s="86"/>
      <c r="CYZ434" s="86"/>
      <c r="CZA434" s="86"/>
      <c r="CZB434" s="86"/>
      <c r="CZC434" s="86"/>
      <c r="CZD434" s="86"/>
      <c r="CZE434" s="86"/>
      <c r="CZF434" s="86"/>
      <c r="CZG434" s="86"/>
      <c r="CZH434" s="86"/>
      <c r="CZI434" s="86"/>
      <c r="CZJ434" s="86"/>
      <c r="CZK434" s="86"/>
      <c r="CZL434" s="86"/>
      <c r="CZM434" s="86"/>
      <c r="CZN434" s="86"/>
      <c r="CZO434" s="86"/>
      <c r="CZP434" s="86"/>
      <c r="CZQ434" s="86"/>
      <c r="CZR434" s="86"/>
      <c r="CZS434" s="86"/>
      <c r="CZT434" s="86"/>
      <c r="CZU434" s="86"/>
      <c r="CZV434" s="86"/>
      <c r="CZW434" s="86"/>
      <c r="CZX434" s="86"/>
      <c r="CZY434" s="86"/>
      <c r="CZZ434" s="86"/>
      <c r="DAA434" s="86"/>
      <c r="DAB434" s="86"/>
      <c r="DAC434" s="86"/>
      <c r="DAD434" s="86"/>
      <c r="DAE434" s="86"/>
      <c r="DAF434" s="86"/>
      <c r="DAG434" s="86"/>
      <c r="DAH434" s="86"/>
      <c r="DAI434" s="86"/>
      <c r="DAJ434" s="86"/>
      <c r="DAK434" s="86"/>
      <c r="DAL434" s="86"/>
      <c r="DAM434" s="86"/>
      <c r="DAN434" s="86"/>
      <c r="DAO434" s="86"/>
      <c r="DAP434" s="86"/>
      <c r="DAQ434" s="86"/>
      <c r="DAR434" s="86"/>
      <c r="DAS434" s="86"/>
      <c r="DAT434" s="86"/>
      <c r="DAU434" s="86"/>
      <c r="DAV434" s="86"/>
      <c r="DAW434" s="86"/>
      <c r="DAX434" s="86"/>
      <c r="DAY434" s="86"/>
      <c r="DAZ434" s="86"/>
      <c r="DBA434" s="86"/>
      <c r="DBB434" s="86"/>
      <c r="DBC434" s="86"/>
      <c r="DBD434" s="86"/>
      <c r="DBE434" s="86"/>
      <c r="DBF434" s="86"/>
      <c r="DBG434" s="86"/>
      <c r="DBH434" s="86"/>
      <c r="DBI434" s="86"/>
      <c r="DBJ434" s="86"/>
      <c r="DBK434" s="86"/>
      <c r="DBL434" s="86"/>
      <c r="DBM434" s="86"/>
      <c r="DBN434" s="86"/>
      <c r="DBO434" s="86"/>
      <c r="DBP434" s="86"/>
      <c r="DBQ434" s="86"/>
      <c r="DBR434" s="86"/>
      <c r="DBS434" s="86"/>
      <c r="DBT434" s="86"/>
      <c r="DBU434" s="86"/>
      <c r="DBV434" s="86"/>
      <c r="DBW434" s="86"/>
      <c r="DBX434" s="86"/>
      <c r="DBY434" s="86"/>
      <c r="DBZ434" s="86"/>
      <c r="DCA434" s="86"/>
      <c r="DCB434" s="86"/>
      <c r="DCC434" s="86"/>
      <c r="DCD434" s="86"/>
      <c r="DCE434" s="86"/>
      <c r="DCF434" s="86"/>
      <c r="DCG434" s="86"/>
      <c r="DCH434" s="86"/>
      <c r="DCI434" s="86"/>
      <c r="DCJ434" s="86"/>
      <c r="DCK434" s="86"/>
      <c r="DCL434" s="86"/>
      <c r="DCM434" s="86"/>
      <c r="DCN434" s="86"/>
      <c r="DCO434" s="86"/>
      <c r="DCP434" s="86"/>
      <c r="DCQ434" s="86"/>
      <c r="DCR434" s="86"/>
      <c r="DCS434" s="86"/>
      <c r="DCT434" s="86"/>
      <c r="DCU434" s="86"/>
      <c r="DCV434" s="86"/>
      <c r="DCW434" s="86"/>
      <c r="DCX434" s="86"/>
      <c r="DCY434" s="86"/>
      <c r="DCZ434" s="86"/>
      <c r="DDA434" s="86"/>
      <c r="DDB434" s="86"/>
      <c r="DDC434" s="86"/>
      <c r="DDD434" s="86"/>
      <c r="DDE434" s="86"/>
      <c r="DDF434" s="86"/>
      <c r="DDG434" s="86"/>
      <c r="DDH434" s="86"/>
      <c r="DDI434" s="86"/>
      <c r="DDJ434" s="86"/>
      <c r="DDK434" s="86"/>
      <c r="DDL434" s="86"/>
      <c r="DDM434" s="86"/>
      <c r="DDN434" s="86"/>
      <c r="DDO434" s="86"/>
      <c r="DDP434" s="86"/>
      <c r="DDQ434" s="86"/>
      <c r="DDR434" s="86"/>
      <c r="DDS434" s="86"/>
      <c r="DDT434" s="86"/>
      <c r="DDU434" s="86"/>
      <c r="DDV434" s="86"/>
      <c r="DDW434" s="86"/>
      <c r="DDX434" s="86"/>
      <c r="DDY434" s="86"/>
      <c r="DDZ434" s="86"/>
      <c r="DEA434" s="86"/>
      <c r="DEB434" s="86"/>
      <c r="DEC434" s="86"/>
      <c r="DED434" s="86"/>
      <c r="DEE434" s="86"/>
      <c r="DEF434" s="86"/>
      <c r="DEG434" s="86"/>
      <c r="DEH434" s="86"/>
      <c r="DEI434" s="86"/>
      <c r="DEJ434" s="86"/>
      <c r="DEK434" s="86"/>
      <c r="DEL434" s="86"/>
      <c r="DEM434" s="86"/>
      <c r="DEN434" s="86"/>
      <c r="DEO434" s="86"/>
      <c r="DEP434" s="86"/>
      <c r="DEQ434" s="86"/>
      <c r="DER434" s="86"/>
      <c r="DES434" s="86"/>
      <c r="DET434" s="86"/>
      <c r="DEU434" s="86"/>
      <c r="DEV434" s="86"/>
      <c r="DEW434" s="86"/>
      <c r="DEX434" s="86"/>
      <c r="DEY434" s="86"/>
      <c r="DEZ434" s="86"/>
      <c r="DFA434" s="86"/>
      <c r="DFB434" s="86"/>
      <c r="DFC434" s="86"/>
      <c r="DFD434" s="86"/>
      <c r="DFE434" s="86"/>
      <c r="DFF434" s="86"/>
      <c r="DFG434" s="86"/>
      <c r="DFH434" s="86"/>
      <c r="DFI434" s="86"/>
      <c r="DFJ434" s="86"/>
      <c r="DFK434" s="86"/>
      <c r="DFL434" s="86"/>
      <c r="DFM434" s="86"/>
      <c r="DFN434" s="86"/>
      <c r="DFO434" s="86"/>
      <c r="DFP434" s="86"/>
      <c r="DFQ434" s="86"/>
      <c r="DFR434" s="86"/>
      <c r="DFS434" s="86"/>
      <c r="DFT434" s="86"/>
      <c r="DFU434" s="86"/>
      <c r="DFV434" s="86"/>
      <c r="DFW434" s="86"/>
      <c r="DFX434" s="86"/>
      <c r="DFY434" s="86"/>
      <c r="DFZ434" s="86"/>
      <c r="DGA434" s="86"/>
      <c r="DGB434" s="86"/>
      <c r="DGC434" s="86"/>
      <c r="DGD434" s="86"/>
      <c r="DGE434" s="86"/>
      <c r="DGF434" s="86"/>
      <c r="DGG434" s="86"/>
      <c r="DGH434" s="86"/>
      <c r="DGI434" s="86"/>
      <c r="DGJ434" s="86"/>
      <c r="DGK434" s="86"/>
      <c r="DGL434" s="86"/>
      <c r="DGM434" s="86"/>
      <c r="DGN434" s="86"/>
      <c r="DGO434" s="86"/>
      <c r="DGP434" s="86"/>
      <c r="DGQ434" s="86"/>
      <c r="DGR434" s="86"/>
      <c r="DGS434" s="86"/>
      <c r="DGT434" s="86"/>
      <c r="DGU434" s="86"/>
      <c r="DGV434" s="86"/>
      <c r="DGW434" s="86"/>
      <c r="DGX434" s="86"/>
      <c r="DGY434" s="86"/>
      <c r="DGZ434" s="86"/>
      <c r="DHA434" s="86"/>
      <c r="DHB434" s="86"/>
      <c r="DHC434" s="86"/>
      <c r="DHD434" s="86"/>
      <c r="DHE434" s="86"/>
      <c r="DHF434" s="86"/>
      <c r="DHG434" s="86"/>
      <c r="DHH434" s="86"/>
      <c r="DHI434" s="86"/>
      <c r="DHJ434" s="86"/>
      <c r="DHK434" s="86"/>
      <c r="DHL434" s="86"/>
      <c r="DHM434" s="86"/>
      <c r="DHN434" s="86"/>
      <c r="DHO434" s="86"/>
      <c r="DHP434" s="86"/>
      <c r="DHQ434" s="86"/>
      <c r="DHR434" s="86"/>
      <c r="DHS434" s="86"/>
      <c r="DHT434" s="86"/>
      <c r="DHU434" s="86"/>
      <c r="DHV434" s="86"/>
      <c r="DHW434" s="86"/>
      <c r="DHX434" s="86"/>
      <c r="DHY434" s="86"/>
      <c r="DHZ434" s="86"/>
      <c r="DIA434" s="86"/>
      <c r="DIB434" s="86"/>
      <c r="DIC434" s="86"/>
      <c r="DID434" s="86"/>
      <c r="DIE434" s="86"/>
      <c r="DIF434" s="86"/>
      <c r="DIG434" s="86"/>
      <c r="DIH434" s="86"/>
      <c r="DII434" s="86"/>
      <c r="DIJ434" s="86"/>
      <c r="DIK434" s="86"/>
      <c r="DIL434" s="86"/>
      <c r="DIM434" s="86"/>
      <c r="DIN434" s="86"/>
      <c r="DIO434" s="86"/>
      <c r="DIP434" s="86"/>
      <c r="DIQ434" s="86"/>
      <c r="DIR434" s="86"/>
      <c r="DIS434" s="86"/>
      <c r="DIT434" s="86"/>
      <c r="DIU434" s="86"/>
      <c r="DIV434" s="86"/>
      <c r="DIW434" s="86"/>
      <c r="DIX434" s="86"/>
      <c r="DIY434" s="86"/>
      <c r="DIZ434" s="86"/>
      <c r="DJA434" s="86"/>
      <c r="DJB434" s="86"/>
      <c r="DJC434" s="86"/>
      <c r="DJD434" s="86"/>
      <c r="DJE434" s="86"/>
      <c r="DJF434" s="86"/>
      <c r="DJG434" s="86"/>
      <c r="DJH434" s="86"/>
      <c r="DJI434" s="86"/>
      <c r="DJJ434" s="86"/>
      <c r="DJK434" s="86"/>
      <c r="DJL434" s="86"/>
      <c r="DJM434" s="86"/>
      <c r="DJN434" s="86"/>
      <c r="DJO434" s="86"/>
      <c r="DJP434" s="86"/>
      <c r="DJQ434" s="86"/>
      <c r="DJR434" s="86"/>
      <c r="DJS434" s="86"/>
      <c r="DJT434" s="86"/>
      <c r="DJU434" s="86"/>
      <c r="DJV434" s="86"/>
      <c r="DJW434" s="86"/>
      <c r="DJX434" s="86"/>
      <c r="DJY434" s="86"/>
      <c r="DJZ434" s="86"/>
      <c r="DKA434" s="86"/>
      <c r="DKB434" s="86"/>
      <c r="DKC434" s="86"/>
      <c r="DKD434" s="86"/>
      <c r="DKE434" s="86"/>
      <c r="DKF434" s="86"/>
      <c r="DKG434" s="86"/>
      <c r="DKH434" s="86"/>
      <c r="DKI434" s="86"/>
      <c r="DKJ434" s="86"/>
      <c r="DKK434" s="86"/>
      <c r="DKL434" s="86"/>
      <c r="DKM434" s="86"/>
      <c r="DKN434" s="86"/>
      <c r="DKO434" s="86"/>
      <c r="DKP434" s="86"/>
      <c r="DKQ434" s="86"/>
      <c r="DKR434" s="86"/>
      <c r="DKS434" s="86"/>
      <c r="DKT434" s="86"/>
      <c r="DKU434" s="86"/>
      <c r="DKV434" s="86"/>
      <c r="DKW434" s="86"/>
      <c r="DKX434" s="86"/>
      <c r="DKY434" s="86"/>
      <c r="DKZ434" s="86"/>
      <c r="DLA434" s="86"/>
      <c r="DLB434" s="86"/>
      <c r="DLC434" s="86"/>
      <c r="DLD434" s="86"/>
      <c r="DLE434" s="86"/>
      <c r="DLF434" s="86"/>
      <c r="DLG434" s="86"/>
      <c r="DLH434" s="86"/>
      <c r="DLI434" s="86"/>
      <c r="DLJ434" s="86"/>
      <c r="DLK434" s="86"/>
      <c r="DLL434" s="86"/>
      <c r="DLM434" s="86"/>
      <c r="DLN434" s="86"/>
      <c r="DLO434" s="86"/>
      <c r="DLP434" s="86"/>
      <c r="DLQ434" s="86"/>
      <c r="DLR434" s="86"/>
      <c r="DLS434" s="86"/>
      <c r="DLT434" s="86"/>
      <c r="DLU434" s="86"/>
      <c r="DLV434" s="86"/>
      <c r="DLW434" s="86"/>
      <c r="DLX434" s="86"/>
      <c r="DLY434" s="86"/>
      <c r="DLZ434" s="86"/>
      <c r="DMA434" s="86"/>
      <c r="DMB434" s="86"/>
      <c r="DMC434" s="86"/>
      <c r="DMD434" s="86"/>
      <c r="DME434" s="86"/>
      <c r="DMF434" s="86"/>
      <c r="DMG434" s="86"/>
      <c r="DMH434" s="86"/>
      <c r="DMI434" s="86"/>
      <c r="DMJ434" s="86"/>
      <c r="DMK434" s="86"/>
      <c r="DML434" s="86"/>
      <c r="DMM434" s="86"/>
      <c r="DMN434" s="86"/>
      <c r="DMO434" s="86"/>
      <c r="DMP434" s="86"/>
      <c r="DMQ434" s="86"/>
      <c r="DMR434" s="86"/>
      <c r="DMS434" s="86"/>
      <c r="DMT434" s="86"/>
      <c r="DMU434" s="86"/>
      <c r="DMV434" s="86"/>
      <c r="DMW434" s="86"/>
      <c r="DMX434" s="86"/>
      <c r="DMY434" s="86"/>
      <c r="DMZ434" s="86"/>
      <c r="DNA434" s="86"/>
      <c r="DNB434" s="86"/>
      <c r="DNC434" s="86"/>
      <c r="DND434" s="86"/>
      <c r="DNE434" s="86"/>
      <c r="DNF434" s="86"/>
      <c r="DNG434" s="86"/>
      <c r="DNH434" s="86"/>
      <c r="DNI434" s="86"/>
      <c r="DNJ434" s="86"/>
      <c r="DNK434" s="86"/>
      <c r="DNL434" s="86"/>
      <c r="DNM434" s="86"/>
      <c r="DNN434" s="86"/>
      <c r="DNO434" s="86"/>
      <c r="DNP434" s="86"/>
      <c r="DNQ434" s="86"/>
      <c r="DNR434" s="86"/>
      <c r="DNS434" s="86"/>
      <c r="DNT434" s="86"/>
      <c r="DNU434" s="86"/>
      <c r="DNV434" s="86"/>
      <c r="DNW434" s="86"/>
      <c r="DNX434" s="86"/>
      <c r="DNY434" s="86"/>
      <c r="DNZ434" s="86"/>
      <c r="DOA434" s="86"/>
      <c r="DOB434" s="86"/>
      <c r="DOC434" s="86"/>
      <c r="DOD434" s="86"/>
      <c r="DOE434" s="86"/>
      <c r="DOF434" s="86"/>
      <c r="DOG434" s="86"/>
      <c r="DOH434" s="86"/>
      <c r="DOI434" s="86"/>
      <c r="DOJ434" s="86"/>
      <c r="DOK434" s="86"/>
      <c r="DOL434" s="86"/>
      <c r="DOM434" s="86"/>
      <c r="DON434" s="86"/>
      <c r="DOO434" s="86"/>
      <c r="DOP434" s="86"/>
      <c r="DOQ434" s="86"/>
      <c r="DOR434" s="86"/>
      <c r="DOS434" s="86"/>
      <c r="DOT434" s="86"/>
      <c r="DOU434" s="86"/>
      <c r="DOV434" s="86"/>
      <c r="DOW434" s="86"/>
      <c r="DOX434" s="86"/>
      <c r="DOY434" s="86"/>
      <c r="DOZ434" s="86"/>
      <c r="DPA434" s="86"/>
      <c r="DPB434" s="86"/>
      <c r="DPC434" s="86"/>
      <c r="DPD434" s="86"/>
      <c r="DPE434" s="86"/>
      <c r="DPF434" s="86"/>
      <c r="DPG434" s="86"/>
      <c r="DPH434" s="86"/>
      <c r="DPI434" s="86"/>
      <c r="DPJ434" s="86"/>
      <c r="DPK434" s="86"/>
      <c r="DPL434" s="86"/>
      <c r="DPM434" s="86"/>
      <c r="DPN434" s="86"/>
      <c r="DPO434" s="86"/>
      <c r="DPP434" s="86"/>
      <c r="DPQ434" s="86"/>
      <c r="DPR434" s="86"/>
      <c r="DPS434" s="86"/>
      <c r="DPT434" s="86"/>
      <c r="DPU434" s="86"/>
      <c r="DPV434" s="86"/>
      <c r="DPW434" s="86"/>
      <c r="DPX434" s="86"/>
      <c r="DPY434" s="86"/>
      <c r="DPZ434" s="86"/>
      <c r="DQA434" s="86"/>
      <c r="DQB434" s="86"/>
      <c r="DQC434" s="86"/>
      <c r="DQD434" s="86"/>
      <c r="DQE434" s="86"/>
      <c r="DQF434" s="86"/>
      <c r="DQG434" s="86"/>
      <c r="DQH434" s="86"/>
      <c r="DQI434" s="86"/>
      <c r="DQJ434" s="86"/>
      <c r="DQK434" s="86"/>
      <c r="DQL434" s="86"/>
      <c r="DQM434" s="86"/>
      <c r="DQN434" s="86"/>
      <c r="DQO434" s="86"/>
      <c r="DQP434" s="86"/>
      <c r="DQQ434" s="86"/>
      <c r="DQR434" s="86"/>
      <c r="DQS434" s="86"/>
      <c r="DQT434" s="86"/>
      <c r="DQU434" s="86"/>
      <c r="DQV434" s="86"/>
      <c r="DQW434" s="86"/>
      <c r="DQX434" s="86"/>
      <c r="DQY434" s="86"/>
      <c r="DQZ434" s="86"/>
      <c r="DRA434" s="86"/>
      <c r="DRB434" s="86"/>
      <c r="DRC434" s="86"/>
      <c r="DRD434" s="86"/>
      <c r="DRE434" s="86"/>
      <c r="DRF434" s="86"/>
      <c r="DRG434" s="86"/>
      <c r="DRH434" s="86"/>
      <c r="DRI434" s="86"/>
      <c r="DRJ434" s="86"/>
      <c r="DRK434" s="86"/>
      <c r="DRL434" s="86"/>
      <c r="DRM434" s="86"/>
      <c r="DRN434" s="86"/>
      <c r="DRO434" s="86"/>
      <c r="DRP434" s="86"/>
      <c r="DRQ434" s="86"/>
      <c r="DRR434" s="86"/>
      <c r="DRS434" s="86"/>
      <c r="DRT434" s="86"/>
      <c r="DRU434" s="86"/>
      <c r="DRV434" s="86"/>
      <c r="DRW434" s="86"/>
      <c r="DRX434" s="86"/>
      <c r="DRY434" s="86"/>
      <c r="DRZ434" s="86"/>
      <c r="DSA434" s="86"/>
      <c r="DSB434" s="86"/>
      <c r="DSC434" s="86"/>
      <c r="DSD434" s="86"/>
      <c r="DSE434" s="86"/>
      <c r="DSF434" s="86"/>
      <c r="DSG434" s="86"/>
      <c r="DSH434" s="86"/>
      <c r="DSI434" s="86"/>
      <c r="DSJ434" s="86"/>
      <c r="DSK434" s="86"/>
      <c r="DSL434" s="86"/>
      <c r="DSM434" s="86"/>
      <c r="DSN434" s="86"/>
      <c r="DSO434" s="86"/>
      <c r="DSP434" s="86"/>
      <c r="DSQ434" s="86"/>
      <c r="DSR434" s="86"/>
      <c r="DSS434" s="86"/>
      <c r="DST434" s="86"/>
      <c r="DSU434" s="86"/>
      <c r="DSV434" s="86"/>
      <c r="DSW434" s="86"/>
      <c r="DSX434" s="86"/>
      <c r="DSY434" s="86"/>
      <c r="DSZ434" s="86"/>
      <c r="DTA434" s="86"/>
      <c r="DTB434" s="86"/>
      <c r="DTC434" s="86"/>
      <c r="DTD434" s="86"/>
      <c r="DTE434" s="86"/>
      <c r="DTF434" s="86"/>
      <c r="DTG434" s="86"/>
      <c r="DTH434" s="86"/>
      <c r="DTI434" s="86"/>
      <c r="DTJ434" s="86"/>
      <c r="DTK434" s="86"/>
      <c r="DTL434" s="86"/>
      <c r="DTM434" s="86"/>
      <c r="DTN434" s="86"/>
      <c r="DTO434" s="86"/>
      <c r="DTP434" s="86"/>
      <c r="DTQ434" s="86"/>
      <c r="DTR434" s="86"/>
      <c r="DTS434" s="86"/>
      <c r="DTT434" s="86"/>
      <c r="DTU434" s="86"/>
      <c r="DTV434" s="86"/>
      <c r="DTW434" s="86"/>
      <c r="DTX434" s="86"/>
      <c r="DTY434" s="86"/>
      <c r="DTZ434" s="86"/>
      <c r="DUA434" s="86"/>
      <c r="DUB434" s="86"/>
      <c r="DUC434" s="86"/>
      <c r="DUD434" s="86"/>
      <c r="DUE434" s="86"/>
      <c r="DUF434" s="86"/>
      <c r="DUG434" s="86"/>
      <c r="DUH434" s="86"/>
      <c r="DUI434" s="86"/>
      <c r="DUJ434" s="86"/>
      <c r="DUK434" s="86"/>
      <c r="DUL434" s="86"/>
      <c r="DUM434" s="86"/>
      <c r="DUN434" s="86"/>
      <c r="DUO434" s="86"/>
      <c r="DUP434" s="86"/>
      <c r="DUQ434" s="86"/>
      <c r="DUR434" s="86"/>
      <c r="DUS434" s="86"/>
      <c r="DUT434" s="86"/>
      <c r="DUU434" s="86"/>
      <c r="DUV434" s="86"/>
      <c r="DUW434" s="86"/>
      <c r="DUX434" s="86"/>
      <c r="DUY434" s="86"/>
      <c r="DUZ434" s="86"/>
      <c r="DVA434" s="86"/>
      <c r="DVB434" s="86"/>
      <c r="DVC434" s="86"/>
      <c r="DVD434" s="86"/>
      <c r="DVE434" s="86"/>
      <c r="DVF434" s="86"/>
      <c r="DVG434" s="86"/>
      <c r="DVH434" s="86"/>
      <c r="DVI434" s="86"/>
      <c r="DVJ434" s="86"/>
      <c r="DVK434" s="86"/>
      <c r="DVL434" s="86"/>
      <c r="DVM434" s="86"/>
      <c r="DVN434" s="86"/>
      <c r="DVO434" s="86"/>
      <c r="DVP434" s="86"/>
      <c r="DVQ434" s="86"/>
      <c r="DVR434" s="86"/>
      <c r="DVS434" s="86"/>
      <c r="DVT434" s="86"/>
      <c r="DVU434" s="86"/>
      <c r="DVV434" s="86"/>
      <c r="DVW434" s="86"/>
      <c r="DVX434" s="86"/>
      <c r="DVY434" s="86"/>
      <c r="DVZ434" s="86"/>
      <c r="DWA434" s="86"/>
      <c r="DWB434" s="86"/>
      <c r="DWC434" s="86"/>
      <c r="DWD434" s="86"/>
      <c r="DWE434" s="86"/>
      <c r="DWF434" s="86"/>
      <c r="DWG434" s="86"/>
      <c r="DWH434" s="86"/>
      <c r="DWI434" s="86"/>
      <c r="DWJ434" s="86"/>
      <c r="DWK434" s="86"/>
      <c r="DWL434" s="86"/>
      <c r="DWM434" s="86"/>
      <c r="DWN434" s="86"/>
      <c r="DWO434" s="86"/>
      <c r="DWP434" s="86"/>
      <c r="DWQ434" s="86"/>
      <c r="DWR434" s="86"/>
      <c r="DWS434" s="86"/>
      <c r="DWT434" s="86"/>
      <c r="DWU434" s="86"/>
      <c r="DWV434" s="86"/>
      <c r="DWW434" s="86"/>
      <c r="DWX434" s="86"/>
      <c r="DWY434" s="86"/>
      <c r="DWZ434" s="86"/>
      <c r="DXA434" s="86"/>
      <c r="DXB434" s="86"/>
      <c r="DXC434" s="86"/>
      <c r="DXD434" s="86"/>
      <c r="DXE434" s="86"/>
      <c r="DXF434" s="86"/>
      <c r="DXG434" s="86"/>
      <c r="DXH434" s="86"/>
      <c r="DXI434" s="86"/>
      <c r="DXJ434" s="86"/>
      <c r="DXK434" s="86"/>
      <c r="DXL434" s="86"/>
      <c r="DXM434" s="86"/>
      <c r="DXN434" s="86"/>
      <c r="DXO434" s="86"/>
      <c r="DXP434" s="86"/>
      <c r="DXQ434" s="86"/>
      <c r="DXR434" s="86"/>
      <c r="DXS434" s="86"/>
      <c r="DXT434" s="86"/>
      <c r="DXU434" s="86"/>
      <c r="DXV434" s="86"/>
      <c r="DXW434" s="86"/>
      <c r="DXX434" s="86"/>
      <c r="DXY434" s="86"/>
      <c r="DXZ434" s="86"/>
      <c r="DYA434" s="86"/>
      <c r="DYB434" s="86"/>
      <c r="DYC434" s="86"/>
      <c r="DYD434" s="86"/>
      <c r="DYE434" s="86"/>
      <c r="DYF434" s="86"/>
      <c r="DYG434" s="86"/>
      <c r="DYH434" s="86"/>
      <c r="DYI434" s="86"/>
      <c r="DYJ434" s="86"/>
      <c r="DYK434" s="86"/>
      <c r="DYL434" s="86"/>
      <c r="DYM434" s="86"/>
      <c r="DYN434" s="86"/>
      <c r="DYO434" s="86"/>
      <c r="DYP434" s="86"/>
      <c r="DYQ434" s="86"/>
      <c r="DYR434" s="86"/>
      <c r="DYS434" s="86"/>
      <c r="DYT434" s="86"/>
      <c r="DYU434" s="86"/>
      <c r="DYV434" s="86"/>
      <c r="DYW434" s="86"/>
      <c r="DYX434" s="86"/>
      <c r="DYY434" s="86"/>
      <c r="DYZ434" s="86"/>
      <c r="DZA434" s="86"/>
      <c r="DZB434" s="86"/>
      <c r="DZC434" s="86"/>
      <c r="DZD434" s="86"/>
      <c r="DZE434" s="86"/>
      <c r="DZF434" s="86"/>
      <c r="DZG434" s="86"/>
      <c r="DZH434" s="86"/>
      <c r="DZI434" s="86"/>
      <c r="DZJ434" s="86"/>
      <c r="DZK434" s="86"/>
      <c r="DZL434" s="86"/>
      <c r="DZM434" s="86"/>
      <c r="DZN434" s="86"/>
      <c r="DZO434" s="86"/>
      <c r="DZP434" s="86"/>
      <c r="DZQ434" s="86"/>
      <c r="DZR434" s="86"/>
      <c r="DZS434" s="86"/>
      <c r="DZT434" s="86"/>
      <c r="DZU434" s="86"/>
      <c r="DZV434" s="86"/>
      <c r="DZW434" s="86"/>
      <c r="DZX434" s="86"/>
      <c r="DZY434" s="86"/>
      <c r="DZZ434" s="86"/>
      <c r="EAA434" s="86"/>
      <c r="EAB434" s="86"/>
      <c r="EAC434" s="86"/>
      <c r="EAD434" s="86"/>
      <c r="EAE434" s="86"/>
      <c r="EAF434" s="86"/>
      <c r="EAG434" s="86"/>
      <c r="EAH434" s="86"/>
      <c r="EAI434" s="86"/>
      <c r="EAJ434" s="86"/>
      <c r="EAK434" s="86"/>
      <c r="EAL434" s="86"/>
      <c r="EAM434" s="86"/>
      <c r="EAN434" s="86"/>
      <c r="EAO434" s="86"/>
      <c r="EAP434" s="86"/>
      <c r="EAQ434" s="86"/>
      <c r="EAR434" s="86"/>
      <c r="EAS434" s="86"/>
      <c r="EAT434" s="86"/>
      <c r="EAU434" s="86"/>
      <c r="EAV434" s="86"/>
      <c r="EAW434" s="86"/>
      <c r="EAX434" s="86"/>
      <c r="EAY434" s="86"/>
      <c r="EAZ434" s="86"/>
      <c r="EBA434" s="86"/>
      <c r="EBB434" s="86"/>
      <c r="EBC434" s="86"/>
      <c r="EBD434" s="86"/>
      <c r="EBE434" s="86"/>
      <c r="EBF434" s="86"/>
      <c r="EBG434" s="86"/>
      <c r="EBH434" s="86"/>
      <c r="EBI434" s="86"/>
      <c r="EBJ434" s="86"/>
      <c r="EBK434" s="86"/>
      <c r="EBL434" s="86"/>
      <c r="EBM434" s="86"/>
      <c r="EBN434" s="86"/>
      <c r="EBO434" s="86"/>
      <c r="EBP434" s="86"/>
      <c r="EBQ434" s="86"/>
      <c r="EBR434" s="86"/>
      <c r="EBS434" s="86"/>
      <c r="EBT434" s="86"/>
      <c r="EBU434" s="86"/>
      <c r="EBV434" s="86"/>
      <c r="EBW434" s="86"/>
      <c r="EBX434" s="86"/>
      <c r="EBY434" s="86"/>
      <c r="EBZ434" s="86"/>
      <c r="ECA434" s="86"/>
      <c r="ECB434" s="86"/>
      <c r="ECC434" s="86"/>
      <c r="ECD434" s="86"/>
      <c r="ECE434" s="86"/>
      <c r="ECF434" s="86"/>
      <c r="ECG434" s="86"/>
      <c r="ECH434" s="86"/>
      <c r="ECI434" s="86"/>
      <c r="ECJ434" s="86"/>
      <c r="ECK434" s="86"/>
      <c r="ECL434" s="86"/>
      <c r="ECM434" s="86"/>
      <c r="ECN434" s="86"/>
      <c r="ECO434" s="86"/>
      <c r="ECP434" s="86"/>
      <c r="ECQ434" s="86"/>
      <c r="ECR434" s="86"/>
      <c r="ECS434" s="86"/>
      <c r="ECT434" s="86"/>
      <c r="ECU434" s="86"/>
      <c r="ECV434" s="86"/>
      <c r="ECW434" s="86"/>
      <c r="ECX434" s="86"/>
      <c r="ECY434" s="86"/>
      <c r="ECZ434" s="86"/>
      <c r="EDA434" s="86"/>
      <c r="EDB434" s="86"/>
      <c r="EDC434" s="86"/>
      <c r="EDD434" s="86"/>
      <c r="EDE434" s="86"/>
      <c r="EDF434" s="86"/>
      <c r="EDG434" s="86"/>
      <c r="EDH434" s="86"/>
      <c r="EDI434" s="86"/>
      <c r="EDJ434" s="86"/>
      <c r="EDK434" s="86"/>
      <c r="EDL434" s="86"/>
      <c r="EDM434" s="86"/>
      <c r="EDN434" s="86"/>
      <c r="EDO434" s="86"/>
      <c r="EDP434" s="86"/>
      <c r="EDQ434" s="86"/>
      <c r="EDR434" s="86"/>
      <c r="EDS434" s="86"/>
      <c r="EDT434" s="86"/>
      <c r="EDU434" s="86"/>
      <c r="EDV434" s="86"/>
      <c r="EDW434" s="86"/>
      <c r="EDX434" s="86"/>
      <c r="EDY434" s="86"/>
      <c r="EDZ434" s="86"/>
      <c r="EEA434" s="86"/>
      <c r="EEB434" s="86"/>
      <c r="EEC434" s="86"/>
      <c r="EED434" s="86"/>
      <c r="EEE434" s="86"/>
      <c r="EEF434" s="86"/>
      <c r="EEG434" s="86"/>
      <c r="EEH434" s="86"/>
      <c r="EEI434" s="86"/>
      <c r="EEJ434" s="86"/>
      <c r="EEK434" s="86"/>
      <c r="EEL434" s="86"/>
      <c r="EEM434" s="86"/>
      <c r="EEN434" s="86"/>
      <c r="EEO434" s="86"/>
      <c r="EEP434" s="86"/>
      <c r="EEQ434" s="86"/>
      <c r="EER434" s="86"/>
      <c r="EES434" s="86"/>
      <c r="EET434" s="86"/>
      <c r="EEU434" s="86"/>
      <c r="EEV434" s="86"/>
      <c r="EEW434" s="86"/>
      <c r="EEX434" s="86"/>
      <c r="EEY434" s="86"/>
      <c r="EEZ434" s="86"/>
      <c r="EFA434" s="86"/>
      <c r="EFB434" s="86"/>
      <c r="EFC434" s="86"/>
      <c r="EFD434" s="86"/>
      <c r="EFE434" s="86"/>
      <c r="EFF434" s="86"/>
      <c r="EFG434" s="86"/>
      <c r="EFH434" s="86"/>
      <c r="EFI434" s="86"/>
      <c r="EFJ434" s="86"/>
      <c r="EFK434" s="86"/>
      <c r="EFL434" s="86"/>
      <c r="EFM434" s="86"/>
      <c r="EFN434" s="86"/>
      <c r="EFO434" s="86"/>
      <c r="EFP434" s="86"/>
      <c r="EFQ434" s="86"/>
      <c r="EFR434" s="86"/>
      <c r="EFS434" s="86"/>
      <c r="EFT434" s="86"/>
      <c r="EFU434" s="86"/>
      <c r="EFV434" s="86"/>
      <c r="EFW434" s="86"/>
      <c r="EFX434" s="86"/>
      <c r="EFY434" s="86"/>
      <c r="EFZ434" s="86"/>
      <c r="EGA434" s="86"/>
      <c r="EGB434" s="86"/>
      <c r="EGC434" s="86"/>
      <c r="EGD434" s="86"/>
      <c r="EGE434" s="86"/>
      <c r="EGF434" s="86"/>
      <c r="EGG434" s="86"/>
      <c r="EGH434" s="86"/>
      <c r="EGI434" s="86"/>
      <c r="EGJ434" s="86"/>
      <c r="EGK434" s="86"/>
      <c r="EGL434" s="86"/>
      <c r="EGM434" s="86"/>
      <c r="EGN434" s="86"/>
      <c r="EGO434" s="86"/>
      <c r="EGP434" s="86"/>
      <c r="EGQ434" s="86"/>
      <c r="EGR434" s="86"/>
      <c r="EGS434" s="86"/>
      <c r="EGT434" s="86"/>
      <c r="EGU434" s="86"/>
      <c r="EGV434" s="86"/>
      <c r="EGW434" s="86"/>
      <c r="EGX434" s="86"/>
      <c r="EGY434" s="86"/>
      <c r="EGZ434" s="86"/>
      <c r="EHA434" s="86"/>
      <c r="EHB434" s="86"/>
      <c r="EHC434" s="86"/>
      <c r="EHD434" s="86"/>
      <c r="EHE434" s="86"/>
      <c r="EHF434" s="86"/>
      <c r="EHG434" s="86"/>
      <c r="EHH434" s="86"/>
      <c r="EHI434" s="86"/>
      <c r="EHJ434" s="86"/>
      <c r="EHK434" s="86"/>
      <c r="EHL434" s="86"/>
      <c r="EHM434" s="86"/>
      <c r="EHN434" s="86"/>
      <c r="EHO434" s="86"/>
      <c r="EHP434" s="86"/>
      <c r="EHQ434" s="86"/>
      <c r="EHR434" s="86"/>
      <c r="EHS434" s="86"/>
      <c r="EHT434" s="86"/>
      <c r="EHU434" s="86"/>
      <c r="EHV434" s="86"/>
      <c r="EHW434" s="86"/>
      <c r="EHX434" s="86"/>
      <c r="EHY434" s="86"/>
      <c r="EHZ434" s="86"/>
      <c r="EIA434" s="86"/>
      <c r="EIB434" s="86"/>
      <c r="EIC434" s="86"/>
      <c r="EID434" s="86"/>
      <c r="EIE434" s="86"/>
      <c r="EIF434" s="86"/>
      <c r="EIG434" s="86"/>
      <c r="EIH434" s="86"/>
      <c r="EII434" s="86"/>
      <c r="EIJ434" s="86"/>
      <c r="EIK434" s="86"/>
      <c r="EIL434" s="86"/>
      <c r="EIM434" s="86"/>
      <c r="EIN434" s="86"/>
      <c r="EIO434" s="86"/>
      <c r="EIP434" s="86"/>
      <c r="EIQ434" s="86"/>
      <c r="EIR434" s="86"/>
      <c r="EIS434" s="86"/>
      <c r="EIT434" s="86"/>
      <c r="EIU434" s="86"/>
      <c r="EIV434" s="86"/>
      <c r="EIW434" s="86"/>
      <c r="EIX434" s="86"/>
      <c r="EIY434" s="86"/>
      <c r="EIZ434" s="86"/>
      <c r="EJA434" s="86"/>
      <c r="EJB434" s="86"/>
      <c r="EJC434" s="86"/>
      <c r="EJD434" s="86"/>
      <c r="EJE434" s="86"/>
      <c r="EJF434" s="86"/>
      <c r="EJG434" s="86"/>
      <c r="EJH434" s="86"/>
      <c r="EJI434" s="86"/>
      <c r="EJJ434" s="86"/>
      <c r="EJK434" s="86"/>
      <c r="EJL434" s="86"/>
      <c r="EJM434" s="86"/>
      <c r="EJN434" s="86"/>
      <c r="EJO434" s="86"/>
      <c r="EJP434" s="86"/>
      <c r="EJQ434" s="86"/>
      <c r="EJR434" s="86"/>
      <c r="EJS434" s="86"/>
      <c r="EJT434" s="86"/>
      <c r="EJU434" s="86"/>
      <c r="EJV434" s="86"/>
      <c r="EJW434" s="86"/>
      <c r="EJX434" s="86"/>
      <c r="EJY434" s="86"/>
      <c r="EJZ434" s="86"/>
      <c r="EKA434" s="86"/>
      <c r="EKB434" s="86"/>
      <c r="EKC434" s="86"/>
      <c r="EKD434" s="86"/>
      <c r="EKE434" s="86"/>
      <c r="EKF434" s="86"/>
      <c r="EKG434" s="86"/>
      <c r="EKH434" s="86"/>
      <c r="EKI434" s="86"/>
      <c r="EKJ434" s="86"/>
      <c r="EKK434" s="86"/>
      <c r="EKL434" s="86"/>
      <c r="EKM434" s="86"/>
      <c r="EKN434" s="86"/>
      <c r="EKO434" s="86"/>
      <c r="EKP434" s="86"/>
      <c r="EKQ434" s="86"/>
      <c r="EKR434" s="86"/>
      <c r="EKS434" s="86"/>
      <c r="EKT434" s="86"/>
      <c r="EKU434" s="86"/>
      <c r="EKV434" s="86"/>
      <c r="EKW434" s="86"/>
      <c r="EKX434" s="86"/>
      <c r="EKY434" s="86"/>
      <c r="EKZ434" s="86"/>
      <c r="ELA434" s="86"/>
      <c r="ELB434" s="86"/>
      <c r="ELC434" s="86"/>
      <c r="ELD434" s="86"/>
      <c r="ELE434" s="86"/>
      <c r="ELF434" s="86"/>
      <c r="ELG434" s="86"/>
      <c r="ELH434" s="86"/>
      <c r="ELI434" s="86"/>
      <c r="ELJ434" s="86"/>
      <c r="ELK434" s="86"/>
      <c r="ELL434" s="86"/>
      <c r="ELM434" s="86"/>
      <c r="ELN434" s="86"/>
      <c r="ELO434" s="86"/>
      <c r="ELP434" s="86"/>
      <c r="ELQ434" s="86"/>
      <c r="ELR434" s="86"/>
      <c r="ELS434" s="86"/>
      <c r="ELT434" s="86"/>
      <c r="ELU434" s="86"/>
      <c r="ELV434" s="86"/>
      <c r="ELW434" s="86"/>
      <c r="ELX434" s="86"/>
      <c r="ELY434" s="86"/>
      <c r="ELZ434" s="86"/>
      <c r="EMA434" s="86"/>
      <c r="EMB434" s="86"/>
      <c r="EMC434" s="86"/>
      <c r="EMD434" s="86"/>
      <c r="EME434" s="86"/>
      <c r="EMF434" s="86"/>
      <c r="EMG434" s="86"/>
      <c r="EMH434" s="86"/>
      <c r="EMI434" s="86"/>
      <c r="EMJ434" s="86"/>
      <c r="EMK434" s="86"/>
      <c r="EML434" s="86"/>
      <c r="EMM434" s="86"/>
      <c r="EMN434" s="86"/>
      <c r="EMO434" s="86"/>
      <c r="EMP434" s="86"/>
      <c r="EMQ434" s="86"/>
      <c r="EMR434" s="86"/>
      <c r="EMS434" s="86"/>
      <c r="EMT434" s="86"/>
      <c r="EMU434" s="86"/>
      <c r="EMV434" s="86"/>
      <c r="EMW434" s="86"/>
      <c r="EMX434" s="86"/>
      <c r="EMY434" s="86"/>
      <c r="EMZ434" s="86"/>
      <c r="ENA434" s="86"/>
      <c r="ENB434" s="86"/>
      <c r="ENC434" s="86"/>
      <c r="END434" s="86"/>
      <c r="ENE434" s="86"/>
      <c r="ENF434" s="86"/>
      <c r="ENG434" s="86"/>
      <c r="ENH434" s="86"/>
      <c r="ENI434" s="86"/>
      <c r="ENJ434" s="86"/>
      <c r="ENK434" s="86"/>
      <c r="ENL434" s="86"/>
      <c r="ENM434" s="86"/>
      <c r="ENN434" s="86"/>
      <c r="ENO434" s="86"/>
      <c r="ENP434" s="86"/>
      <c r="ENQ434" s="86"/>
      <c r="ENR434" s="86"/>
      <c r="ENS434" s="86"/>
      <c r="ENT434" s="86"/>
      <c r="ENU434" s="86"/>
      <c r="ENV434" s="86"/>
      <c r="ENW434" s="86"/>
      <c r="ENX434" s="86"/>
      <c r="ENY434" s="86"/>
      <c r="ENZ434" s="86"/>
      <c r="EOA434" s="86"/>
      <c r="EOB434" s="86"/>
      <c r="EOC434" s="86"/>
      <c r="EOD434" s="86"/>
      <c r="EOE434" s="86"/>
      <c r="EOF434" s="86"/>
      <c r="EOG434" s="86"/>
      <c r="EOH434" s="86"/>
      <c r="EOI434" s="86"/>
      <c r="EOJ434" s="86"/>
      <c r="EOK434" s="86"/>
      <c r="EOL434" s="86"/>
      <c r="EOM434" s="86"/>
      <c r="EON434" s="86"/>
      <c r="EOO434" s="86"/>
      <c r="EOP434" s="86"/>
      <c r="EOQ434" s="86"/>
      <c r="EOR434" s="86"/>
      <c r="EOS434" s="86"/>
      <c r="EOT434" s="86"/>
      <c r="EOU434" s="86"/>
      <c r="EOV434" s="86"/>
      <c r="EOW434" s="86"/>
      <c r="EOX434" s="86"/>
      <c r="EOY434" s="86"/>
      <c r="EOZ434" s="86"/>
      <c r="EPA434" s="86"/>
      <c r="EPB434" s="86"/>
      <c r="EPC434" s="86"/>
      <c r="EPD434" s="86"/>
      <c r="EPE434" s="86"/>
      <c r="EPF434" s="86"/>
      <c r="EPG434" s="86"/>
      <c r="EPH434" s="86"/>
      <c r="EPI434" s="86"/>
      <c r="EPJ434" s="86"/>
      <c r="EPK434" s="86"/>
      <c r="EPL434" s="86"/>
      <c r="EPM434" s="86"/>
      <c r="EPN434" s="86"/>
      <c r="EPO434" s="86"/>
      <c r="EPP434" s="86"/>
      <c r="EPQ434" s="86"/>
      <c r="EPR434" s="86"/>
      <c r="EPS434" s="86"/>
      <c r="EPT434" s="86"/>
      <c r="EPU434" s="86"/>
      <c r="EPV434" s="86"/>
      <c r="EPW434" s="86"/>
      <c r="EPX434" s="86"/>
      <c r="EPY434" s="86"/>
      <c r="EPZ434" s="86"/>
      <c r="EQA434" s="86"/>
      <c r="EQB434" s="86"/>
      <c r="EQC434" s="86"/>
      <c r="EQD434" s="86"/>
      <c r="EQE434" s="86"/>
      <c r="EQF434" s="86"/>
      <c r="EQG434" s="86"/>
      <c r="EQH434" s="86"/>
      <c r="EQI434" s="86"/>
      <c r="EQJ434" s="86"/>
      <c r="EQK434" s="86"/>
      <c r="EQL434" s="86"/>
      <c r="EQM434" s="86"/>
      <c r="EQN434" s="86"/>
      <c r="EQO434" s="86"/>
      <c r="EQP434" s="86"/>
      <c r="EQQ434" s="86"/>
      <c r="EQR434" s="86"/>
      <c r="EQS434" s="86"/>
      <c r="EQT434" s="86"/>
      <c r="EQU434" s="86"/>
      <c r="EQV434" s="86"/>
      <c r="EQW434" s="86"/>
      <c r="EQX434" s="86"/>
      <c r="EQY434" s="86"/>
      <c r="EQZ434" s="86"/>
      <c r="ERA434" s="86"/>
      <c r="ERB434" s="86"/>
      <c r="ERC434" s="86"/>
      <c r="ERD434" s="86"/>
      <c r="ERE434" s="86"/>
      <c r="ERF434" s="86"/>
      <c r="ERG434" s="86"/>
      <c r="ERH434" s="86"/>
      <c r="ERI434" s="86"/>
      <c r="ERJ434" s="86"/>
      <c r="ERK434" s="86"/>
      <c r="ERL434" s="86"/>
      <c r="ERM434" s="86"/>
      <c r="ERN434" s="86"/>
      <c r="ERO434" s="86"/>
      <c r="ERP434" s="86"/>
      <c r="ERQ434" s="86"/>
      <c r="ERR434" s="86"/>
      <c r="ERS434" s="86"/>
      <c r="ERT434" s="86"/>
      <c r="ERU434" s="86"/>
      <c r="ERV434" s="86"/>
      <c r="ERW434" s="86"/>
      <c r="ERX434" s="86"/>
      <c r="ERY434" s="86"/>
      <c r="ERZ434" s="86"/>
      <c r="ESA434" s="86"/>
      <c r="ESB434" s="86"/>
      <c r="ESC434" s="86"/>
      <c r="ESD434" s="86"/>
      <c r="ESE434" s="86"/>
      <c r="ESF434" s="86"/>
      <c r="ESG434" s="86"/>
      <c r="ESH434" s="86"/>
      <c r="ESI434" s="86"/>
      <c r="ESJ434" s="86"/>
      <c r="ESK434" s="86"/>
      <c r="ESL434" s="86"/>
      <c r="ESM434" s="86"/>
      <c r="ESN434" s="86"/>
      <c r="ESO434" s="86"/>
      <c r="ESP434" s="86"/>
      <c r="ESQ434" s="86"/>
      <c r="ESR434" s="86"/>
      <c r="ESS434" s="86"/>
      <c r="EST434" s="86"/>
      <c r="ESU434" s="86"/>
      <c r="ESV434" s="86"/>
      <c r="ESW434" s="86"/>
      <c r="ESX434" s="86"/>
      <c r="ESY434" s="86"/>
      <c r="ESZ434" s="86"/>
      <c r="ETA434" s="86"/>
      <c r="ETB434" s="86"/>
      <c r="ETC434" s="86"/>
      <c r="ETD434" s="86"/>
      <c r="ETE434" s="86"/>
      <c r="ETF434" s="86"/>
      <c r="ETG434" s="86"/>
      <c r="ETH434" s="86"/>
      <c r="ETI434" s="86"/>
      <c r="ETJ434" s="86"/>
      <c r="ETK434" s="86"/>
      <c r="ETL434" s="86"/>
      <c r="ETM434" s="86"/>
      <c r="ETN434" s="86"/>
      <c r="ETO434" s="86"/>
      <c r="ETP434" s="86"/>
      <c r="ETQ434" s="86"/>
      <c r="ETR434" s="86"/>
      <c r="ETS434" s="86"/>
      <c r="ETT434" s="86"/>
      <c r="ETU434" s="86"/>
      <c r="ETV434" s="86"/>
      <c r="ETW434" s="86"/>
      <c r="ETX434" s="86"/>
      <c r="ETY434" s="86"/>
      <c r="ETZ434" s="86"/>
      <c r="EUA434" s="86"/>
      <c r="EUB434" s="86"/>
      <c r="EUC434" s="86"/>
      <c r="EUD434" s="86"/>
      <c r="EUE434" s="86"/>
      <c r="EUF434" s="86"/>
      <c r="EUG434" s="86"/>
      <c r="EUH434" s="86"/>
      <c r="EUI434" s="86"/>
      <c r="EUJ434" s="86"/>
      <c r="EUK434" s="86"/>
      <c r="EUL434" s="86"/>
      <c r="EUM434" s="86"/>
      <c r="EUN434" s="86"/>
      <c r="EUO434" s="86"/>
      <c r="EUP434" s="86"/>
      <c r="EUQ434" s="86"/>
      <c r="EUR434" s="86"/>
      <c r="EUS434" s="86"/>
      <c r="EUT434" s="86"/>
      <c r="EUU434" s="86"/>
      <c r="EUV434" s="86"/>
      <c r="EUW434" s="86"/>
      <c r="EUX434" s="86"/>
      <c r="EUY434" s="86"/>
      <c r="EUZ434" s="86"/>
      <c r="EVA434" s="86"/>
      <c r="EVB434" s="86"/>
      <c r="EVC434" s="86"/>
      <c r="EVD434" s="86"/>
      <c r="EVE434" s="86"/>
      <c r="EVF434" s="86"/>
      <c r="EVG434" s="86"/>
      <c r="EVH434" s="86"/>
      <c r="EVI434" s="86"/>
      <c r="EVJ434" s="86"/>
      <c r="EVK434" s="86"/>
      <c r="EVL434" s="86"/>
      <c r="EVM434" s="86"/>
      <c r="EVN434" s="86"/>
      <c r="EVO434" s="86"/>
      <c r="EVP434" s="86"/>
      <c r="EVQ434" s="86"/>
      <c r="EVR434" s="86"/>
      <c r="EVS434" s="86"/>
      <c r="EVT434" s="86"/>
      <c r="EVU434" s="86"/>
      <c r="EVV434" s="86"/>
      <c r="EVW434" s="86"/>
      <c r="EVX434" s="86"/>
      <c r="EVY434" s="86"/>
      <c r="EVZ434" s="86"/>
      <c r="EWA434" s="86"/>
      <c r="EWB434" s="86"/>
      <c r="EWC434" s="86"/>
      <c r="EWD434" s="86"/>
      <c r="EWE434" s="86"/>
      <c r="EWF434" s="86"/>
      <c r="EWG434" s="86"/>
      <c r="EWH434" s="86"/>
      <c r="EWI434" s="86"/>
      <c r="EWJ434" s="86"/>
      <c r="EWK434" s="86"/>
      <c r="EWL434" s="86"/>
      <c r="EWM434" s="86"/>
      <c r="EWN434" s="86"/>
      <c r="EWO434" s="86"/>
      <c r="EWP434" s="86"/>
      <c r="EWQ434" s="86"/>
      <c r="EWR434" s="86"/>
      <c r="EWS434" s="86"/>
      <c r="EWT434" s="86"/>
      <c r="EWU434" s="86"/>
      <c r="EWV434" s="86"/>
      <c r="EWW434" s="86"/>
      <c r="EWX434" s="86"/>
      <c r="EWY434" s="86"/>
      <c r="EWZ434" s="86"/>
      <c r="EXA434" s="86"/>
      <c r="EXB434" s="86"/>
      <c r="EXC434" s="86"/>
      <c r="EXD434" s="86"/>
      <c r="EXE434" s="86"/>
      <c r="EXF434" s="86"/>
      <c r="EXG434" s="86"/>
      <c r="EXH434" s="86"/>
      <c r="EXI434" s="86"/>
      <c r="EXJ434" s="86"/>
      <c r="EXK434" s="86"/>
      <c r="EXL434" s="86"/>
      <c r="EXM434" s="86"/>
      <c r="EXN434" s="86"/>
      <c r="EXO434" s="86"/>
      <c r="EXP434" s="86"/>
      <c r="EXQ434" s="86"/>
      <c r="EXR434" s="86"/>
      <c r="EXS434" s="86"/>
      <c r="EXT434" s="86"/>
      <c r="EXU434" s="86"/>
      <c r="EXV434" s="86"/>
      <c r="EXW434" s="86"/>
      <c r="EXX434" s="86"/>
      <c r="EXY434" s="86"/>
      <c r="EXZ434" s="86"/>
      <c r="EYA434" s="86"/>
      <c r="EYB434" s="86"/>
      <c r="EYC434" s="86"/>
      <c r="EYD434" s="86"/>
      <c r="EYE434" s="86"/>
      <c r="EYF434" s="86"/>
      <c r="EYG434" s="86"/>
      <c r="EYH434" s="86"/>
      <c r="EYI434" s="86"/>
      <c r="EYJ434" s="86"/>
      <c r="EYK434" s="86"/>
      <c r="EYL434" s="86"/>
      <c r="EYM434" s="86"/>
      <c r="EYN434" s="86"/>
      <c r="EYO434" s="86"/>
      <c r="EYP434" s="86"/>
      <c r="EYQ434" s="86"/>
      <c r="EYR434" s="86"/>
      <c r="EYS434" s="86"/>
      <c r="EYT434" s="86"/>
      <c r="EYU434" s="86"/>
      <c r="EYV434" s="86"/>
      <c r="EYW434" s="86"/>
      <c r="EYX434" s="86"/>
      <c r="EYY434" s="86"/>
      <c r="EYZ434" s="86"/>
      <c r="EZA434" s="86"/>
      <c r="EZB434" s="86"/>
      <c r="EZC434" s="86"/>
      <c r="EZD434" s="86"/>
      <c r="EZE434" s="86"/>
      <c r="EZF434" s="86"/>
      <c r="EZG434" s="86"/>
      <c r="EZH434" s="86"/>
      <c r="EZI434" s="86"/>
      <c r="EZJ434" s="86"/>
      <c r="EZK434" s="86"/>
      <c r="EZL434" s="86"/>
      <c r="EZM434" s="86"/>
      <c r="EZN434" s="86"/>
      <c r="EZO434" s="86"/>
      <c r="EZP434" s="86"/>
      <c r="EZQ434" s="86"/>
      <c r="EZR434" s="86"/>
      <c r="EZS434" s="86"/>
      <c r="EZT434" s="86"/>
      <c r="EZU434" s="86"/>
      <c r="EZV434" s="86"/>
      <c r="EZW434" s="86"/>
      <c r="EZX434" s="86"/>
      <c r="EZY434" s="86"/>
      <c r="EZZ434" s="86"/>
      <c r="FAA434" s="86"/>
      <c r="FAB434" s="86"/>
      <c r="FAC434" s="86"/>
      <c r="FAD434" s="86"/>
      <c r="FAE434" s="86"/>
      <c r="FAF434" s="86"/>
      <c r="FAG434" s="86"/>
      <c r="FAH434" s="86"/>
      <c r="FAI434" s="86"/>
      <c r="FAJ434" s="86"/>
      <c r="FAK434" s="86"/>
      <c r="FAL434" s="86"/>
      <c r="FAM434" s="86"/>
      <c r="FAN434" s="86"/>
      <c r="FAO434" s="86"/>
      <c r="FAP434" s="86"/>
      <c r="FAQ434" s="86"/>
      <c r="FAR434" s="86"/>
      <c r="FAS434" s="86"/>
      <c r="FAT434" s="86"/>
      <c r="FAU434" s="86"/>
      <c r="FAV434" s="86"/>
      <c r="FAW434" s="86"/>
      <c r="FAX434" s="86"/>
      <c r="FAY434" s="86"/>
      <c r="FAZ434" s="86"/>
      <c r="FBA434" s="86"/>
      <c r="FBB434" s="86"/>
      <c r="FBC434" s="86"/>
      <c r="FBD434" s="86"/>
      <c r="FBE434" s="86"/>
      <c r="FBF434" s="86"/>
      <c r="FBG434" s="86"/>
      <c r="FBH434" s="86"/>
      <c r="FBI434" s="86"/>
      <c r="FBJ434" s="86"/>
      <c r="FBK434" s="86"/>
      <c r="FBL434" s="86"/>
      <c r="FBM434" s="86"/>
      <c r="FBN434" s="86"/>
      <c r="FBO434" s="86"/>
      <c r="FBP434" s="86"/>
      <c r="FBQ434" s="86"/>
      <c r="FBR434" s="86"/>
      <c r="FBS434" s="86"/>
      <c r="FBT434" s="86"/>
      <c r="FBU434" s="86"/>
      <c r="FBV434" s="86"/>
      <c r="FBW434" s="86"/>
      <c r="FBX434" s="86"/>
      <c r="FBY434" s="86"/>
      <c r="FBZ434" s="86"/>
      <c r="FCA434" s="86"/>
      <c r="FCB434" s="86"/>
      <c r="FCC434" s="86"/>
      <c r="FCD434" s="86"/>
      <c r="FCE434" s="86"/>
      <c r="FCF434" s="86"/>
      <c r="FCG434" s="86"/>
      <c r="FCH434" s="86"/>
      <c r="FCI434" s="86"/>
      <c r="FCJ434" s="86"/>
      <c r="FCK434" s="86"/>
      <c r="FCL434" s="86"/>
      <c r="FCM434" s="86"/>
      <c r="FCN434" s="86"/>
      <c r="FCO434" s="86"/>
      <c r="FCP434" s="86"/>
      <c r="FCQ434" s="86"/>
      <c r="FCR434" s="86"/>
      <c r="FCS434" s="86"/>
      <c r="FCT434" s="86"/>
      <c r="FCU434" s="86"/>
      <c r="FCV434" s="86"/>
      <c r="FCW434" s="86"/>
      <c r="FCX434" s="86"/>
      <c r="FCY434" s="86"/>
      <c r="FCZ434" s="86"/>
      <c r="FDA434" s="86"/>
      <c r="FDB434" s="86"/>
      <c r="FDC434" s="86"/>
      <c r="FDD434" s="86"/>
      <c r="FDE434" s="86"/>
      <c r="FDF434" s="86"/>
      <c r="FDG434" s="86"/>
      <c r="FDH434" s="86"/>
      <c r="FDI434" s="86"/>
      <c r="FDJ434" s="86"/>
      <c r="FDK434" s="86"/>
      <c r="FDL434" s="86"/>
      <c r="FDM434" s="86"/>
      <c r="FDN434" s="86"/>
      <c r="FDO434" s="86"/>
      <c r="FDP434" s="86"/>
      <c r="FDQ434" s="86"/>
      <c r="FDR434" s="86"/>
      <c r="FDS434" s="86"/>
      <c r="FDT434" s="86"/>
      <c r="FDU434" s="86"/>
      <c r="FDV434" s="86"/>
      <c r="FDW434" s="86"/>
      <c r="FDX434" s="86"/>
      <c r="FDY434" s="86"/>
      <c r="FDZ434" s="86"/>
      <c r="FEA434" s="86"/>
      <c r="FEB434" s="86"/>
      <c r="FEC434" s="86"/>
      <c r="FED434" s="86"/>
      <c r="FEE434" s="86"/>
      <c r="FEF434" s="86"/>
      <c r="FEG434" s="86"/>
      <c r="FEH434" s="86"/>
      <c r="FEI434" s="86"/>
      <c r="FEJ434" s="86"/>
      <c r="FEK434" s="86"/>
      <c r="FEL434" s="86"/>
      <c r="FEM434" s="86"/>
      <c r="FEN434" s="86"/>
      <c r="FEO434" s="86"/>
      <c r="FEP434" s="86"/>
      <c r="FEQ434" s="86"/>
      <c r="FER434" s="86"/>
      <c r="FES434" s="86"/>
      <c r="FET434" s="86"/>
      <c r="FEU434" s="86"/>
      <c r="FEV434" s="86"/>
      <c r="FEW434" s="86"/>
      <c r="FEX434" s="86"/>
      <c r="FEY434" s="86"/>
      <c r="FEZ434" s="86"/>
      <c r="FFA434" s="86"/>
      <c r="FFB434" s="86"/>
      <c r="FFC434" s="86"/>
      <c r="FFD434" s="86"/>
      <c r="FFE434" s="86"/>
      <c r="FFF434" s="86"/>
      <c r="FFG434" s="86"/>
      <c r="FFH434" s="86"/>
      <c r="FFI434" s="86"/>
      <c r="FFJ434" s="86"/>
      <c r="FFK434" s="86"/>
      <c r="FFL434" s="86"/>
      <c r="FFM434" s="86"/>
      <c r="FFN434" s="86"/>
      <c r="FFO434" s="86"/>
      <c r="FFP434" s="86"/>
      <c r="FFQ434" s="86"/>
      <c r="FFR434" s="86"/>
      <c r="FFS434" s="86"/>
      <c r="FFT434" s="86"/>
      <c r="FFU434" s="86"/>
      <c r="FFV434" s="86"/>
      <c r="FFW434" s="86"/>
      <c r="FFX434" s="86"/>
      <c r="FFY434" s="86"/>
      <c r="FFZ434" s="86"/>
      <c r="FGA434" s="86"/>
      <c r="FGB434" s="86"/>
      <c r="FGC434" s="86"/>
      <c r="FGD434" s="86"/>
      <c r="FGE434" s="86"/>
      <c r="FGF434" s="86"/>
      <c r="FGG434" s="86"/>
      <c r="FGH434" s="86"/>
      <c r="FGI434" s="86"/>
      <c r="FGJ434" s="86"/>
      <c r="FGK434" s="86"/>
      <c r="FGL434" s="86"/>
      <c r="FGM434" s="86"/>
      <c r="FGN434" s="86"/>
      <c r="FGO434" s="86"/>
      <c r="FGP434" s="86"/>
      <c r="FGQ434" s="86"/>
      <c r="FGR434" s="86"/>
      <c r="FGS434" s="86"/>
      <c r="FGT434" s="86"/>
      <c r="FGU434" s="86"/>
      <c r="FGV434" s="86"/>
      <c r="FGW434" s="86"/>
      <c r="FGX434" s="86"/>
      <c r="FGY434" s="86"/>
      <c r="FGZ434" s="86"/>
      <c r="FHA434" s="86"/>
      <c r="FHB434" s="86"/>
      <c r="FHC434" s="86"/>
      <c r="FHD434" s="86"/>
      <c r="FHE434" s="86"/>
      <c r="FHF434" s="86"/>
      <c r="FHG434" s="86"/>
      <c r="FHH434" s="86"/>
      <c r="FHI434" s="86"/>
      <c r="FHJ434" s="86"/>
      <c r="FHK434" s="86"/>
      <c r="FHL434" s="86"/>
      <c r="FHM434" s="86"/>
      <c r="FHN434" s="86"/>
      <c r="FHO434" s="86"/>
      <c r="FHP434" s="86"/>
      <c r="FHQ434" s="86"/>
      <c r="FHR434" s="86"/>
      <c r="FHS434" s="86"/>
      <c r="FHT434" s="86"/>
      <c r="FHU434" s="86"/>
      <c r="FHV434" s="86"/>
      <c r="FHW434" s="86"/>
      <c r="FHX434" s="86"/>
      <c r="FHY434" s="86"/>
      <c r="FHZ434" s="86"/>
      <c r="FIA434" s="86"/>
      <c r="FIB434" s="86"/>
      <c r="FIC434" s="86"/>
      <c r="FID434" s="86"/>
      <c r="FIE434" s="86"/>
      <c r="FIF434" s="86"/>
      <c r="FIG434" s="86"/>
      <c r="FIH434" s="86"/>
      <c r="FII434" s="86"/>
      <c r="FIJ434" s="86"/>
      <c r="FIK434" s="86"/>
      <c r="FIL434" s="86"/>
      <c r="FIM434" s="86"/>
      <c r="FIN434" s="86"/>
      <c r="FIO434" s="86"/>
      <c r="FIP434" s="86"/>
      <c r="FIQ434" s="86"/>
      <c r="FIR434" s="86"/>
      <c r="FIS434" s="86"/>
      <c r="FIT434" s="86"/>
      <c r="FIU434" s="86"/>
      <c r="FIV434" s="86"/>
      <c r="FIW434" s="86"/>
      <c r="FIX434" s="86"/>
      <c r="FIY434" s="86"/>
      <c r="FIZ434" s="86"/>
      <c r="FJA434" s="86"/>
      <c r="FJB434" s="86"/>
      <c r="FJC434" s="86"/>
      <c r="FJD434" s="86"/>
      <c r="FJE434" s="86"/>
      <c r="FJF434" s="86"/>
      <c r="FJG434" s="86"/>
      <c r="FJH434" s="86"/>
      <c r="FJI434" s="86"/>
      <c r="FJJ434" s="86"/>
      <c r="FJK434" s="86"/>
      <c r="FJL434" s="86"/>
      <c r="FJM434" s="86"/>
      <c r="FJN434" s="86"/>
      <c r="FJO434" s="86"/>
      <c r="FJP434" s="86"/>
      <c r="FJQ434" s="86"/>
      <c r="FJR434" s="86"/>
      <c r="FJS434" s="86"/>
      <c r="FJT434" s="86"/>
      <c r="FJU434" s="86"/>
      <c r="FJV434" s="86"/>
      <c r="FJW434" s="86"/>
      <c r="FJX434" s="86"/>
      <c r="FJY434" s="86"/>
      <c r="FJZ434" s="86"/>
      <c r="FKA434" s="86"/>
      <c r="FKB434" s="86"/>
      <c r="FKC434" s="86"/>
      <c r="FKD434" s="86"/>
      <c r="FKE434" s="86"/>
      <c r="FKF434" s="86"/>
      <c r="FKG434" s="86"/>
      <c r="FKH434" s="86"/>
      <c r="FKI434" s="86"/>
      <c r="FKJ434" s="86"/>
      <c r="FKK434" s="86"/>
      <c r="FKL434" s="86"/>
      <c r="FKM434" s="86"/>
      <c r="FKN434" s="86"/>
      <c r="FKO434" s="86"/>
      <c r="FKP434" s="86"/>
      <c r="FKQ434" s="86"/>
      <c r="FKR434" s="86"/>
      <c r="FKS434" s="86"/>
      <c r="FKT434" s="86"/>
      <c r="FKU434" s="86"/>
      <c r="FKV434" s="86"/>
      <c r="FKW434" s="86"/>
      <c r="FKX434" s="86"/>
      <c r="FKY434" s="86"/>
      <c r="FKZ434" s="86"/>
      <c r="FLA434" s="86"/>
      <c r="FLB434" s="86"/>
      <c r="FLC434" s="86"/>
      <c r="FLD434" s="86"/>
      <c r="FLE434" s="86"/>
      <c r="FLF434" s="86"/>
      <c r="FLG434" s="86"/>
      <c r="FLH434" s="86"/>
      <c r="FLI434" s="86"/>
      <c r="FLJ434" s="86"/>
      <c r="FLK434" s="86"/>
      <c r="FLL434" s="86"/>
      <c r="FLM434" s="86"/>
      <c r="FLN434" s="86"/>
      <c r="FLO434" s="86"/>
      <c r="FLP434" s="86"/>
      <c r="FLQ434" s="86"/>
      <c r="FLR434" s="86"/>
      <c r="FLS434" s="86"/>
      <c r="FLT434" s="86"/>
      <c r="FLU434" s="86"/>
      <c r="FLV434" s="86"/>
      <c r="FLW434" s="86"/>
      <c r="FLX434" s="86"/>
      <c r="FLY434" s="86"/>
      <c r="FLZ434" s="86"/>
      <c r="FMA434" s="86"/>
      <c r="FMB434" s="86"/>
      <c r="FMC434" s="86"/>
      <c r="FMD434" s="86"/>
      <c r="FME434" s="86"/>
      <c r="FMF434" s="86"/>
      <c r="FMG434" s="86"/>
      <c r="FMH434" s="86"/>
      <c r="FMI434" s="86"/>
      <c r="FMJ434" s="86"/>
      <c r="FMK434" s="86"/>
      <c r="FML434" s="86"/>
      <c r="FMM434" s="86"/>
      <c r="FMN434" s="86"/>
      <c r="FMO434" s="86"/>
      <c r="FMP434" s="86"/>
      <c r="FMQ434" s="86"/>
      <c r="FMR434" s="86"/>
      <c r="FMS434" s="86"/>
      <c r="FMT434" s="86"/>
      <c r="FMU434" s="86"/>
      <c r="FMV434" s="86"/>
      <c r="FMW434" s="86"/>
      <c r="FMX434" s="86"/>
      <c r="FMY434" s="86"/>
      <c r="FMZ434" s="86"/>
      <c r="FNA434" s="86"/>
      <c r="FNB434" s="86"/>
      <c r="FNC434" s="86"/>
      <c r="FND434" s="86"/>
      <c r="FNE434" s="86"/>
      <c r="FNF434" s="86"/>
      <c r="FNG434" s="86"/>
      <c r="FNH434" s="86"/>
      <c r="FNI434" s="86"/>
      <c r="FNJ434" s="86"/>
      <c r="FNK434" s="86"/>
      <c r="FNL434" s="86"/>
      <c r="FNM434" s="86"/>
      <c r="FNN434" s="86"/>
      <c r="FNO434" s="86"/>
      <c r="FNP434" s="86"/>
      <c r="FNQ434" s="86"/>
      <c r="FNR434" s="86"/>
      <c r="FNS434" s="86"/>
      <c r="FNT434" s="86"/>
      <c r="FNU434" s="86"/>
      <c r="FNV434" s="86"/>
      <c r="FNW434" s="86"/>
      <c r="FNX434" s="86"/>
      <c r="FNY434" s="86"/>
      <c r="FNZ434" s="86"/>
      <c r="FOA434" s="86"/>
      <c r="FOB434" s="86"/>
      <c r="FOC434" s="86"/>
      <c r="FOD434" s="86"/>
      <c r="FOE434" s="86"/>
      <c r="FOF434" s="86"/>
      <c r="FOG434" s="86"/>
      <c r="FOH434" s="86"/>
      <c r="FOI434" s="86"/>
      <c r="FOJ434" s="86"/>
      <c r="FOK434" s="86"/>
      <c r="FOL434" s="86"/>
      <c r="FOM434" s="86"/>
      <c r="FON434" s="86"/>
      <c r="FOO434" s="86"/>
      <c r="FOP434" s="86"/>
      <c r="FOQ434" s="86"/>
      <c r="FOR434" s="86"/>
      <c r="FOS434" s="86"/>
      <c r="FOT434" s="86"/>
      <c r="FOU434" s="86"/>
      <c r="FOV434" s="86"/>
      <c r="FOW434" s="86"/>
      <c r="FOX434" s="86"/>
      <c r="FOY434" s="86"/>
      <c r="FOZ434" s="86"/>
      <c r="FPA434" s="86"/>
      <c r="FPB434" s="86"/>
      <c r="FPC434" s="86"/>
      <c r="FPD434" s="86"/>
      <c r="FPE434" s="86"/>
      <c r="FPF434" s="86"/>
      <c r="FPG434" s="86"/>
      <c r="FPH434" s="86"/>
      <c r="FPI434" s="86"/>
      <c r="FPJ434" s="86"/>
      <c r="FPK434" s="86"/>
      <c r="FPL434" s="86"/>
      <c r="FPM434" s="86"/>
      <c r="FPN434" s="86"/>
      <c r="FPO434" s="86"/>
      <c r="FPP434" s="86"/>
      <c r="FPQ434" s="86"/>
      <c r="FPR434" s="86"/>
      <c r="FPS434" s="86"/>
      <c r="FPT434" s="86"/>
      <c r="FPU434" s="86"/>
      <c r="FPV434" s="86"/>
      <c r="FPW434" s="86"/>
      <c r="FPX434" s="86"/>
      <c r="FPY434" s="86"/>
      <c r="FPZ434" s="86"/>
      <c r="FQA434" s="86"/>
      <c r="FQB434" s="86"/>
      <c r="FQC434" s="86"/>
      <c r="FQD434" s="86"/>
      <c r="FQE434" s="86"/>
      <c r="FQF434" s="86"/>
      <c r="FQG434" s="86"/>
      <c r="FQH434" s="86"/>
      <c r="FQI434" s="86"/>
      <c r="FQJ434" s="86"/>
      <c r="FQK434" s="86"/>
      <c r="FQL434" s="86"/>
      <c r="FQM434" s="86"/>
      <c r="FQN434" s="86"/>
      <c r="FQO434" s="86"/>
      <c r="FQP434" s="86"/>
      <c r="FQQ434" s="86"/>
      <c r="FQR434" s="86"/>
      <c r="FQS434" s="86"/>
      <c r="FQT434" s="86"/>
      <c r="FQU434" s="86"/>
      <c r="FQV434" s="86"/>
      <c r="FQW434" s="86"/>
      <c r="FQX434" s="86"/>
      <c r="FQY434" s="86"/>
      <c r="FQZ434" s="86"/>
      <c r="FRA434" s="86"/>
      <c r="FRB434" s="86"/>
      <c r="FRC434" s="86"/>
      <c r="FRD434" s="86"/>
      <c r="FRE434" s="86"/>
      <c r="FRF434" s="86"/>
      <c r="FRG434" s="86"/>
      <c r="FRH434" s="86"/>
      <c r="FRI434" s="86"/>
      <c r="FRJ434" s="86"/>
      <c r="FRK434" s="86"/>
      <c r="FRL434" s="86"/>
      <c r="FRM434" s="86"/>
      <c r="FRN434" s="86"/>
      <c r="FRO434" s="86"/>
      <c r="FRP434" s="86"/>
      <c r="FRQ434" s="86"/>
      <c r="FRR434" s="86"/>
      <c r="FRS434" s="86"/>
      <c r="FRT434" s="86"/>
      <c r="FRU434" s="86"/>
      <c r="FRV434" s="86"/>
      <c r="FRW434" s="86"/>
      <c r="FRX434" s="86"/>
      <c r="FRY434" s="86"/>
      <c r="FRZ434" s="86"/>
      <c r="FSA434" s="86"/>
      <c r="FSB434" s="86"/>
      <c r="FSC434" s="86"/>
      <c r="FSD434" s="86"/>
      <c r="FSE434" s="86"/>
      <c r="FSF434" s="86"/>
      <c r="FSG434" s="86"/>
      <c r="FSH434" s="86"/>
      <c r="FSI434" s="86"/>
      <c r="FSJ434" s="86"/>
      <c r="FSK434" s="86"/>
      <c r="FSL434" s="86"/>
      <c r="FSM434" s="86"/>
      <c r="FSN434" s="86"/>
      <c r="FSO434" s="86"/>
      <c r="FSP434" s="86"/>
      <c r="FSQ434" s="86"/>
      <c r="FSR434" s="86"/>
      <c r="FSS434" s="86"/>
      <c r="FST434" s="86"/>
      <c r="FSU434" s="86"/>
      <c r="FSV434" s="86"/>
      <c r="FSW434" s="86"/>
      <c r="FSX434" s="86"/>
      <c r="FSY434" s="86"/>
      <c r="FSZ434" s="86"/>
      <c r="FTA434" s="86"/>
      <c r="FTB434" s="86"/>
      <c r="FTC434" s="86"/>
      <c r="FTD434" s="86"/>
      <c r="FTE434" s="86"/>
      <c r="FTF434" s="86"/>
      <c r="FTG434" s="86"/>
      <c r="FTH434" s="86"/>
      <c r="FTI434" s="86"/>
      <c r="FTJ434" s="86"/>
      <c r="FTK434" s="86"/>
      <c r="FTL434" s="86"/>
      <c r="FTM434" s="86"/>
      <c r="FTN434" s="86"/>
      <c r="FTO434" s="86"/>
      <c r="FTP434" s="86"/>
      <c r="FTQ434" s="86"/>
      <c r="FTR434" s="86"/>
      <c r="FTS434" s="86"/>
      <c r="FTT434" s="86"/>
      <c r="FTU434" s="86"/>
      <c r="FTV434" s="86"/>
      <c r="FTW434" s="86"/>
      <c r="FTX434" s="86"/>
      <c r="FTY434" s="86"/>
      <c r="FTZ434" s="86"/>
      <c r="FUA434" s="86"/>
      <c r="FUB434" s="86"/>
      <c r="FUC434" s="86"/>
      <c r="FUD434" s="86"/>
      <c r="FUE434" s="86"/>
      <c r="FUF434" s="86"/>
      <c r="FUG434" s="86"/>
      <c r="FUH434" s="86"/>
      <c r="FUI434" s="86"/>
      <c r="FUJ434" s="86"/>
      <c r="FUK434" s="86"/>
      <c r="FUL434" s="86"/>
      <c r="FUM434" s="86"/>
      <c r="FUN434" s="86"/>
      <c r="FUO434" s="86"/>
      <c r="FUP434" s="86"/>
      <c r="FUQ434" s="86"/>
      <c r="FUR434" s="86"/>
      <c r="FUS434" s="86"/>
      <c r="FUT434" s="86"/>
      <c r="FUU434" s="86"/>
      <c r="FUV434" s="86"/>
      <c r="FUW434" s="86"/>
      <c r="FUX434" s="86"/>
      <c r="FUY434" s="86"/>
      <c r="FUZ434" s="86"/>
      <c r="FVA434" s="86"/>
      <c r="FVB434" s="86"/>
      <c r="FVC434" s="86"/>
      <c r="FVD434" s="86"/>
      <c r="FVE434" s="86"/>
      <c r="FVF434" s="86"/>
      <c r="FVG434" s="86"/>
      <c r="FVH434" s="86"/>
      <c r="FVI434" s="86"/>
      <c r="FVJ434" s="86"/>
      <c r="FVK434" s="86"/>
      <c r="FVL434" s="86"/>
      <c r="FVM434" s="86"/>
      <c r="FVN434" s="86"/>
      <c r="FVO434" s="86"/>
      <c r="FVP434" s="86"/>
      <c r="FVQ434" s="86"/>
      <c r="FVR434" s="86"/>
      <c r="FVS434" s="86"/>
      <c r="FVT434" s="86"/>
      <c r="FVU434" s="86"/>
      <c r="FVV434" s="86"/>
      <c r="FVW434" s="86"/>
      <c r="FVX434" s="86"/>
      <c r="FVY434" s="86"/>
      <c r="FVZ434" s="86"/>
      <c r="FWA434" s="86"/>
      <c r="FWB434" s="86"/>
      <c r="FWC434" s="86"/>
      <c r="FWD434" s="86"/>
      <c r="FWE434" s="86"/>
      <c r="FWF434" s="86"/>
      <c r="FWG434" s="86"/>
      <c r="FWH434" s="86"/>
      <c r="FWI434" s="86"/>
      <c r="FWJ434" s="86"/>
      <c r="FWK434" s="86"/>
      <c r="FWL434" s="86"/>
      <c r="FWM434" s="86"/>
      <c r="FWN434" s="86"/>
      <c r="FWO434" s="86"/>
      <c r="FWP434" s="86"/>
      <c r="FWQ434" s="86"/>
      <c r="FWR434" s="86"/>
      <c r="FWS434" s="86"/>
      <c r="FWT434" s="86"/>
      <c r="FWU434" s="86"/>
      <c r="FWV434" s="86"/>
      <c r="FWW434" s="86"/>
      <c r="FWX434" s="86"/>
      <c r="FWY434" s="86"/>
      <c r="FWZ434" s="86"/>
      <c r="FXA434" s="86"/>
      <c r="FXB434" s="86"/>
      <c r="FXC434" s="86"/>
      <c r="FXD434" s="86"/>
      <c r="FXE434" s="86"/>
      <c r="FXF434" s="86"/>
      <c r="FXG434" s="86"/>
      <c r="FXH434" s="86"/>
      <c r="FXI434" s="86"/>
      <c r="FXJ434" s="86"/>
      <c r="FXK434" s="86"/>
      <c r="FXL434" s="86"/>
      <c r="FXM434" s="86"/>
      <c r="FXN434" s="86"/>
      <c r="FXO434" s="86"/>
      <c r="FXP434" s="86"/>
      <c r="FXQ434" s="86"/>
      <c r="FXR434" s="86"/>
      <c r="FXS434" s="86"/>
      <c r="FXT434" s="86"/>
      <c r="FXU434" s="86"/>
      <c r="FXV434" s="86"/>
      <c r="FXW434" s="86"/>
      <c r="FXX434" s="86"/>
      <c r="FXY434" s="86"/>
      <c r="FXZ434" s="86"/>
      <c r="FYA434" s="86"/>
      <c r="FYB434" s="86"/>
      <c r="FYC434" s="86"/>
      <c r="FYD434" s="86"/>
      <c r="FYE434" s="86"/>
      <c r="FYF434" s="86"/>
      <c r="FYG434" s="86"/>
      <c r="FYH434" s="86"/>
      <c r="FYI434" s="86"/>
      <c r="FYJ434" s="86"/>
      <c r="FYK434" s="86"/>
      <c r="FYL434" s="86"/>
      <c r="FYM434" s="86"/>
      <c r="FYN434" s="86"/>
      <c r="FYO434" s="86"/>
      <c r="FYP434" s="86"/>
      <c r="FYQ434" s="86"/>
      <c r="FYR434" s="86"/>
      <c r="FYS434" s="86"/>
      <c r="FYT434" s="86"/>
      <c r="FYU434" s="86"/>
      <c r="FYV434" s="86"/>
      <c r="FYW434" s="86"/>
      <c r="FYX434" s="86"/>
      <c r="FYY434" s="86"/>
      <c r="FYZ434" s="86"/>
      <c r="FZA434" s="86"/>
      <c r="FZB434" s="86"/>
      <c r="FZC434" s="86"/>
      <c r="FZD434" s="86"/>
      <c r="FZE434" s="86"/>
      <c r="FZF434" s="86"/>
      <c r="FZG434" s="86"/>
      <c r="FZH434" s="86"/>
      <c r="FZI434" s="86"/>
      <c r="FZJ434" s="86"/>
      <c r="FZK434" s="86"/>
      <c r="FZL434" s="86"/>
      <c r="FZM434" s="86"/>
      <c r="FZN434" s="86"/>
      <c r="FZO434" s="86"/>
      <c r="FZP434" s="86"/>
      <c r="FZQ434" s="86"/>
      <c r="FZR434" s="86"/>
      <c r="FZS434" s="86"/>
      <c r="FZT434" s="86"/>
      <c r="FZU434" s="86"/>
      <c r="FZV434" s="86"/>
      <c r="FZW434" s="86"/>
      <c r="FZX434" s="86"/>
      <c r="FZY434" s="86"/>
      <c r="FZZ434" s="86"/>
      <c r="GAA434" s="86"/>
      <c r="GAB434" s="86"/>
      <c r="GAC434" s="86"/>
      <c r="GAD434" s="86"/>
      <c r="GAE434" s="86"/>
      <c r="GAF434" s="86"/>
      <c r="GAG434" s="86"/>
      <c r="GAH434" s="86"/>
      <c r="GAI434" s="86"/>
      <c r="GAJ434" s="86"/>
      <c r="GAK434" s="86"/>
      <c r="GAL434" s="86"/>
      <c r="GAM434" s="86"/>
      <c r="GAN434" s="86"/>
      <c r="GAO434" s="86"/>
      <c r="GAP434" s="86"/>
      <c r="GAQ434" s="86"/>
      <c r="GAR434" s="86"/>
      <c r="GAS434" s="86"/>
      <c r="GAT434" s="86"/>
      <c r="GAU434" s="86"/>
      <c r="GAV434" s="86"/>
      <c r="GAW434" s="86"/>
      <c r="GAX434" s="86"/>
      <c r="GAY434" s="86"/>
      <c r="GAZ434" s="86"/>
      <c r="GBA434" s="86"/>
      <c r="GBB434" s="86"/>
      <c r="GBC434" s="86"/>
      <c r="GBD434" s="86"/>
      <c r="GBE434" s="86"/>
      <c r="GBF434" s="86"/>
      <c r="GBG434" s="86"/>
      <c r="GBH434" s="86"/>
      <c r="GBI434" s="86"/>
      <c r="GBJ434" s="86"/>
      <c r="GBK434" s="86"/>
      <c r="GBL434" s="86"/>
      <c r="GBM434" s="86"/>
      <c r="GBN434" s="86"/>
      <c r="GBO434" s="86"/>
      <c r="GBP434" s="86"/>
      <c r="GBQ434" s="86"/>
      <c r="GBR434" s="86"/>
      <c r="GBS434" s="86"/>
      <c r="GBT434" s="86"/>
      <c r="GBU434" s="86"/>
      <c r="GBV434" s="86"/>
      <c r="GBW434" s="86"/>
      <c r="GBX434" s="86"/>
      <c r="GBY434" s="86"/>
      <c r="GBZ434" s="86"/>
      <c r="GCA434" s="86"/>
      <c r="GCB434" s="86"/>
      <c r="GCC434" s="86"/>
      <c r="GCD434" s="86"/>
      <c r="GCE434" s="86"/>
      <c r="GCF434" s="86"/>
      <c r="GCG434" s="86"/>
      <c r="GCH434" s="86"/>
      <c r="GCI434" s="86"/>
      <c r="GCJ434" s="86"/>
      <c r="GCK434" s="86"/>
      <c r="GCL434" s="86"/>
      <c r="GCM434" s="86"/>
      <c r="GCN434" s="86"/>
      <c r="GCO434" s="86"/>
      <c r="GCP434" s="86"/>
      <c r="GCQ434" s="86"/>
      <c r="GCR434" s="86"/>
      <c r="GCS434" s="86"/>
      <c r="GCT434" s="86"/>
      <c r="GCU434" s="86"/>
      <c r="GCV434" s="86"/>
      <c r="GCW434" s="86"/>
      <c r="GCX434" s="86"/>
      <c r="GCY434" s="86"/>
      <c r="GCZ434" s="86"/>
      <c r="GDA434" s="86"/>
      <c r="GDB434" s="86"/>
      <c r="GDC434" s="86"/>
      <c r="GDD434" s="86"/>
      <c r="GDE434" s="86"/>
      <c r="GDF434" s="86"/>
      <c r="GDG434" s="86"/>
      <c r="GDH434" s="86"/>
      <c r="GDI434" s="86"/>
      <c r="GDJ434" s="86"/>
      <c r="GDK434" s="86"/>
      <c r="GDL434" s="86"/>
      <c r="GDM434" s="86"/>
      <c r="GDN434" s="86"/>
      <c r="GDO434" s="86"/>
      <c r="GDP434" s="86"/>
      <c r="GDQ434" s="86"/>
      <c r="GDR434" s="86"/>
      <c r="GDS434" s="86"/>
      <c r="GDT434" s="86"/>
      <c r="GDU434" s="86"/>
      <c r="GDV434" s="86"/>
      <c r="GDW434" s="86"/>
      <c r="GDX434" s="86"/>
      <c r="GDY434" s="86"/>
      <c r="GDZ434" s="86"/>
      <c r="GEA434" s="86"/>
      <c r="GEB434" s="86"/>
      <c r="GEC434" s="86"/>
      <c r="GED434" s="86"/>
      <c r="GEE434" s="86"/>
      <c r="GEF434" s="86"/>
      <c r="GEG434" s="86"/>
      <c r="GEH434" s="86"/>
      <c r="GEI434" s="86"/>
      <c r="GEJ434" s="86"/>
      <c r="GEK434" s="86"/>
      <c r="GEL434" s="86"/>
      <c r="GEM434" s="86"/>
      <c r="GEN434" s="86"/>
      <c r="GEO434" s="86"/>
      <c r="GEP434" s="86"/>
      <c r="GEQ434" s="86"/>
      <c r="GER434" s="86"/>
      <c r="GES434" s="86"/>
      <c r="GET434" s="86"/>
      <c r="GEU434" s="86"/>
      <c r="GEV434" s="86"/>
      <c r="GEW434" s="86"/>
      <c r="GEX434" s="86"/>
      <c r="GEY434" s="86"/>
      <c r="GEZ434" s="86"/>
      <c r="GFA434" s="86"/>
      <c r="GFB434" s="86"/>
      <c r="GFC434" s="86"/>
      <c r="GFD434" s="86"/>
      <c r="GFE434" s="86"/>
      <c r="GFF434" s="86"/>
      <c r="GFG434" s="86"/>
      <c r="GFH434" s="86"/>
      <c r="GFI434" s="86"/>
      <c r="GFJ434" s="86"/>
      <c r="GFK434" s="86"/>
      <c r="GFL434" s="86"/>
      <c r="GFM434" s="86"/>
      <c r="GFN434" s="86"/>
      <c r="GFO434" s="86"/>
      <c r="GFP434" s="86"/>
      <c r="GFQ434" s="86"/>
      <c r="GFR434" s="86"/>
      <c r="GFS434" s="86"/>
      <c r="GFT434" s="86"/>
      <c r="GFU434" s="86"/>
      <c r="GFV434" s="86"/>
      <c r="GFW434" s="86"/>
      <c r="GFX434" s="86"/>
      <c r="GFY434" s="86"/>
      <c r="GFZ434" s="86"/>
      <c r="GGA434" s="86"/>
      <c r="GGB434" s="86"/>
      <c r="GGC434" s="86"/>
      <c r="GGD434" s="86"/>
      <c r="GGE434" s="86"/>
      <c r="GGF434" s="86"/>
      <c r="GGG434" s="86"/>
      <c r="GGH434" s="86"/>
      <c r="GGI434" s="86"/>
      <c r="GGJ434" s="86"/>
      <c r="GGK434" s="86"/>
      <c r="GGL434" s="86"/>
      <c r="GGM434" s="86"/>
      <c r="GGN434" s="86"/>
      <c r="GGO434" s="86"/>
      <c r="GGP434" s="86"/>
      <c r="GGQ434" s="86"/>
      <c r="GGR434" s="86"/>
      <c r="GGS434" s="86"/>
      <c r="GGT434" s="86"/>
      <c r="GGU434" s="86"/>
      <c r="GGV434" s="86"/>
      <c r="GGW434" s="86"/>
      <c r="GGX434" s="86"/>
      <c r="GGY434" s="86"/>
      <c r="GGZ434" s="86"/>
      <c r="GHA434" s="86"/>
      <c r="GHB434" s="86"/>
      <c r="GHC434" s="86"/>
      <c r="GHD434" s="86"/>
      <c r="GHE434" s="86"/>
      <c r="GHF434" s="86"/>
      <c r="GHG434" s="86"/>
      <c r="GHH434" s="86"/>
      <c r="GHI434" s="86"/>
      <c r="GHJ434" s="86"/>
      <c r="GHK434" s="86"/>
      <c r="GHL434" s="86"/>
      <c r="GHM434" s="86"/>
      <c r="GHN434" s="86"/>
      <c r="GHO434" s="86"/>
      <c r="GHP434" s="86"/>
      <c r="GHQ434" s="86"/>
      <c r="GHR434" s="86"/>
      <c r="GHS434" s="86"/>
      <c r="GHT434" s="86"/>
      <c r="GHU434" s="86"/>
      <c r="GHV434" s="86"/>
      <c r="GHW434" s="86"/>
      <c r="GHX434" s="86"/>
      <c r="GHY434" s="86"/>
      <c r="GHZ434" s="86"/>
      <c r="GIA434" s="86"/>
      <c r="GIB434" s="86"/>
      <c r="GIC434" s="86"/>
      <c r="GID434" s="86"/>
      <c r="GIE434" s="86"/>
      <c r="GIF434" s="86"/>
      <c r="GIG434" s="86"/>
      <c r="GIH434" s="86"/>
      <c r="GII434" s="86"/>
      <c r="GIJ434" s="86"/>
      <c r="GIK434" s="86"/>
      <c r="GIL434" s="86"/>
      <c r="GIM434" s="86"/>
      <c r="GIN434" s="86"/>
      <c r="GIO434" s="86"/>
      <c r="GIP434" s="86"/>
      <c r="GIQ434" s="86"/>
      <c r="GIR434" s="86"/>
      <c r="GIS434" s="86"/>
      <c r="GIT434" s="86"/>
      <c r="GIU434" s="86"/>
      <c r="GIV434" s="86"/>
      <c r="GIW434" s="86"/>
      <c r="GIX434" s="86"/>
      <c r="GIY434" s="86"/>
      <c r="GIZ434" s="86"/>
      <c r="GJA434" s="86"/>
      <c r="GJB434" s="86"/>
      <c r="GJC434" s="86"/>
      <c r="GJD434" s="86"/>
      <c r="GJE434" s="86"/>
      <c r="GJF434" s="86"/>
      <c r="GJG434" s="86"/>
      <c r="GJH434" s="86"/>
      <c r="GJI434" s="86"/>
      <c r="GJJ434" s="86"/>
      <c r="GJK434" s="86"/>
      <c r="GJL434" s="86"/>
      <c r="GJM434" s="86"/>
      <c r="GJN434" s="86"/>
      <c r="GJO434" s="86"/>
      <c r="GJP434" s="86"/>
      <c r="GJQ434" s="86"/>
      <c r="GJR434" s="86"/>
      <c r="GJS434" s="86"/>
      <c r="GJT434" s="86"/>
      <c r="GJU434" s="86"/>
      <c r="GJV434" s="86"/>
      <c r="GJW434" s="86"/>
      <c r="GJX434" s="86"/>
      <c r="GJY434" s="86"/>
      <c r="GJZ434" s="86"/>
      <c r="GKA434" s="86"/>
      <c r="GKB434" s="86"/>
      <c r="GKC434" s="86"/>
      <c r="GKD434" s="86"/>
      <c r="GKE434" s="86"/>
      <c r="GKF434" s="86"/>
      <c r="GKG434" s="86"/>
      <c r="GKH434" s="86"/>
      <c r="GKI434" s="86"/>
      <c r="GKJ434" s="86"/>
      <c r="GKK434" s="86"/>
      <c r="GKL434" s="86"/>
      <c r="GKM434" s="86"/>
      <c r="GKN434" s="86"/>
      <c r="GKO434" s="86"/>
      <c r="GKP434" s="86"/>
      <c r="GKQ434" s="86"/>
      <c r="GKR434" s="86"/>
      <c r="GKS434" s="86"/>
      <c r="GKT434" s="86"/>
      <c r="GKU434" s="86"/>
      <c r="GKV434" s="86"/>
      <c r="GKW434" s="86"/>
      <c r="GKX434" s="86"/>
      <c r="GKY434" s="86"/>
      <c r="GKZ434" s="86"/>
      <c r="GLA434" s="86"/>
      <c r="GLB434" s="86"/>
      <c r="GLC434" s="86"/>
      <c r="GLD434" s="86"/>
      <c r="GLE434" s="86"/>
      <c r="GLF434" s="86"/>
      <c r="GLG434" s="86"/>
      <c r="GLH434" s="86"/>
      <c r="GLI434" s="86"/>
      <c r="GLJ434" s="86"/>
      <c r="GLK434" s="86"/>
      <c r="GLL434" s="86"/>
      <c r="GLM434" s="86"/>
      <c r="GLN434" s="86"/>
      <c r="GLO434" s="86"/>
      <c r="GLP434" s="86"/>
      <c r="GLQ434" s="86"/>
      <c r="GLR434" s="86"/>
      <c r="GLS434" s="86"/>
      <c r="GLT434" s="86"/>
      <c r="GLU434" s="86"/>
      <c r="GLV434" s="86"/>
      <c r="GLW434" s="86"/>
      <c r="GLX434" s="86"/>
      <c r="GLY434" s="86"/>
      <c r="GLZ434" s="86"/>
      <c r="GMA434" s="86"/>
      <c r="GMB434" s="86"/>
      <c r="GMC434" s="86"/>
      <c r="GMD434" s="86"/>
      <c r="GME434" s="86"/>
      <c r="GMF434" s="86"/>
      <c r="GMG434" s="86"/>
      <c r="GMH434" s="86"/>
      <c r="GMI434" s="86"/>
      <c r="GMJ434" s="86"/>
      <c r="GMK434" s="86"/>
      <c r="GML434" s="86"/>
      <c r="GMM434" s="86"/>
      <c r="GMN434" s="86"/>
      <c r="GMO434" s="86"/>
      <c r="GMP434" s="86"/>
      <c r="GMQ434" s="86"/>
      <c r="GMR434" s="86"/>
      <c r="GMS434" s="86"/>
      <c r="GMT434" s="86"/>
      <c r="GMU434" s="86"/>
      <c r="GMV434" s="86"/>
      <c r="GMW434" s="86"/>
      <c r="GMX434" s="86"/>
      <c r="GMY434" s="86"/>
      <c r="GMZ434" s="86"/>
      <c r="GNA434" s="86"/>
      <c r="GNB434" s="86"/>
      <c r="GNC434" s="86"/>
      <c r="GND434" s="86"/>
      <c r="GNE434" s="86"/>
      <c r="GNF434" s="86"/>
      <c r="GNG434" s="86"/>
      <c r="GNH434" s="86"/>
      <c r="GNI434" s="86"/>
      <c r="GNJ434" s="86"/>
      <c r="GNK434" s="86"/>
      <c r="GNL434" s="86"/>
      <c r="GNM434" s="86"/>
      <c r="GNN434" s="86"/>
      <c r="GNO434" s="86"/>
      <c r="GNP434" s="86"/>
      <c r="GNQ434" s="86"/>
      <c r="GNR434" s="86"/>
      <c r="GNS434" s="86"/>
      <c r="GNT434" s="86"/>
      <c r="GNU434" s="86"/>
      <c r="GNV434" s="86"/>
      <c r="GNW434" s="86"/>
      <c r="GNX434" s="86"/>
      <c r="GNY434" s="86"/>
      <c r="GNZ434" s="86"/>
      <c r="GOA434" s="86"/>
      <c r="GOB434" s="86"/>
      <c r="GOC434" s="86"/>
      <c r="GOD434" s="86"/>
      <c r="GOE434" s="86"/>
      <c r="GOF434" s="86"/>
      <c r="GOG434" s="86"/>
      <c r="GOH434" s="86"/>
      <c r="GOI434" s="86"/>
      <c r="GOJ434" s="86"/>
      <c r="GOK434" s="86"/>
      <c r="GOL434" s="86"/>
      <c r="GOM434" s="86"/>
      <c r="GON434" s="86"/>
      <c r="GOO434" s="86"/>
      <c r="GOP434" s="86"/>
      <c r="GOQ434" s="86"/>
      <c r="GOR434" s="86"/>
      <c r="GOS434" s="86"/>
      <c r="GOT434" s="86"/>
      <c r="GOU434" s="86"/>
      <c r="GOV434" s="86"/>
      <c r="GOW434" s="86"/>
      <c r="GOX434" s="86"/>
      <c r="GOY434" s="86"/>
      <c r="GOZ434" s="86"/>
      <c r="GPA434" s="86"/>
      <c r="GPB434" s="86"/>
      <c r="GPC434" s="86"/>
      <c r="GPD434" s="86"/>
      <c r="GPE434" s="86"/>
      <c r="GPF434" s="86"/>
      <c r="GPG434" s="86"/>
      <c r="GPH434" s="86"/>
      <c r="GPI434" s="86"/>
      <c r="GPJ434" s="86"/>
      <c r="GPK434" s="86"/>
      <c r="GPL434" s="86"/>
      <c r="GPM434" s="86"/>
      <c r="GPN434" s="86"/>
      <c r="GPO434" s="86"/>
      <c r="GPP434" s="86"/>
      <c r="GPQ434" s="86"/>
      <c r="GPR434" s="86"/>
      <c r="GPS434" s="86"/>
      <c r="GPT434" s="86"/>
      <c r="GPU434" s="86"/>
      <c r="GPV434" s="86"/>
      <c r="GPW434" s="86"/>
      <c r="GPX434" s="86"/>
      <c r="GPY434" s="86"/>
      <c r="GPZ434" s="86"/>
      <c r="GQA434" s="86"/>
      <c r="GQB434" s="86"/>
      <c r="GQC434" s="86"/>
      <c r="GQD434" s="86"/>
      <c r="GQE434" s="86"/>
      <c r="GQF434" s="86"/>
      <c r="GQG434" s="86"/>
      <c r="GQH434" s="86"/>
      <c r="GQI434" s="86"/>
      <c r="GQJ434" s="86"/>
      <c r="GQK434" s="86"/>
      <c r="GQL434" s="86"/>
      <c r="GQM434" s="86"/>
      <c r="GQN434" s="86"/>
      <c r="GQO434" s="86"/>
      <c r="GQP434" s="86"/>
      <c r="GQQ434" s="86"/>
      <c r="GQR434" s="86"/>
      <c r="GQS434" s="86"/>
      <c r="GQT434" s="86"/>
      <c r="GQU434" s="86"/>
      <c r="GQV434" s="86"/>
      <c r="GQW434" s="86"/>
      <c r="GQX434" s="86"/>
      <c r="GQY434" s="86"/>
      <c r="GQZ434" s="86"/>
      <c r="GRA434" s="86"/>
      <c r="GRB434" s="86"/>
      <c r="GRC434" s="86"/>
      <c r="GRD434" s="86"/>
      <c r="GRE434" s="86"/>
      <c r="GRF434" s="86"/>
      <c r="GRG434" s="86"/>
      <c r="GRH434" s="86"/>
      <c r="GRI434" s="86"/>
      <c r="GRJ434" s="86"/>
      <c r="GRK434" s="86"/>
      <c r="GRL434" s="86"/>
      <c r="GRM434" s="86"/>
      <c r="GRN434" s="86"/>
      <c r="GRO434" s="86"/>
      <c r="GRP434" s="86"/>
      <c r="GRQ434" s="86"/>
      <c r="GRR434" s="86"/>
      <c r="GRS434" s="86"/>
      <c r="GRT434" s="86"/>
      <c r="GRU434" s="86"/>
      <c r="GRV434" s="86"/>
      <c r="GRW434" s="86"/>
      <c r="GRX434" s="86"/>
      <c r="GRY434" s="86"/>
      <c r="GRZ434" s="86"/>
      <c r="GSA434" s="86"/>
      <c r="GSB434" s="86"/>
      <c r="GSC434" s="86"/>
      <c r="GSD434" s="86"/>
      <c r="GSE434" s="86"/>
      <c r="GSF434" s="86"/>
      <c r="GSG434" s="86"/>
      <c r="GSH434" s="86"/>
      <c r="GSI434" s="86"/>
      <c r="GSJ434" s="86"/>
      <c r="GSK434" s="86"/>
      <c r="GSL434" s="86"/>
      <c r="GSM434" s="86"/>
      <c r="GSN434" s="86"/>
      <c r="GSO434" s="86"/>
      <c r="GSP434" s="86"/>
      <c r="GSQ434" s="86"/>
      <c r="GSR434" s="86"/>
      <c r="GSS434" s="86"/>
      <c r="GST434" s="86"/>
      <c r="GSU434" s="86"/>
      <c r="GSV434" s="86"/>
      <c r="GSW434" s="86"/>
      <c r="GSX434" s="86"/>
      <c r="GSY434" s="86"/>
      <c r="GSZ434" s="86"/>
      <c r="GTA434" s="86"/>
      <c r="GTB434" s="86"/>
      <c r="GTC434" s="86"/>
      <c r="GTD434" s="86"/>
      <c r="GTE434" s="86"/>
      <c r="GTF434" s="86"/>
      <c r="GTG434" s="86"/>
      <c r="GTH434" s="86"/>
      <c r="GTI434" s="86"/>
      <c r="GTJ434" s="86"/>
      <c r="GTK434" s="86"/>
      <c r="GTL434" s="86"/>
      <c r="GTM434" s="86"/>
      <c r="GTN434" s="86"/>
      <c r="GTO434" s="86"/>
      <c r="GTP434" s="86"/>
      <c r="GTQ434" s="86"/>
      <c r="GTR434" s="86"/>
      <c r="GTS434" s="86"/>
      <c r="GTT434" s="86"/>
      <c r="GTU434" s="86"/>
      <c r="GTV434" s="86"/>
      <c r="GTW434" s="86"/>
      <c r="GTX434" s="86"/>
      <c r="GTY434" s="86"/>
      <c r="GTZ434" s="86"/>
      <c r="GUA434" s="86"/>
      <c r="GUB434" s="86"/>
      <c r="GUC434" s="86"/>
      <c r="GUD434" s="86"/>
      <c r="GUE434" s="86"/>
      <c r="GUF434" s="86"/>
      <c r="GUG434" s="86"/>
      <c r="GUH434" s="86"/>
      <c r="GUI434" s="86"/>
      <c r="GUJ434" s="86"/>
      <c r="GUK434" s="86"/>
      <c r="GUL434" s="86"/>
      <c r="GUM434" s="86"/>
      <c r="GUN434" s="86"/>
      <c r="GUO434" s="86"/>
      <c r="GUP434" s="86"/>
      <c r="GUQ434" s="86"/>
      <c r="GUR434" s="86"/>
      <c r="GUS434" s="86"/>
      <c r="GUT434" s="86"/>
      <c r="GUU434" s="86"/>
      <c r="GUV434" s="86"/>
      <c r="GUW434" s="86"/>
      <c r="GUX434" s="86"/>
      <c r="GUY434" s="86"/>
      <c r="GUZ434" s="86"/>
      <c r="GVA434" s="86"/>
      <c r="GVB434" s="86"/>
      <c r="GVC434" s="86"/>
      <c r="GVD434" s="86"/>
      <c r="GVE434" s="86"/>
      <c r="GVF434" s="86"/>
      <c r="GVG434" s="86"/>
      <c r="GVH434" s="86"/>
      <c r="GVI434" s="86"/>
      <c r="GVJ434" s="86"/>
      <c r="GVK434" s="86"/>
      <c r="GVL434" s="86"/>
      <c r="GVM434" s="86"/>
      <c r="GVN434" s="86"/>
      <c r="GVO434" s="86"/>
      <c r="GVP434" s="86"/>
      <c r="GVQ434" s="86"/>
      <c r="GVR434" s="86"/>
      <c r="GVS434" s="86"/>
      <c r="GVT434" s="86"/>
      <c r="GVU434" s="86"/>
      <c r="GVV434" s="86"/>
      <c r="GVW434" s="86"/>
      <c r="GVX434" s="86"/>
      <c r="GVY434" s="86"/>
      <c r="GVZ434" s="86"/>
      <c r="GWA434" s="86"/>
      <c r="GWB434" s="86"/>
      <c r="GWC434" s="86"/>
      <c r="GWD434" s="86"/>
      <c r="GWE434" s="86"/>
      <c r="GWF434" s="86"/>
      <c r="GWG434" s="86"/>
      <c r="GWH434" s="86"/>
      <c r="GWI434" s="86"/>
      <c r="GWJ434" s="86"/>
      <c r="GWK434" s="86"/>
      <c r="GWL434" s="86"/>
      <c r="GWM434" s="86"/>
      <c r="GWN434" s="86"/>
      <c r="GWO434" s="86"/>
      <c r="GWP434" s="86"/>
      <c r="GWQ434" s="86"/>
      <c r="GWR434" s="86"/>
      <c r="GWS434" s="86"/>
      <c r="GWT434" s="86"/>
      <c r="GWU434" s="86"/>
      <c r="GWV434" s="86"/>
      <c r="GWW434" s="86"/>
      <c r="GWX434" s="86"/>
      <c r="GWY434" s="86"/>
      <c r="GWZ434" s="86"/>
      <c r="GXA434" s="86"/>
      <c r="GXB434" s="86"/>
      <c r="GXC434" s="86"/>
      <c r="GXD434" s="86"/>
      <c r="GXE434" s="86"/>
      <c r="GXF434" s="86"/>
      <c r="GXG434" s="86"/>
      <c r="GXH434" s="86"/>
      <c r="GXI434" s="86"/>
      <c r="GXJ434" s="86"/>
      <c r="GXK434" s="86"/>
      <c r="GXL434" s="86"/>
      <c r="GXM434" s="86"/>
      <c r="GXN434" s="86"/>
      <c r="GXO434" s="86"/>
      <c r="GXP434" s="86"/>
      <c r="GXQ434" s="86"/>
      <c r="GXR434" s="86"/>
      <c r="GXS434" s="86"/>
      <c r="GXT434" s="86"/>
      <c r="GXU434" s="86"/>
      <c r="GXV434" s="86"/>
      <c r="GXW434" s="86"/>
      <c r="GXX434" s="86"/>
      <c r="GXY434" s="86"/>
      <c r="GXZ434" s="86"/>
      <c r="GYA434" s="86"/>
      <c r="GYB434" s="86"/>
      <c r="GYC434" s="86"/>
      <c r="GYD434" s="86"/>
      <c r="GYE434" s="86"/>
      <c r="GYF434" s="86"/>
      <c r="GYG434" s="86"/>
      <c r="GYH434" s="86"/>
      <c r="GYI434" s="86"/>
      <c r="GYJ434" s="86"/>
      <c r="GYK434" s="86"/>
      <c r="GYL434" s="86"/>
      <c r="GYM434" s="86"/>
      <c r="GYN434" s="86"/>
      <c r="GYO434" s="86"/>
      <c r="GYP434" s="86"/>
      <c r="GYQ434" s="86"/>
      <c r="GYR434" s="86"/>
      <c r="GYS434" s="86"/>
      <c r="GYT434" s="86"/>
      <c r="GYU434" s="86"/>
      <c r="GYV434" s="86"/>
      <c r="GYW434" s="86"/>
      <c r="GYX434" s="86"/>
      <c r="GYY434" s="86"/>
      <c r="GYZ434" s="86"/>
      <c r="GZA434" s="86"/>
      <c r="GZB434" s="86"/>
      <c r="GZC434" s="86"/>
      <c r="GZD434" s="86"/>
      <c r="GZE434" s="86"/>
      <c r="GZF434" s="86"/>
      <c r="GZG434" s="86"/>
      <c r="GZH434" s="86"/>
      <c r="GZI434" s="86"/>
      <c r="GZJ434" s="86"/>
      <c r="GZK434" s="86"/>
      <c r="GZL434" s="86"/>
      <c r="GZM434" s="86"/>
      <c r="GZN434" s="86"/>
      <c r="GZO434" s="86"/>
      <c r="GZP434" s="86"/>
      <c r="GZQ434" s="86"/>
      <c r="GZR434" s="86"/>
      <c r="GZS434" s="86"/>
      <c r="GZT434" s="86"/>
      <c r="GZU434" s="86"/>
      <c r="GZV434" s="86"/>
      <c r="GZW434" s="86"/>
      <c r="GZX434" s="86"/>
      <c r="GZY434" s="86"/>
      <c r="GZZ434" s="86"/>
      <c r="HAA434" s="86"/>
      <c r="HAB434" s="86"/>
      <c r="HAC434" s="86"/>
      <c r="HAD434" s="86"/>
      <c r="HAE434" s="86"/>
      <c r="HAF434" s="86"/>
      <c r="HAG434" s="86"/>
      <c r="HAH434" s="86"/>
      <c r="HAI434" s="86"/>
      <c r="HAJ434" s="86"/>
      <c r="HAK434" s="86"/>
      <c r="HAL434" s="86"/>
      <c r="HAM434" s="86"/>
      <c r="HAN434" s="86"/>
      <c r="HAO434" s="86"/>
      <c r="HAP434" s="86"/>
      <c r="HAQ434" s="86"/>
      <c r="HAR434" s="86"/>
      <c r="HAS434" s="86"/>
      <c r="HAT434" s="86"/>
      <c r="HAU434" s="86"/>
      <c r="HAV434" s="86"/>
      <c r="HAW434" s="86"/>
      <c r="HAX434" s="86"/>
      <c r="HAY434" s="86"/>
      <c r="HAZ434" s="86"/>
      <c r="HBA434" s="86"/>
      <c r="HBB434" s="86"/>
      <c r="HBC434" s="86"/>
      <c r="HBD434" s="86"/>
      <c r="HBE434" s="86"/>
      <c r="HBF434" s="86"/>
      <c r="HBG434" s="86"/>
      <c r="HBH434" s="86"/>
      <c r="HBI434" s="86"/>
      <c r="HBJ434" s="86"/>
      <c r="HBK434" s="86"/>
      <c r="HBL434" s="86"/>
      <c r="HBM434" s="86"/>
      <c r="HBN434" s="86"/>
      <c r="HBO434" s="86"/>
      <c r="HBP434" s="86"/>
      <c r="HBQ434" s="86"/>
      <c r="HBR434" s="86"/>
      <c r="HBS434" s="86"/>
      <c r="HBT434" s="86"/>
      <c r="HBU434" s="86"/>
      <c r="HBV434" s="86"/>
      <c r="HBW434" s="86"/>
      <c r="HBX434" s="86"/>
      <c r="HBY434" s="86"/>
      <c r="HBZ434" s="86"/>
      <c r="HCA434" s="86"/>
      <c r="HCB434" s="86"/>
      <c r="HCC434" s="86"/>
      <c r="HCD434" s="86"/>
      <c r="HCE434" s="86"/>
      <c r="HCF434" s="86"/>
      <c r="HCG434" s="86"/>
      <c r="HCH434" s="86"/>
      <c r="HCI434" s="86"/>
      <c r="HCJ434" s="86"/>
      <c r="HCK434" s="86"/>
      <c r="HCL434" s="86"/>
      <c r="HCM434" s="86"/>
      <c r="HCN434" s="86"/>
      <c r="HCO434" s="86"/>
      <c r="HCP434" s="86"/>
      <c r="HCQ434" s="86"/>
      <c r="HCR434" s="86"/>
      <c r="HCS434" s="86"/>
      <c r="HCT434" s="86"/>
      <c r="HCU434" s="86"/>
      <c r="HCV434" s="86"/>
      <c r="HCW434" s="86"/>
      <c r="HCX434" s="86"/>
      <c r="HCY434" s="86"/>
      <c r="HCZ434" s="86"/>
      <c r="HDA434" s="86"/>
      <c r="HDB434" s="86"/>
      <c r="HDC434" s="86"/>
      <c r="HDD434" s="86"/>
      <c r="HDE434" s="86"/>
      <c r="HDF434" s="86"/>
      <c r="HDG434" s="86"/>
      <c r="HDH434" s="86"/>
      <c r="HDI434" s="86"/>
      <c r="HDJ434" s="86"/>
      <c r="HDK434" s="86"/>
      <c r="HDL434" s="86"/>
      <c r="HDM434" s="86"/>
      <c r="HDN434" s="86"/>
      <c r="HDO434" s="86"/>
      <c r="HDP434" s="86"/>
      <c r="HDQ434" s="86"/>
      <c r="HDR434" s="86"/>
      <c r="HDS434" s="86"/>
      <c r="HDT434" s="86"/>
      <c r="HDU434" s="86"/>
      <c r="HDV434" s="86"/>
      <c r="HDW434" s="86"/>
      <c r="HDX434" s="86"/>
      <c r="HDY434" s="86"/>
      <c r="HDZ434" s="86"/>
      <c r="HEA434" s="86"/>
      <c r="HEB434" s="86"/>
      <c r="HEC434" s="86"/>
      <c r="HED434" s="86"/>
      <c r="HEE434" s="86"/>
      <c r="HEF434" s="86"/>
      <c r="HEG434" s="86"/>
      <c r="HEH434" s="86"/>
      <c r="HEI434" s="86"/>
      <c r="HEJ434" s="86"/>
      <c r="HEK434" s="86"/>
      <c r="HEL434" s="86"/>
      <c r="HEM434" s="86"/>
      <c r="HEN434" s="86"/>
      <c r="HEO434" s="86"/>
      <c r="HEP434" s="86"/>
      <c r="HEQ434" s="86"/>
      <c r="HER434" s="86"/>
      <c r="HES434" s="86"/>
      <c r="HET434" s="86"/>
      <c r="HEU434" s="86"/>
      <c r="HEV434" s="86"/>
      <c r="HEW434" s="86"/>
      <c r="HEX434" s="86"/>
      <c r="HEY434" s="86"/>
      <c r="HEZ434" s="86"/>
      <c r="HFA434" s="86"/>
      <c r="HFB434" s="86"/>
      <c r="HFC434" s="86"/>
      <c r="HFD434" s="86"/>
      <c r="HFE434" s="86"/>
      <c r="HFF434" s="86"/>
      <c r="HFG434" s="86"/>
      <c r="HFH434" s="86"/>
      <c r="HFI434" s="86"/>
      <c r="HFJ434" s="86"/>
      <c r="HFK434" s="86"/>
      <c r="HFL434" s="86"/>
      <c r="HFM434" s="86"/>
      <c r="HFN434" s="86"/>
      <c r="HFO434" s="86"/>
      <c r="HFP434" s="86"/>
      <c r="HFQ434" s="86"/>
      <c r="HFR434" s="86"/>
      <c r="HFS434" s="86"/>
      <c r="HFT434" s="86"/>
      <c r="HFU434" s="86"/>
      <c r="HFV434" s="86"/>
      <c r="HFW434" s="86"/>
      <c r="HFX434" s="86"/>
      <c r="HFY434" s="86"/>
      <c r="HFZ434" s="86"/>
      <c r="HGA434" s="86"/>
      <c r="HGB434" s="86"/>
      <c r="HGC434" s="86"/>
      <c r="HGD434" s="86"/>
      <c r="HGE434" s="86"/>
      <c r="HGF434" s="86"/>
      <c r="HGG434" s="86"/>
      <c r="HGH434" s="86"/>
      <c r="HGI434" s="86"/>
      <c r="HGJ434" s="86"/>
      <c r="HGK434" s="86"/>
      <c r="HGL434" s="86"/>
      <c r="HGM434" s="86"/>
      <c r="HGN434" s="86"/>
      <c r="HGO434" s="86"/>
      <c r="HGP434" s="86"/>
      <c r="HGQ434" s="86"/>
      <c r="HGR434" s="86"/>
      <c r="HGS434" s="86"/>
      <c r="HGT434" s="86"/>
      <c r="HGU434" s="86"/>
      <c r="HGV434" s="86"/>
      <c r="HGW434" s="86"/>
      <c r="HGX434" s="86"/>
      <c r="HGY434" s="86"/>
      <c r="HGZ434" s="86"/>
      <c r="HHA434" s="86"/>
      <c r="HHB434" s="86"/>
      <c r="HHC434" s="86"/>
      <c r="HHD434" s="86"/>
      <c r="HHE434" s="86"/>
      <c r="HHF434" s="86"/>
      <c r="HHG434" s="86"/>
      <c r="HHH434" s="86"/>
      <c r="HHI434" s="86"/>
      <c r="HHJ434" s="86"/>
      <c r="HHK434" s="86"/>
      <c r="HHL434" s="86"/>
      <c r="HHM434" s="86"/>
      <c r="HHN434" s="86"/>
      <c r="HHO434" s="86"/>
      <c r="HHP434" s="86"/>
      <c r="HHQ434" s="86"/>
      <c r="HHR434" s="86"/>
      <c r="HHS434" s="86"/>
      <c r="HHT434" s="86"/>
      <c r="HHU434" s="86"/>
      <c r="HHV434" s="86"/>
      <c r="HHW434" s="86"/>
      <c r="HHX434" s="86"/>
      <c r="HHY434" s="86"/>
      <c r="HHZ434" s="86"/>
      <c r="HIA434" s="86"/>
      <c r="HIB434" s="86"/>
      <c r="HIC434" s="86"/>
      <c r="HID434" s="86"/>
      <c r="HIE434" s="86"/>
      <c r="HIF434" s="86"/>
      <c r="HIG434" s="86"/>
      <c r="HIH434" s="86"/>
      <c r="HII434" s="86"/>
      <c r="HIJ434" s="86"/>
      <c r="HIK434" s="86"/>
      <c r="HIL434" s="86"/>
      <c r="HIM434" s="86"/>
      <c r="HIN434" s="86"/>
      <c r="HIO434" s="86"/>
      <c r="HIP434" s="86"/>
      <c r="HIQ434" s="86"/>
      <c r="HIR434" s="86"/>
      <c r="HIS434" s="86"/>
      <c r="HIT434" s="86"/>
      <c r="HIU434" s="86"/>
      <c r="HIV434" s="86"/>
      <c r="HIW434" s="86"/>
      <c r="HIX434" s="86"/>
      <c r="HIY434" s="86"/>
      <c r="HIZ434" s="86"/>
      <c r="HJA434" s="86"/>
      <c r="HJB434" s="86"/>
      <c r="HJC434" s="86"/>
      <c r="HJD434" s="86"/>
      <c r="HJE434" s="86"/>
      <c r="HJF434" s="86"/>
      <c r="HJG434" s="86"/>
      <c r="HJH434" s="86"/>
      <c r="HJI434" s="86"/>
      <c r="HJJ434" s="86"/>
      <c r="HJK434" s="86"/>
      <c r="HJL434" s="86"/>
      <c r="HJM434" s="86"/>
      <c r="HJN434" s="86"/>
      <c r="HJO434" s="86"/>
      <c r="HJP434" s="86"/>
      <c r="HJQ434" s="86"/>
      <c r="HJR434" s="86"/>
      <c r="HJS434" s="86"/>
      <c r="HJT434" s="86"/>
      <c r="HJU434" s="86"/>
      <c r="HJV434" s="86"/>
      <c r="HJW434" s="86"/>
      <c r="HJX434" s="86"/>
      <c r="HJY434" s="86"/>
      <c r="HJZ434" s="86"/>
      <c r="HKA434" s="86"/>
      <c r="HKB434" s="86"/>
      <c r="HKC434" s="86"/>
      <c r="HKD434" s="86"/>
      <c r="HKE434" s="86"/>
      <c r="HKF434" s="86"/>
      <c r="HKG434" s="86"/>
      <c r="HKH434" s="86"/>
      <c r="HKI434" s="86"/>
      <c r="HKJ434" s="86"/>
      <c r="HKK434" s="86"/>
      <c r="HKL434" s="86"/>
      <c r="HKM434" s="86"/>
      <c r="HKN434" s="86"/>
      <c r="HKO434" s="86"/>
      <c r="HKP434" s="86"/>
      <c r="HKQ434" s="86"/>
      <c r="HKR434" s="86"/>
      <c r="HKS434" s="86"/>
      <c r="HKT434" s="86"/>
      <c r="HKU434" s="86"/>
      <c r="HKV434" s="86"/>
      <c r="HKW434" s="86"/>
      <c r="HKX434" s="86"/>
      <c r="HKY434" s="86"/>
      <c r="HKZ434" s="86"/>
      <c r="HLA434" s="86"/>
      <c r="HLB434" s="86"/>
      <c r="HLC434" s="86"/>
      <c r="HLD434" s="86"/>
      <c r="HLE434" s="86"/>
      <c r="HLF434" s="86"/>
      <c r="HLG434" s="86"/>
      <c r="HLH434" s="86"/>
      <c r="HLI434" s="86"/>
      <c r="HLJ434" s="86"/>
      <c r="HLK434" s="86"/>
      <c r="HLL434" s="86"/>
      <c r="HLM434" s="86"/>
      <c r="HLN434" s="86"/>
      <c r="HLO434" s="86"/>
      <c r="HLP434" s="86"/>
      <c r="HLQ434" s="86"/>
      <c r="HLR434" s="86"/>
      <c r="HLS434" s="86"/>
      <c r="HLT434" s="86"/>
      <c r="HLU434" s="86"/>
      <c r="HLV434" s="86"/>
      <c r="HLW434" s="86"/>
      <c r="HLX434" s="86"/>
      <c r="HLY434" s="86"/>
      <c r="HLZ434" s="86"/>
      <c r="HMA434" s="86"/>
      <c r="HMB434" s="86"/>
      <c r="HMC434" s="86"/>
      <c r="HMD434" s="86"/>
      <c r="HME434" s="86"/>
      <c r="HMF434" s="86"/>
      <c r="HMG434" s="86"/>
      <c r="HMH434" s="86"/>
      <c r="HMI434" s="86"/>
      <c r="HMJ434" s="86"/>
      <c r="HMK434" s="86"/>
      <c r="HML434" s="86"/>
      <c r="HMM434" s="86"/>
      <c r="HMN434" s="86"/>
      <c r="HMO434" s="86"/>
      <c r="HMP434" s="86"/>
      <c r="HMQ434" s="86"/>
      <c r="HMR434" s="86"/>
      <c r="HMS434" s="86"/>
      <c r="HMT434" s="86"/>
      <c r="HMU434" s="86"/>
      <c r="HMV434" s="86"/>
      <c r="HMW434" s="86"/>
      <c r="HMX434" s="86"/>
      <c r="HMY434" s="86"/>
      <c r="HMZ434" s="86"/>
      <c r="HNA434" s="86"/>
      <c r="HNB434" s="86"/>
      <c r="HNC434" s="86"/>
      <c r="HND434" s="86"/>
      <c r="HNE434" s="86"/>
      <c r="HNF434" s="86"/>
      <c r="HNG434" s="86"/>
      <c r="HNH434" s="86"/>
      <c r="HNI434" s="86"/>
      <c r="HNJ434" s="86"/>
      <c r="HNK434" s="86"/>
      <c r="HNL434" s="86"/>
      <c r="HNM434" s="86"/>
      <c r="HNN434" s="86"/>
      <c r="HNO434" s="86"/>
      <c r="HNP434" s="86"/>
      <c r="HNQ434" s="86"/>
      <c r="HNR434" s="86"/>
      <c r="HNS434" s="86"/>
      <c r="HNT434" s="86"/>
      <c r="HNU434" s="86"/>
      <c r="HNV434" s="86"/>
      <c r="HNW434" s="86"/>
      <c r="HNX434" s="86"/>
      <c r="HNY434" s="86"/>
      <c r="HNZ434" s="86"/>
      <c r="HOA434" s="86"/>
      <c r="HOB434" s="86"/>
      <c r="HOC434" s="86"/>
      <c r="HOD434" s="86"/>
      <c r="HOE434" s="86"/>
      <c r="HOF434" s="86"/>
      <c r="HOG434" s="86"/>
      <c r="HOH434" s="86"/>
      <c r="HOI434" s="86"/>
      <c r="HOJ434" s="86"/>
      <c r="HOK434" s="86"/>
      <c r="HOL434" s="86"/>
      <c r="HOM434" s="86"/>
      <c r="HON434" s="86"/>
      <c r="HOO434" s="86"/>
      <c r="HOP434" s="86"/>
      <c r="HOQ434" s="86"/>
      <c r="HOR434" s="86"/>
      <c r="HOS434" s="86"/>
      <c r="HOT434" s="86"/>
      <c r="HOU434" s="86"/>
      <c r="HOV434" s="86"/>
      <c r="HOW434" s="86"/>
      <c r="HOX434" s="86"/>
      <c r="HOY434" s="86"/>
      <c r="HOZ434" s="86"/>
      <c r="HPA434" s="86"/>
      <c r="HPB434" s="86"/>
      <c r="HPC434" s="86"/>
      <c r="HPD434" s="86"/>
      <c r="HPE434" s="86"/>
      <c r="HPF434" s="86"/>
      <c r="HPG434" s="86"/>
      <c r="HPH434" s="86"/>
      <c r="HPI434" s="86"/>
      <c r="HPJ434" s="86"/>
      <c r="HPK434" s="86"/>
      <c r="HPL434" s="86"/>
      <c r="HPM434" s="86"/>
      <c r="HPN434" s="86"/>
      <c r="HPO434" s="86"/>
      <c r="HPP434" s="86"/>
      <c r="HPQ434" s="86"/>
      <c r="HPR434" s="86"/>
      <c r="HPS434" s="86"/>
      <c r="HPT434" s="86"/>
      <c r="HPU434" s="86"/>
      <c r="HPV434" s="86"/>
      <c r="HPW434" s="86"/>
      <c r="HPX434" s="86"/>
      <c r="HPY434" s="86"/>
      <c r="HPZ434" s="86"/>
      <c r="HQA434" s="86"/>
      <c r="HQB434" s="86"/>
      <c r="HQC434" s="86"/>
      <c r="HQD434" s="86"/>
      <c r="HQE434" s="86"/>
      <c r="HQF434" s="86"/>
      <c r="HQG434" s="86"/>
      <c r="HQH434" s="86"/>
      <c r="HQI434" s="86"/>
      <c r="HQJ434" s="86"/>
      <c r="HQK434" s="86"/>
      <c r="HQL434" s="86"/>
      <c r="HQM434" s="86"/>
      <c r="HQN434" s="86"/>
      <c r="HQO434" s="86"/>
      <c r="HQP434" s="86"/>
      <c r="HQQ434" s="86"/>
      <c r="HQR434" s="86"/>
      <c r="HQS434" s="86"/>
      <c r="HQT434" s="86"/>
      <c r="HQU434" s="86"/>
      <c r="HQV434" s="86"/>
      <c r="HQW434" s="86"/>
      <c r="HQX434" s="86"/>
      <c r="HQY434" s="86"/>
      <c r="HQZ434" s="86"/>
      <c r="HRA434" s="86"/>
      <c r="HRB434" s="86"/>
      <c r="HRC434" s="86"/>
      <c r="HRD434" s="86"/>
      <c r="HRE434" s="86"/>
      <c r="HRF434" s="86"/>
      <c r="HRG434" s="86"/>
      <c r="HRH434" s="86"/>
      <c r="HRI434" s="86"/>
      <c r="HRJ434" s="86"/>
      <c r="HRK434" s="86"/>
      <c r="HRL434" s="86"/>
      <c r="HRM434" s="86"/>
      <c r="HRN434" s="86"/>
      <c r="HRO434" s="86"/>
      <c r="HRP434" s="86"/>
      <c r="HRQ434" s="86"/>
      <c r="HRR434" s="86"/>
      <c r="HRS434" s="86"/>
      <c r="HRT434" s="86"/>
      <c r="HRU434" s="86"/>
      <c r="HRV434" s="86"/>
      <c r="HRW434" s="86"/>
      <c r="HRX434" s="86"/>
      <c r="HRY434" s="86"/>
      <c r="HRZ434" s="86"/>
      <c r="HSA434" s="86"/>
      <c r="HSB434" s="86"/>
      <c r="HSC434" s="86"/>
      <c r="HSD434" s="86"/>
      <c r="HSE434" s="86"/>
      <c r="HSF434" s="86"/>
      <c r="HSG434" s="86"/>
      <c r="HSH434" s="86"/>
      <c r="HSI434" s="86"/>
      <c r="HSJ434" s="86"/>
      <c r="HSK434" s="86"/>
      <c r="HSL434" s="86"/>
      <c r="HSM434" s="86"/>
      <c r="HSN434" s="86"/>
      <c r="HSO434" s="86"/>
      <c r="HSP434" s="86"/>
      <c r="HSQ434" s="86"/>
      <c r="HSR434" s="86"/>
      <c r="HSS434" s="86"/>
      <c r="HST434" s="86"/>
      <c r="HSU434" s="86"/>
      <c r="HSV434" s="86"/>
      <c r="HSW434" s="86"/>
      <c r="HSX434" s="86"/>
      <c r="HSY434" s="86"/>
      <c r="HSZ434" s="86"/>
      <c r="HTA434" s="86"/>
      <c r="HTB434" s="86"/>
      <c r="HTC434" s="86"/>
      <c r="HTD434" s="86"/>
      <c r="HTE434" s="86"/>
      <c r="HTF434" s="86"/>
      <c r="HTG434" s="86"/>
      <c r="HTH434" s="86"/>
      <c r="HTI434" s="86"/>
      <c r="HTJ434" s="86"/>
      <c r="HTK434" s="86"/>
      <c r="HTL434" s="86"/>
      <c r="HTM434" s="86"/>
      <c r="HTN434" s="86"/>
      <c r="HTO434" s="86"/>
      <c r="HTP434" s="86"/>
      <c r="HTQ434" s="86"/>
      <c r="HTR434" s="86"/>
      <c r="HTS434" s="86"/>
      <c r="HTT434" s="86"/>
      <c r="HTU434" s="86"/>
      <c r="HTV434" s="86"/>
      <c r="HTW434" s="86"/>
      <c r="HTX434" s="86"/>
      <c r="HTY434" s="86"/>
      <c r="HTZ434" s="86"/>
      <c r="HUA434" s="86"/>
      <c r="HUB434" s="86"/>
      <c r="HUC434" s="86"/>
      <c r="HUD434" s="86"/>
      <c r="HUE434" s="86"/>
      <c r="HUF434" s="86"/>
      <c r="HUG434" s="86"/>
      <c r="HUH434" s="86"/>
      <c r="HUI434" s="86"/>
      <c r="HUJ434" s="86"/>
      <c r="HUK434" s="86"/>
      <c r="HUL434" s="86"/>
      <c r="HUM434" s="86"/>
      <c r="HUN434" s="86"/>
      <c r="HUO434" s="86"/>
      <c r="HUP434" s="86"/>
      <c r="HUQ434" s="86"/>
      <c r="HUR434" s="86"/>
      <c r="HUS434" s="86"/>
      <c r="HUT434" s="86"/>
      <c r="HUU434" s="86"/>
      <c r="HUV434" s="86"/>
      <c r="HUW434" s="86"/>
      <c r="HUX434" s="86"/>
      <c r="HUY434" s="86"/>
      <c r="HUZ434" s="86"/>
      <c r="HVA434" s="86"/>
      <c r="HVB434" s="86"/>
      <c r="HVC434" s="86"/>
      <c r="HVD434" s="86"/>
      <c r="HVE434" s="86"/>
      <c r="HVF434" s="86"/>
      <c r="HVG434" s="86"/>
      <c r="HVH434" s="86"/>
      <c r="HVI434" s="86"/>
      <c r="HVJ434" s="86"/>
      <c r="HVK434" s="86"/>
      <c r="HVL434" s="86"/>
      <c r="HVM434" s="86"/>
      <c r="HVN434" s="86"/>
      <c r="HVO434" s="86"/>
      <c r="HVP434" s="86"/>
      <c r="HVQ434" s="86"/>
      <c r="HVR434" s="86"/>
      <c r="HVS434" s="86"/>
      <c r="HVT434" s="86"/>
      <c r="HVU434" s="86"/>
      <c r="HVV434" s="86"/>
      <c r="HVW434" s="86"/>
      <c r="HVX434" s="86"/>
      <c r="HVY434" s="86"/>
      <c r="HVZ434" s="86"/>
      <c r="HWA434" s="86"/>
      <c r="HWB434" s="86"/>
      <c r="HWC434" s="86"/>
      <c r="HWD434" s="86"/>
      <c r="HWE434" s="86"/>
      <c r="HWF434" s="86"/>
      <c r="HWG434" s="86"/>
      <c r="HWH434" s="86"/>
      <c r="HWI434" s="86"/>
      <c r="HWJ434" s="86"/>
      <c r="HWK434" s="86"/>
      <c r="HWL434" s="86"/>
      <c r="HWM434" s="86"/>
      <c r="HWN434" s="86"/>
      <c r="HWO434" s="86"/>
      <c r="HWP434" s="86"/>
      <c r="HWQ434" s="86"/>
      <c r="HWR434" s="86"/>
      <c r="HWS434" s="86"/>
      <c r="HWT434" s="86"/>
      <c r="HWU434" s="86"/>
      <c r="HWV434" s="86"/>
      <c r="HWW434" s="86"/>
      <c r="HWX434" s="86"/>
      <c r="HWY434" s="86"/>
      <c r="HWZ434" s="86"/>
      <c r="HXA434" s="86"/>
      <c r="HXB434" s="86"/>
      <c r="HXC434" s="86"/>
      <c r="HXD434" s="86"/>
      <c r="HXE434" s="86"/>
      <c r="HXF434" s="86"/>
      <c r="HXG434" s="86"/>
      <c r="HXH434" s="86"/>
      <c r="HXI434" s="86"/>
      <c r="HXJ434" s="86"/>
      <c r="HXK434" s="86"/>
      <c r="HXL434" s="86"/>
      <c r="HXM434" s="86"/>
      <c r="HXN434" s="86"/>
      <c r="HXO434" s="86"/>
      <c r="HXP434" s="86"/>
      <c r="HXQ434" s="86"/>
      <c r="HXR434" s="86"/>
      <c r="HXS434" s="86"/>
      <c r="HXT434" s="86"/>
      <c r="HXU434" s="86"/>
      <c r="HXV434" s="86"/>
      <c r="HXW434" s="86"/>
      <c r="HXX434" s="86"/>
      <c r="HXY434" s="86"/>
      <c r="HXZ434" s="86"/>
      <c r="HYA434" s="86"/>
      <c r="HYB434" s="86"/>
      <c r="HYC434" s="86"/>
      <c r="HYD434" s="86"/>
      <c r="HYE434" s="86"/>
      <c r="HYF434" s="86"/>
      <c r="HYG434" s="86"/>
      <c r="HYH434" s="86"/>
      <c r="HYI434" s="86"/>
      <c r="HYJ434" s="86"/>
      <c r="HYK434" s="86"/>
      <c r="HYL434" s="86"/>
      <c r="HYM434" s="86"/>
      <c r="HYN434" s="86"/>
      <c r="HYO434" s="86"/>
      <c r="HYP434" s="86"/>
      <c r="HYQ434" s="86"/>
      <c r="HYR434" s="86"/>
      <c r="HYS434" s="86"/>
      <c r="HYT434" s="86"/>
      <c r="HYU434" s="86"/>
      <c r="HYV434" s="86"/>
      <c r="HYW434" s="86"/>
      <c r="HYX434" s="86"/>
      <c r="HYY434" s="86"/>
      <c r="HYZ434" s="86"/>
      <c r="HZA434" s="86"/>
      <c r="HZB434" s="86"/>
      <c r="HZC434" s="86"/>
      <c r="HZD434" s="86"/>
      <c r="HZE434" s="86"/>
      <c r="HZF434" s="86"/>
      <c r="HZG434" s="86"/>
      <c r="HZH434" s="86"/>
      <c r="HZI434" s="86"/>
      <c r="HZJ434" s="86"/>
      <c r="HZK434" s="86"/>
      <c r="HZL434" s="86"/>
      <c r="HZM434" s="86"/>
      <c r="HZN434" s="86"/>
      <c r="HZO434" s="86"/>
      <c r="HZP434" s="86"/>
      <c r="HZQ434" s="86"/>
      <c r="HZR434" s="86"/>
      <c r="HZS434" s="86"/>
      <c r="HZT434" s="86"/>
      <c r="HZU434" s="86"/>
      <c r="HZV434" s="86"/>
      <c r="HZW434" s="86"/>
      <c r="HZX434" s="86"/>
      <c r="HZY434" s="86"/>
      <c r="HZZ434" s="86"/>
      <c r="IAA434" s="86"/>
      <c r="IAB434" s="86"/>
      <c r="IAC434" s="86"/>
      <c r="IAD434" s="86"/>
      <c r="IAE434" s="86"/>
      <c r="IAF434" s="86"/>
      <c r="IAG434" s="86"/>
      <c r="IAH434" s="86"/>
      <c r="IAI434" s="86"/>
      <c r="IAJ434" s="86"/>
      <c r="IAK434" s="86"/>
      <c r="IAL434" s="86"/>
      <c r="IAM434" s="86"/>
      <c r="IAN434" s="86"/>
      <c r="IAO434" s="86"/>
      <c r="IAP434" s="86"/>
      <c r="IAQ434" s="86"/>
      <c r="IAR434" s="86"/>
      <c r="IAS434" s="86"/>
      <c r="IAT434" s="86"/>
      <c r="IAU434" s="86"/>
      <c r="IAV434" s="86"/>
      <c r="IAW434" s="86"/>
      <c r="IAX434" s="86"/>
      <c r="IAY434" s="86"/>
      <c r="IAZ434" s="86"/>
      <c r="IBA434" s="86"/>
      <c r="IBB434" s="86"/>
      <c r="IBC434" s="86"/>
      <c r="IBD434" s="86"/>
      <c r="IBE434" s="86"/>
      <c r="IBF434" s="86"/>
      <c r="IBG434" s="86"/>
      <c r="IBH434" s="86"/>
      <c r="IBI434" s="86"/>
      <c r="IBJ434" s="86"/>
      <c r="IBK434" s="86"/>
      <c r="IBL434" s="86"/>
      <c r="IBM434" s="86"/>
      <c r="IBN434" s="86"/>
      <c r="IBO434" s="86"/>
      <c r="IBP434" s="86"/>
      <c r="IBQ434" s="86"/>
      <c r="IBR434" s="86"/>
      <c r="IBS434" s="86"/>
      <c r="IBT434" s="86"/>
      <c r="IBU434" s="86"/>
      <c r="IBV434" s="86"/>
      <c r="IBW434" s="86"/>
      <c r="IBX434" s="86"/>
      <c r="IBY434" s="86"/>
      <c r="IBZ434" s="86"/>
      <c r="ICA434" s="86"/>
      <c r="ICB434" s="86"/>
      <c r="ICC434" s="86"/>
      <c r="ICD434" s="86"/>
      <c r="ICE434" s="86"/>
      <c r="ICF434" s="86"/>
      <c r="ICG434" s="86"/>
      <c r="ICH434" s="86"/>
      <c r="ICI434" s="86"/>
      <c r="ICJ434" s="86"/>
      <c r="ICK434" s="86"/>
      <c r="ICL434" s="86"/>
      <c r="ICM434" s="86"/>
      <c r="ICN434" s="86"/>
      <c r="ICO434" s="86"/>
      <c r="ICP434" s="86"/>
      <c r="ICQ434" s="86"/>
      <c r="ICR434" s="86"/>
      <c r="ICS434" s="86"/>
      <c r="ICT434" s="86"/>
      <c r="ICU434" s="86"/>
      <c r="ICV434" s="86"/>
      <c r="ICW434" s="86"/>
      <c r="ICX434" s="86"/>
      <c r="ICY434" s="86"/>
      <c r="ICZ434" s="86"/>
      <c r="IDA434" s="86"/>
      <c r="IDB434" s="86"/>
      <c r="IDC434" s="86"/>
      <c r="IDD434" s="86"/>
      <c r="IDE434" s="86"/>
      <c r="IDF434" s="86"/>
      <c r="IDG434" s="86"/>
      <c r="IDH434" s="86"/>
      <c r="IDI434" s="86"/>
      <c r="IDJ434" s="86"/>
      <c r="IDK434" s="86"/>
      <c r="IDL434" s="86"/>
      <c r="IDM434" s="86"/>
      <c r="IDN434" s="86"/>
      <c r="IDO434" s="86"/>
      <c r="IDP434" s="86"/>
      <c r="IDQ434" s="86"/>
      <c r="IDR434" s="86"/>
      <c r="IDS434" s="86"/>
      <c r="IDT434" s="86"/>
      <c r="IDU434" s="86"/>
      <c r="IDV434" s="86"/>
      <c r="IDW434" s="86"/>
      <c r="IDX434" s="86"/>
      <c r="IDY434" s="86"/>
      <c r="IDZ434" s="86"/>
      <c r="IEA434" s="86"/>
      <c r="IEB434" s="86"/>
      <c r="IEC434" s="86"/>
      <c r="IED434" s="86"/>
      <c r="IEE434" s="86"/>
      <c r="IEF434" s="86"/>
      <c r="IEG434" s="86"/>
      <c r="IEH434" s="86"/>
      <c r="IEI434" s="86"/>
      <c r="IEJ434" s="86"/>
      <c r="IEK434" s="86"/>
      <c r="IEL434" s="86"/>
      <c r="IEM434" s="86"/>
      <c r="IEN434" s="86"/>
      <c r="IEO434" s="86"/>
      <c r="IEP434" s="86"/>
      <c r="IEQ434" s="86"/>
      <c r="IER434" s="86"/>
      <c r="IES434" s="86"/>
      <c r="IET434" s="86"/>
      <c r="IEU434" s="86"/>
      <c r="IEV434" s="86"/>
      <c r="IEW434" s="86"/>
      <c r="IEX434" s="86"/>
      <c r="IEY434" s="86"/>
      <c r="IEZ434" s="86"/>
      <c r="IFA434" s="86"/>
      <c r="IFB434" s="86"/>
      <c r="IFC434" s="86"/>
      <c r="IFD434" s="86"/>
      <c r="IFE434" s="86"/>
      <c r="IFF434" s="86"/>
      <c r="IFG434" s="86"/>
      <c r="IFH434" s="86"/>
      <c r="IFI434" s="86"/>
      <c r="IFJ434" s="86"/>
      <c r="IFK434" s="86"/>
      <c r="IFL434" s="86"/>
      <c r="IFM434" s="86"/>
      <c r="IFN434" s="86"/>
      <c r="IFO434" s="86"/>
      <c r="IFP434" s="86"/>
      <c r="IFQ434" s="86"/>
      <c r="IFR434" s="86"/>
      <c r="IFS434" s="86"/>
      <c r="IFT434" s="86"/>
      <c r="IFU434" s="86"/>
      <c r="IFV434" s="86"/>
      <c r="IFW434" s="86"/>
      <c r="IFX434" s="86"/>
      <c r="IFY434" s="86"/>
      <c r="IFZ434" s="86"/>
      <c r="IGA434" s="86"/>
      <c r="IGB434" s="86"/>
      <c r="IGC434" s="86"/>
      <c r="IGD434" s="86"/>
      <c r="IGE434" s="86"/>
      <c r="IGF434" s="86"/>
      <c r="IGG434" s="86"/>
      <c r="IGH434" s="86"/>
      <c r="IGI434" s="86"/>
      <c r="IGJ434" s="86"/>
      <c r="IGK434" s="86"/>
      <c r="IGL434" s="86"/>
      <c r="IGM434" s="86"/>
      <c r="IGN434" s="86"/>
      <c r="IGO434" s="86"/>
      <c r="IGP434" s="86"/>
      <c r="IGQ434" s="86"/>
      <c r="IGR434" s="86"/>
      <c r="IGS434" s="86"/>
      <c r="IGT434" s="86"/>
      <c r="IGU434" s="86"/>
      <c r="IGV434" s="86"/>
      <c r="IGW434" s="86"/>
      <c r="IGX434" s="86"/>
      <c r="IGY434" s="86"/>
      <c r="IGZ434" s="86"/>
      <c r="IHA434" s="86"/>
      <c r="IHB434" s="86"/>
      <c r="IHC434" s="86"/>
      <c r="IHD434" s="86"/>
      <c r="IHE434" s="86"/>
      <c r="IHF434" s="86"/>
      <c r="IHG434" s="86"/>
      <c r="IHH434" s="86"/>
      <c r="IHI434" s="86"/>
      <c r="IHJ434" s="86"/>
      <c r="IHK434" s="86"/>
      <c r="IHL434" s="86"/>
      <c r="IHM434" s="86"/>
      <c r="IHN434" s="86"/>
      <c r="IHO434" s="86"/>
      <c r="IHP434" s="86"/>
      <c r="IHQ434" s="86"/>
      <c r="IHR434" s="86"/>
      <c r="IHS434" s="86"/>
      <c r="IHT434" s="86"/>
      <c r="IHU434" s="86"/>
      <c r="IHV434" s="86"/>
      <c r="IHW434" s="86"/>
      <c r="IHX434" s="86"/>
      <c r="IHY434" s="86"/>
      <c r="IHZ434" s="86"/>
      <c r="IIA434" s="86"/>
      <c r="IIB434" s="86"/>
      <c r="IIC434" s="86"/>
      <c r="IID434" s="86"/>
      <c r="IIE434" s="86"/>
      <c r="IIF434" s="86"/>
      <c r="IIG434" s="86"/>
      <c r="IIH434" s="86"/>
      <c r="III434" s="86"/>
      <c r="IIJ434" s="86"/>
      <c r="IIK434" s="86"/>
      <c r="IIL434" s="86"/>
      <c r="IIM434" s="86"/>
      <c r="IIN434" s="86"/>
      <c r="IIO434" s="86"/>
      <c r="IIP434" s="86"/>
      <c r="IIQ434" s="86"/>
      <c r="IIR434" s="86"/>
      <c r="IIS434" s="86"/>
      <c r="IIT434" s="86"/>
      <c r="IIU434" s="86"/>
      <c r="IIV434" s="86"/>
      <c r="IIW434" s="86"/>
      <c r="IIX434" s="86"/>
      <c r="IIY434" s="86"/>
      <c r="IIZ434" s="86"/>
      <c r="IJA434" s="86"/>
      <c r="IJB434" s="86"/>
      <c r="IJC434" s="86"/>
      <c r="IJD434" s="86"/>
      <c r="IJE434" s="86"/>
      <c r="IJF434" s="86"/>
      <c r="IJG434" s="86"/>
      <c r="IJH434" s="86"/>
      <c r="IJI434" s="86"/>
      <c r="IJJ434" s="86"/>
      <c r="IJK434" s="86"/>
      <c r="IJL434" s="86"/>
      <c r="IJM434" s="86"/>
      <c r="IJN434" s="86"/>
      <c r="IJO434" s="86"/>
      <c r="IJP434" s="86"/>
      <c r="IJQ434" s="86"/>
      <c r="IJR434" s="86"/>
      <c r="IJS434" s="86"/>
      <c r="IJT434" s="86"/>
      <c r="IJU434" s="86"/>
      <c r="IJV434" s="86"/>
      <c r="IJW434" s="86"/>
      <c r="IJX434" s="86"/>
      <c r="IJY434" s="86"/>
      <c r="IJZ434" s="86"/>
      <c r="IKA434" s="86"/>
      <c r="IKB434" s="86"/>
      <c r="IKC434" s="86"/>
      <c r="IKD434" s="86"/>
      <c r="IKE434" s="86"/>
      <c r="IKF434" s="86"/>
      <c r="IKG434" s="86"/>
      <c r="IKH434" s="86"/>
      <c r="IKI434" s="86"/>
      <c r="IKJ434" s="86"/>
      <c r="IKK434" s="86"/>
      <c r="IKL434" s="86"/>
      <c r="IKM434" s="86"/>
      <c r="IKN434" s="86"/>
      <c r="IKO434" s="86"/>
      <c r="IKP434" s="86"/>
      <c r="IKQ434" s="86"/>
      <c r="IKR434" s="86"/>
      <c r="IKS434" s="86"/>
      <c r="IKT434" s="86"/>
      <c r="IKU434" s="86"/>
      <c r="IKV434" s="86"/>
      <c r="IKW434" s="86"/>
      <c r="IKX434" s="86"/>
      <c r="IKY434" s="86"/>
      <c r="IKZ434" s="86"/>
      <c r="ILA434" s="86"/>
      <c r="ILB434" s="86"/>
      <c r="ILC434" s="86"/>
      <c r="ILD434" s="86"/>
      <c r="ILE434" s="86"/>
      <c r="ILF434" s="86"/>
      <c r="ILG434" s="86"/>
      <c r="ILH434" s="86"/>
      <c r="ILI434" s="86"/>
      <c r="ILJ434" s="86"/>
      <c r="ILK434" s="86"/>
      <c r="ILL434" s="86"/>
      <c r="ILM434" s="86"/>
      <c r="ILN434" s="86"/>
      <c r="ILO434" s="86"/>
      <c r="ILP434" s="86"/>
      <c r="ILQ434" s="86"/>
      <c r="ILR434" s="86"/>
      <c r="ILS434" s="86"/>
      <c r="ILT434" s="86"/>
      <c r="ILU434" s="86"/>
      <c r="ILV434" s="86"/>
      <c r="ILW434" s="86"/>
      <c r="ILX434" s="86"/>
      <c r="ILY434" s="86"/>
      <c r="ILZ434" s="86"/>
      <c r="IMA434" s="86"/>
      <c r="IMB434" s="86"/>
      <c r="IMC434" s="86"/>
      <c r="IMD434" s="86"/>
      <c r="IME434" s="86"/>
      <c r="IMF434" s="86"/>
      <c r="IMG434" s="86"/>
      <c r="IMH434" s="86"/>
      <c r="IMI434" s="86"/>
      <c r="IMJ434" s="86"/>
      <c r="IMK434" s="86"/>
      <c r="IML434" s="86"/>
      <c r="IMM434" s="86"/>
      <c r="IMN434" s="86"/>
      <c r="IMO434" s="86"/>
      <c r="IMP434" s="86"/>
      <c r="IMQ434" s="86"/>
      <c r="IMR434" s="86"/>
      <c r="IMS434" s="86"/>
      <c r="IMT434" s="86"/>
      <c r="IMU434" s="86"/>
      <c r="IMV434" s="86"/>
      <c r="IMW434" s="86"/>
      <c r="IMX434" s="86"/>
      <c r="IMY434" s="86"/>
      <c r="IMZ434" s="86"/>
      <c r="INA434" s="86"/>
      <c r="INB434" s="86"/>
      <c r="INC434" s="86"/>
      <c r="IND434" s="86"/>
      <c r="INE434" s="86"/>
      <c r="INF434" s="86"/>
      <c r="ING434" s="86"/>
      <c r="INH434" s="86"/>
      <c r="INI434" s="86"/>
      <c r="INJ434" s="86"/>
      <c r="INK434" s="86"/>
      <c r="INL434" s="86"/>
      <c r="INM434" s="86"/>
      <c r="INN434" s="86"/>
      <c r="INO434" s="86"/>
      <c r="INP434" s="86"/>
      <c r="INQ434" s="86"/>
      <c r="INR434" s="86"/>
      <c r="INS434" s="86"/>
      <c r="INT434" s="86"/>
      <c r="INU434" s="86"/>
      <c r="INV434" s="86"/>
      <c r="INW434" s="86"/>
      <c r="INX434" s="86"/>
      <c r="INY434" s="86"/>
      <c r="INZ434" s="86"/>
      <c r="IOA434" s="86"/>
      <c r="IOB434" s="86"/>
      <c r="IOC434" s="86"/>
      <c r="IOD434" s="86"/>
      <c r="IOE434" s="86"/>
      <c r="IOF434" s="86"/>
      <c r="IOG434" s="86"/>
      <c r="IOH434" s="86"/>
      <c r="IOI434" s="86"/>
      <c r="IOJ434" s="86"/>
      <c r="IOK434" s="86"/>
      <c r="IOL434" s="86"/>
      <c r="IOM434" s="86"/>
      <c r="ION434" s="86"/>
      <c r="IOO434" s="86"/>
      <c r="IOP434" s="86"/>
      <c r="IOQ434" s="86"/>
      <c r="IOR434" s="86"/>
      <c r="IOS434" s="86"/>
      <c r="IOT434" s="86"/>
      <c r="IOU434" s="86"/>
      <c r="IOV434" s="86"/>
      <c r="IOW434" s="86"/>
      <c r="IOX434" s="86"/>
      <c r="IOY434" s="86"/>
      <c r="IOZ434" s="86"/>
      <c r="IPA434" s="86"/>
      <c r="IPB434" s="86"/>
      <c r="IPC434" s="86"/>
      <c r="IPD434" s="86"/>
      <c r="IPE434" s="86"/>
      <c r="IPF434" s="86"/>
      <c r="IPG434" s="86"/>
      <c r="IPH434" s="86"/>
      <c r="IPI434" s="86"/>
      <c r="IPJ434" s="86"/>
      <c r="IPK434" s="86"/>
      <c r="IPL434" s="86"/>
      <c r="IPM434" s="86"/>
      <c r="IPN434" s="86"/>
      <c r="IPO434" s="86"/>
      <c r="IPP434" s="86"/>
      <c r="IPQ434" s="86"/>
      <c r="IPR434" s="86"/>
      <c r="IPS434" s="86"/>
      <c r="IPT434" s="86"/>
      <c r="IPU434" s="86"/>
      <c r="IPV434" s="86"/>
      <c r="IPW434" s="86"/>
      <c r="IPX434" s="86"/>
      <c r="IPY434" s="86"/>
      <c r="IPZ434" s="86"/>
      <c r="IQA434" s="86"/>
      <c r="IQB434" s="86"/>
      <c r="IQC434" s="86"/>
      <c r="IQD434" s="86"/>
      <c r="IQE434" s="86"/>
      <c r="IQF434" s="86"/>
      <c r="IQG434" s="86"/>
      <c r="IQH434" s="86"/>
      <c r="IQI434" s="86"/>
      <c r="IQJ434" s="86"/>
      <c r="IQK434" s="86"/>
      <c r="IQL434" s="86"/>
      <c r="IQM434" s="86"/>
      <c r="IQN434" s="86"/>
      <c r="IQO434" s="86"/>
      <c r="IQP434" s="86"/>
      <c r="IQQ434" s="86"/>
      <c r="IQR434" s="86"/>
      <c r="IQS434" s="86"/>
      <c r="IQT434" s="86"/>
      <c r="IQU434" s="86"/>
      <c r="IQV434" s="86"/>
      <c r="IQW434" s="86"/>
      <c r="IQX434" s="86"/>
      <c r="IQY434" s="86"/>
      <c r="IQZ434" s="86"/>
      <c r="IRA434" s="86"/>
      <c r="IRB434" s="86"/>
      <c r="IRC434" s="86"/>
      <c r="IRD434" s="86"/>
      <c r="IRE434" s="86"/>
      <c r="IRF434" s="86"/>
      <c r="IRG434" s="86"/>
      <c r="IRH434" s="86"/>
      <c r="IRI434" s="86"/>
      <c r="IRJ434" s="86"/>
      <c r="IRK434" s="86"/>
      <c r="IRL434" s="86"/>
      <c r="IRM434" s="86"/>
      <c r="IRN434" s="86"/>
      <c r="IRO434" s="86"/>
      <c r="IRP434" s="86"/>
      <c r="IRQ434" s="86"/>
      <c r="IRR434" s="86"/>
      <c r="IRS434" s="86"/>
      <c r="IRT434" s="86"/>
      <c r="IRU434" s="86"/>
      <c r="IRV434" s="86"/>
      <c r="IRW434" s="86"/>
      <c r="IRX434" s="86"/>
      <c r="IRY434" s="86"/>
      <c r="IRZ434" s="86"/>
      <c r="ISA434" s="86"/>
      <c r="ISB434" s="86"/>
      <c r="ISC434" s="86"/>
      <c r="ISD434" s="86"/>
      <c r="ISE434" s="86"/>
      <c r="ISF434" s="86"/>
      <c r="ISG434" s="86"/>
      <c r="ISH434" s="86"/>
      <c r="ISI434" s="86"/>
      <c r="ISJ434" s="86"/>
      <c r="ISK434" s="86"/>
      <c r="ISL434" s="86"/>
      <c r="ISM434" s="86"/>
      <c r="ISN434" s="86"/>
      <c r="ISO434" s="86"/>
      <c r="ISP434" s="86"/>
      <c r="ISQ434" s="86"/>
      <c r="ISR434" s="86"/>
      <c r="ISS434" s="86"/>
      <c r="IST434" s="86"/>
      <c r="ISU434" s="86"/>
      <c r="ISV434" s="86"/>
      <c r="ISW434" s="86"/>
      <c r="ISX434" s="86"/>
      <c r="ISY434" s="86"/>
      <c r="ISZ434" s="86"/>
      <c r="ITA434" s="86"/>
      <c r="ITB434" s="86"/>
      <c r="ITC434" s="86"/>
      <c r="ITD434" s="86"/>
      <c r="ITE434" s="86"/>
      <c r="ITF434" s="86"/>
      <c r="ITG434" s="86"/>
      <c r="ITH434" s="86"/>
      <c r="ITI434" s="86"/>
      <c r="ITJ434" s="86"/>
      <c r="ITK434" s="86"/>
      <c r="ITL434" s="86"/>
      <c r="ITM434" s="86"/>
      <c r="ITN434" s="86"/>
      <c r="ITO434" s="86"/>
      <c r="ITP434" s="86"/>
      <c r="ITQ434" s="86"/>
      <c r="ITR434" s="86"/>
      <c r="ITS434" s="86"/>
      <c r="ITT434" s="86"/>
      <c r="ITU434" s="86"/>
      <c r="ITV434" s="86"/>
      <c r="ITW434" s="86"/>
      <c r="ITX434" s="86"/>
      <c r="ITY434" s="86"/>
      <c r="ITZ434" s="86"/>
      <c r="IUA434" s="86"/>
      <c r="IUB434" s="86"/>
      <c r="IUC434" s="86"/>
      <c r="IUD434" s="86"/>
      <c r="IUE434" s="86"/>
      <c r="IUF434" s="86"/>
      <c r="IUG434" s="86"/>
      <c r="IUH434" s="86"/>
      <c r="IUI434" s="86"/>
      <c r="IUJ434" s="86"/>
      <c r="IUK434" s="86"/>
      <c r="IUL434" s="86"/>
      <c r="IUM434" s="86"/>
      <c r="IUN434" s="86"/>
      <c r="IUO434" s="86"/>
      <c r="IUP434" s="86"/>
      <c r="IUQ434" s="86"/>
      <c r="IUR434" s="86"/>
      <c r="IUS434" s="86"/>
      <c r="IUT434" s="86"/>
      <c r="IUU434" s="86"/>
      <c r="IUV434" s="86"/>
      <c r="IUW434" s="86"/>
      <c r="IUX434" s="86"/>
      <c r="IUY434" s="86"/>
      <c r="IUZ434" s="86"/>
      <c r="IVA434" s="86"/>
      <c r="IVB434" s="86"/>
      <c r="IVC434" s="86"/>
      <c r="IVD434" s="86"/>
      <c r="IVE434" s="86"/>
      <c r="IVF434" s="86"/>
      <c r="IVG434" s="86"/>
      <c r="IVH434" s="86"/>
      <c r="IVI434" s="86"/>
      <c r="IVJ434" s="86"/>
      <c r="IVK434" s="86"/>
      <c r="IVL434" s="86"/>
      <c r="IVM434" s="86"/>
      <c r="IVN434" s="86"/>
      <c r="IVO434" s="86"/>
      <c r="IVP434" s="86"/>
      <c r="IVQ434" s="86"/>
      <c r="IVR434" s="86"/>
      <c r="IVS434" s="86"/>
      <c r="IVT434" s="86"/>
      <c r="IVU434" s="86"/>
      <c r="IVV434" s="86"/>
      <c r="IVW434" s="86"/>
      <c r="IVX434" s="86"/>
      <c r="IVY434" s="86"/>
      <c r="IVZ434" s="86"/>
      <c r="IWA434" s="86"/>
      <c r="IWB434" s="86"/>
      <c r="IWC434" s="86"/>
      <c r="IWD434" s="86"/>
      <c r="IWE434" s="86"/>
      <c r="IWF434" s="86"/>
      <c r="IWG434" s="86"/>
      <c r="IWH434" s="86"/>
      <c r="IWI434" s="86"/>
      <c r="IWJ434" s="86"/>
      <c r="IWK434" s="86"/>
      <c r="IWL434" s="86"/>
      <c r="IWM434" s="86"/>
      <c r="IWN434" s="86"/>
      <c r="IWO434" s="86"/>
      <c r="IWP434" s="86"/>
      <c r="IWQ434" s="86"/>
      <c r="IWR434" s="86"/>
      <c r="IWS434" s="86"/>
      <c r="IWT434" s="86"/>
      <c r="IWU434" s="86"/>
      <c r="IWV434" s="86"/>
      <c r="IWW434" s="86"/>
      <c r="IWX434" s="86"/>
      <c r="IWY434" s="86"/>
      <c r="IWZ434" s="86"/>
      <c r="IXA434" s="86"/>
      <c r="IXB434" s="86"/>
      <c r="IXC434" s="86"/>
      <c r="IXD434" s="86"/>
      <c r="IXE434" s="86"/>
      <c r="IXF434" s="86"/>
      <c r="IXG434" s="86"/>
      <c r="IXH434" s="86"/>
      <c r="IXI434" s="86"/>
      <c r="IXJ434" s="86"/>
      <c r="IXK434" s="86"/>
      <c r="IXL434" s="86"/>
      <c r="IXM434" s="86"/>
      <c r="IXN434" s="86"/>
      <c r="IXO434" s="86"/>
      <c r="IXP434" s="86"/>
      <c r="IXQ434" s="86"/>
      <c r="IXR434" s="86"/>
      <c r="IXS434" s="86"/>
      <c r="IXT434" s="86"/>
      <c r="IXU434" s="86"/>
      <c r="IXV434" s="86"/>
      <c r="IXW434" s="86"/>
      <c r="IXX434" s="86"/>
      <c r="IXY434" s="86"/>
      <c r="IXZ434" s="86"/>
      <c r="IYA434" s="86"/>
      <c r="IYB434" s="86"/>
      <c r="IYC434" s="86"/>
      <c r="IYD434" s="86"/>
      <c r="IYE434" s="86"/>
      <c r="IYF434" s="86"/>
      <c r="IYG434" s="86"/>
      <c r="IYH434" s="86"/>
      <c r="IYI434" s="86"/>
      <c r="IYJ434" s="86"/>
      <c r="IYK434" s="86"/>
      <c r="IYL434" s="86"/>
      <c r="IYM434" s="86"/>
      <c r="IYN434" s="86"/>
      <c r="IYO434" s="86"/>
      <c r="IYP434" s="86"/>
      <c r="IYQ434" s="86"/>
      <c r="IYR434" s="86"/>
      <c r="IYS434" s="86"/>
      <c r="IYT434" s="86"/>
      <c r="IYU434" s="86"/>
      <c r="IYV434" s="86"/>
      <c r="IYW434" s="86"/>
      <c r="IYX434" s="86"/>
      <c r="IYY434" s="86"/>
      <c r="IYZ434" s="86"/>
      <c r="IZA434" s="86"/>
      <c r="IZB434" s="86"/>
      <c r="IZC434" s="86"/>
      <c r="IZD434" s="86"/>
      <c r="IZE434" s="86"/>
      <c r="IZF434" s="86"/>
      <c r="IZG434" s="86"/>
      <c r="IZH434" s="86"/>
      <c r="IZI434" s="86"/>
      <c r="IZJ434" s="86"/>
      <c r="IZK434" s="86"/>
      <c r="IZL434" s="86"/>
      <c r="IZM434" s="86"/>
      <c r="IZN434" s="86"/>
      <c r="IZO434" s="86"/>
      <c r="IZP434" s="86"/>
      <c r="IZQ434" s="86"/>
      <c r="IZR434" s="86"/>
      <c r="IZS434" s="86"/>
      <c r="IZT434" s="86"/>
      <c r="IZU434" s="86"/>
      <c r="IZV434" s="86"/>
      <c r="IZW434" s="86"/>
      <c r="IZX434" s="86"/>
      <c r="IZY434" s="86"/>
      <c r="IZZ434" s="86"/>
      <c r="JAA434" s="86"/>
      <c r="JAB434" s="86"/>
      <c r="JAC434" s="86"/>
      <c r="JAD434" s="86"/>
      <c r="JAE434" s="86"/>
      <c r="JAF434" s="86"/>
      <c r="JAG434" s="86"/>
      <c r="JAH434" s="86"/>
      <c r="JAI434" s="86"/>
      <c r="JAJ434" s="86"/>
      <c r="JAK434" s="86"/>
      <c r="JAL434" s="86"/>
      <c r="JAM434" s="86"/>
      <c r="JAN434" s="86"/>
      <c r="JAO434" s="86"/>
      <c r="JAP434" s="86"/>
      <c r="JAQ434" s="86"/>
      <c r="JAR434" s="86"/>
      <c r="JAS434" s="86"/>
      <c r="JAT434" s="86"/>
      <c r="JAU434" s="86"/>
      <c r="JAV434" s="86"/>
      <c r="JAW434" s="86"/>
      <c r="JAX434" s="86"/>
      <c r="JAY434" s="86"/>
      <c r="JAZ434" s="86"/>
      <c r="JBA434" s="86"/>
      <c r="JBB434" s="86"/>
      <c r="JBC434" s="86"/>
      <c r="JBD434" s="86"/>
      <c r="JBE434" s="86"/>
      <c r="JBF434" s="86"/>
      <c r="JBG434" s="86"/>
      <c r="JBH434" s="86"/>
      <c r="JBI434" s="86"/>
      <c r="JBJ434" s="86"/>
      <c r="JBK434" s="86"/>
      <c r="JBL434" s="86"/>
      <c r="JBM434" s="86"/>
      <c r="JBN434" s="86"/>
      <c r="JBO434" s="86"/>
      <c r="JBP434" s="86"/>
      <c r="JBQ434" s="86"/>
      <c r="JBR434" s="86"/>
      <c r="JBS434" s="86"/>
      <c r="JBT434" s="86"/>
      <c r="JBU434" s="86"/>
      <c r="JBV434" s="86"/>
      <c r="JBW434" s="86"/>
      <c r="JBX434" s="86"/>
      <c r="JBY434" s="86"/>
      <c r="JBZ434" s="86"/>
      <c r="JCA434" s="86"/>
      <c r="JCB434" s="86"/>
      <c r="JCC434" s="86"/>
      <c r="JCD434" s="86"/>
      <c r="JCE434" s="86"/>
      <c r="JCF434" s="86"/>
      <c r="JCG434" s="86"/>
      <c r="JCH434" s="86"/>
      <c r="JCI434" s="86"/>
      <c r="JCJ434" s="86"/>
      <c r="JCK434" s="86"/>
      <c r="JCL434" s="86"/>
      <c r="JCM434" s="86"/>
      <c r="JCN434" s="86"/>
      <c r="JCO434" s="86"/>
      <c r="JCP434" s="86"/>
      <c r="JCQ434" s="86"/>
      <c r="JCR434" s="86"/>
      <c r="JCS434" s="86"/>
      <c r="JCT434" s="86"/>
      <c r="JCU434" s="86"/>
      <c r="JCV434" s="86"/>
      <c r="JCW434" s="86"/>
      <c r="JCX434" s="86"/>
      <c r="JCY434" s="86"/>
      <c r="JCZ434" s="86"/>
      <c r="JDA434" s="86"/>
      <c r="JDB434" s="86"/>
      <c r="JDC434" s="86"/>
      <c r="JDD434" s="86"/>
      <c r="JDE434" s="86"/>
      <c r="JDF434" s="86"/>
      <c r="JDG434" s="86"/>
      <c r="JDH434" s="86"/>
      <c r="JDI434" s="86"/>
      <c r="JDJ434" s="86"/>
      <c r="JDK434" s="86"/>
      <c r="JDL434" s="86"/>
      <c r="JDM434" s="86"/>
      <c r="JDN434" s="86"/>
      <c r="JDO434" s="86"/>
      <c r="JDP434" s="86"/>
      <c r="JDQ434" s="86"/>
      <c r="JDR434" s="86"/>
      <c r="JDS434" s="86"/>
      <c r="JDT434" s="86"/>
      <c r="JDU434" s="86"/>
      <c r="JDV434" s="86"/>
      <c r="JDW434" s="86"/>
      <c r="JDX434" s="86"/>
      <c r="JDY434" s="86"/>
      <c r="JDZ434" s="86"/>
      <c r="JEA434" s="86"/>
      <c r="JEB434" s="86"/>
      <c r="JEC434" s="86"/>
      <c r="JED434" s="86"/>
      <c r="JEE434" s="86"/>
      <c r="JEF434" s="86"/>
      <c r="JEG434" s="86"/>
      <c r="JEH434" s="86"/>
      <c r="JEI434" s="86"/>
      <c r="JEJ434" s="86"/>
      <c r="JEK434" s="86"/>
      <c r="JEL434" s="86"/>
      <c r="JEM434" s="86"/>
      <c r="JEN434" s="86"/>
      <c r="JEO434" s="86"/>
      <c r="JEP434" s="86"/>
      <c r="JEQ434" s="86"/>
      <c r="JER434" s="86"/>
      <c r="JES434" s="86"/>
      <c r="JET434" s="86"/>
      <c r="JEU434" s="86"/>
      <c r="JEV434" s="86"/>
      <c r="JEW434" s="86"/>
      <c r="JEX434" s="86"/>
      <c r="JEY434" s="86"/>
      <c r="JEZ434" s="86"/>
      <c r="JFA434" s="86"/>
      <c r="JFB434" s="86"/>
      <c r="JFC434" s="86"/>
      <c r="JFD434" s="86"/>
      <c r="JFE434" s="86"/>
      <c r="JFF434" s="86"/>
      <c r="JFG434" s="86"/>
      <c r="JFH434" s="86"/>
      <c r="JFI434" s="86"/>
      <c r="JFJ434" s="86"/>
      <c r="JFK434" s="86"/>
      <c r="JFL434" s="86"/>
      <c r="JFM434" s="86"/>
      <c r="JFN434" s="86"/>
      <c r="JFO434" s="86"/>
      <c r="JFP434" s="86"/>
      <c r="JFQ434" s="86"/>
      <c r="JFR434" s="86"/>
      <c r="JFS434" s="86"/>
      <c r="JFT434" s="86"/>
      <c r="JFU434" s="86"/>
      <c r="JFV434" s="86"/>
      <c r="JFW434" s="86"/>
      <c r="JFX434" s="86"/>
      <c r="JFY434" s="86"/>
      <c r="JFZ434" s="86"/>
      <c r="JGA434" s="86"/>
      <c r="JGB434" s="86"/>
      <c r="JGC434" s="86"/>
      <c r="JGD434" s="86"/>
      <c r="JGE434" s="86"/>
      <c r="JGF434" s="86"/>
      <c r="JGG434" s="86"/>
      <c r="JGH434" s="86"/>
      <c r="JGI434" s="86"/>
      <c r="JGJ434" s="86"/>
      <c r="JGK434" s="86"/>
      <c r="JGL434" s="86"/>
      <c r="JGM434" s="86"/>
      <c r="JGN434" s="86"/>
      <c r="JGO434" s="86"/>
      <c r="JGP434" s="86"/>
      <c r="JGQ434" s="86"/>
      <c r="JGR434" s="86"/>
      <c r="JGS434" s="86"/>
      <c r="JGT434" s="86"/>
      <c r="JGU434" s="86"/>
      <c r="JGV434" s="86"/>
      <c r="JGW434" s="86"/>
      <c r="JGX434" s="86"/>
      <c r="JGY434" s="86"/>
      <c r="JGZ434" s="86"/>
      <c r="JHA434" s="86"/>
      <c r="JHB434" s="86"/>
      <c r="JHC434" s="86"/>
      <c r="JHD434" s="86"/>
      <c r="JHE434" s="86"/>
      <c r="JHF434" s="86"/>
      <c r="JHG434" s="86"/>
      <c r="JHH434" s="86"/>
      <c r="JHI434" s="86"/>
      <c r="JHJ434" s="86"/>
      <c r="JHK434" s="86"/>
      <c r="JHL434" s="86"/>
      <c r="JHM434" s="86"/>
      <c r="JHN434" s="86"/>
      <c r="JHO434" s="86"/>
      <c r="JHP434" s="86"/>
      <c r="JHQ434" s="86"/>
      <c r="JHR434" s="86"/>
      <c r="JHS434" s="86"/>
      <c r="JHT434" s="86"/>
      <c r="JHU434" s="86"/>
      <c r="JHV434" s="86"/>
      <c r="JHW434" s="86"/>
      <c r="JHX434" s="86"/>
      <c r="JHY434" s="86"/>
      <c r="JHZ434" s="86"/>
      <c r="JIA434" s="86"/>
      <c r="JIB434" s="86"/>
      <c r="JIC434" s="86"/>
      <c r="JID434" s="86"/>
      <c r="JIE434" s="86"/>
      <c r="JIF434" s="86"/>
      <c r="JIG434" s="86"/>
      <c r="JIH434" s="86"/>
      <c r="JII434" s="86"/>
      <c r="JIJ434" s="86"/>
      <c r="JIK434" s="86"/>
      <c r="JIL434" s="86"/>
      <c r="JIM434" s="86"/>
      <c r="JIN434" s="86"/>
      <c r="JIO434" s="86"/>
      <c r="JIP434" s="86"/>
      <c r="JIQ434" s="86"/>
      <c r="JIR434" s="86"/>
      <c r="JIS434" s="86"/>
      <c r="JIT434" s="86"/>
      <c r="JIU434" s="86"/>
      <c r="JIV434" s="86"/>
      <c r="JIW434" s="86"/>
      <c r="JIX434" s="86"/>
      <c r="JIY434" s="86"/>
      <c r="JIZ434" s="86"/>
      <c r="JJA434" s="86"/>
      <c r="JJB434" s="86"/>
      <c r="JJC434" s="86"/>
      <c r="JJD434" s="86"/>
      <c r="JJE434" s="86"/>
      <c r="JJF434" s="86"/>
      <c r="JJG434" s="86"/>
      <c r="JJH434" s="86"/>
      <c r="JJI434" s="86"/>
      <c r="JJJ434" s="86"/>
      <c r="JJK434" s="86"/>
      <c r="JJL434" s="86"/>
      <c r="JJM434" s="86"/>
      <c r="JJN434" s="86"/>
      <c r="JJO434" s="86"/>
      <c r="JJP434" s="86"/>
      <c r="JJQ434" s="86"/>
      <c r="JJR434" s="86"/>
      <c r="JJS434" s="86"/>
      <c r="JJT434" s="86"/>
      <c r="JJU434" s="86"/>
      <c r="JJV434" s="86"/>
      <c r="JJW434" s="86"/>
      <c r="JJX434" s="86"/>
      <c r="JJY434" s="86"/>
      <c r="JJZ434" s="86"/>
      <c r="JKA434" s="86"/>
      <c r="JKB434" s="86"/>
      <c r="JKC434" s="86"/>
      <c r="JKD434" s="86"/>
      <c r="JKE434" s="86"/>
      <c r="JKF434" s="86"/>
      <c r="JKG434" s="86"/>
      <c r="JKH434" s="86"/>
      <c r="JKI434" s="86"/>
      <c r="JKJ434" s="86"/>
      <c r="JKK434" s="86"/>
      <c r="JKL434" s="86"/>
      <c r="JKM434" s="86"/>
      <c r="JKN434" s="86"/>
      <c r="JKO434" s="86"/>
      <c r="JKP434" s="86"/>
      <c r="JKQ434" s="86"/>
      <c r="JKR434" s="86"/>
      <c r="JKS434" s="86"/>
      <c r="JKT434" s="86"/>
      <c r="JKU434" s="86"/>
      <c r="JKV434" s="86"/>
      <c r="JKW434" s="86"/>
      <c r="JKX434" s="86"/>
      <c r="JKY434" s="86"/>
      <c r="JKZ434" s="86"/>
      <c r="JLA434" s="86"/>
      <c r="JLB434" s="86"/>
      <c r="JLC434" s="86"/>
      <c r="JLD434" s="86"/>
      <c r="JLE434" s="86"/>
      <c r="JLF434" s="86"/>
      <c r="JLG434" s="86"/>
      <c r="JLH434" s="86"/>
      <c r="JLI434" s="86"/>
      <c r="JLJ434" s="86"/>
      <c r="JLK434" s="86"/>
      <c r="JLL434" s="86"/>
      <c r="JLM434" s="86"/>
      <c r="JLN434" s="86"/>
      <c r="JLO434" s="86"/>
      <c r="JLP434" s="86"/>
      <c r="JLQ434" s="86"/>
      <c r="JLR434" s="86"/>
      <c r="JLS434" s="86"/>
      <c r="JLT434" s="86"/>
      <c r="JLU434" s="86"/>
      <c r="JLV434" s="86"/>
      <c r="JLW434" s="86"/>
      <c r="JLX434" s="86"/>
      <c r="JLY434" s="86"/>
      <c r="JLZ434" s="86"/>
      <c r="JMA434" s="86"/>
      <c r="JMB434" s="86"/>
      <c r="JMC434" s="86"/>
      <c r="JMD434" s="86"/>
      <c r="JME434" s="86"/>
      <c r="JMF434" s="86"/>
      <c r="JMG434" s="86"/>
      <c r="JMH434" s="86"/>
      <c r="JMI434" s="86"/>
      <c r="JMJ434" s="86"/>
      <c r="JMK434" s="86"/>
      <c r="JML434" s="86"/>
      <c r="JMM434" s="86"/>
      <c r="JMN434" s="86"/>
      <c r="JMO434" s="86"/>
      <c r="JMP434" s="86"/>
      <c r="JMQ434" s="86"/>
      <c r="JMR434" s="86"/>
      <c r="JMS434" s="86"/>
      <c r="JMT434" s="86"/>
      <c r="JMU434" s="86"/>
      <c r="JMV434" s="86"/>
      <c r="JMW434" s="86"/>
      <c r="JMX434" s="86"/>
      <c r="JMY434" s="86"/>
      <c r="JMZ434" s="86"/>
      <c r="JNA434" s="86"/>
      <c r="JNB434" s="86"/>
      <c r="JNC434" s="86"/>
      <c r="JND434" s="86"/>
      <c r="JNE434" s="86"/>
      <c r="JNF434" s="86"/>
      <c r="JNG434" s="86"/>
      <c r="JNH434" s="86"/>
      <c r="JNI434" s="86"/>
      <c r="JNJ434" s="86"/>
      <c r="JNK434" s="86"/>
      <c r="JNL434" s="86"/>
      <c r="JNM434" s="86"/>
      <c r="JNN434" s="86"/>
      <c r="JNO434" s="86"/>
      <c r="JNP434" s="86"/>
      <c r="JNQ434" s="86"/>
      <c r="JNR434" s="86"/>
      <c r="JNS434" s="86"/>
      <c r="JNT434" s="86"/>
      <c r="JNU434" s="86"/>
      <c r="JNV434" s="86"/>
      <c r="JNW434" s="86"/>
      <c r="JNX434" s="86"/>
      <c r="JNY434" s="86"/>
      <c r="JNZ434" s="86"/>
      <c r="JOA434" s="86"/>
      <c r="JOB434" s="86"/>
      <c r="JOC434" s="86"/>
      <c r="JOD434" s="86"/>
      <c r="JOE434" s="86"/>
      <c r="JOF434" s="86"/>
      <c r="JOG434" s="86"/>
      <c r="JOH434" s="86"/>
      <c r="JOI434" s="86"/>
      <c r="JOJ434" s="86"/>
      <c r="JOK434" s="86"/>
      <c r="JOL434" s="86"/>
      <c r="JOM434" s="86"/>
      <c r="JON434" s="86"/>
      <c r="JOO434" s="86"/>
      <c r="JOP434" s="86"/>
      <c r="JOQ434" s="86"/>
      <c r="JOR434" s="86"/>
      <c r="JOS434" s="86"/>
      <c r="JOT434" s="86"/>
      <c r="JOU434" s="86"/>
      <c r="JOV434" s="86"/>
      <c r="JOW434" s="86"/>
      <c r="JOX434" s="86"/>
      <c r="JOY434" s="86"/>
      <c r="JOZ434" s="86"/>
      <c r="JPA434" s="86"/>
      <c r="JPB434" s="86"/>
      <c r="JPC434" s="86"/>
      <c r="JPD434" s="86"/>
      <c r="JPE434" s="86"/>
      <c r="JPF434" s="86"/>
      <c r="JPG434" s="86"/>
      <c r="JPH434" s="86"/>
      <c r="JPI434" s="86"/>
      <c r="JPJ434" s="86"/>
      <c r="JPK434" s="86"/>
      <c r="JPL434" s="86"/>
      <c r="JPM434" s="86"/>
      <c r="JPN434" s="86"/>
      <c r="JPO434" s="86"/>
      <c r="JPP434" s="86"/>
      <c r="JPQ434" s="86"/>
      <c r="JPR434" s="86"/>
      <c r="JPS434" s="86"/>
      <c r="JPT434" s="86"/>
      <c r="JPU434" s="86"/>
      <c r="JPV434" s="86"/>
      <c r="JPW434" s="86"/>
      <c r="JPX434" s="86"/>
      <c r="JPY434" s="86"/>
      <c r="JPZ434" s="86"/>
      <c r="JQA434" s="86"/>
      <c r="JQB434" s="86"/>
      <c r="JQC434" s="86"/>
      <c r="JQD434" s="86"/>
      <c r="JQE434" s="86"/>
      <c r="JQF434" s="86"/>
      <c r="JQG434" s="86"/>
      <c r="JQH434" s="86"/>
      <c r="JQI434" s="86"/>
      <c r="JQJ434" s="86"/>
      <c r="JQK434" s="86"/>
      <c r="JQL434" s="86"/>
      <c r="JQM434" s="86"/>
      <c r="JQN434" s="86"/>
      <c r="JQO434" s="86"/>
      <c r="JQP434" s="86"/>
      <c r="JQQ434" s="86"/>
      <c r="JQR434" s="86"/>
      <c r="JQS434" s="86"/>
      <c r="JQT434" s="86"/>
      <c r="JQU434" s="86"/>
      <c r="JQV434" s="86"/>
      <c r="JQW434" s="86"/>
      <c r="JQX434" s="86"/>
      <c r="JQY434" s="86"/>
      <c r="JQZ434" s="86"/>
      <c r="JRA434" s="86"/>
      <c r="JRB434" s="86"/>
      <c r="JRC434" s="86"/>
      <c r="JRD434" s="86"/>
      <c r="JRE434" s="86"/>
      <c r="JRF434" s="86"/>
      <c r="JRG434" s="86"/>
      <c r="JRH434" s="86"/>
      <c r="JRI434" s="86"/>
      <c r="JRJ434" s="86"/>
      <c r="JRK434" s="86"/>
      <c r="JRL434" s="86"/>
      <c r="JRM434" s="86"/>
      <c r="JRN434" s="86"/>
      <c r="JRO434" s="86"/>
      <c r="JRP434" s="86"/>
      <c r="JRQ434" s="86"/>
      <c r="JRR434" s="86"/>
      <c r="JRS434" s="86"/>
      <c r="JRT434" s="86"/>
      <c r="JRU434" s="86"/>
      <c r="JRV434" s="86"/>
      <c r="JRW434" s="86"/>
      <c r="JRX434" s="86"/>
      <c r="JRY434" s="86"/>
      <c r="JRZ434" s="86"/>
      <c r="JSA434" s="86"/>
      <c r="JSB434" s="86"/>
      <c r="JSC434" s="86"/>
      <c r="JSD434" s="86"/>
      <c r="JSE434" s="86"/>
      <c r="JSF434" s="86"/>
      <c r="JSG434" s="86"/>
      <c r="JSH434" s="86"/>
      <c r="JSI434" s="86"/>
      <c r="JSJ434" s="86"/>
      <c r="JSK434" s="86"/>
      <c r="JSL434" s="86"/>
      <c r="JSM434" s="86"/>
      <c r="JSN434" s="86"/>
      <c r="JSO434" s="86"/>
      <c r="JSP434" s="86"/>
      <c r="JSQ434" s="86"/>
      <c r="JSR434" s="86"/>
      <c r="JSS434" s="86"/>
      <c r="JST434" s="86"/>
      <c r="JSU434" s="86"/>
      <c r="JSV434" s="86"/>
      <c r="JSW434" s="86"/>
      <c r="JSX434" s="86"/>
      <c r="JSY434" s="86"/>
      <c r="JSZ434" s="86"/>
      <c r="JTA434" s="86"/>
      <c r="JTB434" s="86"/>
      <c r="JTC434" s="86"/>
      <c r="JTD434" s="86"/>
      <c r="JTE434" s="86"/>
      <c r="JTF434" s="86"/>
      <c r="JTG434" s="86"/>
      <c r="JTH434" s="86"/>
      <c r="JTI434" s="86"/>
      <c r="JTJ434" s="86"/>
      <c r="JTK434" s="86"/>
      <c r="JTL434" s="86"/>
      <c r="JTM434" s="86"/>
      <c r="JTN434" s="86"/>
      <c r="JTO434" s="86"/>
      <c r="JTP434" s="86"/>
      <c r="JTQ434" s="86"/>
      <c r="JTR434" s="86"/>
      <c r="JTS434" s="86"/>
      <c r="JTT434" s="86"/>
      <c r="JTU434" s="86"/>
      <c r="JTV434" s="86"/>
      <c r="JTW434" s="86"/>
      <c r="JTX434" s="86"/>
      <c r="JTY434" s="86"/>
      <c r="JTZ434" s="86"/>
      <c r="JUA434" s="86"/>
      <c r="JUB434" s="86"/>
      <c r="JUC434" s="86"/>
      <c r="JUD434" s="86"/>
      <c r="JUE434" s="86"/>
      <c r="JUF434" s="86"/>
      <c r="JUG434" s="86"/>
      <c r="JUH434" s="86"/>
      <c r="JUI434" s="86"/>
      <c r="JUJ434" s="86"/>
      <c r="JUK434" s="86"/>
      <c r="JUL434" s="86"/>
      <c r="JUM434" s="86"/>
      <c r="JUN434" s="86"/>
      <c r="JUO434" s="86"/>
      <c r="JUP434" s="86"/>
      <c r="JUQ434" s="86"/>
      <c r="JUR434" s="86"/>
      <c r="JUS434" s="86"/>
      <c r="JUT434" s="86"/>
      <c r="JUU434" s="86"/>
      <c r="JUV434" s="86"/>
      <c r="JUW434" s="86"/>
      <c r="JUX434" s="86"/>
      <c r="JUY434" s="86"/>
      <c r="JUZ434" s="86"/>
      <c r="JVA434" s="86"/>
      <c r="JVB434" s="86"/>
      <c r="JVC434" s="86"/>
      <c r="JVD434" s="86"/>
      <c r="JVE434" s="86"/>
      <c r="JVF434" s="86"/>
      <c r="JVG434" s="86"/>
      <c r="JVH434" s="86"/>
      <c r="JVI434" s="86"/>
      <c r="JVJ434" s="86"/>
      <c r="JVK434" s="86"/>
      <c r="JVL434" s="86"/>
      <c r="JVM434" s="86"/>
      <c r="JVN434" s="86"/>
      <c r="JVO434" s="86"/>
      <c r="JVP434" s="86"/>
      <c r="JVQ434" s="86"/>
      <c r="JVR434" s="86"/>
      <c r="JVS434" s="86"/>
      <c r="JVT434" s="86"/>
      <c r="JVU434" s="86"/>
      <c r="JVV434" s="86"/>
      <c r="JVW434" s="86"/>
      <c r="JVX434" s="86"/>
      <c r="JVY434" s="86"/>
      <c r="JVZ434" s="86"/>
      <c r="JWA434" s="86"/>
      <c r="JWB434" s="86"/>
      <c r="JWC434" s="86"/>
      <c r="JWD434" s="86"/>
      <c r="JWE434" s="86"/>
      <c r="JWF434" s="86"/>
      <c r="JWG434" s="86"/>
      <c r="JWH434" s="86"/>
      <c r="JWI434" s="86"/>
      <c r="JWJ434" s="86"/>
      <c r="JWK434" s="86"/>
      <c r="JWL434" s="86"/>
      <c r="JWM434" s="86"/>
      <c r="JWN434" s="86"/>
      <c r="JWO434" s="86"/>
      <c r="JWP434" s="86"/>
      <c r="JWQ434" s="86"/>
      <c r="JWR434" s="86"/>
      <c r="JWS434" s="86"/>
      <c r="JWT434" s="86"/>
      <c r="JWU434" s="86"/>
      <c r="JWV434" s="86"/>
      <c r="JWW434" s="86"/>
      <c r="JWX434" s="86"/>
      <c r="JWY434" s="86"/>
      <c r="JWZ434" s="86"/>
      <c r="JXA434" s="86"/>
      <c r="JXB434" s="86"/>
      <c r="JXC434" s="86"/>
      <c r="JXD434" s="86"/>
      <c r="JXE434" s="86"/>
      <c r="JXF434" s="86"/>
      <c r="JXG434" s="86"/>
      <c r="JXH434" s="86"/>
      <c r="JXI434" s="86"/>
      <c r="JXJ434" s="86"/>
      <c r="JXK434" s="86"/>
      <c r="JXL434" s="86"/>
      <c r="JXM434" s="86"/>
      <c r="JXN434" s="86"/>
      <c r="JXO434" s="86"/>
      <c r="JXP434" s="86"/>
      <c r="JXQ434" s="86"/>
      <c r="JXR434" s="86"/>
      <c r="JXS434" s="86"/>
      <c r="JXT434" s="86"/>
      <c r="JXU434" s="86"/>
      <c r="JXV434" s="86"/>
      <c r="JXW434" s="86"/>
      <c r="JXX434" s="86"/>
      <c r="JXY434" s="86"/>
      <c r="JXZ434" s="86"/>
      <c r="JYA434" s="86"/>
      <c r="JYB434" s="86"/>
      <c r="JYC434" s="86"/>
      <c r="JYD434" s="86"/>
      <c r="JYE434" s="86"/>
      <c r="JYF434" s="86"/>
      <c r="JYG434" s="86"/>
      <c r="JYH434" s="86"/>
      <c r="JYI434" s="86"/>
      <c r="JYJ434" s="86"/>
      <c r="JYK434" s="86"/>
      <c r="JYL434" s="86"/>
      <c r="JYM434" s="86"/>
      <c r="JYN434" s="86"/>
      <c r="JYO434" s="86"/>
      <c r="JYP434" s="86"/>
      <c r="JYQ434" s="86"/>
      <c r="JYR434" s="86"/>
      <c r="JYS434" s="86"/>
      <c r="JYT434" s="86"/>
      <c r="JYU434" s="86"/>
      <c r="JYV434" s="86"/>
      <c r="JYW434" s="86"/>
      <c r="JYX434" s="86"/>
      <c r="JYY434" s="86"/>
      <c r="JYZ434" s="86"/>
      <c r="JZA434" s="86"/>
      <c r="JZB434" s="86"/>
      <c r="JZC434" s="86"/>
      <c r="JZD434" s="86"/>
      <c r="JZE434" s="86"/>
      <c r="JZF434" s="86"/>
      <c r="JZG434" s="86"/>
      <c r="JZH434" s="86"/>
      <c r="JZI434" s="86"/>
      <c r="JZJ434" s="86"/>
      <c r="JZK434" s="86"/>
      <c r="JZL434" s="86"/>
      <c r="JZM434" s="86"/>
      <c r="JZN434" s="86"/>
      <c r="JZO434" s="86"/>
      <c r="JZP434" s="86"/>
      <c r="JZQ434" s="86"/>
      <c r="JZR434" s="86"/>
      <c r="JZS434" s="86"/>
      <c r="JZT434" s="86"/>
      <c r="JZU434" s="86"/>
      <c r="JZV434" s="86"/>
      <c r="JZW434" s="86"/>
      <c r="JZX434" s="86"/>
      <c r="JZY434" s="86"/>
      <c r="JZZ434" s="86"/>
      <c r="KAA434" s="86"/>
      <c r="KAB434" s="86"/>
      <c r="KAC434" s="86"/>
      <c r="KAD434" s="86"/>
      <c r="KAE434" s="86"/>
      <c r="KAF434" s="86"/>
      <c r="KAG434" s="86"/>
      <c r="KAH434" s="86"/>
      <c r="KAI434" s="86"/>
      <c r="KAJ434" s="86"/>
      <c r="KAK434" s="86"/>
      <c r="KAL434" s="86"/>
      <c r="KAM434" s="86"/>
      <c r="KAN434" s="86"/>
      <c r="KAO434" s="86"/>
      <c r="KAP434" s="86"/>
      <c r="KAQ434" s="86"/>
      <c r="KAR434" s="86"/>
      <c r="KAS434" s="86"/>
      <c r="KAT434" s="86"/>
      <c r="KAU434" s="86"/>
      <c r="KAV434" s="86"/>
      <c r="KAW434" s="86"/>
      <c r="KAX434" s="86"/>
      <c r="KAY434" s="86"/>
      <c r="KAZ434" s="86"/>
      <c r="KBA434" s="86"/>
      <c r="KBB434" s="86"/>
      <c r="KBC434" s="86"/>
      <c r="KBD434" s="86"/>
      <c r="KBE434" s="86"/>
      <c r="KBF434" s="86"/>
      <c r="KBG434" s="86"/>
      <c r="KBH434" s="86"/>
      <c r="KBI434" s="86"/>
      <c r="KBJ434" s="86"/>
      <c r="KBK434" s="86"/>
      <c r="KBL434" s="86"/>
      <c r="KBM434" s="86"/>
      <c r="KBN434" s="86"/>
      <c r="KBO434" s="86"/>
      <c r="KBP434" s="86"/>
      <c r="KBQ434" s="86"/>
      <c r="KBR434" s="86"/>
      <c r="KBS434" s="86"/>
      <c r="KBT434" s="86"/>
      <c r="KBU434" s="86"/>
      <c r="KBV434" s="86"/>
      <c r="KBW434" s="86"/>
      <c r="KBX434" s="86"/>
      <c r="KBY434" s="86"/>
      <c r="KBZ434" s="86"/>
      <c r="KCA434" s="86"/>
      <c r="KCB434" s="86"/>
      <c r="KCC434" s="86"/>
      <c r="KCD434" s="86"/>
      <c r="KCE434" s="86"/>
      <c r="KCF434" s="86"/>
      <c r="KCG434" s="86"/>
      <c r="KCH434" s="86"/>
      <c r="KCI434" s="86"/>
      <c r="KCJ434" s="86"/>
      <c r="KCK434" s="86"/>
      <c r="KCL434" s="86"/>
      <c r="KCM434" s="86"/>
      <c r="KCN434" s="86"/>
      <c r="KCO434" s="86"/>
      <c r="KCP434" s="86"/>
      <c r="KCQ434" s="86"/>
      <c r="KCR434" s="86"/>
      <c r="KCS434" s="86"/>
      <c r="KCT434" s="86"/>
      <c r="KCU434" s="86"/>
      <c r="KCV434" s="86"/>
      <c r="KCW434" s="86"/>
      <c r="KCX434" s="86"/>
      <c r="KCY434" s="86"/>
      <c r="KCZ434" s="86"/>
      <c r="KDA434" s="86"/>
      <c r="KDB434" s="86"/>
      <c r="KDC434" s="86"/>
      <c r="KDD434" s="86"/>
      <c r="KDE434" s="86"/>
      <c r="KDF434" s="86"/>
      <c r="KDG434" s="86"/>
      <c r="KDH434" s="86"/>
      <c r="KDI434" s="86"/>
      <c r="KDJ434" s="86"/>
      <c r="KDK434" s="86"/>
      <c r="KDL434" s="86"/>
      <c r="KDM434" s="86"/>
      <c r="KDN434" s="86"/>
      <c r="KDO434" s="86"/>
      <c r="KDP434" s="86"/>
      <c r="KDQ434" s="86"/>
      <c r="KDR434" s="86"/>
      <c r="KDS434" s="86"/>
      <c r="KDT434" s="86"/>
      <c r="KDU434" s="86"/>
      <c r="KDV434" s="86"/>
      <c r="KDW434" s="86"/>
      <c r="KDX434" s="86"/>
      <c r="KDY434" s="86"/>
      <c r="KDZ434" s="86"/>
      <c r="KEA434" s="86"/>
      <c r="KEB434" s="86"/>
      <c r="KEC434" s="86"/>
      <c r="KED434" s="86"/>
      <c r="KEE434" s="86"/>
      <c r="KEF434" s="86"/>
      <c r="KEG434" s="86"/>
      <c r="KEH434" s="86"/>
      <c r="KEI434" s="86"/>
      <c r="KEJ434" s="86"/>
      <c r="KEK434" s="86"/>
      <c r="KEL434" s="86"/>
      <c r="KEM434" s="86"/>
      <c r="KEN434" s="86"/>
      <c r="KEO434" s="86"/>
      <c r="KEP434" s="86"/>
      <c r="KEQ434" s="86"/>
      <c r="KER434" s="86"/>
      <c r="KES434" s="86"/>
      <c r="KET434" s="86"/>
      <c r="KEU434" s="86"/>
      <c r="KEV434" s="86"/>
      <c r="KEW434" s="86"/>
      <c r="KEX434" s="86"/>
      <c r="KEY434" s="86"/>
      <c r="KEZ434" s="86"/>
      <c r="KFA434" s="86"/>
      <c r="KFB434" s="86"/>
      <c r="KFC434" s="86"/>
      <c r="KFD434" s="86"/>
      <c r="KFE434" s="86"/>
      <c r="KFF434" s="86"/>
      <c r="KFG434" s="86"/>
      <c r="KFH434" s="86"/>
      <c r="KFI434" s="86"/>
      <c r="KFJ434" s="86"/>
      <c r="KFK434" s="86"/>
      <c r="KFL434" s="86"/>
      <c r="KFM434" s="86"/>
      <c r="KFN434" s="86"/>
      <c r="KFO434" s="86"/>
      <c r="KFP434" s="86"/>
      <c r="KFQ434" s="86"/>
      <c r="KFR434" s="86"/>
      <c r="KFS434" s="86"/>
      <c r="KFT434" s="86"/>
      <c r="KFU434" s="86"/>
      <c r="KFV434" s="86"/>
      <c r="KFW434" s="86"/>
      <c r="KFX434" s="86"/>
      <c r="KFY434" s="86"/>
      <c r="KFZ434" s="86"/>
      <c r="KGA434" s="86"/>
      <c r="KGB434" s="86"/>
      <c r="KGC434" s="86"/>
      <c r="KGD434" s="86"/>
      <c r="KGE434" s="86"/>
      <c r="KGF434" s="86"/>
      <c r="KGG434" s="86"/>
      <c r="KGH434" s="86"/>
      <c r="KGI434" s="86"/>
      <c r="KGJ434" s="86"/>
      <c r="KGK434" s="86"/>
      <c r="KGL434" s="86"/>
      <c r="KGM434" s="86"/>
      <c r="KGN434" s="86"/>
      <c r="KGO434" s="86"/>
      <c r="KGP434" s="86"/>
      <c r="KGQ434" s="86"/>
      <c r="KGR434" s="86"/>
      <c r="KGS434" s="86"/>
      <c r="KGT434" s="86"/>
      <c r="KGU434" s="86"/>
      <c r="KGV434" s="86"/>
      <c r="KGW434" s="86"/>
      <c r="KGX434" s="86"/>
      <c r="KGY434" s="86"/>
      <c r="KGZ434" s="86"/>
      <c r="KHA434" s="86"/>
      <c r="KHB434" s="86"/>
      <c r="KHC434" s="86"/>
      <c r="KHD434" s="86"/>
      <c r="KHE434" s="86"/>
      <c r="KHF434" s="86"/>
      <c r="KHG434" s="86"/>
      <c r="KHH434" s="86"/>
      <c r="KHI434" s="86"/>
      <c r="KHJ434" s="86"/>
      <c r="KHK434" s="86"/>
      <c r="KHL434" s="86"/>
      <c r="KHM434" s="86"/>
      <c r="KHN434" s="86"/>
      <c r="KHO434" s="86"/>
      <c r="KHP434" s="86"/>
      <c r="KHQ434" s="86"/>
      <c r="KHR434" s="86"/>
      <c r="KHS434" s="86"/>
      <c r="KHT434" s="86"/>
      <c r="KHU434" s="86"/>
      <c r="KHV434" s="86"/>
      <c r="KHW434" s="86"/>
      <c r="KHX434" s="86"/>
      <c r="KHY434" s="86"/>
      <c r="KHZ434" s="86"/>
      <c r="KIA434" s="86"/>
      <c r="KIB434" s="86"/>
      <c r="KIC434" s="86"/>
      <c r="KID434" s="86"/>
      <c r="KIE434" s="86"/>
      <c r="KIF434" s="86"/>
      <c r="KIG434" s="86"/>
      <c r="KIH434" s="86"/>
      <c r="KII434" s="86"/>
      <c r="KIJ434" s="86"/>
      <c r="KIK434" s="86"/>
      <c r="KIL434" s="86"/>
      <c r="KIM434" s="86"/>
      <c r="KIN434" s="86"/>
      <c r="KIO434" s="86"/>
      <c r="KIP434" s="86"/>
      <c r="KIQ434" s="86"/>
      <c r="KIR434" s="86"/>
      <c r="KIS434" s="86"/>
      <c r="KIT434" s="86"/>
      <c r="KIU434" s="86"/>
      <c r="KIV434" s="86"/>
      <c r="KIW434" s="86"/>
      <c r="KIX434" s="86"/>
      <c r="KIY434" s="86"/>
      <c r="KIZ434" s="86"/>
      <c r="KJA434" s="86"/>
      <c r="KJB434" s="86"/>
      <c r="KJC434" s="86"/>
      <c r="KJD434" s="86"/>
      <c r="KJE434" s="86"/>
      <c r="KJF434" s="86"/>
      <c r="KJG434" s="86"/>
      <c r="KJH434" s="86"/>
      <c r="KJI434" s="86"/>
      <c r="KJJ434" s="86"/>
      <c r="KJK434" s="86"/>
      <c r="KJL434" s="86"/>
      <c r="KJM434" s="86"/>
      <c r="KJN434" s="86"/>
      <c r="KJO434" s="86"/>
      <c r="KJP434" s="86"/>
      <c r="KJQ434" s="86"/>
      <c r="KJR434" s="86"/>
      <c r="KJS434" s="86"/>
      <c r="KJT434" s="86"/>
      <c r="KJU434" s="86"/>
      <c r="KJV434" s="86"/>
      <c r="KJW434" s="86"/>
      <c r="KJX434" s="86"/>
      <c r="KJY434" s="86"/>
      <c r="KJZ434" s="86"/>
      <c r="KKA434" s="86"/>
      <c r="KKB434" s="86"/>
      <c r="KKC434" s="86"/>
      <c r="KKD434" s="86"/>
      <c r="KKE434" s="86"/>
      <c r="KKF434" s="86"/>
      <c r="KKG434" s="86"/>
      <c r="KKH434" s="86"/>
      <c r="KKI434" s="86"/>
      <c r="KKJ434" s="86"/>
      <c r="KKK434" s="86"/>
      <c r="KKL434" s="86"/>
      <c r="KKM434" s="86"/>
      <c r="KKN434" s="86"/>
      <c r="KKO434" s="86"/>
      <c r="KKP434" s="86"/>
      <c r="KKQ434" s="86"/>
      <c r="KKR434" s="86"/>
      <c r="KKS434" s="86"/>
      <c r="KKT434" s="86"/>
      <c r="KKU434" s="86"/>
      <c r="KKV434" s="86"/>
      <c r="KKW434" s="86"/>
      <c r="KKX434" s="86"/>
      <c r="KKY434" s="86"/>
      <c r="KKZ434" s="86"/>
      <c r="KLA434" s="86"/>
      <c r="KLB434" s="86"/>
      <c r="KLC434" s="86"/>
      <c r="KLD434" s="86"/>
      <c r="KLE434" s="86"/>
      <c r="KLF434" s="86"/>
      <c r="KLG434" s="86"/>
      <c r="KLH434" s="86"/>
      <c r="KLI434" s="86"/>
      <c r="KLJ434" s="86"/>
      <c r="KLK434" s="86"/>
      <c r="KLL434" s="86"/>
      <c r="KLM434" s="86"/>
      <c r="KLN434" s="86"/>
      <c r="KLO434" s="86"/>
      <c r="KLP434" s="86"/>
      <c r="KLQ434" s="86"/>
      <c r="KLR434" s="86"/>
      <c r="KLS434" s="86"/>
      <c r="KLT434" s="86"/>
      <c r="KLU434" s="86"/>
      <c r="KLV434" s="86"/>
      <c r="KLW434" s="86"/>
      <c r="KLX434" s="86"/>
      <c r="KLY434" s="86"/>
      <c r="KLZ434" s="86"/>
      <c r="KMA434" s="86"/>
      <c r="KMB434" s="86"/>
      <c r="KMC434" s="86"/>
      <c r="KMD434" s="86"/>
      <c r="KME434" s="86"/>
      <c r="KMF434" s="86"/>
      <c r="KMG434" s="86"/>
      <c r="KMH434" s="86"/>
      <c r="KMI434" s="86"/>
      <c r="KMJ434" s="86"/>
      <c r="KMK434" s="86"/>
      <c r="KML434" s="86"/>
      <c r="KMM434" s="86"/>
      <c r="KMN434" s="86"/>
      <c r="KMO434" s="86"/>
      <c r="KMP434" s="86"/>
      <c r="KMQ434" s="86"/>
      <c r="KMR434" s="86"/>
      <c r="KMS434" s="86"/>
      <c r="KMT434" s="86"/>
      <c r="KMU434" s="86"/>
      <c r="KMV434" s="86"/>
      <c r="KMW434" s="86"/>
      <c r="KMX434" s="86"/>
      <c r="KMY434" s="86"/>
      <c r="KMZ434" s="86"/>
      <c r="KNA434" s="86"/>
      <c r="KNB434" s="86"/>
      <c r="KNC434" s="86"/>
      <c r="KND434" s="86"/>
      <c r="KNE434" s="86"/>
      <c r="KNF434" s="86"/>
      <c r="KNG434" s="86"/>
      <c r="KNH434" s="86"/>
      <c r="KNI434" s="86"/>
      <c r="KNJ434" s="86"/>
      <c r="KNK434" s="86"/>
      <c r="KNL434" s="86"/>
      <c r="KNM434" s="86"/>
      <c r="KNN434" s="86"/>
      <c r="KNO434" s="86"/>
      <c r="KNP434" s="86"/>
      <c r="KNQ434" s="86"/>
      <c r="KNR434" s="86"/>
      <c r="KNS434" s="86"/>
      <c r="KNT434" s="86"/>
      <c r="KNU434" s="86"/>
      <c r="KNV434" s="86"/>
      <c r="KNW434" s="86"/>
      <c r="KNX434" s="86"/>
      <c r="KNY434" s="86"/>
      <c r="KNZ434" s="86"/>
      <c r="KOA434" s="86"/>
      <c r="KOB434" s="86"/>
      <c r="KOC434" s="86"/>
      <c r="KOD434" s="86"/>
      <c r="KOE434" s="86"/>
      <c r="KOF434" s="86"/>
      <c r="KOG434" s="86"/>
      <c r="KOH434" s="86"/>
      <c r="KOI434" s="86"/>
      <c r="KOJ434" s="86"/>
      <c r="KOK434" s="86"/>
      <c r="KOL434" s="86"/>
      <c r="KOM434" s="86"/>
      <c r="KON434" s="86"/>
      <c r="KOO434" s="86"/>
      <c r="KOP434" s="86"/>
      <c r="KOQ434" s="86"/>
      <c r="KOR434" s="86"/>
      <c r="KOS434" s="86"/>
      <c r="KOT434" s="86"/>
      <c r="KOU434" s="86"/>
      <c r="KOV434" s="86"/>
      <c r="KOW434" s="86"/>
      <c r="KOX434" s="86"/>
      <c r="KOY434" s="86"/>
      <c r="KOZ434" s="86"/>
      <c r="KPA434" s="86"/>
      <c r="KPB434" s="86"/>
      <c r="KPC434" s="86"/>
      <c r="KPD434" s="86"/>
      <c r="KPE434" s="86"/>
      <c r="KPF434" s="86"/>
      <c r="KPG434" s="86"/>
      <c r="KPH434" s="86"/>
      <c r="KPI434" s="86"/>
      <c r="KPJ434" s="86"/>
      <c r="KPK434" s="86"/>
      <c r="KPL434" s="86"/>
      <c r="KPM434" s="86"/>
      <c r="KPN434" s="86"/>
      <c r="KPO434" s="86"/>
      <c r="KPP434" s="86"/>
      <c r="KPQ434" s="86"/>
      <c r="KPR434" s="86"/>
      <c r="KPS434" s="86"/>
      <c r="KPT434" s="86"/>
      <c r="KPU434" s="86"/>
      <c r="KPV434" s="86"/>
      <c r="KPW434" s="86"/>
      <c r="KPX434" s="86"/>
      <c r="KPY434" s="86"/>
      <c r="KPZ434" s="86"/>
      <c r="KQA434" s="86"/>
      <c r="KQB434" s="86"/>
      <c r="KQC434" s="86"/>
      <c r="KQD434" s="86"/>
      <c r="KQE434" s="86"/>
      <c r="KQF434" s="86"/>
      <c r="KQG434" s="86"/>
      <c r="KQH434" s="86"/>
      <c r="KQI434" s="86"/>
      <c r="KQJ434" s="86"/>
      <c r="KQK434" s="86"/>
      <c r="KQL434" s="86"/>
      <c r="KQM434" s="86"/>
      <c r="KQN434" s="86"/>
      <c r="KQO434" s="86"/>
      <c r="KQP434" s="86"/>
      <c r="KQQ434" s="86"/>
      <c r="KQR434" s="86"/>
      <c r="KQS434" s="86"/>
      <c r="KQT434" s="86"/>
      <c r="KQU434" s="86"/>
      <c r="KQV434" s="86"/>
      <c r="KQW434" s="86"/>
      <c r="KQX434" s="86"/>
      <c r="KQY434" s="86"/>
      <c r="KQZ434" s="86"/>
      <c r="KRA434" s="86"/>
      <c r="KRB434" s="86"/>
      <c r="KRC434" s="86"/>
      <c r="KRD434" s="86"/>
      <c r="KRE434" s="86"/>
      <c r="KRF434" s="86"/>
      <c r="KRG434" s="86"/>
      <c r="KRH434" s="86"/>
      <c r="KRI434" s="86"/>
      <c r="KRJ434" s="86"/>
      <c r="KRK434" s="86"/>
      <c r="KRL434" s="86"/>
      <c r="KRM434" s="86"/>
      <c r="KRN434" s="86"/>
      <c r="KRO434" s="86"/>
      <c r="KRP434" s="86"/>
      <c r="KRQ434" s="86"/>
      <c r="KRR434" s="86"/>
      <c r="KRS434" s="86"/>
      <c r="KRT434" s="86"/>
      <c r="KRU434" s="86"/>
      <c r="KRV434" s="86"/>
      <c r="KRW434" s="86"/>
      <c r="KRX434" s="86"/>
      <c r="KRY434" s="86"/>
      <c r="KRZ434" s="86"/>
      <c r="KSA434" s="86"/>
      <c r="KSB434" s="86"/>
      <c r="KSC434" s="86"/>
      <c r="KSD434" s="86"/>
      <c r="KSE434" s="86"/>
      <c r="KSF434" s="86"/>
      <c r="KSG434" s="86"/>
      <c r="KSH434" s="86"/>
      <c r="KSI434" s="86"/>
      <c r="KSJ434" s="86"/>
      <c r="KSK434" s="86"/>
      <c r="KSL434" s="86"/>
      <c r="KSM434" s="86"/>
      <c r="KSN434" s="86"/>
      <c r="KSO434" s="86"/>
      <c r="KSP434" s="86"/>
      <c r="KSQ434" s="86"/>
      <c r="KSR434" s="86"/>
      <c r="KSS434" s="86"/>
      <c r="KST434" s="86"/>
      <c r="KSU434" s="86"/>
      <c r="KSV434" s="86"/>
      <c r="KSW434" s="86"/>
      <c r="KSX434" s="86"/>
      <c r="KSY434" s="86"/>
      <c r="KSZ434" s="86"/>
      <c r="KTA434" s="86"/>
      <c r="KTB434" s="86"/>
      <c r="KTC434" s="86"/>
      <c r="KTD434" s="86"/>
      <c r="KTE434" s="86"/>
      <c r="KTF434" s="86"/>
      <c r="KTG434" s="86"/>
      <c r="KTH434" s="86"/>
      <c r="KTI434" s="86"/>
      <c r="KTJ434" s="86"/>
      <c r="KTK434" s="86"/>
      <c r="KTL434" s="86"/>
      <c r="KTM434" s="86"/>
      <c r="KTN434" s="86"/>
      <c r="KTO434" s="86"/>
      <c r="KTP434" s="86"/>
      <c r="KTQ434" s="86"/>
      <c r="KTR434" s="86"/>
      <c r="KTS434" s="86"/>
      <c r="KTT434" s="86"/>
      <c r="KTU434" s="86"/>
      <c r="KTV434" s="86"/>
      <c r="KTW434" s="86"/>
      <c r="KTX434" s="86"/>
      <c r="KTY434" s="86"/>
      <c r="KTZ434" s="86"/>
      <c r="KUA434" s="86"/>
      <c r="KUB434" s="86"/>
      <c r="KUC434" s="86"/>
      <c r="KUD434" s="86"/>
      <c r="KUE434" s="86"/>
      <c r="KUF434" s="86"/>
      <c r="KUG434" s="86"/>
      <c r="KUH434" s="86"/>
      <c r="KUI434" s="86"/>
      <c r="KUJ434" s="86"/>
      <c r="KUK434" s="86"/>
      <c r="KUL434" s="86"/>
      <c r="KUM434" s="86"/>
      <c r="KUN434" s="86"/>
      <c r="KUO434" s="86"/>
      <c r="KUP434" s="86"/>
      <c r="KUQ434" s="86"/>
      <c r="KUR434" s="86"/>
      <c r="KUS434" s="86"/>
      <c r="KUT434" s="86"/>
      <c r="KUU434" s="86"/>
      <c r="KUV434" s="86"/>
      <c r="KUW434" s="86"/>
      <c r="KUX434" s="86"/>
      <c r="KUY434" s="86"/>
      <c r="KUZ434" s="86"/>
      <c r="KVA434" s="86"/>
      <c r="KVB434" s="86"/>
      <c r="KVC434" s="86"/>
      <c r="KVD434" s="86"/>
      <c r="KVE434" s="86"/>
      <c r="KVF434" s="86"/>
      <c r="KVG434" s="86"/>
      <c r="KVH434" s="86"/>
      <c r="KVI434" s="86"/>
      <c r="KVJ434" s="86"/>
      <c r="KVK434" s="86"/>
      <c r="KVL434" s="86"/>
      <c r="KVM434" s="86"/>
      <c r="KVN434" s="86"/>
      <c r="KVO434" s="86"/>
      <c r="KVP434" s="86"/>
      <c r="KVQ434" s="86"/>
      <c r="KVR434" s="86"/>
      <c r="KVS434" s="86"/>
      <c r="KVT434" s="86"/>
      <c r="KVU434" s="86"/>
      <c r="KVV434" s="86"/>
      <c r="KVW434" s="86"/>
      <c r="KVX434" s="86"/>
      <c r="KVY434" s="86"/>
      <c r="KVZ434" s="86"/>
      <c r="KWA434" s="86"/>
      <c r="KWB434" s="86"/>
      <c r="KWC434" s="86"/>
      <c r="KWD434" s="86"/>
      <c r="KWE434" s="86"/>
      <c r="KWF434" s="86"/>
      <c r="KWG434" s="86"/>
      <c r="KWH434" s="86"/>
      <c r="KWI434" s="86"/>
      <c r="KWJ434" s="86"/>
      <c r="KWK434" s="86"/>
      <c r="KWL434" s="86"/>
      <c r="KWM434" s="86"/>
      <c r="KWN434" s="86"/>
      <c r="KWO434" s="86"/>
      <c r="KWP434" s="86"/>
      <c r="KWQ434" s="86"/>
      <c r="KWR434" s="86"/>
      <c r="KWS434" s="86"/>
      <c r="KWT434" s="86"/>
      <c r="KWU434" s="86"/>
      <c r="KWV434" s="86"/>
      <c r="KWW434" s="86"/>
      <c r="KWX434" s="86"/>
      <c r="KWY434" s="86"/>
      <c r="KWZ434" s="86"/>
      <c r="KXA434" s="86"/>
      <c r="KXB434" s="86"/>
      <c r="KXC434" s="86"/>
      <c r="KXD434" s="86"/>
      <c r="KXE434" s="86"/>
      <c r="KXF434" s="86"/>
      <c r="KXG434" s="86"/>
      <c r="KXH434" s="86"/>
      <c r="KXI434" s="86"/>
      <c r="KXJ434" s="86"/>
      <c r="KXK434" s="86"/>
      <c r="KXL434" s="86"/>
      <c r="KXM434" s="86"/>
      <c r="KXN434" s="86"/>
      <c r="KXO434" s="86"/>
      <c r="KXP434" s="86"/>
      <c r="KXQ434" s="86"/>
      <c r="KXR434" s="86"/>
      <c r="KXS434" s="86"/>
      <c r="KXT434" s="86"/>
      <c r="KXU434" s="86"/>
      <c r="KXV434" s="86"/>
      <c r="KXW434" s="86"/>
      <c r="KXX434" s="86"/>
      <c r="KXY434" s="86"/>
      <c r="KXZ434" s="86"/>
      <c r="KYA434" s="86"/>
      <c r="KYB434" s="86"/>
      <c r="KYC434" s="86"/>
      <c r="KYD434" s="86"/>
      <c r="KYE434" s="86"/>
      <c r="KYF434" s="86"/>
      <c r="KYG434" s="86"/>
      <c r="KYH434" s="86"/>
      <c r="KYI434" s="86"/>
      <c r="KYJ434" s="86"/>
      <c r="KYK434" s="86"/>
      <c r="KYL434" s="86"/>
      <c r="KYM434" s="86"/>
      <c r="KYN434" s="86"/>
      <c r="KYO434" s="86"/>
      <c r="KYP434" s="86"/>
      <c r="KYQ434" s="86"/>
      <c r="KYR434" s="86"/>
      <c r="KYS434" s="86"/>
      <c r="KYT434" s="86"/>
      <c r="KYU434" s="86"/>
      <c r="KYV434" s="86"/>
      <c r="KYW434" s="86"/>
      <c r="KYX434" s="86"/>
      <c r="KYY434" s="86"/>
      <c r="KYZ434" s="86"/>
      <c r="KZA434" s="86"/>
      <c r="KZB434" s="86"/>
      <c r="KZC434" s="86"/>
      <c r="KZD434" s="86"/>
      <c r="KZE434" s="86"/>
      <c r="KZF434" s="86"/>
      <c r="KZG434" s="86"/>
      <c r="KZH434" s="86"/>
      <c r="KZI434" s="86"/>
      <c r="KZJ434" s="86"/>
      <c r="KZK434" s="86"/>
      <c r="KZL434" s="86"/>
      <c r="KZM434" s="86"/>
      <c r="KZN434" s="86"/>
      <c r="KZO434" s="86"/>
      <c r="KZP434" s="86"/>
      <c r="KZQ434" s="86"/>
      <c r="KZR434" s="86"/>
      <c r="KZS434" s="86"/>
      <c r="KZT434" s="86"/>
      <c r="KZU434" s="86"/>
      <c r="KZV434" s="86"/>
      <c r="KZW434" s="86"/>
      <c r="KZX434" s="86"/>
      <c r="KZY434" s="86"/>
      <c r="KZZ434" s="86"/>
      <c r="LAA434" s="86"/>
      <c r="LAB434" s="86"/>
      <c r="LAC434" s="86"/>
      <c r="LAD434" s="86"/>
      <c r="LAE434" s="86"/>
      <c r="LAF434" s="86"/>
      <c r="LAG434" s="86"/>
      <c r="LAH434" s="86"/>
      <c r="LAI434" s="86"/>
      <c r="LAJ434" s="86"/>
      <c r="LAK434" s="86"/>
      <c r="LAL434" s="86"/>
      <c r="LAM434" s="86"/>
      <c r="LAN434" s="86"/>
      <c r="LAO434" s="86"/>
      <c r="LAP434" s="86"/>
      <c r="LAQ434" s="86"/>
      <c r="LAR434" s="86"/>
      <c r="LAS434" s="86"/>
      <c r="LAT434" s="86"/>
      <c r="LAU434" s="86"/>
      <c r="LAV434" s="86"/>
      <c r="LAW434" s="86"/>
      <c r="LAX434" s="86"/>
      <c r="LAY434" s="86"/>
      <c r="LAZ434" s="86"/>
      <c r="LBA434" s="86"/>
      <c r="LBB434" s="86"/>
      <c r="LBC434" s="86"/>
      <c r="LBD434" s="86"/>
      <c r="LBE434" s="86"/>
      <c r="LBF434" s="86"/>
      <c r="LBG434" s="86"/>
      <c r="LBH434" s="86"/>
      <c r="LBI434" s="86"/>
      <c r="LBJ434" s="86"/>
      <c r="LBK434" s="86"/>
      <c r="LBL434" s="86"/>
      <c r="LBM434" s="86"/>
      <c r="LBN434" s="86"/>
      <c r="LBO434" s="86"/>
      <c r="LBP434" s="86"/>
      <c r="LBQ434" s="86"/>
      <c r="LBR434" s="86"/>
      <c r="LBS434" s="86"/>
      <c r="LBT434" s="86"/>
      <c r="LBU434" s="86"/>
      <c r="LBV434" s="86"/>
      <c r="LBW434" s="86"/>
      <c r="LBX434" s="86"/>
      <c r="LBY434" s="86"/>
      <c r="LBZ434" s="86"/>
      <c r="LCA434" s="86"/>
      <c r="LCB434" s="86"/>
      <c r="LCC434" s="86"/>
      <c r="LCD434" s="86"/>
      <c r="LCE434" s="86"/>
      <c r="LCF434" s="86"/>
      <c r="LCG434" s="86"/>
      <c r="LCH434" s="86"/>
      <c r="LCI434" s="86"/>
      <c r="LCJ434" s="86"/>
      <c r="LCK434" s="86"/>
      <c r="LCL434" s="86"/>
      <c r="LCM434" s="86"/>
      <c r="LCN434" s="86"/>
      <c r="LCO434" s="86"/>
      <c r="LCP434" s="86"/>
      <c r="LCQ434" s="86"/>
      <c r="LCR434" s="86"/>
      <c r="LCS434" s="86"/>
      <c r="LCT434" s="86"/>
      <c r="LCU434" s="86"/>
      <c r="LCV434" s="86"/>
      <c r="LCW434" s="86"/>
      <c r="LCX434" s="86"/>
      <c r="LCY434" s="86"/>
      <c r="LCZ434" s="86"/>
      <c r="LDA434" s="86"/>
      <c r="LDB434" s="86"/>
      <c r="LDC434" s="86"/>
      <c r="LDD434" s="86"/>
      <c r="LDE434" s="86"/>
      <c r="LDF434" s="86"/>
      <c r="LDG434" s="86"/>
      <c r="LDH434" s="86"/>
      <c r="LDI434" s="86"/>
      <c r="LDJ434" s="86"/>
      <c r="LDK434" s="86"/>
      <c r="LDL434" s="86"/>
      <c r="LDM434" s="86"/>
      <c r="LDN434" s="86"/>
      <c r="LDO434" s="86"/>
      <c r="LDP434" s="86"/>
      <c r="LDQ434" s="86"/>
      <c r="LDR434" s="86"/>
      <c r="LDS434" s="86"/>
      <c r="LDT434" s="86"/>
      <c r="LDU434" s="86"/>
      <c r="LDV434" s="86"/>
      <c r="LDW434" s="86"/>
      <c r="LDX434" s="86"/>
      <c r="LDY434" s="86"/>
      <c r="LDZ434" s="86"/>
      <c r="LEA434" s="86"/>
      <c r="LEB434" s="86"/>
      <c r="LEC434" s="86"/>
      <c r="LED434" s="86"/>
      <c r="LEE434" s="86"/>
      <c r="LEF434" s="86"/>
      <c r="LEG434" s="86"/>
      <c r="LEH434" s="86"/>
      <c r="LEI434" s="86"/>
      <c r="LEJ434" s="86"/>
      <c r="LEK434" s="86"/>
      <c r="LEL434" s="86"/>
      <c r="LEM434" s="86"/>
      <c r="LEN434" s="86"/>
      <c r="LEO434" s="86"/>
      <c r="LEP434" s="86"/>
      <c r="LEQ434" s="86"/>
      <c r="LER434" s="86"/>
      <c r="LES434" s="86"/>
      <c r="LET434" s="86"/>
      <c r="LEU434" s="86"/>
      <c r="LEV434" s="86"/>
      <c r="LEW434" s="86"/>
      <c r="LEX434" s="86"/>
      <c r="LEY434" s="86"/>
      <c r="LEZ434" s="86"/>
      <c r="LFA434" s="86"/>
      <c r="LFB434" s="86"/>
      <c r="LFC434" s="86"/>
      <c r="LFD434" s="86"/>
      <c r="LFE434" s="86"/>
      <c r="LFF434" s="86"/>
      <c r="LFG434" s="86"/>
      <c r="LFH434" s="86"/>
      <c r="LFI434" s="86"/>
      <c r="LFJ434" s="86"/>
      <c r="LFK434" s="86"/>
      <c r="LFL434" s="86"/>
      <c r="LFM434" s="86"/>
      <c r="LFN434" s="86"/>
      <c r="LFO434" s="86"/>
      <c r="LFP434" s="86"/>
      <c r="LFQ434" s="86"/>
      <c r="LFR434" s="86"/>
      <c r="LFS434" s="86"/>
      <c r="LFT434" s="86"/>
      <c r="LFU434" s="86"/>
      <c r="LFV434" s="86"/>
      <c r="LFW434" s="86"/>
      <c r="LFX434" s="86"/>
      <c r="LFY434" s="86"/>
      <c r="LFZ434" s="86"/>
      <c r="LGA434" s="86"/>
      <c r="LGB434" s="86"/>
      <c r="LGC434" s="86"/>
      <c r="LGD434" s="86"/>
      <c r="LGE434" s="86"/>
      <c r="LGF434" s="86"/>
      <c r="LGG434" s="86"/>
      <c r="LGH434" s="86"/>
      <c r="LGI434" s="86"/>
      <c r="LGJ434" s="86"/>
      <c r="LGK434" s="86"/>
      <c r="LGL434" s="86"/>
      <c r="LGM434" s="86"/>
      <c r="LGN434" s="86"/>
      <c r="LGO434" s="86"/>
      <c r="LGP434" s="86"/>
      <c r="LGQ434" s="86"/>
      <c r="LGR434" s="86"/>
      <c r="LGS434" s="86"/>
      <c r="LGT434" s="86"/>
      <c r="LGU434" s="86"/>
      <c r="LGV434" s="86"/>
      <c r="LGW434" s="86"/>
      <c r="LGX434" s="86"/>
      <c r="LGY434" s="86"/>
      <c r="LGZ434" s="86"/>
      <c r="LHA434" s="86"/>
      <c r="LHB434" s="86"/>
      <c r="LHC434" s="86"/>
      <c r="LHD434" s="86"/>
      <c r="LHE434" s="86"/>
      <c r="LHF434" s="86"/>
      <c r="LHG434" s="86"/>
      <c r="LHH434" s="86"/>
      <c r="LHI434" s="86"/>
      <c r="LHJ434" s="86"/>
      <c r="LHK434" s="86"/>
      <c r="LHL434" s="86"/>
      <c r="LHM434" s="86"/>
      <c r="LHN434" s="86"/>
      <c r="LHO434" s="86"/>
      <c r="LHP434" s="86"/>
      <c r="LHQ434" s="86"/>
      <c r="LHR434" s="86"/>
      <c r="LHS434" s="86"/>
      <c r="LHT434" s="86"/>
      <c r="LHU434" s="86"/>
      <c r="LHV434" s="86"/>
      <c r="LHW434" s="86"/>
      <c r="LHX434" s="86"/>
      <c r="LHY434" s="86"/>
      <c r="LHZ434" s="86"/>
      <c r="LIA434" s="86"/>
      <c r="LIB434" s="86"/>
      <c r="LIC434" s="86"/>
      <c r="LID434" s="86"/>
      <c r="LIE434" s="86"/>
      <c r="LIF434" s="86"/>
      <c r="LIG434" s="86"/>
      <c r="LIH434" s="86"/>
      <c r="LII434" s="86"/>
      <c r="LIJ434" s="86"/>
      <c r="LIK434" s="86"/>
      <c r="LIL434" s="86"/>
      <c r="LIM434" s="86"/>
      <c r="LIN434" s="86"/>
      <c r="LIO434" s="86"/>
      <c r="LIP434" s="86"/>
      <c r="LIQ434" s="86"/>
      <c r="LIR434" s="86"/>
      <c r="LIS434" s="86"/>
      <c r="LIT434" s="86"/>
      <c r="LIU434" s="86"/>
      <c r="LIV434" s="86"/>
      <c r="LIW434" s="86"/>
      <c r="LIX434" s="86"/>
      <c r="LIY434" s="86"/>
      <c r="LIZ434" s="86"/>
      <c r="LJA434" s="86"/>
      <c r="LJB434" s="86"/>
      <c r="LJC434" s="86"/>
      <c r="LJD434" s="86"/>
      <c r="LJE434" s="86"/>
      <c r="LJF434" s="86"/>
      <c r="LJG434" s="86"/>
      <c r="LJH434" s="86"/>
      <c r="LJI434" s="86"/>
      <c r="LJJ434" s="86"/>
      <c r="LJK434" s="86"/>
      <c r="LJL434" s="86"/>
      <c r="LJM434" s="86"/>
      <c r="LJN434" s="86"/>
      <c r="LJO434" s="86"/>
      <c r="LJP434" s="86"/>
      <c r="LJQ434" s="86"/>
      <c r="LJR434" s="86"/>
      <c r="LJS434" s="86"/>
      <c r="LJT434" s="86"/>
      <c r="LJU434" s="86"/>
      <c r="LJV434" s="86"/>
      <c r="LJW434" s="86"/>
      <c r="LJX434" s="86"/>
      <c r="LJY434" s="86"/>
      <c r="LJZ434" s="86"/>
      <c r="LKA434" s="86"/>
      <c r="LKB434" s="86"/>
      <c r="LKC434" s="86"/>
      <c r="LKD434" s="86"/>
      <c r="LKE434" s="86"/>
      <c r="LKF434" s="86"/>
      <c r="LKG434" s="86"/>
      <c r="LKH434" s="86"/>
      <c r="LKI434" s="86"/>
      <c r="LKJ434" s="86"/>
      <c r="LKK434" s="86"/>
      <c r="LKL434" s="86"/>
      <c r="LKM434" s="86"/>
      <c r="LKN434" s="86"/>
      <c r="LKO434" s="86"/>
      <c r="LKP434" s="86"/>
      <c r="LKQ434" s="86"/>
      <c r="LKR434" s="86"/>
      <c r="LKS434" s="86"/>
      <c r="LKT434" s="86"/>
      <c r="LKU434" s="86"/>
      <c r="LKV434" s="86"/>
      <c r="LKW434" s="86"/>
      <c r="LKX434" s="86"/>
      <c r="LKY434" s="86"/>
      <c r="LKZ434" s="86"/>
      <c r="LLA434" s="86"/>
      <c r="LLB434" s="86"/>
      <c r="LLC434" s="86"/>
      <c r="LLD434" s="86"/>
      <c r="LLE434" s="86"/>
      <c r="LLF434" s="86"/>
      <c r="LLG434" s="86"/>
      <c r="LLH434" s="86"/>
      <c r="LLI434" s="86"/>
      <c r="LLJ434" s="86"/>
      <c r="LLK434" s="86"/>
      <c r="LLL434" s="86"/>
      <c r="LLM434" s="86"/>
      <c r="LLN434" s="86"/>
      <c r="LLO434" s="86"/>
      <c r="LLP434" s="86"/>
      <c r="LLQ434" s="86"/>
      <c r="LLR434" s="86"/>
      <c r="LLS434" s="86"/>
      <c r="LLT434" s="86"/>
      <c r="LLU434" s="86"/>
      <c r="LLV434" s="86"/>
      <c r="LLW434" s="86"/>
      <c r="LLX434" s="86"/>
      <c r="LLY434" s="86"/>
      <c r="LLZ434" s="86"/>
      <c r="LMA434" s="86"/>
      <c r="LMB434" s="86"/>
      <c r="LMC434" s="86"/>
      <c r="LMD434" s="86"/>
      <c r="LME434" s="86"/>
      <c r="LMF434" s="86"/>
      <c r="LMG434" s="86"/>
      <c r="LMH434" s="86"/>
      <c r="LMI434" s="86"/>
      <c r="LMJ434" s="86"/>
      <c r="LMK434" s="86"/>
      <c r="LML434" s="86"/>
      <c r="LMM434" s="86"/>
      <c r="LMN434" s="86"/>
      <c r="LMO434" s="86"/>
      <c r="LMP434" s="86"/>
      <c r="LMQ434" s="86"/>
      <c r="LMR434" s="86"/>
      <c r="LMS434" s="86"/>
      <c r="LMT434" s="86"/>
      <c r="LMU434" s="86"/>
      <c r="LMV434" s="86"/>
      <c r="LMW434" s="86"/>
      <c r="LMX434" s="86"/>
      <c r="LMY434" s="86"/>
      <c r="LMZ434" s="86"/>
      <c r="LNA434" s="86"/>
      <c r="LNB434" s="86"/>
      <c r="LNC434" s="86"/>
      <c r="LND434" s="86"/>
      <c r="LNE434" s="86"/>
      <c r="LNF434" s="86"/>
      <c r="LNG434" s="86"/>
      <c r="LNH434" s="86"/>
      <c r="LNI434" s="86"/>
      <c r="LNJ434" s="86"/>
      <c r="LNK434" s="86"/>
      <c r="LNL434" s="86"/>
      <c r="LNM434" s="86"/>
      <c r="LNN434" s="86"/>
      <c r="LNO434" s="86"/>
      <c r="LNP434" s="86"/>
      <c r="LNQ434" s="86"/>
      <c r="LNR434" s="86"/>
      <c r="LNS434" s="86"/>
      <c r="LNT434" s="86"/>
      <c r="LNU434" s="86"/>
      <c r="LNV434" s="86"/>
      <c r="LNW434" s="86"/>
      <c r="LNX434" s="86"/>
      <c r="LNY434" s="86"/>
      <c r="LNZ434" s="86"/>
      <c r="LOA434" s="86"/>
      <c r="LOB434" s="86"/>
      <c r="LOC434" s="86"/>
      <c r="LOD434" s="86"/>
      <c r="LOE434" s="86"/>
      <c r="LOF434" s="86"/>
      <c r="LOG434" s="86"/>
      <c r="LOH434" s="86"/>
      <c r="LOI434" s="86"/>
      <c r="LOJ434" s="86"/>
      <c r="LOK434" s="86"/>
      <c r="LOL434" s="86"/>
      <c r="LOM434" s="86"/>
      <c r="LON434" s="86"/>
      <c r="LOO434" s="86"/>
      <c r="LOP434" s="86"/>
      <c r="LOQ434" s="86"/>
      <c r="LOR434" s="86"/>
      <c r="LOS434" s="86"/>
      <c r="LOT434" s="86"/>
      <c r="LOU434" s="86"/>
      <c r="LOV434" s="86"/>
      <c r="LOW434" s="86"/>
      <c r="LOX434" s="86"/>
      <c r="LOY434" s="86"/>
      <c r="LOZ434" s="86"/>
      <c r="LPA434" s="86"/>
      <c r="LPB434" s="86"/>
      <c r="LPC434" s="86"/>
      <c r="LPD434" s="86"/>
      <c r="LPE434" s="86"/>
      <c r="LPF434" s="86"/>
      <c r="LPG434" s="86"/>
      <c r="LPH434" s="86"/>
      <c r="LPI434" s="86"/>
      <c r="LPJ434" s="86"/>
      <c r="LPK434" s="86"/>
      <c r="LPL434" s="86"/>
      <c r="LPM434" s="86"/>
      <c r="LPN434" s="86"/>
      <c r="LPO434" s="86"/>
      <c r="LPP434" s="86"/>
      <c r="LPQ434" s="86"/>
      <c r="LPR434" s="86"/>
      <c r="LPS434" s="86"/>
      <c r="LPT434" s="86"/>
      <c r="LPU434" s="86"/>
      <c r="LPV434" s="86"/>
      <c r="LPW434" s="86"/>
      <c r="LPX434" s="86"/>
      <c r="LPY434" s="86"/>
      <c r="LPZ434" s="86"/>
      <c r="LQA434" s="86"/>
      <c r="LQB434" s="86"/>
      <c r="LQC434" s="86"/>
      <c r="LQD434" s="86"/>
      <c r="LQE434" s="86"/>
      <c r="LQF434" s="86"/>
      <c r="LQG434" s="86"/>
      <c r="LQH434" s="86"/>
      <c r="LQI434" s="86"/>
      <c r="LQJ434" s="86"/>
      <c r="LQK434" s="86"/>
      <c r="LQL434" s="86"/>
      <c r="LQM434" s="86"/>
      <c r="LQN434" s="86"/>
      <c r="LQO434" s="86"/>
      <c r="LQP434" s="86"/>
      <c r="LQQ434" s="86"/>
      <c r="LQR434" s="86"/>
      <c r="LQS434" s="86"/>
      <c r="LQT434" s="86"/>
      <c r="LQU434" s="86"/>
      <c r="LQV434" s="86"/>
      <c r="LQW434" s="86"/>
      <c r="LQX434" s="86"/>
      <c r="LQY434" s="86"/>
      <c r="LQZ434" s="86"/>
      <c r="LRA434" s="86"/>
      <c r="LRB434" s="86"/>
      <c r="LRC434" s="86"/>
      <c r="LRD434" s="86"/>
      <c r="LRE434" s="86"/>
      <c r="LRF434" s="86"/>
      <c r="LRG434" s="86"/>
      <c r="LRH434" s="86"/>
      <c r="LRI434" s="86"/>
      <c r="LRJ434" s="86"/>
      <c r="LRK434" s="86"/>
      <c r="LRL434" s="86"/>
      <c r="LRM434" s="86"/>
      <c r="LRN434" s="86"/>
      <c r="LRO434" s="86"/>
      <c r="LRP434" s="86"/>
      <c r="LRQ434" s="86"/>
      <c r="LRR434" s="86"/>
      <c r="LRS434" s="86"/>
      <c r="LRT434" s="86"/>
      <c r="LRU434" s="86"/>
      <c r="LRV434" s="86"/>
      <c r="LRW434" s="86"/>
      <c r="LRX434" s="86"/>
      <c r="LRY434" s="86"/>
      <c r="LRZ434" s="86"/>
      <c r="LSA434" s="86"/>
      <c r="LSB434" s="86"/>
      <c r="LSC434" s="86"/>
      <c r="LSD434" s="86"/>
      <c r="LSE434" s="86"/>
      <c r="LSF434" s="86"/>
      <c r="LSG434" s="86"/>
      <c r="LSH434" s="86"/>
      <c r="LSI434" s="86"/>
      <c r="LSJ434" s="86"/>
      <c r="LSK434" s="86"/>
      <c r="LSL434" s="86"/>
      <c r="LSM434" s="86"/>
      <c r="LSN434" s="86"/>
      <c r="LSO434" s="86"/>
      <c r="LSP434" s="86"/>
      <c r="LSQ434" s="86"/>
      <c r="LSR434" s="86"/>
      <c r="LSS434" s="86"/>
      <c r="LST434" s="86"/>
      <c r="LSU434" s="86"/>
      <c r="LSV434" s="86"/>
      <c r="LSW434" s="86"/>
      <c r="LSX434" s="86"/>
      <c r="LSY434" s="86"/>
      <c r="LSZ434" s="86"/>
      <c r="LTA434" s="86"/>
      <c r="LTB434" s="86"/>
      <c r="LTC434" s="86"/>
      <c r="LTD434" s="86"/>
      <c r="LTE434" s="86"/>
      <c r="LTF434" s="86"/>
      <c r="LTG434" s="86"/>
      <c r="LTH434" s="86"/>
      <c r="LTI434" s="86"/>
      <c r="LTJ434" s="86"/>
      <c r="LTK434" s="86"/>
      <c r="LTL434" s="86"/>
      <c r="LTM434" s="86"/>
      <c r="LTN434" s="86"/>
      <c r="LTO434" s="86"/>
      <c r="LTP434" s="86"/>
      <c r="LTQ434" s="86"/>
      <c r="LTR434" s="86"/>
      <c r="LTS434" s="86"/>
      <c r="LTT434" s="86"/>
      <c r="LTU434" s="86"/>
      <c r="LTV434" s="86"/>
      <c r="LTW434" s="86"/>
      <c r="LTX434" s="86"/>
      <c r="LTY434" s="86"/>
      <c r="LTZ434" s="86"/>
      <c r="LUA434" s="86"/>
      <c r="LUB434" s="86"/>
      <c r="LUC434" s="86"/>
      <c r="LUD434" s="86"/>
      <c r="LUE434" s="86"/>
      <c r="LUF434" s="86"/>
      <c r="LUG434" s="86"/>
      <c r="LUH434" s="86"/>
      <c r="LUI434" s="86"/>
      <c r="LUJ434" s="86"/>
      <c r="LUK434" s="86"/>
      <c r="LUL434" s="86"/>
      <c r="LUM434" s="86"/>
      <c r="LUN434" s="86"/>
      <c r="LUO434" s="86"/>
      <c r="LUP434" s="86"/>
      <c r="LUQ434" s="86"/>
      <c r="LUR434" s="86"/>
      <c r="LUS434" s="86"/>
      <c r="LUT434" s="86"/>
      <c r="LUU434" s="86"/>
      <c r="LUV434" s="86"/>
      <c r="LUW434" s="86"/>
      <c r="LUX434" s="86"/>
      <c r="LUY434" s="86"/>
      <c r="LUZ434" s="86"/>
      <c r="LVA434" s="86"/>
      <c r="LVB434" s="86"/>
      <c r="LVC434" s="86"/>
      <c r="LVD434" s="86"/>
      <c r="LVE434" s="86"/>
      <c r="LVF434" s="86"/>
      <c r="LVG434" s="86"/>
      <c r="LVH434" s="86"/>
      <c r="LVI434" s="86"/>
      <c r="LVJ434" s="86"/>
      <c r="LVK434" s="86"/>
      <c r="LVL434" s="86"/>
      <c r="LVM434" s="86"/>
      <c r="LVN434" s="86"/>
      <c r="LVO434" s="86"/>
      <c r="LVP434" s="86"/>
      <c r="LVQ434" s="86"/>
      <c r="LVR434" s="86"/>
      <c r="LVS434" s="86"/>
      <c r="LVT434" s="86"/>
      <c r="LVU434" s="86"/>
      <c r="LVV434" s="86"/>
      <c r="LVW434" s="86"/>
      <c r="LVX434" s="86"/>
      <c r="LVY434" s="86"/>
      <c r="LVZ434" s="86"/>
      <c r="LWA434" s="86"/>
      <c r="LWB434" s="86"/>
      <c r="LWC434" s="86"/>
      <c r="LWD434" s="86"/>
      <c r="LWE434" s="86"/>
      <c r="LWF434" s="86"/>
      <c r="LWG434" s="86"/>
      <c r="LWH434" s="86"/>
      <c r="LWI434" s="86"/>
      <c r="LWJ434" s="86"/>
      <c r="LWK434" s="86"/>
      <c r="LWL434" s="86"/>
      <c r="LWM434" s="86"/>
      <c r="LWN434" s="86"/>
      <c r="LWO434" s="86"/>
      <c r="LWP434" s="86"/>
      <c r="LWQ434" s="86"/>
      <c r="LWR434" s="86"/>
      <c r="LWS434" s="86"/>
      <c r="LWT434" s="86"/>
      <c r="LWU434" s="86"/>
      <c r="LWV434" s="86"/>
      <c r="LWW434" s="86"/>
      <c r="LWX434" s="86"/>
      <c r="LWY434" s="86"/>
      <c r="LWZ434" s="86"/>
      <c r="LXA434" s="86"/>
      <c r="LXB434" s="86"/>
      <c r="LXC434" s="86"/>
      <c r="LXD434" s="86"/>
      <c r="LXE434" s="86"/>
      <c r="LXF434" s="86"/>
      <c r="LXG434" s="86"/>
      <c r="LXH434" s="86"/>
      <c r="LXI434" s="86"/>
      <c r="LXJ434" s="86"/>
      <c r="LXK434" s="86"/>
      <c r="LXL434" s="86"/>
      <c r="LXM434" s="86"/>
      <c r="LXN434" s="86"/>
      <c r="LXO434" s="86"/>
      <c r="LXP434" s="86"/>
      <c r="LXQ434" s="86"/>
      <c r="LXR434" s="86"/>
      <c r="LXS434" s="86"/>
      <c r="LXT434" s="86"/>
      <c r="LXU434" s="86"/>
      <c r="LXV434" s="86"/>
      <c r="LXW434" s="86"/>
      <c r="LXX434" s="86"/>
      <c r="LXY434" s="86"/>
      <c r="LXZ434" s="86"/>
      <c r="LYA434" s="86"/>
      <c r="LYB434" s="86"/>
      <c r="LYC434" s="86"/>
      <c r="LYD434" s="86"/>
      <c r="LYE434" s="86"/>
      <c r="LYF434" s="86"/>
      <c r="LYG434" s="86"/>
      <c r="LYH434" s="86"/>
      <c r="LYI434" s="86"/>
      <c r="LYJ434" s="86"/>
      <c r="LYK434" s="86"/>
      <c r="LYL434" s="86"/>
      <c r="LYM434" s="86"/>
      <c r="LYN434" s="86"/>
      <c r="LYO434" s="86"/>
      <c r="LYP434" s="86"/>
      <c r="LYQ434" s="86"/>
      <c r="LYR434" s="86"/>
      <c r="LYS434" s="86"/>
      <c r="LYT434" s="86"/>
      <c r="LYU434" s="86"/>
      <c r="LYV434" s="86"/>
      <c r="LYW434" s="86"/>
      <c r="LYX434" s="86"/>
      <c r="LYY434" s="86"/>
      <c r="LYZ434" s="86"/>
      <c r="LZA434" s="86"/>
      <c r="LZB434" s="86"/>
      <c r="LZC434" s="86"/>
      <c r="LZD434" s="86"/>
      <c r="LZE434" s="86"/>
      <c r="LZF434" s="86"/>
      <c r="LZG434" s="86"/>
      <c r="LZH434" s="86"/>
      <c r="LZI434" s="86"/>
      <c r="LZJ434" s="86"/>
      <c r="LZK434" s="86"/>
      <c r="LZL434" s="86"/>
      <c r="LZM434" s="86"/>
      <c r="LZN434" s="86"/>
      <c r="LZO434" s="86"/>
      <c r="LZP434" s="86"/>
      <c r="LZQ434" s="86"/>
      <c r="LZR434" s="86"/>
      <c r="LZS434" s="86"/>
      <c r="LZT434" s="86"/>
      <c r="LZU434" s="86"/>
      <c r="LZV434" s="86"/>
      <c r="LZW434" s="86"/>
      <c r="LZX434" s="86"/>
      <c r="LZY434" s="86"/>
      <c r="LZZ434" s="86"/>
      <c r="MAA434" s="86"/>
      <c r="MAB434" s="86"/>
      <c r="MAC434" s="86"/>
      <c r="MAD434" s="86"/>
      <c r="MAE434" s="86"/>
      <c r="MAF434" s="86"/>
      <c r="MAG434" s="86"/>
      <c r="MAH434" s="86"/>
      <c r="MAI434" s="86"/>
      <c r="MAJ434" s="86"/>
      <c r="MAK434" s="86"/>
      <c r="MAL434" s="86"/>
      <c r="MAM434" s="86"/>
      <c r="MAN434" s="86"/>
      <c r="MAO434" s="86"/>
      <c r="MAP434" s="86"/>
      <c r="MAQ434" s="86"/>
      <c r="MAR434" s="86"/>
      <c r="MAS434" s="86"/>
      <c r="MAT434" s="86"/>
      <c r="MAU434" s="86"/>
      <c r="MAV434" s="86"/>
      <c r="MAW434" s="86"/>
      <c r="MAX434" s="86"/>
      <c r="MAY434" s="86"/>
      <c r="MAZ434" s="86"/>
      <c r="MBA434" s="86"/>
      <c r="MBB434" s="86"/>
      <c r="MBC434" s="86"/>
      <c r="MBD434" s="86"/>
      <c r="MBE434" s="86"/>
      <c r="MBF434" s="86"/>
      <c r="MBG434" s="86"/>
      <c r="MBH434" s="86"/>
      <c r="MBI434" s="86"/>
      <c r="MBJ434" s="86"/>
      <c r="MBK434" s="86"/>
      <c r="MBL434" s="86"/>
      <c r="MBM434" s="86"/>
      <c r="MBN434" s="86"/>
      <c r="MBO434" s="86"/>
      <c r="MBP434" s="86"/>
      <c r="MBQ434" s="86"/>
      <c r="MBR434" s="86"/>
      <c r="MBS434" s="86"/>
      <c r="MBT434" s="86"/>
      <c r="MBU434" s="86"/>
      <c r="MBV434" s="86"/>
      <c r="MBW434" s="86"/>
      <c r="MBX434" s="86"/>
      <c r="MBY434" s="86"/>
      <c r="MBZ434" s="86"/>
      <c r="MCA434" s="86"/>
      <c r="MCB434" s="86"/>
      <c r="MCC434" s="86"/>
      <c r="MCD434" s="86"/>
      <c r="MCE434" s="86"/>
      <c r="MCF434" s="86"/>
      <c r="MCG434" s="86"/>
      <c r="MCH434" s="86"/>
      <c r="MCI434" s="86"/>
      <c r="MCJ434" s="86"/>
      <c r="MCK434" s="86"/>
      <c r="MCL434" s="86"/>
      <c r="MCM434" s="86"/>
      <c r="MCN434" s="86"/>
      <c r="MCO434" s="86"/>
      <c r="MCP434" s="86"/>
      <c r="MCQ434" s="86"/>
      <c r="MCR434" s="86"/>
      <c r="MCS434" s="86"/>
      <c r="MCT434" s="86"/>
      <c r="MCU434" s="86"/>
      <c r="MCV434" s="86"/>
      <c r="MCW434" s="86"/>
      <c r="MCX434" s="86"/>
      <c r="MCY434" s="86"/>
      <c r="MCZ434" s="86"/>
      <c r="MDA434" s="86"/>
      <c r="MDB434" s="86"/>
      <c r="MDC434" s="86"/>
      <c r="MDD434" s="86"/>
      <c r="MDE434" s="86"/>
      <c r="MDF434" s="86"/>
      <c r="MDG434" s="86"/>
      <c r="MDH434" s="86"/>
      <c r="MDI434" s="86"/>
      <c r="MDJ434" s="86"/>
      <c r="MDK434" s="86"/>
      <c r="MDL434" s="86"/>
      <c r="MDM434" s="86"/>
      <c r="MDN434" s="86"/>
      <c r="MDO434" s="86"/>
      <c r="MDP434" s="86"/>
      <c r="MDQ434" s="86"/>
      <c r="MDR434" s="86"/>
      <c r="MDS434" s="86"/>
      <c r="MDT434" s="86"/>
      <c r="MDU434" s="86"/>
      <c r="MDV434" s="86"/>
      <c r="MDW434" s="86"/>
      <c r="MDX434" s="86"/>
      <c r="MDY434" s="86"/>
      <c r="MDZ434" s="86"/>
      <c r="MEA434" s="86"/>
      <c r="MEB434" s="86"/>
      <c r="MEC434" s="86"/>
      <c r="MED434" s="86"/>
      <c r="MEE434" s="86"/>
      <c r="MEF434" s="86"/>
      <c r="MEG434" s="86"/>
      <c r="MEH434" s="86"/>
      <c r="MEI434" s="86"/>
      <c r="MEJ434" s="86"/>
      <c r="MEK434" s="86"/>
      <c r="MEL434" s="86"/>
      <c r="MEM434" s="86"/>
      <c r="MEN434" s="86"/>
      <c r="MEO434" s="86"/>
      <c r="MEP434" s="86"/>
      <c r="MEQ434" s="86"/>
      <c r="MER434" s="86"/>
      <c r="MES434" s="86"/>
      <c r="MET434" s="86"/>
      <c r="MEU434" s="86"/>
      <c r="MEV434" s="86"/>
      <c r="MEW434" s="86"/>
      <c r="MEX434" s="86"/>
      <c r="MEY434" s="86"/>
      <c r="MEZ434" s="86"/>
      <c r="MFA434" s="86"/>
      <c r="MFB434" s="86"/>
      <c r="MFC434" s="86"/>
      <c r="MFD434" s="86"/>
      <c r="MFE434" s="86"/>
      <c r="MFF434" s="86"/>
      <c r="MFG434" s="86"/>
      <c r="MFH434" s="86"/>
      <c r="MFI434" s="86"/>
      <c r="MFJ434" s="86"/>
      <c r="MFK434" s="86"/>
      <c r="MFL434" s="86"/>
      <c r="MFM434" s="86"/>
      <c r="MFN434" s="86"/>
      <c r="MFO434" s="86"/>
      <c r="MFP434" s="86"/>
      <c r="MFQ434" s="86"/>
      <c r="MFR434" s="86"/>
      <c r="MFS434" s="86"/>
      <c r="MFT434" s="86"/>
      <c r="MFU434" s="86"/>
      <c r="MFV434" s="86"/>
      <c r="MFW434" s="86"/>
      <c r="MFX434" s="86"/>
      <c r="MFY434" s="86"/>
      <c r="MFZ434" s="86"/>
      <c r="MGA434" s="86"/>
      <c r="MGB434" s="86"/>
      <c r="MGC434" s="86"/>
      <c r="MGD434" s="86"/>
      <c r="MGE434" s="86"/>
      <c r="MGF434" s="86"/>
      <c r="MGG434" s="86"/>
      <c r="MGH434" s="86"/>
      <c r="MGI434" s="86"/>
      <c r="MGJ434" s="86"/>
      <c r="MGK434" s="86"/>
      <c r="MGL434" s="86"/>
      <c r="MGM434" s="86"/>
      <c r="MGN434" s="86"/>
      <c r="MGO434" s="86"/>
      <c r="MGP434" s="86"/>
      <c r="MGQ434" s="86"/>
      <c r="MGR434" s="86"/>
      <c r="MGS434" s="86"/>
      <c r="MGT434" s="86"/>
      <c r="MGU434" s="86"/>
      <c r="MGV434" s="86"/>
      <c r="MGW434" s="86"/>
      <c r="MGX434" s="86"/>
      <c r="MGY434" s="86"/>
      <c r="MGZ434" s="86"/>
      <c r="MHA434" s="86"/>
      <c r="MHB434" s="86"/>
      <c r="MHC434" s="86"/>
      <c r="MHD434" s="86"/>
      <c r="MHE434" s="86"/>
      <c r="MHF434" s="86"/>
      <c r="MHG434" s="86"/>
      <c r="MHH434" s="86"/>
      <c r="MHI434" s="86"/>
      <c r="MHJ434" s="86"/>
      <c r="MHK434" s="86"/>
      <c r="MHL434" s="86"/>
      <c r="MHM434" s="86"/>
      <c r="MHN434" s="86"/>
      <c r="MHO434" s="86"/>
      <c r="MHP434" s="86"/>
      <c r="MHQ434" s="86"/>
      <c r="MHR434" s="86"/>
      <c r="MHS434" s="86"/>
      <c r="MHT434" s="86"/>
      <c r="MHU434" s="86"/>
      <c r="MHV434" s="86"/>
      <c r="MHW434" s="86"/>
      <c r="MHX434" s="86"/>
      <c r="MHY434" s="86"/>
      <c r="MHZ434" s="86"/>
      <c r="MIA434" s="86"/>
      <c r="MIB434" s="86"/>
      <c r="MIC434" s="86"/>
      <c r="MID434" s="86"/>
      <c r="MIE434" s="86"/>
      <c r="MIF434" s="86"/>
      <c r="MIG434" s="86"/>
      <c r="MIH434" s="86"/>
      <c r="MII434" s="86"/>
      <c r="MIJ434" s="86"/>
      <c r="MIK434" s="86"/>
      <c r="MIL434" s="86"/>
      <c r="MIM434" s="86"/>
      <c r="MIN434" s="86"/>
      <c r="MIO434" s="86"/>
      <c r="MIP434" s="86"/>
      <c r="MIQ434" s="86"/>
      <c r="MIR434" s="86"/>
      <c r="MIS434" s="86"/>
      <c r="MIT434" s="86"/>
      <c r="MIU434" s="86"/>
      <c r="MIV434" s="86"/>
      <c r="MIW434" s="86"/>
      <c r="MIX434" s="86"/>
      <c r="MIY434" s="86"/>
      <c r="MIZ434" s="86"/>
      <c r="MJA434" s="86"/>
      <c r="MJB434" s="86"/>
      <c r="MJC434" s="86"/>
      <c r="MJD434" s="86"/>
      <c r="MJE434" s="86"/>
      <c r="MJF434" s="86"/>
      <c r="MJG434" s="86"/>
      <c r="MJH434" s="86"/>
      <c r="MJI434" s="86"/>
      <c r="MJJ434" s="86"/>
      <c r="MJK434" s="86"/>
      <c r="MJL434" s="86"/>
      <c r="MJM434" s="86"/>
      <c r="MJN434" s="86"/>
      <c r="MJO434" s="86"/>
      <c r="MJP434" s="86"/>
      <c r="MJQ434" s="86"/>
      <c r="MJR434" s="86"/>
      <c r="MJS434" s="86"/>
      <c r="MJT434" s="86"/>
      <c r="MJU434" s="86"/>
      <c r="MJV434" s="86"/>
      <c r="MJW434" s="86"/>
      <c r="MJX434" s="86"/>
      <c r="MJY434" s="86"/>
      <c r="MJZ434" s="86"/>
      <c r="MKA434" s="86"/>
      <c r="MKB434" s="86"/>
      <c r="MKC434" s="86"/>
      <c r="MKD434" s="86"/>
      <c r="MKE434" s="86"/>
      <c r="MKF434" s="86"/>
      <c r="MKG434" s="86"/>
      <c r="MKH434" s="86"/>
      <c r="MKI434" s="86"/>
      <c r="MKJ434" s="86"/>
      <c r="MKK434" s="86"/>
      <c r="MKL434" s="86"/>
      <c r="MKM434" s="86"/>
      <c r="MKN434" s="86"/>
      <c r="MKO434" s="86"/>
      <c r="MKP434" s="86"/>
      <c r="MKQ434" s="86"/>
      <c r="MKR434" s="86"/>
      <c r="MKS434" s="86"/>
      <c r="MKT434" s="86"/>
      <c r="MKU434" s="86"/>
      <c r="MKV434" s="86"/>
      <c r="MKW434" s="86"/>
      <c r="MKX434" s="86"/>
      <c r="MKY434" s="86"/>
      <c r="MKZ434" s="86"/>
      <c r="MLA434" s="86"/>
      <c r="MLB434" s="86"/>
      <c r="MLC434" s="86"/>
      <c r="MLD434" s="86"/>
      <c r="MLE434" s="86"/>
      <c r="MLF434" s="86"/>
      <c r="MLG434" s="86"/>
      <c r="MLH434" s="86"/>
      <c r="MLI434" s="86"/>
      <c r="MLJ434" s="86"/>
      <c r="MLK434" s="86"/>
      <c r="MLL434" s="86"/>
      <c r="MLM434" s="86"/>
      <c r="MLN434" s="86"/>
      <c r="MLO434" s="86"/>
      <c r="MLP434" s="86"/>
      <c r="MLQ434" s="86"/>
      <c r="MLR434" s="86"/>
      <c r="MLS434" s="86"/>
      <c r="MLT434" s="86"/>
      <c r="MLU434" s="86"/>
      <c r="MLV434" s="86"/>
      <c r="MLW434" s="86"/>
      <c r="MLX434" s="86"/>
      <c r="MLY434" s="86"/>
      <c r="MLZ434" s="86"/>
      <c r="MMA434" s="86"/>
      <c r="MMB434" s="86"/>
      <c r="MMC434" s="86"/>
      <c r="MMD434" s="86"/>
      <c r="MME434" s="86"/>
      <c r="MMF434" s="86"/>
      <c r="MMG434" s="86"/>
      <c r="MMH434" s="86"/>
      <c r="MMI434" s="86"/>
      <c r="MMJ434" s="86"/>
      <c r="MMK434" s="86"/>
      <c r="MML434" s="86"/>
      <c r="MMM434" s="86"/>
      <c r="MMN434" s="86"/>
      <c r="MMO434" s="86"/>
      <c r="MMP434" s="86"/>
      <c r="MMQ434" s="86"/>
      <c r="MMR434" s="86"/>
      <c r="MMS434" s="86"/>
      <c r="MMT434" s="86"/>
      <c r="MMU434" s="86"/>
      <c r="MMV434" s="86"/>
      <c r="MMW434" s="86"/>
      <c r="MMX434" s="86"/>
      <c r="MMY434" s="86"/>
      <c r="MMZ434" s="86"/>
      <c r="MNA434" s="86"/>
      <c r="MNB434" s="86"/>
      <c r="MNC434" s="86"/>
      <c r="MND434" s="86"/>
      <c r="MNE434" s="86"/>
      <c r="MNF434" s="86"/>
      <c r="MNG434" s="86"/>
      <c r="MNH434" s="86"/>
      <c r="MNI434" s="86"/>
      <c r="MNJ434" s="86"/>
      <c r="MNK434" s="86"/>
      <c r="MNL434" s="86"/>
      <c r="MNM434" s="86"/>
      <c r="MNN434" s="86"/>
      <c r="MNO434" s="86"/>
      <c r="MNP434" s="86"/>
      <c r="MNQ434" s="86"/>
      <c r="MNR434" s="86"/>
      <c r="MNS434" s="86"/>
      <c r="MNT434" s="86"/>
      <c r="MNU434" s="86"/>
      <c r="MNV434" s="86"/>
      <c r="MNW434" s="86"/>
      <c r="MNX434" s="86"/>
      <c r="MNY434" s="86"/>
      <c r="MNZ434" s="86"/>
      <c r="MOA434" s="86"/>
      <c r="MOB434" s="86"/>
      <c r="MOC434" s="86"/>
      <c r="MOD434" s="86"/>
      <c r="MOE434" s="86"/>
      <c r="MOF434" s="86"/>
      <c r="MOG434" s="86"/>
      <c r="MOH434" s="86"/>
      <c r="MOI434" s="86"/>
      <c r="MOJ434" s="86"/>
      <c r="MOK434" s="86"/>
      <c r="MOL434" s="86"/>
      <c r="MOM434" s="86"/>
      <c r="MON434" s="86"/>
      <c r="MOO434" s="86"/>
      <c r="MOP434" s="86"/>
      <c r="MOQ434" s="86"/>
      <c r="MOR434" s="86"/>
      <c r="MOS434" s="86"/>
      <c r="MOT434" s="86"/>
      <c r="MOU434" s="86"/>
      <c r="MOV434" s="86"/>
      <c r="MOW434" s="86"/>
      <c r="MOX434" s="86"/>
      <c r="MOY434" s="86"/>
      <c r="MOZ434" s="86"/>
      <c r="MPA434" s="86"/>
      <c r="MPB434" s="86"/>
      <c r="MPC434" s="86"/>
      <c r="MPD434" s="86"/>
      <c r="MPE434" s="86"/>
      <c r="MPF434" s="86"/>
      <c r="MPG434" s="86"/>
      <c r="MPH434" s="86"/>
      <c r="MPI434" s="86"/>
      <c r="MPJ434" s="86"/>
      <c r="MPK434" s="86"/>
      <c r="MPL434" s="86"/>
      <c r="MPM434" s="86"/>
      <c r="MPN434" s="86"/>
      <c r="MPO434" s="86"/>
      <c r="MPP434" s="86"/>
      <c r="MPQ434" s="86"/>
      <c r="MPR434" s="86"/>
      <c r="MPS434" s="86"/>
      <c r="MPT434" s="86"/>
      <c r="MPU434" s="86"/>
      <c r="MPV434" s="86"/>
      <c r="MPW434" s="86"/>
      <c r="MPX434" s="86"/>
      <c r="MPY434" s="86"/>
      <c r="MPZ434" s="86"/>
      <c r="MQA434" s="86"/>
      <c r="MQB434" s="86"/>
      <c r="MQC434" s="86"/>
      <c r="MQD434" s="86"/>
      <c r="MQE434" s="86"/>
      <c r="MQF434" s="86"/>
      <c r="MQG434" s="86"/>
      <c r="MQH434" s="86"/>
      <c r="MQI434" s="86"/>
      <c r="MQJ434" s="86"/>
      <c r="MQK434" s="86"/>
      <c r="MQL434" s="86"/>
      <c r="MQM434" s="86"/>
      <c r="MQN434" s="86"/>
      <c r="MQO434" s="86"/>
      <c r="MQP434" s="86"/>
      <c r="MQQ434" s="86"/>
      <c r="MQR434" s="86"/>
      <c r="MQS434" s="86"/>
      <c r="MQT434" s="86"/>
      <c r="MQU434" s="86"/>
      <c r="MQV434" s="86"/>
      <c r="MQW434" s="86"/>
      <c r="MQX434" s="86"/>
      <c r="MQY434" s="86"/>
      <c r="MQZ434" s="86"/>
      <c r="MRA434" s="86"/>
      <c r="MRB434" s="86"/>
      <c r="MRC434" s="86"/>
      <c r="MRD434" s="86"/>
      <c r="MRE434" s="86"/>
      <c r="MRF434" s="86"/>
      <c r="MRG434" s="86"/>
      <c r="MRH434" s="86"/>
      <c r="MRI434" s="86"/>
      <c r="MRJ434" s="86"/>
      <c r="MRK434" s="86"/>
      <c r="MRL434" s="86"/>
      <c r="MRM434" s="86"/>
      <c r="MRN434" s="86"/>
      <c r="MRO434" s="86"/>
      <c r="MRP434" s="86"/>
      <c r="MRQ434" s="86"/>
      <c r="MRR434" s="86"/>
      <c r="MRS434" s="86"/>
      <c r="MRT434" s="86"/>
      <c r="MRU434" s="86"/>
      <c r="MRV434" s="86"/>
      <c r="MRW434" s="86"/>
      <c r="MRX434" s="86"/>
      <c r="MRY434" s="86"/>
      <c r="MRZ434" s="86"/>
      <c r="MSA434" s="86"/>
      <c r="MSB434" s="86"/>
      <c r="MSC434" s="86"/>
      <c r="MSD434" s="86"/>
      <c r="MSE434" s="86"/>
      <c r="MSF434" s="86"/>
      <c r="MSG434" s="86"/>
      <c r="MSH434" s="86"/>
      <c r="MSI434" s="86"/>
      <c r="MSJ434" s="86"/>
      <c r="MSK434" s="86"/>
      <c r="MSL434" s="86"/>
      <c r="MSM434" s="86"/>
      <c r="MSN434" s="86"/>
      <c r="MSO434" s="86"/>
      <c r="MSP434" s="86"/>
      <c r="MSQ434" s="86"/>
      <c r="MSR434" s="86"/>
      <c r="MSS434" s="86"/>
      <c r="MST434" s="86"/>
      <c r="MSU434" s="86"/>
      <c r="MSV434" s="86"/>
      <c r="MSW434" s="86"/>
      <c r="MSX434" s="86"/>
      <c r="MSY434" s="86"/>
      <c r="MSZ434" s="86"/>
      <c r="MTA434" s="86"/>
      <c r="MTB434" s="86"/>
      <c r="MTC434" s="86"/>
      <c r="MTD434" s="86"/>
      <c r="MTE434" s="86"/>
      <c r="MTF434" s="86"/>
      <c r="MTG434" s="86"/>
      <c r="MTH434" s="86"/>
      <c r="MTI434" s="86"/>
      <c r="MTJ434" s="86"/>
      <c r="MTK434" s="86"/>
      <c r="MTL434" s="86"/>
      <c r="MTM434" s="86"/>
      <c r="MTN434" s="86"/>
      <c r="MTO434" s="86"/>
      <c r="MTP434" s="86"/>
      <c r="MTQ434" s="86"/>
      <c r="MTR434" s="86"/>
      <c r="MTS434" s="86"/>
      <c r="MTT434" s="86"/>
      <c r="MTU434" s="86"/>
      <c r="MTV434" s="86"/>
      <c r="MTW434" s="86"/>
      <c r="MTX434" s="86"/>
      <c r="MTY434" s="86"/>
      <c r="MTZ434" s="86"/>
      <c r="MUA434" s="86"/>
      <c r="MUB434" s="86"/>
      <c r="MUC434" s="86"/>
      <c r="MUD434" s="86"/>
      <c r="MUE434" s="86"/>
      <c r="MUF434" s="86"/>
      <c r="MUG434" s="86"/>
      <c r="MUH434" s="86"/>
      <c r="MUI434" s="86"/>
      <c r="MUJ434" s="86"/>
      <c r="MUK434" s="86"/>
      <c r="MUL434" s="86"/>
      <c r="MUM434" s="86"/>
      <c r="MUN434" s="86"/>
      <c r="MUO434" s="86"/>
      <c r="MUP434" s="86"/>
      <c r="MUQ434" s="86"/>
      <c r="MUR434" s="86"/>
      <c r="MUS434" s="86"/>
      <c r="MUT434" s="86"/>
      <c r="MUU434" s="86"/>
      <c r="MUV434" s="86"/>
      <c r="MUW434" s="86"/>
      <c r="MUX434" s="86"/>
      <c r="MUY434" s="86"/>
      <c r="MUZ434" s="86"/>
      <c r="MVA434" s="86"/>
      <c r="MVB434" s="86"/>
      <c r="MVC434" s="86"/>
      <c r="MVD434" s="86"/>
      <c r="MVE434" s="86"/>
      <c r="MVF434" s="86"/>
      <c r="MVG434" s="86"/>
      <c r="MVH434" s="86"/>
      <c r="MVI434" s="86"/>
      <c r="MVJ434" s="86"/>
      <c r="MVK434" s="86"/>
      <c r="MVL434" s="86"/>
      <c r="MVM434" s="86"/>
      <c r="MVN434" s="86"/>
      <c r="MVO434" s="86"/>
      <c r="MVP434" s="86"/>
      <c r="MVQ434" s="86"/>
      <c r="MVR434" s="86"/>
      <c r="MVS434" s="86"/>
      <c r="MVT434" s="86"/>
      <c r="MVU434" s="86"/>
      <c r="MVV434" s="86"/>
      <c r="MVW434" s="86"/>
      <c r="MVX434" s="86"/>
      <c r="MVY434" s="86"/>
      <c r="MVZ434" s="86"/>
      <c r="MWA434" s="86"/>
      <c r="MWB434" s="86"/>
      <c r="MWC434" s="86"/>
      <c r="MWD434" s="86"/>
      <c r="MWE434" s="86"/>
      <c r="MWF434" s="86"/>
      <c r="MWG434" s="86"/>
      <c r="MWH434" s="86"/>
      <c r="MWI434" s="86"/>
      <c r="MWJ434" s="86"/>
      <c r="MWK434" s="86"/>
      <c r="MWL434" s="86"/>
      <c r="MWM434" s="86"/>
      <c r="MWN434" s="86"/>
      <c r="MWO434" s="86"/>
      <c r="MWP434" s="86"/>
      <c r="MWQ434" s="86"/>
      <c r="MWR434" s="86"/>
      <c r="MWS434" s="86"/>
      <c r="MWT434" s="86"/>
      <c r="MWU434" s="86"/>
      <c r="MWV434" s="86"/>
      <c r="MWW434" s="86"/>
      <c r="MWX434" s="86"/>
      <c r="MWY434" s="86"/>
      <c r="MWZ434" s="86"/>
      <c r="MXA434" s="86"/>
      <c r="MXB434" s="86"/>
      <c r="MXC434" s="86"/>
      <c r="MXD434" s="86"/>
      <c r="MXE434" s="86"/>
      <c r="MXF434" s="86"/>
      <c r="MXG434" s="86"/>
      <c r="MXH434" s="86"/>
      <c r="MXI434" s="86"/>
      <c r="MXJ434" s="86"/>
      <c r="MXK434" s="86"/>
      <c r="MXL434" s="86"/>
      <c r="MXM434" s="86"/>
      <c r="MXN434" s="86"/>
      <c r="MXO434" s="86"/>
      <c r="MXP434" s="86"/>
      <c r="MXQ434" s="86"/>
      <c r="MXR434" s="86"/>
      <c r="MXS434" s="86"/>
      <c r="MXT434" s="86"/>
      <c r="MXU434" s="86"/>
      <c r="MXV434" s="86"/>
      <c r="MXW434" s="86"/>
      <c r="MXX434" s="86"/>
      <c r="MXY434" s="86"/>
      <c r="MXZ434" s="86"/>
      <c r="MYA434" s="86"/>
      <c r="MYB434" s="86"/>
      <c r="MYC434" s="86"/>
      <c r="MYD434" s="86"/>
      <c r="MYE434" s="86"/>
      <c r="MYF434" s="86"/>
      <c r="MYG434" s="86"/>
      <c r="MYH434" s="86"/>
      <c r="MYI434" s="86"/>
      <c r="MYJ434" s="86"/>
      <c r="MYK434" s="86"/>
      <c r="MYL434" s="86"/>
      <c r="MYM434" s="86"/>
      <c r="MYN434" s="86"/>
      <c r="MYO434" s="86"/>
      <c r="MYP434" s="86"/>
      <c r="MYQ434" s="86"/>
      <c r="MYR434" s="86"/>
      <c r="MYS434" s="86"/>
      <c r="MYT434" s="86"/>
      <c r="MYU434" s="86"/>
      <c r="MYV434" s="86"/>
      <c r="MYW434" s="86"/>
      <c r="MYX434" s="86"/>
      <c r="MYY434" s="86"/>
      <c r="MYZ434" s="86"/>
      <c r="MZA434" s="86"/>
      <c r="MZB434" s="86"/>
      <c r="MZC434" s="86"/>
      <c r="MZD434" s="86"/>
      <c r="MZE434" s="86"/>
      <c r="MZF434" s="86"/>
      <c r="MZG434" s="86"/>
      <c r="MZH434" s="86"/>
      <c r="MZI434" s="86"/>
      <c r="MZJ434" s="86"/>
      <c r="MZK434" s="86"/>
      <c r="MZL434" s="86"/>
      <c r="MZM434" s="86"/>
      <c r="MZN434" s="86"/>
      <c r="MZO434" s="86"/>
      <c r="MZP434" s="86"/>
      <c r="MZQ434" s="86"/>
      <c r="MZR434" s="86"/>
      <c r="MZS434" s="86"/>
      <c r="MZT434" s="86"/>
      <c r="MZU434" s="86"/>
      <c r="MZV434" s="86"/>
      <c r="MZW434" s="86"/>
      <c r="MZX434" s="86"/>
      <c r="MZY434" s="86"/>
      <c r="MZZ434" s="86"/>
      <c r="NAA434" s="86"/>
      <c r="NAB434" s="86"/>
      <c r="NAC434" s="86"/>
      <c r="NAD434" s="86"/>
      <c r="NAE434" s="86"/>
      <c r="NAF434" s="86"/>
      <c r="NAG434" s="86"/>
      <c r="NAH434" s="86"/>
      <c r="NAI434" s="86"/>
      <c r="NAJ434" s="86"/>
      <c r="NAK434" s="86"/>
      <c r="NAL434" s="86"/>
      <c r="NAM434" s="86"/>
      <c r="NAN434" s="86"/>
      <c r="NAO434" s="86"/>
      <c r="NAP434" s="86"/>
      <c r="NAQ434" s="86"/>
      <c r="NAR434" s="86"/>
      <c r="NAS434" s="86"/>
      <c r="NAT434" s="86"/>
      <c r="NAU434" s="86"/>
      <c r="NAV434" s="86"/>
      <c r="NAW434" s="86"/>
      <c r="NAX434" s="86"/>
      <c r="NAY434" s="86"/>
      <c r="NAZ434" s="86"/>
      <c r="NBA434" s="86"/>
      <c r="NBB434" s="86"/>
      <c r="NBC434" s="86"/>
      <c r="NBD434" s="86"/>
      <c r="NBE434" s="86"/>
      <c r="NBF434" s="86"/>
      <c r="NBG434" s="86"/>
      <c r="NBH434" s="86"/>
      <c r="NBI434" s="86"/>
      <c r="NBJ434" s="86"/>
      <c r="NBK434" s="86"/>
      <c r="NBL434" s="86"/>
      <c r="NBM434" s="86"/>
      <c r="NBN434" s="86"/>
      <c r="NBO434" s="86"/>
      <c r="NBP434" s="86"/>
      <c r="NBQ434" s="86"/>
      <c r="NBR434" s="86"/>
      <c r="NBS434" s="86"/>
      <c r="NBT434" s="86"/>
      <c r="NBU434" s="86"/>
      <c r="NBV434" s="86"/>
      <c r="NBW434" s="86"/>
      <c r="NBX434" s="86"/>
      <c r="NBY434" s="86"/>
      <c r="NBZ434" s="86"/>
      <c r="NCA434" s="86"/>
      <c r="NCB434" s="86"/>
      <c r="NCC434" s="86"/>
      <c r="NCD434" s="86"/>
      <c r="NCE434" s="86"/>
      <c r="NCF434" s="86"/>
      <c r="NCG434" s="86"/>
      <c r="NCH434" s="86"/>
      <c r="NCI434" s="86"/>
      <c r="NCJ434" s="86"/>
      <c r="NCK434" s="86"/>
      <c r="NCL434" s="86"/>
      <c r="NCM434" s="86"/>
      <c r="NCN434" s="86"/>
      <c r="NCO434" s="86"/>
      <c r="NCP434" s="86"/>
      <c r="NCQ434" s="86"/>
      <c r="NCR434" s="86"/>
      <c r="NCS434" s="86"/>
      <c r="NCT434" s="86"/>
      <c r="NCU434" s="86"/>
      <c r="NCV434" s="86"/>
      <c r="NCW434" s="86"/>
      <c r="NCX434" s="86"/>
      <c r="NCY434" s="86"/>
      <c r="NCZ434" s="86"/>
      <c r="NDA434" s="86"/>
      <c r="NDB434" s="86"/>
      <c r="NDC434" s="86"/>
      <c r="NDD434" s="86"/>
      <c r="NDE434" s="86"/>
      <c r="NDF434" s="86"/>
      <c r="NDG434" s="86"/>
      <c r="NDH434" s="86"/>
      <c r="NDI434" s="86"/>
      <c r="NDJ434" s="86"/>
      <c r="NDK434" s="86"/>
      <c r="NDL434" s="86"/>
      <c r="NDM434" s="86"/>
      <c r="NDN434" s="86"/>
      <c r="NDO434" s="86"/>
      <c r="NDP434" s="86"/>
      <c r="NDQ434" s="86"/>
      <c r="NDR434" s="86"/>
      <c r="NDS434" s="86"/>
      <c r="NDT434" s="86"/>
      <c r="NDU434" s="86"/>
      <c r="NDV434" s="86"/>
      <c r="NDW434" s="86"/>
      <c r="NDX434" s="86"/>
      <c r="NDY434" s="86"/>
      <c r="NDZ434" s="86"/>
      <c r="NEA434" s="86"/>
      <c r="NEB434" s="86"/>
      <c r="NEC434" s="86"/>
      <c r="NED434" s="86"/>
      <c r="NEE434" s="86"/>
      <c r="NEF434" s="86"/>
      <c r="NEG434" s="86"/>
      <c r="NEH434" s="86"/>
      <c r="NEI434" s="86"/>
      <c r="NEJ434" s="86"/>
      <c r="NEK434" s="86"/>
      <c r="NEL434" s="86"/>
      <c r="NEM434" s="86"/>
      <c r="NEN434" s="86"/>
      <c r="NEO434" s="86"/>
      <c r="NEP434" s="86"/>
      <c r="NEQ434" s="86"/>
      <c r="NER434" s="86"/>
      <c r="NES434" s="86"/>
      <c r="NET434" s="86"/>
      <c r="NEU434" s="86"/>
      <c r="NEV434" s="86"/>
      <c r="NEW434" s="86"/>
      <c r="NEX434" s="86"/>
      <c r="NEY434" s="86"/>
      <c r="NEZ434" s="86"/>
      <c r="NFA434" s="86"/>
      <c r="NFB434" s="86"/>
      <c r="NFC434" s="86"/>
      <c r="NFD434" s="86"/>
      <c r="NFE434" s="86"/>
      <c r="NFF434" s="86"/>
      <c r="NFG434" s="86"/>
      <c r="NFH434" s="86"/>
      <c r="NFI434" s="86"/>
      <c r="NFJ434" s="86"/>
      <c r="NFK434" s="86"/>
      <c r="NFL434" s="86"/>
      <c r="NFM434" s="86"/>
      <c r="NFN434" s="86"/>
      <c r="NFO434" s="86"/>
      <c r="NFP434" s="86"/>
      <c r="NFQ434" s="86"/>
      <c r="NFR434" s="86"/>
      <c r="NFS434" s="86"/>
      <c r="NFT434" s="86"/>
      <c r="NFU434" s="86"/>
      <c r="NFV434" s="86"/>
      <c r="NFW434" s="86"/>
      <c r="NFX434" s="86"/>
      <c r="NFY434" s="86"/>
      <c r="NFZ434" s="86"/>
      <c r="NGA434" s="86"/>
      <c r="NGB434" s="86"/>
      <c r="NGC434" s="86"/>
      <c r="NGD434" s="86"/>
      <c r="NGE434" s="86"/>
      <c r="NGF434" s="86"/>
      <c r="NGG434" s="86"/>
      <c r="NGH434" s="86"/>
      <c r="NGI434" s="86"/>
      <c r="NGJ434" s="86"/>
      <c r="NGK434" s="86"/>
      <c r="NGL434" s="86"/>
      <c r="NGM434" s="86"/>
      <c r="NGN434" s="86"/>
      <c r="NGO434" s="86"/>
      <c r="NGP434" s="86"/>
      <c r="NGQ434" s="86"/>
      <c r="NGR434" s="86"/>
      <c r="NGS434" s="86"/>
      <c r="NGT434" s="86"/>
      <c r="NGU434" s="86"/>
      <c r="NGV434" s="86"/>
      <c r="NGW434" s="86"/>
      <c r="NGX434" s="86"/>
      <c r="NGY434" s="86"/>
      <c r="NGZ434" s="86"/>
      <c r="NHA434" s="86"/>
      <c r="NHB434" s="86"/>
      <c r="NHC434" s="86"/>
      <c r="NHD434" s="86"/>
      <c r="NHE434" s="86"/>
      <c r="NHF434" s="86"/>
      <c r="NHG434" s="86"/>
      <c r="NHH434" s="86"/>
      <c r="NHI434" s="86"/>
      <c r="NHJ434" s="86"/>
      <c r="NHK434" s="86"/>
      <c r="NHL434" s="86"/>
      <c r="NHM434" s="86"/>
      <c r="NHN434" s="86"/>
      <c r="NHO434" s="86"/>
      <c r="NHP434" s="86"/>
      <c r="NHQ434" s="86"/>
      <c r="NHR434" s="86"/>
      <c r="NHS434" s="86"/>
      <c r="NHT434" s="86"/>
      <c r="NHU434" s="86"/>
      <c r="NHV434" s="86"/>
      <c r="NHW434" s="86"/>
      <c r="NHX434" s="86"/>
      <c r="NHY434" s="86"/>
      <c r="NHZ434" s="86"/>
      <c r="NIA434" s="86"/>
      <c r="NIB434" s="86"/>
      <c r="NIC434" s="86"/>
      <c r="NID434" s="86"/>
      <c r="NIE434" s="86"/>
      <c r="NIF434" s="86"/>
      <c r="NIG434" s="86"/>
      <c r="NIH434" s="86"/>
      <c r="NII434" s="86"/>
      <c r="NIJ434" s="86"/>
      <c r="NIK434" s="86"/>
      <c r="NIL434" s="86"/>
      <c r="NIM434" s="86"/>
      <c r="NIN434" s="86"/>
      <c r="NIO434" s="86"/>
      <c r="NIP434" s="86"/>
      <c r="NIQ434" s="86"/>
      <c r="NIR434" s="86"/>
      <c r="NIS434" s="86"/>
      <c r="NIT434" s="86"/>
      <c r="NIU434" s="86"/>
      <c r="NIV434" s="86"/>
      <c r="NIW434" s="86"/>
      <c r="NIX434" s="86"/>
      <c r="NIY434" s="86"/>
      <c r="NIZ434" s="86"/>
      <c r="NJA434" s="86"/>
      <c r="NJB434" s="86"/>
      <c r="NJC434" s="86"/>
      <c r="NJD434" s="86"/>
      <c r="NJE434" s="86"/>
      <c r="NJF434" s="86"/>
      <c r="NJG434" s="86"/>
      <c r="NJH434" s="86"/>
      <c r="NJI434" s="86"/>
      <c r="NJJ434" s="86"/>
      <c r="NJK434" s="86"/>
      <c r="NJL434" s="86"/>
      <c r="NJM434" s="86"/>
      <c r="NJN434" s="86"/>
      <c r="NJO434" s="86"/>
      <c r="NJP434" s="86"/>
      <c r="NJQ434" s="86"/>
      <c r="NJR434" s="86"/>
      <c r="NJS434" s="86"/>
      <c r="NJT434" s="86"/>
      <c r="NJU434" s="86"/>
      <c r="NJV434" s="86"/>
      <c r="NJW434" s="86"/>
      <c r="NJX434" s="86"/>
      <c r="NJY434" s="86"/>
      <c r="NJZ434" s="86"/>
      <c r="NKA434" s="86"/>
      <c r="NKB434" s="86"/>
      <c r="NKC434" s="86"/>
      <c r="NKD434" s="86"/>
      <c r="NKE434" s="86"/>
      <c r="NKF434" s="86"/>
      <c r="NKG434" s="86"/>
      <c r="NKH434" s="86"/>
      <c r="NKI434" s="86"/>
      <c r="NKJ434" s="86"/>
      <c r="NKK434" s="86"/>
      <c r="NKL434" s="86"/>
      <c r="NKM434" s="86"/>
      <c r="NKN434" s="86"/>
      <c r="NKO434" s="86"/>
      <c r="NKP434" s="86"/>
      <c r="NKQ434" s="86"/>
      <c r="NKR434" s="86"/>
      <c r="NKS434" s="86"/>
      <c r="NKT434" s="86"/>
      <c r="NKU434" s="86"/>
      <c r="NKV434" s="86"/>
      <c r="NKW434" s="86"/>
      <c r="NKX434" s="86"/>
      <c r="NKY434" s="86"/>
      <c r="NKZ434" s="86"/>
      <c r="NLA434" s="86"/>
      <c r="NLB434" s="86"/>
      <c r="NLC434" s="86"/>
      <c r="NLD434" s="86"/>
      <c r="NLE434" s="86"/>
      <c r="NLF434" s="86"/>
      <c r="NLG434" s="86"/>
      <c r="NLH434" s="86"/>
      <c r="NLI434" s="86"/>
      <c r="NLJ434" s="86"/>
      <c r="NLK434" s="86"/>
      <c r="NLL434" s="86"/>
      <c r="NLM434" s="86"/>
      <c r="NLN434" s="86"/>
      <c r="NLO434" s="86"/>
      <c r="NLP434" s="86"/>
      <c r="NLQ434" s="86"/>
      <c r="NLR434" s="86"/>
      <c r="NLS434" s="86"/>
      <c r="NLT434" s="86"/>
      <c r="NLU434" s="86"/>
      <c r="NLV434" s="86"/>
      <c r="NLW434" s="86"/>
      <c r="NLX434" s="86"/>
      <c r="NLY434" s="86"/>
      <c r="NLZ434" s="86"/>
      <c r="NMA434" s="86"/>
      <c r="NMB434" s="86"/>
      <c r="NMC434" s="86"/>
      <c r="NMD434" s="86"/>
      <c r="NME434" s="86"/>
      <c r="NMF434" s="86"/>
      <c r="NMG434" s="86"/>
      <c r="NMH434" s="86"/>
      <c r="NMI434" s="86"/>
      <c r="NMJ434" s="86"/>
      <c r="NMK434" s="86"/>
      <c r="NML434" s="86"/>
      <c r="NMM434" s="86"/>
      <c r="NMN434" s="86"/>
      <c r="NMO434" s="86"/>
      <c r="NMP434" s="86"/>
      <c r="NMQ434" s="86"/>
      <c r="NMR434" s="86"/>
      <c r="NMS434" s="86"/>
      <c r="NMT434" s="86"/>
      <c r="NMU434" s="86"/>
      <c r="NMV434" s="86"/>
      <c r="NMW434" s="86"/>
      <c r="NMX434" s="86"/>
      <c r="NMY434" s="86"/>
      <c r="NMZ434" s="86"/>
      <c r="NNA434" s="86"/>
      <c r="NNB434" s="86"/>
      <c r="NNC434" s="86"/>
      <c r="NND434" s="86"/>
      <c r="NNE434" s="86"/>
      <c r="NNF434" s="86"/>
      <c r="NNG434" s="86"/>
      <c r="NNH434" s="86"/>
      <c r="NNI434" s="86"/>
      <c r="NNJ434" s="86"/>
      <c r="NNK434" s="86"/>
      <c r="NNL434" s="86"/>
      <c r="NNM434" s="86"/>
      <c r="NNN434" s="86"/>
      <c r="NNO434" s="86"/>
      <c r="NNP434" s="86"/>
      <c r="NNQ434" s="86"/>
      <c r="NNR434" s="86"/>
      <c r="NNS434" s="86"/>
      <c r="NNT434" s="86"/>
      <c r="NNU434" s="86"/>
      <c r="NNV434" s="86"/>
      <c r="NNW434" s="86"/>
      <c r="NNX434" s="86"/>
      <c r="NNY434" s="86"/>
      <c r="NNZ434" s="86"/>
      <c r="NOA434" s="86"/>
      <c r="NOB434" s="86"/>
      <c r="NOC434" s="86"/>
      <c r="NOD434" s="86"/>
      <c r="NOE434" s="86"/>
      <c r="NOF434" s="86"/>
      <c r="NOG434" s="86"/>
      <c r="NOH434" s="86"/>
      <c r="NOI434" s="86"/>
      <c r="NOJ434" s="86"/>
      <c r="NOK434" s="86"/>
      <c r="NOL434" s="86"/>
      <c r="NOM434" s="86"/>
      <c r="NON434" s="86"/>
      <c r="NOO434" s="86"/>
      <c r="NOP434" s="86"/>
      <c r="NOQ434" s="86"/>
      <c r="NOR434" s="86"/>
      <c r="NOS434" s="86"/>
      <c r="NOT434" s="86"/>
      <c r="NOU434" s="86"/>
      <c r="NOV434" s="86"/>
      <c r="NOW434" s="86"/>
      <c r="NOX434" s="86"/>
      <c r="NOY434" s="86"/>
      <c r="NOZ434" s="86"/>
      <c r="NPA434" s="86"/>
      <c r="NPB434" s="86"/>
      <c r="NPC434" s="86"/>
      <c r="NPD434" s="86"/>
      <c r="NPE434" s="86"/>
      <c r="NPF434" s="86"/>
      <c r="NPG434" s="86"/>
      <c r="NPH434" s="86"/>
      <c r="NPI434" s="86"/>
      <c r="NPJ434" s="86"/>
      <c r="NPK434" s="86"/>
      <c r="NPL434" s="86"/>
      <c r="NPM434" s="86"/>
      <c r="NPN434" s="86"/>
      <c r="NPO434" s="86"/>
      <c r="NPP434" s="86"/>
      <c r="NPQ434" s="86"/>
      <c r="NPR434" s="86"/>
      <c r="NPS434" s="86"/>
      <c r="NPT434" s="86"/>
      <c r="NPU434" s="86"/>
      <c r="NPV434" s="86"/>
      <c r="NPW434" s="86"/>
      <c r="NPX434" s="86"/>
      <c r="NPY434" s="86"/>
      <c r="NPZ434" s="86"/>
      <c r="NQA434" s="86"/>
      <c r="NQB434" s="86"/>
      <c r="NQC434" s="86"/>
      <c r="NQD434" s="86"/>
      <c r="NQE434" s="86"/>
      <c r="NQF434" s="86"/>
      <c r="NQG434" s="86"/>
      <c r="NQH434" s="86"/>
      <c r="NQI434" s="86"/>
      <c r="NQJ434" s="86"/>
      <c r="NQK434" s="86"/>
      <c r="NQL434" s="86"/>
      <c r="NQM434" s="86"/>
      <c r="NQN434" s="86"/>
      <c r="NQO434" s="86"/>
      <c r="NQP434" s="86"/>
      <c r="NQQ434" s="86"/>
      <c r="NQR434" s="86"/>
      <c r="NQS434" s="86"/>
      <c r="NQT434" s="86"/>
      <c r="NQU434" s="86"/>
      <c r="NQV434" s="86"/>
      <c r="NQW434" s="86"/>
      <c r="NQX434" s="86"/>
      <c r="NQY434" s="86"/>
      <c r="NQZ434" s="86"/>
      <c r="NRA434" s="86"/>
      <c r="NRB434" s="86"/>
      <c r="NRC434" s="86"/>
      <c r="NRD434" s="86"/>
      <c r="NRE434" s="86"/>
      <c r="NRF434" s="86"/>
      <c r="NRG434" s="86"/>
      <c r="NRH434" s="86"/>
      <c r="NRI434" s="86"/>
      <c r="NRJ434" s="86"/>
      <c r="NRK434" s="86"/>
      <c r="NRL434" s="86"/>
      <c r="NRM434" s="86"/>
      <c r="NRN434" s="86"/>
      <c r="NRO434" s="86"/>
      <c r="NRP434" s="86"/>
      <c r="NRQ434" s="86"/>
      <c r="NRR434" s="86"/>
      <c r="NRS434" s="86"/>
      <c r="NRT434" s="86"/>
      <c r="NRU434" s="86"/>
      <c r="NRV434" s="86"/>
      <c r="NRW434" s="86"/>
      <c r="NRX434" s="86"/>
      <c r="NRY434" s="86"/>
      <c r="NRZ434" s="86"/>
      <c r="NSA434" s="86"/>
      <c r="NSB434" s="86"/>
      <c r="NSC434" s="86"/>
      <c r="NSD434" s="86"/>
      <c r="NSE434" s="86"/>
      <c r="NSF434" s="86"/>
      <c r="NSG434" s="86"/>
      <c r="NSH434" s="86"/>
      <c r="NSI434" s="86"/>
      <c r="NSJ434" s="86"/>
      <c r="NSK434" s="86"/>
      <c r="NSL434" s="86"/>
      <c r="NSM434" s="86"/>
      <c r="NSN434" s="86"/>
      <c r="NSO434" s="86"/>
      <c r="NSP434" s="86"/>
      <c r="NSQ434" s="86"/>
      <c r="NSR434" s="86"/>
      <c r="NSS434" s="86"/>
      <c r="NST434" s="86"/>
      <c r="NSU434" s="86"/>
      <c r="NSV434" s="86"/>
      <c r="NSW434" s="86"/>
      <c r="NSX434" s="86"/>
      <c r="NSY434" s="86"/>
      <c r="NSZ434" s="86"/>
      <c r="NTA434" s="86"/>
      <c r="NTB434" s="86"/>
      <c r="NTC434" s="86"/>
      <c r="NTD434" s="86"/>
      <c r="NTE434" s="86"/>
      <c r="NTF434" s="86"/>
      <c r="NTG434" s="86"/>
      <c r="NTH434" s="86"/>
      <c r="NTI434" s="86"/>
      <c r="NTJ434" s="86"/>
      <c r="NTK434" s="86"/>
      <c r="NTL434" s="86"/>
      <c r="NTM434" s="86"/>
      <c r="NTN434" s="86"/>
      <c r="NTO434" s="86"/>
      <c r="NTP434" s="86"/>
      <c r="NTQ434" s="86"/>
      <c r="NTR434" s="86"/>
      <c r="NTS434" s="86"/>
      <c r="NTT434" s="86"/>
      <c r="NTU434" s="86"/>
      <c r="NTV434" s="86"/>
      <c r="NTW434" s="86"/>
      <c r="NTX434" s="86"/>
      <c r="NTY434" s="86"/>
      <c r="NTZ434" s="86"/>
      <c r="NUA434" s="86"/>
      <c r="NUB434" s="86"/>
      <c r="NUC434" s="86"/>
      <c r="NUD434" s="86"/>
      <c r="NUE434" s="86"/>
      <c r="NUF434" s="86"/>
      <c r="NUG434" s="86"/>
      <c r="NUH434" s="86"/>
      <c r="NUI434" s="86"/>
      <c r="NUJ434" s="86"/>
      <c r="NUK434" s="86"/>
      <c r="NUL434" s="86"/>
      <c r="NUM434" s="86"/>
      <c r="NUN434" s="86"/>
      <c r="NUO434" s="86"/>
      <c r="NUP434" s="86"/>
      <c r="NUQ434" s="86"/>
      <c r="NUR434" s="86"/>
      <c r="NUS434" s="86"/>
      <c r="NUT434" s="86"/>
      <c r="NUU434" s="86"/>
      <c r="NUV434" s="86"/>
      <c r="NUW434" s="86"/>
      <c r="NUX434" s="86"/>
      <c r="NUY434" s="86"/>
      <c r="NUZ434" s="86"/>
      <c r="NVA434" s="86"/>
      <c r="NVB434" s="86"/>
      <c r="NVC434" s="86"/>
      <c r="NVD434" s="86"/>
      <c r="NVE434" s="86"/>
      <c r="NVF434" s="86"/>
      <c r="NVG434" s="86"/>
      <c r="NVH434" s="86"/>
      <c r="NVI434" s="86"/>
      <c r="NVJ434" s="86"/>
      <c r="NVK434" s="86"/>
      <c r="NVL434" s="86"/>
      <c r="NVM434" s="86"/>
      <c r="NVN434" s="86"/>
      <c r="NVO434" s="86"/>
      <c r="NVP434" s="86"/>
      <c r="NVQ434" s="86"/>
      <c r="NVR434" s="86"/>
      <c r="NVS434" s="86"/>
      <c r="NVT434" s="86"/>
      <c r="NVU434" s="86"/>
      <c r="NVV434" s="86"/>
      <c r="NVW434" s="86"/>
      <c r="NVX434" s="86"/>
      <c r="NVY434" s="86"/>
      <c r="NVZ434" s="86"/>
      <c r="NWA434" s="86"/>
      <c r="NWB434" s="86"/>
      <c r="NWC434" s="86"/>
      <c r="NWD434" s="86"/>
      <c r="NWE434" s="86"/>
      <c r="NWF434" s="86"/>
      <c r="NWG434" s="86"/>
      <c r="NWH434" s="86"/>
      <c r="NWI434" s="86"/>
      <c r="NWJ434" s="86"/>
      <c r="NWK434" s="86"/>
      <c r="NWL434" s="86"/>
      <c r="NWM434" s="86"/>
      <c r="NWN434" s="86"/>
      <c r="NWO434" s="86"/>
      <c r="NWP434" s="86"/>
      <c r="NWQ434" s="86"/>
      <c r="NWR434" s="86"/>
      <c r="NWS434" s="86"/>
      <c r="NWT434" s="86"/>
      <c r="NWU434" s="86"/>
      <c r="NWV434" s="86"/>
      <c r="NWW434" s="86"/>
      <c r="NWX434" s="86"/>
      <c r="NWY434" s="86"/>
      <c r="NWZ434" s="86"/>
      <c r="NXA434" s="86"/>
      <c r="NXB434" s="86"/>
      <c r="NXC434" s="86"/>
      <c r="NXD434" s="86"/>
      <c r="NXE434" s="86"/>
      <c r="NXF434" s="86"/>
      <c r="NXG434" s="86"/>
      <c r="NXH434" s="86"/>
      <c r="NXI434" s="86"/>
      <c r="NXJ434" s="86"/>
      <c r="NXK434" s="86"/>
      <c r="NXL434" s="86"/>
      <c r="NXM434" s="86"/>
      <c r="NXN434" s="86"/>
      <c r="NXO434" s="86"/>
      <c r="NXP434" s="86"/>
      <c r="NXQ434" s="86"/>
      <c r="NXR434" s="86"/>
      <c r="NXS434" s="86"/>
      <c r="NXT434" s="86"/>
      <c r="NXU434" s="86"/>
      <c r="NXV434" s="86"/>
      <c r="NXW434" s="86"/>
      <c r="NXX434" s="86"/>
      <c r="NXY434" s="86"/>
      <c r="NXZ434" s="86"/>
      <c r="NYA434" s="86"/>
      <c r="NYB434" s="86"/>
      <c r="NYC434" s="86"/>
      <c r="NYD434" s="86"/>
      <c r="NYE434" s="86"/>
      <c r="NYF434" s="86"/>
      <c r="NYG434" s="86"/>
      <c r="NYH434" s="86"/>
      <c r="NYI434" s="86"/>
      <c r="NYJ434" s="86"/>
      <c r="NYK434" s="86"/>
      <c r="NYL434" s="86"/>
      <c r="NYM434" s="86"/>
      <c r="NYN434" s="86"/>
      <c r="NYO434" s="86"/>
      <c r="NYP434" s="86"/>
      <c r="NYQ434" s="86"/>
      <c r="NYR434" s="86"/>
      <c r="NYS434" s="86"/>
      <c r="NYT434" s="86"/>
      <c r="NYU434" s="86"/>
      <c r="NYV434" s="86"/>
      <c r="NYW434" s="86"/>
      <c r="NYX434" s="86"/>
      <c r="NYY434" s="86"/>
      <c r="NYZ434" s="86"/>
      <c r="NZA434" s="86"/>
      <c r="NZB434" s="86"/>
      <c r="NZC434" s="86"/>
      <c r="NZD434" s="86"/>
      <c r="NZE434" s="86"/>
      <c r="NZF434" s="86"/>
      <c r="NZG434" s="86"/>
      <c r="NZH434" s="86"/>
      <c r="NZI434" s="86"/>
      <c r="NZJ434" s="86"/>
      <c r="NZK434" s="86"/>
      <c r="NZL434" s="86"/>
      <c r="NZM434" s="86"/>
      <c r="NZN434" s="86"/>
      <c r="NZO434" s="86"/>
      <c r="NZP434" s="86"/>
      <c r="NZQ434" s="86"/>
      <c r="NZR434" s="86"/>
      <c r="NZS434" s="86"/>
      <c r="NZT434" s="86"/>
      <c r="NZU434" s="86"/>
      <c r="NZV434" s="86"/>
      <c r="NZW434" s="86"/>
      <c r="NZX434" s="86"/>
      <c r="NZY434" s="86"/>
      <c r="NZZ434" s="86"/>
      <c r="OAA434" s="86"/>
      <c r="OAB434" s="86"/>
      <c r="OAC434" s="86"/>
      <c r="OAD434" s="86"/>
      <c r="OAE434" s="86"/>
      <c r="OAF434" s="86"/>
      <c r="OAG434" s="86"/>
      <c r="OAH434" s="86"/>
      <c r="OAI434" s="86"/>
      <c r="OAJ434" s="86"/>
      <c r="OAK434" s="86"/>
      <c r="OAL434" s="86"/>
      <c r="OAM434" s="86"/>
      <c r="OAN434" s="86"/>
      <c r="OAO434" s="86"/>
      <c r="OAP434" s="86"/>
      <c r="OAQ434" s="86"/>
      <c r="OAR434" s="86"/>
      <c r="OAS434" s="86"/>
      <c r="OAT434" s="86"/>
      <c r="OAU434" s="86"/>
      <c r="OAV434" s="86"/>
      <c r="OAW434" s="86"/>
      <c r="OAX434" s="86"/>
      <c r="OAY434" s="86"/>
      <c r="OAZ434" s="86"/>
      <c r="OBA434" s="86"/>
      <c r="OBB434" s="86"/>
      <c r="OBC434" s="86"/>
      <c r="OBD434" s="86"/>
      <c r="OBE434" s="86"/>
      <c r="OBF434" s="86"/>
      <c r="OBG434" s="86"/>
      <c r="OBH434" s="86"/>
      <c r="OBI434" s="86"/>
      <c r="OBJ434" s="86"/>
      <c r="OBK434" s="86"/>
      <c r="OBL434" s="86"/>
      <c r="OBM434" s="86"/>
      <c r="OBN434" s="86"/>
      <c r="OBO434" s="86"/>
      <c r="OBP434" s="86"/>
      <c r="OBQ434" s="86"/>
      <c r="OBR434" s="86"/>
      <c r="OBS434" s="86"/>
      <c r="OBT434" s="86"/>
      <c r="OBU434" s="86"/>
      <c r="OBV434" s="86"/>
      <c r="OBW434" s="86"/>
      <c r="OBX434" s="86"/>
      <c r="OBY434" s="86"/>
      <c r="OBZ434" s="86"/>
      <c r="OCA434" s="86"/>
      <c r="OCB434" s="86"/>
      <c r="OCC434" s="86"/>
      <c r="OCD434" s="86"/>
      <c r="OCE434" s="86"/>
      <c r="OCF434" s="86"/>
      <c r="OCG434" s="86"/>
      <c r="OCH434" s="86"/>
      <c r="OCI434" s="86"/>
      <c r="OCJ434" s="86"/>
      <c r="OCK434" s="86"/>
      <c r="OCL434" s="86"/>
      <c r="OCM434" s="86"/>
      <c r="OCN434" s="86"/>
      <c r="OCO434" s="86"/>
      <c r="OCP434" s="86"/>
      <c r="OCQ434" s="86"/>
      <c r="OCR434" s="86"/>
      <c r="OCS434" s="86"/>
      <c r="OCT434" s="86"/>
      <c r="OCU434" s="86"/>
      <c r="OCV434" s="86"/>
      <c r="OCW434" s="86"/>
      <c r="OCX434" s="86"/>
      <c r="OCY434" s="86"/>
      <c r="OCZ434" s="86"/>
      <c r="ODA434" s="86"/>
      <c r="ODB434" s="86"/>
      <c r="ODC434" s="86"/>
      <c r="ODD434" s="86"/>
      <c r="ODE434" s="86"/>
      <c r="ODF434" s="86"/>
      <c r="ODG434" s="86"/>
      <c r="ODH434" s="86"/>
      <c r="ODI434" s="86"/>
      <c r="ODJ434" s="86"/>
      <c r="ODK434" s="86"/>
      <c r="ODL434" s="86"/>
      <c r="ODM434" s="86"/>
      <c r="ODN434" s="86"/>
      <c r="ODO434" s="86"/>
      <c r="ODP434" s="86"/>
      <c r="ODQ434" s="86"/>
      <c r="ODR434" s="86"/>
      <c r="ODS434" s="86"/>
      <c r="ODT434" s="86"/>
      <c r="ODU434" s="86"/>
      <c r="ODV434" s="86"/>
      <c r="ODW434" s="86"/>
      <c r="ODX434" s="86"/>
      <c r="ODY434" s="86"/>
      <c r="ODZ434" s="86"/>
      <c r="OEA434" s="86"/>
      <c r="OEB434" s="86"/>
      <c r="OEC434" s="86"/>
      <c r="OED434" s="86"/>
      <c r="OEE434" s="86"/>
      <c r="OEF434" s="86"/>
      <c r="OEG434" s="86"/>
      <c r="OEH434" s="86"/>
      <c r="OEI434" s="86"/>
      <c r="OEJ434" s="86"/>
      <c r="OEK434" s="86"/>
      <c r="OEL434" s="86"/>
      <c r="OEM434" s="86"/>
      <c r="OEN434" s="86"/>
      <c r="OEO434" s="86"/>
      <c r="OEP434" s="86"/>
      <c r="OEQ434" s="86"/>
      <c r="OER434" s="86"/>
      <c r="OES434" s="86"/>
      <c r="OET434" s="86"/>
      <c r="OEU434" s="86"/>
      <c r="OEV434" s="86"/>
      <c r="OEW434" s="86"/>
      <c r="OEX434" s="86"/>
      <c r="OEY434" s="86"/>
      <c r="OEZ434" s="86"/>
      <c r="OFA434" s="86"/>
      <c r="OFB434" s="86"/>
      <c r="OFC434" s="86"/>
      <c r="OFD434" s="86"/>
      <c r="OFE434" s="86"/>
      <c r="OFF434" s="86"/>
      <c r="OFG434" s="86"/>
      <c r="OFH434" s="86"/>
      <c r="OFI434" s="86"/>
      <c r="OFJ434" s="86"/>
      <c r="OFK434" s="86"/>
      <c r="OFL434" s="86"/>
      <c r="OFM434" s="86"/>
      <c r="OFN434" s="86"/>
      <c r="OFO434" s="86"/>
      <c r="OFP434" s="86"/>
      <c r="OFQ434" s="86"/>
      <c r="OFR434" s="86"/>
      <c r="OFS434" s="86"/>
      <c r="OFT434" s="86"/>
      <c r="OFU434" s="86"/>
      <c r="OFV434" s="86"/>
      <c r="OFW434" s="86"/>
      <c r="OFX434" s="86"/>
      <c r="OFY434" s="86"/>
      <c r="OFZ434" s="86"/>
      <c r="OGA434" s="86"/>
      <c r="OGB434" s="86"/>
      <c r="OGC434" s="86"/>
      <c r="OGD434" s="86"/>
      <c r="OGE434" s="86"/>
      <c r="OGF434" s="86"/>
      <c r="OGG434" s="86"/>
      <c r="OGH434" s="86"/>
      <c r="OGI434" s="86"/>
      <c r="OGJ434" s="86"/>
      <c r="OGK434" s="86"/>
      <c r="OGL434" s="86"/>
      <c r="OGM434" s="86"/>
      <c r="OGN434" s="86"/>
      <c r="OGO434" s="86"/>
      <c r="OGP434" s="86"/>
      <c r="OGQ434" s="86"/>
      <c r="OGR434" s="86"/>
      <c r="OGS434" s="86"/>
      <c r="OGT434" s="86"/>
      <c r="OGU434" s="86"/>
      <c r="OGV434" s="86"/>
      <c r="OGW434" s="86"/>
      <c r="OGX434" s="86"/>
      <c r="OGY434" s="86"/>
      <c r="OGZ434" s="86"/>
      <c r="OHA434" s="86"/>
      <c r="OHB434" s="86"/>
      <c r="OHC434" s="86"/>
      <c r="OHD434" s="86"/>
      <c r="OHE434" s="86"/>
      <c r="OHF434" s="86"/>
      <c r="OHG434" s="86"/>
      <c r="OHH434" s="86"/>
      <c r="OHI434" s="86"/>
      <c r="OHJ434" s="86"/>
      <c r="OHK434" s="86"/>
      <c r="OHL434" s="86"/>
      <c r="OHM434" s="86"/>
      <c r="OHN434" s="86"/>
      <c r="OHO434" s="86"/>
      <c r="OHP434" s="86"/>
      <c r="OHQ434" s="86"/>
      <c r="OHR434" s="86"/>
      <c r="OHS434" s="86"/>
      <c r="OHT434" s="86"/>
      <c r="OHU434" s="86"/>
      <c r="OHV434" s="86"/>
      <c r="OHW434" s="86"/>
      <c r="OHX434" s="86"/>
      <c r="OHY434" s="86"/>
      <c r="OHZ434" s="86"/>
      <c r="OIA434" s="86"/>
      <c r="OIB434" s="86"/>
      <c r="OIC434" s="86"/>
      <c r="OID434" s="86"/>
      <c r="OIE434" s="86"/>
      <c r="OIF434" s="86"/>
      <c r="OIG434" s="86"/>
      <c r="OIH434" s="86"/>
      <c r="OII434" s="86"/>
      <c r="OIJ434" s="86"/>
      <c r="OIK434" s="86"/>
      <c r="OIL434" s="86"/>
      <c r="OIM434" s="86"/>
      <c r="OIN434" s="86"/>
      <c r="OIO434" s="86"/>
      <c r="OIP434" s="86"/>
      <c r="OIQ434" s="86"/>
      <c r="OIR434" s="86"/>
      <c r="OIS434" s="86"/>
      <c r="OIT434" s="86"/>
      <c r="OIU434" s="86"/>
      <c r="OIV434" s="86"/>
      <c r="OIW434" s="86"/>
      <c r="OIX434" s="86"/>
      <c r="OIY434" s="86"/>
      <c r="OIZ434" s="86"/>
      <c r="OJA434" s="86"/>
      <c r="OJB434" s="86"/>
      <c r="OJC434" s="86"/>
      <c r="OJD434" s="86"/>
      <c r="OJE434" s="86"/>
      <c r="OJF434" s="86"/>
      <c r="OJG434" s="86"/>
      <c r="OJH434" s="86"/>
      <c r="OJI434" s="86"/>
      <c r="OJJ434" s="86"/>
      <c r="OJK434" s="86"/>
      <c r="OJL434" s="86"/>
      <c r="OJM434" s="86"/>
      <c r="OJN434" s="86"/>
      <c r="OJO434" s="86"/>
      <c r="OJP434" s="86"/>
      <c r="OJQ434" s="86"/>
      <c r="OJR434" s="86"/>
      <c r="OJS434" s="86"/>
      <c r="OJT434" s="86"/>
      <c r="OJU434" s="86"/>
      <c r="OJV434" s="86"/>
      <c r="OJW434" s="86"/>
      <c r="OJX434" s="86"/>
      <c r="OJY434" s="86"/>
      <c r="OJZ434" s="86"/>
      <c r="OKA434" s="86"/>
      <c r="OKB434" s="86"/>
      <c r="OKC434" s="86"/>
      <c r="OKD434" s="86"/>
      <c r="OKE434" s="86"/>
      <c r="OKF434" s="86"/>
      <c r="OKG434" s="86"/>
      <c r="OKH434" s="86"/>
      <c r="OKI434" s="86"/>
      <c r="OKJ434" s="86"/>
      <c r="OKK434" s="86"/>
      <c r="OKL434" s="86"/>
      <c r="OKM434" s="86"/>
      <c r="OKN434" s="86"/>
      <c r="OKO434" s="86"/>
      <c r="OKP434" s="86"/>
      <c r="OKQ434" s="86"/>
      <c r="OKR434" s="86"/>
      <c r="OKS434" s="86"/>
      <c r="OKT434" s="86"/>
      <c r="OKU434" s="86"/>
      <c r="OKV434" s="86"/>
      <c r="OKW434" s="86"/>
      <c r="OKX434" s="86"/>
      <c r="OKY434" s="86"/>
      <c r="OKZ434" s="86"/>
      <c r="OLA434" s="86"/>
      <c r="OLB434" s="86"/>
      <c r="OLC434" s="86"/>
      <c r="OLD434" s="86"/>
      <c r="OLE434" s="86"/>
      <c r="OLF434" s="86"/>
      <c r="OLG434" s="86"/>
      <c r="OLH434" s="86"/>
      <c r="OLI434" s="86"/>
      <c r="OLJ434" s="86"/>
      <c r="OLK434" s="86"/>
      <c r="OLL434" s="86"/>
      <c r="OLM434" s="86"/>
      <c r="OLN434" s="86"/>
      <c r="OLO434" s="86"/>
      <c r="OLP434" s="86"/>
      <c r="OLQ434" s="86"/>
      <c r="OLR434" s="86"/>
      <c r="OLS434" s="86"/>
      <c r="OLT434" s="86"/>
      <c r="OLU434" s="86"/>
      <c r="OLV434" s="86"/>
      <c r="OLW434" s="86"/>
      <c r="OLX434" s="86"/>
      <c r="OLY434" s="86"/>
      <c r="OLZ434" s="86"/>
      <c r="OMA434" s="86"/>
      <c r="OMB434" s="86"/>
      <c r="OMC434" s="86"/>
      <c r="OMD434" s="86"/>
      <c r="OME434" s="86"/>
      <c r="OMF434" s="86"/>
      <c r="OMG434" s="86"/>
      <c r="OMH434" s="86"/>
      <c r="OMI434" s="86"/>
      <c r="OMJ434" s="86"/>
      <c r="OMK434" s="86"/>
      <c r="OML434" s="86"/>
      <c r="OMM434" s="86"/>
      <c r="OMN434" s="86"/>
      <c r="OMO434" s="86"/>
      <c r="OMP434" s="86"/>
      <c r="OMQ434" s="86"/>
      <c r="OMR434" s="86"/>
      <c r="OMS434" s="86"/>
      <c r="OMT434" s="86"/>
      <c r="OMU434" s="86"/>
      <c r="OMV434" s="86"/>
      <c r="OMW434" s="86"/>
      <c r="OMX434" s="86"/>
      <c r="OMY434" s="86"/>
      <c r="OMZ434" s="86"/>
      <c r="ONA434" s="86"/>
      <c r="ONB434" s="86"/>
      <c r="ONC434" s="86"/>
      <c r="OND434" s="86"/>
      <c r="ONE434" s="86"/>
      <c r="ONF434" s="86"/>
      <c r="ONG434" s="86"/>
      <c r="ONH434" s="86"/>
      <c r="ONI434" s="86"/>
      <c r="ONJ434" s="86"/>
      <c r="ONK434" s="86"/>
      <c r="ONL434" s="86"/>
      <c r="ONM434" s="86"/>
      <c r="ONN434" s="86"/>
      <c r="ONO434" s="86"/>
      <c r="ONP434" s="86"/>
      <c r="ONQ434" s="86"/>
      <c r="ONR434" s="86"/>
      <c r="ONS434" s="86"/>
      <c r="ONT434" s="86"/>
      <c r="ONU434" s="86"/>
      <c r="ONV434" s="86"/>
      <c r="ONW434" s="86"/>
      <c r="ONX434" s="86"/>
      <c r="ONY434" s="86"/>
      <c r="ONZ434" s="86"/>
      <c r="OOA434" s="86"/>
      <c r="OOB434" s="86"/>
      <c r="OOC434" s="86"/>
      <c r="OOD434" s="86"/>
      <c r="OOE434" s="86"/>
      <c r="OOF434" s="86"/>
      <c r="OOG434" s="86"/>
      <c r="OOH434" s="86"/>
      <c r="OOI434" s="86"/>
      <c r="OOJ434" s="86"/>
      <c r="OOK434" s="86"/>
      <c r="OOL434" s="86"/>
      <c r="OOM434" s="86"/>
      <c r="OON434" s="86"/>
      <c r="OOO434" s="86"/>
      <c r="OOP434" s="86"/>
      <c r="OOQ434" s="86"/>
      <c r="OOR434" s="86"/>
      <c r="OOS434" s="86"/>
      <c r="OOT434" s="86"/>
      <c r="OOU434" s="86"/>
      <c r="OOV434" s="86"/>
      <c r="OOW434" s="86"/>
      <c r="OOX434" s="86"/>
      <c r="OOY434" s="86"/>
      <c r="OOZ434" s="86"/>
      <c r="OPA434" s="86"/>
      <c r="OPB434" s="86"/>
      <c r="OPC434" s="86"/>
      <c r="OPD434" s="86"/>
      <c r="OPE434" s="86"/>
      <c r="OPF434" s="86"/>
      <c r="OPG434" s="86"/>
      <c r="OPH434" s="86"/>
      <c r="OPI434" s="86"/>
      <c r="OPJ434" s="86"/>
      <c r="OPK434" s="86"/>
      <c r="OPL434" s="86"/>
      <c r="OPM434" s="86"/>
      <c r="OPN434" s="86"/>
      <c r="OPO434" s="86"/>
      <c r="OPP434" s="86"/>
      <c r="OPQ434" s="86"/>
      <c r="OPR434" s="86"/>
      <c r="OPS434" s="86"/>
      <c r="OPT434" s="86"/>
      <c r="OPU434" s="86"/>
      <c r="OPV434" s="86"/>
      <c r="OPW434" s="86"/>
      <c r="OPX434" s="86"/>
      <c r="OPY434" s="86"/>
      <c r="OPZ434" s="86"/>
      <c r="OQA434" s="86"/>
      <c r="OQB434" s="86"/>
      <c r="OQC434" s="86"/>
      <c r="OQD434" s="86"/>
      <c r="OQE434" s="86"/>
      <c r="OQF434" s="86"/>
      <c r="OQG434" s="86"/>
      <c r="OQH434" s="86"/>
      <c r="OQI434" s="86"/>
      <c r="OQJ434" s="86"/>
      <c r="OQK434" s="86"/>
      <c r="OQL434" s="86"/>
      <c r="OQM434" s="86"/>
      <c r="OQN434" s="86"/>
      <c r="OQO434" s="86"/>
      <c r="OQP434" s="86"/>
      <c r="OQQ434" s="86"/>
      <c r="OQR434" s="86"/>
      <c r="OQS434" s="86"/>
      <c r="OQT434" s="86"/>
      <c r="OQU434" s="86"/>
      <c r="OQV434" s="86"/>
      <c r="OQW434" s="86"/>
      <c r="OQX434" s="86"/>
      <c r="OQY434" s="86"/>
      <c r="OQZ434" s="86"/>
      <c r="ORA434" s="86"/>
      <c r="ORB434" s="86"/>
      <c r="ORC434" s="86"/>
      <c r="ORD434" s="86"/>
      <c r="ORE434" s="86"/>
      <c r="ORF434" s="86"/>
      <c r="ORG434" s="86"/>
      <c r="ORH434" s="86"/>
      <c r="ORI434" s="86"/>
      <c r="ORJ434" s="86"/>
      <c r="ORK434" s="86"/>
      <c r="ORL434" s="86"/>
      <c r="ORM434" s="86"/>
      <c r="ORN434" s="86"/>
      <c r="ORO434" s="86"/>
      <c r="ORP434" s="86"/>
      <c r="ORQ434" s="86"/>
      <c r="ORR434" s="86"/>
      <c r="ORS434" s="86"/>
      <c r="ORT434" s="86"/>
      <c r="ORU434" s="86"/>
      <c r="ORV434" s="86"/>
      <c r="ORW434" s="86"/>
      <c r="ORX434" s="86"/>
      <c r="ORY434" s="86"/>
      <c r="ORZ434" s="86"/>
      <c r="OSA434" s="86"/>
      <c r="OSB434" s="86"/>
      <c r="OSC434" s="86"/>
      <c r="OSD434" s="86"/>
      <c r="OSE434" s="86"/>
      <c r="OSF434" s="86"/>
      <c r="OSG434" s="86"/>
      <c r="OSH434" s="86"/>
      <c r="OSI434" s="86"/>
      <c r="OSJ434" s="86"/>
      <c r="OSK434" s="86"/>
      <c r="OSL434" s="86"/>
      <c r="OSM434" s="86"/>
      <c r="OSN434" s="86"/>
      <c r="OSO434" s="86"/>
      <c r="OSP434" s="86"/>
      <c r="OSQ434" s="86"/>
      <c r="OSR434" s="86"/>
      <c r="OSS434" s="86"/>
      <c r="OST434" s="86"/>
      <c r="OSU434" s="86"/>
      <c r="OSV434" s="86"/>
      <c r="OSW434" s="86"/>
      <c r="OSX434" s="86"/>
      <c r="OSY434" s="86"/>
      <c r="OSZ434" s="86"/>
      <c r="OTA434" s="86"/>
      <c r="OTB434" s="86"/>
      <c r="OTC434" s="86"/>
      <c r="OTD434" s="86"/>
      <c r="OTE434" s="86"/>
      <c r="OTF434" s="86"/>
      <c r="OTG434" s="86"/>
      <c r="OTH434" s="86"/>
      <c r="OTI434" s="86"/>
      <c r="OTJ434" s="86"/>
      <c r="OTK434" s="86"/>
      <c r="OTL434" s="86"/>
      <c r="OTM434" s="86"/>
      <c r="OTN434" s="86"/>
      <c r="OTO434" s="86"/>
      <c r="OTP434" s="86"/>
      <c r="OTQ434" s="86"/>
      <c r="OTR434" s="86"/>
      <c r="OTS434" s="86"/>
      <c r="OTT434" s="86"/>
      <c r="OTU434" s="86"/>
      <c r="OTV434" s="86"/>
      <c r="OTW434" s="86"/>
      <c r="OTX434" s="86"/>
      <c r="OTY434" s="86"/>
      <c r="OTZ434" s="86"/>
      <c r="OUA434" s="86"/>
      <c r="OUB434" s="86"/>
      <c r="OUC434" s="86"/>
      <c r="OUD434" s="86"/>
      <c r="OUE434" s="86"/>
      <c r="OUF434" s="86"/>
      <c r="OUG434" s="86"/>
      <c r="OUH434" s="86"/>
      <c r="OUI434" s="86"/>
      <c r="OUJ434" s="86"/>
      <c r="OUK434" s="86"/>
      <c r="OUL434" s="86"/>
      <c r="OUM434" s="86"/>
      <c r="OUN434" s="86"/>
      <c r="OUO434" s="86"/>
      <c r="OUP434" s="86"/>
      <c r="OUQ434" s="86"/>
      <c r="OUR434" s="86"/>
      <c r="OUS434" s="86"/>
      <c r="OUT434" s="86"/>
      <c r="OUU434" s="86"/>
      <c r="OUV434" s="86"/>
      <c r="OUW434" s="86"/>
      <c r="OUX434" s="86"/>
      <c r="OUY434" s="86"/>
      <c r="OUZ434" s="86"/>
      <c r="OVA434" s="86"/>
      <c r="OVB434" s="86"/>
      <c r="OVC434" s="86"/>
      <c r="OVD434" s="86"/>
      <c r="OVE434" s="86"/>
      <c r="OVF434" s="86"/>
      <c r="OVG434" s="86"/>
      <c r="OVH434" s="86"/>
      <c r="OVI434" s="86"/>
      <c r="OVJ434" s="86"/>
      <c r="OVK434" s="86"/>
      <c r="OVL434" s="86"/>
      <c r="OVM434" s="86"/>
      <c r="OVN434" s="86"/>
      <c r="OVO434" s="86"/>
      <c r="OVP434" s="86"/>
      <c r="OVQ434" s="86"/>
      <c r="OVR434" s="86"/>
      <c r="OVS434" s="86"/>
      <c r="OVT434" s="86"/>
      <c r="OVU434" s="86"/>
      <c r="OVV434" s="86"/>
      <c r="OVW434" s="86"/>
      <c r="OVX434" s="86"/>
      <c r="OVY434" s="86"/>
      <c r="OVZ434" s="86"/>
      <c r="OWA434" s="86"/>
      <c r="OWB434" s="86"/>
      <c r="OWC434" s="86"/>
      <c r="OWD434" s="86"/>
      <c r="OWE434" s="86"/>
      <c r="OWF434" s="86"/>
      <c r="OWG434" s="86"/>
      <c r="OWH434" s="86"/>
      <c r="OWI434" s="86"/>
      <c r="OWJ434" s="86"/>
      <c r="OWK434" s="86"/>
      <c r="OWL434" s="86"/>
      <c r="OWM434" s="86"/>
      <c r="OWN434" s="86"/>
      <c r="OWO434" s="86"/>
      <c r="OWP434" s="86"/>
      <c r="OWQ434" s="86"/>
      <c r="OWR434" s="86"/>
      <c r="OWS434" s="86"/>
      <c r="OWT434" s="86"/>
      <c r="OWU434" s="86"/>
      <c r="OWV434" s="86"/>
      <c r="OWW434" s="86"/>
      <c r="OWX434" s="86"/>
      <c r="OWY434" s="86"/>
      <c r="OWZ434" s="86"/>
      <c r="OXA434" s="86"/>
      <c r="OXB434" s="86"/>
      <c r="OXC434" s="86"/>
      <c r="OXD434" s="86"/>
      <c r="OXE434" s="86"/>
      <c r="OXF434" s="86"/>
      <c r="OXG434" s="86"/>
      <c r="OXH434" s="86"/>
      <c r="OXI434" s="86"/>
      <c r="OXJ434" s="86"/>
      <c r="OXK434" s="86"/>
      <c r="OXL434" s="86"/>
      <c r="OXM434" s="86"/>
      <c r="OXN434" s="86"/>
      <c r="OXO434" s="86"/>
      <c r="OXP434" s="86"/>
      <c r="OXQ434" s="86"/>
      <c r="OXR434" s="86"/>
      <c r="OXS434" s="86"/>
      <c r="OXT434" s="86"/>
      <c r="OXU434" s="86"/>
      <c r="OXV434" s="86"/>
      <c r="OXW434" s="86"/>
      <c r="OXX434" s="86"/>
      <c r="OXY434" s="86"/>
      <c r="OXZ434" s="86"/>
      <c r="OYA434" s="86"/>
      <c r="OYB434" s="86"/>
      <c r="OYC434" s="86"/>
      <c r="OYD434" s="86"/>
      <c r="OYE434" s="86"/>
      <c r="OYF434" s="86"/>
      <c r="OYG434" s="86"/>
      <c r="OYH434" s="86"/>
      <c r="OYI434" s="86"/>
      <c r="OYJ434" s="86"/>
      <c r="OYK434" s="86"/>
      <c r="OYL434" s="86"/>
      <c r="OYM434" s="86"/>
      <c r="OYN434" s="86"/>
      <c r="OYO434" s="86"/>
      <c r="OYP434" s="86"/>
      <c r="OYQ434" s="86"/>
      <c r="OYR434" s="86"/>
      <c r="OYS434" s="86"/>
      <c r="OYT434" s="86"/>
      <c r="OYU434" s="86"/>
      <c r="OYV434" s="86"/>
      <c r="OYW434" s="86"/>
      <c r="OYX434" s="86"/>
      <c r="OYY434" s="86"/>
      <c r="OYZ434" s="86"/>
      <c r="OZA434" s="86"/>
      <c r="OZB434" s="86"/>
      <c r="OZC434" s="86"/>
      <c r="OZD434" s="86"/>
      <c r="OZE434" s="86"/>
      <c r="OZF434" s="86"/>
      <c r="OZG434" s="86"/>
      <c r="OZH434" s="86"/>
      <c r="OZI434" s="86"/>
      <c r="OZJ434" s="86"/>
      <c r="OZK434" s="86"/>
      <c r="OZL434" s="86"/>
      <c r="OZM434" s="86"/>
      <c r="OZN434" s="86"/>
      <c r="OZO434" s="86"/>
      <c r="OZP434" s="86"/>
      <c r="OZQ434" s="86"/>
      <c r="OZR434" s="86"/>
      <c r="OZS434" s="86"/>
      <c r="OZT434" s="86"/>
      <c r="OZU434" s="86"/>
      <c r="OZV434" s="86"/>
      <c r="OZW434" s="86"/>
      <c r="OZX434" s="86"/>
      <c r="OZY434" s="86"/>
      <c r="OZZ434" s="86"/>
      <c r="PAA434" s="86"/>
      <c r="PAB434" s="86"/>
      <c r="PAC434" s="86"/>
      <c r="PAD434" s="86"/>
      <c r="PAE434" s="86"/>
      <c r="PAF434" s="86"/>
      <c r="PAG434" s="86"/>
      <c r="PAH434" s="86"/>
      <c r="PAI434" s="86"/>
      <c r="PAJ434" s="86"/>
      <c r="PAK434" s="86"/>
      <c r="PAL434" s="86"/>
      <c r="PAM434" s="86"/>
      <c r="PAN434" s="86"/>
      <c r="PAO434" s="86"/>
      <c r="PAP434" s="86"/>
      <c r="PAQ434" s="86"/>
      <c r="PAR434" s="86"/>
      <c r="PAS434" s="86"/>
      <c r="PAT434" s="86"/>
      <c r="PAU434" s="86"/>
      <c r="PAV434" s="86"/>
      <c r="PAW434" s="86"/>
      <c r="PAX434" s="86"/>
      <c r="PAY434" s="86"/>
      <c r="PAZ434" s="86"/>
      <c r="PBA434" s="86"/>
      <c r="PBB434" s="86"/>
      <c r="PBC434" s="86"/>
      <c r="PBD434" s="86"/>
      <c r="PBE434" s="86"/>
      <c r="PBF434" s="86"/>
      <c r="PBG434" s="86"/>
      <c r="PBH434" s="86"/>
      <c r="PBI434" s="86"/>
      <c r="PBJ434" s="86"/>
      <c r="PBK434" s="86"/>
      <c r="PBL434" s="86"/>
      <c r="PBM434" s="86"/>
      <c r="PBN434" s="86"/>
      <c r="PBO434" s="86"/>
      <c r="PBP434" s="86"/>
      <c r="PBQ434" s="86"/>
      <c r="PBR434" s="86"/>
      <c r="PBS434" s="86"/>
      <c r="PBT434" s="86"/>
      <c r="PBU434" s="86"/>
      <c r="PBV434" s="86"/>
      <c r="PBW434" s="86"/>
      <c r="PBX434" s="86"/>
      <c r="PBY434" s="86"/>
      <c r="PBZ434" s="86"/>
      <c r="PCA434" s="86"/>
      <c r="PCB434" s="86"/>
      <c r="PCC434" s="86"/>
      <c r="PCD434" s="86"/>
      <c r="PCE434" s="86"/>
      <c r="PCF434" s="86"/>
      <c r="PCG434" s="86"/>
      <c r="PCH434" s="86"/>
      <c r="PCI434" s="86"/>
      <c r="PCJ434" s="86"/>
      <c r="PCK434" s="86"/>
      <c r="PCL434" s="86"/>
      <c r="PCM434" s="86"/>
      <c r="PCN434" s="86"/>
      <c r="PCO434" s="86"/>
      <c r="PCP434" s="86"/>
      <c r="PCQ434" s="86"/>
      <c r="PCR434" s="86"/>
      <c r="PCS434" s="86"/>
      <c r="PCT434" s="86"/>
      <c r="PCU434" s="86"/>
      <c r="PCV434" s="86"/>
      <c r="PCW434" s="86"/>
      <c r="PCX434" s="86"/>
      <c r="PCY434" s="86"/>
      <c r="PCZ434" s="86"/>
      <c r="PDA434" s="86"/>
      <c r="PDB434" s="86"/>
      <c r="PDC434" s="86"/>
      <c r="PDD434" s="86"/>
      <c r="PDE434" s="86"/>
      <c r="PDF434" s="86"/>
      <c r="PDG434" s="86"/>
      <c r="PDH434" s="86"/>
      <c r="PDI434" s="86"/>
      <c r="PDJ434" s="86"/>
      <c r="PDK434" s="86"/>
      <c r="PDL434" s="86"/>
      <c r="PDM434" s="86"/>
      <c r="PDN434" s="86"/>
      <c r="PDO434" s="86"/>
      <c r="PDP434" s="86"/>
      <c r="PDQ434" s="86"/>
      <c r="PDR434" s="86"/>
      <c r="PDS434" s="86"/>
      <c r="PDT434" s="86"/>
      <c r="PDU434" s="86"/>
      <c r="PDV434" s="86"/>
      <c r="PDW434" s="86"/>
      <c r="PDX434" s="86"/>
      <c r="PDY434" s="86"/>
      <c r="PDZ434" s="86"/>
      <c r="PEA434" s="86"/>
      <c r="PEB434" s="86"/>
      <c r="PEC434" s="86"/>
      <c r="PED434" s="86"/>
      <c r="PEE434" s="86"/>
      <c r="PEF434" s="86"/>
      <c r="PEG434" s="86"/>
      <c r="PEH434" s="86"/>
      <c r="PEI434" s="86"/>
      <c r="PEJ434" s="86"/>
      <c r="PEK434" s="86"/>
      <c r="PEL434" s="86"/>
      <c r="PEM434" s="86"/>
      <c r="PEN434" s="86"/>
      <c r="PEO434" s="86"/>
      <c r="PEP434" s="86"/>
      <c r="PEQ434" s="86"/>
      <c r="PER434" s="86"/>
      <c r="PES434" s="86"/>
      <c r="PET434" s="86"/>
      <c r="PEU434" s="86"/>
      <c r="PEV434" s="86"/>
      <c r="PEW434" s="86"/>
      <c r="PEX434" s="86"/>
      <c r="PEY434" s="86"/>
      <c r="PEZ434" s="86"/>
      <c r="PFA434" s="86"/>
      <c r="PFB434" s="86"/>
      <c r="PFC434" s="86"/>
      <c r="PFD434" s="86"/>
      <c r="PFE434" s="86"/>
      <c r="PFF434" s="86"/>
      <c r="PFG434" s="86"/>
      <c r="PFH434" s="86"/>
      <c r="PFI434" s="86"/>
      <c r="PFJ434" s="86"/>
      <c r="PFK434" s="86"/>
      <c r="PFL434" s="86"/>
      <c r="PFM434" s="86"/>
      <c r="PFN434" s="86"/>
      <c r="PFO434" s="86"/>
      <c r="PFP434" s="86"/>
      <c r="PFQ434" s="86"/>
      <c r="PFR434" s="86"/>
      <c r="PFS434" s="86"/>
      <c r="PFT434" s="86"/>
      <c r="PFU434" s="86"/>
      <c r="PFV434" s="86"/>
      <c r="PFW434" s="86"/>
      <c r="PFX434" s="86"/>
      <c r="PFY434" s="86"/>
      <c r="PFZ434" s="86"/>
      <c r="PGA434" s="86"/>
      <c r="PGB434" s="86"/>
      <c r="PGC434" s="86"/>
      <c r="PGD434" s="86"/>
      <c r="PGE434" s="86"/>
      <c r="PGF434" s="86"/>
      <c r="PGG434" s="86"/>
      <c r="PGH434" s="86"/>
      <c r="PGI434" s="86"/>
      <c r="PGJ434" s="86"/>
      <c r="PGK434" s="86"/>
      <c r="PGL434" s="86"/>
      <c r="PGM434" s="86"/>
      <c r="PGN434" s="86"/>
      <c r="PGO434" s="86"/>
      <c r="PGP434" s="86"/>
      <c r="PGQ434" s="86"/>
      <c r="PGR434" s="86"/>
      <c r="PGS434" s="86"/>
      <c r="PGT434" s="86"/>
      <c r="PGU434" s="86"/>
      <c r="PGV434" s="86"/>
      <c r="PGW434" s="86"/>
      <c r="PGX434" s="86"/>
      <c r="PGY434" s="86"/>
      <c r="PGZ434" s="86"/>
      <c r="PHA434" s="86"/>
      <c r="PHB434" s="86"/>
      <c r="PHC434" s="86"/>
      <c r="PHD434" s="86"/>
      <c r="PHE434" s="86"/>
      <c r="PHF434" s="86"/>
      <c r="PHG434" s="86"/>
      <c r="PHH434" s="86"/>
      <c r="PHI434" s="86"/>
      <c r="PHJ434" s="86"/>
      <c r="PHK434" s="86"/>
      <c r="PHL434" s="86"/>
      <c r="PHM434" s="86"/>
      <c r="PHN434" s="86"/>
      <c r="PHO434" s="86"/>
      <c r="PHP434" s="86"/>
      <c r="PHQ434" s="86"/>
      <c r="PHR434" s="86"/>
      <c r="PHS434" s="86"/>
      <c r="PHT434" s="86"/>
      <c r="PHU434" s="86"/>
      <c r="PHV434" s="86"/>
      <c r="PHW434" s="86"/>
      <c r="PHX434" s="86"/>
      <c r="PHY434" s="86"/>
      <c r="PHZ434" s="86"/>
      <c r="PIA434" s="86"/>
      <c r="PIB434" s="86"/>
      <c r="PIC434" s="86"/>
      <c r="PID434" s="86"/>
      <c r="PIE434" s="86"/>
      <c r="PIF434" s="86"/>
      <c r="PIG434" s="86"/>
      <c r="PIH434" s="86"/>
      <c r="PII434" s="86"/>
      <c r="PIJ434" s="86"/>
      <c r="PIK434" s="86"/>
      <c r="PIL434" s="86"/>
      <c r="PIM434" s="86"/>
      <c r="PIN434" s="86"/>
      <c r="PIO434" s="86"/>
      <c r="PIP434" s="86"/>
      <c r="PIQ434" s="86"/>
      <c r="PIR434" s="86"/>
      <c r="PIS434" s="86"/>
      <c r="PIT434" s="86"/>
      <c r="PIU434" s="86"/>
      <c r="PIV434" s="86"/>
      <c r="PIW434" s="86"/>
      <c r="PIX434" s="86"/>
      <c r="PIY434" s="86"/>
      <c r="PIZ434" s="86"/>
      <c r="PJA434" s="86"/>
      <c r="PJB434" s="86"/>
      <c r="PJC434" s="86"/>
      <c r="PJD434" s="86"/>
      <c r="PJE434" s="86"/>
      <c r="PJF434" s="86"/>
      <c r="PJG434" s="86"/>
      <c r="PJH434" s="86"/>
      <c r="PJI434" s="86"/>
      <c r="PJJ434" s="86"/>
      <c r="PJK434" s="86"/>
      <c r="PJL434" s="86"/>
      <c r="PJM434" s="86"/>
      <c r="PJN434" s="86"/>
      <c r="PJO434" s="86"/>
      <c r="PJP434" s="86"/>
      <c r="PJQ434" s="86"/>
      <c r="PJR434" s="86"/>
      <c r="PJS434" s="86"/>
      <c r="PJT434" s="86"/>
      <c r="PJU434" s="86"/>
      <c r="PJV434" s="86"/>
      <c r="PJW434" s="86"/>
      <c r="PJX434" s="86"/>
      <c r="PJY434" s="86"/>
      <c r="PJZ434" s="86"/>
      <c r="PKA434" s="86"/>
      <c r="PKB434" s="86"/>
      <c r="PKC434" s="86"/>
      <c r="PKD434" s="86"/>
      <c r="PKE434" s="86"/>
      <c r="PKF434" s="86"/>
      <c r="PKG434" s="86"/>
      <c r="PKH434" s="86"/>
      <c r="PKI434" s="86"/>
      <c r="PKJ434" s="86"/>
      <c r="PKK434" s="86"/>
      <c r="PKL434" s="86"/>
      <c r="PKM434" s="86"/>
      <c r="PKN434" s="86"/>
      <c r="PKO434" s="86"/>
      <c r="PKP434" s="86"/>
      <c r="PKQ434" s="86"/>
      <c r="PKR434" s="86"/>
      <c r="PKS434" s="86"/>
      <c r="PKT434" s="86"/>
      <c r="PKU434" s="86"/>
      <c r="PKV434" s="86"/>
      <c r="PKW434" s="86"/>
      <c r="PKX434" s="86"/>
      <c r="PKY434" s="86"/>
      <c r="PKZ434" s="86"/>
      <c r="PLA434" s="86"/>
      <c r="PLB434" s="86"/>
      <c r="PLC434" s="86"/>
      <c r="PLD434" s="86"/>
      <c r="PLE434" s="86"/>
      <c r="PLF434" s="86"/>
      <c r="PLG434" s="86"/>
      <c r="PLH434" s="86"/>
      <c r="PLI434" s="86"/>
      <c r="PLJ434" s="86"/>
      <c r="PLK434" s="86"/>
      <c r="PLL434" s="86"/>
      <c r="PLM434" s="86"/>
      <c r="PLN434" s="86"/>
      <c r="PLO434" s="86"/>
      <c r="PLP434" s="86"/>
      <c r="PLQ434" s="86"/>
      <c r="PLR434" s="86"/>
      <c r="PLS434" s="86"/>
      <c r="PLT434" s="86"/>
      <c r="PLU434" s="86"/>
      <c r="PLV434" s="86"/>
      <c r="PLW434" s="86"/>
      <c r="PLX434" s="86"/>
      <c r="PLY434" s="86"/>
      <c r="PLZ434" s="86"/>
      <c r="PMA434" s="86"/>
      <c r="PMB434" s="86"/>
      <c r="PMC434" s="86"/>
      <c r="PMD434" s="86"/>
      <c r="PME434" s="86"/>
      <c r="PMF434" s="86"/>
      <c r="PMG434" s="86"/>
      <c r="PMH434" s="86"/>
      <c r="PMI434" s="86"/>
      <c r="PMJ434" s="86"/>
      <c r="PMK434" s="86"/>
      <c r="PML434" s="86"/>
      <c r="PMM434" s="86"/>
      <c r="PMN434" s="86"/>
      <c r="PMO434" s="86"/>
      <c r="PMP434" s="86"/>
      <c r="PMQ434" s="86"/>
      <c r="PMR434" s="86"/>
      <c r="PMS434" s="86"/>
      <c r="PMT434" s="86"/>
      <c r="PMU434" s="86"/>
      <c r="PMV434" s="86"/>
      <c r="PMW434" s="86"/>
      <c r="PMX434" s="86"/>
      <c r="PMY434" s="86"/>
      <c r="PMZ434" s="86"/>
      <c r="PNA434" s="86"/>
      <c r="PNB434" s="86"/>
      <c r="PNC434" s="86"/>
      <c r="PND434" s="86"/>
      <c r="PNE434" s="86"/>
      <c r="PNF434" s="86"/>
      <c r="PNG434" s="86"/>
      <c r="PNH434" s="86"/>
      <c r="PNI434" s="86"/>
      <c r="PNJ434" s="86"/>
      <c r="PNK434" s="86"/>
      <c r="PNL434" s="86"/>
      <c r="PNM434" s="86"/>
      <c r="PNN434" s="86"/>
      <c r="PNO434" s="86"/>
      <c r="PNP434" s="86"/>
      <c r="PNQ434" s="86"/>
      <c r="PNR434" s="86"/>
      <c r="PNS434" s="86"/>
      <c r="PNT434" s="86"/>
      <c r="PNU434" s="86"/>
      <c r="PNV434" s="86"/>
      <c r="PNW434" s="86"/>
      <c r="PNX434" s="86"/>
      <c r="PNY434" s="86"/>
      <c r="PNZ434" s="86"/>
      <c r="POA434" s="86"/>
      <c r="POB434" s="86"/>
      <c r="POC434" s="86"/>
      <c r="POD434" s="86"/>
      <c r="POE434" s="86"/>
      <c r="POF434" s="86"/>
      <c r="POG434" s="86"/>
      <c r="POH434" s="86"/>
      <c r="POI434" s="86"/>
      <c r="POJ434" s="86"/>
      <c r="POK434" s="86"/>
      <c r="POL434" s="86"/>
      <c r="POM434" s="86"/>
      <c r="PON434" s="86"/>
      <c r="POO434" s="86"/>
      <c r="POP434" s="86"/>
      <c r="POQ434" s="86"/>
      <c r="POR434" s="86"/>
      <c r="POS434" s="86"/>
      <c r="POT434" s="86"/>
      <c r="POU434" s="86"/>
      <c r="POV434" s="86"/>
      <c r="POW434" s="86"/>
      <c r="POX434" s="86"/>
      <c r="POY434" s="86"/>
      <c r="POZ434" s="86"/>
      <c r="PPA434" s="86"/>
      <c r="PPB434" s="86"/>
      <c r="PPC434" s="86"/>
      <c r="PPD434" s="86"/>
      <c r="PPE434" s="86"/>
      <c r="PPF434" s="86"/>
      <c r="PPG434" s="86"/>
      <c r="PPH434" s="86"/>
      <c r="PPI434" s="86"/>
      <c r="PPJ434" s="86"/>
      <c r="PPK434" s="86"/>
      <c r="PPL434" s="86"/>
      <c r="PPM434" s="86"/>
      <c r="PPN434" s="86"/>
      <c r="PPO434" s="86"/>
      <c r="PPP434" s="86"/>
      <c r="PPQ434" s="86"/>
      <c r="PPR434" s="86"/>
      <c r="PPS434" s="86"/>
      <c r="PPT434" s="86"/>
      <c r="PPU434" s="86"/>
      <c r="PPV434" s="86"/>
      <c r="PPW434" s="86"/>
      <c r="PPX434" s="86"/>
      <c r="PPY434" s="86"/>
      <c r="PPZ434" s="86"/>
      <c r="PQA434" s="86"/>
      <c r="PQB434" s="86"/>
      <c r="PQC434" s="86"/>
      <c r="PQD434" s="86"/>
      <c r="PQE434" s="86"/>
      <c r="PQF434" s="86"/>
      <c r="PQG434" s="86"/>
      <c r="PQH434" s="86"/>
      <c r="PQI434" s="86"/>
      <c r="PQJ434" s="86"/>
      <c r="PQK434" s="86"/>
      <c r="PQL434" s="86"/>
      <c r="PQM434" s="86"/>
      <c r="PQN434" s="86"/>
      <c r="PQO434" s="86"/>
      <c r="PQP434" s="86"/>
      <c r="PQQ434" s="86"/>
      <c r="PQR434" s="86"/>
      <c r="PQS434" s="86"/>
      <c r="PQT434" s="86"/>
      <c r="PQU434" s="86"/>
      <c r="PQV434" s="86"/>
      <c r="PQW434" s="86"/>
      <c r="PQX434" s="86"/>
      <c r="PQY434" s="86"/>
      <c r="PQZ434" s="86"/>
      <c r="PRA434" s="86"/>
      <c r="PRB434" s="86"/>
      <c r="PRC434" s="86"/>
      <c r="PRD434" s="86"/>
      <c r="PRE434" s="86"/>
      <c r="PRF434" s="86"/>
      <c r="PRG434" s="86"/>
      <c r="PRH434" s="86"/>
      <c r="PRI434" s="86"/>
      <c r="PRJ434" s="86"/>
      <c r="PRK434" s="86"/>
      <c r="PRL434" s="86"/>
      <c r="PRM434" s="86"/>
      <c r="PRN434" s="86"/>
      <c r="PRO434" s="86"/>
      <c r="PRP434" s="86"/>
      <c r="PRQ434" s="86"/>
      <c r="PRR434" s="86"/>
      <c r="PRS434" s="86"/>
      <c r="PRT434" s="86"/>
      <c r="PRU434" s="86"/>
      <c r="PRV434" s="86"/>
      <c r="PRW434" s="86"/>
      <c r="PRX434" s="86"/>
      <c r="PRY434" s="86"/>
      <c r="PRZ434" s="86"/>
      <c r="PSA434" s="86"/>
      <c r="PSB434" s="86"/>
      <c r="PSC434" s="86"/>
      <c r="PSD434" s="86"/>
      <c r="PSE434" s="86"/>
      <c r="PSF434" s="86"/>
      <c r="PSG434" s="86"/>
      <c r="PSH434" s="86"/>
      <c r="PSI434" s="86"/>
      <c r="PSJ434" s="86"/>
      <c r="PSK434" s="86"/>
      <c r="PSL434" s="86"/>
      <c r="PSM434" s="86"/>
      <c r="PSN434" s="86"/>
      <c r="PSO434" s="86"/>
      <c r="PSP434" s="86"/>
      <c r="PSQ434" s="86"/>
      <c r="PSR434" s="86"/>
      <c r="PSS434" s="86"/>
      <c r="PST434" s="86"/>
      <c r="PSU434" s="86"/>
      <c r="PSV434" s="86"/>
      <c r="PSW434" s="86"/>
      <c r="PSX434" s="86"/>
      <c r="PSY434" s="86"/>
      <c r="PSZ434" s="86"/>
      <c r="PTA434" s="86"/>
      <c r="PTB434" s="86"/>
      <c r="PTC434" s="86"/>
      <c r="PTD434" s="86"/>
      <c r="PTE434" s="86"/>
      <c r="PTF434" s="86"/>
      <c r="PTG434" s="86"/>
      <c r="PTH434" s="86"/>
      <c r="PTI434" s="86"/>
      <c r="PTJ434" s="86"/>
      <c r="PTK434" s="86"/>
      <c r="PTL434" s="86"/>
      <c r="PTM434" s="86"/>
      <c r="PTN434" s="86"/>
      <c r="PTO434" s="86"/>
      <c r="PTP434" s="86"/>
      <c r="PTQ434" s="86"/>
      <c r="PTR434" s="86"/>
      <c r="PTS434" s="86"/>
      <c r="PTT434" s="86"/>
      <c r="PTU434" s="86"/>
      <c r="PTV434" s="86"/>
      <c r="PTW434" s="86"/>
      <c r="PTX434" s="86"/>
      <c r="PTY434" s="86"/>
      <c r="PTZ434" s="86"/>
      <c r="PUA434" s="86"/>
      <c r="PUB434" s="86"/>
      <c r="PUC434" s="86"/>
      <c r="PUD434" s="86"/>
      <c r="PUE434" s="86"/>
      <c r="PUF434" s="86"/>
      <c r="PUG434" s="86"/>
      <c r="PUH434" s="86"/>
      <c r="PUI434" s="86"/>
      <c r="PUJ434" s="86"/>
      <c r="PUK434" s="86"/>
      <c r="PUL434" s="86"/>
      <c r="PUM434" s="86"/>
      <c r="PUN434" s="86"/>
      <c r="PUO434" s="86"/>
      <c r="PUP434" s="86"/>
      <c r="PUQ434" s="86"/>
      <c r="PUR434" s="86"/>
      <c r="PUS434" s="86"/>
      <c r="PUT434" s="86"/>
      <c r="PUU434" s="86"/>
      <c r="PUV434" s="86"/>
      <c r="PUW434" s="86"/>
      <c r="PUX434" s="86"/>
      <c r="PUY434" s="86"/>
      <c r="PUZ434" s="86"/>
      <c r="PVA434" s="86"/>
      <c r="PVB434" s="86"/>
      <c r="PVC434" s="86"/>
      <c r="PVD434" s="86"/>
      <c r="PVE434" s="86"/>
      <c r="PVF434" s="86"/>
      <c r="PVG434" s="86"/>
      <c r="PVH434" s="86"/>
      <c r="PVI434" s="86"/>
      <c r="PVJ434" s="86"/>
      <c r="PVK434" s="86"/>
      <c r="PVL434" s="86"/>
      <c r="PVM434" s="86"/>
      <c r="PVN434" s="86"/>
      <c r="PVO434" s="86"/>
      <c r="PVP434" s="86"/>
      <c r="PVQ434" s="86"/>
      <c r="PVR434" s="86"/>
      <c r="PVS434" s="86"/>
      <c r="PVT434" s="86"/>
      <c r="PVU434" s="86"/>
      <c r="PVV434" s="86"/>
      <c r="PVW434" s="86"/>
      <c r="PVX434" s="86"/>
      <c r="PVY434" s="86"/>
      <c r="PVZ434" s="86"/>
      <c r="PWA434" s="86"/>
      <c r="PWB434" s="86"/>
      <c r="PWC434" s="86"/>
      <c r="PWD434" s="86"/>
      <c r="PWE434" s="86"/>
      <c r="PWF434" s="86"/>
      <c r="PWG434" s="86"/>
      <c r="PWH434" s="86"/>
      <c r="PWI434" s="86"/>
      <c r="PWJ434" s="86"/>
      <c r="PWK434" s="86"/>
      <c r="PWL434" s="86"/>
      <c r="PWM434" s="86"/>
      <c r="PWN434" s="86"/>
      <c r="PWO434" s="86"/>
      <c r="PWP434" s="86"/>
      <c r="PWQ434" s="86"/>
      <c r="PWR434" s="86"/>
      <c r="PWS434" s="86"/>
      <c r="PWT434" s="86"/>
      <c r="PWU434" s="86"/>
      <c r="PWV434" s="86"/>
      <c r="PWW434" s="86"/>
      <c r="PWX434" s="86"/>
      <c r="PWY434" s="86"/>
      <c r="PWZ434" s="86"/>
      <c r="PXA434" s="86"/>
      <c r="PXB434" s="86"/>
      <c r="PXC434" s="86"/>
      <c r="PXD434" s="86"/>
      <c r="PXE434" s="86"/>
      <c r="PXF434" s="86"/>
      <c r="PXG434" s="86"/>
      <c r="PXH434" s="86"/>
      <c r="PXI434" s="86"/>
      <c r="PXJ434" s="86"/>
      <c r="PXK434" s="86"/>
      <c r="PXL434" s="86"/>
      <c r="PXM434" s="86"/>
      <c r="PXN434" s="86"/>
      <c r="PXO434" s="86"/>
      <c r="PXP434" s="86"/>
      <c r="PXQ434" s="86"/>
      <c r="PXR434" s="86"/>
      <c r="PXS434" s="86"/>
      <c r="PXT434" s="86"/>
      <c r="PXU434" s="86"/>
      <c r="PXV434" s="86"/>
      <c r="PXW434" s="86"/>
      <c r="PXX434" s="86"/>
      <c r="PXY434" s="86"/>
      <c r="PXZ434" s="86"/>
      <c r="PYA434" s="86"/>
      <c r="PYB434" s="86"/>
      <c r="PYC434" s="86"/>
      <c r="PYD434" s="86"/>
      <c r="PYE434" s="86"/>
      <c r="PYF434" s="86"/>
      <c r="PYG434" s="86"/>
      <c r="PYH434" s="86"/>
      <c r="PYI434" s="86"/>
      <c r="PYJ434" s="86"/>
      <c r="PYK434" s="86"/>
      <c r="PYL434" s="86"/>
      <c r="PYM434" s="86"/>
      <c r="PYN434" s="86"/>
      <c r="PYO434" s="86"/>
      <c r="PYP434" s="86"/>
      <c r="PYQ434" s="86"/>
      <c r="PYR434" s="86"/>
      <c r="PYS434" s="86"/>
      <c r="PYT434" s="86"/>
      <c r="PYU434" s="86"/>
      <c r="PYV434" s="86"/>
      <c r="PYW434" s="86"/>
      <c r="PYX434" s="86"/>
      <c r="PYY434" s="86"/>
      <c r="PYZ434" s="86"/>
      <c r="PZA434" s="86"/>
      <c r="PZB434" s="86"/>
      <c r="PZC434" s="86"/>
      <c r="PZD434" s="86"/>
      <c r="PZE434" s="86"/>
      <c r="PZF434" s="86"/>
      <c r="PZG434" s="86"/>
      <c r="PZH434" s="86"/>
      <c r="PZI434" s="86"/>
      <c r="PZJ434" s="86"/>
      <c r="PZK434" s="86"/>
      <c r="PZL434" s="86"/>
      <c r="PZM434" s="86"/>
      <c r="PZN434" s="86"/>
      <c r="PZO434" s="86"/>
      <c r="PZP434" s="86"/>
      <c r="PZQ434" s="86"/>
      <c r="PZR434" s="86"/>
      <c r="PZS434" s="86"/>
      <c r="PZT434" s="86"/>
      <c r="PZU434" s="86"/>
      <c r="PZV434" s="86"/>
      <c r="PZW434" s="86"/>
      <c r="PZX434" s="86"/>
      <c r="PZY434" s="86"/>
      <c r="PZZ434" s="86"/>
      <c r="QAA434" s="86"/>
      <c r="QAB434" s="86"/>
      <c r="QAC434" s="86"/>
      <c r="QAD434" s="86"/>
      <c r="QAE434" s="86"/>
      <c r="QAF434" s="86"/>
      <c r="QAG434" s="86"/>
      <c r="QAH434" s="86"/>
      <c r="QAI434" s="86"/>
      <c r="QAJ434" s="86"/>
      <c r="QAK434" s="86"/>
      <c r="QAL434" s="86"/>
      <c r="QAM434" s="86"/>
      <c r="QAN434" s="86"/>
      <c r="QAO434" s="86"/>
      <c r="QAP434" s="86"/>
      <c r="QAQ434" s="86"/>
      <c r="QAR434" s="86"/>
      <c r="QAS434" s="86"/>
      <c r="QAT434" s="86"/>
      <c r="QAU434" s="86"/>
      <c r="QAV434" s="86"/>
      <c r="QAW434" s="86"/>
      <c r="QAX434" s="86"/>
      <c r="QAY434" s="86"/>
      <c r="QAZ434" s="86"/>
      <c r="QBA434" s="86"/>
      <c r="QBB434" s="86"/>
      <c r="QBC434" s="86"/>
      <c r="QBD434" s="86"/>
      <c r="QBE434" s="86"/>
      <c r="QBF434" s="86"/>
      <c r="QBG434" s="86"/>
      <c r="QBH434" s="86"/>
      <c r="QBI434" s="86"/>
      <c r="QBJ434" s="86"/>
      <c r="QBK434" s="86"/>
      <c r="QBL434" s="86"/>
      <c r="QBM434" s="86"/>
      <c r="QBN434" s="86"/>
      <c r="QBO434" s="86"/>
      <c r="QBP434" s="86"/>
      <c r="QBQ434" s="86"/>
      <c r="QBR434" s="86"/>
      <c r="QBS434" s="86"/>
      <c r="QBT434" s="86"/>
      <c r="QBU434" s="86"/>
      <c r="QBV434" s="86"/>
      <c r="QBW434" s="86"/>
      <c r="QBX434" s="86"/>
      <c r="QBY434" s="86"/>
      <c r="QBZ434" s="86"/>
      <c r="QCA434" s="86"/>
      <c r="QCB434" s="86"/>
      <c r="QCC434" s="86"/>
      <c r="QCD434" s="86"/>
      <c r="QCE434" s="86"/>
      <c r="QCF434" s="86"/>
      <c r="QCG434" s="86"/>
      <c r="QCH434" s="86"/>
      <c r="QCI434" s="86"/>
      <c r="QCJ434" s="86"/>
      <c r="QCK434" s="86"/>
      <c r="QCL434" s="86"/>
      <c r="QCM434" s="86"/>
      <c r="QCN434" s="86"/>
      <c r="QCO434" s="86"/>
      <c r="QCP434" s="86"/>
      <c r="QCQ434" s="86"/>
      <c r="QCR434" s="86"/>
      <c r="QCS434" s="86"/>
      <c r="QCT434" s="86"/>
      <c r="QCU434" s="86"/>
      <c r="QCV434" s="86"/>
      <c r="QCW434" s="86"/>
      <c r="QCX434" s="86"/>
      <c r="QCY434" s="86"/>
      <c r="QCZ434" s="86"/>
      <c r="QDA434" s="86"/>
      <c r="QDB434" s="86"/>
      <c r="QDC434" s="86"/>
      <c r="QDD434" s="86"/>
      <c r="QDE434" s="86"/>
      <c r="QDF434" s="86"/>
      <c r="QDG434" s="86"/>
      <c r="QDH434" s="86"/>
      <c r="QDI434" s="86"/>
      <c r="QDJ434" s="86"/>
      <c r="QDK434" s="86"/>
      <c r="QDL434" s="86"/>
      <c r="QDM434" s="86"/>
      <c r="QDN434" s="86"/>
      <c r="QDO434" s="86"/>
      <c r="QDP434" s="86"/>
      <c r="QDQ434" s="86"/>
      <c r="QDR434" s="86"/>
      <c r="QDS434" s="86"/>
      <c r="QDT434" s="86"/>
      <c r="QDU434" s="86"/>
      <c r="QDV434" s="86"/>
      <c r="QDW434" s="86"/>
      <c r="QDX434" s="86"/>
      <c r="QDY434" s="86"/>
      <c r="QDZ434" s="86"/>
      <c r="QEA434" s="86"/>
      <c r="QEB434" s="86"/>
      <c r="QEC434" s="86"/>
      <c r="QED434" s="86"/>
      <c r="QEE434" s="86"/>
      <c r="QEF434" s="86"/>
      <c r="QEG434" s="86"/>
      <c r="QEH434" s="86"/>
      <c r="QEI434" s="86"/>
      <c r="QEJ434" s="86"/>
      <c r="QEK434" s="86"/>
      <c r="QEL434" s="86"/>
      <c r="QEM434" s="86"/>
      <c r="QEN434" s="86"/>
      <c r="QEO434" s="86"/>
      <c r="QEP434" s="86"/>
      <c r="QEQ434" s="86"/>
      <c r="QER434" s="86"/>
      <c r="QES434" s="86"/>
      <c r="QET434" s="86"/>
      <c r="QEU434" s="86"/>
      <c r="QEV434" s="86"/>
      <c r="QEW434" s="86"/>
      <c r="QEX434" s="86"/>
      <c r="QEY434" s="86"/>
      <c r="QEZ434" s="86"/>
      <c r="QFA434" s="86"/>
      <c r="QFB434" s="86"/>
      <c r="QFC434" s="86"/>
      <c r="QFD434" s="86"/>
      <c r="QFE434" s="86"/>
      <c r="QFF434" s="86"/>
      <c r="QFG434" s="86"/>
      <c r="QFH434" s="86"/>
      <c r="QFI434" s="86"/>
      <c r="QFJ434" s="86"/>
      <c r="QFK434" s="86"/>
      <c r="QFL434" s="86"/>
      <c r="QFM434" s="86"/>
      <c r="QFN434" s="86"/>
      <c r="QFO434" s="86"/>
      <c r="QFP434" s="86"/>
      <c r="QFQ434" s="86"/>
      <c r="QFR434" s="86"/>
      <c r="QFS434" s="86"/>
      <c r="QFT434" s="86"/>
      <c r="QFU434" s="86"/>
      <c r="QFV434" s="86"/>
      <c r="QFW434" s="86"/>
      <c r="QFX434" s="86"/>
      <c r="QFY434" s="86"/>
      <c r="QFZ434" s="86"/>
      <c r="QGA434" s="86"/>
      <c r="QGB434" s="86"/>
      <c r="QGC434" s="86"/>
      <c r="QGD434" s="86"/>
      <c r="QGE434" s="86"/>
      <c r="QGF434" s="86"/>
      <c r="QGG434" s="86"/>
      <c r="QGH434" s="86"/>
      <c r="QGI434" s="86"/>
      <c r="QGJ434" s="86"/>
      <c r="QGK434" s="86"/>
      <c r="QGL434" s="86"/>
      <c r="QGM434" s="86"/>
      <c r="QGN434" s="86"/>
      <c r="QGO434" s="86"/>
      <c r="QGP434" s="86"/>
      <c r="QGQ434" s="86"/>
      <c r="QGR434" s="86"/>
      <c r="QGS434" s="86"/>
      <c r="QGT434" s="86"/>
      <c r="QGU434" s="86"/>
      <c r="QGV434" s="86"/>
      <c r="QGW434" s="86"/>
      <c r="QGX434" s="86"/>
      <c r="QGY434" s="86"/>
      <c r="QGZ434" s="86"/>
      <c r="QHA434" s="86"/>
      <c r="QHB434" s="86"/>
      <c r="QHC434" s="86"/>
      <c r="QHD434" s="86"/>
      <c r="QHE434" s="86"/>
      <c r="QHF434" s="86"/>
      <c r="QHG434" s="86"/>
      <c r="QHH434" s="86"/>
      <c r="QHI434" s="86"/>
      <c r="QHJ434" s="86"/>
      <c r="QHK434" s="86"/>
      <c r="QHL434" s="86"/>
      <c r="QHM434" s="86"/>
      <c r="QHN434" s="86"/>
      <c r="QHO434" s="86"/>
      <c r="QHP434" s="86"/>
      <c r="QHQ434" s="86"/>
      <c r="QHR434" s="86"/>
      <c r="QHS434" s="86"/>
      <c r="QHT434" s="86"/>
      <c r="QHU434" s="86"/>
      <c r="QHV434" s="86"/>
      <c r="QHW434" s="86"/>
      <c r="QHX434" s="86"/>
      <c r="QHY434" s="86"/>
      <c r="QHZ434" s="86"/>
      <c r="QIA434" s="86"/>
      <c r="QIB434" s="86"/>
      <c r="QIC434" s="86"/>
      <c r="QID434" s="86"/>
      <c r="QIE434" s="86"/>
      <c r="QIF434" s="86"/>
      <c r="QIG434" s="86"/>
      <c r="QIH434" s="86"/>
      <c r="QII434" s="86"/>
      <c r="QIJ434" s="86"/>
      <c r="QIK434" s="86"/>
      <c r="QIL434" s="86"/>
      <c r="QIM434" s="86"/>
      <c r="QIN434" s="86"/>
      <c r="QIO434" s="86"/>
      <c r="QIP434" s="86"/>
      <c r="QIQ434" s="86"/>
      <c r="QIR434" s="86"/>
      <c r="QIS434" s="86"/>
      <c r="QIT434" s="86"/>
      <c r="QIU434" s="86"/>
      <c r="QIV434" s="86"/>
      <c r="QIW434" s="86"/>
      <c r="QIX434" s="86"/>
      <c r="QIY434" s="86"/>
      <c r="QIZ434" s="86"/>
      <c r="QJA434" s="86"/>
      <c r="QJB434" s="86"/>
      <c r="QJC434" s="86"/>
      <c r="QJD434" s="86"/>
      <c r="QJE434" s="86"/>
      <c r="QJF434" s="86"/>
      <c r="QJG434" s="86"/>
      <c r="QJH434" s="86"/>
      <c r="QJI434" s="86"/>
      <c r="QJJ434" s="86"/>
      <c r="QJK434" s="86"/>
      <c r="QJL434" s="86"/>
      <c r="QJM434" s="86"/>
      <c r="QJN434" s="86"/>
      <c r="QJO434" s="86"/>
      <c r="QJP434" s="86"/>
      <c r="QJQ434" s="86"/>
      <c r="QJR434" s="86"/>
      <c r="QJS434" s="86"/>
      <c r="QJT434" s="86"/>
      <c r="QJU434" s="86"/>
      <c r="QJV434" s="86"/>
      <c r="QJW434" s="86"/>
      <c r="QJX434" s="86"/>
      <c r="QJY434" s="86"/>
      <c r="QJZ434" s="86"/>
      <c r="QKA434" s="86"/>
      <c r="QKB434" s="86"/>
      <c r="QKC434" s="86"/>
      <c r="QKD434" s="86"/>
      <c r="QKE434" s="86"/>
      <c r="QKF434" s="86"/>
      <c r="QKG434" s="86"/>
      <c r="QKH434" s="86"/>
      <c r="QKI434" s="86"/>
      <c r="QKJ434" s="86"/>
      <c r="QKK434" s="86"/>
      <c r="QKL434" s="86"/>
      <c r="QKM434" s="86"/>
      <c r="QKN434" s="86"/>
      <c r="QKO434" s="86"/>
      <c r="QKP434" s="86"/>
      <c r="QKQ434" s="86"/>
      <c r="QKR434" s="86"/>
      <c r="QKS434" s="86"/>
      <c r="QKT434" s="86"/>
      <c r="QKU434" s="86"/>
      <c r="QKV434" s="86"/>
      <c r="QKW434" s="86"/>
      <c r="QKX434" s="86"/>
      <c r="QKY434" s="86"/>
      <c r="QKZ434" s="86"/>
      <c r="QLA434" s="86"/>
      <c r="QLB434" s="86"/>
      <c r="QLC434" s="86"/>
      <c r="QLD434" s="86"/>
      <c r="QLE434" s="86"/>
      <c r="QLF434" s="86"/>
      <c r="QLG434" s="86"/>
      <c r="QLH434" s="86"/>
      <c r="QLI434" s="86"/>
      <c r="QLJ434" s="86"/>
      <c r="QLK434" s="86"/>
      <c r="QLL434" s="86"/>
      <c r="QLM434" s="86"/>
      <c r="QLN434" s="86"/>
      <c r="QLO434" s="86"/>
      <c r="QLP434" s="86"/>
      <c r="QLQ434" s="86"/>
      <c r="QLR434" s="86"/>
      <c r="QLS434" s="86"/>
      <c r="QLT434" s="86"/>
      <c r="QLU434" s="86"/>
      <c r="QLV434" s="86"/>
      <c r="QLW434" s="86"/>
      <c r="QLX434" s="86"/>
      <c r="QLY434" s="86"/>
      <c r="QLZ434" s="86"/>
      <c r="QMA434" s="86"/>
      <c r="QMB434" s="86"/>
      <c r="QMC434" s="86"/>
      <c r="QMD434" s="86"/>
      <c r="QME434" s="86"/>
      <c r="QMF434" s="86"/>
      <c r="QMG434" s="86"/>
      <c r="QMH434" s="86"/>
      <c r="QMI434" s="86"/>
      <c r="QMJ434" s="86"/>
      <c r="QMK434" s="86"/>
      <c r="QML434" s="86"/>
      <c r="QMM434" s="86"/>
      <c r="QMN434" s="86"/>
      <c r="QMO434" s="86"/>
      <c r="QMP434" s="86"/>
      <c r="QMQ434" s="86"/>
      <c r="QMR434" s="86"/>
      <c r="QMS434" s="86"/>
      <c r="QMT434" s="86"/>
      <c r="QMU434" s="86"/>
      <c r="QMV434" s="86"/>
      <c r="QMW434" s="86"/>
      <c r="QMX434" s="86"/>
      <c r="QMY434" s="86"/>
      <c r="QMZ434" s="86"/>
      <c r="QNA434" s="86"/>
      <c r="QNB434" s="86"/>
      <c r="QNC434" s="86"/>
      <c r="QND434" s="86"/>
      <c r="QNE434" s="86"/>
      <c r="QNF434" s="86"/>
      <c r="QNG434" s="86"/>
      <c r="QNH434" s="86"/>
      <c r="QNI434" s="86"/>
      <c r="QNJ434" s="86"/>
      <c r="QNK434" s="86"/>
      <c r="QNL434" s="86"/>
      <c r="QNM434" s="86"/>
      <c r="QNN434" s="86"/>
      <c r="QNO434" s="86"/>
      <c r="QNP434" s="86"/>
      <c r="QNQ434" s="86"/>
      <c r="QNR434" s="86"/>
      <c r="QNS434" s="86"/>
      <c r="QNT434" s="86"/>
      <c r="QNU434" s="86"/>
      <c r="QNV434" s="86"/>
      <c r="QNW434" s="86"/>
      <c r="QNX434" s="86"/>
      <c r="QNY434" s="86"/>
      <c r="QNZ434" s="86"/>
      <c r="QOA434" s="86"/>
      <c r="QOB434" s="86"/>
      <c r="QOC434" s="86"/>
      <c r="QOD434" s="86"/>
      <c r="QOE434" s="86"/>
      <c r="QOF434" s="86"/>
      <c r="QOG434" s="86"/>
      <c r="QOH434" s="86"/>
      <c r="QOI434" s="86"/>
      <c r="QOJ434" s="86"/>
      <c r="QOK434" s="86"/>
      <c r="QOL434" s="86"/>
      <c r="QOM434" s="86"/>
      <c r="QON434" s="86"/>
      <c r="QOO434" s="86"/>
      <c r="QOP434" s="86"/>
      <c r="QOQ434" s="86"/>
      <c r="QOR434" s="86"/>
      <c r="QOS434" s="86"/>
      <c r="QOT434" s="86"/>
      <c r="QOU434" s="86"/>
      <c r="QOV434" s="86"/>
      <c r="QOW434" s="86"/>
      <c r="QOX434" s="86"/>
      <c r="QOY434" s="86"/>
      <c r="QOZ434" s="86"/>
      <c r="QPA434" s="86"/>
      <c r="QPB434" s="86"/>
      <c r="QPC434" s="86"/>
      <c r="QPD434" s="86"/>
      <c r="QPE434" s="86"/>
      <c r="QPF434" s="86"/>
      <c r="QPG434" s="86"/>
      <c r="QPH434" s="86"/>
      <c r="QPI434" s="86"/>
      <c r="QPJ434" s="86"/>
      <c r="QPK434" s="86"/>
      <c r="QPL434" s="86"/>
      <c r="QPM434" s="86"/>
      <c r="QPN434" s="86"/>
      <c r="QPO434" s="86"/>
      <c r="QPP434" s="86"/>
      <c r="QPQ434" s="86"/>
      <c r="QPR434" s="86"/>
      <c r="QPS434" s="86"/>
      <c r="QPT434" s="86"/>
      <c r="QPU434" s="86"/>
      <c r="QPV434" s="86"/>
      <c r="QPW434" s="86"/>
      <c r="QPX434" s="86"/>
      <c r="QPY434" s="86"/>
      <c r="QPZ434" s="86"/>
      <c r="QQA434" s="86"/>
      <c r="QQB434" s="86"/>
      <c r="QQC434" s="86"/>
      <c r="QQD434" s="86"/>
      <c r="QQE434" s="86"/>
      <c r="QQF434" s="86"/>
      <c r="QQG434" s="86"/>
      <c r="QQH434" s="86"/>
      <c r="QQI434" s="86"/>
      <c r="QQJ434" s="86"/>
      <c r="QQK434" s="86"/>
      <c r="QQL434" s="86"/>
      <c r="QQM434" s="86"/>
      <c r="QQN434" s="86"/>
      <c r="QQO434" s="86"/>
      <c r="QQP434" s="86"/>
      <c r="QQQ434" s="86"/>
      <c r="QQR434" s="86"/>
      <c r="QQS434" s="86"/>
      <c r="QQT434" s="86"/>
      <c r="QQU434" s="86"/>
      <c r="QQV434" s="86"/>
      <c r="QQW434" s="86"/>
      <c r="QQX434" s="86"/>
      <c r="QQY434" s="86"/>
      <c r="QQZ434" s="86"/>
      <c r="QRA434" s="86"/>
      <c r="QRB434" s="86"/>
      <c r="QRC434" s="86"/>
      <c r="QRD434" s="86"/>
      <c r="QRE434" s="86"/>
      <c r="QRF434" s="86"/>
      <c r="QRG434" s="86"/>
      <c r="QRH434" s="86"/>
      <c r="QRI434" s="86"/>
      <c r="QRJ434" s="86"/>
      <c r="QRK434" s="86"/>
      <c r="QRL434" s="86"/>
      <c r="QRM434" s="86"/>
      <c r="QRN434" s="86"/>
      <c r="QRO434" s="86"/>
      <c r="QRP434" s="86"/>
      <c r="QRQ434" s="86"/>
      <c r="QRR434" s="86"/>
      <c r="QRS434" s="86"/>
      <c r="QRT434" s="86"/>
      <c r="QRU434" s="86"/>
      <c r="QRV434" s="86"/>
      <c r="QRW434" s="86"/>
      <c r="QRX434" s="86"/>
      <c r="QRY434" s="86"/>
      <c r="QRZ434" s="86"/>
      <c r="QSA434" s="86"/>
      <c r="QSB434" s="86"/>
      <c r="QSC434" s="86"/>
      <c r="QSD434" s="86"/>
      <c r="QSE434" s="86"/>
      <c r="QSF434" s="86"/>
      <c r="QSG434" s="86"/>
      <c r="QSH434" s="86"/>
      <c r="QSI434" s="86"/>
      <c r="QSJ434" s="86"/>
      <c r="QSK434" s="86"/>
      <c r="QSL434" s="86"/>
      <c r="QSM434" s="86"/>
      <c r="QSN434" s="86"/>
      <c r="QSO434" s="86"/>
      <c r="QSP434" s="86"/>
      <c r="QSQ434" s="86"/>
      <c r="QSR434" s="86"/>
      <c r="QSS434" s="86"/>
      <c r="QST434" s="86"/>
      <c r="QSU434" s="86"/>
      <c r="QSV434" s="86"/>
      <c r="QSW434" s="86"/>
      <c r="QSX434" s="86"/>
      <c r="QSY434" s="86"/>
      <c r="QSZ434" s="86"/>
      <c r="QTA434" s="86"/>
      <c r="QTB434" s="86"/>
      <c r="QTC434" s="86"/>
      <c r="QTD434" s="86"/>
      <c r="QTE434" s="86"/>
      <c r="QTF434" s="86"/>
      <c r="QTG434" s="86"/>
      <c r="QTH434" s="86"/>
      <c r="QTI434" s="86"/>
      <c r="QTJ434" s="86"/>
      <c r="QTK434" s="86"/>
      <c r="QTL434" s="86"/>
      <c r="QTM434" s="86"/>
      <c r="QTN434" s="86"/>
      <c r="QTO434" s="86"/>
      <c r="QTP434" s="86"/>
      <c r="QTQ434" s="86"/>
      <c r="QTR434" s="86"/>
      <c r="QTS434" s="86"/>
      <c r="QTT434" s="86"/>
      <c r="QTU434" s="86"/>
      <c r="QTV434" s="86"/>
      <c r="QTW434" s="86"/>
      <c r="QTX434" s="86"/>
      <c r="QTY434" s="86"/>
      <c r="QTZ434" s="86"/>
      <c r="QUA434" s="86"/>
      <c r="QUB434" s="86"/>
      <c r="QUC434" s="86"/>
      <c r="QUD434" s="86"/>
      <c r="QUE434" s="86"/>
      <c r="QUF434" s="86"/>
      <c r="QUG434" s="86"/>
      <c r="QUH434" s="86"/>
      <c r="QUI434" s="86"/>
      <c r="QUJ434" s="86"/>
      <c r="QUK434" s="86"/>
      <c r="QUL434" s="86"/>
      <c r="QUM434" s="86"/>
      <c r="QUN434" s="86"/>
      <c r="QUO434" s="86"/>
      <c r="QUP434" s="86"/>
      <c r="QUQ434" s="86"/>
      <c r="QUR434" s="86"/>
      <c r="QUS434" s="86"/>
      <c r="QUT434" s="86"/>
      <c r="QUU434" s="86"/>
      <c r="QUV434" s="86"/>
      <c r="QUW434" s="86"/>
      <c r="QUX434" s="86"/>
      <c r="QUY434" s="86"/>
      <c r="QUZ434" s="86"/>
      <c r="QVA434" s="86"/>
      <c r="QVB434" s="86"/>
      <c r="QVC434" s="86"/>
      <c r="QVD434" s="86"/>
      <c r="QVE434" s="86"/>
      <c r="QVF434" s="86"/>
      <c r="QVG434" s="86"/>
      <c r="QVH434" s="86"/>
      <c r="QVI434" s="86"/>
      <c r="QVJ434" s="86"/>
      <c r="QVK434" s="86"/>
      <c r="QVL434" s="86"/>
      <c r="QVM434" s="86"/>
      <c r="QVN434" s="86"/>
      <c r="QVO434" s="86"/>
      <c r="QVP434" s="86"/>
      <c r="QVQ434" s="86"/>
      <c r="QVR434" s="86"/>
      <c r="QVS434" s="86"/>
      <c r="QVT434" s="86"/>
      <c r="QVU434" s="86"/>
      <c r="QVV434" s="86"/>
      <c r="QVW434" s="86"/>
      <c r="QVX434" s="86"/>
      <c r="QVY434" s="86"/>
      <c r="QVZ434" s="86"/>
      <c r="QWA434" s="86"/>
      <c r="QWB434" s="86"/>
      <c r="QWC434" s="86"/>
      <c r="QWD434" s="86"/>
      <c r="QWE434" s="86"/>
      <c r="QWF434" s="86"/>
      <c r="QWG434" s="86"/>
      <c r="QWH434" s="86"/>
      <c r="QWI434" s="86"/>
      <c r="QWJ434" s="86"/>
      <c r="QWK434" s="86"/>
      <c r="QWL434" s="86"/>
      <c r="QWM434" s="86"/>
      <c r="QWN434" s="86"/>
      <c r="QWO434" s="86"/>
      <c r="QWP434" s="86"/>
      <c r="QWQ434" s="86"/>
      <c r="QWR434" s="86"/>
      <c r="QWS434" s="86"/>
      <c r="QWT434" s="86"/>
      <c r="QWU434" s="86"/>
      <c r="QWV434" s="86"/>
      <c r="QWW434" s="86"/>
      <c r="QWX434" s="86"/>
      <c r="QWY434" s="86"/>
      <c r="QWZ434" s="86"/>
      <c r="QXA434" s="86"/>
      <c r="QXB434" s="86"/>
      <c r="QXC434" s="86"/>
      <c r="QXD434" s="86"/>
      <c r="QXE434" s="86"/>
      <c r="QXF434" s="86"/>
      <c r="QXG434" s="86"/>
      <c r="QXH434" s="86"/>
      <c r="QXI434" s="86"/>
      <c r="QXJ434" s="86"/>
      <c r="QXK434" s="86"/>
      <c r="QXL434" s="86"/>
      <c r="QXM434" s="86"/>
      <c r="QXN434" s="86"/>
      <c r="QXO434" s="86"/>
      <c r="QXP434" s="86"/>
      <c r="QXQ434" s="86"/>
      <c r="QXR434" s="86"/>
      <c r="QXS434" s="86"/>
      <c r="QXT434" s="86"/>
      <c r="QXU434" s="86"/>
      <c r="QXV434" s="86"/>
      <c r="QXW434" s="86"/>
      <c r="QXX434" s="86"/>
      <c r="QXY434" s="86"/>
      <c r="QXZ434" s="86"/>
      <c r="QYA434" s="86"/>
      <c r="QYB434" s="86"/>
      <c r="QYC434" s="86"/>
      <c r="QYD434" s="86"/>
      <c r="QYE434" s="86"/>
      <c r="QYF434" s="86"/>
      <c r="QYG434" s="86"/>
      <c r="QYH434" s="86"/>
      <c r="QYI434" s="86"/>
      <c r="QYJ434" s="86"/>
      <c r="QYK434" s="86"/>
      <c r="QYL434" s="86"/>
      <c r="QYM434" s="86"/>
      <c r="QYN434" s="86"/>
      <c r="QYO434" s="86"/>
      <c r="QYP434" s="86"/>
      <c r="QYQ434" s="86"/>
      <c r="QYR434" s="86"/>
      <c r="QYS434" s="86"/>
      <c r="QYT434" s="86"/>
      <c r="QYU434" s="86"/>
      <c r="QYV434" s="86"/>
      <c r="QYW434" s="86"/>
      <c r="QYX434" s="86"/>
      <c r="QYY434" s="86"/>
      <c r="QYZ434" s="86"/>
      <c r="QZA434" s="86"/>
      <c r="QZB434" s="86"/>
      <c r="QZC434" s="86"/>
      <c r="QZD434" s="86"/>
      <c r="QZE434" s="86"/>
      <c r="QZF434" s="86"/>
      <c r="QZG434" s="86"/>
      <c r="QZH434" s="86"/>
      <c r="QZI434" s="86"/>
      <c r="QZJ434" s="86"/>
      <c r="QZK434" s="86"/>
      <c r="QZL434" s="86"/>
      <c r="QZM434" s="86"/>
      <c r="QZN434" s="86"/>
      <c r="QZO434" s="86"/>
      <c r="QZP434" s="86"/>
      <c r="QZQ434" s="86"/>
      <c r="QZR434" s="86"/>
      <c r="QZS434" s="86"/>
      <c r="QZT434" s="86"/>
      <c r="QZU434" s="86"/>
      <c r="QZV434" s="86"/>
      <c r="QZW434" s="86"/>
      <c r="QZX434" s="86"/>
      <c r="QZY434" s="86"/>
      <c r="QZZ434" s="86"/>
      <c r="RAA434" s="86"/>
      <c r="RAB434" s="86"/>
      <c r="RAC434" s="86"/>
      <c r="RAD434" s="86"/>
      <c r="RAE434" s="86"/>
      <c r="RAF434" s="86"/>
      <c r="RAG434" s="86"/>
      <c r="RAH434" s="86"/>
      <c r="RAI434" s="86"/>
      <c r="RAJ434" s="86"/>
      <c r="RAK434" s="86"/>
      <c r="RAL434" s="86"/>
      <c r="RAM434" s="86"/>
      <c r="RAN434" s="86"/>
      <c r="RAO434" s="86"/>
      <c r="RAP434" s="86"/>
      <c r="RAQ434" s="86"/>
      <c r="RAR434" s="86"/>
      <c r="RAS434" s="86"/>
      <c r="RAT434" s="86"/>
      <c r="RAU434" s="86"/>
      <c r="RAV434" s="86"/>
      <c r="RAW434" s="86"/>
      <c r="RAX434" s="86"/>
      <c r="RAY434" s="86"/>
      <c r="RAZ434" s="86"/>
      <c r="RBA434" s="86"/>
      <c r="RBB434" s="86"/>
      <c r="RBC434" s="86"/>
      <c r="RBD434" s="86"/>
      <c r="RBE434" s="86"/>
      <c r="RBF434" s="86"/>
      <c r="RBG434" s="86"/>
      <c r="RBH434" s="86"/>
      <c r="RBI434" s="86"/>
      <c r="RBJ434" s="86"/>
      <c r="RBK434" s="86"/>
      <c r="RBL434" s="86"/>
      <c r="RBM434" s="86"/>
      <c r="RBN434" s="86"/>
      <c r="RBO434" s="86"/>
      <c r="RBP434" s="86"/>
      <c r="RBQ434" s="86"/>
      <c r="RBR434" s="86"/>
      <c r="RBS434" s="86"/>
      <c r="RBT434" s="86"/>
      <c r="RBU434" s="86"/>
      <c r="RBV434" s="86"/>
      <c r="RBW434" s="86"/>
      <c r="RBX434" s="86"/>
      <c r="RBY434" s="86"/>
      <c r="RBZ434" s="86"/>
      <c r="RCA434" s="86"/>
      <c r="RCB434" s="86"/>
      <c r="RCC434" s="86"/>
      <c r="RCD434" s="86"/>
      <c r="RCE434" s="86"/>
      <c r="RCF434" s="86"/>
      <c r="RCG434" s="86"/>
      <c r="RCH434" s="86"/>
      <c r="RCI434" s="86"/>
      <c r="RCJ434" s="86"/>
      <c r="RCK434" s="86"/>
      <c r="RCL434" s="86"/>
      <c r="RCM434" s="86"/>
      <c r="RCN434" s="86"/>
      <c r="RCO434" s="86"/>
      <c r="RCP434" s="86"/>
      <c r="RCQ434" s="86"/>
      <c r="RCR434" s="86"/>
      <c r="RCS434" s="86"/>
      <c r="RCT434" s="86"/>
      <c r="RCU434" s="86"/>
      <c r="RCV434" s="86"/>
      <c r="RCW434" s="86"/>
      <c r="RCX434" s="86"/>
      <c r="RCY434" s="86"/>
      <c r="RCZ434" s="86"/>
      <c r="RDA434" s="86"/>
      <c r="RDB434" s="86"/>
      <c r="RDC434" s="86"/>
      <c r="RDD434" s="86"/>
      <c r="RDE434" s="86"/>
      <c r="RDF434" s="86"/>
      <c r="RDG434" s="86"/>
      <c r="RDH434" s="86"/>
      <c r="RDI434" s="86"/>
      <c r="RDJ434" s="86"/>
      <c r="RDK434" s="86"/>
      <c r="RDL434" s="86"/>
      <c r="RDM434" s="86"/>
      <c r="RDN434" s="86"/>
      <c r="RDO434" s="86"/>
      <c r="RDP434" s="86"/>
      <c r="RDQ434" s="86"/>
      <c r="RDR434" s="86"/>
      <c r="RDS434" s="86"/>
      <c r="RDT434" s="86"/>
      <c r="RDU434" s="86"/>
      <c r="RDV434" s="86"/>
      <c r="RDW434" s="86"/>
      <c r="RDX434" s="86"/>
      <c r="RDY434" s="86"/>
      <c r="RDZ434" s="86"/>
      <c r="REA434" s="86"/>
      <c r="REB434" s="86"/>
      <c r="REC434" s="86"/>
      <c r="RED434" s="86"/>
      <c r="REE434" s="86"/>
      <c r="REF434" s="86"/>
      <c r="REG434" s="86"/>
      <c r="REH434" s="86"/>
      <c r="REI434" s="86"/>
      <c r="REJ434" s="86"/>
      <c r="REK434" s="86"/>
      <c r="REL434" s="86"/>
      <c r="REM434" s="86"/>
      <c r="REN434" s="86"/>
      <c r="REO434" s="86"/>
      <c r="REP434" s="86"/>
      <c r="REQ434" s="86"/>
      <c r="RER434" s="86"/>
      <c r="RES434" s="86"/>
      <c r="RET434" s="86"/>
      <c r="REU434" s="86"/>
      <c r="REV434" s="86"/>
      <c r="REW434" s="86"/>
      <c r="REX434" s="86"/>
      <c r="REY434" s="86"/>
      <c r="REZ434" s="86"/>
      <c r="RFA434" s="86"/>
      <c r="RFB434" s="86"/>
      <c r="RFC434" s="86"/>
      <c r="RFD434" s="86"/>
      <c r="RFE434" s="86"/>
      <c r="RFF434" s="86"/>
      <c r="RFG434" s="86"/>
      <c r="RFH434" s="86"/>
      <c r="RFI434" s="86"/>
      <c r="RFJ434" s="86"/>
      <c r="RFK434" s="86"/>
      <c r="RFL434" s="86"/>
      <c r="RFM434" s="86"/>
      <c r="RFN434" s="86"/>
      <c r="RFO434" s="86"/>
      <c r="RFP434" s="86"/>
      <c r="RFQ434" s="86"/>
      <c r="RFR434" s="86"/>
      <c r="RFS434" s="86"/>
      <c r="RFT434" s="86"/>
      <c r="RFU434" s="86"/>
      <c r="RFV434" s="86"/>
      <c r="RFW434" s="86"/>
      <c r="RFX434" s="86"/>
      <c r="RFY434" s="86"/>
      <c r="RFZ434" s="86"/>
      <c r="RGA434" s="86"/>
      <c r="RGB434" s="86"/>
      <c r="RGC434" s="86"/>
      <c r="RGD434" s="86"/>
      <c r="RGE434" s="86"/>
      <c r="RGF434" s="86"/>
      <c r="RGG434" s="86"/>
      <c r="RGH434" s="86"/>
      <c r="RGI434" s="86"/>
      <c r="RGJ434" s="86"/>
      <c r="RGK434" s="86"/>
      <c r="RGL434" s="86"/>
      <c r="RGM434" s="86"/>
      <c r="RGN434" s="86"/>
      <c r="RGO434" s="86"/>
      <c r="RGP434" s="86"/>
      <c r="RGQ434" s="86"/>
      <c r="RGR434" s="86"/>
      <c r="RGS434" s="86"/>
      <c r="RGT434" s="86"/>
      <c r="RGU434" s="86"/>
      <c r="RGV434" s="86"/>
      <c r="RGW434" s="86"/>
      <c r="RGX434" s="86"/>
      <c r="RGY434" s="86"/>
      <c r="RGZ434" s="86"/>
      <c r="RHA434" s="86"/>
      <c r="RHB434" s="86"/>
      <c r="RHC434" s="86"/>
      <c r="RHD434" s="86"/>
      <c r="RHE434" s="86"/>
      <c r="RHF434" s="86"/>
      <c r="RHG434" s="86"/>
      <c r="RHH434" s="86"/>
      <c r="RHI434" s="86"/>
      <c r="RHJ434" s="86"/>
      <c r="RHK434" s="86"/>
      <c r="RHL434" s="86"/>
      <c r="RHM434" s="86"/>
      <c r="RHN434" s="86"/>
      <c r="RHO434" s="86"/>
      <c r="RHP434" s="86"/>
      <c r="RHQ434" s="86"/>
      <c r="RHR434" s="86"/>
      <c r="RHS434" s="86"/>
      <c r="RHT434" s="86"/>
      <c r="RHU434" s="86"/>
      <c r="RHV434" s="86"/>
      <c r="RHW434" s="86"/>
      <c r="RHX434" s="86"/>
      <c r="RHY434" s="86"/>
      <c r="RHZ434" s="86"/>
      <c r="RIA434" s="86"/>
      <c r="RIB434" s="86"/>
      <c r="RIC434" s="86"/>
      <c r="RID434" s="86"/>
      <c r="RIE434" s="86"/>
      <c r="RIF434" s="86"/>
      <c r="RIG434" s="86"/>
      <c r="RIH434" s="86"/>
      <c r="RII434" s="86"/>
      <c r="RIJ434" s="86"/>
      <c r="RIK434" s="86"/>
      <c r="RIL434" s="86"/>
      <c r="RIM434" s="86"/>
      <c r="RIN434" s="86"/>
      <c r="RIO434" s="86"/>
      <c r="RIP434" s="86"/>
      <c r="RIQ434" s="86"/>
      <c r="RIR434" s="86"/>
      <c r="RIS434" s="86"/>
      <c r="RIT434" s="86"/>
      <c r="RIU434" s="86"/>
      <c r="RIV434" s="86"/>
      <c r="RIW434" s="86"/>
      <c r="RIX434" s="86"/>
      <c r="RIY434" s="86"/>
      <c r="RIZ434" s="86"/>
      <c r="RJA434" s="86"/>
      <c r="RJB434" s="86"/>
      <c r="RJC434" s="86"/>
      <c r="RJD434" s="86"/>
      <c r="RJE434" s="86"/>
      <c r="RJF434" s="86"/>
      <c r="RJG434" s="86"/>
      <c r="RJH434" s="86"/>
      <c r="RJI434" s="86"/>
      <c r="RJJ434" s="86"/>
      <c r="RJK434" s="86"/>
      <c r="RJL434" s="86"/>
      <c r="RJM434" s="86"/>
      <c r="RJN434" s="86"/>
      <c r="RJO434" s="86"/>
      <c r="RJP434" s="86"/>
      <c r="RJQ434" s="86"/>
      <c r="RJR434" s="86"/>
      <c r="RJS434" s="86"/>
      <c r="RJT434" s="86"/>
      <c r="RJU434" s="86"/>
      <c r="RJV434" s="86"/>
      <c r="RJW434" s="86"/>
      <c r="RJX434" s="86"/>
      <c r="RJY434" s="86"/>
      <c r="RJZ434" s="86"/>
      <c r="RKA434" s="86"/>
      <c r="RKB434" s="86"/>
      <c r="RKC434" s="86"/>
      <c r="RKD434" s="86"/>
      <c r="RKE434" s="86"/>
      <c r="RKF434" s="86"/>
      <c r="RKG434" s="86"/>
      <c r="RKH434" s="86"/>
      <c r="RKI434" s="86"/>
      <c r="RKJ434" s="86"/>
      <c r="RKK434" s="86"/>
      <c r="RKL434" s="86"/>
      <c r="RKM434" s="86"/>
      <c r="RKN434" s="86"/>
      <c r="RKO434" s="86"/>
      <c r="RKP434" s="86"/>
      <c r="RKQ434" s="86"/>
      <c r="RKR434" s="86"/>
      <c r="RKS434" s="86"/>
      <c r="RKT434" s="86"/>
      <c r="RKU434" s="86"/>
      <c r="RKV434" s="86"/>
      <c r="RKW434" s="86"/>
      <c r="RKX434" s="86"/>
      <c r="RKY434" s="86"/>
      <c r="RKZ434" s="86"/>
      <c r="RLA434" s="86"/>
      <c r="RLB434" s="86"/>
      <c r="RLC434" s="86"/>
      <c r="RLD434" s="86"/>
      <c r="RLE434" s="86"/>
      <c r="RLF434" s="86"/>
      <c r="RLG434" s="86"/>
      <c r="RLH434" s="86"/>
      <c r="RLI434" s="86"/>
      <c r="RLJ434" s="86"/>
      <c r="RLK434" s="86"/>
      <c r="RLL434" s="86"/>
      <c r="RLM434" s="86"/>
      <c r="RLN434" s="86"/>
      <c r="RLO434" s="86"/>
      <c r="RLP434" s="86"/>
      <c r="RLQ434" s="86"/>
      <c r="RLR434" s="86"/>
      <c r="RLS434" s="86"/>
      <c r="RLT434" s="86"/>
      <c r="RLU434" s="86"/>
      <c r="RLV434" s="86"/>
      <c r="RLW434" s="86"/>
      <c r="RLX434" s="86"/>
      <c r="RLY434" s="86"/>
      <c r="RLZ434" s="86"/>
      <c r="RMA434" s="86"/>
      <c r="RMB434" s="86"/>
      <c r="RMC434" s="86"/>
      <c r="RMD434" s="86"/>
      <c r="RME434" s="86"/>
      <c r="RMF434" s="86"/>
      <c r="RMG434" s="86"/>
      <c r="RMH434" s="86"/>
      <c r="RMI434" s="86"/>
      <c r="RMJ434" s="86"/>
      <c r="RMK434" s="86"/>
      <c r="RML434" s="86"/>
      <c r="RMM434" s="86"/>
      <c r="RMN434" s="86"/>
      <c r="RMO434" s="86"/>
      <c r="RMP434" s="86"/>
      <c r="RMQ434" s="86"/>
      <c r="RMR434" s="86"/>
      <c r="RMS434" s="86"/>
      <c r="RMT434" s="86"/>
      <c r="RMU434" s="86"/>
      <c r="RMV434" s="86"/>
      <c r="RMW434" s="86"/>
      <c r="RMX434" s="86"/>
      <c r="RMY434" s="86"/>
      <c r="RMZ434" s="86"/>
      <c r="RNA434" s="86"/>
      <c r="RNB434" s="86"/>
      <c r="RNC434" s="86"/>
      <c r="RND434" s="86"/>
      <c r="RNE434" s="86"/>
      <c r="RNF434" s="86"/>
      <c r="RNG434" s="86"/>
      <c r="RNH434" s="86"/>
      <c r="RNI434" s="86"/>
      <c r="RNJ434" s="86"/>
      <c r="RNK434" s="86"/>
      <c r="RNL434" s="86"/>
      <c r="RNM434" s="86"/>
      <c r="RNN434" s="86"/>
      <c r="RNO434" s="86"/>
      <c r="RNP434" s="86"/>
      <c r="RNQ434" s="86"/>
      <c r="RNR434" s="86"/>
      <c r="RNS434" s="86"/>
      <c r="RNT434" s="86"/>
      <c r="RNU434" s="86"/>
      <c r="RNV434" s="86"/>
      <c r="RNW434" s="86"/>
      <c r="RNX434" s="86"/>
      <c r="RNY434" s="86"/>
      <c r="RNZ434" s="86"/>
      <c r="ROA434" s="86"/>
      <c r="ROB434" s="86"/>
      <c r="ROC434" s="86"/>
      <c r="ROD434" s="86"/>
      <c r="ROE434" s="86"/>
      <c r="ROF434" s="86"/>
      <c r="ROG434" s="86"/>
      <c r="ROH434" s="86"/>
      <c r="ROI434" s="86"/>
      <c r="ROJ434" s="86"/>
      <c r="ROK434" s="86"/>
      <c r="ROL434" s="86"/>
      <c r="ROM434" s="86"/>
      <c r="RON434" s="86"/>
      <c r="ROO434" s="86"/>
      <c r="ROP434" s="86"/>
      <c r="ROQ434" s="86"/>
      <c r="ROR434" s="86"/>
      <c r="ROS434" s="86"/>
      <c r="ROT434" s="86"/>
      <c r="ROU434" s="86"/>
      <c r="ROV434" s="86"/>
      <c r="ROW434" s="86"/>
      <c r="ROX434" s="86"/>
      <c r="ROY434" s="86"/>
      <c r="ROZ434" s="86"/>
      <c r="RPA434" s="86"/>
      <c r="RPB434" s="86"/>
      <c r="RPC434" s="86"/>
      <c r="RPD434" s="86"/>
      <c r="RPE434" s="86"/>
      <c r="RPF434" s="86"/>
      <c r="RPG434" s="86"/>
      <c r="RPH434" s="86"/>
      <c r="RPI434" s="86"/>
      <c r="RPJ434" s="86"/>
      <c r="RPK434" s="86"/>
      <c r="RPL434" s="86"/>
      <c r="RPM434" s="86"/>
      <c r="RPN434" s="86"/>
      <c r="RPO434" s="86"/>
      <c r="RPP434" s="86"/>
      <c r="RPQ434" s="86"/>
      <c r="RPR434" s="86"/>
      <c r="RPS434" s="86"/>
      <c r="RPT434" s="86"/>
      <c r="RPU434" s="86"/>
      <c r="RPV434" s="86"/>
      <c r="RPW434" s="86"/>
      <c r="RPX434" s="86"/>
      <c r="RPY434" s="86"/>
      <c r="RPZ434" s="86"/>
      <c r="RQA434" s="86"/>
      <c r="RQB434" s="86"/>
      <c r="RQC434" s="86"/>
      <c r="RQD434" s="86"/>
      <c r="RQE434" s="86"/>
      <c r="RQF434" s="86"/>
      <c r="RQG434" s="86"/>
      <c r="RQH434" s="86"/>
      <c r="RQI434" s="86"/>
      <c r="RQJ434" s="86"/>
      <c r="RQK434" s="86"/>
      <c r="RQL434" s="86"/>
      <c r="RQM434" s="86"/>
      <c r="RQN434" s="86"/>
      <c r="RQO434" s="86"/>
      <c r="RQP434" s="86"/>
      <c r="RQQ434" s="86"/>
      <c r="RQR434" s="86"/>
      <c r="RQS434" s="86"/>
      <c r="RQT434" s="86"/>
      <c r="RQU434" s="86"/>
      <c r="RQV434" s="86"/>
      <c r="RQW434" s="86"/>
      <c r="RQX434" s="86"/>
      <c r="RQY434" s="86"/>
      <c r="RQZ434" s="86"/>
      <c r="RRA434" s="86"/>
      <c r="RRB434" s="86"/>
      <c r="RRC434" s="86"/>
      <c r="RRD434" s="86"/>
      <c r="RRE434" s="86"/>
      <c r="RRF434" s="86"/>
      <c r="RRG434" s="86"/>
      <c r="RRH434" s="86"/>
      <c r="RRI434" s="86"/>
      <c r="RRJ434" s="86"/>
      <c r="RRK434" s="86"/>
      <c r="RRL434" s="86"/>
      <c r="RRM434" s="86"/>
      <c r="RRN434" s="86"/>
      <c r="RRO434" s="86"/>
      <c r="RRP434" s="86"/>
      <c r="RRQ434" s="86"/>
      <c r="RRR434" s="86"/>
      <c r="RRS434" s="86"/>
      <c r="RRT434" s="86"/>
      <c r="RRU434" s="86"/>
      <c r="RRV434" s="86"/>
      <c r="RRW434" s="86"/>
      <c r="RRX434" s="86"/>
      <c r="RRY434" s="86"/>
      <c r="RRZ434" s="86"/>
      <c r="RSA434" s="86"/>
      <c r="RSB434" s="86"/>
      <c r="RSC434" s="86"/>
      <c r="RSD434" s="86"/>
      <c r="RSE434" s="86"/>
      <c r="RSF434" s="86"/>
      <c r="RSG434" s="86"/>
      <c r="RSH434" s="86"/>
      <c r="RSI434" s="86"/>
      <c r="RSJ434" s="86"/>
      <c r="RSK434" s="86"/>
      <c r="RSL434" s="86"/>
      <c r="RSM434" s="86"/>
      <c r="RSN434" s="86"/>
      <c r="RSO434" s="86"/>
      <c r="RSP434" s="86"/>
      <c r="RSQ434" s="86"/>
      <c r="RSR434" s="86"/>
      <c r="RSS434" s="86"/>
      <c r="RST434" s="86"/>
      <c r="RSU434" s="86"/>
      <c r="RSV434" s="86"/>
      <c r="RSW434" s="86"/>
      <c r="RSX434" s="86"/>
      <c r="RSY434" s="86"/>
      <c r="RSZ434" s="86"/>
      <c r="RTA434" s="86"/>
      <c r="RTB434" s="86"/>
      <c r="RTC434" s="86"/>
      <c r="RTD434" s="86"/>
      <c r="RTE434" s="86"/>
      <c r="RTF434" s="86"/>
      <c r="RTG434" s="86"/>
      <c r="RTH434" s="86"/>
      <c r="RTI434" s="86"/>
      <c r="RTJ434" s="86"/>
      <c r="RTK434" s="86"/>
      <c r="RTL434" s="86"/>
      <c r="RTM434" s="86"/>
      <c r="RTN434" s="86"/>
      <c r="RTO434" s="86"/>
      <c r="RTP434" s="86"/>
      <c r="RTQ434" s="86"/>
      <c r="RTR434" s="86"/>
      <c r="RTS434" s="86"/>
      <c r="RTT434" s="86"/>
      <c r="RTU434" s="86"/>
      <c r="RTV434" s="86"/>
      <c r="RTW434" s="86"/>
      <c r="RTX434" s="86"/>
      <c r="RTY434" s="86"/>
      <c r="RTZ434" s="86"/>
      <c r="RUA434" s="86"/>
      <c r="RUB434" s="86"/>
      <c r="RUC434" s="86"/>
      <c r="RUD434" s="86"/>
      <c r="RUE434" s="86"/>
      <c r="RUF434" s="86"/>
      <c r="RUG434" s="86"/>
      <c r="RUH434" s="86"/>
      <c r="RUI434" s="86"/>
      <c r="RUJ434" s="86"/>
      <c r="RUK434" s="86"/>
      <c r="RUL434" s="86"/>
      <c r="RUM434" s="86"/>
      <c r="RUN434" s="86"/>
      <c r="RUO434" s="86"/>
      <c r="RUP434" s="86"/>
      <c r="RUQ434" s="86"/>
      <c r="RUR434" s="86"/>
      <c r="RUS434" s="86"/>
      <c r="RUT434" s="86"/>
      <c r="RUU434" s="86"/>
      <c r="RUV434" s="86"/>
      <c r="RUW434" s="86"/>
      <c r="RUX434" s="86"/>
      <c r="RUY434" s="86"/>
      <c r="RUZ434" s="86"/>
      <c r="RVA434" s="86"/>
      <c r="RVB434" s="86"/>
      <c r="RVC434" s="86"/>
      <c r="RVD434" s="86"/>
      <c r="RVE434" s="86"/>
      <c r="RVF434" s="86"/>
      <c r="RVG434" s="86"/>
      <c r="RVH434" s="86"/>
      <c r="RVI434" s="86"/>
      <c r="RVJ434" s="86"/>
      <c r="RVK434" s="86"/>
      <c r="RVL434" s="86"/>
      <c r="RVM434" s="86"/>
      <c r="RVN434" s="86"/>
      <c r="RVO434" s="86"/>
      <c r="RVP434" s="86"/>
      <c r="RVQ434" s="86"/>
      <c r="RVR434" s="86"/>
      <c r="RVS434" s="86"/>
      <c r="RVT434" s="86"/>
      <c r="RVU434" s="86"/>
      <c r="RVV434" s="86"/>
      <c r="RVW434" s="86"/>
      <c r="RVX434" s="86"/>
      <c r="RVY434" s="86"/>
      <c r="RVZ434" s="86"/>
      <c r="RWA434" s="86"/>
      <c r="RWB434" s="86"/>
      <c r="RWC434" s="86"/>
      <c r="RWD434" s="86"/>
      <c r="RWE434" s="86"/>
      <c r="RWF434" s="86"/>
      <c r="RWG434" s="86"/>
      <c r="RWH434" s="86"/>
      <c r="RWI434" s="86"/>
      <c r="RWJ434" s="86"/>
      <c r="RWK434" s="86"/>
      <c r="RWL434" s="86"/>
      <c r="RWM434" s="86"/>
      <c r="RWN434" s="86"/>
      <c r="RWO434" s="86"/>
      <c r="RWP434" s="86"/>
      <c r="RWQ434" s="86"/>
      <c r="RWR434" s="86"/>
      <c r="RWS434" s="86"/>
      <c r="RWT434" s="86"/>
      <c r="RWU434" s="86"/>
      <c r="RWV434" s="86"/>
      <c r="RWW434" s="86"/>
      <c r="RWX434" s="86"/>
      <c r="RWY434" s="86"/>
      <c r="RWZ434" s="86"/>
      <c r="RXA434" s="86"/>
      <c r="RXB434" s="86"/>
      <c r="RXC434" s="86"/>
      <c r="RXD434" s="86"/>
      <c r="RXE434" s="86"/>
      <c r="RXF434" s="86"/>
      <c r="RXG434" s="86"/>
      <c r="RXH434" s="86"/>
      <c r="RXI434" s="86"/>
      <c r="RXJ434" s="86"/>
      <c r="RXK434" s="86"/>
      <c r="RXL434" s="86"/>
      <c r="RXM434" s="86"/>
      <c r="RXN434" s="86"/>
      <c r="RXO434" s="86"/>
      <c r="RXP434" s="86"/>
      <c r="RXQ434" s="86"/>
      <c r="RXR434" s="86"/>
      <c r="RXS434" s="86"/>
      <c r="RXT434" s="86"/>
      <c r="RXU434" s="86"/>
      <c r="RXV434" s="86"/>
      <c r="RXW434" s="86"/>
      <c r="RXX434" s="86"/>
      <c r="RXY434" s="86"/>
      <c r="RXZ434" s="86"/>
      <c r="RYA434" s="86"/>
      <c r="RYB434" s="86"/>
      <c r="RYC434" s="86"/>
      <c r="RYD434" s="86"/>
      <c r="RYE434" s="86"/>
      <c r="RYF434" s="86"/>
      <c r="RYG434" s="86"/>
      <c r="RYH434" s="86"/>
      <c r="RYI434" s="86"/>
      <c r="RYJ434" s="86"/>
      <c r="RYK434" s="86"/>
      <c r="RYL434" s="86"/>
      <c r="RYM434" s="86"/>
      <c r="RYN434" s="86"/>
      <c r="RYO434" s="86"/>
      <c r="RYP434" s="86"/>
      <c r="RYQ434" s="86"/>
      <c r="RYR434" s="86"/>
      <c r="RYS434" s="86"/>
      <c r="RYT434" s="86"/>
      <c r="RYU434" s="86"/>
      <c r="RYV434" s="86"/>
      <c r="RYW434" s="86"/>
      <c r="RYX434" s="86"/>
      <c r="RYY434" s="86"/>
      <c r="RYZ434" s="86"/>
      <c r="RZA434" s="86"/>
      <c r="RZB434" s="86"/>
      <c r="RZC434" s="86"/>
      <c r="RZD434" s="86"/>
      <c r="RZE434" s="86"/>
      <c r="RZF434" s="86"/>
      <c r="RZG434" s="86"/>
      <c r="RZH434" s="86"/>
      <c r="RZI434" s="86"/>
      <c r="RZJ434" s="86"/>
      <c r="RZK434" s="86"/>
      <c r="RZL434" s="86"/>
      <c r="RZM434" s="86"/>
      <c r="RZN434" s="86"/>
      <c r="RZO434" s="86"/>
      <c r="RZP434" s="86"/>
      <c r="RZQ434" s="86"/>
      <c r="RZR434" s="86"/>
      <c r="RZS434" s="86"/>
      <c r="RZT434" s="86"/>
      <c r="RZU434" s="86"/>
      <c r="RZV434" s="86"/>
      <c r="RZW434" s="86"/>
      <c r="RZX434" s="86"/>
      <c r="RZY434" s="86"/>
      <c r="RZZ434" s="86"/>
      <c r="SAA434" s="86"/>
      <c r="SAB434" s="86"/>
      <c r="SAC434" s="86"/>
      <c r="SAD434" s="86"/>
      <c r="SAE434" s="86"/>
      <c r="SAF434" s="86"/>
      <c r="SAG434" s="86"/>
      <c r="SAH434" s="86"/>
      <c r="SAI434" s="86"/>
      <c r="SAJ434" s="86"/>
      <c r="SAK434" s="86"/>
      <c r="SAL434" s="86"/>
      <c r="SAM434" s="86"/>
      <c r="SAN434" s="86"/>
      <c r="SAO434" s="86"/>
      <c r="SAP434" s="86"/>
      <c r="SAQ434" s="86"/>
      <c r="SAR434" s="86"/>
      <c r="SAS434" s="86"/>
      <c r="SAT434" s="86"/>
      <c r="SAU434" s="86"/>
      <c r="SAV434" s="86"/>
      <c r="SAW434" s="86"/>
      <c r="SAX434" s="86"/>
      <c r="SAY434" s="86"/>
      <c r="SAZ434" s="86"/>
      <c r="SBA434" s="86"/>
      <c r="SBB434" s="86"/>
      <c r="SBC434" s="86"/>
      <c r="SBD434" s="86"/>
      <c r="SBE434" s="86"/>
      <c r="SBF434" s="86"/>
      <c r="SBG434" s="86"/>
      <c r="SBH434" s="86"/>
      <c r="SBI434" s="86"/>
      <c r="SBJ434" s="86"/>
      <c r="SBK434" s="86"/>
      <c r="SBL434" s="86"/>
      <c r="SBM434" s="86"/>
      <c r="SBN434" s="86"/>
      <c r="SBO434" s="86"/>
      <c r="SBP434" s="86"/>
      <c r="SBQ434" s="86"/>
      <c r="SBR434" s="86"/>
      <c r="SBS434" s="86"/>
      <c r="SBT434" s="86"/>
      <c r="SBU434" s="86"/>
      <c r="SBV434" s="86"/>
      <c r="SBW434" s="86"/>
      <c r="SBX434" s="86"/>
      <c r="SBY434" s="86"/>
      <c r="SBZ434" s="86"/>
      <c r="SCA434" s="86"/>
      <c r="SCB434" s="86"/>
      <c r="SCC434" s="86"/>
      <c r="SCD434" s="86"/>
      <c r="SCE434" s="86"/>
      <c r="SCF434" s="86"/>
      <c r="SCG434" s="86"/>
      <c r="SCH434" s="86"/>
      <c r="SCI434" s="86"/>
      <c r="SCJ434" s="86"/>
      <c r="SCK434" s="86"/>
      <c r="SCL434" s="86"/>
      <c r="SCM434" s="86"/>
      <c r="SCN434" s="86"/>
      <c r="SCO434" s="86"/>
      <c r="SCP434" s="86"/>
      <c r="SCQ434" s="86"/>
      <c r="SCR434" s="86"/>
      <c r="SCS434" s="86"/>
      <c r="SCT434" s="86"/>
      <c r="SCU434" s="86"/>
      <c r="SCV434" s="86"/>
      <c r="SCW434" s="86"/>
      <c r="SCX434" s="86"/>
      <c r="SCY434" s="86"/>
      <c r="SCZ434" s="86"/>
      <c r="SDA434" s="86"/>
      <c r="SDB434" s="86"/>
      <c r="SDC434" s="86"/>
      <c r="SDD434" s="86"/>
      <c r="SDE434" s="86"/>
      <c r="SDF434" s="86"/>
      <c r="SDG434" s="86"/>
      <c r="SDH434" s="86"/>
      <c r="SDI434" s="86"/>
      <c r="SDJ434" s="86"/>
      <c r="SDK434" s="86"/>
      <c r="SDL434" s="86"/>
      <c r="SDM434" s="86"/>
      <c r="SDN434" s="86"/>
      <c r="SDO434" s="86"/>
      <c r="SDP434" s="86"/>
      <c r="SDQ434" s="86"/>
      <c r="SDR434" s="86"/>
      <c r="SDS434" s="86"/>
      <c r="SDT434" s="86"/>
      <c r="SDU434" s="86"/>
      <c r="SDV434" s="86"/>
      <c r="SDW434" s="86"/>
      <c r="SDX434" s="86"/>
      <c r="SDY434" s="86"/>
      <c r="SDZ434" s="86"/>
      <c r="SEA434" s="86"/>
      <c r="SEB434" s="86"/>
      <c r="SEC434" s="86"/>
      <c r="SED434" s="86"/>
      <c r="SEE434" s="86"/>
      <c r="SEF434" s="86"/>
      <c r="SEG434" s="86"/>
      <c r="SEH434" s="86"/>
      <c r="SEI434" s="86"/>
      <c r="SEJ434" s="86"/>
      <c r="SEK434" s="86"/>
      <c r="SEL434" s="86"/>
      <c r="SEM434" s="86"/>
      <c r="SEN434" s="86"/>
      <c r="SEO434" s="86"/>
      <c r="SEP434" s="86"/>
      <c r="SEQ434" s="86"/>
      <c r="SER434" s="86"/>
      <c r="SES434" s="86"/>
      <c r="SET434" s="86"/>
      <c r="SEU434" s="86"/>
      <c r="SEV434" s="86"/>
      <c r="SEW434" s="86"/>
      <c r="SEX434" s="86"/>
      <c r="SEY434" s="86"/>
      <c r="SEZ434" s="86"/>
      <c r="SFA434" s="86"/>
      <c r="SFB434" s="86"/>
      <c r="SFC434" s="86"/>
      <c r="SFD434" s="86"/>
      <c r="SFE434" s="86"/>
      <c r="SFF434" s="86"/>
      <c r="SFG434" s="86"/>
      <c r="SFH434" s="86"/>
      <c r="SFI434" s="86"/>
      <c r="SFJ434" s="86"/>
      <c r="SFK434" s="86"/>
      <c r="SFL434" s="86"/>
      <c r="SFM434" s="86"/>
      <c r="SFN434" s="86"/>
      <c r="SFO434" s="86"/>
      <c r="SFP434" s="86"/>
      <c r="SFQ434" s="86"/>
      <c r="SFR434" s="86"/>
      <c r="SFS434" s="86"/>
      <c r="SFT434" s="86"/>
      <c r="SFU434" s="86"/>
      <c r="SFV434" s="86"/>
      <c r="SFW434" s="86"/>
      <c r="SFX434" s="86"/>
      <c r="SFY434" s="86"/>
      <c r="SFZ434" s="86"/>
      <c r="SGA434" s="86"/>
      <c r="SGB434" s="86"/>
      <c r="SGC434" s="86"/>
      <c r="SGD434" s="86"/>
      <c r="SGE434" s="86"/>
      <c r="SGF434" s="86"/>
      <c r="SGG434" s="86"/>
      <c r="SGH434" s="86"/>
      <c r="SGI434" s="86"/>
      <c r="SGJ434" s="86"/>
      <c r="SGK434" s="86"/>
      <c r="SGL434" s="86"/>
      <c r="SGM434" s="86"/>
      <c r="SGN434" s="86"/>
      <c r="SGO434" s="86"/>
      <c r="SGP434" s="86"/>
      <c r="SGQ434" s="86"/>
      <c r="SGR434" s="86"/>
      <c r="SGS434" s="86"/>
      <c r="SGT434" s="86"/>
      <c r="SGU434" s="86"/>
      <c r="SGV434" s="86"/>
      <c r="SGW434" s="86"/>
      <c r="SGX434" s="86"/>
      <c r="SGY434" s="86"/>
      <c r="SGZ434" s="86"/>
      <c r="SHA434" s="86"/>
      <c r="SHB434" s="86"/>
      <c r="SHC434" s="86"/>
      <c r="SHD434" s="86"/>
      <c r="SHE434" s="86"/>
      <c r="SHF434" s="86"/>
      <c r="SHG434" s="86"/>
      <c r="SHH434" s="86"/>
      <c r="SHI434" s="86"/>
      <c r="SHJ434" s="86"/>
      <c r="SHK434" s="86"/>
      <c r="SHL434" s="86"/>
      <c r="SHM434" s="86"/>
      <c r="SHN434" s="86"/>
      <c r="SHO434" s="86"/>
      <c r="SHP434" s="86"/>
      <c r="SHQ434" s="86"/>
      <c r="SHR434" s="86"/>
      <c r="SHS434" s="86"/>
      <c r="SHT434" s="86"/>
      <c r="SHU434" s="86"/>
      <c r="SHV434" s="86"/>
      <c r="SHW434" s="86"/>
      <c r="SHX434" s="86"/>
      <c r="SHY434" s="86"/>
      <c r="SHZ434" s="86"/>
      <c r="SIA434" s="86"/>
      <c r="SIB434" s="86"/>
      <c r="SIC434" s="86"/>
      <c r="SID434" s="86"/>
      <c r="SIE434" s="86"/>
      <c r="SIF434" s="86"/>
      <c r="SIG434" s="86"/>
      <c r="SIH434" s="86"/>
      <c r="SII434" s="86"/>
      <c r="SIJ434" s="86"/>
      <c r="SIK434" s="86"/>
      <c r="SIL434" s="86"/>
      <c r="SIM434" s="86"/>
      <c r="SIN434" s="86"/>
      <c r="SIO434" s="86"/>
      <c r="SIP434" s="86"/>
      <c r="SIQ434" s="86"/>
      <c r="SIR434" s="86"/>
      <c r="SIS434" s="86"/>
      <c r="SIT434" s="86"/>
      <c r="SIU434" s="86"/>
      <c r="SIV434" s="86"/>
      <c r="SIW434" s="86"/>
      <c r="SIX434" s="86"/>
      <c r="SIY434" s="86"/>
      <c r="SIZ434" s="86"/>
      <c r="SJA434" s="86"/>
      <c r="SJB434" s="86"/>
      <c r="SJC434" s="86"/>
      <c r="SJD434" s="86"/>
      <c r="SJE434" s="86"/>
      <c r="SJF434" s="86"/>
      <c r="SJG434" s="86"/>
      <c r="SJH434" s="86"/>
      <c r="SJI434" s="86"/>
      <c r="SJJ434" s="86"/>
      <c r="SJK434" s="86"/>
      <c r="SJL434" s="86"/>
      <c r="SJM434" s="86"/>
      <c r="SJN434" s="86"/>
      <c r="SJO434" s="86"/>
      <c r="SJP434" s="86"/>
      <c r="SJQ434" s="86"/>
      <c r="SJR434" s="86"/>
      <c r="SJS434" s="86"/>
      <c r="SJT434" s="86"/>
      <c r="SJU434" s="86"/>
      <c r="SJV434" s="86"/>
      <c r="SJW434" s="86"/>
      <c r="SJX434" s="86"/>
      <c r="SJY434" s="86"/>
      <c r="SJZ434" s="86"/>
      <c r="SKA434" s="86"/>
      <c r="SKB434" s="86"/>
      <c r="SKC434" s="86"/>
      <c r="SKD434" s="86"/>
      <c r="SKE434" s="86"/>
      <c r="SKF434" s="86"/>
      <c r="SKG434" s="86"/>
      <c r="SKH434" s="86"/>
      <c r="SKI434" s="86"/>
      <c r="SKJ434" s="86"/>
      <c r="SKK434" s="86"/>
      <c r="SKL434" s="86"/>
      <c r="SKM434" s="86"/>
      <c r="SKN434" s="86"/>
      <c r="SKO434" s="86"/>
      <c r="SKP434" s="86"/>
      <c r="SKQ434" s="86"/>
      <c r="SKR434" s="86"/>
      <c r="SKS434" s="86"/>
      <c r="SKT434" s="86"/>
      <c r="SKU434" s="86"/>
      <c r="SKV434" s="86"/>
      <c r="SKW434" s="86"/>
      <c r="SKX434" s="86"/>
      <c r="SKY434" s="86"/>
      <c r="SKZ434" s="86"/>
      <c r="SLA434" s="86"/>
      <c r="SLB434" s="86"/>
      <c r="SLC434" s="86"/>
      <c r="SLD434" s="86"/>
      <c r="SLE434" s="86"/>
      <c r="SLF434" s="86"/>
      <c r="SLG434" s="86"/>
      <c r="SLH434" s="86"/>
      <c r="SLI434" s="86"/>
      <c r="SLJ434" s="86"/>
      <c r="SLK434" s="86"/>
      <c r="SLL434" s="86"/>
      <c r="SLM434" s="86"/>
      <c r="SLN434" s="86"/>
      <c r="SLO434" s="86"/>
      <c r="SLP434" s="86"/>
      <c r="SLQ434" s="86"/>
      <c r="SLR434" s="86"/>
      <c r="SLS434" s="86"/>
      <c r="SLT434" s="86"/>
      <c r="SLU434" s="86"/>
      <c r="SLV434" s="86"/>
      <c r="SLW434" s="86"/>
      <c r="SLX434" s="86"/>
      <c r="SLY434" s="86"/>
      <c r="SLZ434" s="86"/>
      <c r="SMA434" s="86"/>
      <c r="SMB434" s="86"/>
      <c r="SMC434" s="86"/>
      <c r="SMD434" s="86"/>
      <c r="SME434" s="86"/>
      <c r="SMF434" s="86"/>
      <c r="SMG434" s="86"/>
      <c r="SMH434" s="86"/>
      <c r="SMI434" s="86"/>
      <c r="SMJ434" s="86"/>
      <c r="SMK434" s="86"/>
      <c r="SML434" s="86"/>
      <c r="SMM434" s="86"/>
      <c r="SMN434" s="86"/>
      <c r="SMO434" s="86"/>
      <c r="SMP434" s="86"/>
      <c r="SMQ434" s="86"/>
      <c r="SMR434" s="86"/>
      <c r="SMS434" s="86"/>
      <c r="SMT434" s="86"/>
      <c r="SMU434" s="86"/>
      <c r="SMV434" s="86"/>
      <c r="SMW434" s="86"/>
      <c r="SMX434" s="86"/>
      <c r="SMY434" s="86"/>
      <c r="SMZ434" s="86"/>
      <c r="SNA434" s="86"/>
      <c r="SNB434" s="86"/>
      <c r="SNC434" s="86"/>
      <c r="SND434" s="86"/>
      <c r="SNE434" s="86"/>
      <c r="SNF434" s="86"/>
      <c r="SNG434" s="86"/>
      <c r="SNH434" s="86"/>
      <c r="SNI434" s="86"/>
      <c r="SNJ434" s="86"/>
      <c r="SNK434" s="86"/>
      <c r="SNL434" s="86"/>
      <c r="SNM434" s="86"/>
      <c r="SNN434" s="86"/>
      <c r="SNO434" s="86"/>
      <c r="SNP434" s="86"/>
      <c r="SNQ434" s="86"/>
      <c r="SNR434" s="86"/>
      <c r="SNS434" s="86"/>
      <c r="SNT434" s="86"/>
      <c r="SNU434" s="86"/>
      <c r="SNV434" s="86"/>
      <c r="SNW434" s="86"/>
      <c r="SNX434" s="86"/>
      <c r="SNY434" s="86"/>
      <c r="SNZ434" s="86"/>
      <c r="SOA434" s="86"/>
      <c r="SOB434" s="86"/>
      <c r="SOC434" s="86"/>
      <c r="SOD434" s="86"/>
      <c r="SOE434" s="86"/>
      <c r="SOF434" s="86"/>
      <c r="SOG434" s="86"/>
      <c r="SOH434" s="86"/>
      <c r="SOI434" s="86"/>
      <c r="SOJ434" s="86"/>
      <c r="SOK434" s="86"/>
      <c r="SOL434" s="86"/>
      <c r="SOM434" s="86"/>
      <c r="SON434" s="86"/>
      <c r="SOO434" s="86"/>
      <c r="SOP434" s="86"/>
      <c r="SOQ434" s="86"/>
      <c r="SOR434" s="86"/>
      <c r="SOS434" s="86"/>
      <c r="SOT434" s="86"/>
      <c r="SOU434" s="86"/>
      <c r="SOV434" s="86"/>
      <c r="SOW434" s="86"/>
      <c r="SOX434" s="86"/>
      <c r="SOY434" s="86"/>
      <c r="SOZ434" s="86"/>
      <c r="SPA434" s="86"/>
      <c r="SPB434" s="86"/>
      <c r="SPC434" s="86"/>
      <c r="SPD434" s="86"/>
      <c r="SPE434" s="86"/>
      <c r="SPF434" s="86"/>
      <c r="SPG434" s="86"/>
      <c r="SPH434" s="86"/>
      <c r="SPI434" s="86"/>
      <c r="SPJ434" s="86"/>
      <c r="SPK434" s="86"/>
      <c r="SPL434" s="86"/>
      <c r="SPM434" s="86"/>
      <c r="SPN434" s="86"/>
      <c r="SPO434" s="86"/>
      <c r="SPP434" s="86"/>
      <c r="SPQ434" s="86"/>
      <c r="SPR434" s="86"/>
      <c r="SPS434" s="86"/>
      <c r="SPT434" s="86"/>
      <c r="SPU434" s="86"/>
      <c r="SPV434" s="86"/>
      <c r="SPW434" s="86"/>
      <c r="SPX434" s="86"/>
      <c r="SPY434" s="86"/>
      <c r="SPZ434" s="86"/>
      <c r="SQA434" s="86"/>
      <c r="SQB434" s="86"/>
      <c r="SQC434" s="86"/>
      <c r="SQD434" s="86"/>
      <c r="SQE434" s="86"/>
      <c r="SQF434" s="86"/>
      <c r="SQG434" s="86"/>
      <c r="SQH434" s="86"/>
      <c r="SQI434" s="86"/>
      <c r="SQJ434" s="86"/>
      <c r="SQK434" s="86"/>
      <c r="SQL434" s="86"/>
      <c r="SQM434" s="86"/>
      <c r="SQN434" s="86"/>
      <c r="SQO434" s="86"/>
      <c r="SQP434" s="86"/>
      <c r="SQQ434" s="86"/>
      <c r="SQR434" s="86"/>
      <c r="SQS434" s="86"/>
      <c r="SQT434" s="86"/>
      <c r="SQU434" s="86"/>
      <c r="SQV434" s="86"/>
      <c r="SQW434" s="86"/>
      <c r="SQX434" s="86"/>
      <c r="SQY434" s="86"/>
      <c r="SQZ434" s="86"/>
      <c r="SRA434" s="86"/>
      <c r="SRB434" s="86"/>
      <c r="SRC434" s="86"/>
      <c r="SRD434" s="86"/>
      <c r="SRE434" s="86"/>
      <c r="SRF434" s="86"/>
      <c r="SRG434" s="86"/>
      <c r="SRH434" s="86"/>
      <c r="SRI434" s="86"/>
      <c r="SRJ434" s="86"/>
      <c r="SRK434" s="86"/>
      <c r="SRL434" s="86"/>
      <c r="SRM434" s="86"/>
      <c r="SRN434" s="86"/>
      <c r="SRO434" s="86"/>
      <c r="SRP434" s="86"/>
      <c r="SRQ434" s="86"/>
      <c r="SRR434" s="86"/>
      <c r="SRS434" s="86"/>
      <c r="SRT434" s="86"/>
      <c r="SRU434" s="86"/>
      <c r="SRV434" s="86"/>
      <c r="SRW434" s="86"/>
      <c r="SRX434" s="86"/>
      <c r="SRY434" s="86"/>
      <c r="SRZ434" s="86"/>
      <c r="SSA434" s="86"/>
      <c r="SSB434" s="86"/>
      <c r="SSC434" s="86"/>
      <c r="SSD434" s="86"/>
      <c r="SSE434" s="86"/>
      <c r="SSF434" s="86"/>
      <c r="SSG434" s="86"/>
      <c r="SSH434" s="86"/>
      <c r="SSI434" s="86"/>
      <c r="SSJ434" s="86"/>
      <c r="SSK434" s="86"/>
      <c r="SSL434" s="86"/>
      <c r="SSM434" s="86"/>
      <c r="SSN434" s="86"/>
      <c r="SSO434" s="86"/>
      <c r="SSP434" s="86"/>
      <c r="SSQ434" s="86"/>
      <c r="SSR434" s="86"/>
      <c r="SSS434" s="86"/>
      <c r="SST434" s="86"/>
      <c r="SSU434" s="86"/>
      <c r="SSV434" s="86"/>
      <c r="SSW434" s="86"/>
      <c r="SSX434" s="86"/>
      <c r="SSY434" s="86"/>
      <c r="SSZ434" s="86"/>
      <c r="STA434" s="86"/>
      <c r="STB434" s="86"/>
      <c r="STC434" s="86"/>
      <c r="STD434" s="86"/>
      <c r="STE434" s="86"/>
      <c r="STF434" s="86"/>
      <c r="STG434" s="86"/>
      <c r="STH434" s="86"/>
      <c r="STI434" s="86"/>
      <c r="STJ434" s="86"/>
      <c r="STK434" s="86"/>
      <c r="STL434" s="86"/>
      <c r="STM434" s="86"/>
      <c r="STN434" s="86"/>
      <c r="STO434" s="86"/>
      <c r="STP434" s="86"/>
      <c r="STQ434" s="86"/>
      <c r="STR434" s="86"/>
      <c r="STS434" s="86"/>
      <c r="STT434" s="86"/>
      <c r="STU434" s="86"/>
      <c r="STV434" s="86"/>
      <c r="STW434" s="86"/>
      <c r="STX434" s="86"/>
      <c r="STY434" s="86"/>
      <c r="STZ434" s="86"/>
      <c r="SUA434" s="86"/>
      <c r="SUB434" s="86"/>
      <c r="SUC434" s="86"/>
      <c r="SUD434" s="86"/>
      <c r="SUE434" s="86"/>
      <c r="SUF434" s="86"/>
      <c r="SUG434" s="86"/>
      <c r="SUH434" s="86"/>
      <c r="SUI434" s="86"/>
      <c r="SUJ434" s="86"/>
      <c r="SUK434" s="86"/>
      <c r="SUL434" s="86"/>
      <c r="SUM434" s="86"/>
      <c r="SUN434" s="86"/>
      <c r="SUO434" s="86"/>
      <c r="SUP434" s="86"/>
      <c r="SUQ434" s="86"/>
      <c r="SUR434" s="86"/>
      <c r="SUS434" s="86"/>
      <c r="SUT434" s="86"/>
      <c r="SUU434" s="86"/>
      <c r="SUV434" s="86"/>
      <c r="SUW434" s="86"/>
      <c r="SUX434" s="86"/>
      <c r="SUY434" s="86"/>
      <c r="SUZ434" s="86"/>
      <c r="SVA434" s="86"/>
      <c r="SVB434" s="86"/>
      <c r="SVC434" s="86"/>
      <c r="SVD434" s="86"/>
      <c r="SVE434" s="86"/>
      <c r="SVF434" s="86"/>
      <c r="SVG434" s="86"/>
      <c r="SVH434" s="86"/>
      <c r="SVI434" s="86"/>
      <c r="SVJ434" s="86"/>
      <c r="SVK434" s="86"/>
      <c r="SVL434" s="86"/>
      <c r="SVM434" s="86"/>
      <c r="SVN434" s="86"/>
      <c r="SVO434" s="86"/>
      <c r="SVP434" s="86"/>
      <c r="SVQ434" s="86"/>
      <c r="SVR434" s="86"/>
      <c r="SVS434" s="86"/>
      <c r="SVT434" s="86"/>
      <c r="SVU434" s="86"/>
      <c r="SVV434" s="86"/>
      <c r="SVW434" s="86"/>
      <c r="SVX434" s="86"/>
      <c r="SVY434" s="86"/>
      <c r="SVZ434" s="86"/>
      <c r="SWA434" s="86"/>
      <c r="SWB434" s="86"/>
      <c r="SWC434" s="86"/>
      <c r="SWD434" s="86"/>
      <c r="SWE434" s="86"/>
      <c r="SWF434" s="86"/>
      <c r="SWG434" s="86"/>
      <c r="SWH434" s="86"/>
      <c r="SWI434" s="86"/>
      <c r="SWJ434" s="86"/>
      <c r="SWK434" s="86"/>
      <c r="SWL434" s="86"/>
      <c r="SWM434" s="86"/>
      <c r="SWN434" s="86"/>
      <c r="SWO434" s="86"/>
      <c r="SWP434" s="86"/>
      <c r="SWQ434" s="86"/>
      <c r="SWR434" s="86"/>
      <c r="SWS434" s="86"/>
      <c r="SWT434" s="86"/>
      <c r="SWU434" s="86"/>
      <c r="SWV434" s="86"/>
      <c r="SWW434" s="86"/>
      <c r="SWX434" s="86"/>
      <c r="SWY434" s="86"/>
      <c r="SWZ434" s="86"/>
      <c r="SXA434" s="86"/>
      <c r="SXB434" s="86"/>
      <c r="SXC434" s="86"/>
      <c r="SXD434" s="86"/>
      <c r="SXE434" s="86"/>
      <c r="SXF434" s="86"/>
      <c r="SXG434" s="86"/>
      <c r="SXH434" s="86"/>
      <c r="SXI434" s="86"/>
      <c r="SXJ434" s="86"/>
      <c r="SXK434" s="86"/>
      <c r="SXL434" s="86"/>
      <c r="SXM434" s="86"/>
      <c r="SXN434" s="86"/>
      <c r="SXO434" s="86"/>
      <c r="SXP434" s="86"/>
      <c r="SXQ434" s="86"/>
      <c r="SXR434" s="86"/>
      <c r="SXS434" s="86"/>
      <c r="SXT434" s="86"/>
      <c r="SXU434" s="86"/>
      <c r="SXV434" s="86"/>
      <c r="SXW434" s="86"/>
      <c r="SXX434" s="86"/>
      <c r="SXY434" s="86"/>
      <c r="SXZ434" s="86"/>
      <c r="SYA434" s="86"/>
      <c r="SYB434" s="86"/>
      <c r="SYC434" s="86"/>
      <c r="SYD434" s="86"/>
      <c r="SYE434" s="86"/>
      <c r="SYF434" s="86"/>
      <c r="SYG434" s="86"/>
      <c r="SYH434" s="86"/>
      <c r="SYI434" s="86"/>
      <c r="SYJ434" s="86"/>
      <c r="SYK434" s="86"/>
      <c r="SYL434" s="86"/>
      <c r="SYM434" s="86"/>
      <c r="SYN434" s="86"/>
      <c r="SYO434" s="86"/>
      <c r="SYP434" s="86"/>
      <c r="SYQ434" s="86"/>
      <c r="SYR434" s="86"/>
      <c r="SYS434" s="86"/>
      <c r="SYT434" s="86"/>
      <c r="SYU434" s="86"/>
      <c r="SYV434" s="86"/>
      <c r="SYW434" s="86"/>
      <c r="SYX434" s="86"/>
      <c r="SYY434" s="86"/>
      <c r="SYZ434" s="86"/>
      <c r="SZA434" s="86"/>
      <c r="SZB434" s="86"/>
      <c r="SZC434" s="86"/>
      <c r="SZD434" s="86"/>
      <c r="SZE434" s="86"/>
      <c r="SZF434" s="86"/>
      <c r="SZG434" s="86"/>
      <c r="SZH434" s="86"/>
      <c r="SZI434" s="86"/>
      <c r="SZJ434" s="86"/>
      <c r="SZK434" s="86"/>
      <c r="SZL434" s="86"/>
      <c r="SZM434" s="86"/>
      <c r="SZN434" s="86"/>
      <c r="SZO434" s="86"/>
      <c r="SZP434" s="86"/>
      <c r="SZQ434" s="86"/>
      <c r="SZR434" s="86"/>
      <c r="SZS434" s="86"/>
      <c r="SZT434" s="86"/>
      <c r="SZU434" s="86"/>
      <c r="SZV434" s="86"/>
      <c r="SZW434" s="86"/>
      <c r="SZX434" s="86"/>
      <c r="SZY434" s="86"/>
      <c r="SZZ434" s="86"/>
      <c r="TAA434" s="86"/>
      <c r="TAB434" s="86"/>
      <c r="TAC434" s="86"/>
      <c r="TAD434" s="86"/>
      <c r="TAE434" s="86"/>
      <c r="TAF434" s="86"/>
      <c r="TAG434" s="86"/>
      <c r="TAH434" s="86"/>
      <c r="TAI434" s="86"/>
      <c r="TAJ434" s="86"/>
      <c r="TAK434" s="86"/>
      <c r="TAL434" s="86"/>
      <c r="TAM434" s="86"/>
      <c r="TAN434" s="86"/>
      <c r="TAO434" s="86"/>
      <c r="TAP434" s="86"/>
      <c r="TAQ434" s="86"/>
      <c r="TAR434" s="86"/>
      <c r="TAS434" s="86"/>
      <c r="TAT434" s="86"/>
      <c r="TAU434" s="86"/>
      <c r="TAV434" s="86"/>
      <c r="TAW434" s="86"/>
      <c r="TAX434" s="86"/>
      <c r="TAY434" s="86"/>
      <c r="TAZ434" s="86"/>
      <c r="TBA434" s="86"/>
      <c r="TBB434" s="86"/>
      <c r="TBC434" s="86"/>
      <c r="TBD434" s="86"/>
      <c r="TBE434" s="86"/>
      <c r="TBF434" s="86"/>
      <c r="TBG434" s="86"/>
      <c r="TBH434" s="86"/>
      <c r="TBI434" s="86"/>
      <c r="TBJ434" s="86"/>
      <c r="TBK434" s="86"/>
      <c r="TBL434" s="86"/>
      <c r="TBM434" s="86"/>
      <c r="TBN434" s="86"/>
      <c r="TBO434" s="86"/>
      <c r="TBP434" s="86"/>
      <c r="TBQ434" s="86"/>
      <c r="TBR434" s="86"/>
      <c r="TBS434" s="86"/>
      <c r="TBT434" s="86"/>
      <c r="TBU434" s="86"/>
      <c r="TBV434" s="86"/>
      <c r="TBW434" s="86"/>
      <c r="TBX434" s="86"/>
      <c r="TBY434" s="86"/>
      <c r="TBZ434" s="86"/>
      <c r="TCA434" s="86"/>
      <c r="TCB434" s="86"/>
      <c r="TCC434" s="86"/>
      <c r="TCD434" s="86"/>
      <c r="TCE434" s="86"/>
      <c r="TCF434" s="86"/>
      <c r="TCG434" s="86"/>
      <c r="TCH434" s="86"/>
      <c r="TCI434" s="86"/>
      <c r="TCJ434" s="86"/>
      <c r="TCK434" s="86"/>
      <c r="TCL434" s="86"/>
      <c r="TCM434" s="86"/>
      <c r="TCN434" s="86"/>
      <c r="TCO434" s="86"/>
      <c r="TCP434" s="86"/>
      <c r="TCQ434" s="86"/>
      <c r="TCR434" s="86"/>
      <c r="TCS434" s="86"/>
      <c r="TCT434" s="86"/>
      <c r="TCU434" s="86"/>
      <c r="TCV434" s="86"/>
      <c r="TCW434" s="86"/>
      <c r="TCX434" s="86"/>
      <c r="TCY434" s="86"/>
      <c r="TCZ434" s="86"/>
      <c r="TDA434" s="86"/>
      <c r="TDB434" s="86"/>
      <c r="TDC434" s="86"/>
      <c r="TDD434" s="86"/>
      <c r="TDE434" s="86"/>
      <c r="TDF434" s="86"/>
      <c r="TDG434" s="86"/>
      <c r="TDH434" s="86"/>
      <c r="TDI434" s="86"/>
      <c r="TDJ434" s="86"/>
      <c r="TDK434" s="86"/>
      <c r="TDL434" s="86"/>
      <c r="TDM434" s="86"/>
      <c r="TDN434" s="86"/>
      <c r="TDO434" s="86"/>
      <c r="TDP434" s="86"/>
      <c r="TDQ434" s="86"/>
      <c r="TDR434" s="86"/>
      <c r="TDS434" s="86"/>
      <c r="TDT434" s="86"/>
      <c r="TDU434" s="86"/>
      <c r="TDV434" s="86"/>
      <c r="TDW434" s="86"/>
      <c r="TDX434" s="86"/>
      <c r="TDY434" s="86"/>
      <c r="TDZ434" s="86"/>
      <c r="TEA434" s="86"/>
      <c r="TEB434" s="86"/>
      <c r="TEC434" s="86"/>
      <c r="TED434" s="86"/>
      <c r="TEE434" s="86"/>
      <c r="TEF434" s="86"/>
      <c r="TEG434" s="86"/>
      <c r="TEH434" s="86"/>
      <c r="TEI434" s="86"/>
      <c r="TEJ434" s="86"/>
      <c r="TEK434" s="86"/>
      <c r="TEL434" s="86"/>
      <c r="TEM434" s="86"/>
      <c r="TEN434" s="86"/>
      <c r="TEO434" s="86"/>
      <c r="TEP434" s="86"/>
      <c r="TEQ434" s="86"/>
      <c r="TER434" s="86"/>
      <c r="TES434" s="86"/>
      <c r="TET434" s="86"/>
      <c r="TEU434" s="86"/>
      <c r="TEV434" s="86"/>
      <c r="TEW434" s="86"/>
      <c r="TEX434" s="86"/>
      <c r="TEY434" s="86"/>
      <c r="TEZ434" s="86"/>
      <c r="TFA434" s="86"/>
      <c r="TFB434" s="86"/>
      <c r="TFC434" s="86"/>
      <c r="TFD434" s="86"/>
      <c r="TFE434" s="86"/>
      <c r="TFF434" s="86"/>
      <c r="TFG434" s="86"/>
      <c r="TFH434" s="86"/>
      <c r="TFI434" s="86"/>
      <c r="TFJ434" s="86"/>
      <c r="TFK434" s="86"/>
      <c r="TFL434" s="86"/>
      <c r="TFM434" s="86"/>
      <c r="TFN434" s="86"/>
      <c r="TFO434" s="86"/>
      <c r="TFP434" s="86"/>
      <c r="TFQ434" s="86"/>
      <c r="TFR434" s="86"/>
      <c r="TFS434" s="86"/>
      <c r="TFT434" s="86"/>
      <c r="TFU434" s="86"/>
      <c r="TFV434" s="86"/>
      <c r="TFW434" s="86"/>
      <c r="TFX434" s="86"/>
      <c r="TFY434" s="86"/>
      <c r="TFZ434" s="86"/>
      <c r="TGA434" s="86"/>
      <c r="TGB434" s="86"/>
      <c r="TGC434" s="86"/>
      <c r="TGD434" s="86"/>
      <c r="TGE434" s="86"/>
      <c r="TGF434" s="86"/>
      <c r="TGG434" s="86"/>
      <c r="TGH434" s="86"/>
      <c r="TGI434" s="86"/>
      <c r="TGJ434" s="86"/>
      <c r="TGK434" s="86"/>
      <c r="TGL434" s="86"/>
      <c r="TGM434" s="86"/>
      <c r="TGN434" s="86"/>
      <c r="TGO434" s="86"/>
      <c r="TGP434" s="86"/>
      <c r="TGQ434" s="86"/>
      <c r="TGR434" s="86"/>
      <c r="TGS434" s="86"/>
      <c r="TGT434" s="86"/>
      <c r="TGU434" s="86"/>
      <c r="TGV434" s="86"/>
      <c r="TGW434" s="86"/>
      <c r="TGX434" s="86"/>
      <c r="TGY434" s="86"/>
      <c r="TGZ434" s="86"/>
      <c r="THA434" s="86"/>
      <c r="THB434" s="86"/>
      <c r="THC434" s="86"/>
      <c r="THD434" s="86"/>
      <c r="THE434" s="86"/>
      <c r="THF434" s="86"/>
      <c r="THG434" s="86"/>
      <c r="THH434" s="86"/>
      <c r="THI434" s="86"/>
      <c r="THJ434" s="86"/>
      <c r="THK434" s="86"/>
      <c r="THL434" s="86"/>
      <c r="THM434" s="86"/>
      <c r="THN434" s="86"/>
      <c r="THO434" s="86"/>
      <c r="THP434" s="86"/>
      <c r="THQ434" s="86"/>
      <c r="THR434" s="86"/>
      <c r="THS434" s="86"/>
      <c r="THT434" s="86"/>
      <c r="THU434" s="86"/>
      <c r="THV434" s="86"/>
      <c r="THW434" s="86"/>
      <c r="THX434" s="86"/>
      <c r="THY434" s="86"/>
      <c r="THZ434" s="86"/>
      <c r="TIA434" s="86"/>
      <c r="TIB434" s="86"/>
      <c r="TIC434" s="86"/>
      <c r="TID434" s="86"/>
      <c r="TIE434" s="86"/>
      <c r="TIF434" s="86"/>
      <c r="TIG434" s="86"/>
      <c r="TIH434" s="86"/>
      <c r="TII434" s="86"/>
      <c r="TIJ434" s="86"/>
      <c r="TIK434" s="86"/>
      <c r="TIL434" s="86"/>
      <c r="TIM434" s="86"/>
      <c r="TIN434" s="86"/>
      <c r="TIO434" s="86"/>
      <c r="TIP434" s="86"/>
      <c r="TIQ434" s="86"/>
      <c r="TIR434" s="86"/>
      <c r="TIS434" s="86"/>
      <c r="TIT434" s="86"/>
      <c r="TIU434" s="86"/>
      <c r="TIV434" s="86"/>
      <c r="TIW434" s="86"/>
      <c r="TIX434" s="86"/>
      <c r="TIY434" s="86"/>
      <c r="TIZ434" s="86"/>
      <c r="TJA434" s="86"/>
      <c r="TJB434" s="86"/>
      <c r="TJC434" s="86"/>
      <c r="TJD434" s="86"/>
      <c r="TJE434" s="86"/>
      <c r="TJF434" s="86"/>
      <c r="TJG434" s="86"/>
      <c r="TJH434" s="86"/>
      <c r="TJI434" s="86"/>
      <c r="TJJ434" s="86"/>
      <c r="TJK434" s="86"/>
      <c r="TJL434" s="86"/>
      <c r="TJM434" s="86"/>
      <c r="TJN434" s="86"/>
      <c r="TJO434" s="86"/>
      <c r="TJP434" s="86"/>
      <c r="TJQ434" s="86"/>
      <c r="TJR434" s="86"/>
      <c r="TJS434" s="86"/>
      <c r="TJT434" s="86"/>
      <c r="TJU434" s="86"/>
      <c r="TJV434" s="86"/>
      <c r="TJW434" s="86"/>
      <c r="TJX434" s="86"/>
      <c r="TJY434" s="86"/>
      <c r="TJZ434" s="86"/>
      <c r="TKA434" s="86"/>
      <c r="TKB434" s="86"/>
      <c r="TKC434" s="86"/>
      <c r="TKD434" s="86"/>
      <c r="TKE434" s="86"/>
      <c r="TKF434" s="86"/>
      <c r="TKG434" s="86"/>
      <c r="TKH434" s="86"/>
      <c r="TKI434" s="86"/>
      <c r="TKJ434" s="86"/>
      <c r="TKK434" s="86"/>
      <c r="TKL434" s="86"/>
      <c r="TKM434" s="86"/>
      <c r="TKN434" s="86"/>
      <c r="TKO434" s="86"/>
      <c r="TKP434" s="86"/>
      <c r="TKQ434" s="86"/>
      <c r="TKR434" s="86"/>
      <c r="TKS434" s="86"/>
      <c r="TKT434" s="86"/>
      <c r="TKU434" s="86"/>
      <c r="TKV434" s="86"/>
      <c r="TKW434" s="86"/>
      <c r="TKX434" s="86"/>
      <c r="TKY434" s="86"/>
      <c r="TKZ434" s="86"/>
      <c r="TLA434" s="86"/>
      <c r="TLB434" s="86"/>
      <c r="TLC434" s="86"/>
      <c r="TLD434" s="86"/>
      <c r="TLE434" s="86"/>
      <c r="TLF434" s="86"/>
      <c r="TLG434" s="86"/>
      <c r="TLH434" s="86"/>
      <c r="TLI434" s="86"/>
      <c r="TLJ434" s="86"/>
      <c r="TLK434" s="86"/>
      <c r="TLL434" s="86"/>
      <c r="TLM434" s="86"/>
      <c r="TLN434" s="86"/>
      <c r="TLO434" s="86"/>
      <c r="TLP434" s="86"/>
      <c r="TLQ434" s="86"/>
      <c r="TLR434" s="86"/>
      <c r="TLS434" s="86"/>
      <c r="TLT434" s="86"/>
      <c r="TLU434" s="86"/>
      <c r="TLV434" s="86"/>
      <c r="TLW434" s="86"/>
      <c r="TLX434" s="86"/>
      <c r="TLY434" s="86"/>
      <c r="TLZ434" s="86"/>
      <c r="TMA434" s="86"/>
      <c r="TMB434" s="86"/>
      <c r="TMC434" s="86"/>
      <c r="TMD434" s="86"/>
      <c r="TME434" s="86"/>
      <c r="TMF434" s="86"/>
      <c r="TMG434" s="86"/>
      <c r="TMH434" s="86"/>
      <c r="TMI434" s="86"/>
      <c r="TMJ434" s="86"/>
      <c r="TMK434" s="86"/>
      <c r="TML434" s="86"/>
      <c r="TMM434" s="86"/>
      <c r="TMN434" s="86"/>
      <c r="TMO434" s="86"/>
      <c r="TMP434" s="86"/>
      <c r="TMQ434" s="86"/>
      <c r="TMR434" s="86"/>
      <c r="TMS434" s="86"/>
      <c r="TMT434" s="86"/>
      <c r="TMU434" s="86"/>
      <c r="TMV434" s="86"/>
      <c r="TMW434" s="86"/>
      <c r="TMX434" s="86"/>
      <c r="TMY434" s="86"/>
      <c r="TMZ434" s="86"/>
      <c r="TNA434" s="86"/>
      <c r="TNB434" s="86"/>
      <c r="TNC434" s="86"/>
      <c r="TND434" s="86"/>
      <c r="TNE434" s="86"/>
      <c r="TNF434" s="86"/>
      <c r="TNG434" s="86"/>
      <c r="TNH434" s="86"/>
      <c r="TNI434" s="86"/>
      <c r="TNJ434" s="86"/>
      <c r="TNK434" s="86"/>
      <c r="TNL434" s="86"/>
      <c r="TNM434" s="86"/>
      <c r="TNN434" s="86"/>
      <c r="TNO434" s="86"/>
      <c r="TNP434" s="86"/>
      <c r="TNQ434" s="86"/>
      <c r="TNR434" s="86"/>
      <c r="TNS434" s="86"/>
      <c r="TNT434" s="86"/>
      <c r="TNU434" s="86"/>
      <c r="TNV434" s="86"/>
      <c r="TNW434" s="86"/>
      <c r="TNX434" s="86"/>
      <c r="TNY434" s="86"/>
      <c r="TNZ434" s="86"/>
      <c r="TOA434" s="86"/>
      <c r="TOB434" s="86"/>
      <c r="TOC434" s="86"/>
      <c r="TOD434" s="86"/>
      <c r="TOE434" s="86"/>
      <c r="TOF434" s="86"/>
      <c r="TOG434" s="86"/>
      <c r="TOH434" s="86"/>
      <c r="TOI434" s="86"/>
      <c r="TOJ434" s="86"/>
      <c r="TOK434" s="86"/>
      <c r="TOL434" s="86"/>
      <c r="TOM434" s="86"/>
      <c r="TON434" s="86"/>
      <c r="TOO434" s="86"/>
      <c r="TOP434" s="86"/>
      <c r="TOQ434" s="86"/>
      <c r="TOR434" s="86"/>
      <c r="TOS434" s="86"/>
      <c r="TOT434" s="86"/>
      <c r="TOU434" s="86"/>
      <c r="TOV434" s="86"/>
      <c r="TOW434" s="86"/>
      <c r="TOX434" s="86"/>
      <c r="TOY434" s="86"/>
      <c r="TOZ434" s="86"/>
      <c r="TPA434" s="86"/>
      <c r="TPB434" s="86"/>
      <c r="TPC434" s="86"/>
      <c r="TPD434" s="86"/>
      <c r="TPE434" s="86"/>
      <c r="TPF434" s="86"/>
      <c r="TPG434" s="86"/>
      <c r="TPH434" s="86"/>
      <c r="TPI434" s="86"/>
      <c r="TPJ434" s="86"/>
      <c r="TPK434" s="86"/>
      <c r="TPL434" s="86"/>
      <c r="TPM434" s="86"/>
      <c r="TPN434" s="86"/>
      <c r="TPO434" s="86"/>
      <c r="TPP434" s="86"/>
      <c r="TPQ434" s="86"/>
      <c r="TPR434" s="86"/>
      <c r="TPS434" s="86"/>
      <c r="TPT434" s="86"/>
      <c r="TPU434" s="86"/>
      <c r="TPV434" s="86"/>
      <c r="TPW434" s="86"/>
      <c r="TPX434" s="86"/>
      <c r="TPY434" s="86"/>
      <c r="TPZ434" s="86"/>
      <c r="TQA434" s="86"/>
      <c r="TQB434" s="86"/>
      <c r="TQC434" s="86"/>
      <c r="TQD434" s="86"/>
      <c r="TQE434" s="86"/>
      <c r="TQF434" s="86"/>
      <c r="TQG434" s="86"/>
      <c r="TQH434" s="86"/>
      <c r="TQI434" s="86"/>
      <c r="TQJ434" s="86"/>
      <c r="TQK434" s="86"/>
      <c r="TQL434" s="86"/>
      <c r="TQM434" s="86"/>
      <c r="TQN434" s="86"/>
      <c r="TQO434" s="86"/>
      <c r="TQP434" s="86"/>
      <c r="TQQ434" s="86"/>
      <c r="TQR434" s="86"/>
      <c r="TQS434" s="86"/>
      <c r="TQT434" s="86"/>
      <c r="TQU434" s="86"/>
      <c r="TQV434" s="86"/>
      <c r="TQW434" s="86"/>
      <c r="TQX434" s="86"/>
      <c r="TQY434" s="86"/>
      <c r="TQZ434" s="86"/>
      <c r="TRA434" s="86"/>
      <c r="TRB434" s="86"/>
      <c r="TRC434" s="86"/>
      <c r="TRD434" s="86"/>
      <c r="TRE434" s="86"/>
      <c r="TRF434" s="86"/>
      <c r="TRG434" s="86"/>
      <c r="TRH434" s="86"/>
      <c r="TRI434" s="86"/>
      <c r="TRJ434" s="86"/>
      <c r="TRK434" s="86"/>
      <c r="TRL434" s="86"/>
      <c r="TRM434" s="86"/>
      <c r="TRN434" s="86"/>
      <c r="TRO434" s="86"/>
      <c r="TRP434" s="86"/>
      <c r="TRQ434" s="86"/>
      <c r="TRR434" s="86"/>
      <c r="TRS434" s="86"/>
      <c r="TRT434" s="86"/>
      <c r="TRU434" s="86"/>
      <c r="TRV434" s="86"/>
      <c r="TRW434" s="86"/>
      <c r="TRX434" s="86"/>
      <c r="TRY434" s="86"/>
      <c r="TRZ434" s="86"/>
      <c r="TSA434" s="86"/>
      <c r="TSB434" s="86"/>
      <c r="TSC434" s="86"/>
      <c r="TSD434" s="86"/>
      <c r="TSE434" s="86"/>
      <c r="TSF434" s="86"/>
      <c r="TSG434" s="86"/>
      <c r="TSH434" s="86"/>
      <c r="TSI434" s="86"/>
      <c r="TSJ434" s="86"/>
      <c r="TSK434" s="86"/>
      <c r="TSL434" s="86"/>
      <c r="TSM434" s="86"/>
      <c r="TSN434" s="86"/>
      <c r="TSO434" s="86"/>
      <c r="TSP434" s="86"/>
      <c r="TSQ434" s="86"/>
      <c r="TSR434" s="86"/>
      <c r="TSS434" s="86"/>
      <c r="TST434" s="86"/>
      <c r="TSU434" s="86"/>
      <c r="TSV434" s="86"/>
      <c r="TSW434" s="86"/>
      <c r="TSX434" s="86"/>
      <c r="TSY434" s="86"/>
      <c r="TSZ434" s="86"/>
      <c r="TTA434" s="86"/>
      <c r="TTB434" s="86"/>
      <c r="TTC434" s="86"/>
      <c r="TTD434" s="86"/>
      <c r="TTE434" s="86"/>
      <c r="TTF434" s="86"/>
      <c r="TTG434" s="86"/>
      <c r="TTH434" s="86"/>
      <c r="TTI434" s="86"/>
      <c r="TTJ434" s="86"/>
      <c r="TTK434" s="86"/>
      <c r="TTL434" s="86"/>
      <c r="TTM434" s="86"/>
      <c r="TTN434" s="86"/>
      <c r="TTO434" s="86"/>
      <c r="TTP434" s="86"/>
      <c r="TTQ434" s="86"/>
      <c r="TTR434" s="86"/>
      <c r="TTS434" s="86"/>
      <c r="TTT434" s="86"/>
      <c r="TTU434" s="86"/>
      <c r="TTV434" s="86"/>
      <c r="TTW434" s="86"/>
      <c r="TTX434" s="86"/>
      <c r="TTY434" s="86"/>
      <c r="TTZ434" s="86"/>
      <c r="TUA434" s="86"/>
      <c r="TUB434" s="86"/>
      <c r="TUC434" s="86"/>
      <c r="TUD434" s="86"/>
      <c r="TUE434" s="86"/>
      <c r="TUF434" s="86"/>
      <c r="TUG434" s="86"/>
      <c r="TUH434" s="86"/>
      <c r="TUI434" s="86"/>
      <c r="TUJ434" s="86"/>
      <c r="TUK434" s="86"/>
      <c r="TUL434" s="86"/>
      <c r="TUM434" s="86"/>
      <c r="TUN434" s="86"/>
      <c r="TUO434" s="86"/>
      <c r="TUP434" s="86"/>
      <c r="TUQ434" s="86"/>
      <c r="TUR434" s="86"/>
      <c r="TUS434" s="86"/>
      <c r="TUT434" s="86"/>
      <c r="TUU434" s="86"/>
      <c r="TUV434" s="86"/>
      <c r="TUW434" s="86"/>
      <c r="TUX434" s="86"/>
      <c r="TUY434" s="86"/>
      <c r="TUZ434" s="86"/>
      <c r="TVA434" s="86"/>
      <c r="TVB434" s="86"/>
      <c r="TVC434" s="86"/>
      <c r="TVD434" s="86"/>
      <c r="TVE434" s="86"/>
      <c r="TVF434" s="86"/>
      <c r="TVG434" s="86"/>
      <c r="TVH434" s="86"/>
      <c r="TVI434" s="86"/>
      <c r="TVJ434" s="86"/>
      <c r="TVK434" s="86"/>
      <c r="TVL434" s="86"/>
      <c r="TVM434" s="86"/>
      <c r="TVN434" s="86"/>
      <c r="TVO434" s="86"/>
      <c r="TVP434" s="86"/>
      <c r="TVQ434" s="86"/>
      <c r="TVR434" s="86"/>
      <c r="TVS434" s="86"/>
      <c r="TVT434" s="86"/>
      <c r="TVU434" s="86"/>
      <c r="TVV434" s="86"/>
      <c r="TVW434" s="86"/>
      <c r="TVX434" s="86"/>
      <c r="TVY434" s="86"/>
      <c r="TVZ434" s="86"/>
      <c r="TWA434" s="86"/>
      <c r="TWB434" s="86"/>
      <c r="TWC434" s="86"/>
      <c r="TWD434" s="86"/>
      <c r="TWE434" s="86"/>
      <c r="TWF434" s="86"/>
      <c r="TWG434" s="86"/>
      <c r="TWH434" s="86"/>
      <c r="TWI434" s="86"/>
      <c r="TWJ434" s="86"/>
      <c r="TWK434" s="86"/>
      <c r="TWL434" s="86"/>
      <c r="TWM434" s="86"/>
      <c r="TWN434" s="86"/>
      <c r="TWO434" s="86"/>
      <c r="TWP434" s="86"/>
      <c r="TWQ434" s="86"/>
      <c r="TWR434" s="86"/>
      <c r="TWS434" s="86"/>
      <c r="TWT434" s="86"/>
      <c r="TWU434" s="86"/>
      <c r="TWV434" s="86"/>
      <c r="TWW434" s="86"/>
      <c r="TWX434" s="86"/>
      <c r="TWY434" s="86"/>
      <c r="TWZ434" s="86"/>
      <c r="TXA434" s="86"/>
      <c r="TXB434" s="86"/>
      <c r="TXC434" s="86"/>
      <c r="TXD434" s="86"/>
      <c r="TXE434" s="86"/>
      <c r="TXF434" s="86"/>
      <c r="TXG434" s="86"/>
      <c r="TXH434" s="86"/>
      <c r="TXI434" s="86"/>
      <c r="TXJ434" s="86"/>
      <c r="TXK434" s="86"/>
      <c r="TXL434" s="86"/>
      <c r="TXM434" s="86"/>
      <c r="TXN434" s="86"/>
      <c r="TXO434" s="86"/>
      <c r="TXP434" s="86"/>
      <c r="TXQ434" s="86"/>
      <c r="TXR434" s="86"/>
      <c r="TXS434" s="86"/>
      <c r="TXT434" s="86"/>
      <c r="TXU434" s="86"/>
      <c r="TXV434" s="86"/>
      <c r="TXW434" s="86"/>
      <c r="TXX434" s="86"/>
      <c r="TXY434" s="86"/>
      <c r="TXZ434" s="86"/>
      <c r="TYA434" s="86"/>
      <c r="TYB434" s="86"/>
      <c r="TYC434" s="86"/>
      <c r="TYD434" s="86"/>
      <c r="TYE434" s="86"/>
      <c r="TYF434" s="86"/>
      <c r="TYG434" s="86"/>
      <c r="TYH434" s="86"/>
      <c r="TYI434" s="86"/>
      <c r="TYJ434" s="86"/>
      <c r="TYK434" s="86"/>
      <c r="TYL434" s="86"/>
      <c r="TYM434" s="86"/>
      <c r="TYN434" s="86"/>
      <c r="TYO434" s="86"/>
      <c r="TYP434" s="86"/>
      <c r="TYQ434" s="86"/>
      <c r="TYR434" s="86"/>
      <c r="TYS434" s="86"/>
      <c r="TYT434" s="86"/>
      <c r="TYU434" s="86"/>
      <c r="TYV434" s="86"/>
      <c r="TYW434" s="86"/>
      <c r="TYX434" s="86"/>
      <c r="TYY434" s="86"/>
      <c r="TYZ434" s="86"/>
      <c r="TZA434" s="86"/>
      <c r="TZB434" s="86"/>
      <c r="TZC434" s="86"/>
      <c r="TZD434" s="86"/>
      <c r="TZE434" s="86"/>
      <c r="TZF434" s="86"/>
      <c r="TZG434" s="86"/>
      <c r="TZH434" s="86"/>
      <c r="TZI434" s="86"/>
      <c r="TZJ434" s="86"/>
      <c r="TZK434" s="86"/>
      <c r="TZL434" s="86"/>
      <c r="TZM434" s="86"/>
      <c r="TZN434" s="86"/>
      <c r="TZO434" s="86"/>
      <c r="TZP434" s="86"/>
      <c r="TZQ434" s="86"/>
      <c r="TZR434" s="86"/>
      <c r="TZS434" s="86"/>
      <c r="TZT434" s="86"/>
      <c r="TZU434" s="86"/>
      <c r="TZV434" s="86"/>
      <c r="TZW434" s="86"/>
      <c r="TZX434" s="86"/>
      <c r="TZY434" s="86"/>
      <c r="TZZ434" s="86"/>
      <c r="UAA434" s="86"/>
      <c r="UAB434" s="86"/>
      <c r="UAC434" s="86"/>
      <c r="UAD434" s="86"/>
      <c r="UAE434" s="86"/>
      <c r="UAF434" s="86"/>
      <c r="UAG434" s="86"/>
      <c r="UAH434" s="86"/>
      <c r="UAI434" s="86"/>
      <c r="UAJ434" s="86"/>
      <c r="UAK434" s="86"/>
      <c r="UAL434" s="86"/>
      <c r="UAM434" s="86"/>
      <c r="UAN434" s="86"/>
      <c r="UAO434" s="86"/>
      <c r="UAP434" s="86"/>
      <c r="UAQ434" s="86"/>
      <c r="UAR434" s="86"/>
      <c r="UAS434" s="86"/>
      <c r="UAT434" s="86"/>
      <c r="UAU434" s="86"/>
      <c r="UAV434" s="86"/>
      <c r="UAW434" s="86"/>
      <c r="UAX434" s="86"/>
      <c r="UAY434" s="86"/>
      <c r="UAZ434" s="86"/>
      <c r="UBA434" s="86"/>
      <c r="UBB434" s="86"/>
      <c r="UBC434" s="86"/>
      <c r="UBD434" s="86"/>
      <c r="UBE434" s="86"/>
      <c r="UBF434" s="86"/>
      <c r="UBG434" s="86"/>
      <c r="UBH434" s="86"/>
      <c r="UBI434" s="86"/>
      <c r="UBJ434" s="86"/>
      <c r="UBK434" s="86"/>
      <c r="UBL434" s="86"/>
      <c r="UBM434" s="86"/>
      <c r="UBN434" s="86"/>
      <c r="UBO434" s="86"/>
      <c r="UBP434" s="86"/>
      <c r="UBQ434" s="86"/>
      <c r="UBR434" s="86"/>
      <c r="UBS434" s="86"/>
      <c r="UBT434" s="86"/>
      <c r="UBU434" s="86"/>
      <c r="UBV434" s="86"/>
      <c r="UBW434" s="86"/>
      <c r="UBX434" s="86"/>
      <c r="UBY434" s="86"/>
      <c r="UBZ434" s="86"/>
      <c r="UCA434" s="86"/>
      <c r="UCB434" s="86"/>
      <c r="UCC434" s="86"/>
      <c r="UCD434" s="86"/>
      <c r="UCE434" s="86"/>
      <c r="UCF434" s="86"/>
      <c r="UCG434" s="86"/>
      <c r="UCH434" s="86"/>
      <c r="UCI434" s="86"/>
      <c r="UCJ434" s="86"/>
      <c r="UCK434" s="86"/>
      <c r="UCL434" s="86"/>
      <c r="UCM434" s="86"/>
      <c r="UCN434" s="86"/>
      <c r="UCO434" s="86"/>
      <c r="UCP434" s="86"/>
      <c r="UCQ434" s="86"/>
      <c r="UCR434" s="86"/>
      <c r="UCS434" s="86"/>
      <c r="UCT434" s="86"/>
      <c r="UCU434" s="86"/>
      <c r="UCV434" s="86"/>
      <c r="UCW434" s="86"/>
      <c r="UCX434" s="86"/>
      <c r="UCY434" s="86"/>
      <c r="UCZ434" s="86"/>
      <c r="UDA434" s="86"/>
      <c r="UDB434" s="86"/>
      <c r="UDC434" s="86"/>
      <c r="UDD434" s="86"/>
      <c r="UDE434" s="86"/>
      <c r="UDF434" s="86"/>
      <c r="UDG434" s="86"/>
      <c r="UDH434" s="86"/>
      <c r="UDI434" s="86"/>
      <c r="UDJ434" s="86"/>
      <c r="UDK434" s="86"/>
      <c r="UDL434" s="86"/>
      <c r="UDM434" s="86"/>
      <c r="UDN434" s="86"/>
      <c r="UDO434" s="86"/>
      <c r="UDP434" s="86"/>
      <c r="UDQ434" s="86"/>
      <c r="UDR434" s="86"/>
      <c r="UDS434" s="86"/>
      <c r="UDT434" s="86"/>
      <c r="UDU434" s="86"/>
      <c r="UDV434" s="86"/>
      <c r="UDW434" s="86"/>
      <c r="UDX434" s="86"/>
      <c r="UDY434" s="86"/>
      <c r="UDZ434" s="86"/>
      <c r="UEA434" s="86"/>
      <c r="UEB434" s="86"/>
      <c r="UEC434" s="86"/>
      <c r="UED434" s="86"/>
      <c r="UEE434" s="86"/>
      <c r="UEF434" s="86"/>
      <c r="UEG434" s="86"/>
      <c r="UEH434" s="86"/>
      <c r="UEI434" s="86"/>
      <c r="UEJ434" s="86"/>
      <c r="UEK434" s="86"/>
      <c r="UEL434" s="86"/>
      <c r="UEM434" s="86"/>
      <c r="UEN434" s="86"/>
      <c r="UEO434" s="86"/>
      <c r="UEP434" s="86"/>
      <c r="UEQ434" s="86"/>
      <c r="UER434" s="86"/>
      <c r="UES434" s="86"/>
      <c r="UET434" s="86"/>
      <c r="UEU434" s="86"/>
      <c r="UEV434" s="86"/>
      <c r="UEW434" s="86"/>
      <c r="UEX434" s="86"/>
      <c r="UEY434" s="86"/>
      <c r="UEZ434" s="86"/>
      <c r="UFA434" s="86"/>
      <c r="UFB434" s="86"/>
      <c r="UFC434" s="86"/>
      <c r="UFD434" s="86"/>
      <c r="UFE434" s="86"/>
      <c r="UFF434" s="86"/>
      <c r="UFG434" s="86"/>
      <c r="UFH434" s="86"/>
      <c r="UFI434" s="86"/>
      <c r="UFJ434" s="86"/>
      <c r="UFK434" s="86"/>
      <c r="UFL434" s="86"/>
      <c r="UFM434" s="86"/>
      <c r="UFN434" s="86"/>
      <c r="UFO434" s="86"/>
      <c r="UFP434" s="86"/>
      <c r="UFQ434" s="86"/>
      <c r="UFR434" s="86"/>
      <c r="UFS434" s="86"/>
      <c r="UFT434" s="86"/>
      <c r="UFU434" s="86"/>
      <c r="UFV434" s="86"/>
      <c r="UFW434" s="86"/>
      <c r="UFX434" s="86"/>
      <c r="UFY434" s="86"/>
      <c r="UFZ434" s="86"/>
      <c r="UGA434" s="86"/>
      <c r="UGB434" s="86"/>
      <c r="UGC434" s="86"/>
      <c r="UGD434" s="86"/>
      <c r="UGE434" s="86"/>
      <c r="UGF434" s="86"/>
      <c r="UGG434" s="86"/>
      <c r="UGH434" s="86"/>
      <c r="UGI434" s="86"/>
      <c r="UGJ434" s="86"/>
      <c r="UGK434" s="86"/>
      <c r="UGL434" s="86"/>
      <c r="UGM434" s="86"/>
      <c r="UGN434" s="86"/>
      <c r="UGO434" s="86"/>
      <c r="UGP434" s="86"/>
      <c r="UGQ434" s="86"/>
      <c r="UGR434" s="86"/>
      <c r="UGS434" s="86"/>
      <c r="UGT434" s="86"/>
      <c r="UGU434" s="86"/>
      <c r="UGV434" s="86"/>
      <c r="UGW434" s="86"/>
      <c r="UGX434" s="86"/>
      <c r="UGY434" s="86"/>
      <c r="UGZ434" s="86"/>
      <c r="UHA434" s="86"/>
      <c r="UHB434" s="86"/>
      <c r="UHC434" s="86"/>
      <c r="UHD434" s="86"/>
      <c r="UHE434" s="86"/>
      <c r="UHF434" s="86"/>
      <c r="UHG434" s="86"/>
      <c r="UHH434" s="86"/>
      <c r="UHI434" s="86"/>
      <c r="UHJ434" s="86"/>
      <c r="UHK434" s="86"/>
      <c r="UHL434" s="86"/>
      <c r="UHM434" s="86"/>
      <c r="UHN434" s="86"/>
      <c r="UHO434" s="86"/>
      <c r="UHP434" s="86"/>
      <c r="UHQ434" s="86"/>
      <c r="UHR434" s="86"/>
      <c r="UHS434" s="86"/>
      <c r="UHT434" s="86"/>
      <c r="UHU434" s="86"/>
      <c r="UHV434" s="86"/>
      <c r="UHW434" s="86"/>
      <c r="UHX434" s="86"/>
      <c r="UHY434" s="86"/>
      <c r="UHZ434" s="86"/>
      <c r="UIA434" s="86"/>
      <c r="UIB434" s="86"/>
      <c r="UIC434" s="86"/>
      <c r="UID434" s="86"/>
      <c r="UIE434" s="86"/>
      <c r="UIF434" s="86"/>
      <c r="UIG434" s="86"/>
      <c r="UIH434" s="86"/>
      <c r="UII434" s="86"/>
      <c r="UIJ434" s="86"/>
      <c r="UIK434" s="86"/>
      <c r="UIL434" s="86"/>
      <c r="UIM434" s="86"/>
      <c r="UIN434" s="86"/>
      <c r="UIO434" s="86"/>
      <c r="UIP434" s="86"/>
      <c r="UIQ434" s="86"/>
      <c r="UIR434" s="86"/>
      <c r="UIS434" s="86"/>
      <c r="UIT434" s="86"/>
      <c r="UIU434" s="86"/>
      <c r="UIV434" s="86"/>
      <c r="UIW434" s="86"/>
      <c r="UIX434" s="86"/>
      <c r="UIY434" s="86"/>
      <c r="UIZ434" s="86"/>
      <c r="UJA434" s="86"/>
      <c r="UJB434" s="86"/>
      <c r="UJC434" s="86"/>
      <c r="UJD434" s="86"/>
      <c r="UJE434" s="86"/>
      <c r="UJF434" s="86"/>
      <c r="UJG434" s="86"/>
      <c r="UJH434" s="86"/>
      <c r="UJI434" s="86"/>
      <c r="UJJ434" s="86"/>
      <c r="UJK434" s="86"/>
      <c r="UJL434" s="86"/>
      <c r="UJM434" s="86"/>
      <c r="UJN434" s="86"/>
      <c r="UJO434" s="86"/>
      <c r="UJP434" s="86"/>
      <c r="UJQ434" s="86"/>
      <c r="UJR434" s="86"/>
      <c r="UJS434" s="86"/>
      <c r="UJT434" s="86"/>
      <c r="UJU434" s="86"/>
      <c r="UJV434" s="86"/>
      <c r="UJW434" s="86"/>
      <c r="UJX434" s="86"/>
      <c r="UJY434" s="86"/>
      <c r="UJZ434" s="86"/>
      <c r="UKA434" s="86"/>
      <c r="UKB434" s="86"/>
      <c r="UKC434" s="86"/>
      <c r="UKD434" s="86"/>
      <c r="UKE434" s="86"/>
      <c r="UKF434" s="86"/>
      <c r="UKG434" s="86"/>
      <c r="UKH434" s="86"/>
      <c r="UKI434" s="86"/>
      <c r="UKJ434" s="86"/>
      <c r="UKK434" s="86"/>
      <c r="UKL434" s="86"/>
      <c r="UKM434" s="86"/>
      <c r="UKN434" s="86"/>
      <c r="UKO434" s="86"/>
      <c r="UKP434" s="86"/>
      <c r="UKQ434" s="86"/>
      <c r="UKR434" s="86"/>
      <c r="UKS434" s="86"/>
      <c r="UKT434" s="86"/>
      <c r="UKU434" s="86"/>
      <c r="UKV434" s="86"/>
      <c r="UKW434" s="86"/>
      <c r="UKX434" s="86"/>
      <c r="UKY434" s="86"/>
      <c r="UKZ434" s="86"/>
      <c r="ULA434" s="86"/>
      <c r="ULB434" s="86"/>
      <c r="ULC434" s="86"/>
      <c r="ULD434" s="86"/>
      <c r="ULE434" s="86"/>
      <c r="ULF434" s="86"/>
      <c r="ULG434" s="86"/>
      <c r="ULH434" s="86"/>
      <c r="ULI434" s="86"/>
      <c r="ULJ434" s="86"/>
      <c r="ULK434" s="86"/>
      <c r="ULL434" s="86"/>
      <c r="ULM434" s="86"/>
      <c r="ULN434" s="86"/>
      <c r="ULO434" s="86"/>
      <c r="ULP434" s="86"/>
      <c r="ULQ434" s="86"/>
      <c r="ULR434" s="86"/>
      <c r="ULS434" s="86"/>
      <c r="ULT434" s="86"/>
      <c r="ULU434" s="86"/>
      <c r="ULV434" s="86"/>
      <c r="ULW434" s="86"/>
      <c r="ULX434" s="86"/>
      <c r="ULY434" s="86"/>
      <c r="ULZ434" s="86"/>
      <c r="UMA434" s="86"/>
      <c r="UMB434" s="86"/>
      <c r="UMC434" s="86"/>
      <c r="UMD434" s="86"/>
      <c r="UME434" s="86"/>
      <c r="UMF434" s="86"/>
      <c r="UMG434" s="86"/>
      <c r="UMH434" s="86"/>
      <c r="UMI434" s="86"/>
      <c r="UMJ434" s="86"/>
      <c r="UMK434" s="86"/>
      <c r="UML434" s="86"/>
      <c r="UMM434" s="86"/>
      <c r="UMN434" s="86"/>
      <c r="UMO434" s="86"/>
      <c r="UMP434" s="86"/>
      <c r="UMQ434" s="86"/>
      <c r="UMR434" s="86"/>
      <c r="UMS434" s="86"/>
      <c r="UMT434" s="86"/>
      <c r="UMU434" s="86"/>
      <c r="UMV434" s="86"/>
      <c r="UMW434" s="86"/>
      <c r="UMX434" s="86"/>
      <c r="UMY434" s="86"/>
      <c r="UMZ434" s="86"/>
      <c r="UNA434" s="86"/>
      <c r="UNB434" s="86"/>
      <c r="UNC434" s="86"/>
      <c r="UND434" s="86"/>
      <c r="UNE434" s="86"/>
      <c r="UNF434" s="86"/>
      <c r="UNG434" s="86"/>
      <c r="UNH434" s="86"/>
      <c r="UNI434" s="86"/>
      <c r="UNJ434" s="86"/>
      <c r="UNK434" s="86"/>
      <c r="UNL434" s="86"/>
      <c r="UNM434" s="86"/>
      <c r="UNN434" s="86"/>
      <c r="UNO434" s="86"/>
      <c r="UNP434" s="86"/>
      <c r="UNQ434" s="86"/>
      <c r="UNR434" s="86"/>
      <c r="UNS434" s="86"/>
      <c r="UNT434" s="86"/>
      <c r="UNU434" s="86"/>
      <c r="UNV434" s="86"/>
      <c r="UNW434" s="86"/>
      <c r="UNX434" s="86"/>
      <c r="UNY434" s="86"/>
      <c r="UNZ434" s="86"/>
      <c r="UOA434" s="86"/>
      <c r="UOB434" s="86"/>
      <c r="UOC434" s="86"/>
      <c r="UOD434" s="86"/>
      <c r="UOE434" s="86"/>
      <c r="UOF434" s="86"/>
      <c r="UOG434" s="86"/>
      <c r="UOH434" s="86"/>
      <c r="UOI434" s="86"/>
      <c r="UOJ434" s="86"/>
      <c r="UOK434" s="86"/>
      <c r="UOL434" s="86"/>
      <c r="UOM434" s="86"/>
      <c r="UON434" s="86"/>
      <c r="UOO434" s="86"/>
      <c r="UOP434" s="86"/>
      <c r="UOQ434" s="86"/>
      <c r="UOR434" s="86"/>
      <c r="UOS434" s="86"/>
      <c r="UOT434" s="86"/>
      <c r="UOU434" s="86"/>
      <c r="UOV434" s="86"/>
      <c r="UOW434" s="86"/>
      <c r="UOX434" s="86"/>
      <c r="UOY434" s="86"/>
      <c r="UOZ434" s="86"/>
      <c r="UPA434" s="86"/>
      <c r="UPB434" s="86"/>
      <c r="UPC434" s="86"/>
      <c r="UPD434" s="86"/>
      <c r="UPE434" s="86"/>
      <c r="UPF434" s="86"/>
      <c r="UPG434" s="86"/>
      <c r="UPH434" s="86"/>
      <c r="UPI434" s="86"/>
      <c r="UPJ434" s="86"/>
      <c r="UPK434" s="86"/>
      <c r="UPL434" s="86"/>
      <c r="UPM434" s="86"/>
      <c r="UPN434" s="86"/>
      <c r="UPO434" s="86"/>
      <c r="UPP434" s="86"/>
      <c r="UPQ434" s="86"/>
      <c r="UPR434" s="86"/>
      <c r="UPS434" s="86"/>
      <c r="UPT434" s="86"/>
      <c r="UPU434" s="86"/>
      <c r="UPV434" s="86"/>
      <c r="UPW434" s="86"/>
      <c r="UPX434" s="86"/>
      <c r="UPY434" s="86"/>
      <c r="UPZ434" s="86"/>
      <c r="UQA434" s="86"/>
      <c r="UQB434" s="86"/>
      <c r="UQC434" s="86"/>
      <c r="UQD434" s="86"/>
      <c r="UQE434" s="86"/>
      <c r="UQF434" s="86"/>
      <c r="UQG434" s="86"/>
      <c r="UQH434" s="86"/>
      <c r="UQI434" s="86"/>
      <c r="UQJ434" s="86"/>
      <c r="UQK434" s="86"/>
      <c r="UQL434" s="86"/>
      <c r="UQM434" s="86"/>
      <c r="UQN434" s="86"/>
      <c r="UQO434" s="86"/>
      <c r="UQP434" s="86"/>
      <c r="UQQ434" s="86"/>
      <c r="UQR434" s="86"/>
      <c r="UQS434" s="86"/>
      <c r="UQT434" s="86"/>
      <c r="UQU434" s="86"/>
      <c r="UQV434" s="86"/>
      <c r="UQW434" s="86"/>
      <c r="UQX434" s="86"/>
      <c r="UQY434" s="86"/>
      <c r="UQZ434" s="86"/>
      <c r="URA434" s="86"/>
      <c r="URB434" s="86"/>
      <c r="URC434" s="86"/>
      <c r="URD434" s="86"/>
      <c r="URE434" s="86"/>
      <c r="URF434" s="86"/>
      <c r="URG434" s="86"/>
      <c r="URH434" s="86"/>
      <c r="URI434" s="86"/>
      <c r="URJ434" s="86"/>
      <c r="URK434" s="86"/>
      <c r="URL434" s="86"/>
      <c r="URM434" s="86"/>
      <c r="URN434" s="86"/>
      <c r="URO434" s="86"/>
      <c r="URP434" s="86"/>
      <c r="URQ434" s="86"/>
      <c r="URR434" s="86"/>
      <c r="URS434" s="86"/>
      <c r="URT434" s="86"/>
      <c r="URU434" s="86"/>
      <c r="URV434" s="86"/>
      <c r="URW434" s="86"/>
      <c r="URX434" s="86"/>
      <c r="URY434" s="86"/>
      <c r="URZ434" s="86"/>
      <c r="USA434" s="86"/>
      <c r="USB434" s="86"/>
      <c r="USC434" s="86"/>
      <c r="USD434" s="86"/>
      <c r="USE434" s="86"/>
      <c r="USF434" s="86"/>
      <c r="USG434" s="86"/>
      <c r="USH434" s="86"/>
      <c r="USI434" s="86"/>
      <c r="USJ434" s="86"/>
      <c r="USK434" s="86"/>
      <c r="USL434" s="86"/>
      <c r="USM434" s="86"/>
      <c r="USN434" s="86"/>
      <c r="USO434" s="86"/>
      <c r="USP434" s="86"/>
      <c r="USQ434" s="86"/>
      <c r="USR434" s="86"/>
      <c r="USS434" s="86"/>
      <c r="UST434" s="86"/>
      <c r="USU434" s="86"/>
      <c r="USV434" s="86"/>
      <c r="USW434" s="86"/>
      <c r="USX434" s="86"/>
      <c r="USY434" s="86"/>
      <c r="USZ434" s="86"/>
      <c r="UTA434" s="86"/>
      <c r="UTB434" s="86"/>
      <c r="UTC434" s="86"/>
      <c r="UTD434" s="86"/>
      <c r="UTE434" s="86"/>
      <c r="UTF434" s="86"/>
      <c r="UTG434" s="86"/>
      <c r="UTH434" s="86"/>
      <c r="UTI434" s="86"/>
      <c r="UTJ434" s="86"/>
      <c r="UTK434" s="86"/>
      <c r="UTL434" s="86"/>
      <c r="UTM434" s="86"/>
      <c r="UTN434" s="86"/>
      <c r="UTO434" s="86"/>
      <c r="UTP434" s="86"/>
      <c r="UTQ434" s="86"/>
      <c r="UTR434" s="86"/>
      <c r="UTS434" s="86"/>
      <c r="UTT434" s="86"/>
      <c r="UTU434" s="86"/>
      <c r="UTV434" s="86"/>
      <c r="UTW434" s="86"/>
      <c r="UTX434" s="86"/>
      <c r="UTY434" s="86"/>
      <c r="UTZ434" s="86"/>
      <c r="UUA434" s="86"/>
      <c r="UUB434" s="86"/>
      <c r="UUC434" s="86"/>
      <c r="UUD434" s="86"/>
      <c r="UUE434" s="86"/>
      <c r="UUF434" s="86"/>
      <c r="UUG434" s="86"/>
      <c r="UUH434" s="86"/>
      <c r="UUI434" s="86"/>
      <c r="UUJ434" s="86"/>
      <c r="UUK434" s="86"/>
      <c r="UUL434" s="86"/>
      <c r="UUM434" s="86"/>
      <c r="UUN434" s="86"/>
      <c r="UUO434" s="86"/>
      <c r="UUP434" s="86"/>
      <c r="UUQ434" s="86"/>
      <c r="UUR434" s="86"/>
      <c r="UUS434" s="86"/>
      <c r="UUT434" s="86"/>
      <c r="UUU434" s="86"/>
      <c r="UUV434" s="86"/>
      <c r="UUW434" s="86"/>
      <c r="UUX434" s="86"/>
      <c r="UUY434" s="86"/>
      <c r="UUZ434" s="86"/>
      <c r="UVA434" s="86"/>
      <c r="UVB434" s="86"/>
      <c r="UVC434" s="86"/>
      <c r="UVD434" s="86"/>
      <c r="UVE434" s="86"/>
      <c r="UVF434" s="86"/>
      <c r="UVG434" s="86"/>
      <c r="UVH434" s="86"/>
      <c r="UVI434" s="86"/>
      <c r="UVJ434" s="86"/>
      <c r="UVK434" s="86"/>
      <c r="UVL434" s="86"/>
      <c r="UVM434" s="86"/>
      <c r="UVN434" s="86"/>
      <c r="UVO434" s="86"/>
      <c r="UVP434" s="86"/>
      <c r="UVQ434" s="86"/>
      <c r="UVR434" s="86"/>
      <c r="UVS434" s="86"/>
      <c r="UVT434" s="86"/>
      <c r="UVU434" s="86"/>
      <c r="UVV434" s="86"/>
      <c r="UVW434" s="86"/>
      <c r="UVX434" s="86"/>
      <c r="UVY434" s="86"/>
      <c r="UVZ434" s="86"/>
      <c r="UWA434" s="86"/>
      <c r="UWB434" s="86"/>
      <c r="UWC434" s="86"/>
      <c r="UWD434" s="86"/>
      <c r="UWE434" s="86"/>
      <c r="UWF434" s="86"/>
      <c r="UWG434" s="86"/>
      <c r="UWH434" s="86"/>
      <c r="UWI434" s="86"/>
      <c r="UWJ434" s="86"/>
      <c r="UWK434" s="86"/>
      <c r="UWL434" s="86"/>
      <c r="UWM434" s="86"/>
      <c r="UWN434" s="86"/>
      <c r="UWO434" s="86"/>
      <c r="UWP434" s="86"/>
      <c r="UWQ434" s="86"/>
      <c r="UWR434" s="86"/>
      <c r="UWS434" s="86"/>
      <c r="UWT434" s="86"/>
      <c r="UWU434" s="86"/>
      <c r="UWV434" s="86"/>
      <c r="UWW434" s="86"/>
      <c r="UWX434" s="86"/>
      <c r="UWY434" s="86"/>
      <c r="UWZ434" s="86"/>
      <c r="UXA434" s="86"/>
      <c r="UXB434" s="86"/>
      <c r="UXC434" s="86"/>
      <c r="UXD434" s="86"/>
      <c r="UXE434" s="86"/>
      <c r="UXF434" s="86"/>
      <c r="UXG434" s="86"/>
      <c r="UXH434" s="86"/>
      <c r="UXI434" s="86"/>
      <c r="UXJ434" s="86"/>
      <c r="UXK434" s="86"/>
      <c r="UXL434" s="86"/>
      <c r="UXM434" s="86"/>
      <c r="UXN434" s="86"/>
      <c r="UXO434" s="86"/>
      <c r="UXP434" s="86"/>
      <c r="UXQ434" s="86"/>
      <c r="UXR434" s="86"/>
      <c r="UXS434" s="86"/>
      <c r="UXT434" s="86"/>
      <c r="UXU434" s="86"/>
      <c r="UXV434" s="86"/>
      <c r="UXW434" s="86"/>
      <c r="UXX434" s="86"/>
      <c r="UXY434" s="86"/>
      <c r="UXZ434" s="86"/>
      <c r="UYA434" s="86"/>
      <c r="UYB434" s="86"/>
      <c r="UYC434" s="86"/>
      <c r="UYD434" s="86"/>
      <c r="UYE434" s="86"/>
      <c r="UYF434" s="86"/>
      <c r="UYG434" s="86"/>
      <c r="UYH434" s="86"/>
      <c r="UYI434" s="86"/>
      <c r="UYJ434" s="86"/>
      <c r="UYK434" s="86"/>
      <c r="UYL434" s="86"/>
      <c r="UYM434" s="86"/>
      <c r="UYN434" s="86"/>
      <c r="UYO434" s="86"/>
      <c r="UYP434" s="86"/>
      <c r="UYQ434" s="86"/>
      <c r="UYR434" s="86"/>
      <c r="UYS434" s="86"/>
      <c r="UYT434" s="86"/>
      <c r="UYU434" s="86"/>
      <c r="UYV434" s="86"/>
      <c r="UYW434" s="86"/>
      <c r="UYX434" s="86"/>
      <c r="UYY434" s="86"/>
      <c r="UYZ434" s="86"/>
      <c r="UZA434" s="86"/>
      <c r="UZB434" s="86"/>
      <c r="UZC434" s="86"/>
      <c r="UZD434" s="86"/>
      <c r="UZE434" s="86"/>
      <c r="UZF434" s="86"/>
      <c r="UZG434" s="86"/>
      <c r="UZH434" s="86"/>
      <c r="UZI434" s="86"/>
      <c r="UZJ434" s="86"/>
      <c r="UZK434" s="86"/>
      <c r="UZL434" s="86"/>
      <c r="UZM434" s="86"/>
      <c r="UZN434" s="86"/>
      <c r="UZO434" s="86"/>
      <c r="UZP434" s="86"/>
      <c r="UZQ434" s="86"/>
      <c r="UZR434" s="86"/>
      <c r="UZS434" s="86"/>
      <c r="UZT434" s="86"/>
      <c r="UZU434" s="86"/>
      <c r="UZV434" s="86"/>
      <c r="UZW434" s="86"/>
      <c r="UZX434" s="86"/>
      <c r="UZY434" s="86"/>
      <c r="UZZ434" s="86"/>
      <c r="VAA434" s="86"/>
      <c r="VAB434" s="86"/>
      <c r="VAC434" s="86"/>
      <c r="VAD434" s="86"/>
      <c r="VAE434" s="86"/>
      <c r="VAF434" s="86"/>
      <c r="VAG434" s="86"/>
      <c r="VAH434" s="86"/>
      <c r="VAI434" s="86"/>
      <c r="VAJ434" s="86"/>
      <c r="VAK434" s="86"/>
      <c r="VAL434" s="86"/>
      <c r="VAM434" s="86"/>
      <c r="VAN434" s="86"/>
      <c r="VAO434" s="86"/>
      <c r="VAP434" s="86"/>
      <c r="VAQ434" s="86"/>
      <c r="VAR434" s="86"/>
      <c r="VAS434" s="86"/>
      <c r="VAT434" s="86"/>
      <c r="VAU434" s="86"/>
      <c r="VAV434" s="86"/>
      <c r="VAW434" s="86"/>
      <c r="VAX434" s="86"/>
      <c r="VAY434" s="86"/>
      <c r="VAZ434" s="86"/>
      <c r="VBA434" s="86"/>
      <c r="VBB434" s="86"/>
      <c r="VBC434" s="86"/>
      <c r="VBD434" s="86"/>
      <c r="VBE434" s="86"/>
      <c r="VBF434" s="86"/>
      <c r="VBG434" s="86"/>
      <c r="VBH434" s="86"/>
      <c r="VBI434" s="86"/>
      <c r="VBJ434" s="86"/>
      <c r="VBK434" s="86"/>
      <c r="VBL434" s="86"/>
      <c r="VBM434" s="86"/>
      <c r="VBN434" s="86"/>
      <c r="VBO434" s="86"/>
      <c r="VBP434" s="86"/>
      <c r="VBQ434" s="86"/>
      <c r="VBR434" s="86"/>
      <c r="VBS434" s="86"/>
      <c r="VBT434" s="86"/>
      <c r="VBU434" s="86"/>
      <c r="VBV434" s="86"/>
      <c r="VBW434" s="86"/>
      <c r="VBX434" s="86"/>
      <c r="VBY434" s="86"/>
      <c r="VBZ434" s="86"/>
      <c r="VCA434" s="86"/>
      <c r="VCB434" s="86"/>
      <c r="VCC434" s="86"/>
      <c r="VCD434" s="86"/>
      <c r="VCE434" s="86"/>
      <c r="VCF434" s="86"/>
      <c r="VCG434" s="86"/>
      <c r="VCH434" s="86"/>
      <c r="VCI434" s="86"/>
      <c r="VCJ434" s="86"/>
      <c r="VCK434" s="86"/>
      <c r="VCL434" s="86"/>
      <c r="VCM434" s="86"/>
      <c r="VCN434" s="86"/>
      <c r="VCO434" s="86"/>
      <c r="VCP434" s="86"/>
      <c r="VCQ434" s="86"/>
      <c r="VCR434" s="86"/>
      <c r="VCS434" s="86"/>
      <c r="VCT434" s="86"/>
      <c r="VCU434" s="86"/>
      <c r="VCV434" s="86"/>
      <c r="VCW434" s="86"/>
      <c r="VCX434" s="86"/>
      <c r="VCY434" s="86"/>
      <c r="VCZ434" s="86"/>
      <c r="VDA434" s="86"/>
      <c r="VDB434" s="86"/>
      <c r="VDC434" s="86"/>
      <c r="VDD434" s="86"/>
      <c r="VDE434" s="86"/>
      <c r="VDF434" s="86"/>
      <c r="VDG434" s="86"/>
      <c r="VDH434" s="86"/>
      <c r="VDI434" s="86"/>
      <c r="VDJ434" s="86"/>
      <c r="VDK434" s="86"/>
      <c r="VDL434" s="86"/>
      <c r="VDM434" s="86"/>
      <c r="VDN434" s="86"/>
      <c r="VDO434" s="86"/>
      <c r="VDP434" s="86"/>
      <c r="VDQ434" s="86"/>
      <c r="VDR434" s="86"/>
      <c r="VDS434" s="86"/>
      <c r="VDT434" s="86"/>
      <c r="VDU434" s="86"/>
      <c r="VDV434" s="86"/>
      <c r="VDW434" s="86"/>
      <c r="VDX434" s="86"/>
      <c r="VDY434" s="86"/>
      <c r="VDZ434" s="86"/>
      <c r="VEA434" s="86"/>
      <c r="VEB434" s="86"/>
      <c r="VEC434" s="86"/>
      <c r="VED434" s="86"/>
      <c r="VEE434" s="86"/>
      <c r="VEF434" s="86"/>
      <c r="VEG434" s="86"/>
      <c r="VEH434" s="86"/>
      <c r="VEI434" s="86"/>
      <c r="VEJ434" s="86"/>
      <c r="VEK434" s="86"/>
      <c r="VEL434" s="86"/>
      <c r="VEM434" s="86"/>
      <c r="VEN434" s="86"/>
      <c r="VEO434" s="86"/>
      <c r="VEP434" s="86"/>
      <c r="VEQ434" s="86"/>
      <c r="VER434" s="86"/>
      <c r="VES434" s="86"/>
      <c r="VET434" s="86"/>
      <c r="VEU434" s="86"/>
      <c r="VEV434" s="86"/>
      <c r="VEW434" s="86"/>
      <c r="VEX434" s="86"/>
      <c r="VEY434" s="86"/>
      <c r="VEZ434" s="86"/>
      <c r="VFA434" s="86"/>
      <c r="VFB434" s="86"/>
      <c r="VFC434" s="86"/>
      <c r="VFD434" s="86"/>
      <c r="VFE434" s="86"/>
      <c r="VFF434" s="86"/>
      <c r="VFG434" s="86"/>
      <c r="VFH434" s="86"/>
      <c r="VFI434" s="86"/>
      <c r="VFJ434" s="86"/>
      <c r="VFK434" s="86"/>
      <c r="VFL434" s="86"/>
      <c r="VFM434" s="86"/>
      <c r="VFN434" s="86"/>
      <c r="VFO434" s="86"/>
      <c r="VFP434" s="86"/>
      <c r="VFQ434" s="86"/>
      <c r="VFR434" s="86"/>
      <c r="VFS434" s="86"/>
      <c r="VFT434" s="86"/>
      <c r="VFU434" s="86"/>
      <c r="VFV434" s="86"/>
      <c r="VFW434" s="86"/>
      <c r="VFX434" s="86"/>
      <c r="VFY434" s="86"/>
      <c r="VFZ434" s="86"/>
      <c r="VGA434" s="86"/>
      <c r="VGB434" s="86"/>
      <c r="VGC434" s="86"/>
      <c r="VGD434" s="86"/>
      <c r="VGE434" s="86"/>
      <c r="VGF434" s="86"/>
      <c r="VGG434" s="86"/>
      <c r="VGH434" s="86"/>
      <c r="VGI434" s="86"/>
      <c r="VGJ434" s="86"/>
      <c r="VGK434" s="86"/>
      <c r="VGL434" s="86"/>
      <c r="VGM434" s="86"/>
      <c r="VGN434" s="86"/>
      <c r="VGO434" s="86"/>
      <c r="VGP434" s="86"/>
      <c r="VGQ434" s="86"/>
      <c r="VGR434" s="86"/>
      <c r="VGS434" s="86"/>
      <c r="VGT434" s="86"/>
      <c r="VGU434" s="86"/>
      <c r="VGV434" s="86"/>
      <c r="VGW434" s="86"/>
      <c r="VGX434" s="86"/>
      <c r="VGY434" s="86"/>
      <c r="VGZ434" s="86"/>
      <c r="VHA434" s="86"/>
      <c r="VHB434" s="86"/>
      <c r="VHC434" s="86"/>
      <c r="VHD434" s="86"/>
      <c r="VHE434" s="86"/>
      <c r="VHF434" s="86"/>
      <c r="VHG434" s="86"/>
      <c r="VHH434" s="86"/>
      <c r="VHI434" s="86"/>
      <c r="VHJ434" s="86"/>
      <c r="VHK434" s="86"/>
      <c r="VHL434" s="86"/>
      <c r="VHM434" s="86"/>
      <c r="VHN434" s="86"/>
      <c r="VHO434" s="86"/>
      <c r="VHP434" s="86"/>
      <c r="VHQ434" s="86"/>
      <c r="VHR434" s="86"/>
      <c r="VHS434" s="86"/>
      <c r="VHT434" s="86"/>
      <c r="VHU434" s="86"/>
      <c r="VHV434" s="86"/>
      <c r="VHW434" s="86"/>
      <c r="VHX434" s="86"/>
      <c r="VHY434" s="86"/>
      <c r="VHZ434" s="86"/>
      <c r="VIA434" s="86"/>
      <c r="VIB434" s="86"/>
      <c r="VIC434" s="86"/>
      <c r="VID434" s="86"/>
      <c r="VIE434" s="86"/>
      <c r="VIF434" s="86"/>
      <c r="VIG434" s="86"/>
      <c r="VIH434" s="86"/>
      <c r="VII434" s="86"/>
      <c r="VIJ434" s="86"/>
      <c r="VIK434" s="86"/>
      <c r="VIL434" s="86"/>
      <c r="VIM434" s="86"/>
      <c r="VIN434" s="86"/>
      <c r="VIO434" s="86"/>
      <c r="VIP434" s="86"/>
      <c r="VIQ434" s="86"/>
      <c r="VIR434" s="86"/>
      <c r="VIS434" s="86"/>
      <c r="VIT434" s="86"/>
      <c r="VIU434" s="86"/>
      <c r="VIV434" s="86"/>
      <c r="VIW434" s="86"/>
      <c r="VIX434" s="86"/>
      <c r="VIY434" s="86"/>
      <c r="VIZ434" s="86"/>
      <c r="VJA434" s="86"/>
      <c r="VJB434" s="86"/>
      <c r="VJC434" s="86"/>
      <c r="VJD434" s="86"/>
      <c r="VJE434" s="86"/>
      <c r="VJF434" s="86"/>
      <c r="VJG434" s="86"/>
      <c r="VJH434" s="86"/>
      <c r="VJI434" s="86"/>
      <c r="VJJ434" s="86"/>
      <c r="VJK434" s="86"/>
      <c r="VJL434" s="86"/>
      <c r="VJM434" s="86"/>
      <c r="VJN434" s="86"/>
      <c r="VJO434" s="86"/>
      <c r="VJP434" s="86"/>
      <c r="VJQ434" s="86"/>
      <c r="VJR434" s="86"/>
      <c r="VJS434" s="86"/>
      <c r="VJT434" s="86"/>
      <c r="VJU434" s="86"/>
      <c r="VJV434" s="86"/>
      <c r="VJW434" s="86"/>
      <c r="VJX434" s="86"/>
      <c r="VJY434" s="86"/>
      <c r="VJZ434" s="86"/>
      <c r="VKA434" s="86"/>
      <c r="VKB434" s="86"/>
      <c r="VKC434" s="86"/>
      <c r="VKD434" s="86"/>
      <c r="VKE434" s="86"/>
      <c r="VKF434" s="86"/>
      <c r="VKG434" s="86"/>
      <c r="VKH434" s="86"/>
      <c r="VKI434" s="86"/>
      <c r="VKJ434" s="86"/>
      <c r="VKK434" s="86"/>
      <c r="VKL434" s="86"/>
      <c r="VKM434" s="86"/>
      <c r="VKN434" s="86"/>
      <c r="VKO434" s="86"/>
      <c r="VKP434" s="86"/>
      <c r="VKQ434" s="86"/>
      <c r="VKR434" s="86"/>
      <c r="VKS434" s="86"/>
      <c r="VKT434" s="86"/>
      <c r="VKU434" s="86"/>
      <c r="VKV434" s="86"/>
      <c r="VKW434" s="86"/>
      <c r="VKX434" s="86"/>
      <c r="VKY434" s="86"/>
      <c r="VKZ434" s="86"/>
      <c r="VLA434" s="86"/>
      <c r="VLB434" s="86"/>
      <c r="VLC434" s="86"/>
      <c r="VLD434" s="86"/>
      <c r="VLE434" s="86"/>
      <c r="VLF434" s="86"/>
      <c r="VLG434" s="86"/>
      <c r="VLH434" s="86"/>
      <c r="VLI434" s="86"/>
      <c r="VLJ434" s="86"/>
      <c r="VLK434" s="86"/>
      <c r="VLL434" s="86"/>
      <c r="VLM434" s="86"/>
      <c r="VLN434" s="86"/>
      <c r="VLO434" s="86"/>
      <c r="VLP434" s="86"/>
      <c r="VLQ434" s="86"/>
      <c r="VLR434" s="86"/>
      <c r="VLS434" s="86"/>
      <c r="VLT434" s="86"/>
      <c r="VLU434" s="86"/>
      <c r="VLV434" s="86"/>
      <c r="VLW434" s="86"/>
      <c r="VLX434" s="86"/>
      <c r="VLY434" s="86"/>
      <c r="VLZ434" s="86"/>
      <c r="VMA434" s="86"/>
      <c r="VMB434" s="86"/>
      <c r="VMC434" s="86"/>
      <c r="VMD434" s="86"/>
      <c r="VME434" s="86"/>
      <c r="VMF434" s="86"/>
      <c r="VMG434" s="86"/>
      <c r="VMH434" s="86"/>
      <c r="VMI434" s="86"/>
      <c r="VMJ434" s="86"/>
      <c r="VMK434" s="86"/>
      <c r="VML434" s="86"/>
      <c r="VMM434" s="86"/>
      <c r="VMN434" s="86"/>
      <c r="VMO434" s="86"/>
      <c r="VMP434" s="86"/>
      <c r="VMQ434" s="86"/>
      <c r="VMR434" s="86"/>
      <c r="VMS434" s="86"/>
      <c r="VMT434" s="86"/>
      <c r="VMU434" s="86"/>
      <c r="VMV434" s="86"/>
      <c r="VMW434" s="86"/>
      <c r="VMX434" s="86"/>
      <c r="VMY434" s="86"/>
      <c r="VMZ434" s="86"/>
      <c r="VNA434" s="86"/>
      <c r="VNB434" s="86"/>
      <c r="VNC434" s="86"/>
      <c r="VND434" s="86"/>
      <c r="VNE434" s="86"/>
      <c r="VNF434" s="86"/>
      <c r="VNG434" s="86"/>
      <c r="VNH434" s="86"/>
      <c r="VNI434" s="86"/>
      <c r="VNJ434" s="86"/>
      <c r="VNK434" s="86"/>
      <c r="VNL434" s="86"/>
      <c r="VNM434" s="86"/>
      <c r="VNN434" s="86"/>
      <c r="VNO434" s="86"/>
      <c r="VNP434" s="86"/>
      <c r="VNQ434" s="86"/>
      <c r="VNR434" s="86"/>
      <c r="VNS434" s="86"/>
      <c r="VNT434" s="86"/>
      <c r="VNU434" s="86"/>
      <c r="VNV434" s="86"/>
      <c r="VNW434" s="86"/>
      <c r="VNX434" s="86"/>
      <c r="VNY434" s="86"/>
      <c r="VNZ434" s="86"/>
      <c r="VOA434" s="86"/>
      <c r="VOB434" s="86"/>
      <c r="VOC434" s="86"/>
      <c r="VOD434" s="86"/>
      <c r="VOE434" s="86"/>
      <c r="VOF434" s="86"/>
      <c r="VOG434" s="86"/>
      <c r="VOH434" s="86"/>
      <c r="VOI434" s="86"/>
      <c r="VOJ434" s="86"/>
      <c r="VOK434" s="86"/>
      <c r="VOL434" s="86"/>
      <c r="VOM434" s="86"/>
      <c r="VON434" s="86"/>
      <c r="VOO434" s="86"/>
      <c r="VOP434" s="86"/>
      <c r="VOQ434" s="86"/>
      <c r="VOR434" s="86"/>
      <c r="VOS434" s="86"/>
      <c r="VOT434" s="86"/>
      <c r="VOU434" s="86"/>
      <c r="VOV434" s="86"/>
      <c r="VOW434" s="86"/>
      <c r="VOX434" s="86"/>
      <c r="VOY434" s="86"/>
      <c r="VOZ434" s="86"/>
      <c r="VPA434" s="86"/>
      <c r="VPB434" s="86"/>
      <c r="VPC434" s="86"/>
      <c r="VPD434" s="86"/>
      <c r="VPE434" s="86"/>
      <c r="VPF434" s="86"/>
      <c r="VPG434" s="86"/>
      <c r="VPH434" s="86"/>
      <c r="VPI434" s="86"/>
      <c r="VPJ434" s="86"/>
      <c r="VPK434" s="86"/>
      <c r="VPL434" s="86"/>
      <c r="VPM434" s="86"/>
      <c r="VPN434" s="86"/>
      <c r="VPO434" s="86"/>
      <c r="VPP434" s="86"/>
      <c r="VPQ434" s="86"/>
      <c r="VPR434" s="86"/>
      <c r="VPS434" s="86"/>
      <c r="VPT434" s="86"/>
      <c r="VPU434" s="86"/>
      <c r="VPV434" s="86"/>
      <c r="VPW434" s="86"/>
      <c r="VPX434" s="86"/>
      <c r="VPY434" s="86"/>
      <c r="VPZ434" s="86"/>
      <c r="VQA434" s="86"/>
      <c r="VQB434" s="86"/>
      <c r="VQC434" s="86"/>
      <c r="VQD434" s="86"/>
      <c r="VQE434" s="86"/>
      <c r="VQF434" s="86"/>
      <c r="VQG434" s="86"/>
      <c r="VQH434" s="86"/>
      <c r="VQI434" s="86"/>
      <c r="VQJ434" s="86"/>
      <c r="VQK434" s="86"/>
      <c r="VQL434" s="86"/>
      <c r="VQM434" s="86"/>
      <c r="VQN434" s="86"/>
      <c r="VQO434" s="86"/>
      <c r="VQP434" s="86"/>
      <c r="VQQ434" s="86"/>
      <c r="VQR434" s="86"/>
      <c r="VQS434" s="86"/>
      <c r="VQT434" s="86"/>
      <c r="VQU434" s="86"/>
      <c r="VQV434" s="86"/>
      <c r="VQW434" s="86"/>
      <c r="VQX434" s="86"/>
      <c r="VQY434" s="86"/>
      <c r="VQZ434" s="86"/>
      <c r="VRA434" s="86"/>
      <c r="VRB434" s="86"/>
      <c r="VRC434" s="86"/>
      <c r="VRD434" s="86"/>
      <c r="VRE434" s="86"/>
      <c r="VRF434" s="86"/>
      <c r="VRG434" s="86"/>
      <c r="VRH434" s="86"/>
      <c r="VRI434" s="86"/>
      <c r="VRJ434" s="86"/>
      <c r="VRK434" s="86"/>
      <c r="VRL434" s="86"/>
      <c r="VRM434" s="86"/>
      <c r="VRN434" s="86"/>
      <c r="VRO434" s="86"/>
      <c r="VRP434" s="86"/>
      <c r="VRQ434" s="86"/>
      <c r="VRR434" s="86"/>
      <c r="VRS434" s="86"/>
      <c r="VRT434" s="86"/>
      <c r="VRU434" s="86"/>
      <c r="VRV434" s="86"/>
      <c r="VRW434" s="86"/>
      <c r="VRX434" s="86"/>
      <c r="VRY434" s="86"/>
      <c r="VRZ434" s="86"/>
      <c r="VSA434" s="86"/>
      <c r="VSB434" s="86"/>
      <c r="VSC434" s="86"/>
      <c r="VSD434" s="86"/>
      <c r="VSE434" s="86"/>
      <c r="VSF434" s="86"/>
      <c r="VSG434" s="86"/>
      <c r="VSH434" s="86"/>
      <c r="VSI434" s="86"/>
      <c r="VSJ434" s="86"/>
      <c r="VSK434" s="86"/>
      <c r="VSL434" s="86"/>
      <c r="VSM434" s="86"/>
      <c r="VSN434" s="86"/>
      <c r="VSO434" s="86"/>
      <c r="VSP434" s="86"/>
      <c r="VSQ434" s="86"/>
      <c r="VSR434" s="86"/>
      <c r="VSS434" s="86"/>
      <c r="VST434" s="86"/>
      <c r="VSU434" s="86"/>
      <c r="VSV434" s="86"/>
      <c r="VSW434" s="86"/>
      <c r="VSX434" s="86"/>
      <c r="VSY434" s="86"/>
      <c r="VSZ434" s="86"/>
      <c r="VTA434" s="86"/>
      <c r="VTB434" s="86"/>
      <c r="VTC434" s="86"/>
      <c r="VTD434" s="86"/>
      <c r="VTE434" s="86"/>
      <c r="VTF434" s="86"/>
      <c r="VTG434" s="86"/>
      <c r="VTH434" s="86"/>
      <c r="VTI434" s="86"/>
      <c r="VTJ434" s="86"/>
      <c r="VTK434" s="86"/>
      <c r="VTL434" s="86"/>
      <c r="VTM434" s="86"/>
      <c r="VTN434" s="86"/>
      <c r="VTO434" s="86"/>
      <c r="VTP434" s="86"/>
      <c r="VTQ434" s="86"/>
      <c r="VTR434" s="86"/>
      <c r="VTS434" s="86"/>
      <c r="VTT434" s="86"/>
      <c r="VTU434" s="86"/>
      <c r="VTV434" s="86"/>
      <c r="VTW434" s="86"/>
      <c r="VTX434" s="86"/>
      <c r="VTY434" s="86"/>
      <c r="VTZ434" s="86"/>
      <c r="VUA434" s="86"/>
      <c r="VUB434" s="86"/>
      <c r="VUC434" s="86"/>
      <c r="VUD434" s="86"/>
      <c r="VUE434" s="86"/>
      <c r="VUF434" s="86"/>
      <c r="VUG434" s="86"/>
      <c r="VUH434" s="86"/>
      <c r="VUI434" s="86"/>
      <c r="VUJ434" s="86"/>
      <c r="VUK434" s="86"/>
      <c r="VUL434" s="86"/>
      <c r="VUM434" s="86"/>
      <c r="VUN434" s="86"/>
      <c r="VUO434" s="86"/>
      <c r="VUP434" s="86"/>
      <c r="VUQ434" s="86"/>
      <c r="VUR434" s="86"/>
      <c r="VUS434" s="86"/>
      <c r="VUT434" s="86"/>
      <c r="VUU434" s="86"/>
      <c r="VUV434" s="86"/>
      <c r="VUW434" s="86"/>
      <c r="VUX434" s="86"/>
      <c r="VUY434" s="86"/>
      <c r="VUZ434" s="86"/>
      <c r="VVA434" s="86"/>
      <c r="VVB434" s="86"/>
      <c r="VVC434" s="86"/>
      <c r="VVD434" s="86"/>
      <c r="VVE434" s="86"/>
      <c r="VVF434" s="86"/>
      <c r="VVG434" s="86"/>
      <c r="VVH434" s="86"/>
      <c r="VVI434" s="86"/>
      <c r="VVJ434" s="86"/>
      <c r="VVK434" s="86"/>
      <c r="VVL434" s="86"/>
      <c r="VVM434" s="86"/>
      <c r="VVN434" s="86"/>
      <c r="VVO434" s="86"/>
      <c r="VVP434" s="86"/>
      <c r="VVQ434" s="86"/>
      <c r="VVR434" s="86"/>
      <c r="VVS434" s="86"/>
      <c r="VVT434" s="86"/>
      <c r="VVU434" s="86"/>
      <c r="VVV434" s="86"/>
      <c r="VVW434" s="86"/>
      <c r="VVX434" s="86"/>
      <c r="VVY434" s="86"/>
      <c r="VVZ434" s="86"/>
      <c r="VWA434" s="86"/>
      <c r="VWB434" s="86"/>
      <c r="VWC434" s="86"/>
      <c r="VWD434" s="86"/>
      <c r="VWE434" s="86"/>
      <c r="VWF434" s="86"/>
      <c r="VWG434" s="86"/>
      <c r="VWH434" s="86"/>
      <c r="VWI434" s="86"/>
      <c r="VWJ434" s="86"/>
      <c r="VWK434" s="86"/>
      <c r="VWL434" s="86"/>
      <c r="VWM434" s="86"/>
      <c r="VWN434" s="86"/>
      <c r="VWO434" s="86"/>
      <c r="VWP434" s="86"/>
      <c r="VWQ434" s="86"/>
      <c r="VWR434" s="86"/>
      <c r="VWS434" s="86"/>
      <c r="VWT434" s="86"/>
      <c r="VWU434" s="86"/>
      <c r="VWV434" s="86"/>
      <c r="VWW434" s="86"/>
      <c r="VWX434" s="86"/>
      <c r="VWY434" s="86"/>
      <c r="VWZ434" s="86"/>
      <c r="VXA434" s="86"/>
      <c r="VXB434" s="86"/>
      <c r="VXC434" s="86"/>
      <c r="VXD434" s="86"/>
      <c r="VXE434" s="86"/>
      <c r="VXF434" s="86"/>
      <c r="VXG434" s="86"/>
      <c r="VXH434" s="86"/>
      <c r="VXI434" s="86"/>
      <c r="VXJ434" s="86"/>
      <c r="VXK434" s="86"/>
      <c r="VXL434" s="86"/>
      <c r="VXM434" s="86"/>
      <c r="VXN434" s="86"/>
      <c r="VXO434" s="86"/>
      <c r="VXP434" s="86"/>
      <c r="VXQ434" s="86"/>
      <c r="VXR434" s="86"/>
      <c r="VXS434" s="86"/>
      <c r="VXT434" s="86"/>
      <c r="VXU434" s="86"/>
      <c r="VXV434" s="86"/>
      <c r="VXW434" s="86"/>
      <c r="VXX434" s="86"/>
      <c r="VXY434" s="86"/>
      <c r="VXZ434" s="86"/>
      <c r="VYA434" s="86"/>
      <c r="VYB434" s="86"/>
      <c r="VYC434" s="86"/>
      <c r="VYD434" s="86"/>
      <c r="VYE434" s="86"/>
      <c r="VYF434" s="86"/>
      <c r="VYG434" s="86"/>
      <c r="VYH434" s="86"/>
      <c r="VYI434" s="86"/>
      <c r="VYJ434" s="86"/>
      <c r="VYK434" s="86"/>
      <c r="VYL434" s="86"/>
      <c r="VYM434" s="86"/>
      <c r="VYN434" s="86"/>
      <c r="VYO434" s="86"/>
      <c r="VYP434" s="86"/>
      <c r="VYQ434" s="86"/>
      <c r="VYR434" s="86"/>
      <c r="VYS434" s="86"/>
      <c r="VYT434" s="86"/>
      <c r="VYU434" s="86"/>
      <c r="VYV434" s="86"/>
      <c r="VYW434" s="86"/>
      <c r="VYX434" s="86"/>
      <c r="VYY434" s="86"/>
      <c r="VYZ434" s="86"/>
      <c r="VZA434" s="86"/>
      <c r="VZB434" s="86"/>
      <c r="VZC434" s="86"/>
      <c r="VZD434" s="86"/>
      <c r="VZE434" s="86"/>
      <c r="VZF434" s="86"/>
      <c r="VZG434" s="86"/>
      <c r="VZH434" s="86"/>
      <c r="VZI434" s="86"/>
      <c r="VZJ434" s="86"/>
      <c r="VZK434" s="86"/>
      <c r="VZL434" s="86"/>
      <c r="VZM434" s="86"/>
      <c r="VZN434" s="86"/>
      <c r="VZO434" s="86"/>
      <c r="VZP434" s="86"/>
      <c r="VZQ434" s="86"/>
      <c r="VZR434" s="86"/>
      <c r="VZS434" s="86"/>
      <c r="VZT434" s="86"/>
      <c r="VZU434" s="86"/>
      <c r="VZV434" s="86"/>
      <c r="VZW434" s="86"/>
      <c r="VZX434" s="86"/>
      <c r="VZY434" s="86"/>
      <c r="VZZ434" s="86"/>
      <c r="WAA434" s="86"/>
      <c r="WAB434" s="86"/>
      <c r="WAC434" s="86"/>
      <c r="WAD434" s="86"/>
      <c r="WAE434" s="86"/>
      <c r="WAF434" s="86"/>
      <c r="WAG434" s="86"/>
      <c r="WAH434" s="86"/>
      <c r="WAI434" s="86"/>
      <c r="WAJ434" s="86"/>
      <c r="WAK434" s="86"/>
      <c r="WAL434" s="86"/>
      <c r="WAM434" s="86"/>
      <c r="WAN434" s="86"/>
      <c r="WAO434" s="86"/>
      <c r="WAP434" s="86"/>
      <c r="WAQ434" s="86"/>
      <c r="WAR434" s="86"/>
      <c r="WAS434" s="86"/>
      <c r="WAT434" s="86"/>
      <c r="WAU434" s="86"/>
      <c r="WAV434" s="86"/>
      <c r="WAW434" s="86"/>
      <c r="WAX434" s="86"/>
      <c r="WAY434" s="86"/>
      <c r="WAZ434" s="86"/>
      <c r="WBA434" s="86"/>
      <c r="WBB434" s="86"/>
      <c r="WBC434" s="86"/>
      <c r="WBD434" s="86"/>
      <c r="WBE434" s="86"/>
      <c r="WBF434" s="86"/>
      <c r="WBG434" s="86"/>
      <c r="WBH434" s="86"/>
      <c r="WBI434" s="86"/>
      <c r="WBJ434" s="86"/>
      <c r="WBK434" s="86"/>
      <c r="WBL434" s="86"/>
      <c r="WBM434" s="86"/>
      <c r="WBN434" s="86"/>
      <c r="WBO434" s="86"/>
      <c r="WBP434" s="86"/>
      <c r="WBQ434" s="86"/>
      <c r="WBR434" s="86"/>
      <c r="WBS434" s="86"/>
      <c r="WBT434" s="86"/>
      <c r="WBU434" s="86"/>
      <c r="WBV434" s="86"/>
      <c r="WBW434" s="86"/>
      <c r="WBX434" s="86"/>
      <c r="WBY434" s="86"/>
      <c r="WBZ434" s="86"/>
      <c r="WCA434" s="86"/>
      <c r="WCB434" s="86"/>
      <c r="WCC434" s="86"/>
      <c r="WCD434" s="86"/>
      <c r="WCE434" s="86"/>
      <c r="WCF434" s="86"/>
      <c r="WCG434" s="86"/>
      <c r="WCH434" s="86"/>
      <c r="WCI434" s="86"/>
      <c r="WCJ434" s="86"/>
      <c r="WCK434" s="86"/>
      <c r="WCL434" s="86"/>
      <c r="WCM434" s="86"/>
      <c r="WCN434" s="86"/>
      <c r="WCO434" s="86"/>
      <c r="WCP434" s="86"/>
      <c r="WCQ434" s="86"/>
      <c r="WCR434" s="86"/>
      <c r="WCS434" s="86"/>
      <c r="WCT434" s="86"/>
      <c r="WCU434" s="86"/>
      <c r="WCV434" s="86"/>
      <c r="WCW434" s="86"/>
      <c r="WCX434" s="86"/>
      <c r="WCY434" s="86"/>
      <c r="WCZ434" s="86"/>
      <c r="WDA434" s="86"/>
      <c r="WDB434" s="86"/>
      <c r="WDC434" s="86"/>
      <c r="WDD434" s="86"/>
      <c r="WDE434" s="86"/>
      <c r="WDF434" s="86"/>
      <c r="WDG434" s="86"/>
      <c r="WDH434" s="86"/>
      <c r="WDI434" s="86"/>
      <c r="WDJ434" s="86"/>
      <c r="WDK434" s="86"/>
      <c r="WDL434" s="86"/>
      <c r="WDM434" s="86"/>
      <c r="WDN434" s="86"/>
      <c r="WDO434" s="86"/>
      <c r="WDP434" s="86"/>
      <c r="WDQ434" s="86"/>
      <c r="WDR434" s="86"/>
      <c r="WDS434" s="86"/>
      <c r="WDT434" s="86"/>
      <c r="WDU434" s="86"/>
      <c r="WDV434" s="86"/>
      <c r="WDW434" s="86"/>
      <c r="WDX434" s="86"/>
      <c r="WDY434" s="86"/>
      <c r="WDZ434" s="86"/>
      <c r="WEA434" s="86"/>
      <c r="WEB434" s="86"/>
      <c r="WEC434" s="86"/>
      <c r="WED434" s="86"/>
      <c r="WEE434" s="86"/>
      <c r="WEF434" s="86"/>
      <c r="WEG434" s="86"/>
      <c r="WEH434" s="86"/>
      <c r="WEI434" s="86"/>
      <c r="WEJ434" s="86"/>
      <c r="WEK434" s="86"/>
      <c r="WEL434" s="86"/>
      <c r="WEM434" s="86"/>
      <c r="WEN434" s="86"/>
      <c r="WEO434" s="86"/>
      <c r="WEP434" s="86"/>
      <c r="WEQ434" s="86"/>
      <c r="WER434" s="86"/>
      <c r="WES434" s="86"/>
      <c r="WET434" s="86"/>
      <c r="WEU434" s="86"/>
      <c r="WEV434" s="86"/>
      <c r="WEW434" s="86"/>
      <c r="WEX434" s="86"/>
      <c r="WEY434" s="86"/>
      <c r="WEZ434" s="86"/>
      <c r="WFA434" s="86"/>
      <c r="WFB434" s="86"/>
      <c r="WFC434" s="86"/>
      <c r="WFD434" s="86"/>
      <c r="WFE434" s="86"/>
      <c r="WFF434" s="86"/>
      <c r="WFG434" s="86"/>
      <c r="WFH434" s="86"/>
      <c r="WFI434" s="86"/>
      <c r="WFJ434" s="86"/>
      <c r="WFK434" s="86"/>
      <c r="WFL434" s="86"/>
      <c r="WFM434" s="86"/>
      <c r="WFN434" s="86"/>
      <c r="WFO434" s="86"/>
      <c r="WFP434" s="86"/>
      <c r="WFQ434" s="86"/>
      <c r="WFR434" s="86"/>
      <c r="WFS434" s="86"/>
      <c r="WFT434" s="86"/>
      <c r="WFU434" s="86"/>
      <c r="WFV434" s="86"/>
      <c r="WFW434" s="86"/>
      <c r="WFX434" s="86"/>
      <c r="WFY434" s="86"/>
      <c r="WFZ434" s="86"/>
      <c r="WGA434" s="86"/>
      <c r="WGB434" s="86"/>
      <c r="WGC434" s="86"/>
      <c r="WGD434" s="86"/>
      <c r="WGE434" s="86"/>
      <c r="WGF434" s="86"/>
      <c r="WGG434" s="86"/>
      <c r="WGH434" s="86"/>
      <c r="WGI434" s="86"/>
      <c r="WGJ434" s="86"/>
      <c r="WGK434" s="86"/>
      <c r="WGL434" s="86"/>
      <c r="WGM434" s="86"/>
      <c r="WGN434" s="86"/>
      <c r="WGO434" s="86"/>
      <c r="WGP434" s="86"/>
      <c r="WGQ434" s="86"/>
      <c r="WGR434" s="86"/>
      <c r="WGS434" s="86"/>
      <c r="WGT434" s="86"/>
      <c r="WGU434" s="86"/>
      <c r="WGV434" s="86"/>
      <c r="WGW434" s="86"/>
      <c r="WGX434" s="86"/>
      <c r="WGY434" s="86"/>
      <c r="WGZ434" s="86"/>
      <c r="WHA434" s="86"/>
      <c r="WHB434" s="86"/>
      <c r="WHC434" s="86"/>
      <c r="WHD434" s="86"/>
      <c r="WHE434" s="86"/>
      <c r="WHF434" s="86"/>
      <c r="WHG434" s="86"/>
      <c r="WHH434" s="86"/>
      <c r="WHI434" s="86"/>
      <c r="WHJ434" s="86"/>
      <c r="WHK434" s="86"/>
      <c r="WHL434" s="86"/>
      <c r="WHM434" s="86"/>
      <c r="WHN434" s="86"/>
      <c r="WHO434" s="86"/>
      <c r="WHP434" s="86"/>
      <c r="WHQ434" s="86"/>
      <c r="WHR434" s="86"/>
      <c r="WHS434" s="86"/>
      <c r="WHT434" s="86"/>
      <c r="WHU434" s="86"/>
      <c r="WHV434" s="86"/>
      <c r="WHW434" s="86"/>
      <c r="WHX434" s="86"/>
      <c r="WHY434" s="86"/>
      <c r="WHZ434" s="86"/>
      <c r="WIA434" s="86"/>
      <c r="WIB434" s="86"/>
      <c r="WIC434" s="86"/>
      <c r="WID434" s="86"/>
      <c r="WIE434" s="86"/>
      <c r="WIF434" s="86"/>
      <c r="WIG434" s="86"/>
      <c r="WIH434" s="86"/>
      <c r="WII434" s="86"/>
      <c r="WIJ434" s="86"/>
      <c r="WIK434" s="86"/>
      <c r="WIL434" s="86"/>
      <c r="WIM434" s="86"/>
      <c r="WIN434" s="86"/>
      <c r="WIO434" s="86"/>
      <c r="WIP434" s="86"/>
      <c r="WIQ434" s="86"/>
      <c r="WIR434" s="86"/>
      <c r="WIS434" s="86"/>
      <c r="WIT434" s="86"/>
      <c r="WIU434" s="86"/>
      <c r="WIV434" s="86"/>
      <c r="WIW434" s="86"/>
      <c r="WIX434" s="86"/>
      <c r="WIY434" s="86"/>
      <c r="WIZ434" s="86"/>
      <c r="WJA434" s="86"/>
      <c r="WJB434" s="86"/>
      <c r="WJC434" s="86"/>
      <c r="WJD434" s="86"/>
      <c r="WJE434" s="86"/>
      <c r="WJF434" s="86"/>
      <c r="WJG434" s="86"/>
      <c r="WJH434" s="86"/>
      <c r="WJI434" s="86"/>
      <c r="WJJ434" s="86"/>
      <c r="WJK434" s="86"/>
      <c r="WJL434" s="86"/>
      <c r="WJM434" s="86"/>
      <c r="WJN434" s="86"/>
      <c r="WJO434" s="86"/>
      <c r="WJP434" s="86"/>
      <c r="WJQ434" s="86"/>
      <c r="WJR434" s="86"/>
      <c r="WJS434" s="86"/>
      <c r="WJT434" s="86"/>
      <c r="WJU434" s="86"/>
      <c r="WJV434" s="86"/>
      <c r="WJW434" s="86"/>
      <c r="WJX434" s="86"/>
      <c r="WJY434" s="86"/>
      <c r="WJZ434" s="86"/>
      <c r="WKA434" s="86"/>
      <c r="WKB434" s="86"/>
      <c r="WKC434" s="86"/>
      <c r="WKD434" s="86"/>
      <c r="WKE434" s="86"/>
      <c r="WKF434" s="86"/>
      <c r="WKG434" s="86"/>
      <c r="WKH434" s="86"/>
      <c r="WKI434" s="86"/>
      <c r="WKJ434" s="86"/>
      <c r="WKK434" s="86"/>
      <c r="WKL434" s="86"/>
      <c r="WKM434" s="86"/>
      <c r="WKN434" s="86"/>
      <c r="WKO434" s="86"/>
      <c r="WKP434" s="86"/>
      <c r="WKQ434" s="86"/>
      <c r="WKR434" s="86"/>
      <c r="WKS434" s="86"/>
      <c r="WKT434" s="86"/>
      <c r="WKU434" s="86"/>
      <c r="WKV434" s="86"/>
      <c r="WKW434" s="86"/>
      <c r="WKX434" s="86"/>
      <c r="WKY434" s="86"/>
      <c r="WKZ434" s="86"/>
      <c r="WLA434" s="86"/>
      <c r="WLB434" s="86"/>
      <c r="WLC434" s="86"/>
      <c r="WLD434" s="86"/>
      <c r="WLE434" s="86"/>
      <c r="WLF434" s="86"/>
      <c r="WLG434" s="86"/>
      <c r="WLH434" s="86"/>
      <c r="WLI434" s="86"/>
      <c r="WLJ434" s="86"/>
      <c r="WLK434" s="86"/>
      <c r="WLL434" s="86"/>
      <c r="WLM434" s="86"/>
      <c r="WLN434" s="86"/>
      <c r="WLO434" s="86"/>
      <c r="WLP434" s="86"/>
      <c r="WLQ434" s="86"/>
      <c r="WLR434" s="86"/>
      <c r="WLS434" s="86"/>
      <c r="WLT434" s="86"/>
      <c r="WLU434" s="86"/>
      <c r="WLV434" s="86"/>
      <c r="WLW434" s="86"/>
      <c r="WLX434" s="86"/>
      <c r="WLY434" s="86"/>
      <c r="WLZ434" s="86"/>
      <c r="WMA434" s="86"/>
      <c r="WMB434" s="86"/>
      <c r="WMC434" s="86"/>
      <c r="WMD434" s="86"/>
      <c r="WME434" s="86"/>
      <c r="WMF434" s="86"/>
      <c r="WMG434" s="86"/>
      <c r="WMH434" s="86"/>
      <c r="WMI434" s="86"/>
      <c r="WMJ434" s="86"/>
      <c r="WMK434" s="86"/>
      <c r="WML434" s="86"/>
      <c r="WMM434" s="86"/>
      <c r="WMN434" s="86"/>
      <c r="WMO434" s="86"/>
      <c r="WMP434" s="86"/>
      <c r="WMQ434" s="86"/>
      <c r="WMR434" s="86"/>
      <c r="WMS434" s="86"/>
      <c r="WMT434" s="86"/>
      <c r="WMU434" s="86"/>
      <c r="WMV434" s="86"/>
      <c r="WMW434" s="86"/>
      <c r="WMX434" s="86"/>
      <c r="WMY434" s="86"/>
      <c r="WMZ434" s="86"/>
      <c r="WNA434" s="86"/>
      <c r="WNB434" s="86"/>
      <c r="WNC434" s="86"/>
      <c r="WND434" s="86"/>
      <c r="WNE434" s="86"/>
      <c r="WNF434" s="86"/>
      <c r="WNG434" s="86"/>
      <c r="WNH434" s="86"/>
      <c r="WNI434" s="86"/>
      <c r="WNJ434" s="86"/>
      <c r="WNK434" s="86"/>
      <c r="WNL434" s="86"/>
      <c r="WNM434" s="86"/>
      <c r="WNN434" s="86"/>
      <c r="WNO434" s="86"/>
      <c r="WNP434" s="86"/>
      <c r="WNQ434" s="86"/>
      <c r="WNR434" s="86"/>
      <c r="WNS434" s="86"/>
      <c r="WNT434" s="86"/>
      <c r="WNU434" s="86"/>
      <c r="WNV434" s="86"/>
      <c r="WNW434" s="86"/>
      <c r="WNX434" s="86"/>
      <c r="WNY434" s="86"/>
      <c r="WNZ434" s="86"/>
      <c r="WOA434" s="86"/>
      <c r="WOB434" s="86"/>
      <c r="WOC434" s="86"/>
      <c r="WOD434" s="86"/>
      <c r="WOE434" s="86"/>
      <c r="WOF434" s="86"/>
      <c r="WOG434" s="86"/>
      <c r="WOH434" s="86"/>
      <c r="WOI434" s="86"/>
      <c r="WOJ434" s="86"/>
      <c r="WOK434" s="86"/>
      <c r="WOL434" s="86"/>
      <c r="WOM434" s="86"/>
      <c r="WON434" s="86"/>
      <c r="WOO434" s="86"/>
      <c r="WOP434" s="86"/>
      <c r="WOQ434" s="86"/>
      <c r="WOR434" s="86"/>
      <c r="WOS434" s="86"/>
      <c r="WOT434" s="86"/>
      <c r="WOU434" s="86"/>
      <c r="WOV434" s="86"/>
      <c r="WOW434" s="86"/>
      <c r="WOX434" s="86"/>
      <c r="WOY434" s="86"/>
      <c r="WOZ434" s="86"/>
      <c r="WPA434" s="86"/>
      <c r="WPB434" s="86"/>
      <c r="WPC434" s="86"/>
      <c r="WPD434" s="86"/>
      <c r="WPE434" s="86"/>
      <c r="WPF434" s="86"/>
      <c r="WPG434" s="86"/>
      <c r="WPH434" s="86"/>
      <c r="WPI434" s="86"/>
      <c r="WPJ434" s="86"/>
      <c r="WPK434" s="86"/>
      <c r="WPL434" s="86"/>
      <c r="WPM434" s="86"/>
      <c r="WPN434" s="86"/>
      <c r="WPO434" s="86"/>
      <c r="WPP434" s="86"/>
      <c r="WPQ434" s="86"/>
      <c r="WPR434" s="86"/>
      <c r="WPS434" s="86"/>
      <c r="WPT434" s="86"/>
      <c r="WPU434" s="86"/>
      <c r="WPV434" s="86"/>
      <c r="WPW434" s="86"/>
      <c r="WPX434" s="86"/>
      <c r="WPY434" s="86"/>
      <c r="WPZ434" s="86"/>
      <c r="WQA434" s="86"/>
      <c r="WQB434" s="86"/>
      <c r="WQC434" s="86"/>
      <c r="WQD434" s="86"/>
      <c r="WQE434" s="86"/>
      <c r="WQF434" s="86"/>
      <c r="WQG434" s="86"/>
      <c r="WQH434" s="86"/>
      <c r="WQI434" s="86"/>
      <c r="WQJ434" s="86"/>
      <c r="WQK434" s="86"/>
      <c r="WQL434" s="86"/>
      <c r="WQM434" s="86"/>
      <c r="WQN434" s="86"/>
      <c r="WQO434" s="86"/>
      <c r="WQP434" s="86"/>
      <c r="WQQ434" s="86"/>
      <c r="WQR434" s="86"/>
      <c r="WQS434" s="86"/>
      <c r="WQT434" s="86"/>
      <c r="WQU434" s="86"/>
      <c r="WQV434" s="86"/>
      <c r="WQW434" s="86"/>
      <c r="WQX434" s="86"/>
      <c r="WQY434" s="86"/>
      <c r="WQZ434" s="86"/>
      <c r="WRA434" s="86"/>
      <c r="WRB434" s="86"/>
      <c r="WRC434" s="86"/>
      <c r="WRD434" s="86"/>
      <c r="WRE434" s="86"/>
      <c r="WRF434" s="86"/>
      <c r="WRG434" s="86"/>
      <c r="WRH434" s="86"/>
      <c r="WRI434" s="86"/>
      <c r="WRJ434" s="86"/>
      <c r="WRK434" s="86"/>
      <c r="WRL434" s="86"/>
      <c r="WRM434" s="86"/>
      <c r="WRN434" s="86"/>
      <c r="WRO434" s="86"/>
      <c r="WRP434" s="86"/>
      <c r="WRQ434" s="86"/>
      <c r="WRR434" s="86"/>
      <c r="WRS434" s="86"/>
      <c r="WRT434" s="86"/>
      <c r="WRU434" s="86"/>
      <c r="WRV434" s="86"/>
      <c r="WRW434" s="86"/>
      <c r="WRX434" s="86"/>
      <c r="WRY434" s="86"/>
      <c r="WRZ434" s="86"/>
      <c r="WSA434" s="86"/>
      <c r="WSB434" s="86"/>
      <c r="WSC434" s="86"/>
      <c r="WSD434" s="86"/>
      <c r="WSE434" s="86"/>
      <c r="WSF434" s="86"/>
      <c r="WSG434" s="86"/>
      <c r="WSH434" s="86"/>
      <c r="WSI434" s="86"/>
      <c r="WSJ434" s="86"/>
      <c r="WSK434" s="86"/>
      <c r="WSL434" s="86"/>
      <c r="WSM434" s="86"/>
      <c r="WSN434" s="86"/>
      <c r="WSO434" s="86"/>
      <c r="WSP434" s="86"/>
      <c r="WSQ434" s="86"/>
      <c r="WSR434" s="86"/>
      <c r="WSS434" s="86"/>
      <c r="WST434" s="86"/>
      <c r="WSU434" s="86"/>
      <c r="WSV434" s="86"/>
      <c r="WSW434" s="86"/>
      <c r="WSX434" s="86"/>
      <c r="WSY434" s="86"/>
      <c r="WSZ434" s="86"/>
      <c r="WTA434" s="86"/>
      <c r="WTB434" s="86"/>
      <c r="WTC434" s="86"/>
      <c r="WTD434" s="86"/>
      <c r="WTE434" s="86"/>
      <c r="WTF434" s="86"/>
      <c r="WTG434" s="86"/>
      <c r="WTH434" s="86"/>
      <c r="WTI434" s="86"/>
      <c r="WTJ434" s="86"/>
      <c r="WTK434" s="86"/>
      <c r="WTL434" s="86"/>
      <c r="WTM434" s="86"/>
      <c r="WTN434" s="86"/>
      <c r="WTO434" s="86"/>
      <c r="WTP434" s="86"/>
      <c r="WTQ434" s="86"/>
      <c r="WTR434" s="86"/>
      <c r="WTS434" s="86"/>
      <c r="WTT434" s="86"/>
      <c r="WTU434" s="86"/>
      <c r="WTV434" s="86"/>
      <c r="WTW434" s="86"/>
      <c r="WTX434" s="86"/>
      <c r="WTY434" s="86"/>
      <c r="WTZ434" s="86"/>
      <c r="WUA434" s="86"/>
      <c r="WUB434" s="86"/>
      <c r="WUC434" s="86"/>
      <c r="WUD434" s="86"/>
      <c r="WUE434" s="86"/>
      <c r="WUF434" s="86"/>
      <c r="WUG434" s="86"/>
      <c r="WUH434" s="86"/>
      <c r="WUI434" s="86"/>
      <c r="WUJ434" s="86"/>
      <c r="WUK434" s="86"/>
      <c r="WUL434" s="86"/>
      <c r="WUM434" s="86"/>
      <c r="WUN434" s="86"/>
      <c r="WUO434" s="86"/>
      <c r="WUP434" s="86"/>
      <c r="WUQ434" s="86"/>
      <c r="WUR434" s="86"/>
      <c r="WUS434" s="86"/>
      <c r="WUT434" s="86"/>
      <c r="WUU434" s="86"/>
    </row>
    <row r="435" spans="1:16115" s="67" customFormat="1" ht="24.95" customHeight="1" x14ac:dyDescent="0.25">
      <c r="A435" s="70" t="s">
        <v>1899</v>
      </c>
      <c r="B435" s="71" t="s">
        <v>2065</v>
      </c>
      <c r="C435" s="72" t="s">
        <v>900</v>
      </c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  <c r="AK435" s="86"/>
      <c r="AL435" s="86"/>
      <c r="AM435" s="86"/>
      <c r="AN435" s="86"/>
      <c r="AO435" s="86"/>
      <c r="AP435" s="86"/>
      <c r="AQ435" s="86"/>
      <c r="AR435" s="86"/>
      <c r="AS435" s="86"/>
      <c r="AT435" s="86"/>
      <c r="AU435" s="86"/>
      <c r="AV435" s="86"/>
      <c r="AW435" s="86"/>
      <c r="AX435" s="86"/>
      <c r="AY435" s="86"/>
      <c r="AZ435" s="86"/>
      <c r="BA435" s="86"/>
      <c r="BB435" s="86"/>
      <c r="BC435" s="86"/>
      <c r="BD435" s="86"/>
      <c r="BE435" s="86"/>
      <c r="BF435" s="86"/>
      <c r="BG435" s="86"/>
      <c r="BH435" s="86"/>
      <c r="BI435" s="86"/>
      <c r="BJ435" s="86"/>
      <c r="BK435" s="86"/>
      <c r="BL435" s="86"/>
      <c r="BM435" s="86"/>
      <c r="BN435" s="86"/>
      <c r="BO435" s="86"/>
      <c r="BP435" s="86"/>
      <c r="BQ435" s="86"/>
      <c r="BR435" s="86"/>
      <c r="BS435" s="86"/>
      <c r="BT435" s="86"/>
      <c r="BU435" s="86"/>
      <c r="BV435" s="86"/>
      <c r="BW435" s="86"/>
      <c r="BX435" s="86"/>
      <c r="BY435" s="86"/>
      <c r="BZ435" s="86"/>
      <c r="CA435" s="86"/>
      <c r="CB435" s="86"/>
      <c r="CC435" s="86"/>
      <c r="CD435" s="86"/>
      <c r="CE435" s="86"/>
      <c r="CF435" s="86"/>
      <c r="CG435" s="86"/>
      <c r="CH435" s="86"/>
      <c r="CI435" s="86"/>
      <c r="CJ435" s="86"/>
      <c r="CK435" s="86"/>
      <c r="CL435" s="86"/>
      <c r="CM435" s="86"/>
      <c r="CN435" s="86"/>
      <c r="CO435" s="86"/>
      <c r="CP435" s="86"/>
      <c r="CQ435" s="86"/>
      <c r="CR435" s="86"/>
      <c r="CS435" s="86"/>
      <c r="CT435" s="86"/>
      <c r="CU435" s="86"/>
      <c r="CV435" s="86"/>
      <c r="CW435" s="86"/>
      <c r="CX435" s="86"/>
      <c r="CY435" s="86"/>
      <c r="CZ435" s="86"/>
      <c r="DA435" s="86"/>
      <c r="DB435" s="86"/>
      <c r="DC435" s="86"/>
      <c r="DD435" s="86"/>
      <c r="DE435" s="86"/>
      <c r="DF435" s="86"/>
      <c r="DG435" s="86"/>
      <c r="DH435" s="86"/>
      <c r="DI435" s="86"/>
      <c r="DJ435" s="86"/>
      <c r="DK435" s="86"/>
      <c r="DL435" s="86"/>
      <c r="DM435" s="86"/>
      <c r="DN435" s="86"/>
      <c r="DO435" s="86"/>
      <c r="DP435" s="86"/>
      <c r="DQ435" s="86"/>
      <c r="DR435" s="86"/>
      <c r="DS435" s="86"/>
      <c r="DT435" s="86"/>
      <c r="DU435" s="86"/>
      <c r="DV435" s="86"/>
      <c r="DW435" s="86"/>
      <c r="DX435" s="86"/>
      <c r="DY435" s="86"/>
      <c r="DZ435" s="86"/>
      <c r="EA435" s="86"/>
      <c r="EB435" s="86"/>
      <c r="EC435" s="86"/>
      <c r="ED435" s="86"/>
      <c r="EE435" s="86"/>
      <c r="EF435" s="86"/>
      <c r="EG435" s="86"/>
      <c r="EH435" s="86"/>
      <c r="EI435" s="86"/>
      <c r="EJ435" s="86"/>
      <c r="EK435" s="86"/>
      <c r="EL435" s="86"/>
      <c r="EM435" s="86"/>
      <c r="EN435" s="86"/>
      <c r="EO435" s="86"/>
      <c r="EP435" s="86"/>
      <c r="EQ435" s="86"/>
      <c r="ER435" s="86"/>
      <c r="ES435" s="86"/>
      <c r="ET435" s="86"/>
      <c r="EU435" s="86"/>
      <c r="EV435" s="86"/>
      <c r="EW435" s="86"/>
      <c r="EX435" s="86"/>
      <c r="EY435" s="86"/>
      <c r="EZ435" s="86"/>
      <c r="FA435" s="86"/>
      <c r="FB435" s="86"/>
      <c r="FC435" s="86"/>
      <c r="FD435" s="86"/>
      <c r="FE435" s="86"/>
      <c r="FF435" s="86"/>
      <c r="FG435" s="86"/>
      <c r="FH435" s="86"/>
      <c r="FI435" s="86"/>
      <c r="FJ435" s="86"/>
      <c r="FK435" s="86"/>
      <c r="FL435" s="86"/>
      <c r="FM435" s="86"/>
      <c r="FN435" s="86"/>
      <c r="FO435" s="86"/>
      <c r="FP435" s="86"/>
      <c r="FQ435" s="86"/>
      <c r="FR435" s="86"/>
      <c r="FS435" s="86"/>
      <c r="FT435" s="86"/>
      <c r="FU435" s="86"/>
      <c r="FV435" s="86"/>
      <c r="FW435" s="86"/>
      <c r="FX435" s="86"/>
      <c r="FY435" s="86"/>
      <c r="FZ435" s="86"/>
      <c r="GA435" s="86"/>
      <c r="GB435" s="86"/>
      <c r="GC435" s="86"/>
      <c r="GD435" s="86"/>
      <c r="GE435" s="86"/>
      <c r="GF435" s="86"/>
      <c r="GG435" s="86"/>
      <c r="GH435" s="86"/>
      <c r="GI435" s="86"/>
      <c r="GJ435" s="86"/>
      <c r="GK435" s="86"/>
      <c r="GL435" s="86"/>
      <c r="GM435" s="86"/>
      <c r="GN435" s="86"/>
      <c r="GO435" s="86"/>
      <c r="GP435" s="86"/>
      <c r="GQ435" s="86"/>
      <c r="GR435" s="86"/>
      <c r="GS435" s="86"/>
      <c r="GT435" s="86"/>
      <c r="GU435" s="86"/>
      <c r="GV435" s="86"/>
      <c r="GW435" s="86"/>
      <c r="GX435" s="86"/>
      <c r="GY435" s="86"/>
      <c r="GZ435" s="86"/>
      <c r="HA435" s="86"/>
      <c r="HB435" s="86"/>
      <c r="HC435" s="86"/>
      <c r="HD435" s="86"/>
      <c r="HE435" s="86"/>
      <c r="HF435" s="86"/>
      <c r="HG435" s="86"/>
      <c r="HH435" s="86"/>
      <c r="HI435" s="86"/>
      <c r="HJ435" s="86"/>
      <c r="HK435" s="86"/>
      <c r="HL435" s="86"/>
      <c r="HM435" s="86"/>
      <c r="HN435" s="86"/>
      <c r="HO435" s="86"/>
      <c r="HP435" s="86"/>
      <c r="HQ435" s="86"/>
      <c r="HR435" s="86"/>
      <c r="HS435" s="86"/>
      <c r="HT435" s="86"/>
      <c r="HU435" s="86"/>
      <c r="HV435" s="86"/>
      <c r="HW435" s="86"/>
      <c r="HX435" s="86"/>
      <c r="HY435" s="86"/>
      <c r="HZ435" s="86"/>
      <c r="IA435" s="86"/>
      <c r="IB435" s="86"/>
      <c r="IC435" s="86"/>
      <c r="ID435" s="86"/>
      <c r="IE435" s="86"/>
      <c r="IF435" s="86"/>
      <c r="IG435" s="86"/>
      <c r="IH435" s="86"/>
      <c r="II435" s="86"/>
      <c r="IJ435" s="86"/>
      <c r="IK435" s="86"/>
      <c r="IL435" s="86"/>
      <c r="IM435" s="86"/>
      <c r="IN435" s="86"/>
      <c r="IO435" s="86"/>
      <c r="IP435" s="86"/>
      <c r="IQ435" s="86"/>
      <c r="IR435" s="86"/>
      <c r="IS435" s="86"/>
      <c r="IT435" s="86"/>
      <c r="IU435" s="86"/>
      <c r="IV435" s="86"/>
      <c r="IW435" s="86"/>
      <c r="IX435" s="86"/>
      <c r="IY435" s="86"/>
      <c r="IZ435" s="86"/>
      <c r="JA435" s="86"/>
      <c r="JB435" s="86"/>
      <c r="JC435" s="86"/>
      <c r="JD435" s="86"/>
      <c r="JE435" s="86"/>
      <c r="JF435" s="86"/>
      <c r="JG435" s="86"/>
      <c r="JH435" s="86"/>
      <c r="JI435" s="86"/>
      <c r="JJ435" s="86"/>
      <c r="JK435" s="86"/>
      <c r="JL435" s="86"/>
      <c r="JM435" s="86"/>
      <c r="JN435" s="86"/>
      <c r="JO435" s="86"/>
      <c r="JP435" s="86"/>
      <c r="JQ435" s="86"/>
      <c r="JR435" s="86"/>
      <c r="JS435" s="86"/>
      <c r="JT435" s="86"/>
      <c r="JU435" s="86"/>
      <c r="JV435" s="86"/>
      <c r="JW435" s="86"/>
      <c r="JX435" s="86"/>
      <c r="JY435" s="86"/>
      <c r="JZ435" s="86"/>
      <c r="KA435" s="86"/>
      <c r="KB435" s="86"/>
      <c r="KC435" s="86"/>
      <c r="KD435" s="86"/>
      <c r="KE435" s="86"/>
      <c r="KF435" s="86"/>
      <c r="KG435" s="86"/>
      <c r="KH435" s="86"/>
      <c r="KI435" s="86"/>
      <c r="KJ435" s="86"/>
      <c r="KK435" s="86"/>
      <c r="KL435" s="86"/>
      <c r="KM435" s="86"/>
      <c r="KN435" s="86"/>
      <c r="KO435" s="86"/>
      <c r="KP435" s="86"/>
      <c r="KQ435" s="86"/>
      <c r="KR435" s="86"/>
      <c r="KS435" s="86"/>
      <c r="KT435" s="86"/>
      <c r="KU435" s="86"/>
      <c r="KV435" s="86"/>
      <c r="KW435" s="86"/>
      <c r="KX435" s="86"/>
      <c r="KY435" s="86"/>
      <c r="KZ435" s="86"/>
      <c r="LA435" s="86"/>
      <c r="LB435" s="86"/>
      <c r="LC435" s="86"/>
      <c r="LD435" s="86"/>
      <c r="LE435" s="86"/>
      <c r="LF435" s="86"/>
      <c r="LG435" s="86"/>
      <c r="LH435" s="86"/>
      <c r="LI435" s="86"/>
      <c r="LJ435" s="86"/>
      <c r="LK435" s="86"/>
      <c r="LL435" s="86"/>
      <c r="LM435" s="86"/>
      <c r="LN435" s="86"/>
      <c r="LO435" s="86"/>
      <c r="LP435" s="86"/>
      <c r="LQ435" s="86"/>
      <c r="LR435" s="86"/>
      <c r="LS435" s="86"/>
      <c r="LT435" s="86"/>
      <c r="LU435" s="86"/>
      <c r="LV435" s="86"/>
      <c r="LW435" s="86"/>
      <c r="LX435" s="86"/>
      <c r="LY435" s="86"/>
      <c r="LZ435" s="86"/>
      <c r="MA435" s="86"/>
      <c r="MB435" s="86"/>
      <c r="MC435" s="86"/>
      <c r="MD435" s="86"/>
      <c r="ME435" s="86"/>
      <c r="MF435" s="86"/>
      <c r="MG435" s="86"/>
      <c r="MH435" s="86"/>
      <c r="MI435" s="86"/>
      <c r="MJ435" s="86"/>
      <c r="MK435" s="86"/>
      <c r="ML435" s="86"/>
      <c r="MM435" s="86"/>
      <c r="MN435" s="86"/>
      <c r="MO435" s="86"/>
      <c r="MP435" s="86"/>
      <c r="MQ435" s="86"/>
      <c r="MR435" s="86"/>
      <c r="MS435" s="86"/>
      <c r="MT435" s="86"/>
      <c r="MU435" s="86"/>
      <c r="MV435" s="86"/>
      <c r="MW435" s="86"/>
      <c r="MX435" s="86"/>
      <c r="MY435" s="86"/>
      <c r="MZ435" s="86"/>
      <c r="NA435" s="86"/>
      <c r="NB435" s="86"/>
      <c r="NC435" s="86"/>
      <c r="ND435" s="86"/>
      <c r="NE435" s="86"/>
      <c r="NF435" s="86"/>
      <c r="NG435" s="86"/>
      <c r="NH435" s="86"/>
      <c r="NI435" s="86"/>
      <c r="NJ435" s="86"/>
      <c r="NK435" s="86"/>
      <c r="NL435" s="86"/>
      <c r="NM435" s="86"/>
      <c r="NN435" s="86"/>
      <c r="NO435" s="86"/>
      <c r="NP435" s="86"/>
      <c r="NQ435" s="86"/>
      <c r="NR435" s="86"/>
      <c r="NS435" s="86"/>
      <c r="NT435" s="86"/>
      <c r="NU435" s="86"/>
      <c r="NV435" s="86"/>
      <c r="NW435" s="86"/>
      <c r="NX435" s="86"/>
      <c r="NY435" s="86"/>
      <c r="NZ435" s="86"/>
      <c r="OA435" s="86"/>
      <c r="OB435" s="86"/>
      <c r="OC435" s="86"/>
      <c r="OD435" s="86"/>
      <c r="OE435" s="86"/>
      <c r="OF435" s="86"/>
      <c r="OG435" s="86"/>
      <c r="OH435" s="86"/>
      <c r="OI435" s="86"/>
      <c r="OJ435" s="86"/>
      <c r="OK435" s="86"/>
      <c r="OL435" s="86"/>
      <c r="OM435" s="86"/>
      <c r="ON435" s="86"/>
      <c r="OO435" s="86"/>
      <c r="OP435" s="86"/>
      <c r="OQ435" s="86"/>
      <c r="OR435" s="86"/>
      <c r="OS435" s="86"/>
      <c r="OT435" s="86"/>
      <c r="OU435" s="86"/>
      <c r="OV435" s="86"/>
      <c r="OW435" s="86"/>
      <c r="OX435" s="86"/>
      <c r="OY435" s="86"/>
      <c r="OZ435" s="86"/>
      <c r="PA435" s="86"/>
      <c r="PB435" s="86"/>
      <c r="PC435" s="86"/>
      <c r="PD435" s="86"/>
      <c r="PE435" s="86"/>
      <c r="PF435" s="86"/>
      <c r="PG435" s="86"/>
      <c r="PH435" s="86"/>
      <c r="PI435" s="86"/>
      <c r="PJ435" s="86"/>
      <c r="PK435" s="86"/>
      <c r="PL435" s="86"/>
      <c r="PM435" s="86"/>
      <c r="PN435" s="86"/>
      <c r="PO435" s="86"/>
      <c r="PP435" s="86"/>
      <c r="PQ435" s="86"/>
      <c r="PR435" s="86"/>
      <c r="PS435" s="86"/>
      <c r="PT435" s="86"/>
      <c r="PU435" s="86"/>
      <c r="PV435" s="86"/>
      <c r="PW435" s="86"/>
      <c r="PX435" s="86"/>
      <c r="PY435" s="86"/>
      <c r="PZ435" s="86"/>
      <c r="QA435" s="86"/>
      <c r="QB435" s="86"/>
      <c r="QC435" s="86"/>
      <c r="QD435" s="86"/>
      <c r="QE435" s="86"/>
      <c r="QF435" s="86"/>
      <c r="QG435" s="86"/>
      <c r="QH435" s="86"/>
      <c r="QI435" s="86"/>
      <c r="QJ435" s="86"/>
      <c r="QK435" s="86"/>
      <c r="QL435" s="86"/>
      <c r="QM435" s="86"/>
      <c r="QN435" s="86"/>
      <c r="QO435" s="86"/>
      <c r="QP435" s="86"/>
      <c r="QQ435" s="86"/>
      <c r="QR435" s="86"/>
      <c r="QS435" s="86"/>
      <c r="QT435" s="86"/>
      <c r="QU435" s="86"/>
      <c r="QV435" s="86"/>
      <c r="QW435" s="86"/>
      <c r="QX435" s="86"/>
      <c r="QY435" s="86"/>
      <c r="QZ435" s="86"/>
      <c r="RA435" s="86"/>
      <c r="RB435" s="86"/>
      <c r="RC435" s="86"/>
      <c r="RD435" s="86"/>
      <c r="RE435" s="86"/>
      <c r="RF435" s="86"/>
      <c r="RG435" s="86"/>
      <c r="RH435" s="86"/>
      <c r="RI435" s="86"/>
      <c r="RJ435" s="86"/>
      <c r="RK435" s="86"/>
      <c r="RL435" s="86"/>
      <c r="RM435" s="86"/>
      <c r="RN435" s="86"/>
      <c r="RO435" s="86"/>
      <c r="RP435" s="86"/>
      <c r="RQ435" s="86"/>
      <c r="RR435" s="86"/>
      <c r="RS435" s="86"/>
      <c r="RT435" s="86"/>
      <c r="RU435" s="86"/>
      <c r="RV435" s="86"/>
      <c r="RW435" s="86"/>
      <c r="RX435" s="86"/>
      <c r="RY435" s="86"/>
      <c r="RZ435" s="86"/>
      <c r="SA435" s="86"/>
      <c r="SB435" s="86"/>
      <c r="SC435" s="86"/>
      <c r="SD435" s="86"/>
      <c r="SE435" s="86"/>
      <c r="SF435" s="86"/>
      <c r="SG435" s="86"/>
      <c r="SH435" s="86"/>
      <c r="SI435" s="86"/>
      <c r="SJ435" s="86"/>
      <c r="SK435" s="86"/>
      <c r="SL435" s="86"/>
      <c r="SM435" s="86"/>
      <c r="SN435" s="86"/>
      <c r="SO435" s="86"/>
      <c r="SP435" s="86"/>
      <c r="SQ435" s="86"/>
      <c r="SR435" s="86"/>
      <c r="SS435" s="86"/>
      <c r="ST435" s="86"/>
      <c r="SU435" s="86"/>
      <c r="SV435" s="86"/>
      <c r="SW435" s="86"/>
      <c r="SX435" s="86"/>
      <c r="SY435" s="86"/>
      <c r="SZ435" s="86"/>
      <c r="TA435" s="86"/>
      <c r="TB435" s="86"/>
      <c r="TC435" s="86"/>
      <c r="TD435" s="86"/>
      <c r="TE435" s="86"/>
      <c r="TF435" s="86"/>
      <c r="TG435" s="86"/>
      <c r="TH435" s="86"/>
      <c r="TI435" s="86"/>
      <c r="TJ435" s="86"/>
      <c r="TK435" s="86"/>
      <c r="TL435" s="86"/>
      <c r="TM435" s="86"/>
      <c r="TN435" s="86"/>
      <c r="TO435" s="86"/>
      <c r="TP435" s="86"/>
      <c r="TQ435" s="86"/>
      <c r="TR435" s="86"/>
      <c r="TS435" s="86"/>
      <c r="TT435" s="86"/>
      <c r="TU435" s="86"/>
      <c r="TV435" s="86"/>
      <c r="TW435" s="86"/>
      <c r="TX435" s="86"/>
      <c r="TY435" s="86"/>
      <c r="TZ435" s="86"/>
      <c r="UA435" s="86"/>
      <c r="UB435" s="86"/>
      <c r="UC435" s="86"/>
      <c r="UD435" s="86"/>
      <c r="UE435" s="86"/>
      <c r="UF435" s="86"/>
      <c r="UG435" s="86"/>
      <c r="UH435" s="86"/>
      <c r="UI435" s="86"/>
      <c r="UJ435" s="86"/>
      <c r="UK435" s="86"/>
      <c r="UL435" s="86"/>
      <c r="UM435" s="86"/>
      <c r="UN435" s="86"/>
      <c r="UO435" s="86"/>
      <c r="UP435" s="86"/>
      <c r="UQ435" s="86"/>
      <c r="UR435" s="86"/>
      <c r="US435" s="86"/>
      <c r="UT435" s="86"/>
      <c r="UU435" s="86"/>
      <c r="UV435" s="86"/>
      <c r="UW435" s="86"/>
      <c r="UX435" s="86"/>
      <c r="UY435" s="86"/>
      <c r="UZ435" s="86"/>
      <c r="VA435" s="86"/>
      <c r="VB435" s="86"/>
      <c r="VC435" s="86"/>
      <c r="VD435" s="86"/>
      <c r="VE435" s="86"/>
      <c r="VF435" s="86"/>
      <c r="VG435" s="86"/>
      <c r="VH435" s="86"/>
      <c r="VI435" s="86"/>
      <c r="VJ435" s="86"/>
      <c r="VK435" s="86"/>
      <c r="VL435" s="86"/>
      <c r="VM435" s="86"/>
      <c r="VN435" s="86"/>
      <c r="VO435" s="86"/>
      <c r="VP435" s="86"/>
      <c r="VQ435" s="86"/>
      <c r="VR435" s="86"/>
      <c r="VS435" s="86"/>
      <c r="VT435" s="86"/>
      <c r="VU435" s="86"/>
      <c r="VV435" s="86"/>
      <c r="VW435" s="86"/>
      <c r="VX435" s="86"/>
      <c r="VY435" s="86"/>
      <c r="VZ435" s="86"/>
      <c r="WA435" s="86"/>
      <c r="WB435" s="86"/>
      <c r="WC435" s="86"/>
      <c r="WD435" s="86"/>
      <c r="WE435" s="86"/>
      <c r="WF435" s="86"/>
      <c r="WG435" s="86"/>
      <c r="WH435" s="86"/>
      <c r="WI435" s="86"/>
      <c r="WJ435" s="86"/>
      <c r="WK435" s="86"/>
      <c r="WL435" s="86"/>
      <c r="WM435" s="86"/>
      <c r="WN435" s="86"/>
      <c r="WO435" s="86"/>
      <c r="WP435" s="86"/>
      <c r="WQ435" s="86"/>
      <c r="WR435" s="86"/>
      <c r="WS435" s="86"/>
      <c r="WT435" s="86"/>
      <c r="WU435" s="86"/>
      <c r="WV435" s="86"/>
      <c r="WW435" s="86"/>
      <c r="WX435" s="86"/>
      <c r="WY435" s="86"/>
      <c r="WZ435" s="86"/>
      <c r="XA435" s="86"/>
      <c r="XB435" s="86"/>
      <c r="XC435" s="86"/>
      <c r="XD435" s="86"/>
      <c r="XE435" s="86"/>
      <c r="XF435" s="86"/>
      <c r="XG435" s="86"/>
      <c r="XH435" s="86"/>
      <c r="XI435" s="86"/>
      <c r="XJ435" s="86"/>
      <c r="XK435" s="86"/>
      <c r="XL435" s="86"/>
      <c r="XM435" s="86"/>
      <c r="XN435" s="86"/>
      <c r="XO435" s="86"/>
      <c r="XP435" s="86"/>
      <c r="XQ435" s="86"/>
      <c r="XR435" s="86"/>
      <c r="XS435" s="86"/>
      <c r="XT435" s="86"/>
      <c r="XU435" s="86"/>
      <c r="XV435" s="86"/>
      <c r="XW435" s="86"/>
      <c r="XX435" s="86"/>
      <c r="XY435" s="86"/>
      <c r="XZ435" s="86"/>
      <c r="YA435" s="86"/>
      <c r="YB435" s="86"/>
      <c r="YC435" s="86"/>
      <c r="YD435" s="86"/>
      <c r="YE435" s="86"/>
      <c r="YF435" s="86"/>
      <c r="YG435" s="86"/>
      <c r="YH435" s="86"/>
      <c r="YI435" s="86"/>
      <c r="YJ435" s="86"/>
      <c r="YK435" s="86"/>
      <c r="YL435" s="86"/>
      <c r="YM435" s="86"/>
      <c r="YN435" s="86"/>
      <c r="YO435" s="86"/>
      <c r="YP435" s="86"/>
      <c r="YQ435" s="86"/>
      <c r="YR435" s="86"/>
      <c r="YS435" s="86"/>
      <c r="YT435" s="86"/>
      <c r="YU435" s="86"/>
      <c r="YV435" s="86"/>
      <c r="YW435" s="86"/>
      <c r="YX435" s="86"/>
      <c r="YY435" s="86"/>
      <c r="YZ435" s="86"/>
      <c r="ZA435" s="86"/>
      <c r="ZB435" s="86"/>
      <c r="ZC435" s="86"/>
      <c r="ZD435" s="86"/>
      <c r="ZE435" s="86"/>
      <c r="ZF435" s="86"/>
      <c r="ZG435" s="86"/>
      <c r="ZH435" s="86"/>
      <c r="ZI435" s="86"/>
      <c r="ZJ435" s="86"/>
      <c r="ZK435" s="86"/>
      <c r="ZL435" s="86"/>
      <c r="ZM435" s="86"/>
      <c r="ZN435" s="86"/>
      <c r="ZO435" s="86"/>
      <c r="ZP435" s="86"/>
      <c r="ZQ435" s="86"/>
      <c r="ZR435" s="86"/>
      <c r="ZS435" s="86"/>
      <c r="ZT435" s="86"/>
      <c r="ZU435" s="86"/>
      <c r="ZV435" s="86"/>
      <c r="ZW435" s="86"/>
      <c r="ZX435" s="86"/>
      <c r="ZY435" s="86"/>
      <c r="ZZ435" s="86"/>
      <c r="AAA435" s="86"/>
      <c r="AAB435" s="86"/>
      <c r="AAC435" s="86"/>
      <c r="AAD435" s="86"/>
      <c r="AAE435" s="86"/>
      <c r="AAF435" s="86"/>
      <c r="AAG435" s="86"/>
      <c r="AAH435" s="86"/>
      <c r="AAI435" s="86"/>
      <c r="AAJ435" s="86"/>
      <c r="AAK435" s="86"/>
      <c r="AAL435" s="86"/>
      <c r="AAM435" s="86"/>
      <c r="AAN435" s="86"/>
      <c r="AAO435" s="86"/>
      <c r="AAP435" s="86"/>
      <c r="AAQ435" s="86"/>
      <c r="AAR435" s="86"/>
      <c r="AAS435" s="86"/>
      <c r="AAT435" s="86"/>
      <c r="AAU435" s="86"/>
      <c r="AAV435" s="86"/>
      <c r="AAW435" s="86"/>
      <c r="AAX435" s="86"/>
      <c r="AAY435" s="86"/>
      <c r="AAZ435" s="86"/>
      <c r="ABA435" s="86"/>
      <c r="ABB435" s="86"/>
      <c r="ABC435" s="86"/>
      <c r="ABD435" s="86"/>
      <c r="ABE435" s="86"/>
      <c r="ABF435" s="86"/>
      <c r="ABG435" s="86"/>
      <c r="ABH435" s="86"/>
      <c r="ABI435" s="86"/>
      <c r="ABJ435" s="86"/>
      <c r="ABK435" s="86"/>
      <c r="ABL435" s="86"/>
      <c r="ABM435" s="86"/>
      <c r="ABN435" s="86"/>
      <c r="ABO435" s="86"/>
      <c r="ABP435" s="86"/>
      <c r="ABQ435" s="86"/>
      <c r="ABR435" s="86"/>
      <c r="ABS435" s="86"/>
      <c r="ABT435" s="86"/>
      <c r="ABU435" s="86"/>
      <c r="ABV435" s="86"/>
      <c r="ABW435" s="86"/>
      <c r="ABX435" s="86"/>
      <c r="ABY435" s="86"/>
      <c r="ABZ435" s="86"/>
      <c r="ACA435" s="86"/>
      <c r="ACB435" s="86"/>
      <c r="ACC435" s="86"/>
      <c r="ACD435" s="86"/>
      <c r="ACE435" s="86"/>
      <c r="ACF435" s="86"/>
      <c r="ACG435" s="86"/>
      <c r="ACH435" s="86"/>
      <c r="ACI435" s="86"/>
      <c r="ACJ435" s="86"/>
      <c r="ACK435" s="86"/>
      <c r="ACL435" s="86"/>
      <c r="ACM435" s="86"/>
      <c r="ACN435" s="86"/>
      <c r="ACO435" s="86"/>
      <c r="ACP435" s="86"/>
      <c r="ACQ435" s="86"/>
      <c r="ACR435" s="86"/>
      <c r="ACS435" s="86"/>
      <c r="ACT435" s="86"/>
      <c r="ACU435" s="86"/>
      <c r="ACV435" s="86"/>
      <c r="ACW435" s="86"/>
      <c r="ACX435" s="86"/>
      <c r="ACY435" s="86"/>
      <c r="ACZ435" s="86"/>
      <c r="ADA435" s="86"/>
      <c r="ADB435" s="86"/>
      <c r="ADC435" s="86"/>
      <c r="ADD435" s="86"/>
      <c r="ADE435" s="86"/>
      <c r="ADF435" s="86"/>
      <c r="ADG435" s="86"/>
      <c r="ADH435" s="86"/>
      <c r="ADI435" s="86"/>
      <c r="ADJ435" s="86"/>
      <c r="ADK435" s="86"/>
      <c r="ADL435" s="86"/>
      <c r="ADM435" s="86"/>
      <c r="ADN435" s="86"/>
      <c r="ADO435" s="86"/>
      <c r="ADP435" s="86"/>
      <c r="ADQ435" s="86"/>
      <c r="ADR435" s="86"/>
      <c r="ADS435" s="86"/>
      <c r="ADT435" s="86"/>
      <c r="ADU435" s="86"/>
      <c r="ADV435" s="86"/>
      <c r="ADW435" s="86"/>
      <c r="ADX435" s="86"/>
      <c r="ADY435" s="86"/>
      <c r="ADZ435" s="86"/>
      <c r="AEA435" s="86"/>
      <c r="AEB435" s="86"/>
      <c r="AEC435" s="86"/>
      <c r="AED435" s="86"/>
      <c r="AEE435" s="86"/>
      <c r="AEF435" s="86"/>
      <c r="AEG435" s="86"/>
      <c r="AEH435" s="86"/>
      <c r="AEI435" s="86"/>
      <c r="AEJ435" s="86"/>
      <c r="AEK435" s="86"/>
      <c r="AEL435" s="86"/>
      <c r="AEM435" s="86"/>
      <c r="AEN435" s="86"/>
      <c r="AEO435" s="86"/>
      <c r="AEP435" s="86"/>
      <c r="AEQ435" s="86"/>
      <c r="AER435" s="86"/>
      <c r="AES435" s="86"/>
      <c r="AET435" s="86"/>
      <c r="AEU435" s="86"/>
      <c r="AEV435" s="86"/>
      <c r="AEW435" s="86"/>
      <c r="AEX435" s="86"/>
      <c r="AEY435" s="86"/>
      <c r="AEZ435" s="86"/>
      <c r="AFA435" s="86"/>
      <c r="AFB435" s="86"/>
      <c r="AFC435" s="86"/>
      <c r="AFD435" s="86"/>
      <c r="AFE435" s="86"/>
      <c r="AFF435" s="86"/>
      <c r="AFG435" s="86"/>
      <c r="AFH435" s="86"/>
      <c r="AFI435" s="86"/>
      <c r="AFJ435" s="86"/>
      <c r="AFK435" s="86"/>
      <c r="AFL435" s="86"/>
      <c r="AFM435" s="86"/>
      <c r="AFN435" s="86"/>
      <c r="AFO435" s="86"/>
      <c r="AFP435" s="86"/>
      <c r="AFQ435" s="86"/>
      <c r="AFR435" s="86"/>
      <c r="AFS435" s="86"/>
      <c r="AFT435" s="86"/>
      <c r="AFU435" s="86"/>
      <c r="AFV435" s="86"/>
      <c r="AFW435" s="86"/>
      <c r="AFX435" s="86"/>
      <c r="AFY435" s="86"/>
      <c r="AFZ435" s="86"/>
      <c r="AGA435" s="86"/>
      <c r="AGB435" s="86"/>
      <c r="AGC435" s="86"/>
      <c r="AGD435" s="86"/>
      <c r="AGE435" s="86"/>
      <c r="AGF435" s="86"/>
      <c r="AGG435" s="86"/>
      <c r="AGH435" s="86"/>
      <c r="AGI435" s="86"/>
      <c r="AGJ435" s="86"/>
      <c r="AGK435" s="86"/>
      <c r="AGL435" s="86"/>
      <c r="AGM435" s="86"/>
      <c r="AGN435" s="86"/>
      <c r="AGO435" s="86"/>
      <c r="AGP435" s="86"/>
      <c r="AGQ435" s="86"/>
      <c r="AGR435" s="86"/>
      <c r="AGS435" s="86"/>
      <c r="AGT435" s="86"/>
      <c r="AGU435" s="86"/>
      <c r="AGV435" s="86"/>
      <c r="AGW435" s="86"/>
      <c r="AGX435" s="86"/>
      <c r="AGY435" s="86"/>
      <c r="AGZ435" s="86"/>
      <c r="AHA435" s="86"/>
      <c r="AHB435" s="86"/>
      <c r="AHC435" s="86"/>
      <c r="AHD435" s="86"/>
      <c r="AHE435" s="86"/>
      <c r="AHF435" s="86"/>
      <c r="AHG435" s="86"/>
      <c r="AHH435" s="86"/>
      <c r="AHI435" s="86"/>
      <c r="AHJ435" s="86"/>
      <c r="AHK435" s="86"/>
      <c r="AHL435" s="86"/>
      <c r="AHM435" s="86"/>
      <c r="AHN435" s="86"/>
      <c r="AHO435" s="86"/>
      <c r="AHP435" s="86"/>
      <c r="AHQ435" s="86"/>
      <c r="AHR435" s="86"/>
      <c r="AHS435" s="86"/>
      <c r="AHT435" s="86"/>
      <c r="AHU435" s="86"/>
      <c r="AHV435" s="86"/>
      <c r="AHW435" s="86"/>
      <c r="AHX435" s="86"/>
      <c r="AHY435" s="86"/>
      <c r="AHZ435" s="86"/>
      <c r="AIA435" s="86"/>
      <c r="AIB435" s="86"/>
      <c r="AIC435" s="86"/>
      <c r="AID435" s="86"/>
      <c r="AIE435" s="86"/>
      <c r="AIF435" s="86"/>
      <c r="AIG435" s="86"/>
      <c r="AIH435" s="86"/>
      <c r="AII435" s="86"/>
      <c r="AIJ435" s="86"/>
      <c r="AIK435" s="86"/>
      <c r="AIL435" s="86"/>
      <c r="AIM435" s="86"/>
      <c r="AIN435" s="86"/>
      <c r="AIO435" s="86"/>
      <c r="AIP435" s="86"/>
      <c r="AIQ435" s="86"/>
      <c r="AIR435" s="86"/>
      <c r="AIS435" s="86"/>
      <c r="AIT435" s="86"/>
      <c r="AIU435" s="86"/>
      <c r="AIV435" s="86"/>
      <c r="AIW435" s="86"/>
      <c r="AIX435" s="86"/>
      <c r="AIY435" s="86"/>
      <c r="AIZ435" s="86"/>
      <c r="AJA435" s="86"/>
      <c r="AJB435" s="86"/>
      <c r="AJC435" s="86"/>
      <c r="AJD435" s="86"/>
      <c r="AJE435" s="86"/>
      <c r="AJF435" s="86"/>
      <c r="AJG435" s="86"/>
      <c r="AJH435" s="86"/>
      <c r="AJI435" s="86"/>
      <c r="AJJ435" s="86"/>
      <c r="AJK435" s="86"/>
      <c r="AJL435" s="86"/>
      <c r="AJM435" s="86"/>
      <c r="AJN435" s="86"/>
      <c r="AJO435" s="86"/>
      <c r="AJP435" s="86"/>
      <c r="AJQ435" s="86"/>
      <c r="AJR435" s="86"/>
      <c r="AJS435" s="86"/>
      <c r="AJT435" s="86"/>
      <c r="AJU435" s="86"/>
      <c r="AJV435" s="86"/>
      <c r="AJW435" s="86"/>
      <c r="AJX435" s="86"/>
      <c r="AJY435" s="86"/>
      <c r="AJZ435" s="86"/>
      <c r="AKA435" s="86"/>
      <c r="AKB435" s="86"/>
      <c r="AKC435" s="86"/>
      <c r="AKD435" s="86"/>
      <c r="AKE435" s="86"/>
      <c r="AKF435" s="86"/>
      <c r="AKG435" s="86"/>
      <c r="AKH435" s="86"/>
      <c r="AKI435" s="86"/>
      <c r="AKJ435" s="86"/>
      <c r="AKK435" s="86"/>
      <c r="AKL435" s="86"/>
      <c r="AKM435" s="86"/>
      <c r="AKN435" s="86"/>
      <c r="AKO435" s="86"/>
      <c r="AKP435" s="86"/>
      <c r="AKQ435" s="86"/>
      <c r="AKR435" s="86"/>
      <c r="AKS435" s="86"/>
      <c r="AKT435" s="86"/>
      <c r="AKU435" s="86"/>
      <c r="AKV435" s="86"/>
      <c r="AKW435" s="86"/>
      <c r="AKX435" s="86"/>
      <c r="AKY435" s="86"/>
      <c r="AKZ435" s="86"/>
      <c r="ALA435" s="86"/>
      <c r="ALB435" s="86"/>
      <c r="ALC435" s="86"/>
      <c r="ALD435" s="86"/>
      <c r="ALE435" s="86"/>
      <c r="ALF435" s="86"/>
      <c r="ALG435" s="86"/>
      <c r="ALH435" s="86"/>
      <c r="ALI435" s="86"/>
      <c r="ALJ435" s="86"/>
      <c r="ALK435" s="86"/>
      <c r="ALL435" s="86"/>
      <c r="ALM435" s="86"/>
      <c r="ALN435" s="86"/>
      <c r="ALO435" s="86"/>
      <c r="ALP435" s="86"/>
      <c r="ALQ435" s="86"/>
      <c r="ALR435" s="86"/>
      <c r="ALS435" s="86"/>
      <c r="ALT435" s="86"/>
      <c r="ALU435" s="86"/>
      <c r="ALV435" s="86"/>
      <c r="ALW435" s="86"/>
      <c r="ALX435" s="86"/>
      <c r="ALY435" s="86"/>
      <c r="ALZ435" s="86"/>
      <c r="AMA435" s="86"/>
      <c r="AMB435" s="86"/>
      <c r="AMC435" s="86"/>
      <c r="AMD435" s="86"/>
      <c r="AME435" s="86"/>
      <c r="AMF435" s="86"/>
      <c r="AMG435" s="86"/>
      <c r="AMH435" s="86"/>
      <c r="AMI435" s="86"/>
      <c r="AMJ435" s="86"/>
      <c r="AMK435" s="86"/>
      <c r="AML435" s="86"/>
      <c r="AMM435" s="86"/>
      <c r="AMN435" s="86"/>
      <c r="AMO435" s="86"/>
      <c r="AMP435" s="86"/>
      <c r="AMQ435" s="86"/>
      <c r="AMR435" s="86"/>
      <c r="AMS435" s="86"/>
      <c r="AMT435" s="86"/>
      <c r="AMU435" s="86"/>
      <c r="AMV435" s="86"/>
      <c r="AMW435" s="86"/>
      <c r="AMX435" s="86"/>
      <c r="AMY435" s="86"/>
      <c r="AMZ435" s="86"/>
      <c r="ANA435" s="86"/>
      <c r="ANB435" s="86"/>
      <c r="ANC435" s="86"/>
      <c r="AND435" s="86"/>
      <c r="ANE435" s="86"/>
      <c r="ANF435" s="86"/>
      <c r="ANG435" s="86"/>
      <c r="ANH435" s="86"/>
      <c r="ANI435" s="86"/>
      <c r="ANJ435" s="86"/>
      <c r="ANK435" s="86"/>
      <c r="ANL435" s="86"/>
      <c r="ANM435" s="86"/>
      <c r="ANN435" s="86"/>
      <c r="ANO435" s="86"/>
      <c r="ANP435" s="86"/>
      <c r="ANQ435" s="86"/>
      <c r="ANR435" s="86"/>
      <c r="ANS435" s="86"/>
      <c r="ANT435" s="86"/>
      <c r="ANU435" s="86"/>
      <c r="ANV435" s="86"/>
      <c r="ANW435" s="86"/>
      <c r="ANX435" s="86"/>
      <c r="ANY435" s="86"/>
      <c r="ANZ435" s="86"/>
      <c r="AOA435" s="86"/>
      <c r="AOB435" s="86"/>
      <c r="AOC435" s="86"/>
      <c r="AOD435" s="86"/>
      <c r="AOE435" s="86"/>
      <c r="AOF435" s="86"/>
      <c r="AOG435" s="86"/>
      <c r="AOH435" s="86"/>
      <c r="AOI435" s="86"/>
      <c r="AOJ435" s="86"/>
      <c r="AOK435" s="86"/>
      <c r="AOL435" s="86"/>
      <c r="AOM435" s="86"/>
      <c r="AON435" s="86"/>
      <c r="AOO435" s="86"/>
      <c r="AOP435" s="86"/>
      <c r="AOQ435" s="86"/>
      <c r="AOR435" s="86"/>
      <c r="AOS435" s="86"/>
      <c r="AOT435" s="86"/>
      <c r="AOU435" s="86"/>
      <c r="AOV435" s="86"/>
      <c r="AOW435" s="86"/>
      <c r="AOX435" s="86"/>
      <c r="AOY435" s="86"/>
      <c r="AOZ435" s="86"/>
      <c r="APA435" s="86"/>
      <c r="APB435" s="86"/>
      <c r="APC435" s="86"/>
      <c r="APD435" s="86"/>
      <c r="APE435" s="86"/>
      <c r="APF435" s="86"/>
      <c r="APG435" s="86"/>
      <c r="APH435" s="86"/>
      <c r="API435" s="86"/>
      <c r="APJ435" s="86"/>
      <c r="APK435" s="86"/>
      <c r="APL435" s="86"/>
      <c r="APM435" s="86"/>
      <c r="APN435" s="86"/>
      <c r="APO435" s="86"/>
      <c r="APP435" s="86"/>
      <c r="APQ435" s="86"/>
      <c r="APR435" s="86"/>
      <c r="APS435" s="86"/>
      <c r="APT435" s="86"/>
      <c r="APU435" s="86"/>
      <c r="APV435" s="86"/>
      <c r="APW435" s="86"/>
      <c r="APX435" s="86"/>
      <c r="APY435" s="86"/>
      <c r="APZ435" s="86"/>
      <c r="AQA435" s="86"/>
      <c r="AQB435" s="86"/>
      <c r="AQC435" s="86"/>
      <c r="AQD435" s="86"/>
      <c r="AQE435" s="86"/>
      <c r="AQF435" s="86"/>
      <c r="AQG435" s="86"/>
      <c r="AQH435" s="86"/>
      <c r="AQI435" s="86"/>
      <c r="AQJ435" s="86"/>
      <c r="AQK435" s="86"/>
      <c r="AQL435" s="86"/>
      <c r="AQM435" s="86"/>
      <c r="AQN435" s="86"/>
      <c r="AQO435" s="86"/>
      <c r="AQP435" s="86"/>
      <c r="AQQ435" s="86"/>
      <c r="AQR435" s="86"/>
      <c r="AQS435" s="86"/>
      <c r="AQT435" s="86"/>
      <c r="AQU435" s="86"/>
      <c r="AQV435" s="86"/>
      <c r="AQW435" s="86"/>
      <c r="AQX435" s="86"/>
      <c r="AQY435" s="86"/>
      <c r="AQZ435" s="86"/>
      <c r="ARA435" s="86"/>
      <c r="ARB435" s="86"/>
      <c r="ARC435" s="86"/>
      <c r="ARD435" s="86"/>
      <c r="ARE435" s="86"/>
      <c r="ARF435" s="86"/>
      <c r="ARG435" s="86"/>
      <c r="ARH435" s="86"/>
      <c r="ARI435" s="86"/>
      <c r="ARJ435" s="86"/>
      <c r="ARK435" s="86"/>
      <c r="ARL435" s="86"/>
      <c r="ARM435" s="86"/>
      <c r="ARN435" s="86"/>
      <c r="ARO435" s="86"/>
      <c r="ARP435" s="86"/>
      <c r="ARQ435" s="86"/>
      <c r="ARR435" s="86"/>
      <c r="ARS435" s="86"/>
      <c r="ART435" s="86"/>
      <c r="ARU435" s="86"/>
      <c r="ARV435" s="86"/>
      <c r="ARW435" s="86"/>
      <c r="ARX435" s="86"/>
      <c r="ARY435" s="86"/>
      <c r="ARZ435" s="86"/>
      <c r="ASA435" s="86"/>
      <c r="ASB435" s="86"/>
      <c r="ASC435" s="86"/>
      <c r="ASD435" s="86"/>
      <c r="ASE435" s="86"/>
      <c r="ASF435" s="86"/>
      <c r="ASG435" s="86"/>
      <c r="ASH435" s="86"/>
      <c r="ASI435" s="86"/>
      <c r="ASJ435" s="86"/>
      <c r="ASK435" s="86"/>
      <c r="ASL435" s="86"/>
      <c r="ASM435" s="86"/>
      <c r="ASN435" s="86"/>
      <c r="ASO435" s="86"/>
      <c r="ASP435" s="86"/>
      <c r="ASQ435" s="86"/>
      <c r="ASR435" s="86"/>
      <c r="ASS435" s="86"/>
      <c r="AST435" s="86"/>
      <c r="ASU435" s="86"/>
      <c r="ASV435" s="86"/>
      <c r="ASW435" s="86"/>
      <c r="ASX435" s="86"/>
      <c r="ASY435" s="86"/>
      <c r="ASZ435" s="86"/>
      <c r="ATA435" s="86"/>
      <c r="ATB435" s="86"/>
      <c r="ATC435" s="86"/>
      <c r="ATD435" s="86"/>
      <c r="ATE435" s="86"/>
      <c r="ATF435" s="86"/>
      <c r="ATG435" s="86"/>
      <c r="ATH435" s="86"/>
      <c r="ATI435" s="86"/>
      <c r="ATJ435" s="86"/>
      <c r="ATK435" s="86"/>
      <c r="ATL435" s="86"/>
      <c r="ATM435" s="86"/>
      <c r="ATN435" s="86"/>
      <c r="ATO435" s="86"/>
      <c r="ATP435" s="86"/>
      <c r="ATQ435" s="86"/>
      <c r="ATR435" s="86"/>
      <c r="ATS435" s="86"/>
      <c r="ATT435" s="86"/>
      <c r="ATU435" s="86"/>
      <c r="ATV435" s="86"/>
      <c r="ATW435" s="86"/>
      <c r="ATX435" s="86"/>
      <c r="ATY435" s="86"/>
      <c r="ATZ435" s="86"/>
      <c r="AUA435" s="86"/>
      <c r="AUB435" s="86"/>
      <c r="AUC435" s="86"/>
      <c r="AUD435" s="86"/>
      <c r="AUE435" s="86"/>
      <c r="AUF435" s="86"/>
      <c r="AUG435" s="86"/>
      <c r="AUH435" s="86"/>
      <c r="AUI435" s="86"/>
      <c r="AUJ435" s="86"/>
      <c r="AUK435" s="86"/>
      <c r="AUL435" s="86"/>
      <c r="AUM435" s="86"/>
      <c r="AUN435" s="86"/>
      <c r="AUO435" s="86"/>
      <c r="AUP435" s="86"/>
      <c r="AUQ435" s="86"/>
      <c r="AUR435" s="86"/>
      <c r="AUS435" s="86"/>
      <c r="AUT435" s="86"/>
      <c r="AUU435" s="86"/>
      <c r="AUV435" s="86"/>
      <c r="AUW435" s="86"/>
      <c r="AUX435" s="86"/>
      <c r="AUY435" s="86"/>
      <c r="AUZ435" s="86"/>
      <c r="AVA435" s="86"/>
      <c r="AVB435" s="86"/>
      <c r="AVC435" s="86"/>
      <c r="AVD435" s="86"/>
      <c r="AVE435" s="86"/>
      <c r="AVF435" s="86"/>
      <c r="AVG435" s="86"/>
      <c r="AVH435" s="86"/>
      <c r="AVI435" s="86"/>
      <c r="AVJ435" s="86"/>
      <c r="AVK435" s="86"/>
      <c r="AVL435" s="86"/>
      <c r="AVM435" s="86"/>
      <c r="AVN435" s="86"/>
      <c r="AVO435" s="86"/>
      <c r="AVP435" s="86"/>
      <c r="AVQ435" s="86"/>
      <c r="AVR435" s="86"/>
      <c r="AVS435" s="86"/>
      <c r="AVT435" s="86"/>
      <c r="AVU435" s="86"/>
      <c r="AVV435" s="86"/>
      <c r="AVW435" s="86"/>
      <c r="AVX435" s="86"/>
      <c r="AVY435" s="86"/>
      <c r="AVZ435" s="86"/>
      <c r="AWA435" s="86"/>
      <c r="AWB435" s="86"/>
      <c r="AWC435" s="86"/>
      <c r="AWD435" s="86"/>
      <c r="AWE435" s="86"/>
      <c r="AWF435" s="86"/>
      <c r="AWG435" s="86"/>
      <c r="AWH435" s="86"/>
      <c r="AWI435" s="86"/>
      <c r="AWJ435" s="86"/>
      <c r="AWK435" s="86"/>
      <c r="AWL435" s="86"/>
      <c r="AWM435" s="86"/>
      <c r="AWN435" s="86"/>
      <c r="AWO435" s="86"/>
      <c r="AWP435" s="86"/>
      <c r="AWQ435" s="86"/>
      <c r="AWR435" s="86"/>
      <c r="AWS435" s="86"/>
      <c r="AWT435" s="86"/>
      <c r="AWU435" s="86"/>
      <c r="AWV435" s="86"/>
      <c r="AWW435" s="86"/>
      <c r="AWX435" s="86"/>
      <c r="AWY435" s="86"/>
      <c r="AWZ435" s="86"/>
      <c r="AXA435" s="86"/>
      <c r="AXB435" s="86"/>
      <c r="AXC435" s="86"/>
      <c r="AXD435" s="86"/>
      <c r="AXE435" s="86"/>
      <c r="AXF435" s="86"/>
      <c r="AXG435" s="86"/>
      <c r="AXH435" s="86"/>
      <c r="AXI435" s="86"/>
      <c r="AXJ435" s="86"/>
      <c r="AXK435" s="86"/>
      <c r="AXL435" s="86"/>
      <c r="AXM435" s="86"/>
      <c r="AXN435" s="86"/>
      <c r="AXO435" s="86"/>
      <c r="AXP435" s="86"/>
      <c r="AXQ435" s="86"/>
      <c r="AXR435" s="86"/>
      <c r="AXS435" s="86"/>
      <c r="AXT435" s="86"/>
      <c r="AXU435" s="86"/>
      <c r="AXV435" s="86"/>
      <c r="AXW435" s="86"/>
      <c r="AXX435" s="86"/>
      <c r="AXY435" s="86"/>
      <c r="AXZ435" s="86"/>
      <c r="AYA435" s="86"/>
      <c r="AYB435" s="86"/>
      <c r="AYC435" s="86"/>
      <c r="AYD435" s="86"/>
      <c r="AYE435" s="86"/>
      <c r="AYF435" s="86"/>
      <c r="AYG435" s="86"/>
      <c r="AYH435" s="86"/>
      <c r="AYI435" s="86"/>
      <c r="AYJ435" s="86"/>
      <c r="AYK435" s="86"/>
      <c r="AYL435" s="86"/>
      <c r="AYM435" s="86"/>
      <c r="AYN435" s="86"/>
      <c r="AYO435" s="86"/>
      <c r="AYP435" s="86"/>
      <c r="AYQ435" s="86"/>
      <c r="AYR435" s="86"/>
      <c r="AYS435" s="86"/>
      <c r="AYT435" s="86"/>
      <c r="AYU435" s="86"/>
      <c r="AYV435" s="86"/>
      <c r="AYW435" s="86"/>
      <c r="AYX435" s="86"/>
      <c r="AYY435" s="86"/>
      <c r="AYZ435" s="86"/>
      <c r="AZA435" s="86"/>
      <c r="AZB435" s="86"/>
      <c r="AZC435" s="86"/>
      <c r="AZD435" s="86"/>
      <c r="AZE435" s="86"/>
      <c r="AZF435" s="86"/>
      <c r="AZG435" s="86"/>
      <c r="AZH435" s="86"/>
      <c r="AZI435" s="86"/>
      <c r="AZJ435" s="86"/>
      <c r="AZK435" s="86"/>
      <c r="AZL435" s="86"/>
      <c r="AZM435" s="86"/>
      <c r="AZN435" s="86"/>
      <c r="AZO435" s="86"/>
      <c r="AZP435" s="86"/>
      <c r="AZQ435" s="86"/>
      <c r="AZR435" s="86"/>
      <c r="AZS435" s="86"/>
      <c r="AZT435" s="86"/>
      <c r="AZU435" s="86"/>
      <c r="AZV435" s="86"/>
      <c r="AZW435" s="86"/>
      <c r="AZX435" s="86"/>
      <c r="AZY435" s="86"/>
      <c r="AZZ435" s="86"/>
      <c r="BAA435" s="86"/>
      <c r="BAB435" s="86"/>
      <c r="BAC435" s="86"/>
      <c r="BAD435" s="86"/>
      <c r="BAE435" s="86"/>
      <c r="BAF435" s="86"/>
      <c r="BAG435" s="86"/>
      <c r="BAH435" s="86"/>
      <c r="BAI435" s="86"/>
      <c r="BAJ435" s="86"/>
      <c r="BAK435" s="86"/>
      <c r="BAL435" s="86"/>
      <c r="BAM435" s="86"/>
      <c r="BAN435" s="86"/>
      <c r="BAO435" s="86"/>
      <c r="BAP435" s="86"/>
      <c r="BAQ435" s="86"/>
      <c r="BAR435" s="86"/>
      <c r="BAS435" s="86"/>
      <c r="BAT435" s="86"/>
      <c r="BAU435" s="86"/>
      <c r="BAV435" s="86"/>
      <c r="BAW435" s="86"/>
      <c r="BAX435" s="86"/>
      <c r="BAY435" s="86"/>
      <c r="BAZ435" s="86"/>
      <c r="BBA435" s="86"/>
      <c r="BBB435" s="86"/>
      <c r="BBC435" s="86"/>
      <c r="BBD435" s="86"/>
      <c r="BBE435" s="86"/>
      <c r="BBF435" s="86"/>
      <c r="BBG435" s="86"/>
      <c r="BBH435" s="86"/>
      <c r="BBI435" s="86"/>
      <c r="BBJ435" s="86"/>
      <c r="BBK435" s="86"/>
      <c r="BBL435" s="86"/>
      <c r="BBM435" s="86"/>
      <c r="BBN435" s="86"/>
      <c r="BBO435" s="86"/>
      <c r="BBP435" s="86"/>
      <c r="BBQ435" s="86"/>
      <c r="BBR435" s="86"/>
      <c r="BBS435" s="86"/>
      <c r="BBT435" s="86"/>
      <c r="BBU435" s="86"/>
      <c r="BBV435" s="86"/>
      <c r="BBW435" s="86"/>
      <c r="BBX435" s="86"/>
      <c r="BBY435" s="86"/>
      <c r="BBZ435" s="86"/>
      <c r="BCA435" s="86"/>
      <c r="BCB435" s="86"/>
      <c r="BCC435" s="86"/>
      <c r="BCD435" s="86"/>
      <c r="BCE435" s="86"/>
      <c r="BCF435" s="86"/>
      <c r="BCG435" s="86"/>
      <c r="BCH435" s="86"/>
      <c r="BCI435" s="86"/>
      <c r="BCJ435" s="86"/>
      <c r="BCK435" s="86"/>
      <c r="BCL435" s="86"/>
      <c r="BCM435" s="86"/>
      <c r="BCN435" s="86"/>
      <c r="BCO435" s="86"/>
      <c r="BCP435" s="86"/>
      <c r="BCQ435" s="86"/>
      <c r="BCR435" s="86"/>
      <c r="BCS435" s="86"/>
      <c r="BCT435" s="86"/>
      <c r="BCU435" s="86"/>
      <c r="BCV435" s="86"/>
      <c r="BCW435" s="86"/>
      <c r="BCX435" s="86"/>
      <c r="BCY435" s="86"/>
      <c r="BCZ435" s="86"/>
      <c r="BDA435" s="86"/>
      <c r="BDB435" s="86"/>
      <c r="BDC435" s="86"/>
      <c r="BDD435" s="86"/>
      <c r="BDE435" s="86"/>
      <c r="BDF435" s="86"/>
      <c r="BDG435" s="86"/>
      <c r="BDH435" s="86"/>
      <c r="BDI435" s="86"/>
      <c r="BDJ435" s="86"/>
      <c r="BDK435" s="86"/>
      <c r="BDL435" s="86"/>
      <c r="BDM435" s="86"/>
      <c r="BDN435" s="86"/>
      <c r="BDO435" s="86"/>
      <c r="BDP435" s="86"/>
      <c r="BDQ435" s="86"/>
      <c r="BDR435" s="86"/>
      <c r="BDS435" s="86"/>
      <c r="BDT435" s="86"/>
      <c r="BDU435" s="86"/>
      <c r="BDV435" s="86"/>
      <c r="BDW435" s="86"/>
      <c r="BDX435" s="86"/>
      <c r="BDY435" s="86"/>
      <c r="BDZ435" s="86"/>
      <c r="BEA435" s="86"/>
      <c r="BEB435" s="86"/>
      <c r="BEC435" s="86"/>
      <c r="BED435" s="86"/>
      <c r="BEE435" s="86"/>
      <c r="BEF435" s="86"/>
      <c r="BEG435" s="86"/>
      <c r="BEH435" s="86"/>
      <c r="BEI435" s="86"/>
      <c r="BEJ435" s="86"/>
      <c r="BEK435" s="86"/>
      <c r="BEL435" s="86"/>
      <c r="BEM435" s="86"/>
      <c r="BEN435" s="86"/>
      <c r="BEO435" s="86"/>
      <c r="BEP435" s="86"/>
      <c r="BEQ435" s="86"/>
      <c r="BER435" s="86"/>
      <c r="BES435" s="86"/>
      <c r="BET435" s="86"/>
      <c r="BEU435" s="86"/>
      <c r="BEV435" s="86"/>
      <c r="BEW435" s="86"/>
      <c r="BEX435" s="86"/>
      <c r="BEY435" s="86"/>
      <c r="BEZ435" s="86"/>
      <c r="BFA435" s="86"/>
      <c r="BFB435" s="86"/>
      <c r="BFC435" s="86"/>
      <c r="BFD435" s="86"/>
      <c r="BFE435" s="86"/>
      <c r="BFF435" s="86"/>
      <c r="BFG435" s="86"/>
      <c r="BFH435" s="86"/>
      <c r="BFI435" s="86"/>
      <c r="BFJ435" s="86"/>
      <c r="BFK435" s="86"/>
      <c r="BFL435" s="86"/>
      <c r="BFM435" s="86"/>
      <c r="BFN435" s="86"/>
      <c r="BFO435" s="86"/>
      <c r="BFP435" s="86"/>
      <c r="BFQ435" s="86"/>
      <c r="BFR435" s="86"/>
      <c r="BFS435" s="86"/>
      <c r="BFT435" s="86"/>
      <c r="BFU435" s="86"/>
      <c r="BFV435" s="86"/>
      <c r="BFW435" s="86"/>
      <c r="BFX435" s="86"/>
      <c r="BFY435" s="86"/>
      <c r="BFZ435" s="86"/>
      <c r="BGA435" s="86"/>
      <c r="BGB435" s="86"/>
      <c r="BGC435" s="86"/>
      <c r="BGD435" s="86"/>
      <c r="BGE435" s="86"/>
      <c r="BGF435" s="86"/>
      <c r="BGG435" s="86"/>
      <c r="BGH435" s="86"/>
      <c r="BGI435" s="86"/>
      <c r="BGJ435" s="86"/>
      <c r="BGK435" s="86"/>
      <c r="BGL435" s="86"/>
      <c r="BGM435" s="86"/>
      <c r="BGN435" s="86"/>
      <c r="BGO435" s="86"/>
      <c r="BGP435" s="86"/>
      <c r="BGQ435" s="86"/>
      <c r="BGR435" s="86"/>
      <c r="BGS435" s="86"/>
      <c r="BGT435" s="86"/>
      <c r="BGU435" s="86"/>
      <c r="BGV435" s="86"/>
      <c r="BGW435" s="86"/>
      <c r="BGX435" s="86"/>
      <c r="BGY435" s="86"/>
      <c r="BGZ435" s="86"/>
      <c r="BHA435" s="86"/>
      <c r="BHB435" s="86"/>
      <c r="BHC435" s="86"/>
      <c r="BHD435" s="86"/>
      <c r="BHE435" s="86"/>
      <c r="BHF435" s="86"/>
      <c r="BHG435" s="86"/>
      <c r="BHH435" s="86"/>
      <c r="BHI435" s="86"/>
      <c r="BHJ435" s="86"/>
      <c r="BHK435" s="86"/>
      <c r="BHL435" s="86"/>
      <c r="BHM435" s="86"/>
      <c r="BHN435" s="86"/>
      <c r="BHO435" s="86"/>
      <c r="BHP435" s="86"/>
      <c r="BHQ435" s="86"/>
      <c r="BHR435" s="86"/>
      <c r="BHS435" s="86"/>
      <c r="BHT435" s="86"/>
      <c r="BHU435" s="86"/>
      <c r="BHV435" s="86"/>
      <c r="BHW435" s="86"/>
      <c r="BHX435" s="86"/>
      <c r="BHY435" s="86"/>
      <c r="BHZ435" s="86"/>
      <c r="BIA435" s="86"/>
      <c r="BIB435" s="86"/>
      <c r="BIC435" s="86"/>
      <c r="BID435" s="86"/>
      <c r="BIE435" s="86"/>
      <c r="BIF435" s="86"/>
      <c r="BIG435" s="86"/>
      <c r="BIH435" s="86"/>
      <c r="BII435" s="86"/>
      <c r="BIJ435" s="86"/>
      <c r="BIK435" s="86"/>
      <c r="BIL435" s="86"/>
      <c r="BIM435" s="86"/>
      <c r="BIN435" s="86"/>
      <c r="BIO435" s="86"/>
      <c r="BIP435" s="86"/>
      <c r="BIQ435" s="86"/>
      <c r="BIR435" s="86"/>
      <c r="BIS435" s="86"/>
      <c r="BIT435" s="86"/>
      <c r="BIU435" s="86"/>
      <c r="BIV435" s="86"/>
      <c r="BIW435" s="86"/>
      <c r="BIX435" s="86"/>
      <c r="BIY435" s="86"/>
      <c r="BIZ435" s="86"/>
      <c r="BJA435" s="86"/>
      <c r="BJB435" s="86"/>
      <c r="BJC435" s="86"/>
      <c r="BJD435" s="86"/>
      <c r="BJE435" s="86"/>
      <c r="BJF435" s="86"/>
      <c r="BJG435" s="86"/>
      <c r="BJH435" s="86"/>
      <c r="BJI435" s="86"/>
      <c r="BJJ435" s="86"/>
      <c r="BJK435" s="86"/>
      <c r="BJL435" s="86"/>
      <c r="BJM435" s="86"/>
      <c r="BJN435" s="86"/>
      <c r="BJO435" s="86"/>
      <c r="BJP435" s="86"/>
      <c r="BJQ435" s="86"/>
      <c r="BJR435" s="86"/>
      <c r="BJS435" s="86"/>
      <c r="BJT435" s="86"/>
      <c r="BJU435" s="86"/>
      <c r="BJV435" s="86"/>
      <c r="BJW435" s="86"/>
      <c r="BJX435" s="86"/>
      <c r="BJY435" s="86"/>
      <c r="BJZ435" s="86"/>
      <c r="BKA435" s="86"/>
      <c r="BKB435" s="86"/>
      <c r="BKC435" s="86"/>
      <c r="BKD435" s="86"/>
      <c r="BKE435" s="86"/>
      <c r="BKF435" s="86"/>
      <c r="BKG435" s="86"/>
      <c r="BKH435" s="86"/>
      <c r="BKI435" s="86"/>
      <c r="BKJ435" s="86"/>
      <c r="BKK435" s="86"/>
      <c r="BKL435" s="86"/>
      <c r="BKM435" s="86"/>
      <c r="BKN435" s="86"/>
      <c r="BKO435" s="86"/>
      <c r="BKP435" s="86"/>
      <c r="BKQ435" s="86"/>
      <c r="BKR435" s="86"/>
      <c r="BKS435" s="86"/>
      <c r="BKT435" s="86"/>
      <c r="BKU435" s="86"/>
      <c r="BKV435" s="86"/>
      <c r="BKW435" s="86"/>
      <c r="BKX435" s="86"/>
      <c r="BKY435" s="86"/>
      <c r="BKZ435" s="86"/>
      <c r="BLA435" s="86"/>
      <c r="BLB435" s="86"/>
      <c r="BLC435" s="86"/>
      <c r="BLD435" s="86"/>
      <c r="BLE435" s="86"/>
      <c r="BLF435" s="86"/>
      <c r="BLG435" s="86"/>
      <c r="BLH435" s="86"/>
      <c r="BLI435" s="86"/>
      <c r="BLJ435" s="86"/>
      <c r="BLK435" s="86"/>
      <c r="BLL435" s="86"/>
      <c r="BLM435" s="86"/>
      <c r="BLN435" s="86"/>
      <c r="BLO435" s="86"/>
      <c r="BLP435" s="86"/>
      <c r="BLQ435" s="86"/>
      <c r="BLR435" s="86"/>
      <c r="BLS435" s="86"/>
      <c r="BLT435" s="86"/>
      <c r="BLU435" s="86"/>
      <c r="BLV435" s="86"/>
      <c r="BLW435" s="86"/>
      <c r="BLX435" s="86"/>
      <c r="BLY435" s="86"/>
      <c r="BLZ435" s="86"/>
      <c r="BMA435" s="86"/>
      <c r="BMB435" s="86"/>
      <c r="BMC435" s="86"/>
      <c r="BMD435" s="86"/>
      <c r="BME435" s="86"/>
      <c r="BMF435" s="86"/>
      <c r="BMG435" s="86"/>
      <c r="BMH435" s="86"/>
      <c r="BMI435" s="86"/>
      <c r="BMJ435" s="86"/>
      <c r="BMK435" s="86"/>
      <c r="BML435" s="86"/>
      <c r="BMM435" s="86"/>
      <c r="BMN435" s="86"/>
      <c r="BMO435" s="86"/>
      <c r="BMP435" s="86"/>
      <c r="BMQ435" s="86"/>
      <c r="BMR435" s="86"/>
      <c r="BMS435" s="86"/>
      <c r="BMT435" s="86"/>
      <c r="BMU435" s="86"/>
      <c r="BMV435" s="86"/>
      <c r="BMW435" s="86"/>
      <c r="BMX435" s="86"/>
      <c r="BMY435" s="86"/>
      <c r="BMZ435" s="86"/>
      <c r="BNA435" s="86"/>
      <c r="BNB435" s="86"/>
      <c r="BNC435" s="86"/>
      <c r="BND435" s="86"/>
      <c r="BNE435" s="86"/>
      <c r="BNF435" s="86"/>
      <c r="BNG435" s="86"/>
      <c r="BNH435" s="86"/>
      <c r="BNI435" s="86"/>
      <c r="BNJ435" s="86"/>
      <c r="BNK435" s="86"/>
      <c r="BNL435" s="86"/>
      <c r="BNM435" s="86"/>
      <c r="BNN435" s="86"/>
      <c r="BNO435" s="86"/>
      <c r="BNP435" s="86"/>
      <c r="BNQ435" s="86"/>
      <c r="BNR435" s="86"/>
      <c r="BNS435" s="86"/>
      <c r="BNT435" s="86"/>
      <c r="BNU435" s="86"/>
      <c r="BNV435" s="86"/>
      <c r="BNW435" s="86"/>
      <c r="BNX435" s="86"/>
      <c r="BNY435" s="86"/>
      <c r="BNZ435" s="86"/>
      <c r="BOA435" s="86"/>
      <c r="BOB435" s="86"/>
      <c r="BOC435" s="86"/>
      <c r="BOD435" s="86"/>
      <c r="BOE435" s="86"/>
      <c r="BOF435" s="86"/>
      <c r="BOG435" s="86"/>
      <c r="BOH435" s="86"/>
      <c r="BOI435" s="86"/>
      <c r="BOJ435" s="86"/>
      <c r="BOK435" s="86"/>
      <c r="BOL435" s="86"/>
      <c r="BOM435" s="86"/>
      <c r="BON435" s="86"/>
      <c r="BOO435" s="86"/>
      <c r="BOP435" s="86"/>
      <c r="BOQ435" s="86"/>
      <c r="BOR435" s="86"/>
      <c r="BOS435" s="86"/>
      <c r="BOT435" s="86"/>
      <c r="BOU435" s="86"/>
      <c r="BOV435" s="86"/>
      <c r="BOW435" s="86"/>
      <c r="BOX435" s="86"/>
      <c r="BOY435" s="86"/>
      <c r="BOZ435" s="86"/>
      <c r="BPA435" s="86"/>
      <c r="BPB435" s="86"/>
      <c r="BPC435" s="86"/>
      <c r="BPD435" s="86"/>
      <c r="BPE435" s="86"/>
      <c r="BPF435" s="86"/>
      <c r="BPG435" s="86"/>
      <c r="BPH435" s="86"/>
      <c r="BPI435" s="86"/>
      <c r="BPJ435" s="86"/>
      <c r="BPK435" s="86"/>
      <c r="BPL435" s="86"/>
      <c r="BPM435" s="86"/>
      <c r="BPN435" s="86"/>
      <c r="BPO435" s="86"/>
      <c r="BPP435" s="86"/>
      <c r="BPQ435" s="86"/>
      <c r="BPR435" s="86"/>
      <c r="BPS435" s="86"/>
      <c r="BPT435" s="86"/>
      <c r="BPU435" s="86"/>
      <c r="BPV435" s="86"/>
      <c r="BPW435" s="86"/>
      <c r="BPX435" s="86"/>
      <c r="BPY435" s="86"/>
      <c r="BPZ435" s="86"/>
      <c r="BQA435" s="86"/>
      <c r="BQB435" s="86"/>
      <c r="BQC435" s="86"/>
      <c r="BQD435" s="86"/>
      <c r="BQE435" s="86"/>
      <c r="BQF435" s="86"/>
      <c r="BQG435" s="86"/>
      <c r="BQH435" s="86"/>
      <c r="BQI435" s="86"/>
      <c r="BQJ435" s="86"/>
      <c r="BQK435" s="86"/>
      <c r="BQL435" s="86"/>
      <c r="BQM435" s="86"/>
      <c r="BQN435" s="86"/>
      <c r="BQO435" s="86"/>
      <c r="BQP435" s="86"/>
      <c r="BQQ435" s="86"/>
      <c r="BQR435" s="86"/>
      <c r="BQS435" s="86"/>
      <c r="BQT435" s="86"/>
      <c r="BQU435" s="86"/>
      <c r="BQV435" s="86"/>
      <c r="BQW435" s="86"/>
      <c r="BQX435" s="86"/>
      <c r="BQY435" s="86"/>
      <c r="BQZ435" s="86"/>
      <c r="BRA435" s="86"/>
      <c r="BRB435" s="86"/>
      <c r="BRC435" s="86"/>
      <c r="BRD435" s="86"/>
      <c r="BRE435" s="86"/>
      <c r="BRF435" s="86"/>
      <c r="BRG435" s="86"/>
      <c r="BRH435" s="86"/>
      <c r="BRI435" s="86"/>
      <c r="BRJ435" s="86"/>
      <c r="BRK435" s="86"/>
      <c r="BRL435" s="86"/>
      <c r="BRM435" s="86"/>
      <c r="BRN435" s="86"/>
      <c r="BRO435" s="86"/>
      <c r="BRP435" s="86"/>
      <c r="BRQ435" s="86"/>
      <c r="BRR435" s="86"/>
      <c r="BRS435" s="86"/>
      <c r="BRT435" s="86"/>
      <c r="BRU435" s="86"/>
      <c r="BRV435" s="86"/>
      <c r="BRW435" s="86"/>
      <c r="BRX435" s="86"/>
      <c r="BRY435" s="86"/>
      <c r="BRZ435" s="86"/>
      <c r="BSA435" s="86"/>
      <c r="BSB435" s="86"/>
      <c r="BSC435" s="86"/>
      <c r="BSD435" s="86"/>
      <c r="BSE435" s="86"/>
      <c r="BSF435" s="86"/>
      <c r="BSG435" s="86"/>
      <c r="BSH435" s="86"/>
      <c r="BSI435" s="86"/>
      <c r="BSJ435" s="86"/>
      <c r="BSK435" s="86"/>
      <c r="BSL435" s="86"/>
      <c r="BSM435" s="86"/>
      <c r="BSN435" s="86"/>
      <c r="BSO435" s="86"/>
      <c r="BSP435" s="86"/>
      <c r="BSQ435" s="86"/>
      <c r="BSR435" s="86"/>
      <c r="BSS435" s="86"/>
      <c r="BST435" s="86"/>
      <c r="BSU435" s="86"/>
      <c r="BSV435" s="86"/>
      <c r="BSW435" s="86"/>
      <c r="BSX435" s="86"/>
      <c r="BSY435" s="86"/>
      <c r="BSZ435" s="86"/>
      <c r="BTA435" s="86"/>
      <c r="BTB435" s="86"/>
      <c r="BTC435" s="86"/>
      <c r="BTD435" s="86"/>
      <c r="BTE435" s="86"/>
      <c r="BTF435" s="86"/>
      <c r="BTG435" s="86"/>
      <c r="BTH435" s="86"/>
      <c r="BTI435" s="86"/>
      <c r="BTJ435" s="86"/>
      <c r="BTK435" s="86"/>
      <c r="BTL435" s="86"/>
      <c r="BTM435" s="86"/>
      <c r="BTN435" s="86"/>
      <c r="BTO435" s="86"/>
      <c r="BTP435" s="86"/>
      <c r="BTQ435" s="86"/>
      <c r="BTR435" s="86"/>
      <c r="BTS435" s="86"/>
      <c r="BTT435" s="86"/>
      <c r="BTU435" s="86"/>
      <c r="BTV435" s="86"/>
      <c r="BTW435" s="86"/>
      <c r="BTX435" s="86"/>
      <c r="BTY435" s="86"/>
      <c r="BTZ435" s="86"/>
      <c r="BUA435" s="86"/>
      <c r="BUB435" s="86"/>
      <c r="BUC435" s="86"/>
      <c r="BUD435" s="86"/>
      <c r="BUE435" s="86"/>
      <c r="BUF435" s="86"/>
      <c r="BUG435" s="86"/>
      <c r="BUH435" s="86"/>
      <c r="BUI435" s="86"/>
      <c r="BUJ435" s="86"/>
      <c r="BUK435" s="86"/>
      <c r="BUL435" s="86"/>
      <c r="BUM435" s="86"/>
      <c r="BUN435" s="86"/>
      <c r="BUO435" s="86"/>
      <c r="BUP435" s="86"/>
      <c r="BUQ435" s="86"/>
      <c r="BUR435" s="86"/>
      <c r="BUS435" s="86"/>
      <c r="BUT435" s="86"/>
      <c r="BUU435" s="86"/>
      <c r="BUV435" s="86"/>
      <c r="BUW435" s="86"/>
      <c r="BUX435" s="86"/>
      <c r="BUY435" s="86"/>
      <c r="BUZ435" s="86"/>
      <c r="BVA435" s="86"/>
      <c r="BVB435" s="86"/>
      <c r="BVC435" s="86"/>
      <c r="BVD435" s="86"/>
      <c r="BVE435" s="86"/>
      <c r="BVF435" s="86"/>
      <c r="BVG435" s="86"/>
      <c r="BVH435" s="86"/>
      <c r="BVI435" s="86"/>
      <c r="BVJ435" s="86"/>
      <c r="BVK435" s="86"/>
      <c r="BVL435" s="86"/>
      <c r="BVM435" s="86"/>
      <c r="BVN435" s="86"/>
      <c r="BVO435" s="86"/>
      <c r="BVP435" s="86"/>
      <c r="BVQ435" s="86"/>
      <c r="BVR435" s="86"/>
      <c r="BVS435" s="86"/>
      <c r="BVT435" s="86"/>
      <c r="BVU435" s="86"/>
      <c r="BVV435" s="86"/>
      <c r="BVW435" s="86"/>
      <c r="BVX435" s="86"/>
      <c r="BVY435" s="86"/>
      <c r="BVZ435" s="86"/>
      <c r="BWA435" s="86"/>
      <c r="BWB435" s="86"/>
      <c r="BWC435" s="86"/>
      <c r="BWD435" s="86"/>
      <c r="BWE435" s="86"/>
      <c r="BWF435" s="86"/>
      <c r="BWG435" s="86"/>
      <c r="BWH435" s="86"/>
      <c r="BWI435" s="86"/>
      <c r="BWJ435" s="86"/>
      <c r="BWK435" s="86"/>
      <c r="BWL435" s="86"/>
      <c r="BWM435" s="86"/>
      <c r="BWN435" s="86"/>
      <c r="BWO435" s="86"/>
      <c r="BWP435" s="86"/>
      <c r="BWQ435" s="86"/>
      <c r="BWR435" s="86"/>
      <c r="BWS435" s="86"/>
      <c r="BWT435" s="86"/>
      <c r="BWU435" s="86"/>
      <c r="BWV435" s="86"/>
      <c r="BWW435" s="86"/>
      <c r="BWX435" s="86"/>
      <c r="BWY435" s="86"/>
      <c r="BWZ435" s="86"/>
      <c r="BXA435" s="86"/>
      <c r="BXB435" s="86"/>
      <c r="BXC435" s="86"/>
      <c r="BXD435" s="86"/>
      <c r="BXE435" s="86"/>
      <c r="BXF435" s="86"/>
      <c r="BXG435" s="86"/>
      <c r="BXH435" s="86"/>
      <c r="BXI435" s="86"/>
      <c r="BXJ435" s="86"/>
      <c r="BXK435" s="86"/>
      <c r="BXL435" s="86"/>
      <c r="BXM435" s="86"/>
      <c r="BXN435" s="86"/>
      <c r="BXO435" s="86"/>
      <c r="BXP435" s="86"/>
      <c r="BXQ435" s="86"/>
      <c r="BXR435" s="86"/>
      <c r="BXS435" s="86"/>
      <c r="BXT435" s="86"/>
      <c r="BXU435" s="86"/>
      <c r="BXV435" s="86"/>
      <c r="BXW435" s="86"/>
      <c r="BXX435" s="86"/>
      <c r="BXY435" s="86"/>
      <c r="BXZ435" s="86"/>
      <c r="BYA435" s="86"/>
      <c r="BYB435" s="86"/>
      <c r="BYC435" s="86"/>
      <c r="BYD435" s="86"/>
      <c r="BYE435" s="86"/>
      <c r="BYF435" s="86"/>
      <c r="BYG435" s="86"/>
      <c r="BYH435" s="86"/>
      <c r="BYI435" s="86"/>
      <c r="BYJ435" s="86"/>
      <c r="BYK435" s="86"/>
      <c r="BYL435" s="86"/>
      <c r="BYM435" s="86"/>
      <c r="BYN435" s="86"/>
      <c r="BYO435" s="86"/>
      <c r="BYP435" s="86"/>
      <c r="BYQ435" s="86"/>
      <c r="BYR435" s="86"/>
      <c r="BYS435" s="86"/>
      <c r="BYT435" s="86"/>
      <c r="BYU435" s="86"/>
      <c r="BYV435" s="86"/>
      <c r="BYW435" s="86"/>
      <c r="BYX435" s="86"/>
      <c r="BYY435" s="86"/>
      <c r="BYZ435" s="86"/>
      <c r="BZA435" s="86"/>
      <c r="BZB435" s="86"/>
      <c r="BZC435" s="86"/>
      <c r="BZD435" s="86"/>
      <c r="BZE435" s="86"/>
      <c r="BZF435" s="86"/>
      <c r="BZG435" s="86"/>
      <c r="BZH435" s="86"/>
      <c r="BZI435" s="86"/>
      <c r="BZJ435" s="86"/>
      <c r="BZK435" s="86"/>
      <c r="BZL435" s="86"/>
      <c r="BZM435" s="86"/>
      <c r="BZN435" s="86"/>
      <c r="BZO435" s="86"/>
      <c r="BZP435" s="86"/>
      <c r="BZQ435" s="86"/>
      <c r="BZR435" s="86"/>
      <c r="BZS435" s="86"/>
      <c r="BZT435" s="86"/>
      <c r="BZU435" s="86"/>
      <c r="BZV435" s="86"/>
      <c r="BZW435" s="86"/>
      <c r="BZX435" s="86"/>
      <c r="BZY435" s="86"/>
      <c r="BZZ435" s="86"/>
      <c r="CAA435" s="86"/>
      <c r="CAB435" s="86"/>
      <c r="CAC435" s="86"/>
      <c r="CAD435" s="86"/>
      <c r="CAE435" s="86"/>
      <c r="CAF435" s="86"/>
      <c r="CAG435" s="86"/>
      <c r="CAH435" s="86"/>
      <c r="CAI435" s="86"/>
      <c r="CAJ435" s="86"/>
      <c r="CAK435" s="86"/>
      <c r="CAL435" s="86"/>
      <c r="CAM435" s="86"/>
      <c r="CAN435" s="86"/>
      <c r="CAO435" s="86"/>
      <c r="CAP435" s="86"/>
      <c r="CAQ435" s="86"/>
      <c r="CAR435" s="86"/>
      <c r="CAS435" s="86"/>
      <c r="CAT435" s="86"/>
      <c r="CAU435" s="86"/>
      <c r="CAV435" s="86"/>
      <c r="CAW435" s="86"/>
      <c r="CAX435" s="86"/>
      <c r="CAY435" s="86"/>
      <c r="CAZ435" s="86"/>
      <c r="CBA435" s="86"/>
      <c r="CBB435" s="86"/>
      <c r="CBC435" s="86"/>
      <c r="CBD435" s="86"/>
      <c r="CBE435" s="86"/>
      <c r="CBF435" s="86"/>
      <c r="CBG435" s="86"/>
      <c r="CBH435" s="86"/>
      <c r="CBI435" s="86"/>
      <c r="CBJ435" s="86"/>
      <c r="CBK435" s="86"/>
      <c r="CBL435" s="86"/>
      <c r="CBM435" s="86"/>
      <c r="CBN435" s="86"/>
      <c r="CBO435" s="86"/>
      <c r="CBP435" s="86"/>
      <c r="CBQ435" s="86"/>
      <c r="CBR435" s="86"/>
      <c r="CBS435" s="86"/>
      <c r="CBT435" s="86"/>
      <c r="CBU435" s="86"/>
      <c r="CBV435" s="86"/>
      <c r="CBW435" s="86"/>
      <c r="CBX435" s="86"/>
      <c r="CBY435" s="86"/>
      <c r="CBZ435" s="86"/>
      <c r="CCA435" s="86"/>
      <c r="CCB435" s="86"/>
      <c r="CCC435" s="86"/>
      <c r="CCD435" s="86"/>
      <c r="CCE435" s="86"/>
      <c r="CCF435" s="86"/>
      <c r="CCG435" s="86"/>
      <c r="CCH435" s="86"/>
      <c r="CCI435" s="86"/>
      <c r="CCJ435" s="86"/>
      <c r="CCK435" s="86"/>
      <c r="CCL435" s="86"/>
      <c r="CCM435" s="86"/>
      <c r="CCN435" s="86"/>
      <c r="CCO435" s="86"/>
      <c r="CCP435" s="86"/>
      <c r="CCQ435" s="86"/>
      <c r="CCR435" s="86"/>
      <c r="CCS435" s="86"/>
      <c r="CCT435" s="86"/>
      <c r="CCU435" s="86"/>
      <c r="CCV435" s="86"/>
      <c r="CCW435" s="86"/>
      <c r="CCX435" s="86"/>
      <c r="CCY435" s="86"/>
      <c r="CCZ435" s="86"/>
      <c r="CDA435" s="86"/>
      <c r="CDB435" s="86"/>
      <c r="CDC435" s="86"/>
      <c r="CDD435" s="86"/>
      <c r="CDE435" s="86"/>
      <c r="CDF435" s="86"/>
      <c r="CDG435" s="86"/>
      <c r="CDH435" s="86"/>
      <c r="CDI435" s="86"/>
      <c r="CDJ435" s="86"/>
      <c r="CDK435" s="86"/>
      <c r="CDL435" s="86"/>
      <c r="CDM435" s="86"/>
      <c r="CDN435" s="86"/>
      <c r="CDO435" s="86"/>
      <c r="CDP435" s="86"/>
      <c r="CDQ435" s="86"/>
      <c r="CDR435" s="86"/>
      <c r="CDS435" s="86"/>
      <c r="CDT435" s="86"/>
      <c r="CDU435" s="86"/>
      <c r="CDV435" s="86"/>
      <c r="CDW435" s="86"/>
      <c r="CDX435" s="86"/>
      <c r="CDY435" s="86"/>
      <c r="CDZ435" s="86"/>
      <c r="CEA435" s="86"/>
      <c r="CEB435" s="86"/>
      <c r="CEC435" s="86"/>
      <c r="CED435" s="86"/>
      <c r="CEE435" s="86"/>
      <c r="CEF435" s="86"/>
      <c r="CEG435" s="86"/>
      <c r="CEH435" s="86"/>
      <c r="CEI435" s="86"/>
      <c r="CEJ435" s="86"/>
      <c r="CEK435" s="86"/>
      <c r="CEL435" s="86"/>
      <c r="CEM435" s="86"/>
      <c r="CEN435" s="86"/>
      <c r="CEO435" s="86"/>
      <c r="CEP435" s="86"/>
      <c r="CEQ435" s="86"/>
      <c r="CER435" s="86"/>
      <c r="CES435" s="86"/>
      <c r="CET435" s="86"/>
      <c r="CEU435" s="86"/>
      <c r="CEV435" s="86"/>
      <c r="CEW435" s="86"/>
      <c r="CEX435" s="86"/>
      <c r="CEY435" s="86"/>
      <c r="CEZ435" s="86"/>
      <c r="CFA435" s="86"/>
      <c r="CFB435" s="86"/>
      <c r="CFC435" s="86"/>
      <c r="CFD435" s="86"/>
      <c r="CFE435" s="86"/>
      <c r="CFF435" s="86"/>
      <c r="CFG435" s="86"/>
      <c r="CFH435" s="86"/>
      <c r="CFI435" s="86"/>
      <c r="CFJ435" s="86"/>
      <c r="CFK435" s="86"/>
      <c r="CFL435" s="86"/>
      <c r="CFM435" s="86"/>
      <c r="CFN435" s="86"/>
      <c r="CFO435" s="86"/>
      <c r="CFP435" s="86"/>
      <c r="CFQ435" s="86"/>
      <c r="CFR435" s="86"/>
      <c r="CFS435" s="86"/>
      <c r="CFT435" s="86"/>
      <c r="CFU435" s="86"/>
      <c r="CFV435" s="86"/>
      <c r="CFW435" s="86"/>
      <c r="CFX435" s="86"/>
      <c r="CFY435" s="86"/>
      <c r="CFZ435" s="86"/>
      <c r="CGA435" s="86"/>
      <c r="CGB435" s="86"/>
      <c r="CGC435" s="86"/>
      <c r="CGD435" s="86"/>
      <c r="CGE435" s="86"/>
      <c r="CGF435" s="86"/>
      <c r="CGG435" s="86"/>
      <c r="CGH435" s="86"/>
      <c r="CGI435" s="86"/>
      <c r="CGJ435" s="86"/>
      <c r="CGK435" s="86"/>
      <c r="CGL435" s="86"/>
      <c r="CGM435" s="86"/>
      <c r="CGN435" s="86"/>
      <c r="CGO435" s="86"/>
      <c r="CGP435" s="86"/>
      <c r="CGQ435" s="86"/>
      <c r="CGR435" s="86"/>
      <c r="CGS435" s="86"/>
      <c r="CGT435" s="86"/>
      <c r="CGU435" s="86"/>
      <c r="CGV435" s="86"/>
      <c r="CGW435" s="86"/>
      <c r="CGX435" s="86"/>
      <c r="CGY435" s="86"/>
      <c r="CGZ435" s="86"/>
      <c r="CHA435" s="86"/>
      <c r="CHB435" s="86"/>
      <c r="CHC435" s="86"/>
      <c r="CHD435" s="86"/>
      <c r="CHE435" s="86"/>
      <c r="CHF435" s="86"/>
      <c r="CHG435" s="86"/>
      <c r="CHH435" s="86"/>
      <c r="CHI435" s="86"/>
      <c r="CHJ435" s="86"/>
      <c r="CHK435" s="86"/>
      <c r="CHL435" s="86"/>
      <c r="CHM435" s="86"/>
      <c r="CHN435" s="86"/>
      <c r="CHO435" s="86"/>
      <c r="CHP435" s="86"/>
      <c r="CHQ435" s="86"/>
      <c r="CHR435" s="86"/>
      <c r="CHS435" s="86"/>
      <c r="CHT435" s="86"/>
      <c r="CHU435" s="86"/>
      <c r="CHV435" s="86"/>
      <c r="CHW435" s="86"/>
      <c r="CHX435" s="86"/>
      <c r="CHY435" s="86"/>
      <c r="CHZ435" s="86"/>
      <c r="CIA435" s="86"/>
      <c r="CIB435" s="86"/>
      <c r="CIC435" s="86"/>
      <c r="CID435" s="86"/>
      <c r="CIE435" s="86"/>
      <c r="CIF435" s="86"/>
      <c r="CIG435" s="86"/>
      <c r="CIH435" s="86"/>
      <c r="CII435" s="86"/>
      <c r="CIJ435" s="86"/>
      <c r="CIK435" s="86"/>
      <c r="CIL435" s="86"/>
      <c r="CIM435" s="86"/>
      <c r="CIN435" s="86"/>
      <c r="CIO435" s="86"/>
      <c r="CIP435" s="86"/>
      <c r="CIQ435" s="86"/>
      <c r="CIR435" s="86"/>
      <c r="CIS435" s="86"/>
      <c r="CIT435" s="86"/>
      <c r="CIU435" s="86"/>
      <c r="CIV435" s="86"/>
      <c r="CIW435" s="86"/>
      <c r="CIX435" s="86"/>
      <c r="CIY435" s="86"/>
      <c r="CIZ435" s="86"/>
      <c r="CJA435" s="86"/>
      <c r="CJB435" s="86"/>
      <c r="CJC435" s="86"/>
      <c r="CJD435" s="86"/>
      <c r="CJE435" s="86"/>
      <c r="CJF435" s="86"/>
      <c r="CJG435" s="86"/>
      <c r="CJH435" s="86"/>
      <c r="CJI435" s="86"/>
      <c r="CJJ435" s="86"/>
      <c r="CJK435" s="86"/>
      <c r="CJL435" s="86"/>
      <c r="CJM435" s="86"/>
      <c r="CJN435" s="86"/>
      <c r="CJO435" s="86"/>
      <c r="CJP435" s="86"/>
      <c r="CJQ435" s="86"/>
      <c r="CJR435" s="86"/>
      <c r="CJS435" s="86"/>
      <c r="CJT435" s="86"/>
      <c r="CJU435" s="86"/>
      <c r="CJV435" s="86"/>
      <c r="CJW435" s="86"/>
      <c r="CJX435" s="86"/>
      <c r="CJY435" s="86"/>
      <c r="CJZ435" s="86"/>
      <c r="CKA435" s="86"/>
      <c r="CKB435" s="86"/>
      <c r="CKC435" s="86"/>
      <c r="CKD435" s="86"/>
      <c r="CKE435" s="86"/>
      <c r="CKF435" s="86"/>
      <c r="CKG435" s="86"/>
      <c r="CKH435" s="86"/>
      <c r="CKI435" s="86"/>
      <c r="CKJ435" s="86"/>
      <c r="CKK435" s="86"/>
      <c r="CKL435" s="86"/>
      <c r="CKM435" s="86"/>
      <c r="CKN435" s="86"/>
      <c r="CKO435" s="86"/>
      <c r="CKP435" s="86"/>
      <c r="CKQ435" s="86"/>
      <c r="CKR435" s="86"/>
      <c r="CKS435" s="86"/>
      <c r="CKT435" s="86"/>
      <c r="CKU435" s="86"/>
      <c r="CKV435" s="86"/>
      <c r="CKW435" s="86"/>
      <c r="CKX435" s="86"/>
      <c r="CKY435" s="86"/>
      <c r="CKZ435" s="86"/>
      <c r="CLA435" s="86"/>
      <c r="CLB435" s="86"/>
      <c r="CLC435" s="86"/>
      <c r="CLD435" s="86"/>
      <c r="CLE435" s="86"/>
      <c r="CLF435" s="86"/>
      <c r="CLG435" s="86"/>
      <c r="CLH435" s="86"/>
      <c r="CLI435" s="86"/>
      <c r="CLJ435" s="86"/>
      <c r="CLK435" s="86"/>
      <c r="CLL435" s="86"/>
      <c r="CLM435" s="86"/>
      <c r="CLN435" s="86"/>
      <c r="CLO435" s="86"/>
      <c r="CLP435" s="86"/>
      <c r="CLQ435" s="86"/>
      <c r="CLR435" s="86"/>
      <c r="CLS435" s="86"/>
      <c r="CLT435" s="86"/>
      <c r="CLU435" s="86"/>
      <c r="CLV435" s="86"/>
      <c r="CLW435" s="86"/>
      <c r="CLX435" s="86"/>
      <c r="CLY435" s="86"/>
      <c r="CLZ435" s="86"/>
      <c r="CMA435" s="86"/>
      <c r="CMB435" s="86"/>
      <c r="CMC435" s="86"/>
      <c r="CMD435" s="86"/>
      <c r="CME435" s="86"/>
      <c r="CMF435" s="86"/>
      <c r="CMG435" s="86"/>
      <c r="CMH435" s="86"/>
      <c r="CMI435" s="86"/>
      <c r="CMJ435" s="86"/>
      <c r="CMK435" s="86"/>
      <c r="CML435" s="86"/>
      <c r="CMM435" s="86"/>
      <c r="CMN435" s="86"/>
      <c r="CMO435" s="86"/>
      <c r="CMP435" s="86"/>
      <c r="CMQ435" s="86"/>
      <c r="CMR435" s="86"/>
      <c r="CMS435" s="86"/>
      <c r="CMT435" s="86"/>
      <c r="CMU435" s="86"/>
      <c r="CMV435" s="86"/>
      <c r="CMW435" s="86"/>
      <c r="CMX435" s="86"/>
      <c r="CMY435" s="86"/>
      <c r="CMZ435" s="86"/>
      <c r="CNA435" s="86"/>
      <c r="CNB435" s="86"/>
      <c r="CNC435" s="86"/>
      <c r="CND435" s="86"/>
      <c r="CNE435" s="86"/>
      <c r="CNF435" s="86"/>
      <c r="CNG435" s="86"/>
      <c r="CNH435" s="86"/>
      <c r="CNI435" s="86"/>
      <c r="CNJ435" s="86"/>
      <c r="CNK435" s="86"/>
      <c r="CNL435" s="86"/>
      <c r="CNM435" s="86"/>
      <c r="CNN435" s="86"/>
      <c r="CNO435" s="86"/>
      <c r="CNP435" s="86"/>
      <c r="CNQ435" s="86"/>
      <c r="CNR435" s="86"/>
      <c r="CNS435" s="86"/>
      <c r="CNT435" s="86"/>
      <c r="CNU435" s="86"/>
      <c r="CNV435" s="86"/>
      <c r="CNW435" s="86"/>
      <c r="CNX435" s="86"/>
      <c r="CNY435" s="86"/>
      <c r="CNZ435" s="86"/>
      <c r="COA435" s="86"/>
      <c r="COB435" s="86"/>
      <c r="COC435" s="86"/>
      <c r="COD435" s="86"/>
      <c r="COE435" s="86"/>
      <c r="COF435" s="86"/>
      <c r="COG435" s="86"/>
      <c r="COH435" s="86"/>
      <c r="COI435" s="86"/>
      <c r="COJ435" s="86"/>
      <c r="COK435" s="86"/>
      <c r="COL435" s="86"/>
      <c r="COM435" s="86"/>
      <c r="CON435" s="86"/>
      <c r="COO435" s="86"/>
      <c r="COP435" s="86"/>
      <c r="COQ435" s="86"/>
      <c r="COR435" s="86"/>
      <c r="COS435" s="86"/>
      <c r="COT435" s="86"/>
      <c r="COU435" s="86"/>
      <c r="COV435" s="86"/>
      <c r="COW435" s="86"/>
      <c r="COX435" s="86"/>
      <c r="COY435" s="86"/>
      <c r="COZ435" s="86"/>
      <c r="CPA435" s="86"/>
      <c r="CPB435" s="86"/>
      <c r="CPC435" s="86"/>
      <c r="CPD435" s="86"/>
      <c r="CPE435" s="86"/>
      <c r="CPF435" s="86"/>
      <c r="CPG435" s="86"/>
      <c r="CPH435" s="86"/>
      <c r="CPI435" s="86"/>
      <c r="CPJ435" s="86"/>
      <c r="CPK435" s="86"/>
      <c r="CPL435" s="86"/>
      <c r="CPM435" s="86"/>
      <c r="CPN435" s="86"/>
      <c r="CPO435" s="86"/>
      <c r="CPP435" s="86"/>
      <c r="CPQ435" s="86"/>
      <c r="CPR435" s="86"/>
      <c r="CPS435" s="86"/>
      <c r="CPT435" s="86"/>
      <c r="CPU435" s="86"/>
      <c r="CPV435" s="86"/>
      <c r="CPW435" s="86"/>
      <c r="CPX435" s="86"/>
      <c r="CPY435" s="86"/>
      <c r="CPZ435" s="86"/>
      <c r="CQA435" s="86"/>
      <c r="CQB435" s="86"/>
      <c r="CQC435" s="86"/>
      <c r="CQD435" s="86"/>
      <c r="CQE435" s="86"/>
      <c r="CQF435" s="86"/>
      <c r="CQG435" s="86"/>
      <c r="CQH435" s="86"/>
      <c r="CQI435" s="86"/>
      <c r="CQJ435" s="86"/>
      <c r="CQK435" s="86"/>
      <c r="CQL435" s="86"/>
      <c r="CQM435" s="86"/>
      <c r="CQN435" s="86"/>
      <c r="CQO435" s="86"/>
      <c r="CQP435" s="86"/>
      <c r="CQQ435" s="86"/>
      <c r="CQR435" s="86"/>
      <c r="CQS435" s="86"/>
      <c r="CQT435" s="86"/>
      <c r="CQU435" s="86"/>
      <c r="CQV435" s="86"/>
      <c r="CQW435" s="86"/>
      <c r="CQX435" s="86"/>
      <c r="CQY435" s="86"/>
      <c r="CQZ435" s="86"/>
      <c r="CRA435" s="86"/>
      <c r="CRB435" s="86"/>
      <c r="CRC435" s="86"/>
      <c r="CRD435" s="86"/>
      <c r="CRE435" s="86"/>
      <c r="CRF435" s="86"/>
      <c r="CRG435" s="86"/>
      <c r="CRH435" s="86"/>
      <c r="CRI435" s="86"/>
      <c r="CRJ435" s="86"/>
      <c r="CRK435" s="86"/>
      <c r="CRL435" s="86"/>
      <c r="CRM435" s="86"/>
      <c r="CRN435" s="86"/>
      <c r="CRO435" s="86"/>
      <c r="CRP435" s="86"/>
      <c r="CRQ435" s="86"/>
      <c r="CRR435" s="86"/>
      <c r="CRS435" s="86"/>
      <c r="CRT435" s="86"/>
      <c r="CRU435" s="86"/>
      <c r="CRV435" s="86"/>
      <c r="CRW435" s="86"/>
      <c r="CRX435" s="86"/>
      <c r="CRY435" s="86"/>
      <c r="CRZ435" s="86"/>
      <c r="CSA435" s="86"/>
      <c r="CSB435" s="86"/>
      <c r="CSC435" s="86"/>
      <c r="CSD435" s="86"/>
      <c r="CSE435" s="86"/>
      <c r="CSF435" s="86"/>
      <c r="CSG435" s="86"/>
      <c r="CSH435" s="86"/>
      <c r="CSI435" s="86"/>
      <c r="CSJ435" s="86"/>
      <c r="CSK435" s="86"/>
      <c r="CSL435" s="86"/>
      <c r="CSM435" s="86"/>
      <c r="CSN435" s="86"/>
      <c r="CSO435" s="86"/>
      <c r="CSP435" s="86"/>
      <c r="CSQ435" s="86"/>
      <c r="CSR435" s="86"/>
      <c r="CSS435" s="86"/>
      <c r="CST435" s="86"/>
      <c r="CSU435" s="86"/>
      <c r="CSV435" s="86"/>
      <c r="CSW435" s="86"/>
      <c r="CSX435" s="86"/>
      <c r="CSY435" s="86"/>
      <c r="CSZ435" s="86"/>
      <c r="CTA435" s="86"/>
      <c r="CTB435" s="86"/>
      <c r="CTC435" s="86"/>
      <c r="CTD435" s="86"/>
      <c r="CTE435" s="86"/>
      <c r="CTF435" s="86"/>
      <c r="CTG435" s="86"/>
      <c r="CTH435" s="86"/>
      <c r="CTI435" s="86"/>
      <c r="CTJ435" s="86"/>
      <c r="CTK435" s="86"/>
      <c r="CTL435" s="86"/>
      <c r="CTM435" s="86"/>
      <c r="CTN435" s="86"/>
      <c r="CTO435" s="86"/>
      <c r="CTP435" s="86"/>
      <c r="CTQ435" s="86"/>
      <c r="CTR435" s="86"/>
      <c r="CTS435" s="86"/>
      <c r="CTT435" s="86"/>
      <c r="CTU435" s="86"/>
      <c r="CTV435" s="86"/>
      <c r="CTW435" s="86"/>
      <c r="CTX435" s="86"/>
      <c r="CTY435" s="86"/>
      <c r="CTZ435" s="86"/>
      <c r="CUA435" s="86"/>
      <c r="CUB435" s="86"/>
      <c r="CUC435" s="86"/>
      <c r="CUD435" s="86"/>
      <c r="CUE435" s="86"/>
      <c r="CUF435" s="86"/>
      <c r="CUG435" s="86"/>
      <c r="CUH435" s="86"/>
      <c r="CUI435" s="86"/>
      <c r="CUJ435" s="86"/>
      <c r="CUK435" s="86"/>
      <c r="CUL435" s="86"/>
      <c r="CUM435" s="86"/>
      <c r="CUN435" s="86"/>
      <c r="CUO435" s="86"/>
      <c r="CUP435" s="86"/>
      <c r="CUQ435" s="86"/>
      <c r="CUR435" s="86"/>
      <c r="CUS435" s="86"/>
      <c r="CUT435" s="86"/>
      <c r="CUU435" s="86"/>
      <c r="CUV435" s="86"/>
      <c r="CUW435" s="86"/>
      <c r="CUX435" s="86"/>
      <c r="CUY435" s="86"/>
      <c r="CUZ435" s="86"/>
      <c r="CVA435" s="86"/>
      <c r="CVB435" s="86"/>
      <c r="CVC435" s="86"/>
      <c r="CVD435" s="86"/>
      <c r="CVE435" s="86"/>
      <c r="CVF435" s="86"/>
      <c r="CVG435" s="86"/>
      <c r="CVH435" s="86"/>
      <c r="CVI435" s="86"/>
      <c r="CVJ435" s="86"/>
      <c r="CVK435" s="86"/>
      <c r="CVL435" s="86"/>
      <c r="CVM435" s="86"/>
      <c r="CVN435" s="86"/>
      <c r="CVO435" s="86"/>
      <c r="CVP435" s="86"/>
      <c r="CVQ435" s="86"/>
      <c r="CVR435" s="86"/>
      <c r="CVS435" s="86"/>
      <c r="CVT435" s="86"/>
      <c r="CVU435" s="86"/>
      <c r="CVV435" s="86"/>
      <c r="CVW435" s="86"/>
      <c r="CVX435" s="86"/>
      <c r="CVY435" s="86"/>
      <c r="CVZ435" s="86"/>
      <c r="CWA435" s="86"/>
      <c r="CWB435" s="86"/>
      <c r="CWC435" s="86"/>
      <c r="CWD435" s="86"/>
      <c r="CWE435" s="86"/>
      <c r="CWF435" s="86"/>
      <c r="CWG435" s="86"/>
      <c r="CWH435" s="86"/>
      <c r="CWI435" s="86"/>
      <c r="CWJ435" s="86"/>
      <c r="CWK435" s="86"/>
      <c r="CWL435" s="86"/>
      <c r="CWM435" s="86"/>
      <c r="CWN435" s="86"/>
      <c r="CWO435" s="86"/>
      <c r="CWP435" s="86"/>
      <c r="CWQ435" s="86"/>
      <c r="CWR435" s="86"/>
      <c r="CWS435" s="86"/>
      <c r="CWT435" s="86"/>
      <c r="CWU435" s="86"/>
      <c r="CWV435" s="86"/>
      <c r="CWW435" s="86"/>
      <c r="CWX435" s="86"/>
      <c r="CWY435" s="86"/>
      <c r="CWZ435" s="86"/>
      <c r="CXA435" s="86"/>
      <c r="CXB435" s="86"/>
      <c r="CXC435" s="86"/>
      <c r="CXD435" s="86"/>
      <c r="CXE435" s="86"/>
      <c r="CXF435" s="86"/>
      <c r="CXG435" s="86"/>
      <c r="CXH435" s="86"/>
      <c r="CXI435" s="86"/>
      <c r="CXJ435" s="86"/>
      <c r="CXK435" s="86"/>
      <c r="CXL435" s="86"/>
      <c r="CXM435" s="86"/>
      <c r="CXN435" s="86"/>
      <c r="CXO435" s="86"/>
      <c r="CXP435" s="86"/>
      <c r="CXQ435" s="86"/>
      <c r="CXR435" s="86"/>
      <c r="CXS435" s="86"/>
      <c r="CXT435" s="86"/>
      <c r="CXU435" s="86"/>
      <c r="CXV435" s="86"/>
      <c r="CXW435" s="86"/>
      <c r="CXX435" s="86"/>
      <c r="CXY435" s="86"/>
      <c r="CXZ435" s="86"/>
      <c r="CYA435" s="86"/>
      <c r="CYB435" s="86"/>
      <c r="CYC435" s="86"/>
      <c r="CYD435" s="86"/>
      <c r="CYE435" s="86"/>
      <c r="CYF435" s="86"/>
      <c r="CYG435" s="86"/>
      <c r="CYH435" s="86"/>
      <c r="CYI435" s="86"/>
      <c r="CYJ435" s="86"/>
      <c r="CYK435" s="86"/>
      <c r="CYL435" s="86"/>
      <c r="CYM435" s="86"/>
      <c r="CYN435" s="86"/>
      <c r="CYO435" s="86"/>
      <c r="CYP435" s="86"/>
      <c r="CYQ435" s="86"/>
      <c r="CYR435" s="86"/>
      <c r="CYS435" s="86"/>
      <c r="CYT435" s="86"/>
      <c r="CYU435" s="86"/>
      <c r="CYV435" s="86"/>
      <c r="CYW435" s="86"/>
      <c r="CYX435" s="86"/>
      <c r="CYY435" s="86"/>
      <c r="CYZ435" s="86"/>
      <c r="CZA435" s="86"/>
      <c r="CZB435" s="86"/>
      <c r="CZC435" s="86"/>
      <c r="CZD435" s="86"/>
      <c r="CZE435" s="86"/>
      <c r="CZF435" s="86"/>
      <c r="CZG435" s="86"/>
      <c r="CZH435" s="86"/>
      <c r="CZI435" s="86"/>
      <c r="CZJ435" s="86"/>
      <c r="CZK435" s="86"/>
      <c r="CZL435" s="86"/>
      <c r="CZM435" s="86"/>
      <c r="CZN435" s="86"/>
      <c r="CZO435" s="86"/>
      <c r="CZP435" s="86"/>
      <c r="CZQ435" s="86"/>
      <c r="CZR435" s="86"/>
      <c r="CZS435" s="86"/>
      <c r="CZT435" s="86"/>
      <c r="CZU435" s="86"/>
      <c r="CZV435" s="86"/>
      <c r="CZW435" s="86"/>
      <c r="CZX435" s="86"/>
      <c r="CZY435" s="86"/>
      <c r="CZZ435" s="86"/>
      <c r="DAA435" s="86"/>
      <c r="DAB435" s="86"/>
      <c r="DAC435" s="86"/>
      <c r="DAD435" s="86"/>
      <c r="DAE435" s="86"/>
      <c r="DAF435" s="86"/>
      <c r="DAG435" s="86"/>
      <c r="DAH435" s="86"/>
      <c r="DAI435" s="86"/>
      <c r="DAJ435" s="86"/>
      <c r="DAK435" s="86"/>
      <c r="DAL435" s="86"/>
      <c r="DAM435" s="86"/>
      <c r="DAN435" s="86"/>
      <c r="DAO435" s="86"/>
      <c r="DAP435" s="86"/>
      <c r="DAQ435" s="86"/>
      <c r="DAR435" s="86"/>
      <c r="DAS435" s="86"/>
      <c r="DAT435" s="86"/>
      <c r="DAU435" s="86"/>
      <c r="DAV435" s="86"/>
      <c r="DAW435" s="86"/>
      <c r="DAX435" s="86"/>
      <c r="DAY435" s="86"/>
      <c r="DAZ435" s="86"/>
      <c r="DBA435" s="86"/>
      <c r="DBB435" s="86"/>
      <c r="DBC435" s="86"/>
      <c r="DBD435" s="86"/>
      <c r="DBE435" s="86"/>
      <c r="DBF435" s="86"/>
      <c r="DBG435" s="86"/>
      <c r="DBH435" s="86"/>
      <c r="DBI435" s="86"/>
      <c r="DBJ435" s="86"/>
      <c r="DBK435" s="86"/>
      <c r="DBL435" s="86"/>
      <c r="DBM435" s="86"/>
      <c r="DBN435" s="86"/>
      <c r="DBO435" s="86"/>
      <c r="DBP435" s="86"/>
      <c r="DBQ435" s="86"/>
      <c r="DBR435" s="86"/>
      <c r="DBS435" s="86"/>
      <c r="DBT435" s="86"/>
      <c r="DBU435" s="86"/>
      <c r="DBV435" s="86"/>
      <c r="DBW435" s="86"/>
      <c r="DBX435" s="86"/>
      <c r="DBY435" s="86"/>
      <c r="DBZ435" s="86"/>
      <c r="DCA435" s="86"/>
      <c r="DCB435" s="86"/>
      <c r="DCC435" s="86"/>
      <c r="DCD435" s="86"/>
      <c r="DCE435" s="86"/>
      <c r="DCF435" s="86"/>
      <c r="DCG435" s="86"/>
      <c r="DCH435" s="86"/>
      <c r="DCI435" s="86"/>
      <c r="DCJ435" s="86"/>
      <c r="DCK435" s="86"/>
      <c r="DCL435" s="86"/>
      <c r="DCM435" s="86"/>
      <c r="DCN435" s="86"/>
      <c r="DCO435" s="86"/>
      <c r="DCP435" s="86"/>
      <c r="DCQ435" s="86"/>
      <c r="DCR435" s="86"/>
      <c r="DCS435" s="86"/>
      <c r="DCT435" s="86"/>
      <c r="DCU435" s="86"/>
      <c r="DCV435" s="86"/>
      <c r="DCW435" s="86"/>
      <c r="DCX435" s="86"/>
      <c r="DCY435" s="86"/>
      <c r="DCZ435" s="86"/>
      <c r="DDA435" s="86"/>
      <c r="DDB435" s="86"/>
      <c r="DDC435" s="86"/>
      <c r="DDD435" s="86"/>
      <c r="DDE435" s="86"/>
      <c r="DDF435" s="86"/>
      <c r="DDG435" s="86"/>
      <c r="DDH435" s="86"/>
      <c r="DDI435" s="86"/>
      <c r="DDJ435" s="86"/>
      <c r="DDK435" s="86"/>
      <c r="DDL435" s="86"/>
      <c r="DDM435" s="86"/>
      <c r="DDN435" s="86"/>
      <c r="DDO435" s="86"/>
      <c r="DDP435" s="86"/>
      <c r="DDQ435" s="86"/>
      <c r="DDR435" s="86"/>
      <c r="DDS435" s="86"/>
      <c r="DDT435" s="86"/>
      <c r="DDU435" s="86"/>
      <c r="DDV435" s="86"/>
      <c r="DDW435" s="86"/>
      <c r="DDX435" s="86"/>
      <c r="DDY435" s="86"/>
      <c r="DDZ435" s="86"/>
      <c r="DEA435" s="86"/>
      <c r="DEB435" s="86"/>
      <c r="DEC435" s="86"/>
      <c r="DED435" s="86"/>
      <c r="DEE435" s="86"/>
      <c r="DEF435" s="86"/>
      <c r="DEG435" s="86"/>
      <c r="DEH435" s="86"/>
      <c r="DEI435" s="86"/>
      <c r="DEJ435" s="86"/>
      <c r="DEK435" s="86"/>
      <c r="DEL435" s="86"/>
      <c r="DEM435" s="86"/>
      <c r="DEN435" s="86"/>
      <c r="DEO435" s="86"/>
      <c r="DEP435" s="86"/>
      <c r="DEQ435" s="86"/>
      <c r="DER435" s="86"/>
      <c r="DES435" s="86"/>
      <c r="DET435" s="86"/>
      <c r="DEU435" s="86"/>
      <c r="DEV435" s="86"/>
      <c r="DEW435" s="86"/>
      <c r="DEX435" s="86"/>
      <c r="DEY435" s="86"/>
      <c r="DEZ435" s="86"/>
      <c r="DFA435" s="86"/>
      <c r="DFB435" s="86"/>
      <c r="DFC435" s="86"/>
      <c r="DFD435" s="86"/>
      <c r="DFE435" s="86"/>
      <c r="DFF435" s="86"/>
      <c r="DFG435" s="86"/>
      <c r="DFH435" s="86"/>
      <c r="DFI435" s="86"/>
      <c r="DFJ435" s="86"/>
      <c r="DFK435" s="86"/>
      <c r="DFL435" s="86"/>
      <c r="DFM435" s="86"/>
      <c r="DFN435" s="86"/>
      <c r="DFO435" s="86"/>
      <c r="DFP435" s="86"/>
      <c r="DFQ435" s="86"/>
      <c r="DFR435" s="86"/>
      <c r="DFS435" s="86"/>
      <c r="DFT435" s="86"/>
      <c r="DFU435" s="86"/>
      <c r="DFV435" s="86"/>
      <c r="DFW435" s="86"/>
      <c r="DFX435" s="86"/>
      <c r="DFY435" s="86"/>
      <c r="DFZ435" s="86"/>
      <c r="DGA435" s="86"/>
      <c r="DGB435" s="86"/>
      <c r="DGC435" s="86"/>
      <c r="DGD435" s="86"/>
      <c r="DGE435" s="86"/>
      <c r="DGF435" s="86"/>
      <c r="DGG435" s="86"/>
      <c r="DGH435" s="86"/>
      <c r="DGI435" s="86"/>
      <c r="DGJ435" s="86"/>
      <c r="DGK435" s="86"/>
      <c r="DGL435" s="86"/>
      <c r="DGM435" s="86"/>
      <c r="DGN435" s="86"/>
      <c r="DGO435" s="86"/>
      <c r="DGP435" s="86"/>
      <c r="DGQ435" s="86"/>
      <c r="DGR435" s="86"/>
      <c r="DGS435" s="86"/>
      <c r="DGT435" s="86"/>
      <c r="DGU435" s="86"/>
      <c r="DGV435" s="86"/>
      <c r="DGW435" s="86"/>
      <c r="DGX435" s="86"/>
      <c r="DGY435" s="86"/>
      <c r="DGZ435" s="86"/>
      <c r="DHA435" s="86"/>
      <c r="DHB435" s="86"/>
      <c r="DHC435" s="86"/>
      <c r="DHD435" s="86"/>
      <c r="DHE435" s="86"/>
      <c r="DHF435" s="86"/>
      <c r="DHG435" s="86"/>
      <c r="DHH435" s="86"/>
      <c r="DHI435" s="86"/>
      <c r="DHJ435" s="86"/>
      <c r="DHK435" s="86"/>
      <c r="DHL435" s="86"/>
      <c r="DHM435" s="86"/>
      <c r="DHN435" s="86"/>
      <c r="DHO435" s="86"/>
      <c r="DHP435" s="86"/>
      <c r="DHQ435" s="86"/>
      <c r="DHR435" s="86"/>
      <c r="DHS435" s="86"/>
      <c r="DHT435" s="86"/>
      <c r="DHU435" s="86"/>
      <c r="DHV435" s="86"/>
      <c r="DHW435" s="86"/>
      <c r="DHX435" s="86"/>
      <c r="DHY435" s="86"/>
      <c r="DHZ435" s="86"/>
      <c r="DIA435" s="86"/>
      <c r="DIB435" s="86"/>
      <c r="DIC435" s="86"/>
      <c r="DID435" s="86"/>
      <c r="DIE435" s="86"/>
      <c r="DIF435" s="86"/>
      <c r="DIG435" s="86"/>
      <c r="DIH435" s="86"/>
      <c r="DII435" s="86"/>
      <c r="DIJ435" s="86"/>
      <c r="DIK435" s="86"/>
      <c r="DIL435" s="86"/>
      <c r="DIM435" s="86"/>
      <c r="DIN435" s="86"/>
      <c r="DIO435" s="86"/>
      <c r="DIP435" s="86"/>
      <c r="DIQ435" s="86"/>
      <c r="DIR435" s="86"/>
      <c r="DIS435" s="86"/>
      <c r="DIT435" s="86"/>
      <c r="DIU435" s="86"/>
      <c r="DIV435" s="86"/>
      <c r="DIW435" s="86"/>
      <c r="DIX435" s="86"/>
      <c r="DIY435" s="86"/>
      <c r="DIZ435" s="86"/>
      <c r="DJA435" s="86"/>
      <c r="DJB435" s="86"/>
      <c r="DJC435" s="86"/>
      <c r="DJD435" s="86"/>
      <c r="DJE435" s="86"/>
      <c r="DJF435" s="86"/>
      <c r="DJG435" s="86"/>
      <c r="DJH435" s="86"/>
      <c r="DJI435" s="86"/>
      <c r="DJJ435" s="86"/>
      <c r="DJK435" s="86"/>
      <c r="DJL435" s="86"/>
      <c r="DJM435" s="86"/>
      <c r="DJN435" s="86"/>
      <c r="DJO435" s="86"/>
      <c r="DJP435" s="86"/>
      <c r="DJQ435" s="86"/>
      <c r="DJR435" s="86"/>
      <c r="DJS435" s="86"/>
      <c r="DJT435" s="86"/>
      <c r="DJU435" s="86"/>
      <c r="DJV435" s="86"/>
      <c r="DJW435" s="86"/>
      <c r="DJX435" s="86"/>
      <c r="DJY435" s="86"/>
      <c r="DJZ435" s="86"/>
      <c r="DKA435" s="86"/>
      <c r="DKB435" s="86"/>
      <c r="DKC435" s="86"/>
      <c r="DKD435" s="86"/>
      <c r="DKE435" s="86"/>
      <c r="DKF435" s="86"/>
      <c r="DKG435" s="86"/>
      <c r="DKH435" s="86"/>
      <c r="DKI435" s="86"/>
      <c r="DKJ435" s="86"/>
      <c r="DKK435" s="86"/>
      <c r="DKL435" s="86"/>
      <c r="DKM435" s="86"/>
      <c r="DKN435" s="86"/>
      <c r="DKO435" s="86"/>
      <c r="DKP435" s="86"/>
      <c r="DKQ435" s="86"/>
      <c r="DKR435" s="86"/>
      <c r="DKS435" s="86"/>
      <c r="DKT435" s="86"/>
      <c r="DKU435" s="86"/>
      <c r="DKV435" s="86"/>
      <c r="DKW435" s="86"/>
      <c r="DKX435" s="86"/>
      <c r="DKY435" s="86"/>
      <c r="DKZ435" s="86"/>
      <c r="DLA435" s="86"/>
      <c r="DLB435" s="86"/>
      <c r="DLC435" s="86"/>
      <c r="DLD435" s="86"/>
      <c r="DLE435" s="86"/>
      <c r="DLF435" s="86"/>
      <c r="DLG435" s="86"/>
      <c r="DLH435" s="86"/>
      <c r="DLI435" s="86"/>
      <c r="DLJ435" s="86"/>
      <c r="DLK435" s="86"/>
      <c r="DLL435" s="86"/>
      <c r="DLM435" s="86"/>
      <c r="DLN435" s="86"/>
      <c r="DLO435" s="86"/>
      <c r="DLP435" s="86"/>
      <c r="DLQ435" s="86"/>
      <c r="DLR435" s="86"/>
      <c r="DLS435" s="86"/>
      <c r="DLT435" s="86"/>
      <c r="DLU435" s="86"/>
      <c r="DLV435" s="86"/>
      <c r="DLW435" s="86"/>
      <c r="DLX435" s="86"/>
      <c r="DLY435" s="86"/>
      <c r="DLZ435" s="86"/>
      <c r="DMA435" s="86"/>
      <c r="DMB435" s="86"/>
      <c r="DMC435" s="86"/>
      <c r="DMD435" s="86"/>
      <c r="DME435" s="86"/>
      <c r="DMF435" s="86"/>
      <c r="DMG435" s="86"/>
      <c r="DMH435" s="86"/>
      <c r="DMI435" s="86"/>
      <c r="DMJ435" s="86"/>
      <c r="DMK435" s="86"/>
      <c r="DML435" s="86"/>
      <c r="DMM435" s="86"/>
      <c r="DMN435" s="86"/>
      <c r="DMO435" s="86"/>
      <c r="DMP435" s="86"/>
      <c r="DMQ435" s="86"/>
      <c r="DMR435" s="86"/>
      <c r="DMS435" s="86"/>
      <c r="DMT435" s="86"/>
      <c r="DMU435" s="86"/>
      <c r="DMV435" s="86"/>
      <c r="DMW435" s="86"/>
      <c r="DMX435" s="86"/>
      <c r="DMY435" s="86"/>
      <c r="DMZ435" s="86"/>
      <c r="DNA435" s="86"/>
      <c r="DNB435" s="86"/>
      <c r="DNC435" s="86"/>
      <c r="DND435" s="86"/>
      <c r="DNE435" s="86"/>
      <c r="DNF435" s="86"/>
      <c r="DNG435" s="86"/>
      <c r="DNH435" s="86"/>
      <c r="DNI435" s="86"/>
      <c r="DNJ435" s="86"/>
      <c r="DNK435" s="86"/>
      <c r="DNL435" s="86"/>
      <c r="DNM435" s="86"/>
      <c r="DNN435" s="86"/>
      <c r="DNO435" s="86"/>
      <c r="DNP435" s="86"/>
      <c r="DNQ435" s="86"/>
      <c r="DNR435" s="86"/>
      <c r="DNS435" s="86"/>
      <c r="DNT435" s="86"/>
      <c r="DNU435" s="86"/>
      <c r="DNV435" s="86"/>
      <c r="DNW435" s="86"/>
      <c r="DNX435" s="86"/>
      <c r="DNY435" s="86"/>
      <c r="DNZ435" s="86"/>
      <c r="DOA435" s="86"/>
      <c r="DOB435" s="86"/>
      <c r="DOC435" s="86"/>
      <c r="DOD435" s="86"/>
      <c r="DOE435" s="86"/>
      <c r="DOF435" s="86"/>
      <c r="DOG435" s="86"/>
      <c r="DOH435" s="86"/>
      <c r="DOI435" s="86"/>
      <c r="DOJ435" s="86"/>
      <c r="DOK435" s="86"/>
      <c r="DOL435" s="86"/>
      <c r="DOM435" s="86"/>
      <c r="DON435" s="86"/>
      <c r="DOO435" s="86"/>
      <c r="DOP435" s="86"/>
      <c r="DOQ435" s="86"/>
      <c r="DOR435" s="86"/>
      <c r="DOS435" s="86"/>
      <c r="DOT435" s="86"/>
      <c r="DOU435" s="86"/>
      <c r="DOV435" s="86"/>
      <c r="DOW435" s="86"/>
      <c r="DOX435" s="86"/>
      <c r="DOY435" s="86"/>
      <c r="DOZ435" s="86"/>
      <c r="DPA435" s="86"/>
      <c r="DPB435" s="86"/>
      <c r="DPC435" s="86"/>
      <c r="DPD435" s="86"/>
      <c r="DPE435" s="86"/>
      <c r="DPF435" s="86"/>
      <c r="DPG435" s="86"/>
      <c r="DPH435" s="86"/>
      <c r="DPI435" s="86"/>
      <c r="DPJ435" s="86"/>
      <c r="DPK435" s="86"/>
      <c r="DPL435" s="86"/>
      <c r="DPM435" s="86"/>
      <c r="DPN435" s="86"/>
      <c r="DPO435" s="86"/>
      <c r="DPP435" s="86"/>
      <c r="DPQ435" s="86"/>
      <c r="DPR435" s="86"/>
      <c r="DPS435" s="86"/>
      <c r="DPT435" s="86"/>
      <c r="DPU435" s="86"/>
      <c r="DPV435" s="86"/>
      <c r="DPW435" s="86"/>
      <c r="DPX435" s="86"/>
      <c r="DPY435" s="86"/>
      <c r="DPZ435" s="86"/>
      <c r="DQA435" s="86"/>
      <c r="DQB435" s="86"/>
      <c r="DQC435" s="86"/>
      <c r="DQD435" s="86"/>
      <c r="DQE435" s="86"/>
      <c r="DQF435" s="86"/>
      <c r="DQG435" s="86"/>
      <c r="DQH435" s="86"/>
      <c r="DQI435" s="86"/>
      <c r="DQJ435" s="86"/>
      <c r="DQK435" s="86"/>
      <c r="DQL435" s="86"/>
      <c r="DQM435" s="86"/>
      <c r="DQN435" s="86"/>
      <c r="DQO435" s="86"/>
      <c r="DQP435" s="86"/>
      <c r="DQQ435" s="86"/>
      <c r="DQR435" s="86"/>
      <c r="DQS435" s="86"/>
      <c r="DQT435" s="86"/>
      <c r="DQU435" s="86"/>
      <c r="DQV435" s="86"/>
      <c r="DQW435" s="86"/>
      <c r="DQX435" s="86"/>
      <c r="DQY435" s="86"/>
      <c r="DQZ435" s="86"/>
      <c r="DRA435" s="86"/>
      <c r="DRB435" s="86"/>
      <c r="DRC435" s="86"/>
      <c r="DRD435" s="86"/>
      <c r="DRE435" s="86"/>
      <c r="DRF435" s="86"/>
      <c r="DRG435" s="86"/>
      <c r="DRH435" s="86"/>
      <c r="DRI435" s="86"/>
      <c r="DRJ435" s="86"/>
      <c r="DRK435" s="86"/>
      <c r="DRL435" s="86"/>
      <c r="DRM435" s="86"/>
      <c r="DRN435" s="86"/>
      <c r="DRO435" s="86"/>
      <c r="DRP435" s="86"/>
      <c r="DRQ435" s="86"/>
      <c r="DRR435" s="86"/>
      <c r="DRS435" s="86"/>
      <c r="DRT435" s="86"/>
      <c r="DRU435" s="86"/>
      <c r="DRV435" s="86"/>
      <c r="DRW435" s="86"/>
      <c r="DRX435" s="86"/>
      <c r="DRY435" s="86"/>
      <c r="DRZ435" s="86"/>
      <c r="DSA435" s="86"/>
      <c r="DSB435" s="86"/>
      <c r="DSC435" s="86"/>
      <c r="DSD435" s="86"/>
      <c r="DSE435" s="86"/>
      <c r="DSF435" s="86"/>
      <c r="DSG435" s="86"/>
      <c r="DSH435" s="86"/>
      <c r="DSI435" s="86"/>
      <c r="DSJ435" s="86"/>
      <c r="DSK435" s="86"/>
      <c r="DSL435" s="86"/>
      <c r="DSM435" s="86"/>
      <c r="DSN435" s="86"/>
      <c r="DSO435" s="86"/>
      <c r="DSP435" s="86"/>
      <c r="DSQ435" s="86"/>
      <c r="DSR435" s="86"/>
      <c r="DSS435" s="86"/>
      <c r="DST435" s="86"/>
      <c r="DSU435" s="86"/>
      <c r="DSV435" s="86"/>
      <c r="DSW435" s="86"/>
      <c r="DSX435" s="86"/>
      <c r="DSY435" s="86"/>
      <c r="DSZ435" s="86"/>
      <c r="DTA435" s="86"/>
      <c r="DTB435" s="86"/>
      <c r="DTC435" s="86"/>
      <c r="DTD435" s="86"/>
      <c r="DTE435" s="86"/>
      <c r="DTF435" s="86"/>
      <c r="DTG435" s="86"/>
      <c r="DTH435" s="86"/>
      <c r="DTI435" s="86"/>
      <c r="DTJ435" s="86"/>
      <c r="DTK435" s="86"/>
      <c r="DTL435" s="86"/>
      <c r="DTM435" s="86"/>
      <c r="DTN435" s="86"/>
      <c r="DTO435" s="86"/>
      <c r="DTP435" s="86"/>
      <c r="DTQ435" s="86"/>
      <c r="DTR435" s="86"/>
      <c r="DTS435" s="86"/>
      <c r="DTT435" s="86"/>
      <c r="DTU435" s="86"/>
      <c r="DTV435" s="86"/>
      <c r="DTW435" s="86"/>
      <c r="DTX435" s="86"/>
      <c r="DTY435" s="86"/>
      <c r="DTZ435" s="86"/>
      <c r="DUA435" s="86"/>
      <c r="DUB435" s="86"/>
      <c r="DUC435" s="86"/>
      <c r="DUD435" s="86"/>
      <c r="DUE435" s="86"/>
      <c r="DUF435" s="86"/>
      <c r="DUG435" s="86"/>
      <c r="DUH435" s="86"/>
      <c r="DUI435" s="86"/>
      <c r="DUJ435" s="86"/>
      <c r="DUK435" s="86"/>
      <c r="DUL435" s="86"/>
      <c r="DUM435" s="86"/>
      <c r="DUN435" s="86"/>
      <c r="DUO435" s="86"/>
      <c r="DUP435" s="86"/>
      <c r="DUQ435" s="86"/>
      <c r="DUR435" s="86"/>
      <c r="DUS435" s="86"/>
      <c r="DUT435" s="86"/>
      <c r="DUU435" s="86"/>
      <c r="DUV435" s="86"/>
      <c r="DUW435" s="86"/>
      <c r="DUX435" s="86"/>
      <c r="DUY435" s="86"/>
      <c r="DUZ435" s="86"/>
      <c r="DVA435" s="86"/>
      <c r="DVB435" s="86"/>
      <c r="DVC435" s="86"/>
      <c r="DVD435" s="86"/>
      <c r="DVE435" s="86"/>
      <c r="DVF435" s="86"/>
      <c r="DVG435" s="86"/>
      <c r="DVH435" s="86"/>
      <c r="DVI435" s="86"/>
      <c r="DVJ435" s="86"/>
      <c r="DVK435" s="86"/>
      <c r="DVL435" s="86"/>
      <c r="DVM435" s="86"/>
      <c r="DVN435" s="86"/>
      <c r="DVO435" s="86"/>
      <c r="DVP435" s="86"/>
      <c r="DVQ435" s="86"/>
      <c r="DVR435" s="86"/>
      <c r="DVS435" s="86"/>
      <c r="DVT435" s="86"/>
      <c r="DVU435" s="86"/>
      <c r="DVV435" s="86"/>
      <c r="DVW435" s="86"/>
      <c r="DVX435" s="86"/>
      <c r="DVY435" s="86"/>
      <c r="DVZ435" s="86"/>
      <c r="DWA435" s="86"/>
      <c r="DWB435" s="86"/>
      <c r="DWC435" s="86"/>
      <c r="DWD435" s="86"/>
      <c r="DWE435" s="86"/>
      <c r="DWF435" s="86"/>
      <c r="DWG435" s="86"/>
      <c r="DWH435" s="86"/>
      <c r="DWI435" s="86"/>
      <c r="DWJ435" s="86"/>
      <c r="DWK435" s="86"/>
      <c r="DWL435" s="86"/>
      <c r="DWM435" s="86"/>
      <c r="DWN435" s="86"/>
      <c r="DWO435" s="86"/>
      <c r="DWP435" s="86"/>
      <c r="DWQ435" s="86"/>
      <c r="DWR435" s="86"/>
      <c r="DWS435" s="86"/>
      <c r="DWT435" s="86"/>
      <c r="DWU435" s="86"/>
      <c r="DWV435" s="86"/>
      <c r="DWW435" s="86"/>
      <c r="DWX435" s="86"/>
      <c r="DWY435" s="86"/>
      <c r="DWZ435" s="86"/>
      <c r="DXA435" s="86"/>
      <c r="DXB435" s="86"/>
      <c r="DXC435" s="86"/>
      <c r="DXD435" s="86"/>
      <c r="DXE435" s="86"/>
      <c r="DXF435" s="86"/>
      <c r="DXG435" s="86"/>
      <c r="DXH435" s="86"/>
      <c r="DXI435" s="86"/>
      <c r="DXJ435" s="86"/>
      <c r="DXK435" s="86"/>
      <c r="DXL435" s="86"/>
      <c r="DXM435" s="86"/>
      <c r="DXN435" s="86"/>
      <c r="DXO435" s="86"/>
      <c r="DXP435" s="86"/>
      <c r="DXQ435" s="86"/>
      <c r="DXR435" s="86"/>
      <c r="DXS435" s="86"/>
      <c r="DXT435" s="86"/>
      <c r="DXU435" s="86"/>
      <c r="DXV435" s="86"/>
      <c r="DXW435" s="86"/>
      <c r="DXX435" s="86"/>
      <c r="DXY435" s="86"/>
      <c r="DXZ435" s="86"/>
      <c r="DYA435" s="86"/>
      <c r="DYB435" s="86"/>
      <c r="DYC435" s="86"/>
      <c r="DYD435" s="86"/>
      <c r="DYE435" s="86"/>
      <c r="DYF435" s="86"/>
      <c r="DYG435" s="86"/>
      <c r="DYH435" s="86"/>
      <c r="DYI435" s="86"/>
      <c r="DYJ435" s="86"/>
      <c r="DYK435" s="86"/>
      <c r="DYL435" s="86"/>
      <c r="DYM435" s="86"/>
      <c r="DYN435" s="86"/>
      <c r="DYO435" s="86"/>
      <c r="DYP435" s="86"/>
      <c r="DYQ435" s="86"/>
      <c r="DYR435" s="86"/>
      <c r="DYS435" s="86"/>
      <c r="DYT435" s="86"/>
      <c r="DYU435" s="86"/>
      <c r="DYV435" s="86"/>
      <c r="DYW435" s="86"/>
      <c r="DYX435" s="86"/>
      <c r="DYY435" s="86"/>
      <c r="DYZ435" s="86"/>
      <c r="DZA435" s="86"/>
      <c r="DZB435" s="86"/>
      <c r="DZC435" s="86"/>
      <c r="DZD435" s="86"/>
      <c r="DZE435" s="86"/>
      <c r="DZF435" s="86"/>
      <c r="DZG435" s="86"/>
      <c r="DZH435" s="86"/>
      <c r="DZI435" s="86"/>
      <c r="DZJ435" s="86"/>
      <c r="DZK435" s="86"/>
      <c r="DZL435" s="86"/>
      <c r="DZM435" s="86"/>
      <c r="DZN435" s="86"/>
      <c r="DZO435" s="86"/>
      <c r="DZP435" s="86"/>
      <c r="DZQ435" s="86"/>
      <c r="DZR435" s="86"/>
      <c r="DZS435" s="86"/>
      <c r="DZT435" s="86"/>
      <c r="DZU435" s="86"/>
      <c r="DZV435" s="86"/>
      <c r="DZW435" s="86"/>
      <c r="DZX435" s="86"/>
      <c r="DZY435" s="86"/>
      <c r="DZZ435" s="86"/>
      <c r="EAA435" s="86"/>
      <c r="EAB435" s="86"/>
      <c r="EAC435" s="86"/>
      <c r="EAD435" s="86"/>
      <c r="EAE435" s="86"/>
      <c r="EAF435" s="86"/>
      <c r="EAG435" s="86"/>
      <c r="EAH435" s="86"/>
      <c r="EAI435" s="86"/>
      <c r="EAJ435" s="86"/>
      <c r="EAK435" s="86"/>
      <c r="EAL435" s="86"/>
      <c r="EAM435" s="86"/>
      <c r="EAN435" s="86"/>
      <c r="EAO435" s="86"/>
      <c r="EAP435" s="86"/>
      <c r="EAQ435" s="86"/>
      <c r="EAR435" s="86"/>
      <c r="EAS435" s="86"/>
      <c r="EAT435" s="86"/>
      <c r="EAU435" s="86"/>
      <c r="EAV435" s="86"/>
      <c r="EAW435" s="86"/>
      <c r="EAX435" s="86"/>
      <c r="EAY435" s="86"/>
      <c r="EAZ435" s="86"/>
      <c r="EBA435" s="86"/>
      <c r="EBB435" s="86"/>
      <c r="EBC435" s="86"/>
      <c r="EBD435" s="86"/>
      <c r="EBE435" s="86"/>
      <c r="EBF435" s="86"/>
      <c r="EBG435" s="86"/>
      <c r="EBH435" s="86"/>
      <c r="EBI435" s="86"/>
      <c r="EBJ435" s="86"/>
      <c r="EBK435" s="86"/>
      <c r="EBL435" s="86"/>
      <c r="EBM435" s="86"/>
      <c r="EBN435" s="86"/>
      <c r="EBO435" s="86"/>
      <c r="EBP435" s="86"/>
      <c r="EBQ435" s="86"/>
      <c r="EBR435" s="86"/>
      <c r="EBS435" s="86"/>
      <c r="EBT435" s="86"/>
      <c r="EBU435" s="86"/>
      <c r="EBV435" s="86"/>
      <c r="EBW435" s="86"/>
      <c r="EBX435" s="86"/>
      <c r="EBY435" s="86"/>
      <c r="EBZ435" s="86"/>
      <c r="ECA435" s="86"/>
      <c r="ECB435" s="86"/>
      <c r="ECC435" s="86"/>
      <c r="ECD435" s="86"/>
      <c r="ECE435" s="86"/>
      <c r="ECF435" s="86"/>
      <c r="ECG435" s="86"/>
      <c r="ECH435" s="86"/>
      <c r="ECI435" s="86"/>
      <c r="ECJ435" s="86"/>
      <c r="ECK435" s="86"/>
      <c r="ECL435" s="86"/>
      <c r="ECM435" s="86"/>
      <c r="ECN435" s="86"/>
      <c r="ECO435" s="86"/>
      <c r="ECP435" s="86"/>
      <c r="ECQ435" s="86"/>
      <c r="ECR435" s="86"/>
      <c r="ECS435" s="86"/>
      <c r="ECT435" s="86"/>
      <c r="ECU435" s="86"/>
      <c r="ECV435" s="86"/>
      <c r="ECW435" s="86"/>
      <c r="ECX435" s="86"/>
      <c r="ECY435" s="86"/>
      <c r="ECZ435" s="86"/>
      <c r="EDA435" s="86"/>
      <c r="EDB435" s="86"/>
      <c r="EDC435" s="86"/>
      <c r="EDD435" s="86"/>
      <c r="EDE435" s="86"/>
      <c r="EDF435" s="86"/>
      <c r="EDG435" s="86"/>
      <c r="EDH435" s="86"/>
      <c r="EDI435" s="86"/>
      <c r="EDJ435" s="86"/>
      <c r="EDK435" s="86"/>
      <c r="EDL435" s="86"/>
      <c r="EDM435" s="86"/>
      <c r="EDN435" s="86"/>
      <c r="EDO435" s="86"/>
      <c r="EDP435" s="86"/>
      <c r="EDQ435" s="86"/>
      <c r="EDR435" s="86"/>
      <c r="EDS435" s="86"/>
      <c r="EDT435" s="86"/>
      <c r="EDU435" s="86"/>
      <c r="EDV435" s="86"/>
      <c r="EDW435" s="86"/>
      <c r="EDX435" s="86"/>
      <c r="EDY435" s="86"/>
      <c r="EDZ435" s="86"/>
      <c r="EEA435" s="86"/>
      <c r="EEB435" s="86"/>
      <c r="EEC435" s="86"/>
      <c r="EED435" s="86"/>
      <c r="EEE435" s="86"/>
      <c r="EEF435" s="86"/>
      <c r="EEG435" s="86"/>
      <c r="EEH435" s="86"/>
      <c r="EEI435" s="86"/>
      <c r="EEJ435" s="86"/>
      <c r="EEK435" s="86"/>
      <c r="EEL435" s="86"/>
      <c r="EEM435" s="86"/>
      <c r="EEN435" s="86"/>
      <c r="EEO435" s="86"/>
      <c r="EEP435" s="86"/>
      <c r="EEQ435" s="86"/>
      <c r="EER435" s="86"/>
      <c r="EES435" s="86"/>
      <c r="EET435" s="86"/>
      <c r="EEU435" s="86"/>
      <c r="EEV435" s="86"/>
      <c r="EEW435" s="86"/>
      <c r="EEX435" s="86"/>
      <c r="EEY435" s="86"/>
      <c r="EEZ435" s="86"/>
      <c r="EFA435" s="86"/>
      <c r="EFB435" s="86"/>
      <c r="EFC435" s="86"/>
      <c r="EFD435" s="86"/>
      <c r="EFE435" s="86"/>
      <c r="EFF435" s="86"/>
      <c r="EFG435" s="86"/>
      <c r="EFH435" s="86"/>
      <c r="EFI435" s="86"/>
      <c r="EFJ435" s="86"/>
      <c r="EFK435" s="86"/>
      <c r="EFL435" s="86"/>
      <c r="EFM435" s="86"/>
      <c r="EFN435" s="86"/>
      <c r="EFO435" s="86"/>
      <c r="EFP435" s="86"/>
      <c r="EFQ435" s="86"/>
      <c r="EFR435" s="86"/>
      <c r="EFS435" s="86"/>
      <c r="EFT435" s="86"/>
      <c r="EFU435" s="86"/>
      <c r="EFV435" s="86"/>
      <c r="EFW435" s="86"/>
      <c r="EFX435" s="86"/>
      <c r="EFY435" s="86"/>
      <c r="EFZ435" s="86"/>
      <c r="EGA435" s="86"/>
      <c r="EGB435" s="86"/>
      <c r="EGC435" s="86"/>
      <c r="EGD435" s="86"/>
      <c r="EGE435" s="86"/>
      <c r="EGF435" s="86"/>
      <c r="EGG435" s="86"/>
      <c r="EGH435" s="86"/>
      <c r="EGI435" s="86"/>
      <c r="EGJ435" s="86"/>
      <c r="EGK435" s="86"/>
      <c r="EGL435" s="86"/>
      <c r="EGM435" s="86"/>
      <c r="EGN435" s="86"/>
      <c r="EGO435" s="86"/>
      <c r="EGP435" s="86"/>
      <c r="EGQ435" s="86"/>
      <c r="EGR435" s="86"/>
      <c r="EGS435" s="86"/>
      <c r="EGT435" s="86"/>
      <c r="EGU435" s="86"/>
      <c r="EGV435" s="86"/>
      <c r="EGW435" s="86"/>
      <c r="EGX435" s="86"/>
      <c r="EGY435" s="86"/>
      <c r="EGZ435" s="86"/>
      <c r="EHA435" s="86"/>
      <c r="EHB435" s="86"/>
      <c r="EHC435" s="86"/>
      <c r="EHD435" s="86"/>
      <c r="EHE435" s="86"/>
      <c r="EHF435" s="86"/>
      <c r="EHG435" s="86"/>
      <c r="EHH435" s="86"/>
      <c r="EHI435" s="86"/>
      <c r="EHJ435" s="86"/>
      <c r="EHK435" s="86"/>
      <c r="EHL435" s="86"/>
      <c r="EHM435" s="86"/>
      <c r="EHN435" s="86"/>
      <c r="EHO435" s="86"/>
      <c r="EHP435" s="86"/>
      <c r="EHQ435" s="86"/>
      <c r="EHR435" s="86"/>
      <c r="EHS435" s="86"/>
      <c r="EHT435" s="86"/>
      <c r="EHU435" s="86"/>
      <c r="EHV435" s="86"/>
      <c r="EHW435" s="86"/>
      <c r="EHX435" s="86"/>
      <c r="EHY435" s="86"/>
      <c r="EHZ435" s="86"/>
      <c r="EIA435" s="86"/>
      <c r="EIB435" s="86"/>
      <c r="EIC435" s="86"/>
      <c r="EID435" s="86"/>
      <c r="EIE435" s="86"/>
      <c r="EIF435" s="86"/>
      <c r="EIG435" s="86"/>
      <c r="EIH435" s="86"/>
      <c r="EII435" s="86"/>
      <c r="EIJ435" s="86"/>
      <c r="EIK435" s="86"/>
      <c r="EIL435" s="86"/>
      <c r="EIM435" s="86"/>
      <c r="EIN435" s="86"/>
      <c r="EIO435" s="86"/>
      <c r="EIP435" s="86"/>
      <c r="EIQ435" s="86"/>
      <c r="EIR435" s="86"/>
      <c r="EIS435" s="86"/>
      <c r="EIT435" s="86"/>
      <c r="EIU435" s="86"/>
      <c r="EIV435" s="86"/>
      <c r="EIW435" s="86"/>
      <c r="EIX435" s="86"/>
      <c r="EIY435" s="86"/>
      <c r="EIZ435" s="86"/>
      <c r="EJA435" s="86"/>
      <c r="EJB435" s="86"/>
      <c r="EJC435" s="86"/>
      <c r="EJD435" s="86"/>
      <c r="EJE435" s="86"/>
      <c r="EJF435" s="86"/>
      <c r="EJG435" s="86"/>
      <c r="EJH435" s="86"/>
      <c r="EJI435" s="86"/>
      <c r="EJJ435" s="86"/>
      <c r="EJK435" s="86"/>
      <c r="EJL435" s="86"/>
      <c r="EJM435" s="86"/>
      <c r="EJN435" s="86"/>
      <c r="EJO435" s="86"/>
      <c r="EJP435" s="86"/>
      <c r="EJQ435" s="86"/>
      <c r="EJR435" s="86"/>
      <c r="EJS435" s="86"/>
      <c r="EJT435" s="86"/>
      <c r="EJU435" s="86"/>
      <c r="EJV435" s="86"/>
      <c r="EJW435" s="86"/>
      <c r="EJX435" s="86"/>
      <c r="EJY435" s="86"/>
      <c r="EJZ435" s="86"/>
      <c r="EKA435" s="86"/>
      <c r="EKB435" s="86"/>
      <c r="EKC435" s="86"/>
      <c r="EKD435" s="86"/>
      <c r="EKE435" s="86"/>
      <c r="EKF435" s="86"/>
      <c r="EKG435" s="86"/>
      <c r="EKH435" s="86"/>
      <c r="EKI435" s="86"/>
      <c r="EKJ435" s="86"/>
      <c r="EKK435" s="86"/>
      <c r="EKL435" s="86"/>
      <c r="EKM435" s="86"/>
      <c r="EKN435" s="86"/>
      <c r="EKO435" s="86"/>
      <c r="EKP435" s="86"/>
      <c r="EKQ435" s="86"/>
      <c r="EKR435" s="86"/>
      <c r="EKS435" s="86"/>
      <c r="EKT435" s="86"/>
      <c r="EKU435" s="86"/>
      <c r="EKV435" s="86"/>
      <c r="EKW435" s="86"/>
      <c r="EKX435" s="86"/>
      <c r="EKY435" s="86"/>
      <c r="EKZ435" s="86"/>
      <c r="ELA435" s="86"/>
      <c r="ELB435" s="86"/>
      <c r="ELC435" s="86"/>
      <c r="ELD435" s="86"/>
      <c r="ELE435" s="86"/>
      <c r="ELF435" s="86"/>
      <c r="ELG435" s="86"/>
      <c r="ELH435" s="86"/>
      <c r="ELI435" s="86"/>
      <c r="ELJ435" s="86"/>
      <c r="ELK435" s="86"/>
      <c r="ELL435" s="86"/>
      <c r="ELM435" s="86"/>
      <c r="ELN435" s="86"/>
      <c r="ELO435" s="86"/>
      <c r="ELP435" s="86"/>
      <c r="ELQ435" s="86"/>
      <c r="ELR435" s="86"/>
      <c r="ELS435" s="86"/>
      <c r="ELT435" s="86"/>
      <c r="ELU435" s="86"/>
      <c r="ELV435" s="86"/>
      <c r="ELW435" s="86"/>
      <c r="ELX435" s="86"/>
      <c r="ELY435" s="86"/>
      <c r="ELZ435" s="86"/>
      <c r="EMA435" s="86"/>
      <c r="EMB435" s="86"/>
      <c r="EMC435" s="86"/>
      <c r="EMD435" s="86"/>
      <c r="EME435" s="86"/>
      <c r="EMF435" s="86"/>
      <c r="EMG435" s="86"/>
      <c r="EMH435" s="86"/>
      <c r="EMI435" s="86"/>
      <c r="EMJ435" s="86"/>
      <c r="EMK435" s="86"/>
      <c r="EML435" s="86"/>
      <c r="EMM435" s="86"/>
      <c r="EMN435" s="86"/>
      <c r="EMO435" s="86"/>
      <c r="EMP435" s="86"/>
      <c r="EMQ435" s="86"/>
      <c r="EMR435" s="86"/>
      <c r="EMS435" s="86"/>
      <c r="EMT435" s="86"/>
      <c r="EMU435" s="86"/>
      <c r="EMV435" s="86"/>
      <c r="EMW435" s="86"/>
      <c r="EMX435" s="86"/>
      <c r="EMY435" s="86"/>
      <c r="EMZ435" s="86"/>
      <c r="ENA435" s="86"/>
      <c r="ENB435" s="86"/>
      <c r="ENC435" s="86"/>
      <c r="END435" s="86"/>
      <c r="ENE435" s="86"/>
      <c r="ENF435" s="86"/>
      <c r="ENG435" s="86"/>
      <c r="ENH435" s="86"/>
      <c r="ENI435" s="86"/>
      <c r="ENJ435" s="86"/>
      <c r="ENK435" s="86"/>
      <c r="ENL435" s="86"/>
      <c r="ENM435" s="86"/>
      <c r="ENN435" s="86"/>
      <c r="ENO435" s="86"/>
      <c r="ENP435" s="86"/>
      <c r="ENQ435" s="86"/>
      <c r="ENR435" s="86"/>
      <c r="ENS435" s="86"/>
      <c r="ENT435" s="86"/>
      <c r="ENU435" s="86"/>
      <c r="ENV435" s="86"/>
      <c r="ENW435" s="86"/>
      <c r="ENX435" s="86"/>
      <c r="ENY435" s="86"/>
      <c r="ENZ435" s="86"/>
      <c r="EOA435" s="86"/>
      <c r="EOB435" s="86"/>
      <c r="EOC435" s="86"/>
      <c r="EOD435" s="86"/>
      <c r="EOE435" s="86"/>
      <c r="EOF435" s="86"/>
      <c r="EOG435" s="86"/>
      <c r="EOH435" s="86"/>
      <c r="EOI435" s="86"/>
      <c r="EOJ435" s="86"/>
      <c r="EOK435" s="86"/>
      <c r="EOL435" s="86"/>
      <c r="EOM435" s="86"/>
      <c r="EON435" s="86"/>
      <c r="EOO435" s="86"/>
      <c r="EOP435" s="86"/>
      <c r="EOQ435" s="86"/>
      <c r="EOR435" s="86"/>
      <c r="EOS435" s="86"/>
      <c r="EOT435" s="86"/>
      <c r="EOU435" s="86"/>
      <c r="EOV435" s="86"/>
      <c r="EOW435" s="86"/>
      <c r="EOX435" s="86"/>
      <c r="EOY435" s="86"/>
      <c r="EOZ435" s="86"/>
      <c r="EPA435" s="86"/>
      <c r="EPB435" s="86"/>
      <c r="EPC435" s="86"/>
      <c r="EPD435" s="86"/>
      <c r="EPE435" s="86"/>
      <c r="EPF435" s="86"/>
      <c r="EPG435" s="86"/>
      <c r="EPH435" s="86"/>
      <c r="EPI435" s="86"/>
      <c r="EPJ435" s="86"/>
      <c r="EPK435" s="86"/>
      <c r="EPL435" s="86"/>
      <c r="EPM435" s="86"/>
      <c r="EPN435" s="86"/>
      <c r="EPO435" s="86"/>
      <c r="EPP435" s="86"/>
      <c r="EPQ435" s="86"/>
      <c r="EPR435" s="86"/>
      <c r="EPS435" s="86"/>
      <c r="EPT435" s="86"/>
      <c r="EPU435" s="86"/>
      <c r="EPV435" s="86"/>
      <c r="EPW435" s="86"/>
      <c r="EPX435" s="86"/>
      <c r="EPY435" s="86"/>
      <c r="EPZ435" s="86"/>
      <c r="EQA435" s="86"/>
      <c r="EQB435" s="86"/>
      <c r="EQC435" s="86"/>
      <c r="EQD435" s="86"/>
      <c r="EQE435" s="86"/>
      <c r="EQF435" s="86"/>
      <c r="EQG435" s="86"/>
      <c r="EQH435" s="86"/>
      <c r="EQI435" s="86"/>
      <c r="EQJ435" s="86"/>
      <c r="EQK435" s="86"/>
      <c r="EQL435" s="86"/>
      <c r="EQM435" s="86"/>
      <c r="EQN435" s="86"/>
      <c r="EQO435" s="86"/>
      <c r="EQP435" s="86"/>
      <c r="EQQ435" s="86"/>
      <c r="EQR435" s="86"/>
      <c r="EQS435" s="86"/>
      <c r="EQT435" s="86"/>
      <c r="EQU435" s="86"/>
      <c r="EQV435" s="86"/>
      <c r="EQW435" s="86"/>
      <c r="EQX435" s="86"/>
      <c r="EQY435" s="86"/>
      <c r="EQZ435" s="86"/>
      <c r="ERA435" s="86"/>
      <c r="ERB435" s="86"/>
      <c r="ERC435" s="86"/>
      <c r="ERD435" s="86"/>
      <c r="ERE435" s="86"/>
      <c r="ERF435" s="86"/>
      <c r="ERG435" s="86"/>
      <c r="ERH435" s="86"/>
      <c r="ERI435" s="86"/>
      <c r="ERJ435" s="86"/>
      <c r="ERK435" s="86"/>
      <c r="ERL435" s="86"/>
      <c r="ERM435" s="86"/>
      <c r="ERN435" s="86"/>
      <c r="ERO435" s="86"/>
      <c r="ERP435" s="86"/>
      <c r="ERQ435" s="86"/>
      <c r="ERR435" s="86"/>
      <c r="ERS435" s="86"/>
      <c r="ERT435" s="86"/>
      <c r="ERU435" s="86"/>
      <c r="ERV435" s="86"/>
      <c r="ERW435" s="86"/>
      <c r="ERX435" s="86"/>
      <c r="ERY435" s="86"/>
      <c r="ERZ435" s="86"/>
      <c r="ESA435" s="86"/>
      <c r="ESB435" s="86"/>
      <c r="ESC435" s="86"/>
      <c r="ESD435" s="86"/>
      <c r="ESE435" s="86"/>
      <c r="ESF435" s="86"/>
      <c r="ESG435" s="86"/>
      <c r="ESH435" s="86"/>
      <c r="ESI435" s="86"/>
      <c r="ESJ435" s="86"/>
      <c r="ESK435" s="86"/>
      <c r="ESL435" s="86"/>
      <c r="ESM435" s="86"/>
      <c r="ESN435" s="86"/>
      <c r="ESO435" s="86"/>
      <c r="ESP435" s="86"/>
      <c r="ESQ435" s="86"/>
      <c r="ESR435" s="86"/>
      <c r="ESS435" s="86"/>
      <c r="EST435" s="86"/>
      <c r="ESU435" s="86"/>
      <c r="ESV435" s="86"/>
      <c r="ESW435" s="86"/>
      <c r="ESX435" s="86"/>
      <c r="ESY435" s="86"/>
      <c r="ESZ435" s="86"/>
      <c r="ETA435" s="86"/>
      <c r="ETB435" s="86"/>
      <c r="ETC435" s="86"/>
      <c r="ETD435" s="86"/>
      <c r="ETE435" s="86"/>
      <c r="ETF435" s="86"/>
      <c r="ETG435" s="86"/>
      <c r="ETH435" s="86"/>
      <c r="ETI435" s="86"/>
      <c r="ETJ435" s="86"/>
      <c r="ETK435" s="86"/>
      <c r="ETL435" s="86"/>
      <c r="ETM435" s="86"/>
      <c r="ETN435" s="86"/>
      <c r="ETO435" s="86"/>
      <c r="ETP435" s="86"/>
      <c r="ETQ435" s="86"/>
      <c r="ETR435" s="86"/>
      <c r="ETS435" s="86"/>
      <c r="ETT435" s="86"/>
      <c r="ETU435" s="86"/>
      <c r="ETV435" s="86"/>
      <c r="ETW435" s="86"/>
      <c r="ETX435" s="86"/>
      <c r="ETY435" s="86"/>
      <c r="ETZ435" s="86"/>
      <c r="EUA435" s="86"/>
      <c r="EUB435" s="86"/>
      <c r="EUC435" s="86"/>
      <c r="EUD435" s="86"/>
      <c r="EUE435" s="86"/>
      <c r="EUF435" s="86"/>
      <c r="EUG435" s="86"/>
      <c r="EUH435" s="86"/>
      <c r="EUI435" s="86"/>
      <c r="EUJ435" s="86"/>
      <c r="EUK435" s="86"/>
      <c r="EUL435" s="86"/>
      <c r="EUM435" s="86"/>
      <c r="EUN435" s="86"/>
      <c r="EUO435" s="86"/>
      <c r="EUP435" s="86"/>
      <c r="EUQ435" s="86"/>
      <c r="EUR435" s="86"/>
      <c r="EUS435" s="86"/>
      <c r="EUT435" s="86"/>
      <c r="EUU435" s="86"/>
      <c r="EUV435" s="86"/>
      <c r="EUW435" s="86"/>
      <c r="EUX435" s="86"/>
      <c r="EUY435" s="86"/>
      <c r="EUZ435" s="86"/>
      <c r="EVA435" s="86"/>
      <c r="EVB435" s="86"/>
      <c r="EVC435" s="86"/>
      <c r="EVD435" s="86"/>
      <c r="EVE435" s="86"/>
      <c r="EVF435" s="86"/>
      <c r="EVG435" s="86"/>
      <c r="EVH435" s="86"/>
      <c r="EVI435" s="86"/>
      <c r="EVJ435" s="86"/>
      <c r="EVK435" s="86"/>
      <c r="EVL435" s="86"/>
      <c r="EVM435" s="86"/>
      <c r="EVN435" s="86"/>
      <c r="EVO435" s="86"/>
      <c r="EVP435" s="86"/>
      <c r="EVQ435" s="86"/>
      <c r="EVR435" s="86"/>
      <c r="EVS435" s="86"/>
      <c r="EVT435" s="86"/>
      <c r="EVU435" s="86"/>
      <c r="EVV435" s="86"/>
      <c r="EVW435" s="86"/>
      <c r="EVX435" s="86"/>
      <c r="EVY435" s="86"/>
      <c r="EVZ435" s="86"/>
      <c r="EWA435" s="86"/>
      <c r="EWB435" s="86"/>
      <c r="EWC435" s="86"/>
      <c r="EWD435" s="86"/>
      <c r="EWE435" s="86"/>
      <c r="EWF435" s="86"/>
      <c r="EWG435" s="86"/>
      <c r="EWH435" s="86"/>
      <c r="EWI435" s="86"/>
      <c r="EWJ435" s="86"/>
      <c r="EWK435" s="86"/>
      <c r="EWL435" s="86"/>
      <c r="EWM435" s="86"/>
      <c r="EWN435" s="86"/>
      <c r="EWO435" s="86"/>
      <c r="EWP435" s="86"/>
      <c r="EWQ435" s="86"/>
      <c r="EWR435" s="86"/>
      <c r="EWS435" s="86"/>
      <c r="EWT435" s="86"/>
      <c r="EWU435" s="86"/>
      <c r="EWV435" s="86"/>
      <c r="EWW435" s="86"/>
      <c r="EWX435" s="86"/>
      <c r="EWY435" s="86"/>
      <c r="EWZ435" s="86"/>
      <c r="EXA435" s="86"/>
      <c r="EXB435" s="86"/>
      <c r="EXC435" s="86"/>
      <c r="EXD435" s="86"/>
      <c r="EXE435" s="86"/>
      <c r="EXF435" s="86"/>
      <c r="EXG435" s="86"/>
      <c r="EXH435" s="86"/>
      <c r="EXI435" s="86"/>
      <c r="EXJ435" s="86"/>
      <c r="EXK435" s="86"/>
      <c r="EXL435" s="86"/>
      <c r="EXM435" s="86"/>
      <c r="EXN435" s="86"/>
      <c r="EXO435" s="86"/>
      <c r="EXP435" s="86"/>
      <c r="EXQ435" s="86"/>
      <c r="EXR435" s="86"/>
      <c r="EXS435" s="86"/>
      <c r="EXT435" s="86"/>
      <c r="EXU435" s="86"/>
      <c r="EXV435" s="86"/>
      <c r="EXW435" s="86"/>
      <c r="EXX435" s="86"/>
      <c r="EXY435" s="86"/>
      <c r="EXZ435" s="86"/>
      <c r="EYA435" s="86"/>
      <c r="EYB435" s="86"/>
      <c r="EYC435" s="86"/>
      <c r="EYD435" s="86"/>
      <c r="EYE435" s="86"/>
      <c r="EYF435" s="86"/>
      <c r="EYG435" s="86"/>
      <c r="EYH435" s="86"/>
      <c r="EYI435" s="86"/>
      <c r="EYJ435" s="86"/>
      <c r="EYK435" s="86"/>
      <c r="EYL435" s="86"/>
      <c r="EYM435" s="86"/>
      <c r="EYN435" s="86"/>
      <c r="EYO435" s="86"/>
      <c r="EYP435" s="86"/>
      <c r="EYQ435" s="86"/>
      <c r="EYR435" s="86"/>
      <c r="EYS435" s="86"/>
      <c r="EYT435" s="86"/>
      <c r="EYU435" s="86"/>
      <c r="EYV435" s="86"/>
      <c r="EYW435" s="86"/>
      <c r="EYX435" s="86"/>
      <c r="EYY435" s="86"/>
      <c r="EYZ435" s="86"/>
      <c r="EZA435" s="86"/>
      <c r="EZB435" s="86"/>
      <c r="EZC435" s="86"/>
      <c r="EZD435" s="86"/>
      <c r="EZE435" s="86"/>
      <c r="EZF435" s="86"/>
      <c r="EZG435" s="86"/>
      <c r="EZH435" s="86"/>
      <c r="EZI435" s="86"/>
      <c r="EZJ435" s="86"/>
      <c r="EZK435" s="86"/>
      <c r="EZL435" s="86"/>
      <c r="EZM435" s="86"/>
      <c r="EZN435" s="86"/>
      <c r="EZO435" s="86"/>
      <c r="EZP435" s="86"/>
      <c r="EZQ435" s="86"/>
      <c r="EZR435" s="86"/>
      <c r="EZS435" s="86"/>
      <c r="EZT435" s="86"/>
      <c r="EZU435" s="86"/>
      <c r="EZV435" s="86"/>
      <c r="EZW435" s="86"/>
      <c r="EZX435" s="86"/>
      <c r="EZY435" s="86"/>
      <c r="EZZ435" s="86"/>
      <c r="FAA435" s="86"/>
      <c r="FAB435" s="86"/>
      <c r="FAC435" s="86"/>
      <c r="FAD435" s="86"/>
      <c r="FAE435" s="86"/>
      <c r="FAF435" s="86"/>
      <c r="FAG435" s="86"/>
      <c r="FAH435" s="86"/>
      <c r="FAI435" s="86"/>
      <c r="FAJ435" s="86"/>
      <c r="FAK435" s="86"/>
      <c r="FAL435" s="86"/>
      <c r="FAM435" s="86"/>
      <c r="FAN435" s="86"/>
      <c r="FAO435" s="86"/>
      <c r="FAP435" s="86"/>
      <c r="FAQ435" s="86"/>
      <c r="FAR435" s="86"/>
      <c r="FAS435" s="86"/>
      <c r="FAT435" s="86"/>
      <c r="FAU435" s="86"/>
      <c r="FAV435" s="86"/>
      <c r="FAW435" s="86"/>
      <c r="FAX435" s="86"/>
      <c r="FAY435" s="86"/>
      <c r="FAZ435" s="86"/>
      <c r="FBA435" s="86"/>
      <c r="FBB435" s="86"/>
      <c r="FBC435" s="86"/>
      <c r="FBD435" s="86"/>
      <c r="FBE435" s="86"/>
      <c r="FBF435" s="86"/>
      <c r="FBG435" s="86"/>
      <c r="FBH435" s="86"/>
      <c r="FBI435" s="86"/>
      <c r="FBJ435" s="86"/>
      <c r="FBK435" s="86"/>
      <c r="FBL435" s="86"/>
      <c r="FBM435" s="86"/>
      <c r="FBN435" s="86"/>
      <c r="FBO435" s="86"/>
      <c r="FBP435" s="86"/>
      <c r="FBQ435" s="86"/>
      <c r="FBR435" s="86"/>
      <c r="FBS435" s="86"/>
      <c r="FBT435" s="86"/>
      <c r="FBU435" s="86"/>
      <c r="FBV435" s="86"/>
      <c r="FBW435" s="86"/>
      <c r="FBX435" s="86"/>
      <c r="FBY435" s="86"/>
      <c r="FBZ435" s="86"/>
      <c r="FCA435" s="86"/>
      <c r="FCB435" s="86"/>
      <c r="FCC435" s="86"/>
      <c r="FCD435" s="86"/>
      <c r="FCE435" s="86"/>
      <c r="FCF435" s="86"/>
      <c r="FCG435" s="86"/>
      <c r="FCH435" s="86"/>
      <c r="FCI435" s="86"/>
      <c r="FCJ435" s="86"/>
      <c r="FCK435" s="86"/>
      <c r="FCL435" s="86"/>
      <c r="FCM435" s="86"/>
      <c r="FCN435" s="86"/>
      <c r="FCO435" s="86"/>
      <c r="FCP435" s="86"/>
      <c r="FCQ435" s="86"/>
      <c r="FCR435" s="86"/>
      <c r="FCS435" s="86"/>
      <c r="FCT435" s="86"/>
      <c r="FCU435" s="86"/>
      <c r="FCV435" s="86"/>
      <c r="FCW435" s="86"/>
      <c r="FCX435" s="86"/>
      <c r="FCY435" s="86"/>
      <c r="FCZ435" s="86"/>
      <c r="FDA435" s="86"/>
      <c r="FDB435" s="86"/>
      <c r="FDC435" s="86"/>
      <c r="FDD435" s="86"/>
      <c r="FDE435" s="86"/>
      <c r="FDF435" s="86"/>
      <c r="FDG435" s="86"/>
      <c r="FDH435" s="86"/>
      <c r="FDI435" s="86"/>
      <c r="FDJ435" s="86"/>
      <c r="FDK435" s="86"/>
      <c r="FDL435" s="86"/>
      <c r="FDM435" s="86"/>
      <c r="FDN435" s="86"/>
      <c r="FDO435" s="86"/>
      <c r="FDP435" s="86"/>
      <c r="FDQ435" s="86"/>
      <c r="FDR435" s="86"/>
      <c r="FDS435" s="86"/>
      <c r="FDT435" s="86"/>
      <c r="FDU435" s="86"/>
      <c r="FDV435" s="86"/>
      <c r="FDW435" s="86"/>
      <c r="FDX435" s="86"/>
      <c r="FDY435" s="86"/>
      <c r="FDZ435" s="86"/>
      <c r="FEA435" s="86"/>
      <c r="FEB435" s="86"/>
      <c r="FEC435" s="86"/>
      <c r="FED435" s="86"/>
      <c r="FEE435" s="86"/>
      <c r="FEF435" s="86"/>
      <c r="FEG435" s="86"/>
      <c r="FEH435" s="86"/>
      <c r="FEI435" s="86"/>
      <c r="FEJ435" s="86"/>
      <c r="FEK435" s="86"/>
      <c r="FEL435" s="86"/>
      <c r="FEM435" s="86"/>
      <c r="FEN435" s="86"/>
      <c r="FEO435" s="86"/>
      <c r="FEP435" s="86"/>
      <c r="FEQ435" s="86"/>
      <c r="FER435" s="86"/>
      <c r="FES435" s="86"/>
      <c r="FET435" s="86"/>
      <c r="FEU435" s="86"/>
      <c r="FEV435" s="86"/>
      <c r="FEW435" s="86"/>
      <c r="FEX435" s="86"/>
      <c r="FEY435" s="86"/>
      <c r="FEZ435" s="86"/>
      <c r="FFA435" s="86"/>
      <c r="FFB435" s="86"/>
      <c r="FFC435" s="86"/>
      <c r="FFD435" s="86"/>
      <c r="FFE435" s="86"/>
      <c r="FFF435" s="86"/>
      <c r="FFG435" s="86"/>
      <c r="FFH435" s="86"/>
      <c r="FFI435" s="86"/>
      <c r="FFJ435" s="86"/>
      <c r="FFK435" s="86"/>
      <c r="FFL435" s="86"/>
      <c r="FFM435" s="86"/>
      <c r="FFN435" s="86"/>
      <c r="FFO435" s="86"/>
      <c r="FFP435" s="86"/>
      <c r="FFQ435" s="86"/>
      <c r="FFR435" s="86"/>
      <c r="FFS435" s="86"/>
      <c r="FFT435" s="86"/>
      <c r="FFU435" s="86"/>
      <c r="FFV435" s="86"/>
      <c r="FFW435" s="86"/>
      <c r="FFX435" s="86"/>
      <c r="FFY435" s="86"/>
      <c r="FFZ435" s="86"/>
      <c r="FGA435" s="86"/>
      <c r="FGB435" s="86"/>
      <c r="FGC435" s="86"/>
      <c r="FGD435" s="86"/>
      <c r="FGE435" s="86"/>
      <c r="FGF435" s="86"/>
      <c r="FGG435" s="86"/>
      <c r="FGH435" s="86"/>
      <c r="FGI435" s="86"/>
      <c r="FGJ435" s="86"/>
      <c r="FGK435" s="86"/>
      <c r="FGL435" s="86"/>
      <c r="FGM435" s="86"/>
      <c r="FGN435" s="86"/>
      <c r="FGO435" s="86"/>
      <c r="FGP435" s="86"/>
      <c r="FGQ435" s="86"/>
      <c r="FGR435" s="86"/>
      <c r="FGS435" s="86"/>
      <c r="FGT435" s="86"/>
      <c r="FGU435" s="86"/>
      <c r="FGV435" s="86"/>
      <c r="FGW435" s="86"/>
      <c r="FGX435" s="86"/>
      <c r="FGY435" s="86"/>
      <c r="FGZ435" s="86"/>
      <c r="FHA435" s="86"/>
      <c r="FHB435" s="86"/>
      <c r="FHC435" s="86"/>
      <c r="FHD435" s="86"/>
      <c r="FHE435" s="86"/>
      <c r="FHF435" s="86"/>
      <c r="FHG435" s="86"/>
      <c r="FHH435" s="86"/>
      <c r="FHI435" s="86"/>
      <c r="FHJ435" s="86"/>
      <c r="FHK435" s="86"/>
      <c r="FHL435" s="86"/>
      <c r="FHM435" s="86"/>
      <c r="FHN435" s="86"/>
      <c r="FHO435" s="86"/>
      <c r="FHP435" s="86"/>
      <c r="FHQ435" s="86"/>
      <c r="FHR435" s="86"/>
      <c r="FHS435" s="86"/>
      <c r="FHT435" s="86"/>
      <c r="FHU435" s="86"/>
      <c r="FHV435" s="86"/>
      <c r="FHW435" s="86"/>
      <c r="FHX435" s="86"/>
      <c r="FHY435" s="86"/>
      <c r="FHZ435" s="86"/>
      <c r="FIA435" s="86"/>
      <c r="FIB435" s="86"/>
      <c r="FIC435" s="86"/>
      <c r="FID435" s="86"/>
      <c r="FIE435" s="86"/>
      <c r="FIF435" s="86"/>
      <c r="FIG435" s="86"/>
      <c r="FIH435" s="86"/>
      <c r="FII435" s="86"/>
      <c r="FIJ435" s="86"/>
      <c r="FIK435" s="86"/>
      <c r="FIL435" s="86"/>
      <c r="FIM435" s="86"/>
      <c r="FIN435" s="86"/>
      <c r="FIO435" s="86"/>
      <c r="FIP435" s="86"/>
      <c r="FIQ435" s="86"/>
      <c r="FIR435" s="86"/>
      <c r="FIS435" s="86"/>
      <c r="FIT435" s="86"/>
      <c r="FIU435" s="86"/>
      <c r="FIV435" s="86"/>
      <c r="FIW435" s="86"/>
      <c r="FIX435" s="86"/>
      <c r="FIY435" s="86"/>
      <c r="FIZ435" s="86"/>
      <c r="FJA435" s="86"/>
      <c r="FJB435" s="86"/>
      <c r="FJC435" s="86"/>
      <c r="FJD435" s="86"/>
      <c r="FJE435" s="86"/>
      <c r="FJF435" s="86"/>
      <c r="FJG435" s="86"/>
      <c r="FJH435" s="86"/>
      <c r="FJI435" s="86"/>
      <c r="FJJ435" s="86"/>
      <c r="FJK435" s="86"/>
      <c r="FJL435" s="86"/>
      <c r="FJM435" s="86"/>
      <c r="FJN435" s="86"/>
      <c r="FJO435" s="86"/>
      <c r="FJP435" s="86"/>
      <c r="FJQ435" s="86"/>
      <c r="FJR435" s="86"/>
      <c r="FJS435" s="86"/>
      <c r="FJT435" s="86"/>
      <c r="FJU435" s="86"/>
      <c r="FJV435" s="86"/>
      <c r="FJW435" s="86"/>
      <c r="FJX435" s="86"/>
      <c r="FJY435" s="86"/>
      <c r="FJZ435" s="86"/>
      <c r="FKA435" s="86"/>
      <c r="FKB435" s="86"/>
      <c r="FKC435" s="86"/>
      <c r="FKD435" s="86"/>
      <c r="FKE435" s="86"/>
      <c r="FKF435" s="86"/>
      <c r="FKG435" s="86"/>
      <c r="FKH435" s="86"/>
      <c r="FKI435" s="86"/>
      <c r="FKJ435" s="86"/>
      <c r="FKK435" s="86"/>
      <c r="FKL435" s="86"/>
      <c r="FKM435" s="86"/>
      <c r="FKN435" s="86"/>
      <c r="FKO435" s="86"/>
      <c r="FKP435" s="86"/>
      <c r="FKQ435" s="86"/>
      <c r="FKR435" s="86"/>
      <c r="FKS435" s="86"/>
      <c r="FKT435" s="86"/>
      <c r="FKU435" s="86"/>
      <c r="FKV435" s="86"/>
      <c r="FKW435" s="86"/>
      <c r="FKX435" s="86"/>
      <c r="FKY435" s="86"/>
      <c r="FKZ435" s="86"/>
      <c r="FLA435" s="86"/>
      <c r="FLB435" s="86"/>
      <c r="FLC435" s="86"/>
      <c r="FLD435" s="86"/>
      <c r="FLE435" s="86"/>
      <c r="FLF435" s="86"/>
      <c r="FLG435" s="86"/>
      <c r="FLH435" s="86"/>
      <c r="FLI435" s="86"/>
      <c r="FLJ435" s="86"/>
      <c r="FLK435" s="86"/>
      <c r="FLL435" s="86"/>
      <c r="FLM435" s="86"/>
      <c r="FLN435" s="86"/>
      <c r="FLO435" s="86"/>
      <c r="FLP435" s="86"/>
      <c r="FLQ435" s="86"/>
      <c r="FLR435" s="86"/>
      <c r="FLS435" s="86"/>
      <c r="FLT435" s="86"/>
      <c r="FLU435" s="86"/>
      <c r="FLV435" s="86"/>
      <c r="FLW435" s="86"/>
      <c r="FLX435" s="86"/>
      <c r="FLY435" s="86"/>
      <c r="FLZ435" s="86"/>
      <c r="FMA435" s="86"/>
      <c r="FMB435" s="86"/>
      <c r="FMC435" s="86"/>
      <c r="FMD435" s="86"/>
      <c r="FME435" s="86"/>
      <c r="FMF435" s="86"/>
      <c r="FMG435" s="86"/>
      <c r="FMH435" s="86"/>
      <c r="FMI435" s="86"/>
      <c r="FMJ435" s="86"/>
      <c r="FMK435" s="86"/>
      <c r="FML435" s="86"/>
      <c r="FMM435" s="86"/>
      <c r="FMN435" s="86"/>
      <c r="FMO435" s="86"/>
      <c r="FMP435" s="86"/>
      <c r="FMQ435" s="86"/>
      <c r="FMR435" s="86"/>
      <c r="FMS435" s="86"/>
      <c r="FMT435" s="86"/>
      <c r="FMU435" s="86"/>
      <c r="FMV435" s="86"/>
      <c r="FMW435" s="86"/>
      <c r="FMX435" s="86"/>
      <c r="FMY435" s="86"/>
      <c r="FMZ435" s="86"/>
      <c r="FNA435" s="86"/>
      <c r="FNB435" s="86"/>
      <c r="FNC435" s="86"/>
      <c r="FND435" s="86"/>
      <c r="FNE435" s="86"/>
      <c r="FNF435" s="86"/>
      <c r="FNG435" s="86"/>
      <c r="FNH435" s="86"/>
      <c r="FNI435" s="86"/>
      <c r="FNJ435" s="86"/>
      <c r="FNK435" s="86"/>
      <c r="FNL435" s="86"/>
      <c r="FNM435" s="86"/>
      <c r="FNN435" s="86"/>
      <c r="FNO435" s="86"/>
      <c r="FNP435" s="86"/>
      <c r="FNQ435" s="86"/>
      <c r="FNR435" s="86"/>
      <c r="FNS435" s="86"/>
      <c r="FNT435" s="86"/>
      <c r="FNU435" s="86"/>
      <c r="FNV435" s="86"/>
      <c r="FNW435" s="86"/>
      <c r="FNX435" s="86"/>
      <c r="FNY435" s="86"/>
      <c r="FNZ435" s="86"/>
      <c r="FOA435" s="86"/>
      <c r="FOB435" s="86"/>
      <c r="FOC435" s="86"/>
      <c r="FOD435" s="86"/>
      <c r="FOE435" s="86"/>
      <c r="FOF435" s="86"/>
      <c r="FOG435" s="86"/>
      <c r="FOH435" s="86"/>
      <c r="FOI435" s="86"/>
      <c r="FOJ435" s="86"/>
      <c r="FOK435" s="86"/>
      <c r="FOL435" s="86"/>
      <c r="FOM435" s="86"/>
      <c r="FON435" s="86"/>
      <c r="FOO435" s="86"/>
      <c r="FOP435" s="86"/>
      <c r="FOQ435" s="86"/>
      <c r="FOR435" s="86"/>
      <c r="FOS435" s="86"/>
      <c r="FOT435" s="86"/>
      <c r="FOU435" s="86"/>
      <c r="FOV435" s="86"/>
      <c r="FOW435" s="86"/>
      <c r="FOX435" s="86"/>
      <c r="FOY435" s="86"/>
      <c r="FOZ435" s="86"/>
      <c r="FPA435" s="86"/>
      <c r="FPB435" s="86"/>
      <c r="FPC435" s="86"/>
      <c r="FPD435" s="86"/>
      <c r="FPE435" s="86"/>
      <c r="FPF435" s="86"/>
      <c r="FPG435" s="86"/>
      <c r="FPH435" s="86"/>
      <c r="FPI435" s="86"/>
      <c r="FPJ435" s="86"/>
      <c r="FPK435" s="86"/>
      <c r="FPL435" s="86"/>
      <c r="FPM435" s="86"/>
      <c r="FPN435" s="86"/>
      <c r="FPO435" s="86"/>
      <c r="FPP435" s="86"/>
      <c r="FPQ435" s="86"/>
      <c r="FPR435" s="86"/>
      <c r="FPS435" s="86"/>
      <c r="FPT435" s="86"/>
      <c r="FPU435" s="86"/>
      <c r="FPV435" s="86"/>
      <c r="FPW435" s="86"/>
      <c r="FPX435" s="86"/>
      <c r="FPY435" s="86"/>
      <c r="FPZ435" s="86"/>
      <c r="FQA435" s="86"/>
      <c r="FQB435" s="86"/>
      <c r="FQC435" s="86"/>
      <c r="FQD435" s="86"/>
      <c r="FQE435" s="86"/>
      <c r="FQF435" s="86"/>
      <c r="FQG435" s="86"/>
      <c r="FQH435" s="86"/>
      <c r="FQI435" s="86"/>
      <c r="FQJ435" s="86"/>
      <c r="FQK435" s="86"/>
      <c r="FQL435" s="86"/>
      <c r="FQM435" s="86"/>
      <c r="FQN435" s="86"/>
      <c r="FQO435" s="86"/>
      <c r="FQP435" s="86"/>
      <c r="FQQ435" s="86"/>
      <c r="FQR435" s="86"/>
      <c r="FQS435" s="86"/>
      <c r="FQT435" s="86"/>
      <c r="FQU435" s="86"/>
      <c r="FQV435" s="86"/>
      <c r="FQW435" s="86"/>
      <c r="FQX435" s="86"/>
      <c r="FQY435" s="86"/>
      <c r="FQZ435" s="86"/>
      <c r="FRA435" s="86"/>
      <c r="FRB435" s="86"/>
      <c r="FRC435" s="86"/>
      <c r="FRD435" s="86"/>
      <c r="FRE435" s="86"/>
      <c r="FRF435" s="86"/>
      <c r="FRG435" s="86"/>
      <c r="FRH435" s="86"/>
      <c r="FRI435" s="86"/>
      <c r="FRJ435" s="86"/>
      <c r="FRK435" s="86"/>
      <c r="FRL435" s="86"/>
      <c r="FRM435" s="86"/>
      <c r="FRN435" s="86"/>
      <c r="FRO435" s="86"/>
      <c r="FRP435" s="86"/>
      <c r="FRQ435" s="86"/>
      <c r="FRR435" s="86"/>
      <c r="FRS435" s="86"/>
      <c r="FRT435" s="86"/>
      <c r="FRU435" s="86"/>
      <c r="FRV435" s="86"/>
      <c r="FRW435" s="86"/>
      <c r="FRX435" s="86"/>
      <c r="FRY435" s="86"/>
      <c r="FRZ435" s="86"/>
      <c r="FSA435" s="86"/>
      <c r="FSB435" s="86"/>
      <c r="FSC435" s="86"/>
      <c r="FSD435" s="86"/>
      <c r="FSE435" s="86"/>
      <c r="FSF435" s="86"/>
      <c r="FSG435" s="86"/>
      <c r="FSH435" s="86"/>
      <c r="FSI435" s="86"/>
      <c r="FSJ435" s="86"/>
      <c r="FSK435" s="86"/>
      <c r="FSL435" s="86"/>
      <c r="FSM435" s="86"/>
      <c r="FSN435" s="86"/>
      <c r="FSO435" s="86"/>
      <c r="FSP435" s="86"/>
      <c r="FSQ435" s="86"/>
      <c r="FSR435" s="86"/>
      <c r="FSS435" s="86"/>
      <c r="FST435" s="86"/>
      <c r="FSU435" s="86"/>
      <c r="FSV435" s="86"/>
      <c r="FSW435" s="86"/>
      <c r="FSX435" s="86"/>
      <c r="FSY435" s="86"/>
      <c r="FSZ435" s="86"/>
      <c r="FTA435" s="86"/>
      <c r="FTB435" s="86"/>
      <c r="FTC435" s="86"/>
      <c r="FTD435" s="86"/>
      <c r="FTE435" s="86"/>
      <c r="FTF435" s="86"/>
      <c r="FTG435" s="86"/>
      <c r="FTH435" s="86"/>
      <c r="FTI435" s="86"/>
      <c r="FTJ435" s="86"/>
      <c r="FTK435" s="86"/>
      <c r="FTL435" s="86"/>
      <c r="FTM435" s="86"/>
      <c r="FTN435" s="86"/>
      <c r="FTO435" s="86"/>
      <c r="FTP435" s="86"/>
      <c r="FTQ435" s="86"/>
      <c r="FTR435" s="86"/>
      <c r="FTS435" s="86"/>
      <c r="FTT435" s="86"/>
      <c r="FTU435" s="86"/>
      <c r="FTV435" s="86"/>
      <c r="FTW435" s="86"/>
      <c r="FTX435" s="86"/>
      <c r="FTY435" s="86"/>
      <c r="FTZ435" s="86"/>
      <c r="FUA435" s="86"/>
      <c r="FUB435" s="86"/>
      <c r="FUC435" s="86"/>
      <c r="FUD435" s="86"/>
      <c r="FUE435" s="86"/>
      <c r="FUF435" s="86"/>
      <c r="FUG435" s="86"/>
      <c r="FUH435" s="86"/>
      <c r="FUI435" s="86"/>
      <c r="FUJ435" s="86"/>
      <c r="FUK435" s="86"/>
      <c r="FUL435" s="86"/>
      <c r="FUM435" s="86"/>
      <c r="FUN435" s="86"/>
      <c r="FUO435" s="86"/>
      <c r="FUP435" s="86"/>
      <c r="FUQ435" s="86"/>
      <c r="FUR435" s="86"/>
      <c r="FUS435" s="86"/>
      <c r="FUT435" s="86"/>
      <c r="FUU435" s="86"/>
      <c r="FUV435" s="86"/>
      <c r="FUW435" s="86"/>
      <c r="FUX435" s="86"/>
      <c r="FUY435" s="86"/>
      <c r="FUZ435" s="86"/>
      <c r="FVA435" s="86"/>
      <c r="FVB435" s="86"/>
      <c r="FVC435" s="86"/>
      <c r="FVD435" s="86"/>
      <c r="FVE435" s="86"/>
      <c r="FVF435" s="86"/>
      <c r="FVG435" s="86"/>
      <c r="FVH435" s="86"/>
      <c r="FVI435" s="86"/>
      <c r="FVJ435" s="86"/>
      <c r="FVK435" s="86"/>
      <c r="FVL435" s="86"/>
      <c r="FVM435" s="86"/>
      <c r="FVN435" s="86"/>
      <c r="FVO435" s="86"/>
      <c r="FVP435" s="86"/>
      <c r="FVQ435" s="86"/>
      <c r="FVR435" s="86"/>
      <c r="FVS435" s="86"/>
      <c r="FVT435" s="86"/>
      <c r="FVU435" s="86"/>
      <c r="FVV435" s="86"/>
      <c r="FVW435" s="86"/>
      <c r="FVX435" s="86"/>
      <c r="FVY435" s="86"/>
      <c r="FVZ435" s="86"/>
      <c r="FWA435" s="86"/>
      <c r="FWB435" s="86"/>
      <c r="FWC435" s="86"/>
      <c r="FWD435" s="86"/>
      <c r="FWE435" s="86"/>
      <c r="FWF435" s="86"/>
      <c r="FWG435" s="86"/>
      <c r="FWH435" s="86"/>
      <c r="FWI435" s="86"/>
      <c r="FWJ435" s="86"/>
      <c r="FWK435" s="86"/>
      <c r="FWL435" s="86"/>
      <c r="FWM435" s="86"/>
      <c r="FWN435" s="86"/>
      <c r="FWO435" s="86"/>
      <c r="FWP435" s="86"/>
      <c r="FWQ435" s="86"/>
      <c r="FWR435" s="86"/>
      <c r="FWS435" s="86"/>
      <c r="FWT435" s="86"/>
      <c r="FWU435" s="86"/>
      <c r="FWV435" s="86"/>
      <c r="FWW435" s="86"/>
      <c r="FWX435" s="86"/>
      <c r="FWY435" s="86"/>
      <c r="FWZ435" s="86"/>
      <c r="FXA435" s="86"/>
      <c r="FXB435" s="86"/>
      <c r="FXC435" s="86"/>
      <c r="FXD435" s="86"/>
      <c r="FXE435" s="86"/>
      <c r="FXF435" s="86"/>
      <c r="FXG435" s="86"/>
      <c r="FXH435" s="86"/>
      <c r="FXI435" s="86"/>
      <c r="FXJ435" s="86"/>
      <c r="FXK435" s="86"/>
      <c r="FXL435" s="86"/>
      <c r="FXM435" s="86"/>
      <c r="FXN435" s="86"/>
      <c r="FXO435" s="86"/>
      <c r="FXP435" s="86"/>
      <c r="FXQ435" s="86"/>
      <c r="FXR435" s="86"/>
      <c r="FXS435" s="86"/>
      <c r="FXT435" s="86"/>
      <c r="FXU435" s="86"/>
      <c r="FXV435" s="86"/>
      <c r="FXW435" s="86"/>
      <c r="FXX435" s="86"/>
      <c r="FXY435" s="86"/>
      <c r="FXZ435" s="86"/>
      <c r="FYA435" s="86"/>
      <c r="FYB435" s="86"/>
      <c r="FYC435" s="86"/>
      <c r="FYD435" s="86"/>
      <c r="FYE435" s="86"/>
      <c r="FYF435" s="86"/>
      <c r="FYG435" s="86"/>
      <c r="FYH435" s="86"/>
      <c r="FYI435" s="86"/>
      <c r="FYJ435" s="86"/>
      <c r="FYK435" s="86"/>
      <c r="FYL435" s="86"/>
      <c r="FYM435" s="86"/>
      <c r="FYN435" s="86"/>
      <c r="FYO435" s="86"/>
      <c r="FYP435" s="86"/>
      <c r="FYQ435" s="86"/>
      <c r="FYR435" s="86"/>
      <c r="FYS435" s="86"/>
      <c r="FYT435" s="86"/>
      <c r="FYU435" s="86"/>
      <c r="FYV435" s="86"/>
      <c r="FYW435" s="86"/>
      <c r="FYX435" s="86"/>
      <c r="FYY435" s="86"/>
      <c r="FYZ435" s="86"/>
      <c r="FZA435" s="86"/>
      <c r="FZB435" s="86"/>
      <c r="FZC435" s="86"/>
      <c r="FZD435" s="86"/>
      <c r="FZE435" s="86"/>
      <c r="FZF435" s="86"/>
      <c r="FZG435" s="86"/>
      <c r="FZH435" s="86"/>
      <c r="FZI435" s="86"/>
      <c r="FZJ435" s="86"/>
      <c r="FZK435" s="86"/>
      <c r="FZL435" s="86"/>
      <c r="FZM435" s="86"/>
      <c r="FZN435" s="86"/>
      <c r="FZO435" s="86"/>
      <c r="FZP435" s="86"/>
      <c r="FZQ435" s="86"/>
      <c r="FZR435" s="86"/>
      <c r="FZS435" s="86"/>
      <c r="FZT435" s="86"/>
      <c r="FZU435" s="86"/>
      <c r="FZV435" s="86"/>
      <c r="FZW435" s="86"/>
      <c r="FZX435" s="86"/>
      <c r="FZY435" s="86"/>
      <c r="FZZ435" s="86"/>
      <c r="GAA435" s="86"/>
      <c r="GAB435" s="86"/>
      <c r="GAC435" s="86"/>
      <c r="GAD435" s="86"/>
      <c r="GAE435" s="86"/>
      <c r="GAF435" s="86"/>
      <c r="GAG435" s="86"/>
      <c r="GAH435" s="86"/>
      <c r="GAI435" s="86"/>
      <c r="GAJ435" s="86"/>
      <c r="GAK435" s="86"/>
      <c r="GAL435" s="86"/>
      <c r="GAM435" s="86"/>
      <c r="GAN435" s="86"/>
      <c r="GAO435" s="86"/>
      <c r="GAP435" s="86"/>
      <c r="GAQ435" s="86"/>
      <c r="GAR435" s="86"/>
      <c r="GAS435" s="86"/>
      <c r="GAT435" s="86"/>
      <c r="GAU435" s="86"/>
      <c r="GAV435" s="86"/>
      <c r="GAW435" s="86"/>
      <c r="GAX435" s="86"/>
      <c r="GAY435" s="86"/>
      <c r="GAZ435" s="86"/>
      <c r="GBA435" s="86"/>
      <c r="GBB435" s="86"/>
      <c r="GBC435" s="86"/>
      <c r="GBD435" s="86"/>
      <c r="GBE435" s="86"/>
      <c r="GBF435" s="86"/>
      <c r="GBG435" s="86"/>
      <c r="GBH435" s="86"/>
      <c r="GBI435" s="86"/>
      <c r="GBJ435" s="86"/>
      <c r="GBK435" s="86"/>
      <c r="GBL435" s="86"/>
      <c r="GBM435" s="86"/>
      <c r="GBN435" s="86"/>
      <c r="GBO435" s="86"/>
      <c r="GBP435" s="86"/>
      <c r="GBQ435" s="86"/>
      <c r="GBR435" s="86"/>
      <c r="GBS435" s="86"/>
      <c r="GBT435" s="86"/>
      <c r="GBU435" s="86"/>
      <c r="GBV435" s="86"/>
      <c r="GBW435" s="86"/>
      <c r="GBX435" s="86"/>
      <c r="GBY435" s="86"/>
      <c r="GBZ435" s="86"/>
      <c r="GCA435" s="86"/>
      <c r="GCB435" s="86"/>
      <c r="GCC435" s="86"/>
      <c r="GCD435" s="86"/>
      <c r="GCE435" s="86"/>
      <c r="GCF435" s="86"/>
      <c r="GCG435" s="86"/>
      <c r="GCH435" s="86"/>
      <c r="GCI435" s="86"/>
      <c r="GCJ435" s="86"/>
      <c r="GCK435" s="86"/>
      <c r="GCL435" s="86"/>
      <c r="GCM435" s="86"/>
      <c r="GCN435" s="86"/>
      <c r="GCO435" s="86"/>
      <c r="GCP435" s="86"/>
      <c r="GCQ435" s="86"/>
      <c r="GCR435" s="86"/>
      <c r="GCS435" s="86"/>
      <c r="GCT435" s="86"/>
      <c r="GCU435" s="86"/>
      <c r="GCV435" s="86"/>
      <c r="GCW435" s="86"/>
      <c r="GCX435" s="86"/>
      <c r="GCY435" s="86"/>
      <c r="GCZ435" s="86"/>
      <c r="GDA435" s="86"/>
      <c r="GDB435" s="86"/>
      <c r="GDC435" s="86"/>
      <c r="GDD435" s="86"/>
      <c r="GDE435" s="86"/>
      <c r="GDF435" s="86"/>
      <c r="GDG435" s="86"/>
      <c r="GDH435" s="86"/>
      <c r="GDI435" s="86"/>
      <c r="GDJ435" s="86"/>
      <c r="GDK435" s="86"/>
      <c r="GDL435" s="86"/>
      <c r="GDM435" s="86"/>
      <c r="GDN435" s="86"/>
      <c r="GDO435" s="86"/>
      <c r="GDP435" s="86"/>
      <c r="GDQ435" s="86"/>
      <c r="GDR435" s="86"/>
      <c r="GDS435" s="86"/>
      <c r="GDT435" s="86"/>
      <c r="GDU435" s="86"/>
      <c r="GDV435" s="86"/>
      <c r="GDW435" s="86"/>
      <c r="GDX435" s="86"/>
      <c r="GDY435" s="86"/>
      <c r="GDZ435" s="86"/>
      <c r="GEA435" s="86"/>
      <c r="GEB435" s="86"/>
      <c r="GEC435" s="86"/>
      <c r="GED435" s="86"/>
      <c r="GEE435" s="86"/>
      <c r="GEF435" s="86"/>
      <c r="GEG435" s="86"/>
      <c r="GEH435" s="86"/>
      <c r="GEI435" s="86"/>
      <c r="GEJ435" s="86"/>
      <c r="GEK435" s="86"/>
      <c r="GEL435" s="86"/>
      <c r="GEM435" s="86"/>
      <c r="GEN435" s="86"/>
      <c r="GEO435" s="86"/>
      <c r="GEP435" s="86"/>
      <c r="GEQ435" s="86"/>
      <c r="GER435" s="86"/>
      <c r="GES435" s="86"/>
      <c r="GET435" s="86"/>
      <c r="GEU435" s="86"/>
      <c r="GEV435" s="86"/>
      <c r="GEW435" s="86"/>
      <c r="GEX435" s="86"/>
      <c r="GEY435" s="86"/>
      <c r="GEZ435" s="86"/>
      <c r="GFA435" s="86"/>
      <c r="GFB435" s="86"/>
      <c r="GFC435" s="86"/>
      <c r="GFD435" s="86"/>
      <c r="GFE435" s="86"/>
      <c r="GFF435" s="86"/>
      <c r="GFG435" s="86"/>
      <c r="GFH435" s="86"/>
      <c r="GFI435" s="86"/>
      <c r="GFJ435" s="86"/>
      <c r="GFK435" s="86"/>
      <c r="GFL435" s="86"/>
      <c r="GFM435" s="86"/>
      <c r="GFN435" s="86"/>
      <c r="GFO435" s="86"/>
      <c r="GFP435" s="86"/>
      <c r="GFQ435" s="86"/>
      <c r="GFR435" s="86"/>
      <c r="GFS435" s="86"/>
      <c r="GFT435" s="86"/>
      <c r="GFU435" s="86"/>
      <c r="GFV435" s="86"/>
      <c r="GFW435" s="86"/>
      <c r="GFX435" s="86"/>
      <c r="GFY435" s="86"/>
      <c r="GFZ435" s="86"/>
      <c r="GGA435" s="86"/>
      <c r="GGB435" s="86"/>
      <c r="GGC435" s="86"/>
      <c r="GGD435" s="86"/>
      <c r="GGE435" s="86"/>
      <c r="GGF435" s="86"/>
      <c r="GGG435" s="86"/>
      <c r="GGH435" s="86"/>
      <c r="GGI435" s="86"/>
      <c r="GGJ435" s="86"/>
      <c r="GGK435" s="86"/>
      <c r="GGL435" s="86"/>
      <c r="GGM435" s="86"/>
      <c r="GGN435" s="86"/>
      <c r="GGO435" s="86"/>
      <c r="GGP435" s="86"/>
      <c r="GGQ435" s="86"/>
      <c r="GGR435" s="86"/>
      <c r="GGS435" s="86"/>
      <c r="GGT435" s="86"/>
      <c r="GGU435" s="86"/>
      <c r="GGV435" s="86"/>
      <c r="GGW435" s="86"/>
      <c r="GGX435" s="86"/>
      <c r="GGY435" s="86"/>
      <c r="GGZ435" s="86"/>
      <c r="GHA435" s="86"/>
      <c r="GHB435" s="86"/>
      <c r="GHC435" s="86"/>
      <c r="GHD435" s="86"/>
      <c r="GHE435" s="86"/>
      <c r="GHF435" s="86"/>
      <c r="GHG435" s="86"/>
      <c r="GHH435" s="86"/>
      <c r="GHI435" s="86"/>
      <c r="GHJ435" s="86"/>
      <c r="GHK435" s="86"/>
      <c r="GHL435" s="86"/>
      <c r="GHM435" s="86"/>
      <c r="GHN435" s="86"/>
      <c r="GHO435" s="86"/>
      <c r="GHP435" s="86"/>
      <c r="GHQ435" s="86"/>
      <c r="GHR435" s="86"/>
      <c r="GHS435" s="86"/>
      <c r="GHT435" s="86"/>
      <c r="GHU435" s="86"/>
      <c r="GHV435" s="86"/>
      <c r="GHW435" s="86"/>
      <c r="GHX435" s="86"/>
      <c r="GHY435" s="86"/>
      <c r="GHZ435" s="86"/>
      <c r="GIA435" s="86"/>
      <c r="GIB435" s="86"/>
      <c r="GIC435" s="86"/>
      <c r="GID435" s="86"/>
      <c r="GIE435" s="86"/>
      <c r="GIF435" s="86"/>
      <c r="GIG435" s="86"/>
      <c r="GIH435" s="86"/>
      <c r="GII435" s="86"/>
      <c r="GIJ435" s="86"/>
      <c r="GIK435" s="86"/>
      <c r="GIL435" s="86"/>
      <c r="GIM435" s="86"/>
      <c r="GIN435" s="86"/>
      <c r="GIO435" s="86"/>
      <c r="GIP435" s="86"/>
      <c r="GIQ435" s="86"/>
      <c r="GIR435" s="86"/>
      <c r="GIS435" s="86"/>
      <c r="GIT435" s="86"/>
      <c r="GIU435" s="86"/>
      <c r="GIV435" s="86"/>
      <c r="GIW435" s="86"/>
      <c r="GIX435" s="86"/>
      <c r="GIY435" s="86"/>
      <c r="GIZ435" s="86"/>
      <c r="GJA435" s="86"/>
      <c r="GJB435" s="86"/>
      <c r="GJC435" s="86"/>
      <c r="GJD435" s="86"/>
      <c r="GJE435" s="86"/>
      <c r="GJF435" s="86"/>
      <c r="GJG435" s="86"/>
      <c r="GJH435" s="86"/>
      <c r="GJI435" s="86"/>
      <c r="GJJ435" s="86"/>
      <c r="GJK435" s="86"/>
      <c r="GJL435" s="86"/>
      <c r="GJM435" s="86"/>
      <c r="GJN435" s="86"/>
      <c r="GJO435" s="86"/>
      <c r="GJP435" s="86"/>
      <c r="GJQ435" s="86"/>
      <c r="GJR435" s="86"/>
      <c r="GJS435" s="86"/>
      <c r="GJT435" s="86"/>
      <c r="GJU435" s="86"/>
      <c r="GJV435" s="86"/>
      <c r="GJW435" s="86"/>
      <c r="GJX435" s="86"/>
      <c r="GJY435" s="86"/>
      <c r="GJZ435" s="86"/>
      <c r="GKA435" s="86"/>
      <c r="GKB435" s="86"/>
      <c r="GKC435" s="86"/>
      <c r="GKD435" s="86"/>
      <c r="GKE435" s="86"/>
      <c r="GKF435" s="86"/>
      <c r="GKG435" s="86"/>
      <c r="GKH435" s="86"/>
      <c r="GKI435" s="86"/>
      <c r="GKJ435" s="86"/>
      <c r="GKK435" s="86"/>
      <c r="GKL435" s="86"/>
      <c r="GKM435" s="86"/>
      <c r="GKN435" s="86"/>
      <c r="GKO435" s="86"/>
      <c r="GKP435" s="86"/>
      <c r="GKQ435" s="86"/>
      <c r="GKR435" s="86"/>
      <c r="GKS435" s="86"/>
      <c r="GKT435" s="86"/>
      <c r="GKU435" s="86"/>
      <c r="GKV435" s="86"/>
      <c r="GKW435" s="86"/>
      <c r="GKX435" s="86"/>
      <c r="GKY435" s="86"/>
      <c r="GKZ435" s="86"/>
      <c r="GLA435" s="86"/>
      <c r="GLB435" s="86"/>
      <c r="GLC435" s="86"/>
      <c r="GLD435" s="86"/>
      <c r="GLE435" s="86"/>
      <c r="GLF435" s="86"/>
      <c r="GLG435" s="86"/>
      <c r="GLH435" s="86"/>
      <c r="GLI435" s="86"/>
      <c r="GLJ435" s="86"/>
      <c r="GLK435" s="86"/>
      <c r="GLL435" s="86"/>
      <c r="GLM435" s="86"/>
      <c r="GLN435" s="86"/>
      <c r="GLO435" s="86"/>
      <c r="GLP435" s="86"/>
      <c r="GLQ435" s="86"/>
      <c r="GLR435" s="86"/>
      <c r="GLS435" s="86"/>
      <c r="GLT435" s="86"/>
      <c r="GLU435" s="86"/>
      <c r="GLV435" s="86"/>
      <c r="GLW435" s="86"/>
      <c r="GLX435" s="86"/>
      <c r="GLY435" s="86"/>
      <c r="GLZ435" s="86"/>
      <c r="GMA435" s="86"/>
      <c r="GMB435" s="86"/>
      <c r="GMC435" s="86"/>
      <c r="GMD435" s="86"/>
      <c r="GME435" s="86"/>
      <c r="GMF435" s="86"/>
      <c r="GMG435" s="86"/>
      <c r="GMH435" s="86"/>
      <c r="GMI435" s="86"/>
      <c r="GMJ435" s="86"/>
      <c r="GMK435" s="86"/>
      <c r="GML435" s="86"/>
      <c r="GMM435" s="86"/>
      <c r="GMN435" s="86"/>
      <c r="GMO435" s="86"/>
      <c r="GMP435" s="86"/>
      <c r="GMQ435" s="86"/>
      <c r="GMR435" s="86"/>
      <c r="GMS435" s="86"/>
      <c r="GMT435" s="86"/>
      <c r="GMU435" s="86"/>
      <c r="GMV435" s="86"/>
      <c r="GMW435" s="86"/>
      <c r="GMX435" s="86"/>
      <c r="GMY435" s="86"/>
      <c r="GMZ435" s="86"/>
      <c r="GNA435" s="86"/>
      <c r="GNB435" s="86"/>
      <c r="GNC435" s="86"/>
      <c r="GND435" s="86"/>
      <c r="GNE435" s="86"/>
      <c r="GNF435" s="86"/>
      <c r="GNG435" s="86"/>
      <c r="GNH435" s="86"/>
      <c r="GNI435" s="86"/>
      <c r="GNJ435" s="86"/>
      <c r="GNK435" s="86"/>
      <c r="GNL435" s="86"/>
      <c r="GNM435" s="86"/>
      <c r="GNN435" s="86"/>
      <c r="GNO435" s="86"/>
      <c r="GNP435" s="86"/>
      <c r="GNQ435" s="86"/>
      <c r="GNR435" s="86"/>
      <c r="GNS435" s="86"/>
      <c r="GNT435" s="86"/>
      <c r="GNU435" s="86"/>
      <c r="GNV435" s="86"/>
      <c r="GNW435" s="86"/>
      <c r="GNX435" s="86"/>
      <c r="GNY435" s="86"/>
      <c r="GNZ435" s="86"/>
      <c r="GOA435" s="86"/>
      <c r="GOB435" s="86"/>
      <c r="GOC435" s="86"/>
      <c r="GOD435" s="86"/>
      <c r="GOE435" s="86"/>
      <c r="GOF435" s="86"/>
      <c r="GOG435" s="86"/>
      <c r="GOH435" s="86"/>
      <c r="GOI435" s="86"/>
      <c r="GOJ435" s="86"/>
      <c r="GOK435" s="86"/>
      <c r="GOL435" s="86"/>
      <c r="GOM435" s="86"/>
      <c r="GON435" s="86"/>
      <c r="GOO435" s="86"/>
      <c r="GOP435" s="86"/>
      <c r="GOQ435" s="86"/>
      <c r="GOR435" s="86"/>
      <c r="GOS435" s="86"/>
      <c r="GOT435" s="86"/>
      <c r="GOU435" s="86"/>
      <c r="GOV435" s="86"/>
      <c r="GOW435" s="86"/>
      <c r="GOX435" s="86"/>
      <c r="GOY435" s="86"/>
      <c r="GOZ435" s="86"/>
      <c r="GPA435" s="86"/>
      <c r="GPB435" s="86"/>
      <c r="GPC435" s="86"/>
      <c r="GPD435" s="86"/>
      <c r="GPE435" s="86"/>
      <c r="GPF435" s="86"/>
      <c r="GPG435" s="86"/>
      <c r="GPH435" s="86"/>
      <c r="GPI435" s="86"/>
      <c r="GPJ435" s="86"/>
      <c r="GPK435" s="86"/>
      <c r="GPL435" s="86"/>
      <c r="GPM435" s="86"/>
      <c r="GPN435" s="86"/>
      <c r="GPO435" s="86"/>
      <c r="GPP435" s="86"/>
      <c r="GPQ435" s="86"/>
      <c r="GPR435" s="86"/>
      <c r="GPS435" s="86"/>
      <c r="GPT435" s="86"/>
      <c r="GPU435" s="86"/>
      <c r="GPV435" s="86"/>
      <c r="GPW435" s="86"/>
      <c r="GPX435" s="86"/>
      <c r="GPY435" s="86"/>
      <c r="GPZ435" s="86"/>
      <c r="GQA435" s="86"/>
      <c r="GQB435" s="86"/>
      <c r="GQC435" s="86"/>
      <c r="GQD435" s="86"/>
      <c r="GQE435" s="86"/>
      <c r="GQF435" s="86"/>
      <c r="GQG435" s="86"/>
      <c r="GQH435" s="86"/>
      <c r="GQI435" s="86"/>
      <c r="GQJ435" s="86"/>
      <c r="GQK435" s="86"/>
      <c r="GQL435" s="86"/>
      <c r="GQM435" s="86"/>
      <c r="GQN435" s="86"/>
      <c r="GQO435" s="86"/>
      <c r="GQP435" s="86"/>
      <c r="GQQ435" s="86"/>
      <c r="GQR435" s="86"/>
      <c r="GQS435" s="86"/>
      <c r="GQT435" s="86"/>
      <c r="GQU435" s="86"/>
      <c r="GQV435" s="86"/>
      <c r="GQW435" s="86"/>
      <c r="GQX435" s="86"/>
      <c r="GQY435" s="86"/>
      <c r="GQZ435" s="86"/>
      <c r="GRA435" s="86"/>
      <c r="GRB435" s="86"/>
      <c r="GRC435" s="86"/>
      <c r="GRD435" s="86"/>
      <c r="GRE435" s="86"/>
      <c r="GRF435" s="86"/>
      <c r="GRG435" s="86"/>
      <c r="GRH435" s="86"/>
      <c r="GRI435" s="86"/>
      <c r="GRJ435" s="86"/>
      <c r="GRK435" s="86"/>
      <c r="GRL435" s="86"/>
      <c r="GRM435" s="86"/>
      <c r="GRN435" s="86"/>
      <c r="GRO435" s="86"/>
      <c r="GRP435" s="86"/>
      <c r="GRQ435" s="86"/>
      <c r="GRR435" s="86"/>
      <c r="GRS435" s="86"/>
      <c r="GRT435" s="86"/>
      <c r="GRU435" s="86"/>
      <c r="GRV435" s="86"/>
      <c r="GRW435" s="86"/>
      <c r="GRX435" s="86"/>
      <c r="GRY435" s="86"/>
      <c r="GRZ435" s="86"/>
      <c r="GSA435" s="86"/>
      <c r="GSB435" s="86"/>
      <c r="GSC435" s="86"/>
      <c r="GSD435" s="86"/>
      <c r="GSE435" s="86"/>
      <c r="GSF435" s="86"/>
      <c r="GSG435" s="86"/>
      <c r="GSH435" s="86"/>
      <c r="GSI435" s="86"/>
      <c r="GSJ435" s="86"/>
      <c r="GSK435" s="86"/>
      <c r="GSL435" s="86"/>
      <c r="GSM435" s="86"/>
      <c r="GSN435" s="86"/>
      <c r="GSO435" s="86"/>
      <c r="GSP435" s="86"/>
      <c r="GSQ435" s="86"/>
      <c r="GSR435" s="86"/>
      <c r="GSS435" s="86"/>
      <c r="GST435" s="86"/>
      <c r="GSU435" s="86"/>
      <c r="GSV435" s="86"/>
      <c r="GSW435" s="86"/>
      <c r="GSX435" s="86"/>
      <c r="GSY435" s="86"/>
      <c r="GSZ435" s="86"/>
      <c r="GTA435" s="86"/>
      <c r="GTB435" s="86"/>
      <c r="GTC435" s="86"/>
      <c r="GTD435" s="86"/>
      <c r="GTE435" s="86"/>
      <c r="GTF435" s="86"/>
      <c r="GTG435" s="86"/>
      <c r="GTH435" s="86"/>
      <c r="GTI435" s="86"/>
      <c r="GTJ435" s="86"/>
      <c r="GTK435" s="86"/>
      <c r="GTL435" s="86"/>
      <c r="GTM435" s="86"/>
      <c r="GTN435" s="86"/>
      <c r="GTO435" s="86"/>
      <c r="GTP435" s="86"/>
      <c r="GTQ435" s="86"/>
      <c r="GTR435" s="86"/>
      <c r="GTS435" s="86"/>
      <c r="GTT435" s="86"/>
      <c r="GTU435" s="86"/>
      <c r="GTV435" s="86"/>
      <c r="GTW435" s="86"/>
      <c r="GTX435" s="86"/>
      <c r="GTY435" s="86"/>
      <c r="GTZ435" s="86"/>
      <c r="GUA435" s="86"/>
      <c r="GUB435" s="86"/>
      <c r="GUC435" s="86"/>
      <c r="GUD435" s="86"/>
      <c r="GUE435" s="86"/>
      <c r="GUF435" s="86"/>
      <c r="GUG435" s="86"/>
      <c r="GUH435" s="86"/>
      <c r="GUI435" s="86"/>
      <c r="GUJ435" s="86"/>
      <c r="GUK435" s="86"/>
      <c r="GUL435" s="86"/>
      <c r="GUM435" s="86"/>
      <c r="GUN435" s="86"/>
      <c r="GUO435" s="86"/>
      <c r="GUP435" s="86"/>
      <c r="GUQ435" s="86"/>
      <c r="GUR435" s="86"/>
      <c r="GUS435" s="86"/>
      <c r="GUT435" s="86"/>
      <c r="GUU435" s="86"/>
      <c r="GUV435" s="86"/>
      <c r="GUW435" s="86"/>
      <c r="GUX435" s="86"/>
      <c r="GUY435" s="86"/>
      <c r="GUZ435" s="86"/>
      <c r="GVA435" s="86"/>
      <c r="GVB435" s="86"/>
      <c r="GVC435" s="86"/>
      <c r="GVD435" s="86"/>
      <c r="GVE435" s="86"/>
      <c r="GVF435" s="86"/>
      <c r="GVG435" s="86"/>
      <c r="GVH435" s="86"/>
      <c r="GVI435" s="86"/>
      <c r="GVJ435" s="86"/>
      <c r="GVK435" s="86"/>
      <c r="GVL435" s="86"/>
      <c r="GVM435" s="86"/>
      <c r="GVN435" s="86"/>
      <c r="GVO435" s="86"/>
      <c r="GVP435" s="86"/>
      <c r="GVQ435" s="86"/>
      <c r="GVR435" s="86"/>
      <c r="GVS435" s="86"/>
      <c r="GVT435" s="86"/>
      <c r="GVU435" s="86"/>
      <c r="GVV435" s="86"/>
      <c r="GVW435" s="86"/>
      <c r="GVX435" s="86"/>
      <c r="GVY435" s="86"/>
      <c r="GVZ435" s="86"/>
      <c r="GWA435" s="86"/>
      <c r="GWB435" s="86"/>
      <c r="GWC435" s="86"/>
      <c r="GWD435" s="86"/>
      <c r="GWE435" s="86"/>
      <c r="GWF435" s="86"/>
      <c r="GWG435" s="86"/>
      <c r="GWH435" s="86"/>
      <c r="GWI435" s="86"/>
      <c r="GWJ435" s="86"/>
      <c r="GWK435" s="86"/>
      <c r="GWL435" s="86"/>
      <c r="GWM435" s="86"/>
      <c r="GWN435" s="86"/>
      <c r="GWO435" s="86"/>
      <c r="GWP435" s="86"/>
      <c r="GWQ435" s="86"/>
      <c r="GWR435" s="86"/>
      <c r="GWS435" s="86"/>
      <c r="GWT435" s="86"/>
      <c r="GWU435" s="86"/>
      <c r="GWV435" s="86"/>
      <c r="GWW435" s="86"/>
      <c r="GWX435" s="86"/>
      <c r="GWY435" s="86"/>
      <c r="GWZ435" s="86"/>
      <c r="GXA435" s="86"/>
      <c r="GXB435" s="86"/>
      <c r="GXC435" s="86"/>
      <c r="GXD435" s="86"/>
      <c r="GXE435" s="86"/>
      <c r="GXF435" s="86"/>
      <c r="GXG435" s="86"/>
      <c r="GXH435" s="86"/>
      <c r="GXI435" s="86"/>
      <c r="GXJ435" s="86"/>
      <c r="GXK435" s="86"/>
      <c r="GXL435" s="86"/>
      <c r="GXM435" s="86"/>
      <c r="GXN435" s="86"/>
      <c r="GXO435" s="86"/>
      <c r="GXP435" s="86"/>
      <c r="GXQ435" s="86"/>
      <c r="GXR435" s="86"/>
      <c r="GXS435" s="86"/>
      <c r="GXT435" s="86"/>
      <c r="GXU435" s="86"/>
      <c r="GXV435" s="86"/>
      <c r="GXW435" s="86"/>
      <c r="GXX435" s="86"/>
      <c r="GXY435" s="86"/>
      <c r="GXZ435" s="86"/>
      <c r="GYA435" s="86"/>
      <c r="GYB435" s="86"/>
      <c r="GYC435" s="86"/>
      <c r="GYD435" s="86"/>
      <c r="GYE435" s="86"/>
      <c r="GYF435" s="86"/>
      <c r="GYG435" s="86"/>
      <c r="GYH435" s="86"/>
      <c r="GYI435" s="86"/>
      <c r="GYJ435" s="86"/>
      <c r="GYK435" s="86"/>
      <c r="GYL435" s="86"/>
      <c r="GYM435" s="86"/>
      <c r="GYN435" s="86"/>
      <c r="GYO435" s="86"/>
      <c r="GYP435" s="86"/>
      <c r="GYQ435" s="86"/>
      <c r="GYR435" s="86"/>
      <c r="GYS435" s="86"/>
      <c r="GYT435" s="86"/>
      <c r="GYU435" s="86"/>
      <c r="GYV435" s="86"/>
      <c r="GYW435" s="86"/>
      <c r="GYX435" s="86"/>
      <c r="GYY435" s="86"/>
      <c r="GYZ435" s="86"/>
      <c r="GZA435" s="86"/>
      <c r="GZB435" s="86"/>
      <c r="GZC435" s="86"/>
      <c r="GZD435" s="86"/>
      <c r="GZE435" s="86"/>
      <c r="GZF435" s="86"/>
      <c r="GZG435" s="86"/>
      <c r="GZH435" s="86"/>
      <c r="GZI435" s="86"/>
      <c r="GZJ435" s="86"/>
      <c r="GZK435" s="86"/>
      <c r="GZL435" s="86"/>
      <c r="GZM435" s="86"/>
      <c r="GZN435" s="86"/>
      <c r="GZO435" s="86"/>
      <c r="GZP435" s="86"/>
      <c r="GZQ435" s="86"/>
      <c r="GZR435" s="86"/>
      <c r="GZS435" s="86"/>
      <c r="GZT435" s="86"/>
      <c r="GZU435" s="86"/>
      <c r="GZV435" s="86"/>
      <c r="GZW435" s="86"/>
      <c r="GZX435" s="86"/>
      <c r="GZY435" s="86"/>
      <c r="GZZ435" s="86"/>
      <c r="HAA435" s="86"/>
      <c r="HAB435" s="86"/>
      <c r="HAC435" s="86"/>
      <c r="HAD435" s="86"/>
      <c r="HAE435" s="86"/>
      <c r="HAF435" s="86"/>
      <c r="HAG435" s="86"/>
      <c r="HAH435" s="86"/>
      <c r="HAI435" s="86"/>
      <c r="HAJ435" s="86"/>
      <c r="HAK435" s="86"/>
      <c r="HAL435" s="86"/>
      <c r="HAM435" s="86"/>
      <c r="HAN435" s="86"/>
      <c r="HAO435" s="86"/>
      <c r="HAP435" s="86"/>
      <c r="HAQ435" s="86"/>
      <c r="HAR435" s="86"/>
      <c r="HAS435" s="86"/>
      <c r="HAT435" s="86"/>
      <c r="HAU435" s="86"/>
      <c r="HAV435" s="86"/>
      <c r="HAW435" s="86"/>
      <c r="HAX435" s="86"/>
      <c r="HAY435" s="86"/>
      <c r="HAZ435" s="86"/>
      <c r="HBA435" s="86"/>
      <c r="HBB435" s="86"/>
      <c r="HBC435" s="86"/>
      <c r="HBD435" s="86"/>
      <c r="HBE435" s="86"/>
      <c r="HBF435" s="86"/>
      <c r="HBG435" s="86"/>
      <c r="HBH435" s="86"/>
      <c r="HBI435" s="86"/>
      <c r="HBJ435" s="86"/>
      <c r="HBK435" s="86"/>
      <c r="HBL435" s="86"/>
      <c r="HBM435" s="86"/>
      <c r="HBN435" s="86"/>
      <c r="HBO435" s="86"/>
      <c r="HBP435" s="86"/>
      <c r="HBQ435" s="86"/>
      <c r="HBR435" s="86"/>
      <c r="HBS435" s="86"/>
      <c r="HBT435" s="86"/>
      <c r="HBU435" s="86"/>
      <c r="HBV435" s="86"/>
      <c r="HBW435" s="86"/>
      <c r="HBX435" s="86"/>
      <c r="HBY435" s="86"/>
      <c r="HBZ435" s="86"/>
      <c r="HCA435" s="86"/>
      <c r="HCB435" s="86"/>
      <c r="HCC435" s="86"/>
      <c r="HCD435" s="86"/>
      <c r="HCE435" s="86"/>
      <c r="HCF435" s="86"/>
      <c r="HCG435" s="86"/>
      <c r="HCH435" s="86"/>
      <c r="HCI435" s="86"/>
      <c r="HCJ435" s="86"/>
      <c r="HCK435" s="86"/>
      <c r="HCL435" s="86"/>
      <c r="HCM435" s="86"/>
      <c r="HCN435" s="86"/>
      <c r="HCO435" s="86"/>
      <c r="HCP435" s="86"/>
      <c r="HCQ435" s="86"/>
      <c r="HCR435" s="86"/>
      <c r="HCS435" s="86"/>
      <c r="HCT435" s="86"/>
      <c r="HCU435" s="86"/>
      <c r="HCV435" s="86"/>
      <c r="HCW435" s="86"/>
      <c r="HCX435" s="86"/>
      <c r="HCY435" s="86"/>
      <c r="HCZ435" s="86"/>
      <c r="HDA435" s="86"/>
      <c r="HDB435" s="86"/>
      <c r="HDC435" s="86"/>
      <c r="HDD435" s="86"/>
      <c r="HDE435" s="86"/>
      <c r="HDF435" s="86"/>
      <c r="HDG435" s="86"/>
      <c r="HDH435" s="86"/>
      <c r="HDI435" s="86"/>
      <c r="HDJ435" s="86"/>
      <c r="HDK435" s="86"/>
      <c r="HDL435" s="86"/>
      <c r="HDM435" s="86"/>
      <c r="HDN435" s="86"/>
      <c r="HDO435" s="86"/>
      <c r="HDP435" s="86"/>
      <c r="HDQ435" s="86"/>
      <c r="HDR435" s="86"/>
      <c r="HDS435" s="86"/>
      <c r="HDT435" s="86"/>
      <c r="HDU435" s="86"/>
      <c r="HDV435" s="86"/>
      <c r="HDW435" s="86"/>
      <c r="HDX435" s="86"/>
      <c r="HDY435" s="86"/>
      <c r="HDZ435" s="86"/>
      <c r="HEA435" s="86"/>
      <c r="HEB435" s="86"/>
      <c r="HEC435" s="86"/>
      <c r="HED435" s="86"/>
      <c r="HEE435" s="86"/>
      <c r="HEF435" s="86"/>
      <c r="HEG435" s="86"/>
      <c r="HEH435" s="86"/>
      <c r="HEI435" s="86"/>
      <c r="HEJ435" s="86"/>
      <c r="HEK435" s="86"/>
      <c r="HEL435" s="86"/>
      <c r="HEM435" s="86"/>
      <c r="HEN435" s="86"/>
      <c r="HEO435" s="86"/>
      <c r="HEP435" s="86"/>
      <c r="HEQ435" s="86"/>
      <c r="HER435" s="86"/>
      <c r="HES435" s="86"/>
      <c r="HET435" s="86"/>
      <c r="HEU435" s="86"/>
      <c r="HEV435" s="86"/>
      <c r="HEW435" s="86"/>
      <c r="HEX435" s="86"/>
      <c r="HEY435" s="86"/>
      <c r="HEZ435" s="86"/>
      <c r="HFA435" s="86"/>
      <c r="HFB435" s="86"/>
      <c r="HFC435" s="86"/>
      <c r="HFD435" s="86"/>
      <c r="HFE435" s="86"/>
      <c r="HFF435" s="86"/>
      <c r="HFG435" s="86"/>
      <c r="HFH435" s="86"/>
      <c r="HFI435" s="86"/>
      <c r="HFJ435" s="86"/>
      <c r="HFK435" s="86"/>
      <c r="HFL435" s="86"/>
      <c r="HFM435" s="86"/>
      <c r="HFN435" s="86"/>
      <c r="HFO435" s="86"/>
      <c r="HFP435" s="86"/>
      <c r="HFQ435" s="86"/>
      <c r="HFR435" s="86"/>
      <c r="HFS435" s="86"/>
      <c r="HFT435" s="86"/>
      <c r="HFU435" s="86"/>
      <c r="HFV435" s="86"/>
      <c r="HFW435" s="86"/>
      <c r="HFX435" s="86"/>
      <c r="HFY435" s="86"/>
      <c r="HFZ435" s="86"/>
      <c r="HGA435" s="86"/>
      <c r="HGB435" s="86"/>
      <c r="HGC435" s="86"/>
      <c r="HGD435" s="86"/>
      <c r="HGE435" s="86"/>
      <c r="HGF435" s="86"/>
      <c r="HGG435" s="86"/>
      <c r="HGH435" s="86"/>
      <c r="HGI435" s="86"/>
      <c r="HGJ435" s="86"/>
      <c r="HGK435" s="86"/>
      <c r="HGL435" s="86"/>
      <c r="HGM435" s="86"/>
      <c r="HGN435" s="86"/>
      <c r="HGO435" s="86"/>
      <c r="HGP435" s="86"/>
      <c r="HGQ435" s="86"/>
      <c r="HGR435" s="86"/>
      <c r="HGS435" s="86"/>
      <c r="HGT435" s="86"/>
      <c r="HGU435" s="86"/>
      <c r="HGV435" s="86"/>
      <c r="HGW435" s="86"/>
      <c r="HGX435" s="86"/>
      <c r="HGY435" s="86"/>
      <c r="HGZ435" s="86"/>
      <c r="HHA435" s="86"/>
      <c r="HHB435" s="86"/>
      <c r="HHC435" s="86"/>
      <c r="HHD435" s="86"/>
      <c r="HHE435" s="86"/>
      <c r="HHF435" s="86"/>
      <c r="HHG435" s="86"/>
      <c r="HHH435" s="86"/>
      <c r="HHI435" s="86"/>
      <c r="HHJ435" s="86"/>
      <c r="HHK435" s="86"/>
      <c r="HHL435" s="86"/>
      <c r="HHM435" s="86"/>
      <c r="HHN435" s="86"/>
      <c r="HHO435" s="86"/>
      <c r="HHP435" s="86"/>
      <c r="HHQ435" s="86"/>
      <c r="HHR435" s="86"/>
      <c r="HHS435" s="86"/>
      <c r="HHT435" s="86"/>
      <c r="HHU435" s="86"/>
      <c r="HHV435" s="86"/>
      <c r="HHW435" s="86"/>
      <c r="HHX435" s="86"/>
      <c r="HHY435" s="86"/>
      <c r="HHZ435" s="86"/>
      <c r="HIA435" s="86"/>
      <c r="HIB435" s="86"/>
      <c r="HIC435" s="86"/>
      <c r="HID435" s="86"/>
      <c r="HIE435" s="86"/>
      <c r="HIF435" s="86"/>
      <c r="HIG435" s="86"/>
      <c r="HIH435" s="86"/>
      <c r="HII435" s="86"/>
      <c r="HIJ435" s="86"/>
      <c r="HIK435" s="86"/>
      <c r="HIL435" s="86"/>
      <c r="HIM435" s="86"/>
      <c r="HIN435" s="86"/>
      <c r="HIO435" s="86"/>
      <c r="HIP435" s="86"/>
      <c r="HIQ435" s="86"/>
      <c r="HIR435" s="86"/>
      <c r="HIS435" s="86"/>
      <c r="HIT435" s="86"/>
      <c r="HIU435" s="86"/>
      <c r="HIV435" s="86"/>
      <c r="HIW435" s="86"/>
      <c r="HIX435" s="86"/>
      <c r="HIY435" s="86"/>
      <c r="HIZ435" s="86"/>
      <c r="HJA435" s="86"/>
      <c r="HJB435" s="86"/>
      <c r="HJC435" s="86"/>
      <c r="HJD435" s="86"/>
      <c r="HJE435" s="86"/>
      <c r="HJF435" s="86"/>
      <c r="HJG435" s="86"/>
      <c r="HJH435" s="86"/>
      <c r="HJI435" s="86"/>
      <c r="HJJ435" s="86"/>
      <c r="HJK435" s="86"/>
      <c r="HJL435" s="86"/>
      <c r="HJM435" s="86"/>
      <c r="HJN435" s="86"/>
      <c r="HJO435" s="86"/>
      <c r="HJP435" s="86"/>
      <c r="HJQ435" s="86"/>
      <c r="HJR435" s="86"/>
      <c r="HJS435" s="86"/>
      <c r="HJT435" s="86"/>
      <c r="HJU435" s="86"/>
      <c r="HJV435" s="86"/>
      <c r="HJW435" s="86"/>
      <c r="HJX435" s="86"/>
      <c r="HJY435" s="86"/>
      <c r="HJZ435" s="86"/>
      <c r="HKA435" s="86"/>
      <c r="HKB435" s="86"/>
      <c r="HKC435" s="86"/>
      <c r="HKD435" s="86"/>
      <c r="HKE435" s="86"/>
      <c r="HKF435" s="86"/>
      <c r="HKG435" s="86"/>
      <c r="HKH435" s="86"/>
      <c r="HKI435" s="86"/>
      <c r="HKJ435" s="86"/>
      <c r="HKK435" s="86"/>
      <c r="HKL435" s="86"/>
      <c r="HKM435" s="86"/>
      <c r="HKN435" s="86"/>
      <c r="HKO435" s="86"/>
      <c r="HKP435" s="86"/>
      <c r="HKQ435" s="86"/>
      <c r="HKR435" s="86"/>
      <c r="HKS435" s="86"/>
      <c r="HKT435" s="86"/>
      <c r="HKU435" s="86"/>
      <c r="HKV435" s="86"/>
      <c r="HKW435" s="86"/>
      <c r="HKX435" s="86"/>
      <c r="HKY435" s="86"/>
      <c r="HKZ435" s="86"/>
      <c r="HLA435" s="86"/>
      <c r="HLB435" s="86"/>
      <c r="HLC435" s="86"/>
      <c r="HLD435" s="86"/>
      <c r="HLE435" s="86"/>
      <c r="HLF435" s="86"/>
      <c r="HLG435" s="86"/>
      <c r="HLH435" s="86"/>
      <c r="HLI435" s="86"/>
      <c r="HLJ435" s="86"/>
      <c r="HLK435" s="86"/>
      <c r="HLL435" s="86"/>
      <c r="HLM435" s="86"/>
      <c r="HLN435" s="86"/>
      <c r="HLO435" s="86"/>
      <c r="HLP435" s="86"/>
      <c r="HLQ435" s="86"/>
      <c r="HLR435" s="86"/>
      <c r="HLS435" s="86"/>
      <c r="HLT435" s="86"/>
      <c r="HLU435" s="86"/>
      <c r="HLV435" s="86"/>
      <c r="HLW435" s="86"/>
      <c r="HLX435" s="86"/>
      <c r="HLY435" s="86"/>
      <c r="HLZ435" s="86"/>
      <c r="HMA435" s="86"/>
      <c r="HMB435" s="86"/>
      <c r="HMC435" s="86"/>
      <c r="HMD435" s="86"/>
      <c r="HME435" s="86"/>
      <c r="HMF435" s="86"/>
      <c r="HMG435" s="86"/>
      <c r="HMH435" s="86"/>
      <c r="HMI435" s="86"/>
      <c r="HMJ435" s="86"/>
      <c r="HMK435" s="86"/>
      <c r="HML435" s="86"/>
      <c r="HMM435" s="86"/>
      <c r="HMN435" s="86"/>
      <c r="HMO435" s="86"/>
      <c r="HMP435" s="86"/>
      <c r="HMQ435" s="86"/>
      <c r="HMR435" s="86"/>
      <c r="HMS435" s="86"/>
      <c r="HMT435" s="86"/>
      <c r="HMU435" s="86"/>
      <c r="HMV435" s="86"/>
      <c r="HMW435" s="86"/>
      <c r="HMX435" s="86"/>
      <c r="HMY435" s="86"/>
      <c r="HMZ435" s="86"/>
      <c r="HNA435" s="86"/>
      <c r="HNB435" s="86"/>
      <c r="HNC435" s="86"/>
      <c r="HND435" s="86"/>
      <c r="HNE435" s="86"/>
      <c r="HNF435" s="86"/>
      <c r="HNG435" s="86"/>
      <c r="HNH435" s="86"/>
      <c r="HNI435" s="86"/>
      <c r="HNJ435" s="86"/>
      <c r="HNK435" s="86"/>
      <c r="HNL435" s="86"/>
      <c r="HNM435" s="86"/>
      <c r="HNN435" s="86"/>
      <c r="HNO435" s="86"/>
      <c r="HNP435" s="86"/>
      <c r="HNQ435" s="86"/>
      <c r="HNR435" s="86"/>
      <c r="HNS435" s="86"/>
      <c r="HNT435" s="86"/>
      <c r="HNU435" s="86"/>
      <c r="HNV435" s="86"/>
      <c r="HNW435" s="86"/>
      <c r="HNX435" s="86"/>
      <c r="HNY435" s="86"/>
      <c r="HNZ435" s="86"/>
      <c r="HOA435" s="86"/>
      <c r="HOB435" s="86"/>
      <c r="HOC435" s="86"/>
      <c r="HOD435" s="86"/>
      <c r="HOE435" s="86"/>
      <c r="HOF435" s="86"/>
      <c r="HOG435" s="86"/>
      <c r="HOH435" s="86"/>
      <c r="HOI435" s="86"/>
      <c r="HOJ435" s="86"/>
      <c r="HOK435" s="86"/>
      <c r="HOL435" s="86"/>
      <c r="HOM435" s="86"/>
      <c r="HON435" s="86"/>
      <c r="HOO435" s="86"/>
      <c r="HOP435" s="86"/>
      <c r="HOQ435" s="86"/>
      <c r="HOR435" s="86"/>
      <c r="HOS435" s="86"/>
      <c r="HOT435" s="86"/>
      <c r="HOU435" s="86"/>
      <c r="HOV435" s="86"/>
      <c r="HOW435" s="86"/>
      <c r="HOX435" s="86"/>
      <c r="HOY435" s="86"/>
      <c r="HOZ435" s="86"/>
      <c r="HPA435" s="86"/>
      <c r="HPB435" s="86"/>
      <c r="HPC435" s="86"/>
      <c r="HPD435" s="86"/>
      <c r="HPE435" s="86"/>
      <c r="HPF435" s="86"/>
      <c r="HPG435" s="86"/>
      <c r="HPH435" s="86"/>
      <c r="HPI435" s="86"/>
      <c r="HPJ435" s="86"/>
      <c r="HPK435" s="86"/>
      <c r="HPL435" s="86"/>
      <c r="HPM435" s="86"/>
      <c r="HPN435" s="86"/>
      <c r="HPO435" s="86"/>
      <c r="HPP435" s="86"/>
      <c r="HPQ435" s="86"/>
      <c r="HPR435" s="86"/>
      <c r="HPS435" s="86"/>
      <c r="HPT435" s="86"/>
      <c r="HPU435" s="86"/>
      <c r="HPV435" s="86"/>
      <c r="HPW435" s="86"/>
      <c r="HPX435" s="86"/>
      <c r="HPY435" s="86"/>
      <c r="HPZ435" s="86"/>
      <c r="HQA435" s="86"/>
      <c r="HQB435" s="86"/>
      <c r="HQC435" s="86"/>
      <c r="HQD435" s="86"/>
      <c r="HQE435" s="86"/>
      <c r="HQF435" s="86"/>
      <c r="HQG435" s="86"/>
      <c r="HQH435" s="86"/>
      <c r="HQI435" s="86"/>
      <c r="HQJ435" s="86"/>
      <c r="HQK435" s="86"/>
      <c r="HQL435" s="86"/>
      <c r="HQM435" s="86"/>
      <c r="HQN435" s="86"/>
      <c r="HQO435" s="86"/>
      <c r="HQP435" s="86"/>
      <c r="HQQ435" s="86"/>
      <c r="HQR435" s="86"/>
      <c r="HQS435" s="86"/>
      <c r="HQT435" s="86"/>
      <c r="HQU435" s="86"/>
      <c r="HQV435" s="86"/>
      <c r="HQW435" s="86"/>
      <c r="HQX435" s="86"/>
      <c r="HQY435" s="86"/>
      <c r="HQZ435" s="86"/>
      <c r="HRA435" s="86"/>
      <c r="HRB435" s="86"/>
      <c r="HRC435" s="86"/>
      <c r="HRD435" s="86"/>
      <c r="HRE435" s="86"/>
      <c r="HRF435" s="86"/>
      <c r="HRG435" s="86"/>
      <c r="HRH435" s="86"/>
      <c r="HRI435" s="86"/>
      <c r="HRJ435" s="86"/>
      <c r="HRK435" s="86"/>
      <c r="HRL435" s="86"/>
      <c r="HRM435" s="86"/>
      <c r="HRN435" s="86"/>
      <c r="HRO435" s="86"/>
      <c r="HRP435" s="86"/>
      <c r="HRQ435" s="86"/>
      <c r="HRR435" s="86"/>
      <c r="HRS435" s="86"/>
      <c r="HRT435" s="86"/>
      <c r="HRU435" s="86"/>
      <c r="HRV435" s="86"/>
      <c r="HRW435" s="86"/>
      <c r="HRX435" s="86"/>
      <c r="HRY435" s="86"/>
      <c r="HRZ435" s="86"/>
      <c r="HSA435" s="86"/>
      <c r="HSB435" s="86"/>
      <c r="HSC435" s="86"/>
      <c r="HSD435" s="86"/>
      <c r="HSE435" s="86"/>
      <c r="HSF435" s="86"/>
      <c r="HSG435" s="86"/>
      <c r="HSH435" s="86"/>
      <c r="HSI435" s="86"/>
      <c r="HSJ435" s="86"/>
      <c r="HSK435" s="86"/>
      <c r="HSL435" s="86"/>
      <c r="HSM435" s="86"/>
      <c r="HSN435" s="86"/>
      <c r="HSO435" s="86"/>
      <c r="HSP435" s="86"/>
      <c r="HSQ435" s="86"/>
      <c r="HSR435" s="86"/>
      <c r="HSS435" s="86"/>
      <c r="HST435" s="86"/>
      <c r="HSU435" s="86"/>
      <c r="HSV435" s="86"/>
      <c r="HSW435" s="86"/>
      <c r="HSX435" s="86"/>
      <c r="HSY435" s="86"/>
      <c r="HSZ435" s="86"/>
      <c r="HTA435" s="86"/>
      <c r="HTB435" s="86"/>
      <c r="HTC435" s="86"/>
      <c r="HTD435" s="86"/>
      <c r="HTE435" s="86"/>
      <c r="HTF435" s="86"/>
      <c r="HTG435" s="86"/>
      <c r="HTH435" s="86"/>
      <c r="HTI435" s="86"/>
      <c r="HTJ435" s="86"/>
      <c r="HTK435" s="86"/>
      <c r="HTL435" s="86"/>
      <c r="HTM435" s="86"/>
      <c r="HTN435" s="86"/>
      <c r="HTO435" s="86"/>
      <c r="HTP435" s="86"/>
      <c r="HTQ435" s="86"/>
      <c r="HTR435" s="86"/>
      <c r="HTS435" s="86"/>
      <c r="HTT435" s="86"/>
      <c r="HTU435" s="86"/>
      <c r="HTV435" s="86"/>
      <c r="HTW435" s="86"/>
      <c r="HTX435" s="86"/>
      <c r="HTY435" s="86"/>
      <c r="HTZ435" s="86"/>
      <c r="HUA435" s="86"/>
      <c r="HUB435" s="86"/>
      <c r="HUC435" s="86"/>
      <c r="HUD435" s="86"/>
      <c r="HUE435" s="86"/>
      <c r="HUF435" s="86"/>
      <c r="HUG435" s="86"/>
      <c r="HUH435" s="86"/>
      <c r="HUI435" s="86"/>
      <c r="HUJ435" s="86"/>
      <c r="HUK435" s="86"/>
      <c r="HUL435" s="86"/>
      <c r="HUM435" s="86"/>
      <c r="HUN435" s="86"/>
      <c r="HUO435" s="86"/>
      <c r="HUP435" s="86"/>
      <c r="HUQ435" s="86"/>
      <c r="HUR435" s="86"/>
      <c r="HUS435" s="86"/>
      <c r="HUT435" s="86"/>
      <c r="HUU435" s="86"/>
      <c r="HUV435" s="86"/>
      <c r="HUW435" s="86"/>
      <c r="HUX435" s="86"/>
      <c r="HUY435" s="86"/>
      <c r="HUZ435" s="86"/>
      <c r="HVA435" s="86"/>
      <c r="HVB435" s="86"/>
      <c r="HVC435" s="86"/>
      <c r="HVD435" s="86"/>
      <c r="HVE435" s="86"/>
      <c r="HVF435" s="86"/>
      <c r="HVG435" s="86"/>
      <c r="HVH435" s="86"/>
      <c r="HVI435" s="86"/>
      <c r="HVJ435" s="86"/>
      <c r="HVK435" s="86"/>
      <c r="HVL435" s="86"/>
      <c r="HVM435" s="86"/>
      <c r="HVN435" s="86"/>
      <c r="HVO435" s="86"/>
      <c r="HVP435" s="86"/>
      <c r="HVQ435" s="86"/>
      <c r="HVR435" s="86"/>
      <c r="HVS435" s="86"/>
      <c r="HVT435" s="86"/>
      <c r="HVU435" s="86"/>
      <c r="HVV435" s="86"/>
      <c r="HVW435" s="86"/>
      <c r="HVX435" s="86"/>
      <c r="HVY435" s="86"/>
      <c r="HVZ435" s="86"/>
      <c r="HWA435" s="86"/>
      <c r="HWB435" s="86"/>
      <c r="HWC435" s="86"/>
      <c r="HWD435" s="86"/>
      <c r="HWE435" s="86"/>
      <c r="HWF435" s="86"/>
      <c r="HWG435" s="86"/>
      <c r="HWH435" s="86"/>
      <c r="HWI435" s="86"/>
      <c r="HWJ435" s="86"/>
      <c r="HWK435" s="86"/>
      <c r="HWL435" s="86"/>
      <c r="HWM435" s="86"/>
      <c r="HWN435" s="86"/>
      <c r="HWO435" s="86"/>
      <c r="HWP435" s="86"/>
      <c r="HWQ435" s="86"/>
      <c r="HWR435" s="86"/>
      <c r="HWS435" s="86"/>
      <c r="HWT435" s="86"/>
      <c r="HWU435" s="86"/>
      <c r="HWV435" s="86"/>
      <c r="HWW435" s="86"/>
      <c r="HWX435" s="86"/>
      <c r="HWY435" s="86"/>
      <c r="HWZ435" s="86"/>
      <c r="HXA435" s="86"/>
      <c r="HXB435" s="86"/>
      <c r="HXC435" s="86"/>
      <c r="HXD435" s="86"/>
      <c r="HXE435" s="86"/>
      <c r="HXF435" s="86"/>
      <c r="HXG435" s="86"/>
      <c r="HXH435" s="86"/>
      <c r="HXI435" s="86"/>
      <c r="HXJ435" s="86"/>
      <c r="HXK435" s="86"/>
      <c r="HXL435" s="86"/>
      <c r="HXM435" s="86"/>
      <c r="HXN435" s="86"/>
      <c r="HXO435" s="86"/>
      <c r="HXP435" s="86"/>
      <c r="HXQ435" s="86"/>
      <c r="HXR435" s="86"/>
      <c r="HXS435" s="86"/>
      <c r="HXT435" s="86"/>
      <c r="HXU435" s="86"/>
      <c r="HXV435" s="86"/>
      <c r="HXW435" s="86"/>
      <c r="HXX435" s="86"/>
      <c r="HXY435" s="86"/>
      <c r="HXZ435" s="86"/>
      <c r="HYA435" s="86"/>
      <c r="HYB435" s="86"/>
      <c r="HYC435" s="86"/>
      <c r="HYD435" s="86"/>
      <c r="HYE435" s="86"/>
      <c r="HYF435" s="86"/>
      <c r="HYG435" s="86"/>
      <c r="HYH435" s="86"/>
      <c r="HYI435" s="86"/>
      <c r="HYJ435" s="86"/>
      <c r="HYK435" s="86"/>
      <c r="HYL435" s="86"/>
      <c r="HYM435" s="86"/>
      <c r="HYN435" s="86"/>
      <c r="HYO435" s="86"/>
      <c r="HYP435" s="86"/>
      <c r="HYQ435" s="86"/>
      <c r="HYR435" s="86"/>
      <c r="HYS435" s="86"/>
      <c r="HYT435" s="86"/>
      <c r="HYU435" s="86"/>
      <c r="HYV435" s="86"/>
      <c r="HYW435" s="86"/>
      <c r="HYX435" s="86"/>
      <c r="HYY435" s="86"/>
      <c r="HYZ435" s="86"/>
      <c r="HZA435" s="86"/>
      <c r="HZB435" s="86"/>
      <c r="HZC435" s="86"/>
      <c r="HZD435" s="86"/>
      <c r="HZE435" s="86"/>
      <c r="HZF435" s="86"/>
      <c r="HZG435" s="86"/>
      <c r="HZH435" s="86"/>
      <c r="HZI435" s="86"/>
      <c r="HZJ435" s="86"/>
      <c r="HZK435" s="86"/>
      <c r="HZL435" s="86"/>
      <c r="HZM435" s="86"/>
      <c r="HZN435" s="86"/>
      <c r="HZO435" s="86"/>
      <c r="HZP435" s="86"/>
      <c r="HZQ435" s="86"/>
      <c r="HZR435" s="86"/>
      <c r="HZS435" s="86"/>
      <c r="HZT435" s="86"/>
      <c r="HZU435" s="86"/>
      <c r="HZV435" s="86"/>
      <c r="HZW435" s="86"/>
      <c r="HZX435" s="86"/>
      <c r="HZY435" s="86"/>
      <c r="HZZ435" s="86"/>
      <c r="IAA435" s="86"/>
      <c r="IAB435" s="86"/>
      <c r="IAC435" s="86"/>
      <c r="IAD435" s="86"/>
      <c r="IAE435" s="86"/>
      <c r="IAF435" s="86"/>
      <c r="IAG435" s="86"/>
      <c r="IAH435" s="86"/>
      <c r="IAI435" s="86"/>
      <c r="IAJ435" s="86"/>
      <c r="IAK435" s="86"/>
      <c r="IAL435" s="86"/>
      <c r="IAM435" s="86"/>
      <c r="IAN435" s="86"/>
      <c r="IAO435" s="86"/>
      <c r="IAP435" s="86"/>
      <c r="IAQ435" s="86"/>
      <c r="IAR435" s="86"/>
      <c r="IAS435" s="86"/>
      <c r="IAT435" s="86"/>
      <c r="IAU435" s="86"/>
      <c r="IAV435" s="86"/>
      <c r="IAW435" s="86"/>
      <c r="IAX435" s="86"/>
      <c r="IAY435" s="86"/>
      <c r="IAZ435" s="86"/>
      <c r="IBA435" s="86"/>
      <c r="IBB435" s="86"/>
      <c r="IBC435" s="86"/>
      <c r="IBD435" s="86"/>
      <c r="IBE435" s="86"/>
      <c r="IBF435" s="86"/>
      <c r="IBG435" s="86"/>
      <c r="IBH435" s="86"/>
      <c r="IBI435" s="86"/>
      <c r="IBJ435" s="86"/>
      <c r="IBK435" s="86"/>
      <c r="IBL435" s="86"/>
      <c r="IBM435" s="86"/>
      <c r="IBN435" s="86"/>
      <c r="IBO435" s="86"/>
      <c r="IBP435" s="86"/>
      <c r="IBQ435" s="86"/>
      <c r="IBR435" s="86"/>
      <c r="IBS435" s="86"/>
      <c r="IBT435" s="86"/>
      <c r="IBU435" s="86"/>
      <c r="IBV435" s="86"/>
      <c r="IBW435" s="86"/>
      <c r="IBX435" s="86"/>
      <c r="IBY435" s="86"/>
      <c r="IBZ435" s="86"/>
      <c r="ICA435" s="86"/>
      <c r="ICB435" s="86"/>
      <c r="ICC435" s="86"/>
      <c r="ICD435" s="86"/>
      <c r="ICE435" s="86"/>
      <c r="ICF435" s="86"/>
      <c r="ICG435" s="86"/>
      <c r="ICH435" s="86"/>
      <c r="ICI435" s="86"/>
      <c r="ICJ435" s="86"/>
      <c r="ICK435" s="86"/>
      <c r="ICL435" s="86"/>
      <c r="ICM435" s="86"/>
      <c r="ICN435" s="86"/>
      <c r="ICO435" s="86"/>
      <c r="ICP435" s="86"/>
      <c r="ICQ435" s="86"/>
      <c r="ICR435" s="86"/>
      <c r="ICS435" s="86"/>
      <c r="ICT435" s="86"/>
      <c r="ICU435" s="86"/>
      <c r="ICV435" s="86"/>
      <c r="ICW435" s="86"/>
      <c r="ICX435" s="86"/>
      <c r="ICY435" s="86"/>
      <c r="ICZ435" s="86"/>
      <c r="IDA435" s="86"/>
      <c r="IDB435" s="86"/>
      <c r="IDC435" s="86"/>
      <c r="IDD435" s="86"/>
      <c r="IDE435" s="86"/>
      <c r="IDF435" s="86"/>
      <c r="IDG435" s="86"/>
      <c r="IDH435" s="86"/>
      <c r="IDI435" s="86"/>
      <c r="IDJ435" s="86"/>
      <c r="IDK435" s="86"/>
      <c r="IDL435" s="86"/>
      <c r="IDM435" s="86"/>
      <c r="IDN435" s="86"/>
      <c r="IDO435" s="86"/>
      <c r="IDP435" s="86"/>
      <c r="IDQ435" s="86"/>
      <c r="IDR435" s="86"/>
      <c r="IDS435" s="86"/>
      <c r="IDT435" s="86"/>
      <c r="IDU435" s="86"/>
      <c r="IDV435" s="86"/>
      <c r="IDW435" s="86"/>
      <c r="IDX435" s="86"/>
      <c r="IDY435" s="86"/>
      <c r="IDZ435" s="86"/>
      <c r="IEA435" s="86"/>
      <c r="IEB435" s="86"/>
      <c r="IEC435" s="86"/>
      <c r="IED435" s="86"/>
      <c r="IEE435" s="86"/>
      <c r="IEF435" s="86"/>
      <c r="IEG435" s="86"/>
      <c r="IEH435" s="86"/>
      <c r="IEI435" s="86"/>
      <c r="IEJ435" s="86"/>
      <c r="IEK435" s="86"/>
      <c r="IEL435" s="86"/>
      <c r="IEM435" s="86"/>
      <c r="IEN435" s="86"/>
      <c r="IEO435" s="86"/>
      <c r="IEP435" s="86"/>
      <c r="IEQ435" s="86"/>
      <c r="IER435" s="86"/>
      <c r="IES435" s="86"/>
      <c r="IET435" s="86"/>
      <c r="IEU435" s="86"/>
      <c r="IEV435" s="86"/>
      <c r="IEW435" s="86"/>
      <c r="IEX435" s="86"/>
      <c r="IEY435" s="86"/>
      <c r="IEZ435" s="86"/>
      <c r="IFA435" s="86"/>
      <c r="IFB435" s="86"/>
      <c r="IFC435" s="86"/>
      <c r="IFD435" s="86"/>
      <c r="IFE435" s="86"/>
      <c r="IFF435" s="86"/>
      <c r="IFG435" s="86"/>
      <c r="IFH435" s="86"/>
      <c r="IFI435" s="86"/>
      <c r="IFJ435" s="86"/>
      <c r="IFK435" s="86"/>
      <c r="IFL435" s="86"/>
      <c r="IFM435" s="86"/>
      <c r="IFN435" s="86"/>
      <c r="IFO435" s="86"/>
      <c r="IFP435" s="86"/>
      <c r="IFQ435" s="86"/>
      <c r="IFR435" s="86"/>
      <c r="IFS435" s="86"/>
      <c r="IFT435" s="86"/>
      <c r="IFU435" s="86"/>
      <c r="IFV435" s="86"/>
      <c r="IFW435" s="86"/>
      <c r="IFX435" s="86"/>
      <c r="IFY435" s="86"/>
      <c r="IFZ435" s="86"/>
      <c r="IGA435" s="86"/>
      <c r="IGB435" s="86"/>
      <c r="IGC435" s="86"/>
      <c r="IGD435" s="86"/>
      <c r="IGE435" s="86"/>
      <c r="IGF435" s="86"/>
      <c r="IGG435" s="86"/>
      <c r="IGH435" s="86"/>
      <c r="IGI435" s="86"/>
      <c r="IGJ435" s="86"/>
      <c r="IGK435" s="86"/>
      <c r="IGL435" s="86"/>
      <c r="IGM435" s="86"/>
      <c r="IGN435" s="86"/>
      <c r="IGO435" s="86"/>
      <c r="IGP435" s="86"/>
      <c r="IGQ435" s="86"/>
      <c r="IGR435" s="86"/>
      <c r="IGS435" s="86"/>
      <c r="IGT435" s="86"/>
      <c r="IGU435" s="86"/>
      <c r="IGV435" s="86"/>
      <c r="IGW435" s="86"/>
      <c r="IGX435" s="86"/>
      <c r="IGY435" s="86"/>
      <c r="IGZ435" s="86"/>
      <c r="IHA435" s="86"/>
      <c r="IHB435" s="86"/>
      <c r="IHC435" s="86"/>
      <c r="IHD435" s="86"/>
      <c r="IHE435" s="86"/>
      <c r="IHF435" s="86"/>
      <c r="IHG435" s="86"/>
      <c r="IHH435" s="86"/>
      <c r="IHI435" s="86"/>
      <c r="IHJ435" s="86"/>
      <c r="IHK435" s="86"/>
      <c r="IHL435" s="86"/>
      <c r="IHM435" s="86"/>
      <c r="IHN435" s="86"/>
      <c r="IHO435" s="86"/>
      <c r="IHP435" s="86"/>
      <c r="IHQ435" s="86"/>
      <c r="IHR435" s="86"/>
      <c r="IHS435" s="86"/>
      <c r="IHT435" s="86"/>
      <c r="IHU435" s="86"/>
      <c r="IHV435" s="86"/>
      <c r="IHW435" s="86"/>
      <c r="IHX435" s="86"/>
      <c r="IHY435" s="86"/>
      <c r="IHZ435" s="86"/>
      <c r="IIA435" s="86"/>
      <c r="IIB435" s="86"/>
      <c r="IIC435" s="86"/>
      <c r="IID435" s="86"/>
      <c r="IIE435" s="86"/>
      <c r="IIF435" s="86"/>
      <c r="IIG435" s="86"/>
      <c r="IIH435" s="86"/>
      <c r="III435" s="86"/>
      <c r="IIJ435" s="86"/>
      <c r="IIK435" s="86"/>
      <c r="IIL435" s="86"/>
      <c r="IIM435" s="86"/>
      <c r="IIN435" s="86"/>
      <c r="IIO435" s="86"/>
      <c r="IIP435" s="86"/>
      <c r="IIQ435" s="86"/>
      <c r="IIR435" s="86"/>
      <c r="IIS435" s="86"/>
      <c r="IIT435" s="86"/>
      <c r="IIU435" s="86"/>
      <c r="IIV435" s="86"/>
      <c r="IIW435" s="86"/>
      <c r="IIX435" s="86"/>
      <c r="IIY435" s="86"/>
      <c r="IIZ435" s="86"/>
      <c r="IJA435" s="86"/>
      <c r="IJB435" s="86"/>
      <c r="IJC435" s="86"/>
      <c r="IJD435" s="86"/>
      <c r="IJE435" s="86"/>
      <c r="IJF435" s="86"/>
      <c r="IJG435" s="86"/>
      <c r="IJH435" s="86"/>
      <c r="IJI435" s="86"/>
      <c r="IJJ435" s="86"/>
      <c r="IJK435" s="86"/>
      <c r="IJL435" s="86"/>
      <c r="IJM435" s="86"/>
      <c r="IJN435" s="86"/>
      <c r="IJO435" s="86"/>
      <c r="IJP435" s="86"/>
      <c r="IJQ435" s="86"/>
      <c r="IJR435" s="86"/>
      <c r="IJS435" s="86"/>
      <c r="IJT435" s="86"/>
      <c r="IJU435" s="86"/>
      <c r="IJV435" s="86"/>
      <c r="IJW435" s="86"/>
      <c r="IJX435" s="86"/>
      <c r="IJY435" s="86"/>
      <c r="IJZ435" s="86"/>
      <c r="IKA435" s="86"/>
      <c r="IKB435" s="86"/>
      <c r="IKC435" s="86"/>
      <c r="IKD435" s="86"/>
      <c r="IKE435" s="86"/>
      <c r="IKF435" s="86"/>
      <c r="IKG435" s="86"/>
      <c r="IKH435" s="86"/>
      <c r="IKI435" s="86"/>
      <c r="IKJ435" s="86"/>
      <c r="IKK435" s="86"/>
      <c r="IKL435" s="86"/>
      <c r="IKM435" s="86"/>
      <c r="IKN435" s="86"/>
      <c r="IKO435" s="86"/>
      <c r="IKP435" s="86"/>
      <c r="IKQ435" s="86"/>
      <c r="IKR435" s="86"/>
      <c r="IKS435" s="86"/>
      <c r="IKT435" s="86"/>
      <c r="IKU435" s="86"/>
      <c r="IKV435" s="86"/>
      <c r="IKW435" s="86"/>
      <c r="IKX435" s="86"/>
      <c r="IKY435" s="86"/>
      <c r="IKZ435" s="86"/>
      <c r="ILA435" s="86"/>
      <c r="ILB435" s="86"/>
      <c r="ILC435" s="86"/>
      <c r="ILD435" s="86"/>
      <c r="ILE435" s="86"/>
      <c r="ILF435" s="86"/>
      <c r="ILG435" s="86"/>
      <c r="ILH435" s="86"/>
      <c r="ILI435" s="86"/>
      <c r="ILJ435" s="86"/>
      <c r="ILK435" s="86"/>
      <c r="ILL435" s="86"/>
      <c r="ILM435" s="86"/>
      <c r="ILN435" s="86"/>
      <c r="ILO435" s="86"/>
      <c r="ILP435" s="86"/>
      <c r="ILQ435" s="86"/>
      <c r="ILR435" s="86"/>
      <c r="ILS435" s="86"/>
      <c r="ILT435" s="86"/>
      <c r="ILU435" s="86"/>
      <c r="ILV435" s="86"/>
      <c r="ILW435" s="86"/>
      <c r="ILX435" s="86"/>
      <c r="ILY435" s="86"/>
      <c r="ILZ435" s="86"/>
      <c r="IMA435" s="86"/>
      <c r="IMB435" s="86"/>
      <c r="IMC435" s="86"/>
      <c r="IMD435" s="86"/>
      <c r="IME435" s="86"/>
      <c r="IMF435" s="86"/>
      <c r="IMG435" s="86"/>
      <c r="IMH435" s="86"/>
      <c r="IMI435" s="86"/>
      <c r="IMJ435" s="86"/>
      <c r="IMK435" s="86"/>
      <c r="IML435" s="86"/>
      <c r="IMM435" s="86"/>
      <c r="IMN435" s="86"/>
      <c r="IMO435" s="86"/>
      <c r="IMP435" s="86"/>
      <c r="IMQ435" s="86"/>
      <c r="IMR435" s="86"/>
      <c r="IMS435" s="86"/>
      <c r="IMT435" s="86"/>
      <c r="IMU435" s="86"/>
      <c r="IMV435" s="86"/>
      <c r="IMW435" s="86"/>
      <c r="IMX435" s="86"/>
      <c r="IMY435" s="86"/>
      <c r="IMZ435" s="86"/>
      <c r="INA435" s="86"/>
      <c r="INB435" s="86"/>
      <c r="INC435" s="86"/>
      <c r="IND435" s="86"/>
      <c r="INE435" s="86"/>
      <c r="INF435" s="86"/>
      <c r="ING435" s="86"/>
      <c r="INH435" s="86"/>
      <c r="INI435" s="86"/>
      <c r="INJ435" s="86"/>
      <c r="INK435" s="86"/>
      <c r="INL435" s="86"/>
      <c r="INM435" s="86"/>
      <c r="INN435" s="86"/>
      <c r="INO435" s="86"/>
      <c r="INP435" s="86"/>
      <c r="INQ435" s="86"/>
      <c r="INR435" s="86"/>
      <c r="INS435" s="86"/>
      <c r="INT435" s="86"/>
      <c r="INU435" s="86"/>
      <c r="INV435" s="86"/>
      <c r="INW435" s="86"/>
      <c r="INX435" s="86"/>
      <c r="INY435" s="86"/>
      <c r="INZ435" s="86"/>
      <c r="IOA435" s="86"/>
      <c r="IOB435" s="86"/>
      <c r="IOC435" s="86"/>
      <c r="IOD435" s="86"/>
      <c r="IOE435" s="86"/>
      <c r="IOF435" s="86"/>
      <c r="IOG435" s="86"/>
      <c r="IOH435" s="86"/>
      <c r="IOI435" s="86"/>
      <c r="IOJ435" s="86"/>
      <c r="IOK435" s="86"/>
      <c r="IOL435" s="86"/>
      <c r="IOM435" s="86"/>
      <c r="ION435" s="86"/>
      <c r="IOO435" s="86"/>
      <c r="IOP435" s="86"/>
      <c r="IOQ435" s="86"/>
      <c r="IOR435" s="86"/>
      <c r="IOS435" s="86"/>
      <c r="IOT435" s="86"/>
      <c r="IOU435" s="86"/>
      <c r="IOV435" s="86"/>
      <c r="IOW435" s="86"/>
      <c r="IOX435" s="86"/>
      <c r="IOY435" s="86"/>
      <c r="IOZ435" s="86"/>
      <c r="IPA435" s="86"/>
      <c r="IPB435" s="86"/>
      <c r="IPC435" s="86"/>
      <c r="IPD435" s="86"/>
      <c r="IPE435" s="86"/>
      <c r="IPF435" s="86"/>
      <c r="IPG435" s="86"/>
      <c r="IPH435" s="86"/>
      <c r="IPI435" s="86"/>
      <c r="IPJ435" s="86"/>
      <c r="IPK435" s="86"/>
      <c r="IPL435" s="86"/>
      <c r="IPM435" s="86"/>
      <c r="IPN435" s="86"/>
      <c r="IPO435" s="86"/>
      <c r="IPP435" s="86"/>
      <c r="IPQ435" s="86"/>
      <c r="IPR435" s="86"/>
      <c r="IPS435" s="86"/>
      <c r="IPT435" s="86"/>
      <c r="IPU435" s="86"/>
      <c r="IPV435" s="86"/>
      <c r="IPW435" s="86"/>
      <c r="IPX435" s="86"/>
      <c r="IPY435" s="86"/>
      <c r="IPZ435" s="86"/>
      <c r="IQA435" s="86"/>
      <c r="IQB435" s="86"/>
      <c r="IQC435" s="86"/>
      <c r="IQD435" s="86"/>
      <c r="IQE435" s="86"/>
      <c r="IQF435" s="86"/>
      <c r="IQG435" s="86"/>
      <c r="IQH435" s="86"/>
      <c r="IQI435" s="86"/>
      <c r="IQJ435" s="86"/>
      <c r="IQK435" s="86"/>
      <c r="IQL435" s="86"/>
      <c r="IQM435" s="86"/>
      <c r="IQN435" s="86"/>
      <c r="IQO435" s="86"/>
      <c r="IQP435" s="86"/>
      <c r="IQQ435" s="86"/>
      <c r="IQR435" s="86"/>
      <c r="IQS435" s="86"/>
      <c r="IQT435" s="86"/>
      <c r="IQU435" s="86"/>
      <c r="IQV435" s="86"/>
      <c r="IQW435" s="86"/>
      <c r="IQX435" s="86"/>
      <c r="IQY435" s="86"/>
      <c r="IQZ435" s="86"/>
      <c r="IRA435" s="86"/>
      <c r="IRB435" s="86"/>
      <c r="IRC435" s="86"/>
      <c r="IRD435" s="86"/>
      <c r="IRE435" s="86"/>
      <c r="IRF435" s="86"/>
      <c r="IRG435" s="86"/>
      <c r="IRH435" s="86"/>
      <c r="IRI435" s="86"/>
      <c r="IRJ435" s="86"/>
      <c r="IRK435" s="86"/>
      <c r="IRL435" s="86"/>
      <c r="IRM435" s="86"/>
      <c r="IRN435" s="86"/>
      <c r="IRO435" s="86"/>
      <c r="IRP435" s="86"/>
      <c r="IRQ435" s="86"/>
      <c r="IRR435" s="86"/>
      <c r="IRS435" s="86"/>
      <c r="IRT435" s="86"/>
      <c r="IRU435" s="86"/>
      <c r="IRV435" s="86"/>
      <c r="IRW435" s="86"/>
      <c r="IRX435" s="86"/>
      <c r="IRY435" s="86"/>
      <c r="IRZ435" s="86"/>
      <c r="ISA435" s="86"/>
      <c r="ISB435" s="86"/>
      <c r="ISC435" s="86"/>
      <c r="ISD435" s="86"/>
      <c r="ISE435" s="86"/>
      <c r="ISF435" s="86"/>
      <c r="ISG435" s="86"/>
      <c r="ISH435" s="86"/>
      <c r="ISI435" s="86"/>
      <c r="ISJ435" s="86"/>
      <c r="ISK435" s="86"/>
      <c r="ISL435" s="86"/>
      <c r="ISM435" s="86"/>
      <c r="ISN435" s="86"/>
      <c r="ISO435" s="86"/>
      <c r="ISP435" s="86"/>
      <c r="ISQ435" s="86"/>
      <c r="ISR435" s="86"/>
      <c r="ISS435" s="86"/>
      <c r="IST435" s="86"/>
      <c r="ISU435" s="86"/>
      <c r="ISV435" s="86"/>
      <c r="ISW435" s="86"/>
      <c r="ISX435" s="86"/>
      <c r="ISY435" s="86"/>
      <c r="ISZ435" s="86"/>
      <c r="ITA435" s="86"/>
      <c r="ITB435" s="86"/>
      <c r="ITC435" s="86"/>
      <c r="ITD435" s="86"/>
      <c r="ITE435" s="86"/>
      <c r="ITF435" s="86"/>
      <c r="ITG435" s="86"/>
      <c r="ITH435" s="86"/>
      <c r="ITI435" s="86"/>
      <c r="ITJ435" s="86"/>
      <c r="ITK435" s="86"/>
      <c r="ITL435" s="86"/>
      <c r="ITM435" s="86"/>
      <c r="ITN435" s="86"/>
      <c r="ITO435" s="86"/>
      <c r="ITP435" s="86"/>
      <c r="ITQ435" s="86"/>
      <c r="ITR435" s="86"/>
      <c r="ITS435" s="86"/>
      <c r="ITT435" s="86"/>
      <c r="ITU435" s="86"/>
      <c r="ITV435" s="86"/>
      <c r="ITW435" s="86"/>
      <c r="ITX435" s="86"/>
      <c r="ITY435" s="86"/>
      <c r="ITZ435" s="86"/>
      <c r="IUA435" s="86"/>
      <c r="IUB435" s="86"/>
      <c r="IUC435" s="86"/>
      <c r="IUD435" s="86"/>
      <c r="IUE435" s="86"/>
      <c r="IUF435" s="86"/>
      <c r="IUG435" s="86"/>
      <c r="IUH435" s="86"/>
      <c r="IUI435" s="86"/>
      <c r="IUJ435" s="86"/>
      <c r="IUK435" s="86"/>
      <c r="IUL435" s="86"/>
      <c r="IUM435" s="86"/>
      <c r="IUN435" s="86"/>
      <c r="IUO435" s="86"/>
      <c r="IUP435" s="86"/>
      <c r="IUQ435" s="86"/>
      <c r="IUR435" s="86"/>
      <c r="IUS435" s="86"/>
      <c r="IUT435" s="86"/>
      <c r="IUU435" s="86"/>
      <c r="IUV435" s="86"/>
      <c r="IUW435" s="86"/>
      <c r="IUX435" s="86"/>
      <c r="IUY435" s="86"/>
      <c r="IUZ435" s="86"/>
      <c r="IVA435" s="86"/>
      <c r="IVB435" s="86"/>
      <c r="IVC435" s="86"/>
      <c r="IVD435" s="86"/>
      <c r="IVE435" s="86"/>
      <c r="IVF435" s="86"/>
      <c r="IVG435" s="86"/>
      <c r="IVH435" s="86"/>
      <c r="IVI435" s="86"/>
      <c r="IVJ435" s="86"/>
      <c r="IVK435" s="86"/>
      <c r="IVL435" s="86"/>
      <c r="IVM435" s="86"/>
      <c r="IVN435" s="86"/>
      <c r="IVO435" s="86"/>
      <c r="IVP435" s="86"/>
      <c r="IVQ435" s="86"/>
      <c r="IVR435" s="86"/>
      <c r="IVS435" s="86"/>
      <c r="IVT435" s="86"/>
      <c r="IVU435" s="86"/>
      <c r="IVV435" s="86"/>
      <c r="IVW435" s="86"/>
      <c r="IVX435" s="86"/>
      <c r="IVY435" s="86"/>
      <c r="IVZ435" s="86"/>
      <c r="IWA435" s="86"/>
      <c r="IWB435" s="86"/>
      <c r="IWC435" s="86"/>
      <c r="IWD435" s="86"/>
      <c r="IWE435" s="86"/>
      <c r="IWF435" s="86"/>
      <c r="IWG435" s="86"/>
      <c r="IWH435" s="86"/>
      <c r="IWI435" s="86"/>
      <c r="IWJ435" s="86"/>
      <c r="IWK435" s="86"/>
      <c r="IWL435" s="86"/>
      <c r="IWM435" s="86"/>
      <c r="IWN435" s="86"/>
      <c r="IWO435" s="86"/>
      <c r="IWP435" s="86"/>
      <c r="IWQ435" s="86"/>
      <c r="IWR435" s="86"/>
      <c r="IWS435" s="86"/>
      <c r="IWT435" s="86"/>
      <c r="IWU435" s="86"/>
      <c r="IWV435" s="86"/>
      <c r="IWW435" s="86"/>
      <c r="IWX435" s="86"/>
      <c r="IWY435" s="86"/>
      <c r="IWZ435" s="86"/>
      <c r="IXA435" s="86"/>
      <c r="IXB435" s="86"/>
      <c r="IXC435" s="86"/>
      <c r="IXD435" s="86"/>
      <c r="IXE435" s="86"/>
      <c r="IXF435" s="86"/>
      <c r="IXG435" s="86"/>
      <c r="IXH435" s="86"/>
      <c r="IXI435" s="86"/>
      <c r="IXJ435" s="86"/>
      <c r="IXK435" s="86"/>
      <c r="IXL435" s="86"/>
      <c r="IXM435" s="86"/>
      <c r="IXN435" s="86"/>
      <c r="IXO435" s="86"/>
      <c r="IXP435" s="86"/>
      <c r="IXQ435" s="86"/>
      <c r="IXR435" s="86"/>
      <c r="IXS435" s="86"/>
      <c r="IXT435" s="86"/>
      <c r="IXU435" s="86"/>
      <c r="IXV435" s="86"/>
      <c r="IXW435" s="86"/>
      <c r="IXX435" s="86"/>
      <c r="IXY435" s="86"/>
      <c r="IXZ435" s="86"/>
      <c r="IYA435" s="86"/>
      <c r="IYB435" s="86"/>
      <c r="IYC435" s="86"/>
      <c r="IYD435" s="86"/>
      <c r="IYE435" s="86"/>
      <c r="IYF435" s="86"/>
      <c r="IYG435" s="86"/>
      <c r="IYH435" s="86"/>
      <c r="IYI435" s="86"/>
      <c r="IYJ435" s="86"/>
      <c r="IYK435" s="86"/>
      <c r="IYL435" s="86"/>
      <c r="IYM435" s="86"/>
      <c r="IYN435" s="86"/>
      <c r="IYO435" s="86"/>
      <c r="IYP435" s="86"/>
      <c r="IYQ435" s="86"/>
      <c r="IYR435" s="86"/>
      <c r="IYS435" s="86"/>
      <c r="IYT435" s="86"/>
      <c r="IYU435" s="86"/>
      <c r="IYV435" s="86"/>
      <c r="IYW435" s="86"/>
      <c r="IYX435" s="86"/>
      <c r="IYY435" s="86"/>
      <c r="IYZ435" s="86"/>
      <c r="IZA435" s="86"/>
      <c r="IZB435" s="86"/>
      <c r="IZC435" s="86"/>
      <c r="IZD435" s="86"/>
      <c r="IZE435" s="86"/>
      <c r="IZF435" s="86"/>
      <c r="IZG435" s="86"/>
      <c r="IZH435" s="86"/>
      <c r="IZI435" s="86"/>
      <c r="IZJ435" s="86"/>
      <c r="IZK435" s="86"/>
      <c r="IZL435" s="86"/>
      <c r="IZM435" s="86"/>
      <c r="IZN435" s="86"/>
      <c r="IZO435" s="86"/>
      <c r="IZP435" s="86"/>
      <c r="IZQ435" s="86"/>
      <c r="IZR435" s="86"/>
      <c r="IZS435" s="86"/>
      <c r="IZT435" s="86"/>
      <c r="IZU435" s="86"/>
      <c r="IZV435" s="86"/>
      <c r="IZW435" s="86"/>
      <c r="IZX435" s="86"/>
      <c r="IZY435" s="86"/>
      <c r="IZZ435" s="86"/>
      <c r="JAA435" s="86"/>
      <c r="JAB435" s="86"/>
      <c r="JAC435" s="86"/>
      <c r="JAD435" s="86"/>
      <c r="JAE435" s="86"/>
      <c r="JAF435" s="86"/>
      <c r="JAG435" s="86"/>
      <c r="JAH435" s="86"/>
      <c r="JAI435" s="86"/>
      <c r="JAJ435" s="86"/>
      <c r="JAK435" s="86"/>
      <c r="JAL435" s="86"/>
      <c r="JAM435" s="86"/>
      <c r="JAN435" s="86"/>
      <c r="JAO435" s="86"/>
      <c r="JAP435" s="86"/>
      <c r="JAQ435" s="86"/>
      <c r="JAR435" s="86"/>
      <c r="JAS435" s="86"/>
      <c r="JAT435" s="86"/>
      <c r="JAU435" s="86"/>
      <c r="JAV435" s="86"/>
      <c r="JAW435" s="86"/>
      <c r="JAX435" s="86"/>
      <c r="JAY435" s="86"/>
      <c r="JAZ435" s="86"/>
      <c r="JBA435" s="86"/>
      <c r="JBB435" s="86"/>
      <c r="JBC435" s="86"/>
      <c r="JBD435" s="86"/>
      <c r="JBE435" s="86"/>
      <c r="JBF435" s="86"/>
      <c r="JBG435" s="86"/>
      <c r="JBH435" s="86"/>
      <c r="JBI435" s="86"/>
      <c r="JBJ435" s="86"/>
      <c r="JBK435" s="86"/>
      <c r="JBL435" s="86"/>
      <c r="JBM435" s="86"/>
      <c r="JBN435" s="86"/>
      <c r="JBO435" s="86"/>
      <c r="JBP435" s="86"/>
      <c r="JBQ435" s="86"/>
      <c r="JBR435" s="86"/>
      <c r="JBS435" s="86"/>
      <c r="JBT435" s="86"/>
      <c r="JBU435" s="86"/>
      <c r="JBV435" s="86"/>
      <c r="JBW435" s="86"/>
      <c r="JBX435" s="86"/>
      <c r="JBY435" s="86"/>
      <c r="JBZ435" s="86"/>
      <c r="JCA435" s="86"/>
      <c r="JCB435" s="86"/>
      <c r="JCC435" s="86"/>
      <c r="JCD435" s="86"/>
      <c r="JCE435" s="86"/>
      <c r="JCF435" s="86"/>
      <c r="JCG435" s="86"/>
      <c r="JCH435" s="86"/>
      <c r="JCI435" s="86"/>
      <c r="JCJ435" s="86"/>
      <c r="JCK435" s="86"/>
      <c r="JCL435" s="86"/>
      <c r="JCM435" s="86"/>
      <c r="JCN435" s="86"/>
      <c r="JCO435" s="86"/>
      <c r="JCP435" s="86"/>
      <c r="JCQ435" s="86"/>
      <c r="JCR435" s="86"/>
      <c r="JCS435" s="86"/>
      <c r="JCT435" s="86"/>
      <c r="JCU435" s="86"/>
      <c r="JCV435" s="86"/>
      <c r="JCW435" s="86"/>
      <c r="JCX435" s="86"/>
      <c r="JCY435" s="86"/>
      <c r="JCZ435" s="86"/>
      <c r="JDA435" s="86"/>
      <c r="JDB435" s="86"/>
      <c r="JDC435" s="86"/>
      <c r="JDD435" s="86"/>
      <c r="JDE435" s="86"/>
      <c r="JDF435" s="86"/>
      <c r="JDG435" s="86"/>
      <c r="JDH435" s="86"/>
      <c r="JDI435" s="86"/>
      <c r="JDJ435" s="86"/>
      <c r="JDK435" s="86"/>
      <c r="JDL435" s="86"/>
      <c r="JDM435" s="86"/>
      <c r="JDN435" s="86"/>
      <c r="JDO435" s="86"/>
      <c r="JDP435" s="86"/>
      <c r="JDQ435" s="86"/>
      <c r="JDR435" s="86"/>
      <c r="JDS435" s="86"/>
      <c r="JDT435" s="86"/>
      <c r="JDU435" s="86"/>
      <c r="JDV435" s="86"/>
      <c r="JDW435" s="86"/>
      <c r="JDX435" s="86"/>
      <c r="JDY435" s="86"/>
      <c r="JDZ435" s="86"/>
      <c r="JEA435" s="86"/>
      <c r="JEB435" s="86"/>
      <c r="JEC435" s="86"/>
      <c r="JED435" s="86"/>
      <c r="JEE435" s="86"/>
      <c r="JEF435" s="86"/>
      <c r="JEG435" s="86"/>
      <c r="JEH435" s="86"/>
      <c r="JEI435" s="86"/>
      <c r="JEJ435" s="86"/>
      <c r="JEK435" s="86"/>
      <c r="JEL435" s="86"/>
      <c r="JEM435" s="86"/>
      <c r="JEN435" s="86"/>
      <c r="JEO435" s="86"/>
      <c r="JEP435" s="86"/>
      <c r="JEQ435" s="86"/>
      <c r="JER435" s="86"/>
      <c r="JES435" s="86"/>
      <c r="JET435" s="86"/>
      <c r="JEU435" s="86"/>
      <c r="JEV435" s="86"/>
      <c r="JEW435" s="86"/>
      <c r="JEX435" s="86"/>
      <c r="JEY435" s="86"/>
      <c r="JEZ435" s="86"/>
      <c r="JFA435" s="86"/>
      <c r="JFB435" s="86"/>
      <c r="JFC435" s="86"/>
      <c r="JFD435" s="86"/>
      <c r="JFE435" s="86"/>
      <c r="JFF435" s="86"/>
      <c r="JFG435" s="86"/>
      <c r="JFH435" s="86"/>
      <c r="JFI435" s="86"/>
      <c r="JFJ435" s="86"/>
      <c r="JFK435" s="86"/>
      <c r="JFL435" s="86"/>
      <c r="JFM435" s="86"/>
      <c r="JFN435" s="86"/>
      <c r="JFO435" s="86"/>
      <c r="JFP435" s="86"/>
      <c r="JFQ435" s="86"/>
      <c r="JFR435" s="86"/>
      <c r="JFS435" s="86"/>
      <c r="JFT435" s="86"/>
      <c r="JFU435" s="86"/>
      <c r="JFV435" s="86"/>
      <c r="JFW435" s="86"/>
      <c r="JFX435" s="86"/>
      <c r="JFY435" s="86"/>
      <c r="JFZ435" s="86"/>
      <c r="JGA435" s="86"/>
      <c r="JGB435" s="86"/>
      <c r="JGC435" s="86"/>
      <c r="JGD435" s="86"/>
      <c r="JGE435" s="86"/>
      <c r="JGF435" s="86"/>
      <c r="JGG435" s="86"/>
      <c r="JGH435" s="86"/>
      <c r="JGI435" s="86"/>
      <c r="JGJ435" s="86"/>
      <c r="JGK435" s="86"/>
      <c r="JGL435" s="86"/>
      <c r="JGM435" s="86"/>
      <c r="JGN435" s="86"/>
      <c r="JGO435" s="86"/>
      <c r="JGP435" s="86"/>
      <c r="JGQ435" s="86"/>
      <c r="JGR435" s="86"/>
      <c r="JGS435" s="86"/>
      <c r="JGT435" s="86"/>
      <c r="JGU435" s="86"/>
      <c r="JGV435" s="86"/>
      <c r="JGW435" s="86"/>
      <c r="JGX435" s="86"/>
      <c r="JGY435" s="86"/>
      <c r="JGZ435" s="86"/>
      <c r="JHA435" s="86"/>
      <c r="JHB435" s="86"/>
      <c r="JHC435" s="86"/>
      <c r="JHD435" s="86"/>
      <c r="JHE435" s="86"/>
      <c r="JHF435" s="86"/>
      <c r="JHG435" s="86"/>
      <c r="JHH435" s="86"/>
      <c r="JHI435" s="86"/>
      <c r="JHJ435" s="86"/>
      <c r="JHK435" s="86"/>
      <c r="JHL435" s="86"/>
      <c r="JHM435" s="86"/>
      <c r="JHN435" s="86"/>
      <c r="JHO435" s="86"/>
      <c r="JHP435" s="86"/>
      <c r="JHQ435" s="86"/>
      <c r="JHR435" s="86"/>
      <c r="JHS435" s="86"/>
      <c r="JHT435" s="86"/>
      <c r="JHU435" s="86"/>
      <c r="JHV435" s="86"/>
      <c r="JHW435" s="86"/>
      <c r="JHX435" s="86"/>
      <c r="JHY435" s="86"/>
      <c r="JHZ435" s="86"/>
      <c r="JIA435" s="86"/>
      <c r="JIB435" s="86"/>
      <c r="JIC435" s="86"/>
      <c r="JID435" s="86"/>
      <c r="JIE435" s="86"/>
      <c r="JIF435" s="86"/>
      <c r="JIG435" s="86"/>
      <c r="JIH435" s="86"/>
      <c r="JII435" s="86"/>
      <c r="JIJ435" s="86"/>
      <c r="JIK435" s="86"/>
      <c r="JIL435" s="86"/>
      <c r="JIM435" s="86"/>
      <c r="JIN435" s="86"/>
      <c r="JIO435" s="86"/>
      <c r="JIP435" s="86"/>
      <c r="JIQ435" s="86"/>
      <c r="JIR435" s="86"/>
      <c r="JIS435" s="86"/>
      <c r="JIT435" s="86"/>
      <c r="JIU435" s="86"/>
      <c r="JIV435" s="86"/>
      <c r="JIW435" s="86"/>
      <c r="JIX435" s="86"/>
      <c r="JIY435" s="86"/>
      <c r="JIZ435" s="86"/>
      <c r="JJA435" s="86"/>
      <c r="JJB435" s="86"/>
      <c r="JJC435" s="86"/>
      <c r="JJD435" s="86"/>
      <c r="JJE435" s="86"/>
      <c r="JJF435" s="86"/>
      <c r="JJG435" s="86"/>
      <c r="JJH435" s="86"/>
      <c r="JJI435" s="86"/>
      <c r="JJJ435" s="86"/>
      <c r="JJK435" s="86"/>
      <c r="JJL435" s="86"/>
      <c r="JJM435" s="86"/>
      <c r="JJN435" s="86"/>
      <c r="JJO435" s="86"/>
      <c r="JJP435" s="86"/>
      <c r="JJQ435" s="86"/>
      <c r="JJR435" s="86"/>
      <c r="JJS435" s="86"/>
      <c r="JJT435" s="86"/>
      <c r="JJU435" s="86"/>
      <c r="JJV435" s="86"/>
      <c r="JJW435" s="86"/>
      <c r="JJX435" s="86"/>
      <c r="JJY435" s="86"/>
      <c r="JJZ435" s="86"/>
      <c r="JKA435" s="86"/>
      <c r="JKB435" s="86"/>
      <c r="JKC435" s="86"/>
      <c r="JKD435" s="86"/>
      <c r="JKE435" s="86"/>
      <c r="JKF435" s="86"/>
      <c r="JKG435" s="86"/>
      <c r="JKH435" s="86"/>
      <c r="JKI435" s="86"/>
      <c r="JKJ435" s="86"/>
      <c r="JKK435" s="86"/>
      <c r="JKL435" s="86"/>
      <c r="JKM435" s="86"/>
      <c r="JKN435" s="86"/>
      <c r="JKO435" s="86"/>
      <c r="JKP435" s="86"/>
      <c r="JKQ435" s="86"/>
      <c r="JKR435" s="86"/>
      <c r="JKS435" s="86"/>
      <c r="JKT435" s="86"/>
      <c r="JKU435" s="86"/>
      <c r="JKV435" s="86"/>
      <c r="JKW435" s="86"/>
      <c r="JKX435" s="86"/>
      <c r="JKY435" s="86"/>
      <c r="JKZ435" s="86"/>
      <c r="JLA435" s="86"/>
      <c r="JLB435" s="86"/>
      <c r="JLC435" s="86"/>
      <c r="JLD435" s="86"/>
      <c r="JLE435" s="86"/>
      <c r="JLF435" s="86"/>
      <c r="JLG435" s="86"/>
      <c r="JLH435" s="86"/>
      <c r="JLI435" s="86"/>
      <c r="JLJ435" s="86"/>
      <c r="JLK435" s="86"/>
      <c r="JLL435" s="86"/>
      <c r="JLM435" s="86"/>
      <c r="JLN435" s="86"/>
      <c r="JLO435" s="86"/>
      <c r="JLP435" s="86"/>
      <c r="JLQ435" s="86"/>
      <c r="JLR435" s="86"/>
      <c r="JLS435" s="86"/>
      <c r="JLT435" s="86"/>
      <c r="JLU435" s="86"/>
      <c r="JLV435" s="86"/>
      <c r="JLW435" s="86"/>
      <c r="JLX435" s="86"/>
      <c r="JLY435" s="86"/>
      <c r="JLZ435" s="86"/>
      <c r="JMA435" s="86"/>
      <c r="JMB435" s="86"/>
      <c r="JMC435" s="86"/>
      <c r="JMD435" s="86"/>
      <c r="JME435" s="86"/>
      <c r="JMF435" s="86"/>
      <c r="JMG435" s="86"/>
      <c r="JMH435" s="86"/>
      <c r="JMI435" s="86"/>
      <c r="JMJ435" s="86"/>
      <c r="JMK435" s="86"/>
      <c r="JML435" s="86"/>
      <c r="JMM435" s="86"/>
      <c r="JMN435" s="86"/>
      <c r="JMO435" s="86"/>
      <c r="JMP435" s="86"/>
      <c r="JMQ435" s="86"/>
      <c r="JMR435" s="86"/>
      <c r="JMS435" s="86"/>
      <c r="JMT435" s="86"/>
      <c r="JMU435" s="86"/>
      <c r="JMV435" s="86"/>
      <c r="JMW435" s="86"/>
      <c r="JMX435" s="86"/>
      <c r="JMY435" s="86"/>
      <c r="JMZ435" s="86"/>
      <c r="JNA435" s="86"/>
      <c r="JNB435" s="86"/>
      <c r="JNC435" s="86"/>
      <c r="JND435" s="86"/>
      <c r="JNE435" s="86"/>
      <c r="JNF435" s="86"/>
      <c r="JNG435" s="86"/>
      <c r="JNH435" s="86"/>
      <c r="JNI435" s="86"/>
      <c r="JNJ435" s="86"/>
      <c r="JNK435" s="86"/>
      <c r="JNL435" s="86"/>
      <c r="JNM435" s="86"/>
      <c r="JNN435" s="86"/>
      <c r="JNO435" s="86"/>
      <c r="JNP435" s="86"/>
      <c r="JNQ435" s="86"/>
      <c r="JNR435" s="86"/>
      <c r="JNS435" s="86"/>
      <c r="JNT435" s="86"/>
      <c r="JNU435" s="86"/>
      <c r="JNV435" s="86"/>
      <c r="JNW435" s="86"/>
      <c r="JNX435" s="86"/>
      <c r="JNY435" s="86"/>
      <c r="JNZ435" s="86"/>
      <c r="JOA435" s="86"/>
      <c r="JOB435" s="86"/>
      <c r="JOC435" s="86"/>
      <c r="JOD435" s="86"/>
      <c r="JOE435" s="86"/>
      <c r="JOF435" s="86"/>
      <c r="JOG435" s="86"/>
      <c r="JOH435" s="86"/>
      <c r="JOI435" s="86"/>
      <c r="JOJ435" s="86"/>
      <c r="JOK435" s="86"/>
      <c r="JOL435" s="86"/>
      <c r="JOM435" s="86"/>
      <c r="JON435" s="86"/>
      <c r="JOO435" s="86"/>
      <c r="JOP435" s="86"/>
      <c r="JOQ435" s="86"/>
      <c r="JOR435" s="86"/>
      <c r="JOS435" s="86"/>
      <c r="JOT435" s="86"/>
      <c r="JOU435" s="86"/>
      <c r="JOV435" s="86"/>
      <c r="JOW435" s="86"/>
      <c r="JOX435" s="86"/>
      <c r="JOY435" s="86"/>
      <c r="JOZ435" s="86"/>
      <c r="JPA435" s="86"/>
      <c r="JPB435" s="86"/>
      <c r="JPC435" s="86"/>
      <c r="JPD435" s="86"/>
      <c r="JPE435" s="86"/>
      <c r="JPF435" s="86"/>
      <c r="JPG435" s="86"/>
      <c r="JPH435" s="86"/>
      <c r="JPI435" s="86"/>
      <c r="JPJ435" s="86"/>
      <c r="JPK435" s="86"/>
      <c r="JPL435" s="86"/>
      <c r="JPM435" s="86"/>
      <c r="JPN435" s="86"/>
      <c r="JPO435" s="86"/>
      <c r="JPP435" s="86"/>
      <c r="JPQ435" s="86"/>
      <c r="JPR435" s="86"/>
      <c r="JPS435" s="86"/>
      <c r="JPT435" s="86"/>
      <c r="JPU435" s="86"/>
      <c r="JPV435" s="86"/>
      <c r="JPW435" s="86"/>
      <c r="JPX435" s="86"/>
      <c r="JPY435" s="86"/>
      <c r="JPZ435" s="86"/>
      <c r="JQA435" s="86"/>
      <c r="JQB435" s="86"/>
      <c r="JQC435" s="86"/>
      <c r="JQD435" s="86"/>
      <c r="JQE435" s="86"/>
      <c r="JQF435" s="86"/>
      <c r="JQG435" s="86"/>
      <c r="JQH435" s="86"/>
      <c r="JQI435" s="86"/>
      <c r="JQJ435" s="86"/>
      <c r="JQK435" s="86"/>
      <c r="JQL435" s="86"/>
      <c r="JQM435" s="86"/>
      <c r="JQN435" s="86"/>
      <c r="JQO435" s="86"/>
      <c r="JQP435" s="86"/>
      <c r="JQQ435" s="86"/>
      <c r="JQR435" s="86"/>
      <c r="JQS435" s="86"/>
      <c r="JQT435" s="86"/>
      <c r="JQU435" s="86"/>
      <c r="JQV435" s="86"/>
      <c r="JQW435" s="86"/>
      <c r="JQX435" s="86"/>
      <c r="JQY435" s="86"/>
      <c r="JQZ435" s="86"/>
      <c r="JRA435" s="86"/>
      <c r="JRB435" s="86"/>
      <c r="JRC435" s="86"/>
      <c r="JRD435" s="86"/>
      <c r="JRE435" s="86"/>
      <c r="JRF435" s="86"/>
      <c r="JRG435" s="86"/>
      <c r="JRH435" s="86"/>
      <c r="JRI435" s="86"/>
      <c r="JRJ435" s="86"/>
      <c r="JRK435" s="86"/>
      <c r="JRL435" s="86"/>
      <c r="JRM435" s="86"/>
      <c r="JRN435" s="86"/>
      <c r="JRO435" s="86"/>
      <c r="JRP435" s="86"/>
      <c r="JRQ435" s="86"/>
      <c r="JRR435" s="86"/>
      <c r="JRS435" s="86"/>
      <c r="JRT435" s="86"/>
      <c r="JRU435" s="86"/>
      <c r="JRV435" s="86"/>
      <c r="JRW435" s="86"/>
      <c r="JRX435" s="86"/>
      <c r="JRY435" s="86"/>
      <c r="JRZ435" s="86"/>
      <c r="JSA435" s="86"/>
      <c r="JSB435" s="86"/>
      <c r="JSC435" s="86"/>
      <c r="JSD435" s="86"/>
      <c r="JSE435" s="86"/>
      <c r="JSF435" s="86"/>
      <c r="JSG435" s="86"/>
      <c r="JSH435" s="86"/>
      <c r="JSI435" s="86"/>
      <c r="JSJ435" s="86"/>
      <c r="JSK435" s="86"/>
      <c r="JSL435" s="86"/>
      <c r="JSM435" s="86"/>
      <c r="JSN435" s="86"/>
      <c r="JSO435" s="86"/>
      <c r="JSP435" s="86"/>
      <c r="JSQ435" s="86"/>
      <c r="JSR435" s="86"/>
      <c r="JSS435" s="86"/>
      <c r="JST435" s="86"/>
      <c r="JSU435" s="86"/>
      <c r="JSV435" s="86"/>
      <c r="JSW435" s="86"/>
      <c r="JSX435" s="86"/>
      <c r="JSY435" s="86"/>
      <c r="JSZ435" s="86"/>
      <c r="JTA435" s="86"/>
      <c r="JTB435" s="86"/>
      <c r="JTC435" s="86"/>
      <c r="JTD435" s="86"/>
      <c r="JTE435" s="86"/>
      <c r="JTF435" s="86"/>
      <c r="JTG435" s="86"/>
      <c r="JTH435" s="86"/>
      <c r="JTI435" s="86"/>
      <c r="JTJ435" s="86"/>
      <c r="JTK435" s="86"/>
      <c r="JTL435" s="86"/>
      <c r="JTM435" s="86"/>
      <c r="JTN435" s="86"/>
      <c r="JTO435" s="86"/>
      <c r="JTP435" s="86"/>
      <c r="JTQ435" s="86"/>
      <c r="JTR435" s="86"/>
      <c r="JTS435" s="86"/>
      <c r="JTT435" s="86"/>
      <c r="JTU435" s="86"/>
      <c r="JTV435" s="86"/>
      <c r="JTW435" s="86"/>
      <c r="JTX435" s="86"/>
      <c r="JTY435" s="86"/>
      <c r="JTZ435" s="86"/>
      <c r="JUA435" s="86"/>
      <c r="JUB435" s="86"/>
      <c r="JUC435" s="86"/>
      <c r="JUD435" s="86"/>
      <c r="JUE435" s="86"/>
      <c r="JUF435" s="86"/>
      <c r="JUG435" s="86"/>
      <c r="JUH435" s="86"/>
      <c r="JUI435" s="86"/>
      <c r="JUJ435" s="86"/>
      <c r="JUK435" s="86"/>
      <c r="JUL435" s="86"/>
      <c r="JUM435" s="86"/>
      <c r="JUN435" s="86"/>
      <c r="JUO435" s="86"/>
      <c r="JUP435" s="86"/>
      <c r="JUQ435" s="86"/>
      <c r="JUR435" s="86"/>
      <c r="JUS435" s="86"/>
      <c r="JUT435" s="86"/>
      <c r="JUU435" s="86"/>
      <c r="JUV435" s="86"/>
      <c r="JUW435" s="86"/>
      <c r="JUX435" s="86"/>
      <c r="JUY435" s="86"/>
      <c r="JUZ435" s="86"/>
      <c r="JVA435" s="86"/>
      <c r="JVB435" s="86"/>
      <c r="JVC435" s="86"/>
      <c r="JVD435" s="86"/>
      <c r="JVE435" s="86"/>
      <c r="JVF435" s="86"/>
      <c r="JVG435" s="86"/>
      <c r="JVH435" s="86"/>
      <c r="JVI435" s="86"/>
      <c r="JVJ435" s="86"/>
      <c r="JVK435" s="86"/>
      <c r="JVL435" s="86"/>
      <c r="JVM435" s="86"/>
      <c r="JVN435" s="86"/>
      <c r="JVO435" s="86"/>
      <c r="JVP435" s="86"/>
      <c r="JVQ435" s="86"/>
      <c r="JVR435" s="86"/>
      <c r="JVS435" s="86"/>
      <c r="JVT435" s="86"/>
      <c r="JVU435" s="86"/>
      <c r="JVV435" s="86"/>
      <c r="JVW435" s="86"/>
      <c r="JVX435" s="86"/>
      <c r="JVY435" s="86"/>
      <c r="JVZ435" s="86"/>
      <c r="JWA435" s="86"/>
      <c r="JWB435" s="86"/>
      <c r="JWC435" s="86"/>
      <c r="JWD435" s="86"/>
      <c r="JWE435" s="86"/>
      <c r="JWF435" s="86"/>
      <c r="JWG435" s="86"/>
      <c r="JWH435" s="86"/>
      <c r="JWI435" s="86"/>
      <c r="JWJ435" s="86"/>
      <c r="JWK435" s="86"/>
      <c r="JWL435" s="86"/>
      <c r="JWM435" s="86"/>
      <c r="JWN435" s="86"/>
      <c r="JWO435" s="86"/>
      <c r="JWP435" s="86"/>
      <c r="JWQ435" s="86"/>
      <c r="JWR435" s="86"/>
      <c r="JWS435" s="86"/>
      <c r="JWT435" s="86"/>
      <c r="JWU435" s="86"/>
      <c r="JWV435" s="86"/>
      <c r="JWW435" s="86"/>
      <c r="JWX435" s="86"/>
      <c r="JWY435" s="86"/>
      <c r="JWZ435" s="86"/>
      <c r="JXA435" s="86"/>
      <c r="JXB435" s="86"/>
      <c r="JXC435" s="86"/>
      <c r="JXD435" s="86"/>
      <c r="JXE435" s="86"/>
      <c r="JXF435" s="86"/>
      <c r="JXG435" s="86"/>
      <c r="JXH435" s="86"/>
      <c r="JXI435" s="86"/>
      <c r="JXJ435" s="86"/>
      <c r="JXK435" s="86"/>
      <c r="JXL435" s="86"/>
      <c r="JXM435" s="86"/>
      <c r="JXN435" s="86"/>
      <c r="JXO435" s="86"/>
      <c r="JXP435" s="86"/>
      <c r="JXQ435" s="86"/>
      <c r="JXR435" s="86"/>
      <c r="JXS435" s="86"/>
      <c r="JXT435" s="86"/>
      <c r="JXU435" s="86"/>
      <c r="JXV435" s="86"/>
      <c r="JXW435" s="86"/>
      <c r="JXX435" s="86"/>
      <c r="JXY435" s="86"/>
      <c r="JXZ435" s="86"/>
      <c r="JYA435" s="86"/>
      <c r="JYB435" s="86"/>
      <c r="JYC435" s="86"/>
      <c r="JYD435" s="86"/>
      <c r="JYE435" s="86"/>
      <c r="JYF435" s="86"/>
      <c r="JYG435" s="86"/>
      <c r="JYH435" s="86"/>
      <c r="JYI435" s="86"/>
      <c r="JYJ435" s="86"/>
      <c r="JYK435" s="86"/>
      <c r="JYL435" s="86"/>
      <c r="JYM435" s="86"/>
      <c r="JYN435" s="86"/>
      <c r="JYO435" s="86"/>
      <c r="JYP435" s="86"/>
      <c r="JYQ435" s="86"/>
      <c r="JYR435" s="86"/>
      <c r="JYS435" s="86"/>
      <c r="JYT435" s="86"/>
      <c r="JYU435" s="86"/>
      <c r="JYV435" s="86"/>
      <c r="JYW435" s="86"/>
      <c r="JYX435" s="86"/>
      <c r="JYY435" s="86"/>
      <c r="JYZ435" s="86"/>
      <c r="JZA435" s="86"/>
      <c r="JZB435" s="86"/>
      <c r="JZC435" s="86"/>
      <c r="JZD435" s="86"/>
      <c r="JZE435" s="86"/>
      <c r="JZF435" s="86"/>
      <c r="JZG435" s="86"/>
      <c r="JZH435" s="86"/>
      <c r="JZI435" s="86"/>
      <c r="JZJ435" s="86"/>
      <c r="JZK435" s="86"/>
      <c r="JZL435" s="86"/>
      <c r="JZM435" s="86"/>
      <c r="JZN435" s="86"/>
      <c r="JZO435" s="86"/>
      <c r="JZP435" s="86"/>
      <c r="JZQ435" s="86"/>
      <c r="JZR435" s="86"/>
      <c r="JZS435" s="86"/>
      <c r="JZT435" s="86"/>
      <c r="JZU435" s="86"/>
      <c r="JZV435" s="86"/>
      <c r="JZW435" s="86"/>
      <c r="JZX435" s="86"/>
      <c r="JZY435" s="86"/>
      <c r="JZZ435" s="86"/>
      <c r="KAA435" s="86"/>
      <c r="KAB435" s="86"/>
      <c r="KAC435" s="86"/>
      <c r="KAD435" s="86"/>
      <c r="KAE435" s="86"/>
      <c r="KAF435" s="86"/>
      <c r="KAG435" s="86"/>
      <c r="KAH435" s="86"/>
      <c r="KAI435" s="86"/>
      <c r="KAJ435" s="86"/>
      <c r="KAK435" s="86"/>
      <c r="KAL435" s="86"/>
      <c r="KAM435" s="86"/>
      <c r="KAN435" s="86"/>
      <c r="KAO435" s="86"/>
      <c r="KAP435" s="86"/>
      <c r="KAQ435" s="86"/>
      <c r="KAR435" s="86"/>
      <c r="KAS435" s="86"/>
      <c r="KAT435" s="86"/>
      <c r="KAU435" s="86"/>
      <c r="KAV435" s="86"/>
      <c r="KAW435" s="86"/>
      <c r="KAX435" s="86"/>
      <c r="KAY435" s="86"/>
      <c r="KAZ435" s="86"/>
      <c r="KBA435" s="86"/>
      <c r="KBB435" s="86"/>
      <c r="KBC435" s="86"/>
      <c r="KBD435" s="86"/>
      <c r="KBE435" s="86"/>
      <c r="KBF435" s="86"/>
      <c r="KBG435" s="86"/>
      <c r="KBH435" s="86"/>
      <c r="KBI435" s="86"/>
      <c r="KBJ435" s="86"/>
      <c r="KBK435" s="86"/>
      <c r="KBL435" s="86"/>
      <c r="KBM435" s="86"/>
      <c r="KBN435" s="86"/>
      <c r="KBO435" s="86"/>
      <c r="KBP435" s="86"/>
      <c r="KBQ435" s="86"/>
      <c r="KBR435" s="86"/>
      <c r="KBS435" s="86"/>
      <c r="KBT435" s="86"/>
      <c r="KBU435" s="86"/>
      <c r="KBV435" s="86"/>
      <c r="KBW435" s="86"/>
      <c r="KBX435" s="86"/>
      <c r="KBY435" s="86"/>
      <c r="KBZ435" s="86"/>
      <c r="KCA435" s="86"/>
      <c r="KCB435" s="86"/>
      <c r="KCC435" s="86"/>
      <c r="KCD435" s="86"/>
      <c r="KCE435" s="86"/>
      <c r="KCF435" s="86"/>
      <c r="KCG435" s="86"/>
      <c r="KCH435" s="86"/>
      <c r="KCI435" s="86"/>
      <c r="KCJ435" s="86"/>
      <c r="KCK435" s="86"/>
      <c r="KCL435" s="86"/>
      <c r="KCM435" s="86"/>
      <c r="KCN435" s="86"/>
      <c r="KCO435" s="86"/>
      <c r="KCP435" s="86"/>
      <c r="KCQ435" s="86"/>
      <c r="KCR435" s="86"/>
      <c r="KCS435" s="86"/>
      <c r="KCT435" s="86"/>
      <c r="KCU435" s="86"/>
      <c r="KCV435" s="86"/>
      <c r="KCW435" s="86"/>
      <c r="KCX435" s="86"/>
      <c r="KCY435" s="86"/>
      <c r="KCZ435" s="86"/>
      <c r="KDA435" s="86"/>
      <c r="KDB435" s="86"/>
      <c r="KDC435" s="86"/>
      <c r="KDD435" s="86"/>
      <c r="KDE435" s="86"/>
      <c r="KDF435" s="86"/>
      <c r="KDG435" s="86"/>
      <c r="KDH435" s="86"/>
      <c r="KDI435" s="86"/>
      <c r="KDJ435" s="86"/>
      <c r="KDK435" s="86"/>
      <c r="KDL435" s="86"/>
      <c r="KDM435" s="86"/>
      <c r="KDN435" s="86"/>
      <c r="KDO435" s="86"/>
      <c r="KDP435" s="86"/>
      <c r="KDQ435" s="86"/>
      <c r="KDR435" s="86"/>
      <c r="KDS435" s="86"/>
      <c r="KDT435" s="86"/>
      <c r="KDU435" s="86"/>
      <c r="KDV435" s="86"/>
      <c r="KDW435" s="86"/>
      <c r="KDX435" s="86"/>
      <c r="KDY435" s="86"/>
      <c r="KDZ435" s="86"/>
      <c r="KEA435" s="86"/>
      <c r="KEB435" s="86"/>
      <c r="KEC435" s="86"/>
      <c r="KED435" s="86"/>
      <c r="KEE435" s="86"/>
      <c r="KEF435" s="86"/>
      <c r="KEG435" s="86"/>
      <c r="KEH435" s="86"/>
      <c r="KEI435" s="86"/>
      <c r="KEJ435" s="86"/>
      <c r="KEK435" s="86"/>
      <c r="KEL435" s="86"/>
      <c r="KEM435" s="86"/>
      <c r="KEN435" s="86"/>
      <c r="KEO435" s="86"/>
      <c r="KEP435" s="86"/>
      <c r="KEQ435" s="86"/>
      <c r="KER435" s="86"/>
      <c r="KES435" s="86"/>
      <c r="KET435" s="86"/>
      <c r="KEU435" s="86"/>
      <c r="KEV435" s="86"/>
      <c r="KEW435" s="86"/>
      <c r="KEX435" s="86"/>
      <c r="KEY435" s="86"/>
      <c r="KEZ435" s="86"/>
      <c r="KFA435" s="86"/>
      <c r="KFB435" s="86"/>
      <c r="KFC435" s="86"/>
      <c r="KFD435" s="86"/>
      <c r="KFE435" s="86"/>
      <c r="KFF435" s="86"/>
      <c r="KFG435" s="86"/>
      <c r="KFH435" s="86"/>
      <c r="KFI435" s="86"/>
      <c r="KFJ435" s="86"/>
      <c r="KFK435" s="86"/>
      <c r="KFL435" s="86"/>
      <c r="KFM435" s="86"/>
      <c r="KFN435" s="86"/>
      <c r="KFO435" s="86"/>
      <c r="KFP435" s="86"/>
      <c r="KFQ435" s="86"/>
      <c r="KFR435" s="86"/>
      <c r="KFS435" s="86"/>
      <c r="KFT435" s="86"/>
      <c r="KFU435" s="86"/>
      <c r="KFV435" s="86"/>
      <c r="KFW435" s="86"/>
      <c r="KFX435" s="86"/>
      <c r="KFY435" s="86"/>
      <c r="KFZ435" s="86"/>
      <c r="KGA435" s="86"/>
      <c r="KGB435" s="86"/>
      <c r="KGC435" s="86"/>
      <c r="KGD435" s="86"/>
      <c r="KGE435" s="86"/>
      <c r="KGF435" s="86"/>
      <c r="KGG435" s="86"/>
      <c r="KGH435" s="86"/>
      <c r="KGI435" s="86"/>
      <c r="KGJ435" s="86"/>
      <c r="KGK435" s="86"/>
      <c r="KGL435" s="86"/>
      <c r="KGM435" s="86"/>
      <c r="KGN435" s="86"/>
      <c r="KGO435" s="86"/>
      <c r="KGP435" s="86"/>
      <c r="KGQ435" s="86"/>
      <c r="KGR435" s="86"/>
      <c r="KGS435" s="86"/>
      <c r="KGT435" s="86"/>
      <c r="KGU435" s="86"/>
      <c r="KGV435" s="86"/>
      <c r="KGW435" s="86"/>
      <c r="KGX435" s="86"/>
      <c r="KGY435" s="86"/>
      <c r="KGZ435" s="86"/>
      <c r="KHA435" s="86"/>
      <c r="KHB435" s="86"/>
      <c r="KHC435" s="86"/>
      <c r="KHD435" s="86"/>
      <c r="KHE435" s="86"/>
      <c r="KHF435" s="86"/>
      <c r="KHG435" s="86"/>
      <c r="KHH435" s="86"/>
      <c r="KHI435" s="86"/>
      <c r="KHJ435" s="86"/>
      <c r="KHK435" s="86"/>
      <c r="KHL435" s="86"/>
      <c r="KHM435" s="86"/>
      <c r="KHN435" s="86"/>
      <c r="KHO435" s="86"/>
      <c r="KHP435" s="86"/>
      <c r="KHQ435" s="86"/>
      <c r="KHR435" s="86"/>
      <c r="KHS435" s="86"/>
      <c r="KHT435" s="86"/>
      <c r="KHU435" s="86"/>
      <c r="KHV435" s="86"/>
      <c r="KHW435" s="86"/>
      <c r="KHX435" s="86"/>
      <c r="KHY435" s="86"/>
      <c r="KHZ435" s="86"/>
      <c r="KIA435" s="86"/>
      <c r="KIB435" s="86"/>
      <c r="KIC435" s="86"/>
      <c r="KID435" s="86"/>
      <c r="KIE435" s="86"/>
      <c r="KIF435" s="86"/>
      <c r="KIG435" s="86"/>
      <c r="KIH435" s="86"/>
      <c r="KII435" s="86"/>
      <c r="KIJ435" s="86"/>
      <c r="KIK435" s="86"/>
      <c r="KIL435" s="86"/>
      <c r="KIM435" s="86"/>
      <c r="KIN435" s="86"/>
      <c r="KIO435" s="86"/>
      <c r="KIP435" s="86"/>
      <c r="KIQ435" s="86"/>
      <c r="KIR435" s="86"/>
      <c r="KIS435" s="86"/>
      <c r="KIT435" s="86"/>
      <c r="KIU435" s="86"/>
      <c r="KIV435" s="86"/>
      <c r="KIW435" s="86"/>
      <c r="KIX435" s="86"/>
      <c r="KIY435" s="86"/>
      <c r="KIZ435" s="86"/>
      <c r="KJA435" s="86"/>
      <c r="KJB435" s="86"/>
      <c r="KJC435" s="86"/>
      <c r="KJD435" s="86"/>
      <c r="KJE435" s="86"/>
      <c r="KJF435" s="86"/>
      <c r="KJG435" s="86"/>
      <c r="KJH435" s="86"/>
      <c r="KJI435" s="86"/>
      <c r="KJJ435" s="86"/>
      <c r="KJK435" s="86"/>
      <c r="KJL435" s="86"/>
      <c r="KJM435" s="86"/>
      <c r="KJN435" s="86"/>
      <c r="KJO435" s="86"/>
      <c r="KJP435" s="86"/>
      <c r="KJQ435" s="86"/>
      <c r="KJR435" s="86"/>
      <c r="KJS435" s="86"/>
      <c r="KJT435" s="86"/>
      <c r="KJU435" s="86"/>
      <c r="KJV435" s="86"/>
      <c r="KJW435" s="86"/>
      <c r="KJX435" s="86"/>
      <c r="KJY435" s="86"/>
      <c r="KJZ435" s="86"/>
      <c r="KKA435" s="86"/>
      <c r="KKB435" s="86"/>
      <c r="KKC435" s="86"/>
      <c r="KKD435" s="86"/>
      <c r="KKE435" s="86"/>
      <c r="KKF435" s="86"/>
      <c r="KKG435" s="86"/>
      <c r="KKH435" s="86"/>
      <c r="KKI435" s="86"/>
      <c r="KKJ435" s="86"/>
      <c r="KKK435" s="86"/>
      <c r="KKL435" s="86"/>
      <c r="KKM435" s="86"/>
      <c r="KKN435" s="86"/>
      <c r="KKO435" s="86"/>
      <c r="KKP435" s="86"/>
      <c r="KKQ435" s="86"/>
      <c r="KKR435" s="86"/>
      <c r="KKS435" s="86"/>
      <c r="KKT435" s="86"/>
      <c r="KKU435" s="86"/>
      <c r="KKV435" s="86"/>
      <c r="KKW435" s="86"/>
      <c r="KKX435" s="86"/>
      <c r="KKY435" s="86"/>
      <c r="KKZ435" s="86"/>
      <c r="KLA435" s="86"/>
      <c r="KLB435" s="86"/>
      <c r="KLC435" s="86"/>
      <c r="KLD435" s="86"/>
      <c r="KLE435" s="86"/>
      <c r="KLF435" s="86"/>
      <c r="KLG435" s="86"/>
      <c r="KLH435" s="86"/>
      <c r="KLI435" s="86"/>
      <c r="KLJ435" s="86"/>
      <c r="KLK435" s="86"/>
      <c r="KLL435" s="86"/>
      <c r="KLM435" s="86"/>
      <c r="KLN435" s="86"/>
      <c r="KLO435" s="86"/>
      <c r="KLP435" s="86"/>
      <c r="KLQ435" s="86"/>
      <c r="KLR435" s="86"/>
      <c r="KLS435" s="86"/>
      <c r="KLT435" s="86"/>
      <c r="KLU435" s="86"/>
      <c r="KLV435" s="86"/>
      <c r="KLW435" s="86"/>
      <c r="KLX435" s="86"/>
      <c r="KLY435" s="86"/>
      <c r="KLZ435" s="86"/>
      <c r="KMA435" s="86"/>
      <c r="KMB435" s="86"/>
      <c r="KMC435" s="86"/>
      <c r="KMD435" s="86"/>
      <c r="KME435" s="86"/>
      <c r="KMF435" s="86"/>
      <c r="KMG435" s="86"/>
      <c r="KMH435" s="86"/>
      <c r="KMI435" s="86"/>
      <c r="KMJ435" s="86"/>
      <c r="KMK435" s="86"/>
      <c r="KML435" s="86"/>
      <c r="KMM435" s="86"/>
      <c r="KMN435" s="86"/>
      <c r="KMO435" s="86"/>
      <c r="KMP435" s="86"/>
      <c r="KMQ435" s="86"/>
      <c r="KMR435" s="86"/>
      <c r="KMS435" s="86"/>
      <c r="KMT435" s="86"/>
      <c r="KMU435" s="86"/>
      <c r="KMV435" s="86"/>
      <c r="KMW435" s="86"/>
      <c r="KMX435" s="86"/>
      <c r="KMY435" s="86"/>
      <c r="KMZ435" s="86"/>
      <c r="KNA435" s="86"/>
      <c r="KNB435" s="86"/>
      <c r="KNC435" s="86"/>
      <c r="KND435" s="86"/>
      <c r="KNE435" s="86"/>
      <c r="KNF435" s="86"/>
      <c r="KNG435" s="86"/>
      <c r="KNH435" s="86"/>
      <c r="KNI435" s="86"/>
      <c r="KNJ435" s="86"/>
      <c r="KNK435" s="86"/>
      <c r="KNL435" s="86"/>
      <c r="KNM435" s="86"/>
      <c r="KNN435" s="86"/>
      <c r="KNO435" s="86"/>
      <c r="KNP435" s="86"/>
      <c r="KNQ435" s="86"/>
      <c r="KNR435" s="86"/>
      <c r="KNS435" s="86"/>
      <c r="KNT435" s="86"/>
      <c r="KNU435" s="86"/>
      <c r="KNV435" s="86"/>
      <c r="KNW435" s="86"/>
      <c r="KNX435" s="86"/>
      <c r="KNY435" s="86"/>
      <c r="KNZ435" s="86"/>
      <c r="KOA435" s="86"/>
      <c r="KOB435" s="86"/>
      <c r="KOC435" s="86"/>
      <c r="KOD435" s="86"/>
      <c r="KOE435" s="86"/>
      <c r="KOF435" s="86"/>
      <c r="KOG435" s="86"/>
      <c r="KOH435" s="86"/>
      <c r="KOI435" s="86"/>
      <c r="KOJ435" s="86"/>
      <c r="KOK435" s="86"/>
      <c r="KOL435" s="86"/>
      <c r="KOM435" s="86"/>
      <c r="KON435" s="86"/>
      <c r="KOO435" s="86"/>
      <c r="KOP435" s="86"/>
      <c r="KOQ435" s="86"/>
      <c r="KOR435" s="86"/>
      <c r="KOS435" s="86"/>
      <c r="KOT435" s="86"/>
      <c r="KOU435" s="86"/>
      <c r="KOV435" s="86"/>
      <c r="KOW435" s="86"/>
      <c r="KOX435" s="86"/>
      <c r="KOY435" s="86"/>
      <c r="KOZ435" s="86"/>
      <c r="KPA435" s="86"/>
      <c r="KPB435" s="86"/>
      <c r="KPC435" s="86"/>
      <c r="KPD435" s="86"/>
      <c r="KPE435" s="86"/>
      <c r="KPF435" s="86"/>
      <c r="KPG435" s="86"/>
      <c r="KPH435" s="86"/>
      <c r="KPI435" s="86"/>
      <c r="KPJ435" s="86"/>
      <c r="KPK435" s="86"/>
      <c r="KPL435" s="86"/>
      <c r="KPM435" s="86"/>
      <c r="KPN435" s="86"/>
      <c r="KPO435" s="86"/>
      <c r="KPP435" s="86"/>
      <c r="KPQ435" s="86"/>
      <c r="KPR435" s="86"/>
      <c r="KPS435" s="86"/>
      <c r="KPT435" s="86"/>
      <c r="KPU435" s="86"/>
      <c r="KPV435" s="86"/>
      <c r="KPW435" s="86"/>
      <c r="KPX435" s="86"/>
      <c r="KPY435" s="86"/>
      <c r="KPZ435" s="86"/>
      <c r="KQA435" s="86"/>
      <c r="KQB435" s="86"/>
      <c r="KQC435" s="86"/>
      <c r="KQD435" s="86"/>
      <c r="KQE435" s="86"/>
      <c r="KQF435" s="86"/>
      <c r="KQG435" s="86"/>
      <c r="KQH435" s="86"/>
      <c r="KQI435" s="86"/>
      <c r="KQJ435" s="86"/>
      <c r="KQK435" s="86"/>
      <c r="KQL435" s="86"/>
      <c r="KQM435" s="86"/>
      <c r="KQN435" s="86"/>
      <c r="KQO435" s="86"/>
      <c r="KQP435" s="86"/>
      <c r="KQQ435" s="86"/>
      <c r="KQR435" s="86"/>
      <c r="KQS435" s="86"/>
      <c r="KQT435" s="86"/>
      <c r="KQU435" s="86"/>
      <c r="KQV435" s="86"/>
      <c r="KQW435" s="86"/>
      <c r="KQX435" s="86"/>
      <c r="KQY435" s="86"/>
      <c r="KQZ435" s="86"/>
      <c r="KRA435" s="86"/>
      <c r="KRB435" s="86"/>
      <c r="KRC435" s="86"/>
      <c r="KRD435" s="86"/>
      <c r="KRE435" s="86"/>
      <c r="KRF435" s="86"/>
      <c r="KRG435" s="86"/>
      <c r="KRH435" s="86"/>
      <c r="KRI435" s="86"/>
      <c r="KRJ435" s="86"/>
      <c r="KRK435" s="86"/>
      <c r="KRL435" s="86"/>
      <c r="KRM435" s="86"/>
      <c r="KRN435" s="86"/>
      <c r="KRO435" s="86"/>
      <c r="KRP435" s="86"/>
      <c r="KRQ435" s="86"/>
      <c r="KRR435" s="86"/>
      <c r="KRS435" s="86"/>
      <c r="KRT435" s="86"/>
      <c r="KRU435" s="86"/>
      <c r="KRV435" s="86"/>
      <c r="KRW435" s="86"/>
      <c r="KRX435" s="86"/>
      <c r="KRY435" s="86"/>
      <c r="KRZ435" s="86"/>
      <c r="KSA435" s="86"/>
      <c r="KSB435" s="86"/>
      <c r="KSC435" s="86"/>
      <c r="KSD435" s="86"/>
      <c r="KSE435" s="86"/>
      <c r="KSF435" s="86"/>
      <c r="KSG435" s="86"/>
      <c r="KSH435" s="86"/>
      <c r="KSI435" s="86"/>
      <c r="KSJ435" s="86"/>
      <c r="KSK435" s="86"/>
      <c r="KSL435" s="86"/>
      <c r="KSM435" s="86"/>
      <c r="KSN435" s="86"/>
      <c r="KSO435" s="86"/>
      <c r="KSP435" s="86"/>
      <c r="KSQ435" s="86"/>
      <c r="KSR435" s="86"/>
      <c r="KSS435" s="86"/>
      <c r="KST435" s="86"/>
      <c r="KSU435" s="86"/>
      <c r="KSV435" s="86"/>
      <c r="KSW435" s="86"/>
      <c r="KSX435" s="86"/>
      <c r="KSY435" s="86"/>
      <c r="KSZ435" s="86"/>
      <c r="KTA435" s="86"/>
      <c r="KTB435" s="86"/>
      <c r="KTC435" s="86"/>
      <c r="KTD435" s="86"/>
      <c r="KTE435" s="86"/>
      <c r="KTF435" s="86"/>
      <c r="KTG435" s="86"/>
      <c r="KTH435" s="86"/>
      <c r="KTI435" s="86"/>
      <c r="KTJ435" s="86"/>
      <c r="KTK435" s="86"/>
      <c r="KTL435" s="86"/>
      <c r="KTM435" s="86"/>
      <c r="KTN435" s="86"/>
      <c r="KTO435" s="86"/>
      <c r="KTP435" s="86"/>
      <c r="KTQ435" s="86"/>
      <c r="KTR435" s="86"/>
      <c r="KTS435" s="86"/>
      <c r="KTT435" s="86"/>
      <c r="KTU435" s="86"/>
      <c r="KTV435" s="86"/>
      <c r="KTW435" s="86"/>
      <c r="KTX435" s="86"/>
      <c r="KTY435" s="86"/>
      <c r="KTZ435" s="86"/>
      <c r="KUA435" s="86"/>
      <c r="KUB435" s="86"/>
      <c r="KUC435" s="86"/>
      <c r="KUD435" s="86"/>
      <c r="KUE435" s="86"/>
      <c r="KUF435" s="86"/>
      <c r="KUG435" s="86"/>
      <c r="KUH435" s="86"/>
      <c r="KUI435" s="86"/>
      <c r="KUJ435" s="86"/>
      <c r="KUK435" s="86"/>
      <c r="KUL435" s="86"/>
      <c r="KUM435" s="86"/>
      <c r="KUN435" s="86"/>
      <c r="KUO435" s="86"/>
      <c r="KUP435" s="86"/>
      <c r="KUQ435" s="86"/>
      <c r="KUR435" s="86"/>
      <c r="KUS435" s="86"/>
      <c r="KUT435" s="86"/>
      <c r="KUU435" s="86"/>
      <c r="KUV435" s="86"/>
      <c r="KUW435" s="86"/>
      <c r="KUX435" s="86"/>
      <c r="KUY435" s="86"/>
      <c r="KUZ435" s="86"/>
      <c r="KVA435" s="86"/>
      <c r="KVB435" s="86"/>
      <c r="KVC435" s="86"/>
      <c r="KVD435" s="86"/>
      <c r="KVE435" s="86"/>
      <c r="KVF435" s="86"/>
      <c r="KVG435" s="86"/>
      <c r="KVH435" s="86"/>
      <c r="KVI435" s="86"/>
      <c r="KVJ435" s="86"/>
      <c r="KVK435" s="86"/>
      <c r="KVL435" s="86"/>
      <c r="KVM435" s="86"/>
      <c r="KVN435" s="86"/>
      <c r="KVO435" s="86"/>
      <c r="KVP435" s="86"/>
      <c r="KVQ435" s="86"/>
      <c r="KVR435" s="86"/>
      <c r="KVS435" s="86"/>
      <c r="KVT435" s="86"/>
      <c r="KVU435" s="86"/>
      <c r="KVV435" s="86"/>
      <c r="KVW435" s="86"/>
      <c r="KVX435" s="86"/>
      <c r="KVY435" s="86"/>
      <c r="KVZ435" s="86"/>
      <c r="KWA435" s="86"/>
      <c r="KWB435" s="86"/>
      <c r="KWC435" s="86"/>
      <c r="KWD435" s="86"/>
      <c r="KWE435" s="86"/>
      <c r="KWF435" s="86"/>
      <c r="KWG435" s="86"/>
      <c r="KWH435" s="86"/>
      <c r="KWI435" s="86"/>
      <c r="KWJ435" s="86"/>
      <c r="KWK435" s="86"/>
      <c r="KWL435" s="86"/>
      <c r="KWM435" s="86"/>
      <c r="KWN435" s="86"/>
      <c r="KWO435" s="86"/>
      <c r="KWP435" s="86"/>
      <c r="KWQ435" s="86"/>
      <c r="KWR435" s="86"/>
      <c r="KWS435" s="86"/>
      <c r="KWT435" s="86"/>
      <c r="KWU435" s="86"/>
      <c r="KWV435" s="86"/>
      <c r="KWW435" s="86"/>
      <c r="KWX435" s="86"/>
      <c r="KWY435" s="86"/>
      <c r="KWZ435" s="86"/>
      <c r="KXA435" s="86"/>
      <c r="KXB435" s="86"/>
      <c r="KXC435" s="86"/>
      <c r="KXD435" s="86"/>
      <c r="KXE435" s="86"/>
      <c r="KXF435" s="86"/>
      <c r="KXG435" s="86"/>
      <c r="KXH435" s="86"/>
      <c r="KXI435" s="86"/>
      <c r="KXJ435" s="86"/>
      <c r="KXK435" s="86"/>
      <c r="KXL435" s="86"/>
      <c r="KXM435" s="86"/>
      <c r="KXN435" s="86"/>
      <c r="KXO435" s="86"/>
      <c r="KXP435" s="86"/>
      <c r="KXQ435" s="86"/>
      <c r="KXR435" s="86"/>
      <c r="KXS435" s="86"/>
      <c r="KXT435" s="86"/>
      <c r="KXU435" s="86"/>
      <c r="KXV435" s="86"/>
      <c r="KXW435" s="86"/>
      <c r="KXX435" s="86"/>
      <c r="KXY435" s="86"/>
      <c r="KXZ435" s="86"/>
      <c r="KYA435" s="86"/>
      <c r="KYB435" s="86"/>
      <c r="KYC435" s="86"/>
      <c r="KYD435" s="86"/>
      <c r="KYE435" s="86"/>
      <c r="KYF435" s="86"/>
      <c r="KYG435" s="86"/>
      <c r="KYH435" s="86"/>
      <c r="KYI435" s="86"/>
      <c r="KYJ435" s="86"/>
      <c r="KYK435" s="86"/>
      <c r="KYL435" s="86"/>
      <c r="KYM435" s="86"/>
      <c r="KYN435" s="86"/>
      <c r="KYO435" s="86"/>
      <c r="KYP435" s="86"/>
      <c r="KYQ435" s="86"/>
      <c r="KYR435" s="86"/>
      <c r="KYS435" s="86"/>
      <c r="KYT435" s="86"/>
      <c r="KYU435" s="86"/>
      <c r="KYV435" s="86"/>
      <c r="KYW435" s="86"/>
      <c r="KYX435" s="86"/>
      <c r="KYY435" s="86"/>
      <c r="KYZ435" s="86"/>
      <c r="KZA435" s="86"/>
      <c r="KZB435" s="86"/>
      <c r="KZC435" s="86"/>
      <c r="KZD435" s="86"/>
      <c r="KZE435" s="86"/>
      <c r="KZF435" s="86"/>
      <c r="KZG435" s="86"/>
      <c r="KZH435" s="86"/>
      <c r="KZI435" s="86"/>
      <c r="KZJ435" s="86"/>
      <c r="KZK435" s="86"/>
      <c r="KZL435" s="86"/>
      <c r="KZM435" s="86"/>
      <c r="KZN435" s="86"/>
      <c r="KZO435" s="86"/>
      <c r="KZP435" s="86"/>
      <c r="KZQ435" s="86"/>
      <c r="KZR435" s="86"/>
      <c r="KZS435" s="86"/>
      <c r="KZT435" s="86"/>
      <c r="KZU435" s="86"/>
      <c r="KZV435" s="86"/>
      <c r="KZW435" s="86"/>
      <c r="KZX435" s="86"/>
      <c r="KZY435" s="86"/>
      <c r="KZZ435" s="86"/>
      <c r="LAA435" s="86"/>
      <c r="LAB435" s="86"/>
      <c r="LAC435" s="86"/>
      <c r="LAD435" s="86"/>
      <c r="LAE435" s="86"/>
      <c r="LAF435" s="86"/>
      <c r="LAG435" s="86"/>
      <c r="LAH435" s="86"/>
      <c r="LAI435" s="86"/>
      <c r="LAJ435" s="86"/>
      <c r="LAK435" s="86"/>
      <c r="LAL435" s="86"/>
      <c r="LAM435" s="86"/>
      <c r="LAN435" s="86"/>
      <c r="LAO435" s="86"/>
      <c r="LAP435" s="86"/>
      <c r="LAQ435" s="86"/>
      <c r="LAR435" s="86"/>
      <c r="LAS435" s="86"/>
      <c r="LAT435" s="86"/>
      <c r="LAU435" s="86"/>
      <c r="LAV435" s="86"/>
      <c r="LAW435" s="86"/>
      <c r="LAX435" s="86"/>
      <c r="LAY435" s="86"/>
      <c r="LAZ435" s="86"/>
      <c r="LBA435" s="86"/>
      <c r="LBB435" s="86"/>
      <c r="LBC435" s="86"/>
      <c r="LBD435" s="86"/>
      <c r="LBE435" s="86"/>
      <c r="LBF435" s="86"/>
      <c r="LBG435" s="86"/>
      <c r="LBH435" s="86"/>
      <c r="LBI435" s="86"/>
      <c r="LBJ435" s="86"/>
      <c r="LBK435" s="86"/>
      <c r="LBL435" s="86"/>
      <c r="LBM435" s="86"/>
      <c r="LBN435" s="86"/>
      <c r="LBO435" s="86"/>
      <c r="LBP435" s="86"/>
      <c r="LBQ435" s="86"/>
      <c r="LBR435" s="86"/>
      <c r="LBS435" s="86"/>
      <c r="LBT435" s="86"/>
      <c r="LBU435" s="86"/>
      <c r="LBV435" s="86"/>
      <c r="LBW435" s="86"/>
      <c r="LBX435" s="86"/>
      <c r="LBY435" s="86"/>
      <c r="LBZ435" s="86"/>
      <c r="LCA435" s="86"/>
      <c r="LCB435" s="86"/>
      <c r="LCC435" s="86"/>
      <c r="LCD435" s="86"/>
      <c r="LCE435" s="86"/>
      <c r="LCF435" s="86"/>
      <c r="LCG435" s="86"/>
      <c r="LCH435" s="86"/>
      <c r="LCI435" s="86"/>
      <c r="LCJ435" s="86"/>
      <c r="LCK435" s="86"/>
      <c r="LCL435" s="86"/>
      <c r="LCM435" s="86"/>
      <c r="LCN435" s="86"/>
      <c r="LCO435" s="86"/>
      <c r="LCP435" s="86"/>
      <c r="LCQ435" s="86"/>
      <c r="LCR435" s="86"/>
      <c r="LCS435" s="86"/>
      <c r="LCT435" s="86"/>
      <c r="LCU435" s="86"/>
      <c r="LCV435" s="86"/>
      <c r="LCW435" s="86"/>
      <c r="LCX435" s="86"/>
      <c r="LCY435" s="86"/>
      <c r="LCZ435" s="86"/>
      <c r="LDA435" s="86"/>
      <c r="LDB435" s="86"/>
      <c r="LDC435" s="86"/>
      <c r="LDD435" s="86"/>
      <c r="LDE435" s="86"/>
      <c r="LDF435" s="86"/>
      <c r="LDG435" s="86"/>
      <c r="LDH435" s="86"/>
      <c r="LDI435" s="86"/>
      <c r="LDJ435" s="86"/>
      <c r="LDK435" s="86"/>
      <c r="LDL435" s="86"/>
      <c r="LDM435" s="86"/>
      <c r="LDN435" s="86"/>
      <c r="LDO435" s="86"/>
      <c r="LDP435" s="86"/>
      <c r="LDQ435" s="86"/>
      <c r="LDR435" s="86"/>
      <c r="LDS435" s="86"/>
      <c r="LDT435" s="86"/>
      <c r="LDU435" s="86"/>
      <c r="LDV435" s="86"/>
      <c r="LDW435" s="86"/>
      <c r="LDX435" s="86"/>
      <c r="LDY435" s="86"/>
      <c r="LDZ435" s="86"/>
      <c r="LEA435" s="86"/>
      <c r="LEB435" s="86"/>
      <c r="LEC435" s="86"/>
      <c r="LED435" s="86"/>
      <c r="LEE435" s="86"/>
      <c r="LEF435" s="86"/>
      <c r="LEG435" s="86"/>
      <c r="LEH435" s="86"/>
      <c r="LEI435" s="86"/>
      <c r="LEJ435" s="86"/>
      <c r="LEK435" s="86"/>
      <c r="LEL435" s="86"/>
      <c r="LEM435" s="86"/>
      <c r="LEN435" s="86"/>
      <c r="LEO435" s="86"/>
      <c r="LEP435" s="86"/>
      <c r="LEQ435" s="86"/>
      <c r="LER435" s="86"/>
      <c r="LES435" s="86"/>
      <c r="LET435" s="86"/>
      <c r="LEU435" s="86"/>
      <c r="LEV435" s="86"/>
      <c r="LEW435" s="86"/>
      <c r="LEX435" s="86"/>
      <c r="LEY435" s="86"/>
      <c r="LEZ435" s="86"/>
      <c r="LFA435" s="86"/>
      <c r="LFB435" s="86"/>
      <c r="LFC435" s="86"/>
      <c r="LFD435" s="86"/>
      <c r="LFE435" s="86"/>
      <c r="LFF435" s="86"/>
      <c r="LFG435" s="86"/>
      <c r="LFH435" s="86"/>
      <c r="LFI435" s="86"/>
      <c r="LFJ435" s="86"/>
      <c r="LFK435" s="86"/>
      <c r="LFL435" s="86"/>
      <c r="LFM435" s="86"/>
      <c r="LFN435" s="86"/>
      <c r="LFO435" s="86"/>
      <c r="LFP435" s="86"/>
      <c r="LFQ435" s="86"/>
      <c r="LFR435" s="86"/>
      <c r="LFS435" s="86"/>
      <c r="LFT435" s="86"/>
      <c r="LFU435" s="86"/>
      <c r="LFV435" s="86"/>
      <c r="LFW435" s="86"/>
      <c r="LFX435" s="86"/>
      <c r="LFY435" s="86"/>
      <c r="LFZ435" s="86"/>
      <c r="LGA435" s="86"/>
      <c r="LGB435" s="86"/>
      <c r="LGC435" s="86"/>
      <c r="LGD435" s="86"/>
      <c r="LGE435" s="86"/>
      <c r="LGF435" s="86"/>
      <c r="LGG435" s="86"/>
      <c r="LGH435" s="86"/>
      <c r="LGI435" s="86"/>
      <c r="LGJ435" s="86"/>
      <c r="LGK435" s="86"/>
      <c r="LGL435" s="86"/>
      <c r="LGM435" s="86"/>
      <c r="LGN435" s="86"/>
      <c r="LGO435" s="86"/>
      <c r="LGP435" s="86"/>
      <c r="LGQ435" s="86"/>
      <c r="LGR435" s="86"/>
      <c r="LGS435" s="86"/>
      <c r="LGT435" s="86"/>
      <c r="LGU435" s="86"/>
      <c r="LGV435" s="86"/>
      <c r="LGW435" s="86"/>
      <c r="LGX435" s="86"/>
      <c r="LGY435" s="86"/>
      <c r="LGZ435" s="86"/>
      <c r="LHA435" s="86"/>
      <c r="LHB435" s="86"/>
      <c r="LHC435" s="86"/>
      <c r="LHD435" s="86"/>
      <c r="LHE435" s="86"/>
      <c r="LHF435" s="86"/>
      <c r="LHG435" s="86"/>
      <c r="LHH435" s="86"/>
      <c r="LHI435" s="86"/>
      <c r="LHJ435" s="86"/>
      <c r="LHK435" s="86"/>
      <c r="LHL435" s="86"/>
      <c r="LHM435" s="86"/>
      <c r="LHN435" s="86"/>
      <c r="LHO435" s="86"/>
      <c r="LHP435" s="86"/>
      <c r="LHQ435" s="86"/>
      <c r="LHR435" s="86"/>
      <c r="LHS435" s="86"/>
      <c r="LHT435" s="86"/>
      <c r="LHU435" s="86"/>
      <c r="LHV435" s="86"/>
      <c r="LHW435" s="86"/>
      <c r="LHX435" s="86"/>
      <c r="LHY435" s="86"/>
      <c r="LHZ435" s="86"/>
      <c r="LIA435" s="86"/>
      <c r="LIB435" s="86"/>
      <c r="LIC435" s="86"/>
      <c r="LID435" s="86"/>
      <c r="LIE435" s="86"/>
      <c r="LIF435" s="86"/>
      <c r="LIG435" s="86"/>
      <c r="LIH435" s="86"/>
      <c r="LII435" s="86"/>
      <c r="LIJ435" s="86"/>
      <c r="LIK435" s="86"/>
      <c r="LIL435" s="86"/>
      <c r="LIM435" s="86"/>
      <c r="LIN435" s="86"/>
      <c r="LIO435" s="86"/>
      <c r="LIP435" s="86"/>
      <c r="LIQ435" s="86"/>
      <c r="LIR435" s="86"/>
      <c r="LIS435" s="86"/>
      <c r="LIT435" s="86"/>
      <c r="LIU435" s="86"/>
      <c r="LIV435" s="86"/>
      <c r="LIW435" s="86"/>
      <c r="LIX435" s="86"/>
      <c r="LIY435" s="86"/>
      <c r="LIZ435" s="86"/>
      <c r="LJA435" s="86"/>
      <c r="LJB435" s="86"/>
      <c r="LJC435" s="86"/>
      <c r="LJD435" s="86"/>
      <c r="LJE435" s="86"/>
      <c r="LJF435" s="86"/>
      <c r="LJG435" s="86"/>
      <c r="LJH435" s="86"/>
      <c r="LJI435" s="86"/>
      <c r="LJJ435" s="86"/>
      <c r="LJK435" s="86"/>
      <c r="LJL435" s="86"/>
      <c r="LJM435" s="86"/>
      <c r="LJN435" s="86"/>
      <c r="LJO435" s="86"/>
      <c r="LJP435" s="86"/>
      <c r="LJQ435" s="86"/>
      <c r="LJR435" s="86"/>
      <c r="LJS435" s="86"/>
      <c r="LJT435" s="86"/>
      <c r="LJU435" s="86"/>
      <c r="LJV435" s="86"/>
      <c r="LJW435" s="86"/>
      <c r="LJX435" s="86"/>
      <c r="LJY435" s="86"/>
      <c r="LJZ435" s="86"/>
      <c r="LKA435" s="86"/>
      <c r="LKB435" s="86"/>
      <c r="LKC435" s="86"/>
      <c r="LKD435" s="86"/>
      <c r="LKE435" s="86"/>
      <c r="LKF435" s="86"/>
      <c r="LKG435" s="86"/>
      <c r="LKH435" s="86"/>
      <c r="LKI435" s="86"/>
      <c r="LKJ435" s="86"/>
      <c r="LKK435" s="86"/>
      <c r="LKL435" s="86"/>
      <c r="LKM435" s="86"/>
      <c r="LKN435" s="86"/>
      <c r="LKO435" s="86"/>
      <c r="LKP435" s="86"/>
      <c r="LKQ435" s="86"/>
      <c r="LKR435" s="86"/>
      <c r="LKS435" s="86"/>
      <c r="LKT435" s="86"/>
      <c r="LKU435" s="86"/>
      <c r="LKV435" s="86"/>
      <c r="LKW435" s="86"/>
      <c r="LKX435" s="86"/>
      <c r="LKY435" s="86"/>
      <c r="LKZ435" s="86"/>
      <c r="LLA435" s="86"/>
      <c r="LLB435" s="86"/>
      <c r="LLC435" s="86"/>
      <c r="LLD435" s="86"/>
      <c r="LLE435" s="86"/>
      <c r="LLF435" s="86"/>
      <c r="LLG435" s="86"/>
      <c r="LLH435" s="86"/>
      <c r="LLI435" s="86"/>
      <c r="LLJ435" s="86"/>
      <c r="LLK435" s="86"/>
      <c r="LLL435" s="86"/>
      <c r="LLM435" s="86"/>
      <c r="LLN435" s="86"/>
      <c r="LLO435" s="86"/>
      <c r="LLP435" s="86"/>
      <c r="LLQ435" s="86"/>
      <c r="LLR435" s="86"/>
      <c r="LLS435" s="86"/>
      <c r="LLT435" s="86"/>
      <c r="LLU435" s="86"/>
      <c r="LLV435" s="86"/>
      <c r="LLW435" s="86"/>
      <c r="LLX435" s="86"/>
      <c r="LLY435" s="86"/>
      <c r="LLZ435" s="86"/>
      <c r="LMA435" s="86"/>
      <c r="LMB435" s="86"/>
      <c r="LMC435" s="86"/>
      <c r="LMD435" s="86"/>
      <c r="LME435" s="86"/>
      <c r="LMF435" s="86"/>
      <c r="LMG435" s="86"/>
      <c r="LMH435" s="86"/>
      <c r="LMI435" s="86"/>
      <c r="LMJ435" s="86"/>
      <c r="LMK435" s="86"/>
      <c r="LML435" s="86"/>
      <c r="LMM435" s="86"/>
      <c r="LMN435" s="86"/>
      <c r="LMO435" s="86"/>
      <c r="LMP435" s="86"/>
      <c r="LMQ435" s="86"/>
      <c r="LMR435" s="86"/>
      <c r="LMS435" s="86"/>
      <c r="LMT435" s="86"/>
      <c r="LMU435" s="86"/>
      <c r="LMV435" s="86"/>
      <c r="LMW435" s="86"/>
      <c r="LMX435" s="86"/>
      <c r="LMY435" s="86"/>
      <c r="LMZ435" s="86"/>
      <c r="LNA435" s="86"/>
      <c r="LNB435" s="86"/>
      <c r="LNC435" s="86"/>
      <c r="LND435" s="86"/>
      <c r="LNE435" s="86"/>
      <c r="LNF435" s="86"/>
      <c r="LNG435" s="86"/>
      <c r="LNH435" s="86"/>
      <c r="LNI435" s="86"/>
      <c r="LNJ435" s="86"/>
      <c r="LNK435" s="86"/>
      <c r="LNL435" s="86"/>
      <c r="LNM435" s="86"/>
      <c r="LNN435" s="86"/>
      <c r="LNO435" s="86"/>
      <c r="LNP435" s="86"/>
      <c r="LNQ435" s="86"/>
      <c r="LNR435" s="86"/>
      <c r="LNS435" s="86"/>
      <c r="LNT435" s="86"/>
      <c r="LNU435" s="86"/>
      <c r="LNV435" s="86"/>
      <c r="LNW435" s="86"/>
      <c r="LNX435" s="86"/>
      <c r="LNY435" s="86"/>
      <c r="LNZ435" s="86"/>
      <c r="LOA435" s="86"/>
      <c r="LOB435" s="86"/>
      <c r="LOC435" s="86"/>
      <c r="LOD435" s="86"/>
      <c r="LOE435" s="86"/>
      <c r="LOF435" s="86"/>
      <c r="LOG435" s="86"/>
      <c r="LOH435" s="86"/>
      <c r="LOI435" s="86"/>
      <c r="LOJ435" s="86"/>
      <c r="LOK435" s="86"/>
      <c r="LOL435" s="86"/>
      <c r="LOM435" s="86"/>
      <c r="LON435" s="86"/>
      <c r="LOO435" s="86"/>
      <c r="LOP435" s="86"/>
      <c r="LOQ435" s="86"/>
      <c r="LOR435" s="86"/>
      <c r="LOS435" s="86"/>
      <c r="LOT435" s="86"/>
      <c r="LOU435" s="86"/>
      <c r="LOV435" s="86"/>
      <c r="LOW435" s="86"/>
      <c r="LOX435" s="86"/>
      <c r="LOY435" s="86"/>
      <c r="LOZ435" s="86"/>
      <c r="LPA435" s="86"/>
      <c r="LPB435" s="86"/>
      <c r="LPC435" s="86"/>
      <c r="LPD435" s="86"/>
      <c r="LPE435" s="86"/>
      <c r="LPF435" s="86"/>
      <c r="LPG435" s="86"/>
      <c r="LPH435" s="86"/>
      <c r="LPI435" s="86"/>
      <c r="LPJ435" s="86"/>
      <c r="LPK435" s="86"/>
      <c r="LPL435" s="86"/>
      <c r="LPM435" s="86"/>
      <c r="LPN435" s="86"/>
      <c r="LPO435" s="86"/>
      <c r="LPP435" s="86"/>
      <c r="LPQ435" s="86"/>
      <c r="LPR435" s="86"/>
      <c r="LPS435" s="86"/>
      <c r="LPT435" s="86"/>
      <c r="LPU435" s="86"/>
      <c r="LPV435" s="86"/>
      <c r="LPW435" s="86"/>
      <c r="LPX435" s="86"/>
      <c r="LPY435" s="86"/>
      <c r="LPZ435" s="86"/>
      <c r="LQA435" s="86"/>
      <c r="LQB435" s="86"/>
      <c r="LQC435" s="86"/>
      <c r="LQD435" s="86"/>
      <c r="LQE435" s="86"/>
      <c r="LQF435" s="86"/>
      <c r="LQG435" s="86"/>
      <c r="LQH435" s="86"/>
      <c r="LQI435" s="86"/>
      <c r="LQJ435" s="86"/>
      <c r="LQK435" s="86"/>
      <c r="LQL435" s="86"/>
      <c r="LQM435" s="86"/>
      <c r="LQN435" s="86"/>
      <c r="LQO435" s="86"/>
      <c r="LQP435" s="86"/>
      <c r="LQQ435" s="86"/>
      <c r="LQR435" s="86"/>
      <c r="LQS435" s="86"/>
      <c r="LQT435" s="86"/>
      <c r="LQU435" s="86"/>
      <c r="LQV435" s="86"/>
      <c r="LQW435" s="86"/>
      <c r="LQX435" s="86"/>
      <c r="LQY435" s="86"/>
      <c r="LQZ435" s="86"/>
      <c r="LRA435" s="86"/>
      <c r="LRB435" s="86"/>
      <c r="LRC435" s="86"/>
      <c r="LRD435" s="86"/>
      <c r="LRE435" s="86"/>
      <c r="LRF435" s="86"/>
      <c r="LRG435" s="86"/>
      <c r="LRH435" s="86"/>
      <c r="LRI435" s="86"/>
      <c r="LRJ435" s="86"/>
      <c r="LRK435" s="86"/>
      <c r="LRL435" s="86"/>
      <c r="LRM435" s="86"/>
      <c r="LRN435" s="86"/>
      <c r="LRO435" s="86"/>
      <c r="LRP435" s="86"/>
      <c r="LRQ435" s="86"/>
      <c r="LRR435" s="86"/>
      <c r="LRS435" s="86"/>
      <c r="LRT435" s="86"/>
      <c r="LRU435" s="86"/>
      <c r="LRV435" s="86"/>
      <c r="LRW435" s="86"/>
      <c r="LRX435" s="86"/>
      <c r="LRY435" s="86"/>
      <c r="LRZ435" s="86"/>
      <c r="LSA435" s="86"/>
      <c r="LSB435" s="86"/>
      <c r="LSC435" s="86"/>
      <c r="LSD435" s="86"/>
      <c r="LSE435" s="86"/>
      <c r="LSF435" s="86"/>
      <c r="LSG435" s="86"/>
      <c r="LSH435" s="86"/>
      <c r="LSI435" s="86"/>
      <c r="LSJ435" s="86"/>
      <c r="LSK435" s="86"/>
      <c r="LSL435" s="86"/>
      <c r="LSM435" s="86"/>
      <c r="LSN435" s="86"/>
      <c r="LSO435" s="86"/>
      <c r="LSP435" s="86"/>
      <c r="LSQ435" s="86"/>
      <c r="LSR435" s="86"/>
      <c r="LSS435" s="86"/>
      <c r="LST435" s="86"/>
      <c r="LSU435" s="86"/>
      <c r="LSV435" s="86"/>
      <c r="LSW435" s="86"/>
      <c r="LSX435" s="86"/>
      <c r="LSY435" s="86"/>
      <c r="LSZ435" s="86"/>
      <c r="LTA435" s="86"/>
      <c r="LTB435" s="86"/>
      <c r="LTC435" s="86"/>
      <c r="LTD435" s="86"/>
      <c r="LTE435" s="86"/>
      <c r="LTF435" s="86"/>
      <c r="LTG435" s="86"/>
      <c r="LTH435" s="86"/>
      <c r="LTI435" s="86"/>
      <c r="LTJ435" s="86"/>
      <c r="LTK435" s="86"/>
      <c r="LTL435" s="86"/>
      <c r="LTM435" s="86"/>
      <c r="LTN435" s="86"/>
      <c r="LTO435" s="86"/>
      <c r="LTP435" s="86"/>
      <c r="LTQ435" s="86"/>
      <c r="LTR435" s="86"/>
      <c r="LTS435" s="86"/>
      <c r="LTT435" s="86"/>
      <c r="LTU435" s="86"/>
      <c r="LTV435" s="86"/>
      <c r="LTW435" s="86"/>
      <c r="LTX435" s="86"/>
      <c r="LTY435" s="86"/>
      <c r="LTZ435" s="86"/>
      <c r="LUA435" s="86"/>
      <c r="LUB435" s="86"/>
      <c r="LUC435" s="86"/>
      <c r="LUD435" s="86"/>
      <c r="LUE435" s="86"/>
      <c r="LUF435" s="86"/>
      <c r="LUG435" s="86"/>
      <c r="LUH435" s="86"/>
      <c r="LUI435" s="86"/>
      <c r="LUJ435" s="86"/>
      <c r="LUK435" s="86"/>
      <c r="LUL435" s="86"/>
      <c r="LUM435" s="86"/>
      <c r="LUN435" s="86"/>
      <c r="LUO435" s="86"/>
      <c r="LUP435" s="86"/>
      <c r="LUQ435" s="86"/>
      <c r="LUR435" s="86"/>
      <c r="LUS435" s="86"/>
      <c r="LUT435" s="86"/>
      <c r="LUU435" s="86"/>
      <c r="LUV435" s="86"/>
      <c r="LUW435" s="86"/>
      <c r="LUX435" s="86"/>
      <c r="LUY435" s="86"/>
      <c r="LUZ435" s="86"/>
      <c r="LVA435" s="86"/>
      <c r="LVB435" s="86"/>
      <c r="LVC435" s="86"/>
      <c r="LVD435" s="86"/>
      <c r="LVE435" s="86"/>
      <c r="LVF435" s="86"/>
      <c r="LVG435" s="86"/>
      <c r="LVH435" s="86"/>
      <c r="LVI435" s="86"/>
      <c r="LVJ435" s="86"/>
      <c r="LVK435" s="86"/>
      <c r="LVL435" s="86"/>
      <c r="LVM435" s="86"/>
      <c r="LVN435" s="86"/>
      <c r="LVO435" s="86"/>
      <c r="LVP435" s="86"/>
      <c r="LVQ435" s="86"/>
      <c r="LVR435" s="86"/>
      <c r="LVS435" s="86"/>
      <c r="LVT435" s="86"/>
      <c r="LVU435" s="86"/>
      <c r="LVV435" s="86"/>
      <c r="LVW435" s="86"/>
      <c r="LVX435" s="86"/>
      <c r="LVY435" s="86"/>
      <c r="LVZ435" s="86"/>
      <c r="LWA435" s="86"/>
      <c r="LWB435" s="86"/>
      <c r="LWC435" s="86"/>
      <c r="LWD435" s="86"/>
      <c r="LWE435" s="86"/>
      <c r="LWF435" s="86"/>
      <c r="LWG435" s="86"/>
      <c r="LWH435" s="86"/>
      <c r="LWI435" s="86"/>
      <c r="LWJ435" s="86"/>
      <c r="LWK435" s="86"/>
      <c r="LWL435" s="86"/>
      <c r="LWM435" s="86"/>
      <c r="LWN435" s="86"/>
      <c r="LWO435" s="86"/>
      <c r="LWP435" s="86"/>
      <c r="LWQ435" s="86"/>
      <c r="LWR435" s="86"/>
      <c r="LWS435" s="86"/>
      <c r="LWT435" s="86"/>
      <c r="LWU435" s="86"/>
      <c r="LWV435" s="86"/>
      <c r="LWW435" s="86"/>
      <c r="LWX435" s="86"/>
      <c r="LWY435" s="86"/>
      <c r="LWZ435" s="86"/>
      <c r="LXA435" s="86"/>
      <c r="LXB435" s="86"/>
      <c r="LXC435" s="86"/>
      <c r="LXD435" s="86"/>
      <c r="LXE435" s="86"/>
      <c r="LXF435" s="86"/>
      <c r="LXG435" s="86"/>
      <c r="LXH435" s="86"/>
      <c r="LXI435" s="86"/>
      <c r="LXJ435" s="86"/>
      <c r="LXK435" s="86"/>
      <c r="LXL435" s="86"/>
      <c r="LXM435" s="86"/>
      <c r="LXN435" s="86"/>
      <c r="LXO435" s="86"/>
      <c r="LXP435" s="86"/>
      <c r="LXQ435" s="86"/>
      <c r="LXR435" s="86"/>
      <c r="LXS435" s="86"/>
      <c r="LXT435" s="86"/>
      <c r="LXU435" s="86"/>
      <c r="LXV435" s="86"/>
      <c r="LXW435" s="86"/>
      <c r="LXX435" s="86"/>
      <c r="LXY435" s="86"/>
      <c r="LXZ435" s="86"/>
      <c r="LYA435" s="86"/>
      <c r="LYB435" s="86"/>
      <c r="LYC435" s="86"/>
      <c r="LYD435" s="86"/>
      <c r="LYE435" s="86"/>
      <c r="LYF435" s="86"/>
      <c r="LYG435" s="86"/>
      <c r="LYH435" s="86"/>
      <c r="LYI435" s="86"/>
      <c r="LYJ435" s="86"/>
      <c r="LYK435" s="86"/>
      <c r="LYL435" s="86"/>
      <c r="LYM435" s="86"/>
      <c r="LYN435" s="86"/>
      <c r="LYO435" s="86"/>
      <c r="LYP435" s="86"/>
      <c r="LYQ435" s="86"/>
      <c r="LYR435" s="86"/>
      <c r="LYS435" s="86"/>
      <c r="LYT435" s="86"/>
      <c r="LYU435" s="86"/>
      <c r="LYV435" s="86"/>
      <c r="LYW435" s="86"/>
      <c r="LYX435" s="86"/>
      <c r="LYY435" s="86"/>
      <c r="LYZ435" s="86"/>
      <c r="LZA435" s="86"/>
      <c r="LZB435" s="86"/>
      <c r="LZC435" s="86"/>
      <c r="LZD435" s="86"/>
      <c r="LZE435" s="86"/>
      <c r="LZF435" s="86"/>
      <c r="LZG435" s="86"/>
      <c r="LZH435" s="86"/>
      <c r="LZI435" s="86"/>
      <c r="LZJ435" s="86"/>
      <c r="LZK435" s="86"/>
      <c r="LZL435" s="86"/>
      <c r="LZM435" s="86"/>
      <c r="LZN435" s="86"/>
      <c r="LZO435" s="86"/>
      <c r="LZP435" s="86"/>
      <c r="LZQ435" s="86"/>
      <c r="LZR435" s="86"/>
      <c r="LZS435" s="86"/>
      <c r="LZT435" s="86"/>
      <c r="LZU435" s="86"/>
      <c r="LZV435" s="86"/>
      <c r="LZW435" s="86"/>
      <c r="LZX435" s="86"/>
      <c r="LZY435" s="86"/>
      <c r="LZZ435" s="86"/>
      <c r="MAA435" s="86"/>
      <c r="MAB435" s="86"/>
      <c r="MAC435" s="86"/>
      <c r="MAD435" s="86"/>
      <c r="MAE435" s="86"/>
      <c r="MAF435" s="86"/>
      <c r="MAG435" s="86"/>
      <c r="MAH435" s="86"/>
      <c r="MAI435" s="86"/>
      <c r="MAJ435" s="86"/>
      <c r="MAK435" s="86"/>
      <c r="MAL435" s="86"/>
      <c r="MAM435" s="86"/>
      <c r="MAN435" s="86"/>
      <c r="MAO435" s="86"/>
      <c r="MAP435" s="86"/>
      <c r="MAQ435" s="86"/>
      <c r="MAR435" s="86"/>
      <c r="MAS435" s="86"/>
      <c r="MAT435" s="86"/>
      <c r="MAU435" s="86"/>
      <c r="MAV435" s="86"/>
      <c r="MAW435" s="86"/>
      <c r="MAX435" s="86"/>
      <c r="MAY435" s="86"/>
      <c r="MAZ435" s="86"/>
      <c r="MBA435" s="86"/>
      <c r="MBB435" s="86"/>
      <c r="MBC435" s="86"/>
      <c r="MBD435" s="86"/>
      <c r="MBE435" s="86"/>
      <c r="MBF435" s="86"/>
      <c r="MBG435" s="86"/>
      <c r="MBH435" s="86"/>
      <c r="MBI435" s="86"/>
      <c r="MBJ435" s="86"/>
      <c r="MBK435" s="86"/>
      <c r="MBL435" s="86"/>
      <c r="MBM435" s="86"/>
      <c r="MBN435" s="86"/>
      <c r="MBO435" s="86"/>
      <c r="MBP435" s="86"/>
      <c r="MBQ435" s="86"/>
      <c r="MBR435" s="86"/>
      <c r="MBS435" s="86"/>
      <c r="MBT435" s="86"/>
      <c r="MBU435" s="86"/>
      <c r="MBV435" s="86"/>
      <c r="MBW435" s="86"/>
      <c r="MBX435" s="86"/>
      <c r="MBY435" s="86"/>
      <c r="MBZ435" s="86"/>
      <c r="MCA435" s="86"/>
      <c r="MCB435" s="86"/>
      <c r="MCC435" s="86"/>
      <c r="MCD435" s="86"/>
      <c r="MCE435" s="86"/>
      <c r="MCF435" s="86"/>
      <c r="MCG435" s="86"/>
      <c r="MCH435" s="86"/>
      <c r="MCI435" s="86"/>
      <c r="MCJ435" s="86"/>
      <c r="MCK435" s="86"/>
      <c r="MCL435" s="86"/>
      <c r="MCM435" s="86"/>
      <c r="MCN435" s="86"/>
      <c r="MCO435" s="86"/>
      <c r="MCP435" s="86"/>
      <c r="MCQ435" s="86"/>
      <c r="MCR435" s="86"/>
      <c r="MCS435" s="86"/>
      <c r="MCT435" s="86"/>
      <c r="MCU435" s="86"/>
      <c r="MCV435" s="86"/>
      <c r="MCW435" s="86"/>
      <c r="MCX435" s="86"/>
      <c r="MCY435" s="86"/>
      <c r="MCZ435" s="86"/>
      <c r="MDA435" s="86"/>
      <c r="MDB435" s="86"/>
      <c r="MDC435" s="86"/>
      <c r="MDD435" s="86"/>
      <c r="MDE435" s="86"/>
      <c r="MDF435" s="86"/>
      <c r="MDG435" s="86"/>
      <c r="MDH435" s="86"/>
      <c r="MDI435" s="86"/>
      <c r="MDJ435" s="86"/>
      <c r="MDK435" s="86"/>
      <c r="MDL435" s="86"/>
      <c r="MDM435" s="86"/>
      <c r="MDN435" s="86"/>
      <c r="MDO435" s="86"/>
      <c r="MDP435" s="86"/>
      <c r="MDQ435" s="86"/>
      <c r="MDR435" s="86"/>
      <c r="MDS435" s="86"/>
      <c r="MDT435" s="86"/>
      <c r="MDU435" s="86"/>
      <c r="MDV435" s="86"/>
      <c r="MDW435" s="86"/>
      <c r="MDX435" s="86"/>
      <c r="MDY435" s="86"/>
      <c r="MDZ435" s="86"/>
      <c r="MEA435" s="86"/>
      <c r="MEB435" s="86"/>
      <c r="MEC435" s="86"/>
      <c r="MED435" s="86"/>
      <c r="MEE435" s="86"/>
      <c r="MEF435" s="86"/>
      <c r="MEG435" s="86"/>
      <c r="MEH435" s="86"/>
      <c r="MEI435" s="86"/>
      <c r="MEJ435" s="86"/>
      <c r="MEK435" s="86"/>
      <c r="MEL435" s="86"/>
      <c r="MEM435" s="86"/>
      <c r="MEN435" s="86"/>
      <c r="MEO435" s="86"/>
      <c r="MEP435" s="86"/>
      <c r="MEQ435" s="86"/>
      <c r="MER435" s="86"/>
      <c r="MES435" s="86"/>
      <c r="MET435" s="86"/>
      <c r="MEU435" s="86"/>
      <c r="MEV435" s="86"/>
      <c r="MEW435" s="86"/>
      <c r="MEX435" s="86"/>
      <c r="MEY435" s="86"/>
      <c r="MEZ435" s="86"/>
      <c r="MFA435" s="86"/>
      <c r="MFB435" s="86"/>
      <c r="MFC435" s="86"/>
      <c r="MFD435" s="86"/>
      <c r="MFE435" s="86"/>
      <c r="MFF435" s="86"/>
      <c r="MFG435" s="86"/>
      <c r="MFH435" s="86"/>
      <c r="MFI435" s="86"/>
      <c r="MFJ435" s="86"/>
      <c r="MFK435" s="86"/>
      <c r="MFL435" s="86"/>
      <c r="MFM435" s="86"/>
      <c r="MFN435" s="86"/>
      <c r="MFO435" s="86"/>
      <c r="MFP435" s="86"/>
      <c r="MFQ435" s="86"/>
      <c r="MFR435" s="86"/>
      <c r="MFS435" s="86"/>
      <c r="MFT435" s="86"/>
      <c r="MFU435" s="86"/>
      <c r="MFV435" s="86"/>
      <c r="MFW435" s="86"/>
      <c r="MFX435" s="86"/>
      <c r="MFY435" s="86"/>
      <c r="MFZ435" s="86"/>
      <c r="MGA435" s="86"/>
      <c r="MGB435" s="86"/>
      <c r="MGC435" s="86"/>
      <c r="MGD435" s="86"/>
      <c r="MGE435" s="86"/>
      <c r="MGF435" s="86"/>
      <c r="MGG435" s="86"/>
      <c r="MGH435" s="86"/>
      <c r="MGI435" s="86"/>
      <c r="MGJ435" s="86"/>
      <c r="MGK435" s="86"/>
      <c r="MGL435" s="86"/>
      <c r="MGM435" s="86"/>
      <c r="MGN435" s="86"/>
      <c r="MGO435" s="86"/>
      <c r="MGP435" s="86"/>
      <c r="MGQ435" s="86"/>
      <c r="MGR435" s="86"/>
      <c r="MGS435" s="86"/>
      <c r="MGT435" s="86"/>
      <c r="MGU435" s="86"/>
      <c r="MGV435" s="86"/>
      <c r="MGW435" s="86"/>
      <c r="MGX435" s="86"/>
      <c r="MGY435" s="86"/>
      <c r="MGZ435" s="86"/>
      <c r="MHA435" s="86"/>
      <c r="MHB435" s="86"/>
      <c r="MHC435" s="86"/>
      <c r="MHD435" s="86"/>
      <c r="MHE435" s="86"/>
      <c r="MHF435" s="86"/>
      <c r="MHG435" s="86"/>
      <c r="MHH435" s="86"/>
      <c r="MHI435" s="86"/>
      <c r="MHJ435" s="86"/>
      <c r="MHK435" s="86"/>
      <c r="MHL435" s="86"/>
      <c r="MHM435" s="86"/>
      <c r="MHN435" s="86"/>
      <c r="MHO435" s="86"/>
      <c r="MHP435" s="86"/>
      <c r="MHQ435" s="86"/>
      <c r="MHR435" s="86"/>
      <c r="MHS435" s="86"/>
      <c r="MHT435" s="86"/>
      <c r="MHU435" s="86"/>
      <c r="MHV435" s="86"/>
      <c r="MHW435" s="86"/>
      <c r="MHX435" s="86"/>
      <c r="MHY435" s="86"/>
      <c r="MHZ435" s="86"/>
      <c r="MIA435" s="86"/>
      <c r="MIB435" s="86"/>
      <c r="MIC435" s="86"/>
      <c r="MID435" s="86"/>
      <c r="MIE435" s="86"/>
      <c r="MIF435" s="86"/>
      <c r="MIG435" s="86"/>
      <c r="MIH435" s="86"/>
      <c r="MII435" s="86"/>
      <c r="MIJ435" s="86"/>
      <c r="MIK435" s="86"/>
      <c r="MIL435" s="86"/>
      <c r="MIM435" s="86"/>
      <c r="MIN435" s="86"/>
      <c r="MIO435" s="86"/>
      <c r="MIP435" s="86"/>
      <c r="MIQ435" s="86"/>
      <c r="MIR435" s="86"/>
      <c r="MIS435" s="86"/>
      <c r="MIT435" s="86"/>
      <c r="MIU435" s="86"/>
      <c r="MIV435" s="86"/>
      <c r="MIW435" s="86"/>
      <c r="MIX435" s="86"/>
      <c r="MIY435" s="86"/>
      <c r="MIZ435" s="86"/>
      <c r="MJA435" s="86"/>
      <c r="MJB435" s="86"/>
      <c r="MJC435" s="86"/>
      <c r="MJD435" s="86"/>
      <c r="MJE435" s="86"/>
      <c r="MJF435" s="86"/>
      <c r="MJG435" s="86"/>
      <c r="MJH435" s="86"/>
      <c r="MJI435" s="86"/>
      <c r="MJJ435" s="86"/>
      <c r="MJK435" s="86"/>
      <c r="MJL435" s="86"/>
      <c r="MJM435" s="86"/>
      <c r="MJN435" s="86"/>
      <c r="MJO435" s="86"/>
      <c r="MJP435" s="86"/>
      <c r="MJQ435" s="86"/>
      <c r="MJR435" s="86"/>
      <c r="MJS435" s="86"/>
      <c r="MJT435" s="86"/>
      <c r="MJU435" s="86"/>
      <c r="MJV435" s="86"/>
      <c r="MJW435" s="86"/>
      <c r="MJX435" s="86"/>
      <c r="MJY435" s="86"/>
      <c r="MJZ435" s="86"/>
      <c r="MKA435" s="86"/>
      <c r="MKB435" s="86"/>
      <c r="MKC435" s="86"/>
      <c r="MKD435" s="86"/>
      <c r="MKE435" s="86"/>
      <c r="MKF435" s="86"/>
      <c r="MKG435" s="86"/>
      <c r="MKH435" s="86"/>
      <c r="MKI435" s="86"/>
      <c r="MKJ435" s="86"/>
      <c r="MKK435" s="86"/>
      <c r="MKL435" s="86"/>
      <c r="MKM435" s="86"/>
      <c r="MKN435" s="86"/>
      <c r="MKO435" s="86"/>
      <c r="MKP435" s="86"/>
      <c r="MKQ435" s="86"/>
      <c r="MKR435" s="86"/>
      <c r="MKS435" s="86"/>
      <c r="MKT435" s="86"/>
      <c r="MKU435" s="86"/>
      <c r="MKV435" s="86"/>
      <c r="MKW435" s="86"/>
      <c r="MKX435" s="86"/>
      <c r="MKY435" s="86"/>
      <c r="MKZ435" s="86"/>
      <c r="MLA435" s="86"/>
      <c r="MLB435" s="86"/>
      <c r="MLC435" s="86"/>
      <c r="MLD435" s="86"/>
      <c r="MLE435" s="86"/>
      <c r="MLF435" s="86"/>
      <c r="MLG435" s="86"/>
      <c r="MLH435" s="86"/>
      <c r="MLI435" s="86"/>
      <c r="MLJ435" s="86"/>
      <c r="MLK435" s="86"/>
      <c r="MLL435" s="86"/>
      <c r="MLM435" s="86"/>
      <c r="MLN435" s="86"/>
      <c r="MLO435" s="86"/>
      <c r="MLP435" s="86"/>
      <c r="MLQ435" s="86"/>
      <c r="MLR435" s="86"/>
      <c r="MLS435" s="86"/>
      <c r="MLT435" s="86"/>
      <c r="MLU435" s="86"/>
      <c r="MLV435" s="86"/>
      <c r="MLW435" s="86"/>
      <c r="MLX435" s="86"/>
      <c r="MLY435" s="86"/>
      <c r="MLZ435" s="86"/>
      <c r="MMA435" s="86"/>
      <c r="MMB435" s="86"/>
      <c r="MMC435" s="86"/>
      <c r="MMD435" s="86"/>
      <c r="MME435" s="86"/>
      <c r="MMF435" s="86"/>
      <c r="MMG435" s="86"/>
      <c r="MMH435" s="86"/>
      <c r="MMI435" s="86"/>
      <c r="MMJ435" s="86"/>
      <c r="MMK435" s="86"/>
      <c r="MML435" s="86"/>
      <c r="MMM435" s="86"/>
      <c r="MMN435" s="86"/>
      <c r="MMO435" s="86"/>
      <c r="MMP435" s="86"/>
      <c r="MMQ435" s="86"/>
      <c r="MMR435" s="86"/>
      <c r="MMS435" s="86"/>
      <c r="MMT435" s="86"/>
      <c r="MMU435" s="86"/>
      <c r="MMV435" s="86"/>
      <c r="MMW435" s="86"/>
      <c r="MMX435" s="86"/>
      <c r="MMY435" s="86"/>
      <c r="MMZ435" s="86"/>
      <c r="MNA435" s="86"/>
      <c r="MNB435" s="86"/>
      <c r="MNC435" s="86"/>
      <c r="MND435" s="86"/>
      <c r="MNE435" s="86"/>
      <c r="MNF435" s="86"/>
      <c r="MNG435" s="86"/>
      <c r="MNH435" s="86"/>
      <c r="MNI435" s="86"/>
      <c r="MNJ435" s="86"/>
      <c r="MNK435" s="86"/>
      <c r="MNL435" s="86"/>
      <c r="MNM435" s="86"/>
      <c r="MNN435" s="86"/>
      <c r="MNO435" s="86"/>
      <c r="MNP435" s="86"/>
      <c r="MNQ435" s="86"/>
      <c r="MNR435" s="86"/>
      <c r="MNS435" s="86"/>
      <c r="MNT435" s="86"/>
      <c r="MNU435" s="86"/>
      <c r="MNV435" s="86"/>
      <c r="MNW435" s="86"/>
      <c r="MNX435" s="86"/>
      <c r="MNY435" s="86"/>
      <c r="MNZ435" s="86"/>
      <c r="MOA435" s="86"/>
      <c r="MOB435" s="86"/>
      <c r="MOC435" s="86"/>
      <c r="MOD435" s="86"/>
      <c r="MOE435" s="86"/>
      <c r="MOF435" s="86"/>
      <c r="MOG435" s="86"/>
      <c r="MOH435" s="86"/>
      <c r="MOI435" s="86"/>
      <c r="MOJ435" s="86"/>
      <c r="MOK435" s="86"/>
      <c r="MOL435" s="86"/>
      <c r="MOM435" s="86"/>
      <c r="MON435" s="86"/>
      <c r="MOO435" s="86"/>
      <c r="MOP435" s="86"/>
      <c r="MOQ435" s="86"/>
      <c r="MOR435" s="86"/>
      <c r="MOS435" s="86"/>
      <c r="MOT435" s="86"/>
      <c r="MOU435" s="86"/>
      <c r="MOV435" s="86"/>
      <c r="MOW435" s="86"/>
      <c r="MOX435" s="86"/>
      <c r="MOY435" s="86"/>
      <c r="MOZ435" s="86"/>
      <c r="MPA435" s="86"/>
      <c r="MPB435" s="86"/>
      <c r="MPC435" s="86"/>
      <c r="MPD435" s="86"/>
      <c r="MPE435" s="86"/>
      <c r="MPF435" s="86"/>
      <c r="MPG435" s="86"/>
      <c r="MPH435" s="86"/>
      <c r="MPI435" s="86"/>
      <c r="MPJ435" s="86"/>
      <c r="MPK435" s="86"/>
      <c r="MPL435" s="86"/>
      <c r="MPM435" s="86"/>
      <c r="MPN435" s="86"/>
      <c r="MPO435" s="86"/>
      <c r="MPP435" s="86"/>
      <c r="MPQ435" s="86"/>
      <c r="MPR435" s="86"/>
      <c r="MPS435" s="86"/>
      <c r="MPT435" s="86"/>
      <c r="MPU435" s="86"/>
      <c r="MPV435" s="86"/>
      <c r="MPW435" s="86"/>
      <c r="MPX435" s="86"/>
      <c r="MPY435" s="86"/>
      <c r="MPZ435" s="86"/>
      <c r="MQA435" s="86"/>
      <c r="MQB435" s="86"/>
      <c r="MQC435" s="86"/>
      <c r="MQD435" s="86"/>
      <c r="MQE435" s="86"/>
      <c r="MQF435" s="86"/>
      <c r="MQG435" s="86"/>
      <c r="MQH435" s="86"/>
      <c r="MQI435" s="86"/>
      <c r="MQJ435" s="86"/>
      <c r="MQK435" s="86"/>
      <c r="MQL435" s="86"/>
      <c r="MQM435" s="86"/>
      <c r="MQN435" s="86"/>
      <c r="MQO435" s="86"/>
      <c r="MQP435" s="86"/>
      <c r="MQQ435" s="86"/>
      <c r="MQR435" s="86"/>
      <c r="MQS435" s="86"/>
      <c r="MQT435" s="86"/>
      <c r="MQU435" s="86"/>
      <c r="MQV435" s="86"/>
      <c r="MQW435" s="86"/>
      <c r="MQX435" s="86"/>
      <c r="MQY435" s="86"/>
      <c r="MQZ435" s="86"/>
      <c r="MRA435" s="86"/>
      <c r="MRB435" s="86"/>
      <c r="MRC435" s="86"/>
      <c r="MRD435" s="86"/>
      <c r="MRE435" s="86"/>
      <c r="MRF435" s="86"/>
      <c r="MRG435" s="86"/>
      <c r="MRH435" s="86"/>
      <c r="MRI435" s="86"/>
      <c r="MRJ435" s="86"/>
      <c r="MRK435" s="86"/>
      <c r="MRL435" s="86"/>
      <c r="MRM435" s="86"/>
      <c r="MRN435" s="86"/>
      <c r="MRO435" s="86"/>
      <c r="MRP435" s="86"/>
      <c r="MRQ435" s="86"/>
      <c r="MRR435" s="86"/>
      <c r="MRS435" s="86"/>
      <c r="MRT435" s="86"/>
      <c r="MRU435" s="86"/>
      <c r="MRV435" s="86"/>
      <c r="MRW435" s="86"/>
      <c r="MRX435" s="86"/>
      <c r="MRY435" s="86"/>
      <c r="MRZ435" s="86"/>
      <c r="MSA435" s="86"/>
      <c r="MSB435" s="86"/>
      <c r="MSC435" s="86"/>
      <c r="MSD435" s="86"/>
      <c r="MSE435" s="86"/>
      <c r="MSF435" s="86"/>
      <c r="MSG435" s="86"/>
      <c r="MSH435" s="86"/>
      <c r="MSI435" s="86"/>
      <c r="MSJ435" s="86"/>
      <c r="MSK435" s="86"/>
      <c r="MSL435" s="86"/>
      <c r="MSM435" s="86"/>
      <c r="MSN435" s="86"/>
      <c r="MSO435" s="86"/>
      <c r="MSP435" s="86"/>
      <c r="MSQ435" s="86"/>
      <c r="MSR435" s="86"/>
      <c r="MSS435" s="86"/>
      <c r="MST435" s="86"/>
      <c r="MSU435" s="86"/>
      <c r="MSV435" s="86"/>
      <c r="MSW435" s="86"/>
      <c r="MSX435" s="86"/>
      <c r="MSY435" s="86"/>
      <c r="MSZ435" s="86"/>
      <c r="MTA435" s="86"/>
      <c r="MTB435" s="86"/>
      <c r="MTC435" s="86"/>
      <c r="MTD435" s="86"/>
      <c r="MTE435" s="86"/>
      <c r="MTF435" s="86"/>
      <c r="MTG435" s="86"/>
      <c r="MTH435" s="86"/>
      <c r="MTI435" s="86"/>
      <c r="MTJ435" s="86"/>
      <c r="MTK435" s="86"/>
      <c r="MTL435" s="86"/>
      <c r="MTM435" s="86"/>
      <c r="MTN435" s="86"/>
      <c r="MTO435" s="86"/>
      <c r="MTP435" s="86"/>
      <c r="MTQ435" s="86"/>
      <c r="MTR435" s="86"/>
      <c r="MTS435" s="86"/>
      <c r="MTT435" s="86"/>
      <c r="MTU435" s="86"/>
      <c r="MTV435" s="86"/>
      <c r="MTW435" s="86"/>
      <c r="MTX435" s="86"/>
      <c r="MTY435" s="86"/>
      <c r="MTZ435" s="86"/>
      <c r="MUA435" s="86"/>
      <c r="MUB435" s="86"/>
      <c r="MUC435" s="86"/>
      <c r="MUD435" s="86"/>
      <c r="MUE435" s="86"/>
      <c r="MUF435" s="86"/>
      <c r="MUG435" s="86"/>
      <c r="MUH435" s="86"/>
      <c r="MUI435" s="86"/>
      <c r="MUJ435" s="86"/>
      <c r="MUK435" s="86"/>
      <c r="MUL435" s="86"/>
      <c r="MUM435" s="86"/>
      <c r="MUN435" s="86"/>
      <c r="MUO435" s="86"/>
      <c r="MUP435" s="86"/>
      <c r="MUQ435" s="86"/>
      <c r="MUR435" s="86"/>
      <c r="MUS435" s="86"/>
      <c r="MUT435" s="86"/>
      <c r="MUU435" s="86"/>
      <c r="MUV435" s="86"/>
      <c r="MUW435" s="86"/>
      <c r="MUX435" s="86"/>
      <c r="MUY435" s="86"/>
      <c r="MUZ435" s="86"/>
      <c r="MVA435" s="86"/>
      <c r="MVB435" s="86"/>
      <c r="MVC435" s="86"/>
      <c r="MVD435" s="86"/>
      <c r="MVE435" s="86"/>
      <c r="MVF435" s="86"/>
      <c r="MVG435" s="86"/>
      <c r="MVH435" s="86"/>
      <c r="MVI435" s="86"/>
      <c r="MVJ435" s="86"/>
      <c r="MVK435" s="86"/>
      <c r="MVL435" s="86"/>
      <c r="MVM435" s="86"/>
      <c r="MVN435" s="86"/>
      <c r="MVO435" s="86"/>
      <c r="MVP435" s="86"/>
      <c r="MVQ435" s="86"/>
      <c r="MVR435" s="86"/>
      <c r="MVS435" s="86"/>
      <c r="MVT435" s="86"/>
      <c r="MVU435" s="86"/>
      <c r="MVV435" s="86"/>
      <c r="MVW435" s="86"/>
      <c r="MVX435" s="86"/>
      <c r="MVY435" s="86"/>
      <c r="MVZ435" s="86"/>
      <c r="MWA435" s="86"/>
      <c r="MWB435" s="86"/>
      <c r="MWC435" s="86"/>
      <c r="MWD435" s="86"/>
      <c r="MWE435" s="86"/>
      <c r="MWF435" s="86"/>
      <c r="MWG435" s="86"/>
      <c r="MWH435" s="86"/>
      <c r="MWI435" s="86"/>
      <c r="MWJ435" s="86"/>
      <c r="MWK435" s="86"/>
      <c r="MWL435" s="86"/>
      <c r="MWM435" s="86"/>
      <c r="MWN435" s="86"/>
      <c r="MWO435" s="86"/>
      <c r="MWP435" s="86"/>
      <c r="MWQ435" s="86"/>
      <c r="MWR435" s="86"/>
      <c r="MWS435" s="86"/>
      <c r="MWT435" s="86"/>
      <c r="MWU435" s="86"/>
      <c r="MWV435" s="86"/>
      <c r="MWW435" s="86"/>
      <c r="MWX435" s="86"/>
      <c r="MWY435" s="86"/>
      <c r="MWZ435" s="86"/>
      <c r="MXA435" s="86"/>
      <c r="MXB435" s="86"/>
      <c r="MXC435" s="86"/>
      <c r="MXD435" s="86"/>
      <c r="MXE435" s="86"/>
      <c r="MXF435" s="86"/>
      <c r="MXG435" s="86"/>
      <c r="MXH435" s="86"/>
      <c r="MXI435" s="86"/>
      <c r="MXJ435" s="86"/>
      <c r="MXK435" s="86"/>
      <c r="MXL435" s="86"/>
      <c r="MXM435" s="86"/>
      <c r="MXN435" s="86"/>
      <c r="MXO435" s="86"/>
      <c r="MXP435" s="86"/>
      <c r="MXQ435" s="86"/>
      <c r="MXR435" s="86"/>
      <c r="MXS435" s="86"/>
      <c r="MXT435" s="86"/>
      <c r="MXU435" s="86"/>
      <c r="MXV435" s="86"/>
      <c r="MXW435" s="86"/>
      <c r="MXX435" s="86"/>
      <c r="MXY435" s="86"/>
      <c r="MXZ435" s="86"/>
      <c r="MYA435" s="86"/>
      <c r="MYB435" s="86"/>
      <c r="MYC435" s="86"/>
      <c r="MYD435" s="86"/>
      <c r="MYE435" s="86"/>
      <c r="MYF435" s="86"/>
      <c r="MYG435" s="86"/>
      <c r="MYH435" s="86"/>
      <c r="MYI435" s="86"/>
      <c r="MYJ435" s="86"/>
      <c r="MYK435" s="86"/>
      <c r="MYL435" s="86"/>
      <c r="MYM435" s="86"/>
      <c r="MYN435" s="86"/>
      <c r="MYO435" s="86"/>
      <c r="MYP435" s="86"/>
      <c r="MYQ435" s="86"/>
      <c r="MYR435" s="86"/>
      <c r="MYS435" s="86"/>
      <c r="MYT435" s="86"/>
      <c r="MYU435" s="86"/>
      <c r="MYV435" s="86"/>
      <c r="MYW435" s="86"/>
      <c r="MYX435" s="86"/>
      <c r="MYY435" s="86"/>
      <c r="MYZ435" s="86"/>
      <c r="MZA435" s="86"/>
      <c r="MZB435" s="86"/>
      <c r="MZC435" s="86"/>
      <c r="MZD435" s="86"/>
      <c r="MZE435" s="86"/>
      <c r="MZF435" s="86"/>
      <c r="MZG435" s="86"/>
      <c r="MZH435" s="86"/>
      <c r="MZI435" s="86"/>
      <c r="MZJ435" s="86"/>
      <c r="MZK435" s="86"/>
      <c r="MZL435" s="86"/>
      <c r="MZM435" s="86"/>
      <c r="MZN435" s="86"/>
      <c r="MZO435" s="86"/>
      <c r="MZP435" s="86"/>
      <c r="MZQ435" s="86"/>
      <c r="MZR435" s="86"/>
      <c r="MZS435" s="86"/>
      <c r="MZT435" s="86"/>
      <c r="MZU435" s="86"/>
      <c r="MZV435" s="86"/>
      <c r="MZW435" s="86"/>
      <c r="MZX435" s="86"/>
      <c r="MZY435" s="86"/>
      <c r="MZZ435" s="86"/>
      <c r="NAA435" s="86"/>
      <c r="NAB435" s="86"/>
      <c r="NAC435" s="86"/>
      <c r="NAD435" s="86"/>
      <c r="NAE435" s="86"/>
      <c r="NAF435" s="86"/>
      <c r="NAG435" s="86"/>
      <c r="NAH435" s="86"/>
      <c r="NAI435" s="86"/>
      <c r="NAJ435" s="86"/>
      <c r="NAK435" s="86"/>
      <c r="NAL435" s="86"/>
      <c r="NAM435" s="86"/>
      <c r="NAN435" s="86"/>
      <c r="NAO435" s="86"/>
      <c r="NAP435" s="86"/>
      <c r="NAQ435" s="86"/>
      <c r="NAR435" s="86"/>
      <c r="NAS435" s="86"/>
      <c r="NAT435" s="86"/>
      <c r="NAU435" s="86"/>
      <c r="NAV435" s="86"/>
      <c r="NAW435" s="86"/>
      <c r="NAX435" s="86"/>
      <c r="NAY435" s="86"/>
      <c r="NAZ435" s="86"/>
      <c r="NBA435" s="86"/>
      <c r="NBB435" s="86"/>
      <c r="NBC435" s="86"/>
      <c r="NBD435" s="86"/>
      <c r="NBE435" s="86"/>
      <c r="NBF435" s="86"/>
      <c r="NBG435" s="86"/>
      <c r="NBH435" s="86"/>
      <c r="NBI435" s="86"/>
      <c r="NBJ435" s="86"/>
      <c r="NBK435" s="86"/>
      <c r="NBL435" s="86"/>
      <c r="NBM435" s="86"/>
      <c r="NBN435" s="86"/>
      <c r="NBO435" s="86"/>
      <c r="NBP435" s="86"/>
      <c r="NBQ435" s="86"/>
      <c r="NBR435" s="86"/>
      <c r="NBS435" s="86"/>
      <c r="NBT435" s="86"/>
      <c r="NBU435" s="86"/>
      <c r="NBV435" s="86"/>
      <c r="NBW435" s="86"/>
      <c r="NBX435" s="86"/>
      <c r="NBY435" s="86"/>
      <c r="NBZ435" s="86"/>
      <c r="NCA435" s="86"/>
      <c r="NCB435" s="86"/>
      <c r="NCC435" s="86"/>
      <c r="NCD435" s="86"/>
      <c r="NCE435" s="86"/>
      <c r="NCF435" s="86"/>
      <c r="NCG435" s="86"/>
      <c r="NCH435" s="86"/>
      <c r="NCI435" s="86"/>
      <c r="NCJ435" s="86"/>
      <c r="NCK435" s="86"/>
      <c r="NCL435" s="86"/>
      <c r="NCM435" s="86"/>
      <c r="NCN435" s="86"/>
      <c r="NCO435" s="86"/>
      <c r="NCP435" s="86"/>
      <c r="NCQ435" s="86"/>
      <c r="NCR435" s="86"/>
      <c r="NCS435" s="86"/>
      <c r="NCT435" s="86"/>
      <c r="NCU435" s="86"/>
      <c r="NCV435" s="86"/>
      <c r="NCW435" s="86"/>
      <c r="NCX435" s="86"/>
      <c r="NCY435" s="86"/>
      <c r="NCZ435" s="86"/>
      <c r="NDA435" s="86"/>
      <c r="NDB435" s="86"/>
      <c r="NDC435" s="86"/>
      <c r="NDD435" s="86"/>
      <c r="NDE435" s="86"/>
      <c r="NDF435" s="86"/>
      <c r="NDG435" s="86"/>
      <c r="NDH435" s="86"/>
      <c r="NDI435" s="86"/>
      <c r="NDJ435" s="86"/>
      <c r="NDK435" s="86"/>
      <c r="NDL435" s="86"/>
      <c r="NDM435" s="86"/>
      <c r="NDN435" s="86"/>
      <c r="NDO435" s="86"/>
      <c r="NDP435" s="86"/>
      <c r="NDQ435" s="86"/>
      <c r="NDR435" s="86"/>
      <c r="NDS435" s="86"/>
      <c r="NDT435" s="86"/>
      <c r="NDU435" s="86"/>
      <c r="NDV435" s="86"/>
      <c r="NDW435" s="86"/>
      <c r="NDX435" s="86"/>
      <c r="NDY435" s="86"/>
      <c r="NDZ435" s="86"/>
      <c r="NEA435" s="86"/>
      <c r="NEB435" s="86"/>
      <c r="NEC435" s="86"/>
      <c r="NED435" s="86"/>
      <c r="NEE435" s="86"/>
      <c r="NEF435" s="86"/>
      <c r="NEG435" s="86"/>
      <c r="NEH435" s="86"/>
      <c r="NEI435" s="86"/>
      <c r="NEJ435" s="86"/>
      <c r="NEK435" s="86"/>
      <c r="NEL435" s="86"/>
      <c r="NEM435" s="86"/>
      <c r="NEN435" s="86"/>
      <c r="NEO435" s="86"/>
      <c r="NEP435" s="86"/>
      <c r="NEQ435" s="86"/>
      <c r="NER435" s="86"/>
      <c r="NES435" s="86"/>
      <c r="NET435" s="86"/>
      <c r="NEU435" s="86"/>
      <c r="NEV435" s="86"/>
      <c r="NEW435" s="86"/>
      <c r="NEX435" s="86"/>
      <c r="NEY435" s="86"/>
      <c r="NEZ435" s="86"/>
      <c r="NFA435" s="86"/>
      <c r="NFB435" s="86"/>
      <c r="NFC435" s="86"/>
      <c r="NFD435" s="86"/>
      <c r="NFE435" s="86"/>
      <c r="NFF435" s="86"/>
      <c r="NFG435" s="86"/>
      <c r="NFH435" s="86"/>
      <c r="NFI435" s="86"/>
      <c r="NFJ435" s="86"/>
      <c r="NFK435" s="86"/>
      <c r="NFL435" s="86"/>
      <c r="NFM435" s="86"/>
      <c r="NFN435" s="86"/>
      <c r="NFO435" s="86"/>
      <c r="NFP435" s="86"/>
      <c r="NFQ435" s="86"/>
      <c r="NFR435" s="86"/>
      <c r="NFS435" s="86"/>
      <c r="NFT435" s="86"/>
      <c r="NFU435" s="86"/>
      <c r="NFV435" s="86"/>
      <c r="NFW435" s="86"/>
      <c r="NFX435" s="86"/>
      <c r="NFY435" s="86"/>
      <c r="NFZ435" s="86"/>
      <c r="NGA435" s="86"/>
      <c r="NGB435" s="86"/>
      <c r="NGC435" s="86"/>
      <c r="NGD435" s="86"/>
      <c r="NGE435" s="86"/>
      <c r="NGF435" s="86"/>
      <c r="NGG435" s="86"/>
      <c r="NGH435" s="86"/>
      <c r="NGI435" s="86"/>
      <c r="NGJ435" s="86"/>
      <c r="NGK435" s="86"/>
      <c r="NGL435" s="86"/>
      <c r="NGM435" s="86"/>
      <c r="NGN435" s="86"/>
      <c r="NGO435" s="86"/>
      <c r="NGP435" s="86"/>
      <c r="NGQ435" s="86"/>
      <c r="NGR435" s="86"/>
      <c r="NGS435" s="86"/>
      <c r="NGT435" s="86"/>
      <c r="NGU435" s="86"/>
      <c r="NGV435" s="86"/>
      <c r="NGW435" s="86"/>
      <c r="NGX435" s="86"/>
      <c r="NGY435" s="86"/>
      <c r="NGZ435" s="86"/>
      <c r="NHA435" s="86"/>
      <c r="NHB435" s="86"/>
      <c r="NHC435" s="86"/>
      <c r="NHD435" s="86"/>
      <c r="NHE435" s="86"/>
      <c r="NHF435" s="86"/>
      <c r="NHG435" s="86"/>
      <c r="NHH435" s="86"/>
      <c r="NHI435" s="86"/>
      <c r="NHJ435" s="86"/>
      <c r="NHK435" s="86"/>
      <c r="NHL435" s="86"/>
      <c r="NHM435" s="86"/>
      <c r="NHN435" s="86"/>
      <c r="NHO435" s="86"/>
      <c r="NHP435" s="86"/>
      <c r="NHQ435" s="86"/>
      <c r="NHR435" s="86"/>
      <c r="NHS435" s="86"/>
      <c r="NHT435" s="86"/>
      <c r="NHU435" s="86"/>
      <c r="NHV435" s="86"/>
      <c r="NHW435" s="86"/>
      <c r="NHX435" s="86"/>
      <c r="NHY435" s="86"/>
      <c r="NHZ435" s="86"/>
      <c r="NIA435" s="86"/>
      <c r="NIB435" s="86"/>
      <c r="NIC435" s="86"/>
      <c r="NID435" s="86"/>
      <c r="NIE435" s="86"/>
      <c r="NIF435" s="86"/>
      <c r="NIG435" s="86"/>
      <c r="NIH435" s="86"/>
      <c r="NII435" s="86"/>
      <c r="NIJ435" s="86"/>
      <c r="NIK435" s="86"/>
      <c r="NIL435" s="86"/>
      <c r="NIM435" s="86"/>
      <c r="NIN435" s="86"/>
      <c r="NIO435" s="86"/>
      <c r="NIP435" s="86"/>
      <c r="NIQ435" s="86"/>
      <c r="NIR435" s="86"/>
      <c r="NIS435" s="86"/>
      <c r="NIT435" s="86"/>
      <c r="NIU435" s="86"/>
      <c r="NIV435" s="86"/>
      <c r="NIW435" s="86"/>
      <c r="NIX435" s="86"/>
      <c r="NIY435" s="86"/>
      <c r="NIZ435" s="86"/>
      <c r="NJA435" s="86"/>
      <c r="NJB435" s="86"/>
      <c r="NJC435" s="86"/>
      <c r="NJD435" s="86"/>
      <c r="NJE435" s="86"/>
      <c r="NJF435" s="86"/>
      <c r="NJG435" s="86"/>
      <c r="NJH435" s="86"/>
      <c r="NJI435" s="86"/>
      <c r="NJJ435" s="86"/>
      <c r="NJK435" s="86"/>
      <c r="NJL435" s="86"/>
      <c r="NJM435" s="86"/>
      <c r="NJN435" s="86"/>
      <c r="NJO435" s="86"/>
      <c r="NJP435" s="86"/>
      <c r="NJQ435" s="86"/>
      <c r="NJR435" s="86"/>
      <c r="NJS435" s="86"/>
      <c r="NJT435" s="86"/>
      <c r="NJU435" s="86"/>
      <c r="NJV435" s="86"/>
      <c r="NJW435" s="86"/>
      <c r="NJX435" s="86"/>
      <c r="NJY435" s="86"/>
      <c r="NJZ435" s="86"/>
      <c r="NKA435" s="86"/>
      <c r="NKB435" s="86"/>
      <c r="NKC435" s="86"/>
      <c r="NKD435" s="86"/>
      <c r="NKE435" s="86"/>
      <c r="NKF435" s="86"/>
      <c r="NKG435" s="86"/>
      <c r="NKH435" s="86"/>
      <c r="NKI435" s="86"/>
      <c r="NKJ435" s="86"/>
      <c r="NKK435" s="86"/>
      <c r="NKL435" s="86"/>
      <c r="NKM435" s="86"/>
      <c r="NKN435" s="86"/>
      <c r="NKO435" s="86"/>
      <c r="NKP435" s="86"/>
      <c r="NKQ435" s="86"/>
      <c r="NKR435" s="86"/>
      <c r="NKS435" s="86"/>
      <c r="NKT435" s="86"/>
      <c r="NKU435" s="86"/>
      <c r="NKV435" s="86"/>
      <c r="NKW435" s="86"/>
      <c r="NKX435" s="86"/>
      <c r="NKY435" s="86"/>
      <c r="NKZ435" s="86"/>
      <c r="NLA435" s="86"/>
      <c r="NLB435" s="86"/>
      <c r="NLC435" s="86"/>
      <c r="NLD435" s="86"/>
      <c r="NLE435" s="86"/>
      <c r="NLF435" s="86"/>
      <c r="NLG435" s="86"/>
      <c r="NLH435" s="86"/>
      <c r="NLI435" s="86"/>
      <c r="NLJ435" s="86"/>
      <c r="NLK435" s="86"/>
      <c r="NLL435" s="86"/>
      <c r="NLM435" s="86"/>
      <c r="NLN435" s="86"/>
      <c r="NLO435" s="86"/>
      <c r="NLP435" s="86"/>
      <c r="NLQ435" s="86"/>
      <c r="NLR435" s="86"/>
      <c r="NLS435" s="86"/>
      <c r="NLT435" s="86"/>
      <c r="NLU435" s="86"/>
      <c r="NLV435" s="86"/>
      <c r="NLW435" s="86"/>
      <c r="NLX435" s="86"/>
      <c r="NLY435" s="86"/>
      <c r="NLZ435" s="86"/>
      <c r="NMA435" s="86"/>
      <c r="NMB435" s="86"/>
      <c r="NMC435" s="86"/>
      <c r="NMD435" s="86"/>
      <c r="NME435" s="86"/>
      <c r="NMF435" s="86"/>
      <c r="NMG435" s="86"/>
      <c r="NMH435" s="86"/>
      <c r="NMI435" s="86"/>
      <c r="NMJ435" s="86"/>
      <c r="NMK435" s="86"/>
      <c r="NML435" s="86"/>
      <c r="NMM435" s="86"/>
      <c r="NMN435" s="86"/>
      <c r="NMO435" s="86"/>
      <c r="NMP435" s="86"/>
      <c r="NMQ435" s="86"/>
      <c r="NMR435" s="86"/>
      <c r="NMS435" s="86"/>
      <c r="NMT435" s="86"/>
      <c r="NMU435" s="86"/>
      <c r="NMV435" s="86"/>
      <c r="NMW435" s="86"/>
      <c r="NMX435" s="86"/>
      <c r="NMY435" s="86"/>
      <c r="NMZ435" s="86"/>
      <c r="NNA435" s="86"/>
      <c r="NNB435" s="86"/>
      <c r="NNC435" s="86"/>
      <c r="NND435" s="86"/>
      <c r="NNE435" s="86"/>
      <c r="NNF435" s="86"/>
      <c r="NNG435" s="86"/>
      <c r="NNH435" s="86"/>
      <c r="NNI435" s="86"/>
      <c r="NNJ435" s="86"/>
      <c r="NNK435" s="86"/>
      <c r="NNL435" s="86"/>
      <c r="NNM435" s="86"/>
      <c r="NNN435" s="86"/>
      <c r="NNO435" s="86"/>
      <c r="NNP435" s="86"/>
      <c r="NNQ435" s="86"/>
      <c r="NNR435" s="86"/>
      <c r="NNS435" s="86"/>
      <c r="NNT435" s="86"/>
      <c r="NNU435" s="86"/>
      <c r="NNV435" s="86"/>
      <c r="NNW435" s="86"/>
      <c r="NNX435" s="86"/>
      <c r="NNY435" s="86"/>
      <c r="NNZ435" s="86"/>
      <c r="NOA435" s="86"/>
      <c r="NOB435" s="86"/>
      <c r="NOC435" s="86"/>
      <c r="NOD435" s="86"/>
      <c r="NOE435" s="86"/>
      <c r="NOF435" s="86"/>
      <c r="NOG435" s="86"/>
      <c r="NOH435" s="86"/>
      <c r="NOI435" s="86"/>
      <c r="NOJ435" s="86"/>
      <c r="NOK435" s="86"/>
      <c r="NOL435" s="86"/>
      <c r="NOM435" s="86"/>
      <c r="NON435" s="86"/>
      <c r="NOO435" s="86"/>
      <c r="NOP435" s="86"/>
      <c r="NOQ435" s="86"/>
      <c r="NOR435" s="86"/>
      <c r="NOS435" s="86"/>
      <c r="NOT435" s="86"/>
      <c r="NOU435" s="86"/>
      <c r="NOV435" s="86"/>
      <c r="NOW435" s="86"/>
      <c r="NOX435" s="86"/>
      <c r="NOY435" s="86"/>
      <c r="NOZ435" s="86"/>
      <c r="NPA435" s="86"/>
      <c r="NPB435" s="86"/>
      <c r="NPC435" s="86"/>
      <c r="NPD435" s="86"/>
      <c r="NPE435" s="86"/>
      <c r="NPF435" s="86"/>
      <c r="NPG435" s="86"/>
      <c r="NPH435" s="86"/>
      <c r="NPI435" s="86"/>
      <c r="NPJ435" s="86"/>
      <c r="NPK435" s="86"/>
      <c r="NPL435" s="86"/>
      <c r="NPM435" s="86"/>
      <c r="NPN435" s="86"/>
      <c r="NPO435" s="86"/>
      <c r="NPP435" s="86"/>
      <c r="NPQ435" s="86"/>
      <c r="NPR435" s="86"/>
      <c r="NPS435" s="86"/>
      <c r="NPT435" s="86"/>
      <c r="NPU435" s="86"/>
      <c r="NPV435" s="86"/>
      <c r="NPW435" s="86"/>
      <c r="NPX435" s="86"/>
      <c r="NPY435" s="86"/>
      <c r="NPZ435" s="86"/>
      <c r="NQA435" s="86"/>
      <c r="NQB435" s="86"/>
      <c r="NQC435" s="86"/>
      <c r="NQD435" s="86"/>
      <c r="NQE435" s="86"/>
      <c r="NQF435" s="86"/>
      <c r="NQG435" s="86"/>
      <c r="NQH435" s="86"/>
      <c r="NQI435" s="86"/>
      <c r="NQJ435" s="86"/>
      <c r="NQK435" s="86"/>
      <c r="NQL435" s="86"/>
      <c r="NQM435" s="86"/>
      <c r="NQN435" s="86"/>
      <c r="NQO435" s="86"/>
      <c r="NQP435" s="86"/>
      <c r="NQQ435" s="86"/>
      <c r="NQR435" s="86"/>
      <c r="NQS435" s="86"/>
      <c r="NQT435" s="86"/>
      <c r="NQU435" s="86"/>
      <c r="NQV435" s="86"/>
      <c r="NQW435" s="86"/>
      <c r="NQX435" s="86"/>
      <c r="NQY435" s="86"/>
      <c r="NQZ435" s="86"/>
      <c r="NRA435" s="86"/>
      <c r="NRB435" s="86"/>
      <c r="NRC435" s="86"/>
      <c r="NRD435" s="86"/>
      <c r="NRE435" s="86"/>
      <c r="NRF435" s="86"/>
      <c r="NRG435" s="86"/>
      <c r="NRH435" s="86"/>
      <c r="NRI435" s="86"/>
      <c r="NRJ435" s="86"/>
      <c r="NRK435" s="86"/>
      <c r="NRL435" s="86"/>
      <c r="NRM435" s="86"/>
      <c r="NRN435" s="86"/>
      <c r="NRO435" s="86"/>
      <c r="NRP435" s="86"/>
      <c r="NRQ435" s="86"/>
      <c r="NRR435" s="86"/>
      <c r="NRS435" s="86"/>
      <c r="NRT435" s="86"/>
      <c r="NRU435" s="86"/>
      <c r="NRV435" s="86"/>
      <c r="NRW435" s="86"/>
      <c r="NRX435" s="86"/>
      <c r="NRY435" s="86"/>
      <c r="NRZ435" s="86"/>
      <c r="NSA435" s="86"/>
      <c r="NSB435" s="86"/>
      <c r="NSC435" s="86"/>
      <c r="NSD435" s="86"/>
      <c r="NSE435" s="86"/>
      <c r="NSF435" s="86"/>
      <c r="NSG435" s="86"/>
      <c r="NSH435" s="86"/>
      <c r="NSI435" s="86"/>
      <c r="NSJ435" s="86"/>
      <c r="NSK435" s="86"/>
      <c r="NSL435" s="86"/>
      <c r="NSM435" s="86"/>
      <c r="NSN435" s="86"/>
      <c r="NSO435" s="86"/>
      <c r="NSP435" s="86"/>
      <c r="NSQ435" s="86"/>
      <c r="NSR435" s="86"/>
      <c r="NSS435" s="86"/>
      <c r="NST435" s="86"/>
      <c r="NSU435" s="86"/>
      <c r="NSV435" s="86"/>
      <c r="NSW435" s="86"/>
      <c r="NSX435" s="86"/>
      <c r="NSY435" s="86"/>
      <c r="NSZ435" s="86"/>
      <c r="NTA435" s="86"/>
      <c r="NTB435" s="86"/>
      <c r="NTC435" s="86"/>
      <c r="NTD435" s="86"/>
      <c r="NTE435" s="86"/>
      <c r="NTF435" s="86"/>
      <c r="NTG435" s="86"/>
      <c r="NTH435" s="86"/>
      <c r="NTI435" s="86"/>
      <c r="NTJ435" s="86"/>
      <c r="NTK435" s="86"/>
      <c r="NTL435" s="86"/>
      <c r="NTM435" s="86"/>
      <c r="NTN435" s="86"/>
      <c r="NTO435" s="86"/>
      <c r="NTP435" s="86"/>
      <c r="NTQ435" s="86"/>
      <c r="NTR435" s="86"/>
      <c r="NTS435" s="86"/>
      <c r="NTT435" s="86"/>
      <c r="NTU435" s="86"/>
      <c r="NTV435" s="86"/>
      <c r="NTW435" s="86"/>
      <c r="NTX435" s="86"/>
      <c r="NTY435" s="86"/>
      <c r="NTZ435" s="86"/>
      <c r="NUA435" s="86"/>
      <c r="NUB435" s="86"/>
      <c r="NUC435" s="86"/>
      <c r="NUD435" s="86"/>
      <c r="NUE435" s="86"/>
      <c r="NUF435" s="86"/>
      <c r="NUG435" s="86"/>
      <c r="NUH435" s="86"/>
      <c r="NUI435" s="86"/>
      <c r="NUJ435" s="86"/>
      <c r="NUK435" s="86"/>
      <c r="NUL435" s="86"/>
      <c r="NUM435" s="86"/>
      <c r="NUN435" s="86"/>
      <c r="NUO435" s="86"/>
      <c r="NUP435" s="86"/>
      <c r="NUQ435" s="86"/>
      <c r="NUR435" s="86"/>
      <c r="NUS435" s="86"/>
      <c r="NUT435" s="86"/>
      <c r="NUU435" s="86"/>
      <c r="NUV435" s="86"/>
      <c r="NUW435" s="86"/>
      <c r="NUX435" s="86"/>
      <c r="NUY435" s="86"/>
      <c r="NUZ435" s="86"/>
      <c r="NVA435" s="86"/>
      <c r="NVB435" s="86"/>
      <c r="NVC435" s="86"/>
      <c r="NVD435" s="86"/>
      <c r="NVE435" s="86"/>
      <c r="NVF435" s="86"/>
      <c r="NVG435" s="86"/>
      <c r="NVH435" s="86"/>
      <c r="NVI435" s="86"/>
      <c r="NVJ435" s="86"/>
      <c r="NVK435" s="86"/>
      <c r="NVL435" s="86"/>
      <c r="NVM435" s="86"/>
      <c r="NVN435" s="86"/>
      <c r="NVO435" s="86"/>
      <c r="NVP435" s="86"/>
      <c r="NVQ435" s="86"/>
      <c r="NVR435" s="86"/>
      <c r="NVS435" s="86"/>
      <c r="NVT435" s="86"/>
      <c r="NVU435" s="86"/>
      <c r="NVV435" s="86"/>
      <c r="NVW435" s="86"/>
      <c r="NVX435" s="86"/>
      <c r="NVY435" s="86"/>
      <c r="NVZ435" s="86"/>
      <c r="NWA435" s="86"/>
      <c r="NWB435" s="86"/>
      <c r="NWC435" s="86"/>
      <c r="NWD435" s="86"/>
      <c r="NWE435" s="86"/>
      <c r="NWF435" s="86"/>
      <c r="NWG435" s="86"/>
      <c r="NWH435" s="86"/>
      <c r="NWI435" s="86"/>
      <c r="NWJ435" s="86"/>
      <c r="NWK435" s="86"/>
      <c r="NWL435" s="86"/>
      <c r="NWM435" s="86"/>
      <c r="NWN435" s="86"/>
      <c r="NWO435" s="86"/>
      <c r="NWP435" s="86"/>
      <c r="NWQ435" s="86"/>
      <c r="NWR435" s="86"/>
      <c r="NWS435" s="86"/>
      <c r="NWT435" s="86"/>
      <c r="NWU435" s="86"/>
      <c r="NWV435" s="86"/>
      <c r="NWW435" s="86"/>
      <c r="NWX435" s="86"/>
      <c r="NWY435" s="86"/>
      <c r="NWZ435" s="86"/>
      <c r="NXA435" s="86"/>
      <c r="NXB435" s="86"/>
      <c r="NXC435" s="86"/>
      <c r="NXD435" s="86"/>
      <c r="NXE435" s="86"/>
      <c r="NXF435" s="86"/>
      <c r="NXG435" s="86"/>
      <c r="NXH435" s="86"/>
      <c r="NXI435" s="86"/>
      <c r="NXJ435" s="86"/>
      <c r="NXK435" s="86"/>
      <c r="NXL435" s="86"/>
      <c r="NXM435" s="86"/>
      <c r="NXN435" s="86"/>
      <c r="NXO435" s="86"/>
      <c r="NXP435" s="86"/>
      <c r="NXQ435" s="86"/>
      <c r="NXR435" s="86"/>
      <c r="NXS435" s="86"/>
      <c r="NXT435" s="86"/>
      <c r="NXU435" s="86"/>
      <c r="NXV435" s="86"/>
      <c r="NXW435" s="86"/>
      <c r="NXX435" s="86"/>
      <c r="NXY435" s="86"/>
      <c r="NXZ435" s="86"/>
      <c r="NYA435" s="86"/>
      <c r="NYB435" s="86"/>
      <c r="NYC435" s="86"/>
      <c r="NYD435" s="86"/>
      <c r="NYE435" s="86"/>
      <c r="NYF435" s="86"/>
      <c r="NYG435" s="86"/>
      <c r="NYH435" s="86"/>
      <c r="NYI435" s="86"/>
      <c r="NYJ435" s="86"/>
      <c r="NYK435" s="86"/>
      <c r="NYL435" s="86"/>
      <c r="NYM435" s="86"/>
      <c r="NYN435" s="86"/>
      <c r="NYO435" s="86"/>
      <c r="NYP435" s="86"/>
      <c r="NYQ435" s="86"/>
      <c r="NYR435" s="86"/>
      <c r="NYS435" s="86"/>
      <c r="NYT435" s="86"/>
      <c r="NYU435" s="86"/>
      <c r="NYV435" s="86"/>
      <c r="NYW435" s="86"/>
      <c r="NYX435" s="86"/>
      <c r="NYY435" s="86"/>
      <c r="NYZ435" s="86"/>
      <c r="NZA435" s="86"/>
      <c r="NZB435" s="86"/>
      <c r="NZC435" s="86"/>
      <c r="NZD435" s="86"/>
      <c r="NZE435" s="86"/>
      <c r="NZF435" s="86"/>
      <c r="NZG435" s="86"/>
      <c r="NZH435" s="86"/>
      <c r="NZI435" s="86"/>
      <c r="NZJ435" s="86"/>
      <c r="NZK435" s="86"/>
      <c r="NZL435" s="86"/>
      <c r="NZM435" s="86"/>
      <c r="NZN435" s="86"/>
      <c r="NZO435" s="86"/>
      <c r="NZP435" s="86"/>
      <c r="NZQ435" s="86"/>
      <c r="NZR435" s="86"/>
      <c r="NZS435" s="86"/>
      <c r="NZT435" s="86"/>
      <c r="NZU435" s="86"/>
      <c r="NZV435" s="86"/>
      <c r="NZW435" s="86"/>
      <c r="NZX435" s="86"/>
      <c r="NZY435" s="86"/>
      <c r="NZZ435" s="86"/>
      <c r="OAA435" s="86"/>
      <c r="OAB435" s="86"/>
      <c r="OAC435" s="86"/>
      <c r="OAD435" s="86"/>
      <c r="OAE435" s="86"/>
      <c r="OAF435" s="86"/>
      <c r="OAG435" s="86"/>
      <c r="OAH435" s="86"/>
      <c r="OAI435" s="86"/>
      <c r="OAJ435" s="86"/>
      <c r="OAK435" s="86"/>
      <c r="OAL435" s="86"/>
      <c r="OAM435" s="86"/>
      <c r="OAN435" s="86"/>
      <c r="OAO435" s="86"/>
      <c r="OAP435" s="86"/>
      <c r="OAQ435" s="86"/>
      <c r="OAR435" s="86"/>
      <c r="OAS435" s="86"/>
      <c r="OAT435" s="86"/>
      <c r="OAU435" s="86"/>
      <c r="OAV435" s="86"/>
      <c r="OAW435" s="86"/>
      <c r="OAX435" s="86"/>
      <c r="OAY435" s="86"/>
      <c r="OAZ435" s="86"/>
      <c r="OBA435" s="86"/>
      <c r="OBB435" s="86"/>
      <c r="OBC435" s="86"/>
      <c r="OBD435" s="86"/>
      <c r="OBE435" s="86"/>
      <c r="OBF435" s="86"/>
      <c r="OBG435" s="86"/>
      <c r="OBH435" s="86"/>
      <c r="OBI435" s="86"/>
      <c r="OBJ435" s="86"/>
      <c r="OBK435" s="86"/>
      <c r="OBL435" s="86"/>
      <c r="OBM435" s="86"/>
      <c r="OBN435" s="86"/>
      <c r="OBO435" s="86"/>
      <c r="OBP435" s="86"/>
      <c r="OBQ435" s="86"/>
      <c r="OBR435" s="86"/>
      <c r="OBS435" s="86"/>
      <c r="OBT435" s="86"/>
      <c r="OBU435" s="86"/>
      <c r="OBV435" s="86"/>
      <c r="OBW435" s="86"/>
      <c r="OBX435" s="86"/>
      <c r="OBY435" s="86"/>
      <c r="OBZ435" s="86"/>
      <c r="OCA435" s="86"/>
      <c r="OCB435" s="86"/>
      <c r="OCC435" s="86"/>
      <c r="OCD435" s="86"/>
      <c r="OCE435" s="86"/>
      <c r="OCF435" s="86"/>
      <c r="OCG435" s="86"/>
      <c r="OCH435" s="86"/>
      <c r="OCI435" s="86"/>
      <c r="OCJ435" s="86"/>
      <c r="OCK435" s="86"/>
      <c r="OCL435" s="86"/>
      <c r="OCM435" s="86"/>
      <c r="OCN435" s="86"/>
      <c r="OCO435" s="86"/>
      <c r="OCP435" s="86"/>
      <c r="OCQ435" s="86"/>
      <c r="OCR435" s="86"/>
      <c r="OCS435" s="86"/>
      <c r="OCT435" s="86"/>
      <c r="OCU435" s="86"/>
      <c r="OCV435" s="86"/>
      <c r="OCW435" s="86"/>
      <c r="OCX435" s="86"/>
      <c r="OCY435" s="86"/>
      <c r="OCZ435" s="86"/>
      <c r="ODA435" s="86"/>
      <c r="ODB435" s="86"/>
      <c r="ODC435" s="86"/>
      <c r="ODD435" s="86"/>
      <c r="ODE435" s="86"/>
      <c r="ODF435" s="86"/>
      <c r="ODG435" s="86"/>
      <c r="ODH435" s="86"/>
      <c r="ODI435" s="86"/>
      <c r="ODJ435" s="86"/>
      <c r="ODK435" s="86"/>
      <c r="ODL435" s="86"/>
      <c r="ODM435" s="86"/>
      <c r="ODN435" s="86"/>
      <c r="ODO435" s="86"/>
      <c r="ODP435" s="86"/>
      <c r="ODQ435" s="86"/>
      <c r="ODR435" s="86"/>
      <c r="ODS435" s="86"/>
      <c r="ODT435" s="86"/>
      <c r="ODU435" s="86"/>
      <c r="ODV435" s="86"/>
      <c r="ODW435" s="86"/>
      <c r="ODX435" s="86"/>
      <c r="ODY435" s="86"/>
      <c r="ODZ435" s="86"/>
      <c r="OEA435" s="86"/>
      <c r="OEB435" s="86"/>
      <c r="OEC435" s="86"/>
      <c r="OED435" s="86"/>
      <c r="OEE435" s="86"/>
      <c r="OEF435" s="86"/>
      <c r="OEG435" s="86"/>
      <c r="OEH435" s="86"/>
      <c r="OEI435" s="86"/>
      <c r="OEJ435" s="86"/>
      <c r="OEK435" s="86"/>
      <c r="OEL435" s="86"/>
      <c r="OEM435" s="86"/>
      <c r="OEN435" s="86"/>
      <c r="OEO435" s="86"/>
      <c r="OEP435" s="86"/>
      <c r="OEQ435" s="86"/>
      <c r="OER435" s="86"/>
      <c r="OES435" s="86"/>
      <c r="OET435" s="86"/>
      <c r="OEU435" s="86"/>
      <c r="OEV435" s="86"/>
      <c r="OEW435" s="86"/>
      <c r="OEX435" s="86"/>
      <c r="OEY435" s="86"/>
      <c r="OEZ435" s="86"/>
      <c r="OFA435" s="86"/>
      <c r="OFB435" s="86"/>
      <c r="OFC435" s="86"/>
      <c r="OFD435" s="86"/>
      <c r="OFE435" s="86"/>
      <c r="OFF435" s="86"/>
      <c r="OFG435" s="86"/>
      <c r="OFH435" s="86"/>
      <c r="OFI435" s="86"/>
      <c r="OFJ435" s="86"/>
      <c r="OFK435" s="86"/>
      <c r="OFL435" s="86"/>
      <c r="OFM435" s="86"/>
      <c r="OFN435" s="86"/>
      <c r="OFO435" s="86"/>
      <c r="OFP435" s="86"/>
      <c r="OFQ435" s="86"/>
      <c r="OFR435" s="86"/>
      <c r="OFS435" s="86"/>
      <c r="OFT435" s="86"/>
      <c r="OFU435" s="86"/>
      <c r="OFV435" s="86"/>
      <c r="OFW435" s="86"/>
      <c r="OFX435" s="86"/>
      <c r="OFY435" s="86"/>
      <c r="OFZ435" s="86"/>
      <c r="OGA435" s="86"/>
      <c r="OGB435" s="86"/>
      <c r="OGC435" s="86"/>
      <c r="OGD435" s="86"/>
      <c r="OGE435" s="86"/>
      <c r="OGF435" s="86"/>
      <c r="OGG435" s="86"/>
      <c r="OGH435" s="86"/>
      <c r="OGI435" s="86"/>
      <c r="OGJ435" s="86"/>
      <c r="OGK435" s="86"/>
      <c r="OGL435" s="86"/>
      <c r="OGM435" s="86"/>
      <c r="OGN435" s="86"/>
      <c r="OGO435" s="86"/>
      <c r="OGP435" s="86"/>
      <c r="OGQ435" s="86"/>
      <c r="OGR435" s="86"/>
      <c r="OGS435" s="86"/>
      <c r="OGT435" s="86"/>
      <c r="OGU435" s="86"/>
      <c r="OGV435" s="86"/>
      <c r="OGW435" s="86"/>
      <c r="OGX435" s="86"/>
      <c r="OGY435" s="86"/>
      <c r="OGZ435" s="86"/>
      <c r="OHA435" s="86"/>
      <c r="OHB435" s="86"/>
      <c r="OHC435" s="86"/>
      <c r="OHD435" s="86"/>
      <c r="OHE435" s="86"/>
      <c r="OHF435" s="86"/>
      <c r="OHG435" s="86"/>
      <c r="OHH435" s="86"/>
      <c r="OHI435" s="86"/>
      <c r="OHJ435" s="86"/>
      <c r="OHK435" s="86"/>
      <c r="OHL435" s="86"/>
      <c r="OHM435" s="86"/>
      <c r="OHN435" s="86"/>
      <c r="OHO435" s="86"/>
      <c r="OHP435" s="86"/>
      <c r="OHQ435" s="86"/>
      <c r="OHR435" s="86"/>
      <c r="OHS435" s="86"/>
      <c r="OHT435" s="86"/>
      <c r="OHU435" s="86"/>
      <c r="OHV435" s="86"/>
      <c r="OHW435" s="86"/>
      <c r="OHX435" s="86"/>
      <c r="OHY435" s="86"/>
      <c r="OHZ435" s="86"/>
      <c r="OIA435" s="86"/>
      <c r="OIB435" s="86"/>
      <c r="OIC435" s="86"/>
      <c r="OID435" s="86"/>
      <c r="OIE435" s="86"/>
      <c r="OIF435" s="86"/>
      <c r="OIG435" s="86"/>
      <c r="OIH435" s="86"/>
      <c r="OII435" s="86"/>
      <c r="OIJ435" s="86"/>
      <c r="OIK435" s="86"/>
      <c r="OIL435" s="86"/>
      <c r="OIM435" s="86"/>
      <c r="OIN435" s="86"/>
      <c r="OIO435" s="86"/>
      <c r="OIP435" s="86"/>
      <c r="OIQ435" s="86"/>
      <c r="OIR435" s="86"/>
      <c r="OIS435" s="86"/>
      <c r="OIT435" s="86"/>
      <c r="OIU435" s="86"/>
      <c r="OIV435" s="86"/>
      <c r="OIW435" s="86"/>
      <c r="OIX435" s="86"/>
      <c r="OIY435" s="86"/>
      <c r="OIZ435" s="86"/>
      <c r="OJA435" s="86"/>
      <c r="OJB435" s="86"/>
      <c r="OJC435" s="86"/>
      <c r="OJD435" s="86"/>
      <c r="OJE435" s="86"/>
      <c r="OJF435" s="86"/>
      <c r="OJG435" s="86"/>
      <c r="OJH435" s="86"/>
      <c r="OJI435" s="86"/>
      <c r="OJJ435" s="86"/>
      <c r="OJK435" s="86"/>
      <c r="OJL435" s="86"/>
      <c r="OJM435" s="86"/>
      <c r="OJN435" s="86"/>
      <c r="OJO435" s="86"/>
      <c r="OJP435" s="86"/>
      <c r="OJQ435" s="86"/>
      <c r="OJR435" s="86"/>
      <c r="OJS435" s="86"/>
      <c r="OJT435" s="86"/>
      <c r="OJU435" s="86"/>
      <c r="OJV435" s="86"/>
      <c r="OJW435" s="86"/>
      <c r="OJX435" s="86"/>
      <c r="OJY435" s="86"/>
      <c r="OJZ435" s="86"/>
      <c r="OKA435" s="86"/>
      <c r="OKB435" s="86"/>
      <c r="OKC435" s="86"/>
      <c r="OKD435" s="86"/>
      <c r="OKE435" s="86"/>
      <c r="OKF435" s="86"/>
      <c r="OKG435" s="86"/>
      <c r="OKH435" s="86"/>
      <c r="OKI435" s="86"/>
      <c r="OKJ435" s="86"/>
      <c r="OKK435" s="86"/>
      <c r="OKL435" s="86"/>
      <c r="OKM435" s="86"/>
      <c r="OKN435" s="86"/>
      <c r="OKO435" s="86"/>
      <c r="OKP435" s="86"/>
      <c r="OKQ435" s="86"/>
      <c r="OKR435" s="86"/>
      <c r="OKS435" s="86"/>
      <c r="OKT435" s="86"/>
      <c r="OKU435" s="86"/>
      <c r="OKV435" s="86"/>
      <c r="OKW435" s="86"/>
      <c r="OKX435" s="86"/>
      <c r="OKY435" s="86"/>
      <c r="OKZ435" s="86"/>
      <c r="OLA435" s="86"/>
      <c r="OLB435" s="86"/>
      <c r="OLC435" s="86"/>
      <c r="OLD435" s="86"/>
      <c r="OLE435" s="86"/>
      <c r="OLF435" s="86"/>
      <c r="OLG435" s="86"/>
      <c r="OLH435" s="86"/>
      <c r="OLI435" s="86"/>
      <c r="OLJ435" s="86"/>
      <c r="OLK435" s="86"/>
      <c r="OLL435" s="86"/>
      <c r="OLM435" s="86"/>
      <c r="OLN435" s="86"/>
      <c r="OLO435" s="86"/>
      <c r="OLP435" s="86"/>
      <c r="OLQ435" s="86"/>
      <c r="OLR435" s="86"/>
      <c r="OLS435" s="86"/>
      <c r="OLT435" s="86"/>
      <c r="OLU435" s="86"/>
      <c r="OLV435" s="86"/>
      <c r="OLW435" s="86"/>
      <c r="OLX435" s="86"/>
      <c r="OLY435" s="86"/>
      <c r="OLZ435" s="86"/>
      <c r="OMA435" s="86"/>
      <c r="OMB435" s="86"/>
      <c r="OMC435" s="86"/>
      <c r="OMD435" s="86"/>
      <c r="OME435" s="86"/>
      <c r="OMF435" s="86"/>
      <c r="OMG435" s="86"/>
      <c r="OMH435" s="86"/>
      <c r="OMI435" s="86"/>
      <c r="OMJ435" s="86"/>
      <c r="OMK435" s="86"/>
      <c r="OML435" s="86"/>
      <c r="OMM435" s="86"/>
      <c r="OMN435" s="86"/>
      <c r="OMO435" s="86"/>
      <c r="OMP435" s="86"/>
      <c r="OMQ435" s="86"/>
      <c r="OMR435" s="86"/>
      <c r="OMS435" s="86"/>
      <c r="OMT435" s="86"/>
      <c r="OMU435" s="86"/>
      <c r="OMV435" s="86"/>
      <c r="OMW435" s="86"/>
      <c r="OMX435" s="86"/>
      <c r="OMY435" s="86"/>
      <c r="OMZ435" s="86"/>
      <c r="ONA435" s="86"/>
      <c r="ONB435" s="86"/>
      <c r="ONC435" s="86"/>
      <c r="OND435" s="86"/>
      <c r="ONE435" s="86"/>
      <c r="ONF435" s="86"/>
      <c r="ONG435" s="86"/>
      <c r="ONH435" s="86"/>
      <c r="ONI435" s="86"/>
      <c r="ONJ435" s="86"/>
      <c r="ONK435" s="86"/>
      <c r="ONL435" s="86"/>
      <c r="ONM435" s="86"/>
      <c r="ONN435" s="86"/>
      <c r="ONO435" s="86"/>
      <c r="ONP435" s="86"/>
      <c r="ONQ435" s="86"/>
      <c r="ONR435" s="86"/>
      <c r="ONS435" s="86"/>
      <c r="ONT435" s="86"/>
      <c r="ONU435" s="86"/>
      <c r="ONV435" s="86"/>
      <c r="ONW435" s="86"/>
      <c r="ONX435" s="86"/>
      <c r="ONY435" s="86"/>
      <c r="ONZ435" s="86"/>
      <c r="OOA435" s="86"/>
      <c r="OOB435" s="86"/>
      <c r="OOC435" s="86"/>
      <c r="OOD435" s="86"/>
      <c r="OOE435" s="86"/>
      <c r="OOF435" s="86"/>
      <c r="OOG435" s="86"/>
      <c r="OOH435" s="86"/>
      <c r="OOI435" s="86"/>
      <c r="OOJ435" s="86"/>
      <c r="OOK435" s="86"/>
      <c r="OOL435" s="86"/>
      <c r="OOM435" s="86"/>
      <c r="OON435" s="86"/>
      <c r="OOO435" s="86"/>
      <c r="OOP435" s="86"/>
      <c r="OOQ435" s="86"/>
      <c r="OOR435" s="86"/>
      <c r="OOS435" s="86"/>
      <c r="OOT435" s="86"/>
      <c r="OOU435" s="86"/>
      <c r="OOV435" s="86"/>
      <c r="OOW435" s="86"/>
      <c r="OOX435" s="86"/>
      <c r="OOY435" s="86"/>
      <c r="OOZ435" s="86"/>
      <c r="OPA435" s="86"/>
      <c r="OPB435" s="86"/>
      <c r="OPC435" s="86"/>
      <c r="OPD435" s="86"/>
      <c r="OPE435" s="86"/>
      <c r="OPF435" s="86"/>
      <c r="OPG435" s="86"/>
      <c r="OPH435" s="86"/>
      <c r="OPI435" s="86"/>
      <c r="OPJ435" s="86"/>
      <c r="OPK435" s="86"/>
      <c r="OPL435" s="86"/>
      <c r="OPM435" s="86"/>
      <c r="OPN435" s="86"/>
      <c r="OPO435" s="86"/>
      <c r="OPP435" s="86"/>
      <c r="OPQ435" s="86"/>
      <c r="OPR435" s="86"/>
      <c r="OPS435" s="86"/>
      <c r="OPT435" s="86"/>
      <c r="OPU435" s="86"/>
      <c r="OPV435" s="86"/>
      <c r="OPW435" s="86"/>
      <c r="OPX435" s="86"/>
      <c r="OPY435" s="86"/>
      <c r="OPZ435" s="86"/>
      <c r="OQA435" s="86"/>
      <c r="OQB435" s="86"/>
      <c r="OQC435" s="86"/>
      <c r="OQD435" s="86"/>
      <c r="OQE435" s="86"/>
      <c r="OQF435" s="86"/>
      <c r="OQG435" s="86"/>
      <c r="OQH435" s="86"/>
      <c r="OQI435" s="86"/>
      <c r="OQJ435" s="86"/>
      <c r="OQK435" s="86"/>
      <c r="OQL435" s="86"/>
      <c r="OQM435" s="86"/>
      <c r="OQN435" s="86"/>
      <c r="OQO435" s="86"/>
      <c r="OQP435" s="86"/>
      <c r="OQQ435" s="86"/>
      <c r="OQR435" s="86"/>
      <c r="OQS435" s="86"/>
      <c r="OQT435" s="86"/>
      <c r="OQU435" s="86"/>
      <c r="OQV435" s="86"/>
      <c r="OQW435" s="86"/>
      <c r="OQX435" s="86"/>
      <c r="OQY435" s="86"/>
      <c r="OQZ435" s="86"/>
      <c r="ORA435" s="86"/>
      <c r="ORB435" s="86"/>
      <c r="ORC435" s="86"/>
      <c r="ORD435" s="86"/>
      <c r="ORE435" s="86"/>
      <c r="ORF435" s="86"/>
      <c r="ORG435" s="86"/>
      <c r="ORH435" s="86"/>
      <c r="ORI435" s="86"/>
      <c r="ORJ435" s="86"/>
      <c r="ORK435" s="86"/>
      <c r="ORL435" s="86"/>
      <c r="ORM435" s="86"/>
      <c r="ORN435" s="86"/>
      <c r="ORO435" s="86"/>
      <c r="ORP435" s="86"/>
      <c r="ORQ435" s="86"/>
      <c r="ORR435" s="86"/>
      <c r="ORS435" s="86"/>
      <c r="ORT435" s="86"/>
      <c r="ORU435" s="86"/>
      <c r="ORV435" s="86"/>
      <c r="ORW435" s="86"/>
      <c r="ORX435" s="86"/>
      <c r="ORY435" s="86"/>
      <c r="ORZ435" s="86"/>
      <c r="OSA435" s="86"/>
      <c r="OSB435" s="86"/>
      <c r="OSC435" s="86"/>
      <c r="OSD435" s="86"/>
      <c r="OSE435" s="86"/>
      <c r="OSF435" s="86"/>
      <c r="OSG435" s="86"/>
      <c r="OSH435" s="86"/>
      <c r="OSI435" s="86"/>
      <c r="OSJ435" s="86"/>
      <c r="OSK435" s="86"/>
      <c r="OSL435" s="86"/>
      <c r="OSM435" s="86"/>
      <c r="OSN435" s="86"/>
      <c r="OSO435" s="86"/>
      <c r="OSP435" s="86"/>
      <c r="OSQ435" s="86"/>
      <c r="OSR435" s="86"/>
      <c r="OSS435" s="86"/>
      <c r="OST435" s="86"/>
      <c r="OSU435" s="86"/>
      <c r="OSV435" s="86"/>
      <c r="OSW435" s="86"/>
      <c r="OSX435" s="86"/>
      <c r="OSY435" s="86"/>
      <c r="OSZ435" s="86"/>
      <c r="OTA435" s="86"/>
      <c r="OTB435" s="86"/>
      <c r="OTC435" s="86"/>
      <c r="OTD435" s="86"/>
      <c r="OTE435" s="86"/>
      <c r="OTF435" s="86"/>
      <c r="OTG435" s="86"/>
      <c r="OTH435" s="86"/>
      <c r="OTI435" s="86"/>
      <c r="OTJ435" s="86"/>
      <c r="OTK435" s="86"/>
      <c r="OTL435" s="86"/>
      <c r="OTM435" s="86"/>
      <c r="OTN435" s="86"/>
      <c r="OTO435" s="86"/>
      <c r="OTP435" s="86"/>
      <c r="OTQ435" s="86"/>
      <c r="OTR435" s="86"/>
      <c r="OTS435" s="86"/>
      <c r="OTT435" s="86"/>
      <c r="OTU435" s="86"/>
      <c r="OTV435" s="86"/>
      <c r="OTW435" s="86"/>
      <c r="OTX435" s="86"/>
      <c r="OTY435" s="86"/>
      <c r="OTZ435" s="86"/>
      <c r="OUA435" s="86"/>
      <c r="OUB435" s="86"/>
      <c r="OUC435" s="86"/>
      <c r="OUD435" s="86"/>
      <c r="OUE435" s="86"/>
      <c r="OUF435" s="86"/>
      <c r="OUG435" s="86"/>
      <c r="OUH435" s="86"/>
      <c r="OUI435" s="86"/>
      <c r="OUJ435" s="86"/>
      <c r="OUK435" s="86"/>
      <c r="OUL435" s="86"/>
      <c r="OUM435" s="86"/>
      <c r="OUN435" s="86"/>
      <c r="OUO435" s="86"/>
      <c r="OUP435" s="86"/>
      <c r="OUQ435" s="86"/>
      <c r="OUR435" s="86"/>
      <c r="OUS435" s="86"/>
      <c r="OUT435" s="86"/>
      <c r="OUU435" s="86"/>
      <c r="OUV435" s="86"/>
      <c r="OUW435" s="86"/>
      <c r="OUX435" s="86"/>
      <c r="OUY435" s="86"/>
      <c r="OUZ435" s="86"/>
      <c r="OVA435" s="86"/>
      <c r="OVB435" s="86"/>
      <c r="OVC435" s="86"/>
      <c r="OVD435" s="86"/>
      <c r="OVE435" s="86"/>
      <c r="OVF435" s="86"/>
      <c r="OVG435" s="86"/>
      <c r="OVH435" s="86"/>
      <c r="OVI435" s="86"/>
      <c r="OVJ435" s="86"/>
      <c r="OVK435" s="86"/>
      <c r="OVL435" s="86"/>
      <c r="OVM435" s="86"/>
      <c r="OVN435" s="86"/>
      <c r="OVO435" s="86"/>
      <c r="OVP435" s="86"/>
      <c r="OVQ435" s="86"/>
      <c r="OVR435" s="86"/>
      <c r="OVS435" s="86"/>
      <c r="OVT435" s="86"/>
      <c r="OVU435" s="86"/>
      <c r="OVV435" s="86"/>
      <c r="OVW435" s="86"/>
      <c r="OVX435" s="86"/>
      <c r="OVY435" s="86"/>
      <c r="OVZ435" s="86"/>
      <c r="OWA435" s="86"/>
      <c r="OWB435" s="86"/>
      <c r="OWC435" s="86"/>
      <c r="OWD435" s="86"/>
      <c r="OWE435" s="86"/>
      <c r="OWF435" s="86"/>
      <c r="OWG435" s="86"/>
      <c r="OWH435" s="86"/>
      <c r="OWI435" s="86"/>
      <c r="OWJ435" s="86"/>
      <c r="OWK435" s="86"/>
      <c r="OWL435" s="86"/>
      <c r="OWM435" s="86"/>
      <c r="OWN435" s="86"/>
      <c r="OWO435" s="86"/>
      <c r="OWP435" s="86"/>
      <c r="OWQ435" s="86"/>
      <c r="OWR435" s="86"/>
      <c r="OWS435" s="86"/>
      <c r="OWT435" s="86"/>
      <c r="OWU435" s="86"/>
      <c r="OWV435" s="86"/>
      <c r="OWW435" s="86"/>
      <c r="OWX435" s="86"/>
      <c r="OWY435" s="86"/>
      <c r="OWZ435" s="86"/>
      <c r="OXA435" s="86"/>
      <c r="OXB435" s="86"/>
      <c r="OXC435" s="86"/>
      <c r="OXD435" s="86"/>
      <c r="OXE435" s="86"/>
      <c r="OXF435" s="86"/>
      <c r="OXG435" s="86"/>
      <c r="OXH435" s="86"/>
      <c r="OXI435" s="86"/>
      <c r="OXJ435" s="86"/>
      <c r="OXK435" s="86"/>
      <c r="OXL435" s="86"/>
      <c r="OXM435" s="86"/>
      <c r="OXN435" s="86"/>
      <c r="OXO435" s="86"/>
      <c r="OXP435" s="86"/>
      <c r="OXQ435" s="86"/>
      <c r="OXR435" s="86"/>
      <c r="OXS435" s="86"/>
      <c r="OXT435" s="86"/>
      <c r="OXU435" s="86"/>
      <c r="OXV435" s="86"/>
      <c r="OXW435" s="86"/>
      <c r="OXX435" s="86"/>
      <c r="OXY435" s="86"/>
      <c r="OXZ435" s="86"/>
      <c r="OYA435" s="86"/>
      <c r="OYB435" s="86"/>
      <c r="OYC435" s="86"/>
      <c r="OYD435" s="86"/>
      <c r="OYE435" s="86"/>
      <c r="OYF435" s="86"/>
      <c r="OYG435" s="86"/>
      <c r="OYH435" s="86"/>
      <c r="OYI435" s="86"/>
      <c r="OYJ435" s="86"/>
      <c r="OYK435" s="86"/>
      <c r="OYL435" s="86"/>
      <c r="OYM435" s="86"/>
      <c r="OYN435" s="86"/>
      <c r="OYO435" s="86"/>
      <c r="OYP435" s="86"/>
      <c r="OYQ435" s="86"/>
      <c r="OYR435" s="86"/>
      <c r="OYS435" s="86"/>
      <c r="OYT435" s="86"/>
      <c r="OYU435" s="86"/>
      <c r="OYV435" s="86"/>
      <c r="OYW435" s="86"/>
      <c r="OYX435" s="86"/>
      <c r="OYY435" s="86"/>
      <c r="OYZ435" s="86"/>
      <c r="OZA435" s="86"/>
      <c r="OZB435" s="86"/>
      <c r="OZC435" s="86"/>
      <c r="OZD435" s="86"/>
      <c r="OZE435" s="86"/>
      <c r="OZF435" s="86"/>
      <c r="OZG435" s="86"/>
      <c r="OZH435" s="86"/>
      <c r="OZI435" s="86"/>
      <c r="OZJ435" s="86"/>
      <c r="OZK435" s="86"/>
      <c r="OZL435" s="86"/>
      <c r="OZM435" s="86"/>
      <c r="OZN435" s="86"/>
      <c r="OZO435" s="86"/>
      <c r="OZP435" s="86"/>
      <c r="OZQ435" s="86"/>
      <c r="OZR435" s="86"/>
      <c r="OZS435" s="86"/>
      <c r="OZT435" s="86"/>
      <c r="OZU435" s="86"/>
      <c r="OZV435" s="86"/>
      <c r="OZW435" s="86"/>
      <c r="OZX435" s="86"/>
      <c r="OZY435" s="86"/>
      <c r="OZZ435" s="86"/>
      <c r="PAA435" s="86"/>
      <c r="PAB435" s="86"/>
      <c r="PAC435" s="86"/>
      <c r="PAD435" s="86"/>
      <c r="PAE435" s="86"/>
      <c r="PAF435" s="86"/>
      <c r="PAG435" s="86"/>
      <c r="PAH435" s="86"/>
      <c r="PAI435" s="86"/>
      <c r="PAJ435" s="86"/>
      <c r="PAK435" s="86"/>
      <c r="PAL435" s="86"/>
      <c r="PAM435" s="86"/>
      <c r="PAN435" s="86"/>
      <c r="PAO435" s="86"/>
      <c r="PAP435" s="86"/>
      <c r="PAQ435" s="86"/>
      <c r="PAR435" s="86"/>
      <c r="PAS435" s="86"/>
      <c r="PAT435" s="86"/>
      <c r="PAU435" s="86"/>
      <c r="PAV435" s="86"/>
      <c r="PAW435" s="86"/>
      <c r="PAX435" s="86"/>
      <c r="PAY435" s="86"/>
      <c r="PAZ435" s="86"/>
      <c r="PBA435" s="86"/>
      <c r="PBB435" s="86"/>
      <c r="PBC435" s="86"/>
      <c r="PBD435" s="86"/>
      <c r="PBE435" s="86"/>
      <c r="PBF435" s="86"/>
      <c r="PBG435" s="86"/>
      <c r="PBH435" s="86"/>
      <c r="PBI435" s="86"/>
      <c r="PBJ435" s="86"/>
      <c r="PBK435" s="86"/>
      <c r="PBL435" s="86"/>
      <c r="PBM435" s="86"/>
      <c r="PBN435" s="86"/>
      <c r="PBO435" s="86"/>
      <c r="PBP435" s="86"/>
      <c r="PBQ435" s="86"/>
      <c r="PBR435" s="86"/>
      <c r="PBS435" s="86"/>
      <c r="PBT435" s="86"/>
      <c r="PBU435" s="86"/>
      <c r="PBV435" s="86"/>
      <c r="PBW435" s="86"/>
      <c r="PBX435" s="86"/>
      <c r="PBY435" s="86"/>
      <c r="PBZ435" s="86"/>
      <c r="PCA435" s="86"/>
      <c r="PCB435" s="86"/>
      <c r="PCC435" s="86"/>
      <c r="PCD435" s="86"/>
      <c r="PCE435" s="86"/>
      <c r="PCF435" s="86"/>
      <c r="PCG435" s="86"/>
      <c r="PCH435" s="86"/>
      <c r="PCI435" s="86"/>
      <c r="PCJ435" s="86"/>
      <c r="PCK435" s="86"/>
      <c r="PCL435" s="86"/>
      <c r="PCM435" s="86"/>
      <c r="PCN435" s="86"/>
      <c r="PCO435" s="86"/>
      <c r="PCP435" s="86"/>
      <c r="PCQ435" s="86"/>
      <c r="PCR435" s="86"/>
      <c r="PCS435" s="86"/>
      <c r="PCT435" s="86"/>
      <c r="PCU435" s="86"/>
      <c r="PCV435" s="86"/>
      <c r="PCW435" s="86"/>
      <c r="PCX435" s="86"/>
      <c r="PCY435" s="86"/>
      <c r="PCZ435" s="86"/>
      <c r="PDA435" s="86"/>
      <c r="PDB435" s="86"/>
      <c r="PDC435" s="86"/>
      <c r="PDD435" s="86"/>
      <c r="PDE435" s="86"/>
      <c r="PDF435" s="86"/>
      <c r="PDG435" s="86"/>
      <c r="PDH435" s="86"/>
      <c r="PDI435" s="86"/>
      <c r="PDJ435" s="86"/>
      <c r="PDK435" s="86"/>
      <c r="PDL435" s="86"/>
      <c r="PDM435" s="86"/>
      <c r="PDN435" s="86"/>
      <c r="PDO435" s="86"/>
      <c r="PDP435" s="86"/>
      <c r="PDQ435" s="86"/>
      <c r="PDR435" s="86"/>
      <c r="PDS435" s="86"/>
      <c r="PDT435" s="86"/>
      <c r="PDU435" s="86"/>
      <c r="PDV435" s="86"/>
      <c r="PDW435" s="86"/>
      <c r="PDX435" s="86"/>
      <c r="PDY435" s="86"/>
      <c r="PDZ435" s="86"/>
      <c r="PEA435" s="86"/>
      <c r="PEB435" s="86"/>
      <c r="PEC435" s="86"/>
      <c r="PED435" s="86"/>
      <c r="PEE435" s="86"/>
      <c r="PEF435" s="86"/>
      <c r="PEG435" s="86"/>
      <c r="PEH435" s="86"/>
      <c r="PEI435" s="86"/>
      <c r="PEJ435" s="86"/>
      <c r="PEK435" s="86"/>
      <c r="PEL435" s="86"/>
      <c r="PEM435" s="86"/>
      <c r="PEN435" s="86"/>
      <c r="PEO435" s="86"/>
      <c r="PEP435" s="86"/>
      <c r="PEQ435" s="86"/>
      <c r="PER435" s="86"/>
      <c r="PES435" s="86"/>
      <c r="PET435" s="86"/>
      <c r="PEU435" s="86"/>
      <c r="PEV435" s="86"/>
      <c r="PEW435" s="86"/>
      <c r="PEX435" s="86"/>
      <c r="PEY435" s="86"/>
      <c r="PEZ435" s="86"/>
      <c r="PFA435" s="86"/>
      <c r="PFB435" s="86"/>
      <c r="PFC435" s="86"/>
      <c r="PFD435" s="86"/>
      <c r="PFE435" s="86"/>
      <c r="PFF435" s="86"/>
      <c r="PFG435" s="86"/>
      <c r="PFH435" s="86"/>
      <c r="PFI435" s="86"/>
      <c r="PFJ435" s="86"/>
      <c r="PFK435" s="86"/>
      <c r="PFL435" s="86"/>
      <c r="PFM435" s="86"/>
      <c r="PFN435" s="86"/>
      <c r="PFO435" s="86"/>
      <c r="PFP435" s="86"/>
      <c r="PFQ435" s="86"/>
      <c r="PFR435" s="86"/>
      <c r="PFS435" s="86"/>
      <c r="PFT435" s="86"/>
      <c r="PFU435" s="86"/>
      <c r="PFV435" s="86"/>
      <c r="PFW435" s="86"/>
      <c r="PFX435" s="86"/>
      <c r="PFY435" s="86"/>
      <c r="PFZ435" s="86"/>
      <c r="PGA435" s="86"/>
      <c r="PGB435" s="86"/>
      <c r="PGC435" s="86"/>
      <c r="PGD435" s="86"/>
      <c r="PGE435" s="86"/>
      <c r="PGF435" s="86"/>
      <c r="PGG435" s="86"/>
      <c r="PGH435" s="86"/>
      <c r="PGI435" s="86"/>
      <c r="PGJ435" s="86"/>
      <c r="PGK435" s="86"/>
      <c r="PGL435" s="86"/>
      <c r="PGM435" s="86"/>
      <c r="PGN435" s="86"/>
      <c r="PGO435" s="86"/>
      <c r="PGP435" s="86"/>
      <c r="PGQ435" s="86"/>
      <c r="PGR435" s="86"/>
      <c r="PGS435" s="86"/>
      <c r="PGT435" s="86"/>
      <c r="PGU435" s="86"/>
      <c r="PGV435" s="86"/>
      <c r="PGW435" s="86"/>
      <c r="PGX435" s="86"/>
      <c r="PGY435" s="86"/>
      <c r="PGZ435" s="86"/>
      <c r="PHA435" s="86"/>
      <c r="PHB435" s="86"/>
      <c r="PHC435" s="86"/>
      <c r="PHD435" s="86"/>
      <c r="PHE435" s="86"/>
      <c r="PHF435" s="86"/>
      <c r="PHG435" s="86"/>
      <c r="PHH435" s="86"/>
      <c r="PHI435" s="86"/>
      <c r="PHJ435" s="86"/>
      <c r="PHK435" s="86"/>
      <c r="PHL435" s="86"/>
      <c r="PHM435" s="86"/>
      <c r="PHN435" s="86"/>
      <c r="PHO435" s="86"/>
      <c r="PHP435" s="86"/>
      <c r="PHQ435" s="86"/>
      <c r="PHR435" s="86"/>
      <c r="PHS435" s="86"/>
      <c r="PHT435" s="86"/>
      <c r="PHU435" s="86"/>
      <c r="PHV435" s="86"/>
      <c r="PHW435" s="86"/>
      <c r="PHX435" s="86"/>
      <c r="PHY435" s="86"/>
      <c r="PHZ435" s="86"/>
      <c r="PIA435" s="86"/>
      <c r="PIB435" s="86"/>
      <c r="PIC435" s="86"/>
      <c r="PID435" s="86"/>
      <c r="PIE435" s="86"/>
      <c r="PIF435" s="86"/>
      <c r="PIG435" s="86"/>
      <c r="PIH435" s="86"/>
      <c r="PII435" s="86"/>
      <c r="PIJ435" s="86"/>
      <c r="PIK435" s="86"/>
      <c r="PIL435" s="86"/>
      <c r="PIM435" s="86"/>
      <c r="PIN435" s="86"/>
      <c r="PIO435" s="86"/>
      <c r="PIP435" s="86"/>
      <c r="PIQ435" s="86"/>
      <c r="PIR435" s="86"/>
      <c r="PIS435" s="86"/>
      <c r="PIT435" s="86"/>
      <c r="PIU435" s="86"/>
      <c r="PIV435" s="86"/>
      <c r="PIW435" s="86"/>
      <c r="PIX435" s="86"/>
      <c r="PIY435" s="86"/>
      <c r="PIZ435" s="86"/>
      <c r="PJA435" s="86"/>
      <c r="PJB435" s="86"/>
      <c r="PJC435" s="86"/>
      <c r="PJD435" s="86"/>
      <c r="PJE435" s="86"/>
      <c r="PJF435" s="86"/>
      <c r="PJG435" s="86"/>
      <c r="PJH435" s="86"/>
      <c r="PJI435" s="86"/>
      <c r="PJJ435" s="86"/>
      <c r="PJK435" s="86"/>
      <c r="PJL435" s="86"/>
      <c r="PJM435" s="86"/>
      <c r="PJN435" s="86"/>
      <c r="PJO435" s="86"/>
      <c r="PJP435" s="86"/>
      <c r="PJQ435" s="86"/>
      <c r="PJR435" s="86"/>
      <c r="PJS435" s="86"/>
      <c r="PJT435" s="86"/>
      <c r="PJU435" s="86"/>
      <c r="PJV435" s="86"/>
      <c r="PJW435" s="86"/>
      <c r="PJX435" s="86"/>
      <c r="PJY435" s="86"/>
      <c r="PJZ435" s="86"/>
      <c r="PKA435" s="86"/>
      <c r="PKB435" s="86"/>
      <c r="PKC435" s="86"/>
      <c r="PKD435" s="86"/>
      <c r="PKE435" s="86"/>
      <c r="PKF435" s="86"/>
      <c r="PKG435" s="86"/>
      <c r="PKH435" s="86"/>
      <c r="PKI435" s="86"/>
      <c r="PKJ435" s="86"/>
      <c r="PKK435" s="86"/>
      <c r="PKL435" s="86"/>
      <c r="PKM435" s="86"/>
      <c r="PKN435" s="86"/>
      <c r="PKO435" s="86"/>
      <c r="PKP435" s="86"/>
      <c r="PKQ435" s="86"/>
      <c r="PKR435" s="86"/>
      <c r="PKS435" s="86"/>
      <c r="PKT435" s="86"/>
      <c r="PKU435" s="86"/>
      <c r="PKV435" s="86"/>
      <c r="PKW435" s="86"/>
      <c r="PKX435" s="86"/>
      <c r="PKY435" s="86"/>
      <c r="PKZ435" s="86"/>
      <c r="PLA435" s="86"/>
      <c r="PLB435" s="86"/>
      <c r="PLC435" s="86"/>
      <c r="PLD435" s="86"/>
      <c r="PLE435" s="86"/>
      <c r="PLF435" s="86"/>
      <c r="PLG435" s="86"/>
      <c r="PLH435" s="86"/>
      <c r="PLI435" s="86"/>
      <c r="PLJ435" s="86"/>
      <c r="PLK435" s="86"/>
      <c r="PLL435" s="86"/>
      <c r="PLM435" s="86"/>
      <c r="PLN435" s="86"/>
      <c r="PLO435" s="86"/>
      <c r="PLP435" s="86"/>
      <c r="PLQ435" s="86"/>
      <c r="PLR435" s="86"/>
      <c r="PLS435" s="86"/>
      <c r="PLT435" s="86"/>
      <c r="PLU435" s="86"/>
      <c r="PLV435" s="86"/>
      <c r="PLW435" s="86"/>
      <c r="PLX435" s="86"/>
      <c r="PLY435" s="86"/>
      <c r="PLZ435" s="86"/>
      <c r="PMA435" s="86"/>
      <c r="PMB435" s="86"/>
      <c r="PMC435" s="86"/>
      <c r="PMD435" s="86"/>
      <c r="PME435" s="86"/>
      <c r="PMF435" s="86"/>
      <c r="PMG435" s="86"/>
      <c r="PMH435" s="86"/>
      <c r="PMI435" s="86"/>
      <c r="PMJ435" s="86"/>
      <c r="PMK435" s="86"/>
      <c r="PML435" s="86"/>
      <c r="PMM435" s="86"/>
      <c r="PMN435" s="86"/>
      <c r="PMO435" s="86"/>
      <c r="PMP435" s="86"/>
      <c r="PMQ435" s="86"/>
      <c r="PMR435" s="86"/>
      <c r="PMS435" s="86"/>
      <c r="PMT435" s="86"/>
      <c r="PMU435" s="86"/>
      <c r="PMV435" s="86"/>
      <c r="PMW435" s="86"/>
      <c r="PMX435" s="86"/>
      <c r="PMY435" s="86"/>
      <c r="PMZ435" s="86"/>
      <c r="PNA435" s="86"/>
      <c r="PNB435" s="86"/>
      <c r="PNC435" s="86"/>
      <c r="PND435" s="86"/>
      <c r="PNE435" s="86"/>
      <c r="PNF435" s="86"/>
      <c r="PNG435" s="86"/>
      <c r="PNH435" s="86"/>
      <c r="PNI435" s="86"/>
      <c r="PNJ435" s="86"/>
      <c r="PNK435" s="86"/>
      <c r="PNL435" s="86"/>
      <c r="PNM435" s="86"/>
      <c r="PNN435" s="86"/>
      <c r="PNO435" s="86"/>
      <c r="PNP435" s="86"/>
      <c r="PNQ435" s="86"/>
      <c r="PNR435" s="86"/>
      <c r="PNS435" s="86"/>
      <c r="PNT435" s="86"/>
      <c r="PNU435" s="86"/>
      <c r="PNV435" s="86"/>
      <c r="PNW435" s="86"/>
      <c r="PNX435" s="86"/>
      <c r="PNY435" s="86"/>
      <c r="PNZ435" s="86"/>
      <c r="POA435" s="86"/>
      <c r="POB435" s="86"/>
      <c r="POC435" s="86"/>
      <c r="POD435" s="86"/>
      <c r="POE435" s="86"/>
      <c r="POF435" s="86"/>
      <c r="POG435" s="86"/>
      <c r="POH435" s="86"/>
      <c r="POI435" s="86"/>
      <c r="POJ435" s="86"/>
      <c r="POK435" s="86"/>
      <c r="POL435" s="86"/>
      <c r="POM435" s="86"/>
      <c r="PON435" s="86"/>
      <c r="POO435" s="86"/>
      <c r="POP435" s="86"/>
      <c r="POQ435" s="86"/>
      <c r="POR435" s="86"/>
      <c r="POS435" s="86"/>
      <c r="POT435" s="86"/>
      <c r="POU435" s="86"/>
      <c r="POV435" s="86"/>
      <c r="POW435" s="86"/>
      <c r="POX435" s="86"/>
      <c r="POY435" s="86"/>
      <c r="POZ435" s="86"/>
      <c r="PPA435" s="86"/>
      <c r="PPB435" s="86"/>
      <c r="PPC435" s="86"/>
      <c r="PPD435" s="86"/>
      <c r="PPE435" s="86"/>
      <c r="PPF435" s="86"/>
      <c r="PPG435" s="86"/>
      <c r="PPH435" s="86"/>
      <c r="PPI435" s="86"/>
      <c r="PPJ435" s="86"/>
      <c r="PPK435" s="86"/>
      <c r="PPL435" s="86"/>
      <c r="PPM435" s="86"/>
      <c r="PPN435" s="86"/>
      <c r="PPO435" s="86"/>
      <c r="PPP435" s="86"/>
      <c r="PPQ435" s="86"/>
      <c r="PPR435" s="86"/>
      <c r="PPS435" s="86"/>
      <c r="PPT435" s="86"/>
      <c r="PPU435" s="86"/>
      <c r="PPV435" s="86"/>
      <c r="PPW435" s="86"/>
      <c r="PPX435" s="86"/>
      <c r="PPY435" s="86"/>
      <c r="PPZ435" s="86"/>
      <c r="PQA435" s="86"/>
      <c r="PQB435" s="86"/>
      <c r="PQC435" s="86"/>
      <c r="PQD435" s="86"/>
      <c r="PQE435" s="86"/>
      <c r="PQF435" s="86"/>
      <c r="PQG435" s="86"/>
      <c r="PQH435" s="86"/>
      <c r="PQI435" s="86"/>
      <c r="PQJ435" s="86"/>
      <c r="PQK435" s="86"/>
      <c r="PQL435" s="86"/>
      <c r="PQM435" s="86"/>
      <c r="PQN435" s="86"/>
      <c r="PQO435" s="86"/>
      <c r="PQP435" s="86"/>
      <c r="PQQ435" s="86"/>
      <c r="PQR435" s="86"/>
      <c r="PQS435" s="86"/>
      <c r="PQT435" s="86"/>
      <c r="PQU435" s="86"/>
      <c r="PQV435" s="86"/>
      <c r="PQW435" s="86"/>
      <c r="PQX435" s="86"/>
      <c r="PQY435" s="86"/>
      <c r="PQZ435" s="86"/>
      <c r="PRA435" s="86"/>
      <c r="PRB435" s="86"/>
      <c r="PRC435" s="86"/>
      <c r="PRD435" s="86"/>
      <c r="PRE435" s="86"/>
      <c r="PRF435" s="86"/>
      <c r="PRG435" s="86"/>
      <c r="PRH435" s="86"/>
      <c r="PRI435" s="86"/>
      <c r="PRJ435" s="86"/>
      <c r="PRK435" s="86"/>
      <c r="PRL435" s="86"/>
      <c r="PRM435" s="86"/>
      <c r="PRN435" s="86"/>
      <c r="PRO435" s="86"/>
      <c r="PRP435" s="86"/>
      <c r="PRQ435" s="86"/>
      <c r="PRR435" s="86"/>
      <c r="PRS435" s="86"/>
      <c r="PRT435" s="86"/>
      <c r="PRU435" s="86"/>
      <c r="PRV435" s="86"/>
      <c r="PRW435" s="86"/>
      <c r="PRX435" s="86"/>
      <c r="PRY435" s="86"/>
      <c r="PRZ435" s="86"/>
      <c r="PSA435" s="86"/>
      <c r="PSB435" s="86"/>
      <c r="PSC435" s="86"/>
      <c r="PSD435" s="86"/>
      <c r="PSE435" s="86"/>
      <c r="PSF435" s="86"/>
      <c r="PSG435" s="86"/>
      <c r="PSH435" s="86"/>
      <c r="PSI435" s="86"/>
      <c r="PSJ435" s="86"/>
      <c r="PSK435" s="86"/>
      <c r="PSL435" s="86"/>
      <c r="PSM435" s="86"/>
      <c r="PSN435" s="86"/>
      <c r="PSO435" s="86"/>
      <c r="PSP435" s="86"/>
      <c r="PSQ435" s="86"/>
      <c r="PSR435" s="86"/>
      <c r="PSS435" s="86"/>
      <c r="PST435" s="86"/>
      <c r="PSU435" s="86"/>
      <c r="PSV435" s="86"/>
      <c r="PSW435" s="86"/>
      <c r="PSX435" s="86"/>
      <c r="PSY435" s="86"/>
      <c r="PSZ435" s="86"/>
      <c r="PTA435" s="86"/>
      <c r="PTB435" s="86"/>
      <c r="PTC435" s="86"/>
      <c r="PTD435" s="86"/>
      <c r="PTE435" s="86"/>
      <c r="PTF435" s="86"/>
      <c r="PTG435" s="86"/>
      <c r="PTH435" s="86"/>
      <c r="PTI435" s="86"/>
      <c r="PTJ435" s="86"/>
      <c r="PTK435" s="86"/>
      <c r="PTL435" s="86"/>
      <c r="PTM435" s="86"/>
      <c r="PTN435" s="86"/>
      <c r="PTO435" s="86"/>
      <c r="PTP435" s="86"/>
      <c r="PTQ435" s="86"/>
      <c r="PTR435" s="86"/>
      <c r="PTS435" s="86"/>
      <c r="PTT435" s="86"/>
      <c r="PTU435" s="86"/>
      <c r="PTV435" s="86"/>
      <c r="PTW435" s="86"/>
      <c r="PTX435" s="86"/>
      <c r="PTY435" s="86"/>
      <c r="PTZ435" s="86"/>
      <c r="PUA435" s="86"/>
      <c r="PUB435" s="86"/>
      <c r="PUC435" s="86"/>
      <c r="PUD435" s="86"/>
      <c r="PUE435" s="86"/>
      <c r="PUF435" s="86"/>
      <c r="PUG435" s="86"/>
      <c r="PUH435" s="86"/>
      <c r="PUI435" s="86"/>
      <c r="PUJ435" s="86"/>
      <c r="PUK435" s="86"/>
      <c r="PUL435" s="86"/>
      <c r="PUM435" s="86"/>
      <c r="PUN435" s="86"/>
      <c r="PUO435" s="86"/>
      <c r="PUP435" s="86"/>
      <c r="PUQ435" s="86"/>
      <c r="PUR435" s="86"/>
      <c r="PUS435" s="86"/>
      <c r="PUT435" s="86"/>
      <c r="PUU435" s="86"/>
      <c r="PUV435" s="86"/>
      <c r="PUW435" s="86"/>
      <c r="PUX435" s="86"/>
      <c r="PUY435" s="86"/>
      <c r="PUZ435" s="86"/>
      <c r="PVA435" s="86"/>
      <c r="PVB435" s="86"/>
      <c r="PVC435" s="86"/>
      <c r="PVD435" s="86"/>
      <c r="PVE435" s="86"/>
      <c r="PVF435" s="86"/>
      <c r="PVG435" s="86"/>
      <c r="PVH435" s="86"/>
      <c r="PVI435" s="86"/>
      <c r="PVJ435" s="86"/>
      <c r="PVK435" s="86"/>
      <c r="PVL435" s="86"/>
      <c r="PVM435" s="86"/>
      <c r="PVN435" s="86"/>
      <c r="PVO435" s="86"/>
      <c r="PVP435" s="86"/>
      <c r="PVQ435" s="86"/>
      <c r="PVR435" s="86"/>
      <c r="PVS435" s="86"/>
      <c r="PVT435" s="86"/>
      <c r="PVU435" s="86"/>
      <c r="PVV435" s="86"/>
      <c r="PVW435" s="86"/>
      <c r="PVX435" s="86"/>
      <c r="PVY435" s="86"/>
      <c r="PVZ435" s="86"/>
      <c r="PWA435" s="86"/>
      <c r="PWB435" s="86"/>
      <c r="PWC435" s="86"/>
      <c r="PWD435" s="86"/>
      <c r="PWE435" s="86"/>
      <c r="PWF435" s="86"/>
      <c r="PWG435" s="86"/>
      <c r="PWH435" s="86"/>
      <c r="PWI435" s="86"/>
      <c r="PWJ435" s="86"/>
      <c r="PWK435" s="86"/>
      <c r="PWL435" s="86"/>
      <c r="PWM435" s="86"/>
      <c r="PWN435" s="86"/>
      <c r="PWO435" s="86"/>
      <c r="PWP435" s="86"/>
      <c r="PWQ435" s="86"/>
      <c r="PWR435" s="86"/>
      <c r="PWS435" s="86"/>
      <c r="PWT435" s="86"/>
      <c r="PWU435" s="86"/>
      <c r="PWV435" s="86"/>
      <c r="PWW435" s="86"/>
      <c r="PWX435" s="86"/>
      <c r="PWY435" s="86"/>
      <c r="PWZ435" s="86"/>
      <c r="PXA435" s="86"/>
      <c r="PXB435" s="86"/>
      <c r="PXC435" s="86"/>
      <c r="PXD435" s="86"/>
      <c r="PXE435" s="86"/>
      <c r="PXF435" s="86"/>
      <c r="PXG435" s="86"/>
      <c r="PXH435" s="86"/>
      <c r="PXI435" s="86"/>
      <c r="PXJ435" s="86"/>
      <c r="PXK435" s="86"/>
      <c r="PXL435" s="86"/>
      <c r="PXM435" s="86"/>
      <c r="PXN435" s="86"/>
      <c r="PXO435" s="86"/>
      <c r="PXP435" s="86"/>
      <c r="PXQ435" s="86"/>
      <c r="PXR435" s="86"/>
      <c r="PXS435" s="86"/>
      <c r="PXT435" s="86"/>
      <c r="PXU435" s="86"/>
      <c r="PXV435" s="86"/>
      <c r="PXW435" s="86"/>
      <c r="PXX435" s="86"/>
      <c r="PXY435" s="86"/>
      <c r="PXZ435" s="86"/>
      <c r="PYA435" s="86"/>
      <c r="PYB435" s="86"/>
      <c r="PYC435" s="86"/>
      <c r="PYD435" s="86"/>
      <c r="PYE435" s="86"/>
      <c r="PYF435" s="86"/>
      <c r="PYG435" s="86"/>
      <c r="PYH435" s="86"/>
      <c r="PYI435" s="86"/>
      <c r="PYJ435" s="86"/>
      <c r="PYK435" s="86"/>
      <c r="PYL435" s="86"/>
      <c r="PYM435" s="86"/>
      <c r="PYN435" s="86"/>
      <c r="PYO435" s="86"/>
      <c r="PYP435" s="86"/>
      <c r="PYQ435" s="86"/>
      <c r="PYR435" s="86"/>
      <c r="PYS435" s="86"/>
      <c r="PYT435" s="86"/>
      <c r="PYU435" s="86"/>
      <c r="PYV435" s="86"/>
      <c r="PYW435" s="86"/>
      <c r="PYX435" s="86"/>
      <c r="PYY435" s="86"/>
      <c r="PYZ435" s="86"/>
      <c r="PZA435" s="86"/>
      <c r="PZB435" s="86"/>
      <c r="PZC435" s="86"/>
      <c r="PZD435" s="86"/>
      <c r="PZE435" s="86"/>
      <c r="PZF435" s="86"/>
      <c r="PZG435" s="86"/>
      <c r="PZH435" s="86"/>
      <c r="PZI435" s="86"/>
      <c r="PZJ435" s="86"/>
      <c r="PZK435" s="86"/>
      <c r="PZL435" s="86"/>
      <c r="PZM435" s="86"/>
      <c r="PZN435" s="86"/>
      <c r="PZO435" s="86"/>
      <c r="PZP435" s="86"/>
      <c r="PZQ435" s="86"/>
      <c r="PZR435" s="86"/>
      <c r="PZS435" s="86"/>
      <c r="PZT435" s="86"/>
      <c r="PZU435" s="86"/>
      <c r="PZV435" s="86"/>
      <c r="PZW435" s="86"/>
      <c r="PZX435" s="86"/>
      <c r="PZY435" s="86"/>
      <c r="PZZ435" s="86"/>
      <c r="QAA435" s="86"/>
      <c r="QAB435" s="86"/>
      <c r="QAC435" s="86"/>
      <c r="QAD435" s="86"/>
      <c r="QAE435" s="86"/>
      <c r="QAF435" s="86"/>
      <c r="QAG435" s="86"/>
      <c r="QAH435" s="86"/>
      <c r="QAI435" s="86"/>
      <c r="QAJ435" s="86"/>
      <c r="QAK435" s="86"/>
      <c r="QAL435" s="86"/>
      <c r="QAM435" s="86"/>
      <c r="QAN435" s="86"/>
      <c r="QAO435" s="86"/>
      <c r="QAP435" s="86"/>
      <c r="QAQ435" s="86"/>
      <c r="QAR435" s="86"/>
      <c r="QAS435" s="86"/>
      <c r="QAT435" s="86"/>
      <c r="QAU435" s="86"/>
      <c r="QAV435" s="86"/>
      <c r="QAW435" s="86"/>
      <c r="QAX435" s="86"/>
      <c r="QAY435" s="86"/>
      <c r="QAZ435" s="86"/>
      <c r="QBA435" s="86"/>
      <c r="QBB435" s="86"/>
      <c r="QBC435" s="86"/>
      <c r="QBD435" s="86"/>
      <c r="QBE435" s="86"/>
      <c r="QBF435" s="86"/>
      <c r="QBG435" s="86"/>
      <c r="QBH435" s="86"/>
      <c r="QBI435" s="86"/>
      <c r="QBJ435" s="86"/>
      <c r="QBK435" s="86"/>
      <c r="QBL435" s="86"/>
      <c r="QBM435" s="86"/>
      <c r="QBN435" s="86"/>
      <c r="QBO435" s="86"/>
      <c r="QBP435" s="86"/>
      <c r="QBQ435" s="86"/>
      <c r="QBR435" s="86"/>
      <c r="QBS435" s="86"/>
      <c r="QBT435" s="86"/>
      <c r="QBU435" s="86"/>
      <c r="QBV435" s="86"/>
      <c r="QBW435" s="86"/>
      <c r="QBX435" s="86"/>
      <c r="QBY435" s="86"/>
      <c r="QBZ435" s="86"/>
      <c r="QCA435" s="86"/>
      <c r="QCB435" s="86"/>
      <c r="QCC435" s="86"/>
      <c r="QCD435" s="86"/>
      <c r="QCE435" s="86"/>
      <c r="QCF435" s="86"/>
      <c r="QCG435" s="86"/>
      <c r="QCH435" s="86"/>
      <c r="QCI435" s="86"/>
      <c r="QCJ435" s="86"/>
      <c r="QCK435" s="86"/>
      <c r="QCL435" s="86"/>
      <c r="QCM435" s="86"/>
      <c r="QCN435" s="86"/>
      <c r="QCO435" s="86"/>
      <c r="QCP435" s="86"/>
      <c r="QCQ435" s="86"/>
      <c r="QCR435" s="86"/>
      <c r="QCS435" s="86"/>
      <c r="QCT435" s="86"/>
      <c r="QCU435" s="86"/>
      <c r="QCV435" s="86"/>
      <c r="QCW435" s="86"/>
      <c r="QCX435" s="86"/>
      <c r="QCY435" s="86"/>
      <c r="QCZ435" s="86"/>
      <c r="QDA435" s="86"/>
      <c r="QDB435" s="86"/>
      <c r="QDC435" s="86"/>
      <c r="QDD435" s="86"/>
      <c r="QDE435" s="86"/>
      <c r="QDF435" s="86"/>
      <c r="QDG435" s="86"/>
      <c r="QDH435" s="86"/>
      <c r="QDI435" s="86"/>
      <c r="QDJ435" s="86"/>
      <c r="QDK435" s="86"/>
      <c r="QDL435" s="86"/>
      <c r="QDM435" s="86"/>
      <c r="QDN435" s="86"/>
      <c r="QDO435" s="86"/>
      <c r="QDP435" s="86"/>
      <c r="QDQ435" s="86"/>
      <c r="QDR435" s="86"/>
      <c r="QDS435" s="86"/>
      <c r="QDT435" s="86"/>
      <c r="QDU435" s="86"/>
      <c r="QDV435" s="86"/>
      <c r="QDW435" s="86"/>
      <c r="QDX435" s="86"/>
      <c r="QDY435" s="86"/>
      <c r="QDZ435" s="86"/>
      <c r="QEA435" s="86"/>
      <c r="QEB435" s="86"/>
      <c r="QEC435" s="86"/>
      <c r="QED435" s="86"/>
      <c r="QEE435" s="86"/>
      <c r="QEF435" s="86"/>
      <c r="QEG435" s="86"/>
      <c r="QEH435" s="86"/>
      <c r="QEI435" s="86"/>
      <c r="QEJ435" s="86"/>
      <c r="QEK435" s="86"/>
      <c r="QEL435" s="86"/>
      <c r="QEM435" s="86"/>
      <c r="QEN435" s="86"/>
      <c r="QEO435" s="86"/>
      <c r="QEP435" s="86"/>
      <c r="QEQ435" s="86"/>
      <c r="QER435" s="86"/>
      <c r="QES435" s="86"/>
      <c r="QET435" s="86"/>
      <c r="QEU435" s="86"/>
      <c r="QEV435" s="86"/>
      <c r="QEW435" s="86"/>
      <c r="QEX435" s="86"/>
      <c r="QEY435" s="86"/>
      <c r="QEZ435" s="86"/>
      <c r="QFA435" s="86"/>
      <c r="QFB435" s="86"/>
      <c r="QFC435" s="86"/>
      <c r="QFD435" s="86"/>
      <c r="QFE435" s="86"/>
      <c r="QFF435" s="86"/>
      <c r="QFG435" s="86"/>
      <c r="QFH435" s="86"/>
      <c r="QFI435" s="86"/>
      <c r="QFJ435" s="86"/>
      <c r="QFK435" s="86"/>
      <c r="QFL435" s="86"/>
      <c r="QFM435" s="86"/>
      <c r="QFN435" s="86"/>
      <c r="QFO435" s="86"/>
      <c r="QFP435" s="86"/>
      <c r="QFQ435" s="86"/>
      <c r="QFR435" s="86"/>
      <c r="QFS435" s="86"/>
      <c r="QFT435" s="86"/>
      <c r="QFU435" s="86"/>
      <c r="QFV435" s="86"/>
      <c r="QFW435" s="86"/>
      <c r="QFX435" s="86"/>
      <c r="QFY435" s="86"/>
      <c r="QFZ435" s="86"/>
      <c r="QGA435" s="86"/>
      <c r="QGB435" s="86"/>
      <c r="QGC435" s="86"/>
      <c r="QGD435" s="86"/>
      <c r="QGE435" s="86"/>
      <c r="QGF435" s="86"/>
      <c r="QGG435" s="86"/>
      <c r="QGH435" s="86"/>
      <c r="QGI435" s="86"/>
      <c r="QGJ435" s="86"/>
      <c r="QGK435" s="86"/>
      <c r="QGL435" s="86"/>
      <c r="QGM435" s="86"/>
      <c r="QGN435" s="86"/>
      <c r="QGO435" s="86"/>
      <c r="QGP435" s="86"/>
      <c r="QGQ435" s="86"/>
      <c r="QGR435" s="86"/>
      <c r="QGS435" s="86"/>
      <c r="QGT435" s="86"/>
      <c r="QGU435" s="86"/>
      <c r="QGV435" s="86"/>
      <c r="QGW435" s="86"/>
      <c r="QGX435" s="86"/>
      <c r="QGY435" s="86"/>
      <c r="QGZ435" s="86"/>
      <c r="QHA435" s="86"/>
      <c r="QHB435" s="86"/>
      <c r="QHC435" s="86"/>
      <c r="QHD435" s="86"/>
      <c r="QHE435" s="86"/>
      <c r="QHF435" s="86"/>
      <c r="QHG435" s="86"/>
      <c r="QHH435" s="86"/>
      <c r="QHI435" s="86"/>
      <c r="QHJ435" s="86"/>
      <c r="QHK435" s="86"/>
      <c r="QHL435" s="86"/>
      <c r="QHM435" s="86"/>
      <c r="QHN435" s="86"/>
      <c r="QHO435" s="86"/>
      <c r="QHP435" s="86"/>
      <c r="QHQ435" s="86"/>
      <c r="QHR435" s="86"/>
      <c r="QHS435" s="86"/>
      <c r="QHT435" s="86"/>
      <c r="QHU435" s="86"/>
      <c r="QHV435" s="86"/>
      <c r="QHW435" s="86"/>
      <c r="QHX435" s="86"/>
      <c r="QHY435" s="86"/>
      <c r="QHZ435" s="86"/>
      <c r="QIA435" s="86"/>
      <c r="QIB435" s="86"/>
      <c r="QIC435" s="86"/>
      <c r="QID435" s="86"/>
      <c r="QIE435" s="86"/>
      <c r="QIF435" s="86"/>
      <c r="QIG435" s="86"/>
      <c r="QIH435" s="86"/>
      <c r="QII435" s="86"/>
      <c r="QIJ435" s="86"/>
      <c r="QIK435" s="86"/>
      <c r="QIL435" s="86"/>
      <c r="QIM435" s="86"/>
      <c r="QIN435" s="86"/>
      <c r="QIO435" s="86"/>
      <c r="QIP435" s="86"/>
      <c r="QIQ435" s="86"/>
      <c r="QIR435" s="86"/>
      <c r="QIS435" s="86"/>
      <c r="QIT435" s="86"/>
      <c r="QIU435" s="86"/>
      <c r="QIV435" s="86"/>
      <c r="QIW435" s="86"/>
      <c r="QIX435" s="86"/>
      <c r="QIY435" s="86"/>
      <c r="QIZ435" s="86"/>
      <c r="QJA435" s="86"/>
      <c r="QJB435" s="86"/>
      <c r="QJC435" s="86"/>
      <c r="QJD435" s="86"/>
      <c r="QJE435" s="86"/>
      <c r="QJF435" s="86"/>
      <c r="QJG435" s="86"/>
      <c r="QJH435" s="86"/>
      <c r="QJI435" s="86"/>
      <c r="QJJ435" s="86"/>
      <c r="QJK435" s="86"/>
      <c r="QJL435" s="86"/>
      <c r="QJM435" s="86"/>
      <c r="QJN435" s="86"/>
      <c r="QJO435" s="86"/>
      <c r="QJP435" s="86"/>
      <c r="QJQ435" s="86"/>
      <c r="QJR435" s="86"/>
      <c r="QJS435" s="86"/>
      <c r="QJT435" s="86"/>
      <c r="QJU435" s="86"/>
      <c r="QJV435" s="86"/>
      <c r="QJW435" s="86"/>
      <c r="QJX435" s="86"/>
      <c r="QJY435" s="86"/>
      <c r="QJZ435" s="86"/>
      <c r="QKA435" s="86"/>
      <c r="QKB435" s="86"/>
      <c r="QKC435" s="86"/>
      <c r="QKD435" s="86"/>
      <c r="QKE435" s="86"/>
      <c r="QKF435" s="86"/>
      <c r="QKG435" s="86"/>
      <c r="QKH435" s="86"/>
      <c r="QKI435" s="86"/>
      <c r="QKJ435" s="86"/>
      <c r="QKK435" s="86"/>
      <c r="QKL435" s="86"/>
      <c r="QKM435" s="86"/>
      <c r="QKN435" s="86"/>
      <c r="QKO435" s="86"/>
      <c r="QKP435" s="86"/>
      <c r="QKQ435" s="86"/>
      <c r="QKR435" s="86"/>
      <c r="QKS435" s="86"/>
      <c r="QKT435" s="86"/>
      <c r="QKU435" s="86"/>
      <c r="QKV435" s="86"/>
      <c r="QKW435" s="86"/>
      <c r="QKX435" s="86"/>
      <c r="QKY435" s="86"/>
      <c r="QKZ435" s="86"/>
      <c r="QLA435" s="86"/>
      <c r="QLB435" s="86"/>
      <c r="QLC435" s="86"/>
      <c r="QLD435" s="86"/>
      <c r="QLE435" s="86"/>
      <c r="QLF435" s="86"/>
      <c r="QLG435" s="86"/>
      <c r="QLH435" s="86"/>
      <c r="QLI435" s="86"/>
      <c r="QLJ435" s="86"/>
      <c r="QLK435" s="86"/>
      <c r="QLL435" s="86"/>
      <c r="QLM435" s="86"/>
      <c r="QLN435" s="86"/>
      <c r="QLO435" s="86"/>
      <c r="QLP435" s="86"/>
      <c r="QLQ435" s="86"/>
      <c r="QLR435" s="86"/>
      <c r="QLS435" s="86"/>
      <c r="QLT435" s="86"/>
      <c r="QLU435" s="86"/>
      <c r="QLV435" s="86"/>
      <c r="QLW435" s="86"/>
      <c r="QLX435" s="86"/>
      <c r="QLY435" s="86"/>
      <c r="QLZ435" s="86"/>
      <c r="QMA435" s="86"/>
      <c r="QMB435" s="86"/>
      <c r="QMC435" s="86"/>
      <c r="QMD435" s="86"/>
      <c r="QME435" s="86"/>
      <c r="QMF435" s="86"/>
      <c r="QMG435" s="86"/>
      <c r="QMH435" s="86"/>
      <c r="QMI435" s="86"/>
      <c r="QMJ435" s="86"/>
      <c r="QMK435" s="86"/>
      <c r="QML435" s="86"/>
      <c r="QMM435" s="86"/>
      <c r="QMN435" s="86"/>
      <c r="QMO435" s="86"/>
      <c r="QMP435" s="86"/>
      <c r="QMQ435" s="86"/>
      <c r="QMR435" s="86"/>
      <c r="QMS435" s="86"/>
      <c r="QMT435" s="86"/>
      <c r="QMU435" s="86"/>
      <c r="QMV435" s="86"/>
      <c r="QMW435" s="86"/>
      <c r="QMX435" s="86"/>
      <c r="QMY435" s="86"/>
      <c r="QMZ435" s="86"/>
      <c r="QNA435" s="86"/>
      <c r="QNB435" s="86"/>
      <c r="QNC435" s="86"/>
      <c r="QND435" s="86"/>
      <c r="QNE435" s="86"/>
      <c r="QNF435" s="86"/>
      <c r="QNG435" s="86"/>
      <c r="QNH435" s="86"/>
      <c r="QNI435" s="86"/>
      <c r="QNJ435" s="86"/>
      <c r="QNK435" s="86"/>
      <c r="QNL435" s="86"/>
      <c r="QNM435" s="86"/>
      <c r="QNN435" s="86"/>
      <c r="QNO435" s="86"/>
      <c r="QNP435" s="86"/>
      <c r="QNQ435" s="86"/>
      <c r="QNR435" s="86"/>
      <c r="QNS435" s="86"/>
      <c r="QNT435" s="86"/>
      <c r="QNU435" s="86"/>
      <c r="QNV435" s="86"/>
      <c r="QNW435" s="86"/>
      <c r="QNX435" s="86"/>
      <c r="QNY435" s="86"/>
      <c r="QNZ435" s="86"/>
      <c r="QOA435" s="86"/>
      <c r="QOB435" s="86"/>
      <c r="QOC435" s="86"/>
      <c r="QOD435" s="86"/>
      <c r="QOE435" s="86"/>
      <c r="QOF435" s="86"/>
      <c r="QOG435" s="86"/>
      <c r="QOH435" s="86"/>
      <c r="QOI435" s="86"/>
      <c r="QOJ435" s="86"/>
      <c r="QOK435" s="86"/>
      <c r="QOL435" s="86"/>
      <c r="QOM435" s="86"/>
      <c r="QON435" s="86"/>
      <c r="QOO435" s="86"/>
      <c r="QOP435" s="86"/>
      <c r="QOQ435" s="86"/>
      <c r="QOR435" s="86"/>
      <c r="QOS435" s="86"/>
      <c r="QOT435" s="86"/>
      <c r="QOU435" s="86"/>
      <c r="QOV435" s="86"/>
      <c r="QOW435" s="86"/>
      <c r="QOX435" s="86"/>
      <c r="QOY435" s="86"/>
      <c r="QOZ435" s="86"/>
      <c r="QPA435" s="86"/>
      <c r="QPB435" s="86"/>
      <c r="QPC435" s="86"/>
      <c r="QPD435" s="86"/>
      <c r="QPE435" s="86"/>
      <c r="QPF435" s="86"/>
      <c r="QPG435" s="86"/>
      <c r="QPH435" s="86"/>
      <c r="QPI435" s="86"/>
      <c r="QPJ435" s="86"/>
      <c r="QPK435" s="86"/>
      <c r="QPL435" s="86"/>
      <c r="QPM435" s="86"/>
      <c r="QPN435" s="86"/>
      <c r="QPO435" s="86"/>
      <c r="QPP435" s="86"/>
      <c r="QPQ435" s="86"/>
      <c r="QPR435" s="86"/>
      <c r="QPS435" s="86"/>
      <c r="QPT435" s="86"/>
      <c r="QPU435" s="86"/>
      <c r="QPV435" s="86"/>
      <c r="QPW435" s="86"/>
      <c r="QPX435" s="86"/>
      <c r="QPY435" s="86"/>
      <c r="QPZ435" s="86"/>
      <c r="QQA435" s="86"/>
      <c r="QQB435" s="86"/>
      <c r="QQC435" s="86"/>
      <c r="QQD435" s="86"/>
      <c r="QQE435" s="86"/>
      <c r="QQF435" s="86"/>
      <c r="QQG435" s="86"/>
      <c r="QQH435" s="86"/>
      <c r="QQI435" s="86"/>
      <c r="QQJ435" s="86"/>
      <c r="QQK435" s="86"/>
      <c r="QQL435" s="86"/>
      <c r="QQM435" s="86"/>
      <c r="QQN435" s="86"/>
      <c r="QQO435" s="86"/>
      <c r="QQP435" s="86"/>
      <c r="QQQ435" s="86"/>
      <c r="QQR435" s="86"/>
      <c r="QQS435" s="86"/>
      <c r="QQT435" s="86"/>
      <c r="QQU435" s="86"/>
      <c r="QQV435" s="86"/>
      <c r="QQW435" s="86"/>
      <c r="QQX435" s="86"/>
      <c r="QQY435" s="86"/>
      <c r="QQZ435" s="86"/>
      <c r="QRA435" s="86"/>
      <c r="QRB435" s="86"/>
      <c r="QRC435" s="86"/>
      <c r="QRD435" s="86"/>
      <c r="QRE435" s="86"/>
      <c r="QRF435" s="86"/>
      <c r="QRG435" s="86"/>
      <c r="QRH435" s="86"/>
      <c r="QRI435" s="86"/>
      <c r="QRJ435" s="86"/>
      <c r="QRK435" s="86"/>
      <c r="QRL435" s="86"/>
      <c r="QRM435" s="86"/>
      <c r="QRN435" s="86"/>
      <c r="QRO435" s="86"/>
      <c r="QRP435" s="86"/>
      <c r="QRQ435" s="86"/>
      <c r="QRR435" s="86"/>
      <c r="QRS435" s="86"/>
      <c r="QRT435" s="86"/>
      <c r="QRU435" s="86"/>
      <c r="QRV435" s="86"/>
      <c r="QRW435" s="86"/>
      <c r="QRX435" s="86"/>
      <c r="QRY435" s="86"/>
      <c r="QRZ435" s="86"/>
      <c r="QSA435" s="86"/>
      <c r="QSB435" s="86"/>
      <c r="QSC435" s="86"/>
      <c r="QSD435" s="86"/>
      <c r="QSE435" s="86"/>
      <c r="QSF435" s="86"/>
      <c r="QSG435" s="86"/>
      <c r="QSH435" s="86"/>
      <c r="QSI435" s="86"/>
      <c r="QSJ435" s="86"/>
      <c r="QSK435" s="86"/>
      <c r="QSL435" s="86"/>
      <c r="QSM435" s="86"/>
      <c r="QSN435" s="86"/>
      <c r="QSO435" s="86"/>
      <c r="QSP435" s="86"/>
      <c r="QSQ435" s="86"/>
      <c r="QSR435" s="86"/>
      <c r="QSS435" s="86"/>
      <c r="QST435" s="86"/>
      <c r="QSU435" s="86"/>
      <c r="QSV435" s="86"/>
      <c r="QSW435" s="86"/>
      <c r="QSX435" s="86"/>
      <c r="QSY435" s="86"/>
      <c r="QSZ435" s="86"/>
      <c r="QTA435" s="86"/>
      <c r="QTB435" s="86"/>
      <c r="QTC435" s="86"/>
      <c r="QTD435" s="86"/>
      <c r="QTE435" s="86"/>
      <c r="QTF435" s="86"/>
      <c r="QTG435" s="86"/>
      <c r="QTH435" s="86"/>
      <c r="QTI435" s="86"/>
      <c r="QTJ435" s="86"/>
      <c r="QTK435" s="86"/>
      <c r="QTL435" s="86"/>
      <c r="QTM435" s="86"/>
      <c r="QTN435" s="86"/>
      <c r="QTO435" s="86"/>
      <c r="QTP435" s="86"/>
      <c r="QTQ435" s="86"/>
      <c r="QTR435" s="86"/>
      <c r="QTS435" s="86"/>
      <c r="QTT435" s="86"/>
      <c r="QTU435" s="86"/>
      <c r="QTV435" s="86"/>
      <c r="QTW435" s="86"/>
      <c r="QTX435" s="86"/>
      <c r="QTY435" s="86"/>
      <c r="QTZ435" s="86"/>
      <c r="QUA435" s="86"/>
      <c r="QUB435" s="86"/>
      <c r="QUC435" s="86"/>
      <c r="QUD435" s="86"/>
      <c r="QUE435" s="86"/>
      <c r="QUF435" s="86"/>
      <c r="QUG435" s="86"/>
      <c r="QUH435" s="86"/>
      <c r="QUI435" s="86"/>
      <c r="QUJ435" s="86"/>
      <c r="QUK435" s="86"/>
      <c r="QUL435" s="86"/>
      <c r="QUM435" s="86"/>
      <c r="QUN435" s="86"/>
      <c r="QUO435" s="86"/>
      <c r="QUP435" s="86"/>
      <c r="QUQ435" s="86"/>
      <c r="QUR435" s="86"/>
      <c r="QUS435" s="86"/>
      <c r="QUT435" s="86"/>
      <c r="QUU435" s="86"/>
      <c r="QUV435" s="86"/>
      <c r="QUW435" s="86"/>
      <c r="QUX435" s="86"/>
      <c r="QUY435" s="86"/>
      <c r="QUZ435" s="86"/>
      <c r="QVA435" s="86"/>
      <c r="QVB435" s="86"/>
      <c r="QVC435" s="86"/>
      <c r="QVD435" s="86"/>
      <c r="QVE435" s="86"/>
      <c r="QVF435" s="86"/>
      <c r="QVG435" s="86"/>
      <c r="QVH435" s="86"/>
      <c r="QVI435" s="86"/>
      <c r="QVJ435" s="86"/>
      <c r="QVK435" s="86"/>
      <c r="QVL435" s="86"/>
      <c r="QVM435" s="86"/>
      <c r="QVN435" s="86"/>
      <c r="QVO435" s="86"/>
      <c r="QVP435" s="86"/>
      <c r="QVQ435" s="86"/>
      <c r="QVR435" s="86"/>
      <c r="QVS435" s="86"/>
      <c r="QVT435" s="86"/>
      <c r="QVU435" s="86"/>
      <c r="QVV435" s="86"/>
      <c r="QVW435" s="86"/>
      <c r="QVX435" s="86"/>
      <c r="QVY435" s="86"/>
      <c r="QVZ435" s="86"/>
      <c r="QWA435" s="86"/>
      <c r="QWB435" s="86"/>
      <c r="QWC435" s="86"/>
      <c r="QWD435" s="86"/>
      <c r="QWE435" s="86"/>
      <c r="QWF435" s="86"/>
      <c r="QWG435" s="86"/>
      <c r="QWH435" s="86"/>
      <c r="QWI435" s="86"/>
      <c r="QWJ435" s="86"/>
      <c r="QWK435" s="86"/>
      <c r="QWL435" s="86"/>
      <c r="QWM435" s="86"/>
      <c r="QWN435" s="86"/>
      <c r="QWO435" s="86"/>
      <c r="QWP435" s="86"/>
      <c r="QWQ435" s="86"/>
      <c r="QWR435" s="86"/>
      <c r="QWS435" s="86"/>
      <c r="QWT435" s="86"/>
      <c r="QWU435" s="86"/>
      <c r="QWV435" s="86"/>
      <c r="QWW435" s="86"/>
      <c r="QWX435" s="86"/>
      <c r="QWY435" s="86"/>
      <c r="QWZ435" s="86"/>
      <c r="QXA435" s="86"/>
      <c r="QXB435" s="86"/>
      <c r="QXC435" s="86"/>
      <c r="QXD435" s="86"/>
      <c r="QXE435" s="86"/>
      <c r="QXF435" s="86"/>
      <c r="QXG435" s="86"/>
      <c r="QXH435" s="86"/>
      <c r="QXI435" s="86"/>
      <c r="QXJ435" s="86"/>
      <c r="QXK435" s="86"/>
      <c r="QXL435" s="86"/>
      <c r="QXM435" s="86"/>
      <c r="QXN435" s="86"/>
      <c r="QXO435" s="86"/>
      <c r="QXP435" s="86"/>
      <c r="QXQ435" s="86"/>
      <c r="QXR435" s="86"/>
      <c r="QXS435" s="86"/>
      <c r="QXT435" s="86"/>
      <c r="QXU435" s="86"/>
      <c r="QXV435" s="86"/>
      <c r="QXW435" s="86"/>
      <c r="QXX435" s="86"/>
      <c r="QXY435" s="86"/>
      <c r="QXZ435" s="86"/>
      <c r="QYA435" s="86"/>
      <c r="QYB435" s="86"/>
      <c r="QYC435" s="86"/>
      <c r="QYD435" s="86"/>
      <c r="QYE435" s="86"/>
      <c r="QYF435" s="86"/>
      <c r="QYG435" s="86"/>
      <c r="QYH435" s="86"/>
      <c r="QYI435" s="86"/>
      <c r="QYJ435" s="86"/>
      <c r="QYK435" s="86"/>
      <c r="QYL435" s="86"/>
      <c r="QYM435" s="86"/>
      <c r="QYN435" s="86"/>
      <c r="QYO435" s="86"/>
      <c r="QYP435" s="86"/>
      <c r="QYQ435" s="86"/>
      <c r="QYR435" s="86"/>
      <c r="QYS435" s="86"/>
      <c r="QYT435" s="86"/>
      <c r="QYU435" s="86"/>
      <c r="QYV435" s="86"/>
      <c r="QYW435" s="86"/>
      <c r="QYX435" s="86"/>
      <c r="QYY435" s="86"/>
      <c r="QYZ435" s="86"/>
      <c r="QZA435" s="86"/>
      <c r="QZB435" s="86"/>
      <c r="QZC435" s="86"/>
      <c r="QZD435" s="86"/>
      <c r="QZE435" s="86"/>
      <c r="QZF435" s="86"/>
      <c r="QZG435" s="86"/>
      <c r="QZH435" s="86"/>
      <c r="QZI435" s="86"/>
      <c r="QZJ435" s="86"/>
      <c r="QZK435" s="86"/>
      <c r="QZL435" s="86"/>
      <c r="QZM435" s="86"/>
      <c r="QZN435" s="86"/>
      <c r="QZO435" s="86"/>
      <c r="QZP435" s="86"/>
      <c r="QZQ435" s="86"/>
      <c r="QZR435" s="86"/>
      <c r="QZS435" s="86"/>
      <c r="QZT435" s="86"/>
      <c r="QZU435" s="86"/>
      <c r="QZV435" s="86"/>
      <c r="QZW435" s="86"/>
      <c r="QZX435" s="86"/>
      <c r="QZY435" s="86"/>
      <c r="QZZ435" s="86"/>
      <c r="RAA435" s="86"/>
      <c r="RAB435" s="86"/>
      <c r="RAC435" s="86"/>
      <c r="RAD435" s="86"/>
      <c r="RAE435" s="86"/>
      <c r="RAF435" s="86"/>
      <c r="RAG435" s="86"/>
      <c r="RAH435" s="86"/>
      <c r="RAI435" s="86"/>
      <c r="RAJ435" s="86"/>
      <c r="RAK435" s="86"/>
      <c r="RAL435" s="86"/>
      <c r="RAM435" s="86"/>
      <c r="RAN435" s="86"/>
      <c r="RAO435" s="86"/>
      <c r="RAP435" s="86"/>
      <c r="RAQ435" s="86"/>
      <c r="RAR435" s="86"/>
      <c r="RAS435" s="86"/>
      <c r="RAT435" s="86"/>
      <c r="RAU435" s="86"/>
      <c r="RAV435" s="86"/>
      <c r="RAW435" s="86"/>
      <c r="RAX435" s="86"/>
      <c r="RAY435" s="86"/>
      <c r="RAZ435" s="86"/>
      <c r="RBA435" s="86"/>
      <c r="RBB435" s="86"/>
      <c r="RBC435" s="86"/>
      <c r="RBD435" s="86"/>
      <c r="RBE435" s="86"/>
      <c r="RBF435" s="86"/>
      <c r="RBG435" s="86"/>
      <c r="RBH435" s="86"/>
      <c r="RBI435" s="86"/>
      <c r="RBJ435" s="86"/>
      <c r="RBK435" s="86"/>
      <c r="RBL435" s="86"/>
      <c r="RBM435" s="86"/>
      <c r="RBN435" s="86"/>
      <c r="RBO435" s="86"/>
      <c r="RBP435" s="86"/>
      <c r="RBQ435" s="86"/>
      <c r="RBR435" s="86"/>
      <c r="RBS435" s="86"/>
      <c r="RBT435" s="86"/>
      <c r="RBU435" s="86"/>
      <c r="RBV435" s="86"/>
      <c r="RBW435" s="86"/>
      <c r="RBX435" s="86"/>
      <c r="RBY435" s="86"/>
      <c r="RBZ435" s="86"/>
      <c r="RCA435" s="86"/>
      <c r="RCB435" s="86"/>
      <c r="RCC435" s="86"/>
      <c r="RCD435" s="86"/>
      <c r="RCE435" s="86"/>
      <c r="RCF435" s="86"/>
      <c r="RCG435" s="86"/>
      <c r="RCH435" s="86"/>
      <c r="RCI435" s="86"/>
      <c r="RCJ435" s="86"/>
      <c r="RCK435" s="86"/>
      <c r="RCL435" s="86"/>
      <c r="RCM435" s="86"/>
      <c r="RCN435" s="86"/>
      <c r="RCO435" s="86"/>
      <c r="RCP435" s="86"/>
      <c r="RCQ435" s="86"/>
      <c r="RCR435" s="86"/>
      <c r="RCS435" s="86"/>
      <c r="RCT435" s="86"/>
      <c r="RCU435" s="86"/>
      <c r="RCV435" s="86"/>
      <c r="RCW435" s="86"/>
      <c r="RCX435" s="86"/>
      <c r="RCY435" s="86"/>
      <c r="RCZ435" s="86"/>
      <c r="RDA435" s="86"/>
      <c r="RDB435" s="86"/>
      <c r="RDC435" s="86"/>
      <c r="RDD435" s="86"/>
      <c r="RDE435" s="86"/>
      <c r="RDF435" s="86"/>
      <c r="RDG435" s="86"/>
      <c r="RDH435" s="86"/>
      <c r="RDI435" s="86"/>
      <c r="RDJ435" s="86"/>
      <c r="RDK435" s="86"/>
      <c r="RDL435" s="86"/>
      <c r="RDM435" s="86"/>
      <c r="RDN435" s="86"/>
      <c r="RDO435" s="86"/>
      <c r="RDP435" s="86"/>
      <c r="RDQ435" s="86"/>
      <c r="RDR435" s="86"/>
      <c r="RDS435" s="86"/>
      <c r="RDT435" s="86"/>
      <c r="RDU435" s="86"/>
      <c r="RDV435" s="86"/>
      <c r="RDW435" s="86"/>
      <c r="RDX435" s="86"/>
      <c r="RDY435" s="86"/>
      <c r="RDZ435" s="86"/>
      <c r="REA435" s="86"/>
      <c r="REB435" s="86"/>
      <c r="REC435" s="86"/>
      <c r="RED435" s="86"/>
      <c r="REE435" s="86"/>
      <c r="REF435" s="86"/>
      <c r="REG435" s="86"/>
      <c r="REH435" s="86"/>
      <c r="REI435" s="86"/>
      <c r="REJ435" s="86"/>
      <c r="REK435" s="86"/>
      <c r="REL435" s="86"/>
      <c r="REM435" s="86"/>
      <c r="REN435" s="86"/>
      <c r="REO435" s="86"/>
      <c r="REP435" s="86"/>
      <c r="REQ435" s="86"/>
      <c r="RER435" s="86"/>
      <c r="RES435" s="86"/>
      <c r="RET435" s="86"/>
      <c r="REU435" s="86"/>
      <c r="REV435" s="86"/>
      <c r="REW435" s="86"/>
      <c r="REX435" s="86"/>
      <c r="REY435" s="86"/>
      <c r="REZ435" s="86"/>
      <c r="RFA435" s="86"/>
      <c r="RFB435" s="86"/>
      <c r="RFC435" s="86"/>
      <c r="RFD435" s="86"/>
      <c r="RFE435" s="86"/>
      <c r="RFF435" s="86"/>
      <c r="RFG435" s="86"/>
      <c r="RFH435" s="86"/>
      <c r="RFI435" s="86"/>
      <c r="RFJ435" s="86"/>
      <c r="RFK435" s="86"/>
      <c r="RFL435" s="86"/>
      <c r="RFM435" s="86"/>
      <c r="RFN435" s="86"/>
      <c r="RFO435" s="86"/>
      <c r="RFP435" s="86"/>
      <c r="RFQ435" s="86"/>
      <c r="RFR435" s="86"/>
      <c r="RFS435" s="86"/>
      <c r="RFT435" s="86"/>
      <c r="RFU435" s="86"/>
      <c r="RFV435" s="86"/>
      <c r="RFW435" s="86"/>
      <c r="RFX435" s="86"/>
      <c r="RFY435" s="86"/>
      <c r="RFZ435" s="86"/>
      <c r="RGA435" s="86"/>
      <c r="RGB435" s="86"/>
      <c r="RGC435" s="86"/>
      <c r="RGD435" s="86"/>
      <c r="RGE435" s="86"/>
      <c r="RGF435" s="86"/>
      <c r="RGG435" s="86"/>
      <c r="RGH435" s="86"/>
      <c r="RGI435" s="86"/>
      <c r="RGJ435" s="86"/>
      <c r="RGK435" s="86"/>
      <c r="RGL435" s="86"/>
      <c r="RGM435" s="86"/>
      <c r="RGN435" s="86"/>
      <c r="RGO435" s="86"/>
      <c r="RGP435" s="86"/>
      <c r="RGQ435" s="86"/>
      <c r="RGR435" s="86"/>
      <c r="RGS435" s="86"/>
      <c r="RGT435" s="86"/>
      <c r="RGU435" s="86"/>
      <c r="RGV435" s="86"/>
      <c r="RGW435" s="86"/>
      <c r="RGX435" s="86"/>
      <c r="RGY435" s="86"/>
      <c r="RGZ435" s="86"/>
      <c r="RHA435" s="86"/>
      <c r="RHB435" s="86"/>
      <c r="RHC435" s="86"/>
      <c r="RHD435" s="86"/>
      <c r="RHE435" s="86"/>
      <c r="RHF435" s="86"/>
      <c r="RHG435" s="86"/>
      <c r="RHH435" s="86"/>
      <c r="RHI435" s="86"/>
      <c r="RHJ435" s="86"/>
      <c r="RHK435" s="86"/>
      <c r="RHL435" s="86"/>
      <c r="RHM435" s="86"/>
      <c r="RHN435" s="86"/>
      <c r="RHO435" s="86"/>
      <c r="RHP435" s="86"/>
      <c r="RHQ435" s="86"/>
      <c r="RHR435" s="86"/>
      <c r="RHS435" s="86"/>
      <c r="RHT435" s="86"/>
      <c r="RHU435" s="86"/>
      <c r="RHV435" s="86"/>
      <c r="RHW435" s="86"/>
      <c r="RHX435" s="86"/>
      <c r="RHY435" s="86"/>
      <c r="RHZ435" s="86"/>
      <c r="RIA435" s="86"/>
      <c r="RIB435" s="86"/>
      <c r="RIC435" s="86"/>
      <c r="RID435" s="86"/>
      <c r="RIE435" s="86"/>
      <c r="RIF435" s="86"/>
      <c r="RIG435" s="86"/>
      <c r="RIH435" s="86"/>
      <c r="RII435" s="86"/>
      <c r="RIJ435" s="86"/>
      <c r="RIK435" s="86"/>
      <c r="RIL435" s="86"/>
      <c r="RIM435" s="86"/>
      <c r="RIN435" s="86"/>
      <c r="RIO435" s="86"/>
      <c r="RIP435" s="86"/>
      <c r="RIQ435" s="86"/>
      <c r="RIR435" s="86"/>
      <c r="RIS435" s="86"/>
      <c r="RIT435" s="86"/>
      <c r="RIU435" s="86"/>
      <c r="RIV435" s="86"/>
      <c r="RIW435" s="86"/>
      <c r="RIX435" s="86"/>
      <c r="RIY435" s="86"/>
      <c r="RIZ435" s="86"/>
      <c r="RJA435" s="86"/>
      <c r="RJB435" s="86"/>
      <c r="RJC435" s="86"/>
      <c r="RJD435" s="86"/>
      <c r="RJE435" s="86"/>
      <c r="RJF435" s="86"/>
      <c r="RJG435" s="86"/>
      <c r="RJH435" s="86"/>
      <c r="RJI435" s="86"/>
      <c r="RJJ435" s="86"/>
      <c r="RJK435" s="86"/>
      <c r="RJL435" s="86"/>
      <c r="RJM435" s="86"/>
      <c r="RJN435" s="86"/>
      <c r="RJO435" s="86"/>
      <c r="RJP435" s="86"/>
      <c r="RJQ435" s="86"/>
      <c r="RJR435" s="86"/>
      <c r="RJS435" s="86"/>
      <c r="RJT435" s="86"/>
      <c r="RJU435" s="86"/>
      <c r="RJV435" s="86"/>
      <c r="RJW435" s="86"/>
      <c r="RJX435" s="86"/>
      <c r="RJY435" s="86"/>
      <c r="RJZ435" s="86"/>
      <c r="RKA435" s="86"/>
      <c r="RKB435" s="86"/>
      <c r="RKC435" s="86"/>
      <c r="RKD435" s="86"/>
      <c r="RKE435" s="86"/>
      <c r="RKF435" s="86"/>
      <c r="RKG435" s="86"/>
      <c r="RKH435" s="86"/>
      <c r="RKI435" s="86"/>
      <c r="RKJ435" s="86"/>
      <c r="RKK435" s="86"/>
      <c r="RKL435" s="86"/>
      <c r="RKM435" s="86"/>
      <c r="RKN435" s="86"/>
      <c r="RKO435" s="86"/>
      <c r="RKP435" s="86"/>
      <c r="RKQ435" s="86"/>
      <c r="RKR435" s="86"/>
      <c r="RKS435" s="86"/>
      <c r="RKT435" s="86"/>
      <c r="RKU435" s="86"/>
      <c r="RKV435" s="86"/>
      <c r="RKW435" s="86"/>
      <c r="RKX435" s="86"/>
      <c r="RKY435" s="86"/>
      <c r="RKZ435" s="86"/>
      <c r="RLA435" s="86"/>
      <c r="RLB435" s="86"/>
      <c r="RLC435" s="86"/>
      <c r="RLD435" s="86"/>
      <c r="RLE435" s="86"/>
      <c r="RLF435" s="86"/>
      <c r="RLG435" s="86"/>
      <c r="RLH435" s="86"/>
      <c r="RLI435" s="86"/>
      <c r="RLJ435" s="86"/>
      <c r="RLK435" s="86"/>
      <c r="RLL435" s="86"/>
      <c r="RLM435" s="86"/>
      <c r="RLN435" s="86"/>
      <c r="RLO435" s="86"/>
      <c r="RLP435" s="86"/>
      <c r="RLQ435" s="86"/>
      <c r="RLR435" s="86"/>
      <c r="RLS435" s="86"/>
      <c r="RLT435" s="86"/>
      <c r="RLU435" s="86"/>
      <c r="RLV435" s="86"/>
      <c r="RLW435" s="86"/>
      <c r="RLX435" s="86"/>
      <c r="RLY435" s="86"/>
      <c r="RLZ435" s="86"/>
      <c r="RMA435" s="86"/>
      <c r="RMB435" s="86"/>
      <c r="RMC435" s="86"/>
      <c r="RMD435" s="86"/>
      <c r="RME435" s="86"/>
      <c r="RMF435" s="86"/>
      <c r="RMG435" s="86"/>
      <c r="RMH435" s="86"/>
      <c r="RMI435" s="86"/>
      <c r="RMJ435" s="86"/>
      <c r="RMK435" s="86"/>
      <c r="RML435" s="86"/>
      <c r="RMM435" s="86"/>
      <c r="RMN435" s="86"/>
      <c r="RMO435" s="86"/>
      <c r="RMP435" s="86"/>
      <c r="RMQ435" s="86"/>
      <c r="RMR435" s="86"/>
      <c r="RMS435" s="86"/>
      <c r="RMT435" s="86"/>
      <c r="RMU435" s="86"/>
      <c r="RMV435" s="86"/>
      <c r="RMW435" s="86"/>
      <c r="RMX435" s="86"/>
      <c r="RMY435" s="86"/>
      <c r="RMZ435" s="86"/>
      <c r="RNA435" s="86"/>
      <c r="RNB435" s="86"/>
      <c r="RNC435" s="86"/>
      <c r="RND435" s="86"/>
      <c r="RNE435" s="86"/>
      <c r="RNF435" s="86"/>
      <c r="RNG435" s="86"/>
      <c r="RNH435" s="86"/>
      <c r="RNI435" s="86"/>
      <c r="RNJ435" s="86"/>
      <c r="RNK435" s="86"/>
      <c r="RNL435" s="86"/>
      <c r="RNM435" s="86"/>
      <c r="RNN435" s="86"/>
      <c r="RNO435" s="86"/>
      <c r="RNP435" s="86"/>
      <c r="RNQ435" s="86"/>
      <c r="RNR435" s="86"/>
      <c r="RNS435" s="86"/>
      <c r="RNT435" s="86"/>
      <c r="RNU435" s="86"/>
      <c r="RNV435" s="86"/>
      <c r="RNW435" s="86"/>
      <c r="RNX435" s="86"/>
      <c r="RNY435" s="86"/>
      <c r="RNZ435" s="86"/>
      <c r="ROA435" s="86"/>
      <c r="ROB435" s="86"/>
      <c r="ROC435" s="86"/>
      <c r="ROD435" s="86"/>
      <c r="ROE435" s="86"/>
      <c r="ROF435" s="86"/>
      <c r="ROG435" s="86"/>
      <c r="ROH435" s="86"/>
      <c r="ROI435" s="86"/>
      <c r="ROJ435" s="86"/>
      <c r="ROK435" s="86"/>
      <c r="ROL435" s="86"/>
      <c r="ROM435" s="86"/>
      <c r="RON435" s="86"/>
      <c r="ROO435" s="86"/>
      <c r="ROP435" s="86"/>
      <c r="ROQ435" s="86"/>
      <c r="ROR435" s="86"/>
      <c r="ROS435" s="86"/>
      <c r="ROT435" s="86"/>
      <c r="ROU435" s="86"/>
      <c r="ROV435" s="86"/>
      <c r="ROW435" s="86"/>
      <c r="ROX435" s="86"/>
      <c r="ROY435" s="86"/>
      <c r="ROZ435" s="86"/>
      <c r="RPA435" s="86"/>
      <c r="RPB435" s="86"/>
      <c r="RPC435" s="86"/>
      <c r="RPD435" s="86"/>
      <c r="RPE435" s="86"/>
      <c r="RPF435" s="86"/>
      <c r="RPG435" s="86"/>
      <c r="RPH435" s="86"/>
      <c r="RPI435" s="86"/>
      <c r="RPJ435" s="86"/>
      <c r="RPK435" s="86"/>
      <c r="RPL435" s="86"/>
      <c r="RPM435" s="86"/>
      <c r="RPN435" s="86"/>
      <c r="RPO435" s="86"/>
      <c r="RPP435" s="86"/>
      <c r="RPQ435" s="86"/>
      <c r="RPR435" s="86"/>
      <c r="RPS435" s="86"/>
      <c r="RPT435" s="86"/>
      <c r="RPU435" s="86"/>
      <c r="RPV435" s="86"/>
      <c r="RPW435" s="86"/>
      <c r="RPX435" s="86"/>
      <c r="RPY435" s="86"/>
      <c r="RPZ435" s="86"/>
      <c r="RQA435" s="86"/>
      <c r="RQB435" s="86"/>
      <c r="RQC435" s="86"/>
      <c r="RQD435" s="86"/>
      <c r="RQE435" s="86"/>
      <c r="RQF435" s="86"/>
      <c r="RQG435" s="86"/>
      <c r="RQH435" s="86"/>
      <c r="RQI435" s="86"/>
      <c r="RQJ435" s="86"/>
      <c r="RQK435" s="86"/>
      <c r="RQL435" s="86"/>
      <c r="RQM435" s="86"/>
      <c r="RQN435" s="86"/>
      <c r="RQO435" s="86"/>
      <c r="RQP435" s="86"/>
      <c r="RQQ435" s="86"/>
      <c r="RQR435" s="86"/>
      <c r="RQS435" s="86"/>
      <c r="RQT435" s="86"/>
      <c r="RQU435" s="86"/>
      <c r="RQV435" s="86"/>
      <c r="RQW435" s="86"/>
      <c r="RQX435" s="86"/>
      <c r="RQY435" s="86"/>
      <c r="RQZ435" s="86"/>
      <c r="RRA435" s="86"/>
      <c r="RRB435" s="86"/>
      <c r="RRC435" s="86"/>
      <c r="RRD435" s="86"/>
      <c r="RRE435" s="86"/>
      <c r="RRF435" s="86"/>
      <c r="RRG435" s="86"/>
      <c r="RRH435" s="86"/>
      <c r="RRI435" s="86"/>
      <c r="RRJ435" s="86"/>
      <c r="RRK435" s="86"/>
      <c r="RRL435" s="86"/>
      <c r="RRM435" s="86"/>
      <c r="RRN435" s="86"/>
      <c r="RRO435" s="86"/>
      <c r="RRP435" s="86"/>
      <c r="RRQ435" s="86"/>
      <c r="RRR435" s="86"/>
      <c r="RRS435" s="86"/>
      <c r="RRT435" s="86"/>
      <c r="RRU435" s="86"/>
      <c r="RRV435" s="86"/>
      <c r="RRW435" s="86"/>
      <c r="RRX435" s="86"/>
      <c r="RRY435" s="86"/>
      <c r="RRZ435" s="86"/>
      <c r="RSA435" s="86"/>
      <c r="RSB435" s="86"/>
      <c r="RSC435" s="86"/>
      <c r="RSD435" s="86"/>
      <c r="RSE435" s="86"/>
      <c r="RSF435" s="86"/>
      <c r="RSG435" s="86"/>
      <c r="RSH435" s="86"/>
      <c r="RSI435" s="86"/>
      <c r="RSJ435" s="86"/>
      <c r="RSK435" s="86"/>
      <c r="RSL435" s="86"/>
      <c r="RSM435" s="86"/>
      <c r="RSN435" s="86"/>
      <c r="RSO435" s="86"/>
      <c r="RSP435" s="86"/>
      <c r="RSQ435" s="86"/>
      <c r="RSR435" s="86"/>
      <c r="RSS435" s="86"/>
      <c r="RST435" s="86"/>
      <c r="RSU435" s="86"/>
      <c r="RSV435" s="86"/>
      <c r="RSW435" s="86"/>
      <c r="RSX435" s="86"/>
      <c r="RSY435" s="86"/>
      <c r="RSZ435" s="86"/>
      <c r="RTA435" s="86"/>
      <c r="RTB435" s="86"/>
      <c r="RTC435" s="86"/>
      <c r="RTD435" s="86"/>
      <c r="RTE435" s="86"/>
      <c r="RTF435" s="86"/>
      <c r="RTG435" s="86"/>
      <c r="RTH435" s="86"/>
      <c r="RTI435" s="86"/>
      <c r="RTJ435" s="86"/>
      <c r="RTK435" s="86"/>
      <c r="RTL435" s="86"/>
      <c r="RTM435" s="86"/>
      <c r="RTN435" s="86"/>
      <c r="RTO435" s="86"/>
      <c r="RTP435" s="86"/>
      <c r="RTQ435" s="86"/>
      <c r="RTR435" s="86"/>
      <c r="RTS435" s="86"/>
      <c r="RTT435" s="86"/>
      <c r="RTU435" s="86"/>
      <c r="RTV435" s="86"/>
      <c r="RTW435" s="86"/>
      <c r="RTX435" s="86"/>
      <c r="RTY435" s="86"/>
      <c r="RTZ435" s="86"/>
      <c r="RUA435" s="86"/>
      <c r="RUB435" s="86"/>
      <c r="RUC435" s="86"/>
      <c r="RUD435" s="86"/>
      <c r="RUE435" s="86"/>
      <c r="RUF435" s="86"/>
      <c r="RUG435" s="86"/>
      <c r="RUH435" s="86"/>
      <c r="RUI435" s="86"/>
      <c r="RUJ435" s="86"/>
      <c r="RUK435" s="86"/>
      <c r="RUL435" s="86"/>
      <c r="RUM435" s="86"/>
      <c r="RUN435" s="86"/>
      <c r="RUO435" s="86"/>
      <c r="RUP435" s="86"/>
      <c r="RUQ435" s="86"/>
      <c r="RUR435" s="86"/>
      <c r="RUS435" s="86"/>
      <c r="RUT435" s="86"/>
      <c r="RUU435" s="86"/>
      <c r="RUV435" s="86"/>
      <c r="RUW435" s="86"/>
      <c r="RUX435" s="86"/>
      <c r="RUY435" s="86"/>
      <c r="RUZ435" s="86"/>
      <c r="RVA435" s="86"/>
      <c r="RVB435" s="86"/>
      <c r="RVC435" s="86"/>
      <c r="RVD435" s="86"/>
      <c r="RVE435" s="86"/>
      <c r="RVF435" s="86"/>
      <c r="RVG435" s="86"/>
      <c r="RVH435" s="86"/>
      <c r="RVI435" s="86"/>
      <c r="RVJ435" s="86"/>
      <c r="RVK435" s="86"/>
      <c r="RVL435" s="86"/>
      <c r="RVM435" s="86"/>
      <c r="RVN435" s="86"/>
      <c r="RVO435" s="86"/>
      <c r="RVP435" s="86"/>
      <c r="RVQ435" s="86"/>
      <c r="RVR435" s="86"/>
      <c r="RVS435" s="86"/>
      <c r="RVT435" s="86"/>
      <c r="RVU435" s="86"/>
      <c r="RVV435" s="86"/>
      <c r="RVW435" s="86"/>
      <c r="RVX435" s="86"/>
      <c r="RVY435" s="86"/>
      <c r="RVZ435" s="86"/>
      <c r="RWA435" s="86"/>
      <c r="RWB435" s="86"/>
      <c r="RWC435" s="86"/>
      <c r="RWD435" s="86"/>
      <c r="RWE435" s="86"/>
      <c r="RWF435" s="86"/>
      <c r="RWG435" s="86"/>
      <c r="RWH435" s="86"/>
      <c r="RWI435" s="86"/>
      <c r="RWJ435" s="86"/>
      <c r="RWK435" s="86"/>
      <c r="RWL435" s="86"/>
      <c r="RWM435" s="86"/>
      <c r="RWN435" s="86"/>
      <c r="RWO435" s="86"/>
      <c r="RWP435" s="86"/>
      <c r="RWQ435" s="86"/>
      <c r="RWR435" s="86"/>
      <c r="RWS435" s="86"/>
      <c r="RWT435" s="86"/>
      <c r="RWU435" s="86"/>
      <c r="RWV435" s="86"/>
      <c r="RWW435" s="86"/>
      <c r="RWX435" s="86"/>
      <c r="RWY435" s="86"/>
      <c r="RWZ435" s="86"/>
      <c r="RXA435" s="86"/>
      <c r="RXB435" s="86"/>
      <c r="RXC435" s="86"/>
      <c r="RXD435" s="86"/>
      <c r="RXE435" s="86"/>
      <c r="RXF435" s="86"/>
      <c r="RXG435" s="86"/>
      <c r="RXH435" s="86"/>
      <c r="RXI435" s="86"/>
      <c r="RXJ435" s="86"/>
      <c r="RXK435" s="86"/>
      <c r="RXL435" s="86"/>
      <c r="RXM435" s="86"/>
      <c r="RXN435" s="86"/>
      <c r="RXO435" s="86"/>
      <c r="RXP435" s="86"/>
      <c r="RXQ435" s="86"/>
      <c r="RXR435" s="86"/>
      <c r="RXS435" s="86"/>
      <c r="RXT435" s="86"/>
      <c r="RXU435" s="86"/>
      <c r="RXV435" s="86"/>
      <c r="RXW435" s="86"/>
      <c r="RXX435" s="86"/>
      <c r="RXY435" s="86"/>
      <c r="RXZ435" s="86"/>
      <c r="RYA435" s="86"/>
      <c r="RYB435" s="86"/>
      <c r="RYC435" s="86"/>
      <c r="RYD435" s="86"/>
      <c r="RYE435" s="86"/>
      <c r="RYF435" s="86"/>
      <c r="RYG435" s="86"/>
      <c r="RYH435" s="86"/>
      <c r="RYI435" s="86"/>
      <c r="RYJ435" s="86"/>
      <c r="RYK435" s="86"/>
      <c r="RYL435" s="86"/>
      <c r="RYM435" s="86"/>
      <c r="RYN435" s="86"/>
      <c r="RYO435" s="86"/>
      <c r="RYP435" s="86"/>
      <c r="RYQ435" s="86"/>
      <c r="RYR435" s="86"/>
      <c r="RYS435" s="86"/>
      <c r="RYT435" s="86"/>
      <c r="RYU435" s="86"/>
      <c r="RYV435" s="86"/>
      <c r="RYW435" s="86"/>
      <c r="RYX435" s="86"/>
      <c r="RYY435" s="86"/>
      <c r="RYZ435" s="86"/>
      <c r="RZA435" s="86"/>
      <c r="RZB435" s="86"/>
      <c r="RZC435" s="86"/>
      <c r="RZD435" s="86"/>
      <c r="RZE435" s="86"/>
      <c r="RZF435" s="86"/>
      <c r="RZG435" s="86"/>
      <c r="RZH435" s="86"/>
      <c r="RZI435" s="86"/>
      <c r="RZJ435" s="86"/>
      <c r="RZK435" s="86"/>
      <c r="RZL435" s="86"/>
      <c r="RZM435" s="86"/>
      <c r="RZN435" s="86"/>
      <c r="RZO435" s="86"/>
      <c r="RZP435" s="86"/>
      <c r="RZQ435" s="86"/>
      <c r="RZR435" s="86"/>
      <c r="RZS435" s="86"/>
      <c r="RZT435" s="86"/>
      <c r="RZU435" s="86"/>
      <c r="RZV435" s="86"/>
      <c r="RZW435" s="86"/>
      <c r="RZX435" s="86"/>
      <c r="RZY435" s="86"/>
      <c r="RZZ435" s="86"/>
      <c r="SAA435" s="86"/>
      <c r="SAB435" s="86"/>
      <c r="SAC435" s="86"/>
      <c r="SAD435" s="86"/>
      <c r="SAE435" s="86"/>
      <c r="SAF435" s="86"/>
      <c r="SAG435" s="86"/>
      <c r="SAH435" s="86"/>
      <c r="SAI435" s="86"/>
      <c r="SAJ435" s="86"/>
      <c r="SAK435" s="86"/>
      <c r="SAL435" s="86"/>
      <c r="SAM435" s="86"/>
      <c r="SAN435" s="86"/>
      <c r="SAO435" s="86"/>
      <c r="SAP435" s="86"/>
      <c r="SAQ435" s="86"/>
      <c r="SAR435" s="86"/>
      <c r="SAS435" s="86"/>
      <c r="SAT435" s="86"/>
      <c r="SAU435" s="86"/>
      <c r="SAV435" s="86"/>
      <c r="SAW435" s="86"/>
      <c r="SAX435" s="86"/>
      <c r="SAY435" s="86"/>
      <c r="SAZ435" s="86"/>
      <c r="SBA435" s="86"/>
      <c r="SBB435" s="86"/>
      <c r="SBC435" s="86"/>
      <c r="SBD435" s="86"/>
      <c r="SBE435" s="86"/>
      <c r="SBF435" s="86"/>
      <c r="SBG435" s="86"/>
      <c r="SBH435" s="86"/>
      <c r="SBI435" s="86"/>
      <c r="SBJ435" s="86"/>
      <c r="SBK435" s="86"/>
      <c r="SBL435" s="86"/>
      <c r="SBM435" s="86"/>
      <c r="SBN435" s="86"/>
      <c r="SBO435" s="86"/>
      <c r="SBP435" s="86"/>
      <c r="SBQ435" s="86"/>
      <c r="SBR435" s="86"/>
      <c r="SBS435" s="86"/>
      <c r="SBT435" s="86"/>
      <c r="SBU435" s="86"/>
      <c r="SBV435" s="86"/>
      <c r="SBW435" s="86"/>
      <c r="SBX435" s="86"/>
      <c r="SBY435" s="86"/>
      <c r="SBZ435" s="86"/>
      <c r="SCA435" s="86"/>
      <c r="SCB435" s="86"/>
      <c r="SCC435" s="86"/>
      <c r="SCD435" s="86"/>
      <c r="SCE435" s="86"/>
      <c r="SCF435" s="86"/>
      <c r="SCG435" s="86"/>
      <c r="SCH435" s="86"/>
      <c r="SCI435" s="86"/>
      <c r="SCJ435" s="86"/>
      <c r="SCK435" s="86"/>
      <c r="SCL435" s="86"/>
      <c r="SCM435" s="86"/>
      <c r="SCN435" s="86"/>
      <c r="SCO435" s="86"/>
      <c r="SCP435" s="86"/>
      <c r="SCQ435" s="86"/>
      <c r="SCR435" s="86"/>
      <c r="SCS435" s="86"/>
      <c r="SCT435" s="86"/>
      <c r="SCU435" s="86"/>
      <c r="SCV435" s="86"/>
      <c r="SCW435" s="86"/>
      <c r="SCX435" s="86"/>
      <c r="SCY435" s="86"/>
      <c r="SCZ435" s="86"/>
      <c r="SDA435" s="86"/>
      <c r="SDB435" s="86"/>
      <c r="SDC435" s="86"/>
      <c r="SDD435" s="86"/>
      <c r="SDE435" s="86"/>
      <c r="SDF435" s="86"/>
      <c r="SDG435" s="86"/>
      <c r="SDH435" s="86"/>
      <c r="SDI435" s="86"/>
      <c r="SDJ435" s="86"/>
      <c r="SDK435" s="86"/>
      <c r="SDL435" s="86"/>
      <c r="SDM435" s="86"/>
      <c r="SDN435" s="86"/>
      <c r="SDO435" s="86"/>
      <c r="SDP435" s="86"/>
      <c r="SDQ435" s="86"/>
      <c r="SDR435" s="86"/>
      <c r="SDS435" s="86"/>
      <c r="SDT435" s="86"/>
      <c r="SDU435" s="86"/>
      <c r="SDV435" s="86"/>
      <c r="SDW435" s="86"/>
      <c r="SDX435" s="86"/>
      <c r="SDY435" s="86"/>
      <c r="SDZ435" s="86"/>
      <c r="SEA435" s="86"/>
      <c r="SEB435" s="86"/>
      <c r="SEC435" s="86"/>
      <c r="SED435" s="86"/>
      <c r="SEE435" s="86"/>
      <c r="SEF435" s="86"/>
      <c r="SEG435" s="86"/>
      <c r="SEH435" s="86"/>
      <c r="SEI435" s="86"/>
      <c r="SEJ435" s="86"/>
      <c r="SEK435" s="86"/>
      <c r="SEL435" s="86"/>
      <c r="SEM435" s="86"/>
      <c r="SEN435" s="86"/>
      <c r="SEO435" s="86"/>
      <c r="SEP435" s="86"/>
      <c r="SEQ435" s="86"/>
      <c r="SER435" s="86"/>
      <c r="SES435" s="86"/>
      <c r="SET435" s="86"/>
      <c r="SEU435" s="86"/>
      <c r="SEV435" s="86"/>
      <c r="SEW435" s="86"/>
      <c r="SEX435" s="86"/>
      <c r="SEY435" s="86"/>
      <c r="SEZ435" s="86"/>
      <c r="SFA435" s="86"/>
      <c r="SFB435" s="86"/>
      <c r="SFC435" s="86"/>
      <c r="SFD435" s="86"/>
      <c r="SFE435" s="86"/>
      <c r="SFF435" s="86"/>
      <c r="SFG435" s="86"/>
      <c r="SFH435" s="86"/>
      <c r="SFI435" s="86"/>
      <c r="SFJ435" s="86"/>
      <c r="SFK435" s="86"/>
      <c r="SFL435" s="86"/>
      <c r="SFM435" s="86"/>
      <c r="SFN435" s="86"/>
      <c r="SFO435" s="86"/>
      <c r="SFP435" s="86"/>
      <c r="SFQ435" s="86"/>
      <c r="SFR435" s="86"/>
      <c r="SFS435" s="86"/>
      <c r="SFT435" s="86"/>
      <c r="SFU435" s="86"/>
      <c r="SFV435" s="86"/>
      <c r="SFW435" s="86"/>
      <c r="SFX435" s="86"/>
      <c r="SFY435" s="86"/>
      <c r="SFZ435" s="86"/>
      <c r="SGA435" s="86"/>
      <c r="SGB435" s="86"/>
      <c r="SGC435" s="86"/>
      <c r="SGD435" s="86"/>
      <c r="SGE435" s="86"/>
      <c r="SGF435" s="86"/>
      <c r="SGG435" s="86"/>
      <c r="SGH435" s="86"/>
      <c r="SGI435" s="86"/>
      <c r="SGJ435" s="86"/>
      <c r="SGK435" s="86"/>
      <c r="SGL435" s="86"/>
      <c r="SGM435" s="86"/>
      <c r="SGN435" s="86"/>
      <c r="SGO435" s="86"/>
      <c r="SGP435" s="86"/>
      <c r="SGQ435" s="86"/>
      <c r="SGR435" s="86"/>
      <c r="SGS435" s="86"/>
      <c r="SGT435" s="86"/>
      <c r="SGU435" s="86"/>
      <c r="SGV435" s="86"/>
      <c r="SGW435" s="86"/>
      <c r="SGX435" s="86"/>
      <c r="SGY435" s="86"/>
      <c r="SGZ435" s="86"/>
      <c r="SHA435" s="86"/>
      <c r="SHB435" s="86"/>
      <c r="SHC435" s="86"/>
      <c r="SHD435" s="86"/>
      <c r="SHE435" s="86"/>
      <c r="SHF435" s="86"/>
      <c r="SHG435" s="86"/>
      <c r="SHH435" s="86"/>
      <c r="SHI435" s="86"/>
      <c r="SHJ435" s="86"/>
      <c r="SHK435" s="86"/>
      <c r="SHL435" s="86"/>
      <c r="SHM435" s="86"/>
      <c r="SHN435" s="86"/>
      <c r="SHO435" s="86"/>
      <c r="SHP435" s="86"/>
      <c r="SHQ435" s="86"/>
      <c r="SHR435" s="86"/>
      <c r="SHS435" s="86"/>
      <c r="SHT435" s="86"/>
      <c r="SHU435" s="86"/>
      <c r="SHV435" s="86"/>
      <c r="SHW435" s="86"/>
      <c r="SHX435" s="86"/>
      <c r="SHY435" s="86"/>
      <c r="SHZ435" s="86"/>
      <c r="SIA435" s="86"/>
      <c r="SIB435" s="86"/>
      <c r="SIC435" s="86"/>
      <c r="SID435" s="86"/>
      <c r="SIE435" s="86"/>
      <c r="SIF435" s="86"/>
      <c r="SIG435" s="86"/>
      <c r="SIH435" s="86"/>
      <c r="SII435" s="86"/>
      <c r="SIJ435" s="86"/>
      <c r="SIK435" s="86"/>
      <c r="SIL435" s="86"/>
      <c r="SIM435" s="86"/>
      <c r="SIN435" s="86"/>
      <c r="SIO435" s="86"/>
      <c r="SIP435" s="86"/>
      <c r="SIQ435" s="86"/>
      <c r="SIR435" s="86"/>
      <c r="SIS435" s="86"/>
      <c r="SIT435" s="86"/>
      <c r="SIU435" s="86"/>
      <c r="SIV435" s="86"/>
      <c r="SIW435" s="86"/>
      <c r="SIX435" s="86"/>
      <c r="SIY435" s="86"/>
      <c r="SIZ435" s="86"/>
      <c r="SJA435" s="86"/>
      <c r="SJB435" s="86"/>
      <c r="SJC435" s="86"/>
      <c r="SJD435" s="86"/>
      <c r="SJE435" s="86"/>
      <c r="SJF435" s="86"/>
      <c r="SJG435" s="86"/>
      <c r="SJH435" s="86"/>
      <c r="SJI435" s="86"/>
      <c r="SJJ435" s="86"/>
      <c r="SJK435" s="86"/>
      <c r="SJL435" s="86"/>
      <c r="SJM435" s="86"/>
      <c r="SJN435" s="86"/>
      <c r="SJO435" s="86"/>
      <c r="SJP435" s="86"/>
      <c r="SJQ435" s="86"/>
      <c r="SJR435" s="86"/>
      <c r="SJS435" s="86"/>
      <c r="SJT435" s="86"/>
      <c r="SJU435" s="86"/>
      <c r="SJV435" s="86"/>
      <c r="SJW435" s="86"/>
      <c r="SJX435" s="86"/>
      <c r="SJY435" s="86"/>
      <c r="SJZ435" s="86"/>
      <c r="SKA435" s="86"/>
      <c r="SKB435" s="86"/>
      <c r="SKC435" s="86"/>
      <c r="SKD435" s="86"/>
      <c r="SKE435" s="86"/>
      <c r="SKF435" s="86"/>
      <c r="SKG435" s="86"/>
      <c r="SKH435" s="86"/>
      <c r="SKI435" s="86"/>
      <c r="SKJ435" s="86"/>
      <c r="SKK435" s="86"/>
      <c r="SKL435" s="86"/>
      <c r="SKM435" s="86"/>
      <c r="SKN435" s="86"/>
      <c r="SKO435" s="86"/>
      <c r="SKP435" s="86"/>
      <c r="SKQ435" s="86"/>
      <c r="SKR435" s="86"/>
      <c r="SKS435" s="86"/>
      <c r="SKT435" s="86"/>
      <c r="SKU435" s="86"/>
      <c r="SKV435" s="86"/>
      <c r="SKW435" s="86"/>
      <c r="SKX435" s="86"/>
      <c r="SKY435" s="86"/>
      <c r="SKZ435" s="86"/>
      <c r="SLA435" s="86"/>
      <c r="SLB435" s="86"/>
      <c r="SLC435" s="86"/>
      <c r="SLD435" s="86"/>
      <c r="SLE435" s="86"/>
      <c r="SLF435" s="86"/>
      <c r="SLG435" s="86"/>
      <c r="SLH435" s="86"/>
      <c r="SLI435" s="86"/>
      <c r="SLJ435" s="86"/>
      <c r="SLK435" s="86"/>
      <c r="SLL435" s="86"/>
      <c r="SLM435" s="86"/>
      <c r="SLN435" s="86"/>
      <c r="SLO435" s="86"/>
      <c r="SLP435" s="86"/>
      <c r="SLQ435" s="86"/>
      <c r="SLR435" s="86"/>
      <c r="SLS435" s="86"/>
      <c r="SLT435" s="86"/>
      <c r="SLU435" s="86"/>
      <c r="SLV435" s="86"/>
      <c r="SLW435" s="86"/>
      <c r="SLX435" s="86"/>
      <c r="SLY435" s="86"/>
      <c r="SLZ435" s="86"/>
      <c r="SMA435" s="86"/>
      <c r="SMB435" s="86"/>
      <c r="SMC435" s="86"/>
      <c r="SMD435" s="86"/>
      <c r="SME435" s="86"/>
      <c r="SMF435" s="86"/>
      <c r="SMG435" s="86"/>
      <c r="SMH435" s="86"/>
      <c r="SMI435" s="86"/>
      <c r="SMJ435" s="86"/>
      <c r="SMK435" s="86"/>
      <c r="SML435" s="86"/>
      <c r="SMM435" s="86"/>
      <c r="SMN435" s="86"/>
      <c r="SMO435" s="86"/>
      <c r="SMP435" s="86"/>
      <c r="SMQ435" s="86"/>
      <c r="SMR435" s="86"/>
      <c r="SMS435" s="86"/>
      <c r="SMT435" s="86"/>
      <c r="SMU435" s="86"/>
      <c r="SMV435" s="86"/>
      <c r="SMW435" s="86"/>
      <c r="SMX435" s="86"/>
      <c r="SMY435" s="86"/>
      <c r="SMZ435" s="86"/>
      <c r="SNA435" s="86"/>
      <c r="SNB435" s="86"/>
      <c r="SNC435" s="86"/>
      <c r="SND435" s="86"/>
      <c r="SNE435" s="86"/>
      <c r="SNF435" s="86"/>
      <c r="SNG435" s="86"/>
      <c r="SNH435" s="86"/>
      <c r="SNI435" s="86"/>
      <c r="SNJ435" s="86"/>
      <c r="SNK435" s="86"/>
      <c r="SNL435" s="86"/>
      <c r="SNM435" s="86"/>
      <c r="SNN435" s="86"/>
      <c r="SNO435" s="86"/>
      <c r="SNP435" s="86"/>
      <c r="SNQ435" s="86"/>
      <c r="SNR435" s="86"/>
      <c r="SNS435" s="86"/>
      <c r="SNT435" s="86"/>
      <c r="SNU435" s="86"/>
      <c r="SNV435" s="86"/>
      <c r="SNW435" s="86"/>
      <c r="SNX435" s="86"/>
      <c r="SNY435" s="86"/>
      <c r="SNZ435" s="86"/>
      <c r="SOA435" s="86"/>
      <c r="SOB435" s="86"/>
      <c r="SOC435" s="86"/>
      <c r="SOD435" s="86"/>
      <c r="SOE435" s="86"/>
      <c r="SOF435" s="86"/>
      <c r="SOG435" s="86"/>
      <c r="SOH435" s="86"/>
      <c r="SOI435" s="86"/>
      <c r="SOJ435" s="86"/>
      <c r="SOK435" s="86"/>
      <c r="SOL435" s="86"/>
      <c r="SOM435" s="86"/>
      <c r="SON435" s="86"/>
      <c r="SOO435" s="86"/>
      <c r="SOP435" s="86"/>
      <c r="SOQ435" s="86"/>
      <c r="SOR435" s="86"/>
      <c r="SOS435" s="86"/>
      <c r="SOT435" s="86"/>
      <c r="SOU435" s="86"/>
      <c r="SOV435" s="86"/>
      <c r="SOW435" s="86"/>
      <c r="SOX435" s="86"/>
      <c r="SOY435" s="86"/>
      <c r="SOZ435" s="86"/>
      <c r="SPA435" s="86"/>
      <c r="SPB435" s="86"/>
      <c r="SPC435" s="86"/>
      <c r="SPD435" s="86"/>
      <c r="SPE435" s="86"/>
      <c r="SPF435" s="86"/>
      <c r="SPG435" s="86"/>
      <c r="SPH435" s="86"/>
      <c r="SPI435" s="86"/>
      <c r="SPJ435" s="86"/>
      <c r="SPK435" s="86"/>
      <c r="SPL435" s="86"/>
      <c r="SPM435" s="86"/>
      <c r="SPN435" s="86"/>
      <c r="SPO435" s="86"/>
      <c r="SPP435" s="86"/>
      <c r="SPQ435" s="86"/>
      <c r="SPR435" s="86"/>
      <c r="SPS435" s="86"/>
      <c r="SPT435" s="86"/>
      <c r="SPU435" s="86"/>
      <c r="SPV435" s="86"/>
      <c r="SPW435" s="86"/>
      <c r="SPX435" s="86"/>
      <c r="SPY435" s="86"/>
      <c r="SPZ435" s="86"/>
      <c r="SQA435" s="86"/>
      <c r="SQB435" s="86"/>
      <c r="SQC435" s="86"/>
      <c r="SQD435" s="86"/>
      <c r="SQE435" s="86"/>
      <c r="SQF435" s="86"/>
      <c r="SQG435" s="86"/>
      <c r="SQH435" s="86"/>
      <c r="SQI435" s="86"/>
      <c r="SQJ435" s="86"/>
      <c r="SQK435" s="86"/>
      <c r="SQL435" s="86"/>
      <c r="SQM435" s="86"/>
      <c r="SQN435" s="86"/>
      <c r="SQO435" s="86"/>
      <c r="SQP435" s="86"/>
      <c r="SQQ435" s="86"/>
      <c r="SQR435" s="86"/>
      <c r="SQS435" s="86"/>
      <c r="SQT435" s="86"/>
      <c r="SQU435" s="86"/>
      <c r="SQV435" s="86"/>
      <c r="SQW435" s="86"/>
      <c r="SQX435" s="86"/>
      <c r="SQY435" s="86"/>
      <c r="SQZ435" s="86"/>
      <c r="SRA435" s="86"/>
      <c r="SRB435" s="86"/>
      <c r="SRC435" s="86"/>
      <c r="SRD435" s="86"/>
      <c r="SRE435" s="86"/>
      <c r="SRF435" s="86"/>
      <c r="SRG435" s="86"/>
      <c r="SRH435" s="86"/>
      <c r="SRI435" s="86"/>
      <c r="SRJ435" s="86"/>
      <c r="SRK435" s="86"/>
      <c r="SRL435" s="86"/>
      <c r="SRM435" s="86"/>
      <c r="SRN435" s="86"/>
      <c r="SRO435" s="86"/>
      <c r="SRP435" s="86"/>
      <c r="SRQ435" s="86"/>
      <c r="SRR435" s="86"/>
      <c r="SRS435" s="86"/>
      <c r="SRT435" s="86"/>
      <c r="SRU435" s="86"/>
      <c r="SRV435" s="86"/>
      <c r="SRW435" s="86"/>
      <c r="SRX435" s="86"/>
      <c r="SRY435" s="86"/>
      <c r="SRZ435" s="86"/>
      <c r="SSA435" s="86"/>
      <c r="SSB435" s="86"/>
      <c r="SSC435" s="86"/>
      <c r="SSD435" s="86"/>
      <c r="SSE435" s="86"/>
      <c r="SSF435" s="86"/>
      <c r="SSG435" s="86"/>
      <c r="SSH435" s="86"/>
      <c r="SSI435" s="86"/>
      <c r="SSJ435" s="86"/>
      <c r="SSK435" s="86"/>
      <c r="SSL435" s="86"/>
      <c r="SSM435" s="86"/>
      <c r="SSN435" s="86"/>
      <c r="SSO435" s="86"/>
      <c r="SSP435" s="86"/>
      <c r="SSQ435" s="86"/>
      <c r="SSR435" s="86"/>
      <c r="SSS435" s="86"/>
      <c r="SST435" s="86"/>
      <c r="SSU435" s="86"/>
      <c r="SSV435" s="86"/>
      <c r="SSW435" s="86"/>
      <c r="SSX435" s="86"/>
      <c r="SSY435" s="86"/>
      <c r="SSZ435" s="86"/>
      <c r="STA435" s="86"/>
      <c r="STB435" s="86"/>
      <c r="STC435" s="86"/>
      <c r="STD435" s="86"/>
      <c r="STE435" s="86"/>
      <c r="STF435" s="86"/>
      <c r="STG435" s="86"/>
      <c r="STH435" s="86"/>
      <c r="STI435" s="86"/>
      <c r="STJ435" s="86"/>
      <c r="STK435" s="86"/>
      <c r="STL435" s="86"/>
      <c r="STM435" s="86"/>
      <c r="STN435" s="86"/>
      <c r="STO435" s="86"/>
      <c r="STP435" s="86"/>
      <c r="STQ435" s="86"/>
      <c r="STR435" s="86"/>
      <c r="STS435" s="86"/>
      <c r="STT435" s="86"/>
      <c r="STU435" s="86"/>
      <c r="STV435" s="86"/>
      <c r="STW435" s="86"/>
      <c r="STX435" s="86"/>
      <c r="STY435" s="86"/>
      <c r="STZ435" s="86"/>
      <c r="SUA435" s="86"/>
      <c r="SUB435" s="86"/>
      <c r="SUC435" s="86"/>
      <c r="SUD435" s="86"/>
      <c r="SUE435" s="86"/>
      <c r="SUF435" s="86"/>
      <c r="SUG435" s="86"/>
      <c r="SUH435" s="86"/>
      <c r="SUI435" s="86"/>
      <c r="SUJ435" s="86"/>
      <c r="SUK435" s="86"/>
      <c r="SUL435" s="86"/>
      <c r="SUM435" s="86"/>
      <c r="SUN435" s="86"/>
      <c r="SUO435" s="86"/>
      <c r="SUP435" s="86"/>
      <c r="SUQ435" s="86"/>
      <c r="SUR435" s="86"/>
      <c r="SUS435" s="86"/>
      <c r="SUT435" s="86"/>
      <c r="SUU435" s="86"/>
      <c r="SUV435" s="86"/>
      <c r="SUW435" s="86"/>
      <c r="SUX435" s="86"/>
      <c r="SUY435" s="86"/>
      <c r="SUZ435" s="86"/>
      <c r="SVA435" s="86"/>
      <c r="SVB435" s="86"/>
      <c r="SVC435" s="86"/>
      <c r="SVD435" s="86"/>
      <c r="SVE435" s="86"/>
      <c r="SVF435" s="86"/>
      <c r="SVG435" s="86"/>
      <c r="SVH435" s="86"/>
      <c r="SVI435" s="86"/>
      <c r="SVJ435" s="86"/>
      <c r="SVK435" s="86"/>
      <c r="SVL435" s="86"/>
      <c r="SVM435" s="86"/>
      <c r="SVN435" s="86"/>
      <c r="SVO435" s="86"/>
      <c r="SVP435" s="86"/>
      <c r="SVQ435" s="86"/>
      <c r="SVR435" s="86"/>
      <c r="SVS435" s="86"/>
      <c r="SVT435" s="86"/>
      <c r="SVU435" s="86"/>
      <c r="SVV435" s="86"/>
      <c r="SVW435" s="86"/>
      <c r="SVX435" s="86"/>
      <c r="SVY435" s="86"/>
      <c r="SVZ435" s="86"/>
      <c r="SWA435" s="86"/>
      <c r="SWB435" s="86"/>
      <c r="SWC435" s="86"/>
      <c r="SWD435" s="86"/>
      <c r="SWE435" s="86"/>
      <c r="SWF435" s="86"/>
      <c r="SWG435" s="86"/>
      <c r="SWH435" s="86"/>
      <c r="SWI435" s="86"/>
      <c r="SWJ435" s="86"/>
      <c r="SWK435" s="86"/>
      <c r="SWL435" s="86"/>
      <c r="SWM435" s="86"/>
      <c r="SWN435" s="86"/>
      <c r="SWO435" s="86"/>
      <c r="SWP435" s="86"/>
      <c r="SWQ435" s="86"/>
      <c r="SWR435" s="86"/>
      <c r="SWS435" s="86"/>
      <c r="SWT435" s="86"/>
      <c r="SWU435" s="86"/>
      <c r="SWV435" s="86"/>
      <c r="SWW435" s="86"/>
      <c r="SWX435" s="86"/>
      <c r="SWY435" s="86"/>
      <c r="SWZ435" s="86"/>
      <c r="SXA435" s="86"/>
      <c r="SXB435" s="86"/>
      <c r="SXC435" s="86"/>
      <c r="SXD435" s="86"/>
      <c r="SXE435" s="86"/>
      <c r="SXF435" s="86"/>
      <c r="SXG435" s="86"/>
      <c r="SXH435" s="86"/>
      <c r="SXI435" s="86"/>
      <c r="SXJ435" s="86"/>
      <c r="SXK435" s="86"/>
      <c r="SXL435" s="86"/>
      <c r="SXM435" s="86"/>
      <c r="SXN435" s="86"/>
      <c r="SXO435" s="86"/>
      <c r="SXP435" s="86"/>
      <c r="SXQ435" s="86"/>
      <c r="SXR435" s="86"/>
      <c r="SXS435" s="86"/>
      <c r="SXT435" s="86"/>
      <c r="SXU435" s="86"/>
      <c r="SXV435" s="86"/>
      <c r="SXW435" s="86"/>
      <c r="SXX435" s="86"/>
      <c r="SXY435" s="86"/>
      <c r="SXZ435" s="86"/>
      <c r="SYA435" s="86"/>
      <c r="SYB435" s="86"/>
      <c r="SYC435" s="86"/>
      <c r="SYD435" s="86"/>
      <c r="SYE435" s="86"/>
      <c r="SYF435" s="86"/>
      <c r="SYG435" s="86"/>
      <c r="SYH435" s="86"/>
      <c r="SYI435" s="86"/>
      <c r="SYJ435" s="86"/>
      <c r="SYK435" s="86"/>
      <c r="SYL435" s="86"/>
      <c r="SYM435" s="86"/>
      <c r="SYN435" s="86"/>
      <c r="SYO435" s="86"/>
      <c r="SYP435" s="86"/>
      <c r="SYQ435" s="86"/>
      <c r="SYR435" s="86"/>
      <c r="SYS435" s="86"/>
      <c r="SYT435" s="86"/>
      <c r="SYU435" s="86"/>
      <c r="SYV435" s="86"/>
      <c r="SYW435" s="86"/>
      <c r="SYX435" s="86"/>
      <c r="SYY435" s="86"/>
      <c r="SYZ435" s="86"/>
      <c r="SZA435" s="86"/>
      <c r="SZB435" s="86"/>
      <c r="SZC435" s="86"/>
      <c r="SZD435" s="86"/>
      <c r="SZE435" s="86"/>
      <c r="SZF435" s="86"/>
      <c r="SZG435" s="86"/>
      <c r="SZH435" s="86"/>
      <c r="SZI435" s="86"/>
      <c r="SZJ435" s="86"/>
      <c r="SZK435" s="86"/>
      <c r="SZL435" s="86"/>
      <c r="SZM435" s="86"/>
      <c r="SZN435" s="86"/>
      <c r="SZO435" s="86"/>
      <c r="SZP435" s="86"/>
      <c r="SZQ435" s="86"/>
      <c r="SZR435" s="86"/>
      <c r="SZS435" s="86"/>
      <c r="SZT435" s="86"/>
      <c r="SZU435" s="86"/>
      <c r="SZV435" s="86"/>
      <c r="SZW435" s="86"/>
      <c r="SZX435" s="86"/>
      <c r="SZY435" s="86"/>
      <c r="SZZ435" s="86"/>
      <c r="TAA435" s="86"/>
      <c r="TAB435" s="86"/>
      <c r="TAC435" s="86"/>
      <c r="TAD435" s="86"/>
      <c r="TAE435" s="86"/>
      <c r="TAF435" s="86"/>
      <c r="TAG435" s="86"/>
      <c r="TAH435" s="86"/>
      <c r="TAI435" s="86"/>
      <c r="TAJ435" s="86"/>
      <c r="TAK435" s="86"/>
      <c r="TAL435" s="86"/>
      <c r="TAM435" s="86"/>
      <c r="TAN435" s="86"/>
      <c r="TAO435" s="86"/>
      <c r="TAP435" s="86"/>
      <c r="TAQ435" s="86"/>
      <c r="TAR435" s="86"/>
      <c r="TAS435" s="86"/>
      <c r="TAT435" s="86"/>
      <c r="TAU435" s="86"/>
      <c r="TAV435" s="86"/>
      <c r="TAW435" s="86"/>
      <c r="TAX435" s="86"/>
      <c r="TAY435" s="86"/>
      <c r="TAZ435" s="86"/>
      <c r="TBA435" s="86"/>
      <c r="TBB435" s="86"/>
      <c r="TBC435" s="86"/>
      <c r="TBD435" s="86"/>
      <c r="TBE435" s="86"/>
      <c r="TBF435" s="86"/>
      <c r="TBG435" s="86"/>
      <c r="TBH435" s="86"/>
      <c r="TBI435" s="86"/>
      <c r="TBJ435" s="86"/>
      <c r="TBK435" s="86"/>
      <c r="TBL435" s="86"/>
      <c r="TBM435" s="86"/>
      <c r="TBN435" s="86"/>
      <c r="TBO435" s="86"/>
      <c r="TBP435" s="86"/>
      <c r="TBQ435" s="86"/>
      <c r="TBR435" s="86"/>
      <c r="TBS435" s="86"/>
      <c r="TBT435" s="86"/>
      <c r="TBU435" s="86"/>
      <c r="TBV435" s="86"/>
      <c r="TBW435" s="86"/>
      <c r="TBX435" s="86"/>
      <c r="TBY435" s="86"/>
      <c r="TBZ435" s="86"/>
      <c r="TCA435" s="86"/>
      <c r="TCB435" s="86"/>
      <c r="TCC435" s="86"/>
      <c r="TCD435" s="86"/>
      <c r="TCE435" s="86"/>
      <c r="TCF435" s="86"/>
      <c r="TCG435" s="86"/>
      <c r="TCH435" s="86"/>
      <c r="TCI435" s="86"/>
      <c r="TCJ435" s="86"/>
      <c r="TCK435" s="86"/>
      <c r="TCL435" s="86"/>
      <c r="TCM435" s="86"/>
      <c r="TCN435" s="86"/>
      <c r="TCO435" s="86"/>
      <c r="TCP435" s="86"/>
      <c r="TCQ435" s="86"/>
      <c r="TCR435" s="86"/>
      <c r="TCS435" s="86"/>
      <c r="TCT435" s="86"/>
      <c r="TCU435" s="86"/>
      <c r="TCV435" s="86"/>
      <c r="TCW435" s="86"/>
      <c r="TCX435" s="86"/>
      <c r="TCY435" s="86"/>
      <c r="TCZ435" s="86"/>
      <c r="TDA435" s="86"/>
      <c r="TDB435" s="86"/>
      <c r="TDC435" s="86"/>
      <c r="TDD435" s="86"/>
      <c r="TDE435" s="86"/>
      <c r="TDF435" s="86"/>
      <c r="TDG435" s="86"/>
      <c r="TDH435" s="86"/>
      <c r="TDI435" s="86"/>
      <c r="TDJ435" s="86"/>
      <c r="TDK435" s="86"/>
      <c r="TDL435" s="86"/>
      <c r="TDM435" s="86"/>
      <c r="TDN435" s="86"/>
      <c r="TDO435" s="86"/>
      <c r="TDP435" s="86"/>
      <c r="TDQ435" s="86"/>
      <c r="TDR435" s="86"/>
      <c r="TDS435" s="86"/>
      <c r="TDT435" s="86"/>
      <c r="TDU435" s="86"/>
      <c r="TDV435" s="86"/>
      <c r="TDW435" s="86"/>
      <c r="TDX435" s="86"/>
      <c r="TDY435" s="86"/>
      <c r="TDZ435" s="86"/>
      <c r="TEA435" s="86"/>
      <c r="TEB435" s="86"/>
      <c r="TEC435" s="86"/>
      <c r="TED435" s="86"/>
      <c r="TEE435" s="86"/>
      <c r="TEF435" s="86"/>
      <c r="TEG435" s="86"/>
      <c r="TEH435" s="86"/>
      <c r="TEI435" s="86"/>
      <c r="TEJ435" s="86"/>
      <c r="TEK435" s="86"/>
      <c r="TEL435" s="86"/>
      <c r="TEM435" s="86"/>
      <c r="TEN435" s="86"/>
      <c r="TEO435" s="86"/>
      <c r="TEP435" s="86"/>
      <c r="TEQ435" s="86"/>
      <c r="TER435" s="86"/>
      <c r="TES435" s="86"/>
      <c r="TET435" s="86"/>
      <c r="TEU435" s="86"/>
      <c r="TEV435" s="86"/>
      <c r="TEW435" s="86"/>
      <c r="TEX435" s="86"/>
      <c r="TEY435" s="86"/>
      <c r="TEZ435" s="86"/>
      <c r="TFA435" s="86"/>
      <c r="TFB435" s="86"/>
      <c r="TFC435" s="86"/>
      <c r="TFD435" s="86"/>
      <c r="TFE435" s="86"/>
      <c r="TFF435" s="86"/>
      <c r="TFG435" s="86"/>
      <c r="TFH435" s="86"/>
      <c r="TFI435" s="86"/>
      <c r="TFJ435" s="86"/>
      <c r="TFK435" s="86"/>
      <c r="TFL435" s="86"/>
      <c r="TFM435" s="86"/>
      <c r="TFN435" s="86"/>
      <c r="TFO435" s="86"/>
      <c r="TFP435" s="86"/>
      <c r="TFQ435" s="86"/>
      <c r="TFR435" s="86"/>
      <c r="TFS435" s="86"/>
      <c r="TFT435" s="86"/>
      <c r="TFU435" s="86"/>
      <c r="TFV435" s="86"/>
      <c r="TFW435" s="86"/>
      <c r="TFX435" s="86"/>
      <c r="TFY435" s="86"/>
      <c r="TFZ435" s="86"/>
      <c r="TGA435" s="86"/>
      <c r="TGB435" s="86"/>
      <c r="TGC435" s="86"/>
      <c r="TGD435" s="86"/>
      <c r="TGE435" s="86"/>
      <c r="TGF435" s="86"/>
      <c r="TGG435" s="86"/>
      <c r="TGH435" s="86"/>
      <c r="TGI435" s="86"/>
      <c r="TGJ435" s="86"/>
      <c r="TGK435" s="86"/>
      <c r="TGL435" s="86"/>
      <c r="TGM435" s="86"/>
      <c r="TGN435" s="86"/>
      <c r="TGO435" s="86"/>
      <c r="TGP435" s="86"/>
      <c r="TGQ435" s="86"/>
      <c r="TGR435" s="86"/>
      <c r="TGS435" s="86"/>
      <c r="TGT435" s="86"/>
      <c r="TGU435" s="86"/>
      <c r="TGV435" s="86"/>
      <c r="TGW435" s="86"/>
      <c r="TGX435" s="86"/>
      <c r="TGY435" s="86"/>
      <c r="TGZ435" s="86"/>
      <c r="THA435" s="86"/>
      <c r="THB435" s="86"/>
      <c r="THC435" s="86"/>
      <c r="THD435" s="86"/>
      <c r="THE435" s="86"/>
      <c r="THF435" s="86"/>
      <c r="THG435" s="86"/>
      <c r="THH435" s="86"/>
      <c r="THI435" s="86"/>
      <c r="THJ435" s="86"/>
      <c r="THK435" s="86"/>
      <c r="THL435" s="86"/>
      <c r="THM435" s="86"/>
      <c r="THN435" s="86"/>
      <c r="THO435" s="86"/>
      <c r="THP435" s="86"/>
      <c r="THQ435" s="86"/>
      <c r="THR435" s="86"/>
      <c r="THS435" s="86"/>
      <c r="THT435" s="86"/>
      <c r="THU435" s="86"/>
      <c r="THV435" s="86"/>
      <c r="THW435" s="86"/>
      <c r="THX435" s="86"/>
      <c r="THY435" s="86"/>
      <c r="THZ435" s="86"/>
      <c r="TIA435" s="86"/>
      <c r="TIB435" s="86"/>
      <c r="TIC435" s="86"/>
      <c r="TID435" s="86"/>
      <c r="TIE435" s="86"/>
      <c r="TIF435" s="86"/>
      <c r="TIG435" s="86"/>
      <c r="TIH435" s="86"/>
      <c r="TII435" s="86"/>
      <c r="TIJ435" s="86"/>
      <c r="TIK435" s="86"/>
      <c r="TIL435" s="86"/>
      <c r="TIM435" s="86"/>
      <c r="TIN435" s="86"/>
      <c r="TIO435" s="86"/>
      <c r="TIP435" s="86"/>
      <c r="TIQ435" s="86"/>
      <c r="TIR435" s="86"/>
      <c r="TIS435" s="86"/>
      <c r="TIT435" s="86"/>
      <c r="TIU435" s="86"/>
      <c r="TIV435" s="86"/>
      <c r="TIW435" s="86"/>
      <c r="TIX435" s="86"/>
      <c r="TIY435" s="86"/>
      <c r="TIZ435" s="86"/>
      <c r="TJA435" s="86"/>
      <c r="TJB435" s="86"/>
      <c r="TJC435" s="86"/>
      <c r="TJD435" s="86"/>
      <c r="TJE435" s="86"/>
      <c r="TJF435" s="86"/>
      <c r="TJG435" s="86"/>
      <c r="TJH435" s="86"/>
      <c r="TJI435" s="86"/>
      <c r="TJJ435" s="86"/>
      <c r="TJK435" s="86"/>
      <c r="TJL435" s="86"/>
      <c r="TJM435" s="86"/>
      <c r="TJN435" s="86"/>
      <c r="TJO435" s="86"/>
      <c r="TJP435" s="86"/>
      <c r="TJQ435" s="86"/>
      <c r="TJR435" s="86"/>
      <c r="TJS435" s="86"/>
      <c r="TJT435" s="86"/>
      <c r="TJU435" s="86"/>
      <c r="TJV435" s="86"/>
      <c r="TJW435" s="86"/>
      <c r="TJX435" s="86"/>
      <c r="TJY435" s="86"/>
      <c r="TJZ435" s="86"/>
      <c r="TKA435" s="86"/>
      <c r="TKB435" s="86"/>
      <c r="TKC435" s="86"/>
      <c r="TKD435" s="86"/>
      <c r="TKE435" s="86"/>
      <c r="TKF435" s="86"/>
      <c r="TKG435" s="86"/>
      <c r="TKH435" s="86"/>
      <c r="TKI435" s="86"/>
      <c r="TKJ435" s="86"/>
      <c r="TKK435" s="86"/>
      <c r="TKL435" s="86"/>
      <c r="TKM435" s="86"/>
      <c r="TKN435" s="86"/>
      <c r="TKO435" s="86"/>
      <c r="TKP435" s="86"/>
      <c r="TKQ435" s="86"/>
      <c r="TKR435" s="86"/>
      <c r="TKS435" s="86"/>
      <c r="TKT435" s="86"/>
      <c r="TKU435" s="86"/>
      <c r="TKV435" s="86"/>
      <c r="TKW435" s="86"/>
      <c r="TKX435" s="86"/>
      <c r="TKY435" s="86"/>
      <c r="TKZ435" s="86"/>
      <c r="TLA435" s="86"/>
      <c r="TLB435" s="86"/>
      <c r="TLC435" s="86"/>
      <c r="TLD435" s="86"/>
      <c r="TLE435" s="86"/>
      <c r="TLF435" s="86"/>
      <c r="TLG435" s="86"/>
      <c r="TLH435" s="86"/>
      <c r="TLI435" s="86"/>
      <c r="TLJ435" s="86"/>
      <c r="TLK435" s="86"/>
      <c r="TLL435" s="86"/>
      <c r="TLM435" s="86"/>
      <c r="TLN435" s="86"/>
      <c r="TLO435" s="86"/>
      <c r="TLP435" s="86"/>
      <c r="TLQ435" s="86"/>
      <c r="TLR435" s="86"/>
      <c r="TLS435" s="86"/>
      <c r="TLT435" s="86"/>
      <c r="TLU435" s="86"/>
      <c r="TLV435" s="86"/>
      <c r="TLW435" s="86"/>
      <c r="TLX435" s="86"/>
      <c r="TLY435" s="86"/>
      <c r="TLZ435" s="86"/>
      <c r="TMA435" s="86"/>
      <c r="TMB435" s="86"/>
      <c r="TMC435" s="86"/>
      <c r="TMD435" s="86"/>
      <c r="TME435" s="86"/>
      <c r="TMF435" s="86"/>
      <c r="TMG435" s="86"/>
      <c r="TMH435" s="86"/>
      <c r="TMI435" s="86"/>
      <c r="TMJ435" s="86"/>
      <c r="TMK435" s="86"/>
      <c r="TML435" s="86"/>
      <c r="TMM435" s="86"/>
      <c r="TMN435" s="86"/>
      <c r="TMO435" s="86"/>
      <c r="TMP435" s="86"/>
      <c r="TMQ435" s="86"/>
      <c r="TMR435" s="86"/>
      <c r="TMS435" s="86"/>
      <c r="TMT435" s="86"/>
      <c r="TMU435" s="86"/>
      <c r="TMV435" s="86"/>
      <c r="TMW435" s="86"/>
      <c r="TMX435" s="86"/>
      <c r="TMY435" s="86"/>
      <c r="TMZ435" s="86"/>
      <c r="TNA435" s="86"/>
      <c r="TNB435" s="86"/>
      <c r="TNC435" s="86"/>
      <c r="TND435" s="86"/>
      <c r="TNE435" s="86"/>
      <c r="TNF435" s="86"/>
      <c r="TNG435" s="86"/>
      <c r="TNH435" s="86"/>
      <c r="TNI435" s="86"/>
      <c r="TNJ435" s="86"/>
      <c r="TNK435" s="86"/>
      <c r="TNL435" s="86"/>
      <c r="TNM435" s="86"/>
      <c r="TNN435" s="86"/>
      <c r="TNO435" s="86"/>
      <c r="TNP435" s="86"/>
      <c r="TNQ435" s="86"/>
      <c r="TNR435" s="86"/>
      <c r="TNS435" s="86"/>
      <c r="TNT435" s="86"/>
      <c r="TNU435" s="86"/>
      <c r="TNV435" s="86"/>
      <c r="TNW435" s="86"/>
      <c r="TNX435" s="86"/>
      <c r="TNY435" s="86"/>
      <c r="TNZ435" s="86"/>
      <c r="TOA435" s="86"/>
      <c r="TOB435" s="86"/>
      <c r="TOC435" s="86"/>
      <c r="TOD435" s="86"/>
      <c r="TOE435" s="86"/>
      <c r="TOF435" s="86"/>
      <c r="TOG435" s="86"/>
      <c r="TOH435" s="86"/>
      <c r="TOI435" s="86"/>
      <c r="TOJ435" s="86"/>
      <c r="TOK435" s="86"/>
      <c r="TOL435" s="86"/>
      <c r="TOM435" s="86"/>
      <c r="TON435" s="86"/>
      <c r="TOO435" s="86"/>
      <c r="TOP435" s="86"/>
      <c r="TOQ435" s="86"/>
      <c r="TOR435" s="86"/>
      <c r="TOS435" s="86"/>
      <c r="TOT435" s="86"/>
      <c r="TOU435" s="86"/>
      <c r="TOV435" s="86"/>
      <c r="TOW435" s="86"/>
      <c r="TOX435" s="86"/>
      <c r="TOY435" s="86"/>
      <c r="TOZ435" s="86"/>
      <c r="TPA435" s="86"/>
      <c r="TPB435" s="86"/>
      <c r="TPC435" s="86"/>
      <c r="TPD435" s="86"/>
      <c r="TPE435" s="86"/>
      <c r="TPF435" s="86"/>
      <c r="TPG435" s="86"/>
      <c r="TPH435" s="86"/>
      <c r="TPI435" s="86"/>
      <c r="TPJ435" s="86"/>
      <c r="TPK435" s="86"/>
      <c r="TPL435" s="86"/>
      <c r="TPM435" s="86"/>
      <c r="TPN435" s="86"/>
      <c r="TPO435" s="86"/>
      <c r="TPP435" s="86"/>
      <c r="TPQ435" s="86"/>
      <c r="TPR435" s="86"/>
      <c r="TPS435" s="86"/>
      <c r="TPT435" s="86"/>
      <c r="TPU435" s="86"/>
      <c r="TPV435" s="86"/>
      <c r="TPW435" s="86"/>
      <c r="TPX435" s="86"/>
      <c r="TPY435" s="86"/>
      <c r="TPZ435" s="86"/>
      <c r="TQA435" s="86"/>
      <c r="TQB435" s="86"/>
      <c r="TQC435" s="86"/>
      <c r="TQD435" s="86"/>
      <c r="TQE435" s="86"/>
      <c r="TQF435" s="86"/>
      <c r="TQG435" s="86"/>
      <c r="TQH435" s="86"/>
      <c r="TQI435" s="86"/>
      <c r="TQJ435" s="86"/>
      <c r="TQK435" s="86"/>
      <c r="TQL435" s="86"/>
      <c r="TQM435" s="86"/>
      <c r="TQN435" s="86"/>
      <c r="TQO435" s="86"/>
      <c r="TQP435" s="86"/>
      <c r="TQQ435" s="86"/>
      <c r="TQR435" s="86"/>
      <c r="TQS435" s="86"/>
      <c r="TQT435" s="86"/>
      <c r="TQU435" s="86"/>
      <c r="TQV435" s="86"/>
      <c r="TQW435" s="86"/>
      <c r="TQX435" s="86"/>
      <c r="TQY435" s="86"/>
      <c r="TQZ435" s="86"/>
      <c r="TRA435" s="86"/>
      <c r="TRB435" s="86"/>
      <c r="TRC435" s="86"/>
      <c r="TRD435" s="86"/>
      <c r="TRE435" s="86"/>
      <c r="TRF435" s="86"/>
      <c r="TRG435" s="86"/>
      <c r="TRH435" s="86"/>
      <c r="TRI435" s="86"/>
      <c r="TRJ435" s="86"/>
      <c r="TRK435" s="86"/>
      <c r="TRL435" s="86"/>
      <c r="TRM435" s="86"/>
      <c r="TRN435" s="86"/>
      <c r="TRO435" s="86"/>
      <c r="TRP435" s="86"/>
      <c r="TRQ435" s="86"/>
      <c r="TRR435" s="86"/>
      <c r="TRS435" s="86"/>
      <c r="TRT435" s="86"/>
      <c r="TRU435" s="86"/>
      <c r="TRV435" s="86"/>
      <c r="TRW435" s="86"/>
      <c r="TRX435" s="86"/>
      <c r="TRY435" s="86"/>
      <c r="TRZ435" s="86"/>
      <c r="TSA435" s="86"/>
      <c r="TSB435" s="86"/>
      <c r="TSC435" s="86"/>
      <c r="TSD435" s="86"/>
      <c r="TSE435" s="86"/>
      <c r="TSF435" s="86"/>
      <c r="TSG435" s="86"/>
      <c r="TSH435" s="86"/>
      <c r="TSI435" s="86"/>
      <c r="TSJ435" s="86"/>
      <c r="TSK435" s="86"/>
      <c r="TSL435" s="86"/>
      <c r="TSM435" s="86"/>
      <c r="TSN435" s="86"/>
      <c r="TSO435" s="86"/>
      <c r="TSP435" s="86"/>
      <c r="TSQ435" s="86"/>
      <c r="TSR435" s="86"/>
      <c r="TSS435" s="86"/>
      <c r="TST435" s="86"/>
      <c r="TSU435" s="86"/>
      <c r="TSV435" s="86"/>
      <c r="TSW435" s="86"/>
      <c r="TSX435" s="86"/>
      <c r="TSY435" s="86"/>
      <c r="TSZ435" s="86"/>
      <c r="TTA435" s="86"/>
      <c r="TTB435" s="86"/>
      <c r="TTC435" s="86"/>
      <c r="TTD435" s="86"/>
      <c r="TTE435" s="86"/>
      <c r="TTF435" s="86"/>
      <c r="TTG435" s="86"/>
      <c r="TTH435" s="86"/>
      <c r="TTI435" s="86"/>
      <c r="TTJ435" s="86"/>
      <c r="TTK435" s="86"/>
      <c r="TTL435" s="86"/>
      <c r="TTM435" s="86"/>
      <c r="TTN435" s="86"/>
      <c r="TTO435" s="86"/>
      <c r="TTP435" s="86"/>
      <c r="TTQ435" s="86"/>
      <c r="TTR435" s="86"/>
      <c r="TTS435" s="86"/>
      <c r="TTT435" s="86"/>
      <c r="TTU435" s="86"/>
      <c r="TTV435" s="86"/>
      <c r="TTW435" s="86"/>
      <c r="TTX435" s="86"/>
      <c r="TTY435" s="86"/>
      <c r="TTZ435" s="86"/>
      <c r="TUA435" s="86"/>
      <c r="TUB435" s="86"/>
      <c r="TUC435" s="86"/>
      <c r="TUD435" s="86"/>
      <c r="TUE435" s="86"/>
      <c r="TUF435" s="86"/>
      <c r="TUG435" s="86"/>
      <c r="TUH435" s="86"/>
      <c r="TUI435" s="86"/>
      <c r="TUJ435" s="86"/>
      <c r="TUK435" s="86"/>
      <c r="TUL435" s="86"/>
      <c r="TUM435" s="86"/>
      <c r="TUN435" s="86"/>
      <c r="TUO435" s="86"/>
      <c r="TUP435" s="86"/>
      <c r="TUQ435" s="86"/>
      <c r="TUR435" s="86"/>
      <c r="TUS435" s="86"/>
      <c r="TUT435" s="86"/>
      <c r="TUU435" s="86"/>
      <c r="TUV435" s="86"/>
      <c r="TUW435" s="86"/>
      <c r="TUX435" s="86"/>
      <c r="TUY435" s="86"/>
      <c r="TUZ435" s="86"/>
      <c r="TVA435" s="86"/>
      <c r="TVB435" s="86"/>
      <c r="TVC435" s="86"/>
      <c r="TVD435" s="86"/>
      <c r="TVE435" s="86"/>
      <c r="TVF435" s="86"/>
      <c r="TVG435" s="86"/>
      <c r="TVH435" s="86"/>
      <c r="TVI435" s="86"/>
      <c r="TVJ435" s="86"/>
      <c r="TVK435" s="86"/>
      <c r="TVL435" s="86"/>
      <c r="TVM435" s="86"/>
      <c r="TVN435" s="86"/>
      <c r="TVO435" s="86"/>
      <c r="TVP435" s="86"/>
      <c r="TVQ435" s="86"/>
      <c r="TVR435" s="86"/>
      <c r="TVS435" s="86"/>
      <c r="TVT435" s="86"/>
      <c r="TVU435" s="86"/>
      <c r="TVV435" s="86"/>
      <c r="TVW435" s="86"/>
      <c r="TVX435" s="86"/>
      <c r="TVY435" s="86"/>
      <c r="TVZ435" s="86"/>
      <c r="TWA435" s="86"/>
      <c r="TWB435" s="86"/>
      <c r="TWC435" s="86"/>
      <c r="TWD435" s="86"/>
      <c r="TWE435" s="86"/>
      <c r="TWF435" s="86"/>
      <c r="TWG435" s="86"/>
      <c r="TWH435" s="86"/>
      <c r="TWI435" s="86"/>
      <c r="TWJ435" s="86"/>
      <c r="TWK435" s="86"/>
      <c r="TWL435" s="86"/>
      <c r="TWM435" s="86"/>
      <c r="TWN435" s="86"/>
      <c r="TWO435" s="86"/>
      <c r="TWP435" s="86"/>
      <c r="TWQ435" s="86"/>
      <c r="TWR435" s="86"/>
      <c r="TWS435" s="86"/>
      <c r="TWT435" s="86"/>
      <c r="TWU435" s="86"/>
      <c r="TWV435" s="86"/>
      <c r="TWW435" s="86"/>
      <c r="TWX435" s="86"/>
      <c r="TWY435" s="86"/>
      <c r="TWZ435" s="86"/>
      <c r="TXA435" s="86"/>
      <c r="TXB435" s="86"/>
      <c r="TXC435" s="86"/>
      <c r="TXD435" s="86"/>
      <c r="TXE435" s="86"/>
      <c r="TXF435" s="86"/>
      <c r="TXG435" s="86"/>
      <c r="TXH435" s="86"/>
      <c r="TXI435" s="86"/>
      <c r="TXJ435" s="86"/>
      <c r="TXK435" s="86"/>
      <c r="TXL435" s="86"/>
      <c r="TXM435" s="86"/>
      <c r="TXN435" s="86"/>
      <c r="TXO435" s="86"/>
      <c r="TXP435" s="86"/>
      <c r="TXQ435" s="86"/>
      <c r="TXR435" s="86"/>
      <c r="TXS435" s="86"/>
      <c r="TXT435" s="86"/>
      <c r="TXU435" s="86"/>
      <c r="TXV435" s="86"/>
      <c r="TXW435" s="86"/>
      <c r="TXX435" s="86"/>
      <c r="TXY435" s="86"/>
      <c r="TXZ435" s="86"/>
      <c r="TYA435" s="86"/>
      <c r="TYB435" s="86"/>
      <c r="TYC435" s="86"/>
      <c r="TYD435" s="86"/>
      <c r="TYE435" s="86"/>
      <c r="TYF435" s="86"/>
      <c r="TYG435" s="86"/>
      <c r="TYH435" s="86"/>
      <c r="TYI435" s="86"/>
      <c r="TYJ435" s="86"/>
      <c r="TYK435" s="86"/>
      <c r="TYL435" s="86"/>
      <c r="TYM435" s="86"/>
      <c r="TYN435" s="86"/>
      <c r="TYO435" s="86"/>
      <c r="TYP435" s="86"/>
      <c r="TYQ435" s="86"/>
      <c r="TYR435" s="86"/>
      <c r="TYS435" s="86"/>
      <c r="TYT435" s="86"/>
      <c r="TYU435" s="86"/>
      <c r="TYV435" s="86"/>
      <c r="TYW435" s="86"/>
      <c r="TYX435" s="86"/>
      <c r="TYY435" s="86"/>
      <c r="TYZ435" s="86"/>
      <c r="TZA435" s="86"/>
      <c r="TZB435" s="86"/>
      <c r="TZC435" s="86"/>
      <c r="TZD435" s="86"/>
      <c r="TZE435" s="86"/>
      <c r="TZF435" s="86"/>
      <c r="TZG435" s="86"/>
      <c r="TZH435" s="86"/>
      <c r="TZI435" s="86"/>
      <c r="TZJ435" s="86"/>
      <c r="TZK435" s="86"/>
      <c r="TZL435" s="86"/>
      <c r="TZM435" s="86"/>
      <c r="TZN435" s="86"/>
      <c r="TZO435" s="86"/>
      <c r="TZP435" s="86"/>
      <c r="TZQ435" s="86"/>
      <c r="TZR435" s="86"/>
      <c r="TZS435" s="86"/>
      <c r="TZT435" s="86"/>
      <c r="TZU435" s="86"/>
      <c r="TZV435" s="86"/>
      <c r="TZW435" s="86"/>
      <c r="TZX435" s="86"/>
      <c r="TZY435" s="86"/>
      <c r="TZZ435" s="86"/>
      <c r="UAA435" s="86"/>
      <c r="UAB435" s="86"/>
      <c r="UAC435" s="86"/>
      <c r="UAD435" s="86"/>
      <c r="UAE435" s="86"/>
      <c r="UAF435" s="86"/>
      <c r="UAG435" s="86"/>
      <c r="UAH435" s="86"/>
      <c r="UAI435" s="86"/>
      <c r="UAJ435" s="86"/>
      <c r="UAK435" s="86"/>
      <c r="UAL435" s="86"/>
      <c r="UAM435" s="86"/>
      <c r="UAN435" s="86"/>
      <c r="UAO435" s="86"/>
      <c r="UAP435" s="86"/>
      <c r="UAQ435" s="86"/>
      <c r="UAR435" s="86"/>
      <c r="UAS435" s="86"/>
      <c r="UAT435" s="86"/>
      <c r="UAU435" s="86"/>
      <c r="UAV435" s="86"/>
      <c r="UAW435" s="86"/>
      <c r="UAX435" s="86"/>
      <c r="UAY435" s="86"/>
      <c r="UAZ435" s="86"/>
      <c r="UBA435" s="86"/>
      <c r="UBB435" s="86"/>
      <c r="UBC435" s="86"/>
      <c r="UBD435" s="86"/>
      <c r="UBE435" s="86"/>
      <c r="UBF435" s="86"/>
      <c r="UBG435" s="86"/>
      <c r="UBH435" s="86"/>
      <c r="UBI435" s="86"/>
      <c r="UBJ435" s="86"/>
      <c r="UBK435" s="86"/>
      <c r="UBL435" s="86"/>
      <c r="UBM435" s="86"/>
      <c r="UBN435" s="86"/>
      <c r="UBO435" s="86"/>
      <c r="UBP435" s="86"/>
      <c r="UBQ435" s="86"/>
      <c r="UBR435" s="86"/>
      <c r="UBS435" s="86"/>
      <c r="UBT435" s="86"/>
      <c r="UBU435" s="86"/>
      <c r="UBV435" s="86"/>
      <c r="UBW435" s="86"/>
      <c r="UBX435" s="86"/>
      <c r="UBY435" s="86"/>
      <c r="UBZ435" s="86"/>
      <c r="UCA435" s="86"/>
      <c r="UCB435" s="86"/>
      <c r="UCC435" s="86"/>
      <c r="UCD435" s="86"/>
      <c r="UCE435" s="86"/>
      <c r="UCF435" s="86"/>
      <c r="UCG435" s="86"/>
      <c r="UCH435" s="86"/>
      <c r="UCI435" s="86"/>
      <c r="UCJ435" s="86"/>
      <c r="UCK435" s="86"/>
      <c r="UCL435" s="86"/>
      <c r="UCM435" s="86"/>
      <c r="UCN435" s="86"/>
      <c r="UCO435" s="86"/>
      <c r="UCP435" s="86"/>
      <c r="UCQ435" s="86"/>
      <c r="UCR435" s="86"/>
      <c r="UCS435" s="86"/>
      <c r="UCT435" s="86"/>
      <c r="UCU435" s="86"/>
      <c r="UCV435" s="86"/>
      <c r="UCW435" s="86"/>
      <c r="UCX435" s="86"/>
      <c r="UCY435" s="86"/>
      <c r="UCZ435" s="86"/>
      <c r="UDA435" s="86"/>
      <c r="UDB435" s="86"/>
      <c r="UDC435" s="86"/>
      <c r="UDD435" s="86"/>
      <c r="UDE435" s="86"/>
      <c r="UDF435" s="86"/>
      <c r="UDG435" s="86"/>
      <c r="UDH435" s="86"/>
      <c r="UDI435" s="86"/>
      <c r="UDJ435" s="86"/>
      <c r="UDK435" s="86"/>
      <c r="UDL435" s="86"/>
      <c r="UDM435" s="86"/>
      <c r="UDN435" s="86"/>
      <c r="UDO435" s="86"/>
      <c r="UDP435" s="86"/>
      <c r="UDQ435" s="86"/>
      <c r="UDR435" s="86"/>
      <c r="UDS435" s="86"/>
      <c r="UDT435" s="86"/>
      <c r="UDU435" s="86"/>
      <c r="UDV435" s="86"/>
      <c r="UDW435" s="86"/>
      <c r="UDX435" s="86"/>
      <c r="UDY435" s="86"/>
      <c r="UDZ435" s="86"/>
      <c r="UEA435" s="86"/>
      <c r="UEB435" s="86"/>
      <c r="UEC435" s="86"/>
      <c r="UED435" s="86"/>
      <c r="UEE435" s="86"/>
      <c r="UEF435" s="86"/>
      <c r="UEG435" s="86"/>
      <c r="UEH435" s="86"/>
      <c r="UEI435" s="86"/>
      <c r="UEJ435" s="86"/>
      <c r="UEK435" s="86"/>
      <c r="UEL435" s="86"/>
      <c r="UEM435" s="86"/>
      <c r="UEN435" s="86"/>
      <c r="UEO435" s="86"/>
      <c r="UEP435" s="86"/>
      <c r="UEQ435" s="86"/>
      <c r="UER435" s="86"/>
      <c r="UES435" s="86"/>
      <c r="UET435" s="86"/>
      <c r="UEU435" s="86"/>
      <c r="UEV435" s="86"/>
      <c r="UEW435" s="86"/>
      <c r="UEX435" s="86"/>
      <c r="UEY435" s="86"/>
      <c r="UEZ435" s="86"/>
      <c r="UFA435" s="86"/>
      <c r="UFB435" s="86"/>
      <c r="UFC435" s="86"/>
      <c r="UFD435" s="86"/>
      <c r="UFE435" s="86"/>
      <c r="UFF435" s="86"/>
      <c r="UFG435" s="86"/>
      <c r="UFH435" s="86"/>
      <c r="UFI435" s="86"/>
      <c r="UFJ435" s="86"/>
      <c r="UFK435" s="86"/>
      <c r="UFL435" s="86"/>
      <c r="UFM435" s="86"/>
      <c r="UFN435" s="86"/>
      <c r="UFO435" s="86"/>
      <c r="UFP435" s="86"/>
      <c r="UFQ435" s="86"/>
      <c r="UFR435" s="86"/>
      <c r="UFS435" s="86"/>
      <c r="UFT435" s="86"/>
      <c r="UFU435" s="86"/>
      <c r="UFV435" s="86"/>
      <c r="UFW435" s="86"/>
      <c r="UFX435" s="86"/>
      <c r="UFY435" s="86"/>
      <c r="UFZ435" s="86"/>
      <c r="UGA435" s="86"/>
      <c r="UGB435" s="86"/>
      <c r="UGC435" s="86"/>
      <c r="UGD435" s="86"/>
      <c r="UGE435" s="86"/>
      <c r="UGF435" s="86"/>
      <c r="UGG435" s="86"/>
      <c r="UGH435" s="86"/>
      <c r="UGI435" s="86"/>
      <c r="UGJ435" s="86"/>
      <c r="UGK435" s="86"/>
      <c r="UGL435" s="86"/>
      <c r="UGM435" s="86"/>
      <c r="UGN435" s="86"/>
      <c r="UGO435" s="86"/>
      <c r="UGP435" s="86"/>
      <c r="UGQ435" s="86"/>
      <c r="UGR435" s="86"/>
      <c r="UGS435" s="86"/>
      <c r="UGT435" s="86"/>
      <c r="UGU435" s="86"/>
      <c r="UGV435" s="86"/>
      <c r="UGW435" s="86"/>
      <c r="UGX435" s="86"/>
      <c r="UGY435" s="86"/>
      <c r="UGZ435" s="86"/>
      <c r="UHA435" s="86"/>
      <c r="UHB435" s="86"/>
      <c r="UHC435" s="86"/>
      <c r="UHD435" s="86"/>
      <c r="UHE435" s="86"/>
      <c r="UHF435" s="86"/>
      <c r="UHG435" s="86"/>
      <c r="UHH435" s="86"/>
      <c r="UHI435" s="86"/>
      <c r="UHJ435" s="86"/>
      <c r="UHK435" s="86"/>
      <c r="UHL435" s="86"/>
      <c r="UHM435" s="86"/>
      <c r="UHN435" s="86"/>
      <c r="UHO435" s="86"/>
      <c r="UHP435" s="86"/>
      <c r="UHQ435" s="86"/>
      <c r="UHR435" s="86"/>
      <c r="UHS435" s="86"/>
      <c r="UHT435" s="86"/>
      <c r="UHU435" s="86"/>
      <c r="UHV435" s="86"/>
      <c r="UHW435" s="86"/>
      <c r="UHX435" s="86"/>
      <c r="UHY435" s="86"/>
      <c r="UHZ435" s="86"/>
      <c r="UIA435" s="86"/>
      <c r="UIB435" s="86"/>
      <c r="UIC435" s="86"/>
      <c r="UID435" s="86"/>
      <c r="UIE435" s="86"/>
      <c r="UIF435" s="86"/>
      <c r="UIG435" s="86"/>
      <c r="UIH435" s="86"/>
      <c r="UII435" s="86"/>
      <c r="UIJ435" s="86"/>
      <c r="UIK435" s="86"/>
      <c r="UIL435" s="86"/>
      <c r="UIM435" s="86"/>
      <c r="UIN435" s="86"/>
      <c r="UIO435" s="86"/>
      <c r="UIP435" s="86"/>
      <c r="UIQ435" s="86"/>
      <c r="UIR435" s="86"/>
      <c r="UIS435" s="86"/>
      <c r="UIT435" s="86"/>
      <c r="UIU435" s="86"/>
      <c r="UIV435" s="86"/>
      <c r="UIW435" s="86"/>
      <c r="UIX435" s="86"/>
      <c r="UIY435" s="86"/>
      <c r="UIZ435" s="86"/>
      <c r="UJA435" s="86"/>
      <c r="UJB435" s="86"/>
      <c r="UJC435" s="86"/>
      <c r="UJD435" s="86"/>
      <c r="UJE435" s="86"/>
      <c r="UJF435" s="86"/>
      <c r="UJG435" s="86"/>
      <c r="UJH435" s="86"/>
      <c r="UJI435" s="86"/>
      <c r="UJJ435" s="86"/>
      <c r="UJK435" s="86"/>
      <c r="UJL435" s="86"/>
      <c r="UJM435" s="86"/>
      <c r="UJN435" s="86"/>
      <c r="UJO435" s="86"/>
      <c r="UJP435" s="86"/>
      <c r="UJQ435" s="86"/>
      <c r="UJR435" s="86"/>
      <c r="UJS435" s="86"/>
      <c r="UJT435" s="86"/>
      <c r="UJU435" s="86"/>
      <c r="UJV435" s="86"/>
      <c r="UJW435" s="86"/>
      <c r="UJX435" s="86"/>
      <c r="UJY435" s="86"/>
      <c r="UJZ435" s="86"/>
      <c r="UKA435" s="86"/>
      <c r="UKB435" s="86"/>
      <c r="UKC435" s="86"/>
      <c r="UKD435" s="86"/>
      <c r="UKE435" s="86"/>
      <c r="UKF435" s="86"/>
      <c r="UKG435" s="86"/>
      <c r="UKH435" s="86"/>
      <c r="UKI435" s="86"/>
      <c r="UKJ435" s="86"/>
      <c r="UKK435" s="86"/>
      <c r="UKL435" s="86"/>
      <c r="UKM435" s="86"/>
      <c r="UKN435" s="86"/>
      <c r="UKO435" s="86"/>
      <c r="UKP435" s="86"/>
      <c r="UKQ435" s="86"/>
      <c r="UKR435" s="86"/>
      <c r="UKS435" s="86"/>
      <c r="UKT435" s="86"/>
      <c r="UKU435" s="86"/>
      <c r="UKV435" s="86"/>
      <c r="UKW435" s="86"/>
      <c r="UKX435" s="86"/>
      <c r="UKY435" s="86"/>
      <c r="UKZ435" s="86"/>
      <c r="ULA435" s="86"/>
      <c r="ULB435" s="86"/>
      <c r="ULC435" s="86"/>
      <c r="ULD435" s="86"/>
      <c r="ULE435" s="86"/>
      <c r="ULF435" s="86"/>
      <c r="ULG435" s="86"/>
      <c r="ULH435" s="86"/>
      <c r="ULI435" s="86"/>
      <c r="ULJ435" s="86"/>
      <c r="ULK435" s="86"/>
      <c r="ULL435" s="86"/>
      <c r="ULM435" s="86"/>
      <c r="ULN435" s="86"/>
      <c r="ULO435" s="86"/>
      <c r="ULP435" s="86"/>
      <c r="ULQ435" s="86"/>
      <c r="ULR435" s="86"/>
      <c r="ULS435" s="86"/>
      <c r="ULT435" s="86"/>
      <c r="ULU435" s="86"/>
      <c r="ULV435" s="86"/>
      <c r="ULW435" s="86"/>
      <c r="ULX435" s="86"/>
      <c r="ULY435" s="86"/>
      <c r="ULZ435" s="86"/>
      <c r="UMA435" s="86"/>
      <c r="UMB435" s="86"/>
      <c r="UMC435" s="86"/>
      <c r="UMD435" s="86"/>
      <c r="UME435" s="86"/>
      <c r="UMF435" s="86"/>
      <c r="UMG435" s="86"/>
      <c r="UMH435" s="86"/>
      <c r="UMI435" s="86"/>
      <c r="UMJ435" s="86"/>
      <c r="UMK435" s="86"/>
      <c r="UML435" s="86"/>
      <c r="UMM435" s="86"/>
      <c r="UMN435" s="86"/>
      <c r="UMO435" s="86"/>
      <c r="UMP435" s="86"/>
      <c r="UMQ435" s="86"/>
      <c r="UMR435" s="86"/>
      <c r="UMS435" s="86"/>
      <c r="UMT435" s="86"/>
      <c r="UMU435" s="86"/>
      <c r="UMV435" s="86"/>
      <c r="UMW435" s="86"/>
      <c r="UMX435" s="86"/>
      <c r="UMY435" s="86"/>
      <c r="UMZ435" s="86"/>
      <c r="UNA435" s="86"/>
      <c r="UNB435" s="86"/>
      <c r="UNC435" s="86"/>
      <c r="UND435" s="86"/>
      <c r="UNE435" s="86"/>
      <c r="UNF435" s="86"/>
      <c r="UNG435" s="86"/>
      <c r="UNH435" s="86"/>
      <c r="UNI435" s="86"/>
      <c r="UNJ435" s="86"/>
      <c r="UNK435" s="86"/>
      <c r="UNL435" s="86"/>
      <c r="UNM435" s="86"/>
      <c r="UNN435" s="86"/>
      <c r="UNO435" s="86"/>
      <c r="UNP435" s="86"/>
      <c r="UNQ435" s="86"/>
      <c r="UNR435" s="86"/>
      <c r="UNS435" s="86"/>
      <c r="UNT435" s="86"/>
      <c r="UNU435" s="86"/>
      <c r="UNV435" s="86"/>
      <c r="UNW435" s="86"/>
      <c r="UNX435" s="86"/>
      <c r="UNY435" s="86"/>
      <c r="UNZ435" s="86"/>
      <c r="UOA435" s="86"/>
      <c r="UOB435" s="86"/>
      <c r="UOC435" s="86"/>
      <c r="UOD435" s="86"/>
      <c r="UOE435" s="86"/>
      <c r="UOF435" s="86"/>
      <c r="UOG435" s="86"/>
      <c r="UOH435" s="86"/>
      <c r="UOI435" s="86"/>
      <c r="UOJ435" s="86"/>
      <c r="UOK435" s="86"/>
      <c r="UOL435" s="86"/>
      <c r="UOM435" s="86"/>
      <c r="UON435" s="86"/>
      <c r="UOO435" s="86"/>
      <c r="UOP435" s="86"/>
      <c r="UOQ435" s="86"/>
      <c r="UOR435" s="86"/>
      <c r="UOS435" s="86"/>
      <c r="UOT435" s="86"/>
      <c r="UOU435" s="86"/>
      <c r="UOV435" s="86"/>
      <c r="UOW435" s="86"/>
      <c r="UOX435" s="86"/>
      <c r="UOY435" s="86"/>
      <c r="UOZ435" s="86"/>
      <c r="UPA435" s="86"/>
      <c r="UPB435" s="86"/>
      <c r="UPC435" s="86"/>
      <c r="UPD435" s="86"/>
      <c r="UPE435" s="86"/>
      <c r="UPF435" s="86"/>
      <c r="UPG435" s="86"/>
      <c r="UPH435" s="86"/>
      <c r="UPI435" s="86"/>
      <c r="UPJ435" s="86"/>
      <c r="UPK435" s="86"/>
      <c r="UPL435" s="86"/>
      <c r="UPM435" s="86"/>
      <c r="UPN435" s="86"/>
      <c r="UPO435" s="86"/>
      <c r="UPP435" s="86"/>
      <c r="UPQ435" s="86"/>
      <c r="UPR435" s="86"/>
      <c r="UPS435" s="86"/>
      <c r="UPT435" s="86"/>
      <c r="UPU435" s="86"/>
      <c r="UPV435" s="86"/>
      <c r="UPW435" s="86"/>
      <c r="UPX435" s="86"/>
      <c r="UPY435" s="86"/>
      <c r="UPZ435" s="86"/>
      <c r="UQA435" s="86"/>
      <c r="UQB435" s="86"/>
      <c r="UQC435" s="86"/>
      <c r="UQD435" s="86"/>
      <c r="UQE435" s="86"/>
      <c r="UQF435" s="86"/>
      <c r="UQG435" s="86"/>
      <c r="UQH435" s="86"/>
      <c r="UQI435" s="86"/>
      <c r="UQJ435" s="86"/>
      <c r="UQK435" s="86"/>
      <c r="UQL435" s="86"/>
      <c r="UQM435" s="86"/>
      <c r="UQN435" s="86"/>
      <c r="UQO435" s="86"/>
      <c r="UQP435" s="86"/>
      <c r="UQQ435" s="86"/>
      <c r="UQR435" s="86"/>
      <c r="UQS435" s="86"/>
      <c r="UQT435" s="86"/>
      <c r="UQU435" s="86"/>
      <c r="UQV435" s="86"/>
      <c r="UQW435" s="86"/>
      <c r="UQX435" s="86"/>
      <c r="UQY435" s="86"/>
      <c r="UQZ435" s="86"/>
      <c r="URA435" s="86"/>
      <c r="URB435" s="86"/>
      <c r="URC435" s="86"/>
      <c r="URD435" s="86"/>
      <c r="URE435" s="86"/>
      <c r="URF435" s="86"/>
      <c r="URG435" s="86"/>
      <c r="URH435" s="86"/>
      <c r="URI435" s="86"/>
      <c r="URJ435" s="86"/>
      <c r="URK435" s="86"/>
      <c r="URL435" s="86"/>
      <c r="URM435" s="86"/>
      <c r="URN435" s="86"/>
      <c r="URO435" s="86"/>
      <c r="URP435" s="86"/>
      <c r="URQ435" s="86"/>
      <c r="URR435" s="86"/>
      <c r="URS435" s="86"/>
      <c r="URT435" s="86"/>
      <c r="URU435" s="86"/>
      <c r="URV435" s="86"/>
      <c r="URW435" s="86"/>
      <c r="URX435" s="86"/>
      <c r="URY435" s="86"/>
      <c r="URZ435" s="86"/>
      <c r="USA435" s="86"/>
      <c r="USB435" s="86"/>
      <c r="USC435" s="86"/>
      <c r="USD435" s="86"/>
      <c r="USE435" s="86"/>
      <c r="USF435" s="86"/>
      <c r="USG435" s="86"/>
      <c r="USH435" s="86"/>
      <c r="USI435" s="86"/>
      <c r="USJ435" s="86"/>
      <c r="USK435" s="86"/>
      <c r="USL435" s="86"/>
      <c r="USM435" s="86"/>
      <c r="USN435" s="86"/>
      <c r="USO435" s="86"/>
      <c r="USP435" s="86"/>
      <c r="USQ435" s="86"/>
      <c r="USR435" s="86"/>
      <c r="USS435" s="86"/>
      <c r="UST435" s="86"/>
      <c r="USU435" s="86"/>
      <c r="USV435" s="86"/>
      <c r="USW435" s="86"/>
      <c r="USX435" s="86"/>
      <c r="USY435" s="86"/>
      <c r="USZ435" s="86"/>
      <c r="UTA435" s="86"/>
      <c r="UTB435" s="86"/>
      <c r="UTC435" s="86"/>
      <c r="UTD435" s="86"/>
      <c r="UTE435" s="86"/>
      <c r="UTF435" s="86"/>
      <c r="UTG435" s="86"/>
      <c r="UTH435" s="86"/>
      <c r="UTI435" s="86"/>
      <c r="UTJ435" s="86"/>
      <c r="UTK435" s="86"/>
      <c r="UTL435" s="86"/>
      <c r="UTM435" s="86"/>
      <c r="UTN435" s="86"/>
      <c r="UTO435" s="86"/>
      <c r="UTP435" s="86"/>
      <c r="UTQ435" s="86"/>
      <c r="UTR435" s="86"/>
      <c r="UTS435" s="86"/>
      <c r="UTT435" s="86"/>
      <c r="UTU435" s="86"/>
      <c r="UTV435" s="86"/>
      <c r="UTW435" s="86"/>
      <c r="UTX435" s="86"/>
      <c r="UTY435" s="86"/>
      <c r="UTZ435" s="86"/>
      <c r="UUA435" s="86"/>
      <c r="UUB435" s="86"/>
      <c r="UUC435" s="86"/>
      <c r="UUD435" s="86"/>
      <c r="UUE435" s="86"/>
      <c r="UUF435" s="86"/>
      <c r="UUG435" s="86"/>
      <c r="UUH435" s="86"/>
      <c r="UUI435" s="86"/>
      <c r="UUJ435" s="86"/>
      <c r="UUK435" s="86"/>
      <c r="UUL435" s="86"/>
      <c r="UUM435" s="86"/>
      <c r="UUN435" s="86"/>
      <c r="UUO435" s="86"/>
      <c r="UUP435" s="86"/>
      <c r="UUQ435" s="86"/>
      <c r="UUR435" s="86"/>
      <c r="UUS435" s="86"/>
      <c r="UUT435" s="86"/>
      <c r="UUU435" s="86"/>
      <c r="UUV435" s="86"/>
      <c r="UUW435" s="86"/>
      <c r="UUX435" s="86"/>
      <c r="UUY435" s="86"/>
      <c r="UUZ435" s="86"/>
      <c r="UVA435" s="86"/>
      <c r="UVB435" s="86"/>
      <c r="UVC435" s="86"/>
      <c r="UVD435" s="86"/>
      <c r="UVE435" s="86"/>
      <c r="UVF435" s="86"/>
      <c r="UVG435" s="86"/>
      <c r="UVH435" s="86"/>
      <c r="UVI435" s="86"/>
      <c r="UVJ435" s="86"/>
      <c r="UVK435" s="86"/>
      <c r="UVL435" s="86"/>
      <c r="UVM435" s="86"/>
      <c r="UVN435" s="86"/>
      <c r="UVO435" s="86"/>
      <c r="UVP435" s="86"/>
      <c r="UVQ435" s="86"/>
      <c r="UVR435" s="86"/>
      <c r="UVS435" s="86"/>
      <c r="UVT435" s="86"/>
      <c r="UVU435" s="86"/>
      <c r="UVV435" s="86"/>
      <c r="UVW435" s="86"/>
      <c r="UVX435" s="86"/>
      <c r="UVY435" s="86"/>
      <c r="UVZ435" s="86"/>
      <c r="UWA435" s="86"/>
      <c r="UWB435" s="86"/>
      <c r="UWC435" s="86"/>
      <c r="UWD435" s="86"/>
      <c r="UWE435" s="86"/>
      <c r="UWF435" s="86"/>
      <c r="UWG435" s="86"/>
      <c r="UWH435" s="86"/>
      <c r="UWI435" s="86"/>
      <c r="UWJ435" s="86"/>
      <c r="UWK435" s="86"/>
      <c r="UWL435" s="86"/>
      <c r="UWM435" s="86"/>
      <c r="UWN435" s="86"/>
      <c r="UWO435" s="86"/>
      <c r="UWP435" s="86"/>
      <c r="UWQ435" s="86"/>
      <c r="UWR435" s="86"/>
      <c r="UWS435" s="86"/>
      <c r="UWT435" s="86"/>
      <c r="UWU435" s="86"/>
      <c r="UWV435" s="86"/>
      <c r="UWW435" s="86"/>
      <c r="UWX435" s="86"/>
      <c r="UWY435" s="86"/>
      <c r="UWZ435" s="86"/>
      <c r="UXA435" s="86"/>
      <c r="UXB435" s="86"/>
      <c r="UXC435" s="86"/>
      <c r="UXD435" s="86"/>
      <c r="UXE435" s="86"/>
      <c r="UXF435" s="86"/>
      <c r="UXG435" s="86"/>
      <c r="UXH435" s="86"/>
      <c r="UXI435" s="86"/>
      <c r="UXJ435" s="86"/>
      <c r="UXK435" s="86"/>
      <c r="UXL435" s="86"/>
      <c r="UXM435" s="86"/>
      <c r="UXN435" s="86"/>
      <c r="UXO435" s="86"/>
      <c r="UXP435" s="86"/>
      <c r="UXQ435" s="86"/>
      <c r="UXR435" s="86"/>
      <c r="UXS435" s="86"/>
      <c r="UXT435" s="86"/>
      <c r="UXU435" s="86"/>
      <c r="UXV435" s="86"/>
      <c r="UXW435" s="86"/>
      <c r="UXX435" s="86"/>
      <c r="UXY435" s="86"/>
      <c r="UXZ435" s="86"/>
      <c r="UYA435" s="86"/>
      <c r="UYB435" s="86"/>
      <c r="UYC435" s="86"/>
      <c r="UYD435" s="86"/>
      <c r="UYE435" s="86"/>
      <c r="UYF435" s="86"/>
      <c r="UYG435" s="86"/>
      <c r="UYH435" s="86"/>
      <c r="UYI435" s="86"/>
      <c r="UYJ435" s="86"/>
      <c r="UYK435" s="86"/>
      <c r="UYL435" s="86"/>
      <c r="UYM435" s="86"/>
      <c r="UYN435" s="86"/>
      <c r="UYO435" s="86"/>
      <c r="UYP435" s="86"/>
      <c r="UYQ435" s="86"/>
      <c r="UYR435" s="86"/>
      <c r="UYS435" s="86"/>
      <c r="UYT435" s="86"/>
      <c r="UYU435" s="86"/>
      <c r="UYV435" s="86"/>
      <c r="UYW435" s="86"/>
      <c r="UYX435" s="86"/>
      <c r="UYY435" s="86"/>
      <c r="UYZ435" s="86"/>
      <c r="UZA435" s="86"/>
      <c r="UZB435" s="86"/>
      <c r="UZC435" s="86"/>
      <c r="UZD435" s="86"/>
      <c r="UZE435" s="86"/>
      <c r="UZF435" s="86"/>
      <c r="UZG435" s="86"/>
      <c r="UZH435" s="86"/>
      <c r="UZI435" s="86"/>
      <c r="UZJ435" s="86"/>
      <c r="UZK435" s="86"/>
      <c r="UZL435" s="86"/>
      <c r="UZM435" s="86"/>
      <c r="UZN435" s="86"/>
      <c r="UZO435" s="86"/>
      <c r="UZP435" s="86"/>
      <c r="UZQ435" s="86"/>
      <c r="UZR435" s="86"/>
      <c r="UZS435" s="86"/>
      <c r="UZT435" s="86"/>
      <c r="UZU435" s="86"/>
      <c r="UZV435" s="86"/>
      <c r="UZW435" s="86"/>
      <c r="UZX435" s="86"/>
      <c r="UZY435" s="86"/>
      <c r="UZZ435" s="86"/>
      <c r="VAA435" s="86"/>
      <c r="VAB435" s="86"/>
      <c r="VAC435" s="86"/>
      <c r="VAD435" s="86"/>
      <c r="VAE435" s="86"/>
      <c r="VAF435" s="86"/>
      <c r="VAG435" s="86"/>
      <c r="VAH435" s="86"/>
      <c r="VAI435" s="86"/>
      <c r="VAJ435" s="86"/>
      <c r="VAK435" s="86"/>
      <c r="VAL435" s="86"/>
      <c r="VAM435" s="86"/>
      <c r="VAN435" s="86"/>
      <c r="VAO435" s="86"/>
      <c r="VAP435" s="86"/>
      <c r="VAQ435" s="86"/>
      <c r="VAR435" s="86"/>
      <c r="VAS435" s="86"/>
      <c r="VAT435" s="86"/>
      <c r="VAU435" s="86"/>
      <c r="VAV435" s="86"/>
      <c r="VAW435" s="86"/>
      <c r="VAX435" s="86"/>
      <c r="VAY435" s="86"/>
      <c r="VAZ435" s="86"/>
      <c r="VBA435" s="86"/>
      <c r="VBB435" s="86"/>
      <c r="VBC435" s="86"/>
      <c r="VBD435" s="86"/>
      <c r="VBE435" s="86"/>
      <c r="VBF435" s="86"/>
      <c r="VBG435" s="86"/>
      <c r="VBH435" s="86"/>
      <c r="VBI435" s="86"/>
      <c r="VBJ435" s="86"/>
      <c r="VBK435" s="86"/>
      <c r="VBL435" s="86"/>
      <c r="VBM435" s="86"/>
      <c r="VBN435" s="86"/>
      <c r="VBO435" s="86"/>
      <c r="VBP435" s="86"/>
      <c r="VBQ435" s="86"/>
      <c r="VBR435" s="86"/>
      <c r="VBS435" s="86"/>
      <c r="VBT435" s="86"/>
      <c r="VBU435" s="86"/>
      <c r="VBV435" s="86"/>
      <c r="VBW435" s="86"/>
      <c r="VBX435" s="86"/>
      <c r="VBY435" s="86"/>
      <c r="VBZ435" s="86"/>
      <c r="VCA435" s="86"/>
      <c r="VCB435" s="86"/>
      <c r="VCC435" s="86"/>
      <c r="VCD435" s="86"/>
      <c r="VCE435" s="86"/>
      <c r="VCF435" s="86"/>
      <c r="VCG435" s="86"/>
      <c r="VCH435" s="86"/>
      <c r="VCI435" s="86"/>
      <c r="VCJ435" s="86"/>
      <c r="VCK435" s="86"/>
      <c r="VCL435" s="86"/>
      <c r="VCM435" s="86"/>
      <c r="VCN435" s="86"/>
      <c r="VCO435" s="86"/>
      <c r="VCP435" s="86"/>
      <c r="VCQ435" s="86"/>
      <c r="VCR435" s="86"/>
      <c r="VCS435" s="86"/>
      <c r="VCT435" s="86"/>
      <c r="VCU435" s="86"/>
      <c r="VCV435" s="86"/>
      <c r="VCW435" s="86"/>
      <c r="VCX435" s="86"/>
      <c r="VCY435" s="86"/>
      <c r="VCZ435" s="86"/>
      <c r="VDA435" s="86"/>
      <c r="VDB435" s="86"/>
      <c r="VDC435" s="86"/>
      <c r="VDD435" s="86"/>
      <c r="VDE435" s="86"/>
      <c r="VDF435" s="86"/>
      <c r="VDG435" s="86"/>
      <c r="VDH435" s="86"/>
      <c r="VDI435" s="86"/>
      <c r="VDJ435" s="86"/>
      <c r="VDK435" s="86"/>
      <c r="VDL435" s="86"/>
      <c r="VDM435" s="86"/>
      <c r="VDN435" s="86"/>
      <c r="VDO435" s="86"/>
      <c r="VDP435" s="86"/>
      <c r="VDQ435" s="86"/>
      <c r="VDR435" s="86"/>
      <c r="VDS435" s="86"/>
      <c r="VDT435" s="86"/>
      <c r="VDU435" s="86"/>
      <c r="VDV435" s="86"/>
      <c r="VDW435" s="86"/>
      <c r="VDX435" s="86"/>
      <c r="VDY435" s="86"/>
      <c r="VDZ435" s="86"/>
      <c r="VEA435" s="86"/>
      <c r="VEB435" s="86"/>
      <c r="VEC435" s="86"/>
      <c r="VED435" s="86"/>
      <c r="VEE435" s="86"/>
      <c r="VEF435" s="86"/>
      <c r="VEG435" s="86"/>
      <c r="VEH435" s="86"/>
      <c r="VEI435" s="86"/>
      <c r="VEJ435" s="86"/>
      <c r="VEK435" s="86"/>
      <c r="VEL435" s="86"/>
      <c r="VEM435" s="86"/>
      <c r="VEN435" s="86"/>
      <c r="VEO435" s="86"/>
      <c r="VEP435" s="86"/>
      <c r="VEQ435" s="86"/>
      <c r="VER435" s="86"/>
      <c r="VES435" s="86"/>
      <c r="VET435" s="86"/>
      <c r="VEU435" s="86"/>
      <c r="VEV435" s="86"/>
      <c r="VEW435" s="86"/>
      <c r="VEX435" s="86"/>
      <c r="VEY435" s="86"/>
      <c r="VEZ435" s="86"/>
      <c r="VFA435" s="86"/>
      <c r="VFB435" s="86"/>
      <c r="VFC435" s="86"/>
      <c r="VFD435" s="86"/>
      <c r="VFE435" s="86"/>
      <c r="VFF435" s="86"/>
      <c r="VFG435" s="86"/>
      <c r="VFH435" s="86"/>
      <c r="VFI435" s="86"/>
      <c r="VFJ435" s="86"/>
      <c r="VFK435" s="86"/>
      <c r="VFL435" s="86"/>
      <c r="VFM435" s="86"/>
      <c r="VFN435" s="86"/>
      <c r="VFO435" s="86"/>
      <c r="VFP435" s="86"/>
      <c r="VFQ435" s="86"/>
      <c r="VFR435" s="86"/>
      <c r="VFS435" s="86"/>
      <c r="VFT435" s="86"/>
      <c r="VFU435" s="86"/>
      <c r="VFV435" s="86"/>
      <c r="VFW435" s="86"/>
      <c r="VFX435" s="86"/>
      <c r="VFY435" s="86"/>
      <c r="VFZ435" s="86"/>
      <c r="VGA435" s="86"/>
      <c r="VGB435" s="86"/>
      <c r="VGC435" s="86"/>
      <c r="VGD435" s="86"/>
      <c r="VGE435" s="86"/>
      <c r="VGF435" s="86"/>
      <c r="VGG435" s="86"/>
      <c r="VGH435" s="86"/>
      <c r="VGI435" s="86"/>
      <c r="VGJ435" s="86"/>
      <c r="VGK435" s="86"/>
      <c r="VGL435" s="86"/>
      <c r="VGM435" s="86"/>
      <c r="VGN435" s="86"/>
      <c r="VGO435" s="86"/>
      <c r="VGP435" s="86"/>
      <c r="VGQ435" s="86"/>
      <c r="VGR435" s="86"/>
      <c r="VGS435" s="86"/>
      <c r="VGT435" s="86"/>
      <c r="VGU435" s="86"/>
      <c r="VGV435" s="86"/>
      <c r="VGW435" s="86"/>
      <c r="VGX435" s="86"/>
      <c r="VGY435" s="86"/>
      <c r="VGZ435" s="86"/>
      <c r="VHA435" s="86"/>
      <c r="VHB435" s="86"/>
      <c r="VHC435" s="86"/>
      <c r="VHD435" s="86"/>
      <c r="VHE435" s="86"/>
      <c r="VHF435" s="86"/>
      <c r="VHG435" s="86"/>
      <c r="VHH435" s="86"/>
      <c r="VHI435" s="86"/>
      <c r="VHJ435" s="86"/>
      <c r="VHK435" s="86"/>
      <c r="VHL435" s="86"/>
      <c r="VHM435" s="86"/>
      <c r="VHN435" s="86"/>
      <c r="VHO435" s="86"/>
      <c r="VHP435" s="86"/>
      <c r="VHQ435" s="86"/>
      <c r="VHR435" s="86"/>
      <c r="VHS435" s="86"/>
      <c r="VHT435" s="86"/>
      <c r="VHU435" s="86"/>
      <c r="VHV435" s="86"/>
      <c r="VHW435" s="86"/>
      <c r="VHX435" s="86"/>
      <c r="VHY435" s="86"/>
      <c r="VHZ435" s="86"/>
      <c r="VIA435" s="86"/>
      <c r="VIB435" s="86"/>
      <c r="VIC435" s="86"/>
      <c r="VID435" s="86"/>
      <c r="VIE435" s="86"/>
      <c r="VIF435" s="86"/>
      <c r="VIG435" s="86"/>
      <c r="VIH435" s="86"/>
      <c r="VII435" s="86"/>
      <c r="VIJ435" s="86"/>
      <c r="VIK435" s="86"/>
      <c r="VIL435" s="86"/>
      <c r="VIM435" s="86"/>
      <c r="VIN435" s="86"/>
      <c r="VIO435" s="86"/>
      <c r="VIP435" s="86"/>
      <c r="VIQ435" s="86"/>
      <c r="VIR435" s="86"/>
      <c r="VIS435" s="86"/>
      <c r="VIT435" s="86"/>
      <c r="VIU435" s="86"/>
      <c r="VIV435" s="86"/>
      <c r="VIW435" s="86"/>
      <c r="VIX435" s="86"/>
      <c r="VIY435" s="86"/>
      <c r="VIZ435" s="86"/>
      <c r="VJA435" s="86"/>
      <c r="VJB435" s="86"/>
      <c r="VJC435" s="86"/>
      <c r="VJD435" s="86"/>
      <c r="VJE435" s="86"/>
      <c r="VJF435" s="86"/>
      <c r="VJG435" s="86"/>
      <c r="VJH435" s="86"/>
      <c r="VJI435" s="86"/>
      <c r="VJJ435" s="86"/>
      <c r="VJK435" s="86"/>
      <c r="VJL435" s="86"/>
      <c r="VJM435" s="86"/>
      <c r="VJN435" s="86"/>
      <c r="VJO435" s="86"/>
      <c r="VJP435" s="86"/>
      <c r="VJQ435" s="86"/>
      <c r="VJR435" s="86"/>
      <c r="VJS435" s="86"/>
      <c r="VJT435" s="86"/>
      <c r="VJU435" s="86"/>
      <c r="VJV435" s="86"/>
      <c r="VJW435" s="86"/>
      <c r="VJX435" s="86"/>
      <c r="VJY435" s="86"/>
      <c r="VJZ435" s="86"/>
      <c r="VKA435" s="86"/>
      <c r="VKB435" s="86"/>
      <c r="VKC435" s="86"/>
      <c r="VKD435" s="86"/>
      <c r="VKE435" s="86"/>
      <c r="VKF435" s="86"/>
      <c r="VKG435" s="86"/>
      <c r="VKH435" s="86"/>
      <c r="VKI435" s="86"/>
      <c r="VKJ435" s="86"/>
      <c r="VKK435" s="86"/>
      <c r="VKL435" s="86"/>
      <c r="VKM435" s="86"/>
      <c r="VKN435" s="86"/>
      <c r="VKO435" s="86"/>
      <c r="VKP435" s="86"/>
      <c r="VKQ435" s="86"/>
      <c r="VKR435" s="86"/>
      <c r="VKS435" s="86"/>
      <c r="VKT435" s="86"/>
      <c r="VKU435" s="86"/>
      <c r="VKV435" s="86"/>
      <c r="VKW435" s="86"/>
      <c r="VKX435" s="86"/>
      <c r="VKY435" s="86"/>
      <c r="VKZ435" s="86"/>
      <c r="VLA435" s="86"/>
      <c r="VLB435" s="86"/>
      <c r="VLC435" s="86"/>
      <c r="VLD435" s="86"/>
      <c r="VLE435" s="86"/>
      <c r="VLF435" s="86"/>
      <c r="VLG435" s="86"/>
      <c r="VLH435" s="86"/>
      <c r="VLI435" s="86"/>
      <c r="VLJ435" s="86"/>
      <c r="VLK435" s="86"/>
      <c r="VLL435" s="86"/>
      <c r="VLM435" s="86"/>
      <c r="VLN435" s="86"/>
      <c r="VLO435" s="86"/>
      <c r="VLP435" s="86"/>
      <c r="VLQ435" s="86"/>
      <c r="VLR435" s="86"/>
      <c r="VLS435" s="86"/>
      <c r="VLT435" s="86"/>
      <c r="VLU435" s="86"/>
      <c r="VLV435" s="86"/>
      <c r="VLW435" s="86"/>
      <c r="VLX435" s="86"/>
      <c r="VLY435" s="86"/>
      <c r="VLZ435" s="86"/>
      <c r="VMA435" s="86"/>
      <c r="VMB435" s="86"/>
      <c r="VMC435" s="86"/>
      <c r="VMD435" s="86"/>
      <c r="VME435" s="86"/>
      <c r="VMF435" s="86"/>
      <c r="VMG435" s="86"/>
      <c r="VMH435" s="86"/>
      <c r="VMI435" s="86"/>
      <c r="VMJ435" s="86"/>
      <c r="VMK435" s="86"/>
      <c r="VML435" s="86"/>
      <c r="VMM435" s="86"/>
      <c r="VMN435" s="86"/>
      <c r="VMO435" s="86"/>
      <c r="VMP435" s="86"/>
      <c r="VMQ435" s="86"/>
      <c r="VMR435" s="86"/>
      <c r="VMS435" s="86"/>
      <c r="VMT435" s="86"/>
      <c r="VMU435" s="86"/>
      <c r="VMV435" s="86"/>
      <c r="VMW435" s="86"/>
      <c r="VMX435" s="86"/>
      <c r="VMY435" s="86"/>
      <c r="VMZ435" s="86"/>
      <c r="VNA435" s="86"/>
      <c r="VNB435" s="86"/>
      <c r="VNC435" s="86"/>
      <c r="VND435" s="86"/>
      <c r="VNE435" s="86"/>
      <c r="VNF435" s="86"/>
      <c r="VNG435" s="86"/>
      <c r="VNH435" s="86"/>
      <c r="VNI435" s="86"/>
      <c r="VNJ435" s="86"/>
      <c r="VNK435" s="86"/>
      <c r="VNL435" s="86"/>
      <c r="VNM435" s="86"/>
      <c r="VNN435" s="86"/>
      <c r="VNO435" s="86"/>
      <c r="VNP435" s="86"/>
      <c r="VNQ435" s="86"/>
      <c r="VNR435" s="86"/>
      <c r="VNS435" s="86"/>
      <c r="VNT435" s="86"/>
      <c r="VNU435" s="86"/>
      <c r="VNV435" s="86"/>
      <c r="VNW435" s="86"/>
      <c r="VNX435" s="86"/>
      <c r="VNY435" s="86"/>
      <c r="VNZ435" s="86"/>
      <c r="VOA435" s="86"/>
      <c r="VOB435" s="86"/>
      <c r="VOC435" s="86"/>
      <c r="VOD435" s="86"/>
      <c r="VOE435" s="86"/>
      <c r="VOF435" s="86"/>
      <c r="VOG435" s="86"/>
      <c r="VOH435" s="86"/>
      <c r="VOI435" s="86"/>
      <c r="VOJ435" s="86"/>
      <c r="VOK435" s="86"/>
      <c r="VOL435" s="86"/>
      <c r="VOM435" s="86"/>
      <c r="VON435" s="86"/>
      <c r="VOO435" s="86"/>
      <c r="VOP435" s="86"/>
      <c r="VOQ435" s="86"/>
      <c r="VOR435" s="86"/>
      <c r="VOS435" s="86"/>
      <c r="VOT435" s="86"/>
      <c r="VOU435" s="86"/>
      <c r="VOV435" s="86"/>
      <c r="VOW435" s="86"/>
      <c r="VOX435" s="86"/>
      <c r="VOY435" s="86"/>
      <c r="VOZ435" s="86"/>
      <c r="VPA435" s="86"/>
      <c r="VPB435" s="86"/>
      <c r="VPC435" s="86"/>
      <c r="VPD435" s="86"/>
      <c r="VPE435" s="86"/>
      <c r="VPF435" s="86"/>
      <c r="VPG435" s="86"/>
      <c r="VPH435" s="86"/>
      <c r="VPI435" s="86"/>
      <c r="VPJ435" s="86"/>
      <c r="VPK435" s="86"/>
      <c r="VPL435" s="86"/>
      <c r="VPM435" s="86"/>
      <c r="VPN435" s="86"/>
      <c r="VPO435" s="86"/>
      <c r="VPP435" s="86"/>
      <c r="VPQ435" s="86"/>
      <c r="VPR435" s="86"/>
      <c r="VPS435" s="86"/>
      <c r="VPT435" s="86"/>
      <c r="VPU435" s="86"/>
      <c r="VPV435" s="86"/>
      <c r="VPW435" s="86"/>
      <c r="VPX435" s="86"/>
      <c r="VPY435" s="86"/>
      <c r="VPZ435" s="86"/>
      <c r="VQA435" s="86"/>
      <c r="VQB435" s="86"/>
      <c r="VQC435" s="86"/>
      <c r="VQD435" s="86"/>
      <c r="VQE435" s="86"/>
      <c r="VQF435" s="86"/>
      <c r="VQG435" s="86"/>
      <c r="VQH435" s="86"/>
      <c r="VQI435" s="86"/>
      <c r="VQJ435" s="86"/>
      <c r="VQK435" s="86"/>
      <c r="VQL435" s="86"/>
      <c r="VQM435" s="86"/>
      <c r="VQN435" s="86"/>
      <c r="VQO435" s="86"/>
      <c r="VQP435" s="86"/>
      <c r="VQQ435" s="86"/>
      <c r="VQR435" s="86"/>
      <c r="VQS435" s="86"/>
      <c r="VQT435" s="86"/>
      <c r="VQU435" s="86"/>
      <c r="VQV435" s="86"/>
      <c r="VQW435" s="86"/>
      <c r="VQX435" s="86"/>
      <c r="VQY435" s="86"/>
      <c r="VQZ435" s="86"/>
      <c r="VRA435" s="86"/>
      <c r="VRB435" s="86"/>
      <c r="VRC435" s="86"/>
      <c r="VRD435" s="86"/>
      <c r="VRE435" s="86"/>
      <c r="VRF435" s="86"/>
      <c r="VRG435" s="86"/>
      <c r="VRH435" s="86"/>
      <c r="VRI435" s="86"/>
      <c r="VRJ435" s="86"/>
      <c r="VRK435" s="86"/>
      <c r="VRL435" s="86"/>
      <c r="VRM435" s="86"/>
      <c r="VRN435" s="86"/>
      <c r="VRO435" s="86"/>
      <c r="VRP435" s="86"/>
      <c r="VRQ435" s="86"/>
      <c r="VRR435" s="86"/>
      <c r="VRS435" s="86"/>
      <c r="VRT435" s="86"/>
      <c r="VRU435" s="86"/>
      <c r="VRV435" s="86"/>
      <c r="VRW435" s="86"/>
      <c r="VRX435" s="86"/>
      <c r="VRY435" s="86"/>
      <c r="VRZ435" s="86"/>
      <c r="VSA435" s="86"/>
      <c r="VSB435" s="86"/>
      <c r="VSC435" s="86"/>
      <c r="VSD435" s="86"/>
      <c r="VSE435" s="86"/>
      <c r="VSF435" s="86"/>
      <c r="VSG435" s="86"/>
      <c r="VSH435" s="86"/>
      <c r="VSI435" s="86"/>
      <c r="VSJ435" s="86"/>
      <c r="VSK435" s="86"/>
      <c r="VSL435" s="86"/>
      <c r="VSM435" s="86"/>
      <c r="VSN435" s="86"/>
      <c r="VSO435" s="86"/>
      <c r="VSP435" s="86"/>
      <c r="VSQ435" s="86"/>
      <c r="VSR435" s="86"/>
      <c r="VSS435" s="86"/>
      <c r="VST435" s="86"/>
      <c r="VSU435" s="86"/>
      <c r="VSV435" s="86"/>
      <c r="VSW435" s="86"/>
      <c r="VSX435" s="86"/>
      <c r="VSY435" s="86"/>
      <c r="VSZ435" s="86"/>
      <c r="VTA435" s="86"/>
      <c r="VTB435" s="86"/>
      <c r="VTC435" s="86"/>
      <c r="VTD435" s="86"/>
      <c r="VTE435" s="86"/>
      <c r="VTF435" s="86"/>
      <c r="VTG435" s="86"/>
      <c r="VTH435" s="86"/>
      <c r="VTI435" s="86"/>
      <c r="VTJ435" s="86"/>
      <c r="VTK435" s="86"/>
      <c r="VTL435" s="86"/>
      <c r="VTM435" s="86"/>
      <c r="VTN435" s="86"/>
      <c r="VTO435" s="86"/>
      <c r="VTP435" s="86"/>
      <c r="VTQ435" s="86"/>
      <c r="VTR435" s="86"/>
      <c r="VTS435" s="86"/>
      <c r="VTT435" s="86"/>
      <c r="VTU435" s="86"/>
      <c r="VTV435" s="86"/>
      <c r="VTW435" s="86"/>
      <c r="VTX435" s="86"/>
      <c r="VTY435" s="86"/>
      <c r="VTZ435" s="86"/>
      <c r="VUA435" s="86"/>
      <c r="VUB435" s="86"/>
      <c r="VUC435" s="86"/>
      <c r="VUD435" s="86"/>
      <c r="VUE435" s="86"/>
      <c r="VUF435" s="86"/>
      <c r="VUG435" s="86"/>
      <c r="VUH435" s="86"/>
      <c r="VUI435" s="86"/>
      <c r="VUJ435" s="86"/>
      <c r="VUK435" s="86"/>
      <c r="VUL435" s="86"/>
      <c r="VUM435" s="86"/>
      <c r="VUN435" s="86"/>
      <c r="VUO435" s="86"/>
      <c r="VUP435" s="86"/>
      <c r="VUQ435" s="86"/>
      <c r="VUR435" s="86"/>
      <c r="VUS435" s="86"/>
      <c r="VUT435" s="86"/>
      <c r="VUU435" s="86"/>
      <c r="VUV435" s="86"/>
      <c r="VUW435" s="86"/>
      <c r="VUX435" s="86"/>
      <c r="VUY435" s="86"/>
      <c r="VUZ435" s="86"/>
      <c r="VVA435" s="86"/>
      <c r="VVB435" s="86"/>
      <c r="VVC435" s="86"/>
      <c r="VVD435" s="86"/>
      <c r="VVE435" s="86"/>
      <c r="VVF435" s="86"/>
      <c r="VVG435" s="86"/>
      <c r="VVH435" s="86"/>
      <c r="VVI435" s="86"/>
      <c r="VVJ435" s="86"/>
      <c r="VVK435" s="86"/>
      <c r="VVL435" s="86"/>
      <c r="VVM435" s="86"/>
      <c r="VVN435" s="86"/>
      <c r="VVO435" s="86"/>
      <c r="VVP435" s="86"/>
      <c r="VVQ435" s="86"/>
      <c r="VVR435" s="86"/>
      <c r="VVS435" s="86"/>
      <c r="VVT435" s="86"/>
      <c r="VVU435" s="86"/>
      <c r="VVV435" s="86"/>
      <c r="VVW435" s="86"/>
      <c r="VVX435" s="86"/>
      <c r="VVY435" s="86"/>
      <c r="VVZ435" s="86"/>
      <c r="VWA435" s="86"/>
      <c r="VWB435" s="86"/>
      <c r="VWC435" s="86"/>
      <c r="VWD435" s="86"/>
      <c r="VWE435" s="86"/>
      <c r="VWF435" s="86"/>
      <c r="VWG435" s="86"/>
      <c r="VWH435" s="86"/>
      <c r="VWI435" s="86"/>
      <c r="VWJ435" s="86"/>
      <c r="VWK435" s="86"/>
      <c r="VWL435" s="86"/>
      <c r="VWM435" s="86"/>
      <c r="VWN435" s="86"/>
      <c r="VWO435" s="86"/>
      <c r="VWP435" s="86"/>
      <c r="VWQ435" s="86"/>
      <c r="VWR435" s="86"/>
      <c r="VWS435" s="86"/>
      <c r="VWT435" s="86"/>
      <c r="VWU435" s="86"/>
      <c r="VWV435" s="86"/>
      <c r="VWW435" s="86"/>
      <c r="VWX435" s="86"/>
      <c r="VWY435" s="86"/>
      <c r="VWZ435" s="86"/>
      <c r="VXA435" s="86"/>
      <c r="VXB435" s="86"/>
      <c r="VXC435" s="86"/>
      <c r="VXD435" s="86"/>
      <c r="VXE435" s="86"/>
      <c r="VXF435" s="86"/>
      <c r="VXG435" s="86"/>
      <c r="VXH435" s="86"/>
      <c r="VXI435" s="86"/>
      <c r="VXJ435" s="86"/>
      <c r="VXK435" s="86"/>
      <c r="VXL435" s="86"/>
      <c r="VXM435" s="86"/>
      <c r="VXN435" s="86"/>
      <c r="VXO435" s="86"/>
      <c r="VXP435" s="86"/>
      <c r="VXQ435" s="86"/>
      <c r="VXR435" s="86"/>
      <c r="VXS435" s="86"/>
      <c r="VXT435" s="86"/>
      <c r="VXU435" s="86"/>
      <c r="VXV435" s="86"/>
      <c r="VXW435" s="86"/>
      <c r="VXX435" s="86"/>
      <c r="VXY435" s="86"/>
      <c r="VXZ435" s="86"/>
      <c r="VYA435" s="86"/>
      <c r="VYB435" s="86"/>
      <c r="VYC435" s="86"/>
      <c r="VYD435" s="86"/>
      <c r="VYE435" s="86"/>
      <c r="VYF435" s="86"/>
      <c r="VYG435" s="86"/>
      <c r="VYH435" s="86"/>
      <c r="VYI435" s="86"/>
      <c r="VYJ435" s="86"/>
      <c r="VYK435" s="86"/>
      <c r="VYL435" s="86"/>
      <c r="VYM435" s="86"/>
      <c r="VYN435" s="86"/>
      <c r="VYO435" s="86"/>
      <c r="VYP435" s="86"/>
      <c r="VYQ435" s="86"/>
      <c r="VYR435" s="86"/>
      <c r="VYS435" s="86"/>
      <c r="VYT435" s="86"/>
      <c r="VYU435" s="86"/>
      <c r="VYV435" s="86"/>
      <c r="VYW435" s="86"/>
      <c r="VYX435" s="86"/>
      <c r="VYY435" s="86"/>
      <c r="VYZ435" s="86"/>
      <c r="VZA435" s="86"/>
      <c r="VZB435" s="86"/>
      <c r="VZC435" s="86"/>
      <c r="VZD435" s="86"/>
      <c r="VZE435" s="86"/>
      <c r="VZF435" s="86"/>
      <c r="VZG435" s="86"/>
      <c r="VZH435" s="86"/>
      <c r="VZI435" s="86"/>
      <c r="VZJ435" s="86"/>
      <c r="VZK435" s="86"/>
      <c r="VZL435" s="86"/>
      <c r="VZM435" s="86"/>
      <c r="VZN435" s="86"/>
      <c r="VZO435" s="86"/>
      <c r="VZP435" s="86"/>
      <c r="VZQ435" s="86"/>
      <c r="VZR435" s="86"/>
      <c r="VZS435" s="86"/>
      <c r="VZT435" s="86"/>
      <c r="VZU435" s="86"/>
      <c r="VZV435" s="86"/>
      <c r="VZW435" s="86"/>
      <c r="VZX435" s="86"/>
      <c r="VZY435" s="86"/>
      <c r="VZZ435" s="86"/>
      <c r="WAA435" s="86"/>
      <c r="WAB435" s="86"/>
      <c r="WAC435" s="86"/>
      <c r="WAD435" s="86"/>
      <c r="WAE435" s="86"/>
      <c r="WAF435" s="86"/>
      <c r="WAG435" s="86"/>
      <c r="WAH435" s="86"/>
      <c r="WAI435" s="86"/>
      <c r="WAJ435" s="86"/>
      <c r="WAK435" s="86"/>
      <c r="WAL435" s="86"/>
      <c r="WAM435" s="86"/>
      <c r="WAN435" s="86"/>
      <c r="WAO435" s="86"/>
      <c r="WAP435" s="86"/>
      <c r="WAQ435" s="86"/>
      <c r="WAR435" s="86"/>
      <c r="WAS435" s="86"/>
      <c r="WAT435" s="86"/>
      <c r="WAU435" s="86"/>
      <c r="WAV435" s="86"/>
      <c r="WAW435" s="86"/>
      <c r="WAX435" s="86"/>
      <c r="WAY435" s="86"/>
      <c r="WAZ435" s="86"/>
      <c r="WBA435" s="86"/>
      <c r="WBB435" s="86"/>
      <c r="WBC435" s="86"/>
      <c r="WBD435" s="86"/>
      <c r="WBE435" s="86"/>
      <c r="WBF435" s="86"/>
      <c r="WBG435" s="86"/>
      <c r="WBH435" s="86"/>
      <c r="WBI435" s="86"/>
      <c r="WBJ435" s="86"/>
      <c r="WBK435" s="86"/>
      <c r="WBL435" s="86"/>
      <c r="WBM435" s="86"/>
      <c r="WBN435" s="86"/>
      <c r="WBO435" s="86"/>
      <c r="WBP435" s="86"/>
      <c r="WBQ435" s="86"/>
      <c r="WBR435" s="86"/>
      <c r="WBS435" s="86"/>
      <c r="WBT435" s="86"/>
      <c r="WBU435" s="86"/>
      <c r="WBV435" s="86"/>
      <c r="WBW435" s="86"/>
      <c r="WBX435" s="86"/>
      <c r="WBY435" s="86"/>
      <c r="WBZ435" s="86"/>
      <c r="WCA435" s="86"/>
      <c r="WCB435" s="86"/>
      <c r="WCC435" s="86"/>
      <c r="WCD435" s="86"/>
      <c r="WCE435" s="86"/>
      <c r="WCF435" s="86"/>
      <c r="WCG435" s="86"/>
      <c r="WCH435" s="86"/>
      <c r="WCI435" s="86"/>
      <c r="WCJ435" s="86"/>
      <c r="WCK435" s="86"/>
      <c r="WCL435" s="86"/>
      <c r="WCM435" s="86"/>
      <c r="WCN435" s="86"/>
      <c r="WCO435" s="86"/>
      <c r="WCP435" s="86"/>
      <c r="WCQ435" s="86"/>
      <c r="WCR435" s="86"/>
      <c r="WCS435" s="86"/>
      <c r="WCT435" s="86"/>
      <c r="WCU435" s="86"/>
      <c r="WCV435" s="86"/>
      <c r="WCW435" s="86"/>
      <c r="WCX435" s="86"/>
      <c r="WCY435" s="86"/>
      <c r="WCZ435" s="86"/>
      <c r="WDA435" s="86"/>
      <c r="WDB435" s="86"/>
      <c r="WDC435" s="86"/>
      <c r="WDD435" s="86"/>
      <c r="WDE435" s="86"/>
      <c r="WDF435" s="86"/>
      <c r="WDG435" s="86"/>
      <c r="WDH435" s="86"/>
      <c r="WDI435" s="86"/>
      <c r="WDJ435" s="86"/>
      <c r="WDK435" s="86"/>
      <c r="WDL435" s="86"/>
      <c r="WDM435" s="86"/>
      <c r="WDN435" s="86"/>
      <c r="WDO435" s="86"/>
      <c r="WDP435" s="86"/>
      <c r="WDQ435" s="86"/>
      <c r="WDR435" s="86"/>
      <c r="WDS435" s="86"/>
      <c r="WDT435" s="86"/>
      <c r="WDU435" s="86"/>
      <c r="WDV435" s="86"/>
      <c r="WDW435" s="86"/>
      <c r="WDX435" s="86"/>
      <c r="WDY435" s="86"/>
      <c r="WDZ435" s="86"/>
      <c r="WEA435" s="86"/>
      <c r="WEB435" s="86"/>
      <c r="WEC435" s="86"/>
      <c r="WED435" s="86"/>
      <c r="WEE435" s="86"/>
      <c r="WEF435" s="86"/>
      <c r="WEG435" s="86"/>
      <c r="WEH435" s="86"/>
      <c r="WEI435" s="86"/>
      <c r="WEJ435" s="86"/>
      <c r="WEK435" s="86"/>
      <c r="WEL435" s="86"/>
      <c r="WEM435" s="86"/>
      <c r="WEN435" s="86"/>
      <c r="WEO435" s="86"/>
      <c r="WEP435" s="86"/>
      <c r="WEQ435" s="86"/>
      <c r="WER435" s="86"/>
      <c r="WES435" s="86"/>
      <c r="WET435" s="86"/>
      <c r="WEU435" s="86"/>
      <c r="WEV435" s="86"/>
      <c r="WEW435" s="86"/>
      <c r="WEX435" s="86"/>
      <c r="WEY435" s="86"/>
      <c r="WEZ435" s="86"/>
      <c r="WFA435" s="86"/>
      <c r="WFB435" s="86"/>
      <c r="WFC435" s="86"/>
      <c r="WFD435" s="86"/>
      <c r="WFE435" s="86"/>
      <c r="WFF435" s="86"/>
      <c r="WFG435" s="86"/>
      <c r="WFH435" s="86"/>
      <c r="WFI435" s="86"/>
      <c r="WFJ435" s="86"/>
      <c r="WFK435" s="86"/>
      <c r="WFL435" s="86"/>
      <c r="WFM435" s="86"/>
      <c r="WFN435" s="86"/>
      <c r="WFO435" s="86"/>
      <c r="WFP435" s="86"/>
      <c r="WFQ435" s="86"/>
      <c r="WFR435" s="86"/>
      <c r="WFS435" s="86"/>
      <c r="WFT435" s="86"/>
      <c r="WFU435" s="86"/>
      <c r="WFV435" s="86"/>
      <c r="WFW435" s="86"/>
      <c r="WFX435" s="86"/>
      <c r="WFY435" s="86"/>
      <c r="WFZ435" s="86"/>
      <c r="WGA435" s="86"/>
      <c r="WGB435" s="86"/>
      <c r="WGC435" s="86"/>
      <c r="WGD435" s="86"/>
      <c r="WGE435" s="86"/>
      <c r="WGF435" s="86"/>
      <c r="WGG435" s="86"/>
      <c r="WGH435" s="86"/>
      <c r="WGI435" s="86"/>
      <c r="WGJ435" s="86"/>
      <c r="WGK435" s="86"/>
      <c r="WGL435" s="86"/>
      <c r="WGM435" s="86"/>
      <c r="WGN435" s="86"/>
      <c r="WGO435" s="86"/>
      <c r="WGP435" s="86"/>
      <c r="WGQ435" s="86"/>
      <c r="WGR435" s="86"/>
      <c r="WGS435" s="86"/>
      <c r="WGT435" s="86"/>
      <c r="WGU435" s="86"/>
      <c r="WGV435" s="86"/>
      <c r="WGW435" s="86"/>
      <c r="WGX435" s="86"/>
      <c r="WGY435" s="86"/>
      <c r="WGZ435" s="86"/>
      <c r="WHA435" s="86"/>
      <c r="WHB435" s="86"/>
      <c r="WHC435" s="86"/>
      <c r="WHD435" s="86"/>
      <c r="WHE435" s="86"/>
      <c r="WHF435" s="86"/>
      <c r="WHG435" s="86"/>
      <c r="WHH435" s="86"/>
      <c r="WHI435" s="86"/>
      <c r="WHJ435" s="86"/>
      <c r="WHK435" s="86"/>
      <c r="WHL435" s="86"/>
      <c r="WHM435" s="86"/>
      <c r="WHN435" s="86"/>
      <c r="WHO435" s="86"/>
      <c r="WHP435" s="86"/>
      <c r="WHQ435" s="86"/>
      <c r="WHR435" s="86"/>
      <c r="WHS435" s="86"/>
      <c r="WHT435" s="86"/>
      <c r="WHU435" s="86"/>
      <c r="WHV435" s="86"/>
      <c r="WHW435" s="86"/>
      <c r="WHX435" s="86"/>
      <c r="WHY435" s="86"/>
      <c r="WHZ435" s="86"/>
      <c r="WIA435" s="86"/>
      <c r="WIB435" s="86"/>
      <c r="WIC435" s="86"/>
      <c r="WID435" s="86"/>
      <c r="WIE435" s="86"/>
      <c r="WIF435" s="86"/>
      <c r="WIG435" s="86"/>
      <c r="WIH435" s="86"/>
      <c r="WII435" s="86"/>
      <c r="WIJ435" s="86"/>
      <c r="WIK435" s="86"/>
      <c r="WIL435" s="86"/>
      <c r="WIM435" s="86"/>
      <c r="WIN435" s="86"/>
      <c r="WIO435" s="86"/>
      <c r="WIP435" s="86"/>
      <c r="WIQ435" s="86"/>
      <c r="WIR435" s="86"/>
      <c r="WIS435" s="86"/>
      <c r="WIT435" s="86"/>
      <c r="WIU435" s="86"/>
      <c r="WIV435" s="86"/>
      <c r="WIW435" s="86"/>
      <c r="WIX435" s="86"/>
      <c r="WIY435" s="86"/>
      <c r="WIZ435" s="86"/>
      <c r="WJA435" s="86"/>
      <c r="WJB435" s="86"/>
      <c r="WJC435" s="86"/>
      <c r="WJD435" s="86"/>
      <c r="WJE435" s="86"/>
      <c r="WJF435" s="86"/>
      <c r="WJG435" s="86"/>
      <c r="WJH435" s="86"/>
      <c r="WJI435" s="86"/>
      <c r="WJJ435" s="86"/>
      <c r="WJK435" s="86"/>
      <c r="WJL435" s="86"/>
      <c r="WJM435" s="86"/>
      <c r="WJN435" s="86"/>
      <c r="WJO435" s="86"/>
      <c r="WJP435" s="86"/>
      <c r="WJQ435" s="86"/>
      <c r="WJR435" s="86"/>
      <c r="WJS435" s="86"/>
      <c r="WJT435" s="86"/>
      <c r="WJU435" s="86"/>
      <c r="WJV435" s="86"/>
      <c r="WJW435" s="86"/>
      <c r="WJX435" s="86"/>
      <c r="WJY435" s="86"/>
      <c r="WJZ435" s="86"/>
      <c r="WKA435" s="86"/>
      <c r="WKB435" s="86"/>
      <c r="WKC435" s="86"/>
      <c r="WKD435" s="86"/>
      <c r="WKE435" s="86"/>
      <c r="WKF435" s="86"/>
      <c r="WKG435" s="86"/>
      <c r="WKH435" s="86"/>
      <c r="WKI435" s="86"/>
      <c r="WKJ435" s="86"/>
      <c r="WKK435" s="86"/>
      <c r="WKL435" s="86"/>
      <c r="WKM435" s="86"/>
      <c r="WKN435" s="86"/>
      <c r="WKO435" s="86"/>
      <c r="WKP435" s="86"/>
      <c r="WKQ435" s="86"/>
      <c r="WKR435" s="86"/>
      <c r="WKS435" s="86"/>
      <c r="WKT435" s="86"/>
      <c r="WKU435" s="86"/>
      <c r="WKV435" s="86"/>
      <c r="WKW435" s="86"/>
      <c r="WKX435" s="86"/>
      <c r="WKY435" s="86"/>
      <c r="WKZ435" s="86"/>
      <c r="WLA435" s="86"/>
      <c r="WLB435" s="86"/>
      <c r="WLC435" s="86"/>
      <c r="WLD435" s="86"/>
      <c r="WLE435" s="86"/>
      <c r="WLF435" s="86"/>
      <c r="WLG435" s="86"/>
      <c r="WLH435" s="86"/>
      <c r="WLI435" s="86"/>
      <c r="WLJ435" s="86"/>
      <c r="WLK435" s="86"/>
      <c r="WLL435" s="86"/>
      <c r="WLM435" s="86"/>
      <c r="WLN435" s="86"/>
      <c r="WLO435" s="86"/>
      <c r="WLP435" s="86"/>
      <c r="WLQ435" s="86"/>
      <c r="WLR435" s="86"/>
      <c r="WLS435" s="86"/>
      <c r="WLT435" s="86"/>
      <c r="WLU435" s="86"/>
      <c r="WLV435" s="86"/>
      <c r="WLW435" s="86"/>
      <c r="WLX435" s="86"/>
      <c r="WLY435" s="86"/>
      <c r="WLZ435" s="86"/>
      <c r="WMA435" s="86"/>
      <c r="WMB435" s="86"/>
      <c r="WMC435" s="86"/>
      <c r="WMD435" s="86"/>
      <c r="WME435" s="86"/>
      <c r="WMF435" s="86"/>
      <c r="WMG435" s="86"/>
      <c r="WMH435" s="86"/>
      <c r="WMI435" s="86"/>
      <c r="WMJ435" s="86"/>
      <c r="WMK435" s="86"/>
      <c r="WML435" s="86"/>
      <c r="WMM435" s="86"/>
      <c r="WMN435" s="86"/>
      <c r="WMO435" s="86"/>
      <c r="WMP435" s="86"/>
      <c r="WMQ435" s="86"/>
      <c r="WMR435" s="86"/>
      <c r="WMS435" s="86"/>
      <c r="WMT435" s="86"/>
      <c r="WMU435" s="86"/>
      <c r="WMV435" s="86"/>
      <c r="WMW435" s="86"/>
      <c r="WMX435" s="86"/>
      <c r="WMY435" s="86"/>
      <c r="WMZ435" s="86"/>
      <c r="WNA435" s="86"/>
      <c r="WNB435" s="86"/>
      <c r="WNC435" s="86"/>
      <c r="WND435" s="86"/>
      <c r="WNE435" s="86"/>
      <c r="WNF435" s="86"/>
      <c r="WNG435" s="86"/>
      <c r="WNH435" s="86"/>
      <c r="WNI435" s="86"/>
      <c r="WNJ435" s="86"/>
      <c r="WNK435" s="86"/>
      <c r="WNL435" s="86"/>
      <c r="WNM435" s="86"/>
      <c r="WNN435" s="86"/>
      <c r="WNO435" s="86"/>
      <c r="WNP435" s="86"/>
      <c r="WNQ435" s="86"/>
      <c r="WNR435" s="86"/>
      <c r="WNS435" s="86"/>
      <c r="WNT435" s="86"/>
      <c r="WNU435" s="86"/>
      <c r="WNV435" s="86"/>
      <c r="WNW435" s="86"/>
      <c r="WNX435" s="86"/>
      <c r="WNY435" s="86"/>
      <c r="WNZ435" s="86"/>
      <c r="WOA435" s="86"/>
      <c r="WOB435" s="86"/>
      <c r="WOC435" s="86"/>
      <c r="WOD435" s="86"/>
      <c r="WOE435" s="86"/>
      <c r="WOF435" s="86"/>
      <c r="WOG435" s="86"/>
      <c r="WOH435" s="86"/>
      <c r="WOI435" s="86"/>
      <c r="WOJ435" s="86"/>
      <c r="WOK435" s="86"/>
      <c r="WOL435" s="86"/>
      <c r="WOM435" s="86"/>
      <c r="WON435" s="86"/>
      <c r="WOO435" s="86"/>
      <c r="WOP435" s="86"/>
      <c r="WOQ435" s="86"/>
      <c r="WOR435" s="86"/>
      <c r="WOS435" s="86"/>
      <c r="WOT435" s="86"/>
      <c r="WOU435" s="86"/>
      <c r="WOV435" s="86"/>
      <c r="WOW435" s="86"/>
      <c r="WOX435" s="86"/>
      <c r="WOY435" s="86"/>
      <c r="WOZ435" s="86"/>
      <c r="WPA435" s="86"/>
      <c r="WPB435" s="86"/>
      <c r="WPC435" s="86"/>
      <c r="WPD435" s="86"/>
      <c r="WPE435" s="86"/>
      <c r="WPF435" s="86"/>
      <c r="WPG435" s="86"/>
      <c r="WPH435" s="86"/>
      <c r="WPI435" s="86"/>
      <c r="WPJ435" s="86"/>
      <c r="WPK435" s="86"/>
      <c r="WPL435" s="86"/>
      <c r="WPM435" s="86"/>
      <c r="WPN435" s="86"/>
      <c r="WPO435" s="86"/>
      <c r="WPP435" s="86"/>
      <c r="WPQ435" s="86"/>
      <c r="WPR435" s="86"/>
      <c r="WPS435" s="86"/>
      <c r="WPT435" s="86"/>
      <c r="WPU435" s="86"/>
      <c r="WPV435" s="86"/>
      <c r="WPW435" s="86"/>
      <c r="WPX435" s="86"/>
      <c r="WPY435" s="86"/>
      <c r="WPZ435" s="86"/>
      <c r="WQA435" s="86"/>
      <c r="WQB435" s="86"/>
      <c r="WQC435" s="86"/>
      <c r="WQD435" s="86"/>
      <c r="WQE435" s="86"/>
      <c r="WQF435" s="86"/>
      <c r="WQG435" s="86"/>
      <c r="WQH435" s="86"/>
      <c r="WQI435" s="86"/>
      <c r="WQJ435" s="86"/>
      <c r="WQK435" s="86"/>
      <c r="WQL435" s="86"/>
      <c r="WQM435" s="86"/>
      <c r="WQN435" s="86"/>
      <c r="WQO435" s="86"/>
      <c r="WQP435" s="86"/>
      <c r="WQQ435" s="86"/>
      <c r="WQR435" s="86"/>
      <c r="WQS435" s="86"/>
      <c r="WQT435" s="86"/>
      <c r="WQU435" s="86"/>
      <c r="WQV435" s="86"/>
      <c r="WQW435" s="86"/>
      <c r="WQX435" s="86"/>
      <c r="WQY435" s="86"/>
      <c r="WQZ435" s="86"/>
      <c r="WRA435" s="86"/>
      <c r="WRB435" s="86"/>
      <c r="WRC435" s="86"/>
      <c r="WRD435" s="86"/>
      <c r="WRE435" s="86"/>
      <c r="WRF435" s="86"/>
      <c r="WRG435" s="86"/>
      <c r="WRH435" s="86"/>
      <c r="WRI435" s="86"/>
      <c r="WRJ435" s="86"/>
      <c r="WRK435" s="86"/>
      <c r="WRL435" s="86"/>
      <c r="WRM435" s="86"/>
      <c r="WRN435" s="86"/>
      <c r="WRO435" s="86"/>
      <c r="WRP435" s="86"/>
      <c r="WRQ435" s="86"/>
      <c r="WRR435" s="86"/>
      <c r="WRS435" s="86"/>
      <c r="WRT435" s="86"/>
      <c r="WRU435" s="86"/>
      <c r="WRV435" s="86"/>
      <c r="WRW435" s="86"/>
      <c r="WRX435" s="86"/>
      <c r="WRY435" s="86"/>
      <c r="WRZ435" s="86"/>
      <c r="WSA435" s="86"/>
      <c r="WSB435" s="86"/>
      <c r="WSC435" s="86"/>
      <c r="WSD435" s="86"/>
      <c r="WSE435" s="86"/>
      <c r="WSF435" s="86"/>
      <c r="WSG435" s="86"/>
      <c r="WSH435" s="86"/>
      <c r="WSI435" s="86"/>
      <c r="WSJ435" s="86"/>
      <c r="WSK435" s="86"/>
      <c r="WSL435" s="86"/>
      <c r="WSM435" s="86"/>
      <c r="WSN435" s="86"/>
      <c r="WSO435" s="86"/>
      <c r="WSP435" s="86"/>
      <c r="WSQ435" s="86"/>
      <c r="WSR435" s="86"/>
      <c r="WSS435" s="86"/>
      <c r="WST435" s="86"/>
      <c r="WSU435" s="86"/>
      <c r="WSV435" s="86"/>
      <c r="WSW435" s="86"/>
      <c r="WSX435" s="86"/>
      <c r="WSY435" s="86"/>
      <c r="WSZ435" s="86"/>
      <c r="WTA435" s="86"/>
      <c r="WTB435" s="86"/>
      <c r="WTC435" s="86"/>
      <c r="WTD435" s="86"/>
      <c r="WTE435" s="86"/>
      <c r="WTF435" s="86"/>
      <c r="WTG435" s="86"/>
      <c r="WTH435" s="86"/>
      <c r="WTI435" s="86"/>
      <c r="WTJ435" s="86"/>
      <c r="WTK435" s="86"/>
      <c r="WTL435" s="86"/>
      <c r="WTM435" s="86"/>
      <c r="WTN435" s="86"/>
      <c r="WTO435" s="86"/>
      <c r="WTP435" s="86"/>
      <c r="WTQ435" s="86"/>
      <c r="WTR435" s="86"/>
      <c r="WTS435" s="86"/>
      <c r="WTT435" s="86"/>
      <c r="WTU435" s="86"/>
      <c r="WTV435" s="86"/>
      <c r="WTW435" s="86"/>
      <c r="WTX435" s="86"/>
      <c r="WTY435" s="86"/>
      <c r="WTZ435" s="86"/>
      <c r="WUA435" s="86"/>
      <c r="WUB435" s="86"/>
      <c r="WUC435" s="86"/>
      <c r="WUD435" s="86"/>
      <c r="WUE435" s="86"/>
      <c r="WUF435" s="86"/>
      <c r="WUG435" s="86"/>
      <c r="WUH435" s="86"/>
      <c r="WUI435" s="86"/>
      <c r="WUJ435" s="86"/>
      <c r="WUK435" s="86"/>
      <c r="WUL435" s="86"/>
      <c r="WUM435" s="86"/>
      <c r="WUN435" s="86"/>
      <c r="WUO435" s="86"/>
      <c r="WUP435" s="86"/>
      <c r="WUQ435" s="86"/>
      <c r="WUR435" s="86"/>
      <c r="WUS435" s="86"/>
      <c r="WUT435" s="86"/>
      <c r="WUU435" s="86"/>
    </row>
    <row r="436" spans="1:16115" s="67" customFormat="1" ht="24.95" customHeight="1" x14ac:dyDescent="0.25">
      <c r="A436" s="104" t="s">
        <v>1639</v>
      </c>
      <c r="B436" s="64" t="s">
        <v>2753</v>
      </c>
      <c r="C436" s="65" t="s">
        <v>900</v>
      </c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  <c r="AK436" s="86"/>
      <c r="AL436" s="86"/>
      <c r="AM436" s="86"/>
      <c r="AN436" s="86"/>
      <c r="AO436" s="86"/>
      <c r="AP436" s="86"/>
      <c r="AQ436" s="86"/>
      <c r="AR436" s="86"/>
      <c r="AS436" s="86"/>
      <c r="AT436" s="86"/>
      <c r="AU436" s="86"/>
      <c r="AV436" s="86"/>
      <c r="AW436" s="86"/>
      <c r="AX436" s="86"/>
      <c r="AY436" s="86"/>
      <c r="AZ436" s="86"/>
      <c r="BA436" s="86"/>
      <c r="BB436" s="86"/>
      <c r="BC436" s="86"/>
      <c r="BD436" s="86"/>
      <c r="BE436" s="86"/>
      <c r="BF436" s="86"/>
      <c r="BG436" s="86"/>
      <c r="BH436" s="86"/>
      <c r="BI436" s="86"/>
      <c r="BJ436" s="86"/>
      <c r="BK436" s="86"/>
      <c r="BL436" s="86"/>
      <c r="BM436" s="86"/>
      <c r="BN436" s="86"/>
      <c r="BO436" s="86"/>
      <c r="BP436" s="86"/>
      <c r="BQ436" s="86"/>
      <c r="BR436" s="86"/>
      <c r="BS436" s="86"/>
      <c r="BT436" s="86"/>
      <c r="BU436" s="86"/>
      <c r="BV436" s="86"/>
      <c r="BW436" s="86"/>
      <c r="BX436" s="86"/>
      <c r="BY436" s="86"/>
      <c r="BZ436" s="86"/>
      <c r="CA436" s="86"/>
      <c r="CB436" s="86"/>
      <c r="CC436" s="86"/>
      <c r="CD436" s="86"/>
      <c r="CE436" s="86"/>
      <c r="CF436" s="86"/>
      <c r="CG436" s="86"/>
      <c r="CH436" s="86"/>
      <c r="CI436" s="86"/>
      <c r="CJ436" s="86"/>
      <c r="CK436" s="86"/>
      <c r="CL436" s="86"/>
      <c r="CM436" s="86"/>
      <c r="CN436" s="86"/>
      <c r="CO436" s="86"/>
      <c r="CP436" s="86"/>
      <c r="CQ436" s="86"/>
      <c r="CR436" s="86"/>
      <c r="CS436" s="86"/>
      <c r="CT436" s="86"/>
      <c r="CU436" s="86"/>
      <c r="CV436" s="86"/>
      <c r="CW436" s="86"/>
      <c r="CX436" s="86"/>
      <c r="CY436" s="86"/>
      <c r="CZ436" s="86"/>
      <c r="DA436" s="86"/>
      <c r="DB436" s="86"/>
      <c r="DC436" s="86"/>
      <c r="DD436" s="86"/>
      <c r="DE436" s="86"/>
      <c r="DF436" s="86"/>
      <c r="DG436" s="86"/>
      <c r="DH436" s="86"/>
      <c r="DI436" s="86"/>
      <c r="DJ436" s="86"/>
      <c r="DK436" s="86"/>
      <c r="DL436" s="86"/>
      <c r="DM436" s="86"/>
      <c r="DN436" s="86"/>
      <c r="DO436" s="86"/>
      <c r="DP436" s="86"/>
      <c r="DQ436" s="86"/>
      <c r="DR436" s="86"/>
      <c r="DS436" s="86"/>
      <c r="DT436" s="86"/>
      <c r="DU436" s="86"/>
      <c r="DV436" s="86"/>
      <c r="DW436" s="86"/>
      <c r="DX436" s="86"/>
      <c r="DY436" s="86"/>
      <c r="DZ436" s="86"/>
      <c r="EA436" s="86"/>
      <c r="EB436" s="86"/>
      <c r="EC436" s="86"/>
      <c r="ED436" s="86"/>
      <c r="EE436" s="86"/>
      <c r="EF436" s="86"/>
      <c r="EG436" s="86"/>
      <c r="EH436" s="86"/>
      <c r="EI436" s="86"/>
      <c r="EJ436" s="86"/>
      <c r="EK436" s="86"/>
      <c r="EL436" s="86"/>
      <c r="EM436" s="86"/>
      <c r="EN436" s="86"/>
      <c r="EO436" s="86"/>
      <c r="EP436" s="86"/>
      <c r="EQ436" s="86"/>
      <c r="ER436" s="86"/>
      <c r="ES436" s="86"/>
      <c r="ET436" s="86"/>
      <c r="EU436" s="86"/>
      <c r="EV436" s="86"/>
      <c r="EW436" s="86"/>
      <c r="EX436" s="86"/>
      <c r="EY436" s="86"/>
      <c r="EZ436" s="86"/>
      <c r="FA436" s="86"/>
      <c r="FB436" s="86"/>
      <c r="FC436" s="86"/>
      <c r="FD436" s="86"/>
      <c r="FE436" s="86"/>
      <c r="FF436" s="86"/>
      <c r="FG436" s="86"/>
      <c r="FH436" s="86"/>
      <c r="FI436" s="86"/>
      <c r="FJ436" s="86"/>
      <c r="FK436" s="86"/>
      <c r="FL436" s="86"/>
      <c r="FM436" s="86"/>
      <c r="FN436" s="86"/>
      <c r="FO436" s="86"/>
      <c r="FP436" s="86"/>
      <c r="FQ436" s="86"/>
      <c r="FR436" s="86"/>
      <c r="FS436" s="86"/>
      <c r="FT436" s="86"/>
      <c r="FU436" s="86"/>
      <c r="FV436" s="86"/>
      <c r="FW436" s="86"/>
      <c r="FX436" s="86"/>
      <c r="FY436" s="86"/>
      <c r="FZ436" s="86"/>
      <c r="GA436" s="86"/>
      <c r="GB436" s="86"/>
      <c r="GC436" s="86"/>
      <c r="GD436" s="86"/>
      <c r="GE436" s="86"/>
      <c r="GF436" s="86"/>
      <c r="GG436" s="86"/>
      <c r="GH436" s="86"/>
      <c r="GI436" s="86"/>
      <c r="GJ436" s="86"/>
      <c r="GK436" s="86"/>
      <c r="GL436" s="86"/>
      <c r="GM436" s="86"/>
      <c r="GN436" s="86"/>
      <c r="GO436" s="86"/>
      <c r="GP436" s="86"/>
      <c r="GQ436" s="86"/>
      <c r="GR436" s="86"/>
      <c r="GS436" s="86"/>
      <c r="GT436" s="86"/>
      <c r="GU436" s="86"/>
      <c r="GV436" s="86"/>
      <c r="GW436" s="86"/>
      <c r="GX436" s="86"/>
      <c r="GY436" s="86"/>
      <c r="GZ436" s="86"/>
      <c r="HA436" s="86"/>
      <c r="HB436" s="86"/>
      <c r="HC436" s="86"/>
      <c r="HD436" s="86"/>
      <c r="HE436" s="86"/>
      <c r="HF436" s="86"/>
      <c r="HG436" s="86"/>
      <c r="HH436" s="86"/>
      <c r="HI436" s="86"/>
      <c r="HJ436" s="86"/>
      <c r="HK436" s="86"/>
      <c r="HL436" s="86"/>
      <c r="HM436" s="86"/>
      <c r="HN436" s="86"/>
      <c r="HO436" s="86"/>
      <c r="HP436" s="86"/>
      <c r="HQ436" s="86"/>
      <c r="HR436" s="86"/>
      <c r="HS436" s="86"/>
      <c r="HT436" s="86"/>
      <c r="HU436" s="86"/>
      <c r="HV436" s="86"/>
      <c r="HW436" s="86"/>
      <c r="HX436" s="86"/>
      <c r="HY436" s="86"/>
      <c r="HZ436" s="86"/>
      <c r="IA436" s="86"/>
      <c r="IB436" s="86"/>
      <c r="IC436" s="86"/>
      <c r="ID436" s="86"/>
      <c r="IE436" s="86"/>
      <c r="IF436" s="86"/>
      <c r="IG436" s="86"/>
      <c r="IH436" s="86"/>
      <c r="II436" s="86"/>
      <c r="IJ436" s="86"/>
      <c r="IK436" s="86"/>
      <c r="IL436" s="86"/>
      <c r="IM436" s="86"/>
      <c r="IN436" s="86"/>
      <c r="IO436" s="86"/>
      <c r="IP436" s="86"/>
      <c r="IQ436" s="86"/>
      <c r="IR436" s="86"/>
      <c r="IS436" s="86"/>
      <c r="IT436" s="86"/>
      <c r="IU436" s="86"/>
      <c r="IV436" s="86"/>
      <c r="IW436" s="86"/>
      <c r="IX436" s="86"/>
      <c r="IY436" s="86"/>
      <c r="IZ436" s="86"/>
      <c r="JA436" s="86"/>
      <c r="JB436" s="86"/>
      <c r="JC436" s="86"/>
      <c r="JD436" s="86"/>
      <c r="JE436" s="86"/>
      <c r="JF436" s="86"/>
      <c r="JG436" s="86"/>
      <c r="JH436" s="86"/>
      <c r="JI436" s="86"/>
      <c r="JJ436" s="86"/>
      <c r="JK436" s="86"/>
      <c r="JL436" s="86"/>
      <c r="JM436" s="86"/>
      <c r="JN436" s="86"/>
      <c r="JO436" s="86"/>
      <c r="JP436" s="86"/>
      <c r="JQ436" s="86"/>
      <c r="JR436" s="86"/>
      <c r="JS436" s="86"/>
      <c r="JT436" s="86"/>
      <c r="JU436" s="86"/>
      <c r="JV436" s="86"/>
      <c r="JW436" s="86"/>
      <c r="JX436" s="86"/>
      <c r="JY436" s="86"/>
      <c r="JZ436" s="86"/>
      <c r="KA436" s="86"/>
      <c r="KB436" s="86"/>
      <c r="KC436" s="86"/>
      <c r="KD436" s="86"/>
      <c r="KE436" s="86"/>
      <c r="KF436" s="86"/>
      <c r="KG436" s="86"/>
      <c r="KH436" s="86"/>
      <c r="KI436" s="86"/>
      <c r="KJ436" s="86"/>
      <c r="KK436" s="86"/>
      <c r="KL436" s="86"/>
      <c r="KM436" s="86"/>
      <c r="KN436" s="86"/>
      <c r="KO436" s="86"/>
      <c r="KP436" s="86"/>
      <c r="KQ436" s="86"/>
      <c r="KR436" s="86"/>
      <c r="KS436" s="86"/>
      <c r="KT436" s="86"/>
      <c r="KU436" s="86"/>
      <c r="KV436" s="86"/>
      <c r="KW436" s="86"/>
      <c r="KX436" s="86"/>
      <c r="KY436" s="86"/>
      <c r="KZ436" s="86"/>
      <c r="LA436" s="86"/>
      <c r="LB436" s="86"/>
      <c r="LC436" s="86"/>
      <c r="LD436" s="86"/>
      <c r="LE436" s="86"/>
      <c r="LF436" s="86"/>
      <c r="LG436" s="86"/>
      <c r="LH436" s="86"/>
      <c r="LI436" s="86"/>
      <c r="LJ436" s="86"/>
      <c r="LK436" s="86"/>
      <c r="LL436" s="86"/>
      <c r="LM436" s="86"/>
      <c r="LN436" s="86"/>
      <c r="LO436" s="86"/>
      <c r="LP436" s="86"/>
      <c r="LQ436" s="86"/>
      <c r="LR436" s="86"/>
      <c r="LS436" s="86"/>
      <c r="LT436" s="86"/>
      <c r="LU436" s="86"/>
      <c r="LV436" s="86"/>
      <c r="LW436" s="86"/>
      <c r="LX436" s="86"/>
      <c r="LY436" s="86"/>
      <c r="LZ436" s="86"/>
      <c r="MA436" s="86"/>
      <c r="MB436" s="86"/>
      <c r="MC436" s="86"/>
      <c r="MD436" s="86"/>
      <c r="ME436" s="86"/>
      <c r="MF436" s="86"/>
      <c r="MG436" s="86"/>
      <c r="MH436" s="86"/>
      <c r="MI436" s="86"/>
      <c r="MJ436" s="86"/>
      <c r="MK436" s="86"/>
      <c r="ML436" s="86"/>
      <c r="MM436" s="86"/>
      <c r="MN436" s="86"/>
      <c r="MO436" s="86"/>
      <c r="MP436" s="86"/>
      <c r="MQ436" s="86"/>
      <c r="MR436" s="86"/>
      <c r="MS436" s="86"/>
      <c r="MT436" s="86"/>
      <c r="MU436" s="86"/>
      <c r="MV436" s="86"/>
      <c r="MW436" s="86"/>
      <c r="MX436" s="86"/>
      <c r="MY436" s="86"/>
      <c r="MZ436" s="86"/>
      <c r="NA436" s="86"/>
      <c r="NB436" s="86"/>
      <c r="NC436" s="86"/>
      <c r="ND436" s="86"/>
      <c r="NE436" s="86"/>
      <c r="NF436" s="86"/>
      <c r="NG436" s="86"/>
      <c r="NH436" s="86"/>
      <c r="NI436" s="86"/>
      <c r="NJ436" s="86"/>
      <c r="NK436" s="86"/>
      <c r="NL436" s="86"/>
      <c r="NM436" s="86"/>
      <c r="NN436" s="86"/>
      <c r="NO436" s="86"/>
      <c r="NP436" s="86"/>
      <c r="NQ436" s="86"/>
      <c r="NR436" s="86"/>
      <c r="NS436" s="86"/>
      <c r="NT436" s="86"/>
      <c r="NU436" s="86"/>
      <c r="NV436" s="86"/>
      <c r="NW436" s="86"/>
      <c r="NX436" s="86"/>
      <c r="NY436" s="86"/>
      <c r="NZ436" s="86"/>
      <c r="OA436" s="86"/>
      <c r="OB436" s="86"/>
      <c r="OC436" s="86"/>
      <c r="OD436" s="86"/>
      <c r="OE436" s="86"/>
      <c r="OF436" s="86"/>
      <c r="OG436" s="86"/>
      <c r="OH436" s="86"/>
      <c r="OI436" s="86"/>
      <c r="OJ436" s="86"/>
      <c r="OK436" s="86"/>
      <c r="OL436" s="86"/>
      <c r="OM436" s="86"/>
      <c r="ON436" s="86"/>
      <c r="OO436" s="86"/>
      <c r="OP436" s="86"/>
      <c r="OQ436" s="86"/>
      <c r="OR436" s="86"/>
      <c r="OS436" s="86"/>
      <c r="OT436" s="86"/>
      <c r="OU436" s="86"/>
      <c r="OV436" s="86"/>
      <c r="OW436" s="86"/>
      <c r="OX436" s="86"/>
      <c r="OY436" s="86"/>
      <c r="OZ436" s="86"/>
      <c r="PA436" s="86"/>
      <c r="PB436" s="86"/>
      <c r="PC436" s="86"/>
      <c r="PD436" s="86"/>
      <c r="PE436" s="86"/>
      <c r="PF436" s="86"/>
      <c r="PG436" s="86"/>
      <c r="PH436" s="86"/>
      <c r="PI436" s="86"/>
      <c r="PJ436" s="86"/>
      <c r="PK436" s="86"/>
      <c r="PL436" s="86"/>
      <c r="PM436" s="86"/>
      <c r="PN436" s="86"/>
      <c r="PO436" s="86"/>
      <c r="PP436" s="86"/>
      <c r="PQ436" s="86"/>
      <c r="PR436" s="86"/>
      <c r="PS436" s="86"/>
      <c r="PT436" s="86"/>
      <c r="PU436" s="86"/>
      <c r="PV436" s="86"/>
      <c r="PW436" s="86"/>
      <c r="PX436" s="86"/>
      <c r="PY436" s="86"/>
      <c r="PZ436" s="86"/>
      <c r="QA436" s="86"/>
      <c r="QB436" s="86"/>
      <c r="QC436" s="86"/>
      <c r="QD436" s="86"/>
      <c r="QE436" s="86"/>
      <c r="QF436" s="86"/>
      <c r="QG436" s="86"/>
      <c r="QH436" s="86"/>
      <c r="QI436" s="86"/>
      <c r="QJ436" s="86"/>
      <c r="QK436" s="86"/>
      <c r="QL436" s="86"/>
      <c r="QM436" s="86"/>
      <c r="QN436" s="86"/>
      <c r="QO436" s="86"/>
      <c r="QP436" s="86"/>
      <c r="QQ436" s="86"/>
      <c r="QR436" s="86"/>
      <c r="QS436" s="86"/>
      <c r="QT436" s="86"/>
      <c r="QU436" s="86"/>
      <c r="QV436" s="86"/>
      <c r="QW436" s="86"/>
      <c r="QX436" s="86"/>
      <c r="QY436" s="86"/>
      <c r="QZ436" s="86"/>
      <c r="RA436" s="86"/>
      <c r="RB436" s="86"/>
      <c r="RC436" s="86"/>
      <c r="RD436" s="86"/>
      <c r="RE436" s="86"/>
      <c r="RF436" s="86"/>
      <c r="RG436" s="86"/>
      <c r="RH436" s="86"/>
      <c r="RI436" s="86"/>
      <c r="RJ436" s="86"/>
      <c r="RK436" s="86"/>
      <c r="RL436" s="86"/>
      <c r="RM436" s="86"/>
      <c r="RN436" s="86"/>
      <c r="RO436" s="86"/>
      <c r="RP436" s="86"/>
      <c r="RQ436" s="86"/>
      <c r="RR436" s="86"/>
      <c r="RS436" s="86"/>
      <c r="RT436" s="86"/>
      <c r="RU436" s="86"/>
      <c r="RV436" s="86"/>
      <c r="RW436" s="86"/>
      <c r="RX436" s="86"/>
      <c r="RY436" s="86"/>
      <c r="RZ436" s="86"/>
      <c r="SA436" s="86"/>
      <c r="SB436" s="86"/>
      <c r="SC436" s="86"/>
      <c r="SD436" s="86"/>
      <c r="SE436" s="86"/>
      <c r="SF436" s="86"/>
      <c r="SG436" s="86"/>
      <c r="SH436" s="86"/>
      <c r="SI436" s="86"/>
      <c r="SJ436" s="86"/>
      <c r="SK436" s="86"/>
      <c r="SL436" s="86"/>
      <c r="SM436" s="86"/>
      <c r="SN436" s="86"/>
      <c r="SO436" s="86"/>
      <c r="SP436" s="86"/>
      <c r="SQ436" s="86"/>
      <c r="SR436" s="86"/>
      <c r="SS436" s="86"/>
      <c r="ST436" s="86"/>
      <c r="SU436" s="86"/>
      <c r="SV436" s="86"/>
      <c r="SW436" s="86"/>
      <c r="SX436" s="86"/>
      <c r="SY436" s="86"/>
      <c r="SZ436" s="86"/>
      <c r="TA436" s="86"/>
      <c r="TB436" s="86"/>
      <c r="TC436" s="86"/>
      <c r="TD436" s="86"/>
      <c r="TE436" s="86"/>
      <c r="TF436" s="86"/>
      <c r="TG436" s="86"/>
      <c r="TH436" s="86"/>
      <c r="TI436" s="86"/>
      <c r="TJ436" s="86"/>
      <c r="TK436" s="86"/>
      <c r="TL436" s="86"/>
      <c r="TM436" s="86"/>
      <c r="TN436" s="86"/>
      <c r="TO436" s="86"/>
      <c r="TP436" s="86"/>
      <c r="TQ436" s="86"/>
      <c r="TR436" s="86"/>
      <c r="TS436" s="86"/>
      <c r="TT436" s="86"/>
      <c r="TU436" s="86"/>
      <c r="TV436" s="86"/>
      <c r="TW436" s="86"/>
      <c r="TX436" s="86"/>
      <c r="TY436" s="86"/>
      <c r="TZ436" s="86"/>
      <c r="UA436" s="86"/>
      <c r="UB436" s="86"/>
      <c r="UC436" s="86"/>
      <c r="UD436" s="86"/>
      <c r="UE436" s="86"/>
      <c r="UF436" s="86"/>
      <c r="UG436" s="86"/>
      <c r="UH436" s="86"/>
      <c r="UI436" s="86"/>
      <c r="UJ436" s="86"/>
      <c r="UK436" s="86"/>
      <c r="UL436" s="86"/>
      <c r="UM436" s="86"/>
      <c r="UN436" s="86"/>
      <c r="UO436" s="86"/>
      <c r="UP436" s="86"/>
      <c r="UQ436" s="86"/>
      <c r="UR436" s="86"/>
      <c r="US436" s="86"/>
      <c r="UT436" s="86"/>
      <c r="UU436" s="86"/>
      <c r="UV436" s="86"/>
      <c r="UW436" s="86"/>
      <c r="UX436" s="86"/>
      <c r="UY436" s="86"/>
      <c r="UZ436" s="86"/>
      <c r="VA436" s="86"/>
      <c r="VB436" s="86"/>
      <c r="VC436" s="86"/>
      <c r="VD436" s="86"/>
      <c r="VE436" s="86"/>
      <c r="VF436" s="86"/>
      <c r="VG436" s="86"/>
      <c r="VH436" s="86"/>
      <c r="VI436" s="86"/>
      <c r="VJ436" s="86"/>
      <c r="VK436" s="86"/>
      <c r="VL436" s="86"/>
      <c r="VM436" s="86"/>
      <c r="VN436" s="86"/>
      <c r="VO436" s="86"/>
      <c r="VP436" s="86"/>
      <c r="VQ436" s="86"/>
      <c r="VR436" s="86"/>
      <c r="VS436" s="86"/>
      <c r="VT436" s="86"/>
      <c r="VU436" s="86"/>
      <c r="VV436" s="86"/>
      <c r="VW436" s="86"/>
      <c r="VX436" s="86"/>
      <c r="VY436" s="86"/>
      <c r="VZ436" s="86"/>
      <c r="WA436" s="86"/>
      <c r="WB436" s="86"/>
      <c r="WC436" s="86"/>
      <c r="WD436" s="86"/>
      <c r="WE436" s="86"/>
      <c r="WF436" s="86"/>
      <c r="WG436" s="86"/>
      <c r="WH436" s="86"/>
      <c r="WI436" s="86"/>
      <c r="WJ436" s="86"/>
      <c r="WK436" s="86"/>
      <c r="WL436" s="86"/>
      <c r="WM436" s="86"/>
      <c r="WN436" s="86"/>
      <c r="WO436" s="86"/>
      <c r="WP436" s="86"/>
      <c r="WQ436" s="86"/>
      <c r="WR436" s="86"/>
      <c r="WS436" s="86"/>
      <c r="WT436" s="86"/>
      <c r="WU436" s="86"/>
      <c r="WV436" s="86"/>
      <c r="WW436" s="86"/>
      <c r="WX436" s="86"/>
      <c r="WY436" s="86"/>
      <c r="WZ436" s="86"/>
      <c r="XA436" s="86"/>
      <c r="XB436" s="86"/>
      <c r="XC436" s="86"/>
      <c r="XD436" s="86"/>
      <c r="XE436" s="86"/>
      <c r="XF436" s="86"/>
      <c r="XG436" s="86"/>
      <c r="XH436" s="86"/>
      <c r="XI436" s="86"/>
      <c r="XJ436" s="86"/>
      <c r="XK436" s="86"/>
      <c r="XL436" s="86"/>
      <c r="XM436" s="86"/>
      <c r="XN436" s="86"/>
      <c r="XO436" s="86"/>
      <c r="XP436" s="86"/>
      <c r="XQ436" s="86"/>
      <c r="XR436" s="86"/>
      <c r="XS436" s="86"/>
      <c r="XT436" s="86"/>
      <c r="XU436" s="86"/>
      <c r="XV436" s="86"/>
      <c r="XW436" s="86"/>
      <c r="XX436" s="86"/>
      <c r="XY436" s="86"/>
      <c r="XZ436" s="86"/>
      <c r="YA436" s="86"/>
      <c r="YB436" s="86"/>
      <c r="YC436" s="86"/>
      <c r="YD436" s="86"/>
      <c r="YE436" s="86"/>
      <c r="YF436" s="86"/>
      <c r="YG436" s="86"/>
      <c r="YH436" s="86"/>
      <c r="YI436" s="86"/>
      <c r="YJ436" s="86"/>
      <c r="YK436" s="86"/>
      <c r="YL436" s="86"/>
      <c r="YM436" s="86"/>
      <c r="YN436" s="86"/>
      <c r="YO436" s="86"/>
      <c r="YP436" s="86"/>
      <c r="YQ436" s="86"/>
      <c r="YR436" s="86"/>
      <c r="YS436" s="86"/>
      <c r="YT436" s="86"/>
      <c r="YU436" s="86"/>
      <c r="YV436" s="86"/>
      <c r="YW436" s="86"/>
      <c r="YX436" s="86"/>
      <c r="YY436" s="86"/>
      <c r="YZ436" s="86"/>
      <c r="ZA436" s="86"/>
      <c r="ZB436" s="86"/>
      <c r="ZC436" s="86"/>
      <c r="ZD436" s="86"/>
      <c r="ZE436" s="86"/>
      <c r="ZF436" s="86"/>
      <c r="ZG436" s="86"/>
      <c r="ZH436" s="86"/>
      <c r="ZI436" s="86"/>
      <c r="ZJ436" s="86"/>
      <c r="ZK436" s="86"/>
      <c r="ZL436" s="86"/>
      <c r="ZM436" s="86"/>
      <c r="ZN436" s="86"/>
      <c r="ZO436" s="86"/>
      <c r="ZP436" s="86"/>
      <c r="ZQ436" s="86"/>
      <c r="ZR436" s="86"/>
      <c r="ZS436" s="86"/>
      <c r="ZT436" s="86"/>
      <c r="ZU436" s="86"/>
      <c r="ZV436" s="86"/>
      <c r="ZW436" s="86"/>
      <c r="ZX436" s="86"/>
      <c r="ZY436" s="86"/>
      <c r="ZZ436" s="86"/>
      <c r="AAA436" s="86"/>
      <c r="AAB436" s="86"/>
      <c r="AAC436" s="86"/>
      <c r="AAD436" s="86"/>
      <c r="AAE436" s="86"/>
      <c r="AAF436" s="86"/>
      <c r="AAG436" s="86"/>
      <c r="AAH436" s="86"/>
      <c r="AAI436" s="86"/>
      <c r="AAJ436" s="86"/>
      <c r="AAK436" s="86"/>
      <c r="AAL436" s="86"/>
      <c r="AAM436" s="86"/>
      <c r="AAN436" s="86"/>
      <c r="AAO436" s="86"/>
      <c r="AAP436" s="86"/>
      <c r="AAQ436" s="86"/>
      <c r="AAR436" s="86"/>
      <c r="AAS436" s="86"/>
      <c r="AAT436" s="86"/>
      <c r="AAU436" s="86"/>
      <c r="AAV436" s="86"/>
      <c r="AAW436" s="86"/>
      <c r="AAX436" s="86"/>
      <c r="AAY436" s="86"/>
      <c r="AAZ436" s="86"/>
      <c r="ABA436" s="86"/>
      <c r="ABB436" s="86"/>
      <c r="ABC436" s="86"/>
      <c r="ABD436" s="86"/>
      <c r="ABE436" s="86"/>
      <c r="ABF436" s="86"/>
      <c r="ABG436" s="86"/>
      <c r="ABH436" s="86"/>
      <c r="ABI436" s="86"/>
      <c r="ABJ436" s="86"/>
      <c r="ABK436" s="86"/>
      <c r="ABL436" s="86"/>
      <c r="ABM436" s="86"/>
      <c r="ABN436" s="86"/>
      <c r="ABO436" s="86"/>
      <c r="ABP436" s="86"/>
      <c r="ABQ436" s="86"/>
      <c r="ABR436" s="86"/>
      <c r="ABS436" s="86"/>
      <c r="ABT436" s="86"/>
      <c r="ABU436" s="86"/>
      <c r="ABV436" s="86"/>
      <c r="ABW436" s="86"/>
      <c r="ABX436" s="86"/>
      <c r="ABY436" s="86"/>
      <c r="ABZ436" s="86"/>
      <c r="ACA436" s="86"/>
      <c r="ACB436" s="86"/>
      <c r="ACC436" s="86"/>
      <c r="ACD436" s="86"/>
      <c r="ACE436" s="86"/>
      <c r="ACF436" s="86"/>
      <c r="ACG436" s="86"/>
      <c r="ACH436" s="86"/>
      <c r="ACI436" s="86"/>
      <c r="ACJ436" s="86"/>
      <c r="ACK436" s="86"/>
      <c r="ACL436" s="86"/>
      <c r="ACM436" s="86"/>
      <c r="ACN436" s="86"/>
      <c r="ACO436" s="86"/>
      <c r="ACP436" s="86"/>
      <c r="ACQ436" s="86"/>
      <c r="ACR436" s="86"/>
      <c r="ACS436" s="86"/>
      <c r="ACT436" s="86"/>
      <c r="ACU436" s="86"/>
      <c r="ACV436" s="86"/>
      <c r="ACW436" s="86"/>
      <c r="ACX436" s="86"/>
      <c r="ACY436" s="86"/>
      <c r="ACZ436" s="86"/>
      <c r="ADA436" s="86"/>
      <c r="ADB436" s="86"/>
      <c r="ADC436" s="86"/>
      <c r="ADD436" s="86"/>
      <c r="ADE436" s="86"/>
      <c r="ADF436" s="86"/>
      <c r="ADG436" s="86"/>
      <c r="ADH436" s="86"/>
      <c r="ADI436" s="86"/>
      <c r="ADJ436" s="86"/>
      <c r="ADK436" s="86"/>
      <c r="ADL436" s="86"/>
      <c r="ADM436" s="86"/>
      <c r="ADN436" s="86"/>
      <c r="ADO436" s="86"/>
      <c r="ADP436" s="86"/>
      <c r="ADQ436" s="86"/>
      <c r="ADR436" s="86"/>
      <c r="ADS436" s="86"/>
      <c r="ADT436" s="86"/>
      <c r="ADU436" s="86"/>
      <c r="ADV436" s="86"/>
      <c r="ADW436" s="86"/>
      <c r="ADX436" s="86"/>
      <c r="ADY436" s="86"/>
      <c r="ADZ436" s="86"/>
      <c r="AEA436" s="86"/>
      <c r="AEB436" s="86"/>
      <c r="AEC436" s="86"/>
      <c r="AED436" s="86"/>
      <c r="AEE436" s="86"/>
      <c r="AEF436" s="86"/>
      <c r="AEG436" s="86"/>
      <c r="AEH436" s="86"/>
      <c r="AEI436" s="86"/>
      <c r="AEJ436" s="86"/>
      <c r="AEK436" s="86"/>
      <c r="AEL436" s="86"/>
      <c r="AEM436" s="86"/>
      <c r="AEN436" s="86"/>
      <c r="AEO436" s="86"/>
      <c r="AEP436" s="86"/>
      <c r="AEQ436" s="86"/>
      <c r="AER436" s="86"/>
      <c r="AES436" s="86"/>
      <c r="AET436" s="86"/>
      <c r="AEU436" s="86"/>
      <c r="AEV436" s="86"/>
      <c r="AEW436" s="86"/>
      <c r="AEX436" s="86"/>
      <c r="AEY436" s="86"/>
      <c r="AEZ436" s="86"/>
      <c r="AFA436" s="86"/>
      <c r="AFB436" s="86"/>
      <c r="AFC436" s="86"/>
      <c r="AFD436" s="86"/>
      <c r="AFE436" s="86"/>
      <c r="AFF436" s="86"/>
      <c r="AFG436" s="86"/>
      <c r="AFH436" s="86"/>
      <c r="AFI436" s="86"/>
      <c r="AFJ436" s="86"/>
      <c r="AFK436" s="86"/>
      <c r="AFL436" s="86"/>
      <c r="AFM436" s="86"/>
      <c r="AFN436" s="86"/>
      <c r="AFO436" s="86"/>
      <c r="AFP436" s="86"/>
      <c r="AFQ436" s="86"/>
      <c r="AFR436" s="86"/>
      <c r="AFS436" s="86"/>
      <c r="AFT436" s="86"/>
      <c r="AFU436" s="86"/>
      <c r="AFV436" s="86"/>
      <c r="AFW436" s="86"/>
      <c r="AFX436" s="86"/>
      <c r="AFY436" s="86"/>
      <c r="AFZ436" s="86"/>
      <c r="AGA436" s="86"/>
      <c r="AGB436" s="86"/>
      <c r="AGC436" s="86"/>
      <c r="AGD436" s="86"/>
      <c r="AGE436" s="86"/>
      <c r="AGF436" s="86"/>
      <c r="AGG436" s="86"/>
      <c r="AGH436" s="86"/>
      <c r="AGI436" s="86"/>
      <c r="AGJ436" s="86"/>
      <c r="AGK436" s="86"/>
      <c r="AGL436" s="86"/>
      <c r="AGM436" s="86"/>
      <c r="AGN436" s="86"/>
      <c r="AGO436" s="86"/>
      <c r="AGP436" s="86"/>
      <c r="AGQ436" s="86"/>
      <c r="AGR436" s="86"/>
      <c r="AGS436" s="86"/>
      <c r="AGT436" s="86"/>
      <c r="AGU436" s="86"/>
      <c r="AGV436" s="86"/>
      <c r="AGW436" s="86"/>
      <c r="AGX436" s="86"/>
      <c r="AGY436" s="86"/>
      <c r="AGZ436" s="86"/>
      <c r="AHA436" s="86"/>
      <c r="AHB436" s="86"/>
      <c r="AHC436" s="86"/>
      <c r="AHD436" s="86"/>
      <c r="AHE436" s="86"/>
      <c r="AHF436" s="86"/>
      <c r="AHG436" s="86"/>
      <c r="AHH436" s="86"/>
      <c r="AHI436" s="86"/>
      <c r="AHJ436" s="86"/>
      <c r="AHK436" s="86"/>
      <c r="AHL436" s="86"/>
      <c r="AHM436" s="86"/>
      <c r="AHN436" s="86"/>
      <c r="AHO436" s="86"/>
      <c r="AHP436" s="86"/>
      <c r="AHQ436" s="86"/>
      <c r="AHR436" s="86"/>
      <c r="AHS436" s="86"/>
      <c r="AHT436" s="86"/>
      <c r="AHU436" s="86"/>
      <c r="AHV436" s="86"/>
      <c r="AHW436" s="86"/>
      <c r="AHX436" s="86"/>
      <c r="AHY436" s="86"/>
      <c r="AHZ436" s="86"/>
      <c r="AIA436" s="86"/>
      <c r="AIB436" s="86"/>
      <c r="AIC436" s="86"/>
      <c r="AID436" s="86"/>
      <c r="AIE436" s="86"/>
      <c r="AIF436" s="86"/>
      <c r="AIG436" s="86"/>
      <c r="AIH436" s="86"/>
      <c r="AII436" s="86"/>
      <c r="AIJ436" s="86"/>
      <c r="AIK436" s="86"/>
      <c r="AIL436" s="86"/>
      <c r="AIM436" s="86"/>
      <c r="AIN436" s="86"/>
      <c r="AIO436" s="86"/>
      <c r="AIP436" s="86"/>
      <c r="AIQ436" s="86"/>
      <c r="AIR436" s="86"/>
      <c r="AIS436" s="86"/>
      <c r="AIT436" s="86"/>
      <c r="AIU436" s="86"/>
      <c r="AIV436" s="86"/>
      <c r="AIW436" s="86"/>
      <c r="AIX436" s="86"/>
      <c r="AIY436" s="86"/>
      <c r="AIZ436" s="86"/>
      <c r="AJA436" s="86"/>
      <c r="AJB436" s="86"/>
      <c r="AJC436" s="86"/>
      <c r="AJD436" s="86"/>
      <c r="AJE436" s="86"/>
      <c r="AJF436" s="86"/>
      <c r="AJG436" s="86"/>
      <c r="AJH436" s="86"/>
      <c r="AJI436" s="86"/>
      <c r="AJJ436" s="86"/>
      <c r="AJK436" s="86"/>
      <c r="AJL436" s="86"/>
      <c r="AJM436" s="86"/>
      <c r="AJN436" s="86"/>
      <c r="AJO436" s="86"/>
      <c r="AJP436" s="86"/>
      <c r="AJQ436" s="86"/>
      <c r="AJR436" s="86"/>
      <c r="AJS436" s="86"/>
      <c r="AJT436" s="86"/>
      <c r="AJU436" s="86"/>
      <c r="AJV436" s="86"/>
      <c r="AJW436" s="86"/>
      <c r="AJX436" s="86"/>
      <c r="AJY436" s="86"/>
      <c r="AJZ436" s="86"/>
      <c r="AKA436" s="86"/>
      <c r="AKB436" s="86"/>
      <c r="AKC436" s="86"/>
      <c r="AKD436" s="86"/>
      <c r="AKE436" s="86"/>
      <c r="AKF436" s="86"/>
      <c r="AKG436" s="86"/>
      <c r="AKH436" s="86"/>
      <c r="AKI436" s="86"/>
      <c r="AKJ436" s="86"/>
      <c r="AKK436" s="86"/>
      <c r="AKL436" s="86"/>
      <c r="AKM436" s="86"/>
      <c r="AKN436" s="86"/>
      <c r="AKO436" s="86"/>
      <c r="AKP436" s="86"/>
      <c r="AKQ436" s="86"/>
      <c r="AKR436" s="86"/>
      <c r="AKS436" s="86"/>
      <c r="AKT436" s="86"/>
      <c r="AKU436" s="86"/>
      <c r="AKV436" s="86"/>
      <c r="AKW436" s="86"/>
      <c r="AKX436" s="86"/>
      <c r="AKY436" s="86"/>
      <c r="AKZ436" s="86"/>
      <c r="ALA436" s="86"/>
      <c r="ALB436" s="86"/>
      <c r="ALC436" s="86"/>
      <c r="ALD436" s="86"/>
      <c r="ALE436" s="86"/>
      <c r="ALF436" s="86"/>
      <c r="ALG436" s="86"/>
      <c r="ALH436" s="86"/>
      <c r="ALI436" s="86"/>
      <c r="ALJ436" s="86"/>
      <c r="ALK436" s="86"/>
      <c r="ALL436" s="86"/>
      <c r="ALM436" s="86"/>
      <c r="ALN436" s="86"/>
      <c r="ALO436" s="86"/>
      <c r="ALP436" s="86"/>
      <c r="ALQ436" s="86"/>
      <c r="ALR436" s="86"/>
      <c r="ALS436" s="86"/>
      <c r="ALT436" s="86"/>
      <c r="ALU436" s="86"/>
      <c r="ALV436" s="86"/>
      <c r="ALW436" s="86"/>
      <c r="ALX436" s="86"/>
      <c r="ALY436" s="86"/>
      <c r="ALZ436" s="86"/>
      <c r="AMA436" s="86"/>
      <c r="AMB436" s="86"/>
      <c r="AMC436" s="86"/>
      <c r="AMD436" s="86"/>
      <c r="AME436" s="86"/>
      <c r="AMF436" s="86"/>
      <c r="AMG436" s="86"/>
      <c r="AMH436" s="86"/>
      <c r="AMI436" s="86"/>
      <c r="AMJ436" s="86"/>
      <c r="AMK436" s="86"/>
      <c r="AML436" s="86"/>
      <c r="AMM436" s="86"/>
      <c r="AMN436" s="86"/>
      <c r="AMO436" s="86"/>
      <c r="AMP436" s="86"/>
      <c r="AMQ436" s="86"/>
      <c r="AMR436" s="86"/>
      <c r="AMS436" s="86"/>
      <c r="AMT436" s="86"/>
      <c r="AMU436" s="86"/>
      <c r="AMV436" s="86"/>
      <c r="AMW436" s="86"/>
      <c r="AMX436" s="86"/>
      <c r="AMY436" s="86"/>
      <c r="AMZ436" s="86"/>
      <c r="ANA436" s="86"/>
      <c r="ANB436" s="86"/>
      <c r="ANC436" s="86"/>
      <c r="AND436" s="86"/>
      <c r="ANE436" s="86"/>
      <c r="ANF436" s="86"/>
      <c r="ANG436" s="86"/>
      <c r="ANH436" s="86"/>
      <c r="ANI436" s="86"/>
      <c r="ANJ436" s="86"/>
      <c r="ANK436" s="86"/>
      <c r="ANL436" s="86"/>
      <c r="ANM436" s="86"/>
      <c r="ANN436" s="86"/>
      <c r="ANO436" s="86"/>
      <c r="ANP436" s="86"/>
      <c r="ANQ436" s="86"/>
      <c r="ANR436" s="86"/>
      <c r="ANS436" s="86"/>
      <c r="ANT436" s="86"/>
      <c r="ANU436" s="86"/>
      <c r="ANV436" s="86"/>
      <c r="ANW436" s="86"/>
      <c r="ANX436" s="86"/>
      <c r="ANY436" s="86"/>
      <c r="ANZ436" s="86"/>
      <c r="AOA436" s="86"/>
      <c r="AOB436" s="86"/>
      <c r="AOC436" s="86"/>
      <c r="AOD436" s="86"/>
      <c r="AOE436" s="86"/>
      <c r="AOF436" s="86"/>
      <c r="AOG436" s="86"/>
      <c r="AOH436" s="86"/>
      <c r="AOI436" s="86"/>
      <c r="AOJ436" s="86"/>
      <c r="AOK436" s="86"/>
      <c r="AOL436" s="86"/>
      <c r="AOM436" s="86"/>
      <c r="AON436" s="86"/>
      <c r="AOO436" s="86"/>
      <c r="AOP436" s="86"/>
      <c r="AOQ436" s="86"/>
      <c r="AOR436" s="86"/>
      <c r="AOS436" s="86"/>
      <c r="AOT436" s="86"/>
      <c r="AOU436" s="86"/>
      <c r="AOV436" s="86"/>
      <c r="AOW436" s="86"/>
      <c r="AOX436" s="86"/>
      <c r="AOY436" s="86"/>
      <c r="AOZ436" s="86"/>
      <c r="APA436" s="86"/>
      <c r="APB436" s="86"/>
      <c r="APC436" s="86"/>
      <c r="APD436" s="86"/>
      <c r="APE436" s="86"/>
      <c r="APF436" s="86"/>
      <c r="APG436" s="86"/>
      <c r="APH436" s="86"/>
      <c r="API436" s="86"/>
      <c r="APJ436" s="86"/>
      <c r="APK436" s="86"/>
      <c r="APL436" s="86"/>
      <c r="APM436" s="86"/>
      <c r="APN436" s="86"/>
      <c r="APO436" s="86"/>
      <c r="APP436" s="86"/>
      <c r="APQ436" s="86"/>
      <c r="APR436" s="86"/>
      <c r="APS436" s="86"/>
      <c r="APT436" s="86"/>
      <c r="APU436" s="86"/>
      <c r="APV436" s="86"/>
      <c r="APW436" s="86"/>
      <c r="APX436" s="86"/>
      <c r="APY436" s="86"/>
      <c r="APZ436" s="86"/>
      <c r="AQA436" s="86"/>
      <c r="AQB436" s="86"/>
      <c r="AQC436" s="86"/>
      <c r="AQD436" s="86"/>
      <c r="AQE436" s="86"/>
      <c r="AQF436" s="86"/>
      <c r="AQG436" s="86"/>
      <c r="AQH436" s="86"/>
      <c r="AQI436" s="86"/>
      <c r="AQJ436" s="86"/>
      <c r="AQK436" s="86"/>
      <c r="AQL436" s="86"/>
      <c r="AQM436" s="86"/>
      <c r="AQN436" s="86"/>
      <c r="AQO436" s="86"/>
      <c r="AQP436" s="86"/>
      <c r="AQQ436" s="86"/>
      <c r="AQR436" s="86"/>
      <c r="AQS436" s="86"/>
      <c r="AQT436" s="86"/>
      <c r="AQU436" s="86"/>
      <c r="AQV436" s="86"/>
      <c r="AQW436" s="86"/>
      <c r="AQX436" s="86"/>
      <c r="AQY436" s="86"/>
      <c r="AQZ436" s="86"/>
      <c r="ARA436" s="86"/>
      <c r="ARB436" s="86"/>
      <c r="ARC436" s="86"/>
      <c r="ARD436" s="86"/>
      <c r="ARE436" s="86"/>
      <c r="ARF436" s="86"/>
      <c r="ARG436" s="86"/>
      <c r="ARH436" s="86"/>
      <c r="ARI436" s="86"/>
      <c r="ARJ436" s="86"/>
      <c r="ARK436" s="86"/>
      <c r="ARL436" s="86"/>
      <c r="ARM436" s="86"/>
      <c r="ARN436" s="86"/>
      <c r="ARO436" s="86"/>
      <c r="ARP436" s="86"/>
      <c r="ARQ436" s="86"/>
      <c r="ARR436" s="86"/>
      <c r="ARS436" s="86"/>
      <c r="ART436" s="86"/>
      <c r="ARU436" s="86"/>
      <c r="ARV436" s="86"/>
      <c r="ARW436" s="86"/>
      <c r="ARX436" s="86"/>
      <c r="ARY436" s="86"/>
      <c r="ARZ436" s="86"/>
      <c r="ASA436" s="86"/>
      <c r="ASB436" s="86"/>
      <c r="ASC436" s="86"/>
      <c r="ASD436" s="86"/>
      <c r="ASE436" s="86"/>
      <c r="ASF436" s="86"/>
      <c r="ASG436" s="86"/>
      <c r="ASH436" s="86"/>
      <c r="ASI436" s="86"/>
      <c r="ASJ436" s="86"/>
      <c r="ASK436" s="86"/>
      <c r="ASL436" s="86"/>
      <c r="ASM436" s="86"/>
      <c r="ASN436" s="86"/>
      <c r="ASO436" s="86"/>
      <c r="ASP436" s="86"/>
      <c r="ASQ436" s="86"/>
      <c r="ASR436" s="86"/>
      <c r="ASS436" s="86"/>
      <c r="AST436" s="86"/>
      <c r="ASU436" s="86"/>
      <c r="ASV436" s="86"/>
      <c r="ASW436" s="86"/>
      <c r="ASX436" s="86"/>
      <c r="ASY436" s="86"/>
      <c r="ASZ436" s="86"/>
      <c r="ATA436" s="86"/>
      <c r="ATB436" s="86"/>
      <c r="ATC436" s="86"/>
      <c r="ATD436" s="86"/>
      <c r="ATE436" s="86"/>
      <c r="ATF436" s="86"/>
      <c r="ATG436" s="86"/>
      <c r="ATH436" s="86"/>
      <c r="ATI436" s="86"/>
      <c r="ATJ436" s="86"/>
      <c r="ATK436" s="86"/>
      <c r="ATL436" s="86"/>
      <c r="ATM436" s="86"/>
      <c r="ATN436" s="86"/>
      <c r="ATO436" s="86"/>
      <c r="ATP436" s="86"/>
      <c r="ATQ436" s="86"/>
      <c r="ATR436" s="86"/>
      <c r="ATS436" s="86"/>
      <c r="ATT436" s="86"/>
      <c r="ATU436" s="86"/>
      <c r="ATV436" s="86"/>
      <c r="ATW436" s="86"/>
      <c r="ATX436" s="86"/>
      <c r="ATY436" s="86"/>
      <c r="ATZ436" s="86"/>
      <c r="AUA436" s="86"/>
      <c r="AUB436" s="86"/>
      <c r="AUC436" s="86"/>
      <c r="AUD436" s="86"/>
      <c r="AUE436" s="86"/>
      <c r="AUF436" s="86"/>
      <c r="AUG436" s="86"/>
      <c r="AUH436" s="86"/>
      <c r="AUI436" s="86"/>
      <c r="AUJ436" s="86"/>
      <c r="AUK436" s="86"/>
      <c r="AUL436" s="86"/>
      <c r="AUM436" s="86"/>
      <c r="AUN436" s="86"/>
      <c r="AUO436" s="86"/>
      <c r="AUP436" s="86"/>
      <c r="AUQ436" s="86"/>
      <c r="AUR436" s="86"/>
      <c r="AUS436" s="86"/>
      <c r="AUT436" s="86"/>
      <c r="AUU436" s="86"/>
      <c r="AUV436" s="86"/>
      <c r="AUW436" s="86"/>
      <c r="AUX436" s="86"/>
      <c r="AUY436" s="86"/>
      <c r="AUZ436" s="86"/>
      <c r="AVA436" s="86"/>
      <c r="AVB436" s="86"/>
      <c r="AVC436" s="86"/>
      <c r="AVD436" s="86"/>
      <c r="AVE436" s="86"/>
      <c r="AVF436" s="86"/>
      <c r="AVG436" s="86"/>
      <c r="AVH436" s="86"/>
      <c r="AVI436" s="86"/>
      <c r="AVJ436" s="86"/>
      <c r="AVK436" s="86"/>
      <c r="AVL436" s="86"/>
      <c r="AVM436" s="86"/>
      <c r="AVN436" s="86"/>
      <c r="AVO436" s="86"/>
      <c r="AVP436" s="86"/>
      <c r="AVQ436" s="86"/>
      <c r="AVR436" s="86"/>
      <c r="AVS436" s="86"/>
      <c r="AVT436" s="86"/>
      <c r="AVU436" s="86"/>
      <c r="AVV436" s="86"/>
      <c r="AVW436" s="86"/>
      <c r="AVX436" s="86"/>
      <c r="AVY436" s="86"/>
      <c r="AVZ436" s="86"/>
      <c r="AWA436" s="86"/>
      <c r="AWB436" s="86"/>
      <c r="AWC436" s="86"/>
      <c r="AWD436" s="86"/>
      <c r="AWE436" s="86"/>
      <c r="AWF436" s="86"/>
      <c r="AWG436" s="86"/>
      <c r="AWH436" s="86"/>
      <c r="AWI436" s="86"/>
      <c r="AWJ436" s="86"/>
      <c r="AWK436" s="86"/>
      <c r="AWL436" s="86"/>
      <c r="AWM436" s="86"/>
      <c r="AWN436" s="86"/>
      <c r="AWO436" s="86"/>
      <c r="AWP436" s="86"/>
      <c r="AWQ436" s="86"/>
      <c r="AWR436" s="86"/>
      <c r="AWS436" s="86"/>
      <c r="AWT436" s="86"/>
      <c r="AWU436" s="86"/>
      <c r="AWV436" s="86"/>
      <c r="AWW436" s="86"/>
      <c r="AWX436" s="86"/>
      <c r="AWY436" s="86"/>
      <c r="AWZ436" s="86"/>
      <c r="AXA436" s="86"/>
      <c r="AXB436" s="86"/>
      <c r="AXC436" s="86"/>
      <c r="AXD436" s="86"/>
      <c r="AXE436" s="86"/>
      <c r="AXF436" s="86"/>
      <c r="AXG436" s="86"/>
      <c r="AXH436" s="86"/>
      <c r="AXI436" s="86"/>
      <c r="AXJ436" s="86"/>
      <c r="AXK436" s="86"/>
      <c r="AXL436" s="86"/>
      <c r="AXM436" s="86"/>
      <c r="AXN436" s="86"/>
      <c r="AXO436" s="86"/>
      <c r="AXP436" s="86"/>
      <c r="AXQ436" s="86"/>
      <c r="AXR436" s="86"/>
      <c r="AXS436" s="86"/>
      <c r="AXT436" s="86"/>
      <c r="AXU436" s="86"/>
      <c r="AXV436" s="86"/>
      <c r="AXW436" s="86"/>
      <c r="AXX436" s="86"/>
      <c r="AXY436" s="86"/>
      <c r="AXZ436" s="86"/>
      <c r="AYA436" s="86"/>
      <c r="AYB436" s="86"/>
      <c r="AYC436" s="86"/>
      <c r="AYD436" s="86"/>
      <c r="AYE436" s="86"/>
      <c r="AYF436" s="86"/>
      <c r="AYG436" s="86"/>
      <c r="AYH436" s="86"/>
      <c r="AYI436" s="86"/>
      <c r="AYJ436" s="86"/>
      <c r="AYK436" s="86"/>
      <c r="AYL436" s="86"/>
      <c r="AYM436" s="86"/>
      <c r="AYN436" s="86"/>
      <c r="AYO436" s="86"/>
      <c r="AYP436" s="86"/>
      <c r="AYQ436" s="86"/>
      <c r="AYR436" s="86"/>
      <c r="AYS436" s="86"/>
      <c r="AYT436" s="86"/>
      <c r="AYU436" s="86"/>
      <c r="AYV436" s="86"/>
      <c r="AYW436" s="86"/>
      <c r="AYX436" s="86"/>
      <c r="AYY436" s="86"/>
      <c r="AYZ436" s="86"/>
      <c r="AZA436" s="86"/>
      <c r="AZB436" s="86"/>
      <c r="AZC436" s="86"/>
      <c r="AZD436" s="86"/>
      <c r="AZE436" s="86"/>
      <c r="AZF436" s="86"/>
      <c r="AZG436" s="86"/>
      <c r="AZH436" s="86"/>
      <c r="AZI436" s="86"/>
      <c r="AZJ436" s="86"/>
      <c r="AZK436" s="86"/>
      <c r="AZL436" s="86"/>
      <c r="AZM436" s="86"/>
      <c r="AZN436" s="86"/>
      <c r="AZO436" s="86"/>
      <c r="AZP436" s="86"/>
      <c r="AZQ436" s="86"/>
      <c r="AZR436" s="86"/>
      <c r="AZS436" s="86"/>
      <c r="AZT436" s="86"/>
      <c r="AZU436" s="86"/>
      <c r="AZV436" s="86"/>
      <c r="AZW436" s="86"/>
      <c r="AZX436" s="86"/>
      <c r="AZY436" s="86"/>
      <c r="AZZ436" s="86"/>
      <c r="BAA436" s="86"/>
      <c r="BAB436" s="86"/>
      <c r="BAC436" s="86"/>
      <c r="BAD436" s="86"/>
      <c r="BAE436" s="86"/>
      <c r="BAF436" s="86"/>
      <c r="BAG436" s="86"/>
      <c r="BAH436" s="86"/>
      <c r="BAI436" s="86"/>
      <c r="BAJ436" s="86"/>
      <c r="BAK436" s="86"/>
      <c r="BAL436" s="86"/>
      <c r="BAM436" s="86"/>
      <c r="BAN436" s="86"/>
      <c r="BAO436" s="86"/>
      <c r="BAP436" s="86"/>
      <c r="BAQ436" s="86"/>
      <c r="BAR436" s="86"/>
      <c r="BAS436" s="86"/>
      <c r="BAT436" s="86"/>
      <c r="BAU436" s="86"/>
      <c r="BAV436" s="86"/>
      <c r="BAW436" s="86"/>
      <c r="BAX436" s="86"/>
      <c r="BAY436" s="86"/>
      <c r="BAZ436" s="86"/>
      <c r="BBA436" s="86"/>
      <c r="BBB436" s="86"/>
      <c r="BBC436" s="86"/>
      <c r="BBD436" s="86"/>
      <c r="BBE436" s="86"/>
      <c r="BBF436" s="86"/>
      <c r="BBG436" s="86"/>
      <c r="BBH436" s="86"/>
      <c r="BBI436" s="86"/>
      <c r="BBJ436" s="86"/>
      <c r="BBK436" s="86"/>
      <c r="BBL436" s="86"/>
      <c r="BBM436" s="86"/>
      <c r="BBN436" s="86"/>
      <c r="BBO436" s="86"/>
      <c r="BBP436" s="86"/>
      <c r="BBQ436" s="86"/>
      <c r="BBR436" s="86"/>
      <c r="BBS436" s="86"/>
      <c r="BBT436" s="86"/>
      <c r="BBU436" s="86"/>
      <c r="BBV436" s="86"/>
      <c r="BBW436" s="86"/>
      <c r="BBX436" s="86"/>
      <c r="BBY436" s="86"/>
      <c r="BBZ436" s="86"/>
      <c r="BCA436" s="86"/>
      <c r="BCB436" s="86"/>
      <c r="BCC436" s="86"/>
      <c r="BCD436" s="86"/>
      <c r="BCE436" s="86"/>
      <c r="BCF436" s="86"/>
      <c r="BCG436" s="86"/>
      <c r="BCH436" s="86"/>
      <c r="BCI436" s="86"/>
      <c r="BCJ436" s="86"/>
      <c r="BCK436" s="86"/>
      <c r="BCL436" s="86"/>
      <c r="BCM436" s="86"/>
      <c r="BCN436" s="86"/>
      <c r="BCO436" s="86"/>
      <c r="BCP436" s="86"/>
      <c r="BCQ436" s="86"/>
      <c r="BCR436" s="86"/>
      <c r="BCS436" s="86"/>
      <c r="BCT436" s="86"/>
      <c r="BCU436" s="86"/>
      <c r="BCV436" s="86"/>
      <c r="BCW436" s="86"/>
      <c r="BCX436" s="86"/>
      <c r="BCY436" s="86"/>
      <c r="BCZ436" s="86"/>
      <c r="BDA436" s="86"/>
      <c r="BDB436" s="86"/>
      <c r="BDC436" s="86"/>
      <c r="BDD436" s="86"/>
      <c r="BDE436" s="86"/>
      <c r="BDF436" s="86"/>
      <c r="BDG436" s="86"/>
      <c r="BDH436" s="86"/>
      <c r="BDI436" s="86"/>
      <c r="BDJ436" s="86"/>
      <c r="BDK436" s="86"/>
      <c r="BDL436" s="86"/>
      <c r="BDM436" s="86"/>
      <c r="BDN436" s="86"/>
      <c r="BDO436" s="86"/>
      <c r="BDP436" s="86"/>
      <c r="BDQ436" s="86"/>
      <c r="BDR436" s="86"/>
      <c r="BDS436" s="86"/>
      <c r="BDT436" s="86"/>
      <c r="BDU436" s="86"/>
      <c r="BDV436" s="86"/>
      <c r="BDW436" s="86"/>
      <c r="BDX436" s="86"/>
      <c r="BDY436" s="86"/>
      <c r="BDZ436" s="86"/>
      <c r="BEA436" s="86"/>
      <c r="BEB436" s="86"/>
      <c r="BEC436" s="86"/>
      <c r="BED436" s="86"/>
      <c r="BEE436" s="86"/>
      <c r="BEF436" s="86"/>
      <c r="BEG436" s="86"/>
      <c r="BEH436" s="86"/>
      <c r="BEI436" s="86"/>
      <c r="BEJ436" s="86"/>
      <c r="BEK436" s="86"/>
      <c r="BEL436" s="86"/>
      <c r="BEM436" s="86"/>
      <c r="BEN436" s="86"/>
      <c r="BEO436" s="86"/>
      <c r="BEP436" s="86"/>
      <c r="BEQ436" s="86"/>
      <c r="BER436" s="86"/>
      <c r="BES436" s="86"/>
      <c r="BET436" s="86"/>
      <c r="BEU436" s="86"/>
      <c r="BEV436" s="86"/>
      <c r="BEW436" s="86"/>
      <c r="BEX436" s="86"/>
      <c r="BEY436" s="86"/>
      <c r="BEZ436" s="86"/>
      <c r="BFA436" s="86"/>
      <c r="BFB436" s="86"/>
      <c r="BFC436" s="86"/>
      <c r="BFD436" s="86"/>
      <c r="BFE436" s="86"/>
      <c r="BFF436" s="86"/>
      <c r="BFG436" s="86"/>
      <c r="BFH436" s="86"/>
      <c r="BFI436" s="86"/>
      <c r="BFJ436" s="86"/>
      <c r="BFK436" s="86"/>
      <c r="BFL436" s="86"/>
      <c r="BFM436" s="86"/>
      <c r="BFN436" s="86"/>
      <c r="BFO436" s="86"/>
      <c r="BFP436" s="86"/>
      <c r="BFQ436" s="86"/>
      <c r="BFR436" s="86"/>
      <c r="BFS436" s="86"/>
      <c r="BFT436" s="86"/>
      <c r="BFU436" s="86"/>
      <c r="BFV436" s="86"/>
      <c r="BFW436" s="86"/>
      <c r="BFX436" s="86"/>
      <c r="BFY436" s="86"/>
      <c r="BFZ436" s="86"/>
      <c r="BGA436" s="86"/>
      <c r="BGB436" s="86"/>
      <c r="BGC436" s="86"/>
      <c r="BGD436" s="86"/>
      <c r="BGE436" s="86"/>
      <c r="BGF436" s="86"/>
      <c r="BGG436" s="86"/>
      <c r="BGH436" s="86"/>
      <c r="BGI436" s="86"/>
      <c r="BGJ436" s="86"/>
      <c r="BGK436" s="86"/>
      <c r="BGL436" s="86"/>
      <c r="BGM436" s="86"/>
      <c r="BGN436" s="86"/>
      <c r="BGO436" s="86"/>
      <c r="BGP436" s="86"/>
      <c r="BGQ436" s="86"/>
      <c r="BGR436" s="86"/>
      <c r="BGS436" s="86"/>
      <c r="BGT436" s="86"/>
      <c r="BGU436" s="86"/>
      <c r="BGV436" s="86"/>
      <c r="BGW436" s="86"/>
      <c r="BGX436" s="86"/>
      <c r="BGY436" s="86"/>
      <c r="BGZ436" s="86"/>
      <c r="BHA436" s="86"/>
      <c r="BHB436" s="86"/>
      <c r="BHC436" s="86"/>
      <c r="BHD436" s="86"/>
      <c r="BHE436" s="86"/>
      <c r="BHF436" s="86"/>
      <c r="BHG436" s="86"/>
      <c r="BHH436" s="86"/>
      <c r="BHI436" s="86"/>
      <c r="BHJ436" s="86"/>
      <c r="BHK436" s="86"/>
      <c r="BHL436" s="86"/>
      <c r="BHM436" s="86"/>
      <c r="BHN436" s="86"/>
      <c r="BHO436" s="86"/>
      <c r="BHP436" s="86"/>
      <c r="BHQ436" s="86"/>
      <c r="BHR436" s="86"/>
      <c r="BHS436" s="86"/>
      <c r="BHT436" s="86"/>
      <c r="BHU436" s="86"/>
      <c r="BHV436" s="86"/>
      <c r="BHW436" s="86"/>
      <c r="BHX436" s="86"/>
      <c r="BHY436" s="86"/>
      <c r="BHZ436" s="86"/>
      <c r="BIA436" s="86"/>
      <c r="BIB436" s="86"/>
      <c r="BIC436" s="86"/>
      <c r="BID436" s="86"/>
      <c r="BIE436" s="86"/>
      <c r="BIF436" s="86"/>
      <c r="BIG436" s="86"/>
      <c r="BIH436" s="86"/>
      <c r="BII436" s="86"/>
      <c r="BIJ436" s="86"/>
      <c r="BIK436" s="86"/>
      <c r="BIL436" s="86"/>
      <c r="BIM436" s="86"/>
      <c r="BIN436" s="86"/>
      <c r="BIO436" s="86"/>
      <c r="BIP436" s="86"/>
      <c r="BIQ436" s="86"/>
      <c r="BIR436" s="86"/>
      <c r="BIS436" s="86"/>
      <c r="BIT436" s="86"/>
      <c r="BIU436" s="86"/>
      <c r="BIV436" s="86"/>
      <c r="BIW436" s="86"/>
      <c r="BIX436" s="86"/>
      <c r="BIY436" s="86"/>
      <c r="BIZ436" s="86"/>
      <c r="BJA436" s="86"/>
      <c r="BJB436" s="86"/>
      <c r="BJC436" s="86"/>
      <c r="BJD436" s="86"/>
      <c r="BJE436" s="86"/>
      <c r="BJF436" s="86"/>
      <c r="BJG436" s="86"/>
      <c r="BJH436" s="86"/>
      <c r="BJI436" s="86"/>
      <c r="BJJ436" s="86"/>
      <c r="BJK436" s="86"/>
      <c r="BJL436" s="86"/>
      <c r="BJM436" s="86"/>
      <c r="BJN436" s="86"/>
      <c r="BJO436" s="86"/>
      <c r="BJP436" s="86"/>
      <c r="BJQ436" s="86"/>
      <c r="BJR436" s="86"/>
      <c r="BJS436" s="86"/>
      <c r="BJT436" s="86"/>
      <c r="BJU436" s="86"/>
      <c r="BJV436" s="86"/>
      <c r="BJW436" s="86"/>
      <c r="BJX436" s="86"/>
      <c r="BJY436" s="86"/>
      <c r="BJZ436" s="86"/>
      <c r="BKA436" s="86"/>
      <c r="BKB436" s="86"/>
      <c r="BKC436" s="86"/>
      <c r="BKD436" s="86"/>
      <c r="BKE436" s="86"/>
      <c r="BKF436" s="86"/>
      <c r="BKG436" s="86"/>
      <c r="BKH436" s="86"/>
      <c r="BKI436" s="86"/>
      <c r="BKJ436" s="86"/>
      <c r="BKK436" s="86"/>
      <c r="BKL436" s="86"/>
      <c r="BKM436" s="86"/>
      <c r="BKN436" s="86"/>
      <c r="BKO436" s="86"/>
      <c r="BKP436" s="86"/>
      <c r="BKQ436" s="86"/>
      <c r="BKR436" s="86"/>
      <c r="BKS436" s="86"/>
      <c r="BKT436" s="86"/>
      <c r="BKU436" s="86"/>
      <c r="BKV436" s="86"/>
      <c r="BKW436" s="86"/>
      <c r="BKX436" s="86"/>
      <c r="BKY436" s="86"/>
      <c r="BKZ436" s="86"/>
      <c r="BLA436" s="86"/>
      <c r="BLB436" s="86"/>
      <c r="BLC436" s="86"/>
      <c r="BLD436" s="86"/>
      <c r="BLE436" s="86"/>
      <c r="BLF436" s="86"/>
      <c r="BLG436" s="86"/>
      <c r="BLH436" s="86"/>
      <c r="BLI436" s="86"/>
      <c r="BLJ436" s="86"/>
      <c r="BLK436" s="86"/>
      <c r="BLL436" s="86"/>
      <c r="BLM436" s="86"/>
      <c r="BLN436" s="86"/>
      <c r="BLO436" s="86"/>
      <c r="BLP436" s="86"/>
      <c r="BLQ436" s="86"/>
      <c r="BLR436" s="86"/>
      <c r="BLS436" s="86"/>
      <c r="BLT436" s="86"/>
      <c r="BLU436" s="86"/>
      <c r="BLV436" s="86"/>
      <c r="BLW436" s="86"/>
      <c r="BLX436" s="86"/>
      <c r="BLY436" s="86"/>
      <c r="BLZ436" s="86"/>
      <c r="BMA436" s="86"/>
      <c r="BMB436" s="86"/>
      <c r="BMC436" s="86"/>
      <c r="BMD436" s="86"/>
      <c r="BME436" s="86"/>
      <c r="BMF436" s="86"/>
      <c r="BMG436" s="86"/>
      <c r="BMH436" s="86"/>
      <c r="BMI436" s="86"/>
      <c r="BMJ436" s="86"/>
      <c r="BMK436" s="86"/>
      <c r="BML436" s="86"/>
      <c r="BMM436" s="86"/>
      <c r="BMN436" s="86"/>
      <c r="BMO436" s="86"/>
      <c r="BMP436" s="86"/>
      <c r="BMQ436" s="86"/>
      <c r="BMR436" s="86"/>
      <c r="BMS436" s="86"/>
      <c r="BMT436" s="86"/>
      <c r="BMU436" s="86"/>
      <c r="BMV436" s="86"/>
      <c r="BMW436" s="86"/>
      <c r="BMX436" s="86"/>
      <c r="BMY436" s="86"/>
      <c r="BMZ436" s="86"/>
      <c r="BNA436" s="86"/>
      <c r="BNB436" s="86"/>
      <c r="BNC436" s="86"/>
      <c r="BND436" s="86"/>
      <c r="BNE436" s="86"/>
      <c r="BNF436" s="86"/>
      <c r="BNG436" s="86"/>
      <c r="BNH436" s="86"/>
      <c r="BNI436" s="86"/>
      <c r="BNJ436" s="86"/>
      <c r="BNK436" s="86"/>
      <c r="BNL436" s="86"/>
      <c r="BNM436" s="86"/>
      <c r="BNN436" s="86"/>
      <c r="BNO436" s="86"/>
      <c r="BNP436" s="86"/>
      <c r="BNQ436" s="86"/>
      <c r="BNR436" s="86"/>
      <c r="BNS436" s="86"/>
      <c r="BNT436" s="86"/>
      <c r="BNU436" s="86"/>
      <c r="BNV436" s="86"/>
      <c r="BNW436" s="86"/>
      <c r="BNX436" s="86"/>
      <c r="BNY436" s="86"/>
      <c r="BNZ436" s="86"/>
      <c r="BOA436" s="86"/>
      <c r="BOB436" s="86"/>
      <c r="BOC436" s="86"/>
      <c r="BOD436" s="86"/>
      <c r="BOE436" s="86"/>
      <c r="BOF436" s="86"/>
      <c r="BOG436" s="86"/>
      <c r="BOH436" s="86"/>
      <c r="BOI436" s="86"/>
      <c r="BOJ436" s="86"/>
      <c r="BOK436" s="86"/>
      <c r="BOL436" s="86"/>
      <c r="BOM436" s="86"/>
      <c r="BON436" s="86"/>
      <c r="BOO436" s="86"/>
      <c r="BOP436" s="86"/>
      <c r="BOQ436" s="86"/>
      <c r="BOR436" s="86"/>
      <c r="BOS436" s="86"/>
      <c r="BOT436" s="86"/>
      <c r="BOU436" s="86"/>
      <c r="BOV436" s="86"/>
      <c r="BOW436" s="86"/>
      <c r="BOX436" s="86"/>
      <c r="BOY436" s="86"/>
      <c r="BOZ436" s="86"/>
      <c r="BPA436" s="86"/>
      <c r="BPB436" s="86"/>
      <c r="BPC436" s="86"/>
      <c r="BPD436" s="86"/>
      <c r="BPE436" s="86"/>
      <c r="BPF436" s="86"/>
      <c r="BPG436" s="86"/>
      <c r="BPH436" s="86"/>
      <c r="BPI436" s="86"/>
      <c r="BPJ436" s="86"/>
      <c r="BPK436" s="86"/>
      <c r="BPL436" s="86"/>
      <c r="BPM436" s="86"/>
      <c r="BPN436" s="86"/>
      <c r="BPO436" s="86"/>
      <c r="BPP436" s="86"/>
      <c r="BPQ436" s="86"/>
      <c r="BPR436" s="86"/>
      <c r="BPS436" s="86"/>
      <c r="BPT436" s="86"/>
      <c r="BPU436" s="86"/>
      <c r="BPV436" s="86"/>
      <c r="BPW436" s="86"/>
      <c r="BPX436" s="86"/>
      <c r="BPY436" s="86"/>
      <c r="BPZ436" s="86"/>
      <c r="BQA436" s="86"/>
      <c r="BQB436" s="86"/>
      <c r="BQC436" s="86"/>
      <c r="BQD436" s="86"/>
      <c r="BQE436" s="86"/>
      <c r="BQF436" s="86"/>
      <c r="BQG436" s="86"/>
      <c r="BQH436" s="86"/>
      <c r="BQI436" s="86"/>
      <c r="BQJ436" s="86"/>
      <c r="BQK436" s="86"/>
      <c r="BQL436" s="86"/>
      <c r="BQM436" s="86"/>
      <c r="BQN436" s="86"/>
      <c r="BQO436" s="86"/>
      <c r="BQP436" s="86"/>
      <c r="BQQ436" s="86"/>
      <c r="BQR436" s="86"/>
      <c r="BQS436" s="86"/>
      <c r="BQT436" s="86"/>
      <c r="BQU436" s="86"/>
      <c r="BQV436" s="86"/>
      <c r="BQW436" s="86"/>
      <c r="BQX436" s="86"/>
      <c r="BQY436" s="86"/>
      <c r="BQZ436" s="86"/>
      <c r="BRA436" s="86"/>
      <c r="BRB436" s="86"/>
      <c r="BRC436" s="86"/>
      <c r="BRD436" s="86"/>
      <c r="BRE436" s="86"/>
      <c r="BRF436" s="86"/>
      <c r="BRG436" s="86"/>
      <c r="BRH436" s="86"/>
      <c r="BRI436" s="86"/>
      <c r="BRJ436" s="86"/>
      <c r="BRK436" s="86"/>
      <c r="BRL436" s="86"/>
      <c r="BRM436" s="86"/>
      <c r="BRN436" s="86"/>
      <c r="BRO436" s="86"/>
      <c r="BRP436" s="86"/>
      <c r="BRQ436" s="86"/>
      <c r="BRR436" s="86"/>
      <c r="BRS436" s="86"/>
      <c r="BRT436" s="86"/>
      <c r="BRU436" s="86"/>
      <c r="BRV436" s="86"/>
      <c r="BRW436" s="86"/>
      <c r="BRX436" s="86"/>
      <c r="BRY436" s="86"/>
      <c r="BRZ436" s="86"/>
      <c r="BSA436" s="86"/>
      <c r="BSB436" s="86"/>
      <c r="BSC436" s="86"/>
      <c r="BSD436" s="86"/>
      <c r="BSE436" s="86"/>
      <c r="BSF436" s="86"/>
      <c r="BSG436" s="86"/>
      <c r="BSH436" s="86"/>
      <c r="BSI436" s="86"/>
      <c r="BSJ436" s="86"/>
      <c r="BSK436" s="86"/>
      <c r="BSL436" s="86"/>
      <c r="BSM436" s="86"/>
      <c r="BSN436" s="86"/>
      <c r="BSO436" s="86"/>
      <c r="BSP436" s="86"/>
      <c r="BSQ436" s="86"/>
      <c r="BSR436" s="86"/>
      <c r="BSS436" s="86"/>
      <c r="BST436" s="86"/>
      <c r="BSU436" s="86"/>
      <c r="BSV436" s="86"/>
      <c r="BSW436" s="86"/>
      <c r="BSX436" s="86"/>
      <c r="BSY436" s="86"/>
      <c r="BSZ436" s="86"/>
      <c r="BTA436" s="86"/>
      <c r="BTB436" s="86"/>
      <c r="BTC436" s="86"/>
      <c r="BTD436" s="86"/>
      <c r="BTE436" s="86"/>
      <c r="BTF436" s="86"/>
      <c r="BTG436" s="86"/>
      <c r="BTH436" s="86"/>
      <c r="BTI436" s="86"/>
      <c r="BTJ436" s="86"/>
      <c r="BTK436" s="86"/>
      <c r="BTL436" s="86"/>
      <c r="BTM436" s="86"/>
      <c r="BTN436" s="86"/>
      <c r="BTO436" s="86"/>
      <c r="BTP436" s="86"/>
      <c r="BTQ436" s="86"/>
      <c r="BTR436" s="86"/>
      <c r="BTS436" s="86"/>
      <c r="BTT436" s="86"/>
      <c r="BTU436" s="86"/>
      <c r="BTV436" s="86"/>
      <c r="BTW436" s="86"/>
      <c r="BTX436" s="86"/>
      <c r="BTY436" s="86"/>
      <c r="BTZ436" s="86"/>
      <c r="BUA436" s="86"/>
      <c r="BUB436" s="86"/>
      <c r="BUC436" s="86"/>
      <c r="BUD436" s="86"/>
      <c r="BUE436" s="86"/>
      <c r="BUF436" s="86"/>
      <c r="BUG436" s="86"/>
      <c r="BUH436" s="86"/>
      <c r="BUI436" s="86"/>
      <c r="BUJ436" s="86"/>
      <c r="BUK436" s="86"/>
      <c r="BUL436" s="86"/>
      <c r="BUM436" s="86"/>
      <c r="BUN436" s="86"/>
      <c r="BUO436" s="86"/>
      <c r="BUP436" s="86"/>
      <c r="BUQ436" s="86"/>
      <c r="BUR436" s="86"/>
      <c r="BUS436" s="86"/>
      <c r="BUT436" s="86"/>
      <c r="BUU436" s="86"/>
      <c r="BUV436" s="86"/>
      <c r="BUW436" s="86"/>
      <c r="BUX436" s="86"/>
      <c r="BUY436" s="86"/>
      <c r="BUZ436" s="86"/>
      <c r="BVA436" s="86"/>
      <c r="BVB436" s="86"/>
      <c r="BVC436" s="86"/>
      <c r="BVD436" s="86"/>
      <c r="BVE436" s="86"/>
      <c r="BVF436" s="86"/>
      <c r="BVG436" s="86"/>
      <c r="BVH436" s="86"/>
      <c r="BVI436" s="86"/>
      <c r="BVJ436" s="86"/>
      <c r="BVK436" s="86"/>
      <c r="BVL436" s="86"/>
      <c r="BVM436" s="86"/>
      <c r="BVN436" s="86"/>
      <c r="BVO436" s="86"/>
      <c r="BVP436" s="86"/>
      <c r="BVQ436" s="86"/>
      <c r="BVR436" s="86"/>
      <c r="BVS436" s="86"/>
      <c r="BVT436" s="86"/>
      <c r="BVU436" s="86"/>
      <c r="BVV436" s="86"/>
      <c r="BVW436" s="86"/>
      <c r="BVX436" s="86"/>
      <c r="BVY436" s="86"/>
      <c r="BVZ436" s="86"/>
      <c r="BWA436" s="86"/>
      <c r="BWB436" s="86"/>
      <c r="BWC436" s="86"/>
      <c r="BWD436" s="86"/>
      <c r="BWE436" s="86"/>
      <c r="BWF436" s="86"/>
      <c r="BWG436" s="86"/>
      <c r="BWH436" s="86"/>
      <c r="BWI436" s="86"/>
      <c r="BWJ436" s="86"/>
      <c r="BWK436" s="86"/>
      <c r="BWL436" s="86"/>
      <c r="BWM436" s="86"/>
      <c r="BWN436" s="86"/>
      <c r="BWO436" s="86"/>
      <c r="BWP436" s="86"/>
      <c r="BWQ436" s="86"/>
      <c r="BWR436" s="86"/>
      <c r="BWS436" s="86"/>
      <c r="BWT436" s="86"/>
      <c r="BWU436" s="86"/>
      <c r="BWV436" s="86"/>
      <c r="BWW436" s="86"/>
      <c r="BWX436" s="86"/>
      <c r="BWY436" s="86"/>
      <c r="BWZ436" s="86"/>
      <c r="BXA436" s="86"/>
      <c r="BXB436" s="86"/>
      <c r="BXC436" s="86"/>
      <c r="BXD436" s="86"/>
      <c r="BXE436" s="86"/>
      <c r="BXF436" s="86"/>
      <c r="BXG436" s="86"/>
      <c r="BXH436" s="86"/>
      <c r="BXI436" s="86"/>
      <c r="BXJ436" s="86"/>
      <c r="BXK436" s="86"/>
      <c r="BXL436" s="86"/>
      <c r="BXM436" s="86"/>
      <c r="BXN436" s="86"/>
      <c r="BXO436" s="86"/>
      <c r="BXP436" s="86"/>
      <c r="BXQ436" s="86"/>
      <c r="BXR436" s="86"/>
      <c r="BXS436" s="86"/>
      <c r="BXT436" s="86"/>
      <c r="BXU436" s="86"/>
      <c r="BXV436" s="86"/>
      <c r="BXW436" s="86"/>
      <c r="BXX436" s="86"/>
      <c r="BXY436" s="86"/>
      <c r="BXZ436" s="86"/>
      <c r="BYA436" s="86"/>
      <c r="BYB436" s="86"/>
      <c r="BYC436" s="86"/>
      <c r="BYD436" s="86"/>
      <c r="BYE436" s="86"/>
      <c r="BYF436" s="86"/>
      <c r="BYG436" s="86"/>
      <c r="BYH436" s="86"/>
      <c r="BYI436" s="86"/>
      <c r="BYJ436" s="86"/>
      <c r="BYK436" s="86"/>
      <c r="BYL436" s="86"/>
      <c r="BYM436" s="86"/>
      <c r="BYN436" s="86"/>
      <c r="BYO436" s="86"/>
      <c r="BYP436" s="86"/>
      <c r="BYQ436" s="86"/>
      <c r="BYR436" s="86"/>
      <c r="BYS436" s="86"/>
      <c r="BYT436" s="86"/>
      <c r="BYU436" s="86"/>
      <c r="BYV436" s="86"/>
      <c r="BYW436" s="86"/>
      <c r="BYX436" s="86"/>
      <c r="BYY436" s="86"/>
      <c r="BYZ436" s="86"/>
      <c r="BZA436" s="86"/>
      <c r="BZB436" s="86"/>
      <c r="BZC436" s="86"/>
      <c r="BZD436" s="86"/>
      <c r="BZE436" s="86"/>
      <c r="BZF436" s="86"/>
      <c r="BZG436" s="86"/>
      <c r="BZH436" s="86"/>
      <c r="BZI436" s="86"/>
      <c r="BZJ436" s="86"/>
      <c r="BZK436" s="86"/>
      <c r="BZL436" s="86"/>
      <c r="BZM436" s="86"/>
      <c r="BZN436" s="86"/>
      <c r="BZO436" s="86"/>
      <c r="BZP436" s="86"/>
      <c r="BZQ436" s="86"/>
      <c r="BZR436" s="86"/>
      <c r="BZS436" s="86"/>
      <c r="BZT436" s="86"/>
      <c r="BZU436" s="86"/>
      <c r="BZV436" s="86"/>
      <c r="BZW436" s="86"/>
      <c r="BZX436" s="86"/>
      <c r="BZY436" s="86"/>
      <c r="BZZ436" s="86"/>
      <c r="CAA436" s="86"/>
      <c r="CAB436" s="86"/>
      <c r="CAC436" s="86"/>
      <c r="CAD436" s="86"/>
      <c r="CAE436" s="86"/>
      <c r="CAF436" s="86"/>
      <c r="CAG436" s="86"/>
      <c r="CAH436" s="86"/>
      <c r="CAI436" s="86"/>
      <c r="CAJ436" s="86"/>
      <c r="CAK436" s="86"/>
      <c r="CAL436" s="86"/>
      <c r="CAM436" s="86"/>
      <c r="CAN436" s="86"/>
      <c r="CAO436" s="86"/>
      <c r="CAP436" s="86"/>
      <c r="CAQ436" s="86"/>
      <c r="CAR436" s="86"/>
      <c r="CAS436" s="86"/>
      <c r="CAT436" s="86"/>
      <c r="CAU436" s="86"/>
      <c r="CAV436" s="86"/>
      <c r="CAW436" s="86"/>
      <c r="CAX436" s="86"/>
      <c r="CAY436" s="86"/>
      <c r="CAZ436" s="86"/>
      <c r="CBA436" s="86"/>
      <c r="CBB436" s="86"/>
      <c r="CBC436" s="86"/>
      <c r="CBD436" s="86"/>
      <c r="CBE436" s="86"/>
      <c r="CBF436" s="86"/>
      <c r="CBG436" s="86"/>
      <c r="CBH436" s="86"/>
      <c r="CBI436" s="86"/>
      <c r="CBJ436" s="86"/>
      <c r="CBK436" s="86"/>
      <c r="CBL436" s="86"/>
      <c r="CBM436" s="86"/>
      <c r="CBN436" s="86"/>
      <c r="CBO436" s="86"/>
      <c r="CBP436" s="86"/>
      <c r="CBQ436" s="86"/>
      <c r="CBR436" s="86"/>
      <c r="CBS436" s="86"/>
      <c r="CBT436" s="86"/>
      <c r="CBU436" s="86"/>
      <c r="CBV436" s="86"/>
      <c r="CBW436" s="86"/>
      <c r="CBX436" s="86"/>
      <c r="CBY436" s="86"/>
      <c r="CBZ436" s="86"/>
      <c r="CCA436" s="86"/>
      <c r="CCB436" s="86"/>
      <c r="CCC436" s="86"/>
      <c r="CCD436" s="86"/>
      <c r="CCE436" s="86"/>
      <c r="CCF436" s="86"/>
      <c r="CCG436" s="86"/>
      <c r="CCH436" s="86"/>
      <c r="CCI436" s="86"/>
      <c r="CCJ436" s="86"/>
      <c r="CCK436" s="86"/>
      <c r="CCL436" s="86"/>
      <c r="CCM436" s="86"/>
      <c r="CCN436" s="86"/>
      <c r="CCO436" s="86"/>
      <c r="CCP436" s="86"/>
      <c r="CCQ436" s="86"/>
      <c r="CCR436" s="86"/>
      <c r="CCS436" s="86"/>
      <c r="CCT436" s="86"/>
      <c r="CCU436" s="86"/>
      <c r="CCV436" s="86"/>
      <c r="CCW436" s="86"/>
      <c r="CCX436" s="86"/>
      <c r="CCY436" s="86"/>
      <c r="CCZ436" s="86"/>
      <c r="CDA436" s="86"/>
      <c r="CDB436" s="86"/>
      <c r="CDC436" s="86"/>
      <c r="CDD436" s="86"/>
      <c r="CDE436" s="86"/>
      <c r="CDF436" s="86"/>
      <c r="CDG436" s="86"/>
      <c r="CDH436" s="86"/>
      <c r="CDI436" s="86"/>
      <c r="CDJ436" s="86"/>
      <c r="CDK436" s="86"/>
      <c r="CDL436" s="86"/>
      <c r="CDM436" s="86"/>
      <c r="CDN436" s="86"/>
      <c r="CDO436" s="86"/>
      <c r="CDP436" s="86"/>
      <c r="CDQ436" s="86"/>
      <c r="CDR436" s="86"/>
      <c r="CDS436" s="86"/>
      <c r="CDT436" s="86"/>
      <c r="CDU436" s="86"/>
      <c r="CDV436" s="86"/>
      <c r="CDW436" s="86"/>
      <c r="CDX436" s="86"/>
      <c r="CDY436" s="86"/>
      <c r="CDZ436" s="86"/>
      <c r="CEA436" s="86"/>
      <c r="CEB436" s="86"/>
      <c r="CEC436" s="86"/>
      <c r="CED436" s="86"/>
      <c r="CEE436" s="86"/>
      <c r="CEF436" s="86"/>
      <c r="CEG436" s="86"/>
      <c r="CEH436" s="86"/>
      <c r="CEI436" s="86"/>
      <c r="CEJ436" s="86"/>
      <c r="CEK436" s="86"/>
      <c r="CEL436" s="86"/>
      <c r="CEM436" s="86"/>
      <c r="CEN436" s="86"/>
      <c r="CEO436" s="86"/>
      <c r="CEP436" s="86"/>
      <c r="CEQ436" s="86"/>
      <c r="CER436" s="86"/>
      <c r="CES436" s="86"/>
      <c r="CET436" s="86"/>
      <c r="CEU436" s="86"/>
      <c r="CEV436" s="86"/>
      <c r="CEW436" s="86"/>
      <c r="CEX436" s="86"/>
      <c r="CEY436" s="86"/>
      <c r="CEZ436" s="86"/>
      <c r="CFA436" s="86"/>
      <c r="CFB436" s="86"/>
      <c r="CFC436" s="86"/>
      <c r="CFD436" s="86"/>
      <c r="CFE436" s="86"/>
      <c r="CFF436" s="86"/>
      <c r="CFG436" s="86"/>
      <c r="CFH436" s="86"/>
      <c r="CFI436" s="86"/>
      <c r="CFJ436" s="86"/>
      <c r="CFK436" s="86"/>
      <c r="CFL436" s="86"/>
      <c r="CFM436" s="86"/>
      <c r="CFN436" s="86"/>
      <c r="CFO436" s="86"/>
      <c r="CFP436" s="86"/>
      <c r="CFQ436" s="86"/>
      <c r="CFR436" s="86"/>
      <c r="CFS436" s="86"/>
      <c r="CFT436" s="86"/>
      <c r="CFU436" s="86"/>
      <c r="CFV436" s="86"/>
      <c r="CFW436" s="86"/>
      <c r="CFX436" s="86"/>
      <c r="CFY436" s="86"/>
      <c r="CFZ436" s="86"/>
      <c r="CGA436" s="86"/>
      <c r="CGB436" s="86"/>
      <c r="CGC436" s="86"/>
      <c r="CGD436" s="86"/>
      <c r="CGE436" s="86"/>
      <c r="CGF436" s="86"/>
      <c r="CGG436" s="86"/>
      <c r="CGH436" s="86"/>
      <c r="CGI436" s="86"/>
      <c r="CGJ436" s="86"/>
      <c r="CGK436" s="86"/>
      <c r="CGL436" s="86"/>
      <c r="CGM436" s="86"/>
      <c r="CGN436" s="86"/>
      <c r="CGO436" s="86"/>
      <c r="CGP436" s="86"/>
      <c r="CGQ436" s="86"/>
      <c r="CGR436" s="86"/>
      <c r="CGS436" s="86"/>
      <c r="CGT436" s="86"/>
      <c r="CGU436" s="86"/>
      <c r="CGV436" s="86"/>
      <c r="CGW436" s="86"/>
      <c r="CGX436" s="86"/>
      <c r="CGY436" s="86"/>
      <c r="CGZ436" s="86"/>
      <c r="CHA436" s="86"/>
      <c r="CHB436" s="86"/>
      <c r="CHC436" s="86"/>
      <c r="CHD436" s="86"/>
      <c r="CHE436" s="86"/>
      <c r="CHF436" s="86"/>
      <c r="CHG436" s="86"/>
      <c r="CHH436" s="86"/>
      <c r="CHI436" s="86"/>
      <c r="CHJ436" s="86"/>
      <c r="CHK436" s="86"/>
      <c r="CHL436" s="86"/>
      <c r="CHM436" s="86"/>
      <c r="CHN436" s="86"/>
      <c r="CHO436" s="86"/>
      <c r="CHP436" s="86"/>
      <c r="CHQ436" s="86"/>
      <c r="CHR436" s="86"/>
      <c r="CHS436" s="86"/>
      <c r="CHT436" s="86"/>
      <c r="CHU436" s="86"/>
      <c r="CHV436" s="86"/>
      <c r="CHW436" s="86"/>
      <c r="CHX436" s="86"/>
      <c r="CHY436" s="86"/>
      <c r="CHZ436" s="86"/>
      <c r="CIA436" s="86"/>
      <c r="CIB436" s="86"/>
      <c r="CIC436" s="86"/>
      <c r="CID436" s="86"/>
      <c r="CIE436" s="86"/>
      <c r="CIF436" s="86"/>
      <c r="CIG436" s="86"/>
      <c r="CIH436" s="86"/>
      <c r="CII436" s="86"/>
      <c r="CIJ436" s="86"/>
      <c r="CIK436" s="86"/>
      <c r="CIL436" s="86"/>
      <c r="CIM436" s="86"/>
      <c r="CIN436" s="86"/>
      <c r="CIO436" s="86"/>
      <c r="CIP436" s="86"/>
      <c r="CIQ436" s="86"/>
      <c r="CIR436" s="86"/>
      <c r="CIS436" s="86"/>
      <c r="CIT436" s="86"/>
      <c r="CIU436" s="86"/>
      <c r="CIV436" s="86"/>
      <c r="CIW436" s="86"/>
      <c r="CIX436" s="86"/>
      <c r="CIY436" s="86"/>
      <c r="CIZ436" s="86"/>
      <c r="CJA436" s="86"/>
      <c r="CJB436" s="86"/>
      <c r="CJC436" s="86"/>
      <c r="CJD436" s="86"/>
      <c r="CJE436" s="86"/>
      <c r="CJF436" s="86"/>
      <c r="CJG436" s="86"/>
      <c r="CJH436" s="86"/>
      <c r="CJI436" s="86"/>
      <c r="CJJ436" s="86"/>
      <c r="CJK436" s="86"/>
      <c r="CJL436" s="86"/>
      <c r="CJM436" s="86"/>
      <c r="CJN436" s="86"/>
      <c r="CJO436" s="86"/>
      <c r="CJP436" s="86"/>
      <c r="CJQ436" s="86"/>
      <c r="CJR436" s="86"/>
      <c r="CJS436" s="86"/>
      <c r="CJT436" s="86"/>
      <c r="CJU436" s="86"/>
      <c r="CJV436" s="86"/>
      <c r="CJW436" s="86"/>
      <c r="CJX436" s="86"/>
      <c r="CJY436" s="86"/>
      <c r="CJZ436" s="86"/>
      <c r="CKA436" s="86"/>
      <c r="CKB436" s="86"/>
      <c r="CKC436" s="86"/>
      <c r="CKD436" s="86"/>
      <c r="CKE436" s="86"/>
      <c r="CKF436" s="86"/>
      <c r="CKG436" s="86"/>
      <c r="CKH436" s="86"/>
      <c r="CKI436" s="86"/>
      <c r="CKJ436" s="86"/>
      <c r="CKK436" s="86"/>
      <c r="CKL436" s="86"/>
      <c r="CKM436" s="86"/>
      <c r="CKN436" s="86"/>
      <c r="CKO436" s="86"/>
      <c r="CKP436" s="86"/>
      <c r="CKQ436" s="86"/>
      <c r="CKR436" s="86"/>
      <c r="CKS436" s="86"/>
      <c r="CKT436" s="86"/>
      <c r="CKU436" s="86"/>
      <c r="CKV436" s="86"/>
      <c r="CKW436" s="86"/>
      <c r="CKX436" s="86"/>
      <c r="CKY436" s="86"/>
      <c r="CKZ436" s="86"/>
      <c r="CLA436" s="86"/>
      <c r="CLB436" s="86"/>
      <c r="CLC436" s="86"/>
      <c r="CLD436" s="86"/>
      <c r="CLE436" s="86"/>
      <c r="CLF436" s="86"/>
      <c r="CLG436" s="86"/>
      <c r="CLH436" s="86"/>
      <c r="CLI436" s="86"/>
      <c r="CLJ436" s="86"/>
      <c r="CLK436" s="86"/>
      <c r="CLL436" s="86"/>
      <c r="CLM436" s="86"/>
      <c r="CLN436" s="86"/>
      <c r="CLO436" s="86"/>
      <c r="CLP436" s="86"/>
      <c r="CLQ436" s="86"/>
      <c r="CLR436" s="86"/>
      <c r="CLS436" s="86"/>
      <c r="CLT436" s="86"/>
      <c r="CLU436" s="86"/>
      <c r="CLV436" s="86"/>
      <c r="CLW436" s="86"/>
      <c r="CLX436" s="86"/>
      <c r="CLY436" s="86"/>
      <c r="CLZ436" s="86"/>
      <c r="CMA436" s="86"/>
      <c r="CMB436" s="86"/>
      <c r="CMC436" s="86"/>
      <c r="CMD436" s="86"/>
      <c r="CME436" s="86"/>
      <c r="CMF436" s="86"/>
      <c r="CMG436" s="86"/>
      <c r="CMH436" s="86"/>
      <c r="CMI436" s="86"/>
      <c r="CMJ436" s="86"/>
      <c r="CMK436" s="86"/>
      <c r="CML436" s="86"/>
      <c r="CMM436" s="86"/>
      <c r="CMN436" s="86"/>
      <c r="CMO436" s="86"/>
      <c r="CMP436" s="86"/>
      <c r="CMQ436" s="86"/>
      <c r="CMR436" s="86"/>
      <c r="CMS436" s="86"/>
      <c r="CMT436" s="86"/>
      <c r="CMU436" s="86"/>
      <c r="CMV436" s="86"/>
      <c r="CMW436" s="86"/>
      <c r="CMX436" s="86"/>
      <c r="CMY436" s="86"/>
      <c r="CMZ436" s="86"/>
      <c r="CNA436" s="86"/>
      <c r="CNB436" s="86"/>
      <c r="CNC436" s="86"/>
      <c r="CND436" s="86"/>
      <c r="CNE436" s="86"/>
      <c r="CNF436" s="86"/>
      <c r="CNG436" s="86"/>
      <c r="CNH436" s="86"/>
      <c r="CNI436" s="86"/>
      <c r="CNJ436" s="86"/>
      <c r="CNK436" s="86"/>
      <c r="CNL436" s="86"/>
      <c r="CNM436" s="86"/>
      <c r="CNN436" s="86"/>
      <c r="CNO436" s="86"/>
      <c r="CNP436" s="86"/>
      <c r="CNQ436" s="86"/>
      <c r="CNR436" s="86"/>
      <c r="CNS436" s="86"/>
      <c r="CNT436" s="86"/>
      <c r="CNU436" s="86"/>
      <c r="CNV436" s="86"/>
      <c r="CNW436" s="86"/>
      <c r="CNX436" s="86"/>
      <c r="CNY436" s="86"/>
      <c r="CNZ436" s="86"/>
      <c r="COA436" s="86"/>
      <c r="COB436" s="86"/>
      <c r="COC436" s="86"/>
      <c r="COD436" s="86"/>
      <c r="COE436" s="86"/>
      <c r="COF436" s="86"/>
      <c r="COG436" s="86"/>
      <c r="COH436" s="86"/>
      <c r="COI436" s="86"/>
      <c r="COJ436" s="86"/>
      <c r="COK436" s="86"/>
      <c r="COL436" s="86"/>
      <c r="COM436" s="86"/>
      <c r="CON436" s="86"/>
      <c r="COO436" s="86"/>
      <c r="COP436" s="86"/>
      <c r="COQ436" s="86"/>
      <c r="COR436" s="86"/>
      <c r="COS436" s="86"/>
      <c r="COT436" s="86"/>
      <c r="COU436" s="86"/>
      <c r="COV436" s="86"/>
      <c r="COW436" s="86"/>
      <c r="COX436" s="86"/>
      <c r="COY436" s="86"/>
      <c r="COZ436" s="86"/>
      <c r="CPA436" s="86"/>
      <c r="CPB436" s="86"/>
      <c r="CPC436" s="86"/>
      <c r="CPD436" s="86"/>
      <c r="CPE436" s="86"/>
      <c r="CPF436" s="86"/>
      <c r="CPG436" s="86"/>
      <c r="CPH436" s="86"/>
      <c r="CPI436" s="86"/>
      <c r="CPJ436" s="86"/>
      <c r="CPK436" s="86"/>
      <c r="CPL436" s="86"/>
      <c r="CPM436" s="86"/>
      <c r="CPN436" s="86"/>
      <c r="CPO436" s="86"/>
      <c r="CPP436" s="86"/>
      <c r="CPQ436" s="86"/>
      <c r="CPR436" s="86"/>
      <c r="CPS436" s="86"/>
      <c r="CPT436" s="86"/>
      <c r="CPU436" s="86"/>
      <c r="CPV436" s="86"/>
      <c r="CPW436" s="86"/>
      <c r="CPX436" s="86"/>
      <c r="CPY436" s="86"/>
      <c r="CPZ436" s="86"/>
      <c r="CQA436" s="86"/>
      <c r="CQB436" s="86"/>
      <c r="CQC436" s="86"/>
      <c r="CQD436" s="86"/>
      <c r="CQE436" s="86"/>
      <c r="CQF436" s="86"/>
      <c r="CQG436" s="86"/>
      <c r="CQH436" s="86"/>
      <c r="CQI436" s="86"/>
      <c r="CQJ436" s="86"/>
      <c r="CQK436" s="86"/>
      <c r="CQL436" s="86"/>
      <c r="CQM436" s="86"/>
      <c r="CQN436" s="86"/>
      <c r="CQO436" s="86"/>
      <c r="CQP436" s="86"/>
      <c r="CQQ436" s="86"/>
      <c r="CQR436" s="86"/>
      <c r="CQS436" s="86"/>
      <c r="CQT436" s="86"/>
      <c r="CQU436" s="86"/>
      <c r="CQV436" s="86"/>
      <c r="CQW436" s="86"/>
      <c r="CQX436" s="86"/>
      <c r="CQY436" s="86"/>
      <c r="CQZ436" s="86"/>
      <c r="CRA436" s="86"/>
      <c r="CRB436" s="86"/>
      <c r="CRC436" s="86"/>
      <c r="CRD436" s="86"/>
      <c r="CRE436" s="86"/>
      <c r="CRF436" s="86"/>
      <c r="CRG436" s="86"/>
      <c r="CRH436" s="86"/>
      <c r="CRI436" s="86"/>
      <c r="CRJ436" s="86"/>
      <c r="CRK436" s="86"/>
      <c r="CRL436" s="86"/>
      <c r="CRM436" s="86"/>
      <c r="CRN436" s="86"/>
      <c r="CRO436" s="86"/>
      <c r="CRP436" s="86"/>
      <c r="CRQ436" s="86"/>
      <c r="CRR436" s="86"/>
      <c r="CRS436" s="86"/>
      <c r="CRT436" s="86"/>
      <c r="CRU436" s="86"/>
      <c r="CRV436" s="86"/>
      <c r="CRW436" s="86"/>
      <c r="CRX436" s="86"/>
      <c r="CRY436" s="86"/>
      <c r="CRZ436" s="86"/>
      <c r="CSA436" s="86"/>
      <c r="CSB436" s="86"/>
      <c r="CSC436" s="86"/>
      <c r="CSD436" s="86"/>
      <c r="CSE436" s="86"/>
      <c r="CSF436" s="86"/>
      <c r="CSG436" s="86"/>
      <c r="CSH436" s="86"/>
      <c r="CSI436" s="86"/>
      <c r="CSJ436" s="86"/>
      <c r="CSK436" s="86"/>
      <c r="CSL436" s="86"/>
      <c r="CSM436" s="86"/>
      <c r="CSN436" s="86"/>
      <c r="CSO436" s="86"/>
      <c r="CSP436" s="86"/>
      <c r="CSQ436" s="86"/>
      <c r="CSR436" s="86"/>
      <c r="CSS436" s="86"/>
      <c r="CST436" s="86"/>
      <c r="CSU436" s="86"/>
      <c r="CSV436" s="86"/>
      <c r="CSW436" s="86"/>
      <c r="CSX436" s="86"/>
      <c r="CSY436" s="86"/>
      <c r="CSZ436" s="86"/>
      <c r="CTA436" s="86"/>
      <c r="CTB436" s="86"/>
      <c r="CTC436" s="86"/>
      <c r="CTD436" s="86"/>
      <c r="CTE436" s="86"/>
      <c r="CTF436" s="86"/>
      <c r="CTG436" s="86"/>
      <c r="CTH436" s="86"/>
      <c r="CTI436" s="86"/>
      <c r="CTJ436" s="86"/>
      <c r="CTK436" s="86"/>
      <c r="CTL436" s="86"/>
      <c r="CTM436" s="86"/>
      <c r="CTN436" s="86"/>
      <c r="CTO436" s="86"/>
      <c r="CTP436" s="86"/>
      <c r="CTQ436" s="86"/>
      <c r="CTR436" s="86"/>
      <c r="CTS436" s="86"/>
      <c r="CTT436" s="86"/>
      <c r="CTU436" s="86"/>
      <c r="CTV436" s="86"/>
      <c r="CTW436" s="86"/>
      <c r="CTX436" s="86"/>
      <c r="CTY436" s="86"/>
      <c r="CTZ436" s="86"/>
      <c r="CUA436" s="86"/>
      <c r="CUB436" s="86"/>
      <c r="CUC436" s="86"/>
      <c r="CUD436" s="86"/>
      <c r="CUE436" s="86"/>
      <c r="CUF436" s="86"/>
      <c r="CUG436" s="86"/>
      <c r="CUH436" s="86"/>
      <c r="CUI436" s="86"/>
      <c r="CUJ436" s="86"/>
      <c r="CUK436" s="86"/>
      <c r="CUL436" s="86"/>
      <c r="CUM436" s="86"/>
      <c r="CUN436" s="86"/>
      <c r="CUO436" s="86"/>
      <c r="CUP436" s="86"/>
      <c r="CUQ436" s="86"/>
      <c r="CUR436" s="86"/>
      <c r="CUS436" s="86"/>
      <c r="CUT436" s="86"/>
      <c r="CUU436" s="86"/>
      <c r="CUV436" s="86"/>
      <c r="CUW436" s="86"/>
      <c r="CUX436" s="86"/>
      <c r="CUY436" s="86"/>
      <c r="CUZ436" s="86"/>
      <c r="CVA436" s="86"/>
      <c r="CVB436" s="86"/>
      <c r="CVC436" s="86"/>
      <c r="CVD436" s="86"/>
      <c r="CVE436" s="86"/>
      <c r="CVF436" s="86"/>
      <c r="CVG436" s="86"/>
      <c r="CVH436" s="86"/>
      <c r="CVI436" s="86"/>
      <c r="CVJ436" s="86"/>
      <c r="CVK436" s="86"/>
      <c r="CVL436" s="86"/>
      <c r="CVM436" s="86"/>
      <c r="CVN436" s="86"/>
      <c r="CVO436" s="86"/>
      <c r="CVP436" s="86"/>
      <c r="CVQ436" s="86"/>
      <c r="CVR436" s="86"/>
      <c r="CVS436" s="86"/>
      <c r="CVT436" s="86"/>
      <c r="CVU436" s="86"/>
      <c r="CVV436" s="86"/>
      <c r="CVW436" s="86"/>
      <c r="CVX436" s="86"/>
      <c r="CVY436" s="86"/>
      <c r="CVZ436" s="86"/>
      <c r="CWA436" s="86"/>
      <c r="CWB436" s="86"/>
      <c r="CWC436" s="86"/>
      <c r="CWD436" s="86"/>
      <c r="CWE436" s="86"/>
      <c r="CWF436" s="86"/>
      <c r="CWG436" s="86"/>
      <c r="CWH436" s="86"/>
      <c r="CWI436" s="86"/>
      <c r="CWJ436" s="86"/>
      <c r="CWK436" s="86"/>
      <c r="CWL436" s="86"/>
      <c r="CWM436" s="86"/>
      <c r="CWN436" s="86"/>
      <c r="CWO436" s="86"/>
      <c r="CWP436" s="86"/>
      <c r="CWQ436" s="86"/>
      <c r="CWR436" s="86"/>
      <c r="CWS436" s="86"/>
      <c r="CWT436" s="86"/>
      <c r="CWU436" s="86"/>
      <c r="CWV436" s="86"/>
      <c r="CWW436" s="86"/>
      <c r="CWX436" s="86"/>
      <c r="CWY436" s="86"/>
      <c r="CWZ436" s="86"/>
      <c r="CXA436" s="86"/>
      <c r="CXB436" s="86"/>
      <c r="CXC436" s="86"/>
      <c r="CXD436" s="86"/>
      <c r="CXE436" s="86"/>
      <c r="CXF436" s="86"/>
      <c r="CXG436" s="86"/>
      <c r="CXH436" s="86"/>
      <c r="CXI436" s="86"/>
      <c r="CXJ436" s="86"/>
      <c r="CXK436" s="86"/>
      <c r="CXL436" s="86"/>
      <c r="CXM436" s="86"/>
      <c r="CXN436" s="86"/>
      <c r="CXO436" s="86"/>
      <c r="CXP436" s="86"/>
      <c r="CXQ436" s="86"/>
      <c r="CXR436" s="86"/>
      <c r="CXS436" s="86"/>
      <c r="CXT436" s="86"/>
      <c r="CXU436" s="86"/>
      <c r="CXV436" s="86"/>
      <c r="CXW436" s="86"/>
      <c r="CXX436" s="86"/>
      <c r="CXY436" s="86"/>
      <c r="CXZ436" s="86"/>
      <c r="CYA436" s="86"/>
      <c r="CYB436" s="86"/>
      <c r="CYC436" s="86"/>
      <c r="CYD436" s="86"/>
      <c r="CYE436" s="86"/>
      <c r="CYF436" s="86"/>
      <c r="CYG436" s="86"/>
      <c r="CYH436" s="86"/>
      <c r="CYI436" s="86"/>
      <c r="CYJ436" s="86"/>
      <c r="CYK436" s="86"/>
      <c r="CYL436" s="86"/>
      <c r="CYM436" s="86"/>
      <c r="CYN436" s="86"/>
      <c r="CYO436" s="86"/>
      <c r="CYP436" s="86"/>
      <c r="CYQ436" s="86"/>
      <c r="CYR436" s="86"/>
      <c r="CYS436" s="86"/>
      <c r="CYT436" s="86"/>
      <c r="CYU436" s="86"/>
      <c r="CYV436" s="86"/>
      <c r="CYW436" s="86"/>
      <c r="CYX436" s="86"/>
      <c r="CYY436" s="86"/>
      <c r="CYZ436" s="86"/>
      <c r="CZA436" s="86"/>
      <c r="CZB436" s="86"/>
      <c r="CZC436" s="86"/>
      <c r="CZD436" s="86"/>
      <c r="CZE436" s="86"/>
      <c r="CZF436" s="86"/>
      <c r="CZG436" s="86"/>
      <c r="CZH436" s="86"/>
      <c r="CZI436" s="86"/>
      <c r="CZJ436" s="86"/>
      <c r="CZK436" s="86"/>
      <c r="CZL436" s="86"/>
      <c r="CZM436" s="86"/>
      <c r="CZN436" s="86"/>
      <c r="CZO436" s="86"/>
      <c r="CZP436" s="86"/>
      <c r="CZQ436" s="86"/>
      <c r="CZR436" s="86"/>
      <c r="CZS436" s="86"/>
      <c r="CZT436" s="86"/>
      <c r="CZU436" s="86"/>
      <c r="CZV436" s="86"/>
      <c r="CZW436" s="86"/>
      <c r="CZX436" s="86"/>
      <c r="CZY436" s="86"/>
      <c r="CZZ436" s="86"/>
      <c r="DAA436" s="86"/>
      <c r="DAB436" s="86"/>
      <c r="DAC436" s="86"/>
      <c r="DAD436" s="86"/>
      <c r="DAE436" s="86"/>
      <c r="DAF436" s="86"/>
      <c r="DAG436" s="86"/>
      <c r="DAH436" s="86"/>
      <c r="DAI436" s="86"/>
      <c r="DAJ436" s="86"/>
      <c r="DAK436" s="86"/>
      <c r="DAL436" s="86"/>
      <c r="DAM436" s="86"/>
      <c r="DAN436" s="86"/>
      <c r="DAO436" s="86"/>
      <c r="DAP436" s="86"/>
      <c r="DAQ436" s="86"/>
      <c r="DAR436" s="86"/>
      <c r="DAS436" s="86"/>
      <c r="DAT436" s="86"/>
      <c r="DAU436" s="86"/>
      <c r="DAV436" s="86"/>
      <c r="DAW436" s="86"/>
      <c r="DAX436" s="86"/>
      <c r="DAY436" s="86"/>
      <c r="DAZ436" s="86"/>
      <c r="DBA436" s="86"/>
      <c r="DBB436" s="86"/>
      <c r="DBC436" s="86"/>
      <c r="DBD436" s="86"/>
      <c r="DBE436" s="86"/>
      <c r="DBF436" s="86"/>
      <c r="DBG436" s="86"/>
      <c r="DBH436" s="86"/>
      <c r="DBI436" s="86"/>
      <c r="DBJ436" s="86"/>
      <c r="DBK436" s="86"/>
      <c r="DBL436" s="86"/>
      <c r="DBM436" s="86"/>
      <c r="DBN436" s="86"/>
      <c r="DBO436" s="86"/>
      <c r="DBP436" s="86"/>
      <c r="DBQ436" s="86"/>
      <c r="DBR436" s="86"/>
      <c r="DBS436" s="86"/>
      <c r="DBT436" s="86"/>
      <c r="DBU436" s="86"/>
      <c r="DBV436" s="86"/>
      <c r="DBW436" s="86"/>
      <c r="DBX436" s="86"/>
      <c r="DBY436" s="86"/>
      <c r="DBZ436" s="86"/>
      <c r="DCA436" s="86"/>
      <c r="DCB436" s="86"/>
      <c r="DCC436" s="86"/>
      <c r="DCD436" s="86"/>
      <c r="DCE436" s="86"/>
      <c r="DCF436" s="86"/>
      <c r="DCG436" s="86"/>
      <c r="DCH436" s="86"/>
      <c r="DCI436" s="86"/>
      <c r="DCJ436" s="86"/>
      <c r="DCK436" s="86"/>
      <c r="DCL436" s="86"/>
      <c r="DCM436" s="86"/>
      <c r="DCN436" s="86"/>
      <c r="DCO436" s="86"/>
      <c r="DCP436" s="86"/>
      <c r="DCQ436" s="86"/>
      <c r="DCR436" s="86"/>
      <c r="DCS436" s="86"/>
      <c r="DCT436" s="86"/>
      <c r="DCU436" s="86"/>
      <c r="DCV436" s="86"/>
      <c r="DCW436" s="86"/>
      <c r="DCX436" s="86"/>
      <c r="DCY436" s="86"/>
      <c r="DCZ436" s="86"/>
      <c r="DDA436" s="86"/>
      <c r="DDB436" s="86"/>
      <c r="DDC436" s="86"/>
      <c r="DDD436" s="86"/>
      <c r="DDE436" s="86"/>
      <c r="DDF436" s="86"/>
      <c r="DDG436" s="86"/>
      <c r="DDH436" s="86"/>
      <c r="DDI436" s="86"/>
      <c r="DDJ436" s="86"/>
      <c r="DDK436" s="86"/>
      <c r="DDL436" s="86"/>
      <c r="DDM436" s="86"/>
      <c r="DDN436" s="86"/>
      <c r="DDO436" s="86"/>
      <c r="DDP436" s="86"/>
      <c r="DDQ436" s="86"/>
      <c r="DDR436" s="86"/>
      <c r="DDS436" s="86"/>
      <c r="DDT436" s="86"/>
      <c r="DDU436" s="86"/>
      <c r="DDV436" s="86"/>
      <c r="DDW436" s="86"/>
      <c r="DDX436" s="86"/>
      <c r="DDY436" s="86"/>
      <c r="DDZ436" s="86"/>
      <c r="DEA436" s="86"/>
      <c r="DEB436" s="86"/>
      <c r="DEC436" s="86"/>
      <c r="DED436" s="86"/>
      <c r="DEE436" s="86"/>
      <c r="DEF436" s="86"/>
      <c r="DEG436" s="86"/>
      <c r="DEH436" s="86"/>
      <c r="DEI436" s="86"/>
      <c r="DEJ436" s="86"/>
      <c r="DEK436" s="86"/>
      <c r="DEL436" s="86"/>
      <c r="DEM436" s="86"/>
      <c r="DEN436" s="86"/>
      <c r="DEO436" s="86"/>
      <c r="DEP436" s="86"/>
      <c r="DEQ436" s="86"/>
      <c r="DER436" s="86"/>
      <c r="DES436" s="86"/>
      <c r="DET436" s="86"/>
      <c r="DEU436" s="86"/>
      <c r="DEV436" s="86"/>
      <c r="DEW436" s="86"/>
      <c r="DEX436" s="86"/>
      <c r="DEY436" s="86"/>
      <c r="DEZ436" s="86"/>
      <c r="DFA436" s="86"/>
      <c r="DFB436" s="86"/>
      <c r="DFC436" s="86"/>
      <c r="DFD436" s="86"/>
      <c r="DFE436" s="86"/>
      <c r="DFF436" s="86"/>
      <c r="DFG436" s="86"/>
      <c r="DFH436" s="86"/>
      <c r="DFI436" s="86"/>
      <c r="DFJ436" s="86"/>
      <c r="DFK436" s="86"/>
      <c r="DFL436" s="86"/>
      <c r="DFM436" s="86"/>
      <c r="DFN436" s="86"/>
      <c r="DFO436" s="86"/>
      <c r="DFP436" s="86"/>
      <c r="DFQ436" s="86"/>
      <c r="DFR436" s="86"/>
      <c r="DFS436" s="86"/>
      <c r="DFT436" s="86"/>
      <c r="DFU436" s="86"/>
      <c r="DFV436" s="86"/>
      <c r="DFW436" s="86"/>
      <c r="DFX436" s="86"/>
      <c r="DFY436" s="86"/>
      <c r="DFZ436" s="86"/>
      <c r="DGA436" s="86"/>
      <c r="DGB436" s="86"/>
      <c r="DGC436" s="86"/>
      <c r="DGD436" s="86"/>
      <c r="DGE436" s="86"/>
      <c r="DGF436" s="86"/>
      <c r="DGG436" s="86"/>
      <c r="DGH436" s="86"/>
      <c r="DGI436" s="86"/>
      <c r="DGJ436" s="86"/>
      <c r="DGK436" s="86"/>
      <c r="DGL436" s="86"/>
      <c r="DGM436" s="86"/>
      <c r="DGN436" s="86"/>
      <c r="DGO436" s="86"/>
      <c r="DGP436" s="86"/>
      <c r="DGQ436" s="86"/>
      <c r="DGR436" s="86"/>
      <c r="DGS436" s="86"/>
      <c r="DGT436" s="86"/>
      <c r="DGU436" s="86"/>
      <c r="DGV436" s="86"/>
      <c r="DGW436" s="86"/>
      <c r="DGX436" s="86"/>
      <c r="DGY436" s="86"/>
      <c r="DGZ436" s="86"/>
      <c r="DHA436" s="86"/>
      <c r="DHB436" s="86"/>
      <c r="DHC436" s="86"/>
      <c r="DHD436" s="86"/>
      <c r="DHE436" s="86"/>
      <c r="DHF436" s="86"/>
      <c r="DHG436" s="86"/>
      <c r="DHH436" s="86"/>
      <c r="DHI436" s="86"/>
      <c r="DHJ436" s="86"/>
      <c r="DHK436" s="86"/>
      <c r="DHL436" s="86"/>
      <c r="DHM436" s="86"/>
      <c r="DHN436" s="86"/>
      <c r="DHO436" s="86"/>
      <c r="DHP436" s="86"/>
      <c r="DHQ436" s="86"/>
      <c r="DHR436" s="86"/>
      <c r="DHS436" s="86"/>
      <c r="DHT436" s="86"/>
      <c r="DHU436" s="86"/>
      <c r="DHV436" s="86"/>
      <c r="DHW436" s="86"/>
      <c r="DHX436" s="86"/>
      <c r="DHY436" s="86"/>
      <c r="DHZ436" s="86"/>
      <c r="DIA436" s="86"/>
      <c r="DIB436" s="86"/>
      <c r="DIC436" s="86"/>
      <c r="DID436" s="86"/>
      <c r="DIE436" s="86"/>
      <c r="DIF436" s="86"/>
      <c r="DIG436" s="86"/>
      <c r="DIH436" s="86"/>
      <c r="DII436" s="86"/>
      <c r="DIJ436" s="86"/>
      <c r="DIK436" s="86"/>
      <c r="DIL436" s="86"/>
      <c r="DIM436" s="86"/>
      <c r="DIN436" s="86"/>
      <c r="DIO436" s="86"/>
      <c r="DIP436" s="86"/>
      <c r="DIQ436" s="86"/>
      <c r="DIR436" s="86"/>
      <c r="DIS436" s="86"/>
      <c r="DIT436" s="86"/>
      <c r="DIU436" s="86"/>
      <c r="DIV436" s="86"/>
      <c r="DIW436" s="86"/>
      <c r="DIX436" s="86"/>
      <c r="DIY436" s="86"/>
      <c r="DIZ436" s="86"/>
      <c r="DJA436" s="86"/>
      <c r="DJB436" s="86"/>
      <c r="DJC436" s="86"/>
      <c r="DJD436" s="86"/>
      <c r="DJE436" s="86"/>
      <c r="DJF436" s="86"/>
      <c r="DJG436" s="86"/>
      <c r="DJH436" s="86"/>
      <c r="DJI436" s="86"/>
      <c r="DJJ436" s="86"/>
      <c r="DJK436" s="86"/>
      <c r="DJL436" s="86"/>
      <c r="DJM436" s="86"/>
      <c r="DJN436" s="86"/>
      <c r="DJO436" s="86"/>
      <c r="DJP436" s="86"/>
      <c r="DJQ436" s="86"/>
      <c r="DJR436" s="86"/>
      <c r="DJS436" s="86"/>
      <c r="DJT436" s="86"/>
      <c r="DJU436" s="86"/>
      <c r="DJV436" s="86"/>
      <c r="DJW436" s="86"/>
      <c r="DJX436" s="86"/>
      <c r="DJY436" s="86"/>
      <c r="DJZ436" s="86"/>
      <c r="DKA436" s="86"/>
      <c r="DKB436" s="86"/>
      <c r="DKC436" s="86"/>
      <c r="DKD436" s="86"/>
      <c r="DKE436" s="86"/>
      <c r="DKF436" s="86"/>
      <c r="DKG436" s="86"/>
      <c r="DKH436" s="86"/>
      <c r="DKI436" s="86"/>
      <c r="DKJ436" s="86"/>
      <c r="DKK436" s="86"/>
      <c r="DKL436" s="86"/>
      <c r="DKM436" s="86"/>
      <c r="DKN436" s="86"/>
      <c r="DKO436" s="86"/>
      <c r="DKP436" s="86"/>
      <c r="DKQ436" s="86"/>
      <c r="DKR436" s="86"/>
      <c r="DKS436" s="86"/>
      <c r="DKT436" s="86"/>
      <c r="DKU436" s="86"/>
      <c r="DKV436" s="86"/>
      <c r="DKW436" s="86"/>
      <c r="DKX436" s="86"/>
      <c r="DKY436" s="86"/>
      <c r="DKZ436" s="86"/>
      <c r="DLA436" s="86"/>
      <c r="DLB436" s="86"/>
      <c r="DLC436" s="86"/>
      <c r="DLD436" s="86"/>
      <c r="DLE436" s="86"/>
      <c r="DLF436" s="86"/>
      <c r="DLG436" s="86"/>
      <c r="DLH436" s="86"/>
      <c r="DLI436" s="86"/>
      <c r="DLJ436" s="86"/>
      <c r="DLK436" s="86"/>
      <c r="DLL436" s="86"/>
      <c r="DLM436" s="86"/>
      <c r="DLN436" s="86"/>
      <c r="DLO436" s="86"/>
      <c r="DLP436" s="86"/>
      <c r="DLQ436" s="86"/>
      <c r="DLR436" s="86"/>
      <c r="DLS436" s="86"/>
      <c r="DLT436" s="86"/>
      <c r="DLU436" s="86"/>
      <c r="DLV436" s="86"/>
      <c r="DLW436" s="86"/>
      <c r="DLX436" s="86"/>
      <c r="DLY436" s="86"/>
      <c r="DLZ436" s="86"/>
      <c r="DMA436" s="86"/>
      <c r="DMB436" s="86"/>
      <c r="DMC436" s="86"/>
      <c r="DMD436" s="86"/>
      <c r="DME436" s="86"/>
      <c r="DMF436" s="86"/>
      <c r="DMG436" s="86"/>
      <c r="DMH436" s="86"/>
      <c r="DMI436" s="86"/>
      <c r="DMJ436" s="86"/>
      <c r="DMK436" s="86"/>
      <c r="DML436" s="86"/>
      <c r="DMM436" s="86"/>
      <c r="DMN436" s="86"/>
      <c r="DMO436" s="86"/>
      <c r="DMP436" s="86"/>
      <c r="DMQ436" s="86"/>
      <c r="DMR436" s="86"/>
      <c r="DMS436" s="86"/>
      <c r="DMT436" s="86"/>
      <c r="DMU436" s="86"/>
      <c r="DMV436" s="86"/>
      <c r="DMW436" s="86"/>
      <c r="DMX436" s="86"/>
      <c r="DMY436" s="86"/>
      <c r="DMZ436" s="86"/>
      <c r="DNA436" s="86"/>
      <c r="DNB436" s="86"/>
      <c r="DNC436" s="86"/>
      <c r="DND436" s="86"/>
      <c r="DNE436" s="86"/>
      <c r="DNF436" s="86"/>
      <c r="DNG436" s="86"/>
      <c r="DNH436" s="86"/>
      <c r="DNI436" s="86"/>
      <c r="DNJ436" s="86"/>
      <c r="DNK436" s="86"/>
      <c r="DNL436" s="86"/>
      <c r="DNM436" s="86"/>
      <c r="DNN436" s="86"/>
      <c r="DNO436" s="86"/>
      <c r="DNP436" s="86"/>
      <c r="DNQ436" s="86"/>
      <c r="DNR436" s="86"/>
      <c r="DNS436" s="86"/>
      <c r="DNT436" s="86"/>
      <c r="DNU436" s="86"/>
      <c r="DNV436" s="86"/>
      <c r="DNW436" s="86"/>
      <c r="DNX436" s="86"/>
      <c r="DNY436" s="86"/>
      <c r="DNZ436" s="86"/>
      <c r="DOA436" s="86"/>
      <c r="DOB436" s="86"/>
      <c r="DOC436" s="86"/>
      <c r="DOD436" s="86"/>
      <c r="DOE436" s="86"/>
      <c r="DOF436" s="86"/>
      <c r="DOG436" s="86"/>
      <c r="DOH436" s="86"/>
      <c r="DOI436" s="86"/>
      <c r="DOJ436" s="86"/>
      <c r="DOK436" s="86"/>
      <c r="DOL436" s="86"/>
      <c r="DOM436" s="86"/>
      <c r="DON436" s="86"/>
      <c r="DOO436" s="86"/>
      <c r="DOP436" s="86"/>
      <c r="DOQ436" s="86"/>
      <c r="DOR436" s="86"/>
      <c r="DOS436" s="86"/>
      <c r="DOT436" s="86"/>
      <c r="DOU436" s="86"/>
      <c r="DOV436" s="86"/>
      <c r="DOW436" s="86"/>
      <c r="DOX436" s="86"/>
      <c r="DOY436" s="86"/>
      <c r="DOZ436" s="86"/>
      <c r="DPA436" s="86"/>
      <c r="DPB436" s="86"/>
      <c r="DPC436" s="86"/>
      <c r="DPD436" s="86"/>
      <c r="DPE436" s="86"/>
      <c r="DPF436" s="86"/>
      <c r="DPG436" s="86"/>
      <c r="DPH436" s="86"/>
      <c r="DPI436" s="86"/>
      <c r="DPJ436" s="86"/>
      <c r="DPK436" s="86"/>
      <c r="DPL436" s="86"/>
      <c r="DPM436" s="86"/>
      <c r="DPN436" s="86"/>
      <c r="DPO436" s="86"/>
      <c r="DPP436" s="86"/>
      <c r="DPQ436" s="86"/>
      <c r="DPR436" s="86"/>
      <c r="DPS436" s="86"/>
      <c r="DPT436" s="86"/>
      <c r="DPU436" s="86"/>
      <c r="DPV436" s="86"/>
      <c r="DPW436" s="86"/>
      <c r="DPX436" s="86"/>
      <c r="DPY436" s="86"/>
      <c r="DPZ436" s="86"/>
      <c r="DQA436" s="86"/>
      <c r="DQB436" s="86"/>
      <c r="DQC436" s="86"/>
      <c r="DQD436" s="86"/>
      <c r="DQE436" s="86"/>
      <c r="DQF436" s="86"/>
      <c r="DQG436" s="86"/>
      <c r="DQH436" s="86"/>
      <c r="DQI436" s="86"/>
      <c r="DQJ436" s="86"/>
      <c r="DQK436" s="86"/>
      <c r="DQL436" s="86"/>
      <c r="DQM436" s="86"/>
      <c r="DQN436" s="86"/>
      <c r="DQO436" s="86"/>
      <c r="DQP436" s="86"/>
      <c r="DQQ436" s="86"/>
      <c r="DQR436" s="86"/>
      <c r="DQS436" s="86"/>
      <c r="DQT436" s="86"/>
      <c r="DQU436" s="86"/>
      <c r="DQV436" s="86"/>
      <c r="DQW436" s="86"/>
      <c r="DQX436" s="86"/>
      <c r="DQY436" s="86"/>
      <c r="DQZ436" s="86"/>
      <c r="DRA436" s="86"/>
      <c r="DRB436" s="86"/>
      <c r="DRC436" s="86"/>
      <c r="DRD436" s="86"/>
      <c r="DRE436" s="86"/>
      <c r="DRF436" s="86"/>
      <c r="DRG436" s="86"/>
      <c r="DRH436" s="86"/>
      <c r="DRI436" s="86"/>
      <c r="DRJ436" s="86"/>
      <c r="DRK436" s="86"/>
      <c r="DRL436" s="86"/>
      <c r="DRM436" s="86"/>
      <c r="DRN436" s="86"/>
      <c r="DRO436" s="86"/>
      <c r="DRP436" s="86"/>
      <c r="DRQ436" s="86"/>
      <c r="DRR436" s="86"/>
      <c r="DRS436" s="86"/>
      <c r="DRT436" s="86"/>
      <c r="DRU436" s="86"/>
      <c r="DRV436" s="86"/>
      <c r="DRW436" s="86"/>
      <c r="DRX436" s="86"/>
      <c r="DRY436" s="86"/>
      <c r="DRZ436" s="86"/>
      <c r="DSA436" s="86"/>
      <c r="DSB436" s="86"/>
      <c r="DSC436" s="86"/>
      <c r="DSD436" s="86"/>
      <c r="DSE436" s="86"/>
      <c r="DSF436" s="86"/>
      <c r="DSG436" s="86"/>
      <c r="DSH436" s="86"/>
      <c r="DSI436" s="86"/>
      <c r="DSJ436" s="86"/>
      <c r="DSK436" s="86"/>
      <c r="DSL436" s="86"/>
      <c r="DSM436" s="86"/>
      <c r="DSN436" s="86"/>
      <c r="DSO436" s="86"/>
      <c r="DSP436" s="86"/>
      <c r="DSQ436" s="86"/>
      <c r="DSR436" s="86"/>
      <c r="DSS436" s="86"/>
      <c r="DST436" s="86"/>
      <c r="DSU436" s="86"/>
      <c r="DSV436" s="86"/>
      <c r="DSW436" s="86"/>
      <c r="DSX436" s="86"/>
      <c r="DSY436" s="86"/>
      <c r="DSZ436" s="86"/>
      <c r="DTA436" s="86"/>
      <c r="DTB436" s="86"/>
      <c r="DTC436" s="86"/>
      <c r="DTD436" s="86"/>
      <c r="DTE436" s="86"/>
      <c r="DTF436" s="86"/>
      <c r="DTG436" s="86"/>
      <c r="DTH436" s="86"/>
      <c r="DTI436" s="86"/>
      <c r="DTJ436" s="86"/>
      <c r="DTK436" s="86"/>
      <c r="DTL436" s="86"/>
      <c r="DTM436" s="86"/>
      <c r="DTN436" s="86"/>
      <c r="DTO436" s="86"/>
      <c r="DTP436" s="86"/>
      <c r="DTQ436" s="86"/>
      <c r="DTR436" s="86"/>
      <c r="DTS436" s="86"/>
      <c r="DTT436" s="86"/>
      <c r="DTU436" s="86"/>
      <c r="DTV436" s="86"/>
      <c r="DTW436" s="86"/>
      <c r="DTX436" s="86"/>
      <c r="DTY436" s="86"/>
      <c r="DTZ436" s="86"/>
      <c r="DUA436" s="86"/>
      <c r="DUB436" s="86"/>
      <c r="DUC436" s="86"/>
      <c r="DUD436" s="86"/>
      <c r="DUE436" s="86"/>
      <c r="DUF436" s="86"/>
      <c r="DUG436" s="86"/>
      <c r="DUH436" s="86"/>
      <c r="DUI436" s="86"/>
      <c r="DUJ436" s="86"/>
      <c r="DUK436" s="86"/>
      <c r="DUL436" s="86"/>
      <c r="DUM436" s="86"/>
      <c r="DUN436" s="86"/>
      <c r="DUO436" s="86"/>
      <c r="DUP436" s="86"/>
      <c r="DUQ436" s="86"/>
      <c r="DUR436" s="86"/>
      <c r="DUS436" s="86"/>
      <c r="DUT436" s="86"/>
      <c r="DUU436" s="86"/>
      <c r="DUV436" s="86"/>
      <c r="DUW436" s="86"/>
      <c r="DUX436" s="86"/>
      <c r="DUY436" s="86"/>
      <c r="DUZ436" s="86"/>
      <c r="DVA436" s="86"/>
      <c r="DVB436" s="86"/>
      <c r="DVC436" s="86"/>
      <c r="DVD436" s="86"/>
      <c r="DVE436" s="86"/>
      <c r="DVF436" s="86"/>
      <c r="DVG436" s="86"/>
      <c r="DVH436" s="86"/>
      <c r="DVI436" s="86"/>
      <c r="DVJ436" s="86"/>
      <c r="DVK436" s="86"/>
      <c r="DVL436" s="86"/>
      <c r="DVM436" s="86"/>
      <c r="DVN436" s="86"/>
      <c r="DVO436" s="86"/>
      <c r="DVP436" s="86"/>
      <c r="DVQ436" s="86"/>
      <c r="DVR436" s="86"/>
      <c r="DVS436" s="86"/>
      <c r="DVT436" s="86"/>
      <c r="DVU436" s="86"/>
      <c r="DVV436" s="86"/>
      <c r="DVW436" s="86"/>
      <c r="DVX436" s="86"/>
      <c r="DVY436" s="86"/>
      <c r="DVZ436" s="86"/>
      <c r="DWA436" s="86"/>
      <c r="DWB436" s="86"/>
      <c r="DWC436" s="86"/>
      <c r="DWD436" s="86"/>
      <c r="DWE436" s="86"/>
      <c r="DWF436" s="86"/>
      <c r="DWG436" s="86"/>
      <c r="DWH436" s="86"/>
      <c r="DWI436" s="86"/>
      <c r="DWJ436" s="86"/>
      <c r="DWK436" s="86"/>
      <c r="DWL436" s="86"/>
      <c r="DWM436" s="86"/>
      <c r="DWN436" s="86"/>
      <c r="DWO436" s="86"/>
      <c r="DWP436" s="86"/>
      <c r="DWQ436" s="86"/>
      <c r="DWR436" s="86"/>
      <c r="DWS436" s="86"/>
      <c r="DWT436" s="86"/>
      <c r="DWU436" s="86"/>
      <c r="DWV436" s="86"/>
      <c r="DWW436" s="86"/>
      <c r="DWX436" s="86"/>
      <c r="DWY436" s="86"/>
      <c r="DWZ436" s="86"/>
      <c r="DXA436" s="86"/>
      <c r="DXB436" s="86"/>
      <c r="DXC436" s="86"/>
      <c r="DXD436" s="86"/>
      <c r="DXE436" s="86"/>
      <c r="DXF436" s="86"/>
      <c r="DXG436" s="86"/>
      <c r="DXH436" s="86"/>
      <c r="DXI436" s="86"/>
      <c r="DXJ436" s="86"/>
      <c r="DXK436" s="86"/>
      <c r="DXL436" s="86"/>
      <c r="DXM436" s="86"/>
      <c r="DXN436" s="86"/>
      <c r="DXO436" s="86"/>
      <c r="DXP436" s="86"/>
      <c r="DXQ436" s="86"/>
      <c r="DXR436" s="86"/>
      <c r="DXS436" s="86"/>
      <c r="DXT436" s="86"/>
      <c r="DXU436" s="86"/>
      <c r="DXV436" s="86"/>
      <c r="DXW436" s="86"/>
      <c r="DXX436" s="86"/>
      <c r="DXY436" s="86"/>
      <c r="DXZ436" s="86"/>
      <c r="DYA436" s="86"/>
      <c r="DYB436" s="86"/>
      <c r="DYC436" s="86"/>
      <c r="DYD436" s="86"/>
      <c r="DYE436" s="86"/>
      <c r="DYF436" s="86"/>
      <c r="DYG436" s="86"/>
      <c r="DYH436" s="86"/>
      <c r="DYI436" s="86"/>
      <c r="DYJ436" s="86"/>
      <c r="DYK436" s="86"/>
      <c r="DYL436" s="86"/>
      <c r="DYM436" s="86"/>
      <c r="DYN436" s="86"/>
      <c r="DYO436" s="86"/>
      <c r="DYP436" s="86"/>
      <c r="DYQ436" s="86"/>
      <c r="DYR436" s="86"/>
      <c r="DYS436" s="86"/>
      <c r="DYT436" s="86"/>
      <c r="DYU436" s="86"/>
      <c r="DYV436" s="86"/>
      <c r="DYW436" s="86"/>
      <c r="DYX436" s="86"/>
      <c r="DYY436" s="86"/>
      <c r="DYZ436" s="86"/>
      <c r="DZA436" s="86"/>
      <c r="DZB436" s="86"/>
      <c r="DZC436" s="86"/>
      <c r="DZD436" s="86"/>
      <c r="DZE436" s="86"/>
      <c r="DZF436" s="86"/>
      <c r="DZG436" s="86"/>
      <c r="DZH436" s="86"/>
      <c r="DZI436" s="86"/>
      <c r="DZJ436" s="86"/>
      <c r="DZK436" s="86"/>
      <c r="DZL436" s="86"/>
      <c r="DZM436" s="86"/>
      <c r="DZN436" s="86"/>
      <c r="DZO436" s="86"/>
      <c r="DZP436" s="86"/>
      <c r="DZQ436" s="86"/>
      <c r="DZR436" s="86"/>
      <c r="DZS436" s="86"/>
      <c r="DZT436" s="86"/>
      <c r="DZU436" s="86"/>
      <c r="DZV436" s="86"/>
      <c r="DZW436" s="86"/>
      <c r="DZX436" s="86"/>
      <c r="DZY436" s="86"/>
      <c r="DZZ436" s="86"/>
      <c r="EAA436" s="86"/>
      <c r="EAB436" s="86"/>
      <c r="EAC436" s="86"/>
      <c r="EAD436" s="86"/>
      <c r="EAE436" s="86"/>
      <c r="EAF436" s="86"/>
      <c r="EAG436" s="86"/>
      <c r="EAH436" s="86"/>
      <c r="EAI436" s="86"/>
      <c r="EAJ436" s="86"/>
      <c r="EAK436" s="86"/>
      <c r="EAL436" s="86"/>
      <c r="EAM436" s="86"/>
      <c r="EAN436" s="86"/>
      <c r="EAO436" s="86"/>
      <c r="EAP436" s="86"/>
      <c r="EAQ436" s="86"/>
      <c r="EAR436" s="86"/>
      <c r="EAS436" s="86"/>
      <c r="EAT436" s="86"/>
      <c r="EAU436" s="86"/>
      <c r="EAV436" s="86"/>
      <c r="EAW436" s="86"/>
      <c r="EAX436" s="86"/>
      <c r="EAY436" s="86"/>
      <c r="EAZ436" s="86"/>
      <c r="EBA436" s="86"/>
      <c r="EBB436" s="86"/>
      <c r="EBC436" s="86"/>
      <c r="EBD436" s="86"/>
      <c r="EBE436" s="86"/>
      <c r="EBF436" s="86"/>
      <c r="EBG436" s="86"/>
      <c r="EBH436" s="86"/>
      <c r="EBI436" s="86"/>
      <c r="EBJ436" s="86"/>
      <c r="EBK436" s="86"/>
      <c r="EBL436" s="86"/>
      <c r="EBM436" s="86"/>
      <c r="EBN436" s="86"/>
      <c r="EBO436" s="86"/>
      <c r="EBP436" s="86"/>
      <c r="EBQ436" s="86"/>
      <c r="EBR436" s="86"/>
      <c r="EBS436" s="86"/>
      <c r="EBT436" s="86"/>
      <c r="EBU436" s="86"/>
      <c r="EBV436" s="86"/>
      <c r="EBW436" s="86"/>
      <c r="EBX436" s="86"/>
      <c r="EBY436" s="86"/>
      <c r="EBZ436" s="86"/>
      <c r="ECA436" s="86"/>
      <c r="ECB436" s="86"/>
      <c r="ECC436" s="86"/>
      <c r="ECD436" s="86"/>
      <c r="ECE436" s="86"/>
      <c r="ECF436" s="86"/>
      <c r="ECG436" s="86"/>
      <c r="ECH436" s="86"/>
      <c r="ECI436" s="86"/>
      <c r="ECJ436" s="86"/>
      <c r="ECK436" s="86"/>
      <c r="ECL436" s="86"/>
      <c r="ECM436" s="86"/>
      <c r="ECN436" s="86"/>
      <c r="ECO436" s="86"/>
      <c r="ECP436" s="86"/>
      <c r="ECQ436" s="86"/>
      <c r="ECR436" s="86"/>
      <c r="ECS436" s="86"/>
      <c r="ECT436" s="86"/>
      <c r="ECU436" s="86"/>
      <c r="ECV436" s="86"/>
      <c r="ECW436" s="86"/>
      <c r="ECX436" s="86"/>
      <c r="ECY436" s="86"/>
      <c r="ECZ436" s="86"/>
      <c r="EDA436" s="86"/>
      <c r="EDB436" s="86"/>
      <c r="EDC436" s="86"/>
      <c r="EDD436" s="86"/>
      <c r="EDE436" s="86"/>
      <c r="EDF436" s="86"/>
      <c r="EDG436" s="86"/>
      <c r="EDH436" s="86"/>
      <c r="EDI436" s="86"/>
      <c r="EDJ436" s="86"/>
      <c r="EDK436" s="86"/>
      <c r="EDL436" s="86"/>
      <c r="EDM436" s="86"/>
      <c r="EDN436" s="86"/>
      <c r="EDO436" s="86"/>
      <c r="EDP436" s="86"/>
      <c r="EDQ436" s="86"/>
      <c r="EDR436" s="86"/>
      <c r="EDS436" s="86"/>
      <c r="EDT436" s="86"/>
      <c r="EDU436" s="86"/>
      <c r="EDV436" s="86"/>
      <c r="EDW436" s="86"/>
      <c r="EDX436" s="86"/>
      <c r="EDY436" s="86"/>
      <c r="EDZ436" s="86"/>
      <c r="EEA436" s="86"/>
      <c r="EEB436" s="86"/>
      <c r="EEC436" s="86"/>
      <c r="EED436" s="86"/>
      <c r="EEE436" s="86"/>
      <c r="EEF436" s="86"/>
      <c r="EEG436" s="86"/>
      <c r="EEH436" s="86"/>
      <c r="EEI436" s="86"/>
      <c r="EEJ436" s="86"/>
      <c r="EEK436" s="86"/>
      <c r="EEL436" s="86"/>
      <c r="EEM436" s="86"/>
      <c r="EEN436" s="86"/>
      <c r="EEO436" s="86"/>
      <c r="EEP436" s="86"/>
      <c r="EEQ436" s="86"/>
      <c r="EER436" s="86"/>
      <c r="EES436" s="86"/>
      <c r="EET436" s="86"/>
      <c r="EEU436" s="86"/>
      <c r="EEV436" s="86"/>
      <c r="EEW436" s="86"/>
      <c r="EEX436" s="86"/>
      <c r="EEY436" s="86"/>
      <c r="EEZ436" s="86"/>
      <c r="EFA436" s="86"/>
      <c r="EFB436" s="86"/>
      <c r="EFC436" s="86"/>
      <c r="EFD436" s="86"/>
      <c r="EFE436" s="86"/>
      <c r="EFF436" s="86"/>
      <c r="EFG436" s="86"/>
      <c r="EFH436" s="86"/>
      <c r="EFI436" s="86"/>
      <c r="EFJ436" s="86"/>
      <c r="EFK436" s="86"/>
      <c r="EFL436" s="86"/>
      <c r="EFM436" s="86"/>
      <c r="EFN436" s="86"/>
      <c r="EFO436" s="86"/>
      <c r="EFP436" s="86"/>
      <c r="EFQ436" s="86"/>
      <c r="EFR436" s="86"/>
      <c r="EFS436" s="86"/>
      <c r="EFT436" s="86"/>
      <c r="EFU436" s="86"/>
      <c r="EFV436" s="86"/>
      <c r="EFW436" s="86"/>
      <c r="EFX436" s="86"/>
      <c r="EFY436" s="86"/>
      <c r="EFZ436" s="86"/>
      <c r="EGA436" s="86"/>
      <c r="EGB436" s="86"/>
      <c r="EGC436" s="86"/>
      <c r="EGD436" s="86"/>
      <c r="EGE436" s="86"/>
      <c r="EGF436" s="86"/>
      <c r="EGG436" s="86"/>
      <c r="EGH436" s="86"/>
      <c r="EGI436" s="86"/>
      <c r="EGJ436" s="86"/>
      <c r="EGK436" s="86"/>
      <c r="EGL436" s="86"/>
      <c r="EGM436" s="86"/>
      <c r="EGN436" s="86"/>
      <c r="EGO436" s="86"/>
      <c r="EGP436" s="86"/>
      <c r="EGQ436" s="86"/>
      <c r="EGR436" s="86"/>
      <c r="EGS436" s="86"/>
      <c r="EGT436" s="86"/>
      <c r="EGU436" s="86"/>
      <c r="EGV436" s="86"/>
      <c r="EGW436" s="86"/>
      <c r="EGX436" s="86"/>
      <c r="EGY436" s="86"/>
      <c r="EGZ436" s="86"/>
      <c r="EHA436" s="86"/>
      <c r="EHB436" s="86"/>
      <c r="EHC436" s="86"/>
      <c r="EHD436" s="86"/>
      <c r="EHE436" s="86"/>
      <c r="EHF436" s="86"/>
      <c r="EHG436" s="86"/>
      <c r="EHH436" s="86"/>
      <c r="EHI436" s="86"/>
      <c r="EHJ436" s="86"/>
      <c r="EHK436" s="86"/>
      <c r="EHL436" s="86"/>
      <c r="EHM436" s="86"/>
      <c r="EHN436" s="86"/>
      <c r="EHO436" s="86"/>
      <c r="EHP436" s="86"/>
      <c r="EHQ436" s="86"/>
      <c r="EHR436" s="86"/>
      <c r="EHS436" s="86"/>
      <c r="EHT436" s="86"/>
      <c r="EHU436" s="86"/>
      <c r="EHV436" s="86"/>
      <c r="EHW436" s="86"/>
      <c r="EHX436" s="86"/>
      <c r="EHY436" s="86"/>
      <c r="EHZ436" s="86"/>
      <c r="EIA436" s="86"/>
      <c r="EIB436" s="86"/>
      <c r="EIC436" s="86"/>
      <c r="EID436" s="86"/>
      <c r="EIE436" s="86"/>
      <c r="EIF436" s="86"/>
      <c r="EIG436" s="86"/>
      <c r="EIH436" s="86"/>
      <c r="EII436" s="86"/>
      <c r="EIJ436" s="86"/>
      <c r="EIK436" s="86"/>
      <c r="EIL436" s="86"/>
      <c r="EIM436" s="86"/>
      <c r="EIN436" s="86"/>
      <c r="EIO436" s="86"/>
      <c r="EIP436" s="86"/>
      <c r="EIQ436" s="86"/>
      <c r="EIR436" s="86"/>
      <c r="EIS436" s="86"/>
      <c r="EIT436" s="86"/>
      <c r="EIU436" s="86"/>
      <c r="EIV436" s="86"/>
      <c r="EIW436" s="86"/>
      <c r="EIX436" s="86"/>
      <c r="EIY436" s="86"/>
      <c r="EIZ436" s="86"/>
      <c r="EJA436" s="86"/>
      <c r="EJB436" s="86"/>
      <c r="EJC436" s="86"/>
      <c r="EJD436" s="86"/>
      <c r="EJE436" s="86"/>
      <c r="EJF436" s="86"/>
      <c r="EJG436" s="86"/>
      <c r="EJH436" s="86"/>
      <c r="EJI436" s="86"/>
      <c r="EJJ436" s="86"/>
      <c r="EJK436" s="86"/>
      <c r="EJL436" s="86"/>
      <c r="EJM436" s="86"/>
      <c r="EJN436" s="86"/>
      <c r="EJO436" s="86"/>
      <c r="EJP436" s="86"/>
      <c r="EJQ436" s="86"/>
      <c r="EJR436" s="86"/>
      <c r="EJS436" s="86"/>
      <c r="EJT436" s="86"/>
      <c r="EJU436" s="86"/>
      <c r="EJV436" s="86"/>
      <c r="EJW436" s="86"/>
      <c r="EJX436" s="86"/>
      <c r="EJY436" s="86"/>
      <c r="EJZ436" s="86"/>
      <c r="EKA436" s="86"/>
      <c r="EKB436" s="86"/>
      <c r="EKC436" s="86"/>
      <c r="EKD436" s="86"/>
      <c r="EKE436" s="86"/>
      <c r="EKF436" s="86"/>
      <c r="EKG436" s="86"/>
      <c r="EKH436" s="86"/>
      <c r="EKI436" s="86"/>
      <c r="EKJ436" s="86"/>
      <c r="EKK436" s="86"/>
      <c r="EKL436" s="86"/>
      <c r="EKM436" s="86"/>
      <c r="EKN436" s="86"/>
      <c r="EKO436" s="86"/>
      <c r="EKP436" s="86"/>
      <c r="EKQ436" s="86"/>
      <c r="EKR436" s="86"/>
      <c r="EKS436" s="86"/>
      <c r="EKT436" s="86"/>
      <c r="EKU436" s="86"/>
      <c r="EKV436" s="86"/>
      <c r="EKW436" s="86"/>
      <c r="EKX436" s="86"/>
      <c r="EKY436" s="86"/>
      <c r="EKZ436" s="86"/>
      <c r="ELA436" s="86"/>
      <c r="ELB436" s="86"/>
      <c r="ELC436" s="86"/>
      <c r="ELD436" s="86"/>
      <c r="ELE436" s="86"/>
      <c r="ELF436" s="86"/>
      <c r="ELG436" s="86"/>
      <c r="ELH436" s="86"/>
      <c r="ELI436" s="86"/>
      <c r="ELJ436" s="86"/>
      <c r="ELK436" s="86"/>
      <c r="ELL436" s="86"/>
      <c r="ELM436" s="86"/>
      <c r="ELN436" s="86"/>
      <c r="ELO436" s="86"/>
      <c r="ELP436" s="86"/>
      <c r="ELQ436" s="86"/>
      <c r="ELR436" s="86"/>
      <c r="ELS436" s="86"/>
      <c r="ELT436" s="86"/>
      <c r="ELU436" s="86"/>
      <c r="ELV436" s="86"/>
      <c r="ELW436" s="86"/>
      <c r="ELX436" s="86"/>
      <c r="ELY436" s="86"/>
      <c r="ELZ436" s="86"/>
      <c r="EMA436" s="86"/>
      <c r="EMB436" s="86"/>
      <c r="EMC436" s="86"/>
      <c r="EMD436" s="86"/>
      <c r="EME436" s="86"/>
      <c r="EMF436" s="86"/>
      <c r="EMG436" s="86"/>
      <c r="EMH436" s="86"/>
      <c r="EMI436" s="86"/>
      <c r="EMJ436" s="86"/>
      <c r="EMK436" s="86"/>
      <c r="EML436" s="86"/>
      <c r="EMM436" s="86"/>
      <c r="EMN436" s="86"/>
      <c r="EMO436" s="86"/>
      <c r="EMP436" s="86"/>
      <c r="EMQ436" s="86"/>
      <c r="EMR436" s="86"/>
      <c r="EMS436" s="86"/>
      <c r="EMT436" s="86"/>
      <c r="EMU436" s="86"/>
      <c r="EMV436" s="86"/>
      <c r="EMW436" s="86"/>
      <c r="EMX436" s="86"/>
      <c r="EMY436" s="86"/>
      <c r="EMZ436" s="86"/>
      <c r="ENA436" s="86"/>
      <c r="ENB436" s="86"/>
      <c r="ENC436" s="86"/>
      <c r="END436" s="86"/>
      <c r="ENE436" s="86"/>
      <c r="ENF436" s="86"/>
      <c r="ENG436" s="86"/>
      <c r="ENH436" s="86"/>
      <c r="ENI436" s="86"/>
      <c r="ENJ436" s="86"/>
      <c r="ENK436" s="86"/>
      <c r="ENL436" s="86"/>
      <c r="ENM436" s="86"/>
      <c r="ENN436" s="86"/>
      <c r="ENO436" s="86"/>
      <c r="ENP436" s="86"/>
      <c r="ENQ436" s="86"/>
      <c r="ENR436" s="86"/>
      <c r="ENS436" s="86"/>
      <c r="ENT436" s="86"/>
      <c r="ENU436" s="86"/>
      <c r="ENV436" s="86"/>
      <c r="ENW436" s="86"/>
      <c r="ENX436" s="86"/>
      <c r="ENY436" s="86"/>
      <c r="ENZ436" s="86"/>
      <c r="EOA436" s="86"/>
      <c r="EOB436" s="86"/>
      <c r="EOC436" s="86"/>
      <c r="EOD436" s="86"/>
      <c r="EOE436" s="86"/>
      <c r="EOF436" s="86"/>
      <c r="EOG436" s="86"/>
      <c r="EOH436" s="86"/>
      <c r="EOI436" s="86"/>
      <c r="EOJ436" s="86"/>
      <c r="EOK436" s="86"/>
      <c r="EOL436" s="86"/>
      <c r="EOM436" s="86"/>
      <c r="EON436" s="86"/>
      <c r="EOO436" s="86"/>
      <c r="EOP436" s="86"/>
      <c r="EOQ436" s="86"/>
      <c r="EOR436" s="86"/>
      <c r="EOS436" s="86"/>
      <c r="EOT436" s="86"/>
      <c r="EOU436" s="86"/>
      <c r="EOV436" s="86"/>
      <c r="EOW436" s="86"/>
      <c r="EOX436" s="86"/>
      <c r="EOY436" s="86"/>
      <c r="EOZ436" s="86"/>
      <c r="EPA436" s="86"/>
      <c r="EPB436" s="86"/>
      <c r="EPC436" s="86"/>
      <c r="EPD436" s="86"/>
      <c r="EPE436" s="86"/>
      <c r="EPF436" s="86"/>
      <c r="EPG436" s="86"/>
      <c r="EPH436" s="86"/>
      <c r="EPI436" s="86"/>
      <c r="EPJ436" s="86"/>
      <c r="EPK436" s="86"/>
      <c r="EPL436" s="86"/>
      <c r="EPM436" s="86"/>
      <c r="EPN436" s="86"/>
      <c r="EPO436" s="86"/>
      <c r="EPP436" s="86"/>
      <c r="EPQ436" s="86"/>
      <c r="EPR436" s="86"/>
      <c r="EPS436" s="86"/>
      <c r="EPT436" s="86"/>
      <c r="EPU436" s="86"/>
      <c r="EPV436" s="86"/>
      <c r="EPW436" s="86"/>
      <c r="EPX436" s="86"/>
      <c r="EPY436" s="86"/>
      <c r="EPZ436" s="86"/>
      <c r="EQA436" s="86"/>
      <c r="EQB436" s="86"/>
      <c r="EQC436" s="86"/>
      <c r="EQD436" s="86"/>
      <c r="EQE436" s="86"/>
      <c r="EQF436" s="86"/>
      <c r="EQG436" s="86"/>
      <c r="EQH436" s="86"/>
      <c r="EQI436" s="86"/>
      <c r="EQJ436" s="86"/>
      <c r="EQK436" s="86"/>
      <c r="EQL436" s="86"/>
      <c r="EQM436" s="86"/>
      <c r="EQN436" s="86"/>
      <c r="EQO436" s="86"/>
      <c r="EQP436" s="86"/>
      <c r="EQQ436" s="86"/>
      <c r="EQR436" s="86"/>
      <c r="EQS436" s="86"/>
      <c r="EQT436" s="86"/>
      <c r="EQU436" s="86"/>
      <c r="EQV436" s="86"/>
      <c r="EQW436" s="86"/>
      <c r="EQX436" s="86"/>
      <c r="EQY436" s="86"/>
      <c r="EQZ436" s="86"/>
      <c r="ERA436" s="86"/>
      <c r="ERB436" s="86"/>
      <c r="ERC436" s="86"/>
      <c r="ERD436" s="86"/>
      <c r="ERE436" s="86"/>
      <c r="ERF436" s="86"/>
      <c r="ERG436" s="86"/>
      <c r="ERH436" s="86"/>
      <c r="ERI436" s="86"/>
      <c r="ERJ436" s="86"/>
      <c r="ERK436" s="86"/>
      <c r="ERL436" s="86"/>
      <c r="ERM436" s="86"/>
      <c r="ERN436" s="86"/>
      <c r="ERO436" s="86"/>
      <c r="ERP436" s="86"/>
      <c r="ERQ436" s="86"/>
      <c r="ERR436" s="86"/>
      <c r="ERS436" s="86"/>
      <c r="ERT436" s="86"/>
      <c r="ERU436" s="86"/>
      <c r="ERV436" s="86"/>
      <c r="ERW436" s="86"/>
      <c r="ERX436" s="86"/>
      <c r="ERY436" s="86"/>
      <c r="ERZ436" s="86"/>
      <c r="ESA436" s="86"/>
      <c r="ESB436" s="86"/>
      <c r="ESC436" s="86"/>
      <c r="ESD436" s="86"/>
      <c r="ESE436" s="86"/>
      <c r="ESF436" s="86"/>
      <c r="ESG436" s="86"/>
      <c r="ESH436" s="86"/>
      <c r="ESI436" s="86"/>
      <c r="ESJ436" s="86"/>
      <c r="ESK436" s="86"/>
      <c r="ESL436" s="86"/>
      <c r="ESM436" s="86"/>
      <c r="ESN436" s="86"/>
      <c r="ESO436" s="86"/>
      <c r="ESP436" s="86"/>
      <c r="ESQ436" s="86"/>
      <c r="ESR436" s="86"/>
      <c r="ESS436" s="86"/>
      <c r="EST436" s="86"/>
      <c r="ESU436" s="86"/>
      <c r="ESV436" s="86"/>
      <c r="ESW436" s="86"/>
      <c r="ESX436" s="86"/>
      <c r="ESY436" s="86"/>
      <c r="ESZ436" s="86"/>
      <c r="ETA436" s="86"/>
      <c r="ETB436" s="86"/>
      <c r="ETC436" s="86"/>
      <c r="ETD436" s="86"/>
      <c r="ETE436" s="86"/>
      <c r="ETF436" s="86"/>
      <c r="ETG436" s="86"/>
      <c r="ETH436" s="86"/>
      <c r="ETI436" s="86"/>
      <c r="ETJ436" s="86"/>
      <c r="ETK436" s="86"/>
      <c r="ETL436" s="86"/>
      <c r="ETM436" s="86"/>
      <c r="ETN436" s="86"/>
      <c r="ETO436" s="86"/>
      <c r="ETP436" s="86"/>
      <c r="ETQ436" s="86"/>
      <c r="ETR436" s="86"/>
      <c r="ETS436" s="86"/>
      <c r="ETT436" s="86"/>
      <c r="ETU436" s="86"/>
      <c r="ETV436" s="86"/>
      <c r="ETW436" s="86"/>
      <c r="ETX436" s="86"/>
      <c r="ETY436" s="86"/>
      <c r="ETZ436" s="86"/>
      <c r="EUA436" s="86"/>
      <c r="EUB436" s="86"/>
      <c r="EUC436" s="86"/>
      <c r="EUD436" s="86"/>
      <c r="EUE436" s="86"/>
      <c r="EUF436" s="86"/>
      <c r="EUG436" s="86"/>
      <c r="EUH436" s="86"/>
      <c r="EUI436" s="86"/>
      <c r="EUJ436" s="86"/>
      <c r="EUK436" s="86"/>
      <c r="EUL436" s="86"/>
      <c r="EUM436" s="86"/>
      <c r="EUN436" s="86"/>
      <c r="EUO436" s="86"/>
      <c r="EUP436" s="86"/>
      <c r="EUQ436" s="86"/>
      <c r="EUR436" s="86"/>
      <c r="EUS436" s="86"/>
      <c r="EUT436" s="86"/>
      <c r="EUU436" s="86"/>
      <c r="EUV436" s="86"/>
      <c r="EUW436" s="86"/>
      <c r="EUX436" s="86"/>
      <c r="EUY436" s="86"/>
      <c r="EUZ436" s="86"/>
      <c r="EVA436" s="86"/>
      <c r="EVB436" s="86"/>
      <c r="EVC436" s="86"/>
      <c r="EVD436" s="86"/>
      <c r="EVE436" s="86"/>
      <c r="EVF436" s="86"/>
      <c r="EVG436" s="86"/>
      <c r="EVH436" s="86"/>
      <c r="EVI436" s="86"/>
      <c r="EVJ436" s="86"/>
      <c r="EVK436" s="86"/>
      <c r="EVL436" s="86"/>
      <c r="EVM436" s="86"/>
      <c r="EVN436" s="86"/>
      <c r="EVO436" s="86"/>
      <c r="EVP436" s="86"/>
      <c r="EVQ436" s="86"/>
      <c r="EVR436" s="86"/>
      <c r="EVS436" s="86"/>
      <c r="EVT436" s="86"/>
      <c r="EVU436" s="86"/>
      <c r="EVV436" s="86"/>
      <c r="EVW436" s="86"/>
      <c r="EVX436" s="86"/>
      <c r="EVY436" s="86"/>
      <c r="EVZ436" s="86"/>
      <c r="EWA436" s="86"/>
      <c r="EWB436" s="86"/>
      <c r="EWC436" s="86"/>
      <c r="EWD436" s="86"/>
      <c r="EWE436" s="86"/>
      <c r="EWF436" s="86"/>
      <c r="EWG436" s="86"/>
      <c r="EWH436" s="86"/>
      <c r="EWI436" s="86"/>
      <c r="EWJ436" s="86"/>
      <c r="EWK436" s="86"/>
      <c r="EWL436" s="86"/>
      <c r="EWM436" s="86"/>
      <c r="EWN436" s="86"/>
      <c r="EWO436" s="86"/>
      <c r="EWP436" s="86"/>
      <c r="EWQ436" s="86"/>
      <c r="EWR436" s="86"/>
      <c r="EWS436" s="86"/>
      <c r="EWT436" s="86"/>
      <c r="EWU436" s="86"/>
      <c r="EWV436" s="86"/>
      <c r="EWW436" s="86"/>
      <c r="EWX436" s="86"/>
      <c r="EWY436" s="86"/>
      <c r="EWZ436" s="86"/>
      <c r="EXA436" s="86"/>
      <c r="EXB436" s="86"/>
      <c r="EXC436" s="86"/>
      <c r="EXD436" s="86"/>
      <c r="EXE436" s="86"/>
      <c r="EXF436" s="86"/>
      <c r="EXG436" s="86"/>
      <c r="EXH436" s="86"/>
      <c r="EXI436" s="86"/>
      <c r="EXJ436" s="86"/>
      <c r="EXK436" s="86"/>
      <c r="EXL436" s="86"/>
      <c r="EXM436" s="86"/>
      <c r="EXN436" s="86"/>
      <c r="EXO436" s="86"/>
      <c r="EXP436" s="86"/>
      <c r="EXQ436" s="86"/>
      <c r="EXR436" s="86"/>
      <c r="EXS436" s="86"/>
      <c r="EXT436" s="86"/>
      <c r="EXU436" s="86"/>
      <c r="EXV436" s="86"/>
      <c r="EXW436" s="86"/>
      <c r="EXX436" s="86"/>
      <c r="EXY436" s="86"/>
      <c r="EXZ436" s="86"/>
      <c r="EYA436" s="86"/>
      <c r="EYB436" s="86"/>
      <c r="EYC436" s="86"/>
      <c r="EYD436" s="86"/>
      <c r="EYE436" s="86"/>
      <c r="EYF436" s="86"/>
      <c r="EYG436" s="86"/>
      <c r="EYH436" s="86"/>
      <c r="EYI436" s="86"/>
      <c r="EYJ436" s="86"/>
      <c r="EYK436" s="86"/>
      <c r="EYL436" s="86"/>
      <c r="EYM436" s="86"/>
      <c r="EYN436" s="86"/>
      <c r="EYO436" s="86"/>
      <c r="EYP436" s="86"/>
      <c r="EYQ436" s="86"/>
      <c r="EYR436" s="86"/>
      <c r="EYS436" s="86"/>
      <c r="EYT436" s="86"/>
      <c r="EYU436" s="86"/>
      <c r="EYV436" s="86"/>
      <c r="EYW436" s="86"/>
      <c r="EYX436" s="86"/>
      <c r="EYY436" s="86"/>
      <c r="EYZ436" s="86"/>
      <c r="EZA436" s="86"/>
      <c r="EZB436" s="86"/>
      <c r="EZC436" s="86"/>
      <c r="EZD436" s="86"/>
      <c r="EZE436" s="86"/>
      <c r="EZF436" s="86"/>
      <c r="EZG436" s="86"/>
      <c r="EZH436" s="86"/>
      <c r="EZI436" s="86"/>
      <c r="EZJ436" s="86"/>
      <c r="EZK436" s="86"/>
      <c r="EZL436" s="86"/>
      <c r="EZM436" s="86"/>
      <c r="EZN436" s="86"/>
      <c r="EZO436" s="86"/>
      <c r="EZP436" s="86"/>
      <c r="EZQ436" s="86"/>
      <c r="EZR436" s="86"/>
      <c r="EZS436" s="86"/>
      <c r="EZT436" s="86"/>
      <c r="EZU436" s="86"/>
      <c r="EZV436" s="86"/>
      <c r="EZW436" s="86"/>
      <c r="EZX436" s="86"/>
      <c r="EZY436" s="86"/>
      <c r="EZZ436" s="86"/>
      <c r="FAA436" s="86"/>
      <c r="FAB436" s="86"/>
      <c r="FAC436" s="86"/>
      <c r="FAD436" s="86"/>
      <c r="FAE436" s="86"/>
      <c r="FAF436" s="86"/>
      <c r="FAG436" s="86"/>
      <c r="FAH436" s="86"/>
      <c r="FAI436" s="86"/>
      <c r="FAJ436" s="86"/>
      <c r="FAK436" s="86"/>
      <c r="FAL436" s="86"/>
      <c r="FAM436" s="86"/>
      <c r="FAN436" s="86"/>
      <c r="FAO436" s="86"/>
      <c r="FAP436" s="86"/>
      <c r="FAQ436" s="86"/>
      <c r="FAR436" s="86"/>
      <c r="FAS436" s="86"/>
      <c r="FAT436" s="86"/>
      <c r="FAU436" s="86"/>
      <c r="FAV436" s="86"/>
      <c r="FAW436" s="86"/>
      <c r="FAX436" s="86"/>
      <c r="FAY436" s="86"/>
      <c r="FAZ436" s="86"/>
      <c r="FBA436" s="86"/>
      <c r="FBB436" s="86"/>
      <c r="FBC436" s="86"/>
      <c r="FBD436" s="86"/>
      <c r="FBE436" s="86"/>
      <c r="FBF436" s="86"/>
      <c r="FBG436" s="86"/>
      <c r="FBH436" s="86"/>
      <c r="FBI436" s="86"/>
      <c r="FBJ436" s="86"/>
      <c r="FBK436" s="86"/>
      <c r="FBL436" s="86"/>
      <c r="FBM436" s="86"/>
      <c r="FBN436" s="86"/>
      <c r="FBO436" s="86"/>
      <c r="FBP436" s="86"/>
      <c r="FBQ436" s="86"/>
      <c r="FBR436" s="86"/>
      <c r="FBS436" s="86"/>
      <c r="FBT436" s="86"/>
      <c r="FBU436" s="86"/>
      <c r="FBV436" s="86"/>
      <c r="FBW436" s="86"/>
      <c r="FBX436" s="86"/>
      <c r="FBY436" s="86"/>
      <c r="FBZ436" s="86"/>
      <c r="FCA436" s="86"/>
      <c r="FCB436" s="86"/>
      <c r="FCC436" s="86"/>
      <c r="FCD436" s="86"/>
      <c r="FCE436" s="86"/>
      <c r="FCF436" s="86"/>
      <c r="FCG436" s="86"/>
      <c r="FCH436" s="86"/>
      <c r="FCI436" s="86"/>
      <c r="FCJ436" s="86"/>
      <c r="FCK436" s="86"/>
      <c r="FCL436" s="86"/>
      <c r="FCM436" s="86"/>
      <c r="FCN436" s="86"/>
      <c r="FCO436" s="86"/>
      <c r="FCP436" s="86"/>
      <c r="FCQ436" s="86"/>
      <c r="FCR436" s="86"/>
      <c r="FCS436" s="86"/>
      <c r="FCT436" s="86"/>
      <c r="FCU436" s="86"/>
      <c r="FCV436" s="86"/>
      <c r="FCW436" s="86"/>
      <c r="FCX436" s="86"/>
      <c r="FCY436" s="86"/>
      <c r="FCZ436" s="86"/>
      <c r="FDA436" s="86"/>
      <c r="FDB436" s="86"/>
      <c r="FDC436" s="86"/>
      <c r="FDD436" s="86"/>
      <c r="FDE436" s="86"/>
      <c r="FDF436" s="86"/>
      <c r="FDG436" s="86"/>
      <c r="FDH436" s="86"/>
      <c r="FDI436" s="86"/>
      <c r="FDJ436" s="86"/>
      <c r="FDK436" s="86"/>
      <c r="FDL436" s="86"/>
      <c r="FDM436" s="86"/>
      <c r="FDN436" s="86"/>
      <c r="FDO436" s="86"/>
      <c r="FDP436" s="86"/>
      <c r="FDQ436" s="86"/>
      <c r="FDR436" s="86"/>
      <c r="FDS436" s="86"/>
      <c r="FDT436" s="86"/>
      <c r="FDU436" s="86"/>
      <c r="FDV436" s="86"/>
      <c r="FDW436" s="86"/>
      <c r="FDX436" s="86"/>
      <c r="FDY436" s="86"/>
      <c r="FDZ436" s="86"/>
      <c r="FEA436" s="86"/>
      <c r="FEB436" s="86"/>
      <c r="FEC436" s="86"/>
      <c r="FED436" s="86"/>
      <c r="FEE436" s="86"/>
      <c r="FEF436" s="86"/>
      <c r="FEG436" s="86"/>
      <c r="FEH436" s="86"/>
      <c r="FEI436" s="86"/>
      <c r="FEJ436" s="86"/>
      <c r="FEK436" s="86"/>
      <c r="FEL436" s="86"/>
      <c r="FEM436" s="86"/>
      <c r="FEN436" s="86"/>
      <c r="FEO436" s="86"/>
      <c r="FEP436" s="86"/>
      <c r="FEQ436" s="86"/>
      <c r="FER436" s="86"/>
      <c r="FES436" s="86"/>
      <c r="FET436" s="86"/>
      <c r="FEU436" s="86"/>
      <c r="FEV436" s="86"/>
      <c r="FEW436" s="86"/>
      <c r="FEX436" s="86"/>
      <c r="FEY436" s="86"/>
      <c r="FEZ436" s="86"/>
      <c r="FFA436" s="86"/>
      <c r="FFB436" s="86"/>
      <c r="FFC436" s="86"/>
      <c r="FFD436" s="86"/>
      <c r="FFE436" s="86"/>
      <c r="FFF436" s="86"/>
      <c r="FFG436" s="86"/>
      <c r="FFH436" s="86"/>
      <c r="FFI436" s="86"/>
      <c r="FFJ436" s="86"/>
      <c r="FFK436" s="86"/>
      <c r="FFL436" s="86"/>
      <c r="FFM436" s="86"/>
      <c r="FFN436" s="86"/>
      <c r="FFO436" s="86"/>
      <c r="FFP436" s="86"/>
      <c r="FFQ436" s="86"/>
      <c r="FFR436" s="86"/>
      <c r="FFS436" s="86"/>
      <c r="FFT436" s="86"/>
      <c r="FFU436" s="86"/>
      <c r="FFV436" s="86"/>
      <c r="FFW436" s="86"/>
      <c r="FFX436" s="86"/>
      <c r="FFY436" s="86"/>
      <c r="FFZ436" s="86"/>
      <c r="FGA436" s="86"/>
      <c r="FGB436" s="86"/>
      <c r="FGC436" s="86"/>
      <c r="FGD436" s="86"/>
      <c r="FGE436" s="86"/>
      <c r="FGF436" s="86"/>
      <c r="FGG436" s="86"/>
      <c r="FGH436" s="86"/>
      <c r="FGI436" s="86"/>
      <c r="FGJ436" s="86"/>
      <c r="FGK436" s="86"/>
      <c r="FGL436" s="86"/>
      <c r="FGM436" s="86"/>
      <c r="FGN436" s="86"/>
      <c r="FGO436" s="86"/>
      <c r="FGP436" s="86"/>
      <c r="FGQ436" s="86"/>
      <c r="FGR436" s="86"/>
      <c r="FGS436" s="86"/>
      <c r="FGT436" s="86"/>
      <c r="FGU436" s="86"/>
      <c r="FGV436" s="86"/>
      <c r="FGW436" s="86"/>
      <c r="FGX436" s="86"/>
      <c r="FGY436" s="86"/>
      <c r="FGZ436" s="86"/>
      <c r="FHA436" s="86"/>
      <c r="FHB436" s="86"/>
      <c r="FHC436" s="86"/>
      <c r="FHD436" s="86"/>
      <c r="FHE436" s="86"/>
      <c r="FHF436" s="86"/>
      <c r="FHG436" s="86"/>
      <c r="FHH436" s="86"/>
      <c r="FHI436" s="86"/>
      <c r="FHJ436" s="86"/>
      <c r="FHK436" s="86"/>
      <c r="FHL436" s="86"/>
      <c r="FHM436" s="86"/>
      <c r="FHN436" s="86"/>
      <c r="FHO436" s="86"/>
      <c r="FHP436" s="86"/>
      <c r="FHQ436" s="86"/>
      <c r="FHR436" s="86"/>
      <c r="FHS436" s="86"/>
      <c r="FHT436" s="86"/>
      <c r="FHU436" s="86"/>
      <c r="FHV436" s="86"/>
      <c r="FHW436" s="86"/>
      <c r="FHX436" s="86"/>
      <c r="FHY436" s="86"/>
      <c r="FHZ436" s="86"/>
      <c r="FIA436" s="86"/>
      <c r="FIB436" s="86"/>
      <c r="FIC436" s="86"/>
      <c r="FID436" s="86"/>
      <c r="FIE436" s="86"/>
      <c r="FIF436" s="86"/>
      <c r="FIG436" s="86"/>
      <c r="FIH436" s="86"/>
      <c r="FII436" s="86"/>
      <c r="FIJ436" s="86"/>
      <c r="FIK436" s="86"/>
      <c r="FIL436" s="86"/>
      <c r="FIM436" s="86"/>
      <c r="FIN436" s="86"/>
      <c r="FIO436" s="86"/>
      <c r="FIP436" s="86"/>
      <c r="FIQ436" s="86"/>
      <c r="FIR436" s="86"/>
      <c r="FIS436" s="86"/>
      <c r="FIT436" s="86"/>
      <c r="FIU436" s="86"/>
      <c r="FIV436" s="86"/>
      <c r="FIW436" s="86"/>
      <c r="FIX436" s="86"/>
      <c r="FIY436" s="86"/>
      <c r="FIZ436" s="86"/>
      <c r="FJA436" s="86"/>
      <c r="FJB436" s="86"/>
      <c r="FJC436" s="86"/>
      <c r="FJD436" s="86"/>
      <c r="FJE436" s="86"/>
      <c r="FJF436" s="86"/>
      <c r="FJG436" s="86"/>
      <c r="FJH436" s="86"/>
      <c r="FJI436" s="86"/>
      <c r="FJJ436" s="86"/>
      <c r="FJK436" s="86"/>
      <c r="FJL436" s="86"/>
      <c r="FJM436" s="86"/>
      <c r="FJN436" s="86"/>
      <c r="FJO436" s="86"/>
      <c r="FJP436" s="86"/>
      <c r="FJQ436" s="86"/>
      <c r="FJR436" s="86"/>
      <c r="FJS436" s="86"/>
      <c r="FJT436" s="86"/>
      <c r="FJU436" s="86"/>
      <c r="FJV436" s="86"/>
      <c r="FJW436" s="86"/>
      <c r="FJX436" s="86"/>
      <c r="FJY436" s="86"/>
      <c r="FJZ436" s="86"/>
      <c r="FKA436" s="86"/>
      <c r="FKB436" s="86"/>
      <c r="FKC436" s="86"/>
      <c r="FKD436" s="86"/>
      <c r="FKE436" s="86"/>
      <c r="FKF436" s="86"/>
      <c r="FKG436" s="86"/>
      <c r="FKH436" s="86"/>
      <c r="FKI436" s="86"/>
      <c r="FKJ436" s="86"/>
      <c r="FKK436" s="86"/>
      <c r="FKL436" s="86"/>
      <c r="FKM436" s="86"/>
      <c r="FKN436" s="86"/>
      <c r="FKO436" s="86"/>
      <c r="FKP436" s="86"/>
      <c r="FKQ436" s="86"/>
      <c r="FKR436" s="86"/>
      <c r="FKS436" s="86"/>
      <c r="FKT436" s="86"/>
      <c r="FKU436" s="86"/>
      <c r="FKV436" s="86"/>
      <c r="FKW436" s="86"/>
      <c r="FKX436" s="86"/>
      <c r="FKY436" s="86"/>
      <c r="FKZ436" s="86"/>
      <c r="FLA436" s="86"/>
      <c r="FLB436" s="86"/>
      <c r="FLC436" s="86"/>
      <c r="FLD436" s="86"/>
      <c r="FLE436" s="86"/>
      <c r="FLF436" s="86"/>
      <c r="FLG436" s="86"/>
      <c r="FLH436" s="86"/>
      <c r="FLI436" s="86"/>
      <c r="FLJ436" s="86"/>
      <c r="FLK436" s="86"/>
      <c r="FLL436" s="86"/>
      <c r="FLM436" s="86"/>
      <c r="FLN436" s="86"/>
      <c r="FLO436" s="86"/>
      <c r="FLP436" s="86"/>
      <c r="FLQ436" s="86"/>
      <c r="FLR436" s="86"/>
      <c r="FLS436" s="86"/>
      <c r="FLT436" s="86"/>
      <c r="FLU436" s="86"/>
      <c r="FLV436" s="86"/>
      <c r="FLW436" s="86"/>
      <c r="FLX436" s="86"/>
      <c r="FLY436" s="86"/>
      <c r="FLZ436" s="86"/>
      <c r="FMA436" s="86"/>
      <c r="FMB436" s="86"/>
      <c r="FMC436" s="86"/>
      <c r="FMD436" s="86"/>
      <c r="FME436" s="86"/>
      <c r="FMF436" s="86"/>
      <c r="FMG436" s="86"/>
      <c r="FMH436" s="86"/>
      <c r="FMI436" s="86"/>
      <c r="FMJ436" s="86"/>
      <c r="FMK436" s="86"/>
      <c r="FML436" s="86"/>
      <c r="FMM436" s="86"/>
      <c r="FMN436" s="86"/>
      <c r="FMO436" s="86"/>
      <c r="FMP436" s="86"/>
      <c r="FMQ436" s="86"/>
      <c r="FMR436" s="86"/>
      <c r="FMS436" s="86"/>
      <c r="FMT436" s="86"/>
      <c r="FMU436" s="86"/>
      <c r="FMV436" s="86"/>
      <c r="FMW436" s="86"/>
      <c r="FMX436" s="86"/>
      <c r="FMY436" s="86"/>
      <c r="FMZ436" s="86"/>
      <c r="FNA436" s="86"/>
      <c r="FNB436" s="86"/>
      <c r="FNC436" s="86"/>
      <c r="FND436" s="86"/>
      <c r="FNE436" s="86"/>
      <c r="FNF436" s="86"/>
      <c r="FNG436" s="86"/>
      <c r="FNH436" s="86"/>
      <c r="FNI436" s="86"/>
      <c r="FNJ436" s="86"/>
      <c r="FNK436" s="86"/>
      <c r="FNL436" s="86"/>
      <c r="FNM436" s="86"/>
      <c r="FNN436" s="86"/>
      <c r="FNO436" s="86"/>
      <c r="FNP436" s="86"/>
      <c r="FNQ436" s="86"/>
      <c r="FNR436" s="86"/>
      <c r="FNS436" s="86"/>
      <c r="FNT436" s="86"/>
      <c r="FNU436" s="86"/>
      <c r="FNV436" s="86"/>
      <c r="FNW436" s="86"/>
      <c r="FNX436" s="86"/>
      <c r="FNY436" s="86"/>
      <c r="FNZ436" s="86"/>
      <c r="FOA436" s="86"/>
      <c r="FOB436" s="86"/>
      <c r="FOC436" s="86"/>
      <c r="FOD436" s="86"/>
      <c r="FOE436" s="86"/>
      <c r="FOF436" s="86"/>
      <c r="FOG436" s="86"/>
      <c r="FOH436" s="86"/>
      <c r="FOI436" s="86"/>
      <c r="FOJ436" s="86"/>
      <c r="FOK436" s="86"/>
      <c r="FOL436" s="86"/>
      <c r="FOM436" s="86"/>
      <c r="FON436" s="86"/>
      <c r="FOO436" s="86"/>
      <c r="FOP436" s="86"/>
      <c r="FOQ436" s="86"/>
      <c r="FOR436" s="86"/>
      <c r="FOS436" s="86"/>
      <c r="FOT436" s="86"/>
      <c r="FOU436" s="86"/>
      <c r="FOV436" s="86"/>
      <c r="FOW436" s="86"/>
      <c r="FOX436" s="86"/>
      <c r="FOY436" s="86"/>
      <c r="FOZ436" s="86"/>
      <c r="FPA436" s="86"/>
      <c r="FPB436" s="86"/>
      <c r="FPC436" s="86"/>
      <c r="FPD436" s="86"/>
      <c r="FPE436" s="86"/>
      <c r="FPF436" s="86"/>
      <c r="FPG436" s="86"/>
      <c r="FPH436" s="86"/>
      <c r="FPI436" s="86"/>
      <c r="FPJ436" s="86"/>
      <c r="FPK436" s="86"/>
      <c r="FPL436" s="86"/>
      <c r="FPM436" s="86"/>
      <c r="FPN436" s="86"/>
      <c r="FPO436" s="86"/>
      <c r="FPP436" s="86"/>
      <c r="FPQ436" s="86"/>
      <c r="FPR436" s="86"/>
      <c r="FPS436" s="86"/>
      <c r="FPT436" s="86"/>
      <c r="FPU436" s="86"/>
      <c r="FPV436" s="86"/>
      <c r="FPW436" s="86"/>
      <c r="FPX436" s="86"/>
      <c r="FPY436" s="86"/>
      <c r="FPZ436" s="86"/>
      <c r="FQA436" s="86"/>
      <c r="FQB436" s="86"/>
      <c r="FQC436" s="86"/>
      <c r="FQD436" s="86"/>
      <c r="FQE436" s="86"/>
      <c r="FQF436" s="86"/>
      <c r="FQG436" s="86"/>
      <c r="FQH436" s="86"/>
      <c r="FQI436" s="86"/>
      <c r="FQJ436" s="86"/>
      <c r="FQK436" s="86"/>
      <c r="FQL436" s="86"/>
      <c r="FQM436" s="86"/>
      <c r="FQN436" s="86"/>
      <c r="FQO436" s="86"/>
      <c r="FQP436" s="86"/>
      <c r="FQQ436" s="86"/>
      <c r="FQR436" s="86"/>
      <c r="FQS436" s="86"/>
      <c r="FQT436" s="86"/>
      <c r="FQU436" s="86"/>
      <c r="FQV436" s="86"/>
      <c r="FQW436" s="86"/>
      <c r="FQX436" s="86"/>
      <c r="FQY436" s="86"/>
      <c r="FQZ436" s="86"/>
      <c r="FRA436" s="86"/>
      <c r="FRB436" s="86"/>
      <c r="FRC436" s="86"/>
      <c r="FRD436" s="86"/>
      <c r="FRE436" s="86"/>
      <c r="FRF436" s="86"/>
      <c r="FRG436" s="86"/>
      <c r="FRH436" s="86"/>
      <c r="FRI436" s="86"/>
      <c r="FRJ436" s="86"/>
      <c r="FRK436" s="86"/>
      <c r="FRL436" s="86"/>
      <c r="FRM436" s="86"/>
      <c r="FRN436" s="86"/>
      <c r="FRO436" s="86"/>
      <c r="FRP436" s="86"/>
      <c r="FRQ436" s="86"/>
      <c r="FRR436" s="86"/>
      <c r="FRS436" s="86"/>
      <c r="FRT436" s="86"/>
      <c r="FRU436" s="86"/>
      <c r="FRV436" s="86"/>
      <c r="FRW436" s="86"/>
      <c r="FRX436" s="86"/>
      <c r="FRY436" s="86"/>
      <c r="FRZ436" s="86"/>
      <c r="FSA436" s="86"/>
      <c r="FSB436" s="86"/>
      <c r="FSC436" s="86"/>
      <c r="FSD436" s="86"/>
      <c r="FSE436" s="86"/>
      <c r="FSF436" s="86"/>
      <c r="FSG436" s="86"/>
      <c r="FSH436" s="86"/>
      <c r="FSI436" s="86"/>
      <c r="FSJ436" s="86"/>
      <c r="FSK436" s="86"/>
      <c r="FSL436" s="86"/>
      <c r="FSM436" s="86"/>
      <c r="FSN436" s="86"/>
      <c r="FSO436" s="86"/>
      <c r="FSP436" s="86"/>
      <c r="FSQ436" s="86"/>
      <c r="FSR436" s="86"/>
      <c r="FSS436" s="86"/>
      <c r="FST436" s="86"/>
      <c r="FSU436" s="86"/>
      <c r="FSV436" s="86"/>
      <c r="FSW436" s="86"/>
      <c r="FSX436" s="86"/>
      <c r="FSY436" s="86"/>
      <c r="FSZ436" s="86"/>
      <c r="FTA436" s="86"/>
      <c r="FTB436" s="86"/>
      <c r="FTC436" s="86"/>
      <c r="FTD436" s="86"/>
      <c r="FTE436" s="86"/>
      <c r="FTF436" s="86"/>
      <c r="FTG436" s="86"/>
      <c r="FTH436" s="86"/>
      <c r="FTI436" s="86"/>
      <c r="FTJ436" s="86"/>
      <c r="FTK436" s="86"/>
      <c r="FTL436" s="86"/>
      <c r="FTM436" s="86"/>
      <c r="FTN436" s="86"/>
      <c r="FTO436" s="86"/>
      <c r="FTP436" s="86"/>
      <c r="FTQ436" s="86"/>
      <c r="FTR436" s="86"/>
      <c r="FTS436" s="86"/>
      <c r="FTT436" s="86"/>
      <c r="FTU436" s="86"/>
      <c r="FTV436" s="86"/>
      <c r="FTW436" s="86"/>
      <c r="FTX436" s="86"/>
      <c r="FTY436" s="86"/>
      <c r="FTZ436" s="86"/>
      <c r="FUA436" s="86"/>
      <c r="FUB436" s="86"/>
      <c r="FUC436" s="86"/>
      <c r="FUD436" s="86"/>
      <c r="FUE436" s="86"/>
      <c r="FUF436" s="86"/>
      <c r="FUG436" s="86"/>
      <c r="FUH436" s="86"/>
      <c r="FUI436" s="86"/>
      <c r="FUJ436" s="86"/>
      <c r="FUK436" s="86"/>
      <c r="FUL436" s="86"/>
      <c r="FUM436" s="86"/>
      <c r="FUN436" s="86"/>
      <c r="FUO436" s="86"/>
      <c r="FUP436" s="86"/>
      <c r="FUQ436" s="86"/>
      <c r="FUR436" s="86"/>
      <c r="FUS436" s="86"/>
      <c r="FUT436" s="86"/>
      <c r="FUU436" s="86"/>
      <c r="FUV436" s="86"/>
      <c r="FUW436" s="86"/>
      <c r="FUX436" s="86"/>
      <c r="FUY436" s="86"/>
      <c r="FUZ436" s="86"/>
      <c r="FVA436" s="86"/>
      <c r="FVB436" s="86"/>
      <c r="FVC436" s="86"/>
      <c r="FVD436" s="86"/>
      <c r="FVE436" s="86"/>
      <c r="FVF436" s="86"/>
      <c r="FVG436" s="86"/>
      <c r="FVH436" s="86"/>
      <c r="FVI436" s="86"/>
      <c r="FVJ436" s="86"/>
      <c r="FVK436" s="86"/>
      <c r="FVL436" s="86"/>
      <c r="FVM436" s="86"/>
      <c r="FVN436" s="86"/>
      <c r="FVO436" s="86"/>
      <c r="FVP436" s="86"/>
      <c r="FVQ436" s="86"/>
      <c r="FVR436" s="86"/>
      <c r="FVS436" s="86"/>
      <c r="FVT436" s="86"/>
      <c r="FVU436" s="86"/>
      <c r="FVV436" s="86"/>
      <c r="FVW436" s="86"/>
      <c r="FVX436" s="86"/>
      <c r="FVY436" s="86"/>
      <c r="FVZ436" s="86"/>
      <c r="FWA436" s="86"/>
      <c r="FWB436" s="86"/>
      <c r="FWC436" s="86"/>
      <c r="FWD436" s="86"/>
      <c r="FWE436" s="86"/>
      <c r="FWF436" s="86"/>
      <c r="FWG436" s="86"/>
      <c r="FWH436" s="86"/>
      <c r="FWI436" s="86"/>
      <c r="FWJ436" s="86"/>
      <c r="FWK436" s="86"/>
      <c r="FWL436" s="86"/>
      <c r="FWM436" s="86"/>
      <c r="FWN436" s="86"/>
      <c r="FWO436" s="86"/>
      <c r="FWP436" s="86"/>
      <c r="FWQ436" s="86"/>
      <c r="FWR436" s="86"/>
      <c r="FWS436" s="86"/>
      <c r="FWT436" s="86"/>
      <c r="FWU436" s="86"/>
      <c r="FWV436" s="86"/>
      <c r="FWW436" s="86"/>
      <c r="FWX436" s="86"/>
      <c r="FWY436" s="86"/>
      <c r="FWZ436" s="86"/>
      <c r="FXA436" s="86"/>
      <c r="FXB436" s="86"/>
      <c r="FXC436" s="86"/>
      <c r="FXD436" s="86"/>
      <c r="FXE436" s="86"/>
      <c r="FXF436" s="86"/>
      <c r="FXG436" s="86"/>
      <c r="FXH436" s="86"/>
      <c r="FXI436" s="86"/>
      <c r="FXJ436" s="86"/>
      <c r="FXK436" s="86"/>
      <c r="FXL436" s="86"/>
      <c r="FXM436" s="86"/>
      <c r="FXN436" s="86"/>
      <c r="FXO436" s="86"/>
      <c r="FXP436" s="86"/>
      <c r="FXQ436" s="86"/>
      <c r="FXR436" s="86"/>
      <c r="FXS436" s="86"/>
      <c r="FXT436" s="86"/>
      <c r="FXU436" s="86"/>
      <c r="FXV436" s="86"/>
      <c r="FXW436" s="86"/>
      <c r="FXX436" s="86"/>
      <c r="FXY436" s="86"/>
      <c r="FXZ436" s="86"/>
      <c r="FYA436" s="86"/>
      <c r="FYB436" s="86"/>
      <c r="FYC436" s="86"/>
      <c r="FYD436" s="86"/>
      <c r="FYE436" s="86"/>
      <c r="FYF436" s="86"/>
      <c r="FYG436" s="86"/>
      <c r="FYH436" s="86"/>
      <c r="FYI436" s="86"/>
      <c r="FYJ436" s="86"/>
      <c r="FYK436" s="86"/>
      <c r="FYL436" s="86"/>
      <c r="FYM436" s="86"/>
      <c r="FYN436" s="86"/>
      <c r="FYO436" s="86"/>
      <c r="FYP436" s="86"/>
      <c r="FYQ436" s="86"/>
      <c r="FYR436" s="86"/>
      <c r="FYS436" s="86"/>
      <c r="FYT436" s="86"/>
      <c r="FYU436" s="86"/>
      <c r="FYV436" s="86"/>
      <c r="FYW436" s="86"/>
      <c r="FYX436" s="86"/>
      <c r="FYY436" s="86"/>
      <c r="FYZ436" s="86"/>
      <c r="FZA436" s="86"/>
      <c r="FZB436" s="86"/>
      <c r="FZC436" s="86"/>
      <c r="FZD436" s="86"/>
      <c r="FZE436" s="86"/>
      <c r="FZF436" s="86"/>
      <c r="FZG436" s="86"/>
      <c r="FZH436" s="86"/>
      <c r="FZI436" s="86"/>
      <c r="FZJ436" s="86"/>
      <c r="FZK436" s="86"/>
      <c r="FZL436" s="86"/>
      <c r="FZM436" s="86"/>
      <c r="FZN436" s="86"/>
      <c r="FZO436" s="86"/>
      <c r="FZP436" s="86"/>
      <c r="FZQ436" s="86"/>
      <c r="FZR436" s="86"/>
      <c r="FZS436" s="86"/>
      <c r="FZT436" s="86"/>
      <c r="FZU436" s="86"/>
      <c r="FZV436" s="86"/>
      <c r="FZW436" s="86"/>
      <c r="FZX436" s="86"/>
      <c r="FZY436" s="86"/>
      <c r="FZZ436" s="86"/>
      <c r="GAA436" s="86"/>
      <c r="GAB436" s="86"/>
      <c r="GAC436" s="86"/>
      <c r="GAD436" s="86"/>
      <c r="GAE436" s="86"/>
      <c r="GAF436" s="86"/>
      <c r="GAG436" s="86"/>
      <c r="GAH436" s="86"/>
      <c r="GAI436" s="86"/>
      <c r="GAJ436" s="86"/>
      <c r="GAK436" s="86"/>
      <c r="GAL436" s="86"/>
      <c r="GAM436" s="86"/>
      <c r="GAN436" s="86"/>
      <c r="GAO436" s="86"/>
      <c r="GAP436" s="86"/>
      <c r="GAQ436" s="86"/>
      <c r="GAR436" s="86"/>
      <c r="GAS436" s="86"/>
      <c r="GAT436" s="86"/>
      <c r="GAU436" s="86"/>
      <c r="GAV436" s="86"/>
      <c r="GAW436" s="86"/>
      <c r="GAX436" s="86"/>
      <c r="GAY436" s="86"/>
      <c r="GAZ436" s="86"/>
      <c r="GBA436" s="86"/>
      <c r="GBB436" s="86"/>
      <c r="GBC436" s="86"/>
      <c r="GBD436" s="86"/>
      <c r="GBE436" s="86"/>
      <c r="GBF436" s="86"/>
      <c r="GBG436" s="86"/>
      <c r="GBH436" s="86"/>
      <c r="GBI436" s="86"/>
      <c r="GBJ436" s="86"/>
      <c r="GBK436" s="86"/>
      <c r="GBL436" s="86"/>
      <c r="GBM436" s="86"/>
      <c r="GBN436" s="86"/>
      <c r="GBO436" s="86"/>
      <c r="GBP436" s="86"/>
      <c r="GBQ436" s="86"/>
      <c r="GBR436" s="86"/>
      <c r="GBS436" s="86"/>
      <c r="GBT436" s="86"/>
      <c r="GBU436" s="86"/>
      <c r="GBV436" s="86"/>
      <c r="GBW436" s="86"/>
      <c r="GBX436" s="86"/>
      <c r="GBY436" s="86"/>
      <c r="GBZ436" s="86"/>
      <c r="GCA436" s="86"/>
      <c r="GCB436" s="86"/>
      <c r="GCC436" s="86"/>
      <c r="GCD436" s="86"/>
      <c r="GCE436" s="86"/>
      <c r="GCF436" s="86"/>
      <c r="GCG436" s="86"/>
      <c r="GCH436" s="86"/>
      <c r="GCI436" s="86"/>
      <c r="GCJ436" s="86"/>
      <c r="GCK436" s="86"/>
      <c r="GCL436" s="86"/>
      <c r="GCM436" s="86"/>
      <c r="GCN436" s="86"/>
      <c r="GCO436" s="86"/>
      <c r="GCP436" s="86"/>
      <c r="GCQ436" s="86"/>
      <c r="GCR436" s="86"/>
      <c r="GCS436" s="86"/>
      <c r="GCT436" s="86"/>
      <c r="GCU436" s="86"/>
      <c r="GCV436" s="86"/>
      <c r="GCW436" s="86"/>
      <c r="GCX436" s="86"/>
      <c r="GCY436" s="86"/>
      <c r="GCZ436" s="86"/>
      <c r="GDA436" s="86"/>
      <c r="GDB436" s="86"/>
      <c r="GDC436" s="86"/>
      <c r="GDD436" s="86"/>
      <c r="GDE436" s="86"/>
      <c r="GDF436" s="86"/>
      <c r="GDG436" s="86"/>
      <c r="GDH436" s="86"/>
      <c r="GDI436" s="86"/>
      <c r="GDJ436" s="86"/>
      <c r="GDK436" s="86"/>
      <c r="GDL436" s="86"/>
      <c r="GDM436" s="86"/>
      <c r="GDN436" s="86"/>
      <c r="GDO436" s="86"/>
      <c r="GDP436" s="86"/>
      <c r="GDQ436" s="86"/>
      <c r="GDR436" s="86"/>
      <c r="GDS436" s="86"/>
      <c r="GDT436" s="86"/>
      <c r="GDU436" s="86"/>
      <c r="GDV436" s="86"/>
      <c r="GDW436" s="86"/>
      <c r="GDX436" s="86"/>
      <c r="GDY436" s="86"/>
      <c r="GDZ436" s="86"/>
      <c r="GEA436" s="86"/>
      <c r="GEB436" s="86"/>
      <c r="GEC436" s="86"/>
      <c r="GED436" s="86"/>
      <c r="GEE436" s="86"/>
      <c r="GEF436" s="86"/>
      <c r="GEG436" s="86"/>
      <c r="GEH436" s="86"/>
      <c r="GEI436" s="86"/>
      <c r="GEJ436" s="86"/>
      <c r="GEK436" s="86"/>
      <c r="GEL436" s="86"/>
      <c r="GEM436" s="86"/>
      <c r="GEN436" s="86"/>
      <c r="GEO436" s="86"/>
      <c r="GEP436" s="86"/>
      <c r="GEQ436" s="86"/>
      <c r="GER436" s="86"/>
      <c r="GES436" s="86"/>
      <c r="GET436" s="86"/>
      <c r="GEU436" s="86"/>
      <c r="GEV436" s="86"/>
      <c r="GEW436" s="86"/>
      <c r="GEX436" s="86"/>
      <c r="GEY436" s="86"/>
      <c r="GEZ436" s="86"/>
      <c r="GFA436" s="86"/>
      <c r="GFB436" s="86"/>
      <c r="GFC436" s="86"/>
      <c r="GFD436" s="86"/>
      <c r="GFE436" s="86"/>
      <c r="GFF436" s="86"/>
      <c r="GFG436" s="86"/>
      <c r="GFH436" s="86"/>
      <c r="GFI436" s="86"/>
      <c r="GFJ436" s="86"/>
      <c r="GFK436" s="86"/>
      <c r="GFL436" s="86"/>
      <c r="GFM436" s="86"/>
      <c r="GFN436" s="86"/>
      <c r="GFO436" s="86"/>
      <c r="GFP436" s="86"/>
      <c r="GFQ436" s="86"/>
      <c r="GFR436" s="86"/>
      <c r="GFS436" s="86"/>
      <c r="GFT436" s="86"/>
      <c r="GFU436" s="86"/>
      <c r="GFV436" s="86"/>
      <c r="GFW436" s="86"/>
      <c r="GFX436" s="86"/>
      <c r="GFY436" s="86"/>
      <c r="GFZ436" s="86"/>
      <c r="GGA436" s="86"/>
      <c r="GGB436" s="86"/>
      <c r="GGC436" s="86"/>
      <c r="GGD436" s="86"/>
      <c r="GGE436" s="86"/>
      <c r="GGF436" s="86"/>
      <c r="GGG436" s="86"/>
      <c r="GGH436" s="86"/>
      <c r="GGI436" s="86"/>
      <c r="GGJ436" s="86"/>
      <c r="GGK436" s="86"/>
      <c r="GGL436" s="86"/>
      <c r="GGM436" s="86"/>
      <c r="GGN436" s="86"/>
      <c r="GGO436" s="86"/>
      <c r="GGP436" s="86"/>
      <c r="GGQ436" s="86"/>
      <c r="GGR436" s="86"/>
      <c r="GGS436" s="86"/>
      <c r="GGT436" s="86"/>
      <c r="GGU436" s="86"/>
      <c r="GGV436" s="86"/>
      <c r="GGW436" s="86"/>
      <c r="GGX436" s="86"/>
      <c r="GGY436" s="86"/>
      <c r="GGZ436" s="86"/>
      <c r="GHA436" s="86"/>
      <c r="GHB436" s="86"/>
      <c r="GHC436" s="86"/>
      <c r="GHD436" s="86"/>
      <c r="GHE436" s="86"/>
      <c r="GHF436" s="86"/>
      <c r="GHG436" s="86"/>
      <c r="GHH436" s="86"/>
      <c r="GHI436" s="86"/>
      <c r="GHJ436" s="86"/>
      <c r="GHK436" s="86"/>
      <c r="GHL436" s="86"/>
      <c r="GHM436" s="86"/>
      <c r="GHN436" s="86"/>
      <c r="GHO436" s="86"/>
      <c r="GHP436" s="86"/>
      <c r="GHQ436" s="86"/>
      <c r="GHR436" s="86"/>
      <c r="GHS436" s="86"/>
      <c r="GHT436" s="86"/>
      <c r="GHU436" s="86"/>
      <c r="GHV436" s="86"/>
      <c r="GHW436" s="86"/>
      <c r="GHX436" s="86"/>
      <c r="GHY436" s="86"/>
      <c r="GHZ436" s="86"/>
      <c r="GIA436" s="86"/>
      <c r="GIB436" s="86"/>
      <c r="GIC436" s="86"/>
      <c r="GID436" s="86"/>
      <c r="GIE436" s="86"/>
      <c r="GIF436" s="86"/>
      <c r="GIG436" s="86"/>
      <c r="GIH436" s="86"/>
      <c r="GII436" s="86"/>
      <c r="GIJ436" s="86"/>
      <c r="GIK436" s="86"/>
      <c r="GIL436" s="86"/>
      <c r="GIM436" s="86"/>
      <c r="GIN436" s="86"/>
      <c r="GIO436" s="86"/>
      <c r="GIP436" s="86"/>
      <c r="GIQ436" s="86"/>
      <c r="GIR436" s="86"/>
      <c r="GIS436" s="86"/>
      <c r="GIT436" s="86"/>
      <c r="GIU436" s="86"/>
      <c r="GIV436" s="86"/>
      <c r="GIW436" s="86"/>
      <c r="GIX436" s="86"/>
      <c r="GIY436" s="86"/>
      <c r="GIZ436" s="86"/>
      <c r="GJA436" s="86"/>
      <c r="GJB436" s="86"/>
      <c r="GJC436" s="86"/>
      <c r="GJD436" s="86"/>
      <c r="GJE436" s="86"/>
      <c r="GJF436" s="86"/>
      <c r="GJG436" s="86"/>
      <c r="GJH436" s="86"/>
      <c r="GJI436" s="86"/>
      <c r="GJJ436" s="86"/>
      <c r="GJK436" s="86"/>
      <c r="GJL436" s="86"/>
      <c r="GJM436" s="86"/>
      <c r="GJN436" s="86"/>
      <c r="GJO436" s="86"/>
      <c r="GJP436" s="86"/>
      <c r="GJQ436" s="86"/>
      <c r="GJR436" s="86"/>
      <c r="GJS436" s="86"/>
      <c r="GJT436" s="86"/>
      <c r="GJU436" s="86"/>
      <c r="GJV436" s="86"/>
      <c r="GJW436" s="86"/>
      <c r="GJX436" s="86"/>
      <c r="GJY436" s="86"/>
      <c r="GJZ436" s="86"/>
      <c r="GKA436" s="86"/>
      <c r="GKB436" s="86"/>
      <c r="GKC436" s="86"/>
      <c r="GKD436" s="86"/>
      <c r="GKE436" s="86"/>
      <c r="GKF436" s="86"/>
      <c r="GKG436" s="86"/>
      <c r="GKH436" s="86"/>
      <c r="GKI436" s="86"/>
      <c r="GKJ436" s="86"/>
      <c r="GKK436" s="86"/>
      <c r="GKL436" s="86"/>
      <c r="GKM436" s="86"/>
      <c r="GKN436" s="86"/>
      <c r="GKO436" s="86"/>
      <c r="GKP436" s="86"/>
      <c r="GKQ436" s="86"/>
      <c r="GKR436" s="86"/>
      <c r="GKS436" s="86"/>
      <c r="GKT436" s="86"/>
      <c r="GKU436" s="86"/>
      <c r="GKV436" s="86"/>
      <c r="GKW436" s="86"/>
      <c r="GKX436" s="86"/>
      <c r="GKY436" s="86"/>
      <c r="GKZ436" s="86"/>
      <c r="GLA436" s="86"/>
      <c r="GLB436" s="86"/>
      <c r="GLC436" s="86"/>
      <c r="GLD436" s="86"/>
      <c r="GLE436" s="86"/>
      <c r="GLF436" s="86"/>
      <c r="GLG436" s="86"/>
      <c r="GLH436" s="86"/>
      <c r="GLI436" s="86"/>
      <c r="GLJ436" s="86"/>
      <c r="GLK436" s="86"/>
      <c r="GLL436" s="86"/>
      <c r="GLM436" s="86"/>
      <c r="GLN436" s="86"/>
      <c r="GLO436" s="86"/>
      <c r="GLP436" s="86"/>
      <c r="GLQ436" s="86"/>
      <c r="GLR436" s="86"/>
      <c r="GLS436" s="86"/>
      <c r="GLT436" s="86"/>
      <c r="GLU436" s="86"/>
      <c r="GLV436" s="86"/>
      <c r="GLW436" s="86"/>
      <c r="GLX436" s="86"/>
      <c r="GLY436" s="86"/>
      <c r="GLZ436" s="86"/>
      <c r="GMA436" s="86"/>
      <c r="GMB436" s="86"/>
      <c r="GMC436" s="86"/>
      <c r="GMD436" s="86"/>
      <c r="GME436" s="86"/>
      <c r="GMF436" s="86"/>
      <c r="GMG436" s="86"/>
      <c r="GMH436" s="86"/>
      <c r="GMI436" s="86"/>
      <c r="GMJ436" s="86"/>
      <c r="GMK436" s="86"/>
      <c r="GML436" s="86"/>
      <c r="GMM436" s="86"/>
      <c r="GMN436" s="86"/>
      <c r="GMO436" s="86"/>
      <c r="GMP436" s="86"/>
      <c r="GMQ436" s="86"/>
      <c r="GMR436" s="86"/>
      <c r="GMS436" s="86"/>
      <c r="GMT436" s="86"/>
      <c r="GMU436" s="86"/>
      <c r="GMV436" s="86"/>
      <c r="GMW436" s="86"/>
      <c r="GMX436" s="86"/>
      <c r="GMY436" s="86"/>
      <c r="GMZ436" s="86"/>
      <c r="GNA436" s="86"/>
      <c r="GNB436" s="86"/>
      <c r="GNC436" s="86"/>
      <c r="GND436" s="86"/>
      <c r="GNE436" s="86"/>
      <c r="GNF436" s="86"/>
      <c r="GNG436" s="86"/>
      <c r="GNH436" s="86"/>
      <c r="GNI436" s="86"/>
      <c r="GNJ436" s="86"/>
      <c r="GNK436" s="86"/>
      <c r="GNL436" s="86"/>
      <c r="GNM436" s="86"/>
      <c r="GNN436" s="86"/>
      <c r="GNO436" s="86"/>
      <c r="GNP436" s="86"/>
      <c r="GNQ436" s="86"/>
      <c r="GNR436" s="86"/>
      <c r="GNS436" s="86"/>
      <c r="GNT436" s="86"/>
      <c r="GNU436" s="86"/>
      <c r="GNV436" s="86"/>
      <c r="GNW436" s="86"/>
      <c r="GNX436" s="86"/>
      <c r="GNY436" s="86"/>
      <c r="GNZ436" s="86"/>
      <c r="GOA436" s="86"/>
      <c r="GOB436" s="86"/>
      <c r="GOC436" s="86"/>
      <c r="GOD436" s="86"/>
      <c r="GOE436" s="86"/>
      <c r="GOF436" s="86"/>
      <c r="GOG436" s="86"/>
      <c r="GOH436" s="86"/>
      <c r="GOI436" s="86"/>
      <c r="GOJ436" s="86"/>
      <c r="GOK436" s="86"/>
      <c r="GOL436" s="86"/>
      <c r="GOM436" s="86"/>
      <c r="GON436" s="86"/>
      <c r="GOO436" s="86"/>
      <c r="GOP436" s="86"/>
      <c r="GOQ436" s="86"/>
      <c r="GOR436" s="86"/>
      <c r="GOS436" s="86"/>
      <c r="GOT436" s="86"/>
      <c r="GOU436" s="86"/>
      <c r="GOV436" s="86"/>
      <c r="GOW436" s="86"/>
      <c r="GOX436" s="86"/>
      <c r="GOY436" s="86"/>
      <c r="GOZ436" s="86"/>
      <c r="GPA436" s="86"/>
      <c r="GPB436" s="86"/>
      <c r="GPC436" s="86"/>
      <c r="GPD436" s="86"/>
      <c r="GPE436" s="86"/>
      <c r="GPF436" s="86"/>
      <c r="GPG436" s="86"/>
      <c r="GPH436" s="86"/>
      <c r="GPI436" s="86"/>
      <c r="GPJ436" s="86"/>
      <c r="GPK436" s="86"/>
      <c r="GPL436" s="86"/>
      <c r="GPM436" s="86"/>
      <c r="GPN436" s="86"/>
      <c r="GPO436" s="86"/>
      <c r="GPP436" s="86"/>
      <c r="GPQ436" s="86"/>
      <c r="GPR436" s="86"/>
      <c r="GPS436" s="86"/>
      <c r="GPT436" s="86"/>
      <c r="GPU436" s="86"/>
      <c r="GPV436" s="86"/>
      <c r="GPW436" s="86"/>
      <c r="GPX436" s="86"/>
      <c r="GPY436" s="86"/>
      <c r="GPZ436" s="86"/>
      <c r="GQA436" s="86"/>
      <c r="GQB436" s="86"/>
      <c r="GQC436" s="86"/>
      <c r="GQD436" s="86"/>
      <c r="GQE436" s="86"/>
      <c r="GQF436" s="86"/>
      <c r="GQG436" s="86"/>
      <c r="GQH436" s="86"/>
      <c r="GQI436" s="86"/>
      <c r="GQJ436" s="86"/>
      <c r="GQK436" s="86"/>
      <c r="GQL436" s="86"/>
      <c r="GQM436" s="86"/>
      <c r="GQN436" s="86"/>
      <c r="GQO436" s="86"/>
      <c r="GQP436" s="86"/>
      <c r="GQQ436" s="86"/>
      <c r="GQR436" s="86"/>
      <c r="GQS436" s="86"/>
      <c r="GQT436" s="86"/>
      <c r="GQU436" s="86"/>
      <c r="GQV436" s="86"/>
      <c r="GQW436" s="86"/>
      <c r="GQX436" s="86"/>
      <c r="GQY436" s="86"/>
      <c r="GQZ436" s="86"/>
      <c r="GRA436" s="86"/>
      <c r="GRB436" s="86"/>
      <c r="GRC436" s="86"/>
      <c r="GRD436" s="86"/>
      <c r="GRE436" s="86"/>
      <c r="GRF436" s="86"/>
      <c r="GRG436" s="86"/>
      <c r="GRH436" s="86"/>
      <c r="GRI436" s="86"/>
      <c r="GRJ436" s="86"/>
      <c r="GRK436" s="86"/>
      <c r="GRL436" s="86"/>
      <c r="GRM436" s="86"/>
      <c r="GRN436" s="86"/>
      <c r="GRO436" s="86"/>
      <c r="GRP436" s="86"/>
      <c r="GRQ436" s="86"/>
      <c r="GRR436" s="86"/>
      <c r="GRS436" s="86"/>
      <c r="GRT436" s="86"/>
      <c r="GRU436" s="86"/>
      <c r="GRV436" s="86"/>
      <c r="GRW436" s="86"/>
      <c r="GRX436" s="86"/>
      <c r="GRY436" s="86"/>
      <c r="GRZ436" s="86"/>
      <c r="GSA436" s="86"/>
      <c r="GSB436" s="86"/>
      <c r="GSC436" s="86"/>
      <c r="GSD436" s="86"/>
      <c r="GSE436" s="86"/>
      <c r="GSF436" s="86"/>
      <c r="GSG436" s="86"/>
      <c r="GSH436" s="86"/>
      <c r="GSI436" s="86"/>
      <c r="GSJ436" s="86"/>
      <c r="GSK436" s="86"/>
      <c r="GSL436" s="86"/>
      <c r="GSM436" s="86"/>
      <c r="GSN436" s="86"/>
      <c r="GSO436" s="86"/>
      <c r="GSP436" s="86"/>
      <c r="GSQ436" s="86"/>
      <c r="GSR436" s="86"/>
      <c r="GSS436" s="86"/>
      <c r="GST436" s="86"/>
      <c r="GSU436" s="86"/>
      <c r="GSV436" s="86"/>
      <c r="GSW436" s="86"/>
      <c r="GSX436" s="86"/>
      <c r="GSY436" s="86"/>
      <c r="GSZ436" s="86"/>
      <c r="GTA436" s="86"/>
      <c r="GTB436" s="86"/>
      <c r="GTC436" s="86"/>
      <c r="GTD436" s="86"/>
      <c r="GTE436" s="86"/>
      <c r="GTF436" s="86"/>
      <c r="GTG436" s="86"/>
      <c r="GTH436" s="86"/>
      <c r="GTI436" s="86"/>
      <c r="GTJ436" s="86"/>
      <c r="GTK436" s="86"/>
      <c r="GTL436" s="86"/>
      <c r="GTM436" s="86"/>
      <c r="GTN436" s="86"/>
      <c r="GTO436" s="86"/>
      <c r="GTP436" s="86"/>
      <c r="GTQ436" s="86"/>
      <c r="GTR436" s="86"/>
      <c r="GTS436" s="86"/>
      <c r="GTT436" s="86"/>
      <c r="GTU436" s="86"/>
      <c r="GTV436" s="86"/>
      <c r="GTW436" s="86"/>
      <c r="GTX436" s="86"/>
      <c r="GTY436" s="86"/>
      <c r="GTZ436" s="86"/>
      <c r="GUA436" s="86"/>
      <c r="GUB436" s="86"/>
      <c r="GUC436" s="86"/>
      <c r="GUD436" s="86"/>
      <c r="GUE436" s="86"/>
      <c r="GUF436" s="86"/>
      <c r="GUG436" s="86"/>
      <c r="GUH436" s="86"/>
      <c r="GUI436" s="86"/>
      <c r="GUJ436" s="86"/>
      <c r="GUK436" s="86"/>
      <c r="GUL436" s="86"/>
      <c r="GUM436" s="86"/>
      <c r="GUN436" s="86"/>
      <c r="GUO436" s="86"/>
      <c r="GUP436" s="86"/>
      <c r="GUQ436" s="86"/>
      <c r="GUR436" s="86"/>
      <c r="GUS436" s="86"/>
      <c r="GUT436" s="86"/>
      <c r="GUU436" s="86"/>
      <c r="GUV436" s="86"/>
      <c r="GUW436" s="86"/>
      <c r="GUX436" s="86"/>
      <c r="GUY436" s="86"/>
      <c r="GUZ436" s="86"/>
      <c r="GVA436" s="86"/>
      <c r="GVB436" s="86"/>
      <c r="GVC436" s="86"/>
      <c r="GVD436" s="86"/>
      <c r="GVE436" s="86"/>
      <c r="GVF436" s="86"/>
      <c r="GVG436" s="86"/>
      <c r="GVH436" s="86"/>
      <c r="GVI436" s="86"/>
      <c r="GVJ436" s="86"/>
      <c r="GVK436" s="86"/>
      <c r="GVL436" s="86"/>
      <c r="GVM436" s="86"/>
      <c r="GVN436" s="86"/>
      <c r="GVO436" s="86"/>
      <c r="GVP436" s="86"/>
      <c r="GVQ436" s="86"/>
      <c r="GVR436" s="86"/>
      <c r="GVS436" s="86"/>
      <c r="GVT436" s="86"/>
      <c r="GVU436" s="86"/>
      <c r="GVV436" s="86"/>
      <c r="GVW436" s="86"/>
      <c r="GVX436" s="86"/>
      <c r="GVY436" s="86"/>
      <c r="GVZ436" s="86"/>
      <c r="GWA436" s="86"/>
      <c r="GWB436" s="86"/>
      <c r="GWC436" s="86"/>
      <c r="GWD436" s="86"/>
      <c r="GWE436" s="86"/>
      <c r="GWF436" s="86"/>
      <c r="GWG436" s="86"/>
      <c r="GWH436" s="86"/>
      <c r="GWI436" s="86"/>
      <c r="GWJ436" s="86"/>
      <c r="GWK436" s="86"/>
      <c r="GWL436" s="86"/>
      <c r="GWM436" s="86"/>
      <c r="GWN436" s="86"/>
      <c r="GWO436" s="86"/>
      <c r="GWP436" s="86"/>
      <c r="GWQ436" s="86"/>
      <c r="GWR436" s="86"/>
      <c r="GWS436" s="86"/>
      <c r="GWT436" s="86"/>
      <c r="GWU436" s="86"/>
      <c r="GWV436" s="86"/>
      <c r="GWW436" s="86"/>
      <c r="GWX436" s="86"/>
      <c r="GWY436" s="86"/>
      <c r="GWZ436" s="86"/>
      <c r="GXA436" s="86"/>
      <c r="GXB436" s="86"/>
      <c r="GXC436" s="86"/>
      <c r="GXD436" s="86"/>
      <c r="GXE436" s="86"/>
      <c r="GXF436" s="86"/>
      <c r="GXG436" s="86"/>
      <c r="GXH436" s="86"/>
      <c r="GXI436" s="86"/>
      <c r="GXJ436" s="86"/>
      <c r="GXK436" s="86"/>
      <c r="GXL436" s="86"/>
      <c r="GXM436" s="86"/>
      <c r="GXN436" s="86"/>
      <c r="GXO436" s="86"/>
      <c r="GXP436" s="86"/>
      <c r="GXQ436" s="86"/>
      <c r="GXR436" s="86"/>
      <c r="GXS436" s="86"/>
      <c r="GXT436" s="86"/>
      <c r="GXU436" s="86"/>
      <c r="GXV436" s="86"/>
      <c r="GXW436" s="86"/>
      <c r="GXX436" s="86"/>
      <c r="GXY436" s="86"/>
      <c r="GXZ436" s="86"/>
      <c r="GYA436" s="86"/>
      <c r="GYB436" s="86"/>
      <c r="GYC436" s="86"/>
      <c r="GYD436" s="86"/>
      <c r="GYE436" s="86"/>
      <c r="GYF436" s="86"/>
      <c r="GYG436" s="86"/>
      <c r="GYH436" s="86"/>
      <c r="GYI436" s="86"/>
      <c r="GYJ436" s="86"/>
      <c r="GYK436" s="86"/>
      <c r="GYL436" s="86"/>
      <c r="GYM436" s="86"/>
      <c r="GYN436" s="86"/>
      <c r="GYO436" s="86"/>
      <c r="GYP436" s="86"/>
      <c r="GYQ436" s="86"/>
      <c r="GYR436" s="86"/>
      <c r="GYS436" s="86"/>
      <c r="GYT436" s="86"/>
      <c r="GYU436" s="86"/>
      <c r="GYV436" s="86"/>
      <c r="GYW436" s="86"/>
      <c r="GYX436" s="86"/>
      <c r="GYY436" s="86"/>
      <c r="GYZ436" s="86"/>
      <c r="GZA436" s="86"/>
      <c r="GZB436" s="86"/>
      <c r="GZC436" s="86"/>
      <c r="GZD436" s="86"/>
      <c r="GZE436" s="86"/>
      <c r="GZF436" s="86"/>
      <c r="GZG436" s="86"/>
      <c r="GZH436" s="86"/>
      <c r="GZI436" s="86"/>
      <c r="GZJ436" s="86"/>
      <c r="GZK436" s="86"/>
      <c r="GZL436" s="86"/>
      <c r="GZM436" s="86"/>
      <c r="GZN436" s="86"/>
      <c r="GZO436" s="86"/>
      <c r="GZP436" s="86"/>
      <c r="GZQ436" s="86"/>
      <c r="GZR436" s="86"/>
      <c r="GZS436" s="86"/>
      <c r="GZT436" s="86"/>
      <c r="GZU436" s="86"/>
      <c r="GZV436" s="86"/>
      <c r="GZW436" s="86"/>
      <c r="GZX436" s="86"/>
      <c r="GZY436" s="86"/>
      <c r="GZZ436" s="86"/>
      <c r="HAA436" s="86"/>
      <c r="HAB436" s="86"/>
      <c r="HAC436" s="86"/>
      <c r="HAD436" s="86"/>
      <c r="HAE436" s="86"/>
      <c r="HAF436" s="86"/>
      <c r="HAG436" s="86"/>
      <c r="HAH436" s="86"/>
      <c r="HAI436" s="86"/>
      <c r="HAJ436" s="86"/>
      <c r="HAK436" s="86"/>
      <c r="HAL436" s="86"/>
      <c r="HAM436" s="86"/>
      <c r="HAN436" s="86"/>
      <c r="HAO436" s="86"/>
      <c r="HAP436" s="86"/>
      <c r="HAQ436" s="86"/>
      <c r="HAR436" s="86"/>
      <c r="HAS436" s="86"/>
      <c r="HAT436" s="86"/>
      <c r="HAU436" s="86"/>
      <c r="HAV436" s="86"/>
      <c r="HAW436" s="86"/>
      <c r="HAX436" s="86"/>
      <c r="HAY436" s="86"/>
      <c r="HAZ436" s="86"/>
      <c r="HBA436" s="86"/>
      <c r="HBB436" s="86"/>
      <c r="HBC436" s="86"/>
      <c r="HBD436" s="86"/>
      <c r="HBE436" s="86"/>
      <c r="HBF436" s="86"/>
      <c r="HBG436" s="86"/>
      <c r="HBH436" s="86"/>
      <c r="HBI436" s="86"/>
      <c r="HBJ436" s="86"/>
      <c r="HBK436" s="86"/>
      <c r="HBL436" s="86"/>
      <c r="HBM436" s="86"/>
      <c r="HBN436" s="86"/>
      <c r="HBO436" s="86"/>
      <c r="HBP436" s="86"/>
      <c r="HBQ436" s="86"/>
      <c r="HBR436" s="86"/>
      <c r="HBS436" s="86"/>
      <c r="HBT436" s="86"/>
      <c r="HBU436" s="86"/>
      <c r="HBV436" s="86"/>
      <c r="HBW436" s="86"/>
      <c r="HBX436" s="86"/>
      <c r="HBY436" s="86"/>
      <c r="HBZ436" s="86"/>
      <c r="HCA436" s="86"/>
      <c r="HCB436" s="86"/>
      <c r="HCC436" s="86"/>
      <c r="HCD436" s="86"/>
      <c r="HCE436" s="86"/>
      <c r="HCF436" s="86"/>
      <c r="HCG436" s="86"/>
      <c r="HCH436" s="86"/>
      <c r="HCI436" s="86"/>
      <c r="HCJ436" s="86"/>
      <c r="HCK436" s="86"/>
      <c r="HCL436" s="86"/>
      <c r="HCM436" s="86"/>
      <c r="HCN436" s="86"/>
      <c r="HCO436" s="86"/>
      <c r="HCP436" s="86"/>
      <c r="HCQ436" s="86"/>
      <c r="HCR436" s="86"/>
      <c r="HCS436" s="86"/>
      <c r="HCT436" s="86"/>
      <c r="HCU436" s="86"/>
      <c r="HCV436" s="86"/>
      <c r="HCW436" s="86"/>
      <c r="HCX436" s="86"/>
      <c r="HCY436" s="86"/>
      <c r="HCZ436" s="86"/>
      <c r="HDA436" s="86"/>
      <c r="HDB436" s="86"/>
      <c r="HDC436" s="86"/>
      <c r="HDD436" s="86"/>
      <c r="HDE436" s="86"/>
      <c r="HDF436" s="86"/>
      <c r="HDG436" s="86"/>
      <c r="HDH436" s="86"/>
      <c r="HDI436" s="86"/>
      <c r="HDJ436" s="86"/>
      <c r="HDK436" s="86"/>
      <c r="HDL436" s="86"/>
      <c r="HDM436" s="86"/>
      <c r="HDN436" s="86"/>
      <c r="HDO436" s="86"/>
      <c r="HDP436" s="86"/>
      <c r="HDQ436" s="86"/>
      <c r="HDR436" s="86"/>
      <c r="HDS436" s="86"/>
      <c r="HDT436" s="86"/>
      <c r="HDU436" s="86"/>
      <c r="HDV436" s="86"/>
      <c r="HDW436" s="86"/>
      <c r="HDX436" s="86"/>
      <c r="HDY436" s="86"/>
      <c r="HDZ436" s="86"/>
      <c r="HEA436" s="86"/>
      <c r="HEB436" s="86"/>
      <c r="HEC436" s="86"/>
      <c r="HED436" s="86"/>
      <c r="HEE436" s="86"/>
      <c r="HEF436" s="86"/>
      <c r="HEG436" s="86"/>
      <c r="HEH436" s="86"/>
      <c r="HEI436" s="86"/>
      <c r="HEJ436" s="86"/>
      <c r="HEK436" s="86"/>
      <c r="HEL436" s="86"/>
      <c r="HEM436" s="86"/>
      <c r="HEN436" s="86"/>
      <c r="HEO436" s="86"/>
      <c r="HEP436" s="86"/>
      <c r="HEQ436" s="86"/>
      <c r="HER436" s="86"/>
      <c r="HES436" s="86"/>
      <c r="HET436" s="86"/>
      <c r="HEU436" s="86"/>
      <c r="HEV436" s="86"/>
      <c r="HEW436" s="86"/>
      <c r="HEX436" s="86"/>
      <c r="HEY436" s="86"/>
      <c r="HEZ436" s="86"/>
      <c r="HFA436" s="86"/>
      <c r="HFB436" s="86"/>
      <c r="HFC436" s="86"/>
      <c r="HFD436" s="86"/>
      <c r="HFE436" s="86"/>
      <c r="HFF436" s="86"/>
      <c r="HFG436" s="86"/>
      <c r="HFH436" s="86"/>
      <c r="HFI436" s="86"/>
      <c r="HFJ436" s="86"/>
      <c r="HFK436" s="86"/>
      <c r="HFL436" s="86"/>
      <c r="HFM436" s="86"/>
      <c r="HFN436" s="86"/>
      <c r="HFO436" s="86"/>
      <c r="HFP436" s="86"/>
      <c r="HFQ436" s="86"/>
      <c r="HFR436" s="86"/>
      <c r="HFS436" s="86"/>
      <c r="HFT436" s="86"/>
      <c r="HFU436" s="86"/>
      <c r="HFV436" s="86"/>
      <c r="HFW436" s="86"/>
      <c r="HFX436" s="86"/>
      <c r="HFY436" s="86"/>
      <c r="HFZ436" s="86"/>
      <c r="HGA436" s="86"/>
      <c r="HGB436" s="86"/>
      <c r="HGC436" s="86"/>
      <c r="HGD436" s="86"/>
      <c r="HGE436" s="86"/>
      <c r="HGF436" s="86"/>
      <c r="HGG436" s="86"/>
      <c r="HGH436" s="86"/>
      <c r="HGI436" s="86"/>
      <c r="HGJ436" s="86"/>
      <c r="HGK436" s="86"/>
      <c r="HGL436" s="86"/>
      <c r="HGM436" s="86"/>
      <c r="HGN436" s="86"/>
      <c r="HGO436" s="86"/>
      <c r="HGP436" s="86"/>
      <c r="HGQ436" s="86"/>
      <c r="HGR436" s="86"/>
      <c r="HGS436" s="86"/>
      <c r="HGT436" s="86"/>
      <c r="HGU436" s="86"/>
      <c r="HGV436" s="86"/>
      <c r="HGW436" s="86"/>
      <c r="HGX436" s="86"/>
      <c r="HGY436" s="86"/>
      <c r="HGZ436" s="86"/>
      <c r="HHA436" s="86"/>
      <c r="HHB436" s="86"/>
      <c r="HHC436" s="86"/>
      <c r="HHD436" s="86"/>
      <c r="HHE436" s="86"/>
      <c r="HHF436" s="86"/>
      <c r="HHG436" s="86"/>
      <c r="HHH436" s="86"/>
      <c r="HHI436" s="86"/>
      <c r="HHJ436" s="86"/>
      <c r="HHK436" s="86"/>
      <c r="HHL436" s="86"/>
      <c r="HHM436" s="86"/>
      <c r="HHN436" s="86"/>
      <c r="HHO436" s="86"/>
      <c r="HHP436" s="86"/>
      <c r="HHQ436" s="86"/>
      <c r="HHR436" s="86"/>
      <c r="HHS436" s="86"/>
      <c r="HHT436" s="86"/>
      <c r="HHU436" s="86"/>
      <c r="HHV436" s="86"/>
      <c r="HHW436" s="86"/>
      <c r="HHX436" s="86"/>
      <c r="HHY436" s="86"/>
      <c r="HHZ436" s="86"/>
      <c r="HIA436" s="86"/>
      <c r="HIB436" s="86"/>
      <c r="HIC436" s="86"/>
      <c r="HID436" s="86"/>
      <c r="HIE436" s="86"/>
      <c r="HIF436" s="86"/>
      <c r="HIG436" s="86"/>
      <c r="HIH436" s="86"/>
      <c r="HII436" s="86"/>
      <c r="HIJ436" s="86"/>
      <c r="HIK436" s="86"/>
      <c r="HIL436" s="86"/>
      <c r="HIM436" s="86"/>
      <c r="HIN436" s="86"/>
      <c r="HIO436" s="86"/>
      <c r="HIP436" s="86"/>
      <c r="HIQ436" s="86"/>
      <c r="HIR436" s="86"/>
      <c r="HIS436" s="86"/>
      <c r="HIT436" s="86"/>
      <c r="HIU436" s="86"/>
      <c r="HIV436" s="86"/>
      <c r="HIW436" s="86"/>
      <c r="HIX436" s="86"/>
      <c r="HIY436" s="86"/>
      <c r="HIZ436" s="86"/>
      <c r="HJA436" s="86"/>
      <c r="HJB436" s="86"/>
      <c r="HJC436" s="86"/>
      <c r="HJD436" s="86"/>
      <c r="HJE436" s="86"/>
      <c r="HJF436" s="86"/>
      <c r="HJG436" s="86"/>
      <c r="HJH436" s="86"/>
      <c r="HJI436" s="86"/>
      <c r="HJJ436" s="86"/>
      <c r="HJK436" s="86"/>
      <c r="HJL436" s="86"/>
      <c r="HJM436" s="86"/>
      <c r="HJN436" s="86"/>
      <c r="HJO436" s="86"/>
      <c r="HJP436" s="86"/>
      <c r="HJQ436" s="86"/>
      <c r="HJR436" s="86"/>
      <c r="HJS436" s="86"/>
      <c r="HJT436" s="86"/>
      <c r="HJU436" s="86"/>
      <c r="HJV436" s="86"/>
      <c r="HJW436" s="86"/>
      <c r="HJX436" s="86"/>
      <c r="HJY436" s="86"/>
      <c r="HJZ436" s="86"/>
      <c r="HKA436" s="86"/>
      <c r="HKB436" s="86"/>
      <c r="HKC436" s="86"/>
      <c r="HKD436" s="86"/>
      <c r="HKE436" s="86"/>
      <c r="HKF436" s="86"/>
      <c r="HKG436" s="86"/>
      <c r="HKH436" s="86"/>
      <c r="HKI436" s="86"/>
      <c r="HKJ436" s="86"/>
      <c r="HKK436" s="86"/>
      <c r="HKL436" s="86"/>
      <c r="HKM436" s="86"/>
      <c r="HKN436" s="86"/>
      <c r="HKO436" s="86"/>
      <c r="HKP436" s="86"/>
      <c r="HKQ436" s="86"/>
      <c r="HKR436" s="86"/>
      <c r="HKS436" s="86"/>
      <c r="HKT436" s="86"/>
      <c r="HKU436" s="86"/>
      <c r="HKV436" s="86"/>
      <c r="HKW436" s="86"/>
      <c r="HKX436" s="86"/>
      <c r="HKY436" s="86"/>
      <c r="HKZ436" s="86"/>
      <c r="HLA436" s="86"/>
      <c r="HLB436" s="86"/>
      <c r="HLC436" s="86"/>
      <c r="HLD436" s="86"/>
      <c r="HLE436" s="86"/>
      <c r="HLF436" s="86"/>
      <c r="HLG436" s="86"/>
      <c r="HLH436" s="86"/>
      <c r="HLI436" s="86"/>
      <c r="HLJ436" s="86"/>
      <c r="HLK436" s="86"/>
      <c r="HLL436" s="86"/>
      <c r="HLM436" s="86"/>
      <c r="HLN436" s="86"/>
      <c r="HLO436" s="86"/>
      <c r="HLP436" s="86"/>
      <c r="HLQ436" s="86"/>
      <c r="HLR436" s="86"/>
      <c r="HLS436" s="86"/>
      <c r="HLT436" s="86"/>
      <c r="HLU436" s="86"/>
      <c r="HLV436" s="86"/>
      <c r="HLW436" s="86"/>
      <c r="HLX436" s="86"/>
      <c r="HLY436" s="86"/>
      <c r="HLZ436" s="86"/>
      <c r="HMA436" s="86"/>
      <c r="HMB436" s="86"/>
      <c r="HMC436" s="86"/>
      <c r="HMD436" s="86"/>
      <c r="HME436" s="86"/>
      <c r="HMF436" s="86"/>
      <c r="HMG436" s="86"/>
      <c r="HMH436" s="86"/>
      <c r="HMI436" s="86"/>
      <c r="HMJ436" s="86"/>
      <c r="HMK436" s="86"/>
      <c r="HML436" s="86"/>
      <c r="HMM436" s="86"/>
      <c r="HMN436" s="86"/>
      <c r="HMO436" s="86"/>
      <c r="HMP436" s="86"/>
      <c r="HMQ436" s="86"/>
      <c r="HMR436" s="86"/>
      <c r="HMS436" s="86"/>
      <c r="HMT436" s="86"/>
      <c r="HMU436" s="86"/>
      <c r="HMV436" s="86"/>
      <c r="HMW436" s="86"/>
      <c r="HMX436" s="86"/>
      <c r="HMY436" s="86"/>
      <c r="HMZ436" s="86"/>
      <c r="HNA436" s="86"/>
      <c r="HNB436" s="86"/>
      <c r="HNC436" s="86"/>
      <c r="HND436" s="86"/>
      <c r="HNE436" s="86"/>
      <c r="HNF436" s="86"/>
      <c r="HNG436" s="86"/>
      <c r="HNH436" s="86"/>
      <c r="HNI436" s="86"/>
      <c r="HNJ436" s="86"/>
      <c r="HNK436" s="86"/>
      <c r="HNL436" s="86"/>
      <c r="HNM436" s="86"/>
      <c r="HNN436" s="86"/>
      <c r="HNO436" s="86"/>
      <c r="HNP436" s="86"/>
      <c r="HNQ436" s="86"/>
      <c r="HNR436" s="86"/>
      <c r="HNS436" s="86"/>
      <c r="HNT436" s="86"/>
      <c r="HNU436" s="86"/>
      <c r="HNV436" s="86"/>
      <c r="HNW436" s="86"/>
      <c r="HNX436" s="86"/>
      <c r="HNY436" s="86"/>
      <c r="HNZ436" s="86"/>
      <c r="HOA436" s="86"/>
      <c r="HOB436" s="86"/>
      <c r="HOC436" s="86"/>
      <c r="HOD436" s="86"/>
      <c r="HOE436" s="86"/>
      <c r="HOF436" s="86"/>
      <c r="HOG436" s="86"/>
      <c r="HOH436" s="86"/>
      <c r="HOI436" s="86"/>
      <c r="HOJ436" s="86"/>
      <c r="HOK436" s="86"/>
      <c r="HOL436" s="86"/>
      <c r="HOM436" s="86"/>
      <c r="HON436" s="86"/>
      <c r="HOO436" s="86"/>
      <c r="HOP436" s="86"/>
      <c r="HOQ436" s="86"/>
      <c r="HOR436" s="86"/>
      <c r="HOS436" s="86"/>
      <c r="HOT436" s="86"/>
      <c r="HOU436" s="86"/>
      <c r="HOV436" s="86"/>
      <c r="HOW436" s="86"/>
      <c r="HOX436" s="86"/>
      <c r="HOY436" s="86"/>
      <c r="HOZ436" s="86"/>
      <c r="HPA436" s="86"/>
      <c r="HPB436" s="86"/>
      <c r="HPC436" s="86"/>
      <c r="HPD436" s="86"/>
      <c r="HPE436" s="86"/>
      <c r="HPF436" s="86"/>
      <c r="HPG436" s="86"/>
      <c r="HPH436" s="86"/>
      <c r="HPI436" s="86"/>
      <c r="HPJ436" s="86"/>
      <c r="HPK436" s="86"/>
      <c r="HPL436" s="86"/>
      <c r="HPM436" s="86"/>
      <c r="HPN436" s="86"/>
      <c r="HPO436" s="86"/>
      <c r="HPP436" s="86"/>
      <c r="HPQ436" s="86"/>
      <c r="HPR436" s="86"/>
      <c r="HPS436" s="86"/>
      <c r="HPT436" s="86"/>
      <c r="HPU436" s="86"/>
      <c r="HPV436" s="86"/>
      <c r="HPW436" s="86"/>
      <c r="HPX436" s="86"/>
      <c r="HPY436" s="86"/>
      <c r="HPZ436" s="86"/>
      <c r="HQA436" s="86"/>
      <c r="HQB436" s="86"/>
      <c r="HQC436" s="86"/>
      <c r="HQD436" s="86"/>
      <c r="HQE436" s="86"/>
      <c r="HQF436" s="86"/>
      <c r="HQG436" s="86"/>
      <c r="HQH436" s="86"/>
      <c r="HQI436" s="86"/>
      <c r="HQJ436" s="86"/>
      <c r="HQK436" s="86"/>
      <c r="HQL436" s="86"/>
      <c r="HQM436" s="86"/>
      <c r="HQN436" s="86"/>
      <c r="HQO436" s="86"/>
      <c r="HQP436" s="86"/>
      <c r="HQQ436" s="86"/>
      <c r="HQR436" s="86"/>
      <c r="HQS436" s="86"/>
      <c r="HQT436" s="86"/>
      <c r="HQU436" s="86"/>
      <c r="HQV436" s="86"/>
      <c r="HQW436" s="86"/>
      <c r="HQX436" s="86"/>
      <c r="HQY436" s="86"/>
      <c r="HQZ436" s="86"/>
      <c r="HRA436" s="86"/>
      <c r="HRB436" s="86"/>
      <c r="HRC436" s="86"/>
      <c r="HRD436" s="86"/>
      <c r="HRE436" s="86"/>
      <c r="HRF436" s="86"/>
      <c r="HRG436" s="86"/>
      <c r="HRH436" s="86"/>
      <c r="HRI436" s="86"/>
      <c r="HRJ436" s="86"/>
      <c r="HRK436" s="86"/>
      <c r="HRL436" s="86"/>
      <c r="HRM436" s="86"/>
      <c r="HRN436" s="86"/>
      <c r="HRO436" s="86"/>
      <c r="HRP436" s="86"/>
      <c r="HRQ436" s="86"/>
      <c r="HRR436" s="86"/>
      <c r="HRS436" s="86"/>
      <c r="HRT436" s="86"/>
      <c r="HRU436" s="86"/>
      <c r="HRV436" s="86"/>
      <c r="HRW436" s="86"/>
      <c r="HRX436" s="86"/>
      <c r="HRY436" s="86"/>
      <c r="HRZ436" s="86"/>
      <c r="HSA436" s="86"/>
      <c r="HSB436" s="86"/>
      <c r="HSC436" s="86"/>
      <c r="HSD436" s="86"/>
      <c r="HSE436" s="86"/>
      <c r="HSF436" s="86"/>
      <c r="HSG436" s="86"/>
      <c r="HSH436" s="86"/>
      <c r="HSI436" s="86"/>
      <c r="HSJ436" s="86"/>
      <c r="HSK436" s="86"/>
      <c r="HSL436" s="86"/>
      <c r="HSM436" s="86"/>
      <c r="HSN436" s="86"/>
      <c r="HSO436" s="86"/>
      <c r="HSP436" s="86"/>
      <c r="HSQ436" s="86"/>
      <c r="HSR436" s="86"/>
      <c r="HSS436" s="86"/>
      <c r="HST436" s="86"/>
      <c r="HSU436" s="86"/>
      <c r="HSV436" s="86"/>
      <c r="HSW436" s="86"/>
      <c r="HSX436" s="86"/>
      <c r="HSY436" s="86"/>
      <c r="HSZ436" s="86"/>
      <c r="HTA436" s="86"/>
      <c r="HTB436" s="86"/>
      <c r="HTC436" s="86"/>
      <c r="HTD436" s="86"/>
      <c r="HTE436" s="86"/>
      <c r="HTF436" s="86"/>
      <c r="HTG436" s="86"/>
      <c r="HTH436" s="86"/>
      <c r="HTI436" s="86"/>
      <c r="HTJ436" s="86"/>
      <c r="HTK436" s="86"/>
      <c r="HTL436" s="86"/>
      <c r="HTM436" s="86"/>
      <c r="HTN436" s="86"/>
      <c r="HTO436" s="86"/>
      <c r="HTP436" s="86"/>
      <c r="HTQ436" s="86"/>
      <c r="HTR436" s="86"/>
      <c r="HTS436" s="86"/>
      <c r="HTT436" s="86"/>
      <c r="HTU436" s="86"/>
      <c r="HTV436" s="86"/>
      <c r="HTW436" s="86"/>
      <c r="HTX436" s="86"/>
      <c r="HTY436" s="86"/>
      <c r="HTZ436" s="86"/>
      <c r="HUA436" s="86"/>
      <c r="HUB436" s="86"/>
      <c r="HUC436" s="86"/>
      <c r="HUD436" s="86"/>
      <c r="HUE436" s="86"/>
      <c r="HUF436" s="86"/>
      <c r="HUG436" s="86"/>
      <c r="HUH436" s="86"/>
      <c r="HUI436" s="86"/>
      <c r="HUJ436" s="86"/>
      <c r="HUK436" s="86"/>
      <c r="HUL436" s="86"/>
      <c r="HUM436" s="86"/>
      <c r="HUN436" s="86"/>
      <c r="HUO436" s="86"/>
      <c r="HUP436" s="86"/>
      <c r="HUQ436" s="86"/>
      <c r="HUR436" s="86"/>
      <c r="HUS436" s="86"/>
      <c r="HUT436" s="86"/>
      <c r="HUU436" s="86"/>
      <c r="HUV436" s="86"/>
      <c r="HUW436" s="86"/>
      <c r="HUX436" s="86"/>
      <c r="HUY436" s="86"/>
      <c r="HUZ436" s="86"/>
      <c r="HVA436" s="86"/>
      <c r="HVB436" s="86"/>
      <c r="HVC436" s="86"/>
      <c r="HVD436" s="86"/>
      <c r="HVE436" s="86"/>
      <c r="HVF436" s="86"/>
      <c r="HVG436" s="86"/>
      <c r="HVH436" s="86"/>
      <c r="HVI436" s="86"/>
      <c r="HVJ436" s="86"/>
      <c r="HVK436" s="86"/>
      <c r="HVL436" s="86"/>
      <c r="HVM436" s="86"/>
      <c r="HVN436" s="86"/>
      <c r="HVO436" s="86"/>
      <c r="HVP436" s="86"/>
      <c r="HVQ436" s="86"/>
      <c r="HVR436" s="86"/>
      <c r="HVS436" s="86"/>
      <c r="HVT436" s="86"/>
      <c r="HVU436" s="86"/>
      <c r="HVV436" s="86"/>
      <c r="HVW436" s="86"/>
      <c r="HVX436" s="86"/>
      <c r="HVY436" s="86"/>
      <c r="HVZ436" s="86"/>
      <c r="HWA436" s="86"/>
      <c r="HWB436" s="86"/>
      <c r="HWC436" s="86"/>
      <c r="HWD436" s="86"/>
      <c r="HWE436" s="86"/>
      <c r="HWF436" s="86"/>
      <c r="HWG436" s="86"/>
      <c r="HWH436" s="86"/>
      <c r="HWI436" s="86"/>
      <c r="HWJ436" s="86"/>
      <c r="HWK436" s="86"/>
      <c r="HWL436" s="86"/>
      <c r="HWM436" s="86"/>
      <c r="HWN436" s="86"/>
      <c r="HWO436" s="86"/>
      <c r="HWP436" s="86"/>
      <c r="HWQ436" s="86"/>
      <c r="HWR436" s="86"/>
      <c r="HWS436" s="86"/>
      <c r="HWT436" s="86"/>
      <c r="HWU436" s="86"/>
      <c r="HWV436" s="86"/>
      <c r="HWW436" s="86"/>
      <c r="HWX436" s="86"/>
      <c r="HWY436" s="86"/>
      <c r="HWZ436" s="86"/>
      <c r="HXA436" s="86"/>
      <c r="HXB436" s="86"/>
      <c r="HXC436" s="86"/>
      <c r="HXD436" s="86"/>
      <c r="HXE436" s="86"/>
      <c r="HXF436" s="86"/>
      <c r="HXG436" s="86"/>
      <c r="HXH436" s="86"/>
      <c r="HXI436" s="86"/>
      <c r="HXJ436" s="86"/>
      <c r="HXK436" s="86"/>
      <c r="HXL436" s="86"/>
      <c r="HXM436" s="86"/>
      <c r="HXN436" s="86"/>
      <c r="HXO436" s="86"/>
      <c r="HXP436" s="86"/>
      <c r="HXQ436" s="86"/>
      <c r="HXR436" s="86"/>
      <c r="HXS436" s="86"/>
      <c r="HXT436" s="86"/>
      <c r="HXU436" s="86"/>
      <c r="HXV436" s="86"/>
      <c r="HXW436" s="86"/>
      <c r="HXX436" s="86"/>
      <c r="HXY436" s="86"/>
      <c r="HXZ436" s="86"/>
      <c r="HYA436" s="86"/>
      <c r="HYB436" s="86"/>
      <c r="HYC436" s="86"/>
      <c r="HYD436" s="86"/>
      <c r="HYE436" s="86"/>
      <c r="HYF436" s="86"/>
      <c r="HYG436" s="86"/>
      <c r="HYH436" s="86"/>
      <c r="HYI436" s="86"/>
      <c r="HYJ436" s="86"/>
      <c r="HYK436" s="86"/>
      <c r="HYL436" s="86"/>
      <c r="HYM436" s="86"/>
      <c r="HYN436" s="86"/>
      <c r="HYO436" s="86"/>
      <c r="HYP436" s="86"/>
      <c r="HYQ436" s="86"/>
      <c r="HYR436" s="86"/>
      <c r="HYS436" s="86"/>
      <c r="HYT436" s="86"/>
      <c r="HYU436" s="86"/>
      <c r="HYV436" s="86"/>
      <c r="HYW436" s="86"/>
      <c r="HYX436" s="86"/>
      <c r="HYY436" s="86"/>
      <c r="HYZ436" s="86"/>
      <c r="HZA436" s="86"/>
      <c r="HZB436" s="86"/>
      <c r="HZC436" s="86"/>
      <c r="HZD436" s="86"/>
      <c r="HZE436" s="86"/>
      <c r="HZF436" s="86"/>
      <c r="HZG436" s="86"/>
      <c r="HZH436" s="86"/>
      <c r="HZI436" s="86"/>
      <c r="HZJ436" s="86"/>
      <c r="HZK436" s="86"/>
      <c r="HZL436" s="86"/>
      <c r="HZM436" s="86"/>
      <c r="HZN436" s="86"/>
      <c r="HZO436" s="86"/>
      <c r="HZP436" s="86"/>
      <c r="HZQ436" s="86"/>
      <c r="HZR436" s="86"/>
      <c r="HZS436" s="86"/>
      <c r="HZT436" s="86"/>
      <c r="HZU436" s="86"/>
      <c r="HZV436" s="86"/>
      <c r="HZW436" s="86"/>
      <c r="HZX436" s="86"/>
      <c r="HZY436" s="86"/>
      <c r="HZZ436" s="86"/>
      <c r="IAA436" s="86"/>
      <c r="IAB436" s="86"/>
      <c r="IAC436" s="86"/>
      <c r="IAD436" s="86"/>
      <c r="IAE436" s="86"/>
      <c r="IAF436" s="86"/>
      <c r="IAG436" s="86"/>
      <c r="IAH436" s="86"/>
      <c r="IAI436" s="86"/>
      <c r="IAJ436" s="86"/>
      <c r="IAK436" s="86"/>
      <c r="IAL436" s="86"/>
      <c r="IAM436" s="86"/>
      <c r="IAN436" s="86"/>
      <c r="IAO436" s="86"/>
      <c r="IAP436" s="86"/>
      <c r="IAQ436" s="86"/>
      <c r="IAR436" s="86"/>
      <c r="IAS436" s="86"/>
      <c r="IAT436" s="86"/>
      <c r="IAU436" s="86"/>
      <c r="IAV436" s="86"/>
      <c r="IAW436" s="86"/>
      <c r="IAX436" s="86"/>
      <c r="IAY436" s="86"/>
      <c r="IAZ436" s="86"/>
      <c r="IBA436" s="86"/>
      <c r="IBB436" s="86"/>
      <c r="IBC436" s="86"/>
      <c r="IBD436" s="86"/>
      <c r="IBE436" s="86"/>
      <c r="IBF436" s="86"/>
      <c r="IBG436" s="86"/>
      <c r="IBH436" s="86"/>
      <c r="IBI436" s="86"/>
      <c r="IBJ436" s="86"/>
      <c r="IBK436" s="86"/>
      <c r="IBL436" s="86"/>
      <c r="IBM436" s="86"/>
      <c r="IBN436" s="86"/>
      <c r="IBO436" s="86"/>
      <c r="IBP436" s="86"/>
      <c r="IBQ436" s="86"/>
      <c r="IBR436" s="86"/>
      <c r="IBS436" s="86"/>
      <c r="IBT436" s="86"/>
      <c r="IBU436" s="86"/>
      <c r="IBV436" s="86"/>
      <c r="IBW436" s="86"/>
      <c r="IBX436" s="86"/>
      <c r="IBY436" s="86"/>
      <c r="IBZ436" s="86"/>
      <c r="ICA436" s="86"/>
      <c r="ICB436" s="86"/>
      <c r="ICC436" s="86"/>
      <c r="ICD436" s="86"/>
      <c r="ICE436" s="86"/>
      <c r="ICF436" s="86"/>
      <c r="ICG436" s="86"/>
      <c r="ICH436" s="86"/>
      <c r="ICI436" s="86"/>
      <c r="ICJ436" s="86"/>
      <c r="ICK436" s="86"/>
      <c r="ICL436" s="86"/>
      <c r="ICM436" s="86"/>
      <c r="ICN436" s="86"/>
      <c r="ICO436" s="86"/>
      <c r="ICP436" s="86"/>
      <c r="ICQ436" s="86"/>
      <c r="ICR436" s="86"/>
      <c r="ICS436" s="86"/>
      <c r="ICT436" s="86"/>
      <c r="ICU436" s="86"/>
      <c r="ICV436" s="86"/>
      <c r="ICW436" s="86"/>
      <c r="ICX436" s="86"/>
      <c r="ICY436" s="86"/>
      <c r="ICZ436" s="86"/>
      <c r="IDA436" s="86"/>
      <c r="IDB436" s="86"/>
      <c r="IDC436" s="86"/>
      <c r="IDD436" s="86"/>
      <c r="IDE436" s="86"/>
      <c r="IDF436" s="86"/>
      <c r="IDG436" s="86"/>
      <c r="IDH436" s="86"/>
      <c r="IDI436" s="86"/>
      <c r="IDJ436" s="86"/>
      <c r="IDK436" s="86"/>
      <c r="IDL436" s="86"/>
      <c r="IDM436" s="86"/>
      <c r="IDN436" s="86"/>
      <c r="IDO436" s="86"/>
      <c r="IDP436" s="86"/>
      <c r="IDQ436" s="86"/>
      <c r="IDR436" s="86"/>
      <c r="IDS436" s="86"/>
      <c r="IDT436" s="86"/>
      <c r="IDU436" s="86"/>
      <c r="IDV436" s="86"/>
      <c r="IDW436" s="86"/>
      <c r="IDX436" s="86"/>
      <c r="IDY436" s="86"/>
      <c r="IDZ436" s="86"/>
      <c r="IEA436" s="86"/>
      <c r="IEB436" s="86"/>
      <c r="IEC436" s="86"/>
      <c r="IED436" s="86"/>
      <c r="IEE436" s="86"/>
      <c r="IEF436" s="86"/>
      <c r="IEG436" s="86"/>
      <c r="IEH436" s="86"/>
      <c r="IEI436" s="86"/>
      <c r="IEJ436" s="86"/>
      <c r="IEK436" s="86"/>
      <c r="IEL436" s="86"/>
      <c r="IEM436" s="86"/>
      <c r="IEN436" s="86"/>
      <c r="IEO436" s="86"/>
      <c r="IEP436" s="86"/>
      <c r="IEQ436" s="86"/>
      <c r="IER436" s="86"/>
      <c r="IES436" s="86"/>
      <c r="IET436" s="86"/>
      <c r="IEU436" s="86"/>
      <c r="IEV436" s="86"/>
      <c r="IEW436" s="86"/>
      <c r="IEX436" s="86"/>
      <c r="IEY436" s="86"/>
      <c r="IEZ436" s="86"/>
      <c r="IFA436" s="86"/>
      <c r="IFB436" s="86"/>
      <c r="IFC436" s="86"/>
      <c r="IFD436" s="86"/>
      <c r="IFE436" s="86"/>
      <c r="IFF436" s="86"/>
      <c r="IFG436" s="86"/>
      <c r="IFH436" s="86"/>
      <c r="IFI436" s="86"/>
      <c r="IFJ436" s="86"/>
      <c r="IFK436" s="86"/>
      <c r="IFL436" s="86"/>
      <c r="IFM436" s="86"/>
      <c r="IFN436" s="86"/>
      <c r="IFO436" s="86"/>
      <c r="IFP436" s="86"/>
      <c r="IFQ436" s="86"/>
      <c r="IFR436" s="86"/>
      <c r="IFS436" s="86"/>
      <c r="IFT436" s="86"/>
      <c r="IFU436" s="86"/>
      <c r="IFV436" s="86"/>
      <c r="IFW436" s="86"/>
      <c r="IFX436" s="86"/>
      <c r="IFY436" s="86"/>
      <c r="IFZ436" s="86"/>
      <c r="IGA436" s="86"/>
      <c r="IGB436" s="86"/>
      <c r="IGC436" s="86"/>
      <c r="IGD436" s="86"/>
      <c r="IGE436" s="86"/>
      <c r="IGF436" s="86"/>
      <c r="IGG436" s="86"/>
      <c r="IGH436" s="86"/>
      <c r="IGI436" s="86"/>
      <c r="IGJ436" s="86"/>
      <c r="IGK436" s="86"/>
      <c r="IGL436" s="86"/>
      <c r="IGM436" s="86"/>
      <c r="IGN436" s="86"/>
      <c r="IGO436" s="86"/>
      <c r="IGP436" s="86"/>
      <c r="IGQ436" s="86"/>
      <c r="IGR436" s="86"/>
      <c r="IGS436" s="86"/>
      <c r="IGT436" s="86"/>
      <c r="IGU436" s="86"/>
      <c r="IGV436" s="86"/>
      <c r="IGW436" s="86"/>
      <c r="IGX436" s="86"/>
      <c r="IGY436" s="86"/>
      <c r="IGZ436" s="86"/>
      <c r="IHA436" s="86"/>
      <c r="IHB436" s="86"/>
      <c r="IHC436" s="86"/>
      <c r="IHD436" s="86"/>
      <c r="IHE436" s="86"/>
      <c r="IHF436" s="86"/>
      <c r="IHG436" s="86"/>
      <c r="IHH436" s="86"/>
      <c r="IHI436" s="86"/>
      <c r="IHJ436" s="86"/>
      <c r="IHK436" s="86"/>
      <c r="IHL436" s="86"/>
      <c r="IHM436" s="86"/>
      <c r="IHN436" s="86"/>
      <c r="IHO436" s="86"/>
      <c r="IHP436" s="86"/>
      <c r="IHQ436" s="86"/>
      <c r="IHR436" s="86"/>
      <c r="IHS436" s="86"/>
      <c r="IHT436" s="86"/>
      <c r="IHU436" s="86"/>
      <c r="IHV436" s="86"/>
      <c r="IHW436" s="86"/>
      <c r="IHX436" s="86"/>
      <c r="IHY436" s="86"/>
      <c r="IHZ436" s="86"/>
      <c r="IIA436" s="86"/>
      <c r="IIB436" s="86"/>
      <c r="IIC436" s="86"/>
      <c r="IID436" s="86"/>
      <c r="IIE436" s="86"/>
      <c r="IIF436" s="86"/>
      <c r="IIG436" s="86"/>
      <c r="IIH436" s="86"/>
      <c r="III436" s="86"/>
      <c r="IIJ436" s="86"/>
      <c r="IIK436" s="86"/>
      <c r="IIL436" s="86"/>
      <c r="IIM436" s="86"/>
      <c r="IIN436" s="86"/>
      <c r="IIO436" s="86"/>
      <c r="IIP436" s="86"/>
      <c r="IIQ436" s="86"/>
      <c r="IIR436" s="86"/>
      <c r="IIS436" s="86"/>
      <c r="IIT436" s="86"/>
      <c r="IIU436" s="86"/>
      <c r="IIV436" s="86"/>
      <c r="IIW436" s="86"/>
      <c r="IIX436" s="86"/>
      <c r="IIY436" s="86"/>
      <c r="IIZ436" s="86"/>
      <c r="IJA436" s="86"/>
      <c r="IJB436" s="86"/>
      <c r="IJC436" s="86"/>
      <c r="IJD436" s="86"/>
      <c r="IJE436" s="86"/>
      <c r="IJF436" s="86"/>
      <c r="IJG436" s="86"/>
      <c r="IJH436" s="86"/>
      <c r="IJI436" s="86"/>
      <c r="IJJ436" s="86"/>
      <c r="IJK436" s="86"/>
      <c r="IJL436" s="86"/>
      <c r="IJM436" s="86"/>
      <c r="IJN436" s="86"/>
      <c r="IJO436" s="86"/>
      <c r="IJP436" s="86"/>
      <c r="IJQ436" s="86"/>
      <c r="IJR436" s="86"/>
      <c r="IJS436" s="86"/>
      <c r="IJT436" s="86"/>
      <c r="IJU436" s="86"/>
      <c r="IJV436" s="86"/>
      <c r="IJW436" s="86"/>
      <c r="IJX436" s="86"/>
      <c r="IJY436" s="86"/>
      <c r="IJZ436" s="86"/>
      <c r="IKA436" s="86"/>
      <c r="IKB436" s="86"/>
      <c r="IKC436" s="86"/>
      <c r="IKD436" s="86"/>
      <c r="IKE436" s="86"/>
      <c r="IKF436" s="86"/>
      <c r="IKG436" s="86"/>
      <c r="IKH436" s="86"/>
      <c r="IKI436" s="86"/>
      <c r="IKJ436" s="86"/>
      <c r="IKK436" s="86"/>
      <c r="IKL436" s="86"/>
      <c r="IKM436" s="86"/>
      <c r="IKN436" s="86"/>
      <c r="IKO436" s="86"/>
      <c r="IKP436" s="86"/>
      <c r="IKQ436" s="86"/>
      <c r="IKR436" s="86"/>
      <c r="IKS436" s="86"/>
      <c r="IKT436" s="86"/>
      <c r="IKU436" s="86"/>
      <c r="IKV436" s="86"/>
      <c r="IKW436" s="86"/>
      <c r="IKX436" s="86"/>
      <c r="IKY436" s="86"/>
      <c r="IKZ436" s="86"/>
      <c r="ILA436" s="86"/>
      <c r="ILB436" s="86"/>
      <c r="ILC436" s="86"/>
      <c r="ILD436" s="86"/>
      <c r="ILE436" s="86"/>
      <c r="ILF436" s="86"/>
      <c r="ILG436" s="86"/>
      <c r="ILH436" s="86"/>
      <c r="ILI436" s="86"/>
      <c r="ILJ436" s="86"/>
      <c r="ILK436" s="86"/>
      <c r="ILL436" s="86"/>
      <c r="ILM436" s="86"/>
      <c r="ILN436" s="86"/>
      <c r="ILO436" s="86"/>
      <c r="ILP436" s="86"/>
      <c r="ILQ436" s="86"/>
      <c r="ILR436" s="86"/>
      <c r="ILS436" s="86"/>
      <c r="ILT436" s="86"/>
      <c r="ILU436" s="86"/>
      <c r="ILV436" s="86"/>
      <c r="ILW436" s="86"/>
      <c r="ILX436" s="86"/>
      <c r="ILY436" s="86"/>
      <c r="ILZ436" s="86"/>
      <c r="IMA436" s="86"/>
      <c r="IMB436" s="86"/>
      <c r="IMC436" s="86"/>
      <c r="IMD436" s="86"/>
      <c r="IME436" s="86"/>
      <c r="IMF436" s="86"/>
      <c r="IMG436" s="86"/>
      <c r="IMH436" s="86"/>
      <c r="IMI436" s="86"/>
      <c r="IMJ436" s="86"/>
      <c r="IMK436" s="86"/>
      <c r="IML436" s="86"/>
      <c r="IMM436" s="86"/>
      <c r="IMN436" s="86"/>
      <c r="IMO436" s="86"/>
      <c r="IMP436" s="86"/>
      <c r="IMQ436" s="86"/>
      <c r="IMR436" s="86"/>
      <c r="IMS436" s="86"/>
      <c r="IMT436" s="86"/>
      <c r="IMU436" s="86"/>
      <c r="IMV436" s="86"/>
      <c r="IMW436" s="86"/>
      <c r="IMX436" s="86"/>
      <c r="IMY436" s="86"/>
      <c r="IMZ436" s="86"/>
      <c r="INA436" s="86"/>
      <c r="INB436" s="86"/>
      <c r="INC436" s="86"/>
      <c r="IND436" s="86"/>
      <c r="INE436" s="86"/>
      <c r="INF436" s="86"/>
      <c r="ING436" s="86"/>
      <c r="INH436" s="86"/>
      <c r="INI436" s="86"/>
      <c r="INJ436" s="86"/>
      <c r="INK436" s="86"/>
      <c r="INL436" s="86"/>
      <c r="INM436" s="86"/>
      <c r="INN436" s="86"/>
      <c r="INO436" s="86"/>
      <c r="INP436" s="86"/>
      <c r="INQ436" s="86"/>
      <c r="INR436" s="86"/>
      <c r="INS436" s="86"/>
      <c r="INT436" s="86"/>
      <c r="INU436" s="86"/>
      <c r="INV436" s="86"/>
      <c r="INW436" s="86"/>
      <c r="INX436" s="86"/>
      <c r="INY436" s="86"/>
      <c r="INZ436" s="86"/>
      <c r="IOA436" s="86"/>
      <c r="IOB436" s="86"/>
      <c r="IOC436" s="86"/>
      <c r="IOD436" s="86"/>
      <c r="IOE436" s="86"/>
      <c r="IOF436" s="86"/>
      <c r="IOG436" s="86"/>
      <c r="IOH436" s="86"/>
      <c r="IOI436" s="86"/>
      <c r="IOJ436" s="86"/>
      <c r="IOK436" s="86"/>
      <c r="IOL436" s="86"/>
      <c r="IOM436" s="86"/>
      <c r="ION436" s="86"/>
      <c r="IOO436" s="86"/>
      <c r="IOP436" s="86"/>
      <c r="IOQ436" s="86"/>
      <c r="IOR436" s="86"/>
      <c r="IOS436" s="86"/>
      <c r="IOT436" s="86"/>
      <c r="IOU436" s="86"/>
      <c r="IOV436" s="86"/>
      <c r="IOW436" s="86"/>
      <c r="IOX436" s="86"/>
      <c r="IOY436" s="86"/>
      <c r="IOZ436" s="86"/>
      <c r="IPA436" s="86"/>
      <c r="IPB436" s="86"/>
      <c r="IPC436" s="86"/>
      <c r="IPD436" s="86"/>
      <c r="IPE436" s="86"/>
      <c r="IPF436" s="86"/>
      <c r="IPG436" s="86"/>
      <c r="IPH436" s="86"/>
      <c r="IPI436" s="86"/>
      <c r="IPJ436" s="86"/>
      <c r="IPK436" s="86"/>
      <c r="IPL436" s="86"/>
      <c r="IPM436" s="86"/>
      <c r="IPN436" s="86"/>
      <c r="IPO436" s="86"/>
      <c r="IPP436" s="86"/>
      <c r="IPQ436" s="86"/>
      <c r="IPR436" s="86"/>
      <c r="IPS436" s="86"/>
      <c r="IPT436" s="86"/>
      <c r="IPU436" s="86"/>
      <c r="IPV436" s="86"/>
      <c r="IPW436" s="86"/>
      <c r="IPX436" s="86"/>
      <c r="IPY436" s="86"/>
      <c r="IPZ436" s="86"/>
      <c r="IQA436" s="86"/>
      <c r="IQB436" s="86"/>
      <c r="IQC436" s="86"/>
      <c r="IQD436" s="86"/>
      <c r="IQE436" s="86"/>
      <c r="IQF436" s="86"/>
      <c r="IQG436" s="86"/>
      <c r="IQH436" s="86"/>
      <c r="IQI436" s="86"/>
      <c r="IQJ436" s="86"/>
      <c r="IQK436" s="86"/>
      <c r="IQL436" s="86"/>
      <c r="IQM436" s="86"/>
      <c r="IQN436" s="86"/>
      <c r="IQO436" s="86"/>
      <c r="IQP436" s="86"/>
      <c r="IQQ436" s="86"/>
      <c r="IQR436" s="86"/>
      <c r="IQS436" s="86"/>
      <c r="IQT436" s="86"/>
      <c r="IQU436" s="86"/>
      <c r="IQV436" s="86"/>
      <c r="IQW436" s="86"/>
      <c r="IQX436" s="86"/>
      <c r="IQY436" s="86"/>
      <c r="IQZ436" s="86"/>
      <c r="IRA436" s="86"/>
      <c r="IRB436" s="86"/>
      <c r="IRC436" s="86"/>
      <c r="IRD436" s="86"/>
      <c r="IRE436" s="86"/>
      <c r="IRF436" s="86"/>
      <c r="IRG436" s="86"/>
      <c r="IRH436" s="86"/>
      <c r="IRI436" s="86"/>
      <c r="IRJ436" s="86"/>
      <c r="IRK436" s="86"/>
      <c r="IRL436" s="86"/>
      <c r="IRM436" s="86"/>
      <c r="IRN436" s="86"/>
      <c r="IRO436" s="86"/>
      <c r="IRP436" s="86"/>
      <c r="IRQ436" s="86"/>
      <c r="IRR436" s="86"/>
      <c r="IRS436" s="86"/>
      <c r="IRT436" s="86"/>
      <c r="IRU436" s="86"/>
      <c r="IRV436" s="86"/>
      <c r="IRW436" s="86"/>
      <c r="IRX436" s="86"/>
      <c r="IRY436" s="86"/>
      <c r="IRZ436" s="86"/>
      <c r="ISA436" s="86"/>
      <c r="ISB436" s="86"/>
      <c r="ISC436" s="86"/>
      <c r="ISD436" s="86"/>
      <c r="ISE436" s="86"/>
      <c r="ISF436" s="86"/>
      <c r="ISG436" s="86"/>
      <c r="ISH436" s="86"/>
      <c r="ISI436" s="86"/>
      <c r="ISJ436" s="86"/>
      <c r="ISK436" s="86"/>
      <c r="ISL436" s="86"/>
      <c r="ISM436" s="86"/>
      <c r="ISN436" s="86"/>
      <c r="ISO436" s="86"/>
      <c r="ISP436" s="86"/>
      <c r="ISQ436" s="86"/>
      <c r="ISR436" s="86"/>
      <c r="ISS436" s="86"/>
      <c r="IST436" s="86"/>
      <c r="ISU436" s="86"/>
      <c r="ISV436" s="86"/>
      <c r="ISW436" s="86"/>
      <c r="ISX436" s="86"/>
      <c r="ISY436" s="86"/>
      <c r="ISZ436" s="86"/>
      <c r="ITA436" s="86"/>
      <c r="ITB436" s="86"/>
      <c r="ITC436" s="86"/>
      <c r="ITD436" s="86"/>
      <c r="ITE436" s="86"/>
      <c r="ITF436" s="86"/>
      <c r="ITG436" s="86"/>
      <c r="ITH436" s="86"/>
      <c r="ITI436" s="86"/>
      <c r="ITJ436" s="86"/>
      <c r="ITK436" s="86"/>
      <c r="ITL436" s="86"/>
      <c r="ITM436" s="86"/>
      <c r="ITN436" s="86"/>
      <c r="ITO436" s="86"/>
      <c r="ITP436" s="86"/>
      <c r="ITQ436" s="86"/>
      <c r="ITR436" s="86"/>
      <c r="ITS436" s="86"/>
      <c r="ITT436" s="86"/>
      <c r="ITU436" s="86"/>
      <c r="ITV436" s="86"/>
      <c r="ITW436" s="86"/>
      <c r="ITX436" s="86"/>
      <c r="ITY436" s="86"/>
      <c r="ITZ436" s="86"/>
      <c r="IUA436" s="86"/>
      <c r="IUB436" s="86"/>
      <c r="IUC436" s="86"/>
      <c r="IUD436" s="86"/>
      <c r="IUE436" s="86"/>
      <c r="IUF436" s="86"/>
      <c r="IUG436" s="86"/>
      <c r="IUH436" s="86"/>
      <c r="IUI436" s="86"/>
      <c r="IUJ436" s="86"/>
      <c r="IUK436" s="86"/>
      <c r="IUL436" s="86"/>
      <c r="IUM436" s="86"/>
      <c r="IUN436" s="86"/>
      <c r="IUO436" s="86"/>
      <c r="IUP436" s="86"/>
      <c r="IUQ436" s="86"/>
      <c r="IUR436" s="86"/>
      <c r="IUS436" s="86"/>
      <c r="IUT436" s="86"/>
      <c r="IUU436" s="86"/>
      <c r="IUV436" s="86"/>
      <c r="IUW436" s="86"/>
      <c r="IUX436" s="86"/>
      <c r="IUY436" s="86"/>
      <c r="IUZ436" s="86"/>
      <c r="IVA436" s="86"/>
      <c r="IVB436" s="86"/>
      <c r="IVC436" s="86"/>
      <c r="IVD436" s="86"/>
      <c r="IVE436" s="86"/>
      <c r="IVF436" s="86"/>
      <c r="IVG436" s="86"/>
      <c r="IVH436" s="86"/>
      <c r="IVI436" s="86"/>
      <c r="IVJ436" s="86"/>
      <c r="IVK436" s="86"/>
      <c r="IVL436" s="86"/>
      <c r="IVM436" s="86"/>
      <c r="IVN436" s="86"/>
      <c r="IVO436" s="86"/>
      <c r="IVP436" s="86"/>
      <c r="IVQ436" s="86"/>
      <c r="IVR436" s="86"/>
      <c r="IVS436" s="86"/>
      <c r="IVT436" s="86"/>
      <c r="IVU436" s="86"/>
      <c r="IVV436" s="86"/>
      <c r="IVW436" s="86"/>
      <c r="IVX436" s="86"/>
      <c r="IVY436" s="86"/>
      <c r="IVZ436" s="86"/>
      <c r="IWA436" s="86"/>
      <c r="IWB436" s="86"/>
      <c r="IWC436" s="86"/>
      <c r="IWD436" s="86"/>
      <c r="IWE436" s="86"/>
      <c r="IWF436" s="86"/>
      <c r="IWG436" s="86"/>
      <c r="IWH436" s="86"/>
      <c r="IWI436" s="86"/>
      <c r="IWJ436" s="86"/>
      <c r="IWK436" s="86"/>
      <c r="IWL436" s="86"/>
      <c r="IWM436" s="86"/>
      <c r="IWN436" s="86"/>
      <c r="IWO436" s="86"/>
      <c r="IWP436" s="86"/>
      <c r="IWQ436" s="86"/>
      <c r="IWR436" s="86"/>
      <c r="IWS436" s="86"/>
      <c r="IWT436" s="86"/>
      <c r="IWU436" s="86"/>
      <c r="IWV436" s="86"/>
      <c r="IWW436" s="86"/>
      <c r="IWX436" s="86"/>
      <c r="IWY436" s="86"/>
      <c r="IWZ436" s="86"/>
      <c r="IXA436" s="86"/>
      <c r="IXB436" s="86"/>
      <c r="IXC436" s="86"/>
      <c r="IXD436" s="86"/>
      <c r="IXE436" s="86"/>
      <c r="IXF436" s="86"/>
      <c r="IXG436" s="86"/>
      <c r="IXH436" s="86"/>
      <c r="IXI436" s="86"/>
      <c r="IXJ436" s="86"/>
      <c r="IXK436" s="86"/>
      <c r="IXL436" s="86"/>
      <c r="IXM436" s="86"/>
      <c r="IXN436" s="86"/>
      <c r="IXO436" s="86"/>
      <c r="IXP436" s="86"/>
      <c r="IXQ436" s="86"/>
      <c r="IXR436" s="86"/>
      <c r="IXS436" s="86"/>
      <c r="IXT436" s="86"/>
      <c r="IXU436" s="86"/>
      <c r="IXV436" s="86"/>
      <c r="IXW436" s="86"/>
      <c r="IXX436" s="86"/>
      <c r="IXY436" s="86"/>
      <c r="IXZ436" s="86"/>
      <c r="IYA436" s="86"/>
      <c r="IYB436" s="86"/>
      <c r="IYC436" s="86"/>
      <c r="IYD436" s="86"/>
      <c r="IYE436" s="86"/>
      <c r="IYF436" s="86"/>
      <c r="IYG436" s="86"/>
      <c r="IYH436" s="86"/>
      <c r="IYI436" s="86"/>
      <c r="IYJ436" s="86"/>
      <c r="IYK436" s="86"/>
      <c r="IYL436" s="86"/>
      <c r="IYM436" s="86"/>
      <c r="IYN436" s="86"/>
      <c r="IYO436" s="86"/>
      <c r="IYP436" s="86"/>
      <c r="IYQ436" s="86"/>
      <c r="IYR436" s="86"/>
      <c r="IYS436" s="86"/>
      <c r="IYT436" s="86"/>
      <c r="IYU436" s="86"/>
      <c r="IYV436" s="86"/>
      <c r="IYW436" s="86"/>
      <c r="IYX436" s="86"/>
      <c r="IYY436" s="86"/>
      <c r="IYZ436" s="86"/>
      <c r="IZA436" s="86"/>
      <c r="IZB436" s="86"/>
      <c r="IZC436" s="86"/>
      <c r="IZD436" s="86"/>
      <c r="IZE436" s="86"/>
      <c r="IZF436" s="86"/>
      <c r="IZG436" s="86"/>
      <c r="IZH436" s="86"/>
      <c r="IZI436" s="86"/>
      <c r="IZJ436" s="86"/>
      <c r="IZK436" s="86"/>
      <c r="IZL436" s="86"/>
      <c r="IZM436" s="86"/>
      <c r="IZN436" s="86"/>
      <c r="IZO436" s="86"/>
      <c r="IZP436" s="86"/>
      <c r="IZQ436" s="86"/>
      <c r="IZR436" s="86"/>
      <c r="IZS436" s="86"/>
      <c r="IZT436" s="86"/>
      <c r="IZU436" s="86"/>
      <c r="IZV436" s="86"/>
      <c r="IZW436" s="86"/>
      <c r="IZX436" s="86"/>
      <c r="IZY436" s="86"/>
      <c r="IZZ436" s="86"/>
      <c r="JAA436" s="86"/>
      <c r="JAB436" s="86"/>
      <c r="JAC436" s="86"/>
      <c r="JAD436" s="86"/>
      <c r="JAE436" s="86"/>
      <c r="JAF436" s="86"/>
      <c r="JAG436" s="86"/>
      <c r="JAH436" s="86"/>
      <c r="JAI436" s="86"/>
      <c r="JAJ436" s="86"/>
      <c r="JAK436" s="86"/>
      <c r="JAL436" s="86"/>
      <c r="JAM436" s="86"/>
      <c r="JAN436" s="86"/>
      <c r="JAO436" s="86"/>
      <c r="JAP436" s="86"/>
      <c r="JAQ436" s="86"/>
      <c r="JAR436" s="86"/>
      <c r="JAS436" s="86"/>
      <c r="JAT436" s="86"/>
      <c r="JAU436" s="86"/>
      <c r="JAV436" s="86"/>
      <c r="JAW436" s="86"/>
      <c r="JAX436" s="86"/>
      <c r="JAY436" s="86"/>
      <c r="JAZ436" s="86"/>
      <c r="JBA436" s="86"/>
      <c r="JBB436" s="86"/>
      <c r="JBC436" s="86"/>
      <c r="JBD436" s="86"/>
      <c r="JBE436" s="86"/>
      <c r="JBF436" s="86"/>
      <c r="JBG436" s="86"/>
      <c r="JBH436" s="86"/>
      <c r="JBI436" s="86"/>
      <c r="JBJ436" s="86"/>
      <c r="JBK436" s="86"/>
      <c r="JBL436" s="86"/>
      <c r="JBM436" s="86"/>
      <c r="JBN436" s="86"/>
      <c r="JBO436" s="86"/>
      <c r="JBP436" s="86"/>
      <c r="JBQ436" s="86"/>
      <c r="JBR436" s="86"/>
      <c r="JBS436" s="86"/>
      <c r="JBT436" s="86"/>
      <c r="JBU436" s="86"/>
      <c r="JBV436" s="86"/>
      <c r="JBW436" s="86"/>
      <c r="JBX436" s="86"/>
      <c r="JBY436" s="86"/>
      <c r="JBZ436" s="86"/>
      <c r="JCA436" s="86"/>
      <c r="JCB436" s="86"/>
      <c r="JCC436" s="86"/>
      <c r="JCD436" s="86"/>
      <c r="JCE436" s="86"/>
      <c r="JCF436" s="86"/>
      <c r="JCG436" s="86"/>
      <c r="JCH436" s="86"/>
      <c r="JCI436" s="86"/>
      <c r="JCJ436" s="86"/>
      <c r="JCK436" s="86"/>
      <c r="JCL436" s="86"/>
      <c r="JCM436" s="86"/>
      <c r="JCN436" s="86"/>
      <c r="JCO436" s="86"/>
      <c r="JCP436" s="86"/>
      <c r="JCQ436" s="86"/>
      <c r="JCR436" s="86"/>
      <c r="JCS436" s="86"/>
      <c r="JCT436" s="86"/>
      <c r="JCU436" s="86"/>
      <c r="JCV436" s="86"/>
      <c r="JCW436" s="86"/>
      <c r="JCX436" s="86"/>
      <c r="JCY436" s="86"/>
      <c r="JCZ436" s="86"/>
      <c r="JDA436" s="86"/>
      <c r="JDB436" s="86"/>
      <c r="JDC436" s="86"/>
      <c r="JDD436" s="86"/>
      <c r="JDE436" s="86"/>
      <c r="JDF436" s="86"/>
      <c r="JDG436" s="86"/>
      <c r="JDH436" s="86"/>
      <c r="JDI436" s="86"/>
      <c r="JDJ436" s="86"/>
      <c r="JDK436" s="86"/>
      <c r="JDL436" s="86"/>
      <c r="JDM436" s="86"/>
      <c r="JDN436" s="86"/>
      <c r="JDO436" s="86"/>
      <c r="JDP436" s="86"/>
      <c r="JDQ436" s="86"/>
      <c r="JDR436" s="86"/>
      <c r="JDS436" s="86"/>
      <c r="JDT436" s="86"/>
      <c r="JDU436" s="86"/>
      <c r="JDV436" s="86"/>
      <c r="JDW436" s="86"/>
      <c r="JDX436" s="86"/>
      <c r="JDY436" s="86"/>
      <c r="JDZ436" s="86"/>
      <c r="JEA436" s="86"/>
      <c r="JEB436" s="86"/>
      <c r="JEC436" s="86"/>
      <c r="JED436" s="86"/>
      <c r="JEE436" s="86"/>
      <c r="JEF436" s="86"/>
      <c r="JEG436" s="86"/>
      <c r="JEH436" s="86"/>
      <c r="JEI436" s="86"/>
      <c r="JEJ436" s="86"/>
      <c r="JEK436" s="86"/>
      <c r="JEL436" s="86"/>
      <c r="JEM436" s="86"/>
      <c r="JEN436" s="86"/>
      <c r="JEO436" s="86"/>
      <c r="JEP436" s="86"/>
      <c r="JEQ436" s="86"/>
      <c r="JER436" s="86"/>
      <c r="JES436" s="86"/>
      <c r="JET436" s="86"/>
      <c r="JEU436" s="86"/>
      <c r="JEV436" s="86"/>
      <c r="JEW436" s="86"/>
      <c r="JEX436" s="86"/>
      <c r="JEY436" s="86"/>
      <c r="JEZ436" s="86"/>
      <c r="JFA436" s="86"/>
      <c r="JFB436" s="86"/>
      <c r="JFC436" s="86"/>
      <c r="JFD436" s="86"/>
      <c r="JFE436" s="86"/>
      <c r="JFF436" s="86"/>
      <c r="JFG436" s="86"/>
      <c r="JFH436" s="86"/>
      <c r="JFI436" s="86"/>
      <c r="JFJ436" s="86"/>
      <c r="JFK436" s="86"/>
      <c r="JFL436" s="86"/>
      <c r="JFM436" s="86"/>
      <c r="JFN436" s="86"/>
      <c r="JFO436" s="86"/>
      <c r="JFP436" s="86"/>
      <c r="JFQ436" s="86"/>
      <c r="JFR436" s="86"/>
      <c r="JFS436" s="86"/>
      <c r="JFT436" s="86"/>
      <c r="JFU436" s="86"/>
      <c r="JFV436" s="86"/>
      <c r="JFW436" s="86"/>
      <c r="JFX436" s="86"/>
      <c r="JFY436" s="86"/>
      <c r="JFZ436" s="86"/>
      <c r="JGA436" s="86"/>
      <c r="JGB436" s="86"/>
      <c r="JGC436" s="86"/>
      <c r="JGD436" s="86"/>
      <c r="JGE436" s="86"/>
      <c r="JGF436" s="86"/>
      <c r="JGG436" s="86"/>
      <c r="JGH436" s="86"/>
      <c r="JGI436" s="86"/>
      <c r="JGJ436" s="86"/>
      <c r="JGK436" s="86"/>
      <c r="JGL436" s="86"/>
      <c r="JGM436" s="86"/>
      <c r="JGN436" s="86"/>
      <c r="JGO436" s="86"/>
      <c r="JGP436" s="86"/>
      <c r="JGQ436" s="86"/>
      <c r="JGR436" s="86"/>
      <c r="JGS436" s="86"/>
      <c r="JGT436" s="86"/>
      <c r="JGU436" s="86"/>
      <c r="JGV436" s="86"/>
      <c r="JGW436" s="86"/>
      <c r="JGX436" s="86"/>
      <c r="JGY436" s="86"/>
      <c r="JGZ436" s="86"/>
      <c r="JHA436" s="86"/>
      <c r="JHB436" s="86"/>
      <c r="JHC436" s="86"/>
      <c r="JHD436" s="86"/>
      <c r="JHE436" s="86"/>
      <c r="JHF436" s="86"/>
      <c r="JHG436" s="86"/>
      <c r="JHH436" s="86"/>
      <c r="JHI436" s="86"/>
      <c r="JHJ436" s="86"/>
      <c r="JHK436" s="86"/>
      <c r="JHL436" s="86"/>
      <c r="JHM436" s="86"/>
      <c r="JHN436" s="86"/>
      <c r="JHO436" s="86"/>
      <c r="JHP436" s="86"/>
      <c r="JHQ436" s="86"/>
      <c r="JHR436" s="86"/>
      <c r="JHS436" s="86"/>
      <c r="JHT436" s="86"/>
      <c r="JHU436" s="86"/>
      <c r="JHV436" s="86"/>
      <c r="JHW436" s="86"/>
      <c r="JHX436" s="86"/>
      <c r="JHY436" s="86"/>
      <c r="JHZ436" s="86"/>
      <c r="JIA436" s="86"/>
      <c r="JIB436" s="86"/>
      <c r="JIC436" s="86"/>
      <c r="JID436" s="86"/>
      <c r="JIE436" s="86"/>
      <c r="JIF436" s="86"/>
      <c r="JIG436" s="86"/>
      <c r="JIH436" s="86"/>
      <c r="JII436" s="86"/>
      <c r="JIJ436" s="86"/>
      <c r="JIK436" s="86"/>
      <c r="JIL436" s="86"/>
      <c r="JIM436" s="86"/>
      <c r="JIN436" s="86"/>
      <c r="JIO436" s="86"/>
      <c r="JIP436" s="86"/>
      <c r="JIQ436" s="86"/>
      <c r="JIR436" s="86"/>
      <c r="JIS436" s="86"/>
      <c r="JIT436" s="86"/>
      <c r="JIU436" s="86"/>
      <c r="JIV436" s="86"/>
      <c r="JIW436" s="86"/>
      <c r="JIX436" s="86"/>
      <c r="JIY436" s="86"/>
      <c r="JIZ436" s="86"/>
      <c r="JJA436" s="86"/>
      <c r="JJB436" s="86"/>
      <c r="JJC436" s="86"/>
      <c r="JJD436" s="86"/>
      <c r="JJE436" s="86"/>
      <c r="JJF436" s="86"/>
      <c r="JJG436" s="86"/>
      <c r="JJH436" s="86"/>
      <c r="JJI436" s="86"/>
      <c r="JJJ436" s="86"/>
      <c r="JJK436" s="86"/>
      <c r="JJL436" s="86"/>
      <c r="JJM436" s="86"/>
      <c r="JJN436" s="86"/>
      <c r="JJO436" s="86"/>
      <c r="JJP436" s="86"/>
      <c r="JJQ436" s="86"/>
      <c r="JJR436" s="86"/>
      <c r="JJS436" s="86"/>
      <c r="JJT436" s="86"/>
      <c r="JJU436" s="86"/>
      <c r="JJV436" s="86"/>
      <c r="JJW436" s="86"/>
      <c r="JJX436" s="86"/>
      <c r="JJY436" s="86"/>
      <c r="JJZ436" s="86"/>
      <c r="JKA436" s="86"/>
      <c r="JKB436" s="86"/>
      <c r="JKC436" s="86"/>
      <c r="JKD436" s="86"/>
      <c r="JKE436" s="86"/>
      <c r="JKF436" s="86"/>
      <c r="JKG436" s="86"/>
      <c r="JKH436" s="86"/>
      <c r="JKI436" s="86"/>
      <c r="JKJ436" s="86"/>
      <c r="JKK436" s="86"/>
      <c r="JKL436" s="86"/>
      <c r="JKM436" s="86"/>
      <c r="JKN436" s="86"/>
      <c r="JKO436" s="86"/>
      <c r="JKP436" s="86"/>
      <c r="JKQ436" s="86"/>
      <c r="JKR436" s="86"/>
      <c r="JKS436" s="86"/>
      <c r="JKT436" s="86"/>
      <c r="JKU436" s="86"/>
      <c r="JKV436" s="86"/>
      <c r="JKW436" s="86"/>
      <c r="JKX436" s="86"/>
      <c r="JKY436" s="86"/>
      <c r="JKZ436" s="86"/>
      <c r="JLA436" s="86"/>
      <c r="JLB436" s="86"/>
      <c r="JLC436" s="86"/>
      <c r="JLD436" s="86"/>
      <c r="JLE436" s="86"/>
      <c r="JLF436" s="86"/>
      <c r="JLG436" s="86"/>
      <c r="JLH436" s="86"/>
      <c r="JLI436" s="86"/>
      <c r="JLJ436" s="86"/>
      <c r="JLK436" s="86"/>
      <c r="JLL436" s="86"/>
      <c r="JLM436" s="86"/>
      <c r="JLN436" s="86"/>
      <c r="JLO436" s="86"/>
      <c r="JLP436" s="86"/>
      <c r="JLQ436" s="86"/>
      <c r="JLR436" s="86"/>
      <c r="JLS436" s="86"/>
      <c r="JLT436" s="86"/>
      <c r="JLU436" s="86"/>
      <c r="JLV436" s="86"/>
      <c r="JLW436" s="86"/>
      <c r="JLX436" s="86"/>
      <c r="JLY436" s="86"/>
      <c r="JLZ436" s="86"/>
      <c r="JMA436" s="86"/>
      <c r="JMB436" s="86"/>
      <c r="JMC436" s="86"/>
      <c r="JMD436" s="86"/>
      <c r="JME436" s="86"/>
      <c r="JMF436" s="86"/>
      <c r="JMG436" s="86"/>
      <c r="JMH436" s="86"/>
      <c r="JMI436" s="86"/>
      <c r="JMJ436" s="86"/>
      <c r="JMK436" s="86"/>
      <c r="JML436" s="86"/>
      <c r="JMM436" s="86"/>
      <c r="JMN436" s="86"/>
      <c r="JMO436" s="86"/>
      <c r="JMP436" s="86"/>
      <c r="JMQ436" s="86"/>
      <c r="JMR436" s="86"/>
      <c r="JMS436" s="86"/>
      <c r="JMT436" s="86"/>
      <c r="JMU436" s="86"/>
      <c r="JMV436" s="86"/>
      <c r="JMW436" s="86"/>
      <c r="JMX436" s="86"/>
      <c r="JMY436" s="86"/>
      <c r="JMZ436" s="86"/>
      <c r="JNA436" s="86"/>
      <c r="JNB436" s="86"/>
      <c r="JNC436" s="86"/>
      <c r="JND436" s="86"/>
      <c r="JNE436" s="86"/>
      <c r="JNF436" s="86"/>
      <c r="JNG436" s="86"/>
      <c r="JNH436" s="86"/>
      <c r="JNI436" s="86"/>
      <c r="JNJ436" s="86"/>
      <c r="JNK436" s="86"/>
      <c r="JNL436" s="86"/>
      <c r="JNM436" s="86"/>
      <c r="JNN436" s="86"/>
      <c r="JNO436" s="86"/>
      <c r="JNP436" s="86"/>
      <c r="JNQ436" s="86"/>
      <c r="JNR436" s="86"/>
      <c r="JNS436" s="86"/>
      <c r="JNT436" s="86"/>
      <c r="JNU436" s="86"/>
      <c r="JNV436" s="86"/>
      <c r="JNW436" s="86"/>
      <c r="JNX436" s="86"/>
      <c r="JNY436" s="86"/>
      <c r="JNZ436" s="86"/>
      <c r="JOA436" s="86"/>
      <c r="JOB436" s="86"/>
      <c r="JOC436" s="86"/>
      <c r="JOD436" s="86"/>
      <c r="JOE436" s="86"/>
      <c r="JOF436" s="86"/>
      <c r="JOG436" s="86"/>
      <c r="JOH436" s="86"/>
      <c r="JOI436" s="86"/>
      <c r="JOJ436" s="86"/>
      <c r="JOK436" s="86"/>
      <c r="JOL436" s="86"/>
      <c r="JOM436" s="86"/>
      <c r="JON436" s="86"/>
      <c r="JOO436" s="86"/>
      <c r="JOP436" s="86"/>
      <c r="JOQ436" s="86"/>
      <c r="JOR436" s="86"/>
      <c r="JOS436" s="86"/>
      <c r="JOT436" s="86"/>
      <c r="JOU436" s="86"/>
      <c r="JOV436" s="86"/>
      <c r="JOW436" s="86"/>
      <c r="JOX436" s="86"/>
      <c r="JOY436" s="86"/>
      <c r="JOZ436" s="86"/>
      <c r="JPA436" s="86"/>
      <c r="JPB436" s="86"/>
      <c r="JPC436" s="86"/>
      <c r="JPD436" s="86"/>
      <c r="JPE436" s="86"/>
      <c r="JPF436" s="86"/>
      <c r="JPG436" s="86"/>
      <c r="JPH436" s="86"/>
      <c r="JPI436" s="86"/>
      <c r="JPJ436" s="86"/>
      <c r="JPK436" s="86"/>
      <c r="JPL436" s="86"/>
      <c r="JPM436" s="86"/>
      <c r="JPN436" s="86"/>
      <c r="JPO436" s="86"/>
      <c r="JPP436" s="86"/>
      <c r="JPQ436" s="86"/>
      <c r="JPR436" s="86"/>
      <c r="JPS436" s="86"/>
      <c r="JPT436" s="86"/>
      <c r="JPU436" s="86"/>
      <c r="JPV436" s="86"/>
      <c r="JPW436" s="86"/>
      <c r="JPX436" s="86"/>
      <c r="JPY436" s="86"/>
      <c r="JPZ436" s="86"/>
      <c r="JQA436" s="86"/>
      <c r="JQB436" s="86"/>
      <c r="JQC436" s="86"/>
      <c r="JQD436" s="86"/>
      <c r="JQE436" s="86"/>
      <c r="JQF436" s="86"/>
      <c r="JQG436" s="86"/>
      <c r="JQH436" s="86"/>
      <c r="JQI436" s="86"/>
      <c r="JQJ436" s="86"/>
      <c r="JQK436" s="86"/>
      <c r="JQL436" s="86"/>
      <c r="JQM436" s="86"/>
      <c r="JQN436" s="86"/>
      <c r="JQO436" s="86"/>
      <c r="JQP436" s="86"/>
      <c r="JQQ436" s="86"/>
      <c r="JQR436" s="86"/>
      <c r="JQS436" s="86"/>
      <c r="JQT436" s="86"/>
      <c r="JQU436" s="86"/>
      <c r="JQV436" s="86"/>
      <c r="JQW436" s="86"/>
      <c r="JQX436" s="86"/>
      <c r="JQY436" s="86"/>
      <c r="JQZ436" s="86"/>
      <c r="JRA436" s="86"/>
      <c r="JRB436" s="86"/>
      <c r="JRC436" s="86"/>
      <c r="JRD436" s="86"/>
      <c r="JRE436" s="86"/>
      <c r="JRF436" s="86"/>
      <c r="JRG436" s="86"/>
      <c r="JRH436" s="86"/>
      <c r="JRI436" s="86"/>
      <c r="JRJ436" s="86"/>
      <c r="JRK436" s="86"/>
      <c r="JRL436" s="86"/>
      <c r="JRM436" s="86"/>
      <c r="JRN436" s="86"/>
      <c r="JRO436" s="86"/>
      <c r="JRP436" s="86"/>
      <c r="JRQ436" s="86"/>
      <c r="JRR436" s="86"/>
      <c r="JRS436" s="86"/>
      <c r="JRT436" s="86"/>
      <c r="JRU436" s="86"/>
      <c r="JRV436" s="86"/>
      <c r="JRW436" s="86"/>
      <c r="JRX436" s="86"/>
      <c r="JRY436" s="86"/>
      <c r="JRZ436" s="86"/>
      <c r="JSA436" s="86"/>
      <c r="JSB436" s="86"/>
      <c r="JSC436" s="86"/>
      <c r="JSD436" s="86"/>
      <c r="JSE436" s="86"/>
      <c r="JSF436" s="86"/>
      <c r="JSG436" s="86"/>
      <c r="JSH436" s="86"/>
      <c r="JSI436" s="86"/>
      <c r="JSJ436" s="86"/>
      <c r="JSK436" s="86"/>
      <c r="JSL436" s="86"/>
      <c r="JSM436" s="86"/>
      <c r="JSN436" s="86"/>
      <c r="JSO436" s="86"/>
      <c r="JSP436" s="86"/>
      <c r="JSQ436" s="86"/>
      <c r="JSR436" s="86"/>
      <c r="JSS436" s="86"/>
      <c r="JST436" s="86"/>
      <c r="JSU436" s="86"/>
      <c r="JSV436" s="86"/>
      <c r="JSW436" s="86"/>
      <c r="JSX436" s="86"/>
      <c r="JSY436" s="86"/>
      <c r="JSZ436" s="86"/>
      <c r="JTA436" s="86"/>
      <c r="JTB436" s="86"/>
      <c r="JTC436" s="86"/>
      <c r="JTD436" s="86"/>
      <c r="JTE436" s="86"/>
      <c r="JTF436" s="86"/>
      <c r="JTG436" s="86"/>
      <c r="JTH436" s="86"/>
      <c r="JTI436" s="86"/>
      <c r="JTJ436" s="86"/>
      <c r="JTK436" s="86"/>
      <c r="JTL436" s="86"/>
      <c r="JTM436" s="86"/>
      <c r="JTN436" s="86"/>
      <c r="JTO436" s="86"/>
      <c r="JTP436" s="86"/>
      <c r="JTQ436" s="86"/>
      <c r="JTR436" s="86"/>
      <c r="JTS436" s="86"/>
      <c r="JTT436" s="86"/>
      <c r="JTU436" s="86"/>
      <c r="JTV436" s="86"/>
      <c r="JTW436" s="86"/>
      <c r="JTX436" s="86"/>
      <c r="JTY436" s="86"/>
      <c r="JTZ436" s="86"/>
      <c r="JUA436" s="86"/>
      <c r="JUB436" s="86"/>
      <c r="JUC436" s="86"/>
      <c r="JUD436" s="86"/>
      <c r="JUE436" s="86"/>
      <c r="JUF436" s="86"/>
      <c r="JUG436" s="86"/>
      <c r="JUH436" s="86"/>
      <c r="JUI436" s="86"/>
      <c r="JUJ436" s="86"/>
      <c r="JUK436" s="86"/>
      <c r="JUL436" s="86"/>
      <c r="JUM436" s="86"/>
      <c r="JUN436" s="86"/>
      <c r="JUO436" s="86"/>
      <c r="JUP436" s="86"/>
      <c r="JUQ436" s="86"/>
      <c r="JUR436" s="86"/>
      <c r="JUS436" s="86"/>
      <c r="JUT436" s="86"/>
      <c r="JUU436" s="86"/>
      <c r="JUV436" s="86"/>
      <c r="JUW436" s="86"/>
      <c r="JUX436" s="86"/>
      <c r="JUY436" s="86"/>
      <c r="JUZ436" s="86"/>
      <c r="JVA436" s="86"/>
      <c r="JVB436" s="86"/>
      <c r="JVC436" s="86"/>
      <c r="JVD436" s="86"/>
      <c r="JVE436" s="86"/>
      <c r="JVF436" s="86"/>
      <c r="JVG436" s="86"/>
      <c r="JVH436" s="86"/>
      <c r="JVI436" s="86"/>
      <c r="JVJ436" s="86"/>
      <c r="JVK436" s="86"/>
      <c r="JVL436" s="86"/>
      <c r="JVM436" s="86"/>
      <c r="JVN436" s="86"/>
      <c r="JVO436" s="86"/>
      <c r="JVP436" s="86"/>
      <c r="JVQ436" s="86"/>
      <c r="JVR436" s="86"/>
      <c r="JVS436" s="86"/>
      <c r="JVT436" s="86"/>
      <c r="JVU436" s="86"/>
      <c r="JVV436" s="86"/>
      <c r="JVW436" s="86"/>
      <c r="JVX436" s="86"/>
      <c r="JVY436" s="86"/>
      <c r="JVZ436" s="86"/>
      <c r="JWA436" s="86"/>
      <c r="JWB436" s="86"/>
      <c r="JWC436" s="86"/>
      <c r="JWD436" s="86"/>
      <c r="JWE436" s="86"/>
      <c r="JWF436" s="86"/>
      <c r="JWG436" s="86"/>
      <c r="JWH436" s="86"/>
      <c r="JWI436" s="86"/>
      <c r="JWJ436" s="86"/>
      <c r="JWK436" s="86"/>
      <c r="JWL436" s="86"/>
      <c r="JWM436" s="86"/>
      <c r="JWN436" s="86"/>
      <c r="JWO436" s="86"/>
      <c r="JWP436" s="86"/>
      <c r="JWQ436" s="86"/>
      <c r="JWR436" s="86"/>
      <c r="JWS436" s="86"/>
      <c r="JWT436" s="86"/>
      <c r="JWU436" s="86"/>
      <c r="JWV436" s="86"/>
      <c r="JWW436" s="86"/>
      <c r="JWX436" s="86"/>
      <c r="JWY436" s="86"/>
      <c r="JWZ436" s="86"/>
      <c r="JXA436" s="86"/>
      <c r="JXB436" s="86"/>
      <c r="JXC436" s="86"/>
      <c r="JXD436" s="86"/>
      <c r="JXE436" s="86"/>
      <c r="JXF436" s="86"/>
      <c r="JXG436" s="86"/>
      <c r="JXH436" s="86"/>
      <c r="JXI436" s="86"/>
      <c r="JXJ436" s="86"/>
      <c r="JXK436" s="86"/>
      <c r="JXL436" s="86"/>
      <c r="JXM436" s="86"/>
      <c r="JXN436" s="86"/>
      <c r="JXO436" s="86"/>
      <c r="JXP436" s="86"/>
      <c r="JXQ436" s="86"/>
      <c r="JXR436" s="86"/>
      <c r="JXS436" s="86"/>
      <c r="JXT436" s="86"/>
      <c r="JXU436" s="86"/>
      <c r="JXV436" s="86"/>
      <c r="JXW436" s="86"/>
      <c r="JXX436" s="86"/>
      <c r="JXY436" s="86"/>
      <c r="JXZ436" s="86"/>
      <c r="JYA436" s="86"/>
      <c r="JYB436" s="86"/>
      <c r="JYC436" s="86"/>
      <c r="JYD436" s="86"/>
      <c r="JYE436" s="86"/>
      <c r="JYF436" s="86"/>
      <c r="JYG436" s="86"/>
      <c r="JYH436" s="86"/>
      <c r="JYI436" s="86"/>
      <c r="JYJ436" s="86"/>
      <c r="JYK436" s="86"/>
      <c r="JYL436" s="86"/>
      <c r="JYM436" s="86"/>
      <c r="JYN436" s="86"/>
      <c r="JYO436" s="86"/>
      <c r="JYP436" s="86"/>
      <c r="JYQ436" s="86"/>
      <c r="JYR436" s="86"/>
      <c r="JYS436" s="86"/>
      <c r="JYT436" s="86"/>
      <c r="JYU436" s="86"/>
      <c r="JYV436" s="86"/>
      <c r="JYW436" s="86"/>
      <c r="JYX436" s="86"/>
      <c r="JYY436" s="86"/>
      <c r="JYZ436" s="86"/>
      <c r="JZA436" s="86"/>
      <c r="JZB436" s="86"/>
      <c r="JZC436" s="86"/>
      <c r="JZD436" s="86"/>
      <c r="JZE436" s="86"/>
      <c r="JZF436" s="86"/>
      <c r="JZG436" s="86"/>
      <c r="JZH436" s="86"/>
      <c r="JZI436" s="86"/>
      <c r="JZJ436" s="86"/>
      <c r="JZK436" s="86"/>
      <c r="JZL436" s="86"/>
      <c r="JZM436" s="86"/>
      <c r="JZN436" s="86"/>
      <c r="JZO436" s="86"/>
      <c r="JZP436" s="86"/>
      <c r="JZQ436" s="86"/>
      <c r="JZR436" s="86"/>
      <c r="JZS436" s="86"/>
      <c r="JZT436" s="86"/>
      <c r="JZU436" s="86"/>
      <c r="JZV436" s="86"/>
      <c r="JZW436" s="86"/>
      <c r="JZX436" s="86"/>
      <c r="JZY436" s="86"/>
      <c r="JZZ436" s="86"/>
      <c r="KAA436" s="86"/>
      <c r="KAB436" s="86"/>
      <c r="KAC436" s="86"/>
      <c r="KAD436" s="86"/>
      <c r="KAE436" s="86"/>
      <c r="KAF436" s="86"/>
      <c r="KAG436" s="86"/>
      <c r="KAH436" s="86"/>
      <c r="KAI436" s="86"/>
      <c r="KAJ436" s="86"/>
      <c r="KAK436" s="86"/>
      <c r="KAL436" s="86"/>
      <c r="KAM436" s="86"/>
      <c r="KAN436" s="86"/>
      <c r="KAO436" s="86"/>
      <c r="KAP436" s="86"/>
      <c r="KAQ436" s="86"/>
      <c r="KAR436" s="86"/>
      <c r="KAS436" s="86"/>
      <c r="KAT436" s="86"/>
      <c r="KAU436" s="86"/>
      <c r="KAV436" s="86"/>
      <c r="KAW436" s="86"/>
      <c r="KAX436" s="86"/>
      <c r="KAY436" s="86"/>
      <c r="KAZ436" s="86"/>
      <c r="KBA436" s="86"/>
      <c r="KBB436" s="86"/>
      <c r="KBC436" s="86"/>
      <c r="KBD436" s="86"/>
      <c r="KBE436" s="86"/>
      <c r="KBF436" s="86"/>
      <c r="KBG436" s="86"/>
      <c r="KBH436" s="86"/>
      <c r="KBI436" s="86"/>
      <c r="KBJ436" s="86"/>
      <c r="KBK436" s="86"/>
      <c r="KBL436" s="86"/>
      <c r="KBM436" s="86"/>
      <c r="KBN436" s="86"/>
      <c r="KBO436" s="86"/>
      <c r="KBP436" s="86"/>
      <c r="KBQ436" s="86"/>
      <c r="KBR436" s="86"/>
      <c r="KBS436" s="86"/>
      <c r="KBT436" s="86"/>
      <c r="KBU436" s="86"/>
      <c r="KBV436" s="86"/>
      <c r="KBW436" s="86"/>
      <c r="KBX436" s="86"/>
      <c r="KBY436" s="86"/>
      <c r="KBZ436" s="86"/>
      <c r="KCA436" s="86"/>
      <c r="KCB436" s="86"/>
      <c r="KCC436" s="86"/>
      <c r="KCD436" s="86"/>
      <c r="KCE436" s="86"/>
      <c r="KCF436" s="86"/>
      <c r="KCG436" s="86"/>
      <c r="KCH436" s="86"/>
      <c r="KCI436" s="86"/>
      <c r="KCJ436" s="86"/>
      <c r="KCK436" s="86"/>
      <c r="KCL436" s="86"/>
      <c r="KCM436" s="86"/>
      <c r="KCN436" s="86"/>
      <c r="KCO436" s="86"/>
      <c r="KCP436" s="86"/>
      <c r="KCQ436" s="86"/>
      <c r="KCR436" s="86"/>
      <c r="KCS436" s="86"/>
      <c r="KCT436" s="86"/>
      <c r="KCU436" s="86"/>
      <c r="KCV436" s="86"/>
      <c r="KCW436" s="86"/>
      <c r="KCX436" s="86"/>
      <c r="KCY436" s="86"/>
      <c r="KCZ436" s="86"/>
      <c r="KDA436" s="86"/>
      <c r="KDB436" s="86"/>
      <c r="KDC436" s="86"/>
      <c r="KDD436" s="86"/>
      <c r="KDE436" s="86"/>
      <c r="KDF436" s="86"/>
      <c r="KDG436" s="86"/>
      <c r="KDH436" s="86"/>
      <c r="KDI436" s="86"/>
      <c r="KDJ436" s="86"/>
      <c r="KDK436" s="86"/>
      <c r="KDL436" s="86"/>
      <c r="KDM436" s="86"/>
      <c r="KDN436" s="86"/>
      <c r="KDO436" s="86"/>
      <c r="KDP436" s="86"/>
      <c r="KDQ436" s="86"/>
      <c r="KDR436" s="86"/>
      <c r="KDS436" s="86"/>
      <c r="KDT436" s="86"/>
      <c r="KDU436" s="86"/>
      <c r="KDV436" s="86"/>
      <c r="KDW436" s="86"/>
      <c r="KDX436" s="86"/>
      <c r="KDY436" s="86"/>
      <c r="KDZ436" s="86"/>
      <c r="KEA436" s="86"/>
      <c r="KEB436" s="86"/>
      <c r="KEC436" s="86"/>
      <c r="KED436" s="86"/>
      <c r="KEE436" s="86"/>
      <c r="KEF436" s="86"/>
      <c r="KEG436" s="86"/>
      <c r="KEH436" s="86"/>
      <c r="KEI436" s="86"/>
      <c r="KEJ436" s="86"/>
      <c r="KEK436" s="86"/>
      <c r="KEL436" s="86"/>
      <c r="KEM436" s="86"/>
      <c r="KEN436" s="86"/>
      <c r="KEO436" s="86"/>
      <c r="KEP436" s="86"/>
      <c r="KEQ436" s="86"/>
      <c r="KER436" s="86"/>
      <c r="KES436" s="86"/>
      <c r="KET436" s="86"/>
      <c r="KEU436" s="86"/>
      <c r="KEV436" s="86"/>
      <c r="KEW436" s="86"/>
      <c r="KEX436" s="86"/>
      <c r="KEY436" s="86"/>
      <c r="KEZ436" s="86"/>
      <c r="KFA436" s="86"/>
      <c r="KFB436" s="86"/>
      <c r="KFC436" s="86"/>
      <c r="KFD436" s="86"/>
      <c r="KFE436" s="86"/>
      <c r="KFF436" s="86"/>
      <c r="KFG436" s="86"/>
      <c r="KFH436" s="86"/>
      <c r="KFI436" s="86"/>
      <c r="KFJ436" s="86"/>
      <c r="KFK436" s="86"/>
      <c r="KFL436" s="86"/>
      <c r="KFM436" s="86"/>
      <c r="KFN436" s="86"/>
      <c r="KFO436" s="86"/>
      <c r="KFP436" s="86"/>
      <c r="KFQ436" s="86"/>
      <c r="KFR436" s="86"/>
      <c r="KFS436" s="86"/>
      <c r="KFT436" s="86"/>
      <c r="KFU436" s="86"/>
      <c r="KFV436" s="86"/>
      <c r="KFW436" s="86"/>
      <c r="KFX436" s="86"/>
      <c r="KFY436" s="86"/>
      <c r="KFZ436" s="86"/>
      <c r="KGA436" s="86"/>
      <c r="KGB436" s="86"/>
      <c r="KGC436" s="86"/>
      <c r="KGD436" s="86"/>
      <c r="KGE436" s="86"/>
      <c r="KGF436" s="86"/>
      <c r="KGG436" s="86"/>
      <c r="KGH436" s="86"/>
      <c r="KGI436" s="86"/>
      <c r="KGJ436" s="86"/>
      <c r="KGK436" s="86"/>
      <c r="KGL436" s="86"/>
      <c r="KGM436" s="86"/>
      <c r="KGN436" s="86"/>
      <c r="KGO436" s="86"/>
      <c r="KGP436" s="86"/>
      <c r="KGQ436" s="86"/>
      <c r="KGR436" s="86"/>
      <c r="KGS436" s="86"/>
      <c r="KGT436" s="86"/>
      <c r="KGU436" s="86"/>
      <c r="KGV436" s="86"/>
      <c r="KGW436" s="86"/>
      <c r="KGX436" s="86"/>
      <c r="KGY436" s="86"/>
      <c r="KGZ436" s="86"/>
      <c r="KHA436" s="86"/>
      <c r="KHB436" s="86"/>
      <c r="KHC436" s="86"/>
      <c r="KHD436" s="86"/>
      <c r="KHE436" s="86"/>
      <c r="KHF436" s="86"/>
      <c r="KHG436" s="86"/>
      <c r="KHH436" s="86"/>
      <c r="KHI436" s="86"/>
      <c r="KHJ436" s="86"/>
      <c r="KHK436" s="86"/>
      <c r="KHL436" s="86"/>
      <c r="KHM436" s="86"/>
      <c r="KHN436" s="86"/>
      <c r="KHO436" s="86"/>
      <c r="KHP436" s="86"/>
      <c r="KHQ436" s="86"/>
      <c r="KHR436" s="86"/>
      <c r="KHS436" s="86"/>
      <c r="KHT436" s="86"/>
      <c r="KHU436" s="86"/>
      <c r="KHV436" s="86"/>
      <c r="KHW436" s="86"/>
      <c r="KHX436" s="86"/>
      <c r="KHY436" s="86"/>
      <c r="KHZ436" s="86"/>
      <c r="KIA436" s="86"/>
      <c r="KIB436" s="86"/>
      <c r="KIC436" s="86"/>
      <c r="KID436" s="86"/>
      <c r="KIE436" s="86"/>
      <c r="KIF436" s="86"/>
      <c r="KIG436" s="86"/>
      <c r="KIH436" s="86"/>
      <c r="KII436" s="86"/>
      <c r="KIJ436" s="86"/>
      <c r="KIK436" s="86"/>
      <c r="KIL436" s="86"/>
      <c r="KIM436" s="86"/>
      <c r="KIN436" s="86"/>
      <c r="KIO436" s="86"/>
      <c r="KIP436" s="86"/>
      <c r="KIQ436" s="86"/>
      <c r="KIR436" s="86"/>
      <c r="KIS436" s="86"/>
      <c r="KIT436" s="86"/>
      <c r="KIU436" s="86"/>
      <c r="KIV436" s="86"/>
      <c r="KIW436" s="86"/>
      <c r="KIX436" s="86"/>
      <c r="KIY436" s="86"/>
      <c r="KIZ436" s="86"/>
      <c r="KJA436" s="86"/>
      <c r="KJB436" s="86"/>
      <c r="KJC436" s="86"/>
      <c r="KJD436" s="86"/>
      <c r="KJE436" s="86"/>
      <c r="KJF436" s="86"/>
      <c r="KJG436" s="86"/>
      <c r="KJH436" s="86"/>
      <c r="KJI436" s="86"/>
      <c r="KJJ436" s="86"/>
      <c r="KJK436" s="86"/>
      <c r="KJL436" s="86"/>
      <c r="KJM436" s="86"/>
      <c r="KJN436" s="86"/>
      <c r="KJO436" s="86"/>
      <c r="KJP436" s="86"/>
      <c r="KJQ436" s="86"/>
      <c r="KJR436" s="86"/>
      <c r="KJS436" s="86"/>
      <c r="KJT436" s="86"/>
      <c r="KJU436" s="86"/>
      <c r="KJV436" s="86"/>
      <c r="KJW436" s="86"/>
      <c r="KJX436" s="86"/>
      <c r="KJY436" s="86"/>
      <c r="KJZ436" s="86"/>
      <c r="KKA436" s="86"/>
      <c r="KKB436" s="86"/>
      <c r="KKC436" s="86"/>
      <c r="KKD436" s="86"/>
      <c r="KKE436" s="86"/>
      <c r="KKF436" s="86"/>
      <c r="KKG436" s="86"/>
      <c r="KKH436" s="86"/>
      <c r="KKI436" s="86"/>
      <c r="KKJ436" s="86"/>
      <c r="KKK436" s="86"/>
      <c r="KKL436" s="86"/>
      <c r="KKM436" s="86"/>
      <c r="KKN436" s="86"/>
      <c r="KKO436" s="86"/>
      <c r="KKP436" s="86"/>
      <c r="KKQ436" s="86"/>
      <c r="KKR436" s="86"/>
      <c r="KKS436" s="86"/>
      <c r="KKT436" s="86"/>
      <c r="KKU436" s="86"/>
      <c r="KKV436" s="86"/>
      <c r="KKW436" s="86"/>
      <c r="KKX436" s="86"/>
      <c r="KKY436" s="86"/>
      <c r="KKZ436" s="86"/>
      <c r="KLA436" s="86"/>
      <c r="KLB436" s="86"/>
      <c r="KLC436" s="86"/>
      <c r="KLD436" s="86"/>
      <c r="KLE436" s="86"/>
      <c r="KLF436" s="86"/>
      <c r="KLG436" s="86"/>
      <c r="KLH436" s="86"/>
      <c r="KLI436" s="86"/>
      <c r="KLJ436" s="86"/>
      <c r="KLK436" s="86"/>
      <c r="KLL436" s="86"/>
      <c r="KLM436" s="86"/>
      <c r="KLN436" s="86"/>
      <c r="KLO436" s="86"/>
      <c r="KLP436" s="86"/>
      <c r="KLQ436" s="86"/>
      <c r="KLR436" s="86"/>
      <c r="KLS436" s="86"/>
      <c r="KLT436" s="86"/>
      <c r="KLU436" s="86"/>
      <c r="KLV436" s="86"/>
      <c r="KLW436" s="86"/>
      <c r="KLX436" s="86"/>
      <c r="KLY436" s="86"/>
      <c r="KLZ436" s="86"/>
      <c r="KMA436" s="86"/>
      <c r="KMB436" s="86"/>
      <c r="KMC436" s="86"/>
      <c r="KMD436" s="86"/>
      <c r="KME436" s="86"/>
      <c r="KMF436" s="86"/>
      <c r="KMG436" s="86"/>
      <c r="KMH436" s="86"/>
      <c r="KMI436" s="86"/>
      <c r="KMJ436" s="86"/>
      <c r="KMK436" s="86"/>
      <c r="KML436" s="86"/>
      <c r="KMM436" s="86"/>
      <c r="KMN436" s="86"/>
      <c r="KMO436" s="86"/>
      <c r="KMP436" s="86"/>
      <c r="KMQ436" s="86"/>
      <c r="KMR436" s="86"/>
      <c r="KMS436" s="86"/>
      <c r="KMT436" s="86"/>
      <c r="KMU436" s="86"/>
      <c r="KMV436" s="86"/>
      <c r="KMW436" s="86"/>
      <c r="KMX436" s="86"/>
      <c r="KMY436" s="86"/>
      <c r="KMZ436" s="86"/>
      <c r="KNA436" s="86"/>
      <c r="KNB436" s="86"/>
      <c r="KNC436" s="86"/>
      <c r="KND436" s="86"/>
      <c r="KNE436" s="86"/>
      <c r="KNF436" s="86"/>
      <c r="KNG436" s="86"/>
      <c r="KNH436" s="86"/>
      <c r="KNI436" s="86"/>
      <c r="KNJ436" s="86"/>
      <c r="KNK436" s="86"/>
      <c r="KNL436" s="86"/>
      <c r="KNM436" s="86"/>
      <c r="KNN436" s="86"/>
      <c r="KNO436" s="86"/>
      <c r="KNP436" s="86"/>
      <c r="KNQ436" s="86"/>
      <c r="KNR436" s="86"/>
      <c r="KNS436" s="86"/>
      <c r="KNT436" s="86"/>
      <c r="KNU436" s="86"/>
      <c r="KNV436" s="86"/>
      <c r="KNW436" s="86"/>
      <c r="KNX436" s="86"/>
      <c r="KNY436" s="86"/>
      <c r="KNZ436" s="86"/>
      <c r="KOA436" s="86"/>
      <c r="KOB436" s="86"/>
      <c r="KOC436" s="86"/>
      <c r="KOD436" s="86"/>
      <c r="KOE436" s="86"/>
      <c r="KOF436" s="86"/>
      <c r="KOG436" s="86"/>
      <c r="KOH436" s="86"/>
      <c r="KOI436" s="86"/>
      <c r="KOJ436" s="86"/>
      <c r="KOK436" s="86"/>
      <c r="KOL436" s="86"/>
      <c r="KOM436" s="86"/>
      <c r="KON436" s="86"/>
      <c r="KOO436" s="86"/>
      <c r="KOP436" s="86"/>
      <c r="KOQ436" s="86"/>
      <c r="KOR436" s="86"/>
      <c r="KOS436" s="86"/>
      <c r="KOT436" s="86"/>
      <c r="KOU436" s="86"/>
      <c r="KOV436" s="86"/>
      <c r="KOW436" s="86"/>
      <c r="KOX436" s="86"/>
      <c r="KOY436" s="86"/>
      <c r="KOZ436" s="86"/>
      <c r="KPA436" s="86"/>
      <c r="KPB436" s="86"/>
      <c r="KPC436" s="86"/>
      <c r="KPD436" s="86"/>
      <c r="KPE436" s="86"/>
      <c r="KPF436" s="86"/>
      <c r="KPG436" s="86"/>
      <c r="KPH436" s="86"/>
      <c r="KPI436" s="86"/>
      <c r="KPJ436" s="86"/>
      <c r="KPK436" s="86"/>
      <c r="KPL436" s="86"/>
      <c r="KPM436" s="86"/>
      <c r="KPN436" s="86"/>
      <c r="KPO436" s="86"/>
      <c r="KPP436" s="86"/>
      <c r="KPQ436" s="86"/>
      <c r="KPR436" s="86"/>
      <c r="KPS436" s="86"/>
      <c r="KPT436" s="86"/>
      <c r="KPU436" s="86"/>
      <c r="KPV436" s="86"/>
      <c r="KPW436" s="86"/>
      <c r="KPX436" s="86"/>
      <c r="KPY436" s="86"/>
      <c r="KPZ436" s="86"/>
      <c r="KQA436" s="86"/>
      <c r="KQB436" s="86"/>
      <c r="KQC436" s="86"/>
      <c r="KQD436" s="86"/>
      <c r="KQE436" s="86"/>
      <c r="KQF436" s="86"/>
      <c r="KQG436" s="86"/>
      <c r="KQH436" s="86"/>
      <c r="KQI436" s="86"/>
      <c r="KQJ436" s="86"/>
      <c r="KQK436" s="86"/>
      <c r="KQL436" s="86"/>
      <c r="KQM436" s="86"/>
      <c r="KQN436" s="86"/>
      <c r="KQO436" s="86"/>
      <c r="KQP436" s="86"/>
      <c r="KQQ436" s="86"/>
      <c r="KQR436" s="86"/>
      <c r="KQS436" s="86"/>
      <c r="KQT436" s="86"/>
      <c r="KQU436" s="86"/>
      <c r="KQV436" s="86"/>
      <c r="KQW436" s="86"/>
      <c r="KQX436" s="86"/>
      <c r="KQY436" s="86"/>
      <c r="KQZ436" s="86"/>
      <c r="KRA436" s="86"/>
      <c r="KRB436" s="86"/>
      <c r="KRC436" s="86"/>
      <c r="KRD436" s="86"/>
      <c r="KRE436" s="86"/>
      <c r="KRF436" s="86"/>
      <c r="KRG436" s="86"/>
      <c r="KRH436" s="86"/>
      <c r="KRI436" s="86"/>
      <c r="KRJ436" s="86"/>
      <c r="KRK436" s="86"/>
      <c r="KRL436" s="86"/>
      <c r="KRM436" s="86"/>
      <c r="KRN436" s="86"/>
      <c r="KRO436" s="86"/>
      <c r="KRP436" s="86"/>
      <c r="KRQ436" s="86"/>
      <c r="KRR436" s="86"/>
      <c r="KRS436" s="86"/>
      <c r="KRT436" s="86"/>
      <c r="KRU436" s="86"/>
      <c r="KRV436" s="86"/>
      <c r="KRW436" s="86"/>
      <c r="KRX436" s="86"/>
      <c r="KRY436" s="86"/>
      <c r="KRZ436" s="86"/>
      <c r="KSA436" s="86"/>
      <c r="KSB436" s="86"/>
      <c r="KSC436" s="86"/>
      <c r="KSD436" s="86"/>
      <c r="KSE436" s="86"/>
      <c r="KSF436" s="86"/>
      <c r="KSG436" s="86"/>
      <c r="KSH436" s="86"/>
      <c r="KSI436" s="86"/>
      <c r="KSJ436" s="86"/>
      <c r="KSK436" s="86"/>
      <c r="KSL436" s="86"/>
      <c r="KSM436" s="86"/>
      <c r="KSN436" s="86"/>
      <c r="KSO436" s="86"/>
      <c r="KSP436" s="86"/>
      <c r="KSQ436" s="86"/>
      <c r="KSR436" s="86"/>
      <c r="KSS436" s="86"/>
      <c r="KST436" s="86"/>
      <c r="KSU436" s="86"/>
      <c r="KSV436" s="86"/>
      <c r="KSW436" s="86"/>
      <c r="KSX436" s="86"/>
      <c r="KSY436" s="86"/>
      <c r="KSZ436" s="86"/>
      <c r="KTA436" s="86"/>
      <c r="KTB436" s="86"/>
      <c r="KTC436" s="86"/>
      <c r="KTD436" s="86"/>
      <c r="KTE436" s="86"/>
      <c r="KTF436" s="86"/>
      <c r="KTG436" s="86"/>
      <c r="KTH436" s="86"/>
      <c r="KTI436" s="86"/>
      <c r="KTJ436" s="86"/>
      <c r="KTK436" s="86"/>
      <c r="KTL436" s="86"/>
      <c r="KTM436" s="86"/>
      <c r="KTN436" s="86"/>
      <c r="KTO436" s="86"/>
      <c r="KTP436" s="86"/>
      <c r="KTQ436" s="86"/>
      <c r="KTR436" s="86"/>
      <c r="KTS436" s="86"/>
      <c r="KTT436" s="86"/>
      <c r="KTU436" s="86"/>
      <c r="KTV436" s="86"/>
      <c r="KTW436" s="86"/>
      <c r="KTX436" s="86"/>
      <c r="KTY436" s="86"/>
      <c r="KTZ436" s="86"/>
      <c r="KUA436" s="86"/>
      <c r="KUB436" s="86"/>
      <c r="KUC436" s="86"/>
      <c r="KUD436" s="86"/>
      <c r="KUE436" s="86"/>
      <c r="KUF436" s="86"/>
      <c r="KUG436" s="86"/>
      <c r="KUH436" s="86"/>
      <c r="KUI436" s="86"/>
      <c r="KUJ436" s="86"/>
      <c r="KUK436" s="86"/>
      <c r="KUL436" s="86"/>
      <c r="KUM436" s="86"/>
      <c r="KUN436" s="86"/>
      <c r="KUO436" s="86"/>
      <c r="KUP436" s="86"/>
      <c r="KUQ436" s="86"/>
      <c r="KUR436" s="86"/>
      <c r="KUS436" s="86"/>
      <c r="KUT436" s="86"/>
      <c r="KUU436" s="86"/>
      <c r="KUV436" s="86"/>
      <c r="KUW436" s="86"/>
      <c r="KUX436" s="86"/>
      <c r="KUY436" s="86"/>
      <c r="KUZ436" s="86"/>
      <c r="KVA436" s="86"/>
      <c r="KVB436" s="86"/>
      <c r="KVC436" s="86"/>
      <c r="KVD436" s="86"/>
      <c r="KVE436" s="86"/>
      <c r="KVF436" s="86"/>
      <c r="KVG436" s="86"/>
      <c r="KVH436" s="86"/>
      <c r="KVI436" s="86"/>
      <c r="KVJ436" s="86"/>
      <c r="KVK436" s="86"/>
      <c r="KVL436" s="86"/>
      <c r="KVM436" s="86"/>
      <c r="KVN436" s="86"/>
      <c r="KVO436" s="86"/>
      <c r="KVP436" s="86"/>
      <c r="KVQ436" s="86"/>
      <c r="KVR436" s="86"/>
      <c r="KVS436" s="86"/>
      <c r="KVT436" s="86"/>
      <c r="KVU436" s="86"/>
      <c r="KVV436" s="86"/>
      <c r="KVW436" s="86"/>
      <c r="KVX436" s="86"/>
      <c r="KVY436" s="86"/>
      <c r="KVZ436" s="86"/>
      <c r="KWA436" s="86"/>
      <c r="KWB436" s="86"/>
      <c r="KWC436" s="86"/>
      <c r="KWD436" s="86"/>
      <c r="KWE436" s="86"/>
      <c r="KWF436" s="86"/>
      <c r="KWG436" s="86"/>
      <c r="KWH436" s="86"/>
      <c r="KWI436" s="86"/>
      <c r="KWJ436" s="86"/>
      <c r="KWK436" s="86"/>
      <c r="KWL436" s="86"/>
      <c r="KWM436" s="86"/>
      <c r="KWN436" s="86"/>
      <c r="KWO436" s="86"/>
      <c r="KWP436" s="86"/>
      <c r="KWQ436" s="86"/>
      <c r="KWR436" s="86"/>
      <c r="KWS436" s="86"/>
      <c r="KWT436" s="86"/>
      <c r="KWU436" s="86"/>
      <c r="KWV436" s="86"/>
      <c r="KWW436" s="86"/>
      <c r="KWX436" s="86"/>
      <c r="KWY436" s="86"/>
      <c r="KWZ436" s="86"/>
      <c r="KXA436" s="86"/>
      <c r="KXB436" s="86"/>
      <c r="KXC436" s="86"/>
      <c r="KXD436" s="86"/>
      <c r="KXE436" s="86"/>
      <c r="KXF436" s="86"/>
      <c r="KXG436" s="86"/>
      <c r="KXH436" s="86"/>
      <c r="KXI436" s="86"/>
      <c r="KXJ436" s="86"/>
      <c r="KXK436" s="86"/>
      <c r="KXL436" s="86"/>
      <c r="KXM436" s="86"/>
      <c r="KXN436" s="86"/>
      <c r="KXO436" s="86"/>
      <c r="KXP436" s="86"/>
      <c r="KXQ436" s="86"/>
      <c r="KXR436" s="86"/>
      <c r="KXS436" s="86"/>
      <c r="KXT436" s="86"/>
      <c r="KXU436" s="86"/>
      <c r="KXV436" s="86"/>
      <c r="KXW436" s="86"/>
      <c r="KXX436" s="86"/>
      <c r="KXY436" s="86"/>
      <c r="KXZ436" s="86"/>
      <c r="KYA436" s="86"/>
      <c r="KYB436" s="86"/>
      <c r="KYC436" s="86"/>
      <c r="KYD436" s="86"/>
      <c r="KYE436" s="86"/>
      <c r="KYF436" s="86"/>
      <c r="KYG436" s="86"/>
      <c r="KYH436" s="86"/>
      <c r="KYI436" s="86"/>
      <c r="KYJ436" s="86"/>
      <c r="KYK436" s="86"/>
      <c r="KYL436" s="86"/>
      <c r="KYM436" s="86"/>
      <c r="KYN436" s="86"/>
      <c r="KYO436" s="86"/>
      <c r="KYP436" s="86"/>
      <c r="KYQ436" s="86"/>
      <c r="KYR436" s="86"/>
      <c r="KYS436" s="86"/>
      <c r="KYT436" s="86"/>
      <c r="KYU436" s="86"/>
      <c r="KYV436" s="86"/>
      <c r="KYW436" s="86"/>
      <c r="KYX436" s="86"/>
      <c r="KYY436" s="86"/>
      <c r="KYZ436" s="86"/>
      <c r="KZA436" s="86"/>
      <c r="KZB436" s="86"/>
      <c r="KZC436" s="86"/>
      <c r="KZD436" s="86"/>
      <c r="KZE436" s="86"/>
      <c r="KZF436" s="86"/>
      <c r="KZG436" s="86"/>
      <c r="KZH436" s="86"/>
      <c r="KZI436" s="86"/>
      <c r="KZJ436" s="86"/>
      <c r="KZK436" s="86"/>
      <c r="KZL436" s="86"/>
      <c r="KZM436" s="86"/>
      <c r="KZN436" s="86"/>
      <c r="KZO436" s="86"/>
      <c r="KZP436" s="86"/>
      <c r="KZQ436" s="86"/>
      <c r="KZR436" s="86"/>
      <c r="KZS436" s="86"/>
      <c r="KZT436" s="86"/>
      <c r="KZU436" s="86"/>
      <c r="KZV436" s="86"/>
      <c r="KZW436" s="86"/>
      <c r="KZX436" s="86"/>
      <c r="KZY436" s="86"/>
      <c r="KZZ436" s="86"/>
      <c r="LAA436" s="86"/>
      <c r="LAB436" s="86"/>
      <c r="LAC436" s="86"/>
      <c r="LAD436" s="86"/>
      <c r="LAE436" s="86"/>
      <c r="LAF436" s="86"/>
      <c r="LAG436" s="86"/>
      <c r="LAH436" s="86"/>
      <c r="LAI436" s="86"/>
      <c r="LAJ436" s="86"/>
      <c r="LAK436" s="86"/>
      <c r="LAL436" s="86"/>
      <c r="LAM436" s="86"/>
      <c r="LAN436" s="86"/>
      <c r="LAO436" s="86"/>
      <c r="LAP436" s="86"/>
      <c r="LAQ436" s="86"/>
      <c r="LAR436" s="86"/>
      <c r="LAS436" s="86"/>
      <c r="LAT436" s="86"/>
      <c r="LAU436" s="86"/>
      <c r="LAV436" s="86"/>
      <c r="LAW436" s="86"/>
      <c r="LAX436" s="86"/>
      <c r="LAY436" s="86"/>
      <c r="LAZ436" s="86"/>
      <c r="LBA436" s="86"/>
      <c r="LBB436" s="86"/>
      <c r="LBC436" s="86"/>
      <c r="LBD436" s="86"/>
      <c r="LBE436" s="86"/>
      <c r="LBF436" s="86"/>
      <c r="LBG436" s="86"/>
      <c r="LBH436" s="86"/>
      <c r="LBI436" s="86"/>
      <c r="LBJ436" s="86"/>
      <c r="LBK436" s="86"/>
      <c r="LBL436" s="86"/>
      <c r="LBM436" s="86"/>
      <c r="LBN436" s="86"/>
      <c r="LBO436" s="86"/>
      <c r="LBP436" s="86"/>
      <c r="LBQ436" s="86"/>
      <c r="LBR436" s="86"/>
      <c r="LBS436" s="86"/>
      <c r="LBT436" s="86"/>
      <c r="LBU436" s="86"/>
      <c r="LBV436" s="86"/>
      <c r="LBW436" s="86"/>
      <c r="LBX436" s="86"/>
      <c r="LBY436" s="86"/>
      <c r="LBZ436" s="86"/>
      <c r="LCA436" s="86"/>
      <c r="LCB436" s="86"/>
      <c r="LCC436" s="86"/>
      <c r="LCD436" s="86"/>
      <c r="LCE436" s="86"/>
      <c r="LCF436" s="86"/>
      <c r="LCG436" s="86"/>
      <c r="LCH436" s="86"/>
      <c r="LCI436" s="86"/>
      <c r="LCJ436" s="86"/>
      <c r="LCK436" s="86"/>
      <c r="LCL436" s="86"/>
      <c r="LCM436" s="86"/>
      <c r="LCN436" s="86"/>
      <c r="LCO436" s="86"/>
      <c r="LCP436" s="86"/>
      <c r="LCQ436" s="86"/>
      <c r="LCR436" s="86"/>
      <c r="LCS436" s="86"/>
      <c r="LCT436" s="86"/>
      <c r="LCU436" s="86"/>
      <c r="LCV436" s="86"/>
      <c r="LCW436" s="86"/>
      <c r="LCX436" s="86"/>
      <c r="LCY436" s="86"/>
      <c r="LCZ436" s="86"/>
      <c r="LDA436" s="86"/>
      <c r="LDB436" s="86"/>
      <c r="LDC436" s="86"/>
      <c r="LDD436" s="86"/>
      <c r="LDE436" s="86"/>
      <c r="LDF436" s="86"/>
      <c r="LDG436" s="86"/>
      <c r="LDH436" s="86"/>
      <c r="LDI436" s="86"/>
      <c r="LDJ436" s="86"/>
      <c r="LDK436" s="86"/>
      <c r="LDL436" s="86"/>
      <c r="LDM436" s="86"/>
      <c r="LDN436" s="86"/>
      <c r="LDO436" s="86"/>
      <c r="LDP436" s="86"/>
      <c r="LDQ436" s="86"/>
      <c r="LDR436" s="86"/>
      <c r="LDS436" s="86"/>
      <c r="LDT436" s="86"/>
      <c r="LDU436" s="86"/>
      <c r="LDV436" s="86"/>
      <c r="LDW436" s="86"/>
      <c r="LDX436" s="86"/>
      <c r="LDY436" s="86"/>
      <c r="LDZ436" s="86"/>
      <c r="LEA436" s="86"/>
      <c r="LEB436" s="86"/>
      <c r="LEC436" s="86"/>
      <c r="LED436" s="86"/>
      <c r="LEE436" s="86"/>
      <c r="LEF436" s="86"/>
      <c r="LEG436" s="86"/>
      <c r="LEH436" s="86"/>
      <c r="LEI436" s="86"/>
      <c r="LEJ436" s="86"/>
      <c r="LEK436" s="86"/>
      <c r="LEL436" s="86"/>
      <c r="LEM436" s="86"/>
      <c r="LEN436" s="86"/>
      <c r="LEO436" s="86"/>
      <c r="LEP436" s="86"/>
      <c r="LEQ436" s="86"/>
      <c r="LER436" s="86"/>
      <c r="LES436" s="86"/>
      <c r="LET436" s="86"/>
      <c r="LEU436" s="86"/>
      <c r="LEV436" s="86"/>
      <c r="LEW436" s="86"/>
      <c r="LEX436" s="86"/>
      <c r="LEY436" s="86"/>
      <c r="LEZ436" s="86"/>
      <c r="LFA436" s="86"/>
      <c r="LFB436" s="86"/>
      <c r="LFC436" s="86"/>
      <c r="LFD436" s="86"/>
      <c r="LFE436" s="86"/>
      <c r="LFF436" s="86"/>
      <c r="LFG436" s="86"/>
      <c r="LFH436" s="86"/>
      <c r="LFI436" s="86"/>
      <c r="LFJ436" s="86"/>
      <c r="LFK436" s="86"/>
      <c r="LFL436" s="86"/>
      <c r="LFM436" s="86"/>
      <c r="LFN436" s="86"/>
      <c r="LFO436" s="86"/>
      <c r="LFP436" s="86"/>
      <c r="LFQ436" s="86"/>
      <c r="LFR436" s="86"/>
      <c r="LFS436" s="86"/>
      <c r="LFT436" s="86"/>
      <c r="LFU436" s="86"/>
      <c r="LFV436" s="86"/>
      <c r="LFW436" s="86"/>
      <c r="LFX436" s="86"/>
      <c r="LFY436" s="86"/>
      <c r="LFZ436" s="86"/>
      <c r="LGA436" s="86"/>
      <c r="LGB436" s="86"/>
      <c r="LGC436" s="86"/>
      <c r="LGD436" s="86"/>
      <c r="LGE436" s="86"/>
      <c r="LGF436" s="86"/>
      <c r="LGG436" s="86"/>
      <c r="LGH436" s="86"/>
      <c r="LGI436" s="86"/>
      <c r="LGJ436" s="86"/>
      <c r="LGK436" s="86"/>
      <c r="LGL436" s="86"/>
      <c r="LGM436" s="86"/>
      <c r="LGN436" s="86"/>
      <c r="LGO436" s="86"/>
      <c r="LGP436" s="86"/>
      <c r="LGQ436" s="86"/>
      <c r="LGR436" s="86"/>
      <c r="LGS436" s="86"/>
      <c r="LGT436" s="86"/>
      <c r="LGU436" s="86"/>
      <c r="LGV436" s="86"/>
      <c r="LGW436" s="86"/>
      <c r="LGX436" s="86"/>
      <c r="LGY436" s="86"/>
      <c r="LGZ436" s="86"/>
      <c r="LHA436" s="86"/>
      <c r="LHB436" s="86"/>
      <c r="LHC436" s="86"/>
      <c r="LHD436" s="86"/>
      <c r="LHE436" s="86"/>
      <c r="LHF436" s="86"/>
      <c r="LHG436" s="86"/>
      <c r="LHH436" s="86"/>
      <c r="LHI436" s="86"/>
      <c r="LHJ436" s="86"/>
      <c r="LHK436" s="86"/>
      <c r="LHL436" s="86"/>
      <c r="LHM436" s="86"/>
      <c r="LHN436" s="86"/>
      <c r="LHO436" s="86"/>
      <c r="LHP436" s="86"/>
      <c r="LHQ436" s="86"/>
      <c r="LHR436" s="86"/>
      <c r="LHS436" s="86"/>
      <c r="LHT436" s="86"/>
      <c r="LHU436" s="86"/>
      <c r="LHV436" s="86"/>
      <c r="LHW436" s="86"/>
      <c r="LHX436" s="86"/>
      <c r="LHY436" s="86"/>
      <c r="LHZ436" s="86"/>
      <c r="LIA436" s="86"/>
      <c r="LIB436" s="86"/>
      <c r="LIC436" s="86"/>
      <c r="LID436" s="86"/>
      <c r="LIE436" s="86"/>
      <c r="LIF436" s="86"/>
      <c r="LIG436" s="86"/>
      <c r="LIH436" s="86"/>
      <c r="LII436" s="86"/>
      <c r="LIJ436" s="86"/>
      <c r="LIK436" s="86"/>
      <c r="LIL436" s="86"/>
      <c r="LIM436" s="86"/>
      <c r="LIN436" s="86"/>
      <c r="LIO436" s="86"/>
      <c r="LIP436" s="86"/>
      <c r="LIQ436" s="86"/>
      <c r="LIR436" s="86"/>
      <c r="LIS436" s="86"/>
      <c r="LIT436" s="86"/>
      <c r="LIU436" s="86"/>
      <c r="LIV436" s="86"/>
      <c r="LIW436" s="86"/>
      <c r="LIX436" s="86"/>
      <c r="LIY436" s="86"/>
      <c r="LIZ436" s="86"/>
      <c r="LJA436" s="86"/>
      <c r="LJB436" s="86"/>
      <c r="LJC436" s="86"/>
      <c r="LJD436" s="86"/>
      <c r="LJE436" s="86"/>
      <c r="LJF436" s="86"/>
      <c r="LJG436" s="86"/>
      <c r="LJH436" s="86"/>
      <c r="LJI436" s="86"/>
      <c r="LJJ436" s="86"/>
      <c r="LJK436" s="86"/>
      <c r="LJL436" s="86"/>
      <c r="LJM436" s="86"/>
      <c r="LJN436" s="86"/>
      <c r="LJO436" s="86"/>
      <c r="LJP436" s="86"/>
      <c r="LJQ436" s="86"/>
      <c r="LJR436" s="86"/>
      <c r="LJS436" s="86"/>
      <c r="LJT436" s="86"/>
      <c r="LJU436" s="86"/>
      <c r="LJV436" s="86"/>
      <c r="LJW436" s="86"/>
      <c r="LJX436" s="86"/>
      <c r="LJY436" s="86"/>
      <c r="LJZ436" s="86"/>
      <c r="LKA436" s="86"/>
      <c r="LKB436" s="86"/>
      <c r="LKC436" s="86"/>
      <c r="LKD436" s="86"/>
      <c r="LKE436" s="86"/>
      <c r="LKF436" s="86"/>
      <c r="LKG436" s="86"/>
      <c r="LKH436" s="86"/>
      <c r="LKI436" s="86"/>
      <c r="LKJ436" s="86"/>
      <c r="LKK436" s="86"/>
      <c r="LKL436" s="86"/>
      <c r="LKM436" s="86"/>
      <c r="LKN436" s="86"/>
      <c r="LKO436" s="86"/>
      <c r="LKP436" s="86"/>
      <c r="LKQ436" s="86"/>
      <c r="LKR436" s="86"/>
      <c r="LKS436" s="86"/>
      <c r="LKT436" s="86"/>
      <c r="LKU436" s="86"/>
      <c r="LKV436" s="86"/>
      <c r="LKW436" s="86"/>
      <c r="LKX436" s="86"/>
      <c r="LKY436" s="86"/>
      <c r="LKZ436" s="86"/>
      <c r="LLA436" s="86"/>
      <c r="LLB436" s="86"/>
      <c r="LLC436" s="86"/>
      <c r="LLD436" s="86"/>
      <c r="LLE436" s="86"/>
      <c r="LLF436" s="86"/>
      <c r="LLG436" s="86"/>
      <c r="LLH436" s="86"/>
      <c r="LLI436" s="86"/>
      <c r="LLJ436" s="86"/>
      <c r="LLK436" s="86"/>
      <c r="LLL436" s="86"/>
      <c r="LLM436" s="86"/>
      <c r="LLN436" s="86"/>
      <c r="LLO436" s="86"/>
      <c r="LLP436" s="86"/>
      <c r="LLQ436" s="86"/>
      <c r="LLR436" s="86"/>
      <c r="LLS436" s="86"/>
      <c r="LLT436" s="86"/>
      <c r="LLU436" s="86"/>
      <c r="LLV436" s="86"/>
      <c r="LLW436" s="86"/>
      <c r="LLX436" s="86"/>
      <c r="LLY436" s="86"/>
      <c r="LLZ436" s="86"/>
      <c r="LMA436" s="86"/>
      <c r="LMB436" s="86"/>
      <c r="LMC436" s="86"/>
      <c r="LMD436" s="86"/>
      <c r="LME436" s="86"/>
      <c r="LMF436" s="86"/>
      <c r="LMG436" s="86"/>
      <c r="LMH436" s="86"/>
      <c r="LMI436" s="86"/>
      <c r="LMJ436" s="86"/>
      <c r="LMK436" s="86"/>
      <c r="LML436" s="86"/>
      <c r="LMM436" s="86"/>
      <c r="LMN436" s="86"/>
      <c r="LMO436" s="86"/>
      <c r="LMP436" s="86"/>
      <c r="LMQ436" s="86"/>
      <c r="LMR436" s="86"/>
      <c r="LMS436" s="86"/>
      <c r="LMT436" s="86"/>
      <c r="LMU436" s="86"/>
      <c r="LMV436" s="86"/>
      <c r="LMW436" s="86"/>
      <c r="LMX436" s="86"/>
      <c r="LMY436" s="86"/>
      <c r="LMZ436" s="86"/>
      <c r="LNA436" s="86"/>
      <c r="LNB436" s="86"/>
      <c r="LNC436" s="86"/>
      <c r="LND436" s="86"/>
      <c r="LNE436" s="86"/>
      <c r="LNF436" s="86"/>
      <c r="LNG436" s="86"/>
      <c r="LNH436" s="86"/>
      <c r="LNI436" s="86"/>
      <c r="LNJ436" s="86"/>
      <c r="LNK436" s="86"/>
      <c r="LNL436" s="86"/>
      <c r="LNM436" s="86"/>
      <c r="LNN436" s="86"/>
      <c r="LNO436" s="86"/>
      <c r="LNP436" s="86"/>
      <c r="LNQ436" s="86"/>
      <c r="LNR436" s="86"/>
      <c r="LNS436" s="86"/>
      <c r="LNT436" s="86"/>
      <c r="LNU436" s="86"/>
      <c r="LNV436" s="86"/>
      <c r="LNW436" s="86"/>
      <c r="LNX436" s="86"/>
      <c r="LNY436" s="86"/>
      <c r="LNZ436" s="86"/>
      <c r="LOA436" s="86"/>
      <c r="LOB436" s="86"/>
      <c r="LOC436" s="86"/>
      <c r="LOD436" s="86"/>
      <c r="LOE436" s="86"/>
      <c r="LOF436" s="86"/>
      <c r="LOG436" s="86"/>
      <c r="LOH436" s="86"/>
      <c r="LOI436" s="86"/>
      <c r="LOJ436" s="86"/>
      <c r="LOK436" s="86"/>
      <c r="LOL436" s="86"/>
      <c r="LOM436" s="86"/>
      <c r="LON436" s="86"/>
      <c r="LOO436" s="86"/>
      <c r="LOP436" s="86"/>
      <c r="LOQ436" s="86"/>
      <c r="LOR436" s="86"/>
      <c r="LOS436" s="86"/>
      <c r="LOT436" s="86"/>
      <c r="LOU436" s="86"/>
      <c r="LOV436" s="86"/>
      <c r="LOW436" s="86"/>
      <c r="LOX436" s="86"/>
      <c r="LOY436" s="86"/>
      <c r="LOZ436" s="86"/>
      <c r="LPA436" s="86"/>
      <c r="LPB436" s="86"/>
      <c r="LPC436" s="86"/>
      <c r="LPD436" s="86"/>
      <c r="LPE436" s="86"/>
      <c r="LPF436" s="86"/>
      <c r="LPG436" s="86"/>
      <c r="LPH436" s="86"/>
      <c r="LPI436" s="86"/>
      <c r="LPJ436" s="86"/>
      <c r="LPK436" s="86"/>
      <c r="LPL436" s="86"/>
      <c r="LPM436" s="86"/>
      <c r="LPN436" s="86"/>
      <c r="LPO436" s="86"/>
      <c r="LPP436" s="86"/>
      <c r="LPQ436" s="86"/>
      <c r="LPR436" s="86"/>
      <c r="LPS436" s="86"/>
      <c r="LPT436" s="86"/>
      <c r="LPU436" s="86"/>
      <c r="LPV436" s="86"/>
      <c r="LPW436" s="86"/>
      <c r="LPX436" s="86"/>
      <c r="LPY436" s="86"/>
      <c r="LPZ436" s="86"/>
      <c r="LQA436" s="86"/>
      <c r="LQB436" s="86"/>
      <c r="LQC436" s="86"/>
      <c r="LQD436" s="86"/>
      <c r="LQE436" s="86"/>
      <c r="LQF436" s="86"/>
      <c r="LQG436" s="86"/>
      <c r="LQH436" s="86"/>
      <c r="LQI436" s="86"/>
      <c r="LQJ436" s="86"/>
      <c r="LQK436" s="86"/>
      <c r="LQL436" s="86"/>
      <c r="LQM436" s="86"/>
      <c r="LQN436" s="86"/>
      <c r="LQO436" s="86"/>
      <c r="LQP436" s="86"/>
      <c r="LQQ436" s="86"/>
      <c r="LQR436" s="86"/>
      <c r="LQS436" s="86"/>
      <c r="LQT436" s="86"/>
      <c r="LQU436" s="86"/>
      <c r="LQV436" s="86"/>
      <c r="LQW436" s="86"/>
      <c r="LQX436" s="86"/>
      <c r="LQY436" s="86"/>
      <c r="LQZ436" s="86"/>
      <c r="LRA436" s="86"/>
      <c r="LRB436" s="86"/>
      <c r="LRC436" s="86"/>
      <c r="LRD436" s="86"/>
      <c r="LRE436" s="86"/>
      <c r="LRF436" s="86"/>
      <c r="LRG436" s="86"/>
      <c r="LRH436" s="86"/>
      <c r="LRI436" s="86"/>
      <c r="LRJ436" s="86"/>
      <c r="LRK436" s="86"/>
      <c r="LRL436" s="86"/>
      <c r="LRM436" s="86"/>
      <c r="LRN436" s="86"/>
      <c r="LRO436" s="86"/>
      <c r="LRP436" s="86"/>
      <c r="LRQ436" s="86"/>
      <c r="LRR436" s="86"/>
      <c r="LRS436" s="86"/>
      <c r="LRT436" s="86"/>
      <c r="LRU436" s="86"/>
      <c r="LRV436" s="86"/>
      <c r="LRW436" s="86"/>
      <c r="LRX436" s="86"/>
      <c r="LRY436" s="86"/>
      <c r="LRZ436" s="86"/>
      <c r="LSA436" s="86"/>
      <c r="LSB436" s="86"/>
      <c r="LSC436" s="86"/>
      <c r="LSD436" s="86"/>
      <c r="LSE436" s="86"/>
      <c r="LSF436" s="86"/>
      <c r="LSG436" s="86"/>
      <c r="LSH436" s="86"/>
      <c r="LSI436" s="86"/>
      <c r="LSJ436" s="86"/>
      <c r="LSK436" s="86"/>
      <c r="LSL436" s="86"/>
      <c r="LSM436" s="86"/>
      <c r="LSN436" s="86"/>
      <c r="LSO436" s="86"/>
      <c r="LSP436" s="86"/>
      <c r="LSQ436" s="86"/>
      <c r="LSR436" s="86"/>
      <c r="LSS436" s="86"/>
      <c r="LST436" s="86"/>
      <c r="LSU436" s="86"/>
      <c r="LSV436" s="86"/>
      <c r="LSW436" s="86"/>
      <c r="LSX436" s="86"/>
      <c r="LSY436" s="86"/>
      <c r="LSZ436" s="86"/>
      <c r="LTA436" s="86"/>
      <c r="LTB436" s="86"/>
      <c r="LTC436" s="86"/>
      <c r="LTD436" s="86"/>
      <c r="LTE436" s="86"/>
      <c r="LTF436" s="86"/>
      <c r="LTG436" s="86"/>
      <c r="LTH436" s="86"/>
      <c r="LTI436" s="86"/>
      <c r="LTJ436" s="86"/>
      <c r="LTK436" s="86"/>
      <c r="LTL436" s="86"/>
      <c r="LTM436" s="86"/>
      <c r="LTN436" s="86"/>
      <c r="LTO436" s="86"/>
      <c r="LTP436" s="86"/>
      <c r="LTQ436" s="86"/>
      <c r="LTR436" s="86"/>
      <c r="LTS436" s="86"/>
      <c r="LTT436" s="86"/>
      <c r="LTU436" s="86"/>
      <c r="LTV436" s="86"/>
      <c r="LTW436" s="86"/>
      <c r="LTX436" s="86"/>
      <c r="LTY436" s="86"/>
      <c r="LTZ436" s="86"/>
      <c r="LUA436" s="86"/>
      <c r="LUB436" s="86"/>
      <c r="LUC436" s="86"/>
      <c r="LUD436" s="86"/>
      <c r="LUE436" s="86"/>
      <c r="LUF436" s="86"/>
      <c r="LUG436" s="86"/>
      <c r="LUH436" s="86"/>
      <c r="LUI436" s="86"/>
      <c r="LUJ436" s="86"/>
      <c r="LUK436" s="86"/>
      <c r="LUL436" s="86"/>
      <c r="LUM436" s="86"/>
      <c r="LUN436" s="86"/>
      <c r="LUO436" s="86"/>
      <c r="LUP436" s="86"/>
      <c r="LUQ436" s="86"/>
      <c r="LUR436" s="86"/>
      <c r="LUS436" s="86"/>
      <c r="LUT436" s="86"/>
      <c r="LUU436" s="86"/>
      <c r="LUV436" s="86"/>
      <c r="LUW436" s="86"/>
      <c r="LUX436" s="86"/>
      <c r="LUY436" s="86"/>
      <c r="LUZ436" s="86"/>
      <c r="LVA436" s="86"/>
      <c r="LVB436" s="86"/>
      <c r="LVC436" s="86"/>
      <c r="LVD436" s="86"/>
      <c r="LVE436" s="86"/>
      <c r="LVF436" s="86"/>
      <c r="LVG436" s="86"/>
      <c r="LVH436" s="86"/>
      <c r="LVI436" s="86"/>
      <c r="LVJ436" s="86"/>
      <c r="LVK436" s="86"/>
      <c r="LVL436" s="86"/>
      <c r="LVM436" s="86"/>
      <c r="LVN436" s="86"/>
      <c r="LVO436" s="86"/>
      <c r="LVP436" s="86"/>
      <c r="LVQ436" s="86"/>
      <c r="LVR436" s="86"/>
      <c r="LVS436" s="86"/>
      <c r="LVT436" s="86"/>
      <c r="LVU436" s="86"/>
      <c r="LVV436" s="86"/>
      <c r="LVW436" s="86"/>
      <c r="LVX436" s="86"/>
      <c r="LVY436" s="86"/>
      <c r="LVZ436" s="86"/>
      <c r="LWA436" s="86"/>
      <c r="LWB436" s="86"/>
      <c r="LWC436" s="86"/>
      <c r="LWD436" s="86"/>
      <c r="LWE436" s="86"/>
      <c r="LWF436" s="86"/>
      <c r="LWG436" s="86"/>
      <c r="LWH436" s="86"/>
      <c r="LWI436" s="86"/>
      <c r="LWJ436" s="86"/>
      <c r="LWK436" s="86"/>
      <c r="LWL436" s="86"/>
      <c r="LWM436" s="86"/>
      <c r="LWN436" s="86"/>
      <c r="LWO436" s="86"/>
      <c r="LWP436" s="86"/>
      <c r="LWQ436" s="86"/>
      <c r="LWR436" s="86"/>
      <c r="LWS436" s="86"/>
      <c r="LWT436" s="86"/>
      <c r="LWU436" s="86"/>
      <c r="LWV436" s="86"/>
      <c r="LWW436" s="86"/>
      <c r="LWX436" s="86"/>
      <c r="LWY436" s="86"/>
      <c r="LWZ436" s="86"/>
      <c r="LXA436" s="86"/>
      <c r="LXB436" s="86"/>
      <c r="LXC436" s="86"/>
      <c r="LXD436" s="86"/>
      <c r="LXE436" s="86"/>
      <c r="LXF436" s="86"/>
      <c r="LXG436" s="86"/>
      <c r="LXH436" s="86"/>
      <c r="LXI436" s="86"/>
      <c r="LXJ436" s="86"/>
      <c r="LXK436" s="86"/>
      <c r="LXL436" s="86"/>
      <c r="LXM436" s="86"/>
      <c r="LXN436" s="86"/>
      <c r="LXO436" s="86"/>
      <c r="LXP436" s="86"/>
      <c r="LXQ436" s="86"/>
      <c r="LXR436" s="86"/>
      <c r="LXS436" s="86"/>
      <c r="LXT436" s="86"/>
      <c r="LXU436" s="86"/>
      <c r="LXV436" s="86"/>
      <c r="LXW436" s="86"/>
      <c r="LXX436" s="86"/>
      <c r="LXY436" s="86"/>
      <c r="LXZ436" s="86"/>
      <c r="LYA436" s="86"/>
      <c r="LYB436" s="86"/>
      <c r="LYC436" s="86"/>
      <c r="LYD436" s="86"/>
      <c r="LYE436" s="86"/>
      <c r="LYF436" s="86"/>
      <c r="LYG436" s="86"/>
      <c r="LYH436" s="86"/>
      <c r="LYI436" s="86"/>
      <c r="LYJ436" s="86"/>
      <c r="LYK436" s="86"/>
      <c r="LYL436" s="86"/>
      <c r="LYM436" s="86"/>
      <c r="LYN436" s="86"/>
      <c r="LYO436" s="86"/>
      <c r="LYP436" s="86"/>
      <c r="LYQ436" s="86"/>
      <c r="LYR436" s="86"/>
      <c r="LYS436" s="86"/>
      <c r="LYT436" s="86"/>
      <c r="LYU436" s="86"/>
      <c r="LYV436" s="86"/>
      <c r="LYW436" s="86"/>
      <c r="LYX436" s="86"/>
      <c r="LYY436" s="86"/>
      <c r="LYZ436" s="86"/>
      <c r="LZA436" s="86"/>
      <c r="LZB436" s="86"/>
      <c r="LZC436" s="86"/>
      <c r="LZD436" s="86"/>
      <c r="LZE436" s="86"/>
      <c r="LZF436" s="86"/>
      <c r="LZG436" s="86"/>
      <c r="LZH436" s="86"/>
      <c r="LZI436" s="86"/>
      <c r="LZJ436" s="86"/>
      <c r="LZK436" s="86"/>
      <c r="LZL436" s="86"/>
      <c r="LZM436" s="86"/>
      <c r="LZN436" s="86"/>
      <c r="LZO436" s="86"/>
      <c r="LZP436" s="86"/>
      <c r="LZQ436" s="86"/>
      <c r="LZR436" s="86"/>
      <c r="LZS436" s="86"/>
      <c r="LZT436" s="86"/>
      <c r="LZU436" s="86"/>
      <c r="LZV436" s="86"/>
      <c r="LZW436" s="86"/>
      <c r="LZX436" s="86"/>
      <c r="LZY436" s="86"/>
      <c r="LZZ436" s="86"/>
      <c r="MAA436" s="86"/>
      <c r="MAB436" s="86"/>
      <c r="MAC436" s="86"/>
      <c r="MAD436" s="86"/>
      <c r="MAE436" s="86"/>
      <c r="MAF436" s="86"/>
      <c r="MAG436" s="86"/>
      <c r="MAH436" s="86"/>
      <c r="MAI436" s="86"/>
      <c r="MAJ436" s="86"/>
      <c r="MAK436" s="86"/>
      <c r="MAL436" s="86"/>
      <c r="MAM436" s="86"/>
      <c r="MAN436" s="86"/>
      <c r="MAO436" s="86"/>
      <c r="MAP436" s="86"/>
      <c r="MAQ436" s="86"/>
      <c r="MAR436" s="86"/>
      <c r="MAS436" s="86"/>
      <c r="MAT436" s="86"/>
      <c r="MAU436" s="86"/>
      <c r="MAV436" s="86"/>
      <c r="MAW436" s="86"/>
      <c r="MAX436" s="86"/>
      <c r="MAY436" s="86"/>
      <c r="MAZ436" s="86"/>
      <c r="MBA436" s="86"/>
      <c r="MBB436" s="86"/>
      <c r="MBC436" s="86"/>
      <c r="MBD436" s="86"/>
      <c r="MBE436" s="86"/>
      <c r="MBF436" s="86"/>
      <c r="MBG436" s="86"/>
      <c r="MBH436" s="86"/>
      <c r="MBI436" s="86"/>
      <c r="MBJ436" s="86"/>
      <c r="MBK436" s="86"/>
      <c r="MBL436" s="86"/>
      <c r="MBM436" s="86"/>
      <c r="MBN436" s="86"/>
      <c r="MBO436" s="86"/>
      <c r="MBP436" s="86"/>
      <c r="MBQ436" s="86"/>
      <c r="MBR436" s="86"/>
      <c r="MBS436" s="86"/>
      <c r="MBT436" s="86"/>
      <c r="MBU436" s="86"/>
      <c r="MBV436" s="86"/>
      <c r="MBW436" s="86"/>
      <c r="MBX436" s="86"/>
      <c r="MBY436" s="86"/>
      <c r="MBZ436" s="86"/>
      <c r="MCA436" s="86"/>
      <c r="MCB436" s="86"/>
      <c r="MCC436" s="86"/>
      <c r="MCD436" s="86"/>
      <c r="MCE436" s="86"/>
      <c r="MCF436" s="86"/>
      <c r="MCG436" s="86"/>
      <c r="MCH436" s="86"/>
      <c r="MCI436" s="86"/>
      <c r="MCJ436" s="86"/>
      <c r="MCK436" s="86"/>
      <c r="MCL436" s="86"/>
      <c r="MCM436" s="86"/>
      <c r="MCN436" s="86"/>
      <c r="MCO436" s="86"/>
      <c r="MCP436" s="86"/>
      <c r="MCQ436" s="86"/>
      <c r="MCR436" s="86"/>
      <c r="MCS436" s="86"/>
      <c r="MCT436" s="86"/>
      <c r="MCU436" s="86"/>
      <c r="MCV436" s="86"/>
      <c r="MCW436" s="86"/>
      <c r="MCX436" s="86"/>
      <c r="MCY436" s="86"/>
      <c r="MCZ436" s="86"/>
      <c r="MDA436" s="86"/>
      <c r="MDB436" s="86"/>
      <c r="MDC436" s="86"/>
      <c r="MDD436" s="86"/>
      <c r="MDE436" s="86"/>
      <c r="MDF436" s="86"/>
      <c r="MDG436" s="86"/>
      <c r="MDH436" s="86"/>
      <c r="MDI436" s="86"/>
      <c r="MDJ436" s="86"/>
      <c r="MDK436" s="86"/>
      <c r="MDL436" s="86"/>
      <c r="MDM436" s="86"/>
      <c r="MDN436" s="86"/>
      <c r="MDO436" s="86"/>
      <c r="MDP436" s="86"/>
      <c r="MDQ436" s="86"/>
      <c r="MDR436" s="86"/>
      <c r="MDS436" s="86"/>
      <c r="MDT436" s="86"/>
      <c r="MDU436" s="86"/>
      <c r="MDV436" s="86"/>
      <c r="MDW436" s="86"/>
      <c r="MDX436" s="86"/>
      <c r="MDY436" s="86"/>
      <c r="MDZ436" s="86"/>
      <c r="MEA436" s="86"/>
      <c r="MEB436" s="86"/>
      <c r="MEC436" s="86"/>
      <c r="MED436" s="86"/>
      <c r="MEE436" s="86"/>
      <c r="MEF436" s="86"/>
      <c r="MEG436" s="86"/>
      <c r="MEH436" s="86"/>
      <c r="MEI436" s="86"/>
      <c r="MEJ436" s="86"/>
      <c r="MEK436" s="86"/>
      <c r="MEL436" s="86"/>
      <c r="MEM436" s="86"/>
      <c r="MEN436" s="86"/>
      <c r="MEO436" s="86"/>
      <c r="MEP436" s="86"/>
      <c r="MEQ436" s="86"/>
      <c r="MER436" s="86"/>
      <c r="MES436" s="86"/>
      <c r="MET436" s="86"/>
      <c r="MEU436" s="86"/>
      <c r="MEV436" s="86"/>
      <c r="MEW436" s="86"/>
      <c r="MEX436" s="86"/>
      <c r="MEY436" s="86"/>
      <c r="MEZ436" s="86"/>
      <c r="MFA436" s="86"/>
      <c r="MFB436" s="86"/>
      <c r="MFC436" s="86"/>
      <c r="MFD436" s="86"/>
      <c r="MFE436" s="86"/>
      <c r="MFF436" s="86"/>
      <c r="MFG436" s="86"/>
      <c r="MFH436" s="86"/>
      <c r="MFI436" s="86"/>
      <c r="MFJ436" s="86"/>
      <c r="MFK436" s="86"/>
      <c r="MFL436" s="86"/>
      <c r="MFM436" s="86"/>
      <c r="MFN436" s="86"/>
      <c r="MFO436" s="86"/>
      <c r="MFP436" s="86"/>
      <c r="MFQ436" s="86"/>
      <c r="MFR436" s="86"/>
      <c r="MFS436" s="86"/>
      <c r="MFT436" s="86"/>
      <c r="MFU436" s="86"/>
      <c r="MFV436" s="86"/>
      <c r="MFW436" s="86"/>
      <c r="MFX436" s="86"/>
      <c r="MFY436" s="86"/>
      <c r="MFZ436" s="86"/>
      <c r="MGA436" s="86"/>
      <c r="MGB436" s="86"/>
      <c r="MGC436" s="86"/>
      <c r="MGD436" s="86"/>
      <c r="MGE436" s="86"/>
      <c r="MGF436" s="86"/>
      <c r="MGG436" s="86"/>
      <c r="MGH436" s="86"/>
      <c r="MGI436" s="86"/>
      <c r="MGJ436" s="86"/>
      <c r="MGK436" s="86"/>
      <c r="MGL436" s="86"/>
      <c r="MGM436" s="86"/>
      <c r="MGN436" s="86"/>
      <c r="MGO436" s="86"/>
      <c r="MGP436" s="86"/>
      <c r="MGQ436" s="86"/>
      <c r="MGR436" s="86"/>
      <c r="MGS436" s="86"/>
      <c r="MGT436" s="86"/>
      <c r="MGU436" s="86"/>
      <c r="MGV436" s="86"/>
      <c r="MGW436" s="86"/>
      <c r="MGX436" s="86"/>
      <c r="MGY436" s="86"/>
      <c r="MGZ436" s="86"/>
      <c r="MHA436" s="86"/>
      <c r="MHB436" s="86"/>
      <c r="MHC436" s="86"/>
      <c r="MHD436" s="86"/>
      <c r="MHE436" s="86"/>
      <c r="MHF436" s="86"/>
      <c r="MHG436" s="86"/>
      <c r="MHH436" s="86"/>
      <c r="MHI436" s="86"/>
      <c r="MHJ436" s="86"/>
      <c r="MHK436" s="86"/>
      <c r="MHL436" s="86"/>
      <c r="MHM436" s="86"/>
      <c r="MHN436" s="86"/>
      <c r="MHO436" s="86"/>
      <c r="MHP436" s="86"/>
      <c r="MHQ436" s="86"/>
      <c r="MHR436" s="86"/>
      <c r="MHS436" s="86"/>
      <c r="MHT436" s="86"/>
      <c r="MHU436" s="86"/>
      <c r="MHV436" s="86"/>
      <c r="MHW436" s="86"/>
      <c r="MHX436" s="86"/>
      <c r="MHY436" s="86"/>
      <c r="MHZ436" s="86"/>
      <c r="MIA436" s="86"/>
      <c r="MIB436" s="86"/>
      <c r="MIC436" s="86"/>
      <c r="MID436" s="86"/>
      <c r="MIE436" s="86"/>
      <c r="MIF436" s="86"/>
      <c r="MIG436" s="86"/>
      <c r="MIH436" s="86"/>
      <c r="MII436" s="86"/>
      <c r="MIJ436" s="86"/>
      <c r="MIK436" s="86"/>
      <c r="MIL436" s="86"/>
      <c r="MIM436" s="86"/>
      <c r="MIN436" s="86"/>
      <c r="MIO436" s="86"/>
      <c r="MIP436" s="86"/>
      <c r="MIQ436" s="86"/>
      <c r="MIR436" s="86"/>
      <c r="MIS436" s="86"/>
      <c r="MIT436" s="86"/>
      <c r="MIU436" s="86"/>
      <c r="MIV436" s="86"/>
      <c r="MIW436" s="86"/>
      <c r="MIX436" s="86"/>
      <c r="MIY436" s="86"/>
      <c r="MIZ436" s="86"/>
      <c r="MJA436" s="86"/>
      <c r="MJB436" s="86"/>
      <c r="MJC436" s="86"/>
      <c r="MJD436" s="86"/>
      <c r="MJE436" s="86"/>
      <c r="MJF436" s="86"/>
      <c r="MJG436" s="86"/>
      <c r="MJH436" s="86"/>
      <c r="MJI436" s="86"/>
      <c r="MJJ436" s="86"/>
      <c r="MJK436" s="86"/>
      <c r="MJL436" s="86"/>
      <c r="MJM436" s="86"/>
      <c r="MJN436" s="86"/>
      <c r="MJO436" s="86"/>
      <c r="MJP436" s="86"/>
      <c r="MJQ436" s="86"/>
      <c r="MJR436" s="86"/>
      <c r="MJS436" s="86"/>
      <c r="MJT436" s="86"/>
      <c r="MJU436" s="86"/>
      <c r="MJV436" s="86"/>
      <c r="MJW436" s="86"/>
      <c r="MJX436" s="86"/>
      <c r="MJY436" s="86"/>
      <c r="MJZ436" s="86"/>
      <c r="MKA436" s="86"/>
      <c r="MKB436" s="86"/>
      <c r="MKC436" s="86"/>
      <c r="MKD436" s="86"/>
      <c r="MKE436" s="86"/>
      <c r="MKF436" s="86"/>
      <c r="MKG436" s="86"/>
      <c r="MKH436" s="86"/>
      <c r="MKI436" s="86"/>
      <c r="MKJ436" s="86"/>
      <c r="MKK436" s="86"/>
      <c r="MKL436" s="86"/>
      <c r="MKM436" s="86"/>
      <c r="MKN436" s="86"/>
      <c r="MKO436" s="86"/>
      <c r="MKP436" s="86"/>
      <c r="MKQ436" s="86"/>
      <c r="MKR436" s="86"/>
      <c r="MKS436" s="86"/>
      <c r="MKT436" s="86"/>
      <c r="MKU436" s="86"/>
      <c r="MKV436" s="86"/>
      <c r="MKW436" s="86"/>
      <c r="MKX436" s="86"/>
      <c r="MKY436" s="86"/>
      <c r="MKZ436" s="86"/>
      <c r="MLA436" s="86"/>
      <c r="MLB436" s="86"/>
      <c r="MLC436" s="86"/>
      <c r="MLD436" s="86"/>
      <c r="MLE436" s="86"/>
      <c r="MLF436" s="86"/>
      <c r="MLG436" s="86"/>
      <c r="MLH436" s="86"/>
      <c r="MLI436" s="86"/>
      <c r="MLJ436" s="86"/>
      <c r="MLK436" s="86"/>
      <c r="MLL436" s="86"/>
      <c r="MLM436" s="86"/>
      <c r="MLN436" s="86"/>
      <c r="MLO436" s="86"/>
      <c r="MLP436" s="86"/>
      <c r="MLQ436" s="86"/>
      <c r="MLR436" s="86"/>
      <c r="MLS436" s="86"/>
      <c r="MLT436" s="86"/>
      <c r="MLU436" s="86"/>
      <c r="MLV436" s="86"/>
      <c r="MLW436" s="86"/>
      <c r="MLX436" s="86"/>
      <c r="MLY436" s="86"/>
      <c r="MLZ436" s="86"/>
      <c r="MMA436" s="86"/>
      <c r="MMB436" s="86"/>
      <c r="MMC436" s="86"/>
      <c r="MMD436" s="86"/>
      <c r="MME436" s="86"/>
      <c r="MMF436" s="86"/>
      <c r="MMG436" s="86"/>
      <c r="MMH436" s="86"/>
      <c r="MMI436" s="86"/>
      <c r="MMJ436" s="86"/>
      <c r="MMK436" s="86"/>
      <c r="MML436" s="86"/>
      <c r="MMM436" s="86"/>
      <c r="MMN436" s="86"/>
      <c r="MMO436" s="86"/>
      <c r="MMP436" s="86"/>
      <c r="MMQ436" s="86"/>
      <c r="MMR436" s="86"/>
      <c r="MMS436" s="86"/>
      <c r="MMT436" s="86"/>
      <c r="MMU436" s="86"/>
      <c r="MMV436" s="86"/>
      <c r="MMW436" s="86"/>
      <c r="MMX436" s="86"/>
      <c r="MMY436" s="86"/>
      <c r="MMZ436" s="86"/>
      <c r="MNA436" s="86"/>
      <c r="MNB436" s="86"/>
      <c r="MNC436" s="86"/>
      <c r="MND436" s="86"/>
      <c r="MNE436" s="86"/>
      <c r="MNF436" s="86"/>
      <c r="MNG436" s="86"/>
      <c r="MNH436" s="86"/>
      <c r="MNI436" s="86"/>
      <c r="MNJ436" s="86"/>
      <c r="MNK436" s="86"/>
      <c r="MNL436" s="86"/>
      <c r="MNM436" s="86"/>
      <c r="MNN436" s="86"/>
      <c r="MNO436" s="86"/>
      <c r="MNP436" s="86"/>
      <c r="MNQ436" s="86"/>
      <c r="MNR436" s="86"/>
      <c r="MNS436" s="86"/>
      <c r="MNT436" s="86"/>
      <c r="MNU436" s="86"/>
      <c r="MNV436" s="86"/>
      <c r="MNW436" s="86"/>
      <c r="MNX436" s="86"/>
      <c r="MNY436" s="86"/>
      <c r="MNZ436" s="86"/>
      <c r="MOA436" s="86"/>
      <c r="MOB436" s="86"/>
      <c r="MOC436" s="86"/>
      <c r="MOD436" s="86"/>
      <c r="MOE436" s="86"/>
      <c r="MOF436" s="86"/>
      <c r="MOG436" s="86"/>
      <c r="MOH436" s="86"/>
      <c r="MOI436" s="86"/>
      <c r="MOJ436" s="86"/>
      <c r="MOK436" s="86"/>
      <c r="MOL436" s="86"/>
      <c r="MOM436" s="86"/>
      <c r="MON436" s="86"/>
      <c r="MOO436" s="86"/>
      <c r="MOP436" s="86"/>
      <c r="MOQ436" s="86"/>
      <c r="MOR436" s="86"/>
      <c r="MOS436" s="86"/>
      <c r="MOT436" s="86"/>
      <c r="MOU436" s="86"/>
      <c r="MOV436" s="86"/>
      <c r="MOW436" s="86"/>
      <c r="MOX436" s="86"/>
      <c r="MOY436" s="86"/>
      <c r="MOZ436" s="86"/>
      <c r="MPA436" s="86"/>
      <c r="MPB436" s="86"/>
      <c r="MPC436" s="86"/>
      <c r="MPD436" s="86"/>
      <c r="MPE436" s="86"/>
      <c r="MPF436" s="86"/>
      <c r="MPG436" s="86"/>
      <c r="MPH436" s="86"/>
      <c r="MPI436" s="86"/>
      <c r="MPJ436" s="86"/>
      <c r="MPK436" s="86"/>
      <c r="MPL436" s="86"/>
      <c r="MPM436" s="86"/>
      <c r="MPN436" s="86"/>
      <c r="MPO436" s="86"/>
      <c r="MPP436" s="86"/>
      <c r="MPQ436" s="86"/>
      <c r="MPR436" s="86"/>
      <c r="MPS436" s="86"/>
      <c r="MPT436" s="86"/>
      <c r="MPU436" s="86"/>
      <c r="MPV436" s="86"/>
      <c r="MPW436" s="86"/>
      <c r="MPX436" s="86"/>
      <c r="MPY436" s="86"/>
      <c r="MPZ436" s="86"/>
      <c r="MQA436" s="86"/>
      <c r="MQB436" s="86"/>
      <c r="MQC436" s="86"/>
      <c r="MQD436" s="86"/>
      <c r="MQE436" s="86"/>
      <c r="MQF436" s="86"/>
      <c r="MQG436" s="86"/>
      <c r="MQH436" s="86"/>
      <c r="MQI436" s="86"/>
      <c r="MQJ436" s="86"/>
      <c r="MQK436" s="86"/>
      <c r="MQL436" s="86"/>
      <c r="MQM436" s="86"/>
      <c r="MQN436" s="86"/>
      <c r="MQO436" s="86"/>
      <c r="MQP436" s="86"/>
      <c r="MQQ436" s="86"/>
      <c r="MQR436" s="86"/>
      <c r="MQS436" s="86"/>
      <c r="MQT436" s="86"/>
      <c r="MQU436" s="86"/>
      <c r="MQV436" s="86"/>
      <c r="MQW436" s="86"/>
      <c r="MQX436" s="86"/>
      <c r="MQY436" s="86"/>
      <c r="MQZ436" s="86"/>
      <c r="MRA436" s="86"/>
      <c r="MRB436" s="86"/>
      <c r="MRC436" s="86"/>
      <c r="MRD436" s="86"/>
      <c r="MRE436" s="86"/>
      <c r="MRF436" s="86"/>
      <c r="MRG436" s="86"/>
      <c r="MRH436" s="86"/>
      <c r="MRI436" s="86"/>
      <c r="MRJ436" s="86"/>
      <c r="MRK436" s="86"/>
      <c r="MRL436" s="86"/>
      <c r="MRM436" s="86"/>
      <c r="MRN436" s="86"/>
      <c r="MRO436" s="86"/>
      <c r="MRP436" s="86"/>
      <c r="MRQ436" s="86"/>
      <c r="MRR436" s="86"/>
      <c r="MRS436" s="86"/>
      <c r="MRT436" s="86"/>
      <c r="MRU436" s="86"/>
      <c r="MRV436" s="86"/>
      <c r="MRW436" s="86"/>
      <c r="MRX436" s="86"/>
      <c r="MRY436" s="86"/>
      <c r="MRZ436" s="86"/>
      <c r="MSA436" s="86"/>
      <c r="MSB436" s="86"/>
      <c r="MSC436" s="86"/>
      <c r="MSD436" s="86"/>
      <c r="MSE436" s="86"/>
      <c r="MSF436" s="86"/>
      <c r="MSG436" s="86"/>
      <c r="MSH436" s="86"/>
      <c r="MSI436" s="86"/>
      <c r="MSJ436" s="86"/>
      <c r="MSK436" s="86"/>
      <c r="MSL436" s="86"/>
      <c r="MSM436" s="86"/>
      <c r="MSN436" s="86"/>
      <c r="MSO436" s="86"/>
      <c r="MSP436" s="86"/>
      <c r="MSQ436" s="86"/>
      <c r="MSR436" s="86"/>
      <c r="MSS436" s="86"/>
      <c r="MST436" s="86"/>
      <c r="MSU436" s="86"/>
      <c r="MSV436" s="86"/>
      <c r="MSW436" s="86"/>
      <c r="MSX436" s="86"/>
      <c r="MSY436" s="86"/>
      <c r="MSZ436" s="86"/>
      <c r="MTA436" s="86"/>
      <c r="MTB436" s="86"/>
      <c r="MTC436" s="86"/>
      <c r="MTD436" s="86"/>
      <c r="MTE436" s="86"/>
      <c r="MTF436" s="86"/>
      <c r="MTG436" s="86"/>
      <c r="MTH436" s="86"/>
      <c r="MTI436" s="86"/>
      <c r="MTJ436" s="86"/>
      <c r="MTK436" s="86"/>
      <c r="MTL436" s="86"/>
      <c r="MTM436" s="86"/>
      <c r="MTN436" s="86"/>
      <c r="MTO436" s="86"/>
      <c r="MTP436" s="86"/>
      <c r="MTQ436" s="86"/>
      <c r="MTR436" s="86"/>
      <c r="MTS436" s="86"/>
      <c r="MTT436" s="86"/>
      <c r="MTU436" s="86"/>
      <c r="MTV436" s="86"/>
      <c r="MTW436" s="86"/>
      <c r="MTX436" s="86"/>
      <c r="MTY436" s="86"/>
      <c r="MTZ436" s="86"/>
      <c r="MUA436" s="86"/>
      <c r="MUB436" s="86"/>
      <c r="MUC436" s="86"/>
      <c r="MUD436" s="86"/>
      <c r="MUE436" s="86"/>
      <c r="MUF436" s="86"/>
      <c r="MUG436" s="86"/>
      <c r="MUH436" s="86"/>
      <c r="MUI436" s="86"/>
      <c r="MUJ436" s="86"/>
      <c r="MUK436" s="86"/>
      <c r="MUL436" s="86"/>
      <c r="MUM436" s="86"/>
      <c r="MUN436" s="86"/>
      <c r="MUO436" s="86"/>
      <c r="MUP436" s="86"/>
      <c r="MUQ436" s="86"/>
      <c r="MUR436" s="86"/>
      <c r="MUS436" s="86"/>
      <c r="MUT436" s="86"/>
      <c r="MUU436" s="86"/>
      <c r="MUV436" s="86"/>
      <c r="MUW436" s="86"/>
      <c r="MUX436" s="86"/>
      <c r="MUY436" s="86"/>
      <c r="MUZ436" s="86"/>
      <c r="MVA436" s="86"/>
      <c r="MVB436" s="86"/>
      <c r="MVC436" s="86"/>
      <c r="MVD436" s="86"/>
      <c r="MVE436" s="86"/>
      <c r="MVF436" s="86"/>
      <c r="MVG436" s="86"/>
      <c r="MVH436" s="86"/>
      <c r="MVI436" s="86"/>
      <c r="MVJ436" s="86"/>
      <c r="MVK436" s="86"/>
      <c r="MVL436" s="86"/>
      <c r="MVM436" s="86"/>
      <c r="MVN436" s="86"/>
      <c r="MVO436" s="86"/>
      <c r="MVP436" s="86"/>
      <c r="MVQ436" s="86"/>
      <c r="MVR436" s="86"/>
      <c r="MVS436" s="86"/>
      <c r="MVT436" s="86"/>
      <c r="MVU436" s="86"/>
      <c r="MVV436" s="86"/>
      <c r="MVW436" s="86"/>
      <c r="MVX436" s="86"/>
      <c r="MVY436" s="86"/>
      <c r="MVZ436" s="86"/>
      <c r="MWA436" s="86"/>
      <c r="MWB436" s="86"/>
      <c r="MWC436" s="86"/>
      <c r="MWD436" s="86"/>
      <c r="MWE436" s="86"/>
      <c r="MWF436" s="86"/>
      <c r="MWG436" s="86"/>
      <c r="MWH436" s="86"/>
      <c r="MWI436" s="86"/>
      <c r="MWJ436" s="86"/>
      <c r="MWK436" s="86"/>
      <c r="MWL436" s="86"/>
      <c r="MWM436" s="86"/>
      <c r="MWN436" s="86"/>
      <c r="MWO436" s="86"/>
      <c r="MWP436" s="86"/>
      <c r="MWQ436" s="86"/>
      <c r="MWR436" s="86"/>
      <c r="MWS436" s="86"/>
      <c r="MWT436" s="86"/>
      <c r="MWU436" s="86"/>
      <c r="MWV436" s="86"/>
      <c r="MWW436" s="86"/>
      <c r="MWX436" s="86"/>
      <c r="MWY436" s="86"/>
      <c r="MWZ436" s="86"/>
      <c r="MXA436" s="86"/>
      <c r="MXB436" s="86"/>
      <c r="MXC436" s="86"/>
      <c r="MXD436" s="86"/>
      <c r="MXE436" s="86"/>
      <c r="MXF436" s="86"/>
      <c r="MXG436" s="86"/>
      <c r="MXH436" s="86"/>
      <c r="MXI436" s="86"/>
      <c r="MXJ436" s="86"/>
      <c r="MXK436" s="86"/>
      <c r="MXL436" s="86"/>
      <c r="MXM436" s="86"/>
      <c r="MXN436" s="86"/>
      <c r="MXO436" s="86"/>
      <c r="MXP436" s="86"/>
      <c r="MXQ436" s="86"/>
      <c r="MXR436" s="86"/>
      <c r="MXS436" s="86"/>
      <c r="MXT436" s="86"/>
      <c r="MXU436" s="86"/>
      <c r="MXV436" s="86"/>
      <c r="MXW436" s="86"/>
      <c r="MXX436" s="86"/>
      <c r="MXY436" s="86"/>
      <c r="MXZ436" s="86"/>
      <c r="MYA436" s="86"/>
      <c r="MYB436" s="86"/>
      <c r="MYC436" s="86"/>
      <c r="MYD436" s="86"/>
      <c r="MYE436" s="86"/>
      <c r="MYF436" s="86"/>
      <c r="MYG436" s="86"/>
      <c r="MYH436" s="86"/>
      <c r="MYI436" s="86"/>
      <c r="MYJ436" s="86"/>
      <c r="MYK436" s="86"/>
      <c r="MYL436" s="86"/>
      <c r="MYM436" s="86"/>
      <c r="MYN436" s="86"/>
      <c r="MYO436" s="86"/>
      <c r="MYP436" s="86"/>
      <c r="MYQ436" s="86"/>
      <c r="MYR436" s="86"/>
      <c r="MYS436" s="86"/>
      <c r="MYT436" s="86"/>
      <c r="MYU436" s="86"/>
      <c r="MYV436" s="86"/>
      <c r="MYW436" s="86"/>
      <c r="MYX436" s="86"/>
      <c r="MYY436" s="86"/>
      <c r="MYZ436" s="86"/>
      <c r="MZA436" s="86"/>
      <c r="MZB436" s="86"/>
      <c r="MZC436" s="86"/>
      <c r="MZD436" s="86"/>
      <c r="MZE436" s="86"/>
      <c r="MZF436" s="86"/>
      <c r="MZG436" s="86"/>
      <c r="MZH436" s="86"/>
      <c r="MZI436" s="86"/>
      <c r="MZJ436" s="86"/>
      <c r="MZK436" s="86"/>
      <c r="MZL436" s="86"/>
      <c r="MZM436" s="86"/>
      <c r="MZN436" s="86"/>
      <c r="MZO436" s="86"/>
      <c r="MZP436" s="86"/>
      <c r="MZQ436" s="86"/>
      <c r="MZR436" s="86"/>
      <c r="MZS436" s="86"/>
      <c r="MZT436" s="86"/>
      <c r="MZU436" s="86"/>
      <c r="MZV436" s="86"/>
      <c r="MZW436" s="86"/>
      <c r="MZX436" s="86"/>
      <c r="MZY436" s="86"/>
      <c r="MZZ436" s="86"/>
      <c r="NAA436" s="86"/>
      <c r="NAB436" s="86"/>
      <c r="NAC436" s="86"/>
      <c r="NAD436" s="86"/>
      <c r="NAE436" s="86"/>
      <c r="NAF436" s="86"/>
      <c r="NAG436" s="86"/>
      <c r="NAH436" s="86"/>
      <c r="NAI436" s="86"/>
      <c r="NAJ436" s="86"/>
      <c r="NAK436" s="86"/>
      <c r="NAL436" s="86"/>
      <c r="NAM436" s="86"/>
      <c r="NAN436" s="86"/>
      <c r="NAO436" s="86"/>
      <c r="NAP436" s="86"/>
      <c r="NAQ436" s="86"/>
      <c r="NAR436" s="86"/>
      <c r="NAS436" s="86"/>
      <c r="NAT436" s="86"/>
      <c r="NAU436" s="86"/>
      <c r="NAV436" s="86"/>
      <c r="NAW436" s="86"/>
      <c r="NAX436" s="86"/>
      <c r="NAY436" s="86"/>
      <c r="NAZ436" s="86"/>
      <c r="NBA436" s="86"/>
      <c r="NBB436" s="86"/>
      <c r="NBC436" s="86"/>
      <c r="NBD436" s="86"/>
      <c r="NBE436" s="86"/>
      <c r="NBF436" s="86"/>
      <c r="NBG436" s="86"/>
      <c r="NBH436" s="86"/>
      <c r="NBI436" s="86"/>
      <c r="NBJ436" s="86"/>
      <c r="NBK436" s="86"/>
      <c r="NBL436" s="86"/>
      <c r="NBM436" s="86"/>
      <c r="NBN436" s="86"/>
      <c r="NBO436" s="86"/>
      <c r="NBP436" s="86"/>
      <c r="NBQ436" s="86"/>
      <c r="NBR436" s="86"/>
      <c r="NBS436" s="86"/>
      <c r="NBT436" s="86"/>
      <c r="NBU436" s="86"/>
      <c r="NBV436" s="86"/>
      <c r="NBW436" s="86"/>
      <c r="NBX436" s="86"/>
      <c r="NBY436" s="86"/>
      <c r="NBZ436" s="86"/>
      <c r="NCA436" s="86"/>
      <c r="NCB436" s="86"/>
      <c r="NCC436" s="86"/>
      <c r="NCD436" s="86"/>
      <c r="NCE436" s="86"/>
      <c r="NCF436" s="86"/>
      <c r="NCG436" s="86"/>
      <c r="NCH436" s="86"/>
      <c r="NCI436" s="86"/>
      <c r="NCJ436" s="86"/>
      <c r="NCK436" s="86"/>
      <c r="NCL436" s="86"/>
      <c r="NCM436" s="86"/>
      <c r="NCN436" s="86"/>
      <c r="NCO436" s="86"/>
      <c r="NCP436" s="86"/>
      <c r="NCQ436" s="86"/>
      <c r="NCR436" s="86"/>
      <c r="NCS436" s="86"/>
      <c r="NCT436" s="86"/>
      <c r="NCU436" s="86"/>
      <c r="NCV436" s="86"/>
      <c r="NCW436" s="86"/>
      <c r="NCX436" s="86"/>
      <c r="NCY436" s="86"/>
      <c r="NCZ436" s="86"/>
      <c r="NDA436" s="86"/>
      <c r="NDB436" s="86"/>
      <c r="NDC436" s="86"/>
      <c r="NDD436" s="86"/>
      <c r="NDE436" s="86"/>
      <c r="NDF436" s="86"/>
      <c r="NDG436" s="86"/>
      <c r="NDH436" s="86"/>
      <c r="NDI436" s="86"/>
      <c r="NDJ436" s="86"/>
      <c r="NDK436" s="86"/>
      <c r="NDL436" s="86"/>
      <c r="NDM436" s="86"/>
      <c r="NDN436" s="86"/>
      <c r="NDO436" s="86"/>
      <c r="NDP436" s="86"/>
      <c r="NDQ436" s="86"/>
      <c r="NDR436" s="86"/>
      <c r="NDS436" s="86"/>
      <c r="NDT436" s="86"/>
      <c r="NDU436" s="86"/>
      <c r="NDV436" s="86"/>
      <c r="NDW436" s="86"/>
      <c r="NDX436" s="86"/>
      <c r="NDY436" s="86"/>
      <c r="NDZ436" s="86"/>
      <c r="NEA436" s="86"/>
      <c r="NEB436" s="86"/>
      <c r="NEC436" s="86"/>
      <c r="NED436" s="86"/>
      <c r="NEE436" s="86"/>
      <c r="NEF436" s="86"/>
      <c r="NEG436" s="86"/>
      <c r="NEH436" s="86"/>
      <c r="NEI436" s="86"/>
      <c r="NEJ436" s="86"/>
      <c r="NEK436" s="86"/>
      <c r="NEL436" s="86"/>
      <c r="NEM436" s="86"/>
      <c r="NEN436" s="86"/>
      <c r="NEO436" s="86"/>
      <c r="NEP436" s="86"/>
      <c r="NEQ436" s="86"/>
      <c r="NER436" s="86"/>
      <c r="NES436" s="86"/>
      <c r="NET436" s="86"/>
      <c r="NEU436" s="86"/>
      <c r="NEV436" s="86"/>
      <c r="NEW436" s="86"/>
      <c r="NEX436" s="86"/>
      <c r="NEY436" s="86"/>
      <c r="NEZ436" s="86"/>
      <c r="NFA436" s="86"/>
      <c r="NFB436" s="86"/>
      <c r="NFC436" s="86"/>
      <c r="NFD436" s="86"/>
      <c r="NFE436" s="86"/>
      <c r="NFF436" s="86"/>
      <c r="NFG436" s="86"/>
      <c r="NFH436" s="86"/>
      <c r="NFI436" s="86"/>
      <c r="NFJ436" s="86"/>
      <c r="NFK436" s="86"/>
      <c r="NFL436" s="86"/>
      <c r="NFM436" s="86"/>
      <c r="NFN436" s="86"/>
      <c r="NFO436" s="86"/>
      <c r="NFP436" s="86"/>
      <c r="NFQ436" s="86"/>
      <c r="NFR436" s="86"/>
      <c r="NFS436" s="86"/>
      <c r="NFT436" s="86"/>
      <c r="NFU436" s="86"/>
      <c r="NFV436" s="86"/>
      <c r="NFW436" s="86"/>
      <c r="NFX436" s="86"/>
      <c r="NFY436" s="86"/>
      <c r="NFZ436" s="86"/>
      <c r="NGA436" s="86"/>
      <c r="NGB436" s="86"/>
      <c r="NGC436" s="86"/>
      <c r="NGD436" s="86"/>
      <c r="NGE436" s="86"/>
      <c r="NGF436" s="86"/>
      <c r="NGG436" s="86"/>
      <c r="NGH436" s="86"/>
      <c r="NGI436" s="86"/>
      <c r="NGJ436" s="86"/>
      <c r="NGK436" s="86"/>
      <c r="NGL436" s="86"/>
      <c r="NGM436" s="86"/>
      <c r="NGN436" s="86"/>
      <c r="NGO436" s="86"/>
      <c r="NGP436" s="86"/>
      <c r="NGQ436" s="86"/>
      <c r="NGR436" s="86"/>
      <c r="NGS436" s="86"/>
      <c r="NGT436" s="86"/>
      <c r="NGU436" s="86"/>
      <c r="NGV436" s="86"/>
      <c r="NGW436" s="86"/>
      <c r="NGX436" s="86"/>
      <c r="NGY436" s="86"/>
      <c r="NGZ436" s="86"/>
      <c r="NHA436" s="86"/>
      <c r="NHB436" s="86"/>
      <c r="NHC436" s="86"/>
      <c r="NHD436" s="86"/>
      <c r="NHE436" s="86"/>
      <c r="NHF436" s="86"/>
      <c r="NHG436" s="86"/>
      <c r="NHH436" s="86"/>
      <c r="NHI436" s="86"/>
      <c r="NHJ436" s="86"/>
      <c r="NHK436" s="86"/>
      <c r="NHL436" s="86"/>
      <c r="NHM436" s="86"/>
      <c r="NHN436" s="86"/>
      <c r="NHO436" s="86"/>
      <c r="NHP436" s="86"/>
      <c r="NHQ436" s="86"/>
      <c r="NHR436" s="86"/>
      <c r="NHS436" s="86"/>
      <c r="NHT436" s="86"/>
      <c r="NHU436" s="86"/>
      <c r="NHV436" s="86"/>
      <c r="NHW436" s="86"/>
      <c r="NHX436" s="86"/>
      <c r="NHY436" s="86"/>
      <c r="NHZ436" s="86"/>
      <c r="NIA436" s="86"/>
      <c r="NIB436" s="86"/>
      <c r="NIC436" s="86"/>
      <c r="NID436" s="86"/>
      <c r="NIE436" s="86"/>
      <c r="NIF436" s="86"/>
      <c r="NIG436" s="86"/>
      <c r="NIH436" s="86"/>
      <c r="NII436" s="86"/>
      <c r="NIJ436" s="86"/>
      <c r="NIK436" s="86"/>
      <c r="NIL436" s="86"/>
      <c r="NIM436" s="86"/>
      <c r="NIN436" s="86"/>
      <c r="NIO436" s="86"/>
      <c r="NIP436" s="86"/>
      <c r="NIQ436" s="86"/>
      <c r="NIR436" s="86"/>
      <c r="NIS436" s="86"/>
      <c r="NIT436" s="86"/>
      <c r="NIU436" s="86"/>
      <c r="NIV436" s="86"/>
      <c r="NIW436" s="86"/>
      <c r="NIX436" s="86"/>
      <c r="NIY436" s="86"/>
      <c r="NIZ436" s="86"/>
      <c r="NJA436" s="86"/>
      <c r="NJB436" s="86"/>
      <c r="NJC436" s="86"/>
      <c r="NJD436" s="86"/>
      <c r="NJE436" s="86"/>
      <c r="NJF436" s="86"/>
      <c r="NJG436" s="86"/>
      <c r="NJH436" s="86"/>
      <c r="NJI436" s="86"/>
      <c r="NJJ436" s="86"/>
      <c r="NJK436" s="86"/>
      <c r="NJL436" s="86"/>
      <c r="NJM436" s="86"/>
      <c r="NJN436" s="86"/>
      <c r="NJO436" s="86"/>
      <c r="NJP436" s="86"/>
      <c r="NJQ436" s="86"/>
      <c r="NJR436" s="86"/>
      <c r="NJS436" s="86"/>
      <c r="NJT436" s="86"/>
      <c r="NJU436" s="86"/>
      <c r="NJV436" s="86"/>
      <c r="NJW436" s="86"/>
      <c r="NJX436" s="86"/>
      <c r="NJY436" s="86"/>
      <c r="NJZ436" s="86"/>
      <c r="NKA436" s="86"/>
      <c r="NKB436" s="86"/>
      <c r="NKC436" s="86"/>
      <c r="NKD436" s="86"/>
      <c r="NKE436" s="86"/>
      <c r="NKF436" s="86"/>
      <c r="NKG436" s="86"/>
      <c r="NKH436" s="86"/>
      <c r="NKI436" s="86"/>
      <c r="NKJ436" s="86"/>
      <c r="NKK436" s="86"/>
      <c r="NKL436" s="86"/>
      <c r="NKM436" s="86"/>
      <c r="NKN436" s="86"/>
      <c r="NKO436" s="86"/>
      <c r="NKP436" s="86"/>
      <c r="NKQ436" s="86"/>
      <c r="NKR436" s="86"/>
      <c r="NKS436" s="86"/>
      <c r="NKT436" s="86"/>
      <c r="NKU436" s="86"/>
      <c r="NKV436" s="86"/>
      <c r="NKW436" s="86"/>
      <c r="NKX436" s="86"/>
      <c r="NKY436" s="86"/>
      <c r="NKZ436" s="86"/>
      <c r="NLA436" s="86"/>
      <c r="NLB436" s="86"/>
      <c r="NLC436" s="86"/>
      <c r="NLD436" s="86"/>
      <c r="NLE436" s="86"/>
      <c r="NLF436" s="86"/>
      <c r="NLG436" s="86"/>
      <c r="NLH436" s="86"/>
      <c r="NLI436" s="86"/>
      <c r="NLJ436" s="86"/>
      <c r="NLK436" s="86"/>
      <c r="NLL436" s="86"/>
      <c r="NLM436" s="86"/>
      <c r="NLN436" s="86"/>
      <c r="NLO436" s="86"/>
      <c r="NLP436" s="86"/>
      <c r="NLQ436" s="86"/>
      <c r="NLR436" s="86"/>
      <c r="NLS436" s="86"/>
      <c r="NLT436" s="86"/>
      <c r="NLU436" s="86"/>
      <c r="NLV436" s="86"/>
      <c r="NLW436" s="86"/>
      <c r="NLX436" s="86"/>
      <c r="NLY436" s="86"/>
      <c r="NLZ436" s="86"/>
      <c r="NMA436" s="86"/>
      <c r="NMB436" s="86"/>
      <c r="NMC436" s="86"/>
      <c r="NMD436" s="86"/>
      <c r="NME436" s="86"/>
      <c r="NMF436" s="86"/>
      <c r="NMG436" s="86"/>
      <c r="NMH436" s="86"/>
      <c r="NMI436" s="86"/>
      <c r="NMJ436" s="86"/>
      <c r="NMK436" s="86"/>
      <c r="NML436" s="86"/>
      <c r="NMM436" s="86"/>
      <c r="NMN436" s="86"/>
      <c r="NMO436" s="86"/>
      <c r="NMP436" s="86"/>
      <c r="NMQ436" s="86"/>
      <c r="NMR436" s="86"/>
      <c r="NMS436" s="86"/>
      <c r="NMT436" s="86"/>
      <c r="NMU436" s="86"/>
      <c r="NMV436" s="86"/>
      <c r="NMW436" s="86"/>
      <c r="NMX436" s="86"/>
      <c r="NMY436" s="86"/>
      <c r="NMZ436" s="86"/>
      <c r="NNA436" s="86"/>
      <c r="NNB436" s="86"/>
      <c r="NNC436" s="86"/>
      <c r="NND436" s="86"/>
      <c r="NNE436" s="86"/>
      <c r="NNF436" s="86"/>
      <c r="NNG436" s="86"/>
      <c r="NNH436" s="86"/>
      <c r="NNI436" s="86"/>
      <c r="NNJ436" s="86"/>
      <c r="NNK436" s="86"/>
      <c r="NNL436" s="86"/>
      <c r="NNM436" s="86"/>
      <c r="NNN436" s="86"/>
      <c r="NNO436" s="86"/>
      <c r="NNP436" s="86"/>
      <c r="NNQ436" s="86"/>
      <c r="NNR436" s="86"/>
      <c r="NNS436" s="86"/>
      <c r="NNT436" s="86"/>
      <c r="NNU436" s="86"/>
      <c r="NNV436" s="86"/>
      <c r="NNW436" s="86"/>
      <c r="NNX436" s="86"/>
      <c r="NNY436" s="86"/>
      <c r="NNZ436" s="86"/>
      <c r="NOA436" s="86"/>
      <c r="NOB436" s="86"/>
      <c r="NOC436" s="86"/>
      <c r="NOD436" s="86"/>
      <c r="NOE436" s="86"/>
      <c r="NOF436" s="86"/>
      <c r="NOG436" s="86"/>
      <c r="NOH436" s="86"/>
      <c r="NOI436" s="86"/>
      <c r="NOJ436" s="86"/>
      <c r="NOK436" s="86"/>
      <c r="NOL436" s="86"/>
      <c r="NOM436" s="86"/>
      <c r="NON436" s="86"/>
      <c r="NOO436" s="86"/>
      <c r="NOP436" s="86"/>
      <c r="NOQ436" s="86"/>
      <c r="NOR436" s="86"/>
      <c r="NOS436" s="86"/>
      <c r="NOT436" s="86"/>
      <c r="NOU436" s="86"/>
      <c r="NOV436" s="86"/>
      <c r="NOW436" s="86"/>
      <c r="NOX436" s="86"/>
      <c r="NOY436" s="86"/>
      <c r="NOZ436" s="86"/>
      <c r="NPA436" s="86"/>
      <c r="NPB436" s="86"/>
      <c r="NPC436" s="86"/>
      <c r="NPD436" s="86"/>
      <c r="NPE436" s="86"/>
      <c r="NPF436" s="86"/>
      <c r="NPG436" s="86"/>
      <c r="NPH436" s="86"/>
      <c r="NPI436" s="86"/>
      <c r="NPJ436" s="86"/>
      <c r="NPK436" s="86"/>
      <c r="NPL436" s="86"/>
      <c r="NPM436" s="86"/>
      <c r="NPN436" s="86"/>
      <c r="NPO436" s="86"/>
      <c r="NPP436" s="86"/>
      <c r="NPQ436" s="86"/>
      <c r="NPR436" s="86"/>
      <c r="NPS436" s="86"/>
      <c r="NPT436" s="86"/>
      <c r="NPU436" s="86"/>
      <c r="NPV436" s="86"/>
      <c r="NPW436" s="86"/>
      <c r="NPX436" s="86"/>
      <c r="NPY436" s="86"/>
      <c r="NPZ436" s="86"/>
      <c r="NQA436" s="86"/>
      <c r="NQB436" s="86"/>
      <c r="NQC436" s="86"/>
      <c r="NQD436" s="86"/>
      <c r="NQE436" s="86"/>
      <c r="NQF436" s="86"/>
      <c r="NQG436" s="86"/>
      <c r="NQH436" s="86"/>
      <c r="NQI436" s="86"/>
      <c r="NQJ436" s="86"/>
      <c r="NQK436" s="86"/>
      <c r="NQL436" s="86"/>
      <c r="NQM436" s="86"/>
      <c r="NQN436" s="86"/>
      <c r="NQO436" s="86"/>
      <c r="NQP436" s="86"/>
      <c r="NQQ436" s="86"/>
      <c r="NQR436" s="86"/>
      <c r="NQS436" s="86"/>
      <c r="NQT436" s="86"/>
      <c r="NQU436" s="86"/>
      <c r="NQV436" s="86"/>
      <c r="NQW436" s="86"/>
      <c r="NQX436" s="86"/>
      <c r="NQY436" s="86"/>
      <c r="NQZ436" s="86"/>
      <c r="NRA436" s="86"/>
      <c r="NRB436" s="86"/>
      <c r="NRC436" s="86"/>
      <c r="NRD436" s="86"/>
      <c r="NRE436" s="86"/>
      <c r="NRF436" s="86"/>
      <c r="NRG436" s="86"/>
      <c r="NRH436" s="86"/>
      <c r="NRI436" s="86"/>
      <c r="NRJ436" s="86"/>
      <c r="NRK436" s="86"/>
      <c r="NRL436" s="86"/>
      <c r="NRM436" s="86"/>
      <c r="NRN436" s="86"/>
      <c r="NRO436" s="86"/>
      <c r="NRP436" s="86"/>
      <c r="NRQ436" s="86"/>
      <c r="NRR436" s="86"/>
      <c r="NRS436" s="86"/>
      <c r="NRT436" s="86"/>
      <c r="NRU436" s="86"/>
      <c r="NRV436" s="86"/>
      <c r="NRW436" s="86"/>
      <c r="NRX436" s="86"/>
      <c r="NRY436" s="86"/>
      <c r="NRZ436" s="86"/>
      <c r="NSA436" s="86"/>
      <c r="NSB436" s="86"/>
      <c r="NSC436" s="86"/>
      <c r="NSD436" s="86"/>
      <c r="NSE436" s="86"/>
      <c r="NSF436" s="86"/>
      <c r="NSG436" s="86"/>
      <c r="NSH436" s="86"/>
      <c r="NSI436" s="86"/>
      <c r="NSJ436" s="86"/>
      <c r="NSK436" s="86"/>
      <c r="NSL436" s="86"/>
      <c r="NSM436" s="86"/>
      <c r="NSN436" s="86"/>
      <c r="NSO436" s="86"/>
      <c r="NSP436" s="86"/>
      <c r="NSQ436" s="86"/>
      <c r="NSR436" s="86"/>
      <c r="NSS436" s="86"/>
      <c r="NST436" s="86"/>
      <c r="NSU436" s="86"/>
      <c r="NSV436" s="86"/>
      <c r="NSW436" s="86"/>
      <c r="NSX436" s="86"/>
      <c r="NSY436" s="86"/>
      <c r="NSZ436" s="86"/>
      <c r="NTA436" s="86"/>
      <c r="NTB436" s="86"/>
      <c r="NTC436" s="86"/>
      <c r="NTD436" s="86"/>
      <c r="NTE436" s="86"/>
      <c r="NTF436" s="86"/>
      <c r="NTG436" s="86"/>
      <c r="NTH436" s="86"/>
      <c r="NTI436" s="86"/>
      <c r="NTJ436" s="86"/>
      <c r="NTK436" s="86"/>
      <c r="NTL436" s="86"/>
      <c r="NTM436" s="86"/>
      <c r="NTN436" s="86"/>
      <c r="NTO436" s="86"/>
      <c r="NTP436" s="86"/>
      <c r="NTQ436" s="86"/>
      <c r="NTR436" s="86"/>
      <c r="NTS436" s="86"/>
      <c r="NTT436" s="86"/>
      <c r="NTU436" s="86"/>
      <c r="NTV436" s="86"/>
      <c r="NTW436" s="86"/>
      <c r="NTX436" s="86"/>
      <c r="NTY436" s="86"/>
      <c r="NTZ436" s="86"/>
      <c r="NUA436" s="86"/>
      <c r="NUB436" s="86"/>
      <c r="NUC436" s="86"/>
      <c r="NUD436" s="86"/>
      <c r="NUE436" s="86"/>
      <c r="NUF436" s="86"/>
      <c r="NUG436" s="86"/>
      <c r="NUH436" s="86"/>
      <c r="NUI436" s="86"/>
      <c r="NUJ436" s="86"/>
      <c r="NUK436" s="86"/>
      <c r="NUL436" s="86"/>
      <c r="NUM436" s="86"/>
      <c r="NUN436" s="86"/>
      <c r="NUO436" s="86"/>
      <c r="NUP436" s="86"/>
      <c r="NUQ436" s="86"/>
      <c r="NUR436" s="86"/>
      <c r="NUS436" s="86"/>
      <c r="NUT436" s="86"/>
      <c r="NUU436" s="86"/>
      <c r="NUV436" s="86"/>
      <c r="NUW436" s="86"/>
      <c r="NUX436" s="86"/>
      <c r="NUY436" s="86"/>
      <c r="NUZ436" s="86"/>
      <c r="NVA436" s="86"/>
      <c r="NVB436" s="86"/>
      <c r="NVC436" s="86"/>
      <c r="NVD436" s="86"/>
      <c r="NVE436" s="86"/>
      <c r="NVF436" s="86"/>
      <c r="NVG436" s="86"/>
      <c r="NVH436" s="86"/>
      <c r="NVI436" s="86"/>
      <c r="NVJ436" s="86"/>
      <c r="NVK436" s="86"/>
      <c r="NVL436" s="86"/>
      <c r="NVM436" s="86"/>
      <c r="NVN436" s="86"/>
      <c r="NVO436" s="86"/>
      <c r="NVP436" s="86"/>
      <c r="NVQ436" s="86"/>
      <c r="NVR436" s="86"/>
      <c r="NVS436" s="86"/>
      <c r="NVT436" s="86"/>
      <c r="NVU436" s="86"/>
      <c r="NVV436" s="86"/>
      <c r="NVW436" s="86"/>
      <c r="NVX436" s="86"/>
      <c r="NVY436" s="86"/>
      <c r="NVZ436" s="86"/>
      <c r="NWA436" s="86"/>
      <c r="NWB436" s="86"/>
      <c r="NWC436" s="86"/>
      <c r="NWD436" s="86"/>
      <c r="NWE436" s="86"/>
      <c r="NWF436" s="86"/>
      <c r="NWG436" s="86"/>
      <c r="NWH436" s="86"/>
      <c r="NWI436" s="86"/>
      <c r="NWJ436" s="86"/>
      <c r="NWK436" s="86"/>
      <c r="NWL436" s="86"/>
      <c r="NWM436" s="86"/>
      <c r="NWN436" s="86"/>
      <c r="NWO436" s="86"/>
      <c r="NWP436" s="86"/>
      <c r="NWQ436" s="86"/>
      <c r="NWR436" s="86"/>
      <c r="NWS436" s="86"/>
      <c r="NWT436" s="86"/>
      <c r="NWU436" s="86"/>
      <c r="NWV436" s="86"/>
      <c r="NWW436" s="86"/>
      <c r="NWX436" s="86"/>
      <c r="NWY436" s="86"/>
      <c r="NWZ436" s="86"/>
      <c r="NXA436" s="86"/>
      <c r="NXB436" s="86"/>
      <c r="NXC436" s="86"/>
      <c r="NXD436" s="86"/>
      <c r="NXE436" s="86"/>
      <c r="NXF436" s="86"/>
      <c r="NXG436" s="86"/>
      <c r="NXH436" s="86"/>
      <c r="NXI436" s="86"/>
      <c r="NXJ436" s="86"/>
      <c r="NXK436" s="86"/>
      <c r="NXL436" s="86"/>
      <c r="NXM436" s="86"/>
      <c r="NXN436" s="86"/>
      <c r="NXO436" s="86"/>
      <c r="NXP436" s="86"/>
      <c r="NXQ436" s="86"/>
      <c r="NXR436" s="86"/>
      <c r="NXS436" s="86"/>
      <c r="NXT436" s="86"/>
      <c r="NXU436" s="86"/>
      <c r="NXV436" s="86"/>
      <c r="NXW436" s="86"/>
      <c r="NXX436" s="86"/>
      <c r="NXY436" s="86"/>
      <c r="NXZ436" s="86"/>
      <c r="NYA436" s="86"/>
      <c r="NYB436" s="86"/>
      <c r="NYC436" s="86"/>
      <c r="NYD436" s="86"/>
      <c r="NYE436" s="86"/>
      <c r="NYF436" s="86"/>
      <c r="NYG436" s="86"/>
      <c r="NYH436" s="86"/>
      <c r="NYI436" s="86"/>
      <c r="NYJ436" s="86"/>
      <c r="NYK436" s="86"/>
      <c r="NYL436" s="86"/>
      <c r="NYM436" s="86"/>
      <c r="NYN436" s="86"/>
      <c r="NYO436" s="86"/>
      <c r="NYP436" s="86"/>
      <c r="NYQ436" s="86"/>
      <c r="NYR436" s="86"/>
      <c r="NYS436" s="86"/>
      <c r="NYT436" s="86"/>
      <c r="NYU436" s="86"/>
      <c r="NYV436" s="86"/>
      <c r="NYW436" s="86"/>
      <c r="NYX436" s="86"/>
      <c r="NYY436" s="86"/>
      <c r="NYZ436" s="86"/>
      <c r="NZA436" s="86"/>
      <c r="NZB436" s="86"/>
      <c r="NZC436" s="86"/>
      <c r="NZD436" s="86"/>
      <c r="NZE436" s="86"/>
      <c r="NZF436" s="86"/>
      <c r="NZG436" s="86"/>
      <c r="NZH436" s="86"/>
      <c r="NZI436" s="86"/>
      <c r="NZJ436" s="86"/>
      <c r="NZK436" s="86"/>
      <c r="NZL436" s="86"/>
      <c r="NZM436" s="86"/>
      <c r="NZN436" s="86"/>
      <c r="NZO436" s="86"/>
      <c r="NZP436" s="86"/>
      <c r="NZQ436" s="86"/>
      <c r="NZR436" s="86"/>
      <c r="NZS436" s="86"/>
      <c r="NZT436" s="86"/>
      <c r="NZU436" s="86"/>
      <c r="NZV436" s="86"/>
      <c r="NZW436" s="86"/>
      <c r="NZX436" s="86"/>
      <c r="NZY436" s="86"/>
      <c r="NZZ436" s="86"/>
      <c r="OAA436" s="86"/>
      <c r="OAB436" s="86"/>
      <c r="OAC436" s="86"/>
      <c r="OAD436" s="86"/>
      <c r="OAE436" s="86"/>
      <c r="OAF436" s="86"/>
      <c r="OAG436" s="86"/>
      <c r="OAH436" s="86"/>
      <c r="OAI436" s="86"/>
      <c r="OAJ436" s="86"/>
      <c r="OAK436" s="86"/>
      <c r="OAL436" s="86"/>
      <c r="OAM436" s="86"/>
      <c r="OAN436" s="86"/>
      <c r="OAO436" s="86"/>
      <c r="OAP436" s="86"/>
      <c r="OAQ436" s="86"/>
      <c r="OAR436" s="86"/>
      <c r="OAS436" s="86"/>
      <c r="OAT436" s="86"/>
      <c r="OAU436" s="86"/>
      <c r="OAV436" s="86"/>
      <c r="OAW436" s="86"/>
      <c r="OAX436" s="86"/>
      <c r="OAY436" s="86"/>
      <c r="OAZ436" s="86"/>
      <c r="OBA436" s="86"/>
      <c r="OBB436" s="86"/>
      <c r="OBC436" s="86"/>
      <c r="OBD436" s="86"/>
      <c r="OBE436" s="86"/>
      <c r="OBF436" s="86"/>
      <c r="OBG436" s="86"/>
      <c r="OBH436" s="86"/>
      <c r="OBI436" s="86"/>
      <c r="OBJ436" s="86"/>
      <c r="OBK436" s="86"/>
      <c r="OBL436" s="86"/>
      <c r="OBM436" s="86"/>
      <c r="OBN436" s="86"/>
      <c r="OBO436" s="86"/>
      <c r="OBP436" s="86"/>
      <c r="OBQ436" s="86"/>
      <c r="OBR436" s="86"/>
      <c r="OBS436" s="86"/>
      <c r="OBT436" s="86"/>
      <c r="OBU436" s="86"/>
      <c r="OBV436" s="86"/>
      <c r="OBW436" s="86"/>
      <c r="OBX436" s="86"/>
      <c r="OBY436" s="86"/>
      <c r="OBZ436" s="86"/>
      <c r="OCA436" s="86"/>
      <c r="OCB436" s="86"/>
      <c r="OCC436" s="86"/>
      <c r="OCD436" s="86"/>
      <c r="OCE436" s="86"/>
      <c r="OCF436" s="86"/>
      <c r="OCG436" s="86"/>
      <c r="OCH436" s="86"/>
      <c r="OCI436" s="86"/>
      <c r="OCJ436" s="86"/>
      <c r="OCK436" s="86"/>
      <c r="OCL436" s="86"/>
      <c r="OCM436" s="86"/>
      <c r="OCN436" s="86"/>
      <c r="OCO436" s="86"/>
      <c r="OCP436" s="86"/>
      <c r="OCQ436" s="86"/>
      <c r="OCR436" s="86"/>
      <c r="OCS436" s="86"/>
      <c r="OCT436" s="86"/>
      <c r="OCU436" s="86"/>
      <c r="OCV436" s="86"/>
      <c r="OCW436" s="86"/>
      <c r="OCX436" s="86"/>
      <c r="OCY436" s="86"/>
      <c r="OCZ436" s="86"/>
      <c r="ODA436" s="86"/>
      <c r="ODB436" s="86"/>
      <c r="ODC436" s="86"/>
      <c r="ODD436" s="86"/>
      <c r="ODE436" s="86"/>
      <c r="ODF436" s="86"/>
      <c r="ODG436" s="86"/>
      <c r="ODH436" s="86"/>
      <c r="ODI436" s="86"/>
      <c r="ODJ436" s="86"/>
      <c r="ODK436" s="86"/>
      <c r="ODL436" s="86"/>
      <c r="ODM436" s="86"/>
      <c r="ODN436" s="86"/>
      <c r="ODO436" s="86"/>
      <c r="ODP436" s="86"/>
      <c r="ODQ436" s="86"/>
      <c r="ODR436" s="86"/>
      <c r="ODS436" s="86"/>
      <c r="ODT436" s="86"/>
      <c r="ODU436" s="86"/>
      <c r="ODV436" s="86"/>
      <c r="ODW436" s="86"/>
      <c r="ODX436" s="86"/>
      <c r="ODY436" s="86"/>
      <c r="ODZ436" s="86"/>
      <c r="OEA436" s="86"/>
      <c r="OEB436" s="86"/>
      <c r="OEC436" s="86"/>
      <c r="OED436" s="86"/>
      <c r="OEE436" s="86"/>
      <c r="OEF436" s="86"/>
      <c r="OEG436" s="86"/>
      <c r="OEH436" s="86"/>
      <c r="OEI436" s="86"/>
      <c r="OEJ436" s="86"/>
      <c r="OEK436" s="86"/>
      <c r="OEL436" s="86"/>
      <c r="OEM436" s="86"/>
      <c r="OEN436" s="86"/>
      <c r="OEO436" s="86"/>
      <c r="OEP436" s="86"/>
      <c r="OEQ436" s="86"/>
      <c r="OER436" s="86"/>
      <c r="OES436" s="86"/>
      <c r="OET436" s="86"/>
      <c r="OEU436" s="86"/>
      <c r="OEV436" s="86"/>
      <c r="OEW436" s="86"/>
      <c r="OEX436" s="86"/>
      <c r="OEY436" s="86"/>
      <c r="OEZ436" s="86"/>
      <c r="OFA436" s="86"/>
      <c r="OFB436" s="86"/>
      <c r="OFC436" s="86"/>
      <c r="OFD436" s="86"/>
      <c r="OFE436" s="86"/>
      <c r="OFF436" s="86"/>
      <c r="OFG436" s="86"/>
      <c r="OFH436" s="86"/>
      <c r="OFI436" s="86"/>
      <c r="OFJ436" s="86"/>
      <c r="OFK436" s="86"/>
      <c r="OFL436" s="86"/>
      <c r="OFM436" s="86"/>
      <c r="OFN436" s="86"/>
      <c r="OFO436" s="86"/>
      <c r="OFP436" s="86"/>
      <c r="OFQ436" s="86"/>
      <c r="OFR436" s="86"/>
      <c r="OFS436" s="86"/>
      <c r="OFT436" s="86"/>
      <c r="OFU436" s="86"/>
      <c r="OFV436" s="86"/>
      <c r="OFW436" s="86"/>
      <c r="OFX436" s="86"/>
      <c r="OFY436" s="86"/>
      <c r="OFZ436" s="86"/>
      <c r="OGA436" s="86"/>
      <c r="OGB436" s="86"/>
      <c r="OGC436" s="86"/>
      <c r="OGD436" s="86"/>
      <c r="OGE436" s="86"/>
      <c r="OGF436" s="86"/>
      <c r="OGG436" s="86"/>
      <c r="OGH436" s="86"/>
      <c r="OGI436" s="86"/>
      <c r="OGJ436" s="86"/>
      <c r="OGK436" s="86"/>
      <c r="OGL436" s="86"/>
      <c r="OGM436" s="86"/>
      <c r="OGN436" s="86"/>
      <c r="OGO436" s="86"/>
      <c r="OGP436" s="86"/>
      <c r="OGQ436" s="86"/>
      <c r="OGR436" s="86"/>
      <c r="OGS436" s="86"/>
      <c r="OGT436" s="86"/>
      <c r="OGU436" s="86"/>
      <c r="OGV436" s="86"/>
      <c r="OGW436" s="86"/>
      <c r="OGX436" s="86"/>
      <c r="OGY436" s="86"/>
      <c r="OGZ436" s="86"/>
      <c r="OHA436" s="86"/>
      <c r="OHB436" s="86"/>
      <c r="OHC436" s="86"/>
      <c r="OHD436" s="86"/>
      <c r="OHE436" s="86"/>
      <c r="OHF436" s="86"/>
      <c r="OHG436" s="86"/>
      <c r="OHH436" s="86"/>
      <c r="OHI436" s="86"/>
      <c r="OHJ436" s="86"/>
      <c r="OHK436" s="86"/>
      <c r="OHL436" s="86"/>
      <c r="OHM436" s="86"/>
      <c r="OHN436" s="86"/>
      <c r="OHO436" s="86"/>
      <c r="OHP436" s="86"/>
      <c r="OHQ436" s="86"/>
      <c r="OHR436" s="86"/>
      <c r="OHS436" s="86"/>
      <c r="OHT436" s="86"/>
      <c r="OHU436" s="86"/>
      <c r="OHV436" s="86"/>
      <c r="OHW436" s="86"/>
      <c r="OHX436" s="86"/>
      <c r="OHY436" s="86"/>
      <c r="OHZ436" s="86"/>
      <c r="OIA436" s="86"/>
      <c r="OIB436" s="86"/>
      <c r="OIC436" s="86"/>
      <c r="OID436" s="86"/>
      <c r="OIE436" s="86"/>
      <c r="OIF436" s="86"/>
      <c r="OIG436" s="86"/>
      <c r="OIH436" s="86"/>
      <c r="OII436" s="86"/>
      <c r="OIJ436" s="86"/>
      <c r="OIK436" s="86"/>
      <c r="OIL436" s="86"/>
      <c r="OIM436" s="86"/>
      <c r="OIN436" s="86"/>
      <c r="OIO436" s="86"/>
      <c r="OIP436" s="86"/>
      <c r="OIQ436" s="86"/>
      <c r="OIR436" s="86"/>
      <c r="OIS436" s="86"/>
      <c r="OIT436" s="86"/>
      <c r="OIU436" s="86"/>
      <c r="OIV436" s="86"/>
      <c r="OIW436" s="86"/>
      <c r="OIX436" s="86"/>
      <c r="OIY436" s="86"/>
      <c r="OIZ436" s="86"/>
      <c r="OJA436" s="86"/>
      <c r="OJB436" s="86"/>
      <c r="OJC436" s="86"/>
      <c r="OJD436" s="86"/>
      <c r="OJE436" s="86"/>
      <c r="OJF436" s="86"/>
      <c r="OJG436" s="86"/>
      <c r="OJH436" s="86"/>
      <c r="OJI436" s="86"/>
      <c r="OJJ436" s="86"/>
      <c r="OJK436" s="86"/>
      <c r="OJL436" s="86"/>
      <c r="OJM436" s="86"/>
      <c r="OJN436" s="86"/>
      <c r="OJO436" s="86"/>
      <c r="OJP436" s="86"/>
      <c r="OJQ436" s="86"/>
      <c r="OJR436" s="86"/>
      <c r="OJS436" s="86"/>
      <c r="OJT436" s="86"/>
      <c r="OJU436" s="86"/>
      <c r="OJV436" s="86"/>
      <c r="OJW436" s="86"/>
      <c r="OJX436" s="86"/>
      <c r="OJY436" s="86"/>
      <c r="OJZ436" s="86"/>
      <c r="OKA436" s="86"/>
      <c r="OKB436" s="86"/>
      <c r="OKC436" s="86"/>
      <c r="OKD436" s="86"/>
      <c r="OKE436" s="86"/>
      <c r="OKF436" s="86"/>
      <c r="OKG436" s="86"/>
      <c r="OKH436" s="86"/>
      <c r="OKI436" s="86"/>
      <c r="OKJ436" s="86"/>
      <c r="OKK436" s="86"/>
      <c r="OKL436" s="86"/>
      <c r="OKM436" s="86"/>
      <c r="OKN436" s="86"/>
      <c r="OKO436" s="86"/>
      <c r="OKP436" s="86"/>
      <c r="OKQ436" s="86"/>
      <c r="OKR436" s="86"/>
      <c r="OKS436" s="86"/>
      <c r="OKT436" s="86"/>
      <c r="OKU436" s="86"/>
      <c r="OKV436" s="86"/>
      <c r="OKW436" s="86"/>
      <c r="OKX436" s="86"/>
      <c r="OKY436" s="86"/>
      <c r="OKZ436" s="86"/>
      <c r="OLA436" s="86"/>
      <c r="OLB436" s="86"/>
      <c r="OLC436" s="86"/>
      <c r="OLD436" s="86"/>
      <c r="OLE436" s="86"/>
      <c r="OLF436" s="86"/>
      <c r="OLG436" s="86"/>
      <c r="OLH436" s="86"/>
      <c r="OLI436" s="86"/>
      <c r="OLJ436" s="86"/>
      <c r="OLK436" s="86"/>
      <c r="OLL436" s="86"/>
      <c r="OLM436" s="86"/>
      <c r="OLN436" s="86"/>
      <c r="OLO436" s="86"/>
      <c r="OLP436" s="86"/>
      <c r="OLQ436" s="86"/>
      <c r="OLR436" s="86"/>
      <c r="OLS436" s="86"/>
      <c r="OLT436" s="86"/>
      <c r="OLU436" s="86"/>
      <c r="OLV436" s="86"/>
      <c r="OLW436" s="86"/>
      <c r="OLX436" s="86"/>
      <c r="OLY436" s="86"/>
      <c r="OLZ436" s="86"/>
      <c r="OMA436" s="86"/>
      <c r="OMB436" s="86"/>
      <c r="OMC436" s="86"/>
      <c r="OMD436" s="86"/>
      <c r="OME436" s="86"/>
      <c r="OMF436" s="86"/>
      <c r="OMG436" s="86"/>
      <c r="OMH436" s="86"/>
      <c r="OMI436" s="86"/>
      <c r="OMJ436" s="86"/>
      <c r="OMK436" s="86"/>
      <c r="OML436" s="86"/>
      <c r="OMM436" s="86"/>
      <c r="OMN436" s="86"/>
      <c r="OMO436" s="86"/>
      <c r="OMP436" s="86"/>
      <c r="OMQ436" s="86"/>
      <c r="OMR436" s="86"/>
      <c r="OMS436" s="86"/>
      <c r="OMT436" s="86"/>
      <c r="OMU436" s="86"/>
      <c r="OMV436" s="86"/>
      <c r="OMW436" s="86"/>
      <c r="OMX436" s="86"/>
      <c r="OMY436" s="86"/>
      <c r="OMZ436" s="86"/>
      <c r="ONA436" s="86"/>
      <c r="ONB436" s="86"/>
      <c r="ONC436" s="86"/>
      <c r="OND436" s="86"/>
      <c r="ONE436" s="86"/>
      <c r="ONF436" s="86"/>
      <c r="ONG436" s="86"/>
      <c r="ONH436" s="86"/>
      <c r="ONI436" s="86"/>
      <c r="ONJ436" s="86"/>
      <c r="ONK436" s="86"/>
      <c r="ONL436" s="86"/>
      <c r="ONM436" s="86"/>
      <c r="ONN436" s="86"/>
      <c r="ONO436" s="86"/>
      <c r="ONP436" s="86"/>
      <c r="ONQ436" s="86"/>
      <c r="ONR436" s="86"/>
      <c r="ONS436" s="86"/>
      <c r="ONT436" s="86"/>
      <c r="ONU436" s="86"/>
      <c r="ONV436" s="86"/>
      <c r="ONW436" s="86"/>
      <c r="ONX436" s="86"/>
      <c r="ONY436" s="86"/>
      <c r="ONZ436" s="86"/>
      <c r="OOA436" s="86"/>
      <c r="OOB436" s="86"/>
      <c r="OOC436" s="86"/>
      <c r="OOD436" s="86"/>
      <c r="OOE436" s="86"/>
      <c r="OOF436" s="86"/>
      <c r="OOG436" s="86"/>
      <c r="OOH436" s="86"/>
      <c r="OOI436" s="86"/>
      <c r="OOJ436" s="86"/>
      <c r="OOK436" s="86"/>
      <c r="OOL436" s="86"/>
      <c r="OOM436" s="86"/>
      <c r="OON436" s="86"/>
      <c r="OOO436" s="86"/>
      <c r="OOP436" s="86"/>
      <c r="OOQ436" s="86"/>
      <c r="OOR436" s="86"/>
      <c r="OOS436" s="86"/>
      <c r="OOT436" s="86"/>
      <c r="OOU436" s="86"/>
      <c r="OOV436" s="86"/>
      <c r="OOW436" s="86"/>
      <c r="OOX436" s="86"/>
      <c r="OOY436" s="86"/>
      <c r="OOZ436" s="86"/>
      <c r="OPA436" s="86"/>
      <c r="OPB436" s="86"/>
      <c r="OPC436" s="86"/>
      <c r="OPD436" s="86"/>
      <c r="OPE436" s="86"/>
      <c r="OPF436" s="86"/>
      <c r="OPG436" s="86"/>
      <c r="OPH436" s="86"/>
      <c r="OPI436" s="86"/>
      <c r="OPJ436" s="86"/>
      <c r="OPK436" s="86"/>
      <c r="OPL436" s="86"/>
      <c r="OPM436" s="86"/>
      <c r="OPN436" s="86"/>
      <c r="OPO436" s="86"/>
      <c r="OPP436" s="86"/>
      <c r="OPQ436" s="86"/>
      <c r="OPR436" s="86"/>
      <c r="OPS436" s="86"/>
      <c r="OPT436" s="86"/>
      <c r="OPU436" s="86"/>
      <c r="OPV436" s="86"/>
      <c r="OPW436" s="86"/>
      <c r="OPX436" s="86"/>
      <c r="OPY436" s="86"/>
      <c r="OPZ436" s="86"/>
      <c r="OQA436" s="86"/>
      <c r="OQB436" s="86"/>
      <c r="OQC436" s="86"/>
      <c r="OQD436" s="86"/>
      <c r="OQE436" s="86"/>
      <c r="OQF436" s="86"/>
      <c r="OQG436" s="86"/>
      <c r="OQH436" s="86"/>
      <c r="OQI436" s="86"/>
      <c r="OQJ436" s="86"/>
      <c r="OQK436" s="86"/>
      <c r="OQL436" s="86"/>
      <c r="OQM436" s="86"/>
      <c r="OQN436" s="86"/>
      <c r="OQO436" s="86"/>
      <c r="OQP436" s="86"/>
      <c r="OQQ436" s="86"/>
      <c r="OQR436" s="86"/>
      <c r="OQS436" s="86"/>
      <c r="OQT436" s="86"/>
      <c r="OQU436" s="86"/>
      <c r="OQV436" s="86"/>
      <c r="OQW436" s="86"/>
      <c r="OQX436" s="86"/>
      <c r="OQY436" s="86"/>
      <c r="OQZ436" s="86"/>
      <c r="ORA436" s="86"/>
      <c r="ORB436" s="86"/>
      <c r="ORC436" s="86"/>
      <c r="ORD436" s="86"/>
      <c r="ORE436" s="86"/>
      <c r="ORF436" s="86"/>
      <c r="ORG436" s="86"/>
      <c r="ORH436" s="86"/>
      <c r="ORI436" s="86"/>
      <c r="ORJ436" s="86"/>
      <c r="ORK436" s="86"/>
      <c r="ORL436" s="86"/>
      <c r="ORM436" s="86"/>
      <c r="ORN436" s="86"/>
      <c r="ORO436" s="86"/>
      <c r="ORP436" s="86"/>
      <c r="ORQ436" s="86"/>
      <c r="ORR436" s="86"/>
      <c r="ORS436" s="86"/>
      <c r="ORT436" s="86"/>
      <c r="ORU436" s="86"/>
      <c r="ORV436" s="86"/>
      <c r="ORW436" s="86"/>
      <c r="ORX436" s="86"/>
      <c r="ORY436" s="86"/>
      <c r="ORZ436" s="86"/>
      <c r="OSA436" s="86"/>
      <c r="OSB436" s="86"/>
      <c r="OSC436" s="86"/>
      <c r="OSD436" s="86"/>
      <c r="OSE436" s="86"/>
      <c r="OSF436" s="86"/>
      <c r="OSG436" s="86"/>
      <c r="OSH436" s="86"/>
      <c r="OSI436" s="86"/>
      <c r="OSJ436" s="86"/>
      <c r="OSK436" s="86"/>
      <c r="OSL436" s="86"/>
      <c r="OSM436" s="86"/>
      <c r="OSN436" s="86"/>
      <c r="OSO436" s="86"/>
      <c r="OSP436" s="86"/>
      <c r="OSQ436" s="86"/>
      <c r="OSR436" s="86"/>
      <c r="OSS436" s="86"/>
      <c r="OST436" s="86"/>
      <c r="OSU436" s="86"/>
      <c r="OSV436" s="86"/>
      <c r="OSW436" s="86"/>
      <c r="OSX436" s="86"/>
      <c r="OSY436" s="86"/>
      <c r="OSZ436" s="86"/>
      <c r="OTA436" s="86"/>
      <c r="OTB436" s="86"/>
      <c r="OTC436" s="86"/>
      <c r="OTD436" s="86"/>
      <c r="OTE436" s="86"/>
      <c r="OTF436" s="86"/>
      <c r="OTG436" s="86"/>
      <c r="OTH436" s="86"/>
      <c r="OTI436" s="86"/>
      <c r="OTJ436" s="86"/>
      <c r="OTK436" s="86"/>
      <c r="OTL436" s="86"/>
      <c r="OTM436" s="86"/>
      <c r="OTN436" s="86"/>
      <c r="OTO436" s="86"/>
      <c r="OTP436" s="86"/>
      <c r="OTQ436" s="86"/>
      <c r="OTR436" s="86"/>
      <c r="OTS436" s="86"/>
      <c r="OTT436" s="86"/>
      <c r="OTU436" s="86"/>
      <c r="OTV436" s="86"/>
      <c r="OTW436" s="86"/>
      <c r="OTX436" s="86"/>
      <c r="OTY436" s="86"/>
      <c r="OTZ436" s="86"/>
      <c r="OUA436" s="86"/>
      <c r="OUB436" s="86"/>
      <c r="OUC436" s="86"/>
      <c r="OUD436" s="86"/>
      <c r="OUE436" s="86"/>
      <c r="OUF436" s="86"/>
      <c r="OUG436" s="86"/>
      <c r="OUH436" s="86"/>
      <c r="OUI436" s="86"/>
      <c r="OUJ436" s="86"/>
      <c r="OUK436" s="86"/>
      <c r="OUL436" s="86"/>
      <c r="OUM436" s="86"/>
      <c r="OUN436" s="86"/>
      <c r="OUO436" s="86"/>
      <c r="OUP436" s="86"/>
      <c r="OUQ436" s="86"/>
      <c r="OUR436" s="86"/>
      <c r="OUS436" s="86"/>
      <c r="OUT436" s="86"/>
      <c r="OUU436" s="86"/>
      <c r="OUV436" s="86"/>
      <c r="OUW436" s="86"/>
      <c r="OUX436" s="86"/>
      <c r="OUY436" s="86"/>
      <c r="OUZ436" s="86"/>
      <c r="OVA436" s="86"/>
      <c r="OVB436" s="86"/>
      <c r="OVC436" s="86"/>
      <c r="OVD436" s="86"/>
      <c r="OVE436" s="86"/>
      <c r="OVF436" s="86"/>
      <c r="OVG436" s="86"/>
      <c r="OVH436" s="86"/>
      <c r="OVI436" s="86"/>
      <c r="OVJ436" s="86"/>
      <c r="OVK436" s="86"/>
      <c r="OVL436" s="86"/>
      <c r="OVM436" s="86"/>
      <c r="OVN436" s="86"/>
      <c r="OVO436" s="86"/>
      <c r="OVP436" s="86"/>
      <c r="OVQ436" s="86"/>
      <c r="OVR436" s="86"/>
      <c r="OVS436" s="86"/>
      <c r="OVT436" s="86"/>
      <c r="OVU436" s="86"/>
      <c r="OVV436" s="86"/>
      <c r="OVW436" s="86"/>
      <c r="OVX436" s="86"/>
      <c r="OVY436" s="86"/>
      <c r="OVZ436" s="86"/>
      <c r="OWA436" s="86"/>
      <c r="OWB436" s="86"/>
      <c r="OWC436" s="86"/>
      <c r="OWD436" s="86"/>
      <c r="OWE436" s="86"/>
      <c r="OWF436" s="86"/>
      <c r="OWG436" s="86"/>
      <c r="OWH436" s="86"/>
      <c r="OWI436" s="86"/>
      <c r="OWJ436" s="86"/>
      <c r="OWK436" s="86"/>
      <c r="OWL436" s="86"/>
      <c r="OWM436" s="86"/>
      <c r="OWN436" s="86"/>
      <c r="OWO436" s="86"/>
      <c r="OWP436" s="86"/>
      <c r="OWQ436" s="86"/>
      <c r="OWR436" s="86"/>
      <c r="OWS436" s="86"/>
      <c r="OWT436" s="86"/>
      <c r="OWU436" s="86"/>
      <c r="OWV436" s="86"/>
      <c r="OWW436" s="86"/>
      <c r="OWX436" s="86"/>
      <c r="OWY436" s="86"/>
      <c r="OWZ436" s="86"/>
      <c r="OXA436" s="86"/>
      <c r="OXB436" s="86"/>
      <c r="OXC436" s="86"/>
      <c r="OXD436" s="86"/>
      <c r="OXE436" s="86"/>
      <c r="OXF436" s="86"/>
      <c r="OXG436" s="86"/>
      <c r="OXH436" s="86"/>
      <c r="OXI436" s="86"/>
      <c r="OXJ436" s="86"/>
      <c r="OXK436" s="86"/>
      <c r="OXL436" s="86"/>
      <c r="OXM436" s="86"/>
      <c r="OXN436" s="86"/>
      <c r="OXO436" s="86"/>
      <c r="OXP436" s="86"/>
      <c r="OXQ436" s="86"/>
      <c r="OXR436" s="86"/>
      <c r="OXS436" s="86"/>
      <c r="OXT436" s="86"/>
      <c r="OXU436" s="86"/>
      <c r="OXV436" s="86"/>
      <c r="OXW436" s="86"/>
      <c r="OXX436" s="86"/>
      <c r="OXY436" s="86"/>
      <c r="OXZ436" s="86"/>
      <c r="OYA436" s="86"/>
      <c r="OYB436" s="86"/>
      <c r="OYC436" s="86"/>
      <c r="OYD436" s="86"/>
      <c r="OYE436" s="86"/>
      <c r="OYF436" s="86"/>
      <c r="OYG436" s="86"/>
      <c r="OYH436" s="86"/>
      <c r="OYI436" s="86"/>
      <c r="OYJ436" s="86"/>
      <c r="OYK436" s="86"/>
      <c r="OYL436" s="86"/>
      <c r="OYM436" s="86"/>
      <c r="OYN436" s="86"/>
      <c r="OYO436" s="86"/>
      <c r="OYP436" s="86"/>
      <c r="OYQ436" s="86"/>
      <c r="OYR436" s="86"/>
      <c r="OYS436" s="86"/>
      <c r="OYT436" s="86"/>
      <c r="OYU436" s="86"/>
      <c r="OYV436" s="86"/>
      <c r="OYW436" s="86"/>
      <c r="OYX436" s="86"/>
      <c r="OYY436" s="86"/>
      <c r="OYZ436" s="86"/>
      <c r="OZA436" s="86"/>
      <c r="OZB436" s="86"/>
      <c r="OZC436" s="86"/>
      <c r="OZD436" s="86"/>
      <c r="OZE436" s="86"/>
      <c r="OZF436" s="86"/>
      <c r="OZG436" s="86"/>
      <c r="OZH436" s="86"/>
      <c r="OZI436" s="86"/>
      <c r="OZJ436" s="86"/>
      <c r="OZK436" s="86"/>
      <c r="OZL436" s="86"/>
      <c r="OZM436" s="86"/>
      <c r="OZN436" s="86"/>
      <c r="OZO436" s="86"/>
      <c r="OZP436" s="86"/>
      <c r="OZQ436" s="86"/>
      <c r="OZR436" s="86"/>
      <c r="OZS436" s="86"/>
      <c r="OZT436" s="86"/>
      <c r="OZU436" s="86"/>
      <c r="OZV436" s="86"/>
      <c r="OZW436" s="86"/>
      <c r="OZX436" s="86"/>
      <c r="OZY436" s="86"/>
      <c r="OZZ436" s="86"/>
      <c r="PAA436" s="86"/>
      <c r="PAB436" s="86"/>
      <c r="PAC436" s="86"/>
      <c r="PAD436" s="86"/>
      <c r="PAE436" s="86"/>
      <c r="PAF436" s="86"/>
      <c r="PAG436" s="86"/>
      <c r="PAH436" s="86"/>
      <c r="PAI436" s="86"/>
      <c r="PAJ436" s="86"/>
      <c r="PAK436" s="86"/>
      <c r="PAL436" s="86"/>
      <c r="PAM436" s="86"/>
      <c r="PAN436" s="86"/>
      <c r="PAO436" s="86"/>
      <c r="PAP436" s="86"/>
      <c r="PAQ436" s="86"/>
      <c r="PAR436" s="86"/>
      <c r="PAS436" s="86"/>
      <c r="PAT436" s="86"/>
      <c r="PAU436" s="86"/>
      <c r="PAV436" s="86"/>
      <c r="PAW436" s="86"/>
      <c r="PAX436" s="86"/>
      <c r="PAY436" s="86"/>
      <c r="PAZ436" s="86"/>
      <c r="PBA436" s="86"/>
      <c r="PBB436" s="86"/>
      <c r="PBC436" s="86"/>
      <c r="PBD436" s="86"/>
      <c r="PBE436" s="86"/>
      <c r="PBF436" s="86"/>
      <c r="PBG436" s="86"/>
      <c r="PBH436" s="86"/>
      <c r="PBI436" s="86"/>
      <c r="PBJ436" s="86"/>
      <c r="PBK436" s="86"/>
      <c r="PBL436" s="86"/>
      <c r="PBM436" s="86"/>
      <c r="PBN436" s="86"/>
      <c r="PBO436" s="86"/>
      <c r="PBP436" s="86"/>
      <c r="PBQ436" s="86"/>
      <c r="PBR436" s="86"/>
      <c r="PBS436" s="86"/>
      <c r="PBT436" s="86"/>
      <c r="PBU436" s="86"/>
      <c r="PBV436" s="86"/>
      <c r="PBW436" s="86"/>
      <c r="PBX436" s="86"/>
      <c r="PBY436" s="86"/>
      <c r="PBZ436" s="86"/>
      <c r="PCA436" s="86"/>
      <c r="PCB436" s="86"/>
      <c r="PCC436" s="86"/>
      <c r="PCD436" s="86"/>
      <c r="PCE436" s="86"/>
      <c r="PCF436" s="86"/>
      <c r="PCG436" s="86"/>
      <c r="PCH436" s="86"/>
      <c r="PCI436" s="86"/>
      <c r="PCJ436" s="86"/>
      <c r="PCK436" s="86"/>
      <c r="PCL436" s="86"/>
      <c r="PCM436" s="86"/>
      <c r="PCN436" s="86"/>
      <c r="PCO436" s="86"/>
      <c r="PCP436" s="86"/>
      <c r="PCQ436" s="86"/>
      <c r="PCR436" s="86"/>
      <c r="PCS436" s="86"/>
      <c r="PCT436" s="86"/>
      <c r="PCU436" s="86"/>
      <c r="PCV436" s="86"/>
      <c r="PCW436" s="86"/>
      <c r="PCX436" s="86"/>
      <c r="PCY436" s="86"/>
      <c r="PCZ436" s="86"/>
      <c r="PDA436" s="86"/>
      <c r="PDB436" s="86"/>
      <c r="PDC436" s="86"/>
      <c r="PDD436" s="86"/>
      <c r="PDE436" s="86"/>
      <c r="PDF436" s="86"/>
      <c r="PDG436" s="86"/>
      <c r="PDH436" s="86"/>
      <c r="PDI436" s="86"/>
      <c r="PDJ436" s="86"/>
      <c r="PDK436" s="86"/>
      <c r="PDL436" s="86"/>
      <c r="PDM436" s="86"/>
      <c r="PDN436" s="86"/>
      <c r="PDO436" s="86"/>
      <c r="PDP436" s="86"/>
      <c r="PDQ436" s="86"/>
      <c r="PDR436" s="86"/>
      <c r="PDS436" s="86"/>
      <c r="PDT436" s="86"/>
      <c r="PDU436" s="86"/>
      <c r="PDV436" s="86"/>
      <c r="PDW436" s="86"/>
      <c r="PDX436" s="86"/>
      <c r="PDY436" s="86"/>
      <c r="PDZ436" s="86"/>
      <c r="PEA436" s="86"/>
      <c r="PEB436" s="86"/>
      <c r="PEC436" s="86"/>
      <c r="PED436" s="86"/>
      <c r="PEE436" s="86"/>
      <c r="PEF436" s="86"/>
      <c r="PEG436" s="86"/>
      <c r="PEH436" s="86"/>
      <c r="PEI436" s="86"/>
      <c r="PEJ436" s="86"/>
      <c r="PEK436" s="86"/>
      <c r="PEL436" s="86"/>
      <c r="PEM436" s="86"/>
      <c r="PEN436" s="86"/>
      <c r="PEO436" s="86"/>
      <c r="PEP436" s="86"/>
      <c r="PEQ436" s="86"/>
      <c r="PER436" s="86"/>
      <c r="PES436" s="86"/>
      <c r="PET436" s="86"/>
      <c r="PEU436" s="86"/>
      <c r="PEV436" s="86"/>
      <c r="PEW436" s="86"/>
      <c r="PEX436" s="86"/>
      <c r="PEY436" s="86"/>
      <c r="PEZ436" s="86"/>
      <c r="PFA436" s="86"/>
      <c r="PFB436" s="86"/>
      <c r="PFC436" s="86"/>
      <c r="PFD436" s="86"/>
      <c r="PFE436" s="86"/>
      <c r="PFF436" s="86"/>
      <c r="PFG436" s="86"/>
      <c r="PFH436" s="86"/>
      <c r="PFI436" s="86"/>
      <c r="PFJ436" s="86"/>
      <c r="PFK436" s="86"/>
      <c r="PFL436" s="86"/>
      <c r="PFM436" s="86"/>
      <c r="PFN436" s="86"/>
      <c r="PFO436" s="86"/>
      <c r="PFP436" s="86"/>
      <c r="PFQ436" s="86"/>
      <c r="PFR436" s="86"/>
      <c r="PFS436" s="86"/>
      <c r="PFT436" s="86"/>
      <c r="PFU436" s="86"/>
      <c r="PFV436" s="86"/>
      <c r="PFW436" s="86"/>
      <c r="PFX436" s="86"/>
      <c r="PFY436" s="86"/>
      <c r="PFZ436" s="86"/>
      <c r="PGA436" s="86"/>
      <c r="PGB436" s="86"/>
      <c r="PGC436" s="86"/>
      <c r="PGD436" s="86"/>
      <c r="PGE436" s="86"/>
      <c r="PGF436" s="86"/>
      <c r="PGG436" s="86"/>
      <c r="PGH436" s="86"/>
      <c r="PGI436" s="86"/>
      <c r="PGJ436" s="86"/>
      <c r="PGK436" s="86"/>
      <c r="PGL436" s="86"/>
      <c r="PGM436" s="86"/>
      <c r="PGN436" s="86"/>
      <c r="PGO436" s="86"/>
      <c r="PGP436" s="86"/>
      <c r="PGQ436" s="86"/>
      <c r="PGR436" s="86"/>
      <c r="PGS436" s="86"/>
      <c r="PGT436" s="86"/>
      <c r="PGU436" s="86"/>
      <c r="PGV436" s="86"/>
      <c r="PGW436" s="86"/>
      <c r="PGX436" s="86"/>
      <c r="PGY436" s="86"/>
      <c r="PGZ436" s="86"/>
      <c r="PHA436" s="86"/>
      <c r="PHB436" s="86"/>
      <c r="PHC436" s="86"/>
      <c r="PHD436" s="86"/>
      <c r="PHE436" s="86"/>
      <c r="PHF436" s="86"/>
      <c r="PHG436" s="86"/>
      <c r="PHH436" s="86"/>
      <c r="PHI436" s="86"/>
      <c r="PHJ436" s="86"/>
      <c r="PHK436" s="86"/>
      <c r="PHL436" s="86"/>
      <c r="PHM436" s="86"/>
      <c r="PHN436" s="86"/>
      <c r="PHO436" s="86"/>
      <c r="PHP436" s="86"/>
      <c r="PHQ436" s="86"/>
      <c r="PHR436" s="86"/>
      <c r="PHS436" s="86"/>
      <c r="PHT436" s="86"/>
      <c r="PHU436" s="86"/>
      <c r="PHV436" s="86"/>
      <c r="PHW436" s="86"/>
      <c r="PHX436" s="86"/>
      <c r="PHY436" s="86"/>
      <c r="PHZ436" s="86"/>
      <c r="PIA436" s="86"/>
      <c r="PIB436" s="86"/>
      <c r="PIC436" s="86"/>
      <c r="PID436" s="86"/>
      <c r="PIE436" s="86"/>
      <c r="PIF436" s="86"/>
      <c r="PIG436" s="86"/>
      <c r="PIH436" s="86"/>
      <c r="PII436" s="86"/>
      <c r="PIJ436" s="86"/>
      <c r="PIK436" s="86"/>
      <c r="PIL436" s="86"/>
      <c r="PIM436" s="86"/>
      <c r="PIN436" s="86"/>
      <c r="PIO436" s="86"/>
      <c r="PIP436" s="86"/>
      <c r="PIQ436" s="86"/>
      <c r="PIR436" s="86"/>
      <c r="PIS436" s="86"/>
      <c r="PIT436" s="86"/>
      <c r="PIU436" s="86"/>
      <c r="PIV436" s="86"/>
      <c r="PIW436" s="86"/>
      <c r="PIX436" s="86"/>
      <c r="PIY436" s="86"/>
      <c r="PIZ436" s="86"/>
      <c r="PJA436" s="86"/>
      <c r="PJB436" s="86"/>
      <c r="PJC436" s="86"/>
      <c r="PJD436" s="86"/>
      <c r="PJE436" s="86"/>
      <c r="PJF436" s="86"/>
      <c r="PJG436" s="86"/>
      <c r="PJH436" s="86"/>
      <c r="PJI436" s="86"/>
      <c r="PJJ436" s="86"/>
      <c r="PJK436" s="86"/>
      <c r="PJL436" s="86"/>
      <c r="PJM436" s="86"/>
      <c r="PJN436" s="86"/>
      <c r="PJO436" s="86"/>
      <c r="PJP436" s="86"/>
      <c r="PJQ436" s="86"/>
      <c r="PJR436" s="86"/>
      <c r="PJS436" s="86"/>
      <c r="PJT436" s="86"/>
      <c r="PJU436" s="86"/>
      <c r="PJV436" s="86"/>
      <c r="PJW436" s="86"/>
      <c r="PJX436" s="86"/>
      <c r="PJY436" s="86"/>
      <c r="PJZ436" s="86"/>
      <c r="PKA436" s="86"/>
      <c r="PKB436" s="86"/>
      <c r="PKC436" s="86"/>
      <c r="PKD436" s="86"/>
      <c r="PKE436" s="86"/>
      <c r="PKF436" s="86"/>
      <c r="PKG436" s="86"/>
      <c r="PKH436" s="86"/>
      <c r="PKI436" s="86"/>
      <c r="PKJ436" s="86"/>
      <c r="PKK436" s="86"/>
      <c r="PKL436" s="86"/>
      <c r="PKM436" s="86"/>
      <c r="PKN436" s="86"/>
      <c r="PKO436" s="86"/>
      <c r="PKP436" s="86"/>
      <c r="PKQ436" s="86"/>
      <c r="PKR436" s="86"/>
      <c r="PKS436" s="86"/>
      <c r="PKT436" s="86"/>
      <c r="PKU436" s="86"/>
      <c r="PKV436" s="86"/>
      <c r="PKW436" s="86"/>
      <c r="PKX436" s="86"/>
      <c r="PKY436" s="86"/>
      <c r="PKZ436" s="86"/>
      <c r="PLA436" s="86"/>
      <c r="PLB436" s="86"/>
      <c r="PLC436" s="86"/>
      <c r="PLD436" s="86"/>
      <c r="PLE436" s="86"/>
      <c r="PLF436" s="86"/>
      <c r="PLG436" s="86"/>
      <c r="PLH436" s="86"/>
      <c r="PLI436" s="86"/>
      <c r="PLJ436" s="86"/>
      <c r="PLK436" s="86"/>
      <c r="PLL436" s="86"/>
      <c r="PLM436" s="86"/>
      <c r="PLN436" s="86"/>
      <c r="PLO436" s="86"/>
      <c r="PLP436" s="86"/>
      <c r="PLQ436" s="86"/>
      <c r="PLR436" s="86"/>
      <c r="PLS436" s="86"/>
      <c r="PLT436" s="86"/>
      <c r="PLU436" s="86"/>
      <c r="PLV436" s="86"/>
      <c r="PLW436" s="86"/>
      <c r="PLX436" s="86"/>
      <c r="PLY436" s="86"/>
      <c r="PLZ436" s="86"/>
      <c r="PMA436" s="86"/>
      <c r="PMB436" s="86"/>
      <c r="PMC436" s="86"/>
      <c r="PMD436" s="86"/>
      <c r="PME436" s="86"/>
      <c r="PMF436" s="86"/>
      <c r="PMG436" s="86"/>
      <c r="PMH436" s="86"/>
      <c r="PMI436" s="86"/>
      <c r="PMJ436" s="86"/>
      <c r="PMK436" s="86"/>
      <c r="PML436" s="86"/>
      <c r="PMM436" s="86"/>
      <c r="PMN436" s="86"/>
      <c r="PMO436" s="86"/>
      <c r="PMP436" s="86"/>
      <c r="PMQ436" s="86"/>
      <c r="PMR436" s="86"/>
      <c r="PMS436" s="86"/>
      <c r="PMT436" s="86"/>
      <c r="PMU436" s="86"/>
      <c r="PMV436" s="86"/>
      <c r="PMW436" s="86"/>
      <c r="PMX436" s="86"/>
      <c r="PMY436" s="86"/>
      <c r="PMZ436" s="86"/>
      <c r="PNA436" s="86"/>
      <c r="PNB436" s="86"/>
      <c r="PNC436" s="86"/>
      <c r="PND436" s="86"/>
      <c r="PNE436" s="86"/>
      <c r="PNF436" s="86"/>
      <c r="PNG436" s="86"/>
      <c r="PNH436" s="86"/>
      <c r="PNI436" s="86"/>
      <c r="PNJ436" s="86"/>
      <c r="PNK436" s="86"/>
      <c r="PNL436" s="86"/>
      <c r="PNM436" s="86"/>
      <c r="PNN436" s="86"/>
      <c r="PNO436" s="86"/>
      <c r="PNP436" s="86"/>
      <c r="PNQ436" s="86"/>
      <c r="PNR436" s="86"/>
      <c r="PNS436" s="86"/>
      <c r="PNT436" s="86"/>
      <c r="PNU436" s="86"/>
      <c r="PNV436" s="86"/>
      <c r="PNW436" s="86"/>
      <c r="PNX436" s="86"/>
      <c r="PNY436" s="86"/>
      <c r="PNZ436" s="86"/>
      <c r="POA436" s="86"/>
      <c r="POB436" s="86"/>
      <c r="POC436" s="86"/>
      <c r="POD436" s="86"/>
      <c r="POE436" s="86"/>
      <c r="POF436" s="86"/>
      <c r="POG436" s="86"/>
      <c r="POH436" s="86"/>
      <c r="POI436" s="86"/>
      <c r="POJ436" s="86"/>
      <c r="POK436" s="86"/>
      <c r="POL436" s="86"/>
      <c r="POM436" s="86"/>
      <c r="PON436" s="86"/>
      <c r="POO436" s="86"/>
      <c r="POP436" s="86"/>
      <c r="POQ436" s="86"/>
      <c r="POR436" s="86"/>
      <c r="POS436" s="86"/>
      <c r="POT436" s="86"/>
      <c r="POU436" s="86"/>
      <c r="POV436" s="86"/>
      <c r="POW436" s="86"/>
      <c r="POX436" s="86"/>
      <c r="POY436" s="86"/>
      <c r="POZ436" s="86"/>
      <c r="PPA436" s="86"/>
      <c r="PPB436" s="86"/>
      <c r="PPC436" s="86"/>
      <c r="PPD436" s="86"/>
      <c r="PPE436" s="86"/>
      <c r="PPF436" s="86"/>
      <c r="PPG436" s="86"/>
      <c r="PPH436" s="86"/>
      <c r="PPI436" s="86"/>
      <c r="PPJ436" s="86"/>
      <c r="PPK436" s="86"/>
      <c r="PPL436" s="86"/>
      <c r="PPM436" s="86"/>
      <c r="PPN436" s="86"/>
      <c r="PPO436" s="86"/>
      <c r="PPP436" s="86"/>
      <c r="PPQ436" s="86"/>
      <c r="PPR436" s="86"/>
      <c r="PPS436" s="86"/>
      <c r="PPT436" s="86"/>
      <c r="PPU436" s="86"/>
      <c r="PPV436" s="86"/>
      <c r="PPW436" s="86"/>
      <c r="PPX436" s="86"/>
      <c r="PPY436" s="86"/>
      <c r="PPZ436" s="86"/>
      <c r="PQA436" s="86"/>
      <c r="PQB436" s="86"/>
      <c r="PQC436" s="86"/>
      <c r="PQD436" s="86"/>
      <c r="PQE436" s="86"/>
      <c r="PQF436" s="86"/>
      <c r="PQG436" s="86"/>
      <c r="PQH436" s="86"/>
      <c r="PQI436" s="86"/>
      <c r="PQJ436" s="86"/>
      <c r="PQK436" s="86"/>
      <c r="PQL436" s="86"/>
      <c r="PQM436" s="86"/>
      <c r="PQN436" s="86"/>
      <c r="PQO436" s="86"/>
      <c r="PQP436" s="86"/>
      <c r="PQQ436" s="86"/>
      <c r="PQR436" s="86"/>
      <c r="PQS436" s="86"/>
      <c r="PQT436" s="86"/>
      <c r="PQU436" s="86"/>
      <c r="PQV436" s="86"/>
      <c r="PQW436" s="86"/>
      <c r="PQX436" s="86"/>
      <c r="PQY436" s="86"/>
      <c r="PQZ436" s="86"/>
      <c r="PRA436" s="86"/>
      <c r="PRB436" s="86"/>
      <c r="PRC436" s="86"/>
      <c r="PRD436" s="86"/>
      <c r="PRE436" s="86"/>
      <c r="PRF436" s="86"/>
      <c r="PRG436" s="86"/>
      <c r="PRH436" s="86"/>
      <c r="PRI436" s="86"/>
      <c r="PRJ436" s="86"/>
      <c r="PRK436" s="86"/>
      <c r="PRL436" s="86"/>
      <c r="PRM436" s="86"/>
      <c r="PRN436" s="86"/>
      <c r="PRO436" s="86"/>
      <c r="PRP436" s="86"/>
      <c r="PRQ436" s="86"/>
      <c r="PRR436" s="86"/>
      <c r="PRS436" s="86"/>
      <c r="PRT436" s="86"/>
      <c r="PRU436" s="86"/>
      <c r="PRV436" s="86"/>
      <c r="PRW436" s="86"/>
      <c r="PRX436" s="86"/>
      <c r="PRY436" s="86"/>
      <c r="PRZ436" s="86"/>
      <c r="PSA436" s="86"/>
      <c r="PSB436" s="86"/>
      <c r="PSC436" s="86"/>
      <c r="PSD436" s="86"/>
      <c r="PSE436" s="86"/>
      <c r="PSF436" s="86"/>
      <c r="PSG436" s="86"/>
      <c r="PSH436" s="86"/>
      <c r="PSI436" s="86"/>
      <c r="PSJ436" s="86"/>
      <c r="PSK436" s="86"/>
      <c r="PSL436" s="86"/>
      <c r="PSM436" s="86"/>
      <c r="PSN436" s="86"/>
      <c r="PSO436" s="86"/>
      <c r="PSP436" s="86"/>
      <c r="PSQ436" s="86"/>
      <c r="PSR436" s="86"/>
      <c r="PSS436" s="86"/>
      <c r="PST436" s="86"/>
      <c r="PSU436" s="86"/>
      <c r="PSV436" s="86"/>
      <c r="PSW436" s="86"/>
      <c r="PSX436" s="86"/>
      <c r="PSY436" s="86"/>
      <c r="PSZ436" s="86"/>
      <c r="PTA436" s="86"/>
      <c r="PTB436" s="86"/>
      <c r="PTC436" s="86"/>
      <c r="PTD436" s="86"/>
      <c r="PTE436" s="86"/>
      <c r="PTF436" s="86"/>
      <c r="PTG436" s="86"/>
      <c r="PTH436" s="86"/>
      <c r="PTI436" s="86"/>
      <c r="PTJ436" s="86"/>
      <c r="PTK436" s="86"/>
      <c r="PTL436" s="86"/>
      <c r="PTM436" s="86"/>
      <c r="PTN436" s="86"/>
      <c r="PTO436" s="86"/>
      <c r="PTP436" s="86"/>
      <c r="PTQ436" s="86"/>
      <c r="PTR436" s="86"/>
      <c r="PTS436" s="86"/>
      <c r="PTT436" s="86"/>
      <c r="PTU436" s="86"/>
      <c r="PTV436" s="86"/>
      <c r="PTW436" s="86"/>
      <c r="PTX436" s="86"/>
      <c r="PTY436" s="86"/>
      <c r="PTZ436" s="86"/>
      <c r="PUA436" s="86"/>
      <c r="PUB436" s="86"/>
      <c r="PUC436" s="86"/>
      <c r="PUD436" s="86"/>
      <c r="PUE436" s="86"/>
      <c r="PUF436" s="86"/>
      <c r="PUG436" s="86"/>
      <c r="PUH436" s="86"/>
      <c r="PUI436" s="86"/>
      <c r="PUJ436" s="86"/>
      <c r="PUK436" s="86"/>
      <c r="PUL436" s="86"/>
      <c r="PUM436" s="86"/>
      <c r="PUN436" s="86"/>
      <c r="PUO436" s="86"/>
      <c r="PUP436" s="86"/>
      <c r="PUQ436" s="86"/>
      <c r="PUR436" s="86"/>
      <c r="PUS436" s="86"/>
      <c r="PUT436" s="86"/>
      <c r="PUU436" s="86"/>
      <c r="PUV436" s="86"/>
      <c r="PUW436" s="86"/>
      <c r="PUX436" s="86"/>
      <c r="PUY436" s="86"/>
      <c r="PUZ436" s="86"/>
      <c r="PVA436" s="86"/>
      <c r="PVB436" s="86"/>
      <c r="PVC436" s="86"/>
      <c r="PVD436" s="86"/>
      <c r="PVE436" s="86"/>
      <c r="PVF436" s="86"/>
      <c r="PVG436" s="86"/>
      <c r="PVH436" s="86"/>
      <c r="PVI436" s="86"/>
      <c r="PVJ436" s="86"/>
      <c r="PVK436" s="86"/>
      <c r="PVL436" s="86"/>
      <c r="PVM436" s="86"/>
      <c r="PVN436" s="86"/>
      <c r="PVO436" s="86"/>
      <c r="PVP436" s="86"/>
      <c r="PVQ436" s="86"/>
      <c r="PVR436" s="86"/>
      <c r="PVS436" s="86"/>
      <c r="PVT436" s="86"/>
      <c r="PVU436" s="86"/>
      <c r="PVV436" s="86"/>
      <c r="PVW436" s="86"/>
      <c r="PVX436" s="86"/>
      <c r="PVY436" s="86"/>
      <c r="PVZ436" s="86"/>
      <c r="PWA436" s="86"/>
      <c r="PWB436" s="86"/>
      <c r="PWC436" s="86"/>
      <c r="PWD436" s="86"/>
      <c r="PWE436" s="86"/>
      <c r="PWF436" s="86"/>
      <c r="PWG436" s="86"/>
      <c r="PWH436" s="86"/>
      <c r="PWI436" s="86"/>
      <c r="PWJ436" s="86"/>
      <c r="PWK436" s="86"/>
      <c r="PWL436" s="86"/>
      <c r="PWM436" s="86"/>
      <c r="PWN436" s="86"/>
      <c r="PWO436" s="86"/>
      <c r="PWP436" s="86"/>
      <c r="PWQ436" s="86"/>
      <c r="PWR436" s="86"/>
      <c r="PWS436" s="86"/>
      <c r="PWT436" s="86"/>
      <c r="PWU436" s="86"/>
      <c r="PWV436" s="86"/>
      <c r="PWW436" s="86"/>
      <c r="PWX436" s="86"/>
      <c r="PWY436" s="86"/>
      <c r="PWZ436" s="86"/>
      <c r="PXA436" s="86"/>
      <c r="PXB436" s="86"/>
      <c r="PXC436" s="86"/>
      <c r="PXD436" s="86"/>
      <c r="PXE436" s="86"/>
      <c r="PXF436" s="86"/>
      <c r="PXG436" s="86"/>
      <c r="PXH436" s="86"/>
      <c r="PXI436" s="86"/>
      <c r="PXJ436" s="86"/>
      <c r="PXK436" s="86"/>
      <c r="PXL436" s="86"/>
      <c r="PXM436" s="86"/>
      <c r="PXN436" s="86"/>
      <c r="PXO436" s="86"/>
      <c r="PXP436" s="86"/>
      <c r="PXQ436" s="86"/>
      <c r="PXR436" s="86"/>
      <c r="PXS436" s="86"/>
      <c r="PXT436" s="86"/>
      <c r="PXU436" s="86"/>
      <c r="PXV436" s="86"/>
      <c r="PXW436" s="86"/>
      <c r="PXX436" s="86"/>
      <c r="PXY436" s="86"/>
      <c r="PXZ436" s="86"/>
      <c r="PYA436" s="86"/>
      <c r="PYB436" s="86"/>
      <c r="PYC436" s="86"/>
      <c r="PYD436" s="86"/>
      <c r="PYE436" s="86"/>
      <c r="PYF436" s="86"/>
      <c r="PYG436" s="86"/>
      <c r="PYH436" s="86"/>
      <c r="PYI436" s="86"/>
      <c r="PYJ436" s="86"/>
      <c r="PYK436" s="86"/>
      <c r="PYL436" s="86"/>
      <c r="PYM436" s="86"/>
      <c r="PYN436" s="86"/>
      <c r="PYO436" s="86"/>
      <c r="PYP436" s="86"/>
      <c r="PYQ436" s="86"/>
      <c r="PYR436" s="86"/>
      <c r="PYS436" s="86"/>
      <c r="PYT436" s="86"/>
      <c r="PYU436" s="86"/>
      <c r="PYV436" s="86"/>
      <c r="PYW436" s="86"/>
      <c r="PYX436" s="86"/>
      <c r="PYY436" s="86"/>
      <c r="PYZ436" s="86"/>
      <c r="PZA436" s="86"/>
      <c r="PZB436" s="86"/>
      <c r="PZC436" s="86"/>
      <c r="PZD436" s="86"/>
      <c r="PZE436" s="86"/>
      <c r="PZF436" s="86"/>
      <c r="PZG436" s="86"/>
      <c r="PZH436" s="86"/>
      <c r="PZI436" s="86"/>
      <c r="PZJ436" s="86"/>
      <c r="PZK436" s="86"/>
      <c r="PZL436" s="86"/>
      <c r="PZM436" s="86"/>
      <c r="PZN436" s="86"/>
      <c r="PZO436" s="86"/>
      <c r="PZP436" s="86"/>
      <c r="PZQ436" s="86"/>
      <c r="PZR436" s="86"/>
      <c r="PZS436" s="86"/>
      <c r="PZT436" s="86"/>
      <c r="PZU436" s="86"/>
      <c r="PZV436" s="86"/>
      <c r="PZW436" s="86"/>
      <c r="PZX436" s="86"/>
      <c r="PZY436" s="86"/>
      <c r="PZZ436" s="86"/>
      <c r="QAA436" s="86"/>
      <c r="QAB436" s="86"/>
      <c r="QAC436" s="86"/>
      <c r="QAD436" s="86"/>
      <c r="QAE436" s="86"/>
      <c r="QAF436" s="86"/>
      <c r="QAG436" s="86"/>
      <c r="QAH436" s="86"/>
      <c r="QAI436" s="86"/>
      <c r="QAJ436" s="86"/>
      <c r="QAK436" s="86"/>
      <c r="QAL436" s="86"/>
      <c r="QAM436" s="86"/>
      <c r="QAN436" s="86"/>
      <c r="QAO436" s="86"/>
      <c r="QAP436" s="86"/>
      <c r="QAQ436" s="86"/>
      <c r="QAR436" s="86"/>
      <c r="QAS436" s="86"/>
      <c r="QAT436" s="86"/>
      <c r="QAU436" s="86"/>
      <c r="QAV436" s="86"/>
      <c r="QAW436" s="86"/>
      <c r="QAX436" s="86"/>
      <c r="QAY436" s="86"/>
      <c r="QAZ436" s="86"/>
      <c r="QBA436" s="86"/>
      <c r="QBB436" s="86"/>
      <c r="QBC436" s="86"/>
      <c r="QBD436" s="86"/>
      <c r="QBE436" s="86"/>
      <c r="QBF436" s="86"/>
      <c r="QBG436" s="86"/>
      <c r="QBH436" s="86"/>
      <c r="QBI436" s="86"/>
      <c r="QBJ436" s="86"/>
      <c r="QBK436" s="86"/>
      <c r="QBL436" s="86"/>
      <c r="QBM436" s="86"/>
      <c r="QBN436" s="86"/>
      <c r="QBO436" s="86"/>
      <c r="QBP436" s="86"/>
      <c r="QBQ436" s="86"/>
      <c r="QBR436" s="86"/>
      <c r="QBS436" s="86"/>
      <c r="QBT436" s="86"/>
      <c r="QBU436" s="86"/>
      <c r="QBV436" s="86"/>
      <c r="QBW436" s="86"/>
      <c r="QBX436" s="86"/>
      <c r="QBY436" s="86"/>
      <c r="QBZ436" s="86"/>
      <c r="QCA436" s="86"/>
      <c r="QCB436" s="86"/>
      <c r="QCC436" s="86"/>
      <c r="QCD436" s="86"/>
      <c r="QCE436" s="86"/>
      <c r="QCF436" s="86"/>
      <c r="QCG436" s="86"/>
      <c r="QCH436" s="86"/>
      <c r="QCI436" s="86"/>
      <c r="QCJ436" s="86"/>
      <c r="QCK436" s="86"/>
      <c r="QCL436" s="86"/>
      <c r="QCM436" s="86"/>
      <c r="QCN436" s="86"/>
      <c r="QCO436" s="86"/>
      <c r="QCP436" s="86"/>
      <c r="QCQ436" s="86"/>
      <c r="QCR436" s="86"/>
      <c r="QCS436" s="86"/>
      <c r="QCT436" s="86"/>
      <c r="QCU436" s="86"/>
      <c r="QCV436" s="86"/>
      <c r="QCW436" s="86"/>
      <c r="QCX436" s="86"/>
      <c r="QCY436" s="86"/>
      <c r="QCZ436" s="86"/>
      <c r="QDA436" s="86"/>
      <c r="QDB436" s="86"/>
      <c r="QDC436" s="86"/>
      <c r="QDD436" s="86"/>
      <c r="QDE436" s="86"/>
      <c r="QDF436" s="86"/>
      <c r="QDG436" s="86"/>
      <c r="QDH436" s="86"/>
      <c r="QDI436" s="86"/>
      <c r="QDJ436" s="86"/>
      <c r="QDK436" s="86"/>
      <c r="QDL436" s="86"/>
      <c r="QDM436" s="86"/>
      <c r="QDN436" s="86"/>
      <c r="QDO436" s="86"/>
      <c r="QDP436" s="86"/>
      <c r="QDQ436" s="86"/>
      <c r="QDR436" s="86"/>
      <c r="QDS436" s="86"/>
      <c r="QDT436" s="86"/>
      <c r="QDU436" s="86"/>
      <c r="QDV436" s="86"/>
      <c r="QDW436" s="86"/>
      <c r="QDX436" s="86"/>
      <c r="QDY436" s="86"/>
      <c r="QDZ436" s="86"/>
      <c r="QEA436" s="86"/>
      <c r="QEB436" s="86"/>
      <c r="QEC436" s="86"/>
      <c r="QED436" s="86"/>
      <c r="QEE436" s="86"/>
      <c r="QEF436" s="86"/>
      <c r="QEG436" s="86"/>
      <c r="QEH436" s="86"/>
      <c r="QEI436" s="86"/>
      <c r="QEJ436" s="86"/>
      <c r="QEK436" s="86"/>
      <c r="QEL436" s="86"/>
      <c r="QEM436" s="86"/>
      <c r="QEN436" s="86"/>
      <c r="QEO436" s="86"/>
      <c r="QEP436" s="86"/>
      <c r="QEQ436" s="86"/>
      <c r="QER436" s="86"/>
      <c r="QES436" s="86"/>
      <c r="QET436" s="86"/>
      <c r="QEU436" s="86"/>
      <c r="QEV436" s="86"/>
      <c r="QEW436" s="86"/>
      <c r="QEX436" s="86"/>
      <c r="QEY436" s="86"/>
      <c r="QEZ436" s="86"/>
      <c r="QFA436" s="86"/>
      <c r="QFB436" s="86"/>
      <c r="QFC436" s="86"/>
      <c r="QFD436" s="86"/>
      <c r="QFE436" s="86"/>
      <c r="QFF436" s="86"/>
      <c r="QFG436" s="86"/>
      <c r="QFH436" s="86"/>
      <c r="QFI436" s="86"/>
      <c r="QFJ436" s="86"/>
      <c r="QFK436" s="86"/>
      <c r="QFL436" s="86"/>
      <c r="QFM436" s="86"/>
      <c r="QFN436" s="86"/>
      <c r="QFO436" s="86"/>
      <c r="QFP436" s="86"/>
      <c r="QFQ436" s="86"/>
      <c r="QFR436" s="86"/>
      <c r="QFS436" s="86"/>
      <c r="QFT436" s="86"/>
      <c r="QFU436" s="86"/>
      <c r="QFV436" s="86"/>
      <c r="QFW436" s="86"/>
      <c r="QFX436" s="86"/>
      <c r="QFY436" s="86"/>
      <c r="QFZ436" s="86"/>
      <c r="QGA436" s="86"/>
      <c r="QGB436" s="86"/>
      <c r="QGC436" s="86"/>
      <c r="QGD436" s="86"/>
      <c r="QGE436" s="86"/>
      <c r="QGF436" s="86"/>
      <c r="QGG436" s="86"/>
      <c r="QGH436" s="86"/>
      <c r="QGI436" s="86"/>
      <c r="QGJ436" s="86"/>
      <c r="QGK436" s="86"/>
      <c r="QGL436" s="86"/>
      <c r="QGM436" s="86"/>
      <c r="QGN436" s="86"/>
      <c r="QGO436" s="86"/>
      <c r="QGP436" s="86"/>
      <c r="QGQ436" s="86"/>
      <c r="QGR436" s="86"/>
      <c r="QGS436" s="86"/>
      <c r="QGT436" s="86"/>
      <c r="QGU436" s="86"/>
      <c r="QGV436" s="86"/>
      <c r="QGW436" s="86"/>
      <c r="QGX436" s="86"/>
      <c r="QGY436" s="86"/>
      <c r="QGZ436" s="86"/>
      <c r="QHA436" s="86"/>
      <c r="QHB436" s="86"/>
      <c r="QHC436" s="86"/>
      <c r="QHD436" s="86"/>
      <c r="QHE436" s="86"/>
      <c r="QHF436" s="86"/>
      <c r="QHG436" s="86"/>
      <c r="QHH436" s="86"/>
      <c r="QHI436" s="86"/>
      <c r="QHJ436" s="86"/>
      <c r="QHK436" s="86"/>
      <c r="QHL436" s="86"/>
      <c r="QHM436" s="86"/>
      <c r="QHN436" s="86"/>
      <c r="QHO436" s="86"/>
      <c r="QHP436" s="86"/>
      <c r="QHQ436" s="86"/>
      <c r="QHR436" s="86"/>
      <c r="QHS436" s="86"/>
      <c r="QHT436" s="86"/>
      <c r="QHU436" s="86"/>
      <c r="QHV436" s="86"/>
      <c r="QHW436" s="86"/>
      <c r="QHX436" s="86"/>
      <c r="QHY436" s="86"/>
      <c r="QHZ436" s="86"/>
      <c r="QIA436" s="86"/>
      <c r="QIB436" s="86"/>
      <c r="QIC436" s="86"/>
      <c r="QID436" s="86"/>
      <c r="QIE436" s="86"/>
      <c r="QIF436" s="86"/>
      <c r="QIG436" s="86"/>
      <c r="QIH436" s="86"/>
      <c r="QII436" s="86"/>
      <c r="QIJ436" s="86"/>
      <c r="QIK436" s="86"/>
      <c r="QIL436" s="86"/>
      <c r="QIM436" s="86"/>
      <c r="QIN436" s="86"/>
      <c r="QIO436" s="86"/>
      <c r="QIP436" s="86"/>
      <c r="QIQ436" s="86"/>
      <c r="QIR436" s="86"/>
      <c r="QIS436" s="86"/>
      <c r="QIT436" s="86"/>
      <c r="QIU436" s="86"/>
      <c r="QIV436" s="86"/>
      <c r="QIW436" s="86"/>
      <c r="QIX436" s="86"/>
      <c r="QIY436" s="86"/>
      <c r="QIZ436" s="86"/>
      <c r="QJA436" s="86"/>
      <c r="QJB436" s="86"/>
      <c r="QJC436" s="86"/>
      <c r="QJD436" s="86"/>
      <c r="QJE436" s="86"/>
      <c r="QJF436" s="86"/>
      <c r="QJG436" s="86"/>
      <c r="QJH436" s="86"/>
      <c r="QJI436" s="86"/>
      <c r="QJJ436" s="86"/>
      <c r="QJK436" s="86"/>
      <c r="QJL436" s="86"/>
      <c r="QJM436" s="86"/>
      <c r="QJN436" s="86"/>
      <c r="QJO436" s="86"/>
      <c r="QJP436" s="86"/>
      <c r="QJQ436" s="86"/>
      <c r="QJR436" s="86"/>
      <c r="QJS436" s="86"/>
      <c r="QJT436" s="86"/>
      <c r="QJU436" s="86"/>
      <c r="QJV436" s="86"/>
      <c r="QJW436" s="86"/>
      <c r="QJX436" s="86"/>
      <c r="QJY436" s="86"/>
      <c r="QJZ436" s="86"/>
      <c r="QKA436" s="86"/>
      <c r="QKB436" s="86"/>
      <c r="QKC436" s="86"/>
      <c r="QKD436" s="86"/>
      <c r="QKE436" s="86"/>
      <c r="QKF436" s="86"/>
      <c r="QKG436" s="86"/>
      <c r="QKH436" s="86"/>
      <c r="QKI436" s="86"/>
      <c r="QKJ436" s="86"/>
      <c r="QKK436" s="86"/>
      <c r="QKL436" s="86"/>
      <c r="QKM436" s="86"/>
      <c r="QKN436" s="86"/>
      <c r="QKO436" s="86"/>
      <c r="QKP436" s="86"/>
      <c r="QKQ436" s="86"/>
      <c r="QKR436" s="86"/>
      <c r="QKS436" s="86"/>
      <c r="QKT436" s="86"/>
      <c r="QKU436" s="86"/>
      <c r="QKV436" s="86"/>
      <c r="QKW436" s="86"/>
      <c r="QKX436" s="86"/>
      <c r="QKY436" s="86"/>
      <c r="QKZ436" s="86"/>
      <c r="QLA436" s="86"/>
      <c r="QLB436" s="86"/>
      <c r="QLC436" s="86"/>
      <c r="QLD436" s="86"/>
      <c r="QLE436" s="86"/>
      <c r="QLF436" s="86"/>
      <c r="QLG436" s="86"/>
      <c r="QLH436" s="86"/>
      <c r="QLI436" s="86"/>
      <c r="QLJ436" s="86"/>
      <c r="QLK436" s="86"/>
      <c r="QLL436" s="86"/>
      <c r="QLM436" s="86"/>
      <c r="QLN436" s="86"/>
      <c r="QLO436" s="86"/>
      <c r="QLP436" s="86"/>
      <c r="QLQ436" s="86"/>
      <c r="QLR436" s="86"/>
      <c r="QLS436" s="86"/>
      <c r="QLT436" s="86"/>
      <c r="QLU436" s="86"/>
      <c r="QLV436" s="86"/>
      <c r="QLW436" s="86"/>
      <c r="QLX436" s="86"/>
      <c r="QLY436" s="86"/>
      <c r="QLZ436" s="86"/>
      <c r="QMA436" s="86"/>
      <c r="QMB436" s="86"/>
      <c r="QMC436" s="86"/>
      <c r="QMD436" s="86"/>
      <c r="QME436" s="86"/>
      <c r="QMF436" s="86"/>
      <c r="QMG436" s="86"/>
      <c r="QMH436" s="86"/>
      <c r="QMI436" s="86"/>
      <c r="QMJ436" s="86"/>
      <c r="QMK436" s="86"/>
      <c r="QML436" s="86"/>
      <c r="QMM436" s="86"/>
      <c r="QMN436" s="86"/>
      <c r="QMO436" s="86"/>
      <c r="QMP436" s="86"/>
      <c r="QMQ436" s="86"/>
      <c r="QMR436" s="86"/>
      <c r="QMS436" s="86"/>
      <c r="QMT436" s="86"/>
      <c r="QMU436" s="86"/>
      <c r="QMV436" s="86"/>
      <c r="QMW436" s="86"/>
      <c r="QMX436" s="86"/>
      <c r="QMY436" s="86"/>
      <c r="QMZ436" s="86"/>
      <c r="QNA436" s="86"/>
      <c r="QNB436" s="86"/>
      <c r="QNC436" s="86"/>
      <c r="QND436" s="86"/>
      <c r="QNE436" s="86"/>
      <c r="QNF436" s="86"/>
      <c r="QNG436" s="86"/>
      <c r="QNH436" s="86"/>
      <c r="QNI436" s="86"/>
      <c r="QNJ436" s="86"/>
      <c r="QNK436" s="86"/>
      <c r="QNL436" s="86"/>
      <c r="QNM436" s="86"/>
      <c r="QNN436" s="86"/>
      <c r="QNO436" s="86"/>
      <c r="QNP436" s="86"/>
      <c r="QNQ436" s="86"/>
      <c r="QNR436" s="86"/>
      <c r="QNS436" s="86"/>
      <c r="QNT436" s="86"/>
      <c r="QNU436" s="86"/>
      <c r="QNV436" s="86"/>
      <c r="QNW436" s="86"/>
      <c r="QNX436" s="86"/>
      <c r="QNY436" s="86"/>
      <c r="QNZ436" s="86"/>
      <c r="QOA436" s="86"/>
      <c r="QOB436" s="86"/>
      <c r="QOC436" s="86"/>
      <c r="QOD436" s="86"/>
      <c r="QOE436" s="86"/>
      <c r="QOF436" s="86"/>
      <c r="QOG436" s="86"/>
      <c r="QOH436" s="86"/>
      <c r="QOI436" s="86"/>
      <c r="QOJ436" s="86"/>
      <c r="QOK436" s="86"/>
      <c r="QOL436" s="86"/>
      <c r="QOM436" s="86"/>
      <c r="QON436" s="86"/>
      <c r="QOO436" s="86"/>
      <c r="QOP436" s="86"/>
      <c r="QOQ436" s="86"/>
      <c r="QOR436" s="86"/>
      <c r="QOS436" s="86"/>
      <c r="QOT436" s="86"/>
      <c r="QOU436" s="86"/>
      <c r="QOV436" s="86"/>
      <c r="QOW436" s="86"/>
      <c r="QOX436" s="86"/>
      <c r="QOY436" s="86"/>
      <c r="QOZ436" s="86"/>
      <c r="QPA436" s="86"/>
      <c r="QPB436" s="86"/>
      <c r="QPC436" s="86"/>
      <c r="QPD436" s="86"/>
      <c r="QPE436" s="86"/>
      <c r="QPF436" s="86"/>
      <c r="QPG436" s="86"/>
      <c r="QPH436" s="86"/>
      <c r="QPI436" s="86"/>
      <c r="QPJ436" s="86"/>
      <c r="QPK436" s="86"/>
      <c r="QPL436" s="86"/>
      <c r="QPM436" s="86"/>
      <c r="QPN436" s="86"/>
      <c r="QPO436" s="86"/>
      <c r="QPP436" s="86"/>
      <c r="QPQ436" s="86"/>
      <c r="QPR436" s="86"/>
      <c r="QPS436" s="86"/>
      <c r="QPT436" s="86"/>
      <c r="QPU436" s="86"/>
      <c r="QPV436" s="86"/>
      <c r="QPW436" s="86"/>
      <c r="QPX436" s="86"/>
      <c r="QPY436" s="86"/>
      <c r="QPZ436" s="86"/>
      <c r="QQA436" s="86"/>
      <c r="QQB436" s="86"/>
      <c r="QQC436" s="86"/>
      <c r="QQD436" s="86"/>
      <c r="QQE436" s="86"/>
      <c r="QQF436" s="86"/>
      <c r="QQG436" s="86"/>
      <c r="QQH436" s="86"/>
      <c r="QQI436" s="86"/>
      <c r="QQJ436" s="86"/>
      <c r="QQK436" s="86"/>
      <c r="QQL436" s="86"/>
      <c r="QQM436" s="86"/>
      <c r="QQN436" s="86"/>
      <c r="QQO436" s="86"/>
      <c r="QQP436" s="86"/>
      <c r="QQQ436" s="86"/>
      <c r="QQR436" s="86"/>
      <c r="QQS436" s="86"/>
      <c r="QQT436" s="86"/>
      <c r="QQU436" s="86"/>
      <c r="QQV436" s="86"/>
      <c r="QQW436" s="86"/>
      <c r="QQX436" s="86"/>
      <c r="QQY436" s="86"/>
      <c r="QQZ436" s="86"/>
      <c r="QRA436" s="86"/>
      <c r="QRB436" s="86"/>
      <c r="QRC436" s="86"/>
      <c r="QRD436" s="86"/>
      <c r="QRE436" s="86"/>
      <c r="QRF436" s="86"/>
      <c r="QRG436" s="86"/>
      <c r="QRH436" s="86"/>
      <c r="QRI436" s="86"/>
      <c r="QRJ436" s="86"/>
      <c r="QRK436" s="86"/>
      <c r="QRL436" s="86"/>
      <c r="QRM436" s="86"/>
      <c r="QRN436" s="86"/>
      <c r="QRO436" s="86"/>
      <c r="QRP436" s="86"/>
      <c r="QRQ436" s="86"/>
      <c r="QRR436" s="86"/>
      <c r="QRS436" s="86"/>
      <c r="QRT436" s="86"/>
      <c r="QRU436" s="86"/>
      <c r="QRV436" s="86"/>
      <c r="QRW436" s="86"/>
      <c r="QRX436" s="86"/>
      <c r="QRY436" s="86"/>
      <c r="QRZ436" s="86"/>
      <c r="QSA436" s="86"/>
      <c r="QSB436" s="86"/>
      <c r="QSC436" s="86"/>
      <c r="QSD436" s="86"/>
      <c r="QSE436" s="86"/>
      <c r="QSF436" s="86"/>
      <c r="QSG436" s="86"/>
      <c r="QSH436" s="86"/>
      <c r="QSI436" s="86"/>
      <c r="QSJ436" s="86"/>
      <c r="QSK436" s="86"/>
      <c r="QSL436" s="86"/>
      <c r="QSM436" s="86"/>
      <c r="QSN436" s="86"/>
      <c r="QSO436" s="86"/>
      <c r="QSP436" s="86"/>
      <c r="QSQ436" s="86"/>
      <c r="QSR436" s="86"/>
      <c r="QSS436" s="86"/>
      <c r="QST436" s="86"/>
      <c r="QSU436" s="86"/>
      <c r="QSV436" s="86"/>
      <c r="QSW436" s="86"/>
      <c r="QSX436" s="86"/>
      <c r="QSY436" s="86"/>
      <c r="QSZ436" s="86"/>
      <c r="QTA436" s="86"/>
      <c r="QTB436" s="86"/>
      <c r="QTC436" s="86"/>
      <c r="QTD436" s="86"/>
      <c r="QTE436" s="86"/>
      <c r="QTF436" s="86"/>
      <c r="QTG436" s="86"/>
      <c r="QTH436" s="86"/>
      <c r="QTI436" s="86"/>
      <c r="QTJ436" s="86"/>
      <c r="QTK436" s="86"/>
      <c r="QTL436" s="86"/>
      <c r="QTM436" s="86"/>
      <c r="QTN436" s="86"/>
      <c r="QTO436" s="86"/>
      <c r="QTP436" s="86"/>
      <c r="QTQ436" s="86"/>
      <c r="QTR436" s="86"/>
      <c r="QTS436" s="86"/>
      <c r="QTT436" s="86"/>
      <c r="QTU436" s="86"/>
      <c r="QTV436" s="86"/>
      <c r="QTW436" s="86"/>
      <c r="QTX436" s="86"/>
      <c r="QTY436" s="86"/>
      <c r="QTZ436" s="86"/>
      <c r="QUA436" s="86"/>
      <c r="QUB436" s="86"/>
      <c r="QUC436" s="86"/>
      <c r="QUD436" s="86"/>
      <c r="QUE436" s="86"/>
      <c r="QUF436" s="86"/>
      <c r="QUG436" s="86"/>
      <c r="QUH436" s="86"/>
      <c r="QUI436" s="86"/>
      <c r="QUJ436" s="86"/>
      <c r="QUK436" s="86"/>
      <c r="QUL436" s="86"/>
      <c r="QUM436" s="86"/>
      <c r="QUN436" s="86"/>
      <c r="QUO436" s="86"/>
      <c r="QUP436" s="86"/>
      <c r="QUQ436" s="86"/>
      <c r="QUR436" s="86"/>
      <c r="QUS436" s="86"/>
      <c r="QUT436" s="86"/>
      <c r="QUU436" s="86"/>
      <c r="QUV436" s="86"/>
      <c r="QUW436" s="86"/>
      <c r="QUX436" s="86"/>
      <c r="QUY436" s="86"/>
      <c r="QUZ436" s="86"/>
      <c r="QVA436" s="86"/>
      <c r="QVB436" s="86"/>
      <c r="QVC436" s="86"/>
      <c r="QVD436" s="86"/>
      <c r="QVE436" s="86"/>
      <c r="QVF436" s="86"/>
      <c r="QVG436" s="86"/>
      <c r="QVH436" s="86"/>
      <c r="QVI436" s="86"/>
      <c r="QVJ436" s="86"/>
      <c r="QVK436" s="86"/>
      <c r="QVL436" s="86"/>
      <c r="QVM436" s="86"/>
      <c r="QVN436" s="86"/>
      <c r="QVO436" s="86"/>
      <c r="QVP436" s="86"/>
      <c r="QVQ436" s="86"/>
      <c r="QVR436" s="86"/>
      <c r="QVS436" s="86"/>
      <c r="QVT436" s="86"/>
      <c r="QVU436" s="86"/>
      <c r="QVV436" s="86"/>
      <c r="QVW436" s="86"/>
      <c r="QVX436" s="86"/>
      <c r="QVY436" s="86"/>
      <c r="QVZ436" s="86"/>
      <c r="QWA436" s="86"/>
      <c r="QWB436" s="86"/>
      <c r="QWC436" s="86"/>
      <c r="QWD436" s="86"/>
      <c r="QWE436" s="86"/>
      <c r="QWF436" s="86"/>
      <c r="QWG436" s="86"/>
      <c r="QWH436" s="86"/>
      <c r="QWI436" s="86"/>
      <c r="QWJ436" s="86"/>
      <c r="QWK436" s="86"/>
      <c r="QWL436" s="86"/>
      <c r="QWM436" s="86"/>
      <c r="QWN436" s="86"/>
      <c r="QWO436" s="86"/>
      <c r="QWP436" s="86"/>
      <c r="QWQ436" s="86"/>
      <c r="QWR436" s="86"/>
      <c r="QWS436" s="86"/>
      <c r="QWT436" s="86"/>
      <c r="QWU436" s="86"/>
      <c r="QWV436" s="86"/>
      <c r="QWW436" s="86"/>
      <c r="QWX436" s="86"/>
      <c r="QWY436" s="86"/>
      <c r="QWZ436" s="86"/>
      <c r="QXA436" s="86"/>
      <c r="QXB436" s="86"/>
      <c r="QXC436" s="86"/>
      <c r="QXD436" s="86"/>
      <c r="QXE436" s="86"/>
      <c r="QXF436" s="86"/>
      <c r="QXG436" s="86"/>
      <c r="QXH436" s="86"/>
      <c r="QXI436" s="86"/>
      <c r="QXJ436" s="86"/>
      <c r="QXK436" s="86"/>
      <c r="QXL436" s="86"/>
      <c r="QXM436" s="86"/>
      <c r="QXN436" s="86"/>
      <c r="QXO436" s="86"/>
      <c r="QXP436" s="86"/>
      <c r="QXQ436" s="86"/>
      <c r="QXR436" s="86"/>
      <c r="QXS436" s="86"/>
      <c r="QXT436" s="86"/>
      <c r="QXU436" s="86"/>
      <c r="QXV436" s="86"/>
      <c r="QXW436" s="86"/>
      <c r="QXX436" s="86"/>
      <c r="QXY436" s="86"/>
      <c r="QXZ436" s="86"/>
      <c r="QYA436" s="86"/>
      <c r="QYB436" s="86"/>
      <c r="QYC436" s="86"/>
      <c r="QYD436" s="86"/>
      <c r="QYE436" s="86"/>
      <c r="QYF436" s="86"/>
      <c r="QYG436" s="86"/>
      <c r="QYH436" s="86"/>
      <c r="QYI436" s="86"/>
      <c r="QYJ436" s="86"/>
      <c r="QYK436" s="86"/>
      <c r="QYL436" s="86"/>
      <c r="QYM436" s="86"/>
      <c r="QYN436" s="86"/>
      <c r="QYO436" s="86"/>
      <c r="QYP436" s="86"/>
      <c r="QYQ436" s="86"/>
      <c r="QYR436" s="86"/>
      <c r="QYS436" s="86"/>
      <c r="QYT436" s="86"/>
      <c r="QYU436" s="86"/>
      <c r="QYV436" s="86"/>
      <c r="QYW436" s="86"/>
      <c r="QYX436" s="86"/>
      <c r="QYY436" s="86"/>
      <c r="QYZ436" s="86"/>
      <c r="QZA436" s="86"/>
      <c r="QZB436" s="86"/>
      <c r="QZC436" s="86"/>
      <c r="QZD436" s="86"/>
      <c r="QZE436" s="86"/>
      <c r="QZF436" s="86"/>
      <c r="QZG436" s="86"/>
      <c r="QZH436" s="86"/>
      <c r="QZI436" s="86"/>
      <c r="QZJ436" s="86"/>
      <c r="QZK436" s="86"/>
      <c r="QZL436" s="86"/>
      <c r="QZM436" s="86"/>
      <c r="QZN436" s="86"/>
      <c r="QZO436" s="86"/>
      <c r="QZP436" s="86"/>
      <c r="QZQ436" s="86"/>
      <c r="QZR436" s="86"/>
      <c r="QZS436" s="86"/>
      <c r="QZT436" s="86"/>
      <c r="QZU436" s="86"/>
      <c r="QZV436" s="86"/>
      <c r="QZW436" s="86"/>
      <c r="QZX436" s="86"/>
      <c r="QZY436" s="86"/>
      <c r="QZZ436" s="86"/>
      <c r="RAA436" s="86"/>
      <c r="RAB436" s="86"/>
      <c r="RAC436" s="86"/>
      <c r="RAD436" s="86"/>
      <c r="RAE436" s="86"/>
      <c r="RAF436" s="86"/>
      <c r="RAG436" s="86"/>
      <c r="RAH436" s="86"/>
      <c r="RAI436" s="86"/>
      <c r="RAJ436" s="86"/>
      <c r="RAK436" s="86"/>
      <c r="RAL436" s="86"/>
      <c r="RAM436" s="86"/>
      <c r="RAN436" s="86"/>
      <c r="RAO436" s="86"/>
      <c r="RAP436" s="86"/>
      <c r="RAQ436" s="86"/>
      <c r="RAR436" s="86"/>
      <c r="RAS436" s="86"/>
      <c r="RAT436" s="86"/>
      <c r="RAU436" s="86"/>
      <c r="RAV436" s="86"/>
      <c r="RAW436" s="86"/>
      <c r="RAX436" s="86"/>
      <c r="RAY436" s="86"/>
      <c r="RAZ436" s="86"/>
      <c r="RBA436" s="86"/>
      <c r="RBB436" s="86"/>
      <c r="RBC436" s="86"/>
      <c r="RBD436" s="86"/>
      <c r="RBE436" s="86"/>
      <c r="RBF436" s="86"/>
      <c r="RBG436" s="86"/>
      <c r="RBH436" s="86"/>
      <c r="RBI436" s="86"/>
      <c r="RBJ436" s="86"/>
      <c r="RBK436" s="86"/>
      <c r="RBL436" s="86"/>
      <c r="RBM436" s="86"/>
      <c r="RBN436" s="86"/>
      <c r="RBO436" s="86"/>
      <c r="RBP436" s="86"/>
      <c r="RBQ436" s="86"/>
      <c r="RBR436" s="86"/>
      <c r="RBS436" s="86"/>
      <c r="RBT436" s="86"/>
      <c r="RBU436" s="86"/>
      <c r="RBV436" s="86"/>
      <c r="RBW436" s="86"/>
      <c r="RBX436" s="86"/>
      <c r="RBY436" s="86"/>
      <c r="RBZ436" s="86"/>
      <c r="RCA436" s="86"/>
      <c r="RCB436" s="86"/>
      <c r="RCC436" s="86"/>
      <c r="RCD436" s="86"/>
      <c r="RCE436" s="86"/>
      <c r="RCF436" s="86"/>
      <c r="RCG436" s="86"/>
      <c r="RCH436" s="86"/>
      <c r="RCI436" s="86"/>
      <c r="RCJ436" s="86"/>
      <c r="RCK436" s="86"/>
      <c r="RCL436" s="86"/>
      <c r="RCM436" s="86"/>
      <c r="RCN436" s="86"/>
      <c r="RCO436" s="86"/>
      <c r="RCP436" s="86"/>
      <c r="RCQ436" s="86"/>
      <c r="RCR436" s="86"/>
      <c r="RCS436" s="86"/>
      <c r="RCT436" s="86"/>
      <c r="RCU436" s="86"/>
      <c r="RCV436" s="86"/>
      <c r="RCW436" s="86"/>
      <c r="RCX436" s="86"/>
      <c r="RCY436" s="86"/>
      <c r="RCZ436" s="86"/>
      <c r="RDA436" s="86"/>
      <c r="RDB436" s="86"/>
      <c r="RDC436" s="86"/>
      <c r="RDD436" s="86"/>
      <c r="RDE436" s="86"/>
      <c r="RDF436" s="86"/>
      <c r="RDG436" s="86"/>
      <c r="RDH436" s="86"/>
      <c r="RDI436" s="86"/>
      <c r="RDJ436" s="86"/>
      <c r="RDK436" s="86"/>
      <c r="RDL436" s="86"/>
      <c r="RDM436" s="86"/>
      <c r="RDN436" s="86"/>
      <c r="RDO436" s="86"/>
      <c r="RDP436" s="86"/>
      <c r="RDQ436" s="86"/>
      <c r="RDR436" s="86"/>
      <c r="RDS436" s="86"/>
      <c r="RDT436" s="86"/>
      <c r="RDU436" s="86"/>
      <c r="RDV436" s="86"/>
      <c r="RDW436" s="86"/>
      <c r="RDX436" s="86"/>
      <c r="RDY436" s="86"/>
      <c r="RDZ436" s="86"/>
      <c r="REA436" s="86"/>
      <c r="REB436" s="86"/>
      <c r="REC436" s="86"/>
      <c r="RED436" s="86"/>
      <c r="REE436" s="86"/>
      <c r="REF436" s="86"/>
      <c r="REG436" s="86"/>
      <c r="REH436" s="86"/>
      <c r="REI436" s="86"/>
      <c r="REJ436" s="86"/>
      <c r="REK436" s="86"/>
      <c r="REL436" s="86"/>
      <c r="REM436" s="86"/>
      <c r="REN436" s="86"/>
      <c r="REO436" s="86"/>
      <c r="REP436" s="86"/>
      <c r="REQ436" s="86"/>
      <c r="RER436" s="86"/>
      <c r="RES436" s="86"/>
      <c r="RET436" s="86"/>
      <c r="REU436" s="86"/>
      <c r="REV436" s="86"/>
      <c r="REW436" s="86"/>
      <c r="REX436" s="86"/>
      <c r="REY436" s="86"/>
      <c r="REZ436" s="86"/>
      <c r="RFA436" s="86"/>
      <c r="RFB436" s="86"/>
      <c r="RFC436" s="86"/>
      <c r="RFD436" s="86"/>
      <c r="RFE436" s="86"/>
      <c r="RFF436" s="86"/>
      <c r="RFG436" s="86"/>
      <c r="RFH436" s="86"/>
      <c r="RFI436" s="86"/>
      <c r="RFJ436" s="86"/>
      <c r="RFK436" s="86"/>
      <c r="RFL436" s="86"/>
      <c r="RFM436" s="86"/>
      <c r="RFN436" s="86"/>
      <c r="RFO436" s="86"/>
      <c r="RFP436" s="86"/>
      <c r="RFQ436" s="86"/>
      <c r="RFR436" s="86"/>
      <c r="RFS436" s="86"/>
      <c r="RFT436" s="86"/>
      <c r="RFU436" s="86"/>
      <c r="RFV436" s="86"/>
      <c r="RFW436" s="86"/>
      <c r="RFX436" s="86"/>
      <c r="RFY436" s="86"/>
      <c r="RFZ436" s="86"/>
      <c r="RGA436" s="86"/>
      <c r="RGB436" s="86"/>
      <c r="RGC436" s="86"/>
      <c r="RGD436" s="86"/>
      <c r="RGE436" s="86"/>
      <c r="RGF436" s="86"/>
      <c r="RGG436" s="86"/>
      <c r="RGH436" s="86"/>
      <c r="RGI436" s="86"/>
      <c r="RGJ436" s="86"/>
      <c r="RGK436" s="86"/>
      <c r="RGL436" s="86"/>
      <c r="RGM436" s="86"/>
      <c r="RGN436" s="86"/>
      <c r="RGO436" s="86"/>
      <c r="RGP436" s="86"/>
      <c r="RGQ436" s="86"/>
      <c r="RGR436" s="86"/>
      <c r="RGS436" s="86"/>
      <c r="RGT436" s="86"/>
      <c r="RGU436" s="86"/>
      <c r="RGV436" s="86"/>
      <c r="RGW436" s="86"/>
      <c r="RGX436" s="86"/>
      <c r="RGY436" s="86"/>
      <c r="RGZ436" s="86"/>
      <c r="RHA436" s="86"/>
      <c r="RHB436" s="86"/>
      <c r="RHC436" s="86"/>
      <c r="RHD436" s="86"/>
      <c r="RHE436" s="86"/>
      <c r="RHF436" s="86"/>
      <c r="RHG436" s="86"/>
      <c r="RHH436" s="86"/>
      <c r="RHI436" s="86"/>
      <c r="RHJ436" s="86"/>
      <c r="RHK436" s="86"/>
      <c r="RHL436" s="86"/>
      <c r="RHM436" s="86"/>
      <c r="RHN436" s="86"/>
      <c r="RHO436" s="86"/>
      <c r="RHP436" s="86"/>
      <c r="RHQ436" s="86"/>
      <c r="RHR436" s="86"/>
      <c r="RHS436" s="86"/>
      <c r="RHT436" s="86"/>
      <c r="RHU436" s="86"/>
      <c r="RHV436" s="86"/>
      <c r="RHW436" s="86"/>
      <c r="RHX436" s="86"/>
      <c r="RHY436" s="86"/>
      <c r="RHZ436" s="86"/>
      <c r="RIA436" s="86"/>
      <c r="RIB436" s="86"/>
      <c r="RIC436" s="86"/>
      <c r="RID436" s="86"/>
      <c r="RIE436" s="86"/>
      <c r="RIF436" s="86"/>
      <c r="RIG436" s="86"/>
      <c r="RIH436" s="86"/>
      <c r="RII436" s="86"/>
      <c r="RIJ436" s="86"/>
      <c r="RIK436" s="86"/>
      <c r="RIL436" s="86"/>
      <c r="RIM436" s="86"/>
      <c r="RIN436" s="86"/>
      <c r="RIO436" s="86"/>
      <c r="RIP436" s="86"/>
      <c r="RIQ436" s="86"/>
      <c r="RIR436" s="86"/>
      <c r="RIS436" s="86"/>
      <c r="RIT436" s="86"/>
      <c r="RIU436" s="86"/>
      <c r="RIV436" s="86"/>
      <c r="RIW436" s="86"/>
      <c r="RIX436" s="86"/>
      <c r="RIY436" s="86"/>
      <c r="RIZ436" s="86"/>
      <c r="RJA436" s="86"/>
      <c r="RJB436" s="86"/>
      <c r="RJC436" s="86"/>
      <c r="RJD436" s="86"/>
      <c r="RJE436" s="86"/>
      <c r="RJF436" s="86"/>
      <c r="RJG436" s="86"/>
      <c r="RJH436" s="86"/>
      <c r="RJI436" s="86"/>
      <c r="RJJ436" s="86"/>
      <c r="RJK436" s="86"/>
      <c r="RJL436" s="86"/>
      <c r="RJM436" s="86"/>
      <c r="RJN436" s="86"/>
      <c r="RJO436" s="86"/>
      <c r="RJP436" s="86"/>
      <c r="RJQ436" s="86"/>
      <c r="RJR436" s="86"/>
      <c r="RJS436" s="86"/>
      <c r="RJT436" s="86"/>
      <c r="RJU436" s="86"/>
      <c r="RJV436" s="86"/>
      <c r="RJW436" s="86"/>
      <c r="RJX436" s="86"/>
      <c r="RJY436" s="86"/>
      <c r="RJZ436" s="86"/>
      <c r="RKA436" s="86"/>
      <c r="RKB436" s="86"/>
      <c r="RKC436" s="86"/>
      <c r="RKD436" s="86"/>
      <c r="RKE436" s="86"/>
      <c r="RKF436" s="86"/>
      <c r="RKG436" s="86"/>
      <c r="RKH436" s="86"/>
      <c r="RKI436" s="86"/>
      <c r="RKJ436" s="86"/>
      <c r="RKK436" s="86"/>
      <c r="RKL436" s="86"/>
      <c r="RKM436" s="86"/>
      <c r="RKN436" s="86"/>
      <c r="RKO436" s="86"/>
      <c r="RKP436" s="86"/>
      <c r="RKQ436" s="86"/>
      <c r="RKR436" s="86"/>
      <c r="RKS436" s="86"/>
      <c r="RKT436" s="86"/>
      <c r="RKU436" s="86"/>
      <c r="RKV436" s="86"/>
      <c r="RKW436" s="86"/>
      <c r="RKX436" s="86"/>
      <c r="RKY436" s="86"/>
      <c r="RKZ436" s="86"/>
      <c r="RLA436" s="86"/>
      <c r="RLB436" s="86"/>
      <c r="RLC436" s="86"/>
      <c r="RLD436" s="86"/>
      <c r="RLE436" s="86"/>
      <c r="RLF436" s="86"/>
      <c r="RLG436" s="86"/>
      <c r="RLH436" s="86"/>
      <c r="RLI436" s="86"/>
      <c r="RLJ436" s="86"/>
      <c r="RLK436" s="86"/>
      <c r="RLL436" s="86"/>
      <c r="RLM436" s="86"/>
      <c r="RLN436" s="86"/>
      <c r="RLO436" s="86"/>
      <c r="RLP436" s="86"/>
      <c r="RLQ436" s="86"/>
      <c r="RLR436" s="86"/>
      <c r="RLS436" s="86"/>
      <c r="RLT436" s="86"/>
      <c r="RLU436" s="86"/>
      <c r="RLV436" s="86"/>
      <c r="RLW436" s="86"/>
      <c r="RLX436" s="86"/>
      <c r="RLY436" s="86"/>
      <c r="RLZ436" s="86"/>
      <c r="RMA436" s="86"/>
      <c r="RMB436" s="86"/>
      <c r="RMC436" s="86"/>
      <c r="RMD436" s="86"/>
      <c r="RME436" s="86"/>
      <c r="RMF436" s="86"/>
      <c r="RMG436" s="86"/>
      <c r="RMH436" s="86"/>
      <c r="RMI436" s="86"/>
      <c r="RMJ436" s="86"/>
      <c r="RMK436" s="86"/>
      <c r="RML436" s="86"/>
      <c r="RMM436" s="86"/>
      <c r="RMN436" s="86"/>
      <c r="RMO436" s="86"/>
      <c r="RMP436" s="86"/>
      <c r="RMQ436" s="86"/>
      <c r="RMR436" s="86"/>
      <c r="RMS436" s="86"/>
      <c r="RMT436" s="86"/>
      <c r="RMU436" s="86"/>
      <c r="RMV436" s="86"/>
      <c r="RMW436" s="86"/>
      <c r="RMX436" s="86"/>
      <c r="RMY436" s="86"/>
      <c r="RMZ436" s="86"/>
      <c r="RNA436" s="86"/>
      <c r="RNB436" s="86"/>
      <c r="RNC436" s="86"/>
      <c r="RND436" s="86"/>
      <c r="RNE436" s="86"/>
      <c r="RNF436" s="86"/>
      <c r="RNG436" s="86"/>
      <c r="RNH436" s="86"/>
      <c r="RNI436" s="86"/>
      <c r="RNJ436" s="86"/>
      <c r="RNK436" s="86"/>
      <c r="RNL436" s="86"/>
      <c r="RNM436" s="86"/>
      <c r="RNN436" s="86"/>
      <c r="RNO436" s="86"/>
      <c r="RNP436" s="86"/>
      <c r="RNQ436" s="86"/>
      <c r="RNR436" s="86"/>
      <c r="RNS436" s="86"/>
      <c r="RNT436" s="86"/>
      <c r="RNU436" s="86"/>
      <c r="RNV436" s="86"/>
      <c r="RNW436" s="86"/>
      <c r="RNX436" s="86"/>
      <c r="RNY436" s="86"/>
      <c r="RNZ436" s="86"/>
      <c r="ROA436" s="86"/>
      <c r="ROB436" s="86"/>
      <c r="ROC436" s="86"/>
      <c r="ROD436" s="86"/>
      <c r="ROE436" s="86"/>
      <c r="ROF436" s="86"/>
      <c r="ROG436" s="86"/>
      <c r="ROH436" s="86"/>
      <c r="ROI436" s="86"/>
      <c r="ROJ436" s="86"/>
      <c r="ROK436" s="86"/>
      <c r="ROL436" s="86"/>
      <c r="ROM436" s="86"/>
      <c r="RON436" s="86"/>
      <c r="ROO436" s="86"/>
      <c r="ROP436" s="86"/>
      <c r="ROQ436" s="86"/>
      <c r="ROR436" s="86"/>
      <c r="ROS436" s="86"/>
      <c r="ROT436" s="86"/>
      <c r="ROU436" s="86"/>
      <c r="ROV436" s="86"/>
      <c r="ROW436" s="86"/>
      <c r="ROX436" s="86"/>
      <c r="ROY436" s="86"/>
      <c r="ROZ436" s="86"/>
      <c r="RPA436" s="86"/>
      <c r="RPB436" s="86"/>
      <c r="RPC436" s="86"/>
      <c r="RPD436" s="86"/>
      <c r="RPE436" s="86"/>
      <c r="RPF436" s="86"/>
      <c r="RPG436" s="86"/>
      <c r="RPH436" s="86"/>
      <c r="RPI436" s="86"/>
      <c r="RPJ436" s="86"/>
      <c r="RPK436" s="86"/>
      <c r="RPL436" s="86"/>
      <c r="RPM436" s="86"/>
      <c r="RPN436" s="86"/>
      <c r="RPO436" s="86"/>
      <c r="RPP436" s="86"/>
      <c r="RPQ436" s="86"/>
      <c r="RPR436" s="86"/>
      <c r="RPS436" s="86"/>
      <c r="RPT436" s="86"/>
      <c r="RPU436" s="86"/>
      <c r="RPV436" s="86"/>
      <c r="RPW436" s="86"/>
      <c r="RPX436" s="86"/>
      <c r="RPY436" s="86"/>
      <c r="RPZ436" s="86"/>
      <c r="RQA436" s="86"/>
      <c r="RQB436" s="86"/>
      <c r="RQC436" s="86"/>
      <c r="RQD436" s="86"/>
      <c r="RQE436" s="86"/>
      <c r="RQF436" s="86"/>
      <c r="RQG436" s="86"/>
      <c r="RQH436" s="86"/>
      <c r="RQI436" s="86"/>
      <c r="RQJ436" s="86"/>
      <c r="RQK436" s="86"/>
      <c r="RQL436" s="86"/>
      <c r="RQM436" s="86"/>
      <c r="RQN436" s="86"/>
      <c r="RQO436" s="86"/>
      <c r="RQP436" s="86"/>
      <c r="RQQ436" s="86"/>
      <c r="RQR436" s="86"/>
      <c r="RQS436" s="86"/>
      <c r="RQT436" s="86"/>
      <c r="RQU436" s="86"/>
      <c r="RQV436" s="86"/>
      <c r="RQW436" s="86"/>
      <c r="RQX436" s="86"/>
      <c r="RQY436" s="86"/>
      <c r="RQZ436" s="86"/>
      <c r="RRA436" s="86"/>
      <c r="RRB436" s="86"/>
      <c r="RRC436" s="86"/>
      <c r="RRD436" s="86"/>
      <c r="RRE436" s="86"/>
      <c r="RRF436" s="86"/>
      <c r="RRG436" s="86"/>
      <c r="RRH436" s="86"/>
      <c r="RRI436" s="86"/>
      <c r="RRJ436" s="86"/>
      <c r="RRK436" s="86"/>
      <c r="RRL436" s="86"/>
      <c r="RRM436" s="86"/>
      <c r="RRN436" s="86"/>
      <c r="RRO436" s="86"/>
      <c r="RRP436" s="86"/>
      <c r="RRQ436" s="86"/>
      <c r="RRR436" s="86"/>
      <c r="RRS436" s="86"/>
      <c r="RRT436" s="86"/>
      <c r="RRU436" s="86"/>
      <c r="RRV436" s="86"/>
      <c r="RRW436" s="86"/>
      <c r="RRX436" s="86"/>
      <c r="RRY436" s="86"/>
      <c r="RRZ436" s="86"/>
      <c r="RSA436" s="86"/>
      <c r="RSB436" s="86"/>
      <c r="RSC436" s="86"/>
      <c r="RSD436" s="86"/>
      <c r="RSE436" s="86"/>
      <c r="RSF436" s="86"/>
      <c r="RSG436" s="86"/>
      <c r="RSH436" s="86"/>
      <c r="RSI436" s="86"/>
      <c r="RSJ436" s="86"/>
      <c r="RSK436" s="86"/>
      <c r="RSL436" s="86"/>
      <c r="RSM436" s="86"/>
      <c r="RSN436" s="86"/>
      <c r="RSO436" s="86"/>
      <c r="RSP436" s="86"/>
      <c r="RSQ436" s="86"/>
      <c r="RSR436" s="86"/>
      <c r="RSS436" s="86"/>
      <c r="RST436" s="86"/>
      <c r="RSU436" s="86"/>
      <c r="RSV436" s="86"/>
      <c r="RSW436" s="86"/>
      <c r="RSX436" s="86"/>
      <c r="RSY436" s="86"/>
      <c r="RSZ436" s="86"/>
      <c r="RTA436" s="86"/>
      <c r="RTB436" s="86"/>
      <c r="RTC436" s="86"/>
      <c r="RTD436" s="86"/>
      <c r="RTE436" s="86"/>
      <c r="RTF436" s="86"/>
      <c r="RTG436" s="86"/>
      <c r="RTH436" s="86"/>
      <c r="RTI436" s="86"/>
      <c r="RTJ436" s="86"/>
      <c r="RTK436" s="86"/>
      <c r="RTL436" s="86"/>
      <c r="RTM436" s="86"/>
      <c r="RTN436" s="86"/>
      <c r="RTO436" s="86"/>
      <c r="RTP436" s="86"/>
      <c r="RTQ436" s="86"/>
      <c r="RTR436" s="86"/>
      <c r="RTS436" s="86"/>
      <c r="RTT436" s="86"/>
      <c r="RTU436" s="86"/>
      <c r="RTV436" s="86"/>
      <c r="RTW436" s="86"/>
      <c r="RTX436" s="86"/>
      <c r="RTY436" s="86"/>
      <c r="RTZ436" s="86"/>
      <c r="RUA436" s="86"/>
      <c r="RUB436" s="86"/>
      <c r="RUC436" s="86"/>
      <c r="RUD436" s="86"/>
      <c r="RUE436" s="86"/>
      <c r="RUF436" s="86"/>
      <c r="RUG436" s="86"/>
      <c r="RUH436" s="86"/>
      <c r="RUI436" s="86"/>
      <c r="RUJ436" s="86"/>
      <c r="RUK436" s="86"/>
      <c r="RUL436" s="86"/>
      <c r="RUM436" s="86"/>
      <c r="RUN436" s="86"/>
      <c r="RUO436" s="86"/>
      <c r="RUP436" s="86"/>
      <c r="RUQ436" s="86"/>
      <c r="RUR436" s="86"/>
      <c r="RUS436" s="86"/>
      <c r="RUT436" s="86"/>
      <c r="RUU436" s="86"/>
      <c r="RUV436" s="86"/>
      <c r="RUW436" s="86"/>
      <c r="RUX436" s="86"/>
      <c r="RUY436" s="86"/>
      <c r="RUZ436" s="86"/>
      <c r="RVA436" s="86"/>
      <c r="RVB436" s="86"/>
      <c r="RVC436" s="86"/>
      <c r="RVD436" s="86"/>
      <c r="RVE436" s="86"/>
      <c r="RVF436" s="86"/>
      <c r="RVG436" s="86"/>
      <c r="RVH436" s="86"/>
      <c r="RVI436" s="86"/>
      <c r="RVJ436" s="86"/>
      <c r="RVK436" s="86"/>
      <c r="RVL436" s="86"/>
      <c r="RVM436" s="86"/>
      <c r="RVN436" s="86"/>
      <c r="RVO436" s="86"/>
      <c r="RVP436" s="86"/>
      <c r="RVQ436" s="86"/>
      <c r="RVR436" s="86"/>
      <c r="RVS436" s="86"/>
      <c r="RVT436" s="86"/>
      <c r="RVU436" s="86"/>
      <c r="RVV436" s="86"/>
      <c r="RVW436" s="86"/>
      <c r="RVX436" s="86"/>
      <c r="RVY436" s="86"/>
      <c r="RVZ436" s="86"/>
      <c r="RWA436" s="86"/>
      <c r="RWB436" s="86"/>
      <c r="RWC436" s="86"/>
      <c r="RWD436" s="86"/>
      <c r="RWE436" s="86"/>
      <c r="RWF436" s="86"/>
      <c r="RWG436" s="86"/>
      <c r="RWH436" s="86"/>
      <c r="RWI436" s="86"/>
      <c r="RWJ436" s="86"/>
      <c r="RWK436" s="86"/>
      <c r="RWL436" s="86"/>
      <c r="RWM436" s="86"/>
      <c r="RWN436" s="86"/>
      <c r="RWO436" s="86"/>
      <c r="RWP436" s="86"/>
      <c r="RWQ436" s="86"/>
      <c r="RWR436" s="86"/>
      <c r="RWS436" s="86"/>
      <c r="RWT436" s="86"/>
      <c r="RWU436" s="86"/>
      <c r="RWV436" s="86"/>
      <c r="RWW436" s="86"/>
      <c r="RWX436" s="86"/>
      <c r="RWY436" s="86"/>
      <c r="RWZ436" s="86"/>
      <c r="RXA436" s="86"/>
      <c r="RXB436" s="86"/>
      <c r="RXC436" s="86"/>
      <c r="RXD436" s="86"/>
      <c r="RXE436" s="86"/>
      <c r="RXF436" s="86"/>
      <c r="RXG436" s="86"/>
      <c r="RXH436" s="86"/>
      <c r="RXI436" s="86"/>
      <c r="RXJ436" s="86"/>
      <c r="RXK436" s="86"/>
      <c r="RXL436" s="86"/>
      <c r="RXM436" s="86"/>
      <c r="RXN436" s="86"/>
      <c r="RXO436" s="86"/>
      <c r="RXP436" s="86"/>
      <c r="RXQ436" s="86"/>
      <c r="RXR436" s="86"/>
      <c r="RXS436" s="86"/>
      <c r="RXT436" s="86"/>
      <c r="RXU436" s="86"/>
      <c r="RXV436" s="86"/>
      <c r="RXW436" s="86"/>
      <c r="RXX436" s="86"/>
      <c r="RXY436" s="86"/>
      <c r="RXZ436" s="86"/>
      <c r="RYA436" s="86"/>
      <c r="RYB436" s="86"/>
      <c r="RYC436" s="86"/>
      <c r="RYD436" s="86"/>
      <c r="RYE436" s="86"/>
      <c r="RYF436" s="86"/>
      <c r="RYG436" s="86"/>
      <c r="RYH436" s="86"/>
      <c r="RYI436" s="86"/>
      <c r="RYJ436" s="86"/>
      <c r="RYK436" s="86"/>
      <c r="RYL436" s="86"/>
      <c r="RYM436" s="86"/>
      <c r="RYN436" s="86"/>
      <c r="RYO436" s="86"/>
      <c r="RYP436" s="86"/>
      <c r="RYQ436" s="86"/>
      <c r="RYR436" s="86"/>
      <c r="RYS436" s="86"/>
      <c r="RYT436" s="86"/>
      <c r="RYU436" s="86"/>
      <c r="RYV436" s="86"/>
      <c r="RYW436" s="86"/>
      <c r="RYX436" s="86"/>
      <c r="RYY436" s="86"/>
      <c r="RYZ436" s="86"/>
      <c r="RZA436" s="86"/>
      <c r="RZB436" s="86"/>
      <c r="RZC436" s="86"/>
      <c r="RZD436" s="86"/>
      <c r="RZE436" s="86"/>
      <c r="RZF436" s="86"/>
      <c r="RZG436" s="86"/>
      <c r="RZH436" s="86"/>
      <c r="RZI436" s="86"/>
      <c r="RZJ436" s="86"/>
      <c r="RZK436" s="86"/>
      <c r="RZL436" s="86"/>
      <c r="RZM436" s="86"/>
      <c r="RZN436" s="86"/>
      <c r="RZO436" s="86"/>
      <c r="RZP436" s="86"/>
      <c r="RZQ436" s="86"/>
      <c r="RZR436" s="86"/>
      <c r="RZS436" s="86"/>
      <c r="RZT436" s="86"/>
      <c r="RZU436" s="86"/>
      <c r="RZV436" s="86"/>
      <c r="RZW436" s="86"/>
      <c r="RZX436" s="86"/>
      <c r="RZY436" s="86"/>
      <c r="RZZ436" s="86"/>
      <c r="SAA436" s="86"/>
      <c r="SAB436" s="86"/>
      <c r="SAC436" s="86"/>
      <c r="SAD436" s="86"/>
      <c r="SAE436" s="86"/>
      <c r="SAF436" s="86"/>
      <c r="SAG436" s="86"/>
      <c r="SAH436" s="86"/>
      <c r="SAI436" s="86"/>
      <c r="SAJ436" s="86"/>
      <c r="SAK436" s="86"/>
      <c r="SAL436" s="86"/>
      <c r="SAM436" s="86"/>
      <c r="SAN436" s="86"/>
      <c r="SAO436" s="86"/>
      <c r="SAP436" s="86"/>
      <c r="SAQ436" s="86"/>
      <c r="SAR436" s="86"/>
      <c r="SAS436" s="86"/>
      <c r="SAT436" s="86"/>
      <c r="SAU436" s="86"/>
      <c r="SAV436" s="86"/>
      <c r="SAW436" s="86"/>
      <c r="SAX436" s="86"/>
      <c r="SAY436" s="86"/>
      <c r="SAZ436" s="86"/>
      <c r="SBA436" s="86"/>
      <c r="SBB436" s="86"/>
      <c r="SBC436" s="86"/>
      <c r="SBD436" s="86"/>
      <c r="SBE436" s="86"/>
      <c r="SBF436" s="86"/>
      <c r="SBG436" s="86"/>
      <c r="SBH436" s="86"/>
      <c r="SBI436" s="86"/>
      <c r="SBJ436" s="86"/>
      <c r="SBK436" s="86"/>
      <c r="SBL436" s="86"/>
      <c r="SBM436" s="86"/>
      <c r="SBN436" s="86"/>
      <c r="SBO436" s="86"/>
      <c r="SBP436" s="86"/>
      <c r="SBQ436" s="86"/>
      <c r="SBR436" s="86"/>
      <c r="SBS436" s="86"/>
      <c r="SBT436" s="86"/>
      <c r="SBU436" s="86"/>
      <c r="SBV436" s="86"/>
      <c r="SBW436" s="86"/>
      <c r="SBX436" s="86"/>
      <c r="SBY436" s="86"/>
      <c r="SBZ436" s="86"/>
      <c r="SCA436" s="86"/>
      <c r="SCB436" s="86"/>
      <c r="SCC436" s="86"/>
      <c r="SCD436" s="86"/>
      <c r="SCE436" s="86"/>
      <c r="SCF436" s="86"/>
      <c r="SCG436" s="86"/>
      <c r="SCH436" s="86"/>
      <c r="SCI436" s="86"/>
      <c r="SCJ436" s="86"/>
      <c r="SCK436" s="86"/>
      <c r="SCL436" s="86"/>
      <c r="SCM436" s="86"/>
      <c r="SCN436" s="86"/>
      <c r="SCO436" s="86"/>
      <c r="SCP436" s="86"/>
      <c r="SCQ436" s="86"/>
      <c r="SCR436" s="86"/>
      <c r="SCS436" s="86"/>
      <c r="SCT436" s="86"/>
      <c r="SCU436" s="86"/>
      <c r="SCV436" s="86"/>
      <c r="SCW436" s="86"/>
      <c r="SCX436" s="86"/>
      <c r="SCY436" s="86"/>
      <c r="SCZ436" s="86"/>
      <c r="SDA436" s="86"/>
      <c r="SDB436" s="86"/>
      <c r="SDC436" s="86"/>
      <c r="SDD436" s="86"/>
      <c r="SDE436" s="86"/>
      <c r="SDF436" s="86"/>
      <c r="SDG436" s="86"/>
      <c r="SDH436" s="86"/>
      <c r="SDI436" s="86"/>
      <c r="SDJ436" s="86"/>
      <c r="SDK436" s="86"/>
      <c r="SDL436" s="86"/>
      <c r="SDM436" s="86"/>
      <c r="SDN436" s="86"/>
      <c r="SDO436" s="86"/>
      <c r="SDP436" s="86"/>
      <c r="SDQ436" s="86"/>
      <c r="SDR436" s="86"/>
      <c r="SDS436" s="86"/>
      <c r="SDT436" s="86"/>
      <c r="SDU436" s="86"/>
      <c r="SDV436" s="86"/>
      <c r="SDW436" s="86"/>
      <c r="SDX436" s="86"/>
      <c r="SDY436" s="86"/>
      <c r="SDZ436" s="86"/>
      <c r="SEA436" s="86"/>
      <c r="SEB436" s="86"/>
      <c r="SEC436" s="86"/>
      <c r="SED436" s="86"/>
      <c r="SEE436" s="86"/>
      <c r="SEF436" s="86"/>
      <c r="SEG436" s="86"/>
      <c r="SEH436" s="86"/>
      <c r="SEI436" s="86"/>
      <c r="SEJ436" s="86"/>
      <c r="SEK436" s="86"/>
      <c r="SEL436" s="86"/>
      <c r="SEM436" s="86"/>
      <c r="SEN436" s="86"/>
      <c r="SEO436" s="86"/>
      <c r="SEP436" s="86"/>
      <c r="SEQ436" s="86"/>
      <c r="SER436" s="86"/>
      <c r="SES436" s="86"/>
      <c r="SET436" s="86"/>
      <c r="SEU436" s="86"/>
      <c r="SEV436" s="86"/>
      <c r="SEW436" s="86"/>
      <c r="SEX436" s="86"/>
      <c r="SEY436" s="86"/>
      <c r="SEZ436" s="86"/>
      <c r="SFA436" s="86"/>
      <c r="SFB436" s="86"/>
      <c r="SFC436" s="86"/>
      <c r="SFD436" s="86"/>
      <c r="SFE436" s="86"/>
      <c r="SFF436" s="86"/>
      <c r="SFG436" s="86"/>
      <c r="SFH436" s="86"/>
      <c r="SFI436" s="86"/>
      <c r="SFJ436" s="86"/>
      <c r="SFK436" s="86"/>
      <c r="SFL436" s="86"/>
      <c r="SFM436" s="86"/>
      <c r="SFN436" s="86"/>
      <c r="SFO436" s="86"/>
      <c r="SFP436" s="86"/>
      <c r="SFQ436" s="86"/>
      <c r="SFR436" s="86"/>
      <c r="SFS436" s="86"/>
      <c r="SFT436" s="86"/>
      <c r="SFU436" s="86"/>
      <c r="SFV436" s="86"/>
      <c r="SFW436" s="86"/>
      <c r="SFX436" s="86"/>
      <c r="SFY436" s="86"/>
      <c r="SFZ436" s="86"/>
      <c r="SGA436" s="86"/>
      <c r="SGB436" s="86"/>
      <c r="SGC436" s="86"/>
      <c r="SGD436" s="86"/>
      <c r="SGE436" s="86"/>
      <c r="SGF436" s="86"/>
      <c r="SGG436" s="86"/>
      <c r="SGH436" s="86"/>
      <c r="SGI436" s="86"/>
      <c r="SGJ436" s="86"/>
      <c r="SGK436" s="86"/>
      <c r="SGL436" s="86"/>
      <c r="SGM436" s="86"/>
      <c r="SGN436" s="86"/>
      <c r="SGO436" s="86"/>
      <c r="SGP436" s="86"/>
      <c r="SGQ436" s="86"/>
      <c r="SGR436" s="86"/>
      <c r="SGS436" s="86"/>
      <c r="SGT436" s="86"/>
      <c r="SGU436" s="86"/>
      <c r="SGV436" s="86"/>
      <c r="SGW436" s="86"/>
      <c r="SGX436" s="86"/>
      <c r="SGY436" s="86"/>
      <c r="SGZ436" s="86"/>
      <c r="SHA436" s="86"/>
      <c r="SHB436" s="86"/>
      <c r="SHC436" s="86"/>
      <c r="SHD436" s="86"/>
      <c r="SHE436" s="86"/>
      <c r="SHF436" s="86"/>
      <c r="SHG436" s="86"/>
      <c r="SHH436" s="86"/>
      <c r="SHI436" s="86"/>
      <c r="SHJ436" s="86"/>
      <c r="SHK436" s="86"/>
      <c r="SHL436" s="86"/>
      <c r="SHM436" s="86"/>
      <c r="SHN436" s="86"/>
      <c r="SHO436" s="86"/>
      <c r="SHP436" s="86"/>
      <c r="SHQ436" s="86"/>
      <c r="SHR436" s="86"/>
      <c r="SHS436" s="86"/>
      <c r="SHT436" s="86"/>
      <c r="SHU436" s="86"/>
      <c r="SHV436" s="86"/>
      <c r="SHW436" s="86"/>
      <c r="SHX436" s="86"/>
      <c r="SHY436" s="86"/>
      <c r="SHZ436" s="86"/>
      <c r="SIA436" s="86"/>
      <c r="SIB436" s="86"/>
      <c r="SIC436" s="86"/>
      <c r="SID436" s="86"/>
      <c r="SIE436" s="86"/>
      <c r="SIF436" s="86"/>
      <c r="SIG436" s="86"/>
      <c r="SIH436" s="86"/>
      <c r="SII436" s="86"/>
      <c r="SIJ436" s="86"/>
      <c r="SIK436" s="86"/>
      <c r="SIL436" s="86"/>
      <c r="SIM436" s="86"/>
      <c r="SIN436" s="86"/>
      <c r="SIO436" s="86"/>
      <c r="SIP436" s="86"/>
      <c r="SIQ436" s="86"/>
      <c r="SIR436" s="86"/>
      <c r="SIS436" s="86"/>
      <c r="SIT436" s="86"/>
      <c r="SIU436" s="86"/>
      <c r="SIV436" s="86"/>
      <c r="SIW436" s="86"/>
      <c r="SIX436" s="86"/>
      <c r="SIY436" s="86"/>
      <c r="SIZ436" s="86"/>
      <c r="SJA436" s="86"/>
      <c r="SJB436" s="86"/>
      <c r="SJC436" s="86"/>
      <c r="SJD436" s="86"/>
      <c r="SJE436" s="86"/>
      <c r="SJF436" s="86"/>
      <c r="SJG436" s="86"/>
      <c r="SJH436" s="86"/>
      <c r="SJI436" s="86"/>
      <c r="SJJ436" s="86"/>
      <c r="SJK436" s="86"/>
      <c r="SJL436" s="86"/>
      <c r="SJM436" s="86"/>
      <c r="SJN436" s="86"/>
      <c r="SJO436" s="86"/>
      <c r="SJP436" s="86"/>
      <c r="SJQ436" s="86"/>
      <c r="SJR436" s="86"/>
      <c r="SJS436" s="86"/>
      <c r="SJT436" s="86"/>
      <c r="SJU436" s="86"/>
      <c r="SJV436" s="86"/>
      <c r="SJW436" s="86"/>
      <c r="SJX436" s="86"/>
      <c r="SJY436" s="86"/>
      <c r="SJZ436" s="86"/>
      <c r="SKA436" s="86"/>
      <c r="SKB436" s="86"/>
      <c r="SKC436" s="86"/>
      <c r="SKD436" s="86"/>
      <c r="SKE436" s="86"/>
      <c r="SKF436" s="86"/>
      <c r="SKG436" s="86"/>
      <c r="SKH436" s="86"/>
      <c r="SKI436" s="86"/>
      <c r="SKJ436" s="86"/>
      <c r="SKK436" s="86"/>
      <c r="SKL436" s="86"/>
      <c r="SKM436" s="86"/>
      <c r="SKN436" s="86"/>
      <c r="SKO436" s="86"/>
      <c r="SKP436" s="86"/>
      <c r="SKQ436" s="86"/>
      <c r="SKR436" s="86"/>
      <c r="SKS436" s="86"/>
      <c r="SKT436" s="86"/>
      <c r="SKU436" s="86"/>
      <c r="SKV436" s="86"/>
      <c r="SKW436" s="86"/>
      <c r="SKX436" s="86"/>
      <c r="SKY436" s="86"/>
      <c r="SKZ436" s="86"/>
      <c r="SLA436" s="86"/>
      <c r="SLB436" s="86"/>
      <c r="SLC436" s="86"/>
      <c r="SLD436" s="86"/>
      <c r="SLE436" s="86"/>
      <c r="SLF436" s="86"/>
      <c r="SLG436" s="86"/>
      <c r="SLH436" s="86"/>
      <c r="SLI436" s="86"/>
      <c r="SLJ436" s="86"/>
      <c r="SLK436" s="86"/>
      <c r="SLL436" s="86"/>
      <c r="SLM436" s="86"/>
      <c r="SLN436" s="86"/>
      <c r="SLO436" s="86"/>
      <c r="SLP436" s="86"/>
      <c r="SLQ436" s="86"/>
      <c r="SLR436" s="86"/>
      <c r="SLS436" s="86"/>
      <c r="SLT436" s="86"/>
      <c r="SLU436" s="86"/>
      <c r="SLV436" s="86"/>
      <c r="SLW436" s="86"/>
      <c r="SLX436" s="86"/>
      <c r="SLY436" s="86"/>
      <c r="SLZ436" s="86"/>
      <c r="SMA436" s="86"/>
      <c r="SMB436" s="86"/>
      <c r="SMC436" s="86"/>
      <c r="SMD436" s="86"/>
      <c r="SME436" s="86"/>
      <c r="SMF436" s="86"/>
      <c r="SMG436" s="86"/>
      <c r="SMH436" s="86"/>
      <c r="SMI436" s="86"/>
      <c r="SMJ436" s="86"/>
      <c r="SMK436" s="86"/>
      <c r="SML436" s="86"/>
      <c r="SMM436" s="86"/>
      <c r="SMN436" s="86"/>
      <c r="SMO436" s="86"/>
      <c r="SMP436" s="86"/>
      <c r="SMQ436" s="86"/>
      <c r="SMR436" s="86"/>
      <c r="SMS436" s="86"/>
      <c r="SMT436" s="86"/>
      <c r="SMU436" s="86"/>
      <c r="SMV436" s="86"/>
      <c r="SMW436" s="86"/>
      <c r="SMX436" s="86"/>
      <c r="SMY436" s="86"/>
      <c r="SMZ436" s="86"/>
      <c r="SNA436" s="86"/>
      <c r="SNB436" s="86"/>
      <c r="SNC436" s="86"/>
      <c r="SND436" s="86"/>
      <c r="SNE436" s="86"/>
      <c r="SNF436" s="86"/>
      <c r="SNG436" s="86"/>
      <c r="SNH436" s="86"/>
      <c r="SNI436" s="86"/>
      <c r="SNJ436" s="86"/>
      <c r="SNK436" s="86"/>
      <c r="SNL436" s="86"/>
      <c r="SNM436" s="86"/>
      <c r="SNN436" s="86"/>
      <c r="SNO436" s="86"/>
      <c r="SNP436" s="86"/>
      <c r="SNQ436" s="86"/>
      <c r="SNR436" s="86"/>
      <c r="SNS436" s="86"/>
      <c r="SNT436" s="86"/>
      <c r="SNU436" s="86"/>
      <c r="SNV436" s="86"/>
      <c r="SNW436" s="86"/>
      <c r="SNX436" s="86"/>
      <c r="SNY436" s="86"/>
      <c r="SNZ436" s="86"/>
      <c r="SOA436" s="86"/>
      <c r="SOB436" s="86"/>
      <c r="SOC436" s="86"/>
      <c r="SOD436" s="86"/>
      <c r="SOE436" s="86"/>
      <c r="SOF436" s="86"/>
      <c r="SOG436" s="86"/>
      <c r="SOH436" s="86"/>
      <c r="SOI436" s="86"/>
      <c r="SOJ436" s="86"/>
      <c r="SOK436" s="86"/>
      <c r="SOL436" s="86"/>
      <c r="SOM436" s="86"/>
      <c r="SON436" s="86"/>
      <c r="SOO436" s="86"/>
      <c r="SOP436" s="86"/>
      <c r="SOQ436" s="86"/>
      <c r="SOR436" s="86"/>
      <c r="SOS436" s="86"/>
      <c r="SOT436" s="86"/>
      <c r="SOU436" s="86"/>
      <c r="SOV436" s="86"/>
      <c r="SOW436" s="86"/>
      <c r="SOX436" s="86"/>
      <c r="SOY436" s="86"/>
      <c r="SOZ436" s="86"/>
      <c r="SPA436" s="86"/>
      <c r="SPB436" s="86"/>
      <c r="SPC436" s="86"/>
      <c r="SPD436" s="86"/>
      <c r="SPE436" s="86"/>
      <c r="SPF436" s="86"/>
      <c r="SPG436" s="86"/>
      <c r="SPH436" s="86"/>
      <c r="SPI436" s="86"/>
      <c r="SPJ436" s="86"/>
      <c r="SPK436" s="86"/>
      <c r="SPL436" s="86"/>
      <c r="SPM436" s="86"/>
      <c r="SPN436" s="86"/>
      <c r="SPO436" s="86"/>
      <c r="SPP436" s="86"/>
      <c r="SPQ436" s="86"/>
      <c r="SPR436" s="86"/>
      <c r="SPS436" s="86"/>
      <c r="SPT436" s="86"/>
      <c r="SPU436" s="86"/>
      <c r="SPV436" s="86"/>
      <c r="SPW436" s="86"/>
      <c r="SPX436" s="86"/>
      <c r="SPY436" s="86"/>
      <c r="SPZ436" s="86"/>
      <c r="SQA436" s="86"/>
      <c r="SQB436" s="86"/>
      <c r="SQC436" s="86"/>
      <c r="SQD436" s="86"/>
      <c r="SQE436" s="86"/>
      <c r="SQF436" s="86"/>
      <c r="SQG436" s="86"/>
      <c r="SQH436" s="86"/>
      <c r="SQI436" s="86"/>
      <c r="SQJ436" s="86"/>
      <c r="SQK436" s="86"/>
      <c r="SQL436" s="86"/>
      <c r="SQM436" s="86"/>
      <c r="SQN436" s="86"/>
      <c r="SQO436" s="86"/>
      <c r="SQP436" s="86"/>
      <c r="SQQ436" s="86"/>
      <c r="SQR436" s="86"/>
      <c r="SQS436" s="86"/>
      <c r="SQT436" s="86"/>
      <c r="SQU436" s="86"/>
      <c r="SQV436" s="86"/>
      <c r="SQW436" s="86"/>
      <c r="SQX436" s="86"/>
      <c r="SQY436" s="86"/>
      <c r="SQZ436" s="86"/>
      <c r="SRA436" s="86"/>
      <c r="SRB436" s="86"/>
      <c r="SRC436" s="86"/>
      <c r="SRD436" s="86"/>
      <c r="SRE436" s="86"/>
      <c r="SRF436" s="86"/>
      <c r="SRG436" s="86"/>
      <c r="SRH436" s="86"/>
      <c r="SRI436" s="86"/>
      <c r="SRJ436" s="86"/>
      <c r="SRK436" s="86"/>
      <c r="SRL436" s="86"/>
      <c r="SRM436" s="86"/>
      <c r="SRN436" s="86"/>
      <c r="SRO436" s="86"/>
      <c r="SRP436" s="86"/>
      <c r="SRQ436" s="86"/>
      <c r="SRR436" s="86"/>
      <c r="SRS436" s="86"/>
      <c r="SRT436" s="86"/>
      <c r="SRU436" s="86"/>
      <c r="SRV436" s="86"/>
      <c r="SRW436" s="86"/>
      <c r="SRX436" s="86"/>
      <c r="SRY436" s="86"/>
      <c r="SRZ436" s="86"/>
      <c r="SSA436" s="86"/>
      <c r="SSB436" s="86"/>
      <c r="SSC436" s="86"/>
      <c r="SSD436" s="86"/>
      <c r="SSE436" s="86"/>
      <c r="SSF436" s="86"/>
      <c r="SSG436" s="86"/>
      <c r="SSH436" s="86"/>
      <c r="SSI436" s="86"/>
      <c r="SSJ436" s="86"/>
      <c r="SSK436" s="86"/>
      <c r="SSL436" s="86"/>
      <c r="SSM436" s="86"/>
      <c r="SSN436" s="86"/>
      <c r="SSO436" s="86"/>
      <c r="SSP436" s="86"/>
      <c r="SSQ436" s="86"/>
      <c r="SSR436" s="86"/>
      <c r="SSS436" s="86"/>
      <c r="SST436" s="86"/>
      <c r="SSU436" s="86"/>
      <c r="SSV436" s="86"/>
      <c r="SSW436" s="86"/>
      <c r="SSX436" s="86"/>
      <c r="SSY436" s="86"/>
      <c r="SSZ436" s="86"/>
      <c r="STA436" s="86"/>
      <c r="STB436" s="86"/>
      <c r="STC436" s="86"/>
      <c r="STD436" s="86"/>
      <c r="STE436" s="86"/>
      <c r="STF436" s="86"/>
      <c r="STG436" s="86"/>
      <c r="STH436" s="86"/>
      <c r="STI436" s="86"/>
      <c r="STJ436" s="86"/>
      <c r="STK436" s="86"/>
      <c r="STL436" s="86"/>
      <c r="STM436" s="86"/>
      <c r="STN436" s="86"/>
      <c r="STO436" s="86"/>
      <c r="STP436" s="86"/>
      <c r="STQ436" s="86"/>
      <c r="STR436" s="86"/>
      <c r="STS436" s="86"/>
      <c r="STT436" s="86"/>
      <c r="STU436" s="86"/>
      <c r="STV436" s="86"/>
      <c r="STW436" s="86"/>
      <c r="STX436" s="86"/>
      <c r="STY436" s="86"/>
      <c r="STZ436" s="86"/>
      <c r="SUA436" s="86"/>
      <c r="SUB436" s="86"/>
      <c r="SUC436" s="86"/>
      <c r="SUD436" s="86"/>
      <c r="SUE436" s="86"/>
      <c r="SUF436" s="86"/>
      <c r="SUG436" s="86"/>
      <c r="SUH436" s="86"/>
      <c r="SUI436" s="86"/>
      <c r="SUJ436" s="86"/>
      <c r="SUK436" s="86"/>
      <c r="SUL436" s="86"/>
      <c r="SUM436" s="86"/>
      <c r="SUN436" s="86"/>
      <c r="SUO436" s="86"/>
      <c r="SUP436" s="86"/>
      <c r="SUQ436" s="86"/>
      <c r="SUR436" s="86"/>
      <c r="SUS436" s="86"/>
      <c r="SUT436" s="86"/>
      <c r="SUU436" s="86"/>
      <c r="SUV436" s="86"/>
      <c r="SUW436" s="86"/>
      <c r="SUX436" s="86"/>
      <c r="SUY436" s="86"/>
      <c r="SUZ436" s="86"/>
      <c r="SVA436" s="86"/>
      <c r="SVB436" s="86"/>
      <c r="SVC436" s="86"/>
      <c r="SVD436" s="86"/>
      <c r="SVE436" s="86"/>
      <c r="SVF436" s="86"/>
      <c r="SVG436" s="86"/>
      <c r="SVH436" s="86"/>
      <c r="SVI436" s="86"/>
      <c r="SVJ436" s="86"/>
      <c r="SVK436" s="86"/>
      <c r="SVL436" s="86"/>
      <c r="SVM436" s="86"/>
      <c r="SVN436" s="86"/>
      <c r="SVO436" s="86"/>
      <c r="SVP436" s="86"/>
      <c r="SVQ436" s="86"/>
      <c r="SVR436" s="86"/>
      <c r="SVS436" s="86"/>
      <c r="SVT436" s="86"/>
      <c r="SVU436" s="86"/>
      <c r="SVV436" s="86"/>
      <c r="SVW436" s="86"/>
      <c r="SVX436" s="86"/>
      <c r="SVY436" s="86"/>
      <c r="SVZ436" s="86"/>
      <c r="SWA436" s="86"/>
      <c r="SWB436" s="86"/>
      <c r="SWC436" s="86"/>
      <c r="SWD436" s="86"/>
      <c r="SWE436" s="86"/>
      <c r="SWF436" s="86"/>
      <c r="SWG436" s="86"/>
      <c r="SWH436" s="86"/>
      <c r="SWI436" s="86"/>
      <c r="SWJ436" s="86"/>
      <c r="SWK436" s="86"/>
      <c r="SWL436" s="86"/>
      <c r="SWM436" s="86"/>
      <c r="SWN436" s="86"/>
      <c r="SWO436" s="86"/>
      <c r="SWP436" s="86"/>
      <c r="SWQ436" s="86"/>
      <c r="SWR436" s="86"/>
      <c r="SWS436" s="86"/>
      <c r="SWT436" s="86"/>
      <c r="SWU436" s="86"/>
      <c r="SWV436" s="86"/>
      <c r="SWW436" s="86"/>
      <c r="SWX436" s="86"/>
      <c r="SWY436" s="86"/>
      <c r="SWZ436" s="86"/>
      <c r="SXA436" s="86"/>
      <c r="SXB436" s="86"/>
      <c r="SXC436" s="86"/>
      <c r="SXD436" s="86"/>
      <c r="SXE436" s="86"/>
      <c r="SXF436" s="86"/>
      <c r="SXG436" s="86"/>
      <c r="SXH436" s="86"/>
      <c r="SXI436" s="86"/>
      <c r="SXJ436" s="86"/>
      <c r="SXK436" s="86"/>
      <c r="SXL436" s="86"/>
      <c r="SXM436" s="86"/>
      <c r="SXN436" s="86"/>
      <c r="SXO436" s="86"/>
      <c r="SXP436" s="86"/>
      <c r="SXQ436" s="86"/>
      <c r="SXR436" s="86"/>
      <c r="SXS436" s="86"/>
      <c r="SXT436" s="86"/>
      <c r="SXU436" s="86"/>
      <c r="SXV436" s="86"/>
      <c r="SXW436" s="86"/>
      <c r="SXX436" s="86"/>
      <c r="SXY436" s="86"/>
      <c r="SXZ436" s="86"/>
      <c r="SYA436" s="86"/>
      <c r="SYB436" s="86"/>
      <c r="SYC436" s="86"/>
      <c r="SYD436" s="86"/>
      <c r="SYE436" s="86"/>
      <c r="SYF436" s="86"/>
      <c r="SYG436" s="86"/>
      <c r="SYH436" s="86"/>
      <c r="SYI436" s="86"/>
      <c r="SYJ436" s="86"/>
      <c r="SYK436" s="86"/>
      <c r="SYL436" s="86"/>
      <c r="SYM436" s="86"/>
      <c r="SYN436" s="86"/>
      <c r="SYO436" s="86"/>
      <c r="SYP436" s="86"/>
      <c r="SYQ436" s="86"/>
      <c r="SYR436" s="86"/>
      <c r="SYS436" s="86"/>
      <c r="SYT436" s="86"/>
      <c r="SYU436" s="86"/>
      <c r="SYV436" s="86"/>
      <c r="SYW436" s="86"/>
      <c r="SYX436" s="86"/>
      <c r="SYY436" s="86"/>
      <c r="SYZ436" s="86"/>
      <c r="SZA436" s="86"/>
      <c r="SZB436" s="86"/>
      <c r="SZC436" s="86"/>
      <c r="SZD436" s="86"/>
      <c r="SZE436" s="86"/>
      <c r="SZF436" s="86"/>
      <c r="SZG436" s="86"/>
      <c r="SZH436" s="86"/>
      <c r="SZI436" s="86"/>
      <c r="SZJ436" s="86"/>
      <c r="SZK436" s="86"/>
      <c r="SZL436" s="86"/>
      <c r="SZM436" s="86"/>
      <c r="SZN436" s="86"/>
      <c r="SZO436" s="86"/>
      <c r="SZP436" s="86"/>
      <c r="SZQ436" s="86"/>
      <c r="SZR436" s="86"/>
      <c r="SZS436" s="86"/>
      <c r="SZT436" s="86"/>
      <c r="SZU436" s="86"/>
      <c r="SZV436" s="86"/>
      <c r="SZW436" s="86"/>
      <c r="SZX436" s="86"/>
      <c r="SZY436" s="86"/>
      <c r="SZZ436" s="86"/>
      <c r="TAA436" s="86"/>
      <c r="TAB436" s="86"/>
      <c r="TAC436" s="86"/>
      <c r="TAD436" s="86"/>
      <c r="TAE436" s="86"/>
      <c r="TAF436" s="86"/>
      <c r="TAG436" s="86"/>
      <c r="TAH436" s="86"/>
      <c r="TAI436" s="86"/>
      <c r="TAJ436" s="86"/>
      <c r="TAK436" s="86"/>
      <c r="TAL436" s="86"/>
      <c r="TAM436" s="86"/>
      <c r="TAN436" s="86"/>
      <c r="TAO436" s="86"/>
      <c r="TAP436" s="86"/>
      <c r="TAQ436" s="86"/>
      <c r="TAR436" s="86"/>
      <c r="TAS436" s="86"/>
      <c r="TAT436" s="86"/>
      <c r="TAU436" s="86"/>
      <c r="TAV436" s="86"/>
      <c r="TAW436" s="86"/>
      <c r="TAX436" s="86"/>
      <c r="TAY436" s="86"/>
      <c r="TAZ436" s="86"/>
      <c r="TBA436" s="86"/>
      <c r="TBB436" s="86"/>
      <c r="TBC436" s="86"/>
      <c r="TBD436" s="86"/>
      <c r="TBE436" s="86"/>
      <c r="TBF436" s="86"/>
      <c r="TBG436" s="86"/>
      <c r="TBH436" s="86"/>
      <c r="TBI436" s="86"/>
      <c r="TBJ436" s="86"/>
      <c r="TBK436" s="86"/>
      <c r="TBL436" s="86"/>
      <c r="TBM436" s="86"/>
      <c r="TBN436" s="86"/>
      <c r="TBO436" s="86"/>
      <c r="TBP436" s="86"/>
      <c r="TBQ436" s="86"/>
      <c r="TBR436" s="86"/>
      <c r="TBS436" s="86"/>
      <c r="TBT436" s="86"/>
      <c r="TBU436" s="86"/>
      <c r="TBV436" s="86"/>
      <c r="TBW436" s="86"/>
      <c r="TBX436" s="86"/>
      <c r="TBY436" s="86"/>
      <c r="TBZ436" s="86"/>
      <c r="TCA436" s="86"/>
      <c r="TCB436" s="86"/>
      <c r="TCC436" s="86"/>
      <c r="TCD436" s="86"/>
      <c r="TCE436" s="86"/>
      <c r="TCF436" s="86"/>
      <c r="TCG436" s="86"/>
      <c r="TCH436" s="86"/>
      <c r="TCI436" s="86"/>
      <c r="TCJ436" s="86"/>
      <c r="TCK436" s="86"/>
      <c r="TCL436" s="86"/>
      <c r="TCM436" s="86"/>
      <c r="TCN436" s="86"/>
      <c r="TCO436" s="86"/>
      <c r="TCP436" s="86"/>
      <c r="TCQ436" s="86"/>
      <c r="TCR436" s="86"/>
      <c r="TCS436" s="86"/>
      <c r="TCT436" s="86"/>
      <c r="TCU436" s="86"/>
      <c r="TCV436" s="86"/>
      <c r="TCW436" s="86"/>
      <c r="TCX436" s="86"/>
      <c r="TCY436" s="86"/>
      <c r="TCZ436" s="86"/>
      <c r="TDA436" s="86"/>
      <c r="TDB436" s="86"/>
      <c r="TDC436" s="86"/>
      <c r="TDD436" s="86"/>
      <c r="TDE436" s="86"/>
      <c r="TDF436" s="86"/>
      <c r="TDG436" s="86"/>
      <c r="TDH436" s="86"/>
      <c r="TDI436" s="86"/>
      <c r="TDJ436" s="86"/>
      <c r="TDK436" s="86"/>
      <c r="TDL436" s="86"/>
      <c r="TDM436" s="86"/>
      <c r="TDN436" s="86"/>
      <c r="TDO436" s="86"/>
      <c r="TDP436" s="86"/>
      <c r="TDQ436" s="86"/>
      <c r="TDR436" s="86"/>
      <c r="TDS436" s="86"/>
      <c r="TDT436" s="86"/>
      <c r="TDU436" s="86"/>
      <c r="TDV436" s="86"/>
      <c r="TDW436" s="86"/>
      <c r="TDX436" s="86"/>
      <c r="TDY436" s="86"/>
      <c r="TDZ436" s="86"/>
      <c r="TEA436" s="86"/>
      <c r="TEB436" s="86"/>
      <c r="TEC436" s="86"/>
      <c r="TED436" s="86"/>
      <c r="TEE436" s="86"/>
      <c r="TEF436" s="86"/>
      <c r="TEG436" s="86"/>
      <c r="TEH436" s="86"/>
      <c r="TEI436" s="86"/>
      <c r="TEJ436" s="86"/>
      <c r="TEK436" s="86"/>
      <c r="TEL436" s="86"/>
      <c r="TEM436" s="86"/>
      <c r="TEN436" s="86"/>
      <c r="TEO436" s="86"/>
      <c r="TEP436" s="86"/>
      <c r="TEQ436" s="86"/>
      <c r="TER436" s="86"/>
      <c r="TES436" s="86"/>
      <c r="TET436" s="86"/>
      <c r="TEU436" s="86"/>
      <c r="TEV436" s="86"/>
      <c r="TEW436" s="86"/>
      <c r="TEX436" s="86"/>
      <c r="TEY436" s="86"/>
      <c r="TEZ436" s="86"/>
      <c r="TFA436" s="86"/>
      <c r="TFB436" s="86"/>
      <c r="TFC436" s="86"/>
      <c r="TFD436" s="86"/>
      <c r="TFE436" s="86"/>
      <c r="TFF436" s="86"/>
      <c r="TFG436" s="86"/>
      <c r="TFH436" s="86"/>
      <c r="TFI436" s="86"/>
      <c r="TFJ436" s="86"/>
      <c r="TFK436" s="86"/>
      <c r="TFL436" s="86"/>
      <c r="TFM436" s="86"/>
      <c r="TFN436" s="86"/>
      <c r="TFO436" s="86"/>
      <c r="TFP436" s="86"/>
      <c r="TFQ436" s="86"/>
      <c r="TFR436" s="86"/>
      <c r="TFS436" s="86"/>
      <c r="TFT436" s="86"/>
      <c r="TFU436" s="86"/>
      <c r="TFV436" s="86"/>
      <c r="TFW436" s="86"/>
      <c r="TFX436" s="86"/>
      <c r="TFY436" s="86"/>
      <c r="TFZ436" s="86"/>
      <c r="TGA436" s="86"/>
      <c r="TGB436" s="86"/>
      <c r="TGC436" s="86"/>
      <c r="TGD436" s="86"/>
      <c r="TGE436" s="86"/>
      <c r="TGF436" s="86"/>
      <c r="TGG436" s="86"/>
      <c r="TGH436" s="86"/>
      <c r="TGI436" s="86"/>
      <c r="TGJ436" s="86"/>
      <c r="TGK436" s="86"/>
      <c r="TGL436" s="86"/>
      <c r="TGM436" s="86"/>
      <c r="TGN436" s="86"/>
      <c r="TGO436" s="86"/>
      <c r="TGP436" s="86"/>
      <c r="TGQ436" s="86"/>
      <c r="TGR436" s="86"/>
      <c r="TGS436" s="86"/>
      <c r="TGT436" s="86"/>
      <c r="TGU436" s="86"/>
      <c r="TGV436" s="86"/>
      <c r="TGW436" s="86"/>
      <c r="TGX436" s="86"/>
      <c r="TGY436" s="86"/>
      <c r="TGZ436" s="86"/>
      <c r="THA436" s="86"/>
      <c r="THB436" s="86"/>
      <c r="THC436" s="86"/>
      <c r="THD436" s="86"/>
      <c r="THE436" s="86"/>
      <c r="THF436" s="86"/>
      <c r="THG436" s="86"/>
      <c r="THH436" s="86"/>
      <c r="THI436" s="86"/>
      <c r="THJ436" s="86"/>
      <c r="THK436" s="86"/>
      <c r="THL436" s="86"/>
      <c r="THM436" s="86"/>
      <c r="THN436" s="86"/>
      <c r="THO436" s="86"/>
      <c r="THP436" s="86"/>
      <c r="THQ436" s="86"/>
      <c r="THR436" s="86"/>
      <c r="THS436" s="86"/>
      <c r="THT436" s="86"/>
      <c r="THU436" s="86"/>
      <c r="THV436" s="86"/>
      <c r="THW436" s="86"/>
      <c r="THX436" s="86"/>
      <c r="THY436" s="86"/>
      <c r="THZ436" s="86"/>
      <c r="TIA436" s="86"/>
      <c r="TIB436" s="86"/>
      <c r="TIC436" s="86"/>
      <c r="TID436" s="86"/>
      <c r="TIE436" s="86"/>
      <c r="TIF436" s="86"/>
      <c r="TIG436" s="86"/>
      <c r="TIH436" s="86"/>
      <c r="TII436" s="86"/>
      <c r="TIJ436" s="86"/>
      <c r="TIK436" s="86"/>
      <c r="TIL436" s="86"/>
      <c r="TIM436" s="86"/>
      <c r="TIN436" s="86"/>
      <c r="TIO436" s="86"/>
      <c r="TIP436" s="86"/>
      <c r="TIQ436" s="86"/>
      <c r="TIR436" s="86"/>
      <c r="TIS436" s="86"/>
      <c r="TIT436" s="86"/>
      <c r="TIU436" s="86"/>
      <c r="TIV436" s="86"/>
      <c r="TIW436" s="86"/>
      <c r="TIX436" s="86"/>
      <c r="TIY436" s="86"/>
      <c r="TIZ436" s="86"/>
      <c r="TJA436" s="86"/>
      <c r="TJB436" s="86"/>
      <c r="TJC436" s="86"/>
      <c r="TJD436" s="86"/>
      <c r="TJE436" s="86"/>
      <c r="TJF436" s="86"/>
      <c r="TJG436" s="86"/>
      <c r="TJH436" s="86"/>
      <c r="TJI436" s="86"/>
      <c r="TJJ436" s="86"/>
      <c r="TJK436" s="86"/>
      <c r="TJL436" s="86"/>
      <c r="TJM436" s="86"/>
      <c r="TJN436" s="86"/>
      <c r="TJO436" s="86"/>
      <c r="TJP436" s="86"/>
      <c r="TJQ436" s="86"/>
      <c r="TJR436" s="86"/>
      <c r="TJS436" s="86"/>
      <c r="TJT436" s="86"/>
      <c r="TJU436" s="86"/>
      <c r="TJV436" s="86"/>
      <c r="TJW436" s="86"/>
      <c r="TJX436" s="86"/>
      <c r="TJY436" s="86"/>
      <c r="TJZ436" s="86"/>
      <c r="TKA436" s="86"/>
      <c r="TKB436" s="86"/>
      <c r="TKC436" s="86"/>
      <c r="TKD436" s="86"/>
      <c r="TKE436" s="86"/>
      <c r="TKF436" s="86"/>
      <c r="TKG436" s="86"/>
      <c r="TKH436" s="86"/>
      <c r="TKI436" s="86"/>
      <c r="TKJ436" s="86"/>
      <c r="TKK436" s="86"/>
      <c r="TKL436" s="86"/>
      <c r="TKM436" s="86"/>
      <c r="TKN436" s="86"/>
      <c r="TKO436" s="86"/>
      <c r="TKP436" s="86"/>
      <c r="TKQ436" s="86"/>
      <c r="TKR436" s="86"/>
      <c r="TKS436" s="86"/>
      <c r="TKT436" s="86"/>
      <c r="TKU436" s="86"/>
      <c r="TKV436" s="86"/>
      <c r="TKW436" s="86"/>
      <c r="TKX436" s="86"/>
      <c r="TKY436" s="86"/>
      <c r="TKZ436" s="86"/>
      <c r="TLA436" s="86"/>
      <c r="TLB436" s="86"/>
      <c r="TLC436" s="86"/>
      <c r="TLD436" s="86"/>
      <c r="TLE436" s="86"/>
      <c r="TLF436" s="86"/>
      <c r="TLG436" s="86"/>
      <c r="TLH436" s="86"/>
      <c r="TLI436" s="86"/>
      <c r="TLJ436" s="86"/>
      <c r="TLK436" s="86"/>
      <c r="TLL436" s="86"/>
      <c r="TLM436" s="86"/>
      <c r="TLN436" s="86"/>
      <c r="TLO436" s="86"/>
      <c r="TLP436" s="86"/>
      <c r="TLQ436" s="86"/>
      <c r="TLR436" s="86"/>
      <c r="TLS436" s="86"/>
      <c r="TLT436" s="86"/>
      <c r="TLU436" s="86"/>
      <c r="TLV436" s="86"/>
      <c r="TLW436" s="86"/>
      <c r="TLX436" s="86"/>
      <c r="TLY436" s="86"/>
      <c r="TLZ436" s="86"/>
      <c r="TMA436" s="86"/>
      <c r="TMB436" s="86"/>
      <c r="TMC436" s="86"/>
      <c r="TMD436" s="86"/>
      <c r="TME436" s="86"/>
      <c r="TMF436" s="86"/>
      <c r="TMG436" s="86"/>
      <c r="TMH436" s="86"/>
      <c r="TMI436" s="86"/>
      <c r="TMJ436" s="86"/>
      <c r="TMK436" s="86"/>
      <c r="TML436" s="86"/>
      <c r="TMM436" s="86"/>
      <c r="TMN436" s="86"/>
      <c r="TMO436" s="86"/>
      <c r="TMP436" s="86"/>
      <c r="TMQ436" s="86"/>
      <c r="TMR436" s="86"/>
      <c r="TMS436" s="86"/>
      <c r="TMT436" s="86"/>
      <c r="TMU436" s="86"/>
      <c r="TMV436" s="86"/>
      <c r="TMW436" s="86"/>
      <c r="TMX436" s="86"/>
      <c r="TMY436" s="86"/>
      <c r="TMZ436" s="86"/>
      <c r="TNA436" s="86"/>
      <c r="TNB436" s="86"/>
      <c r="TNC436" s="86"/>
      <c r="TND436" s="86"/>
      <c r="TNE436" s="86"/>
      <c r="TNF436" s="86"/>
      <c r="TNG436" s="86"/>
      <c r="TNH436" s="86"/>
      <c r="TNI436" s="86"/>
      <c r="TNJ436" s="86"/>
      <c r="TNK436" s="86"/>
      <c r="TNL436" s="86"/>
      <c r="TNM436" s="86"/>
      <c r="TNN436" s="86"/>
      <c r="TNO436" s="86"/>
      <c r="TNP436" s="86"/>
      <c r="TNQ436" s="86"/>
      <c r="TNR436" s="86"/>
      <c r="TNS436" s="86"/>
      <c r="TNT436" s="86"/>
      <c r="TNU436" s="86"/>
      <c r="TNV436" s="86"/>
      <c r="TNW436" s="86"/>
      <c r="TNX436" s="86"/>
      <c r="TNY436" s="86"/>
      <c r="TNZ436" s="86"/>
      <c r="TOA436" s="86"/>
      <c r="TOB436" s="86"/>
      <c r="TOC436" s="86"/>
      <c r="TOD436" s="86"/>
      <c r="TOE436" s="86"/>
      <c r="TOF436" s="86"/>
      <c r="TOG436" s="86"/>
      <c r="TOH436" s="86"/>
      <c r="TOI436" s="86"/>
      <c r="TOJ436" s="86"/>
      <c r="TOK436" s="86"/>
      <c r="TOL436" s="86"/>
      <c r="TOM436" s="86"/>
      <c r="TON436" s="86"/>
      <c r="TOO436" s="86"/>
      <c r="TOP436" s="86"/>
      <c r="TOQ436" s="86"/>
      <c r="TOR436" s="86"/>
      <c r="TOS436" s="86"/>
      <c r="TOT436" s="86"/>
      <c r="TOU436" s="86"/>
      <c r="TOV436" s="86"/>
      <c r="TOW436" s="86"/>
      <c r="TOX436" s="86"/>
      <c r="TOY436" s="86"/>
      <c r="TOZ436" s="86"/>
      <c r="TPA436" s="86"/>
      <c r="TPB436" s="86"/>
      <c r="TPC436" s="86"/>
      <c r="TPD436" s="86"/>
      <c r="TPE436" s="86"/>
      <c r="TPF436" s="86"/>
      <c r="TPG436" s="86"/>
      <c r="TPH436" s="86"/>
      <c r="TPI436" s="86"/>
      <c r="TPJ436" s="86"/>
      <c r="TPK436" s="86"/>
      <c r="TPL436" s="86"/>
      <c r="TPM436" s="86"/>
      <c r="TPN436" s="86"/>
      <c r="TPO436" s="86"/>
      <c r="TPP436" s="86"/>
      <c r="TPQ436" s="86"/>
      <c r="TPR436" s="86"/>
      <c r="TPS436" s="86"/>
      <c r="TPT436" s="86"/>
      <c r="TPU436" s="86"/>
      <c r="TPV436" s="86"/>
      <c r="TPW436" s="86"/>
      <c r="TPX436" s="86"/>
      <c r="TPY436" s="86"/>
      <c r="TPZ436" s="86"/>
      <c r="TQA436" s="86"/>
      <c r="TQB436" s="86"/>
      <c r="TQC436" s="86"/>
      <c r="TQD436" s="86"/>
      <c r="TQE436" s="86"/>
      <c r="TQF436" s="86"/>
      <c r="TQG436" s="86"/>
      <c r="TQH436" s="86"/>
      <c r="TQI436" s="86"/>
      <c r="TQJ436" s="86"/>
      <c r="TQK436" s="86"/>
      <c r="TQL436" s="86"/>
      <c r="TQM436" s="86"/>
      <c r="TQN436" s="86"/>
      <c r="TQO436" s="86"/>
      <c r="TQP436" s="86"/>
      <c r="TQQ436" s="86"/>
      <c r="TQR436" s="86"/>
      <c r="TQS436" s="86"/>
      <c r="TQT436" s="86"/>
      <c r="TQU436" s="86"/>
      <c r="TQV436" s="86"/>
      <c r="TQW436" s="86"/>
      <c r="TQX436" s="86"/>
      <c r="TQY436" s="86"/>
      <c r="TQZ436" s="86"/>
      <c r="TRA436" s="86"/>
      <c r="TRB436" s="86"/>
      <c r="TRC436" s="86"/>
      <c r="TRD436" s="86"/>
      <c r="TRE436" s="86"/>
      <c r="TRF436" s="86"/>
      <c r="TRG436" s="86"/>
      <c r="TRH436" s="86"/>
      <c r="TRI436" s="86"/>
      <c r="TRJ436" s="86"/>
      <c r="TRK436" s="86"/>
      <c r="TRL436" s="86"/>
      <c r="TRM436" s="86"/>
      <c r="TRN436" s="86"/>
      <c r="TRO436" s="86"/>
      <c r="TRP436" s="86"/>
      <c r="TRQ436" s="86"/>
      <c r="TRR436" s="86"/>
      <c r="TRS436" s="86"/>
      <c r="TRT436" s="86"/>
      <c r="TRU436" s="86"/>
      <c r="TRV436" s="86"/>
      <c r="TRW436" s="86"/>
      <c r="TRX436" s="86"/>
      <c r="TRY436" s="86"/>
      <c r="TRZ436" s="86"/>
      <c r="TSA436" s="86"/>
      <c r="TSB436" s="86"/>
      <c r="TSC436" s="86"/>
      <c r="TSD436" s="86"/>
      <c r="TSE436" s="86"/>
      <c r="TSF436" s="86"/>
      <c r="TSG436" s="86"/>
      <c r="TSH436" s="86"/>
      <c r="TSI436" s="86"/>
      <c r="TSJ436" s="86"/>
      <c r="TSK436" s="86"/>
      <c r="TSL436" s="86"/>
      <c r="TSM436" s="86"/>
      <c r="TSN436" s="86"/>
      <c r="TSO436" s="86"/>
      <c r="TSP436" s="86"/>
      <c r="TSQ436" s="86"/>
      <c r="TSR436" s="86"/>
      <c r="TSS436" s="86"/>
      <c r="TST436" s="86"/>
      <c r="TSU436" s="86"/>
      <c r="TSV436" s="86"/>
      <c r="TSW436" s="86"/>
      <c r="TSX436" s="86"/>
      <c r="TSY436" s="86"/>
      <c r="TSZ436" s="86"/>
      <c r="TTA436" s="86"/>
      <c r="TTB436" s="86"/>
      <c r="TTC436" s="86"/>
      <c r="TTD436" s="86"/>
      <c r="TTE436" s="86"/>
      <c r="TTF436" s="86"/>
      <c r="TTG436" s="86"/>
      <c r="TTH436" s="86"/>
      <c r="TTI436" s="86"/>
      <c r="TTJ436" s="86"/>
      <c r="TTK436" s="86"/>
      <c r="TTL436" s="86"/>
      <c r="TTM436" s="86"/>
      <c r="TTN436" s="86"/>
      <c r="TTO436" s="86"/>
      <c r="TTP436" s="86"/>
      <c r="TTQ436" s="86"/>
      <c r="TTR436" s="86"/>
      <c r="TTS436" s="86"/>
      <c r="TTT436" s="86"/>
      <c r="TTU436" s="86"/>
      <c r="TTV436" s="86"/>
      <c r="TTW436" s="86"/>
      <c r="TTX436" s="86"/>
      <c r="TTY436" s="86"/>
      <c r="TTZ436" s="86"/>
      <c r="TUA436" s="86"/>
      <c r="TUB436" s="86"/>
      <c r="TUC436" s="86"/>
      <c r="TUD436" s="86"/>
      <c r="TUE436" s="86"/>
      <c r="TUF436" s="86"/>
      <c r="TUG436" s="86"/>
      <c r="TUH436" s="86"/>
      <c r="TUI436" s="86"/>
      <c r="TUJ436" s="86"/>
      <c r="TUK436" s="86"/>
      <c r="TUL436" s="86"/>
      <c r="TUM436" s="86"/>
      <c r="TUN436" s="86"/>
      <c r="TUO436" s="86"/>
      <c r="TUP436" s="86"/>
      <c r="TUQ436" s="86"/>
      <c r="TUR436" s="86"/>
      <c r="TUS436" s="86"/>
      <c r="TUT436" s="86"/>
      <c r="TUU436" s="86"/>
      <c r="TUV436" s="86"/>
      <c r="TUW436" s="86"/>
      <c r="TUX436" s="86"/>
      <c r="TUY436" s="86"/>
      <c r="TUZ436" s="86"/>
      <c r="TVA436" s="86"/>
      <c r="TVB436" s="86"/>
      <c r="TVC436" s="86"/>
      <c r="TVD436" s="86"/>
      <c r="TVE436" s="86"/>
      <c r="TVF436" s="86"/>
      <c r="TVG436" s="86"/>
      <c r="TVH436" s="86"/>
      <c r="TVI436" s="86"/>
      <c r="TVJ436" s="86"/>
      <c r="TVK436" s="86"/>
      <c r="TVL436" s="86"/>
      <c r="TVM436" s="86"/>
      <c r="TVN436" s="86"/>
      <c r="TVO436" s="86"/>
      <c r="TVP436" s="86"/>
      <c r="TVQ436" s="86"/>
      <c r="TVR436" s="86"/>
      <c r="TVS436" s="86"/>
      <c r="TVT436" s="86"/>
      <c r="TVU436" s="86"/>
      <c r="TVV436" s="86"/>
      <c r="TVW436" s="86"/>
      <c r="TVX436" s="86"/>
      <c r="TVY436" s="86"/>
      <c r="TVZ436" s="86"/>
      <c r="TWA436" s="86"/>
      <c r="TWB436" s="86"/>
      <c r="TWC436" s="86"/>
      <c r="TWD436" s="86"/>
      <c r="TWE436" s="86"/>
      <c r="TWF436" s="86"/>
      <c r="TWG436" s="86"/>
      <c r="TWH436" s="86"/>
      <c r="TWI436" s="86"/>
      <c r="TWJ436" s="86"/>
      <c r="TWK436" s="86"/>
      <c r="TWL436" s="86"/>
      <c r="TWM436" s="86"/>
      <c r="TWN436" s="86"/>
      <c r="TWO436" s="86"/>
      <c r="TWP436" s="86"/>
      <c r="TWQ436" s="86"/>
      <c r="TWR436" s="86"/>
      <c r="TWS436" s="86"/>
      <c r="TWT436" s="86"/>
      <c r="TWU436" s="86"/>
      <c r="TWV436" s="86"/>
      <c r="TWW436" s="86"/>
      <c r="TWX436" s="86"/>
      <c r="TWY436" s="86"/>
      <c r="TWZ436" s="86"/>
      <c r="TXA436" s="86"/>
      <c r="TXB436" s="86"/>
      <c r="TXC436" s="86"/>
      <c r="TXD436" s="86"/>
      <c r="TXE436" s="86"/>
      <c r="TXF436" s="86"/>
      <c r="TXG436" s="86"/>
      <c r="TXH436" s="86"/>
      <c r="TXI436" s="86"/>
      <c r="TXJ436" s="86"/>
      <c r="TXK436" s="86"/>
      <c r="TXL436" s="86"/>
      <c r="TXM436" s="86"/>
      <c r="TXN436" s="86"/>
      <c r="TXO436" s="86"/>
      <c r="TXP436" s="86"/>
      <c r="TXQ436" s="86"/>
      <c r="TXR436" s="86"/>
      <c r="TXS436" s="86"/>
      <c r="TXT436" s="86"/>
      <c r="TXU436" s="86"/>
      <c r="TXV436" s="86"/>
      <c r="TXW436" s="86"/>
      <c r="TXX436" s="86"/>
      <c r="TXY436" s="86"/>
      <c r="TXZ436" s="86"/>
      <c r="TYA436" s="86"/>
      <c r="TYB436" s="86"/>
      <c r="TYC436" s="86"/>
      <c r="TYD436" s="86"/>
      <c r="TYE436" s="86"/>
      <c r="TYF436" s="86"/>
      <c r="TYG436" s="86"/>
      <c r="TYH436" s="86"/>
      <c r="TYI436" s="86"/>
      <c r="TYJ436" s="86"/>
      <c r="TYK436" s="86"/>
      <c r="TYL436" s="86"/>
      <c r="TYM436" s="86"/>
      <c r="TYN436" s="86"/>
      <c r="TYO436" s="86"/>
      <c r="TYP436" s="86"/>
      <c r="TYQ436" s="86"/>
      <c r="TYR436" s="86"/>
      <c r="TYS436" s="86"/>
      <c r="TYT436" s="86"/>
      <c r="TYU436" s="86"/>
      <c r="TYV436" s="86"/>
      <c r="TYW436" s="86"/>
      <c r="TYX436" s="86"/>
      <c r="TYY436" s="86"/>
      <c r="TYZ436" s="86"/>
      <c r="TZA436" s="86"/>
      <c r="TZB436" s="86"/>
      <c r="TZC436" s="86"/>
      <c r="TZD436" s="86"/>
      <c r="TZE436" s="86"/>
      <c r="TZF436" s="86"/>
      <c r="TZG436" s="86"/>
      <c r="TZH436" s="86"/>
      <c r="TZI436" s="86"/>
      <c r="TZJ436" s="86"/>
      <c r="TZK436" s="86"/>
      <c r="TZL436" s="86"/>
      <c r="TZM436" s="86"/>
      <c r="TZN436" s="86"/>
      <c r="TZO436" s="86"/>
      <c r="TZP436" s="86"/>
      <c r="TZQ436" s="86"/>
      <c r="TZR436" s="86"/>
      <c r="TZS436" s="86"/>
      <c r="TZT436" s="86"/>
      <c r="TZU436" s="86"/>
      <c r="TZV436" s="86"/>
      <c r="TZW436" s="86"/>
      <c r="TZX436" s="86"/>
      <c r="TZY436" s="86"/>
      <c r="TZZ436" s="86"/>
      <c r="UAA436" s="86"/>
      <c r="UAB436" s="86"/>
      <c r="UAC436" s="86"/>
      <c r="UAD436" s="86"/>
      <c r="UAE436" s="86"/>
      <c r="UAF436" s="86"/>
      <c r="UAG436" s="86"/>
      <c r="UAH436" s="86"/>
      <c r="UAI436" s="86"/>
      <c r="UAJ436" s="86"/>
      <c r="UAK436" s="86"/>
      <c r="UAL436" s="86"/>
      <c r="UAM436" s="86"/>
      <c r="UAN436" s="86"/>
      <c r="UAO436" s="86"/>
      <c r="UAP436" s="86"/>
      <c r="UAQ436" s="86"/>
      <c r="UAR436" s="86"/>
      <c r="UAS436" s="86"/>
      <c r="UAT436" s="86"/>
      <c r="UAU436" s="86"/>
      <c r="UAV436" s="86"/>
      <c r="UAW436" s="86"/>
      <c r="UAX436" s="86"/>
      <c r="UAY436" s="86"/>
      <c r="UAZ436" s="86"/>
      <c r="UBA436" s="86"/>
      <c r="UBB436" s="86"/>
      <c r="UBC436" s="86"/>
      <c r="UBD436" s="86"/>
      <c r="UBE436" s="86"/>
      <c r="UBF436" s="86"/>
      <c r="UBG436" s="86"/>
      <c r="UBH436" s="86"/>
      <c r="UBI436" s="86"/>
      <c r="UBJ436" s="86"/>
      <c r="UBK436" s="86"/>
      <c r="UBL436" s="86"/>
      <c r="UBM436" s="86"/>
      <c r="UBN436" s="86"/>
      <c r="UBO436" s="86"/>
      <c r="UBP436" s="86"/>
      <c r="UBQ436" s="86"/>
      <c r="UBR436" s="86"/>
      <c r="UBS436" s="86"/>
      <c r="UBT436" s="86"/>
      <c r="UBU436" s="86"/>
      <c r="UBV436" s="86"/>
      <c r="UBW436" s="86"/>
      <c r="UBX436" s="86"/>
      <c r="UBY436" s="86"/>
      <c r="UBZ436" s="86"/>
      <c r="UCA436" s="86"/>
      <c r="UCB436" s="86"/>
      <c r="UCC436" s="86"/>
      <c r="UCD436" s="86"/>
      <c r="UCE436" s="86"/>
      <c r="UCF436" s="86"/>
      <c r="UCG436" s="86"/>
      <c r="UCH436" s="86"/>
      <c r="UCI436" s="86"/>
      <c r="UCJ436" s="86"/>
      <c r="UCK436" s="86"/>
      <c r="UCL436" s="86"/>
      <c r="UCM436" s="86"/>
      <c r="UCN436" s="86"/>
      <c r="UCO436" s="86"/>
      <c r="UCP436" s="86"/>
      <c r="UCQ436" s="86"/>
      <c r="UCR436" s="86"/>
      <c r="UCS436" s="86"/>
      <c r="UCT436" s="86"/>
      <c r="UCU436" s="86"/>
      <c r="UCV436" s="86"/>
      <c r="UCW436" s="86"/>
      <c r="UCX436" s="86"/>
      <c r="UCY436" s="86"/>
      <c r="UCZ436" s="86"/>
      <c r="UDA436" s="86"/>
      <c r="UDB436" s="86"/>
      <c r="UDC436" s="86"/>
      <c r="UDD436" s="86"/>
      <c r="UDE436" s="86"/>
      <c r="UDF436" s="86"/>
      <c r="UDG436" s="86"/>
      <c r="UDH436" s="86"/>
      <c r="UDI436" s="86"/>
      <c r="UDJ436" s="86"/>
      <c r="UDK436" s="86"/>
      <c r="UDL436" s="86"/>
      <c r="UDM436" s="86"/>
      <c r="UDN436" s="86"/>
      <c r="UDO436" s="86"/>
      <c r="UDP436" s="86"/>
      <c r="UDQ436" s="86"/>
      <c r="UDR436" s="86"/>
      <c r="UDS436" s="86"/>
      <c r="UDT436" s="86"/>
      <c r="UDU436" s="86"/>
      <c r="UDV436" s="86"/>
      <c r="UDW436" s="86"/>
      <c r="UDX436" s="86"/>
      <c r="UDY436" s="86"/>
      <c r="UDZ436" s="86"/>
      <c r="UEA436" s="86"/>
      <c r="UEB436" s="86"/>
      <c r="UEC436" s="86"/>
      <c r="UED436" s="86"/>
      <c r="UEE436" s="86"/>
      <c r="UEF436" s="86"/>
      <c r="UEG436" s="86"/>
      <c r="UEH436" s="86"/>
      <c r="UEI436" s="86"/>
      <c r="UEJ436" s="86"/>
      <c r="UEK436" s="86"/>
      <c r="UEL436" s="86"/>
      <c r="UEM436" s="86"/>
      <c r="UEN436" s="86"/>
      <c r="UEO436" s="86"/>
      <c r="UEP436" s="86"/>
      <c r="UEQ436" s="86"/>
      <c r="UER436" s="86"/>
      <c r="UES436" s="86"/>
      <c r="UET436" s="86"/>
      <c r="UEU436" s="86"/>
      <c r="UEV436" s="86"/>
      <c r="UEW436" s="86"/>
      <c r="UEX436" s="86"/>
      <c r="UEY436" s="86"/>
      <c r="UEZ436" s="86"/>
      <c r="UFA436" s="86"/>
      <c r="UFB436" s="86"/>
      <c r="UFC436" s="86"/>
      <c r="UFD436" s="86"/>
      <c r="UFE436" s="86"/>
      <c r="UFF436" s="86"/>
      <c r="UFG436" s="86"/>
      <c r="UFH436" s="86"/>
      <c r="UFI436" s="86"/>
      <c r="UFJ436" s="86"/>
      <c r="UFK436" s="86"/>
      <c r="UFL436" s="86"/>
      <c r="UFM436" s="86"/>
      <c r="UFN436" s="86"/>
      <c r="UFO436" s="86"/>
      <c r="UFP436" s="86"/>
      <c r="UFQ436" s="86"/>
      <c r="UFR436" s="86"/>
      <c r="UFS436" s="86"/>
      <c r="UFT436" s="86"/>
      <c r="UFU436" s="86"/>
      <c r="UFV436" s="86"/>
      <c r="UFW436" s="86"/>
      <c r="UFX436" s="86"/>
      <c r="UFY436" s="86"/>
      <c r="UFZ436" s="86"/>
      <c r="UGA436" s="86"/>
      <c r="UGB436" s="86"/>
      <c r="UGC436" s="86"/>
      <c r="UGD436" s="86"/>
      <c r="UGE436" s="86"/>
      <c r="UGF436" s="86"/>
      <c r="UGG436" s="86"/>
      <c r="UGH436" s="86"/>
      <c r="UGI436" s="86"/>
      <c r="UGJ436" s="86"/>
      <c r="UGK436" s="86"/>
      <c r="UGL436" s="86"/>
      <c r="UGM436" s="86"/>
      <c r="UGN436" s="86"/>
      <c r="UGO436" s="86"/>
      <c r="UGP436" s="86"/>
      <c r="UGQ436" s="86"/>
      <c r="UGR436" s="86"/>
      <c r="UGS436" s="86"/>
      <c r="UGT436" s="86"/>
      <c r="UGU436" s="86"/>
      <c r="UGV436" s="86"/>
      <c r="UGW436" s="86"/>
      <c r="UGX436" s="86"/>
      <c r="UGY436" s="86"/>
      <c r="UGZ436" s="86"/>
      <c r="UHA436" s="86"/>
      <c r="UHB436" s="86"/>
      <c r="UHC436" s="86"/>
      <c r="UHD436" s="86"/>
      <c r="UHE436" s="86"/>
      <c r="UHF436" s="86"/>
      <c r="UHG436" s="86"/>
      <c r="UHH436" s="86"/>
      <c r="UHI436" s="86"/>
      <c r="UHJ436" s="86"/>
      <c r="UHK436" s="86"/>
      <c r="UHL436" s="86"/>
      <c r="UHM436" s="86"/>
      <c r="UHN436" s="86"/>
      <c r="UHO436" s="86"/>
      <c r="UHP436" s="86"/>
      <c r="UHQ436" s="86"/>
      <c r="UHR436" s="86"/>
      <c r="UHS436" s="86"/>
      <c r="UHT436" s="86"/>
      <c r="UHU436" s="86"/>
      <c r="UHV436" s="86"/>
      <c r="UHW436" s="86"/>
      <c r="UHX436" s="86"/>
      <c r="UHY436" s="86"/>
      <c r="UHZ436" s="86"/>
      <c r="UIA436" s="86"/>
      <c r="UIB436" s="86"/>
      <c r="UIC436" s="86"/>
      <c r="UID436" s="86"/>
      <c r="UIE436" s="86"/>
      <c r="UIF436" s="86"/>
      <c r="UIG436" s="86"/>
      <c r="UIH436" s="86"/>
      <c r="UII436" s="86"/>
      <c r="UIJ436" s="86"/>
      <c r="UIK436" s="86"/>
      <c r="UIL436" s="86"/>
      <c r="UIM436" s="86"/>
      <c r="UIN436" s="86"/>
      <c r="UIO436" s="86"/>
      <c r="UIP436" s="86"/>
      <c r="UIQ436" s="86"/>
      <c r="UIR436" s="86"/>
      <c r="UIS436" s="86"/>
      <c r="UIT436" s="86"/>
      <c r="UIU436" s="86"/>
      <c r="UIV436" s="86"/>
      <c r="UIW436" s="86"/>
      <c r="UIX436" s="86"/>
      <c r="UIY436" s="86"/>
      <c r="UIZ436" s="86"/>
      <c r="UJA436" s="86"/>
      <c r="UJB436" s="86"/>
      <c r="UJC436" s="86"/>
      <c r="UJD436" s="86"/>
      <c r="UJE436" s="86"/>
      <c r="UJF436" s="86"/>
      <c r="UJG436" s="86"/>
      <c r="UJH436" s="86"/>
      <c r="UJI436" s="86"/>
      <c r="UJJ436" s="86"/>
      <c r="UJK436" s="86"/>
      <c r="UJL436" s="86"/>
      <c r="UJM436" s="86"/>
      <c r="UJN436" s="86"/>
      <c r="UJO436" s="86"/>
      <c r="UJP436" s="86"/>
      <c r="UJQ436" s="86"/>
      <c r="UJR436" s="86"/>
      <c r="UJS436" s="86"/>
      <c r="UJT436" s="86"/>
      <c r="UJU436" s="86"/>
      <c r="UJV436" s="86"/>
      <c r="UJW436" s="86"/>
      <c r="UJX436" s="86"/>
      <c r="UJY436" s="86"/>
      <c r="UJZ436" s="86"/>
      <c r="UKA436" s="86"/>
      <c r="UKB436" s="86"/>
      <c r="UKC436" s="86"/>
      <c r="UKD436" s="86"/>
      <c r="UKE436" s="86"/>
      <c r="UKF436" s="86"/>
      <c r="UKG436" s="86"/>
      <c r="UKH436" s="86"/>
      <c r="UKI436" s="86"/>
      <c r="UKJ436" s="86"/>
      <c r="UKK436" s="86"/>
      <c r="UKL436" s="86"/>
      <c r="UKM436" s="86"/>
      <c r="UKN436" s="86"/>
      <c r="UKO436" s="86"/>
      <c r="UKP436" s="86"/>
      <c r="UKQ436" s="86"/>
      <c r="UKR436" s="86"/>
      <c r="UKS436" s="86"/>
      <c r="UKT436" s="86"/>
      <c r="UKU436" s="86"/>
      <c r="UKV436" s="86"/>
      <c r="UKW436" s="86"/>
      <c r="UKX436" s="86"/>
      <c r="UKY436" s="86"/>
      <c r="UKZ436" s="86"/>
      <c r="ULA436" s="86"/>
      <c r="ULB436" s="86"/>
      <c r="ULC436" s="86"/>
      <c r="ULD436" s="86"/>
      <c r="ULE436" s="86"/>
      <c r="ULF436" s="86"/>
      <c r="ULG436" s="86"/>
      <c r="ULH436" s="86"/>
      <c r="ULI436" s="86"/>
      <c r="ULJ436" s="86"/>
      <c r="ULK436" s="86"/>
      <c r="ULL436" s="86"/>
      <c r="ULM436" s="86"/>
      <c r="ULN436" s="86"/>
      <c r="ULO436" s="86"/>
      <c r="ULP436" s="86"/>
      <c r="ULQ436" s="86"/>
      <c r="ULR436" s="86"/>
      <c r="ULS436" s="86"/>
      <c r="ULT436" s="86"/>
      <c r="ULU436" s="86"/>
      <c r="ULV436" s="86"/>
      <c r="ULW436" s="86"/>
      <c r="ULX436" s="86"/>
      <c r="ULY436" s="86"/>
      <c r="ULZ436" s="86"/>
      <c r="UMA436" s="86"/>
      <c r="UMB436" s="86"/>
      <c r="UMC436" s="86"/>
      <c r="UMD436" s="86"/>
      <c r="UME436" s="86"/>
      <c r="UMF436" s="86"/>
      <c r="UMG436" s="86"/>
      <c r="UMH436" s="86"/>
      <c r="UMI436" s="86"/>
      <c r="UMJ436" s="86"/>
      <c r="UMK436" s="86"/>
      <c r="UML436" s="86"/>
      <c r="UMM436" s="86"/>
      <c r="UMN436" s="86"/>
      <c r="UMO436" s="86"/>
      <c r="UMP436" s="86"/>
      <c r="UMQ436" s="86"/>
      <c r="UMR436" s="86"/>
      <c r="UMS436" s="86"/>
      <c r="UMT436" s="86"/>
      <c r="UMU436" s="86"/>
      <c r="UMV436" s="86"/>
      <c r="UMW436" s="86"/>
      <c r="UMX436" s="86"/>
      <c r="UMY436" s="86"/>
      <c r="UMZ436" s="86"/>
      <c r="UNA436" s="86"/>
      <c r="UNB436" s="86"/>
      <c r="UNC436" s="86"/>
      <c r="UND436" s="86"/>
      <c r="UNE436" s="86"/>
      <c r="UNF436" s="86"/>
      <c r="UNG436" s="86"/>
      <c r="UNH436" s="86"/>
      <c r="UNI436" s="86"/>
      <c r="UNJ436" s="86"/>
      <c r="UNK436" s="86"/>
      <c r="UNL436" s="86"/>
      <c r="UNM436" s="86"/>
      <c r="UNN436" s="86"/>
      <c r="UNO436" s="86"/>
      <c r="UNP436" s="86"/>
      <c r="UNQ436" s="86"/>
      <c r="UNR436" s="86"/>
      <c r="UNS436" s="86"/>
      <c r="UNT436" s="86"/>
      <c r="UNU436" s="86"/>
      <c r="UNV436" s="86"/>
      <c r="UNW436" s="86"/>
      <c r="UNX436" s="86"/>
      <c r="UNY436" s="86"/>
      <c r="UNZ436" s="86"/>
      <c r="UOA436" s="86"/>
      <c r="UOB436" s="86"/>
      <c r="UOC436" s="86"/>
      <c r="UOD436" s="86"/>
      <c r="UOE436" s="86"/>
      <c r="UOF436" s="86"/>
      <c r="UOG436" s="86"/>
      <c r="UOH436" s="86"/>
      <c r="UOI436" s="86"/>
      <c r="UOJ436" s="86"/>
      <c r="UOK436" s="86"/>
      <c r="UOL436" s="86"/>
      <c r="UOM436" s="86"/>
      <c r="UON436" s="86"/>
      <c r="UOO436" s="86"/>
      <c r="UOP436" s="86"/>
      <c r="UOQ436" s="86"/>
      <c r="UOR436" s="86"/>
      <c r="UOS436" s="86"/>
      <c r="UOT436" s="86"/>
      <c r="UOU436" s="86"/>
      <c r="UOV436" s="86"/>
      <c r="UOW436" s="86"/>
      <c r="UOX436" s="86"/>
      <c r="UOY436" s="86"/>
      <c r="UOZ436" s="86"/>
      <c r="UPA436" s="86"/>
      <c r="UPB436" s="86"/>
      <c r="UPC436" s="86"/>
      <c r="UPD436" s="86"/>
      <c r="UPE436" s="86"/>
      <c r="UPF436" s="86"/>
      <c r="UPG436" s="86"/>
      <c r="UPH436" s="86"/>
      <c r="UPI436" s="86"/>
      <c r="UPJ436" s="86"/>
      <c r="UPK436" s="86"/>
      <c r="UPL436" s="86"/>
      <c r="UPM436" s="86"/>
      <c r="UPN436" s="86"/>
      <c r="UPO436" s="86"/>
      <c r="UPP436" s="86"/>
      <c r="UPQ436" s="86"/>
      <c r="UPR436" s="86"/>
      <c r="UPS436" s="86"/>
      <c r="UPT436" s="86"/>
      <c r="UPU436" s="86"/>
      <c r="UPV436" s="86"/>
      <c r="UPW436" s="86"/>
      <c r="UPX436" s="86"/>
      <c r="UPY436" s="86"/>
      <c r="UPZ436" s="86"/>
      <c r="UQA436" s="86"/>
      <c r="UQB436" s="86"/>
      <c r="UQC436" s="86"/>
      <c r="UQD436" s="86"/>
      <c r="UQE436" s="86"/>
      <c r="UQF436" s="86"/>
      <c r="UQG436" s="86"/>
      <c r="UQH436" s="86"/>
      <c r="UQI436" s="86"/>
      <c r="UQJ436" s="86"/>
      <c r="UQK436" s="86"/>
      <c r="UQL436" s="86"/>
      <c r="UQM436" s="86"/>
      <c r="UQN436" s="86"/>
      <c r="UQO436" s="86"/>
      <c r="UQP436" s="86"/>
      <c r="UQQ436" s="86"/>
      <c r="UQR436" s="86"/>
      <c r="UQS436" s="86"/>
      <c r="UQT436" s="86"/>
      <c r="UQU436" s="86"/>
      <c r="UQV436" s="86"/>
      <c r="UQW436" s="86"/>
      <c r="UQX436" s="86"/>
      <c r="UQY436" s="86"/>
      <c r="UQZ436" s="86"/>
      <c r="URA436" s="86"/>
      <c r="URB436" s="86"/>
      <c r="URC436" s="86"/>
      <c r="URD436" s="86"/>
      <c r="URE436" s="86"/>
      <c r="URF436" s="86"/>
      <c r="URG436" s="86"/>
      <c r="URH436" s="86"/>
      <c r="URI436" s="86"/>
      <c r="URJ436" s="86"/>
      <c r="URK436" s="86"/>
      <c r="URL436" s="86"/>
      <c r="URM436" s="86"/>
      <c r="URN436" s="86"/>
      <c r="URO436" s="86"/>
      <c r="URP436" s="86"/>
      <c r="URQ436" s="86"/>
      <c r="URR436" s="86"/>
      <c r="URS436" s="86"/>
      <c r="URT436" s="86"/>
      <c r="URU436" s="86"/>
      <c r="URV436" s="86"/>
      <c r="URW436" s="86"/>
      <c r="URX436" s="86"/>
      <c r="URY436" s="86"/>
      <c r="URZ436" s="86"/>
      <c r="USA436" s="86"/>
      <c r="USB436" s="86"/>
      <c r="USC436" s="86"/>
      <c r="USD436" s="86"/>
      <c r="USE436" s="86"/>
      <c r="USF436" s="86"/>
      <c r="USG436" s="86"/>
      <c r="USH436" s="86"/>
      <c r="USI436" s="86"/>
      <c r="USJ436" s="86"/>
      <c r="USK436" s="86"/>
      <c r="USL436" s="86"/>
      <c r="USM436" s="86"/>
      <c r="USN436" s="86"/>
      <c r="USO436" s="86"/>
      <c r="USP436" s="86"/>
      <c r="USQ436" s="86"/>
      <c r="USR436" s="86"/>
      <c r="USS436" s="86"/>
      <c r="UST436" s="86"/>
      <c r="USU436" s="86"/>
      <c r="USV436" s="86"/>
      <c r="USW436" s="86"/>
      <c r="USX436" s="86"/>
      <c r="USY436" s="86"/>
      <c r="USZ436" s="86"/>
      <c r="UTA436" s="86"/>
      <c r="UTB436" s="86"/>
      <c r="UTC436" s="86"/>
      <c r="UTD436" s="86"/>
      <c r="UTE436" s="86"/>
      <c r="UTF436" s="86"/>
      <c r="UTG436" s="86"/>
      <c r="UTH436" s="86"/>
      <c r="UTI436" s="86"/>
      <c r="UTJ436" s="86"/>
      <c r="UTK436" s="86"/>
      <c r="UTL436" s="86"/>
      <c r="UTM436" s="86"/>
      <c r="UTN436" s="86"/>
      <c r="UTO436" s="86"/>
      <c r="UTP436" s="86"/>
      <c r="UTQ436" s="86"/>
      <c r="UTR436" s="86"/>
      <c r="UTS436" s="86"/>
      <c r="UTT436" s="86"/>
      <c r="UTU436" s="86"/>
      <c r="UTV436" s="86"/>
      <c r="UTW436" s="86"/>
      <c r="UTX436" s="86"/>
      <c r="UTY436" s="86"/>
      <c r="UTZ436" s="86"/>
      <c r="UUA436" s="86"/>
      <c r="UUB436" s="86"/>
      <c r="UUC436" s="86"/>
      <c r="UUD436" s="86"/>
      <c r="UUE436" s="86"/>
      <c r="UUF436" s="86"/>
      <c r="UUG436" s="86"/>
      <c r="UUH436" s="86"/>
      <c r="UUI436" s="86"/>
      <c r="UUJ436" s="86"/>
      <c r="UUK436" s="86"/>
      <c r="UUL436" s="86"/>
      <c r="UUM436" s="86"/>
      <c r="UUN436" s="86"/>
      <c r="UUO436" s="86"/>
      <c r="UUP436" s="86"/>
      <c r="UUQ436" s="86"/>
      <c r="UUR436" s="86"/>
      <c r="UUS436" s="86"/>
      <c r="UUT436" s="86"/>
      <c r="UUU436" s="86"/>
      <c r="UUV436" s="86"/>
      <c r="UUW436" s="86"/>
      <c r="UUX436" s="86"/>
      <c r="UUY436" s="86"/>
      <c r="UUZ436" s="86"/>
      <c r="UVA436" s="86"/>
      <c r="UVB436" s="86"/>
      <c r="UVC436" s="86"/>
      <c r="UVD436" s="86"/>
      <c r="UVE436" s="86"/>
      <c r="UVF436" s="86"/>
      <c r="UVG436" s="86"/>
      <c r="UVH436" s="86"/>
      <c r="UVI436" s="86"/>
      <c r="UVJ436" s="86"/>
      <c r="UVK436" s="86"/>
      <c r="UVL436" s="86"/>
      <c r="UVM436" s="86"/>
      <c r="UVN436" s="86"/>
      <c r="UVO436" s="86"/>
      <c r="UVP436" s="86"/>
      <c r="UVQ436" s="86"/>
      <c r="UVR436" s="86"/>
      <c r="UVS436" s="86"/>
      <c r="UVT436" s="86"/>
      <c r="UVU436" s="86"/>
      <c r="UVV436" s="86"/>
      <c r="UVW436" s="86"/>
      <c r="UVX436" s="86"/>
      <c r="UVY436" s="86"/>
      <c r="UVZ436" s="86"/>
      <c r="UWA436" s="86"/>
      <c r="UWB436" s="86"/>
      <c r="UWC436" s="86"/>
      <c r="UWD436" s="86"/>
      <c r="UWE436" s="86"/>
      <c r="UWF436" s="86"/>
      <c r="UWG436" s="86"/>
      <c r="UWH436" s="86"/>
      <c r="UWI436" s="86"/>
      <c r="UWJ436" s="86"/>
      <c r="UWK436" s="86"/>
      <c r="UWL436" s="86"/>
      <c r="UWM436" s="86"/>
      <c r="UWN436" s="86"/>
      <c r="UWO436" s="86"/>
      <c r="UWP436" s="86"/>
      <c r="UWQ436" s="86"/>
      <c r="UWR436" s="86"/>
      <c r="UWS436" s="86"/>
      <c r="UWT436" s="86"/>
      <c r="UWU436" s="86"/>
      <c r="UWV436" s="86"/>
      <c r="UWW436" s="86"/>
      <c r="UWX436" s="86"/>
      <c r="UWY436" s="86"/>
      <c r="UWZ436" s="86"/>
      <c r="UXA436" s="86"/>
      <c r="UXB436" s="86"/>
      <c r="UXC436" s="86"/>
      <c r="UXD436" s="86"/>
      <c r="UXE436" s="86"/>
      <c r="UXF436" s="86"/>
      <c r="UXG436" s="86"/>
      <c r="UXH436" s="86"/>
      <c r="UXI436" s="86"/>
      <c r="UXJ436" s="86"/>
      <c r="UXK436" s="86"/>
      <c r="UXL436" s="86"/>
      <c r="UXM436" s="86"/>
      <c r="UXN436" s="86"/>
      <c r="UXO436" s="86"/>
      <c r="UXP436" s="86"/>
      <c r="UXQ436" s="86"/>
      <c r="UXR436" s="86"/>
      <c r="UXS436" s="86"/>
      <c r="UXT436" s="86"/>
      <c r="UXU436" s="86"/>
      <c r="UXV436" s="86"/>
      <c r="UXW436" s="86"/>
      <c r="UXX436" s="86"/>
      <c r="UXY436" s="86"/>
      <c r="UXZ436" s="86"/>
      <c r="UYA436" s="86"/>
      <c r="UYB436" s="86"/>
      <c r="UYC436" s="86"/>
      <c r="UYD436" s="86"/>
      <c r="UYE436" s="86"/>
      <c r="UYF436" s="86"/>
      <c r="UYG436" s="86"/>
      <c r="UYH436" s="86"/>
      <c r="UYI436" s="86"/>
      <c r="UYJ436" s="86"/>
      <c r="UYK436" s="86"/>
      <c r="UYL436" s="86"/>
      <c r="UYM436" s="86"/>
      <c r="UYN436" s="86"/>
      <c r="UYO436" s="86"/>
      <c r="UYP436" s="86"/>
      <c r="UYQ436" s="86"/>
      <c r="UYR436" s="86"/>
      <c r="UYS436" s="86"/>
      <c r="UYT436" s="86"/>
      <c r="UYU436" s="86"/>
      <c r="UYV436" s="86"/>
      <c r="UYW436" s="86"/>
      <c r="UYX436" s="86"/>
      <c r="UYY436" s="86"/>
      <c r="UYZ436" s="86"/>
      <c r="UZA436" s="86"/>
      <c r="UZB436" s="86"/>
      <c r="UZC436" s="86"/>
      <c r="UZD436" s="86"/>
      <c r="UZE436" s="86"/>
      <c r="UZF436" s="86"/>
      <c r="UZG436" s="86"/>
      <c r="UZH436" s="86"/>
      <c r="UZI436" s="86"/>
      <c r="UZJ436" s="86"/>
      <c r="UZK436" s="86"/>
      <c r="UZL436" s="86"/>
      <c r="UZM436" s="86"/>
      <c r="UZN436" s="86"/>
      <c r="UZO436" s="86"/>
      <c r="UZP436" s="86"/>
      <c r="UZQ436" s="86"/>
      <c r="UZR436" s="86"/>
      <c r="UZS436" s="86"/>
      <c r="UZT436" s="86"/>
      <c r="UZU436" s="86"/>
      <c r="UZV436" s="86"/>
      <c r="UZW436" s="86"/>
      <c r="UZX436" s="86"/>
      <c r="UZY436" s="86"/>
      <c r="UZZ436" s="86"/>
      <c r="VAA436" s="86"/>
      <c r="VAB436" s="86"/>
      <c r="VAC436" s="86"/>
      <c r="VAD436" s="86"/>
      <c r="VAE436" s="86"/>
      <c r="VAF436" s="86"/>
      <c r="VAG436" s="86"/>
      <c r="VAH436" s="86"/>
      <c r="VAI436" s="86"/>
      <c r="VAJ436" s="86"/>
      <c r="VAK436" s="86"/>
      <c r="VAL436" s="86"/>
      <c r="VAM436" s="86"/>
      <c r="VAN436" s="86"/>
      <c r="VAO436" s="86"/>
      <c r="VAP436" s="86"/>
      <c r="VAQ436" s="86"/>
      <c r="VAR436" s="86"/>
      <c r="VAS436" s="86"/>
      <c r="VAT436" s="86"/>
      <c r="VAU436" s="86"/>
      <c r="VAV436" s="86"/>
      <c r="VAW436" s="86"/>
      <c r="VAX436" s="86"/>
      <c r="VAY436" s="86"/>
      <c r="VAZ436" s="86"/>
      <c r="VBA436" s="86"/>
      <c r="VBB436" s="86"/>
      <c r="VBC436" s="86"/>
      <c r="VBD436" s="86"/>
      <c r="VBE436" s="86"/>
      <c r="VBF436" s="86"/>
      <c r="VBG436" s="86"/>
      <c r="VBH436" s="86"/>
      <c r="VBI436" s="86"/>
      <c r="VBJ436" s="86"/>
      <c r="VBK436" s="86"/>
      <c r="VBL436" s="86"/>
      <c r="VBM436" s="86"/>
      <c r="VBN436" s="86"/>
      <c r="VBO436" s="86"/>
      <c r="VBP436" s="86"/>
      <c r="VBQ436" s="86"/>
      <c r="VBR436" s="86"/>
      <c r="VBS436" s="86"/>
      <c r="VBT436" s="86"/>
      <c r="VBU436" s="86"/>
      <c r="VBV436" s="86"/>
      <c r="VBW436" s="86"/>
      <c r="VBX436" s="86"/>
      <c r="VBY436" s="86"/>
      <c r="VBZ436" s="86"/>
      <c r="VCA436" s="86"/>
      <c r="VCB436" s="86"/>
      <c r="VCC436" s="86"/>
      <c r="VCD436" s="86"/>
      <c r="VCE436" s="86"/>
      <c r="VCF436" s="86"/>
      <c r="VCG436" s="86"/>
      <c r="VCH436" s="86"/>
      <c r="VCI436" s="86"/>
      <c r="VCJ436" s="86"/>
      <c r="VCK436" s="86"/>
      <c r="VCL436" s="86"/>
      <c r="VCM436" s="86"/>
      <c r="VCN436" s="86"/>
      <c r="VCO436" s="86"/>
      <c r="VCP436" s="86"/>
      <c r="VCQ436" s="86"/>
      <c r="VCR436" s="86"/>
      <c r="VCS436" s="86"/>
      <c r="VCT436" s="86"/>
      <c r="VCU436" s="86"/>
      <c r="VCV436" s="86"/>
      <c r="VCW436" s="86"/>
      <c r="VCX436" s="86"/>
      <c r="VCY436" s="86"/>
      <c r="VCZ436" s="86"/>
      <c r="VDA436" s="86"/>
      <c r="VDB436" s="86"/>
      <c r="VDC436" s="86"/>
      <c r="VDD436" s="86"/>
      <c r="VDE436" s="86"/>
      <c r="VDF436" s="86"/>
      <c r="VDG436" s="86"/>
      <c r="VDH436" s="86"/>
      <c r="VDI436" s="86"/>
      <c r="VDJ436" s="86"/>
      <c r="VDK436" s="86"/>
      <c r="VDL436" s="86"/>
      <c r="VDM436" s="86"/>
      <c r="VDN436" s="86"/>
      <c r="VDO436" s="86"/>
      <c r="VDP436" s="86"/>
      <c r="VDQ436" s="86"/>
      <c r="VDR436" s="86"/>
      <c r="VDS436" s="86"/>
      <c r="VDT436" s="86"/>
      <c r="VDU436" s="86"/>
      <c r="VDV436" s="86"/>
      <c r="VDW436" s="86"/>
      <c r="VDX436" s="86"/>
      <c r="VDY436" s="86"/>
      <c r="VDZ436" s="86"/>
      <c r="VEA436" s="86"/>
      <c r="VEB436" s="86"/>
      <c r="VEC436" s="86"/>
      <c r="VED436" s="86"/>
      <c r="VEE436" s="86"/>
      <c r="VEF436" s="86"/>
      <c r="VEG436" s="86"/>
      <c r="VEH436" s="86"/>
      <c r="VEI436" s="86"/>
      <c r="VEJ436" s="86"/>
      <c r="VEK436" s="86"/>
      <c r="VEL436" s="86"/>
      <c r="VEM436" s="86"/>
      <c r="VEN436" s="86"/>
      <c r="VEO436" s="86"/>
      <c r="VEP436" s="86"/>
      <c r="VEQ436" s="86"/>
      <c r="VER436" s="86"/>
      <c r="VES436" s="86"/>
      <c r="VET436" s="86"/>
      <c r="VEU436" s="86"/>
      <c r="VEV436" s="86"/>
      <c r="VEW436" s="86"/>
      <c r="VEX436" s="86"/>
      <c r="VEY436" s="86"/>
      <c r="VEZ436" s="86"/>
      <c r="VFA436" s="86"/>
      <c r="VFB436" s="86"/>
      <c r="VFC436" s="86"/>
      <c r="VFD436" s="86"/>
      <c r="VFE436" s="86"/>
      <c r="VFF436" s="86"/>
      <c r="VFG436" s="86"/>
      <c r="VFH436" s="86"/>
      <c r="VFI436" s="86"/>
      <c r="VFJ436" s="86"/>
      <c r="VFK436" s="86"/>
      <c r="VFL436" s="86"/>
      <c r="VFM436" s="86"/>
      <c r="VFN436" s="86"/>
      <c r="VFO436" s="86"/>
      <c r="VFP436" s="86"/>
      <c r="VFQ436" s="86"/>
      <c r="VFR436" s="86"/>
      <c r="VFS436" s="86"/>
      <c r="VFT436" s="86"/>
      <c r="VFU436" s="86"/>
      <c r="VFV436" s="86"/>
      <c r="VFW436" s="86"/>
      <c r="VFX436" s="86"/>
      <c r="VFY436" s="86"/>
      <c r="VFZ436" s="86"/>
      <c r="VGA436" s="86"/>
      <c r="VGB436" s="86"/>
      <c r="VGC436" s="86"/>
      <c r="VGD436" s="86"/>
      <c r="VGE436" s="86"/>
      <c r="VGF436" s="86"/>
      <c r="VGG436" s="86"/>
      <c r="VGH436" s="86"/>
      <c r="VGI436" s="86"/>
      <c r="VGJ436" s="86"/>
      <c r="VGK436" s="86"/>
      <c r="VGL436" s="86"/>
      <c r="VGM436" s="86"/>
      <c r="VGN436" s="86"/>
      <c r="VGO436" s="86"/>
      <c r="VGP436" s="86"/>
      <c r="VGQ436" s="86"/>
      <c r="VGR436" s="86"/>
      <c r="VGS436" s="86"/>
      <c r="VGT436" s="86"/>
      <c r="VGU436" s="86"/>
      <c r="VGV436" s="86"/>
      <c r="VGW436" s="86"/>
      <c r="VGX436" s="86"/>
      <c r="VGY436" s="86"/>
      <c r="VGZ436" s="86"/>
      <c r="VHA436" s="86"/>
      <c r="VHB436" s="86"/>
      <c r="VHC436" s="86"/>
      <c r="VHD436" s="86"/>
      <c r="VHE436" s="86"/>
      <c r="VHF436" s="86"/>
      <c r="VHG436" s="86"/>
      <c r="VHH436" s="86"/>
      <c r="VHI436" s="86"/>
      <c r="VHJ436" s="86"/>
      <c r="VHK436" s="86"/>
      <c r="VHL436" s="86"/>
      <c r="VHM436" s="86"/>
      <c r="VHN436" s="86"/>
      <c r="VHO436" s="86"/>
      <c r="VHP436" s="86"/>
      <c r="VHQ436" s="86"/>
      <c r="VHR436" s="86"/>
      <c r="VHS436" s="86"/>
      <c r="VHT436" s="86"/>
      <c r="VHU436" s="86"/>
      <c r="VHV436" s="86"/>
      <c r="VHW436" s="86"/>
      <c r="VHX436" s="86"/>
      <c r="VHY436" s="86"/>
      <c r="VHZ436" s="86"/>
      <c r="VIA436" s="86"/>
      <c r="VIB436" s="86"/>
      <c r="VIC436" s="86"/>
      <c r="VID436" s="86"/>
      <c r="VIE436" s="86"/>
      <c r="VIF436" s="86"/>
      <c r="VIG436" s="86"/>
      <c r="VIH436" s="86"/>
      <c r="VII436" s="86"/>
      <c r="VIJ436" s="86"/>
      <c r="VIK436" s="86"/>
      <c r="VIL436" s="86"/>
      <c r="VIM436" s="86"/>
      <c r="VIN436" s="86"/>
      <c r="VIO436" s="86"/>
      <c r="VIP436" s="86"/>
      <c r="VIQ436" s="86"/>
      <c r="VIR436" s="86"/>
      <c r="VIS436" s="86"/>
      <c r="VIT436" s="86"/>
      <c r="VIU436" s="86"/>
      <c r="VIV436" s="86"/>
      <c r="VIW436" s="86"/>
      <c r="VIX436" s="86"/>
      <c r="VIY436" s="86"/>
      <c r="VIZ436" s="86"/>
      <c r="VJA436" s="86"/>
      <c r="VJB436" s="86"/>
      <c r="VJC436" s="86"/>
      <c r="VJD436" s="86"/>
      <c r="VJE436" s="86"/>
      <c r="VJF436" s="86"/>
      <c r="VJG436" s="86"/>
      <c r="VJH436" s="86"/>
      <c r="VJI436" s="86"/>
      <c r="VJJ436" s="86"/>
      <c r="VJK436" s="86"/>
      <c r="VJL436" s="86"/>
      <c r="VJM436" s="86"/>
      <c r="VJN436" s="86"/>
      <c r="VJO436" s="86"/>
      <c r="VJP436" s="86"/>
      <c r="VJQ436" s="86"/>
      <c r="VJR436" s="86"/>
      <c r="VJS436" s="86"/>
      <c r="VJT436" s="86"/>
      <c r="VJU436" s="86"/>
      <c r="VJV436" s="86"/>
      <c r="VJW436" s="86"/>
      <c r="VJX436" s="86"/>
      <c r="VJY436" s="86"/>
      <c r="VJZ436" s="86"/>
      <c r="VKA436" s="86"/>
      <c r="VKB436" s="86"/>
      <c r="VKC436" s="86"/>
      <c r="VKD436" s="86"/>
      <c r="VKE436" s="86"/>
      <c r="VKF436" s="86"/>
      <c r="VKG436" s="86"/>
      <c r="VKH436" s="86"/>
      <c r="VKI436" s="86"/>
      <c r="VKJ436" s="86"/>
      <c r="VKK436" s="86"/>
      <c r="VKL436" s="86"/>
      <c r="VKM436" s="86"/>
      <c r="VKN436" s="86"/>
      <c r="VKO436" s="86"/>
      <c r="VKP436" s="86"/>
      <c r="VKQ436" s="86"/>
      <c r="VKR436" s="86"/>
      <c r="VKS436" s="86"/>
      <c r="VKT436" s="86"/>
      <c r="VKU436" s="86"/>
      <c r="VKV436" s="86"/>
      <c r="VKW436" s="86"/>
      <c r="VKX436" s="86"/>
      <c r="VKY436" s="86"/>
      <c r="VKZ436" s="86"/>
      <c r="VLA436" s="86"/>
      <c r="VLB436" s="86"/>
      <c r="VLC436" s="86"/>
      <c r="VLD436" s="86"/>
      <c r="VLE436" s="86"/>
      <c r="VLF436" s="86"/>
      <c r="VLG436" s="86"/>
      <c r="VLH436" s="86"/>
      <c r="VLI436" s="86"/>
      <c r="VLJ436" s="86"/>
      <c r="VLK436" s="86"/>
      <c r="VLL436" s="86"/>
      <c r="VLM436" s="86"/>
      <c r="VLN436" s="86"/>
      <c r="VLO436" s="86"/>
      <c r="VLP436" s="86"/>
      <c r="VLQ436" s="86"/>
      <c r="VLR436" s="86"/>
      <c r="VLS436" s="86"/>
      <c r="VLT436" s="86"/>
      <c r="VLU436" s="86"/>
      <c r="VLV436" s="86"/>
      <c r="VLW436" s="86"/>
      <c r="VLX436" s="86"/>
      <c r="VLY436" s="86"/>
      <c r="VLZ436" s="86"/>
      <c r="VMA436" s="86"/>
      <c r="VMB436" s="86"/>
      <c r="VMC436" s="86"/>
      <c r="VMD436" s="86"/>
      <c r="VME436" s="86"/>
      <c r="VMF436" s="86"/>
      <c r="VMG436" s="86"/>
      <c r="VMH436" s="86"/>
      <c r="VMI436" s="86"/>
      <c r="VMJ436" s="86"/>
      <c r="VMK436" s="86"/>
      <c r="VML436" s="86"/>
      <c r="VMM436" s="86"/>
      <c r="VMN436" s="86"/>
      <c r="VMO436" s="86"/>
      <c r="VMP436" s="86"/>
      <c r="VMQ436" s="86"/>
      <c r="VMR436" s="86"/>
      <c r="VMS436" s="86"/>
      <c r="VMT436" s="86"/>
      <c r="VMU436" s="86"/>
      <c r="VMV436" s="86"/>
      <c r="VMW436" s="86"/>
      <c r="VMX436" s="86"/>
      <c r="VMY436" s="86"/>
      <c r="VMZ436" s="86"/>
      <c r="VNA436" s="86"/>
      <c r="VNB436" s="86"/>
      <c r="VNC436" s="86"/>
      <c r="VND436" s="86"/>
      <c r="VNE436" s="86"/>
      <c r="VNF436" s="86"/>
      <c r="VNG436" s="86"/>
      <c r="VNH436" s="86"/>
      <c r="VNI436" s="86"/>
      <c r="VNJ436" s="86"/>
      <c r="VNK436" s="86"/>
      <c r="VNL436" s="86"/>
      <c r="VNM436" s="86"/>
      <c r="VNN436" s="86"/>
      <c r="VNO436" s="86"/>
      <c r="VNP436" s="86"/>
      <c r="VNQ436" s="86"/>
      <c r="VNR436" s="86"/>
      <c r="VNS436" s="86"/>
      <c r="VNT436" s="86"/>
      <c r="VNU436" s="86"/>
      <c r="VNV436" s="86"/>
      <c r="VNW436" s="86"/>
      <c r="VNX436" s="86"/>
      <c r="VNY436" s="86"/>
      <c r="VNZ436" s="86"/>
      <c r="VOA436" s="86"/>
      <c r="VOB436" s="86"/>
      <c r="VOC436" s="86"/>
      <c r="VOD436" s="86"/>
      <c r="VOE436" s="86"/>
      <c r="VOF436" s="86"/>
      <c r="VOG436" s="86"/>
      <c r="VOH436" s="86"/>
      <c r="VOI436" s="86"/>
      <c r="VOJ436" s="86"/>
      <c r="VOK436" s="86"/>
      <c r="VOL436" s="86"/>
      <c r="VOM436" s="86"/>
      <c r="VON436" s="86"/>
      <c r="VOO436" s="86"/>
      <c r="VOP436" s="86"/>
      <c r="VOQ436" s="86"/>
      <c r="VOR436" s="86"/>
      <c r="VOS436" s="86"/>
      <c r="VOT436" s="86"/>
      <c r="VOU436" s="86"/>
      <c r="VOV436" s="86"/>
      <c r="VOW436" s="86"/>
      <c r="VOX436" s="86"/>
      <c r="VOY436" s="86"/>
      <c r="VOZ436" s="86"/>
      <c r="VPA436" s="86"/>
      <c r="VPB436" s="86"/>
      <c r="VPC436" s="86"/>
      <c r="VPD436" s="86"/>
      <c r="VPE436" s="86"/>
      <c r="VPF436" s="86"/>
      <c r="VPG436" s="86"/>
      <c r="VPH436" s="86"/>
      <c r="VPI436" s="86"/>
      <c r="VPJ436" s="86"/>
      <c r="VPK436" s="86"/>
      <c r="VPL436" s="86"/>
      <c r="VPM436" s="86"/>
      <c r="VPN436" s="86"/>
      <c r="VPO436" s="86"/>
      <c r="VPP436" s="86"/>
      <c r="VPQ436" s="86"/>
      <c r="VPR436" s="86"/>
      <c r="VPS436" s="86"/>
      <c r="VPT436" s="86"/>
      <c r="VPU436" s="86"/>
      <c r="VPV436" s="86"/>
      <c r="VPW436" s="86"/>
      <c r="VPX436" s="86"/>
      <c r="VPY436" s="86"/>
      <c r="VPZ436" s="86"/>
      <c r="VQA436" s="86"/>
      <c r="VQB436" s="86"/>
      <c r="VQC436" s="86"/>
      <c r="VQD436" s="86"/>
      <c r="VQE436" s="86"/>
      <c r="VQF436" s="86"/>
      <c r="VQG436" s="86"/>
      <c r="VQH436" s="86"/>
      <c r="VQI436" s="86"/>
      <c r="VQJ436" s="86"/>
      <c r="VQK436" s="86"/>
      <c r="VQL436" s="86"/>
      <c r="VQM436" s="86"/>
      <c r="VQN436" s="86"/>
      <c r="VQO436" s="86"/>
      <c r="VQP436" s="86"/>
      <c r="VQQ436" s="86"/>
      <c r="VQR436" s="86"/>
      <c r="VQS436" s="86"/>
      <c r="VQT436" s="86"/>
      <c r="VQU436" s="86"/>
      <c r="VQV436" s="86"/>
      <c r="VQW436" s="86"/>
      <c r="VQX436" s="86"/>
      <c r="VQY436" s="86"/>
      <c r="VQZ436" s="86"/>
      <c r="VRA436" s="86"/>
      <c r="VRB436" s="86"/>
      <c r="VRC436" s="86"/>
      <c r="VRD436" s="86"/>
      <c r="VRE436" s="86"/>
      <c r="VRF436" s="86"/>
      <c r="VRG436" s="86"/>
      <c r="VRH436" s="86"/>
      <c r="VRI436" s="86"/>
      <c r="VRJ436" s="86"/>
      <c r="VRK436" s="86"/>
      <c r="VRL436" s="86"/>
      <c r="VRM436" s="86"/>
      <c r="VRN436" s="86"/>
      <c r="VRO436" s="86"/>
      <c r="VRP436" s="86"/>
      <c r="VRQ436" s="86"/>
      <c r="VRR436" s="86"/>
      <c r="VRS436" s="86"/>
      <c r="VRT436" s="86"/>
      <c r="VRU436" s="86"/>
      <c r="VRV436" s="86"/>
      <c r="VRW436" s="86"/>
      <c r="VRX436" s="86"/>
      <c r="VRY436" s="86"/>
      <c r="VRZ436" s="86"/>
      <c r="VSA436" s="86"/>
      <c r="VSB436" s="86"/>
      <c r="VSC436" s="86"/>
      <c r="VSD436" s="86"/>
      <c r="VSE436" s="86"/>
      <c r="VSF436" s="86"/>
      <c r="VSG436" s="86"/>
      <c r="VSH436" s="86"/>
      <c r="VSI436" s="86"/>
      <c r="VSJ436" s="86"/>
      <c r="VSK436" s="86"/>
      <c r="VSL436" s="86"/>
      <c r="VSM436" s="86"/>
      <c r="VSN436" s="86"/>
      <c r="VSO436" s="86"/>
      <c r="VSP436" s="86"/>
      <c r="VSQ436" s="86"/>
      <c r="VSR436" s="86"/>
      <c r="VSS436" s="86"/>
      <c r="VST436" s="86"/>
      <c r="VSU436" s="86"/>
      <c r="VSV436" s="86"/>
      <c r="VSW436" s="86"/>
      <c r="VSX436" s="86"/>
      <c r="VSY436" s="86"/>
      <c r="VSZ436" s="86"/>
      <c r="VTA436" s="86"/>
      <c r="VTB436" s="86"/>
      <c r="VTC436" s="86"/>
      <c r="VTD436" s="86"/>
      <c r="VTE436" s="86"/>
      <c r="VTF436" s="86"/>
      <c r="VTG436" s="86"/>
      <c r="VTH436" s="86"/>
      <c r="VTI436" s="86"/>
      <c r="VTJ436" s="86"/>
      <c r="VTK436" s="86"/>
      <c r="VTL436" s="86"/>
      <c r="VTM436" s="86"/>
      <c r="VTN436" s="86"/>
      <c r="VTO436" s="86"/>
      <c r="VTP436" s="86"/>
      <c r="VTQ436" s="86"/>
      <c r="VTR436" s="86"/>
      <c r="VTS436" s="86"/>
      <c r="VTT436" s="86"/>
      <c r="VTU436" s="86"/>
      <c r="VTV436" s="86"/>
      <c r="VTW436" s="86"/>
      <c r="VTX436" s="86"/>
      <c r="VTY436" s="86"/>
      <c r="VTZ436" s="86"/>
      <c r="VUA436" s="86"/>
      <c r="VUB436" s="86"/>
      <c r="VUC436" s="86"/>
      <c r="VUD436" s="86"/>
      <c r="VUE436" s="86"/>
      <c r="VUF436" s="86"/>
      <c r="VUG436" s="86"/>
      <c r="VUH436" s="86"/>
      <c r="VUI436" s="86"/>
      <c r="VUJ436" s="86"/>
      <c r="VUK436" s="86"/>
      <c r="VUL436" s="86"/>
      <c r="VUM436" s="86"/>
      <c r="VUN436" s="86"/>
      <c r="VUO436" s="86"/>
      <c r="VUP436" s="86"/>
      <c r="VUQ436" s="86"/>
      <c r="VUR436" s="86"/>
      <c r="VUS436" s="86"/>
      <c r="VUT436" s="86"/>
      <c r="VUU436" s="86"/>
      <c r="VUV436" s="86"/>
      <c r="VUW436" s="86"/>
      <c r="VUX436" s="86"/>
      <c r="VUY436" s="86"/>
      <c r="VUZ436" s="86"/>
      <c r="VVA436" s="86"/>
      <c r="VVB436" s="86"/>
      <c r="VVC436" s="86"/>
      <c r="VVD436" s="86"/>
      <c r="VVE436" s="86"/>
      <c r="VVF436" s="86"/>
      <c r="VVG436" s="86"/>
      <c r="VVH436" s="86"/>
      <c r="VVI436" s="86"/>
      <c r="VVJ436" s="86"/>
      <c r="VVK436" s="86"/>
      <c r="VVL436" s="86"/>
      <c r="VVM436" s="86"/>
      <c r="VVN436" s="86"/>
      <c r="VVO436" s="86"/>
      <c r="VVP436" s="86"/>
      <c r="VVQ436" s="86"/>
      <c r="VVR436" s="86"/>
      <c r="VVS436" s="86"/>
      <c r="VVT436" s="86"/>
      <c r="VVU436" s="86"/>
      <c r="VVV436" s="86"/>
      <c r="VVW436" s="86"/>
      <c r="VVX436" s="86"/>
      <c r="VVY436" s="86"/>
      <c r="VVZ436" s="86"/>
      <c r="VWA436" s="86"/>
      <c r="VWB436" s="86"/>
      <c r="VWC436" s="86"/>
      <c r="VWD436" s="86"/>
      <c r="VWE436" s="86"/>
      <c r="VWF436" s="86"/>
      <c r="VWG436" s="86"/>
      <c r="VWH436" s="86"/>
      <c r="VWI436" s="86"/>
      <c r="VWJ436" s="86"/>
      <c r="VWK436" s="86"/>
      <c r="VWL436" s="86"/>
      <c r="VWM436" s="86"/>
      <c r="VWN436" s="86"/>
      <c r="VWO436" s="86"/>
      <c r="VWP436" s="86"/>
      <c r="VWQ436" s="86"/>
      <c r="VWR436" s="86"/>
      <c r="VWS436" s="86"/>
      <c r="VWT436" s="86"/>
      <c r="VWU436" s="86"/>
      <c r="VWV436" s="86"/>
      <c r="VWW436" s="86"/>
      <c r="VWX436" s="86"/>
      <c r="VWY436" s="86"/>
      <c r="VWZ436" s="86"/>
      <c r="VXA436" s="86"/>
      <c r="VXB436" s="86"/>
      <c r="VXC436" s="86"/>
      <c r="VXD436" s="86"/>
      <c r="VXE436" s="86"/>
      <c r="VXF436" s="86"/>
      <c r="VXG436" s="86"/>
      <c r="VXH436" s="86"/>
      <c r="VXI436" s="86"/>
      <c r="VXJ436" s="86"/>
      <c r="VXK436" s="86"/>
      <c r="VXL436" s="86"/>
      <c r="VXM436" s="86"/>
      <c r="VXN436" s="86"/>
      <c r="VXO436" s="86"/>
      <c r="VXP436" s="86"/>
      <c r="VXQ436" s="86"/>
      <c r="VXR436" s="86"/>
      <c r="VXS436" s="86"/>
      <c r="VXT436" s="86"/>
      <c r="VXU436" s="86"/>
      <c r="VXV436" s="86"/>
      <c r="VXW436" s="86"/>
      <c r="VXX436" s="86"/>
      <c r="VXY436" s="86"/>
      <c r="VXZ436" s="86"/>
      <c r="VYA436" s="86"/>
      <c r="VYB436" s="86"/>
      <c r="VYC436" s="86"/>
      <c r="VYD436" s="86"/>
      <c r="VYE436" s="86"/>
      <c r="VYF436" s="86"/>
      <c r="VYG436" s="86"/>
      <c r="VYH436" s="86"/>
      <c r="VYI436" s="86"/>
      <c r="VYJ436" s="86"/>
      <c r="VYK436" s="86"/>
      <c r="VYL436" s="86"/>
      <c r="VYM436" s="86"/>
      <c r="VYN436" s="86"/>
      <c r="VYO436" s="86"/>
      <c r="VYP436" s="86"/>
      <c r="VYQ436" s="86"/>
      <c r="VYR436" s="86"/>
      <c r="VYS436" s="86"/>
      <c r="VYT436" s="86"/>
      <c r="VYU436" s="86"/>
      <c r="VYV436" s="86"/>
      <c r="VYW436" s="86"/>
      <c r="VYX436" s="86"/>
      <c r="VYY436" s="86"/>
      <c r="VYZ436" s="86"/>
      <c r="VZA436" s="86"/>
      <c r="VZB436" s="86"/>
      <c r="VZC436" s="86"/>
      <c r="VZD436" s="86"/>
      <c r="VZE436" s="86"/>
      <c r="VZF436" s="86"/>
      <c r="VZG436" s="86"/>
      <c r="VZH436" s="86"/>
      <c r="VZI436" s="86"/>
      <c r="VZJ436" s="86"/>
      <c r="VZK436" s="86"/>
      <c r="VZL436" s="86"/>
      <c r="VZM436" s="86"/>
      <c r="VZN436" s="86"/>
      <c r="VZO436" s="86"/>
      <c r="VZP436" s="86"/>
      <c r="VZQ436" s="86"/>
      <c r="VZR436" s="86"/>
      <c r="VZS436" s="86"/>
      <c r="VZT436" s="86"/>
      <c r="VZU436" s="86"/>
      <c r="VZV436" s="86"/>
      <c r="VZW436" s="86"/>
      <c r="VZX436" s="86"/>
      <c r="VZY436" s="86"/>
      <c r="VZZ436" s="86"/>
      <c r="WAA436" s="86"/>
      <c r="WAB436" s="86"/>
      <c r="WAC436" s="86"/>
      <c r="WAD436" s="86"/>
      <c r="WAE436" s="86"/>
      <c r="WAF436" s="86"/>
      <c r="WAG436" s="86"/>
      <c r="WAH436" s="86"/>
      <c r="WAI436" s="86"/>
      <c r="WAJ436" s="86"/>
      <c r="WAK436" s="86"/>
      <c r="WAL436" s="86"/>
      <c r="WAM436" s="86"/>
      <c r="WAN436" s="86"/>
      <c r="WAO436" s="86"/>
      <c r="WAP436" s="86"/>
      <c r="WAQ436" s="86"/>
      <c r="WAR436" s="86"/>
      <c r="WAS436" s="86"/>
      <c r="WAT436" s="86"/>
      <c r="WAU436" s="86"/>
      <c r="WAV436" s="86"/>
      <c r="WAW436" s="86"/>
      <c r="WAX436" s="86"/>
      <c r="WAY436" s="86"/>
      <c r="WAZ436" s="86"/>
      <c r="WBA436" s="86"/>
      <c r="WBB436" s="86"/>
      <c r="WBC436" s="86"/>
      <c r="WBD436" s="86"/>
      <c r="WBE436" s="86"/>
      <c r="WBF436" s="86"/>
      <c r="WBG436" s="86"/>
      <c r="WBH436" s="86"/>
      <c r="WBI436" s="86"/>
      <c r="WBJ436" s="86"/>
      <c r="WBK436" s="86"/>
      <c r="WBL436" s="86"/>
      <c r="WBM436" s="86"/>
      <c r="WBN436" s="86"/>
      <c r="WBO436" s="86"/>
      <c r="WBP436" s="86"/>
      <c r="WBQ436" s="86"/>
      <c r="WBR436" s="86"/>
      <c r="WBS436" s="86"/>
      <c r="WBT436" s="86"/>
      <c r="WBU436" s="86"/>
      <c r="WBV436" s="86"/>
      <c r="WBW436" s="86"/>
      <c r="WBX436" s="86"/>
      <c r="WBY436" s="86"/>
      <c r="WBZ436" s="86"/>
      <c r="WCA436" s="86"/>
      <c r="WCB436" s="86"/>
      <c r="WCC436" s="86"/>
      <c r="WCD436" s="86"/>
      <c r="WCE436" s="86"/>
      <c r="WCF436" s="86"/>
      <c r="WCG436" s="86"/>
      <c r="WCH436" s="86"/>
      <c r="WCI436" s="86"/>
      <c r="WCJ436" s="86"/>
      <c r="WCK436" s="86"/>
      <c r="WCL436" s="86"/>
      <c r="WCM436" s="86"/>
      <c r="WCN436" s="86"/>
      <c r="WCO436" s="86"/>
      <c r="WCP436" s="86"/>
      <c r="WCQ436" s="86"/>
      <c r="WCR436" s="86"/>
      <c r="WCS436" s="86"/>
      <c r="WCT436" s="86"/>
      <c r="WCU436" s="86"/>
      <c r="WCV436" s="86"/>
      <c r="WCW436" s="86"/>
      <c r="WCX436" s="86"/>
      <c r="WCY436" s="86"/>
      <c r="WCZ436" s="86"/>
      <c r="WDA436" s="86"/>
      <c r="WDB436" s="86"/>
      <c r="WDC436" s="86"/>
      <c r="WDD436" s="86"/>
      <c r="WDE436" s="86"/>
      <c r="WDF436" s="86"/>
      <c r="WDG436" s="86"/>
      <c r="WDH436" s="86"/>
      <c r="WDI436" s="86"/>
      <c r="WDJ436" s="86"/>
      <c r="WDK436" s="86"/>
      <c r="WDL436" s="86"/>
      <c r="WDM436" s="86"/>
      <c r="WDN436" s="86"/>
      <c r="WDO436" s="86"/>
      <c r="WDP436" s="86"/>
      <c r="WDQ436" s="86"/>
      <c r="WDR436" s="86"/>
      <c r="WDS436" s="86"/>
      <c r="WDT436" s="86"/>
      <c r="WDU436" s="86"/>
      <c r="WDV436" s="86"/>
      <c r="WDW436" s="86"/>
      <c r="WDX436" s="86"/>
      <c r="WDY436" s="86"/>
      <c r="WDZ436" s="86"/>
      <c r="WEA436" s="86"/>
      <c r="WEB436" s="86"/>
      <c r="WEC436" s="86"/>
      <c r="WED436" s="86"/>
      <c r="WEE436" s="86"/>
      <c r="WEF436" s="86"/>
      <c r="WEG436" s="86"/>
      <c r="WEH436" s="86"/>
      <c r="WEI436" s="86"/>
      <c r="WEJ436" s="86"/>
      <c r="WEK436" s="86"/>
      <c r="WEL436" s="86"/>
      <c r="WEM436" s="86"/>
      <c r="WEN436" s="86"/>
      <c r="WEO436" s="86"/>
      <c r="WEP436" s="86"/>
      <c r="WEQ436" s="86"/>
      <c r="WER436" s="86"/>
      <c r="WES436" s="86"/>
      <c r="WET436" s="86"/>
      <c r="WEU436" s="86"/>
      <c r="WEV436" s="86"/>
      <c r="WEW436" s="86"/>
      <c r="WEX436" s="86"/>
      <c r="WEY436" s="86"/>
      <c r="WEZ436" s="86"/>
      <c r="WFA436" s="86"/>
      <c r="WFB436" s="86"/>
      <c r="WFC436" s="86"/>
      <c r="WFD436" s="86"/>
      <c r="WFE436" s="86"/>
      <c r="WFF436" s="86"/>
      <c r="WFG436" s="86"/>
      <c r="WFH436" s="86"/>
      <c r="WFI436" s="86"/>
      <c r="WFJ436" s="86"/>
      <c r="WFK436" s="86"/>
      <c r="WFL436" s="86"/>
      <c r="WFM436" s="86"/>
      <c r="WFN436" s="86"/>
      <c r="WFO436" s="86"/>
      <c r="WFP436" s="86"/>
      <c r="WFQ436" s="86"/>
      <c r="WFR436" s="86"/>
      <c r="WFS436" s="86"/>
      <c r="WFT436" s="86"/>
      <c r="WFU436" s="86"/>
      <c r="WFV436" s="86"/>
      <c r="WFW436" s="86"/>
      <c r="WFX436" s="86"/>
      <c r="WFY436" s="86"/>
      <c r="WFZ436" s="86"/>
      <c r="WGA436" s="86"/>
      <c r="WGB436" s="86"/>
      <c r="WGC436" s="86"/>
      <c r="WGD436" s="86"/>
      <c r="WGE436" s="86"/>
      <c r="WGF436" s="86"/>
      <c r="WGG436" s="86"/>
      <c r="WGH436" s="86"/>
      <c r="WGI436" s="86"/>
      <c r="WGJ436" s="86"/>
      <c r="WGK436" s="86"/>
      <c r="WGL436" s="86"/>
      <c r="WGM436" s="86"/>
      <c r="WGN436" s="86"/>
      <c r="WGO436" s="86"/>
      <c r="WGP436" s="86"/>
      <c r="WGQ436" s="86"/>
      <c r="WGR436" s="86"/>
      <c r="WGS436" s="86"/>
      <c r="WGT436" s="86"/>
      <c r="WGU436" s="86"/>
      <c r="WGV436" s="86"/>
      <c r="WGW436" s="86"/>
      <c r="WGX436" s="86"/>
      <c r="WGY436" s="86"/>
      <c r="WGZ436" s="86"/>
      <c r="WHA436" s="86"/>
      <c r="WHB436" s="86"/>
      <c r="WHC436" s="86"/>
      <c r="WHD436" s="86"/>
      <c r="WHE436" s="86"/>
      <c r="WHF436" s="86"/>
      <c r="WHG436" s="86"/>
      <c r="WHH436" s="86"/>
      <c r="WHI436" s="86"/>
      <c r="WHJ436" s="86"/>
      <c r="WHK436" s="86"/>
      <c r="WHL436" s="86"/>
      <c r="WHM436" s="86"/>
      <c r="WHN436" s="86"/>
      <c r="WHO436" s="86"/>
      <c r="WHP436" s="86"/>
      <c r="WHQ436" s="86"/>
      <c r="WHR436" s="86"/>
      <c r="WHS436" s="86"/>
      <c r="WHT436" s="86"/>
      <c r="WHU436" s="86"/>
      <c r="WHV436" s="86"/>
      <c r="WHW436" s="86"/>
      <c r="WHX436" s="86"/>
      <c r="WHY436" s="86"/>
      <c r="WHZ436" s="86"/>
      <c r="WIA436" s="86"/>
      <c r="WIB436" s="86"/>
      <c r="WIC436" s="86"/>
      <c r="WID436" s="86"/>
      <c r="WIE436" s="86"/>
      <c r="WIF436" s="86"/>
      <c r="WIG436" s="86"/>
      <c r="WIH436" s="86"/>
      <c r="WII436" s="86"/>
      <c r="WIJ436" s="86"/>
      <c r="WIK436" s="86"/>
      <c r="WIL436" s="86"/>
      <c r="WIM436" s="86"/>
      <c r="WIN436" s="86"/>
      <c r="WIO436" s="86"/>
      <c r="WIP436" s="86"/>
      <c r="WIQ436" s="86"/>
      <c r="WIR436" s="86"/>
      <c r="WIS436" s="86"/>
      <c r="WIT436" s="86"/>
      <c r="WIU436" s="86"/>
      <c r="WIV436" s="86"/>
      <c r="WIW436" s="86"/>
      <c r="WIX436" s="86"/>
      <c r="WIY436" s="86"/>
      <c r="WIZ436" s="86"/>
      <c r="WJA436" s="86"/>
      <c r="WJB436" s="86"/>
      <c r="WJC436" s="86"/>
      <c r="WJD436" s="86"/>
      <c r="WJE436" s="86"/>
      <c r="WJF436" s="86"/>
      <c r="WJG436" s="86"/>
      <c r="WJH436" s="86"/>
      <c r="WJI436" s="86"/>
      <c r="WJJ436" s="86"/>
      <c r="WJK436" s="86"/>
      <c r="WJL436" s="86"/>
      <c r="WJM436" s="86"/>
      <c r="WJN436" s="86"/>
      <c r="WJO436" s="86"/>
      <c r="WJP436" s="86"/>
      <c r="WJQ436" s="86"/>
      <c r="WJR436" s="86"/>
      <c r="WJS436" s="86"/>
      <c r="WJT436" s="86"/>
      <c r="WJU436" s="86"/>
      <c r="WJV436" s="86"/>
      <c r="WJW436" s="86"/>
      <c r="WJX436" s="86"/>
      <c r="WJY436" s="86"/>
      <c r="WJZ436" s="86"/>
      <c r="WKA436" s="86"/>
      <c r="WKB436" s="86"/>
      <c r="WKC436" s="86"/>
      <c r="WKD436" s="86"/>
      <c r="WKE436" s="86"/>
      <c r="WKF436" s="86"/>
      <c r="WKG436" s="86"/>
      <c r="WKH436" s="86"/>
      <c r="WKI436" s="86"/>
      <c r="WKJ436" s="86"/>
      <c r="WKK436" s="86"/>
      <c r="WKL436" s="86"/>
      <c r="WKM436" s="86"/>
      <c r="WKN436" s="86"/>
      <c r="WKO436" s="86"/>
      <c r="WKP436" s="86"/>
      <c r="WKQ436" s="86"/>
      <c r="WKR436" s="86"/>
      <c r="WKS436" s="86"/>
      <c r="WKT436" s="86"/>
      <c r="WKU436" s="86"/>
      <c r="WKV436" s="86"/>
      <c r="WKW436" s="86"/>
      <c r="WKX436" s="86"/>
      <c r="WKY436" s="86"/>
      <c r="WKZ436" s="86"/>
      <c r="WLA436" s="86"/>
      <c r="WLB436" s="86"/>
      <c r="WLC436" s="86"/>
      <c r="WLD436" s="86"/>
      <c r="WLE436" s="86"/>
      <c r="WLF436" s="86"/>
      <c r="WLG436" s="86"/>
      <c r="WLH436" s="86"/>
      <c r="WLI436" s="86"/>
      <c r="WLJ436" s="86"/>
      <c r="WLK436" s="86"/>
      <c r="WLL436" s="86"/>
      <c r="WLM436" s="86"/>
      <c r="WLN436" s="86"/>
      <c r="WLO436" s="86"/>
      <c r="WLP436" s="86"/>
      <c r="WLQ436" s="86"/>
      <c r="WLR436" s="86"/>
      <c r="WLS436" s="86"/>
      <c r="WLT436" s="86"/>
      <c r="WLU436" s="86"/>
      <c r="WLV436" s="86"/>
      <c r="WLW436" s="86"/>
      <c r="WLX436" s="86"/>
      <c r="WLY436" s="86"/>
      <c r="WLZ436" s="86"/>
      <c r="WMA436" s="86"/>
      <c r="WMB436" s="86"/>
      <c r="WMC436" s="86"/>
      <c r="WMD436" s="86"/>
      <c r="WME436" s="86"/>
      <c r="WMF436" s="86"/>
      <c r="WMG436" s="86"/>
      <c r="WMH436" s="86"/>
      <c r="WMI436" s="86"/>
      <c r="WMJ436" s="86"/>
      <c r="WMK436" s="86"/>
      <c r="WML436" s="86"/>
      <c r="WMM436" s="86"/>
      <c r="WMN436" s="86"/>
      <c r="WMO436" s="86"/>
      <c r="WMP436" s="86"/>
      <c r="WMQ436" s="86"/>
      <c r="WMR436" s="86"/>
      <c r="WMS436" s="86"/>
      <c r="WMT436" s="86"/>
      <c r="WMU436" s="86"/>
      <c r="WMV436" s="86"/>
      <c r="WMW436" s="86"/>
      <c r="WMX436" s="86"/>
      <c r="WMY436" s="86"/>
      <c r="WMZ436" s="86"/>
      <c r="WNA436" s="86"/>
      <c r="WNB436" s="86"/>
      <c r="WNC436" s="86"/>
      <c r="WND436" s="86"/>
      <c r="WNE436" s="86"/>
      <c r="WNF436" s="86"/>
      <c r="WNG436" s="86"/>
      <c r="WNH436" s="86"/>
      <c r="WNI436" s="86"/>
      <c r="WNJ436" s="86"/>
      <c r="WNK436" s="86"/>
      <c r="WNL436" s="86"/>
      <c r="WNM436" s="86"/>
      <c r="WNN436" s="86"/>
      <c r="WNO436" s="86"/>
      <c r="WNP436" s="86"/>
      <c r="WNQ436" s="86"/>
      <c r="WNR436" s="86"/>
      <c r="WNS436" s="86"/>
      <c r="WNT436" s="86"/>
      <c r="WNU436" s="86"/>
      <c r="WNV436" s="86"/>
      <c r="WNW436" s="86"/>
      <c r="WNX436" s="86"/>
      <c r="WNY436" s="86"/>
      <c r="WNZ436" s="86"/>
      <c r="WOA436" s="86"/>
      <c r="WOB436" s="86"/>
      <c r="WOC436" s="86"/>
      <c r="WOD436" s="86"/>
      <c r="WOE436" s="86"/>
      <c r="WOF436" s="86"/>
      <c r="WOG436" s="86"/>
      <c r="WOH436" s="86"/>
      <c r="WOI436" s="86"/>
      <c r="WOJ436" s="86"/>
      <c r="WOK436" s="86"/>
      <c r="WOL436" s="86"/>
      <c r="WOM436" s="86"/>
      <c r="WON436" s="86"/>
      <c r="WOO436" s="86"/>
      <c r="WOP436" s="86"/>
      <c r="WOQ436" s="86"/>
      <c r="WOR436" s="86"/>
      <c r="WOS436" s="86"/>
      <c r="WOT436" s="86"/>
      <c r="WOU436" s="86"/>
      <c r="WOV436" s="86"/>
      <c r="WOW436" s="86"/>
      <c r="WOX436" s="86"/>
      <c r="WOY436" s="86"/>
      <c r="WOZ436" s="86"/>
      <c r="WPA436" s="86"/>
      <c r="WPB436" s="86"/>
      <c r="WPC436" s="86"/>
      <c r="WPD436" s="86"/>
      <c r="WPE436" s="86"/>
      <c r="WPF436" s="86"/>
      <c r="WPG436" s="86"/>
      <c r="WPH436" s="86"/>
      <c r="WPI436" s="86"/>
      <c r="WPJ436" s="86"/>
      <c r="WPK436" s="86"/>
      <c r="WPL436" s="86"/>
      <c r="WPM436" s="86"/>
      <c r="WPN436" s="86"/>
      <c r="WPO436" s="86"/>
      <c r="WPP436" s="86"/>
      <c r="WPQ436" s="86"/>
      <c r="WPR436" s="86"/>
      <c r="WPS436" s="86"/>
      <c r="WPT436" s="86"/>
      <c r="WPU436" s="86"/>
      <c r="WPV436" s="86"/>
      <c r="WPW436" s="86"/>
      <c r="WPX436" s="86"/>
      <c r="WPY436" s="86"/>
      <c r="WPZ436" s="86"/>
      <c r="WQA436" s="86"/>
      <c r="WQB436" s="86"/>
      <c r="WQC436" s="86"/>
      <c r="WQD436" s="86"/>
      <c r="WQE436" s="86"/>
      <c r="WQF436" s="86"/>
      <c r="WQG436" s="86"/>
      <c r="WQH436" s="86"/>
      <c r="WQI436" s="86"/>
      <c r="WQJ436" s="86"/>
      <c r="WQK436" s="86"/>
      <c r="WQL436" s="86"/>
      <c r="WQM436" s="86"/>
      <c r="WQN436" s="86"/>
      <c r="WQO436" s="86"/>
      <c r="WQP436" s="86"/>
      <c r="WQQ436" s="86"/>
      <c r="WQR436" s="86"/>
      <c r="WQS436" s="86"/>
      <c r="WQT436" s="86"/>
      <c r="WQU436" s="86"/>
      <c r="WQV436" s="86"/>
      <c r="WQW436" s="86"/>
      <c r="WQX436" s="86"/>
      <c r="WQY436" s="86"/>
      <c r="WQZ436" s="86"/>
      <c r="WRA436" s="86"/>
      <c r="WRB436" s="86"/>
      <c r="WRC436" s="86"/>
      <c r="WRD436" s="86"/>
      <c r="WRE436" s="86"/>
      <c r="WRF436" s="86"/>
      <c r="WRG436" s="86"/>
      <c r="WRH436" s="86"/>
      <c r="WRI436" s="86"/>
      <c r="WRJ436" s="86"/>
      <c r="WRK436" s="86"/>
      <c r="WRL436" s="86"/>
      <c r="WRM436" s="86"/>
      <c r="WRN436" s="86"/>
      <c r="WRO436" s="86"/>
      <c r="WRP436" s="86"/>
      <c r="WRQ436" s="86"/>
      <c r="WRR436" s="86"/>
      <c r="WRS436" s="86"/>
      <c r="WRT436" s="86"/>
      <c r="WRU436" s="86"/>
      <c r="WRV436" s="86"/>
      <c r="WRW436" s="86"/>
      <c r="WRX436" s="86"/>
      <c r="WRY436" s="86"/>
      <c r="WRZ436" s="86"/>
      <c r="WSA436" s="86"/>
      <c r="WSB436" s="86"/>
      <c r="WSC436" s="86"/>
      <c r="WSD436" s="86"/>
      <c r="WSE436" s="86"/>
      <c r="WSF436" s="86"/>
      <c r="WSG436" s="86"/>
      <c r="WSH436" s="86"/>
      <c r="WSI436" s="86"/>
      <c r="WSJ436" s="86"/>
      <c r="WSK436" s="86"/>
      <c r="WSL436" s="86"/>
      <c r="WSM436" s="86"/>
      <c r="WSN436" s="86"/>
      <c r="WSO436" s="86"/>
      <c r="WSP436" s="86"/>
      <c r="WSQ436" s="86"/>
      <c r="WSR436" s="86"/>
      <c r="WSS436" s="86"/>
      <c r="WST436" s="86"/>
      <c r="WSU436" s="86"/>
      <c r="WSV436" s="86"/>
      <c r="WSW436" s="86"/>
      <c r="WSX436" s="86"/>
      <c r="WSY436" s="86"/>
      <c r="WSZ436" s="86"/>
      <c r="WTA436" s="86"/>
      <c r="WTB436" s="86"/>
      <c r="WTC436" s="86"/>
      <c r="WTD436" s="86"/>
      <c r="WTE436" s="86"/>
      <c r="WTF436" s="86"/>
      <c r="WTG436" s="86"/>
      <c r="WTH436" s="86"/>
      <c r="WTI436" s="86"/>
      <c r="WTJ436" s="86"/>
      <c r="WTK436" s="86"/>
      <c r="WTL436" s="86"/>
      <c r="WTM436" s="86"/>
      <c r="WTN436" s="86"/>
      <c r="WTO436" s="86"/>
      <c r="WTP436" s="86"/>
      <c r="WTQ436" s="86"/>
      <c r="WTR436" s="86"/>
      <c r="WTS436" s="86"/>
      <c r="WTT436" s="86"/>
      <c r="WTU436" s="86"/>
      <c r="WTV436" s="86"/>
      <c r="WTW436" s="86"/>
      <c r="WTX436" s="86"/>
      <c r="WTY436" s="86"/>
      <c r="WTZ436" s="86"/>
      <c r="WUA436" s="86"/>
      <c r="WUB436" s="86"/>
      <c r="WUC436" s="86"/>
      <c r="WUD436" s="86"/>
      <c r="WUE436" s="86"/>
      <c r="WUF436" s="86"/>
      <c r="WUG436" s="86"/>
      <c r="WUH436" s="86"/>
      <c r="WUI436" s="86"/>
      <c r="WUJ436" s="86"/>
      <c r="WUK436" s="86"/>
      <c r="WUL436" s="86"/>
      <c r="WUM436" s="86"/>
      <c r="WUN436" s="86"/>
      <c r="WUO436" s="86"/>
      <c r="WUP436" s="86"/>
      <c r="WUQ436" s="86"/>
      <c r="WUR436" s="86"/>
      <c r="WUS436" s="86"/>
      <c r="WUT436" s="86"/>
      <c r="WUU436" s="86"/>
    </row>
    <row r="437" spans="1:16115" s="67" customFormat="1" ht="24.95" customHeight="1" x14ac:dyDescent="0.25">
      <c r="A437" s="66" t="s">
        <v>1640</v>
      </c>
      <c r="B437" s="67" t="s">
        <v>985</v>
      </c>
      <c r="C437" s="67" t="s">
        <v>900</v>
      </c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  <c r="AK437" s="86"/>
      <c r="AL437" s="86"/>
      <c r="AM437" s="86"/>
      <c r="AN437" s="86"/>
      <c r="AO437" s="86"/>
      <c r="AP437" s="86"/>
      <c r="AQ437" s="86"/>
      <c r="AR437" s="86"/>
      <c r="AS437" s="86"/>
      <c r="AT437" s="86"/>
      <c r="AU437" s="86"/>
      <c r="AV437" s="86"/>
      <c r="AW437" s="86"/>
      <c r="AX437" s="86"/>
      <c r="AY437" s="86"/>
      <c r="AZ437" s="86"/>
      <c r="BA437" s="86"/>
      <c r="BB437" s="86"/>
      <c r="BC437" s="86"/>
      <c r="BD437" s="86"/>
      <c r="BE437" s="86"/>
      <c r="BF437" s="86"/>
      <c r="BG437" s="86"/>
      <c r="BH437" s="86"/>
      <c r="BI437" s="86"/>
      <c r="BJ437" s="86"/>
      <c r="BK437" s="86"/>
      <c r="BL437" s="86"/>
      <c r="BM437" s="86"/>
      <c r="BN437" s="86"/>
      <c r="BO437" s="86"/>
      <c r="BP437" s="86"/>
      <c r="BQ437" s="86"/>
      <c r="BR437" s="86"/>
      <c r="BS437" s="86"/>
      <c r="BT437" s="86"/>
      <c r="BU437" s="86"/>
      <c r="BV437" s="86"/>
      <c r="BW437" s="86"/>
      <c r="BX437" s="86"/>
      <c r="BY437" s="86"/>
      <c r="BZ437" s="86"/>
      <c r="CA437" s="86"/>
      <c r="CB437" s="86"/>
      <c r="CC437" s="86"/>
      <c r="CD437" s="86"/>
      <c r="CE437" s="86"/>
      <c r="CF437" s="86"/>
      <c r="CG437" s="86"/>
      <c r="CH437" s="86"/>
      <c r="CI437" s="86"/>
      <c r="CJ437" s="86"/>
      <c r="CK437" s="86"/>
      <c r="CL437" s="86"/>
      <c r="CM437" s="86"/>
      <c r="CN437" s="86"/>
      <c r="CO437" s="86"/>
      <c r="CP437" s="86"/>
      <c r="CQ437" s="86"/>
      <c r="CR437" s="86"/>
      <c r="CS437" s="86"/>
      <c r="CT437" s="86"/>
      <c r="CU437" s="86"/>
      <c r="CV437" s="86"/>
      <c r="CW437" s="86"/>
      <c r="CX437" s="86"/>
      <c r="CY437" s="86"/>
      <c r="CZ437" s="86"/>
      <c r="DA437" s="86"/>
      <c r="DB437" s="86"/>
      <c r="DC437" s="86"/>
      <c r="DD437" s="86"/>
      <c r="DE437" s="86"/>
      <c r="DF437" s="86"/>
      <c r="DG437" s="86"/>
      <c r="DH437" s="86"/>
      <c r="DI437" s="86"/>
      <c r="DJ437" s="86"/>
      <c r="DK437" s="86"/>
      <c r="DL437" s="86"/>
      <c r="DM437" s="86"/>
      <c r="DN437" s="86"/>
      <c r="DO437" s="86"/>
      <c r="DP437" s="86"/>
      <c r="DQ437" s="86"/>
      <c r="DR437" s="86"/>
      <c r="DS437" s="86"/>
      <c r="DT437" s="86"/>
      <c r="DU437" s="86"/>
      <c r="DV437" s="86"/>
      <c r="DW437" s="86"/>
      <c r="DX437" s="86"/>
      <c r="DY437" s="86"/>
      <c r="DZ437" s="86"/>
      <c r="EA437" s="86"/>
      <c r="EB437" s="86"/>
      <c r="EC437" s="86"/>
      <c r="ED437" s="86"/>
      <c r="EE437" s="86"/>
      <c r="EF437" s="86"/>
      <c r="EG437" s="86"/>
      <c r="EH437" s="86"/>
      <c r="EI437" s="86"/>
      <c r="EJ437" s="86"/>
      <c r="EK437" s="86"/>
      <c r="EL437" s="86"/>
      <c r="EM437" s="86"/>
      <c r="EN437" s="86"/>
      <c r="EO437" s="86"/>
      <c r="EP437" s="86"/>
      <c r="EQ437" s="86"/>
      <c r="ER437" s="86"/>
      <c r="ES437" s="86"/>
      <c r="ET437" s="86"/>
      <c r="EU437" s="86"/>
      <c r="EV437" s="86"/>
      <c r="EW437" s="86"/>
      <c r="EX437" s="86"/>
      <c r="EY437" s="86"/>
      <c r="EZ437" s="86"/>
      <c r="FA437" s="86"/>
      <c r="FB437" s="86"/>
      <c r="FC437" s="86"/>
      <c r="FD437" s="86"/>
      <c r="FE437" s="86"/>
      <c r="FF437" s="86"/>
      <c r="FG437" s="86"/>
      <c r="FH437" s="86"/>
      <c r="FI437" s="86"/>
      <c r="FJ437" s="86"/>
      <c r="FK437" s="86"/>
      <c r="FL437" s="86"/>
      <c r="FM437" s="86"/>
      <c r="FN437" s="86"/>
      <c r="FO437" s="86"/>
      <c r="FP437" s="86"/>
      <c r="FQ437" s="86"/>
      <c r="FR437" s="86"/>
      <c r="FS437" s="86"/>
      <c r="FT437" s="86"/>
      <c r="FU437" s="86"/>
      <c r="FV437" s="86"/>
      <c r="FW437" s="86"/>
      <c r="FX437" s="86"/>
      <c r="FY437" s="86"/>
      <c r="FZ437" s="86"/>
      <c r="GA437" s="86"/>
      <c r="GB437" s="86"/>
      <c r="GC437" s="86"/>
      <c r="GD437" s="86"/>
      <c r="GE437" s="86"/>
      <c r="GF437" s="86"/>
      <c r="GG437" s="86"/>
      <c r="GH437" s="86"/>
      <c r="GI437" s="86"/>
      <c r="GJ437" s="86"/>
      <c r="GK437" s="86"/>
      <c r="GL437" s="86"/>
      <c r="GM437" s="86"/>
      <c r="GN437" s="86"/>
      <c r="GO437" s="86"/>
      <c r="GP437" s="86"/>
      <c r="GQ437" s="86"/>
      <c r="GR437" s="86"/>
      <c r="GS437" s="86"/>
      <c r="GT437" s="86"/>
      <c r="GU437" s="86"/>
      <c r="GV437" s="86"/>
      <c r="GW437" s="86"/>
      <c r="GX437" s="86"/>
      <c r="GY437" s="86"/>
      <c r="GZ437" s="86"/>
      <c r="HA437" s="86"/>
      <c r="HB437" s="86"/>
      <c r="HC437" s="86"/>
      <c r="HD437" s="86"/>
      <c r="HE437" s="86"/>
      <c r="HF437" s="86"/>
      <c r="HG437" s="86"/>
      <c r="HH437" s="86"/>
      <c r="HI437" s="86"/>
      <c r="HJ437" s="86"/>
      <c r="HK437" s="86"/>
      <c r="HL437" s="86"/>
      <c r="HM437" s="86"/>
      <c r="HN437" s="86"/>
      <c r="HO437" s="86"/>
      <c r="HP437" s="86"/>
      <c r="HQ437" s="86"/>
      <c r="HR437" s="86"/>
      <c r="HS437" s="86"/>
      <c r="HT437" s="86"/>
      <c r="HU437" s="86"/>
      <c r="HV437" s="86"/>
      <c r="HW437" s="86"/>
      <c r="HX437" s="86"/>
      <c r="HY437" s="86"/>
      <c r="HZ437" s="86"/>
      <c r="IA437" s="86"/>
      <c r="IB437" s="86"/>
      <c r="IC437" s="86"/>
      <c r="ID437" s="86"/>
      <c r="IE437" s="86"/>
      <c r="IF437" s="86"/>
      <c r="IG437" s="86"/>
      <c r="IH437" s="86"/>
      <c r="II437" s="86"/>
      <c r="IJ437" s="86"/>
      <c r="IK437" s="86"/>
      <c r="IL437" s="86"/>
      <c r="IM437" s="86"/>
      <c r="IN437" s="86"/>
      <c r="IO437" s="86"/>
      <c r="IP437" s="86"/>
      <c r="IQ437" s="86"/>
      <c r="IR437" s="86"/>
      <c r="IS437" s="86"/>
      <c r="IT437" s="86"/>
      <c r="IU437" s="86"/>
      <c r="IV437" s="86"/>
      <c r="IW437" s="86"/>
      <c r="IX437" s="86"/>
      <c r="IY437" s="86"/>
      <c r="IZ437" s="86"/>
      <c r="JA437" s="86"/>
      <c r="JB437" s="86"/>
      <c r="JC437" s="86"/>
      <c r="JD437" s="86"/>
      <c r="JE437" s="86"/>
      <c r="JF437" s="86"/>
      <c r="JG437" s="86"/>
      <c r="JH437" s="86"/>
      <c r="JI437" s="86"/>
      <c r="JJ437" s="86"/>
      <c r="JK437" s="86"/>
      <c r="JL437" s="86"/>
      <c r="JM437" s="86"/>
      <c r="JN437" s="86"/>
      <c r="JO437" s="86"/>
      <c r="JP437" s="86"/>
      <c r="JQ437" s="86"/>
      <c r="JR437" s="86"/>
      <c r="JS437" s="86"/>
      <c r="JT437" s="86"/>
      <c r="JU437" s="86"/>
      <c r="JV437" s="86"/>
      <c r="JW437" s="86"/>
      <c r="JX437" s="86"/>
      <c r="JY437" s="86"/>
      <c r="JZ437" s="86"/>
      <c r="KA437" s="86"/>
      <c r="KB437" s="86"/>
      <c r="KC437" s="86"/>
      <c r="KD437" s="86"/>
      <c r="KE437" s="86"/>
      <c r="KF437" s="86"/>
      <c r="KG437" s="86"/>
      <c r="KH437" s="86"/>
      <c r="KI437" s="86"/>
      <c r="KJ437" s="86"/>
      <c r="KK437" s="86"/>
      <c r="KL437" s="86"/>
      <c r="KM437" s="86"/>
      <c r="KN437" s="86"/>
      <c r="KO437" s="86"/>
      <c r="KP437" s="86"/>
      <c r="KQ437" s="86"/>
      <c r="KR437" s="86"/>
      <c r="KS437" s="86"/>
      <c r="KT437" s="86"/>
      <c r="KU437" s="86"/>
      <c r="KV437" s="86"/>
      <c r="KW437" s="86"/>
      <c r="KX437" s="86"/>
      <c r="KY437" s="86"/>
      <c r="KZ437" s="86"/>
      <c r="LA437" s="86"/>
      <c r="LB437" s="86"/>
      <c r="LC437" s="86"/>
      <c r="LD437" s="86"/>
      <c r="LE437" s="86"/>
      <c r="LF437" s="86"/>
      <c r="LG437" s="86"/>
      <c r="LH437" s="86"/>
      <c r="LI437" s="86"/>
      <c r="LJ437" s="86"/>
      <c r="LK437" s="86"/>
      <c r="LL437" s="86"/>
      <c r="LM437" s="86"/>
      <c r="LN437" s="86"/>
      <c r="LO437" s="86"/>
      <c r="LP437" s="86"/>
      <c r="LQ437" s="86"/>
      <c r="LR437" s="86"/>
      <c r="LS437" s="86"/>
      <c r="LT437" s="86"/>
      <c r="LU437" s="86"/>
      <c r="LV437" s="86"/>
      <c r="LW437" s="86"/>
      <c r="LX437" s="86"/>
      <c r="LY437" s="86"/>
      <c r="LZ437" s="86"/>
      <c r="MA437" s="86"/>
      <c r="MB437" s="86"/>
      <c r="MC437" s="86"/>
      <c r="MD437" s="86"/>
      <c r="ME437" s="86"/>
      <c r="MF437" s="86"/>
      <c r="MG437" s="86"/>
      <c r="MH437" s="86"/>
      <c r="MI437" s="86"/>
      <c r="MJ437" s="86"/>
      <c r="MK437" s="86"/>
      <c r="ML437" s="86"/>
      <c r="MM437" s="86"/>
      <c r="MN437" s="86"/>
      <c r="MO437" s="86"/>
      <c r="MP437" s="86"/>
      <c r="MQ437" s="86"/>
      <c r="MR437" s="86"/>
      <c r="MS437" s="86"/>
      <c r="MT437" s="86"/>
      <c r="MU437" s="86"/>
      <c r="MV437" s="86"/>
      <c r="MW437" s="86"/>
      <c r="MX437" s="86"/>
      <c r="MY437" s="86"/>
      <c r="MZ437" s="86"/>
      <c r="NA437" s="86"/>
      <c r="NB437" s="86"/>
      <c r="NC437" s="86"/>
      <c r="ND437" s="86"/>
      <c r="NE437" s="86"/>
      <c r="NF437" s="86"/>
      <c r="NG437" s="86"/>
      <c r="NH437" s="86"/>
      <c r="NI437" s="86"/>
      <c r="NJ437" s="86"/>
      <c r="NK437" s="86"/>
      <c r="NL437" s="86"/>
      <c r="NM437" s="86"/>
      <c r="NN437" s="86"/>
      <c r="NO437" s="86"/>
      <c r="NP437" s="86"/>
      <c r="NQ437" s="86"/>
      <c r="NR437" s="86"/>
      <c r="NS437" s="86"/>
      <c r="NT437" s="86"/>
      <c r="NU437" s="86"/>
      <c r="NV437" s="86"/>
      <c r="NW437" s="86"/>
      <c r="NX437" s="86"/>
      <c r="NY437" s="86"/>
      <c r="NZ437" s="86"/>
      <c r="OA437" s="86"/>
      <c r="OB437" s="86"/>
      <c r="OC437" s="86"/>
      <c r="OD437" s="86"/>
      <c r="OE437" s="86"/>
      <c r="OF437" s="86"/>
      <c r="OG437" s="86"/>
      <c r="OH437" s="86"/>
      <c r="OI437" s="86"/>
      <c r="OJ437" s="86"/>
      <c r="OK437" s="86"/>
      <c r="OL437" s="86"/>
      <c r="OM437" s="86"/>
      <c r="ON437" s="86"/>
      <c r="OO437" s="86"/>
      <c r="OP437" s="86"/>
      <c r="OQ437" s="86"/>
      <c r="OR437" s="86"/>
      <c r="OS437" s="86"/>
      <c r="OT437" s="86"/>
      <c r="OU437" s="86"/>
      <c r="OV437" s="86"/>
      <c r="OW437" s="86"/>
      <c r="OX437" s="86"/>
      <c r="OY437" s="86"/>
      <c r="OZ437" s="86"/>
      <c r="PA437" s="86"/>
      <c r="PB437" s="86"/>
      <c r="PC437" s="86"/>
      <c r="PD437" s="86"/>
      <c r="PE437" s="86"/>
      <c r="PF437" s="86"/>
      <c r="PG437" s="86"/>
      <c r="PH437" s="86"/>
      <c r="PI437" s="86"/>
      <c r="PJ437" s="86"/>
      <c r="PK437" s="86"/>
      <c r="PL437" s="86"/>
      <c r="PM437" s="86"/>
      <c r="PN437" s="86"/>
      <c r="PO437" s="86"/>
      <c r="PP437" s="86"/>
      <c r="PQ437" s="86"/>
      <c r="PR437" s="86"/>
      <c r="PS437" s="86"/>
      <c r="PT437" s="86"/>
      <c r="PU437" s="86"/>
      <c r="PV437" s="86"/>
      <c r="PW437" s="86"/>
      <c r="PX437" s="86"/>
      <c r="PY437" s="86"/>
      <c r="PZ437" s="86"/>
      <c r="QA437" s="86"/>
      <c r="QB437" s="86"/>
      <c r="QC437" s="86"/>
      <c r="QD437" s="86"/>
      <c r="QE437" s="86"/>
      <c r="QF437" s="86"/>
      <c r="QG437" s="86"/>
      <c r="QH437" s="86"/>
      <c r="QI437" s="86"/>
      <c r="QJ437" s="86"/>
      <c r="QK437" s="86"/>
      <c r="QL437" s="86"/>
      <c r="QM437" s="86"/>
      <c r="QN437" s="86"/>
      <c r="QO437" s="86"/>
      <c r="QP437" s="86"/>
      <c r="QQ437" s="86"/>
      <c r="QR437" s="86"/>
      <c r="QS437" s="86"/>
      <c r="QT437" s="86"/>
      <c r="QU437" s="86"/>
      <c r="QV437" s="86"/>
      <c r="QW437" s="86"/>
      <c r="QX437" s="86"/>
      <c r="QY437" s="86"/>
      <c r="QZ437" s="86"/>
      <c r="RA437" s="86"/>
      <c r="RB437" s="86"/>
      <c r="RC437" s="86"/>
      <c r="RD437" s="86"/>
      <c r="RE437" s="86"/>
      <c r="RF437" s="86"/>
      <c r="RG437" s="86"/>
      <c r="RH437" s="86"/>
      <c r="RI437" s="86"/>
      <c r="RJ437" s="86"/>
      <c r="RK437" s="86"/>
      <c r="RL437" s="86"/>
      <c r="RM437" s="86"/>
      <c r="RN437" s="86"/>
      <c r="RO437" s="86"/>
      <c r="RP437" s="86"/>
      <c r="RQ437" s="86"/>
      <c r="RR437" s="86"/>
      <c r="RS437" s="86"/>
      <c r="RT437" s="86"/>
      <c r="RU437" s="86"/>
      <c r="RV437" s="86"/>
      <c r="RW437" s="86"/>
      <c r="RX437" s="86"/>
      <c r="RY437" s="86"/>
      <c r="RZ437" s="86"/>
      <c r="SA437" s="86"/>
      <c r="SB437" s="86"/>
      <c r="SC437" s="86"/>
      <c r="SD437" s="86"/>
      <c r="SE437" s="86"/>
      <c r="SF437" s="86"/>
      <c r="SG437" s="86"/>
      <c r="SH437" s="86"/>
      <c r="SI437" s="86"/>
      <c r="SJ437" s="86"/>
      <c r="SK437" s="86"/>
      <c r="SL437" s="86"/>
      <c r="SM437" s="86"/>
      <c r="SN437" s="86"/>
      <c r="SO437" s="86"/>
      <c r="SP437" s="86"/>
      <c r="SQ437" s="86"/>
      <c r="SR437" s="86"/>
      <c r="SS437" s="86"/>
      <c r="ST437" s="86"/>
      <c r="SU437" s="86"/>
      <c r="SV437" s="86"/>
      <c r="SW437" s="86"/>
      <c r="SX437" s="86"/>
      <c r="SY437" s="86"/>
      <c r="SZ437" s="86"/>
      <c r="TA437" s="86"/>
      <c r="TB437" s="86"/>
      <c r="TC437" s="86"/>
      <c r="TD437" s="86"/>
      <c r="TE437" s="86"/>
      <c r="TF437" s="86"/>
      <c r="TG437" s="86"/>
      <c r="TH437" s="86"/>
      <c r="TI437" s="86"/>
      <c r="TJ437" s="86"/>
      <c r="TK437" s="86"/>
      <c r="TL437" s="86"/>
      <c r="TM437" s="86"/>
      <c r="TN437" s="86"/>
      <c r="TO437" s="86"/>
      <c r="TP437" s="86"/>
      <c r="TQ437" s="86"/>
      <c r="TR437" s="86"/>
      <c r="TS437" s="86"/>
      <c r="TT437" s="86"/>
      <c r="TU437" s="86"/>
      <c r="TV437" s="86"/>
      <c r="TW437" s="86"/>
      <c r="TX437" s="86"/>
      <c r="TY437" s="86"/>
      <c r="TZ437" s="86"/>
      <c r="UA437" s="86"/>
      <c r="UB437" s="86"/>
      <c r="UC437" s="86"/>
      <c r="UD437" s="86"/>
      <c r="UE437" s="86"/>
      <c r="UF437" s="86"/>
      <c r="UG437" s="86"/>
      <c r="UH437" s="86"/>
      <c r="UI437" s="86"/>
      <c r="UJ437" s="86"/>
      <c r="UK437" s="86"/>
      <c r="UL437" s="86"/>
      <c r="UM437" s="86"/>
      <c r="UN437" s="86"/>
      <c r="UO437" s="86"/>
      <c r="UP437" s="86"/>
      <c r="UQ437" s="86"/>
      <c r="UR437" s="86"/>
      <c r="US437" s="86"/>
      <c r="UT437" s="86"/>
      <c r="UU437" s="86"/>
      <c r="UV437" s="86"/>
      <c r="UW437" s="86"/>
      <c r="UX437" s="86"/>
      <c r="UY437" s="86"/>
      <c r="UZ437" s="86"/>
      <c r="VA437" s="86"/>
      <c r="VB437" s="86"/>
      <c r="VC437" s="86"/>
      <c r="VD437" s="86"/>
      <c r="VE437" s="86"/>
      <c r="VF437" s="86"/>
      <c r="VG437" s="86"/>
      <c r="VH437" s="86"/>
      <c r="VI437" s="86"/>
      <c r="VJ437" s="86"/>
      <c r="VK437" s="86"/>
      <c r="VL437" s="86"/>
      <c r="VM437" s="86"/>
      <c r="VN437" s="86"/>
      <c r="VO437" s="86"/>
      <c r="VP437" s="86"/>
      <c r="VQ437" s="86"/>
      <c r="VR437" s="86"/>
      <c r="VS437" s="86"/>
      <c r="VT437" s="86"/>
      <c r="VU437" s="86"/>
      <c r="VV437" s="86"/>
      <c r="VW437" s="86"/>
      <c r="VX437" s="86"/>
      <c r="VY437" s="86"/>
      <c r="VZ437" s="86"/>
      <c r="WA437" s="86"/>
      <c r="WB437" s="86"/>
      <c r="WC437" s="86"/>
      <c r="WD437" s="86"/>
      <c r="WE437" s="86"/>
      <c r="WF437" s="86"/>
      <c r="WG437" s="86"/>
      <c r="WH437" s="86"/>
      <c r="WI437" s="86"/>
      <c r="WJ437" s="86"/>
      <c r="WK437" s="86"/>
      <c r="WL437" s="86"/>
      <c r="WM437" s="86"/>
      <c r="WN437" s="86"/>
      <c r="WO437" s="86"/>
      <c r="WP437" s="86"/>
      <c r="WQ437" s="86"/>
      <c r="WR437" s="86"/>
      <c r="WS437" s="86"/>
      <c r="WT437" s="86"/>
      <c r="WU437" s="86"/>
      <c r="WV437" s="86"/>
      <c r="WW437" s="86"/>
      <c r="WX437" s="86"/>
      <c r="WY437" s="86"/>
      <c r="WZ437" s="86"/>
      <c r="XA437" s="86"/>
      <c r="XB437" s="86"/>
      <c r="XC437" s="86"/>
      <c r="XD437" s="86"/>
      <c r="XE437" s="86"/>
      <c r="XF437" s="86"/>
      <c r="XG437" s="86"/>
      <c r="XH437" s="86"/>
      <c r="XI437" s="86"/>
      <c r="XJ437" s="86"/>
      <c r="XK437" s="86"/>
      <c r="XL437" s="86"/>
      <c r="XM437" s="86"/>
      <c r="XN437" s="86"/>
      <c r="XO437" s="86"/>
      <c r="XP437" s="86"/>
      <c r="XQ437" s="86"/>
      <c r="XR437" s="86"/>
      <c r="XS437" s="86"/>
      <c r="XT437" s="86"/>
      <c r="XU437" s="86"/>
      <c r="XV437" s="86"/>
      <c r="XW437" s="86"/>
      <c r="XX437" s="86"/>
      <c r="XY437" s="86"/>
      <c r="XZ437" s="86"/>
      <c r="YA437" s="86"/>
      <c r="YB437" s="86"/>
      <c r="YC437" s="86"/>
      <c r="YD437" s="86"/>
      <c r="YE437" s="86"/>
      <c r="YF437" s="86"/>
      <c r="YG437" s="86"/>
      <c r="YH437" s="86"/>
      <c r="YI437" s="86"/>
      <c r="YJ437" s="86"/>
      <c r="YK437" s="86"/>
      <c r="YL437" s="86"/>
      <c r="YM437" s="86"/>
      <c r="YN437" s="86"/>
      <c r="YO437" s="86"/>
      <c r="YP437" s="86"/>
      <c r="YQ437" s="86"/>
      <c r="YR437" s="86"/>
      <c r="YS437" s="86"/>
      <c r="YT437" s="86"/>
      <c r="YU437" s="86"/>
      <c r="YV437" s="86"/>
      <c r="YW437" s="86"/>
      <c r="YX437" s="86"/>
      <c r="YY437" s="86"/>
      <c r="YZ437" s="86"/>
      <c r="ZA437" s="86"/>
      <c r="ZB437" s="86"/>
      <c r="ZC437" s="86"/>
      <c r="ZD437" s="86"/>
      <c r="ZE437" s="86"/>
      <c r="ZF437" s="86"/>
      <c r="ZG437" s="86"/>
      <c r="ZH437" s="86"/>
      <c r="ZI437" s="86"/>
      <c r="ZJ437" s="86"/>
      <c r="ZK437" s="86"/>
      <c r="ZL437" s="86"/>
      <c r="ZM437" s="86"/>
      <c r="ZN437" s="86"/>
      <c r="ZO437" s="86"/>
      <c r="ZP437" s="86"/>
      <c r="ZQ437" s="86"/>
      <c r="ZR437" s="86"/>
      <c r="ZS437" s="86"/>
      <c r="ZT437" s="86"/>
      <c r="ZU437" s="86"/>
      <c r="ZV437" s="86"/>
      <c r="ZW437" s="86"/>
      <c r="ZX437" s="86"/>
      <c r="ZY437" s="86"/>
      <c r="ZZ437" s="86"/>
      <c r="AAA437" s="86"/>
      <c r="AAB437" s="86"/>
      <c r="AAC437" s="86"/>
      <c r="AAD437" s="86"/>
      <c r="AAE437" s="86"/>
      <c r="AAF437" s="86"/>
      <c r="AAG437" s="86"/>
      <c r="AAH437" s="86"/>
      <c r="AAI437" s="86"/>
      <c r="AAJ437" s="86"/>
      <c r="AAK437" s="86"/>
      <c r="AAL437" s="86"/>
      <c r="AAM437" s="86"/>
      <c r="AAN437" s="86"/>
      <c r="AAO437" s="86"/>
      <c r="AAP437" s="86"/>
      <c r="AAQ437" s="86"/>
      <c r="AAR437" s="86"/>
      <c r="AAS437" s="86"/>
      <c r="AAT437" s="86"/>
      <c r="AAU437" s="86"/>
      <c r="AAV437" s="86"/>
      <c r="AAW437" s="86"/>
      <c r="AAX437" s="86"/>
      <c r="AAY437" s="86"/>
      <c r="AAZ437" s="86"/>
      <c r="ABA437" s="86"/>
      <c r="ABB437" s="86"/>
      <c r="ABC437" s="86"/>
      <c r="ABD437" s="86"/>
      <c r="ABE437" s="86"/>
      <c r="ABF437" s="86"/>
      <c r="ABG437" s="86"/>
      <c r="ABH437" s="86"/>
      <c r="ABI437" s="86"/>
      <c r="ABJ437" s="86"/>
      <c r="ABK437" s="86"/>
      <c r="ABL437" s="86"/>
      <c r="ABM437" s="86"/>
      <c r="ABN437" s="86"/>
      <c r="ABO437" s="86"/>
      <c r="ABP437" s="86"/>
      <c r="ABQ437" s="86"/>
      <c r="ABR437" s="86"/>
      <c r="ABS437" s="86"/>
      <c r="ABT437" s="86"/>
      <c r="ABU437" s="86"/>
      <c r="ABV437" s="86"/>
      <c r="ABW437" s="86"/>
      <c r="ABX437" s="86"/>
      <c r="ABY437" s="86"/>
      <c r="ABZ437" s="86"/>
      <c r="ACA437" s="86"/>
      <c r="ACB437" s="86"/>
      <c r="ACC437" s="86"/>
      <c r="ACD437" s="86"/>
      <c r="ACE437" s="86"/>
      <c r="ACF437" s="86"/>
      <c r="ACG437" s="86"/>
      <c r="ACH437" s="86"/>
      <c r="ACI437" s="86"/>
      <c r="ACJ437" s="86"/>
      <c r="ACK437" s="86"/>
      <c r="ACL437" s="86"/>
      <c r="ACM437" s="86"/>
      <c r="ACN437" s="86"/>
      <c r="ACO437" s="86"/>
      <c r="ACP437" s="86"/>
      <c r="ACQ437" s="86"/>
      <c r="ACR437" s="86"/>
      <c r="ACS437" s="86"/>
      <c r="ACT437" s="86"/>
      <c r="ACU437" s="86"/>
      <c r="ACV437" s="86"/>
      <c r="ACW437" s="86"/>
      <c r="ACX437" s="86"/>
      <c r="ACY437" s="86"/>
      <c r="ACZ437" s="86"/>
      <c r="ADA437" s="86"/>
      <c r="ADB437" s="86"/>
      <c r="ADC437" s="86"/>
      <c r="ADD437" s="86"/>
      <c r="ADE437" s="86"/>
      <c r="ADF437" s="86"/>
      <c r="ADG437" s="86"/>
      <c r="ADH437" s="86"/>
      <c r="ADI437" s="86"/>
      <c r="ADJ437" s="86"/>
      <c r="ADK437" s="86"/>
      <c r="ADL437" s="86"/>
      <c r="ADM437" s="86"/>
      <c r="ADN437" s="86"/>
      <c r="ADO437" s="86"/>
      <c r="ADP437" s="86"/>
      <c r="ADQ437" s="86"/>
      <c r="ADR437" s="86"/>
      <c r="ADS437" s="86"/>
      <c r="ADT437" s="86"/>
      <c r="ADU437" s="86"/>
      <c r="ADV437" s="86"/>
      <c r="ADW437" s="86"/>
      <c r="ADX437" s="86"/>
      <c r="ADY437" s="86"/>
      <c r="ADZ437" s="86"/>
      <c r="AEA437" s="86"/>
      <c r="AEB437" s="86"/>
      <c r="AEC437" s="86"/>
      <c r="AED437" s="86"/>
      <c r="AEE437" s="86"/>
      <c r="AEF437" s="86"/>
      <c r="AEG437" s="86"/>
      <c r="AEH437" s="86"/>
      <c r="AEI437" s="86"/>
      <c r="AEJ437" s="86"/>
      <c r="AEK437" s="86"/>
      <c r="AEL437" s="86"/>
      <c r="AEM437" s="86"/>
      <c r="AEN437" s="86"/>
      <c r="AEO437" s="86"/>
      <c r="AEP437" s="86"/>
      <c r="AEQ437" s="86"/>
      <c r="AER437" s="86"/>
      <c r="AES437" s="86"/>
      <c r="AET437" s="86"/>
      <c r="AEU437" s="86"/>
      <c r="AEV437" s="86"/>
      <c r="AEW437" s="86"/>
      <c r="AEX437" s="86"/>
      <c r="AEY437" s="86"/>
      <c r="AEZ437" s="86"/>
      <c r="AFA437" s="86"/>
      <c r="AFB437" s="86"/>
      <c r="AFC437" s="86"/>
      <c r="AFD437" s="86"/>
      <c r="AFE437" s="86"/>
      <c r="AFF437" s="86"/>
      <c r="AFG437" s="86"/>
      <c r="AFH437" s="86"/>
      <c r="AFI437" s="86"/>
      <c r="AFJ437" s="86"/>
      <c r="AFK437" s="86"/>
      <c r="AFL437" s="86"/>
      <c r="AFM437" s="86"/>
      <c r="AFN437" s="86"/>
      <c r="AFO437" s="86"/>
      <c r="AFP437" s="86"/>
      <c r="AFQ437" s="86"/>
      <c r="AFR437" s="86"/>
      <c r="AFS437" s="86"/>
      <c r="AFT437" s="86"/>
      <c r="AFU437" s="86"/>
      <c r="AFV437" s="86"/>
      <c r="AFW437" s="86"/>
      <c r="AFX437" s="86"/>
      <c r="AFY437" s="86"/>
      <c r="AFZ437" s="86"/>
      <c r="AGA437" s="86"/>
      <c r="AGB437" s="86"/>
      <c r="AGC437" s="86"/>
      <c r="AGD437" s="86"/>
      <c r="AGE437" s="86"/>
      <c r="AGF437" s="86"/>
      <c r="AGG437" s="86"/>
      <c r="AGH437" s="86"/>
      <c r="AGI437" s="86"/>
      <c r="AGJ437" s="86"/>
      <c r="AGK437" s="86"/>
      <c r="AGL437" s="86"/>
      <c r="AGM437" s="86"/>
      <c r="AGN437" s="86"/>
      <c r="AGO437" s="86"/>
      <c r="AGP437" s="86"/>
      <c r="AGQ437" s="86"/>
      <c r="AGR437" s="86"/>
      <c r="AGS437" s="86"/>
      <c r="AGT437" s="86"/>
      <c r="AGU437" s="86"/>
      <c r="AGV437" s="86"/>
      <c r="AGW437" s="86"/>
      <c r="AGX437" s="86"/>
      <c r="AGY437" s="86"/>
      <c r="AGZ437" s="86"/>
      <c r="AHA437" s="86"/>
      <c r="AHB437" s="86"/>
      <c r="AHC437" s="86"/>
      <c r="AHD437" s="86"/>
      <c r="AHE437" s="86"/>
      <c r="AHF437" s="86"/>
      <c r="AHG437" s="86"/>
      <c r="AHH437" s="86"/>
      <c r="AHI437" s="86"/>
      <c r="AHJ437" s="86"/>
      <c r="AHK437" s="86"/>
      <c r="AHL437" s="86"/>
      <c r="AHM437" s="86"/>
      <c r="AHN437" s="86"/>
      <c r="AHO437" s="86"/>
      <c r="AHP437" s="86"/>
      <c r="AHQ437" s="86"/>
      <c r="AHR437" s="86"/>
      <c r="AHS437" s="86"/>
      <c r="AHT437" s="86"/>
      <c r="AHU437" s="86"/>
      <c r="AHV437" s="86"/>
      <c r="AHW437" s="86"/>
      <c r="AHX437" s="86"/>
      <c r="AHY437" s="86"/>
      <c r="AHZ437" s="86"/>
      <c r="AIA437" s="86"/>
      <c r="AIB437" s="86"/>
      <c r="AIC437" s="86"/>
      <c r="AID437" s="86"/>
      <c r="AIE437" s="86"/>
      <c r="AIF437" s="86"/>
      <c r="AIG437" s="86"/>
      <c r="AIH437" s="86"/>
      <c r="AII437" s="86"/>
      <c r="AIJ437" s="86"/>
      <c r="AIK437" s="86"/>
      <c r="AIL437" s="86"/>
      <c r="AIM437" s="86"/>
      <c r="AIN437" s="86"/>
      <c r="AIO437" s="86"/>
      <c r="AIP437" s="86"/>
      <c r="AIQ437" s="86"/>
      <c r="AIR437" s="86"/>
      <c r="AIS437" s="86"/>
      <c r="AIT437" s="86"/>
      <c r="AIU437" s="86"/>
      <c r="AIV437" s="86"/>
      <c r="AIW437" s="86"/>
      <c r="AIX437" s="86"/>
      <c r="AIY437" s="86"/>
      <c r="AIZ437" s="86"/>
      <c r="AJA437" s="86"/>
      <c r="AJB437" s="86"/>
      <c r="AJC437" s="86"/>
      <c r="AJD437" s="86"/>
      <c r="AJE437" s="86"/>
      <c r="AJF437" s="86"/>
      <c r="AJG437" s="86"/>
      <c r="AJH437" s="86"/>
      <c r="AJI437" s="86"/>
      <c r="AJJ437" s="86"/>
      <c r="AJK437" s="86"/>
      <c r="AJL437" s="86"/>
      <c r="AJM437" s="86"/>
      <c r="AJN437" s="86"/>
      <c r="AJO437" s="86"/>
      <c r="AJP437" s="86"/>
      <c r="AJQ437" s="86"/>
      <c r="AJR437" s="86"/>
      <c r="AJS437" s="86"/>
      <c r="AJT437" s="86"/>
      <c r="AJU437" s="86"/>
      <c r="AJV437" s="86"/>
      <c r="AJW437" s="86"/>
      <c r="AJX437" s="86"/>
      <c r="AJY437" s="86"/>
      <c r="AJZ437" s="86"/>
      <c r="AKA437" s="86"/>
      <c r="AKB437" s="86"/>
      <c r="AKC437" s="86"/>
      <c r="AKD437" s="86"/>
      <c r="AKE437" s="86"/>
      <c r="AKF437" s="86"/>
      <c r="AKG437" s="86"/>
      <c r="AKH437" s="86"/>
      <c r="AKI437" s="86"/>
      <c r="AKJ437" s="86"/>
      <c r="AKK437" s="86"/>
      <c r="AKL437" s="86"/>
      <c r="AKM437" s="86"/>
      <c r="AKN437" s="86"/>
      <c r="AKO437" s="86"/>
      <c r="AKP437" s="86"/>
      <c r="AKQ437" s="86"/>
      <c r="AKR437" s="86"/>
      <c r="AKS437" s="86"/>
      <c r="AKT437" s="86"/>
      <c r="AKU437" s="86"/>
      <c r="AKV437" s="86"/>
      <c r="AKW437" s="86"/>
      <c r="AKX437" s="86"/>
      <c r="AKY437" s="86"/>
      <c r="AKZ437" s="86"/>
      <c r="ALA437" s="86"/>
      <c r="ALB437" s="86"/>
      <c r="ALC437" s="86"/>
      <c r="ALD437" s="86"/>
      <c r="ALE437" s="86"/>
      <c r="ALF437" s="86"/>
      <c r="ALG437" s="86"/>
      <c r="ALH437" s="86"/>
      <c r="ALI437" s="86"/>
      <c r="ALJ437" s="86"/>
      <c r="ALK437" s="86"/>
      <c r="ALL437" s="86"/>
      <c r="ALM437" s="86"/>
      <c r="ALN437" s="86"/>
      <c r="ALO437" s="86"/>
      <c r="ALP437" s="86"/>
      <c r="ALQ437" s="86"/>
      <c r="ALR437" s="86"/>
      <c r="ALS437" s="86"/>
      <c r="ALT437" s="86"/>
      <c r="ALU437" s="86"/>
      <c r="ALV437" s="86"/>
      <c r="ALW437" s="86"/>
      <c r="ALX437" s="86"/>
      <c r="ALY437" s="86"/>
      <c r="ALZ437" s="86"/>
      <c r="AMA437" s="86"/>
      <c r="AMB437" s="86"/>
      <c r="AMC437" s="86"/>
      <c r="AMD437" s="86"/>
      <c r="AME437" s="86"/>
      <c r="AMF437" s="86"/>
      <c r="AMG437" s="86"/>
      <c r="AMH437" s="86"/>
      <c r="AMI437" s="86"/>
      <c r="AMJ437" s="86"/>
      <c r="AMK437" s="86"/>
      <c r="AML437" s="86"/>
      <c r="AMM437" s="86"/>
      <c r="AMN437" s="86"/>
      <c r="AMO437" s="86"/>
      <c r="AMP437" s="86"/>
      <c r="AMQ437" s="86"/>
      <c r="AMR437" s="86"/>
      <c r="AMS437" s="86"/>
      <c r="AMT437" s="86"/>
      <c r="AMU437" s="86"/>
      <c r="AMV437" s="86"/>
      <c r="AMW437" s="86"/>
      <c r="AMX437" s="86"/>
      <c r="AMY437" s="86"/>
      <c r="AMZ437" s="86"/>
      <c r="ANA437" s="86"/>
      <c r="ANB437" s="86"/>
      <c r="ANC437" s="86"/>
      <c r="AND437" s="86"/>
      <c r="ANE437" s="86"/>
      <c r="ANF437" s="86"/>
      <c r="ANG437" s="86"/>
      <c r="ANH437" s="86"/>
      <c r="ANI437" s="86"/>
      <c r="ANJ437" s="86"/>
      <c r="ANK437" s="86"/>
      <c r="ANL437" s="86"/>
      <c r="ANM437" s="86"/>
      <c r="ANN437" s="86"/>
      <c r="ANO437" s="86"/>
      <c r="ANP437" s="86"/>
      <c r="ANQ437" s="86"/>
      <c r="ANR437" s="86"/>
      <c r="ANS437" s="86"/>
      <c r="ANT437" s="86"/>
      <c r="ANU437" s="86"/>
      <c r="ANV437" s="86"/>
      <c r="ANW437" s="86"/>
      <c r="ANX437" s="86"/>
      <c r="ANY437" s="86"/>
      <c r="ANZ437" s="86"/>
      <c r="AOA437" s="86"/>
      <c r="AOB437" s="86"/>
      <c r="AOC437" s="86"/>
      <c r="AOD437" s="86"/>
      <c r="AOE437" s="86"/>
      <c r="AOF437" s="86"/>
      <c r="AOG437" s="86"/>
      <c r="AOH437" s="86"/>
      <c r="AOI437" s="86"/>
      <c r="AOJ437" s="86"/>
      <c r="AOK437" s="86"/>
      <c r="AOL437" s="86"/>
      <c r="AOM437" s="86"/>
      <c r="AON437" s="86"/>
      <c r="AOO437" s="86"/>
      <c r="AOP437" s="86"/>
      <c r="AOQ437" s="86"/>
      <c r="AOR437" s="86"/>
      <c r="AOS437" s="86"/>
      <c r="AOT437" s="86"/>
      <c r="AOU437" s="86"/>
      <c r="AOV437" s="86"/>
      <c r="AOW437" s="86"/>
      <c r="AOX437" s="86"/>
      <c r="AOY437" s="86"/>
      <c r="AOZ437" s="86"/>
      <c r="APA437" s="86"/>
      <c r="APB437" s="86"/>
      <c r="APC437" s="86"/>
      <c r="APD437" s="86"/>
      <c r="APE437" s="86"/>
      <c r="APF437" s="86"/>
      <c r="APG437" s="86"/>
      <c r="APH437" s="86"/>
      <c r="API437" s="86"/>
      <c r="APJ437" s="86"/>
      <c r="APK437" s="86"/>
      <c r="APL437" s="86"/>
      <c r="APM437" s="86"/>
      <c r="APN437" s="86"/>
      <c r="APO437" s="86"/>
      <c r="APP437" s="86"/>
      <c r="APQ437" s="86"/>
      <c r="APR437" s="86"/>
      <c r="APS437" s="86"/>
      <c r="APT437" s="86"/>
      <c r="APU437" s="86"/>
      <c r="APV437" s="86"/>
      <c r="APW437" s="86"/>
      <c r="APX437" s="86"/>
      <c r="APY437" s="86"/>
      <c r="APZ437" s="86"/>
      <c r="AQA437" s="86"/>
      <c r="AQB437" s="86"/>
      <c r="AQC437" s="86"/>
      <c r="AQD437" s="86"/>
      <c r="AQE437" s="86"/>
      <c r="AQF437" s="86"/>
      <c r="AQG437" s="86"/>
      <c r="AQH437" s="86"/>
      <c r="AQI437" s="86"/>
      <c r="AQJ437" s="86"/>
      <c r="AQK437" s="86"/>
      <c r="AQL437" s="86"/>
      <c r="AQM437" s="86"/>
      <c r="AQN437" s="86"/>
      <c r="AQO437" s="86"/>
      <c r="AQP437" s="86"/>
      <c r="AQQ437" s="86"/>
      <c r="AQR437" s="86"/>
      <c r="AQS437" s="86"/>
      <c r="AQT437" s="86"/>
      <c r="AQU437" s="86"/>
      <c r="AQV437" s="86"/>
      <c r="AQW437" s="86"/>
      <c r="AQX437" s="86"/>
      <c r="AQY437" s="86"/>
      <c r="AQZ437" s="86"/>
      <c r="ARA437" s="86"/>
      <c r="ARB437" s="86"/>
      <c r="ARC437" s="86"/>
      <c r="ARD437" s="86"/>
      <c r="ARE437" s="86"/>
      <c r="ARF437" s="86"/>
      <c r="ARG437" s="86"/>
      <c r="ARH437" s="86"/>
      <c r="ARI437" s="86"/>
      <c r="ARJ437" s="86"/>
      <c r="ARK437" s="86"/>
      <c r="ARL437" s="86"/>
      <c r="ARM437" s="86"/>
      <c r="ARN437" s="86"/>
      <c r="ARO437" s="86"/>
      <c r="ARP437" s="86"/>
      <c r="ARQ437" s="86"/>
      <c r="ARR437" s="86"/>
      <c r="ARS437" s="86"/>
      <c r="ART437" s="86"/>
      <c r="ARU437" s="86"/>
      <c r="ARV437" s="86"/>
      <c r="ARW437" s="86"/>
      <c r="ARX437" s="86"/>
      <c r="ARY437" s="86"/>
      <c r="ARZ437" s="86"/>
      <c r="ASA437" s="86"/>
      <c r="ASB437" s="86"/>
      <c r="ASC437" s="86"/>
      <c r="ASD437" s="86"/>
      <c r="ASE437" s="86"/>
      <c r="ASF437" s="86"/>
      <c r="ASG437" s="86"/>
      <c r="ASH437" s="86"/>
      <c r="ASI437" s="86"/>
      <c r="ASJ437" s="86"/>
      <c r="ASK437" s="86"/>
      <c r="ASL437" s="86"/>
      <c r="ASM437" s="86"/>
      <c r="ASN437" s="86"/>
      <c r="ASO437" s="86"/>
      <c r="ASP437" s="86"/>
      <c r="ASQ437" s="86"/>
      <c r="ASR437" s="86"/>
      <c r="ASS437" s="86"/>
      <c r="AST437" s="86"/>
      <c r="ASU437" s="86"/>
      <c r="ASV437" s="86"/>
      <c r="ASW437" s="86"/>
      <c r="ASX437" s="86"/>
      <c r="ASY437" s="86"/>
      <c r="ASZ437" s="86"/>
      <c r="ATA437" s="86"/>
      <c r="ATB437" s="86"/>
      <c r="ATC437" s="86"/>
      <c r="ATD437" s="86"/>
      <c r="ATE437" s="86"/>
      <c r="ATF437" s="86"/>
      <c r="ATG437" s="86"/>
      <c r="ATH437" s="86"/>
      <c r="ATI437" s="86"/>
      <c r="ATJ437" s="86"/>
      <c r="ATK437" s="86"/>
      <c r="ATL437" s="86"/>
      <c r="ATM437" s="86"/>
      <c r="ATN437" s="86"/>
      <c r="ATO437" s="86"/>
      <c r="ATP437" s="86"/>
      <c r="ATQ437" s="86"/>
      <c r="ATR437" s="86"/>
      <c r="ATS437" s="86"/>
      <c r="ATT437" s="86"/>
      <c r="ATU437" s="86"/>
      <c r="ATV437" s="86"/>
      <c r="ATW437" s="86"/>
      <c r="ATX437" s="86"/>
      <c r="ATY437" s="86"/>
      <c r="ATZ437" s="86"/>
      <c r="AUA437" s="86"/>
      <c r="AUB437" s="86"/>
      <c r="AUC437" s="86"/>
      <c r="AUD437" s="86"/>
      <c r="AUE437" s="86"/>
      <c r="AUF437" s="86"/>
      <c r="AUG437" s="86"/>
      <c r="AUH437" s="86"/>
      <c r="AUI437" s="86"/>
      <c r="AUJ437" s="86"/>
      <c r="AUK437" s="86"/>
      <c r="AUL437" s="86"/>
      <c r="AUM437" s="86"/>
      <c r="AUN437" s="86"/>
      <c r="AUO437" s="86"/>
      <c r="AUP437" s="86"/>
      <c r="AUQ437" s="86"/>
      <c r="AUR437" s="86"/>
      <c r="AUS437" s="86"/>
      <c r="AUT437" s="86"/>
      <c r="AUU437" s="86"/>
      <c r="AUV437" s="86"/>
      <c r="AUW437" s="86"/>
      <c r="AUX437" s="86"/>
      <c r="AUY437" s="86"/>
      <c r="AUZ437" s="86"/>
      <c r="AVA437" s="86"/>
      <c r="AVB437" s="86"/>
      <c r="AVC437" s="86"/>
      <c r="AVD437" s="86"/>
      <c r="AVE437" s="86"/>
      <c r="AVF437" s="86"/>
      <c r="AVG437" s="86"/>
      <c r="AVH437" s="86"/>
      <c r="AVI437" s="86"/>
      <c r="AVJ437" s="86"/>
      <c r="AVK437" s="86"/>
      <c r="AVL437" s="86"/>
      <c r="AVM437" s="86"/>
      <c r="AVN437" s="86"/>
      <c r="AVO437" s="86"/>
      <c r="AVP437" s="86"/>
      <c r="AVQ437" s="86"/>
      <c r="AVR437" s="86"/>
      <c r="AVS437" s="86"/>
      <c r="AVT437" s="86"/>
      <c r="AVU437" s="86"/>
      <c r="AVV437" s="86"/>
      <c r="AVW437" s="86"/>
      <c r="AVX437" s="86"/>
      <c r="AVY437" s="86"/>
      <c r="AVZ437" s="86"/>
      <c r="AWA437" s="86"/>
      <c r="AWB437" s="86"/>
      <c r="AWC437" s="86"/>
      <c r="AWD437" s="86"/>
      <c r="AWE437" s="86"/>
      <c r="AWF437" s="86"/>
      <c r="AWG437" s="86"/>
      <c r="AWH437" s="86"/>
      <c r="AWI437" s="86"/>
      <c r="AWJ437" s="86"/>
      <c r="AWK437" s="86"/>
      <c r="AWL437" s="86"/>
      <c r="AWM437" s="86"/>
      <c r="AWN437" s="86"/>
      <c r="AWO437" s="86"/>
      <c r="AWP437" s="86"/>
      <c r="AWQ437" s="86"/>
      <c r="AWR437" s="86"/>
      <c r="AWS437" s="86"/>
      <c r="AWT437" s="86"/>
      <c r="AWU437" s="86"/>
      <c r="AWV437" s="86"/>
      <c r="AWW437" s="86"/>
      <c r="AWX437" s="86"/>
      <c r="AWY437" s="86"/>
      <c r="AWZ437" s="86"/>
      <c r="AXA437" s="86"/>
      <c r="AXB437" s="86"/>
      <c r="AXC437" s="86"/>
      <c r="AXD437" s="86"/>
      <c r="AXE437" s="86"/>
      <c r="AXF437" s="86"/>
      <c r="AXG437" s="86"/>
      <c r="AXH437" s="86"/>
      <c r="AXI437" s="86"/>
      <c r="AXJ437" s="86"/>
      <c r="AXK437" s="86"/>
      <c r="AXL437" s="86"/>
      <c r="AXM437" s="86"/>
      <c r="AXN437" s="86"/>
      <c r="AXO437" s="86"/>
      <c r="AXP437" s="86"/>
      <c r="AXQ437" s="86"/>
      <c r="AXR437" s="86"/>
      <c r="AXS437" s="86"/>
      <c r="AXT437" s="86"/>
      <c r="AXU437" s="86"/>
      <c r="AXV437" s="86"/>
      <c r="AXW437" s="86"/>
      <c r="AXX437" s="86"/>
      <c r="AXY437" s="86"/>
      <c r="AXZ437" s="86"/>
      <c r="AYA437" s="86"/>
      <c r="AYB437" s="86"/>
      <c r="AYC437" s="86"/>
      <c r="AYD437" s="86"/>
      <c r="AYE437" s="86"/>
      <c r="AYF437" s="86"/>
      <c r="AYG437" s="86"/>
      <c r="AYH437" s="86"/>
      <c r="AYI437" s="86"/>
      <c r="AYJ437" s="86"/>
      <c r="AYK437" s="86"/>
      <c r="AYL437" s="86"/>
      <c r="AYM437" s="86"/>
      <c r="AYN437" s="86"/>
      <c r="AYO437" s="86"/>
      <c r="AYP437" s="86"/>
      <c r="AYQ437" s="86"/>
      <c r="AYR437" s="86"/>
      <c r="AYS437" s="86"/>
      <c r="AYT437" s="86"/>
      <c r="AYU437" s="86"/>
      <c r="AYV437" s="86"/>
      <c r="AYW437" s="86"/>
      <c r="AYX437" s="86"/>
      <c r="AYY437" s="86"/>
      <c r="AYZ437" s="86"/>
      <c r="AZA437" s="86"/>
      <c r="AZB437" s="86"/>
      <c r="AZC437" s="86"/>
      <c r="AZD437" s="86"/>
      <c r="AZE437" s="86"/>
      <c r="AZF437" s="86"/>
      <c r="AZG437" s="86"/>
      <c r="AZH437" s="86"/>
      <c r="AZI437" s="86"/>
      <c r="AZJ437" s="86"/>
      <c r="AZK437" s="86"/>
      <c r="AZL437" s="86"/>
      <c r="AZM437" s="86"/>
      <c r="AZN437" s="86"/>
      <c r="AZO437" s="86"/>
      <c r="AZP437" s="86"/>
      <c r="AZQ437" s="86"/>
      <c r="AZR437" s="86"/>
      <c r="AZS437" s="86"/>
      <c r="AZT437" s="86"/>
      <c r="AZU437" s="86"/>
      <c r="AZV437" s="86"/>
      <c r="AZW437" s="86"/>
      <c r="AZX437" s="86"/>
      <c r="AZY437" s="86"/>
      <c r="AZZ437" s="86"/>
      <c r="BAA437" s="86"/>
      <c r="BAB437" s="86"/>
      <c r="BAC437" s="86"/>
      <c r="BAD437" s="86"/>
      <c r="BAE437" s="86"/>
      <c r="BAF437" s="86"/>
      <c r="BAG437" s="86"/>
      <c r="BAH437" s="86"/>
      <c r="BAI437" s="86"/>
      <c r="BAJ437" s="86"/>
      <c r="BAK437" s="86"/>
      <c r="BAL437" s="86"/>
      <c r="BAM437" s="86"/>
      <c r="BAN437" s="86"/>
      <c r="BAO437" s="86"/>
      <c r="BAP437" s="86"/>
      <c r="BAQ437" s="86"/>
      <c r="BAR437" s="86"/>
      <c r="BAS437" s="86"/>
      <c r="BAT437" s="86"/>
      <c r="BAU437" s="86"/>
      <c r="BAV437" s="86"/>
      <c r="BAW437" s="86"/>
      <c r="BAX437" s="86"/>
      <c r="BAY437" s="86"/>
      <c r="BAZ437" s="86"/>
      <c r="BBA437" s="86"/>
      <c r="BBB437" s="86"/>
      <c r="BBC437" s="86"/>
      <c r="BBD437" s="86"/>
      <c r="BBE437" s="86"/>
      <c r="BBF437" s="86"/>
      <c r="BBG437" s="86"/>
      <c r="BBH437" s="86"/>
      <c r="BBI437" s="86"/>
      <c r="BBJ437" s="86"/>
      <c r="BBK437" s="86"/>
      <c r="BBL437" s="86"/>
      <c r="BBM437" s="86"/>
      <c r="BBN437" s="86"/>
      <c r="BBO437" s="86"/>
      <c r="BBP437" s="86"/>
      <c r="BBQ437" s="86"/>
      <c r="BBR437" s="86"/>
      <c r="BBS437" s="86"/>
      <c r="BBT437" s="86"/>
      <c r="BBU437" s="86"/>
      <c r="BBV437" s="86"/>
      <c r="BBW437" s="86"/>
      <c r="BBX437" s="86"/>
      <c r="BBY437" s="86"/>
      <c r="BBZ437" s="86"/>
      <c r="BCA437" s="86"/>
      <c r="BCB437" s="86"/>
      <c r="BCC437" s="86"/>
      <c r="BCD437" s="86"/>
      <c r="BCE437" s="86"/>
      <c r="BCF437" s="86"/>
      <c r="BCG437" s="86"/>
      <c r="BCH437" s="86"/>
      <c r="BCI437" s="86"/>
      <c r="BCJ437" s="86"/>
      <c r="BCK437" s="86"/>
      <c r="BCL437" s="86"/>
      <c r="BCM437" s="86"/>
      <c r="BCN437" s="86"/>
      <c r="BCO437" s="86"/>
      <c r="BCP437" s="86"/>
      <c r="BCQ437" s="86"/>
      <c r="BCR437" s="86"/>
      <c r="BCS437" s="86"/>
      <c r="BCT437" s="86"/>
      <c r="BCU437" s="86"/>
      <c r="BCV437" s="86"/>
      <c r="BCW437" s="86"/>
      <c r="BCX437" s="86"/>
      <c r="BCY437" s="86"/>
      <c r="BCZ437" s="86"/>
      <c r="BDA437" s="86"/>
      <c r="BDB437" s="86"/>
      <c r="BDC437" s="86"/>
      <c r="BDD437" s="86"/>
      <c r="BDE437" s="86"/>
      <c r="BDF437" s="86"/>
      <c r="BDG437" s="86"/>
      <c r="BDH437" s="86"/>
      <c r="BDI437" s="86"/>
      <c r="BDJ437" s="86"/>
      <c r="BDK437" s="86"/>
      <c r="BDL437" s="86"/>
      <c r="BDM437" s="86"/>
      <c r="BDN437" s="86"/>
      <c r="BDO437" s="86"/>
      <c r="BDP437" s="86"/>
      <c r="BDQ437" s="86"/>
      <c r="BDR437" s="86"/>
      <c r="BDS437" s="86"/>
      <c r="BDT437" s="86"/>
      <c r="BDU437" s="86"/>
      <c r="BDV437" s="86"/>
      <c r="BDW437" s="86"/>
      <c r="BDX437" s="86"/>
      <c r="BDY437" s="86"/>
      <c r="BDZ437" s="86"/>
      <c r="BEA437" s="86"/>
      <c r="BEB437" s="86"/>
      <c r="BEC437" s="86"/>
      <c r="BED437" s="86"/>
      <c r="BEE437" s="86"/>
      <c r="BEF437" s="86"/>
      <c r="BEG437" s="86"/>
      <c r="BEH437" s="86"/>
      <c r="BEI437" s="86"/>
      <c r="BEJ437" s="86"/>
      <c r="BEK437" s="86"/>
      <c r="BEL437" s="86"/>
      <c r="BEM437" s="86"/>
      <c r="BEN437" s="86"/>
      <c r="BEO437" s="86"/>
      <c r="BEP437" s="86"/>
      <c r="BEQ437" s="86"/>
      <c r="BER437" s="86"/>
      <c r="BES437" s="86"/>
      <c r="BET437" s="86"/>
      <c r="BEU437" s="86"/>
      <c r="BEV437" s="86"/>
      <c r="BEW437" s="86"/>
      <c r="BEX437" s="86"/>
      <c r="BEY437" s="86"/>
      <c r="BEZ437" s="86"/>
      <c r="BFA437" s="86"/>
      <c r="BFB437" s="86"/>
      <c r="BFC437" s="86"/>
      <c r="BFD437" s="86"/>
      <c r="BFE437" s="86"/>
      <c r="BFF437" s="86"/>
      <c r="BFG437" s="86"/>
      <c r="BFH437" s="86"/>
      <c r="BFI437" s="86"/>
      <c r="BFJ437" s="86"/>
      <c r="BFK437" s="86"/>
      <c r="BFL437" s="86"/>
      <c r="BFM437" s="86"/>
      <c r="BFN437" s="86"/>
      <c r="BFO437" s="86"/>
      <c r="BFP437" s="86"/>
      <c r="BFQ437" s="86"/>
      <c r="BFR437" s="86"/>
      <c r="BFS437" s="86"/>
      <c r="BFT437" s="86"/>
      <c r="BFU437" s="86"/>
      <c r="BFV437" s="86"/>
      <c r="BFW437" s="86"/>
      <c r="BFX437" s="86"/>
      <c r="BFY437" s="86"/>
      <c r="BFZ437" s="86"/>
      <c r="BGA437" s="86"/>
      <c r="BGB437" s="86"/>
      <c r="BGC437" s="86"/>
      <c r="BGD437" s="86"/>
      <c r="BGE437" s="86"/>
      <c r="BGF437" s="86"/>
      <c r="BGG437" s="86"/>
      <c r="BGH437" s="86"/>
      <c r="BGI437" s="86"/>
      <c r="BGJ437" s="86"/>
      <c r="BGK437" s="86"/>
      <c r="BGL437" s="86"/>
      <c r="BGM437" s="86"/>
      <c r="BGN437" s="86"/>
      <c r="BGO437" s="86"/>
      <c r="BGP437" s="86"/>
      <c r="BGQ437" s="86"/>
      <c r="BGR437" s="86"/>
      <c r="BGS437" s="86"/>
      <c r="BGT437" s="86"/>
      <c r="BGU437" s="86"/>
      <c r="BGV437" s="86"/>
      <c r="BGW437" s="86"/>
      <c r="BGX437" s="86"/>
      <c r="BGY437" s="86"/>
      <c r="BGZ437" s="86"/>
      <c r="BHA437" s="86"/>
      <c r="BHB437" s="86"/>
      <c r="BHC437" s="86"/>
      <c r="BHD437" s="86"/>
      <c r="BHE437" s="86"/>
      <c r="BHF437" s="86"/>
      <c r="BHG437" s="86"/>
      <c r="BHH437" s="86"/>
      <c r="BHI437" s="86"/>
      <c r="BHJ437" s="86"/>
      <c r="BHK437" s="86"/>
      <c r="BHL437" s="86"/>
      <c r="BHM437" s="86"/>
      <c r="BHN437" s="86"/>
      <c r="BHO437" s="86"/>
      <c r="BHP437" s="86"/>
      <c r="BHQ437" s="86"/>
      <c r="BHR437" s="86"/>
      <c r="BHS437" s="86"/>
      <c r="BHT437" s="86"/>
      <c r="BHU437" s="86"/>
      <c r="BHV437" s="86"/>
      <c r="BHW437" s="86"/>
      <c r="BHX437" s="86"/>
      <c r="BHY437" s="86"/>
      <c r="BHZ437" s="86"/>
      <c r="BIA437" s="86"/>
      <c r="BIB437" s="86"/>
      <c r="BIC437" s="86"/>
      <c r="BID437" s="86"/>
      <c r="BIE437" s="86"/>
      <c r="BIF437" s="86"/>
      <c r="BIG437" s="86"/>
      <c r="BIH437" s="86"/>
      <c r="BII437" s="86"/>
      <c r="BIJ437" s="86"/>
      <c r="BIK437" s="86"/>
      <c r="BIL437" s="86"/>
      <c r="BIM437" s="86"/>
      <c r="BIN437" s="86"/>
      <c r="BIO437" s="86"/>
      <c r="BIP437" s="86"/>
      <c r="BIQ437" s="86"/>
      <c r="BIR437" s="86"/>
      <c r="BIS437" s="86"/>
      <c r="BIT437" s="86"/>
      <c r="BIU437" s="86"/>
      <c r="BIV437" s="86"/>
      <c r="BIW437" s="86"/>
      <c r="BIX437" s="86"/>
      <c r="BIY437" s="86"/>
      <c r="BIZ437" s="86"/>
      <c r="BJA437" s="86"/>
      <c r="BJB437" s="86"/>
      <c r="BJC437" s="86"/>
      <c r="BJD437" s="86"/>
      <c r="BJE437" s="86"/>
      <c r="BJF437" s="86"/>
      <c r="BJG437" s="86"/>
      <c r="BJH437" s="86"/>
      <c r="BJI437" s="86"/>
      <c r="BJJ437" s="86"/>
      <c r="BJK437" s="86"/>
      <c r="BJL437" s="86"/>
      <c r="BJM437" s="86"/>
      <c r="BJN437" s="86"/>
      <c r="BJO437" s="86"/>
      <c r="BJP437" s="86"/>
      <c r="BJQ437" s="86"/>
      <c r="BJR437" s="86"/>
      <c r="BJS437" s="86"/>
      <c r="BJT437" s="86"/>
      <c r="BJU437" s="86"/>
      <c r="BJV437" s="86"/>
      <c r="BJW437" s="86"/>
      <c r="BJX437" s="86"/>
      <c r="BJY437" s="86"/>
      <c r="BJZ437" s="86"/>
      <c r="BKA437" s="86"/>
      <c r="BKB437" s="86"/>
      <c r="BKC437" s="86"/>
      <c r="BKD437" s="86"/>
      <c r="BKE437" s="86"/>
      <c r="BKF437" s="86"/>
      <c r="BKG437" s="86"/>
      <c r="BKH437" s="86"/>
      <c r="BKI437" s="86"/>
      <c r="BKJ437" s="86"/>
      <c r="BKK437" s="86"/>
      <c r="BKL437" s="86"/>
      <c r="BKM437" s="86"/>
      <c r="BKN437" s="86"/>
      <c r="BKO437" s="86"/>
      <c r="BKP437" s="86"/>
      <c r="BKQ437" s="86"/>
      <c r="BKR437" s="86"/>
      <c r="BKS437" s="86"/>
      <c r="BKT437" s="86"/>
      <c r="BKU437" s="86"/>
      <c r="BKV437" s="86"/>
      <c r="BKW437" s="86"/>
      <c r="BKX437" s="86"/>
      <c r="BKY437" s="86"/>
      <c r="BKZ437" s="86"/>
      <c r="BLA437" s="86"/>
      <c r="BLB437" s="86"/>
      <c r="BLC437" s="86"/>
      <c r="BLD437" s="86"/>
      <c r="BLE437" s="86"/>
      <c r="BLF437" s="86"/>
      <c r="BLG437" s="86"/>
      <c r="BLH437" s="86"/>
      <c r="BLI437" s="86"/>
      <c r="BLJ437" s="86"/>
      <c r="BLK437" s="86"/>
      <c r="BLL437" s="86"/>
      <c r="BLM437" s="86"/>
      <c r="BLN437" s="86"/>
      <c r="BLO437" s="86"/>
      <c r="BLP437" s="86"/>
      <c r="BLQ437" s="86"/>
      <c r="BLR437" s="86"/>
      <c r="BLS437" s="86"/>
      <c r="BLT437" s="86"/>
      <c r="BLU437" s="86"/>
      <c r="BLV437" s="86"/>
      <c r="BLW437" s="86"/>
      <c r="BLX437" s="86"/>
      <c r="BLY437" s="86"/>
      <c r="BLZ437" s="86"/>
      <c r="BMA437" s="86"/>
      <c r="BMB437" s="86"/>
      <c r="BMC437" s="86"/>
      <c r="BMD437" s="86"/>
      <c r="BME437" s="86"/>
      <c r="BMF437" s="86"/>
      <c r="BMG437" s="86"/>
      <c r="BMH437" s="86"/>
      <c r="BMI437" s="86"/>
      <c r="BMJ437" s="86"/>
      <c r="BMK437" s="86"/>
      <c r="BML437" s="86"/>
      <c r="BMM437" s="86"/>
      <c r="BMN437" s="86"/>
      <c r="BMO437" s="86"/>
      <c r="BMP437" s="86"/>
      <c r="BMQ437" s="86"/>
      <c r="BMR437" s="86"/>
      <c r="BMS437" s="86"/>
      <c r="BMT437" s="86"/>
      <c r="BMU437" s="86"/>
      <c r="BMV437" s="86"/>
      <c r="BMW437" s="86"/>
      <c r="BMX437" s="86"/>
      <c r="BMY437" s="86"/>
      <c r="BMZ437" s="86"/>
      <c r="BNA437" s="86"/>
      <c r="BNB437" s="86"/>
      <c r="BNC437" s="86"/>
      <c r="BND437" s="86"/>
      <c r="BNE437" s="86"/>
      <c r="BNF437" s="86"/>
      <c r="BNG437" s="86"/>
      <c r="BNH437" s="86"/>
      <c r="BNI437" s="86"/>
      <c r="BNJ437" s="86"/>
      <c r="BNK437" s="86"/>
      <c r="BNL437" s="86"/>
      <c r="BNM437" s="86"/>
      <c r="BNN437" s="86"/>
      <c r="BNO437" s="86"/>
      <c r="BNP437" s="86"/>
      <c r="BNQ437" s="86"/>
      <c r="BNR437" s="86"/>
      <c r="BNS437" s="86"/>
      <c r="BNT437" s="86"/>
      <c r="BNU437" s="86"/>
      <c r="BNV437" s="86"/>
      <c r="BNW437" s="86"/>
      <c r="BNX437" s="86"/>
      <c r="BNY437" s="86"/>
      <c r="BNZ437" s="86"/>
      <c r="BOA437" s="86"/>
      <c r="BOB437" s="86"/>
      <c r="BOC437" s="86"/>
      <c r="BOD437" s="86"/>
      <c r="BOE437" s="86"/>
      <c r="BOF437" s="86"/>
      <c r="BOG437" s="86"/>
      <c r="BOH437" s="86"/>
      <c r="BOI437" s="86"/>
      <c r="BOJ437" s="86"/>
      <c r="BOK437" s="86"/>
      <c r="BOL437" s="86"/>
      <c r="BOM437" s="86"/>
      <c r="BON437" s="86"/>
      <c r="BOO437" s="86"/>
      <c r="BOP437" s="86"/>
      <c r="BOQ437" s="86"/>
      <c r="BOR437" s="86"/>
      <c r="BOS437" s="86"/>
      <c r="BOT437" s="86"/>
      <c r="BOU437" s="86"/>
      <c r="BOV437" s="86"/>
      <c r="BOW437" s="86"/>
      <c r="BOX437" s="86"/>
      <c r="BOY437" s="86"/>
      <c r="BOZ437" s="86"/>
      <c r="BPA437" s="86"/>
      <c r="BPB437" s="86"/>
      <c r="BPC437" s="86"/>
      <c r="BPD437" s="86"/>
      <c r="BPE437" s="86"/>
      <c r="BPF437" s="86"/>
      <c r="BPG437" s="86"/>
      <c r="BPH437" s="86"/>
      <c r="BPI437" s="86"/>
      <c r="BPJ437" s="86"/>
      <c r="BPK437" s="86"/>
      <c r="BPL437" s="86"/>
      <c r="BPM437" s="86"/>
      <c r="BPN437" s="86"/>
      <c r="BPO437" s="86"/>
      <c r="BPP437" s="86"/>
      <c r="BPQ437" s="86"/>
      <c r="BPR437" s="86"/>
      <c r="BPS437" s="86"/>
      <c r="BPT437" s="86"/>
      <c r="BPU437" s="86"/>
      <c r="BPV437" s="86"/>
      <c r="BPW437" s="86"/>
      <c r="BPX437" s="86"/>
      <c r="BPY437" s="86"/>
      <c r="BPZ437" s="86"/>
      <c r="BQA437" s="86"/>
      <c r="BQB437" s="86"/>
      <c r="BQC437" s="86"/>
      <c r="BQD437" s="86"/>
      <c r="BQE437" s="86"/>
      <c r="BQF437" s="86"/>
      <c r="BQG437" s="86"/>
      <c r="BQH437" s="86"/>
      <c r="BQI437" s="86"/>
      <c r="BQJ437" s="86"/>
      <c r="BQK437" s="86"/>
      <c r="BQL437" s="86"/>
      <c r="BQM437" s="86"/>
      <c r="BQN437" s="86"/>
      <c r="BQO437" s="86"/>
      <c r="BQP437" s="86"/>
      <c r="BQQ437" s="86"/>
      <c r="BQR437" s="86"/>
      <c r="BQS437" s="86"/>
      <c r="BQT437" s="86"/>
      <c r="BQU437" s="86"/>
      <c r="BQV437" s="86"/>
      <c r="BQW437" s="86"/>
      <c r="BQX437" s="86"/>
      <c r="BQY437" s="86"/>
      <c r="BQZ437" s="86"/>
      <c r="BRA437" s="86"/>
      <c r="BRB437" s="86"/>
      <c r="BRC437" s="86"/>
      <c r="BRD437" s="86"/>
      <c r="BRE437" s="86"/>
      <c r="BRF437" s="86"/>
      <c r="BRG437" s="86"/>
      <c r="BRH437" s="86"/>
      <c r="BRI437" s="86"/>
      <c r="BRJ437" s="86"/>
      <c r="BRK437" s="86"/>
      <c r="BRL437" s="86"/>
      <c r="BRM437" s="86"/>
      <c r="BRN437" s="86"/>
      <c r="BRO437" s="86"/>
      <c r="BRP437" s="86"/>
      <c r="BRQ437" s="86"/>
      <c r="BRR437" s="86"/>
      <c r="BRS437" s="86"/>
      <c r="BRT437" s="86"/>
      <c r="BRU437" s="86"/>
      <c r="BRV437" s="86"/>
      <c r="BRW437" s="86"/>
      <c r="BRX437" s="86"/>
      <c r="BRY437" s="86"/>
      <c r="BRZ437" s="86"/>
      <c r="BSA437" s="86"/>
      <c r="BSB437" s="86"/>
      <c r="BSC437" s="86"/>
      <c r="BSD437" s="86"/>
      <c r="BSE437" s="86"/>
      <c r="BSF437" s="86"/>
      <c r="BSG437" s="86"/>
      <c r="BSH437" s="86"/>
      <c r="BSI437" s="86"/>
      <c r="BSJ437" s="86"/>
      <c r="BSK437" s="86"/>
      <c r="BSL437" s="86"/>
      <c r="BSM437" s="86"/>
      <c r="BSN437" s="86"/>
      <c r="BSO437" s="86"/>
      <c r="BSP437" s="86"/>
      <c r="BSQ437" s="86"/>
      <c r="BSR437" s="86"/>
      <c r="BSS437" s="86"/>
      <c r="BST437" s="86"/>
      <c r="BSU437" s="86"/>
      <c r="BSV437" s="86"/>
      <c r="BSW437" s="86"/>
      <c r="BSX437" s="86"/>
      <c r="BSY437" s="86"/>
      <c r="BSZ437" s="86"/>
      <c r="BTA437" s="86"/>
      <c r="BTB437" s="86"/>
      <c r="BTC437" s="86"/>
      <c r="BTD437" s="86"/>
      <c r="BTE437" s="86"/>
      <c r="BTF437" s="86"/>
      <c r="BTG437" s="86"/>
      <c r="BTH437" s="86"/>
      <c r="BTI437" s="86"/>
      <c r="BTJ437" s="86"/>
      <c r="BTK437" s="86"/>
      <c r="BTL437" s="86"/>
      <c r="BTM437" s="86"/>
      <c r="BTN437" s="86"/>
      <c r="BTO437" s="86"/>
      <c r="BTP437" s="86"/>
      <c r="BTQ437" s="86"/>
      <c r="BTR437" s="86"/>
      <c r="BTS437" s="86"/>
      <c r="BTT437" s="86"/>
      <c r="BTU437" s="86"/>
      <c r="BTV437" s="86"/>
      <c r="BTW437" s="86"/>
      <c r="BTX437" s="86"/>
      <c r="BTY437" s="86"/>
      <c r="BTZ437" s="86"/>
      <c r="BUA437" s="86"/>
      <c r="BUB437" s="86"/>
      <c r="BUC437" s="86"/>
      <c r="BUD437" s="86"/>
      <c r="BUE437" s="86"/>
      <c r="BUF437" s="86"/>
      <c r="BUG437" s="86"/>
      <c r="BUH437" s="86"/>
      <c r="BUI437" s="86"/>
      <c r="BUJ437" s="86"/>
      <c r="BUK437" s="86"/>
      <c r="BUL437" s="86"/>
      <c r="BUM437" s="86"/>
      <c r="BUN437" s="86"/>
      <c r="BUO437" s="86"/>
      <c r="BUP437" s="86"/>
      <c r="BUQ437" s="86"/>
      <c r="BUR437" s="86"/>
      <c r="BUS437" s="86"/>
      <c r="BUT437" s="86"/>
      <c r="BUU437" s="86"/>
      <c r="BUV437" s="86"/>
      <c r="BUW437" s="86"/>
      <c r="BUX437" s="86"/>
      <c r="BUY437" s="86"/>
      <c r="BUZ437" s="86"/>
      <c r="BVA437" s="86"/>
      <c r="BVB437" s="86"/>
      <c r="BVC437" s="86"/>
      <c r="BVD437" s="86"/>
      <c r="BVE437" s="86"/>
      <c r="BVF437" s="86"/>
      <c r="BVG437" s="86"/>
      <c r="BVH437" s="86"/>
      <c r="BVI437" s="86"/>
      <c r="BVJ437" s="86"/>
      <c r="BVK437" s="86"/>
      <c r="BVL437" s="86"/>
      <c r="BVM437" s="86"/>
      <c r="BVN437" s="86"/>
      <c r="BVO437" s="86"/>
      <c r="BVP437" s="86"/>
      <c r="BVQ437" s="86"/>
      <c r="BVR437" s="86"/>
      <c r="BVS437" s="86"/>
      <c r="BVT437" s="86"/>
      <c r="BVU437" s="86"/>
      <c r="BVV437" s="86"/>
      <c r="BVW437" s="86"/>
      <c r="BVX437" s="86"/>
      <c r="BVY437" s="86"/>
      <c r="BVZ437" s="86"/>
      <c r="BWA437" s="86"/>
      <c r="BWB437" s="86"/>
      <c r="BWC437" s="86"/>
      <c r="BWD437" s="86"/>
      <c r="BWE437" s="86"/>
      <c r="BWF437" s="86"/>
      <c r="BWG437" s="86"/>
      <c r="BWH437" s="86"/>
      <c r="BWI437" s="86"/>
      <c r="BWJ437" s="86"/>
      <c r="BWK437" s="86"/>
      <c r="BWL437" s="86"/>
      <c r="BWM437" s="86"/>
      <c r="BWN437" s="86"/>
      <c r="BWO437" s="86"/>
      <c r="BWP437" s="86"/>
      <c r="BWQ437" s="86"/>
      <c r="BWR437" s="86"/>
      <c r="BWS437" s="86"/>
      <c r="BWT437" s="86"/>
      <c r="BWU437" s="86"/>
      <c r="BWV437" s="86"/>
      <c r="BWW437" s="86"/>
      <c r="BWX437" s="86"/>
      <c r="BWY437" s="86"/>
      <c r="BWZ437" s="86"/>
      <c r="BXA437" s="86"/>
      <c r="BXB437" s="86"/>
      <c r="BXC437" s="86"/>
      <c r="BXD437" s="86"/>
      <c r="BXE437" s="86"/>
      <c r="BXF437" s="86"/>
      <c r="BXG437" s="86"/>
      <c r="BXH437" s="86"/>
      <c r="BXI437" s="86"/>
      <c r="BXJ437" s="86"/>
      <c r="BXK437" s="86"/>
      <c r="BXL437" s="86"/>
      <c r="BXM437" s="86"/>
      <c r="BXN437" s="86"/>
      <c r="BXO437" s="86"/>
      <c r="BXP437" s="86"/>
      <c r="BXQ437" s="86"/>
      <c r="BXR437" s="86"/>
      <c r="BXS437" s="86"/>
      <c r="BXT437" s="86"/>
      <c r="BXU437" s="86"/>
      <c r="BXV437" s="86"/>
      <c r="BXW437" s="86"/>
      <c r="BXX437" s="86"/>
      <c r="BXY437" s="86"/>
      <c r="BXZ437" s="86"/>
      <c r="BYA437" s="86"/>
      <c r="BYB437" s="86"/>
      <c r="BYC437" s="86"/>
      <c r="BYD437" s="86"/>
      <c r="BYE437" s="86"/>
      <c r="BYF437" s="86"/>
      <c r="BYG437" s="86"/>
      <c r="BYH437" s="86"/>
      <c r="BYI437" s="86"/>
      <c r="BYJ437" s="86"/>
      <c r="BYK437" s="86"/>
      <c r="BYL437" s="86"/>
      <c r="BYM437" s="86"/>
      <c r="BYN437" s="86"/>
      <c r="BYO437" s="86"/>
      <c r="BYP437" s="86"/>
      <c r="BYQ437" s="86"/>
      <c r="BYR437" s="86"/>
      <c r="BYS437" s="86"/>
      <c r="BYT437" s="86"/>
      <c r="BYU437" s="86"/>
      <c r="BYV437" s="86"/>
      <c r="BYW437" s="86"/>
      <c r="BYX437" s="86"/>
      <c r="BYY437" s="86"/>
      <c r="BYZ437" s="86"/>
      <c r="BZA437" s="86"/>
      <c r="BZB437" s="86"/>
      <c r="BZC437" s="86"/>
      <c r="BZD437" s="86"/>
      <c r="BZE437" s="86"/>
      <c r="BZF437" s="86"/>
      <c r="BZG437" s="86"/>
      <c r="BZH437" s="86"/>
      <c r="BZI437" s="86"/>
      <c r="BZJ437" s="86"/>
      <c r="BZK437" s="86"/>
      <c r="BZL437" s="86"/>
      <c r="BZM437" s="86"/>
      <c r="BZN437" s="86"/>
      <c r="BZO437" s="86"/>
      <c r="BZP437" s="86"/>
      <c r="BZQ437" s="86"/>
      <c r="BZR437" s="86"/>
      <c r="BZS437" s="86"/>
      <c r="BZT437" s="86"/>
      <c r="BZU437" s="86"/>
      <c r="BZV437" s="86"/>
      <c r="BZW437" s="86"/>
      <c r="BZX437" s="86"/>
      <c r="BZY437" s="86"/>
      <c r="BZZ437" s="86"/>
      <c r="CAA437" s="86"/>
      <c r="CAB437" s="86"/>
      <c r="CAC437" s="86"/>
      <c r="CAD437" s="86"/>
      <c r="CAE437" s="86"/>
      <c r="CAF437" s="86"/>
      <c r="CAG437" s="86"/>
      <c r="CAH437" s="86"/>
      <c r="CAI437" s="86"/>
      <c r="CAJ437" s="86"/>
      <c r="CAK437" s="86"/>
      <c r="CAL437" s="86"/>
      <c r="CAM437" s="86"/>
      <c r="CAN437" s="86"/>
      <c r="CAO437" s="86"/>
      <c r="CAP437" s="86"/>
      <c r="CAQ437" s="86"/>
      <c r="CAR437" s="86"/>
      <c r="CAS437" s="86"/>
      <c r="CAT437" s="86"/>
      <c r="CAU437" s="86"/>
      <c r="CAV437" s="86"/>
      <c r="CAW437" s="86"/>
      <c r="CAX437" s="86"/>
      <c r="CAY437" s="86"/>
      <c r="CAZ437" s="86"/>
      <c r="CBA437" s="86"/>
      <c r="CBB437" s="86"/>
      <c r="CBC437" s="86"/>
      <c r="CBD437" s="86"/>
      <c r="CBE437" s="86"/>
      <c r="CBF437" s="86"/>
      <c r="CBG437" s="86"/>
      <c r="CBH437" s="86"/>
      <c r="CBI437" s="86"/>
      <c r="CBJ437" s="86"/>
      <c r="CBK437" s="86"/>
      <c r="CBL437" s="86"/>
      <c r="CBM437" s="86"/>
      <c r="CBN437" s="86"/>
      <c r="CBO437" s="86"/>
      <c r="CBP437" s="86"/>
      <c r="CBQ437" s="86"/>
      <c r="CBR437" s="86"/>
      <c r="CBS437" s="86"/>
      <c r="CBT437" s="86"/>
      <c r="CBU437" s="86"/>
      <c r="CBV437" s="86"/>
      <c r="CBW437" s="86"/>
      <c r="CBX437" s="86"/>
      <c r="CBY437" s="86"/>
      <c r="CBZ437" s="86"/>
      <c r="CCA437" s="86"/>
      <c r="CCB437" s="86"/>
      <c r="CCC437" s="86"/>
      <c r="CCD437" s="86"/>
      <c r="CCE437" s="86"/>
      <c r="CCF437" s="86"/>
      <c r="CCG437" s="86"/>
      <c r="CCH437" s="86"/>
      <c r="CCI437" s="86"/>
      <c r="CCJ437" s="86"/>
      <c r="CCK437" s="86"/>
      <c r="CCL437" s="86"/>
      <c r="CCM437" s="86"/>
      <c r="CCN437" s="86"/>
      <c r="CCO437" s="86"/>
      <c r="CCP437" s="86"/>
      <c r="CCQ437" s="86"/>
      <c r="CCR437" s="86"/>
      <c r="CCS437" s="86"/>
      <c r="CCT437" s="86"/>
      <c r="CCU437" s="86"/>
      <c r="CCV437" s="86"/>
      <c r="CCW437" s="86"/>
      <c r="CCX437" s="86"/>
      <c r="CCY437" s="86"/>
      <c r="CCZ437" s="86"/>
      <c r="CDA437" s="86"/>
      <c r="CDB437" s="86"/>
      <c r="CDC437" s="86"/>
      <c r="CDD437" s="86"/>
      <c r="CDE437" s="86"/>
      <c r="CDF437" s="86"/>
      <c r="CDG437" s="86"/>
      <c r="CDH437" s="86"/>
      <c r="CDI437" s="86"/>
      <c r="CDJ437" s="86"/>
      <c r="CDK437" s="86"/>
      <c r="CDL437" s="86"/>
      <c r="CDM437" s="86"/>
      <c r="CDN437" s="86"/>
      <c r="CDO437" s="86"/>
      <c r="CDP437" s="86"/>
      <c r="CDQ437" s="86"/>
      <c r="CDR437" s="86"/>
      <c r="CDS437" s="86"/>
      <c r="CDT437" s="86"/>
      <c r="CDU437" s="86"/>
      <c r="CDV437" s="86"/>
      <c r="CDW437" s="86"/>
      <c r="CDX437" s="86"/>
      <c r="CDY437" s="86"/>
      <c r="CDZ437" s="86"/>
      <c r="CEA437" s="86"/>
      <c r="CEB437" s="86"/>
      <c r="CEC437" s="86"/>
      <c r="CED437" s="86"/>
      <c r="CEE437" s="86"/>
      <c r="CEF437" s="86"/>
      <c r="CEG437" s="86"/>
      <c r="CEH437" s="86"/>
      <c r="CEI437" s="86"/>
      <c r="CEJ437" s="86"/>
      <c r="CEK437" s="86"/>
      <c r="CEL437" s="86"/>
      <c r="CEM437" s="86"/>
      <c r="CEN437" s="86"/>
      <c r="CEO437" s="86"/>
      <c r="CEP437" s="86"/>
      <c r="CEQ437" s="86"/>
      <c r="CER437" s="86"/>
      <c r="CES437" s="86"/>
      <c r="CET437" s="86"/>
      <c r="CEU437" s="86"/>
      <c r="CEV437" s="86"/>
      <c r="CEW437" s="86"/>
      <c r="CEX437" s="86"/>
      <c r="CEY437" s="86"/>
      <c r="CEZ437" s="86"/>
      <c r="CFA437" s="86"/>
      <c r="CFB437" s="86"/>
      <c r="CFC437" s="86"/>
      <c r="CFD437" s="86"/>
      <c r="CFE437" s="86"/>
      <c r="CFF437" s="86"/>
      <c r="CFG437" s="86"/>
      <c r="CFH437" s="86"/>
      <c r="CFI437" s="86"/>
      <c r="CFJ437" s="86"/>
      <c r="CFK437" s="86"/>
      <c r="CFL437" s="86"/>
      <c r="CFM437" s="86"/>
      <c r="CFN437" s="86"/>
      <c r="CFO437" s="86"/>
      <c r="CFP437" s="86"/>
      <c r="CFQ437" s="86"/>
      <c r="CFR437" s="86"/>
      <c r="CFS437" s="86"/>
      <c r="CFT437" s="86"/>
      <c r="CFU437" s="86"/>
      <c r="CFV437" s="86"/>
      <c r="CFW437" s="86"/>
      <c r="CFX437" s="86"/>
      <c r="CFY437" s="86"/>
      <c r="CFZ437" s="86"/>
      <c r="CGA437" s="86"/>
      <c r="CGB437" s="86"/>
      <c r="CGC437" s="86"/>
      <c r="CGD437" s="86"/>
      <c r="CGE437" s="86"/>
      <c r="CGF437" s="86"/>
      <c r="CGG437" s="86"/>
      <c r="CGH437" s="86"/>
      <c r="CGI437" s="86"/>
      <c r="CGJ437" s="86"/>
      <c r="CGK437" s="86"/>
      <c r="CGL437" s="86"/>
      <c r="CGM437" s="86"/>
      <c r="CGN437" s="86"/>
      <c r="CGO437" s="86"/>
      <c r="CGP437" s="86"/>
      <c r="CGQ437" s="86"/>
      <c r="CGR437" s="86"/>
      <c r="CGS437" s="86"/>
      <c r="CGT437" s="86"/>
      <c r="CGU437" s="86"/>
      <c r="CGV437" s="86"/>
      <c r="CGW437" s="86"/>
      <c r="CGX437" s="86"/>
      <c r="CGY437" s="86"/>
      <c r="CGZ437" s="86"/>
      <c r="CHA437" s="86"/>
      <c r="CHB437" s="86"/>
      <c r="CHC437" s="86"/>
      <c r="CHD437" s="86"/>
      <c r="CHE437" s="86"/>
      <c r="CHF437" s="86"/>
      <c r="CHG437" s="86"/>
      <c r="CHH437" s="86"/>
      <c r="CHI437" s="86"/>
      <c r="CHJ437" s="86"/>
      <c r="CHK437" s="86"/>
      <c r="CHL437" s="86"/>
      <c r="CHM437" s="86"/>
      <c r="CHN437" s="86"/>
      <c r="CHO437" s="86"/>
      <c r="CHP437" s="86"/>
      <c r="CHQ437" s="86"/>
      <c r="CHR437" s="86"/>
      <c r="CHS437" s="86"/>
      <c r="CHT437" s="86"/>
      <c r="CHU437" s="86"/>
      <c r="CHV437" s="86"/>
      <c r="CHW437" s="86"/>
      <c r="CHX437" s="86"/>
      <c r="CHY437" s="86"/>
      <c r="CHZ437" s="86"/>
      <c r="CIA437" s="86"/>
      <c r="CIB437" s="86"/>
      <c r="CIC437" s="86"/>
      <c r="CID437" s="86"/>
      <c r="CIE437" s="86"/>
      <c r="CIF437" s="86"/>
      <c r="CIG437" s="86"/>
      <c r="CIH437" s="86"/>
      <c r="CII437" s="86"/>
      <c r="CIJ437" s="86"/>
      <c r="CIK437" s="86"/>
      <c r="CIL437" s="86"/>
      <c r="CIM437" s="86"/>
      <c r="CIN437" s="86"/>
      <c r="CIO437" s="86"/>
      <c r="CIP437" s="86"/>
      <c r="CIQ437" s="86"/>
      <c r="CIR437" s="86"/>
      <c r="CIS437" s="86"/>
      <c r="CIT437" s="86"/>
      <c r="CIU437" s="86"/>
      <c r="CIV437" s="86"/>
      <c r="CIW437" s="86"/>
      <c r="CIX437" s="86"/>
      <c r="CIY437" s="86"/>
      <c r="CIZ437" s="86"/>
      <c r="CJA437" s="86"/>
      <c r="CJB437" s="86"/>
      <c r="CJC437" s="86"/>
      <c r="CJD437" s="86"/>
      <c r="CJE437" s="86"/>
      <c r="CJF437" s="86"/>
      <c r="CJG437" s="86"/>
      <c r="CJH437" s="86"/>
      <c r="CJI437" s="86"/>
      <c r="CJJ437" s="86"/>
      <c r="CJK437" s="86"/>
      <c r="CJL437" s="86"/>
      <c r="CJM437" s="86"/>
      <c r="CJN437" s="86"/>
      <c r="CJO437" s="86"/>
      <c r="CJP437" s="86"/>
      <c r="CJQ437" s="86"/>
      <c r="CJR437" s="86"/>
      <c r="CJS437" s="86"/>
      <c r="CJT437" s="86"/>
      <c r="CJU437" s="86"/>
      <c r="CJV437" s="86"/>
      <c r="CJW437" s="86"/>
      <c r="CJX437" s="86"/>
      <c r="CJY437" s="86"/>
      <c r="CJZ437" s="86"/>
      <c r="CKA437" s="86"/>
      <c r="CKB437" s="86"/>
      <c r="CKC437" s="86"/>
      <c r="CKD437" s="86"/>
      <c r="CKE437" s="86"/>
      <c r="CKF437" s="86"/>
      <c r="CKG437" s="86"/>
      <c r="CKH437" s="86"/>
      <c r="CKI437" s="86"/>
      <c r="CKJ437" s="86"/>
      <c r="CKK437" s="86"/>
      <c r="CKL437" s="86"/>
      <c r="CKM437" s="86"/>
      <c r="CKN437" s="86"/>
      <c r="CKO437" s="86"/>
      <c r="CKP437" s="86"/>
      <c r="CKQ437" s="86"/>
      <c r="CKR437" s="86"/>
      <c r="CKS437" s="86"/>
      <c r="CKT437" s="86"/>
      <c r="CKU437" s="86"/>
      <c r="CKV437" s="86"/>
      <c r="CKW437" s="86"/>
      <c r="CKX437" s="86"/>
      <c r="CKY437" s="86"/>
      <c r="CKZ437" s="86"/>
      <c r="CLA437" s="86"/>
      <c r="CLB437" s="86"/>
      <c r="CLC437" s="86"/>
      <c r="CLD437" s="86"/>
      <c r="CLE437" s="86"/>
      <c r="CLF437" s="86"/>
      <c r="CLG437" s="86"/>
      <c r="CLH437" s="86"/>
      <c r="CLI437" s="86"/>
      <c r="CLJ437" s="86"/>
      <c r="CLK437" s="86"/>
      <c r="CLL437" s="86"/>
      <c r="CLM437" s="86"/>
      <c r="CLN437" s="86"/>
      <c r="CLO437" s="86"/>
      <c r="CLP437" s="86"/>
      <c r="CLQ437" s="86"/>
      <c r="CLR437" s="86"/>
      <c r="CLS437" s="86"/>
      <c r="CLT437" s="86"/>
      <c r="CLU437" s="86"/>
      <c r="CLV437" s="86"/>
      <c r="CLW437" s="86"/>
      <c r="CLX437" s="86"/>
      <c r="CLY437" s="86"/>
      <c r="CLZ437" s="86"/>
      <c r="CMA437" s="86"/>
      <c r="CMB437" s="86"/>
      <c r="CMC437" s="86"/>
      <c r="CMD437" s="86"/>
      <c r="CME437" s="86"/>
      <c r="CMF437" s="86"/>
      <c r="CMG437" s="86"/>
      <c r="CMH437" s="86"/>
      <c r="CMI437" s="86"/>
      <c r="CMJ437" s="86"/>
      <c r="CMK437" s="86"/>
      <c r="CML437" s="86"/>
      <c r="CMM437" s="86"/>
      <c r="CMN437" s="86"/>
      <c r="CMO437" s="86"/>
      <c r="CMP437" s="86"/>
      <c r="CMQ437" s="86"/>
      <c r="CMR437" s="86"/>
      <c r="CMS437" s="86"/>
      <c r="CMT437" s="86"/>
      <c r="CMU437" s="86"/>
      <c r="CMV437" s="86"/>
      <c r="CMW437" s="86"/>
      <c r="CMX437" s="86"/>
      <c r="CMY437" s="86"/>
      <c r="CMZ437" s="86"/>
      <c r="CNA437" s="86"/>
      <c r="CNB437" s="86"/>
      <c r="CNC437" s="86"/>
      <c r="CND437" s="86"/>
      <c r="CNE437" s="86"/>
      <c r="CNF437" s="86"/>
      <c r="CNG437" s="86"/>
      <c r="CNH437" s="86"/>
      <c r="CNI437" s="86"/>
      <c r="CNJ437" s="86"/>
      <c r="CNK437" s="86"/>
      <c r="CNL437" s="86"/>
      <c r="CNM437" s="86"/>
      <c r="CNN437" s="86"/>
      <c r="CNO437" s="86"/>
      <c r="CNP437" s="86"/>
      <c r="CNQ437" s="86"/>
      <c r="CNR437" s="86"/>
      <c r="CNS437" s="86"/>
      <c r="CNT437" s="86"/>
      <c r="CNU437" s="86"/>
      <c r="CNV437" s="86"/>
      <c r="CNW437" s="86"/>
      <c r="CNX437" s="86"/>
      <c r="CNY437" s="86"/>
      <c r="CNZ437" s="86"/>
      <c r="COA437" s="86"/>
      <c r="COB437" s="86"/>
      <c r="COC437" s="86"/>
      <c r="COD437" s="86"/>
      <c r="COE437" s="86"/>
      <c r="COF437" s="86"/>
      <c r="COG437" s="86"/>
      <c r="COH437" s="86"/>
      <c r="COI437" s="86"/>
      <c r="COJ437" s="86"/>
      <c r="COK437" s="86"/>
      <c r="COL437" s="86"/>
      <c r="COM437" s="86"/>
      <c r="CON437" s="86"/>
      <c r="COO437" s="86"/>
      <c r="COP437" s="86"/>
      <c r="COQ437" s="86"/>
      <c r="COR437" s="86"/>
      <c r="COS437" s="86"/>
      <c r="COT437" s="86"/>
      <c r="COU437" s="86"/>
      <c r="COV437" s="86"/>
      <c r="COW437" s="86"/>
      <c r="COX437" s="86"/>
      <c r="COY437" s="86"/>
      <c r="COZ437" s="86"/>
      <c r="CPA437" s="86"/>
      <c r="CPB437" s="86"/>
      <c r="CPC437" s="86"/>
      <c r="CPD437" s="86"/>
      <c r="CPE437" s="86"/>
      <c r="CPF437" s="86"/>
      <c r="CPG437" s="86"/>
      <c r="CPH437" s="86"/>
      <c r="CPI437" s="86"/>
      <c r="CPJ437" s="86"/>
      <c r="CPK437" s="86"/>
      <c r="CPL437" s="86"/>
      <c r="CPM437" s="86"/>
      <c r="CPN437" s="86"/>
      <c r="CPO437" s="86"/>
      <c r="CPP437" s="86"/>
      <c r="CPQ437" s="86"/>
      <c r="CPR437" s="86"/>
      <c r="CPS437" s="86"/>
      <c r="CPT437" s="86"/>
      <c r="CPU437" s="86"/>
      <c r="CPV437" s="86"/>
      <c r="CPW437" s="86"/>
      <c r="CPX437" s="86"/>
      <c r="CPY437" s="86"/>
      <c r="CPZ437" s="86"/>
      <c r="CQA437" s="86"/>
      <c r="CQB437" s="86"/>
      <c r="CQC437" s="86"/>
      <c r="CQD437" s="86"/>
      <c r="CQE437" s="86"/>
      <c r="CQF437" s="86"/>
      <c r="CQG437" s="86"/>
      <c r="CQH437" s="86"/>
      <c r="CQI437" s="86"/>
      <c r="CQJ437" s="86"/>
      <c r="CQK437" s="86"/>
      <c r="CQL437" s="86"/>
      <c r="CQM437" s="86"/>
      <c r="CQN437" s="86"/>
      <c r="CQO437" s="86"/>
      <c r="CQP437" s="86"/>
      <c r="CQQ437" s="86"/>
      <c r="CQR437" s="86"/>
      <c r="CQS437" s="86"/>
      <c r="CQT437" s="86"/>
      <c r="CQU437" s="86"/>
      <c r="CQV437" s="86"/>
      <c r="CQW437" s="86"/>
      <c r="CQX437" s="86"/>
      <c r="CQY437" s="86"/>
      <c r="CQZ437" s="86"/>
      <c r="CRA437" s="86"/>
      <c r="CRB437" s="86"/>
      <c r="CRC437" s="86"/>
      <c r="CRD437" s="86"/>
      <c r="CRE437" s="86"/>
      <c r="CRF437" s="86"/>
      <c r="CRG437" s="86"/>
      <c r="CRH437" s="86"/>
      <c r="CRI437" s="86"/>
      <c r="CRJ437" s="86"/>
      <c r="CRK437" s="86"/>
      <c r="CRL437" s="86"/>
      <c r="CRM437" s="86"/>
      <c r="CRN437" s="86"/>
      <c r="CRO437" s="86"/>
      <c r="CRP437" s="86"/>
      <c r="CRQ437" s="86"/>
      <c r="CRR437" s="86"/>
      <c r="CRS437" s="86"/>
      <c r="CRT437" s="86"/>
      <c r="CRU437" s="86"/>
      <c r="CRV437" s="86"/>
      <c r="CRW437" s="86"/>
      <c r="CRX437" s="86"/>
      <c r="CRY437" s="86"/>
      <c r="CRZ437" s="86"/>
      <c r="CSA437" s="86"/>
      <c r="CSB437" s="86"/>
      <c r="CSC437" s="86"/>
      <c r="CSD437" s="86"/>
      <c r="CSE437" s="86"/>
      <c r="CSF437" s="86"/>
      <c r="CSG437" s="86"/>
      <c r="CSH437" s="86"/>
      <c r="CSI437" s="86"/>
      <c r="CSJ437" s="86"/>
      <c r="CSK437" s="86"/>
      <c r="CSL437" s="86"/>
      <c r="CSM437" s="86"/>
      <c r="CSN437" s="86"/>
      <c r="CSO437" s="86"/>
      <c r="CSP437" s="86"/>
      <c r="CSQ437" s="86"/>
      <c r="CSR437" s="86"/>
      <c r="CSS437" s="86"/>
      <c r="CST437" s="86"/>
      <c r="CSU437" s="86"/>
      <c r="CSV437" s="86"/>
      <c r="CSW437" s="86"/>
      <c r="CSX437" s="86"/>
      <c r="CSY437" s="86"/>
      <c r="CSZ437" s="86"/>
      <c r="CTA437" s="86"/>
      <c r="CTB437" s="86"/>
      <c r="CTC437" s="86"/>
      <c r="CTD437" s="86"/>
      <c r="CTE437" s="86"/>
      <c r="CTF437" s="86"/>
      <c r="CTG437" s="86"/>
      <c r="CTH437" s="86"/>
      <c r="CTI437" s="86"/>
      <c r="CTJ437" s="86"/>
      <c r="CTK437" s="86"/>
      <c r="CTL437" s="86"/>
      <c r="CTM437" s="86"/>
      <c r="CTN437" s="86"/>
      <c r="CTO437" s="86"/>
      <c r="CTP437" s="86"/>
      <c r="CTQ437" s="86"/>
      <c r="CTR437" s="86"/>
      <c r="CTS437" s="86"/>
      <c r="CTT437" s="86"/>
      <c r="CTU437" s="86"/>
      <c r="CTV437" s="86"/>
      <c r="CTW437" s="86"/>
      <c r="CTX437" s="86"/>
      <c r="CTY437" s="86"/>
      <c r="CTZ437" s="86"/>
      <c r="CUA437" s="86"/>
      <c r="CUB437" s="86"/>
      <c r="CUC437" s="86"/>
      <c r="CUD437" s="86"/>
      <c r="CUE437" s="86"/>
      <c r="CUF437" s="86"/>
      <c r="CUG437" s="86"/>
      <c r="CUH437" s="86"/>
      <c r="CUI437" s="86"/>
      <c r="CUJ437" s="86"/>
      <c r="CUK437" s="86"/>
      <c r="CUL437" s="86"/>
      <c r="CUM437" s="86"/>
      <c r="CUN437" s="86"/>
      <c r="CUO437" s="86"/>
      <c r="CUP437" s="86"/>
      <c r="CUQ437" s="86"/>
      <c r="CUR437" s="86"/>
      <c r="CUS437" s="86"/>
      <c r="CUT437" s="86"/>
      <c r="CUU437" s="86"/>
      <c r="CUV437" s="86"/>
      <c r="CUW437" s="86"/>
      <c r="CUX437" s="86"/>
      <c r="CUY437" s="86"/>
      <c r="CUZ437" s="86"/>
      <c r="CVA437" s="86"/>
      <c r="CVB437" s="86"/>
      <c r="CVC437" s="86"/>
      <c r="CVD437" s="86"/>
      <c r="CVE437" s="86"/>
      <c r="CVF437" s="86"/>
      <c r="CVG437" s="86"/>
      <c r="CVH437" s="86"/>
      <c r="CVI437" s="86"/>
      <c r="CVJ437" s="86"/>
      <c r="CVK437" s="86"/>
      <c r="CVL437" s="86"/>
      <c r="CVM437" s="86"/>
      <c r="CVN437" s="86"/>
      <c r="CVO437" s="86"/>
      <c r="CVP437" s="86"/>
      <c r="CVQ437" s="86"/>
      <c r="CVR437" s="86"/>
      <c r="CVS437" s="86"/>
      <c r="CVT437" s="86"/>
      <c r="CVU437" s="86"/>
      <c r="CVV437" s="86"/>
      <c r="CVW437" s="86"/>
      <c r="CVX437" s="86"/>
      <c r="CVY437" s="86"/>
      <c r="CVZ437" s="86"/>
      <c r="CWA437" s="86"/>
      <c r="CWB437" s="86"/>
      <c r="CWC437" s="86"/>
      <c r="CWD437" s="86"/>
      <c r="CWE437" s="86"/>
      <c r="CWF437" s="86"/>
      <c r="CWG437" s="86"/>
      <c r="CWH437" s="86"/>
      <c r="CWI437" s="86"/>
      <c r="CWJ437" s="86"/>
      <c r="CWK437" s="86"/>
      <c r="CWL437" s="86"/>
      <c r="CWM437" s="86"/>
      <c r="CWN437" s="86"/>
      <c r="CWO437" s="86"/>
      <c r="CWP437" s="86"/>
      <c r="CWQ437" s="86"/>
      <c r="CWR437" s="86"/>
      <c r="CWS437" s="86"/>
      <c r="CWT437" s="86"/>
      <c r="CWU437" s="86"/>
      <c r="CWV437" s="86"/>
      <c r="CWW437" s="86"/>
      <c r="CWX437" s="86"/>
      <c r="CWY437" s="86"/>
      <c r="CWZ437" s="86"/>
      <c r="CXA437" s="86"/>
      <c r="CXB437" s="86"/>
      <c r="CXC437" s="86"/>
      <c r="CXD437" s="86"/>
      <c r="CXE437" s="86"/>
      <c r="CXF437" s="86"/>
      <c r="CXG437" s="86"/>
      <c r="CXH437" s="86"/>
      <c r="CXI437" s="86"/>
      <c r="CXJ437" s="86"/>
      <c r="CXK437" s="86"/>
      <c r="CXL437" s="86"/>
      <c r="CXM437" s="86"/>
      <c r="CXN437" s="86"/>
      <c r="CXO437" s="86"/>
      <c r="CXP437" s="86"/>
      <c r="CXQ437" s="86"/>
      <c r="CXR437" s="86"/>
      <c r="CXS437" s="86"/>
      <c r="CXT437" s="86"/>
      <c r="CXU437" s="86"/>
      <c r="CXV437" s="86"/>
      <c r="CXW437" s="86"/>
      <c r="CXX437" s="86"/>
      <c r="CXY437" s="86"/>
      <c r="CXZ437" s="86"/>
      <c r="CYA437" s="86"/>
      <c r="CYB437" s="86"/>
      <c r="CYC437" s="86"/>
      <c r="CYD437" s="86"/>
      <c r="CYE437" s="86"/>
      <c r="CYF437" s="86"/>
      <c r="CYG437" s="86"/>
      <c r="CYH437" s="86"/>
      <c r="CYI437" s="86"/>
      <c r="CYJ437" s="86"/>
      <c r="CYK437" s="86"/>
      <c r="CYL437" s="86"/>
      <c r="CYM437" s="86"/>
      <c r="CYN437" s="86"/>
      <c r="CYO437" s="86"/>
      <c r="CYP437" s="86"/>
      <c r="CYQ437" s="86"/>
      <c r="CYR437" s="86"/>
      <c r="CYS437" s="86"/>
      <c r="CYT437" s="86"/>
      <c r="CYU437" s="86"/>
      <c r="CYV437" s="86"/>
      <c r="CYW437" s="86"/>
      <c r="CYX437" s="86"/>
      <c r="CYY437" s="86"/>
      <c r="CYZ437" s="86"/>
      <c r="CZA437" s="86"/>
      <c r="CZB437" s="86"/>
      <c r="CZC437" s="86"/>
      <c r="CZD437" s="86"/>
      <c r="CZE437" s="86"/>
      <c r="CZF437" s="86"/>
      <c r="CZG437" s="86"/>
      <c r="CZH437" s="86"/>
      <c r="CZI437" s="86"/>
      <c r="CZJ437" s="86"/>
      <c r="CZK437" s="86"/>
      <c r="CZL437" s="86"/>
      <c r="CZM437" s="86"/>
      <c r="CZN437" s="86"/>
      <c r="CZO437" s="86"/>
      <c r="CZP437" s="86"/>
      <c r="CZQ437" s="86"/>
      <c r="CZR437" s="86"/>
      <c r="CZS437" s="86"/>
      <c r="CZT437" s="86"/>
      <c r="CZU437" s="86"/>
      <c r="CZV437" s="86"/>
      <c r="CZW437" s="86"/>
      <c r="CZX437" s="86"/>
      <c r="CZY437" s="86"/>
      <c r="CZZ437" s="86"/>
      <c r="DAA437" s="86"/>
      <c r="DAB437" s="86"/>
      <c r="DAC437" s="86"/>
      <c r="DAD437" s="86"/>
      <c r="DAE437" s="86"/>
      <c r="DAF437" s="86"/>
      <c r="DAG437" s="86"/>
      <c r="DAH437" s="86"/>
      <c r="DAI437" s="86"/>
      <c r="DAJ437" s="86"/>
      <c r="DAK437" s="86"/>
      <c r="DAL437" s="86"/>
      <c r="DAM437" s="86"/>
      <c r="DAN437" s="86"/>
      <c r="DAO437" s="86"/>
      <c r="DAP437" s="86"/>
      <c r="DAQ437" s="86"/>
      <c r="DAR437" s="86"/>
      <c r="DAS437" s="86"/>
      <c r="DAT437" s="86"/>
      <c r="DAU437" s="86"/>
      <c r="DAV437" s="86"/>
      <c r="DAW437" s="86"/>
      <c r="DAX437" s="86"/>
      <c r="DAY437" s="86"/>
      <c r="DAZ437" s="86"/>
      <c r="DBA437" s="86"/>
      <c r="DBB437" s="86"/>
      <c r="DBC437" s="86"/>
      <c r="DBD437" s="86"/>
      <c r="DBE437" s="86"/>
      <c r="DBF437" s="86"/>
      <c r="DBG437" s="86"/>
      <c r="DBH437" s="86"/>
      <c r="DBI437" s="86"/>
      <c r="DBJ437" s="86"/>
      <c r="DBK437" s="86"/>
      <c r="DBL437" s="86"/>
      <c r="DBM437" s="86"/>
      <c r="DBN437" s="86"/>
      <c r="DBO437" s="86"/>
      <c r="DBP437" s="86"/>
      <c r="DBQ437" s="86"/>
      <c r="DBR437" s="86"/>
      <c r="DBS437" s="86"/>
      <c r="DBT437" s="86"/>
      <c r="DBU437" s="86"/>
      <c r="DBV437" s="86"/>
      <c r="DBW437" s="86"/>
      <c r="DBX437" s="86"/>
      <c r="DBY437" s="86"/>
      <c r="DBZ437" s="86"/>
      <c r="DCA437" s="86"/>
      <c r="DCB437" s="86"/>
      <c r="DCC437" s="86"/>
      <c r="DCD437" s="86"/>
      <c r="DCE437" s="86"/>
      <c r="DCF437" s="86"/>
      <c r="DCG437" s="86"/>
      <c r="DCH437" s="86"/>
      <c r="DCI437" s="86"/>
      <c r="DCJ437" s="86"/>
      <c r="DCK437" s="86"/>
      <c r="DCL437" s="86"/>
      <c r="DCM437" s="86"/>
      <c r="DCN437" s="86"/>
      <c r="DCO437" s="86"/>
      <c r="DCP437" s="86"/>
      <c r="DCQ437" s="86"/>
      <c r="DCR437" s="86"/>
      <c r="DCS437" s="86"/>
      <c r="DCT437" s="86"/>
      <c r="DCU437" s="86"/>
      <c r="DCV437" s="86"/>
      <c r="DCW437" s="86"/>
      <c r="DCX437" s="86"/>
      <c r="DCY437" s="86"/>
      <c r="DCZ437" s="86"/>
      <c r="DDA437" s="86"/>
      <c r="DDB437" s="86"/>
      <c r="DDC437" s="86"/>
      <c r="DDD437" s="86"/>
      <c r="DDE437" s="86"/>
      <c r="DDF437" s="86"/>
      <c r="DDG437" s="86"/>
      <c r="DDH437" s="86"/>
      <c r="DDI437" s="86"/>
      <c r="DDJ437" s="86"/>
      <c r="DDK437" s="86"/>
      <c r="DDL437" s="86"/>
      <c r="DDM437" s="86"/>
      <c r="DDN437" s="86"/>
      <c r="DDO437" s="86"/>
      <c r="DDP437" s="86"/>
      <c r="DDQ437" s="86"/>
      <c r="DDR437" s="86"/>
      <c r="DDS437" s="86"/>
      <c r="DDT437" s="86"/>
      <c r="DDU437" s="86"/>
      <c r="DDV437" s="86"/>
      <c r="DDW437" s="86"/>
      <c r="DDX437" s="86"/>
      <c r="DDY437" s="86"/>
      <c r="DDZ437" s="86"/>
      <c r="DEA437" s="86"/>
      <c r="DEB437" s="86"/>
      <c r="DEC437" s="86"/>
      <c r="DED437" s="86"/>
      <c r="DEE437" s="86"/>
      <c r="DEF437" s="86"/>
      <c r="DEG437" s="86"/>
      <c r="DEH437" s="86"/>
      <c r="DEI437" s="86"/>
      <c r="DEJ437" s="86"/>
      <c r="DEK437" s="86"/>
      <c r="DEL437" s="86"/>
      <c r="DEM437" s="86"/>
      <c r="DEN437" s="86"/>
      <c r="DEO437" s="86"/>
      <c r="DEP437" s="86"/>
      <c r="DEQ437" s="86"/>
      <c r="DER437" s="86"/>
      <c r="DES437" s="86"/>
      <c r="DET437" s="86"/>
      <c r="DEU437" s="86"/>
      <c r="DEV437" s="86"/>
      <c r="DEW437" s="86"/>
      <c r="DEX437" s="86"/>
      <c r="DEY437" s="86"/>
      <c r="DEZ437" s="86"/>
      <c r="DFA437" s="86"/>
      <c r="DFB437" s="86"/>
      <c r="DFC437" s="86"/>
      <c r="DFD437" s="86"/>
      <c r="DFE437" s="86"/>
      <c r="DFF437" s="86"/>
      <c r="DFG437" s="86"/>
      <c r="DFH437" s="86"/>
      <c r="DFI437" s="86"/>
      <c r="DFJ437" s="86"/>
      <c r="DFK437" s="86"/>
      <c r="DFL437" s="86"/>
      <c r="DFM437" s="86"/>
      <c r="DFN437" s="86"/>
      <c r="DFO437" s="86"/>
      <c r="DFP437" s="86"/>
      <c r="DFQ437" s="86"/>
      <c r="DFR437" s="86"/>
      <c r="DFS437" s="86"/>
      <c r="DFT437" s="86"/>
      <c r="DFU437" s="86"/>
      <c r="DFV437" s="86"/>
      <c r="DFW437" s="86"/>
      <c r="DFX437" s="86"/>
      <c r="DFY437" s="86"/>
      <c r="DFZ437" s="86"/>
      <c r="DGA437" s="86"/>
      <c r="DGB437" s="86"/>
      <c r="DGC437" s="86"/>
      <c r="DGD437" s="86"/>
      <c r="DGE437" s="86"/>
      <c r="DGF437" s="86"/>
      <c r="DGG437" s="86"/>
      <c r="DGH437" s="86"/>
      <c r="DGI437" s="86"/>
      <c r="DGJ437" s="86"/>
      <c r="DGK437" s="86"/>
      <c r="DGL437" s="86"/>
      <c r="DGM437" s="86"/>
      <c r="DGN437" s="86"/>
      <c r="DGO437" s="86"/>
      <c r="DGP437" s="86"/>
      <c r="DGQ437" s="86"/>
      <c r="DGR437" s="86"/>
      <c r="DGS437" s="86"/>
      <c r="DGT437" s="86"/>
      <c r="DGU437" s="86"/>
      <c r="DGV437" s="86"/>
      <c r="DGW437" s="86"/>
      <c r="DGX437" s="86"/>
      <c r="DGY437" s="86"/>
      <c r="DGZ437" s="86"/>
      <c r="DHA437" s="86"/>
      <c r="DHB437" s="86"/>
      <c r="DHC437" s="86"/>
      <c r="DHD437" s="86"/>
      <c r="DHE437" s="86"/>
      <c r="DHF437" s="86"/>
      <c r="DHG437" s="86"/>
      <c r="DHH437" s="86"/>
      <c r="DHI437" s="86"/>
      <c r="DHJ437" s="86"/>
      <c r="DHK437" s="86"/>
      <c r="DHL437" s="86"/>
      <c r="DHM437" s="86"/>
      <c r="DHN437" s="86"/>
      <c r="DHO437" s="86"/>
      <c r="DHP437" s="86"/>
      <c r="DHQ437" s="86"/>
      <c r="DHR437" s="86"/>
      <c r="DHS437" s="86"/>
      <c r="DHT437" s="86"/>
      <c r="DHU437" s="86"/>
      <c r="DHV437" s="86"/>
      <c r="DHW437" s="86"/>
      <c r="DHX437" s="86"/>
      <c r="DHY437" s="86"/>
      <c r="DHZ437" s="86"/>
      <c r="DIA437" s="86"/>
      <c r="DIB437" s="86"/>
      <c r="DIC437" s="86"/>
      <c r="DID437" s="86"/>
      <c r="DIE437" s="86"/>
      <c r="DIF437" s="86"/>
      <c r="DIG437" s="86"/>
      <c r="DIH437" s="86"/>
      <c r="DII437" s="86"/>
      <c r="DIJ437" s="86"/>
      <c r="DIK437" s="86"/>
      <c r="DIL437" s="86"/>
      <c r="DIM437" s="86"/>
      <c r="DIN437" s="86"/>
      <c r="DIO437" s="86"/>
      <c r="DIP437" s="86"/>
      <c r="DIQ437" s="86"/>
      <c r="DIR437" s="86"/>
      <c r="DIS437" s="86"/>
      <c r="DIT437" s="86"/>
      <c r="DIU437" s="86"/>
      <c r="DIV437" s="86"/>
      <c r="DIW437" s="86"/>
      <c r="DIX437" s="86"/>
      <c r="DIY437" s="86"/>
      <c r="DIZ437" s="86"/>
      <c r="DJA437" s="86"/>
      <c r="DJB437" s="86"/>
      <c r="DJC437" s="86"/>
      <c r="DJD437" s="86"/>
      <c r="DJE437" s="86"/>
      <c r="DJF437" s="86"/>
      <c r="DJG437" s="86"/>
      <c r="DJH437" s="86"/>
      <c r="DJI437" s="86"/>
      <c r="DJJ437" s="86"/>
      <c r="DJK437" s="86"/>
      <c r="DJL437" s="86"/>
      <c r="DJM437" s="86"/>
      <c r="DJN437" s="86"/>
      <c r="DJO437" s="86"/>
      <c r="DJP437" s="86"/>
      <c r="DJQ437" s="86"/>
      <c r="DJR437" s="86"/>
      <c r="DJS437" s="86"/>
      <c r="DJT437" s="86"/>
      <c r="DJU437" s="86"/>
      <c r="DJV437" s="86"/>
      <c r="DJW437" s="86"/>
      <c r="DJX437" s="86"/>
      <c r="DJY437" s="86"/>
      <c r="DJZ437" s="86"/>
      <c r="DKA437" s="86"/>
      <c r="DKB437" s="86"/>
      <c r="DKC437" s="86"/>
      <c r="DKD437" s="86"/>
      <c r="DKE437" s="86"/>
      <c r="DKF437" s="86"/>
      <c r="DKG437" s="86"/>
      <c r="DKH437" s="86"/>
      <c r="DKI437" s="86"/>
      <c r="DKJ437" s="86"/>
      <c r="DKK437" s="86"/>
      <c r="DKL437" s="86"/>
      <c r="DKM437" s="86"/>
      <c r="DKN437" s="86"/>
      <c r="DKO437" s="86"/>
      <c r="DKP437" s="86"/>
      <c r="DKQ437" s="86"/>
      <c r="DKR437" s="86"/>
      <c r="DKS437" s="86"/>
      <c r="DKT437" s="86"/>
      <c r="DKU437" s="86"/>
      <c r="DKV437" s="86"/>
      <c r="DKW437" s="86"/>
      <c r="DKX437" s="86"/>
      <c r="DKY437" s="86"/>
      <c r="DKZ437" s="86"/>
      <c r="DLA437" s="86"/>
      <c r="DLB437" s="86"/>
      <c r="DLC437" s="86"/>
      <c r="DLD437" s="86"/>
      <c r="DLE437" s="86"/>
      <c r="DLF437" s="86"/>
      <c r="DLG437" s="86"/>
      <c r="DLH437" s="86"/>
      <c r="DLI437" s="86"/>
      <c r="DLJ437" s="86"/>
      <c r="DLK437" s="86"/>
      <c r="DLL437" s="86"/>
      <c r="DLM437" s="86"/>
      <c r="DLN437" s="86"/>
      <c r="DLO437" s="86"/>
      <c r="DLP437" s="86"/>
      <c r="DLQ437" s="86"/>
      <c r="DLR437" s="86"/>
      <c r="DLS437" s="86"/>
      <c r="DLT437" s="86"/>
      <c r="DLU437" s="86"/>
      <c r="DLV437" s="86"/>
      <c r="DLW437" s="86"/>
      <c r="DLX437" s="86"/>
      <c r="DLY437" s="86"/>
      <c r="DLZ437" s="86"/>
      <c r="DMA437" s="86"/>
      <c r="DMB437" s="86"/>
      <c r="DMC437" s="86"/>
      <c r="DMD437" s="86"/>
      <c r="DME437" s="86"/>
      <c r="DMF437" s="86"/>
      <c r="DMG437" s="86"/>
      <c r="DMH437" s="86"/>
      <c r="DMI437" s="86"/>
      <c r="DMJ437" s="86"/>
      <c r="DMK437" s="86"/>
      <c r="DML437" s="86"/>
      <c r="DMM437" s="86"/>
      <c r="DMN437" s="86"/>
      <c r="DMO437" s="86"/>
      <c r="DMP437" s="86"/>
      <c r="DMQ437" s="86"/>
      <c r="DMR437" s="86"/>
      <c r="DMS437" s="86"/>
      <c r="DMT437" s="86"/>
      <c r="DMU437" s="86"/>
      <c r="DMV437" s="86"/>
      <c r="DMW437" s="86"/>
      <c r="DMX437" s="86"/>
      <c r="DMY437" s="86"/>
      <c r="DMZ437" s="86"/>
      <c r="DNA437" s="86"/>
      <c r="DNB437" s="86"/>
      <c r="DNC437" s="86"/>
      <c r="DND437" s="86"/>
      <c r="DNE437" s="86"/>
      <c r="DNF437" s="86"/>
      <c r="DNG437" s="86"/>
      <c r="DNH437" s="86"/>
      <c r="DNI437" s="86"/>
      <c r="DNJ437" s="86"/>
      <c r="DNK437" s="86"/>
      <c r="DNL437" s="86"/>
      <c r="DNM437" s="86"/>
      <c r="DNN437" s="86"/>
      <c r="DNO437" s="86"/>
      <c r="DNP437" s="86"/>
      <c r="DNQ437" s="86"/>
      <c r="DNR437" s="86"/>
      <c r="DNS437" s="86"/>
      <c r="DNT437" s="86"/>
      <c r="DNU437" s="86"/>
      <c r="DNV437" s="86"/>
      <c r="DNW437" s="86"/>
      <c r="DNX437" s="86"/>
      <c r="DNY437" s="86"/>
      <c r="DNZ437" s="86"/>
      <c r="DOA437" s="86"/>
      <c r="DOB437" s="86"/>
      <c r="DOC437" s="86"/>
      <c r="DOD437" s="86"/>
      <c r="DOE437" s="86"/>
      <c r="DOF437" s="86"/>
      <c r="DOG437" s="86"/>
      <c r="DOH437" s="86"/>
      <c r="DOI437" s="86"/>
      <c r="DOJ437" s="86"/>
      <c r="DOK437" s="86"/>
      <c r="DOL437" s="86"/>
      <c r="DOM437" s="86"/>
      <c r="DON437" s="86"/>
      <c r="DOO437" s="86"/>
      <c r="DOP437" s="86"/>
      <c r="DOQ437" s="86"/>
      <c r="DOR437" s="86"/>
      <c r="DOS437" s="86"/>
      <c r="DOT437" s="86"/>
      <c r="DOU437" s="86"/>
      <c r="DOV437" s="86"/>
      <c r="DOW437" s="86"/>
      <c r="DOX437" s="86"/>
      <c r="DOY437" s="86"/>
      <c r="DOZ437" s="86"/>
      <c r="DPA437" s="86"/>
      <c r="DPB437" s="86"/>
      <c r="DPC437" s="86"/>
      <c r="DPD437" s="86"/>
      <c r="DPE437" s="86"/>
      <c r="DPF437" s="86"/>
      <c r="DPG437" s="86"/>
      <c r="DPH437" s="86"/>
      <c r="DPI437" s="86"/>
      <c r="DPJ437" s="86"/>
      <c r="DPK437" s="86"/>
      <c r="DPL437" s="86"/>
      <c r="DPM437" s="86"/>
      <c r="DPN437" s="86"/>
      <c r="DPO437" s="86"/>
      <c r="DPP437" s="86"/>
      <c r="DPQ437" s="86"/>
      <c r="DPR437" s="86"/>
      <c r="DPS437" s="86"/>
      <c r="DPT437" s="86"/>
      <c r="DPU437" s="86"/>
      <c r="DPV437" s="86"/>
      <c r="DPW437" s="86"/>
      <c r="DPX437" s="86"/>
      <c r="DPY437" s="86"/>
      <c r="DPZ437" s="86"/>
      <c r="DQA437" s="86"/>
      <c r="DQB437" s="86"/>
      <c r="DQC437" s="86"/>
      <c r="DQD437" s="86"/>
      <c r="DQE437" s="86"/>
      <c r="DQF437" s="86"/>
      <c r="DQG437" s="86"/>
      <c r="DQH437" s="86"/>
      <c r="DQI437" s="86"/>
      <c r="DQJ437" s="86"/>
      <c r="DQK437" s="86"/>
      <c r="DQL437" s="86"/>
      <c r="DQM437" s="86"/>
      <c r="DQN437" s="86"/>
      <c r="DQO437" s="86"/>
      <c r="DQP437" s="86"/>
      <c r="DQQ437" s="86"/>
      <c r="DQR437" s="86"/>
      <c r="DQS437" s="86"/>
      <c r="DQT437" s="86"/>
      <c r="DQU437" s="86"/>
      <c r="DQV437" s="86"/>
      <c r="DQW437" s="86"/>
      <c r="DQX437" s="86"/>
      <c r="DQY437" s="86"/>
      <c r="DQZ437" s="86"/>
      <c r="DRA437" s="86"/>
      <c r="DRB437" s="86"/>
      <c r="DRC437" s="86"/>
      <c r="DRD437" s="86"/>
      <c r="DRE437" s="86"/>
      <c r="DRF437" s="86"/>
      <c r="DRG437" s="86"/>
      <c r="DRH437" s="86"/>
      <c r="DRI437" s="86"/>
      <c r="DRJ437" s="86"/>
      <c r="DRK437" s="86"/>
      <c r="DRL437" s="86"/>
      <c r="DRM437" s="86"/>
      <c r="DRN437" s="86"/>
      <c r="DRO437" s="86"/>
      <c r="DRP437" s="86"/>
      <c r="DRQ437" s="86"/>
      <c r="DRR437" s="86"/>
      <c r="DRS437" s="86"/>
      <c r="DRT437" s="86"/>
      <c r="DRU437" s="86"/>
      <c r="DRV437" s="86"/>
      <c r="DRW437" s="86"/>
      <c r="DRX437" s="86"/>
      <c r="DRY437" s="86"/>
      <c r="DRZ437" s="86"/>
      <c r="DSA437" s="86"/>
      <c r="DSB437" s="86"/>
      <c r="DSC437" s="86"/>
      <c r="DSD437" s="86"/>
      <c r="DSE437" s="86"/>
      <c r="DSF437" s="86"/>
      <c r="DSG437" s="86"/>
      <c r="DSH437" s="86"/>
      <c r="DSI437" s="86"/>
      <c r="DSJ437" s="86"/>
      <c r="DSK437" s="86"/>
      <c r="DSL437" s="86"/>
      <c r="DSM437" s="86"/>
      <c r="DSN437" s="86"/>
      <c r="DSO437" s="86"/>
      <c r="DSP437" s="86"/>
      <c r="DSQ437" s="86"/>
      <c r="DSR437" s="86"/>
      <c r="DSS437" s="86"/>
      <c r="DST437" s="86"/>
      <c r="DSU437" s="86"/>
      <c r="DSV437" s="86"/>
      <c r="DSW437" s="86"/>
      <c r="DSX437" s="86"/>
      <c r="DSY437" s="86"/>
      <c r="DSZ437" s="86"/>
      <c r="DTA437" s="86"/>
      <c r="DTB437" s="86"/>
      <c r="DTC437" s="86"/>
      <c r="DTD437" s="86"/>
      <c r="DTE437" s="86"/>
      <c r="DTF437" s="86"/>
      <c r="DTG437" s="86"/>
      <c r="DTH437" s="86"/>
      <c r="DTI437" s="86"/>
      <c r="DTJ437" s="86"/>
      <c r="DTK437" s="86"/>
      <c r="DTL437" s="86"/>
      <c r="DTM437" s="86"/>
      <c r="DTN437" s="86"/>
      <c r="DTO437" s="86"/>
      <c r="DTP437" s="86"/>
      <c r="DTQ437" s="86"/>
      <c r="DTR437" s="86"/>
      <c r="DTS437" s="86"/>
      <c r="DTT437" s="86"/>
      <c r="DTU437" s="86"/>
      <c r="DTV437" s="86"/>
      <c r="DTW437" s="86"/>
      <c r="DTX437" s="86"/>
      <c r="DTY437" s="86"/>
      <c r="DTZ437" s="86"/>
      <c r="DUA437" s="86"/>
      <c r="DUB437" s="86"/>
      <c r="DUC437" s="86"/>
      <c r="DUD437" s="86"/>
      <c r="DUE437" s="86"/>
      <c r="DUF437" s="86"/>
      <c r="DUG437" s="86"/>
      <c r="DUH437" s="86"/>
      <c r="DUI437" s="86"/>
      <c r="DUJ437" s="86"/>
      <c r="DUK437" s="86"/>
      <c r="DUL437" s="86"/>
      <c r="DUM437" s="86"/>
      <c r="DUN437" s="86"/>
      <c r="DUO437" s="86"/>
      <c r="DUP437" s="86"/>
      <c r="DUQ437" s="86"/>
      <c r="DUR437" s="86"/>
      <c r="DUS437" s="86"/>
      <c r="DUT437" s="86"/>
      <c r="DUU437" s="86"/>
      <c r="DUV437" s="86"/>
      <c r="DUW437" s="86"/>
      <c r="DUX437" s="86"/>
      <c r="DUY437" s="86"/>
      <c r="DUZ437" s="86"/>
      <c r="DVA437" s="86"/>
      <c r="DVB437" s="86"/>
      <c r="DVC437" s="86"/>
      <c r="DVD437" s="86"/>
      <c r="DVE437" s="86"/>
      <c r="DVF437" s="86"/>
      <c r="DVG437" s="86"/>
      <c r="DVH437" s="86"/>
      <c r="DVI437" s="86"/>
      <c r="DVJ437" s="86"/>
      <c r="DVK437" s="86"/>
      <c r="DVL437" s="86"/>
      <c r="DVM437" s="86"/>
      <c r="DVN437" s="86"/>
      <c r="DVO437" s="86"/>
      <c r="DVP437" s="86"/>
      <c r="DVQ437" s="86"/>
      <c r="DVR437" s="86"/>
      <c r="DVS437" s="86"/>
      <c r="DVT437" s="86"/>
      <c r="DVU437" s="86"/>
      <c r="DVV437" s="86"/>
      <c r="DVW437" s="86"/>
      <c r="DVX437" s="86"/>
      <c r="DVY437" s="86"/>
      <c r="DVZ437" s="86"/>
      <c r="DWA437" s="86"/>
      <c r="DWB437" s="86"/>
      <c r="DWC437" s="86"/>
      <c r="DWD437" s="86"/>
      <c r="DWE437" s="86"/>
      <c r="DWF437" s="86"/>
      <c r="DWG437" s="86"/>
      <c r="DWH437" s="86"/>
      <c r="DWI437" s="86"/>
      <c r="DWJ437" s="86"/>
      <c r="DWK437" s="86"/>
      <c r="DWL437" s="86"/>
      <c r="DWM437" s="86"/>
      <c r="DWN437" s="86"/>
      <c r="DWO437" s="86"/>
      <c r="DWP437" s="86"/>
      <c r="DWQ437" s="86"/>
      <c r="DWR437" s="86"/>
      <c r="DWS437" s="86"/>
      <c r="DWT437" s="86"/>
      <c r="DWU437" s="86"/>
      <c r="DWV437" s="86"/>
      <c r="DWW437" s="86"/>
      <c r="DWX437" s="86"/>
      <c r="DWY437" s="86"/>
      <c r="DWZ437" s="86"/>
      <c r="DXA437" s="86"/>
      <c r="DXB437" s="86"/>
      <c r="DXC437" s="86"/>
      <c r="DXD437" s="86"/>
      <c r="DXE437" s="86"/>
      <c r="DXF437" s="86"/>
      <c r="DXG437" s="86"/>
      <c r="DXH437" s="86"/>
      <c r="DXI437" s="86"/>
      <c r="DXJ437" s="86"/>
      <c r="DXK437" s="86"/>
      <c r="DXL437" s="86"/>
      <c r="DXM437" s="86"/>
      <c r="DXN437" s="86"/>
      <c r="DXO437" s="86"/>
      <c r="DXP437" s="86"/>
      <c r="DXQ437" s="86"/>
      <c r="DXR437" s="86"/>
      <c r="DXS437" s="86"/>
      <c r="DXT437" s="86"/>
      <c r="DXU437" s="86"/>
      <c r="DXV437" s="86"/>
      <c r="DXW437" s="86"/>
      <c r="DXX437" s="86"/>
      <c r="DXY437" s="86"/>
      <c r="DXZ437" s="86"/>
      <c r="DYA437" s="86"/>
      <c r="DYB437" s="86"/>
      <c r="DYC437" s="86"/>
      <c r="DYD437" s="86"/>
      <c r="DYE437" s="86"/>
      <c r="DYF437" s="86"/>
      <c r="DYG437" s="86"/>
      <c r="DYH437" s="86"/>
      <c r="DYI437" s="86"/>
      <c r="DYJ437" s="86"/>
      <c r="DYK437" s="86"/>
      <c r="DYL437" s="86"/>
      <c r="DYM437" s="86"/>
      <c r="DYN437" s="86"/>
      <c r="DYO437" s="86"/>
      <c r="DYP437" s="86"/>
      <c r="DYQ437" s="86"/>
      <c r="DYR437" s="86"/>
      <c r="DYS437" s="86"/>
      <c r="DYT437" s="86"/>
      <c r="DYU437" s="86"/>
      <c r="DYV437" s="86"/>
      <c r="DYW437" s="86"/>
      <c r="DYX437" s="86"/>
      <c r="DYY437" s="86"/>
      <c r="DYZ437" s="86"/>
      <c r="DZA437" s="86"/>
      <c r="DZB437" s="86"/>
      <c r="DZC437" s="86"/>
      <c r="DZD437" s="86"/>
      <c r="DZE437" s="86"/>
      <c r="DZF437" s="86"/>
      <c r="DZG437" s="86"/>
      <c r="DZH437" s="86"/>
      <c r="DZI437" s="86"/>
      <c r="DZJ437" s="86"/>
      <c r="DZK437" s="86"/>
      <c r="DZL437" s="86"/>
      <c r="DZM437" s="86"/>
      <c r="DZN437" s="86"/>
      <c r="DZO437" s="86"/>
      <c r="DZP437" s="86"/>
      <c r="DZQ437" s="86"/>
      <c r="DZR437" s="86"/>
      <c r="DZS437" s="86"/>
      <c r="DZT437" s="86"/>
      <c r="DZU437" s="86"/>
      <c r="DZV437" s="86"/>
      <c r="DZW437" s="86"/>
      <c r="DZX437" s="86"/>
      <c r="DZY437" s="86"/>
      <c r="DZZ437" s="86"/>
      <c r="EAA437" s="86"/>
      <c r="EAB437" s="86"/>
      <c r="EAC437" s="86"/>
      <c r="EAD437" s="86"/>
      <c r="EAE437" s="86"/>
      <c r="EAF437" s="86"/>
      <c r="EAG437" s="86"/>
      <c r="EAH437" s="86"/>
      <c r="EAI437" s="86"/>
      <c r="EAJ437" s="86"/>
      <c r="EAK437" s="86"/>
      <c r="EAL437" s="86"/>
      <c r="EAM437" s="86"/>
      <c r="EAN437" s="86"/>
      <c r="EAO437" s="86"/>
      <c r="EAP437" s="86"/>
      <c r="EAQ437" s="86"/>
      <c r="EAR437" s="86"/>
      <c r="EAS437" s="86"/>
      <c r="EAT437" s="86"/>
      <c r="EAU437" s="86"/>
      <c r="EAV437" s="86"/>
      <c r="EAW437" s="86"/>
      <c r="EAX437" s="86"/>
      <c r="EAY437" s="86"/>
      <c r="EAZ437" s="86"/>
      <c r="EBA437" s="86"/>
      <c r="EBB437" s="86"/>
      <c r="EBC437" s="86"/>
      <c r="EBD437" s="86"/>
      <c r="EBE437" s="86"/>
      <c r="EBF437" s="86"/>
      <c r="EBG437" s="86"/>
      <c r="EBH437" s="86"/>
      <c r="EBI437" s="86"/>
      <c r="EBJ437" s="86"/>
      <c r="EBK437" s="86"/>
      <c r="EBL437" s="86"/>
      <c r="EBM437" s="86"/>
      <c r="EBN437" s="86"/>
      <c r="EBO437" s="86"/>
      <c r="EBP437" s="86"/>
      <c r="EBQ437" s="86"/>
      <c r="EBR437" s="86"/>
      <c r="EBS437" s="86"/>
      <c r="EBT437" s="86"/>
      <c r="EBU437" s="86"/>
      <c r="EBV437" s="86"/>
      <c r="EBW437" s="86"/>
      <c r="EBX437" s="86"/>
      <c r="EBY437" s="86"/>
      <c r="EBZ437" s="86"/>
      <c r="ECA437" s="86"/>
      <c r="ECB437" s="86"/>
      <c r="ECC437" s="86"/>
      <c r="ECD437" s="86"/>
      <c r="ECE437" s="86"/>
      <c r="ECF437" s="86"/>
      <c r="ECG437" s="86"/>
      <c r="ECH437" s="86"/>
      <c r="ECI437" s="86"/>
      <c r="ECJ437" s="86"/>
      <c r="ECK437" s="86"/>
      <c r="ECL437" s="86"/>
      <c r="ECM437" s="86"/>
      <c r="ECN437" s="86"/>
      <c r="ECO437" s="86"/>
      <c r="ECP437" s="86"/>
      <c r="ECQ437" s="86"/>
      <c r="ECR437" s="86"/>
      <c r="ECS437" s="86"/>
      <c r="ECT437" s="86"/>
      <c r="ECU437" s="86"/>
      <c r="ECV437" s="86"/>
      <c r="ECW437" s="86"/>
      <c r="ECX437" s="86"/>
      <c r="ECY437" s="86"/>
      <c r="ECZ437" s="86"/>
      <c r="EDA437" s="86"/>
      <c r="EDB437" s="86"/>
      <c r="EDC437" s="86"/>
      <c r="EDD437" s="86"/>
      <c r="EDE437" s="86"/>
      <c r="EDF437" s="86"/>
      <c r="EDG437" s="86"/>
      <c r="EDH437" s="86"/>
      <c r="EDI437" s="86"/>
      <c r="EDJ437" s="86"/>
      <c r="EDK437" s="86"/>
      <c r="EDL437" s="86"/>
      <c r="EDM437" s="86"/>
      <c r="EDN437" s="86"/>
      <c r="EDO437" s="86"/>
      <c r="EDP437" s="86"/>
      <c r="EDQ437" s="86"/>
      <c r="EDR437" s="86"/>
      <c r="EDS437" s="86"/>
      <c r="EDT437" s="86"/>
      <c r="EDU437" s="86"/>
      <c r="EDV437" s="86"/>
      <c r="EDW437" s="86"/>
      <c r="EDX437" s="86"/>
      <c r="EDY437" s="86"/>
      <c r="EDZ437" s="86"/>
      <c r="EEA437" s="86"/>
      <c r="EEB437" s="86"/>
      <c r="EEC437" s="86"/>
      <c r="EED437" s="86"/>
      <c r="EEE437" s="86"/>
      <c r="EEF437" s="86"/>
      <c r="EEG437" s="86"/>
      <c r="EEH437" s="86"/>
      <c r="EEI437" s="86"/>
      <c r="EEJ437" s="86"/>
      <c r="EEK437" s="86"/>
      <c r="EEL437" s="86"/>
      <c r="EEM437" s="86"/>
      <c r="EEN437" s="86"/>
      <c r="EEO437" s="86"/>
      <c r="EEP437" s="86"/>
      <c r="EEQ437" s="86"/>
      <c r="EER437" s="86"/>
      <c r="EES437" s="86"/>
      <c r="EET437" s="86"/>
      <c r="EEU437" s="86"/>
      <c r="EEV437" s="86"/>
      <c r="EEW437" s="86"/>
      <c r="EEX437" s="86"/>
      <c r="EEY437" s="86"/>
      <c r="EEZ437" s="86"/>
      <c r="EFA437" s="86"/>
      <c r="EFB437" s="86"/>
      <c r="EFC437" s="86"/>
      <c r="EFD437" s="86"/>
      <c r="EFE437" s="86"/>
      <c r="EFF437" s="86"/>
      <c r="EFG437" s="86"/>
      <c r="EFH437" s="86"/>
      <c r="EFI437" s="86"/>
      <c r="EFJ437" s="86"/>
      <c r="EFK437" s="86"/>
      <c r="EFL437" s="86"/>
      <c r="EFM437" s="86"/>
      <c r="EFN437" s="86"/>
      <c r="EFO437" s="86"/>
      <c r="EFP437" s="86"/>
      <c r="EFQ437" s="86"/>
      <c r="EFR437" s="86"/>
      <c r="EFS437" s="86"/>
      <c r="EFT437" s="86"/>
      <c r="EFU437" s="86"/>
      <c r="EFV437" s="86"/>
      <c r="EFW437" s="86"/>
      <c r="EFX437" s="86"/>
      <c r="EFY437" s="86"/>
      <c r="EFZ437" s="86"/>
      <c r="EGA437" s="86"/>
      <c r="EGB437" s="86"/>
      <c r="EGC437" s="86"/>
      <c r="EGD437" s="86"/>
      <c r="EGE437" s="86"/>
      <c r="EGF437" s="86"/>
      <c r="EGG437" s="86"/>
      <c r="EGH437" s="86"/>
      <c r="EGI437" s="86"/>
      <c r="EGJ437" s="86"/>
      <c r="EGK437" s="86"/>
      <c r="EGL437" s="86"/>
      <c r="EGM437" s="86"/>
      <c r="EGN437" s="86"/>
      <c r="EGO437" s="86"/>
      <c r="EGP437" s="86"/>
      <c r="EGQ437" s="86"/>
      <c r="EGR437" s="86"/>
      <c r="EGS437" s="86"/>
      <c r="EGT437" s="86"/>
      <c r="EGU437" s="86"/>
      <c r="EGV437" s="86"/>
      <c r="EGW437" s="86"/>
      <c r="EGX437" s="86"/>
      <c r="EGY437" s="86"/>
      <c r="EGZ437" s="86"/>
      <c r="EHA437" s="86"/>
      <c r="EHB437" s="86"/>
      <c r="EHC437" s="86"/>
      <c r="EHD437" s="86"/>
      <c r="EHE437" s="86"/>
      <c r="EHF437" s="86"/>
      <c r="EHG437" s="86"/>
      <c r="EHH437" s="86"/>
      <c r="EHI437" s="86"/>
      <c r="EHJ437" s="86"/>
      <c r="EHK437" s="86"/>
      <c r="EHL437" s="86"/>
      <c r="EHM437" s="86"/>
      <c r="EHN437" s="86"/>
      <c r="EHO437" s="86"/>
      <c r="EHP437" s="86"/>
      <c r="EHQ437" s="86"/>
      <c r="EHR437" s="86"/>
      <c r="EHS437" s="86"/>
      <c r="EHT437" s="86"/>
      <c r="EHU437" s="86"/>
      <c r="EHV437" s="86"/>
      <c r="EHW437" s="86"/>
      <c r="EHX437" s="86"/>
      <c r="EHY437" s="86"/>
      <c r="EHZ437" s="86"/>
      <c r="EIA437" s="86"/>
      <c r="EIB437" s="86"/>
      <c r="EIC437" s="86"/>
      <c r="EID437" s="86"/>
      <c r="EIE437" s="86"/>
      <c r="EIF437" s="86"/>
      <c r="EIG437" s="86"/>
      <c r="EIH437" s="86"/>
      <c r="EII437" s="86"/>
      <c r="EIJ437" s="86"/>
      <c r="EIK437" s="86"/>
      <c r="EIL437" s="86"/>
      <c r="EIM437" s="86"/>
      <c r="EIN437" s="86"/>
      <c r="EIO437" s="86"/>
      <c r="EIP437" s="86"/>
      <c r="EIQ437" s="86"/>
      <c r="EIR437" s="86"/>
      <c r="EIS437" s="86"/>
      <c r="EIT437" s="86"/>
      <c r="EIU437" s="86"/>
      <c r="EIV437" s="86"/>
      <c r="EIW437" s="86"/>
      <c r="EIX437" s="86"/>
      <c r="EIY437" s="86"/>
      <c r="EIZ437" s="86"/>
      <c r="EJA437" s="86"/>
      <c r="EJB437" s="86"/>
      <c r="EJC437" s="86"/>
      <c r="EJD437" s="86"/>
      <c r="EJE437" s="86"/>
      <c r="EJF437" s="86"/>
      <c r="EJG437" s="86"/>
      <c r="EJH437" s="86"/>
      <c r="EJI437" s="86"/>
      <c r="EJJ437" s="86"/>
      <c r="EJK437" s="86"/>
      <c r="EJL437" s="86"/>
      <c r="EJM437" s="86"/>
      <c r="EJN437" s="86"/>
      <c r="EJO437" s="86"/>
      <c r="EJP437" s="86"/>
      <c r="EJQ437" s="86"/>
      <c r="EJR437" s="86"/>
      <c r="EJS437" s="86"/>
      <c r="EJT437" s="86"/>
      <c r="EJU437" s="86"/>
      <c r="EJV437" s="86"/>
      <c r="EJW437" s="86"/>
      <c r="EJX437" s="86"/>
      <c r="EJY437" s="86"/>
      <c r="EJZ437" s="86"/>
      <c r="EKA437" s="86"/>
      <c r="EKB437" s="86"/>
      <c r="EKC437" s="86"/>
      <c r="EKD437" s="86"/>
      <c r="EKE437" s="86"/>
      <c r="EKF437" s="86"/>
      <c r="EKG437" s="86"/>
      <c r="EKH437" s="86"/>
      <c r="EKI437" s="86"/>
      <c r="EKJ437" s="86"/>
      <c r="EKK437" s="86"/>
      <c r="EKL437" s="86"/>
      <c r="EKM437" s="86"/>
      <c r="EKN437" s="86"/>
      <c r="EKO437" s="86"/>
      <c r="EKP437" s="86"/>
      <c r="EKQ437" s="86"/>
      <c r="EKR437" s="86"/>
      <c r="EKS437" s="86"/>
      <c r="EKT437" s="86"/>
      <c r="EKU437" s="86"/>
      <c r="EKV437" s="86"/>
      <c r="EKW437" s="86"/>
      <c r="EKX437" s="86"/>
      <c r="EKY437" s="86"/>
      <c r="EKZ437" s="86"/>
      <c r="ELA437" s="86"/>
      <c r="ELB437" s="86"/>
      <c r="ELC437" s="86"/>
      <c r="ELD437" s="86"/>
      <c r="ELE437" s="86"/>
      <c r="ELF437" s="86"/>
      <c r="ELG437" s="86"/>
      <c r="ELH437" s="86"/>
      <c r="ELI437" s="86"/>
      <c r="ELJ437" s="86"/>
      <c r="ELK437" s="86"/>
      <c r="ELL437" s="86"/>
      <c r="ELM437" s="86"/>
      <c r="ELN437" s="86"/>
      <c r="ELO437" s="86"/>
      <c r="ELP437" s="86"/>
      <c r="ELQ437" s="86"/>
      <c r="ELR437" s="86"/>
      <c r="ELS437" s="86"/>
      <c r="ELT437" s="86"/>
      <c r="ELU437" s="86"/>
      <c r="ELV437" s="86"/>
      <c r="ELW437" s="86"/>
      <c r="ELX437" s="86"/>
      <c r="ELY437" s="86"/>
      <c r="ELZ437" s="86"/>
      <c r="EMA437" s="86"/>
      <c r="EMB437" s="86"/>
      <c r="EMC437" s="86"/>
      <c r="EMD437" s="86"/>
      <c r="EME437" s="86"/>
      <c r="EMF437" s="86"/>
      <c r="EMG437" s="86"/>
      <c r="EMH437" s="86"/>
      <c r="EMI437" s="86"/>
      <c r="EMJ437" s="86"/>
      <c r="EMK437" s="86"/>
      <c r="EML437" s="86"/>
      <c r="EMM437" s="86"/>
      <c r="EMN437" s="86"/>
      <c r="EMO437" s="86"/>
      <c r="EMP437" s="86"/>
      <c r="EMQ437" s="86"/>
      <c r="EMR437" s="86"/>
      <c r="EMS437" s="86"/>
      <c r="EMT437" s="86"/>
      <c r="EMU437" s="86"/>
      <c r="EMV437" s="86"/>
      <c r="EMW437" s="86"/>
      <c r="EMX437" s="86"/>
      <c r="EMY437" s="86"/>
      <c r="EMZ437" s="86"/>
      <c r="ENA437" s="86"/>
      <c r="ENB437" s="86"/>
      <c r="ENC437" s="86"/>
      <c r="END437" s="86"/>
      <c r="ENE437" s="86"/>
      <c r="ENF437" s="86"/>
      <c r="ENG437" s="86"/>
      <c r="ENH437" s="86"/>
      <c r="ENI437" s="86"/>
      <c r="ENJ437" s="86"/>
      <c r="ENK437" s="86"/>
      <c r="ENL437" s="86"/>
      <c r="ENM437" s="86"/>
      <c r="ENN437" s="86"/>
      <c r="ENO437" s="86"/>
      <c r="ENP437" s="86"/>
      <c r="ENQ437" s="86"/>
      <c r="ENR437" s="86"/>
      <c r="ENS437" s="86"/>
      <c r="ENT437" s="86"/>
      <c r="ENU437" s="86"/>
      <c r="ENV437" s="86"/>
      <c r="ENW437" s="86"/>
      <c r="ENX437" s="86"/>
      <c r="ENY437" s="86"/>
      <c r="ENZ437" s="86"/>
      <c r="EOA437" s="86"/>
      <c r="EOB437" s="86"/>
      <c r="EOC437" s="86"/>
      <c r="EOD437" s="86"/>
      <c r="EOE437" s="86"/>
      <c r="EOF437" s="86"/>
      <c r="EOG437" s="86"/>
      <c r="EOH437" s="86"/>
      <c r="EOI437" s="86"/>
      <c r="EOJ437" s="86"/>
      <c r="EOK437" s="86"/>
      <c r="EOL437" s="86"/>
      <c r="EOM437" s="86"/>
      <c r="EON437" s="86"/>
      <c r="EOO437" s="86"/>
      <c r="EOP437" s="86"/>
      <c r="EOQ437" s="86"/>
      <c r="EOR437" s="86"/>
      <c r="EOS437" s="86"/>
      <c r="EOT437" s="86"/>
      <c r="EOU437" s="86"/>
      <c r="EOV437" s="86"/>
      <c r="EOW437" s="86"/>
      <c r="EOX437" s="86"/>
      <c r="EOY437" s="86"/>
      <c r="EOZ437" s="86"/>
      <c r="EPA437" s="86"/>
      <c r="EPB437" s="86"/>
      <c r="EPC437" s="86"/>
      <c r="EPD437" s="86"/>
      <c r="EPE437" s="86"/>
      <c r="EPF437" s="86"/>
      <c r="EPG437" s="86"/>
      <c r="EPH437" s="86"/>
      <c r="EPI437" s="86"/>
      <c r="EPJ437" s="86"/>
      <c r="EPK437" s="86"/>
      <c r="EPL437" s="86"/>
      <c r="EPM437" s="86"/>
      <c r="EPN437" s="86"/>
      <c r="EPO437" s="86"/>
      <c r="EPP437" s="86"/>
      <c r="EPQ437" s="86"/>
      <c r="EPR437" s="86"/>
      <c r="EPS437" s="86"/>
      <c r="EPT437" s="86"/>
      <c r="EPU437" s="86"/>
      <c r="EPV437" s="86"/>
      <c r="EPW437" s="86"/>
      <c r="EPX437" s="86"/>
      <c r="EPY437" s="86"/>
      <c r="EPZ437" s="86"/>
      <c r="EQA437" s="86"/>
      <c r="EQB437" s="86"/>
      <c r="EQC437" s="86"/>
      <c r="EQD437" s="86"/>
      <c r="EQE437" s="86"/>
      <c r="EQF437" s="86"/>
      <c r="EQG437" s="86"/>
      <c r="EQH437" s="86"/>
      <c r="EQI437" s="86"/>
      <c r="EQJ437" s="86"/>
      <c r="EQK437" s="86"/>
      <c r="EQL437" s="86"/>
      <c r="EQM437" s="86"/>
      <c r="EQN437" s="86"/>
      <c r="EQO437" s="86"/>
      <c r="EQP437" s="86"/>
      <c r="EQQ437" s="86"/>
      <c r="EQR437" s="86"/>
      <c r="EQS437" s="86"/>
      <c r="EQT437" s="86"/>
      <c r="EQU437" s="86"/>
      <c r="EQV437" s="86"/>
      <c r="EQW437" s="86"/>
      <c r="EQX437" s="86"/>
      <c r="EQY437" s="86"/>
      <c r="EQZ437" s="86"/>
      <c r="ERA437" s="86"/>
      <c r="ERB437" s="86"/>
      <c r="ERC437" s="86"/>
      <c r="ERD437" s="86"/>
      <c r="ERE437" s="86"/>
      <c r="ERF437" s="86"/>
      <c r="ERG437" s="86"/>
      <c r="ERH437" s="86"/>
      <c r="ERI437" s="86"/>
      <c r="ERJ437" s="86"/>
      <c r="ERK437" s="86"/>
      <c r="ERL437" s="86"/>
      <c r="ERM437" s="86"/>
      <c r="ERN437" s="86"/>
      <c r="ERO437" s="86"/>
      <c r="ERP437" s="86"/>
      <c r="ERQ437" s="86"/>
      <c r="ERR437" s="86"/>
      <c r="ERS437" s="86"/>
      <c r="ERT437" s="86"/>
      <c r="ERU437" s="86"/>
      <c r="ERV437" s="86"/>
      <c r="ERW437" s="86"/>
      <c r="ERX437" s="86"/>
      <c r="ERY437" s="86"/>
      <c r="ERZ437" s="86"/>
      <c r="ESA437" s="86"/>
      <c r="ESB437" s="86"/>
      <c r="ESC437" s="86"/>
      <c r="ESD437" s="86"/>
      <c r="ESE437" s="86"/>
      <c r="ESF437" s="86"/>
      <c r="ESG437" s="86"/>
      <c r="ESH437" s="86"/>
      <c r="ESI437" s="86"/>
      <c r="ESJ437" s="86"/>
      <c r="ESK437" s="86"/>
      <c r="ESL437" s="86"/>
      <c r="ESM437" s="86"/>
      <c r="ESN437" s="86"/>
      <c r="ESO437" s="86"/>
      <c r="ESP437" s="86"/>
      <c r="ESQ437" s="86"/>
      <c r="ESR437" s="86"/>
      <c r="ESS437" s="86"/>
      <c r="EST437" s="86"/>
      <c r="ESU437" s="86"/>
      <c r="ESV437" s="86"/>
      <c r="ESW437" s="86"/>
      <c r="ESX437" s="86"/>
      <c r="ESY437" s="86"/>
      <c r="ESZ437" s="86"/>
      <c r="ETA437" s="86"/>
      <c r="ETB437" s="86"/>
      <c r="ETC437" s="86"/>
      <c r="ETD437" s="86"/>
      <c r="ETE437" s="86"/>
      <c r="ETF437" s="86"/>
      <c r="ETG437" s="86"/>
      <c r="ETH437" s="86"/>
      <c r="ETI437" s="86"/>
      <c r="ETJ437" s="86"/>
      <c r="ETK437" s="86"/>
      <c r="ETL437" s="86"/>
      <c r="ETM437" s="86"/>
      <c r="ETN437" s="86"/>
      <c r="ETO437" s="86"/>
      <c r="ETP437" s="86"/>
      <c r="ETQ437" s="86"/>
      <c r="ETR437" s="86"/>
      <c r="ETS437" s="86"/>
      <c r="ETT437" s="86"/>
      <c r="ETU437" s="86"/>
      <c r="ETV437" s="86"/>
      <c r="ETW437" s="86"/>
      <c r="ETX437" s="86"/>
      <c r="ETY437" s="86"/>
      <c r="ETZ437" s="86"/>
      <c r="EUA437" s="86"/>
      <c r="EUB437" s="86"/>
      <c r="EUC437" s="86"/>
      <c r="EUD437" s="86"/>
      <c r="EUE437" s="86"/>
      <c r="EUF437" s="86"/>
      <c r="EUG437" s="86"/>
      <c r="EUH437" s="86"/>
      <c r="EUI437" s="86"/>
      <c r="EUJ437" s="86"/>
      <c r="EUK437" s="86"/>
      <c r="EUL437" s="86"/>
      <c r="EUM437" s="86"/>
      <c r="EUN437" s="86"/>
      <c r="EUO437" s="86"/>
      <c r="EUP437" s="86"/>
      <c r="EUQ437" s="86"/>
      <c r="EUR437" s="86"/>
      <c r="EUS437" s="86"/>
      <c r="EUT437" s="86"/>
      <c r="EUU437" s="86"/>
      <c r="EUV437" s="86"/>
      <c r="EUW437" s="86"/>
      <c r="EUX437" s="86"/>
      <c r="EUY437" s="86"/>
      <c r="EUZ437" s="86"/>
      <c r="EVA437" s="86"/>
      <c r="EVB437" s="86"/>
      <c r="EVC437" s="86"/>
      <c r="EVD437" s="86"/>
      <c r="EVE437" s="86"/>
      <c r="EVF437" s="86"/>
      <c r="EVG437" s="86"/>
      <c r="EVH437" s="86"/>
      <c r="EVI437" s="86"/>
      <c r="EVJ437" s="86"/>
      <c r="EVK437" s="86"/>
      <c r="EVL437" s="86"/>
      <c r="EVM437" s="86"/>
      <c r="EVN437" s="86"/>
      <c r="EVO437" s="86"/>
      <c r="EVP437" s="86"/>
      <c r="EVQ437" s="86"/>
      <c r="EVR437" s="86"/>
      <c r="EVS437" s="86"/>
      <c r="EVT437" s="86"/>
      <c r="EVU437" s="86"/>
      <c r="EVV437" s="86"/>
      <c r="EVW437" s="86"/>
      <c r="EVX437" s="86"/>
      <c r="EVY437" s="86"/>
      <c r="EVZ437" s="86"/>
      <c r="EWA437" s="86"/>
      <c r="EWB437" s="86"/>
      <c r="EWC437" s="86"/>
      <c r="EWD437" s="86"/>
      <c r="EWE437" s="86"/>
      <c r="EWF437" s="86"/>
      <c r="EWG437" s="86"/>
      <c r="EWH437" s="86"/>
      <c r="EWI437" s="86"/>
      <c r="EWJ437" s="86"/>
      <c r="EWK437" s="86"/>
      <c r="EWL437" s="86"/>
      <c r="EWM437" s="86"/>
      <c r="EWN437" s="86"/>
      <c r="EWO437" s="86"/>
      <c r="EWP437" s="86"/>
      <c r="EWQ437" s="86"/>
      <c r="EWR437" s="86"/>
      <c r="EWS437" s="86"/>
      <c r="EWT437" s="86"/>
      <c r="EWU437" s="86"/>
      <c r="EWV437" s="86"/>
      <c r="EWW437" s="86"/>
      <c r="EWX437" s="86"/>
      <c r="EWY437" s="86"/>
      <c r="EWZ437" s="86"/>
      <c r="EXA437" s="86"/>
      <c r="EXB437" s="86"/>
      <c r="EXC437" s="86"/>
      <c r="EXD437" s="86"/>
      <c r="EXE437" s="86"/>
      <c r="EXF437" s="86"/>
      <c r="EXG437" s="86"/>
      <c r="EXH437" s="86"/>
      <c r="EXI437" s="86"/>
      <c r="EXJ437" s="86"/>
      <c r="EXK437" s="86"/>
      <c r="EXL437" s="86"/>
      <c r="EXM437" s="86"/>
      <c r="EXN437" s="86"/>
      <c r="EXO437" s="86"/>
      <c r="EXP437" s="86"/>
      <c r="EXQ437" s="86"/>
      <c r="EXR437" s="86"/>
      <c r="EXS437" s="86"/>
      <c r="EXT437" s="86"/>
      <c r="EXU437" s="86"/>
      <c r="EXV437" s="86"/>
      <c r="EXW437" s="86"/>
      <c r="EXX437" s="86"/>
      <c r="EXY437" s="86"/>
      <c r="EXZ437" s="86"/>
      <c r="EYA437" s="86"/>
      <c r="EYB437" s="86"/>
      <c r="EYC437" s="86"/>
      <c r="EYD437" s="86"/>
      <c r="EYE437" s="86"/>
      <c r="EYF437" s="86"/>
      <c r="EYG437" s="86"/>
      <c r="EYH437" s="86"/>
      <c r="EYI437" s="86"/>
      <c r="EYJ437" s="86"/>
      <c r="EYK437" s="86"/>
      <c r="EYL437" s="86"/>
      <c r="EYM437" s="86"/>
      <c r="EYN437" s="86"/>
      <c r="EYO437" s="86"/>
      <c r="EYP437" s="86"/>
      <c r="EYQ437" s="86"/>
      <c r="EYR437" s="86"/>
      <c r="EYS437" s="86"/>
      <c r="EYT437" s="86"/>
      <c r="EYU437" s="86"/>
      <c r="EYV437" s="86"/>
      <c r="EYW437" s="86"/>
      <c r="EYX437" s="86"/>
      <c r="EYY437" s="86"/>
      <c r="EYZ437" s="86"/>
      <c r="EZA437" s="86"/>
      <c r="EZB437" s="86"/>
      <c r="EZC437" s="86"/>
      <c r="EZD437" s="86"/>
      <c r="EZE437" s="86"/>
      <c r="EZF437" s="86"/>
      <c r="EZG437" s="86"/>
      <c r="EZH437" s="86"/>
      <c r="EZI437" s="86"/>
      <c r="EZJ437" s="86"/>
      <c r="EZK437" s="86"/>
      <c r="EZL437" s="86"/>
      <c r="EZM437" s="86"/>
      <c r="EZN437" s="86"/>
      <c r="EZO437" s="86"/>
      <c r="EZP437" s="86"/>
      <c r="EZQ437" s="86"/>
      <c r="EZR437" s="86"/>
      <c r="EZS437" s="86"/>
      <c r="EZT437" s="86"/>
      <c r="EZU437" s="86"/>
      <c r="EZV437" s="86"/>
      <c r="EZW437" s="86"/>
      <c r="EZX437" s="86"/>
      <c r="EZY437" s="86"/>
      <c r="EZZ437" s="86"/>
      <c r="FAA437" s="86"/>
      <c r="FAB437" s="86"/>
      <c r="FAC437" s="86"/>
      <c r="FAD437" s="86"/>
      <c r="FAE437" s="86"/>
      <c r="FAF437" s="86"/>
      <c r="FAG437" s="86"/>
      <c r="FAH437" s="86"/>
      <c r="FAI437" s="86"/>
      <c r="FAJ437" s="86"/>
      <c r="FAK437" s="86"/>
      <c r="FAL437" s="86"/>
      <c r="FAM437" s="86"/>
      <c r="FAN437" s="86"/>
      <c r="FAO437" s="86"/>
      <c r="FAP437" s="86"/>
      <c r="FAQ437" s="86"/>
      <c r="FAR437" s="86"/>
      <c r="FAS437" s="86"/>
      <c r="FAT437" s="86"/>
      <c r="FAU437" s="86"/>
      <c r="FAV437" s="86"/>
      <c r="FAW437" s="86"/>
      <c r="FAX437" s="86"/>
      <c r="FAY437" s="86"/>
      <c r="FAZ437" s="86"/>
      <c r="FBA437" s="86"/>
      <c r="FBB437" s="86"/>
      <c r="FBC437" s="86"/>
      <c r="FBD437" s="86"/>
      <c r="FBE437" s="86"/>
      <c r="FBF437" s="86"/>
      <c r="FBG437" s="86"/>
      <c r="FBH437" s="86"/>
      <c r="FBI437" s="86"/>
      <c r="FBJ437" s="86"/>
      <c r="FBK437" s="86"/>
      <c r="FBL437" s="86"/>
      <c r="FBM437" s="86"/>
      <c r="FBN437" s="86"/>
      <c r="FBO437" s="86"/>
      <c r="FBP437" s="86"/>
      <c r="FBQ437" s="86"/>
      <c r="FBR437" s="86"/>
      <c r="FBS437" s="86"/>
      <c r="FBT437" s="86"/>
      <c r="FBU437" s="86"/>
      <c r="FBV437" s="86"/>
      <c r="FBW437" s="86"/>
      <c r="FBX437" s="86"/>
      <c r="FBY437" s="86"/>
      <c r="FBZ437" s="86"/>
      <c r="FCA437" s="86"/>
      <c r="FCB437" s="86"/>
      <c r="FCC437" s="86"/>
      <c r="FCD437" s="86"/>
      <c r="FCE437" s="86"/>
      <c r="FCF437" s="86"/>
      <c r="FCG437" s="86"/>
      <c r="FCH437" s="86"/>
      <c r="FCI437" s="86"/>
      <c r="FCJ437" s="86"/>
      <c r="FCK437" s="86"/>
      <c r="FCL437" s="86"/>
      <c r="FCM437" s="86"/>
      <c r="FCN437" s="86"/>
      <c r="FCO437" s="86"/>
      <c r="FCP437" s="86"/>
      <c r="FCQ437" s="86"/>
      <c r="FCR437" s="86"/>
      <c r="FCS437" s="86"/>
      <c r="FCT437" s="86"/>
      <c r="FCU437" s="86"/>
      <c r="FCV437" s="86"/>
      <c r="FCW437" s="86"/>
      <c r="FCX437" s="86"/>
      <c r="FCY437" s="86"/>
      <c r="FCZ437" s="86"/>
      <c r="FDA437" s="86"/>
      <c r="FDB437" s="86"/>
      <c r="FDC437" s="86"/>
      <c r="FDD437" s="86"/>
      <c r="FDE437" s="86"/>
      <c r="FDF437" s="86"/>
      <c r="FDG437" s="86"/>
      <c r="FDH437" s="86"/>
      <c r="FDI437" s="86"/>
      <c r="FDJ437" s="86"/>
      <c r="FDK437" s="86"/>
      <c r="FDL437" s="86"/>
      <c r="FDM437" s="86"/>
      <c r="FDN437" s="86"/>
      <c r="FDO437" s="86"/>
      <c r="FDP437" s="86"/>
      <c r="FDQ437" s="86"/>
      <c r="FDR437" s="86"/>
      <c r="FDS437" s="86"/>
      <c r="FDT437" s="86"/>
      <c r="FDU437" s="86"/>
      <c r="FDV437" s="86"/>
      <c r="FDW437" s="86"/>
      <c r="FDX437" s="86"/>
      <c r="FDY437" s="86"/>
      <c r="FDZ437" s="86"/>
      <c r="FEA437" s="86"/>
      <c r="FEB437" s="86"/>
      <c r="FEC437" s="86"/>
      <c r="FED437" s="86"/>
      <c r="FEE437" s="86"/>
      <c r="FEF437" s="86"/>
      <c r="FEG437" s="86"/>
      <c r="FEH437" s="86"/>
      <c r="FEI437" s="86"/>
      <c r="FEJ437" s="86"/>
      <c r="FEK437" s="86"/>
      <c r="FEL437" s="86"/>
      <c r="FEM437" s="86"/>
      <c r="FEN437" s="86"/>
      <c r="FEO437" s="86"/>
      <c r="FEP437" s="86"/>
      <c r="FEQ437" s="86"/>
      <c r="FER437" s="86"/>
      <c r="FES437" s="86"/>
      <c r="FET437" s="86"/>
      <c r="FEU437" s="86"/>
      <c r="FEV437" s="86"/>
      <c r="FEW437" s="86"/>
      <c r="FEX437" s="86"/>
      <c r="FEY437" s="86"/>
      <c r="FEZ437" s="86"/>
      <c r="FFA437" s="86"/>
      <c r="FFB437" s="86"/>
      <c r="FFC437" s="86"/>
      <c r="FFD437" s="86"/>
      <c r="FFE437" s="86"/>
      <c r="FFF437" s="86"/>
      <c r="FFG437" s="86"/>
      <c r="FFH437" s="86"/>
      <c r="FFI437" s="86"/>
      <c r="FFJ437" s="86"/>
      <c r="FFK437" s="86"/>
      <c r="FFL437" s="86"/>
      <c r="FFM437" s="86"/>
      <c r="FFN437" s="86"/>
      <c r="FFO437" s="86"/>
      <c r="FFP437" s="86"/>
      <c r="FFQ437" s="86"/>
      <c r="FFR437" s="86"/>
      <c r="FFS437" s="86"/>
      <c r="FFT437" s="86"/>
      <c r="FFU437" s="86"/>
      <c r="FFV437" s="86"/>
      <c r="FFW437" s="86"/>
      <c r="FFX437" s="86"/>
      <c r="FFY437" s="86"/>
      <c r="FFZ437" s="86"/>
      <c r="FGA437" s="86"/>
      <c r="FGB437" s="86"/>
      <c r="FGC437" s="86"/>
      <c r="FGD437" s="86"/>
      <c r="FGE437" s="86"/>
      <c r="FGF437" s="86"/>
      <c r="FGG437" s="86"/>
      <c r="FGH437" s="86"/>
      <c r="FGI437" s="86"/>
      <c r="FGJ437" s="86"/>
      <c r="FGK437" s="86"/>
      <c r="FGL437" s="86"/>
      <c r="FGM437" s="86"/>
      <c r="FGN437" s="86"/>
      <c r="FGO437" s="86"/>
      <c r="FGP437" s="86"/>
      <c r="FGQ437" s="86"/>
      <c r="FGR437" s="86"/>
      <c r="FGS437" s="86"/>
      <c r="FGT437" s="86"/>
      <c r="FGU437" s="86"/>
      <c r="FGV437" s="86"/>
      <c r="FGW437" s="86"/>
      <c r="FGX437" s="86"/>
      <c r="FGY437" s="86"/>
      <c r="FGZ437" s="86"/>
      <c r="FHA437" s="86"/>
      <c r="FHB437" s="86"/>
      <c r="FHC437" s="86"/>
      <c r="FHD437" s="86"/>
      <c r="FHE437" s="86"/>
      <c r="FHF437" s="86"/>
      <c r="FHG437" s="86"/>
      <c r="FHH437" s="86"/>
      <c r="FHI437" s="86"/>
      <c r="FHJ437" s="86"/>
      <c r="FHK437" s="86"/>
      <c r="FHL437" s="86"/>
      <c r="FHM437" s="86"/>
      <c r="FHN437" s="86"/>
      <c r="FHO437" s="86"/>
      <c r="FHP437" s="86"/>
      <c r="FHQ437" s="86"/>
      <c r="FHR437" s="86"/>
      <c r="FHS437" s="86"/>
      <c r="FHT437" s="86"/>
      <c r="FHU437" s="86"/>
      <c r="FHV437" s="86"/>
      <c r="FHW437" s="86"/>
      <c r="FHX437" s="86"/>
      <c r="FHY437" s="86"/>
      <c r="FHZ437" s="86"/>
      <c r="FIA437" s="86"/>
      <c r="FIB437" s="86"/>
      <c r="FIC437" s="86"/>
      <c r="FID437" s="86"/>
      <c r="FIE437" s="86"/>
      <c r="FIF437" s="86"/>
      <c r="FIG437" s="86"/>
      <c r="FIH437" s="86"/>
      <c r="FII437" s="86"/>
      <c r="FIJ437" s="86"/>
      <c r="FIK437" s="86"/>
      <c r="FIL437" s="86"/>
      <c r="FIM437" s="86"/>
      <c r="FIN437" s="86"/>
      <c r="FIO437" s="86"/>
      <c r="FIP437" s="86"/>
      <c r="FIQ437" s="86"/>
      <c r="FIR437" s="86"/>
      <c r="FIS437" s="86"/>
      <c r="FIT437" s="86"/>
      <c r="FIU437" s="86"/>
      <c r="FIV437" s="86"/>
      <c r="FIW437" s="86"/>
      <c r="FIX437" s="86"/>
      <c r="FIY437" s="86"/>
      <c r="FIZ437" s="86"/>
      <c r="FJA437" s="86"/>
      <c r="FJB437" s="86"/>
      <c r="FJC437" s="86"/>
      <c r="FJD437" s="86"/>
      <c r="FJE437" s="86"/>
      <c r="FJF437" s="86"/>
      <c r="FJG437" s="86"/>
      <c r="FJH437" s="86"/>
      <c r="FJI437" s="86"/>
      <c r="FJJ437" s="86"/>
      <c r="FJK437" s="86"/>
      <c r="FJL437" s="86"/>
      <c r="FJM437" s="86"/>
      <c r="FJN437" s="86"/>
      <c r="FJO437" s="86"/>
      <c r="FJP437" s="86"/>
      <c r="FJQ437" s="86"/>
      <c r="FJR437" s="86"/>
      <c r="FJS437" s="86"/>
      <c r="FJT437" s="86"/>
      <c r="FJU437" s="86"/>
      <c r="FJV437" s="86"/>
      <c r="FJW437" s="86"/>
      <c r="FJX437" s="86"/>
      <c r="FJY437" s="86"/>
      <c r="FJZ437" s="86"/>
      <c r="FKA437" s="86"/>
      <c r="FKB437" s="86"/>
      <c r="FKC437" s="86"/>
      <c r="FKD437" s="86"/>
      <c r="FKE437" s="86"/>
      <c r="FKF437" s="86"/>
      <c r="FKG437" s="86"/>
      <c r="FKH437" s="86"/>
      <c r="FKI437" s="86"/>
      <c r="FKJ437" s="86"/>
      <c r="FKK437" s="86"/>
      <c r="FKL437" s="86"/>
      <c r="FKM437" s="86"/>
      <c r="FKN437" s="86"/>
      <c r="FKO437" s="86"/>
      <c r="FKP437" s="86"/>
      <c r="FKQ437" s="86"/>
      <c r="FKR437" s="86"/>
      <c r="FKS437" s="86"/>
      <c r="FKT437" s="86"/>
      <c r="FKU437" s="86"/>
      <c r="FKV437" s="86"/>
      <c r="FKW437" s="86"/>
      <c r="FKX437" s="86"/>
      <c r="FKY437" s="86"/>
      <c r="FKZ437" s="86"/>
      <c r="FLA437" s="86"/>
      <c r="FLB437" s="86"/>
      <c r="FLC437" s="86"/>
      <c r="FLD437" s="86"/>
      <c r="FLE437" s="86"/>
      <c r="FLF437" s="86"/>
      <c r="FLG437" s="86"/>
      <c r="FLH437" s="86"/>
      <c r="FLI437" s="86"/>
      <c r="FLJ437" s="86"/>
      <c r="FLK437" s="86"/>
      <c r="FLL437" s="86"/>
      <c r="FLM437" s="86"/>
      <c r="FLN437" s="86"/>
      <c r="FLO437" s="86"/>
      <c r="FLP437" s="86"/>
      <c r="FLQ437" s="86"/>
      <c r="FLR437" s="86"/>
      <c r="FLS437" s="86"/>
      <c r="FLT437" s="86"/>
      <c r="FLU437" s="86"/>
      <c r="FLV437" s="86"/>
      <c r="FLW437" s="86"/>
      <c r="FLX437" s="86"/>
      <c r="FLY437" s="86"/>
      <c r="FLZ437" s="86"/>
      <c r="FMA437" s="86"/>
      <c r="FMB437" s="86"/>
      <c r="FMC437" s="86"/>
      <c r="FMD437" s="86"/>
      <c r="FME437" s="86"/>
      <c r="FMF437" s="86"/>
      <c r="FMG437" s="86"/>
      <c r="FMH437" s="86"/>
      <c r="FMI437" s="86"/>
      <c r="FMJ437" s="86"/>
      <c r="FMK437" s="86"/>
      <c r="FML437" s="86"/>
      <c r="FMM437" s="86"/>
      <c r="FMN437" s="86"/>
      <c r="FMO437" s="86"/>
      <c r="FMP437" s="86"/>
      <c r="FMQ437" s="86"/>
      <c r="FMR437" s="86"/>
      <c r="FMS437" s="86"/>
      <c r="FMT437" s="86"/>
      <c r="FMU437" s="86"/>
      <c r="FMV437" s="86"/>
      <c r="FMW437" s="86"/>
      <c r="FMX437" s="86"/>
      <c r="FMY437" s="86"/>
      <c r="FMZ437" s="86"/>
      <c r="FNA437" s="86"/>
      <c r="FNB437" s="86"/>
      <c r="FNC437" s="86"/>
      <c r="FND437" s="86"/>
      <c r="FNE437" s="86"/>
      <c r="FNF437" s="86"/>
      <c r="FNG437" s="86"/>
      <c r="FNH437" s="86"/>
      <c r="FNI437" s="86"/>
      <c r="FNJ437" s="86"/>
      <c r="FNK437" s="86"/>
      <c r="FNL437" s="86"/>
      <c r="FNM437" s="86"/>
      <c r="FNN437" s="86"/>
      <c r="FNO437" s="86"/>
      <c r="FNP437" s="86"/>
      <c r="FNQ437" s="86"/>
      <c r="FNR437" s="86"/>
      <c r="FNS437" s="86"/>
      <c r="FNT437" s="86"/>
      <c r="FNU437" s="86"/>
      <c r="FNV437" s="86"/>
      <c r="FNW437" s="86"/>
      <c r="FNX437" s="86"/>
      <c r="FNY437" s="86"/>
      <c r="FNZ437" s="86"/>
      <c r="FOA437" s="86"/>
      <c r="FOB437" s="86"/>
      <c r="FOC437" s="86"/>
      <c r="FOD437" s="86"/>
      <c r="FOE437" s="86"/>
      <c r="FOF437" s="86"/>
      <c r="FOG437" s="86"/>
      <c r="FOH437" s="86"/>
      <c r="FOI437" s="86"/>
      <c r="FOJ437" s="86"/>
      <c r="FOK437" s="86"/>
      <c r="FOL437" s="86"/>
      <c r="FOM437" s="86"/>
      <c r="FON437" s="86"/>
      <c r="FOO437" s="86"/>
      <c r="FOP437" s="86"/>
      <c r="FOQ437" s="86"/>
      <c r="FOR437" s="86"/>
      <c r="FOS437" s="86"/>
      <c r="FOT437" s="86"/>
      <c r="FOU437" s="86"/>
      <c r="FOV437" s="86"/>
      <c r="FOW437" s="86"/>
      <c r="FOX437" s="86"/>
      <c r="FOY437" s="86"/>
      <c r="FOZ437" s="86"/>
      <c r="FPA437" s="86"/>
      <c r="FPB437" s="86"/>
      <c r="FPC437" s="86"/>
      <c r="FPD437" s="86"/>
      <c r="FPE437" s="86"/>
      <c r="FPF437" s="86"/>
      <c r="FPG437" s="86"/>
      <c r="FPH437" s="86"/>
      <c r="FPI437" s="86"/>
      <c r="FPJ437" s="86"/>
      <c r="FPK437" s="86"/>
      <c r="FPL437" s="86"/>
      <c r="FPM437" s="86"/>
      <c r="FPN437" s="86"/>
      <c r="FPO437" s="86"/>
      <c r="FPP437" s="86"/>
      <c r="FPQ437" s="86"/>
      <c r="FPR437" s="86"/>
      <c r="FPS437" s="86"/>
      <c r="FPT437" s="86"/>
      <c r="FPU437" s="86"/>
      <c r="FPV437" s="86"/>
      <c r="FPW437" s="86"/>
      <c r="FPX437" s="86"/>
      <c r="FPY437" s="86"/>
      <c r="FPZ437" s="86"/>
      <c r="FQA437" s="86"/>
      <c r="FQB437" s="86"/>
      <c r="FQC437" s="86"/>
      <c r="FQD437" s="86"/>
      <c r="FQE437" s="86"/>
      <c r="FQF437" s="86"/>
      <c r="FQG437" s="86"/>
      <c r="FQH437" s="86"/>
      <c r="FQI437" s="86"/>
      <c r="FQJ437" s="86"/>
      <c r="FQK437" s="86"/>
      <c r="FQL437" s="86"/>
      <c r="FQM437" s="86"/>
      <c r="FQN437" s="86"/>
      <c r="FQO437" s="86"/>
      <c r="FQP437" s="86"/>
      <c r="FQQ437" s="86"/>
      <c r="FQR437" s="86"/>
      <c r="FQS437" s="86"/>
      <c r="FQT437" s="86"/>
      <c r="FQU437" s="86"/>
      <c r="FQV437" s="86"/>
      <c r="FQW437" s="86"/>
      <c r="FQX437" s="86"/>
      <c r="FQY437" s="86"/>
      <c r="FQZ437" s="86"/>
      <c r="FRA437" s="86"/>
      <c r="FRB437" s="86"/>
      <c r="FRC437" s="86"/>
      <c r="FRD437" s="86"/>
      <c r="FRE437" s="86"/>
      <c r="FRF437" s="86"/>
      <c r="FRG437" s="86"/>
      <c r="FRH437" s="86"/>
      <c r="FRI437" s="86"/>
      <c r="FRJ437" s="86"/>
      <c r="FRK437" s="86"/>
      <c r="FRL437" s="86"/>
      <c r="FRM437" s="86"/>
      <c r="FRN437" s="86"/>
      <c r="FRO437" s="86"/>
      <c r="FRP437" s="86"/>
      <c r="FRQ437" s="86"/>
      <c r="FRR437" s="86"/>
      <c r="FRS437" s="86"/>
      <c r="FRT437" s="86"/>
      <c r="FRU437" s="86"/>
      <c r="FRV437" s="86"/>
      <c r="FRW437" s="86"/>
      <c r="FRX437" s="86"/>
      <c r="FRY437" s="86"/>
      <c r="FRZ437" s="86"/>
      <c r="FSA437" s="86"/>
      <c r="FSB437" s="86"/>
      <c r="FSC437" s="86"/>
      <c r="FSD437" s="86"/>
      <c r="FSE437" s="86"/>
      <c r="FSF437" s="86"/>
      <c r="FSG437" s="86"/>
      <c r="FSH437" s="86"/>
      <c r="FSI437" s="86"/>
      <c r="FSJ437" s="86"/>
      <c r="FSK437" s="86"/>
      <c r="FSL437" s="86"/>
      <c r="FSM437" s="86"/>
      <c r="FSN437" s="86"/>
      <c r="FSO437" s="86"/>
      <c r="FSP437" s="86"/>
      <c r="FSQ437" s="86"/>
      <c r="FSR437" s="86"/>
      <c r="FSS437" s="86"/>
      <c r="FST437" s="86"/>
      <c r="FSU437" s="86"/>
      <c r="FSV437" s="86"/>
      <c r="FSW437" s="86"/>
      <c r="FSX437" s="86"/>
      <c r="FSY437" s="86"/>
      <c r="FSZ437" s="86"/>
      <c r="FTA437" s="86"/>
      <c r="FTB437" s="86"/>
      <c r="FTC437" s="86"/>
      <c r="FTD437" s="86"/>
      <c r="FTE437" s="86"/>
      <c r="FTF437" s="86"/>
      <c r="FTG437" s="86"/>
      <c r="FTH437" s="86"/>
      <c r="FTI437" s="86"/>
      <c r="FTJ437" s="86"/>
      <c r="FTK437" s="86"/>
      <c r="FTL437" s="86"/>
      <c r="FTM437" s="86"/>
      <c r="FTN437" s="86"/>
      <c r="FTO437" s="86"/>
      <c r="FTP437" s="86"/>
      <c r="FTQ437" s="86"/>
      <c r="FTR437" s="86"/>
      <c r="FTS437" s="86"/>
      <c r="FTT437" s="86"/>
      <c r="FTU437" s="86"/>
      <c r="FTV437" s="86"/>
      <c r="FTW437" s="86"/>
      <c r="FTX437" s="86"/>
      <c r="FTY437" s="86"/>
      <c r="FTZ437" s="86"/>
      <c r="FUA437" s="86"/>
      <c r="FUB437" s="86"/>
      <c r="FUC437" s="86"/>
      <c r="FUD437" s="86"/>
      <c r="FUE437" s="86"/>
      <c r="FUF437" s="86"/>
      <c r="FUG437" s="86"/>
      <c r="FUH437" s="86"/>
      <c r="FUI437" s="86"/>
      <c r="FUJ437" s="86"/>
      <c r="FUK437" s="86"/>
      <c r="FUL437" s="86"/>
      <c r="FUM437" s="86"/>
      <c r="FUN437" s="86"/>
      <c r="FUO437" s="86"/>
      <c r="FUP437" s="86"/>
      <c r="FUQ437" s="86"/>
      <c r="FUR437" s="86"/>
      <c r="FUS437" s="86"/>
      <c r="FUT437" s="86"/>
      <c r="FUU437" s="86"/>
      <c r="FUV437" s="86"/>
      <c r="FUW437" s="86"/>
      <c r="FUX437" s="86"/>
      <c r="FUY437" s="86"/>
      <c r="FUZ437" s="86"/>
      <c r="FVA437" s="86"/>
      <c r="FVB437" s="86"/>
      <c r="FVC437" s="86"/>
      <c r="FVD437" s="86"/>
      <c r="FVE437" s="86"/>
      <c r="FVF437" s="86"/>
      <c r="FVG437" s="86"/>
      <c r="FVH437" s="86"/>
      <c r="FVI437" s="86"/>
      <c r="FVJ437" s="86"/>
      <c r="FVK437" s="86"/>
      <c r="FVL437" s="86"/>
      <c r="FVM437" s="86"/>
      <c r="FVN437" s="86"/>
      <c r="FVO437" s="86"/>
      <c r="FVP437" s="86"/>
      <c r="FVQ437" s="86"/>
      <c r="FVR437" s="86"/>
      <c r="FVS437" s="86"/>
      <c r="FVT437" s="86"/>
      <c r="FVU437" s="86"/>
      <c r="FVV437" s="86"/>
      <c r="FVW437" s="86"/>
      <c r="FVX437" s="86"/>
      <c r="FVY437" s="86"/>
      <c r="FVZ437" s="86"/>
      <c r="FWA437" s="86"/>
      <c r="FWB437" s="86"/>
      <c r="FWC437" s="86"/>
      <c r="FWD437" s="86"/>
      <c r="FWE437" s="86"/>
      <c r="FWF437" s="86"/>
      <c r="FWG437" s="86"/>
      <c r="FWH437" s="86"/>
      <c r="FWI437" s="86"/>
      <c r="FWJ437" s="86"/>
      <c r="FWK437" s="86"/>
      <c r="FWL437" s="86"/>
      <c r="FWM437" s="86"/>
      <c r="FWN437" s="86"/>
      <c r="FWO437" s="86"/>
      <c r="FWP437" s="86"/>
      <c r="FWQ437" s="86"/>
      <c r="FWR437" s="86"/>
      <c r="FWS437" s="86"/>
      <c r="FWT437" s="86"/>
      <c r="FWU437" s="86"/>
      <c r="FWV437" s="86"/>
      <c r="FWW437" s="86"/>
      <c r="FWX437" s="86"/>
      <c r="FWY437" s="86"/>
      <c r="FWZ437" s="86"/>
      <c r="FXA437" s="86"/>
      <c r="FXB437" s="86"/>
      <c r="FXC437" s="86"/>
      <c r="FXD437" s="86"/>
      <c r="FXE437" s="86"/>
      <c r="FXF437" s="86"/>
      <c r="FXG437" s="86"/>
      <c r="FXH437" s="86"/>
      <c r="FXI437" s="86"/>
      <c r="FXJ437" s="86"/>
      <c r="FXK437" s="86"/>
      <c r="FXL437" s="86"/>
      <c r="FXM437" s="86"/>
      <c r="FXN437" s="86"/>
      <c r="FXO437" s="86"/>
      <c r="FXP437" s="86"/>
      <c r="FXQ437" s="86"/>
      <c r="FXR437" s="86"/>
      <c r="FXS437" s="86"/>
      <c r="FXT437" s="86"/>
      <c r="FXU437" s="86"/>
      <c r="FXV437" s="86"/>
      <c r="FXW437" s="86"/>
      <c r="FXX437" s="86"/>
      <c r="FXY437" s="86"/>
      <c r="FXZ437" s="86"/>
      <c r="FYA437" s="86"/>
      <c r="FYB437" s="86"/>
      <c r="FYC437" s="86"/>
      <c r="FYD437" s="86"/>
      <c r="FYE437" s="86"/>
      <c r="FYF437" s="86"/>
      <c r="FYG437" s="86"/>
      <c r="FYH437" s="86"/>
      <c r="FYI437" s="86"/>
      <c r="FYJ437" s="86"/>
      <c r="FYK437" s="86"/>
      <c r="FYL437" s="86"/>
      <c r="FYM437" s="86"/>
      <c r="FYN437" s="86"/>
      <c r="FYO437" s="86"/>
      <c r="FYP437" s="86"/>
      <c r="FYQ437" s="86"/>
      <c r="FYR437" s="86"/>
      <c r="FYS437" s="86"/>
      <c r="FYT437" s="86"/>
      <c r="FYU437" s="86"/>
      <c r="FYV437" s="86"/>
      <c r="FYW437" s="86"/>
      <c r="FYX437" s="86"/>
      <c r="FYY437" s="86"/>
      <c r="FYZ437" s="86"/>
      <c r="FZA437" s="86"/>
      <c r="FZB437" s="86"/>
      <c r="FZC437" s="86"/>
      <c r="FZD437" s="86"/>
      <c r="FZE437" s="86"/>
      <c r="FZF437" s="86"/>
      <c r="FZG437" s="86"/>
      <c r="FZH437" s="86"/>
      <c r="FZI437" s="86"/>
      <c r="FZJ437" s="86"/>
      <c r="FZK437" s="86"/>
      <c r="FZL437" s="86"/>
      <c r="FZM437" s="86"/>
      <c r="FZN437" s="86"/>
      <c r="FZO437" s="86"/>
      <c r="FZP437" s="86"/>
      <c r="FZQ437" s="86"/>
      <c r="FZR437" s="86"/>
      <c r="FZS437" s="86"/>
      <c r="FZT437" s="86"/>
      <c r="FZU437" s="86"/>
      <c r="FZV437" s="86"/>
      <c r="FZW437" s="86"/>
      <c r="FZX437" s="86"/>
      <c r="FZY437" s="86"/>
      <c r="FZZ437" s="86"/>
      <c r="GAA437" s="86"/>
      <c r="GAB437" s="86"/>
      <c r="GAC437" s="86"/>
      <c r="GAD437" s="86"/>
      <c r="GAE437" s="86"/>
      <c r="GAF437" s="86"/>
      <c r="GAG437" s="86"/>
      <c r="GAH437" s="86"/>
      <c r="GAI437" s="86"/>
      <c r="GAJ437" s="86"/>
      <c r="GAK437" s="86"/>
      <c r="GAL437" s="86"/>
      <c r="GAM437" s="86"/>
      <c r="GAN437" s="86"/>
      <c r="GAO437" s="86"/>
      <c r="GAP437" s="86"/>
      <c r="GAQ437" s="86"/>
      <c r="GAR437" s="86"/>
      <c r="GAS437" s="86"/>
      <c r="GAT437" s="86"/>
      <c r="GAU437" s="86"/>
      <c r="GAV437" s="86"/>
      <c r="GAW437" s="86"/>
      <c r="GAX437" s="86"/>
      <c r="GAY437" s="86"/>
      <c r="GAZ437" s="86"/>
      <c r="GBA437" s="86"/>
      <c r="GBB437" s="86"/>
      <c r="GBC437" s="86"/>
      <c r="GBD437" s="86"/>
      <c r="GBE437" s="86"/>
      <c r="GBF437" s="86"/>
      <c r="GBG437" s="86"/>
      <c r="GBH437" s="86"/>
      <c r="GBI437" s="86"/>
      <c r="GBJ437" s="86"/>
      <c r="GBK437" s="86"/>
      <c r="GBL437" s="86"/>
      <c r="GBM437" s="86"/>
      <c r="GBN437" s="86"/>
      <c r="GBO437" s="86"/>
      <c r="GBP437" s="86"/>
      <c r="GBQ437" s="86"/>
      <c r="GBR437" s="86"/>
      <c r="GBS437" s="86"/>
      <c r="GBT437" s="86"/>
      <c r="GBU437" s="86"/>
      <c r="GBV437" s="86"/>
      <c r="GBW437" s="86"/>
      <c r="GBX437" s="86"/>
      <c r="GBY437" s="86"/>
      <c r="GBZ437" s="86"/>
      <c r="GCA437" s="86"/>
      <c r="GCB437" s="86"/>
      <c r="GCC437" s="86"/>
      <c r="GCD437" s="86"/>
      <c r="GCE437" s="86"/>
      <c r="GCF437" s="86"/>
      <c r="GCG437" s="86"/>
      <c r="GCH437" s="86"/>
      <c r="GCI437" s="86"/>
      <c r="GCJ437" s="86"/>
      <c r="GCK437" s="86"/>
      <c r="GCL437" s="86"/>
      <c r="GCM437" s="86"/>
      <c r="GCN437" s="86"/>
      <c r="GCO437" s="86"/>
      <c r="GCP437" s="86"/>
      <c r="GCQ437" s="86"/>
      <c r="GCR437" s="86"/>
      <c r="GCS437" s="86"/>
      <c r="GCT437" s="86"/>
      <c r="GCU437" s="86"/>
      <c r="GCV437" s="86"/>
      <c r="GCW437" s="86"/>
      <c r="GCX437" s="86"/>
      <c r="GCY437" s="86"/>
      <c r="GCZ437" s="86"/>
      <c r="GDA437" s="86"/>
      <c r="GDB437" s="86"/>
      <c r="GDC437" s="86"/>
      <c r="GDD437" s="86"/>
      <c r="GDE437" s="86"/>
      <c r="GDF437" s="86"/>
      <c r="GDG437" s="86"/>
      <c r="GDH437" s="86"/>
      <c r="GDI437" s="86"/>
      <c r="GDJ437" s="86"/>
      <c r="GDK437" s="86"/>
      <c r="GDL437" s="86"/>
      <c r="GDM437" s="86"/>
      <c r="GDN437" s="86"/>
      <c r="GDO437" s="86"/>
      <c r="GDP437" s="86"/>
      <c r="GDQ437" s="86"/>
      <c r="GDR437" s="86"/>
      <c r="GDS437" s="86"/>
      <c r="GDT437" s="86"/>
      <c r="GDU437" s="86"/>
      <c r="GDV437" s="86"/>
      <c r="GDW437" s="86"/>
      <c r="GDX437" s="86"/>
      <c r="GDY437" s="86"/>
      <c r="GDZ437" s="86"/>
      <c r="GEA437" s="86"/>
      <c r="GEB437" s="86"/>
      <c r="GEC437" s="86"/>
      <c r="GED437" s="86"/>
      <c r="GEE437" s="86"/>
      <c r="GEF437" s="86"/>
      <c r="GEG437" s="86"/>
      <c r="GEH437" s="86"/>
      <c r="GEI437" s="86"/>
      <c r="GEJ437" s="86"/>
      <c r="GEK437" s="86"/>
      <c r="GEL437" s="86"/>
      <c r="GEM437" s="86"/>
      <c r="GEN437" s="86"/>
      <c r="GEO437" s="86"/>
      <c r="GEP437" s="86"/>
      <c r="GEQ437" s="86"/>
      <c r="GER437" s="86"/>
      <c r="GES437" s="86"/>
      <c r="GET437" s="86"/>
      <c r="GEU437" s="86"/>
      <c r="GEV437" s="86"/>
      <c r="GEW437" s="86"/>
      <c r="GEX437" s="86"/>
      <c r="GEY437" s="86"/>
      <c r="GEZ437" s="86"/>
      <c r="GFA437" s="86"/>
      <c r="GFB437" s="86"/>
      <c r="GFC437" s="86"/>
      <c r="GFD437" s="86"/>
      <c r="GFE437" s="86"/>
      <c r="GFF437" s="86"/>
      <c r="GFG437" s="86"/>
      <c r="GFH437" s="86"/>
      <c r="GFI437" s="86"/>
      <c r="GFJ437" s="86"/>
      <c r="GFK437" s="86"/>
      <c r="GFL437" s="86"/>
      <c r="GFM437" s="86"/>
      <c r="GFN437" s="86"/>
      <c r="GFO437" s="86"/>
      <c r="GFP437" s="86"/>
      <c r="GFQ437" s="86"/>
      <c r="GFR437" s="86"/>
      <c r="GFS437" s="86"/>
      <c r="GFT437" s="86"/>
      <c r="GFU437" s="86"/>
      <c r="GFV437" s="86"/>
      <c r="GFW437" s="86"/>
      <c r="GFX437" s="86"/>
      <c r="GFY437" s="86"/>
      <c r="GFZ437" s="86"/>
      <c r="GGA437" s="86"/>
      <c r="GGB437" s="86"/>
      <c r="GGC437" s="86"/>
      <c r="GGD437" s="86"/>
      <c r="GGE437" s="86"/>
      <c r="GGF437" s="86"/>
      <c r="GGG437" s="86"/>
      <c r="GGH437" s="86"/>
      <c r="GGI437" s="86"/>
      <c r="GGJ437" s="86"/>
      <c r="GGK437" s="86"/>
      <c r="GGL437" s="86"/>
      <c r="GGM437" s="86"/>
      <c r="GGN437" s="86"/>
      <c r="GGO437" s="86"/>
      <c r="GGP437" s="86"/>
      <c r="GGQ437" s="86"/>
      <c r="GGR437" s="86"/>
      <c r="GGS437" s="86"/>
      <c r="GGT437" s="86"/>
      <c r="GGU437" s="86"/>
      <c r="GGV437" s="86"/>
      <c r="GGW437" s="86"/>
      <c r="GGX437" s="86"/>
      <c r="GGY437" s="86"/>
      <c r="GGZ437" s="86"/>
      <c r="GHA437" s="86"/>
      <c r="GHB437" s="86"/>
      <c r="GHC437" s="86"/>
      <c r="GHD437" s="86"/>
      <c r="GHE437" s="86"/>
      <c r="GHF437" s="86"/>
      <c r="GHG437" s="86"/>
      <c r="GHH437" s="86"/>
      <c r="GHI437" s="86"/>
      <c r="GHJ437" s="86"/>
      <c r="GHK437" s="86"/>
      <c r="GHL437" s="86"/>
      <c r="GHM437" s="86"/>
      <c r="GHN437" s="86"/>
      <c r="GHO437" s="86"/>
      <c r="GHP437" s="86"/>
      <c r="GHQ437" s="86"/>
      <c r="GHR437" s="86"/>
      <c r="GHS437" s="86"/>
      <c r="GHT437" s="86"/>
      <c r="GHU437" s="86"/>
      <c r="GHV437" s="86"/>
      <c r="GHW437" s="86"/>
      <c r="GHX437" s="86"/>
      <c r="GHY437" s="86"/>
      <c r="GHZ437" s="86"/>
      <c r="GIA437" s="86"/>
      <c r="GIB437" s="86"/>
      <c r="GIC437" s="86"/>
      <c r="GID437" s="86"/>
      <c r="GIE437" s="86"/>
      <c r="GIF437" s="86"/>
      <c r="GIG437" s="86"/>
      <c r="GIH437" s="86"/>
      <c r="GII437" s="86"/>
      <c r="GIJ437" s="86"/>
      <c r="GIK437" s="86"/>
      <c r="GIL437" s="86"/>
      <c r="GIM437" s="86"/>
      <c r="GIN437" s="86"/>
      <c r="GIO437" s="86"/>
      <c r="GIP437" s="86"/>
      <c r="GIQ437" s="86"/>
      <c r="GIR437" s="86"/>
      <c r="GIS437" s="86"/>
      <c r="GIT437" s="86"/>
      <c r="GIU437" s="86"/>
      <c r="GIV437" s="86"/>
      <c r="GIW437" s="86"/>
      <c r="GIX437" s="86"/>
      <c r="GIY437" s="86"/>
      <c r="GIZ437" s="86"/>
      <c r="GJA437" s="86"/>
      <c r="GJB437" s="86"/>
      <c r="GJC437" s="86"/>
      <c r="GJD437" s="86"/>
      <c r="GJE437" s="86"/>
      <c r="GJF437" s="86"/>
      <c r="GJG437" s="86"/>
      <c r="GJH437" s="86"/>
      <c r="GJI437" s="86"/>
      <c r="GJJ437" s="86"/>
      <c r="GJK437" s="86"/>
      <c r="GJL437" s="86"/>
      <c r="GJM437" s="86"/>
      <c r="GJN437" s="86"/>
      <c r="GJO437" s="86"/>
      <c r="GJP437" s="86"/>
      <c r="GJQ437" s="86"/>
      <c r="GJR437" s="86"/>
      <c r="GJS437" s="86"/>
      <c r="GJT437" s="86"/>
      <c r="GJU437" s="86"/>
      <c r="GJV437" s="86"/>
      <c r="GJW437" s="86"/>
      <c r="GJX437" s="86"/>
      <c r="GJY437" s="86"/>
      <c r="GJZ437" s="86"/>
      <c r="GKA437" s="86"/>
      <c r="GKB437" s="86"/>
      <c r="GKC437" s="86"/>
      <c r="GKD437" s="86"/>
      <c r="GKE437" s="86"/>
      <c r="GKF437" s="86"/>
      <c r="GKG437" s="86"/>
      <c r="GKH437" s="86"/>
      <c r="GKI437" s="86"/>
      <c r="GKJ437" s="86"/>
      <c r="GKK437" s="86"/>
      <c r="GKL437" s="86"/>
      <c r="GKM437" s="86"/>
      <c r="GKN437" s="86"/>
      <c r="GKO437" s="86"/>
      <c r="GKP437" s="86"/>
      <c r="GKQ437" s="86"/>
      <c r="GKR437" s="86"/>
      <c r="GKS437" s="86"/>
      <c r="GKT437" s="86"/>
      <c r="GKU437" s="86"/>
      <c r="GKV437" s="86"/>
      <c r="GKW437" s="86"/>
      <c r="GKX437" s="86"/>
      <c r="GKY437" s="86"/>
      <c r="GKZ437" s="86"/>
      <c r="GLA437" s="86"/>
      <c r="GLB437" s="86"/>
      <c r="GLC437" s="86"/>
      <c r="GLD437" s="86"/>
      <c r="GLE437" s="86"/>
      <c r="GLF437" s="86"/>
      <c r="GLG437" s="86"/>
      <c r="GLH437" s="86"/>
      <c r="GLI437" s="86"/>
      <c r="GLJ437" s="86"/>
      <c r="GLK437" s="86"/>
      <c r="GLL437" s="86"/>
      <c r="GLM437" s="86"/>
      <c r="GLN437" s="86"/>
      <c r="GLO437" s="86"/>
      <c r="GLP437" s="86"/>
      <c r="GLQ437" s="86"/>
      <c r="GLR437" s="86"/>
      <c r="GLS437" s="86"/>
      <c r="GLT437" s="86"/>
      <c r="GLU437" s="86"/>
      <c r="GLV437" s="86"/>
      <c r="GLW437" s="86"/>
      <c r="GLX437" s="86"/>
      <c r="GLY437" s="86"/>
      <c r="GLZ437" s="86"/>
      <c r="GMA437" s="86"/>
      <c r="GMB437" s="86"/>
      <c r="GMC437" s="86"/>
      <c r="GMD437" s="86"/>
      <c r="GME437" s="86"/>
      <c r="GMF437" s="86"/>
      <c r="GMG437" s="86"/>
      <c r="GMH437" s="86"/>
      <c r="GMI437" s="86"/>
      <c r="GMJ437" s="86"/>
      <c r="GMK437" s="86"/>
      <c r="GML437" s="86"/>
      <c r="GMM437" s="86"/>
      <c r="GMN437" s="86"/>
      <c r="GMO437" s="86"/>
      <c r="GMP437" s="86"/>
      <c r="GMQ437" s="86"/>
      <c r="GMR437" s="86"/>
      <c r="GMS437" s="86"/>
      <c r="GMT437" s="86"/>
      <c r="GMU437" s="86"/>
      <c r="GMV437" s="86"/>
      <c r="GMW437" s="86"/>
      <c r="GMX437" s="86"/>
      <c r="GMY437" s="86"/>
      <c r="GMZ437" s="86"/>
      <c r="GNA437" s="86"/>
      <c r="GNB437" s="86"/>
      <c r="GNC437" s="86"/>
      <c r="GND437" s="86"/>
      <c r="GNE437" s="86"/>
      <c r="GNF437" s="86"/>
      <c r="GNG437" s="86"/>
      <c r="GNH437" s="86"/>
      <c r="GNI437" s="86"/>
      <c r="GNJ437" s="86"/>
      <c r="GNK437" s="86"/>
      <c r="GNL437" s="86"/>
      <c r="GNM437" s="86"/>
      <c r="GNN437" s="86"/>
      <c r="GNO437" s="86"/>
      <c r="GNP437" s="86"/>
      <c r="GNQ437" s="86"/>
      <c r="GNR437" s="86"/>
      <c r="GNS437" s="86"/>
      <c r="GNT437" s="86"/>
      <c r="GNU437" s="86"/>
      <c r="GNV437" s="86"/>
      <c r="GNW437" s="86"/>
      <c r="GNX437" s="86"/>
      <c r="GNY437" s="86"/>
      <c r="GNZ437" s="86"/>
      <c r="GOA437" s="86"/>
      <c r="GOB437" s="86"/>
      <c r="GOC437" s="86"/>
      <c r="GOD437" s="86"/>
      <c r="GOE437" s="86"/>
      <c r="GOF437" s="86"/>
      <c r="GOG437" s="86"/>
      <c r="GOH437" s="86"/>
      <c r="GOI437" s="86"/>
      <c r="GOJ437" s="86"/>
      <c r="GOK437" s="86"/>
      <c r="GOL437" s="86"/>
      <c r="GOM437" s="86"/>
      <c r="GON437" s="86"/>
      <c r="GOO437" s="86"/>
      <c r="GOP437" s="86"/>
      <c r="GOQ437" s="86"/>
      <c r="GOR437" s="86"/>
      <c r="GOS437" s="86"/>
      <c r="GOT437" s="86"/>
      <c r="GOU437" s="86"/>
      <c r="GOV437" s="86"/>
      <c r="GOW437" s="86"/>
      <c r="GOX437" s="86"/>
      <c r="GOY437" s="86"/>
      <c r="GOZ437" s="86"/>
      <c r="GPA437" s="86"/>
      <c r="GPB437" s="86"/>
      <c r="GPC437" s="86"/>
      <c r="GPD437" s="86"/>
      <c r="GPE437" s="86"/>
      <c r="GPF437" s="86"/>
      <c r="GPG437" s="86"/>
      <c r="GPH437" s="86"/>
      <c r="GPI437" s="86"/>
      <c r="GPJ437" s="86"/>
      <c r="GPK437" s="86"/>
      <c r="GPL437" s="86"/>
      <c r="GPM437" s="86"/>
      <c r="GPN437" s="86"/>
      <c r="GPO437" s="86"/>
      <c r="GPP437" s="86"/>
      <c r="GPQ437" s="86"/>
      <c r="GPR437" s="86"/>
      <c r="GPS437" s="86"/>
      <c r="GPT437" s="86"/>
      <c r="GPU437" s="86"/>
      <c r="GPV437" s="86"/>
      <c r="GPW437" s="86"/>
      <c r="GPX437" s="86"/>
      <c r="GPY437" s="86"/>
      <c r="GPZ437" s="86"/>
      <c r="GQA437" s="86"/>
      <c r="GQB437" s="86"/>
      <c r="GQC437" s="86"/>
      <c r="GQD437" s="86"/>
      <c r="GQE437" s="86"/>
      <c r="GQF437" s="86"/>
      <c r="GQG437" s="86"/>
      <c r="GQH437" s="86"/>
      <c r="GQI437" s="86"/>
      <c r="GQJ437" s="86"/>
      <c r="GQK437" s="86"/>
      <c r="GQL437" s="86"/>
      <c r="GQM437" s="86"/>
      <c r="GQN437" s="86"/>
      <c r="GQO437" s="86"/>
      <c r="GQP437" s="86"/>
      <c r="GQQ437" s="86"/>
      <c r="GQR437" s="86"/>
      <c r="GQS437" s="86"/>
      <c r="GQT437" s="86"/>
      <c r="GQU437" s="86"/>
      <c r="GQV437" s="86"/>
      <c r="GQW437" s="86"/>
      <c r="GQX437" s="86"/>
      <c r="GQY437" s="86"/>
      <c r="GQZ437" s="86"/>
      <c r="GRA437" s="86"/>
      <c r="GRB437" s="86"/>
      <c r="GRC437" s="86"/>
      <c r="GRD437" s="86"/>
      <c r="GRE437" s="86"/>
      <c r="GRF437" s="86"/>
      <c r="GRG437" s="86"/>
      <c r="GRH437" s="86"/>
      <c r="GRI437" s="86"/>
      <c r="GRJ437" s="86"/>
      <c r="GRK437" s="86"/>
      <c r="GRL437" s="86"/>
      <c r="GRM437" s="86"/>
      <c r="GRN437" s="86"/>
      <c r="GRO437" s="86"/>
      <c r="GRP437" s="86"/>
      <c r="GRQ437" s="86"/>
      <c r="GRR437" s="86"/>
      <c r="GRS437" s="86"/>
      <c r="GRT437" s="86"/>
      <c r="GRU437" s="86"/>
      <c r="GRV437" s="86"/>
      <c r="GRW437" s="86"/>
      <c r="GRX437" s="86"/>
      <c r="GRY437" s="86"/>
      <c r="GRZ437" s="86"/>
      <c r="GSA437" s="86"/>
      <c r="GSB437" s="86"/>
      <c r="GSC437" s="86"/>
      <c r="GSD437" s="86"/>
      <c r="GSE437" s="86"/>
      <c r="GSF437" s="86"/>
      <c r="GSG437" s="86"/>
      <c r="GSH437" s="86"/>
      <c r="GSI437" s="86"/>
      <c r="GSJ437" s="86"/>
      <c r="GSK437" s="86"/>
      <c r="GSL437" s="86"/>
      <c r="GSM437" s="86"/>
      <c r="GSN437" s="86"/>
      <c r="GSO437" s="86"/>
      <c r="GSP437" s="86"/>
      <c r="GSQ437" s="86"/>
      <c r="GSR437" s="86"/>
      <c r="GSS437" s="86"/>
      <c r="GST437" s="86"/>
      <c r="GSU437" s="86"/>
      <c r="GSV437" s="86"/>
      <c r="GSW437" s="86"/>
      <c r="GSX437" s="86"/>
      <c r="GSY437" s="86"/>
      <c r="GSZ437" s="86"/>
      <c r="GTA437" s="86"/>
      <c r="GTB437" s="86"/>
      <c r="GTC437" s="86"/>
      <c r="GTD437" s="86"/>
      <c r="GTE437" s="86"/>
      <c r="GTF437" s="86"/>
      <c r="GTG437" s="86"/>
      <c r="GTH437" s="86"/>
      <c r="GTI437" s="86"/>
      <c r="GTJ437" s="86"/>
      <c r="GTK437" s="86"/>
      <c r="GTL437" s="86"/>
      <c r="GTM437" s="86"/>
      <c r="GTN437" s="86"/>
      <c r="GTO437" s="86"/>
      <c r="GTP437" s="86"/>
      <c r="GTQ437" s="86"/>
      <c r="GTR437" s="86"/>
      <c r="GTS437" s="86"/>
      <c r="GTT437" s="86"/>
      <c r="GTU437" s="86"/>
      <c r="GTV437" s="86"/>
      <c r="GTW437" s="86"/>
      <c r="GTX437" s="86"/>
      <c r="GTY437" s="86"/>
      <c r="GTZ437" s="86"/>
      <c r="GUA437" s="86"/>
      <c r="GUB437" s="86"/>
      <c r="GUC437" s="86"/>
      <c r="GUD437" s="86"/>
      <c r="GUE437" s="86"/>
      <c r="GUF437" s="86"/>
      <c r="GUG437" s="86"/>
      <c r="GUH437" s="86"/>
      <c r="GUI437" s="86"/>
      <c r="GUJ437" s="86"/>
      <c r="GUK437" s="86"/>
      <c r="GUL437" s="86"/>
      <c r="GUM437" s="86"/>
      <c r="GUN437" s="86"/>
      <c r="GUO437" s="86"/>
      <c r="GUP437" s="86"/>
      <c r="GUQ437" s="86"/>
      <c r="GUR437" s="86"/>
      <c r="GUS437" s="86"/>
      <c r="GUT437" s="86"/>
      <c r="GUU437" s="86"/>
      <c r="GUV437" s="86"/>
      <c r="GUW437" s="86"/>
      <c r="GUX437" s="86"/>
      <c r="GUY437" s="86"/>
      <c r="GUZ437" s="86"/>
      <c r="GVA437" s="86"/>
      <c r="GVB437" s="86"/>
      <c r="GVC437" s="86"/>
      <c r="GVD437" s="86"/>
      <c r="GVE437" s="86"/>
      <c r="GVF437" s="86"/>
      <c r="GVG437" s="86"/>
      <c r="GVH437" s="86"/>
      <c r="GVI437" s="86"/>
      <c r="GVJ437" s="86"/>
      <c r="GVK437" s="86"/>
      <c r="GVL437" s="86"/>
      <c r="GVM437" s="86"/>
      <c r="GVN437" s="86"/>
      <c r="GVO437" s="86"/>
      <c r="GVP437" s="86"/>
      <c r="GVQ437" s="86"/>
      <c r="GVR437" s="86"/>
      <c r="GVS437" s="86"/>
      <c r="GVT437" s="86"/>
      <c r="GVU437" s="86"/>
      <c r="GVV437" s="86"/>
      <c r="GVW437" s="86"/>
      <c r="GVX437" s="86"/>
      <c r="GVY437" s="86"/>
      <c r="GVZ437" s="86"/>
      <c r="GWA437" s="86"/>
      <c r="GWB437" s="86"/>
      <c r="GWC437" s="86"/>
      <c r="GWD437" s="86"/>
      <c r="GWE437" s="86"/>
      <c r="GWF437" s="86"/>
      <c r="GWG437" s="86"/>
      <c r="GWH437" s="86"/>
      <c r="GWI437" s="86"/>
      <c r="GWJ437" s="86"/>
      <c r="GWK437" s="86"/>
      <c r="GWL437" s="86"/>
      <c r="GWM437" s="86"/>
      <c r="GWN437" s="86"/>
      <c r="GWO437" s="86"/>
      <c r="GWP437" s="86"/>
      <c r="GWQ437" s="86"/>
      <c r="GWR437" s="86"/>
      <c r="GWS437" s="86"/>
      <c r="GWT437" s="86"/>
      <c r="GWU437" s="86"/>
      <c r="GWV437" s="86"/>
      <c r="GWW437" s="86"/>
      <c r="GWX437" s="86"/>
      <c r="GWY437" s="86"/>
      <c r="GWZ437" s="86"/>
      <c r="GXA437" s="86"/>
      <c r="GXB437" s="86"/>
      <c r="GXC437" s="86"/>
      <c r="GXD437" s="86"/>
      <c r="GXE437" s="86"/>
      <c r="GXF437" s="86"/>
      <c r="GXG437" s="86"/>
      <c r="GXH437" s="86"/>
      <c r="GXI437" s="86"/>
      <c r="GXJ437" s="86"/>
      <c r="GXK437" s="86"/>
      <c r="GXL437" s="86"/>
      <c r="GXM437" s="86"/>
      <c r="GXN437" s="86"/>
      <c r="GXO437" s="86"/>
      <c r="GXP437" s="86"/>
      <c r="GXQ437" s="86"/>
      <c r="GXR437" s="86"/>
      <c r="GXS437" s="86"/>
      <c r="GXT437" s="86"/>
      <c r="GXU437" s="86"/>
      <c r="GXV437" s="86"/>
      <c r="GXW437" s="86"/>
      <c r="GXX437" s="86"/>
      <c r="GXY437" s="86"/>
      <c r="GXZ437" s="86"/>
      <c r="GYA437" s="86"/>
      <c r="GYB437" s="86"/>
      <c r="GYC437" s="86"/>
      <c r="GYD437" s="86"/>
      <c r="GYE437" s="86"/>
      <c r="GYF437" s="86"/>
      <c r="GYG437" s="86"/>
      <c r="GYH437" s="86"/>
      <c r="GYI437" s="86"/>
      <c r="GYJ437" s="86"/>
      <c r="GYK437" s="86"/>
      <c r="GYL437" s="86"/>
      <c r="GYM437" s="86"/>
      <c r="GYN437" s="86"/>
      <c r="GYO437" s="86"/>
      <c r="GYP437" s="86"/>
      <c r="GYQ437" s="86"/>
      <c r="GYR437" s="86"/>
      <c r="GYS437" s="86"/>
      <c r="GYT437" s="86"/>
      <c r="GYU437" s="86"/>
      <c r="GYV437" s="86"/>
      <c r="GYW437" s="86"/>
      <c r="GYX437" s="86"/>
      <c r="GYY437" s="86"/>
      <c r="GYZ437" s="86"/>
      <c r="GZA437" s="86"/>
      <c r="GZB437" s="86"/>
      <c r="GZC437" s="86"/>
      <c r="GZD437" s="86"/>
      <c r="GZE437" s="86"/>
      <c r="GZF437" s="86"/>
      <c r="GZG437" s="86"/>
      <c r="GZH437" s="86"/>
      <c r="GZI437" s="86"/>
      <c r="GZJ437" s="86"/>
      <c r="GZK437" s="86"/>
      <c r="GZL437" s="86"/>
      <c r="GZM437" s="86"/>
      <c r="GZN437" s="86"/>
      <c r="GZO437" s="86"/>
      <c r="GZP437" s="86"/>
      <c r="GZQ437" s="86"/>
      <c r="GZR437" s="86"/>
      <c r="GZS437" s="86"/>
      <c r="GZT437" s="86"/>
      <c r="GZU437" s="86"/>
      <c r="GZV437" s="86"/>
      <c r="GZW437" s="86"/>
      <c r="GZX437" s="86"/>
      <c r="GZY437" s="86"/>
      <c r="GZZ437" s="86"/>
      <c r="HAA437" s="86"/>
      <c r="HAB437" s="86"/>
      <c r="HAC437" s="86"/>
      <c r="HAD437" s="86"/>
      <c r="HAE437" s="86"/>
      <c r="HAF437" s="86"/>
      <c r="HAG437" s="86"/>
      <c r="HAH437" s="86"/>
      <c r="HAI437" s="86"/>
      <c r="HAJ437" s="86"/>
      <c r="HAK437" s="86"/>
      <c r="HAL437" s="86"/>
      <c r="HAM437" s="86"/>
      <c r="HAN437" s="86"/>
      <c r="HAO437" s="86"/>
      <c r="HAP437" s="86"/>
      <c r="HAQ437" s="86"/>
      <c r="HAR437" s="86"/>
      <c r="HAS437" s="86"/>
      <c r="HAT437" s="86"/>
      <c r="HAU437" s="86"/>
      <c r="HAV437" s="86"/>
      <c r="HAW437" s="86"/>
      <c r="HAX437" s="86"/>
      <c r="HAY437" s="86"/>
      <c r="HAZ437" s="86"/>
      <c r="HBA437" s="86"/>
      <c r="HBB437" s="86"/>
      <c r="HBC437" s="86"/>
      <c r="HBD437" s="86"/>
      <c r="HBE437" s="86"/>
      <c r="HBF437" s="86"/>
      <c r="HBG437" s="86"/>
      <c r="HBH437" s="86"/>
      <c r="HBI437" s="86"/>
      <c r="HBJ437" s="86"/>
      <c r="HBK437" s="86"/>
      <c r="HBL437" s="86"/>
      <c r="HBM437" s="86"/>
      <c r="HBN437" s="86"/>
      <c r="HBO437" s="86"/>
      <c r="HBP437" s="86"/>
      <c r="HBQ437" s="86"/>
      <c r="HBR437" s="86"/>
      <c r="HBS437" s="86"/>
      <c r="HBT437" s="86"/>
      <c r="HBU437" s="86"/>
      <c r="HBV437" s="86"/>
      <c r="HBW437" s="86"/>
      <c r="HBX437" s="86"/>
      <c r="HBY437" s="86"/>
      <c r="HBZ437" s="86"/>
      <c r="HCA437" s="86"/>
      <c r="HCB437" s="86"/>
      <c r="HCC437" s="86"/>
      <c r="HCD437" s="86"/>
      <c r="HCE437" s="86"/>
      <c r="HCF437" s="86"/>
      <c r="HCG437" s="86"/>
      <c r="HCH437" s="86"/>
      <c r="HCI437" s="86"/>
      <c r="HCJ437" s="86"/>
      <c r="HCK437" s="86"/>
      <c r="HCL437" s="86"/>
      <c r="HCM437" s="86"/>
      <c r="HCN437" s="86"/>
      <c r="HCO437" s="86"/>
      <c r="HCP437" s="86"/>
      <c r="HCQ437" s="86"/>
      <c r="HCR437" s="86"/>
      <c r="HCS437" s="86"/>
      <c r="HCT437" s="86"/>
      <c r="HCU437" s="86"/>
      <c r="HCV437" s="86"/>
      <c r="HCW437" s="86"/>
      <c r="HCX437" s="86"/>
      <c r="HCY437" s="86"/>
      <c r="HCZ437" s="86"/>
      <c r="HDA437" s="86"/>
      <c r="HDB437" s="86"/>
      <c r="HDC437" s="86"/>
      <c r="HDD437" s="86"/>
      <c r="HDE437" s="86"/>
      <c r="HDF437" s="86"/>
      <c r="HDG437" s="86"/>
      <c r="HDH437" s="86"/>
      <c r="HDI437" s="86"/>
      <c r="HDJ437" s="86"/>
      <c r="HDK437" s="86"/>
      <c r="HDL437" s="86"/>
      <c r="HDM437" s="86"/>
      <c r="HDN437" s="86"/>
      <c r="HDO437" s="86"/>
      <c r="HDP437" s="86"/>
      <c r="HDQ437" s="86"/>
      <c r="HDR437" s="86"/>
      <c r="HDS437" s="86"/>
      <c r="HDT437" s="86"/>
      <c r="HDU437" s="86"/>
      <c r="HDV437" s="86"/>
      <c r="HDW437" s="86"/>
      <c r="HDX437" s="86"/>
      <c r="HDY437" s="86"/>
      <c r="HDZ437" s="86"/>
      <c r="HEA437" s="86"/>
      <c r="HEB437" s="86"/>
      <c r="HEC437" s="86"/>
      <c r="HED437" s="86"/>
      <c r="HEE437" s="86"/>
      <c r="HEF437" s="86"/>
      <c r="HEG437" s="86"/>
      <c r="HEH437" s="86"/>
      <c r="HEI437" s="86"/>
      <c r="HEJ437" s="86"/>
      <c r="HEK437" s="86"/>
      <c r="HEL437" s="86"/>
      <c r="HEM437" s="86"/>
      <c r="HEN437" s="86"/>
      <c r="HEO437" s="86"/>
      <c r="HEP437" s="86"/>
      <c r="HEQ437" s="86"/>
      <c r="HER437" s="86"/>
      <c r="HES437" s="86"/>
      <c r="HET437" s="86"/>
      <c r="HEU437" s="86"/>
      <c r="HEV437" s="86"/>
      <c r="HEW437" s="86"/>
      <c r="HEX437" s="86"/>
      <c r="HEY437" s="86"/>
      <c r="HEZ437" s="86"/>
      <c r="HFA437" s="86"/>
      <c r="HFB437" s="86"/>
      <c r="HFC437" s="86"/>
      <c r="HFD437" s="86"/>
      <c r="HFE437" s="86"/>
      <c r="HFF437" s="86"/>
      <c r="HFG437" s="86"/>
      <c r="HFH437" s="86"/>
      <c r="HFI437" s="86"/>
      <c r="HFJ437" s="86"/>
      <c r="HFK437" s="86"/>
      <c r="HFL437" s="86"/>
      <c r="HFM437" s="86"/>
      <c r="HFN437" s="86"/>
      <c r="HFO437" s="86"/>
      <c r="HFP437" s="86"/>
      <c r="HFQ437" s="86"/>
      <c r="HFR437" s="86"/>
      <c r="HFS437" s="86"/>
      <c r="HFT437" s="86"/>
      <c r="HFU437" s="86"/>
      <c r="HFV437" s="86"/>
      <c r="HFW437" s="86"/>
      <c r="HFX437" s="86"/>
      <c r="HFY437" s="86"/>
      <c r="HFZ437" s="86"/>
      <c r="HGA437" s="86"/>
      <c r="HGB437" s="86"/>
      <c r="HGC437" s="86"/>
      <c r="HGD437" s="86"/>
      <c r="HGE437" s="86"/>
      <c r="HGF437" s="86"/>
      <c r="HGG437" s="86"/>
      <c r="HGH437" s="86"/>
      <c r="HGI437" s="86"/>
      <c r="HGJ437" s="86"/>
      <c r="HGK437" s="86"/>
      <c r="HGL437" s="86"/>
      <c r="HGM437" s="86"/>
      <c r="HGN437" s="86"/>
      <c r="HGO437" s="86"/>
      <c r="HGP437" s="86"/>
      <c r="HGQ437" s="86"/>
      <c r="HGR437" s="86"/>
      <c r="HGS437" s="86"/>
      <c r="HGT437" s="86"/>
      <c r="HGU437" s="86"/>
      <c r="HGV437" s="86"/>
      <c r="HGW437" s="86"/>
      <c r="HGX437" s="86"/>
      <c r="HGY437" s="86"/>
      <c r="HGZ437" s="86"/>
      <c r="HHA437" s="86"/>
      <c r="HHB437" s="86"/>
      <c r="HHC437" s="86"/>
      <c r="HHD437" s="86"/>
      <c r="HHE437" s="86"/>
      <c r="HHF437" s="86"/>
      <c r="HHG437" s="86"/>
      <c r="HHH437" s="86"/>
      <c r="HHI437" s="86"/>
      <c r="HHJ437" s="86"/>
      <c r="HHK437" s="86"/>
      <c r="HHL437" s="86"/>
      <c r="HHM437" s="86"/>
      <c r="HHN437" s="86"/>
      <c r="HHO437" s="86"/>
      <c r="HHP437" s="86"/>
      <c r="HHQ437" s="86"/>
      <c r="HHR437" s="86"/>
      <c r="HHS437" s="86"/>
      <c r="HHT437" s="86"/>
      <c r="HHU437" s="86"/>
      <c r="HHV437" s="86"/>
      <c r="HHW437" s="86"/>
      <c r="HHX437" s="86"/>
      <c r="HHY437" s="86"/>
      <c r="HHZ437" s="86"/>
      <c r="HIA437" s="86"/>
      <c r="HIB437" s="86"/>
      <c r="HIC437" s="86"/>
      <c r="HID437" s="86"/>
      <c r="HIE437" s="86"/>
      <c r="HIF437" s="86"/>
      <c r="HIG437" s="86"/>
      <c r="HIH437" s="86"/>
      <c r="HII437" s="86"/>
      <c r="HIJ437" s="86"/>
      <c r="HIK437" s="86"/>
      <c r="HIL437" s="86"/>
      <c r="HIM437" s="86"/>
      <c r="HIN437" s="86"/>
      <c r="HIO437" s="86"/>
      <c r="HIP437" s="86"/>
      <c r="HIQ437" s="86"/>
      <c r="HIR437" s="86"/>
      <c r="HIS437" s="86"/>
      <c r="HIT437" s="86"/>
      <c r="HIU437" s="86"/>
      <c r="HIV437" s="86"/>
      <c r="HIW437" s="86"/>
      <c r="HIX437" s="86"/>
      <c r="HIY437" s="86"/>
      <c r="HIZ437" s="86"/>
      <c r="HJA437" s="86"/>
      <c r="HJB437" s="86"/>
      <c r="HJC437" s="86"/>
      <c r="HJD437" s="86"/>
      <c r="HJE437" s="86"/>
      <c r="HJF437" s="86"/>
      <c r="HJG437" s="86"/>
      <c r="HJH437" s="86"/>
      <c r="HJI437" s="86"/>
      <c r="HJJ437" s="86"/>
      <c r="HJK437" s="86"/>
      <c r="HJL437" s="86"/>
      <c r="HJM437" s="86"/>
      <c r="HJN437" s="86"/>
      <c r="HJO437" s="86"/>
      <c r="HJP437" s="86"/>
      <c r="HJQ437" s="86"/>
      <c r="HJR437" s="86"/>
      <c r="HJS437" s="86"/>
      <c r="HJT437" s="86"/>
      <c r="HJU437" s="86"/>
      <c r="HJV437" s="86"/>
      <c r="HJW437" s="86"/>
      <c r="HJX437" s="86"/>
      <c r="HJY437" s="86"/>
      <c r="HJZ437" s="86"/>
      <c r="HKA437" s="86"/>
      <c r="HKB437" s="86"/>
      <c r="HKC437" s="86"/>
      <c r="HKD437" s="86"/>
      <c r="HKE437" s="86"/>
      <c r="HKF437" s="86"/>
      <c r="HKG437" s="86"/>
      <c r="HKH437" s="86"/>
      <c r="HKI437" s="86"/>
      <c r="HKJ437" s="86"/>
      <c r="HKK437" s="86"/>
      <c r="HKL437" s="86"/>
      <c r="HKM437" s="86"/>
      <c r="HKN437" s="86"/>
      <c r="HKO437" s="86"/>
      <c r="HKP437" s="86"/>
      <c r="HKQ437" s="86"/>
      <c r="HKR437" s="86"/>
      <c r="HKS437" s="86"/>
      <c r="HKT437" s="86"/>
      <c r="HKU437" s="86"/>
      <c r="HKV437" s="86"/>
      <c r="HKW437" s="86"/>
      <c r="HKX437" s="86"/>
      <c r="HKY437" s="86"/>
      <c r="HKZ437" s="86"/>
      <c r="HLA437" s="86"/>
      <c r="HLB437" s="86"/>
      <c r="HLC437" s="86"/>
      <c r="HLD437" s="86"/>
      <c r="HLE437" s="86"/>
      <c r="HLF437" s="86"/>
      <c r="HLG437" s="86"/>
      <c r="HLH437" s="86"/>
      <c r="HLI437" s="86"/>
      <c r="HLJ437" s="86"/>
      <c r="HLK437" s="86"/>
      <c r="HLL437" s="86"/>
      <c r="HLM437" s="86"/>
      <c r="HLN437" s="86"/>
      <c r="HLO437" s="86"/>
      <c r="HLP437" s="86"/>
      <c r="HLQ437" s="86"/>
      <c r="HLR437" s="86"/>
      <c r="HLS437" s="86"/>
      <c r="HLT437" s="86"/>
      <c r="HLU437" s="86"/>
      <c r="HLV437" s="86"/>
      <c r="HLW437" s="86"/>
      <c r="HLX437" s="86"/>
      <c r="HLY437" s="86"/>
      <c r="HLZ437" s="86"/>
      <c r="HMA437" s="86"/>
      <c r="HMB437" s="86"/>
      <c r="HMC437" s="86"/>
      <c r="HMD437" s="86"/>
      <c r="HME437" s="86"/>
      <c r="HMF437" s="86"/>
      <c r="HMG437" s="86"/>
      <c r="HMH437" s="86"/>
      <c r="HMI437" s="86"/>
      <c r="HMJ437" s="86"/>
      <c r="HMK437" s="86"/>
      <c r="HML437" s="86"/>
      <c r="HMM437" s="86"/>
      <c r="HMN437" s="86"/>
      <c r="HMO437" s="86"/>
      <c r="HMP437" s="86"/>
      <c r="HMQ437" s="86"/>
      <c r="HMR437" s="86"/>
      <c r="HMS437" s="86"/>
      <c r="HMT437" s="86"/>
      <c r="HMU437" s="86"/>
      <c r="HMV437" s="86"/>
      <c r="HMW437" s="86"/>
      <c r="HMX437" s="86"/>
      <c r="HMY437" s="86"/>
      <c r="HMZ437" s="86"/>
      <c r="HNA437" s="86"/>
      <c r="HNB437" s="86"/>
      <c r="HNC437" s="86"/>
      <c r="HND437" s="86"/>
      <c r="HNE437" s="86"/>
      <c r="HNF437" s="86"/>
      <c r="HNG437" s="86"/>
      <c r="HNH437" s="86"/>
      <c r="HNI437" s="86"/>
      <c r="HNJ437" s="86"/>
      <c r="HNK437" s="86"/>
      <c r="HNL437" s="86"/>
      <c r="HNM437" s="86"/>
      <c r="HNN437" s="86"/>
      <c r="HNO437" s="86"/>
      <c r="HNP437" s="86"/>
      <c r="HNQ437" s="86"/>
      <c r="HNR437" s="86"/>
      <c r="HNS437" s="86"/>
      <c r="HNT437" s="86"/>
      <c r="HNU437" s="86"/>
      <c r="HNV437" s="86"/>
      <c r="HNW437" s="86"/>
      <c r="HNX437" s="86"/>
      <c r="HNY437" s="86"/>
      <c r="HNZ437" s="86"/>
      <c r="HOA437" s="86"/>
      <c r="HOB437" s="86"/>
      <c r="HOC437" s="86"/>
      <c r="HOD437" s="86"/>
      <c r="HOE437" s="86"/>
      <c r="HOF437" s="86"/>
      <c r="HOG437" s="86"/>
      <c r="HOH437" s="86"/>
      <c r="HOI437" s="86"/>
      <c r="HOJ437" s="86"/>
      <c r="HOK437" s="86"/>
      <c r="HOL437" s="86"/>
      <c r="HOM437" s="86"/>
      <c r="HON437" s="86"/>
      <c r="HOO437" s="86"/>
      <c r="HOP437" s="86"/>
      <c r="HOQ437" s="86"/>
      <c r="HOR437" s="86"/>
      <c r="HOS437" s="86"/>
      <c r="HOT437" s="86"/>
      <c r="HOU437" s="86"/>
      <c r="HOV437" s="86"/>
      <c r="HOW437" s="86"/>
      <c r="HOX437" s="86"/>
      <c r="HOY437" s="86"/>
      <c r="HOZ437" s="86"/>
      <c r="HPA437" s="86"/>
      <c r="HPB437" s="86"/>
      <c r="HPC437" s="86"/>
      <c r="HPD437" s="86"/>
      <c r="HPE437" s="86"/>
      <c r="HPF437" s="86"/>
      <c r="HPG437" s="86"/>
      <c r="HPH437" s="86"/>
      <c r="HPI437" s="86"/>
      <c r="HPJ437" s="86"/>
      <c r="HPK437" s="86"/>
      <c r="HPL437" s="86"/>
      <c r="HPM437" s="86"/>
      <c r="HPN437" s="86"/>
      <c r="HPO437" s="86"/>
      <c r="HPP437" s="86"/>
      <c r="HPQ437" s="86"/>
      <c r="HPR437" s="86"/>
      <c r="HPS437" s="86"/>
      <c r="HPT437" s="86"/>
      <c r="HPU437" s="86"/>
      <c r="HPV437" s="86"/>
      <c r="HPW437" s="86"/>
      <c r="HPX437" s="86"/>
      <c r="HPY437" s="86"/>
      <c r="HPZ437" s="86"/>
      <c r="HQA437" s="86"/>
      <c r="HQB437" s="86"/>
      <c r="HQC437" s="86"/>
      <c r="HQD437" s="86"/>
      <c r="HQE437" s="86"/>
      <c r="HQF437" s="86"/>
      <c r="HQG437" s="86"/>
      <c r="HQH437" s="86"/>
      <c r="HQI437" s="86"/>
      <c r="HQJ437" s="86"/>
      <c r="HQK437" s="86"/>
      <c r="HQL437" s="86"/>
      <c r="HQM437" s="86"/>
      <c r="HQN437" s="86"/>
      <c r="HQO437" s="86"/>
      <c r="HQP437" s="86"/>
      <c r="HQQ437" s="86"/>
      <c r="HQR437" s="86"/>
      <c r="HQS437" s="86"/>
      <c r="HQT437" s="86"/>
      <c r="HQU437" s="86"/>
      <c r="HQV437" s="86"/>
      <c r="HQW437" s="86"/>
      <c r="HQX437" s="86"/>
      <c r="HQY437" s="86"/>
      <c r="HQZ437" s="86"/>
      <c r="HRA437" s="86"/>
      <c r="HRB437" s="86"/>
      <c r="HRC437" s="86"/>
      <c r="HRD437" s="86"/>
      <c r="HRE437" s="86"/>
      <c r="HRF437" s="86"/>
      <c r="HRG437" s="86"/>
      <c r="HRH437" s="86"/>
      <c r="HRI437" s="86"/>
      <c r="HRJ437" s="86"/>
      <c r="HRK437" s="86"/>
      <c r="HRL437" s="86"/>
      <c r="HRM437" s="86"/>
      <c r="HRN437" s="86"/>
      <c r="HRO437" s="86"/>
      <c r="HRP437" s="86"/>
      <c r="HRQ437" s="86"/>
      <c r="HRR437" s="86"/>
      <c r="HRS437" s="86"/>
      <c r="HRT437" s="86"/>
      <c r="HRU437" s="86"/>
      <c r="HRV437" s="86"/>
      <c r="HRW437" s="86"/>
      <c r="HRX437" s="86"/>
      <c r="HRY437" s="86"/>
      <c r="HRZ437" s="86"/>
      <c r="HSA437" s="86"/>
      <c r="HSB437" s="86"/>
      <c r="HSC437" s="86"/>
      <c r="HSD437" s="86"/>
      <c r="HSE437" s="86"/>
      <c r="HSF437" s="86"/>
      <c r="HSG437" s="86"/>
      <c r="HSH437" s="86"/>
      <c r="HSI437" s="86"/>
      <c r="HSJ437" s="86"/>
      <c r="HSK437" s="86"/>
      <c r="HSL437" s="86"/>
      <c r="HSM437" s="86"/>
      <c r="HSN437" s="86"/>
      <c r="HSO437" s="86"/>
      <c r="HSP437" s="86"/>
      <c r="HSQ437" s="86"/>
      <c r="HSR437" s="86"/>
      <c r="HSS437" s="86"/>
      <c r="HST437" s="86"/>
      <c r="HSU437" s="86"/>
      <c r="HSV437" s="86"/>
      <c r="HSW437" s="86"/>
      <c r="HSX437" s="86"/>
      <c r="HSY437" s="86"/>
      <c r="HSZ437" s="86"/>
      <c r="HTA437" s="86"/>
      <c r="HTB437" s="86"/>
      <c r="HTC437" s="86"/>
      <c r="HTD437" s="86"/>
      <c r="HTE437" s="86"/>
      <c r="HTF437" s="86"/>
      <c r="HTG437" s="86"/>
      <c r="HTH437" s="86"/>
      <c r="HTI437" s="86"/>
      <c r="HTJ437" s="86"/>
      <c r="HTK437" s="86"/>
      <c r="HTL437" s="86"/>
      <c r="HTM437" s="86"/>
      <c r="HTN437" s="86"/>
      <c r="HTO437" s="86"/>
      <c r="HTP437" s="86"/>
      <c r="HTQ437" s="86"/>
      <c r="HTR437" s="86"/>
      <c r="HTS437" s="86"/>
      <c r="HTT437" s="86"/>
      <c r="HTU437" s="86"/>
      <c r="HTV437" s="86"/>
      <c r="HTW437" s="86"/>
      <c r="HTX437" s="86"/>
      <c r="HTY437" s="86"/>
      <c r="HTZ437" s="86"/>
      <c r="HUA437" s="86"/>
      <c r="HUB437" s="86"/>
      <c r="HUC437" s="86"/>
      <c r="HUD437" s="86"/>
      <c r="HUE437" s="86"/>
      <c r="HUF437" s="86"/>
      <c r="HUG437" s="86"/>
      <c r="HUH437" s="86"/>
      <c r="HUI437" s="86"/>
      <c r="HUJ437" s="86"/>
      <c r="HUK437" s="86"/>
      <c r="HUL437" s="86"/>
      <c r="HUM437" s="86"/>
      <c r="HUN437" s="86"/>
      <c r="HUO437" s="86"/>
      <c r="HUP437" s="86"/>
      <c r="HUQ437" s="86"/>
      <c r="HUR437" s="86"/>
      <c r="HUS437" s="86"/>
      <c r="HUT437" s="86"/>
      <c r="HUU437" s="86"/>
      <c r="HUV437" s="86"/>
      <c r="HUW437" s="86"/>
      <c r="HUX437" s="86"/>
      <c r="HUY437" s="86"/>
      <c r="HUZ437" s="86"/>
      <c r="HVA437" s="86"/>
      <c r="HVB437" s="86"/>
      <c r="HVC437" s="86"/>
      <c r="HVD437" s="86"/>
      <c r="HVE437" s="86"/>
      <c r="HVF437" s="86"/>
      <c r="HVG437" s="86"/>
      <c r="HVH437" s="86"/>
      <c r="HVI437" s="86"/>
      <c r="HVJ437" s="86"/>
      <c r="HVK437" s="86"/>
      <c r="HVL437" s="86"/>
      <c r="HVM437" s="86"/>
      <c r="HVN437" s="86"/>
      <c r="HVO437" s="86"/>
      <c r="HVP437" s="86"/>
      <c r="HVQ437" s="86"/>
      <c r="HVR437" s="86"/>
      <c r="HVS437" s="86"/>
      <c r="HVT437" s="86"/>
      <c r="HVU437" s="86"/>
      <c r="HVV437" s="86"/>
      <c r="HVW437" s="86"/>
      <c r="HVX437" s="86"/>
      <c r="HVY437" s="86"/>
      <c r="HVZ437" s="86"/>
      <c r="HWA437" s="86"/>
      <c r="HWB437" s="86"/>
      <c r="HWC437" s="86"/>
      <c r="HWD437" s="86"/>
      <c r="HWE437" s="86"/>
      <c r="HWF437" s="86"/>
      <c r="HWG437" s="86"/>
      <c r="HWH437" s="86"/>
      <c r="HWI437" s="86"/>
      <c r="HWJ437" s="86"/>
      <c r="HWK437" s="86"/>
      <c r="HWL437" s="86"/>
      <c r="HWM437" s="86"/>
      <c r="HWN437" s="86"/>
      <c r="HWO437" s="86"/>
      <c r="HWP437" s="86"/>
      <c r="HWQ437" s="86"/>
      <c r="HWR437" s="86"/>
      <c r="HWS437" s="86"/>
      <c r="HWT437" s="86"/>
      <c r="HWU437" s="86"/>
      <c r="HWV437" s="86"/>
      <c r="HWW437" s="86"/>
      <c r="HWX437" s="86"/>
      <c r="HWY437" s="86"/>
      <c r="HWZ437" s="86"/>
      <c r="HXA437" s="86"/>
      <c r="HXB437" s="86"/>
      <c r="HXC437" s="86"/>
      <c r="HXD437" s="86"/>
      <c r="HXE437" s="86"/>
      <c r="HXF437" s="86"/>
      <c r="HXG437" s="86"/>
      <c r="HXH437" s="86"/>
      <c r="HXI437" s="86"/>
      <c r="HXJ437" s="86"/>
      <c r="HXK437" s="86"/>
      <c r="HXL437" s="86"/>
      <c r="HXM437" s="86"/>
      <c r="HXN437" s="86"/>
      <c r="HXO437" s="86"/>
      <c r="HXP437" s="86"/>
      <c r="HXQ437" s="86"/>
      <c r="HXR437" s="86"/>
      <c r="HXS437" s="86"/>
      <c r="HXT437" s="86"/>
      <c r="HXU437" s="86"/>
      <c r="HXV437" s="86"/>
      <c r="HXW437" s="86"/>
      <c r="HXX437" s="86"/>
      <c r="HXY437" s="86"/>
      <c r="HXZ437" s="86"/>
      <c r="HYA437" s="86"/>
      <c r="HYB437" s="86"/>
      <c r="HYC437" s="86"/>
      <c r="HYD437" s="86"/>
      <c r="HYE437" s="86"/>
      <c r="HYF437" s="86"/>
      <c r="HYG437" s="86"/>
      <c r="HYH437" s="86"/>
      <c r="HYI437" s="86"/>
      <c r="HYJ437" s="86"/>
      <c r="HYK437" s="86"/>
      <c r="HYL437" s="86"/>
      <c r="HYM437" s="86"/>
      <c r="HYN437" s="86"/>
      <c r="HYO437" s="86"/>
      <c r="HYP437" s="86"/>
      <c r="HYQ437" s="86"/>
      <c r="HYR437" s="86"/>
      <c r="HYS437" s="86"/>
      <c r="HYT437" s="86"/>
      <c r="HYU437" s="86"/>
      <c r="HYV437" s="86"/>
      <c r="HYW437" s="86"/>
      <c r="HYX437" s="86"/>
      <c r="HYY437" s="86"/>
      <c r="HYZ437" s="86"/>
      <c r="HZA437" s="86"/>
      <c r="HZB437" s="86"/>
      <c r="HZC437" s="86"/>
      <c r="HZD437" s="86"/>
      <c r="HZE437" s="86"/>
      <c r="HZF437" s="86"/>
      <c r="HZG437" s="86"/>
      <c r="HZH437" s="86"/>
      <c r="HZI437" s="86"/>
      <c r="HZJ437" s="86"/>
      <c r="HZK437" s="86"/>
      <c r="HZL437" s="86"/>
      <c r="HZM437" s="86"/>
      <c r="HZN437" s="86"/>
      <c r="HZO437" s="86"/>
      <c r="HZP437" s="86"/>
      <c r="HZQ437" s="86"/>
      <c r="HZR437" s="86"/>
      <c r="HZS437" s="86"/>
      <c r="HZT437" s="86"/>
      <c r="HZU437" s="86"/>
      <c r="HZV437" s="86"/>
      <c r="HZW437" s="86"/>
      <c r="HZX437" s="86"/>
      <c r="HZY437" s="86"/>
      <c r="HZZ437" s="86"/>
      <c r="IAA437" s="86"/>
      <c r="IAB437" s="86"/>
      <c r="IAC437" s="86"/>
      <c r="IAD437" s="86"/>
      <c r="IAE437" s="86"/>
      <c r="IAF437" s="86"/>
      <c r="IAG437" s="86"/>
      <c r="IAH437" s="86"/>
      <c r="IAI437" s="86"/>
      <c r="IAJ437" s="86"/>
      <c r="IAK437" s="86"/>
      <c r="IAL437" s="86"/>
      <c r="IAM437" s="86"/>
      <c r="IAN437" s="86"/>
      <c r="IAO437" s="86"/>
      <c r="IAP437" s="86"/>
      <c r="IAQ437" s="86"/>
      <c r="IAR437" s="86"/>
      <c r="IAS437" s="86"/>
      <c r="IAT437" s="86"/>
      <c r="IAU437" s="86"/>
      <c r="IAV437" s="86"/>
      <c r="IAW437" s="86"/>
      <c r="IAX437" s="86"/>
      <c r="IAY437" s="86"/>
      <c r="IAZ437" s="86"/>
      <c r="IBA437" s="86"/>
      <c r="IBB437" s="86"/>
      <c r="IBC437" s="86"/>
      <c r="IBD437" s="86"/>
      <c r="IBE437" s="86"/>
      <c r="IBF437" s="86"/>
      <c r="IBG437" s="86"/>
      <c r="IBH437" s="86"/>
      <c r="IBI437" s="86"/>
      <c r="IBJ437" s="86"/>
      <c r="IBK437" s="86"/>
      <c r="IBL437" s="86"/>
      <c r="IBM437" s="86"/>
      <c r="IBN437" s="86"/>
      <c r="IBO437" s="86"/>
      <c r="IBP437" s="86"/>
      <c r="IBQ437" s="86"/>
      <c r="IBR437" s="86"/>
      <c r="IBS437" s="86"/>
      <c r="IBT437" s="86"/>
      <c r="IBU437" s="86"/>
      <c r="IBV437" s="86"/>
      <c r="IBW437" s="86"/>
      <c r="IBX437" s="86"/>
      <c r="IBY437" s="86"/>
      <c r="IBZ437" s="86"/>
      <c r="ICA437" s="86"/>
      <c r="ICB437" s="86"/>
      <c r="ICC437" s="86"/>
      <c r="ICD437" s="86"/>
      <c r="ICE437" s="86"/>
      <c r="ICF437" s="86"/>
      <c r="ICG437" s="86"/>
      <c r="ICH437" s="86"/>
      <c r="ICI437" s="86"/>
      <c r="ICJ437" s="86"/>
      <c r="ICK437" s="86"/>
      <c r="ICL437" s="86"/>
      <c r="ICM437" s="86"/>
      <c r="ICN437" s="86"/>
      <c r="ICO437" s="86"/>
      <c r="ICP437" s="86"/>
      <c r="ICQ437" s="86"/>
      <c r="ICR437" s="86"/>
      <c r="ICS437" s="86"/>
      <c r="ICT437" s="86"/>
      <c r="ICU437" s="86"/>
      <c r="ICV437" s="86"/>
      <c r="ICW437" s="86"/>
      <c r="ICX437" s="86"/>
      <c r="ICY437" s="86"/>
      <c r="ICZ437" s="86"/>
      <c r="IDA437" s="86"/>
      <c r="IDB437" s="86"/>
      <c r="IDC437" s="86"/>
      <c r="IDD437" s="86"/>
      <c r="IDE437" s="86"/>
      <c r="IDF437" s="86"/>
      <c r="IDG437" s="86"/>
      <c r="IDH437" s="86"/>
      <c r="IDI437" s="86"/>
      <c r="IDJ437" s="86"/>
      <c r="IDK437" s="86"/>
      <c r="IDL437" s="86"/>
      <c r="IDM437" s="86"/>
      <c r="IDN437" s="86"/>
      <c r="IDO437" s="86"/>
      <c r="IDP437" s="86"/>
      <c r="IDQ437" s="86"/>
      <c r="IDR437" s="86"/>
      <c r="IDS437" s="86"/>
      <c r="IDT437" s="86"/>
      <c r="IDU437" s="86"/>
      <c r="IDV437" s="86"/>
      <c r="IDW437" s="86"/>
      <c r="IDX437" s="86"/>
      <c r="IDY437" s="86"/>
      <c r="IDZ437" s="86"/>
      <c r="IEA437" s="86"/>
      <c r="IEB437" s="86"/>
      <c r="IEC437" s="86"/>
      <c r="IED437" s="86"/>
      <c r="IEE437" s="86"/>
      <c r="IEF437" s="86"/>
      <c r="IEG437" s="86"/>
      <c r="IEH437" s="86"/>
      <c r="IEI437" s="86"/>
      <c r="IEJ437" s="86"/>
      <c r="IEK437" s="86"/>
      <c r="IEL437" s="86"/>
      <c r="IEM437" s="86"/>
      <c r="IEN437" s="86"/>
      <c r="IEO437" s="86"/>
      <c r="IEP437" s="86"/>
      <c r="IEQ437" s="86"/>
      <c r="IER437" s="86"/>
      <c r="IES437" s="86"/>
      <c r="IET437" s="86"/>
      <c r="IEU437" s="86"/>
      <c r="IEV437" s="86"/>
      <c r="IEW437" s="86"/>
      <c r="IEX437" s="86"/>
      <c r="IEY437" s="86"/>
      <c r="IEZ437" s="86"/>
      <c r="IFA437" s="86"/>
      <c r="IFB437" s="86"/>
      <c r="IFC437" s="86"/>
      <c r="IFD437" s="86"/>
      <c r="IFE437" s="86"/>
      <c r="IFF437" s="86"/>
      <c r="IFG437" s="86"/>
      <c r="IFH437" s="86"/>
      <c r="IFI437" s="86"/>
      <c r="IFJ437" s="86"/>
      <c r="IFK437" s="86"/>
      <c r="IFL437" s="86"/>
      <c r="IFM437" s="86"/>
      <c r="IFN437" s="86"/>
      <c r="IFO437" s="86"/>
      <c r="IFP437" s="86"/>
      <c r="IFQ437" s="86"/>
      <c r="IFR437" s="86"/>
      <c r="IFS437" s="86"/>
      <c r="IFT437" s="86"/>
      <c r="IFU437" s="86"/>
      <c r="IFV437" s="86"/>
      <c r="IFW437" s="86"/>
      <c r="IFX437" s="86"/>
      <c r="IFY437" s="86"/>
      <c r="IFZ437" s="86"/>
      <c r="IGA437" s="86"/>
      <c r="IGB437" s="86"/>
      <c r="IGC437" s="86"/>
      <c r="IGD437" s="86"/>
      <c r="IGE437" s="86"/>
      <c r="IGF437" s="86"/>
      <c r="IGG437" s="86"/>
      <c r="IGH437" s="86"/>
      <c r="IGI437" s="86"/>
      <c r="IGJ437" s="86"/>
      <c r="IGK437" s="86"/>
      <c r="IGL437" s="86"/>
      <c r="IGM437" s="86"/>
      <c r="IGN437" s="86"/>
      <c r="IGO437" s="86"/>
      <c r="IGP437" s="86"/>
      <c r="IGQ437" s="86"/>
      <c r="IGR437" s="86"/>
      <c r="IGS437" s="86"/>
      <c r="IGT437" s="86"/>
      <c r="IGU437" s="86"/>
      <c r="IGV437" s="86"/>
      <c r="IGW437" s="86"/>
      <c r="IGX437" s="86"/>
      <c r="IGY437" s="86"/>
      <c r="IGZ437" s="86"/>
      <c r="IHA437" s="86"/>
      <c r="IHB437" s="86"/>
      <c r="IHC437" s="86"/>
      <c r="IHD437" s="86"/>
      <c r="IHE437" s="86"/>
      <c r="IHF437" s="86"/>
      <c r="IHG437" s="86"/>
      <c r="IHH437" s="86"/>
      <c r="IHI437" s="86"/>
      <c r="IHJ437" s="86"/>
      <c r="IHK437" s="86"/>
      <c r="IHL437" s="86"/>
      <c r="IHM437" s="86"/>
      <c r="IHN437" s="86"/>
      <c r="IHO437" s="86"/>
      <c r="IHP437" s="86"/>
      <c r="IHQ437" s="86"/>
      <c r="IHR437" s="86"/>
      <c r="IHS437" s="86"/>
      <c r="IHT437" s="86"/>
      <c r="IHU437" s="86"/>
      <c r="IHV437" s="86"/>
      <c r="IHW437" s="86"/>
      <c r="IHX437" s="86"/>
      <c r="IHY437" s="86"/>
      <c r="IHZ437" s="86"/>
      <c r="IIA437" s="86"/>
      <c r="IIB437" s="86"/>
      <c r="IIC437" s="86"/>
      <c r="IID437" s="86"/>
      <c r="IIE437" s="86"/>
      <c r="IIF437" s="86"/>
      <c r="IIG437" s="86"/>
      <c r="IIH437" s="86"/>
      <c r="III437" s="86"/>
      <c r="IIJ437" s="86"/>
      <c r="IIK437" s="86"/>
      <c r="IIL437" s="86"/>
      <c r="IIM437" s="86"/>
      <c r="IIN437" s="86"/>
      <c r="IIO437" s="86"/>
      <c r="IIP437" s="86"/>
      <c r="IIQ437" s="86"/>
      <c r="IIR437" s="86"/>
      <c r="IIS437" s="86"/>
      <c r="IIT437" s="86"/>
      <c r="IIU437" s="86"/>
      <c r="IIV437" s="86"/>
      <c r="IIW437" s="86"/>
      <c r="IIX437" s="86"/>
      <c r="IIY437" s="86"/>
      <c r="IIZ437" s="86"/>
      <c r="IJA437" s="86"/>
      <c r="IJB437" s="86"/>
      <c r="IJC437" s="86"/>
      <c r="IJD437" s="86"/>
      <c r="IJE437" s="86"/>
      <c r="IJF437" s="86"/>
      <c r="IJG437" s="86"/>
      <c r="IJH437" s="86"/>
      <c r="IJI437" s="86"/>
      <c r="IJJ437" s="86"/>
      <c r="IJK437" s="86"/>
      <c r="IJL437" s="86"/>
      <c r="IJM437" s="86"/>
      <c r="IJN437" s="86"/>
      <c r="IJO437" s="86"/>
      <c r="IJP437" s="86"/>
      <c r="IJQ437" s="86"/>
      <c r="IJR437" s="86"/>
      <c r="IJS437" s="86"/>
      <c r="IJT437" s="86"/>
      <c r="IJU437" s="86"/>
      <c r="IJV437" s="86"/>
      <c r="IJW437" s="86"/>
      <c r="IJX437" s="86"/>
      <c r="IJY437" s="86"/>
      <c r="IJZ437" s="86"/>
      <c r="IKA437" s="86"/>
      <c r="IKB437" s="86"/>
      <c r="IKC437" s="86"/>
      <c r="IKD437" s="86"/>
      <c r="IKE437" s="86"/>
      <c r="IKF437" s="86"/>
      <c r="IKG437" s="86"/>
      <c r="IKH437" s="86"/>
      <c r="IKI437" s="86"/>
      <c r="IKJ437" s="86"/>
      <c r="IKK437" s="86"/>
      <c r="IKL437" s="86"/>
      <c r="IKM437" s="86"/>
      <c r="IKN437" s="86"/>
      <c r="IKO437" s="86"/>
      <c r="IKP437" s="86"/>
      <c r="IKQ437" s="86"/>
      <c r="IKR437" s="86"/>
      <c r="IKS437" s="86"/>
      <c r="IKT437" s="86"/>
      <c r="IKU437" s="86"/>
      <c r="IKV437" s="86"/>
      <c r="IKW437" s="86"/>
      <c r="IKX437" s="86"/>
      <c r="IKY437" s="86"/>
      <c r="IKZ437" s="86"/>
      <c r="ILA437" s="86"/>
      <c r="ILB437" s="86"/>
      <c r="ILC437" s="86"/>
      <c r="ILD437" s="86"/>
      <c r="ILE437" s="86"/>
      <c r="ILF437" s="86"/>
      <c r="ILG437" s="86"/>
      <c r="ILH437" s="86"/>
      <c r="ILI437" s="86"/>
      <c r="ILJ437" s="86"/>
      <c r="ILK437" s="86"/>
      <c r="ILL437" s="86"/>
      <c r="ILM437" s="86"/>
      <c r="ILN437" s="86"/>
      <c r="ILO437" s="86"/>
      <c r="ILP437" s="86"/>
      <c r="ILQ437" s="86"/>
      <c r="ILR437" s="86"/>
      <c r="ILS437" s="86"/>
      <c r="ILT437" s="86"/>
      <c r="ILU437" s="86"/>
      <c r="ILV437" s="86"/>
      <c r="ILW437" s="86"/>
      <c r="ILX437" s="86"/>
      <c r="ILY437" s="86"/>
      <c r="ILZ437" s="86"/>
      <c r="IMA437" s="86"/>
      <c r="IMB437" s="86"/>
      <c r="IMC437" s="86"/>
      <c r="IMD437" s="86"/>
      <c r="IME437" s="86"/>
      <c r="IMF437" s="86"/>
      <c r="IMG437" s="86"/>
      <c r="IMH437" s="86"/>
      <c r="IMI437" s="86"/>
      <c r="IMJ437" s="86"/>
      <c r="IMK437" s="86"/>
      <c r="IML437" s="86"/>
      <c r="IMM437" s="86"/>
      <c r="IMN437" s="86"/>
      <c r="IMO437" s="86"/>
      <c r="IMP437" s="86"/>
      <c r="IMQ437" s="86"/>
      <c r="IMR437" s="86"/>
      <c r="IMS437" s="86"/>
      <c r="IMT437" s="86"/>
      <c r="IMU437" s="86"/>
      <c r="IMV437" s="86"/>
      <c r="IMW437" s="86"/>
      <c r="IMX437" s="86"/>
      <c r="IMY437" s="86"/>
      <c r="IMZ437" s="86"/>
      <c r="INA437" s="86"/>
      <c r="INB437" s="86"/>
      <c r="INC437" s="86"/>
      <c r="IND437" s="86"/>
      <c r="INE437" s="86"/>
      <c r="INF437" s="86"/>
      <c r="ING437" s="86"/>
      <c r="INH437" s="86"/>
      <c r="INI437" s="86"/>
      <c r="INJ437" s="86"/>
      <c r="INK437" s="86"/>
      <c r="INL437" s="86"/>
      <c r="INM437" s="86"/>
      <c r="INN437" s="86"/>
      <c r="INO437" s="86"/>
      <c r="INP437" s="86"/>
      <c r="INQ437" s="86"/>
      <c r="INR437" s="86"/>
      <c r="INS437" s="86"/>
      <c r="INT437" s="86"/>
      <c r="INU437" s="86"/>
      <c r="INV437" s="86"/>
      <c r="INW437" s="86"/>
      <c r="INX437" s="86"/>
      <c r="INY437" s="86"/>
      <c r="INZ437" s="86"/>
      <c r="IOA437" s="86"/>
      <c r="IOB437" s="86"/>
      <c r="IOC437" s="86"/>
      <c r="IOD437" s="86"/>
      <c r="IOE437" s="86"/>
      <c r="IOF437" s="86"/>
      <c r="IOG437" s="86"/>
      <c r="IOH437" s="86"/>
      <c r="IOI437" s="86"/>
      <c r="IOJ437" s="86"/>
      <c r="IOK437" s="86"/>
      <c r="IOL437" s="86"/>
      <c r="IOM437" s="86"/>
      <c r="ION437" s="86"/>
      <c r="IOO437" s="86"/>
      <c r="IOP437" s="86"/>
      <c r="IOQ437" s="86"/>
      <c r="IOR437" s="86"/>
      <c r="IOS437" s="86"/>
      <c r="IOT437" s="86"/>
      <c r="IOU437" s="86"/>
      <c r="IOV437" s="86"/>
      <c r="IOW437" s="86"/>
      <c r="IOX437" s="86"/>
      <c r="IOY437" s="86"/>
      <c r="IOZ437" s="86"/>
      <c r="IPA437" s="86"/>
      <c r="IPB437" s="86"/>
      <c r="IPC437" s="86"/>
      <c r="IPD437" s="86"/>
      <c r="IPE437" s="86"/>
      <c r="IPF437" s="86"/>
      <c r="IPG437" s="86"/>
      <c r="IPH437" s="86"/>
      <c r="IPI437" s="86"/>
      <c r="IPJ437" s="86"/>
      <c r="IPK437" s="86"/>
      <c r="IPL437" s="86"/>
      <c r="IPM437" s="86"/>
      <c r="IPN437" s="86"/>
      <c r="IPO437" s="86"/>
      <c r="IPP437" s="86"/>
      <c r="IPQ437" s="86"/>
      <c r="IPR437" s="86"/>
      <c r="IPS437" s="86"/>
      <c r="IPT437" s="86"/>
      <c r="IPU437" s="86"/>
      <c r="IPV437" s="86"/>
      <c r="IPW437" s="86"/>
      <c r="IPX437" s="86"/>
      <c r="IPY437" s="86"/>
      <c r="IPZ437" s="86"/>
      <c r="IQA437" s="86"/>
      <c r="IQB437" s="86"/>
      <c r="IQC437" s="86"/>
      <c r="IQD437" s="86"/>
      <c r="IQE437" s="86"/>
      <c r="IQF437" s="86"/>
      <c r="IQG437" s="86"/>
      <c r="IQH437" s="86"/>
      <c r="IQI437" s="86"/>
      <c r="IQJ437" s="86"/>
      <c r="IQK437" s="86"/>
      <c r="IQL437" s="86"/>
      <c r="IQM437" s="86"/>
      <c r="IQN437" s="86"/>
      <c r="IQO437" s="86"/>
      <c r="IQP437" s="86"/>
      <c r="IQQ437" s="86"/>
      <c r="IQR437" s="86"/>
      <c r="IQS437" s="86"/>
      <c r="IQT437" s="86"/>
      <c r="IQU437" s="86"/>
      <c r="IQV437" s="86"/>
      <c r="IQW437" s="86"/>
      <c r="IQX437" s="86"/>
      <c r="IQY437" s="86"/>
      <c r="IQZ437" s="86"/>
      <c r="IRA437" s="86"/>
      <c r="IRB437" s="86"/>
      <c r="IRC437" s="86"/>
      <c r="IRD437" s="86"/>
      <c r="IRE437" s="86"/>
      <c r="IRF437" s="86"/>
      <c r="IRG437" s="86"/>
      <c r="IRH437" s="86"/>
      <c r="IRI437" s="86"/>
      <c r="IRJ437" s="86"/>
      <c r="IRK437" s="86"/>
      <c r="IRL437" s="86"/>
      <c r="IRM437" s="86"/>
      <c r="IRN437" s="86"/>
      <c r="IRO437" s="86"/>
      <c r="IRP437" s="86"/>
      <c r="IRQ437" s="86"/>
      <c r="IRR437" s="86"/>
      <c r="IRS437" s="86"/>
      <c r="IRT437" s="86"/>
      <c r="IRU437" s="86"/>
      <c r="IRV437" s="86"/>
      <c r="IRW437" s="86"/>
      <c r="IRX437" s="86"/>
      <c r="IRY437" s="86"/>
      <c r="IRZ437" s="86"/>
      <c r="ISA437" s="86"/>
      <c r="ISB437" s="86"/>
      <c r="ISC437" s="86"/>
      <c r="ISD437" s="86"/>
      <c r="ISE437" s="86"/>
      <c r="ISF437" s="86"/>
      <c r="ISG437" s="86"/>
      <c r="ISH437" s="86"/>
      <c r="ISI437" s="86"/>
      <c r="ISJ437" s="86"/>
      <c r="ISK437" s="86"/>
      <c r="ISL437" s="86"/>
      <c r="ISM437" s="86"/>
      <c r="ISN437" s="86"/>
      <c r="ISO437" s="86"/>
      <c r="ISP437" s="86"/>
      <c r="ISQ437" s="86"/>
      <c r="ISR437" s="86"/>
      <c r="ISS437" s="86"/>
      <c r="IST437" s="86"/>
      <c r="ISU437" s="86"/>
      <c r="ISV437" s="86"/>
      <c r="ISW437" s="86"/>
      <c r="ISX437" s="86"/>
      <c r="ISY437" s="86"/>
      <c r="ISZ437" s="86"/>
      <c r="ITA437" s="86"/>
      <c r="ITB437" s="86"/>
      <c r="ITC437" s="86"/>
      <c r="ITD437" s="86"/>
      <c r="ITE437" s="86"/>
      <c r="ITF437" s="86"/>
      <c r="ITG437" s="86"/>
      <c r="ITH437" s="86"/>
      <c r="ITI437" s="86"/>
      <c r="ITJ437" s="86"/>
      <c r="ITK437" s="86"/>
      <c r="ITL437" s="86"/>
      <c r="ITM437" s="86"/>
      <c r="ITN437" s="86"/>
      <c r="ITO437" s="86"/>
      <c r="ITP437" s="86"/>
      <c r="ITQ437" s="86"/>
      <c r="ITR437" s="86"/>
      <c r="ITS437" s="86"/>
      <c r="ITT437" s="86"/>
      <c r="ITU437" s="86"/>
      <c r="ITV437" s="86"/>
      <c r="ITW437" s="86"/>
      <c r="ITX437" s="86"/>
      <c r="ITY437" s="86"/>
      <c r="ITZ437" s="86"/>
      <c r="IUA437" s="86"/>
      <c r="IUB437" s="86"/>
      <c r="IUC437" s="86"/>
      <c r="IUD437" s="86"/>
      <c r="IUE437" s="86"/>
      <c r="IUF437" s="86"/>
      <c r="IUG437" s="86"/>
      <c r="IUH437" s="86"/>
      <c r="IUI437" s="86"/>
      <c r="IUJ437" s="86"/>
      <c r="IUK437" s="86"/>
      <c r="IUL437" s="86"/>
      <c r="IUM437" s="86"/>
      <c r="IUN437" s="86"/>
      <c r="IUO437" s="86"/>
      <c r="IUP437" s="86"/>
      <c r="IUQ437" s="86"/>
      <c r="IUR437" s="86"/>
      <c r="IUS437" s="86"/>
      <c r="IUT437" s="86"/>
      <c r="IUU437" s="86"/>
      <c r="IUV437" s="86"/>
      <c r="IUW437" s="86"/>
      <c r="IUX437" s="86"/>
      <c r="IUY437" s="86"/>
      <c r="IUZ437" s="86"/>
      <c r="IVA437" s="86"/>
      <c r="IVB437" s="86"/>
      <c r="IVC437" s="86"/>
      <c r="IVD437" s="86"/>
      <c r="IVE437" s="86"/>
      <c r="IVF437" s="86"/>
      <c r="IVG437" s="86"/>
      <c r="IVH437" s="86"/>
      <c r="IVI437" s="86"/>
      <c r="IVJ437" s="86"/>
      <c r="IVK437" s="86"/>
      <c r="IVL437" s="86"/>
      <c r="IVM437" s="86"/>
      <c r="IVN437" s="86"/>
      <c r="IVO437" s="86"/>
      <c r="IVP437" s="86"/>
      <c r="IVQ437" s="86"/>
      <c r="IVR437" s="86"/>
      <c r="IVS437" s="86"/>
      <c r="IVT437" s="86"/>
      <c r="IVU437" s="86"/>
      <c r="IVV437" s="86"/>
      <c r="IVW437" s="86"/>
      <c r="IVX437" s="86"/>
      <c r="IVY437" s="86"/>
      <c r="IVZ437" s="86"/>
      <c r="IWA437" s="86"/>
      <c r="IWB437" s="86"/>
      <c r="IWC437" s="86"/>
      <c r="IWD437" s="86"/>
      <c r="IWE437" s="86"/>
      <c r="IWF437" s="86"/>
      <c r="IWG437" s="86"/>
      <c r="IWH437" s="86"/>
      <c r="IWI437" s="86"/>
      <c r="IWJ437" s="86"/>
      <c r="IWK437" s="86"/>
      <c r="IWL437" s="86"/>
      <c r="IWM437" s="86"/>
      <c r="IWN437" s="86"/>
      <c r="IWO437" s="86"/>
      <c r="IWP437" s="86"/>
      <c r="IWQ437" s="86"/>
      <c r="IWR437" s="86"/>
      <c r="IWS437" s="86"/>
      <c r="IWT437" s="86"/>
      <c r="IWU437" s="86"/>
      <c r="IWV437" s="86"/>
      <c r="IWW437" s="86"/>
      <c r="IWX437" s="86"/>
      <c r="IWY437" s="86"/>
      <c r="IWZ437" s="86"/>
      <c r="IXA437" s="86"/>
      <c r="IXB437" s="86"/>
      <c r="IXC437" s="86"/>
      <c r="IXD437" s="86"/>
      <c r="IXE437" s="86"/>
      <c r="IXF437" s="86"/>
      <c r="IXG437" s="86"/>
      <c r="IXH437" s="86"/>
      <c r="IXI437" s="86"/>
      <c r="IXJ437" s="86"/>
      <c r="IXK437" s="86"/>
      <c r="IXL437" s="86"/>
      <c r="IXM437" s="86"/>
      <c r="IXN437" s="86"/>
      <c r="IXO437" s="86"/>
      <c r="IXP437" s="86"/>
      <c r="IXQ437" s="86"/>
      <c r="IXR437" s="86"/>
      <c r="IXS437" s="86"/>
      <c r="IXT437" s="86"/>
      <c r="IXU437" s="86"/>
      <c r="IXV437" s="86"/>
      <c r="IXW437" s="86"/>
      <c r="IXX437" s="86"/>
      <c r="IXY437" s="86"/>
      <c r="IXZ437" s="86"/>
      <c r="IYA437" s="86"/>
      <c r="IYB437" s="86"/>
      <c r="IYC437" s="86"/>
      <c r="IYD437" s="86"/>
      <c r="IYE437" s="86"/>
      <c r="IYF437" s="86"/>
      <c r="IYG437" s="86"/>
      <c r="IYH437" s="86"/>
      <c r="IYI437" s="86"/>
      <c r="IYJ437" s="86"/>
      <c r="IYK437" s="86"/>
      <c r="IYL437" s="86"/>
      <c r="IYM437" s="86"/>
      <c r="IYN437" s="86"/>
      <c r="IYO437" s="86"/>
      <c r="IYP437" s="86"/>
      <c r="IYQ437" s="86"/>
      <c r="IYR437" s="86"/>
      <c r="IYS437" s="86"/>
      <c r="IYT437" s="86"/>
      <c r="IYU437" s="86"/>
      <c r="IYV437" s="86"/>
      <c r="IYW437" s="86"/>
      <c r="IYX437" s="86"/>
      <c r="IYY437" s="86"/>
      <c r="IYZ437" s="86"/>
      <c r="IZA437" s="86"/>
      <c r="IZB437" s="86"/>
      <c r="IZC437" s="86"/>
      <c r="IZD437" s="86"/>
      <c r="IZE437" s="86"/>
      <c r="IZF437" s="86"/>
      <c r="IZG437" s="86"/>
      <c r="IZH437" s="86"/>
      <c r="IZI437" s="86"/>
      <c r="IZJ437" s="86"/>
      <c r="IZK437" s="86"/>
      <c r="IZL437" s="86"/>
      <c r="IZM437" s="86"/>
      <c r="IZN437" s="86"/>
      <c r="IZO437" s="86"/>
      <c r="IZP437" s="86"/>
      <c r="IZQ437" s="86"/>
      <c r="IZR437" s="86"/>
      <c r="IZS437" s="86"/>
      <c r="IZT437" s="86"/>
      <c r="IZU437" s="86"/>
      <c r="IZV437" s="86"/>
      <c r="IZW437" s="86"/>
      <c r="IZX437" s="86"/>
      <c r="IZY437" s="86"/>
      <c r="IZZ437" s="86"/>
      <c r="JAA437" s="86"/>
      <c r="JAB437" s="86"/>
      <c r="JAC437" s="86"/>
      <c r="JAD437" s="86"/>
      <c r="JAE437" s="86"/>
      <c r="JAF437" s="86"/>
      <c r="JAG437" s="86"/>
      <c r="JAH437" s="86"/>
      <c r="JAI437" s="86"/>
      <c r="JAJ437" s="86"/>
      <c r="JAK437" s="86"/>
      <c r="JAL437" s="86"/>
      <c r="JAM437" s="86"/>
      <c r="JAN437" s="86"/>
      <c r="JAO437" s="86"/>
      <c r="JAP437" s="86"/>
      <c r="JAQ437" s="86"/>
      <c r="JAR437" s="86"/>
      <c r="JAS437" s="86"/>
      <c r="JAT437" s="86"/>
      <c r="JAU437" s="86"/>
      <c r="JAV437" s="86"/>
      <c r="JAW437" s="86"/>
      <c r="JAX437" s="86"/>
      <c r="JAY437" s="86"/>
      <c r="JAZ437" s="86"/>
      <c r="JBA437" s="86"/>
      <c r="JBB437" s="86"/>
      <c r="JBC437" s="86"/>
      <c r="JBD437" s="86"/>
      <c r="JBE437" s="86"/>
      <c r="JBF437" s="86"/>
      <c r="JBG437" s="86"/>
      <c r="JBH437" s="86"/>
      <c r="JBI437" s="86"/>
      <c r="JBJ437" s="86"/>
      <c r="JBK437" s="86"/>
      <c r="JBL437" s="86"/>
      <c r="JBM437" s="86"/>
      <c r="JBN437" s="86"/>
      <c r="JBO437" s="86"/>
      <c r="JBP437" s="86"/>
      <c r="JBQ437" s="86"/>
      <c r="JBR437" s="86"/>
      <c r="JBS437" s="86"/>
      <c r="JBT437" s="86"/>
      <c r="JBU437" s="86"/>
      <c r="JBV437" s="86"/>
      <c r="JBW437" s="86"/>
      <c r="JBX437" s="86"/>
      <c r="JBY437" s="86"/>
      <c r="JBZ437" s="86"/>
      <c r="JCA437" s="86"/>
      <c r="JCB437" s="86"/>
      <c r="JCC437" s="86"/>
      <c r="JCD437" s="86"/>
      <c r="JCE437" s="86"/>
      <c r="JCF437" s="86"/>
      <c r="JCG437" s="86"/>
      <c r="JCH437" s="86"/>
      <c r="JCI437" s="86"/>
      <c r="JCJ437" s="86"/>
      <c r="JCK437" s="86"/>
      <c r="JCL437" s="86"/>
      <c r="JCM437" s="86"/>
      <c r="JCN437" s="86"/>
      <c r="JCO437" s="86"/>
      <c r="JCP437" s="86"/>
      <c r="JCQ437" s="86"/>
      <c r="JCR437" s="86"/>
      <c r="JCS437" s="86"/>
      <c r="JCT437" s="86"/>
      <c r="JCU437" s="86"/>
      <c r="JCV437" s="86"/>
      <c r="JCW437" s="86"/>
      <c r="JCX437" s="86"/>
      <c r="JCY437" s="86"/>
      <c r="JCZ437" s="86"/>
      <c r="JDA437" s="86"/>
      <c r="JDB437" s="86"/>
      <c r="JDC437" s="86"/>
      <c r="JDD437" s="86"/>
      <c r="JDE437" s="86"/>
      <c r="JDF437" s="86"/>
      <c r="JDG437" s="86"/>
      <c r="JDH437" s="86"/>
      <c r="JDI437" s="86"/>
      <c r="JDJ437" s="86"/>
      <c r="JDK437" s="86"/>
      <c r="JDL437" s="86"/>
      <c r="JDM437" s="86"/>
      <c r="JDN437" s="86"/>
      <c r="JDO437" s="86"/>
      <c r="JDP437" s="86"/>
      <c r="JDQ437" s="86"/>
      <c r="JDR437" s="86"/>
      <c r="JDS437" s="86"/>
      <c r="JDT437" s="86"/>
      <c r="JDU437" s="86"/>
      <c r="JDV437" s="86"/>
      <c r="JDW437" s="86"/>
      <c r="JDX437" s="86"/>
      <c r="JDY437" s="86"/>
      <c r="JDZ437" s="86"/>
      <c r="JEA437" s="86"/>
      <c r="JEB437" s="86"/>
      <c r="JEC437" s="86"/>
      <c r="JED437" s="86"/>
      <c r="JEE437" s="86"/>
      <c r="JEF437" s="86"/>
      <c r="JEG437" s="86"/>
      <c r="JEH437" s="86"/>
      <c r="JEI437" s="86"/>
      <c r="JEJ437" s="86"/>
      <c r="JEK437" s="86"/>
      <c r="JEL437" s="86"/>
      <c r="JEM437" s="86"/>
      <c r="JEN437" s="86"/>
      <c r="JEO437" s="86"/>
      <c r="JEP437" s="86"/>
      <c r="JEQ437" s="86"/>
      <c r="JER437" s="86"/>
      <c r="JES437" s="86"/>
      <c r="JET437" s="86"/>
      <c r="JEU437" s="86"/>
      <c r="JEV437" s="86"/>
      <c r="JEW437" s="86"/>
      <c r="JEX437" s="86"/>
      <c r="JEY437" s="86"/>
      <c r="JEZ437" s="86"/>
      <c r="JFA437" s="86"/>
      <c r="JFB437" s="86"/>
      <c r="JFC437" s="86"/>
      <c r="JFD437" s="86"/>
      <c r="JFE437" s="86"/>
      <c r="JFF437" s="86"/>
      <c r="JFG437" s="86"/>
      <c r="JFH437" s="86"/>
      <c r="JFI437" s="86"/>
      <c r="JFJ437" s="86"/>
      <c r="JFK437" s="86"/>
      <c r="JFL437" s="86"/>
      <c r="JFM437" s="86"/>
      <c r="JFN437" s="86"/>
      <c r="JFO437" s="86"/>
      <c r="JFP437" s="86"/>
      <c r="JFQ437" s="86"/>
      <c r="JFR437" s="86"/>
      <c r="JFS437" s="86"/>
      <c r="JFT437" s="86"/>
      <c r="JFU437" s="86"/>
      <c r="JFV437" s="86"/>
      <c r="JFW437" s="86"/>
      <c r="JFX437" s="86"/>
      <c r="JFY437" s="86"/>
      <c r="JFZ437" s="86"/>
      <c r="JGA437" s="86"/>
      <c r="JGB437" s="86"/>
      <c r="JGC437" s="86"/>
      <c r="JGD437" s="86"/>
      <c r="JGE437" s="86"/>
      <c r="JGF437" s="86"/>
      <c r="JGG437" s="86"/>
      <c r="JGH437" s="86"/>
      <c r="JGI437" s="86"/>
      <c r="JGJ437" s="86"/>
      <c r="JGK437" s="86"/>
      <c r="JGL437" s="86"/>
      <c r="JGM437" s="86"/>
      <c r="JGN437" s="86"/>
      <c r="JGO437" s="86"/>
      <c r="JGP437" s="86"/>
      <c r="JGQ437" s="86"/>
      <c r="JGR437" s="86"/>
      <c r="JGS437" s="86"/>
      <c r="JGT437" s="86"/>
      <c r="JGU437" s="86"/>
      <c r="JGV437" s="86"/>
      <c r="JGW437" s="86"/>
      <c r="JGX437" s="86"/>
      <c r="JGY437" s="86"/>
      <c r="JGZ437" s="86"/>
      <c r="JHA437" s="86"/>
      <c r="JHB437" s="86"/>
      <c r="JHC437" s="86"/>
      <c r="JHD437" s="86"/>
      <c r="JHE437" s="86"/>
      <c r="JHF437" s="86"/>
      <c r="JHG437" s="86"/>
      <c r="JHH437" s="86"/>
      <c r="JHI437" s="86"/>
      <c r="JHJ437" s="86"/>
      <c r="JHK437" s="86"/>
      <c r="JHL437" s="86"/>
      <c r="JHM437" s="86"/>
      <c r="JHN437" s="86"/>
      <c r="JHO437" s="86"/>
      <c r="JHP437" s="86"/>
      <c r="JHQ437" s="86"/>
      <c r="JHR437" s="86"/>
      <c r="JHS437" s="86"/>
      <c r="JHT437" s="86"/>
      <c r="JHU437" s="86"/>
      <c r="JHV437" s="86"/>
      <c r="JHW437" s="86"/>
      <c r="JHX437" s="86"/>
      <c r="JHY437" s="86"/>
      <c r="JHZ437" s="86"/>
      <c r="JIA437" s="86"/>
      <c r="JIB437" s="86"/>
      <c r="JIC437" s="86"/>
      <c r="JID437" s="86"/>
      <c r="JIE437" s="86"/>
      <c r="JIF437" s="86"/>
      <c r="JIG437" s="86"/>
      <c r="JIH437" s="86"/>
      <c r="JII437" s="86"/>
      <c r="JIJ437" s="86"/>
      <c r="JIK437" s="86"/>
      <c r="JIL437" s="86"/>
      <c r="JIM437" s="86"/>
      <c r="JIN437" s="86"/>
      <c r="JIO437" s="86"/>
      <c r="JIP437" s="86"/>
      <c r="JIQ437" s="86"/>
      <c r="JIR437" s="86"/>
      <c r="JIS437" s="86"/>
      <c r="JIT437" s="86"/>
      <c r="JIU437" s="86"/>
      <c r="JIV437" s="86"/>
      <c r="JIW437" s="86"/>
      <c r="JIX437" s="86"/>
      <c r="JIY437" s="86"/>
      <c r="JIZ437" s="86"/>
      <c r="JJA437" s="86"/>
      <c r="JJB437" s="86"/>
      <c r="JJC437" s="86"/>
      <c r="JJD437" s="86"/>
      <c r="JJE437" s="86"/>
      <c r="JJF437" s="86"/>
      <c r="JJG437" s="86"/>
      <c r="JJH437" s="86"/>
      <c r="JJI437" s="86"/>
      <c r="JJJ437" s="86"/>
      <c r="JJK437" s="86"/>
      <c r="JJL437" s="86"/>
      <c r="JJM437" s="86"/>
      <c r="JJN437" s="86"/>
      <c r="JJO437" s="86"/>
      <c r="JJP437" s="86"/>
      <c r="JJQ437" s="86"/>
      <c r="JJR437" s="86"/>
      <c r="JJS437" s="86"/>
      <c r="JJT437" s="86"/>
      <c r="JJU437" s="86"/>
      <c r="JJV437" s="86"/>
      <c r="JJW437" s="86"/>
      <c r="JJX437" s="86"/>
      <c r="JJY437" s="86"/>
      <c r="JJZ437" s="86"/>
      <c r="JKA437" s="86"/>
      <c r="JKB437" s="86"/>
      <c r="JKC437" s="86"/>
      <c r="JKD437" s="86"/>
      <c r="JKE437" s="86"/>
      <c r="JKF437" s="86"/>
      <c r="JKG437" s="86"/>
      <c r="JKH437" s="86"/>
      <c r="JKI437" s="86"/>
      <c r="JKJ437" s="86"/>
      <c r="JKK437" s="86"/>
      <c r="JKL437" s="86"/>
      <c r="JKM437" s="86"/>
      <c r="JKN437" s="86"/>
      <c r="JKO437" s="86"/>
      <c r="JKP437" s="86"/>
      <c r="JKQ437" s="86"/>
      <c r="JKR437" s="86"/>
      <c r="JKS437" s="86"/>
      <c r="JKT437" s="86"/>
      <c r="JKU437" s="86"/>
      <c r="JKV437" s="86"/>
      <c r="JKW437" s="86"/>
      <c r="JKX437" s="86"/>
      <c r="JKY437" s="86"/>
      <c r="JKZ437" s="86"/>
      <c r="JLA437" s="86"/>
      <c r="JLB437" s="86"/>
      <c r="JLC437" s="86"/>
      <c r="JLD437" s="86"/>
      <c r="JLE437" s="86"/>
      <c r="JLF437" s="86"/>
      <c r="JLG437" s="86"/>
      <c r="JLH437" s="86"/>
      <c r="JLI437" s="86"/>
      <c r="JLJ437" s="86"/>
      <c r="JLK437" s="86"/>
      <c r="JLL437" s="86"/>
      <c r="JLM437" s="86"/>
      <c r="JLN437" s="86"/>
      <c r="JLO437" s="86"/>
      <c r="JLP437" s="86"/>
      <c r="JLQ437" s="86"/>
      <c r="JLR437" s="86"/>
      <c r="JLS437" s="86"/>
      <c r="JLT437" s="86"/>
      <c r="JLU437" s="86"/>
      <c r="JLV437" s="86"/>
      <c r="JLW437" s="86"/>
      <c r="JLX437" s="86"/>
      <c r="JLY437" s="86"/>
      <c r="JLZ437" s="86"/>
      <c r="JMA437" s="86"/>
      <c r="JMB437" s="86"/>
      <c r="JMC437" s="86"/>
      <c r="JMD437" s="86"/>
      <c r="JME437" s="86"/>
      <c r="JMF437" s="86"/>
      <c r="JMG437" s="86"/>
      <c r="JMH437" s="86"/>
      <c r="JMI437" s="86"/>
      <c r="JMJ437" s="86"/>
      <c r="JMK437" s="86"/>
      <c r="JML437" s="86"/>
      <c r="JMM437" s="86"/>
      <c r="JMN437" s="86"/>
      <c r="JMO437" s="86"/>
      <c r="JMP437" s="86"/>
      <c r="JMQ437" s="86"/>
      <c r="JMR437" s="86"/>
      <c r="JMS437" s="86"/>
      <c r="JMT437" s="86"/>
      <c r="JMU437" s="86"/>
      <c r="JMV437" s="86"/>
      <c r="JMW437" s="86"/>
      <c r="JMX437" s="86"/>
      <c r="JMY437" s="86"/>
      <c r="JMZ437" s="86"/>
      <c r="JNA437" s="86"/>
      <c r="JNB437" s="86"/>
      <c r="JNC437" s="86"/>
      <c r="JND437" s="86"/>
      <c r="JNE437" s="86"/>
      <c r="JNF437" s="86"/>
      <c r="JNG437" s="86"/>
      <c r="JNH437" s="86"/>
      <c r="JNI437" s="86"/>
      <c r="JNJ437" s="86"/>
      <c r="JNK437" s="86"/>
      <c r="JNL437" s="86"/>
      <c r="JNM437" s="86"/>
      <c r="JNN437" s="86"/>
      <c r="JNO437" s="86"/>
      <c r="JNP437" s="86"/>
      <c r="JNQ437" s="86"/>
      <c r="JNR437" s="86"/>
      <c r="JNS437" s="86"/>
      <c r="JNT437" s="86"/>
      <c r="JNU437" s="86"/>
      <c r="JNV437" s="86"/>
      <c r="JNW437" s="86"/>
      <c r="JNX437" s="86"/>
      <c r="JNY437" s="86"/>
      <c r="JNZ437" s="86"/>
      <c r="JOA437" s="86"/>
      <c r="JOB437" s="86"/>
      <c r="JOC437" s="86"/>
      <c r="JOD437" s="86"/>
      <c r="JOE437" s="86"/>
      <c r="JOF437" s="86"/>
      <c r="JOG437" s="86"/>
      <c r="JOH437" s="86"/>
      <c r="JOI437" s="86"/>
      <c r="JOJ437" s="86"/>
      <c r="JOK437" s="86"/>
      <c r="JOL437" s="86"/>
      <c r="JOM437" s="86"/>
      <c r="JON437" s="86"/>
      <c r="JOO437" s="86"/>
      <c r="JOP437" s="86"/>
      <c r="JOQ437" s="86"/>
      <c r="JOR437" s="86"/>
      <c r="JOS437" s="86"/>
      <c r="JOT437" s="86"/>
      <c r="JOU437" s="86"/>
      <c r="JOV437" s="86"/>
      <c r="JOW437" s="86"/>
      <c r="JOX437" s="86"/>
      <c r="JOY437" s="86"/>
      <c r="JOZ437" s="86"/>
      <c r="JPA437" s="86"/>
      <c r="JPB437" s="86"/>
      <c r="JPC437" s="86"/>
      <c r="JPD437" s="86"/>
      <c r="JPE437" s="86"/>
      <c r="JPF437" s="86"/>
      <c r="JPG437" s="86"/>
      <c r="JPH437" s="86"/>
      <c r="JPI437" s="86"/>
      <c r="JPJ437" s="86"/>
      <c r="JPK437" s="86"/>
      <c r="JPL437" s="86"/>
      <c r="JPM437" s="86"/>
      <c r="JPN437" s="86"/>
      <c r="JPO437" s="86"/>
      <c r="JPP437" s="86"/>
      <c r="JPQ437" s="86"/>
      <c r="JPR437" s="86"/>
      <c r="JPS437" s="86"/>
      <c r="JPT437" s="86"/>
      <c r="JPU437" s="86"/>
      <c r="JPV437" s="86"/>
      <c r="JPW437" s="86"/>
      <c r="JPX437" s="86"/>
      <c r="JPY437" s="86"/>
      <c r="JPZ437" s="86"/>
      <c r="JQA437" s="86"/>
      <c r="JQB437" s="86"/>
      <c r="JQC437" s="86"/>
      <c r="JQD437" s="86"/>
      <c r="JQE437" s="86"/>
      <c r="JQF437" s="86"/>
      <c r="JQG437" s="86"/>
      <c r="JQH437" s="86"/>
      <c r="JQI437" s="86"/>
      <c r="JQJ437" s="86"/>
      <c r="JQK437" s="86"/>
      <c r="JQL437" s="86"/>
      <c r="JQM437" s="86"/>
      <c r="JQN437" s="86"/>
      <c r="JQO437" s="86"/>
      <c r="JQP437" s="86"/>
      <c r="JQQ437" s="86"/>
      <c r="JQR437" s="86"/>
      <c r="JQS437" s="86"/>
      <c r="JQT437" s="86"/>
      <c r="JQU437" s="86"/>
      <c r="JQV437" s="86"/>
      <c r="JQW437" s="86"/>
      <c r="JQX437" s="86"/>
      <c r="JQY437" s="86"/>
      <c r="JQZ437" s="86"/>
      <c r="JRA437" s="86"/>
      <c r="JRB437" s="86"/>
      <c r="JRC437" s="86"/>
      <c r="JRD437" s="86"/>
      <c r="JRE437" s="86"/>
      <c r="JRF437" s="86"/>
      <c r="JRG437" s="86"/>
      <c r="JRH437" s="86"/>
      <c r="JRI437" s="86"/>
      <c r="JRJ437" s="86"/>
      <c r="JRK437" s="86"/>
      <c r="JRL437" s="86"/>
      <c r="JRM437" s="86"/>
      <c r="JRN437" s="86"/>
      <c r="JRO437" s="86"/>
      <c r="JRP437" s="86"/>
      <c r="JRQ437" s="86"/>
      <c r="JRR437" s="86"/>
      <c r="JRS437" s="86"/>
      <c r="JRT437" s="86"/>
      <c r="JRU437" s="86"/>
      <c r="JRV437" s="86"/>
      <c r="JRW437" s="86"/>
      <c r="JRX437" s="86"/>
      <c r="JRY437" s="86"/>
      <c r="JRZ437" s="86"/>
      <c r="JSA437" s="86"/>
      <c r="JSB437" s="86"/>
      <c r="JSC437" s="86"/>
      <c r="JSD437" s="86"/>
      <c r="JSE437" s="86"/>
      <c r="JSF437" s="86"/>
      <c r="JSG437" s="86"/>
      <c r="JSH437" s="86"/>
      <c r="JSI437" s="86"/>
      <c r="JSJ437" s="86"/>
      <c r="JSK437" s="86"/>
      <c r="JSL437" s="86"/>
      <c r="JSM437" s="86"/>
      <c r="JSN437" s="86"/>
      <c r="JSO437" s="86"/>
      <c r="JSP437" s="86"/>
      <c r="JSQ437" s="86"/>
      <c r="JSR437" s="86"/>
      <c r="JSS437" s="86"/>
      <c r="JST437" s="86"/>
      <c r="JSU437" s="86"/>
      <c r="JSV437" s="86"/>
      <c r="JSW437" s="86"/>
      <c r="JSX437" s="86"/>
      <c r="JSY437" s="86"/>
      <c r="JSZ437" s="86"/>
      <c r="JTA437" s="86"/>
      <c r="JTB437" s="86"/>
      <c r="JTC437" s="86"/>
      <c r="JTD437" s="86"/>
      <c r="JTE437" s="86"/>
      <c r="JTF437" s="86"/>
      <c r="JTG437" s="86"/>
      <c r="JTH437" s="86"/>
      <c r="JTI437" s="86"/>
      <c r="JTJ437" s="86"/>
      <c r="JTK437" s="86"/>
      <c r="JTL437" s="86"/>
      <c r="JTM437" s="86"/>
      <c r="JTN437" s="86"/>
      <c r="JTO437" s="86"/>
      <c r="JTP437" s="86"/>
      <c r="JTQ437" s="86"/>
      <c r="JTR437" s="86"/>
      <c r="JTS437" s="86"/>
      <c r="JTT437" s="86"/>
      <c r="JTU437" s="86"/>
      <c r="JTV437" s="86"/>
      <c r="JTW437" s="86"/>
      <c r="JTX437" s="86"/>
      <c r="JTY437" s="86"/>
      <c r="JTZ437" s="86"/>
      <c r="JUA437" s="86"/>
      <c r="JUB437" s="86"/>
      <c r="JUC437" s="86"/>
      <c r="JUD437" s="86"/>
      <c r="JUE437" s="86"/>
      <c r="JUF437" s="86"/>
      <c r="JUG437" s="86"/>
      <c r="JUH437" s="86"/>
      <c r="JUI437" s="86"/>
      <c r="JUJ437" s="86"/>
      <c r="JUK437" s="86"/>
      <c r="JUL437" s="86"/>
      <c r="JUM437" s="86"/>
      <c r="JUN437" s="86"/>
      <c r="JUO437" s="86"/>
      <c r="JUP437" s="86"/>
      <c r="JUQ437" s="86"/>
      <c r="JUR437" s="86"/>
      <c r="JUS437" s="86"/>
      <c r="JUT437" s="86"/>
      <c r="JUU437" s="86"/>
      <c r="JUV437" s="86"/>
      <c r="JUW437" s="86"/>
      <c r="JUX437" s="86"/>
      <c r="JUY437" s="86"/>
      <c r="JUZ437" s="86"/>
      <c r="JVA437" s="86"/>
      <c r="JVB437" s="86"/>
      <c r="JVC437" s="86"/>
      <c r="JVD437" s="86"/>
      <c r="JVE437" s="86"/>
      <c r="JVF437" s="86"/>
      <c r="JVG437" s="86"/>
      <c r="JVH437" s="86"/>
      <c r="JVI437" s="86"/>
      <c r="JVJ437" s="86"/>
      <c r="JVK437" s="86"/>
      <c r="JVL437" s="86"/>
      <c r="JVM437" s="86"/>
      <c r="JVN437" s="86"/>
      <c r="JVO437" s="86"/>
      <c r="JVP437" s="86"/>
      <c r="JVQ437" s="86"/>
      <c r="JVR437" s="86"/>
      <c r="JVS437" s="86"/>
      <c r="JVT437" s="86"/>
      <c r="JVU437" s="86"/>
      <c r="JVV437" s="86"/>
      <c r="JVW437" s="86"/>
      <c r="JVX437" s="86"/>
      <c r="JVY437" s="86"/>
      <c r="JVZ437" s="86"/>
      <c r="JWA437" s="86"/>
      <c r="JWB437" s="86"/>
      <c r="JWC437" s="86"/>
      <c r="JWD437" s="86"/>
      <c r="JWE437" s="86"/>
      <c r="JWF437" s="86"/>
      <c r="JWG437" s="86"/>
      <c r="JWH437" s="86"/>
      <c r="JWI437" s="86"/>
      <c r="JWJ437" s="86"/>
      <c r="JWK437" s="86"/>
      <c r="JWL437" s="86"/>
      <c r="JWM437" s="86"/>
      <c r="JWN437" s="86"/>
      <c r="JWO437" s="86"/>
      <c r="JWP437" s="86"/>
      <c r="JWQ437" s="86"/>
      <c r="JWR437" s="86"/>
      <c r="JWS437" s="86"/>
      <c r="JWT437" s="86"/>
      <c r="JWU437" s="86"/>
      <c r="JWV437" s="86"/>
      <c r="JWW437" s="86"/>
      <c r="JWX437" s="86"/>
      <c r="JWY437" s="86"/>
      <c r="JWZ437" s="86"/>
      <c r="JXA437" s="86"/>
      <c r="JXB437" s="86"/>
      <c r="JXC437" s="86"/>
      <c r="JXD437" s="86"/>
      <c r="JXE437" s="86"/>
      <c r="JXF437" s="86"/>
      <c r="JXG437" s="86"/>
      <c r="JXH437" s="86"/>
      <c r="JXI437" s="86"/>
      <c r="JXJ437" s="86"/>
      <c r="JXK437" s="86"/>
      <c r="JXL437" s="86"/>
      <c r="JXM437" s="86"/>
      <c r="JXN437" s="86"/>
      <c r="JXO437" s="86"/>
      <c r="JXP437" s="86"/>
      <c r="JXQ437" s="86"/>
      <c r="JXR437" s="86"/>
      <c r="JXS437" s="86"/>
      <c r="JXT437" s="86"/>
      <c r="JXU437" s="86"/>
      <c r="JXV437" s="86"/>
      <c r="JXW437" s="86"/>
      <c r="JXX437" s="86"/>
      <c r="JXY437" s="86"/>
      <c r="JXZ437" s="86"/>
      <c r="JYA437" s="86"/>
      <c r="JYB437" s="86"/>
      <c r="JYC437" s="86"/>
      <c r="JYD437" s="86"/>
      <c r="JYE437" s="86"/>
      <c r="JYF437" s="86"/>
      <c r="JYG437" s="86"/>
      <c r="JYH437" s="86"/>
      <c r="JYI437" s="86"/>
      <c r="JYJ437" s="86"/>
      <c r="JYK437" s="86"/>
      <c r="JYL437" s="86"/>
      <c r="JYM437" s="86"/>
      <c r="JYN437" s="86"/>
      <c r="JYO437" s="86"/>
      <c r="JYP437" s="86"/>
      <c r="JYQ437" s="86"/>
      <c r="JYR437" s="86"/>
      <c r="JYS437" s="86"/>
      <c r="JYT437" s="86"/>
      <c r="JYU437" s="86"/>
      <c r="JYV437" s="86"/>
      <c r="JYW437" s="86"/>
      <c r="JYX437" s="86"/>
      <c r="JYY437" s="86"/>
      <c r="JYZ437" s="86"/>
      <c r="JZA437" s="86"/>
      <c r="JZB437" s="86"/>
      <c r="JZC437" s="86"/>
      <c r="JZD437" s="86"/>
      <c r="JZE437" s="86"/>
      <c r="JZF437" s="86"/>
      <c r="JZG437" s="86"/>
      <c r="JZH437" s="86"/>
      <c r="JZI437" s="86"/>
      <c r="JZJ437" s="86"/>
      <c r="JZK437" s="86"/>
      <c r="JZL437" s="86"/>
      <c r="JZM437" s="86"/>
      <c r="JZN437" s="86"/>
      <c r="JZO437" s="86"/>
      <c r="JZP437" s="86"/>
      <c r="JZQ437" s="86"/>
      <c r="JZR437" s="86"/>
      <c r="JZS437" s="86"/>
      <c r="JZT437" s="86"/>
      <c r="JZU437" s="86"/>
      <c r="JZV437" s="86"/>
      <c r="JZW437" s="86"/>
      <c r="JZX437" s="86"/>
      <c r="JZY437" s="86"/>
      <c r="JZZ437" s="86"/>
      <c r="KAA437" s="86"/>
      <c r="KAB437" s="86"/>
      <c r="KAC437" s="86"/>
      <c r="KAD437" s="86"/>
      <c r="KAE437" s="86"/>
      <c r="KAF437" s="86"/>
      <c r="KAG437" s="86"/>
      <c r="KAH437" s="86"/>
      <c r="KAI437" s="86"/>
      <c r="KAJ437" s="86"/>
      <c r="KAK437" s="86"/>
      <c r="KAL437" s="86"/>
      <c r="KAM437" s="86"/>
      <c r="KAN437" s="86"/>
      <c r="KAO437" s="86"/>
      <c r="KAP437" s="86"/>
      <c r="KAQ437" s="86"/>
      <c r="KAR437" s="86"/>
      <c r="KAS437" s="86"/>
      <c r="KAT437" s="86"/>
      <c r="KAU437" s="86"/>
      <c r="KAV437" s="86"/>
      <c r="KAW437" s="86"/>
      <c r="KAX437" s="86"/>
      <c r="KAY437" s="86"/>
      <c r="KAZ437" s="86"/>
      <c r="KBA437" s="86"/>
      <c r="KBB437" s="86"/>
      <c r="KBC437" s="86"/>
      <c r="KBD437" s="86"/>
      <c r="KBE437" s="86"/>
      <c r="KBF437" s="86"/>
      <c r="KBG437" s="86"/>
      <c r="KBH437" s="86"/>
      <c r="KBI437" s="86"/>
      <c r="KBJ437" s="86"/>
      <c r="KBK437" s="86"/>
      <c r="KBL437" s="86"/>
      <c r="KBM437" s="86"/>
      <c r="KBN437" s="86"/>
      <c r="KBO437" s="86"/>
      <c r="KBP437" s="86"/>
      <c r="KBQ437" s="86"/>
      <c r="KBR437" s="86"/>
      <c r="KBS437" s="86"/>
      <c r="KBT437" s="86"/>
      <c r="KBU437" s="86"/>
      <c r="KBV437" s="86"/>
      <c r="KBW437" s="86"/>
      <c r="KBX437" s="86"/>
      <c r="KBY437" s="86"/>
      <c r="KBZ437" s="86"/>
      <c r="KCA437" s="86"/>
      <c r="KCB437" s="86"/>
      <c r="KCC437" s="86"/>
      <c r="KCD437" s="86"/>
      <c r="KCE437" s="86"/>
      <c r="KCF437" s="86"/>
      <c r="KCG437" s="86"/>
      <c r="KCH437" s="86"/>
      <c r="KCI437" s="86"/>
      <c r="KCJ437" s="86"/>
      <c r="KCK437" s="86"/>
      <c r="KCL437" s="86"/>
      <c r="KCM437" s="86"/>
      <c r="KCN437" s="86"/>
      <c r="KCO437" s="86"/>
      <c r="KCP437" s="86"/>
      <c r="KCQ437" s="86"/>
      <c r="KCR437" s="86"/>
      <c r="KCS437" s="86"/>
      <c r="KCT437" s="86"/>
      <c r="KCU437" s="86"/>
      <c r="KCV437" s="86"/>
      <c r="KCW437" s="86"/>
      <c r="KCX437" s="86"/>
      <c r="KCY437" s="86"/>
      <c r="KCZ437" s="86"/>
      <c r="KDA437" s="86"/>
      <c r="KDB437" s="86"/>
      <c r="KDC437" s="86"/>
      <c r="KDD437" s="86"/>
      <c r="KDE437" s="86"/>
      <c r="KDF437" s="86"/>
      <c r="KDG437" s="86"/>
      <c r="KDH437" s="86"/>
      <c r="KDI437" s="86"/>
      <c r="KDJ437" s="86"/>
      <c r="KDK437" s="86"/>
      <c r="KDL437" s="86"/>
      <c r="KDM437" s="86"/>
      <c r="KDN437" s="86"/>
      <c r="KDO437" s="86"/>
      <c r="KDP437" s="86"/>
      <c r="KDQ437" s="86"/>
      <c r="KDR437" s="86"/>
      <c r="KDS437" s="86"/>
      <c r="KDT437" s="86"/>
      <c r="KDU437" s="86"/>
      <c r="KDV437" s="86"/>
      <c r="KDW437" s="86"/>
      <c r="KDX437" s="86"/>
      <c r="KDY437" s="86"/>
      <c r="KDZ437" s="86"/>
      <c r="KEA437" s="86"/>
      <c r="KEB437" s="86"/>
      <c r="KEC437" s="86"/>
      <c r="KED437" s="86"/>
      <c r="KEE437" s="86"/>
      <c r="KEF437" s="86"/>
      <c r="KEG437" s="86"/>
      <c r="KEH437" s="86"/>
      <c r="KEI437" s="86"/>
      <c r="KEJ437" s="86"/>
      <c r="KEK437" s="86"/>
      <c r="KEL437" s="86"/>
      <c r="KEM437" s="86"/>
      <c r="KEN437" s="86"/>
      <c r="KEO437" s="86"/>
      <c r="KEP437" s="86"/>
      <c r="KEQ437" s="86"/>
      <c r="KER437" s="86"/>
      <c r="KES437" s="86"/>
      <c r="KET437" s="86"/>
      <c r="KEU437" s="86"/>
      <c r="KEV437" s="86"/>
      <c r="KEW437" s="86"/>
      <c r="KEX437" s="86"/>
      <c r="KEY437" s="86"/>
      <c r="KEZ437" s="86"/>
      <c r="KFA437" s="86"/>
      <c r="KFB437" s="86"/>
      <c r="KFC437" s="86"/>
      <c r="KFD437" s="86"/>
      <c r="KFE437" s="86"/>
      <c r="KFF437" s="86"/>
      <c r="KFG437" s="86"/>
      <c r="KFH437" s="86"/>
      <c r="KFI437" s="86"/>
      <c r="KFJ437" s="86"/>
      <c r="KFK437" s="86"/>
      <c r="KFL437" s="86"/>
      <c r="KFM437" s="86"/>
      <c r="KFN437" s="86"/>
      <c r="KFO437" s="86"/>
      <c r="KFP437" s="86"/>
      <c r="KFQ437" s="86"/>
      <c r="KFR437" s="86"/>
      <c r="KFS437" s="86"/>
      <c r="KFT437" s="86"/>
      <c r="KFU437" s="86"/>
      <c r="KFV437" s="86"/>
      <c r="KFW437" s="86"/>
      <c r="KFX437" s="86"/>
      <c r="KFY437" s="86"/>
      <c r="KFZ437" s="86"/>
      <c r="KGA437" s="86"/>
      <c r="KGB437" s="86"/>
      <c r="KGC437" s="86"/>
      <c r="KGD437" s="86"/>
      <c r="KGE437" s="86"/>
      <c r="KGF437" s="86"/>
      <c r="KGG437" s="86"/>
      <c r="KGH437" s="86"/>
      <c r="KGI437" s="86"/>
      <c r="KGJ437" s="86"/>
      <c r="KGK437" s="86"/>
      <c r="KGL437" s="86"/>
      <c r="KGM437" s="86"/>
      <c r="KGN437" s="86"/>
      <c r="KGO437" s="86"/>
      <c r="KGP437" s="86"/>
      <c r="KGQ437" s="86"/>
      <c r="KGR437" s="86"/>
      <c r="KGS437" s="86"/>
      <c r="KGT437" s="86"/>
      <c r="KGU437" s="86"/>
      <c r="KGV437" s="86"/>
      <c r="KGW437" s="86"/>
      <c r="KGX437" s="86"/>
      <c r="KGY437" s="86"/>
      <c r="KGZ437" s="86"/>
      <c r="KHA437" s="86"/>
      <c r="KHB437" s="86"/>
      <c r="KHC437" s="86"/>
      <c r="KHD437" s="86"/>
      <c r="KHE437" s="86"/>
      <c r="KHF437" s="86"/>
      <c r="KHG437" s="86"/>
      <c r="KHH437" s="86"/>
      <c r="KHI437" s="86"/>
      <c r="KHJ437" s="86"/>
      <c r="KHK437" s="86"/>
      <c r="KHL437" s="86"/>
      <c r="KHM437" s="86"/>
      <c r="KHN437" s="86"/>
      <c r="KHO437" s="86"/>
      <c r="KHP437" s="86"/>
      <c r="KHQ437" s="86"/>
      <c r="KHR437" s="86"/>
      <c r="KHS437" s="86"/>
      <c r="KHT437" s="86"/>
      <c r="KHU437" s="86"/>
      <c r="KHV437" s="86"/>
      <c r="KHW437" s="86"/>
      <c r="KHX437" s="86"/>
      <c r="KHY437" s="86"/>
      <c r="KHZ437" s="86"/>
      <c r="KIA437" s="86"/>
      <c r="KIB437" s="86"/>
      <c r="KIC437" s="86"/>
      <c r="KID437" s="86"/>
      <c r="KIE437" s="86"/>
      <c r="KIF437" s="86"/>
      <c r="KIG437" s="86"/>
      <c r="KIH437" s="86"/>
      <c r="KII437" s="86"/>
      <c r="KIJ437" s="86"/>
      <c r="KIK437" s="86"/>
      <c r="KIL437" s="86"/>
      <c r="KIM437" s="86"/>
      <c r="KIN437" s="86"/>
      <c r="KIO437" s="86"/>
      <c r="KIP437" s="86"/>
      <c r="KIQ437" s="86"/>
      <c r="KIR437" s="86"/>
      <c r="KIS437" s="86"/>
      <c r="KIT437" s="86"/>
      <c r="KIU437" s="86"/>
      <c r="KIV437" s="86"/>
      <c r="KIW437" s="86"/>
      <c r="KIX437" s="86"/>
      <c r="KIY437" s="86"/>
      <c r="KIZ437" s="86"/>
      <c r="KJA437" s="86"/>
      <c r="KJB437" s="86"/>
      <c r="KJC437" s="86"/>
      <c r="KJD437" s="86"/>
      <c r="KJE437" s="86"/>
      <c r="KJF437" s="86"/>
      <c r="KJG437" s="86"/>
      <c r="KJH437" s="86"/>
      <c r="KJI437" s="86"/>
      <c r="KJJ437" s="86"/>
      <c r="KJK437" s="86"/>
      <c r="KJL437" s="86"/>
      <c r="KJM437" s="86"/>
      <c r="KJN437" s="86"/>
      <c r="KJO437" s="86"/>
      <c r="KJP437" s="86"/>
      <c r="KJQ437" s="86"/>
      <c r="KJR437" s="86"/>
      <c r="KJS437" s="86"/>
      <c r="KJT437" s="86"/>
      <c r="KJU437" s="86"/>
      <c r="KJV437" s="86"/>
      <c r="KJW437" s="86"/>
      <c r="KJX437" s="86"/>
      <c r="KJY437" s="86"/>
      <c r="KJZ437" s="86"/>
      <c r="KKA437" s="86"/>
      <c r="KKB437" s="86"/>
      <c r="KKC437" s="86"/>
      <c r="KKD437" s="86"/>
      <c r="KKE437" s="86"/>
      <c r="KKF437" s="86"/>
      <c r="KKG437" s="86"/>
      <c r="KKH437" s="86"/>
      <c r="KKI437" s="86"/>
      <c r="KKJ437" s="86"/>
      <c r="KKK437" s="86"/>
      <c r="KKL437" s="86"/>
      <c r="KKM437" s="86"/>
      <c r="KKN437" s="86"/>
      <c r="KKO437" s="86"/>
      <c r="KKP437" s="86"/>
      <c r="KKQ437" s="86"/>
      <c r="KKR437" s="86"/>
      <c r="KKS437" s="86"/>
      <c r="KKT437" s="86"/>
      <c r="KKU437" s="86"/>
      <c r="KKV437" s="86"/>
      <c r="KKW437" s="86"/>
      <c r="KKX437" s="86"/>
      <c r="KKY437" s="86"/>
      <c r="KKZ437" s="86"/>
      <c r="KLA437" s="86"/>
      <c r="KLB437" s="86"/>
      <c r="KLC437" s="86"/>
      <c r="KLD437" s="86"/>
      <c r="KLE437" s="86"/>
      <c r="KLF437" s="86"/>
      <c r="KLG437" s="86"/>
      <c r="KLH437" s="86"/>
      <c r="KLI437" s="86"/>
      <c r="KLJ437" s="86"/>
      <c r="KLK437" s="86"/>
      <c r="KLL437" s="86"/>
      <c r="KLM437" s="86"/>
      <c r="KLN437" s="86"/>
      <c r="KLO437" s="86"/>
      <c r="KLP437" s="86"/>
      <c r="KLQ437" s="86"/>
      <c r="KLR437" s="86"/>
      <c r="KLS437" s="86"/>
      <c r="KLT437" s="86"/>
      <c r="KLU437" s="86"/>
      <c r="KLV437" s="86"/>
      <c r="KLW437" s="86"/>
      <c r="KLX437" s="86"/>
      <c r="KLY437" s="86"/>
      <c r="KLZ437" s="86"/>
      <c r="KMA437" s="86"/>
      <c r="KMB437" s="86"/>
      <c r="KMC437" s="86"/>
      <c r="KMD437" s="86"/>
      <c r="KME437" s="86"/>
      <c r="KMF437" s="86"/>
      <c r="KMG437" s="86"/>
      <c r="KMH437" s="86"/>
      <c r="KMI437" s="86"/>
      <c r="KMJ437" s="86"/>
      <c r="KMK437" s="86"/>
      <c r="KML437" s="86"/>
      <c r="KMM437" s="86"/>
      <c r="KMN437" s="86"/>
      <c r="KMO437" s="86"/>
      <c r="KMP437" s="86"/>
      <c r="KMQ437" s="86"/>
      <c r="KMR437" s="86"/>
      <c r="KMS437" s="86"/>
      <c r="KMT437" s="86"/>
      <c r="KMU437" s="86"/>
      <c r="KMV437" s="86"/>
      <c r="KMW437" s="86"/>
      <c r="KMX437" s="86"/>
      <c r="KMY437" s="86"/>
      <c r="KMZ437" s="86"/>
      <c r="KNA437" s="86"/>
      <c r="KNB437" s="86"/>
      <c r="KNC437" s="86"/>
      <c r="KND437" s="86"/>
      <c r="KNE437" s="86"/>
      <c r="KNF437" s="86"/>
      <c r="KNG437" s="86"/>
      <c r="KNH437" s="86"/>
      <c r="KNI437" s="86"/>
      <c r="KNJ437" s="86"/>
      <c r="KNK437" s="86"/>
      <c r="KNL437" s="86"/>
      <c r="KNM437" s="86"/>
      <c r="KNN437" s="86"/>
      <c r="KNO437" s="86"/>
      <c r="KNP437" s="86"/>
      <c r="KNQ437" s="86"/>
      <c r="KNR437" s="86"/>
      <c r="KNS437" s="86"/>
      <c r="KNT437" s="86"/>
      <c r="KNU437" s="86"/>
      <c r="KNV437" s="86"/>
      <c r="KNW437" s="86"/>
      <c r="KNX437" s="86"/>
      <c r="KNY437" s="86"/>
      <c r="KNZ437" s="86"/>
      <c r="KOA437" s="86"/>
      <c r="KOB437" s="86"/>
      <c r="KOC437" s="86"/>
      <c r="KOD437" s="86"/>
      <c r="KOE437" s="86"/>
      <c r="KOF437" s="86"/>
      <c r="KOG437" s="86"/>
      <c r="KOH437" s="86"/>
      <c r="KOI437" s="86"/>
      <c r="KOJ437" s="86"/>
      <c r="KOK437" s="86"/>
      <c r="KOL437" s="86"/>
      <c r="KOM437" s="86"/>
      <c r="KON437" s="86"/>
      <c r="KOO437" s="86"/>
      <c r="KOP437" s="86"/>
      <c r="KOQ437" s="86"/>
      <c r="KOR437" s="86"/>
      <c r="KOS437" s="86"/>
      <c r="KOT437" s="86"/>
      <c r="KOU437" s="86"/>
      <c r="KOV437" s="86"/>
      <c r="KOW437" s="86"/>
      <c r="KOX437" s="86"/>
      <c r="KOY437" s="86"/>
      <c r="KOZ437" s="86"/>
      <c r="KPA437" s="86"/>
      <c r="KPB437" s="86"/>
      <c r="KPC437" s="86"/>
      <c r="KPD437" s="86"/>
      <c r="KPE437" s="86"/>
      <c r="KPF437" s="86"/>
      <c r="KPG437" s="86"/>
      <c r="KPH437" s="86"/>
      <c r="KPI437" s="86"/>
      <c r="KPJ437" s="86"/>
      <c r="KPK437" s="86"/>
      <c r="KPL437" s="86"/>
      <c r="KPM437" s="86"/>
      <c r="KPN437" s="86"/>
      <c r="KPO437" s="86"/>
      <c r="KPP437" s="86"/>
      <c r="KPQ437" s="86"/>
      <c r="KPR437" s="86"/>
      <c r="KPS437" s="86"/>
      <c r="KPT437" s="86"/>
      <c r="KPU437" s="86"/>
      <c r="KPV437" s="86"/>
      <c r="KPW437" s="86"/>
      <c r="KPX437" s="86"/>
      <c r="KPY437" s="86"/>
      <c r="KPZ437" s="86"/>
      <c r="KQA437" s="86"/>
      <c r="KQB437" s="86"/>
      <c r="KQC437" s="86"/>
      <c r="KQD437" s="86"/>
      <c r="KQE437" s="86"/>
      <c r="KQF437" s="86"/>
      <c r="KQG437" s="86"/>
      <c r="KQH437" s="86"/>
      <c r="KQI437" s="86"/>
      <c r="KQJ437" s="86"/>
      <c r="KQK437" s="86"/>
      <c r="KQL437" s="86"/>
      <c r="KQM437" s="86"/>
      <c r="KQN437" s="86"/>
      <c r="KQO437" s="86"/>
      <c r="KQP437" s="86"/>
      <c r="KQQ437" s="86"/>
      <c r="KQR437" s="86"/>
      <c r="KQS437" s="86"/>
      <c r="KQT437" s="86"/>
      <c r="KQU437" s="86"/>
      <c r="KQV437" s="86"/>
      <c r="KQW437" s="86"/>
      <c r="KQX437" s="86"/>
      <c r="KQY437" s="86"/>
      <c r="KQZ437" s="86"/>
      <c r="KRA437" s="86"/>
      <c r="KRB437" s="86"/>
      <c r="KRC437" s="86"/>
      <c r="KRD437" s="86"/>
      <c r="KRE437" s="86"/>
      <c r="KRF437" s="86"/>
      <c r="KRG437" s="86"/>
      <c r="KRH437" s="86"/>
      <c r="KRI437" s="86"/>
      <c r="KRJ437" s="86"/>
      <c r="KRK437" s="86"/>
      <c r="KRL437" s="86"/>
      <c r="KRM437" s="86"/>
      <c r="KRN437" s="86"/>
      <c r="KRO437" s="86"/>
      <c r="KRP437" s="86"/>
      <c r="KRQ437" s="86"/>
      <c r="KRR437" s="86"/>
      <c r="KRS437" s="86"/>
      <c r="KRT437" s="86"/>
      <c r="KRU437" s="86"/>
      <c r="KRV437" s="86"/>
      <c r="KRW437" s="86"/>
      <c r="KRX437" s="86"/>
      <c r="KRY437" s="86"/>
      <c r="KRZ437" s="86"/>
      <c r="KSA437" s="86"/>
      <c r="KSB437" s="86"/>
      <c r="KSC437" s="86"/>
      <c r="KSD437" s="86"/>
      <c r="KSE437" s="86"/>
      <c r="KSF437" s="86"/>
      <c r="KSG437" s="86"/>
      <c r="KSH437" s="86"/>
      <c r="KSI437" s="86"/>
      <c r="KSJ437" s="86"/>
      <c r="KSK437" s="86"/>
      <c r="KSL437" s="86"/>
      <c r="KSM437" s="86"/>
      <c r="KSN437" s="86"/>
      <c r="KSO437" s="86"/>
      <c r="KSP437" s="86"/>
      <c r="KSQ437" s="86"/>
      <c r="KSR437" s="86"/>
      <c r="KSS437" s="86"/>
      <c r="KST437" s="86"/>
      <c r="KSU437" s="86"/>
      <c r="KSV437" s="86"/>
      <c r="KSW437" s="86"/>
      <c r="KSX437" s="86"/>
      <c r="KSY437" s="86"/>
      <c r="KSZ437" s="86"/>
      <c r="KTA437" s="86"/>
      <c r="KTB437" s="86"/>
      <c r="KTC437" s="86"/>
      <c r="KTD437" s="86"/>
      <c r="KTE437" s="86"/>
      <c r="KTF437" s="86"/>
      <c r="KTG437" s="86"/>
      <c r="KTH437" s="86"/>
      <c r="KTI437" s="86"/>
      <c r="KTJ437" s="86"/>
      <c r="KTK437" s="86"/>
      <c r="KTL437" s="86"/>
      <c r="KTM437" s="86"/>
      <c r="KTN437" s="86"/>
      <c r="KTO437" s="86"/>
      <c r="KTP437" s="86"/>
      <c r="KTQ437" s="86"/>
      <c r="KTR437" s="86"/>
      <c r="KTS437" s="86"/>
      <c r="KTT437" s="86"/>
      <c r="KTU437" s="86"/>
      <c r="KTV437" s="86"/>
      <c r="KTW437" s="86"/>
      <c r="KTX437" s="86"/>
      <c r="KTY437" s="86"/>
      <c r="KTZ437" s="86"/>
      <c r="KUA437" s="86"/>
      <c r="KUB437" s="86"/>
      <c r="KUC437" s="86"/>
      <c r="KUD437" s="86"/>
      <c r="KUE437" s="86"/>
      <c r="KUF437" s="86"/>
      <c r="KUG437" s="86"/>
      <c r="KUH437" s="86"/>
      <c r="KUI437" s="86"/>
      <c r="KUJ437" s="86"/>
      <c r="KUK437" s="86"/>
      <c r="KUL437" s="86"/>
      <c r="KUM437" s="86"/>
      <c r="KUN437" s="86"/>
      <c r="KUO437" s="86"/>
      <c r="KUP437" s="86"/>
      <c r="KUQ437" s="86"/>
      <c r="KUR437" s="86"/>
      <c r="KUS437" s="86"/>
      <c r="KUT437" s="86"/>
      <c r="KUU437" s="86"/>
      <c r="KUV437" s="86"/>
      <c r="KUW437" s="86"/>
      <c r="KUX437" s="86"/>
      <c r="KUY437" s="86"/>
      <c r="KUZ437" s="86"/>
      <c r="KVA437" s="86"/>
      <c r="KVB437" s="86"/>
      <c r="KVC437" s="86"/>
      <c r="KVD437" s="86"/>
      <c r="KVE437" s="86"/>
      <c r="KVF437" s="86"/>
      <c r="KVG437" s="86"/>
      <c r="KVH437" s="86"/>
      <c r="KVI437" s="86"/>
      <c r="KVJ437" s="86"/>
      <c r="KVK437" s="86"/>
      <c r="KVL437" s="86"/>
      <c r="KVM437" s="86"/>
      <c r="KVN437" s="86"/>
      <c r="KVO437" s="86"/>
      <c r="KVP437" s="86"/>
      <c r="KVQ437" s="86"/>
      <c r="KVR437" s="86"/>
      <c r="KVS437" s="86"/>
      <c r="KVT437" s="86"/>
      <c r="KVU437" s="86"/>
      <c r="KVV437" s="86"/>
      <c r="KVW437" s="86"/>
      <c r="KVX437" s="86"/>
      <c r="KVY437" s="86"/>
      <c r="KVZ437" s="86"/>
      <c r="KWA437" s="86"/>
      <c r="KWB437" s="86"/>
      <c r="KWC437" s="86"/>
      <c r="KWD437" s="86"/>
      <c r="KWE437" s="86"/>
      <c r="KWF437" s="86"/>
      <c r="KWG437" s="86"/>
      <c r="KWH437" s="86"/>
      <c r="KWI437" s="86"/>
      <c r="KWJ437" s="86"/>
      <c r="KWK437" s="86"/>
      <c r="KWL437" s="86"/>
      <c r="KWM437" s="86"/>
      <c r="KWN437" s="86"/>
      <c r="KWO437" s="86"/>
      <c r="KWP437" s="86"/>
      <c r="KWQ437" s="86"/>
      <c r="KWR437" s="86"/>
      <c r="KWS437" s="86"/>
      <c r="KWT437" s="86"/>
      <c r="KWU437" s="86"/>
      <c r="KWV437" s="86"/>
      <c r="KWW437" s="86"/>
      <c r="KWX437" s="86"/>
      <c r="KWY437" s="86"/>
      <c r="KWZ437" s="86"/>
      <c r="KXA437" s="86"/>
      <c r="KXB437" s="86"/>
      <c r="KXC437" s="86"/>
      <c r="KXD437" s="86"/>
      <c r="KXE437" s="86"/>
      <c r="KXF437" s="86"/>
      <c r="KXG437" s="86"/>
      <c r="KXH437" s="86"/>
      <c r="KXI437" s="86"/>
      <c r="KXJ437" s="86"/>
      <c r="KXK437" s="86"/>
      <c r="KXL437" s="86"/>
      <c r="KXM437" s="86"/>
      <c r="KXN437" s="86"/>
      <c r="KXO437" s="86"/>
      <c r="KXP437" s="86"/>
      <c r="KXQ437" s="86"/>
      <c r="KXR437" s="86"/>
      <c r="KXS437" s="86"/>
      <c r="KXT437" s="86"/>
      <c r="KXU437" s="86"/>
      <c r="KXV437" s="86"/>
      <c r="KXW437" s="86"/>
      <c r="KXX437" s="86"/>
      <c r="KXY437" s="86"/>
      <c r="KXZ437" s="86"/>
      <c r="KYA437" s="86"/>
      <c r="KYB437" s="86"/>
      <c r="KYC437" s="86"/>
      <c r="KYD437" s="86"/>
      <c r="KYE437" s="86"/>
      <c r="KYF437" s="86"/>
      <c r="KYG437" s="86"/>
      <c r="KYH437" s="86"/>
      <c r="KYI437" s="86"/>
      <c r="KYJ437" s="86"/>
      <c r="KYK437" s="86"/>
      <c r="KYL437" s="86"/>
      <c r="KYM437" s="86"/>
      <c r="KYN437" s="86"/>
      <c r="KYO437" s="86"/>
      <c r="KYP437" s="86"/>
      <c r="KYQ437" s="86"/>
      <c r="KYR437" s="86"/>
      <c r="KYS437" s="86"/>
      <c r="KYT437" s="86"/>
      <c r="KYU437" s="86"/>
      <c r="KYV437" s="86"/>
      <c r="KYW437" s="86"/>
      <c r="KYX437" s="86"/>
      <c r="KYY437" s="86"/>
      <c r="KYZ437" s="86"/>
      <c r="KZA437" s="86"/>
      <c r="KZB437" s="86"/>
      <c r="KZC437" s="86"/>
      <c r="KZD437" s="86"/>
      <c r="KZE437" s="86"/>
      <c r="KZF437" s="86"/>
      <c r="KZG437" s="86"/>
      <c r="KZH437" s="86"/>
      <c r="KZI437" s="86"/>
      <c r="KZJ437" s="86"/>
      <c r="KZK437" s="86"/>
      <c r="KZL437" s="86"/>
      <c r="KZM437" s="86"/>
      <c r="KZN437" s="86"/>
      <c r="KZO437" s="86"/>
      <c r="KZP437" s="86"/>
      <c r="KZQ437" s="86"/>
      <c r="KZR437" s="86"/>
      <c r="KZS437" s="86"/>
      <c r="KZT437" s="86"/>
      <c r="KZU437" s="86"/>
      <c r="KZV437" s="86"/>
      <c r="KZW437" s="86"/>
      <c r="KZX437" s="86"/>
      <c r="KZY437" s="86"/>
      <c r="KZZ437" s="86"/>
      <c r="LAA437" s="86"/>
      <c r="LAB437" s="86"/>
      <c r="LAC437" s="86"/>
      <c r="LAD437" s="86"/>
      <c r="LAE437" s="86"/>
      <c r="LAF437" s="86"/>
      <c r="LAG437" s="86"/>
      <c r="LAH437" s="86"/>
      <c r="LAI437" s="86"/>
      <c r="LAJ437" s="86"/>
      <c r="LAK437" s="86"/>
      <c r="LAL437" s="86"/>
      <c r="LAM437" s="86"/>
      <c r="LAN437" s="86"/>
      <c r="LAO437" s="86"/>
      <c r="LAP437" s="86"/>
      <c r="LAQ437" s="86"/>
      <c r="LAR437" s="86"/>
      <c r="LAS437" s="86"/>
      <c r="LAT437" s="86"/>
      <c r="LAU437" s="86"/>
      <c r="LAV437" s="86"/>
      <c r="LAW437" s="86"/>
      <c r="LAX437" s="86"/>
      <c r="LAY437" s="86"/>
      <c r="LAZ437" s="86"/>
      <c r="LBA437" s="86"/>
      <c r="LBB437" s="86"/>
      <c r="LBC437" s="86"/>
      <c r="LBD437" s="86"/>
      <c r="LBE437" s="86"/>
      <c r="LBF437" s="86"/>
      <c r="LBG437" s="86"/>
      <c r="LBH437" s="86"/>
      <c r="LBI437" s="86"/>
      <c r="LBJ437" s="86"/>
      <c r="LBK437" s="86"/>
      <c r="LBL437" s="86"/>
      <c r="LBM437" s="86"/>
      <c r="LBN437" s="86"/>
      <c r="LBO437" s="86"/>
      <c r="LBP437" s="86"/>
      <c r="LBQ437" s="86"/>
      <c r="LBR437" s="86"/>
      <c r="LBS437" s="86"/>
      <c r="LBT437" s="86"/>
      <c r="LBU437" s="86"/>
      <c r="LBV437" s="86"/>
      <c r="LBW437" s="86"/>
      <c r="LBX437" s="86"/>
      <c r="LBY437" s="86"/>
      <c r="LBZ437" s="86"/>
      <c r="LCA437" s="86"/>
      <c r="LCB437" s="86"/>
      <c r="LCC437" s="86"/>
      <c r="LCD437" s="86"/>
      <c r="LCE437" s="86"/>
      <c r="LCF437" s="86"/>
      <c r="LCG437" s="86"/>
      <c r="LCH437" s="86"/>
      <c r="LCI437" s="86"/>
      <c r="LCJ437" s="86"/>
      <c r="LCK437" s="86"/>
      <c r="LCL437" s="86"/>
      <c r="LCM437" s="86"/>
      <c r="LCN437" s="86"/>
      <c r="LCO437" s="86"/>
      <c r="LCP437" s="86"/>
      <c r="LCQ437" s="86"/>
      <c r="LCR437" s="86"/>
      <c r="LCS437" s="86"/>
      <c r="LCT437" s="86"/>
      <c r="LCU437" s="86"/>
      <c r="LCV437" s="86"/>
      <c r="LCW437" s="86"/>
      <c r="LCX437" s="86"/>
      <c r="LCY437" s="86"/>
      <c r="LCZ437" s="86"/>
      <c r="LDA437" s="86"/>
      <c r="LDB437" s="86"/>
      <c r="LDC437" s="86"/>
      <c r="LDD437" s="86"/>
      <c r="LDE437" s="86"/>
      <c r="LDF437" s="86"/>
      <c r="LDG437" s="86"/>
      <c r="LDH437" s="86"/>
      <c r="LDI437" s="86"/>
      <c r="LDJ437" s="86"/>
      <c r="LDK437" s="86"/>
      <c r="LDL437" s="86"/>
      <c r="LDM437" s="86"/>
      <c r="LDN437" s="86"/>
      <c r="LDO437" s="86"/>
      <c r="LDP437" s="86"/>
      <c r="LDQ437" s="86"/>
      <c r="LDR437" s="86"/>
      <c r="LDS437" s="86"/>
      <c r="LDT437" s="86"/>
      <c r="LDU437" s="86"/>
      <c r="LDV437" s="86"/>
      <c r="LDW437" s="86"/>
      <c r="LDX437" s="86"/>
      <c r="LDY437" s="86"/>
      <c r="LDZ437" s="86"/>
      <c r="LEA437" s="86"/>
      <c r="LEB437" s="86"/>
      <c r="LEC437" s="86"/>
      <c r="LED437" s="86"/>
      <c r="LEE437" s="86"/>
      <c r="LEF437" s="86"/>
      <c r="LEG437" s="86"/>
      <c r="LEH437" s="86"/>
      <c r="LEI437" s="86"/>
      <c r="LEJ437" s="86"/>
      <c r="LEK437" s="86"/>
      <c r="LEL437" s="86"/>
      <c r="LEM437" s="86"/>
      <c r="LEN437" s="86"/>
      <c r="LEO437" s="86"/>
      <c r="LEP437" s="86"/>
      <c r="LEQ437" s="86"/>
      <c r="LER437" s="86"/>
      <c r="LES437" s="86"/>
      <c r="LET437" s="86"/>
      <c r="LEU437" s="86"/>
      <c r="LEV437" s="86"/>
      <c r="LEW437" s="86"/>
      <c r="LEX437" s="86"/>
      <c r="LEY437" s="86"/>
      <c r="LEZ437" s="86"/>
      <c r="LFA437" s="86"/>
      <c r="LFB437" s="86"/>
      <c r="LFC437" s="86"/>
      <c r="LFD437" s="86"/>
      <c r="LFE437" s="86"/>
      <c r="LFF437" s="86"/>
      <c r="LFG437" s="86"/>
      <c r="LFH437" s="86"/>
      <c r="LFI437" s="86"/>
      <c r="LFJ437" s="86"/>
      <c r="LFK437" s="86"/>
      <c r="LFL437" s="86"/>
      <c r="LFM437" s="86"/>
      <c r="LFN437" s="86"/>
      <c r="LFO437" s="86"/>
      <c r="LFP437" s="86"/>
      <c r="LFQ437" s="86"/>
      <c r="LFR437" s="86"/>
      <c r="LFS437" s="86"/>
      <c r="LFT437" s="86"/>
      <c r="LFU437" s="86"/>
      <c r="LFV437" s="86"/>
      <c r="LFW437" s="86"/>
      <c r="LFX437" s="86"/>
      <c r="LFY437" s="86"/>
      <c r="LFZ437" s="86"/>
      <c r="LGA437" s="86"/>
      <c r="LGB437" s="86"/>
      <c r="LGC437" s="86"/>
      <c r="LGD437" s="86"/>
      <c r="LGE437" s="86"/>
      <c r="LGF437" s="86"/>
      <c r="LGG437" s="86"/>
      <c r="LGH437" s="86"/>
      <c r="LGI437" s="86"/>
      <c r="LGJ437" s="86"/>
      <c r="LGK437" s="86"/>
      <c r="LGL437" s="86"/>
      <c r="LGM437" s="86"/>
      <c r="LGN437" s="86"/>
      <c r="LGO437" s="86"/>
      <c r="LGP437" s="86"/>
      <c r="LGQ437" s="86"/>
      <c r="LGR437" s="86"/>
      <c r="LGS437" s="86"/>
      <c r="LGT437" s="86"/>
      <c r="LGU437" s="86"/>
      <c r="LGV437" s="86"/>
      <c r="LGW437" s="86"/>
      <c r="LGX437" s="86"/>
      <c r="LGY437" s="86"/>
      <c r="LGZ437" s="86"/>
      <c r="LHA437" s="86"/>
      <c r="LHB437" s="86"/>
      <c r="LHC437" s="86"/>
      <c r="LHD437" s="86"/>
      <c r="LHE437" s="86"/>
      <c r="LHF437" s="86"/>
      <c r="LHG437" s="86"/>
      <c r="LHH437" s="86"/>
      <c r="LHI437" s="86"/>
      <c r="LHJ437" s="86"/>
      <c r="LHK437" s="86"/>
      <c r="LHL437" s="86"/>
      <c r="LHM437" s="86"/>
      <c r="LHN437" s="86"/>
      <c r="LHO437" s="86"/>
      <c r="LHP437" s="86"/>
      <c r="LHQ437" s="86"/>
      <c r="LHR437" s="86"/>
      <c r="LHS437" s="86"/>
      <c r="LHT437" s="86"/>
      <c r="LHU437" s="86"/>
      <c r="LHV437" s="86"/>
      <c r="LHW437" s="86"/>
      <c r="LHX437" s="86"/>
      <c r="LHY437" s="86"/>
      <c r="LHZ437" s="86"/>
      <c r="LIA437" s="86"/>
      <c r="LIB437" s="86"/>
      <c r="LIC437" s="86"/>
      <c r="LID437" s="86"/>
      <c r="LIE437" s="86"/>
      <c r="LIF437" s="86"/>
      <c r="LIG437" s="86"/>
      <c r="LIH437" s="86"/>
      <c r="LII437" s="86"/>
      <c r="LIJ437" s="86"/>
      <c r="LIK437" s="86"/>
      <c r="LIL437" s="86"/>
      <c r="LIM437" s="86"/>
      <c r="LIN437" s="86"/>
      <c r="LIO437" s="86"/>
      <c r="LIP437" s="86"/>
      <c r="LIQ437" s="86"/>
      <c r="LIR437" s="86"/>
      <c r="LIS437" s="86"/>
      <c r="LIT437" s="86"/>
      <c r="LIU437" s="86"/>
      <c r="LIV437" s="86"/>
      <c r="LIW437" s="86"/>
      <c r="LIX437" s="86"/>
      <c r="LIY437" s="86"/>
      <c r="LIZ437" s="86"/>
      <c r="LJA437" s="86"/>
      <c r="LJB437" s="86"/>
      <c r="LJC437" s="86"/>
      <c r="LJD437" s="86"/>
      <c r="LJE437" s="86"/>
      <c r="LJF437" s="86"/>
      <c r="LJG437" s="86"/>
      <c r="LJH437" s="86"/>
      <c r="LJI437" s="86"/>
      <c r="LJJ437" s="86"/>
      <c r="LJK437" s="86"/>
      <c r="LJL437" s="86"/>
      <c r="LJM437" s="86"/>
      <c r="LJN437" s="86"/>
      <c r="LJO437" s="86"/>
      <c r="LJP437" s="86"/>
      <c r="LJQ437" s="86"/>
      <c r="LJR437" s="86"/>
      <c r="LJS437" s="86"/>
      <c r="LJT437" s="86"/>
      <c r="LJU437" s="86"/>
      <c r="LJV437" s="86"/>
      <c r="LJW437" s="86"/>
      <c r="LJX437" s="86"/>
      <c r="LJY437" s="86"/>
      <c r="LJZ437" s="86"/>
      <c r="LKA437" s="86"/>
      <c r="LKB437" s="86"/>
      <c r="LKC437" s="86"/>
      <c r="LKD437" s="86"/>
      <c r="LKE437" s="86"/>
      <c r="LKF437" s="86"/>
      <c r="LKG437" s="86"/>
      <c r="LKH437" s="86"/>
      <c r="LKI437" s="86"/>
      <c r="LKJ437" s="86"/>
      <c r="LKK437" s="86"/>
      <c r="LKL437" s="86"/>
      <c r="LKM437" s="86"/>
      <c r="LKN437" s="86"/>
      <c r="LKO437" s="86"/>
      <c r="LKP437" s="86"/>
      <c r="LKQ437" s="86"/>
      <c r="LKR437" s="86"/>
      <c r="LKS437" s="86"/>
      <c r="LKT437" s="86"/>
      <c r="LKU437" s="86"/>
      <c r="LKV437" s="86"/>
      <c r="LKW437" s="86"/>
      <c r="LKX437" s="86"/>
      <c r="LKY437" s="86"/>
      <c r="LKZ437" s="86"/>
      <c r="LLA437" s="86"/>
      <c r="LLB437" s="86"/>
      <c r="LLC437" s="86"/>
      <c r="LLD437" s="86"/>
      <c r="LLE437" s="86"/>
      <c r="LLF437" s="86"/>
      <c r="LLG437" s="86"/>
      <c r="LLH437" s="86"/>
      <c r="LLI437" s="86"/>
      <c r="LLJ437" s="86"/>
      <c r="LLK437" s="86"/>
      <c r="LLL437" s="86"/>
      <c r="LLM437" s="86"/>
      <c r="LLN437" s="86"/>
      <c r="LLO437" s="86"/>
      <c r="LLP437" s="86"/>
      <c r="LLQ437" s="86"/>
      <c r="LLR437" s="86"/>
      <c r="LLS437" s="86"/>
      <c r="LLT437" s="86"/>
      <c r="LLU437" s="86"/>
      <c r="LLV437" s="86"/>
      <c r="LLW437" s="86"/>
      <c r="LLX437" s="86"/>
      <c r="LLY437" s="86"/>
      <c r="LLZ437" s="86"/>
      <c r="LMA437" s="86"/>
      <c r="LMB437" s="86"/>
      <c r="LMC437" s="86"/>
      <c r="LMD437" s="86"/>
      <c r="LME437" s="86"/>
      <c r="LMF437" s="86"/>
      <c r="LMG437" s="86"/>
      <c r="LMH437" s="86"/>
      <c r="LMI437" s="86"/>
      <c r="LMJ437" s="86"/>
      <c r="LMK437" s="86"/>
      <c r="LML437" s="86"/>
      <c r="LMM437" s="86"/>
      <c r="LMN437" s="86"/>
      <c r="LMO437" s="86"/>
      <c r="LMP437" s="86"/>
      <c r="LMQ437" s="86"/>
      <c r="LMR437" s="86"/>
      <c r="LMS437" s="86"/>
      <c r="LMT437" s="86"/>
      <c r="LMU437" s="86"/>
      <c r="LMV437" s="86"/>
      <c r="LMW437" s="86"/>
      <c r="LMX437" s="86"/>
      <c r="LMY437" s="86"/>
      <c r="LMZ437" s="86"/>
      <c r="LNA437" s="86"/>
      <c r="LNB437" s="86"/>
      <c r="LNC437" s="86"/>
      <c r="LND437" s="86"/>
      <c r="LNE437" s="86"/>
      <c r="LNF437" s="86"/>
      <c r="LNG437" s="86"/>
      <c r="LNH437" s="86"/>
      <c r="LNI437" s="86"/>
      <c r="LNJ437" s="86"/>
      <c r="LNK437" s="86"/>
      <c r="LNL437" s="86"/>
      <c r="LNM437" s="86"/>
      <c r="LNN437" s="86"/>
      <c r="LNO437" s="86"/>
      <c r="LNP437" s="86"/>
      <c r="LNQ437" s="86"/>
      <c r="LNR437" s="86"/>
      <c r="LNS437" s="86"/>
      <c r="LNT437" s="86"/>
      <c r="LNU437" s="86"/>
      <c r="LNV437" s="86"/>
      <c r="LNW437" s="86"/>
      <c r="LNX437" s="86"/>
      <c r="LNY437" s="86"/>
      <c r="LNZ437" s="86"/>
      <c r="LOA437" s="86"/>
      <c r="LOB437" s="86"/>
      <c r="LOC437" s="86"/>
      <c r="LOD437" s="86"/>
      <c r="LOE437" s="86"/>
      <c r="LOF437" s="86"/>
      <c r="LOG437" s="86"/>
      <c r="LOH437" s="86"/>
      <c r="LOI437" s="86"/>
      <c r="LOJ437" s="86"/>
      <c r="LOK437" s="86"/>
      <c r="LOL437" s="86"/>
      <c r="LOM437" s="86"/>
      <c r="LON437" s="86"/>
      <c r="LOO437" s="86"/>
      <c r="LOP437" s="86"/>
      <c r="LOQ437" s="86"/>
      <c r="LOR437" s="86"/>
      <c r="LOS437" s="86"/>
      <c r="LOT437" s="86"/>
      <c r="LOU437" s="86"/>
      <c r="LOV437" s="86"/>
      <c r="LOW437" s="86"/>
      <c r="LOX437" s="86"/>
      <c r="LOY437" s="86"/>
      <c r="LOZ437" s="86"/>
      <c r="LPA437" s="86"/>
      <c r="LPB437" s="86"/>
      <c r="LPC437" s="86"/>
      <c r="LPD437" s="86"/>
      <c r="LPE437" s="86"/>
      <c r="LPF437" s="86"/>
      <c r="LPG437" s="86"/>
      <c r="LPH437" s="86"/>
      <c r="LPI437" s="86"/>
      <c r="LPJ437" s="86"/>
      <c r="LPK437" s="86"/>
      <c r="LPL437" s="86"/>
      <c r="LPM437" s="86"/>
      <c r="LPN437" s="86"/>
      <c r="LPO437" s="86"/>
      <c r="LPP437" s="86"/>
      <c r="LPQ437" s="86"/>
      <c r="LPR437" s="86"/>
      <c r="LPS437" s="86"/>
      <c r="LPT437" s="86"/>
      <c r="LPU437" s="86"/>
      <c r="LPV437" s="86"/>
      <c r="LPW437" s="86"/>
      <c r="LPX437" s="86"/>
      <c r="LPY437" s="86"/>
      <c r="LPZ437" s="86"/>
      <c r="LQA437" s="86"/>
      <c r="LQB437" s="86"/>
      <c r="LQC437" s="86"/>
      <c r="LQD437" s="86"/>
      <c r="LQE437" s="86"/>
      <c r="LQF437" s="86"/>
      <c r="LQG437" s="86"/>
      <c r="LQH437" s="86"/>
      <c r="LQI437" s="86"/>
      <c r="LQJ437" s="86"/>
      <c r="LQK437" s="86"/>
      <c r="LQL437" s="86"/>
      <c r="LQM437" s="86"/>
      <c r="LQN437" s="86"/>
      <c r="LQO437" s="86"/>
      <c r="LQP437" s="86"/>
      <c r="LQQ437" s="86"/>
      <c r="LQR437" s="86"/>
      <c r="LQS437" s="86"/>
      <c r="LQT437" s="86"/>
      <c r="LQU437" s="86"/>
      <c r="LQV437" s="86"/>
      <c r="LQW437" s="86"/>
      <c r="LQX437" s="86"/>
      <c r="LQY437" s="86"/>
      <c r="LQZ437" s="86"/>
      <c r="LRA437" s="86"/>
      <c r="LRB437" s="86"/>
      <c r="LRC437" s="86"/>
      <c r="LRD437" s="86"/>
      <c r="LRE437" s="86"/>
      <c r="LRF437" s="86"/>
      <c r="LRG437" s="86"/>
      <c r="LRH437" s="86"/>
      <c r="LRI437" s="86"/>
      <c r="LRJ437" s="86"/>
      <c r="LRK437" s="86"/>
      <c r="LRL437" s="86"/>
      <c r="LRM437" s="86"/>
      <c r="LRN437" s="86"/>
      <c r="LRO437" s="86"/>
      <c r="LRP437" s="86"/>
      <c r="LRQ437" s="86"/>
      <c r="LRR437" s="86"/>
      <c r="LRS437" s="86"/>
      <c r="LRT437" s="86"/>
      <c r="LRU437" s="86"/>
      <c r="LRV437" s="86"/>
      <c r="LRW437" s="86"/>
      <c r="LRX437" s="86"/>
      <c r="LRY437" s="86"/>
      <c r="LRZ437" s="86"/>
      <c r="LSA437" s="86"/>
      <c r="LSB437" s="86"/>
      <c r="LSC437" s="86"/>
      <c r="LSD437" s="86"/>
      <c r="LSE437" s="86"/>
      <c r="LSF437" s="86"/>
      <c r="LSG437" s="86"/>
      <c r="LSH437" s="86"/>
      <c r="LSI437" s="86"/>
      <c r="LSJ437" s="86"/>
      <c r="LSK437" s="86"/>
      <c r="LSL437" s="86"/>
      <c r="LSM437" s="86"/>
      <c r="LSN437" s="86"/>
      <c r="LSO437" s="86"/>
      <c r="LSP437" s="86"/>
      <c r="LSQ437" s="86"/>
      <c r="LSR437" s="86"/>
      <c r="LSS437" s="86"/>
      <c r="LST437" s="86"/>
      <c r="LSU437" s="86"/>
      <c r="LSV437" s="86"/>
      <c r="LSW437" s="86"/>
      <c r="LSX437" s="86"/>
      <c r="LSY437" s="86"/>
      <c r="LSZ437" s="86"/>
      <c r="LTA437" s="86"/>
      <c r="LTB437" s="86"/>
      <c r="LTC437" s="86"/>
      <c r="LTD437" s="86"/>
      <c r="LTE437" s="86"/>
      <c r="LTF437" s="86"/>
      <c r="LTG437" s="86"/>
      <c r="LTH437" s="86"/>
      <c r="LTI437" s="86"/>
      <c r="LTJ437" s="86"/>
      <c r="LTK437" s="86"/>
      <c r="LTL437" s="86"/>
      <c r="LTM437" s="86"/>
      <c r="LTN437" s="86"/>
      <c r="LTO437" s="86"/>
      <c r="LTP437" s="86"/>
      <c r="LTQ437" s="86"/>
      <c r="LTR437" s="86"/>
      <c r="LTS437" s="86"/>
      <c r="LTT437" s="86"/>
      <c r="LTU437" s="86"/>
      <c r="LTV437" s="86"/>
      <c r="LTW437" s="86"/>
      <c r="LTX437" s="86"/>
      <c r="LTY437" s="86"/>
      <c r="LTZ437" s="86"/>
      <c r="LUA437" s="86"/>
      <c r="LUB437" s="86"/>
      <c r="LUC437" s="86"/>
      <c r="LUD437" s="86"/>
      <c r="LUE437" s="86"/>
      <c r="LUF437" s="86"/>
      <c r="LUG437" s="86"/>
      <c r="LUH437" s="86"/>
      <c r="LUI437" s="86"/>
      <c r="LUJ437" s="86"/>
      <c r="LUK437" s="86"/>
      <c r="LUL437" s="86"/>
      <c r="LUM437" s="86"/>
      <c r="LUN437" s="86"/>
      <c r="LUO437" s="86"/>
      <c r="LUP437" s="86"/>
      <c r="LUQ437" s="86"/>
      <c r="LUR437" s="86"/>
      <c r="LUS437" s="86"/>
      <c r="LUT437" s="86"/>
      <c r="LUU437" s="86"/>
      <c r="LUV437" s="86"/>
      <c r="LUW437" s="86"/>
      <c r="LUX437" s="86"/>
      <c r="LUY437" s="86"/>
      <c r="LUZ437" s="86"/>
      <c r="LVA437" s="86"/>
      <c r="LVB437" s="86"/>
      <c r="LVC437" s="86"/>
      <c r="LVD437" s="86"/>
      <c r="LVE437" s="86"/>
      <c r="LVF437" s="86"/>
      <c r="LVG437" s="86"/>
      <c r="LVH437" s="86"/>
      <c r="LVI437" s="86"/>
      <c r="LVJ437" s="86"/>
      <c r="LVK437" s="86"/>
      <c r="LVL437" s="86"/>
      <c r="LVM437" s="86"/>
      <c r="LVN437" s="86"/>
      <c r="LVO437" s="86"/>
      <c r="LVP437" s="86"/>
      <c r="LVQ437" s="86"/>
      <c r="LVR437" s="86"/>
      <c r="LVS437" s="86"/>
      <c r="LVT437" s="86"/>
      <c r="LVU437" s="86"/>
      <c r="LVV437" s="86"/>
      <c r="LVW437" s="86"/>
      <c r="LVX437" s="86"/>
      <c r="LVY437" s="86"/>
      <c r="LVZ437" s="86"/>
      <c r="LWA437" s="86"/>
      <c r="LWB437" s="86"/>
      <c r="LWC437" s="86"/>
      <c r="LWD437" s="86"/>
      <c r="LWE437" s="86"/>
      <c r="LWF437" s="86"/>
      <c r="LWG437" s="86"/>
      <c r="LWH437" s="86"/>
      <c r="LWI437" s="86"/>
      <c r="LWJ437" s="86"/>
      <c r="LWK437" s="86"/>
      <c r="LWL437" s="86"/>
      <c r="LWM437" s="86"/>
      <c r="LWN437" s="86"/>
      <c r="LWO437" s="86"/>
      <c r="LWP437" s="86"/>
      <c r="LWQ437" s="86"/>
      <c r="LWR437" s="86"/>
      <c r="LWS437" s="86"/>
      <c r="LWT437" s="86"/>
      <c r="LWU437" s="86"/>
      <c r="LWV437" s="86"/>
      <c r="LWW437" s="86"/>
      <c r="LWX437" s="86"/>
      <c r="LWY437" s="86"/>
      <c r="LWZ437" s="86"/>
      <c r="LXA437" s="86"/>
      <c r="LXB437" s="86"/>
      <c r="LXC437" s="86"/>
      <c r="LXD437" s="86"/>
      <c r="LXE437" s="86"/>
      <c r="LXF437" s="86"/>
      <c r="LXG437" s="86"/>
      <c r="LXH437" s="86"/>
      <c r="LXI437" s="86"/>
      <c r="LXJ437" s="86"/>
      <c r="LXK437" s="86"/>
      <c r="LXL437" s="86"/>
      <c r="LXM437" s="86"/>
      <c r="LXN437" s="86"/>
      <c r="LXO437" s="86"/>
      <c r="LXP437" s="86"/>
      <c r="LXQ437" s="86"/>
      <c r="LXR437" s="86"/>
      <c r="LXS437" s="86"/>
      <c r="LXT437" s="86"/>
      <c r="LXU437" s="86"/>
      <c r="LXV437" s="86"/>
      <c r="LXW437" s="86"/>
      <c r="LXX437" s="86"/>
      <c r="LXY437" s="86"/>
      <c r="LXZ437" s="86"/>
      <c r="LYA437" s="86"/>
      <c r="LYB437" s="86"/>
      <c r="LYC437" s="86"/>
      <c r="LYD437" s="86"/>
      <c r="LYE437" s="86"/>
      <c r="LYF437" s="86"/>
      <c r="LYG437" s="86"/>
      <c r="LYH437" s="86"/>
      <c r="LYI437" s="86"/>
      <c r="LYJ437" s="86"/>
      <c r="LYK437" s="86"/>
      <c r="LYL437" s="86"/>
      <c r="LYM437" s="86"/>
      <c r="LYN437" s="86"/>
      <c r="LYO437" s="86"/>
      <c r="LYP437" s="86"/>
      <c r="LYQ437" s="86"/>
      <c r="LYR437" s="86"/>
      <c r="LYS437" s="86"/>
      <c r="LYT437" s="86"/>
      <c r="LYU437" s="86"/>
      <c r="LYV437" s="86"/>
      <c r="LYW437" s="86"/>
      <c r="LYX437" s="86"/>
      <c r="LYY437" s="86"/>
      <c r="LYZ437" s="86"/>
      <c r="LZA437" s="86"/>
      <c r="LZB437" s="86"/>
      <c r="LZC437" s="86"/>
      <c r="LZD437" s="86"/>
      <c r="LZE437" s="86"/>
      <c r="LZF437" s="86"/>
      <c r="LZG437" s="86"/>
      <c r="LZH437" s="86"/>
      <c r="LZI437" s="86"/>
      <c r="LZJ437" s="86"/>
      <c r="LZK437" s="86"/>
      <c r="LZL437" s="86"/>
      <c r="LZM437" s="86"/>
      <c r="LZN437" s="86"/>
      <c r="LZO437" s="86"/>
      <c r="LZP437" s="86"/>
      <c r="LZQ437" s="86"/>
      <c r="LZR437" s="86"/>
      <c r="LZS437" s="86"/>
      <c r="LZT437" s="86"/>
      <c r="LZU437" s="86"/>
      <c r="LZV437" s="86"/>
      <c r="LZW437" s="86"/>
      <c r="LZX437" s="86"/>
      <c r="LZY437" s="86"/>
      <c r="LZZ437" s="86"/>
      <c r="MAA437" s="86"/>
      <c r="MAB437" s="86"/>
      <c r="MAC437" s="86"/>
      <c r="MAD437" s="86"/>
      <c r="MAE437" s="86"/>
      <c r="MAF437" s="86"/>
      <c r="MAG437" s="86"/>
      <c r="MAH437" s="86"/>
      <c r="MAI437" s="86"/>
      <c r="MAJ437" s="86"/>
      <c r="MAK437" s="86"/>
      <c r="MAL437" s="86"/>
      <c r="MAM437" s="86"/>
      <c r="MAN437" s="86"/>
      <c r="MAO437" s="86"/>
      <c r="MAP437" s="86"/>
      <c r="MAQ437" s="86"/>
      <c r="MAR437" s="86"/>
      <c r="MAS437" s="86"/>
      <c r="MAT437" s="86"/>
      <c r="MAU437" s="86"/>
      <c r="MAV437" s="86"/>
      <c r="MAW437" s="86"/>
      <c r="MAX437" s="86"/>
      <c r="MAY437" s="86"/>
      <c r="MAZ437" s="86"/>
      <c r="MBA437" s="86"/>
      <c r="MBB437" s="86"/>
      <c r="MBC437" s="86"/>
      <c r="MBD437" s="86"/>
      <c r="MBE437" s="86"/>
      <c r="MBF437" s="86"/>
      <c r="MBG437" s="86"/>
      <c r="MBH437" s="86"/>
      <c r="MBI437" s="86"/>
      <c r="MBJ437" s="86"/>
      <c r="MBK437" s="86"/>
      <c r="MBL437" s="86"/>
      <c r="MBM437" s="86"/>
      <c r="MBN437" s="86"/>
      <c r="MBO437" s="86"/>
      <c r="MBP437" s="86"/>
      <c r="MBQ437" s="86"/>
      <c r="MBR437" s="86"/>
      <c r="MBS437" s="86"/>
      <c r="MBT437" s="86"/>
      <c r="MBU437" s="86"/>
      <c r="MBV437" s="86"/>
      <c r="MBW437" s="86"/>
      <c r="MBX437" s="86"/>
      <c r="MBY437" s="86"/>
      <c r="MBZ437" s="86"/>
      <c r="MCA437" s="86"/>
      <c r="MCB437" s="86"/>
      <c r="MCC437" s="86"/>
      <c r="MCD437" s="86"/>
      <c r="MCE437" s="86"/>
      <c r="MCF437" s="86"/>
      <c r="MCG437" s="86"/>
      <c r="MCH437" s="86"/>
      <c r="MCI437" s="86"/>
      <c r="MCJ437" s="86"/>
      <c r="MCK437" s="86"/>
      <c r="MCL437" s="86"/>
      <c r="MCM437" s="86"/>
      <c r="MCN437" s="86"/>
      <c r="MCO437" s="86"/>
      <c r="MCP437" s="86"/>
      <c r="MCQ437" s="86"/>
      <c r="MCR437" s="86"/>
      <c r="MCS437" s="86"/>
      <c r="MCT437" s="86"/>
      <c r="MCU437" s="86"/>
      <c r="MCV437" s="86"/>
      <c r="MCW437" s="86"/>
      <c r="MCX437" s="86"/>
      <c r="MCY437" s="86"/>
      <c r="MCZ437" s="86"/>
      <c r="MDA437" s="86"/>
      <c r="MDB437" s="86"/>
      <c r="MDC437" s="86"/>
      <c r="MDD437" s="86"/>
      <c r="MDE437" s="86"/>
      <c r="MDF437" s="86"/>
      <c r="MDG437" s="86"/>
      <c r="MDH437" s="86"/>
      <c r="MDI437" s="86"/>
      <c r="MDJ437" s="86"/>
      <c r="MDK437" s="86"/>
      <c r="MDL437" s="86"/>
      <c r="MDM437" s="86"/>
      <c r="MDN437" s="86"/>
      <c r="MDO437" s="86"/>
      <c r="MDP437" s="86"/>
      <c r="MDQ437" s="86"/>
      <c r="MDR437" s="86"/>
      <c r="MDS437" s="86"/>
      <c r="MDT437" s="86"/>
      <c r="MDU437" s="86"/>
      <c r="MDV437" s="86"/>
      <c r="MDW437" s="86"/>
      <c r="MDX437" s="86"/>
      <c r="MDY437" s="86"/>
      <c r="MDZ437" s="86"/>
      <c r="MEA437" s="86"/>
      <c r="MEB437" s="86"/>
      <c r="MEC437" s="86"/>
      <c r="MED437" s="86"/>
      <c r="MEE437" s="86"/>
      <c r="MEF437" s="86"/>
      <c r="MEG437" s="86"/>
      <c r="MEH437" s="86"/>
      <c r="MEI437" s="86"/>
      <c r="MEJ437" s="86"/>
      <c r="MEK437" s="86"/>
      <c r="MEL437" s="86"/>
      <c r="MEM437" s="86"/>
      <c r="MEN437" s="86"/>
      <c r="MEO437" s="86"/>
      <c r="MEP437" s="86"/>
      <c r="MEQ437" s="86"/>
      <c r="MER437" s="86"/>
      <c r="MES437" s="86"/>
      <c r="MET437" s="86"/>
      <c r="MEU437" s="86"/>
      <c r="MEV437" s="86"/>
      <c r="MEW437" s="86"/>
      <c r="MEX437" s="86"/>
      <c r="MEY437" s="86"/>
      <c r="MEZ437" s="86"/>
      <c r="MFA437" s="86"/>
      <c r="MFB437" s="86"/>
      <c r="MFC437" s="86"/>
      <c r="MFD437" s="86"/>
      <c r="MFE437" s="86"/>
      <c r="MFF437" s="86"/>
      <c r="MFG437" s="86"/>
      <c r="MFH437" s="86"/>
      <c r="MFI437" s="86"/>
      <c r="MFJ437" s="86"/>
      <c r="MFK437" s="86"/>
      <c r="MFL437" s="86"/>
      <c r="MFM437" s="86"/>
      <c r="MFN437" s="86"/>
      <c r="MFO437" s="86"/>
      <c r="MFP437" s="86"/>
      <c r="MFQ437" s="86"/>
      <c r="MFR437" s="86"/>
      <c r="MFS437" s="86"/>
      <c r="MFT437" s="86"/>
      <c r="MFU437" s="86"/>
      <c r="MFV437" s="86"/>
      <c r="MFW437" s="86"/>
      <c r="MFX437" s="86"/>
      <c r="MFY437" s="86"/>
      <c r="MFZ437" s="86"/>
      <c r="MGA437" s="86"/>
      <c r="MGB437" s="86"/>
      <c r="MGC437" s="86"/>
      <c r="MGD437" s="86"/>
      <c r="MGE437" s="86"/>
      <c r="MGF437" s="86"/>
      <c r="MGG437" s="86"/>
      <c r="MGH437" s="86"/>
      <c r="MGI437" s="86"/>
      <c r="MGJ437" s="86"/>
      <c r="MGK437" s="86"/>
      <c r="MGL437" s="86"/>
      <c r="MGM437" s="86"/>
      <c r="MGN437" s="86"/>
      <c r="MGO437" s="86"/>
      <c r="MGP437" s="86"/>
      <c r="MGQ437" s="86"/>
      <c r="MGR437" s="86"/>
      <c r="MGS437" s="86"/>
      <c r="MGT437" s="86"/>
      <c r="MGU437" s="86"/>
      <c r="MGV437" s="86"/>
      <c r="MGW437" s="86"/>
      <c r="MGX437" s="86"/>
      <c r="MGY437" s="86"/>
      <c r="MGZ437" s="86"/>
      <c r="MHA437" s="86"/>
      <c r="MHB437" s="86"/>
      <c r="MHC437" s="86"/>
      <c r="MHD437" s="86"/>
      <c r="MHE437" s="86"/>
      <c r="MHF437" s="86"/>
      <c r="MHG437" s="86"/>
      <c r="MHH437" s="86"/>
      <c r="MHI437" s="86"/>
      <c r="MHJ437" s="86"/>
      <c r="MHK437" s="86"/>
      <c r="MHL437" s="86"/>
      <c r="MHM437" s="86"/>
      <c r="MHN437" s="86"/>
      <c r="MHO437" s="86"/>
      <c r="MHP437" s="86"/>
      <c r="MHQ437" s="86"/>
      <c r="MHR437" s="86"/>
      <c r="MHS437" s="86"/>
      <c r="MHT437" s="86"/>
      <c r="MHU437" s="86"/>
      <c r="MHV437" s="86"/>
      <c r="MHW437" s="86"/>
      <c r="MHX437" s="86"/>
      <c r="MHY437" s="86"/>
      <c r="MHZ437" s="86"/>
      <c r="MIA437" s="86"/>
      <c r="MIB437" s="86"/>
      <c r="MIC437" s="86"/>
      <c r="MID437" s="86"/>
      <c r="MIE437" s="86"/>
      <c r="MIF437" s="86"/>
      <c r="MIG437" s="86"/>
      <c r="MIH437" s="86"/>
      <c r="MII437" s="86"/>
      <c r="MIJ437" s="86"/>
      <c r="MIK437" s="86"/>
      <c r="MIL437" s="86"/>
      <c r="MIM437" s="86"/>
      <c r="MIN437" s="86"/>
      <c r="MIO437" s="86"/>
      <c r="MIP437" s="86"/>
      <c r="MIQ437" s="86"/>
      <c r="MIR437" s="86"/>
      <c r="MIS437" s="86"/>
      <c r="MIT437" s="86"/>
      <c r="MIU437" s="86"/>
      <c r="MIV437" s="86"/>
      <c r="MIW437" s="86"/>
      <c r="MIX437" s="86"/>
      <c r="MIY437" s="86"/>
      <c r="MIZ437" s="86"/>
      <c r="MJA437" s="86"/>
      <c r="MJB437" s="86"/>
      <c r="MJC437" s="86"/>
      <c r="MJD437" s="86"/>
      <c r="MJE437" s="86"/>
      <c r="MJF437" s="86"/>
      <c r="MJG437" s="86"/>
      <c r="MJH437" s="86"/>
      <c r="MJI437" s="86"/>
      <c r="MJJ437" s="86"/>
      <c r="MJK437" s="86"/>
      <c r="MJL437" s="86"/>
      <c r="MJM437" s="86"/>
      <c r="MJN437" s="86"/>
      <c r="MJO437" s="86"/>
      <c r="MJP437" s="86"/>
      <c r="MJQ437" s="86"/>
      <c r="MJR437" s="86"/>
      <c r="MJS437" s="86"/>
      <c r="MJT437" s="86"/>
      <c r="MJU437" s="86"/>
      <c r="MJV437" s="86"/>
      <c r="MJW437" s="86"/>
      <c r="MJX437" s="86"/>
      <c r="MJY437" s="86"/>
      <c r="MJZ437" s="86"/>
      <c r="MKA437" s="86"/>
      <c r="MKB437" s="86"/>
      <c r="MKC437" s="86"/>
      <c r="MKD437" s="86"/>
      <c r="MKE437" s="86"/>
      <c r="MKF437" s="86"/>
      <c r="MKG437" s="86"/>
      <c r="MKH437" s="86"/>
      <c r="MKI437" s="86"/>
      <c r="MKJ437" s="86"/>
      <c r="MKK437" s="86"/>
      <c r="MKL437" s="86"/>
      <c r="MKM437" s="86"/>
      <c r="MKN437" s="86"/>
      <c r="MKO437" s="86"/>
      <c r="MKP437" s="86"/>
      <c r="MKQ437" s="86"/>
      <c r="MKR437" s="86"/>
      <c r="MKS437" s="86"/>
      <c r="MKT437" s="86"/>
      <c r="MKU437" s="86"/>
      <c r="MKV437" s="86"/>
      <c r="MKW437" s="86"/>
      <c r="MKX437" s="86"/>
      <c r="MKY437" s="86"/>
      <c r="MKZ437" s="86"/>
      <c r="MLA437" s="86"/>
      <c r="MLB437" s="86"/>
      <c r="MLC437" s="86"/>
      <c r="MLD437" s="86"/>
      <c r="MLE437" s="86"/>
      <c r="MLF437" s="86"/>
      <c r="MLG437" s="86"/>
      <c r="MLH437" s="86"/>
      <c r="MLI437" s="86"/>
      <c r="MLJ437" s="86"/>
      <c r="MLK437" s="86"/>
      <c r="MLL437" s="86"/>
      <c r="MLM437" s="86"/>
      <c r="MLN437" s="86"/>
      <c r="MLO437" s="86"/>
      <c r="MLP437" s="86"/>
      <c r="MLQ437" s="86"/>
      <c r="MLR437" s="86"/>
      <c r="MLS437" s="86"/>
      <c r="MLT437" s="86"/>
      <c r="MLU437" s="86"/>
      <c r="MLV437" s="86"/>
      <c r="MLW437" s="86"/>
      <c r="MLX437" s="86"/>
      <c r="MLY437" s="86"/>
      <c r="MLZ437" s="86"/>
      <c r="MMA437" s="86"/>
      <c r="MMB437" s="86"/>
      <c r="MMC437" s="86"/>
      <c r="MMD437" s="86"/>
      <c r="MME437" s="86"/>
      <c r="MMF437" s="86"/>
      <c r="MMG437" s="86"/>
      <c r="MMH437" s="86"/>
      <c r="MMI437" s="86"/>
      <c r="MMJ437" s="86"/>
      <c r="MMK437" s="86"/>
      <c r="MML437" s="86"/>
      <c r="MMM437" s="86"/>
      <c r="MMN437" s="86"/>
      <c r="MMO437" s="86"/>
      <c r="MMP437" s="86"/>
      <c r="MMQ437" s="86"/>
      <c r="MMR437" s="86"/>
      <c r="MMS437" s="86"/>
      <c r="MMT437" s="86"/>
      <c r="MMU437" s="86"/>
      <c r="MMV437" s="86"/>
      <c r="MMW437" s="86"/>
      <c r="MMX437" s="86"/>
      <c r="MMY437" s="86"/>
      <c r="MMZ437" s="86"/>
      <c r="MNA437" s="86"/>
      <c r="MNB437" s="86"/>
      <c r="MNC437" s="86"/>
      <c r="MND437" s="86"/>
      <c r="MNE437" s="86"/>
      <c r="MNF437" s="86"/>
      <c r="MNG437" s="86"/>
      <c r="MNH437" s="86"/>
      <c r="MNI437" s="86"/>
      <c r="MNJ437" s="86"/>
      <c r="MNK437" s="86"/>
      <c r="MNL437" s="86"/>
      <c r="MNM437" s="86"/>
      <c r="MNN437" s="86"/>
      <c r="MNO437" s="86"/>
      <c r="MNP437" s="86"/>
      <c r="MNQ437" s="86"/>
      <c r="MNR437" s="86"/>
      <c r="MNS437" s="86"/>
      <c r="MNT437" s="86"/>
      <c r="MNU437" s="86"/>
      <c r="MNV437" s="86"/>
      <c r="MNW437" s="86"/>
      <c r="MNX437" s="86"/>
      <c r="MNY437" s="86"/>
      <c r="MNZ437" s="86"/>
      <c r="MOA437" s="86"/>
      <c r="MOB437" s="86"/>
      <c r="MOC437" s="86"/>
      <c r="MOD437" s="86"/>
      <c r="MOE437" s="86"/>
      <c r="MOF437" s="86"/>
      <c r="MOG437" s="86"/>
      <c r="MOH437" s="86"/>
      <c r="MOI437" s="86"/>
      <c r="MOJ437" s="86"/>
      <c r="MOK437" s="86"/>
      <c r="MOL437" s="86"/>
      <c r="MOM437" s="86"/>
      <c r="MON437" s="86"/>
      <c r="MOO437" s="86"/>
      <c r="MOP437" s="86"/>
      <c r="MOQ437" s="86"/>
      <c r="MOR437" s="86"/>
      <c r="MOS437" s="86"/>
      <c r="MOT437" s="86"/>
      <c r="MOU437" s="86"/>
      <c r="MOV437" s="86"/>
      <c r="MOW437" s="86"/>
      <c r="MOX437" s="86"/>
      <c r="MOY437" s="86"/>
      <c r="MOZ437" s="86"/>
      <c r="MPA437" s="86"/>
      <c r="MPB437" s="86"/>
      <c r="MPC437" s="86"/>
      <c r="MPD437" s="86"/>
      <c r="MPE437" s="86"/>
      <c r="MPF437" s="86"/>
      <c r="MPG437" s="86"/>
      <c r="MPH437" s="86"/>
      <c r="MPI437" s="86"/>
      <c r="MPJ437" s="86"/>
      <c r="MPK437" s="86"/>
      <c r="MPL437" s="86"/>
      <c r="MPM437" s="86"/>
      <c r="MPN437" s="86"/>
      <c r="MPO437" s="86"/>
      <c r="MPP437" s="86"/>
      <c r="MPQ437" s="86"/>
      <c r="MPR437" s="86"/>
      <c r="MPS437" s="86"/>
      <c r="MPT437" s="86"/>
      <c r="MPU437" s="86"/>
      <c r="MPV437" s="86"/>
      <c r="MPW437" s="86"/>
      <c r="MPX437" s="86"/>
      <c r="MPY437" s="86"/>
      <c r="MPZ437" s="86"/>
      <c r="MQA437" s="86"/>
      <c r="MQB437" s="86"/>
      <c r="MQC437" s="86"/>
      <c r="MQD437" s="86"/>
      <c r="MQE437" s="86"/>
      <c r="MQF437" s="86"/>
      <c r="MQG437" s="86"/>
      <c r="MQH437" s="86"/>
      <c r="MQI437" s="86"/>
      <c r="MQJ437" s="86"/>
      <c r="MQK437" s="86"/>
      <c r="MQL437" s="86"/>
      <c r="MQM437" s="86"/>
      <c r="MQN437" s="86"/>
      <c r="MQO437" s="86"/>
      <c r="MQP437" s="86"/>
      <c r="MQQ437" s="86"/>
      <c r="MQR437" s="86"/>
      <c r="MQS437" s="86"/>
      <c r="MQT437" s="86"/>
      <c r="MQU437" s="86"/>
      <c r="MQV437" s="86"/>
      <c r="MQW437" s="86"/>
      <c r="MQX437" s="86"/>
      <c r="MQY437" s="86"/>
      <c r="MQZ437" s="86"/>
      <c r="MRA437" s="86"/>
      <c r="MRB437" s="86"/>
      <c r="MRC437" s="86"/>
      <c r="MRD437" s="86"/>
      <c r="MRE437" s="86"/>
      <c r="MRF437" s="86"/>
      <c r="MRG437" s="86"/>
      <c r="MRH437" s="86"/>
      <c r="MRI437" s="86"/>
      <c r="MRJ437" s="86"/>
      <c r="MRK437" s="86"/>
      <c r="MRL437" s="86"/>
      <c r="MRM437" s="86"/>
      <c r="MRN437" s="86"/>
      <c r="MRO437" s="86"/>
      <c r="MRP437" s="86"/>
      <c r="MRQ437" s="86"/>
      <c r="MRR437" s="86"/>
      <c r="MRS437" s="86"/>
      <c r="MRT437" s="86"/>
      <c r="MRU437" s="86"/>
      <c r="MRV437" s="86"/>
      <c r="MRW437" s="86"/>
      <c r="MRX437" s="86"/>
      <c r="MRY437" s="86"/>
      <c r="MRZ437" s="86"/>
      <c r="MSA437" s="86"/>
      <c r="MSB437" s="86"/>
      <c r="MSC437" s="86"/>
      <c r="MSD437" s="86"/>
      <c r="MSE437" s="86"/>
      <c r="MSF437" s="86"/>
      <c r="MSG437" s="86"/>
      <c r="MSH437" s="86"/>
      <c r="MSI437" s="86"/>
      <c r="MSJ437" s="86"/>
      <c r="MSK437" s="86"/>
      <c r="MSL437" s="86"/>
      <c r="MSM437" s="86"/>
      <c r="MSN437" s="86"/>
      <c r="MSO437" s="86"/>
      <c r="MSP437" s="86"/>
      <c r="MSQ437" s="86"/>
      <c r="MSR437" s="86"/>
      <c r="MSS437" s="86"/>
      <c r="MST437" s="86"/>
      <c r="MSU437" s="86"/>
      <c r="MSV437" s="86"/>
      <c r="MSW437" s="86"/>
      <c r="MSX437" s="86"/>
      <c r="MSY437" s="86"/>
      <c r="MSZ437" s="86"/>
      <c r="MTA437" s="86"/>
      <c r="MTB437" s="86"/>
      <c r="MTC437" s="86"/>
      <c r="MTD437" s="86"/>
      <c r="MTE437" s="86"/>
      <c r="MTF437" s="86"/>
      <c r="MTG437" s="86"/>
      <c r="MTH437" s="86"/>
      <c r="MTI437" s="86"/>
      <c r="MTJ437" s="86"/>
      <c r="MTK437" s="86"/>
      <c r="MTL437" s="86"/>
      <c r="MTM437" s="86"/>
      <c r="MTN437" s="86"/>
      <c r="MTO437" s="86"/>
      <c r="MTP437" s="86"/>
      <c r="MTQ437" s="86"/>
      <c r="MTR437" s="86"/>
      <c r="MTS437" s="86"/>
      <c r="MTT437" s="86"/>
      <c r="MTU437" s="86"/>
      <c r="MTV437" s="86"/>
      <c r="MTW437" s="86"/>
      <c r="MTX437" s="86"/>
      <c r="MTY437" s="86"/>
      <c r="MTZ437" s="86"/>
      <c r="MUA437" s="86"/>
      <c r="MUB437" s="86"/>
      <c r="MUC437" s="86"/>
      <c r="MUD437" s="86"/>
      <c r="MUE437" s="86"/>
      <c r="MUF437" s="86"/>
      <c r="MUG437" s="86"/>
      <c r="MUH437" s="86"/>
      <c r="MUI437" s="86"/>
      <c r="MUJ437" s="86"/>
      <c r="MUK437" s="86"/>
      <c r="MUL437" s="86"/>
      <c r="MUM437" s="86"/>
      <c r="MUN437" s="86"/>
      <c r="MUO437" s="86"/>
      <c r="MUP437" s="86"/>
      <c r="MUQ437" s="86"/>
      <c r="MUR437" s="86"/>
      <c r="MUS437" s="86"/>
      <c r="MUT437" s="86"/>
      <c r="MUU437" s="86"/>
      <c r="MUV437" s="86"/>
      <c r="MUW437" s="86"/>
      <c r="MUX437" s="86"/>
      <c r="MUY437" s="86"/>
      <c r="MUZ437" s="86"/>
      <c r="MVA437" s="86"/>
      <c r="MVB437" s="86"/>
      <c r="MVC437" s="86"/>
      <c r="MVD437" s="86"/>
      <c r="MVE437" s="86"/>
      <c r="MVF437" s="86"/>
      <c r="MVG437" s="86"/>
      <c r="MVH437" s="86"/>
      <c r="MVI437" s="86"/>
      <c r="MVJ437" s="86"/>
      <c r="MVK437" s="86"/>
      <c r="MVL437" s="86"/>
      <c r="MVM437" s="86"/>
      <c r="MVN437" s="86"/>
      <c r="MVO437" s="86"/>
      <c r="MVP437" s="86"/>
      <c r="MVQ437" s="86"/>
      <c r="MVR437" s="86"/>
      <c r="MVS437" s="86"/>
      <c r="MVT437" s="86"/>
      <c r="MVU437" s="86"/>
      <c r="MVV437" s="86"/>
      <c r="MVW437" s="86"/>
      <c r="MVX437" s="86"/>
      <c r="MVY437" s="86"/>
      <c r="MVZ437" s="86"/>
      <c r="MWA437" s="86"/>
      <c r="MWB437" s="86"/>
      <c r="MWC437" s="86"/>
      <c r="MWD437" s="86"/>
      <c r="MWE437" s="86"/>
      <c r="MWF437" s="86"/>
      <c r="MWG437" s="86"/>
      <c r="MWH437" s="86"/>
      <c r="MWI437" s="86"/>
      <c r="MWJ437" s="86"/>
      <c r="MWK437" s="86"/>
      <c r="MWL437" s="86"/>
      <c r="MWM437" s="86"/>
      <c r="MWN437" s="86"/>
      <c r="MWO437" s="86"/>
      <c r="MWP437" s="86"/>
      <c r="MWQ437" s="86"/>
      <c r="MWR437" s="86"/>
      <c r="MWS437" s="86"/>
      <c r="MWT437" s="86"/>
      <c r="MWU437" s="86"/>
      <c r="MWV437" s="86"/>
      <c r="MWW437" s="86"/>
      <c r="MWX437" s="86"/>
      <c r="MWY437" s="86"/>
      <c r="MWZ437" s="86"/>
      <c r="MXA437" s="86"/>
      <c r="MXB437" s="86"/>
      <c r="MXC437" s="86"/>
      <c r="MXD437" s="86"/>
      <c r="MXE437" s="86"/>
      <c r="MXF437" s="86"/>
      <c r="MXG437" s="86"/>
      <c r="MXH437" s="86"/>
      <c r="MXI437" s="86"/>
      <c r="MXJ437" s="86"/>
      <c r="MXK437" s="86"/>
      <c r="MXL437" s="86"/>
      <c r="MXM437" s="86"/>
      <c r="MXN437" s="86"/>
      <c r="MXO437" s="86"/>
      <c r="MXP437" s="86"/>
      <c r="MXQ437" s="86"/>
      <c r="MXR437" s="86"/>
      <c r="MXS437" s="86"/>
      <c r="MXT437" s="86"/>
      <c r="MXU437" s="86"/>
      <c r="MXV437" s="86"/>
      <c r="MXW437" s="86"/>
      <c r="MXX437" s="86"/>
      <c r="MXY437" s="86"/>
      <c r="MXZ437" s="86"/>
      <c r="MYA437" s="86"/>
      <c r="MYB437" s="86"/>
      <c r="MYC437" s="86"/>
      <c r="MYD437" s="86"/>
      <c r="MYE437" s="86"/>
      <c r="MYF437" s="86"/>
      <c r="MYG437" s="86"/>
      <c r="MYH437" s="86"/>
      <c r="MYI437" s="86"/>
      <c r="MYJ437" s="86"/>
      <c r="MYK437" s="86"/>
      <c r="MYL437" s="86"/>
      <c r="MYM437" s="86"/>
      <c r="MYN437" s="86"/>
      <c r="MYO437" s="86"/>
      <c r="MYP437" s="86"/>
      <c r="MYQ437" s="86"/>
      <c r="MYR437" s="86"/>
      <c r="MYS437" s="86"/>
      <c r="MYT437" s="86"/>
      <c r="MYU437" s="86"/>
      <c r="MYV437" s="86"/>
      <c r="MYW437" s="86"/>
      <c r="MYX437" s="86"/>
      <c r="MYY437" s="86"/>
      <c r="MYZ437" s="86"/>
      <c r="MZA437" s="86"/>
      <c r="MZB437" s="86"/>
      <c r="MZC437" s="86"/>
      <c r="MZD437" s="86"/>
      <c r="MZE437" s="86"/>
      <c r="MZF437" s="86"/>
      <c r="MZG437" s="86"/>
      <c r="MZH437" s="86"/>
      <c r="MZI437" s="86"/>
      <c r="MZJ437" s="86"/>
      <c r="MZK437" s="86"/>
      <c r="MZL437" s="86"/>
      <c r="MZM437" s="86"/>
      <c r="MZN437" s="86"/>
      <c r="MZO437" s="86"/>
      <c r="MZP437" s="86"/>
      <c r="MZQ437" s="86"/>
      <c r="MZR437" s="86"/>
      <c r="MZS437" s="86"/>
      <c r="MZT437" s="86"/>
      <c r="MZU437" s="86"/>
      <c r="MZV437" s="86"/>
      <c r="MZW437" s="86"/>
      <c r="MZX437" s="86"/>
      <c r="MZY437" s="86"/>
      <c r="MZZ437" s="86"/>
      <c r="NAA437" s="86"/>
      <c r="NAB437" s="86"/>
      <c r="NAC437" s="86"/>
      <c r="NAD437" s="86"/>
      <c r="NAE437" s="86"/>
      <c r="NAF437" s="86"/>
      <c r="NAG437" s="86"/>
      <c r="NAH437" s="86"/>
      <c r="NAI437" s="86"/>
      <c r="NAJ437" s="86"/>
      <c r="NAK437" s="86"/>
      <c r="NAL437" s="86"/>
      <c r="NAM437" s="86"/>
      <c r="NAN437" s="86"/>
      <c r="NAO437" s="86"/>
      <c r="NAP437" s="86"/>
      <c r="NAQ437" s="86"/>
      <c r="NAR437" s="86"/>
      <c r="NAS437" s="86"/>
      <c r="NAT437" s="86"/>
      <c r="NAU437" s="86"/>
      <c r="NAV437" s="86"/>
      <c r="NAW437" s="86"/>
      <c r="NAX437" s="86"/>
      <c r="NAY437" s="86"/>
      <c r="NAZ437" s="86"/>
      <c r="NBA437" s="86"/>
      <c r="NBB437" s="86"/>
      <c r="NBC437" s="86"/>
      <c r="NBD437" s="86"/>
      <c r="NBE437" s="86"/>
      <c r="NBF437" s="86"/>
      <c r="NBG437" s="86"/>
      <c r="NBH437" s="86"/>
      <c r="NBI437" s="86"/>
      <c r="NBJ437" s="86"/>
      <c r="NBK437" s="86"/>
      <c r="NBL437" s="86"/>
      <c r="NBM437" s="86"/>
      <c r="NBN437" s="86"/>
      <c r="NBO437" s="86"/>
      <c r="NBP437" s="86"/>
      <c r="NBQ437" s="86"/>
      <c r="NBR437" s="86"/>
      <c r="NBS437" s="86"/>
      <c r="NBT437" s="86"/>
      <c r="NBU437" s="86"/>
      <c r="NBV437" s="86"/>
      <c r="NBW437" s="86"/>
      <c r="NBX437" s="86"/>
      <c r="NBY437" s="86"/>
      <c r="NBZ437" s="86"/>
      <c r="NCA437" s="86"/>
      <c r="NCB437" s="86"/>
      <c r="NCC437" s="86"/>
      <c r="NCD437" s="86"/>
      <c r="NCE437" s="86"/>
      <c r="NCF437" s="86"/>
      <c r="NCG437" s="86"/>
      <c r="NCH437" s="86"/>
      <c r="NCI437" s="86"/>
      <c r="NCJ437" s="86"/>
      <c r="NCK437" s="86"/>
      <c r="NCL437" s="86"/>
      <c r="NCM437" s="86"/>
      <c r="NCN437" s="86"/>
      <c r="NCO437" s="86"/>
      <c r="NCP437" s="86"/>
      <c r="NCQ437" s="86"/>
      <c r="NCR437" s="86"/>
      <c r="NCS437" s="86"/>
      <c r="NCT437" s="86"/>
      <c r="NCU437" s="86"/>
      <c r="NCV437" s="86"/>
      <c r="NCW437" s="86"/>
      <c r="NCX437" s="86"/>
      <c r="NCY437" s="86"/>
      <c r="NCZ437" s="86"/>
      <c r="NDA437" s="86"/>
      <c r="NDB437" s="86"/>
      <c r="NDC437" s="86"/>
      <c r="NDD437" s="86"/>
      <c r="NDE437" s="86"/>
      <c r="NDF437" s="86"/>
      <c r="NDG437" s="86"/>
      <c r="NDH437" s="86"/>
      <c r="NDI437" s="86"/>
      <c r="NDJ437" s="86"/>
      <c r="NDK437" s="86"/>
      <c r="NDL437" s="86"/>
      <c r="NDM437" s="86"/>
      <c r="NDN437" s="86"/>
      <c r="NDO437" s="86"/>
      <c r="NDP437" s="86"/>
      <c r="NDQ437" s="86"/>
      <c r="NDR437" s="86"/>
      <c r="NDS437" s="86"/>
      <c r="NDT437" s="86"/>
      <c r="NDU437" s="86"/>
      <c r="NDV437" s="86"/>
      <c r="NDW437" s="86"/>
      <c r="NDX437" s="86"/>
      <c r="NDY437" s="86"/>
      <c r="NDZ437" s="86"/>
      <c r="NEA437" s="86"/>
      <c r="NEB437" s="86"/>
      <c r="NEC437" s="86"/>
      <c r="NED437" s="86"/>
      <c r="NEE437" s="86"/>
      <c r="NEF437" s="86"/>
      <c r="NEG437" s="86"/>
      <c r="NEH437" s="86"/>
      <c r="NEI437" s="86"/>
      <c r="NEJ437" s="86"/>
      <c r="NEK437" s="86"/>
      <c r="NEL437" s="86"/>
      <c r="NEM437" s="86"/>
      <c r="NEN437" s="86"/>
      <c r="NEO437" s="86"/>
      <c r="NEP437" s="86"/>
      <c r="NEQ437" s="86"/>
      <c r="NER437" s="86"/>
      <c r="NES437" s="86"/>
      <c r="NET437" s="86"/>
      <c r="NEU437" s="86"/>
      <c r="NEV437" s="86"/>
      <c r="NEW437" s="86"/>
      <c r="NEX437" s="86"/>
      <c r="NEY437" s="86"/>
      <c r="NEZ437" s="86"/>
      <c r="NFA437" s="86"/>
      <c r="NFB437" s="86"/>
      <c r="NFC437" s="86"/>
      <c r="NFD437" s="86"/>
      <c r="NFE437" s="86"/>
      <c r="NFF437" s="86"/>
      <c r="NFG437" s="86"/>
      <c r="NFH437" s="86"/>
      <c r="NFI437" s="86"/>
      <c r="NFJ437" s="86"/>
      <c r="NFK437" s="86"/>
      <c r="NFL437" s="86"/>
      <c r="NFM437" s="86"/>
      <c r="NFN437" s="86"/>
      <c r="NFO437" s="86"/>
      <c r="NFP437" s="86"/>
      <c r="NFQ437" s="86"/>
      <c r="NFR437" s="86"/>
      <c r="NFS437" s="86"/>
      <c r="NFT437" s="86"/>
      <c r="NFU437" s="86"/>
      <c r="NFV437" s="86"/>
      <c r="NFW437" s="86"/>
      <c r="NFX437" s="86"/>
      <c r="NFY437" s="86"/>
      <c r="NFZ437" s="86"/>
      <c r="NGA437" s="86"/>
      <c r="NGB437" s="86"/>
      <c r="NGC437" s="86"/>
      <c r="NGD437" s="86"/>
      <c r="NGE437" s="86"/>
      <c r="NGF437" s="86"/>
      <c r="NGG437" s="86"/>
      <c r="NGH437" s="86"/>
      <c r="NGI437" s="86"/>
      <c r="NGJ437" s="86"/>
      <c r="NGK437" s="86"/>
      <c r="NGL437" s="86"/>
      <c r="NGM437" s="86"/>
      <c r="NGN437" s="86"/>
      <c r="NGO437" s="86"/>
      <c r="NGP437" s="86"/>
      <c r="NGQ437" s="86"/>
      <c r="NGR437" s="86"/>
      <c r="NGS437" s="86"/>
      <c r="NGT437" s="86"/>
      <c r="NGU437" s="86"/>
      <c r="NGV437" s="86"/>
      <c r="NGW437" s="86"/>
      <c r="NGX437" s="86"/>
      <c r="NGY437" s="86"/>
      <c r="NGZ437" s="86"/>
      <c r="NHA437" s="86"/>
      <c r="NHB437" s="86"/>
      <c r="NHC437" s="86"/>
      <c r="NHD437" s="86"/>
      <c r="NHE437" s="86"/>
      <c r="NHF437" s="86"/>
      <c r="NHG437" s="86"/>
      <c r="NHH437" s="86"/>
      <c r="NHI437" s="86"/>
      <c r="NHJ437" s="86"/>
      <c r="NHK437" s="86"/>
      <c r="NHL437" s="86"/>
      <c r="NHM437" s="86"/>
      <c r="NHN437" s="86"/>
      <c r="NHO437" s="86"/>
      <c r="NHP437" s="86"/>
      <c r="NHQ437" s="86"/>
      <c r="NHR437" s="86"/>
      <c r="NHS437" s="86"/>
      <c r="NHT437" s="86"/>
      <c r="NHU437" s="86"/>
      <c r="NHV437" s="86"/>
      <c r="NHW437" s="86"/>
      <c r="NHX437" s="86"/>
      <c r="NHY437" s="86"/>
      <c r="NHZ437" s="86"/>
      <c r="NIA437" s="86"/>
      <c r="NIB437" s="86"/>
      <c r="NIC437" s="86"/>
      <c r="NID437" s="86"/>
      <c r="NIE437" s="86"/>
      <c r="NIF437" s="86"/>
      <c r="NIG437" s="86"/>
      <c r="NIH437" s="86"/>
      <c r="NII437" s="86"/>
      <c r="NIJ437" s="86"/>
      <c r="NIK437" s="86"/>
      <c r="NIL437" s="86"/>
      <c r="NIM437" s="86"/>
      <c r="NIN437" s="86"/>
      <c r="NIO437" s="86"/>
      <c r="NIP437" s="86"/>
      <c r="NIQ437" s="86"/>
      <c r="NIR437" s="86"/>
      <c r="NIS437" s="86"/>
      <c r="NIT437" s="86"/>
      <c r="NIU437" s="86"/>
      <c r="NIV437" s="86"/>
      <c r="NIW437" s="86"/>
      <c r="NIX437" s="86"/>
      <c r="NIY437" s="86"/>
      <c r="NIZ437" s="86"/>
      <c r="NJA437" s="86"/>
      <c r="NJB437" s="86"/>
      <c r="NJC437" s="86"/>
      <c r="NJD437" s="86"/>
      <c r="NJE437" s="86"/>
      <c r="NJF437" s="86"/>
      <c r="NJG437" s="86"/>
      <c r="NJH437" s="86"/>
      <c r="NJI437" s="86"/>
      <c r="NJJ437" s="86"/>
      <c r="NJK437" s="86"/>
      <c r="NJL437" s="86"/>
      <c r="NJM437" s="86"/>
      <c r="NJN437" s="86"/>
      <c r="NJO437" s="86"/>
      <c r="NJP437" s="86"/>
      <c r="NJQ437" s="86"/>
      <c r="NJR437" s="86"/>
      <c r="NJS437" s="86"/>
      <c r="NJT437" s="86"/>
      <c r="NJU437" s="86"/>
      <c r="NJV437" s="86"/>
      <c r="NJW437" s="86"/>
      <c r="NJX437" s="86"/>
      <c r="NJY437" s="86"/>
      <c r="NJZ437" s="86"/>
      <c r="NKA437" s="86"/>
      <c r="NKB437" s="86"/>
      <c r="NKC437" s="86"/>
      <c r="NKD437" s="86"/>
      <c r="NKE437" s="86"/>
      <c r="NKF437" s="86"/>
      <c r="NKG437" s="86"/>
      <c r="NKH437" s="86"/>
      <c r="NKI437" s="86"/>
      <c r="NKJ437" s="86"/>
      <c r="NKK437" s="86"/>
      <c r="NKL437" s="86"/>
      <c r="NKM437" s="86"/>
      <c r="NKN437" s="86"/>
      <c r="NKO437" s="86"/>
      <c r="NKP437" s="86"/>
      <c r="NKQ437" s="86"/>
      <c r="NKR437" s="86"/>
      <c r="NKS437" s="86"/>
      <c r="NKT437" s="86"/>
      <c r="NKU437" s="86"/>
      <c r="NKV437" s="86"/>
      <c r="NKW437" s="86"/>
      <c r="NKX437" s="86"/>
      <c r="NKY437" s="86"/>
      <c r="NKZ437" s="86"/>
      <c r="NLA437" s="86"/>
      <c r="NLB437" s="86"/>
      <c r="NLC437" s="86"/>
      <c r="NLD437" s="86"/>
      <c r="NLE437" s="86"/>
      <c r="NLF437" s="86"/>
      <c r="NLG437" s="86"/>
      <c r="NLH437" s="86"/>
      <c r="NLI437" s="86"/>
      <c r="NLJ437" s="86"/>
      <c r="NLK437" s="86"/>
      <c r="NLL437" s="86"/>
      <c r="NLM437" s="86"/>
      <c r="NLN437" s="86"/>
      <c r="NLO437" s="86"/>
      <c r="NLP437" s="86"/>
      <c r="NLQ437" s="86"/>
      <c r="NLR437" s="86"/>
      <c r="NLS437" s="86"/>
      <c r="NLT437" s="86"/>
      <c r="NLU437" s="86"/>
      <c r="NLV437" s="86"/>
      <c r="NLW437" s="86"/>
      <c r="NLX437" s="86"/>
      <c r="NLY437" s="86"/>
      <c r="NLZ437" s="86"/>
      <c r="NMA437" s="86"/>
      <c r="NMB437" s="86"/>
      <c r="NMC437" s="86"/>
      <c r="NMD437" s="86"/>
      <c r="NME437" s="86"/>
      <c r="NMF437" s="86"/>
      <c r="NMG437" s="86"/>
      <c r="NMH437" s="86"/>
      <c r="NMI437" s="86"/>
      <c r="NMJ437" s="86"/>
      <c r="NMK437" s="86"/>
      <c r="NML437" s="86"/>
      <c r="NMM437" s="86"/>
      <c r="NMN437" s="86"/>
      <c r="NMO437" s="86"/>
      <c r="NMP437" s="86"/>
      <c r="NMQ437" s="86"/>
      <c r="NMR437" s="86"/>
      <c r="NMS437" s="86"/>
      <c r="NMT437" s="86"/>
      <c r="NMU437" s="86"/>
      <c r="NMV437" s="86"/>
      <c r="NMW437" s="86"/>
      <c r="NMX437" s="86"/>
      <c r="NMY437" s="86"/>
      <c r="NMZ437" s="86"/>
      <c r="NNA437" s="86"/>
      <c r="NNB437" s="86"/>
      <c r="NNC437" s="86"/>
      <c r="NND437" s="86"/>
      <c r="NNE437" s="86"/>
      <c r="NNF437" s="86"/>
      <c r="NNG437" s="86"/>
      <c r="NNH437" s="86"/>
      <c r="NNI437" s="86"/>
      <c r="NNJ437" s="86"/>
      <c r="NNK437" s="86"/>
      <c r="NNL437" s="86"/>
      <c r="NNM437" s="86"/>
      <c r="NNN437" s="86"/>
      <c r="NNO437" s="86"/>
      <c r="NNP437" s="86"/>
      <c r="NNQ437" s="86"/>
      <c r="NNR437" s="86"/>
      <c r="NNS437" s="86"/>
      <c r="NNT437" s="86"/>
      <c r="NNU437" s="86"/>
      <c r="NNV437" s="86"/>
      <c r="NNW437" s="86"/>
      <c r="NNX437" s="86"/>
      <c r="NNY437" s="86"/>
      <c r="NNZ437" s="86"/>
      <c r="NOA437" s="86"/>
      <c r="NOB437" s="86"/>
      <c r="NOC437" s="86"/>
      <c r="NOD437" s="86"/>
      <c r="NOE437" s="86"/>
      <c r="NOF437" s="86"/>
      <c r="NOG437" s="86"/>
      <c r="NOH437" s="86"/>
      <c r="NOI437" s="86"/>
      <c r="NOJ437" s="86"/>
      <c r="NOK437" s="86"/>
      <c r="NOL437" s="86"/>
      <c r="NOM437" s="86"/>
      <c r="NON437" s="86"/>
      <c r="NOO437" s="86"/>
      <c r="NOP437" s="86"/>
      <c r="NOQ437" s="86"/>
      <c r="NOR437" s="86"/>
      <c r="NOS437" s="86"/>
      <c r="NOT437" s="86"/>
      <c r="NOU437" s="86"/>
      <c r="NOV437" s="86"/>
      <c r="NOW437" s="86"/>
      <c r="NOX437" s="86"/>
      <c r="NOY437" s="86"/>
      <c r="NOZ437" s="86"/>
      <c r="NPA437" s="86"/>
      <c r="NPB437" s="86"/>
      <c r="NPC437" s="86"/>
      <c r="NPD437" s="86"/>
      <c r="NPE437" s="86"/>
      <c r="NPF437" s="86"/>
      <c r="NPG437" s="86"/>
      <c r="NPH437" s="86"/>
      <c r="NPI437" s="86"/>
      <c r="NPJ437" s="86"/>
      <c r="NPK437" s="86"/>
      <c r="NPL437" s="86"/>
      <c r="NPM437" s="86"/>
      <c r="NPN437" s="86"/>
      <c r="NPO437" s="86"/>
      <c r="NPP437" s="86"/>
      <c r="NPQ437" s="86"/>
      <c r="NPR437" s="86"/>
      <c r="NPS437" s="86"/>
      <c r="NPT437" s="86"/>
      <c r="NPU437" s="86"/>
      <c r="NPV437" s="86"/>
      <c r="NPW437" s="86"/>
      <c r="NPX437" s="86"/>
      <c r="NPY437" s="86"/>
      <c r="NPZ437" s="86"/>
      <c r="NQA437" s="86"/>
      <c r="NQB437" s="86"/>
      <c r="NQC437" s="86"/>
      <c r="NQD437" s="86"/>
      <c r="NQE437" s="86"/>
      <c r="NQF437" s="86"/>
      <c r="NQG437" s="86"/>
      <c r="NQH437" s="86"/>
      <c r="NQI437" s="86"/>
      <c r="NQJ437" s="86"/>
      <c r="NQK437" s="86"/>
      <c r="NQL437" s="86"/>
      <c r="NQM437" s="86"/>
      <c r="NQN437" s="86"/>
      <c r="NQO437" s="86"/>
      <c r="NQP437" s="86"/>
      <c r="NQQ437" s="86"/>
      <c r="NQR437" s="86"/>
      <c r="NQS437" s="86"/>
      <c r="NQT437" s="86"/>
      <c r="NQU437" s="86"/>
      <c r="NQV437" s="86"/>
      <c r="NQW437" s="86"/>
      <c r="NQX437" s="86"/>
      <c r="NQY437" s="86"/>
      <c r="NQZ437" s="86"/>
      <c r="NRA437" s="86"/>
      <c r="NRB437" s="86"/>
      <c r="NRC437" s="86"/>
      <c r="NRD437" s="86"/>
      <c r="NRE437" s="86"/>
      <c r="NRF437" s="86"/>
      <c r="NRG437" s="86"/>
      <c r="NRH437" s="86"/>
      <c r="NRI437" s="86"/>
      <c r="NRJ437" s="86"/>
      <c r="NRK437" s="86"/>
      <c r="NRL437" s="86"/>
      <c r="NRM437" s="86"/>
      <c r="NRN437" s="86"/>
      <c r="NRO437" s="86"/>
      <c r="NRP437" s="86"/>
      <c r="NRQ437" s="86"/>
      <c r="NRR437" s="86"/>
      <c r="NRS437" s="86"/>
      <c r="NRT437" s="86"/>
      <c r="NRU437" s="86"/>
      <c r="NRV437" s="86"/>
      <c r="NRW437" s="86"/>
      <c r="NRX437" s="86"/>
      <c r="NRY437" s="86"/>
      <c r="NRZ437" s="86"/>
      <c r="NSA437" s="86"/>
      <c r="NSB437" s="86"/>
      <c r="NSC437" s="86"/>
      <c r="NSD437" s="86"/>
      <c r="NSE437" s="86"/>
      <c r="NSF437" s="86"/>
      <c r="NSG437" s="86"/>
      <c r="NSH437" s="86"/>
      <c r="NSI437" s="86"/>
      <c r="NSJ437" s="86"/>
      <c r="NSK437" s="86"/>
      <c r="NSL437" s="86"/>
      <c r="NSM437" s="86"/>
      <c r="NSN437" s="86"/>
      <c r="NSO437" s="86"/>
      <c r="NSP437" s="86"/>
      <c r="NSQ437" s="86"/>
      <c r="NSR437" s="86"/>
      <c r="NSS437" s="86"/>
      <c r="NST437" s="86"/>
      <c r="NSU437" s="86"/>
      <c r="NSV437" s="86"/>
      <c r="NSW437" s="86"/>
      <c r="NSX437" s="86"/>
      <c r="NSY437" s="86"/>
      <c r="NSZ437" s="86"/>
      <c r="NTA437" s="86"/>
      <c r="NTB437" s="86"/>
      <c r="NTC437" s="86"/>
      <c r="NTD437" s="86"/>
      <c r="NTE437" s="86"/>
      <c r="NTF437" s="86"/>
      <c r="NTG437" s="86"/>
      <c r="NTH437" s="86"/>
      <c r="NTI437" s="86"/>
      <c r="NTJ437" s="86"/>
      <c r="NTK437" s="86"/>
      <c r="NTL437" s="86"/>
      <c r="NTM437" s="86"/>
      <c r="NTN437" s="86"/>
      <c r="NTO437" s="86"/>
      <c r="NTP437" s="86"/>
      <c r="NTQ437" s="86"/>
      <c r="NTR437" s="86"/>
      <c r="NTS437" s="86"/>
      <c r="NTT437" s="86"/>
      <c r="NTU437" s="86"/>
      <c r="NTV437" s="86"/>
      <c r="NTW437" s="86"/>
      <c r="NTX437" s="86"/>
      <c r="NTY437" s="86"/>
      <c r="NTZ437" s="86"/>
      <c r="NUA437" s="86"/>
      <c r="NUB437" s="86"/>
      <c r="NUC437" s="86"/>
      <c r="NUD437" s="86"/>
      <c r="NUE437" s="86"/>
      <c r="NUF437" s="86"/>
      <c r="NUG437" s="86"/>
      <c r="NUH437" s="86"/>
      <c r="NUI437" s="86"/>
      <c r="NUJ437" s="86"/>
      <c r="NUK437" s="86"/>
      <c r="NUL437" s="86"/>
      <c r="NUM437" s="86"/>
      <c r="NUN437" s="86"/>
      <c r="NUO437" s="86"/>
      <c r="NUP437" s="86"/>
      <c r="NUQ437" s="86"/>
      <c r="NUR437" s="86"/>
      <c r="NUS437" s="86"/>
      <c r="NUT437" s="86"/>
      <c r="NUU437" s="86"/>
      <c r="NUV437" s="86"/>
      <c r="NUW437" s="86"/>
      <c r="NUX437" s="86"/>
      <c r="NUY437" s="86"/>
      <c r="NUZ437" s="86"/>
      <c r="NVA437" s="86"/>
      <c r="NVB437" s="86"/>
      <c r="NVC437" s="86"/>
      <c r="NVD437" s="86"/>
      <c r="NVE437" s="86"/>
      <c r="NVF437" s="86"/>
      <c r="NVG437" s="86"/>
      <c r="NVH437" s="86"/>
      <c r="NVI437" s="86"/>
      <c r="NVJ437" s="86"/>
      <c r="NVK437" s="86"/>
      <c r="NVL437" s="86"/>
      <c r="NVM437" s="86"/>
      <c r="NVN437" s="86"/>
      <c r="NVO437" s="86"/>
      <c r="NVP437" s="86"/>
      <c r="NVQ437" s="86"/>
      <c r="NVR437" s="86"/>
      <c r="NVS437" s="86"/>
      <c r="NVT437" s="86"/>
      <c r="NVU437" s="86"/>
      <c r="NVV437" s="86"/>
      <c r="NVW437" s="86"/>
      <c r="NVX437" s="86"/>
      <c r="NVY437" s="86"/>
      <c r="NVZ437" s="86"/>
      <c r="NWA437" s="86"/>
      <c r="NWB437" s="86"/>
      <c r="NWC437" s="86"/>
      <c r="NWD437" s="86"/>
      <c r="NWE437" s="86"/>
      <c r="NWF437" s="86"/>
      <c r="NWG437" s="86"/>
      <c r="NWH437" s="86"/>
      <c r="NWI437" s="86"/>
      <c r="NWJ437" s="86"/>
      <c r="NWK437" s="86"/>
      <c r="NWL437" s="86"/>
      <c r="NWM437" s="86"/>
      <c r="NWN437" s="86"/>
      <c r="NWO437" s="86"/>
      <c r="NWP437" s="86"/>
      <c r="NWQ437" s="86"/>
      <c r="NWR437" s="86"/>
      <c r="NWS437" s="86"/>
      <c r="NWT437" s="86"/>
      <c r="NWU437" s="86"/>
      <c r="NWV437" s="86"/>
      <c r="NWW437" s="86"/>
      <c r="NWX437" s="86"/>
      <c r="NWY437" s="86"/>
      <c r="NWZ437" s="86"/>
      <c r="NXA437" s="86"/>
      <c r="NXB437" s="86"/>
      <c r="NXC437" s="86"/>
      <c r="NXD437" s="86"/>
      <c r="NXE437" s="86"/>
      <c r="NXF437" s="86"/>
      <c r="NXG437" s="86"/>
      <c r="NXH437" s="86"/>
      <c r="NXI437" s="86"/>
      <c r="NXJ437" s="86"/>
      <c r="NXK437" s="86"/>
      <c r="NXL437" s="86"/>
      <c r="NXM437" s="86"/>
      <c r="NXN437" s="86"/>
      <c r="NXO437" s="86"/>
      <c r="NXP437" s="86"/>
      <c r="NXQ437" s="86"/>
      <c r="NXR437" s="86"/>
      <c r="NXS437" s="86"/>
      <c r="NXT437" s="86"/>
      <c r="NXU437" s="86"/>
      <c r="NXV437" s="86"/>
      <c r="NXW437" s="86"/>
      <c r="NXX437" s="86"/>
      <c r="NXY437" s="86"/>
      <c r="NXZ437" s="86"/>
      <c r="NYA437" s="86"/>
      <c r="NYB437" s="86"/>
      <c r="NYC437" s="86"/>
      <c r="NYD437" s="86"/>
      <c r="NYE437" s="86"/>
      <c r="NYF437" s="86"/>
      <c r="NYG437" s="86"/>
      <c r="NYH437" s="86"/>
      <c r="NYI437" s="86"/>
      <c r="NYJ437" s="86"/>
      <c r="NYK437" s="86"/>
      <c r="NYL437" s="86"/>
      <c r="NYM437" s="86"/>
      <c r="NYN437" s="86"/>
      <c r="NYO437" s="86"/>
      <c r="NYP437" s="86"/>
      <c r="NYQ437" s="86"/>
      <c r="NYR437" s="86"/>
      <c r="NYS437" s="86"/>
      <c r="NYT437" s="86"/>
      <c r="NYU437" s="86"/>
      <c r="NYV437" s="86"/>
      <c r="NYW437" s="86"/>
      <c r="NYX437" s="86"/>
      <c r="NYY437" s="86"/>
      <c r="NYZ437" s="86"/>
      <c r="NZA437" s="86"/>
      <c r="NZB437" s="86"/>
      <c r="NZC437" s="86"/>
      <c r="NZD437" s="86"/>
      <c r="NZE437" s="86"/>
      <c r="NZF437" s="86"/>
      <c r="NZG437" s="86"/>
      <c r="NZH437" s="86"/>
      <c r="NZI437" s="86"/>
      <c r="NZJ437" s="86"/>
      <c r="NZK437" s="86"/>
      <c r="NZL437" s="86"/>
      <c r="NZM437" s="86"/>
      <c r="NZN437" s="86"/>
      <c r="NZO437" s="86"/>
      <c r="NZP437" s="86"/>
      <c r="NZQ437" s="86"/>
      <c r="NZR437" s="86"/>
      <c r="NZS437" s="86"/>
      <c r="NZT437" s="86"/>
      <c r="NZU437" s="86"/>
      <c r="NZV437" s="86"/>
      <c r="NZW437" s="86"/>
      <c r="NZX437" s="86"/>
      <c r="NZY437" s="86"/>
      <c r="NZZ437" s="86"/>
      <c r="OAA437" s="86"/>
      <c r="OAB437" s="86"/>
      <c r="OAC437" s="86"/>
      <c r="OAD437" s="86"/>
      <c r="OAE437" s="86"/>
      <c r="OAF437" s="86"/>
      <c r="OAG437" s="86"/>
      <c r="OAH437" s="86"/>
      <c r="OAI437" s="86"/>
      <c r="OAJ437" s="86"/>
      <c r="OAK437" s="86"/>
      <c r="OAL437" s="86"/>
      <c r="OAM437" s="86"/>
      <c r="OAN437" s="86"/>
      <c r="OAO437" s="86"/>
      <c r="OAP437" s="86"/>
      <c r="OAQ437" s="86"/>
      <c r="OAR437" s="86"/>
      <c r="OAS437" s="86"/>
      <c r="OAT437" s="86"/>
      <c r="OAU437" s="86"/>
      <c r="OAV437" s="86"/>
      <c r="OAW437" s="86"/>
      <c r="OAX437" s="86"/>
      <c r="OAY437" s="86"/>
      <c r="OAZ437" s="86"/>
      <c r="OBA437" s="86"/>
      <c r="OBB437" s="86"/>
      <c r="OBC437" s="86"/>
      <c r="OBD437" s="86"/>
      <c r="OBE437" s="86"/>
      <c r="OBF437" s="86"/>
      <c r="OBG437" s="86"/>
      <c r="OBH437" s="86"/>
      <c r="OBI437" s="86"/>
      <c r="OBJ437" s="86"/>
      <c r="OBK437" s="86"/>
      <c r="OBL437" s="86"/>
      <c r="OBM437" s="86"/>
      <c r="OBN437" s="86"/>
      <c r="OBO437" s="86"/>
      <c r="OBP437" s="86"/>
      <c r="OBQ437" s="86"/>
      <c r="OBR437" s="86"/>
      <c r="OBS437" s="86"/>
      <c r="OBT437" s="86"/>
      <c r="OBU437" s="86"/>
      <c r="OBV437" s="86"/>
      <c r="OBW437" s="86"/>
      <c r="OBX437" s="86"/>
      <c r="OBY437" s="86"/>
      <c r="OBZ437" s="86"/>
      <c r="OCA437" s="86"/>
      <c r="OCB437" s="86"/>
      <c r="OCC437" s="86"/>
      <c r="OCD437" s="86"/>
      <c r="OCE437" s="86"/>
      <c r="OCF437" s="86"/>
      <c r="OCG437" s="86"/>
      <c r="OCH437" s="86"/>
      <c r="OCI437" s="86"/>
      <c r="OCJ437" s="86"/>
      <c r="OCK437" s="86"/>
      <c r="OCL437" s="86"/>
      <c r="OCM437" s="86"/>
      <c r="OCN437" s="86"/>
      <c r="OCO437" s="86"/>
      <c r="OCP437" s="86"/>
      <c r="OCQ437" s="86"/>
      <c r="OCR437" s="86"/>
      <c r="OCS437" s="86"/>
      <c r="OCT437" s="86"/>
      <c r="OCU437" s="86"/>
      <c r="OCV437" s="86"/>
      <c r="OCW437" s="86"/>
      <c r="OCX437" s="86"/>
      <c r="OCY437" s="86"/>
      <c r="OCZ437" s="86"/>
      <c r="ODA437" s="86"/>
      <c r="ODB437" s="86"/>
      <c r="ODC437" s="86"/>
      <c r="ODD437" s="86"/>
      <c r="ODE437" s="86"/>
      <c r="ODF437" s="86"/>
      <c r="ODG437" s="86"/>
      <c r="ODH437" s="86"/>
      <c r="ODI437" s="86"/>
      <c r="ODJ437" s="86"/>
      <c r="ODK437" s="86"/>
      <c r="ODL437" s="86"/>
      <c r="ODM437" s="86"/>
      <c r="ODN437" s="86"/>
      <c r="ODO437" s="86"/>
      <c r="ODP437" s="86"/>
      <c r="ODQ437" s="86"/>
      <c r="ODR437" s="86"/>
      <c r="ODS437" s="86"/>
      <c r="ODT437" s="86"/>
      <c r="ODU437" s="86"/>
      <c r="ODV437" s="86"/>
      <c r="ODW437" s="86"/>
      <c r="ODX437" s="86"/>
      <c r="ODY437" s="86"/>
      <c r="ODZ437" s="86"/>
      <c r="OEA437" s="86"/>
      <c r="OEB437" s="86"/>
      <c r="OEC437" s="86"/>
      <c r="OED437" s="86"/>
      <c r="OEE437" s="86"/>
      <c r="OEF437" s="86"/>
      <c r="OEG437" s="86"/>
      <c r="OEH437" s="86"/>
      <c r="OEI437" s="86"/>
      <c r="OEJ437" s="86"/>
      <c r="OEK437" s="86"/>
      <c r="OEL437" s="86"/>
      <c r="OEM437" s="86"/>
      <c r="OEN437" s="86"/>
      <c r="OEO437" s="86"/>
      <c r="OEP437" s="86"/>
      <c r="OEQ437" s="86"/>
      <c r="OER437" s="86"/>
      <c r="OES437" s="86"/>
      <c r="OET437" s="86"/>
      <c r="OEU437" s="86"/>
      <c r="OEV437" s="86"/>
      <c r="OEW437" s="86"/>
      <c r="OEX437" s="86"/>
      <c r="OEY437" s="86"/>
      <c r="OEZ437" s="86"/>
      <c r="OFA437" s="86"/>
      <c r="OFB437" s="86"/>
      <c r="OFC437" s="86"/>
      <c r="OFD437" s="86"/>
      <c r="OFE437" s="86"/>
      <c r="OFF437" s="86"/>
      <c r="OFG437" s="86"/>
      <c r="OFH437" s="86"/>
      <c r="OFI437" s="86"/>
      <c r="OFJ437" s="86"/>
      <c r="OFK437" s="86"/>
      <c r="OFL437" s="86"/>
      <c r="OFM437" s="86"/>
      <c r="OFN437" s="86"/>
      <c r="OFO437" s="86"/>
      <c r="OFP437" s="86"/>
      <c r="OFQ437" s="86"/>
      <c r="OFR437" s="86"/>
      <c r="OFS437" s="86"/>
      <c r="OFT437" s="86"/>
      <c r="OFU437" s="86"/>
      <c r="OFV437" s="86"/>
      <c r="OFW437" s="86"/>
      <c r="OFX437" s="86"/>
      <c r="OFY437" s="86"/>
      <c r="OFZ437" s="86"/>
      <c r="OGA437" s="86"/>
      <c r="OGB437" s="86"/>
      <c r="OGC437" s="86"/>
      <c r="OGD437" s="86"/>
      <c r="OGE437" s="86"/>
      <c r="OGF437" s="86"/>
      <c r="OGG437" s="86"/>
      <c r="OGH437" s="86"/>
      <c r="OGI437" s="86"/>
      <c r="OGJ437" s="86"/>
      <c r="OGK437" s="86"/>
      <c r="OGL437" s="86"/>
      <c r="OGM437" s="86"/>
      <c r="OGN437" s="86"/>
      <c r="OGO437" s="86"/>
      <c r="OGP437" s="86"/>
      <c r="OGQ437" s="86"/>
      <c r="OGR437" s="86"/>
      <c r="OGS437" s="86"/>
      <c r="OGT437" s="86"/>
      <c r="OGU437" s="86"/>
      <c r="OGV437" s="86"/>
      <c r="OGW437" s="86"/>
      <c r="OGX437" s="86"/>
      <c r="OGY437" s="86"/>
      <c r="OGZ437" s="86"/>
      <c r="OHA437" s="86"/>
      <c r="OHB437" s="86"/>
      <c r="OHC437" s="86"/>
      <c r="OHD437" s="86"/>
      <c r="OHE437" s="86"/>
      <c r="OHF437" s="86"/>
      <c r="OHG437" s="86"/>
      <c r="OHH437" s="86"/>
      <c r="OHI437" s="86"/>
      <c r="OHJ437" s="86"/>
      <c r="OHK437" s="86"/>
      <c r="OHL437" s="86"/>
      <c r="OHM437" s="86"/>
      <c r="OHN437" s="86"/>
      <c r="OHO437" s="86"/>
      <c r="OHP437" s="86"/>
      <c r="OHQ437" s="86"/>
      <c r="OHR437" s="86"/>
      <c r="OHS437" s="86"/>
      <c r="OHT437" s="86"/>
      <c r="OHU437" s="86"/>
      <c r="OHV437" s="86"/>
      <c r="OHW437" s="86"/>
      <c r="OHX437" s="86"/>
      <c r="OHY437" s="86"/>
      <c r="OHZ437" s="86"/>
      <c r="OIA437" s="86"/>
      <c r="OIB437" s="86"/>
      <c r="OIC437" s="86"/>
      <c r="OID437" s="86"/>
      <c r="OIE437" s="86"/>
      <c r="OIF437" s="86"/>
      <c r="OIG437" s="86"/>
      <c r="OIH437" s="86"/>
      <c r="OII437" s="86"/>
      <c r="OIJ437" s="86"/>
      <c r="OIK437" s="86"/>
      <c r="OIL437" s="86"/>
      <c r="OIM437" s="86"/>
      <c r="OIN437" s="86"/>
      <c r="OIO437" s="86"/>
      <c r="OIP437" s="86"/>
      <c r="OIQ437" s="86"/>
      <c r="OIR437" s="86"/>
      <c r="OIS437" s="86"/>
      <c r="OIT437" s="86"/>
      <c r="OIU437" s="86"/>
      <c r="OIV437" s="86"/>
      <c r="OIW437" s="86"/>
      <c r="OIX437" s="86"/>
      <c r="OIY437" s="86"/>
      <c r="OIZ437" s="86"/>
      <c r="OJA437" s="86"/>
      <c r="OJB437" s="86"/>
      <c r="OJC437" s="86"/>
      <c r="OJD437" s="86"/>
      <c r="OJE437" s="86"/>
      <c r="OJF437" s="86"/>
      <c r="OJG437" s="86"/>
      <c r="OJH437" s="86"/>
      <c r="OJI437" s="86"/>
      <c r="OJJ437" s="86"/>
      <c r="OJK437" s="86"/>
      <c r="OJL437" s="86"/>
      <c r="OJM437" s="86"/>
      <c r="OJN437" s="86"/>
      <c r="OJO437" s="86"/>
      <c r="OJP437" s="86"/>
      <c r="OJQ437" s="86"/>
      <c r="OJR437" s="86"/>
      <c r="OJS437" s="86"/>
      <c r="OJT437" s="86"/>
      <c r="OJU437" s="86"/>
      <c r="OJV437" s="86"/>
      <c r="OJW437" s="86"/>
      <c r="OJX437" s="86"/>
      <c r="OJY437" s="86"/>
      <c r="OJZ437" s="86"/>
      <c r="OKA437" s="86"/>
      <c r="OKB437" s="86"/>
      <c r="OKC437" s="86"/>
      <c r="OKD437" s="86"/>
      <c r="OKE437" s="86"/>
      <c r="OKF437" s="86"/>
      <c r="OKG437" s="86"/>
      <c r="OKH437" s="86"/>
      <c r="OKI437" s="86"/>
      <c r="OKJ437" s="86"/>
      <c r="OKK437" s="86"/>
      <c r="OKL437" s="86"/>
      <c r="OKM437" s="86"/>
      <c r="OKN437" s="86"/>
      <c r="OKO437" s="86"/>
      <c r="OKP437" s="86"/>
      <c r="OKQ437" s="86"/>
      <c r="OKR437" s="86"/>
      <c r="OKS437" s="86"/>
      <c r="OKT437" s="86"/>
      <c r="OKU437" s="86"/>
      <c r="OKV437" s="86"/>
      <c r="OKW437" s="86"/>
      <c r="OKX437" s="86"/>
      <c r="OKY437" s="86"/>
      <c r="OKZ437" s="86"/>
      <c r="OLA437" s="86"/>
      <c r="OLB437" s="86"/>
      <c r="OLC437" s="86"/>
      <c r="OLD437" s="86"/>
      <c r="OLE437" s="86"/>
      <c r="OLF437" s="86"/>
      <c r="OLG437" s="86"/>
      <c r="OLH437" s="86"/>
      <c r="OLI437" s="86"/>
      <c r="OLJ437" s="86"/>
      <c r="OLK437" s="86"/>
      <c r="OLL437" s="86"/>
      <c r="OLM437" s="86"/>
      <c r="OLN437" s="86"/>
      <c r="OLO437" s="86"/>
      <c r="OLP437" s="86"/>
      <c r="OLQ437" s="86"/>
      <c r="OLR437" s="86"/>
      <c r="OLS437" s="86"/>
      <c r="OLT437" s="86"/>
      <c r="OLU437" s="86"/>
      <c r="OLV437" s="86"/>
      <c r="OLW437" s="86"/>
      <c r="OLX437" s="86"/>
      <c r="OLY437" s="86"/>
      <c r="OLZ437" s="86"/>
      <c r="OMA437" s="86"/>
      <c r="OMB437" s="86"/>
      <c r="OMC437" s="86"/>
      <c r="OMD437" s="86"/>
      <c r="OME437" s="86"/>
      <c r="OMF437" s="86"/>
      <c r="OMG437" s="86"/>
      <c r="OMH437" s="86"/>
      <c r="OMI437" s="86"/>
      <c r="OMJ437" s="86"/>
      <c r="OMK437" s="86"/>
      <c r="OML437" s="86"/>
      <c r="OMM437" s="86"/>
      <c r="OMN437" s="86"/>
      <c r="OMO437" s="86"/>
      <c r="OMP437" s="86"/>
      <c r="OMQ437" s="86"/>
      <c r="OMR437" s="86"/>
      <c r="OMS437" s="86"/>
      <c r="OMT437" s="86"/>
      <c r="OMU437" s="86"/>
      <c r="OMV437" s="86"/>
      <c r="OMW437" s="86"/>
      <c r="OMX437" s="86"/>
      <c r="OMY437" s="86"/>
      <c r="OMZ437" s="86"/>
      <c r="ONA437" s="86"/>
      <c r="ONB437" s="86"/>
      <c r="ONC437" s="86"/>
      <c r="OND437" s="86"/>
      <c r="ONE437" s="86"/>
      <c r="ONF437" s="86"/>
      <c r="ONG437" s="86"/>
      <c r="ONH437" s="86"/>
      <c r="ONI437" s="86"/>
      <c r="ONJ437" s="86"/>
      <c r="ONK437" s="86"/>
      <c r="ONL437" s="86"/>
      <c r="ONM437" s="86"/>
      <c r="ONN437" s="86"/>
      <c r="ONO437" s="86"/>
      <c r="ONP437" s="86"/>
      <c r="ONQ437" s="86"/>
      <c r="ONR437" s="86"/>
      <c r="ONS437" s="86"/>
      <c r="ONT437" s="86"/>
      <c r="ONU437" s="86"/>
      <c r="ONV437" s="86"/>
      <c r="ONW437" s="86"/>
      <c r="ONX437" s="86"/>
      <c r="ONY437" s="86"/>
      <c r="ONZ437" s="86"/>
      <c r="OOA437" s="86"/>
      <c r="OOB437" s="86"/>
      <c r="OOC437" s="86"/>
      <c r="OOD437" s="86"/>
      <c r="OOE437" s="86"/>
      <c r="OOF437" s="86"/>
      <c r="OOG437" s="86"/>
      <c r="OOH437" s="86"/>
      <c r="OOI437" s="86"/>
      <c r="OOJ437" s="86"/>
      <c r="OOK437" s="86"/>
      <c r="OOL437" s="86"/>
      <c r="OOM437" s="86"/>
      <c r="OON437" s="86"/>
      <c r="OOO437" s="86"/>
      <c r="OOP437" s="86"/>
      <c r="OOQ437" s="86"/>
      <c r="OOR437" s="86"/>
      <c r="OOS437" s="86"/>
      <c r="OOT437" s="86"/>
      <c r="OOU437" s="86"/>
      <c r="OOV437" s="86"/>
      <c r="OOW437" s="86"/>
      <c r="OOX437" s="86"/>
      <c r="OOY437" s="86"/>
      <c r="OOZ437" s="86"/>
      <c r="OPA437" s="86"/>
      <c r="OPB437" s="86"/>
      <c r="OPC437" s="86"/>
      <c r="OPD437" s="86"/>
      <c r="OPE437" s="86"/>
      <c r="OPF437" s="86"/>
      <c r="OPG437" s="86"/>
      <c r="OPH437" s="86"/>
      <c r="OPI437" s="86"/>
      <c r="OPJ437" s="86"/>
      <c r="OPK437" s="86"/>
      <c r="OPL437" s="86"/>
      <c r="OPM437" s="86"/>
      <c r="OPN437" s="86"/>
      <c r="OPO437" s="86"/>
      <c r="OPP437" s="86"/>
      <c r="OPQ437" s="86"/>
      <c r="OPR437" s="86"/>
      <c r="OPS437" s="86"/>
      <c r="OPT437" s="86"/>
      <c r="OPU437" s="86"/>
      <c r="OPV437" s="86"/>
      <c r="OPW437" s="86"/>
      <c r="OPX437" s="86"/>
      <c r="OPY437" s="86"/>
      <c r="OPZ437" s="86"/>
      <c r="OQA437" s="86"/>
      <c r="OQB437" s="86"/>
      <c r="OQC437" s="86"/>
      <c r="OQD437" s="86"/>
      <c r="OQE437" s="86"/>
      <c r="OQF437" s="86"/>
      <c r="OQG437" s="86"/>
      <c r="OQH437" s="86"/>
      <c r="OQI437" s="86"/>
      <c r="OQJ437" s="86"/>
      <c r="OQK437" s="86"/>
      <c r="OQL437" s="86"/>
      <c r="OQM437" s="86"/>
      <c r="OQN437" s="86"/>
      <c r="OQO437" s="86"/>
      <c r="OQP437" s="86"/>
      <c r="OQQ437" s="86"/>
      <c r="OQR437" s="86"/>
      <c r="OQS437" s="86"/>
      <c r="OQT437" s="86"/>
      <c r="OQU437" s="86"/>
      <c r="OQV437" s="86"/>
      <c r="OQW437" s="86"/>
      <c r="OQX437" s="86"/>
      <c r="OQY437" s="86"/>
      <c r="OQZ437" s="86"/>
      <c r="ORA437" s="86"/>
      <c r="ORB437" s="86"/>
      <c r="ORC437" s="86"/>
      <c r="ORD437" s="86"/>
      <c r="ORE437" s="86"/>
      <c r="ORF437" s="86"/>
      <c r="ORG437" s="86"/>
      <c r="ORH437" s="86"/>
      <c r="ORI437" s="86"/>
      <c r="ORJ437" s="86"/>
      <c r="ORK437" s="86"/>
      <c r="ORL437" s="86"/>
      <c r="ORM437" s="86"/>
      <c r="ORN437" s="86"/>
      <c r="ORO437" s="86"/>
      <c r="ORP437" s="86"/>
      <c r="ORQ437" s="86"/>
      <c r="ORR437" s="86"/>
      <c r="ORS437" s="86"/>
      <c r="ORT437" s="86"/>
      <c r="ORU437" s="86"/>
      <c r="ORV437" s="86"/>
      <c r="ORW437" s="86"/>
      <c r="ORX437" s="86"/>
      <c r="ORY437" s="86"/>
      <c r="ORZ437" s="86"/>
      <c r="OSA437" s="86"/>
      <c r="OSB437" s="86"/>
      <c r="OSC437" s="86"/>
      <c r="OSD437" s="86"/>
      <c r="OSE437" s="86"/>
      <c r="OSF437" s="86"/>
      <c r="OSG437" s="86"/>
      <c r="OSH437" s="86"/>
      <c r="OSI437" s="86"/>
      <c r="OSJ437" s="86"/>
      <c r="OSK437" s="86"/>
      <c r="OSL437" s="86"/>
      <c r="OSM437" s="86"/>
      <c r="OSN437" s="86"/>
      <c r="OSO437" s="86"/>
      <c r="OSP437" s="86"/>
      <c r="OSQ437" s="86"/>
      <c r="OSR437" s="86"/>
      <c r="OSS437" s="86"/>
      <c r="OST437" s="86"/>
      <c r="OSU437" s="86"/>
      <c r="OSV437" s="86"/>
      <c r="OSW437" s="86"/>
      <c r="OSX437" s="86"/>
      <c r="OSY437" s="86"/>
      <c r="OSZ437" s="86"/>
      <c r="OTA437" s="86"/>
      <c r="OTB437" s="86"/>
      <c r="OTC437" s="86"/>
      <c r="OTD437" s="86"/>
      <c r="OTE437" s="86"/>
      <c r="OTF437" s="86"/>
      <c r="OTG437" s="86"/>
      <c r="OTH437" s="86"/>
      <c r="OTI437" s="86"/>
      <c r="OTJ437" s="86"/>
      <c r="OTK437" s="86"/>
      <c r="OTL437" s="86"/>
      <c r="OTM437" s="86"/>
      <c r="OTN437" s="86"/>
      <c r="OTO437" s="86"/>
      <c r="OTP437" s="86"/>
      <c r="OTQ437" s="86"/>
      <c r="OTR437" s="86"/>
      <c r="OTS437" s="86"/>
      <c r="OTT437" s="86"/>
      <c r="OTU437" s="86"/>
      <c r="OTV437" s="86"/>
      <c r="OTW437" s="86"/>
      <c r="OTX437" s="86"/>
      <c r="OTY437" s="86"/>
      <c r="OTZ437" s="86"/>
      <c r="OUA437" s="86"/>
      <c r="OUB437" s="86"/>
      <c r="OUC437" s="86"/>
      <c r="OUD437" s="86"/>
      <c r="OUE437" s="86"/>
      <c r="OUF437" s="86"/>
      <c r="OUG437" s="86"/>
      <c r="OUH437" s="86"/>
      <c r="OUI437" s="86"/>
      <c r="OUJ437" s="86"/>
      <c r="OUK437" s="86"/>
      <c r="OUL437" s="86"/>
      <c r="OUM437" s="86"/>
      <c r="OUN437" s="86"/>
      <c r="OUO437" s="86"/>
      <c r="OUP437" s="86"/>
      <c r="OUQ437" s="86"/>
      <c r="OUR437" s="86"/>
      <c r="OUS437" s="86"/>
      <c r="OUT437" s="86"/>
      <c r="OUU437" s="86"/>
      <c r="OUV437" s="86"/>
      <c r="OUW437" s="86"/>
      <c r="OUX437" s="86"/>
      <c r="OUY437" s="86"/>
      <c r="OUZ437" s="86"/>
      <c r="OVA437" s="86"/>
      <c r="OVB437" s="86"/>
      <c r="OVC437" s="86"/>
      <c r="OVD437" s="86"/>
      <c r="OVE437" s="86"/>
      <c r="OVF437" s="86"/>
      <c r="OVG437" s="86"/>
      <c r="OVH437" s="86"/>
      <c r="OVI437" s="86"/>
      <c r="OVJ437" s="86"/>
      <c r="OVK437" s="86"/>
      <c r="OVL437" s="86"/>
      <c r="OVM437" s="86"/>
      <c r="OVN437" s="86"/>
      <c r="OVO437" s="86"/>
      <c r="OVP437" s="86"/>
      <c r="OVQ437" s="86"/>
      <c r="OVR437" s="86"/>
      <c r="OVS437" s="86"/>
      <c r="OVT437" s="86"/>
      <c r="OVU437" s="86"/>
      <c r="OVV437" s="86"/>
      <c r="OVW437" s="86"/>
      <c r="OVX437" s="86"/>
      <c r="OVY437" s="86"/>
      <c r="OVZ437" s="86"/>
      <c r="OWA437" s="86"/>
      <c r="OWB437" s="86"/>
      <c r="OWC437" s="86"/>
      <c r="OWD437" s="86"/>
      <c r="OWE437" s="86"/>
      <c r="OWF437" s="86"/>
      <c r="OWG437" s="86"/>
      <c r="OWH437" s="86"/>
      <c r="OWI437" s="86"/>
      <c r="OWJ437" s="86"/>
      <c r="OWK437" s="86"/>
      <c r="OWL437" s="86"/>
      <c r="OWM437" s="86"/>
      <c r="OWN437" s="86"/>
      <c r="OWO437" s="86"/>
      <c r="OWP437" s="86"/>
      <c r="OWQ437" s="86"/>
      <c r="OWR437" s="86"/>
      <c r="OWS437" s="86"/>
      <c r="OWT437" s="86"/>
      <c r="OWU437" s="86"/>
      <c r="OWV437" s="86"/>
      <c r="OWW437" s="86"/>
      <c r="OWX437" s="86"/>
      <c r="OWY437" s="86"/>
      <c r="OWZ437" s="86"/>
      <c r="OXA437" s="86"/>
      <c r="OXB437" s="86"/>
      <c r="OXC437" s="86"/>
      <c r="OXD437" s="86"/>
      <c r="OXE437" s="86"/>
      <c r="OXF437" s="86"/>
      <c r="OXG437" s="86"/>
      <c r="OXH437" s="86"/>
      <c r="OXI437" s="86"/>
      <c r="OXJ437" s="86"/>
      <c r="OXK437" s="86"/>
      <c r="OXL437" s="86"/>
      <c r="OXM437" s="86"/>
      <c r="OXN437" s="86"/>
      <c r="OXO437" s="86"/>
      <c r="OXP437" s="86"/>
      <c r="OXQ437" s="86"/>
      <c r="OXR437" s="86"/>
      <c r="OXS437" s="86"/>
      <c r="OXT437" s="86"/>
      <c r="OXU437" s="86"/>
      <c r="OXV437" s="86"/>
      <c r="OXW437" s="86"/>
      <c r="OXX437" s="86"/>
      <c r="OXY437" s="86"/>
      <c r="OXZ437" s="86"/>
      <c r="OYA437" s="86"/>
      <c r="OYB437" s="86"/>
      <c r="OYC437" s="86"/>
      <c r="OYD437" s="86"/>
      <c r="OYE437" s="86"/>
      <c r="OYF437" s="86"/>
      <c r="OYG437" s="86"/>
      <c r="OYH437" s="86"/>
      <c r="OYI437" s="86"/>
      <c r="OYJ437" s="86"/>
      <c r="OYK437" s="86"/>
      <c r="OYL437" s="86"/>
      <c r="OYM437" s="86"/>
      <c r="OYN437" s="86"/>
      <c r="OYO437" s="86"/>
      <c r="OYP437" s="86"/>
      <c r="OYQ437" s="86"/>
      <c r="OYR437" s="86"/>
      <c r="OYS437" s="86"/>
      <c r="OYT437" s="86"/>
      <c r="OYU437" s="86"/>
      <c r="OYV437" s="86"/>
      <c r="OYW437" s="86"/>
      <c r="OYX437" s="86"/>
      <c r="OYY437" s="86"/>
      <c r="OYZ437" s="86"/>
      <c r="OZA437" s="86"/>
      <c r="OZB437" s="86"/>
      <c r="OZC437" s="86"/>
      <c r="OZD437" s="86"/>
      <c r="OZE437" s="86"/>
      <c r="OZF437" s="86"/>
      <c r="OZG437" s="86"/>
      <c r="OZH437" s="86"/>
      <c r="OZI437" s="86"/>
      <c r="OZJ437" s="86"/>
      <c r="OZK437" s="86"/>
      <c r="OZL437" s="86"/>
      <c r="OZM437" s="86"/>
      <c r="OZN437" s="86"/>
      <c r="OZO437" s="86"/>
      <c r="OZP437" s="86"/>
      <c r="OZQ437" s="86"/>
      <c r="OZR437" s="86"/>
      <c r="OZS437" s="86"/>
      <c r="OZT437" s="86"/>
      <c r="OZU437" s="86"/>
      <c r="OZV437" s="86"/>
      <c r="OZW437" s="86"/>
      <c r="OZX437" s="86"/>
      <c r="OZY437" s="86"/>
      <c r="OZZ437" s="86"/>
      <c r="PAA437" s="86"/>
      <c r="PAB437" s="86"/>
      <c r="PAC437" s="86"/>
      <c r="PAD437" s="86"/>
      <c r="PAE437" s="86"/>
      <c r="PAF437" s="86"/>
      <c r="PAG437" s="86"/>
      <c r="PAH437" s="86"/>
      <c r="PAI437" s="86"/>
      <c r="PAJ437" s="86"/>
      <c r="PAK437" s="86"/>
      <c r="PAL437" s="86"/>
      <c r="PAM437" s="86"/>
      <c r="PAN437" s="86"/>
      <c r="PAO437" s="86"/>
      <c r="PAP437" s="86"/>
      <c r="PAQ437" s="86"/>
      <c r="PAR437" s="86"/>
      <c r="PAS437" s="86"/>
      <c r="PAT437" s="86"/>
      <c r="PAU437" s="86"/>
      <c r="PAV437" s="86"/>
      <c r="PAW437" s="86"/>
      <c r="PAX437" s="86"/>
      <c r="PAY437" s="86"/>
      <c r="PAZ437" s="86"/>
      <c r="PBA437" s="86"/>
      <c r="PBB437" s="86"/>
      <c r="PBC437" s="86"/>
      <c r="PBD437" s="86"/>
      <c r="PBE437" s="86"/>
      <c r="PBF437" s="86"/>
      <c r="PBG437" s="86"/>
      <c r="PBH437" s="86"/>
      <c r="PBI437" s="86"/>
      <c r="PBJ437" s="86"/>
      <c r="PBK437" s="86"/>
      <c r="PBL437" s="86"/>
      <c r="PBM437" s="86"/>
      <c r="PBN437" s="86"/>
      <c r="PBO437" s="86"/>
      <c r="PBP437" s="86"/>
      <c r="PBQ437" s="86"/>
      <c r="PBR437" s="86"/>
      <c r="PBS437" s="86"/>
      <c r="PBT437" s="86"/>
      <c r="PBU437" s="86"/>
      <c r="PBV437" s="86"/>
      <c r="PBW437" s="86"/>
      <c r="PBX437" s="86"/>
      <c r="PBY437" s="86"/>
      <c r="PBZ437" s="86"/>
      <c r="PCA437" s="86"/>
      <c r="PCB437" s="86"/>
      <c r="PCC437" s="86"/>
      <c r="PCD437" s="86"/>
      <c r="PCE437" s="86"/>
      <c r="PCF437" s="86"/>
      <c r="PCG437" s="86"/>
      <c r="PCH437" s="86"/>
      <c r="PCI437" s="86"/>
      <c r="PCJ437" s="86"/>
      <c r="PCK437" s="86"/>
      <c r="PCL437" s="86"/>
      <c r="PCM437" s="86"/>
      <c r="PCN437" s="86"/>
      <c r="PCO437" s="86"/>
      <c r="PCP437" s="86"/>
      <c r="PCQ437" s="86"/>
      <c r="PCR437" s="86"/>
      <c r="PCS437" s="86"/>
      <c r="PCT437" s="86"/>
      <c r="PCU437" s="86"/>
      <c r="PCV437" s="86"/>
      <c r="PCW437" s="86"/>
      <c r="PCX437" s="86"/>
      <c r="PCY437" s="86"/>
      <c r="PCZ437" s="86"/>
      <c r="PDA437" s="86"/>
      <c r="PDB437" s="86"/>
      <c r="PDC437" s="86"/>
      <c r="PDD437" s="86"/>
      <c r="PDE437" s="86"/>
      <c r="PDF437" s="86"/>
      <c r="PDG437" s="86"/>
      <c r="PDH437" s="86"/>
      <c r="PDI437" s="86"/>
      <c r="PDJ437" s="86"/>
      <c r="PDK437" s="86"/>
      <c r="PDL437" s="86"/>
      <c r="PDM437" s="86"/>
      <c r="PDN437" s="86"/>
      <c r="PDO437" s="86"/>
      <c r="PDP437" s="86"/>
      <c r="PDQ437" s="86"/>
      <c r="PDR437" s="86"/>
      <c r="PDS437" s="86"/>
      <c r="PDT437" s="86"/>
      <c r="PDU437" s="86"/>
      <c r="PDV437" s="86"/>
      <c r="PDW437" s="86"/>
      <c r="PDX437" s="86"/>
      <c r="PDY437" s="86"/>
      <c r="PDZ437" s="86"/>
      <c r="PEA437" s="86"/>
      <c r="PEB437" s="86"/>
      <c r="PEC437" s="86"/>
      <c r="PED437" s="86"/>
      <c r="PEE437" s="86"/>
      <c r="PEF437" s="86"/>
      <c r="PEG437" s="86"/>
      <c r="PEH437" s="86"/>
      <c r="PEI437" s="86"/>
      <c r="PEJ437" s="86"/>
      <c r="PEK437" s="86"/>
      <c r="PEL437" s="86"/>
      <c r="PEM437" s="86"/>
      <c r="PEN437" s="86"/>
      <c r="PEO437" s="86"/>
      <c r="PEP437" s="86"/>
      <c r="PEQ437" s="86"/>
      <c r="PER437" s="86"/>
      <c r="PES437" s="86"/>
      <c r="PET437" s="86"/>
      <c r="PEU437" s="86"/>
      <c r="PEV437" s="86"/>
      <c r="PEW437" s="86"/>
      <c r="PEX437" s="86"/>
      <c r="PEY437" s="86"/>
      <c r="PEZ437" s="86"/>
      <c r="PFA437" s="86"/>
      <c r="PFB437" s="86"/>
      <c r="PFC437" s="86"/>
      <c r="PFD437" s="86"/>
      <c r="PFE437" s="86"/>
      <c r="PFF437" s="86"/>
      <c r="PFG437" s="86"/>
      <c r="PFH437" s="86"/>
      <c r="PFI437" s="86"/>
      <c r="PFJ437" s="86"/>
      <c r="PFK437" s="86"/>
      <c r="PFL437" s="86"/>
      <c r="PFM437" s="86"/>
      <c r="PFN437" s="86"/>
      <c r="PFO437" s="86"/>
      <c r="PFP437" s="86"/>
      <c r="PFQ437" s="86"/>
      <c r="PFR437" s="86"/>
      <c r="PFS437" s="86"/>
      <c r="PFT437" s="86"/>
      <c r="PFU437" s="86"/>
      <c r="PFV437" s="86"/>
      <c r="PFW437" s="86"/>
      <c r="PFX437" s="86"/>
      <c r="PFY437" s="86"/>
      <c r="PFZ437" s="86"/>
      <c r="PGA437" s="86"/>
      <c r="PGB437" s="86"/>
      <c r="PGC437" s="86"/>
      <c r="PGD437" s="86"/>
      <c r="PGE437" s="86"/>
      <c r="PGF437" s="86"/>
      <c r="PGG437" s="86"/>
      <c r="PGH437" s="86"/>
      <c r="PGI437" s="86"/>
      <c r="PGJ437" s="86"/>
      <c r="PGK437" s="86"/>
      <c r="PGL437" s="86"/>
      <c r="PGM437" s="86"/>
      <c r="PGN437" s="86"/>
      <c r="PGO437" s="86"/>
      <c r="PGP437" s="86"/>
      <c r="PGQ437" s="86"/>
      <c r="PGR437" s="86"/>
      <c r="PGS437" s="86"/>
      <c r="PGT437" s="86"/>
      <c r="PGU437" s="86"/>
      <c r="PGV437" s="86"/>
      <c r="PGW437" s="86"/>
      <c r="PGX437" s="86"/>
      <c r="PGY437" s="86"/>
      <c r="PGZ437" s="86"/>
      <c r="PHA437" s="86"/>
      <c r="PHB437" s="86"/>
      <c r="PHC437" s="86"/>
      <c r="PHD437" s="86"/>
      <c r="PHE437" s="86"/>
      <c r="PHF437" s="86"/>
      <c r="PHG437" s="86"/>
      <c r="PHH437" s="86"/>
      <c r="PHI437" s="86"/>
      <c r="PHJ437" s="86"/>
      <c r="PHK437" s="86"/>
      <c r="PHL437" s="86"/>
      <c r="PHM437" s="86"/>
      <c r="PHN437" s="86"/>
      <c r="PHO437" s="86"/>
      <c r="PHP437" s="86"/>
      <c r="PHQ437" s="86"/>
      <c r="PHR437" s="86"/>
      <c r="PHS437" s="86"/>
      <c r="PHT437" s="86"/>
      <c r="PHU437" s="86"/>
      <c r="PHV437" s="86"/>
      <c r="PHW437" s="86"/>
      <c r="PHX437" s="86"/>
      <c r="PHY437" s="86"/>
      <c r="PHZ437" s="86"/>
      <c r="PIA437" s="86"/>
      <c r="PIB437" s="86"/>
      <c r="PIC437" s="86"/>
      <c r="PID437" s="86"/>
      <c r="PIE437" s="86"/>
      <c r="PIF437" s="86"/>
      <c r="PIG437" s="86"/>
      <c r="PIH437" s="86"/>
      <c r="PII437" s="86"/>
      <c r="PIJ437" s="86"/>
      <c r="PIK437" s="86"/>
      <c r="PIL437" s="86"/>
      <c r="PIM437" s="86"/>
      <c r="PIN437" s="86"/>
      <c r="PIO437" s="86"/>
      <c r="PIP437" s="86"/>
      <c r="PIQ437" s="86"/>
      <c r="PIR437" s="86"/>
      <c r="PIS437" s="86"/>
      <c r="PIT437" s="86"/>
      <c r="PIU437" s="86"/>
      <c r="PIV437" s="86"/>
      <c r="PIW437" s="86"/>
      <c r="PIX437" s="86"/>
      <c r="PIY437" s="86"/>
      <c r="PIZ437" s="86"/>
      <c r="PJA437" s="86"/>
      <c r="PJB437" s="86"/>
      <c r="PJC437" s="86"/>
      <c r="PJD437" s="86"/>
      <c r="PJE437" s="86"/>
      <c r="PJF437" s="86"/>
      <c r="PJG437" s="86"/>
      <c r="PJH437" s="86"/>
      <c r="PJI437" s="86"/>
      <c r="PJJ437" s="86"/>
      <c r="PJK437" s="86"/>
      <c r="PJL437" s="86"/>
      <c r="PJM437" s="86"/>
      <c r="PJN437" s="86"/>
      <c r="PJO437" s="86"/>
      <c r="PJP437" s="86"/>
      <c r="PJQ437" s="86"/>
      <c r="PJR437" s="86"/>
      <c r="PJS437" s="86"/>
      <c r="PJT437" s="86"/>
      <c r="PJU437" s="86"/>
      <c r="PJV437" s="86"/>
      <c r="PJW437" s="86"/>
      <c r="PJX437" s="86"/>
      <c r="PJY437" s="86"/>
      <c r="PJZ437" s="86"/>
      <c r="PKA437" s="86"/>
      <c r="PKB437" s="86"/>
      <c r="PKC437" s="86"/>
      <c r="PKD437" s="86"/>
      <c r="PKE437" s="86"/>
      <c r="PKF437" s="86"/>
      <c r="PKG437" s="86"/>
      <c r="PKH437" s="86"/>
      <c r="PKI437" s="86"/>
      <c r="PKJ437" s="86"/>
      <c r="PKK437" s="86"/>
      <c r="PKL437" s="86"/>
      <c r="PKM437" s="86"/>
      <c r="PKN437" s="86"/>
      <c r="PKO437" s="86"/>
      <c r="PKP437" s="86"/>
      <c r="PKQ437" s="86"/>
      <c r="PKR437" s="86"/>
      <c r="PKS437" s="86"/>
      <c r="PKT437" s="86"/>
      <c r="PKU437" s="86"/>
      <c r="PKV437" s="86"/>
      <c r="PKW437" s="86"/>
      <c r="PKX437" s="86"/>
      <c r="PKY437" s="86"/>
      <c r="PKZ437" s="86"/>
      <c r="PLA437" s="86"/>
      <c r="PLB437" s="86"/>
      <c r="PLC437" s="86"/>
      <c r="PLD437" s="86"/>
      <c r="PLE437" s="86"/>
      <c r="PLF437" s="86"/>
      <c r="PLG437" s="86"/>
      <c r="PLH437" s="86"/>
      <c r="PLI437" s="86"/>
      <c r="PLJ437" s="86"/>
      <c r="PLK437" s="86"/>
      <c r="PLL437" s="86"/>
      <c r="PLM437" s="86"/>
      <c r="PLN437" s="86"/>
      <c r="PLO437" s="86"/>
      <c r="PLP437" s="86"/>
      <c r="PLQ437" s="86"/>
      <c r="PLR437" s="86"/>
      <c r="PLS437" s="86"/>
      <c r="PLT437" s="86"/>
      <c r="PLU437" s="86"/>
      <c r="PLV437" s="86"/>
      <c r="PLW437" s="86"/>
      <c r="PLX437" s="86"/>
      <c r="PLY437" s="86"/>
      <c r="PLZ437" s="86"/>
      <c r="PMA437" s="86"/>
      <c r="PMB437" s="86"/>
      <c r="PMC437" s="86"/>
      <c r="PMD437" s="86"/>
      <c r="PME437" s="86"/>
      <c r="PMF437" s="86"/>
      <c r="PMG437" s="86"/>
      <c r="PMH437" s="86"/>
      <c r="PMI437" s="86"/>
      <c r="PMJ437" s="86"/>
      <c r="PMK437" s="86"/>
      <c r="PML437" s="86"/>
      <c r="PMM437" s="86"/>
      <c r="PMN437" s="86"/>
      <c r="PMO437" s="86"/>
      <c r="PMP437" s="86"/>
      <c r="PMQ437" s="86"/>
      <c r="PMR437" s="86"/>
      <c r="PMS437" s="86"/>
      <c r="PMT437" s="86"/>
      <c r="PMU437" s="86"/>
      <c r="PMV437" s="86"/>
      <c r="PMW437" s="86"/>
      <c r="PMX437" s="86"/>
      <c r="PMY437" s="86"/>
      <c r="PMZ437" s="86"/>
      <c r="PNA437" s="86"/>
      <c r="PNB437" s="86"/>
      <c r="PNC437" s="86"/>
      <c r="PND437" s="86"/>
      <c r="PNE437" s="86"/>
      <c r="PNF437" s="86"/>
      <c r="PNG437" s="86"/>
      <c r="PNH437" s="86"/>
      <c r="PNI437" s="86"/>
      <c r="PNJ437" s="86"/>
      <c r="PNK437" s="86"/>
      <c r="PNL437" s="86"/>
      <c r="PNM437" s="86"/>
      <c r="PNN437" s="86"/>
      <c r="PNO437" s="86"/>
      <c r="PNP437" s="86"/>
      <c r="PNQ437" s="86"/>
      <c r="PNR437" s="86"/>
      <c r="PNS437" s="86"/>
      <c r="PNT437" s="86"/>
      <c r="PNU437" s="86"/>
      <c r="PNV437" s="86"/>
      <c r="PNW437" s="86"/>
      <c r="PNX437" s="86"/>
      <c r="PNY437" s="86"/>
      <c r="PNZ437" s="86"/>
      <c r="POA437" s="86"/>
      <c r="POB437" s="86"/>
      <c r="POC437" s="86"/>
      <c r="POD437" s="86"/>
      <c r="POE437" s="86"/>
      <c r="POF437" s="86"/>
      <c r="POG437" s="86"/>
      <c r="POH437" s="86"/>
      <c r="POI437" s="86"/>
      <c r="POJ437" s="86"/>
      <c r="POK437" s="86"/>
      <c r="POL437" s="86"/>
      <c r="POM437" s="86"/>
      <c r="PON437" s="86"/>
      <c r="POO437" s="86"/>
      <c r="POP437" s="86"/>
      <c r="POQ437" s="86"/>
      <c r="POR437" s="86"/>
      <c r="POS437" s="86"/>
      <c r="POT437" s="86"/>
      <c r="POU437" s="86"/>
      <c r="POV437" s="86"/>
      <c r="POW437" s="86"/>
      <c r="POX437" s="86"/>
      <c r="POY437" s="86"/>
      <c r="POZ437" s="86"/>
      <c r="PPA437" s="86"/>
      <c r="PPB437" s="86"/>
      <c r="PPC437" s="86"/>
      <c r="PPD437" s="86"/>
      <c r="PPE437" s="86"/>
      <c r="PPF437" s="86"/>
      <c r="PPG437" s="86"/>
      <c r="PPH437" s="86"/>
      <c r="PPI437" s="86"/>
      <c r="PPJ437" s="86"/>
      <c r="PPK437" s="86"/>
      <c r="PPL437" s="86"/>
      <c r="PPM437" s="86"/>
      <c r="PPN437" s="86"/>
      <c r="PPO437" s="86"/>
      <c r="PPP437" s="86"/>
      <c r="PPQ437" s="86"/>
      <c r="PPR437" s="86"/>
      <c r="PPS437" s="86"/>
      <c r="PPT437" s="86"/>
      <c r="PPU437" s="86"/>
      <c r="PPV437" s="86"/>
      <c r="PPW437" s="86"/>
      <c r="PPX437" s="86"/>
      <c r="PPY437" s="86"/>
      <c r="PPZ437" s="86"/>
      <c r="PQA437" s="86"/>
      <c r="PQB437" s="86"/>
      <c r="PQC437" s="86"/>
      <c r="PQD437" s="86"/>
      <c r="PQE437" s="86"/>
      <c r="PQF437" s="86"/>
      <c r="PQG437" s="86"/>
      <c r="PQH437" s="86"/>
      <c r="PQI437" s="86"/>
      <c r="PQJ437" s="86"/>
      <c r="PQK437" s="86"/>
      <c r="PQL437" s="86"/>
      <c r="PQM437" s="86"/>
      <c r="PQN437" s="86"/>
      <c r="PQO437" s="86"/>
      <c r="PQP437" s="86"/>
      <c r="PQQ437" s="86"/>
      <c r="PQR437" s="86"/>
      <c r="PQS437" s="86"/>
      <c r="PQT437" s="86"/>
      <c r="PQU437" s="86"/>
      <c r="PQV437" s="86"/>
      <c r="PQW437" s="86"/>
      <c r="PQX437" s="86"/>
      <c r="PQY437" s="86"/>
      <c r="PQZ437" s="86"/>
      <c r="PRA437" s="86"/>
      <c r="PRB437" s="86"/>
      <c r="PRC437" s="86"/>
      <c r="PRD437" s="86"/>
      <c r="PRE437" s="86"/>
      <c r="PRF437" s="86"/>
      <c r="PRG437" s="86"/>
      <c r="PRH437" s="86"/>
      <c r="PRI437" s="86"/>
      <c r="PRJ437" s="86"/>
      <c r="PRK437" s="86"/>
      <c r="PRL437" s="86"/>
      <c r="PRM437" s="86"/>
      <c r="PRN437" s="86"/>
      <c r="PRO437" s="86"/>
      <c r="PRP437" s="86"/>
      <c r="PRQ437" s="86"/>
      <c r="PRR437" s="86"/>
      <c r="PRS437" s="86"/>
      <c r="PRT437" s="86"/>
      <c r="PRU437" s="86"/>
      <c r="PRV437" s="86"/>
      <c r="PRW437" s="86"/>
      <c r="PRX437" s="86"/>
      <c r="PRY437" s="86"/>
      <c r="PRZ437" s="86"/>
      <c r="PSA437" s="86"/>
      <c r="PSB437" s="86"/>
      <c r="PSC437" s="86"/>
      <c r="PSD437" s="86"/>
      <c r="PSE437" s="86"/>
      <c r="PSF437" s="86"/>
      <c r="PSG437" s="86"/>
      <c r="PSH437" s="86"/>
      <c r="PSI437" s="86"/>
      <c r="PSJ437" s="86"/>
      <c r="PSK437" s="86"/>
      <c r="PSL437" s="86"/>
      <c r="PSM437" s="86"/>
      <c r="PSN437" s="86"/>
      <c r="PSO437" s="86"/>
      <c r="PSP437" s="86"/>
      <c r="PSQ437" s="86"/>
      <c r="PSR437" s="86"/>
      <c r="PSS437" s="86"/>
      <c r="PST437" s="86"/>
      <c r="PSU437" s="86"/>
      <c r="PSV437" s="86"/>
      <c r="PSW437" s="86"/>
      <c r="PSX437" s="86"/>
      <c r="PSY437" s="86"/>
      <c r="PSZ437" s="86"/>
      <c r="PTA437" s="86"/>
      <c r="PTB437" s="86"/>
      <c r="PTC437" s="86"/>
      <c r="PTD437" s="86"/>
      <c r="PTE437" s="86"/>
      <c r="PTF437" s="86"/>
      <c r="PTG437" s="86"/>
      <c r="PTH437" s="86"/>
      <c r="PTI437" s="86"/>
      <c r="PTJ437" s="86"/>
      <c r="PTK437" s="86"/>
      <c r="PTL437" s="86"/>
      <c r="PTM437" s="86"/>
      <c r="PTN437" s="86"/>
      <c r="PTO437" s="86"/>
      <c r="PTP437" s="86"/>
      <c r="PTQ437" s="86"/>
      <c r="PTR437" s="86"/>
      <c r="PTS437" s="86"/>
      <c r="PTT437" s="86"/>
      <c r="PTU437" s="86"/>
      <c r="PTV437" s="86"/>
      <c r="PTW437" s="86"/>
      <c r="PTX437" s="86"/>
      <c r="PTY437" s="86"/>
      <c r="PTZ437" s="86"/>
      <c r="PUA437" s="86"/>
      <c r="PUB437" s="86"/>
      <c r="PUC437" s="86"/>
      <c r="PUD437" s="86"/>
      <c r="PUE437" s="86"/>
      <c r="PUF437" s="86"/>
      <c r="PUG437" s="86"/>
      <c r="PUH437" s="86"/>
      <c r="PUI437" s="86"/>
      <c r="PUJ437" s="86"/>
      <c r="PUK437" s="86"/>
      <c r="PUL437" s="86"/>
      <c r="PUM437" s="86"/>
      <c r="PUN437" s="86"/>
      <c r="PUO437" s="86"/>
      <c r="PUP437" s="86"/>
      <c r="PUQ437" s="86"/>
      <c r="PUR437" s="86"/>
      <c r="PUS437" s="86"/>
      <c r="PUT437" s="86"/>
      <c r="PUU437" s="86"/>
      <c r="PUV437" s="86"/>
      <c r="PUW437" s="86"/>
      <c r="PUX437" s="86"/>
      <c r="PUY437" s="86"/>
      <c r="PUZ437" s="86"/>
      <c r="PVA437" s="86"/>
      <c r="PVB437" s="86"/>
      <c r="PVC437" s="86"/>
      <c r="PVD437" s="86"/>
      <c r="PVE437" s="86"/>
      <c r="PVF437" s="86"/>
      <c r="PVG437" s="86"/>
      <c r="PVH437" s="86"/>
      <c r="PVI437" s="86"/>
      <c r="PVJ437" s="86"/>
      <c r="PVK437" s="86"/>
      <c r="PVL437" s="86"/>
      <c r="PVM437" s="86"/>
      <c r="PVN437" s="86"/>
      <c r="PVO437" s="86"/>
      <c r="PVP437" s="86"/>
      <c r="PVQ437" s="86"/>
      <c r="PVR437" s="86"/>
      <c r="PVS437" s="86"/>
      <c r="PVT437" s="86"/>
      <c r="PVU437" s="86"/>
      <c r="PVV437" s="86"/>
      <c r="PVW437" s="86"/>
      <c r="PVX437" s="86"/>
      <c r="PVY437" s="86"/>
      <c r="PVZ437" s="86"/>
      <c r="PWA437" s="86"/>
      <c r="PWB437" s="86"/>
      <c r="PWC437" s="86"/>
      <c r="PWD437" s="86"/>
      <c r="PWE437" s="86"/>
      <c r="PWF437" s="86"/>
      <c r="PWG437" s="86"/>
      <c r="PWH437" s="86"/>
      <c r="PWI437" s="86"/>
      <c r="PWJ437" s="86"/>
      <c r="PWK437" s="86"/>
      <c r="PWL437" s="86"/>
      <c r="PWM437" s="86"/>
      <c r="PWN437" s="86"/>
      <c r="PWO437" s="86"/>
      <c r="PWP437" s="86"/>
      <c r="PWQ437" s="86"/>
      <c r="PWR437" s="86"/>
      <c r="PWS437" s="86"/>
      <c r="PWT437" s="86"/>
      <c r="PWU437" s="86"/>
      <c r="PWV437" s="86"/>
      <c r="PWW437" s="86"/>
      <c r="PWX437" s="86"/>
      <c r="PWY437" s="86"/>
      <c r="PWZ437" s="86"/>
      <c r="PXA437" s="86"/>
      <c r="PXB437" s="86"/>
      <c r="PXC437" s="86"/>
      <c r="PXD437" s="86"/>
      <c r="PXE437" s="86"/>
      <c r="PXF437" s="86"/>
      <c r="PXG437" s="86"/>
      <c r="PXH437" s="86"/>
      <c r="PXI437" s="86"/>
      <c r="PXJ437" s="86"/>
      <c r="PXK437" s="86"/>
      <c r="PXL437" s="86"/>
      <c r="PXM437" s="86"/>
      <c r="PXN437" s="86"/>
      <c r="PXO437" s="86"/>
      <c r="PXP437" s="86"/>
      <c r="PXQ437" s="86"/>
      <c r="PXR437" s="86"/>
      <c r="PXS437" s="86"/>
      <c r="PXT437" s="86"/>
      <c r="PXU437" s="86"/>
      <c r="PXV437" s="86"/>
      <c r="PXW437" s="86"/>
      <c r="PXX437" s="86"/>
      <c r="PXY437" s="86"/>
      <c r="PXZ437" s="86"/>
      <c r="PYA437" s="86"/>
      <c r="PYB437" s="86"/>
      <c r="PYC437" s="86"/>
      <c r="PYD437" s="86"/>
      <c r="PYE437" s="86"/>
      <c r="PYF437" s="86"/>
      <c r="PYG437" s="86"/>
      <c r="PYH437" s="86"/>
      <c r="PYI437" s="86"/>
      <c r="PYJ437" s="86"/>
      <c r="PYK437" s="86"/>
      <c r="PYL437" s="86"/>
      <c r="PYM437" s="86"/>
      <c r="PYN437" s="86"/>
      <c r="PYO437" s="86"/>
      <c r="PYP437" s="86"/>
      <c r="PYQ437" s="86"/>
      <c r="PYR437" s="86"/>
      <c r="PYS437" s="86"/>
      <c r="PYT437" s="86"/>
      <c r="PYU437" s="86"/>
      <c r="PYV437" s="86"/>
      <c r="PYW437" s="86"/>
      <c r="PYX437" s="86"/>
      <c r="PYY437" s="86"/>
      <c r="PYZ437" s="86"/>
      <c r="PZA437" s="86"/>
      <c r="PZB437" s="86"/>
      <c r="PZC437" s="86"/>
      <c r="PZD437" s="86"/>
      <c r="PZE437" s="86"/>
      <c r="PZF437" s="86"/>
      <c r="PZG437" s="86"/>
      <c r="PZH437" s="86"/>
      <c r="PZI437" s="86"/>
      <c r="PZJ437" s="86"/>
      <c r="PZK437" s="86"/>
      <c r="PZL437" s="86"/>
      <c r="PZM437" s="86"/>
      <c r="PZN437" s="86"/>
      <c r="PZO437" s="86"/>
      <c r="PZP437" s="86"/>
      <c r="PZQ437" s="86"/>
      <c r="PZR437" s="86"/>
      <c r="PZS437" s="86"/>
      <c r="PZT437" s="86"/>
      <c r="PZU437" s="86"/>
      <c r="PZV437" s="86"/>
      <c r="PZW437" s="86"/>
      <c r="PZX437" s="86"/>
      <c r="PZY437" s="86"/>
      <c r="PZZ437" s="86"/>
      <c r="QAA437" s="86"/>
      <c r="QAB437" s="86"/>
      <c r="QAC437" s="86"/>
      <c r="QAD437" s="86"/>
      <c r="QAE437" s="86"/>
      <c r="QAF437" s="86"/>
      <c r="QAG437" s="86"/>
      <c r="QAH437" s="86"/>
      <c r="QAI437" s="86"/>
      <c r="QAJ437" s="86"/>
      <c r="QAK437" s="86"/>
      <c r="QAL437" s="86"/>
      <c r="QAM437" s="86"/>
      <c r="QAN437" s="86"/>
      <c r="QAO437" s="86"/>
      <c r="QAP437" s="86"/>
      <c r="QAQ437" s="86"/>
      <c r="QAR437" s="86"/>
      <c r="QAS437" s="86"/>
      <c r="QAT437" s="86"/>
      <c r="QAU437" s="86"/>
      <c r="QAV437" s="86"/>
      <c r="QAW437" s="86"/>
      <c r="QAX437" s="86"/>
      <c r="QAY437" s="86"/>
      <c r="QAZ437" s="86"/>
      <c r="QBA437" s="86"/>
      <c r="QBB437" s="86"/>
      <c r="QBC437" s="86"/>
      <c r="QBD437" s="86"/>
      <c r="QBE437" s="86"/>
      <c r="QBF437" s="86"/>
      <c r="QBG437" s="86"/>
      <c r="QBH437" s="86"/>
      <c r="QBI437" s="86"/>
      <c r="QBJ437" s="86"/>
      <c r="QBK437" s="86"/>
      <c r="QBL437" s="86"/>
      <c r="QBM437" s="86"/>
      <c r="QBN437" s="86"/>
      <c r="QBO437" s="86"/>
      <c r="QBP437" s="86"/>
      <c r="QBQ437" s="86"/>
      <c r="QBR437" s="86"/>
      <c r="QBS437" s="86"/>
      <c r="QBT437" s="86"/>
      <c r="QBU437" s="86"/>
      <c r="QBV437" s="86"/>
      <c r="QBW437" s="86"/>
      <c r="QBX437" s="86"/>
      <c r="QBY437" s="86"/>
      <c r="QBZ437" s="86"/>
      <c r="QCA437" s="86"/>
      <c r="QCB437" s="86"/>
      <c r="QCC437" s="86"/>
      <c r="QCD437" s="86"/>
      <c r="QCE437" s="86"/>
      <c r="QCF437" s="86"/>
      <c r="QCG437" s="86"/>
      <c r="QCH437" s="86"/>
      <c r="QCI437" s="86"/>
      <c r="QCJ437" s="86"/>
      <c r="QCK437" s="86"/>
      <c r="QCL437" s="86"/>
      <c r="QCM437" s="86"/>
      <c r="QCN437" s="86"/>
      <c r="QCO437" s="86"/>
      <c r="QCP437" s="86"/>
      <c r="QCQ437" s="86"/>
      <c r="QCR437" s="86"/>
      <c r="QCS437" s="86"/>
      <c r="QCT437" s="86"/>
      <c r="QCU437" s="86"/>
      <c r="QCV437" s="86"/>
      <c r="QCW437" s="86"/>
      <c r="QCX437" s="86"/>
      <c r="QCY437" s="86"/>
      <c r="QCZ437" s="86"/>
      <c r="QDA437" s="86"/>
      <c r="QDB437" s="86"/>
      <c r="QDC437" s="86"/>
      <c r="QDD437" s="86"/>
      <c r="QDE437" s="86"/>
      <c r="QDF437" s="86"/>
      <c r="QDG437" s="86"/>
      <c r="QDH437" s="86"/>
      <c r="QDI437" s="86"/>
      <c r="QDJ437" s="86"/>
      <c r="QDK437" s="86"/>
      <c r="QDL437" s="86"/>
      <c r="QDM437" s="86"/>
      <c r="QDN437" s="86"/>
      <c r="QDO437" s="86"/>
      <c r="QDP437" s="86"/>
      <c r="QDQ437" s="86"/>
      <c r="QDR437" s="86"/>
      <c r="QDS437" s="86"/>
      <c r="QDT437" s="86"/>
      <c r="QDU437" s="86"/>
      <c r="QDV437" s="86"/>
      <c r="QDW437" s="86"/>
      <c r="QDX437" s="86"/>
      <c r="QDY437" s="86"/>
      <c r="QDZ437" s="86"/>
      <c r="QEA437" s="86"/>
      <c r="QEB437" s="86"/>
      <c r="QEC437" s="86"/>
      <c r="QED437" s="86"/>
      <c r="QEE437" s="86"/>
      <c r="QEF437" s="86"/>
      <c r="QEG437" s="86"/>
      <c r="QEH437" s="86"/>
      <c r="QEI437" s="86"/>
      <c r="QEJ437" s="86"/>
      <c r="QEK437" s="86"/>
      <c r="QEL437" s="86"/>
      <c r="QEM437" s="86"/>
      <c r="QEN437" s="86"/>
      <c r="QEO437" s="86"/>
      <c r="QEP437" s="86"/>
      <c r="QEQ437" s="86"/>
      <c r="QER437" s="86"/>
      <c r="QES437" s="86"/>
      <c r="QET437" s="86"/>
      <c r="QEU437" s="86"/>
      <c r="QEV437" s="86"/>
      <c r="QEW437" s="86"/>
      <c r="QEX437" s="86"/>
      <c r="QEY437" s="86"/>
      <c r="QEZ437" s="86"/>
      <c r="QFA437" s="86"/>
      <c r="QFB437" s="86"/>
      <c r="QFC437" s="86"/>
      <c r="QFD437" s="86"/>
      <c r="QFE437" s="86"/>
      <c r="QFF437" s="86"/>
      <c r="QFG437" s="86"/>
      <c r="QFH437" s="86"/>
      <c r="QFI437" s="86"/>
      <c r="QFJ437" s="86"/>
      <c r="QFK437" s="86"/>
      <c r="QFL437" s="86"/>
      <c r="QFM437" s="86"/>
      <c r="QFN437" s="86"/>
      <c r="QFO437" s="86"/>
      <c r="QFP437" s="86"/>
      <c r="QFQ437" s="86"/>
      <c r="QFR437" s="86"/>
      <c r="QFS437" s="86"/>
      <c r="QFT437" s="86"/>
      <c r="QFU437" s="86"/>
      <c r="QFV437" s="86"/>
      <c r="QFW437" s="86"/>
      <c r="QFX437" s="86"/>
      <c r="QFY437" s="86"/>
      <c r="QFZ437" s="86"/>
      <c r="QGA437" s="86"/>
      <c r="QGB437" s="86"/>
      <c r="QGC437" s="86"/>
      <c r="QGD437" s="86"/>
      <c r="QGE437" s="86"/>
      <c r="QGF437" s="86"/>
      <c r="QGG437" s="86"/>
      <c r="QGH437" s="86"/>
      <c r="QGI437" s="86"/>
      <c r="QGJ437" s="86"/>
      <c r="QGK437" s="86"/>
      <c r="QGL437" s="86"/>
      <c r="QGM437" s="86"/>
      <c r="QGN437" s="86"/>
      <c r="QGO437" s="86"/>
      <c r="QGP437" s="86"/>
      <c r="QGQ437" s="86"/>
      <c r="QGR437" s="86"/>
      <c r="QGS437" s="86"/>
      <c r="QGT437" s="86"/>
      <c r="QGU437" s="86"/>
      <c r="QGV437" s="86"/>
      <c r="QGW437" s="86"/>
      <c r="QGX437" s="86"/>
      <c r="QGY437" s="86"/>
      <c r="QGZ437" s="86"/>
      <c r="QHA437" s="86"/>
      <c r="QHB437" s="86"/>
      <c r="QHC437" s="86"/>
      <c r="QHD437" s="86"/>
      <c r="QHE437" s="86"/>
      <c r="QHF437" s="86"/>
      <c r="QHG437" s="86"/>
      <c r="QHH437" s="86"/>
      <c r="QHI437" s="86"/>
      <c r="QHJ437" s="86"/>
      <c r="QHK437" s="86"/>
      <c r="QHL437" s="86"/>
      <c r="QHM437" s="86"/>
      <c r="QHN437" s="86"/>
      <c r="QHO437" s="86"/>
      <c r="QHP437" s="86"/>
      <c r="QHQ437" s="86"/>
      <c r="QHR437" s="86"/>
      <c r="QHS437" s="86"/>
      <c r="QHT437" s="86"/>
      <c r="QHU437" s="86"/>
      <c r="QHV437" s="86"/>
      <c r="QHW437" s="86"/>
      <c r="QHX437" s="86"/>
      <c r="QHY437" s="86"/>
      <c r="QHZ437" s="86"/>
      <c r="QIA437" s="86"/>
      <c r="QIB437" s="86"/>
      <c r="QIC437" s="86"/>
      <c r="QID437" s="86"/>
      <c r="QIE437" s="86"/>
      <c r="QIF437" s="86"/>
      <c r="QIG437" s="86"/>
      <c r="QIH437" s="86"/>
      <c r="QII437" s="86"/>
      <c r="QIJ437" s="86"/>
      <c r="QIK437" s="86"/>
      <c r="QIL437" s="86"/>
      <c r="QIM437" s="86"/>
      <c r="QIN437" s="86"/>
      <c r="QIO437" s="86"/>
      <c r="QIP437" s="86"/>
      <c r="QIQ437" s="86"/>
      <c r="QIR437" s="86"/>
      <c r="QIS437" s="86"/>
      <c r="QIT437" s="86"/>
      <c r="QIU437" s="86"/>
      <c r="QIV437" s="86"/>
      <c r="QIW437" s="86"/>
      <c r="QIX437" s="86"/>
      <c r="QIY437" s="86"/>
      <c r="QIZ437" s="86"/>
      <c r="QJA437" s="86"/>
      <c r="QJB437" s="86"/>
      <c r="QJC437" s="86"/>
      <c r="QJD437" s="86"/>
      <c r="QJE437" s="86"/>
      <c r="QJF437" s="86"/>
      <c r="QJG437" s="86"/>
      <c r="QJH437" s="86"/>
      <c r="QJI437" s="86"/>
      <c r="QJJ437" s="86"/>
      <c r="QJK437" s="86"/>
      <c r="QJL437" s="86"/>
      <c r="QJM437" s="86"/>
      <c r="QJN437" s="86"/>
      <c r="QJO437" s="86"/>
      <c r="QJP437" s="86"/>
      <c r="QJQ437" s="86"/>
      <c r="QJR437" s="86"/>
      <c r="QJS437" s="86"/>
      <c r="QJT437" s="86"/>
      <c r="QJU437" s="86"/>
      <c r="QJV437" s="86"/>
      <c r="QJW437" s="86"/>
      <c r="QJX437" s="86"/>
      <c r="QJY437" s="86"/>
      <c r="QJZ437" s="86"/>
      <c r="QKA437" s="86"/>
      <c r="QKB437" s="86"/>
      <c r="QKC437" s="86"/>
      <c r="QKD437" s="86"/>
      <c r="QKE437" s="86"/>
      <c r="QKF437" s="86"/>
      <c r="QKG437" s="86"/>
      <c r="QKH437" s="86"/>
      <c r="QKI437" s="86"/>
      <c r="QKJ437" s="86"/>
      <c r="QKK437" s="86"/>
      <c r="QKL437" s="86"/>
      <c r="QKM437" s="86"/>
      <c r="QKN437" s="86"/>
      <c r="QKO437" s="86"/>
      <c r="QKP437" s="86"/>
      <c r="QKQ437" s="86"/>
      <c r="QKR437" s="86"/>
      <c r="QKS437" s="86"/>
      <c r="QKT437" s="86"/>
      <c r="QKU437" s="86"/>
      <c r="QKV437" s="86"/>
      <c r="QKW437" s="86"/>
      <c r="QKX437" s="86"/>
      <c r="QKY437" s="86"/>
      <c r="QKZ437" s="86"/>
      <c r="QLA437" s="86"/>
      <c r="QLB437" s="86"/>
      <c r="QLC437" s="86"/>
      <c r="QLD437" s="86"/>
      <c r="QLE437" s="86"/>
      <c r="QLF437" s="86"/>
      <c r="QLG437" s="86"/>
      <c r="QLH437" s="86"/>
      <c r="QLI437" s="86"/>
      <c r="QLJ437" s="86"/>
      <c r="QLK437" s="86"/>
      <c r="QLL437" s="86"/>
      <c r="QLM437" s="86"/>
      <c r="QLN437" s="86"/>
      <c r="QLO437" s="86"/>
      <c r="QLP437" s="86"/>
      <c r="QLQ437" s="86"/>
      <c r="QLR437" s="86"/>
      <c r="QLS437" s="86"/>
      <c r="QLT437" s="86"/>
      <c r="QLU437" s="86"/>
      <c r="QLV437" s="86"/>
      <c r="QLW437" s="86"/>
      <c r="QLX437" s="86"/>
      <c r="QLY437" s="86"/>
      <c r="QLZ437" s="86"/>
      <c r="QMA437" s="86"/>
      <c r="QMB437" s="86"/>
      <c r="QMC437" s="86"/>
      <c r="QMD437" s="86"/>
      <c r="QME437" s="86"/>
      <c r="QMF437" s="86"/>
      <c r="QMG437" s="86"/>
      <c r="QMH437" s="86"/>
      <c r="QMI437" s="86"/>
      <c r="QMJ437" s="86"/>
      <c r="QMK437" s="86"/>
      <c r="QML437" s="86"/>
      <c r="QMM437" s="86"/>
      <c r="QMN437" s="86"/>
      <c r="QMO437" s="86"/>
      <c r="QMP437" s="86"/>
      <c r="QMQ437" s="86"/>
      <c r="QMR437" s="86"/>
      <c r="QMS437" s="86"/>
      <c r="QMT437" s="86"/>
      <c r="QMU437" s="86"/>
      <c r="QMV437" s="86"/>
      <c r="QMW437" s="86"/>
      <c r="QMX437" s="86"/>
      <c r="QMY437" s="86"/>
      <c r="QMZ437" s="86"/>
      <c r="QNA437" s="86"/>
      <c r="QNB437" s="86"/>
      <c r="QNC437" s="86"/>
      <c r="QND437" s="86"/>
      <c r="QNE437" s="86"/>
      <c r="QNF437" s="86"/>
      <c r="QNG437" s="86"/>
      <c r="QNH437" s="86"/>
      <c r="QNI437" s="86"/>
      <c r="QNJ437" s="86"/>
      <c r="QNK437" s="86"/>
      <c r="QNL437" s="86"/>
      <c r="QNM437" s="86"/>
      <c r="QNN437" s="86"/>
      <c r="QNO437" s="86"/>
      <c r="QNP437" s="86"/>
      <c r="QNQ437" s="86"/>
      <c r="QNR437" s="86"/>
      <c r="QNS437" s="86"/>
      <c r="QNT437" s="86"/>
      <c r="QNU437" s="86"/>
      <c r="QNV437" s="86"/>
      <c r="QNW437" s="86"/>
      <c r="QNX437" s="86"/>
      <c r="QNY437" s="86"/>
      <c r="QNZ437" s="86"/>
      <c r="QOA437" s="86"/>
      <c r="QOB437" s="86"/>
      <c r="QOC437" s="86"/>
      <c r="QOD437" s="86"/>
      <c r="QOE437" s="86"/>
      <c r="QOF437" s="86"/>
      <c r="QOG437" s="86"/>
      <c r="QOH437" s="86"/>
      <c r="QOI437" s="86"/>
      <c r="QOJ437" s="86"/>
      <c r="QOK437" s="86"/>
      <c r="QOL437" s="86"/>
      <c r="QOM437" s="86"/>
      <c r="QON437" s="86"/>
      <c r="QOO437" s="86"/>
      <c r="QOP437" s="86"/>
      <c r="QOQ437" s="86"/>
      <c r="QOR437" s="86"/>
      <c r="QOS437" s="86"/>
      <c r="QOT437" s="86"/>
      <c r="QOU437" s="86"/>
      <c r="QOV437" s="86"/>
      <c r="QOW437" s="86"/>
      <c r="QOX437" s="86"/>
      <c r="QOY437" s="86"/>
      <c r="QOZ437" s="86"/>
      <c r="QPA437" s="86"/>
      <c r="QPB437" s="86"/>
      <c r="QPC437" s="86"/>
      <c r="QPD437" s="86"/>
      <c r="QPE437" s="86"/>
      <c r="QPF437" s="86"/>
      <c r="QPG437" s="86"/>
      <c r="QPH437" s="86"/>
      <c r="QPI437" s="86"/>
      <c r="QPJ437" s="86"/>
      <c r="QPK437" s="86"/>
      <c r="QPL437" s="86"/>
      <c r="QPM437" s="86"/>
      <c r="QPN437" s="86"/>
      <c r="QPO437" s="86"/>
      <c r="QPP437" s="86"/>
      <c r="QPQ437" s="86"/>
      <c r="QPR437" s="86"/>
      <c r="QPS437" s="86"/>
      <c r="QPT437" s="86"/>
      <c r="QPU437" s="86"/>
      <c r="QPV437" s="86"/>
      <c r="QPW437" s="86"/>
      <c r="QPX437" s="86"/>
      <c r="QPY437" s="86"/>
      <c r="QPZ437" s="86"/>
      <c r="QQA437" s="86"/>
      <c r="QQB437" s="86"/>
      <c r="QQC437" s="86"/>
      <c r="QQD437" s="86"/>
      <c r="QQE437" s="86"/>
      <c r="QQF437" s="86"/>
      <c r="QQG437" s="86"/>
      <c r="QQH437" s="86"/>
      <c r="QQI437" s="86"/>
      <c r="QQJ437" s="86"/>
      <c r="QQK437" s="86"/>
      <c r="QQL437" s="86"/>
      <c r="QQM437" s="86"/>
      <c r="QQN437" s="86"/>
      <c r="QQO437" s="86"/>
      <c r="QQP437" s="86"/>
      <c r="QQQ437" s="86"/>
      <c r="QQR437" s="86"/>
      <c r="QQS437" s="86"/>
      <c r="QQT437" s="86"/>
      <c r="QQU437" s="86"/>
      <c r="QQV437" s="86"/>
      <c r="QQW437" s="86"/>
      <c r="QQX437" s="86"/>
      <c r="QQY437" s="86"/>
      <c r="QQZ437" s="86"/>
      <c r="QRA437" s="86"/>
      <c r="QRB437" s="86"/>
      <c r="QRC437" s="86"/>
      <c r="QRD437" s="86"/>
      <c r="QRE437" s="86"/>
      <c r="QRF437" s="86"/>
      <c r="QRG437" s="86"/>
      <c r="QRH437" s="86"/>
      <c r="QRI437" s="86"/>
      <c r="QRJ437" s="86"/>
      <c r="QRK437" s="86"/>
      <c r="QRL437" s="86"/>
      <c r="QRM437" s="86"/>
      <c r="QRN437" s="86"/>
      <c r="QRO437" s="86"/>
      <c r="QRP437" s="86"/>
      <c r="QRQ437" s="86"/>
      <c r="QRR437" s="86"/>
      <c r="QRS437" s="86"/>
      <c r="QRT437" s="86"/>
      <c r="QRU437" s="86"/>
      <c r="QRV437" s="86"/>
      <c r="QRW437" s="86"/>
      <c r="QRX437" s="86"/>
      <c r="QRY437" s="86"/>
      <c r="QRZ437" s="86"/>
      <c r="QSA437" s="86"/>
      <c r="QSB437" s="86"/>
      <c r="QSC437" s="86"/>
      <c r="QSD437" s="86"/>
      <c r="QSE437" s="86"/>
      <c r="QSF437" s="86"/>
      <c r="QSG437" s="86"/>
      <c r="QSH437" s="86"/>
      <c r="QSI437" s="86"/>
      <c r="QSJ437" s="86"/>
      <c r="QSK437" s="86"/>
      <c r="QSL437" s="86"/>
      <c r="QSM437" s="86"/>
      <c r="QSN437" s="86"/>
      <c r="QSO437" s="86"/>
      <c r="QSP437" s="86"/>
      <c r="QSQ437" s="86"/>
      <c r="QSR437" s="86"/>
      <c r="QSS437" s="86"/>
      <c r="QST437" s="86"/>
      <c r="QSU437" s="86"/>
      <c r="QSV437" s="86"/>
      <c r="QSW437" s="86"/>
      <c r="QSX437" s="86"/>
      <c r="QSY437" s="86"/>
      <c r="QSZ437" s="86"/>
      <c r="QTA437" s="86"/>
      <c r="QTB437" s="86"/>
      <c r="QTC437" s="86"/>
      <c r="QTD437" s="86"/>
      <c r="QTE437" s="86"/>
      <c r="QTF437" s="86"/>
      <c r="QTG437" s="86"/>
      <c r="QTH437" s="86"/>
      <c r="QTI437" s="86"/>
      <c r="QTJ437" s="86"/>
      <c r="QTK437" s="86"/>
      <c r="QTL437" s="86"/>
      <c r="QTM437" s="86"/>
      <c r="QTN437" s="86"/>
      <c r="QTO437" s="86"/>
      <c r="QTP437" s="86"/>
      <c r="QTQ437" s="86"/>
      <c r="QTR437" s="86"/>
      <c r="QTS437" s="86"/>
      <c r="QTT437" s="86"/>
      <c r="QTU437" s="86"/>
      <c r="QTV437" s="86"/>
      <c r="QTW437" s="86"/>
      <c r="QTX437" s="86"/>
      <c r="QTY437" s="86"/>
      <c r="QTZ437" s="86"/>
      <c r="QUA437" s="86"/>
      <c r="QUB437" s="86"/>
      <c r="QUC437" s="86"/>
      <c r="QUD437" s="86"/>
      <c r="QUE437" s="86"/>
      <c r="QUF437" s="86"/>
      <c r="QUG437" s="86"/>
      <c r="QUH437" s="86"/>
      <c r="QUI437" s="86"/>
      <c r="QUJ437" s="86"/>
      <c r="QUK437" s="86"/>
      <c r="QUL437" s="86"/>
      <c r="QUM437" s="86"/>
      <c r="QUN437" s="86"/>
      <c r="QUO437" s="86"/>
      <c r="QUP437" s="86"/>
      <c r="QUQ437" s="86"/>
      <c r="QUR437" s="86"/>
      <c r="QUS437" s="86"/>
      <c r="QUT437" s="86"/>
      <c r="QUU437" s="86"/>
      <c r="QUV437" s="86"/>
      <c r="QUW437" s="86"/>
      <c r="QUX437" s="86"/>
      <c r="QUY437" s="86"/>
      <c r="QUZ437" s="86"/>
      <c r="QVA437" s="86"/>
      <c r="QVB437" s="86"/>
      <c r="QVC437" s="86"/>
      <c r="QVD437" s="86"/>
      <c r="QVE437" s="86"/>
      <c r="QVF437" s="86"/>
      <c r="QVG437" s="86"/>
      <c r="QVH437" s="86"/>
      <c r="QVI437" s="86"/>
      <c r="QVJ437" s="86"/>
      <c r="QVK437" s="86"/>
      <c r="QVL437" s="86"/>
      <c r="QVM437" s="86"/>
      <c r="QVN437" s="86"/>
      <c r="QVO437" s="86"/>
      <c r="QVP437" s="86"/>
      <c r="QVQ437" s="86"/>
      <c r="QVR437" s="86"/>
      <c r="QVS437" s="86"/>
      <c r="QVT437" s="86"/>
      <c r="QVU437" s="86"/>
      <c r="QVV437" s="86"/>
      <c r="QVW437" s="86"/>
      <c r="QVX437" s="86"/>
      <c r="QVY437" s="86"/>
      <c r="QVZ437" s="86"/>
      <c r="QWA437" s="86"/>
      <c r="QWB437" s="86"/>
      <c r="QWC437" s="86"/>
      <c r="QWD437" s="86"/>
      <c r="QWE437" s="86"/>
      <c r="QWF437" s="86"/>
      <c r="QWG437" s="86"/>
      <c r="QWH437" s="86"/>
      <c r="QWI437" s="86"/>
      <c r="QWJ437" s="86"/>
      <c r="QWK437" s="86"/>
      <c r="QWL437" s="86"/>
      <c r="QWM437" s="86"/>
      <c r="QWN437" s="86"/>
      <c r="QWO437" s="86"/>
      <c r="QWP437" s="86"/>
      <c r="QWQ437" s="86"/>
      <c r="QWR437" s="86"/>
      <c r="QWS437" s="86"/>
      <c r="QWT437" s="86"/>
      <c r="QWU437" s="86"/>
      <c r="QWV437" s="86"/>
      <c r="QWW437" s="86"/>
      <c r="QWX437" s="86"/>
      <c r="QWY437" s="86"/>
      <c r="QWZ437" s="86"/>
      <c r="QXA437" s="86"/>
      <c r="QXB437" s="86"/>
      <c r="QXC437" s="86"/>
      <c r="QXD437" s="86"/>
      <c r="QXE437" s="86"/>
      <c r="QXF437" s="86"/>
      <c r="QXG437" s="86"/>
      <c r="QXH437" s="86"/>
      <c r="QXI437" s="86"/>
      <c r="QXJ437" s="86"/>
      <c r="QXK437" s="86"/>
      <c r="QXL437" s="86"/>
      <c r="QXM437" s="86"/>
      <c r="QXN437" s="86"/>
      <c r="QXO437" s="86"/>
      <c r="QXP437" s="86"/>
      <c r="QXQ437" s="86"/>
      <c r="QXR437" s="86"/>
      <c r="QXS437" s="86"/>
      <c r="QXT437" s="86"/>
      <c r="QXU437" s="86"/>
      <c r="QXV437" s="86"/>
      <c r="QXW437" s="86"/>
      <c r="QXX437" s="86"/>
      <c r="QXY437" s="86"/>
      <c r="QXZ437" s="86"/>
      <c r="QYA437" s="86"/>
      <c r="QYB437" s="86"/>
      <c r="QYC437" s="86"/>
      <c r="QYD437" s="86"/>
      <c r="QYE437" s="86"/>
      <c r="QYF437" s="86"/>
      <c r="QYG437" s="86"/>
      <c r="QYH437" s="86"/>
      <c r="QYI437" s="86"/>
      <c r="QYJ437" s="86"/>
      <c r="QYK437" s="86"/>
      <c r="QYL437" s="86"/>
      <c r="QYM437" s="86"/>
      <c r="QYN437" s="86"/>
      <c r="QYO437" s="86"/>
      <c r="QYP437" s="86"/>
      <c r="QYQ437" s="86"/>
      <c r="QYR437" s="86"/>
      <c r="QYS437" s="86"/>
      <c r="QYT437" s="86"/>
      <c r="QYU437" s="86"/>
      <c r="QYV437" s="86"/>
      <c r="QYW437" s="86"/>
      <c r="QYX437" s="86"/>
      <c r="QYY437" s="86"/>
      <c r="QYZ437" s="86"/>
      <c r="QZA437" s="86"/>
      <c r="QZB437" s="86"/>
      <c r="QZC437" s="86"/>
      <c r="QZD437" s="86"/>
      <c r="QZE437" s="86"/>
      <c r="QZF437" s="86"/>
      <c r="QZG437" s="86"/>
      <c r="QZH437" s="86"/>
      <c r="QZI437" s="86"/>
      <c r="QZJ437" s="86"/>
      <c r="QZK437" s="86"/>
      <c r="QZL437" s="86"/>
      <c r="QZM437" s="86"/>
      <c r="QZN437" s="86"/>
      <c r="QZO437" s="86"/>
      <c r="QZP437" s="86"/>
      <c r="QZQ437" s="86"/>
      <c r="QZR437" s="86"/>
      <c r="QZS437" s="86"/>
      <c r="QZT437" s="86"/>
      <c r="QZU437" s="86"/>
      <c r="QZV437" s="86"/>
      <c r="QZW437" s="86"/>
      <c r="QZX437" s="86"/>
      <c r="QZY437" s="86"/>
      <c r="QZZ437" s="86"/>
      <c r="RAA437" s="86"/>
      <c r="RAB437" s="86"/>
      <c r="RAC437" s="86"/>
      <c r="RAD437" s="86"/>
      <c r="RAE437" s="86"/>
      <c r="RAF437" s="86"/>
      <c r="RAG437" s="86"/>
      <c r="RAH437" s="86"/>
      <c r="RAI437" s="86"/>
      <c r="RAJ437" s="86"/>
      <c r="RAK437" s="86"/>
      <c r="RAL437" s="86"/>
      <c r="RAM437" s="86"/>
      <c r="RAN437" s="86"/>
      <c r="RAO437" s="86"/>
      <c r="RAP437" s="86"/>
      <c r="RAQ437" s="86"/>
      <c r="RAR437" s="86"/>
      <c r="RAS437" s="86"/>
      <c r="RAT437" s="86"/>
      <c r="RAU437" s="86"/>
      <c r="RAV437" s="86"/>
      <c r="RAW437" s="86"/>
      <c r="RAX437" s="86"/>
      <c r="RAY437" s="86"/>
      <c r="RAZ437" s="86"/>
      <c r="RBA437" s="86"/>
      <c r="RBB437" s="86"/>
      <c r="RBC437" s="86"/>
      <c r="RBD437" s="86"/>
      <c r="RBE437" s="86"/>
      <c r="RBF437" s="86"/>
      <c r="RBG437" s="86"/>
      <c r="RBH437" s="86"/>
      <c r="RBI437" s="86"/>
      <c r="RBJ437" s="86"/>
      <c r="RBK437" s="86"/>
      <c r="RBL437" s="86"/>
      <c r="RBM437" s="86"/>
      <c r="RBN437" s="86"/>
      <c r="RBO437" s="86"/>
      <c r="RBP437" s="86"/>
      <c r="RBQ437" s="86"/>
      <c r="RBR437" s="86"/>
      <c r="RBS437" s="86"/>
      <c r="RBT437" s="86"/>
      <c r="RBU437" s="86"/>
      <c r="RBV437" s="86"/>
      <c r="RBW437" s="86"/>
      <c r="RBX437" s="86"/>
      <c r="RBY437" s="86"/>
      <c r="RBZ437" s="86"/>
      <c r="RCA437" s="86"/>
      <c r="RCB437" s="86"/>
      <c r="RCC437" s="86"/>
      <c r="RCD437" s="86"/>
      <c r="RCE437" s="86"/>
      <c r="RCF437" s="86"/>
      <c r="RCG437" s="86"/>
      <c r="RCH437" s="86"/>
      <c r="RCI437" s="86"/>
      <c r="RCJ437" s="86"/>
      <c r="RCK437" s="86"/>
      <c r="RCL437" s="86"/>
      <c r="RCM437" s="86"/>
      <c r="RCN437" s="86"/>
      <c r="RCO437" s="86"/>
      <c r="RCP437" s="86"/>
      <c r="RCQ437" s="86"/>
      <c r="RCR437" s="86"/>
      <c r="RCS437" s="86"/>
      <c r="RCT437" s="86"/>
      <c r="RCU437" s="86"/>
      <c r="RCV437" s="86"/>
      <c r="RCW437" s="86"/>
      <c r="RCX437" s="86"/>
      <c r="RCY437" s="86"/>
      <c r="RCZ437" s="86"/>
      <c r="RDA437" s="86"/>
      <c r="RDB437" s="86"/>
      <c r="RDC437" s="86"/>
      <c r="RDD437" s="86"/>
      <c r="RDE437" s="86"/>
      <c r="RDF437" s="86"/>
      <c r="RDG437" s="86"/>
      <c r="RDH437" s="86"/>
      <c r="RDI437" s="86"/>
      <c r="RDJ437" s="86"/>
      <c r="RDK437" s="86"/>
      <c r="RDL437" s="86"/>
      <c r="RDM437" s="86"/>
      <c r="RDN437" s="86"/>
      <c r="RDO437" s="86"/>
      <c r="RDP437" s="86"/>
      <c r="RDQ437" s="86"/>
      <c r="RDR437" s="86"/>
      <c r="RDS437" s="86"/>
      <c r="RDT437" s="86"/>
      <c r="RDU437" s="86"/>
      <c r="RDV437" s="86"/>
      <c r="RDW437" s="86"/>
      <c r="RDX437" s="86"/>
      <c r="RDY437" s="86"/>
      <c r="RDZ437" s="86"/>
      <c r="REA437" s="86"/>
      <c r="REB437" s="86"/>
      <c r="REC437" s="86"/>
      <c r="RED437" s="86"/>
      <c r="REE437" s="86"/>
      <c r="REF437" s="86"/>
      <c r="REG437" s="86"/>
      <c r="REH437" s="86"/>
      <c r="REI437" s="86"/>
      <c r="REJ437" s="86"/>
      <c r="REK437" s="86"/>
      <c r="REL437" s="86"/>
      <c r="REM437" s="86"/>
      <c r="REN437" s="86"/>
      <c r="REO437" s="86"/>
      <c r="REP437" s="86"/>
      <c r="REQ437" s="86"/>
      <c r="RER437" s="86"/>
      <c r="RES437" s="86"/>
      <c r="RET437" s="86"/>
      <c r="REU437" s="86"/>
      <c r="REV437" s="86"/>
      <c r="REW437" s="86"/>
      <c r="REX437" s="86"/>
      <c r="REY437" s="86"/>
      <c r="REZ437" s="86"/>
      <c r="RFA437" s="86"/>
      <c r="RFB437" s="86"/>
      <c r="RFC437" s="86"/>
      <c r="RFD437" s="86"/>
      <c r="RFE437" s="86"/>
      <c r="RFF437" s="86"/>
      <c r="RFG437" s="86"/>
      <c r="RFH437" s="86"/>
      <c r="RFI437" s="86"/>
      <c r="RFJ437" s="86"/>
      <c r="RFK437" s="86"/>
      <c r="RFL437" s="86"/>
      <c r="RFM437" s="86"/>
      <c r="RFN437" s="86"/>
      <c r="RFO437" s="86"/>
      <c r="RFP437" s="86"/>
      <c r="RFQ437" s="86"/>
      <c r="RFR437" s="86"/>
      <c r="RFS437" s="86"/>
      <c r="RFT437" s="86"/>
      <c r="RFU437" s="86"/>
      <c r="RFV437" s="86"/>
      <c r="RFW437" s="86"/>
      <c r="RFX437" s="86"/>
      <c r="RFY437" s="86"/>
      <c r="RFZ437" s="86"/>
      <c r="RGA437" s="86"/>
      <c r="RGB437" s="86"/>
      <c r="RGC437" s="86"/>
      <c r="RGD437" s="86"/>
      <c r="RGE437" s="86"/>
      <c r="RGF437" s="86"/>
      <c r="RGG437" s="86"/>
      <c r="RGH437" s="86"/>
      <c r="RGI437" s="86"/>
      <c r="RGJ437" s="86"/>
      <c r="RGK437" s="86"/>
      <c r="RGL437" s="86"/>
      <c r="RGM437" s="86"/>
      <c r="RGN437" s="86"/>
      <c r="RGO437" s="86"/>
      <c r="RGP437" s="86"/>
      <c r="RGQ437" s="86"/>
      <c r="RGR437" s="86"/>
      <c r="RGS437" s="86"/>
      <c r="RGT437" s="86"/>
      <c r="RGU437" s="86"/>
      <c r="RGV437" s="86"/>
      <c r="RGW437" s="86"/>
      <c r="RGX437" s="86"/>
      <c r="RGY437" s="86"/>
      <c r="RGZ437" s="86"/>
      <c r="RHA437" s="86"/>
      <c r="RHB437" s="86"/>
      <c r="RHC437" s="86"/>
      <c r="RHD437" s="86"/>
      <c r="RHE437" s="86"/>
      <c r="RHF437" s="86"/>
      <c r="RHG437" s="86"/>
      <c r="RHH437" s="86"/>
      <c r="RHI437" s="86"/>
      <c r="RHJ437" s="86"/>
      <c r="RHK437" s="86"/>
      <c r="RHL437" s="86"/>
      <c r="RHM437" s="86"/>
      <c r="RHN437" s="86"/>
      <c r="RHO437" s="86"/>
      <c r="RHP437" s="86"/>
      <c r="RHQ437" s="86"/>
      <c r="RHR437" s="86"/>
      <c r="RHS437" s="86"/>
      <c r="RHT437" s="86"/>
      <c r="RHU437" s="86"/>
      <c r="RHV437" s="86"/>
      <c r="RHW437" s="86"/>
      <c r="RHX437" s="86"/>
      <c r="RHY437" s="86"/>
      <c r="RHZ437" s="86"/>
      <c r="RIA437" s="86"/>
      <c r="RIB437" s="86"/>
      <c r="RIC437" s="86"/>
      <c r="RID437" s="86"/>
      <c r="RIE437" s="86"/>
      <c r="RIF437" s="86"/>
      <c r="RIG437" s="86"/>
      <c r="RIH437" s="86"/>
      <c r="RII437" s="86"/>
      <c r="RIJ437" s="86"/>
      <c r="RIK437" s="86"/>
      <c r="RIL437" s="86"/>
      <c r="RIM437" s="86"/>
      <c r="RIN437" s="86"/>
      <c r="RIO437" s="86"/>
      <c r="RIP437" s="86"/>
      <c r="RIQ437" s="86"/>
      <c r="RIR437" s="86"/>
      <c r="RIS437" s="86"/>
      <c r="RIT437" s="86"/>
      <c r="RIU437" s="86"/>
      <c r="RIV437" s="86"/>
      <c r="RIW437" s="86"/>
      <c r="RIX437" s="86"/>
      <c r="RIY437" s="86"/>
      <c r="RIZ437" s="86"/>
      <c r="RJA437" s="86"/>
      <c r="RJB437" s="86"/>
      <c r="RJC437" s="86"/>
      <c r="RJD437" s="86"/>
      <c r="RJE437" s="86"/>
      <c r="RJF437" s="86"/>
      <c r="RJG437" s="86"/>
      <c r="RJH437" s="86"/>
      <c r="RJI437" s="86"/>
      <c r="RJJ437" s="86"/>
      <c r="RJK437" s="86"/>
      <c r="RJL437" s="86"/>
      <c r="RJM437" s="86"/>
      <c r="RJN437" s="86"/>
      <c r="RJO437" s="86"/>
      <c r="RJP437" s="86"/>
      <c r="RJQ437" s="86"/>
      <c r="RJR437" s="86"/>
      <c r="RJS437" s="86"/>
      <c r="RJT437" s="86"/>
      <c r="RJU437" s="86"/>
      <c r="RJV437" s="86"/>
      <c r="RJW437" s="86"/>
      <c r="RJX437" s="86"/>
      <c r="RJY437" s="86"/>
      <c r="RJZ437" s="86"/>
      <c r="RKA437" s="86"/>
      <c r="RKB437" s="86"/>
      <c r="RKC437" s="86"/>
      <c r="RKD437" s="86"/>
      <c r="RKE437" s="86"/>
      <c r="RKF437" s="86"/>
      <c r="RKG437" s="86"/>
      <c r="RKH437" s="86"/>
      <c r="RKI437" s="86"/>
      <c r="RKJ437" s="86"/>
      <c r="RKK437" s="86"/>
      <c r="RKL437" s="86"/>
      <c r="RKM437" s="86"/>
      <c r="RKN437" s="86"/>
      <c r="RKO437" s="86"/>
      <c r="RKP437" s="86"/>
      <c r="RKQ437" s="86"/>
      <c r="RKR437" s="86"/>
      <c r="RKS437" s="86"/>
      <c r="RKT437" s="86"/>
      <c r="RKU437" s="86"/>
      <c r="RKV437" s="86"/>
      <c r="RKW437" s="86"/>
      <c r="RKX437" s="86"/>
      <c r="RKY437" s="86"/>
      <c r="RKZ437" s="86"/>
      <c r="RLA437" s="86"/>
      <c r="RLB437" s="86"/>
      <c r="RLC437" s="86"/>
      <c r="RLD437" s="86"/>
      <c r="RLE437" s="86"/>
      <c r="RLF437" s="86"/>
      <c r="RLG437" s="86"/>
      <c r="RLH437" s="86"/>
      <c r="RLI437" s="86"/>
      <c r="RLJ437" s="86"/>
      <c r="RLK437" s="86"/>
      <c r="RLL437" s="86"/>
      <c r="RLM437" s="86"/>
      <c r="RLN437" s="86"/>
      <c r="RLO437" s="86"/>
      <c r="RLP437" s="86"/>
      <c r="RLQ437" s="86"/>
      <c r="RLR437" s="86"/>
      <c r="RLS437" s="86"/>
      <c r="RLT437" s="86"/>
      <c r="RLU437" s="86"/>
      <c r="RLV437" s="86"/>
      <c r="RLW437" s="86"/>
      <c r="RLX437" s="86"/>
      <c r="RLY437" s="86"/>
      <c r="RLZ437" s="86"/>
      <c r="RMA437" s="86"/>
      <c r="RMB437" s="86"/>
      <c r="RMC437" s="86"/>
      <c r="RMD437" s="86"/>
      <c r="RME437" s="86"/>
      <c r="RMF437" s="86"/>
      <c r="RMG437" s="86"/>
      <c r="RMH437" s="86"/>
      <c r="RMI437" s="86"/>
      <c r="RMJ437" s="86"/>
      <c r="RMK437" s="86"/>
      <c r="RML437" s="86"/>
      <c r="RMM437" s="86"/>
      <c r="RMN437" s="86"/>
      <c r="RMO437" s="86"/>
      <c r="RMP437" s="86"/>
      <c r="RMQ437" s="86"/>
      <c r="RMR437" s="86"/>
      <c r="RMS437" s="86"/>
      <c r="RMT437" s="86"/>
      <c r="RMU437" s="86"/>
      <c r="RMV437" s="86"/>
      <c r="RMW437" s="86"/>
      <c r="RMX437" s="86"/>
      <c r="RMY437" s="86"/>
      <c r="RMZ437" s="86"/>
      <c r="RNA437" s="86"/>
      <c r="RNB437" s="86"/>
      <c r="RNC437" s="86"/>
      <c r="RND437" s="86"/>
      <c r="RNE437" s="86"/>
      <c r="RNF437" s="86"/>
      <c r="RNG437" s="86"/>
      <c r="RNH437" s="86"/>
      <c r="RNI437" s="86"/>
      <c r="RNJ437" s="86"/>
      <c r="RNK437" s="86"/>
      <c r="RNL437" s="86"/>
      <c r="RNM437" s="86"/>
      <c r="RNN437" s="86"/>
      <c r="RNO437" s="86"/>
      <c r="RNP437" s="86"/>
      <c r="RNQ437" s="86"/>
      <c r="RNR437" s="86"/>
      <c r="RNS437" s="86"/>
      <c r="RNT437" s="86"/>
      <c r="RNU437" s="86"/>
      <c r="RNV437" s="86"/>
      <c r="RNW437" s="86"/>
      <c r="RNX437" s="86"/>
      <c r="RNY437" s="86"/>
      <c r="RNZ437" s="86"/>
      <c r="ROA437" s="86"/>
      <c r="ROB437" s="86"/>
      <c r="ROC437" s="86"/>
      <c r="ROD437" s="86"/>
      <c r="ROE437" s="86"/>
      <c r="ROF437" s="86"/>
      <c r="ROG437" s="86"/>
      <c r="ROH437" s="86"/>
      <c r="ROI437" s="86"/>
      <c r="ROJ437" s="86"/>
      <c r="ROK437" s="86"/>
      <c r="ROL437" s="86"/>
      <c r="ROM437" s="86"/>
      <c r="RON437" s="86"/>
      <c r="ROO437" s="86"/>
      <c r="ROP437" s="86"/>
      <c r="ROQ437" s="86"/>
      <c r="ROR437" s="86"/>
      <c r="ROS437" s="86"/>
      <c r="ROT437" s="86"/>
      <c r="ROU437" s="86"/>
      <c r="ROV437" s="86"/>
      <c r="ROW437" s="86"/>
      <c r="ROX437" s="86"/>
      <c r="ROY437" s="86"/>
      <c r="ROZ437" s="86"/>
      <c r="RPA437" s="86"/>
      <c r="RPB437" s="86"/>
      <c r="RPC437" s="86"/>
      <c r="RPD437" s="86"/>
      <c r="RPE437" s="86"/>
      <c r="RPF437" s="86"/>
      <c r="RPG437" s="86"/>
      <c r="RPH437" s="86"/>
      <c r="RPI437" s="86"/>
      <c r="RPJ437" s="86"/>
      <c r="RPK437" s="86"/>
      <c r="RPL437" s="86"/>
      <c r="RPM437" s="86"/>
      <c r="RPN437" s="86"/>
      <c r="RPO437" s="86"/>
      <c r="RPP437" s="86"/>
      <c r="RPQ437" s="86"/>
      <c r="RPR437" s="86"/>
      <c r="RPS437" s="86"/>
      <c r="RPT437" s="86"/>
      <c r="RPU437" s="86"/>
      <c r="RPV437" s="86"/>
      <c r="RPW437" s="86"/>
      <c r="RPX437" s="86"/>
      <c r="RPY437" s="86"/>
      <c r="RPZ437" s="86"/>
      <c r="RQA437" s="86"/>
      <c r="RQB437" s="86"/>
      <c r="RQC437" s="86"/>
      <c r="RQD437" s="86"/>
      <c r="RQE437" s="86"/>
      <c r="RQF437" s="86"/>
      <c r="RQG437" s="86"/>
      <c r="RQH437" s="86"/>
      <c r="RQI437" s="86"/>
      <c r="RQJ437" s="86"/>
      <c r="RQK437" s="86"/>
      <c r="RQL437" s="86"/>
      <c r="RQM437" s="86"/>
      <c r="RQN437" s="86"/>
      <c r="RQO437" s="86"/>
      <c r="RQP437" s="86"/>
      <c r="RQQ437" s="86"/>
      <c r="RQR437" s="86"/>
      <c r="RQS437" s="86"/>
      <c r="RQT437" s="86"/>
      <c r="RQU437" s="86"/>
      <c r="RQV437" s="86"/>
      <c r="RQW437" s="86"/>
      <c r="RQX437" s="86"/>
      <c r="RQY437" s="86"/>
      <c r="RQZ437" s="86"/>
      <c r="RRA437" s="86"/>
      <c r="RRB437" s="86"/>
      <c r="RRC437" s="86"/>
      <c r="RRD437" s="86"/>
      <c r="RRE437" s="86"/>
      <c r="RRF437" s="86"/>
      <c r="RRG437" s="86"/>
      <c r="RRH437" s="86"/>
      <c r="RRI437" s="86"/>
      <c r="RRJ437" s="86"/>
      <c r="RRK437" s="86"/>
      <c r="RRL437" s="86"/>
      <c r="RRM437" s="86"/>
      <c r="RRN437" s="86"/>
      <c r="RRO437" s="86"/>
      <c r="RRP437" s="86"/>
      <c r="RRQ437" s="86"/>
      <c r="RRR437" s="86"/>
      <c r="RRS437" s="86"/>
      <c r="RRT437" s="86"/>
      <c r="RRU437" s="86"/>
      <c r="RRV437" s="86"/>
      <c r="RRW437" s="86"/>
      <c r="RRX437" s="86"/>
      <c r="RRY437" s="86"/>
      <c r="RRZ437" s="86"/>
      <c r="RSA437" s="86"/>
      <c r="RSB437" s="86"/>
      <c r="RSC437" s="86"/>
      <c r="RSD437" s="86"/>
      <c r="RSE437" s="86"/>
      <c r="RSF437" s="86"/>
      <c r="RSG437" s="86"/>
      <c r="RSH437" s="86"/>
      <c r="RSI437" s="86"/>
      <c r="RSJ437" s="86"/>
      <c r="RSK437" s="86"/>
      <c r="RSL437" s="86"/>
      <c r="RSM437" s="86"/>
      <c r="RSN437" s="86"/>
      <c r="RSO437" s="86"/>
      <c r="RSP437" s="86"/>
      <c r="RSQ437" s="86"/>
      <c r="RSR437" s="86"/>
      <c r="RSS437" s="86"/>
      <c r="RST437" s="86"/>
      <c r="RSU437" s="86"/>
      <c r="RSV437" s="86"/>
      <c r="RSW437" s="86"/>
      <c r="RSX437" s="86"/>
      <c r="RSY437" s="86"/>
      <c r="RSZ437" s="86"/>
      <c r="RTA437" s="86"/>
      <c r="RTB437" s="86"/>
      <c r="RTC437" s="86"/>
      <c r="RTD437" s="86"/>
      <c r="RTE437" s="86"/>
      <c r="RTF437" s="86"/>
      <c r="RTG437" s="86"/>
      <c r="RTH437" s="86"/>
      <c r="RTI437" s="86"/>
      <c r="RTJ437" s="86"/>
      <c r="RTK437" s="86"/>
      <c r="RTL437" s="86"/>
      <c r="RTM437" s="86"/>
      <c r="RTN437" s="86"/>
      <c r="RTO437" s="86"/>
      <c r="RTP437" s="86"/>
      <c r="RTQ437" s="86"/>
      <c r="RTR437" s="86"/>
      <c r="RTS437" s="86"/>
      <c r="RTT437" s="86"/>
      <c r="RTU437" s="86"/>
      <c r="RTV437" s="86"/>
      <c r="RTW437" s="86"/>
      <c r="RTX437" s="86"/>
      <c r="RTY437" s="86"/>
      <c r="RTZ437" s="86"/>
      <c r="RUA437" s="86"/>
      <c r="RUB437" s="86"/>
      <c r="RUC437" s="86"/>
      <c r="RUD437" s="86"/>
      <c r="RUE437" s="86"/>
      <c r="RUF437" s="86"/>
      <c r="RUG437" s="86"/>
      <c r="RUH437" s="86"/>
      <c r="RUI437" s="86"/>
      <c r="RUJ437" s="86"/>
      <c r="RUK437" s="86"/>
      <c r="RUL437" s="86"/>
      <c r="RUM437" s="86"/>
      <c r="RUN437" s="86"/>
      <c r="RUO437" s="86"/>
      <c r="RUP437" s="86"/>
      <c r="RUQ437" s="86"/>
      <c r="RUR437" s="86"/>
      <c r="RUS437" s="86"/>
      <c r="RUT437" s="86"/>
      <c r="RUU437" s="86"/>
      <c r="RUV437" s="86"/>
      <c r="RUW437" s="86"/>
      <c r="RUX437" s="86"/>
      <c r="RUY437" s="86"/>
      <c r="RUZ437" s="86"/>
      <c r="RVA437" s="86"/>
      <c r="RVB437" s="86"/>
      <c r="RVC437" s="86"/>
      <c r="RVD437" s="86"/>
      <c r="RVE437" s="86"/>
      <c r="RVF437" s="86"/>
      <c r="RVG437" s="86"/>
      <c r="RVH437" s="86"/>
      <c r="RVI437" s="86"/>
      <c r="RVJ437" s="86"/>
      <c r="RVK437" s="86"/>
      <c r="RVL437" s="86"/>
      <c r="RVM437" s="86"/>
      <c r="RVN437" s="86"/>
      <c r="RVO437" s="86"/>
      <c r="RVP437" s="86"/>
      <c r="RVQ437" s="86"/>
      <c r="RVR437" s="86"/>
      <c r="RVS437" s="86"/>
      <c r="RVT437" s="86"/>
      <c r="RVU437" s="86"/>
      <c r="RVV437" s="86"/>
      <c r="RVW437" s="86"/>
      <c r="RVX437" s="86"/>
      <c r="RVY437" s="86"/>
      <c r="RVZ437" s="86"/>
      <c r="RWA437" s="86"/>
      <c r="RWB437" s="86"/>
      <c r="RWC437" s="86"/>
      <c r="RWD437" s="86"/>
      <c r="RWE437" s="86"/>
      <c r="RWF437" s="86"/>
      <c r="RWG437" s="86"/>
      <c r="RWH437" s="86"/>
      <c r="RWI437" s="86"/>
      <c r="RWJ437" s="86"/>
      <c r="RWK437" s="86"/>
      <c r="RWL437" s="86"/>
      <c r="RWM437" s="86"/>
      <c r="RWN437" s="86"/>
      <c r="RWO437" s="86"/>
      <c r="RWP437" s="86"/>
      <c r="RWQ437" s="86"/>
      <c r="RWR437" s="86"/>
      <c r="RWS437" s="86"/>
      <c r="RWT437" s="86"/>
      <c r="RWU437" s="86"/>
      <c r="RWV437" s="86"/>
      <c r="RWW437" s="86"/>
      <c r="RWX437" s="86"/>
      <c r="RWY437" s="86"/>
      <c r="RWZ437" s="86"/>
      <c r="RXA437" s="86"/>
      <c r="RXB437" s="86"/>
      <c r="RXC437" s="86"/>
      <c r="RXD437" s="86"/>
      <c r="RXE437" s="86"/>
      <c r="RXF437" s="86"/>
      <c r="RXG437" s="86"/>
      <c r="RXH437" s="86"/>
      <c r="RXI437" s="86"/>
      <c r="RXJ437" s="86"/>
      <c r="RXK437" s="86"/>
      <c r="RXL437" s="86"/>
      <c r="RXM437" s="86"/>
      <c r="RXN437" s="86"/>
      <c r="RXO437" s="86"/>
      <c r="RXP437" s="86"/>
      <c r="RXQ437" s="86"/>
      <c r="RXR437" s="86"/>
      <c r="RXS437" s="86"/>
      <c r="RXT437" s="86"/>
      <c r="RXU437" s="86"/>
      <c r="RXV437" s="86"/>
      <c r="RXW437" s="86"/>
      <c r="RXX437" s="86"/>
      <c r="RXY437" s="86"/>
      <c r="RXZ437" s="86"/>
      <c r="RYA437" s="86"/>
      <c r="RYB437" s="86"/>
      <c r="RYC437" s="86"/>
      <c r="RYD437" s="86"/>
      <c r="RYE437" s="86"/>
      <c r="RYF437" s="86"/>
      <c r="RYG437" s="86"/>
      <c r="RYH437" s="86"/>
      <c r="RYI437" s="86"/>
      <c r="RYJ437" s="86"/>
      <c r="RYK437" s="86"/>
      <c r="RYL437" s="86"/>
      <c r="RYM437" s="86"/>
      <c r="RYN437" s="86"/>
      <c r="RYO437" s="86"/>
      <c r="RYP437" s="86"/>
      <c r="RYQ437" s="86"/>
      <c r="RYR437" s="86"/>
      <c r="RYS437" s="86"/>
      <c r="RYT437" s="86"/>
      <c r="RYU437" s="86"/>
      <c r="RYV437" s="86"/>
      <c r="RYW437" s="86"/>
      <c r="RYX437" s="86"/>
      <c r="RYY437" s="86"/>
      <c r="RYZ437" s="86"/>
      <c r="RZA437" s="86"/>
      <c r="RZB437" s="86"/>
      <c r="RZC437" s="86"/>
      <c r="RZD437" s="86"/>
      <c r="RZE437" s="86"/>
      <c r="RZF437" s="86"/>
      <c r="RZG437" s="86"/>
      <c r="RZH437" s="86"/>
      <c r="RZI437" s="86"/>
      <c r="RZJ437" s="86"/>
      <c r="RZK437" s="86"/>
      <c r="RZL437" s="86"/>
      <c r="RZM437" s="86"/>
      <c r="RZN437" s="86"/>
      <c r="RZO437" s="86"/>
      <c r="RZP437" s="86"/>
      <c r="RZQ437" s="86"/>
      <c r="RZR437" s="86"/>
      <c r="RZS437" s="86"/>
      <c r="RZT437" s="86"/>
      <c r="RZU437" s="86"/>
      <c r="RZV437" s="86"/>
      <c r="RZW437" s="86"/>
      <c r="RZX437" s="86"/>
      <c r="RZY437" s="86"/>
      <c r="RZZ437" s="86"/>
      <c r="SAA437" s="86"/>
      <c r="SAB437" s="86"/>
      <c r="SAC437" s="86"/>
      <c r="SAD437" s="86"/>
      <c r="SAE437" s="86"/>
      <c r="SAF437" s="86"/>
      <c r="SAG437" s="86"/>
      <c r="SAH437" s="86"/>
      <c r="SAI437" s="86"/>
      <c r="SAJ437" s="86"/>
      <c r="SAK437" s="86"/>
      <c r="SAL437" s="86"/>
      <c r="SAM437" s="86"/>
      <c r="SAN437" s="86"/>
      <c r="SAO437" s="86"/>
      <c r="SAP437" s="86"/>
      <c r="SAQ437" s="86"/>
      <c r="SAR437" s="86"/>
      <c r="SAS437" s="86"/>
      <c r="SAT437" s="86"/>
      <c r="SAU437" s="86"/>
      <c r="SAV437" s="86"/>
      <c r="SAW437" s="86"/>
      <c r="SAX437" s="86"/>
      <c r="SAY437" s="86"/>
      <c r="SAZ437" s="86"/>
      <c r="SBA437" s="86"/>
      <c r="SBB437" s="86"/>
      <c r="SBC437" s="86"/>
      <c r="SBD437" s="86"/>
      <c r="SBE437" s="86"/>
      <c r="SBF437" s="86"/>
      <c r="SBG437" s="86"/>
      <c r="SBH437" s="86"/>
      <c r="SBI437" s="86"/>
      <c r="SBJ437" s="86"/>
      <c r="SBK437" s="86"/>
      <c r="SBL437" s="86"/>
      <c r="SBM437" s="86"/>
      <c r="SBN437" s="86"/>
      <c r="SBO437" s="86"/>
      <c r="SBP437" s="86"/>
      <c r="SBQ437" s="86"/>
      <c r="SBR437" s="86"/>
      <c r="SBS437" s="86"/>
      <c r="SBT437" s="86"/>
      <c r="SBU437" s="86"/>
      <c r="SBV437" s="86"/>
      <c r="SBW437" s="86"/>
      <c r="SBX437" s="86"/>
      <c r="SBY437" s="86"/>
      <c r="SBZ437" s="86"/>
      <c r="SCA437" s="86"/>
      <c r="SCB437" s="86"/>
      <c r="SCC437" s="86"/>
      <c r="SCD437" s="86"/>
      <c r="SCE437" s="86"/>
      <c r="SCF437" s="86"/>
      <c r="SCG437" s="86"/>
      <c r="SCH437" s="86"/>
      <c r="SCI437" s="86"/>
      <c r="SCJ437" s="86"/>
      <c r="SCK437" s="86"/>
      <c r="SCL437" s="86"/>
      <c r="SCM437" s="86"/>
      <c r="SCN437" s="86"/>
      <c r="SCO437" s="86"/>
      <c r="SCP437" s="86"/>
      <c r="SCQ437" s="86"/>
      <c r="SCR437" s="86"/>
      <c r="SCS437" s="86"/>
      <c r="SCT437" s="86"/>
      <c r="SCU437" s="86"/>
      <c r="SCV437" s="86"/>
      <c r="SCW437" s="86"/>
      <c r="SCX437" s="86"/>
      <c r="SCY437" s="86"/>
      <c r="SCZ437" s="86"/>
      <c r="SDA437" s="86"/>
      <c r="SDB437" s="86"/>
      <c r="SDC437" s="86"/>
      <c r="SDD437" s="86"/>
      <c r="SDE437" s="86"/>
      <c r="SDF437" s="86"/>
      <c r="SDG437" s="86"/>
      <c r="SDH437" s="86"/>
      <c r="SDI437" s="86"/>
      <c r="SDJ437" s="86"/>
      <c r="SDK437" s="86"/>
      <c r="SDL437" s="86"/>
      <c r="SDM437" s="86"/>
      <c r="SDN437" s="86"/>
      <c r="SDO437" s="86"/>
      <c r="SDP437" s="86"/>
      <c r="SDQ437" s="86"/>
      <c r="SDR437" s="86"/>
      <c r="SDS437" s="86"/>
      <c r="SDT437" s="86"/>
      <c r="SDU437" s="86"/>
      <c r="SDV437" s="86"/>
      <c r="SDW437" s="86"/>
      <c r="SDX437" s="86"/>
      <c r="SDY437" s="86"/>
      <c r="SDZ437" s="86"/>
      <c r="SEA437" s="86"/>
      <c r="SEB437" s="86"/>
      <c r="SEC437" s="86"/>
      <c r="SED437" s="86"/>
      <c r="SEE437" s="86"/>
      <c r="SEF437" s="86"/>
      <c r="SEG437" s="86"/>
      <c r="SEH437" s="86"/>
      <c r="SEI437" s="86"/>
      <c r="SEJ437" s="86"/>
      <c r="SEK437" s="86"/>
      <c r="SEL437" s="86"/>
      <c r="SEM437" s="86"/>
      <c r="SEN437" s="86"/>
      <c r="SEO437" s="86"/>
      <c r="SEP437" s="86"/>
      <c r="SEQ437" s="86"/>
      <c r="SER437" s="86"/>
      <c r="SES437" s="86"/>
      <c r="SET437" s="86"/>
      <c r="SEU437" s="86"/>
      <c r="SEV437" s="86"/>
      <c r="SEW437" s="86"/>
      <c r="SEX437" s="86"/>
      <c r="SEY437" s="86"/>
      <c r="SEZ437" s="86"/>
      <c r="SFA437" s="86"/>
      <c r="SFB437" s="86"/>
      <c r="SFC437" s="86"/>
      <c r="SFD437" s="86"/>
      <c r="SFE437" s="86"/>
      <c r="SFF437" s="86"/>
      <c r="SFG437" s="86"/>
      <c r="SFH437" s="86"/>
      <c r="SFI437" s="86"/>
      <c r="SFJ437" s="86"/>
      <c r="SFK437" s="86"/>
      <c r="SFL437" s="86"/>
      <c r="SFM437" s="86"/>
      <c r="SFN437" s="86"/>
      <c r="SFO437" s="86"/>
      <c r="SFP437" s="86"/>
      <c r="SFQ437" s="86"/>
      <c r="SFR437" s="86"/>
      <c r="SFS437" s="86"/>
      <c r="SFT437" s="86"/>
      <c r="SFU437" s="86"/>
      <c r="SFV437" s="86"/>
      <c r="SFW437" s="86"/>
      <c r="SFX437" s="86"/>
      <c r="SFY437" s="86"/>
      <c r="SFZ437" s="86"/>
      <c r="SGA437" s="86"/>
      <c r="SGB437" s="86"/>
      <c r="SGC437" s="86"/>
      <c r="SGD437" s="86"/>
      <c r="SGE437" s="86"/>
      <c r="SGF437" s="86"/>
      <c r="SGG437" s="86"/>
      <c r="SGH437" s="86"/>
      <c r="SGI437" s="86"/>
      <c r="SGJ437" s="86"/>
      <c r="SGK437" s="86"/>
      <c r="SGL437" s="86"/>
      <c r="SGM437" s="86"/>
      <c r="SGN437" s="86"/>
      <c r="SGO437" s="86"/>
      <c r="SGP437" s="86"/>
      <c r="SGQ437" s="86"/>
      <c r="SGR437" s="86"/>
      <c r="SGS437" s="86"/>
      <c r="SGT437" s="86"/>
      <c r="SGU437" s="86"/>
      <c r="SGV437" s="86"/>
      <c r="SGW437" s="86"/>
      <c r="SGX437" s="86"/>
      <c r="SGY437" s="86"/>
      <c r="SGZ437" s="86"/>
      <c r="SHA437" s="86"/>
      <c r="SHB437" s="86"/>
      <c r="SHC437" s="86"/>
      <c r="SHD437" s="86"/>
      <c r="SHE437" s="86"/>
      <c r="SHF437" s="86"/>
      <c r="SHG437" s="86"/>
      <c r="SHH437" s="86"/>
      <c r="SHI437" s="86"/>
      <c r="SHJ437" s="86"/>
      <c r="SHK437" s="86"/>
      <c r="SHL437" s="86"/>
      <c r="SHM437" s="86"/>
      <c r="SHN437" s="86"/>
      <c r="SHO437" s="86"/>
      <c r="SHP437" s="86"/>
      <c r="SHQ437" s="86"/>
      <c r="SHR437" s="86"/>
      <c r="SHS437" s="86"/>
      <c r="SHT437" s="86"/>
      <c r="SHU437" s="86"/>
      <c r="SHV437" s="86"/>
      <c r="SHW437" s="86"/>
      <c r="SHX437" s="86"/>
      <c r="SHY437" s="86"/>
      <c r="SHZ437" s="86"/>
      <c r="SIA437" s="86"/>
      <c r="SIB437" s="86"/>
      <c r="SIC437" s="86"/>
      <c r="SID437" s="86"/>
      <c r="SIE437" s="86"/>
      <c r="SIF437" s="86"/>
      <c r="SIG437" s="86"/>
      <c r="SIH437" s="86"/>
      <c r="SII437" s="86"/>
      <c r="SIJ437" s="86"/>
      <c r="SIK437" s="86"/>
      <c r="SIL437" s="86"/>
      <c r="SIM437" s="86"/>
      <c r="SIN437" s="86"/>
      <c r="SIO437" s="86"/>
      <c r="SIP437" s="86"/>
      <c r="SIQ437" s="86"/>
      <c r="SIR437" s="86"/>
      <c r="SIS437" s="86"/>
      <c r="SIT437" s="86"/>
      <c r="SIU437" s="86"/>
      <c r="SIV437" s="86"/>
      <c r="SIW437" s="86"/>
      <c r="SIX437" s="86"/>
      <c r="SIY437" s="86"/>
      <c r="SIZ437" s="86"/>
      <c r="SJA437" s="86"/>
      <c r="SJB437" s="86"/>
      <c r="SJC437" s="86"/>
      <c r="SJD437" s="86"/>
      <c r="SJE437" s="86"/>
      <c r="SJF437" s="86"/>
      <c r="SJG437" s="86"/>
      <c r="SJH437" s="86"/>
      <c r="SJI437" s="86"/>
      <c r="SJJ437" s="86"/>
      <c r="SJK437" s="86"/>
      <c r="SJL437" s="86"/>
      <c r="SJM437" s="86"/>
      <c r="SJN437" s="86"/>
      <c r="SJO437" s="86"/>
      <c r="SJP437" s="86"/>
      <c r="SJQ437" s="86"/>
      <c r="SJR437" s="86"/>
      <c r="SJS437" s="86"/>
      <c r="SJT437" s="86"/>
      <c r="SJU437" s="86"/>
      <c r="SJV437" s="86"/>
      <c r="SJW437" s="86"/>
      <c r="SJX437" s="86"/>
      <c r="SJY437" s="86"/>
      <c r="SJZ437" s="86"/>
      <c r="SKA437" s="86"/>
      <c r="SKB437" s="86"/>
      <c r="SKC437" s="86"/>
      <c r="SKD437" s="86"/>
      <c r="SKE437" s="86"/>
      <c r="SKF437" s="86"/>
      <c r="SKG437" s="86"/>
      <c r="SKH437" s="86"/>
      <c r="SKI437" s="86"/>
      <c r="SKJ437" s="86"/>
      <c r="SKK437" s="86"/>
      <c r="SKL437" s="86"/>
      <c r="SKM437" s="86"/>
      <c r="SKN437" s="86"/>
      <c r="SKO437" s="86"/>
      <c r="SKP437" s="86"/>
      <c r="SKQ437" s="86"/>
      <c r="SKR437" s="86"/>
      <c r="SKS437" s="86"/>
      <c r="SKT437" s="86"/>
      <c r="SKU437" s="86"/>
      <c r="SKV437" s="86"/>
      <c r="SKW437" s="86"/>
      <c r="SKX437" s="86"/>
      <c r="SKY437" s="86"/>
      <c r="SKZ437" s="86"/>
      <c r="SLA437" s="86"/>
      <c r="SLB437" s="86"/>
      <c r="SLC437" s="86"/>
      <c r="SLD437" s="86"/>
      <c r="SLE437" s="86"/>
      <c r="SLF437" s="86"/>
      <c r="SLG437" s="86"/>
      <c r="SLH437" s="86"/>
      <c r="SLI437" s="86"/>
      <c r="SLJ437" s="86"/>
      <c r="SLK437" s="86"/>
      <c r="SLL437" s="86"/>
      <c r="SLM437" s="86"/>
      <c r="SLN437" s="86"/>
      <c r="SLO437" s="86"/>
      <c r="SLP437" s="86"/>
      <c r="SLQ437" s="86"/>
      <c r="SLR437" s="86"/>
      <c r="SLS437" s="86"/>
      <c r="SLT437" s="86"/>
      <c r="SLU437" s="86"/>
      <c r="SLV437" s="86"/>
      <c r="SLW437" s="86"/>
      <c r="SLX437" s="86"/>
      <c r="SLY437" s="86"/>
      <c r="SLZ437" s="86"/>
      <c r="SMA437" s="86"/>
      <c r="SMB437" s="86"/>
      <c r="SMC437" s="86"/>
      <c r="SMD437" s="86"/>
      <c r="SME437" s="86"/>
      <c r="SMF437" s="86"/>
      <c r="SMG437" s="86"/>
      <c r="SMH437" s="86"/>
      <c r="SMI437" s="86"/>
      <c r="SMJ437" s="86"/>
      <c r="SMK437" s="86"/>
      <c r="SML437" s="86"/>
      <c r="SMM437" s="86"/>
      <c r="SMN437" s="86"/>
      <c r="SMO437" s="86"/>
      <c r="SMP437" s="86"/>
      <c r="SMQ437" s="86"/>
      <c r="SMR437" s="86"/>
      <c r="SMS437" s="86"/>
      <c r="SMT437" s="86"/>
      <c r="SMU437" s="86"/>
      <c r="SMV437" s="86"/>
      <c r="SMW437" s="86"/>
      <c r="SMX437" s="86"/>
      <c r="SMY437" s="86"/>
      <c r="SMZ437" s="86"/>
      <c r="SNA437" s="86"/>
      <c r="SNB437" s="86"/>
      <c r="SNC437" s="86"/>
      <c r="SND437" s="86"/>
      <c r="SNE437" s="86"/>
      <c r="SNF437" s="86"/>
      <c r="SNG437" s="86"/>
      <c r="SNH437" s="86"/>
      <c r="SNI437" s="86"/>
      <c r="SNJ437" s="86"/>
      <c r="SNK437" s="86"/>
      <c r="SNL437" s="86"/>
      <c r="SNM437" s="86"/>
      <c r="SNN437" s="86"/>
      <c r="SNO437" s="86"/>
      <c r="SNP437" s="86"/>
      <c r="SNQ437" s="86"/>
      <c r="SNR437" s="86"/>
      <c r="SNS437" s="86"/>
      <c r="SNT437" s="86"/>
      <c r="SNU437" s="86"/>
      <c r="SNV437" s="86"/>
      <c r="SNW437" s="86"/>
      <c r="SNX437" s="86"/>
      <c r="SNY437" s="86"/>
      <c r="SNZ437" s="86"/>
      <c r="SOA437" s="86"/>
      <c r="SOB437" s="86"/>
      <c r="SOC437" s="86"/>
      <c r="SOD437" s="86"/>
      <c r="SOE437" s="86"/>
      <c r="SOF437" s="86"/>
      <c r="SOG437" s="86"/>
      <c r="SOH437" s="86"/>
      <c r="SOI437" s="86"/>
      <c r="SOJ437" s="86"/>
      <c r="SOK437" s="86"/>
      <c r="SOL437" s="86"/>
      <c r="SOM437" s="86"/>
      <c r="SON437" s="86"/>
      <c r="SOO437" s="86"/>
      <c r="SOP437" s="86"/>
      <c r="SOQ437" s="86"/>
      <c r="SOR437" s="86"/>
      <c r="SOS437" s="86"/>
      <c r="SOT437" s="86"/>
      <c r="SOU437" s="86"/>
      <c r="SOV437" s="86"/>
      <c r="SOW437" s="86"/>
      <c r="SOX437" s="86"/>
      <c r="SOY437" s="86"/>
      <c r="SOZ437" s="86"/>
      <c r="SPA437" s="86"/>
      <c r="SPB437" s="86"/>
      <c r="SPC437" s="86"/>
      <c r="SPD437" s="86"/>
      <c r="SPE437" s="86"/>
      <c r="SPF437" s="86"/>
      <c r="SPG437" s="86"/>
      <c r="SPH437" s="86"/>
      <c r="SPI437" s="86"/>
      <c r="SPJ437" s="86"/>
      <c r="SPK437" s="86"/>
      <c r="SPL437" s="86"/>
      <c r="SPM437" s="86"/>
      <c r="SPN437" s="86"/>
      <c r="SPO437" s="86"/>
      <c r="SPP437" s="86"/>
      <c r="SPQ437" s="86"/>
      <c r="SPR437" s="86"/>
      <c r="SPS437" s="86"/>
      <c r="SPT437" s="86"/>
      <c r="SPU437" s="86"/>
      <c r="SPV437" s="86"/>
      <c r="SPW437" s="86"/>
      <c r="SPX437" s="86"/>
      <c r="SPY437" s="86"/>
      <c r="SPZ437" s="86"/>
      <c r="SQA437" s="86"/>
      <c r="SQB437" s="86"/>
      <c r="SQC437" s="86"/>
      <c r="SQD437" s="86"/>
      <c r="SQE437" s="86"/>
      <c r="SQF437" s="86"/>
      <c r="SQG437" s="86"/>
      <c r="SQH437" s="86"/>
      <c r="SQI437" s="86"/>
      <c r="SQJ437" s="86"/>
      <c r="SQK437" s="86"/>
      <c r="SQL437" s="86"/>
      <c r="SQM437" s="86"/>
      <c r="SQN437" s="86"/>
      <c r="SQO437" s="86"/>
      <c r="SQP437" s="86"/>
      <c r="SQQ437" s="86"/>
      <c r="SQR437" s="86"/>
      <c r="SQS437" s="86"/>
      <c r="SQT437" s="86"/>
      <c r="SQU437" s="86"/>
      <c r="SQV437" s="86"/>
      <c r="SQW437" s="86"/>
      <c r="SQX437" s="86"/>
      <c r="SQY437" s="86"/>
      <c r="SQZ437" s="86"/>
      <c r="SRA437" s="86"/>
      <c r="SRB437" s="86"/>
      <c r="SRC437" s="86"/>
      <c r="SRD437" s="86"/>
      <c r="SRE437" s="86"/>
      <c r="SRF437" s="86"/>
      <c r="SRG437" s="86"/>
      <c r="SRH437" s="86"/>
      <c r="SRI437" s="86"/>
      <c r="SRJ437" s="86"/>
      <c r="SRK437" s="86"/>
      <c r="SRL437" s="86"/>
      <c r="SRM437" s="86"/>
      <c r="SRN437" s="86"/>
      <c r="SRO437" s="86"/>
      <c r="SRP437" s="86"/>
      <c r="SRQ437" s="86"/>
      <c r="SRR437" s="86"/>
      <c r="SRS437" s="86"/>
      <c r="SRT437" s="86"/>
      <c r="SRU437" s="86"/>
      <c r="SRV437" s="86"/>
      <c r="SRW437" s="86"/>
      <c r="SRX437" s="86"/>
      <c r="SRY437" s="86"/>
      <c r="SRZ437" s="86"/>
      <c r="SSA437" s="86"/>
      <c r="SSB437" s="86"/>
      <c r="SSC437" s="86"/>
      <c r="SSD437" s="86"/>
      <c r="SSE437" s="86"/>
      <c r="SSF437" s="86"/>
      <c r="SSG437" s="86"/>
      <c r="SSH437" s="86"/>
      <c r="SSI437" s="86"/>
      <c r="SSJ437" s="86"/>
      <c r="SSK437" s="86"/>
      <c r="SSL437" s="86"/>
      <c r="SSM437" s="86"/>
      <c r="SSN437" s="86"/>
      <c r="SSO437" s="86"/>
      <c r="SSP437" s="86"/>
      <c r="SSQ437" s="86"/>
      <c r="SSR437" s="86"/>
      <c r="SSS437" s="86"/>
      <c r="SST437" s="86"/>
      <c r="SSU437" s="86"/>
      <c r="SSV437" s="86"/>
      <c r="SSW437" s="86"/>
      <c r="SSX437" s="86"/>
      <c r="SSY437" s="86"/>
      <c r="SSZ437" s="86"/>
      <c r="STA437" s="86"/>
      <c r="STB437" s="86"/>
      <c r="STC437" s="86"/>
      <c r="STD437" s="86"/>
      <c r="STE437" s="86"/>
      <c r="STF437" s="86"/>
      <c r="STG437" s="86"/>
      <c r="STH437" s="86"/>
      <c r="STI437" s="86"/>
      <c r="STJ437" s="86"/>
      <c r="STK437" s="86"/>
      <c r="STL437" s="86"/>
      <c r="STM437" s="86"/>
      <c r="STN437" s="86"/>
      <c r="STO437" s="86"/>
      <c r="STP437" s="86"/>
      <c r="STQ437" s="86"/>
      <c r="STR437" s="86"/>
      <c r="STS437" s="86"/>
      <c r="STT437" s="86"/>
      <c r="STU437" s="86"/>
      <c r="STV437" s="86"/>
      <c r="STW437" s="86"/>
      <c r="STX437" s="86"/>
      <c r="STY437" s="86"/>
      <c r="STZ437" s="86"/>
      <c r="SUA437" s="86"/>
      <c r="SUB437" s="86"/>
      <c r="SUC437" s="86"/>
      <c r="SUD437" s="86"/>
      <c r="SUE437" s="86"/>
      <c r="SUF437" s="86"/>
      <c r="SUG437" s="86"/>
      <c r="SUH437" s="86"/>
      <c r="SUI437" s="86"/>
      <c r="SUJ437" s="86"/>
      <c r="SUK437" s="86"/>
      <c r="SUL437" s="86"/>
      <c r="SUM437" s="86"/>
      <c r="SUN437" s="86"/>
      <c r="SUO437" s="86"/>
      <c r="SUP437" s="86"/>
      <c r="SUQ437" s="86"/>
      <c r="SUR437" s="86"/>
      <c r="SUS437" s="86"/>
      <c r="SUT437" s="86"/>
      <c r="SUU437" s="86"/>
      <c r="SUV437" s="86"/>
      <c r="SUW437" s="86"/>
      <c r="SUX437" s="86"/>
      <c r="SUY437" s="86"/>
      <c r="SUZ437" s="86"/>
      <c r="SVA437" s="86"/>
      <c r="SVB437" s="86"/>
      <c r="SVC437" s="86"/>
      <c r="SVD437" s="86"/>
      <c r="SVE437" s="86"/>
      <c r="SVF437" s="86"/>
      <c r="SVG437" s="86"/>
      <c r="SVH437" s="86"/>
      <c r="SVI437" s="86"/>
      <c r="SVJ437" s="86"/>
      <c r="SVK437" s="86"/>
      <c r="SVL437" s="86"/>
      <c r="SVM437" s="86"/>
      <c r="SVN437" s="86"/>
      <c r="SVO437" s="86"/>
      <c r="SVP437" s="86"/>
      <c r="SVQ437" s="86"/>
      <c r="SVR437" s="86"/>
      <c r="SVS437" s="86"/>
      <c r="SVT437" s="86"/>
      <c r="SVU437" s="86"/>
      <c r="SVV437" s="86"/>
      <c r="SVW437" s="86"/>
      <c r="SVX437" s="86"/>
      <c r="SVY437" s="86"/>
      <c r="SVZ437" s="86"/>
      <c r="SWA437" s="86"/>
      <c r="SWB437" s="86"/>
      <c r="SWC437" s="86"/>
      <c r="SWD437" s="86"/>
      <c r="SWE437" s="86"/>
      <c r="SWF437" s="86"/>
      <c r="SWG437" s="86"/>
      <c r="SWH437" s="86"/>
      <c r="SWI437" s="86"/>
      <c r="SWJ437" s="86"/>
      <c r="SWK437" s="86"/>
      <c r="SWL437" s="86"/>
      <c r="SWM437" s="86"/>
      <c r="SWN437" s="86"/>
      <c r="SWO437" s="86"/>
      <c r="SWP437" s="86"/>
      <c r="SWQ437" s="86"/>
      <c r="SWR437" s="86"/>
      <c r="SWS437" s="86"/>
      <c r="SWT437" s="86"/>
      <c r="SWU437" s="86"/>
      <c r="SWV437" s="86"/>
      <c r="SWW437" s="86"/>
      <c r="SWX437" s="86"/>
      <c r="SWY437" s="86"/>
      <c r="SWZ437" s="86"/>
      <c r="SXA437" s="86"/>
      <c r="SXB437" s="86"/>
      <c r="SXC437" s="86"/>
      <c r="SXD437" s="86"/>
      <c r="SXE437" s="86"/>
      <c r="SXF437" s="86"/>
      <c r="SXG437" s="86"/>
      <c r="SXH437" s="86"/>
      <c r="SXI437" s="86"/>
      <c r="SXJ437" s="86"/>
      <c r="SXK437" s="86"/>
      <c r="SXL437" s="86"/>
      <c r="SXM437" s="86"/>
      <c r="SXN437" s="86"/>
      <c r="SXO437" s="86"/>
      <c r="SXP437" s="86"/>
      <c r="SXQ437" s="86"/>
      <c r="SXR437" s="86"/>
      <c r="SXS437" s="86"/>
      <c r="SXT437" s="86"/>
      <c r="SXU437" s="86"/>
      <c r="SXV437" s="86"/>
      <c r="SXW437" s="86"/>
      <c r="SXX437" s="86"/>
      <c r="SXY437" s="86"/>
      <c r="SXZ437" s="86"/>
      <c r="SYA437" s="86"/>
      <c r="SYB437" s="86"/>
      <c r="SYC437" s="86"/>
      <c r="SYD437" s="86"/>
      <c r="SYE437" s="86"/>
      <c r="SYF437" s="86"/>
      <c r="SYG437" s="86"/>
      <c r="SYH437" s="86"/>
      <c r="SYI437" s="86"/>
      <c r="SYJ437" s="86"/>
      <c r="SYK437" s="86"/>
      <c r="SYL437" s="86"/>
      <c r="SYM437" s="86"/>
      <c r="SYN437" s="86"/>
      <c r="SYO437" s="86"/>
      <c r="SYP437" s="86"/>
      <c r="SYQ437" s="86"/>
      <c r="SYR437" s="86"/>
      <c r="SYS437" s="86"/>
      <c r="SYT437" s="86"/>
      <c r="SYU437" s="86"/>
      <c r="SYV437" s="86"/>
      <c r="SYW437" s="86"/>
      <c r="SYX437" s="86"/>
      <c r="SYY437" s="86"/>
      <c r="SYZ437" s="86"/>
      <c r="SZA437" s="86"/>
      <c r="SZB437" s="86"/>
      <c r="SZC437" s="86"/>
      <c r="SZD437" s="86"/>
      <c r="SZE437" s="86"/>
      <c r="SZF437" s="86"/>
      <c r="SZG437" s="86"/>
      <c r="SZH437" s="86"/>
      <c r="SZI437" s="86"/>
      <c r="SZJ437" s="86"/>
      <c r="SZK437" s="86"/>
      <c r="SZL437" s="86"/>
      <c r="SZM437" s="86"/>
      <c r="SZN437" s="86"/>
      <c r="SZO437" s="86"/>
      <c r="SZP437" s="86"/>
      <c r="SZQ437" s="86"/>
      <c r="SZR437" s="86"/>
      <c r="SZS437" s="86"/>
      <c r="SZT437" s="86"/>
      <c r="SZU437" s="86"/>
      <c r="SZV437" s="86"/>
      <c r="SZW437" s="86"/>
      <c r="SZX437" s="86"/>
      <c r="SZY437" s="86"/>
      <c r="SZZ437" s="86"/>
      <c r="TAA437" s="86"/>
      <c r="TAB437" s="86"/>
      <c r="TAC437" s="86"/>
      <c r="TAD437" s="86"/>
      <c r="TAE437" s="86"/>
      <c r="TAF437" s="86"/>
      <c r="TAG437" s="86"/>
      <c r="TAH437" s="86"/>
      <c r="TAI437" s="86"/>
      <c r="TAJ437" s="86"/>
      <c r="TAK437" s="86"/>
      <c r="TAL437" s="86"/>
      <c r="TAM437" s="86"/>
      <c r="TAN437" s="86"/>
      <c r="TAO437" s="86"/>
      <c r="TAP437" s="86"/>
      <c r="TAQ437" s="86"/>
      <c r="TAR437" s="86"/>
      <c r="TAS437" s="86"/>
      <c r="TAT437" s="86"/>
      <c r="TAU437" s="86"/>
      <c r="TAV437" s="86"/>
      <c r="TAW437" s="86"/>
      <c r="TAX437" s="86"/>
      <c r="TAY437" s="86"/>
      <c r="TAZ437" s="86"/>
      <c r="TBA437" s="86"/>
      <c r="TBB437" s="86"/>
      <c r="TBC437" s="86"/>
      <c r="TBD437" s="86"/>
      <c r="TBE437" s="86"/>
      <c r="TBF437" s="86"/>
      <c r="TBG437" s="86"/>
      <c r="TBH437" s="86"/>
      <c r="TBI437" s="86"/>
      <c r="TBJ437" s="86"/>
      <c r="TBK437" s="86"/>
      <c r="TBL437" s="86"/>
      <c r="TBM437" s="86"/>
      <c r="TBN437" s="86"/>
      <c r="TBO437" s="86"/>
      <c r="TBP437" s="86"/>
      <c r="TBQ437" s="86"/>
      <c r="TBR437" s="86"/>
      <c r="TBS437" s="86"/>
      <c r="TBT437" s="86"/>
      <c r="TBU437" s="86"/>
      <c r="TBV437" s="86"/>
      <c r="TBW437" s="86"/>
      <c r="TBX437" s="86"/>
      <c r="TBY437" s="86"/>
      <c r="TBZ437" s="86"/>
      <c r="TCA437" s="86"/>
      <c r="TCB437" s="86"/>
      <c r="TCC437" s="86"/>
      <c r="TCD437" s="86"/>
      <c r="TCE437" s="86"/>
      <c r="TCF437" s="86"/>
      <c r="TCG437" s="86"/>
      <c r="TCH437" s="86"/>
      <c r="TCI437" s="86"/>
      <c r="TCJ437" s="86"/>
      <c r="TCK437" s="86"/>
      <c r="TCL437" s="86"/>
      <c r="TCM437" s="86"/>
      <c r="TCN437" s="86"/>
      <c r="TCO437" s="86"/>
      <c r="TCP437" s="86"/>
      <c r="TCQ437" s="86"/>
      <c r="TCR437" s="86"/>
      <c r="TCS437" s="86"/>
      <c r="TCT437" s="86"/>
      <c r="TCU437" s="86"/>
      <c r="TCV437" s="86"/>
      <c r="TCW437" s="86"/>
      <c r="TCX437" s="86"/>
      <c r="TCY437" s="86"/>
      <c r="TCZ437" s="86"/>
      <c r="TDA437" s="86"/>
      <c r="TDB437" s="86"/>
      <c r="TDC437" s="86"/>
      <c r="TDD437" s="86"/>
      <c r="TDE437" s="86"/>
      <c r="TDF437" s="86"/>
      <c r="TDG437" s="86"/>
      <c r="TDH437" s="86"/>
      <c r="TDI437" s="86"/>
      <c r="TDJ437" s="86"/>
      <c r="TDK437" s="86"/>
      <c r="TDL437" s="86"/>
      <c r="TDM437" s="86"/>
      <c r="TDN437" s="86"/>
      <c r="TDO437" s="86"/>
      <c r="TDP437" s="86"/>
      <c r="TDQ437" s="86"/>
      <c r="TDR437" s="86"/>
      <c r="TDS437" s="86"/>
      <c r="TDT437" s="86"/>
      <c r="TDU437" s="86"/>
      <c r="TDV437" s="86"/>
      <c r="TDW437" s="86"/>
      <c r="TDX437" s="86"/>
      <c r="TDY437" s="86"/>
      <c r="TDZ437" s="86"/>
      <c r="TEA437" s="86"/>
      <c r="TEB437" s="86"/>
      <c r="TEC437" s="86"/>
      <c r="TED437" s="86"/>
      <c r="TEE437" s="86"/>
      <c r="TEF437" s="86"/>
      <c r="TEG437" s="86"/>
      <c r="TEH437" s="86"/>
      <c r="TEI437" s="86"/>
      <c r="TEJ437" s="86"/>
      <c r="TEK437" s="86"/>
      <c r="TEL437" s="86"/>
      <c r="TEM437" s="86"/>
      <c r="TEN437" s="86"/>
      <c r="TEO437" s="86"/>
      <c r="TEP437" s="86"/>
      <c r="TEQ437" s="86"/>
      <c r="TER437" s="86"/>
      <c r="TES437" s="86"/>
      <c r="TET437" s="86"/>
      <c r="TEU437" s="86"/>
      <c r="TEV437" s="86"/>
      <c r="TEW437" s="86"/>
      <c r="TEX437" s="86"/>
      <c r="TEY437" s="86"/>
      <c r="TEZ437" s="86"/>
      <c r="TFA437" s="86"/>
      <c r="TFB437" s="86"/>
      <c r="TFC437" s="86"/>
      <c r="TFD437" s="86"/>
      <c r="TFE437" s="86"/>
      <c r="TFF437" s="86"/>
      <c r="TFG437" s="86"/>
      <c r="TFH437" s="86"/>
      <c r="TFI437" s="86"/>
      <c r="TFJ437" s="86"/>
      <c r="TFK437" s="86"/>
      <c r="TFL437" s="86"/>
      <c r="TFM437" s="86"/>
      <c r="TFN437" s="86"/>
      <c r="TFO437" s="86"/>
      <c r="TFP437" s="86"/>
      <c r="TFQ437" s="86"/>
      <c r="TFR437" s="86"/>
      <c r="TFS437" s="86"/>
      <c r="TFT437" s="86"/>
      <c r="TFU437" s="86"/>
      <c r="TFV437" s="86"/>
      <c r="TFW437" s="86"/>
      <c r="TFX437" s="86"/>
      <c r="TFY437" s="86"/>
      <c r="TFZ437" s="86"/>
      <c r="TGA437" s="86"/>
      <c r="TGB437" s="86"/>
      <c r="TGC437" s="86"/>
      <c r="TGD437" s="86"/>
      <c r="TGE437" s="86"/>
      <c r="TGF437" s="86"/>
      <c r="TGG437" s="86"/>
      <c r="TGH437" s="86"/>
      <c r="TGI437" s="86"/>
      <c r="TGJ437" s="86"/>
      <c r="TGK437" s="86"/>
      <c r="TGL437" s="86"/>
      <c r="TGM437" s="86"/>
      <c r="TGN437" s="86"/>
      <c r="TGO437" s="86"/>
      <c r="TGP437" s="86"/>
      <c r="TGQ437" s="86"/>
      <c r="TGR437" s="86"/>
      <c r="TGS437" s="86"/>
      <c r="TGT437" s="86"/>
      <c r="TGU437" s="86"/>
      <c r="TGV437" s="86"/>
      <c r="TGW437" s="86"/>
      <c r="TGX437" s="86"/>
      <c r="TGY437" s="86"/>
      <c r="TGZ437" s="86"/>
      <c r="THA437" s="86"/>
      <c r="THB437" s="86"/>
      <c r="THC437" s="86"/>
      <c r="THD437" s="86"/>
      <c r="THE437" s="86"/>
      <c r="THF437" s="86"/>
      <c r="THG437" s="86"/>
      <c r="THH437" s="86"/>
      <c r="THI437" s="86"/>
      <c r="THJ437" s="86"/>
      <c r="THK437" s="86"/>
      <c r="THL437" s="86"/>
      <c r="THM437" s="86"/>
      <c r="THN437" s="86"/>
      <c r="THO437" s="86"/>
      <c r="THP437" s="86"/>
      <c r="THQ437" s="86"/>
      <c r="THR437" s="86"/>
      <c r="THS437" s="86"/>
      <c r="THT437" s="86"/>
      <c r="THU437" s="86"/>
      <c r="THV437" s="86"/>
      <c r="THW437" s="86"/>
      <c r="THX437" s="86"/>
      <c r="THY437" s="86"/>
      <c r="THZ437" s="86"/>
      <c r="TIA437" s="86"/>
      <c r="TIB437" s="86"/>
      <c r="TIC437" s="86"/>
      <c r="TID437" s="86"/>
      <c r="TIE437" s="86"/>
      <c r="TIF437" s="86"/>
      <c r="TIG437" s="86"/>
      <c r="TIH437" s="86"/>
      <c r="TII437" s="86"/>
      <c r="TIJ437" s="86"/>
      <c r="TIK437" s="86"/>
      <c r="TIL437" s="86"/>
      <c r="TIM437" s="86"/>
      <c r="TIN437" s="86"/>
      <c r="TIO437" s="86"/>
      <c r="TIP437" s="86"/>
      <c r="TIQ437" s="86"/>
      <c r="TIR437" s="86"/>
      <c r="TIS437" s="86"/>
      <c r="TIT437" s="86"/>
      <c r="TIU437" s="86"/>
      <c r="TIV437" s="86"/>
      <c r="TIW437" s="86"/>
      <c r="TIX437" s="86"/>
      <c r="TIY437" s="86"/>
      <c r="TIZ437" s="86"/>
      <c r="TJA437" s="86"/>
      <c r="TJB437" s="86"/>
      <c r="TJC437" s="86"/>
      <c r="TJD437" s="86"/>
      <c r="TJE437" s="86"/>
      <c r="TJF437" s="86"/>
      <c r="TJG437" s="86"/>
      <c r="TJH437" s="86"/>
      <c r="TJI437" s="86"/>
      <c r="TJJ437" s="86"/>
      <c r="TJK437" s="86"/>
      <c r="TJL437" s="86"/>
      <c r="TJM437" s="86"/>
      <c r="TJN437" s="86"/>
      <c r="TJO437" s="86"/>
      <c r="TJP437" s="86"/>
      <c r="TJQ437" s="86"/>
      <c r="TJR437" s="86"/>
      <c r="TJS437" s="86"/>
      <c r="TJT437" s="86"/>
      <c r="TJU437" s="86"/>
      <c r="TJV437" s="86"/>
      <c r="TJW437" s="86"/>
      <c r="TJX437" s="86"/>
      <c r="TJY437" s="86"/>
      <c r="TJZ437" s="86"/>
      <c r="TKA437" s="86"/>
      <c r="TKB437" s="86"/>
      <c r="TKC437" s="86"/>
      <c r="TKD437" s="86"/>
      <c r="TKE437" s="86"/>
      <c r="TKF437" s="86"/>
      <c r="TKG437" s="86"/>
      <c r="TKH437" s="86"/>
      <c r="TKI437" s="86"/>
      <c r="TKJ437" s="86"/>
      <c r="TKK437" s="86"/>
      <c r="TKL437" s="86"/>
      <c r="TKM437" s="86"/>
      <c r="TKN437" s="86"/>
      <c r="TKO437" s="86"/>
      <c r="TKP437" s="86"/>
      <c r="TKQ437" s="86"/>
      <c r="TKR437" s="86"/>
      <c r="TKS437" s="86"/>
      <c r="TKT437" s="86"/>
      <c r="TKU437" s="86"/>
      <c r="TKV437" s="86"/>
      <c r="TKW437" s="86"/>
      <c r="TKX437" s="86"/>
      <c r="TKY437" s="86"/>
      <c r="TKZ437" s="86"/>
      <c r="TLA437" s="86"/>
      <c r="TLB437" s="86"/>
      <c r="TLC437" s="86"/>
      <c r="TLD437" s="86"/>
      <c r="TLE437" s="86"/>
      <c r="TLF437" s="86"/>
      <c r="TLG437" s="86"/>
      <c r="TLH437" s="86"/>
      <c r="TLI437" s="86"/>
      <c r="TLJ437" s="86"/>
      <c r="TLK437" s="86"/>
      <c r="TLL437" s="86"/>
      <c r="TLM437" s="86"/>
      <c r="TLN437" s="86"/>
      <c r="TLO437" s="86"/>
      <c r="TLP437" s="86"/>
      <c r="TLQ437" s="86"/>
      <c r="TLR437" s="86"/>
      <c r="TLS437" s="86"/>
      <c r="TLT437" s="86"/>
      <c r="TLU437" s="86"/>
      <c r="TLV437" s="86"/>
      <c r="TLW437" s="86"/>
      <c r="TLX437" s="86"/>
      <c r="TLY437" s="86"/>
      <c r="TLZ437" s="86"/>
      <c r="TMA437" s="86"/>
      <c r="TMB437" s="86"/>
      <c r="TMC437" s="86"/>
      <c r="TMD437" s="86"/>
      <c r="TME437" s="86"/>
      <c r="TMF437" s="86"/>
      <c r="TMG437" s="86"/>
      <c r="TMH437" s="86"/>
      <c r="TMI437" s="86"/>
      <c r="TMJ437" s="86"/>
      <c r="TMK437" s="86"/>
      <c r="TML437" s="86"/>
      <c r="TMM437" s="86"/>
      <c r="TMN437" s="86"/>
      <c r="TMO437" s="86"/>
      <c r="TMP437" s="86"/>
      <c r="TMQ437" s="86"/>
      <c r="TMR437" s="86"/>
      <c r="TMS437" s="86"/>
      <c r="TMT437" s="86"/>
      <c r="TMU437" s="86"/>
      <c r="TMV437" s="86"/>
      <c r="TMW437" s="86"/>
      <c r="TMX437" s="86"/>
      <c r="TMY437" s="86"/>
      <c r="TMZ437" s="86"/>
      <c r="TNA437" s="86"/>
      <c r="TNB437" s="86"/>
      <c r="TNC437" s="86"/>
      <c r="TND437" s="86"/>
      <c r="TNE437" s="86"/>
      <c r="TNF437" s="86"/>
      <c r="TNG437" s="86"/>
      <c r="TNH437" s="86"/>
      <c r="TNI437" s="86"/>
      <c r="TNJ437" s="86"/>
      <c r="TNK437" s="86"/>
      <c r="TNL437" s="86"/>
      <c r="TNM437" s="86"/>
      <c r="TNN437" s="86"/>
      <c r="TNO437" s="86"/>
      <c r="TNP437" s="86"/>
      <c r="TNQ437" s="86"/>
      <c r="TNR437" s="86"/>
      <c r="TNS437" s="86"/>
      <c r="TNT437" s="86"/>
      <c r="TNU437" s="86"/>
      <c r="TNV437" s="86"/>
      <c r="TNW437" s="86"/>
      <c r="TNX437" s="86"/>
      <c r="TNY437" s="86"/>
      <c r="TNZ437" s="86"/>
      <c r="TOA437" s="86"/>
      <c r="TOB437" s="86"/>
      <c r="TOC437" s="86"/>
      <c r="TOD437" s="86"/>
      <c r="TOE437" s="86"/>
      <c r="TOF437" s="86"/>
      <c r="TOG437" s="86"/>
      <c r="TOH437" s="86"/>
      <c r="TOI437" s="86"/>
      <c r="TOJ437" s="86"/>
      <c r="TOK437" s="86"/>
      <c r="TOL437" s="86"/>
      <c r="TOM437" s="86"/>
      <c r="TON437" s="86"/>
      <c r="TOO437" s="86"/>
      <c r="TOP437" s="86"/>
      <c r="TOQ437" s="86"/>
      <c r="TOR437" s="86"/>
      <c r="TOS437" s="86"/>
      <c r="TOT437" s="86"/>
      <c r="TOU437" s="86"/>
      <c r="TOV437" s="86"/>
      <c r="TOW437" s="86"/>
      <c r="TOX437" s="86"/>
      <c r="TOY437" s="86"/>
      <c r="TOZ437" s="86"/>
      <c r="TPA437" s="86"/>
      <c r="TPB437" s="86"/>
      <c r="TPC437" s="86"/>
      <c r="TPD437" s="86"/>
      <c r="TPE437" s="86"/>
      <c r="TPF437" s="86"/>
      <c r="TPG437" s="86"/>
      <c r="TPH437" s="86"/>
      <c r="TPI437" s="86"/>
      <c r="TPJ437" s="86"/>
      <c r="TPK437" s="86"/>
      <c r="TPL437" s="86"/>
      <c r="TPM437" s="86"/>
      <c r="TPN437" s="86"/>
      <c r="TPO437" s="86"/>
      <c r="TPP437" s="86"/>
      <c r="TPQ437" s="86"/>
      <c r="TPR437" s="86"/>
      <c r="TPS437" s="86"/>
      <c r="TPT437" s="86"/>
      <c r="TPU437" s="86"/>
      <c r="TPV437" s="86"/>
      <c r="TPW437" s="86"/>
      <c r="TPX437" s="86"/>
      <c r="TPY437" s="86"/>
      <c r="TPZ437" s="86"/>
      <c r="TQA437" s="86"/>
      <c r="TQB437" s="86"/>
      <c r="TQC437" s="86"/>
      <c r="TQD437" s="86"/>
      <c r="TQE437" s="86"/>
      <c r="TQF437" s="86"/>
      <c r="TQG437" s="86"/>
      <c r="TQH437" s="86"/>
      <c r="TQI437" s="86"/>
      <c r="TQJ437" s="86"/>
      <c r="TQK437" s="86"/>
      <c r="TQL437" s="86"/>
      <c r="TQM437" s="86"/>
      <c r="TQN437" s="86"/>
      <c r="TQO437" s="86"/>
      <c r="TQP437" s="86"/>
      <c r="TQQ437" s="86"/>
      <c r="TQR437" s="86"/>
      <c r="TQS437" s="86"/>
      <c r="TQT437" s="86"/>
      <c r="TQU437" s="86"/>
      <c r="TQV437" s="86"/>
      <c r="TQW437" s="86"/>
      <c r="TQX437" s="86"/>
      <c r="TQY437" s="86"/>
      <c r="TQZ437" s="86"/>
      <c r="TRA437" s="86"/>
      <c r="TRB437" s="86"/>
      <c r="TRC437" s="86"/>
      <c r="TRD437" s="86"/>
      <c r="TRE437" s="86"/>
      <c r="TRF437" s="86"/>
      <c r="TRG437" s="86"/>
      <c r="TRH437" s="86"/>
      <c r="TRI437" s="86"/>
      <c r="TRJ437" s="86"/>
      <c r="TRK437" s="86"/>
      <c r="TRL437" s="86"/>
      <c r="TRM437" s="86"/>
      <c r="TRN437" s="86"/>
      <c r="TRO437" s="86"/>
      <c r="TRP437" s="86"/>
      <c r="TRQ437" s="86"/>
      <c r="TRR437" s="86"/>
      <c r="TRS437" s="86"/>
      <c r="TRT437" s="86"/>
      <c r="TRU437" s="86"/>
      <c r="TRV437" s="86"/>
      <c r="TRW437" s="86"/>
      <c r="TRX437" s="86"/>
      <c r="TRY437" s="86"/>
      <c r="TRZ437" s="86"/>
      <c r="TSA437" s="86"/>
      <c r="TSB437" s="86"/>
      <c r="TSC437" s="86"/>
      <c r="TSD437" s="86"/>
      <c r="TSE437" s="86"/>
      <c r="TSF437" s="86"/>
      <c r="TSG437" s="86"/>
      <c r="TSH437" s="86"/>
      <c r="TSI437" s="86"/>
      <c r="TSJ437" s="86"/>
      <c r="TSK437" s="86"/>
      <c r="TSL437" s="86"/>
      <c r="TSM437" s="86"/>
      <c r="TSN437" s="86"/>
      <c r="TSO437" s="86"/>
      <c r="TSP437" s="86"/>
      <c r="TSQ437" s="86"/>
      <c r="TSR437" s="86"/>
      <c r="TSS437" s="86"/>
      <c r="TST437" s="86"/>
      <c r="TSU437" s="86"/>
      <c r="TSV437" s="86"/>
      <c r="TSW437" s="86"/>
      <c r="TSX437" s="86"/>
      <c r="TSY437" s="86"/>
      <c r="TSZ437" s="86"/>
      <c r="TTA437" s="86"/>
      <c r="TTB437" s="86"/>
      <c r="TTC437" s="86"/>
      <c r="TTD437" s="86"/>
      <c r="TTE437" s="86"/>
      <c r="TTF437" s="86"/>
      <c r="TTG437" s="86"/>
      <c r="TTH437" s="86"/>
      <c r="TTI437" s="86"/>
      <c r="TTJ437" s="86"/>
      <c r="TTK437" s="86"/>
      <c r="TTL437" s="86"/>
      <c r="TTM437" s="86"/>
      <c r="TTN437" s="86"/>
      <c r="TTO437" s="86"/>
      <c r="TTP437" s="86"/>
      <c r="TTQ437" s="86"/>
      <c r="TTR437" s="86"/>
      <c r="TTS437" s="86"/>
      <c r="TTT437" s="86"/>
      <c r="TTU437" s="86"/>
      <c r="TTV437" s="86"/>
      <c r="TTW437" s="86"/>
      <c r="TTX437" s="86"/>
      <c r="TTY437" s="86"/>
      <c r="TTZ437" s="86"/>
      <c r="TUA437" s="86"/>
      <c r="TUB437" s="86"/>
      <c r="TUC437" s="86"/>
      <c r="TUD437" s="86"/>
      <c r="TUE437" s="86"/>
      <c r="TUF437" s="86"/>
      <c r="TUG437" s="86"/>
      <c r="TUH437" s="86"/>
      <c r="TUI437" s="86"/>
      <c r="TUJ437" s="86"/>
      <c r="TUK437" s="86"/>
      <c r="TUL437" s="86"/>
      <c r="TUM437" s="86"/>
      <c r="TUN437" s="86"/>
      <c r="TUO437" s="86"/>
      <c r="TUP437" s="86"/>
      <c r="TUQ437" s="86"/>
      <c r="TUR437" s="86"/>
      <c r="TUS437" s="86"/>
      <c r="TUT437" s="86"/>
      <c r="TUU437" s="86"/>
      <c r="TUV437" s="86"/>
      <c r="TUW437" s="86"/>
      <c r="TUX437" s="86"/>
      <c r="TUY437" s="86"/>
      <c r="TUZ437" s="86"/>
      <c r="TVA437" s="86"/>
      <c r="TVB437" s="86"/>
      <c r="TVC437" s="86"/>
      <c r="TVD437" s="86"/>
      <c r="TVE437" s="86"/>
      <c r="TVF437" s="86"/>
      <c r="TVG437" s="86"/>
      <c r="TVH437" s="86"/>
      <c r="TVI437" s="86"/>
      <c r="TVJ437" s="86"/>
      <c r="TVK437" s="86"/>
      <c r="TVL437" s="86"/>
      <c r="TVM437" s="86"/>
      <c r="TVN437" s="86"/>
      <c r="TVO437" s="86"/>
      <c r="TVP437" s="86"/>
      <c r="TVQ437" s="86"/>
      <c r="TVR437" s="86"/>
      <c r="TVS437" s="86"/>
      <c r="TVT437" s="86"/>
      <c r="TVU437" s="86"/>
      <c r="TVV437" s="86"/>
      <c r="TVW437" s="86"/>
      <c r="TVX437" s="86"/>
      <c r="TVY437" s="86"/>
      <c r="TVZ437" s="86"/>
      <c r="TWA437" s="86"/>
      <c r="TWB437" s="86"/>
      <c r="TWC437" s="86"/>
      <c r="TWD437" s="86"/>
      <c r="TWE437" s="86"/>
      <c r="TWF437" s="86"/>
      <c r="TWG437" s="86"/>
      <c r="TWH437" s="86"/>
      <c r="TWI437" s="86"/>
      <c r="TWJ437" s="86"/>
      <c r="TWK437" s="86"/>
      <c r="TWL437" s="86"/>
      <c r="TWM437" s="86"/>
      <c r="TWN437" s="86"/>
      <c r="TWO437" s="86"/>
      <c r="TWP437" s="86"/>
      <c r="TWQ437" s="86"/>
      <c r="TWR437" s="86"/>
      <c r="TWS437" s="86"/>
      <c r="TWT437" s="86"/>
      <c r="TWU437" s="86"/>
      <c r="TWV437" s="86"/>
      <c r="TWW437" s="86"/>
      <c r="TWX437" s="86"/>
      <c r="TWY437" s="86"/>
      <c r="TWZ437" s="86"/>
      <c r="TXA437" s="86"/>
      <c r="TXB437" s="86"/>
      <c r="TXC437" s="86"/>
      <c r="TXD437" s="86"/>
      <c r="TXE437" s="86"/>
      <c r="TXF437" s="86"/>
      <c r="TXG437" s="86"/>
      <c r="TXH437" s="86"/>
      <c r="TXI437" s="86"/>
      <c r="TXJ437" s="86"/>
      <c r="TXK437" s="86"/>
      <c r="TXL437" s="86"/>
      <c r="TXM437" s="86"/>
      <c r="TXN437" s="86"/>
      <c r="TXO437" s="86"/>
      <c r="TXP437" s="86"/>
      <c r="TXQ437" s="86"/>
      <c r="TXR437" s="86"/>
      <c r="TXS437" s="86"/>
      <c r="TXT437" s="86"/>
      <c r="TXU437" s="86"/>
      <c r="TXV437" s="86"/>
      <c r="TXW437" s="86"/>
      <c r="TXX437" s="86"/>
      <c r="TXY437" s="86"/>
      <c r="TXZ437" s="86"/>
      <c r="TYA437" s="86"/>
      <c r="TYB437" s="86"/>
      <c r="TYC437" s="86"/>
      <c r="TYD437" s="86"/>
      <c r="TYE437" s="86"/>
      <c r="TYF437" s="86"/>
      <c r="TYG437" s="86"/>
      <c r="TYH437" s="86"/>
      <c r="TYI437" s="86"/>
      <c r="TYJ437" s="86"/>
      <c r="TYK437" s="86"/>
      <c r="TYL437" s="86"/>
      <c r="TYM437" s="86"/>
      <c r="TYN437" s="86"/>
      <c r="TYO437" s="86"/>
      <c r="TYP437" s="86"/>
      <c r="TYQ437" s="86"/>
      <c r="TYR437" s="86"/>
      <c r="TYS437" s="86"/>
      <c r="TYT437" s="86"/>
      <c r="TYU437" s="86"/>
      <c r="TYV437" s="86"/>
      <c r="TYW437" s="86"/>
      <c r="TYX437" s="86"/>
      <c r="TYY437" s="86"/>
      <c r="TYZ437" s="86"/>
      <c r="TZA437" s="86"/>
      <c r="TZB437" s="86"/>
      <c r="TZC437" s="86"/>
      <c r="TZD437" s="86"/>
      <c r="TZE437" s="86"/>
      <c r="TZF437" s="86"/>
      <c r="TZG437" s="86"/>
      <c r="TZH437" s="86"/>
      <c r="TZI437" s="86"/>
      <c r="TZJ437" s="86"/>
      <c r="TZK437" s="86"/>
      <c r="TZL437" s="86"/>
      <c r="TZM437" s="86"/>
      <c r="TZN437" s="86"/>
      <c r="TZO437" s="86"/>
      <c r="TZP437" s="86"/>
      <c r="TZQ437" s="86"/>
      <c r="TZR437" s="86"/>
      <c r="TZS437" s="86"/>
      <c r="TZT437" s="86"/>
      <c r="TZU437" s="86"/>
      <c r="TZV437" s="86"/>
      <c r="TZW437" s="86"/>
      <c r="TZX437" s="86"/>
      <c r="TZY437" s="86"/>
      <c r="TZZ437" s="86"/>
      <c r="UAA437" s="86"/>
      <c r="UAB437" s="86"/>
      <c r="UAC437" s="86"/>
      <c r="UAD437" s="86"/>
      <c r="UAE437" s="86"/>
      <c r="UAF437" s="86"/>
      <c r="UAG437" s="86"/>
      <c r="UAH437" s="86"/>
      <c r="UAI437" s="86"/>
      <c r="UAJ437" s="86"/>
      <c r="UAK437" s="86"/>
      <c r="UAL437" s="86"/>
      <c r="UAM437" s="86"/>
      <c r="UAN437" s="86"/>
      <c r="UAO437" s="86"/>
      <c r="UAP437" s="86"/>
      <c r="UAQ437" s="86"/>
      <c r="UAR437" s="86"/>
      <c r="UAS437" s="86"/>
      <c r="UAT437" s="86"/>
      <c r="UAU437" s="86"/>
      <c r="UAV437" s="86"/>
      <c r="UAW437" s="86"/>
      <c r="UAX437" s="86"/>
      <c r="UAY437" s="86"/>
      <c r="UAZ437" s="86"/>
      <c r="UBA437" s="86"/>
      <c r="UBB437" s="86"/>
      <c r="UBC437" s="86"/>
      <c r="UBD437" s="86"/>
      <c r="UBE437" s="86"/>
      <c r="UBF437" s="86"/>
      <c r="UBG437" s="86"/>
      <c r="UBH437" s="86"/>
      <c r="UBI437" s="86"/>
      <c r="UBJ437" s="86"/>
      <c r="UBK437" s="86"/>
      <c r="UBL437" s="86"/>
      <c r="UBM437" s="86"/>
      <c r="UBN437" s="86"/>
      <c r="UBO437" s="86"/>
      <c r="UBP437" s="86"/>
      <c r="UBQ437" s="86"/>
      <c r="UBR437" s="86"/>
      <c r="UBS437" s="86"/>
      <c r="UBT437" s="86"/>
      <c r="UBU437" s="86"/>
      <c r="UBV437" s="86"/>
      <c r="UBW437" s="86"/>
      <c r="UBX437" s="86"/>
      <c r="UBY437" s="86"/>
      <c r="UBZ437" s="86"/>
      <c r="UCA437" s="86"/>
      <c r="UCB437" s="86"/>
      <c r="UCC437" s="86"/>
      <c r="UCD437" s="86"/>
      <c r="UCE437" s="86"/>
      <c r="UCF437" s="86"/>
      <c r="UCG437" s="86"/>
      <c r="UCH437" s="86"/>
      <c r="UCI437" s="86"/>
      <c r="UCJ437" s="86"/>
      <c r="UCK437" s="86"/>
      <c r="UCL437" s="86"/>
      <c r="UCM437" s="86"/>
      <c r="UCN437" s="86"/>
      <c r="UCO437" s="86"/>
      <c r="UCP437" s="86"/>
      <c r="UCQ437" s="86"/>
      <c r="UCR437" s="86"/>
      <c r="UCS437" s="86"/>
      <c r="UCT437" s="86"/>
      <c r="UCU437" s="86"/>
      <c r="UCV437" s="86"/>
      <c r="UCW437" s="86"/>
      <c r="UCX437" s="86"/>
      <c r="UCY437" s="86"/>
      <c r="UCZ437" s="86"/>
      <c r="UDA437" s="86"/>
      <c r="UDB437" s="86"/>
      <c r="UDC437" s="86"/>
      <c r="UDD437" s="86"/>
      <c r="UDE437" s="86"/>
      <c r="UDF437" s="86"/>
      <c r="UDG437" s="86"/>
      <c r="UDH437" s="86"/>
      <c r="UDI437" s="86"/>
      <c r="UDJ437" s="86"/>
      <c r="UDK437" s="86"/>
      <c r="UDL437" s="86"/>
      <c r="UDM437" s="86"/>
      <c r="UDN437" s="86"/>
      <c r="UDO437" s="86"/>
      <c r="UDP437" s="86"/>
      <c r="UDQ437" s="86"/>
      <c r="UDR437" s="86"/>
      <c r="UDS437" s="86"/>
      <c r="UDT437" s="86"/>
      <c r="UDU437" s="86"/>
      <c r="UDV437" s="86"/>
      <c r="UDW437" s="86"/>
      <c r="UDX437" s="86"/>
      <c r="UDY437" s="86"/>
      <c r="UDZ437" s="86"/>
      <c r="UEA437" s="86"/>
      <c r="UEB437" s="86"/>
      <c r="UEC437" s="86"/>
      <c r="UED437" s="86"/>
      <c r="UEE437" s="86"/>
      <c r="UEF437" s="86"/>
      <c r="UEG437" s="86"/>
      <c r="UEH437" s="86"/>
      <c r="UEI437" s="86"/>
      <c r="UEJ437" s="86"/>
      <c r="UEK437" s="86"/>
      <c r="UEL437" s="86"/>
      <c r="UEM437" s="86"/>
      <c r="UEN437" s="86"/>
      <c r="UEO437" s="86"/>
      <c r="UEP437" s="86"/>
      <c r="UEQ437" s="86"/>
      <c r="UER437" s="86"/>
      <c r="UES437" s="86"/>
      <c r="UET437" s="86"/>
      <c r="UEU437" s="86"/>
      <c r="UEV437" s="86"/>
      <c r="UEW437" s="86"/>
      <c r="UEX437" s="86"/>
      <c r="UEY437" s="86"/>
      <c r="UEZ437" s="86"/>
      <c r="UFA437" s="86"/>
      <c r="UFB437" s="86"/>
      <c r="UFC437" s="86"/>
      <c r="UFD437" s="86"/>
      <c r="UFE437" s="86"/>
      <c r="UFF437" s="86"/>
      <c r="UFG437" s="86"/>
      <c r="UFH437" s="86"/>
      <c r="UFI437" s="86"/>
      <c r="UFJ437" s="86"/>
      <c r="UFK437" s="86"/>
      <c r="UFL437" s="86"/>
      <c r="UFM437" s="86"/>
      <c r="UFN437" s="86"/>
      <c r="UFO437" s="86"/>
      <c r="UFP437" s="86"/>
      <c r="UFQ437" s="86"/>
      <c r="UFR437" s="86"/>
      <c r="UFS437" s="86"/>
      <c r="UFT437" s="86"/>
      <c r="UFU437" s="86"/>
      <c r="UFV437" s="86"/>
      <c r="UFW437" s="86"/>
      <c r="UFX437" s="86"/>
      <c r="UFY437" s="86"/>
      <c r="UFZ437" s="86"/>
      <c r="UGA437" s="86"/>
      <c r="UGB437" s="86"/>
      <c r="UGC437" s="86"/>
      <c r="UGD437" s="86"/>
      <c r="UGE437" s="86"/>
      <c r="UGF437" s="86"/>
      <c r="UGG437" s="86"/>
      <c r="UGH437" s="86"/>
      <c r="UGI437" s="86"/>
      <c r="UGJ437" s="86"/>
      <c r="UGK437" s="86"/>
      <c r="UGL437" s="86"/>
      <c r="UGM437" s="86"/>
      <c r="UGN437" s="86"/>
      <c r="UGO437" s="86"/>
      <c r="UGP437" s="86"/>
      <c r="UGQ437" s="86"/>
      <c r="UGR437" s="86"/>
      <c r="UGS437" s="86"/>
      <c r="UGT437" s="86"/>
      <c r="UGU437" s="86"/>
      <c r="UGV437" s="86"/>
      <c r="UGW437" s="86"/>
      <c r="UGX437" s="86"/>
      <c r="UGY437" s="86"/>
      <c r="UGZ437" s="86"/>
      <c r="UHA437" s="86"/>
      <c r="UHB437" s="86"/>
      <c r="UHC437" s="86"/>
      <c r="UHD437" s="86"/>
      <c r="UHE437" s="86"/>
      <c r="UHF437" s="86"/>
      <c r="UHG437" s="86"/>
      <c r="UHH437" s="86"/>
      <c r="UHI437" s="86"/>
      <c r="UHJ437" s="86"/>
      <c r="UHK437" s="86"/>
      <c r="UHL437" s="86"/>
      <c r="UHM437" s="86"/>
      <c r="UHN437" s="86"/>
      <c r="UHO437" s="86"/>
      <c r="UHP437" s="86"/>
      <c r="UHQ437" s="86"/>
      <c r="UHR437" s="86"/>
      <c r="UHS437" s="86"/>
      <c r="UHT437" s="86"/>
      <c r="UHU437" s="86"/>
      <c r="UHV437" s="86"/>
      <c r="UHW437" s="86"/>
      <c r="UHX437" s="86"/>
      <c r="UHY437" s="86"/>
      <c r="UHZ437" s="86"/>
      <c r="UIA437" s="86"/>
      <c r="UIB437" s="86"/>
      <c r="UIC437" s="86"/>
      <c r="UID437" s="86"/>
      <c r="UIE437" s="86"/>
      <c r="UIF437" s="86"/>
      <c r="UIG437" s="86"/>
      <c r="UIH437" s="86"/>
      <c r="UII437" s="86"/>
      <c r="UIJ437" s="86"/>
      <c r="UIK437" s="86"/>
      <c r="UIL437" s="86"/>
      <c r="UIM437" s="86"/>
      <c r="UIN437" s="86"/>
      <c r="UIO437" s="86"/>
      <c r="UIP437" s="86"/>
      <c r="UIQ437" s="86"/>
      <c r="UIR437" s="86"/>
      <c r="UIS437" s="86"/>
      <c r="UIT437" s="86"/>
      <c r="UIU437" s="86"/>
      <c r="UIV437" s="86"/>
      <c r="UIW437" s="86"/>
      <c r="UIX437" s="86"/>
      <c r="UIY437" s="86"/>
      <c r="UIZ437" s="86"/>
      <c r="UJA437" s="86"/>
      <c r="UJB437" s="86"/>
      <c r="UJC437" s="86"/>
      <c r="UJD437" s="86"/>
      <c r="UJE437" s="86"/>
      <c r="UJF437" s="86"/>
      <c r="UJG437" s="86"/>
      <c r="UJH437" s="86"/>
      <c r="UJI437" s="86"/>
      <c r="UJJ437" s="86"/>
      <c r="UJK437" s="86"/>
      <c r="UJL437" s="86"/>
      <c r="UJM437" s="86"/>
      <c r="UJN437" s="86"/>
      <c r="UJO437" s="86"/>
      <c r="UJP437" s="86"/>
      <c r="UJQ437" s="86"/>
      <c r="UJR437" s="86"/>
      <c r="UJS437" s="86"/>
      <c r="UJT437" s="86"/>
      <c r="UJU437" s="86"/>
      <c r="UJV437" s="86"/>
      <c r="UJW437" s="86"/>
      <c r="UJX437" s="86"/>
      <c r="UJY437" s="86"/>
      <c r="UJZ437" s="86"/>
      <c r="UKA437" s="86"/>
      <c r="UKB437" s="86"/>
      <c r="UKC437" s="86"/>
      <c r="UKD437" s="86"/>
      <c r="UKE437" s="86"/>
      <c r="UKF437" s="86"/>
      <c r="UKG437" s="86"/>
      <c r="UKH437" s="86"/>
      <c r="UKI437" s="86"/>
      <c r="UKJ437" s="86"/>
      <c r="UKK437" s="86"/>
      <c r="UKL437" s="86"/>
      <c r="UKM437" s="86"/>
      <c r="UKN437" s="86"/>
      <c r="UKO437" s="86"/>
      <c r="UKP437" s="86"/>
      <c r="UKQ437" s="86"/>
      <c r="UKR437" s="86"/>
      <c r="UKS437" s="86"/>
      <c r="UKT437" s="86"/>
      <c r="UKU437" s="86"/>
      <c r="UKV437" s="86"/>
      <c r="UKW437" s="86"/>
      <c r="UKX437" s="86"/>
      <c r="UKY437" s="86"/>
      <c r="UKZ437" s="86"/>
      <c r="ULA437" s="86"/>
      <c r="ULB437" s="86"/>
      <c r="ULC437" s="86"/>
      <c r="ULD437" s="86"/>
      <c r="ULE437" s="86"/>
      <c r="ULF437" s="86"/>
      <c r="ULG437" s="86"/>
      <c r="ULH437" s="86"/>
      <c r="ULI437" s="86"/>
      <c r="ULJ437" s="86"/>
      <c r="ULK437" s="86"/>
      <c r="ULL437" s="86"/>
      <c r="ULM437" s="86"/>
      <c r="ULN437" s="86"/>
      <c r="ULO437" s="86"/>
      <c r="ULP437" s="86"/>
      <c r="ULQ437" s="86"/>
      <c r="ULR437" s="86"/>
      <c r="ULS437" s="86"/>
      <c r="ULT437" s="86"/>
      <c r="ULU437" s="86"/>
      <c r="ULV437" s="86"/>
      <c r="ULW437" s="86"/>
      <c r="ULX437" s="86"/>
      <c r="ULY437" s="86"/>
      <c r="ULZ437" s="86"/>
      <c r="UMA437" s="86"/>
      <c r="UMB437" s="86"/>
      <c r="UMC437" s="86"/>
      <c r="UMD437" s="86"/>
      <c r="UME437" s="86"/>
      <c r="UMF437" s="86"/>
      <c r="UMG437" s="86"/>
      <c r="UMH437" s="86"/>
      <c r="UMI437" s="86"/>
      <c r="UMJ437" s="86"/>
      <c r="UMK437" s="86"/>
      <c r="UML437" s="86"/>
      <c r="UMM437" s="86"/>
      <c r="UMN437" s="86"/>
      <c r="UMO437" s="86"/>
      <c r="UMP437" s="86"/>
      <c r="UMQ437" s="86"/>
      <c r="UMR437" s="86"/>
      <c r="UMS437" s="86"/>
      <c r="UMT437" s="86"/>
      <c r="UMU437" s="86"/>
      <c r="UMV437" s="86"/>
      <c r="UMW437" s="86"/>
      <c r="UMX437" s="86"/>
      <c r="UMY437" s="86"/>
      <c r="UMZ437" s="86"/>
      <c r="UNA437" s="86"/>
      <c r="UNB437" s="86"/>
      <c r="UNC437" s="86"/>
      <c r="UND437" s="86"/>
      <c r="UNE437" s="86"/>
      <c r="UNF437" s="86"/>
      <c r="UNG437" s="86"/>
      <c r="UNH437" s="86"/>
      <c r="UNI437" s="86"/>
      <c r="UNJ437" s="86"/>
      <c r="UNK437" s="86"/>
      <c r="UNL437" s="86"/>
      <c r="UNM437" s="86"/>
      <c r="UNN437" s="86"/>
      <c r="UNO437" s="86"/>
      <c r="UNP437" s="86"/>
      <c r="UNQ437" s="86"/>
      <c r="UNR437" s="86"/>
      <c r="UNS437" s="86"/>
      <c r="UNT437" s="86"/>
      <c r="UNU437" s="86"/>
      <c r="UNV437" s="86"/>
      <c r="UNW437" s="86"/>
      <c r="UNX437" s="86"/>
      <c r="UNY437" s="86"/>
      <c r="UNZ437" s="86"/>
      <c r="UOA437" s="86"/>
      <c r="UOB437" s="86"/>
      <c r="UOC437" s="86"/>
      <c r="UOD437" s="86"/>
      <c r="UOE437" s="86"/>
      <c r="UOF437" s="86"/>
      <c r="UOG437" s="86"/>
      <c r="UOH437" s="86"/>
      <c r="UOI437" s="86"/>
      <c r="UOJ437" s="86"/>
      <c r="UOK437" s="86"/>
      <c r="UOL437" s="86"/>
      <c r="UOM437" s="86"/>
      <c r="UON437" s="86"/>
      <c r="UOO437" s="86"/>
      <c r="UOP437" s="86"/>
      <c r="UOQ437" s="86"/>
      <c r="UOR437" s="86"/>
      <c r="UOS437" s="86"/>
      <c r="UOT437" s="86"/>
      <c r="UOU437" s="86"/>
      <c r="UOV437" s="86"/>
      <c r="UOW437" s="86"/>
      <c r="UOX437" s="86"/>
      <c r="UOY437" s="86"/>
      <c r="UOZ437" s="86"/>
      <c r="UPA437" s="86"/>
      <c r="UPB437" s="86"/>
      <c r="UPC437" s="86"/>
      <c r="UPD437" s="86"/>
      <c r="UPE437" s="86"/>
      <c r="UPF437" s="86"/>
      <c r="UPG437" s="86"/>
      <c r="UPH437" s="86"/>
      <c r="UPI437" s="86"/>
      <c r="UPJ437" s="86"/>
      <c r="UPK437" s="86"/>
      <c r="UPL437" s="86"/>
      <c r="UPM437" s="86"/>
      <c r="UPN437" s="86"/>
      <c r="UPO437" s="86"/>
      <c r="UPP437" s="86"/>
      <c r="UPQ437" s="86"/>
      <c r="UPR437" s="86"/>
      <c r="UPS437" s="86"/>
      <c r="UPT437" s="86"/>
      <c r="UPU437" s="86"/>
      <c r="UPV437" s="86"/>
      <c r="UPW437" s="86"/>
      <c r="UPX437" s="86"/>
      <c r="UPY437" s="86"/>
      <c r="UPZ437" s="86"/>
      <c r="UQA437" s="86"/>
      <c r="UQB437" s="86"/>
      <c r="UQC437" s="86"/>
      <c r="UQD437" s="86"/>
      <c r="UQE437" s="86"/>
      <c r="UQF437" s="86"/>
      <c r="UQG437" s="86"/>
      <c r="UQH437" s="86"/>
      <c r="UQI437" s="86"/>
      <c r="UQJ437" s="86"/>
      <c r="UQK437" s="86"/>
      <c r="UQL437" s="86"/>
      <c r="UQM437" s="86"/>
      <c r="UQN437" s="86"/>
      <c r="UQO437" s="86"/>
      <c r="UQP437" s="86"/>
      <c r="UQQ437" s="86"/>
      <c r="UQR437" s="86"/>
      <c r="UQS437" s="86"/>
      <c r="UQT437" s="86"/>
      <c r="UQU437" s="86"/>
      <c r="UQV437" s="86"/>
      <c r="UQW437" s="86"/>
      <c r="UQX437" s="86"/>
      <c r="UQY437" s="86"/>
      <c r="UQZ437" s="86"/>
      <c r="URA437" s="86"/>
      <c r="URB437" s="86"/>
      <c r="URC437" s="86"/>
      <c r="URD437" s="86"/>
      <c r="URE437" s="86"/>
      <c r="URF437" s="86"/>
      <c r="URG437" s="86"/>
      <c r="URH437" s="86"/>
      <c r="URI437" s="86"/>
      <c r="URJ437" s="86"/>
      <c r="URK437" s="86"/>
      <c r="URL437" s="86"/>
      <c r="URM437" s="86"/>
      <c r="URN437" s="86"/>
      <c r="URO437" s="86"/>
      <c r="URP437" s="86"/>
      <c r="URQ437" s="86"/>
      <c r="URR437" s="86"/>
      <c r="URS437" s="86"/>
      <c r="URT437" s="86"/>
      <c r="URU437" s="86"/>
      <c r="URV437" s="86"/>
      <c r="URW437" s="86"/>
      <c r="URX437" s="86"/>
      <c r="URY437" s="86"/>
      <c r="URZ437" s="86"/>
      <c r="USA437" s="86"/>
      <c r="USB437" s="86"/>
      <c r="USC437" s="86"/>
      <c r="USD437" s="86"/>
      <c r="USE437" s="86"/>
      <c r="USF437" s="86"/>
      <c r="USG437" s="86"/>
      <c r="USH437" s="86"/>
      <c r="USI437" s="86"/>
      <c r="USJ437" s="86"/>
      <c r="USK437" s="86"/>
      <c r="USL437" s="86"/>
      <c r="USM437" s="86"/>
      <c r="USN437" s="86"/>
      <c r="USO437" s="86"/>
      <c r="USP437" s="86"/>
      <c r="USQ437" s="86"/>
      <c r="USR437" s="86"/>
      <c r="USS437" s="86"/>
      <c r="UST437" s="86"/>
      <c r="USU437" s="86"/>
      <c r="USV437" s="86"/>
      <c r="USW437" s="86"/>
      <c r="USX437" s="86"/>
      <c r="USY437" s="86"/>
      <c r="USZ437" s="86"/>
      <c r="UTA437" s="86"/>
      <c r="UTB437" s="86"/>
      <c r="UTC437" s="86"/>
      <c r="UTD437" s="86"/>
      <c r="UTE437" s="86"/>
      <c r="UTF437" s="86"/>
      <c r="UTG437" s="86"/>
      <c r="UTH437" s="86"/>
      <c r="UTI437" s="86"/>
      <c r="UTJ437" s="86"/>
      <c r="UTK437" s="86"/>
      <c r="UTL437" s="86"/>
      <c r="UTM437" s="86"/>
      <c r="UTN437" s="86"/>
      <c r="UTO437" s="86"/>
      <c r="UTP437" s="86"/>
      <c r="UTQ437" s="86"/>
      <c r="UTR437" s="86"/>
      <c r="UTS437" s="86"/>
      <c r="UTT437" s="86"/>
      <c r="UTU437" s="86"/>
      <c r="UTV437" s="86"/>
      <c r="UTW437" s="86"/>
      <c r="UTX437" s="86"/>
      <c r="UTY437" s="86"/>
      <c r="UTZ437" s="86"/>
      <c r="UUA437" s="86"/>
      <c r="UUB437" s="86"/>
      <c r="UUC437" s="86"/>
      <c r="UUD437" s="86"/>
      <c r="UUE437" s="86"/>
      <c r="UUF437" s="86"/>
      <c r="UUG437" s="86"/>
      <c r="UUH437" s="86"/>
      <c r="UUI437" s="86"/>
      <c r="UUJ437" s="86"/>
      <c r="UUK437" s="86"/>
      <c r="UUL437" s="86"/>
      <c r="UUM437" s="86"/>
      <c r="UUN437" s="86"/>
      <c r="UUO437" s="86"/>
      <c r="UUP437" s="86"/>
      <c r="UUQ437" s="86"/>
      <c r="UUR437" s="86"/>
      <c r="UUS437" s="86"/>
      <c r="UUT437" s="86"/>
      <c r="UUU437" s="86"/>
      <c r="UUV437" s="86"/>
      <c r="UUW437" s="86"/>
      <c r="UUX437" s="86"/>
      <c r="UUY437" s="86"/>
      <c r="UUZ437" s="86"/>
      <c r="UVA437" s="86"/>
      <c r="UVB437" s="86"/>
      <c r="UVC437" s="86"/>
      <c r="UVD437" s="86"/>
      <c r="UVE437" s="86"/>
      <c r="UVF437" s="86"/>
      <c r="UVG437" s="86"/>
      <c r="UVH437" s="86"/>
      <c r="UVI437" s="86"/>
      <c r="UVJ437" s="86"/>
      <c r="UVK437" s="86"/>
      <c r="UVL437" s="86"/>
      <c r="UVM437" s="86"/>
      <c r="UVN437" s="86"/>
      <c r="UVO437" s="86"/>
      <c r="UVP437" s="86"/>
      <c r="UVQ437" s="86"/>
      <c r="UVR437" s="86"/>
      <c r="UVS437" s="86"/>
      <c r="UVT437" s="86"/>
      <c r="UVU437" s="86"/>
      <c r="UVV437" s="86"/>
      <c r="UVW437" s="86"/>
      <c r="UVX437" s="86"/>
      <c r="UVY437" s="86"/>
      <c r="UVZ437" s="86"/>
      <c r="UWA437" s="86"/>
      <c r="UWB437" s="86"/>
      <c r="UWC437" s="86"/>
      <c r="UWD437" s="86"/>
      <c r="UWE437" s="86"/>
      <c r="UWF437" s="86"/>
      <c r="UWG437" s="86"/>
      <c r="UWH437" s="86"/>
      <c r="UWI437" s="86"/>
      <c r="UWJ437" s="86"/>
      <c r="UWK437" s="86"/>
      <c r="UWL437" s="86"/>
      <c r="UWM437" s="86"/>
      <c r="UWN437" s="86"/>
      <c r="UWO437" s="86"/>
      <c r="UWP437" s="86"/>
      <c r="UWQ437" s="86"/>
      <c r="UWR437" s="86"/>
      <c r="UWS437" s="86"/>
      <c r="UWT437" s="86"/>
      <c r="UWU437" s="86"/>
      <c r="UWV437" s="86"/>
      <c r="UWW437" s="86"/>
      <c r="UWX437" s="86"/>
      <c r="UWY437" s="86"/>
      <c r="UWZ437" s="86"/>
      <c r="UXA437" s="86"/>
      <c r="UXB437" s="86"/>
      <c r="UXC437" s="86"/>
      <c r="UXD437" s="86"/>
      <c r="UXE437" s="86"/>
      <c r="UXF437" s="86"/>
      <c r="UXG437" s="86"/>
      <c r="UXH437" s="86"/>
      <c r="UXI437" s="86"/>
      <c r="UXJ437" s="86"/>
      <c r="UXK437" s="86"/>
      <c r="UXL437" s="86"/>
      <c r="UXM437" s="86"/>
      <c r="UXN437" s="86"/>
      <c r="UXO437" s="86"/>
      <c r="UXP437" s="86"/>
      <c r="UXQ437" s="86"/>
      <c r="UXR437" s="86"/>
      <c r="UXS437" s="86"/>
      <c r="UXT437" s="86"/>
      <c r="UXU437" s="86"/>
      <c r="UXV437" s="86"/>
      <c r="UXW437" s="86"/>
      <c r="UXX437" s="86"/>
      <c r="UXY437" s="86"/>
      <c r="UXZ437" s="86"/>
      <c r="UYA437" s="86"/>
      <c r="UYB437" s="86"/>
      <c r="UYC437" s="86"/>
      <c r="UYD437" s="86"/>
      <c r="UYE437" s="86"/>
      <c r="UYF437" s="86"/>
      <c r="UYG437" s="86"/>
      <c r="UYH437" s="86"/>
      <c r="UYI437" s="86"/>
      <c r="UYJ437" s="86"/>
      <c r="UYK437" s="86"/>
      <c r="UYL437" s="86"/>
      <c r="UYM437" s="86"/>
      <c r="UYN437" s="86"/>
      <c r="UYO437" s="86"/>
      <c r="UYP437" s="86"/>
      <c r="UYQ437" s="86"/>
      <c r="UYR437" s="86"/>
      <c r="UYS437" s="86"/>
      <c r="UYT437" s="86"/>
      <c r="UYU437" s="86"/>
      <c r="UYV437" s="86"/>
      <c r="UYW437" s="86"/>
      <c r="UYX437" s="86"/>
      <c r="UYY437" s="86"/>
      <c r="UYZ437" s="86"/>
      <c r="UZA437" s="86"/>
      <c r="UZB437" s="86"/>
      <c r="UZC437" s="86"/>
      <c r="UZD437" s="86"/>
      <c r="UZE437" s="86"/>
      <c r="UZF437" s="86"/>
      <c r="UZG437" s="86"/>
      <c r="UZH437" s="86"/>
      <c r="UZI437" s="86"/>
      <c r="UZJ437" s="86"/>
      <c r="UZK437" s="86"/>
      <c r="UZL437" s="86"/>
      <c r="UZM437" s="86"/>
      <c r="UZN437" s="86"/>
      <c r="UZO437" s="86"/>
      <c r="UZP437" s="86"/>
      <c r="UZQ437" s="86"/>
      <c r="UZR437" s="86"/>
      <c r="UZS437" s="86"/>
      <c r="UZT437" s="86"/>
      <c r="UZU437" s="86"/>
      <c r="UZV437" s="86"/>
      <c r="UZW437" s="86"/>
      <c r="UZX437" s="86"/>
      <c r="UZY437" s="86"/>
      <c r="UZZ437" s="86"/>
      <c r="VAA437" s="86"/>
      <c r="VAB437" s="86"/>
      <c r="VAC437" s="86"/>
      <c r="VAD437" s="86"/>
      <c r="VAE437" s="86"/>
      <c r="VAF437" s="86"/>
      <c r="VAG437" s="86"/>
      <c r="VAH437" s="86"/>
      <c r="VAI437" s="86"/>
      <c r="VAJ437" s="86"/>
      <c r="VAK437" s="86"/>
      <c r="VAL437" s="86"/>
      <c r="VAM437" s="86"/>
      <c r="VAN437" s="86"/>
      <c r="VAO437" s="86"/>
      <c r="VAP437" s="86"/>
      <c r="VAQ437" s="86"/>
      <c r="VAR437" s="86"/>
      <c r="VAS437" s="86"/>
      <c r="VAT437" s="86"/>
      <c r="VAU437" s="86"/>
      <c r="VAV437" s="86"/>
      <c r="VAW437" s="86"/>
      <c r="VAX437" s="86"/>
      <c r="VAY437" s="86"/>
      <c r="VAZ437" s="86"/>
      <c r="VBA437" s="86"/>
      <c r="VBB437" s="86"/>
      <c r="VBC437" s="86"/>
      <c r="VBD437" s="86"/>
      <c r="VBE437" s="86"/>
      <c r="VBF437" s="86"/>
      <c r="VBG437" s="86"/>
      <c r="VBH437" s="86"/>
      <c r="VBI437" s="86"/>
      <c r="VBJ437" s="86"/>
      <c r="VBK437" s="86"/>
      <c r="VBL437" s="86"/>
      <c r="VBM437" s="86"/>
      <c r="VBN437" s="86"/>
      <c r="VBO437" s="86"/>
      <c r="VBP437" s="86"/>
      <c r="VBQ437" s="86"/>
      <c r="VBR437" s="86"/>
      <c r="VBS437" s="86"/>
      <c r="VBT437" s="86"/>
      <c r="VBU437" s="86"/>
      <c r="VBV437" s="86"/>
      <c r="VBW437" s="86"/>
      <c r="VBX437" s="86"/>
      <c r="VBY437" s="86"/>
      <c r="VBZ437" s="86"/>
      <c r="VCA437" s="86"/>
      <c r="VCB437" s="86"/>
      <c r="VCC437" s="86"/>
      <c r="VCD437" s="86"/>
      <c r="VCE437" s="86"/>
      <c r="VCF437" s="86"/>
      <c r="VCG437" s="86"/>
      <c r="VCH437" s="86"/>
      <c r="VCI437" s="86"/>
      <c r="VCJ437" s="86"/>
      <c r="VCK437" s="86"/>
      <c r="VCL437" s="86"/>
      <c r="VCM437" s="86"/>
      <c r="VCN437" s="86"/>
      <c r="VCO437" s="86"/>
      <c r="VCP437" s="86"/>
      <c r="VCQ437" s="86"/>
      <c r="VCR437" s="86"/>
      <c r="VCS437" s="86"/>
      <c r="VCT437" s="86"/>
      <c r="VCU437" s="86"/>
      <c r="VCV437" s="86"/>
      <c r="VCW437" s="86"/>
      <c r="VCX437" s="86"/>
      <c r="VCY437" s="86"/>
      <c r="VCZ437" s="86"/>
      <c r="VDA437" s="86"/>
      <c r="VDB437" s="86"/>
      <c r="VDC437" s="86"/>
      <c r="VDD437" s="86"/>
      <c r="VDE437" s="86"/>
      <c r="VDF437" s="86"/>
      <c r="VDG437" s="86"/>
      <c r="VDH437" s="86"/>
      <c r="VDI437" s="86"/>
      <c r="VDJ437" s="86"/>
      <c r="VDK437" s="86"/>
      <c r="VDL437" s="86"/>
      <c r="VDM437" s="86"/>
      <c r="VDN437" s="86"/>
      <c r="VDO437" s="86"/>
      <c r="VDP437" s="86"/>
      <c r="VDQ437" s="86"/>
      <c r="VDR437" s="86"/>
      <c r="VDS437" s="86"/>
      <c r="VDT437" s="86"/>
      <c r="VDU437" s="86"/>
      <c r="VDV437" s="86"/>
      <c r="VDW437" s="86"/>
      <c r="VDX437" s="86"/>
      <c r="VDY437" s="86"/>
      <c r="VDZ437" s="86"/>
      <c r="VEA437" s="86"/>
      <c r="VEB437" s="86"/>
      <c r="VEC437" s="86"/>
      <c r="VED437" s="86"/>
      <c r="VEE437" s="86"/>
      <c r="VEF437" s="86"/>
      <c r="VEG437" s="86"/>
      <c r="VEH437" s="86"/>
      <c r="VEI437" s="86"/>
      <c r="VEJ437" s="86"/>
      <c r="VEK437" s="86"/>
      <c r="VEL437" s="86"/>
      <c r="VEM437" s="86"/>
      <c r="VEN437" s="86"/>
      <c r="VEO437" s="86"/>
      <c r="VEP437" s="86"/>
      <c r="VEQ437" s="86"/>
      <c r="VER437" s="86"/>
      <c r="VES437" s="86"/>
      <c r="VET437" s="86"/>
      <c r="VEU437" s="86"/>
      <c r="VEV437" s="86"/>
      <c r="VEW437" s="86"/>
      <c r="VEX437" s="86"/>
      <c r="VEY437" s="86"/>
      <c r="VEZ437" s="86"/>
      <c r="VFA437" s="86"/>
      <c r="VFB437" s="86"/>
      <c r="VFC437" s="86"/>
      <c r="VFD437" s="86"/>
      <c r="VFE437" s="86"/>
      <c r="VFF437" s="86"/>
      <c r="VFG437" s="86"/>
      <c r="VFH437" s="86"/>
      <c r="VFI437" s="86"/>
      <c r="VFJ437" s="86"/>
      <c r="VFK437" s="86"/>
      <c r="VFL437" s="86"/>
      <c r="VFM437" s="86"/>
      <c r="VFN437" s="86"/>
      <c r="VFO437" s="86"/>
      <c r="VFP437" s="86"/>
      <c r="VFQ437" s="86"/>
      <c r="VFR437" s="86"/>
      <c r="VFS437" s="86"/>
      <c r="VFT437" s="86"/>
      <c r="VFU437" s="86"/>
      <c r="VFV437" s="86"/>
      <c r="VFW437" s="86"/>
      <c r="VFX437" s="86"/>
      <c r="VFY437" s="86"/>
      <c r="VFZ437" s="86"/>
      <c r="VGA437" s="86"/>
      <c r="VGB437" s="86"/>
      <c r="VGC437" s="86"/>
      <c r="VGD437" s="86"/>
      <c r="VGE437" s="86"/>
      <c r="VGF437" s="86"/>
      <c r="VGG437" s="86"/>
      <c r="VGH437" s="86"/>
      <c r="VGI437" s="86"/>
      <c r="VGJ437" s="86"/>
      <c r="VGK437" s="86"/>
      <c r="VGL437" s="86"/>
      <c r="VGM437" s="86"/>
      <c r="VGN437" s="86"/>
      <c r="VGO437" s="86"/>
      <c r="VGP437" s="86"/>
      <c r="VGQ437" s="86"/>
      <c r="VGR437" s="86"/>
      <c r="VGS437" s="86"/>
      <c r="VGT437" s="86"/>
      <c r="VGU437" s="86"/>
      <c r="VGV437" s="86"/>
      <c r="VGW437" s="86"/>
      <c r="VGX437" s="86"/>
      <c r="VGY437" s="86"/>
      <c r="VGZ437" s="86"/>
      <c r="VHA437" s="86"/>
      <c r="VHB437" s="86"/>
      <c r="VHC437" s="86"/>
      <c r="VHD437" s="86"/>
      <c r="VHE437" s="86"/>
      <c r="VHF437" s="86"/>
      <c r="VHG437" s="86"/>
      <c r="VHH437" s="86"/>
      <c r="VHI437" s="86"/>
      <c r="VHJ437" s="86"/>
      <c r="VHK437" s="86"/>
      <c r="VHL437" s="86"/>
      <c r="VHM437" s="86"/>
      <c r="VHN437" s="86"/>
      <c r="VHO437" s="86"/>
      <c r="VHP437" s="86"/>
      <c r="VHQ437" s="86"/>
      <c r="VHR437" s="86"/>
      <c r="VHS437" s="86"/>
      <c r="VHT437" s="86"/>
      <c r="VHU437" s="86"/>
      <c r="VHV437" s="86"/>
      <c r="VHW437" s="86"/>
      <c r="VHX437" s="86"/>
      <c r="VHY437" s="86"/>
      <c r="VHZ437" s="86"/>
      <c r="VIA437" s="86"/>
      <c r="VIB437" s="86"/>
      <c r="VIC437" s="86"/>
      <c r="VID437" s="86"/>
      <c r="VIE437" s="86"/>
      <c r="VIF437" s="86"/>
      <c r="VIG437" s="86"/>
      <c r="VIH437" s="86"/>
      <c r="VII437" s="86"/>
      <c r="VIJ437" s="86"/>
      <c r="VIK437" s="86"/>
      <c r="VIL437" s="86"/>
      <c r="VIM437" s="86"/>
      <c r="VIN437" s="86"/>
      <c r="VIO437" s="86"/>
      <c r="VIP437" s="86"/>
      <c r="VIQ437" s="86"/>
      <c r="VIR437" s="86"/>
      <c r="VIS437" s="86"/>
      <c r="VIT437" s="86"/>
      <c r="VIU437" s="86"/>
      <c r="VIV437" s="86"/>
      <c r="VIW437" s="86"/>
      <c r="VIX437" s="86"/>
      <c r="VIY437" s="86"/>
      <c r="VIZ437" s="86"/>
      <c r="VJA437" s="86"/>
      <c r="VJB437" s="86"/>
      <c r="VJC437" s="86"/>
      <c r="VJD437" s="86"/>
      <c r="VJE437" s="86"/>
      <c r="VJF437" s="86"/>
      <c r="VJG437" s="86"/>
      <c r="VJH437" s="86"/>
      <c r="VJI437" s="86"/>
      <c r="VJJ437" s="86"/>
      <c r="VJK437" s="86"/>
      <c r="VJL437" s="86"/>
      <c r="VJM437" s="86"/>
      <c r="VJN437" s="86"/>
      <c r="VJO437" s="86"/>
      <c r="VJP437" s="86"/>
      <c r="VJQ437" s="86"/>
      <c r="VJR437" s="86"/>
      <c r="VJS437" s="86"/>
      <c r="VJT437" s="86"/>
      <c r="VJU437" s="86"/>
      <c r="VJV437" s="86"/>
      <c r="VJW437" s="86"/>
      <c r="VJX437" s="86"/>
      <c r="VJY437" s="86"/>
      <c r="VJZ437" s="86"/>
      <c r="VKA437" s="86"/>
      <c r="VKB437" s="86"/>
      <c r="VKC437" s="86"/>
      <c r="VKD437" s="86"/>
      <c r="VKE437" s="86"/>
      <c r="VKF437" s="86"/>
      <c r="VKG437" s="86"/>
      <c r="VKH437" s="86"/>
      <c r="VKI437" s="86"/>
      <c r="VKJ437" s="86"/>
      <c r="VKK437" s="86"/>
      <c r="VKL437" s="86"/>
      <c r="VKM437" s="86"/>
      <c r="VKN437" s="86"/>
      <c r="VKO437" s="86"/>
      <c r="VKP437" s="86"/>
      <c r="VKQ437" s="86"/>
      <c r="VKR437" s="86"/>
      <c r="VKS437" s="86"/>
      <c r="VKT437" s="86"/>
      <c r="VKU437" s="86"/>
      <c r="VKV437" s="86"/>
      <c r="VKW437" s="86"/>
      <c r="VKX437" s="86"/>
      <c r="VKY437" s="86"/>
      <c r="VKZ437" s="86"/>
      <c r="VLA437" s="86"/>
      <c r="VLB437" s="86"/>
      <c r="VLC437" s="86"/>
      <c r="VLD437" s="86"/>
      <c r="VLE437" s="86"/>
      <c r="VLF437" s="86"/>
      <c r="VLG437" s="86"/>
      <c r="VLH437" s="86"/>
      <c r="VLI437" s="86"/>
      <c r="VLJ437" s="86"/>
      <c r="VLK437" s="86"/>
      <c r="VLL437" s="86"/>
      <c r="VLM437" s="86"/>
      <c r="VLN437" s="86"/>
      <c r="VLO437" s="86"/>
      <c r="VLP437" s="86"/>
      <c r="VLQ437" s="86"/>
      <c r="VLR437" s="86"/>
      <c r="VLS437" s="86"/>
      <c r="VLT437" s="86"/>
      <c r="VLU437" s="86"/>
      <c r="VLV437" s="86"/>
      <c r="VLW437" s="86"/>
      <c r="VLX437" s="86"/>
      <c r="VLY437" s="86"/>
      <c r="VLZ437" s="86"/>
      <c r="VMA437" s="86"/>
      <c r="VMB437" s="86"/>
      <c r="VMC437" s="86"/>
      <c r="VMD437" s="86"/>
      <c r="VME437" s="86"/>
      <c r="VMF437" s="86"/>
      <c r="VMG437" s="86"/>
      <c r="VMH437" s="86"/>
      <c r="VMI437" s="86"/>
      <c r="VMJ437" s="86"/>
      <c r="VMK437" s="86"/>
      <c r="VML437" s="86"/>
      <c r="VMM437" s="86"/>
      <c r="VMN437" s="86"/>
      <c r="VMO437" s="86"/>
      <c r="VMP437" s="86"/>
      <c r="VMQ437" s="86"/>
      <c r="VMR437" s="86"/>
      <c r="VMS437" s="86"/>
      <c r="VMT437" s="86"/>
      <c r="VMU437" s="86"/>
      <c r="VMV437" s="86"/>
      <c r="VMW437" s="86"/>
      <c r="VMX437" s="86"/>
      <c r="VMY437" s="86"/>
      <c r="VMZ437" s="86"/>
      <c r="VNA437" s="86"/>
      <c r="VNB437" s="86"/>
      <c r="VNC437" s="86"/>
      <c r="VND437" s="86"/>
      <c r="VNE437" s="86"/>
      <c r="VNF437" s="86"/>
      <c r="VNG437" s="86"/>
      <c r="VNH437" s="86"/>
      <c r="VNI437" s="86"/>
      <c r="VNJ437" s="86"/>
      <c r="VNK437" s="86"/>
      <c r="VNL437" s="86"/>
      <c r="VNM437" s="86"/>
      <c r="VNN437" s="86"/>
      <c r="VNO437" s="86"/>
      <c r="VNP437" s="86"/>
      <c r="VNQ437" s="86"/>
      <c r="VNR437" s="86"/>
      <c r="VNS437" s="86"/>
      <c r="VNT437" s="86"/>
      <c r="VNU437" s="86"/>
      <c r="VNV437" s="86"/>
      <c r="VNW437" s="86"/>
      <c r="VNX437" s="86"/>
      <c r="VNY437" s="86"/>
      <c r="VNZ437" s="86"/>
      <c r="VOA437" s="86"/>
      <c r="VOB437" s="86"/>
      <c r="VOC437" s="86"/>
      <c r="VOD437" s="86"/>
      <c r="VOE437" s="86"/>
      <c r="VOF437" s="86"/>
      <c r="VOG437" s="86"/>
      <c r="VOH437" s="86"/>
      <c r="VOI437" s="86"/>
      <c r="VOJ437" s="86"/>
      <c r="VOK437" s="86"/>
      <c r="VOL437" s="86"/>
      <c r="VOM437" s="86"/>
      <c r="VON437" s="86"/>
      <c r="VOO437" s="86"/>
      <c r="VOP437" s="86"/>
      <c r="VOQ437" s="86"/>
      <c r="VOR437" s="86"/>
      <c r="VOS437" s="86"/>
      <c r="VOT437" s="86"/>
      <c r="VOU437" s="86"/>
      <c r="VOV437" s="86"/>
      <c r="VOW437" s="86"/>
      <c r="VOX437" s="86"/>
      <c r="VOY437" s="86"/>
      <c r="VOZ437" s="86"/>
      <c r="VPA437" s="86"/>
      <c r="VPB437" s="86"/>
      <c r="VPC437" s="86"/>
      <c r="VPD437" s="86"/>
      <c r="VPE437" s="86"/>
      <c r="VPF437" s="86"/>
      <c r="VPG437" s="86"/>
      <c r="VPH437" s="86"/>
      <c r="VPI437" s="86"/>
      <c r="VPJ437" s="86"/>
      <c r="VPK437" s="86"/>
      <c r="VPL437" s="86"/>
      <c r="VPM437" s="86"/>
      <c r="VPN437" s="86"/>
      <c r="VPO437" s="86"/>
      <c r="VPP437" s="86"/>
      <c r="VPQ437" s="86"/>
      <c r="VPR437" s="86"/>
      <c r="VPS437" s="86"/>
      <c r="VPT437" s="86"/>
      <c r="VPU437" s="86"/>
      <c r="VPV437" s="86"/>
      <c r="VPW437" s="86"/>
      <c r="VPX437" s="86"/>
      <c r="VPY437" s="86"/>
      <c r="VPZ437" s="86"/>
      <c r="VQA437" s="86"/>
      <c r="VQB437" s="86"/>
      <c r="VQC437" s="86"/>
      <c r="VQD437" s="86"/>
      <c r="VQE437" s="86"/>
      <c r="VQF437" s="86"/>
      <c r="VQG437" s="86"/>
      <c r="VQH437" s="86"/>
      <c r="VQI437" s="86"/>
      <c r="VQJ437" s="86"/>
      <c r="VQK437" s="86"/>
      <c r="VQL437" s="86"/>
      <c r="VQM437" s="86"/>
      <c r="VQN437" s="86"/>
      <c r="VQO437" s="86"/>
      <c r="VQP437" s="86"/>
      <c r="VQQ437" s="86"/>
      <c r="VQR437" s="86"/>
      <c r="VQS437" s="86"/>
      <c r="VQT437" s="86"/>
      <c r="VQU437" s="86"/>
      <c r="VQV437" s="86"/>
      <c r="VQW437" s="86"/>
      <c r="VQX437" s="86"/>
      <c r="VQY437" s="86"/>
      <c r="VQZ437" s="86"/>
      <c r="VRA437" s="86"/>
      <c r="VRB437" s="86"/>
      <c r="VRC437" s="86"/>
      <c r="VRD437" s="86"/>
      <c r="VRE437" s="86"/>
      <c r="VRF437" s="86"/>
      <c r="VRG437" s="86"/>
      <c r="VRH437" s="86"/>
      <c r="VRI437" s="86"/>
      <c r="VRJ437" s="86"/>
      <c r="VRK437" s="86"/>
      <c r="VRL437" s="86"/>
      <c r="VRM437" s="86"/>
      <c r="VRN437" s="86"/>
      <c r="VRO437" s="86"/>
      <c r="VRP437" s="86"/>
      <c r="VRQ437" s="86"/>
      <c r="VRR437" s="86"/>
      <c r="VRS437" s="86"/>
      <c r="VRT437" s="86"/>
      <c r="VRU437" s="86"/>
      <c r="VRV437" s="86"/>
      <c r="VRW437" s="86"/>
      <c r="VRX437" s="86"/>
      <c r="VRY437" s="86"/>
      <c r="VRZ437" s="86"/>
      <c r="VSA437" s="86"/>
      <c r="VSB437" s="86"/>
      <c r="VSC437" s="86"/>
      <c r="VSD437" s="86"/>
      <c r="VSE437" s="86"/>
      <c r="VSF437" s="86"/>
      <c r="VSG437" s="86"/>
      <c r="VSH437" s="86"/>
      <c r="VSI437" s="86"/>
      <c r="VSJ437" s="86"/>
      <c r="VSK437" s="86"/>
      <c r="VSL437" s="86"/>
      <c r="VSM437" s="86"/>
      <c r="VSN437" s="86"/>
      <c r="VSO437" s="86"/>
      <c r="VSP437" s="86"/>
      <c r="VSQ437" s="86"/>
      <c r="VSR437" s="86"/>
      <c r="VSS437" s="86"/>
      <c r="VST437" s="86"/>
      <c r="VSU437" s="86"/>
      <c r="VSV437" s="86"/>
      <c r="VSW437" s="86"/>
      <c r="VSX437" s="86"/>
      <c r="VSY437" s="86"/>
      <c r="VSZ437" s="86"/>
      <c r="VTA437" s="86"/>
      <c r="VTB437" s="86"/>
      <c r="VTC437" s="86"/>
      <c r="VTD437" s="86"/>
      <c r="VTE437" s="86"/>
      <c r="VTF437" s="86"/>
      <c r="VTG437" s="86"/>
      <c r="VTH437" s="86"/>
      <c r="VTI437" s="86"/>
      <c r="VTJ437" s="86"/>
      <c r="VTK437" s="86"/>
      <c r="VTL437" s="86"/>
      <c r="VTM437" s="86"/>
      <c r="VTN437" s="86"/>
      <c r="VTO437" s="86"/>
      <c r="VTP437" s="86"/>
      <c r="VTQ437" s="86"/>
      <c r="VTR437" s="86"/>
      <c r="VTS437" s="86"/>
      <c r="VTT437" s="86"/>
      <c r="VTU437" s="86"/>
      <c r="VTV437" s="86"/>
      <c r="VTW437" s="86"/>
      <c r="VTX437" s="86"/>
      <c r="VTY437" s="86"/>
      <c r="VTZ437" s="86"/>
      <c r="VUA437" s="86"/>
      <c r="VUB437" s="86"/>
      <c r="VUC437" s="86"/>
      <c r="VUD437" s="86"/>
      <c r="VUE437" s="86"/>
      <c r="VUF437" s="86"/>
      <c r="VUG437" s="86"/>
      <c r="VUH437" s="86"/>
      <c r="VUI437" s="86"/>
      <c r="VUJ437" s="86"/>
      <c r="VUK437" s="86"/>
      <c r="VUL437" s="86"/>
      <c r="VUM437" s="86"/>
      <c r="VUN437" s="86"/>
      <c r="VUO437" s="86"/>
      <c r="VUP437" s="86"/>
      <c r="VUQ437" s="86"/>
      <c r="VUR437" s="86"/>
      <c r="VUS437" s="86"/>
      <c r="VUT437" s="86"/>
      <c r="VUU437" s="86"/>
      <c r="VUV437" s="86"/>
      <c r="VUW437" s="86"/>
      <c r="VUX437" s="86"/>
      <c r="VUY437" s="86"/>
      <c r="VUZ437" s="86"/>
      <c r="VVA437" s="86"/>
      <c r="VVB437" s="86"/>
      <c r="VVC437" s="86"/>
      <c r="VVD437" s="86"/>
      <c r="VVE437" s="86"/>
      <c r="VVF437" s="86"/>
      <c r="VVG437" s="86"/>
      <c r="VVH437" s="86"/>
      <c r="VVI437" s="86"/>
      <c r="VVJ437" s="86"/>
      <c r="VVK437" s="86"/>
      <c r="VVL437" s="86"/>
      <c r="VVM437" s="86"/>
      <c r="VVN437" s="86"/>
      <c r="VVO437" s="86"/>
      <c r="VVP437" s="86"/>
      <c r="VVQ437" s="86"/>
      <c r="VVR437" s="86"/>
      <c r="VVS437" s="86"/>
      <c r="VVT437" s="86"/>
      <c r="VVU437" s="86"/>
      <c r="VVV437" s="86"/>
      <c r="VVW437" s="86"/>
      <c r="VVX437" s="86"/>
      <c r="VVY437" s="86"/>
      <c r="VVZ437" s="86"/>
      <c r="VWA437" s="86"/>
      <c r="VWB437" s="86"/>
      <c r="VWC437" s="86"/>
      <c r="VWD437" s="86"/>
      <c r="VWE437" s="86"/>
      <c r="VWF437" s="86"/>
      <c r="VWG437" s="86"/>
      <c r="VWH437" s="86"/>
      <c r="VWI437" s="86"/>
      <c r="VWJ437" s="86"/>
      <c r="VWK437" s="86"/>
      <c r="VWL437" s="86"/>
      <c r="VWM437" s="86"/>
      <c r="VWN437" s="86"/>
      <c r="VWO437" s="86"/>
      <c r="VWP437" s="86"/>
      <c r="VWQ437" s="86"/>
      <c r="VWR437" s="86"/>
      <c r="VWS437" s="86"/>
      <c r="VWT437" s="86"/>
      <c r="VWU437" s="86"/>
      <c r="VWV437" s="86"/>
      <c r="VWW437" s="86"/>
      <c r="VWX437" s="86"/>
      <c r="VWY437" s="86"/>
      <c r="VWZ437" s="86"/>
      <c r="VXA437" s="86"/>
      <c r="VXB437" s="86"/>
      <c r="VXC437" s="86"/>
      <c r="VXD437" s="86"/>
      <c r="VXE437" s="86"/>
      <c r="VXF437" s="86"/>
      <c r="VXG437" s="86"/>
      <c r="VXH437" s="86"/>
      <c r="VXI437" s="86"/>
      <c r="VXJ437" s="86"/>
      <c r="VXK437" s="86"/>
      <c r="VXL437" s="86"/>
      <c r="VXM437" s="86"/>
      <c r="VXN437" s="86"/>
      <c r="VXO437" s="86"/>
      <c r="VXP437" s="86"/>
      <c r="VXQ437" s="86"/>
      <c r="VXR437" s="86"/>
      <c r="VXS437" s="86"/>
      <c r="VXT437" s="86"/>
      <c r="VXU437" s="86"/>
      <c r="VXV437" s="86"/>
      <c r="VXW437" s="86"/>
      <c r="VXX437" s="86"/>
      <c r="VXY437" s="86"/>
      <c r="VXZ437" s="86"/>
      <c r="VYA437" s="86"/>
      <c r="VYB437" s="86"/>
      <c r="VYC437" s="86"/>
      <c r="VYD437" s="86"/>
      <c r="VYE437" s="86"/>
      <c r="VYF437" s="86"/>
      <c r="VYG437" s="86"/>
      <c r="VYH437" s="86"/>
      <c r="VYI437" s="86"/>
      <c r="VYJ437" s="86"/>
      <c r="VYK437" s="86"/>
      <c r="VYL437" s="86"/>
      <c r="VYM437" s="86"/>
      <c r="VYN437" s="86"/>
      <c r="VYO437" s="86"/>
      <c r="VYP437" s="86"/>
      <c r="VYQ437" s="86"/>
      <c r="VYR437" s="86"/>
      <c r="VYS437" s="86"/>
      <c r="VYT437" s="86"/>
      <c r="VYU437" s="86"/>
      <c r="VYV437" s="86"/>
      <c r="VYW437" s="86"/>
      <c r="VYX437" s="86"/>
      <c r="VYY437" s="86"/>
      <c r="VYZ437" s="86"/>
      <c r="VZA437" s="86"/>
      <c r="VZB437" s="86"/>
      <c r="VZC437" s="86"/>
      <c r="VZD437" s="86"/>
      <c r="VZE437" s="86"/>
      <c r="VZF437" s="86"/>
      <c r="VZG437" s="86"/>
      <c r="VZH437" s="86"/>
      <c r="VZI437" s="86"/>
      <c r="VZJ437" s="86"/>
      <c r="VZK437" s="86"/>
      <c r="VZL437" s="86"/>
      <c r="VZM437" s="86"/>
      <c r="VZN437" s="86"/>
      <c r="VZO437" s="86"/>
      <c r="VZP437" s="86"/>
      <c r="VZQ437" s="86"/>
      <c r="VZR437" s="86"/>
      <c r="VZS437" s="86"/>
      <c r="VZT437" s="86"/>
      <c r="VZU437" s="86"/>
      <c r="VZV437" s="86"/>
      <c r="VZW437" s="86"/>
      <c r="VZX437" s="86"/>
      <c r="VZY437" s="86"/>
      <c r="VZZ437" s="86"/>
      <c r="WAA437" s="86"/>
      <c r="WAB437" s="86"/>
      <c r="WAC437" s="86"/>
      <c r="WAD437" s="86"/>
      <c r="WAE437" s="86"/>
      <c r="WAF437" s="86"/>
      <c r="WAG437" s="86"/>
      <c r="WAH437" s="86"/>
      <c r="WAI437" s="86"/>
      <c r="WAJ437" s="86"/>
      <c r="WAK437" s="86"/>
      <c r="WAL437" s="86"/>
      <c r="WAM437" s="86"/>
      <c r="WAN437" s="86"/>
      <c r="WAO437" s="86"/>
      <c r="WAP437" s="86"/>
      <c r="WAQ437" s="86"/>
      <c r="WAR437" s="86"/>
      <c r="WAS437" s="86"/>
      <c r="WAT437" s="86"/>
      <c r="WAU437" s="86"/>
      <c r="WAV437" s="86"/>
      <c r="WAW437" s="86"/>
      <c r="WAX437" s="86"/>
      <c r="WAY437" s="86"/>
      <c r="WAZ437" s="86"/>
      <c r="WBA437" s="86"/>
      <c r="WBB437" s="86"/>
      <c r="WBC437" s="86"/>
      <c r="WBD437" s="86"/>
      <c r="WBE437" s="86"/>
      <c r="WBF437" s="86"/>
      <c r="WBG437" s="86"/>
      <c r="WBH437" s="86"/>
      <c r="WBI437" s="86"/>
      <c r="WBJ437" s="86"/>
      <c r="WBK437" s="86"/>
      <c r="WBL437" s="86"/>
      <c r="WBM437" s="86"/>
      <c r="WBN437" s="86"/>
      <c r="WBO437" s="86"/>
      <c r="WBP437" s="86"/>
      <c r="WBQ437" s="86"/>
      <c r="WBR437" s="86"/>
      <c r="WBS437" s="86"/>
      <c r="WBT437" s="86"/>
      <c r="WBU437" s="86"/>
      <c r="WBV437" s="86"/>
      <c r="WBW437" s="86"/>
      <c r="WBX437" s="86"/>
      <c r="WBY437" s="86"/>
      <c r="WBZ437" s="86"/>
      <c r="WCA437" s="86"/>
      <c r="WCB437" s="86"/>
      <c r="WCC437" s="86"/>
      <c r="WCD437" s="86"/>
      <c r="WCE437" s="86"/>
      <c r="WCF437" s="86"/>
      <c r="WCG437" s="86"/>
      <c r="WCH437" s="86"/>
      <c r="WCI437" s="86"/>
      <c r="WCJ437" s="86"/>
      <c r="WCK437" s="86"/>
      <c r="WCL437" s="86"/>
      <c r="WCM437" s="86"/>
      <c r="WCN437" s="86"/>
      <c r="WCO437" s="86"/>
      <c r="WCP437" s="86"/>
      <c r="WCQ437" s="86"/>
      <c r="WCR437" s="86"/>
      <c r="WCS437" s="86"/>
      <c r="WCT437" s="86"/>
      <c r="WCU437" s="86"/>
      <c r="WCV437" s="86"/>
      <c r="WCW437" s="86"/>
      <c r="WCX437" s="86"/>
      <c r="WCY437" s="86"/>
      <c r="WCZ437" s="86"/>
      <c r="WDA437" s="86"/>
      <c r="WDB437" s="86"/>
      <c r="WDC437" s="86"/>
      <c r="WDD437" s="86"/>
      <c r="WDE437" s="86"/>
      <c r="WDF437" s="86"/>
      <c r="WDG437" s="86"/>
      <c r="WDH437" s="86"/>
      <c r="WDI437" s="86"/>
      <c r="WDJ437" s="86"/>
      <c r="WDK437" s="86"/>
      <c r="WDL437" s="86"/>
      <c r="WDM437" s="86"/>
      <c r="WDN437" s="86"/>
      <c r="WDO437" s="86"/>
      <c r="WDP437" s="86"/>
      <c r="WDQ437" s="86"/>
      <c r="WDR437" s="86"/>
      <c r="WDS437" s="86"/>
      <c r="WDT437" s="86"/>
      <c r="WDU437" s="86"/>
      <c r="WDV437" s="86"/>
      <c r="WDW437" s="86"/>
      <c r="WDX437" s="86"/>
      <c r="WDY437" s="86"/>
      <c r="WDZ437" s="86"/>
      <c r="WEA437" s="86"/>
      <c r="WEB437" s="86"/>
      <c r="WEC437" s="86"/>
      <c r="WED437" s="86"/>
      <c r="WEE437" s="86"/>
      <c r="WEF437" s="86"/>
      <c r="WEG437" s="86"/>
      <c r="WEH437" s="86"/>
      <c r="WEI437" s="86"/>
      <c r="WEJ437" s="86"/>
      <c r="WEK437" s="86"/>
      <c r="WEL437" s="86"/>
      <c r="WEM437" s="86"/>
      <c r="WEN437" s="86"/>
      <c r="WEO437" s="86"/>
      <c r="WEP437" s="86"/>
      <c r="WEQ437" s="86"/>
      <c r="WER437" s="86"/>
      <c r="WES437" s="86"/>
      <c r="WET437" s="86"/>
      <c r="WEU437" s="86"/>
      <c r="WEV437" s="86"/>
      <c r="WEW437" s="86"/>
      <c r="WEX437" s="86"/>
      <c r="WEY437" s="86"/>
      <c r="WEZ437" s="86"/>
      <c r="WFA437" s="86"/>
      <c r="WFB437" s="86"/>
      <c r="WFC437" s="86"/>
      <c r="WFD437" s="86"/>
      <c r="WFE437" s="86"/>
      <c r="WFF437" s="86"/>
      <c r="WFG437" s="86"/>
      <c r="WFH437" s="86"/>
      <c r="WFI437" s="86"/>
      <c r="WFJ437" s="86"/>
      <c r="WFK437" s="86"/>
      <c r="WFL437" s="86"/>
      <c r="WFM437" s="86"/>
      <c r="WFN437" s="86"/>
      <c r="WFO437" s="86"/>
      <c r="WFP437" s="86"/>
      <c r="WFQ437" s="86"/>
      <c r="WFR437" s="86"/>
      <c r="WFS437" s="86"/>
      <c r="WFT437" s="86"/>
      <c r="WFU437" s="86"/>
      <c r="WFV437" s="86"/>
      <c r="WFW437" s="86"/>
      <c r="WFX437" s="86"/>
      <c r="WFY437" s="86"/>
      <c r="WFZ437" s="86"/>
      <c r="WGA437" s="86"/>
      <c r="WGB437" s="86"/>
      <c r="WGC437" s="86"/>
      <c r="WGD437" s="86"/>
      <c r="WGE437" s="86"/>
      <c r="WGF437" s="86"/>
      <c r="WGG437" s="86"/>
      <c r="WGH437" s="86"/>
      <c r="WGI437" s="86"/>
      <c r="WGJ437" s="86"/>
      <c r="WGK437" s="86"/>
      <c r="WGL437" s="86"/>
      <c r="WGM437" s="86"/>
      <c r="WGN437" s="86"/>
      <c r="WGO437" s="86"/>
      <c r="WGP437" s="86"/>
      <c r="WGQ437" s="86"/>
      <c r="WGR437" s="86"/>
      <c r="WGS437" s="86"/>
      <c r="WGT437" s="86"/>
      <c r="WGU437" s="86"/>
      <c r="WGV437" s="86"/>
      <c r="WGW437" s="86"/>
      <c r="WGX437" s="86"/>
      <c r="WGY437" s="86"/>
      <c r="WGZ437" s="86"/>
      <c r="WHA437" s="86"/>
      <c r="WHB437" s="86"/>
      <c r="WHC437" s="86"/>
      <c r="WHD437" s="86"/>
      <c r="WHE437" s="86"/>
      <c r="WHF437" s="86"/>
      <c r="WHG437" s="86"/>
      <c r="WHH437" s="86"/>
      <c r="WHI437" s="86"/>
      <c r="WHJ437" s="86"/>
      <c r="WHK437" s="86"/>
      <c r="WHL437" s="86"/>
      <c r="WHM437" s="86"/>
      <c r="WHN437" s="86"/>
      <c r="WHO437" s="86"/>
      <c r="WHP437" s="86"/>
      <c r="WHQ437" s="86"/>
      <c r="WHR437" s="86"/>
      <c r="WHS437" s="86"/>
      <c r="WHT437" s="86"/>
      <c r="WHU437" s="86"/>
      <c r="WHV437" s="86"/>
      <c r="WHW437" s="86"/>
      <c r="WHX437" s="86"/>
      <c r="WHY437" s="86"/>
      <c r="WHZ437" s="86"/>
      <c r="WIA437" s="86"/>
      <c r="WIB437" s="86"/>
      <c r="WIC437" s="86"/>
      <c r="WID437" s="86"/>
      <c r="WIE437" s="86"/>
      <c r="WIF437" s="86"/>
      <c r="WIG437" s="86"/>
      <c r="WIH437" s="86"/>
      <c r="WII437" s="86"/>
      <c r="WIJ437" s="86"/>
      <c r="WIK437" s="86"/>
      <c r="WIL437" s="86"/>
      <c r="WIM437" s="86"/>
      <c r="WIN437" s="86"/>
      <c r="WIO437" s="86"/>
      <c r="WIP437" s="86"/>
      <c r="WIQ437" s="86"/>
      <c r="WIR437" s="86"/>
      <c r="WIS437" s="86"/>
      <c r="WIT437" s="86"/>
      <c r="WIU437" s="86"/>
      <c r="WIV437" s="86"/>
      <c r="WIW437" s="86"/>
      <c r="WIX437" s="86"/>
      <c r="WIY437" s="86"/>
      <c r="WIZ437" s="86"/>
      <c r="WJA437" s="86"/>
      <c r="WJB437" s="86"/>
      <c r="WJC437" s="86"/>
      <c r="WJD437" s="86"/>
      <c r="WJE437" s="86"/>
      <c r="WJF437" s="86"/>
      <c r="WJG437" s="86"/>
      <c r="WJH437" s="86"/>
      <c r="WJI437" s="86"/>
      <c r="WJJ437" s="86"/>
      <c r="WJK437" s="86"/>
      <c r="WJL437" s="86"/>
      <c r="WJM437" s="86"/>
      <c r="WJN437" s="86"/>
      <c r="WJO437" s="86"/>
      <c r="WJP437" s="86"/>
      <c r="WJQ437" s="86"/>
      <c r="WJR437" s="86"/>
      <c r="WJS437" s="86"/>
      <c r="WJT437" s="86"/>
      <c r="WJU437" s="86"/>
      <c r="WJV437" s="86"/>
      <c r="WJW437" s="86"/>
      <c r="WJX437" s="86"/>
      <c r="WJY437" s="86"/>
      <c r="WJZ437" s="86"/>
      <c r="WKA437" s="86"/>
      <c r="WKB437" s="86"/>
      <c r="WKC437" s="86"/>
      <c r="WKD437" s="86"/>
      <c r="WKE437" s="86"/>
      <c r="WKF437" s="86"/>
      <c r="WKG437" s="86"/>
      <c r="WKH437" s="86"/>
      <c r="WKI437" s="86"/>
      <c r="WKJ437" s="86"/>
      <c r="WKK437" s="86"/>
      <c r="WKL437" s="86"/>
      <c r="WKM437" s="86"/>
      <c r="WKN437" s="86"/>
      <c r="WKO437" s="86"/>
      <c r="WKP437" s="86"/>
      <c r="WKQ437" s="86"/>
      <c r="WKR437" s="86"/>
      <c r="WKS437" s="86"/>
      <c r="WKT437" s="86"/>
      <c r="WKU437" s="86"/>
      <c r="WKV437" s="86"/>
      <c r="WKW437" s="86"/>
      <c r="WKX437" s="86"/>
      <c r="WKY437" s="86"/>
      <c r="WKZ437" s="86"/>
      <c r="WLA437" s="86"/>
      <c r="WLB437" s="86"/>
      <c r="WLC437" s="86"/>
      <c r="WLD437" s="86"/>
      <c r="WLE437" s="86"/>
      <c r="WLF437" s="86"/>
      <c r="WLG437" s="86"/>
      <c r="WLH437" s="86"/>
      <c r="WLI437" s="86"/>
      <c r="WLJ437" s="86"/>
      <c r="WLK437" s="86"/>
      <c r="WLL437" s="86"/>
      <c r="WLM437" s="86"/>
      <c r="WLN437" s="86"/>
      <c r="WLO437" s="86"/>
      <c r="WLP437" s="86"/>
      <c r="WLQ437" s="86"/>
      <c r="WLR437" s="86"/>
      <c r="WLS437" s="86"/>
      <c r="WLT437" s="86"/>
      <c r="WLU437" s="86"/>
      <c r="WLV437" s="86"/>
      <c r="WLW437" s="86"/>
      <c r="WLX437" s="86"/>
      <c r="WLY437" s="86"/>
      <c r="WLZ437" s="86"/>
      <c r="WMA437" s="86"/>
      <c r="WMB437" s="86"/>
      <c r="WMC437" s="86"/>
      <c r="WMD437" s="86"/>
      <c r="WME437" s="86"/>
      <c r="WMF437" s="86"/>
      <c r="WMG437" s="86"/>
      <c r="WMH437" s="86"/>
      <c r="WMI437" s="86"/>
      <c r="WMJ437" s="86"/>
      <c r="WMK437" s="86"/>
      <c r="WML437" s="86"/>
      <c r="WMM437" s="86"/>
      <c r="WMN437" s="86"/>
      <c r="WMO437" s="86"/>
      <c r="WMP437" s="86"/>
      <c r="WMQ437" s="86"/>
      <c r="WMR437" s="86"/>
      <c r="WMS437" s="86"/>
      <c r="WMT437" s="86"/>
      <c r="WMU437" s="86"/>
      <c r="WMV437" s="86"/>
      <c r="WMW437" s="86"/>
      <c r="WMX437" s="86"/>
      <c r="WMY437" s="86"/>
      <c r="WMZ437" s="86"/>
      <c r="WNA437" s="86"/>
      <c r="WNB437" s="86"/>
      <c r="WNC437" s="86"/>
      <c r="WND437" s="86"/>
      <c r="WNE437" s="86"/>
      <c r="WNF437" s="86"/>
      <c r="WNG437" s="86"/>
      <c r="WNH437" s="86"/>
      <c r="WNI437" s="86"/>
      <c r="WNJ437" s="86"/>
      <c r="WNK437" s="86"/>
      <c r="WNL437" s="86"/>
      <c r="WNM437" s="86"/>
      <c r="WNN437" s="86"/>
      <c r="WNO437" s="86"/>
      <c r="WNP437" s="86"/>
      <c r="WNQ437" s="86"/>
      <c r="WNR437" s="86"/>
      <c r="WNS437" s="86"/>
      <c r="WNT437" s="86"/>
      <c r="WNU437" s="86"/>
      <c r="WNV437" s="86"/>
      <c r="WNW437" s="86"/>
      <c r="WNX437" s="86"/>
      <c r="WNY437" s="86"/>
      <c r="WNZ437" s="86"/>
      <c r="WOA437" s="86"/>
      <c r="WOB437" s="86"/>
      <c r="WOC437" s="86"/>
      <c r="WOD437" s="86"/>
      <c r="WOE437" s="86"/>
      <c r="WOF437" s="86"/>
      <c r="WOG437" s="86"/>
      <c r="WOH437" s="86"/>
      <c r="WOI437" s="86"/>
      <c r="WOJ437" s="86"/>
      <c r="WOK437" s="86"/>
      <c r="WOL437" s="86"/>
      <c r="WOM437" s="86"/>
      <c r="WON437" s="86"/>
      <c r="WOO437" s="86"/>
      <c r="WOP437" s="86"/>
      <c r="WOQ437" s="86"/>
      <c r="WOR437" s="86"/>
      <c r="WOS437" s="86"/>
      <c r="WOT437" s="86"/>
      <c r="WOU437" s="86"/>
      <c r="WOV437" s="86"/>
      <c r="WOW437" s="86"/>
      <c r="WOX437" s="86"/>
      <c r="WOY437" s="86"/>
      <c r="WOZ437" s="86"/>
      <c r="WPA437" s="86"/>
      <c r="WPB437" s="86"/>
      <c r="WPC437" s="86"/>
      <c r="WPD437" s="86"/>
      <c r="WPE437" s="86"/>
      <c r="WPF437" s="86"/>
      <c r="WPG437" s="86"/>
      <c r="WPH437" s="86"/>
      <c r="WPI437" s="86"/>
      <c r="WPJ437" s="86"/>
      <c r="WPK437" s="86"/>
      <c r="WPL437" s="86"/>
      <c r="WPM437" s="86"/>
      <c r="WPN437" s="86"/>
      <c r="WPO437" s="86"/>
      <c r="WPP437" s="86"/>
      <c r="WPQ437" s="86"/>
      <c r="WPR437" s="86"/>
      <c r="WPS437" s="86"/>
      <c r="WPT437" s="86"/>
      <c r="WPU437" s="86"/>
      <c r="WPV437" s="86"/>
      <c r="WPW437" s="86"/>
      <c r="WPX437" s="86"/>
      <c r="WPY437" s="86"/>
      <c r="WPZ437" s="86"/>
      <c r="WQA437" s="86"/>
      <c r="WQB437" s="86"/>
      <c r="WQC437" s="86"/>
      <c r="WQD437" s="86"/>
      <c r="WQE437" s="86"/>
      <c r="WQF437" s="86"/>
      <c r="WQG437" s="86"/>
      <c r="WQH437" s="86"/>
      <c r="WQI437" s="86"/>
      <c r="WQJ437" s="86"/>
      <c r="WQK437" s="86"/>
      <c r="WQL437" s="86"/>
      <c r="WQM437" s="86"/>
      <c r="WQN437" s="86"/>
      <c r="WQO437" s="86"/>
      <c r="WQP437" s="86"/>
      <c r="WQQ437" s="86"/>
      <c r="WQR437" s="86"/>
      <c r="WQS437" s="86"/>
      <c r="WQT437" s="86"/>
      <c r="WQU437" s="86"/>
      <c r="WQV437" s="86"/>
      <c r="WQW437" s="86"/>
      <c r="WQX437" s="86"/>
      <c r="WQY437" s="86"/>
      <c r="WQZ437" s="86"/>
      <c r="WRA437" s="86"/>
      <c r="WRB437" s="86"/>
      <c r="WRC437" s="86"/>
      <c r="WRD437" s="86"/>
      <c r="WRE437" s="86"/>
      <c r="WRF437" s="86"/>
      <c r="WRG437" s="86"/>
      <c r="WRH437" s="86"/>
      <c r="WRI437" s="86"/>
      <c r="WRJ437" s="86"/>
      <c r="WRK437" s="86"/>
      <c r="WRL437" s="86"/>
      <c r="WRM437" s="86"/>
      <c r="WRN437" s="86"/>
      <c r="WRO437" s="86"/>
      <c r="WRP437" s="86"/>
      <c r="WRQ437" s="86"/>
      <c r="WRR437" s="86"/>
      <c r="WRS437" s="86"/>
      <c r="WRT437" s="86"/>
      <c r="WRU437" s="86"/>
      <c r="WRV437" s="86"/>
      <c r="WRW437" s="86"/>
      <c r="WRX437" s="86"/>
      <c r="WRY437" s="86"/>
      <c r="WRZ437" s="86"/>
      <c r="WSA437" s="86"/>
      <c r="WSB437" s="86"/>
      <c r="WSC437" s="86"/>
      <c r="WSD437" s="86"/>
      <c r="WSE437" s="86"/>
      <c r="WSF437" s="86"/>
      <c r="WSG437" s="86"/>
      <c r="WSH437" s="86"/>
      <c r="WSI437" s="86"/>
      <c r="WSJ437" s="86"/>
      <c r="WSK437" s="86"/>
      <c r="WSL437" s="86"/>
      <c r="WSM437" s="86"/>
      <c r="WSN437" s="86"/>
      <c r="WSO437" s="86"/>
      <c r="WSP437" s="86"/>
      <c r="WSQ437" s="86"/>
      <c r="WSR437" s="86"/>
      <c r="WSS437" s="86"/>
      <c r="WST437" s="86"/>
      <c r="WSU437" s="86"/>
      <c r="WSV437" s="86"/>
      <c r="WSW437" s="86"/>
      <c r="WSX437" s="86"/>
      <c r="WSY437" s="86"/>
      <c r="WSZ437" s="86"/>
      <c r="WTA437" s="86"/>
      <c r="WTB437" s="86"/>
      <c r="WTC437" s="86"/>
      <c r="WTD437" s="86"/>
      <c r="WTE437" s="86"/>
      <c r="WTF437" s="86"/>
      <c r="WTG437" s="86"/>
      <c r="WTH437" s="86"/>
      <c r="WTI437" s="86"/>
      <c r="WTJ437" s="86"/>
      <c r="WTK437" s="86"/>
      <c r="WTL437" s="86"/>
      <c r="WTM437" s="86"/>
      <c r="WTN437" s="86"/>
      <c r="WTO437" s="86"/>
      <c r="WTP437" s="86"/>
      <c r="WTQ437" s="86"/>
      <c r="WTR437" s="86"/>
      <c r="WTS437" s="86"/>
      <c r="WTT437" s="86"/>
      <c r="WTU437" s="86"/>
      <c r="WTV437" s="86"/>
      <c r="WTW437" s="86"/>
      <c r="WTX437" s="86"/>
      <c r="WTY437" s="86"/>
      <c r="WTZ437" s="86"/>
      <c r="WUA437" s="86"/>
      <c r="WUB437" s="86"/>
      <c r="WUC437" s="86"/>
      <c r="WUD437" s="86"/>
      <c r="WUE437" s="86"/>
      <c r="WUF437" s="86"/>
      <c r="WUG437" s="86"/>
      <c r="WUH437" s="86"/>
      <c r="WUI437" s="86"/>
      <c r="WUJ437" s="86"/>
      <c r="WUK437" s="86"/>
      <c r="WUL437" s="86"/>
      <c r="WUM437" s="86"/>
      <c r="WUN437" s="86"/>
      <c r="WUO437" s="86"/>
      <c r="WUP437" s="86"/>
      <c r="WUQ437" s="86"/>
      <c r="WUR437" s="86"/>
      <c r="WUS437" s="86"/>
      <c r="WUT437" s="86"/>
      <c r="WUU437" s="86"/>
    </row>
    <row r="438" spans="1:16115" s="67" customFormat="1" ht="24.95" customHeight="1" x14ac:dyDescent="0.25">
      <c r="A438" s="74" t="s">
        <v>1853</v>
      </c>
      <c r="B438" s="60" t="s">
        <v>2116</v>
      </c>
      <c r="C438" s="60" t="s">
        <v>900</v>
      </c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  <c r="AK438" s="86"/>
      <c r="AL438" s="86"/>
      <c r="AM438" s="86"/>
      <c r="AN438" s="86"/>
      <c r="AO438" s="86"/>
      <c r="AP438" s="86"/>
      <c r="AQ438" s="86"/>
      <c r="AR438" s="86"/>
      <c r="AS438" s="86"/>
      <c r="AT438" s="86"/>
      <c r="AU438" s="86"/>
      <c r="AV438" s="86"/>
      <c r="AW438" s="86"/>
      <c r="AX438" s="86"/>
      <c r="AY438" s="86"/>
      <c r="AZ438" s="86"/>
      <c r="BA438" s="86"/>
      <c r="BB438" s="86"/>
      <c r="BC438" s="86"/>
      <c r="BD438" s="86"/>
      <c r="BE438" s="86"/>
      <c r="BF438" s="86"/>
      <c r="BG438" s="86"/>
      <c r="BH438" s="86"/>
      <c r="BI438" s="86"/>
      <c r="BJ438" s="86"/>
      <c r="BK438" s="86"/>
      <c r="BL438" s="86"/>
      <c r="BM438" s="86"/>
      <c r="BN438" s="86"/>
      <c r="BO438" s="86"/>
      <c r="BP438" s="86"/>
      <c r="BQ438" s="86"/>
      <c r="BR438" s="86"/>
      <c r="BS438" s="86"/>
      <c r="BT438" s="86"/>
      <c r="BU438" s="86"/>
      <c r="BV438" s="86"/>
      <c r="BW438" s="86"/>
      <c r="BX438" s="86"/>
      <c r="BY438" s="86"/>
      <c r="BZ438" s="86"/>
      <c r="CA438" s="86"/>
      <c r="CB438" s="86"/>
      <c r="CC438" s="86"/>
      <c r="CD438" s="86"/>
      <c r="CE438" s="86"/>
      <c r="CF438" s="86"/>
      <c r="CG438" s="86"/>
      <c r="CH438" s="86"/>
      <c r="CI438" s="86"/>
      <c r="CJ438" s="86"/>
      <c r="CK438" s="86"/>
      <c r="CL438" s="86"/>
      <c r="CM438" s="86"/>
      <c r="CN438" s="86"/>
      <c r="CO438" s="86"/>
      <c r="CP438" s="86"/>
      <c r="CQ438" s="86"/>
      <c r="CR438" s="86"/>
      <c r="CS438" s="86"/>
      <c r="CT438" s="86"/>
      <c r="CU438" s="86"/>
      <c r="CV438" s="86"/>
      <c r="CW438" s="86"/>
      <c r="CX438" s="86"/>
      <c r="CY438" s="86"/>
      <c r="CZ438" s="86"/>
      <c r="DA438" s="86"/>
      <c r="DB438" s="86"/>
      <c r="DC438" s="86"/>
      <c r="DD438" s="86"/>
      <c r="DE438" s="86"/>
      <c r="DF438" s="86"/>
      <c r="DG438" s="86"/>
      <c r="DH438" s="86"/>
      <c r="DI438" s="86"/>
      <c r="DJ438" s="86"/>
      <c r="DK438" s="86"/>
      <c r="DL438" s="86"/>
      <c r="DM438" s="86"/>
      <c r="DN438" s="86"/>
      <c r="DO438" s="86"/>
      <c r="DP438" s="86"/>
      <c r="DQ438" s="86"/>
      <c r="DR438" s="86"/>
      <c r="DS438" s="86"/>
      <c r="DT438" s="86"/>
      <c r="DU438" s="86"/>
      <c r="DV438" s="86"/>
      <c r="DW438" s="86"/>
      <c r="DX438" s="86"/>
      <c r="DY438" s="86"/>
      <c r="DZ438" s="86"/>
      <c r="EA438" s="86"/>
      <c r="EB438" s="86"/>
      <c r="EC438" s="86"/>
      <c r="ED438" s="86"/>
      <c r="EE438" s="86"/>
      <c r="EF438" s="86"/>
      <c r="EG438" s="86"/>
      <c r="EH438" s="86"/>
      <c r="EI438" s="86"/>
      <c r="EJ438" s="86"/>
      <c r="EK438" s="86"/>
      <c r="EL438" s="86"/>
      <c r="EM438" s="86"/>
      <c r="EN438" s="86"/>
      <c r="EO438" s="86"/>
      <c r="EP438" s="86"/>
      <c r="EQ438" s="86"/>
      <c r="ER438" s="86"/>
      <c r="ES438" s="86"/>
      <c r="ET438" s="86"/>
      <c r="EU438" s="86"/>
      <c r="EV438" s="86"/>
      <c r="EW438" s="86"/>
      <c r="EX438" s="86"/>
      <c r="EY438" s="86"/>
      <c r="EZ438" s="86"/>
      <c r="FA438" s="86"/>
      <c r="FB438" s="86"/>
      <c r="FC438" s="86"/>
      <c r="FD438" s="86"/>
      <c r="FE438" s="86"/>
      <c r="FF438" s="86"/>
      <c r="FG438" s="86"/>
      <c r="FH438" s="86"/>
      <c r="FI438" s="86"/>
      <c r="FJ438" s="86"/>
      <c r="FK438" s="86"/>
      <c r="FL438" s="86"/>
      <c r="FM438" s="86"/>
      <c r="FN438" s="86"/>
      <c r="FO438" s="86"/>
      <c r="FP438" s="86"/>
      <c r="FQ438" s="86"/>
      <c r="FR438" s="86"/>
      <c r="FS438" s="86"/>
      <c r="FT438" s="86"/>
      <c r="FU438" s="86"/>
      <c r="FV438" s="86"/>
      <c r="FW438" s="86"/>
      <c r="FX438" s="86"/>
      <c r="FY438" s="86"/>
      <c r="FZ438" s="86"/>
      <c r="GA438" s="86"/>
      <c r="GB438" s="86"/>
      <c r="GC438" s="86"/>
      <c r="GD438" s="86"/>
      <c r="GE438" s="86"/>
      <c r="GF438" s="86"/>
      <c r="GG438" s="86"/>
      <c r="GH438" s="86"/>
      <c r="GI438" s="86"/>
      <c r="GJ438" s="86"/>
      <c r="GK438" s="86"/>
      <c r="GL438" s="86"/>
      <c r="GM438" s="86"/>
      <c r="GN438" s="86"/>
      <c r="GO438" s="86"/>
      <c r="GP438" s="86"/>
      <c r="GQ438" s="86"/>
      <c r="GR438" s="86"/>
      <c r="GS438" s="86"/>
      <c r="GT438" s="86"/>
      <c r="GU438" s="86"/>
      <c r="GV438" s="86"/>
      <c r="GW438" s="86"/>
      <c r="GX438" s="86"/>
      <c r="GY438" s="86"/>
      <c r="GZ438" s="86"/>
      <c r="HA438" s="86"/>
      <c r="HB438" s="86"/>
      <c r="HC438" s="86"/>
      <c r="HD438" s="86"/>
      <c r="HE438" s="86"/>
      <c r="HF438" s="86"/>
      <c r="HG438" s="86"/>
      <c r="HH438" s="86"/>
      <c r="HI438" s="86"/>
      <c r="HJ438" s="86"/>
      <c r="HK438" s="86"/>
      <c r="HL438" s="86"/>
      <c r="HM438" s="86"/>
      <c r="HN438" s="86"/>
      <c r="HO438" s="86"/>
      <c r="HP438" s="86"/>
      <c r="HQ438" s="86"/>
      <c r="HR438" s="86"/>
      <c r="HS438" s="86"/>
      <c r="HT438" s="86"/>
      <c r="HU438" s="86"/>
      <c r="HV438" s="86"/>
      <c r="HW438" s="86"/>
      <c r="HX438" s="86"/>
      <c r="HY438" s="86"/>
      <c r="HZ438" s="86"/>
      <c r="IA438" s="86"/>
      <c r="IB438" s="86"/>
      <c r="IC438" s="86"/>
      <c r="ID438" s="86"/>
      <c r="IE438" s="86"/>
      <c r="IF438" s="86"/>
      <c r="IG438" s="86"/>
      <c r="IH438" s="86"/>
      <c r="II438" s="86"/>
      <c r="IJ438" s="86"/>
      <c r="IK438" s="86"/>
      <c r="IL438" s="86"/>
      <c r="IM438" s="86"/>
      <c r="IN438" s="86"/>
      <c r="IO438" s="86"/>
      <c r="IP438" s="86"/>
      <c r="IQ438" s="86"/>
      <c r="IR438" s="86"/>
      <c r="IS438" s="86"/>
      <c r="IT438" s="86"/>
      <c r="IU438" s="86"/>
      <c r="IV438" s="86"/>
      <c r="IW438" s="86"/>
      <c r="IX438" s="86"/>
      <c r="IY438" s="86"/>
      <c r="IZ438" s="86"/>
      <c r="JA438" s="86"/>
      <c r="JB438" s="86"/>
      <c r="JC438" s="86"/>
      <c r="JD438" s="86"/>
      <c r="JE438" s="86"/>
      <c r="JF438" s="86"/>
      <c r="JG438" s="86"/>
      <c r="JH438" s="86"/>
      <c r="JI438" s="86"/>
      <c r="JJ438" s="86"/>
      <c r="JK438" s="86"/>
      <c r="JL438" s="86"/>
      <c r="JM438" s="86"/>
      <c r="JN438" s="86"/>
      <c r="JO438" s="86"/>
      <c r="JP438" s="86"/>
      <c r="JQ438" s="86"/>
      <c r="JR438" s="86"/>
      <c r="JS438" s="86"/>
      <c r="JT438" s="86"/>
      <c r="JU438" s="86"/>
      <c r="JV438" s="86"/>
      <c r="JW438" s="86"/>
      <c r="JX438" s="86"/>
      <c r="JY438" s="86"/>
      <c r="JZ438" s="86"/>
      <c r="KA438" s="86"/>
      <c r="KB438" s="86"/>
      <c r="KC438" s="86"/>
      <c r="KD438" s="86"/>
      <c r="KE438" s="86"/>
      <c r="KF438" s="86"/>
      <c r="KG438" s="86"/>
      <c r="KH438" s="86"/>
      <c r="KI438" s="86"/>
      <c r="KJ438" s="86"/>
      <c r="KK438" s="86"/>
      <c r="KL438" s="86"/>
      <c r="KM438" s="86"/>
      <c r="KN438" s="86"/>
      <c r="KO438" s="86"/>
      <c r="KP438" s="86"/>
      <c r="KQ438" s="86"/>
      <c r="KR438" s="86"/>
      <c r="KS438" s="86"/>
      <c r="KT438" s="86"/>
      <c r="KU438" s="86"/>
      <c r="KV438" s="86"/>
      <c r="KW438" s="86"/>
      <c r="KX438" s="86"/>
      <c r="KY438" s="86"/>
      <c r="KZ438" s="86"/>
      <c r="LA438" s="86"/>
      <c r="LB438" s="86"/>
      <c r="LC438" s="86"/>
      <c r="LD438" s="86"/>
      <c r="LE438" s="86"/>
      <c r="LF438" s="86"/>
      <c r="LG438" s="86"/>
      <c r="LH438" s="86"/>
      <c r="LI438" s="86"/>
      <c r="LJ438" s="86"/>
      <c r="LK438" s="86"/>
      <c r="LL438" s="86"/>
      <c r="LM438" s="86"/>
      <c r="LN438" s="86"/>
      <c r="LO438" s="86"/>
      <c r="LP438" s="86"/>
      <c r="LQ438" s="86"/>
      <c r="LR438" s="86"/>
      <c r="LS438" s="86"/>
      <c r="LT438" s="86"/>
      <c r="LU438" s="86"/>
      <c r="LV438" s="86"/>
      <c r="LW438" s="86"/>
      <c r="LX438" s="86"/>
      <c r="LY438" s="86"/>
      <c r="LZ438" s="86"/>
      <c r="MA438" s="86"/>
      <c r="MB438" s="86"/>
      <c r="MC438" s="86"/>
      <c r="MD438" s="86"/>
      <c r="ME438" s="86"/>
      <c r="MF438" s="86"/>
      <c r="MG438" s="86"/>
      <c r="MH438" s="86"/>
      <c r="MI438" s="86"/>
      <c r="MJ438" s="86"/>
      <c r="MK438" s="86"/>
      <c r="ML438" s="86"/>
      <c r="MM438" s="86"/>
      <c r="MN438" s="86"/>
      <c r="MO438" s="86"/>
      <c r="MP438" s="86"/>
      <c r="MQ438" s="86"/>
      <c r="MR438" s="86"/>
      <c r="MS438" s="86"/>
      <c r="MT438" s="86"/>
      <c r="MU438" s="86"/>
      <c r="MV438" s="86"/>
      <c r="MW438" s="86"/>
      <c r="MX438" s="86"/>
      <c r="MY438" s="86"/>
      <c r="MZ438" s="86"/>
      <c r="NA438" s="86"/>
      <c r="NB438" s="86"/>
      <c r="NC438" s="86"/>
      <c r="ND438" s="86"/>
      <c r="NE438" s="86"/>
      <c r="NF438" s="86"/>
      <c r="NG438" s="86"/>
      <c r="NH438" s="86"/>
      <c r="NI438" s="86"/>
      <c r="NJ438" s="86"/>
      <c r="NK438" s="86"/>
      <c r="NL438" s="86"/>
      <c r="NM438" s="86"/>
      <c r="NN438" s="86"/>
      <c r="NO438" s="86"/>
      <c r="NP438" s="86"/>
      <c r="NQ438" s="86"/>
      <c r="NR438" s="86"/>
      <c r="NS438" s="86"/>
      <c r="NT438" s="86"/>
      <c r="NU438" s="86"/>
      <c r="NV438" s="86"/>
      <c r="NW438" s="86"/>
      <c r="NX438" s="86"/>
      <c r="NY438" s="86"/>
      <c r="NZ438" s="86"/>
      <c r="OA438" s="86"/>
      <c r="OB438" s="86"/>
      <c r="OC438" s="86"/>
      <c r="OD438" s="86"/>
      <c r="OE438" s="86"/>
      <c r="OF438" s="86"/>
      <c r="OG438" s="86"/>
      <c r="OH438" s="86"/>
      <c r="OI438" s="86"/>
      <c r="OJ438" s="86"/>
      <c r="OK438" s="86"/>
      <c r="OL438" s="86"/>
      <c r="OM438" s="86"/>
      <c r="ON438" s="86"/>
      <c r="OO438" s="86"/>
      <c r="OP438" s="86"/>
      <c r="OQ438" s="86"/>
      <c r="OR438" s="86"/>
      <c r="OS438" s="86"/>
      <c r="OT438" s="86"/>
      <c r="OU438" s="86"/>
      <c r="OV438" s="86"/>
      <c r="OW438" s="86"/>
      <c r="OX438" s="86"/>
      <c r="OY438" s="86"/>
      <c r="OZ438" s="86"/>
      <c r="PA438" s="86"/>
      <c r="PB438" s="86"/>
      <c r="PC438" s="86"/>
      <c r="PD438" s="86"/>
      <c r="PE438" s="86"/>
      <c r="PF438" s="86"/>
      <c r="PG438" s="86"/>
      <c r="PH438" s="86"/>
      <c r="PI438" s="86"/>
      <c r="PJ438" s="86"/>
      <c r="PK438" s="86"/>
      <c r="PL438" s="86"/>
      <c r="PM438" s="86"/>
      <c r="PN438" s="86"/>
      <c r="PO438" s="86"/>
      <c r="PP438" s="86"/>
      <c r="PQ438" s="86"/>
      <c r="PR438" s="86"/>
      <c r="PS438" s="86"/>
      <c r="PT438" s="86"/>
      <c r="PU438" s="86"/>
      <c r="PV438" s="86"/>
      <c r="PW438" s="86"/>
      <c r="PX438" s="86"/>
      <c r="PY438" s="86"/>
      <c r="PZ438" s="86"/>
      <c r="QA438" s="86"/>
      <c r="QB438" s="86"/>
      <c r="QC438" s="86"/>
      <c r="QD438" s="86"/>
      <c r="QE438" s="86"/>
      <c r="QF438" s="86"/>
      <c r="QG438" s="86"/>
      <c r="QH438" s="86"/>
      <c r="QI438" s="86"/>
      <c r="QJ438" s="86"/>
      <c r="QK438" s="86"/>
      <c r="QL438" s="86"/>
      <c r="QM438" s="86"/>
      <c r="QN438" s="86"/>
      <c r="QO438" s="86"/>
      <c r="QP438" s="86"/>
      <c r="QQ438" s="86"/>
      <c r="QR438" s="86"/>
      <c r="QS438" s="86"/>
      <c r="QT438" s="86"/>
      <c r="QU438" s="86"/>
      <c r="QV438" s="86"/>
      <c r="QW438" s="86"/>
      <c r="QX438" s="86"/>
      <c r="QY438" s="86"/>
      <c r="QZ438" s="86"/>
      <c r="RA438" s="86"/>
      <c r="RB438" s="86"/>
      <c r="RC438" s="86"/>
      <c r="RD438" s="86"/>
      <c r="RE438" s="86"/>
      <c r="RF438" s="86"/>
      <c r="RG438" s="86"/>
      <c r="RH438" s="86"/>
      <c r="RI438" s="86"/>
      <c r="RJ438" s="86"/>
      <c r="RK438" s="86"/>
      <c r="RL438" s="86"/>
      <c r="RM438" s="86"/>
      <c r="RN438" s="86"/>
      <c r="RO438" s="86"/>
      <c r="RP438" s="86"/>
      <c r="RQ438" s="86"/>
      <c r="RR438" s="86"/>
      <c r="RS438" s="86"/>
      <c r="RT438" s="86"/>
      <c r="RU438" s="86"/>
      <c r="RV438" s="86"/>
      <c r="RW438" s="86"/>
      <c r="RX438" s="86"/>
      <c r="RY438" s="86"/>
      <c r="RZ438" s="86"/>
      <c r="SA438" s="86"/>
      <c r="SB438" s="86"/>
      <c r="SC438" s="86"/>
      <c r="SD438" s="86"/>
      <c r="SE438" s="86"/>
      <c r="SF438" s="86"/>
      <c r="SG438" s="86"/>
      <c r="SH438" s="86"/>
      <c r="SI438" s="86"/>
      <c r="SJ438" s="86"/>
      <c r="SK438" s="86"/>
      <c r="SL438" s="86"/>
      <c r="SM438" s="86"/>
      <c r="SN438" s="86"/>
      <c r="SO438" s="86"/>
      <c r="SP438" s="86"/>
      <c r="SQ438" s="86"/>
      <c r="SR438" s="86"/>
      <c r="SS438" s="86"/>
      <c r="ST438" s="86"/>
      <c r="SU438" s="86"/>
      <c r="SV438" s="86"/>
      <c r="SW438" s="86"/>
      <c r="SX438" s="86"/>
      <c r="SY438" s="86"/>
      <c r="SZ438" s="86"/>
      <c r="TA438" s="86"/>
      <c r="TB438" s="86"/>
      <c r="TC438" s="86"/>
      <c r="TD438" s="86"/>
      <c r="TE438" s="86"/>
      <c r="TF438" s="86"/>
      <c r="TG438" s="86"/>
      <c r="TH438" s="86"/>
      <c r="TI438" s="86"/>
      <c r="TJ438" s="86"/>
      <c r="TK438" s="86"/>
      <c r="TL438" s="86"/>
      <c r="TM438" s="86"/>
      <c r="TN438" s="86"/>
      <c r="TO438" s="86"/>
      <c r="TP438" s="86"/>
      <c r="TQ438" s="86"/>
      <c r="TR438" s="86"/>
      <c r="TS438" s="86"/>
      <c r="TT438" s="86"/>
      <c r="TU438" s="86"/>
      <c r="TV438" s="86"/>
      <c r="TW438" s="86"/>
      <c r="TX438" s="86"/>
      <c r="TY438" s="86"/>
      <c r="TZ438" s="86"/>
      <c r="UA438" s="86"/>
      <c r="UB438" s="86"/>
      <c r="UC438" s="86"/>
      <c r="UD438" s="86"/>
      <c r="UE438" s="86"/>
      <c r="UF438" s="86"/>
      <c r="UG438" s="86"/>
      <c r="UH438" s="86"/>
      <c r="UI438" s="86"/>
      <c r="UJ438" s="86"/>
      <c r="UK438" s="86"/>
      <c r="UL438" s="86"/>
      <c r="UM438" s="86"/>
      <c r="UN438" s="86"/>
      <c r="UO438" s="86"/>
      <c r="UP438" s="86"/>
      <c r="UQ438" s="86"/>
      <c r="UR438" s="86"/>
      <c r="US438" s="86"/>
      <c r="UT438" s="86"/>
      <c r="UU438" s="86"/>
      <c r="UV438" s="86"/>
      <c r="UW438" s="86"/>
      <c r="UX438" s="86"/>
      <c r="UY438" s="86"/>
      <c r="UZ438" s="86"/>
      <c r="VA438" s="86"/>
      <c r="VB438" s="86"/>
      <c r="VC438" s="86"/>
      <c r="VD438" s="86"/>
      <c r="VE438" s="86"/>
      <c r="VF438" s="86"/>
      <c r="VG438" s="86"/>
      <c r="VH438" s="86"/>
      <c r="VI438" s="86"/>
      <c r="VJ438" s="86"/>
      <c r="VK438" s="86"/>
      <c r="VL438" s="86"/>
      <c r="VM438" s="86"/>
      <c r="VN438" s="86"/>
      <c r="VO438" s="86"/>
      <c r="VP438" s="86"/>
      <c r="VQ438" s="86"/>
      <c r="VR438" s="86"/>
      <c r="VS438" s="86"/>
      <c r="VT438" s="86"/>
      <c r="VU438" s="86"/>
      <c r="VV438" s="86"/>
      <c r="VW438" s="86"/>
      <c r="VX438" s="86"/>
      <c r="VY438" s="86"/>
      <c r="VZ438" s="86"/>
      <c r="WA438" s="86"/>
      <c r="WB438" s="86"/>
      <c r="WC438" s="86"/>
      <c r="WD438" s="86"/>
      <c r="WE438" s="86"/>
      <c r="WF438" s="86"/>
      <c r="WG438" s="86"/>
      <c r="WH438" s="86"/>
      <c r="WI438" s="86"/>
      <c r="WJ438" s="86"/>
      <c r="WK438" s="86"/>
      <c r="WL438" s="86"/>
      <c r="WM438" s="86"/>
      <c r="WN438" s="86"/>
      <c r="WO438" s="86"/>
      <c r="WP438" s="86"/>
      <c r="WQ438" s="86"/>
      <c r="WR438" s="86"/>
      <c r="WS438" s="86"/>
      <c r="WT438" s="86"/>
      <c r="WU438" s="86"/>
      <c r="WV438" s="86"/>
      <c r="WW438" s="86"/>
      <c r="WX438" s="86"/>
      <c r="WY438" s="86"/>
      <c r="WZ438" s="86"/>
      <c r="XA438" s="86"/>
      <c r="XB438" s="86"/>
      <c r="XC438" s="86"/>
      <c r="XD438" s="86"/>
      <c r="XE438" s="86"/>
      <c r="XF438" s="86"/>
      <c r="XG438" s="86"/>
      <c r="XH438" s="86"/>
      <c r="XI438" s="86"/>
      <c r="XJ438" s="86"/>
      <c r="XK438" s="86"/>
      <c r="XL438" s="86"/>
      <c r="XM438" s="86"/>
      <c r="XN438" s="86"/>
      <c r="XO438" s="86"/>
      <c r="XP438" s="86"/>
      <c r="XQ438" s="86"/>
      <c r="XR438" s="86"/>
      <c r="XS438" s="86"/>
      <c r="XT438" s="86"/>
      <c r="XU438" s="86"/>
      <c r="XV438" s="86"/>
      <c r="XW438" s="86"/>
      <c r="XX438" s="86"/>
      <c r="XY438" s="86"/>
      <c r="XZ438" s="86"/>
      <c r="YA438" s="86"/>
      <c r="YB438" s="86"/>
      <c r="YC438" s="86"/>
      <c r="YD438" s="86"/>
      <c r="YE438" s="86"/>
      <c r="YF438" s="86"/>
      <c r="YG438" s="86"/>
      <c r="YH438" s="86"/>
      <c r="YI438" s="86"/>
      <c r="YJ438" s="86"/>
      <c r="YK438" s="86"/>
      <c r="YL438" s="86"/>
      <c r="YM438" s="86"/>
      <c r="YN438" s="86"/>
      <c r="YO438" s="86"/>
      <c r="YP438" s="86"/>
      <c r="YQ438" s="86"/>
      <c r="YR438" s="86"/>
      <c r="YS438" s="86"/>
      <c r="YT438" s="86"/>
      <c r="YU438" s="86"/>
      <c r="YV438" s="86"/>
      <c r="YW438" s="86"/>
      <c r="YX438" s="86"/>
      <c r="YY438" s="86"/>
      <c r="YZ438" s="86"/>
      <c r="ZA438" s="86"/>
      <c r="ZB438" s="86"/>
      <c r="ZC438" s="86"/>
      <c r="ZD438" s="86"/>
      <c r="ZE438" s="86"/>
      <c r="ZF438" s="86"/>
      <c r="ZG438" s="86"/>
      <c r="ZH438" s="86"/>
      <c r="ZI438" s="86"/>
      <c r="ZJ438" s="86"/>
      <c r="ZK438" s="86"/>
      <c r="ZL438" s="86"/>
      <c r="ZM438" s="86"/>
      <c r="ZN438" s="86"/>
      <c r="ZO438" s="86"/>
      <c r="ZP438" s="86"/>
      <c r="ZQ438" s="86"/>
      <c r="ZR438" s="86"/>
      <c r="ZS438" s="86"/>
      <c r="ZT438" s="86"/>
      <c r="ZU438" s="86"/>
      <c r="ZV438" s="86"/>
      <c r="ZW438" s="86"/>
      <c r="ZX438" s="86"/>
      <c r="ZY438" s="86"/>
      <c r="ZZ438" s="86"/>
      <c r="AAA438" s="86"/>
      <c r="AAB438" s="86"/>
      <c r="AAC438" s="86"/>
      <c r="AAD438" s="86"/>
      <c r="AAE438" s="86"/>
      <c r="AAF438" s="86"/>
      <c r="AAG438" s="86"/>
      <c r="AAH438" s="86"/>
      <c r="AAI438" s="86"/>
      <c r="AAJ438" s="86"/>
      <c r="AAK438" s="86"/>
      <c r="AAL438" s="86"/>
      <c r="AAM438" s="86"/>
      <c r="AAN438" s="86"/>
      <c r="AAO438" s="86"/>
      <c r="AAP438" s="86"/>
      <c r="AAQ438" s="86"/>
      <c r="AAR438" s="86"/>
      <c r="AAS438" s="86"/>
      <c r="AAT438" s="86"/>
      <c r="AAU438" s="86"/>
      <c r="AAV438" s="86"/>
      <c r="AAW438" s="86"/>
      <c r="AAX438" s="86"/>
      <c r="AAY438" s="86"/>
      <c r="AAZ438" s="86"/>
      <c r="ABA438" s="86"/>
      <c r="ABB438" s="86"/>
      <c r="ABC438" s="86"/>
      <c r="ABD438" s="86"/>
      <c r="ABE438" s="86"/>
      <c r="ABF438" s="86"/>
      <c r="ABG438" s="86"/>
      <c r="ABH438" s="86"/>
      <c r="ABI438" s="86"/>
      <c r="ABJ438" s="86"/>
      <c r="ABK438" s="86"/>
      <c r="ABL438" s="86"/>
      <c r="ABM438" s="86"/>
      <c r="ABN438" s="86"/>
      <c r="ABO438" s="86"/>
      <c r="ABP438" s="86"/>
      <c r="ABQ438" s="86"/>
      <c r="ABR438" s="86"/>
      <c r="ABS438" s="86"/>
      <c r="ABT438" s="86"/>
      <c r="ABU438" s="86"/>
      <c r="ABV438" s="86"/>
      <c r="ABW438" s="86"/>
      <c r="ABX438" s="86"/>
      <c r="ABY438" s="86"/>
      <c r="ABZ438" s="86"/>
      <c r="ACA438" s="86"/>
      <c r="ACB438" s="86"/>
      <c r="ACC438" s="86"/>
      <c r="ACD438" s="86"/>
      <c r="ACE438" s="86"/>
      <c r="ACF438" s="86"/>
      <c r="ACG438" s="86"/>
      <c r="ACH438" s="86"/>
      <c r="ACI438" s="86"/>
      <c r="ACJ438" s="86"/>
      <c r="ACK438" s="86"/>
      <c r="ACL438" s="86"/>
      <c r="ACM438" s="86"/>
      <c r="ACN438" s="86"/>
      <c r="ACO438" s="86"/>
      <c r="ACP438" s="86"/>
      <c r="ACQ438" s="86"/>
      <c r="ACR438" s="86"/>
      <c r="ACS438" s="86"/>
      <c r="ACT438" s="86"/>
      <c r="ACU438" s="86"/>
      <c r="ACV438" s="86"/>
      <c r="ACW438" s="86"/>
      <c r="ACX438" s="86"/>
      <c r="ACY438" s="86"/>
      <c r="ACZ438" s="86"/>
      <c r="ADA438" s="86"/>
      <c r="ADB438" s="86"/>
      <c r="ADC438" s="86"/>
      <c r="ADD438" s="86"/>
      <c r="ADE438" s="86"/>
      <c r="ADF438" s="86"/>
      <c r="ADG438" s="86"/>
      <c r="ADH438" s="86"/>
      <c r="ADI438" s="86"/>
      <c r="ADJ438" s="86"/>
      <c r="ADK438" s="86"/>
      <c r="ADL438" s="86"/>
      <c r="ADM438" s="86"/>
      <c r="ADN438" s="86"/>
      <c r="ADO438" s="86"/>
      <c r="ADP438" s="86"/>
      <c r="ADQ438" s="86"/>
      <c r="ADR438" s="86"/>
      <c r="ADS438" s="86"/>
      <c r="ADT438" s="86"/>
      <c r="ADU438" s="86"/>
      <c r="ADV438" s="86"/>
      <c r="ADW438" s="86"/>
      <c r="ADX438" s="86"/>
      <c r="ADY438" s="86"/>
      <c r="ADZ438" s="86"/>
      <c r="AEA438" s="86"/>
      <c r="AEB438" s="86"/>
      <c r="AEC438" s="86"/>
      <c r="AED438" s="86"/>
      <c r="AEE438" s="86"/>
      <c r="AEF438" s="86"/>
      <c r="AEG438" s="86"/>
      <c r="AEH438" s="86"/>
      <c r="AEI438" s="86"/>
      <c r="AEJ438" s="86"/>
      <c r="AEK438" s="86"/>
      <c r="AEL438" s="86"/>
      <c r="AEM438" s="86"/>
      <c r="AEN438" s="86"/>
      <c r="AEO438" s="86"/>
      <c r="AEP438" s="86"/>
      <c r="AEQ438" s="86"/>
      <c r="AER438" s="86"/>
      <c r="AES438" s="86"/>
      <c r="AET438" s="86"/>
      <c r="AEU438" s="86"/>
      <c r="AEV438" s="86"/>
      <c r="AEW438" s="86"/>
      <c r="AEX438" s="86"/>
      <c r="AEY438" s="86"/>
      <c r="AEZ438" s="86"/>
      <c r="AFA438" s="86"/>
      <c r="AFB438" s="86"/>
      <c r="AFC438" s="86"/>
      <c r="AFD438" s="86"/>
      <c r="AFE438" s="86"/>
      <c r="AFF438" s="86"/>
      <c r="AFG438" s="86"/>
      <c r="AFH438" s="86"/>
      <c r="AFI438" s="86"/>
      <c r="AFJ438" s="86"/>
      <c r="AFK438" s="86"/>
      <c r="AFL438" s="86"/>
      <c r="AFM438" s="86"/>
      <c r="AFN438" s="86"/>
      <c r="AFO438" s="86"/>
      <c r="AFP438" s="86"/>
      <c r="AFQ438" s="86"/>
      <c r="AFR438" s="86"/>
      <c r="AFS438" s="86"/>
      <c r="AFT438" s="86"/>
      <c r="AFU438" s="86"/>
      <c r="AFV438" s="86"/>
      <c r="AFW438" s="86"/>
      <c r="AFX438" s="86"/>
      <c r="AFY438" s="86"/>
      <c r="AFZ438" s="86"/>
      <c r="AGA438" s="86"/>
      <c r="AGB438" s="86"/>
      <c r="AGC438" s="86"/>
      <c r="AGD438" s="86"/>
      <c r="AGE438" s="86"/>
      <c r="AGF438" s="86"/>
      <c r="AGG438" s="86"/>
      <c r="AGH438" s="86"/>
      <c r="AGI438" s="86"/>
      <c r="AGJ438" s="86"/>
      <c r="AGK438" s="86"/>
      <c r="AGL438" s="86"/>
      <c r="AGM438" s="86"/>
      <c r="AGN438" s="86"/>
      <c r="AGO438" s="86"/>
      <c r="AGP438" s="86"/>
      <c r="AGQ438" s="86"/>
      <c r="AGR438" s="86"/>
      <c r="AGS438" s="86"/>
      <c r="AGT438" s="86"/>
      <c r="AGU438" s="86"/>
      <c r="AGV438" s="86"/>
      <c r="AGW438" s="86"/>
      <c r="AGX438" s="86"/>
      <c r="AGY438" s="86"/>
      <c r="AGZ438" s="86"/>
      <c r="AHA438" s="86"/>
      <c r="AHB438" s="86"/>
      <c r="AHC438" s="86"/>
      <c r="AHD438" s="86"/>
      <c r="AHE438" s="86"/>
      <c r="AHF438" s="86"/>
      <c r="AHG438" s="86"/>
      <c r="AHH438" s="86"/>
      <c r="AHI438" s="86"/>
      <c r="AHJ438" s="86"/>
      <c r="AHK438" s="86"/>
      <c r="AHL438" s="86"/>
      <c r="AHM438" s="86"/>
      <c r="AHN438" s="86"/>
      <c r="AHO438" s="86"/>
      <c r="AHP438" s="86"/>
      <c r="AHQ438" s="86"/>
      <c r="AHR438" s="86"/>
      <c r="AHS438" s="86"/>
      <c r="AHT438" s="86"/>
      <c r="AHU438" s="86"/>
      <c r="AHV438" s="86"/>
      <c r="AHW438" s="86"/>
      <c r="AHX438" s="86"/>
      <c r="AHY438" s="86"/>
      <c r="AHZ438" s="86"/>
      <c r="AIA438" s="86"/>
      <c r="AIB438" s="86"/>
      <c r="AIC438" s="86"/>
      <c r="AID438" s="86"/>
      <c r="AIE438" s="86"/>
      <c r="AIF438" s="86"/>
      <c r="AIG438" s="86"/>
      <c r="AIH438" s="86"/>
      <c r="AII438" s="86"/>
      <c r="AIJ438" s="86"/>
      <c r="AIK438" s="86"/>
      <c r="AIL438" s="86"/>
      <c r="AIM438" s="86"/>
      <c r="AIN438" s="86"/>
      <c r="AIO438" s="86"/>
      <c r="AIP438" s="86"/>
      <c r="AIQ438" s="86"/>
      <c r="AIR438" s="86"/>
      <c r="AIS438" s="86"/>
      <c r="AIT438" s="86"/>
      <c r="AIU438" s="86"/>
      <c r="AIV438" s="86"/>
      <c r="AIW438" s="86"/>
      <c r="AIX438" s="86"/>
      <c r="AIY438" s="86"/>
      <c r="AIZ438" s="86"/>
      <c r="AJA438" s="86"/>
      <c r="AJB438" s="86"/>
      <c r="AJC438" s="86"/>
      <c r="AJD438" s="86"/>
      <c r="AJE438" s="86"/>
      <c r="AJF438" s="86"/>
      <c r="AJG438" s="86"/>
      <c r="AJH438" s="86"/>
      <c r="AJI438" s="86"/>
      <c r="AJJ438" s="86"/>
      <c r="AJK438" s="86"/>
      <c r="AJL438" s="86"/>
      <c r="AJM438" s="86"/>
      <c r="AJN438" s="86"/>
      <c r="AJO438" s="86"/>
      <c r="AJP438" s="86"/>
      <c r="AJQ438" s="86"/>
      <c r="AJR438" s="86"/>
      <c r="AJS438" s="86"/>
      <c r="AJT438" s="86"/>
      <c r="AJU438" s="86"/>
      <c r="AJV438" s="86"/>
      <c r="AJW438" s="86"/>
      <c r="AJX438" s="86"/>
      <c r="AJY438" s="86"/>
      <c r="AJZ438" s="86"/>
      <c r="AKA438" s="86"/>
      <c r="AKB438" s="86"/>
      <c r="AKC438" s="86"/>
      <c r="AKD438" s="86"/>
      <c r="AKE438" s="86"/>
      <c r="AKF438" s="86"/>
      <c r="AKG438" s="86"/>
      <c r="AKH438" s="86"/>
      <c r="AKI438" s="86"/>
      <c r="AKJ438" s="86"/>
      <c r="AKK438" s="86"/>
      <c r="AKL438" s="86"/>
      <c r="AKM438" s="86"/>
      <c r="AKN438" s="86"/>
      <c r="AKO438" s="86"/>
      <c r="AKP438" s="86"/>
      <c r="AKQ438" s="86"/>
      <c r="AKR438" s="86"/>
      <c r="AKS438" s="86"/>
      <c r="AKT438" s="86"/>
      <c r="AKU438" s="86"/>
      <c r="AKV438" s="86"/>
      <c r="AKW438" s="86"/>
      <c r="AKX438" s="86"/>
      <c r="AKY438" s="86"/>
      <c r="AKZ438" s="86"/>
      <c r="ALA438" s="86"/>
      <c r="ALB438" s="86"/>
      <c r="ALC438" s="86"/>
      <c r="ALD438" s="86"/>
      <c r="ALE438" s="86"/>
      <c r="ALF438" s="86"/>
      <c r="ALG438" s="86"/>
      <c r="ALH438" s="86"/>
      <c r="ALI438" s="86"/>
      <c r="ALJ438" s="86"/>
      <c r="ALK438" s="86"/>
      <c r="ALL438" s="86"/>
      <c r="ALM438" s="86"/>
      <c r="ALN438" s="86"/>
      <c r="ALO438" s="86"/>
      <c r="ALP438" s="86"/>
      <c r="ALQ438" s="86"/>
      <c r="ALR438" s="86"/>
      <c r="ALS438" s="86"/>
      <c r="ALT438" s="86"/>
      <c r="ALU438" s="86"/>
      <c r="ALV438" s="86"/>
      <c r="ALW438" s="86"/>
      <c r="ALX438" s="86"/>
      <c r="ALY438" s="86"/>
      <c r="ALZ438" s="86"/>
      <c r="AMA438" s="86"/>
      <c r="AMB438" s="86"/>
      <c r="AMC438" s="86"/>
      <c r="AMD438" s="86"/>
      <c r="AME438" s="86"/>
      <c r="AMF438" s="86"/>
      <c r="AMG438" s="86"/>
      <c r="AMH438" s="86"/>
      <c r="AMI438" s="86"/>
      <c r="AMJ438" s="86"/>
      <c r="AMK438" s="86"/>
      <c r="AML438" s="86"/>
      <c r="AMM438" s="86"/>
      <c r="AMN438" s="86"/>
      <c r="AMO438" s="86"/>
      <c r="AMP438" s="86"/>
      <c r="AMQ438" s="86"/>
      <c r="AMR438" s="86"/>
      <c r="AMS438" s="86"/>
      <c r="AMT438" s="86"/>
      <c r="AMU438" s="86"/>
      <c r="AMV438" s="86"/>
      <c r="AMW438" s="86"/>
      <c r="AMX438" s="86"/>
      <c r="AMY438" s="86"/>
      <c r="AMZ438" s="86"/>
      <c r="ANA438" s="86"/>
      <c r="ANB438" s="86"/>
      <c r="ANC438" s="86"/>
      <c r="AND438" s="86"/>
      <c r="ANE438" s="86"/>
      <c r="ANF438" s="86"/>
      <c r="ANG438" s="86"/>
      <c r="ANH438" s="86"/>
      <c r="ANI438" s="86"/>
      <c r="ANJ438" s="86"/>
      <c r="ANK438" s="86"/>
      <c r="ANL438" s="86"/>
      <c r="ANM438" s="86"/>
      <c r="ANN438" s="86"/>
      <c r="ANO438" s="86"/>
      <c r="ANP438" s="86"/>
      <c r="ANQ438" s="86"/>
      <c r="ANR438" s="86"/>
      <c r="ANS438" s="86"/>
      <c r="ANT438" s="86"/>
      <c r="ANU438" s="86"/>
      <c r="ANV438" s="86"/>
      <c r="ANW438" s="86"/>
      <c r="ANX438" s="86"/>
      <c r="ANY438" s="86"/>
      <c r="ANZ438" s="86"/>
      <c r="AOA438" s="86"/>
      <c r="AOB438" s="86"/>
      <c r="AOC438" s="86"/>
      <c r="AOD438" s="86"/>
      <c r="AOE438" s="86"/>
      <c r="AOF438" s="86"/>
      <c r="AOG438" s="86"/>
      <c r="AOH438" s="86"/>
      <c r="AOI438" s="86"/>
      <c r="AOJ438" s="86"/>
      <c r="AOK438" s="86"/>
      <c r="AOL438" s="86"/>
      <c r="AOM438" s="86"/>
      <c r="AON438" s="86"/>
      <c r="AOO438" s="86"/>
      <c r="AOP438" s="86"/>
      <c r="AOQ438" s="86"/>
      <c r="AOR438" s="86"/>
      <c r="AOS438" s="86"/>
      <c r="AOT438" s="86"/>
      <c r="AOU438" s="86"/>
      <c r="AOV438" s="86"/>
      <c r="AOW438" s="86"/>
      <c r="AOX438" s="86"/>
      <c r="AOY438" s="86"/>
      <c r="AOZ438" s="86"/>
      <c r="APA438" s="86"/>
      <c r="APB438" s="86"/>
      <c r="APC438" s="86"/>
      <c r="APD438" s="86"/>
      <c r="APE438" s="86"/>
      <c r="APF438" s="86"/>
      <c r="APG438" s="86"/>
      <c r="APH438" s="86"/>
      <c r="API438" s="86"/>
      <c r="APJ438" s="86"/>
      <c r="APK438" s="86"/>
      <c r="APL438" s="86"/>
      <c r="APM438" s="86"/>
      <c r="APN438" s="86"/>
      <c r="APO438" s="86"/>
      <c r="APP438" s="86"/>
      <c r="APQ438" s="86"/>
      <c r="APR438" s="86"/>
      <c r="APS438" s="86"/>
      <c r="APT438" s="86"/>
      <c r="APU438" s="86"/>
      <c r="APV438" s="86"/>
      <c r="APW438" s="86"/>
      <c r="APX438" s="86"/>
      <c r="APY438" s="86"/>
      <c r="APZ438" s="86"/>
      <c r="AQA438" s="86"/>
      <c r="AQB438" s="86"/>
      <c r="AQC438" s="86"/>
      <c r="AQD438" s="86"/>
      <c r="AQE438" s="86"/>
      <c r="AQF438" s="86"/>
      <c r="AQG438" s="86"/>
      <c r="AQH438" s="86"/>
      <c r="AQI438" s="86"/>
      <c r="AQJ438" s="86"/>
      <c r="AQK438" s="86"/>
      <c r="AQL438" s="86"/>
      <c r="AQM438" s="86"/>
      <c r="AQN438" s="86"/>
      <c r="AQO438" s="86"/>
      <c r="AQP438" s="86"/>
      <c r="AQQ438" s="86"/>
      <c r="AQR438" s="86"/>
      <c r="AQS438" s="86"/>
      <c r="AQT438" s="86"/>
      <c r="AQU438" s="86"/>
      <c r="AQV438" s="86"/>
      <c r="AQW438" s="86"/>
      <c r="AQX438" s="86"/>
      <c r="AQY438" s="86"/>
      <c r="AQZ438" s="86"/>
      <c r="ARA438" s="86"/>
      <c r="ARB438" s="86"/>
      <c r="ARC438" s="86"/>
      <c r="ARD438" s="86"/>
      <c r="ARE438" s="86"/>
      <c r="ARF438" s="86"/>
      <c r="ARG438" s="86"/>
      <c r="ARH438" s="86"/>
      <c r="ARI438" s="86"/>
      <c r="ARJ438" s="86"/>
      <c r="ARK438" s="86"/>
      <c r="ARL438" s="86"/>
      <c r="ARM438" s="86"/>
      <c r="ARN438" s="86"/>
      <c r="ARO438" s="86"/>
      <c r="ARP438" s="86"/>
      <c r="ARQ438" s="86"/>
      <c r="ARR438" s="86"/>
      <c r="ARS438" s="86"/>
      <c r="ART438" s="86"/>
      <c r="ARU438" s="86"/>
      <c r="ARV438" s="86"/>
      <c r="ARW438" s="86"/>
      <c r="ARX438" s="86"/>
      <c r="ARY438" s="86"/>
      <c r="ARZ438" s="86"/>
      <c r="ASA438" s="86"/>
      <c r="ASB438" s="86"/>
      <c r="ASC438" s="86"/>
      <c r="ASD438" s="86"/>
      <c r="ASE438" s="86"/>
      <c r="ASF438" s="86"/>
      <c r="ASG438" s="86"/>
      <c r="ASH438" s="86"/>
      <c r="ASI438" s="86"/>
      <c r="ASJ438" s="86"/>
      <c r="ASK438" s="86"/>
      <c r="ASL438" s="86"/>
      <c r="ASM438" s="86"/>
      <c r="ASN438" s="86"/>
      <c r="ASO438" s="86"/>
      <c r="ASP438" s="86"/>
      <c r="ASQ438" s="86"/>
      <c r="ASR438" s="86"/>
      <c r="ASS438" s="86"/>
      <c r="AST438" s="86"/>
      <c r="ASU438" s="86"/>
      <c r="ASV438" s="86"/>
      <c r="ASW438" s="86"/>
      <c r="ASX438" s="86"/>
      <c r="ASY438" s="86"/>
      <c r="ASZ438" s="86"/>
      <c r="ATA438" s="86"/>
      <c r="ATB438" s="86"/>
      <c r="ATC438" s="86"/>
      <c r="ATD438" s="86"/>
      <c r="ATE438" s="86"/>
      <c r="ATF438" s="86"/>
      <c r="ATG438" s="86"/>
      <c r="ATH438" s="86"/>
      <c r="ATI438" s="86"/>
      <c r="ATJ438" s="86"/>
      <c r="ATK438" s="86"/>
      <c r="ATL438" s="86"/>
      <c r="ATM438" s="86"/>
      <c r="ATN438" s="86"/>
      <c r="ATO438" s="86"/>
      <c r="ATP438" s="86"/>
      <c r="ATQ438" s="86"/>
      <c r="ATR438" s="86"/>
      <c r="ATS438" s="86"/>
      <c r="ATT438" s="86"/>
      <c r="ATU438" s="86"/>
      <c r="ATV438" s="86"/>
      <c r="ATW438" s="86"/>
      <c r="ATX438" s="86"/>
      <c r="ATY438" s="86"/>
      <c r="ATZ438" s="86"/>
      <c r="AUA438" s="86"/>
      <c r="AUB438" s="86"/>
      <c r="AUC438" s="86"/>
      <c r="AUD438" s="86"/>
      <c r="AUE438" s="86"/>
      <c r="AUF438" s="86"/>
      <c r="AUG438" s="86"/>
      <c r="AUH438" s="86"/>
      <c r="AUI438" s="86"/>
      <c r="AUJ438" s="86"/>
      <c r="AUK438" s="86"/>
      <c r="AUL438" s="86"/>
      <c r="AUM438" s="86"/>
      <c r="AUN438" s="86"/>
      <c r="AUO438" s="86"/>
      <c r="AUP438" s="86"/>
      <c r="AUQ438" s="86"/>
      <c r="AUR438" s="86"/>
      <c r="AUS438" s="86"/>
      <c r="AUT438" s="86"/>
      <c r="AUU438" s="86"/>
      <c r="AUV438" s="86"/>
      <c r="AUW438" s="86"/>
      <c r="AUX438" s="86"/>
      <c r="AUY438" s="86"/>
      <c r="AUZ438" s="86"/>
      <c r="AVA438" s="86"/>
      <c r="AVB438" s="86"/>
      <c r="AVC438" s="86"/>
      <c r="AVD438" s="86"/>
      <c r="AVE438" s="86"/>
      <c r="AVF438" s="86"/>
      <c r="AVG438" s="86"/>
      <c r="AVH438" s="86"/>
      <c r="AVI438" s="86"/>
      <c r="AVJ438" s="86"/>
      <c r="AVK438" s="86"/>
      <c r="AVL438" s="86"/>
      <c r="AVM438" s="86"/>
      <c r="AVN438" s="86"/>
      <c r="AVO438" s="86"/>
      <c r="AVP438" s="86"/>
      <c r="AVQ438" s="86"/>
      <c r="AVR438" s="86"/>
      <c r="AVS438" s="86"/>
      <c r="AVT438" s="86"/>
      <c r="AVU438" s="86"/>
      <c r="AVV438" s="86"/>
      <c r="AVW438" s="86"/>
      <c r="AVX438" s="86"/>
      <c r="AVY438" s="86"/>
      <c r="AVZ438" s="86"/>
      <c r="AWA438" s="86"/>
      <c r="AWB438" s="86"/>
      <c r="AWC438" s="86"/>
      <c r="AWD438" s="86"/>
      <c r="AWE438" s="86"/>
      <c r="AWF438" s="86"/>
      <c r="AWG438" s="86"/>
      <c r="AWH438" s="86"/>
      <c r="AWI438" s="86"/>
      <c r="AWJ438" s="86"/>
      <c r="AWK438" s="86"/>
      <c r="AWL438" s="86"/>
      <c r="AWM438" s="86"/>
      <c r="AWN438" s="86"/>
      <c r="AWO438" s="86"/>
      <c r="AWP438" s="86"/>
      <c r="AWQ438" s="86"/>
      <c r="AWR438" s="86"/>
      <c r="AWS438" s="86"/>
      <c r="AWT438" s="86"/>
      <c r="AWU438" s="86"/>
      <c r="AWV438" s="86"/>
      <c r="AWW438" s="86"/>
      <c r="AWX438" s="86"/>
      <c r="AWY438" s="86"/>
      <c r="AWZ438" s="86"/>
      <c r="AXA438" s="86"/>
      <c r="AXB438" s="86"/>
      <c r="AXC438" s="86"/>
      <c r="AXD438" s="86"/>
      <c r="AXE438" s="86"/>
      <c r="AXF438" s="86"/>
      <c r="AXG438" s="86"/>
      <c r="AXH438" s="86"/>
      <c r="AXI438" s="86"/>
      <c r="AXJ438" s="86"/>
      <c r="AXK438" s="86"/>
      <c r="AXL438" s="86"/>
      <c r="AXM438" s="86"/>
      <c r="AXN438" s="86"/>
      <c r="AXO438" s="86"/>
      <c r="AXP438" s="86"/>
      <c r="AXQ438" s="86"/>
      <c r="AXR438" s="86"/>
      <c r="AXS438" s="86"/>
      <c r="AXT438" s="86"/>
      <c r="AXU438" s="86"/>
      <c r="AXV438" s="86"/>
      <c r="AXW438" s="86"/>
      <c r="AXX438" s="86"/>
      <c r="AXY438" s="86"/>
      <c r="AXZ438" s="86"/>
      <c r="AYA438" s="86"/>
      <c r="AYB438" s="86"/>
      <c r="AYC438" s="86"/>
      <c r="AYD438" s="86"/>
      <c r="AYE438" s="86"/>
      <c r="AYF438" s="86"/>
      <c r="AYG438" s="86"/>
      <c r="AYH438" s="86"/>
      <c r="AYI438" s="86"/>
      <c r="AYJ438" s="86"/>
      <c r="AYK438" s="86"/>
      <c r="AYL438" s="86"/>
      <c r="AYM438" s="86"/>
      <c r="AYN438" s="86"/>
      <c r="AYO438" s="86"/>
      <c r="AYP438" s="86"/>
      <c r="AYQ438" s="86"/>
      <c r="AYR438" s="86"/>
      <c r="AYS438" s="86"/>
      <c r="AYT438" s="86"/>
      <c r="AYU438" s="86"/>
      <c r="AYV438" s="86"/>
      <c r="AYW438" s="86"/>
      <c r="AYX438" s="86"/>
      <c r="AYY438" s="86"/>
      <c r="AYZ438" s="86"/>
      <c r="AZA438" s="86"/>
      <c r="AZB438" s="86"/>
      <c r="AZC438" s="86"/>
      <c r="AZD438" s="86"/>
      <c r="AZE438" s="86"/>
      <c r="AZF438" s="86"/>
      <c r="AZG438" s="86"/>
      <c r="AZH438" s="86"/>
      <c r="AZI438" s="86"/>
      <c r="AZJ438" s="86"/>
      <c r="AZK438" s="86"/>
      <c r="AZL438" s="86"/>
      <c r="AZM438" s="86"/>
      <c r="AZN438" s="86"/>
      <c r="AZO438" s="86"/>
      <c r="AZP438" s="86"/>
      <c r="AZQ438" s="86"/>
      <c r="AZR438" s="86"/>
      <c r="AZS438" s="86"/>
      <c r="AZT438" s="86"/>
      <c r="AZU438" s="86"/>
      <c r="AZV438" s="86"/>
      <c r="AZW438" s="86"/>
      <c r="AZX438" s="86"/>
      <c r="AZY438" s="86"/>
      <c r="AZZ438" s="86"/>
      <c r="BAA438" s="86"/>
      <c r="BAB438" s="86"/>
      <c r="BAC438" s="86"/>
      <c r="BAD438" s="86"/>
      <c r="BAE438" s="86"/>
      <c r="BAF438" s="86"/>
      <c r="BAG438" s="86"/>
      <c r="BAH438" s="86"/>
      <c r="BAI438" s="86"/>
      <c r="BAJ438" s="86"/>
      <c r="BAK438" s="86"/>
      <c r="BAL438" s="86"/>
      <c r="BAM438" s="86"/>
      <c r="BAN438" s="86"/>
      <c r="BAO438" s="86"/>
      <c r="BAP438" s="86"/>
      <c r="BAQ438" s="86"/>
      <c r="BAR438" s="86"/>
      <c r="BAS438" s="86"/>
      <c r="BAT438" s="86"/>
      <c r="BAU438" s="86"/>
      <c r="BAV438" s="86"/>
      <c r="BAW438" s="86"/>
      <c r="BAX438" s="86"/>
      <c r="BAY438" s="86"/>
      <c r="BAZ438" s="86"/>
      <c r="BBA438" s="86"/>
      <c r="BBB438" s="86"/>
      <c r="BBC438" s="86"/>
      <c r="BBD438" s="86"/>
      <c r="BBE438" s="86"/>
      <c r="BBF438" s="86"/>
      <c r="BBG438" s="86"/>
      <c r="BBH438" s="86"/>
      <c r="BBI438" s="86"/>
      <c r="BBJ438" s="86"/>
      <c r="BBK438" s="86"/>
      <c r="BBL438" s="86"/>
      <c r="BBM438" s="86"/>
      <c r="BBN438" s="86"/>
      <c r="BBO438" s="86"/>
      <c r="BBP438" s="86"/>
      <c r="BBQ438" s="86"/>
      <c r="BBR438" s="86"/>
      <c r="BBS438" s="86"/>
      <c r="BBT438" s="86"/>
      <c r="BBU438" s="86"/>
      <c r="BBV438" s="86"/>
      <c r="BBW438" s="86"/>
      <c r="BBX438" s="86"/>
      <c r="BBY438" s="86"/>
      <c r="BBZ438" s="86"/>
      <c r="BCA438" s="86"/>
      <c r="BCB438" s="86"/>
      <c r="BCC438" s="86"/>
      <c r="BCD438" s="86"/>
      <c r="BCE438" s="86"/>
      <c r="BCF438" s="86"/>
      <c r="BCG438" s="86"/>
      <c r="BCH438" s="86"/>
      <c r="BCI438" s="86"/>
      <c r="BCJ438" s="86"/>
      <c r="BCK438" s="86"/>
      <c r="BCL438" s="86"/>
      <c r="BCM438" s="86"/>
      <c r="BCN438" s="86"/>
      <c r="BCO438" s="86"/>
      <c r="BCP438" s="86"/>
      <c r="BCQ438" s="86"/>
      <c r="BCR438" s="86"/>
      <c r="BCS438" s="86"/>
      <c r="BCT438" s="86"/>
      <c r="BCU438" s="86"/>
      <c r="BCV438" s="86"/>
      <c r="BCW438" s="86"/>
      <c r="BCX438" s="86"/>
      <c r="BCY438" s="86"/>
      <c r="BCZ438" s="86"/>
      <c r="BDA438" s="86"/>
      <c r="BDB438" s="86"/>
      <c r="BDC438" s="86"/>
      <c r="BDD438" s="86"/>
      <c r="BDE438" s="86"/>
      <c r="BDF438" s="86"/>
      <c r="BDG438" s="86"/>
      <c r="BDH438" s="86"/>
      <c r="BDI438" s="86"/>
      <c r="BDJ438" s="86"/>
      <c r="BDK438" s="86"/>
      <c r="BDL438" s="86"/>
      <c r="BDM438" s="86"/>
      <c r="BDN438" s="86"/>
      <c r="BDO438" s="86"/>
      <c r="BDP438" s="86"/>
      <c r="BDQ438" s="86"/>
      <c r="BDR438" s="86"/>
      <c r="BDS438" s="86"/>
      <c r="BDT438" s="86"/>
      <c r="BDU438" s="86"/>
      <c r="BDV438" s="86"/>
      <c r="BDW438" s="86"/>
      <c r="BDX438" s="86"/>
      <c r="BDY438" s="86"/>
      <c r="BDZ438" s="86"/>
      <c r="BEA438" s="86"/>
      <c r="BEB438" s="86"/>
      <c r="BEC438" s="86"/>
      <c r="BED438" s="86"/>
      <c r="BEE438" s="86"/>
      <c r="BEF438" s="86"/>
      <c r="BEG438" s="86"/>
      <c r="BEH438" s="86"/>
      <c r="BEI438" s="86"/>
      <c r="BEJ438" s="86"/>
      <c r="BEK438" s="86"/>
      <c r="BEL438" s="86"/>
      <c r="BEM438" s="86"/>
      <c r="BEN438" s="86"/>
      <c r="BEO438" s="86"/>
      <c r="BEP438" s="86"/>
      <c r="BEQ438" s="86"/>
      <c r="BER438" s="86"/>
      <c r="BES438" s="86"/>
      <c r="BET438" s="86"/>
      <c r="BEU438" s="86"/>
      <c r="BEV438" s="86"/>
      <c r="BEW438" s="86"/>
      <c r="BEX438" s="86"/>
      <c r="BEY438" s="86"/>
      <c r="BEZ438" s="86"/>
      <c r="BFA438" s="86"/>
      <c r="BFB438" s="86"/>
      <c r="BFC438" s="86"/>
      <c r="BFD438" s="86"/>
      <c r="BFE438" s="86"/>
      <c r="BFF438" s="86"/>
      <c r="BFG438" s="86"/>
      <c r="BFH438" s="86"/>
      <c r="BFI438" s="86"/>
      <c r="BFJ438" s="86"/>
      <c r="BFK438" s="86"/>
      <c r="BFL438" s="86"/>
      <c r="BFM438" s="86"/>
      <c r="BFN438" s="86"/>
      <c r="BFO438" s="86"/>
      <c r="BFP438" s="86"/>
      <c r="BFQ438" s="86"/>
      <c r="BFR438" s="86"/>
      <c r="BFS438" s="86"/>
      <c r="BFT438" s="86"/>
      <c r="BFU438" s="86"/>
      <c r="BFV438" s="86"/>
      <c r="BFW438" s="86"/>
      <c r="BFX438" s="86"/>
      <c r="BFY438" s="86"/>
      <c r="BFZ438" s="86"/>
      <c r="BGA438" s="86"/>
      <c r="BGB438" s="86"/>
      <c r="BGC438" s="86"/>
      <c r="BGD438" s="86"/>
      <c r="BGE438" s="86"/>
      <c r="BGF438" s="86"/>
      <c r="BGG438" s="86"/>
      <c r="BGH438" s="86"/>
      <c r="BGI438" s="86"/>
      <c r="BGJ438" s="86"/>
      <c r="BGK438" s="86"/>
      <c r="BGL438" s="86"/>
      <c r="BGM438" s="86"/>
      <c r="BGN438" s="86"/>
      <c r="BGO438" s="86"/>
      <c r="BGP438" s="86"/>
      <c r="BGQ438" s="86"/>
      <c r="BGR438" s="86"/>
      <c r="BGS438" s="86"/>
      <c r="BGT438" s="86"/>
      <c r="BGU438" s="86"/>
      <c r="BGV438" s="86"/>
      <c r="BGW438" s="86"/>
      <c r="BGX438" s="86"/>
      <c r="BGY438" s="86"/>
      <c r="BGZ438" s="86"/>
      <c r="BHA438" s="86"/>
      <c r="BHB438" s="86"/>
      <c r="BHC438" s="86"/>
      <c r="BHD438" s="86"/>
      <c r="BHE438" s="86"/>
      <c r="BHF438" s="86"/>
      <c r="BHG438" s="86"/>
      <c r="BHH438" s="86"/>
      <c r="BHI438" s="86"/>
      <c r="BHJ438" s="86"/>
      <c r="BHK438" s="86"/>
      <c r="BHL438" s="86"/>
      <c r="BHM438" s="86"/>
      <c r="BHN438" s="86"/>
      <c r="BHO438" s="86"/>
      <c r="BHP438" s="86"/>
      <c r="BHQ438" s="86"/>
      <c r="BHR438" s="86"/>
      <c r="BHS438" s="86"/>
      <c r="BHT438" s="86"/>
      <c r="BHU438" s="86"/>
      <c r="BHV438" s="86"/>
      <c r="BHW438" s="86"/>
      <c r="BHX438" s="86"/>
      <c r="BHY438" s="86"/>
      <c r="BHZ438" s="86"/>
      <c r="BIA438" s="86"/>
      <c r="BIB438" s="86"/>
      <c r="BIC438" s="86"/>
      <c r="BID438" s="86"/>
      <c r="BIE438" s="86"/>
      <c r="BIF438" s="86"/>
      <c r="BIG438" s="86"/>
      <c r="BIH438" s="86"/>
      <c r="BII438" s="86"/>
      <c r="BIJ438" s="86"/>
      <c r="BIK438" s="86"/>
      <c r="BIL438" s="86"/>
      <c r="BIM438" s="86"/>
      <c r="BIN438" s="86"/>
      <c r="BIO438" s="86"/>
      <c r="BIP438" s="86"/>
      <c r="BIQ438" s="86"/>
      <c r="BIR438" s="86"/>
      <c r="BIS438" s="86"/>
      <c r="BIT438" s="86"/>
      <c r="BIU438" s="86"/>
      <c r="BIV438" s="86"/>
      <c r="BIW438" s="86"/>
      <c r="BIX438" s="86"/>
      <c r="BIY438" s="86"/>
      <c r="BIZ438" s="86"/>
      <c r="BJA438" s="86"/>
      <c r="BJB438" s="86"/>
      <c r="BJC438" s="86"/>
      <c r="BJD438" s="86"/>
      <c r="BJE438" s="86"/>
      <c r="BJF438" s="86"/>
      <c r="BJG438" s="86"/>
      <c r="BJH438" s="86"/>
      <c r="BJI438" s="86"/>
      <c r="BJJ438" s="86"/>
      <c r="BJK438" s="86"/>
      <c r="BJL438" s="86"/>
      <c r="BJM438" s="86"/>
      <c r="BJN438" s="86"/>
      <c r="BJO438" s="86"/>
      <c r="BJP438" s="86"/>
      <c r="BJQ438" s="86"/>
      <c r="BJR438" s="86"/>
      <c r="BJS438" s="86"/>
      <c r="BJT438" s="86"/>
      <c r="BJU438" s="86"/>
      <c r="BJV438" s="86"/>
      <c r="BJW438" s="86"/>
      <c r="BJX438" s="86"/>
      <c r="BJY438" s="86"/>
      <c r="BJZ438" s="86"/>
      <c r="BKA438" s="86"/>
      <c r="BKB438" s="86"/>
      <c r="BKC438" s="86"/>
      <c r="BKD438" s="86"/>
      <c r="BKE438" s="86"/>
      <c r="BKF438" s="86"/>
      <c r="BKG438" s="86"/>
      <c r="BKH438" s="86"/>
      <c r="BKI438" s="86"/>
      <c r="BKJ438" s="86"/>
      <c r="BKK438" s="86"/>
      <c r="BKL438" s="86"/>
      <c r="BKM438" s="86"/>
      <c r="BKN438" s="86"/>
      <c r="BKO438" s="86"/>
      <c r="BKP438" s="86"/>
      <c r="BKQ438" s="86"/>
      <c r="BKR438" s="86"/>
      <c r="BKS438" s="86"/>
      <c r="BKT438" s="86"/>
      <c r="BKU438" s="86"/>
      <c r="BKV438" s="86"/>
      <c r="BKW438" s="86"/>
      <c r="BKX438" s="86"/>
      <c r="BKY438" s="86"/>
      <c r="BKZ438" s="86"/>
      <c r="BLA438" s="86"/>
      <c r="BLB438" s="86"/>
      <c r="BLC438" s="86"/>
      <c r="BLD438" s="86"/>
      <c r="BLE438" s="86"/>
      <c r="BLF438" s="86"/>
      <c r="BLG438" s="86"/>
      <c r="BLH438" s="86"/>
      <c r="BLI438" s="86"/>
      <c r="BLJ438" s="86"/>
      <c r="BLK438" s="86"/>
      <c r="BLL438" s="86"/>
      <c r="BLM438" s="86"/>
      <c r="BLN438" s="86"/>
      <c r="BLO438" s="86"/>
      <c r="BLP438" s="86"/>
      <c r="BLQ438" s="86"/>
      <c r="BLR438" s="86"/>
      <c r="BLS438" s="86"/>
      <c r="BLT438" s="86"/>
      <c r="BLU438" s="86"/>
      <c r="BLV438" s="86"/>
      <c r="BLW438" s="86"/>
      <c r="BLX438" s="86"/>
      <c r="BLY438" s="86"/>
      <c r="BLZ438" s="86"/>
      <c r="BMA438" s="86"/>
      <c r="BMB438" s="86"/>
      <c r="BMC438" s="86"/>
      <c r="BMD438" s="86"/>
      <c r="BME438" s="86"/>
      <c r="BMF438" s="86"/>
      <c r="BMG438" s="86"/>
      <c r="BMH438" s="86"/>
      <c r="BMI438" s="86"/>
      <c r="BMJ438" s="86"/>
      <c r="BMK438" s="86"/>
      <c r="BML438" s="86"/>
      <c r="BMM438" s="86"/>
      <c r="BMN438" s="86"/>
      <c r="BMO438" s="86"/>
      <c r="BMP438" s="86"/>
      <c r="BMQ438" s="86"/>
      <c r="BMR438" s="86"/>
      <c r="BMS438" s="86"/>
      <c r="BMT438" s="86"/>
      <c r="BMU438" s="86"/>
      <c r="BMV438" s="86"/>
      <c r="BMW438" s="86"/>
      <c r="BMX438" s="86"/>
      <c r="BMY438" s="86"/>
      <c r="BMZ438" s="86"/>
      <c r="BNA438" s="86"/>
      <c r="BNB438" s="86"/>
      <c r="BNC438" s="86"/>
      <c r="BND438" s="86"/>
      <c r="BNE438" s="86"/>
      <c r="BNF438" s="86"/>
      <c r="BNG438" s="86"/>
      <c r="BNH438" s="86"/>
      <c r="BNI438" s="86"/>
      <c r="BNJ438" s="86"/>
      <c r="BNK438" s="86"/>
      <c r="BNL438" s="86"/>
      <c r="BNM438" s="86"/>
      <c r="BNN438" s="86"/>
      <c r="BNO438" s="86"/>
      <c r="BNP438" s="86"/>
      <c r="BNQ438" s="86"/>
      <c r="BNR438" s="86"/>
      <c r="BNS438" s="86"/>
      <c r="BNT438" s="86"/>
      <c r="BNU438" s="86"/>
      <c r="BNV438" s="86"/>
      <c r="BNW438" s="86"/>
      <c r="BNX438" s="86"/>
      <c r="BNY438" s="86"/>
      <c r="BNZ438" s="86"/>
      <c r="BOA438" s="86"/>
      <c r="BOB438" s="86"/>
      <c r="BOC438" s="86"/>
      <c r="BOD438" s="86"/>
      <c r="BOE438" s="86"/>
      <c r="BOF438" s="86"/>
      <c r="BOG438" s="86"/>
      <c r="BOH438" s="86"/>
      <c r="BOI438" s="86"/>
      <c r="BOJ438" s="86"/>
      <c r="BOK438" s="86"/>
      <c r="BOL438" s="86"/>
      <c r="BOM438" s="86"/>
      <c r="BON438" s="86"/>
      <c r="BOO438" s="86"/>
      <c r="BOP438" s="86"/>
      <c r="BOQ438" s="86"/>
      <c r="BOR438" s="86"/>
      <c r="BOS438" s="86"/>
      <c r="BOT438" s="86"/>
      <c r="BOU438" s="86"/>
      <c r="BOV438" s="86"/>
      <c r="BOW438" s="86"/>
      <c r="BOX438" s="86"/>
      <c r="BOY438" s="86"/>
      <c r="BOZ438" s="86"/>
      <c r="BPA438" s="86"/>
      <c r="BPB438" s="86"/>
      <c r="BPC438" s="86"/>
      <c r="BPD438" s="86"/>
      <c r="BPE438" s="86"/>
      <c r="BPF438" s="86"/>
      <c r="BPG438" s="86"/>
      <c r="BPH438" s="86"/>
      <c r="BPI438" s="86"/>
      <c r="BPJ438" s="86"/>
      <c r="BPK438" s="86"/>
      <c r="BPL438" s="86"/>
      <c r="BPM438" s="86"/>
      <c r="BPN438" s="86"/>
      <c r="BPO438" s="86"/>
      <c r="BPP438" s="86"/>
      <c r="BPQ438" s="86"/>
      <c r="BPR438" s="86"/>
      <c r="BPS438" s="86"/>
      <c r="BPT438" s="86"/>
      <c r="BPU438" s="86"/>
      <c r="BPV438" s="86"/>
      <c r="BPW438" s="86"/>
      <c r="BPX438" s="86"/>
      <c r="BPY438" s="86"/>
      <c r="BPZ438" s="86"/>
      <c r="BQA438" s="86"/>
      <c r="BQB438" s="86"/>
      <c r="BQC438" s="86"/>
      <c r="BQD438" s="86"/>
      <c r="BQE438" s="86"/>
      <c r="BQF438" s="86"/>
      <c r="BQG438" s="86"/>
      <c r="BQH438" s="86"/>
      <c r="BQI438" s="86"/>
      <c r="BQJ438" s="86"/>
      <c r="BQK438" s="86"/>
      <c r="BQL438" s="86"/>
      <c r="BQM438" s="86"/>
      <c r="BQN438" s="86"/>
      <c r="BQO438" s="86"/>
      <c r="BQP438" s="86"/>
      <c r="BQQ438" s="86"/>
      <c r="BQR438" s="86"/>
      <c r="BQS438" s="86"/>
      <c r="BQT438" s="86"/>
      <c r="BQU438" s="86"/>
      <c r="BQV438" s="86"/>
      <c r="BQW438" s="86"/>
      <c r="BQX438" s="86"/>
      <c r="BQY438" s="86"/>
      <c r="BQZ438" s="86"/>
      <c r="BRA438" s="86"/>
      <c r="BRB438" s="86"/>
      <c r="BRC438" s="86"/>
      <c r="BRD438" s="86"/>
      <c r="BRE438" s="86"/>
      <c r="BRF438" s="86"/>
      <c r="BRG438" s="86"/>
      <c r="BRH438" s="86"/>
      <c r="BRI438" s="86"/>
      <c r="BRJ438" s="86"/>
      <c r="BRK438" s="86"/>
      <c r="BRL438" s="86"/>
      <c r="BRM438" s="86"/>
      <c r="BRN438" s="86"/>
      <c r="BRO438" s="86"/>
      <c r="BRP438" s="86"/>
      <c r="BRQ438" s="86"/>
      <c r="BRR438" s="86"/>
      <c r="BRS438" s="86"/>
      <c r="BRT438" s="86"/>
      <c r="BRU438" s="86"/>
      <c r="BRV438" s="86"/>
      <c r="BRW438" s="86"/>
      <c r="BRX438" s="86"/>
      <c r="BRY438" s="86"/>
      <c r="BRZ438" s="86"/>
      <c r="BSA438" s="86"/>
      <c r="BSB438" s="86"/>
      <c r="BSC438" s="86"/>
      <c r="BSD438" s="86"/>
      <c r="BSE438" s="86"/>
      <c r="BSF438" s="86"/>
      <c r="BSG438" s="86"/>
      <c r="BSH438" s="86"/>
      <c r="BSI438" s="86"/>
      <c r="BSJ438" s="86"/>
      <c r="BSK438" s="86"/>
      <c r="BSL438" s="86"/>
      <c r="BSM438" s="86"/>
      <c r="BSN438" s="86"/>
      <c r="BSO438" s="86"/>
      <c r="BSP438" s="86"/>
      <c r="BSQ438" s="86"/>
      <c r="BSR438" s="86"/>
      <c r="BSS438" s="86"/>
      <c r="BST438" s="86"/>
      <c r="BSU438" s="86"/>
      <c r="BSV438" s="86"/>
      <c r="BSW438" s="86"/>
      <c r="BSX438" s="86"/>
      <c r="BSY438" s="86"/>
      <c r="BSZ438" s="86"/>
      <c r="BTA438" s="86"/>
      <c r="BTB438" s="86"/>
      <c r="BTC438" s="86"/>
      <c r="BTD438" s="86"/>
      <c r="BTE438" s="86"/>
      <c r="BTF438" s="86"/>
      <c r="BTG438" s="86"/>
      <c r="BTH438" s="86"/>
      <c r="BTI438" s="86"/>
      <c r="BTJ438" s="86"/>
      <c r="BTK438" s="86"/>
      <c r="BTL438" s="86"/>
      <c r="BTM438" s="86"/>
      <c r="BTN438" s="86"/>
      <c r="BTO438" s="86"/>
      <c r="BTP438" s="86"/>
      <c r="BTQ438" s="86"/>
      <c r="BTR438" s="86"/>
      <c r="BTS438" s="86"/>
      <c r="BTT438" s="86"/>
      <c r="BTU438" s="86"/>
      <c r="BTV438" s="86"/>
      <c r="BTW438" s="86"/>
      <c r="BTX438" s="86"/>
      <c r="BTY438" s="86"/>
      <c r="BTZ438" s="86"/>
      <c r="BUA438" s="86"/>
      <c r="BUB438" s="86"/>
      <c r="BUC438" s="86"/>
      <c r="BUD438" s="86"/>
      <c r="BUE438" s="86"/>
      <c r="BUF438" s="86"/>
      <c r="BUG438" s="86"/>
      <c r="BUH438" s="86"/>
      <c r="BUI438" s="86"/>
      <c r="BUJ438" s="86"/>
      <c r="BUK438" s="86"/>
      <c r="BUL438" s="86"/>
      <c r="BUM438" s="86"/>
      <c r="BUN438" s="86"/>
      <c r="BUO438" s="86"/>
      <c r="BUP438" s="86"/>
      <c r="BUQ438" s="86"/>
      <c r="BUR438" s="86"/>
      <c r="BUS438" s="86"/>
      <c r="BUT438" s="86"/>
      <c r="BUU438" s="86"/>
      <c r="BUV438" s="86"/>
      <c r="BUW438" s="86"/>
      <c r="BUX438" s="86"/>
      <c r="BUY438" s="86"/>
      <c r="BUZ438" s="86"/>
      <c r="BVA438" s="86"/>
      <c r="BVB438" s="86"/>
      <c r="BVC438" s="86"/>
      <c r="BVD438" s="86"/>
      <c r="BVE438" s="86"/>
      <c r="BVF438" s="86"/>
      <c r="BVG438" s="86"/>
      <c r="BVH438" s="86"/>
      <c r="BVI438" s="86"/>
      <c r="BVJ438" s="86"/>
      <c r="BVK438" s="86"/>
      <c r="BVL438" s="86"/>
      <c r="BVM438" s="86"/>
      <c r="BVN438" s="86"/>
      <c r="BVO438" s="86"/>
      <c r="BVP438" s="86"/>
      <c r="BVQ438" s="86"/>
      <c r="BVR438" s="86"/>
      <c r="BVS438" s="86"/>
      <c r="BVT438" s="86"/>
      <c r="BVU438" s="86"/>
      <c r="BVV438" s="86"/>
      <c r="BVW438" s="86"/>
      <c r="BVX438" s="86"/>
      <c r="BVY438" s="86"/>
      <c r="BVZ438" s="86"/>
      <c r="BWA438" s="86"/>
      <c r="BWB438" s="86"/>
      <c r="BWC438" s="86"/>
      <c r="BWD438" s="86"/>
      <c r="BWE438" s="86"/>
      <c r="BWF438" s="86"/>
      <c r="BWG438" s="86"/>
      <c r="BWH438" s="86"/>
      <c r="BWI438" s="86"/>
      <c r="BWJ438" s="86"/>
      <c r="BWK438" s="86"/>
      <c r="BWL438" s="86"/>
      <c r="BWM438" s="86"/>
      <c r="BWN438" s="86"/>
      <c r="BWO438" s="86"/>
      <c r="BWP438" s="86"/>
      <c r="BWQ438" s="86"/>
      <c r="BWR438" s="86"/>
      <c r="BWS438" s="86"/>
      <c r="BWT438" s="86"/>
      <c r="BWU438" s="86"/>
      <c r="BWV438" s="86"/>
      <c r="BWW438" s="86"/>
      <c r="BWX438" s="86"/>
      <c r="BWY438" s="86"/>
      <c r="BWZ438" s="86"/>
      <c r="BXA438" s="86"/>
      <c r="BXB438" s="86"/>
      <c r="BXC438" s="86"/>
      <c r="BXD438" s="86"/>
      <c r="BXE438" s="86"/>
      <c r="BXF438" s="86"/>
      <c r="BXG438" s="86"/>
      <c r="BXH438" s="86"/>
      <c r="BXI438" s="86"/>
      <c r="BXJ438" s="86"/>
      <c r="BXK438" s="86"/>
      <c r="BXL438" s="86"/>
      <c r="BXM438" s="86"/>
      <c r="BXN438" s="86"/>
      <c r="BXO438" s="86"/>
      <c r="BXP438" s="86"/>
      <c r="BXQ438" s="86"/>
      <c r="BXR438" s="86"/>
      <c r="BXS438" s="86"/>
      <c r="BXT438" s="86"/>
      <c r="BXU438" s="86"/>
      <c r="BXV438" s="86"/>
      <c r="BXW438" s="86"/>
      <c r="BXX438" s="86"/>
      <c r="BXY438" s="86"/>
      <c r="BXZ438" s="86"/>
      <c r="BYA438" s="86"/>
      <c r="BYB438" s="86"/>
      <c r="BYC438" s="86"/>
      <c r="BYD438" s="86"/>
      <c r="BYE438" s="86"/>
      <c r="BYF438" s="86"/>
      <c r="BYG438" s="86"/>
      <c r="BYH438" s="86"/>
      <c r="BYI438" s="86"/>
      <c r="BYJ438" s="86"/>
      <c r="BYK438" s="86"/>
      <c r="BYL438" s="86"/>
      <c r="BYM438" s="86"/>
      <c r="BYN438" s="86"/>
      <c r="BYO438" s="86"/>
      <c r="BYP438" s="86"/>
      <c r="BYQ438" s="86"/>
      <c r="BYR438" s="86"/>
      <c r="BYS438" s="86"/>
      <c r="BYT438" s="86"/>
      <c r="BYU438" s="86"/>
      <c r="BYV438" s="86"/>
      <c r="BYW438" s="86"/>
      <c r="BYX438" s="86"/>
      <c r="BYY438" s="86"/>
      <c r="BYZ438" s="86"/>
      <c r="BZA438" s="86"/>
      <c r="BZB438" s="86"/>
      <c r="BZC438" s="86"/>
      <c r="BZD438" s="86"/>
      <c r="BZE438" s="86"/>
      <c r="BZF438" s="86"/>
      <c r="BZG438" s="86"/>
      <c r="BZH438" s="86"/>
      <c r="BZI438" s="86"/>
      <c r="BZJ438" s="86"/>
      <c r="BZK438" s="86"/>
      <c r="BZL438" s="86"/>
      <c r="BZM438" s="86"/>
      <c r="BZN438" s="86"/>
      <c r="BZO438" s="86"/>
      <c r="BZP438" s="86"/>
      <c r="BZQ438" s="86"/>
      <c r="BZR438" s="86"/>
      <c r="BZS438" s="86"/>
      <c r="BZT438" s="86"/>
      <c r="BZU438" s="86"/>
      <c r="BZV438" s="86"/>
      <c r="BZW438" s="86"/>
      <c r="BZX438" s="86"/>
      <c r="BZY438" s="86"/>
      <c r="BZZ438" s="86"/>
      <c r="CAA438" s="86"/>
      <c r="CAB438" s="86"/>
      <c r="CAC438" s="86"/>
      <c r="CAD438" s="86"/>
      <c r="CAE438" s="86"/>
      <c r="CAF438" s="86"/>
      <c r="CAG438" s="86"/>
      <c r="CAH438" s="86"/>
      <c r="CAI438" s="86"/>
      <c r="CAJ438" s="86"/>
      <c r="CAK438" s="86"/>
      <c r="CAL438" s="86"/>
      <c r="CAM438" s="86"/>
      <c r="CAN438" s="86"/>
      <c r="CAO438" s="86"/>
      <c r="CAP438" s="86"/>
      <c r="CAQ438" s="86"/>
      <c r="CAR438" s="86"/>
      <c r="CAS438" s="86"/>
      <c r="CAT438" s="86"/>
      <c r="CAU438" s="86"/>
      <c r="CAV438" s="86"/>
      <c r="CAW438" s="86"/>
      <c r="CAX438" s="86"/>
      <c r="CAY438" s="86"/>
      <c r="CAZ438" s="86"/>
      <c r="CBA438" s="86"/>
      <c r="CBB438" s="86"/>
      <c r="CBC438" s="86"/>
      <c r="CBD438" s="86"/>
      <c r="CBE438" s="86"/>
      <c r="CBF438" s="86"/>
      <c r="CBG438" s="86"/>
      <c r="CBH438" s="86"/>
      <c r="CBI438" s="86"/>
      <c r="CBJ438" s="86"/>
      <c r="CBK438" s="86"/>
      <c r="CBL438" s="86"/>
      <c r="CBM438" s="86"/>
      <c r="CBN438" s="86"/>
      <c r="CBO438" s="86"/>
      <c r="CBP438" s="86"/>
      <c r="CBQ438" s="86"/>
      <c r="CBR438" s="86"/>
      <c r="CBS438" s="86"/>
      <c r="CBT438" s="86"/>
      <c r="CBU438" s="86"/>
      <c r="CBV438" s="86"/>
      <c r="CBW438" s="86"/>
      <c r="CBX438" s="86"/>
      <c r="CBY438" s="86"/>
      <c r="CBZ438" s="86"/>
      <c r="CCA438" s="86"/>
      <c r="CCB438" s="86"/>
      <c r="CCC438" s="86"/>
      <c r="CCD438" s="86"/>
      <c r="CCE438" s="86"/>
      <c r="CCF438" s="86"/>
      <c r="CCG438" s="86"/>
      <c r="CCH438" s="86"/>
      <c r="CCI438" s="86"/>
      <c r="CCJ438" s="86"/>
      <c r="CCK438" s="86"/>
      <c r="CCL438" s="86"/>
      <c r="CCM438" s="86"/>
      <c r="CCN438" s="86"/>
      <c r="CCO438" s="86"/>
      <c r="CCP438" s="86"/>
      <c r="CCQ438" s="86"/>
      <c r="CCR438" s="86"/>
      <c r="CCS438" s="86"/>
      <c r="CCT438" s="86"/>
      <c r="CCU438" s="86"/>
      <c r="CCV438" s="86"/>
      <c r="CCW438" s="86"/>
      <c r="CCX438" s="86"/>
      <c r="CCY438" s="86"/>
      <c r="CCZ438" s="86"/>
      <c r="CDA438" s="86"/>
      <c r="CDB438" s="86"/>
      <c r="CDC438" s="86"/>
      <c r="CDD438" s="86"/>
      <c r="CDE438" s="86"/>
      <c r="CDF438" s="86"/>
      <c r="CDG438" s="86"/>
      <c r="CDH438" s="86"/>
      <c r="CDI438" s="86"/>
      <c r="CDJ438" s="86"/>
      <c r="CDK438" s="86"/>
      <c r="CDL438" s="86"/>
      <c r="CDM438" s="86"/>
      <c r="CDN438" s="86"/>
      <c r="CDO438" s="86"/>
      <c r="CDP438" s="86"/>
      <c r="CDQ438" s="86"/>
      <c r="CDR438" s="86"/>
      <c r="CDS438" s="86"/>
      <c r="CDT438" s="86"/>
      <c r="CDU438" s="86"/>
      <c r="CDV438" s="86"/>
      <c r="CDW438" s="86"/>
      <c r="CDX438" s="86"/>
      <c r="CDY438" s="86"/>
      <c r="CDZ438" s="86"/>
      <c r="CEA438" s="86"/>
      <c r="CEB438" s="86"/>
      <c r="CEC438" s="86"/>
      <c r="CED438" s="86"/>
      <c r="CEE438" s="86"/>
      <c r="CEF438" s="86"/>
      <c r="CEG438" s="86"/>
      <c r="CEH438" s="86"/>
      <c r="CEI438" s="86"/>
      <c r="CEJ438" s="86"/>
      <c r="CEK438" s="86"/>
      <c r="CEL438" s="86"/>
      <c r="CEM438" s="86"/>
      <c r="CEN438" s="86"/>
      <c r="CEO438" s="86"/>
      <c r="CEP438" s="86"/>
      <c r="CEQ438" s="86"/>
      <c r="CER438" s="86"/>
      <c r="CES438" s="86"/>
      <c r="CET438" s="86"/>
      <c r="CEU438" s="86"/>
      <c r="CEV438" s="86"/>
      <c r="CEW438" s="86"/>
      <c r="CEX438" s="86"/>
      <c r="CEY438" s="86"/>
      <c r="CEZ438" s="86"/>
      <c r="CFA438" s="86"/>
      <c r="CFB438" s="86"/>
      <c r="CFC438" s="86"/>
      <c r="CFD438" s="86"/>
      <c r="CFE438" s="86"/>
      <c r="CFF438" s="86"/>
      <c r="CFG438" s="86"/>
      <c r="CFH438" s="86"/>
      <c r="CFI438" s="86"/>
      <c r="CFJ438" s="86"/>
      <c r="CFK438" s="86"/>
      <c r="CFL438" s="86"/>
      <c r="CFM438" s="86"/>
      <c r="CFN438" s="86"/>
      <c r="CFO438" s="86"/>
      <c r="CFP438" s="86"/>
      <c r="CFQ438" s="86"/>
      <c r="CFR438" s="86"/>
      <c r="CFS438" s="86"/>
      <c r="CFT438" s="86"/>
      <c r="CFU438" s="86"/>
      <c r="CFV438" s="86"/>
      <c r="CFW438" s="86"/>
      <c r="CFX438" s="86"/>
      <c r="CFY438" s="86"/>
      <c r="CFZ438" s="86"/>
      <c r="CGA438" s="86"/>
      <c r="CGB438" s="86"/>
      <c r="CGC438" s="86"/>
      <c r="CGD438" s="86"/>
      <c r="CGE438" s="86"/>
      <c r="CGF438" s="86"/>
      <c r="CGG438" s="86"/>
      <c r="CGH438" s="86"/>
      <c r="CGI438" s="86"/>
      <c r="CGJ438" s="86"/>
      <c r="CGK438" s="86"/>
      <c r="CGL438" s="86"/>
      <c r="CGM438" s="86"/>
      <c r="CGN438" s="86"/>
      <c r="CGO438" s="86"/>
      <c r="CGP438" s="86"/>
      <c r="CGQ438" s="86"/>
      <c r="CGR438" s="86"/>
      <c r="CGS438" s="86"/>
      <c r="CGT438" s="86"/>
      <c r="CGU438" s="86"/>
      <c r="CGV438" s="86"/>
      <c r="CGW438" s="86"/>
      <c r="CGX438" s="86"/>
      <c r="CGY438" s="86"/>
      <c r="CGZ438" s="86"/>
      <c r="CHA438" s="86"/>
      <c r="CHB438" s="86"/>
      <c r="CHC438" s="86"/>
      <c r="CHD438" s="86"/>
      <c r="CHE438" s="86"/>
      <c r="CHF438" s="86"/>
      <c r="CHG438" s="86"/>
      <c r="CHH438" s="86"/>
      <c r="CHI438" s="86"/>
      <c r="CHJ438" s="86"/>
      <c r="CHK438" s="86"/>
      <c r="CHL438" s="86"/>
      <c r="CHM438" s="86"/>
      <c r="CHN438" s="86"/>
      <c r="CHO438" s="86"/>
      <c r="CHP438" s="86"/>
      <c r="CHQ438" s="86"/>
      <c r="CHR438" s="86"/>
      <c r="CHS438" s="86"/>
      <c r="CHT438" s="86"/>
      <c r="CHU438" s="86"/>
      <c r="CHV438" s="86"/>
      <c r="CHW438" s="86"/>
      <c r="CHX438" s="86"/>
      <c r="CHY438" s="86"/>
      <c r="CHZ438" s="86"/>
      <c r="CIA438" s="86"/>
      <c r="CIB438" s="86"/>
      <c r="CIC438" s="86"/>
      <c r="CID438" s="86"/>
      <c r="CIE438" s="86"/>
      <c r="CIF438" s="86"/>
      <c r="CIG438" s="86"/>
      <c r="CIH438" s="86"/>
      <c r="CII438" s="86"/>
      <c r="CIJ438" s="86"/>
      <c r="CIK438" s="86"/>
      <c r="CIL438" s="86"/>
      <c r="CIM438" s="86"/>
      <c r="CIN438" s="86"/>
      <c r="CIO438" s="86"/>
      <c r="CIP438" s="86"/>
      <c r="CIQ438" s="86"/>
      <c r="CIR438" s="86"/>
      <c r="CIS438" s="86"/>
      <c r="CIT438" s="86"/>
      <c r="CIU438" s="86"/>
      <c r="CIV438" s="86"/>
      <c r="CIW438" s="86"/>
      <c r="CIX438" s="86"/>
      <c r="CIY438" s="86"/>
      <c r="CIZ438" s="86"/>
      <c r="CJA438" s="86"/>
      <c r="CJB438" s="86"/>
      <c r="CJC438" s="86"/>
      <c r="CJD438" s="86"/>
      <c r="CJE438" s="86"/>
      <c r="CJF438" s="86"/>
      <c r="CJG438" s="86"/>
      <c r="CJH438" s="86"/>
      <c r="CJI438" s="86"/>
      <c r="CJJ438" s="86"/>
      <c r="CJK438" s="86"/>
      <c r="CJL438" s="86"/>
      <c r="CJM438" s="86"/>
      <c r="CJN438" s="86"/>
      <c r="CJO438" s="86"/>
      <c r="CJP438" s="86"/>
      <c r="CJQ438" s="86"/>
      <c r="CJR438" s="86"/>
      <c r="CJS438" s="86"/>
      <c r="CJT438" s="86"/>
      <c r="CJU438" s="86"/>
      <c r="CJV438" s="86"/>
      <c r="CJW438" s="86"/>
      <c r="CJX438" s="86"/>
      <c r="CJY438" s="86"/>
      <c r="CJZ438" s="86"/>
      <c r="CKA438" s="86"/>
      <c r="CKB438" s="86"/>
      <c r="CKC438" s="86"/>
      <c r="CKD438" s="86"/>
      <c r="CKE438" s="86"/>
      <c r="CKF438" s="86"/>
      <c r="CKG438" s="86"/>
      <c r="CKH438" s="86"/>
      <c r="CKI438" s="86"/>
      <c r="CKJ438" s="86"/>
      <c r="CKK438" s="86"/>
      <c r="CKL438" s="86"/>
      <c r="CKM438" s="86"/>
      <c r="CKN438" s="86"/>
      <c r="CKO438" s="86"/>
      <c r="CKP438" s="86"/>
      <c r="CKQ438" s="86"/>
      <c r="CKR438" s="86"/>
      <c r="CKS438" s="86"/>
      <c r="CKT438" s="86"/>
      <c r="CKU438" s="86"/>
      <c r="CKV438" s="86"/>
      <c r="CKW438" s="86"/>
      <c r="CKX438" s="86"/>
      <c r="CKY438" s="86"/>
      <c r="CKZ438" s="86"/>
      <c r="CLA438" s="86"/>
      <c r="CLB438" s="86"/>
      <c r="CLC438" s="86"/>
      <c r="CLD438" s="86"/>
      <c r="CLE438" s="86"/>
      <c r="CLF438" s="86"/>
      <c r="CLG438" s="86"/>
      <c r="CLH438" s="86"/>
      <c r="CLI438" s="86"/>
      <c r="CLJ438" s="86"/>
      <c r="CLK438" s="86"/>
      <c r="CLL438" s="86"/>
      <c r="CLM438" s="86"/>
      <c r="CLN438" s="86"/>
      <c r="CLO438" s="86"/>
      <c r="CLP438" s="86"/>
      <c r="CLQ438" s="86"/>
      <c r="CLR438" s="86"/>
      <c r="CLS438" s="86"/>
      <c r="CLT438" s="86"/>
      <c r="CLU438" s="86"/>
      <c r="CLV438" s="86"/>
      <c r="CLW438" s="86"/>
      <c r="CLX438" s="86"/>
      <c r="CLY438" s="86"/>
      <c r="CLZ438" s="86"/>
      <c r="CMA438" s="86"/>
      <c r="CMB438" s="86"/>
      <c r="CMC438" s="86"/>
      <c r="CMD438" s="86"/>
      <c r="CME438" s="86"/>
      <c r="CMF438" s="86"/>
      <c r="CMG438" s="86"/>
      <c r="CMH438" s="86"/>
      <c r="CMI438" s="86"/>
      <c r="CMJ438" s="86"/>
      <c r="CMK438" s="86"/>
      <c r="CML438" s="86"/>
      <c r="CMM438" s="86"/>
      <c r="CMN438" s="86"/>
      <c r="CMO438" s="86"/>
      <c r="CMP438" s="86"/>
      <c r="CMQ438" s="86"/>
      <c r="CMR438" s="86"/>
      <c r="CMS438" s="86"/>
      <c r="CMT438" s="86"/>
      <c r="CMU438" s="86"/>
      <c r="CMV438" s="86"/>
      <c r="CMW438" s="86"/>
      <c r="CMX438" s="86"/>
      <c r="CMY438" s="86"/>
      <c r="CMZ438" s="86"/>
      <c r="CNA438" s="86"/>
      <c r="CNB438" s="86"/>
      <c r="CNC438" s="86"/>
      <c r="CND438" s="86"/>
      <c r="CNE438" s="86"/>
      <c r="CNF438" s="86"/>
      <c r="CNG438" s="86"/>
      <c r="CNH438" s="86"/>
      <c r="CNI438" s="86"/>
      <c r="CNJ438" s="86"/>
      <c r="CNK438" s="86"/>
      <c r="CNL438" s="86"/>
      <c r="CNM438" s="86"/>
      <c r="CNN438" s="86"/>
      <c r="CNO438" s="86"/>
      <c r="CNP438" s="86"/>
      <c r="CNQ438" s="86"/>
      <c r="CNR438" s="86"/>
      <c r="CNS438" s="86"/>
      <c r="CNT438" s="86"/>
      <c r="CNU438" s="86"/>
      <c r="CNV438" s="86"/>
      <c r="CNW438" s="86"/>
      <c r="CNX438" s="86"/>
      <c r="CNY438" s="86"/>
      <c r="CNZ438" s="86"/>
      <c r="COA438" s="86"/>
      <c r="COB438" s="86"/>
      <c r="COC438" s="86"/>
      <c r="COD438" s="86"/>
      <c r="COE438" s="86"/>
      <c r="COF438" s="86"/>
      <c r="COG438" s="86"/>
      <c r="COH438" s="86"/>
      <c r="COI438" s="86"/>
      <c r="COJ438" s="86"/>
      <c r="COK438" s="86"/>
      <c r="COL438" s="86"/>
      <c r="COM438" s="86"/>
      <c r="CON438" s="86"/>
      <c r="COO438" s="86"/>
      <c r="COP438" s="86"/>
      <c r="COQ438" s="86"/>
      <c r="COR438" s="86"/>
      <c r="COS438" s="86"/>
      <c r="COT438" s="86"/>
      <c r="COU438" s="86"/>
      <c r="COV438" s="86"/>
      <c r="COW438" s="86"/>
      <c r="COX438" s="86"/>
      <c r="COY438" s="86"/>
      <c r="COZ438" s="86"/>
      <c r="CPA438" s="86"/>
      <c r="CPB438" s="86"/>
      <c r="CPC438" s="86"/>
      <c r="CPD438" s="86"/>
      <c r="CPE438" s="86"/>
      <c r="CPF438" s="86"/>
      <c r="CPG438" s="86"/>
      <c r="CPH438" s="86"/>
      <c r="CPI438" s="86"/>
      <c r="CPJ438" s="86"/>
      <c r="CPK438" s="86"/>
      <c r="CPL438" s="86"/>
      <c r="CPM438" s="86"/>
      <c r="CPN438" s="86"/>
      <c r="CPO438" s="86"/>
      <c r="CPP438" s="86"/>
      <c r="CPQ438" s="86"/>
      <c r="CPR438" s="86"/>
      <c r="CPS438" s="86"/>
      <c r="CPT438" s="86"/>
      <c r="CPU438" s="86"/>
      <c r="CPV438" s="86"/>
      <c r="CPW438" s="86"/>
      <c r="CPX438" s="86"/>
      <c r="CPY438" s="86"/>
      <c r="CPZ438" s="86"/>
      <c r="CQA438" s="86"/>
      <c r="CQB438" s="86"/>
      <c r="CQC438" s="86"/>
      <c r="CQD438" s="86"/>
      <c r="CQE438" s="86"/>
      <c r="CQF438" s="86"/>
      <c r="CQG438" s="86"/>
      <c r="CQH438" s="86"/>
      <c r="CQI438" s="86"/>
      <c r="CQJ438" s="86"/>
      <c r="CQK438" s="86"/>
      <c r="CQL438" s="86"/>
      <c r="CQM438" s="86"/>
      <c r="CQN438" s="86"/>
      <c r="CQO438" s="86"/>
      <c r="CQP438" s="86"/>
      <c r="CQQ438" s="86"/>
      <c r="CQR438" s="86"/>
      <c r="CQS438" s="86"/>
      <c r="CQT438" s="86"/>
      <c r="CQU438" s="86"/>
      <c r="CQV438" s="86"/>
      <c r="CQW438" s="86"/>
      <c r="CQX438" s="86"/>
      <c r="CQY438" s="86"/>
      <c r="CQZ438" s="86"/>
      <c r="CRA438" s="86"/>
      <c r="CRB438" s="86"/>
      <c r="CRC438" s="86"/>
      <c r="CRD438" s="86"/>
      <c r="CRE438" s="86"/>
      <c r="CRF438" s="86"/>
      <c r="CRG438" s="86"/>
      <c r="CRH438" s="86"/>
      <c r="CRI438" s="86"/>
      <c r="CRJ438" s="86"/>
      <c r="CRK438" s="86"/>
      <c r="CRL438" s="86"/>
      <c r="CRM438" s="86"/>
      <c r="CRN438" s="86"/>
      <c r="CRO438" s="86"/>
      <c r="CRP438" s="86"/>
      <c r="CRQ438" s="86"/>
      <c r="CRR438" s="86"/>
      <c r="CRS438" s="86"/>
      <c r="CRT438" s="86"/>
      <c r="CRU438" s="86"/>
      <c r="CRV438" s="86"/>
      <c r="CRW438" s="86"/>
      <c r="CRX438" s="86"/>
      <c r="CRY438" s="86"/>
      <c r="CRZ438" s="86"/>
      <c r="CSA438" s="86"/>
      <c r="CSB438" s="86"/>
      <c r="CSC438" s="86"/>
      <c r="CSD438" s="86"/>
      <c r="CSE438" s="86"/>
      <c r="CSF438" s="86"/>
      <c r="CSG438" s="86"/>
      <c r="CSH438" s="86"/>
      <c r="CSI438" s="86"/>
      <c r="CSJ438" s="86"/>
      <c r="CSK438" s="86"/>
      <c r="CSL438" s="86"/>
      <c r="CSM438" s="86"/>
      <c r="CSN438" s="86"/>
      <c r="CSO438" s="86"/>
      <c r="CSP438" s="86"/>
      <c r="CSQ438" s="86"/>
      <c r="CSR438" s="86"/>
      <c r="CSS438" s="86"/>
      <c r="CST438" s="86"/>
      <c r="CSU438" s="86"/>
      <c r="CSV438" s="86"/>
      <c r="CSW438" s="86"/>
      <c r="CSX438" s="86"/>
      <c r="CSY438" s="86"/>
      <c r="CSZ438" s="86"/>
      <c r="CTA438" s="86"/>
      <c r="CTB438" s="86"/>
      <c r="CTC438" s="86"/>
      <c r="CTD438" s="86"/>
      <c r="CTE438" s="86"/>
      <c r="CTF438" s="86"/>
      <c r="CTG438" s="86"/>
      <c r="CTH438" s="86"/>
      <c r="CTI438" s="86"/>
      <c r="CTJ438" s="86"/>
      <c r="CTK438" s="86"/>
      <c r="CTL438" s="86"/>
      <c r="CTM438" s="86"/>
      <c r="CTN438" s="86"/>
      <c r="CTO438" s="86"/>
      <c r="CTP438" s="86"/>
      <c r="CTQ438" s="86"/>
      <c r="CTR438" s="86"/>
      <c r="CTS438" s="86"/>
      <c r="CTT438" s="86"/>
      <c r="CTU438" s="86"/>
      <c r="CTV438" s="86"/>
      <c r="CTW438" s="86"/>
      <c r="CTX438" s="86"/>
      <c r="CTY438" s="86"/>
      <c r="CTZ438" s="86"/>
      <c r="CUA438" s="86"/>
      <c r="CUB438" s="86"/>
      <c r="CUC438" s="86"/>
      <c r="CUD438" s="86"/>
      <c r="CUE438" s="86"/>
      <c r="CUF438" s="86"/>
      <c r="CUG438" s="86"/>
      <c r="CUH438" s="86"/>
      <c r="CUI438" s="86"/>
      <c r="CUJ438" s="86"/>
      <c r="CUK438" s="86"/>
      <c r="CUL438" s="86"/>
      <c r="CUM438" s="86"/>
      <c r="CUN438" s="86"/>
      <c r="CUO438" s="86"/>
      <c r="CUP438" s="86"/>
      <c r="CUQ438" s="86"/>
      <c r="CUR438" s="86"/>
      <c r="CUS438" s="86"/>
      <c r="CUT438" s="86"/>
      <c r="CUU438" s="86"/>
      <c r="CUV438" s="86"/>
      <c r="CUW438" s="86"/>
      <c r="CUX438" s="86"/>
      <c r="CUY438" s="86"/>
      <c r="CUZ438" s="86"/>
      <c r="CVA438" s="86"/>
      <c r="CVB438" s="86"/>
      <c r="CVC438" s="86"/>
      <c r="CVD438" s="86"/>
      <c r="CVE438" s="86"/>
      <c r="CVF438" s="86"/>
      <c r="CVG438" s="86"/>
      <c r="CVH438" s="86"/>
      <c r="CVI438" s="86"/>
      <c r="CVJ438" s="86"/>
      <c r="CVK438" s="86"/>
      <c r="CVL438" s="86"/>
      <c r="CVM438" s="86"/>
      <c r="CVN438" s="86"/>
      <c r="CVO438" s="86"/>
      <c r="CVP438" s="86"/>
      <c r="CVQ438" s="86"/>
      <c r="CVR438" s="86"/>
      <c r="CVS438" s="86"/>
      <c r="CVT438" s="86"/>
      <c r="CVU438" s="86"/>
      <c r="CVV438" s="86"/>
      <c r="CVW438" s="86"/>
      <c r="CVX438" s="86"/>
      <c r="CVY438" s="86"/>
      <c r="CVZ438" s="86"/>
      <c r="CWA438" s="86"/>
      <c r="CWB438" s="86"/>
      <c r="CWC438" s="86"/>
      <c r="CWD438" s="86"/>
      <c r="CWE438" s="86"/>
      <c r="CWF438" s="86"/>
      <c r="CWG438" s="86"/>
      <c r="CWH438" s="86"/>
      <c r="CWI438" s="86"/>
      <c r="CWJ438" s="86"/>
      <c r="CWK438" s="86"/>
      <c r="CWL438" s="86"/>
      <c r="CWM438" s="86"/>
      <c r="CWN438" s="86"/>
      <c r="CWO438" s="86"/>
      <c r="CWP438" s="86"/>
      <c r="CWQ438" s="86"/>
      <c r="CWR438" s="86"/>
      <c r="CWS438" s="86"/>
      <c r="CWT438" s="86"/>
      <c r="CWU438" s="86"/>
      <c r="CWV438" s="86"/>
      <c r="CWW438" s="86"/>
      <c r="CWX438" s="86"/>
      <c r="CWY438" s="86"/>
      <c r="CWZ438" s="86"/>
      <c r="CXA438" s="86"/>
      <c r="CXB438" s="86"/>
      <c r="CXC438" s="86"/>
      <c r="CXD438" s="86"/>
      <c r="CXE438" s="86"/>
      <c r="CXF438" s="86"/>
      <c r="CXG438" s="86"/>
      <c r="CXH438" s="86"/>
      <c r="CXI438" s="86"/>
      <c r="CXJ438" s="86"/>
      <c r="CXK438" s="86"/>
      <c r="CXL438" s="86"/>
      <c r="CXM438" s="86"/>
      <c r="CXN438" s="86"/>
      <c r="CXO438" s="86"/>
      <c r="CXP438" s="86"/>
      <c r="CXQ438" s="86"/>
      <c r="CXR438" s="86"/>
      <c r="CXS438" s="86"/>
      <c r="CXT438" s="86"/>
      <c r="CXU438" s="86"/>
      <c r="CXV438" s="86"/>
      <c r="CXW438" s="86"/>
      <c r="CXX438" s="86"/>
      <c r="CXY438" s="86"/>
      <c r="CXZ438" s="86"/>
      <c r="CYA438" s="86"/>
      <c r="CYB438" s="86"/>
      <c r="CYC438" s="86"/>
      <c r="CYD438" s="86"/>
      <c r="CYE438" s="86"/>
      <c r="CYF438" s="86"/>
      <c r="CYG438" s="86"/>
      <c r="CYH438" s="86"/>
      <c r="CYI438" s="86"/>
      <c r="CYJ438" s="86"/>
      <c r="CYK438" s="86"/>
      <c r="CYL438" s="86"/>
      <c r="CYM438" s="86"/>
      <c r="CYN438" s="86"/>
      <c r="CYO438" s="86"/>
      <c r="CYP438" s="86"/>
      <c r="CYQ438" s="86"/>
      <c r="CYR438" s="86"/>
      <c r="CYS438" s="86"/>
      <c r="CYT438" s="86"/>
      <c r="CYU438" s="86"/>
      <c r="CYV438" s="86"/>
      <c r="CYW438" s="86"/>
      <c r="CYX438" s="86"/>
      <c r="CYY438" s="86"/>
      <c r="CYZ438" s="86"/>
      <c r="CZA438" s="86"/>
      <c r="CZB438" s="86"/>
      <c r="CZC438" s="86"/>
      <c r="CZD438" s="86"/>
      <c r="CZE438" s="86"/>
      <c r="CZF438" s="86"/>
      <c r="CZG438" s="86"/>
      <c r="CZH438" s="86"/>
      <c r="CZI438" s="86"/>
      <c r="CZJ438" s="86"/>
      <c r="CZK438" s="86"/>
      <c r="CZL438" s="86"/>
      <c r="CZM438" s="86"/>
      <c r="CZN438" s="86"/>
      <c r="CZO438" s="86"/>
      <c r="CZP438" s="86"/>
      <c r="CZQ438" s="86"/>
      <c r="CZR438" s="86"/>
      <c r="CZS438" s="86"/>
      <c r="CZT438" s="86"/>
      <c r="CZU438" s="86"/>
      <c r="CZV438" s="86"/>
      <c r="CZW438" s="86"/>
      <c r="CZX438" s="86"/>
      <c r="CZY438" s="86"/>
      <c r="CZZ438" s="86"/>
      <c r="DAA438" s="86"/>
      <c r="DAB438" s="86"/>
      <c r="DAC438" s="86"/>
      <c r="DAD438" s="86"/>
      <c r="DAE438" s="86"/>
      <c r="DAF438" s="86"/>
      <c r="DAG438" s="86"/>
      <c r="DAH438" s="86"/>
      <c r="DAI438" s="86"/>
      <c r="DAJ438" s="86"/>
      <c r="DAK438" s="86"/>
      <c r="DAL438" s="86"/>
      <c r="DAM438" s="86"/>
      <c r="DAN438" s="86"/>
      <c r="DAO438" s="86"/>
      <c r="DAP438" s="86"/>
      <c r="DAQ438" s="86"/>
      <c r="DAR438" s="86"/>
      <c r="DAS438" s="86"/>
      <c r="DAT438" s="86"/>
      <c r="DAU438" s="86"/>
      <c r="DAV438" s="86"/>
      <c r="DAW438" s="86"/>
      <c r="DAX438" s="86"/>
      <c r="DAY438" s="86"/>
      <c r="DAZ438" s="86"/>
      <c r="DBA438" s="86"/>
      <c r="DBB438" s="86"/>
      <c r="DBC438" s="86"/>
      <c r="DBD438" s="86"/>
      <c r="DBE438" s="86"/>
      <c r="DBF438" s="86"/>
      <c r="DBG438" s="86"/>
      <c r="DBH438" s="86"/>
      <c r="DBI438" s="86"/>
      <c r="DBJ438" s="86"/>
      <c r="DBK438" s="86"/>
      <c r="DBL438" s="86"/>
      <c r="DBM438" s="86"/>
      <c r="DBN438" s="86"/>
      <c r="DBO438" s="86"/>
      <c r="DBP438" s="86"/>
      <c r="DBQ438" s="86"/>
      <c r="DBR438" s="86"/>
      <c r="DBS438" s="86"/>
      <c r="DBT438" s="86"/>
      <c r="DBU438" s="86"/>
      <c r="DBV438" s="86"/>
      <c r="DBW438" s="86"/>
      <c r="DBX438" s="86"/>
      <c r="DBY438" s="86"/>
      <c r="DBZ438" s="86"/>
      <c r="DCA438" s="86"/>
      <c r="DCB438" s="86"/>
      <c r="DCC438" s="86"/>
      <c r="DCD438" s="86"/>
      <c r="DCE438" s="86"/>
      <c r="DCF438" s="86"/>
      <c r="DCG438" s="86"/>
      <c r="DCH438" s="86"/>
      <c r="DCI438" s="86"/>
      <c r="DCJ438" s="86"/>
      <c r="DCK438" s="86"/>
      <c r="DCL438" s="86"/>
      <c r="DCM438" s="86"/>
      <c r="DCN438" s="86"/>
      <c r="DCO438" s="86"/>
      <c r="DCP438" s="86"/>
      <c r="DCQ438" s="86"/>
      <c r="DCR438" s="86"/>
      <c r="DCS438" s="86"/>
      <c r="DCT438" s="86"/>
      <c r="DCU438" s="86"/>
      <c r="DCV438" s="86"/>
      <c r="DCW438" s="86"/>
      <c r="DCX438" s="86"/>
      <c r="DCY438" s="86"/>
      <c r="DCZ438" s="86"/>
      <c r="DDA438" s="86"/>
      <c r="DDB438" s="86"/>
      <c r="DDC438" s="86"/>
      <c r="DDD438" s="86"/>
      <c r="DDE438" s="86"/>
      <c r="DDF438" s="86"/>
      <c r="DDG438" s="86"/>
      <c r="DDH438" s="86"/>
      <c r="DDI438" s="86"/>
      <c r="DDJ438" s="86"/>
      <c r="DDK438" s="86"/>
      <c r="DDL438" s="86"/>
      <c r="DDM438" s="86"/>
      <c r="DDN438" s="86"/>
      <c r="DDO438" s="86"/>
      <c r="DDP438" s="86"/>
      <c r="DDQ438" s="86"/>
      <c r="DDR438" s="86"/>
      <c r="DDS438" s="86"/>
      <c r="DDT438" s="86"/>
      <c r="DDU438" s="86"/>
      <c r="DDV438" s="86"/>
      <c r="DDW438" s="86"/>
      <c r="DDX438" s="86"/>
      <c r="DDY438" s="86"/>
      <c r="DDZ438" s="86"/>
      <c r="DEA438" s="86"/>
      <c r="DEB438" s="86"/>
      <c r="DEC438" s="86"/>
      <c r="DED438" s="86"/>
      <c r="DEE438" s="86"/>
      <c r="DEF438" s="86"/>
      <c r="DEG438" s="86"/>
      <c r="DEH438" s="86"/>
      <c r="DEI438" s="86"/>
      <c r="DEJ438" s="86"/>
      <c r="DEK438" s="86"/>
      <c r="DEL438" s="86"/>
      <c r="DEM438" s="86"/>
      <c r="DEN438" s="86"/>
      <c r="DEO438" s="86"/>
      <c r="DEP438" s="86"/>
      <c r="DEQ438" s="86"/>
      <c r="DER438" s="86"/>
      <c r="DES438" s="86"/>
      <c r="DET438" s="86"/>
      <c r="DEU438" s="86"/>
      <c r="DEV438" s="86"/>
      <c r="DEW438" s="86"/>
      <c r="DEX438" s="86"/>
      <c r="DEY438" s="86"/>
      <c r="DEZ438" s="86"/>
      <c r="DFA438" s="86"/>
      <c r="DFB438" s="86"/>
      <c r="DFC438" s="86"/>
      <c r="DFD438" s="86"/>
      <c r="DFE438" s="86"/>
      <c r="DFF438" s="86"/>
      <c r="DFG438" s="86"/>
      <c r="DFH438" s="86"/>
      <c r="DFI438" s="86"/>
      <c r="DFJ438" s="86"/>
      <c r="DFK438" s="86"/>
      <c r="DFL438" s="86"/>
      <c r="DFM438" s="86"/>
      <c r="DFN438" s="86"/>
      <c r="DFO438" s="86"/>
      <c r="DFP438" s="86"/>
      <c r="DFQ438" s="86"/>
      <c r="DFR438" s="86"/>
      <c r="DFS438" s="86"/>
      <c r="DFT438" s="86"/>
      <c r="DFU438" s="86"/>
      <c r="DFV438" s="86"/>
      <c r="DFW438" s="86"/>
      <c r="DFX438" s="86"/>
      <c r="DFY438" s="86"/>
      <c r="DFZ438" s="86"/>
      <c r="DGA438" s="86"/>
      <c r="DGB438" s="86"/>
      <c r="DGC438" s="86"/>
      <c r="DGD438" s="86"/>
      <c r="DGE438" s="86"/>
      <c r="DGF438" s="86"/>
      <c r="DGG438" s="86"/>
      <c r="DGH438" s="86"/>
      <c r="DGI438" s="86"/>
      <c r="DGJ438" s="86"/>
      <c r="DGK438" s="86"/>
      <c r="DGL438" s="86"/>
      <c r="DGM438" s="86"/>
      <c r="DGN438" s="86"/>
      <c r="DGO438" s="86"/>
      <c r="DGP438" s="86"/>
      <c r="DGQ438" s="86"/>
      <c r="DGR438" s="86"/>
      <c r="DGS438" s="86"/>
      <c r="DGT438" s="86"/>
      <c r="DGU438" s="86"/>
      <c r="DGV438" s="86"/>
      <c r="DGW438" s="86"/>
      <c r="DGX438" s="86"/>
      <c r="DGY438" s="86"/>
      <c r="DGZ438" s="86"/>
      <c r="DHA438" s="86"/>
      <c r="DHB438" s="86"/>
      <c r="DHC438" s="86"/>
      <c r="DHD438" s="86"/>
      <c r="DHE438" s="86"/>
      <c r="DHF438" s="86"/>
      <c r="DHG438" s="86"/>
      <c r="DHH438" s="86"/>
      <c r="DHI438" s="86"/>
      <c r="DHJ438" s="86"/>
      <c r="DHK438" s="86"/>
      <c r="DHL438" s="86"/>
      <c r="DHM438" s="86"/>
      <c r="DHN438" s="86"/>
      <c r="DHO438" s="86"/>
      <c r="DHP438" s="86"/>
      <c r="DHQ438" s="86"/>
      <c r="DHR438" s="86"/>
      <c r="DHS438" s="86"/>
      <c r="DHT438" s="86"/>
      <c r="DHU438" s="86"/>
      <c r="DHV438" s="86"/>
      <c r="DHW438" s="86"/>
      <c r="DHX438" s="86"/>
      <c r="DHY438" s="86"/>
      <c r="DHZ438" s="86"/>
      <c r="DIA438" s="86"/>
      <c r="DIB438" s="86"/>
      <c r="DIC438" s="86"/>
      <c r="DID438" s="86"/>
      <c r="DIE438" s="86"/>
      <c r="DIF438" s="86"/>
      <c r="DIG438" s="86"/>
      <c r="DIH438" s="86"/>
      <c r="DII438" s="86"/>
      <c r="DIJ438" s="86"/>
      <c r="DIK438" s="86"/>
      <c r="DIL438" s="86"/>
      <c r="DIM438" s="86"/>
      <c r="DIN438" s="86"/>
      <c r="DIO438" s="86"/>
      <c r="DIP438" s="86"/>
      <c r="DIQ438" s="86"/>
      <c r="DIR438" s="86"/>
      <c r="DIS438" s="86"/>
      <c r="DIT438" s="86"/>
      <c r="DIU438" s="86"/>
      <c r="DIV438" s="86"/>
      <c r="DIW438" s="86"/>
      <c r="DIX438" s="86"/>
      <c r="DIY438" s="86"/>
      <c r="DIZ438" s="86"/>
      <c r="DJA438" s="86"/>
      <c r="DJB438" s="86"/>
      <c r="DJC438" s="86"/>
      <c r="DJD438" s="86"/>
      <c r="DJE438" s="86"/>
      <c r="DJF438" s="86"/>
      <c r="DJG438" s="86"/>
      <c r="DJH438" s="86"/>
      <c r="DJI438" s="86"/>
      <c r="DJJ438" s="86"/>
      <c r="DJK438" s="86"/>
      <c r="DJL438" s="86"/>
      <c r="DJM438" s="86"/>
      <c r="DJN438" s="86"/>
      <c r="DJO438" s="86"/>
      <c r="DJP438" s="86"/>
      <c r="DJQ438" s="86"/>
      <c r="DJR438" s="86"/>
      <c r="DJS438" s="86"/>
      <c r="DJT438" s="86"/>
      <c r="DJU438" s="86"/>
      <c r="DJV438" s="86"/>
      <c r="DJW438" s="86"/>
      <c r="DJX438" s="86"/>
      <c r="DJY438" s="86"/>
      <c r="DJZ438" s="86"/>
      <c r="DKA438" s="86"/>
      <c r="DKB438" s="86"/>
      <c r="DKC438" s="86"/>
      <c r="DKD438" s="86"/>
      <c r="DKE438" s="86"/>
      <c r="DKF438" s="86"/>
      <c r="DKG438" s="86"/>
      <c r="DKH438" s="86"/>
      <c r="DKI438" s="86"/>
      <c r="DKJ438" s="86"/>
      <c r="DKK438" s="86"/>
      <c r="DKL438" s="86"/>
      <c r="DKM438" s="86"/>
      <c r="DKN438" s="86"/>
      <c r="DKO438" s="86"/>
      <c r="DKP438" s="86"/>
      <c r="DKQ438" s="86"/>
      <c r="DKR438" s="86"/>
      <c r="DKS438" s="86"/>
      <c r="DKT438" s="86"/>
      <c r="DKU438" s="86"/>
      <c r="DKV438" s="86"/>
      <c r="DKW438" s="86"/>
      <c r="DKX438" s="86"/>
      <c r="DKY438" s="86"/>
      <c r="DKZ438" s="86"/>
      <c r="DLA438" s="86"/>
      <c r="DLB438" s="86"/>
      <c r="DLC438" s="86"/>
      <c r="DLD438" s="86"/>
      <c r="DLE438" s="86"/>
      <c r="DLF438" s="86"/>
      <c r="DLG438" s="86"/>
      <c r="DLH438" s="86"/>
      <c r="DLI438" s="86"/>
      <c r="DLJ438" s="86"/>
      <c r="DLK438" s="86"/>
      <c r="DLL438" s="86"/>
      <c r="DLM438" s="86"/>
      <c r="DLN438" s="86"/>
      <c r="DLO438" s="86"/>
      <c r="DLP438" s="86"/>
      <c r="DLQ438" s="86"/>
      <c r="DLR438" s="86"/>
      <c r="DLS438" s="86"/>
      <c r="DLT438" s="86"/>
      <c r="DLU438" s="86"/>
      <c r="DLV438" s="86"/>
      <c r="DLW438" s="86"/>
      <c r="DLX438" s="86"/>
      <c r="DLY438" s="86"/>
      <c r="DLZ438" s="86"/>
      <c r="DMA438" s="86"/>
      <c r="DMB438" s="86"/>
      <c r="DMC438" s="86"/>
      <c r="DMD438" s="86"/>
      <c r="DME438" s="86"/>
      <c r="DMF438" s="86"/>
      <c r="DMG438" s="86"/>
      <c r="DMH438" s="86"/>
      <c r="DMI438" s="86"/>
      <c r="DMJ438" s="86"/>
      <c r="DMK438" s="86"/>
      <c r="DML438" s="86"/>
      <c r="DMM438" s="86"/>
      <c r="DMN438" s="86"/>
      <c r="DMO438" s="86"/>
      <c r="DMP438" s="86"/>
      <c r="DMQ438" s="86"/>
      <c r="DMR438" s="86"/>
      <c r="DMS438" s="86"/>
      <c r="DMT438" s="86"/>
      <c r="DMU438" s="86"/>
      <c r="DMV438" s="86"/>
      <c r="DMW438" s="86"/>
      <c r="DMX438" s="86"/>
      <c r="DMY438" s="86"/>
      <c r="DMZ438" s="86"/>
      <c r="DNA438" s="86"/>
      <c r="DNB438" s="86"/>
      <c r="DNC438" s="86"/>
      <c r="DND438" s="86"/>
      <c r="DNE438" s="86"/>
      <c r="DNF438" s="86"/>
      <c r="DNG438" s="86"/>
      <c r="DNH438" s="86"/>
      <c r="DNI438" s="86"/>
      <c r="DNJ438" s="86"/>
      <c r="DNK438" s="86"/>
      <c r="DNL438" s="86"/>
      <c r="DNM438" s="86"/>
      <c r="DNN438" s="86"/>
      <c r="DNO438" s="86"/>
      <c r="DNP438" s="86"/>
      <c r="DNQ438" s="86"/>
      <c r="DNR438" s="86"/>
      <c r="DNS438" s="86"/>
      <c r="DNT438" s="86"/>
      <c r="DNU438" s="86"/>
      <c r="DNV438" s="86"/>
      <c r="DNW438" s="86"/>
      <c r="DNX438" s="86"/>
      <c r="DNY438" s="86"/>
      <c r="DNZ438" s="86"/>
      <c r="DOA438" s="86"/>
      <c r="DOB438" s="86"/>
      <c r="DOC438" s="86"/>
      <c r="DOD438" s="86"/>
      <c r="DOE438" s="86"/>
      <c r="DOF438" s="86"/>
      <c r="DOG438" s="86"/>
      <c r="DOH438" s="86"/>
      <c r="DOI438" s="86"/>
      <c r="DOJ438" s="86"/>
      <c r="DOK438" s="86"/>
      <c r="DOL438" s="86"/>
      <c r="DOM438" s="86"/>
      <c r="DON438" s="86"/>
      <c r="DOO438" s="86"/>
      <c r="DOP438" s="86"/>
      <c r="DOQ438" s="86"/>
      <c r="DOR438" s="86"/>
      <c r="DOS438" s="86"/>
      <c r="DOT438" s="86"/>
      <c r="DOU438" s="86"/>
      <c r="DOV438" s="86"/>
      <c r="DOW438" s="86"/>
      <c r="DOX438" s="86"/>
      <c r="DOY438" s="86"/>
      <c r="DOZ438" s="86"/>
      <c r="DPA438" s="86"/>
      <c r="DPB438" s="86"/>
      <c r="DPC438" s="86"/>
      <c r="DPD438" s="86"/>
      <c r="DPE438" s="86"/>
      <c r="DPF438" s="86"/>
      <c r="DPG438" s="86"/>
      <c r="DPH438" s="86"/>
      <c r="DPI438" s="86"/>
      <c r="DPJ438" s="86"/>
      <c r="DPK438" s="86"/>
      <c r="DPL438" s="86"/>
      <c r="DPM438" s="86"/>
      <c r="DPN438" s="86"/>
      <c r="DPO438" s="86"/>
      <c r="DPP438" s="86"/>
      <c r="DPQ438" s="86"/>
      <c r="DPR438" s="86"/>
      <c r="DPS438" s="86"/>
      <c r="DPT438" s="86"/>
      <c r="DPU438" s="86"/>
      <c r="DPV438" s="86"/>
      <c r="DPW438" s="86"/>
      <c r="DPX438" s="86"/>
      <c r="DPY438" s="86"/>
      <c r="DPZ438" s="86"/>
      <c r="DQA438" s="86"/>
      <c r="DQB438" s="86"/>
      <c r="DQC438" s="86"/>
      <c r="DQD438" s="86"/>
      <c r="DQE438" s="86"/>
      <c r="DQF438" s="86"/>
      <c r="DQG438" s="86"/>
      <c r="DQH438" s="86"/>
      <c r="DQI438" s="86"/>
      <c r="DQJ438" s="86"/>
      <c r="DQK438" s="86"/>
      <c r="DQL438" s="86"/>
      <c r="DQM438" s="86"/>
      <c r="DQN438" s="86"/>
      <c r="DQO438" s="86"/>
      <c r="DQP438" s="86"/>
      <c r="DQQ438" s="86"/>
      <c r="DQR438" s="86"/>
      <c r="DQS438" s="86"/>
      <c r="DQT438" s="86"/>
      <c r="DQU438" s="86"/>
      <c r="DQV438" s="86"/>
      <c r="DQW438" s="86"/>
      <c r="DQX438" s="86"/>
      <c r="DQY438" s="86"/>
      <c r="DQZ438" s="86"/>
      <c r="DRA438" s="86"/>
      <c r="DRB438" s="86"/>
      <c r="DRC438" s="86"/>
      <c r="DRD438" s="86"/>
      <c r="DRE438" s="86"/>
      <c r="DRF438" s="86"/>
      <c r="DRG438" s="86"/>
      <c r="DRH438" s="86"/>
      <c r="DRI438" s="86"/>
      <c r="DRJ438" s="86"/>
      <c r="DRK438" s="86"/>
      <c r="DRL438" s="86"/>
      <c r="DRM438" s="86"/>
      <c r="DRN438" s="86"/>
      <c r="DRO438" s="86"/>
      <c r="DRP438" s="86"/>
      <c r="DRQ438" s="86"/>
      <c r="DRR438" s="86"/>
      <c r="DRS438" s="86"/>
      <c r="DRT438" s="86"/>
      <c r="DRU438" s="86"/>
      <c r="DRV438" s="86"/>
      <c r="DRW438" s="86"/>
      <c r="DRX438" s="86"/>
      <c r="DRY438" s="86"/>
      <c r="DRZ438" s="86"/>
      <c r="DSA438" s="86"/>
      <c r="DSB438" s="86"/>
      <c r="DSC438" s="86"/>
      <c r="DSD438" s="86"/>
      <c r="DSE438" s="86"/>
      <c r="DSF438" s="86"/>
      <c r="DSG438" s="86"/>
      <c r="DSH438" s="86"/>
      <c r="DSI438" s="86"/>
      <c r="DSJ438" s="86"/>
      <c r="DSK438" s="86"/>
      <c r="DSL438" s="86"/>
      <c r="DSM438" s="86"/>
      <c r="DSN438" s="86"/>
      <c r="DSO438" s="86"/>
      <c r="DSP438" s="86"/>
      <c r="DSQ438" s="86"/>
      <c r="DSR438" s="86"/>
      <c r="DSS438" s="86"/>
      <c r="DST438" s="86"/>
      <c r="DSU438" s="86"/>
      <c r="DSV438" s="86"/>
      <c r="DSW438" s="86"/>
      <c r="DSX438" s="86"/>
      <c r="DSY438" s="86"/>
      <c r="DSZ438" s="86"/>
      <c r="DTA438" s="86"/>
      <c r="DTB438" s="86"/>
      <c r="DTC438" s="86"/>
      <c r="DTD438" s="86"/>
      <c r="DTE438" s="86"/>
      <c r="DTF438" s="86"/>
      <c r="DTG438" s="86"/>
      <c r="DTH438" s="86"/>
      <c r="DTI438" s="86"/>
      <c r="DTJ438" s="86"/>
      <c r="DTK438" s="86"/>
      <c r="DTL438" s="86"/>
      <c r="DTM438" s="86"/>
      <c r="DTN438" s="86"/>
      <c r="DTO438" s="86"/>
      <c r="DTP438" s="86"/>
      <c r="DTQ438" s="86"/>
      <c r="DTR438" s="86"/>
      <c r="DTS438" s="86"/>
      <c r="DTT438" s="86"/>
      <c r="DTU438" s="86"/>
      <c r="DTV438" s="86"/>
      <c r="DTW438" s="86"/>
      <c r="DTX438" s="86"/>
      <c r="DTY438" s="86"/>
      <c r="DTZ438" s="86"/>
      <c r="DUA438" s="86"/>
      <c r="DUB438" s="86"/>
      <c r="DUC438" s="86"/>
      <c r="DUD438" s="86"/>
      <c r="DUE438" s="86"/>
      <c r="DUF438" s="86"/>
      <c r="DUG438" s="86"/>
      <c r="DUH438" s="86"/>
      <c r="DUI438" s="86"/>
      <c r="DUJ438" s="86"/>
      <c r="DUK438" s="86"/>
      <c r="DUL438" s="86"/>
      <c r="DUM438" s="86"/>
      <c r="DUN438" s="86"/>
      <c r="DUO438" s="86"/>
      <c r="DUP438" s="86"/>
      <c r="DUQ438" s="86"/>
      <c r="DUR438" s="86"/>
      <c r="DUS438" s="86"/>
      <c r="DUT438" s="86"/>
      <c r="DUU438" s="86"/>
      <c r="DUV438" s="86"/>
      <c r="DUW438" s="86"/>
      <c r="DUX438" s="86"/>
      <c r="DUY438" s="86"/>
      <c r="DUZ438" s="86"/>
      <c r="DVA438" s="86"/>
      <c r="DVB438" s="86"/>
      <c r="DVC438" s="86"/>
      <c r="DVD438" s="86"/>
      <c r="DVE438" s="86"/>
      <c r="DVF438" s="86"/>
      <c r="DVG438" s="86"/>
      <c r="DVH438" s="86"/>
      <c r="DVI438" s="86"/>
      <c r="DVJ438" s="86"/>
      <c r="DVK438" s="86"/>
      <c r="DVL438" s="86"/>
      <c r="DVM438" s="86"/>
      <c r="DVN438" s="86"/>
      <c r="DVO438" s="86"/>
      <c r="DVP438" s="86"/>
      <c r="DVQ438" s="86"/>
      <c r="DVR438" s="86"/>
      <c r="DVS438" s="86"/>
      <c r="DVT438" s="86"/>
      <c r="DVU438" s="86"/>
      <c r="DVV438" s="86"/>
      <c r="DVW438" s="86"/>
      <c r="DVX438" s="86"/>
      <c r="DVY438" s="86"/>
      <c r="DVZ438" s="86"/>
      <c r="DWA438" s="86"/>
      <c r="DWB438" s="86"/>
      <c r="DWC438" s="86"/>
      <c r="DWD438" s="86"/>
      <c r="DWE438" s="86"/>
      <c r="DWF438" s="86"/>
      <c r="DWG438" s="86"/>
      <c r="DWH438" s="86"/>
      <c r="DWI438" s="86"/>
      <c r="DWJ438" s="86"/>
      <c r="DWK438" s="86"/>
      <c r="DWL438" s="86"/>
      <c r="DWM438" s="86"/>
      <c r="DWN438" s="86"/>
      <c r="DWO438" s="86"/>
      <c r="DWP438" s="86"/>
      <c r="DWQ438" s="86"/>
      <c r="DWR438" s="86"/>
      <c r="DWS438" s="86"/>
      <c r="DWT438" s="86"/>
      <c r="DWU438" s="86"/>
      <c r="DWV438" s="86"/>
      <c r="DWW438" s="86"/>
      <c r="DWX438" s="86"/>
      <c r="DWY438" s="86"/>
      <c r="DWZ438" s="86"/>
      <c r="DXA438" s="86"/>
      <c r="DXB438" s="86"/>
      <c r="DXC438" s="86"/>
      <c r="DXD438" s="86"/>
      <c r="DXE438" s="86"/>
      <c r="DXF438" s="86"/>
      <c r="DXG438" s="86"/>
      <c r="DXH438" s="86"/>
      <c r="DXI438" s="86"/>
      <c r="DXJ438" s="86"/>
      <c r="DXK438" s="86"/>
      <c r="DXL438" s="86"/>
      <c r="DXM438" s="86"/>
      <c r="DXN438" s="86"/>
      <c r="DXO438" s="86"/>
      <c r="DXP438" s="86"/>
      <c r="DXQ438" s="86"/>
      <c r="DXR438" s="86"/>
      <c r="DXS438" s="86"/>
      <c r="DXT438" s="86"/>
      <c r="DXU438" s="86"/>
      <c r="DXV438" s="86"/>
      <c r="DXW438" s="86"/>
      <c r="DXX438" s="86"/>
      <c r="DXY438" s="86"/>
      <c r="DXZ438" s="86"/>
      <c r="DYA438" s="86"/>
      <c r="DYB438" s="86"/>
      <c r="DYC438" s="86"/>
      <c r="DYD438" s="86"/>
      <c r="DYE438" s="86"/>
      <c r="DYF438" s="86"/>
      <c r="DYG438" s="86"/>
      <c r="DYH438" s="86"/>
      <c r="DYI438" s="86"/>
      <c r="DYJ438" s="86"/>
      <c r="DYK438" s="86"/>
      <c r="DYL438" s="86"/>
      <c r="DYM438" s="86"/>
      <c r="DYN438" s="86"/>
      <c r="DYO438" s="86"/>
      <c r="DYP438" s="86"/>
      <c r="DYQ438" s="86"/>
      <c r="DYR438" s="86"/>
      <c r="DYS438" s="86"/>
      <c r="DYT438" s="86"/>
      <c r="DYU438" s="86"/>
      <c r="DYV438" s="86"/>
      <c r="DYW438" s="86"/>
      <c r="DYX438" s="86"/>
      <c r="DYY438" s="86"/>
      <c r="DYZ438" s="86"/>
      <c r="DZA438" s="86"/>
      <c r="DZB438" s="86"/>
      <c r="DZC438" s="86"/>
      <c r="DZD438" s="86"/>
      <c r="DZE438" s="86"/>
      <c r="DZF438" s="86"/>
      <c r="DZG438" s="86"/>
      <c r="DZH438" s="86"/>
      <c r="DZI438" s="86"/>
      <c r="DZJ438" s="86"/>
      <c r="DZK438" s="86"/>
      <c r="DZL438" s="86"/>
      <c r="DZM438" s="86"/>
      <c r="DZN438" s="86"/>
      <c r="DZO438" s="86"/>
      <c r="DZP438" s="86"/>
      <c r="DZQ438" s="86"/>
      <c r="DZR438" s="86"/>
      <c r="DZS438" s="86"/>
      <c r="DZT438" s="86"/>
      <c r="DZU438" s="86"/>
      <c r="DZV438" s="86"/>
      <c r="DZW438" s="86"/>
      <c r="DZX438" s="86"/>
      <c r="DZY438" s="86"/>
      <c r="DZZ438" s="86"/>
      <c r="EAA438" s="86"/>
      <c r="EAB438" s="86"/>
      <c r="EAC438" s="86"/>
      <c r="EAD438" s="86"/>
      <c r="EAE438" s="86"/>
      <c r="EAF438" s="86"/>
      <c r="EAG438" s="86"/>
      <c r="EAH438" s="86"/>
      <c r="EAI438" s="86"/>
      <c r="EAJ438" s="86"/>
      <c r="EAK438" s="86"/>
      <c r="EAL438" s="86"/>
      <c r="EAM438" s="86"/>
      <c r="EAN438" s="86"/>
      <c r="EAO438" s="86"/>
      <c r="EAP438" s="86"/>
      <c r="EAQ438" s="86"/>
      <c r="EAR438" s="86"/>
      <c r="EAS438" s="86"/>
      <c r="EAT438" s="86"/>
      <c r="EAU438" s="86"/>
      <c r="EAV438" s="86"/>
      <c r="EAW438" s="86"/>
      <c r="EAX438" s="86"/>
      <c r="EAY438" s="86"/>
      <c r="EAZ438" s="86"/>
      <c r="EBA438" s="86"/>
      <c r="EBB438" s="86"/>
      <c r="EBC438" s="86"/>
      <c r="EBD438" s="86"/>
      <c r="EBE438" s="86"/>
      <c r="EBF438" s="86"/>
      <c r="EBG438" s="86"/>
      <c r="EBH438" s="86"/>
      <c r="EBI438" s="86"/>
      <c r="EBJ438" s="86"/>
      <c r="EBK438" s="86"/>
      <c r="EBL438" s="86"/>
      <c r="EBM438" s="86"/>
      <c r="EBN438" s="86"/>
      <c r="EBO438" s="86"/>
      <c r="EBP438" s="86"/>
      <c r="EBQ438" s="86"/>
      <c r="EBR438" s="86"/>
      <c r="EBS438" s="86"/>
      <c r="EBT438" s="86"/>
      <c r="EBU438" s="86"/>
      <c r="EBV438" s="86"/>
      <c r="EBW438" s="86"/>
      <c r="EBX438" s="86"/>
      <c r="EBY438" s="86"/>
      <c r="EBZ438" s="86"/>
      <c r="ECA438" s="86"/>
      <c r="ECB438" s="86"/>
      <c r="ECC438" s="86"/>
      <c r="ECD438" s="86"/>
      <c r="ECE438" s="86"/>
      <c r="ECF438" s="86"/>
      <c r="ECG438" s="86"/>
      <c r="ECH438" s="86"/>
      <c r="ECI438" s="86"/>
      <c r="ECJ438" s="86"/>
      <c r="ECK438" s="86"/>
      <c r="ECL438" s="86"/>
      <c r="ECM438" s="86"/>
      <c r="ECN438" s="86"/>
      <c r="ECO438" s="86"/>
      <c r="ECP438" s="86"/>
      <c r="ECQ438" s="86"/>
      <c r="ECR438" s="86"/>
      <c r="ECS438" s="86"/>
      <c r="ECT438" s="86"/>
      <c r="ECU438" s="86"/>
      <c r="ECV438" s="86"/>
      <c r="ECW438" s="86"/>
      <c r="ECX438" s="86"/>
      <c r="ECY438" s="86"/>
      <c r="ECZ438" s="86"/>
      <c r="EDA438" s="86"/>
      <c r="EDB438" s="86"/>
      <c r="EDC438" s="86"/>
      <c r="EDD438" s="86"/>
      <c r="EDE438" s="86"/>
      <c r="EDF438" s="86"/>
      <c r="EDG438" s="86"/>
      <c r="EDH438" s="86"/>
      <c r="EDI438" s="86"/>
      <c r="EDJ438" s="86"/>
      <c r="EDK438" s="86"/>
      <c r="EDL438" s="86"/>
      <c r="EDM438" s="86"/>
      <c r="EDN438" s="86"/>
      <c r="EDO438" s="86"/>
      <c r="EDP438" s="86"/>
      <c r="EDQ438" s="86"/>
      <c r="EDR438" s="86"/>
      <c r="EDS438" s="86"/>
      <c r="EDT438" s="86"/>
      <c r="EDU438" s="86"/>
      <c r="EDV438" s="86"/>
      <c r="EDW438" s="86"/>
      <c r="EDX438" s="86"/>
      <c r="EDY438" s="86"/>
      <c r="EDZ438" s="86"/>
      <c r="EEA438" s="86"/>
      <c r="EEB438" s="86"/>
      <c r="EEC438" s="86"/>
      <c r="EED438" s="86"/>
      <c r="EEE438" s="86"/>
      <c r="EEF438" s="86"/>
      <c r="EEG438" s="86"/>
      <c r="EEH438" s="86"/>
      <c r="EEI438" s="86"/>
      <c r="EEJ438" s="86"/>
      <c r="EEK438" s="86"/>
      <c r="EEL438" s="86"/>
      <c r="EEM438" s="86"/>
      <c r="EEN438" s="86"/>
      <c r="EEO438" s="86"/>
      <c r="EEP438" s="86"/>
      <c r="EEQ438" s="86"/>
      <c r="EER438" s="86"/>
      <c r="EES438" s="86"/>
      <c r="EET438" s="86"/>
      <c r="EEU438" s="86"/>
      <c r="EEV438" s="86"/>
      <c r="EEW438" s="86"/>
      <c r="EEX438" s="86"/>
      <c r="EEY438" s="86"/>
      <c r="EEZ438" s="86"/>
      <c r="EFA438" s="86"/>
      <c r="EFB438" s="86"/>
      <c r="EFC438" s="86"/>
      <c r="EFD438" s="86"/>
      <c r="EFE438" s="86"/>
      <c r="EFF438" s="86"/>
      <c r="EFG438" s="86"/>
      <c r="EFH438" s="86"/>
      <c r="EFI438" s="86"/>
      <c r="EFJ438" s="86"/>
      <c r="EFK438" s="86"/>
      <c r="EFL438" s="86"/>
      <c r="EFM438" s="86"/>
      <c r="EFN438" s="86"/>
      <c r="EFO438" s="86"/>
      <c r="EFP438" s="86"/>
      <c r="EFQ438" s="86"/>
      <c r="EFR438" s="86"/>
      <c r="EFS438" s="86"/>
      <c r="EFT438" s="86"/>
      <c r="EFU438" s="86"/>
      <c r="EFV438" s="86"/>
      <c r="EFW438" s="86"/>
      <c r="EFX438" s="86"/>
      <c r="EFY438" s="86"/>
      <c r="EFZ438" s="86"/>
      <c r="EGA438" s="86"/>
      <c r="EGB438" s="86"/>
      <c r="EGC438" s="86"/>
      <c r="EGD438" s="86"/>
      <c r="EGE438" s="86"/>
      <c r="EGF438" s="86"/>
      <c r="EGG438" s="86"/>
      <c r="EGH438" s="86"/>
      <c r="EGI438" s="86"/>
      <c r="EGJ438" s="86"/>
      <c r="EGK438" s="86"/>
      <c r="EGL438" s="86"/>
      <c r="EGM438" s="86"/>
      <c r="EGN438" s="86"/>
      <c r="EGO438" s="86"/>
      <c r="EGP438" s="86"/>
      <c r="EGQ438" s="86"/>
      <c r="EGR438" s="86"/>
      <c r="EGS438" s="86"/>
      <c r="EGT438" s="86"/>
      <c r="EGU438" s="86"/>
      <c r="EGV438" s="86"/>
      <c r="EGW438" s="86"/>
      <c r="EGX438" s="86"/>
      <c r="EGY438" s="86"/>
      <c r="EGZ438" s="86"/>
      <c r="EHA438" s="86"/>
      <c r="EHB438" s="86"/>
      <c r="EHC438" s="86"/>
      <c r="EHD438" s="86"/>
      <c r="EHE438" s="86"/>
      <c r="EHF438" s="86"/>
      <c r="EHG438" s="86"/>
      <c r="EHH438" s="86"/>
      <c r="EHI438" s="86"/>
      <c r="EHJ438" s="86"/>
      <c r="EHK438" s="86"/>
      <c r="EHL438" s="86"/>
      <c r="EHM438" s="86"/>
      <c r="EHN438" s="86"/>
      <c r="EHO438" s="86"/>
      <c r="EHP438" s="86"/>
      <c r="EHQ438" s="86"/>
      <c r="EHR438" s="86"/>
      <c r="EHS438" s="86"/>
      <c r="EHT438" s="86"/>
      <c r="EHU438" s="86"/>
      <c r="EHV438" s="86"/>
      <c r="EHW438" s="86"/>
      <c r="EHX438" s="86"/>
      <c r="EHY438" s="86"/>
      <c r="EHZ438" s="86"/>
      <c r="EIA438" s="86"/>
      <c r="EIB438" s="86"/>
      <c r="EIC438" s="86"/>
      <c r="EID438" s="86"/>
      <c r="EIE438" s="86"/>
      <c r="EIF438" s="86"/>
      <c r="EIG438" s="86"/>
      <c r="EIH438" s="86"/>
      <c r="EII438" s="86"/>
      <c r="EIJ438" s="86"/>
      <c r="EIK438" s="86"/>
      <c r="EIL438" s="86"/>
      <c r="EIM438" s="86"/>
      <c r="EIN438" s="86"/>
      <c r="EIO438" s="86"/>
      <c r="EIP438" s="86"/>
      <c r="EIQ438" s="86"/>
      <c r="EIR438" s="86"/>
      <c r="EIS438" s="86"/>
      <c r="EIT438" s="86"/>
      <c r="EIU438" s="86"/>
      <c r="EIV438" s="86"/>
      <c r="EIW438" s="86"/>
      <c r="EIX438" s="86"/>
      <c r="EIY438" s="86"/>
      <c r="EIZ438" s="86"/>
      <c r="EJA438" s="86"/>
      <c r="EJB438" s="86"/>
      <c r="EJC438" s="86"/>
      <c r="EJD438" s="86"/>
      <c r="EJE438" s="86"/>
      <c r="EJF438" s="86"/>
      <c r="EJG438" s="86"/>
      <c r="EJH438" s="86"/>
      <c r="EJI438" s="86"/>
      <c r="EJJ438" s="86"/>
      <c r="EJK438" s="86"/>
      <c r="EJL438" s="86"/>
      <c r="EJM438" s="86"/>
      <c r="EJN438" s="86"/>
      <c r="EJO438" s="86"/>
      <c r="EJP438" s="86"/>
      <c r="EJQ438" s="86"/>
      <c r="EJR438" s="86"/>
      <c r="EJS438" s="86"/>
      <c r="EJT438" s="86"/>
      <c r="EJU438" s="86"/>
      <c r="EJV438" s="86"/>
      <c r="EJW438" s="86"/>
      <c r="EJX438" s="86"/>
      <c r="EJY438" s="86"/>
      <c r="EJZ438" s="86"/>
      <c r="EKA438" s="86"/>
      <c r="EKB438" s="86"/>
      <c r="EKC438" s="86"/>
      <c r="EKD438" s="86"/>
      <c r="EKE438" s="86"/>
      <c r="EKF438" s="86"/>
      <c r="EKG438" s="86"/>
      <c r="EKH438" s="86"/>
      <c r="EKI438" s="86"/>
      <c r="EKJ438" s="86"/>
      <c r="EKK438" s="86"/>
      <c r="EKL438" s="86"/>
      <c r="EKM438" s="86"/>
      <c r="EKN438" s="86"/>
      <c r="EKO438" s="86"/>
      <c r="EKP438" s="86"/>
      <c r="EKQ438" s="86"/>
      <c r="EKR438" s="86"/>
      <c r="EKS438" s="86"/>
      <c r="EKT438" s="86"/>
      <c r="EKU438" s="86"/>
      <c r="EKV438" s="86"/>
      <c r="EKW438" s="86"/>
      <c r="EKX438" s="86"/>
      <c r="EKY438" s="86"/>
      <c r="EKZ438" s="86"/>
      <c r="ELA438" s="86"/>
      <c r="ELB438" s="86"/>
      <c r="ELC438" s="86"/>
      <c r="ELD438" s="86"/>
      <c r="ELE438" s="86"/>
      <c r="ELF438" s="86"/>
      <c r="ELG438" s="86"/>
      <c r="ELH438" s="86"/>
      <c r="ELI438" s="86"/>
      <c r="ELJ438" s="86"/>
      <c r="ELK438" s="86"/>
      <c r="ELL438" s="86"/>
      <c r="ELM438" s="86"/>
      <c r="ELN438" s="86"/>
      <c r="ELO438" s="86"/>
      <c r="ELP438" s="86"/>
      <c r="ELQ438" s="86"/>
      <c r="ELR438" s="86"/>
      <c r="ELS438" s="86"/>
      <c r="ELT438" s="86"/>
      <c r="ELU438" s="86"/>
      <c r="ELV438" s="86"/>
      <c r="ELW438" s="86"/>
      <c r="ELX438" s="86"/>
      <c r="ELY438" s="86"/>
      <c r="ELZ438" s="86"/>
      <c r="EMA438" s="86"/>
      <c r="EMB438" s="86"/>
      <c r="EMC438" s="86"/>
      <c r="EMD438" s="86"/>
      <c r="EME438" s="86"/>
      <c r="EMF438" s="86"/>
      <c r="EMG438" s="86"/>
      <c r="EMH438" s="86"/>
      <c r="EMI438" s="86"/>
      <c r="EMJ438" s="86"/>
      <c r="EMK438" s="86"/>
      <c r="EML438" s="86"/>
      <c r="EMM438" s="86"/>
      <c r="EMN438" s="86"/>
      <c r="EMO438" s="86"/>
      <c r="EMP438" s="86"/>
      <c r="EMQ438" s="86"/>
      <c r="EMR438" s="86"/>
      <c r="EMS438" s="86"/>
      <c r="EMT438" s="86"/>
      <c r="EMU438" s="86"/>
      <c r="EMV438" s="86"/>
      <c r="EMW438" s="86"/>
      <c r="EMX438" s="86"/>
      <c r="EMY438" s="86"/>
      <c r="EMZ438" s="86"/>
      <c r="ENA438" s="86"/>
      <c r="ENB438" s="86"/>
      <c r="ENC438" s="86"/>
      <c r="END438" s="86"/>
      <c r="ENE438" s="86"/>
      <c r="ENF438" s="86"/>
      <c r="ENG438" s="86"/>
      <c r="ENH438" s="86"/>
      <c r="ENI438" s="86"/>
      <c r="ENJ438" s="86"/>
      <c r="ENK438" s="86"/>
      <c r="ENL438" s="86"/>
      <c r="ENM438" s="86"/>
      <c r="ENN438" s="86"/>
      <c r="ENO438" s="86"/>
      <c r="ENP438" s="86"/>
      <c r="ENQ438" s="86"/>
      <c r="ENR438" s="86"/>
      <c r="ENS438" s="86"/>
      <c r="ENT438" s="86"/>
      <c r="ENU438" s="86"/>
      <c r="ENV438" s="86"/>
      <c r="ENW438" s="86"/>
      <c r="ENX438" s="86"/>
      <c r="ENY438" s="86"/>
      <c r="ENZ438" s="86"/>
      <c r="EOA438" s="86"/>
      <c r="EOB438" s="86"/>
      <c r="EOC438" s="86"/>
      <c r="EOD438" s="86"/>
      <c r="EOE438" s="86"/>
      <c r="EOF438" s="86"/>
      <c r="EOG438" s="86"/>
      <c r="EOH438" s="86"/>
      <c r="EOI438" s="86"/>
      <c r="EOJ438" s="86"/>
      <c r="EOK438" s="86"/>
      <c r="EOL438" s="86"/>
      <c r="EOM438" s="86"/>
      <c r="EON438" s="86"/>
      <c r="EOO438" s="86"/>
      <c r="EOP438" s="86"/>
      <c r="EOQ438" s="86"/>
      <c r="EOR438" s="86"/>
      <c r="EOS438" s="86"/>
      <c r="EOT438" s="86"/>
      <c r="EOU438" s="86"/>
      <c r="EOV438" s="86"/>
      <c r="EOW438" s="86"/>
      <c r="EOX438" s="86"/>
      <c r="EOY438" s="86"/>
      <c r="EOZ438" s="86"/>
      <c r="EPA438" s="86"/>
      <c r="EPB438" s="86"/>
      <c r="EPC438" s="86"/>
      <c r="EPD438" s="86"/>
      <c r="EPE438" s="86"/>
      <c r="EPF438" s="86"/>
      <c r="EPG438" s="86"/>
      <c r="EPH438" s="86"/>
      <c r="EPI438" s="86"/>
      <c r="EPJ438" s="86"/>
      <c r="EPK438" s="86"/>
      <c r="EPL438" s="86"/>
      <c r="EPM438" s="86"/>
      <c r="EPN438" s="86"/>
      <c r="EPO438" s="86"/>
      <c r="EPP438" s="86"/>
      <c r="EPQ438" s="86"/>
      <c r="EPR438" s="86"/>
      <c r="EPS438" s="86"/>
      <c r="EPT438" s="86"/>
      <c r="EPU438" s="86"/>
      <c r="EPV438" s="86"/>
      <c r="EPW438" s="86"/>
      <c r="EPX438" s="86"/>
      <c r="EPY438" s="86"/>
      <c r="EPZ438" s="86"/>
      <c r="EQA438" s="86"/>
      <c r="EQB438" s="86"/>
      <c r="EQC438" s="86"/>
      <c r="EQD438" s="86"/>
      <c r="EQE438" s="86"/>
      <c r="EQF438" s="86"/>
      <c r="EQG438" s="86"/>
      <c r="EQH438" s="86"/>
      <c r="EQI438" s="86"/>
      <c r="EQJ438" s="86"/>
      <c r="EQK438" s="86"/>
      <c r="EQL438" s="86"/>
      <c r="EQM438" s="86"/>
      <c r="EQN438" s="86"/>
      <c r="EQO438" s="86"/>
      <c r="EQP438" s="86"/>
      <c r="EQQ438" s="86"/>
      <c r="EQR438" s="86"/>
      <c r="EQS438" s="86"/>
      <c r="EQT438" s="86"/>
      <c r="EQU438" s="86"/>
      <c r="EQV438" s="86"/>
      <c r="EQW438" s="86"/>
      <c r="EQX438" s="86"/>
      <c r="EQY438" s="86"/>
      <c r="EQZ438" s="86"/>
      <c r="ERA438" s="86"/>
      <c r="ERB438" s="86"/>
      <c r="ERC438" s="86"/>
      <c r="ERD438" s="86"/>
      <c r="ERE438" s="86"/>
      <c r="ERF438" s="86"/>
      <c r="ERG438" s="86"/>
      <c r="ERH438" s="86"/>
      <c r="ERI438" s="86"/>
      <c r="ERJ438" s="86"/>
      <c r="ERK438" s="86"/>
      <c r="ERL438" s="86"/>
      <c r="ERM438" s="86"/>
      <c r="ERN438" s="86"/>
      <c r="ERO438" s="86"/>
      <c r="ERP438" s="86"/>
      <c r="ERQ438" s="86"/>
      <c r="ERR438" s="86"/>
      <c r="ERS438" s="86"/>
      <c r="ERT438" s="86"/>
      <c r="ERU438" s="86"/>
      <c r="ERV438" s="86"/>
      <c r="ERW438" s="86"/>
      <c r="ERX438" s="86"/>
      <c r="ERY438" s="86"/>
      <c r="ERZ438" s="86"/>
      <c r="ESA438" s="86"/>
      <c r="ESB438" s="86"/>
      <c r="ESC438" s="86"/>
      <c r="ESD438" s="86"/>
      <c r="ESE438" s="86"/>
      <c r="ESF438" s="86"/>
      <c r="ESG438" s="86"/>
      <c r="ESH438" s="86"/>
      <c r="ESI438" s="86"/>
      <c r="ESJ438" s="86"/>
      <c r="ESK438" s="86"/>
      <c r="ESL438" s="86"/>
      <c r="ESM438" s="86"/>
      <c r="ESN438" s="86"/>
      <c r="ESO438" s="86"/>
      <c r="ESP438" s="86"/>
      <c r="ESQ438" s="86"/>
      <c r="ESR438" s="86"/>
      <c r="ESS438" s="86"/>
      <c r="EST438" s="86"/>
      <c r="ESU438" s="86"/>
      <c r="ESV438" s="86"/>
      <c r="ESW438" s="86"/>
      <c r="ESX438" s="86"/>
      <c r="ESY438" s="86"/>
      <c r="ESZ438" s="86"/>
      <c r="ETA438" s="86"/>
      <c r="ETB438" s="86"/>
      <c r="ETC438" s="86"/>
      <c r="ETD438" s="86"/>
      <c r="ETE438" s="86"/>
      <c r="ETF438" s="86"/>
      <c r="ETG438" s="86"/>
      <c r="ETH438" s="86"/>
      <c r="ETI438" s="86"/>
      <c r="ETJ438" s="86"/>
      <c r="ETK438" s="86"/>
      <c r="ETL438" s="86"/>
      <c r="ETM438" s="86"/>
      <c r="ETN438" s="86"/>
      <c r="ETO438" s="86"/>
      <c r="ETP438" s="86"/>
      <c r="ETQ438" s="86"/>
      <c r="ETR438" s="86"/>
      <c r="ETS438" s="86"/>
      <c r="ETT438" s="86"/>
      <c r="ETU438" s="86"/>
      <c r="ETV438" s="86"/>
      <c r="ETW438" s="86"/>
      <c r="ETX438" s="86"/>
      <c r="ETY438" s="86"/>
      <c r="ETZ438" s="86"/>
      <c r="EUA438" s="86"/>
      <c r="EUB438" s="86"/>
      <c r="EUC438" s="86"/>
      <c r="EUD438" s="86"/>
      <c r="EUE438" s="86"/>
      <c r="EUF438" s="86"/>
      <c r="EUG438" s="86"/>
      <c r="EUH438" s="86"/>
      <c r="EUI438" s="86"/>
      <c r="EUJ438" s="86"/>
      <c r="EUK438" s="86"/>
      <c r="EUL438" s="86"/>
      <c r="EUM438" s="86"/>
      <c r="EUN438" s="86"/>
      <c r="EUO438" s="86"/>
      <c r="EUP438" s="86"/>
      <c r="EUQ438" s="86"/>
      <c r="EUR438" s="86"/>
      <c r="EUS438" s="86"/>
      <c r="EUT438" s="86"/>
      <c r="EUU438" s="86"/>
      <c r="EUV438" s="86"/>
      <c r="EUW438" s="86"/>
      <c r="EUX438" s="86"/>
      <c r="EUY438" s="86"/>
      <c r="EUZ438" s="86"/>
      <c r="EVA438" s="86"/>
      <c r="EVB438" s="86"/>
      <c r="EVC438" s="86"/>
      <c r="EVD438" s="86"/>
      <c r="EVE438" s="86"/>
      <c r="EVF438" s="86"/>
      <c r="EVG438" s="86"/>
      <c r="EVH438" s="86"/>
      <c r="EVI438" s="86"/>
      <c r="EVJ438" s="86"/>
      <c r="EVK438" s="86"/>
      <c r="EVL438" s="86"/>
      <c r="EVM438" s="86"/>
      <c r="EVN438" s="86"/>
      <c r="EVO438" s="86"/>
      <c r="EVP438" s="86"/>
      <c r="EVQ438" s="86"/>
      <c r="EVR438" s="86"/>
      <c r="EVS438" s="86"/>
      <c r="EVT438" s="86"/>
      <c r="EVU438" s="86"/>
      <c r="EVV438" s="86"/>
      <c r="EVW438" s="86"/>
      <c r="EVX438" s="86"/>
      <c r="EVY438" s="86"/>
      <c r="EVZ438" s="86"/>
      <c r="EWA438" s="86"/>
      <c r="EWB438" s="86"/>
      <c r="EWC438" s="86"/>
      <c r="EWD438" s="86"/>
      <c r="EWE438" s="86"/>
      <c r="EWF438" s="86"/>
      <c r="EWG438" s="86"/>
      <c r="EWH438" s="86"/>
      <c r="EWI438" s="86"/>
      <c r="EWJ438" s="86"/>
      <c r="EWK438" s="86"/>
      <c r="EWL438" s="86"/>
      <c r="EWM438" s="86"/>
      <c r="EWN438" s="86"/>
      <c r="EWO438" s="86"/>
      <c r="EWP438" s="86"/>
      <c r="EWQ438" s="86"/>
      <c r="EWR438" s="86"/>
      <c r="EWS438" s="86"/>
      <c r="EWT438" s="86"/>
      <c r="EWU438" s="86"/>
      <c r="EWV438" s="86"/>
      <c r="EWW438" s="86"/>
      <c r="EWX438" s="86"/>
      <c r="EWY438" s="86"/>
      <c r="EWZ438" s="86"/>
      <c r="EXA438" s="86"/>
      <c r="EXB438" s="86"/>
      <c r="EXC438" s="86"/>
      <c r="EXD438" s="86"/>
      <c r="EXE438" s="86"/>
      <c r="EXF438" s="86"/>
      <c r="EXG438" s="86"/>
      <c r="EXH438" s="86"/>
      <c r="EXI438" s="86"/>
      <c r="EXJ438" s="86"/>
      <c r="EXK438" s="86"/>
      <c r="EXL438" s="86"/>
      <c r="EXM438" s="86"/>
      <c r="EXN438" s="86"/>
      <c r="EXO438" s="86"/>
      <c r="EXP438" s="86"/>
      <c r="EXQ438" s="86"/>
      <c r="EXR438" s="86"/>
      <c r="EXS438" s="86"/>
      <c r="EXT438" s="86"/>
      <c r="EXU438" s="86"/>
      <c r="EXV438" s="86"/>
      <c r="EXW438" s="86"/>
      <c r="EXX438" s="86"/>
      <c r="EXY438" s="86"/>
      <c r="EXZ438" s="86"/>
      <c r="EYA438" s="86"/>
      <c r="EYB438" s="86"/>
      <c r="EYC438" s="86"/>
      <c r="EYD438" s="86"/>
      <c r="EYE438" s="86"/>
      <c r="EYF438" s="86"/>
      <c r="EYG438" s="86"/>
      <c r="EYH438" s="86"/>
      <c r="EYI438" s="86"/>
      <c r="EYJ438" s="86"/>
      <c r="EYK438" s="86"/>
      <c r="EYL438" s="86"/>
      <c r="EYM438" s="86"/>
      <c r="EYN438" s="86"/>
      <c r="EYO438" s="86"/>
      <c r="EYP438" s="86"/>
      <c r="EYQ438" s="86"/>
      <c r="EYR438" s="86"/>
      <c r="EYS438" s="86"/>
      <c r="EYT438" s="86"/>
      <c r="EYU438" s="86"/>
      <c r="EYV438" s="86"/>
      <c r="EYW438" s="86"/>
      <c r="EYX438" s="86"/>
      <c r="EYY438" s="86"/>
      <c r="EYZ438" s="86"/>
      <c r="EZA438" s="86"/>
      <c r="EZB438" s="86"/>
      <c r="EZC438" s="86"/>
      <c r="EZD438" s="86"/>
      <c r="EZE438" s="86"/>
      <c r="EZF438" s="86"/>
      <c r="EZG438" s="86"/>
      <c r="EZH438" s="86"/>
      <c r="EZI438" s="86"/>
      <c r="EZJ438" s="86"/>
      <c r="EZK438" s="86"/>
      <c r="EZL438" s="86"/>
      <c r="EZM438" s="86"/>
      <c r="EZN438" s="86"/>
      <c r="EZO438" s="86"/>
      <c r="EZP438" s="86"/>
      <c r="EZQ438" s="86"/>
      <c r="EZR438" s="86"/>
      <c r="EZS438" s="86"/>
      <c r="EZT438" s="86"/>
      <c r="EZU438" s="86"/>
      <c r="EZV438" s="86"/>
      <c r="EZW438" s="86"/>
      <c r="EZX438" s="86"/>
      <c r="EZY438" s="86"/>
      <c r="EZZ438" s="86"/>
      <c r="FAA438" s="86"/>
      <c r="FAB438" s="86"/>
      <c r="FAC438" s="86"/>
      <c r="FAD438" s="86"/>
      <c r="FAE438" s="86"/>
      <c r="FAF438" s="86"/>
      <c r="FAG438" s="86"/>
      <c r="FAH438" s="86"/>
      <c r="FAI438" s="86"/>
      <c r="FAJ438" s="86"/>
      <c r="FAK438" s="86"/>
      <c r="FAL438" s="86"/>
      <c r="FAM438" s="86"/>
      <c r="FAN438" s="86"/>
      <c r="FAO438" s="86"/>
      <c r="FAP438" s="86"/>
      <c r="FAQ438" s="86"/>
      <c r="FAR438" s="86"/>
      <c r="FAS438" s="86"/>
      <c r="FAT438" s="86"/>
      <c r="FAU438" s="86"/>
      <c r="FAV438" s="86"/>
      <c r="FAW438" s="86"/>
      <c r="FAX438" s="86"/>
      <c r="FAY438" s="86"/>
      <c r="FAZ438" s="86"/>
      <c r="FBA438" s="86"/>
      <c r="FBB438" s="86"/>
      <c r="FBC438" s="86"/>
      <c r="FBD438" s="86"/>
      <c r="FBE438" s="86"/>
      <c r="FBF438" s="86"/>
      <c r="FBG438" s="86"/>
      <c r="FBH438" s="86"/>
      <c r="FBI438" s="86"/>
      <c r="FBJ438" s="86"/>
      <c r="FBK438" s="86"/>
      <c r="FBL438" s="86"/>
      <c r="FBM438" s="86"/>
      <c r="FBN438" s="86"/>
      <c r="FBO438" s="86"/>
      <c r="FBP438" s="86"/>
      <c r="FBQ438" s="86"/>
      <c r="FBR438" s="86"/>
      <c r="FBS438" s="86"/>
      <c r="FBT438" s="86"/>
      <c r="FBU438" s="86"/>
      <c r="FBV438" s="86"/>
      <c r="FBW438" s="86"/>
      <c r="FBX438" s="86"/>
      <c r="FBY438" s="86"/>
      <c r="FBZ438" s="86"/>
      <c r="FCA438" s="86"/>
      <c r="FCB438" s="86"/>
      <c r="FCC438" s="86"/>
      <c r="FCD438" s="86"/>
      <c r="FCE438" s="86"/>
      <c r="FCF438" s="86"/>
      <c r="FCG438" s="86"/>
      <c r="FCH438" s="86"/>
      <c r="FCI438" s="86"/>
      <c r="FCJ438" s="86"/>
      <c r="FCK438" s="86"/>
      <c r="FCL438" s="86"/>
      <c r="FCM438" s="86"/>
      <c r="FCN438" s="86"/>
      <c r="FCO438" s="86"/>
      <c r="FCP438" s="86"/>
      <c r="FCQ438" s="86"/>
      <c r="FCR438" s="86"/>
      <c r="FCS438" s="86"/>
      <c r="FCT438" s="86"/>
      <c r="FCU438" s="86"/>
      <c r="FCV438" s="86"/>
      <c r="FCW438" s="86"/>
      <c r="FCX438" s="86"/>
      <c r="FCY438" s="86"/>
      <c r="FCZ438" s="86"/>
      <c r="FDA438" s="86"/>
      <c r="FDB438" s="86"/>
      <c r="FDC438" s="86"/>
      <c r="FDD438" s="86"/>
      <c r="FDE438" s="86"/>
      <c r="FDF438" s="86"/>
      <c r="FDG438" s="86"/>
      <c r="FDH438" s="86"/>
      <c r="FDI438" s="86"/>
      <c r="FDJ438" s="86"/>
      <c r="FDK438" s="86"/>
      <c r="FDL438" s="86"/>
      <c r="FDM438" s="86"/>
      <c r="FDN438" s="86"/>
      <c r="FDO438" s="86"/>
      <c r="FDP438" s="86"/>
      <c r="FDQ438" s="86"/>
      <c r="FDR438" s="86"/>
      <c r="FDS438" s="86"/>
      <c r="FDT438" s="86"/>
      <c r="FDU438" s="86"/>
      <c r="FDV438" s="86"/>
      <c r="FDW438" s="86"/>
      <c r="FDX438" s="86"/>
      <c r="FDY438" s="86"/>
      <c r="FDZ438" s="86"/>
      <c r="FEA438" s="86"/>
      <c r="FEB438" s="86"/>
      <c r="FEC438" s="86"/>
      <c r="FED438" s="86"/>
      <c r="FEE438" s="86"/>
      <c r="FEF438" s="86"/>
      <c r="FEG438" s="86"/>
      <c r="FEH438" s="86"/>
      <c r="FEI438" s="86"/>
      <c r="FEJ438" s="86"/>
      <c r="FEK438" s="86"/>
      <c r="FEL438" s="86"/>
      <c r="FEM438" s="86"/>
      <c r="FEN438" s="86"/>
      <c r="FEO438" s="86"/>
      <c r="FEP438" s="86"/>
      <c r="FEQ438" s="86"/>
      <c r="FER438" s="86"/>
      <c r="FES438" s="86"/>
      <c r="FET438" s="86"/>
      <c r="FEU438" s="86"/>
      <c r="FEV438" s="86"/>
      <c r="FEW438" s="86"/>
      <c r="FEX438" s="86"/>
      <c r="FEY438" s="86"/>
      <c r="FEZ438" s="86"/>
      <c r="FFA438" s="86"/>
      <c r="FFB438" s="86"/>
      <c r="FFC438" s="86"/>
      <c r="FFD438" s="86"/>
      <c r="FFE438" s="86"/>
      <c r="FFF438" s="86"/>
      <c r="FFG438" s="86"/>
      <c r="FFH438" s="86"/>
      <c r="FFI438" s="86"/>
      <c r="FFJ438" s="86"/>
      <c r="FFK438" s="86"/>
      <c r="FFL438" s="86"/>
      <c r="FFM438" s="86"/>
      <c r="FFN438" s="86"/>
      <c r="FFO438" s="86"/>
      <c r="FFP438" s="86"/>
      <c r="FFQ438" s="86"/>
      <c r="FFR438" s="86"/>
      <c r="FFS438" s="86"/>
      <c r="FFT438" s="86"/>
      <c r="FFU438" s="86"/>
      <c r="FFV438" s="86"/>
      <c r="FFW438" s="86"/>
      <c r="FFX438" s="86"/>
      <c r="FFY438" s="86"/>
      <c r="FFZ438" s="86"/>
      <c r="FGA438" s="86"/>
      <c r="FGB438" s="86"/>
      <c r="FGC438" s="86"/>
      <c r="FGD438" s="86"/>
      <c r="FGE438" s="86"/>
      <c r="FGF438" s="86"/>
      <c r="FGG438" s="86"/>
      <c r="FGH438" s="86"/>
      <c r="FGI438" s="86"/>
      <c r="FGJ438" s="86"/>
      <c r="FGK438" s="86"/>
      <c r="FGL438" s="86"/>
      <c r="FGM438" s="86"/>
      <c r="FGN438" s="86"/>
      <c r="FGO438" s="86"/>
      <c r="FGP438" s="86"/>
      <c r="FGQ438" s="86"/>
      <c r="FGR438" s="86"/>
      <c r="FGS438" s="86"/>
      <c r="FGT438" s="86"/>
      <c r="FGU438" s="86"/>
      <c r="FGV438" s="86"/>
      <c r="FGW438" s="86"/>
      <c r="FGX438" s="86"/>
      <c r="FGY438" s="86"/>
      <c r="FGZ438" s="86"/>
      <c r="FHA438" s="86"/>
      <c r="FHB438" s="86"/>
      <c r="FHC438" s="86"/>
      <c r="FHD438" s="86"/>
      <c r="FHE438" s="86"/>
      <c r="FHF438" s="86"/>
      <c r="FHG438" s="86"/>
      <c r="FHH438" s="86"/>
      <c r="FHI438" s="86"/>
      <c r="FHJ438" s="86"/>
      <c r="FHK438" s="86"/>
      <c r="FHL438" s="86"/>
      <c r="FHM438" s="86"/>
      <c r="FHN438" s="86"/>
      <c r="FHO438" s="86"/>
      <c r="FHP438" s="86"/>
      <c r="FHQ438" s="86"/>
      <c r="FHR438" s="86"/>
      <c r="FHS438" s="86"/>
      <c r="FHT438" s="86"/>
      <c r="FHU438" s="86"/>
      <c r="FHV438" s="86"/>
      <c r="FHW438" s="86"/>
      <c r="FHX438" s="86"/>
      <c r="FHY438" s="86"/>
      <c r="FHZ438" s="86"/>
      <c r="FIA438" s="86"/>
      <c r="FIB438" s="86"/>
      <c r="FIC438" s="86"/>
      <c r="FID438" s="86"/>
      <c r="FIE438" s="86"/>
      <c r="FIF438" s="86"/>
      <c r="FIG438" s="86"/>
      <c r="FIH438" s="86"/>
      <c r="FII438" s="86"/>
      <c r="FIJ438" s="86"/>
      <c r="FIK438" s="86"/>
      <c r="FIL438" s="86"/>
      <c r="FIM438" s="86"/>
      <c r="FIN438" s="86"/>
      <c r="FIO438" s="86"/>
      <c r="FIP438" s="86"/>
      <c r="FIQ438" s="86"/>
      <c r="FIR438" s="86"/>
      <c r="FIS438" s="86"/>
      <c r="FIT438" s="86"/>
      <c r="FIU438" s="86"/>
      <c r="FIV438" s="86"/>
      <c r="FIW438" s="86"/>
      <c r="FIX438" s="86"/>
      <c r="FIY438" s="86"/>
      <c r="FIZ438" s="86"/>
      <c r="FJA438" s="86"/>
      <c r="FJB438" s="86"/>
      <c r="FJC438" s="86"/>
      <c r="FJD438" s="86"/>
      <c r="FJE438" s="86"/>
      <c r="FJF438" s="86"/>
      <c r="FJG438" s="86"/>
      <c r="FJH438" s="86"/>
      <c r="FJI438" s="86"/>
      <c r="FJJ438" s="86"/>
      <c r="FJK438" s="86"/>
      <c r="FJL438" s="86"/>
      <c r="FJM438" s="86"/>
      <c r="FJN438" s="86"/>
      <c r="FJO438" s="86"/>
      <c r="FJP438" s="86"/>
      <c r="FJQ438" s="86"/>
      <c r="FJR438" s="86"/>
      <c r="FJS438" s="86"/>
      <c r="FJT438" s="86"/>
      <c r="FJU438" s="86"/>
      <c r="FJV438" s="86"/>
      <c r="FJW438" s="86"/>
      <c r="FJX438" s="86"/>
      <c r="FJY438" s="86"/>
      <c r="FJZ438" s="86"/>
      <c r="FKA438" s="86"/>
      <c r="FKB438" s="86"/>
      <c r="FKC438" s="86"/>
      <c r="FKD438" s="86"/>
      <c r="FKE438" s="86"/>
      <c r="FKF438" s="86"/>
      <c r="FKG438" s="86"/>
      <c r="FKH438" s="86"/>
      <c r="FKI438" s="86"/>
      <c r="FKJ438" s="86"/>
      <c r="FKK438" s="86"/>
      <c r="FKL438" s="86"/>
      <c r="FKM438" s="86"/>
      <c r="FKN438" s="86"/>
      <c r="FKO438" s="86"/>
      <c r="FKP438" s="86"/>
      <c r="FKQ438" s="86"/>
      <c r="FKR438" s="86"/>
      <c r="FKS438" s="86"/>
      <c r="FKT438" s="86"/>
      <c r="FKU438" s="86"/>
      <c r="FKV438" s="86"/>
      <c r="FKW438" s="86"/>
      <c r="FKX438" s="86"/>
      <c r="FKY438" s="86"/>
      <c r="FKZ438" s="86"/>
      <c r="FLA438" s="86"/>
      <c r="FLB438" s="86"/>
      <c r="FLC438" s="86"/>
      <c r="FLD438" s="86"/>
      <c r="FLE438" s="86"/>
      <c r="FLF438" s="86"/>
      <c r="FLG438" s="86"/>
      <c r="FLH438" s="86"/>
      <c r="FLI438" s="86"/>
      <c r="FLJ438" s="86"/>
      <c r="FLK438" s="86"/>
      <c r="FLL438" s="86"/>
      <c r="FLM438" s="86"/>
      <c r="FLN438" s="86"/>
      <c r="FLO438" s="86"/>
      <c r="FLP438" s="86"/>
      <c r="FLQ438" s="86"/>
      <c r="FLR438" s="86"/>
      <c r="FLS438" s="86"/>
      <c r="FLT438" s="86"/>
      <c r="FLU438" s="86"/>
      <c r="FLV438" s="86"/>
      <c r="FLW438" s="86"/>
      <c r="FLX438" s="86"/>
      <c r="FLY438" s="86"/>
      <c r="FLZ438" s="86"/>
      <c r="FMA438" s="86"/>
      <c r="FMB438" s="86"/>
      <c r="FMC438" s="86"/>
      <c r="FMD438" s="86"/>
      <c r="FME438" s="86"/>
      <c r="FMF438" s="86"/>
      <c r="FMG438" s="86"/>
      <c r="FMH438" s="86"/>
      <c r="FMI438" s="86"/>
      <c r="FMJ438" s="86"/>
      <c r="FMK438" s="86"/>
      <c r="FML438" s="86"/>
      <c r="FMM438" s="86"/>
      <c r="FMN438" s="86"/>
      <c r="FMO438" s="86"/>
      <c r="FMP438" s="86"/>
      <c r="FMQ438" s="86"/>
      <c r="FMR438" s="86"/>
      <c r="FMS438" s="86"/>
      <c r="FMT438" s="86"/>
      <c r="FMU438" s="86"/>
      <c r="FMV438" s="86"/>
      <c r="FMW438" s="86"/>
      <c r="FMX438" s="86"/>
      <c r="FMY438" s="86"/>
      <c r="FMZ438" s="86"/>
      <c r="FNA438" s="86"/>
      <c r="FNB438" s="86"/>
      <c r="FNC438" s="86"/>
      <c r="FND438" s="86"/>
      <c r="FNE438" s="86"/>
      <c r="FNF438" s="86"/>
      <c r="FNG438" s="86"/>
      <c r="FNH438" s="86"/>
      <c r="FNI438" s="86"/>
      <c r="FNJ438" s="86"/>
      <c r="FNK438" s="86"/>
      <c r="FNL438" s="86"/>
      <c r="FNM438" s="86"/>
      <c r="FNN438" s="86"/>
      <c r="FNO438" s="86"/>
      <c r="FNP438" s="86"/>
      <c r="FNQ438" s="86"/>
      <c r="FNR438" s="86"/>
      <c r="FNS438" s="86"/>
      <c r="FNT438" s="86"/>
      <c r="FNU438" s="86"/>
      <c r="FNV438" s="86"/>
      <c r="FNW438" s="86"/>
      <c r="FNX438" s="86"/>
      <c r="FNY438" s="86"/>
      <c r="FNZ438" s="86"/>
      <c r="FOA438" s="86"/>
      <c r="FOB438" s="86"/>
      <c r="FOC438" s="86"/>
      <c r="FOD438" s="86"/>
      <c r="FOE438" s="86"/>
      <c r="FOF438" s="86"/>
      <c r="FOG438" s="86"/>
      <c r="FOH438" s="86"/>
      <c r="FOI438" s="86"/>
      <c r="FOJ438" s="86"/>
      <c r="FOK438" s="86"/>
      <c r="FOL438" s="86"/>
      <c r="FOM438" s="86"/>
      <c r="FON438" s="86"/>
      <c r="FOO438" s="86"/>
      <c r="FOP438" s="86"/>
      <c r="FOQ438" s="86"/>
      <c r="FOR438" s="86"/>
      <c r="FOS438" s="86"/>
      <c r="FOT438" s="86"/>
      <c r="FOU438" s="86"/>
      <c r="FOV438" s="86"/>
      <c r="FOW438" s="86"/>
      <c r="FOX438" s="86"/>
      <c r="FOY438" s="86"/>
      <c r="FOZ438" s="86"/>
      <c r="FPA438" s="86"/>
      <c r="FPB438" s="86"/>
      <c r="FPC438" s="86"/>
      <c r="FPD438" s="86"/>
      <c r="FPE438" s="86"/>
      <c r="FPF438" s="86"/>
      <c r="FPG438" s="86"/>
      <c r="FPH438" s="86"/>
      <c r="FPI438" s="86"/>
      <c r="FPJ438" s="86"/>
      <c r="FPK438" s="86"/>
      <c r="FPL438" s="86"/>
      <c r="FPM438" s="86"/>
      <c r="FPN438" s="86"/>
      <c r="FPO438" s="86"/>
      <c r="FPP438" s="86"/>
      <c r="FPQ438" s="86"/>
      <c r="FPR438" s="86"/>
      <c r="FPS438" s="86"/>
      <c r="FPT438" s="86"/>
      <c r="FPU438" s="86"/>
      <c r="FPV438" s="86"/>
      <c r="FPW438" s="86"/>
      <c r="FPX438" s="86"/>
      <c r="FPY438" s="86"/>
      <c r="FPZ438" s="86"/>
      <c r="FQA438" s="86"/>
      <c r="FQB438" s="86"/>
      <c r="FQC438" s="86"/>
      <c r="FQD438" s="86"/>
      <c r="FQE438" s="86"/>
      <c r="FQF438" s="86"/>
      <c r="FQG438" s="86"/>
      <c r="FQH438" s="86"/>
      <c r="FQI438" s="86"/>
      <c r="FQJ438" s="86"/>
      <c r="FQK438" s="86"/>
      <c r="FQL438" s="86"/>
      <c r="FQM438" s="86"/>
      <c r="FQN438" s="86"/>
      <c r="FQO438" s="86"/>
      <c r="FQP438" s="86"/>
      <c r="FQQ438" s="86"/>
      <c r="FQR438" s="86"/>
      <c r="FQS438" s="86"/>
      <c r="FQT438" s="86"/>
      <c r="FQU438" s="86"/>
      <c r="FQV438" s="86"/>
      <c r="FQW438" s="86"/>
      <c r="FQX438" s="86"/>
      <c r="FQY438" s="86"/>
      <c r="FQZ438" s="86"/>
      <c r="FRA438" s="86"/>
      <c r="FRB438" s="86"/>
      <c r="FRC438" s="86"/>
      <c r="FRD438" s="86"/>
      <c r="FRE438" s="86"/>
      <c r="FRF438" s="86"/>
      <c r="FRG438" s="86"/>
      <c r="FRH438" s="86"/>
      <c r="FRI438" s="86"/>
      <c r="FRJ438" s="86"/>
      <c r="FRK438" s="86"/>
      <c r="FRL438" s="86"/>
      <c r="FRM438" s="86"/>
      <c r="FRN438" s="86"/>
      <c r="FRO438" s="86"/>
      <c r="FRP438" s="86"/>
      <c r="FRQ438" s="86"/>
      <c r="FRR438" s="86"/>
      <c r="FRS438" s="86"/>
      <c r="FRT438" s="86"/>
      <c r="FRU438" s="86"/>
      <c r="FRV438" s="86"/>
      <c r="FRW438" s="86"/>
      <c r="FRX438" s="86"/>
      <c r="FRY438" s="86"/>
      <c r="FRZ438" s="86"/>
      <c r="FSA438" s="86"/>
      <c r="FSB438" s="86"/>
      <c r="FSC438" s="86"/>
      <c r="FSD438" s="86"/>
      <c r="FSE438" s="86"/>
      <c r="FSF438" s="86"/>
      <c r="FSG438" s="86"/>
      <c r="FSH438" s="86"/>
      <c r="FSI438" s="86"/>
      <c r="FSJ438" s="86"/>
      <c r="FSK438" s="86"/>
      <c r="FSL438" s="86"/>
      <c r="FSM438" s="86"/>
      <c r="FSN438" s="86"/>
      <c r="FSO438" s="86"/>
      <c r="FSP438" s="86"/>
      <c r="FSQ438" s="86"/>
      <c r="FSR438" s="86"/>
      <c r="FSS438" s="86"/>
      <c r="FST438" s="86"/>
      <c r="FSU438" s="86"/>
      <c r="FSV438" s="86"/>
      <c r="FSW438" s="86"/>
      <c r="FSX438" s="86"/>
      <c r="FSY438" s="86"/>
      <c r="FSZ438" s="86"/>
      <c r="FTA438" s="86"/>
      <c r="FTB438" s="86"/>
      <c r="FTC438" s="86"/>
      <c r="FTD438" s="86"/>
      <c r="FTE438" s="86"/>
      <c r="FTF438" s="86"/>
      <c r="FTG438" s="86"/>
      <c r="FTH438" s="86"/>
      <c r="FTI438" s="86"/>
      <c r="FTJ438" s="86"/>
      <c r="FTK438" s="86"/>
      <c r="FTL438" s="86"/>
      <c r="FTM438" s="86"/>
      <c r="FTN438" s="86"/>
      <c r="FTO438" s="86"/>
      <c r="FTP438" s="86"/>
      <c r="FTQ438" s="86"/>
      <c r="FTR438" s="86"/>
      <c r="FTS438" s="86"/>
      <c r="FTT438" s="86"/>
      <c r="FTU438" s="86"/>
      <c r="FTV438" s="86"/>
      <c r="FTW438" s="86"/>
      <c r="FTX438" s="86"/>
      <c r="FTY438" s="86"/>
      <c r="FTZ438" s="86"/>
      <c r="FUA438" s="86"/>
      <c r="FUB438" s="86"/>
      <c r="FUC438" s="86"/>
      <c r="FUD438" s="86"/>
      <c r="FUE438" s="86"/>
      <c r="FUF438" s="86"/>
      <c r="FUG438" s="86"/>
      <c r="FUH438" s="86"/>
      <c r="FUI438" s="86"/>
      <c r="FUJ438" s="86"/>
      <c r="FUK438" s="86"/>
      <c r="FUL438" s="86"/>
      <c r="FUM438" s="86"/>
      <c r="FUN438" s="86"/>
      <c r="FUO438" s="86"/>
      <c r="FUP438" s="86"/>
      <c r="FUQ438" s="86"/>
      <c r="FUR438" s="86"/>
      <c r="FUS438" s="86"/>
      <c r="FUT438" s="86"/>
      <c r="FUU438" s="86"/>
      <c r="FUV438" s="86"/>
      <c r="FUW438" s="86"/>
      <c r="FUX438" s="86"/>
      <c r="FUY438" s="86"/>
      <c r="FUZ438" s="86"/>
      <c r="FVA438" s="86"/>
      <c r="FVB438" s="86"/>
      <c r="FVC438" s="86"/>
      <c r="FVD438" s="86"/>
      <c r="FVE438" s="86"/>
      <c r="FVF438" s="86"/>
      <c r="FVG438" s="86"/>
      <c r="FVH438" s="86"/>
      <c r="FVI438" s="86"/>
      <c r="FVJ438" s="86"/>
      <c r="FVK438" s="86"/>
      <c r="FVL438" s="86"/>
      <c r="FVM438" s="86"/>
      <c r="FVN438" s="86"/>
      <c r="FVO438" s="86"/>
      <c r="FVP438" s="86"/>
      <c r="FVQ438" s="86"/>
      <c r="FVR438" s="86"/>
      <c r="FVS438" s="86"/>
      <c r="FVT438" s="86"/>
      <c r="FVU438" s="86"/>
      <c r="FVV438" s="86"/>
      <c r="FVW438" s="86"/>
      <c r="FVX438" s="86"/>
      <c r="FVY438" s="86"/>
      <c r="FVZ438" s="86"/>
      <c r="FWA438" s="86"/>
      <c r="FWB438" s="86"/>
      <c r="FWC438" s="86"/>
      <c r="FWD438" s="86"/>
      <c r="FWE438" s="86"/>
      <c r="FWF438" s="86"/>
      <c r="FWG438" s="86"/>
      <c r="FWH438" s="86"/>
      <c r="FWI438" s="86"/>
      <c r="FWJ438" s="86"/>
      <c r="FWK438" s="86"/>
      <c r="FWL438" s="86"/>
      <c r="FWM438" s="86"/>
      <c r="FWN438" s="86"/>
      <c r="FWO438" s="86"/>
      <c r="FWP438" s="86"/>
      <c r="FWQ438" s="86"/>
      <c r="FWR438" s="86"/>
      <c r="FWS438" s="86"/>
      <c r="FWT438" s="86"/>
      <c r="FWU438" s="86"/>
      <c r="FWV438" s="86"/>
      <c r="FWW438" s="86"/>
      <c r="FWX438" s="86"/>
      <c r="FWY438" s="86"/>
      <c r="FWZ438" s="86"/>
      <c r="FXA438" s="86"/>
      <c r="FXB438" s="86"/>
      <c r="FXC438" s="86"/>
      <c r="FXD438" s="86"/>
      <c r="FXE438" s="86"/>
      <c r="FXF438" s="86"/>
      <c r="FXG438" s="86"/>
      <c r="FXH438" s="86"/>
      <c r="FXI438" s="86"/>
      <c r="FXJ438" s="86"/>
      <c r="FXK438" s="86"/>
      <c r="FXL438" s="86"/>
      <c r="FXM438" s="86"/>
      <c r="FXN438" s="86"/>
      <c r="FXO438" s="86"/>
      <c r="FXP438" s="86"/>
      <c r="FXQ438" s="86"/>
      <c r="FXR438" s="86"/>
      <c r="FXS438" s="86"/>
      <c r="FXT438" s="86"/>
      <c r="FXU438" s="86"/>
      <c r="FXV438" s="86"/>
      <c r="FXW438" s="86"/>
      <c r="FXX438" s="86"/>
      <c r="FXY438" s="86"/>
      <c r="FXZ438" s="86"/>
      <c r="FYA438" s="86"/>
      <c r="FYB438" s="86"/>
      <c r="FYC438" s="86"/>
      <c r="FYD438" s="86"/>
      <c r="FYE438" s="86"/>
      <c r="FYF438" s="86"/>
      <c r="FYG438" s="86"/>
      <c r="FYH438" s="86"/>
      <c r="FYI438" s="86"/>
      <c r="FYJ438" s="86"/>
      <c r="FYK438" s="86"/>
      <c r="FYL438" s="86"/>
      <c r="FYM438" s="86"/>
      <c r="FYN438" s="86"/>
      <c r="FYO438" s="86"/>
      <c r="FYP438" s="86"/>
      <c r="FYQ438" s="86"/>
      <c r="FYR438" s="86"/>
      <c r="FYS438" s="86"/>
      <c r="FYT438" s="86"/>
      <c r="FYU438" s="86"/>
      <c r="FYV438" s="86"/>
      <c r="FYW438" s="86"/>
      <c r="FYX438" s="86"/>
      <c r="FYY438" s="86"/>
      <c r="FYZ438" s="86"/>
      <c r="FZA438" s="86"/>
      <c r="FZB438" s="86"/>
      <c r="FZC438" s="86"/>
      <c r="FZD438" s="86"/>
      <c r="FZE438" s="86"/>
      <c r="FZF438" s="86"/>
      <c r="FZG438" s="86"/>
      <c r="FZH438" s="86"/>
      <c r="FZI438" s="86"/>
      <c r="FZJ438" s="86"/>
      <c r="FZK438" s="86"/>
      <c r="FZL438" s="86"/>
      <c r="FZM438" s="86"/>
      <c r="FZN438" s="86"/>
      <c r="FZO438" s="86"/>
      <c r="FZP438" s="86"/>
      <c r="FZQ438" s="86"/>
      <c r="FZR438" s="86"/>
      <c r="FZS438" s="86"/>
      <c r="FZT438" s="86"/>
      <c r="FZU438" s="86"/>
      <c r="FZV438" s="86"/>
      <c r="FZW438" s="86"/>
      <c r="FZX438" s="86"/>
      <c r="FZY438" s="86"/>
      <c r="FZZ438" s="86"/>
      <c r="GAA438" s="86"/>
      <c r="GAB438" s="86"/>
      <c r="GAC438" s="86"/>
      <c r="GAD438" s="86"/>
      <c r="GAE438" s="86"/>
      <c r="GAF438" s="86"/>
      <c r="GAG438" s="86"/>
      <c r="GAH438" s="86"/>
      <c r="GAI438" s="86"/>
      <c r="GAJ438" s="86"/>
      <c r="GAK438" s="86"/>
      <c r="GAL438" s="86"/>
      <c r="GAM438" s="86"/>
      <c r="GAN438" s="86"/>
      <c r="GAO438" s="86"/>
      <c r="GAP438" s="86"/>
      <c r="GAQ438" s="86"/>
      <c r="GAR438" s="86"/>
      <c r="GAS438" s="86"/>
      <c r="GAT438" s="86"/>
      <c r="GAU438" s="86"/>
      <c r="GAV438" s="86"/>
      <c r="GAW438" s="86"/>
      <c r="GAX438" s="86"/>
      <c r="GAY438" s="86"/>
      <c r="GAZ438" s="86"/>
      <c r="GBA438" s="86"/>
      <c r="GBB438" s="86"/>
      <c r="GBC438" s="86"/>
      <c r="GBD438" s="86"/>
      <c r="GBE438" s="86"/>
      <c r="GBF438" s="86"/>
      <c r="GBG438" s="86"/>
      <c r="GBH438" s="86"/>
      <c r="GBI438" s="86"/>
      <c r="GBJ438" s="86"/>
      <c r="GBK438" s="86"/>
      <c r="GBL438" s="86"/>
      <c r="GBM438" s="86"/>
      <c r="GBN438" s="86"/>
      <c r="GBO438" s="86"/>
      <c r="GBP438" s="86"/>
      <c r="GBQ438" s="86"/>
      <c r="GBR438" s="86"/>
      <c r="GBS438" s="86"/>
      <c r="GBT438" s="86"/>
      <c r="GBU438" s="86"/>
      <c r="GBV438" s="86"/>
      <c r="GBW438" s="86"/>
      <c r="GBX438" s="86"/>
      <c r="GBY438" s="86"/>
      <c r="GBZ438" s="86"/>
      <c r="GCA438" s="86"/>
      <c r="GCB438" s="86"/>
      <c r="GCC438" s="86"/>
      <c r="GCD438" s="86"/>
      <c r="GCE438" s="86"/>
      <c r="GCF438" s="86"/>
      <c r="GCG438" s="86"/>
      <c r="GCH438" s="86"/>
      <c r="GCI438" s="86"/>
      <c r="GCJ438" s="86"/>
      <c r="GCK438" s="86"/>
      <c r="GCL438" s="86"/>
      <c r="GCM438" s="86"/>
      <c r="GCN438" s="86"/>
      <c r="GCO438" s="86"/>
      <c r="GCP438" s="86"/>
      <c r="GCQ438" s="86"/>
      <c r="GCR438" s="86"/>
      <c r="GCS438" s="86"/>
      <c r="GCT438" s="86"/>
      <c r="GCU438" s="86"/>
      <c r="GCV438" s="86"/>
      <c r="GCW438" s="86"/>
      <c r="GCX438" s="86"/>
      <c r="GCY438" s="86"/>
      <c r="GCZ438" s="86"/>
      <c r="GDA438" s="86"/>
      <c r="GDB438" s="86"/>
      <c r="GDC438" s="86"/>
      <c r="GDD438" s="86"/>
      <c r="GDE438" s="86"/>
      <c r="GDF438" s="86"/>
      <c r="GDG438" s="86"/>
      <c r="GDH438" s="86"/>
      <c r="GDI438" s="86"/>
      <c r="GDJ438" s="86"/>
      <c r="GDK438" s="86"/>
      <c r="GDL438" s="86"/>
      <c r="GDM438" s="86"/>
      <c r="GDN438" s="86"/>
      <c r="GDO438" s="86"/>
      <c r="GDP438" s="86"/>
      <c r="GDQ438" s="86"/>
      <c r="GDR438" s="86"/>
      <c r="GDS438" s="86"/>
      <c r="GDT438" s="86"/>
      <c r="GDU438" s="86"/>
      <c r="GDV438" s="86"/>
      <c r="GDW438" s="86"/>
      <c r="GDX438" s="86"/>
      <c r="GDY438" s="86"/>
      <c r="GDZ438" s="86"/>
      <c r="GEA438" s="86"/>
      <c r="GEB438" s="86"/>
      <c r="GEC438" s="86"/>
      <c r="GED438" s="86"/>
      <c r="GEE438" s="86"/>
      <c r="GEF438" s="86"/>
      <c r="GEG438" s="86"/>
      <c r="GEH438" s="86"/>
      <c r="GEI438" s="86"/>
      <c r="GEJ438" s="86"/>
      <c r="GEK438" s="86"/>
      <c r="GEL438" s="86"/>
      <c r="GEM438" s="86"/>
      <c r="GEN438" s="86"/>
      <c r="GEO438" s="86"/>
      <c r="GEP438" s="86"/>
      <c r="GEQ438" s="86"/>
      <c r="GER438" s="86"/>
      <c r="GES438" s="86"/>
      <c r="GET438" s="86"/>
      <c r="GEU438" s="86"/>
      <c r="GEV438" s="86"/>
      <c r="GEW438" s="86"/>
      <c r="GEX438" s="86"/>
      <c r="GEY438" s="86"/>
      <c r="GEZ438" s="86"/>
      <c r="GFA438" s="86"/>
      <c r="GFB438" s="86"/>
      <c r="GFC438" s="86"/>
      <c r="GFD438" s="86"/>
      <c r="GFE438" s="86"/>
      <c r="GFF438" s="86"/>
      <c r="GFG438" s="86"/>
      <c r="GFH438" s="86"/>
      <c r="GFI438" s="86"/>
      <c r="GFJ438" s="86"/>
      <c r="GFK438" s="86"/>
      <c r="GFL438" s="86"/>
      <c r="GFM438" s="86"/>
      <c r="GFN438" s="86"/>
      <c r="GFO438" s="86"/>
      <c r="GFP438" s="86"/>
      <c r="GFQ438" s="86"/>
      <c r="GFR438" s="86"/>
      <c r="GFS438" s="86"/>
      <c r="GFT438" s="86"/>
      <c r="GFU438" s="86"/>
      <c r="GFV438" s="86"/>
      <c r="GFW438" s="86"/>
      <c r="GFX438" s="86"/>
      <c r="GFY438" s="86"/>
      <c r="GFZ438" s="86"/>
      <c r="GGA438" s="86"/>
      <c r="GGB438" s="86"/>
      <c r="GGC438" s="86"/>
      <c r="GGD438" s="86"/>
      <c r="GGE438" s="86"/>
      <c r="GGF438" s="86"/>
      <c r="GGG438" s="86"/>
      <c r="GGH438" s="86"/>
      <c r="GGI438" s="86"/>
      <c r="GGJ438" s="86"/>
      <c r="GGK438" s="86"/>
      <c r="GGL438" s="86"/>
      <c r="GGM438" s="86"/>
      <c r="GGN438" s="86"/>
      <c r="GGO438" s="86"/>
      <c r="GGP438" s="86"/>
      <c r="GGQ438" s="86"/>
      <c r="GGR438" s="86"/>
      <c r="GGS438" s="86"/>
      <c r="GGT438" s="86"/>
      <c r="GGU438" s="86"/>
      <c r="GGV438" s="86"/>
      <c r="GGW438" s="86"/>
      <c r="GGX438" s="86"/>
      <c r="GGY438" s="86"/>
      <c r="GGZ438" s="86"/>
      <c r="GHA438" s="86"/>
      <c r="GHB438" s="86"/>
      <c r="GHC438" s="86"/>
      <c r="GHD438" s="86"/>
      <c r="GHE438" s="86"/>
      <c r="GHF438" s="86"/>
      <c r="GHG438" s="86"/>
      <c r="GHH438" s="86"/>
      <c r="GHI438" s="86"/>
      <c r="GHJ438" s="86"/>
      <c r="GHK438" s="86"/>
      <c r="GHL438" s="86"/>
      <c r="GHM438" s="86"/>
      <c r="GHN438" s="86"/>
      <c r="GHO438" s="86"/>
      <c r="GHP438" s="86"/>
      <c r="GHQ438" s="86"/>
      <c r="GHR438" s="86"/>
      <c r="GHS438" s="86"/>
      <c r="GHT438" s="86"/>
      <c r="GHU438" s="86"/>
      <c r="GHV438" s="86"/>
      <c r="GHW438" s="86"/>
      <c r="GHX438" s="86"/>
      <c r="GHY438" s="86"/>
      <c r="GHZ438" s="86"/>
      <c r="GIA438" s="86"/>
      <c r="GIB438" s="86"/>
      <c r="GIC438" s="86"/>
      <c r="GID438" s="86"/>
      <c r="GIE438" s="86"/>
      <c r="GIF438" s="86"/>
      <c r="GIG438" s="86"/>
      <c r="GIH438" s="86"/>
      <c r="GII438" s="86"/>
      <c r="GIJ438" s="86"/>
      <c r="GIK438" s="86"/>
      <c r="GIL438" s="86"/>
      <c r="GIM438" s="86"/>
      <c r="GIN438" s="86"/>
      <c r="GIO438" s="86"/>
      <c r="GIP438" s="86"/>
      <c r="GIQ438" s="86"/>
      <c r="GIR438" s="86"/>
      <c r="GIS438" s="86"/>
      <c r="GIT438" s="86"/>
      <c r="GIU438" s="86"/>
      <c r="GIV438" s="86"/>
      <c r="GIW438" s="86"/>
      <c r="GIX438" s="86"/>
      <c r="GIY438" s="86"/>
      <c r="GIZ438" s="86"/>
      <c r="GJA438" s="86"/>
      <c r="GJB438" s="86"/>
      <c r="GJC438" s="86"/>
      <c r="GJD438" s="86"/>
      <c r="GJE438" s="86"/>
      <c r="GJF438" s="86"/>
      <c r="GJG438" s="86"/>
      <c r="GJH438" s="86"/>
      <c r="GJI438" s="86"/>
      <c r="GJJ438" s="86"/>
      <c r="GJK438" s="86"/>
      <c r="GJL438" s="86"/>
      <c r="GJM438" s="86"/>
      <c r="GJN438" s="86"/>
      <c r="GJO438" s="86"/>
      <c r="GJP438" s="86"/>
      <c r="GJQ438" s="86"/>
      <c r="GJR438" s="86"/>
      <c r="GJS438" s="86"/>
      <c r="GJT438" s="86"/>
      <c r="GJU438" s="86"/>
      <c r="GJV438" s="86"/>
      <c r="GJW438" s="86"/>
      <c r="GJX438" s="86"/>
      <c r="GJY438" s="86"/>
      <c r="GJZ438" s="86"/>
      <c r="GKA438" s="86"/>
      <c r="GKB438" s="86"/>
      <c r="GKC438" s="86"/>
      <c r="GKD438" s="86"/>
      <c r="GKE438" s="86"/>
      <c r="GKF438" s="86"/>
      <c r="GKG438" s="86"/>
      <c r="GKH438" s="86"/>
      <c r="GKI438" s="86"/>
      <c r="GKJ438" s="86"/>
      <c r="GKK438" s="86"/>
      <c r="GKL438" s="86"/>
      <c r="GKM438" s="86"/>
      <c r="GKN438" s="86"/>
      <c r="GKO438" s="86"/>
      <c r="GKP438" s="86"/>
      <c r="GKQ438" s="86"/>
      <c r="GKR438" s="86"/>
      <c r="GKS438" s="86"/>
      <c r="GKT438" s="86"/>
      <c r="GKU438" s="86"/>
      <c r="GKV438" s="86"/>
      <c r="GKW438" s="86"/>
      <c r="GKX438" s="86"/>
      <c r="GKY438" s="86"/>
      <c r="GKZ438" s="86"/>
      <c r="GLA438" s="86"/>
      <c r="GLB438" s="86"/>
      <c r="GLC438" s="86"/>
      <c r="GLD438" s="86"/>
      <c r="GLE438" s="86"/>
      <c r="GLF438" s="86"/>
      <c r="GLG438" s="86"/>
      <c r="GLH438" s="86"/>
      <c r="GLI438" s="86"/>
      <c r="GLJ438" s="86"/>
      <c r="GLK438" s="86"/>
      <c r="GLL438" s="86"/>
      <c r="GLM438" s="86"/>
      <c r="GLN438" s="86"/>
      <c r="GLO438" s="86"/>
      <c r="GLP438" s="86"/>
      <c r="GLQ438" s="86"/>
      <c r="GLR438" s="86"/>
      <c r="GLS438" s="86"/>
      <c r="GLT438" s="86"/>
      <c r="GLU438" s="86"/>
      <c r="GLV438" s="86"/>
      <c r="GLW438" s="86"/>
      <c r="GLX438" s="86"/>
      <c r="GLY438" s="86"/>
      <c r="GLZ438" s="86"/>
      <c r="GMA438" s="86"/>
      <c r="GMB438" s="86"/>
      <c r="GMC438" s="86"/>
      <c r="GMD438" s="86"/>
      <c r="GME438" s="86"/>
      <c r="GMF438" s="86"/>
      <c r="GMG438" s="86"/>
      <c r="GMH438" s="86"/>
      <c r="GMI438" s="86"/>
      <c r="GMJ438" s="86"/>
      <c r="GMK438" s="86"/>
      <c r="GML438" s="86"/>
      <c r="GMM438" s="86"/>
      <c r="GMN438" s="86"/>
      <c r="GMO438" s="86"/>
      <c r="GMP438" s="86"/>
      <c r="GMQ438" s="86"/>
      <c r="GMR438" s="86"/>
      <c r="GMS438" s="86"/>
      <c r="GMT438" s="86"/>
      <c r="GMU438" s="86"/>
      <c r="GMV438" s="86"/>
      <c r="GMW438" s="86"/>
      <c r="GMX438" s="86"/>
      <c r="GMY438" s="86"/>
      <c r="GMZ438" s="86"/>
      <c r="GNA438" s="86"/>
      <c r="GNB438" s="86"/>
      <c r="GNC438" s="86"/>
      <c r="GND438" s="86"/>
      <c r="GNE438" s="86"/>
      <c r="GNF438" s="86"/>
      <c r="GNG438" s="86"/>
      <c r="GNH438" s="86"/>
      <c r="GNI438" s="86"/>
      <c r="GNJ438" s="86"/>
      <c r="GNK438" s="86"/>
      <c r="GNL438" s="86"/>
      <c r="GNM438" s="86"/>
      <c r="GNN438" s="86"/>
      <c r="GNO438" s="86"/>
      <c r="GNP438" s="86"/>
      <c r="GNQ438" s="86"/>
      <c r="GNR438" s="86"/>
      <c r="GNS438" s="86"/>
      <c r="GNT438" s="86"/>
      <c r="GNU438" s="86"/>
      <c r="GNV438" s="86"/>
      <c r="GNW438" s="86"/>
      <c r="GNX438" s="86"/>
      <c r="GNY438" s="86"/>
      <c r="GNZ438" s="86"/>
      <c r="GOA438" s="86"/>
      <c r="GOB438" s="86"/>
      <c r="GOC438" s="86"/>
      <c r="GOD438" s="86"/>
      <c r="GOE438" s="86"/>
      <c r="GOF438" s="86"/>
      <c r="GOG438" s="86"/>
      <c r="GOH438" s="86"/>
      <c r="GOI438" s="86"/>
      <c r="GOJ438" s="86"/>
      <c r="GOK438" s="86"/>
      <c r="GOL438" s="86"/>
      <c r="GOM438" s="86"/>
      <c r="GON438" s="86"/>
      <c r="GOO438" s="86"/>
      <c r="GOP438" s="86"/>
      <c r="GOQ438" s="86"/>
      <c r="GOR438" s="86"/>
      <c r="GOS438" s="86"/>
      <c r="GOT438" s="86"/>
      <c r="GOU438" s="86"/>
      <c r="GOV438" s="86"/>
      <c r="GOW438" s="86"/>
      <c r="GOX438" s="86"/>
      <c r="GOY438" s="86"/>
      <c r="GOZ438" s="86"/>
      <c r="GPA438" s="86"/>
      <c r="GPB438" s="86"/>
      <c r="GPC438" s="86"/>
      <c r="GPD438" s="86"/>
      <c r="GPE438" s="86"/>
      <c r="GPF438" s="86"/>
      <c r="GPG438" s="86"/>
      <c r="GPH438" s="86"/>
      <c r="GPI438" s="86"/>
      <c r="GPJ438" s="86"/>
      <c r="GPK438" s="86"/>
      <c r="GPL438" s="86"/>
      <c r="GPM438" s="86"/>
      <c r="GPN438" s="86"/>
      <c r="GPO438" s="86"/>
      <c r="GPP438" s="86"/>
      <c r="GPQ438" s="86"/>
      <c r="GPR438" s="86"/>
      <c r="GPS438" s="86"/>
      <c r="GPT438" s="86"/>
      <c r="GPU438" s="86"/>
      <c r="GPV438" s="86"/>
      <c r="GPW438" s="86"/>
      <c r="GPX438" s="86"/>
      <c r="GPY438" s="86"/>
      <c r="GPZ438" s="86"/>
      <c r="GQA438" s="86"/>
      <c r="GQB438" s="86"/>
      <c r="GQC438" s="86"/>
      <c r="GQD438" s="86"/>
      <c r="GQE438" s="86"/>
      <c r="GQF438" s="86"/>
      <c r="GQG438" s="86"/>
      <c r="GQH438" s="86"/>
      <c r="GQI438" s="86"/>
      <c r="GQJ438" s="86"/>
      <c r="GQK438" s="86"/>
      <c r="GQL438" s="86"/>
      <c r="GQM438" s="86"/>
      <c r="GQN438" s="86"/>
      <c r="GQO438" s="86"/>
      <c r="GQP438" s="86"/>
      <c r="GQQ438" s="86"/>
      <c r="GQR438" s="86"/>
      <c r="GQS438" s="86"/>
      <c r="GQT438" s="86"/>
      <c r="GQU438" s="86"/>
      <c r="GQV438" s="86"/>
      <c r="GQW438" s="86"/>
      <c r="GQX438" s="86"/>
      <c r="GQY438" s="86"/>
      <c r="GQZ438" s="86"/>
      <c r="GRA438" s="86"/>
      <c r="GRB438" s="86"/>
      <c r="GRC438" s="86"/>
      <c r="GRD438" s="86"/>
      <c r="GRE438" s="86"/>
      <c r="GRF438" s="86"/>
      <c r="GRG438" s="86"/>
      <c r="GRH438" s="86"/>
      <c r="GRI438" s="86"/>
      <c r="GRJ438" s="86"/>
      <c r="GRK438" s="86"/>
      <c r="GRL438" s="86"/>
      <c r="GRM438" s="86"/>
      <c r="GRN438" s="86"/>
      <c r="GRO438" s="86"/>
      <c r="GRP438" s="86"/>
      <c r="GRQ438" s="86"/>
      <c r="GRR438" s="86"/>
      <c r="GRS438" s="86"/>
      <c r="GRT438" s="86"/>
      <c r="GRU438" s="86"/>
      <c r="GRV438" s="86"/>
      <c r="GRW438" s="86"/>
      <c r="GRX438" s="86"/>
      <c r="GRY438" s="86"/>
      <c r="GRZ438" s="86"/>
      <c r="GSA438" s="86"/>
      <c r="GSB438" s="86"/>
      <c r="GSC438" s="86"/>
      <c r="GSD438" s="86"/>
      <c r="GSE438" s="86"/>
      <c r="GSF438" s="86"/>
      <c r="GSG438" s="86"/>
      <c r="GSH438" s="86"/>
      <c r="GSI438" s="86"/>
      <c r="GSJ438" s="86"/>
      <c r="GSK438" s="86"/>
      <c r="GSL438" s="86"/>
      <c r="GSM438" s="86"/>
      <c r="GSN438" s="86"/>
      <c r="GSO438" s="86"/>
      <c r="GSP438" s="86"/>
      <c r="GSQ438" s="86"/>
      <c r="GSR438" s="86"/>
      <c r="GSS438" s="86"/>
      <c r="GST438" s="86"/>
      <c r="GSU438" s="86"/>
      <c r="GSV438" s="86"/>
      <c r="GSW438" s="86"/>
      <c r="GSX438" s="86"/>
      <c r="GSY438" s="86"/>
      <c r="GSZ438" s="86"/>
      <c r="GTA438" s="86"/>
      <c r="GTB438" s="86"/>
      <c r="GTC438" s="86"/>
      <c r="GTD438" s="86"/>
      <c r="GTE438" s="86"/>
      <c r="GTF438" s="86"/>
      <c r="GTG438" s="86"/>
      <c r="GTH438" s="86"/>
      <c r="GTI438" s="86"/>
      <c r="GTJ438" s="86"/>
      <c r="GTK438" s="86"/>
      <c r="GTL438" s="86"/>
      <c r="GTM438" s="86"/>
      <c r="GTN438" s="86"/>
      <c r="GTO438" s="86"/>
      <c r="GTP438" s="86"/>
      <c r="GTQ438" s="86"/>
      <c r="GTR438" s="86"/>
      <c r="GTS438" s="86"/>
      <c r="GTT438" s="86"/>
      <c r="GTU438" s="86"/>
      <c r="GTV438" s="86"/>
      <c r="GTW438" s="86"/>
      <c r="GTX438" s="86"/>
      <c r="GTY438" s="86"/>
      <c r="GTZ438" s="86"/>
      <c r="GUA438" s="86"/>
      <c r="GUB438" s="86"/>
      <c r="GUC438" s="86"/>
      <c r="GUD438" s="86"/>
      <c r="GUE438" s="86"/>
      <c r="GUF438" s="86"/>
      <c r="GUG438" s="86"/>
      <c r="GUH438" s="86"/>
      <c r="GUI438" s="86"/>
      <c r="GUJ438" s="86"/>
      <c r="GUK438" s="86"/>
      <c r="GUL438" s="86"/>
      <c r="GUM438" s="86"/>
      <c r="GUN438" s="86"/>
      <c r="GUO438" s="86"/>
      <c r="GUP438" s="86"/>
      <c r="GUQ438" s="86"/>
      <c r="GUR438" s="86"/>
      <c r="GUS438" s="86"/>
      <c r="GUT438" s="86"/>
      <c r="GUU438" s="86"/>
      <c r="GUV438" s="86"/>
      <c r="GUW438" s="86"/>
      <c r="GUX438" s="86"/>
      <c r="GUY438" s="86"/>
      <c r="GUZ438" s="86"/>
      <c r="GVA438" s="86"/>
      <c r="GVB438" s="86"/>
      <c r="GVC438" s="86"/>
      <c r="GVD438" s="86"/>
      <c r="GVE438" s="86"/>
      <c r="GVF438" s="86"/>
      <c r="GVG438" s="86"/>
      <c r="GVH438" s="86"/>
      <c r="GVI438" s="86"/>
      <c r="GVJ438" s="86"/>
      <c r="GVK438" s="86"/>
      <c r="GVL438" s="86"/>
      <c r="GVM438" s="86"/>
      <c r="GVN438" s="86"/>
      <c r="GVO438" s="86"/>
      <c r="GVP438" s="86"/>
      <c r="GVQ438" s="86"/>
      <c r="GVR438" s="86"/>
      <c r="GVS438" s="86"/>
      <c r="GVT438" s="86"/>
      <c r="GVU438" s="86"/>
      <c r="GVV438" s="86"/>
      <c r="GVW438" s="86"/>
      <c r="GVX438" s="86"/>
      <c r="GVY438" s="86"/>
      <c r="GVZ438" s="86"/>
      <c r="GWA438" s="86"/>
      <c r="GWB438" s="86"/>
      <c r="GWC438" s="86"/>
      <c r="GWD438" s="86"/>
      <c r="GWE438" s="86"/>
      <c r="GWF438" s="86"/>
      <c r="GWG438" s="86"/>
      <c r="GWH438" s="86"/>
      <c r="GWI438" s="86"/>
      <c r="GWJ438" s="86"/>
      <c r="GWK438" s="86"/>
      <c r="GWL438" s="86"/>
      <c r="GWM438" s="86"/>
      <c r="GWN438" s="86"/>
      <c r="GWO438" s="86"/>
      <c r="GWP438" s="86"/>
      <c r="GWQ438" s="86"/>
      <c r="GWR438" s="86"/>
      <c r="GWS438" s="86"/>
      <c r="GWT438" s="86"/>
      <c r="GWU438" s="86"/>
      <c r="GWV438" s="86"/>
      <c r="GWW438" s="86"/>
      <c r="GWX438" s="86"/>
      <c r="GWY438" s="86"/>
      <c r="GWZ438" s="86"/>
      <c r="GXA438" s="86"/>
      <c r="GXB438" s="86"/>
      <c r="GXC438" s="86"/>
      <c r="GXD438" s="86"/>
      <c r="GXE438" s="86"/>
      <c r="GXF438" s="86"/>
      <c r="GXG438" s="86"/>
      <c r="GXH438" s="86"/>
      <c r="GXI438" s="86"/>
      <c r="GXJ438" s="86"/>
      <c r="GXK438" s="86"/>
      <c r="GXL438" s="86"/>
      <c r="GXM438" s="86"/>
      <c r="GXN438" s="86"/>
      <c r="GXO438" s="86"/>
      <c r="GXP438" s="86"/>
      <c r="GXQ438" s="86"/>
      <c r="GXR438" s="86"/>
      <c r="GXS438" s="86"/>
      <c r="GXT438" s="86"/>
      <c r="GXU438" s="86"/>
      <c r="GXV438" s="86"/>
      <c r="GXW438" s="86"/>
      <c r="GXX438" s="86"/>
      <c r="GXY438" s="86"/>
      <c r="GXZ438" s="86"/>
      <c r="GYA438" s="86"/>
      <c r="GYB438" s="86"/>
      <c r="GYC438" s="86"/>
      <c r="GYD438" s="86"/>
      <c r="GYE438" s="86"/>
      <c r="GYF438" s="86"/>
      <c r="GYG438" s="86"/>
      <c r="GYH438" s="86"/>
      <c r="GYI438" s="86"/>
      <c r="GYJ438" s="86"/>
      <c r="GYK438" s="86"/>
      <c r="GYL438" s="86"/>
      <c r="GYM438" s="86"/>
      <c r="GYN438" s="86"/>
      <c r="GYO438" s="86"/>
      <c r="GYP438" s="86"/>
      <c r="GYQ438" s="86"/>
      <c r="GYR438" s="86"/>
      <c r="GYS438" s="86"/>
      <c r="GYT438" s="86"/>
      <c r="GYU438" s="86"/>
      <c r="GYV438" s="86"/>
      <c r="GYW438" s="86"/>
      <c r="GYX438" s="86"/>
      <c r="GYY438" s="86"/>
      <c r="GYZ438" s="86"/>
      <c r="GZA438" s="86"/>
      <c r="GZB438" s="86"/>
      <c r="GZC438" s="86"/>
      <c r="GZD438" s="86"/>
      <c r="GZE438" s="86"/>
      <c r="GZF438" s="86"/>
      <c r="GZG438" s="86"/>
      <c r="GZH438" s="86"/>
      <c r="GZI438" s="86"/>
      <c r="GZJ438" s="86"/>
      <c r="GZK438" s="86"/>
      <c r="GZL438" s="86"/>
      <c r="GZM438" s="86"/>
      <c r="GZN438" s="86"/>
      <c r="GZO438" s="86"/>
      <c r="GZP438" s="86"/>
      <c r="GZQ438" s="86"/>
      <c r="GZR438" s="86"/>
      <c r="GZS438" s="86"/>
      <c r="GZT438" s="86"/>
      <c r="GZU438" s="86"/>
      <c r="GZV438" s="86"/>
      <c r="GZW438" s="86"/>
      <c r="GZX438" s="86"/>
      <c r="GZY438" s="86"/>
      <c r="GZZ438" s="86"/>
      <c r="HAA438" s="86"/>
      <c r="HAB438" s="86"/>
      <c r="HAC438" s="86"/>
      <c r="HAD438" s="86"/>
      <c r="HAE438" s="86"/>
      <c r="HAF438" s="86"/>
      <c r="HAG438" s="86"/>
      <c r="HAH438" s="86"/>
      <c r="HAI438" s="86"/>
      <c r="HAJ438" s="86"/>
      <c r="HAK438" s="86"/>
      <c r="HAL438" s="86"/>
      <c r="HAM438" s="86"/>
      <c r="HAN438" s="86"/>
      <c r="HAO438" s="86"/>
      <c r="HAP438" s="86"/>
      <c r="HAQ438" s="86"/>
      <c r="HAR438" s="86"/>
      <c r="HAS438" s="86"/>
      <c r="HAT438" s="86"/>
      <c r="HAU438" s="86"/>
      <c r="HAV438" s="86"/>
      <c r="HAW438" s="86"/>
      <c r="HAX438" s="86"/>
      <c r="HAY438" s="86"/>
      <c r="HAZ438" s="86"/>
      <c r="HBA438" s="86"/>
      <c r="HBB438" s="86"/>
      <c r="HBC438" s="86"/>
      <c r="HBD438" s="86"/>
      <c r="HBE438" s="86"/>
      <c r="HBF438" s="86"/>
      <c r="HBG438" s="86"/>
      <c r="HBH438" s="86"/>
      <c r="HBI438" s="86"/>
      <c r="HBJ438" s="86"/>
      <c r="HBK438" s="86"/>
      <c r="HBL438" s="86"/>
      <c r="HBM438" s="86"/>
      <c r="HBN438" s="86"/>
      <c r="HBO438" s="86"/>
      <c r="HBP438" s="86"/>
      <c r="HBQ438" s="86"/>
      <c r="HBR438" s="86"/>
      <c r="HBS438" s="86"/>
      <c r="HBT438" s="86"/>
      <c r="HBU438" s="86"/>
      <c r="HBV438" s="86"/>
      <c r="HBW438" s="86"/>
      <c r="HBX438" s="86"/>
      <c r="HBY438" s="86"/>
      <c r="HBZ438" s="86"/>
      <c r="HCA438" s="86"/>
      <c r="HCB438" s="86"/>
      <c r="HCC438" s="86"/>
      <c r="HCD438" s="86"/>
      <c r="HCE438" s="86"/>
      <c r="HCF438" s="86"/>
      <c r="HCG438" s="86"/>
      <c r="HCH438" s="86"/>
      <c r="HCI438" s="86"/>
      <c r="HCJ438" s="86"/>
      <c r="HCK438" s="86"/>
      <c r="HCL438" s="86"/>
      <c r="HCM438" s="86"/>
      <c r="HCN438" s="86"/>
      <c r="HCO438" s="86"/>
      <c r="HCP438" s="86"/>
      <c r="HCQ438" s="86"/>
      <c r="HCR438" s="86"/>
      <c r="HCS438" s="86"/>
      <c r="HCT438" s="86"/>
      <c r="HCU438" s="86"/>
      <c r="HCV438" s="86"/>
      <c r="HCW438" s="86"/>
      <c r="HCX438" s="86"/>
      <c r="HCY438" s="86"/>
      <c r="HCZ438" s="86"/>
      <c r="HDA438" s="86"/>
      <c r="HDB438" s="86"/>
      <c r="HDC438" s="86"/>
      <c r="HDD438" s="86"/>
      <c r="HDE438" s="86"/>
      <c r="HDF438" s="86"/>
      <c r="HDG438" s="86"/>
      <c r="HDH438" s="86"/>
      <c r="HDI438" s="86"/>
      <c r="HDJ438" s="86"/>
      <c r="HDK438" s="86"/>
      <c r="HDL438" s="86"/>
      <c r="HDM438" s="86"/>
      <c r="HDN438" s="86"/>
      <c r="HDO438" s="86"/>
      <c r="HDP438" s="86"/>
      <c r="HDQ438" s="86"/>
      <c r="HDR438" s="86"/>
      <c r="HDS438" s="86"/>
      <c r="HDT438" s="86"/>
      <c r="HDU438" s="86"/>
      <c r="HDV438" s="86"/>
      <c r="HDW438" s="86"/>
      <c r="HDX438" s="86"/>
      <c r="HDY438" s="86"/>
      <c r="HDZ438" s="86"/>
      <c r="HEA438" s="86"/>
      <c r="HEB438" s="86"/>
      <c r="HEC438" s="86"/>
      <c r="HED438" s="86"/>
      <c r="HEE438" s="86"/>
      <c r="HEF438" s="86"/>
      <c r="HEG438" s="86"/>
      <c r="HEH438" s="86"/>
      <c r="HEI438" s="86"/>
      <c r="HEJ438" s="86"/>
      <c r="HEK438" s="86"/>
      <c r="HEL438" s="86"/>
      <c r="HEM438" s="86"/>
      <c r="HEN438" s="86"/>
      <c r="HEO438" s="86"/>
      <c r="HEP438" s="86"/>
      <c r="HEQ438" s="86"/>
      <c r="HER438" s="86"/>
      <c r="HES438" s="86"/>
      <c r="HET438" s="86"/>
      <c r="HEU438" s="86"/>
      <c r="HEV438" s="86"/>
      <c r="HEW438" s="86"/>
      <c r="HEX438" s="86"/>
      <c r="HEY438" s="86"/>
      <c r="HEZ438" s="86"/>
      <c r="HFA438" s="86"/>
      <c r="HFB438" s="86"/>
      <c r="HFC438" s="86"/>
      <c r="HFD438" s="86"/>
      <c r="HFE438" s="86"/>
      <c r="HFF438" s="86"/>
      <c r="HFG438" s="86"/>
      <c r="HFH438" s="86"/>
      <c r="HFI438" s="86"/>
      <c r="HFJ438" s="86"/>
      <c r="HFK438" s="86"/>
      <c r="HFL438" s="86"/>
      <c r="HFM438" s="86"/>
      <c r="HFN438" s="86"/>
      <c r="HFO438" s="86"/>
      <c r="HFP438" s="86"/>
      <c r="HFQ438" s="86"/>
      <c r="HFR438" s="86"/>
      <c r="HFS438" s="86"/>
      <c r="HFT438" s="86"/>
      <c r="HFU438" s="86"/>
      <c r="HFV438" s="86"/>
      <c r="HFW438" s="86"/>
      <c r="HFX438" s="86"/>
      <c r="HFY438" s="86"/>
      <c r="HFZ438" s="86"/>
      <c r="HGA438" s="86"/>
      <c r="HGB438" s="86"/>
      <c r="HGC438" s="86"/>
      <c r="HGD438" s="86"/>
      <c r="HGE438" s="86"/>
      <c r="HGF438" s="86"/>
      <c r="HGG438" s="86"/>
      <c r="HGH438" s="86"/>
      <c r="HGI438" s="86"/>
      <c r="HGJ438" s="86"/>
      <c r="HGK438" s="86"/>
      <c r="HGL438" s="86"/>
      <c r="HGM438" s="86"/>
      <c r="HGN438" s="86"/>
      <c r="HGO438" s="86"/>
      <c r="HGP438" s="86"/>
      <c r="HGQ438" s="86"/>
      <c r="HGR438" s="86"/>
      <c r="HGS438" s="86"/>
      <c r="HGT438" s="86"/>
      <c r="HGU438" s="86"/>
      <c r="HGV438" s="86"/>
      <c r="HGW438" s="86"/>
      <c r="HGX438" s="86"/>
      <c r="HGY438" s="86"/>
      <c r="HGZ438" s="86"/>
      <c r="HHA438" s="86"/>
      <c r="HHB438" s="86"/>
      <c r="HHC438" s="86"/>
      <c r="HHD438" s="86"/>
      <c r="HHE438" s="86"/>
      <c r="HHF438" s="86"/>
      <c r="HHG438" s="86"/>
      <c r="HHH438" s="86"/>
      <c r="HHI438" s="86"/>
      <c r="HHJ438" s="86"/>
      <c r="HHK438" s="86"/>
      <c r="HHL438" s="86"/>
      <c r="HHM438" s="86"/>
      <c r="HHN438" s="86"/>
      <c r="HHO438" s="86"/>
      <c r="HHP438" s="86"/>
      <c r="HHQ438" s="86"/>
      <c r="HHR438" s="86"/>
      <c r="HHS438" s="86"/>
      <c r="HHT438" s="86"/>
      <c r="HHU438" s="86"/>
      <c r="HHV438" s="86"/>
      <c r="HHW438" s="86"/>
      <c r="HHX438" s="86"/>
      <c r="HHY438" s="86"/>
      <c r="HHZ438" s="86"/>
      <c r="HIA438" s="86"/>
      <c r="HIB438" s="86"/>
      <c r="HIC438" s="86"/>
      <c r="HID438" s="86"/>
      <c r="HIE438" s="86"/>
      <c r="HIF438" s="86"/>
      <c r="HIG438" s="86"/>
      <c r="HIH438" s="86"/>
      <c r="HII438" s="86"/>
      <c r="HIJ438" s="86"/>
      <c r="HIK438" s="86"/>
      <c r="HIL438" s="86"/>
      <c r="HIM438" s="86"/>
      <c r="HIN438" s="86"/>
      <c r="HIO438" s="86"/>
      <c r="HIP438" s="86"/>
      <c r="HIQ438" s="86"/>
      <c r="HIR438" s="86"/>
      <c r="HIS438" s="86"/>
      <c r="HIT438" s="86"/>
      <c r="HIU438" s="86"/>
      <c r="HIV438" s="86"/>
      <c r="HIW438" s="86"/>
      <c r="HIX438" s="86"/>
      <c r="HIY438" s="86"/>
      <c r="HIZ438" s="86"/>
      <c r="HJA438" s="86"/>
      <c r="HJB438" s="86"/>
      <c r="HJC438" s="86"/>
      <c r="HJD438" s="86"/>
      <c r="HJE438" s="86"/>
      <c r="HJF438" s="86"/>
      <c r="HJG438" s="86"/>
      <c r="HJH438" s="86"/>
      <c r="HJI438" s="86"/>
      <c r="HJJ438" s="86"/>
      <c r="HJK438" s="86"/>
      <c r="HJL438" s="86"/>
      <c r="HJM438" s="86"/>
      <c r="HJN438" s="86"/>
      <c r="HJO438" s="86"/>
      <c r="HJP438" s="86"/>
      <c r="HJQ438" s="86"/>
      <c r="HJR438" s="86"/>
      <c r="HJS438" s="86"/>
      <c r="HJT438" s="86"/>
      <c r="HJU438" s="86"/>
      <c r="HJV438" s="86"/>
      <c r="HJW438" s="86"/>
      <c r="HJX438" s="86"/>
      <c r="HJY438" s="86"/>
      <c r="HJZ438" s="86"/>
      <c r="HKA438" s="86"/>
      <c r="HKB438" s="86"/>
      <c r="HKC438" s="86"/>
      <c r="HKD438" s="86"/>
      <c r="HKE438" s="86"/>
      <c r="HKF438" s="86"/>
      <c r="HKG438" s="86"/>
      <c r="HKH438" s="86"/>
      <c r="HKI438" s="86"/>
      <c r="HKJ438" s="86"/>
      <c r="HKK438" s="86"/>
      <c r="HKL438" s="86"/>
      <c r="HKM438" s="86"/>
      <c r="HKN438" s="86"/>
      <c r="HKO438" s="86"/>
      <c r="HKP438" s="86"/>
      <c r="HKQ438" s="86"/>
      <c r="HKR438" s="86"/>
      <c r="HKS438" s="86"/>
      <c r="HKT438" s="86"/>
      <c r="HKU438" s="86"/>
      <c r="HKV438" s="86"/>
      <c r="HKW438" s="86"/>
      <c r="HKX438" s="86"/>
      <c r="HKY438" s="86"/>
      <c r="HKZ438" s="86"/>
      <c r="HLA438" s="86"/>
      <c r="HLB438" s="86"/>
      <c r="HLC438" s="86"/>
      <c r="HLD438" s="86"/>
      <c r="HLE438" s="86"/>
      <c r="HLF438" s="86"/>
      <c r="HLG438" s="86"/>
      <c r="HLH438" s="86"/>
      <c r="HLI438" s="86"/>
      <c r="HLJ438" s="86"/>
      <c r="HLK438" s="86"/>
      <c r="HLL438" s="86"/>
      <c r="HLM438" s="86"/>
      <c r="HLN438" s="86"/>
      <c r="HLO438" s="86"/>
      <c r="HLP438" s="86"/>
      <c r="HLQ438" s="86"/>
      <c r="HLR438" s="86"/>
      <c r="HLS438" s="86"/>
      <c r="HLT438" s="86"/>
      <c r="HLU438" s="86"/>
      <c r="HLV438" s="86"/>
      <c r="HLW438" s="86"/>
      <c r="HLX438" s="86"/>
      <c r="HLY438" s="86"/>
      <c r="HLZ438" s="86"/>
      <c r="HMA438" s="86"/>
      <c r="HMB438" s="86"/>
      <c r="HMC438" s="86"/>
      <c r="HMD438" s="86"/>
      <c r="HME438" s="86"/>
      <c r="HMF438" s="86"/>
      <c r="HMG438" s="86"/>
      <c r="HMH438" s="86"/>
      <c r="HMI438" s="86"/>
      <c r="HMJ438" s="86"/>
      <c r="HMK438" s="86"/>
      <c r="HML438" s="86"/>
      <c r="HMM438" s="86"/>
      <c r="HMN438" s="86"/>
      <c r="HMO438" s="86"/>
      <c r="HMP438" s="86"/>
      <c r="HMQ438" s="86"/>
      <c r="HMR438" s="86"/>
      <c r="HMS438" s="86"/>
      <c r="HMT438" s="86"/>
      <c r="HMU438" s="86"/>
      <c r="HMV438" s="86"/>
      <c r="HMW438" s="86"/>
      <c r="HMX438" s="86"/>
      <c r="HMY438" s="86"/>
      <c r="HMZ438" s="86"/>
      <c r="HNA438" s="86"/>
      <c r="HNB438" s="86"/>
      <c r="HNC438" s="86"/>
      <c r="HND438" s="86"/>
      <c r="HNE438" s="86"/>
      <c r="HNF438" s="86"/>
      <c r="HNG438" s="86"/>
      <c r="HNH438" s="86"/>
      <c r="HNI438" s="86"/>
      <c r="HNJ438" s="86"/>
      <c r="HNK438" s="86"/>
      <c r="HNL438" s="86"/>
      <c r="HNM438" s="86"/>
      <c r="HNN438" s="86"/>
      <c r="HNO438" s="86"/>
      <c r="HNP438" s="86"/>
      <c r="HNQ438" s="86"/>
      <c r="HNR438" s="86"/>
      <c r="HNS438" s="86"/>
      <c r="HNT438" s="86"/>
      <c r="HNU438" s="86"/>
      <c r="HNV438" s="86"/>
      <c r="HNW438" s="86"/>
      <c r="HNX438" s="86"/>
      <c r="HNY438" s="86"/>
      <c r="HNZ438" s="86"/>
      <c r="HOA438" s="86"/>
      <c r="HOB438" s="86"/>
      <c r="HOC438" s="86"/>
      <c r="HOD438" s="86"/>
      <c r="HOE438" s="86"/>
      <c r="HOF438" s="86"/>
      <c r="HOG438" s="86"/>
      <c r="HOH438" s="86"/>
      <c r="HOI438" s="86"/>
      <c r="HOJ438" s="86"/>
      <c r="HOK438" s="86"/>
      <c r="HOL438" s="86"/>
      <c r="HOM438" s="86"/>
      <c r="HON438" s="86"/>
      <c r="HOO438" s="86"/>
      <c r="HOP438" s="86"/>
      <c r="HOQ438" s="86"/>
      <c r="HOR438" s="86"/>
      <c r="HOS438" s="86"/>
      <c r="HOT438" s="86"/>
      <c r="HOU438" s="86"/>
      <c r="HOV438" s="86"/>
      <c r="HOW438" s="86"/>
      <c r="HOX438" s="86"/>
      <c r="HOY438" s="86"/>
      <c r="HOZ438" s="86"/>
      <c r="HPA438" s="86"/>
      <c r="HPB438" s="86"/>
      <c r="HPC438" s="86"/>
      <c r="HPD438" s="86"/>
      <c r="HPE438" s="86"/>
      <c r="HPF438" s="86"/>
      <c r="HPG438" s="86"/>
      <c r="HPH438" s="86"/>
      <c r="HPI438" s="86"/>
      <c r="HPJ438" s="86"/>
      <c r="HPK438" s="86"/>
      <c r="HPL438" s="86"/>
      <c r="HPM438" s="86"/>
      <c r="HPN438" s="86"/>
      <c r="HPO438" s="86"/>
      <c r="HPP438" s="86"/>
      <c r="HPQ438" s="86"/>
      <c r="HPR438" s="86"/>
      <c r="HPS438" s="86"/>
      <c r="HPT438" s="86"/>
      <c r="HPU438" s="86"/>
      <c r="HPV438" s="86"/>
      <c r="HPW438" s="86"/>
      <c r="HPX438" s="86"/>
      <c r="HPY438" s="86"/>
      <c r="HPZ438" s="86"/>
      <c r="HQA438" s="86"/>
      <c r="HQB438" s="86"/>
      <c r="HQC438" s="86"/>
      <c r="HQD438" s="86"/>
      <c r="HQE438" s="86"/>
      <c r="HQF438" s="86"/>
      <c r="HQG438" s="86"/>
      <c r="HQH438" s="86"/>
      <c r="HQI438" s="86"/>
      <c r="HQJ438" s="86"/>
      <c r="HQK438" s="86"/>
      <c r="HQL438" s="86"/>
      <c r="HQM438" s="86"/>
      <c r="HQN438" s="86"/>
      <c r="HQO438" s="86"/>
      <c r="HQP438" s="86"/>
      <c r="HQQ438" s="86"/>
      <c r="HQR438" s="86"/>
      <c r="HQS438" s="86"/>
      <c r="HQT438" s="86"/>
      <c r="HQU438" s="86"/>
      <c r="HQV438" s="86"/>
      <c r="HQW438" s="86"/>
      <c r="HQX438" s="86"/>
      <c r="HQY438" s="86"/>
      <c r="HQZ438" s="86"/>
      <c r="HRA438" s="86"/>
      <c r="HRB438" s="86"/>
      <c r="HRC438" s="86"/>
      <c r="HRD438" s="86"/>
      <c r="HRE438" s="86"/>
      <c r="HRF438" s="86"/>
      <c r="HRG438" s="86"/>
      <c r="HRH438" s="86"/>
      <c r="HRI438" s="86"/>
      <c r="HRJ438" s="86"/>
      <c r="HRK438" s="86"/>
      <c r="HRL438" s="86"/>
      <c r="HRM438" s="86"/>
      <c r="HRN438" s="86"/>
      <c r="HRO438" s="86"/>
      <c r="HRP438" s="86"/>
      <c r="HRQ438" s="86"/>
      <c r="HRR438" s="86"/>
      <c r="HRS438" s="86"/>
      <c r="HRT438" s="86"/>
      <c r="HRU438" s="86"/>
      <c r="HRV438" s="86"/>
      <c r="HRW438" s="86"/>
      <c r="HRX438" s="86"/>
      <c r="HRY438" s="86"/>
      <c r="HRZ438" s="86"/>
      <c r="HSA438" s="86"/>
      <c r="HSB438" s="86"/>
      <c r="HSC438" s="86"/>
      <c r="HSD438" s="86"/>
      <c r="HSE438" s="86"/>
      <c r="HSF438" s="86"/>
      <c r="HSG438" s="86"/>
      <c r="HSH438" s="86"/>
      <c r="HSI438" s="86"/>
      <c r="HSJ438" s="86"/>
      <c r="HSK438" s="86"/>
      <c r="HSL438" s="86"/>
      <c r="HSM438" s="86"/>
      <c r="HSN438" s="86"/>
      <c r="HSO438" s="86"/>
      <c r="HSP438" s="86"/>
      <c r="HSQ438" s="86"/>
      <c r="HSR438" s="86"/>
      <c r="HSS438" s="86"/>
      <c r="HST438" s="86"/>
      <c r="HSU438" s="86"/>
      <c r="HSV438" s="86"/>
      <c r="HSW438" s="86"/>
      <c r="HSX438" s="86"/>
      <c r="HSY438" s="86"/>
      <c r="HSZ438" s="86"/>
      <c r="HTA438" s="86"/>
      <c r="HTB438" s="86"/>
      <c r="HTC438" s="86"/>
      <c r="HTD438" s="86"/>
      <c r="HTE438" s="86"/>
      <c r="HTF438" s="86"/>
      <c r="HTG438" s="86"/>
      <c r="HTH438" s="86"/>
      <c r="HTI438" s="86"/>
      <c r="HTJ438" s="86"/>
      <c r="HTK438" s="86"/>
      <c r="HTL438" s="86"/>
      <c r="HTM438" s="86"/>
      <c r="HTN438" s="86"/>
      <c r="HTO438" s="86"/>
      <c r="HTP438" s="86"/>
      <c r="HTQ438" s="86"/>
      <c r="HTR438" s="86"/>
      <c r="HTS438" s="86"/>
      <c r="HTT438" s="86"/>
      <c r="HTU438" s="86"/>
      <c r="HTV438" s="86"/>
      <c r="HTW438" s="86"/>
      <c r="HTX438" s="86"/>
      <c r="HTY438" s="86"/>
      <c r="HTZ438" s="86"/>
      <c r="HUA438" s="86"/>
      <c r="HUB438" s="86"/>
      <c r="HUC438" s="86"/>
      <c r="HUD438" s="86"/>
      <c r="HUE438" s="86"/>
      <c r="HUF438" s="86"/>
      <c r="HUG438" s="86"/>
      <c r="HUH438" s="86"/>
      <c r="HUI438" s="86"/>
      <c r="HUJ438" s="86"/>
      <c r="HUK438" s="86"/>
      <c r="HUL438" s="86"/>
      <c r="HUM438" s="86"/>
      <c r="HUN438" s="86"/>
      <c r="HUO438" s="86"/>
      <c r="HUP438" s="86"/>
      <c r="HUQ438" s="86"/>
      <c r="HUR438" s="86"/>
      <c r="HUS438" s="86"/>
      <c r="HUT438" s="86"/>
      <c r="HUU438" s="86"/>
      <c r="HUV438" s="86"/>
      <c r="HUW438" s="86"/>
      <c r="HUX438" s="86"/>
      <c r="HUY438" s="86"/>
      <c r="HUZ438" s="86"/>
      <c r="HVA438" s="86"/>
      <c r="HVB438" s="86"/>
      <c r="HVC438" s="86"/>
      <c r="HVD438" s="86"/>
      <c r="HVE438" s="86"/>
      <c r="HVF438" s="86"/>
      <c r="HVG438" s="86"/>
      <c r="HVH438" s="86"/>
      <c r="HVI438" s="86"/>
      <c r="HVJ438" s="86"/>
      <c r="HVK438" s="86"/>
      <c r="HVL438" s="86"/>
      <c r="HVM438" s="86"/>
      <c r="HVN438" s="86"/>
      <c r="HVO438" s="86"/>
      <c r="HVP438" s="86"/>
      <c r="HVQ438" s="86"/>
      <c r="HVR438" s="86"/>
      <c r="HVS438" s="86"/>
      <c r="HVT438" s="86"/>
      <c r="HVU438" s="86"/>
      <c r="HVV438" s="86"/>
      <c r="HVW438" s="86"/>
      <c r="HVX438" s="86"/>
      <c r="HVY438" s="86"/>
      <c r="HVZ438" s="86"/>
      <c r="HWA438" s="86"/>
      <c r="HWB438" s="86"/>
      <c r="HWC438" s="86"/>
      <c r="HWD438" s="86"/>
      <c r="HWE438" s="86"/>
      <c r="HWF438" s="86"/>
      <c r="HWG438" s="86"/>
      <c r="HWH438" s="86"/>
      <c r="HWI438" s="86"/>
      <c r="HWJ438" s="86"/>
      <c r="HWK438" s="86"/>
      <c r="HWL438" s="86"/>
      <c r="HWM438" s="86"/>
      <c r="HWN438" s="86"/>
      <c r="HWO438" s="86"/>
      <c r="HWP438" s="86"/>
      <c r="HWQ438" s="86"/>
      <c r="HWR438" s="86"/>
      <c r="HWS438" s="86"/>
      <c r="HWT438" s="86"/>
      <c r="HWU438" s="86"/>
      <c r="HWV438" s="86"/>
      <c r="HWW438" s="86"/>
      <c r="HWX438" s="86"/>
      <c r="HWY438" s="86"/>
      <c r="HWZ438" s="86"/>
      <c r="HXA438" s="86"/>
      <c r="HXB438" s="86"/>
      <c r="HXC438" s="86"/>
      <c r="HXD438" s="86"/>
      <c r="HXE438" s="86"/>
      <c r="HXF438" s="86"/>
      <c r="HXG438" s="86"/>
      <c r="HXH438" s="86"/>
      <c r="HXI438" s="86"/>
      <c r="HXJ438" s="86"/>
      <c r="HXK438" s="86"/>
      <c r="HXL438" s="86"/>
      <c r="HXM438" s="86"/>
      <c r="HXN438" s="86"/>
      <c r="HXO438" s="86"/>
      <c r="HXP438" s="86"/>
      <c r="HXQ438" s="86"/>
      <c r="HXR438" s="86"/>
      <c r="HXS438" s="86"/>
      <c r="HXT438" s="86"/>
      <c r="HXU438" s="86"/>
      <c r="HXV438" s="86"/>
      <c r="HXW438" s="86"/>
      <c r="HXX438" s="86"/>
      <c r="HXY438" s="86"/>
      <c r="HXZ438" s="86"/>
      <c r="HYA438" s="86"/>
      <c r="HYB438" s="86"/>
      <c r="HYC438" s="86"/>
      <c r="HYD438" s="86"/>
      <c r="HYE438" s="86"/>
      <c r="HYF438" s="86"/>
      <c r="HYG438" s="86"/>
      <c r="HYH438" s="86"/>
      <c r="HYI438" s="86"/>
      <c r="HYJ438" s="86"/>
      <c r="HYK438" s="86"/>
      <c r="HYL438" s="86"/>
      <c r="HYM438" s="86"/>
      <c r="HYN438" s="86"/>
      <c r="HYO438" s="86"/>
      <c r="HYP438" s="86"/>
      <c r="HYQ438" s="86"/>
      <c r="HYR438" s="86"/>
      <c r="HYS438" s="86"/>
      <c r="HYT438" s="86"/>
      <c r="HYU438" s="86"/>
      <c r="HYV438" s="86"/>
      <c r="HYW438" s="86"/>
      <c r="HYX438" s="86"/>
      <c r="HYY438" s="86"/>
      <c r="HYZ438" s="86"/>
      <c r="HZA438" s="86"/>
      <c r="HZB438" s="86"/>
      <c r="HZC438" s="86"/>
      <c r="HZD438" s="86"/>
      <c r="HZE438" s="86"/>
      <c r="HZF438" s="86"/>
      <c r="HZG438" s="86"/>
      <c r="HZH438" s="86"/>
      <c r="HZI438" s="86"/>
      <c r="HZJ438" s="86"/>
      <c r="HZK438" s="86"/>
      <c r="HZL438" s="86"/>
      <c r="HZM438" s="86"/>
      <c r="HZN438" s="86"/>
      <c r="HZO438" s="86"/>
      <c r="HZP438" s="86"/>
      <c r="HZQ438" s="86"/>
      <c r="HZR438" s="86"/>
      <c r="HZS438" s="86"/>
      <c r="HZT438" s="86"/>
      <c r="HZU438" s="86"/>
      <c r="HZV438" s="86"/>
      <c r="HZW438" s="86"/>
      <c r="HZX438" s="86"/>
      <c r="HZY438" s="86"/>
      <c r="HZZ438" s="86"/>
      <c r="IAA438" s="86"/>
      <c r="IAB438" s="86"/>
      <c r="IAC438" s="86"/>
      <c r="IAD438" s="86"/>
      <c r="IAE438" s="86"/>
      <c r="IAF438" s="86"/>
      <c r="IAG438" s="86"/>
      <c r="IAH438" s="86"/>
      <c r="IAI438" s="86"/>
      <c r="IAJ438" s="86"/>
      <c r="IAK438" s="86"/>
      <c r="IAL438" s="86"/>
      <c r="IAM438" s="86"/>
      <c r="IAN438" s="86"/>
      <c r="IAO438" s="86"/>
      <c r="IAP438" s="86"/>
      <c r="IAQ438" s="86"/>
      <c r="IAR438" s="86"/>
      <c r="IAS438" s="86"/>
      <c r="IAT438" s="86"/>
      <c r="IAU438" s="86"/>
      <c r="IAV438" s="86"/>
      <c r="IAW438" s="86"/>
      <c r="IAX438" s="86"/>
      <c r="IAY438" s="86"/>
      <c r="IAZ438" s="86"/>
      <c r="IBA438" s="86"/>
      <c r="IBB438" s="86"/>
      <c r="IBC438" s="86"/>
      <c r="IBD438" s="86"/>
      <c r="IBE438" s="86"/>
      <c r="IBF438" s="86"/>
      <c r="IBG438" s="86"/>
      <c r="IBH438" s="86"/>
      <c r="IBI438" s="86"/>
      <c r="IBJ438" s="86"/>
      <c r="IBK438" s="86"/>
      <c r="IBL438" s="86"/>
      <c r="IBM438" s="86"/>
      <c r="IBN438" s="86"/>
      <c r="IBO438" s="86"/>
      <c r="IBP438" s="86"/>
      <c r="IBQ438" s="86"/>
      <c r="IBR438" s="86"/>
      <c r="IBS438" s="86"/>
      <c r="IBT438" s="86"/>
      <c r="IBU438" s="86"/>
      <c r="IBV438" s="86"/>
      <c r="IBW438" s="86"/>
      <c r="IBX438" s="86"/>
      <c r="IBY438" s="86"/>
      <c r="IBZ438" s="86"/>
      <c r="ICA438" s="86"/>
      <c r="ICB438" s="86"/>
      <c r="ICC438" s="86"/>
      <c r="ICD438" s="86"/>
      <c r="ICE438" s="86"/>
      <c r="ICF438" s="86"/>
      <c r="ICG438" s="86"/>
      <c r="ICH438" s="86"/>
      <c r="ICI438" s="86"/>
      <c r="ICJ438" s="86"/>
      <c r="ICK438" s="86"/>
      <c r="ICL438" s="86"/>
      <c r="ICM438" s="86"/>
      <c r="ICN438" s="86"/>
      <c r="ICO438" s="86"/>
      <c r="ICP438" s="86"/>
      <c r="ICQ438" s="86"/>
      <c r="ICR438" s="86"/>
      <c r="ICS438" s="86"/>
      <c r="ICT438" s="86"/>
      <c r="ICU438" s="86"/>
      <c r="ICV438" s="86"/>
      <c r="ICW438" s="86"/>
      <c r="ICX438" s="86"/>
      <c r="ICY438" s="86"/>
      <c r="ICZ438" s="86"/>
      <c r="IDA438" s="86"/>
      <c r="IDB438" s="86"/>
      <c r="IDC438" s="86"/>
      <c r="IDD438" s="86"/>
      <c r="IDE438" s="86"/>
      <c r="IDF438" s="86"/>
      <c r="IDG438" s="86"/>
      <c r="IDH438" s="86"/>
      <c r="IDI438" s="86"/>
      <c r="IDJ438" s="86"/>
      <c r="IDK438" s="86"/>
      <c r="IDL438" s="86"/>
      <c r="IDM438" s="86"/>
      <c r="IDN438" s="86"/>
      <c r="IDO438" s="86"/>
      <c r="IDP438" s="86"/>
      <c r="IDQ438" s="86"/>
      <c r="IDR438" s="86"/>
      <c r="IDS438" s="86"/>
      <c r="IDT438" s="86"/>
      <c r="IDU438" s="86"/>
      <c r="IDV438" s="86"/>
      <c r="IDW438" s="86"/>
      <c r="IDX438" s="86"/>
      <c r="IDY438" s="86"/>
      <c r="IDZ438" s="86"/>
      <c r="IEA438" s="86"/>
      <c r="IEB438" s="86"/>
      <c r="IEC438" s="86"/>
      <c r="IED438" s="86"/>
      <c r="IEE438" s="86"/>
      <c r="IEF438" s="86"/>
      <c r="IEG438" s="86"/>
      <c r="IEH438" s="86"/>
      <c r="IEI438" s="86"/>
      <c r="IEJ438" s="86"/>
      <c r="IEK438" s="86"/>
      <c r="IEL438" s="86"/>
      <c r="IEM438" s="86"/>
      <c r="IEN438" s="86"/>
      <c r="IEO438" s="86"/>
      <c r="IEP438" s="86"/>
      <c r="IEQ438" s="86"/>
      <c r="IER438" s="86"/>
      <c r="IES438" s="86"/>
      <c r="IET438" s="86"/>
      <c r="IEU438" s="86"/>
      <c r="IEV438" s="86"/>
      <c r="IEW438" s="86"/>
      <c r="IEX438" s="86"/>
      <c r="IEY438" s="86"/>
      <c r="IEZ438" s="86"/>
      <c r="IFA438" s="86"/>
      <c r="IFB438" s="86"/>
      <c r="IFC438" s="86"/>
      <c r="IFD438" s="86"/>
      <c r="IFE438" s="86"/>
      <c r="IFF438" s="86"/>
      <c r="IFG438" s="86"/>
      <c r="IFH438" s="86"/>
      <c r="IFI438" s="86"/>
      <c r="IFJ438" s="86"/>
      <c r="IFK438" s="86"/>
      <c r="IFL438" s="86"/>
      <c r="IFM438" s="86"/>
      <c r="IFN438" s="86"/>
      <c r="IFO438" s="86"/>
      <c r="IFP438" s="86"/>
      <c r="IFQ438" s="86"/>
      <c r="IFR438" s="86"/>
      <c r="IFS438" s="86"/>
      <c r="IFT438" s="86"/>
      <c r="IFU438" s="86"/>
      <c r="IFV438" s="86"/>
      <c r="IFW438" s="86"/>
      <c r="IFX438" s="86"/>
      <c r="IFY438" s="86"/>
      <c r="IFZ438" s="86"/>
      <c r="IGA438" s="86"/>
      <c r="IGB438" s="86"/>
      <c r="IGC438" s="86"/>
      <c r="IGD438" s="86"/>
      <c r="IGE438" s="86"/>
      <c r="IGF438" s="86"/>
      <c r="IGG438" s="86"/>
      <c r="IGH438" s="86"/>
      <c r="IGI438" s="86"/>
      <c r="IGJ438" s="86"/>
      <c r="IGK438" s="86"/>
      <c r="IGL438" s="86"/>
      <c r="IGM438" s="86"/>
      <c r="IGN438" s="86"/>
      <c r="IGO438" s="86"/>
      <c r="IGP438" s="86"/>
      <c r="IGQ438" s="86"/>
      <c r="IGR438" s="86"/>
      <c r="IGS438" s="86"/>
      <c r="IGT438" s="86"/>
      <c r="IGU438" s="86"/>
      <c r="IGV438" s="86"/>
      <c r="IGW438" s="86"/>
      <c r="IGX438" s="86"/>
      <c r="IGY438" s="86"/>
      <c r="IGZ438" s="86"/>
      <c r="IHA438" s="86"/>
      <c r="IHB438" s="86"/>
      <c r="IHC438" s="86"/>
      <c r="IHD438" s="86"/>
      <c r="IHE438" s="86"/>
      <c r="IHF438" s="86"/>
      <c r="IHG438" s="86"/>
      <c r="IHH438" s="86"/>
      <c r="IHI438" s="86"/>
      <c r="IHJ438" s="86"/>
      <c r="IHK438" s="86"/>
      <c r="IHL438" s="86"/>
      <c r="IHM438" s="86"/>
      <c r="IHN438" s="86"/>
      <c r="IHO438" s="86"/>
      <c r="IHP438" s="86"/>
      <c r="IHQ438" s="86"/>
      <c r="IHR438" s="86"/>
      <c r="IHS438" s="86"/>
      <c r="IHT438" s="86"/>
      <c r="IHU438" s="86"/>
      <c r="IHV438" s="86"/>
      <c r="IHW438" s="86"/>
      <c r="IHX438" s="86"/>
      <c r="IHY438" s="86"/>
      <c r="IHZ438" s="86"/>
      <c r="IIA438" s="86"/>
      <c r="IIB438" s="86"/>
      <c r="IIC438" s="86"/>
      <c r="IID438" s="86"/>
      <c r="IIE438" s="86"/>
      <c r="IIF438" s="86"/>
      <c r="IIG438" s="86"/>
      <c r="IIH438" s="86"/>
      <c r="III438" s="86"/>
      <c r="IIJ438" s="86"/>
      <c r="IIK438" s="86"/>
      <c r="IIL438" s="86"/>
      <c r="IIM438" s="86"/>
      <c r="IIN438" s="86"/>
      <c r="IIO438" s="86"/>
      <c r="IIP438" s="86"/>
      <c r="IIQ438" s="86"/>
      <c r="IIR438" s="86"/>
      <c r="IIS438" s="86"/>
      <c r="IIT438" s="86"/>
      <c r="IIU438" s="86"/>
      <c r="IIV438" s="86"/>
      <c r="IIW438" s="86"/>
      <c r="IIX438" s="86"/>
      <c r="IIY438" s="86"/>
      <c r="IIZ438" s="86"/>
      <c r="IJA438" s="86"/>
      <c r="IJB438" s="86"/>
      <c r="IJC438" s="86"/>
      <c r="IJD438" s="86"/>
      <c r="IJE438" s="86"/>
      <c r="IJF438" s="86"/>
      <c r="IJG438" s="86"/>
      <c r="IJH438" s="86"/>
      <c r="IJI438" s="86"/>
      <c r="IJJ438" s="86"/>
      <c r="IJK438" s="86"/>
      <c r="IJL438" s="86"/>
      <c r="IJM438" s="86"/>
      <c r="IJN438" s="86"/>
      <c r="IJO438" s="86"/>
      <c r="IJP438" s="86"/>
      <c r="IJQ438" s="86"/>
      <c r="IJR438" s="86"/>
      <c r="IJS438" s="86"/>
      <c r="IJT438" s="86"/>
      <c r="IJU438" s="86"/>
      <c r="IJV438" s="86"/>
      <c r="IJW438" s="86"/>
      <c r="IJX438" s="86"/>
      <c r="IJY438" s="86"/>
      <c r="IJZ438" s="86"/>
      <c r="IKA438" s="86"/>
      <c r="IKB438" s="86"/>
      <c r="IKC438" s="86"/>
      <c r="IKD438" s="86"/>
      <c r="IKE438" s="86"/>
      <c r="IKF438" s="86"/>
      <c r="IKG438" s="86"/>
      <c r="IKH438" s="86"/>
      <c r="IKI438" s="86"/>
      <c r="IKJ438" s="86"/>
      <c r="IKK438" s="86"/>
      <c r="IKL438" s="86"/>
      <c r="IKM438" s="86"/>
      <c r="IKN438" s="86"/>
      <c r="IKO438" s="86"/>
      <c r="IKP438" s="86"/>
      <c r="IKQ438" s="86"/>
      <c r="IKR438" s="86"/>
      <c r="IKS438" s="86"/>
      <c r="IKT438" s="86"/>
      <c r="IKU438" s="86"/>
      <c r="IKV438" s="86"/>
      <c r="IKW438" s="86"/>
      <c r="IKX438" s="86"/>
      <c r="IKY438" s="86"/>
      <c r="IKZ438" s="86"/>
      <c r="ILA438" s="86"/>
      <c r="ILB438" s="86"/>
      <c r="ILC438" s="86"/>
      <c r="ILD438" s="86"/>
      <c r="ILE438" s="86"/>
      <c r="ILF438" s="86"/>
      <c r="ILG438" s="86"/>
      <c r="ILH438" s="86"/>
      <c r="ILI438" s="86"/>
      <c r="ILJ438" s="86"/>
      <c r="ILK438" s="86"/>
      <c r="ILL438" s="86"/>
      <c r="ILM438" s="86"/>
      <c r="ILN438" s="86"/>
      <c r="ILO438" s="86"/>
      <c r="ILP438" s="86"/>
      <c r="ILQ438" s="86"/>
      <c r="ILR438" s="86"/>
      <c r="ILS438" s="86"/>
      <c r="ILT438" s="86"/>
      <c r="ILU438" s="86"/>
      <c r="ILV438" s="86"/>
      <c r="ILW438" s="86"/>
      <c r="ILX438" s="86"/>
      <c r="ILY438" s="86"/>
      <c r="ILZ438" s="86"/>
      <c r="IMA438" s="86"/>
      <c r="IMB438" s="86"/>
      <c r="IMC438" s="86"/>
      <c r="IMD438" s="86"/>
      <c r="IME438" s="86"/>
      <c r="IMF438" s="86"/>
      <c r="IMG438" s="86"/>
      <c r="IMH438" s="86"/>
      <c r="IMI438" s="86"/>
      <c r="IMJ438" s="86"/>
      <c r="IMK438" s="86"/>
      <c r="IML438" s="86"/>
      <c r="IMM438" s="86"/>
      <c r="IMN438" s="86"/>
      <c r="IMO438" s="86"/>
      <c r="IMP438" s="86"/>
      <c r="IMQ438" s="86"/>
      <c r="IMR438" s="86"/>
      <c r="IMS438" s="86"/>
      <c r="IMT438" s="86"/>
      <c r="IMU438" s="86"/>
      <c r="IMV438" s="86"/>
      <c r="IMW438" s="86"/>
      <c r="IMX438" s="86"/>
      <c r="IMY438" s="86"/>
      <c r="IMZ438" s="86"/>
      <c r="INA438" s="86"/>
      <c r="INB438" s="86"/>
      <c r="INC438" s="86"/>
      <c r="IND438" s="86"/>
      <c r="INE438" s="86"/>
      <c r="INF438" s="86"/>
      <c r="ING438" s="86"/>
      <c r="INH438" s="86"/>
      <c r="INI438" s="86"/>
      <c r="INJ438" s="86"/>
      <c r="INK438" s="86"/>
      <c r="INL438" s="86"/>
      <c r="INM438" s="86"/>
      <c r="INN438" s="86"/>
      <c r="INO438" s="86"/>
      <c r="INP438" s="86"/>
      <c r="INQ438" s="86"/>
      <c r="INR438" s="86"/>
      <c r="INS438" s="86"/>
      <c r="INT438" s="86"/>
      <c r="INU438" s="86"/>
      <c r="INV438" s="86"/>
      <c r="INW438" s="86"/>
      <c r="INX438" s="86"/>
      <c r="INY438" s="86"/>
      <c r="INZ438" s="86"/>
      <c r="IOA438" s="86"/>
      <c r="IOB438" s="86"/>
      <c r="IOC438" s="86"/>
      <c r="IOD438" s="86"/>
      <c r="IOE438" s="86"/>
      <c r="IOF438" s="86"/>
      <c r="IOG438" s="86"/>
      <c r="IOH438" s="86"/>
      <c r="IOI438" s="86"/>
      <c r="IOJ438" s="86"/>
      <c r="IOK438" s="86"/>
      <c r="IOL438" s="86"/>
      <c r="IOM438" s="86"/>
      <c r="ION438" s="86"/>
      <c r="IOO438" s="86"/>
      <c r="IOP438" s="86"/>
      <c r="IOQ438" s="86"/>
      <c r="IOR438" s="86"/>
      <c r="IOS438" s="86"/>
      <c r="IOT438" s="86"/>
      <c r="IOU438" s="86"/>
      <c r="IOV438" s="86"/>
      <c r="IOW438" s="86"/>
      <c r="IOX438" s="86"/>
      <c r="IOY438" s="86"/>
      <c r="IOZ438" s="86"/>
      <c r="IPA438" s="86"/>
      <c r="IPB438" s="86"/>
      <c r="IPC438" s="86"/>
      <c r="IPD438" s="86"/>
      <c r="IPE438" s="86"/>
      <c r="IPF438" s="86"/>
      <c r="IPG438" s="86"/>
      <c r="IPH438" s="86"/>
      <c r="IPI438" s="86"/>
      <c r="IPJ438" s="86"/>
      <c r="IPK438" s="86"/>
      <c r="IPL438" s="86"/>
      <c r="IPM438" s="86"/>
      <c r="IPN438" s="86"/>
      <c r="IPO438" s="86"/>
      <c r="IPP438" s="86"/>
      <c r="IPQ438" s="86"/>
      <c r="IPR438" s="86"/>
      <c r="IPS438" s="86"/>
      <c r="IPT438" s="86"/>
      <c r="IPU438" s="86"/>
      <c r="IPV438" s="86"/>
      <c r="IPW438" s="86"/>
      <c r="IPX438" s="86"/>
      <c r="IPY438" s="86"/>
      <c r="IPZ438" s="86"/>
      <c r="IQA438" s="86"/>
      <c r="IQB438" s="86"/>
      <c r="IQC438" s="86"/>
      <c r="IQD438" s="86"/>
      <c r="IQE438" s="86"/>
      <c r="IQF438" s="86"/>
      <c r="IQG438" s="86"/>
      <c r="IQH438" s="86"/>
      <c r="IQI438" s="86"/>
      <c r="IQJ438" s="86"/>
      <c r="IQK438" s="86"/>
      <c r="IQL438" s="86"/>
      <c r="IQM438" s="86"/>
      <c r="IQN438" s="86"/>
      <c r="IQO438" s="86"/>
      <c r="IQP438" s="86"/>
      <c r="IQQ438" s="86"/>
      <c r="IQR438" s="86"/>
      <c r="IQS438" s="86"/>
      <c r="IQT438" s="86"/>
      <c r="IQU438" s="86"/>
      <c r="IQV438" s="86"/>
      <c r="IQW438" s="86"/>
      <c r="IQX438" s="86"/>
      <c r="IQY438" s="86"/>
      <c r="IQZ438" s="86"/>
      <c r="IRA438" s="86"/>
      <c r="IRB438" s="86"/>
      <c r="IRC438" s="86"/>
      <c r="IRD438" s="86"/>
      <c r="IRE438" s="86"/>
      <c r="IRF438" s="86"/>
      <c r="IRG438" s="86"/>
      <c r="IRH438" s="86"/>
      <c r="IRI438" s="86"/>
      <c r="IRJ438" s="86"/>
      <c r="IRK438" s="86"/>
      <c r="IRL438" s="86"/>
      <c r="IRM438" s="86"/>
      <c r="IRN438" s="86"/>
      <c r="IRO438" s="86"/>
      <c r="IRP438" s="86"/>
      <c r="IRQ438" s="86"/>
      <c r="IRR438" s="86"/>
      <c r="IRS438" s="86"/>
      <c r="IRT438" s="86"/>
      <c r="IRU438" s="86"/>
      <c r="IRV438" s="86"/>
      <c r="IRW438" s="86"/>
      <c r="IRX438" s="86"/>
      <c r="IRY438" s="86"/>
      <c r="IRZ438" s="86"/>
      <c r="ISA438" s="86"/>
      <c r="ISB438" s="86"/>
      <c r="ISC438" s="86"/>
      <c r="ISD438" s="86"/>
      <c r="ISE438" s="86"/>
      <c r="ISF438" s="86"/>
      <c r="ISG438" s="86"/>
      <c r="ISH438" s="86"/>
      <c r="ISI438" s="86"/>
      <c r="ISJ438" s="86"/>
      <c r="ISK438" s="86"/>
      <c r="ISL438" s="86"/>
      <c r="ISM438" s="86"/>
      <c r="ISN438" s="86"/>
      <c r="ISO438" s="86"/>
      <c r="ISP438" s="86"/>
      <c r="ISQ438" s="86"/>
      <c r="ISR438" s="86"/>
      <c r="ISS438" s="86"/>
      <c r="IST438" s="86"/>
      <c r="ISU438" s="86"/>
      <c r="ISV438" s="86"/>
      <c r="ISW438" s="86"/>
      <c r="ISX438" s="86"/>
      <c r="ISY438" s="86"/>
      <c r="ISZ438" s="86"/>
      <c r="ITA438" s="86"/>
      <c r="ITB438" s="86"/>
      <c r="ITC438" s="86"/>
      <c r="ITD438" s="86"/>
      <c r="ITE438" s="86"/>
      <c r="ITF438" s="86"/>
      <c r="ITG438" s="86"/>
      <c r="ITH438" s="86"/>
      <c r="ITI438" s="86"/>
      <c r="ITJ438" s="86"/>
      <c r="ITK438" s="86"/>
      <c r="ITL438" s="86"/>
      <c r="ITM438" s="86"/>
      <c r="ITN438" s="86"/>
      <c r="ITO438" s="86"/>
      <c r="ITP438" s="86"/>
      <c r="ITQ438" s="86"/>
      <c r="ITR438" s="86"/>
      <c r="ITS438" s="86"/>
      <c r="ITT438" s="86"/>
      <c r="ITU438" s="86"/>
      <c r="ITV438" s="86"/>
      <c r="ITW438" s="86"/>
      <c r="ITX438" s="86"/>
      <c r="ITY438" s="86"/>
      <c r="ITZ438" s="86"/>
      <c r="IUA438" s="86"/>
      <c r="IUB438" s="86"/>
      <c r="IUC438" s="86"/>
      <c r="IUD438" s="86"/>
      <c r="IUE438" s="86"/>
      <c r="IUF438" s="86"/>
      <c r="IUG438" s="86"/>
      <c r="IUH438" s="86"/>
      <c r="IUI438" s="86"/>
      <c r="IUJ438" s="86"/>
      <c r="IUK438" s="86"/>
      <c r="IUL438" s="86"/>
      <c r="IUM438" s="86"/>
      <c r="IUN438" s="86"/>
      <c r="IUO438" s="86"/>
      <c r="IUP438" s="86"/>
      <c r="IUQ438" s="86"/>
      <c r="IUR438" s="86"/>
      <c r="IUS438" s="86"/>
      <c r="IUT438" s="86"/>
      <c r="IUU438" s="86"/>
      <c r="IUV438" s="86"/>
      <c r="IUW438" s="86"/>
      <c r="IUX438" s="86"/>
      <c r="IUY438" s="86"/>
      <c r="IUZ438" s="86"/>
      <c r="IVA438" s="86"/>
      <c r="IVB438" s="86"/>
      <c r="IVC438" s="86"/>
      <c r="IVD438" s="86"/>
      <c r="IVE438" s="86"/>
      <c r="IVF438" s="86"/>
      <c r="IVG438" s="86"/>
      <c r="IVH438" s="86"/>
      <c r="IVI438" s="86"/>
      <c r="IVJ438" s="86"/>
      <c r="IVK438" s="86"/>
      <c r="IVL438" s="86"/>
      <c r="IVM438" s="86"/>
      <c r="IVN438" s="86"/>
      <c r="IVO438" s="86"/>
      <c r="IVP438" s="86"/>
      <c r="IVQ438" s="86"/>
      <c r="IVR438" s="86"/>
      <c r="IVS438" s="86"/>
      <c r="IVT438" s="86"/>
      <c r="IVU438" s="86"/>
      <c r="IVV438" s="86"/>
      <c r="IVW438" s="86"/>
      <c r="IVX438" s="86"/>
      <c r="IVY438" s="86"/>
      <c r="IVZ438" s="86"/>
      <c r="IWA438" s="86"/>
      <c r="IWB438" s="86"/>
      <c r="IWC438" s="86"/>
      <c r="IWD438" s="86"/>
      <c r="IWE438" s="86"/>
      <c r="IWF438" s="86"/>
      <c r="IWG438" s="86"/>
      <c r="IWH438" s="86"/>
      <c r="IWI438" s="86"/>
      <c r="IWJ438" s="86"/>
      <c r="IWK438" s="86"/>
      <c r="IWL438" s="86"/>
      <c r="IWM438" s="86"/>
      <c r="IWN438" s="86"/>
      <c r="IWO438" s="86"/>
      <c r="IWP438" s="86"/>
      <c r="IWQ438" s="86"/>
      <c r="IWR438" s="86"/>
      <c r="IWS438" s="86"/>
      <c r="IWT438" s="86"/>
      <c r="IWU438" s="86"/>
      <c r="IWV438" s="86"/>
      <c r="IWW438" s="86"/>
      <c r="IWX438" s="86"/>
      <c r="IWY438" s="86"/>
      <c r="IWZ438" s="86"/>
      <c r="IXA438" s="86"/>
      <c r="IXB438" s="86"/>
      <c r="IXC438" s="86"/>
      <c r="IXD438" s="86"/>
      <c r="IXE438" s="86"/>
      <c r="IXF438" s="86"/>
      <c r="IXG438" s="86"/>
      <c r="IXH438" s="86"/>
      <c r="IXI438" s="86"/>
      <c r="IXJ438" s="86"/>
      <c r="IXK438" s="86"/>
      <c r="IXL438" s="86"/>
      <c r="IXM438" s="86"/>
      <c r="IXN438" s="86"/>
      <c r="IXO438" s="86"/>
      <c r="IXP438" s="86"/>
      <c r="IXQ438" s="86"/>
      <c r="IXR438" s="86"/>
      <c r="IXS438" s="86"/>
      <c r="IXT438" s="86"/>
      <c r="IXU438" s="86"/>
      <c r="IXV438" s="86"/>
      <c r="IXW438" s="86"/>
      <c r="IXX438" s="86"/>
      <c r="IXY438" s="86"/>
      <c r="IXZ438" s="86"/>
      <c r="IYA438" s="86"/>
      <c r="IYB438" s="86"/>
      <c r="IYC438" s="86"/>
      <c r="IYD438" s="86"/>
      <c r="IYE438" s="86"/>
      <c r="IYF438" s="86"/>
      <c r="IYG438" s="86"/>
      <c r="IYH438" s="86"/>
      <c r="IYI438" s="86"/>
      <c r="IYJ438" s="86"/>
      <c r="IYK438" s="86"/>
      <c r="IYL438" s="86"/>
      <c r="IYM438" s="86"/>
      <c r="IYN438" s="86"/>
      <c r="IYO438" s="86"/>
      <c r="IYP438" s="86"/>
      <c r="IYQ438" s="86"/>
      <c r="IYR438" s="86"/>
      <c r="IYS438" s="86"/>
      <c r="IYT438" s="86"/>
      <c r="IYU438" s="86"/>
      <c r="IYV438" s="86"/>
      <c r="IYW438" s="86"/>
      <c r="IYX438" s="86"/>
      <c r="IYY438" s="86"/>
      <c r="IYZ438" s="86"/>
      <c r="IZA438" s="86"/>
      <c r="IZB438" s="86"/>
      <c r="IZC438" s="86"/>
      <c r="IZD438" s="86"/>
      <c r="IZE438" s="86"/>
      <c r="IZF438" s="86"/>
      <c r="IZG438" s="86"/>
      <c r="IZH438" s="86"/>
      <c r="IZI438" s="86"/>
      <c r="IZJ438" s="86"/>
      <c r="IZK438" s="86"/>
      <c r="IZL438" s="86"/>
      <c r="IZM438" s="86"/>
      <c r="IZN438" s="86"/>
      <c r="IZO438" s="86"/>
      <c r="IZP438" s="86"/>
      <c r="IZQ438" s="86"/>
      <c r="IZR438" s="86"/>
      <c r="IZS438" s="86"/>
      <c r="IZT438" s="86"/>
      <c r="IZU438" s="86"/>
      <c r="IZV438" s="86"/>
      <c r="IZW438" s="86"/>
      <c r="IZX438" s="86"/>
      <c r="IZY438" s="86"/>
      <c r="IZZ438" s="86"/>
      <c r="JAA438" s="86"/>
      <c r="JAB438" s="86"/>
      <c r="JAC438" s="86"/>
      <c r="JAD438" s="86"/>
      <c r="JAE438" s="86"/>
      <c r="JAF438" s="86"/>
      <c r="JAG438" s="86"/>
      <c r="JAH438" s="86"/>
      <c r="JAI438" s="86"/>
      <c r="JAJ438" s="86"/>
      <c r="JAK438" s="86"/>
      <c r="JAL438" s="86"/>
      <c r="JAM438" s="86"/>
      <c r="JAN438" s="86"/>
      <c r="JAO438" s="86"/>
      <c r="JAP438" s="86"/>
      <c r="JAQ438" s="86"/>
      <c r="JAR438" s="86"/>
      <c r="JAS438" s="86"/>
      <c r="JAT438" s="86"/>
      <c r="JAU438" s="86"/>
      <c r="JAV438" s="86"/>
      <c r="JAW438" s="86"/>
      <c r="JAX438" s="86"/>
      <c r="JAY438" s="86"/>
      <c r="JAZ438" s="86"/>
      <c r="JBA438" s="86"/>
      <c r="JBB438" s="86"/>
      <c r="JBC438" s="86"/>
      <c r="JBD438" s="86"/>
      <c r="JBE438" s="86"/>
      <c r="JBF438" s="86"/>
      <c r="JBG438" s="86"/>
      <c r="JBH438" s="86"/>
      <c r="JBI438" s="86"/>
      <c r="JBJ438" s="86"/>
      <c r="JBK438" s="86"/>
      <c r="JBL438" s="86"/>
      <c r="JBM438" s="86"/>
      <c r="JBN438" s="86"/>
      <c r="JBO438" s="86"/>
      <c r="JBP438" s="86"/>
      <c r="JBQ438" s="86"/>
      <c r="JBR438" s="86"/>
      <c r="JBS438" s="86"/>
      <c r="JBT438" s="86"/>
      <c r="JBU438" s="86"/>
      <c r="JBV438" s="86"/>
      <c r="JBW438" s="86"/>
      <c r="JBX438" s="86"/>
      <c r="JBY438" s="86"/>
      <c r="JBZ438" s="86"/>
      <c r="JCA438" s="86"/>
      <c r="JCB438" s="86"/>
      <c r="JCC438" s="86"/>
      <c r="JCD438" s="86"/>
      <c r="JCE438" s="86"/>
      <c r="JCF438" s="86"/>
      <c r="JCG438" s="86"/>
      <c r="JCH438" s="86"/>
      <c r="JCI438" s="86"/>
      <c r="JCJ438" s="86"/>
      <c r="JCK438" s="86"/>
      <c r="JCL438" s="86"/>
      <c r="JCM438" s="86"/>
      <c r="JCN438" s="86"/>
      <c r="JCO438" s="86"/>
      <c r="JCP438" s="86"/>
      <c r="JCQ438" s="86"/>
      <c r="JCR438" s="86"/>
      <c r="JCS438" s="86"/>
      <c r="JCT438" s="86"/>
      <c r="JCU438" s="86"/>
      <c r="JCV438" s="86"/>
      <c r="JCW438" s="86"/>
      <c r="JCX438" s="86"/>
      <c r="JCY438" s="86"/>
      <c r="JCZ438" s="86"/>
      <c r="JDA438" s="86"/>
      <c r="JDB438" s="86"/>
      <c r="JDC438" s="86"/>
      <c r="JDD438" s="86"/>
      <c r="JDE438" s="86"/>
      <c r="JDF438" s="86"/>
      <c r="JDG438" s="86"/>
      <c r="JDH438" s="86"/>
      <c r="JDI438" s="86"/>
      <c r="JDJ438" s="86"/>
      <c r="JDK438" s="86"/>
      <c r="JDL438" s="86"/>
      <c r="JDM438" s="86"/>
      <c r="JDN438" s="86"/>
      <c r="JDO438" s="86"/>
      <c r="JDP438" s="86"/>
      <c r="JDQ438" s="86"/>
      <c r="JDR438" s="86"/>
      <c r="JDS438" s="86"/>
      <c r="JDT438" s="86"/>
      <c r="JDU438" s="86"/>
      <c r="JDV438" s="86"/>
      <c r="JDW438" s="86"/>
      <c r="JDX438" s="86"/>
      <c r="JDY438" s="86"/>
      <c r="JDZ438" s="86"/>
      <c r="JEA438" s="86"/>
      <c r="JEB438" s="86"/>
      <c r="JEC438" s="86"/>
      <c r="JED438" s="86"/>
      <c r="JEE438" s="86"/>
      <c r="JEF438" s="86"/>
      <c r="JEG438" s="86"/>
      <c r="JEH438" s="86"/>
      <c r="JEI438" s="86"/>
      <c r="JEJ438" s="86"/>
      <c r="JEK438" s="86"/>
      <c r="JEL438" s="86"/>
      <c r="JEM438" s="86"/>
      <c r="JEN438" s="86"/>
      <c r="JEO438" s="86"/>
      <c r="JEP438" s="86"/>
      <c r="JEQ438" s="86"/>
      <c r="JER438" s="86"/>
      <c r="JES438" s="86"/>
      <c r="JET438" s="86"/>
      <c r="JEU438" s="86"/>
      <c r="JEV438" s="86"/>
      <c r="JEW438" s="86"/>
      <c r="JEX438" s="86"/>
      <c r="JEY438" s="86"/>
      <c r="JEZ438" s="86"/>
      <c r="JFA438" s="86"/>
      <c r="JFB438" s="86"/>
      <c r="JFC438" s="86"/>
      <c r="JFD438" s="86"/>
      <c r="JFE438" s="86"/>
      <c r="JFF438" s="86"/>
      <c r="JFG438" s="86"/>
      <c r="JFH438" s="86"/>
      <c r="JFI438" s="86"/>
      <c r="JFJ438" s="86"/>
      <c r="JFK438" s="86"/>
      <c r="JFL438" s="86"/>
      <c r="JFM438" s="86"/>
      <c r="JFN438" s="86"/>
      <c r="JFO438" s="86"/>
      <c r="JFP438" s="86"/>
      <c r="JFQ438" s="86"/>
      <c r="JFR438" s="86"/>
      <c r="JFS438" s="86"/>
      <c r="JFT438" s="86"/>
      <c r="JFU438" s="86"/>
      <c r="JFV438" s="86"/>
      <c r="JFW438" s="86"/>
      <c r="JFX438" s="86"/>
      <c r="JFY438" s="86"/>
      <c r="JFZ438" s="86"/>
      <c r="JGA438" s="86"/>
      <c r="JGB438" s="86"/>
      <c r="JGC438" s="86"/>
      <c r="JGD438" s="86"/>
      <c r="JGE438" s="86"/>
      <c r="JGF438" s="86"/>
      <c r="JGG438" s="86"/>
      <c r="JGH438" s="86"/>
      <c r="JGI438" s="86"/>
      <c r="JGJ438" s="86"/>
      <c r="JGK438" s="86"/>
      <c r="JGL438" s="86"/>
      <c r="JGM438" s="86"/>
      <c r="JGN438" s="86"/>
      <c r="JGO438" s="86"/>
      <c r="JGP438" s="86"/>
      <c r="JGQ438" s="86"/>
      <c r="JGR438" s="86"/>
      <c r="JGS438" s="86"/>
      <c r="JGT438" s="86"/>
      <c r="JGU438" s="86"/>
      <c r="JGV438" s="86"/>
      <c r="JGW438" s="86"/>
      <c r="JGX438" s="86"/>
      <c r="JGY438" s="86"/>
      <c r="JGZ438" s="86"/>
      <c r="JHA438" s="86"/>
      <c r="JHB438" s="86"/>
      <c r="JHC438" s="86"/>
      <c r="JHD438" s="86"/>
      <c r="JHE438" s="86"/>
      <c r="JHF438" s="86"/>
      <c r="JHG438" s="86"/>
      <c r="JHH438" s="86"/>
      <c r="JHI438" s="86"/>
      <c r="JHJ438" s="86"/>
      <c r="JHK438" s="86"/>
      <c r="JHL438" s="86"/>
      <c r="JHM438" s="86"/>
      <c r="JHN438" s="86"/>
      <c r="JHO438" s="86"/>
      <c r="JHP438" s="86"/>
      <c r="JHQ438" s="86"/>
      <c r="JHR438" s="86"/>
      <c r="JHS438" s="86"/>
      <c r="JHT438" s="86"/>
      <c r="JHU438" s="86"/>
      <c r="JHV438" s="86"/>
      <c r="JHW438" s="86"/>
      <c r="JHX438" s="86"/>
      <c r="JHY438" s="86"/>
      <c r="JHZ438" s="86"/>
      <c r="JIA438" s="86"/>
      <c r="JIB438" s="86"/>
      <c r="JIC438" s="86"/>
      <c r="JID438" s="86"/>
      <c r="JIE438" s="86"/>
      <c r="JIF438" s="86"/>
      <c r="JIG438" s="86"/>
      <c r="JIH438" s="86"/>
      <c r="JII438" s="86"/>
      <c r="JIJ438" s="86"/>
      <c r="JIK438" s="86"/>
      <c r="JIL438" s="86"/>
      <c r="JIM438" s="86"/>
      <c r="JIN438" s="86"/>
      <c r="JIO438" s="86"/>
      <c r="JIP438" s="86"/>
      <c r="JIQ438" s="86"/>
      <c r="JIR438" s="86"/>
      <c r="JIS438" s="86"/>
      <c r="JIT438" s="86"/>
      <c r="JIU438" s="86"/>
      <c r="JIV438" s="86"/>
      <c r="JIW438" s="86"/>
      <c r="JIX438" s="86"/>
      <c r="JIY438" s="86"/>
      <c r="JIZ438" s="86"/>
      <c r="JJA438" s="86"/>
      <c r="JJB438" s="86"/>
      <c r="JJC438" s="86"/>
      <c r="JJD438" s="86"/>
      <c r="JJE438" s="86"/>
      <c r="JJF438" s="86"/>
      <c r="JJG438" s="86"/>
      <c r="JJH438" s="86"/>
      <c r="JJI438" s="86"/>
      <c r="JJJ438" s="86"/>
      <c r="JJK438" s="86"/>
      <c r="JJL438" s="86"/>
      <c r="JJM438" s="86"/>
      <c r="JJN438" s="86"/>
      <c r="JJO438" s="86"/>
      <c r="JJP438" s="86"/>
      <c r="JJQ438" s="86"/>
      <c r="JJR438" s="86"/>
      <c r="JJS438" s="86"/>
      <c r="JJT438" s="86"/>
      <c r="JJU438" s="86"/>
      <c r="JJV438" s="86"/>
      <c r="JJW438" s="86"/>
      <c r="JJX438" s="86"/>
      <c r="JJY438" s="86"/>
      <c r="JJZ438" s="86"/>
      <c r="JKA438" s="86"/>
      <c r="JKB438" s="86"/>
      <c r="JKC438" s="86"/>
      <c r="JKD438" s="86"/>
      <c r="JKE438" s="86"/>
      <c r="JKF438" s="86"/>
      <c r="JKG438" s="86"/>
      <c r="JKH438" s="86"/>
      <c r="JKI438" s="86"/>
      <c r="JKJ438" s="86"/>
      <c r="JKK438" s="86"/>
      <c r="JKL438" s="86"/>
      <c r="JKM438" s="86"/>
      <c r="JKN438" s="86"/>
      <c r="JKO438" s="86"/>
      <c r="JKP438" s="86"/>
      <c r="JKQ438" s="86"/>
      <c r="JKR438" s="86"/>
      <c r="JKS438" s="86"/>
      <c r="JKT438" s="86"/>
      <c r="JKU438" s="86"/>
      <c r="JKV438" s="86"/>
      <c r="JKW438" s="86"/>
      <c r="JKX438" s="86"/>
      <c r="JKY438" s="86"/>
      <c r="JKZ438" s="86"/>
      <c r="JLA438" s="86"/>
      <c r="JLB438" s="86"/>
      <c r="JLC438" s="86"/>
      <c r="JLD438" s="86"/>
      <c r="JLE438" s="86"/>
      <c r="JLF438" s="86"/>
      <c r="JLG438" s="86"/>
      <c r="JLH438" s="86"/>
      <c r="JLI438" s="86"/>
      <c r="JLJ438" s="86"/>
      <c r="JLK438" s="86"/>
      <c r="JLL438" s="86"/>
      <c r="JLM438" s="86"/>
      <c r="JLN438" s="86"/>
      <c r="JLO438" s="86"/>
      <c r="JLP438" s="86"/>
      <c r="JLQ438" s="86"/>
      <c r="JLR438" s="86"/>
      <c r="JLS438" s="86"/>
      <c r="JLT438" s="86"/>
      <c r="JLU438" s="86"/>
      <c r="JLV438" s="86"/>
      <c r="JLW438" s="86"/>
      <c r="JLX438" s="86"/>
      <c r="JLY438" s="86"/>
      <c r="JLZ438" s="86"/>
      <c r="JMA438" s="86"/>
      <c r="JMB438" s="86"/>
      <c r="JMC438" s="86"/>
      <c r="JMD438" s="86"/>
      <c r="JME438" s="86"/>
      <c r="JMF438" s="86"/>
      <c r="JMG438" s="86"/>
      <c r="JMH438" s="86"/>
      <c r="JMI438" s="86"/>
      <c r="JMJ438" s="86"/>
      <c r="JMK438" s="86"/>
      <c r="JML438" s="86"/>
      <c r="JMM438" s="86"/>
      <c r="JMN438" s="86"/>
      <c r="JMO438" s="86"/>
      <c r="JMP438" s="86"/>
      <c r="JMQ438" s="86"/>
      <c r="JMR438" s="86"/>
      <c r="JMS438" s="86"/>
      <c r="JMT438" s="86"/>
      <c r="JMU438" s="86"/>
      <c r="JMV438" s="86"/>
      <c r="JMW438" s="86"/>
      <c r="JMX438" s="86"/>
      <c r="JMY438" s="86"/>
      <c r="JMZ438" s="86"/>
      <c r="JNA438" s="86"/>
      <c r="JNB438" s="86"/>
      <c r="JNC438" s="86"/>
      <c r="JND438" s="86"/>
      <c r="JNE438" s="86"/>
      <c r="JNF438" s="86"/>
      <c r="JNG438" s="86"/>
      <c r="JNH438" s="86"/>
      <c r="JNI438" s="86"/>
      <c r="JNJ438" s="86"/>
      <c r="JNK438" s="86"/>
      <c r="JNL438" s="86"/>
      <c r="JNM438" s="86"/>
      <c r="JNN438" s="86"/>
      <c r="JNO438" s="86"/>
      <c r="JNP438" s="86"/>
      <c r="JNQ438" s="86"/>
      <c r="JNR438" s="86"/>
      <c r="JNS438" s="86"/>
      <c r="JNT438" s="86"/>
      <c r="JNU438" s="86"/>
      <c r="JNV438" s="86"/>
      <c r="JNW438" s="86"/>
      <c r="JNX438" s="86"/>
      <c r="JNY438" s="86"/>
      <c r="JNZ438" s="86"/>
      <c r="JOA438" s="86"/>
      <c r="JOB438" s="86"/>
      <c r="JOC438" s="86"/>
      <c r="JOD438" s="86"/>
      <c r="JOE438" s="86"/>
      <c r="JOF438" s="86"/>
      <c r="JOG438" s="86"/>
      <c r="JOH438" s="86"/>
      <c r="JOI438" s="86"/>
      <c r="JOJ438" s="86"/>
      <c r="JOK438" s="86"/>
      <c r="JOL438" s="86"/>
      <c r="JOM438" s="86"/>
      <c r="JON438" s="86"/>
      <c r="JOO438" s="86"/>
      <c r="JOP438" s="86"/>
      <c r="JOQ438" s="86"/>
      <c r="JOR438" s="86"/>
      <c r="JOS438" s="86"/>
      <c r="JOT438" s="86"/>
      <c r="JOU438" s="86"/>
      <c r="JOV438" s="86"/>
      <c r="JOW438" s="86"/>
      <c r="JOX438" s="86"/>
      <c r="JOY438" s="86"/>
      <c r="JOZ438" s="86"/>
      <c r="JPA438" s="86"/>
      <c r="JPB438" s="86"/>
      <c r="JPC438" s="86"/>
      <c r="JPD438" s="86"/>
      <c r="JPE438" s="86"/>
      <c r="JPF438" s="86"/>
      <c r="JPG438" s="86"/>
      <c r="JPH438" s="86"/>
      <c r="JPI438" s="86"/>
      <c r="JPJ438" s="86"/>
      <c r="JPK438" s="86"/>
      <c r="JPL438" s="86"/>
      <c r="JPM438" s="86"/>
      <c r="JPN438" s="86"/>
      <c r="JPO438" s="86"/>
      <c r="JPP438" s="86"/>
      <c r="JPQ438" s="86"/>
      <c r="JPR438" s="86"/>
      <c r="JPS438" s="86"/>
      <c r="JPT438" s="86"/>
      <c r="JPU438" s="86"/>
      <c r="JPV438" s="86"/>
      <c r="JPW438" s="86"/>
      <c r="JPX438" s="86"/>
      <c r="JPY438" s="86"/>
      <c r="JPZ438" s="86"/>
      <c r="JQA438" s="86"/>
      <c r="JQB438" s="86"/>
      <c r="JQC438" s="86"/>
      <c r="JQD438" s="86"/>
      <c r="JQE438" s="86"/>
      <c r="JQF438" s="86"/>
      <c r="JQG438" s="86"/>
      <c r="JQH438" s="86"/>
      <c r="JQI438" s="86"/>
      <c r="JQJ438" s="86"/>
      <c r="JQK438" s="86"/>
      <c r="JQL438" s="86"/>
      <c r="JQM438" s="86"/>
      <c r="JQN438" s="86"/>
      <c r="JQO438" s="86"/>
      <c r="JQP438" s="86"/>
      <c r="JQQ438" s="86"/>
      <c r="JQR438" s="86"/>
      <c r="JQS438" s="86"/>
      <c r="JQT438" s="86"/>
      <c r="JQU438" s="86"/>
      <c r="JQV438" s="86"/>
      <c r="JQW438" s="86"/>
      <c r="JQX438" s="86"/>
      <c r="JQY438" s="86"/>
      <c r="JQZ438" s="86"/>
      <c r="JRA438" s="86"/>
      <c r="JRB438" s="86"/>
      <c r="JRC438" s="86"/>
      <c r="JRD438" s="86"/>
      <c r="JRE438" s="86"/>
      <c r="JRF438" s="86"/>
      <c r="JRG438" s="86"/>
      <c r="JRH438" s="86"/>
      <c r="JRI438" s="86"/>
      <c r="JRJ438" s="86"/>
      <c r="JRK438" s="86"/>
      <c r="JRL438" s="86"/>
      <c r="JRM438" s="86"/>
      <c r="JRN438" s="86"/>
      <c r="JRO438" s="86"/>
      <c r="JRP438" s="86"/>
      <c r="JRQ438" s="86"/>
      <c r="JRR438" s="86"/>
      <c r="JRS438" s="86"/>
      <c r="JRT438" s="86"/>
      <c r="JRU438" s="86"/>
      <c r="JRV438" s="86"/>
      <c r="JRW438" s="86"/>
      <c r="JRX438" s="86"/>
      <c r="JRY438" s="86"/>
      <c r="JRZ438" s="86"/>
      <c r="JSA438" s="86"/>
      <c r="JSB438" s="86"/>
      <c r="JSC438" s="86"/>
      <c r="JSD438" s="86"/>
      <c r="JSE438" s="86"/>
      <c r="JSF438" s="86"/>
      <c r="JSG438" s="86"/>
      <c r="JSH438" s="86"/>
      <c r="JSI438" s="86"/>
      <c r="JSJ438" s="86"/>
      <c r="JSK438" s="86"/>
      <c r="JSL438" s="86"/>
      <c r="JSM438" s="86"/>
      <c r="JSN438" s="86"/>
      <c r="JSO438" s="86"/>
      <c r="JSP438" s="86"/>
      <c r="JSQ438" s="86"/>
      <c r="JSR438" s="86"/>
      <c r="JSS438" s="86"/>
      <c r="JST438" s="86"/>
      <c r="JSU438" s="86"/>
      <c r="JSV438" s="86"/>
      <c r="JSW438" s="86"/>
      <c r="JSX438" s="86"/>
      <c r="JSY438" s="86"/>
      <c r="JSZ438" s="86"/>
      <c r="JTA438" s="86"/>
      <c r="JTB438" s="86"/>
      <c r="JTC438" s="86"/>
      <c r="JTD438" s="86"/>
      <c r="JTE438" s="86"/>
      <c r="JTF438" s="86"/>
      <c r="JTG438" s="86"/>
      <c r="JTH438" s="86"/>
      <c r="JTI438" s="86"/>
      <c r="JTJ438" s="86"/>
      <c r="JTK438" s="86"/>
      <c r="JTL438" s="86"/>
      <c r="JTM438" s="86"/>
      <c r="JTN438" s="86"/>
      <c r="JTO438" s="86"/>
      <c r="JTP438" s="86"/>
      <c r="JTQ438" s="86"/>
      <c r="JTR438" s="86"/>
      <c r="JTS438" s="86"/>
      <c r="JTT438" s="86"/>
      <c r="JTU438" s="86"/>
      <c r="JTV438" s="86"/>
      <c r="JTW438" s="86"/>
      <c r="JTX438" s="86"/>
      <c r="JTY438" s="86"/>
      <c r="JTZ438" s="86"/>
      <c r="JUA438" s="86"/>
      <c r="JUB438" s="86"/>
      <c r="JUC438" s="86"/>
      <c r="JUD438" s="86"/>
      <c r="JUE438" s="86"/>
      <c r="JUF438" s="86"/>
      <c r="JUG438" s="86"/>
      <c r="JUH438" s="86"/>
      <c r="JUI438" s="86"/>
      <c r="JUJ438" s="86"/>
      <c r="JUK438" s="86"/>
      <c r="JUL438" s="86"/>
      <c r="JUM438" s="86"/>
      <c r="JUN438" s="86"/>
      <c r="JUO438" s="86"/>
      <c r="JUP438" s="86"/>
      <c r="JUQ438" s="86"/>
      <c r="JUR438" s="86"/>
      <c r="JUS438" s="86"/>
      <c r="JUT438" s="86"/>
      <c r="JUU438" s="86"/>
      <c r="JUV438" s="86"/>
      <c r="JUW438" s="86"/>
      <c r="JUX438" s="86"/>
      <c r="JUY438" s="86"/>
      <c r="JUZ438" s="86"/>
      <c r="JVA438" s="86"/>
      <c r="JVB438" s="86"/>
      <c r="JVC438" s="86"/>
      <c r="JVD438" s="86"/>
      <c r="JVE438" s="86"/>
      <c r="JVF438" s="86"/>
      <c r="JVG438" s="86"/>
      <c r="JVH438" s="86"/>
      <c r="JVI438" s="86"/>
      <c r="JVJ438" s="86"/>
      <c r="JVK438" s="86"/>
      <c r="JVL438" s="86"/>
      <c r="JVM438" s="86"/>
      <c r="JVN438" s="86"/>
      <c r="JVO438" s="86"/>
      <c r="JVP438" s="86"/>
      <c r="JVQ438" s="86"/>
      <c r="JVR438" s="86"/>
      <c r="JVS438" s="86"/>
      <c r="JVT438" s="86"/>
      <c r="JVU438" s="86"/>
      <c r="JVV438" s="86"/>
      <c r="JVW438" s="86"/>
      <c r="JVX438" s="86"/>
      <c r="JVY438" s="86"/>
      <c r="JVZ438" s="86"/>
      <c r="JWA438" s="86"/>
      <c r="JWB438" s="86"/>
      <c r="JWC438" s="86"/>
      <c r="JWD438" s="86"/>
      <c r="JWE438" s="86"/>
      <c r="JWF438" s="86"/>
      <c r="JWG438" s="86"/>
      <c r="JWH438" s="86"/>
      <c r="JWI438" s="86"/>
      <c r="JWJ438" s="86"/>
      <c r="JWK438" s="86"/>
      <c r="JWL438" s="86"/>
      <c r="JWM438" s="86"/>
      <c r="JWN438" s="86"/>
      <c r="JWO438" s="86"/>
      <c r="JWP438" s="86"/>
      <c r="JWQ438" s="86"/>
      <c r="JWR438" s="86"/>
      <c r="JWS438" s="86"/>
      <c r="JWT438" s="86"/>
      <c r="JWU438" s="86"/>
      <c r="JWV438" s="86"/>
      <c r="JWW438" s="86"/>
      <c r="JWX438" s="86"/>
      <c r="JWY438" s="86"/>
      <c r="JWZ438" s="86"/>
      <c r="JXA438" s="86"/>
      <c r="JXB438" s="86"/>
      <c r="JXC438" s="86"/>
      <c r="JXD438" s="86"/>
      <c r="JXE438" s="86"/>
      <c r="JXF438" s="86"/>
      <c r="JXG438" s="86"/>
      <c r="JXH438" s="86"/>
      <c r="JXI438" s="86"/>
      <c r="JXJ438" s="86"/>
      <c r="JXK438" s="86"/>
      <c r="JXL438" s="86"/>
      <c r="JXM438" s="86"/>
      <c r="JXN438" s="86"/>
      <c r="JXO438" s="86"/>
      <c r="JXP438" s="86"/>
      <c r="JXQ438" s="86"/>
      <c r="JXR438" s="86"/>
      <c r="JXS438" s="86"/>
      <c r="JXT438" s="86"/>
      <c r="JXU438" s="86"/>
      <c r="JXV438" s="86"/>
      <c r="JXW438" s="86"/>
      <c r="JXX438" s="86"/>
      <c r="JXY438" s="86"/>
      <c r="JXZ438" s="86"/>
      <c r="JYA438" s="86"/>
      <c r="JYB438" s="86"/>
      <c r="JYC438" s="86"/>
      <c r="JYD438" s="86"/>
      <c r="JYE438" s="86"/>
      <c r="JYF438" s="86"/>
      <c r="JYG438" s="86"/>
      <c r="JYH438" s="86"/>
      <c r="JYI438" s="86"/>
      <c r="JYJ438" s="86"/>
      <c r="JYK438" s="86"/>
      <c r="JYL438" s="86"/>
      <c r="JYM438" s="86"/>
      <c r="JYN438" s="86"/>
      <c r="JYO438" s="86"/>
      <c r="JYP438" s="86"/>
      <c r="JYQ438" s="86"/>
      <c r="JYR438" s="86"/>
      <c r="JYS438" s="86"/>
      <c r="JYT438" s="86"/>
      <c r="JYU438" s="86"/>
      <c r="JYV438" s="86"/>
      <c r="JYW438" s="86"/>
      <c r="JYX438" s="86"/>
      <c r="JYY438" s="86"/>
      <c r="JYZ438" s="86"/>
      <c r="JZA438" s="86"/>
      <c r="JZB438" s="86"/>
      <c r="JZC438" s="86"/>
      <c r="JZD438" s="86"/>
      <c r="JZE438" s="86"/>
      <c r="JZF438" s="86"/>
      <c r="JZG438" s="86"/>
      <c r="JZH438" s="86"/>
      <c r="JZI438" s="86"/>
      <c r="JZJ438" s="86"/>
      <c r="JZK438" s="86"/>
      <c r="JZL438" s="86"/>
      <c r="JZM438" s="86"/>
      <c r="JZN438" s="86"/>
      <c r="JZO438" s="86"/>
      <c r="JZP438" s="86"/>
      <c r="JZQ438" s="86"/>
      <c r="JZR438" s="86"/>
      <c r="JZS438" s="86"/>
      <c r="JZT438" s="86"/>
      <c r="JZU438" s="86"/>
      <c r="JZV438" s="86"/>
      <c r="JZW438" s="86"/>
      <c r="JZX438" s="86"/>
      <c r="JZY438" s="86"/>
      <c r="JZZ438" s="86"/>
      <c r="KAA438" s="86"/>
      <c r="KAB438" s="86"/>
      <c r="KAC438" s="86"/>
      <c r="KAD438" s="86"/>
      <c r="KAE438" s="86"/>
      <c r="KAF438" s="86"/>
      <c r="KAG438" s="86"/>
      <c r="KAH438" s="86"/>
      <c r="KAI438" s="86"/>
      <c r="KAJ438" s="86"/>
      <c r="KAK438" s="86"/>
      <c r="KAL438" s="86"/>
      <c r="KAM438" s="86"/>
      <c r="KAN438" s="86"/>
      <c r="KAO438" s="86"/>
      <c r="KAP438" s="86"/>
      <c r="KAQ438" s="86"/>
      <c r="KAR438" s="86"/>
      <c r="KAS438" s="86"/>
      <c r="KAT438" s="86"/>
      <c r="KAU438" s="86"/>
      <c r="KAV438" s="86"/>
      <c r="KAW438" s="86"/>
      <c r="KAX438" s="86"/>
      <c r="KAY438" s="86"/>
      <c r="KAZ438" s="86"/>
      <c r="KBA438" s="86"/>
      <c r="KBB438" s="86"/>
      <c r="KBC438" s="86"/>
      <c r="KBD438" s="86"/>
      <c r="KBE438" s="86"/>
      <c r="KBF438" s="86"/>
      <c r="KBG438" s="86"/>
      <c r="KBH438" s="86"/>
      <c r="KBI438" s="86"/>
      <c r="KBJ438" s="86"/>
      <c r="KBK438" s="86"/>
      <c r="KBL438" s="86"/>
      <c r="KBM438" s="86"/>
      <c r="KBN438" s="86"/>
      <c r="KBO438" s="86"/>
      <c r="KBP438" s="86"/>
      <c r="KBQ438" s="86"/>
      <c r="KBR438" s="86"/>
      <c r="KBS438" s="86"/>
      <c r="KBT438" s="86"/>
      <c r="KBU438" s="86"/>
      <c r="KBV438" s="86"/>
      <c r="KBW438" s="86"/>
      <c r="KBX438" s="86"/>
      <c r="KBY438" s="86"/>
      <c r="KBZ438" s="86"/>
      <c r="KCA438" s="86"/>
      <c r="KCB438" s="86"/>
      <c r="KCC438" s="86"/>
      <c r="KCD438" s="86"/>
      <c r="KCE438" s="86"/>
      <c r="KCF438" s="86"/>
      <c r="KCG438" s="86"/>
      <c r="KCH438" s="86"/>
      <c r="KCI438" s="86"/>
      <c r="KCJ438" s="86"/>
      <c r="KCK438" s="86"/>
      <c r="KCL438" s="86"/>
      <c r="KCM438" s="86"/>
      <c r="KCN438" s="86"/>
      <c r="KCO438" s="86"/>
      <c r="KCP438" s="86"/>
      <c r="KCQ438" s="86"/>
      <c r="KCR438" s="86"/>
      <c r="KCS438" s="86"/>
      <c r="KCT438" s="86"/>
      <c r="KCU438" s="86"/>
      <c r="KCV438" s="86"/>
      <c r="KCW438" s="86"/>
      <c r="KCX438" s="86"/>
      <c r="KCY438" s="86"/>
      <c r="KCZ438" s="86"/>
      <c r="KDA438" s="86"/>
      <c r="KDB438" s="86"/>
      <c r="KDC438" s="86"/>
      <c r="KDD438" s="86"/>
      <c r="KDE438" s="86"/>
      <c r="KDF438" s="86"/>
      <c r="KDG438" s="86"/>
      <c r="KDH438" s="86"/>
      <c r="KDI438" s="86"/>
      <c r="KDJ438" s="86"/>
      <c r="KDK438" s="86"/>
      <c r="KDL438" s="86"/>
      <c r="KDM438" s="86"/>
      <c r="KDN438" s="86"/>
      <c r="KDO438" s="86"/>
      <c r="KDP438" s="86"/>
      <c r="KDQ438" s="86"/>
      <c r="KDR438" s="86"/>
      <c r="KDS438" s="86"/>
      <c r="KDT438" s="86"/>
      <c r="KDU438" s="86"/>
      <c r="KDV438" s="86"/>
      <c r="KDW438" s="86"/>
      <c r="KDX438" s="86"/>
      <c r="KDY438" s="86"/>
      <c r="KDZ438" s="86"/>
      <c r="KEA438" s="86"/>
      <c r="KEB438" s="86"/>
      <c r="KEC438" s="86"/>
      <c r="KED438" s="86"/>
      <c r="KEE438" s="86"/>
      <c r="KEF438" s="86"/>
      <c r="KEG438" s="86"/>
      <c r="KEH438" s="86"/>
      <c r="KEI438" s="86"/>
      <c r="KEJ438" s="86"/>
      <c r="KEK438" s="86"/>
      <c r="KEL438" s="86"/>
      <c r="KEM438" s="86"/>
      <c r="KEN438" s="86"/>
      <c r="KEO438" s="86"/>
      <c r="KEP438" s="86"/>
      <c r="KEQ438" s="86"/>
      <c r="KER438" s="86"/>
      <c r="KES438" s="86"/>
      <c r="KET438" s="86"/>
      <c r="KEU438" s="86"/>
      <c r="KEV438" s="86"/>
      <c r="KEW438" s="86"/>
      <c r="KEX438" s="86"/>
      <c r="KEY438" s="86"/>
      <c r="KEZ438" s="86"/>
      <c r="KFA438" s="86"/>
      <c r="KFB438" s="86"/>
      <c r="KFC438" s="86"/>
      <c r="KFD438" s="86"/>
      <c r="KFE438" s="86"/>
      <c r="KFF438" s="86"/>
      <c r="KFG438" s="86"/>
      <c r="KFH438" s="86"/>
      <c r="KFI438" s="86"/>
      <c r="KFJ438" s="86"/>
      <c r="KFK438" s="86"/>
      <c r="KFL438" s="86"/>
      <c r="KFM438" s="86"/>
      <c r="KFN438" s="86"/>
      <c r="KFO438" s="86"/>
      <c r="KFP438" s="86"/>
      <c r="KFQ438" s="86"/>
      <c r="KFR438" s="86"/>
      <c r="KFS438" s="86"/>
      <c r="KFT438" s="86"/>
      <c r="KFU438" s="86"/>
      <c r="KFV438" s="86"/>
      <c r="KFW438" s="86"/>
      <c r="KFX438" s="86"/>
      <c r="KFY438" s="86"/>
      <c r="KFZ438" s="86"/>
      <c r="KGA438" s="86"/>
      <c r="KGB438" s="86"/>
      <c r="KGC438" s="86"/>
      <c r="KGD438" s="86"/>
      <c r="KGE438" s="86"/>
      <c r="KGF438" s="86"/>
      <c r="KGG438" s="86"/>
      <c r="KGH438" s="86"/>
      <c r="KGI438" s="86"/>
      <c r="KGJ438" s="86"/>
      <c r="KGK438" s="86"/>
      <c r="KGL438" s="86"/>
      <c r="KGM438" s="86"/>
      <c r="KGN438" s="86"/>
      <c r="KGO438" s="86"/>
      <c r="KGP438" s="86"/>
      <c r="KGQ438" s="86"/>
      <c r="KGR438" s="86"/>
      <c r="KGS438" s="86"/>
      <c r="KGT438" s="86"/>
      <c r="KGU438" s="86"/>
      <c r="KGV438" s="86"/>
      <c r="KGW438" s="86"/>
      <c r="KGX438" s="86"/>
      <c r="KGY438" s="86"/>
      <c r="KGZ438" s="86"/>
      <c r="KHA438" s="86"/>
      <c r="KHB438" s="86"/>
      <c r="KHC438" s="86"/>
      <c r="KHD438" s="86"/>
      <c r="KHE438" s="86"/>
      <c r="KHF438" s="86"/>
      <c r="KHG438" s="86"/>
      <c r="KHH438" s="86"/>
      <c r="KHI438" s="86"/>
      <c r="KHJ438" s="86"/>
      <c r="KHK438" s="86"/>
      <c r="KHL438" s="86"/>
      <c r="KHM438" s="86"/>
      <c r="KHN438" s="86"/>
      <c r="KHO438" s="86"/>
      <c r="KHP438" s="86"/>
      <c r="KHQ438" s="86"/>
      <c r="KHR438" s="86"/>
      <c r="KHS438" s="86"/>
      <c r="KHT438" s="86"/>
      <c r="KHU438" s="86"/>
      <c r="KHV438" s="86"/>
      <c r="KHW438" s="86"/>
      <c r="KHX438" s="86"/>
      <c r="KHY438" s="86"/>
      <c r="KHZ438" s="86"/>
      <c r="KIA438" s="86"/>
      <c r="KIB438" s="86"/>
      <c r="KIC438" s="86"/>
      <c r="KID438" s="86"/>
      <c r="KIE438" s="86"/>
      <c r="KIF438" s="86"/>
      <c r="KIG438" s="86"/>
      <c r="KIH438" s="86"/>
      <c r="KII438" s="86"/>
      <c r="KIJ438" s="86"/>
      <c r="KIK438" s="86"/>
      <c r="KIL438" s="86"/>
      <c r="KIM438" s="86"/>
      <c r="KIN438" s="86"/>
      <c r="KIO438" s="86"/>
      <c r="KIP438" s="86"/>
      <c r="KIQ438" s="86"/>
      <c r="KIR438" s="86"/>
      <c r="KIS438" s="86"/>
      <c r="KIT438" s="86"/>
      <c r="KIU438" s="86"/>
      <c r="KIV438" s="86"/>
      <c r="KIW438" s="86"/>
      <c r="KIX438" s="86"/>
      <c r="KIY438" s="86"/>
      <c r="KIZ438" s="86"/>
      <c r="KJA438" s="86"/>
      <c r="KJB438" s="86"/>
      <c r="KJC438" s="86"/>
      <c r="KJD438" s="86"/>
      <c r="KJE438" s="86"/>
      <c r="KJF438" s="86"/>
      <c r="KJG438" s="86"/>
      <c r="KJH438" s="86"/>
      <c r="KJI438" s="86"/>
      <c r="KJJ438" s="86"/>
      <c r="KJK438" s="86"/>
      <c r="KJL438" s="86"/>
      <c r="KJM438" s="86"/>
      <c r="KJN438" s="86"/>
      <c r="KJO438" s="86"/>
      <c r="KJP438" s="86"/>
      <c r="KJQ438" s="86"/>
      <c r="KJR438" s="86"/>
      <c r="KJS438" s="86"/>
      <c r="KJT438" s="86"/>
      <c r="KJU438" s="86"/>
      <c r="KJV438" s="86"/>
      <c r="KJW438" s="86"/>
      <c r="KJX438" s="86"/>
      <c r="KJY438" s="86"/>
      <c r="KJZ438" s="86"/>
      <c r="KKA438" s="86"/>
      <c r="KKB438" s="86"/>
      <c r="KKC438" s="86"/>
      <c r="KKD438" s="86"/>
      <c r="KKE438" s="86"/>
      <c r="KKF438" s="86"/>
      <c r="KKG438" s="86"/>
      <c r="KKH438" s="86"/>
      <c r="KKI438" s="86"/>
      <c r="KKJ438" s="86"/>
      <c r="KKK438" s="86"/>
      <c r="KKL438" s="86"/>
      <c r="KKM438" s="86"/>
      <c r="KKN438" s="86"/>
      <c r="KKO438" s="86"/>
      <c r="KKP438" s="86"/>
      <c r="KKQ438" s="86"/>
      <c r="KKR438" s="86"/>
      <c r="KKS438" s="86"/>
      <c r="KKT438" s="86"/>
      <c r="KKU438" s="86"/>
      <c r="KKV438" s="86"/>
      <c r="KKW438" s="86"/>
      <c r="KKX438" s="86"/>
      <c r="KKY438" s="86"/>
      <c r="KKZ438" s="86"/>
      <c r="KLA438" s="86"/>
      <c r="KLB438" s="86"/>
      <c r="KLC438" s="86"/>
      <c r="KLD438" s="86"/>
      <c r="KLE438" s="86"/>
      <c r="KLF438" s="86"/>
      <c r="KLG438" s="86"/>
      <c r="KLH438" s="86"/>
      <c r="KLI438" s="86"/>
      <c r="KLJ438" s="86"/>
      <c r="KLK438" s="86"/>
      <c r="KLL438" s="86"/>
      <c r="KLM438" s="86"/>
      <c r="KLN438" s="86"/>
      <c r="KLO438" s="86"/>
      <c r="KLP438" s="86"/>
      <c r="KLQ438" s="86"/>
      <c r="KLR438" s="86"/>
      <c r="KLS438" s="86"/>
      <c r="KLT438" s="86"/>
      <c r="KLU438" s="86"/>
      <c r="KLV438" s="86"/>
      <c r="KLW438" s="86"/>
      <c r="KLX438" s="86"/>
      <c r="KLY438" s="86"/>
      <c r="KLZ438" s="86"/>
      <c r="KMA438" s="86"/>
      <c r="KMB438" s="86"/>
      <c r="KMC438" s="86"/>
      <c r="KMD438" s="86"/>
      <c r="KME438" s="86"/>
      <c r="KMF438" s="86"/>
      <c r="KMG438" s="86"/>
      <c r="KMH438" s="86"/>
      <c r="KMI438" s="86"/>
      <c r="KMJ438" s="86"/>
      <c r="KMK438" s="86"/>
      <c r="KML438" s="86"/>
      <c r="KMM438" s="86"/>
      <c r="KMN438" s="86"/>
      <c r="KMO438" s="86"/>
      <c r="KMP438" s="86"/>
      <c r="KMQ438" s="86"/>
      <c r="KMR438" s="86"/>
      <c r="KMS438" s="86"/>
      <c r="KMT438" s="86"/>
      <c r="KMU438" s="86"/>
      <c r="KMV438" s="86"/>
      <c r="KMW438" s="86"/>
      <c r="KMX438" s="86"/>
      <c r="KMY438" s="86"/>
      <c r="KMZ438" s="86"/>
      <c r="KNA438" s="86"/>
      <c r="KNB438" s="86"/>
      <c r="KNC438" s="86"/>
      <c r="KND438" s="86"/>
      <c r="KNE438" s="86"/>
      <c r="KNF438" s="86"/>
      <c r="KNG438" s="86"/>
      <c r="KNH438" s="86"/>
      <c r="KNI438" s="86"/>
      <c r="KNJ438" s="86"/>
      <c r="KNK438" s="86"/>
      <c r="KNL438" s="86"/>
      <c r="KNM438" s="86"/>
      <c r="KNN438" s="86"/>
      <c r="KNO438" s="86"/>
      <c r="KNP438" s="86"/>
      <c r="KNQ438" s="86"/>
      <c r="KNR438" s="86"/>
      <c r="KNS438" s="86"/>
      <c r="KNT438" s="86"/>
      <c r="KNU438" s="86"/>
      <c r="KNV438" s="86"/>
      <c r="KNW438" s="86"/>
      <c r="KNX438" s="86"/>
      <c r="KNY438" s="86"/>
      <c r="KNZ438" s="86"/>
      <c r="KOA438" s="86"/>
      <c r="KOB438" s="86"/>
      <c r="KOC438" s="86"/>
      <c r="KOD438" s="86"/>
      <c r="KOE438" s="86"/>
      <c r="KOF438" s="86"/>
      <c r="KOG438" s="86"/>
      <c r="KOH438" s="86"/>
      <c r="KOI438" s="86"/>
      <c r="KOJ438" s="86"/>
      <c r="KOK438" s="86"/>
      <c r="KOL438" s="86"/>
      <c r="KOM438" s="86"/>
      <c r="KON438" s="86"/>
      <c r="KOO438" s="86"/>
      <c r="KOP438" s="86"/>
      <c r="KOQ438" s="86"/>
      <c r="KOR438" s="86"/>
      <c r="KOS438" s="86"/>
      <c r="KOT438" s="86"/>
      <c r="KOU438" s="86"/>
      <c r="KOV438" s="86"/>
      <c r="KOW438" s="86"/>
      <c r="KOX438" s="86"/>
      <c r="KOY438" s="86"/>
      <c r="KOZ438" s="86"/>
      <c r="KPA438" s="86"/>
      <c r="KPB438" s="86"/>
      <c r="KPC438" s="86"/>
      <c r="KPD438" s="86"/>
      <c r="KPE438" s="86"/>
      <c r="KPF438" s="86"/>
      <c r="KPG438" s="86"/>
      <c r="KPH438" s="86"/>
      <c r="KPI438" s="86"/>
      <c r="KPJ438" s="86"/>
      <c r="KPK438" s="86"/>
      <c r="KPL438" s="86"/>
      <c r="KPM438" s="86"/>
      <c r="KPN438" s="86"/>
      <c r="KPO438" s="86"/>
      <c r="KPP438" s="86"/>
      <c r="KPQ438" s="86"/>
      <c r="KPR438" s="86"/>
      <c r="KPS438" s="86"/>
      <c r="KPT438" s="86"/>
      <c r="KPU438" s="86"/>
      <c r="KPV438" s="86"/>
      <c r="KPW438" s="86"/>
      <c r="KPX438" s="86"/>
      <c r="KPY438" s="86"/>
      <c r="KPZ438" s="86"/>
      <c r="KQA438" s="86"/>
      <c r="KQB438" s="86"/>
      <c r="KQC438" s="86"/>
      <c r="KQD438" s="86"/>
      <c r="KQE438" s="86"/>
      <c r="KQF438" s="86"/>
      <c r="KQG438" s="86"/>
      <c r="KQH438" s="86"/>
      <c r="KQI438" s="86"/>
      <c r="KQJ438" s="86"/>
      <c r="KQK438" s="86"/>
      <c r="KQL438" s="86"/>
      <c r="KQM438" s="86"/>
      <c r="KQN438" s="86"/>
      <c r="KQO438" s="86"/>
      <c r="KQP438" s="86"/>
      <c r="KQQ438" s="86"/>
      <c r="KQR438" s="86"/>
      <c r="KQS438" s="86"/>
      <c r="KQT438" s="86"/>
      <c r="KQU438" s="86"/>
      <c r="KQV438" s="86"/>
      <c r="KQW438" s="86"/>
      <c r="KQX438" s="86"/>
      <c r="KQY438" s="86"/>
      <c r="KQZ438" s="86"/>
      <c r="KRA438" s="86"/>
      <c r="KRB438" s="86"/>
      <c r="KRC438" s="86"/>
      <c r="KRD438" s="86"/>
      <c r="KRE438" s="86"/>
      <c r="KRF438" s="86"/>
      <c r="KRG438" s="86"/>
      <c r="KRH438" s="86"/>
      <c r="KRI438" s="86"/>
      <c r="KRJ438" s="86"/>
      <c r="KRK438" s="86"/>
      <c r="KRL438" s="86"/>
      <c r="KRM438" s="86"/>
      <c r="KRN438" s="86"/>
      <c r="KRO438" s="86"/>
      <c r="KRP438" s="86"/>
      <c r="KRQ438" s="86"/>
      <c r="KRR438" s="86"/>
      <c r="KRS438" s="86"/>
      <c r="KRT438" s="86"/>
      <c r="KRU438" s="86"/>
      <c r="KRV438" s="86"/>
      <c r="KRW438" s="86"/>
      <c r="KRX438" s="86"/>
      <c r="KRY438" s="86"/>
      <c r="KRZ438" s="86"/>
      <c r="KSA438" s="86"/>
      <c r="KSB438" s="86"/>
      <c r="KSC438" s="86"/>
      <c r="KSD438" s="86"/>
      <c r="KSE438" s="86"/>
      <c r="KSF438" s="86"/>
      <c r="KSG438" s="86"/>
      <c r="KSH438" s="86"/>
      <c r="KSI438" s="86"/>
      <c r="KSJ438" s="86"/>
      <c r="KSK438" s="86"/>
      <c r="KSL438" s="86"/>
      <c r="KSM438" s="86"/>
      <c r="KSN438" s="86"/>
      <c r="KSO438" s="86"/>
      <c r="KSP438" s="86"/>
      <c r="KSQ438" s="86"/>
      <c r="KSR438" s="86"/>
      <c r="KSS438" s="86"/>
      <c r="KST438" s="86"/>
      <c r="KSU438" s="86"/>
      <c r="KSV438" s="86"/>
      <c r="KSW438" s="86"/>
      <c r="KSX438" s="86"/>
      <c r="KSY438" s="86"/>
      <c r="KSZ438" s="86"/>
      <c r="KTA438" s="86"/>
      <c r="KTB438" s="86"/>
      <c r="KTC438" s="86"/>
      <c r="KTD438" s="86"/>
      <c r="KTE438" s="86"/>
      <c r="KTF438" s="86"/>
      <c r="KTG438" s="86"/>
      <c r="KTH438" s="86"/>
      <c r="KTI438" s="86"/>
      <c r="KTJ438" s="86"/>
      <c r="KTK438" s="86"/>
      <c r="KTL438" s="86"/>
      <c r="KTM438" s="86"/>
      <c r="KTN438" s="86"/>
      <c r="KTO438" s="86"/>
      <c r="KTP438" s="86"/>
      <c r="KTQ438" s="86"/>
      <c r="KTR438" s="86"/>
      <c r="KTS438" s="86"/>
      <c r="KTT438" s="86"/>
      <c r="KTU438" s="86"/>
      <c r="KTV438" s="86"/>
      <c r="KTW438" s="86"/>
      <c r="KTX438" s="86"/>
      <c r="KTY438" s="86"/>
      <c r="KTZ438" s="86"/>
      <c r="KUA438" s="86"/>
      <c r="KUB438" s="86"/>
      <c r="KUC438" s="86"/>
      <c r="KUD438" s="86"/>
      <c r="KUE438" s="86"/>
      <c r="KUF438" s="86"/>
      <c r="KUG438" s="86"/>
      <c r="KUH438" s="86"/>
      <c r="KUI438" s="86"/>
      <c r="KUJ438" s="86"/>
      <c r="KUK438" s="86"/>
      <c r="KUL438" s="86"/>
      <c r="KUM438" s="86"/>
      <c r="KUN438" s="86"/>
      <c r="KUO438" s="86"/>
      <c r="KUP438" s="86"/>
      <c r="KUQ438" s="86"/>
      <c r="KUR438" s="86"/>
      <c r="KUS438" s="86"/>
      <c r="KUT438" s="86"/>
      <c r="KUU438" s="86"/>
      <c r="KUV438" s="86"/>
      <c r="KUW438" s="86"/>
      <c r="KUX438" s="86"/>
      <c r="KUY438" s="86"/>
      <c r="KUZ438" s="86"/>
      <c r="KVA438" s="86"/>
      <c r="KVB438" s="86"/>
      <c r="KVC438" s="86"/>
      <c r="KVD438" s="86"/>
      <c r="KVE438" s="86"/>
      <c r="KVF438" s="86"/>
      <c r="KVG438" s="86"/>
      <c r="KVH438" s="86"/>
      <c r="KVI438" s="86"/>
      <c r="KVJ438" s="86"/>
      <c r="KVK438" s="86"/>
      <c r="KVL438" s="86"/>
      <c r="KVM438" s="86"/>
      <c r="KVN438" s="86"/>
      <c r="KVO438" s="86"/>
      <c r="KVP438" s="86"/>
      <c r="KVQ438" s="86"/>
      <c r="KVR438" s="86"/>
      <c r="KVS438" s="86"/>
      <c r="KVT438" s="86"/>
      <c r="KVU438" s="86"/>
      <c r="KVV438" s="86"/>
      <c r="KVW438" s="86"/>
      <c r="KVX438" s="86"/>
      <c r="KVY438" s="86"/>
      <c r="KVZ438" s="86"/>
      <c r="KWA438" s="86"/>
      <c r="KWB438" s="86"/>
      <c r="KWC438" s="86"/>
      <c r="KWD438" s="86"/>
      <c r="KWE438" s="86"/>
      <c r="KWF438" s="86"/>
      <c r="KWG438" s="86"/>
      <c r="KWH438" s="86"/>
      <c r="KWI438" s="86"/>
      <c r="KWJ438" s="86"/>
      <c r="KWK438" s="86"/>
      <c r="KWL438" s="86"/>
      <c r="KWM438" s="86"/>
      <c r="KWN438" s="86"/>
      <c r="KWO438" s="86"/>
      <c r="KWP438" s="86"/>
      <c r="KWQ438" s="86"/>
      <c r="KWR438" s="86"/>
      <c r="KWS438" s="86"/>
      <c r="KWT438" s="86"/>
      <c r="KWU438" s="86"/>
      <c r="KWV438" s="86"/>
      <c r="KWW438" s="86"/>
      <c r="KWX438" s="86"/>
      <c r="KWY438" s="86"/>
      <c r="KWZ438" s="86"/>
      <c r="KXA438" s="86"/>
      <c r="KXB438" s="86"/>
      <c r="KXC438" s="86"/>
      <c r="KXD438" s="86"/>
      <c r="KXE438" s="86"/>
      <c r="KXF438" s="86"/>
      <c r="KXG438" s="86"/>
      <c r="KXH438" s="86"/>
      <c r="KXI438" s="86"/>
      <c r="KXJ438" s="86"/>
      <c r="KXK438" s="86"/>
      <c r="KXL438" s="86"/>
      <c r="KXM438" s="86"/>
      <c r="KXN438" s="86"/>
      <c r="KXO438" s="86"/>
      <c r="KXP438" s="86"/>
      <c r="KXQ438" s="86"/>
      <c r="KXR438" s="86"/>
      <c r="KXS438" s="86"/>
      <c r="KXT438" s="86"/>
      <c r="KXU438" s="86"/>
      <c r="KXV438" s="86"/>
      <c r="KXW438" s="86"/>
      <c r="KXX438" s="86"/>
      <c r="KXY438" s="86"/>
      <c r="KXZ438" s="86"/>
      <c r="KYA438" s="86"/>
      <c r="KYB438" s="86"/>
      <c r="KYC438" s="86"/>
      <c r="KYD438" s="86"/>
      <c r="KYE438" s="86"/>
      <c r="KYF438" s="86"/>
      <c r="KYG438" s="86"/>
      <c r="KYH438" s="86"/>
      <c r="KYI438" s="86"/>
      <c r="KYJ438" s="86"/>
      <c r="KYK438" s="86"/>
      <c r="KYL438" s="86"/>
      <c r="KYM438" s="86"/>
      <c r="KYN438" s="86"/>
      <c r="KYO438" s="86"/>
      <c r="KYP438" s="86"/>
      <c r="KYQ438" s="86"/>
      <c r="KYR438" s="86"/>
      <c r="KYS438" s="86"/>
      <c r="KYT438" s="86"/>
      <c r="KYU438" s="86"/>
      <c r="KYV438" s="86"/>
      <c r="KYW438" s="86"/>
      <c r="KYX438" s="86"/>
      <c r="KYY438" s="86"/>
      <c r="KYZ438" s="86"/>
      <c r="KZA438" s="86"/>
      <c r="KZB438" s="86"/>
      <c r="KZC438" s="86"/>
      <c r="KZD438" s="86"/>
      <c r="KZE438" s="86"/>
      <c r="KZF438" s="86"/>
      <c r="KZG438" s="86"/>
      <c r="KZH438" s="86"/>
      <c r="KZI438" s="86"/>
      <c r="KZJ438" s="86"/>
      <c r="KZK438" s="86"/>
      <c r="KZL438" s="86"/>
      <c r="KZM438" s="86"/>
      <c r="KZN438" s="86"/>
      <c r="KZO438" s="86"/>
      <c r="KZP438" s="86"/>
      <c r="KZQ438" s="86"/>
      <c r="KZR438" s="86"/>
      <c r="KZS438" s="86"/>
      <c r="KZT438" s="86"/>
      <c r="KZU438" s="86"/>
      <c r="KZV438" s="86"/>
      <c r="KZW438" s="86"/>
      <c r="KZX438" s="86"/>
      <c r="KZY438" s="86"/>
      <c r="KZZ438" s="86"/>
      <c r="LAA438" s="86"/>
      <c r="LAB438" s="86"/>
      <c r="LAC438" s="86"/>
      <c r="LAD438" s="86"/>
      <c r="LAE438" s="86"/>
      <c r="LAF438" s="86"/>
      <c r="LAG438" s="86"/>
      <c r="LAH438" s="86"/>
      <c r="LAI438" s="86"/>
      <c r="LAJ438" s="86"/>
      <c r="LAK438" s="86"/>
      <c r="LAL438" s="86"/>
      <c r="LAM438" s="86"/>
      <c r="LAN438" s="86"/>
      <c r="LAO438" s="86"/>
      <c r="LAP438" s="86"/>
      <c r="LAQ438" s="86"/>
      <c r="LAR438" s="86"/>
      <c r="LAS438" s="86"/>
      <c r="LAT438" s="86"/>
      <c r="LAU438" s="86"/>
      <c r="LAV438" s="86"/>
      <c r="LAW438" s="86"/>
      <c r="LAX438" s="86"/>
      <c r="LAY438" s="86"/>
      <c r="LAZ438" s="86"/>
      <c r="LBA438" s="86"/>
      <c r="LBB438" s="86"/>
      <c r="LBC438" s="86"/>
      <c r="LBD438" s="86"/>
      <c r="LBE438" s="86"/>
      <c r="LBF438" s="86"/>
      <c r="LBG438" s="86"/>
      <c r="LBH438" s="86"/>
      <c r="LBI438" s="86"/>
      <c r="LBJ438" s="86"/>
      <c r="LBK438" s="86"/>
      <c r="LBL438" s="86"/>
      <c r="LBM438" s="86"/>
      <c r="LBN438" s="86"/>
      <c r="LBO438" s="86"/>
      <c r="LBP438" s="86"/>
      <c r="LBQ438" s="86"/>
      <c r="LBR438" s="86"/>
      <c r="LBS438" s="86"/>
      <c r="LBT438" s="86"/>
      <c r="LBU438" s="86"/>
      <c r="LBV438" s="86"/>
      <c r="LBW438" s="86"/>
      <c r="LBX438" s="86"/>
      <c r="LBY438" s="86"/>
      <c r="LBZ438" s="86"/>
      <c r="LCA438" s="86"/>
      <c r="LCB438" s="86"/>
      <c r="LCC438" s="86"/>
      <c r="LCD438" s="86"/>
      <c r="LCE438" s="86"/>
      <c r="LCF438" s="86"/>
      <c r="LCG438" s="86"/>
      <c r="LCH438" s="86"/>
      <c r="LCI438" s="86"/>
      <c r="LCJ438" s="86"/>
      <c r="LCK438" s="86"/>
      <c r="LCL438" s="86"/>
      <c r="LCM438" s="86"/>
      <c r="LCN438" s="86"/>
      <c r="LCO438" s="86"/>
      <c r="LCP438" s="86"/>
      <c r="LCQ438" s="86"/>
      <c r="LCR438" s="86"/>
      <c r="LCS438" s="86"/>
      <c r="LCT438" s="86"/>
      <c r="LCU438" s="86"/>
      <c r="LCV438" s="86"/>
      <c r="LCW438" s="86"/>
      <c r="LCX438" s="86"/>
      <c r="LCY438" s="86"/>
      <c r="LCZ438" s="86"/>
      <c r="LDA438" s="86"/>
      <c r="LDB438" s="86"/>
      <c r="LDC438" s="86"/>
      <c r="LDD438" s="86"/>
      <c r="LDE438" s="86"/>
      <c r="LDF438" s="86"/>
      <c r="LDG438" s="86"/>
      <c r="LDH438" s="86"/>
      <c r="LDI438" s="86"/>
      <c r="LDJ438" s="86"/>
      <c r="LDK438" s="86"/>
      <c r="LDL438" s="86"/>
      <c r="LDM438" s="86"/>
      <c r="LDN438" s="86"/>
      <c r="LDO438" s="86"/>
      <c r="LDP438" s="86"/>
      <c r="LDQ438" s="86"/>
      <c r="LDR438" s="86"/>
      <c r="LDS438" s="86"/>
      <c r="LDT438" s="86"/>
      <c r="LDU438" s="86"/>
      <c r="LDV438" s="86"/>
      <c r="LDW438" s="86"/>
      <c r="LDX438" s="86"/>
      <c r="LDY438" s="86"/>
      <c r="LDZ438" s="86"/>
      <c r="LEA438" s="86"/>
      <c r="LEB438" s="86"/>
      <c r="LEC438" s="86"/>
      <c r="LED438" s="86"/>
      <c r="LEE438" s="86"/>
      <c r="LEF438" s="86"/>
      <c r="LEG438" s="86"/>
      <c r="LEH438" s="86"/>
      <c r="LEI438" s="86"/>
      <c r="LEJ438" s="86"/>
      <c r="LEK438" s="86"/>
      <c r="LEL438" s="86"/>
      <c r="LEM438" s="86"/>
      <c r="LEN438" s="86"/>
      <c r="LEO438" s="86"/>
      <c r="LEP438" s="86"/>
      <c r="LEQ438" s="86"/>
      <c r="LER438" s="86"/>
      <c r="LES438" s="86"/>
      <c r="LET438" s="86"/>
      <c r="LEU438" s="86"/>
      <c r="LEV438" s="86"/>
      <c r="LEW438" s="86"/>
      <c r="LEX438" s="86"/>
      <c r="LEY438" s="86"/>
      <c r="LEZ438" s="86"/>
      <c r="LFA438" s="86"/>
      <c r="LFB438" s="86"/>
      <c r="LFC438" s="86"/>
      <c r="LFD438" s="86"/>
      <c r="LFE438" s="86"/>
      <c r="LFF438" s="86"/>
      <c r="LFG438" s="86"/>
      <c r="LFH438" s="86"/>
      <c r="LFI438" s="86"/>
      <c r="LFJ438" s="86"/>
      <c r="LFK438" s="86"/>
      <c r="LFL438" s="86"/>
      <c r="LFM438" s="86"/>
      <c r="LFN438" s="86"/>
      <c r="LFO438" s="86"/>
      <c r="LFP438" s="86"/>
      <c r="LFQ438" s="86"/>
      <c r="LFR438" s="86"/>
      <c r="LFS438" s="86"/>
      <c r="LFT438" s="86"/>
      <c r="LFU438" s="86"/>
      <c r="LFV438" s="86"/>
      <c r="LFW438" s="86"/>
      <c r="LFX438" s="86"/>
      <c r="LFY438" s="86"/>
      <c r="LFZ438" s="86"/>
      <c r="LGA438" s="86"/>
      <c r="LGB438" s="86"/>
      <c r="LGC438" s="86"/>
      <c r="LGD438" s="86"/>
      <c r="LGE438" s="86"/>
      <c r="LGF438" s="86"/>
      <c r="LGG438" s="86"/>
      <c r="LGH438" s="86"/>
      <c r="LGI438" s="86"/>
      <c r="LGJ438" s="86"/>
      <c r="LGK438" s="86"/>
      <c r="LGL438" s="86"/>
      <c r="LGM438" s="86"/>
      <c r="LGN438" s="86"/>
      <c r="LGO438" s="86"/>
      <c r="LGP438" s="86"/>
      <c r="LGQ438" s="86"/>
      <c r="LGR438" s="86"/>
      <c r="LGS438" s="86"/>
      <c r="LGT438" s="86"/>
      <c r="LGU438" s="86"/>
      <c r="LGV438" s="86"/>
      <c r="LGW438" s="86"/>
      <c r="LGX438" s="86"/>
      <c r="LGY438" s="86"/>
      <c r="LGZ438" s="86"/>
      <c r="LHA438" s="86"/>
      <c r="LHB438" s="86"/>
      <c r="LHC438" s="86"/>
      <c r="LHD438" s="86"/>
      <c r="LHE438" s="86"/>
      <c r="LHF438" s="86"/>
      <c r="LHG438" s="86"/>
      <c r="LHH438" s="86"/>
      <c r="LHI438" s="86"/>
      <c r="LHJ438" s="86"/>
      <c r="LHK438" s="86"/>
      <c r="LHL438" s="86"/>
      <c r="LHM438" s="86"/>
      <c r="LHN438" s="86"/>
      <c r="LHO438" s="86"/>
      <c r="LHP438" s="86"/>
      <c r="LHQ438" s="86"/>
      <c r="LHR438" s="86"/>
      <c r="LHS438" s="86"/>
      <c r="LHT438" s="86"/>
      <c r="LHU438" s="86"/>
      <c r="LHV438" s="86"/>
      <c r="LHW438" s="86"/>
      <c r="LHX438" s="86"/>
      <c r="LHY438" s="86"/>
      <c r="LHZ438" s="86"/>
      <c r="LIA438" s="86"/>
      <c r="LIB438" s="86"/>
      <c r="LIC438" s="86"/>
      <c r="LID438" s="86"/>
      <c r="LIE438" s="86"/>
      <c r="LIF438" s="86"/>
      <c r="LIG438" s="86"/>
      <c r="LIH438" s="86"/>
      <c r="LII438" s="86"/>
      <c r="LIJ438" s="86"/>
      <c r="LIK438" s="86"/>
      <c r="LIL438" s="86"/>
      <c r="LIM438" s="86"/>
      <c r="LIN438" s="86"/>
      <c r="LIO438" s="86"/>
      <c r="LIP438" s="86"/>
      <c r="LIQ438" s="86"/>
      <c r="LIR438" s="86"/>
      <c r="LIS438" s="86"/>
      <c r="LIT438" s="86"/>
      <c r="LIU438" s="86"/>
      <c r="LIV438" s="86"/>
      <c r="LIW438" s="86"/>
      <c r="LIX438" s="86"/>
      <c r="LIY438" s="86"/>
      <c r="LIZ438" s="86"/>
      <c r="LJA438" s="86"/>
      <c r="LJB438" s="86"/>
      <c r="LJC438" s="86"/>
      <c r="LJD438" s="86"/>
      <c r="LJE438" s="86"/>
      <c r="LJF438" s="86"/>
      <c r="LJG438" s="86"/>
      <c r="LJH438" s="86"/>
      <c r="LJI438" s="86"/>
      <c r="LJJ438" s="86"/>
      <c r="LJK438" s="86"/>
      <c r="LJL438" s="86"/>
      <c r="LJM438" s="86"/>
      <c r="LJN438" s="86"/>
      <c r="LJO438" s="86"/>
      <c r="LJP438" s="86"/>
      <c r="LJQ438" s="86"/>
      <c r="LJR438" s="86"/>
      <c r="LJS438" s="86"/>
      <c r="LJT438" s="86"/>
      <c r="LJU438" s="86"/>
      <c r="LJV438" s="86"/>
      <c r="LJW438" s="86"/>
      <c r="LJX438" s="86"/>
      <c r="LJY438" s="86"/>
      <c r="LJZ438" s="86"/>
      <c r="LKA438" s="86"/>
      <c r="LKB438" s="86"/>
      <c r="LKC438" s="86"/>
      <c r="LKD438" s="86"/>
      <c r="LKE438" s="86"/>
      <c r="LKF438" s="86"/>
      <c r="LKG438" s="86"/>
      <c r="LKH438" s="86"/>
      <c r="LKI438" s="86"/>
      <c r="LKJ438" s="86"/>
      <c r="LKK438" s="86"/>
      <c r="LKL438" s="86"/>
      <c r="LKM438" s="86"/>
      <c r="LKN438" s="86"/>
      <c r="LKO438" s="86"/>
      <c r="LKP438" s="86"/>
      <c r="LKQ438" s="86"/>
      <c r="LKR438" s="86"/>
      <c r="LKS438" s="86"/>
      <c r="LKT438" s="86"/>
      <c r="LKU438" s="86"/>
      <c r="LKV438" s="86"/>
      <c r="LKW438" s="86"/>
      <c r="LKX438" s="86"/>
      <c r="LKY438" s="86"/>
      <c r="LKZ438" s="86"/>
      <c r="LLA438" s="86"/>
      <c r="LLB438" s="86"/>
      <c r="LLC438" s="86"/>
      <c r="LLD438" s="86"/>
      <c r="LLE438" s="86"/>
      <c r="LLF438" s="86"/>
      <c r="LLG438" s="86"/>
      <c r="LLH438" s="86"/>
      <c r="LLI438" s="86"/>
      <c r="LLJ438" s="86"/>
      <c r="LLK438" s="86"/>
      <c r="LLL438" s="86"/>
      <c r="LLM438" s="86"/>
      <c r="LLN438" s="86"/>
      <c r="LLO438" s="86"/>
      <c r="LLP438" s="86"/>
      <c r="LLQ438" s="86"/>
      <c r="LLR438" s="86"/>
      <c r="LLS438" s="86"/>
      <c r="LLT438" s="86"/>
      <c r="LLU438" s="86"/>
      <c r="LLV438" s="86"/>
      <c r="LLW438" s="86"/>
      <c r="LLX438" s="86"/>
      <c r="LLY438" s="86"/>
      <c r="LLZ438" s="86"/>
      <c r="LMA438" s="86"/>
      <c r="LMB438" s="86"/>
      <c r="LMC438" s="86"/>
      <c r="LMD438" s="86"/>
      <c r="LME438" s="86"/>
      <c r="LMF438" s="86"/>
      <c r="LMG438" s="86"/>
      <c r="LMH438" s="86"/>
      <c r="LMI438" s="86"/>
      <c r="LMJ438" s="86"/>
      <c r="LMK438" s="86"/>
      <c r="LML438" s="86"/>
      <c r="LMM438" s="86"/>
      <c r="LMN438" s="86"/>
      <c r="LMO438" s="86"/>
      <c r="LMP438" s="86"/>
      <c r="LMQ438" s="86"/>
      <c r="LMR438" s="86"/>
      <c r="LMS438" s="86"/>
      <c r="LMT438" s="86"/>
      <c r="LMU438" s="86"/>
      <c r="LMV438" s="86"/>
      <c r="LMW438" s="86"/>
      <c r="LMX438" s="86"/>
      <c r="LMY438" s="86"/>
      <c r="LMZ438" s="86"/>
      <c r="LNA438" s="86"/>
      <c r="LNB438" s="86"/>
      <c r="LNC438" s="86"/>
      <c r="LND438" s="86"/>
      <c r="LNE438" s="86"/>
      <c r="LNF438" s="86"/>
      <c r="LNG438" s="86"/>
      <c r="LNH438" s="86"/>
      <c r="LNI438" s="86"/>
      <c r="LNJ438" s="86"/>
      <c r="LNK438" s="86"/>
      <c r="LNL438" s="86"/>
      <c r="LNM438" s="86"/>
      <c r="LNN438" s="86"/>
      <c r="LNO438" s="86"/>
      <c r="LNP438" s="86"/>
      <c r="LNQ438" s="86"/>
      <c r="LNR438" s="86"/>
      <c r="LNS438" s="86"/>
      <c r="LNT438" s="86"/>
      <c r="LNU438" s="86"/>
      <c r="LNV438" s="86"/>
      <c r="LNW438" s="86"/>
      <c r="LNX438" s="86"/>
      <c r="LNY438" s="86"/>
      <c r="LNZ438" s="86"/>
      <c r="LOA438" s="86"/>
      <c r="LOB438" s="86"/>
      <c r="LOC438" s="86"/>
      <c r="LOD438" s="86"/>
      <c r="LOE438" s="86"/>
      <c r="LOF438" s="86"/>
      <c r="LOG438" s="86"/>
      <c r="LOH438" s="86"/>
      <c r="LOI438" s="86"/>
      <c r="LOJ438" s="86"/>
      <c r="LOK438" s="86"/>
      <c r="LOL438" s="86"/>
      <c r="LOM438" s="86"/>
      <c r="LON438" s="86"/>
      <c r="LOO438" s="86"/>
      <c r="LOP438" s="86"/>
      <c r="LOQ438" s="86"/>
      <c r="LOR438" s="86"/>
      <c r="LOS438" s="86"/>
      <c r="LOT438" s="86"/>
      <c r="LOU438" s="86"/>
      <c r="LOV438" s="86"/>
      <c r="LOW438" s="86"/>
      <c r="LOX438" s="86"/>
      <c r="LOY438" s="86"/>
      <c r="LOZ438" s="86"/>
      <c r="LPA438" s="86"/>
      <c r="LPB438" s="86"/>
      <c r="LPC438" s="86"/>
      <c r="LPD438" s="86"/>
      <c r="LPE438" s="86"/>
      <c r="LPF438" s="86"/>
      <c r="LPG438" s="86"/>
      <c r="LPH438" s="86"/>
      <c r="LPI438" s="86"/>
      <c r="LPJ438" s="86"/>
      <c r="LPK438" s="86"/>
      <c r="LPL438" s="86"/>
      <c r="LPM438" s="86"/>
      <c r="LPN438" s="86"/>
      <c r="LPO438" s="86"/>
      <c r="LPP438" s="86"/>
      <c r="LPQ438" s="86"/>
      <c r="LPR438" s="86"/>
      <c r="LPS438" s="86"/>
      <c r="LPT438" s="86"/>
      <c r="LPU438" s="86"/>
      <c r="LPV438" s="86"/>
      <c r="LPW438" s="86"/>
      <c r="LPX438" s="86"/>
      <c r="LPY438" s="86"/>
      <c r="LPZ438" s="86"/>
      <c r="LQA438" s="86"/>
      <c r="LQB438" s="86"/>
      <c r="LQC438" s="86"/>
      <c r="LQD438" s="86"/>
      <c r="LQE438" s="86"/>
      <c r="LQF438" s="86"/>
      <c r="LQG438" s="86"/>
      <c r="LQH438" s="86"/>
      <c r="LQI438" s="86"/>
      <c r="LQJ438" s="86"/>
      <c r="LQK438" s="86"/>
      <c r="LQL438" s="86"/>
      <c r="LQM438" s="86"/>
      <c r="LQN438" s="86"/>
      <c r="LQO438" s="86"/>
      <c r="LQP438" s="86"/>
      <c r="LQQ438" s="86"/>
      <c r="LQR438" s="86"/>
      <c r="LQS438" s="86"/>
      <c r="LQT438" s="86"/>
      <c r="LQU438" s="86"/>
      <c r="LQV438" s="86"/>
      <c r="LQW438" s="86"/>
      <c r="LQX438" s="86"/>
      <c r="LQY438" s="86"/>
      <c r="LQZ438" s="86"/>
      <c r="LRA438" s="86"/>
      <c r="LRB438" s="86"/>
      <c r="LRC438" s="86"/>
      <c r="LRD438" s="86"/>
      <c r="LRE438" s="86"/>
      <c r="LRF438" s="86"/>
      <c r="LRG438" s="86"/>
      <c r="LRH438" s="86"/>
      <c r="LRI438" s="86"/>
      <c r="LRJ438" s="86"/>
      <c r="LRK438" s="86"/>
      <c r="LRL438" s="86"/>
      <c r="LRM438" s="86"/>
      <c r="LRN438" s="86"/>
      <c r="LRO438" s="86"/>
      <c r="LRP438" s="86"/>
      <c r="LRQ438" s="86"/>
      <c r="LRR438" s="86"/>
      <c r="LRS438" s="86"/>
      <c r="LRT438" s="86"/>
      <c r="LRU438" s="86"/>
      <c r="LRV438" s="86"/>
      <c r="LRW438" s="86"/>
      <c r="LRX438" s="86"/>
      <c r="LRY438" s="86"/>
      <c r="LRZ438" s="86"/>
      <c r="LSA438" s="86"/>
      <c r="LSB438" s="86"/>
      <c r="LSC438" s="86"/>
      <c r="LSD438" s="86"/>
      <c r="LSE438" s="86"/>
      <c r="LSF438" s="86"/>
      <c r="LSG438" s="86"/>
      <c r="LSH438" s="86"/>
      <c r="LSI438" s="86"/>
      <c r="LSJ438" s="86"/>
      <c r="LSK438" s="86"/>
      <c r="LSL438" s="86"/>
      <c r="LSM438" s="86"/>
      <c r="LSN438" s="86"/>
      <c r="LSO438" s="86"/>
      <c r="LSP438" s="86"/>
      <c r="LSQ438" s="86"/>
      <c r="LSR438" s="86"/>
      <c r="LSS438" s="86"/>
      <c r="LST438" s="86"/>
      <c r="LSU438" s="86"/>
      <c r="LSV438" s="86"/>
      <c r="LSW438" s="86"/>
      <c r="LSX438" s="86"/>
      <c r="LSY438" s="86"/>
      <c r="LSZ438" s="86"/>
      <c r="LTA438" s="86"/>
      <c r="LTB438" s="86"/>
      <c r="LTC438" s="86"/>
      <c r="LTD438" s="86"/>
      <c r="LTE438" s="86"/>
      <c r="LTF438" s="86"/>
      <c r="LTG438" s="86"/>
      <c r="LTH438" s="86"/>
      <c r="LTI438" s="86"/>
      <c r="LTJ438" s="86"/>
      <c r="LTK438" s="86"/>
      <c r="LTL438" s="86"/>
      <c r="LTM438" s="86"/>
      <c r="LTN438" s="86"/>
      <c r="LTO438" s="86"/>
      <c r="LTP438" s="86"/>
      <c r="LTQ438" s="86"/>
      <c r="LTR438" s="86"/>
      <c r="LTS438" s="86"/>
      <c r="LTT438" s="86"/>
      <c r="LTU438" s="86"/>
      <c r="LTV438" s="86"/>
      <c r="LTW438" s="86"/>
      <c r="LTX438" s="86"/>
      <c r="LTY438" s="86"/>
      <c r="LTZ438" s="86"/>
      <c r="LUA438" s="86"/>
      <c r="LUB438" s="86"/>
      <c r="LUC438" s="86"/>
      <c r="LUD438" s="86"/>
      <c r="LUE438" s="86"/>
      <c r="LUF438" s="86"/>
      <c r="LUG438" s="86"/>
      <c r="LUH438" s="86"/>
      <c r="LUI438" s="86"/>
      <c r="LUJ438" s="86"/>
      <c r="LUK438" s="86"/>
      <c r="LUL438" s="86"/>
      <c r="LUM438" s="86"/>
      <c r="LUN438" s="86"/>
      <c r="LUO438" s="86"/>
      <c r="LUP438" s="86"/>
      <c r="LUQ438" s="86"/>
      <c r="LUR438" s="86"/>
      <c r="LUS438" s="86"/>
      <c r="LUT438" s="86"/>
      <c r="LUU438" s="86"/>
      <c r="LUV438" s="86"/>
      <c r="LUW438" s="86"/>
      <c r="LUX438" s="86"/>
      <c r="LUY438" s="86"/>
      <c r="LUZ438" s="86"/>
      <c r="LVA438" s="86"/>
      <c r="LVB438" s="86"/>
      <c r="LVC438" s="86"/>
      <c r="LVD438" s="86"/>
      <c r="LVE438" s="86"/>
      <c r="LVF438" s="86"/>
      <c r="LVG438" s="86"/>
      <c r="LVH438" s="86"/>
      <c r="LVI438" s="86"/>
      <c r="LVJ438" s="86"/>
      <c r="LVK438" s="86"/>
      <c r="LVL438" s="86"/>
      <c r="LVM438" s="86"/>
      <c r="LVN438" s="86"/>
      <c r="LVO438" s="86"/>
      <c r="LVP438" s="86"/>
      <c r="LVQ438" s="86"/>
      <c r="LVR438" s="86"/>
      <c r="LVS438" s="86"/>
      <c r="LVT438" s="86"/>
      <c r="LVU438" s="86"/>
      <c r="LVV438" s="86"/>
      <c r="LVW438" s="86"/>
      <c r="LVX438" s="86"/>
      <c r="LVY438" s="86"/>
      <c r="LVZ438" s="86"/>
      <c r="LWA438" s="86"/>
      <c r="LWB438" s="86"/>
      <c r="LWC438" s="86"/>
      <c r="LWD438" s="86"/>
      <c r="LWE438" s="86"/>
      <c r="LWF438" s="86"/>
      <c r="LWG438" s="86"/>
      <c r="LWH438" s="86"/>
      <c r="LWI438" s="86"/>
      <c r="LWJ438" s="86"/>
      <c r="LWK438" s="86"/>
      <c r="LWL438" s="86"/>
      <c r="LWM438" s="86"/>
      <c r="LWN438" s="86"/>
      <c r="LWO438" s="86"/>
      <c r="LWP438" s="86"/>
      <c r="LWQ438" s="86"/>
      <c r="LWR438" s="86"/>
      <c r="LWS438" s="86"/>
      <c r="LWT438" s="86"/>
      <c r="LWU438" s="86"/>
      <c r="LWV438" s="86"/>
      <c r="LWW438" s="86"/>
      <c r="LWX438" s="86"/>
      <c r="LWY438" s="86"/>
      <c r="LWZ438" s="86"/>
      <c r="LXA438" s="86"/>
      <c r="LXB438" s="86"/>
      <c r="LXC438" s="86"/>
      <c r="LXD438" s="86"/>
      <c r="LXE438" s="86"/>
      <c r="LXF438" s="86"/>
      <c r="LXG438" s="86"/>
      <c r="LXH438" s="86"/>
      <c r="LXI438" s="86"/>
      <c r="LXJ438" s="86"/>
      <c r="LXK438" s="86"/>
      <c r="LXL438" s="86"/>
      <c r="LXM438" s="86"/>
      <c r="LXN438" s="86"/>
      <c r="LXO438" s="86"/>
      <c r="LXP438" s="86"/>
      <c r="LXQ438" s="86"/>
      <c r="LXR438" s="86"/>
      <c r="LXS438" s="86"/>
      <c r="LXT438" s="86"/>
      <c r="LXU438" s="86"/>
      <c r="LXV438" s="86"/>
      <c r="LXW438" s="86"/>
      <c r="LXX438" s="86"/>
      <c r="LXY438" s="86"/>
      <c r="LXZ438" s="86"/>
      <c r="LYA438" s="86"/>
      <c r="LYB438" s="86"/>
      <c r="LYC438" s="86"/>
      <c r="LYD438" s="86"/>
      <c r="LYE438" s="86"/>
      <c r="LYF438" s="86"/>
      <c r="LYG438" s="86"/>
      <c r="LYH438" s="86"/>
      <c r="LYI438" s="86"/>
      <c r="LYJ438" s="86"/>
      <c r="LYK438" s="86"/>
      <c r="LYL438" s="86"/>
      <c r="LYM438" s="86"/>
      <c r="LYN438" s="86"/>
      <c r="LYO438" s="86"/>
      <c r="LYP438" s="86"/>
      <c r="LYQ438" s="86"/>
      <c r="LYR438" s="86"/>
      <c r="LYS438" s="86"/>
      <c r="LYT438" s="86"/>
      <c r="LYU438" s="86"/>
      <c r="LYV438" s="86"/>
      <c r="LYW438" s="86"/>
      <c r="LYX438" s="86"/>
      <c r="LYY438" s="86"/>
      <c r="LYZ438" s="86"/>
      <c r="LZA438" s="86"/>
      <c r="LZB438" s="86"/>
      <c r="LZC438" s="86"/>
      <c r="LZD438" s="86"/>
      <c r="LZE438" s="86"/>
      <c r="LZF438" s="86"/>
      <c r="LZG438" s="86"/>
      <c r="LZH438" s="86"/>
      <c r="LZI438" s="86"/>
      <c r="LZJ438" s="86"/>
      <c r="LZK438" s="86"/>
      <c r="LZL438" s="86"/>
      <c r="LZM438" s="86"/>
      <c r="LZN438" s="86"/>
      <c r="LZO438" s="86"/>
      <c r="LZP438" s="86"/>
      <c r="LZQ438" s="86"/>
      <c r="LZR438" s="86"/>
      <c r="LZS438" s="86"/>
      <c r="LZT438" s="86"/>
      <c r="LZU438" s="86"/>
      <c r="LZV438" s="86"/>
      <c r="LZW438" s="86"/>
      <c r="LZX438" s="86"/>
      <c r="LZY438" s="86"/>
      <c r="LZZ438" s="86"/>
      <c r="MAA438" s="86"/>
      <c r="MAB438" s="86"/>
      <c r="MAC438" s="86"/>
      <c r="MAD438" s="86"/>
      <c r="MAE438" s="86"/>
      <c r="MAF438" s="86"/>
      <c r="MAG438" s="86"/>
      <c r="MAH438" s="86"/>
      <c r="MAI438" s="86"/>
      <c r="MAJ438" s="86"/>
      <c r="MAK438" s="86"/>
      <c r="MAL438" s="86"/>
      <c r="MAM438" s="86"/>
      <c r="MAN438" s="86"/>
      <c r="MAO438" s="86"/>
      <c r="MAP438" s="86"/>
      <c r="MAQ438" s="86"/>
      <c r="MAR438" s="86"/>
      <c r="MAS438" s="86"/>
      <c r="MAT438" s="86"/>
      <c r="MAU438" s="86"/>
      <c r="MAV438" s="86"/>
      <c r="MAW438" s="86"/>
      <c r="MAX438" s="86"/>
      <c r="MAY438" s="86"/>
      <c r="MAZ438" s="86"/>
      <c r="MBA438" s="86"/>
      <c r="MBB438" s="86"/>
      <c r="MBC438" s="86"/>
      <c r="MBD438" s="86"/>
      <c r="MBE438" s="86"/>
      <c r="MBF438" s="86"/>
      <c r="MBG438" s="86"/>
      <c r="MBH438" s="86"/>
      <c r="MBI438" s="86"/>
      <c r="MBJ438" s="86"/>
      <c r="MBK438" s="86"/>
      <c r="MBL438" s="86"/>
      <c r="MBM438" s="86"/>
      <c r="MBN438" s="86"/>
      <c r="MBO438" s="86"/>
      <c r="MBP438" s="86"/>
      <c r="MBQ438" s="86"/>
      <c r="MBR438" s="86"/>
      <c r="MBS438" s="86"/>
      <c r="MBT438" s="86"/>
      <c r="MBU438" s="86"/>
      <c r="MBV438" s="86"/>
      <c r="MBW438" s="86"/>
      <c r="MBX438" s="86"/>
      <c r="MBY438" s="86"/>
      <c r="MBZ438" s="86"/>
      <c r="MCA438" s="86"/>
      <c r="MCB438" s="86"/>
      <c r="MCC438" s="86"/>
      <c r="MCD438" s="86"/>
      <c r="MCE438" s="86"/>
      <c r="MCF438" s="86"/>
      <c r="MCG438" s="86"/>
      <c r="MCH438" s="86"/>
      <c r="MCI438" s="86"/>
      <c r="MCJ438" s="86"/>
      <c r="MCK438" s="86"/>
      <c r="MCL438" s="86"/>
      <c r="MCM438" s="86"/>
      <c r="MCN438" s="86"/>
      <c r="MCO438" s="86"/>
      <c r="MCP438" s="86"/>
      <c r="MCQ438" s="86"/>
      <c r="MCR438" s="86"/>
      <c r="MCS438" s="86"/>
      <c r="MCT438" s="86"/>
      <c r="MCU438" s="86"/>
      <c r="MCV438" s="86"/>
      <c r="MCW438" s="86"/>
      <c r="MCX438" s="86"/>
      <c r="MCY438" s="86"/>
      <c r="MCZ438" s="86"/>
      <c r="MDA438" s="86"/>
      <c r="MDB438" s="86"/>
      <c r="MDC438" s="86"/>
      <c r="MDD438" s="86"/>
      <c r="MDE438" s="86"/>
      <c r="MDF438" s="86"/>
      <c r="MDG438" s="86"/>
      <c r="MDH438" s="86"/>
      <c r="MDI438" s="86"/>
      <c r="MDJ438" s="86"/>
      <c r="MDK438" s="86"/>
      <c r="MDL438" s="86"/>
      <c r="MDM438" s="86"/>
      <c r="MDN438" s="86"/>
      <c r="MDO438" s="86"/>
      <c r="MDP438" s="86"/>
      <c r="MDQ438" s="86"/>
      <c r="MDR438" s="86"/>
      <c r="MDS438" s="86"/>
      <c r="MDT438" s="86"/>
      <c r="MDU438" s="86"/>
      <c r="MDV438" s="86"/>
      <c r="MDW438" s="86"/>
      <c r="MDX438" s="86"/>
      <c r="MDY438" s="86"/>
      <c r="MDZ438" s="86"/>
      <c r="MEA438" s="86"/>
      <c r="MEB438" s="86"/>
      <c r="MEC438" s="86"/>
      <c r="MED438" s="86"/>
      <c r="MEE438" s="86"/>
      <c r="MEF438" s="86"/>
      <c r="MEG438" s="86"/>
      <c r="MEH438" s="86"/>
      <c r="MEI438" s="86"/>
      <c r="MEJ438" s="86"/>
      <c r="MEK438" s="86"/>
      <c r="MEL438" s="86"/>
      <c r="MEM438" s="86"/>
      <c r="MEN438" s="86"/>
      <c r="MEO438" s="86"/>
      <c r="MEP438" s="86"/>
      <c r="MEQ438" s="86"/>
      <c r="MER438" s="86"/>
      <c r="MES438" s="86"/>
      <c r="MET438" s="86"/>
      <c r="MEU438" s="86"/>
      <c r="MEV438" s="86"/>
      <c r="MEW438" s="86"/>
      <c r="MEX438" s="86"/>
      <c r="MEY438" s="86"/>
      <c r="MEZ438" s="86"/>
      <c r="MFA438" s="86"/>
      <c r="MFB438" s="86"/>
      <c r="MFC438" s="86"/>
      <c r="MFD438" s="86"/>
      <c r="MFE438" s="86"/>
      <c r="MFF438" s="86"/>
      <c r="MFG438" s="86"/>
      <c r="MFH438" s="86"/>
      <c r="MFI438" s="86"/>
      <c r="MFJ438" s="86"/>
      <c r="MFK438" s="86"/>
      <c r="MFL438" s="86"/>
      <c r="MFM438" s="86"/>
      <c r="MFN438" s="86"/>
      <c r="MFO438" s="86"/>
      <c r="MFP438" s="86"/>
      <c r="MFQ438" s="86"/>
      <c r="MFR438" s="86"/>
      <c r="MFS438" s="86"/>
      <c r="MFT438" s="86"/>
      <c r="MFU438" s="86"/>
      <c r="MFV438" s="86"/>
      <c r="MFW438" s="86"/>
      <c r="MFX438" s="86"/>
      <c r="MFY438" s="86"/>
      <c r="MFZ438" s="86"/>
      <c r="MGA438" s="86"/>
      <c r="MGB438" s="86"/>
      <c r="MGC438" s="86"/>
      <c r="MGD438" s="86"/>
      <c r="MGE438" s="86"/>
      <c r="MGF438" s="86"/>
      <c r="MGG438" s="86"/>
      <c r="MGH438" s="86"/>
      <c r="MGI438" s="86"/>
      <c r="MGJ438" s="86"/>
      <c r="MGK438" s="86"/>
      <c r="MGL438" s="86"/>
      <c r="MGM438" s="86"/>
      <c r="MGN438" s="86"/>
      <c r="MGO438" s="86"/>
      <c r="MGP438" s="86"/>
      <c r="MGQ438" s="86"/>
      <c r="MGR438" s="86"/>
      <c r="MGS438" s="86"/>
      <c r="MGT438" s="86"/>
      <c r="MGU438" s="86"/>
      <c r="MGV438" s="86"/>
      <c r="MGW438" s="86"/>
      <c r="MGX438" s="86"/>
      <c r="MGY438" s="86"/>
      <c r="MGZ438" s="86"/>
      <c r="MHA438" s="86"/>
      <c r="MHB438" s="86"/>
      <c r="MHC438" s="86"/>
      <c r="MHD438" s="86"/>
      <c r="MHE438" s="86"/>
      <c r="MHF438" s="86"/>
      <c r="MHG438" s="86"/>
      <c r="MHH438" s="86"/>
      <c r="MHI438" s="86"/>
      <c r="MHJ438" s="86"/>
      <c r="MHK438" s="86"/>
      <c r="MHL438" s="86"/>
      <c r="MHM438" s="86"/>
      <c r="MHN438" s="86"/>
      <c r="MHO438" s="86"/>
      <c r="MHP438" s="86"/>
      <c r="MHQ438" s="86"/>
      <c r="MHR438" s="86"/>
      <c r="MHS438" s="86"/>
      <c r="MHT438" s="86"/>
      <c r="MHU438" s="86"/>
      <c r="MHV438" s="86"/>
      <c r="MHW438" s="86"/>
      <c r="MHX438" s="86"/>
      <c r="MHY438" s="86"/>
      <c r="MHZ438" s="86"/>
      <c r="MIA438" s="86"/>
      <c r="MIB438" s="86"/>
      <c r="MIC438" s="86"/>
      <c r="MID438" s="86"/>
      <c r="MIE438" s="86"/>
      <c r="MIF438" s="86"/>
      <c r="MIG438" s="86"/>
      <c r="MIH438" s="86"/>
      <c r="MII438" s="86"/>
      <c r="MIJ438" s="86"/>
      <c r="MIK438" s="86"/>
      <c r="MIL438" s="86"/>
      <c r="MIM438" s="86"/>
      <c r="MIN438" s="86"/>
      <c r="MIO438" s="86"/>
      <c r="MIP438" s="86"/>
      <c r="MIQ438" s="86"/>
      <c r="MIR438" s="86"/>
      <c r="MIS438" s="86"/>
      <c r="MIT438" s="86"/>
      <c r="MIU438" s="86"/>
      <c r="MIV438" s="86"/>
      <c r="MIW438" s="86"/>
      <c r="MIX438" s="86"/>
      <c r="MIY438" s="86"/>
      <c r="MIZ438" s="86"/>
      <c r="MJA438" s="86"/>
      <c r="MJB438" s="86"/>
      <c r="MJC438" s="86"/>
      <c r="MJD438" s="86"/>
      <c r="MJE438" s="86"/>
      <c r="MJF438" s="86"/>
      <c r="MJG438" s="86"/>
      <c r="MJH438" s="86"/>
      <c r="MJI438" s="86"/>
      <c r="MJJ438" s="86"/>
      <c r="MJK438" s="86"/>
      <c r="MJL438" s="86"/>
      <c r="MJM438" s="86"/>
      <c r="MJN438" s="86"/>
      <c r="MJO438" s="86"/>
      <c r="MJP438" s="86"/>
      <c r="MJQ438" s="86"/>
      <c r="MJR438" s="86"/>
      <c r="MJS438" s="86"/>
      <c r="MJT438" s="86"/>
      <c r="MJU438" s="86"/>
      <c r="MJV438" s="86"/>
      <c r="MJW438" s="86"/>
      <c r="MJX438" s="86"/>
      <c r="MJY438" s="86"/>
      <c r="MJZ438" s="86"/>
      <c r="MKA438" s="86"/>
      <c r="MKB438" s="86"/>
      <c r="MKC438" s="86"/>
      <c r="MKD438" s="86"/>
      <c r="MKE438" s="86"/>
      <c r="MKF438" s="86"/>
      <c r="MKG438" s="86"/>
      <c r="MKH438" s="86"/>
      <c r="MKI438" s="86"/>
      <c r="MKJ438" s="86"/>
      <c r="MKK438" s="86"/>
      <c r="MKL438" s="86"/>
      <c r="MKM438" s="86"/>
      <c r="MKN438" s="86"/>
      <c r="MKO438" s="86"/>
      <c r="MKP438" s="86"/>
      <c r="MKQ438" s="86"/>
      <c r="MKR438" s="86"/>
      <c r="MKS438" s="86"/>
      <c r="MKT438" s="86"/>
      <c r="MKU438" s="86"/>
      <c r="MKV438" s="86"/>
      <c r="MKW438" s="86"/>
      <c r="MKX438" s="86"/>
      <c r="MKY438" s="86"/>
      <c r="MKZ438" s="86"/>
      <c r="MLA438" s="86"/>
      <c r="MLB438" s="86"/>
      <c r="MLC438" s="86"/>
      <c r="MLD438" s="86"/>
      <c r="MLE438" s="86"/>
      <c r="MLF438" s="86"/>
      <c r="MLG438" s="86"/>
      <c r="MLH438" s="86"/>
      <c r="MLI438" s="86"/>
      <c r="MLJ438" s="86"/>
      <c r="MLK438" s="86"/>
      <c r="MLL438" s="86"/>
      <c r="MLM438" s="86"/>
      <c r="MLN438" s="86"/>
      <c r="MLO438" s="86"/>
      <c r="MLP438" s="86"/>
      <c r="MLQ438" s="86"/>
      <c r="MLR438" s="86"/>
      <c r="MLS438" s="86"/>
      <c r="MLT438" s="86"/>
      <c r="MLU438" s="86"/>
      <c r="MLV438" s="86"/>
      <c r="MLW438" s="86"/>
      <c r="MLX438" s="86"/>
      <c r="MLY438" s="86"/>
      <c r="MLZ438" s="86"/>
      <c r="MMA438" s="86"/>
      <c r="MMB438" s="86"/>
      <c r="MMC438" s="86"/>
      <c r="MMD438" s="86"/>
      <c r="MME438" s="86"/>
      <c r="MMF438" s="86"/>
      <c r="MMG438" s="86"/>
      <c r="MMH438" s="86"/>
      <c r="MMI438" s="86"/>
      <c r="MMJ438" s="86"/>
      <c r="MMK438" s="86"/>
      <c r="MML438" s="86"/>
      <c r="MMM438" s="86"/>
      <c r="MMN438" s="86"/>
      <c r="MMO438" s="86"/>
      <c r="MMP438" s="86"/>
      <c r="MMQ438" s="86"/>
      <c r="MMR438" s="86"/>
      <c r="MMS438" s="86"/>
      <c r="MMT438" s="86"/>
      <c r="MMU438" s="86"/>
      <c r="MMV438" s="86"/>
      <c r="MMW438" s="86"/>
      <c r="MMX438" s="86"/>
      <c r="MMY438" s="86"/>
      <c r="MMZ438" s="86"/>
      <c r="MNA438" s="86"/>
      <c r="MNB438" s="86"/>
      <c r="MNC438" s="86"/>
      <c r="MND438" s="86"/>
      <c r="MNE438" s="86"/>
      <c r="MNF438" s="86"/>
      <c r="MNG438" s="86"/>
      <c r="MNH438" s="86"/>
      <c r="MNI438" s="86"/>
      <c r="MNJ438" s="86"/>
      <c r="MNK438" s="86"/>
      <c r="MNL438" s="86"/>
      <c r="MNM438" s="86"/>
      <c r="MNN438" s="86"/>
      <c r="MNO438" s="86"/>
      <c r="MNP438" s="86"/>
      <c r="MNQ438" s="86"/>
      <c r="MNR438" s="86"/>
      <c r="MNS438" s="86"/>
      <c r="MNT438" s="86"/>
      <c r="MNU438" s="86"/>
      <c r="MNV438" s="86"/>
      <c r="MNW438" s="86"/>
      <c r="MNX438" s="86"/>
      <c r="MNY438" s="86"/>
      <c r="MNZ438" s="86"/>
      <c r="MOA438" s="86"/>
      <c r="MOB438" s="86"/>
      <c r="MOC438" s="86"/>
      <c r="MOD438" s="86"/>
      <c r="MOE438" s="86"/>
      <c r="MOF438" s="86"/>
      <c r="MOG438" s="86"/>
      <c r="MOH438" s="86"/>
      <c r="MOI438" s="86"/>
      <c r="MOJ438" s="86"/>
      <c r="MOK438" s="86"/>
      <c r="MOL438" s="86"/>
      <c r="MOM438" s="86"/>
      <c r="MON438" s="86"/>
      <c r="MOO438" s="86"/>
      <c r="MOP438" s="86"/>
      <c r="MOQ438" s="86"/>
      <c r="MOR438" s="86"/>
      <c r="MOS438" s="86"/>
      <c r="MOT438" s="86"/>
      <c r="MOU438" s="86"/>
      <c r="MOV438" s="86"/>
      <c r="MOW438" s="86"/>
      <c r="MOX438" s="86"/>
      <c r="MOY438" s="86"/>
      <c r="MOZ438" s="86"/>
      <c r="MPA438" s="86"/>
      <c r="MPB438" s="86"/>
      <c r="MPC438" s="86"/>
      <c r="MPD438" s="86"/>
      <c r="MPE438" s="86"/>
      <c r="MPF438" s="86"/>
      <c r="MPG438" s="86"/>
      <c r="MPH438" s="86"/>
      <c r="MPI438" s="86"/>
      <c r="MPJ438" s="86"/>
      <c r="MPK438" s="86"/>
      <c r="MPL438" s="86"/>
      <c r="MPM438" s="86"/>
      <c r="MPN438" s="86"/>
      <c r="MPO438" s="86"/>
      <c r="MPP438" s="86"/>
      <c r="MPQ438" s="86"/>
      <c r="MPR438" s="86"/>
      <c r="MPS438" s="86"/>
      <c r="MPT438" s="86"/>
      <c r="MPU438" s="86"/>
      <c r="MPV438" s="86"/>
      <c r="MPW438" s="86"/>
      <c r="MPX438" s="86"/>
      <c r="MPY438" s="86"/>
      <c r="MPZ438" s="86"/>
      <c r="MQA438" s="86"/>
      <c r="MQB438" s="86"/>
      <c r="MQC438" s="86"/>
      <c r="MQD438" s="86"/>
      <c r="MQE438" s="86"/>
      <c r="MQF438" s="86"/>
      <c r="MQG438" s="86"/>
      <c r="MQH438" s="86"/>
      <c r="MQI438" s="86"/>
      <c r="MQJ438" s="86"/>
      <c r="MQK438" s="86"/>
      <c r="MQL438" s="86"/>
      <c r="MQM438" s="86"/>
      <c r="MQN438" s="86"/>
      <c r="MQO438" s="86"/>
      <c r="MQP438" s="86"/>
      <c r="MQQ438" s="86"/>
      <c r="MQR438" s="86"/>
      <c r="MQS438" s="86"/>
      <c r="MQT438" s="86"/>
      <c r="MQU438" s="86"/>
      <c r="MQV438" s="86"/>
      <c r="MQW438" s="86"/>
      <c r="MQX438" s="86"/>
      <c r="MQY438" s="86"/>
      <c r="MQZ438" s="86"/>
      <c r="MRA438" s="86"/>
      <c r="MRB438" s="86"/>
      <c r="MRC438" s="86"/>
      <c r="MRD438" s="86"/>
      <c r="MRE438" s="86"/>
      <c r="MRF438" s="86"/>
      <c r="MRG438" s="86"/>
      <c r="MRH438" s="86"/>
      <c r="MRI438" s="86"/>
      <c r="MRJ438" s="86"/>
      <c r="MRK438" s="86"/>
      <c r="MRL438" s="86"/>
      <c r="MRM438" s="86"/>
      <c r="MRN438" s="86"/>
      <c r="MRO438" s="86"/>
      <c r="MRP438" s="86"/>
      <c r="MRQ438" s="86"/>
      <c r="MRR438" s="86"/>
      <c r="MRS438" s="86"/>
      <c r="MRT438" s="86"/>
      <c r="MRU438" s="86"/>
      <c r="MRV438" s="86"/>
      <c r="MRW438" s="86"/>
      <c r="MRX438" s="86"/>
      <c r="MRY438" s="86"/>
      <c r="MRZ438" s="86"/>
      <c r="MSA438" s="86"/>
      <c r="MSB438" s="86"/>
      <c r="MSC438" s="86"/>
      <c r="MSD438" s="86"/>
      <c r="MSE438" s="86"/>
      <c r="MSF438" s="86"/>
      <c r="MSG438" s="86"/>
      <c r="MSH438" s="86"/>
      <c r="MSI438" s="86"/>
      <c r="MSJ438" s="86"/>
      <c r="MSK438" s="86"/>
      <c r="MSL438" s="86"/>
      <c r="MSM438" s="86"/>
      <c r="MSN438" s="86"/>
      <c r="MSO438" s="86"/>
      <c r="MSP438" s="86"/>
      <c r="MSQ438" s="86"/>
      <c r="MSR438" s="86"/>
      <c r="MSS438" s="86"/>
      <c r="MST438" s="86"/>
      <c r="MSU438" s="86"/>
      <c r="MSV438" s="86"/>
      <c r="MSW438" s="86"/>
      <c r="MSX438" s="86"/>
      <c r="MSY438" s="86"/>
      <c r="MSZ438" s="86"/>
      <c r="MTA438" s="86"/>
      <c r="MTB438" s="86"/>
      <c r="MTC438" s="86"/>
      <c r="MTD438" s="86"/>
      <c r="MTE438" s="86"/>
      <c r="MTF438" s="86"/>
      <c r="MTG438" s="86"/>
      <c r="MTH438" s="86"/>
      <c r="MTI438" s="86"/>
      <c r="MTJ438" s="86"/>
      <c r="MTK438" s="86"/>
      <c r="MTL438" s="86"/>
      <c r="MTM438" s="86"/>
      <c r="MTN438" s="86"/>
      <c r="MTO438" s="86"/>
      <c r="MTP438" s="86"/>
      <c r="MTQ438" s="86"/>
      <c r="MTR438" s="86"/>
      <c r="MTS438" s="86"/>
      <c r="MTT438" s="86"/>
      <c r="MTU438" s="86"/>
      <c r="MTV438" s="86"/>
      <c r="MTW438" s="86"/>
      <c r="MTX438" s="86"/>
      <c r="MTY438" s="86"/>
      <c r="MTZ438" s="86"/>
      <c r="MUA438" s="86"/>
      <c r="MUB438" s="86"/>
      <c r="MUC438" s="86"/>
      <c r="MUD438" s="86"/>
      <c r="MUE438" s="86"/>
      <c r="MUF438" s="86"/>
      <c r="MUG438" s="86"/>
      <c r="MUH438" s="86"/>
      <c r="MUI438" s="86"/>
      <c r="MUJ438" s="86"/>
      <c r="MUK438" s="86"/>
      <c r="MUL438" s="86"/>
      <c r="MUM438" s="86"/>
      <c r="MUN438" s="86"/>
      <c r="MUO438" s="86"/>
      <c r="MUP438" s="86"/>
      <c r="MUQ438" s="86"/>
      <c r="MUR438" s="86"/>
      <c r="MUS438" s="86"/>
      <c r="MUT438" s="86"/>
      <c r="MUU438" s="86"/>
      <c r="MUV438" s="86"/>
      <c r="MUW438" s="86"/>
      <c r="MUX438" s="86"/>
      <c r="MUY438" s="86"/>
      <c r="MUZ438" s="86"/>
      <c r="MVA438" s="86"/>
      <c r="MVB438" s="86"/>
      <c r="MVC438" s="86"/>
      <c r="MVD438" s="86"/>
      <c r="MVE438" s="86"/>
      <c r="MVF438" s="86"/>
      <c r="MVG438" s="86"/>
      <c r="MVH438" s="86"/>
      <c r="MVI438" s="86"/>
      <c r="MVJ438" s="86"/>
      <c r="MVK438" s="86"/>
      <c r="MVL438" s="86"/>
      <c r="MVM438" s="86"/>
      <c r="MVN438" s="86"/>
      <c r="MVO438" s="86"/>
      <c r="MVP438" s="86"/>
      <c r="MVQ438" s="86"/>
      <c r="MVR438" s="86"/>
      <c r="MVS438" s="86"/>
      <c r="MVT438" s="86"/>
      <c r="MVU438" s="86"/>
      <c r="MVV438" s="86"/>
      <c r="MVW438" s="86"/>
      <c r="MVX438" s="86"/>
      <c r="MVY438" s="86"/>
      <c r="MVZ438" s="86"/>
      <c r="MWA438" s="86"/>
      <c r="MWB438" s="86"/>
      <c r="MWC438" s="86"/>
      <c r="MWD438" s="86"/>
      <c r="MWE438" s="86"/>
      <c r="MWF438" s="86"/>
      <c r="MWG438" s="86"/>
      <c r="MWH438" s="86"/>
      <c r="MWI438" s="86"/>
      <c r="MWJ438" s="86"/>
      <c r="MWK438" s="86"/>
      <c r="MWL438" s="86"/>
      <c r="MWM438" s="86"/>
      <c r="MWN438" s="86"/>
      <c r="MWO438" s="86"/>
      <c r="MWP438" s="86"/>
      <c r="MWQ438" s="86"/>
      <c r="MWR438" s="86"/>
      <c r="MWS438" s="86"/>
      <c r="MWT438" s="86"/>
      <c r="MWU438" s="86"/>
      <c r="MWV438" s="86"/>
      <c r="MWW438" s="86"/>
      <c r="MWX438" s="86"/>
      <c r="MWY438" s="86"/>
      <c r="MWZ438" s="86"/>
      <c r="MXA438" s="86"/>
      <c r="MXB438" s="86"/>
      <c r="MXC438" s="86"/>
      <c r="MXD438" s="86"/>
      <c r="MXE438" s="86"/>
      <c r="MXF438" s="86"/>
      <c r="MXG438" s="86"/>
      <c r="MXH438" s="86"/>
      <c r="MXI438" s="86"/>
      <c r="MXJ438" s="86"/>
      <c r="MXK438" s="86"/>
      <c r="MXL438" s="86"/>
      <c r="MXM438" s="86"/>
      <c r="MXN438" s="86"/>
      <c r="MXO438" s="86"/>
      <c r="MXP438" s="86"/>
      <c r="MXQ438" s="86"/>
      <c r="MXR438" s="86"/>
      <c r="MXS438" s="86"/>
      <c r="MXT438" s="86"/>
      <c r="MXU438" s="86"/>
      <c r="MXV438" s="86"/>
      <c r="MXW438" s="86"/>
      <c r="MXX438" s="86"/>
      <c r="MXY438" s="86"/>
      <c r="MXZ438" s="86"/>
      <c r="MYA438" s="86"/>
      <c r="MYB438" s="86"/>
      <c r="MYC438" s="86"/>
      <c r="MYD438" s="86"/>
      <c r="MYE438" s="86"/>
      <c r="MYF438" s="86"/>
      <c r="MYG438" s="86"/>
      <c r="MYH438" s="86"/>
      <c r="MYI438" s="86"/>
      <c r="MYJ438" s="86"/>
      <c r="MYK438" s="86"/>
      <c r="MYL438" s="86"/>
      <c r="MYM438" s="86"/>
      <c r="MYN438" s="86"/>
      <c r="MYO438" s="86"/>
      <c r="MYP438" s="86"/>
      <c r="MYQ438" s="86"/>
      <c r="MYR438" s="86"/>
      <c r="MYS438" s="86"/>
      <c r="MYT438" s="86"/>
      <c r="MYU438" s="86"/>
      <c r="MYV438" s="86"/>
      <c r="MYW438" s="86"/>
      <c r="MYX438" s="86"/>
      <c r="MYY438" s="86"/>
      <c r="MYZ438" s="86"/>
      <c r="MZA438" s="86"/>
      <c r="MZB438" s="86"/>
      <c r="MZC438" s="86"/>
      <c r="MZD438" s="86"/>
      <c r="MZE438" s="86"/>
      <c r="MZF438" s="86"/>
      <c r="MZG438" s="86"/>
      <c r="MZH438" s="86"/>
      <c r="MZI438" s="86"/>
      <c r="MZJ438" s="86"/>
      <c r="MZK438" s="86"/>
      <c r="MZL438" s="86"/>
      <c r="MZM438" s="86"/>
      <c r="MZN438" s="86"/>
      <c r="MZO438" s="86"/>
      <c r="MZP438" s="86"/>
      <c r="MZQ438" s="86"/>
      <c r="MZR438" s="86"/>
      <c r="MZS438" s="86"/>
      <c r="MZT438" s="86"/>
      <c r="MZU438" s="86"/>
      <c r="MZV438" s="86"/>
      <c r="MZW438" s="86"/>
      <c r="MZX438" s="86"/>
      <c r="MZY438" s="86"/>
      <c r="MZZ438" s="86"/>
      <c r="NAA438" s="86"/>
      <c r="NAB438" s="86"/>
      <c r="NAC438" s="86"/>
      <c r="NAD438" s="86"/>
      <c r="NAE438" s="86"/>
      <c r="NAF438" s="86"/>
      <c r="NAG438" s="86"/>
      <c r="NAH438" s="86"/>
      <c r="NAI438" s="86"/>
      <c r="NAJ438" s="86"/>
      <c r="NAK438" s="86"/>
      <c r="NAL438" s="86"/>
      <c r="NAM438" s="86"/>
      <c r="NAN438" s="86"/>
      <c r="NAO438" s="86"/>
      <c r="NAP438" s="86"/>
      <c r="NAQ438" s="86"/>
      <c r="NAR438" s="86"/>
      <c r="NAS438" s="86"/>
      <c r="NAT438" s="86"/>
      <c r="NAU438" s="86"/>
      <c r="NAV438" s="86"/>
      <c r="NAW438" s="86"/>
      <c r="NAX438" s="86"/>
      <c r="NAY438" s="86"/>
      <c r="NAZ438" s="86"/>
      <c r="NBA438" s="86"/>
      <c r="NBB438" s="86"/>
      <c r="NBC438" s="86"/>
      <c r="NBD438" s="86"/>
      <c r="NBE438" s="86"/>
      <c r="NBF438" s="86"/>
      <c r="NBG438" s="86"/>
      <c r="NBH438" s="86"/>
      <c r="NBI438" s="86"/>
      <c r="NBJ438" s="86"/>
      <c r="NBK438" s="86"/>
      <c r="NBL438" s="86"/>
      <c r="NBM438" s="86"/>
      <c r="NBN438" s="86"/>
      <c r="NBO438" s="86"/>
      <c r="NBP438" s="86"/>
      <c r="NBQ438" s="86"/>
      <c r="NBR438" s="86"/>
      <c r="NBS438" s="86"/>
      <c r="NBT438" s="86"/>
      <c r="NBU438" s="86"/>
      <c r="NBV438" s="86"/>
      <c r="NBW438" s="86"/>
      <c r="NBX438" s="86"/>
      <c r="NBY438" s="86"/>
      <c r="NBZ438" s="86"/>
      <c r="NCA438" s="86"/>
      <c r="NCB438" s="86"/>
      <c r="NCC438" s="86"/>
      <c r="NCD438" s="86"/>
      <c r="NCE438" s="86"/>
      <c r="NCF438" s="86"/>
      <c r="NCG438" s="86"/>
      <c r="NCH438" s="86"/>
      <c r="NCI438" s="86"/>
      <c r="NCJ438" s="86"/>
      <c r="NCK438" s="86"/>
      <c r="NCL438" s="86"/>
      <c r="NCM438" s="86"/>
      <c r="NCN438" s="86"/>
      <c r="NCO438" s="86"/>
      <c r="NCP438" s="86"/>
      <c r="NCQ438" s="86"/>
      <c r="NCR438" s="86"/>
      <c r="NCS438" s="86"/>
      <c r="NCT438" s="86"/>
      <c r="NCU438" s="86"/>
      <c r="NCV438" s="86"/>
      <c r="NCW438" s="86"/>
      <c r="NCX438" s="86"/>
      <c r="NCY438" s="86"/>
      <c r="NCZ438" s="86"/>
      <c r="NDA438" s="86"/>
      <c r="NDB438" s="86"/>
      <c r="NDC438" s="86"/>
      <c r="NDD438" s="86"/>
      <c r="NDE438" s="86"/>
      <c r="NDF438" s="86"/>
      <c r="NDG438" s="86"/>
      <c r="NDH438" s="86"/>
      <c r="NDI438" s="86"/>
      <c r="NDJ438" s="86"/>
      <c r="NDK438" s="86"/>
      <c r="NDL438" s="86"/>
      <c r="NDM438" s="86"/>
      <c r="NDN438" s="86"/>
      <c r="NDO438" s="86"/>
      <c r="NDP438" s="86"/>
      <c r="NDQ438" s="86"/>
      <c r="NDR438" s="86"/>
      <c r="NDS438" s="86"/>
      <c r="NDT438" s="86"/>
      <c r="NDU438" s="86"/>
      <c r="NDV438" s="86"/>
      <c r="NDW438" s="86"/>
      <c r="NDX438" s="86"/>
      <c r="NDY438" s="86"/>
      <c r="NDZ438" s="86"/>
      <c r="NEA438" s="86"/>
      <c r="NEB438" s="86"/>
      <c r="NEC438" s="86"/>
      <c r="NED438" s="86"/>
      <c r="NEE438" s="86"/>
      <c r="NEF438" s="86"/>
      <c r="NEG438" s="86"/>
      <c r="NEH438" s="86"/>
      <c r="NEI438" s="86"/>
      <c r="NEJ438" s="86"/>
      <c r="NEK438" s="86"/>
      <c r="NEL438" s="86"/>
      <c r="NEM438" s="86"/>
      <c r="NEN438" s="86"/>
      <c r="NEO438" s="86"/>
      <c r="NEP438" s="86"/>
      <c r="NEQ438" s="86"/>
      <c r="NER438" s="86"/>
      <c r="NES438" s="86"/>
      <c r="NET438" s="86"/>
      <c r="NEU438" s="86"/>
      <c r="NEV438" s="86"/>
      <c r="NEW438" s="86"/>
      <c r="NEX438" s="86"/>
      <c r="NEY438" s="86"/>
      <c r="NEZ438" s="86"/>
      <c r="NFA438" s="86"/>
      <c r="NFB438" s="86"/>
      <c r="NFC438" s="86"/>
      <c r="NFD438" s="86"/>
      <c r="NFE438" s="86"/>
      <c r="NFF438" s="86"/>
      <c r="NFG438" s="86"/>
      <c r="NFH438" s="86"/>
      <c r="NFI438" s="86"/>
      <c r="NFJ438" s="86"/>
      <c r="NFK438" s="86"/>
      <c r="NFL438" s="86"/>
      <c r="NFM438" s="86"/>
      <c r="NFN438" s="86"/>
      <c r="NFO438" s="86"/>
      <c r="NFP438" s="86"/>
      <c r="NFQ438" s="86"/>
      <c r="NFR438" s="86"/>
      <c r="NFS438" s="86"/>
      <c r="NFT438" s="86"/>
      <c r="NFU438" s="86"/>
      <c r="NFV438" s="86"/>
      <c r="NFW438" s="86"/>
      <c r="NFX438" s="86"/>
      <c r="NFY438" s="86"/>
      <c r="NFZ438" s="86"/>
      <c r="NGA438" s="86"/>
      <c r="NGB438" s="86"/>
      <c r="NGC438" s="86"/>
      <c r="NGD438" s="86"/>
      <c r="NGE438" s="86"/>
      <c r="NGF438" s="86"/>
      <c r="NGG438" s="86"/>
      <c r="NGH438" s="86"/>
      <c r="NGI438" s="86"/>
      <c r="NGJ438" s="86"/>
      <c r="NGK438" s="86"/>
      <c r="NGL438" s="86"/>
      <c r="NGM438" s="86"/>
      <c r="NGN438" s="86"/>
      <c r="NGO438" s="86"/>
      <c r="NGP438" s="86"/>
      <c r="NGQ438" s="86"/>
      <c r="NGR438" s="86"/>
      <c r="NGS438" s="86"/>
      <c r="NGT438" s="86"/>
      <c r="NGU438" s="86"/>
      <c r="NGV438" s="86"/>
      <c r="NGW438" s="86"/>
      <c r="NGX438" s="86"/>
      <c r="NGY438" s="86"/>
      <c r="NGZ438" s="86"/>
      <c r="NHA438" s="86"/>
      <c r="NHB438" s="86"/>
      <c r="NHC438" s="86"/>
      <c r="NHD438" s="86"/>
      <c r="NHE438" s="86"/>
      <c r="NHF438" s="86"/>
      <c r="NHG438" s="86"/>
      <c r="NHH438" s="86"/>
      <c r="NHI438" s="86"/>
      <c r="NHJ438" s="86"/>
      <c r="NHK438" s="86"/>
      <c r="NHL438" s="86"/>
      <c r="NHM438" s="86"/>
      <c r="NHN438" s="86"/>
      <c r="NHO438" s="86"/>
      <c r="NHP438" s="86"/>
      <c r="NHQ438" s="86"/>
      <c r="NHR438" s="86"/>
      <c r="NHS438" s="86"/>
      <c r="NHT438" s="86"/>
      <c r="NHU438" s="86"/>
      <c r="NHV438" s="86"/>
      <c r="NHW438" s="86"/>
      <c r="NHX438" s="86"/>
      <c r="NHY438" s="86"/>
      <c r="NHZ438" s="86"/>
      <c r="NIA438" s="86"/>
      <c r="NIB438" s="86"/>
      <c r="NIC438" s="86"/>
      <c r="NID438" s="86"/>
      <c r="NIE438" s="86"/>
      <c r="NIF438" s="86"/>
      <c r="NIG438" s="86"/>
      <c r="NIH438" s="86"/>
      <c r="NII438" s="86"/>
      <c r="NIJ438" s="86"/>
      <c r="NIK438" s="86"/>
      <c r="NIL438" s="86"/>
      <c r="NIM438" s="86"/>
      <c r="NIN438" s="86"/>
      <c r="NIO438" s="86"/>
      <c r="NIP438" s="86"/>
      <c r="NIQ438" s="86"/>
      <c r="NIR438" s="86"/>
      <c r="NIS438" s="86"/>
      <c r="NIT438" s="86"/>
      <c r="NIU438" s="86"/>
      <c r="NIV438" s="86"/>
      <c r="NIW438" s="86"/>
      <c r="NIX438" s="86"/>
      <c r="NIY438" s="86"/>
      <c r="NIZ438" s="86"/>
      <c r="NJA438" s="86"/>
      <c r="NJB438" s="86"/>
      <c r="NJC438" s="86"/>
      <c r="NJD438" s="86"/>
      <c r="NJE438" s="86"/>
      <c r="NJF438" s="86"/>
      <c r="NJG438" s="86"/>
      <c r="NJH438" s="86"/>
      <c r="NJI438" s="86"/>
      <c r="NJJ438" s="86"/>
      <c r="NJK438" s="86"/>
      <c r="NJL438" s="86"/>
      <c r="NJM438" s="86"/>
      <c r="NJN438" s="86"/>
      <c r="NJO438" s="86"/>
      <c r="NJP438" s="86"/>
      <c r="NJQ438" s="86"/>
      <c r="NJR438" s="86"/>
      <c r="NJS438" s="86"/>
      <c r="NJT438" s="86"/>
      <c r="NJU438" s="86"/>
      <c r="NJV438" s="86"/>
      <c r="NJW438" s="86"/>
      <c r="NJX438" s="86"/>
      <c r="NJY438" s="86"/>
      <c r="NJZ438" s="86"/>
      <c r="NKA438" s="86"/>
      <c r="NKB438" s="86"/>
      <c r="NKC438" s="86"/>
      <c r="NKD438" s="86"/>
      <c r="NKE438" s="86"/>
      <c r="NKF438" s="86"/>
      <c r="NKG438" s="86"/>
      <c r="NKH438" s="86"/>
      <c r="NKI438" s="86"/>
      <c r="NKJ438" s="86"/>
      <c r="NKK438" s="86"/>
      <c r="NKL438" s="86"/>
      <c r="NKM438" s="86"/>
      <c r="NKN438" s="86"/>
      <c r="NKO438" s="86"/>
      <c r="NKP438" s="86"/>
      <c r="NKQ438" s="86"/>
      <c r="NKR438" s="86"/>
      <c r="NKS438" s="86"/>
      <c r="NKT438" s="86"/>
      <c r="NKU438" s="86"/>
      <c r="NKV438" s="86"/>
      <c r="NKW438" s="86"/>
      <c r="NKX438" s="86"/>
      <c r="NKY438" s="86"/>
      <c r="NKZ438" s="86"/>
      <c r="NLA438" s="86"/>
      <c r="NLB438" s="86"/>
      <c r="NLC438" s="86"/>
      <c r="NLD438" s="86"/>
      <c r="NLE438" s="86"/>
      <c r="NLF438" s="86"/>
      <c r="NLG438" s="86"/>
      <c r="NLH438" s="86"/>
      <c r="NLI438" s="86"/>
      <c r="NLJ438" s="86"/>
      <c r="NLK438" s="86"/>
      <c r="NLL438" s="86"/>
      <c r="NLM438" s="86"/>
      <c r="NLN438" s="86"/>
      <c r="NLO438" s="86"/>
      <c r="NLP438" s="86"/>
      <c r="NLQ438" s="86"/>
      <c r="NLR438" s="86"/>
      <c r="NLS438" s="86"/>
      <c r="NLT438" s="86"/>
      <c r="NLU438" s="86"/>
      <c r="NLV438" s="86"/>
      <c r="NLW438" s="86"/>
      <c r="NLX438" s="86"/>
      <c r="NLY438" s="86"/>
      <c r="NLZ438" s="86"/>
      <c r="NMA438" s="86"/>
      <c r="NMB438" s="86"/>
      <c r="NMC438" s="86"/>
      <c r="NMD438" s="86"/>
      <c r="NME438" s="86"/>
      <c r="NMF438" s="86"/>
      <c r="NMG438" s="86"/>
      <c r="NMH438" s="86"/>
      <c r="NMI438" s="86"/>
      <c r="NMJ438" s="86"/>
      <c r="NMK438" s="86"/>
      <c r="NML438" s="86"/>
      <c r="NMM438" s="86"/>
      <c r="NMN438" s="86"/>
      <c r="NMO438" s="86"/>
      <c r="NMP438" s="86"/>
      <c r="NMQ438" s="86"/>
      <c r="NMR438" s="86"/>
      <c r="NMS438" s="86"/>
      <c r="NMT438" s="86"/>
      <c r="NMU438" s="86"/>
      <c r="NMV438" s="86"/>
      <c r="NMW438" s="86"/>
      <c r="NMX438" s="86"/>
      <c r="NMY438" s="86"/>
      <c r="NMZ438" s="86"/>
      <c r="NNA438" s="86"/>
      <c r="NNB438" s="86"/>
      <c r="NNC438" s="86"/>
      <c r="NND438" s="86"/>
      <c r="NNE438" s="86"/>
      <c r="NNF438" s="86"/>
      <c r="NNG438" s="86"/>
      <c r="NNH438" s="86"/>
      <c r="NNI438" s="86"/>
      <c r="NNJ438" s="86"/>
      <c r="NNK438" s="86"/>
      <c r="NNL438" s="86"/>
      <c r="NNM438" s="86"/>
      <c r="NNN438" s="86"/>
      <c r="NNO438" s="86"/>
      <c r="NNP438" s="86"/>
      <c r="NNQ438" s="86"/>
      <c r="NNR438" s="86"/>
      <c r="NNS438" s="86"/>
      <c r="NNT438" s="86"/>
      <c r="NNU438" s="86"/>
      <c r="NNV438" s="86"/>
      <c r="NNW438" s="86"/>
      <c r="NNX438" s="86"/>
      <c r="NNY438" s="86"/>
      <c r="NNZ438" s="86"/>
      <c r="NOA438" s="86"/>
      <c r="NOB438" s="86"/>
      <c r="NOC438" s="86"/>
      <c r="NOD438" s="86"/>
      <c r="NOE438" s="86"/>
      <c r="NOF438" s="86"/>
      <c r="NOG438" s="86"/>
      <c r="NOH438" s="86"/>
      <c r="NOI438" s="86"/>
      <c r="NOJ438" s="86"/>
      <c r="NOK438" s="86"/>
      <c r="NOL438" s="86"/>
      <c r="NOM438" s="86"/>
      <c r="NON438" s="86"/>
      <c r="NOO438" s="86"/>
      <c r="NOP438" s="86"/>
      <c r="NOQ438" s="86"/>
      <c r="NOR438" s="86"/>
      <c r="NOS438" s="86"/>
      <c r="NOT438" s="86"/>
      <c r="NOU438" s="86"/>
      <c r="NOV438" s="86"/>
      <c r="NOW438" s="86"/>
      <c r="NOX438" s="86"/>
      <c r="NOY438" s="86"/>
      <c r="NOZ438" s="86"/>
      <c r="NPA438" s="86"/>
      <c r="NPB438" s="86"/>
      <c r="NPC438" s="86"/>
      <c r="NPD438" s="86"/>
      <c r="NPE438" s="86"/>
      <c r="NPF438" s="86"/>
      <c r="NPG438" s="86"/>
      <c r="NPH438" s="86"/>
      <c r="NPI438" s="86"/>
      <c r="NPJ438" s="86"/>
      <c r="NPK438" s="86"/>
      <c r="NPL438" s="86"/>
      <c r="NPM438" s="86"/>
      <c r="NPN438" s="86"/>
      <c r="NPO438" s="86"/>
      <c r="NPP438" s="86"/>
      <c r="NPQ438" s="86"/>
      <c r="NPR438" s="86"/>
      <c r="NPS438" s="86"/>
      <c r="NPT438" s="86"/>
      <c r="NPU438" s="86"/>
      <c r="NPV438" s="86"/>
      <c r="NPW438" s="86"/>
      <c r="NPX438" s="86"/>
      <c r="NPY438" s="86"/>
      <c r="NPZ438" s="86"/>
      <c r="NQA438" s="86"/>
      <c r="NQB438" s="86"/>
      <c r="NQC438" s="86"/>
      <c r="NQD438" s="86"/>
      <c r="NQE438" s="86"/>
      <c r="NQF438" s="86"/>
      <c r="NQG438" s="86"/>
      <c r="NQH438" s="86"/>
      <c r="NQI438" s="86"/>
      <c r="NQJ438" s="86"/>
      <c r="NQK438" s="86"/>
      <c r="NQL438" s="86"/>
      <c r="NQM438" s="86"/>
      <c r="NQN438" s="86"/>
      <c r="NQO438" s="86"/>
      <c r="NQP438" s="86"/>
      <c r="NQQ438" s="86"/>
      <c r="NQR438" s="86"/>
      <c r="NQS438" s="86"/>
      <c r="NQT438" s="86"/>
      <c r="NQU438" s="86"/>
      <c r="NQV438" s="86"/>
      <c r="NQW438" s="86"/>
      <c r="NQX438" s="86"/>
      <c r="NQY438" s="86"/>
      <c r="NQZ438" s="86"/>
      <c r="NRA438" s="86"/>
      <c r="NRB438" s="86"/>
      <c r="NRC438" s="86"/>
      <c r="NRD438" s="86"/>
      <c r="NRE438" s="86"/>
      <c r="NRF438" s="86"/>
      <c r="NRG438" s="86"/>
      <c r="NRH438" s="86"/>
      <c r="NRI438" s="86"/>
      <c r="NRJ438" s="86"/>
      <c r="NRK438" s="86"/>
      <c r="NRL438" s="86"/>
      <c r="NRM438" s="86"/>
      <c r="NRN438" s="86"/>
      <c r="NRO438" s="86"/>
      <c r="NRP438" s="86"/>
      <c r="NRQ438" s="86"/>
      <c r="NRR438" s="86"/>
      <c r="NRS438" s="86"/>
      <c r="NRT438" s="86"/>
      <c r="NRU438" s="86"/>
      <c r="NRV438" s="86"/>
      <c r="NRW438" s="86"/>
      <c r="NRX438" s="86"/>
      <c r="NRY438" s="86"/>
      <c r="NRZ438" s="86"/>
      <c r="NSA438" s="86"/>
      <c r="NSB438" s="86"/>
      <c r="NSC438" s="86"/>
      <c r="NSD438" s="86"/>
      <c r="NSE438" s="86"/>
      <c r="NSF438" s="86"/>
      <c r="NSG438" s="86"/>
      <c r="NSH438" s="86"/>
      <c r="NSI438" s="86"/>
      <c r="NSJ438" s="86"/>
      <c r="NSK438" s="86"/>
      <c r="NSL438" s="86"/>
      <c r="NSM438" s="86"/>
      <c r="NSN438" s="86"/>
      <c r="NSO438" s="86"/>
      <c r="NSP438" s="86"/>
      <c r="NSQ438" s="86"/>
      <c r="NSR438" s="86"/>
      <c r="NSS438" s="86"/>
      <c r="NST438" s="86"/>
      <c r="NSU438" s="86"/>
      <c r="NSV438" s="86"/>
      <c r="NSW438" s="86"/>
      <c r="NSX438" s="86"/>
      <c r="NSY438" s="86"/>
      <c r="NSZ438" s="86"/>
      <c r="NTA438" s="86"/>
      <c r="NTB438" s="86"/>
      <c r="NTC438" s="86"/>
      <c r="NTD438" s="86"/>
      <c r="NTE438" s="86"/>
      <c r="NTF438" s="86"/>
      <c r="NTG438" s="86"/>
      <c r="NTH438" s="86"/>
      <c r="NTI438" s="86"/>
      <c r="NTJ438" s="86"/>
      <c r="NTK438" s="86"/>
      <c r="NTL438" s="86"/>
      <c r="NTM438" s="86"/>
      <c r="NTN438" s="86"/>
      <c r="NTO438" s="86"/>
      <c r="NTP438" s="86"/>
      <c r="NTQ438" s="86"/>
      <c r="NTR438" s="86"/>
      <c r="NTS438" s="86"/>
      <c r="NTT438" s="86"/>
      <c r="NTU438" s="86"/>
      <c r="NTV438" s="86"/>
      <c r="NTW438" s="86"/>
      <c r="NTX438" s="86"/>
      <c r="NTY438" s="86"/>
      <c r="NTZ438" s="86"/>
      <c r="NUA438" s="86"/>
      <c r="NUB438" s="86"/>
      <c r="NUC438" s="86"/>
      <c r="NUD438" s="86"/>
      <c r="NUE438" s="86"/>
      <c r="NUF438" s="86"/>
      <c r="NUG438" s="86"/>
      <c r="NUH438" s="86"/>
      <c r="NUI438" s="86"/>
      <c r="NUJ438" s="86"/>
      <c r="NUK438" s="86"/>
      <c r="NUL438" s="86"/>
      <c r="NUM438" s="86"/>
      <c r="NUN438" s="86"/>
      <c r="NUO438" s="86"/>
      <c r="NUP438" s="86"/>
      <c r="NUQ438" s="86"/>
      <c r="NUR438" s="86"/>
      <c r="NUS438" s="86"/>
      <c r="NUT438" s="86"/>
      <c r="NUU438" s="86"/>
      <c r="NUV438" s="86"/>
      <c r="NUW438" s="86"/>
      <c r="NUX438" s="86"/>
      <c r="NUY438" s="86"/>
      <c r="NUZ438" s="86"/>
      <c r="NVA438" s="86"/>
      <c r="NVB438" s="86"/>
      <c r="NVC438" s="86"/>
      <c r="NVD438" s="86"/>
      <c r="NVE438" s="86"/>
      <c r="NVF438" s="86"/>
      <c r="NVG438" s="86"/>
      <c r="NVH438" s="86"/>
      <c r="NVI438" s="86"/>
      <c r="NVJ438" s="86"/>
      <c r="NVK438" s="86"/>
      <c r="NVL438" s="86"/>
      <c r="NVM438" s="86"/>
      <c r="NVN438" s="86"/>
      <c r="NVO438" s="86"/>
      <c r="NVP438" s="86"/>
      <c r="NVQ438" s="86"/>
      <c r="NVR438" s="86"/>
      <c r="NVS438" s="86"/>
      <c r="NVT438" s="86"/>
      <c r="NVU438" s="86"/>
      <c r="NVV438" s="86"/>
      <c r="NVW438" s="86"/>
      <c r="NVX438" s="86"/>
      <c r="NVY438" s="86"/>
      <c r="NVZ438" s="86"/>
      <c r="NWA438" s="86"/>
      <c r="NWB438" s="86"/>
      <c r="NWC438" s="86"/>
      <c r="NWD438" s="86"/>
      <c r="NWE438" s="86"/>
      <c r="NWF438" s="86"/>
      <c r="NWG438" s="86"/>
      <c r="NWH438" s="86"/>
      <c r="NWI438" s="86"/>
      <c r="NWJ438" s="86"/>
      <c r="NWK438" s="86"/>
      <c r="NWL438" s="86"/>
      <c r="NWM438" s="86"/>
      <c r="NWN438" s="86"/>
      <c r="NWO438" s="86"/>
      <c r="NWP438" s="86"/>
      <c r="NWQ438" s="86"/>
      <c r="NWR438" s="86"/>
      <c r="NWS438" s="86"/>
      <c r="NWT438" s="86"/>
      <c r="NWU438" s="86"/>
      <c r="NWV438" s="86"/>
      <c r="NWW438" s="86"/>
      <c r="NWX438" s="86"/>
      <c r="NWY438" s="86"/>
      <c r="NWZ438" s="86"/>
      <c r="NXA438" s="86"/>
      <c r="NXB438" s="86"/>
      <c r="NXC438" s="86"/>
      <c r="NXD438" s="86"/>
      <c r="NXE438" s="86"/>
      <c r="NXF438" s="86"/>
      <c r="NXG438" s="86"/>
      <c r="NXH438" s="86"/>
      <c r="NXI438" s="86"/>
      <c r="NXJ438" s="86"/>
      <c r="NXK438" s="86"/>
      <c r="NXL438" s="86"/>
      <c r="NXM438" s="86"/>
      <c r="NXN438" s="86"/>
      <c r="NXO438" s="86"/>
      <c r="NXP438" s="86"/>
      <c r="NXQ438" s="86"/>
      <c r="NXR438" s="86"/>
      <c r="NXS438" s="86"/>
      <c r="NXT438" s="86"/>
      <c r="NXU438" s="86"/>
      <c r="NXV438" s="86"/>
      <c r="NXW438" s="86"/>
      <c r="NXX438" s="86"/>
      <c r="NXY438" s="86"/>
      <c r="NXZ438" s="86"/>
      <c r="NYA438" s="86"/>
      <c r="NYB438" s="86"/>
      <c r="NYC438" s="86"/>
      <c r="NYD438" s="86"/>
      <c r="NYE438" s="86"/>
      <c r="NYF438" s="86"/>
      <c r="NYG438" s="86"/>
      <c r="NYH438" s="86"/>
      <c r="NYI438" s="86"/>
      <c r="NYJ438" s="86"/>
      <c r="NYK438" s="86"/>
      <c r="NYL438" s="86"/>
      <c r="NYM438" s="86"/>
      <c r="NYN438" s="86"/>
      <c r="NYO438" s="86"/>
      <c r="NYP438" s="86"/>
      <c r="NYQ438" s="86"/>
      <c r="NYR438" s="86"/>
      <c r="NYS438" s="86"/>
      <c r="NYT438" s="86"/>
      <c r="NYU438" s="86"/>
      <c r="NYV438" s="86"/>
      <c r="NYW438" s="86"/>
      <c r="NYX438" s="86"/>
      <c r="NYY438" s="86"/>
      <c r="NYZ438" s="86"/>
      <c r="NZA438" s="86"/>
      <c r="NZB438" s="86"/>
      <c r="NZC438" s="86"/>
      <c r="NZD438" s="86"/>
      <c r="NZE438" s="86"/>
      <c r="NZF438" s="86"/>
      <c r="NZG438" s="86"/>
      <c r="NZH438" s="86"/>
      <c r="NZI438" s="86"/>
      <c r="NZJ438" s="86"/>
      <c r="NZK438" s="86"/>
      <c r="NZL438" s="86"/>
      <c r="NZM438" s="86"/>
      <c r="NZN438" s="86"/>
      <c r="NZO438" s="86"/>
      <c r="NZP438" s="86"/>
      <c r="NZQ438" s="86"/>
      <c r="NZR438" s="86"/>
      <c r="NZS438" s="86"/>
      <c r="NZT438" s="86"/>
      <c r="NZU438" s="86"/>
      <c r="NZV438" s="86"/>
      <c r="NZW438" s="86"/>
      <c r="NZX438" s="86"/>
      <c r="NZY438" s="86"/>
      <c r="NZZ438" s="86"/>
      <c r="OAA438" s="86"/>
      <c r="OAB438" s="86"/>
      <c r="OAC438" s="86"/>
      <c r="OAD438" s="86"/>
      <c r="OAE438" s="86"/>
      <c r="OAF438" s="86"/>
      <c r="OAG438" s="86"/>
      <c r="OAH438" s="86"/>
      <c r="OAI438" s="86"/>
      <c r="OAJ438" s="86"/>
      <c r="OAK438" s="86"/>
      <c r="OAL438" s="86"/>
      <c r="OAM438" s="86"/>
      <c r="OAN438" s="86"/>
      <c r="OAO438" s="86"/>
      <c r="OAP438" s="86"/>
      <c r="OAQ438" s="86"/>
      <c r="OAR438" s="86"/>
      <c r="OAS438" s="86"/>
      <c r="OAT438" s="86"/>
      <c r="OAU438" s="86"/>
      <c r="OAV438" s="86"/>
      <c r="OAW438" s="86"/>
      <c r="OAX438" s="86"/>
      <c r="OAY438" s="86"/>
      <c r="OAZ438" s="86"/>
      <c r="OBA438" s="86"/>
      <c r="OBB438" s="86"/>
      <c r="OBC438" s="86"/>
      <c r="OBD438" s="86"/>
      <c r="OBE438" s="86"/>
      <c r="OBF438" s="86"/>
      <c r="OBG438" s="86"/>
      <c r="OBH438" s="86"/>
      <c r="OBI438" s="86"/>
      <c r="OBJ438" s="86"/>
      <c r="OBK438" s="86"/>
      <c r="OBL438" s="86"/>
      <c r="OBM438" s="86"/>
      <c r="OBN438" s="86"/>
      <c r="OBO438" s="86"/>
      <c r="OBP438" s="86"/>
      <c r="OBQ438" s="86"/>
      <c r="OBR438" s="86"/>
      <c r="OBS438" s="86"/>
      <c r="OBT438" s="86"/>
      <c r="OBU438" s="86"/>
      <c r="OBV438" s="86"/>
      <c r="OBW438" s="86"/>
      <c r="OBX438" s="86"/>
      <c r="OBY438" s="86"/>
      <c r="OBZ438" s="86"/>
      <c r="OCA438" s="86"/>
      <c r="OCB438" s="86"/>
      <c r="OCC438" s="86"/>
      <c r="OCD438" s="86"/>
      <c r="OCE438" s="86"/>
      <c r="OCF438" s="86"/>
      <c r="OCG438" s="86"/>
      <c r="OCH438" s="86"/>
      <c r="OCI438" s="86"/>
      <c r="OCJ438" s="86"/>
      <c r="OCK438" s="86"/>
      <c r="OCL438" s="86"/>
      <c r="OCM438" s="86"/>
      <c r="OCN438" s="86"/>
      <c r="OCO438" s="86"/>
      <c r="OCP438" s="86"/>
      <c r="OCQ438" s="86"/>
      <c r="OCR438" s="86"/>
      <c r="OCS438" s="86"/>
      <c r="OCT438" s="86"/>
      <c r="OCU438" s="86"/>
      <c r="OCV438" s="86"/>
      <c r="OCW438" s="86"/>
      <c r="OCX438" s="86"/>
      <c r="OCY438" s="86"/>
      <c r="OCZ438" s="86"/>
      <c r="ODA438" s="86"/>
      <c r="ODB438" s="86"/>
      <c r="ODC438" s="86"/>
      <c r="ODD438" s="86"/>
      <c r="ODE438" s="86"/>
      <c r="ODF438" s="86"/>
      <c r="ODG438" s="86"/>
      <c r="ODH438" s="86"/>
      <c r="ODI438" s="86"/>
      <c r="ODJ438" s="86"/>
      <c r="ODK438" s="86"/>
      <c r="ODL438" s="86"/>
      <c r="ODM438" s="86"/>
      <c r="ODN438" s="86"/>
      <c r="ODO438" s="86"/>
      <c r="ODP438" s="86"/>
      <c r="ODQ438" s="86"/>
      <c r="ODR438" s="86"/>
      <c r="ODS438" s="86"/>
      <c r="ODT438" s="86"/>
      <c r="ODU438" s="86"/>
      <c r="ODV438" s="86"/>
      <c r="ODW438" s="86"/>
      <c r="ODX438" s="86"/>
      <c r="ODY438" s="86"/>
      <c r="ODZ438" s="86"/>
      <c r="OEA438" s="86"/>
      <c r="OEB438" s="86"/>
      <c r="OEC438" s="86"/>
      <c r="OED438" s="86"/>
      <c r="OEE438" s="86"/>
      <c r="OEF438" s="86"/>
      <c r="OEG438" s="86"/>
      <c r="OEH438" s="86"/>
      <c r="OEI438" s="86"/>
      <c r="OEJ438" s="86"/>
      <c r="OEK438" s="86"/>
      <c r="OEL438" s="86"/>
      <c r="OEM438" s="86"/>
      <c r="OEN438" s="86"/>
      <c r="OEO438" s="86"/>
      <c r="OEP438" s="86"/>
      <c r="OEQ438" s="86"/>
      <c r="OER438" s="86"/>
      <c r="OES438" s="86"/>
      <c r="OET438" s="86"/>
      <c r="OEU438" s="86"/>
      <c r="OEV438" s="86"/>
      <c r="OEW438" s="86"/>
      <c r="OEX438" s="86"/>
      <c r="OEY438" s="86"/>
      <c r="OEZ438" s="86"/>
      <c r="OFA438" s="86"/>
      <c r="OFB438" s="86"/>
      <c r="OFC438" s="86"/>
      <c r="OFD438" s="86"/>
      <c r="OFE438" s="86"/>
      <c r="OFF438" s="86"/>
      <c r="OFG438" s="86"/>
      <c r="OFH438" s="86"/>
      <c r="OFI438" s="86"/>
      <c r="OFJ438" s="86"/>
      <c r="OFK438" s="86"/>
      <c r="OFL438" s="86"/>
      <c r="OFM438" s="86"/>
      <c r="OFN438" s="86"/>
      <c r="OFO438" s="86"/>
      <c r="OFP438" s="86"/>
      <c r="OFQ438" s="86"/>
      <c r="OFR438" s="86"/>
      <c r="OFS438" s="86"/>
      <c r="OFT438" s="86"/>
      <c r="OFU438" s="86"/>
      <c r="OFV438" s="86"/>
      <c r="OFW438" s="86"/>
      <c r="OFX438" s="86"/>
      <c r="OFY438" s="86"/>
      <c r="OFZ438" s="86"/>
      <c r="OGA438" s="86"/>
      <c r="OGB438" s="86"/>
      <c r="OGC438" s="86"/>
      <c r="OGD438" s="86"/>
      <c r="OGE438" s="86"/>
      <c r="OGF438" s="86"/>
      <c r="OGG438" s="86"/>
      <c r="OGH438" s="86"/>
      <c r="OGI438" s="86"/>
      <c r="OGJ438" s="86"/>
      <c r="OGK438" s="86"/>
      <c r="OGL438" s="86"/>
      <c r="OGM438" s="86"/>
      <c r="OGN438" s="86"/>
      <c r="OGO438" s="86"/>
      <c r="OGP438" s="86"/>
      <c r="OGQ438" s="86"/>
      <c r="OGR438" s="86"/>
      <c r="OGS438" s="86"/>
      <c r="OGT438" s="86"/>
      <c r="OGU438" s="86"/>
      <c r="OGV438" s="86"/>
      <c r="OGW438" s="86"/>
      <c r="OGX438" s="86"/>
      <c r="OGY438" s="86"/>
      <c r="OGZ438" s="86"/>
      <c r="OHA438" s="86"/>
      <c r="OHB438" s="86"/>
      <c r="OHC438" s="86"/>
      <c r="OHD438" s="86"/>
      <c r="OHE438" s="86"/>
      <c r="OHF438" s="86"/>
      <c r="OHG438" s="86"/>
      <c r="OHH438" s="86"/>
      <c r="OHI438" s="86"/>
      <c r="OHJ438" s="86"/>
      <c r="OHK438" s="86"/>
      <c r="OHL438" s="86"/>
      <c r="OHM438" s="86"/>
      <c r="OHN438" s="86"/>
      <c r="OHO438" s="86"/>
      <c r="OHP438" s="86"/>
      <c r="OHQ438" s="86"/>
      <c r="OHR438" s="86"/>
      <c r="OHS438" s="86"/>
      <c r="OHT438" s="86"/>
      <c r="OHU438" s="86"/>
      <c r="OHV438" s="86"/>
      <c r="OHW438" s="86"/>
      <c r="OHX438" s="86"/>
      <c r="OHY438" s="86"/>
      <c r="OHZ438" s="86"/>
      <c r="OIA438" s="86"/>
      <c r="OIB438" s="86"/>
      <c r="OIC438" s="86"/>
      <c r="OID438" s="86"/>
      <c r="OIE438" s="86"/>
      <c r="OIF438" s="86"/>
      <c r="OIG438" s="86"/>
      <c r="OIH438" s="86"/>
      <c r="OII438" s="86"/>
      <c r="OIJ438" s="86"/>
      <c r="OIK438" s="86"/>
      <c r="OIL438" s="86"/>
      <c r="OIM438" s="86"/>
      <c r="OIN438" s="86"/>
      <c r="OIO438" s="86"/>
      <c r="OIP438" s="86"/>
      <c r="OIQ438" s="86"/>
      <c r="OIR438" s="86"/>
      <c r="OIS438" s="86"/>
      <c r="OIT438" s="86"/>
      <c r="OIU438" s="86"/>
      <c r="OIV438" s="86"/>
      <c r="OIW438" s="86"/>
      <c r="OIX438" s="86"/>
      <c r="OIY438" s="86"/>
      <c r="OIZ438" s="86"/>
      <c r="OJA438" s="86"/>
      <c r="OJB438" s="86"/>
      <c r="OJC438" s="86"/>
      <c r="OJD438" s="86"/>
      <c r="OJE438" s="86"/>
      <c r="OJF438" s="86"/>
      <c r="OJG438" s="86"/>
      <c r="OJH438" s="86"/>
      <c r="OJI438" s="86"/>
      <c r="OJJ438" s="86"/>
      <c r="OJK438" s="86"/>
      <c r="OJL438" s="86"/>
      <c r="OJM438" s="86"/>
      <c r="OJN438" s="86"/>
      <c r="OJO438" s="86"/>
      <c r="OJP438" s="86"/>
      <c r="OJQ438" s="86"/>
      <c r="OJR438" s="86"/>
      <c r="OJS438" s="86"/>
      <c r="OJT438" s="86"/>
      <c r="OJU438" s="86"/>
      <c r="OJV438" s="86"/>
      <c r="OJW438" s="86"/>
      <c r="OJX438" s="86"/>
      <c r="OJY438" s="86"/>
      <c r="OJZ438" s="86"/>
      <c r="OKA438" s="86"/>
      <c r="OKB438" s="86"/>
      <c r="OKC438" s="86"/>
      <c r="OKD438" s="86"/>
      <c r="OKE438" s="86"/>
      <c r="OKF438" s="86"/>
      <c r="OKG438" s="86"/>
      <c r="OKH438" s="86"/>
      <c r="OKI438" s="86"/>
      <c r="OKJ438" s="86"/>
      <c r="OKK438" s="86"/>
      <c r="OKL438" s="86"/>
      <c r="OKM438" s="86"/>
      <c r="OKN438" s="86"/>
      <c r="OKO438" s="86"/>
      <c r="OKP438" s="86"/>
      <c r="OKQ438" s="86"/>
      <c r="OKR438" s="86"/>
      <c r="OKS438" s="86"/>
      <c r="OKT438" s="86"/>
      <c r="OKU438" s="86"/>
      <c r="OKV438" s="86"/>
      <c r="OKW438" s="86"/>
      <c r="OKX438" s="86"/>
      <c r="OKY438" s="86"/>
      <c r="OKZ438" s="86"/>
      <c r="OLA438" s="86"/>
      <c r="OLB438" s="86"/>
      <c r="OLC438" s="86"/>
      <c r="OLD438" s="86"/>
      <c r="OLE438" s="86"/>
      <c r="OLF438" s="86"/>
      <c r="OLG438" s="86"/>
      <c r="OLH438" s="86"/>
      <c r="OLI438" s="86"/>
      <c r="OLJ438" s="86"/>
      <c r="OLK438" s="86"/>
      <c r="OLL438" s="86"/>
      <c r="OLM438" s="86"/>
      <c r="OLN438" s="86"/>
      <c r="OLO438" s="86"/>
      <c r="OLP438" s="86"/>
      <c r="OLQ438" s="86"/>
      <c r="OLR438" s="86"/>
      <c r="OLS438" s="86"/>
      <c r="OLT438" s="86"/>
      <c r="OLU438" s="86"/>
      <c r="OLV438" s="86"/>
      <c r="OLW438" s="86"/>
      <c r="OLX438" s="86"/>
      <c r="OLY438" s="86"/>
      <c r="OLZ438" s="86"/>
      <c r="OMA438" s="86"/>
      <c r="OMB438" s="86"/>
      <c r="OMC438" s="86"/>
      <c r="OMD438" s="86"/>
      <c r="OME438" s="86"/>
      <c r="OMF438" s="86"/>
      <c r="OMG438" s="86"/>
      <c r="OMH438" s="86"/>
      <c r="OMI438" s="86"/>
      <c r="OMJ438" s="86"/>
      <c r="OMK438" s="86"/>
      <c r="OML438" s="86"/>
      <c r="OMM438" s="86"/>
      <c r="OMN438" s="86"/>
      <c r="OMO438" s="86"/>
      <c r="OMP438" s="86"/>
      <c r="OMQ438" s="86"/>
      <c r="OMR438" s="86"/>
      <c r="OMS438" s="86"/>
      <c r="OMT438" s="86"/>
      <c r="OMU438" s="86"/>
      <c r="OMV438" s="86"/>
      <c r="OMW438" s="86"/>
      <c r="OMX438" s="86"/>
      <c r="OMY438" s="86"/>
      <c r="OMZ438" s="86"/>
      <c r="ONA438" s="86"/>
      <c r="ONB438" s="86"/>
      <c r="ONC438" s="86"/>
      <c r="OND438" s="86"/>
      <c r="ONE438" s="86"/>
      <c r="ONF438" s="86"/>
      <c r="ONG438" s="86"/>
      <c r="ONH438" s="86"/>
      <c r="ONI438" s="86"/>
      <c r="ONJ438" s="86"/>
      <c r="ONK438" s="86"/>
      <c r="ONL438" s="86"/>
      <c r="ONM438" s="86"/>
      <c r="ONN438" s="86"/>
      <c r="ONO438" s="86"/>
      <c r="ONP438" s="86"/>
      <c r="ONQ438" s="86"/>
      <c r="ONR438" s="86"/>
      <c r="ONS438" s="86"/>
      <c r="ONT438" s="86"/>
      <c r="ONU438" s="86"/>
      <c r="ONV438" s="86"/>
      <c r="ONW438" s="86"/>
      <c r="ONX438" s="86"/>
      <c r="ONY438" s="86"/>
      <c r="ONZ438" s="86"/>
      <c r="OOA438" s="86"/>
      <c r="OOB438" s="86"/>
      <c r="OOC438" s="86"/>
      <c r="OOD438" s="86"/>
      <c r="OOE438" s="86"/>
      <c r="OOF438" s="86"/>
      <c r="OOG438" s="86"/>
      <c r="OOH438" s="86"/>
      <c r="OOI438" s="86"/>
      <c r="OOJ438" s="86"/>
      <c r="OOK438" s="86"/>
      <c r="OOL438" s="86"/>
      <c r="OOM438" s="86"/>
      <c r="OON438" s="86"/>
      <c r="OOO438" s="86"/>
      <c r="OOP438" s="86"/>
      <c r="OOQ438" s="86"/>
      <c r="OOR438" s="86"/>
      <c r="OOS438" s="86"/>
      <c r="OOT438" s="86"/>
      <c r="OOU438" s="86"/>
      <c r="OOV438" s="86"/>
      <c r="OOW438" s="86"/>
      <c r="OOX438" s="86"/>
      <c r="OOY438" s="86"/>
      <c r="OOZ438" s="86"/>
      <c r="OPA438" s="86"/>
      <c r="OPB438" s="86"/>
      <c r="OPC438" s="86"/>
      <c r="OPD438" s="86"/>
      <c r="OPE438" s="86"/>
      <c r="OPF438" s="86"/>
      <c r="OPG438" s="86"/>
      <c r="OPH438" s="86"/>
      <c r="OPI438" s="86"/>
      <c r="OPJ438" s="86"/>
      <c r="OPK438" s="86"/>
      <c r="OPL438" s="86"/>
      <c r="OPM438" s="86"/>
      <c r="OPN438" s="86"/>
      <c r="OPO438" s="86"/>
      <c r="OPP438" s="86"/>
      <c r="OPQ438" s="86"/>
      <c r="OPR438" s="86"/>
      <c r="OPS438" s="86"/>
      <c r="OPT438" s="86"/>
      <c r="OPU438" s="86"/>
      <c r="OPV438" s="86"/>
      <c r="OPW438" s="86"/>
      <c r="OPX438" s="86"/>
      <c r="OPY438" s="86"/>
      <c r="OPZ438" s="86"/>
      <c r="OQA438" s="86"/>
      <c r="OQB438" s="86"/>
      <c r="OQC438" s="86"/>
      <c r="OQD438" s="86"/>
      <c r="OQE438" s="86"/>
      <c r="OQF438" s="86"/>
      <c r="OQG438" s="86"/>
      <c r="OQH438" s="86"/>
      <c r="OQI438" s="86"/>
      <c r="OQJ438" s="86"/>
      <c r="OQK438" s="86"/>
      <c r="OQL438" s="86"/>
      <c r="OQM438" s="86"/>
      <c r="OQN438" s="86"/>
      <c r="OQO438" s="86"/>
      <c r="OQP438" s="86"/>
      <c r="OQQ438" s="86"/>
      <c r="OQR438" s="86"/>
      <c r="OQS438" s="86"/>
      <c r="OQT438" s="86"/>
      <c r="OQU438" s="86"/>
      <c r="OQV438" s="86"/>
      <c r="OQW438" s="86"/>
      <c r="OQX438" s="86"/>
      <c r="OQY438" s="86"/>
      <c r="OQZ438" s="86"/>
      <c r="ORA438" s="86"/>
      <c r="ORB438" s="86"/>
      <c r="ORC438" s="86"/>
      <c r="ORD438" s="86"/>
      <c r="ORE438" s="86"/>
      <c r="ORF438" s="86"/>
      <c r="ORG438" s="86"/>
      <c r="ORH438" s="86"/>
      <c r="ORI438" s="86"/>
      <c r="ORJ438" s="86"/>
      <c r="ORK438" s="86"/>
      <c r="ORL438" s="86"/>
      <c r="ORM438" s="86"/>
      <c r="ORN438" s="86"/>
      <c r="ORO438" s="86"/>
      <c r="ORP438" s="86"/>
      <c r="ORQ438" s="86"/>
      <c r="ORR438" s="86"/>
      <c r="ORS438" s="86"/>
      <c r="ORT438" s="86"/>
      <c r="ORU438" s="86"/>
      <c r="ORV438" s="86"/>
      <c r="ORW438" s="86"/>
      <c r="ORX438" s="86"/>
      <c r="ORY438" s="86"/>
      <c r="ORZ438" s="86"/>
      <c r="OSA438" s="86"/>
      <c r="OSB438" s="86"/>
      <c r="OSC438" s="86"/>
      <c r="OSD438" s="86"/>
      <c r="OSE438" s="86"/>
      <c r="OSF438" s="86"/>
      <c r="OSG438" s="86"/>
      <c r="OSH438" s="86"/>
      <c r="OSI438" s="86"/>
      <c r="OSJ438" s="86"/>
      <c r="OSK438" s="86"/>
      <c r="OSL438" s="86"/>
      <c r="OSM438" s="86"/>
      <c r="OSN438" s="86"/>
      <c r="OSO438" s="86"/>
      <c r="OSP438" s="86"/>
      <c r="OSQ438" s="86"/>
      <c r="OSR438" s="86"/>
      <c r="OSS438" s="86"/>
      <c r="OST438" s="86"/>
      <c r="OSU438" s="86"/>
      <c r="OSV438" s="86"/>
      <c r="OSW438" s="86"/>
      <c r="OSX438" s="86"/>
      <c r="OSY438" s="86"/>
      <c r="OSZ438" s="86"/>
      <c r="OTA438" s="86"/>
      <c r="OTB438" s="86"/>
      <c r="OTC438" s="86"/>
      <c r="OTD438" s="86"/>
      <c r="OTE438" s="86"/>
      <c r="OTF438" s="86"/>
      <c r="OTG438" s="86"/>
      <c r="OTH438" s="86"/>
      <c r="OTI438" s="86"/>
      <c r="OTJ438" s="86"/>
      <c r="OTK438" s="86"/>
      <c r="OTL438" s="86"/>
      <c r="OTM438" s="86"/>
      <c r="OTN438" s="86"/>
      <c r="OTO438" s="86"/>
      <c r="OTP438" s="86"/>
      <c r="OTQ438" s="86"/>
      <c r="OTR438" s="86"/>
      <c r="OTS438" s="86"/>
      <c r="OTT438" s="86"/>
      <c r="OTU438" s="86"/>
      <c r="OTV438" s="86"/>
      <c r="OTW438" s="86"/>
      <c r="OTX438" s="86"/>
      <c r="OTY438" s="86"/>
      <c r="OTZ438" s="86"/>
      <c r="OUA438" s="86"/>
      <c r="OUB438" s="86"/>
      <c r="OUC438" s="86"/>
      <c r="OUD438" s="86"/>
      <c r="OUE438" s="86"/>
      <c r="OUF438" s="86"/>
      <c r="OUG438" s="86"/>
      <c r="OUH438" s="86"/>
      <c r="OUI438" s="86"/>
      <c r="OUJ438" s="86"/>
      <c r="OUK438" s="86"/>
      <c r="OUL438" s="86"/>
      <c r="OUM438" s="86"/>
      <c r="OUN438" s="86"/>
      <c r="OUO438" s="86"/>
      <c r="OUP438" s="86"/>
      <c r="OUQ438" s="86"/>
      <c r="OUR438" s="86"/>
      <c r="OUS438" s="86"/>
      <c r="OUT438" s="86"/>
      <c r="OUU438" s="86"/>
      <c r="OUV438" s="86"/>
      <c r="OUW438" s="86"/>
      <c r="OUX438" s="86"/>
      <c r="OUY438" s="86"/>
      <c r="OUZ438" s="86"/>
      <c r="OVA438" s="86"/>
      <c r="OVB438" s="86"/>
      <c r="OVC438" s="86"/>
      <c r="OVD438" s="86"/>
      <c r="OVE438" s="86"/>
      <c r="OVF438" s="86"/>
      <c r="OVG438" s="86"/>
      <c r="OVH438" s="86"/>
      <c r="OVI438" s="86"/>
      <c r="OVJ438" s="86"/>
      <c r="OVK438" s="86"/>
      <c r="OVL438" s="86"/>
      <c r="OVM438" s="86"/>
      <c r="OVN438" s="86"/>
      <c r="OVO438" s="86"/>
      <c r="OVP438" s="86"/>
      <c r="OVQ438" s="86"/>
      <c r="OVR438" s="86"/>
      <c r="OVS438" s="86"/>
      <c r="OVT438" s="86"/>
      <c r="OVU438" s="86"/>
      <c r="OVV438" s="86"/>
      <c r="OVW438" s="86"/>
      <c r="OVX438" s="86"/>
      <c r="OVY438" s="86"/>
      <c r="OVZ438" s="86"/>
      <c r="OWA438" s="86"/>
      <c r="OWB438" s="86"/>
      <c r="OWC438" s="86"/>
      <c r="OWD438" s="86"/>
      <c r="OWE438" s="86"/>
      <c r="OWF438" s="86"/>
      <c r="OWG438" s="86"/>
      <c r="OWH438" s="86"/>
      <c r="OWI438" s="86"/>
      <c r="OWJ438" s="86"/>
      <c r="OWK438" s="86"/>
      <c r="OWL438" s="86"/>
      <c r="OWM438" s="86"/>
      <c r="OWN438" s="86"/>
      <c r="OWO438" s="86"/>
      <c r="OWP438" s="86"/>
      <c r="OWQ438" s="86"/>
      <c r="OWR438" s="86"/>
      <c r="OWS438" s="86"/>
      <c r="OWT438" s="86"/>
      <c r="OWU438" s="86"/>
      <c r="OWV438" s="86"/>
      <c r="OWW438" s="86"/>
      <c r="OWX438" s="86"/>
      <c r="OWY438" s="86"/>
      <c r="OWZ438" s="86"/>
      <c r="OXA438" s="86"/>
      <c r="OXB438" s="86"/>
      <c r="OXC438" s="86"/>
      <c r="OXD438" s="86"/>
      <c r="OXE438" s="86"/>
      <c r="OXF438" s="86"/>
      <c r="OXG438" s="86"/>
      <c r="OXH438" s="86"/>
      <c r="OXI438" s="86"/>
      <c r="OXJ438" s="86"/>
      <c r="OXK438" s="86"/>
      <c r="OXL438" s="86"/>
      <c r="OXM438" s="86"/>
      <c r="OXN438" s="86"/>
      <c r="OXO438" s="86"/>
      <c r="OXP438" s="86"/>
      <c r="OXQ438" s="86"/>
      <c r="OXR438" s="86"/>
      <c r="OXS438" s="86"/>
      <c r="OXT438" s="86"/>
      <c r="OXU438" s="86"/>
      <c r="OXV438" s="86"/>
      <c r="OXW438" s="86"/>
      <c r="OXX438" s="86"/>
      <c r="OXY438" s="86"/>
      <c r="OXZ438" s="86"/>
      <c r="OYA438" s="86"/>
      <c r="OYB438" s="86"/>
      <c r="OYC438" s="86"/>
      <c r="OYD438" s="86"/>
      <c r="OYE438" s="86"/>
      <c r="OYF438" s="86"/>
      <c r="OYG438" s="86"/>
      <c r="OYH438" s="86"/>
      <c r="OYI438" s="86"/>
      <c r="OYJ438" s="86"/>
      <c r="OYK438" s="86"/>
      <c r="OYL438" s="86"/>
      <c r="OYM438" s="86"/>
      <c r="OYN438" s="86"/>
      <c r="OYO438" s="86"/>
      <c r="OYP438" s="86"/>
      <c r="OYQ438" s="86"/>
      <c r="OYR438" s="86"/>
      <c r="OYS438" s="86"/>
      <c r="OYT438" s="86"/>
      <c r="OYU438" s="86"/>
      <c r="OYV438" s="86"/>
      <c r="OYW438" s="86"/>
      <c r="OYX438" s="86"/>
      <c r="OYY438" s="86"/>
      <c r="OYZ438" s="86"/>
      <c r="OZA438" s="86"/>
      <c r="OZB438" s="86"/>
      <c r="OZC438" s="86"/>
      <c r="OZD438" s="86"/>
      <c r="OZE438" s="86"/>
      <c r="OZF438" s="86"/>
      <c r="OZG438" s="86"/>
      <c r="OZH438" s="86"/>
      <c r="OZI438" s="86"/>
      <c r="OZJ438" s="86"/>
      <c r="OZK438" s="86"/>
      <c r="OZL438" s="86"/>
      <c r="OZM438" s="86"/>
      <c r="OZN438" s="86"/>
      <c r="OZO438" s="86"/>
      <c r="OZP438" s="86"/>
      <c r="OZQ438" s="86"/>
      <c r="OZR438" s="86"/>
      <c r="OZS438" s="86"/>
      <c r="OZT438" s="86"/>
      <c r="OZU438" s="86"/>
      <c r="OZV438" s="86"/>
      <c r="OZW438" s="86"/>
      <c r="OZX438" s="86"/>
      <c r="OZY438" s="86"/>
      <c r="OZZ438" s="86"/>
      <c r="PAA438" s="86"/>
      <c r="PAB438" s="86"/>
      <c r="PAC438" s="86"/>
      <c r="PAD438" s="86"/>
      <c r="PAE438" s="86"/>
      <c r="PAF438" s="86"/>
      <c r="PAG438" s="86"/>
      <c r="PAH438" s="86"/>
      <c r="PAI438" s="86"/>
      <c r="PAJ438" s="86"/>
      <c r="PAK438" s="86"/>
      <c r="PAL438" s="86"/>
      <c r="PAM438" s="86"/>
      <c r="PAN438" s="86"/>
      <c r="PAO438" s="86"/>
      <c r="PAP438" s="86"/>
      <c r="PAQ438" s="86"/>
      <c r="PAR438" s="86"/>
      <c r="PAS438" s="86"/>
      <c r="PAT438" s="86"/>
      <c r="PAU438" s="86"/>
      <c r="PAV438" s="86"/>
      <c r="PAW438" s="86"/>
      <c r="PAX438" s="86"/>
      <c r="PAY438" s="86"/>
      <c r="PAZ438" s="86"/>
      <c r="PBA438" s="86"/>
      <c r="PBB438" s="86"/>
      <c r="PBC438" s="86"/>
      <c r="PBD438" s="86"/>
      <c r="PBE438" s="86"/>
      <c r="PBF438" s="86"/>
      <c r="PBG438" s="86"/>
      <c r="PBH438" s="86"/>
      <c r="PBI438" s="86"/>
      <c r="PBJ438" s="86"/>
      <c r="PBK438" s="86"/>
      <c r="PBL438" s="86"/>
      <c r="PBM438" s="86"/>
      <c r="PBN438" s="86"/>
      <c r="PBO438" s="86"/>
      <c r="PBP438" s="86"/>
      <c r="PBQ438" s="86"/>
      <c r="PBR438" s="86"/>
      <c r="PBS438" s="86"/>
      <c r="PBT438" s="86"/>
      <c r="PBU438" s="86"/>
      <c r="PBV438" s="86"/>
      <c r="PBW438" s="86"/>
      <c r="PBX438" s="86"/>
      <c r="PBY438" s="86"/>
      <c r="PBZ438" s="86"/>
      <c r="PCA438" s="86"/>
      <c r="PCB438" s="86"/>
      <c r="PCC438" s="86"/>
      <c r="PCD438" s="86"/>
      <c r="PCE438" s="86"/>
      <c r="PCF438" s="86"/>
      <c r="PCG438" s="86"/>
      <c r="PCH438" s="86"/>
      <c r="PCI438" s="86"/>
      <c r="PCJ438" s="86"/>
      <c r="PCK438" s="86"/>
      <c r="PCL438" s="86"/>
      <c r="PCM438" s="86"/>
      <c r="PCN438" s="86"/>
      <c r="PCO438" s="86"/>
      <c r="PCP438" s="86"/>
      <c r="PCQ438" s="86"/>
      <c r="PCR438" s="86"/>
      <c r="PCS438" s="86"/>
      <c r="PCT438" s="86"/>
      <c r="PCU438" s="86"/>
      <c r="PCV438" s="86"/>
      <c r="PCW438" s="86"/>
      <c r="PCX438" s="86"/>
      <c r="PCY438" s="86"/>
      <c r="PCZ438" s="86"/>
      <c r="PDA438" s="86"/>
      <c r="PDB438" s="86"/>
      <c r="PDC438" s="86"/>
      <c r="PDD438" s="86"/>
      <c r="PDE438" s="86"/>
      <c r="PDF438" s="86"/>
      <c r="PDG438" s="86"/>
      <c r="PDH438" s="86"/>
      <c r="PDI438" s="86"/>
      <c r="PDJ438" s="86"/>
      <c r="PDK438" s="86"/>
      <c r="PDL438" s="86"/>
      <c r="PDM438" s="86"/>
      <c r="PDN438" s="86"/>
      <c r="PDO438" s="86"/>
      <c r="PDP438" s="86"/>
      <c r="PDQ438" s="86"/>
      <c r="PDR438" s="86"/>
      <c r="PDS438" s="86"/>
      <c r="PDT438" s="86"/>
      <c r="PDU438" s="86"/>
      <c r="PDV438" s="86"/>
      <c r="PDW438" s="86"/>
      <c r="PDX438" s="86"/>
      <c r="PDY438" s="86"/>
      <c r="PDZ438" s="86"/>
      <c r="PEA438" s="86"/>
      <c r="PEB438" s="86"/>
      <c r="PEC438" s="86"/>
      <c r="PED438" s="86"/>
      <c r="PEE438" s="86"/>
      <c r="PEF438" s="86"/>
      <c r="PEG438" s="86"/>
      <c r="PEH438" s="86"/>
      <c r="PEI438" s="86"/>
      <c r="PEJ438" s="86"/>
      <c r="PEK438" s="86"/>
      <c r="PEL438" s="86"/>
      <c r="PEM438" s="86"/>
      <c r="PEN438" s="86"/>
      <c r="PEO438" s="86"/>
      <c r="PEP438" s="86"/>
      <c r="PEQ438" s="86"/>
      <c r="PER438" s="86"/>
      <c r="PES438" s="86"/>
      <c r="PET438" s="86"/>
      <c r="PEU438" s="86"/>
      <c r="PEV438" s="86"/>
      <c r="PEW438" s="86"/>
      <c r="PEX438" s="86"/>
      <c r="PEY438" s="86"/>
      <c r="PEZ438" s="86"/>
      <c r="PFA438" s="86"/>
      <c r="PFB438" s="86"/>
      <c r="PFC438" s="86"/>
      <c r="PFD438" s="86"/>
      <c r="PFE438" s="86"/>
      <c r="PFF438" s="86"/>
      <c r="PFG438" s="86"/>
      <c r="PFH438" s="86"/>
      <c r="PFI438" s="86"/>
      <c r="PFJ438" s="86"/>
      <c r="PFK438" s="86"/>
      <c r="PFL438" s="86"/>
      <c r="PFM438" s="86"/>
      <c r="PFN438" s="86"/>
      <c r="PFO438" s="86"/>
      <c r="PFP438" s="86"/>
      <c r="PFQ438" s="86"/>
      <c r="PFR438" s="86"/>
      <c r="PFS438" s="86"/>
      <c r="PFT438" s="86"/>
      <c r="PFU438" s="86"/>
      <c r="PFV438" s="86"/>
      <c r="PFW438" s="86"/>
      <c r="PFX438" s="86"/>
      <c r="PFY438" s="86"/>
      <c r="PFZ438" s="86"/>
      <c r="PGA438" s="86"/>
      <c r="PGB438" s="86"/>
      <c r="PGC438" s="86"/>
      <c r="PGD438" s="86"/>
      <c r="PGE438" s="86"/>
      <c r="PGF438" s="86"/>
      <c r="PGG438" s="86"/>
      <c r="PGH438" s="86"/>
      <c r="PGI438" s="86"/>
      <c r="PGJ438" s="86"/>
      <c r="PGK438" s="86"/>
      <c r="PGL438" s="86"/>
      <c r="PGM438" s="86"/>
      <c r="PGN438" s="86"/>
      <c r="PGO438" s="86"/>
      <c r="PGP438" s="86"/>
      <c r="PGQ438" s="86"/>
      <c r="PGR438" s="86"/>
      <c r="PGS438" s="86"/>
      <c r="PGT438" s="86"/>
      <c r="PGU438" s="86"/>
      <c r="PGV438" s="86"/>
      <c r="PGW438" s="86"/>
      <c r="PGX438" s="86"/>
      <c r="PGY438" s="86"/>
      <c r="PGZ438" s="86"/>
      <c r="PHA438" s="86"/>
      <c r="PHB438" s="86"/>
      <c r="PHC438" s="86"/>
      <c r="PHD438" s="86"/>
      <c r="PHE438" s="86"/>
      <c r="PHF438" s="86"/>
      <c r="PHG438" s="86"/>
      <c r="PHH438" s="86"/>
      <c r="PHI438" s="86"/>
      <c r="PHJ438" s="86"/>
      <c r="PHK438" s="86"/>
      <c r="PHL438" s="86"/>
      <c r="PHM438" s="86"/>
      <c r="PHN438" s="86"/>
      <c r="PHO438" s="86"/>
      <c r="PHP438" s="86"/>
      <c r="PHQ438" s="86"/>
      <c r="PHR438" s="86"/>
      <c r="PHS438" s="86"/>
      <c r="PHT438" s="86"/>
      <c r="PHU438" s="86"/>
      <c r="PHV438" s="86"/>
      <c r="PHW438" s="86"/>
      <c r="PHX438" s="86"/>
      <c r="PHY438" s="86"/>
      <c r="PHZ438" s="86"/>
      <c r="PIA438" s="86"/>
      <c r="PIB438" s="86"/>
      <c r="PIC438" s="86"/>
      <c r="PID438" s="86"/>
      <c r="PIE438" s="86"/>
      <c r="PIF438" s="86"/>
      <c r="PIG438" s="86"/>
      <c r="PIH438" s="86"/>
      <c r="PII438" s="86"/>
      <c r="PIJ438" s="86"/>
      <c r="PIK438" s="86"/>
      <c r="PIL438" s="86"/>
      <c r="PIM438" s="86"/>
      <c r="PIN438" s="86"/>
      <c r="PIO438" s="86"/>
      <c r="PIP438" s="86"/>
      <c r="PIQ438" s="86"/>
      <c r="PIR438" s="86"/>
      <c r="PIS438" s="86"/>
      <c r="PIT438" s="86"/>
      <c r="PIU438" s="86"/>
      <c r="PIV438" s="86"/>
      <c r="PIW438" s="86"/>
      <c r="PIX438" s="86"/>
      <c r="PIY438" s="86"/>
      <c r="PIZ438" s="86"/>
      <c r="PJA438" s="86"/>
      <c r="PJB438" s="86"/>
      <c r="PJC438" s="86"/>
      <c r="PJD438" s="86"/>
      <c r="PJE438" s="86"/>
      <c r="PJF438" s="86"/>
      <c r="PJG438" s="86"/>
      <c r="PJH438" s="86"/>
      <c r="PJI438" s="86"/>
      <c r="PJJ438" s="86"/>
      <c r="PJK438" s="86"/>
      <c r="PJL438" s="86"/>
      <c r="PJM438" s="86"/>
      <c r="PJN438" s="86"/>
      <c r="PJO438" s="86"/>
      <c r="PJP438" s="86"/>
      <c r="PJQ438" s="86"/>
      <c r="PJR438" s="86"/>
      <c r="PJS438" s="86"/>
      <c r="PJT438" s="86"/>
      <c r="PJU438" s="86"/>
      <c r="PJV438" s="86"/>
      <c r="PJW438" s="86"/>
      <c r="PJX438" s="86"/>
      <c r="PJY438" s="86"/>
      <c r="PJZ438" s="86"/>
      <c r="PKA438" s="86"/>
      <c r="PKB438" s="86"/>
      <c r="PKC438" s="86"/>
      <c r="PKD438" s="86"/>
      <c r="PKE438" s="86"/>
      <c r="PKF438" s="86"/>
      <c r="PKG438" s="86"/>
      <c r="PKH438" s="86"/>
      <c r="PKI438" s="86"/>
      <c r="PKJ438" s="86"/>
      <c r="PKK438" s="86"/>
      <c r="PKL438" s="86"/>
      <c r="PKM438" s="86"/>
      <c r="PKN438" s="86"/>
      <c r="PKO438" s="86"/>
      <c r="PKP438" s="86"/>
      <c r="PKQ438" s="86"/>
      <c r="PKR438" s="86"/>
      <c r="PKS438" s="86"/>
      <c r="PKT438" s="86"/>
      <c r="PKU438" s="86"/>
      <c r="PKV438" s="86"/>
      <c r="PKW438" s="86"/>
      <c r="PKX438" s="86"/>
      <c r="PKY438" s="86"/>
      <c r="PKZ438" s="86"/>
      <c r="PLA438" s="86"/>
      <c r="PLB438" s="86"/>
      <c r="PLC438" s="86"/>
      <c r="PLD438" s="86"/>
      <c r="PLE438" s="86"/>
      <c r="PLF438" s="86"/>
      <c r="PLG438" s="86"/>
      <c r="PLH438" s="86"/>
      <c r="PLI438" s="86"/>
      <c r="PLJ438" s="86"/>
      <c r="PLK438" s="86"/>
      <c r="PLL438" s="86"/>
      <c r="PLM438" s="86"/>
      <c r="PLN438" s="86"/>
      <c r="PLO438" s="86"/>
      <c r="PLP438" s="86"/>
      <c r="PLQ438" s="86"/>
      <c r="PLR438" s="86"/>
      <c r="PLS438" s="86"/>
      <c r="PLT438" s="86"/>
      <c r="PLU438" s="86"/>
      <c r="PLV438" s="86"/>
      <c r="PLW438" s="86"/>
      <c r="PLX438" s="86"/>
      <c r="PLY438" s="86"/>
      <c r="PLZ438" s="86"/>
      <c r="PMA438" s="86"/>
      <c r="PMB438" s="86"/>
      <c r="PMC438" s="86"/>
      <c r="PMD438" s="86"/>
      <c r="PME438" s="86"/>
      <c r="PMF438" s="86"/>
      <c r="PMG438" s="86"/>
      <c r="PMH438" s="86"/>
      <c r="PMI438" s="86"/>
      <c r="PMJ438" s="86"/>
      <c r="PMK438" s="86"/>
      <c r="PML438" s="86"/>
      <c r="PMM438" s="86"/>
      <c r="PMN438" s="86"/>
      <c r="PMO438" s="86"/>
      <c r="PMP438" s="86"/>
      <c r="PMQ438" s="86"/>
      <c r="PMR438" s="86"/>
      <c r="PMS438" s="86"/>
      <c r="PMT438" s="86"/>
      <c r="PMU438" s="86"/>
      <c r="PMV438" s="86"/>
      <c r="PMW438" s="86"/>
      <c r="PMX438" s="86"/>
      <c r="PMY438" s="86"/>
      <c r="PMZ438" s="86"/>
      <c r="PNA438" s="86"/>
      <c r="PNB438" s="86"/>
      <c r="PNC438" s="86"/>
      <c r="PND438" s="86"/>
      <c r="PNE438" s="86"/>
      <c r="PNF438" s="86"/>
      <c r="PNG438" s="86"/>
      <c r="PNH438" s="86"/>
      <c r="PNI438" s="86"/>
      <c r="PNJ438" s="86"/>
      <c r="PNK438" s="86"/>
      <c r="PNL438" s="86"/>
      <c r="PNM438" s="86"/>
      <c r="PNN438" s="86"/>
      <c r="PNO438" s="86"/>
      <c r="PNP438" s="86"/>
      <c r="PNQ438" s="86"/>
      <c r="PNR438" s="86"/>
      <c r="PNS438" s="86"/>
      <c r="PNT438" s="86"/>
      <c r="PNU438" s="86"/>
      <c r="PNV438" s="86"/>
      <c r="PNW438" s="86"/>
      <c r="PNX438" s="86"/>
      <c r="PNY438" s="86"/>
      <c r="PNZ438" s="86"/>
      <c r="POA438" s="86"/>
      <c r="POB438" s="86"/>
      <c r="POC438" s="86"/>
      <c r="POD438" s="86"/>
      <c r="POE438" s="86"/>
      <c r="POF438" s="86"/>
      <c r="POG438" s="86"/>
      <c r="POH438" s="86"/>
      <c r="POI438" s="86"/>
      <c r="POJ438" s="86"/>
      <c r="POK438" s="86"/>
      <c r="POL438" s="86"/>
      <c r="POM438" s="86"/>
      <c r="PON438" s="86"/>
      <c r="POO438" s="86"/>
      <c r="POP438" s="86"/>
      <c r="POQ438" s="86"/>
      <c r="POR438" s="86"/>
      <c r="POS438" s="86"/>
      <c r="POT438" s="86"/>
      <c r="POU438" s="86"/>
      <c r="POV438" s="86"/>
      <c r="POW438" s="86"/>
      <c r="POX438" s="86"/>
      <c r="POY438" s="86"/>
      <c r="POZ438" s="86"/>
      <c r="PPA438" s="86"/>
      <c r="PPB438" s="86"/>
      <c r="PPC438" s="86"/>
      <c r="PPD438" s="86"/>
      <c r="PPE438" s="86"/>
      <c r="PPF438" s="86"/>
      <c r="PPG438" s="86"/>
      <c r="PPH438" s="86"/>
      <c r="PPI438" s="86"/>
      <c r="PPJ438" s="86"/>
      <c r="PPK438" s="86"/>
      <c r="PPL438" s="86"/>
      <c r="PPM438" s="86"/>
      <c r="PPN438" s="86"/>
      <c r="PPO438" s="86"/>
      <c r="PPP438" s="86"/>
      <c r="PPQ438" s="86"/>
      <c r="PPR438" s="86"/>
      <c r="PPS438" s="86"/>
      <c r="PPT438" s="86"/>
      <c r="PPU438" s="86"/>
      <c r="PPV438" s="86"/>
      <c r="PPW438" s="86"/>
      <c r="PPX438" s="86"/>
      <c r="PPY438" s="86"/>
      <c r="PPZ438" s="86"/>
      <c r="PQA438" s="86"/>
      <c r="PQB438" s="86"/>
      <c r="PQC438" s="86"/>
      <c r="PQD438" s="86"/>
      <c r="PQE438" s="86"/>
      <c r="PQF438" s="86"/>
      <c r="PQG438" s="86"/>
      <c r="PQH438" s="86"/>
      <c r="PQI438" s="86"/>
      <c r="PQJ438" s="86"/>
      <c r="PQK438" s="86"/>
      <c r="PQL438" s="86"/>
      <c r="PQM438" s="86"/>
      <c r="PQN438" s="86"/>
      <c r="PQO438" s="86"/>
      <c r="PQP438" s="86"/>
      <c r="PQQ438" s="86"/>
      <c r="PQR438" s="86"/>
      <c r="PQS438" s="86"/>
      <c r="PQT438" s="86"/>
      <c r="PQU438" s="86"/>
      <c r="PQV438" s="86"/>
      <c r="PQW438" s="86"/>
      <c r="PQX438" s="86"/>
      <c r="PQY438" s="86"/>
      <c r="PQZ438" s="86"/>
      <c r="PRA438" s="86"/>
      <c r="PRB438" s="86"/>
      <c r="PRC438" s="86"/>
      <c r="PRD438" s="86"/>
      <c r="PRE438" s="86"/>
      <c r="PRF438" s="86"/>
      <c r="PRG438" s="86"/>
      <c r="PRH438" s="86"/>
      <c r="PRI438" s="86"/>
      <c r="PRJ438" s="86"/>
      <c r="PRK438" s="86"/>
      <c r="PRL438" s="86"/>
      <c r="PRM438" s="86"/>
      <c r="PRN438" s="86"/>
      <c r="PRO438" s="86"/>
      <c r="PRP438" s="86"/>
      <c r="PRQ438" s="86"/>
      <c r="PRR438" s="86"/>
      <c r="PRS438" s="86"/>
      <c r="PRT438" s="86"/>
      <c r="PRU438" s="86"/>
      <c r="PRV438" s="86"/>
      <c r="PRW438" s="86"/>
      <c r="PRX438" s="86"/>
      <c r="PRY438" s="86"/>
      <c r="PRZ438" s="86"/>
      <c r="PSA438" s="86"/>
      <c r="PSB438" s="86"/>
      <c r="PSC438" s="86"/>
      <c r="PSD438" s="86"/>
      <c r="PSE438" s="86"/>
      <c r="PSF438" s="86"/>
      <c r="PSG438" s="86"/>
      <c r="PSH438" s="86"/>
      <c r="PSI438" s="86"/>
      <c r="PSJ438" s="86"/>
      <c r="PSK438" s="86"/>
      <c r="PSL438" s="86"/>
      <c r="PSM438" s="86"/>
      <c r="PSN438" s="86"/>
      <c r="PSO438" s="86"/>
      <c r="PSP438" s="86"/>
      <c r="PSQ438" s="86"/>
      <c r="PSR438" s="86"/>
      <c r="PSS438" s="86"/>
      <c r="PST438" s="86"/>
      <c r="PSU438" s="86"/>
      <c r="PSV438" s="86"/>
      <c r="PSW438" s="86"/>
      <c r="PSX438" s="86"/>
      <c r="PSY438" s="86"/>
      <c r="PSZ438" s="86"/>
      <c r="PTA438" s="86"/>
      <c r="PTB438" s="86"/>
      <c r="PTC438" s="86"/>
      <c r="PTD438" s="86"/>
      <c r="PTE438" s="86"/>
      <c r="PTF438" s="86"/>
      <c r="PTG438" s="86"/>
      <c r="PTH438" s="86"/>
      <c r="PTI438" s="86"/>
      <c r="PTJ438" s="86"/>
      <c r="PTK438" s="86"/>
      <c r="PTL438" s="86"/>
      <c r="PTM438" s="86"/>
      <c r="PTN438" s="86"/>
      <c r="PTO438" s="86"/>
      <c r="PTP438" s="86"/>
      <c r="PTQ438" s="86"/>
      <c r="PTR438" s="86"/>
      <c r="PTS438" s="86"/>
      <c r="PTT438" s="86"/>
      <c r="PTU438" s="86"/>
      <c r="PTV438" s="86"/>
      <c r="PTW438" s="86"/>
      <c r="PTX438" s="86"/>
      <c r="PTY438" s="86"/>
      <c r="PTZ438" s="86"/>
      <c r="PUA438" s="86"/>
      <c r="PUB438" s="86"/>
      <c r="PUC438" s="86"/>
      <c r="PUD438" s="86"/>
      <c r="PUE438" s="86"/>
      <c r="PUF438" s="86"/>
      <c r="PUG438" s="86"/>
      <c r="PUH438" s="86"/>
      <c r="PUI438" s="86"/>
      <c r="PUJ438" s="86"/>
      <c r="PUK438" s="86"/>
      <c r="PUL438" s="86"/>
      <c r="PUM438" s="86"/>
      <c r="PUN438" s="86"/>
      <c r="PUO438" s="86"/>
      <c r="PUP438" s="86"/>
      <c r="PUQ438" s="86"/>
      <c r="PUR438" s="86"/>
      <c r="PUS438" s="86"/>
      <c r="PUT438" s="86"/>
      <c r="PUU438" s="86"/>
      <c r="PUV438" s="86"/>
      <c r="PUW438" s="86"/>
      <c r="PUX438" s="86"/>
      <c r="PUY438" s="86"/>
      <c r="PUZ438" s="86"/>
      <c r="PVA438" s="86"/>
      <c r="PVB438" s="86"/>
      <c r="PVC438" s="86"/>
      <c r="PVD438" s="86"/>
      <c r="PVE438" s="86"/>
      <c r="PVF438" s="86"/>
      <c r="PVG438" s="86"/>
      <c r="PVH438" s="86"/>
      <c r="PVI438" s="86"/>
      <c r="PVJ438" s="86"/>
      <c r="PVK438" s="86"/>
      <c r="PVL438" s="86"/>
      <c r="PVM438" s="86"/>
      <c r="PVN438" s="86"/>
      <c r="PVO438" s="86"/>
      <c r="PVP438" s="86"/>
      <c r="PVQ438" s="86"/>
      <c r="PVR438" s="86"/>
      <c r="PVS438" s="86"/>
      <c r="PVT438" s="86"/>
      <c r="PVU438" s="86"/>
      <c r="PVV438" s="86"/>
      <c r="PVW438" s="86"/>
      <c r="PVX438" s="86"/>
      <c r="PVY438" s="86"/>
      <c r="PVZ438" s="86"/>
      <c r="PWA438" s="86"/>
      <c r="PWB438" s="86"/>
      <c r="PWC438" s="86"/>
      <c r="PWD438" s="86"/>
      <c r="PWE438" s="86"/>
      <c r="PWF438" s="86"/>
      <c r="PWG438" s="86"/>
      <c r="PWH438" s="86"/>
      <c r="PWI438" s="86"/>
      <c r="PWJ438" s="86"/>
      <c r="PWK438" s="86"/>
      <c r="PWL438" s="86"/>
      <c r="PWM438" s="86"/>
      <c r="PWN438" s="86"/>
      <c r="PWO438" s="86"/>
      <c r="PWP438" s="86"/>
      <c r="PWQ438" s="86"/>
      <c r="PWR438" s="86"/>
      <c r="PWS438" s="86"/>
      <c r="PWT438" s="86"/>
      <c r="PWU438" s="86"/>
      <c r="PWV438" s="86"/>
      <c r="PWW438" s="86"/>
      <c r="PWX438" s="86"/>
      <c r="PWY438" s="86"/>
      <c r="PWZ438" s="86"/>
      <c r="PXA438" s="86"/>
      <c r="PXB438" s="86"/>
      <c r="PXC438" s="86"/>
      <c r="PXD438" s="86"/>
      <c r="PXE438" s="86"/>
      <c r="PXF438" s="86"/>
      <c r="PXG438" s="86"/>
      <c r="PXH438" s="86"/>
      <c r="PXI438" s="86"/>
      <c r="PXJ438" s="86"/>
      <c r="PXK438" s="86"/>
      <c r="PXL438" s="86"/>
      <c r="PXM438" s="86"/>
      <c r="PXN438" s="86"/>
      <c r="PXO438" s="86"/>
      <c r="PXP438" s="86"/>
      <c r="PXQ438" s="86"/>
      <c r="PXR438" s="86"/>
      <c r="PXS438" s="86"/>
      <c r="PXT438" s="86"/>
      <c r="PXU438" s="86"/>
      <c r="PXV438" s="86"/>
      <c r="PXW438" s="86"/>
      <c r="PXX438" s="86"/>
      <c r="PXY438" s="86"/>
      <c r="PXZ438" s="86"/>
      <c r="PYA438" s="86"/>
      <c r="PYB438" s="86"/>
      <c r="PYC438" s="86"/>
      <c r="PYD438" s="86"/>
      <c r="PYE438" s="86"/>
      <c r="PYF438" s="86"/>
      <c r="PYG438" s="86"/>
      <c r="PYH438" s="86"/>
      <c r="PYI438" s="86"/>
      <c r="PYJ438" s="86"/>
      <c r="PYK438" s="86"/>
      <c r="PYL438" s="86"/>
      <c r="PYM438" s="86"/>
      <c r="PYN438" s="86"/>
      <c r="PYO438" s="86"/>
      <c r="PYP438" s="86"/>
      <c r="PYQ438" s="86"/>
      <c r="PYR438" s="86"/>
      <c r="PYS438" s="86"/>
      <c r="PYT438" s="86"/>
      <c r="PYU438" s="86"/>
      <c r="PYV438" s="86"/>
      <c r="PYW438" s="86"/>
      <c r="PYX438" s="86"/>
      <c r="PYY438" s="86"/>
      <c r="PYZ438" s="86"/>
      <c r="PZA438" s="86"/>
      <c r="PZB438" s="86"/>
      <c r="PZC438" s="86"/>
      <c r="PZD438" s="86"/>
      <c r="PZE438" s="86"/>
      <c r="PZF438" s="86"/>
      <c r="PZG438" s="86"/>
      <c r="PZH438" s="86"/>
      <c r="PZI438" s="86"/>
      <c r="PZJ438" s="86"/>
      <c r="PZK438" s="86"/>
      <c r="PZL438" s="86"/>
      <c r="PZM438" s="86"/>
      <c r="PZN438" s="86"/>
      <c r="PZO438" s="86"/>
      <c r="PZP438" s="86"/>
      <c r="PZQ438" s="86"/>
      <c r="PZR438" s="86"/>
      <c r="PZS438" s="86"/>
      <c r="PZT438" s="86"/>
      <c r="PZU438" s="86"/>
      <c r="PZV438" s="86"/>
      <c r="PZW438" s="86"/>
      <c r="PZX438" s="86"/>
      <c r="PZY438" s="86"/>
      <c r="PZZ438" s="86"/>
      <c r="QAA438" s="86"/>
      <c r="QAB438" s="86"/>
      <c r="QAC438" s="86"/>
      <c r="QAD438" s="86"/>
      <c r="QAE438" s="86"/>
      <c r="QAF438" s="86"/>
      <c r="QAG438" s="86"/>
      <c r="QAH438" s="86"/>
      <c r="QAI438" s="86"/>
      <c r="QAJ438" s="86"/>
      <c r="QAK438" s="86"/>
      <c r="QAL438" s="86"/>
      <c r="QAM438" s="86"/>
      <c r="QAN438" s="86"/>
      <c r="QAO438" s="86"/>
      <c r="QAP438" s="86"/>
      <c r="QAQ438" s="86"/>
      <c r="QAR438" s="86"/>
      <c r="QAS438" s="86"/>
      <c r="QAT438" s="86"/>
      <c r="QAU438" s="86"/>
      <c r="QAV438" s="86"/>
      <c r="QAW438" s="86"/>
      <c r="QAX438" s="86"/>
      <c r="QAY438" s="86"/>
      <c r="QAZ438" s="86"/>
      <c r="QBA438" s="86"/>
      <c r="QBB438" s="86"/>
      <c r="QBC438" s="86"/>
      <c r="QBD438" s="86"/>
      <c r="QBE438" s="86"/>
      <c r="QBF438" s="86"/>
      <c r="QBG438" s="86"/>
      <c r="QBH438" s="86"/>
      <c r="QBI438" s="86"/>
      <c r="QBJ438" s="86"/>
      <c r="QBK438" s="86"/>
      <c r="QBL438" s="86"/>
      <c r="QBM438" s="86"/>
      <c r="QBN438" s="86"/>
      <c r="QBO438" s="86"/>
      <c r="QBP438" s="86"/>
      <c r="QBQ438" s="86"/>
      <c r="QBR438" s="86"/>
      <c r="QBS438" s="86"/>
      <c r="QBT438" s="86"/>
      <c r="QBU438" s="86"/>
      <c r="QBV438" s="86"/>
      <c r="QBW438" s="86"/>
      <c r="QBX438" s="86"/>
      <c r="QBY438" s="86"/>
      <c r="QBZ438" s="86"/>
      <c r="QCA438" s="86"/>
      <c r="QCB438" s="86"/>
      <c r="QCC438" s="86"/>
      <c r="QCD438" s="86"/>
      <c r="QCE438" s="86"/>
      <c r="QCF438" s="86"/>
      <c r="QCG438" s="86"/>
      <c r="QCH438" s="86"/>
      <c r="QCI438" s="86"/>
      <c r="QCJ438" s="86"/>
      <c r="QCK438" s="86"/>
      <c r="QCL438" s="86"/>
      <c r="QCM438" s="86"/>
      <c r="QCN438" s="86"/>
      <c r="QCO438" s="86"/>
      <c r="QCP438" s="86"/>
      <c r="QCQ438" s="86"/>
      <c r="QCR438" s="86"/>
      <c r="QCS438" s="86"/>
      <c r="QCT438" s="86"/>
      <c r="QCU438" s="86"/>
      <c r="QCV438" s="86"/>
      <c r="QCW438" s="86"/>
      <c r="QCX438" s="86"/>
      <c r="QCY438" s="86"/>
      <c r="QCZ438" s="86"/>
      <c r="QDA438" s="86"/>
      <c r="QDB438" s="86"/>
      <c r="QDC438" s="86"/>
      <c r="QDD438" s="86"/>
      <c r="QDE438" s="86"/>
      <c r="QDF438" s="86"/>
      <c r="QDG438" s="86"/>
      <c r="QDH438" s="86"/>
      <c r="QDI438" s="86"/>
      <c r="QDJ438" s="86"/>
      <c r="QDK438" s="86"/>
      <c r="QDL438" s="86"/>
      <c r="QDM438" s="86"/>
      <c r="QDN438" s="86"/>
      <c r="QDO438" s="86"/>
      <c r="QDP438" s="86"/>
      <c r="QDQ438" s="86"/>
      <c r="QDR438" s="86"/>
      <c r="QDS438" s="86"/>
      <c r="QDT438" s="86"/>
      <c r="QDU438" s="86"/>
      <c r="QDV438" s="86"/>
      <c r="QDW438" s="86"/>
      <c r="QDX438" s="86"/>
      <c r="QDY438" s="86"/>
      <c r="QDZ438" s="86"/>
      <c r="QEA438" s="86"/>
      <c r="QEB438" s="86"/>
      <c r="QEC438" s="86"/>
      <c r="QED438" s="86"/>
      <c r="QEE438" s="86"/>
      <c r="QEF438" s="86"/>
      <c r="QEG438" s="86"/>
      <c r="QEH438" s="86"/>
      <c r="QEI438" s="86"/>
      <c r="QEJ438" s="86"/>
      <c r="QEK438" s="86"/>
      <c r="QEL438" s="86"/>
      <c r="QEM438" s="86"/>
      <c r="QEN438" s="86"/>
      <c r="QEO438" s="86"/>
      <c r="QEP438" s="86"/>
      <c r="QEQ438" s="86"/>
      <c r="QER438" s="86"/>
      <c r="QES438" s="86"/>
      <c r="QET438" s="86"/>
      <c r="QEU438" s="86"/>
      <c r="QEV438" s="86"/>
      <c r="QEW438" s="86"/>
      <c r="QEX438" s="86"/>
      <c r="QEY438" s="86"/>
      <c r="QEZ438" s="86"/>
      <c r="QFA438" s="86"/>
      <c r="QFB438" s="86"/>
      <c r="QFC438" s="86"/>
      <c r="QFD438" s="86"/>
      <c r="QFE438" s="86"/>
      <c r="QFF438" s="86"/>
      <c r="QFG438" s="86"/>
      <c r="QFH438" s="86"/>
      <c r="QFI438" s="86"/>
      <c r="QFJ438" s="86"/>
      <c r="QFK438" s="86"/>
      <c r="QFL438" s="86"/>
      <c r="QFM438" s="86"/>
      <c r="QFN438" s="86"/>
      <c r="QFO438" s="86"/>
      <c r="QFP438" s="86"/>
      <c r="QFQ438" s="86"/>
      <c r="QFR438" s="86"/>
      <c r="QFS438" s="86"/>
      <c r="QFT438" s="86"/>
      <c r="QFU438" s="86"/>
      <c r="QFV438" s="86"/>
      <c r="QFW438" s="86"/>
      <c r="QFX438" s="86"/>
      <c r="QFY438" s="86"/>
      <c r="QFZ438" s="86"/>
      <c r="QGA438" s="86"/>
      <c r="QGB438" s="86"/>
      <c r="QGC438" s="86"/>
      <c r="QGD438" s="86"/>
      <c r="QGE438" s="86"/>
      <c r="QGF438" s="86"/>
      <c r="QGG438" s="86"/>
      <c r="QGH438" s="86"/>
      <c r="QGI438" s="86"/>
      <c r="QGJ438" s="86"/>
      <c r="QGK438" s="86"/>
      <c r="QGL438" s="86"/>
      <c r="QGM438" s="86"/>
      <c r="QGN438" s="86"/>
      <c r="QGO438" s="86"/>
      <c r="QGP438" s="86"/>
      <c r="QGQ438" s="86"/>
      <c r="QGR438" s="86"/>
      <c r="QGS438" s="86"/>
      <c r="QGT438" s="86"/>
      <c r="QGU438" s="86"/>
      <c r="QGV438" s="86"/>
      <c r="QGW438" s="86"/>
      <c r="QGX438" s="86"/>
      <c r="QGY438" s="86"/>
      <c r="QGZ438" s="86"/>
      <c r="QHA438" s="86"/>
      <c r="QHB438" s="86"/>
      <c r="QHC438" s="86"/>
      <c r="QHD438" s="86"/>
      <c r="QHE438" s="86"/>
      <c r="QHF438" s="86"/>
      <c r="QHG438" s="86"/>
      <c r="QHH438" s="86"/>
      <c r="QHI438" s="86"/>
      <c r="QHJ438" s="86"/>
      <c r="QHK438" s="86"/>
      <c r="QHL438" s="86"/>
      <c r="QHM438" s="86"/>
      <c r="QHN438" s="86"/>
      <c r="QHO438" s="86"/>
      <c r="QHP438" s="86"/>
      <c r="QHQ438" s="86"/>
      <c r="QHR438" s="86"/>
      <c r="QHS438" s="86"/>
      <c r="QHT438" s="86"/>
      <c r="QHU438" s="86"/>
      <c r="QHV438" s="86"/>
      <c r="QHW438" s="86"/>
      <c r="QHX438" s="86"/>
      <c r="QHY438" s="86"/>
      <c r="QHZ438" s="86"/>
      <c r="QIA438" s="86"/>
      <c r="QIB438" s="86"/>
      <c r="QIC438" s="86"/>
      <c r="QID438" s="86"/>
      <c r="QIE438" s="86"/>
      <c r="QIF438" s="86"/>
      <c r="QIG438" s="86"/>
      <c r="QIH438" s="86"/>
      <c r="QII438" s="86"/>
      <c r="QIJ438" s="86"/>
      <c r="QIK438" s="86"/>
      <c r="QIL438" s="86"/>
      <c r="QIM438" s="86"/>
      <c r="QIN438" s="86"/>
      <c r="QIO438" s="86"/>
      <c r="QIP438" s="86"/>
      <c r="QIQ438" s="86"/>
      <c r="QIR438" s="86"/>
      <c r="QIS438" s="86"/>
      <c r="QIT438" s="86"/>
      <c r="QIU438" s="86"/>
      <c r="QIV438" s="86"/>
      <c r="QIW438" s="86"/>
      <c r="QIX438" s="86"/>
      <c r="QIY438" s="86"/>
      <c r="QIZ438" s="86"/>
      <c r="QJA438" s="86"/>
      <c r="QJB438" s="86"/>
      <c r="QJC438" s="86"/>
      <c r="QJD438" s="86"/>
      <c r="QJE438" s="86"/>
      <c r="QJF438" s="86"/>
      <c r="QJG438" s="86"/>
      <c r="QJH438" s="86"/>
      <c r="QJI438" s="86"/>
      <c r="QJJ438" s="86"/>
      <c r="QJK438" s="86"/>
      <c r="QJL438" s="86"/>
      <c r="QJM438" s="86"/>
      <c r="QJN438" s="86"/>
      <c r="QJO438" s="86"/>
      <c r="QJP438" s="86"/>
      <c r="QJQ438" s="86"/>
      <c r="QJR438" s="86"/>
      <c r="QJS438" s="86"/>
      <c r="QJT438" s="86"/>
      <c r="QJU438" s="86"/>
      <c r="QJV438" s="86"/>
      <c r="QJW438" s="86"/>
      <c r="QJX438" s="86"/>
      <c r="QJY438" s="86"/>
      <c r="QJZ438" s="86"/>
      <c r="QKA438" s="86"/>
      <c r="QKB438" s="86"/>
      <c r="QKC438" s="86"/>
      <c r="QKD438" s="86"/>
      <c r="QKE438" s="86"/>
      <c r="QKF438" s="86"/>
      <c r="QKG438" s="86"/>
      <c r="QKH438" s="86"/>
      <c r="QKI438" s="86"/>
      <c r="QKJ438" s="86"/>
      <c r="QKK438" s="86"/>
      <c r="QKL438" s="86"/>
      <c r="QKM438" s="86"/>
      <c r="QKN438" s="86"/>
      <c r="QKO438" s="86"/>
      <c r="QKP438" s="86"/>
      <c r="QKQ438" s="86"/>
      <c r="QKR438" s="86"/>
      <c r="QKS438" s="86"/>
      <c r="QKT438" s="86"/>
      <c r="QKU438" s="86"/>
      <c r="QKV438" s="86"/>
      <c r="QKW438" s="86"/>
      <c r="QKX438" s="86"/>
      <c r="QKY438" s="86"/>
      <c r="QKZ438" s="86"/>
      <c r="QLA438" s="86"/>
      <c r="QLB438" s="86"/>
      <c r="QLC438" s="86"/>
      <c r="QLD438" s="86"/>
      <c r="QLE438" s="86"/>
      <c r="QLF438" s="86"/>
      <c r="QLG438" s="86"/>
      <c r="QLH438" s="86"/>
      <c r="QLI438" s="86"/>
      <c r="QLJ438" s="86"/>
      <c r="QLK438" s="86"/>
      <c r="QLL438" s="86"/>
      <c r="QLM438" s="86"/>
      <c r="QLN438" s="86"/>
      <c r="QLO438" s="86"/>
      <c r="QLP438" s="86"/>
      <c r="QLQ438" s="86"/>
      <c r="QLR438" s="86"/>
      <c r="QLS438" s="86"/>
      <c r="QLT438" s="86"/>
      <c r="QLU438" s="86"/>
      <c r="QLV438" s="86"/>
      <c r="QLW438" s="86"/>
      <c r="QLX438" s="86"/>
      <c r="QLY438" s="86"/>
      <c r="QLZ438" s="86"/>
      <c r="QMA438" s="86"/>
      <c r="QMB438" s="86"/>
      <c r="QMC438" s="86"/>
      <c r="QMD438" s="86"/>
      <c r="QME438" s="86"/>
      <c r="QMF438" s="86"/>
      <c r="QMG438" s="86"/>
      <c r="QMH438" s="86"/>
      <c r="QMI438" s="86"/>
      <c r="QMJ438" s="86"/>
      <c r="QMK438" s="86"/>
      <c r="QML438" s="86"/>
      <c r="QMM438" s="86"/>
      <c r="QMN438" s="86"/>
      <c r="QMO438" s="86"/>
      <c r="QMP438" s="86"/>
      <c r="QMQ438" s="86"/>
      <c r="QMR438" s="86"/>
      <c r="QMS438" s="86"/>
      <c r="QMT438" s="86"/>
      <c r="QMU438" s="86"/>
      <c r="QMV438" s="86"/>
      <c r="QMW438" s="86"/>
      <c r="QMX438" s="86"/>
      <c r="QMY438" s="86"/>
      <c r="QMZ438" s="86"/>
      <c r="QNA438" s="86"/>
      <c r="QNB438" s="86"/>
      <c r="QNC438" s="86"/>
      <c r="QND438" s="86"/>
      <c r="QNE438" s="86"/>
      <c r="QNF438" s="86"/>
      <c r="QNG438" s="86"/>
      <c r="QNH438" s="86"/>
      <c r="QNI438" s="86"/>
      <c r="QNJ438" s="86"/>
      <c r="QNK438" s="86"/>
      <c r="QNL438" s="86"/>
      <c r="QNM438" s="86"/>
      <c r="QNN438" s="86"/>
      <c r="QNO438" s="86"/>
      <c r="QNP438" s="86"/>
      <c r="QNQ438" s="86"/>
      <c r="QNR438" s="86"/>
      <c r="QNS438" s="86"/>
      <c r="QNT438" s="86"/>
      <c r="QNU438" s="86"/>
      <c r="QNV438" s="86"/>
      <c r="QNW438" s="86"/>
      <c r="QNX438" s="86"/>
      <c r="QNY438" s="86"/>
      <c r="QNZ438" s="86"/>
      <c r="QOA438" s="86"/>
      <c r="QOB438" s="86"/>
      <c r="QOC438" s="86"/>
      <c r="QOD438" s="86"/>
      <c r="QOE438" s="86"/>
      <c r="QOF438" s="86"/>
      <c r="QOG438" s="86"/>
      <c r="QOH438" s="86"/>
      <c r="QOI438" s="86"/>
      <c r="QOJ438" s="86"/>
      <c r="QOK438" s="86"/>
      <c r="QOL438" s="86"/>
      <c r="QOM438" s="86"/>
      <c r="QON438" s="86"/>
      <c r="QOO438" s="86"/>
      <c r="QOP438" s="86"/>
      <c r="QOQ438" s="86"/>
      <c r="QOR438" s="86"/>
      <c r="QOS438" s="86"/>
      <c r="QOT438" s="86"/>
      <c r="QOU438" s="86"/>
      <c r="QOV438" s="86"/>
      <c r="QOW438" s="86"/>
      <c r="QOX438" s="86"/>
      <c r="QOY438" s="86"/>
      <c r="QOZ438" s="86"/>
      <c r="QPA438" s="86"/>
      <c r="QPB438" s="86"/>
      <c r="QPC438" s="86"/>
      <c r="QPD438" s="86"/>
      <c r="QPE438" s="86"/>
      <c r="QPF438" s="86"/>
      <c r="QPG438" s="86"/>
      <c r="QPH438" s="86"/>
      <c r="QPI438" s="86"/>
      <c r="QPJ438" s="86"/>
      <c r="QPK438" s="86"/>
      <c r="QPL438" s="86"/>
      <c r="QPM438" s="86"/>
      <c r="QPN438" s="86"/>
      <c r="QPO438" s="86"/>
      <c r="QPP438" s="86"/>
      <c r="QPQ438" s="86"/>
      <c r="QPR438" s="86"/>
      <c r="QPS438" s="86"/>
      <c r="QPT438" s="86"/>
      <c r="QPU438" s="86"/>
      <c r="QPV438" s="86"/>
      <c r="QPW438" s="86"/>
      <c r="QPX438" s="86"/>
      <c r="QPY438" s="86"/>
      <c r="QPZ438" s="86"/>
      <c r="QQA438" s="86"/>
      <c r="QQB438" s="86"/>
      <c r="QQC438" s="86"/>
      <c r="QQD438" s="86"/>
      <c r="QQE438" s="86"/>
      <c r="QQF438" s="86"/>
      <c r="QQG438" s="86"/>
      <c r="QQH438" s="86"/>
      <c r="QQI438" s="86"/>
      <c r="QQJ438" s="86"/>
      <c r="QQK438" s="86"/>
      <c r="QQL438" s="86"/>
      <c r="QQM438" s="86"/>
      <c r="QQN438" s="86"/>
      <c r="QQO438" s="86"/>
      <c r="QQP438" s="86"/>
      <c r="QQQ438" s="86"/>
      <c r="QQR438" s="86"/>
      <c r="QQS438" s="86"/>
      <c r="QQT438" s="86"/>
      <c r="QQU438" s="86"/>
      <c r="QQV438" s="86"/>
      <c r="QQW438" s="86"/>
      <c r="QQX438" s="86"/>
      <c r="QQY438" s="86"/>
      <c r="QQZ438" s="86"/>
      <c r="QRA438" s="86"/>
      <c r="QRB438" s="86"/>
      <c r="QRC438" s="86"/>
      <c r="QRD438" s="86"/>
      <c r="QRE438" s="86"/>
      <c r="QRF438" s="86"/>
      <c r="QRG438" s="86"/>
      <c r="QRH438" s="86"/>
      <c r="QRI438" s="86"/>
      <c r="QRJ438" s="86"/>
      <c r="QRK438" s="86"/>
      <c r="QRL438" s="86"/>
      <c r="QRM438" s="86"/>
      <c r="QRN438" s="86"/>
      <c r="QRO438" s="86"/>
      <c r="QRP438" s="86"/>
      <c r="QRQ438" s="86"/>
      <c r="QRR438" s="86"/>
      <c r="QRS438" s="86"/>
      <c r="QRT438" s="86"/>
      <c r="QRU438" s="86"/>
      <c r="QRV438" s="86"/>
      <c r="QRW438" s="86"/>
      <c r="QRX438" s="86"/>
      <c r="QRY438" s="86"/>
      <c r="QRZ438" s="86"/>
      <c r="QSA438" s="86"/>
      <c r="QSB438" s="86"/>
      <c r="QSC438" s="86"/>
      <c r="QSD438" s="86"/>
      <c r="QSE438" s="86"/>
      <c r="QSF438" s="86"/>
      <c r="QSG438" s="86"/>
      <c r="QSH438" s="86"/>
      <c r="QSI438" s="86"/>
      <c r="QSJ438" s="86"/>
      <c r="QSK438" s="86"/>
      <c r="QSL438" s="86"/>
      <c r="QSM438" s="86"/>
      <c r="QSN438" s="86"/>
      <c r="QSO438" s="86"/>
      <c r="QSP438" s="86"/>
      <c r="QSQ438" s="86"/>
      <c r="QSR438" s="86"/>
      <c r="QSS438" s="86"/>
      <c r="QST438" s="86"/>
      <c r="QSU438" s="86"/>
      <c r="QSV438" s="86"/>
      <c r="QSW438" s="86"/>
      <c r="QSX438" s="86"/>
      <c r="QSY438" s="86"/>
      <c r="QSZ438" s="86"/>
      <c r="QTA438" s="86"/>
      <c r="QTB438" s="86"/>
      <c r="QTC438" s="86"/>
      <c r="QTD438" s="86"/>
      <c r="QTE438" s="86"/>
      <c r="QTF438" s="86"/>
      <c r="QTG438" s="86"/>
      <c r="QTH438" s="86"/>
      <c r="QTI438" s="86"/>
      <c r="QTJ438" s="86"/>
      <c r="QTK438" s="86"/>
      <c r="QTL438" s="86"/>
      <c r="QTM438" s="86"/>
      <c r="QTN438" s="86"/>
      <c r="QTO438" s="86"/>
      <c r="QTP438" s="86"/>
      <c r="QTQ438" s="86"/>
      <c r="QTR438" s="86"/>
      <c r="QTS438" s="86"/>
      <c r="QTT438" s="86"/>
      <c r="QTU438" s="86"/>
      <c r="QTV438" s="86"/>
      <c r="QTW438" s="86"/>
      <c r="QTX438" s="86"/>
      <c r="QTY438" s="86"/>
      <c r="QTZ438" s="86"/>
      <c r="QUA438" s="86"/>
      <c r="QUB438" s="86"/>
      <c r="QUC438" s="86"/>
      <c r="QUD438" s="86"/>
      <c r="QUE438" s="86"/>
      <c r="QUF438" s="86"/>
      <c r="QUG438" s="86"/>
      <c r="QUH438" s="86"/>
      <c r="QUI438" s="86"/>
      <c r="QUJ438" s="86"/>
      <c r="QUK438" s="86"/>
      <c r="QUL438" s="86"/>
      <c r="QUM438" s="86"/>
      <c r="QUN438" s="86"/>
      <c r="QUO438" s="86"/>
      <c r="QUP438" s="86"/>
      <c r="QUQ438" s="86"/>
      <c r="QUR438" s="86"/>
      <c r="QUS438" s="86"/>
      <c r="QUT438" s="86"/>
      <c r="QUU438" s="86"/>
      <c r="QUV438" s="86"/>
      <c r="QUW438" s="86"/>
      <c r="QUX438" s="86"/>
      <c r="QUY438" s="86"/>
      <c r="QUZ438" s="86"/>
      <c r="QVA438" s="86"/>
      <c r="QVB438" s="86"/>
      <c r="QVC438" s="86"/>
      <c r="QVD438" s="86"/>
      <c r="QVE438" s="86"/>
      <c r="QVF438" s="86"/>
      <c r="QVG438" s="86"/>
      <c r="QVH438" s="86"/>
      <c r="QVI438" s="86"/>
      <c r="QVJ438" s="86"/>
      <c r="QVK438" s="86"/>
      <c r="QVL438" s="86"/>
      <c r="QVM438" s="86"/>
      <c r="QVN438" s="86"/>
      <c r="QVO438" s="86"/>
      <c r="QVP438" s="86"/>
      <c r="QVQ438" s="86"/>
      <c r="QVR438" s="86"/>
      <c r="QVS438" s="86"/>
      <c r="QVT438" s="86"/>
      <c r="QVU438" s="86"/>
      <c r="QVV438" s="86"/>
      <c r="QVW438" s="86"/>
      <c r="QVX438" s="86"/>
      <c r="QVY438" s="86"/>
      <c r="QVZ438" s="86"/>
      <c r="QWA438" s="86"/>
      <c r="QWB438" s="86"/>
      <c r="QWC438" s="86"/>
      <c r="QWD438" s="86"/>
      <c r="QWE438" s="86"/>
      <c r="QWF438" s="86"/>
      <c r="QWG438" s="86"/>
      <c r="QWH438" s="86"/>
      <c r="QWI438" s="86"/>
      <c r="QWJ438" s="86"/>
      <c r="QWK438" s="86"/>
      <c r="QWL438" s="86"/>
      <c r="QWM438" s="86"/>
      <c r="QWN438" s="86"/>
      <c r="QWO438" s="86"/>
      <c r="QWP438" s="86"/>
      <c r="QWQ438" s="86"/>
      <c r="QWR438" s="86"/>
      <c r="QWS438" s="86"/>
      <c r="QWT438" s="86"/>
      <c r="QWU438" s="86"/>
      <c r="QWV438" s="86"/>
      <c r="QWW438" s="86"/>
      <c r="QWX438" s="86"/>
      <c r="QWY438" s="86"/>
      <c r="QWZ438" s="86"/>
      <c r="QXA438" s="86"/>
      <c r="QXB438" s="86"/>
      <c r="QXC438" s="86"/>
      <c r="QXD438" s="86"/>
      <c r="QXE438" s="86"/>
      <c r="QXF438" s="86"/>
      <c r="QXG438" s="86"/>
      <c r="QXH438" s="86"/>
      <c r="QXI438" s="86"/>
      <c r="QXJ438" s="86"/>
      <c r="QXK438" s="86"/>
      <c r="QXL438" s="86"/>
      <c r="QXM438" s="86"/>
      <c r="QXN438" s="86"/>
      <c r="QXO438" s="86"/>
      <c r="QXP438" s="86"/>
      <c r="QXQ438" s="86"/>
      <c r="QXR438" s="86"/>
      <c r="QXS438" s="86"/>
      <c r="QXT438" s="86"/>
      <c r="QXU438" s="86"/>
      <c r="QXV438" s="86"/>
      <c r="QXW438" s="86"/>
      <c r="QXX438" s="86"/>
      <c r="QXY438" s="86"/>
      <c r="QXZ438" s="86"/>
      <c r="QYA438" s="86"/>
      <c r="QYB438" s="86"/>
      <c r="QYC438" s="86"/>
      <c r="QYD438" s="86"/>
      <c r="QYE438" s="86"/>
      <c r="QYF438" s="86"/>
      <c r="QYG438" s="86"/>
      <c r="QYH438" s="86"/>
      <c r="QYI438" s="86"/>
      <c r="QYJ438" s="86"/>
      <c r="QYK438" s="86"/>
      <c r="QYL438" s="86"/>
      <c r="QYM438" s="86"/>
      <c r="QYN438" s="86"/>
      <c r="QYO438" s="86"/>
      <c r="QYP438" s="86"/>
      <c r="QYQ438" s="86"/>
      <c r="QYR438" s="86"/>
      <c r="QYS438" s="86"/>
      <c r="QYT438" s="86"/>
      <c r="QYU438" s="86"/>
      <c r="QYV438" s="86"/>
      <c r="QYW438" s="86"/>
      <c r="QYX438" s="86"/>
      <c r="QYY438" s="86"/>
      <c r="QYZ438" s="86"/>
      <c r="QZA438" s="86"/>
      <c r="QZB438" s="86"/>
      <c r="QZC438" s="86"/>
      <c r="QZD438" s="86"/>
      <c r="QZE438" s="86"/>
      <c r="QZF438" s="86"/>
      <c r="QZG438" s="86"/>
      <c r="QZH438" s="86"/>
      <c r="QZI438" s="86"/>
      <c r="QZJ438" s="86"/>
      <c r="QZK438" s="86"/>
      <c r="QZL438" s="86"/>
      <c r="QZM438" s="86"/>
      <c r="QZN438" s="86"/>
      <c r="QZO438" s="86"/>
      <c r="QZP438" s="86"/>
      <c r="QZQ438" s="86"/>
      <c r="QZR438" s="86"/>
      <c r="QZS438" s="86"/>
      <c r="QZT438" s="86"/>
      <c r="QZU438" s="86"/>
      <c r="QZV438" s="86"/>
      <c r="QZW438" s="86"/>
      <c r="QZX438" s="86"/>
      <c r="QZY438" s="86"/>
      <c r="QZZ438" s="86"/>
      <c r="RAA438" s="86"/>
      <c r="RAB438" s="86"/>
      <c r="RAC438" s="86"/>
      <c r="RAD438" s="86"/>
      <c r="RAE438" s="86"/>
      <c r="RAF438" s="86"/>
      <c r="RAG438" s="86"/>
      <c r="RAH438" s="86"/>
      <c r="RAI438" s="86"/>
      <c r="RAJ438" s="86"/>
      <c r="RAK438" s="86"/>
      <c r="RAL438" s="86"/>
      <c r="RAM438" s="86"/>
      <c r="RAN438" s="86"/>
      <c r="RAO438" s="86"/>
      <c r="RAP438" s="86"/>
      <c r="RAQ438" s="86"/>
      <c r="RAR438" s="86"/>
      <c r="RAS438" s="86"/>
      <c r="RAT438" s="86"/>
      <c r="RAU438" s="86"/>
      <c r="RAV438" s="86"/>
      <c r="RAW438" s="86"/>
      <c r="RAX438" s="86"/>
      <c r="RAY438" s="86"/>
      <c r="RAZ438" s="86"/>
      <c r="RBA438" s="86"/>
      <c r="RBB438" s="86"/>
      <c r="RBC438" s="86"/>
      <c r="RBD438" s="86"/>
      <c r="RBE438" s="86"/>
      <c r="RBF438" s="86"/>
      <c r="RBG438" s="86"/>
      <c r="RBH438" s="86"/>
      <c r="RBI438" s="86"/>
      <c r="RBJ438" s="86"/>
      <c r="RBK438" s="86"/>
      <c r="RBL438" s="86"/>
      <c r="RBM438" s="86"/>
      <c r="RBN438" s="86"/>
      <c r="RBO438" s="86"/>
      <c r="RBP438" s="86"/>
      <c r="RBQ438" s="86"/>
      <c r="RBR438" s="86"/>
      <c r="RBS438" s="86"/>
      <c r="RBT438" s="86"/>
      <c r="RBU438" s="86"/>
      <c r="RBV438" s="86"/>
      <c r="RBW438" s="86"/>
      <c r="RBX438" s="86"/>
      <c r="RBY438" s="86"/>
      <c r="RBZ438" s="86"/>
      <c r="RCA438" s="86"/>
      <c r="RCB438" s="86"/>
      <c r="RCC438" s="86"/>
      <c r="RCD438" s="86"/>
      <c r="RCE438" s="86"/>
      <c r="RCF438" s="86"/>
      <c r="RCG438" s="86"/>
      <c r="RCH438" s="86"/>
      <c r="RCI438" s="86"/>
      <c r="RCJ438" s="86"/>
      <c r="RCK438" s="86"/>
      <c r="RCL438" s="86"/>
      <c r="RCM438" s="86"/>
      <c r="RCN438" s="86"/>
      <c r="RCO438" s="86"/>
      <c r="RCP438" s="86"/>
      <c r="RCQ438" s="86"/>
      <c r="RCR438" s="86"/>
      <c r="RCS438" s="86"/>
      <c r="RCT438" s="86"/>
      <c r="RCU438" s="86"/>
      <c r="RCV438" s="86"/>
      <c r="RCW438" s="86"/>
      <c r="RCX438" s="86"/>
      <c r="RCY438" s="86"/>
      <c r="RCZ438" s="86"/>
      <c r="RDA438" s="86"/>
      <c r="RDB438" s="86"/>
      <c r="RDC438" s="86"/>
      <c r="RDD438" s="86"/>
      <c r="RDE438" s="86"/>
      <c r="RDF438" s="86"/>
      <c r="RDG438" s="86"/>
      <c r="RDH438" s="86"/>
      <c r="RDI438" s="86"/>
      <c r="RDJ438" s="86"/>
      <c r="RDK438" s="86"/>
      <c r="RDL438" s="86"/>
      <c r="RDM438" s="86"/>
      <c r="RDN438" s="86"/>
      <c r="RDO438" s="86"/>
      <c r="RDP438" s="86"/>
      <c r="RDQ438" s="86"/>
      <c r="RDR438" s="86"/>
      <c r="RDS438" s="86"/>
      <c r="RDT438" s="86"/>
      <c r="RDU438" s="86"/>
      <c r="RDV438" s="86"/>
      <c r="RDW438" s="86"/>
      <c r="RDX438" s="86"/>
      <c r="RDY438" s="86"/>
      <c r="RDZ438" s="86"/>
      <c r="REA438" s="86"/>
      <c r="REB438" s="86"/>
      <c r="REC438" s="86"/>
      <c r="RED438" s="86"/>
      <c r="REE438" s="86"/>
      <c r="REF438" s="86"/>
      <c r="REG438" s="86"/>
      <c r="REH438" s="86"/>
      <c r="REI438" s="86"/>
      <c r="REJ438" s="86"/>
      <c r="REK438" s="86"/>
      <c r="REL438" s="86"/>
      <c r="REM438" s="86"/>
      <c r="REN438" s="86"/>
      <c r="REO438" s="86"/>
      <c r="REP438" s="86"/>
      <c r="REQ438" s="86"/>
      <c r="RER438" s="86"/>
      <c r="RES438" s="86"/>
      <c r="RET438" s="86"/>
      <c r="REU438" s="86"/>
      <c r="REV438" s="86"/>
      <c r="REW438" s="86"/>
      <c r="REX438" s="86"/>
      <c r="REY438" s="86"/>
      <c r="REZ438" s="86"/>
      <c r="RFA438" s="86"/>
      <c r="RFB438" s="86"/>
      <c r="RFC438" s="86"/>
      <c r="RFD438" s="86"/>
      <c r="RFE438" s="86"/>
      <c r="RFF438" s="86"/>
      <c r="RFG438" s="86"/>
      <c r="RFH438" s="86"/>
      <c r="RFI438" s="86"/>
      <c r="RFJ438" s="86"/>
      <c r="RFK438" s="86"/>
      <c r="RFL438" s="86"/>
      <c r="RFM438" s="86"/>
      <c r="RFN438" s="86"/>
      <c r="RFO438" s="86"/>
      <c r="RFP438" s="86"/>
      <c r="RFQ438" s="86"/>
      <c r="RFR438" s="86"/>
      <c r="RFS438" s="86"/>
      <c r="RFT438" s="86"/>
      <c r="RFU438" s="86"/>
      <c r="RFV438" s="86"/>
      <c r="RFW438" s="86"/>
      <c r="RFX438" s="86"/>
      <c r="RFY438" s="86"/>
      <c r="RFZ438" s="86"/>
      <c r="RGA438" s="86"/>
      <c r="RGB438" s="86"/>
      <c r="RGC438" s="86"/>
      <c r="RGD438" s="86"/>
      <c r="RGE438" s="86"/>
      <c r="RGF438" s="86"/>
      <c r="RGG438" s="86"/>
      <c r="RGH438" s="86"/>
      <c r="RGI438" s="86"/>
      <c r="RGJ438" s="86"/>
      <c r="RGK438" s="86"/>
      <c r="RGL438" s="86"/>
      <c r="RGM438" s="86"/>
      <c r="RGN438" s="86"/>
      <c r="RGO438" s="86"/>
      <c r="RGP438" s="86"/>
      <c r="RGQ438" s="86"/>
      <c r="RGR438" s="86"/>
      <c r="RGS438" s="86"/>
      <c r="RGT438" s="86"/>
      <c r="RGU438" s="86"/>
      <c r="RGV438" s="86"/>
      <c r="RGW438" s="86"/>
      <c r="RGX438" s="86"/>
      <c r="RGY438" s="86"/>
      <c r="RGZ438" s="86"/>
      <c r="RHA438" s="86"/>
      <c r="RHB438" s="86"/>
      <c r="RHC438" s="86"/>
      <c r="RHD438" s="86"/>
      <c r="RHE438" s="86"/>
      <c r="RHF438" s="86"/>
      <c r="RHG438" s="86"/>
      <c r="RHH438" s="86"/>
      <c r="RHI438" s="86"/>
      <c r="RHJ438" s="86"/>
      <c r="RHK438" s="86"/>
      <c r="RHL438" s="86"/>
      <c r="RHM438" s="86"/>
      <c r="RHN438" s="86"/>
      <c r="RHO438" s="86"/>
      <c r="RHP438" s="86"/>
      <c r="RHQ438" s="86"/>
      <c r="RHR438" s="86"/>
      <c r="RHS438" s="86"/>
      <c r="RHT438" s="86"/>
      <c r="RHU438" s="86"/>
      <c r="RHV438" s="86"/>
      <c r="RHW438" s="86"/>
      <c r="RHX438" s="86"/>
      <c r="RHY438" s="86"/>
      <c r="RHZ438" s="86"/>
      <c r="RIA438" s="86"/>
      <c r="RIB438" s="86"/>
      <c r="RIC438" s="86"/>
      <c r="RID438" s="86"/>
      <c r="RIE438" s="86"/>
      <c r="RIF438" s="86"/>
      <c r="RIG438" s="86"/>
      <c r="RIH438" s="86"/>
      <c r="RII438" s="86"/>
      <c r="RIJ438" s="86"/>
      <c r="RIK438" s="86"/>
      <c r="RIL438" s="86"/>
      <c r="RIM438" s="86"/>
      <c r="RIN438" s="86"/>
      <c r="RIO438" s="86"/>
      <c r="RIP438" s="86"/>
      <c r="RIQ438" s="86"/>
      <c r="RIR438" s="86"/>
      <c r="RIS438" s="86"/>
      <c r="RIT438" s="86"/>
      <c r="RIU438" s="86"/>
      <c r="RIV438" s="86"/>
      <c r="RIW438" s="86"/>
      <c r="RIX438" s="86"/>
      <c r="RIY438" s="86"/>
      <c r="RIZ438" s="86"/>
      <c r="RJA438" s="86"/>
      <c r="RJB438" s="86"/>
      <c r="RJC438" s="86"/>
      <c r="RJD438" s="86"/>
      <c r="RJE438" s="86"/>
      <c r="RJF438" s="86"/>
      <c r="RJG438" s="86"/>
      <c r="RJH438" s="86"/>
      <c r="RJI438" s="86"/>
      <c r="RJJ438" s="86"/>
      <c r="RJK438" s="86"/>
      <c r="RJL438" s="86"/>
      <c r="RJM438" s="86"/>
      <c r="RJN438" s="86"/>
      <c r="RJO438" s="86"/>
      <c r="RJP438" s="86"/>
      <c r="RJQ438" s="86"/>
      <c r="RJR438" s="86"/>
      <c r="RJS438" s="86"/>
      <c r="RJT438" s="86"/>
      <c r="RJU438" s="86"/>
      <c r="RJV438" s="86"/>
      <c r="RJW438" s="86"/>
      <c r="RJX438" s="86"/>
      <c r="RJY438" s="86"/>
      <c r="RJZ438" s="86"/>
      <c r="RKA438" s="86"/>
      <c r="RKB438" s="86"/>
      <c r="RKC438" s="86"/>
      <c r="RKD438" s="86"/>
      <c r="RKE438" s="86"/>
      <c r="RKF438" s="86"/>
      <c r="RKG438" s="86"/>
      <c r="RKH438" s="86"/>
      <c r="RKI438" s="86"/>
      <c r="RKJ438" s="86"/>
      <c r="RKK438" s="86"/>
      <c r="RKL438" s="86"/>
      <c r="RKM438" s="86"/>
      <c r="RKN438" s="86"/>
      <c r="RKO438" s="86"/>
      <c r="RKP438" s="86"/>
      <c r="RKQ438" s="86"/>
      <c r="RKR438" s="86"/>
      <c r="RKS438" s="86"/>
      <c r="RKT438" s="86"/>
      <c r="RKU438" s="86"/>
      <c r="RKV438" s="86"/>
      <c r="RKW438" s="86"/>
      <c r="RKX438" s="86"/>
      <c r="RKY438" s="86"/>
      <c r="RKZ438" s="86"/>
      <c r="RLA438" s="86"/>
      <c r="RLB438" s="86"/>
      <c r="RLC438" s="86"/>
      <c r="RLD438" s="86"/>
      <c r="RLE438" s="86"/>
      <c r="RLF438" s="86"/>
      <c r="RLG438" s="86"/>
      <c r="RLH438" s="86"/>
      <c r="RLI438" s="86"/>
      <c r="RLJ438" s="86"/>
      <c r="RLK438" s="86"/>
      <c r="RLL438" s="86"/>
      <c r="RLM438" s="86"/>
      <c r="RLN438" s="86"/>
      <c r="RLO438" s="86"/>
      <c r="RLP438" s="86"/>
      <c r="RLQ438" s="86"/>
      <c r="RLR438" s="86"/>
      <c r="RLS438" s="86"/>
      <c r="RLT438" s="86"/>
      <c r="RLU438" s="86"/>
      <c r="RLV438" s="86"/>
      <c r="RLW438" s="86"/>
      <c r="RLX438" s="86"/>
      <c r="RLY438" s="86"/>
      <c r="RLZ438" s="86"/>
      <c r="RMA438" s="86"/>
      <c r="RMB438" s="86"/>
      <c r="RMC438" s="86"/>
      <c r="RMD438" s="86"/>
      <c r="RME438" s="86"/>
      <c r="RMF438" s="86"/>
      <c r="RMG438" s="86"/>
      <c r="RMH438" s="86"/>
      <c r="RMI438" s="86"/>
      <c r="RMJ438" s="86"/>
      <c r="RMK438" s="86"/>
      <c r="RML438" s="86"/>
      <c r="RMM438" s="86"/>
      <c r="RMN438" s="86"/>
      <c r="RMO438" s="86"/>
      <c r="RMP438" s="86"/>
      <c r="RMQ438" s="86"/>
      <c r="RMR438" s="86"/>
      <c r="RMS438" s="86"/>
      <c r="RMT438" s="86"/>
      <c r="RMU438" s="86"/>
      <c r="RMV438" s="86"/>
      <c r="RMW438" s="86"/>
      <c r="RMX438" s="86"/>
      <c r="RMY438" s="86"/>
      <c r="RMZ438" s="86"/>
      <c r="RNA438" s="86"/>
      <c r="RNB438" s="86"/>
      <c r="RNC438" s="86"/>
      <c r="RND438" s="86"/>
      <c r="RNE438" s="86"/>
      <c r="RNF438" s="86"/>
      <c r="RNG438" s="86"/>
      <c r="RNH438" s="86"/>
      <c r="RNI438" s="86"/>
      <c r="RNJ438" s="86"/>
      <c r="RNK438" s="86"/>
      <c r="RNL438" s="86"/>
      <c r="RNM438" s="86"/>
      <c r="RNN438" s="86"/>
      <c r="RNO438" s="86"/>
      <c r="RNP438" s="86"/>
      <c r="RNQ438" s="86"/>
      <c r="RNR438" s="86"/>
      <c r="RNS438" s="86"/>
      <c r="RNT438" s="86"/>
      <c r="RNU438" s="86"/>
      <c r="RNV438" s="86"/>
      <c r="RNW438" s="86"/>
      <c r="RNX438" s="86"/>
      <c r="RNY438" s="86"/>
      <c r="RNZ438" s="86"/>
      <c r="ROA438" s="86"/>
      <c r="ROB438" s="86"/>
      <c r="ROC438" s="86"/>
      <c r="ROD438" s="86"/>
      <c r="ROE438" s="86"/>
      <c r="ROF438" s="86"/>
      <c r="ROG438" s="86"/>
      <c r="ROH438" s="86"/>
      <c r="ROI438" s="86"/>
      <c r="ROJ438" s="86"/>
      <c r="ROK438" s="86"/>
      <c r="ROL438" s="86"/>
      <c r="ROM438" s="86"/>
      <c r="RON438" s="86"/>
      <c r="ROO438" s="86"/>
      <c r="ROP438" s="86"/>
      <c r="ROQ438" s="86"/>
      <c r="ROR438" s="86"/>
      <c r="ROS438" s="86"/>
      <c r="ROT438" s="86"/>
      <c r="ROU438" s="86"/>
      <c r="ROV438" s="86"/>
      <c r="ROW438" s="86"/>
      <c r="ROX438" s="86"/>
      <c r="ROY438" s="86"/>
      <c r="ROZ438" s="86"/>
      <c r="RPA438" s="86"/>
      <c r="RPB438" s="86"/>
      <c r="RPC438" s="86"/>
      <c r="RPD438" s="86"/>
      <c r="RPE438" s="86"/>
      <c r="RPF438" s="86"/>
      <c r="RPG438" s="86"/>
      <c r="RPH438" s="86"/>
      <c r="RPI438" s="86"/>
      <c r="RPJ438" s="86"/>
      <c r="RPK438" s="86"/>
      <c r="RPL438" s="86"/>
      <c r="RPM438" s="86"/>
      <c r="RPN438" s="86"/>
      <c r="RPO438" s="86"/>
      <c r="RPP438" s="86"/>
      <c r="RPQ438" s="86"/>
      <c r="RPR438" s="86"/>
      <c r="RPS438" s="86"/>
      <c r="RPT438" s="86"/>
      <c r="RPU438" s="86"/>
      <c r="RPV438" s="86"/>
      <c r="RPW438" s="86"/>
      <c r="RPX438" s="86"/>
      <c r="RPY438" s="86"/>
      <c r="RPZ438" s="86"/>
      <c r="RQA438" s="86"/>
      <c r="RQB438" s="86"/>
      <c r="RQC438" s="86"/>
      <c r="RQD438" s="86"/>
      <c r="RQE438" s="86"/>
      <c r="RQF438" s="86"/>
      <c r="RQG438" s="86"/>
      <c r="RQH438" s="86"/>
      <c r="RQI438" s="86"/>
      <c r="RQJ438" s="86"/>
      <c r="RQK438" s="86"/>
      <c r="RQL438" s="86"/>
      <c r="RQM438" s="86"/>
      <c r="RQN438" s="86"/>
      <c r="RQO438" s="86"/>
      <c r="RQP438" s="86"/>
      <c r="RQQ438" s="86"/>
      <c r="RQR438" s="86"/>
      <c r="RQS438" s="86"/>
      <c r="RQT438" s="86"/>
      <c r="RQU438" s="86"/>
      <c r="RQV438" s="86"/>
      <c r="RQW438" s="86"/>
      <c r="RQX438" s="86"/>
      <c r="RQY438" s="86"/>
      <c r="RQZ438" s="86"/>
      <c r="RRA438" s="86"/>
      <c r="RRB438" s="86"/>
      <c r="RRC438" s="86"/>
      <c r="RRD438" s="86"/>
      <c r="RRE438" s="86"/>
      <c r="RRF438" s="86"/>
      <c r="RRG438" s="86"/>
      <c r="RRH438" s="86"/>
      <c r="RRI438" s="86"/>
      <c r="RRJ438" s="86"/>
      <c r="RRK438" s="86"/>
      <c r="RRL438" s="86"/>
      <c r="RRM438" s="86"/>
      <c r="RRN438" s="86"/>
      <c r="RRO438" s="86"/>
      <c r="RRP438" s="86"/>
      <c r="RRQ438" s="86"/>
      <c r="RRR438" s="86"/>
      <c r="RRS438" s="86"/>
      <c r="RRT438" s="86"/>
      <c r="RRU438" s="86"/>
      <c r="RRV438" s="86"/>
      <c r="RRW438" s="86"/>
      <c r="RRX438" s="86"/>
      <c r="RRY438" s="86"/>
      <c r="RRZ438" s="86"/>
      <c r="RSA438" s="86"/>
      <c r="RSB438" s="86"/>
      <c r="RSC438" s="86"/>
      <c r="RSD438" s="86"/>
      <c r="RSE438" s="86"/>
      <c r="RSF438" s="86"/>
      <c r="RSG438" s="86"/>
      <c r="RSH438" s="86"/>
      <c r="RSI438" s="86"/>
      <c r="RSJ438" s="86"/>
      <c r="RSK438" s="86"/>
      <c r="RSL438" s="86"/>
      <c r="RSM438" s="86"/>
      <c r="RSN438" s="86"/>
      <c r="RSO438" s="86"/>
      <c r="RSP438" s="86"/>
      <c r="RSQ438" s="86"/>
      <c r="RSR438" s="86"/>
      <c r="RSS438" s="86"/>
      <c r="RST438" s="86"/>
      <c r="RSU438" s="86"/>
      <c r="RSV438" s="86"/>
      <c r="RSW438" s="86"/>
      <c r="RSX438" s="86"/>
      <c r="RSY438" s="86"/>
      <c r="RSZ438" s="86"/>
      <c r="RTA438" s="86"/>
      <c r="RTB438" s="86"/>
      <c r="RTC438" s="86"/>
      <c r="RTD438" s="86"/>
      <c r="RTE438" s="86"/>
      <c r="RTF438" s="86"/>
      <c r="RTG438" s="86"/>
      <c r="RTH438" s="86"/>
      <c r="RTI438" s="86"/>
      <c r="RTJ438" s="86"/>
      <c r="RTK438" s="86"/>
      <c r="RTL438" s="86"/>
      <c r="RTM438" s="86"/>
      <c r="RTN438" s="86"/>
      <c r="RTO438" s="86"/>
      <c r="RTP438" s="86"/>
      <c r="RTQ438" s="86"/>
      <c r="RTR438" s="86"/>
      <c r="RTS438" s="86"/>
      <c r="RTT438" s="86"/>
      <c r="RTU438" s="86"/>
      <c r="RTV438" s="86"/>
      <c r="RTW438" s="86"/>
      <c r="RTX438" s="86"/>
      <c r="RTY438" s="86"/>
      <c r="RTZ438" s="86"/>
      <c r="RUA438" s="86"/>
      <c r="RUB438" s="86"/>
      <c r="RUC438" s="86"/>
      <c r="RUD438" s="86"/>
      <c r="RUE438" s="86"/>
      <c r="RUF438" s="86"/>
      <c r="RUG438" s="86"/>
      <c r="RUH438" s="86"/>
      <c r="RUI438" s="86"/>
      <c r="RUJ438" s="86"/>
      <c r="RUK438" s="86"/>
      <c r="RUL438" s="86"/>
      <c r="RUM438" s="86"/>
      <c r="RUN438" s="86"/>
      <c r="RUO438" s="86"/>
      <c r="RUP438" s="86"/>
      <c r="RUQ438" s="86"/>
      <c r="RUR438" s="86"/>
      <c r="RUS438" s="86"/>
      <c r="RUT438" s="86"/>
      <c r="RUU438" s="86"/>
      <c r="RUV438" s="86"/>
      <c r="RUW438" s="86"/>
      <c r="RUX438" s="86"/>
      <c r="RUY438" s="86"/>
      <c r="RUZ438" s="86"/>
      <c r="RVA438" s="86"/>
      <c r="RVB438" s="86"/>
      <c r="RVC438" s="86"/>
      <c r="RVD438" s="86"/>
      <c r="RVE438" s="86"/>
      <c r="RVF438" s="86"/>
      <c r="RVG438" s="86"/>
      <c r="RVH438" s="86"/>
      <c r="RVI438" s="86"/>
      <c r="RVJ438" s="86"/>
      <c r="RVK438" s="86"/>
      <c r="RVL438" s="86"/>
      <c r="RVM438" s="86"/>
      <c r="RVN438" s="86"/>
      <c r="RVO438" s="86"/>
      <c r="RVP438" s="86"/>
      <c r="RVQ438" s="86"/>
      <c r="RVR438" s="86"/>
      <c r="RVS438" s="86"/>
      <c r="RVT438" s="86"/>
      <c r="RVU438" s="86"/>
      <c r="RVV438" s="86"/>
      <c r="RVW438" s="86"/>
      <c r="RVX438" s="86"/>
      <c r="RVY438" s="86"/>
      <c r="RVZ438" s="86"/>
      <c r="RWA438" s="86"/>
      <c r="RWB438" s="86"/>
      <c r="RWC438" s="86"/>
      <c r="RWD438" s="86"/>
      <c r="RWE438" s="86"/>
      <c r="RWF438" s="86"/>
      <c r="RWG438" s="86"/>
      <c r="RWH438" s="86"/>
      <c r="RWI438" s="86"/>
      <c r="RWJ438" s="86"/>
      <c r="RWK438" s="86"/>
      <c r="RWL438" s="86"/>
      <c r="RWM438" s="86"/>
      <c r="RWN438" s="86"/>
      <c r="RWO438" s="86"/>
      <c r="RWP438" s="86"/>
      <c r="RWQ438" s="86"/>
      <c r="RWR438" s="86"/>
      <c r="RWS438" s="86"/>
      <c r="RWT438" s="86"/>
      <c r="RWU438" s="86"/>
      <c r="RWV438" s="86"/>
      <c r="RWW438" s="86"/>
      <c r="RWX438" s="86"/>
      <c r="RWY438" s="86"/>
      <c r="RWZ438" s="86"/>
      <c r="RXA438" s="86"/>
      <c r="RXB438" s="86"/>
      <c r="RXC438" s="86"/>
      <c r="RXD438" s="86"/>
      <c r="RXE438" s="86"/>
      <c r="RXF438" s="86"/>
      <c r="RXG438" s="86"/>
      <c r="RXH438" s="86"/>
      <c r="RXI438" s="86"/>
      <c r="RXJ438" s="86"/>
      <c r="RXK438" s="86"/>
      <c r="RXL438" s="86"/>
      <c r="RXM438" s="86"/>
      <c r="RXN438" s="86"/>
      <c r="RXO438" s="86"/>
      <c r="RXP438" s="86"/>
      <c r="RXQ438" s="86"/>
      <c r="RXR438" s="86"/>
      <c r="RXS438" s="86"/>
      <c r="RXT438" s="86"/>
      <c r="RXU438" s="86"/>
      <c r="RXV438" s="86"/>
      <c r="RXW438" s="86"/>
      <c r="RXX438" s="86"/>
      <c r="RXY438" s="86"/>
      <c r="RXZ438" s="86"/>
      <c r="RYA438" s="86"/>
      <c r="RYB438" s="86"/>
      <c r="RYC438" s="86"/>
      <c r="RYD438" s="86"/>
      <c r="RYE438" s="86"/>
      <c r="RYF438" s="86"/>
      <c r="RYG438" s="86"/>
      <c r="RYH438" s="86"/>
      <c r="RYI438" s="86"/>
      <c r="RYJ438" s="86"/>
      <c r="RYK438" s="86"/>
      <c r="RYL438" s="86"/>
      <c r="RYM438" s="86"/>
      <c r="RYN438" s="86"/>
      <c r="RYO438" s="86"/>
      <c r="RYP438" s="86"/>
      <c r="RYQ438" s="86"/>
      <c r="RYR438" s="86"/>
      <c r="RYS438" s="86"/>
      <c r="RYT438" s="86"/>
      <c r="RYU438" s="86"/>
      <c r="RYV438" s="86"/>
      <c r="RYW438" s="86"/>
      <c r="RYX438" s="86"/>
      <c r="RYY438" s="86"/>
      <c r="RYZ438" s="86"/>
      <c r="RZA438" s="86"/>
      <c r="RZB438" s="86"/>
      <c r="RZC438" s="86"/>
      <c r="RZD438" s="86"/>
      <c r="RZE438" s="86"/>
      <c r="RZF438" s="86"/>
      <c r="RZG438" s="86"/>
      <c r="RZH438" s="86"/>
      <c r="RZI438" s="86"/>
      <c r="RZJ438" s="86"/>
      <c r="RZK438" s="86"/>
      <c r="RZL438" s="86"/>
      <c r="RZM438" s="86"/>
      <c r="RZN438" s="86"/>
      <c r="RZO438" s="86"/>
      <c r="RZP438" s="86"/>
      <c r="RZQ438" s="86"/>
      <c r="RZR438" s="86"/>
      <c r="RZS438" s="86"/>
      <c r="RZT438" s="86"/>
      <c r="RZU438" s="86"/>
      <c r="RZV438" s="86"/>
      <c r="RZW438" s="86"/>
      <c r="RZX438" s="86"/>
      <c r="RZY438" s="86"/>
      <c r="RZZ438" s="86"/>
      <c r="SAA438" s="86"/>
      <c r="SAB438" s="86"/>
      <c r="SAC438" s="86"/>
      <c r="SAD438" s="86"/>
      <c r="SAE438" s="86"/>
      <c r="SAF438" s="86"/>
      <c r="SAG438" s="86"/>
      <c r="SAH438" s="86"/>
      <c r="SAI438" s="86"/>
      <c r="SAJ438" s="86"/>
      <c r="SAK438" s="86"/>
      <c r="SAL438" s="86"/>
      <c r="SAM438" s="86"/>
      <c r="SAN438" s="86"/>
      <c r="SAO438" s="86"/>
      <c r="SAP438" s="86"/>
      <c r="SAQ438" s="86"/>
      <c r="SAR438" s="86"/>
      <c r="SAS438" s="86"/>
      <c r="SAT438" s="86"/>
      <c r="SAU438" s="86"/>
      <c r="SAV438" s="86"/>
      <c r="SAW438" s="86"/>
      <c r="SAX438" s="86"/>
      <c r="SAY438" s="86"/>
      <c r="SAZ438" s="86"/>
      <c r="SBA438" s="86"/>
      <c r="SBB438" s="86"/>
      <c r="SBC438" s="86"/>
      <c r="SBD438" s="86"/>
      <c r="SBE438" s="86"/>
      <c r="SBF438" s="86"/>
      <c r="SBG438" s="86"/>
      <c r="SBH438" s="86"/>
      <c r="SBI438" s="86"/>
      <c r="SBJ438" s="86"/>
      <c r="SBK438" s="86"/>
      <c r="SBL438" s="86"/>
      <c r="SBM438" s="86"/>
      <c r="SBN438" s="86"/>
      <c r="SBO438" s="86"/>
      <c r="SBP438" s="86"/>
      <c r="SBQ438" s="86"/>
      <c r="SBR438" s="86"/>
      <c r="SBS438" s="86"/>
      <c r="SBT438" s="86"/>
      <c r="SBU438" s="86"/>
      <c r="SBV438" s="86"/>
      <c r="SBW438" s="86"/>
      <c r="SBX438" s="86"/>
      <c r="SBY438" s="86"/>
      <c r="SBZ438" s="86"/>
      <c r="SCA438" s="86"/>
      <c r="SCB438" s="86"/>
      <c r="SCC438" s="86"/>
      <c r="SCD438" s="86"/>
      <c r="SCE438" s="86"/>
      <c r="SCF438" s="86"/>
      <c r="SCG438" s="86"/>
      <c r="SCH438" s="86"/>
      <c r="SCI438" s="86"/>
      <c r="SCJ438" s="86"/>
      <c r="SCK438" s="86"/>
      <c r="SCL438" s="86"/>
      <c r="SCM438" s="86"/>
      <c r="SCN438" s="86"/>
      <c r="SCO438" s="86"/>
      <c r="SCP438" s="86"/>
      <c r="SCQ438" s="86"/>
      <c r="SCR438" s="86"/>
      <c r="SCS438" s="86"/>
      <c r="SCT438" s="86"/>
      <c r="SCU438" s="86"/>
      <c r="SCV438" s="86"/>
      <c r="SCW438" s="86"/>
      <c r="SCX438" s="86"/>
      <c r="SCY438" s="86"/>
      <c r="SCZ438" s="86"/>
      <c r="SDA438" s="86"/>
      <c r="SDB438" s="86"/>
      <c r="SDC438" s="86"/>
      <c r="SDD438" s="86"/>
      <c r="SDE438" s="86"/>
      <c r="SDF438" s="86"/>
      <c r="SDG438" s="86"/>
      <c r="SDH438" s="86"/>
      <c r="SDI438" s="86"/>
      <c r="SDJ438" s="86"/>
      <c r="SDK438" s="86"/>
      <c r="SDL438" s="86"/>
      <c r="SDM438" s="86"/>
      <c r="SDN438" s="86"/>
      <c r="SDO438" s="86"/>
      <c r="SDP438" s="86"/>
      <c r="SDQ438" s="86"/>
      <c r="SDR438" s="86"/>
      <c r="SDS438" s="86"/>
      <c r="SDT438" s="86"/>
      <c r="SDU438" s="86"/>
      <c r="SDV438" s="86"/>
      <c r="SDW438" s="86"/>
      <c r="SDX438" s="86"/>
      <c r="SDY438" s="86"/>
      <c r="SDZ438" s="86"/>
      <c r="SEA438" s="86"/>
      <c r="SEB438" s="86"/>
      <c r="SEC438" s="86"/>
      <c r="SED438" s="86"/>
      <c r="SEE438" s="86"/>
      <c r="SEF438" s="86"/>
      <c r="SEG438" s="86"/>
      <c r="SEH438" s="86"/>
      <c r="SEI438" s="86"/>
      <c r="SEJ438" s="86"/>
      <c r="SEK438" s="86"/>
      <c r="SEL438" s="86"/>
      <c r="SEM438" s="86"/>
      <c r="SEN438" s="86"/>
      <c r="SEO438" s="86"/>
      <c r="SEP438" s="86"/>
      <c r="SEQ438" s="86"/>
      <c r="SER438" s="86"/>
      <c r="SES438" s="86"/>
      <c r="SET438" s="86"/>
      <c r="SEU438" s="86"/>
      <c r="SEV438" s="86"/>
      <c r="SEW438" s="86"/>
      <c r="SEX438" s="86"/>
      <c r="SEY438" s="86"/>
      <c r="SEZ438" s="86"/>
      <c r="SFA438" s="86"/>
      <c r="SFB438" s="86"/>
      <c r="SFC438" s="86"/>
      <c r="SFD438" s="86"/>
      <c r="SFE438" s="86"/>
      <c r="SFF438" s="86"/>
      <c r="SFG438" s="86"/>
      <c r="SFH438" s="86"/>
      <c r="SFI438" s="86"/>
      <c r="SFJ438" s="86"/>
      <c r="SFK438" s="86"/>
      <c r="SFL438" s="86"/>
      <c r="SFM438" s="86"/>
      <c r="SFN438" s="86"/>
      <c r="SFO438" s="86"/>
      <c r="SFP438" s="86"/>
      <c r="SFQ438" s="86"/>
      <c r="SFR438" s="86"/>
      <c r="SFS438" s="86"/>
      <c r="SFT438" s="86"/>
      <c r="SFU438" s="86"/>
      <c r="SFV438" s="86"/>
      <c r="SFW438" s="86"/>
      <c r="SFX438" s="86"/>
      <c r="SFY438" s="86"/>
      <c r="SFZ438" s="86"/>
      <c r="SGA438" s="86"/>
      <c r="SGB438" s="86"/>
      <c r="SGC438" s="86"/>
      <c r="SGD438" s="86"/>
      <c r="SGE438" s="86"/>
      <c r="SGF438" s="86"/>
      <c r="SGG438" s="86"/>
      <c r="SGH438" s="86"/>
      <c r="SGI438" s="86"/>
      <c r="SGJ438" s="86"/>
      <c r="SGK438" s="86"/>
      <c r="SGL438" s="86"/>
      <c r="SGM438" s="86"/>
      <c r="SGN438" s="86"/>
      <c r="SGO438" s="86"/>
      <c r="SGP438" s="86"/>
      <c r="SGQ438" s="86"/>
      <c r="SGR438" s="86"/>
      <c r="SGS438" s="86"/>
      <c r="SGT438" s="86"/>
      <c r="SGU438" s="86"/>
      <c r="SGV438" s="86"/>
      <c r="SGW438" s="86"/>
      <c r="SGX438" s="86"/>
      <c r="SGY438" s="86"/>
      <c r="SGZ438" s="86"/>
      <c r="SHA438" s="86"/>
      <c r="SHB438" s="86"/>
      <c r="SHC438" s="86"/>
      <c r="SHD438" s="86"/>
      <c r="SHE438" s="86"/>
      <c r="SHF438" s="86"/>
      <c r="SHG438" s="86"/>
      <c r="SHH438" s="86"/>
      <c r="SHI438" s="86"/>
      <c r="SHJ438" s="86"/>
      <c r="SHK438" s="86"/>
      <c r="SHL438" s="86"/>
      <c r="SHM438" s="86"/>
      <c r="SHN438" s="86"/>
      <c r="SHO438" s="86"/>
      <c r="SHP438" s="86"/>
      <c r="SHQ438" s="86"/>
      <c r="SHR438" s="86"/>
      <c r="SHS438" s="86"/>
      <c r="SHT438" s="86"/>
      <c r="SHU438" s="86"/>
      <c r="SHV438" s="86"/>
      <c r="SHW438" s="86"/>
      <c r="SHX438" s="86"/>
      <c r="SHY438" s="86"/>
      <c r="SHZ438" s="86"/>
      <c r="SIA438" s="86"/>
      <c r="SIB438" s="86"/>
      <c r="SIC438" s="86"/>
      <c r="SID438" s="86"/>
      <c r="SIE438" s="86"/>
      <c r="SIF438" s="86"/>
      <c r="SIG438" s="86"/>
      <c r="SIH438" s="86"/>
      <c r="SII438" s="86"/>
      <c r="SIJ438" s="86"/>
      <c r="SIK438" s="86"/>
      <c r="SIL438" s="86"/>
      <c r="SIM438" s="86"/>
      <c r="SIN438" s="86"/>
      <c r="SIO438" s="86"/>
      <c r="SIP438" s="86"/>
      <c r="SIQ438" s="86"/>
      <c r="SIR438" s="86"/>
      <c r="SIS438" s="86"/>
      <c r="SIT438" s="86"/>
      <c r="SIU438" s="86"/>
      <c r="SIV438" s="86"/>
      <c r="SIW438" s="86"/>
      <c r="SIX438" s="86"/>
      <c r="SIY438" s="86"/>
      <c r="SIZ438" s="86"/>
      <c r="SJA438" s="86"/>
      <c r="SJB438" s="86"/>
      <c r="SJC438" s="86"/>
      <c r="SJD438" s="86"/>
      <c r="SJE438" s="86"/>
      <c r="SJF438" s="86"/>
      <c r="SJG438" s="86"/>
      <c r="SJH438" s="86"/>
      <c r="SJI438" s="86"/>
      <c r="SJJ438" s="86"/>
      <c r="SJK438" s="86"/>
      <c r="SJL438" s="86"/>
      <c r="SJM438" s="86"/>
      <c r="SJN438" s="86"/>
      <c r="SJO438" s="86"/>
      <c r="SJP438" s="86"/>
      <c r="SJQ438" s="86"/>
      <c r="SJR438" s="86"/>
      <c r="SJS438" s="86"/>
      <c r="SJT438" s="86"/>
      <c r="SJU438" s="86"/>
      <c r="SJV438" s="86"/>
      <c r="SJW438" s="86"/>
      <c r="SJX438" s="86"/>
      <c r="SJY438" s="86"/>
      <c r="SJZ438" s="86"/>
      <c r="SKA438" s="86"/>
      <c r="SKB438" s="86"/>
      <c r="SKC438" s="86"/>
      <c r="SKD438" s="86"/>
      <c r="SKE438" s="86"/>
      <c r="SKF438" s="86"/>
      <c r="SKG438" s="86"/>
      <c r="SKH438" s="86"/>
      <c r="SKI438" s="86"/>
      <c r="SKJ438" s="86"/>
      <c r="SKK438" s="86"/>
      <c r="SKL438" s="86"/>
      <c r="SKM438" s="86"/>
      <c r="SKN438" s="86"/>
      <c r="SKO438" s="86"/>
      <c r="SKP438" s="86"/>
      <c r="SKQ438" s="86"/>
      <c r="SKR438" s="86"/>
      <c r="SKS438" s="86"/>
      <c r="SKT438" s="86"/>
      <c r="SKU438" s="86"/>
      <c r="SKV438" s="86"/>
      <c r="SKW438" s="86"/>
      <c r="SKX438" s="86"/>
      <c r="SKY438" s="86"/>
      <c r="SKZ438" s="86"/>
      <c r="SLA438" s="86"/>
      <c r="SLB438" s="86"/>
      <c r="SLC438" s="86"/>
      <c r="SLD438" s="86"/>
      <c r="SLE438" s="86"/>
      <c r="SLF438" s="86"/>
      <c r="SLG438" s="86"/>
      <c r="SLH438" s="86"/>
      <c r="SLI438" s="86"/>
      <c r="SLJ438" s="86"/>
      <c r="SLK438" s="86"/>
      <c r="SLL438" s="86"/>
      <c r="SLM438" s="86"/>
      <c r="SLN438" s="86"/>
      <c r="SLO438" s="86"/>
      <c r="SLP438" s="86"/>
      <c r="SLQ438" s="86"/>
      <c r="SLR438" s="86"/>
      <c r="SLS438" s="86"/>
      <c r="SLT438" s="86"/>
      <c r="SLU438" s="86"/>
      <c r="SLV438" s="86"/>
      <c r="SLW438" s="86"/>
      <c r="SLX438" s="86"/>
      <c r="SLY438" s="86"/>
      <c r="SLZ438" s="86"/>
      <c r="SMA438" s="86"/>
      <c r="SMB438" s="86"/>
      <c r="SMC438" s="86"/>
      <c r="SMD438" s="86"/>
      <c r="SME438" s="86"/>
      <c r="SMF438" s="86"/>
      <c r="SMG438" s="86"/>
      <c r="SMH438" s="86"/>
      <c r="SMI438" s="86"/>
      <c r="SMJ438" s="86"/>
      <c r="SMK438" s="86"/>
      <c r="SML438" s="86"/>
      <c r="SMM438" s="86"/>
      <c r="SMN438" s="86"/>
      <c r="SMO438" s="86"/>
      <c r="SMP438" s="86"/>
      <c r="SMQ438" s="86"/>
      <c r="SMR438" s="86"/>
      <c r="SMS438" s="86"/>
      <c r="SMT438" s="86"/>
      <c r="SMU438" s="86"/>
      <c r="SMV438" s="86"/>
      <c r="SMW438" s="86"/>
      <c r="SMX438" s="86"/>
      <c r="SMY438" s="86"/>
      <c r="SMZ438" s="86"/>
      <c r="SNA438" s="86"/>
      <c r="SNB438" s="86"/>
      <c r="SNC438" s="86"/>
      <c r="SND438" s="86"/>
      <c r="SNE438" s="86"/>
      <c r="SNF438" s="86"/>
      <c r="SNG438" s="86"/>
      <c r="SNH438" s="86"/>
      <c r="SNI438" s="86"/>
      <c r="SNJ438" s="86"/>
      <c r="SNK438" s="86"/>
      <c r="SNL438" s="86"/>
      <c r="SNM438" s="86"/>
      <c r="SNN438" s="86"/>
      <c r="SNO438" s="86"/>
      <c r="SNP438" s="86"/>
      <c r="SNQ438" s="86"/>
      <c r="SNR438" s="86"/>
      <c r="SNS438" s="86"/>
      <c r="SNT438" s="86"/>
      <c r="SNU438" s="86"/>
      <c r="SNV438" s="86"/>
      <c r="SNW438" s="86"/>
      <c r="SNX438" s="86"/>
      <c r="SNY438" s="86"/>
      <c r="SNZ438" s="86"/>
      <c r="SOA438" s="86"/>
      <c r="SOB438" s="86"/>
      <c r="SOC438" s="86"/>
      <c r="SOD438" s="86"/>
      <c r="SOE438" s="86"/>
      <c r="SOF438" s="86"/>
      <c r="SOG438" s="86"/>
      <c r="SOH438" s="86"/>
      <c r="SOI438" s="86"/>
      <c r="SOJ438" s="86"/>
      <c r="SOK438" s="86"/>
      <c r="SOL438" s="86"/>
      <c r="SOM438" s="86"/>
      <c r="SON438" s="86"/>
      <c r="SOO438" s="86"/>
      <c r="SOP438" s="86"/>
      <c r="SOQ438" s="86"/>
      <c r="SOR438" s="86"/>
      <c r="SOS438" s="86"/>
      <c r="SOT438" s="86"/>
      <c r="SOU438" s="86"/>
      <c r="SOV438" s="86"/>
      <c r="SOW438" s="86"/>
      <c r="SOX438" s="86"/>
      <c r="SOY438" s="86"/>
      <c r="SOZ438" s="86"/>
      <c r="SPA438" s="86"/>
      <c r="SPB438" s="86"/>
      <c r="SPC438" s="86"/>
      <c r="SPD438" s="86"/>
      <c r="SPE438" s="86"/>
      <c r="SPF438" s="86"/>
      <c r="SPG438" s="86"/>
      <c r="SPH438" s="86"/>
      <c r="SPI438" s="86"/>
      <c r="SPJ438" s="86"/>
      <c r="SPK438" s="86"/>
      <c r="SPL438" s="86"/>
      <c r="SPM438" s="86"/>
      <c r="SPN438" s="86"/>
      <c r="SPO438" s="86"/>
      <c r="SPP438" s="86"/>
      <c r="SPQ438" s="86"/>
      <c r="SPR438" s="86"/>
      <c r="SPS438" s="86"/>
      <c r="SPT438" s="86"/>
      <c r="SPU438" s="86"/>
      <c r="SPV438" s="86"/>
      <c r="SPW438" s="86"/>
      <c r="SPX438" s="86"/>
      <c r="SPY438" s="86"/>
      <c r="SPZ438" s="86"/>
      <c r="SQA438" s="86"/>
      <c r="SQB438" s="86"/>
      <c r="SQC438" s="86"/>
      <c r="SQD438" s="86"/>
      <c r="SQE438" s="86"/>
      <c r="SQF438" s="86"/>
      <c r="SQG438" s="86"/>
      <c r="SQH438" s="86"/>
      <c r="SQI438" s="86"/>
      <c r="SQJ438" s="86"/>
      <c r="SQK438" s="86"/>
      <c r="SQL438" s="86"/>
      <c r="SQM438" s="86"/>
      <c r="SQN438" s="86"/>
      <c r="SQO438" s="86"/>
      <c r="SQP438" s="86"/>
      <c r="SQQ438" s="86"/>
      <c r="SQR438" s="86"/>
      <c r="SQS438" s="86"/>
      <c r="SQT438" s="86"/>
      <c r="SQU438" s="86"/>
      <c r="SQV438" s="86"/>
      <c r="SQW438" s="86"/>
      <c r="SQX438" s="86"/>
      <c r="SQY438" s="86"/>
      <c r="SQZ438" s="86"/>
      <c r="SRA438" s="86"/>
      <c r="SRB438" s="86"/>
      <c r="SRC438" s="86"/>
      <c r="SRD438" s="86"/>
      <c r="SRE438" s="86"/>
      <c r="SRF438" s="86"/>
      <c r="SRG438" s="86"/>
      <c r="SRH438" s="86"/>
      <c r="SRI438" s="86"/>
      <c r="SRJ438" s="86"/>
      <c r="SRK438" s="86"/>
      <c r="SRL438" s="86"/>
      <c r="SRM438" s="86"/>
      <c r="SRN438" s="86"/>
      <c r="SRO438" s="86"/>
      <c r="SRP438" s="86"/>
      <c r="SRQ438" s="86"/>
      <c r="SRR438" s="86"/>
      <c r="SRS438" s="86"/>
      <c r="SRT438" s="86"/>
      <c r="SRU438" s="86"/>
      <c r="SRV438" s="86"/>
      <c r="SRW438" s="86"/>
      <c r="SRX438" s="86"/>
      <c r="SRY438" s="86"/>
      <c r="SRZ438" s="86"/>
      <c r="SSA438" s="86"/>
      <c r="SSB438" s="86"/>
      <c r="SSC438" s="86"/>
      <c r="SSD438" s="86"/>
      <c r="SSE438" s="86"/>
      <c r="SSF438" s="86"/>
      <c r="SSG438" s="86"/>
      <c r="SSH438" s="86"/>
      <c r="SSI438" s="86"/>
      <c r="SSJ438" s="86"/>
      <c r="SSK438" s="86"/>
      <c r="SSL438" s="86"/>
      <c r="SSM438" s="86"/>
      <c r="SSN438" s="86"/>
      <c r="SSO438" s="86"/>
      <c r="SSP438" s="86"/>
      <c r="SSQ438" s="86"/>
      <c r="SSR438" s="86"/>
      <c r="SSS438" s="86"/>
      <c r="SST438" s="86"/>
      <c r="SSU438" s="86"/>
      <c r="SSV438" s="86"/>
      <c r="SSW438" s="86"/>
      <c r="SSX438" s="86"/>
      <c r="SSY438" s="86"/>
      <c r="SSZ438" s="86"/>
      <c r="STA438" s="86"/>
      <c r="STB438" s="86"/>
      <c r="STC438" s="86"/>
      <c r="STD438" s="86"/>
      <c r="STE438" s="86"/>
      <c r="STF438" s="86"/>
      <c r="STG438" s="86"/>
      <c r="STH438" s="86"/>
      <c r="STI438" s="86"/>
      <c r="STJ438" s="86"/>
      <c r="STK438" s="86"/>
      <c r="STL438" s="86"/>
      <c r="STM438" s="86"/>
      <c r="STN438" s="86"/>
      <c r="STO438" s="86"/>
      <c r="STP438" s="86"/>
      <c r="STQ438" s="86"/>
      <c r="STR438" s="86"/>
      <c r="STS438" s="86"/>
      <c r="STT438" s="86"/>
      <c r="STU438" s="86"/>
      <c r="STV438" s="86"/>
      <c r="STW438" s="86"/>
      <c r="STX438" s="86"/>
      <c r="STY438" s="86"/>
      <c r="STZ438" s="86"/>
      <c r="SUA438" s="86"/>
      <c r="SUB438" s="86"/>
      <c r="SUC438" s="86"/>
      <c r="SUD438" s="86"/>
      <c r="SUE438" s="86"/>
      <c r="SUF438" s="86"/>
      <c r="SUG438" s="86"/>
      <c r="SUH438" s="86"/>
      <c r="SUI438" s="86"/>
      <c r="SUJ438" s="86"/>
      <c r="SUK438" s="86"/>
      <c r="SUL438" s="86"/>
      <c r="SUM438" s="86"/>
      <c r="SUN438" s="86"/>
      <c r="SUO438" s="86"/>
      <c r="SUP438" s="86"/>
      <c r="SUQ438" s="86"/>
      <c r="SUR438" s="86"/>
      <c r="SUS438" s="86"/>
      <c r="SUT438" s="86"/>
      <c r="SUU438" s="86"/>
      <c r="SUV438" s="86"/>
      <c r="SUW438" s="86"/>
      <c r="SUX438" s="86"/>
      <c r="SUY438" s="86"/>
      <c r="SUZ438" s="86"/>
      <c r="SVA438" s="86"/>
      <c r="SVB438" s="86"/>
      <c r="SVC438" s="86"/>
      <c r="SVD438" s="86"/>
      <c r="SVE438" s="86"/>
      <c r="SVF438" s="86"/>
      <c r="SVG438" s="86"/>
      <c r="SVH438" s="86"/>
      <c r="SVI438" s="86"/>
      <c r="SVJ438" s="86"/>
      <c r="SVK438" s="86"/>
      <c r="SVL438" s="86"/>
      <c r="SVM438" s="86"/>
      <c r="SVN438" s="86"/>
      <c r="SVO438" s="86"/>
      <c r="SVP438" s="86"/>
      <c r="SVQ438" s="86"/>
      <c r="SVR438" s="86"/>
      <c r="SVS438" s="86"/>
      <c r="SVT438" s="86"/>
      <c r="SVU438" s="86"/>
      <c r="SVV438" s="86"/>
      <c r="SVW438" s="86"/>
      <c r="SVX438" s="86"/>
      <c r="SVY438" s="86"/>
      <c r="SVZ438" s="86"/>
      <c r="SWA438" s="86"/>
      <c r="SWB438" s="86"/>
      <c r="SWC438" s="86"/>
      <c r="SWD438" s="86"/>
      <c r="SWE438" s="86"/>
      <c r="SWF438" s="86"/>
      <c r="SWG438" s="86"/>
      <c r="SWH438" s="86"/>
      <c r="SWI438" s="86"/>
      <c r="SWJ438" s="86"/>
      <c r="SWK438" s="86"/>
      <c r="SWL438" s="86"/>
      <c r="SWM438" s="86"/>
      <c r="SWN438" s="86"/>
      <c r="SWO438" s="86"/>
      <c r="SWP438" s="86"/>
      <c r="SWQ438" s="86"/>
      <c r="SWR438" s="86"/>
      <c r="SWS438" s="86"/>
      <c r="SWT438" s="86"/>
      <c r="SWU438" s="86"/>
      <c r="SWV438" s="86"/>
      <c r="SWW438" s="86"/>
      <c r="SWX438" s="86"/>
      <c r="SWY438" s="86"/>
      <c r="SWZ438" s="86"/>
      <c r="SXA438" s="86"/>
      <c r="SXB438" s="86"/>
      <c r="SXC438" s="86"/>
      <c r="SXD438" s="86"/>
      <c r="SXE438" s="86"/>
      <c r="SXF438" s="86"/>
      <c r="SXG438" s="86"/>
      <c r="SXH438" s="86"/>
      <c r="SXI438" s="86"/>
      <c r="SXJ438" s="86"/>
      <c r="SXK438" s="86"/>
      <c r="SXL438" s="86"/>
      <c r="SXM438" s="86"/>
      <c r="SXN438" s="86"/>
      <c r="SXO438" s="86"/>
      <c r="SXP438" s="86"/>
      <c r="SXQ438" s="86"/>
      <c r="SXR438" s="86"/>
      <c r="SXS438" s="86"/>
      <c r="SXT438" s="86"/>
      <c r="SXU438" s="86"/>
      <c r="SXV438" s="86"/>
      <c r="SXW438" s="86"/>
      <c r="SXX438" s="86"/>
      <c r="SXY438" s="86"/>
      <c r="SXZ438" s="86"/>
      <c r="SYA438" s="86"/>
      <c r="SYB438" s="86"/>
      <c r="SYC438" s="86"/>
      <c r="SYD438" s="86"/>
      <c r="SYE438" s="86"/>
      <c r="SYF438" s="86"/>
      <c r="SYG438" s="86"/>
      <c r="SYH438" s="86"/>
      <c r="SYI438" s="86"/>
      <c r="SYJ438" s="86"/>
      <c r="SYK438" s="86"/>
      <c r="SYL438" s="86"/>
      <c r="SYM438" s="86"/>
      <c r="SYN438" s="86"/>
      <c r="SYO438" s="86"/>
      <c r="SYP438" s="86"/>
      <c r="SYQ438" s="86"/>
      <c r="SYR438" s="86"/>
      <c r="SYS438" s="86"/>
      <c r="SYT438" s="86"/>
      <c r="SYU438" s="86"/>
      <c r="SYV438" s="86"/>
      <c r="SYW438" s="86"/>
      <c r="SYX438" s="86"/>
      <c r="SYY438" s="86"/>
      <c r="SYZ438" s="86"/>
      <c r="SZA438" s="86"/>
      <c r="SZB438" s="86"/>
      <c r="SZC438" s="86"/>
      <c r="SZD438" s="86"/>
      <c r="SZE438" s="86"/>
      <c r="SZF438" s="86"/>
      <c r="SZG438" s="86"/>
      <c r="SZH438" s="86"/>
      <c r="SZI438" s="86"/>
      <c r="SZJ438" s="86"/>
      <c r="SZK438" s="86"/>
      <c r="SZL438" s="86"/>
      <c r="SZM438" s="86"/>
      <c r="SZN438" s="86"/>
      <c r="SZO438" s="86"/>
      <c r="SZP438" s="86"/>
      <c r="SZQ438" s="86"/>
      <c r="SZR438" s="86"/>
      <c r="SZS438" s="86"/>
      <c r="SZT438" s="86"/>
      <c r="SZU438" s="86"/>
      <c r="SZV438" s="86"/>
      <c r="SZW438" s="86"/>
      <c r="SZX438" s="86"/>
      <c r="SZY438" s="86"/>
      <c r="SZZ438" s="86"/>
      <c r="TAA438" s="86"/>
      <c r="TAB438" s="86"/>
      <c r="TAC438" s="86"/>
      <c r="TAD438" s="86"/>
      <c r="TAE438" s="86"/>
      <c r="TAF438" s="86"/>
      <c r="TAG438" s="86"/>
      <c r="TAH438" s="86"/>
      <c r="TAI438" s="86"/>
      <c r="TAJ438" s="86"/>
      <c r="TAK438" s="86"/>
      <c r="TAL438" s="86"/>
      <c r="TAM438" s="86"/>
      <c r="TAN438" s="86"/>
      <c r="TAO438" s="86"/>
      <c r="TAP438" s="86"/>
      <c r="TAQ438" s="86"/>
      <c r="TAR438" s="86"/>
      <c r="TAS438" s="86"/>
      <c r="TAT438" s="86"/>
      <c r="TAU438" s="86"/>
      <c r="TAV438" s="86"/>
      <c r="TAW438" s="86"/>
      <c r="TAX438" s="86"/>
      <c r="TAY438" s="86"/>
      <c r="TAZ438" s="86"/>
      <c r="TBA438" s="86"/>
      <c r="TBB438" s="86"/>
      <c r="TBC438" s="86"/>
      <c r="TBD438" s="86"/>
      <c r="TBE438" s="86"/>
      <c r="TBF438" s="86"/>
      <c r="TBG438" s="86"/>
      <c r="TBH438" s="86"/>
      <c r="TBI438" s="86"/>
      <c r="TBJ438" s="86"/>
      <c r="TBK438" s="86"/>
      <c r="TBL438" s="86"/>
      <c r="TBM438" s="86"/>
      <c r="TBN438" s="86"/>
      <c r="TBO438" s="86"/>
      <c r="TBP438" s="86"/>
      <c r="TBQ438" s="86"/>
      <c r="TBR438" s="86"/>
      <c r="TBS438" s="86"/>
      <c r="TBT438" s="86"/>
      <c r="TBU438" s="86"/>
      <c r="TBV438" s="86"/>
      <c r="TBW438" s="86"/>
      <c r="TBX438" s="86"/>
      <c r="TBY438" s="86"/>
      <c r="TBZ438" s="86"/>
      <c r="TCA438" s="86"/>
      <c r="TCB438" s="86"/>
      <c r="TCC438" s="86"/>
      <c r="TCD438" s="86"/>
      <c r="TCE438" s="86"/>
      <c r="TCF438" s="86"/>
      <c r="TCG438" s="86"/>
      <c r="TCH438" s="86"/>
      <c r="TCI438" s="86"/>
      <c r="TCJ438" s="86"/>
      <c r="TCK438" s="86"/>
      <c r="TCL438" s="86"/>
      <c r="TCM438" s="86"/>
      <c r="TCN438" s="86"/>
      <c r="TCO438" s="86"/>
      <c r="TCP438" s="86"/>
      <c r="TCQ438" s="86"/>
      <c r="TCR438" s="86"/>
      <c r="TCS438" s="86"/>
      <c r="TCT438" s="86"/>
      <c r="TCU438" s="86"/>
      <c r="TCV438" s="86"/>
      <c r="TCW438" s="86"/>
      <c r="TCX438" s="86"/>
      <c r="TCY438" s="86"/>
      <c r="TCZ438" s="86"/>
      <c r="TDA438" s="86"/>
      <c r="TDB438" s="86"/>
      <c r="TDC438" s="86"/>
      <c r="TDD438" s="86"/>
      <c r="TDE438" s="86"/>
      <c r="TDF438" s="86"/>
      <c r="TDG438" s="86"/>
      <c r="TDH438" s="86"/>
      <c r="TDI438" s="86"/>
      <c r="TDJ438" s="86"/>
      <c r="TDK438" s="86"/>
      <c r="TDL438" s="86"/>
      <c r="TDM438" s="86"/>
      <c r="TDN438" s="86"/>
      <c r="TDO438" s="86"/>
      <c r="TDP438" s="86"/>
      <c r="TDQ438" s="86"/>
      <c r="TDR438" s="86"/>
      <c r="TDS438" s="86"/>
      <c r="TDT438" s="86"/>
      <c r="TDU438" s="86"/>
      <c r="TDV438" s="86"/>
      <c r="TDW438" s="86"/>
      <c r="TDX438" s="86"/>
      <c r="TDY438" s="86"/>
      <c r="TDZ438" s="86"/>
      <c r="TEA438" s="86"/>
      <c r="TEB438" s="86"/>
      <c r="TEC438" s="86"/>
      <c r="TED438" s="86"/>
      <c r="TEE438" s="86"/>
      <c r="TEF438" s="86"/>
      <c r="TEG438" s="86"/>
      <c r="TEH438" s="86"/>
      <c r="TEI438" s="86"/>
      <c r="TEJ438" s="86"/>
      <c r="TEK438" s="86"/>
      <c r="TEL438" s="86"/>
      <c r="TEM438" s="86"/>
      <c r="TEN438" s="86"/>
      <c r="TEO438" s="86"/>
      <c r="TEP438" s="86"/>
      <c r="TEQ438" s="86"/>
      <c r="TER438" s="86"/>
      <c r="TES438" s="86"/>
      <c r="TET438" s="86"/>
      <c r="TEU438" s="86"/>
      <c r="TEV438" s="86"/>
      <c r="TEW438" s="86"/>
      <c r="TEX438" s="86"/>
      <c r="TEY438" s="86"/>
      <c r="TEZ438" s="86"/>
      <c r="TFA438" s="86"/>
      <c r="TFB438" s="86"/>
      <c r="TFC438" s="86"/>
      <c r="TFD438" s="86"/>
      <c r="TFE438" s="86"/>
      <c r="TFF438" s="86"/>
      <c r="TFG438" s="86"/>
      <c r="TFH438" s="86"/>
      <c r="TFI438" s="86"/>
      <c r="TFJ438" s="86"/>
      <c r="TFK438" s="86"/>
      <c r="TFL438" s="86"/>
      <c r="TFM438" s="86"/>
      <c r="TFN438" s="86"/>
      <c r="TFO438" s="86"/>
      <c r="TFP438" s="86"/>
      <c r="TFQ438" s="86"/>
      <c r="TFR438" s="86"/>
      <c r="TFS438" s="86"/>
      <c r="TFT438" s="86"/>
      <c r="TFU438" s="86"/>
      <c r="TFV438" s="86"/>
      <c r="TFW438" s="86"/>
      <c r="TFX438" s="86"/>
      <c r="TFY438" s="86"/>
      <c r="TFZ438" s="86"/>
      <c r="TGA438" s="86"/>
      <c r="TGB438" s="86"/>
      <c r="TGC438" s="86"/>
      <c r="TGD438" s="86"/>
      <c r="TGE438" s="86"/>
      <c r="TGF438" s="86"/>
      <c r="TGG438" s="86"/>
      <c r="TGH438" s="86"/>
      <c r="TGI438" s="86"/>
      <c r="TGJ438" s="86"/>
      <c r="TGK438" s="86"/>
      <c r="TGL438" s="86"/>
      <c r="TGM438" s="86"/>
      <c r="TGN438" s="86"/>
      <c r="TGO438" s="86"/>
      <c r="TGP438" s="86"/>
      <c r="TGQ438" s="86"/>
      <c r="TGR438" s="86"/>
      <c r="TGS438" s="86"/>
      <c r="TGT438" s="86"/>
      <c r="TGU438" s="86"/>
      <c r="TGV438" s="86"/>
      <c r="TGW438" s="86"/>
      <c r="TGX438" s="86"/>
      <c r="TGY438" s="86"/>
      <c r="TGZ438" s="86"/>
      <c r="THA438" s="86"/>
      <c r="THB438" s="86"/>
      <c r="THC438" s="86"/>
      <c r="THD438" s="86"/>
      <c r="THE438" s="86"/>
      <c r="THF438" s="86"/>
      <c r="THG438" s="86"/>
      <c r="THH438" s="86"/>
      <c r="THI438" s="86"/>
      <c r="THJ438" s="86"/>
      <c r="THK438" s="86"/>
      <c r="THL438" s="86"/>
      <c r="THM438" s="86"/>
      <c r="THN438" s="86"/>
      <c r="THO438" s="86"/>
      <c r="THP438" s="86"/>
      <c r="THQ438" s="86"/>
      <c r="THR438" s="86"/>
      <c r="THS438" s="86"/>
      <c r="THT438" s="86"/>
      <c r="THU438" s="86"/>
      <c r="THV438" s="86"/>
      <c r="THW438" s="86"/>
      <c r="THX438" s="86"/>
      <c r="THY438" s="86"/>
      <c r="THZ438" s="86"/>
      <c r="TIA438" s="86"/>
      <c r="TIB438" s="86"/>
      <c r="TIC438" s="86"/>
      <c r="TID438" s="86"/>
      <c r="TIE438" s="86"/>
      <c r="TIF438" s="86"/>
      <c r="TIG438" s="86"/>
      <c r="TIH438" s="86"/>
      <c r="TII438" s="86"/>
      <c r="TIJ438" s="86"/>
      <c r="TIK438" s="86"/>
      <c r="TIL438" s="86"/>
      <c r="TIM438" s="86"/>
      <c r="TIN438" s="86"/>
      <c r="TIO438" s="86"/>
      <c r="TIP438" s="86"/>
      <c r="TIQ438" s="86"/>
      <c r="TIR438" s="86"/>
      <c r="TIS438" s="86"/>
      <c r="TIT438" s="86"/>
      <c r="TIU438" s="86"/>
      <c r="TIV438" s="86"/>
      <c r="TIW438" s="86"/>
      <c r="TIX438" s="86"/>
      <c r="TIY438" s="86"/>
      <c r="TIZ438" s="86"/>
      <c r="TJA438" s="86"/>
      <c r="TJB438" s="86"/>
      <c r="TJC438" s="86"/>
      <c r="TJD438" s="86"/>
      <c r="TJE438" s="86"/>
      <c r="TJF438" s="86"/>
      <c r="TJG438" s="86"/>
      <c r="TJH438" s="86"/>
      <c r="TJI438" s="86"/>
      <c r="TJJ438" s="86"/>
      <c r="TJK438" s="86"/>
      <c r="TJL438" s="86"/>
      <c r="TJM438" s="86"/>
      <c r="TJN438" s="86"/>
      <c r="TJO438" s="86"/>
      <c r="TJP438" s="86"/>
      <c r="TJQ438" s="86"/>
      <c r="TJR438" s="86"/>
      <c r="TJS438" s="86"/>
      <c r="TJT438" s="86"/>
      <c r="TJU438" s="86"/>
      <c r="TJV438" s="86"/>
      <c r="TJW438" s="86"/>
      <c r="TJX438" s="86"/>
      <c r="TJY438" s="86"/>
      <c r="TJZ438" s="86"/>
      <c r="TKA438" s="86"/>
      <c r="TKB438" s="86"/>
      <c r="TKC438" s="86"/>
      <c r="TKD438" s="86"/>
      <c r="TKE438" s="86"/>
      <c r="TKF438" s="86"/>
      <c r="TKG438" s="86"/>
      <c r="TKH438" s="86"/>
      <c r="TKI438" s="86"/>
      <c r="TKJ438" s="86"/>
      <c r="TKK438" s="86"/>
      <c r="TKL438" s="86"/>
      <c r="TKM438" s="86"/>
      <c r="TKN438" s="86"/>
      <c r="TKO438" s="86"/>
      <c r="TKP438" s="86"/>
      <c r="TKQ438" s="86"/>
      <c r="TKR438" s="86"/>
      <c r="TKS438" s="86"/>
      <c r="TKT438" s="86"/>
      <c r="TKU438" s="86"/>
      <c r="TKV438" s="86"/>
      <c r="TKW438" s="86"/>
      <c r="TKX438" s="86"/>
      <c r="TKY438" s="86"/>
      <c r="TKZ438" s="86"/>
      <c r="TLA438" s="86"/>
      <c r="TLB438" s="86"/>
      <c r="TLC438" s="86"/>
      <c r="TLD438" s="86"/>
      <c r="TLE438" s="86"/>
      <c r="TLF438" s="86"/>
      <c r="TLG438" s="86"/>
      <c r="TLH438" s="86"/>
      <c r="TLI438" s="86"/>
      <c r="TLJ438" s="86"/>
      <c r="TLK438" s="86"/>
      <c r="TLL438" s="86"/>
      <c r="TLM438" s="86"/>
      <c r="TLN438" s="86"/>
      <c r="TLO438" s="86"/>
      <c r="TLP438" s="86"/>
      <c r="TLQ438" s="86"/>
      <c r="TLR438" s="86"/>
      <c r="TLS438" s="86"/>
      <c r="TLT438" s="86"/>
      <c r="TLU438" s="86"/>
      <c r="TLV438" s="86"/>
      <c r="TLW438" s="86"/>
      <c r="TLX438" s="86"/>
      <c r="TLY438" s="86"/>
      <c r="TLZ438" s="86"/>
      <c r="TMA438" s="86"/>
      <c r="TMB438" s="86"/>
      <c r="TMC438" s="86"/>
      <c r="TMD438" s="86"/>
      <c r="TME438" s="86"/>
      <c r="TMF438" s="86"/>
      <c r="TMG438" s="86"/>
      <c r="TMH438" s="86"/>
      <c r="TMI438" s="86"/>
      <c r="TMJ438" s="86"/>
      <c r="TMK438" s="86"/>
      <c r="TML438" s="86"/>
      <c r="TMM438" s="86"/>
      <c r="TMN438" s="86"/>
      <c r="TMO438" s="86"/>
      <c r="TMP438" s="86"/>
      <c r="TMQ438" s="86"/>
      <c r="TMR438" s="86"/>
      <c r="TMS438" s="86"/>
      <c r="TMT438" s="86"/>
      <c r="TMU438" s="86"/>
      <c r="TMV438" s="86"/>
      <c r="TMW438" s="86"/>
      <c r="TMX438" s="86"/>
      <c r="TMY438" s="86"/>
      <c r="TMZ438" s="86"/>
      <c r="TNA438" s="86"/>
      <c r="TNB438" s="86"/>
      <c r="TNC438" s="86"/>
      <c r="TND438" s="86"/>
      <c r="TNE438" s="86"/>
      <c r="TNF438" s="86"/>
      <c r="TNG438" s="86"/>
      <c r="TNH438" s="86"/>
      <c r="TNI438" s="86"/>
      <c r="TNJ438" s="86"/>
      <c r="TNK438" s="86"/>
      <c r="TNL438" s="86"/>
      <c r="TNM438" s="86"/>
      <c r="TNN438" s="86"/>
      <c r="TNO438" s="86"/>
      <c r="TNP438" s="86"/>
      <c r="TNQ438" s="86"/>
      <c r="TNR438" s="86"/>
      <c r="TNS438" s="86"/>
      <c r="TNT438" s="86"/>
      <c r="TNU438" s="86"/>
      <c r="TNV438" s="86"/>
      <c r="TNW438" s="86"/>
      <c r="TNX438" s="86"/>
      <c r="TNY438" s="86"/>
      <c r="TNZ438" s="86"/>
      <c r="TOA438" s="86"/>
      <c r="TOB438" s="86"/>
      <c r="TOC438" s="86"/>
      <c r="TOD438" s="86"/>
      <c r="TOE438" s="86"/>
      <c r="TOF438" s="86"/>
      <c r="TOG438" s="86"/>
      <c r="TOH438" s="86"/>
      <c r="TOI438" s="86"/>
      <c r="TOJ438" s="86"/>
      <c r="TOK438" s="86"/>
      <c r="TOL438" s="86"/>
      <c r="TOM438" s="86"/>
      <c r="TON438" s="86"/>
      <c r="TOO438" s="86"/>
      <c r="TOP438" s="86"/>
      <c r="TOQ438" s="86"/>
      <c r="TOR438" s="86"/>
      <c r="TOS438" s="86"/>
      <c r="TOT438" s="86"/>
      <c r="TOU438" s="86"/>
      <c r="TOV438" s="86"/>
      <c r="TOW438" s="86"/>
      <c r="TOX438" s="86"/>
      <c r="TOY438" s="86"/>
      <c r="TOZ438" s="86"/>
      <c r="TPA438" s="86"/>
      <c r="TPB438" s="86"/>
      <c r="TPC438" s="86"/>
      <c r="TPD438" s="86"/>
      <c r="TPE438" s="86"/>
      <c r="TPF438" s="86"/>
      <c r="TPG438" s="86"/>
      <c r="TPH438" s="86"/>
      <c r="TPI438" s="86"/>
      <c r="TPJ438" s="86"/>
      <c r="TPK438" s="86"/>
      <c r="TPL438" s="86"/>
      <c r="TPM438" s="86"/>
      <c r="TPN438" s="86"/>
      <c r="TPO438" s="86"/>
      <c r="TPP438" s="86"/>
      <c r="TPQ438" s="86"/>
      <c r="TPR438" s="86"/>
      <c r="TPS438" s="86"/>
      <c r="TPT438" s="86"/>
      <c r="TPU438" s="86"/>
      <c r="TPV438" s="86"/>
      <c r="TPW438" s="86"/>
      <c r="TPX438" s="86"/>
      <c r="TPY438" s="86"/>
      <c r="TPZ438" s="86"/>
      <c r="TQA438" s="86"/>
      <c r="TQB438" s="86"/>
      <c r="TQC438" s="86"/>
      <c r="TQD438" s="86"/>
      <c r="TQE438" s="86"/>
      <c r="TQF438" s="86"/>
      <c r="TQG438" s="86"/>
      <c r="TQH438" s="86"/>
      <c r="TQI438" s="86"/>
      <c r="TQJ438" s="86"/>
      <c r="TQK438" s="86"/>
      <c r="TQL438" s="86"/>
      <c r="TQM438" s="86"/>
      <c r="TQN438" s="86"/>
      <c r="TQO438" s="86"/>
      <c r="TQP438" s="86"/>
      <c r="TQQ438" s="86"/>
      <c r="TQR438" s="86"/>
      <c r="TQS438" s="86"/>
      <c r="TQT438" s="86"/>
      <c r="TQU438" s="86"/>
      <c r="TQV438" s="86"/>
      <c r="TQW438" s="86"/>
      <c r="TQX438" s="86"/>
      <c r="TQY438" s="86"/>
      <c r="TQZ438" s="86"/>
      <c r="TRA438" s="86"/>
      <c r="TRB438" s="86"/>
      <c r="TRC438" s="86"/>
      <c r="TRD438" s="86"/>
      <c r="TRE438" s="86"/>
      <c r="TRF438" s="86"/>
      <c r="TRG438" s="86"/>
      <c r="TRH438" s="86"/>
      <c r="TRI438" s="86"/>
      <c r="TRJ438" s="86"/>
      <c r="TRK438" s="86"/>
      <c r="TRL438" s="86"/>
      <c r="TRM438" s="86"/>
      <c r="TRN438" s="86"/>
      <c r="TRO438" s="86"/>
      <c r="TRP438" s="86"/>
      <c r="TRQ438" s="86"/>
      <c r="TRR438" s="86"/>
      <c r="TRS438" s="86"/>
      <c r="TRT438" s="86"/>
      <c r="TRU438" s="86"/>
      <c r="TRV438" s="86"/>
      <c r="TRW438" s="86"/>
      <c r="TRX438" s="86"/>
      <c r="TRY438" s="86"/>
      <c r="TRZ438" s="86"/>
      <c r="TSA438" s="86"/>
      <c r="TSB438" s="86"/>
      <c r="TSC438" s="86"/>
      <c r="TSD438" s="86"/>
      <c r="TSE438" s="86"/>
      <c r="TSF438" s="86"/>
      <c r="TSG438" s="86"/>
      <c r="TSH438" s="86"/>
      <c r="TSI438" s="86"/>
      <c r="TSJ438" s="86"/>
      <c r="TSK438" s="86"/>
      <c r="TSL438" s="86"/>
      <c r="TSM438" s="86"/>
      <c r="TSN438" s="86"/>
      <c r="TSO438" s="86"/>
      <c r="TSP438" s="86"/>
      <c r="TSQ438" s="86"/>
      <c r="TSR438" s="86"/>
      <c r="TSS438" s="86"/>
      <c r="TST438" s="86"/>
      <c r="TSU438" s="86"/>
      <c r="TSV438" s="86"/>
      <c r="TSW438" s="86"/>
      <c r="TSX438" s="86"/>
      <c r="TSY438" s="86"/>
      <c r="TSZ438" s="86"/>
      <c r="TTA438" s="86"/>
      <c r="TTB438" s="86"/>
      <c r="TTC438" s="86"/>
      <c r="TTD438" s="86"/>
      <c r="TTE438" s="86"/>
      <c r="TTF438" s="86"/>
      <c r="TTG438" s="86"/>
      <c r="TTH438" s="86"/>
      <c r="TTI438" s="86"/>
      <c r="TTJ438" s="86"/>
      <c r="TTK438" s="86"/>
      <c r="TTL438" s="86"/>
      <c r="TTM438" s="86"/>
      <c r="TTN438" s="86"/>
      <c r="TTO438" s="86"/>
      <c r="TTP438" s="86"/>
      <c r="TTQ438" s="86"/>
      <c r="TTR438" s="86"/>
      <c r="TTS438" s="86"/>
      <c r="TTT438" s="86"/>
      <c r="TTU438" s="86"/>
      <c r="TTV438" s="86"/>
      <c r="TTW438" s="86"/>
      <c r="TTX438" s="86"/>
      <c r="TTY438" s="86"/>
      <c r="TTZ438" s="86"/>
      <c r="TUA438" s="86"/>
      <c r="TUB438" s="86"/>
      <c r="TUC438" s="86"/>
      <c r="TUD438" s="86"/>
      <c r="TUE438" s="86"/>
      <c r="TUF438" s="86"/>
      <c r="TUG438" s="86"/>
      <c r="TUH438" s="86"/>
      <c r="TUI438" s="86"/>
      <c r="TUJ438" s="86"/>
      <c r="TUK438" s="86"/>
      <c r="TUL438" s="86"/>
      <c r="TUM438" s="86"/>
      <c r="TUN438" s="86"/>
      <c r="TUO438" s="86"/>
      <c r="TUP438" s="86"/>
      <c r="TUQ438" s="86"/>
      <c r="TUR438" s="86"/>
      <c r="TUS438" s="86"/>
      <c r="TUT438" s="86"/>
      <c r="TUU438" s="86"/>
      <c r="TUV438" s="86"/>
      <c r="TUW438" s="86"/>
      <c r="TUX438" s="86"/>
      <c r="TUY438" s="86"/>
      <c r="TUZ438" s="86"/>
      <c r="TVA438" s="86"/>
      <c r="TVB438" s="86"/>
      <c r="TVC438" s="86"/>
      <c r="TVD438" s="86"/>
      <c r="TVE438" s="86"/>
      <c r="TVF438" s="86"/>
      <c r="TVG438" s="86"/>
      <c r="TVH438" s="86"/>
      <c r="TVI438" s="86"/>
      <c r="TVJ438" s="86"/>
      <c r="TVK438" s="86"/>
      <c r="TVL438" s="86"/>
      <c r="TVM438" s="86"/>
      <c r="TVN438" s="86"/>
      <c r="TVO438" s="86"/>
      <c r="TVP438" s="86"/>
      <c r="TVQ438" s="86"/>
      <c r="TVR438" s="86"/>
      <c r="TVS438" s="86"/>
      <c r="TVT438" s="86"/>
      <c r="TVU438" s="86"/>
      <c r="TVV438" s="86"/>
      <c r="TVW438" s="86"/>
      <c r="TVX438" s="86"/>
      <c r="TVY438" s="86"/>
      <c r="TVZ438" s="86"/>
      <c r="TWA438" s="86"/>
      <c r="TWB438" s="86"/>
      <c r="TWC438" s="86"/>
      <c r="TWD438" s="86"/>
      <c r="TWE438" s="86"/>
      <c r="TWF438" s="86"/>
      <c r="TWG438" s="86"/>
      <c r="TWH438" s="86"/>
      <c r="TWI438" s="86"/>
      <c r="TWJ438" s="86"/>
      <c r="TWK438" s="86"/>
      <c r="TWL438" s="86"/>
      <c r="TWM438" s="86"/>
      <c r="TWN438" s="86"/>
      <c r="TWO438" s="86"/>
      <c r="TWP438" s="86"/>
      <c r="TWQ438" s="86"/>
      <c r="TWR438" s="86"/>
      <c r="TWS438" s="86"/>
      <c r="TWT438" s="86"/>
      <c r="TWU438" s="86"/>
      <c r="TWV438" s="86"/>
      <c r="TWW438" s="86"/>
      <c r="TWX438" s="86"/>
      <c r="TWY438" s="86"/>
      <c r="TWZ438" s="86"/>
      <c r="TXA438" s="86"/>
      <c r="TXB438" s="86"/>
      <c r="TXC438" s="86"/>
      <c r="TXD438" s="86"/>
      <c r="TXE438" s="86"/>
      <c r="TXF438" s="86"/>
      <c r="TXG438" s="86"/>
      <c r="TXH438" s="86"/>
      <c r="TXI438" s="86"/>
      <c r="TXJ438" s="86"/>
      <c r="TXK438" s="86"/>
      <c r="TXL438" s="86"/>
      <c r="TXM438" s="86"/>
      <c r="TXN438" s="86"/>
      <c r="TXO438" s="86"/>
      <c r="TXP438" s="86"/>
      <c r="TXQ438" s="86"/>
      <c r="TXR438" s="86"/>
      <c r="TXS438" s="86"/>
      <c r="TXT438" s="86"/>
      <c r="TXU438" s="86"/>
      <c r="TXV438" s="86"/>
      <c r="TXW438" s="86"/>
      <c r="TXX438" s="86"/>
      <c r="TXY438" s="86"/>
      <c r="TXZ438" s="86"/>
      <c r="TYA438" s="86"/>
      <c r="TYB438" s="86"/>
      <c r="TYC438" s="86"/>
      <c r="TYD438" s="86"/>
      <c r="TYE438" s="86"/>
      <c r="TYF438" s="86"/>
      <c r="TYG438" s="86"/>
      <c r="TYH438" s="86"/>
      <c r="TYI438" s="86"/>
      <c r="TYJ438" s="86"/>
      <c r="TYK438" s="86"/>
      <c r="TYL438" s="86"/>
      <c r="TYM438" s="86"/>
      <c r="TYN438" s="86"/>
      <c r="TYO438" s="86"/>
      <c r="TYP438" s="86"/>
      <c r="TYQ438" s="86"/>
      <c r="TYR438" s="86"/>
      <c r="TYS438" s="86"/>
      <c r="TYT438" s="86"/>
      <c r="TYU438" s="86"/>
      <c r="TYV438" s="86"/>
      <c r="TYW438" s="86"/>
      <c r="TYX438" s="86"/>
      <c r="TYY438" s="86"/>
      <c r="TYZ438" s="86"/>
      <c r="TZA438" s="86"/>
      <c r="TZB438" s="86"/>
      <c r="TZC438" s="86"/>
      <c r="TZD438" s="86"/>
      <c r="TZE438" s="86"/>
      <c r="TZF438" s="86"/>
      <c r="TZG438" s="86"/>
      <c r="TZH438" s="86"/>
      <c r="TZI438" s="86"/>
      <c r="TZJ438" s="86"/>
      <c r="TZK438" s="86"/>
      <c r="TZL438" s="86"/>
      <c r="TZM438" s="86"/>
      <c r="TZN438" s="86"/>
      <c r="TZO438" s="86"/>
      <c r="TZP438" s="86"/>
      <c r="TZQ438" s="86"/>
      <c r="TZR438" s="86"/>
      <c r="TZS438" s="86"/>
      <c r="TZT438" s="86"/>
      <c r="TZU438" s="86"/>
      <c r="TZV438" s="86"/>
      <c r="TZW438" s="86"/>
      <c r="TZX438" s="86"/>
      <c r="TZY438" s="86"/>
      <c r="TZZ438" s="86"/>
      <c r="UAA438" s="86"/>
      <c r="UAB438" s="86"/>
      <c r="UAC438" s="86"/>
      <c r="UAD438" s="86"/>
      <c r="UAE438" s="86"/>
      <c r="UAF438" s="86"/>
      <c r="UAG438" s="86"/>
      <c r="UAH438" s="86"/>
      <c r="UAI438" s="86"/>
      <c r="UAJ438" s="86"/>
      <c r="UAK438" s="86"/>
      <c r="UAL438" s="86"/>
      <c r="UAM438" s="86"/>
      <c r="UAN438" s="86"/>
      <c r="UAO438" s="86"/>
      <c r="UAP438" s="86"/>
      <c r="UAQ438" s="86"/>
      <c r="UAR438" s="86"/>
      <c r="UAS438" s="86"/>
      <c r="UAT438" s="86"/>
      <c r="UAU438" s="86"/>
      <c r="UAV438" s="86"/>
      <c r="UAW438" s="86"/>
      <c r="UAX438" s="86"/>
      <c r="UAY438" s="86"/>
      <c r="UAZ438" s="86"/>
      <c r="UBA438" s="86"/>
      <c r="UBB438" s="86"/>
      <c r="UBC438" s="86"/>
      <c r="UBD438" s="86"/>
      <c r="UBE438" s="86"/>
      <c r="UBF438" s="86"/>
      <c r="UBG438" s="86"/>
      <c r="UBH438" s="86"/>
      <c r="UBI438" s="86"/>
      <c r="UBJ438" s="86"/>
      <c r="UBK438" s="86"/>
      <c r="UBL438" s="86"/>
      <c r="UBM438" s="86"/>
      <c r="UBN438" s="86"/>
      <c r="UBO438" s="86"/>
      <c r="UBP438" s="86"/>
      <c r="UBQ438" s="86"/>
      <c r="UBR438" s="86"/>
      <c r="UBS438" s="86"/>
      <c r="UBT438" s="86"/>
      <c r="UBU438" s="86"/>
      <c r="UBV438" s="86"/>
      <c r="UBW438" s="86"/>
      <c r="UBX438" s="86"/>
      <c r="UBY438" s="86"/>
      <c r="UBZ438" s="86"/>
      <c r="UCA438" s="86"/>
      <c r="UCB438" s="86"/>
      <c r="UCC438" s="86"/>
      <c r="UCD438" s="86"/>
      <c r="UCE438" s="86"/>
      <c r="UCF438" s="86"/>
      <c r="UCG438" s="86"/>
      <c r="UCH438" s="86"/>
      <c r="UCI438" s="86"/>
      <c r="UCJ438" s="86"/>
      <c r="UCK438" s="86"/>
      <c r="UCL438" s="86"/>
      <c r="UCM438" s="86"/>
      <c r="UCN438" s="86"/>
      <c r="UCO438" s="86"/>
      <c r="UCP438" s="86"/>
      <c r="UCQ438" s="86"/>
      <c r="UCR438" s="86"/>
      <c r="UCS438" s="86"/>
      <c r="UCT438" s="86"/>
      <c r="UCU438" s="86"/>
      <c r="UCV438" s="86"/>
      <c r="UCW438" s="86"/>
      <c r="UCX438" s="86"/>
      <c r="UCY438" s="86"/>
      <c r="UCZ438" s="86"/>
      <c r="UDA438" s="86"/>
      <c r="UDB438" s="86"/>
      <c r="UDC438" s="86"/>
      <c r="UDD438" s="86"/>
      <c r="UDE438" s="86"/>
      <c r="UDF438" s="86"/>
      <c r="UDG438" s="86"/>
      <c r="UDH438" s="86"/>
      <c r="UDI438" s="86"/>
      <c r="UDJ438" s="86"/>
      <c r="UDK438" s="86"/>
      <c r="UDL438" s="86"/>
      <c r="UDM438" s="86"/>
      <c r="UDN438" s="86"/>
      <c r="UDO438" s="86"/>
      <c r="UDP438" s="86"/>
      <c r="UDQ438" s="86"/>
      <c r="UDR438" s="86"/>
      <c r="UDS438" s="86"/>
      <c r="UDT438" s="86"/>
      <c r="UDU438" s="86"/>
      <c r="UDV438" s="86"/>
      <c r="UDW438" s="86"/>
      <c r="UDX438" s="86"/>
      <c r="UDY438" s="86"/>
      <c r="UDZ438" s="86"/>
      <c r="UEA438" s="86"/>
      <c r="UEB438" s="86"/>
      <c r="UEC438" s="86"/>
      <c r="UED438" s="86"/>
      <c r="UEE438" s="86"/>
      <c r="UEF438" s="86"/>
      <c r="UEG438" s="86"/>
      <c r="UEH438" s="86"/>
      <c r="UEI438" s="86"/>
      <c r="UEJ438" s="86"/>
      <c r="UEK438" s="86"/>
      <c r="UEL438" s="86"/>
      <c r="UEM438" s="86"/>
      <c r="UEN438" s="86"/>
      <c r="UEO438" s="86"/>
      <c r="UEP438" s="86"/>
      <c r="UEQ438" s="86"/>
      <c r="UER438" s="86"/>
      <c r="UES438" s="86"/>
      <c r="UET438" s="86"/>
      <c r="UEU438" s="86"/>
      <c r="UEV438" s="86"/>
      <c r="UEW438" s="86"/>
      <c r="UEX438" s="86"/>
      <c r="UEY438" s="86"/>
      <c r="UEZ438" s="86"/>
      <c r="UFA438" s="86"/>
      <c r="UFB438" s="86"/>
      <c r="UFC438" s="86"/>
      <c r="UFD438" s="86"/>
      <c r="UFE438" s="86"/>
      <c r="UFF438" s="86"/>
      <c r="UFG438" s="86"/>
      <c r="UFH438" s="86"/>
      <c r="UFI438" s="86"/>
      <c r="UFJ438" s="86"/>
      <c r="UFK438" s="86"/>
      <c r="UFL438" s="86"/>
      <c r="UFM438" s="86"/>
      <c r="UFN438" s="86"/>
      <c r="UFO438" s="86"/>
      <c r="UFP438" s="86"/>
      <c r="UFQ438" s="86"/>
      <c r="UFR438" s="86"/>
      <c r="UFS438" s="86"/>
      <c r="UFT438" s="86"/>
      <c r="UFU438" s="86"/>
      <c r="UFV438" s="86"/>
      <c r="UFW438" s="86"/>
      <c r="UFX438" s="86"/>
      <c r="UFY438" s="86"/>
      <c r="UFZ438" s="86"/>
      <c r="UGA438" s="86"/>
      <c r="UGB438" s="86"/>
      <c r="UGC438" s="86"/>
      <c r="UGD438" s="86"/>
      <c r="UGE438" s="86"/>
      <c r="UGF438" s="86"/>
      <c r="UGG438" s="86"/>
      <c r="UGH438" s="86"/>
      <c r="UGI438" s="86"/>
      <c r="UGJ438" s="86"/>
      <c r="UGK438" s="86"/>
      <c r="UGL438" s="86"/>
      <c r="UGM438" s="86"/>
      <c r="UGN438" s="86"/>
      <c r="UGO438" s="86"/>
      <c r="UGP438" s="86"/>
      <c r="UGQ438" s="86"/>
      <c r="UGR438" s="86"/>
      <c r="UGS438" s="86"/>
      <c r="UGT438" s="86"/>
      <c r="UGU438" s="86"/>
      <c r="UGV438" s="86"/>
      <c r="UGW438" s="86"/>
      <c r="UGX438" s="86"/>
      <c r="UGY438" s="86"/>
      <c r="UGZ438" s="86"/>
      <c r="UHA438" s="86"/>
      <c r="UHB438" s="86"/>
      <c r="UHC438" s="86"/>
      <c r="UHD438" s="86"/>
      <c r="UHE438" s="86"/>
      <c r="UHF438" s="86"/>
      <c r="UHG438" s="86"/>
      <c r="UHH438" s="86"/>
      <c r="UHI438" s="86"/>
      <c r="UHJ438" s="86"/>
      <c r="UHK438" s="86"/>
      <c r="UHL438" s="86"/>
      <c r="UHM438" s="86"/>
      <c r="UHN438" s="86"/>
      <c r="UHO438" s="86"/>
      <c r="UHP438" s="86"/>
      <c r="UHQ438" s="86"/>
      <c r="UHR438" s="86"/>
      <c r="UHS438" s="86"/>
      <c r="UHT438" s="86"/>
      <c r="UHU438" s="86"/>
      <c r="UHV438" s="86"/>
      <c r="UHW438" s="86"/>
      <c r="UHX438" s="86"/>
      <c r="UHY438" s="86"/>
      <c r="UHZ438" s="86"/>
      <c r="UIA438" s="86"/>
      <c r="UIB438" s="86"/>
      <c r="UIC438" s="86"/>
      <c r="UID438" s="86"/>
      <c r="UIE438" s="86"/>
      <c r="UIF438" s="86"/>
      <c r="UIG438" s="86"/>
      <c r="UIH438" s="86"/>
      <c r="UII438" s="86"/>
      <c r="UIJ438" s="86"/>
      <c r="UIK438" s="86"/>
      <c r="UIL438" s="86"/>
      <c r="UIM438" s="86"/>
      <c r="UIN438" s="86"/>
      <c r="UIO438" s="86"/>
      <c r="UIP438" s="86"/>
      <c r="UIQ438" s="86"/>
      <c r="UIR438" s="86"/>
      <c r="UIS438" s="86"/>
      <c r="UIT438" s="86"/>
      <c r="UIU438" s="86"/>
      <c r="UIV438" s="86"/>
      <c r="UIW438" s="86"/>
      <c r="UIX438" s="86"/>
      <c r="UIY438" s="86"/>
      <c r="UIZ438" s="86"/>
      <c r="UJA438" s="86"/>
      <c r="UJB438" s="86"/>
      <c r="UJC438" s="86"/>
      <c r="UJD438" s="86"/>
      <c r="UJE438" s="86"/>
      <c r="UJF438" s="86"/>
      <c r="UJG438" s="86"/>
      <c r="UJH438" s="86"/>
      <c r="UJI438" s="86"/>
      <c r="UJJ438" s="86"/>
      <c r="UJK438" s="86"/>
      <c r="UJL438" s="86"/>
      <c r="UJM438" s="86"/>
      <c r="UJN438" s="86"/>
      <c r="UJO438" s="86"/>
      <c r="UJP438" s="86"/>
      <c r="UJQ438" s="86"/>
      <c r="UJR438" s="86"/>
      <c r="UJS438" s="86"/>
      <c r="UJT438" s="86"/>
      <c r="UJU438" s="86"/>
      <c r="UJV438" s="86"/>
      <c r="UJW438" s="86"/>
      <c r="UJX438" s="86"/>
      <c r="UJY438" s="86"/>
      <c r="UJZ438" s="86"/>
      <c r="UKA438" s="86"/>
      <c r="UKB438" s="86"/>
      <c r="UKC438" s="86"/>
      <c r="UKD438" s="86"/>
      <c r="UKE438" s="86"/>
      <c r="UKF438" s="86"/>
      <c r="UKG438" s="86"/>
      <c r="UKH438" s="86"/>
      <c r="UKI438" s="86"/>
      <c r="UKJ438" s="86"/>
      <c r="UKK438" s="86"/>
      <c r="UKL438" s="86"/>
      <c r="UKM438" s="86"/>
      <c r="UKN438" s="86"/>
      <c r="UKO438" s="86"/>
      <c r="UKP438" s="86"/>
      <c r="UKQ438" s="86"/>
      <c r="UKR438" s="86"/>
      <c r="UKS438" s="86"/>
      <c r="UKT438" s="86"/>
      <c r="UKU438" s="86"/>
      <c r="UKV438" s="86"/>
      <c r="UKW438" s="86"/>
      <c r="UKX438" s="86"/>
      <c r="UKY438" s="86"/>
      <c r="UKZ438" s="86"/>
      <c r="ULA438" s="86"/>
      <c r="ULB438" s="86"/>
      <c r="ULC438" s="86"/>
      <c r="ULD438" s="86"/>
      <c r="ULE438" s="86"/>
      <c r="ULF438" s="86"/>
      <c r="ULG438" s="86"/>
      <c r="ULH438" s="86"/>
      <c r="ULI438" s="86"/>
      <c r="ULJ438" s="86"/>
      <c r="ULK438" s="86"/>
      <c r="ULL438" s="86"/>
      <c r="ULM438" s="86"/>
      <c r="ULN438" s="86"/>
      <c r="ULO438" s="86"/>
      <c r="ULP438" s="86"/>
      <c r="ULQ438" s="86"/>
      <c r="ULR438" s="86"/>
      <c r="ULS438" s="86"/>
      <c r="ULT438" s="86"/>
      <c r="ULU438" s="86"/>
      <c r="ULV438" s="86"/>
      <c r="ULW438" s="86"/>
      <c r="ULX438" s="86"/>
      <c r="ULY438" s="86"/>
      <c r="ULZ438" s="86"/>
      <c r="UMA438" s="86"/>
      <c r="UMB438" s="86"/>
      <c r="UMC438" s="86"/>
      <c r="UMD438" s="86"/>
      <c r="UME438" s="86"/>
      <c r="UMF438" s="86"/>
      <c r="UMG438" s="86"/>
      <c r="UMH438" s="86"/>
      <c r="UMI438" s="86"/>
      <c r="UMJ438" s="86"/>
      <c r="UMK438" s="86"/>
      <c r="UML438" s="86"/>
      <c r="UMM438" s="86"/>
      <c r="UMN438" s="86"/>
      <c r="UMO438" s="86"/>
      <c r="UMP438" s="86"/>
      <c r="UMQ438" s="86"/>
      <c r="UMR438" s="86"/>
      <c r="UMS438" s="86"/>
      <c r="UMT438" s="86"/>
      <c r="UMU438" s="86"/>
      <c r="UMV438" s="86"/>
      <c r="UMW438" s="86"/>
      <c r="UMX438" s="86"/>
      <c r="UMY438" s="86"/>
      <c r="UMZ438" s="86"/>
      <c r="UNA438" s="86"/>
      <c r="UNB438" s="86"/>
      <c r="UNC438" s="86"/>
      <c r="UND438" s="86"/>
      <c r="UNE438" s="86"/>
      <c r="UNF438" s="86"/>
      <c r="UNG438" s="86"/>
      <c r="UNH438" s="86"/>
      <c r="UNI438" s="86"/>
      <c r="UNJ438" s="86"/>
      <c r="UNK438" s="86"/>
      <c r="UNL438" s="86"/>
      <c r="UNM438" s="86"/>
      <c r="UNN438" s="86"/>
      <c r="UNO438" s="86"/>
      <c r="UNP438" s="86"/>
      <c r="UNQ438" s="86"/>
      <c r="UNR438" s="86"/>
      <c r="UNS438" s="86"/>
      <c r="UNT438" s="86"/>
      <c r="UNU438" s="86"/>
      <c r="UNV438" s="86"/>
      <c r="UNW438" s="86"/>
      <c r="UNX438" s="86"/>
      <c r="UNY438" s="86"/>
      <c r="UNZ438" s="86"/>
      <c r="UOA438" s="86"/>
      <c r="UOB438" s="86"/>
      <c r="UOC438" s="86"/>
      <c r="UOD438" s="86"/>
      <c r="UOE438" s="86"/>
      <c r="UOF438" s="86"/>
      <c r="UOG438" s="86"/>
      <c r="UOH438" s="86"/>
      <c r="UOI438" s="86"/>
      <c r="UOJ438" s="86"/>
      <c r="UOK438" s="86"/>
      <c r="UOL438" s="86"/>
      <c r="UOM438" s="86"/>
      <c r="UON438" s="86"/>
      <c r="UOO438" s="86"/>
      <c r="UOP438" s="86"/>
      <c r="UOQ438" s="86"/>
      <c r="UOR438" s="86"/>
      <c r="UOS438" s="86"/>
      <c r="UOT438" s="86"/>
      <c r="UOU438" s="86"/>
      <c r="UOV438" s="86"/>
      <c r="UOW438" s="86"/>
      <c r="UOX438" s="86"/>
      <c r="UOY438" s="86"/>
      <c r="UOZ438" s="86"/>
      <c r="UPA438" s="86"/>
      <c r="UPB438" s="86"/>
      <c r="UPC438" s="86"/>
      <c r="UPD438" s="86"/>
      <c r="UPE438" s="86"/>
      <c r="UPF438" s="86"/>
      <c r="UPG438" s="86"/>
      <c r="UPH438" s="86"/>
      <c r="UPI438" s="86"/>
      <c r="UPJ438" s="86"/>
      <c r="UPK438" s="86"/>
      <c r="UPL438" s="86"/>
      <c r="UPM438" s="86"/>
      <c r="UPN438" s="86"/>
      <c r="UPO438" s="86"/>
      <c r="UPP438" s="86"/>
      <c r="UPQ438" s="86"/>
      <c r="UPR438" s="86"/>
      <c r="UPS438" s="86"/>
      <c r="UPT438" s="86"/>
      <c r="UPU438" s="86"/>
      <c r="UPV438" s="86"/>
      <c r="UPW438" s="86"/>
      <c r="UPX438" s="86"/>
      <c r="UPY438" s="86"/>
      <c r="UPZ438" s="86"/>
      <c r="UQA438" s="86"/>
      <c r="UQB438" s="86"/>
      <c r="UQC438" s="86"/>
      <c r="UQD438" s="86"/>
      <c r="UQE438" s="86"/>
      <c r="UQF438" s="86"/>
      <c r="UQG438" s="86"/>
      <c r="UQH438" s="86"/>
      <c r="UQI438" s="86"/>
      <c r="UQJ438" s="86"/>
      <c r="UQK438" s="86"/>
      <c r="UQL438" s="86"/>
      <c r="UQM438" s="86"/>
      <c r="UQN438" s="86"/>
      <c r="UQO438" s="86"/>
      <c r="UQP438" s="86"/>
      <c r="UQQ438" s="86"/>
      <c r="UQR438" s="86"/>
      <c r="UQS438" s="86"/>
      <c r="UQT438" s="86"/>
      <c r="UQU438" s="86"/>
      <c r="UQV438" s="86"/>
      <c r="UQW438" s="86"/>
      <c r="UQX438" s="86"/>
      <c r="UQY438" s="86"/>
      <c r="UQZ438" s="86"/>
      <c r="URA438" s="86"/>
      <c r="URB438" s="86"/>
      <c r="URC438" s="86"/>
      <c r="URD438" s="86"/>
      <c r="URE438" s="86"/>
      <c r="URF438" s="86"/>
      <c r="URG438" s="86"/>
      <c r="URH438" s="86"/>
      <c r="URI438" s="86"/>
      <c r="URJ438" s="86"/>
      <c r="URK438" s="86"/>
      <c r="URL438" s="86"/>
      <c r="URM438" s="86"/>
      <c r="URN438" s="86"/>
      <c r="URO438" s="86"/>
      <c r="URP438" s="86"/>
      <c r="URQ438" s="86"/>
      <c r="URR438" s="86"/>
      <c r="URS438" s="86"/>
      <c r="URT438" s="86"/>
      <c r="URU438" s="86"/>
      <c r="URV438" s="86"/>
      <c r="URW438" s="86"/>
      <c r="URX438" s="86"/>
      <c r="URY438" s="86"/>
      <c r="URZ438" s="86"/>
      <c r="USA438" s="86"/>
      <c r="USB438" s="86"/>
      <c r="USC438" s="86"/>
      <c r="USD438" s="86"/>
      <c r="USE438" s="86"/>
      <c r="USF438" s="86"/>
      <c r="USG438" s="86"/>
      <c r="USH438" s="86"/>
      <c r="USI438" s="86"/>
      <c r="USJ438" s="86"/>
      <c r="USK438" s="86"/>
      <c r="USL438" s="86"/>
      <c r="USM438" s="86"/>
      <c r="USN438" s="86"/>
      <c r="USO438" s="86"/>
      <c r="USP438" s="86"/>
      <c r="USQ438" s="86"/>
      <c r="USR438" s="86"/>
      <c r="USS438" s="86"/>
      <c r="UST438" s="86"/>
      <c r="USU438" s="86"/>
      <c r="USV438" s="86"/>
      <c r="USW438" s="86"/>
      <c r="USX438" s="86"/>
      <c r="USY438" s="86"/>
      <c r="USZ438" s="86"/>
      <c r="UTA438" s="86"/>
      <c r="UTB438" s="86"/>
      <c r="UTC438" s="86"/>
      <c r="UTD438" s="86"/>
      <c r="UTE438" s="86"/>
      <c r="UTF438" s="86"/>
      <c r="UTG438" s="86"/>
      <c r="UTH438" s="86"/>
      <c r="UTI438" s="86"/>
      <c r="UTJ438" s="86"/>
      <c r="UTK438" s="86"/>
      <c r="UTL438" s="86"/>
      <c r="UTM438" s="86"/>
      <c r="UTN438" s="86"/>
      <c r="UTO438" s="86"/>
      <c r="UTP438" s="86"/>
      <c r="UTQ438" s="86"/>
      <c r="UTR438" s="86"/>
      <c r="UTS438" s="86"/>
      <c r="UTT438" s="86"/>
      <c r="UTU438" s="86"/>
      <c r="UTV438" s="86"/>
      <c r="UTW438" s="86"/>
      <c r="UTX438" s="86"/>
      <c r="UTY438" s="86"/>
      <c r="UTZ438" s="86"/>
      <c r="UUA438" s="86"/>
      <c r="UUB438" s="86"/>
      <c r="UUC438" s="86"/>
      <c r="UUD438" s="86"/>
      <c r="UUE438" s="86"/>
      <c r="UUF438" s="86"/>
      <c r="UUG438" s="86"/>
      <c r="UUH438" s="86"/>
      <c r="UUI438" s="86"/>
      <c r="UUJ438" s="86"/>
      <c r="UUK438" s="86"/>
      <c r="UUL438" s="86"/>
      <c r="UUM438" s="86"/>
      <c r="UUN438" s="86"/>
      <c r="UUO438" s="86"/>
      <c r="UUP438" s="86"/>
      <c r="UUQ438" s="86"/>
      <c r="UUR438" s="86"/>
      <c r="UUS438" s="86"/>
      <c r="UUT438" s="86"/>
      <c r="UUU438" s="86"/>
      <c r="UUV438" s="86"/>
      <c r="UUW438" s="86"/>
      <c r="UUX438" s="86"/>
      <c r="UUY438" s="86"/>
      <c r="UUZ438" s="86"/>
      <c r="UVA438" s="86"/>
      <c r="UVB438" s="86"/>
      <c r="UVC438" s="86"/>
      <c r="UVD438" s="86"/>
      <c r="UVE438" s="86"/>
      <c r="UVF438" s="86"/>
      <c r="UVG438" s="86"/>
      <c r="UVH438" s="86"/>
      <c r="UVI438" s="86"/>
      <c r="UVJ438" s="86"/>
      <c r="UVK438" s="86"/>
      <c r="UVL438" s="86"/>
      <c r="UVM438" s="86"/>
      <c r="UVN438" s="86"/>
      <c r="UVO438" s="86"/>
      <c r="UVP438" s="86"/>
      <c r="UVQ438" s="86"/>
      <c r="UVR438" s="86"/>
      <c r="UVS438" s="86"/>
      <c r="UVT438" s="86"/>
      <c r="UVU438" s="86"/>
      <c r="UVV438" s="86"/>
      <c r="UVW438" s="86"/>
      <c r="UVX438" s="86"/>
      <c r="UVY438" s="86"/>
      <c r="UVZ438" s="86"/>
      <c r="UWA438" s="86"/>
      <c r="UWB438" s="86"/>
      <c r="UWC438" s="86"/>
      <c r="UWD438" s="86"/>
      <c r="UWE438" s="86"/>
      <c r="UWF438" s="86"/>
      <c r="UWG438" s="86"/>
      <c r="UWH438" s="86"/>
      <c r="UWI438" s="86"/>
      <c r="UWJ438" s="86"/>
      <c r="UWK438" s="86"/>
      <c r="UWL438" s="86"/>
      <c r="UWM438" s="86"/>
      <c r="UWN438" s="86"/>
      <c r="UWO438" s="86"/>
      <c r="UWP438" s="86"/>
      <c r="UWQ438" s="86"/>
      <c r="UWR438" s="86"/>
      <c r="UWS438" s="86"/>
      <c r="UWT438" s="86"/>
      <c r="UWU438" s="86"/>
      <c r="UWV438" s="86"/>
      <c r="UWW438" s="86"/>
      <c r="UWX438" s="86"/>
      <c r="UWY438" s="86"/>
      <c r="UWZ438" s="86"/>
      <c r="UXA438" s="86"/>
      <c r="UXB438" s="86"/>
      <c r="UXC438" s="86"/>
      <c r="UXD438" s="86"/>
      <c r="UXE438" s="86"/>
      <c r="UXF438" s="86"/>
      <c r="UXG438" s="86"/>
      <c r="UXH438" s="86"/>
      <c r="UXI438" s="86"/>
      <c r="UXJ438" s="86"/>
      <c r="UXK438" s="86"/>
      <c r="UXL438" s="86"/>
      <c r="UXM438" s="86"/>
      <c r="UXN438" s="86"/>
      <c r="UXO438" s="86"/>
      <c r="UXP438" s="86"/>
      <c r="UXQ438" s="86"/>
      <c r="UXR438" s="86"/>
      <c r="UXS438" s="86"/>
      <c r="UXT438" s="86"/>
      <c r="UXU438" s="86"/>
      <c r="UXV438" s="86"/>
      <c r="UXW438" s="86"/>
      <c r="UXX438" s="86"/>
      <c r="UXY438" s="86"/>
      <c r="UXZ438" s="86"/>
      <c r="UYA438" s="86"/>
      <c r="UYB438" s="86"/>
      <c r="UYC438" s="86"/>
      <c r="UYD438" s="86"/>
      <c r="UYE438" s="86"/>
      <c r="UYF438" s="86"/>
      <c r="UYG438" s="86"/>
      <c r="UYH438" s="86"/>
      <c r="UYI438" s="86"/>
      <c r="UYJ438" s="86"/>
      <c r="UYK438" s="86"/>
      <c r="UYL438" s="86"/>
      <c r="UYM438" s="86"/>
      <c r="UYN438" s="86"/>
      <c r="UYO438" s="86"/>
      <c r="UYP438" s="86"/>
      <c r="UYQ438" s="86"/>
      <c r="UYR438" s="86"/>
      <c r="UYS438" s="86"/>
      <c r="UYT438" s="86"/>
      <c r="UYU438" s="86"/>
      <c r="UYV438" s="86"/>
      <c r="UYW438" s="86"/>
      <c r="UYX438" s="86"/>
      <c r="UYY438" s="86"/>
      <c r="UYZ438" s="86"/>
      <c r="UZA438" s="86"/>
      <c r="UZB438" s="86"/>
      <c r="UZC438" s="86"/>
      <c r="UZD438" s="86"/>
      <c r="UZE438" s="86"/>
      <c r="UZF438" s="86"/>
      <c r="UZG438" s="86"/>
      <c r="UZH438" s="86"/>
      <c r="UZI438" s="86"/>
      <c r="UZJ438" s="86"/>
      <c r="UZK438" s="86"/>
      <c r="UZL438" s="86"/>
      <c r="UZM438" s="86"/>
      <c r="UZN438" s="86"/>
      <c r="UZO438" s="86"/>
      <c r="UZP438" s="86"/>
      <c r="UZQ438" s="86"/>
      <c r="UZR438" s="86"/>
      <c r="UZS438" s="86"/>
      <c r="UZT438" s="86"/>
      <c r="UZU438" s="86"/>
      <c r="UZV438" s="86"/>
      <c r="UZW438" s="86"/>
      <c r="UZX438" s="86"/>
      <c r="UZY438" s="86"/>
      <c r="UZZ438" s="86"/>
      <c r="VAA438" s="86"/>
      <c r="VAB438" s="86"/>
      <c r="VAC438" s="86"/>
      <c r="VAD438" s="86"/>
      <c r="VAE438" s="86"/>
      <c r="VAF438" s="86"/>
      <c r="VAG438" s="86"/>
      <c r="VAH438" s="86"/>
      <c r="VAI438" s="86"/>
      <c r="VAJ438" s="86"/>
      <c r="VAK438" s="86"/>
      <c r="VAL438" s="86"/>
      <c r="VAM438" s="86"/>
      <c r="VAN438" s="86"/>
      <c r="VAO438" s="86"/>
      <c r="VAP438" s="86"/>
      <c r="VAQ438" s="86"/>
      <c r="VAR438" s="86"/>
      <c r="VAS438" s="86"/>
      <c r="VAT438" s="86"/>
      <c r="VAU438" s="86"/>
      <c r="VAV438" s="86"/>
      <c r="VAW438" s="86"/>
      <c r="VAX438" s="86"/>
      <c r="VAY438" s="86"/>
      <c r="VAZ438" s="86"/>
      <c r="VBA438" s="86"/>
      <c r="VBB438" s="86"/>
      <c r="VBC438" s="86"/>
      <c r="VBD438" s="86"/>
      <c r="VBE438" s="86"/>
      <c r="VBF438" s="86"/>
      <c r="VBG438" s="86"/>
      <c r="VBH438" s="86"/>
      <c r="VBI438" s="86"/>
      <c r="VBJ438" s="86"/>
      <c r="VBK438" s="86"/>
      <c r="VBL438" s="86"/>
      <c r="VBM438" s="86"/>
      <c r="VBN438" s="86"/>
      <c r="VBO438" s="86"/>
      <c r="VBP438" s="86"/>
      <c r="VBQ438" s="86"/>
      <c r="VBR438" s="86"/>
      <c r="VBS438" s="86"/>
      <c r="VBT438" s="86"/>
      <c r="VBU438" s="86"/>
      <c r="VBV438" s="86"/>
      <c r="VBW438" s="86"/>
      <c r="VBX438" s="86"/>
      <c r="VBY438" s="86"/>
      <c r="VBZ438" s="86"/>
      <c r="VCA438" s="86"/>
      <c r="VCB438" s="86"/>
      <c r="VCC438" s="86"/>
      <c r="VCD438" s="86"/>
      <c r="VCE438" s="86"/>
      <c r="VCF438" s="86"/>
      <c r="VCG438" s="86"/>
      <c r="VCH438" s="86"/>
      <c r="VCI438" s="86"/>
      <c r="VCJ438" s="86"/>
      <c r="VCK438" s="86"/>
      <c r="VCL438" s="86"/>
      <c r="VCM438" s="86"/>
      <c r="VCN438" s="86"/>
      <c r="VCO438" s="86"/>
      <c r="VCP438" s="86"/>
      <c r="VCQ438" s="86"/>
      <c r="VCR438" s="86"/>
      <c r="VCS438" s="86"/>
      <c r="VCT438" s="86"/>
      <c r="VCU438" s="86"/>
      <c r="VCV438" s="86"/>
      <c r="VCW438" s="86"/>
      <c r="VCX438" s="86"/>
      <c r="VCY438" s="86"/>
      <c r="VCZ438" s="86"/>
      <c r="VDA438" s="86"/>
      <c r="VDB438" s="86"/>
      <c r="VDC438" s="86"/>
      <c r="VDD438" s="86"/>
      <c r="VDE438" s="86"/>
      <c r="VDF438" s="86"/>
      <c r="VDG438" s="86"/>
      <c r="VDH438" s="86"/>
      <c r="VDI438" s="86"/>
      <c r="VDJ438" s="86"/>
      <c r="VDK438" s="86"/>
      <c r="VDL438" s="86"/>
      <c r="VDM438" s="86"/>
      <c r="VDN438" s="86"/>
      <c r="VDO438" s="86"/>
      <c r="VDP438" s="86"/>
      <c r="VDQ438" s="86"/>
      <c r="VDR438" s="86"/>
      <c r="VDS438" s="86"/>
      <c r="VDT438" s="86"/>
      <c r="VDU438" s="86"/>
      <c r="VDV438" s="86"/>
      <c r="VDW438" s="86"/>
      <c r="VDX438" s="86"/>
      <c r="VDY438" s="86"/>
      <c r="VDZ438" s="86"/>
      <c r="VEA438" s="86"/>
      <c r="VEB438" s="86"/>
      <c r="VEC438" s="86"/>
      <c r="VED438" s="86"/>
      <c r="VEE438" s="86"/>
      <c r="VEF438" s="86"/>
      <c r="VEG438" s="86"/>
      <c r="VEH438" s="86"/>
      <c r="VEI438" s="86"/>
      <c r="VEJ438" s="86"/>
      <c r="VEK438" s="86"/>
      <c r="VEL438" s="86"/>
      <c r="VEM438" s="86"/>
      <c r="VEN438" s="86"/>
      <c r="VEO438" s="86"/>
      <c r="VEP438" s="86"/>
      <c r="VEQ438" s="86"/>
      <c r="VER438" s="86"/>
      <c r="VES438" s="86"/>
      <c r="VET438" s="86"/>
      <c r="VEU438" s="86"/>
      <c r="VEV438" s="86"/>
      <c r="VEW438" s="86"/>
      <c r="VEX438" s="86"/>
      <c r="VEY438" s="86"/>
      <c r="VEZ438" s="86"/>
      <c r="VFA438" s="86"/>
      <c r="VFB438" s="86"/>
      <c r="VFC438" s="86"/>
      <c r="VFD438" s="86"/>
      <c r="VFE438" s="86"/>
      <c r="VFF438" s="86"/>
      <c r="VFG438" s="86"/>
      <c r="VFH438" s="86"/>
      <c r="VFI438" s="86"/>
      <c r="VFJ438" s="86"/>
      <c r="VFK438" s="86"/>
      <c r="VFL438" s="86"/>
      <c r="VFM438" s="86"/>
      <c r="VFN438" s="86"/>
      <c r="VFO438" s="86"/>
      <c r="VFP438" s="86"/>
      <c r="VFQ438" s="86"/>
      <c r="VFR438" s="86"/>
      <c r="VFS438" s="86"/>
      <c r="VFT438" s="86"/>
      <c r="VFU438" s="86"/>
      <c r="VFV438" s="86"/>
      <c r="VFW438" s="86"/>
      <c r="VFX438" s="86"/>
      <c r="VFY438" s="86"/>
      <c r="VFZ438" s="86"/>
      <c r="VGA438" s="86"/>
      <c r="VGB438" s="86"/>
      <c r="VGC438" s="86"/>
      <c r="VGD438" s="86"/>
      <c r="VGE438" s="86"/>
      <c r="VGF438" s="86"/>
      <c r="VGG438" s="86"/>
      <c r="VGH438" s="86"/>
      <c r="VGI438" s="86"/>
      <c r="VGJ438" s="86"/>
      <c r="VGK438" s="86"/>
      <c r="VGL438" s="86"/>
      <c r="VGM438" s="86"/>
      <c r="VGN438" s="86"/>
      <c r="VGO438" s="86"/>
      <c r="VGP438" s="86"/>
      <c r="VGQ438" s="86"/>
      <c r="VGR438" s="86"/>
      <c r="VGS438" s="86"/>
      <c r="VGT438" s="86"/>
      <c r="VGU438" s="86"/>
      <c r="VGV438" s="86"/>
      <c r="VGW438" s="86"/>
      <c r="VGX438" s="86"/>
      <c r="VGY438" s="86"/>
      <c r="VGZ438" s="86"/>
      <c r="VHA438" s="86"/>
      <c r="VHB438" s="86"/>
      <c r="VHC438" s="86"/>
      <c r="VHD438" s="86"/>
      <c r="VHE438" s="86"/>
      <c r="VHF438" s="86"/>
      <c r="VHG438" s="86"/>
      <c r="VHH438" s="86"/>
      <c r="VHI438" s="86"/>
      <c r="VHJ438" s="86"/>
      <c r="VHK438" s="86"/>
      <c r="VHL438" s="86"/>
      <c r="VHM438" s="86"/>
      <c r="VHN438" s="86"/>
      <c r="VHO438" s="86"/>
      <c r="VHP438" s="86"/>
      <c r="VHQ438" s="86"/>
      <c r="VHR438" s="86"/>
      <c r="VHS438" s="86"/>
      <c r="VHT438" s="86"/>
      <c r="VHU438" s="86"/>
      <c r="VHV438" s="86"/>
      <c r="VHW438" s="86"/>
      <c r="VHX438" s="86"/>
      <c r="VHY438" s="86"/>
      <c r="VHZ438" s="86"/>
      <c r="VIA438" s="86"/>
      <c r="VIB438" s="86"/>
      <c r="VIC438" s="86"/>
      <c r="VID438" s="86"/>
      <c r="VIE438" s="86"/>
      <c r="VIF438" s="86"/>
      <c r="VIG438" s="86"/>
      <c r="VIH438" s="86"/>
      <c r="VII438" s="86"/>
      <c r="VIJ438" s="86"/>
      <c r="VIK438" s="86"/>
      <c r="VIL438" s="86"/>
      <c r="VIM438" s="86"/>
      <c r="VIN438" s="86"/>
      <c r="VIO438" s="86"/>
      <c r="VIP438" s="86"/>
      <c r="VIQ438" s="86"/>
      <c r="VIR438" s="86"/>
      <c r="VIS438" s="86"/>
      <c r="VIT438" s="86"/>
      <c r="VIU438" s="86"/>
      <c r="VIV438" s="86"/>
      <c r="VIW438" s="86"/>
      <c r="VIX438" s="86"/>
      <c r="VIY438" s="86"/>
      <c r="VIZ438" s="86"/>
      <c r="VJA438" s="86"/>
      <c r="VJB438" s="86"/>
      <c r="VJC438" s="86"/>
      <c r="VJD438" s="86"/>
      <c r="VJE438" s="86"/>
      <c r="VJF438" s="86"/>
      <c r="VJG438" s="86"/>
      <c r="VJH438" s="86"/>
      <c r="VJI438" s="86"/>
      <c r="VJJ438" s="86"/>
      <c r="VJK438" s="86"/>
      <c r="VJL438" s="86"/>
      <c r="VJM438" s="86"/>
      <c r="VJN438" s="86"/>
      <c r="VJO438" s="86"/>
      <c r="VJP438" s="86"/>
      <c r="VJQ438" s="86"/>
      <c r="VJR438" s="86"/>
      <c r="VJS438" s="86"/>
      <c r="VJT438" s="86"/>
      <c r="VJU438" s="86"/>
      <c r="VJV438" s="86"/>
      <c r="VJW438" s="86"/>
      <c r="VJX438" s="86"/>
      <c r="VJY438" s="86"/>
      <c r="VJZ438" s="86"/>
      <c r="VKA438" s="86"/>
      <c r="VKB438" s="86"/>
      <c r="VKC438" s="86"/>
      <c r="VKD438" s="86"/>
      <c r="VKE438" s="86"/>
      <c r="VKF438" s="86"/>
      <c r="VKG438" s="86"/>
      <c r="VKH438" s="86"/>
      <c r="VKI438" s="86"/>
      <c r="VKJ438" s="86"/>
      <c r="VKK438" s="86"/>
      <c r="VKL438" s="86"/>
      <c r="VKM438" s="86"/>
      <c r="VKN438" s="86"/>
      <c r="VKO438" s="86"/>
      <c r="VKP438" s="86"/>
      <c r="VKQ438" s="86"/>
      <c r="VKR438" s="86"/>
      <c r="VKS438" s="86"/>
      <c r="VKT438" s="86"/>
      <c r="VKU438" s="86"/>
      <c r="VKV438" s="86"/>
      <c r="VKW438" s="86"/>
      <c r="VKX438" s="86"/>
      <c r="VKY438" s="86"/>
      <c r="VKZ438" s="86"/>
      <c r="VLA438" s="86"/>
      <c r="VLB438" s="86"/>
      <c r="VLC438" s="86"/>
      <c r="VLD438" s="86"/>
      <c r="VLE438" s="86"/>
      <c r="VLF438" s="86"/>
      <c r="VLG438" s="86"/>
      <c r="VLH438" s="86"/>
      <c r="VLI438" s="86"/>
      <c r="VLJ438" s="86"/>
      <c r="VLK438" s="86"/>
      <c r="VLL438" s="86"/>
      <c r="VLM438" s="86"/>
      <c r="VLN438" s="86"/>
      <c r="VLO438" s="86"/>
      <c r="VLP438" s="86"/>
      <c r="VLQ438" s="86"/>
      <c r="VLR438" s="86"/>
      <c r="VLS438" s="86"/>
      <c r="VLT438" s="86"/>
      <c r="VLU438" s="86"/>
      <c r="VLV438" s="86"/>
      <c r="VLW438" s="86"/>
      <c r="VLX438" s="86"/>
      <c r="VLY438" s="86"/>
      <c r="VLZ438" s="86"/>
      <c r="VMA438" s="86"/>
      <c r="VMB438" s="86"/>
      <c r="VMC438" s="86"/>
      <c r="VMD438" s="86"/>
      <c r="VME438" s="86"/>
      <c r="VMF438" s="86"/>
      <c r="VMG438" s="86"/>
      <c r="VMH438" s="86"/>
      <c r="VMI438" s="86"/>
      <c r="VMJ438" s="86"/>
      <c r="VMK438" s="86"/>
      <c r="VML438" s="86"/>
      <c r="VMM438" s="86"/>
      <c r="VMN438" s="86"/>
      <c r="VMO438" s="86"/>
      <c r="VMP438" s="86"/>
      <c r="VMQ438" s="86"/>
      <c r="VMR438" s="86"/>
      <c r="VMS438" s="86"/>
      <c r="VMT438" s="86"/>
      <c r="VMU438" s="86"/>
      <c r="VMV438" s="86"/>
      <c r="VMW438" s="86"/>
      <c r="VMX438" s="86"/>
      <c r="VMY438" s="86"/>
      <c r="VMZ438" s="86"/>
      <c r="VNA438" s="86"/>
      <c r="VNB438" s="86"/>
      <c r="VNC438" s="86"/>
      <c r="VND438" s="86"/>
      <c r="VNE438" s="86"/>
      <c r="VNF438" s="86"/>
      <c r="VNG438" s="86"/>
      <c r="VNH438" s="86"/>
      <c r="VNI438" s="86"/>
      <c r="VNJ438" s="86"/>
      <c r="VNK438" s="86"/>
      <c r="VNL438" s="86"/>
      <c r="VNM438" s="86"/>
      <c r="VNN438" s="86"/>
      <c r="VNO438" s="86"/>
      <c r="VNP438" s="86"/>
      <c r="VNQ438" s="86"/>
      <c r="VNR438" s="86"/>
      <c r="VNS438" s="86"/>
      <c r="VNT438" s="86"/>
      <c r="VNU438" s="86"/>
      <c r="VNV438" s="86"/>
      <c r="VNW438" s="86"/>
      <c r="VNX438" s="86"/>
      <c r="VNY438" s="86"/>
      <c r="VNZ438" s="86"/>
      <c r="VOA438" s="86"/>
      <c r="VOB438" s="86"/>
      <c r="VOC438" s="86"/>
      <c r="VOD438" s="86"/>
      <c r="VOE438" s="86"/>
      <c r="VOF438" s="86"/>
      <c r="VOG438" s="86"/>
      <c r="VOH438" s="86"/>
      <c r="VOI438" s="86"/>
      <c r="VOJ438" s="86"/>
      <c r="VOK438" s="86"/>
      <c r="VOL438" s="86"/>
      <c r="VOM438" s="86"/>
      <c r="VON438" s="86"/>
      <c r="VOO438" s="86"/>
      <c r="VOP438" s="86"/>
      <c r="VOQ438" s="86"/>
      <c r="VOR438" s="86"/>
      <c r="VOS438" s="86"/>
      <c r="VOT438" s="86"/>
      <c r="VOU438" s="86"/>
      <c r="VOV438" s="86"/>
      <c r="VOW438" s="86"/>
      <c r="VOX438" s="86"/>
      <c r="VOY438" s="86"/>
      <c r="VOZ438" s="86"/>
      <c r="VPA438" s="86"/>
      <c r="VPB438" s="86"/>
      <c r="VPC438" s="86"/>
      <c r="VPD438" s="86"/>
      <c r="VPE438" s="86"/>
      <c r="VPF438" s="86"/>
      <c r="VPG438" s="86"/>
      <c r="VPH438" s="86"/>
      <c r="VPI438" s="86"/>
      <c r="VPJ438" s="86"/>
      <c r="VPK438" s="86"/>
      <c r="VPL438" s="86"/>
      <c r="VPM438" s="86"/>
      <c r="VPN438" s="86"/>
      <c r="VPO438" s="86"/>
      <c r="VPP438" s="86"/>
      <c r="VPQ438" s="86"/>
      <c r="VPR438" s="86"/>
      <c r="VPS438" s="86"/>
      <c r="VPT438" s="86"/>
      <c r="VPU438" s="86"/>
      <c r="VPV438" s="86"/>
      <c r="VPW438" s="86"/>
      <c r="VPX438" s="86"/>
      <c r="VPY438" s="86"/>
      <c r="VPZ438" s="86"/>
      <c r="VQA438" s="86"/>
      <c r="VQB438" s="86"/>
      <c r="VQC438" s="86"/>
      <c r="VQD438" s="86"/>
      <c r="VQE438" s="86"/>
      <c r="VQF438" s="86"/>
      <c r="VQG438" s="86"/>
      <c r="VQH438" s="86"/>
      <c r="VQI438" s="86"/>
      <c r="VQJ438" s="86"/>
      <c r="VQK438" s="86"/>
      <c r="VQL438" s="86"/>
      <c r="VQM438" s="86"/>
      <c r="VQN438" s="86"/>
      <c r="VQO438" s="86"/>
      <c r="VQP438" s="86"/>
      <c r="VQQ438" s="86"/>
      <c r="VQR438" s="86"/>
      <c r="VQS438" s="86"/>
      <c r="VQT438" s="86"/>
      <c r="VQU438" s="86"/>
      <c r="VQV438" s="86"/>
      <c r="VQW438" s="86"/>
      <c r="VQX438" s="86"/>
      <c r="VQY438" s="86"/>
      <c r="VQZ438" s="86"/>
      <c r="VRA438" s="86"/>
      <c r="VRB438" s="86"/>
      <c r="VRC438" s="86"/>
      <c r="VRD438" s="86"/>
      <c r="VRE438" s="86"/>
      <c r="VRF438" s="86"/>
      <c r="VRG438" s="86"/>
      <c r="VRH438" s="86"/>
      <c r="VRI438" s="86"/>
      <c r="VRJ438" s="86"/>
      <c r="VRK438" s="86"/>
      <c r="VRL438" s="86"/>
      <c r="VRM438" s="86"/>
      <c r="VRN438" s="86"/>
      <c r="VRO438" s="86"/>
      <c r="VRP438" s="86"/>
      <c r="VRQ438" s="86"/>
      <c r="VRR438" s="86"/>
      <c r="VRS438" s="86"/>
      <c r="VRT438" s="86"/>
      <c r="VRU438" s="86"/>
      <c r="VRV438" s="86"/>
      <c r="VRW438" s="86"/>
      <c r="VRX438" s="86"/>
      <c r="VRY438" s="86"/>
      <c r="VRZ438" s="86"/>
      <c r="VSA438" s="86"/>
      <c r="VSB438" s="86"/>
      <c r="VSC438" s="86"/>
      <c r="VSD438" s="86"/>
      <c r="VSE438" s="86"/>
      <c r="VSF438" s="86"/>
      <c r="VSG438" s="86"/>
      <c r="VSH438" s="86"/>
      <c r="VSI438" s="86"/>
      <c r="VSJ438" s="86"/>
      <c r="VSK438" s="86"/>
      <c r="VSL438" s="86"/>
      <c r="VSM438" s="86"/>
      <c r="VSN438" s="86"/>
      <c r="VSO438" s="86"/>
      <c r="VSP438" s="86"/>
      <c r="VSQ438" s="86"/>
      <c r="VSR438" s="86"/>
      <c r="VSS438" s="86"/>
      <c r="VST438" s="86"/>
      <c r="VSU438" s="86"/>
      <c r="VSV438" s="86"/>
      <c r="VSW438" s="86"/>
      <c r="VSX438" s="86"/>
      <c r="VSY438" s="86"/>
      <c r="VSZ438" s="86"/>
      <c r="VTA438" s="86"/>
      <c r="VTB438" s="86"/>
      <c r="VTC438" s="86"/>
      <c r="VTD438" s="86"/>
      <c r="VTE438" s="86"/>
      <c r="VTF438" s="86"/>
      <c r="VTG438" s="86"/>
      <c r="VTH438" s="86"/>
      <c r="VTI438" s="86"/>
      <c r="VTJ438" s="86"/>
      <c r="VTK438" s="86"/>
      <c r="VTL438" s="86"/>
      <c r="VTM438" s="86"/>
      <c r="VTN438" s="86"/>
      <c r="VTO438" s="86"/>
      <c r="VTP438" s="86"/>
      <c r="VTQ438" s="86"/>
      <c r="VTR438" s="86"/>
      <c r="VTS438" s="86"/>
      <c r="VTT438" s="86"/>
      <c r="VTU438" s="86"/>
      <c r="VTV438" s="86"/>
      <c r="VTW438" s="86"/>
      <c r="VTX438" s="86"/>
      <c r="VTY438" s="86"/>
      <c r="VTZ438" s="86"/>
      <c r="VUA438" s="86"/>
      <c r="VUB438" s="86"/>
      <c r="VUC438" s="86"/>
      <c r="VUD438" s="86"/>
      <c r="VUE438" s="86"/>
      <c r="VUF438" s="86"/>
      <c r="VUG438" s="86"/>
      <c r="VUH438" s="86"/>
      <c r="VUI438" s="86"/>
      <c r="VUJ438" s="86"/>
      <c r="VUK438" s="86"/>
      <c r="VUL438" s="86"/>
      <c r="VUM438" s="86"/>
      <c r="VUN438" s="86"/>
      <c r="VUO438" s="86"/>
      <c r="VUP438" s="86"/>
      <c r="VUQ438" s="86"/>
      <c r="VUR438" s="86"/>
      <c r="VUS438" s="86"/>
      <c r="VUT438" s="86"/>
      <c r="VUU438" s="86"/>
      <c r="VUV438" s="86"/>
      <c r="VUW438" s="86"/>
      <c r="VUX438" s="86"/>
      <c r="VUY438" s="86"/>
      <c r="VUZ438" s="86"/>
      <c r="VVA438" s="86"/>
      <c r="VVB438" s="86"/>
      <c r="VVC438" s="86"/>
      <c r="VVD438" s="86"/>
      <c r="VVE438" s="86"/>
      <c r="VVF438" s="86"/>
      <c r="VVG438" s="86"/>
      <c r="VVH438" s="86"/>
      <c r="VVI438" s="86"/>
      <c r="VVJ438" s="86"/>
      <c r="VVK438" s="86"/>
      <c r="VVL438" s="86"/>
      <c r="VVM438" s="86"/>
      <c r="VVN438" s="86"/>
      <c r="VVO438" s="86"/>
      <c r="VVP438" s="86"/>
      <c r="VVQ438" s="86"/>
      <c r="VVR438" s="86"/>
      <c r="VVS438" s="86"/>
      <c r="VVT438" s="86"/>
      <c r="VVU438" s="86"/>
      <c r="VVV438" s="86"/>
      <c r="VVW438" s="86"/>
      <c r="VVX438" s="86"/>
      <c r="VVY438" s="86"/>
      <c r="VVZ438" s="86"/>
      <c r="VWA438" s="86"/>
      <c r="VWB438" s="86"/>
      <c r="VWC438" s="86"/>
      <c r="VWD438" s="86"/>
      <c r="VWE438" s="86"/>
      <c r="VWF438" s="86"/>
      <c r="VWG438" s="86"/>
      <c r="VWH438" s="86"/>
      <c r="VWI438" s="86"/>
      <c r="VWJ438" s="86"/>
      <c r="VWK438" s="86"/>
      <c r="VWL438" s="86"/>
      <c r="VWM438" s="86"/>
      <c r="VWN438" s="86"/>
      <c r="VWO438" s="86"/>
      <c r="VWP438" s="86"/>
      <c r="VWQ438" s="86"/>
      <c r="VWR438" s="86"/>
      <c r="VWS438" s="86"/>
      <c r="VWT438" s="86"/>
      <c r="VWU438" s="86"/>
      <c r="VWV438" s="86"/>
      <c r="VWW438" s="86"/>
      <c r="VWX438" s="86"/>
      <c r="VWY438" s="86"/>
      <c r="VWZ438" s="86"/>
      <c r="VXA438" s="86"/>
      <c r="VXB438" s="86"/>
      <c r="VXC438" s="86"/>
      <c r="VXD438" s="86"/>
      <c r="VXE438" s="86"/>
      <c r="VXF438" s="86"/>
      <c r="VXG438" s="86"/>
      <c r="VXH438" s="86"/>
      <c r="VXI438" s="86"/>
      <c r="VXJ438" s="86"/>
      <c r="VXK438" s="86"/>
      <c r="VXL438" s="86"/>
      <c r="VXM438" s="86"/>
      <c r="VXN438" s="86"/>
      <c r="VXO438" s="86"/>
      <c r="VXP438" s="86"/>
      <c r="VXQ438" s="86"/>
      <c r="VXR438" s="86"/>
      <c r="VXS438" s="86"/>
      <c r="VXT438" s="86"/>
      <c r="VXU438" s="86"/>
      <c r="VXV438" s="86"/>
      <c r="VXW438" s="86"/>
      <c r="VXX438" s="86"/>
      <c r="VXY438" s="86"/>
      <c r="VXZ438" s="86"/>
      <c r="VYA438" s="86"/>
      <c r="VYB438" s="86"/>
      <c r="VYC438" s="86"/>
      <c r="VYD438" s="86"/>
      <c r="VYE438" s="86"/>
      <c r="VYF438" s="86"/>
      <c r="VYG438" s="86"/>
      <c r="VYH438" s="86"/>
      <c r="VYI438" s="86"/>
      <c r="VYJ438" s="86"/>
      <c r="VYK438" s="86"/>
      <c r="VYL438" s="86"/>
      <c r="VYM438" s="86"/>
      <c r="VYN438" s="86"/>
      <c r="VYO438" s="86"/>
      <c r="VYP438" s="86"/>
      <c r="VYQ438" s="86"/>
      <c r="VYR438" s="86"/>
      <c r="VYS438" s="86"/>
      <c r="VYT438" s="86"/>
      <c r="VYU438" s="86"/>
      <c r="VYV438" s="86"/>
      <c r="VYW438" s="86"/>
      <c r="VYX438" s="86"/>
      <c r="VYY438" s="86"/>
      <c r="VYZ438" s="86"/>
      <c r="VZA438" s="86"/>
      <c r="VZB438" s="86"/>
      <c r="VZC438" s="86"/>
      <c r="VZD438" s="86"/>
      <c r="VZE438" s="86"/>
      <c r="VZF438" s="86"/>
      <c r="VZG438" s="86"/>
      <c r="VZH438" s="86"/>
      <c r="VZI438" s="86"/>
      <c r="VZJ438" s="86"/>
      <c r="VZK438" s="86"/>
      <c r="VZL438" s="86"/>
      <c r="VZM438" s="86"/>
      <c r="VZN438" s="86"/>
      <c r="VZO438" s="86"/>
      <c r="VZP438" s="86"/>
      <c r="VZQ438" s="86"/>
      <c r="VZR438" s="86"/>
      <c r="VZS438" s="86"/>
      <c r="VZT438" s="86"/>
      <c r="VZU438" s="86"/>
      <c r="VZV438" s="86"/>
      <c r="VZW438" s="86"/>
      <c r="VZX438" s="86"/>
      <c r="VZY438" s="86"/>
      <c r="VZZ438" s="86"/>
      <c r="WAA438" s="86"/>
      <c r="WAB438" s="86"/>
      <c r="WAC438" s="86"/>
      <c r="WAD438" s="86"/>
      <c r="WAE438" s="86"/>
      <c r="WAF438" s="86"/>
      <c r="WAG438" s="86"/>
      <c r="WAH438" s="86"/>
      <c r="WAI438" s="86"/>
      <c r="WAJ438" s="86"/>
      <c r="WAK438" s="86"/>
      <c r="WAL438" s="86"/>
      <c r="WAM438" s="86"/>
      <c r="WAN438" s="86"/>
      <c r="WAO438" s="86"/>
      <c r="WAP438" s="86"/>
      <c r="WAQ438" s="86"/>
      <c r="WAR438" s="86"/>
      <c r="WAS438" s="86"/>
      <c r="WAT438" s="86"/>
      <c r="WAU438" s="86"/>
      <c r="WAV438" s="86"/>
      <c r="WAW438" s="86"/>
      <c r="WAX438" s="86"/>
      <c r="WAY438" s="86"/>
      <c r="WAZ438" s="86"/>
      <c r="WBA438" s="86"/>
      <c r="WBB438" s="86"/>
      <c r="WBC438" s="86"/>
      <c r="WBD438" s="86"/>
      <c r="WBE438" s="86"/>
      <c r="WBF438" s="86"/>
      <c r="WBG438" s="86"/>
      <c r="WBH438" s="86"/>
      <c r="WBI438" s="86"/>
      <c r="WBJ438" s="86"/>
      <c r="WBK438" s="86"/>
      <c r="WBL438" s="86"/>
      <c r="WBM438" s="86"/>
      <c r="WBN438" s="86"/>
      <c r="WBO438" s="86"/>
      <c r="WBP438" s="86"/>
      <c r="WBQ438" s="86"/>
      <c r="WBR438" s="86"/>
      <c r="WBS438" s="86"/>
      <c r="WBT438" s="86"/>
      <c r="WBU438" s="86"/>
      <c r="WBV438" s="86"/>
      <c r="WBW438" s="86"/>
      <c r="WBX438" s="86"/>
      <c r="WBY438" s="86"/>
      <c r="WBZ438" s="86"/>
      <c r="WCA438" s="86"/>
      <c r="WCB438" s="86"/>
      <c r="WCC438" s="86"/>
      <c r="WCD438" s="86"/>
      <c r="WCE438" s="86"/>
      <c r="WCF438" s="86"/>
      <c r="WCG438" s="86"/>
      <c r="WCH438" s="86"/>
      <c r="WCI438" s="86"/>
      <c r="WCJ438" s="86"/>
      <c r="WCK438" s="86"/>
      <c r="WCL438" s="86"/>
      <c r="WCM438" s="86"/>
      <c r="WCN438" s="86"/>
      <c r="WCO438" s="86"/>
      <c r="WCP438" s="86"/>
      <c r="WCQ438" s="86"/>
      <c r="WCR438" s="86"/>
      <c r="WCS438" s="86"/>
      <c r="WCT438" s="86"/>
      <c r="WCU438" s="86"/>
      <c r="WCV438" s="86"/>
      <c r="WCW438" s="86"/>
      <c r="WCX438" s="86"/>
      <c r="WCY438" s="86"/>
      <c r="WCZ438" s="86"/>
      <c r="WDA438" s="86"/>
      <c r="WDB438" s="86"/>
      <c r="WDC438" s="86"/>
      <c r="WDD438" s="86"/>
      <c r="WDE438" s="86"/>
      <c r="WDF438" s="86"/>
      <c r="WDG438" s="86"/>
      <c r="WDH438" s="86"/>
      <c r="WDI438" s="86"/>
      <c r="WDJ438" s="86"/>
      <c r="WDK438" s="86"/>
      <c r="WDL438" s="86"/>
      <c r="WDM438" s="86"/>
      <c r="WDN438" s="86"/>
      <c r="WDO438" s="86"/>
      <c r="WDP438" s="86"/>
      <c r="WDQ438" s="86"/>
      <c r="WDR438" s="86"/>
      <c r="WDS438" s="86"/>
      <c r="WDT438" s="86"/>
      <c r="WDU438" s="86"/>
      <c r="WDV438" s="86"/>
      <c r="WDW438" s="86"/>
      <c r="WDX438" s="86"/>
      <c r="WDY438" s="86"/>
      <c r="WDZ438" s="86"/>
      <c r="WEA438" s="86"/>
      <c r="WEB438" s="86"/>
      <c r="WEC438" s="86"/>
      <c r="WED438" s="86"/>
      <c r="WEE438" s="86"/>
      <c r="WEF438" s="86"/>
      <c r="WEG438" s="86"/>
      <c r="WEH438" s="86"/>
      <c r="WEI438" s="86"/>
      <c r="WEJ438" s="86"/>
      <c r="WEK438" s="86"/>
      <c r="WEL438" s="86"/>
      <c r="WEM438" s="86"/>
      <c r="WEN438" s="86"/>
      <c r="WEO438" s="86"/>
      <c r="WEP438" s="86"/>
      <c r="WEQ438" s="86"/>
      <c r="WER438" s="86"/>
      <c r="WES438" s="86"/>
      <c r="WET438" s="86"/>
      <c r="WEU438" s="86"/>
      <c r="WEV438" s="86"/>
      <c r="WEW438" s="86"/>
      <c r="WEX438" s="86"/>
      <c r="WEY438" s="86"/>
      <c r="WEZ438" s="86"/>
      <c r="WFA438" s="86"/>
      <c r="WFB438" s="86"/>
      <c r="WFC438" s="86"/>
      <c r="WFD438" s="86"/>
      <c r="WFE438" s="86"/>
      <c r="WFF438" s="86"/>
      <c r="WFG438" s="86"/>
      <c r="WFH438" s="86"/>
      <c r="WFI438" s="86"/>
      <c r="WFJ438" s="86"/>
      <c r="WFK438" s="86"/>
      <c r="WFL438" s="86"/>
      <c r="WFM438" s="86"/>
      <c r="WFN438" s="86"/>
      <c r="WFO438" s="86"/>
      <c r="WFP438" s="86"/>
      <c r="WFQ438" s="86"/>
      <c r="WFR438" s="86"/>
      <c r="WFS438" s="86"/>
      <c r="WFT438" s="86"/>
      <c r="WFU438" s="86"/>
      <c r="WFV438" s="86"/>
      <c r="WFW438" s="86"/>
      <c r="WFX438" s="86"/>
      <c r="WFY438" s="86"/>
      <c r="WFZ438" s="86"/>
      <c r="WGA438" s="86"/>
      <c r="WGB438" s="86"/>
      <c r="WGC438" s="86"/>
      <c r="WGD438" s="86"/>
      <c r="WGE438" s="86"/>
      <c r="WGF438" s="86"/>
      <c r="WGG438" s="86"/>
      <c r="WGH438" s="86"/>
      <c r="WGI438" s="86"/>
      <c r="WGJ438" s="86"/>
      <c r="WGK438" s="86"/>
      <c r="WGL438" s="86"/>
      <c r="WGM438" s="86"/>
      <c r="WGN438" s="86"/>
      <c r="WGO438" s="86"/>
      <c r="WGP438" s="86"/>
      <c r="WGQ438" s="86"/>
      <c r="WGR438" s="86"/>
      <c r="WGS438" s="86"/>
      <c r="WGT438" s="86"/>
      <c r="WGU438" s="86"/>
      <c r="WGV438" s="86"/>
      <c r="WGW438" s="86"/>
      <c r="WGX438" s="86"/>
      <c r="WGY438" s="86"/>
      <c r="WGZ438" s="86"/>
      <c r="WHA438" s="86"/>
      <c r="WHB438" s="86"/>
      <c r="WHC438" s="86"/>
      <c r="WHD438" s="86"/>
      <c r="WHE438" s="86"/>
      <c r="WHF438" s="86"/>
      <c r="WHG438" s="86"/>
      <c r="WHH438" s="86"/>
      <c r="WHI438" s="86"/>
      <c r="WHJ438" s="86"/>
      <c r="WHK438" s="86"/>
      <c r="WHL438" s="86"/>
      <c r="WHM438" s="86"/>
      <c r="WHN438" s="86"/>
      <c r="WHO438" s="86"/>
      <c r="WHP438" s="86"/>
      <c r="WHQ438" s="86"/>
      <c r="WHR438" s="86"/>
      <c r="WHS438" s="86"/>
      <c r="WHT438" s="86"/>
      <c r="WHU438" s="86"/>
      <c r="WHV438" s="86"/>
      <c r="WHW438" s="86"/>
      <c r="WHX438" s="86"/>
      <c r="WHY438" s="86"/>
      <c r="WHZ438" s="86"/>
      <c r="WIA438" s="86"/>
      <c r="WIB438" s="86"/>
      <c r="WIC438" s="86"/>
      <c r="WID438" s="86"/>
      <c r="WIE438" s="86"/>
      <c r="WIF438" s="86"/>
      <c r="WIG438" s="86"/>
      <c r="WIH438" s="86"/>
      <c r="WII438" s="86"/>
      <c r="WIJ438" s="86"/>
      <c r="WIK438" s="86"/>
      <c r="WIL438" s="86"/>
      <c r="WIM438" s="86"/>
      <c r="WIN438" s="86"/>
      <c r="WIO438" s="86"/>
      <c r="WIP438" s="86"/>
      <c r="WIQ438" s="86"/>
      <c r="WIR438" s="86"/>
      <c r="WIS438" s="86"/>
      <c r="WIT438" s="86"/>
      <c r="WIU438" s="86"/>
      <c r="WIV438" s="86"/>
      <c r="WIW438" s="86"/>
      <c r="WIX438" s="86"/>
      <c r="WIY438" s="86"/>
      <c r="WIZ438" s="86"/>
      <c r="WJA438" s="86"/>
      <c r="WJB438" s="86"/>
      <c r="WJC438" s="86"/>
      <c r="WJD438" s="86"/>
      <c r="WJE438" s="86"/>
      <c r="WJF438" s="86"/>
      <c r="WJG438" s="86"/>
      <c r="WJH438" s="86"/>
      <c r="WJI438" s="86"/>
      <c r="WJJ438" s="86"/>
      <c r="WJK438" s="86"/>
      <c r="WJL438" s="86"/>
      <c r="WJM438" s="86"/>
      <c r="WJN438" s="86"/>
      <c r="WJO438" s="86"/>
      <c r="WJP438" s="86"/>
      <c r="WJQ438" s="86"/>
      <c r="WJR438" s="86"/>
      <c r="WJS438" s="86"/>
      <c r="WJT438" s="86"/>
      <c r="WJU438" s="86"/>
      <c r="WJV438" s="86"/>
      <c r="WJW438" s="86"/>
      <c r="WJX438" s="86"/>
      <c r="WJY438" s="86"/>
      <c r="WJZ438" s="86"/>
      <c r="WKA438" s="86"/>
      <c r="WKB438" s="86"/>
      <c r="WKC438" s="86"/>
      <c r="WKD438" s="86"/>
      <c r="WKE438" s="86"/>
      <c r="WKF438" s="86"/>
      <c r="WKG438" s="86"/>
      <c r="WKH438" s="86"/>
      <c r="WKI438" s="86"/>
      <c r="WKJ438" s="86"/>
      <c r="WKK438" s="86"/>
      <c r="WKL438" s="86"/>
      <c r="WKM438" s="86"/>
      <c r="WKN438" s="86"/>
      <c r="WKO438" s="86"/>
      <c r="WKP438" s="86"/>
      <c r="WKQ438" s="86"/>
      <c r="WKR438" s="86"/>
      <c r="WKS438" s="86"/>
      <c r="WKT438" s="86"/>
      <c r="WKU438" s="86"/>
      <c r="WKV438" s="86"/>
      <c r="WKW438" s="86"/>
      <c r="WKX438" s="86"/>
      <c r="WKY438" s="86"/>
      <c r="WKZ438" s="86"/>
      <c r="WLA438" s="86"/>
      <c r="WLB438" s="86"/>
      <c r="WLC438" s="86"/>
      <c r="WLD438" s="86"/>
      <c r="WLE438" s="86"/>
      <c r="WLF438" s="86"/>
      <c r="WLG438" s="86"/>
      <c r="WLH438" s="86"/>
      <c r="WLI438" s="86"/>
      <c r="WLJ438" s="86"/>
      <c r="WLK438" s="86"/>
      <c r="WLL438" s="86"/>
      <c r="WLM438" s="86"/>
      <c r="WLN438" s="86"/>
      <c r="WLO438" s="86"/>
      <c r="WLP438" s="86"/>
      <c r="WLQ438" s="86"/>
      <c r="WLR438" s="86"/>
      <c r="WLS438" s="86"/>
      <c r="WLT438" s="86"/>
      <c r="WLU438" s="86"/>
      <c r="WLV438" s="86"/>
      <c r="WLW438" s="86"/>
      <c r="WLX438" s="86"/>
      <c r="WLY438" s="86"/>
      <c r="WLZ438" s="86"/>
      <c r="WMA438" s="86"/>
      <c r="WMB438" s="86"/>
      <c r="WMC438" s="86"/>
      <c r="WMD438" s="86"/>
      <c r="WME438" s="86"/>
      <c r="WMF438" s="86"/>
      <c r="WMG438" s="86"/>
      <c r="WMH438" s="86"/>
      <c r="WMI438" s="86"/>
      <c r="WMJ438" s="86"/>
      <c r="WMK438" s="86"/>
      <c r="WML438" s="86"/>
      <c r="WMM438" s="86"/>
      <c r="WMN438" s="86"/>
      <c r="WMO438" s="86"/>
      <c r="WMP438" s="86"/>
      <c r="WMQ438" s="86"/>
      <c r="WMR438" s="86"/>
      <c r="WMS438" s="86"/>
      <c r="WMT438" s="86"/>
      <c r="WMU438" s="86"/>
      <c r="WMV438" s="86"/>
      <c r="WMW438" s="86"/>
      <c r="WMX438" s="86"/>
      <c r="WMY438" s="86"/>
      <c r="WMZ438" s="86"/>
      <c r="WNA438" s="86"/>
      <c r="WNB438" s="86"/>
      <c r="WNC438" s="86"/>
      <c r="WND438" s="86"/>
      <c r="WNE438" s="86"/>
      <c r="WNF438" s="86"/>
      <c r="WNG438" s="86"/>
      <c r="WNH438" s="86"/>
      <c r="WNI438" s="86"/>
      <c r="WNJ438" s="86"/>
      <c r="WNK438" s="86"/>
      <c r="WNL438" s="86"/>
      <c r="WNM438" s="86"/>
      <c r="WNN438" s="86"/>
      <c r="WNO438" s="86"/>
      <c r="WNP438" s="86"/>
      <c r="WNQ438" s="86"/>
      <c r="WNR438" s="86"/>
      <c r="WNS438" s="86"/>
      <c r="WNT438" s="86"/>
      <c r="WNU438" s="86"/>
      <c r="WNV438" s="86"/>
      <c r="WNW438" s="86"/>
      <c r="WNX438" s="86"/>
      <c r="WNY438" s="86"/>
      <c r="WNZ438" s="86"/>
      <c r="WOA438" s="86"/>
      <c r="WOB438" s="86"/>
      <c r="WOC438" s="86"/>
      <c r="WOD438" s="86"/>
      <c r="WOE438" s="86"/>
      <c r="WOF438" s="86"/>
      <c r="WOG438" s="86"/>
      <c r="WOH438" s="86"/>
      <c r="WOI438" s="86"/>
      <c r="WOJ438" s="86"/>
      <c r="WOK438" s="86"/>
      <c r="WOL438" s="86"/>
      <c r="WOM438" s="86"/>
      <c r="WON438" s="86"/>
      <c r="WOO438" s="86"/>
      <c r="WOP438" s="86"/>
      <c r="WOQ438" s="86"/>
      <c r="WOR438" s="86"/>
      <c r="WOS438" s="86"/>
      <c r="WOT438" s="86"/>
      <c r="WOU438" s="86"/>
      <c r="WOV438" s="86"/>
      <c r="WOW438" s="86"/>
      <c r="WOX438" s="86"/>
      <c r="WOY438" s="86"/>
      <c r="WOZ438" s="86"/>
      <c r="WPA438" s="86"/>
      <c r="WPB438" s="86"/>
      <c r="WPC438" s="86"/>
      <c r="WPD438" s="86"/>
      <c r="WPE438" s="86"/>
      <c r="WPF438" s="86"/>
      <c r="WPG438" s="86"/>
      <c r="WPH438" s="86"/>
      <c r="WPI438" s="86"/>
      <c r="WPJ438" s="86"/>
      <c r="WPK438" s="86"/>
      <c r="WPL438" s="86"/>
      <c r="WPM438" s="86"/>
      <c r="WPN438" s="86"/>
      <c r="WPO438" s="86"/>
      <c r="WPP438" s="86"/>
      <c r="WPQ438" s="86"/>
      <c r="WPR438" s="86"/>
      <c r="WPS438" s="86"/>
      <c r="WPT438" s="86"/>
      <c r="WPU438" s="86"/>
      <c r="WPV438" s="86"/>
      <c r="WPW438" s="86"/>
      <c r="WPX438" s="86"/>
      <c r="WPY438" s="86"/>
      <c r="WPZ438" s="86"/>
      <c r="WQA438" s="86"/>
      <c r="WQB438" s="86"/>
      <c r="WQC438" s="86"/>
      <c r="WQD438" s="86"/>
      <c r="WQE438" s="86"/>
      <c r="WQF438" s="86"/>
      <c r="WQG438" s="86"/>
      <c r="WQH438" s="86"/>
      <c r="WQI438" s="86"/>
      <c r="WQJ438" s="86"/>
      <c r="WQK438" s="86"/>
      <c r="WQL438" s="86"/>
      <c r="WQM438" s="86"/>
      <c r="WQN438" s="86"/>
      <c r="WQO438" s="86"/>
      <c r="WQP438" s="86"/>
      <c r="WQQ438" s="86"/>
      <c r="WQR438" s="86"/>
      <c r="WQS438" s="86"/>
      <c r="WQT438" s="86"/>
      <c r="WQU438" s="86"/>
      <c r="WQV438" s="86"/>
      <c r="WQW438" s="86"/>
      <c r="WQX438" s="86"/>
      <c r="WQY438" s="86"/>
      <c r="WQZ438" s="86"/>
      <c r="WRA438" s="86"/>
      <c r="WRB438" s="86"/>
      <c r="WRC438" s="86"/>
      <c r="WRD438" s="86"/>
      <c r="WRE438" s="86"/>
      <c r="WRF438" s="86"/>
      <c r="WRG438" s="86"/>
      <c r="WRH438" s="86"/>
      <c r="WRI438" s="86"/>
      <c r="WRJ438" s="86"/>
      <c r="WRK438" s="86"/>
      <c r="WRL438" s="86"/>
      <c r="WRM438" s="86"/>
      <c r="WRN438" s="86"/>
      <c r="WRO438" s="86"/>
      <c r="WRP438" s="86"/>
      <c r="WRQ438" s="86"/>
      <c r="WRR438" s="86"/>
      <c r="WRS438" s="86"/>
      <c r="WRT438" s="86"/>
      <c r="WRU438" s="86"/>
      <c r="WRV438" s="86"/>
      <c r="WRW438" s="86"/>
      <c r="WRX438" s="86"/>
      <c r="WRY438" s="86"/>
      <c r="WRZ438" s="86"/>
      <c r="WSA438" s="86"/>
      <c r="WSB438" s="86"/>
      <c r="WSC438" s="86"/>
      <c r="WSD438" s="86"/>
      <c r="WSE438" s="86"/>
      <c r="WSF438" s="86"/>
      <c r="WSG438" s="86"/>
      <c r="WSH438" s="86"/>
      <c r="WSI438" s="86"/>
      <c r="WSJ438" s="86"/>
      <c r="WSK438" s="86"/>
      <c r="WSL438" s="86"/>
      <c r="WSM438" s="86"/>
      <c r="WSN438" s="86"/>
      <c r="WSO438" s="86"/>
      <c r="WSP438" s="86"/>
      <c r="WSQ438" s="86"/>
      <c r="WSR438" s="86"/>
      <c r="WSS438" s="86"/>
      <c r="WST438" s="86"/>
      <c r="WSU438" s="86"/>
      <c r="WSV438" s="86"/>
      <c r="WSW438" s="86"/>
      <c r="WSX438" s="86"/>
      <c r="WSY438" s="86"/>
      <c r="WSZ438" s="86"/>
      <c r="WTA438" s="86"/>
      <c r="WTB438" s="86"/>
      <c r="WTC438" s="86"/>
      <c r="WTD438" s="86"/>
      <c r="WTE438" s="86"/>
      <c r="WTF438" s="86"/>
      <c r="WTG438" s="86"/>
      <c r="WTH438" s="86"/>
      <c r="WTI438" s="86"/>
      <c r="WTJ438" s="86"/>
      <c r="WTK438" s="86"/>
      <c r="WTL438" s="86"/>
      <c r="WTM438" s="86"/>
      <c r="WTN438" s="86"/>
      <c r="WTO438" s="86"/>
      <c r="WTP438" s="86"/>
      <c r="WTQ438" s="86"/>
      <c r="WTR438" s="86"/>
      <c r="WTS438" s="86"/>
      <c r="WTT438" s="86"/>
      <c r="WTU438" s="86"/>
      <c r="WTV438" s="86"/>
      <c r="WTW438" s="86"/>
      <c r="WTX438" s="86"/>
      <c r="WTY438" s="86"/>
      <c r="WTZ438" s="86"/>
      <c r="WUA438" s="86"/>
      <c r="WUB438" s="86"/>
      <c r="WUC438" s="86"/>
      <c r="WUD438" s="86"/>
      <c r="WUE438" s="86"/>
      <c r="WUF438" s="86"/>
      <c r="WUG438" s="86"/>
      <c r="WUH438" s="86"/>
      <c r="WUI438" s="86"/>
      <c r="WUJ438" s="86"/>
      <c r="WUK438" s="86"/>
      <c r="WUL438" s="86"/>
      <c r="WUM438" s="86"/>
      <c r="WUN438" s="86"/>
      <c r="WUO438" s="86"/>
      <c r="WUP438" s="86"/>
      <c r="WUQ438" s="86"/>
      <c r="WUR438" s="86"/>
      <c r="WUS438" s="86"/>
      <c r="WUT438" s="86"/>
      <c r="WUU438" s="86"/>
    </row>
    <row r="439" spans="1:16115" s="67" customFormat="1" ht="24.95" customHeight="1" x14ac:dyDescent="0.25">
      <c r="A439" s="74" t="s">
        <v>1642</v>
      </c>
      <c r="B439" s="75" t="s">
        <v>162</v>
      </c>
      <c r="C439" s="60" t="s">
        <v>900</v>
      </c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  <c r="AK439" s="86"/>
      <c r="AL439" s="86"/>
      <c r="AM439" s="86"/>
      <c r="AN439" s="86"/>
      <c r="AO439" s="86"/>
      <c r="AP439" s="86"/>
      <c r="AQ439" s="86"/>
      <c r="AR439" s="86"/>
      <c r="AS439" s="86"/>
      <c r="AT439" s="86"/>
      <c r="AU439" s="86"/>
      <c r="AV439" s="86"/>
      <c r="AW439" s="86"/>
      <c r="AX439" s="86"/>
      <c r="AY439" s="86"/>
      <c r="AZ439" s="86"/>
      <c r="BA439" s="86"/>
      <c r="BB439" s="86"/>
      <c r="BC439" s="86"/>
      <c r="BD439" s="86"/>
      <c r="BE439" s="86"/>
      <c r="BF439" s="86"/>
      <c r="BG439" s="86"/>
      <c r="BH439" s="86"/>
      <c r="BI439" s="86"/>
      <c r="BJ439" s="86"/>
      <c r="BK439" s="86"/>
      <c r="BL439" s="86"/>
      <c r="BM439" s="86"/>
      <c r="BN439" s="86"/>
      <c r="BO439" s="86"/>
      <c r="BP439" s="86"/>
      <c r="BQ439" s="86"/>
      <c r="BR439" s="86"/>
      <c r="BS439" s="86"/>
      <c r="BT439" s="86"/>
      <c r="BU439" s="86"/>
      <c r="BV439" s="86"/>
      <c r="BW439" s="86"/>
      <c r="BX439" s="86"/>
      <c r="BY439" s="86"/>
      <c r="BZ439" s="86"/>
      <c r="CA439" s="86"/>
      <c r="CB439" s="86"/>
      <c r="CC439" s="86"/>
      <c r="CD439" s="86"/>
      <c r="CE439" s="86"/>
      <c r="CF439" s="86"/>
      <c r="CG439" s="86"/>
      <c r="CH439" s="86"/>
      <c r="CI439" s="86"/>
      <c r="CJ439" s="86"/>
      <c r="CK439" s="86"/>
      <c r="CL439" s="86"/>
      <c r="CM439" s="86"/>
      <c r="CN439" s="86"/>
      <c r="CO439" s="86"/>
      <c r="CP439" s="86"/>
      <c r="CQ439" s="86"/>
      <c r="CR439" s="86"/>
      <c r="CS439" s="86"/>
      <c r="CT439" s="86"/>
      <c r="CU439" s="86"/>
      <c r="CV439" s="86"/>
      <c r="CW439" s="86"/>
      <c r="CX439" s="86"/>
      <c r="CY439" s="86"/>
      <c r="CZ439" s="86"/>
      <c r="DA439" s="86"/>
      <c r="DB439" s="86"/>
      <c r="DC439" s="86"/>
      <c r="DD439" s="86"/>
      <c r="DE439" s="86"/>
      <c r="DF439" s="86"/>
      <c r="DG439" s="86"/>
      <c r="DH439" s="86"/>
      <c r="DI439" s="86"/>
      <c r="DJ439" s="86"/>
      <c r="DK439" s="86"/>
      <c r="DL439" s="86"/>
      <c r="DM439" s="86"/>
      <c r="DN439" s="86"/>
      <c r="DO439" s="86"/>
      <c r="DP439" s="86"/>
      <c r="DQ439" s="86"/>
      <c r="DR439" s="86"/>
      <c r="DS439" s="86"/>
      <c r="DT439" s="86"/>
      <c r="DU439" s="86"/>
      <c r="DV439" s="86"/>
      <c r="DW439" s="86"/>
      <c r="DX439" s="86"/>
      <c r="DY439" s="86"/>
      <c r="DZ439" s="86"/>
      <c r="EA439" s="86"/>
      <c r="EB439" s="86"/>
      <c r="EC439" s="86"/>
      <c r="ED439" s="86"/>
      <c r="EE439" s="86"/>
      <c r="EF439" s="86"/>
      <c r="EG439" s="86"/>
      <c r="EH439" s="86"/>
      <c r="EI439" s="86"/>
      <c r="EJ439" s="86"/>
      <c r="EK439" s="86"/>
      <c r="EL439" s="86"/>
      <c r="EM439" s="86"/>
      <c r="EN439" s="86"/>
      <c r="EO439" s="86"/>
      <c r="EP439" s="86"/>
      <c r="EQ439" s="86"/>
      <c r="ER439" s="86"/>
      <c r="ES439" s="86"/>
      <c r="ET439" s="86"/>
      <c r="EU439" s="86"/>
      <c r="EV439" s="86"/>
      <c r="EW439" s="86"/>
      <c r="EX439" s="86"/>
      <c r="EY439" s="86"/>
      <c r="EZ439" s="86"/>
      <c r="FA439" s="86"/>
      <c r="FB439" s="86"/>
      <c r="FC439" s="86"/>
      <c r="FD439" s="86"/>
      <c r="FE439" s="86"/>
      <c r="FF439" s="86"/>
      <c r="FG439" s="86"/>
      <c r="FH439" s="86"/>
      <c r="FI439" s="86"/>
      <c r="FJ439" s="86"/>
      <c r="FK439" s="86"/>
      <c r="FL439" s="86"/>
      <c r="FM439" s="86"/>
      <c r="FN439" s="86"/>
      <c r="FO439" s="86"/>
      <c r="FP439" s="86"/>
      <c r="FQ439" s="86"/>
      <c r="FR439" s="86"/>
      <c r="FS439" s="86"/>
      <c r="FT439" s="86"/>
      <c r="FU439" s="86"/>
      <c r="FV439" s="86"/>
      <c r="FW439" s="86"/>
      <c r="FX439" s="86"/>
      <c r="FY439" s="86"/>
      <c r="FZ439" s="86"/>
      <c r="GA439" s="86"/>
      <c r="GB439" s="86"/>
      <c r="GC439" s="86"/>
      <c r="GD439" s="86"/>
      <c r="GE439" s="86"/>
      <c r="GF439" s="86"/>
      <c r="GG439" s="86"/>
      <c r="GH439" s="86"/>
      <c r="GI439" s="86"/>
      <c r="GJ439" s="86"/>
      <c r="GK439" s="86"/>
      <c r="GL439" s="86"/>
      <c r="GM439" s="86"/>
      <c r="GN439" s="86"/>
      <c r="GO439" s="86"/>
      <c r="GP439" s="86"/>
      <c r="GQ439" s="86"/>
      <c r="GR439" s="86"/>
      <c r="GS439" s="86"/>
      <c r="GT439" s="86"/>
      <c r="GU439" s="86"/>
      <c r="GV439" s="86"/>
      <c r="GW439" s="86"/>
      <c r="GX439" s="86"/>
      <c r="GY439" s="86"/>
      <c r="GZ439" s="86"/>
      <c r="HA439" s="86"/>
      <c r="HB439" s="86"/>
      <c r="HC439" s="86"/>
      <c r="HD439" s="86"/>
      <c r="HE439" s="86"/>
      <c r="HF439" s="86"/>
      <c r="HG439" s="86"/>
      <c r="HH439" s="86"/>
      <c r="HI439" s="86"/>
      <c r="HJ439" s="86"/>
      <c r="HK439" s="86"/>
      <c r="HL439" s="86"/>
      <c r="HM439" s="86"/>
      <c r="HN439" s="86"/>
      <c r="HO439" s="86"/>
      <c r="HP439" s="86"/>
      <c r="HQ439" s="86"/>
      <c r="HR439" s="86"/>
      <c r="HS439" s="86"/>
      <c r="HT439" s="86"/>
      <c r="HU439" s="86"/>
      <c r="HV439" s="86"/>
      <c r="HW439" s="86"/>
      <c r="HX439" s="86"/>
      <c r="HY439" s="86"/>
      <c r="HZ439" s="86"/>
      <c r="IA439" s="86"/>
      <c r="IB439" s="86"/>
      <c r="IC439" s="86"/>
      <c r="ID439" s="86"/>
      <c r="IE439" s="86"/>
      <c r="IF439" s="86"/>
      <c r="IG439" s="86"/>
      <c r="IH439" s="86"/>
      <c r="II439" s="86"/>
      <c r="IJ439" s="86"/>
      <c r="IK439" s="86"/>
      <c r="IL439" s="86"/>
      <c r="IM439" s="86"/>
      <c r="IN439" s="86"/>
      <c r="IO439" s="86"/>
      <c r="IP439" s="86"/>
      <c r="IQ439" s="86"/>
      <c r="IR439" s="86"/>
      <c r="IS439" s="86"/>
      <c r="IT439" s="86"/>
      <c r="IU439" s="86"/>
      <c r="IV439" s="86"/>
      <c r="IW439" s="86"/>
      <c r="IX439" s="86"/>
      <c r="IY439" s="86"/>
      <c r="IZ439" s="86"/>
      <c r="JA439" s="86"/>
      <c r="JB439" s="86"/>
      <c r="JC439" s="86"/>
      <c r="JD439" s="86"/>
      <c r="JE439" s="86"/>
      <c r="JF439" s="86"/>
      <c r="JG439" s="86"/>
      <c r="JH439" s="86"/>
      <c r="JI439" s="86"/>
      <c r="JJ439" s="86"/>
      <c r="JK439" s="86"/>
      <c r="JL439" s="86"/>
      <c r="JM439" s="86"/>
      <c r="JN439" s="86"/>
      <c r="JO439" s="86"/>
      <c r="JP439" s="86"/>
      <c r="JQ439" s="86"/>
      <c r="JR439" s="86"/>
      <c r="JS439" s="86"/>
      <c r="JT439" s="86"/>
      <c r="JU439" s="86"/>
      <c r="JV439" s="86"/>
      <c r="JW439" s="86"/>
      <c r="JX439" s="86"/>
      <c r="JY439" s="86"/>
      <c r="JZ439" s="86"/>
      <c r="KA439" s="86"/>
      <c r="KB439" s="86"/>
      <c r="KC439" s="86"/>
      <c r="KD439" s="86"/>
      <c r="KE439" s="86"/>
      <c r="KF439" s="86"/>
      <c r="KG439" s="86"/>
      <c r="KH439" s="86"/>
      <c r="KI439" s="86"/>
      <c r="KJ439" s="86"/>
      <c r="KK439" s="86"/>
      <c r="KL439" s="86"/>
      <c r="KM439" s="86"/>
      <c r="KN439" s="86"/>
      <c r="KO439" s="86"/>
      <c r="KP439" s="86"/>
      <c r="KQ439" s="86"/>
      <c r="KR439" s="86"/>
      <c r="KS439" s="86"/>
      <c r="KT439" s="86"/>
      <c r="KU439" s="86"/>
      <c r="KV439" s="86"/>
      <c r="KW439" s="86"/>
      <c r="KX439" s="86"/>
      <c r="KY439" s="86"/>
      <c r="KZ439" s="86"/>
      <c r="LA439" s="86"/>
      <c r="LB439" s="86"/>
      <c r="LC439" s="86"/>
      <c r="LD439" s="86"/>
      <c r="LE439" s="86"/>
      <c r="LF439" s="86"/>
      <c r="LG439" s="86"/>
      <c r="LH439" s="86"/>
      <c r="LI439" s="86"/>
      <c r="LJ439" s="86"/>
      <c r="LK439" s="86"/>
      <c r="LL439" s="86"/>
      <c r="LM439" s="86"/>
      <c r="LN439" s="86"/>
      <c r="LO439" s="86"/>
      <c r="LP439" s="86"/>
      <c r="LQ439" s="86"/>
      <c r="LR439" s="86"/>
      <c r="LS439" s="86"/>
      <c r="LT439" s="86"/>
      <c r="LU439" s="86"/>
      <c r="LV439" s="86"/>
      <c r="LW439" s="86"/>
      <c r="LX439" s="86"/>
      <c r="LY439" s="86"/>
      <c r="LZ439" s="86"/>
      <c r="MA439" s="86"/>
      <c r="MB439" s="86"/>
      <c r="MC439" s="86"/>
      <c r="MD439" s="86"/>
      <c r="ME439" s="86"/>
      <c r="MF439" s="86"/>
      <c r="MG439" s="86"/>
      <c r="MH439" s="86"/>
      <c r="MI439" s="86"/>
      <c r="MJ439" s="86"/>
      <c r="MK439" s="86"/>
      <c r="ML439" s="86"/>
      <c r="MM439" s="86"/>
      <c r="MN439" s="86"/>
      <c r="MO439" s="86"/>
      <c r="MP439" s="86"/>
      <c r="MQ439" s="86"/>
      <c r="MR439" s="86"/>
      <c r="MS439" s="86"/>
      <c r="MT439" s="86"/>
      <c r="MU439" s="86"/>
      <c r="MV439" s="86"/>
      <c r="MW439" s="86"/>
      <c r="MX439" s="86"/>
      <c r="MY439" s="86"/>
      <c r="MZ439" s="86"/>
      <c r="NA439" s="86"/>
      <c r="NB439" s="86"/>
      <c r="NC439" s="86"/>
      <c r="ND439" s="86"/>
      <c r="NE439" s="86"/>
      <c r="NF439" s="86"/>
      <c r="NG439" s="86"/>
      <c r="NH439" s="86"/>
      <c r="NI439" s="86"/>
      <c r="NJ439" s="86"/>
      <c r="NK439" s="86"/>
      <c r="NL439" s="86"/>
      <c r="NM439" s="86"/>
      <c r="NN439" s="86"/>
      <c r="NO439" s="86"/>
      <c r="NP439" s="86"/>
      <c r="NQ439" s="86"/>
      <c r="NR439" s="86"/>
      <c r="NS439" s="86"/>
      <c r="NT439" s="86"/>
      <c r="NU439" s="86"/>
      <c r="NV439" s="86"/>
      <c r="NW439" s="86"/>
      <c r="NX439" s="86"/>
      <c r="NY439" s="86"/>
      <c r="NZ439" s="86"/>
      <c r="OA439" s="86"/>
      <c r="OB439" s="86"/>
      <c r="OC439" s="86"/>
      <c r="OD439" s="86"/>
      <c r="OE439" s="86"/>
      <c r="OF439" s="86"/>
      <c r="OG439" s="86"/>
      <c r="OH439" s="86"/>
      <c r="OI439" s="86"/>
      <c r="OJ439" s="86"/>
      <c r="OK439" s="86"/>
      <c r="OL439" s="86"/>
      <c r="OM439" s="86"/>
      <c r="ON439" s="86"/>
      <c r="OO439" s="86"/>
      <c r="OP439" s="86"/>
      <c r="OQ439" s="86"/>
      <c r="OR439" s="86"/>
      <c r="OS439" s="86"/>
      <c r="OT439" s="86"/>
      <c r="OU439" s="86"/>
      <c r="OV439" s="86"/>
      <c r="OW439" s="86"/>
      <c r="OX439" s="86"/>
      <c r="OY439" s="86"/>
      <c r="OZ439" s="86"/>
      <c r="PA439" s="86"/>
      <c r="PB439" s="86"/>
      <c r="PC439" s="86"/>
      <c r="PD439" s="86"/>
      <c r="PE439" s="86"/>
      <c r="PF439" s="86"/>
      <c r="PG439" s="86"/>
      <c r="PH439" s="86"/>
      <c r="PI439" s="86"/>
      <c r="PJ439" s="86"/>
      <c r="PK439" s="86"/>
      <c r="PL439" s="86"/>
      <c r="PM439" s="86"/>
      <c r="PN439" s="86"/>
      <c r="PO439" s="86"/>
      <c r="PP439" s="86"/>
      <c r="PQ439" s="86"/>
      <c r="PR439" s="86"/>
      <c r="PS439" s="86"/>
      <c r="PT439" s="86"/>
      <c r="PU439" s="86"/>
      <c r="PV439" s="86"/>
      <c r="PW439" s="86"/>
      <c r="PX439" s="86"/>
      <c r="PY439" s="86"/>
      <c r="PZ439" s="86"/>
      <c r="QA439" s="86"/>
      <c r="QB439" s="86"/>
      <c r="QC439" s="86"/>
      <c r="QD439" s="86"/>
      <c r="QE439" s="86"/>
      <c r="QF439" s="86"/>
      <c r="QG439" s="86"/>
      <c r="QH439" s="86"/>
      <c r="QI439" s="86"/>
      <c r="QJ439" s="86"/>
      <c r="QK439" s="86"/>
      <c r="QL439" s="86"/>
      <c r="QM439" s="86"/>
      <c r="QN439" s="86"/>
      <c r="QO439" s="86"/>
      <c r="QP439" s="86"/>
      <c r="QQ439" s="86"/>
      <c r="QR439" s="86"/>
      <c r="QS439" s="86"/>
      <c r="QT439" s="86"/>
      <c r="QU439" s="86"/>
      <c r="QV439" s="86"/>
      <c r="QW439" s="86"/>
      <c r="QX439" s="86"/>
      <c r="QY439" s="86"/>
      <c r="QZ439" s="86"/>
      <c r="RA439" s="86"/>
      <c r="RB439" s="86"/>
      <c r="RC439" s="86"/>
      <c r="RD439" s="86"/>
      <c r="RE439" s="86"/>
      <c r="RF439" s="86"/>
      <c r="RG439" s="86"/>
      <c r="RH439" s="86"/>
      <c r="RI439" s="86"/>
      <c r="RJ439" s="86"/>
      <c r="RK439" s="86"/>
      <c r="RL439" s="86"/>
      <c r="RM439" s="86"/>
      <c r="RN439" s="86"/>
      <c r="RO439" s="86"/>
      <c r="RP439" s="86"/>
      <c r="RQ439" s="86"/>
      <c r="RR439" s="86"/>
      <c r="RS439" s="86"/>
      <c r="RT439" s="86"/>
      <c r="RU439" s="86"/>
      <c r="RV439" s="86"/>
      <c r="RW439" s="86"/>
      <c r="RX439" s="86"/>
      <c r="RY439" s="86"/>
      <c r="RZ439" s="86"/>
      <c r="SA439" s="86"/>
      <c r="SB439" s="86"/>
      <c r="SC439" s="86"/>
      <c r="SD439" s="86"/>
      <c r="SE439" s="86"/>
      <c r="SF439" s="86"/>
      <c r="SG439" s="86"/>
      <c r="SH439" s="86"/>
      <c r="SI439" s="86"/>
      <c r="SJ439" s="86"/>
      <c r="SK439" s="86"/>
      <c r="SL439" s="86"/>
      <c r="SM439" s="86"/>
      <c r="SN439" s="86"/>
      <c r="SO439" s="86"/>
      <c r="SP439" s="86"/>
      <c r="SQ439" s="86"/>
      <c r="SR439" s="86"/>
      <c r="SS439" s="86"/>
      <c r="ST439" s="86"/>
      <c r="SU439" s="86"/>
      <c r="SV439" s="86"/>
      <c r="SW439" s="86"/>
      <c r="SX439" s="86"/>
      <c r="SY439" s="86"/>
      <c r="SZ439" s="86"/>
      <c r="TA439" s="86"/>
      <c r="TB439" s="86"/>
      <c r="TC439" s="86"/>
      <c r="TD439" s="86"/>
      <c r="TE439" s="86"/>
      <c r="TF439" s="86"/>
      <c r="TG439" s="86"/>
      <c r="TH439" s="86"/>
      <c r="TI439" s="86"/>
      <c r="TJ439" s="86"/>
      <c r="TK439" s="86"/>
      <c r="TL439" s="86"/>
      <c r="TM439" s="86"/>
      <c r="TN439" s="86"/>
      <c r="TO439" s="86"/>
      <c r="TP439" s="86"/>
      <c r="TQ439" s="86"/>
      <c r="TR439" s="86"/>
      <c r="TS439" s="86"/>
      <c r="TT439" s="86"/>
      <c r="TU439" s="86"/>
      <c r="TV439" s="86"/>
      <c r="TW439" s="86"/>
      <c r="TX439" s="86"/>
      <c r="TY439" s="86"/>
      <c r="TZ439" s="86"/>
      <c r="UA439" s="86"/>
      <c r="UB439" s="86"/>
      <c r="UC439" s="86"/>
      <c r="UD439" s="86"/>
      <c r="UE439" s="86"/>
      <c r="UF439" s="86"/>
      <c r="UG439" s="86"/>
      <c r="UH439" s="86"/>
      <c r="UI439" s="86"/>
      <c r="UJ439" s="86"/>
      <c r="UK439" s="86"/>
      <c r="UL439" s="86"/>
      <c r="UM439" s="86"/>
      <c r="UN439" s="86"/>
      <c r="UO439" s="86"/>
      <c r="UP439" s="86"/>
      <c r="UQ439" s="86"/>
      <c r="UR439" s="86"/>
      <c r="US439" s="86"/>
      <c r="UT439" s="86"/>
      <c r="UU439" s="86"/>
      <c r="UV439" s="86"/>
      <c r="UW439" s="86"/>
      <c r="UX439" s="86"/>
      <c r="UY439" s="86"/>
      <c r="UZ439" s="86"/>
      <c r="VA439" s="86"/>
      <c r="VB439" s="86"/>
      <c r="VC439" s="86"/>
      <c r="VD439" s="86"/>
      <c r="VE439" s="86"/>
      <c r="VF439" s="86"/>
      <c r="VG439" s="86"/>
      <c r="VH439" s="86"/>
      <c r="VI439" s="86"/>
      <c r="VJ439" s="86"/>
      <c r="VK439" s="86"/>
      <c r="VL439" s="86"/>
      <c r="VM439" s="86"/>
      <c r="VN439" s="86"/>
      <c r="VO439" s="86"/>
      <c r="VP439" s="86"/>
      <c r="VQ439" s="86"/>
      <c r="VR439" s="86"/>
      <c r="VS439" s="86"/>
      <c r="VT439" s="86"/>
      <c r="VU439" s="86"/>
      <c r="VV439" s="86"/>
      <c r="VW439" s="86"/>
      <c r="VX439" s="86"/>
      <c r="VY439" s="86"/>
      <c r="VZ439" s="86"/>
      <c r="WA439" s="86"/>
      <c r="WB439" s="86"/>
      <c r="WC439" s="86"/>
      <c r="WD439" s="86"/>
      <c r="WE439" s="86"/>
      <c r="WF439" s="86"/>
      <c r="WG439" s="86"/>
      <c r="WH439" s="86"/>
      <c r="WI439" s="86"/>
      <c r="WJ439" s="86"/>
      <c r="WK439" s="86"/>
      <c r="WL439" s="86"/>
      <c r="WM439" s="86"/>
      <c r="WN439" s="86"/>
      <c r="WO439" s="86"/>
      <c r="WP439" s="86"/>
      <c r="WQ439" s="86"/>
      <c r="WR439" s="86"/>
      <c r="WS439" s="86"/>
      <c r="WT439" s="86"/>
      <c r="WU439" s="86"/>
      <c r="WV439" s="86"/>
      <c r="WW439" s="86"/>
      <c r="WX439" s="86"/>
      <c r="WY439" s="86"/>
      <c r="WZ439" s="86"/>
      <c r="XA439" s="86"/>
      <c r="XB439" s="86"/>
      <c r="XC439" s="86"/>
      <c r="XD439" s="86"/>
      <c r="XE439" s="86"/>
      <c r="XF439" s="86"/>
      <c r="XG439" s="86"/>
      <c r="XH439" s="86"/>
      <c r="XI439" s="86"/>
      <c r="XJ439" s="86"/>
      <c r="XK439" s="86"/>
      <c r="XL439" s="86"/>
      <c r="XM439" s="86"/>
      <c r="XN439" s="86"/>
      <c r="XO439" s="86"/>
      <c r="XP439" s="86"/>
      <c r="XQ439" s="86"/>
      <c r="XR439" s="86"/>
      <c r="XS439" s="86"/>
      <c r="XT439" s="86"/>
      <c r="XU439" s="86"/>
      <c r="XV439" s="86"/>
      <c r="XW439" s="86"/>
      <c r="XX439" s="86"/>
      <c r="XY439" s="86"/>
      <c r="XZ439" s="86"/>
      <c r="YA439" s="86"/>
      <c r="YB439" s="86"/>
      <c r="YC439" s="86"/>
      <c r="YD439" s="86"/>
      <c r="YE439" s="86"/>
      <c r="YF439" s="86"/>
      <c r="YG439" s="86"/>
      <c r="YH439" s="86"/>
      <c r="YI439" s="86"/>
      <c r="YJ439" s="86"/>
      <c r="YK439" s="86"/>
      <c r="YL439" s="86"/>
      <c r="YM439" s="86"/>
      <c r="YN439" s="86"/>
      <c r="YO439" s="86"/>
      <c r="YP439" s="86"/>
      <c r="YQ439" s="86"/>
      <c r="YR439" s="86"/>
      <c r="YS439" s="86"/>
      <c r="YT439" s="86"/>
      <c r="YU439" s="86"/>
      <c r="YV439" s="86"/>
      <c r="YW439" s="86"/>
      <c r="YX439" s="86"/>
      <c r="YY439" s="86"/>
      <c r="YZ439" s="86"/>
      <c r="ZA439" s="86"/>
      <c r="ZB439" s="86"/>
      <c r="ZC439" s="86"/>
      <c r="ZD439" s="86"/>
      <c r="ZE439" s="86"/>
      <c r="ZF439" s="86"/>
      <c r="ZG439" s="86"/>
      <c r="ZH439" s="86"/>
      <c r="ZI439" s="86"/>
      <c r="ZJ439" s="86"/>
      <c r="ZK439" s="86"/>
      <c r="ZL439" s="86"/>
      <c r="ZM439" s="86"/>
      <c r="ZN439" s="86"/>
      <c r="ZO439" s="86"/>
      <c r="ZP439" s="86"/>
      <c r="ZQ439" s="86"/>
      <c r="ZR439" s="86"/>
      <c r="ZS439" s="86"/>
      <c r="ZT439" s="86"/>
      <c r="ZU439" s="86"/>
      <c r="ZV439" s="86"/>
      <c r="ZW439" s="86"/>
      <c r="ZX439" s="86"/>
      <c r="ZY439" s="86"/>
      <c r="ZZ439" s="86"/>
      <c r="AAA439" s="86"/>
      <c r="AAB439" s="86"/>
      <c r="AAC439" s="86"/>
      <c r="AAD439" s="86"/>
      <c r="AAE439" s="86"/>
      <c r="AAF439" s="86"/>
      <c r="AAG439" s="86"/>
      <c r="AAH439" s="86"/>
      <c r="AAI439" s="86"/>
      <c r="AAJ439" s="86"/>
      <c r="AAK439" s="86"/>
      <c r="AAL439" s="86"/>
      <c r="AAM439" s="86"/>
      <c r="AAN439" s="86"/>
      <c r="AAO439" s="86"/>
      <c r="AAP439" s="86"/>
      <c r="AAQ439" s="86"/>
      <c r="AAR439" s="86"/>
      <c r="AAS439" s="86"/>
      <c r="AAT439" s="86"/>
      <c r="AAU439" s="86"/>
      <c r="AAV439" s="86"/>
      <c r="AAW439" s="86"/>
      <c r="AAX439" s="86"/>
      <c r="AAY439" s="86"/>
      <c r="AAZ439" s="86"/>
      <c r="ABA439" s="86"/>
      <c r="ABB439" s="86"/>
      <c r="ABC439" s="86"/>
      <c r="ABD439" s="86"/>
      <c r="ABE439" s="86"/>
      <c r="ABF439" s="86"/>
      <c r="ABG439" s="86"/>
      <c r="ABH439" s="86"/>
      <c r="ABI439" s="86"/>
      <c r="ABJ439" s="86"/>
      <c r="ABK439" s="86"/>
      <c r="ABL439" s="86"/>
      <c r="ABM439" s="86"/>
      <c r="ABN439" s="86"/>
      <c r="ABO439" s="86"/>
      <c r="ABP439" s="86"/>
      <c r="ABQ439" s="86"/>
      <c r="ABR439" s="86"/>
      <c r="ABS439" s="86"/>
      <c r="ABT439" s="86"/>
      <c r="ABU439" s="86"/>
      <c r="ABV439" s="86"/>
      <c r="ABW439" s="86"/>
      <c r="ABX439" s="86"/>
      <c r="ABY439" s="86"/>
      <c r="ABZ439" s="86"/>
      <c r="ACA439" s="86"/>
      <c r="ACB439" s="86"/>
      <c r="ACC439" s="86"/>
      <c r="ACD439" s="86"/>
      <c r="ACE439" s="86"/>
      <c r="ACF439" s="86"/>
      <c r="ACG439" s="86"/>
      <c r="ACH439" s="86"/>
      <c r="ACI439" s="86"/>
      <c r="ACJ439" s="86"/>
      <c r="ACK439" s="86"/>
      <c r="ACL439" s="86"/>
      <c r="ACM439" s="86"/>
      <c r="ACN439" s="86"/>
      <c r="ACO439" s="86"/>
      <c r="ACP439" s="86"/>
      <c r="ACQ439" s="86"/>
      <c r="ACR439" s="86"/>
      <c r="ACS439" s="86"/>
      <c r="ACT439" s="86"/>
      <c r="ACU439" s="86"/>
      <c r="ACV439" s="86"/>
      <c r="ACW439" s="86"/>
      <c r="ACX439" s="86"/>
      <c r="ACY439" s="86"/>
      <c r="ACZ439" s="86"/>
      <c r="ADA439" s="86"/>
      <c r="ADB439" s="86"/>
      <c r="ADC439" s="86"/>
      <c r="ADD439" s="86"/>
      <c r="ADE439" s="86"/>
      <c r="ADF439" s="86"/>
      <c r="ADG439" s="86"/>
      <c r="ADH439" s="86"/>
      <c r="ADI439" s="86"/>
      <c r="ADJ439" s="86"/>
      <c r="ADK439" s="86"/>
      <c r="ADL439" s="86"/>
      <c r="ADM439" s="86"/>
      <c r="ADN439" s="86"/>
      <c r="ADO439" s="86"/>
      <c r="ADP439" s="86"/>
      <c r="ADQ439" s="86"/>
      <c r="ADR439" s="86"/>
      <c r="ADS439" s="86"/>
      <c r="ADT439" s="86"/>
      <c r="ADU439" s="86"/>
      <c r="ADV439" s="86"/>
      <c r="ADW439" s="86"/>
      <c r="ADX439" s="86"/>
      <c r="ADY439" s="86"/>
      <c r="ADZ439" s="86"/>
      <c r="AEA439" s="86"/>
      <c r="AEB439" s="86"/>
      <c r="AEC439" s="86"/>
      <c r="AED439" s="86"/>
      <c r="AEE439" s="86"/>
      <c r="AEF439" s="86"/>
      <c r="AEG439" s="86"/>
      <c r="AEH439" s="86"/>
      <c r="AEI439" s="86"/>
      <c r="AEJ439" s="86"/>
      <c r="AEK439" s="86"/>
      <c r="AEL439" s="86"/>
      <c r="AEM439" s="86"/>
      <c r="AEN439" s="86"/>
      <c r="AEO439" s="86"/>
      <c r="AEP439" s="86"/>
      <c r="AEQ439" s="86"/>
      <c r="AER439" s="86"/>
      <c r="AES439" s="86"/>
      <c r="AET439" s="86"/>
      <c r="AEU439" s="86"/>
      <c r="AEV439" s="86"/>
      <c r="AEW439" s="86"/>
      <c r="AEX439" s="86"/>
      <c r="AEY439" s="86"/>
      <c r="AEZ439" s="86"/>
      <c r="AFA439" s="86"/>
      <c r="AFB439" s="86"/>
      <c r="AFC439" s="86"/>
      <c r="AFD439" s="86"/>
      <c r="AFE439" s="86"/>
      <c r="AFF439" s="86"/>
      <c r="AFG439" s="86"/>
      <c r="AFH439" s="86"/>
      <c r="AFI439" s="86"/>
      <c r="AFJ439" s="86"/>
      <c r="AFK439" s="86"/>
      <c r="AFL439" s="86"/>
      <c r="AFM439" s="86"/>
      <c r="AFN439" s="86"/>
      <c r="AFO439" s="86"/>
      <c r="AFP439" s="86"/>
      <c r="AFQ439" s="86"/>
      <c r="AFR439" s="86"/>
      <c r="AFS439" s="86"/>
      <c r="AFT439" s="86"/>
      <c r="AFU439" s="86"/>
      <c r="AFV439" s="86"/>
      <c r="AFW439" s="86"/>
      <c r="AFX439" s="86"/>
      <c r="AFY439" s="86"/>
      <c r="AFZ439" s="86"/>
      <c r="AGA439" s="86"/>
      <c r="AGB439" s="86"/>
      <c r="AGC439" s="86"/>
      <c r="AGD439" s="86"/>
      <c r="AGE439" s="86"/>
      <c r="AGF439" s="86"/>
      <c r="AGG439" s="86"/>
      <c r="AGH439" s="86"/>
      <c r="AGI439" s="86"/>
      <c r="AGJ439" s="86"/>
      <c r="AGK439" s="86"/>
      <c r="AGL439" s="86"/>
      <c r="AGM439" s="86"/>
      <c r="AGN439" s="86"/>
      <c r="AGO439" s="86"/>
      <c r="AGP439" s="86"/>
      <c r="AGQ439" s="86"/>
      <c r="AGR439" s="86"/>
      <c r="AGS439" s="86"/>
      <c r="AGT439" s="86"/>
      <c r="AGU439" s="86"/>
      <c r="AGV439" s="86"/>
      <c r="AGW439" s="86"/>
      <c r="AGX439" s="86"/>
      <c r="AGY439" s="86"/>
      <c r="AGZ439" s="86"/>
      <c r="AHA439" s="86"/>
      <c r="AHB439" s="86"/>
      <c r="AHC439" s="86"/>
      <c r="AHD439" s="86"/>
      <c r="AHE439" s="86"/>
      <c r="AHF439" s="86"/>
      <c r="AHG439" s="86"/>
      <c r="AHH439" s="86"/>
      <c r="AHI439" s="86"/>
      <c r="AHJ439" s="86"/>
      <c r="AHK439" s="86"/>
      <c r="AHL439" s="86"/>
      <c r="AHM439" s="86"/>
      <c r="AHN439" s="86"/>
      <c r="AHO439" s="86"/>
      <c r="AHP439" s="86"/>
      <c r="AHQ439" s="86"/>
      <c r="AHR439" s="86"/>
      <c r="AHS439" s="86"/>
      <c r="AHT439" s="86"/>
      <c r="AHU439" s="86"/>
      <c r="AHV439" s="86"/>
      <c r="AHW439" s="86"/>
      <c r="AHX439" s="86"/>
      <c r="AHY439" s="86"/>
      <c r="AHZ439" s="86"/>
      <c r="AIA439" s="86"/>
      <c r="AIB439" s="86"/>
      <c r="AIC439" s="86"/>
      <c r="AID439" s="86"/>
      <c r="AIE439" s="86"/>
      <c r="AIF439" s="86"/>
      <c r="AIG439" s="86"/>
      <c r="AIH439" s="86"/>
      <c r="AII439" s="86"/>
      <c r="AIJ439" s="86"/>
      <c r="AIK439" s="86"/>
      <c r="AIL439" s="86"/>
      <c r="AIM439" s="86"/>
      <c r="AIN439" s="86"/>
      <c r="AIO439" s="86"/>
      <c r="AIP439" s="86"/>
      <c r="AIQ439" s="86"/>
      <c r="AIR439" s="86"/>
      <c r="AIS439" s="86"/>
      <c r="AIT439" s="86"/>
      <c r="AIU439" s="86"/>
      <c r="AIV439" s="86"/>
      <c r="AIW439" s="86"/>
      <c r="AIX439" s="86"/>
      <c r="AIY439" s="86"/>
      <c r="AIZ439" s="86"/>
      <c r="AJA439" s="86"/>
      <c r="AJB439" s="86"/>
      <c r="AJC439" s="86"/>
      <c r="AJD439" s="86"/>
      <c r="AJE439" s="86"/>
      <c r="AJF439" s="86"/>
      <c r="AJG439" s="86"/>
      <c r="AJH439" s="86"/>
      <c r="AJI439" s="86"/>
      <c r="AJJ439" s="86"/>
      <c r="AJK439" s="86"/>
      <c r="AJL439" s="86"/>
      <c r="AJM439" s="86"/>
      <c r="AJN439" s="86"/>
      <c r="AJO439" s="86"/>
      <c r="AJP439" s="86"/>
      <c r="AJQ439" s="86"/>
      <c r="AJR439" s="86"/>
      <c r="AJS439" s="86"/>
      <c r="AJT439" s="86"/>
      <c r="AJU439" s="86"/>
      <c r="AJV439" s="86"/>
      <c r="AJW439" s="86"/>
      <c r="AJX439" s="86"/>
      <c r="AJY439" s="86"/>
      <c r="AJZ439" s="86"/>
      <c r="AKA439" s="86"/>
      <c r="AKB439" s="86"/>
      <c r="AKC439" s="86"/>
      <c r="AKD439" s="86"/>
      <c r="AKE439" s="86"/>
      <c r="AKF439" s="86"/>
      <c r="AKG439" s="86"/>
      <c r="AKH439" s="86"/>
      <c r="AKI439" s="86"/>
      <c r="AKJ439" s="86"/>
      <c r="AKK439" s="86"/>
      <c r="AKL439" s="86"/>
      <c r="AKM439" s="86"/>
      <c r="AKN439" s="86"/>
      <c r="AKO439" s="86"/>
      <c r="AKP439" s="86"/>
      <c r="AKQ439" s="86"/>
      <c r="AKR439" s="86"/>
      <c r="AKS439" s="86"/>
      <c r="AKT439" s="86"/>
      <c r="AKU439" s="86"/>
      <c r="AKV439" s="86"/>
      <c r="AKW439" s="86"/>
      <c r="AKX439" s="86"/>
      <c r="AKY439" s="86"/>
      <c r="AKZ439" s="86"/>
      <c r="ALA439" s="86"/>
      <c r="ALB439" s="86"/>
      <c r="ALC439" s="86"/>
      <c r="ALD439" s="86"/>
      <c r="ALE439" s="86"/>
      <c r="ALF439" s="86"/>
      <c r="ALG439" s="86"/>
      <c r="ALH439" s="86"/>
      <c r="ALI439" s="86"/>
      <c r="ALJ439" s="86"/>
      <c r="ALK439" s="86"/>
      <c r="ALL439" s="86"/>
      <c r="ALM439" s="86"/>
      <c r="ALN439" s="86"/>
      <c r="ALO439" s="86"/>
      <c r="ALP439" s="86"/>
      <c r="ALQ439" s="86"/>
      <c r="ALR439" s="86"/>
      <c r="ALS439" s="86"/>
      <c r="ALT439" s="86"/>
      <c r="ALU439" s="86"/>
      <c r="ALV439" s="86"/>
      <c r="ALW439" s="86"/>
      <c r="ALX439" s="86"/>
      <c r="ALY439" s="86"/>
      <c r="ALZ439" s="86"/>
      <c r="AMA439" s="86"/>
      <c r="AMB439" s="86"/>
      <c r="AMC439" s="86"/>
      <c r="AMD439" s="86"/>
      <c r="AME439" s="86"/>
      <c r="AMF439" s="86"/>
      <c r="AMG439" s="86"/>
      <c r="AMH439" s="86"/>
      <c r="AMI439" s="86"/>
      <c r="AMJ439" s="86"/>
      <c r="AMK439" s="86"/>
      <c r="AML439" s="86"/>
      <c r="AMM439" s="86"/>
      <c r="AMN439" s="86"/>
      <c r="AMO439" s="86"/>
      <c r="AMP439" s="86"/>
      <c r="AMQ439" s="86"/>
      <c r="AMR439" s="86"/>
      <c r="AMS439" s="86"/>
      <c r="AMT439" s="86"/>
      <c r="AMU439" s="86"/>
      <c r="AMV439" s="86"/>
      <c r="AMW439" s="86"/>
      <c r="AMX439" s="86"/>
      <c r="AMY439" s="86"/>
      <c r="AMZ439" s="86"/>
      <c r="ANA439" s="86"/>
      <c r="ANB439" s="86"/>
      <c r="ANC439" s="86"/>
      <c r="AND439" s="86"/>
      <c r="ANE439" s="86"/>
      <c r="ANF439" s="86"/>
      <c r="ANG439" s="86"/>
      <c r="ANH439" s="86"/>
      <c r="ANI439" s="86"/>
      <c r="ANJ439" s="86"/>
      <c r="ANK439" s="86"/>
      <c r="ANL439" s="86"/>
      <c r="ANM439" s="86"/>
      <c r="ANN439" s="86"/>
      <c r="ANO439" s="86"/>
      <c r="ANP439" s="86"/>
      <c r="ANQ439" s="86"/>
      <c r="ANR439" s="86"/>
      <c r="ANS439" s="86"/>
      <c r="ANT439" s="86"/>
      <c r="ANU439" s="86"/>
      <c r="ANV439" s="86"/>
      <c r="ANW439" s="86"/>
      <c r="ANX439" s="86"/>
      <c r="ANY439" s="86"/>
      <c r="ANZ439" s="86"/>
      <c r="AOA439" s="86"/>
      <c r="AOB439" s="86"/>
      <c r="AOC439" s="86"/>
      <c r="AOD439" s="86"/>
      <c r="AOE439" s="86"/>
      <c r="AOF439" s="86"/>
      <c r="AOG439" s="86"/>
      <c r="AOH439" s="86"/>
      <c r="AOI439" s="86"/>
      <c r="AOJ439" s="86"/>
      <c r="AOK439" s="86"/>
      <c r="AOL439" s="86"/>
      <c r="AOM439" s="86"/>
      <c r="AON439" s="86"/>
      <c r="AOO439" s="86"/>
      <c r="AOP439" s="86"/>
      <c r="AOQ439" s="86"/>
      <c r="AOR439" s="86"/>
      <c r="AOS439" s="86"/>
      <c r="AOT439" s="86"/>
      <c r="AOU439" s="86"/>
      <c r="AOV439" s="86"/>
      <c r="AOW439" s="86"/>
      <c r="AOX439" s="86"/>
      <c r="AOY439" s="86"/>
      <c r="AOZ439" s="86"/>
      <c r="APA439" s="86"/>
      <c r="APB439" s="86"/>
      <c r="APC439" s="86"/>
      <c r="APD439" s="86"/>
      <c r="APE439" s="86"/>
      <c r="APF439" s="86"/>
      <c r="APG439" s="86"/>
      <c r="APH439" s="86"/>
      <c r="API439" s="86"/>
      <c r="APJ439" s="86"/>
      <c r="APK439" s="86"/>
      <c r="APL439" s="86"/>
      <c r="APM439" s="86"/>
      <c r="APN439" s="86"/>
      <c r="APO439" s="86"/>
      <c r="APP439" s="86"/>
      <c r="APQ439" s="86"/>
      <c r="APR439" s="86"/>
      <c r="APS439" s="86"/>
      <c r="APT439" s="86"/>
      <c r="APU439" s="86"/>
      <c r="APV439" s="86"/>
      <c r="APW439" s="86"/>
      <c r="APX439" s="86"/>
      <c r="APY439" s="86"/>
      <c r="APZ439" s="86"/>
      <c r="AQA439" s="86"/>
      <c r="AQB439" s="86"/>
      <c r="AQC439" s="86"/>
      <c r="AQD439" s="86"/>
      <c r="AQE439" s="86"/>
      <c r="AQF439" s="86"/>
      <c r="AQG439" s="86"/>
      <c r="AQH439" s="86"/>
      <c r="AQI439" s="86"/>
      <c r="AQJ439" s="86"/>
      <c r="AQK439" s="86"/>
      <c r="AQL439" s="86"/>
      <c r="AQM439" s="86"/>
      <c r="AQN439" s="86"/>
      <c r="AQO439" s="86"/>
      <c r="AQP439" s="86"/>
      <c r="AQQ439" s="86"/>
      <c r="AQR439" s="86"/>
      <c r="AQS439" s="86"/>
      <c r="AQT439" s="86"/>
      <c r="AQU439" s="86"/>
      <c r="AQV439" s="86"/>
      <c r="AQW439" s="86"/>
      <c r="AQX439" s="86"/>
      <c r="AQY439" s="86"/>
      <c r="AQZ439" s="86"/>
      <c r="ARA439" s="86"/>
      <c r="ARB439" s="86"/>
      <c r="ARC439" s="86"/>
      <c r="ARD439" s="86"/>
      <c r="ARE439" s="86"/>
      <c r="ARF439" s="86"/>
      <c r="ARG439" s="86"/>
      <c r="ARH439" s="86"/>
      <c r="ARI439" s="86"/>
      <c r="ARJ439" s="86"/>
      <c r="ARK439" s="86"/>
      <c r="ARL439" s="86"/>
      <c r="ARM439" s="86"/>
      <c r="ARN439" s="86"/>
      <c r="ARO439" s="86"/>
      <c r="ARP439" s="86"/>
      <c r="ARQ439" s="86"/>
      <c r="ARR439" s="86"/>
      <c r="ARS439" s="86"/>
      <c r="ART439" s="86"/>
      <c r="ARU439" s="86"/>
      <c r="ARV439" s="86"/>
      <c r="ARW439" s="86"/>
      <c r="ARX439" s="86"/>
      <c r="ARY439" s="86"/>
      <c r="ARZ439" s="86"/>
      <c r="ASA439" s="86"/>
      <c r="ASB439" s="86"/>
      <c r="ASC439" s="86"/>
      <c r="ASD439" s="86"/>
      <c r="ASE439" s="86"/>
      <c r="ASF439" s="86"/>
      <c r="ASG439" s="86"/>
      <c r="ASH439" s="86"/>
      <c r="ASI439" s="86"/>
      <c r="ASJ439" s="86"/>
      <c r="ASK439" s="86"/>
      <c r="ASL439" s="86"/>
      <c r="ASM439" s="86"/>
      <c r="ASN439" s="86"/>
      <c r="ASO439" s="86"/>
      <c r="ASP439" s="86"/>
      <c r="ASQ439" s="86"/>
      <c r="ASR439" s="86"/>
      <c r="ASS439" s="86"/>
      <c r="AST439" s="86"/>
      <c r="ASU439" s="86"/>
      <c r="ASV439" s="86"/>
      <c r="ASW439" s="86"/>
      <c r="ASX439" s="86"/>
      <c r="ASY439" s="86"/>
      <c r="ASZ439" s="86"/>
      <c r="ATA439" s="86"/>
      <c r="ATB439" s="86"/>
      <c r="ATC439" s="86"/>
      <c r="ATD439" s="86"/>
      <c r="ATE439" s="86"/>
      <c r="ATF439" s="86"/>
      <c r="ATG439" s="86"/>
      <c r="ATH439" s="86"/>
      <c r="ATI439" s="86"/>
      <c r="ATJ439" s="86"/>
      <c r="ATK439" s="86"/>
      <c r="ATL439" s="86"/>
      <c r="ATM439" s="86"/>
      <c r="ATN439" s="86"/>
      <c r="ATO439" s="86"/>
      <c r="ATP439" s="86"/>
      <c r="ATQ439" s="86"/>
      <c r="ATR439" s="86"/>
      <c r="ATS439" s="86"/>
      <c r="ATT439" s="86"/>
      <c r="ATU439" s="86"/>
      <c r="ATV439" s="86"/>
      <c r="ATW439" s="86"/>
      <c r="ATX439" s="86"/>
      <c r="ATY439" s="86"/>
      <c r="ATZ439" s="86"/>
      <c r="AUA439" s="86"/>
      <c r="AUB439" s="86"/>
      <c r="AUC439" s="86"/>
      <c r="AUD439" s="86"/>
      <c r="AUE439" s="86"/>
      <c r="AUF439" s="86"/>
      <c r="AUG439" s="86"/>
      <c r="AUH439" s="86"/>
      <c r="AUI439" s="86"/>
      <c r="AUJ439" s="86"/>
      <c r="AUK439" s="86"/>
      <c r="AUL439" s="86"/>
      <c r="AUM439" s="86"/>
      <c r="AUN439" s="86"/>
      <c r="AUO439" s="86"/>
      <c r="AUP439" s="86"/>
      <c r="AUQ439" s="86"/>
      <c r="AUR439" s="86"/>
      <c r="AUS439" s="86"/>
      <c r="AUT439" s="86"/>
      <c r="AUU439" s="86"/>
      <c r="AUV439" s="86"/>
      <c r="AUW439" s="86"/>
      <c r="AUX439" s="86"/>
      <c r="AUY439" s="86"/>
      <c r="AUZ439" s="86"/>
      <c r="AVA439" s="86"/>
      <c r="AVB439" s="86"/>
      <c r="AVC439" s="86"/>
      <c r="AVD439" s="86"/>
      <c r="AVE439" s="86"/>
      <c r="AVF439" s="86"/>
      <c r="AVG439" s="86"/>
      <c r="AVH439" s="86"/>
      <c r="AVI439" s="86"/>
      <c r="AVJ439" s="86"/>
      <c r="AVK439" s="86"/>
      <c r="AVL439" s="86"/>
      <c r="AVM439" s="86"/>
      <c r="AVN439" s="86"/>
      <c r="AVO439" s="86"/>
      <c r="AVP439" s="86"/>
      <c r="AVQ439" s="86"/>
      <c r="AVR439" s="86"/>
      <c r="AVS439" s="86"/>
      <c r="AVT439" s="86"/>
      <c r="AVU439" s="86"/>
      <c r="AVV439" s="86"/>
      <c r="AVW439" s="86"/>
      <c r="AVX439" s="86"/>
      <c r="AVY439" s="86"/>
      <c r="AVZ439" s="86"/>
      <c r="AWA439" s="86"/>
      <c r="AWB439" s="86"/>
      <c r="AWC439" s="86"/>
      <c r="AWD439" s="86"/>
      <c r="AWE439" s="86"/>
      <c r="AWF439" s="86"/>
      <c r="AWG439" s="86"/>
      <c r="AWH439" s="86"/>
      <c r="AWI439" s="86"/>
      <c r="AWJ439" s="86"/>
      <c r="AWK439" s="86"/>
      <c r="AWL439" s="86"/>
      <c r="AWM439" s="86"/>
      <c r="AWN439" s="86"/>
      <c r="AWO439" s="86"/>
      <c r="AWP439" s="86"/>
      <c r="AWQ439" s="86"/>
      <c r="AWR439" s="86"/>
      <c r="AWS439" s="86"/>
      <c r="AWT439" s="86"/>
      <c r="AWU439" s="86"/>
      <c r="AWV439" s="86"/>
      <c r="AWW439" s="86"/>
      <c r="AWX439" s="86"/>
      <c r="AWY439" s="86"/>
      <c r="AWZ439" s="86"/>
      <c r="AXA439" s="86"/>
      <c r="AXB439" s="86"/>
      <c r="AXC439" s="86"/>
      <c r="AXD439" s="86"/>
      <c r="AXE439" s="86"/>
      <c r="AXF439" s="86"/>
      <c r="AXG439" s="86"/>
      <c r="AXH439" s="86"/>
      <c r="AXI439" s="86"/>
      <c r="AXJ439" s="86"/>
      <c r="AXK439" s="86"/>
      <c r="AXL439" s="86"/>
      <c r="AXM439" s="86"/>
      <c r="AXN439" s="86"/>
      <c r="AXO439" s="86"/>
      <c r="AXP439" s="86"/>
      <c r="AXQ439" s="86"/>
      <c r="AXR439" s="86"/>
      <c r="AXS439" s="86"/>
      <c r="AXT439" s="86"/>
      <c r="AXU439" s="86"/>
      <c r="AXV439" s="86"/>
      <c r="AXW439" s="86"/>
      <c r="AXX439" s="86"/>
      <c r="AXY439" s="86"/>
      <c r="AXZ439" s="86"/>
      <c r="AYA439" s="86"/>
      <c r="AYB439" s="86"/>
      <c r="AYC439" s="86"/>
      <c r="AYD439" s="86"/>
      <c r="AYE439" s="86"/>
      <c r="AYF439" s="86"/>
      <c r="AYG439" s="86"/>
      <c r="AYH439" s="86"/>
      <c r="AYI439" s="86"/>
      <c r="AYJ439" s="86"/>
      <c r="AYK439" s="86"/>
      <c r="AYL439" s="86"/>
      <c r="AYM439" s="86"/>
      <c r="AYN439" s="86"/>
      <c r="AYO439" s="86"/>
      <c r="AYP439" s="86"/>
      <c r="AYQ439" s="86"/>
      <c r="AYR439" s="86"/>
      <c r="AYS439" s="86"/>
      <c r="AYT439" s="86"/>
      <c r="AYU439" s="86"/>
      <c r="AYV439" s="86"/>
      <c r="AYW439" s="86"/>
      <c r="AYX439" s="86"/>
      <c r="AYY439" s="86"/>
      <c r="AYZ439" s="86"/>
      <c r="AZA439" s="86"/>
      <c r="AZB439" s="86"/>
      <c r="AZC439" s="86"/>
      <c r="AZD439" s="86"/>
      <c r="AZE439" s="86"/>
      <c r="AZF439" s="86"/>
      <c r="AZG439" s="86"/>
      <c r="AZH439" s="86"/>
      <c r="AZI439" s="86"/>
      <c r="AZJ439" s="86"/>
      <c r="AZK439" s="86"/>
      <c r="AZL439" s="86"/>
      <c r="AZM439" s="86"/>
      <c r="AZN439" s="86"/>
      <c r="AZO439" s="86"/>
      <c r="AZP439" s="86"/>
      <c r="AZQ439" s="86"/>
      <c r="AZR439" s="86"/>
      <c r="AZS439" s="86"/>
      <c r="AZT439" s="86"/>
      <c r="AZU439" s="86"/>
      <c r="AZV439" s="86"/>
      <c r="AZW439" s="86"/>
      <c r="AZX439" s="86"/>
      <c r="AZY439" s="86"/>
      <c r="AZZ439" s="86"/>
      <c r="BAA439" s="86"/>
      <c r="BAB439" s="86"/>
      <c r="BAC439" s="86"/>
      <c r="BAD439" s="86"/>
      <c r="BAE439" s="86"/>
      <c r="BAF439" s="86"/>
      <c r="BAG439" s="86"/>
      <c r="BAH439" s="86"/>
      <c r="BAI439" s="86"/>
      <c r="BAJ439" s="86"/>
      <c r="BAK439" s="86"/>
      <c r="BAL439" s="86"/>
      <c r="BAM439" s="86"/>
      <c r="BAN439" s="86"/>
      <c r="BAO439" s="86"/>
      <c r="BAP439" s="86"/>
      <c r="BAQ439" s="86"/>
      <c r="BAR439" s="86"/>
      <c r="BAS439" s="86"/>
      <c r="BAT439" s="86"/>
      <c r="BAU439" s="86"/>
      <c r="BAV439" s="86"/>
      <c r="BAW439" s="86"/>
      <c r="BAX439" s="86"/>
      <c r="BAY439" s="86"/>
      <c r="BAZ439" s="86"/>
      <c r="BBA439" s="86"/>
      <c r="BBB439" s="86"/>
      <c r="BBC439" s="86"/>
      <c r="BBD439" s="86"/>
      <c r="BBE439" s="86"/>
      <c r="BBF439" s="86"/>
      <c r="BBG439" s="86"/>
      <c r="BBH439" s="86"/>
      <c r="BBI439" s="86"/>
      <c r="BBJ439" s="86"/>
      <c r="BBK439" s="86"/>
      <c r="BBL439" s="86"/>
      <c r="BBM439" s="86"/>
      <c r="BBN439" s="86"/>
      <c r="BBO439" s="86"/>
      <c r="BBP439" s="86"/>
      <c r="BBQ439" s="86"/>
      <c r="BBR439" s="86"/>
      <c r="BBS439" s="86"/>
      <c r="BBT439" s="86"/>
      <c r="BBU439" s="86"/>
      <c r="BBV439" s="86"/>
      <c r="BBW439" s="86"/>
      <c r="BBX439" s="86"/>
      <c r="BBY439" s="86"/>
      <c r="BBZ439" s="86"/>
      <c r="BCA439" s="86"/>
      <c r="BCB439" s="86"/>
      <c r="BCC439" s="86"/>
      <c r="BCD439" s="86"/>
      <c r="BCE439" s="86"/>
      <c r="BCF439" s="86"/>
      <c r="BCG439" s="86"/>
      <c r="BCH439" s="86"/>
      <c r="BCI439" s="86"/>
      <c r="BCJ439" s="86"/>
      <c r="BCK439" s="86"/>
      <c r="BCL439" s="86"/>
      <c r="BCM439" s="86"/>
      <c r="BCN439" s="86"/>
      <c r="BCO439" s="86"/>
      <c r="BCP439" s="86"/>
      <c r="BCQ439" s="86"/>
      <c r="BCR439" s="86"/>
      <c r="BCS439" s="86"/>
      <c r="BCT439" s="86"/>
      <c r="BCU439" s="86"/>
      <c r="BCV439" s="86"/>
      <c r="BCW439" s="86"/>
      <c r="BCX439" s="86"/>
      <c r="BCY439" s="86"/>
      <c r="BCZ439" s="86"/>
      <c r="BDA439" s="86"/>
      <c r="BDB439" s="86"/>
      <c r="BDC439" s="86"/>
      <c r="BDD439" s="86"/>
      <c r="BDE439" s="86"/>
      <c r="BDF439" s="86"/>
      <c r="BDG439" s="86"/>
      <c r="BDH439" s="86"/>
      <c r="BDI439" s="86"/>
      <c r="BDJ439" s="86"/>
      <c r="BDK439" s="86"/>
      <c r="BDL439" s="86"/>
      <c r="BDM439" s="86"/>
      <c r="BDN439" s="86"/>
      <c r="BDO439" s="86"/>
      <c r="BDP439" s="86"/>
      <c r="BDQ439" s="86"/>
      <c r="BDR439" s="86"/>
      <c r="BDS439" s="86"/>
      <c r="BDT439" s="86"/>
      <c r="BDU439" s="86"/>
      <c r="BDV439" s="86"/>
      <c r="BDW439" s="86"/>
      <c r="BDX439" s="86"/>
      <c r="BDY439" s="86"/>
      <c r="BDZ439" s="86"/>
      <c r="BEA439" s="86"/>
      <c r="BEB439" s="86"/>
      <c r="BEC439" s="86"/>
      <c r="BED439" s="86"/>
      <c r="BEE439" s="86"/>
      <c r="BEF439" s="86"/>
      <c r="BEG439" s="86"/>
      <c r="BEH439" s="86"/>
      <c r="BEI439" s="86"/>
      <c r="BEJ439" s="86"/>
      <c r="BEK439" s="86"/>
      <c r="BEL439" s="86"/>
      <c r="BEM439" s="86"/>
      <c r="BEN439" s="86"/>
      <c r="BEO439" s="86"/>
      <c r="BEP439" s="86"/>
      <c r="BEQ439" s="86"/>
      <c r="BER439" s="86"/>
      <c r="BES439" s="86"/>
      <c r="BET439" s="86"/>
      <c r="BEU439" s="86"/>
      <c r="BEV439" s="86"/>
      <c r="BEW439" s="86"/>
      <c r="BEX439" s="86"/>
      <c r="BEY439" s="86"/>
      <c r="BEZ439" s="86"/>
      <c r="BFA439" s="86"/>
      <c r="BFB439" s="86"/>
      <c r="BFC439" s="86"/>
      <c r="BFD439" s="86"/>
      <c r="BFE439" s="86"/>
      <c r="BFF439" s="86"/>
      <c r="BFG439" s="86"/>
      <c r="BFH439" s="86"/>
      <c r="BFI439" s="86"/>
      <c r="BFJ439" s="86"/>
      <c r="BFK439" s="86"/>
      <c r="BFL439" s="86"/>
      <c r="BFM439" s="86"/>
      <c r="BFN439" s="86"/>
      <c r="BFO439" s="86"/>
      <c r="BFP439" s="86"/>
      <c r="BFQ439" s="86"/>
      <c r="BFR439" s="86"/>
      <c r="BFS439" s="86"/>
      <c r="BFT439" s="86"/>
      <c r="BFU439" s="86"/>
      <c r="BFV439" s="86"/>
      <c r="BFW439" s="86"/>
      <c r="BFX439" s="86"/>
      <c r="BFY439" s="86"/>
      <c r="BFZ439" s="86"/>
      <c r="BGA439" s="86"/>
      <c r="BGB439" s="86"/>
      <c r="BGC439" s="86"/>
      <c r="BGD439" s="86"/>
      <c r="BGE439" s="86"/>
      <c r="BGF439" s="86"/>
      <c r="BGG439" s="86"/>
      <c r="BGH439" s="86"/>
      <c r="BGI439" s="86"/>
      <c r="BGJ439" s="86"/>
      <c r="BGK439" s="86"/>
      <c r="BGL439" s="86"/>
      <c r="BGM439" s="86"/>
      <c r="BGN439" s="86"/>
      <c r="BGO439" s="86"/>
      <c r="BGP439" s="86"/>
      <c r="BGQ439" s="86"/>
      <c r="BGR439" s="86"/>
      <c r="BGS439" s="86"/>
      <c r="BGT439" s="86"/>
      <c r="BGU439" s="86"/>
      <c r="BGV439" s="86"/>
      <c r="BGW439" s="86"/>
      <c r="BGX439" s="86"/>
      <c r="BGY439" s="86"/>
      <c r="BGZ439" s="86"/>
      <c r="BHA439" s="86"/>
      <c r="BHB439" s="86"/>
      <c r="BHC439" s="86"/>
      <c r="BHD439" s="86"/>
      <c r="BHE439" s="86"/>
      <c r="BHF439" s="86"/>
      <c r="BHG439" s="86"/>
      <c r="BHH439" s="86"/>
      <c r="BHI439" s="86"/>
      <c r="BHJ439" s="86"/>
      <c r="BHK439" s="86"/>
      <c r="BHL439" s="86"/>
      <c r="BHM439" s="86"/>
      <c r="BHN439" s="86"/>
      <c r="BHO439" s="86"/>
      <c r="BHP439" s="86"/>
      <c r="BHQ439" s="86"/>
      <c r="BHR439" s="86"/>
      <c r="BHS439" s="86"/>
      <c r="BHT439" s="86"/>
      <c r="BHU439" s="86"/>
      <c r="BHV439" s="86"/>
      <c r="BHW439" s="86"/>
      <c r="BHX439" s="86"/>
      <c r="BHY439" s="86"/>
      <c r="BHZ439" s="86"/>
      <c r="BIA439" s="86"/>
      <c r="BIB439" s="86"/>
      <c r="BIC439" s="86"/>
      <c r="BID439" s="86"/>
      <c r="BIE439" s="86"/>
      <c r="BIF439" s="86"/>
      <c r="BIG439" s="86"/>
      <c r="BIH439" s="86"/>
      <c r="BII439" s="86"/>
      <c r="BIJ439" s="86"/>
      <c r="BIK439" s="86"/>
      <c r="BIL439" s="86"/>
      <c r="BIM439" s="86"/>
      <c r="BIN439" s="86"/>
      <c r="BIO439" s="86"/>
      <c r="BIP439" s="86"/>
      <c r="BIQ439" s="86"/>
      <c r="BIR439" s="86"/>
      <c r="BIS439" s="86"/>
      <c r="BIT439" s="86"/>
      <c r="BIU439" s="86"/>
      <c r="BIV439" s="86"/>
      <c r="BIW439" s="86"/>
      <c r="BIX439" s="86"/>
      <c r="BIY439" s="86"/>
      <c r="BIZ439" s="86"/>
      <c r="BJA439" s="86"/>
      <c r="BJB439" s="86"/>
      <c r="BJC439" s="86"/>
      <c r="BJD439" s="86"/>
      <c r="BJE439" s="86"/>
      <c r="BJF439" s="86"/>
      <c r="BJG439" s="86"/>
      <c r="BJH439" s="86"/>
      <c r="BJI439" s="86"/>
      <c r="BJJ439" s="86"/>
      <c r="BJK439" s="86"/>
      <c r="BJL439" s="86"/>
      <c r="BJM439" s="86"/>
      <c r="BJN439" s="86"/>
      <c r="BJO439" s="86"/>
      <c r="BJP439" s="86"/>
      <c r="BJQ439" s="86"/>
      <c r="BJR439" s="86"/>
      <c r="BJS439" s="86"/>
      <c r="BJT439" s="86"/>
      <c r="BJU439" s="86"/>
      <c r="BJV439" s="86"/>
      <c r="BJW439" s="86"/>
      <c r="BJX439" s="86"/>
      <c r="BJY439" s="86"/>
      <c r="BJZ439" s="86"/>
      <c r="BKA439" s="86"/>
      <c r="BKB439" s="86"/>
      <c r="BKC439" s="86"/>
      <c r="BKD439" s="86"/>
      <c r="BKE439" s="86"/>
      <c r="BKF439" s="86"/>
      <c r="BKG439" s="86"/>
      <c r="BKH439" s="86"/>
      <c r="BKI439" s="86"/>
      <c r="BKJ439" s="86"/>
      <c r="BKK439" s="86"/>
      <c r="BKL439" s="86"/>
      <c r="BKM439" s="86"/>
      <c r="BKN439" s="86"/>
      <c r="BKO439" s="86"/>
      <c r="BKP439" s="86"/>
      <c r="BKQ439" s="86"/>
      <c r="BKR439" s="86"/>
      <c r="BKS439" s="86"/>
      <c r="BKT439" s="86"/>
      <c r="BKU439" s="86"/>
      <c r="BKV439" s="86"/>
      <c r="BKW439" s="86"/>
      <c r="BKX439" s="86"/>
      <c r="BKY439" s="86"/>
      <c r="BKZ439" s="86"/>
      <c r="BLA439" s="86"/>
      <c r="BLB439" s="86"/>
      <c r="BLC439" s="86"/>
      <c r="BLD439" s="86"/>
      <c r="BLE439" s="86"/>
      <c r="BLF439" s="86"/>
      <c r="BLG439" s="86"/>
      <c r="BLH439" s="86"/>
      <c r="BLI439" s="86"/>
      <c r="BLJ439" s="86"/>
      <c r="BLK439" s="86"/>
      <c r="BLL439" s="86"/>
      <c r="BLM439" s="86"/>
      <c r="BLN439" s="86"/>
      <c r="BLO439" s="86"/>
      <c r="BLP439" s="86"/>
      <c r="BLQ439" s="86"/>
      <c r="BLR439" s="86"/>
      <c r="BLS439" s="86"/>
      <c r="BLT439" s="86"/>
      <c r="BLU439" s="86"/>
      <c r="BLV439" s="86"/>
      <c r="BLW439" s="86"/>
      <c r="BLX439" s="86"/>
      <c r="BLY439" s="86"/>
      <c r="BLZ439" s="86"/>
      <c r="BMA439" s="86"/>
      <c r="BMB439" s="86"/>
      <c r="BMC439" s="86"/>
      <c r="BMD439" s="86"/>
      <c r="BME439" s="86"/>
      <c r="BMF439" s="86"/>
      <c r="BMG439" s="86"/>
      <c r="BMH439" s="86"/>
      <c r="BMI439" s="86"/>
      <c r="BMJ439" s="86"/>
      <c r="BMK439" s="86"/>
      <c r="BML439" s="86"/>
      <c r="BMM439" s="86"/>
      <c r="BMN439" s="86"/>
      <c r="BMO439" s="86"/>
      <c r="BMP439" s="86"/>
      <c r="BMQ439" s="86"/>
      <c r="BMR439" s="86"/>
      <c r="BMS439" s="86"/>
      <c r="BMT439" s="86"/>
      <c r="BMU439" s="86"/>
      <c r="BMV439" s="86"/>
      <c r="BMW439" s="86"/>
      <c r="BMX439" s="86"/>
      <c r="BMY439" s="86"/>
      <c r="BMZ439" s="86"/>
      <c r="BNA439" s="86"/>
      <c r="BNB439" s="86"/>
      <c r="BNC439" s="86"/>
      <c r="BND439" s="86"/>
      <c r="BNE439" s="86"/>
      <c r="BNF439" s="86"/>
      <c r="BNG439" s="86"/>
      <c r="BNH439" s="86"/>
      <c r="BNI439" s="86"/>
      <c r="BNJ439" s="86"/>
      <c r="BNK439" s="86"/>
      <c r="BNL439" s="86"/>
      <c r="BNM439" s="86"/>
      <c r="BNN439" s="86"/>
      <c r="BNO439" s="86"/>
      <c r="BNP439" s="86"/>
      <c r="BNQ439" s="86"/>
      <c r="BNR439" s="86"/>
      <c r="BNS439" s="86"/>
      <c r="BNT439" s="86"/>
      <c r="BNU439" s="86"/>
      <c r="BNV439" s="86"/>
      <c r="BNW439" s="86"/>
      <c r="BNX439" s="86"/>
      <c r="BNY439" s="86"/>
      <c r="BNZ439" s="86"/>
      <c r="BOA439" s="86"/>
      <c r="BOB439" s="86"/>
      <c r="BOC439" s="86"/>
      <c r="BOD439" s="86"/>
      <c r="BOE439" s="86"/>
      <c r="BOF439" s="86"/>
      <c r="BOG439" s="86"/>
      <c r="BOH439" s="86"/>
      <c r="BOI439" s="86"/>
      <c r="BOJ439" s="86"/>
      <c r="BOK439" s="86"/>
      <c r="BOL439" s="86"/>
      <c r="BOM439" s="86"/>
      <c r="BON439" s="86"/>
      <c r="BOO439" s="86"/>
      <c r="BOP439" s="86"/>
      <c r="BOQ439" s="86"/>
      <c r="BOR439" s="86"/>
      <c r="BOS439" s="86"/>
      <c r="BOT439" s="86"/>
      <c r="BOU439" s="86"/>
      <c r="BOV439" s="86"/>
      <c r="BOW439" s="86"/>
      <c r="BOX439" s="86"/>
      <c r="BOY439" s="86"/>
      <c r="BOZ439" s="86"/>
      <c r="BPA439" s="86"/>
      <c r="BPB439" s="86"/>
      <c r="BPC439" s="86"/>
      <c r="BPD439" s="86"/>
      <c r="BPE439" s="86"/>
      <c r="BPF439" s="86"/>
      <c r="BPG439" s="86"/>
      <c r="BPH439" s="86"/>
      <c r="BPI439" s="86"/>
      <c r="BPJ439" s="86"/>
      <c r="BPK439" s="86"/>
      <c r="BPL439" s="86"/>
      <c r="BPM439" s="86"/>
      <c r="BPN439" s="86"/>
      <c r="BPO439" s="86"/>
      <c r="BPP439" s="86"/>
      <c r="BPQ439" s="86"/>
      <c r="BPR439" s="86"/>
      <c r="BPS439" s="86"/>
      <c r="BPT439" s="86"/>
      <c r="BPU439" s="86"/>
      <c r="BPV439" s="86"/>
      <c r="BPW439" s="86"/>
      <c r="BPX439" s="86"/>
      <c r="BPY439" s="86"/>
      <c r="BPZ439" s="86"/>
      <c r="BQA439" s="86"/>
      <c r="BQB439" s="86"/>
      <c r="BQC439" s="86"/>
      <c r="BQD439" s="86"/>
      <c r="BQE439" s="86"/>
      <c r="BQF439" s="86"/>
      <c r="BQG439" s="86"/>
      <c r="BQH439" s="86"/>
      <c r="BQI439" s="86"/>
      <c r="BQJ439" s="86"/>
      <c r="BQK439" s="86"/>
      <c r="BQL439" s="86"/>
      <c r="BQM439" s="86"/>
      <c r="BQN439" s="86"/>
      <c r="BQO439" s="86"/>
      <c r="BQP439" s="86"/>
      <c r="BQQ439" s="86"/>
      <c r="BQR439" s="86"/>
      <c r="BQS439" s="86"/>
      <c r="BQT439" s="86"/>
      <c r="BQU439" s="86"/>
      <c r="BQV439" s="86"/>
      <c r="BQW439" s="86"/>
      <c r="BQX439" s="86"/>
      <c r="BQY439" s="86"/>
      <c r="BQZ439" s="86"/>
      <c r="BRA439" s="86"/>
      <c r="BRB439" s="86"/>
      <c r="BRC439" s="86"/>
      <c r="BRD439" s="86"/>
      <c r="BRE439" s="86"/>
      <c r="BRF439" s="86"/>
      <c r="BRG439" s="86"/>
      <c r="BRH439" s="86"/>
      <c r="BRI439" s="86"/>
      <c r="BRJ439" s="86"/>
      <c r="BRK439" s="86"/>
      <c r="BRL439" s="86"/>
      <c r="BRM439" s="86"/>
      <c r="BRN439" s="86"/>
      <c r="BRO439" s="86"/>
      <c r="BRP439" s="86"/>
      <c r="BRQ439" s="86"/>
      <c r="BRR439" s="86"/>
      <c r="BRS439" s="86"/>
      <c r="BRT439" s="86"/>
      <c r="BRU439" s="86"/>
      <c r="BRV439" s="86"/>
      <c r="BRW439" s="86"/>
      <c r="BRX439" s="86"/>
      <c r="BRY439" s="86"/>
      <c r="BRZ439" s="86"/>
      <c r="BSA439" s="86"/>
      <c r="BSB439" s="86"/>
      <c r="BSC439" s="86"/>
      <c r="BSD439" s="86"/>
      <c r="BSE439" s="86"/>
      <c r="BSF439" s="86"/>
      <c r="BSG439" s="86"/>
      <c r="BSH439" s="86"/>
      <c r="BSI439" s="86"/>
      <c r="BSJ439" s="86"/>
      <c r="BSK439" s="86"/>
      <c r="BSL439" s="86"/>
      <c r="BSM439" s="86"/>
      <c r="BSN439" s="86"/>
      <c r="BSO439" s="86"/>
      <c r="BSP439" s="86"/>
      <c r="BSQ439" s="86"/>
      <c r="BSR439" s="86"/>
      <c r="BSS439" s="86"/>
      <c r="BST439" s="86"/>
      <c r="BSU439" s="86"/>
      <c r="BSV439" s="86"/>
      <c r="BSW439" s="86"/>
      <c r="BSX439" s="86"/>
      <c r="BSY439" s="86"/>
      <c r="BSZ439" s="86"/>
      <c r="BTA439" s="86"/>
      <c r="BTB439" s="86"/>
      <c r="BTC439" s="86"/>
      <c r="BTD439" s="86"/>
      <c r="BTE439" s="86"/>
      <c r="BTF439" s="86"/>
      <c r="BTG439" s="86"/>
      <c r="BTH439" s="86"/>
      <c r="BTI439" s="86"/>
      <c r="BTJ439" s="86"/>
      <c r="BTK439" s="86"/>
      <c r="BTL439" s="86"/>
      <c r="BTM439" s="86"/>
      <c r="BTN439" s="86"/>
      <c r="BTO439" s="86"/>
      <c r="BTP439" s="86"/>
      <c r="BTQ439" s="86"/>
      <c r="BTR439" s="86"/>
      <c r="BTS439" s="86"/>
      <c r="BTT439" s="86"/>
      <c r="BTU439" s="86"/>
      <c r="BTV439" s="86"/>
      <c r="BTW439" s="86"/>
      <c r="BTX439" s="86"/>
      <c r="BTY439" s="86"/>
      <c r="BTZ439" s="86"/>
      <c r="BUA439" s="86"/>
      <c r="BUB439" s="86"/>
      <c r="BUC439" s="86"/>
      <c r="BUD439" s="86"/>
      <c r="BUE439" s="86"/>
      <c r="BUF439" s="86"/>
      <c r="BUG439" s="86"/>
      <c r="BUH439" s="86"/>
      <c r="BUI439" s="86"/>
      <c r="BUJ439" s="86"/>
      <c r="BUK439" s="86"/>
      <c r="BUL439" s="86"/>
      <c r="BUM439" s="86"/>
      <c r="BUN439" s="86"/>
      <c r="BUO439" s="86"/>
      <c r="BUP439" s="86"/>
      <c r="BUQ439" s="86"/>
      <c r="BUR439" s="86"/>
      <c r="BUS439" s="86"/>
      <c r="BUT439" s="86"/>
      <c r="BUU439" s="86"/>
      <c r="BUV439" s="86"/>
      <c r="BUW439" s="86"/>
      <c r="BUX439" s="86"/>
      <c r="BUY439" s="86"/>
      <c r="BUZ439" s="86"/>
      <c r="BVA439" s="86"/>
      <c r="BVB439" s="86"/>
      <c r="BVC439" s="86"/>
      <c r="BVD439" s="86"/>
      <c r="BVE439" s="86"/>
      <c r="BVF439" s="86"/>
      <c r="BVG439" s="86"/>
      <c r="BVH439" s="86"/>
      <c r="BVI439" s="86"/>
      <c r="BVJ439" s="86"/>
      <c r="BVK439" s="86"/>
      <c r="BVL439" s="86"/>
      <c r="BVM439" s="86"/>
      <c r="BVN439" s="86"/>
      <c r="BVO439" s="86"/>
      <c r="BVP439" s="86"/>
      <c r="BVQ439" s="86"/>
      <c r="BVR439" s="86"/>
      <c r="BVS439" s="86"/>
      <c r="BVT439" s="86"/>
      <c r="BVU439" s="86"/>
      <c r="BVV439" s="86"/>
      <c r="BVW439" s="86"/>
      <c r="BVX439" s="86"/>
      <c r="BVY439" s="86"/>
      <c r="BVZ439" s="86"/>
      <c r="BWA439" s="86"/>
      <c r="BWB439" s="86"/>
      <c r="BWC439" s="86"/>
      <c r="BWD439" s="86"/>
      <c r="BWE439" s="86"/>
      <c r="BWF439" s="86"/>
      <c r="BWG439" s="86"/>
      <c r="BWH439" s="86"/>
      <c r="BWI439" s="86"/>
      <c r="BWJ439" s="86"/>
      <c r="BWK439" s="86"/>
      <c r="BWL439" s="86"/>
      <c r="BWM439" s="86"/>
      <c r="BWN439" s="86"/>
      <c r="BWO439" s="86"/>
      <c r="BWP439" s="86"/>
      <c r="BWQ439" s="86"/>
      <c r="BWR439" s="86"/>
      <c r="BWS439" s="86"/>
      <c r="BWT439" s="86"/>
      <c r="BWU439" s="86"/>
      <c r="BWV439" s="86"/>
      <c r="BWW439" s="86"/>
      <c r="BWX439" s="86"/>
      <c r="BWY439" s="86"/>
      <c r="BWZ439" s="86"/>
      <c r="BXA439" s="86"/>
      <c r="BXB439" s="86"/>
      <c r="BXC439" s="86"/>
      <c r="BXD439" s="86"/>
      <c r="BXE439" s="86"/>
      <c r="BXF439" s="86"/>
      <c r="BXG439" s="86"/>
      <c r="BXH439" s="86"/>
      <c r="BXI439" s="86"/>
      <c r="BXJ439" s="86"/>
      <c r="BXK439" s="86"/>
      <c r="BXL439" s="86"/>
      <c r="BXM439" s="86"/>
      <c r="BXN439" s="86"/>
      <c r="BXO439" s="86"/>
      <c r="BXP439" s="86"/>
      <c r="BXQ439" s="86"/>
      <c r="BXR439" s="86"/>
      <c r="BXS439" s="86"/>
      <c r="BXT439" s="86"/>
      <c r="BXU439" s="86"/>
      <c r="BXV439" s="86"/>
      <c r="BXW439" s="86"/>
      <c r="BXX439" s="86"/>
      <c r="BXY439" s="86"/>
      <c r="BXZ439" s="86"/>
      <c r="BYA439" s="86"/>
      <c r="BYB439" s="86"/>
      <c r="BYC439" s="86"/>
      <c r="BYD439" s="86"/>
      <c r="BYE439" s="86"/>
      <c r="BYF439" s="86"/>
      <c r="BYG439" s="86"/>
      <c r="BYH439" s="86"/>
      <c r="BYI439" s="86"/>
      <c r="BYJ439" s="86"/>
      <c r="BYK439" s="86"/>
      <c r="BYL439" s="86"/>
      <c r="BYM439" s="86"/>
      <c r="BYN439" s="86"/>
      <c r="BYO439" s="86"/>
      <c r="BYP439" s="86"/>
      <c r="BYQ439" s="86"/>
      <c r="BYR439" s="86"/>
      <c r="BYS439" s="86"/>
      <c r="BYT439" s="86"/>
      <c r="BYU439" s="86"/>
      <c r="BYV439" s="86"/>
      <c r="BYW439" s="86"/>
      <c r="BYX439" s="86"/>
      <c r="BYY439" s="86"/>
      <c r="BYZ439" s="86"/>
      <c r="BZA439" s="86"/>
      <c r="BZB439" s="86"/>
      <c r="BZC439" s="86"/>
      <c r="BZD439" s="86"/>
      <c r="BZE439" s="86"/>
      <c r="BZF439" s="86"/>
      <c r="BZG439" s="86"/>
      <c r="BZH439" s="86"/>
      <c r="BZI439" s="86"/>
      <c r="BZJ439" s="86"/>
      <c r="BZK439" s="86"/>
      <c r="BZL439" s="86"/>
      <c r="BZM439" s="86"/>
      <c r="BZN439" s="86"/>
      <c r="BZO439" s="86"/>
      <c r="BZP439" s="86"/>
      <c r="BZQ439" s="86"/>
      <c r="BZR439" s="86"/>
      <c r="BZS439" s="86"/>
      <c r="BZT439" s="86"/>
      <c r="BZU439" s="86"/>
      <c r="BZV439" s="86"/>
      <c r="BZW439" s="86"/>
      <c r="BZX439" s="86"/>
      <c r="BZY439" s="86"/>
      <c r="BZZ439" s="86"/>
      <c r="CAA439" s="86"/>
      <c r="CAB439" s="86"/>
      <c r="CAC439" s="86"/>
      <c r="CAD439" s="86"/>
      <c r="CAE439" s="86"/>
      <c r="CAF439" s="86"/>
      <c r="CAG439" s="86"/>
      <c r="CAH439" s="86"/>
      <c r="CAI439" s="86"/>
      <c r="CAJ439" s="86"/>
      <c r="CAK439" s="86"/>
      <c r="CAL439" s="86"/>
      <c r="CAM439" s="86"/>
      <c r="CAN439" s="86"/>
      <c r="CAO439" s="86"/>
      <c r="CAP439" s="86"/>
      <c r="CAQ439" s="86"/>
      <c r="CAR439" s="86"/>
      <c r="CAS439" s="86"/>
      <c r="CAT439" s="86"/>
      <c r="CAU439" s="86"/>
      <c r="CAV439" s="86"/>
      <c r="CAW439" s="86"/>
      <c r="CAX439" s="86"/>
      <c r="CAY439" s="86"/>
      <c r="CAZ439" s="86"/>
      <c r="CBA439" s="86"/>
      <c r="CBB439" s="86"/>
      <c r="CBC439" s="86"/>
      <c r="CBD439" s="86"/>
      <c r="CBE439" s="86"/>
      <c r="CBF439" s="86"/>
      <c r="CBG439" s="86"/>
      <c r="CBH439" s="86"/>
      <c r="CBI439" s="86"/>
      <c r="CBJ439" s="86"/>
      <c r="CBK439" s="86"/>
      <c r="CBL439" s="86"/>
      <c r="CBM439" s="86"/>
      <c r="CBN439" s="86"/>
      <c r="CBO439" s="86"/>
      <c r="CBP439" s="86"/>
      <c r="CBQ439" s="86"/>
      <c r="CBR439" s="86"/>
      <c r="CBS439" s="86"/>
      <c r="CBT439" s="86"/>
      <c r="CBU439" s="86"/>
      <c r="CBV439" s="86"/>
      <c r="CBW439" s="86"/>
      <c r="CBX439" s="86"/>
      <c r="CBY439" s="86"/>
      <c r="CBZ439" s="86"/>
      <c r="CCA439" s="86"/>
      <c r="CCB439" s="86"/>
      <c r="CCC439" s="86"/>
      <c r="CCD439" s="86"/>
      <c r="CCE439" s="86"/>
      <c r="CCF439" s="86"/>
      <c r="CCG439" s="86"/>
      <c r="CCH439" s="86"/>
      <c r="CCI439" s="86"/>
      <c r="CCJ439" s="86"/>
      <c r="CCK439" s="86"/>
      <c r="CCL439" s="86"/>
      <c r="CCM439" s="86"/>
      <c r="CCN439" s="86"/>
      <c r="CCO439" s="86"/>
      <c r="CCP439" s="86"/>
      <c r="CCQ439" s="86"/>
      <c r="CCR439" s="86"/>
      <c r="CCS439" s="86"/>
      <c r="CCT439" s="86"/>
      <c r="CCU439" s="86"/>
      <c r="CCV439" s="86"/>
      <c r="CCW439" s="86"/>
      <c r="CCX439" s="86"/>
      <c r="CCY439" s="86"/>
      <c r="CCZ439" s="86"/>
      <c r="CDA439" s="86"/>
      <c r="CDB439" s="86"/>
      <c r="CDC439" s="86"/>
      <c r="CDD439" s="86"/>
      <c r="CDE439" s="86"/>
      <c r="CDF439" s="86"/>
      <c r="CDG439" s="86"/>
      <c r="CDH439" s="86"/>
      <c r="CDI439" s="86"/>
      <c r="CDJ439" s="86"/>
      <c r="CDK439" s="86"/>
      <c r="CDL439" s="86"/>
      <c r="CDM439" s="86"/>
      <c r="CDN439" s="86"/>
      <c r="CDO439" s="86"/>
      <c r="CDP439" s="86"/>
      <c r="CDQ439" s="86"/>
      <c r="CDR439" s="86"/>
      <c r="CDS439" s="86"/>
      <c r="CDT439" s="86"/>
      <c r="CDU439" s="86"/>
      <c r="CDV439" s="86"/>
      <c r="CDW439" s="86"/>
      <c r="CDX439" s="86"/>
      <c r="CDY439" s="86"/>
      <c r="CDZ439" s="86"/>
      <c r="CEA439" s="86"/>
      <c r="CEB439" s="86"/>
      <c r="CEC439" s="86"/>
      <c r="CED439" s="86"/>
      <c r="CEE439" s="86"/>
      <c r="CEF439" s="86"/>
      <c r="CEG439" s="86"/>
      <c r="CEH439" s="86"/>
      <c r="CEI439" s="86"/>
      <c r="CEJ439" s="86"/>
      <c r="CEK439" s="86"/>
      <c r="CEL439" s="86"/>
      <c r="CEM439" s="86"/>
      <c r="CEN439" s="86"/>
      <c r="CEO439" s="86"/>
      <c r="CEP439" s="86"/>
      <c r="CEQ439" s="86"/>
      <c r="CER439" s="86"/>
      <c r="CES439" s="86"/>
      <c r="CET439" s="86"/>
      <c r="CEU439" s="86"/>
      <c r="CEV439" s="86"/>
      <c r="CEW439" s="86"/>
      <c r="CEX439" s="86"/>
      <c r="CEY439" s="86"/>
      <c r="CEZ439" s="86"/>
      <c r="CFA439" s="86"/>
      <c r="CFB439" s="86"/>
      <c r="CFC439" s="86"/>
      <c r="CFD439" s="86"/>
      <c r="CFE439" s="86"/>
      <c r="CFF439" s="86"/>
      <c r="CFG439" s="86"/>
      <c r="CFH439" s="86"/>
      <c r="CFI439" s="86"/>
      <c r="CFJ439" s="86"/>
      <c r="CFK439" s="86"/>
      <c r="CFL439" s="86"/>
      <c r="CFM439" s="86"/>
      <c r="CFN439" s="86"/>
      <c r="CFO439" s="86"/>
      <c r="CFP439" s="86"/>
      <c r="CFQ439" s="86"/>
      <c r="CFR439" s="86"/>
      <c r="CFS439" s="86"/>
      <c r="CFT439" s="86"/>
      <c r="CFU439" s="86"/>
      <c r="CFV439" s="86"/>
      <c r="CFW439" s="86"/>
      <c r="CFX439" s="86"/>
      <c r="CFY439" s="86"/>
      <c r="CFZ439" s="86"/>
      <c r="CGA439" s="86"/>
      <c r="CGB439" s="86"/>
      <c r="CGC439" s="86"/>
      <c r="CGD439" s="86"/>
      <c r="CGE439" s="86"/>
      <c r="CGF439" s="86"/>
      <c r="CGG439" s="86"/>
      <c r="CGH439" s="86"/>
      <c r="CGI439" s="86"/>
      <c r="CGJ439" s="86"/>
      <c r="CGK439" s="86"/>
      <c r="CGL439" s="86"/>
      <c r="CGM439" s="86"/>
      <c r="CGN439" s="86"/>
      <c r="CGO439" s="86"/>
      <c r="CGP439" s="86"/>
      <c r="CGQ439" s="86"/>
      <c r="CGR439" s="86"/>
      <c r="CGS439" s="86"/>
      <c r="CGT439" s="86"/>
      <c r="CGU439" s="86"/>
      <c r="CGV439" s="86"/>
      <c r="CGW439" s="86"/>
      <c r="CGX439" s="86"/>
      <c r="CGY439" s="86"/>
      <c r="CGZ439" s="86"/>
      <c r="CHA439" s="86"/>
      <c r="CHB439" s="86"/>
      <c r="CHC439" s="86"/>
      <c r="CHD439" s="86"/>
      <c r="CHE439" s="86"/>
      <c r="CHF439" s="86"/>
      <c r="CHG439" s="86"/>
      <c r="CHH439" s="86"/>
      <c r="CHI439" s="86"/>
      <c r="CHJ439" s="86"/>
      <c r="CHK439" s="86"/>
      <c r="CHL439" s="86"/>
      <c r="CHM439" s="86"/>
      <c r="CHN439" s="86"/>
      <c r="CHO439" s="86"/>
      <c r="CHP439" s="86"/>
      <c r="CHQ439" s="86"/>
      <c r="CHR439" s="86"/>
      <c r="CHS439" s="86"/>
      <c r="CHT439" s="86"/>
      <c r="CHU439" s="86"/>
      <c r="CHV439" s="86"/>
      <c r="CHW439" s="86"/>
      <c r="CHX439" s="86"/>
      <c r="CHY439" s="86"/>
      <c r="CHZ439" s="86"/>
      <c r="CIA439" s="86"/>
      <c r="CIB439" s="86"/>
      <c r="CIC439" s="86"/>
      <c r="CID439" s="86"/>
      <c r="CIE439" s="86"/>
      <c r="CIF439" s="86"/>
      <c r="CIG439" s="86"/>
      <c r="CIH439" s="86"/>
      <c r="CII439" s="86"/>
      <c r="CIJ439" s="86"/>
      <c r="CIK439" s="86"/>
      <c r="CIL439" s="86"/>
      <c r="CIM439" s="86"/>
      <c r="CIN439" s="86"/>
      <c r="CIO439" s="86"/>
      <c r="CIP439" s="86"/>
      <c r="CIQ439" s="86"/>
      <c r="CIR439" s="86"/>
      <c r="CIS439" s="86"/>
      <c r="CIT439" s="86"/>
      <c r="CIU439" s="86"/>
      <c r="CIV439" s="86"/>
      <c r="CIW439" s="86"/>
      <c r="CIX439" s="86"/>
      <c r="CIY439" s="86"/>
      <c r="CIZ439" s="86"/>
      <c r="CJA439" s="86"/>
      <c r="CJB439" s="86"/>
      <c r="CJC439" s="86"/>
      <c r="CJD439" s="86"/>
      <c r="CJE439" s="86"/>
      <c r="CJF439" s="86"/>
      <c r="CJG439" s="86"/>
      <c r="CJH439" s="86"/>
      <c r="CJI439" s="86"/>
      <c r="CJJ439" s="86"/>
      <c r="CJK439" s="86"/>
      <c r="CJL439" s="86"/>
      <c r="CJM439" s="86"/>
      <c r="CJN439" s="86"/>
      <c r="CJO439" s="86"/>
      <c r="CJP439" s="86"/>
      <c r="CJQ439" s="86"/>
      <c r="CJR439" s="86"/>
      <c r="CJS439" s="86"/>
      <c r="CJT439" s="86"/>
      <c r="CJU439" s="86"/>
      <c r="CJV439" s="86"/>
      <c r="CJW439" s="86"/>
      <c r="CJX439" s="86"/>
      <c r="CJY439" s="86"/>
      <c r="CJZ439" s="86"/>
      <c r="CKA439" s="86"/>
      <c r="CKB439" s="86"/>
      <c r="CKC439" s="86"/>
      <c r="CKD439" s="86"/>
      <c r="CKE439" s="86"/>
      <c r="CKF439" s="86"/>
      <c r="CKG439" s="86"/>
      <c r="CKH439" s="86"/>
      <c r="CKI439" s="86"/>
      <c r="CKJ439" s="86"/>
      <c r="CKK439" s="86"/>
      <c r="CKL439" s="86"/>
      <c r="CKM439" s="86"/>
      <c r="CKN439" s="86"/>
      <c r="CKO439" s="86"/>
      <c r="CKP439" s="86"/>
      <c r="CKQ439" s="86"/>
      <c r="CKR439" s="86"/>
      <c r="CKS439" s="86"/>
      <c r="CKT439" s="86"/>
      <c r="CKU439" s="86"/>
      <c r="CKV439" s="86"/>
      <c r="CKW439" s="86"/>
      <c r="CKX439" s="86"/>
      <c r="CKY439" s="86"/>
      <c r="CKZ439" s="86"/>
      <c r="CLA439" s="86"/>
      <c r="CLB439" s="86"/>
      <c r="CLC439" s="86"/>
      <c r="CLD439" s="86"/>
      <c r="CLE439" s="86"/>
      <c r="CLF439" s="86"/>
      <c r="CLG439" s="86"/>
      <c r="CLH439" s="86"/>
      <c r="CLI439" s="86"/>
      <c r="CLJ439" s="86"/>
      <c r="CLK439" s="86"/>
      <c r="CLL439" s="86"/>
      <c r="CLM439" s="86"/>
      <c r="CLN439" s="86"/>
      <c r="CLO439" s="86"/>
      <c r="CLP439" s="86"/>
      <c r="CLQ439" s="86"/>
      <c r="CLR439" s="86"/>
      <c r="CLS439" s="86"/>
      <c r="CLT439" s="86"/>
      <c r="CLU439" s="86"/>
      <c r="CLV439" s="86"/>
      <c r="CLW439" s="86"/>
      <c r="CLX439" s="86"/>
      <c r="CLY439" s="86"/>
      <c r="CLZ439" s="86"/>
      <c r="CMA439" s="86"/>
      <c r="CMB439" s="86"/>
      <c r="CMC439" s="86"/>
      <c r="CMD439" s="86"/>
      <c r="CME439" s="86"/>
      <c r="CMF439" s="86"/>
      <c r="CMG439" s="86"/>
      <c r="CMH439" s="86"/>
      <c r="CMI439" s="86"/>
      <c r="CMJ439" s="86"/>
      <c r="CMK439" s="86"/>
      <c r="CML439" s="86"/>
      <c r="CMM439" s="86"/>
      <c r="CMN439" s="86"/>
      <c r="CMO439" s="86"/>
      <c r="CMP439" s="86"/>
      <c r="CMQ439" s="86"/>
      <c r="CMR439" s="86"/>
      <c r="CMS439" s="86"/>
      <c r="CMT439" s="86"/>
      <c r="CMU439" s="86"/>
      <c r="CMV439" s="86"/>
      <c r="CMW439" s="86"/>
      <c r="CMX439" s="86"/>
      <c r="CMY439" s="86"/>
      <c r="CMZ439" s="86"/>
      <c r="CNA439" s="86"/>
      <c r="CNB439" s="86"/>
      <c r="CNC439" s="86"/>
      <c r="CND439" s="86"/>
      <c r="CNE439" s="86"/>
      <c r="CNF439" s="86"/>
      <c r="CNG439" s="86"/>
      <c r="CNH439" s="86"/>
      <c r="CNI439" s="86"/>
      <c r="CNJ439" s="86"/>
      <c r="CNK439" s="86"/>
      <c r="CNL439" s="86"/>
      <c r="CNM439" s="86"/>
      <c r="CNN439" s="86"/>
      <c r="CNO439" s="86"/>
      <c r="CNP439" s="86"/>
      <c r="CNQ439" s="86"/>
      <c r="CNR439" s="86"/>
      <c r="CNS439" s="86"/>
      <c r="CNT439" s="86"/>
      <c r="CNU439" s="86"/>
      <c r="CNV439" s="86"/>
      <c r="CNW439" s="86"/>
      <c r="CNX439" s="86"/>
      <c r="CNY439" s="86"/>
      <c r="CNZ439" s="86"/>
      <c r="COA439" s="86"/>
      <c r="COB439" s="86"/>
      <c r="COC439" s="86"/>
      <c r="COD439" s="86"/>
      <c r="COE439" s="86"/>
      <c r="COF439" s="86"/>
      <c r="COG439" s="86"/>
      <c r="COH439" s="86"/>
      <c r="COI439" s="86"/>
      <c r="COJ439" s="86"/>
      <c r="COK439" s="86"/>
      <c r="COL439" s="86"/>
      <c r="COM439" s="86"/>
      <c r="CON439" s="86"/>
      <c r="COO439" s="86"/>
      <c r="COP439" s="86"/>
      <c r="COQ439" s="86"/>
      <c r="COR439" s="86"/>
      <c r="COS439" s="86"/>
      <c r="COT439" s="86"/>
      <c r="COU439" s="86"/>
      <c r="COV439" s="86"/>
      <c r="COW439" s="86"/>
      <c r="COX439" s="86"/>
      <c r="COY439" s="86"/>
      <c r="COZ439" s="86"/>
      <c r="CPA439" s="86"/>
      <c r="CPB439" s="86"/>
      <c r="CPC439" s="86"/>
      <c r="CPD439" s="86"/>
      <c r="CPE439" s="86"/>
      <c r="CPF439" s="86"/>
      <c r="CPG439" s="86"/>
      <c r="CPH439" s="86"/>
      <c r="CPI439" s="86"/>
      <c r="CPJ439" s="86"/>
      <c r="CPK439" s="86"/>
      <c r="CPL439" s="86"/>
      <c r="CPM439" s="86"/>
      <c r="CPN439" s="86"/>
      <c r="CPO439" s="86"/>
      <c r="CPP439" s="86"/>
      <c r="CPQ439" s="86"/>
      <c r="CPR439" s="86"/>
      <c r="CPS439" s="86"/>
      <c r="CPT439" s="86"/>
      <c r="CPU439" s="86"/>
      <c r="CPV439" s="86"/>
      <c r="CPW439" s="86"/>
      <c r="CPX439" s="86"/>
      <c r="CPY439" s="86"/>
      <c r="CPZ439" s="86"/>
      <c r="CQA439" s="86"/>
      <c r="CQB439" s="86"/>
      <c r="CQC439" s="86"/>
      <c r="CQD439" s="86"/>
      <c r="CQE439" s="86"/>
      <c r="CQF439" s="86"/>
      <c r="CQG439" s="86"/>
      <c r="CQH439" s="86"/>
      <c r="CQI439" s="86"/>
      <c r="CQJ439" s="86"/>
      <c r="CQK439" s="86"/>
      <c r="CQL439" s="86"/>
      <c r="CQM439" s="86"/>
      <c r="CQN439" s="86"/>
      <c r="CQO439" s="86"/>
      <c r="CQP439" s="86"/>
      <c r="CQQ439" s="86"/>
      <c r="CQR439" s="86"/>
      <c r="CQS439" s="86"/>
      <c r="CQT439" s="86"/>
      <c r="CQU439" s="86"/>
      <c r="CQV439" s="86"/>
      <c r="CQW439" s="86"/>
      <c r="CQX439" s="86"/>
      <c r="CQY439" s="86"/>
      <c r="CQZ439" s="86"/>
      <c r="CRA439" s="86"/>
      <c r="CRB439" s="86"/>
      <c r="CRC439" s="86"/>
      <c r="CRD439" s="86"/>
      <c r="CRE439" s="86"/>
      <c r="CRF439" s="86"/>
      <c r="CRG439" s="86"/>
      <c r="CRH439" s="86"/>
      <c r="CRI439" s="86"/>
      <c r="CRJ439" s="86"/>
      <c r="CRK439" s="86"/>
      <c r="CRL439" s="86"/>
      <c r="CRM439" s="86"/>
      <c r="CRN439" s="86"/>
      <c r="CRO439" s="86"/>
      <c r="CRP439" s="86"/>
      <c r="CRQ439" s="86"/>
      <c r="CRR439" s="86"/>
      <c r="CRS439" s="86"/>
      <c r="CRT439" s="86"/>
      <c r="CRU439" s="86"/>
      <c r="CRV439" s="86"/>
      <c r="CRW439" s="86"/>
      <c r="CRX439" s="86"/>
      <c r="CRY439" s="86"/>
      <c r="CRZ439" s="86"/>
      <c r="CSA439" s="86"/>
      <c r="CSB439" s="86"/>
      <c r="CSC439" s="86"/>
      <c r="CSD439" s="86"/>
      <c r="CSE439" s="86"/>
      <c r="CSF439" s="86"/>
      <c r="CSG439" s="86"/>
      <c r="CSH439" s="86"/>
      <c r="CSI439" s="86"/>
      <c r="CSJ439" s="86"/>
      <c r="CSK439" s="86"/>
      <c r="CSL439" s="86"/>
      <c r="CSM439" s="86"/>
      <c r="CSN439" s="86"/>
      <c r="CSO439" s="86"/>
      <c r="CSP439" s="86"/>
      <c r="CSQ439" s="86"/>
      <c r="CSR439" s="86"/>
      <c r="CSS439" s="86"/>
      <c r="CST439" s="86"/>
      <c r="CSU439" s="86"/>
      <c r="CSV439" s="86"/>
      <c r="CSW439" s="86"/>
      <c r="CSX439" s="86"/>
      <c r="CSY439" s="86"/>
      <c r="CSZ439" s="86"/>
      <c r="CTA439" s="86"/>
      <c r="CTB439" s="86"/>
      <c r="CTC439" s="86"/>
      <c r="CTD439" s="86"/>
      <c r="CTE439" s="86"/>
      <c r="CTF439" s="86"/>
      <c r="CTG439" s="86"/>
      <c r="CTH439" s="86"/>
      <c r="CTI439" s="86"/>
      <c r="CTJ439" s="86"/>
      <c r="CTK439" s="86"/>
      <c r="CTL439" s="86"/>
      <c r="CTM439" s="86"/>
      <c r="CTN439" s="86"/>
      <c r="CTO439" s="86"/>
      <c r="CTP439" s="86"/>
      <c r="CTQ439" s="86"/>
      <c r="CTR439" s="86"/>
      <c r="CTS439" s="86"/>
      <c r="CTT439" s="86"/>
      <c r="CTU439" s="86"/>
      <c r="CTV439" s="86"/>
      <c r="CTW439" s="86"/>
      <c r="CTX439" s="86"/>
      <c r="CTY439" s="86"/>
      <c r="CTZ439" s="86"/>
      <c r="CUA439" s="86"/>
      <c r="CUB439" s="86"/>
      <c r="CUC439" s="86"/>
      <c r="CUD439" s="86"/>
      <c r="CUE439" s="86"/>
      <c r="CUF439" s="86"/>
      <c r="CUG439" s="86"/>
      <c r="CUH439" s="86"/>
      <c r="CUI439" s="86"/>
      <c r="CUJ439" s="86"/>
      <c r="CUK439" s="86"/>
      <c r="CUL439" s="86"/>
      <c r="CUM439" s="86"/>
      <c r="CUN439" s="86"/>
      <c r="CUO439" s="86"/>
      <c r="CUP439" s="86"/>
      <c r="CUQ439" s="86"/>
      <c r="CUR439" s="86"/>
      <c r="CUS439" s="86"/>
      <c r="CUT439" s="86"/>
      <c r="CUU439" s="86"/>
      <c r="CUV439" s="86"/>
      <c r="CUW439" s="86"/>
      <c r="CUX439" s="86"/>
      <c r="CUY439" s="86"/>
      <c r="CUZ439" s="86"/>
      <c r="CVA439" s="86"/>
      <c r="CVB439" s="86"/>
      <c r="CVC439" s="86"/>
      <c r="CVD439" s="86"/>
      <c r="CVE439" s="86"/>
      <c r="CVF439" s="86"/>
      <c r="CVG439" s="86"/>
      <c r="CVH439" s="86"/>
      <c r="CVI439" s="86"/>
      <c r="CVJ439" s="86"/>
      <c r="CVK439" s="86"/>
      <c r="CVL439" s="86"/>
      <c r="CVM439" s="86"/>
      <c r="CVN439" s="86"/>
      <c r="CVO439" s="86"/>
      <c r="CVP439" s="86"/>
      <c r="CVQ439" s="86"/>
      <c r="CVR439" s="86"/>
      <c r="CVS439" s="86"/>
      <c r="CVT439" s="86"/>
      <c r="CVU439" s="86"/>
      <c r="CVV439" s="86"/>
      <c r="CVW439" s="86"/>
      <c r="CVX439" s="86"/>
      <c r="CVY439" s="86"/>
      <c r="CVZ439" s="86"/>
      <c r="CWA439" s="86"/>
      <c r="CWB439" s="86"/>
      <c r="CWC439" s="86"/>
      <c r="CWD439" s="86"/>
      <c r="CWE439" s="86"/>
      <c r="CWF439" s="86"/>
      <c r="CWG439" s="86"/>
      <c r="CWH439" s="86"/>
      <c r="CWI439" s="86"/>
      <c r="CWJ439" s="86"/>
      <c r="CWK439" s="86"/>
      <c r="CWL439" s="86"/>
      <c r="CWM439" s="86"/>
      <c r="CWN439" s="86"/>
      <c r="CWO439" s="86"/>
      <c r="CWP439" s="86"/>
      <c r="CWQ439" s="86"/>
      <c r="CWR439" s="86"/>
      <c r="CWS439" s="86"/>
      <c r="CWT439" s="86"/>
      <c r="CWU439" s="86"/>
      <c r="CWV439" s="86"/>
      <c r="CWW439" s="86"/>
      <c r="CWX439" s="86"/>
      <c r="CWY439" s="86"/>
      <c r="CWZ439" s="86"/>
      <c r="CXA439" s="86"/>
      <c r="CXB439" s="86"/>
      <c r="CXC439" s="86"/>
      <c r="CXD439" s="86"/>
      <c r="CXE439" s="86"/>
      <c r="CXF439" s="86"/>
      <c r="CXG439" s="86"/>
      <c r="CXH439" s="86"/>
      <c r="CXI439" s="86"/>
      <c r="CXJ439" s="86"/>
      <c r="CXK439" s="86"/>
      <c r="CXL439" s="86"/>
      <c r="CXM439" s="86"/>
      <c r="CXN439" s="86"/>
      <c r="CXO439" s="86"/>
      <c r="CXP439" s="86"/>
      <c r="CXQ439" s="86"/>
      <c r="CXR439" s="86"/>
      <c r="CXS439" s="86"/>
      <c r="CXT439" s="86"/>
      <c r="CXU439" s="86"/>
      <c r="CXV439" s="86"/>
      <c r="CXW439" s="86"/>
      <c r="CXX439" s="86"/>
      <c r="CXY439" s="86"/>
      <c r="CXZ439" s="86"/>
      <c r="CYA439" s="86"/>
      <c r="CYB439" s="86"/>
      <c r="CYC439" s="86"/>
      <c r="CYD439" s="86"/>
      <c r="CYE439" s="86"/>
      <c r="CYF439" s="86"/>
      <c r="CYG439" s="86"/>
      <c r="CYH439" s="86"/>
      <c r="CYI439" s="86"/>
      <c r="CYJ439" s="86"/>
      <c r="CYK439" s="86"/>
      <c r="CYL439" s="86"/>
      <c r="CYM439" s="86"/>
      <c r="CYN439" s="86"/>
      <c r="CYO439" s="86"/>
      <c r="CYP439" s="86"/>
      <c r="CYQ439" s="86"/>
      <c r="CYR439" s="86"/>
      <c r="CYS439" s="86"/>
      <c r="CYT439" s="86"/>
      <c r="CYU439" s="86"/>
      <c r="CYV439" s="86"/>
      <c r="CYW439" s="86"/>
      <c r="CYX439" s="86"/>
      <c r="CYY439" s="86"/>
      <c r="CYZ439" s="86"/>
      <c r="CZA439" s="86"/>
      <c r="CZB439" s="86"/>
      <c r="CZC439" s="86"/>
      <c r="CZD439" s="86"/>
      <c r="CZE439" s="86"/>
      <c r="CZF439" s="86"/>
      <c r="CZG439" s="86"/>
      <c r="CZH439" s="86"/>
      <c r="CZI439" s="86"/>
      <c r="CZJ439" s="86"/>
      <c r="CZK439" s="86"/>
      <c r="CZL439" s="86"/>
      <c r="CZM439" s="86"/>
      <c r="CZN439" s="86"/>
      <c r="CZO439" s="86"/>
      <c r="CZP439" s="86"/>
      <c r="CZQ439" s="86"/>
      <c r="CZR439" s="86"/>
      <c r="CZS439" s="86"/>
      <c r="CZT439" s="86"/>
      <c r="CZU439" s="86"/>
      <c r="CZV439" s="86"/>
      <c r="CZW439" s="86"/>
      <c r="CZX439" s="86"/>
      <c r="CZY439" s="86"/>
      <c r="CZZ439" s="86"/>
      <c r="DAA439" s="86"/>
      <c r="DAB439" s="86"/>
      <c r="DAC439" s="86"/>
      <c r="DAD439" s="86"/>
      <c r="DAE439" s="86"/>
      <c r="DAF439" s="86"/>
      <c r="DAG439" s="86"/>
      <c r="DAH439" s="86"/>
      <c r="DAI439" s="86"/>
      <c r="DAJ439" s="86"/>
      <c r="DAK439" s="86"/>
      <c r="DAL439" s="86"/>
      <c r="DAM439" s="86"/>
      <c r="DAN439" s="86"/>
      <c r="DAO439" s="86"/>
      <c r="DAP439" s="86"/>
      <c r="DAQ439" s="86"/>
      <c r="DAR439" s="86"/>
      <c r="DAS439" s="86"/>
      <c r="DAT439" s="86"/>
      <c r="DAU439" s="86"/>
      <c r="DAV439" s="86"/>
      <c r="DAW439" s="86"/>
      <c r="DAX439" s="86"/>
      <c r="DAY439" s="86"/>
      <c r="DAZ439" s="86"/>
      <c r="DBA439" s="86"/>
      <c r="DBB439" s="86"/>
      <c r="DBC439" s="86"/>
      <c r="DBD439" s="86"/>
      <c r="DBE439" s="86"/>
      <c r="DBF439" s="86"/>
      <c r="DBG439" s="86"/>
      <c r="DBH439" s="86"/>
      <c r="DBI439" s="86"/>
      <c r="DBJ439" s="86"/>
      <c r="DBK439" s="86"/>
      <c r="DBL439" s="86"/>
      <c r="DBM439" s="86"/>
      <c r="DBN439" s="86"/>
      <c r="DBO439" s="86"/>
      <c r="DBP439" s="86"/>
      <c r="DBQ439" s="86"/>
      <c r="DBR439" s="86"/>
      <c r="DBS439" s="86"/>
      <c r="DBT439" s="86"/>
      <c r="DBU439" s="86"/>
      <c r="DBV439" s="86"/>
      <c r="DBW439" s="86"/>
      <c r="DBX439" s="86"/>
      <c r="DBY439" s="86"/>
      <c r="DBZ439" s="86"/>
      <c r="DCA439" s="86"/>
      <c r="DCB439" s="86"/>
      <c r="DCC439" s="86"/>
      <c r="DCD439" s="86"/>
      <c r="DCE439" s="86"/>
      <c r="DCF439" s="86"/>
      <c r="DCG439" s="86"/>
      <c r="DCH439" s="86"/>
      <c r="DCI439" s="86"/>
      <c r="DCJ439" s="86"/>
      <c r="DCK439" s="86"/>
      <c r="DCL439" s="86"/>
      <c r="DCM439" s="86"/>
      <c r="DCN439" s="86"/>
      <c r="DCO439" s="86"/>
      <c r="DCP439" s="86"/>
      <c r="DCQ439" s="86"/>
      <c r="DCR439" s="86"/>
      <c r="DCS439" s="86"/>
      <c r="DCT439" s="86"/>
      <c r="DCU439" s="86"/>
      <c r="DCV439" s="86"/>
      <c r="DCW439" s="86"/>
      <c r="DCX439" s="86"/>
      <c r="DCY439" s="86"/>
      <c r="DCZ439" s="86"/>
      <c r="DDA439" s="86"/>
      <c r="DDB439" s="86"/>
      <c r="DDC439" s="86"/>
      <c r="DDD439" s="86"/>
      <c r="DDE439" s="86"/>
      <c r="DDF439" s="86"/>
      <c r="DDG439" s="86"/>
      <c r="DDH439" s="86"/>
      <c r="DDI439" s="86"/>
      <c r="DDJ439" s="86"/>
      <c r="DDK439" s="86"/>
      <c r="DDL439" s="86"/>
      <c r="DDM439" s="86"/>
      <c r="DDN439" s="86"/>
      <c r="DDO439" s="86"/>
      <c r="DDP439" s="86"/>
      <c r="DDQ439" s="86"/>
      <c r="DDR439" s="86"/>
      <c r="DDS439" s="86"/>
      <c r="DDT439" s="86"/>
      <c r="DDU439" s="86"/>
      <c r="DDV439" s="86"/>
      <c r="DDW439" s="86"/>
      <c r="DDX439" s="86"/>
      <c r="DDY439" s="86"/>
      <c r="DDZ439" s="86"/>
      <c r="DEA439" s="86"/>
      <c r="DEB439" s="86"/>
      <c r="DEC439" s="86"/>
      <c r="DED439" s="86"/>
      <c r="DEE439" s="86"/>
      <c r="DEF439" s="86"/>
      <c r="DEG439" s="86"/>
      <c r="DEH439" s="86"/>
      <c r="DEI439" s="86"/>
      <c r="DEJ439" s="86"/>
      <c r="DEK439" s="86"/>
      <c r="DEL439" s="86"/>
      <c r="DEM439" s="86"/>
      <c r="DEN439" s="86"/>
      <c r="DEO439" s="86"/>
      <c r="DEP439" s="86"/>
      <c r="DEQ439" s="86"/>
      <c r="DER439" s="86"/>
      <c r="DES439" s="86"/>
      <c r="DET439" s="86"/>
      <c r="DEU439" s="86"/>
      <c r="DEV439" s="86"/>
      <c r="DEW439" s="86"/>
      <c r="DEX439" s="86"/>
      <c r="DEY439" s="86"/>
      <c r="DEZ439" s="86"/>
      <c r="DFA439" s="86"/>
      <c r="DFB439" s="86"/>
      <c r="DFC439" s="86"/>
      <c r="DFD439" s="86"/>
      <c r="DFE439" s="86"/>
      <c r="DFF439" s="86"/>
      <c r="DFG439" s="86"/>
      <c r="DFH439" s="86"/>
      <c r="DFI439" s="86"/>
      <c r="DFJ439" s="86"/>
      <c r="DFK439" s="86"/>
      <c r="DFL439" s="86"/>
      <c r="DFM439" s="86"/>
      <c r="DFN439" s="86"/>
      <c r="DFO439" s="86"/>
      <c r="DFP439" s="86"/>
      <c r="DFQ439" s="86"/>
      <c r="DFR439" s="86"/>
      <c r="DFS439" s="86"/>
      <c r="DFT439" s="86"/>
      <c r="DFU439" s="86"/>
      <c r="DFV439" s="86"/>
      <c r="DFW439" s="86"/>
      <c r="DFX439" s="86"/>
      <c r="DFY439" s="86"/>
      <c r="DFZ439" s="86"/>
      <c r="DGA439" s="86"/>
      <c r="DGB439" s="86"/>
      <c r="DGC439" s="86"/>
      <c r="DGD439" s="86"/>
      <c r="DGE439" s="86"/>
      <c r="DGF439" s="86"/>
      <c r="DGG439" s="86"/>
      <c r="DGH439" s="86"/>
      <c r="DGI439" s="86"/>
      <c r="DGJ439" s="86"/>
      <c r="DGK439" s="86"/>
      <c r="DGL439" s="86"/>
      <c r="DGM439" s="86"/>
      <c r="DGN439" s="86"/>
      <c r="DGO439" s="86"/>
      <c r="DGP439" s="86"/>
      <c r="DGQ439" s="86"/>
      <c r="DGR439" s="86"/>
      <c r="DGS439" s="86"/>
      <c r="DGT439" s="86"/>
      <c r="DGU439" s="86"/>
      <c r="DGV439" s="86"/>
      <c r="DGW439" s="86"/>
      <c r="DGX439" s="86"/>
      <c r="DGY439" s="86"/>
      <c r="DGZ439" s="86"/>
      <c r="DHA439" s="86"/>
      <c r="DHB439" s="86"/>
      <c r="DHC439" s="86"/>
      <c r="DHD439" s="86"/>
      <c r="DHE439" s="86"/>
      <c r="DHF439" s="86"/>
      <c r="DHG439" s="86"/>
      <c r="DHH439" s="86"/>
      <c r="DHI439" s="86"/>
      <c r="DHJ439" s="86"/>
      <c r="DHK439" s="86"/>
      <c r="DHL439" s="86"/>
      <c r="DHM439" s="86"/>
      <c r="DHN439" s="86"/>
      <c r="DHO439" s="86"/>
      <c r="DHP439" s="86"/>
      <c r="DHQ439" s="86"/>
      <c r="DHR439" s="86"/>
      <c r="DHS439" s="86"/>
      <c r="DHT439" s="86"/>
      <c r="DHU439" s="86"/>
      <c r="DHV439" s="86"/>
      <c r="DHW439" s="86"/>
      <c r="DHX439" s="86"/>
      <c r="DHY439" s="86"/>
      <c r="DHZ439" s="86"/>
      <c r="DIA439" s="86"/>
      <c r="DIB439" s="86"/>
      <c r="DIC439" s="86"/>
      <c r="DID439" s="86"/>
      <c r="DIE439" s="86"/>
      <c r="DIF439" s="86"/>
      <c r="DIG439" s="86"/>
      <c r="DIH439" s="86"/>
      <c r="DII439" s="86"/>
      <c r="DIJ439" s="86"/>
      <c r="DIK439" s="86"/>
      <c r="DIL439" s="86"/>
      <c r="DIM439" s="86"/>
      <c r="DIN439" s="86"/>
      <c r="DIO439" s="86"/>
      <c r="DIP439" s="86"/>
      <c r="DIQ439" s="86"/>
      <c r="DIR439" s="86"/>
      <c r="DIS439" s="86"/>
      <c r="DIT439" s="86"/>
      <c r="DIU439" s="86"/>
      <c r="DIV439" s="86"/>
      <c r="DIW439" s="86"/>
      <c r="DIX439" s="86"/>
      <c r="DIY439" s="86"/>
      <c r="DIZ439" s="86"/>
      <c r="DJA439" s="86"/>
      <c r="DJB439" s="86"/>
      <c r="DJC439" s="86"/>
      <c r="DJD439" s="86"/>
      <c r="DJE439" s="86"/>
      <c r="DJF439" s="86"/>
      <c r="DJG439" s="86"/>
      <c r="DJH439" s="86"/>
      <c r="DJI439" s="86"/>
      <c r="DJJ439" s="86"/>
      <c r="DJK439" s="86"/>
      <c r="DJL439" s="86"/>
      <c r="DJM439" s="86"/>
      <c r="DJN439" s="86"/>
      <c r="DJO439" s="86"/>
      <c r="DJP439" s="86"/>
      <c r="DJQ439" s="86"/>
      <c r="DJR439" s="86"/>
      <c r="DJS439" s="86"/>
      <c r="DJT439" s="86"/>
      <c r="DJU439" s="86"/>
      <c r="DJV439" s="86"/>
      <c r="DJW439" s="86"/>
      <c r="DJX439" s="86"/>
      <c r="DJY439" s="86"/>
      <c r="DJZ439" s="86"/>
      <c r="DKA439" s="86"/>
      <c r="DKB439" s="86"/>
      <c r="DKC439" s="86"/>
      <c r="DKD439" s="86"/>
      <c r="DKE439" s="86"/>
      <c r="DKF439" s="86"/>
      <c r="DKG439" s="86"/>
      <c r="DKH439" s="86"/>
      <c r="DKI439" s="86"/>
      <c r="DKJ439" s="86"/>
      <c r="DKK439" s="86"/>
      <c r="DKL439" s="86"/>
      <c r="DKM439" s="86"/>
      <c r="DKN439" s="86"/>
      <c r="DKO439" s="86"/>
      <c r="DKP439" s="86"/>
      <c r="DKQ439" s="86"/>
      <c r="DKR439" s="86"/>
      <c r="DKS439" s="86"/>
      <c r="DKT439" s="86"/>
      <c r="DKU439" s="86"/>
      <c r="DKV439" s="86"/>
      <c r="DKW439" s="86"/>
      <c r="DKX439" s="86"/>
      <c r="DKY439" s="86"/>
      <c r="DKZ439" s="86"/>
      <c r="DLA439" s="86"/>
      <c r="DLB439" s="86"/>
      <c r="DLC439" s="86"/>
      <c r="DLD439" s="86"/>
      <c r="DLE439" s="86"/>
      <c r="DLF439" s="86"/>
      <c r="DLG439" s="86"/>
      <c r="DLH439" s="86"/>
      <c r="DLI439" s="86"/>
      <c r="DLJ439" s="86"/>
      <c r="DLK439" s="86"/>
      <c r="DLL439" s="86"/>
      <c r="DLM439" s="86"/>
      <c r="DLN439" s="86"/>
      <c r="DLO439" s="86"/>
      <c r="DLP439" s="86"/>
      <c r="DLQ439" s="86"/>
      <c r="DLR439" s="86"/>
      <c r="DLS439" s="86"/>
      <c r="DLT439" s="86"/>
      <c r="DLU439" s="86"/>
      <c r="DLV439" s="86"/>
      <c r="DLW439" s="86"/>
      <c r="DLX439" s="86"/>
      <c r="DLY439" s="86"/>
      <c r="DLZ439" s="86"/>
      <c r="DMA439" s="86"/>
      <c r="DMB439" s="86"/>
      <c r="DMC439" s="86"/>
      <c r="DMD439" s="86"/>
      <c r="DME439" s="86"/>
      <c r="DMF439" s="86"/>
      <c r="DMG439" s="86"/>
      <c r="DMH439" s="86"/>
      <c r="DMI439" s="86"/>
      <c r="DMJ439" s="86"/>
      <c r="DMK439" s="86"/>
      <c r="DML439" s="86"/>
      <c r="DMM439" s="86"/>
      <c r="DMN439" s="86"/>
      <c r="DMO439" s="86"/>
      <c r="DMP439" s="86"/>
      <c r="DMQ439" s="86"/>
      <c r="DMR439" s="86"/>
      <c r="DMS439" s="86"/>
      <c r="DMT439" s="86"/>
      <c r="DMU439" s="86"/>
      <c r="DMV439" s="86"/>
      <c r="DMW439" s="86"/>
      <c r="DMX439" s="86"/>
      <c r="DMY439" s="86"/>
      <c r="DMZ439" s="86"/>
      <c r="DNA439" s="86"/>
      <c r="DNB439" s="86"/>
      <c r="DNC439" s="86"/>
      <c r="DND439" s="86"/>
      <c r="DNE439" s="86"/>
      <c r="DNF439" s="86"/>
      <c r="DNG439" s="86"/>
      <c r="DNH439" s="86"/>
      <c r="DNI439" s="86"/>
      <c r="DNJ439" s="86"/>
      <c r="DNK439" s="86"/>
      <c r="DNL439" s="86"/>
      <c r="DNM439" s="86"/>
      <c r="DNN439" s="86"/>
      <c r="DNO439" s="86"/>
      <c r="DNP439" s="86"/>
      <c r="DNQ439" s="86"/>
      <c r="DNR439" s="86"/>
      <c r="DNS439" s="86"/>
      <c r="DNT439" s="86"/>
      <c r="DNU439" s="86"/>
      <c r="DNV439" s="86"/>
      <c r="DNW439" s="86"/>
      <c r="DNX439" s="86"/>
      <c r="DNY439" s="86"/>
      <c r="DNZ439" s="86"/>
      <c r="DOA439" s="86"/>
      <c r="DOB439" s="86"/>
      <c r="DOC439" s="86"/>
      <c r="DOD439" s="86"/>
      <c r="DOE439" s="86"/>
      <c r="DOF439" s="86"/>
      <c r="DOG439" s="86"/>
      <c r="DOH439" s="86"/>
      <c r="DOI439" s="86"/>
      <c r="DOJ439" s="86"/>
      <c r="DOK439" s="86"/>
      <c r="DOL439" s="86"/>
      <c r="DOM439" s="86"/>
      <c r="DON439" s="86"/>
      <c r="DOO439" s="86"/>
      <c r="DOP439" s="86"/>
      <c r="DOQ439" s="86"/>
      <c r="DOR439" s="86"/>
      <c r="DOS439" s="86"/>
      <c r="DOT439" s="86"/>
      <c r="DOU439" s="86"/>
      <c r="DOV439" s="86"/>
      <c r="DOW439" s="86"/>
      <c r="DOX439" s="86"/>
      <c r="DOY439" s="86"/>
      <c r="DOZ439" s="86"/>
      <c r="DPA439" s="86"/>
      <c r="DPB439" s="86"/>
      <c r="DPC439" s="86"/>
      <c r="DPD439" s="86"/>
      <c r="DPE439" s="86"/>
      <c r="DPF439" s="86"/>
      <c r="DPG439" s="86"/>
      <c r="DPH439" s="86"/>
      <c r="DPI439" s="86"/>
      <c r="DPJ439" s="86"/>
      <c r="DPK439" s="86"/>
      <c r="DPL439" s="86"/>
      <c r="DPM439" s="86"/>
      <c r="DPN439" s="86"/>
      <c r="DPO439" s="86"/>
      <c r="DPP439" s="86"/>
      <c r="DPQ439" s="86"/>
      <c r="DPR439" s="86"/>
      <c r="DPS439" s="86"/>
      <c r="DPT439" s="86"/>
      <c r="DPU439" s="86"/>
      <c r="DPV439" s="86"/>
      <c r="DPW439" s="86"/>
      <c r="DPX439" s="86"/>
      <c r="DPY439" s="86"/>
      <c r="DPZ439" s="86"/>
      <c r="DQA439" s="86"/>
      <c r="DQB439" s="86"/>
      <c r="DQC439" s="86"/>
      <c r="DQD439" s="86"/>
      <c r="DQE439" s="86"/>
      <c r="DQF439" s="86"/>
      <c r="DQG439" s="86"/>
      <c r="DQH439" s="86"/>
      <c r="DQI439" s="86"/>
      <c r="DQJ439" s="86"/>
      <c r="DQK439" s="86"/>
      <c r="DQL439" s="86"/>
      <c r="DQM439" s="86"/>
      <c r="DQN439" s="86"/>
      <c r="DQO439" s="86"/>
      <c r="DQP439" s="86"/>
      <c r="DQQ439" s="86"/>
      <c r="DQR439" s="86"/>
      <c r="DQS439" s="86"/>
      <c r="DQT439" s="86"/>
      <c r="DQU439" s="86"/>
      <c r="DQV439" s="86"/>
      <c r="DQW439" s="86"/>
      <c r="DQX439" s="86"/>
      <c r="DQY439" s="86"/>
      <c r="DQZ439" s="86"/>
      <c r="DRA439" s="86"/>
      <c r="DRB439" s="86"/>
      <c r="DRC439" s="86"/>
      <c r="DRD439" s="86"/>
      <c r="DRE439" s="86"/>
      <c r="DRF439" s="86"/>
      <c r="DRG439" s="86"/>
      <c r="DRH439" s="86"/>
      <c r="DRI439" s="86"/>
      <c r="DRJ439" s="86"/>
      <c r="DRK439" s="86"/>
      <c r="DRL439" s="86"/>
      <c r="DRM439" s="86"/>
      <c r="DRN439" s="86"/>
      <c r="DRO439" s="86"/>
      <c r="DRP439" s="86"/>
      <c r="DRQ439" s="86"/>
      <c r="DRR439" s="86"/>
      <c r="DRS439" s="86"/>
      <c r="DRT439" s="86"/>
      <c r="DRU439" s="86"/>
      <c r="DRV439" s="86"/>
      <c r="DRW439" s="86"/>
      <c r="DRX439" s="86"/>
      <c r="DRY439" s="86"/>
      <c r="DRZ439" s="86"/>
      <c r="DSA439" s="86"/>
      <c r="DSB439" s="86"/>
      <c r="DSC439" s="86"/>
      <c r="DSD439" s="86"/>
      <c r="DSE439" s="86"/>
      <c r="DSF439" s="86"/>
      <c r="DSG439" s="86"/>
      <c r="DSH439" s="86"/>
      <c r="DSI439" s="86"/>
      <c r="DSJ439" s="86"/>
      <c r="DSK439" s="86"/>
      <c r="DSL439" s="86"/>
      <c r="DSM439" s="86"/>
      <c r="DSN439" s="86"/>
      <c r="DSO439" s="86"/>
      <c r="DSP439" s="86"/>
      <c r="DSQ439" s="86"/>
      <c r="DSR439" s="86"/>
      <c r="DSS439" s="86"/>
      <c r="DST439" s="86"/>
      <c r="DSU439" s="86"/>
      <c r="DSV439" s="86"/>
      <c r="DSW439" s="86"/>
      <c r="DSX439" s="86"/>
      <c r="DSY439" s="86"/>
      <c r="DSZ439" s="86"/>
      <c r="DTA439" s="86"/>
      <c r="DTB439" s="86"/>
      <c r="DTC439" s="86"/>
      <c r="DTD439" s="86"/>
      <c r="DTE439" s="86"/>
      <c r="DTF439" s="86"/>
      <c r="DTG439" s="86"/>
      <c r="DTH439" s="86"/>
      <c r="DTI439" s="86"/>
      <c r="DTJ439" s="86"/>
      <c r="DTK439" s="86"/>
      <c r="DTL439" s="86"/>
      <c r="DTM439" s="86"/>
      <c r="DTN439" s="86"/>
      <c r="DTO439" s="86"/>
      <c r="DTP439" s="86"/>
      <c r="DTQ439" s="86"/>
      <c r="DTR439" s="86"/>
      <c r="DTS439" s="86"/>
      <c r="DTT439" s="86"/>
      <c r="DTU439" s="86"/>
      <c r="DTV439" s="86"/>
      <c r="DTW439" s="86"/>
      <c r="DTX439" s="86"/>
      <c r="DTY439" s="86"/>
      <c r="DTZ439" s="86"/>
      <c r="DUA439" s="86"/>
      <c r="DUB439" s="86"/>
      <c r="DUC439" s="86"/>
      <c r="DUD439" s="86"/>
      <c r="DUE439" s="86"/>
      <c r="DUF439" s="86"/>
      <c r="DUG439" s="86"/>
      <c r="DUH439" s="86"/>
      <c r="DUI439" s="86"/>
      <c r="DUJ439" s="86"/>
      <c r="DUK439" s="86"/>
      <c r="DUL439" s="86"/>
      <c r="DUM439" s="86"/>
      <c r="DUN439" s="86"/>
      <c r="DUO439" s="86"/>
      <c r="DUP439" s="86"/>
      <c r="DUQ439" s="86"/>
      <c r="DUR439" s="86"/>
      <c r="DUS439" s="86"/>
      <c r="DUT439" s="86"/>
      <c r="DUU439" s="86"/>
      <c r="DUV439" s="86"/>
      <c r="DUW439" s="86"/>
      <c r="DUX439" s="86"/>
      <c r="DUY439" s="86"/>
      <c r="DUZ439" s="86"/>
      <c r="DVA439" s="86"/>
      <c r="DVB439" s="86"/>
      <c r="DVC439" s="86"/>
      <c r="DVD439" s="86"/>
      <c r="DVE439" s="86"/>
      <c r="DVF439" s="86"/>
      <c r="DVG439" s="86"/>
      <c r="DVH439" s="86"/>
      <c r="DVI439" s="86"/>
      <c r="DVJ439" s="86"/>
      <c r="DVK439" s="86"/>
      <c r="DVL439" s="86"/>
      <c r="DVM439" s="86"/>
      <c r="DVN439" s="86"/>
      <c r="DVO439" s="86"/>
      <c r="DVP439" s="86"/>
      <c r="DVQ439" s="86"/>
      <c r="DVR439" s="86"/>
      <c r="DVS439" s="86"/>
      <c r="DVT439" s="86"/>
      <c r="DVU439" s="86"/>
      <c r="DVV439" s="86"/>
      <c r="DVW439" s="86"/>
      <c r="DVX439" s="86"/>
      <c r="DVY439" s="86"/>
      <c r="DVZ439" s="86"/>
      <c r="DWA439" s="86"/>
      <c r="DWB439" s="86"/>
      <c r="DWC439" s="86"/>
      <c r="DWD439" s="86"/>
      <c r="DWE439" s="86"/>
      <c r="DWF439" s="86"/>
      <c r="DWG439" s="86"/>
      <c r="DWH439" s="86"/>
      <c r="DWI439" s="86"/>
      <c r="DWJ439" s="86"/>
      <c r="DWK439" s="86"/>
      <c r="DWL439" s="86"/>
      <c r="DWM439" s="86"/>
      <c r="DWN439" s="86"/>
      <c r="DWO439" s="86"/>
      <c r="DWP439" s="86"/>
      <c r="DWQ439" s="86"/>
      <c r="DWR439" s="86"/>
      <c r="DWS439" s="86"/>
      <c r="DWT439" s="86"/>
      <c r="DWU439" s="86"/>
      <c r="DWV439" s="86"/>
      <c r="DWW439" s="86"/>
      <c r="DWX439" s="86"/>
      <c r="DWY439" s="86"/>
      <c r="DWZ439" s="86"/>
      <c r="DXA439" s="86"/>
      <c r="DXB439" s="86"/>
      <c r="DXC439" s="86"/>
      <c r="DXD439" s="86"/>
      <c r="DXE439" s="86"/>
      <c r="DXF439" s="86"/>
      <c r="DXG439" s="86"/>
      <c r="DXH439" s="86"/>
      <c r="DXI439" s="86"/>
      <c r="DXJ439" s="86"/>
      <c r="DXK439" s="86"/>
      <c r="DXL439" s="86"/>
      <c r="DXM439" s="86"/>
      <c r="DXN439" s="86"/>
      <c r="DXO439" s="86"/>
      <c r="DXP439" s="86"/>
      <c r="DXQ439" s="86"/>
      <c r="DXR439" s="86"/>
      <c r="DXS439" s="86"/>
      <c r="DXT439" s="86"/>
      <c r="DXU439" s="86"/>
      <c r="DXV439" s="86"/>
      <c r="DXW439" s="86"/>
      <c r="DXX439" s="86"/>
      <c r="DXY439" s="86"/>
      <c r="DXZ439" s="86"/>
      <c r="DYA439" s="86"/>
      <c r="DYB439" s="86"/>
      <c r="DYC439" s="86"/>
      <c r="DYD439" s="86"/>
      <c r="DYE439" s="86"/>
      <c r="DYF439" s="86"/>
      <c r="DYG439" s="86"/>
      <c r="DYH439" s="86"/>
      <c r="DYI439" s="86"/>
      <c r="DYJ439" s="86"/>
      <c r="DYK439" s="86"/>
      <c r="DYL439" s="86"/>
      <c r="DYM439" s="86"/>
      <c r="DYN439" s="86"/>
      <c r="DYO439" s="86"/>
      <c r="DYP439" s="86"/>
      <c r="DYQ439" s="86"/>
      <c r="DYR439" s="86"/>
      <c r="DYS439" s="86"/>
      <c r="DYT439" s="86"/>
      <c r="DYU439" s="86"/>
      <c r="DYV439" s="86"/>
      <c r="DYW439" s="86"/>
      <c r="DYX439" s="86"/>
      <c r="DYY439" s="86"/>
      <c r="DYZ439" s="86"/>
      <c r="DZA439" s="86"/>
      <c r="DZB439" s="86"/>
      <c r="DZC439" s="86"/>
      <c r="DZD439" s="86"/>
      <c r="DZE439" s="86"/>
      <c r="DZF439" s="86"/>
      <c r="DZG439" s="86"/>
      <c r="DZH439" s="86"/>
      <c r="DZI439" s="86"/>
      <c r="DZJ439" s="86"/>
      <c r="DZK439" s="86"/>
      <c r="DZL439" s="86"/>
      <c r="DZM439" s="86"/>
      <c r="DZN439" s="86"/>
      <c r="DZO439" s="86"/>
      <c r="DZP439" s="86"/>
      <c r="DZQ439" s="86"/>
      <c r="DZR439" s="86"/>
      <c r="DZS439" s="86"/>
      <c r="DZT439" s="86"/>
      <c r="DZU439" s="86"/>
      <c r="DZV439" s="86"/>
      <c r="DZW439" s="86"/>
      <c r="DZX439" s="86"/>
      <c r="DZY439" s="86"/>
      <c r="DZZ439" s="86"/>
      <c r="EAA439" s="86"/>
      <c r="EAB439" s="86"/>
      <c r="EAC439" s="86"/>
      <c r="EAD439" s="86"/>
      <c r="EAE439" s="86"/>
      <c r="EAF439" s="86"/>
      <c r="EAG439" s="86"/>
      <c r="EAH439" s="86"/>
      <c r="EAI439" s="86"/>
      <c r="EAJ439" s="86"/>
      <c r="EAK439" s="86"/>
      <c r="EAL439" s="86"/>
      <c r="EAM439" s="86"/>
      <c r="EAN439" s="86"/>
      <c r="EAO439" s="86"/>
      <c r="EAP439" s="86"/>
      <c r="EAQ439" s="86"/>
      <c r="EAR439" s="86"/>
      <c r="EAS439" s="86"/>
      <c r="EAT439" s="86"/>
      <c r="EAU439" s="86"/>
      <c r="EAV439" s="86"/>
      <c r="EAW439" s="86"/>
      <c r="EAX439" s="86"/>
      <c r="EAY439" s="86"/>
      <c r="EAZ439" s="86"/>
      <c r="EBA439" s="86"/>
      <c r="EBB439" s="86"/>
      <c r="EBC439" s="86"/>
      <c r="EBD439" s="86"/>
      <c r="EBE439" s="86"/>
      <c r="EBF439" s="86"/>
      <c r="EBG439" s="86"/>
      <c r="EBH439" s="86"/>
      <c r="EBI439" s="86"/>
      <c r="EBJ439" s="86"/>
      <c r="EBK439" s="86"/>
      <c r="EBL439" s="86"/>
      <c r="EBM439" s="86"/>
      <c r="EBN439" s="86"/>
      <c r="EBO439" s="86"/>
      <c r="EBP439" s="86"/>
      <c r="EBQ439" s="86"/>
      <c r="EBR439" s="86"/>
      <c r="EBS439" s="86"/>
      <c r="EBT439" s="86"/>
      <c r="EBU439" s="86"/>
      <c r="EBV439" s="86"/>
      <c r="EBW439" s="86"/>
      <c r="EBX439" s="86"/>
      <c r="EBY439" s="86"/>
      <c r="EBZ439" s="86"/>
      <c r="ECA439" s="86"/>
      <c r="ECB439" s="86"/>
      <c r="ECC439" s="86"/>
      <c r="ECD439" s="86"/>
      <c r="ECE439" s="86"/>
      <c r="ECF439" s="86"/>
      <c r="ECG439" s="86"/>
      <c r="ECH439" s="86"/>
      <c r="ECI439" s="86"/>
      <c r="ECJ439" s="86"/>
      <c r="ECK439" s="86"/>
      <c r="ECL439" s="86"/>
      <c r="ECM439" s="86"/>
      <c r="ECN439" s="86"/>
      <c r="ECO439" s="86"/>
      <c r="ECP439" s="86"/>
      <c r="ECQ439" s="86"/>
      <c r="ECR439" s="86"/>
      <c r="ECS439" s="86"/>
      <c r="ECT439" s="86"/>
      <c r="ECU439" s="86"/>
      <c r="ECV439" s="86"/>
      <c r="ECW439" s="86"/>
      <c r="ECX439" s="86"/>
      <c r="ECY439" s="86"/>
      <c r="ECZ439" s="86"/>
      <c r="EDA439" s="86"/>
      <c r="EDB439" s="86"/>
      <c r="EDC439" s="86"/>
      <c r="EDD439" s="86"/>
      <c r="EDE439" s="86"/>
      <c r="EDF439" s="86"/>
      <c r="EDG439" s="86"/>
      <c r="EDH439" s="86"/>
      <c r="EDI439" s="86"/>
      <c r="EDJ439" s="86"/>
      <c r="EDK439" s="86"/>
      <c r="EDL439" s="86"/>
      <c r="EDM439" s="86"/>
      <c r="EDN439" s="86"/>
      <c r="EDO439" s="86"/>
      <c r="EDP439" s="86"/>
      <c r="EDQ439" s="86"/>
      <c r="EDR439" s="86"/>
      <c r="EDS439" s="86"/>
      <c r="EDT439" s="86"/>
      <c r="EDU439" s="86"/>
      <c r="EDV439" s="86"/>
      <c r="EDW439" s="86"/>
      <c r="EDX439" s="86"/>
      <c r="EDY439" s="86"/>
      <c r="EDZ439" s="86"/>
      <c r="EEA439" s="86"/>
      <c r="EEB439" s="86"/>
      <c r="EEC439" s="86"/>
      <c r="EED439" s="86"/>
      <c r="EEE439" s="86"/>
      <c r="EEF439" s="86"/>
      <c r="EEG439" s="86"/>
      <c r="EEH439" s="86"/>
      <c r="EEI439" s="86"/>
      <c r="EEJ439" s="86"/>
      <c r="EEK439" s="86"/>
      <c r="EEL439" s="86"/>
      <c r="EEM439" s="86"/>
      <c r="EEN439" s="86"/>
      <c r="EEO439" s="86"/>
      <c r="EEP439" s="86"/>
      <c r="EEQ439" s="86"/>
      <c r="EER439" s="86"/>
      <c r="EES439" s="86"/>
      <c r="EET439" s="86"/>
      <c r="EEU439" s="86"/>
      <c r="EEV439" s="86"/>
      <c r="EEW439" s="86"/>
      <c r="EEX439" s="86"/>
      <c r="EEY439" s="86"/>
      <c r="EEZ439" s="86"/>
      <c r="EFA439" s="86"/>
      <c r="EFB439" s="86"/>
      <c r="EFC439" s="86"/>
      <c r="EFD439" s="86"/>
      <c r="EFE439" s="86"/>
      <c r="EFF439" s="86"/>
      <c r="EFG439" s="86"/>
      <c r="EFH439" s="86"/>
      <c r="EFI439" s="86"/>
      <c r="EFJ439" s="86"/>
      <c r="EFK439" s="86"/>
      <c r="EFL439" s="86"/>
      <c r="EFM439" s="86"/>
      <c r="EFN439" s="86"/>
      <c r="EFO439" s="86"/>
      <c r="EFP439" s="86"/>
      <c r="EFQ439" s="86"/>
      <c r="EFR439" s="86"/>
      <c r="EFS439" s="86"/>
      <c r="EFT439" s="86"/>
      <c r="EFU439" s="86"/>
      <c r="EFV439" s="86"/>
      <c r="EFW439" s="86"/>
      <c r="EFX439" s="86"/>
      <c r="EFY439" s="86"/>
      <c r="EFZ439" s="86"/>
      <c r="EGA439" s="86"/>
      <c r="EGB439" s="86"/>
      <c r="EGC439" s="86"/>
      <c r="EGD439" s="86"/>
      <c r="EGE439" s="86"/>
      <c r="EGF439" s="86"/>
      <c r="EGG439" s="86"/>
      <c r="EGH439" s="86"/>
      <c r="EGI439" s="86"/>
      <c r="EGJ439" s="86"/>
      <c r="EGK439" s="86"/>
      <c r="EGL439" s="86"/>
      <c r="EGM439" s="86"/>
      <c r="EGN439" s="86"/>
      <c r="EGO439" s="86"/>
      <c r="EGP439" s="86"/>
      <c r="EGQ439" s="86"/>
      <c r="EGR439" s="86"/>
      <c r="EGS439" s="86"/>
      <c r="EGT439" s="86"/>
      <c r="EGU439" s="86"/>
      <c r="EGV439" s="86"/>
      <c r="EGW439" s="86"/>
      <c r="EGX439" s="86"/>
      <c r="EGY439" s="86"/>
      <c r="EGZ439" s="86"/>
      <c r="EHA439" s="86"/>
      <c r="EHB439" s="86"/>
      <c r="EHC439" s="86"/>
      <c r="EHD439" s="86"/>
      <c r="EHE439" s="86"/>
      <c r="EHF439" s="86"/>
      <c r="EHG439" s="86"/>
      <c r="EHH439" s="86"/>
      <c r="EHI439" s="86"/>
      <c r="EHJ439" s="86"/>
      <c r="EHK439" s="86"/>
      <c r="EHL439" s="86"/>
      <c r="EHM439" s="86"/>
      <c r="EHN439" s="86"/>
      <c r="EHO439" s="86"/>
      <c r="EHP439" s="86"/>
      <c r="EHQ439" s="86"/>
      <c r="EHR439" s="86"/>
      <c r="EHS439" s="86"/>
      <c r="EHT439" s="86"/>
      <c r="EHU439" s="86"/>
      <c r="EHV439" s="86"/>
      <c r="EHW439" s="86"/>
      <c r="EHX439" s="86"/>
      <c r="EHY439" s="86"/>
      <c r="EHZ439" s="86"/>
      <c r="EIA439" s="86"/>
      <c r="EIB439" s="86"/>
      <c r="EIC439" s="86"/>
      <c r="EID439" s="86"/>
      <c r="EIE439" s="86"/>
      <c r="EIF439" s="86"/>
      <c r="EIG439" s="86"/>
      <c r="EIH439" s="86"/>
      <c r="EII439" s="86"/>
      <c r="EIJ439" s="86"/>
      <c r="EIK439" s="86"/>
      <c r="EIL439" s="86"/>
      <c r="EIM439" s="86"/>
      <c r="EIN439" s="86"/>
      <c r="EIO439" s="86"/>
      <c r="EIP439" s="86"/>
      <c r="EIQ439" s="86"/>
      <c r="EIR439" s="86"/>
      <c r="EIS439" s="86"/>
      <c r="EIT439" s="86"/>
      <c r="EIU439" s="86"/>
      <c r="EIV439" s="86"/>
      <c r="EIW439" s="86"/>
      <c r="EIX439" s="86"/>
      <c r="EIY439" s="86"/>
      <c r="EIZ439" s="86"/>
      <c r="EJA439" s="86"/>
      <c r="EJB439" s="86"/>
      <c r="EJC439" s="86"/>
      <c r="EJD439" s="86"/>
      <c r="EJE439" s="86"/>
      <c r="EJF439" s="86"/>
      <c r="EJG439" s="86"/>
      <c r="EJH439" s="86"/>
      <c r="EJI439" s="86"/>
      <c r="EJJ439" s="86"/>
      <c r="EJK439" s="86"/>
      <c r="EJL439" s="86"/>
      <c r="EJM439" s="86"/>
      <c r="EJN439" s="86"/>
      <c r="EJO439" s="86"/>
      <c r="EJP439" s="86"/>
      <c r="EJQ439" s="86"/>
      <c r="EJR439" s="86"/>
      <c r="EJS439" s="86"/>
      <c r="EJT439" s="86"/>
      <c r="EJU439" s="86"/>
      <c r="EJV439" s="86"/>
      <c r="EJW439" s="86"/>
      <c r="EJX439" s="86"/>
      <c r="EJY439" s="86"/>
      <c r="EJZ439" s="86"/>
      <c r="EKA439" s="86"/>
      <c r="EKB439" s="86"/>
      <c r="EKC439" s="86"/>
      <c r="EKD439" s="86"/>
      <c r="EKE439" s="86"/>
      <c r="EKF439" s="86"/>
      <c r="EKG439" s="86"/>
      <c r="EKH439" s="86"/>
      <c r="EKI439" s="86"/>
      <c r="EKJ439" s="86"/>
      <c r="EKK439" s="86"/>
      <c r="EKL439" s="86"/>
      <c r="EKM439" s="86"/>
      <c r="EKN439" s="86"/>
      <c r="EKO439" s="86"/>
      <c r="EKP439" s="86"/>
      <c r="EKQ439" s="86"/>
      <c r="EKR439" s="86"/>
      <c r="EKS439" s="86"/>
      <c r="EKT439" s="86"/>
      <c r="EKU439" s="86"/>
      <c r="EKV439" s="86"/>
      <c r="EKW439" s="86"/>
      <c r="EKX439" s="86"/>
      <c r="EKY439" s="86"/>
      <c r="EKZ439" s="86"/>
      <c r="ELA439" s="86"/>
      <c r="ELB439" s="86"/>
      <c r="ELC439" s="86"/>
      <c r="ELD439" s="86"/>
      <c r="ELE439" s="86"/>
      <c r="ELF439" s="86"/>
      <c r="ELG439" s="86"/>
      <c r="ELH439" s="86"/>
      <c r="ELI439" s="86"/>
      <c r="ELJ439" s="86"/>
      <c r="ELK439" s="86"/>
      <c r="ELL439" s="86"/>
      <c r="ELM439" s="86"/>
      <c r="ELN439" s="86"/>
      <c r="ELO439" s="86"/>
      <c r="ELP439" s="86"/>
      <c r="ELQ439" s="86"/>
      <c r="ELR439" s="86"/>
      <c r="ELS439" s="86"/>
      <c r="ELT439" s="86"/>
      <c r="ELU439" s="86"/>
      <c r="ELV439" s="86"/>
      <c r="ELW439" s="86"/>
      <c r="ELX439" s="86"/>
      <c r="ELY439" s="86"/>
      <c r="ELZ439" s="86"/>
      <c r="EMA439" s="86"/>
      <c r="EMB439" s="86"/>
      <c r="EMC439" s="86"/>
      <c r="EMD439" s="86"/>
      <c r="EME439" s="86"/>
      <c r="EMF439" s="86"/>
      <c r="EMG439" s="86"/>
      <c r="EMH439" s="86"/>
      <c r="EMI439" s="86"/>
      <c r="EMJ439" s="86"/>
      <c r="EMK439" s="86"/>
      <c r="EML439" s="86"/>
      <c r="EMM439" s="86"/>
      <c r="EMN439" s="86"/>
      <c r="EMO439" s="86"/>
      <c r="EMP439" s="86"/>
      <c r="EMQ439" s="86"/>
      <c r="EMR439" s="86"/>
      <c r="EMS439" s="86"/>
      <c r="EMT439" s="86"/>
      <c r="EMU439" s="86"/>
      <c r="EMV439" s="86"/>
      <c r="EMW439" s="86"/>
      <c r="EMX439" s="86"/>
      <c r="EMY439" s="86"/>
      <c r="EMZ439" s="86"/>
      <c r="ENA439" s="86"/>
      <c r="ENB439" s="86"/>
      <c r="ENC439" s="86"/>
      <c r="END439" s="86"/>
      <c r="ENE439" s="86"/>
      <c r="ENF439" s="86"/>
      <c r="ENG439" s="86"/>
      <c r="ENH439" s="86"/>
      <c r="ENI439" s="86"/>
      <c r="ENJ439" s="86"/>
      <c r="ENK439" s="86"/>
      <c r="ENL439" s="86"/>
      <c r="ENM439" s="86"/>
      <c r="ENN439" s="86"/>
      <c r="ENO439" s="86"/>
      <c r="ENP439" s="86"/>
      <c r="ENQ439" s="86"/>
      <c r="ENR439" s="86"/>
      <c r="ENS439" s="86"/>
      <c r="ENT439" s="86"/>
      <c r="ENU439" s="86"/>
      <c r="ENV439" s="86"/>
      <c r="ENW439" s="86"/>
      <c r="ENX439" s="86"/>
      <c r="ENY439" s="86"/>
      <c r="ENZ439" s="86"/>
      <c r="EOA439" s="86"/>
      <c r="EOB439" s="86"/>
      <c r="EOC439" s="86"/>
      <c r="EOD439" s="86"/>
      <c r="EOE439" s="86"/>
      <c r="EOF439" s="86"/>
      <c r="EOG439" s="86"/>
      <c r="EOH439" s="86"/>
      <c r="EOI439" s="86"/>
      <c r="EOJ439" s="86"/>
      <c r="EOK439" s="86"/>
      <c r="EOL439" s="86"/>
      <c r="EOM439" s="86"/>
      <c r="EON439" s="86"/>
      <c r="EOO439" s="86"/>
      <c r="EOP439" s="86"/>
      <c r="EOQ439" s="86"/>
      <c r="EOR439" s="86"/>
      <c r="EOS439" s="86"/>
      <c r="EOT439" s="86"/>
      <c r="EOU439" s="86"/>
      <c r="EOV439" s="86"/>
      <c r="EOW439" s="86"/>
      <c r="EOX439" s="86"/>
      <c r="EOY439" s="86"/>
      <c r="EOZ439" s="86"/>
      <c r="EPA439" s="86"/>
      <c r="EPB439" s="86"/>
      <c r="EPC439" s="86"/>
      <c r="EPD439" s="86"/>
      <c r="EPE439" s="86"/>
      <c r="EPF439" s="86"/>
      <c r="EPG439" s="86"/>
      <c r="EPH439" s="86"/>
      <c r="EPI439" s="86"/>
      <c r="EPJ439" s="86"/>
      <c r="EPK439" s="86"/>
      <c r="EPL439" s="86"/>
      <c r="EPM439" s="86"/>
      <c r="EPN439" s="86"/>
      <c r="EPO439" s="86"/>
      <c r="EPP439" s="86"/>
      <c r="EPQ439" s="86"/>
      <c r="EPR439" s="86"/>
      <c r="EPS439" s="86"/>
      <c r="EPT439" s="86"/>
      <c r="EPU439" s="86"/>
      <c r="EPV439" s="86"/>
      <c r="EPW439" s="86"/>
      <c r="EPX439" s="86"/>
      <c r="EPY439" s="86"/>
      <c r="EPZ439" s="86"/>
      <c r="EQA439" s="86"/>
      <c r="EQB439" s="86"/>
      <c r="EQC439" s="86"/>
      <c r="EQD439" s="86"/>
      <c r="EQE439" s="86"/>
      <c r="EQF439" s="86"/>
      <c r="EQG439" s="86"/>
      <c r="EQH439" s="86"/>
      <c r="EQI439" s="86"/>
      <c r="EQJ439" s="86"/>
      <c r="EQK439" s="86"/>
      <c r="EQL439" s="86"/>
      <c r="EQM439" s="86"/>
      <c r="EQN439" s="86"/>
      <c r="EQO439" s="86"/>
      <c r="EQP439" s="86"/>
      <c r="EQQ439" s="86"/>
      <c r="EQR439" s="86"/>
      <c r="EQS439" s="86"/>
      <c r="EQT439" s="86"/>
      <c r="EQU439" s="86"/>
      <c r="EQV439" s="86"/>
      <c r="EQW439" s="86"/>
      <c r="EQX439" s="86"/>
      <c r="EQY439" s="86"/>
      <c r="EQZ439" s="86"/>
      <c r="ERA439" s="86"/>
      <c r="ERB439" s="86"/>
      <c r="ERC439" s="86"/>
      <c r="ERD439" s="86"/>
      <c r="ERE439" s="86"/>
      <c r="ERF439" s="86"/>
      <c r="ERG439" s="86"/>
      <c r="ERH439" s="86"/>
      <c r="ERI439" s="86"/>
      <c r="ERJ439" s="86"/>
      <c r="ERK439" s="86"/>
      <c r="ERL439" s="86"/>
      <c r="ERM439" s="86"/>
      <c r="ERN439" s="86"/>
      <c r="ERO439" s="86"/>
      <c r="ERP439" s="86"/>
      <c r="ERQ439" s="86"/>
      <c r="ERR439" s="86"/>
      <c r="ERS439" s="86"/>
      <c r="ERT439" s="86"/>
      <c r="ERU439" s="86"/>
      <c r="ERV439" s="86"/>
      <c r="ERW439" s="86"/>
      <c r="ERX439" s="86"/>
      <c r="ERY439" s="86"/>
      <c r="ERZ439" s="86"/>
      <c r="ESA439" s="86"/>
      <c r="ESB439" s="86"/>
      <c r="ESC439" s="86"/>
      <c r="ESD439" s="86"/>
      <c r="ESE439" s="86"/>
      <c r="ESF439" s="86"/>
      <c r="ESG439" s="86"/>
      <c r="ESH439" s="86"/>
      <c r="ESI439" s="86"/>
      <c r="ESJ439" s="86"/>
      <c r="ESK439" s="86"/>
      <c r="ESL439" s="86"/>
      <c r="ESM439" s="86"/>
      <c r="ESN439" s="86"/>
      <c r="ESO439" s="86"/>
      <c r="ESP439" s="86"/>
      <c r="ESQ439" s="86"/>
      <c r="ESR439" s="86"/>
      <c r="ESS439" s="86"/>
      <c r="EST439" s="86"/>
      <c r="ESU439" s="86"/>
      <c r="ESV439" s="86"/>
      <c r="ESW439" s="86"/>
      <c r="ESX439" s="86"/>
      <c r="ESY439" s="86"/>
      <c r="ESZ439" s="86"/>
      <c r="ETA439" s="86"/>
      <c r="ETB439" s="86"/>
      <c r="ETC439" s="86"/>
      <c r="ETD439" s="86"/>
      <c r="ETE439" s="86"/>
      <c r="ETF439" s="86"/>
      <c r="ETG439" s="86"/>
      <c r="ETH439" s="86"/>
      <c r="ETI439" s="86"/>
      <c r="ETJ439" s="86"/>
      <c r="ETK439" s="86"/>
      <c r="ETL439" s="86"/>
      <c r="ETM439" s="86"/>
      <c r="ETN439" s="86"/>
      <c r="ETO439" s="86"/>
      <c r="ETP439" s="86"/>
      <c r="ETQ439" s="86"/>
      <c r="ETR439" s="86"/>
      <c r="ETS439" s="86"/>
      <c r="ETT439" s="86"/>
      <c r="ETU439" s="86"/>
      <c r="ETV439" s="86"/>
      <c r="ETW439" s="86"/>
      <c r="ETX439" s="86"/>
      <c r="ETY439" s="86"/>
      <c r="ETZ439" s="86"/>
      <c r="EUA439" s="86"/>
      <c r="EUB439" s="86"/>
      <c r="EUC439" s="86"/>
      <c r="EUD439" s="86"/>
      <c r="EUE439" s="86"/>
      <c r="EUF439" s="86"/>
      <c r="EUG439" s="86"/>
      <c r="EUH439" s="86"/>
      <c r="EUI439" s="86"/>
      <c r="EUJ439" s="86"/>
      <c r="EUK439" s="86"/>
      <c r="EUL439" s="86"/>
      <c r="EUM439" s="86"/>
      <c r="EUN439" s="86"/>
      <c r="EUO439" s="86"/>
      <c r="EUP439" s="86"/>
      <c r="EUQ439" s="86"/>
      <c r="EUR439" s="86"/>
      <c r="EUS439" s="86"/>
      <c r="EUT439" s="86"/>
      <c r="EUU439" s="86"/>
      <c r="EUV439" s="86"/>
      <c r="EUW439" s="86"/>
      <c r="EUX439" s="86"/>
      <c r="EUY439" s="86"/>
      <c r="EUZ439" s="86"/>
      <c r="EVA439" s="86"/>
      <c r="EVB439" s="86"/>
      <c r="EVC439" s="86"/>
      <c r="EVD439" s="86"/>
      <c r="EVE439" s="86"/>
      <c r="EVF439" s="86"/>
      <c r="EVG439" s="86"/>
      <c r="EVH439" s="86"/>
      <c r="EVI439" s="86"/>
      <c r="EVJ439" s="86"/>
      <c r="EVK439" s="86"/>
      <c r="EVL439" s="86"/>
      <c r="EVM439" s="86"/>
      <c r="EVN439" s="86"/>
      <c r="EVO439" s="86"/>
      <c r="EVP439" s="86"/>
      <c r="EVQ439" s="86"/>
      <c r="EVR439" s="86"/>
      <c r="EVS439" s="86"/>
      <c r="EVT439" s="86"/>
      <c r="EVU439" s="86"/>
      <c r="EVV439" s="86"/>
      <c r="EVW439" s="86"/>
      <c r="EVX439" s="86"/>
      <c r="EVY439" s="86"/>
      <c r="EVZ439" s="86"/>
      <c r="EWA439" s="86"/>
      <c r="EWB439" s="86"/>
      <c r="EWC439" s="86"/>
      <c r="EWD439" s="86"/>
      <c r="EWE439" s="86"/>
      <c r="EWF439" s="86"/>
      <c r="EWG439" s="86"/>
      <c r="EWH439" s="86"/>
      <c r="EWI439" s="86"/>
      <c r="EWJ439" s="86"/>
      <c r="EWK439" s="86"/>
      <c r="EWL439" s="86"/>
      <c r="EWM439" s="86"/>
      <c r="EWN439" s="86"/>
      <c r="EWO439" s="86"/>
      <c r="EWP439" s="86"/>
      <c r="EWQ439" s="86"/>
      <c r="EWR439" s="86"/>
      <c r="EWS439" s="86"/>
      <c r="EWT439" s="86"/>
      <c r="EWU439" s="86"/>
      <c r="EWV439" s="86"/>
      <c r="EWW439" s="86"/>
      <c r="EWX439" s="86"/>
      <c r="EWY439" s="86"/>
      <c r="EWZ439" s="86"/>
      <c r="EXA439" s="86"/>
      <c r="EXB439" s="86"/>
      <c r="EXC439" s="86"/>
      <c r="EXD439" s="86"/>
      <c r="EXE439" s="86"/>
      <c r="EXF439" s="86"/>
      <c r="EXG439" s="86"/>
      <c r="EXH439" s="86"/>
      <c r="EXI439" s="86"/>
      <c r="EXJ439" s="86"/>
      <c r="EXK439" s="86"/>
      <c r="EXL439" s="86"/>
      <c r="EXM439" s="86"/>
      <c r="EXN439" s="86"/>
      <c r="EXO439" s="86"/>
      <c r="EXP439" s="86"/>
      <c r="EXQ439" s="86"/>
      <c r="EXR439" s="86"/>
      <c r="EXS439" s="86"/>
      <c r="EXT439" s="86"/>
      <c r="EXU439" s="86"/>
      <c r="EXV439" s="86"/>
      <c r="EXW439" s="86"/>
      <c r="EXX439" s="86"/>
      <c r="EXY439" s="86"/>
      <c r="EXZ439" s="86"/>
      <c r="EYA439" s="86"/>
      <c r="EYB439" s="86"/>
      <c r="EYC439" s="86"/>
      <c r="EYD439" s="86"/>
      <c r="EYE439" s="86"/>
      <c r="EYF439" s="86"/>
      <c r="EYG439" s="86"/>
      <c r="EYH439" s="86"/>
      <c r="EYI439" s="86"/>
      <c r="EYJ439" s="86"/>
      <c r="EYK439" s="86"/>
      <c r="EYL439" s="86"/>
      <c r="EYM439" s="86"/>
      <c r="EYN439" s="86"/>
      <c r="EYO439" s="86"/>
      <c r="EYP439" s="86"/>
      <c r="EYQ439" s="86"/>
      <c r="EYR439" s="86"/>
      <c r="EYS439" s="86"/>
      <c r="EYT439" s="86"/>
      <c r="EYU439" s="86"/>
      <c r="EYV439" s="86"/>
      <c r="EYW439" s="86"/>
      <c r="EYX439" s="86"/>
      <c r="EYY439" s="86"/>
      <c r="EYZ439" s="86"/>
      <c r="EZA439" s="86"/>
      <c r="EZB439" s="86"/>
      <c r="EZC439" s="86"/>
      <c r="EZD439" s="86"/>
      <c r="EZE439" s="86"/>
      <c r="EZF439" s="86"/>
      <c r="EZG439" s="86"/>
      <c r="EZH439" s="86"/>
      <c r="EZI439" s="86"/>
      <c r="EZJ439" s="86"/>
      <c r="EZK439" s="86"/>
      <c r="EZL439" s="86"/>
      <c r="EZM439" s="86"/>
      <c r="EZN439" s="86"/>
      <c r="EZO439" s="86"/>
      <c r="EZP439" s="86"/>
      <c r="EZQ439" s="86"/>
      <c r="EZR439" s="86"/>
      <c r="EZS439" s="86"/>
      <c r="EZT439" s="86"/>
      <c r="EZU439" s="86"/>
      <c r="EZV439" s="86"/>
      <c r="EZW439" s="86"/>
      <c r="EZX439" s="86"/>
      <c r="EZY439" s="86"/>
      <c r="EZZ439" s="86"/>
      <c r="FAA439" s="86"/>
      <c r="FAB439" s="86"/>
      <c r="FAC439" s="86"/>
      <c r="FAD439" s="86"/>
      <c r="FAE439" s="86"/>
      <c r="FAF439" s="86"/>
      <c r="FAG439" s="86"/>
      <c r="FAH439" s="86"/>
      <c r="FAI439" s="86"/>
      <c r="FAJ439" s="86"/>
      <c r="FAK439" s="86"/>
      <c r="FAL439" s="86"/>
      <c r="FAM439" s="86"/>
      <c r="FAN439" s="86"/>
      <c r="FAO439" s="86"/>
      <c r="FAP439" s="86"/>
      <c r="FAQ439" s="86"/>
      <c r="FAR439" s="86"/>
      <c r="FAS439" s="86"/>
      <c r="FAT439" s="86"/>
      <c r="FAU439" s="86"/>
      <c r="FAV439" s="86"/>
      <c r="FAW439" s="86"/>
      <c r="FAX439" s="86"/>
      <c r="FAY439" s="86"/>
      <c r="FAZ439" s="86"/>
      <c r="FBA439" s="86"/>
      <c r="FBB439" s="86"/>
      <c r="FBC439" s="86"/>
      <c r="FBD439" s="86"/>
      <c r="FBE439" s="86"/>
      <c r="FBF439" s="86"/>
      <c r="FBG439" s="86"/>
      <c r="FBH439" s="86"/>
      <c r="FBI439" s="86"/>
      <c r="FBJ439" s="86"/>
      <c r="FBK439" s="86"/>
      <c r="FBL439" s="86"/>
      <c r="FBM439" s="86"/>
      <c r="FBN439" s="86"/>
      <c r="FBO439" s="86"/>
      <c r="FBP439" s="86"/>
      <c r="FBQ439" s="86"/>
      <c r="FBR439" s="86"/>
      <c r="FBS439" s="86"/>
      <c r="FBT439" s="86"/>
      <c r="FBU439" s="86"/>
      <c r="FBV439" s="86"/>
      <c r="FBW439" s="86"/>
      <c r="FBX439" s="86"/>
      <c r="FBY439" s="86"/>
      <c r="FBZ439" s="86"/>
      <c r="FCA439" s="86"/>
      <c r="FCB439" s="86"/>
      <c r="FCC439" s="86"/>
      <c r="FCD439" s="86"/>
      <c r="FCE439" s="86"/>
      <c r="FCF439" s="86"/>
      <c r="FCG439" s="86"/>
      <c r="FCH439" s="86"/>
      <c r="FCI439" s="86"/>
      <c r="FCJ439" s="86"/>
      <c r="FCK439" s="86"/>
      <c r="FCL439" s="86"/>
      <c r="FCM439" s="86"/>
      <c r="FCN439" s="86"/>
      <c r="FCO439" s="86"/>
      <c r="FCP439" s="86"/>
      <c r="FCQ439" s="86"/>
      <c r="FCR439" s="86"/>
      <c r="FCS439" s="86"/>
      <c r="FCT439" s="86"/>
      <c r="FCU439" s="86"/>
      <c r="FCV439" s="86"/>
      <c r="FCW439" s="86"/>
      <c r="FCX439" s="86"/>
      <c r="FCY439" s="86"/>
      <c r="FCZ439" s="86"/>
      <c r="FDA439" s="86"/>
      <c r="FDB439" s="86"/>
      <c r="FDC439" s="86"/>
      <c r="FDD439" s="86"/>
      <c r="FDE439" s="86"/>
      <c r="FDF439" s="86"/>
      <c r="FDG439" s="86"/>
      <c r="FDH439" s="86"/>
      <c r="FDI439" s="86"/>
      <c r="FDJ439" s="86"/>
      <c r="FDK439" s="86"/>
      <c r="FDL439" s="86"/>
      <c r="FDM439" s="86"/>
      <c r="FDN439" s="86"/>
      <c r="FDO439" s="86"/>
      <c r="FDP439" s="86"/>
      <c r="FDQ439" s="86"/>
      <c r="FDR439" s="86"/>
      <c r="FDS439" s="86"/>
      <c r="FDT439" s="86"/>
      <c r="FDU439" s="86"/>
      <c r="FDV439" s="86"/>
      <c r="FDW439" s="86"/>
      <c r="FDX439" s="86"/>
      <c r="FDY439" s="86"/>
      <c r="FDZ439" s="86"/>
      <c r="FEA439" s="86"/>
      <c r="FEB439" s="86"/>
      <c r="FEC439" s="86"/>
      <c r="FED439" s="86"/>
      <c r="FEE439" s="86"/>
      <c r="FEF439" s="86"/>
      <c r="FEG439" s="86"/>
      <c r="FEH439" s="86"/>
      <c r="FEI439" s="86"/>
      <c r="FEJ439" s="86"/>
      <c r="FEK439" s="86"/>
      <c r="FEL439" s="86"/>
      <c r="FEM439" s="86"/>
      <c r="FEN439" s="86"/>
      <c r="FEO439" s="86"/>
      <c r="FEP439" s="86"/>
      <c r="FEQ439" s="86"/>
      <c r="FER439" s="86"/>
      <c r="FES439" s="86"/>
      <c r="FET439" s="86"/>
      <c r="FEU439" s="86"/>
      <c r="FEV439" s="86"/>
      <c r="FEW439" s="86"/>
      <c r="FEX439" s="86"/>
      <c r="FEY439" s="86"/>
      <c r="FEZ439" s="86"/>
      <c r="FFA439" s="86"/>
      <c r="FFB439" s="86"/>
      <c r="FFC439" s="86"/>
      <c r="FFD439" s="86"/>
      <c r="FFE439" s="86"/>
      <c r="FFF439" s="86"/>
      <c r="FFG439" s="86"/>
      <c r="FFH439" s="86"/>
      <c r="FFI439" s="86"/>
      <c r="FFJ439" s="86"/>
      <c r="FFK439" s="86"/>
      <c r="FFL439" s="86"/>
      <c r="FFM439" s="86"/>
      <c r="FFN439" s="86"/>
      <c r="FFO439" s="86"/>
      <c r="FFP439" s="86"/>
      <c r="FFQ439" s="86"/>
      <c r="FFR439" s="86"/>
      <c r="FFS439" s="86"/>
      <c r="FFT439" s="86"/>
      <c r="FFU439" s="86"/>
      <c r="FFV439" s="86"/>
      <c r="FFW439" s="86"/>
      <c r="FFX439" s="86"/>
      <c r="FFY439" s="86"/>
      <c r="FFZ439" s="86"/>
      <c r="FGA439" s="86"/>
      <c r="FGB439" s="86"/>
      <c r="FGC439" s="86"/>
      <c r="FGD439" s="86"/>
      <c r="FGE439" s="86"/>
      <c r="FGF439" s="86"/>
      <c r="FGG439" s="86"/>
      <c r="FGH439" s="86"/>
      <c r="FGI439" s="86"/>
      <c r="FGJ439" s="86"/>
      <c r="FGK439" s="86"/>
      <c r="FGL439" s="86"/>
      <c r="FGM439" s="86"/>
      <c r="FGN439" s="86"/>
      <c r="FGO439" s="86"/>
      <c r="FGP439" s="86"/>
      <c r="FGQ439" s="86"/>
      <c r="FGR439" s="86"/>
      <c r="FGS439" s="86"/>
      <c r="FGT439" s="86"/>
      <c r="FGU439" s="86"/>
      <c r="FGV439" s="86"/>
      <c r="FGW439" s="86"/>
      <c r="FGX439" s="86"/>
      <c r="FGY439" s="86"/>
      <c r="FGZ439" s="86"/>
      <c r="FHA439" s="86"/>
      <c r="FHB439" s="86"/>
      <c r="FHC439" s="86"/>
      <c r="FHD439" s="86"/>
      <c r="FHE439" s="86"/>
      <c r="FHF439" s="86"/>
      <c r="FHG439" s="86"/>
      <c r="FHH439" s="86"/>
      <c r="FHI439" s="86"/>
      <c r="FHJ439" s="86"/>
      <c r="FHK439" s="86"/>
      <c r="FHL439" s="86"/>
      <c r="FHM439" s="86"/>
      <c r="FHN439" s="86"/>
      <c r="FHO439" s="86"/>
      <c r="FHP439" s="86"/>
      <c r="FHQ439" s="86"/>
      <c r="FHR439" s="86"/>
      <c r="FHS439" s="86"/>
      <c r="FHT439" s="86"/>
      <c r="FHU439" s="86"/>
      <c r="FHV439" s="86"/>
      <c r="FHW439" s="86"/>
      <c r="FHX439" s="86"/>
      <c r="FHY439" s="86"/>
      <c r="FHZ439" s="86"/>
      <c r="FIA439" s="86"/>
      <c r="FIB439" s="86"/>
      <c r="FIC439" s="86"/>
      <c r="FID439" s="86"/>
      <c r="FIE439" s="86"/>
      <c r="FIF439" s="86"/>
      <c r="FIG439" s="86"/>
      <c r="FIH439" s="86"/>
      <c r="FII439" s="86"/>
      <c r="FIJ439" s="86"/>
      <c r="FIK439" s="86"/>
      <c r="FIL439" s="86"/>
      <c r="FIM439" s="86"/>
      <c r="FIN439" s="86"/>
      <c r="FIO439" s="86"/>
      <c r="FIP439" s="86"/>
      <c r="FIQ439" s="86"/>
      <c r="FIR439" s="86"/>
      <c r="FIS439" s="86"/>
      <c r="FIT439" s="86"/>
      <c r="FIU439" s="86"/>
      <c r="FIV439" s="86"/>
      <c r="FIW439" s="86"/>
      <c r="FIX439" s="86"/>
      <c r="FIY439" s="86"/>
      <c r="FIZ439" s="86"/>
      <c r="FJA439" s="86"/>
      <c r="FJB439" s="86"/>
      <c r="FJC439" s="86"/>
      <c r="FJD439" s="86"/>
      <c r="FJE439" s="86"/>
      <c r="FJF439" s="86"/>
      <c r="FJG439" s="86"/>
      <c r="FJH439" s="86"/>
      <c r="FJI439" s="86"/>
      <c r="FJJ439" s="86"/>
      <c r="FJK439" s="86"/>
      <c r="FJL439" s="86"/>
      <c r="FJM439" s="86"/>
      <c r="FJN439" s="86"/>
      <c r="FJO439" s="86"/>
      <c r="FJP439" s="86"/>
      <c r="FJQ439" s="86"/>
      <c r="FJR439" s="86"/>
      <c r="FJS439" s="86"/>
      <c r="FJT439" s="86"/>
      <c r="FJU439" s="86"/>
      <c r="FJV439" s="86"/>
      <c r="FJW439" s="86"/>
      <c r="FJX439" s="86"/>
      <c r="FJY439" s="86"/>
      <c r="FJZ439" s="86"/>
      <c r="FKA439" s="86"/>
      <c r="FKB439" s="86"/>
      <c r="FKC439" s="86"/>
      <c r="FKD439" s="86"/>
      <c r="FKE439" s="86"/>
      <c r="FKF439" s="86"/>
      <c r="FKG439" s="86"/>
      <c r="FKH439" s="86"/>
      <c r="FKI439" s="86"/>
      <c r="FKJ439" s="86"/>
      <c r="FKK439" s="86"/>
      <c r="FKL439" s="86"/>
      <c r="FKM439" s="86"/>
      <c r="FKN439" s="86"/>
      <c r="FKO439" s="86"/>
      <c r="FKP439" s="86"/>
      <c r="FKQ439" s="86"/>
      <c r="FKR439" s="86"/>
      <c r="FKS439" s="86"/>
      <c r="FKT439" s="86"/>
      <c r="FKU439" s="86"/>
      <c r="FKV439" s="86"/>
      <c r="FKW439" s="86"/>
      <c r="FKX439" s="86"/>
      <c r="FKY439" s="86"/>
      <c r="FKZ439" s="86"/>
      <c r="FLA439" s="86"/>
      <c r="FLB439" s="86"/>
      <c r="FLC439" s="86"/>
      <c r="FLD439" s="86"/>
      <c r="FLE439" s="86"/>
      <c r="FLF439" s="86"/>
      <c r="FLG439" s="86"/>
      <c r="FLH439" s="86"/>
      <c r="FLI439" s="86"/>
      <c r="FLJ439" s="86"/>
      <c r="FLK439" s="86"/>
      <c r="FLL439" s="86"/>
      <c r="FLM439" s="86"/>
      <c r="FLN439" s="86"/>
      <c r="FLO439" s="86"/>
      <c r="FLP439" s="86"/>
      <c r="FLQ439" s="86"/>
      <c r="FLR439" s="86"/>
      <c r="FLS439" s="86"/>
      <c r="FLT439" s="86"/>
      <c r="FLU439" s="86"/>
      <c r="FLV439" s="86"/>
      <c r="FLW439" s="86"/>
      <c r="FLX439" s="86"/>
      <c r="FLY439" s="86"/>
      <c r="FLZ439" s="86"/>
      <c r="FMA439" s="86"/>
      <c r="FMB439" s="86"/>
      <c r="FMC439" s="86"/>
      <c r="FMD439" s="86"/>
      <c r="FME439" s="86"/>
      <c r="FMF439" s="86"/>
      <c r="FMG439" s="86"/>
      <c r="FMH439" s="86"/>
      <c r="FMI439" s="86"/>
      <c r="FMJ439" s="86"/>
      <c r="FMK439" s="86"/>
      <c r="FML439" s="86"/>
      <c r="FMM439" s="86"/>
      <c r="FMN439" s="86"/>
      <c r="FMO439" s="86"/>
      <c r="FMP439" s="86"/>
      <c r="FMQ439" s="86"/>
      <c r="FMR439" s="86"/>
      <c r="FMS439" s="86"/>
      <c r="FMT439" s="86"/>
      <c r="FMU439" s="86"/>
      <c r="FMV439" s="86"/>
      <c r="FMW439" s="86"/>
      <c r="FMX439" s="86"/>
      <c r="FMY439" s="86"/>
      <c r="FMZ439" s="86"/>
      <c r="FNA439" s="86"/>
      <c r="FNB439" s="86"/>
      <c r="FNC439" s="86"/>
      <c r="FND439" s="86"/>
      <c r="FNE439" s="86"/>
      <c r="FNF439" s="86"/>
      <c r="FNG439" s="86"/>
      <c r="FNH439" s="86"/>
      <c r="FNI439" s="86"/>
      <c r="FNJ439" s="86"/>
      <c r="FNK439" s="86"/>
      <c r="FNL439" s="86"/>
      <c r="FNM439" s="86"/>
      <c r="FNN439" s="86"/>
      <c r="FNO439" s="86"/>
      <c r="FNP439" s="86"/>
      <c r="FNQ439" s="86"/>
      <c r="FNR439" s="86"/>
      <c r="FNS439" s="86"/>
      <c r="FNT439" s="86"/>
      <c r="FNU439" s="86"/>
      <c r="FNV439" s="86"/>
      <c r="FNW439" s="86"/>
      <c r="FNX439" s="86"/>
      <c r="FNY439" s="86"/>
      <c r="FNZ439" s="86"/>
      <c r="FOA439" s="86"/>
      <c r="FOB439" s="86"/>
      <c r="FOC439" s="86"/>
      <c r="FOD439" s="86"/>
      <c r="FOE439" s="86"/>
      <c r="FOF439" s="86"/>
      <c r="FOG439" s="86"/>
      <c r="FOH439" s="86"/>
      <c r="FOI439" s="86"/>
      <c r="FOJ439" s="86"/>
      <c r="FOK439" s="86"/>
      <c r="FOL439" s="86"/>
      <c r="FOM439" s="86"/>
      <c r="FON439" s="86"/>
      <c r="FOO439" s="86"/>
      <c r="FOP439" s="86"/>
      <c r="FOQ439" s="86"/>
      <c r="FOR439" s="86"/>
      <c r="FOS439" s="86"/>
      <c r="FOT439" s="86"/>
      <c r="FOU439" s="86"/>
      <c r="FOV439" s="86"/>
      <c r="FOW439" s="86"/>
      <c r="FOX439" s="86"/>
      <c r="FOY439" s="86"/>
      <c r="FOZ439" s="86"/>
      <c r="FPA439" s="86"/>
      <c r="FPB439" s="86"/>
      <c r="FPC439" s="86"/>
      <c r="FPD439" s="86"/>
      <c r="FPE439" s="86"/>
      <c r="FPF439" s="86"/>
      <c r="FPG439" s="86"/>
      <c r="FPH439" s="86"/>
      <c r="FPI439" s="86"/>
      <c r="FPJ439" s="86"/>
      <c r="FPK439" s="86"/>
      <c r="FPL439" s="86"/>
      <c r="FPM439" s="86"/>
      <c r="FPN439" s="86"/>
      <c r="FPO439" s="86"/>
      <c r="FPP439" s="86"/>
      <c r="FPQ439" s="86"/>
      <c r="FPR439" s="86"/>
      <c r="FPS439" s="86"/>
      <c r="FPT439" s="86"/>
      <c r="FPU439" s="86"/>
      <c r="FPV439" s="86"/>
      <c r="FPW439" s="86"/>
      <c r="FPX439" s="86"/>
      <c r="FPY439" s="86"/>
      <c r="FPZ439" s="86"/>
      <c r="FQA439" s="86"/>
      <c r="FQB439" s="86"/>
      <c r="FQC439" s="86"/>
      <c r="FQD439" s="86"/>
      <c r="FQE439" s="86"/>
      <c r="FQF439" s="86"/>
      <c r="FQG439" s="86"/>
      <c r="FQH439" s="86"/>
      <c r="FQI439" s="86"/>
      <c r="FQJ439" s="86"/>
      <c r="FQK439" s="86"/>
      <c r="FQL439" s="86"/>
      <c r="FQM439" s="86"/>
      <c r="FQN439" s="86"/>
      <c r="FQO439" s="86"/>
      <c r="FQP439" s="86"/>
      <c r="FQQ439" s="86"/>
      <c r="FQR439" s="86"/>
      <c r="FQS439" s="86"/>
      <c r="FQT439" s="86"/>
      <c r="FQU439" s="86"/>
      <c r="FQV439" s="86"/>
      <c r="FQW439" s="86"/>
      <c r="FQX439" s="86"/>
      <c r="FQY439" s="86"/>
      <c r="FQZ439" s="86"/>
      <c r="FRA439" s="86"/>
      <c r="FRB439" s="86"/>
      <c r="FRC439" s="86"/>
      <c r="FRD439" s="86"/>
      <c r="FRE439" s="86"/>
      <c r="FRF439" s="86"/>
      <c r="FRG439" s="86"/>
      <c r="FRH439" s="86"/>
      <c r="FRI439" s="86"/>
      <c r="FRJ439" s="86"/>
      <c r="FRK439" s="86"/>
      <c r="FRL439" s="86"/>
      <c r="FRM439" s="86"/>
      <c r="FRN439" s="86"/>
      <c r="FRO439" s="86"/>
      <c r="FRP439" s="86"/>
      <c r="FRQ439" s="86"/>
      <c r="FRR439" s="86"/>
      <c r="FRS439" s="86"/>
      <c r="FRT439" s="86"/>
      <c r="FRU439" s="86"/>
      <c r="FRV439" s="86"/>
      <c r="FRW439" s="86"/>
      <c r="FRX439" s="86"/>
      <c r="FRY439" s="86"/>
      <c r="FRZ439" s="86"/>
      <c r="FSA439" s="86"/>
      <c r="FSB439" s="86"/>
      <c r="FSC439" s="86"/>
      <c r="FSD439" s="86"/>
      <c r="FSE439" s="86"/>
      <c r="FSF439" s="86"/>
      <c r="FSG439" s="86"/>
      <c r="FSH439" s="86"/>
      <c r="FSI439" s="86"/>
      <c r="FSJ439" s="86"/>
      <c r="FSK439" s="86"/>
      <c r="FSL439" s="86"/>
      <c r="FSM439" s="86"/>
      <c r="FSN439" s="86"/>
      <c r="FSO439" s="86"/>
      <c r="FSP439" s="86"/>
      <c r="FSQ439" s="86"/>
      <c r="FSR439" s="86"/>
      <c r="FSS439" s="86"/>
      <c r="FST439" s="86"/>
      <c r="FSU439" s="86"/>
      <c r="FSV439" s="86"/>
      <c r="FSW439" s="86"/>
      <c r="FSX439" s="86"/>
      <c r="FSY439" s="86"/>
      <c r="FSZ439" s="86"/>
      <c r="FTA439" s="86"/>
      <c r="FTB439" s="86"/>
      <c r="FTC439" s="86"/>
      <c r="FTD439" s="86"/>
      <c r="FTE439" s="86"/>
      <c r="FTF439" s="86"/>
      <c r="FTG439" s="86"/>
      <c r="FTH439" s="86"/>
      <c r="FTI439" s="86"/>
      <c r="FTJ439" s="86"/>
      <c r="FTK439" s="86"/>
      <c r="FTL439" s="86"/>
      <c r="FTM439" s="86"/>
      <c r="FTN439" s="86"/>
      <c r="FTO439" s="86"/>
      <c r="FTP439" s="86"/>
      <c r="FTQ439" s="86"/>
      <c r="FTR439" s="86"/>
      <c r="FTS439" s="86"/>
      <c r="FTT439" s="86"/>
      <c r="FTU439" s="86"/>
      <c r="FTV439" s="86"/>
      <c r="FTW439" s="86"/>
      <c r="FTX439" s="86"/>
      <c r="FTY439" s="86"/>
      <c r="FTZ439" s="86"/>
      <c r="FUA439" s="86"/>
      <c r="FUB439" s="86"/>
      <c r="FUC439" s="86"/>
      <c r="FUD439" s="86"/>
      <c r="FUE439" s="86"/>
      <c r="FUF439" s="86"/>
      <c r="FUG439" s="86"/>
      <c r="FUH439" s="86"/>
      <c r="FUI439" s="86"/>
      <c r="FUJ439" s="86"/>
      <c r="FUK439" s="86"/>
      <c r="FUL439" s="86"/>
      <c r="FUM439" s="86"/>
      <c r="FUN439" s="86"/>
      <c r="FUO439" s="86"/>
      <c r="FUP439" s="86"/>
      <c r="FUQ439" s="86"/>
      <c r="FUR439" s="86"/>
      <c r="FUS439" s="86"/>
      <c r="FUT439" s="86"/>
      <c r="FUU439" s="86"/>
      <c r="FUV439" s="86"/>
      <c r="FUW439" s="86"/>
      <c r="FUX439" s="86"/>
      <c r="FUY439" s="86"/>
      <c r="FUZ439" s="86"/>
      <c r="FVA439" s="86"/>
      <c r="FVB439" s="86"/>
      <c r="FVC439" s="86"/>
      <c r="FVD439" s="86"/>
      <c r="FVE439" s="86"/>
      <c r="FVF439" s="86"/>
      <c r="FVG439" s="86"/>
      <c r="FVH439" s="86"/>
      <c r="FVI439" s="86"/>
      <c r="FVJ439" s="86"/>
      <c r="FVK439" s="86"/>
      <c r="FVL439" s="86"/>
      <c r="FVM439" s="86"/>
      <c r="FVN439" s="86"/>
      <c r="FVO439" s="86"/>
      <c r="FVP439" s="86"/>
      <c r="FVQ439" s="86"/>
      <c r="FVR439" s="86"/>
      <c r="FVS439" s="86"/>
      <c r="FVT439" s="86"/>
      <c r="FVU439" s="86"/>
      <c r="FVV439" s="86"/>
      <c r="FVW439" s="86"/>
      <c r="FVX439" s="86"/>
      <c r="FVY439" s="86"/>
      <c r="FVZ439" s="86"/>
      <c r="FWA439" s="86"/>
      <c r="FWB439" s="86"/>
      <c r="FWC439" s="86"/>
      <c r="FWD439" s="86"/>
      <c r="FWE439" s="86"/>
      <c r="FWF439" s="86"/>
      <c r="FWG439" s="86"/>
      <c r="FWH439" s="86"/>
      <c r="FWI439" s="86"/>
      <c r="FWJ439" s="86"/>
      <c r="FWK439" s="86"/>
      <c r="FWL439" s="86"/>
      <c r="FWM439" s="86"/>
      <c r="FWN439" s="86"/>
      <c r="FWO439" s="86"/>
      <c r="FWP439" s="86"/>
      <c r="FWQ439" s="86"/>
      <c r="FWR439" s="86"/>
      <c r="FWS439" s="86"/>
      <c r="FWT439" s="86"/>
      <c r="FWU439" s="86"/>
      <c r="FWV439" s="86"/>
      <c r="FWW439" s="86"/>
      <c r="FWX439" s="86"/>
      <c r="FWY439" s="86"/>
      <c r="FWZ439" s="86"/>
      <c r="FXA439" s="86"/>
      <c r="FXB439" s="86"/>
      <c r="FXC439" s="86"/>
      <c r="FXD439" s="86"/>
      <c r="FXE439" s="86"/>
      <c r="FXF439" s="86"/>
      <c r="FXG439" s="86"/>
      <c r="FXH439" s="86"/>
      <c r="FXI439" s="86"/>
      <c r="FXJ439" s="86"/>
      <c r="FXK439" s="86"/>
      <c r="FXL439" s="86"/>
      <c r="FXM439" s="86"/>
      <c r="FXN439" s="86"/>
      <c r="FXO439" s="86"/>
      <c r="FXP439" s="86"/>
      <c r="FXQ439" s="86"/>
      <c r="FXR439" s="86"/>
      <c r="FXS439" s="86"/>
      <c r="FXT439" s="86"/>
      <c r="FXU439" s="86"/>
      <c r="FXV439" s="86"/>
      <c r="FXW439" s="86"/>
      <c r="FXX439" s="86"/>
      <c r="FXY439" s="86"/>
      <c r="FXZ439" s="86"/>
      <c r="FYA439" s="86"/>
      <c r="FYB439" s="86"/>
      <c r="FYC439" s="86"/>
      <c r="FYD439" s="86"/>
      <c r="FYE439" s="86"/>
      <c r="FYF439" s="86"/>
      <c r="FYG439" s="86"/>
      <c r="FYH439" s="86"/>
      <c r="FYI439" s="86"/>
      <c r="FYJ439" s="86"/>
      <c r="FYK439" s="86"/>
      <c r="FYL439" s="86"/>
      <c r="FYM439" s="86"/>
      <c r="FYN439" s="86"/>
      <c r="FYO439" s="86"/>
      <c r="FYP439" s="86"/>
      <c r="FYQ439" s="86"/>
      <c r="FYR439" s="86"/>
      <c r="FYS439" s="86"/>
      <c r="FYT439" s="86"/>
      <c r="FYU439" s="86"/>
      <c r="FYV439" s="86"/>
      <c r="FYW439" s="86"/>
      <c r="FYX439" s="86"/>
      <c r="FYY439" s="86"/>
      <c r="FYZ439" s="86"/>
      <c r="FZA439" s="86"/>
      <c r="FZB439" s="86"/>
      <c r="FZC439" s="86"/>
      <c r="FZD439" s="86"/>
      <c r="FZE439" s="86"/>
      <c r="FZF439" s="86"/>
      <c r="FZG439" s="86"/>
      <c r="FZH439" s="86"/>
      <c r="FZI439" s="86"/>
      <c r="FZJ439" s="86"/>
      <c r="FZK439" s="86"/>
      <c r="FZL439" s="86"/>
      <c r="FZM439" s="86"/>
      <c r="FZN439" s="86"/>
      <c r="FZO439" s="86"/>
      <c r="FZP439" s="86"/>
      <c r="FZQ439" s="86"/>
      <c r="FZR439" s="86"/>
      <c r="FZS439" s="86"/>
      <c r="FZT439" s="86"/>
      <c r="FZU439" s="86"/>
      <c r="FZV439" s="86"/>
      <c r="FZW439" s="86"/>
      <c r="FZX439" s="86"/>
      <c r="FZY439" s="86"/>
      <c r="FZZ439" s="86"/>
      <c r="GAA439" s="86"/>
      <c r="GAB439" s="86"/>
      <c r="GAC439" s="86"/>
      <c r="GAD439" s="86"/>
      <c r="GAE439" s="86"/>
      <c r="GAF439" s="86"/>
      <c r="GAG439" s="86"/>
      <c r="GAH439" s="86"/>
      <c r="GAI439" s="86"/>
      <c r="GAJ439" s="86"/>
      <c r="GAK439" s="86"/>
      <c r="GAL439" s="86"/>
      <c r="GAM439" s="86"/>
      <c r="GAN439" s="86"/>
      <c r="GAO439" s="86"/>
      <c r="GAP439" s="86"/>
      <c r="GAQ439" s="86"/>
      <c r="GAR439" s="86"/>
      <c r="GAS439" s="86"/>
      <c r="GAT439" s="86"/>
      <c r="GAU439" s="86"/>
      <c r="GAV439" s="86"/>
      <c r="GAW439" s="86"/>
      <c r="GAX439" s="86"/>
      <c r="GAY439" s="86"/>
      <c r="GAZ439" s="86"/>
      <c r="GBA439" s="86"/>
      <c r="GBB439" s="86"/>
      <c r="GBC439" s="86"/>
      <c r="GBD439" s="86"/>
      <c r="GBE439" s="86"/>
      <c r="GBF439" s="86"/>
      <c r="GBG439" s="86"/>
      <c r="GBH439" s="86"/>
      <c r="GBI439" s="86"/>
      <c r="GBJ439" s="86"/>
      <c r="GBK439" s="86"/>
      <c r="GBL439" s="86"/>
      <c r="GBM439" s="86"/>
      <c r="GBN439" s="86"/>
      <c r="GBO439" s="86"/>
      <c r="GBP439" s="86"/>
      <c r="GBQ439" s="86"/>
      <c r="GBR439" s="86"/>
      <c r="GBS439" s="86"/>
      <c r="GBT439" s="86"/>
      <c r="GBU439" s="86"/>
      <c r="GBV439" s="86"/>
      <c r="GBW439" s="86"/>
      <c r="GBX439" s="86"/>
      <c r="GBY439" s="86"/>
      <c r="GBZ439" s="86"/>
      <c r="GCA439" s="86"/>
      <c r="GCB439" s="86"/>
      <c r="GCC439" s="86"/>
      <c r="GCD439" s="86"/>
      <c r="GCE439" s="86"/>
      <c r="GCF439" s="86"/>
      <c r="GCG439" s="86"/>
      <c r="GCH439" s="86"/>
      <c r="GCI439" s="86"/>
      <c r="GCJ439" s="86"/>
      <c r="GCK439" s="86"/>
      <c r="GCL439" s="86"/>
      <c r="GCM439" s="86"/>
      <c r="GCN439" s="86"/>
      <c r="GCO439" s="86"/>
      <c r="GCP439" s="86"/>
      <c r="GCQ439" s="86"/>
      <c r="GCR439" s="86"/>
      <c r="GCS439" s="86"/>
      <c r="GCT439" s="86"/>
      <c r="GCU439" s="86"/>
      <c r="GCV439" s="86"/>
      <c r="GCW439" s="86"/>
      <c r="GCX439" s="86"/>
      <c r="GCY439" s="86"/>
      <c r="GCZ439" s="86"/>
      <c r="GDA439" s="86"/>
      <c r="GDB439" s="86"/>
      <c r="GDC439" s="86"/>
      <c r="GDD439" s="86"/>
      <c r="GDE439" s="86"/>
      <c r="GDF439" s="86"/>
      <c r="GDG439" s="86"/>
      <c r="GDH439" s="86"/>
      <c r="GDI439" s="86"/>
      <c r="GDJ439" s="86"/>
      <c r="GDK439" s="86"/>
      <c r="GDL439" s="86"/>
      <c r="GDM439" s="86"/>
      <c r="GDN439" s="86"/>
      <c r="GDO439" s="86"/>
      <c r="GDP439" s="86"/>
      <c r="GDQ439" s="86"/>
      <c r="GDR439" s="86"/>
      <c r="GDS439" s="86"/>
      <c r="GDT439" s="86"/>
      <c r="GDU439" s="86"/>
      <c r="GDV439" s="86"/>
      <c r="GDW439" s="86"/>
      <c r="GDX439" s="86"/>
      <c r="GDY439" s="86"/>
      <c r="GDZ439" s="86"/>
      <c r="GEA439" s="86"/>
      <c r="GEB439" s="86"/>
      <c r="GEC439" s="86"/>
      <c r="GED439" s="86"/>
      <c r="GEE439" s="86"/>
      <c r="GEF439" s="86"/>
      <c r="GEG439" s="86"/>
      <c r="GEH439" s="86"/>
      <c r="GEI439" s="86"/>
      <c r="GEJ439" s="86"/>
      <c r="GEK439" s="86"/>
      <c r="GEL439" s="86"/>
      <c r="GEM439" s="86"/>
      <c r="GEN439" s="86"/>
      <c r="GEO439" s="86"/>
      <c r="GEP439" s="86"/>
      <c r="GEQ439" s="86"/>
      <c r="GER439" s="86"/>
      <c r="GES439" s="86"/>
      <c r="GET439" s="86"/>
      <c r="GEU439" s="86"/>
      <c r="GEV439" s="86"/>
      <c r="GEW439" s="86"/>
      <c r="GEX439" s="86"/>
      <c r="GEY439" s="86"/>
      <c r="GEZ439" s="86"/>
      <c r="GFA439" s="86"/>
      <c r="GFB439" s="86"/>
      <c r="GFC439" s="86"/>
      <c r="GFD439" s="86"/>
      <c r="GFE439" s="86"/>
      <c r="GFF439" s="86"/>
      <c r="GFG439" s="86"/>
      <c r="GFH439" s="86"/>
      <c r="GFI439" s="86"/>
      <c r="GFJ439" s="86"/>
      <c r="GFK439" s="86"/>
      <c r="GFL439" s="86"/>
      <c r="GFM439" s="86"/>
      <c r="GFN439" s="86"/>
      <c r="GFO439" s="86"/>
      <c r="GFP439" s="86"/>
      <c r="GFQ439" s="86"/>
      <c r="GFR439" s="86"/>
      <c r="GFS439" s="86"/>
      <c r="GFT439" s="86"/>
      <c r="GFU439" s="86"/>
      <c r="GFV439" s="86"/>
      <c r="GFW439" s="86"/>
      <c r="GFX439" s="86"/>
      <c r="GFY439" s="86"/>
      <c r="GFZ439" s="86"/>
      <c r="GGA439" s="86"/>
      <c r="GGB439" s="86"/>
      <c r="GGC439" s="86"/>
      <c r="GGD439" s="86"/>
      <c r="GGE439" s="86"/>
      <c r="GGF439" s="86"/>
      <c r="GGG439" s="86"/>
      <c r="GGH439" s="86"/>
      <c r="GGI439" s="86"/>
      <c r="GGJ439" s="86"/>
      <c r="GGK439" s="86"/>
      <c r="GGL439" s="86"/>
      <c r="GGM439" s="86"/>
      <c r="GGN439" s="86"/>
      <c r="GGO439" s="86"/>
      <c r="GGP439" s="86"/>
      <c r="GGQ439" s="86"/>
      <c r="GGR439" s="86"/>
      <c r="GGS439" s="86"/>
      <c r="GGT439" s="86"/>
      <c r="GGU439" s="86"/>
      <c r="GGV439" s="86"/>
      <c r="GGW439" s="86"/>
      <c r="GGX439" s="86"/>
      <c r="GGY439" s="86"/>
      <c r="GGZ439" s="86"/>
      <c r="GHA439" s="86"/>
      <c r="GHB439" s="86"/>
      <c r="GHC439" s="86"/>
      <c r="GHD439" s="86"/>
      <c r="GHE439" s="86"/>
      <c r="GHF439" s="86"/>
      <c r="GHG439" s="86"/>
      <c r="GHH439" s="86"/>
      <c r="GHI439" s="86"/>
      <c r="GHJ439" s="86"/>
      <c r="GHK439" s="86"/>
      <c r="GHL439" s="86"/>
      <c r="GHM439" s="86"/>
      <c r="GHN439" s="86"/>
      <c r="GHO439" s="86"/>
      <c r="GHP439" s="86"/>
      <c r="GHQ439" s="86"/>
      <c r="GHR439" s="86"/>
      <c r="GHS439" s="86"/>
      <c r="GHT439" s="86"/>
      <c r="GHU439" s="86"/>
      <c r="GHV439" s="86"/>
      <c r="GHW439" s="86"/>
      <c r="GHX439" s="86"/>
      <c r="GHY439" s="86"/>
      <c r="GHZ439" s="86"/>
      <c r="GIA439" s="86"/>
      <c r="GIB439" s="86"/>
      <c r="GIC439" s="86"/>
      <c r="GID439" s="86"/>
      <c r="GIE439" s="86"/>
      <c r="GIF439" s="86"/>
      <c r="GIG439" s="86"/>
      <c r="GIH439" s="86"/>
      <c r="GII439" s="86"/>
      <c r="GIJ439" s="86"/>
      <c r="GIK439" s="86"/>
      <c r="GIL439" s="86"/>
      <c r="GIM439" s="86"/>
      <c r="GIN439" s="86"/>
      <c r="GIO439" s="86"/>
      <c r="GIP439" s="86"/>
      <c r="GIQ439" s="86"/>
      <c r="GIR439" s="86"/>
      <c r="GIS439" s="86"/>
      <c r="GIT439" s="86"/>
      <c r="GIU439" s="86"/>
      <c r="GIV439" s="86"/>
      <c r="GIW439" s="86"/>
      <c r="GIX439" s="86"/>
      <c r="GIY439" s="86"/>
      <c r="GIZ439" s="86"/>
      <c r="GJA439" s="86"/>
      <c r="GJB439" s="86"/>
      <c r="GJC439" s="86"/>
      <c r="GJD439" s="86"/>
      <c r="GJE439" s="86"/>
      <c r="GJF439" s="86"/>
      <c r="GJG439" s="86"/>
      <c r="GJH439" s="86"/>
      <c r="GJI439" s="86"/>
      <c r="GJJ439" s="86"/>
      <c r="GJK439" s="86"/>
      <c r="GJL439" s="86"/>
      <c r="GJM439" s="86"/>
      <c r="GJN439" s="86"/>
      <c r="GJO439" s="86"/>
      <c r="GJP439" s="86"/>
      <c r="GJQ439" s="86"/>
      <c r="GJR439" s="86"/>
      <c r="GJS439" s="86"/>
      <c r="GJT439" s="86"/>
      <c r="GJU439" s="86"/>
      <c r="GJV439" s="86"/>
      <c r="GJW439" s="86"/>
      <c r="GJX439" s="86"/>
      <c r="GJY439" s="86"/>
      <c r="GJZ439" s="86"/>
      <c r="GKA439" s="86"/>
      <c r="GKB439" s="86"/>
      <c r="GKC439" s="86"/>
      <c r="GKD439" s="86"/>
      <c r="GKE439" s="86"/>
      <c r="GKF439" s="86"/>
      <c r="GKG439" s="86"/>
      <c r="GKH439" s="86"/>
      <c r="GKI439" s="86"/>
      <c r="GKJ439" s="86"/>
      <c r="GKK439" s="86"/>
      <c r="GKL439" s="86"/>
      <c r="GKM439" s="86"/>
      <c r="GKN439" s="86"/>
      <c r="GKO439" s="86"/>
      <c r="GKP439" s="86"/>
      <c r="GKQ439" s="86"/>
      <c r="GKR439" s="86"/>
      <c r="GKS439" s="86"/>
      <c r="GKT439" s="86"/>
      <c r="GKU439" s="86"/>
      <c r="GKV439" s="86"/>
      <c r="GKW439" s="86"/>
      <c r="GKX439" s="86"/>
      <c r="GKY439" s="86"/>
      <c r="GKZ439" s="86"/>
      <c r="GLA439" s="86"/>
      <c r="GLB439" s="86"/>
      <c r="GLC439" s="86"/>
      <c r="GLD439" s="86"/>
      <c r="GLE439" s="86"/>
      <c r="GLF439" s="86"/>
      <c r="GLG439" s="86"/>
      <c r="GLH439" s="86"/>
      <c r="GLI439" s="86"/>
      <c r="GLJ439" s="86"/>
      <c r="GLK439" s="86"/>
      <c r="GLL439" s="86"/>
      <c r="GLM439" s="86"/>
      <c r="GLN439" s="86"/>
      <c r="GLO439" s="86"/>
      <c r="GLP439" s="86"/>
      <c r="GLQ439" s="86"/>
      <c r="GLR439" s="86"/>
      <c r="GLS439" s="86"/>
      <c r="GLT439" s="86"/>
      <c r="GLU439" s="86"/>
      <c r="GLV439" s="86"/>
      <c r="GLW439" s="86"/>
      <c r="GLX439" s="86"/>
      <c r="GLY439" s="86"/>
      <c r="GLZ439" s="86"/>
      <c r="GMA439" s="86"/>
      <c r="GMB439" s="86"/>
      <c r="GMC439" s="86"/>
      <c r="GMD439" s="86"/>
      <c r="GME439" s="86"/>
      <c r="GMF439" s="86"/>
      <c r="GMG439" s="86"/>
      <c r="GMH439" s="86"/>
      <c r="GMI439" s="86"/>
      <c r="GMJ439" s="86"/>
      <c r="GMK439" s="86"/>
      <c r="GML439" s="86"/>
      <c r="GMM439" s="86"/>
      <c r="GMN439" s="86"/>
      <c r="GMO439" s="86"/>
      <c r="GMP439" s="86"/>
      <c r="GMQ439" s="86"/>
      <c r="GMR439" s="86"/>
      <c r="GMS439" s="86"/>
      <c r="GMT439" s="86"/>
      <c r="GMU439" s="86"/>
      <c r="GMV439" s="86"/>
      <c r="GMW439" s="86"/>
      <c r="GMX439" s="86"/>
      <c r="GMY439" s="86"/>
      <c r="GMZ439" s="86"/>
      <c r="GNA439" s="86"/>
      <c r="GNB439" s="86"/>
      <c r="GNC439" s="86"/>
      <c r="GND439" s="86"/>
      <c r="GNE439" s="86"/>
      <c r="GNF439" s="86"/>
      <c r="GNG439" s="86"/>
      <c r="GNH439" s="86"/>
      <c r="GNI439" s="86"/>
      <c r="GNJ439" s="86"/>
      <c r="GNK439" s="86"/>
      <c r="GNL439" s="86"/>
      <c r="GNM439" s="86"/>
      <c r="GNN439" s="86"/>
      <c r="GNO439" s="86"/>
      <c r="GNP439" s="86"/>
      <c r="GNQ439" s="86"/>
      <c r="GNR439" s="86"/>
      <c r="GNS439" s="86"/>
      <c r="GNT439" s="86"/>
      <c r="GNU439" s="86"/>
      <c r="GNV439" s="86"/>
      <c r="GNW439" s="86"/>
      <c r="GNX439" s="86"/>
      <c r="GNY439" s="86"/>
      <c r="GNZ439" s="86"/>
      <c r="GOA439" s="86"/>
      <c r="GOB439" s="86"/>
      <c r="GOC439" s="86"/>
      <c r="GOD439" s="86"/>
      <c r="GOE439" s="86"/>
      <c r="GOF439" s="86"/>
      <c r="GOG439" s="86"/>
      <c r="GOH439" s="86"/>
      <c r="GOI439" s="86"/>
      <c r="GOJ439" s="86"/>
      <c r="GOK439" s="86"/>
      <c r="GOL439" s="86"/>
      <c r="GOM439" s="86"/>
      <c r="GON439" s="86"/>
      <c r="GOO439" s="86"/>
      <c r="GOP439" s="86"/>
      <c r="GOQ439" s="86"/>
      <c r="GOR439" s="86"/>
      <c r="GOS439" s="86"/>
      <c r="GOT439" s="86"/>
      <c r="GOU439" s="86"/>
      <c r="GOV439" s="86"/>
      <c r="GOW439" s="86"/>
      <c r="GOX439" s="86"/>
      <c r="GOY439" s="86"/>
      <c r="GOZ439" s="86"/>
      <c r="GPA439" s="86"/>
      <c r="GPB439" s="86"/>
      <c r="GPC439" s="86"/>
      <c r="GPD439" s="86"/>
      <c r="GPE439" s="86"/>
      <c r="GPF439" s="86"/>
      <c r="GPG439" s="86"/>
      <c r="GPH439" s="86"/>
      <c r="GPI439" s="86"/>
      <c r="GPJ439" s="86"/>
      <c r="GPK439" s="86"/>
      <c r="GPL439" s="86"/>
      <c r="GPM439" s="86"/>
      <c r="GPN439" s="86"/>
      <c r="GPO439" s="86"/>
      <c r="GPP439" s="86"/>
      <c r="GPQ439" s="86"/>
      <c r="GPR439" s="86"/>
      <c r="GPS439" s="86"/>
      <c r="GPT439" s="86"/>
      <c r="GPU439" s="86"/>
      <c r="GPV439" s="86"/>
      <c r="GPW439" s="86"/>
      <c r="GPX439" s="86"/>
      <c r="GPY439" s="86"/>
      <c r="GPZ439" s="86"/>
      <c r="GQA439" s="86"/>
      <c r="GQB439" s="86"/>
      <c r="GQC439" s="86"/>
      <c r="GQD439" s="86"/>
      <c r="GQE439" s="86"/>
      <c r="GQF439" s="86"/>
      <c r="GQG439" s="86"/>
      <c r="GQH439" s="86"/>
      <c r="GQI439" s="86"/>
      <c r="GQJ439" s="86"/>
      <c r="GQK439" s="86"/>
      <c r="GQL439" s="86"/>
      <c r="GQM439" s="86"/>
      <c r="GQN439" s="86"/>
      <c r="GQO439" s="86"/>
      <c r="GQP439" s="86"/>
      <c r="GQQ439" s="86"/>
      <c r="GQR439" s="86"/>
      <c r="GQS439" s="86"/>
      <c r="GQT439" s="86"/>
      <c r="GQU439" s="86"/>
      <c r="GQV439" s="86"/>
      <c r="GQW439" s="86"/>
      <c r="GQX439" s="86"/>
      <c r="GQY439" s="86"/>
      <c r="GQZ439" s="86"/>
      <c r="GRA439" s="86"/>
      <c r="GRB439" s="86"/>
      <c r="GRC439" s="86"/>
      <c r="GRD439" s="86"/>
      <c r="GRE439" s="86"/>
      <c r="GRF439" s="86"/>
      <c r="GRG439" s="86"/>
      <c r="GRH439" s="86"/>
      <c r="GRI439" s="86"/>
      <c r="GRJ439" s="86"/>
      <c r="GRK439" s="86"/>
      <c r="GRL439" s="86"/>
      <c r="GRM439" s="86"/>
      <c r="GRN439" s="86"/>
      <c r="GRO439" s="86"/>
      <c r="GRP439" s="86"/>
      <c r="GRQ439" s="86"/>
      <c r="GRR439" s="86"/>
      <c r="GRS439" s="86"/>
      <c r="GRT439" s="86"/>
      <c r="GRU439" s="86"/>
      <c r="GRV439" s="86"/>
      <c r="GRW439" s="86"/>
      <c r="GRX439" s="86"/>
      <c r="GRY439" s="86"/>
      <c r="GRZ439" s="86"/>
      <c r="GSA439" s="86"/>
      <c r="GSB439" s="86"/>
      <c r="GSC439" s="86"/>
      <c r="GSD439" s="86"/>
      <c r="GSE439" s="86"/>
      <c r="GSF439" s="86"/>
      <c r="GSG439" s="86"/>
      <c r="GSH439" s="86"/>
      <c r="GSI439" s="86"/>
      <c r="GSJ439" s="86"/>
      <c r="GSK439" s="86"/>
      <c r="GSL439" s="86"/>
      <c r="GSM439" s="86"/>
      <c r="GSN439" s="86"/>
      <c r="GSO439" s="86"/>
      <c r="GSP439" s="86"/>
      <c r="GSQ439" s="86"/>
      <c r="GSR439" s="86"/>
      <c r="GSS439" s="86"/>
      <c r="GST439" s="86"/>
      <c r="GSU439" s="86"/>
      <c r="GSV439" s="86"/>
      <c r="GSW439" s="86"/>
      <c r="GSX439" s="86"/>
      <c r="GSY439" s="86"/>
      <c r="GSZ439" s="86"/>
      <c r="GTA439" s="86"/>
      <c r="GTB439" s="86"/>
      <c r="GTC439" s="86"/>
      <c r="GTD439" s="86"/>
      <c r="GTE439" s="86"/>
      <c r="GTF439" s="86"/>
      <c r="GTG439" s="86"/>
      <c r="GTH439" s="86"/>
      <c r="GTI439" s="86"/>
      <c r="GTJ439" s="86"/>
      <c r="GTK439" s="86"/>
      <c r="GTL439" s="86"/>
      <c r="GTM439" s="86"/>
      <c r="GTN439" s="86"/>
      <c r="GTO439" s="86"/>
      <c r="GTP439" s="86"/>
      <c r="GTQ439" s="86"/>
      <c r="GTR439" s="86"/>
      <c r="GTS439" s="86"/>
      <c r="GTT439" s="86"/>
      <c r="GTU439" s="86"/>
      <c r="GTV439" s="86"/>
      <c r="GTW439" s="86"/>
      <c r="GTX439" s="86"/>
      <c r="GTY439" s="86"/>
      <c r="GTZ439" s="86"/>
      <c r="GUA439" s="86"/>
      <c r="GUB439" s="86"/>
      <c r="GUC439" s="86"/>
      <c r="GUD439" s="86"/>
      <c r="GUE439" s="86"/>
      <c r="GUF439" s="86"/>
      <c r="GUG439" s="86"/>
      <c r="GUH439" s="86"/>
      <c r="GUI439" s="86"/>
      <c r="GUJ439" s="86"/>
      <c r="GUK439" s="86"/>
      <c r="GUL439" s="86"/>
      <c r="GUM439" s="86"/>
      <c r="GUN439" s="86"/>
      <c r="GUO439" s="86"/>
      <c r="GUP439" s="86"/>
      <c r="GUQ439" s="86"/>
      <c r="GUR439" s="86"/>
      <c r="GUS439" s="86"/>
      <c r="GUT439" s="86"/>
      <c r="GUU439" s="86"/>
      <c r="GUV439" s="86"/>
      <c r="GUW439" s="86"/>
      <c r="GUX439" s="86"/>
      <c r="GUY439" s="86"/>
      <c r="GUZ439" s="86"/>
      <c r="GVA439" s="86"/>
      <c r="GVB439" s="86"/>
      <c r="GVC439" s="86"/>
      <c r="GVD439" s="86"/>
      <c r="GVE439" s="86"/>
      <c r="GVF439" s="86"/>
      <c r="GVG439" s="86"/>
      <c r="GVH439" s="86"/>
      <c r="GVI439" s="86"/>
      <c r="GVJ439" s="86"/>
      <c r="GVK439" s="86"/>
      <c r="GVL439" s="86"/>
      <c r="GVM439" s="86"/>
      <c r="GVN439" s="86"/>
      <c r="GVO439" s="86"/>
      <c r="GVP439" s="86"/>
      <c r="GVQ439" s="86"/>
      <c r="GVR439" s="86"/>
      <c r="GVS439" s="86"/>
      <c r="GVT439" s="86"/>
      <c r="GVU439" s="86"/>
      <c r="GVV439" s="86"/>
      <c r="GVW439" s="86"/>
      <c r="GVX439" s="86"/>
      <c r="GVY439" s="86"/>
      <c r="GVZ439" s="86"/>
      <c r="GWA439" s="86"/>
      <c r="GWB439" s="86"/>
      <c r="GWC439" s="86"/>
      <c r="GWD439" s="86"/>
      <c r="GWE439" s="86"/>
      <c r="GWF439" s="86"/>
      <c r="GWG439" s="86"/>
      <c r="GWH439" s="86"/>
      <c r="GWI439" s="86"/>
      <c r="GWJ439" s="86"/>
      <c r="GWK439" s="86"/>
      <c r="GWL439" s="86"/>
      <c r="GWM439" s="86"/>
      <c r="GWN439" s="86"/>
      <c r="GWO439" s="86"/>
      <c r="GWP439" s="86"/>
      <c r="GWQ439" s="86"/>
      <c r="GWR439" s="86"/>
      <c r="GWS439" s="86"/>
      <c r="GWT439" s="86"/>
      <c r="GWU439" s="86"/>
      <c r="GWV439" s="86"/>
      <c r="GWW439" s="86"/>
      <c r="GWX439" s="86"/>
      <c r="GWY439" s="86"/>
      <c r="GWZ439" s="86"/>
      <c r="GXA439" s="86"/>
      <c r="GXB439" s="86"/>
      <c r="GXC439" s="86"/>
      <c r="GXD439" s="86"/>
      <c r="GXE439" s="86"/>
      <c r="GXF439" s="86"/>
      <c r="GXG439" s="86"/>
      <c r="GXH439" s="86"/>
      <c r="GXI439" s="86"/>
      <c r="GXJ439" s="86"/>
      <c r="GXK439" s="86"/>
      <c r="GXL439" s="86"/>
      <c r="GXM439" s="86"/>
      <c r="GXN439" s="86"/>
      <c r="GXO439" s="86"/>
      <c r="GXP439" s="86"/>
      <c r="GXQ439" s="86"/>
      <c r="GXR439" s="86"/>
      <c r="GXS439" s="86"/>
      <c r="GXT439" s="86"/>
      <c r="GXU439" s="86"/>
      <c r="GXV439" s="86"/>
      <c r="GXW439" s="86"/>
      <c r="GXX439" s="86"/>
      <c r="GXY439" s="86"/>
      <c r="GXZ439" s="86"/>
      <c r="GYA439" s="86"/>
      <c r="GYB439" s="86"/>
      <c r="GYC439" s="86"/>
      <c r="GYD439" s="86"/>
      <c r="GYE439" s="86"/>
      <c r="GYF439" s="86"/>
      <c r="GYG439" s="86"/>
      <c r="GYH439" s="86"/>
      <c r="GYI439" s="86"/>
      <c r="GYJ439" s="86"/>
      <c r="GYK439" s="86"/>
      <c r="GYL439" s="86"/>
      <c r="GYM439" s="86"/>
      <c r="GYN439" s="86"/>
      <c r="GYO439" s="86"/>
      <c r="GYP439" s="86"/>
      <c r="GYQ439" s="86"/>
      <c r="GYR439" s="86"/>
      <c r="GYS439" s="86"/>
      <c r="GYT439" s="86"/>
      <c r="GYU439" s="86"/>
      <c r="GYV439" s="86"/>
      <c r="GYW439" s="86"/>
      <c r="GYX439" s="86"/>
      <c r="GYY439" s="86"/>
      <c r="GYZ439" s="86"/>
      <c r="GZA439" s="86"/>
      <c r="GZB439" s="86"/>
      <c r="GZC439" s="86"/>
      <c r="GZD439" s="86"/>
      <c r="GZE439" s="86"/>
      <c r="GZF439" s="86"/>
      <c r="GZG439" s="86"/>
      <c r="GZH439" s="86"/>
      <c r="GZI439" s="86"/>
      <c r="GZJ439" s="86"/>
      <c r="GZK439" s="86"/>
      <c r="GZL439" s="86"/>
      <c r="GZM439" s="86"/>
      <c r="GZN439" s="86"/>
      <c r="GZO439" s="86"/>
      <c r="GZP439" s="86"/>
      <c r="GZQ439" s="86"/>
      <c r="GZR439" s="86"/>
      <c r="GZS439" s="86"/>
      <c r="GZT439" s="86"/>
      <c r="GZU439" s="86"/>
      <c r="GZV439" s="86"/>
      <c r="GZW439" s="86"/>
      <c r="GZX439" s="86"/>
      <c r="GZY439" s="86"/>
      <c r="GZZ439" s="86"/>
      <c r="HAA439" s="86"/>
      <c r="HAB439" s="86"/>
      <c r="HAC439" s="86"/>
      <c r="HAD439" s="86"/>
      <c r="HAE439" s="86"/>
      <c r="HAF439" s="86"/>
      <c r="HAG439" s="86"/>
      <c r="HAH439" s="86"/>
      <c r="HAI439" s="86"/>
      <c r="HAJ439" s="86"/>
      <c r="HAK439" s="86"/>
      <c r="HAL439" s="86"/>
      <c r="HAM439" s="86"/>
      <c r="HAN439" s="86"/>
      <c r="HAO439" s="86"/>
      <c r="HAP439" s="86"/>
      <c r="HAQ439" s="86"/>
      <c r="HAR439" s="86"/>
      <c r="HAS439" s="86"/>
      <c r="HAT439" s="86"/>
      <c r="HAU439" s="86"/>
      <c r="HAV439" s="86"/>
      <c r="HAW439" s="86"/>
      <c r="HAX439" s="86"/>
      <c r="HAY439" s="86"/>
      <c r="HAZ439" s="86"/>
      <c r="HBA439" s="86"/>
      <c r="HBB439" s="86"/>
      <c r="HBC439" s="86"/>
      <c r="HBD439" s="86"/>
      <c r="HBE439" s="86"/>
      <c r="HBF439" s="86"/>
      <c r="HBG439" s="86"/>
      <c r="HBH439" s="86"/>
      <c r="HBI439" s="86"/>
      <c r="HBJ439" s="86"/>
      <c r="HBK439" s="86"/>
      <c r="HBL439" s="86"/>
      <c r="HBM439" s="86"/>
      <c r="HBN439" s="86"/>
      <c r="HBO439" s="86"/>
      <c r="HBP439" s="86"/>
      <c r="HBQ439" s="86"/>
      <c r="HBR439" s="86"/>
      <c r="HBS439" s="86"/>
      <c r="HBT439" s="86"/>
      <c r="HBU439" s="86"/>
      <c r="HBV439" s="86"/>
      <c r="HBW439" s="86"/>
      <c r="HBX439" s="86"/>
      <c r="HBY439" s="86"/>
      <c r="HBZ439" s="86"/>
      <c r="HCA439" s="86"/>
      <c r="HCB439" s="86"/>
      <c r="HCC439" s="86"/>
      <c r="HCD439" s="86"/>
      <c r="HCE439" s="86"/>
      <c r="HCF439" s="86"/>
      <c r="HCG439" s="86"/>
      <c r="HCH439" s="86"/>
      <c r="HCI439" s="86"/>
      <c r="HCJ439" s="86"/>
      <c r="HCK439" s="86"/>
      <c r="HCL439" s="86"/>
      <c r="HCM439" s="86"/>
      <c r="HCN439" s="86"/>
      <c r="HCO439" s="86"/>
      <c r="HCP439" s="86"/>
      <c r="HCQ439" s="86"/>
      <c r="HCR439" s="86"/>
      <c r="HCS439" s="86"/>
      <c r="HCT439" s="86"/>
      <c r="HCU439" s="86"/>
      <c r="HCV439" s="86"/>
      <c r="HCW439" s="86"/>
      <c r="HCX439" s="86"/>
      <c r="HCY439" s="86"/>
      <c r="HCZ439" s="86"/>
      <c r="HDA439" s="86"/>
      <c r="HDB439" s="86"/>
      <c r="HDC439" s="86"/>
      <c r="HDD439" s="86"/>
      <c r="HDE439" s="86"/>
      <c r="HDF439" s="86"/>
      <c r="HDG439" s="86"/>
      <c r="HDH439" s="86"/>
      <c r="HDI439" s="86"/>
      <c r="HDJ439" s="86"/>
      <c r="HDK439" s="86"/>
      <c r="HDL439" s="86"/>
      <c r="HDM439" s="86"/>
      <c r="HDN439" s="86"/>
      <c r="HDO439" s="86"/>
      <c r="HDP439" s="86"/>
      <c r="HDQ439" s="86"/>
      <c r="HDR439" s="86"/>
      <c r="HDS439" s="86"/>
      <c r="HDT439" s="86"/>
      <c r="HDU439" s="86"/>
      <c r="HDV439" s="86"/>
      <c r="HDW439" s="86"/>
      <c r="HDX439" s="86"/>
      <c r="HDY439" s="86"/>
      <c r="HDZ439" s="86"/>
      <c r="HEA439" s="86"/>
      <c r="HEB439" s="86"/>
      <c r="HEC439" s="86"/>
      <c r="HED439" s="86"/>
      <c r="HEE439" s="86"/>
      <c r="HEF439" s="86"/>
      <c r="HEG439" s="86"/>
      <c r="HEH439" s="86"/>
      <c r="HEI439" s="86"/>
      <c r="HEJ439" s="86"/>
      <c r="HEK439" s="86"/>
      <c r="HEL439" s="86"/>
      <c r="HEM439" s="86"/>
      <c r="HEN439" s="86"/>
      <c r="HEO439" s="86"/>
      <c r="HEP439" s="86"/>
      <c r="HEQ439" s="86"/>
      <c r="HER439" s="86"/>
      <c r="HES439" s="86"/>
      <c r="HET439" s="86"/>
      <c r="HEU439" s="86"/>
      <c r="HEV439" s="86"/>
      <c r="HEW439" s="86"/>
      <c r="HEX439" s="86"/>
      <c r="HEY439" s="86"/>
      <c r="HEZ439" s="86"/>
      <c r="HFA439" s="86"/>
      <c r="HFB439" s="86"/>
      <c r="HFC439" s="86"/>
      <c r="HFD439" s="86"/>
      <c r="HFE439" s="86"/>
      <c r="HFF439" s="86"/>
      <c r="HFG439" s="86"/>
      <c r="HFH439" s="86"/>
      <c r="HFI439" s="86"/>
      <c r="HFJ439" s="86"/>
      <c r="HFK439" s="86"/>
      <c r="HFL439" s="86"/>
      <c r="HFM439" s="86"/>
      <c r="HFN439" s="86"/>
      <c r="HFO439" s="86"/>
      <c r="HFP439" s="86"/>
      <c r="HFQ439" s="86"/>
      <c r="HFR439" s="86"/>
      <c r="HFS439" s="86"/>
      <c r="HFT439" s="86"/>
      <c r="HFU439" s="86"/>
      <c r="HFV439" s="86"/>
      <c r="HFW439" s="86"/>
      <c r="HFX439" s="86"/>
      <c r="HFY439" s="86"/>
      <c r="HFZ439" s="86"/>
      <c r="HGA439" s="86"/>
      <c r="HGB439" s="86"/>
      <c r="HGC439" s="86"/>
      <c r="HGD439" s="86"/>
      <c r="HGE439" s="86"/>
      <c r="HGF439" s="86"/>
      <c r="HGG439" s="86"/>
      <c r="HGH439" s="86"/>
      <c r="HGI439" s="86"/>
      <c r="HGJ439" s="86"/>
      <c r="HGK439" s="86"/>
      <c r="HGL439" s="86"/>
      <c r="HGM439" s="86"/>
      <c r="HGN439" s="86"/>
      <c r="HGO439" s="86"/>
      <c r="HGP439" s="86"/>
      <c r="HGQ439" s="86"/>
      <c r="HGR439" s="86"/>
      <c r="HGS439" s="86"/>
      <c r="HGT439" s="86"/>
      <c r="HGU439" s="86"/>
      <c r="HGV439" s="86"/>
      <c r="HGW439" s="86"/>
      <c r="HGX439" s="86"/>
      <c r="HGY439" s="86"/>
      <c r="HGZ439" s="86"/>
      <c r="HHA439" s="86"/>
      <c r="HHB439" s="86"/>
      <c r="HHC439" s="86"/>
      <c r="HHD439" s="86"/>
      <c r="HHE439" s="86"/>
      <c r="HHF439" s="86"/>
      <c r="HHG439" s="86"/>
      <c r="HHH439" s="86"/>
      <c r="HHI439" s="86"/>
      <c r="HHJ439" s="86"/>
      <c r="HHK439" s="86"/>
      <c r="HHL439" s="86"/>
      <c r="HHM439" s="86"/>
      <c r="HHN439" s="86"/>
      <c r="HHO439" s="86"/>
      <c r="HHP439" s="86"/>
      <c r="HHQ439" s="86"/>
      <c r="HHR439" s="86"/>
      <c r="HHS439" s="86"/>
      <c r="HHT439" s="86"/>
      <c r="HHU439" s="86"/>
      <c r="HHV439" s="86"/>
      <c r="HHW439" s="86"/>
      <c r="HHX439" s="86"/>
      <c r="HHY439" s="86"/>
      <c r="HHZ439" s="86"/>
      <c r="HIA439" s="86"/>
      <c r="HIB439" s="86"/>
      <c r="HIC439" s="86"/>
      <c r="HID439" s="86"/>
      <c r="HIE439" s="86"/>
      <c r="HIF439" s="86"/>
      <c r="HIG439" s="86"/>
      <c r="HIH439" s="86"/>
      <c r="HII439" s="86"/>
      <c r="HIJ439" s="86"/>
      <c r="HIK439" s="86"/>
      <c r="HIL439" s="86"/>
      <c r="HIM439" s="86"/>
      <c r="HIN439" s="86"/>
      <c r="HIO439" s="86"/>
      <c r="HIP439" s="86"/>
      <c r="HIQ439" s="86"/>
      <c r="HIR439" s="86"/>
      <c r="HIS439" s="86"/>
      <c r="HIT439" s="86"/>
      <c r="HIU439" s="86"/>
      <c r="HIV439" s="86"/>
      <c r="HIW439" s="86"/>
      <c r="HIX439" s="86"/>
      <c r="HIY439" s="86"/>
      <c r="HIZ439" s="86"/>
      <c r="HJA439" s="86"/>
      <c r="HJB439" s="86"/>
      <c r="HJC439" s="86"/>
      <c r="HJD439" s="86"/>
      <c r="HJE439" s="86"/>
      <c r="HJF439" s="86"/>
      <c r="HJG439" s="86"/>
      <c r="HJH439" s="86"/>
      <c r="HJI439" s="86"/>
      <c r="HJJ439" s="86"/>
      <c r="HJK439" s="86"/>
      <c r="HJL439" s="86"/>
      <c r="HJM439" s="86"/>
      <c r="HJN439" s="86"/>
      <c r="HJO439" s="86"/>
      <c r="HJP439" s="86"/>
      <c r="HJQ439" s="86"/>
      <c r="HJR439" s="86"/>
      <c r="HJS439" s="86"/>
      <c r="HJT439" s="86"/>
      <c r="HJU439" s="86"/>
      <c r="HJV439" s="86"/>
      <c r="HJW439" s="86"/>
      <c r="HJX439" s="86"/>
      <c r="HJY439" s="86"/>
      <c r="HJZ439" s="86"/>
      <c r="HKA439" s="86"/>
      <c r="HKB439" s="86"/>
      <c r="HKC439" s="86"/>
      <c r="HKD439" s="86"/>
      <c r="HKE439" s="86"/>
      <c r="HKF439" s="86"/>
      <c r="HKG439" s="86"/>
      <c r="HKH439" s="86"/>
      <c r="HKI439" s="86"/>
      <c r="HKJ439" s="86"/>
      <c r="HKK439" s="86"/>
      <c r="HKL439" s="86"/>
      <c r="HKM439" s="86"/>
      <c r="HKN439" s="86"/>
      <c r="HKO439" s="86"/>
      <c r="HKP439" s="86"/>
      <c r="HKQ439" s="86"/>
      <c r="HKR439" s="86"/>
      <c r="HKS439" s="86"/>
      <c r="HKT439" s="86"/>
      <c r="HKU439" s="86"/>
      <c r="HKV439" s="86"/>
      <c r="HKW439" s="86"/>
      <c r="HKX439" s="86"/>
      <c r="HKY439" s="86"/>
      <c r="HKZ439" s="86"/>
      <c r="HLA439" s="86"/>
      <c r="HLB439" s="86"/>
      <c r="HLC439" s="86"/>
      <c r="HLD439" s="86"/>
      <c r="HLE439" s="86"/>
      <c r="HLF439" s="86"/>
      <c r="HLG439" s="86"/>
      <c r="HLH439" s="86"/>
      <c r="HLI439" s="86"/>
      <c r="HLJ439" s="86"/>
      <c r="HLK439" s="86"/>
      <c r="HLL439" s="86"/>
      <c r="HLM439" s="86"/>
      <c r="HLN439" s="86"/>
      <c r="HLO439" s="86"/>
      <c r="HLP439" s="86"/>
      <c r="HLQ439" s="86"/>
      <c r="HLR439" s="86"/>
      <c r="HLS439" s="86"/>
      <c r="HLT439" s="86"/>
      <c r="HLU439" s="86"/>
      <c r="HLV439" s="86"/>
      <c r="HLW439" s="86"/>
      <c r="HLX439" s="86"/>
      <c r="HLY439" s="86"/>
      <c r="HLZ439" s="86"/>
      <c r="HMA439" s="86"/>
      <c r="HMB439" s="86"/>
      <c r="HMC439" s="86"/>
      <c r="HMD439" s="86"/>
      <c r="HME439" s="86"/>
      <c r="HMF439" s="86"/>
      <c r="HMG439" s="86"/>
      <c r="HMH439" s="86"/>
      <c r="HMI439" s="86"/>
      <c r="HMJ439" s="86"/>
      <c r="HMK439" s="86"/>
      <c r="HML439" s="86"/>
      <c r="HMM439" s="86"/>
      <c r="HMN439" s="86"/>
      <c r="HMO439" s="86"/>
      <c r="HMP439" s="86"/>
      <c r="HMQ439" s="86"/>
      <c r="HMR439" s="86"/>
      <c r="HMS439" s="86"/>
      <c r="HMT439" s="86"/>
      <c r="HMU439" s="86"/>
      <c r="HMV439" s="86"/>
      <c r="HMW439" s="86"/>
      <c r="HMX439" s="86"/>
      <c r="HMY439" s="86"/>
      <c r="HMZ439" s="86"/>
      <c r="HNA439" s="86"/>
      <c r="HNB439" s="86"/>
      <c r="HNC439" s="86"/>
      <c r="HND439" s="86"/>
      <c r="HNE439" s="86"/>
      <c r="HNF439" s="86"/>
      <c r="HNG439" s="86"/>
      <c r="HNH439" s="86"/>
      <c r="HNI439" s="86"/>
      <c r="HNJ439" s="86"/>
      <c r="HNK439" s="86"/>
      <c r="HNL439" s="86"/>
      <c r="HNM439" s="86"/>
      <c r="HNN439" s="86"/>
      <c r="HNO439" s="86"/>
      <c r="HNP439" s="86"/>
      <c r="HNQ439" s="86"/>
      <c r="HNR439" s="86"/>
      <c r="HNS439" s="86"/>
      <c r="HNT439" s="86"/>
      <c r="HNU439" s="86"/>
      <c r="HNV439" s="86"/>
      <c r="HNW439" s="86"/>
      <c r="HNX439" s="86"/>
      <c r="HNY439" s="86"/>
      <c r="HNZ439" s="86"/>
      <c r="HOA439" s="86"/>
      <c r="HOB439" s="86"/>
      <c r="HOC439" s="86"/>
      <c r="HOD439" s="86"/>
      <c r="HOE439" s="86"/>
      <c r="HOF439" s="86"/>
      <c r="HOG439" s="86"/>
      <c r="HOH439" s="86"/>
      <c r="HOI439" s="86"/>
      <c r="HOJ439" s="86"/>
      <c r="HOK439" s="86"/>
      <c r="HOL439" s="86"/>
      <c r="HOM439" s="86"/>
      <c r="HON439" s="86"/>
      <c r="HOO439" s="86"/>
      <c r="HOP439" s="86"/>
      <c r="HOQ439" s="86"/>
      <c r="HOR439" s="86"/>
      <c r="HOS439" s="86"/>
      <c r="HOT439" s="86"/>
      <c r="HOU439" s="86"/>
      <c r="HOV439" s="86"/>
      <c r="HOW439" s="86"/>
      <c r="HOX439" s="86"/>
      <c r="HOY439" s="86"/>
      <c r="HOZ439" s="86"/>
      <c r="HPA439" s="86"/>
      <c r="HPB439" s="86"/>
      <c r="HPC439" s="86"/>
      <c r="HPD439" s="86"/>
      <c r="HPE439" s="86"/>
      <c r="HPF439" s="86"/>
      <c r="HPG439" s="86"/>
      <c r="HPH439" s="86"/>
      <c r="HPI439" s="86"/>
      <c r="HPJ439" s="86"/>
      <c r="HPK439" s="86"/>
      <c r="HPL439" s="86"/>
      <c r="HPM439" s="86"/>
      <c r="HPN439" s="86"/>
      <c r="HPO439" s="86"/>
      <c r="HPP439" s="86"/>
      <c r="HPQ439" s="86"/>
      <c r="HPR439" s="86"/>
      <c r="HPS439" s="86"/>
      <c r="HPT439" s="86"/>
      <c r="HPU439" s="86"/>
      <c r="HPV439" s="86"/>
      <c r="HPW439" s="86"/>
      <c r="HPX439" s="86"/>
      <c r="HPY439" s="86"/>
      <c r="HPZ439" s="86"/>
      <c r="HQA439" s="86"/>
      <c r="HQB439" s="86"/>
      <c r="HQC439" s="86"/>
      <c r="HQD439" s="86"/>
      <c r="HQE439" s="86"/>
      <c r="HQF439" s="86"/>
      <c r="HQG439" s="86"/>
      <c r="HQH439" s="86"/>
      <c r="HQI439" s="86"/>
      <c r="HQJ439" s="86"/>
      <c r="HQK439" s="86"/>
      <c r="HQL439" s="86"/>
      <c r="HQM439" s="86"/>
      <c r="HQN439" s="86"/>
      <c r="HQO439" s="86"/>
      <c r="HQP439" s="86"/>
      <c r="HQQ439" s="86"/>
      <c r="HQR439" s="86"/>
      <c r="HQS439" s="86"/>
      <c r="HQT439" s="86"/>
      <c r="HQU439" s="86"/>
      <c r="HQV439" s="86"/>
      <c r="HQW439" s="86"/>
      <c r="HQX439" s="86"/>
      <c r="HQY439" s="86"/>
      <c r="HQZ439" s="86"/>
      <c r="HRA439" s="86"/>
      <c r="HRB439" s="86"/>
      <c r="HRC439" s="86"/>
      <c r="HRD439" s="86"/>
      <c r="HRE439" s="86"/>
      <c r="HRF439" s="86"/>
      <c r="HRG439" s="86"/>
      <c r="HRH439" s="86"/>
      <c r="HRI439" s="86"/>
      <c r="HRJ439" s="86"/>
      <c r="HRK439" s="86"/>
      <c r="HRL439" s="86"/>
      <c r="HRM439" s="86"/>
      <c r="HRN439" s="86"/>
      <c r="HRO439" s="86"/>
      <c r="HRP439" s="86"/>
      <c r="HRQ439" s="86"/>
      <c r="HRR439" s="86"/>
      <c r="HRS439" s="86"/>
      <c r="HRT439" s="86"/>
      <c r="HRU439" s="86"/>
      <c r="HRV439" s="86"/>
      <c r="HRW439" s="86"/>
      <c r="HRX439" s="86"/>
      <c r="HRY439" s="86"/>
      <c r="HRZ439" s="86"/>
      <c r="HSA439" s="86"/>
      <c r="HSB439" s="86"/>
      <c r="HSC439" s="86"/>
      <c r="HSD439" s="86"/>
      <c r="HSE439" s="86"/>
      <c r="HSF439" s="86"/>
      <c r="HSG439" s="86"/>
      <c r="HSH439" s="86"/>
      <c r="HSI439" s="86"/>
      <c r="HSJ439" s="86"/>
      <c r="HSK439" s="86"/>
      <c r="HSL439" s="86"/>
      <c r="HSM439" s="86"/>
      <c r="HSN439" s="86"/>
      <c r="HSO439" s="86"/>
      <c r="HSP439" s="86"/>
      <c r="HSQ439" s="86"/>
      <c r="HSR439" s="86"/>
      <c r="HSS439" s="86"/>
      <c r="HST439" s="86"/>
      <c r="HSU439" s="86"/>
      <c r="HSV439" s="86"/>
      <c r="HSW439" s="86"/>
      <c r="HSX439" s="86"/>
      <c r="HSY439" s="86"/>
      <c r="HSZ439" s="86"/>
      <c r="HTA439" s="86"/>
      <c r="HTB439" s="86"/>
      <c r="HTC439" s="86"/>
      <c r="HTD439" s="86"/>
      <c r="HTE439" s="86"/>
      <c r="HTF439" s="86"/>
      <c r="HTG439" s="86"/>
      <c r="HTH439" s="86"/>
      <c r="HTI439" s="86"/>
      <c r="HTJ439" s="86"/>
      <c r="HTK439" s="86"/>
      <c r="HTL439" s="86"/>
      <c r="HTM439" s="86"/>
      <c r="HTN439" s="86"/>
      <c r="HTO439" s="86"/>
      <c r="HTP439" s="86"/>
      <c r="HTQ439" s="86"/>
      <c r="HTR439" s="86"/>
      <c r="HTS439" s="86"/>
      <c r="HTT439" s="86"/>
      <c r="HTU439" s="86"/>
      <c r="HTV439" s="86"/>
      <c r="HTW439" s="86"/>
      <c r="HTX439" s="86"/>
      <c r="HTY439" s="86"/>
      <c r="HTZ439" s="86"/>
      <c r="HUA439" s="86"/>
      <c r="HUB439" s="86"/>
      <c r="HUC439" s="86"/>
      <c r="HUD439" s="86"/>
      <c r="HUE439" s="86"/>
      <c r="HUF439" s="86"/>
      <c r="HUG439" s="86"/>
      <c r="HUH439" s="86"/>
      <c r="HUI439" s="86"/>
      <c r="HUJ439" s="86"/>
      <c r="HUK439" s="86"/>
      <c r="HUL439" s="86"/>
      <c r="HUM439" s="86"/>
      <c r="HUN439" s="86"/>
      <c r="HUO439" s="86"/>
      <c r="HUP439" s="86"/>
      <c r="HUQ439" s="86"/>
      <c r="HUR439" s="86"/>
      <c r="HUS439" s="86"/>
      <c r="HUT439" s="86"/>
      <c r="HUU439" s="86"/>
      <c r="HUV439" s="86"/>
      <c r="HUW439" s="86"/>
      <c r="HUX439" s="86"/>
      <c r="HUY439" s="86"/>
      <c r="HUZ439" s="86"/>
      <c r="HVA439" s="86"/>
      <c r="HVB439" s="86"/>
      <c r="HVC439" s="86"/>
      <c r="HVD439" s="86"/>
      <c r="HVE439" s="86"/>
      <c r="HVF439" s="86"/>
      <c r="HVG439" s="86"/>
      <c r="HVH439" s="86"/>
      <c r="HVI439" s="86"/>
      <c r="HVJ439" s="86"/>
      <c r="HVK439" s="86"/>
      <c r="HVL439" s="86"/>
      <c r="HVM439" s="86"/>
      <c r="HVN439" s="86"/>
      <c r="HVO439" s="86"/>
      <c r="HVP439" s="86"/>
      <c r="HVQ439" s="86"/>
      <c r="HVR439" s="86"/>
      <c r="HVS439" s="86"/>
      <c r="HVT439" s="86"/>
      <c r="HVU439" s="86"/>
      <c r="HVV439" s="86"/>
      <c r="HVW439" s="86"/>
      <c r="HVX439" s="86"/>
      <c r="HVY439" s="86"/>
      <c r="HVZ439" s="86"/>
      <c r="HWA439" s="86"/>
      <c r="HWB439" s="86"/>
      <c r="HWC439" s="86"/>
      <c r="HWD439" s="86"/>
      <c r="HWE439" s="86"/>
      <c r="HWF439" s="86"/>
      <c r="HWG439" s="86"/>
      <c r="HWH439" s="86"/>
      <c r="HWI439" s="86"/>
      <c r="HWJ439" s="86"/>
      <c r="HWK439" s="86"/>
      <c r="HWL439" s="86"/>
      <c r="HWM439" s="86"/>
      <c r="HWN439" s="86"/>
      <c r="HWO439" s="86"/>
      <c r="HWP439" s="86"/>
      <c r="HWQ439" s="86"/>
      <c r="HWR439" s="86"/>
      <c r="HWS439" s="86"/>
      <c r="HWT439" s="86"/>
      <c r="HWU439" s="86"/>
      <c r="HWV439" s="86"/>
      <c r="HWW439" s="86"/>
      <c r="HWX439" s="86"/>
      <c r="HWY439" s="86"/>
      <c r="HWZ439" s="86"/>
      <c r="HXA439" s="86"/>
      <c r="HXB439" s="86"/>
      <c r="HXC439" s="86"/>
      <c r="HXD439" s="86"/>
      <c r="HXE439" s="86"/>
      <c r="HXF439" s="86"/>
      <c r="HXG439" s="86"/>
      <c r="HXH439" s="86"/>
      <c r="HXI439" s="86"/>
      <c r="HXJ439" s="86"/>
      <c r="HXK439" s="86"/>
      <c r="HXL439" s="86"/>
      <c r="HXM439" s="86"/>
      <c r="HXN439" s="86"/>
      <c r="HXO439" s="86"/>
      <c r="HXP439" s="86"/>
      <c r="HXQ439" s="86"/>
      <c r="HXR439" s="86"/>
      <c r="HXS439" s="86"/>
      <c r="HXT439" s="86"/>
      <c r="HXU439" s="86"/>
      <c r="HXV439" s="86"/>
      <c r="HXW439" s="86"/>
      <c r="HXX439" s="86"/>
      <c r="HXY439" s="86"/>
      <c r="HXZ439" s="86"/>
      <c r="HYA439" s="86"/>
      <c r="HYB439" s="86"/>
      <c r="HYC439" s="86"/>
      <c r="HYD439" s="86"/>
      <c r="HYE439" s="86"/>
      <c r="HYF439" s="86"/>
      <c r="HYG439" s="86"/>
      <c r="HYH439" s="86"/>
      <c r="HYI439" s="86"/>
      <c r="HYJ439" s="86"/>
      <c r="HYK439" s="86"/>
      <c r="HYL439" s="86"/>
      <c r="HYM439" s="86"/>
      <c r="HYN439" s="86"/>
      <c r="HYO439" s="86"/>
      <c r="HYP439" s="86"/>
      <c r="HYQ439" s="86"/>
      <c r="HYR439" s="86"/>
      <c r="HYS439" s="86"/>
      <c r="HYT439" s="86"/>
      <c r="HYU439" s="86"/>
      <c r="HYV439" s="86"/>
      <c r="HYW439" s="86"/>
      <c r="HYX439" s="86"/>
      <c r="HYY439" s="86"/>
      <c r="HYZ439" s="86"/>
      <c r="HZA439" s="86"/>
      <c r="HZB439" s="86"/>
      <c r="HZC439" s="86"/>
      <c r="HZD439" s="86"/>
      <c r="HZE439" s="86"/>
      <c r="HZF439" s="86"/>
      <c r="HZG439" s="86"/>
      <c r="HZH439" s="86"/>
      <c r="HZI439" s="86"/>
      <c r="HZJ439" s="86"/>
      <c r="HZK439" s="86"/>
      <c r="HZL439" s="86"/>
      <c r="HZM439" s="86"/>
      <c r="HZN439" s="86"/>
      <c r="HZO439" s="86"/>
      <c r="HZP439" s="86"/>
      <c r="HZQ439" s="86"/>
      <c r="HZR439" s="86"/>
      <c r="HZS439" s="86"/>
      <c r="HZT439" s="86"/>
      <c r="HZU439" s="86"/>
      <c r="HZV439" s="86"/>
      <c r="HZW439" s="86"/>
      <c r="HZX439" s="86"/>
      <c r="HZY439" s="86"/>
      <c r="HZZ439" s="86"/>
      <c r="IAA439" s="86"/>
      <c r="IAB439" s="86"/>
      <c r="IAC439" s="86"/>
      <c r="IAD439" s="86"/>
      <c r="IAE439" s="86"/>
      <c r="IAF439" s="86"/>
      <c r="IAG439" s="86"/>
      <c r="IAH439" s="86"/>
      <c r="IAI439" s="86"/>
      <c r="IAJ439" s="86"/>
      <c r="IAK439" s="86"/>
      <c r="IAL439" s="86"/>
      <c r="IAM439" s="86"/>
      <c r="IAN439" s="86"/>
      <c r="IAO439" s="86"/>
      <c r="IAP439" s="86"/>
      <c r="IAQ439" s="86"/>
      <c r="IAR439" s="86"/>
      <c r="IAS439" s="86"/>
      <c r="IAT439" s="86"/>
      <c r="IAU439" s="86"/>
      <c r="IAV439" s="86"/>
      <c r="IAW439" s="86"/>
      <c r="IAX439" s="86"/>
      <c r="IAY439" s="86"/>
      <c r="IAZ439" s="86"/>
      <c r="IBA439" s="86"/>
      <c r="IBB439" s="86"/>
      <c r="IBC439" s="86"/>
      <c r="IBD439" s="86"/>
      <c r="IBE439" s="86"/>
      <c r="IBF439" s="86"/>
      <c r="IBG439" s="86"/>
      <c r="IBH439" s="86"/>
      <c r="IBI439" s="86"/>
      <c r="IBJ439" s="86"/>
      <c r="IBK439" s="86"/>
      <c r="IBL439" s="86"/>
      <c r="IBM439" s="86"/>
      <c r="IBN439" s="86"/>
      <c r="IBO439" s="86"/>
      <c r="IBP439" s="86"/>
      <c r="IBQ439" s="86"/>
      <c r="IBR439" s="86"/>
      <c r="IBS439" s="86"/>
      <c r="IBT439" s="86"/>
      <c r="IBU439" s="86"/>
      <c r="IBV439" s="86"/>
      <c r="IBW439" s="86"/>
      <c r="IBX439" s="86"/>
      <c r="IBY439" s="86"/>
      <c r="IBZ439" s="86"/>
      <c r="ICA439" s="86"/>
      <c r="ICB439" s="86"/>
      <c r="ICC439" s="86"/>
      <c r="ICD439" s="86"/>
      <c r="ICE439" s="86"/>
      <c r="ICF439" s="86"/>
      <c r="ICG439" s="86"/>
      <c r="ICH439" s="86"/>
      <c r="ICI439" s="86"/>
      <c r="ICJ439" s="86"/>
      <c r="ICK439" s="86"/>
      <c r="ICL439" s="86"/>
      <c r="ICM439" s="86"/>
      <c r="ICN439" s="86"/>
      <c r="ICO439" s="86"/>
      <c r="ICP439" s="86"/>
      <c r="ICQ439" s="86"/>
      <c r="ICR439" s="86"/>
      <c r="ICS439" s="86"/>
      <c r="ICT439" s="86"/>
      <c r="ICU439" s="86"/>
      <c r="ICV439" s="86"/>
      <c r="ICW439" s="86"/>
      <c r="ICX439" s="86"/>
      <c r="ICY439" s="86"/>
      <c r="ICZ439" s="86"/>
      <c r="IDA439" s="86"/>
      <c r="IDB439" s="86"/>
      <c r="IDC439" s="86"/>
      <c r="IDD439" s="86"/>
      <c r="IDE439" s="86"/>
      <c r="IDF439" s="86"/>
      <c r="IDG439" s="86"/>
      <c r="IDH439" s="86"/>
      <c r="IDI439" s="86"/>
      <c r="IDJ439" s="86"/>
      <c r="IDK439" s="86"/>
      <c r="IDL439" s="86"/>
      <c r="IDM439" s="86"/>
      <c r="IDN439" s="86"/>
      <c r="IDO439" s="86"/>
      <c r="IDP439" s="86"/>
      <c r="IDQ439" s="86"/>
      <c r="IDR439" s="86"/>
      <c r="IDS439" s="86"/>
      <c r="IDT439" s="86"/>
      <c r="IDU439" s="86"/>
      <c r="IDV439" s="86"/>
      <c r="IDW439" s="86"/>
      <c r="IDX439" s="86"/>
      <c r="IDY439" s="86"/>
      <c r="IDZ439" s="86"/>
      <c r="IEA439" s="86"/>
      <c r="IEB439" s="86"/>
      <c r="IEC439" s="86"/>
      <c r="IED439" s="86"/>
      <c r="IEE439" s="86"/>
      <c r="IEF439" s="86"/>
      <c r="IEG439" s="86"/>
      <c r="IEH439" s="86"/>
      <c r="IEI439" s="86"/>
      <c r="IEJ439" s="86"/>
      <c r="IEK439" s="86"/>
      <c r="IEL439" s="86"/>
      <c r="IEM439" s="86"/>
      <c r="IEN439" s="86"/>
      <c r="IEO439" s="86"/>
      <c r="IEP439" s="86"/>
      <c r="IEQ439" s="86"/>
      <c r="IER439" s="86"/>
      <c r="IES439" s="86"/>
      <c r="IET439" s="86"/>
      <c r="IEU439" s="86"/>
      <c r="IEV439" s="86"/>
      <c r="IEW439" s="86"/>
      <c r="IEX439" s="86"/>
      <c r="IEY439" s="86"/>
      <c r="IEZ439" s="86"/>
      <c r="IFA439" s="86"/>
      <c r="IFB439" s="86"/>
      <c r="IFC439" s="86"/>
      <c r="IFD439" s="86"/>
      <c r="IFE439" s="86"/>
      <c r="IFF439" s="86"/>
      <c r="IFG439" s="86"/>
      <c r="IFH439" s="86"/>
      <c r="IFI439" s="86"/>
      <c r="IFJ439" s="86"/>
      <c r="IFK439" s="86"/>
      <c r="IFL439" s="86"/>
      <c r="IFM439" s="86"/>
      <c r="IFN439" s="86"/>
      <c r="IFO439" s="86"/>
      <c r="IFP439" s="86"/>
      <c r="IFQ439" s="86"/>
      <c r="IFR439" s="86"/>
      <c r="IFS439" s="86"/>
      <c r="IFT439" s="86"/>
      <c r="IFU439" s="86"/>
      <c r="IFV439" s="86"/>
      <c r="IFW439" s="86"/>
      <c r="IFX439" s="86"/>
      <c r="IFY439" s="86"/>
      <c r="IFZ439" s="86"/>
      <c r="IGA439" s="86"/>
      <c r="IGB439" s="86"/>
      <c r="IGC439" s="86"/>
      <c r="IGD439" s="86"/>
      <c r="IGE439" s="86"/>
      <c r="IGF439" s="86"/>
      <c r="IGG439" s="86"/>
      <c r="IGH439" s="86"/>
      <c r="IGI439" s="86"/>
      <c r="IGJ439" s="86"/>
      <c r="IGK439" s="86"/>
      <c r="IGL439" s="86"/>
      <c r="IGM439" s="86"/>
      <c r="IGN439" s="86"/>
      <c r="IGO439" s="86"/>
      <c r="IGP439" s="86"/>
      <c r="IGQ439" s="86"/>
      <c r="IGR439" s="86"/>
      <c r="IGS439" s="86"/>
      <c r="IGT439" s="86"/>
      <c r="IGU439" s="86"/>
      <c r="IGV439" s="86"/>
      <c r="IGW439" s="86"/>
      <c r="IGX439" s="86"/>
      <c r="IGY439" s="86"/>
      <c r="IGZ439" s="86"/>
      <c r="IHA439" s="86"/>
      <c r="IHB439" s="86"/>
      <c r="IHC439" s="86"/>
      <c r="IHD439" s="86"/>
      <c r="IHE439" s="86"/>
      <c r="IHF439" s="86"/>
      <c r="IHG439" s="86"/>
      <c r="IHH439" s="86"/>
      <c r="IHI439" s="86"/>
      <c r="IHJ439" s="86"/>
      <c r="IHK439" s="86"/>
      <c r="IHL439" s="86"/>
      <c r="IHM439" s="86"/>
      <c r="IHN439" s="86"/>
      <c r="IHO439" s="86"/>
      <c r="IHP439" s="86"/>
      <c r="IHQ439" s="86"/>
      <c r="IHR439" s="86"/>
      <c r="IHS439" s="86"/>
      <c r="IHT439" s="86"/>
      <c r="IHU439" s="86"/>
      <c r="IHV439" s="86"/>
      <c r="IHW439" s="86"/>
      <c r="IHX439" s="86"/>
      <c r="IHY439" s="86"/>
      <c r="IHZ439" s="86"/>
      <c r="IIA439" s="86"/>
      <c r="IIB439" s="86"/>
      <c r="IIC439" s="86"/>
      <c r="IID439" s="86"/>
      <c r="IIE439" s="86"/>
      <c r="IIF439" s="86"/>
      <c r="IIG439" s="86"/>
      <c r="IIH439" s="86"/>
      <c r="III439" s="86"/>
      <c r="IIJ439" s="86"/>
      <c r="IIK439" s="86"/>
      <c r="IIL439" s="86"/>
      <c r="IIM439" s="86"/>
      <c r="IIN439" s="86"/>
      <c r="IIO439" s="86"/>
      <c r="IIP439" s="86"/>
      <c r="IIQ439" s="86"/>
      <c r="IIR439" s="86"/>
      <c r="IIS439" s="86"/>
      <c r="IIT439" s="86"/>
      <c r="IIU439" s="86"/>
      <c r="IIV439" s="86"/>
      <c r="IIW439" s="86"/>
      <c r="IIX439" s="86"/>
      <c r="IIY439" s="86"/>
      <c r="IIZ439" s="86"/>
      <c r="IJA439" s="86"/>
      <c r="IJB439" s="86"/>
      <c r="IJC439" s="86"/>
      <c r="IJD439" s="86"/>
      <c r="IJE439" s="86"/>
      <c r="IJF439" s="86"/>
      <c r="IJG439" s="86"/>
      <c r="IJH439" s="86"/>
      <c r="IJI439" s="86"/>
      <c r="IJJ439" s="86"/>
      <c r="IJK439" s="86"/>
      <c r="IJL439" s="86"/>
      <c r="IJM439" s="86"/>
      <c r="IJN439" s="86"/>
      <c r="IJO439" s="86"/>
      <c r="IJP439" s="86"/>
      <c r="IJQ439" s="86"/>
      <c r="IJR439" s="86"/>
      <c r="IJS439" s="86"/>
      <c r="IJT439" s="86"/>
      <c r="IJU439" s="86"/>
      <c r="IJV439" s="86"/>
      <c r="IJW439" s="86"/>
      <c r="IJX439" s="86"/>
      <c r="IJY439" s="86"/>
      <c r="IJZ439" s="86"/>
      <c r="IKA439" s="86"/>
      <c r="IKB439" s="86"/>
      <c r="IKC439" s="86"/>
      <c r="IKD439" s="86"/>
      <c r="IKE439" s="86"/>
      <c r="IKF439" s="86"/>
      <c r="IKG439" s="86"/>
      <c r="IKH439" s="86"/>
      <c r="IKI439" s="86"/>
      <c r="IKJ439" s="86"/>
      <c r="IKK439" s="86"/>
      <c r="IKL439" s="86"/>
      <c r="IKM439" s="86"/>
      <c r="IKN439" s="86"/>
      <c r="IKO439" s="86"/>
      <c r="IKP439" s="86"/>
      <c r="IKQ439" s="86"/>
      <c r="IKR439" s="86"/>
      <c r="IKS439" s="86"/>
      <c r="IKT439" s="86"/>
      <c r="IKU439" s="86"/>
      <c r="IKV439" s="86"/>
      <c r="IKW439" s="86"/>
      <c r="IKX439" s="86"/>
      <c r="IKY439" s="86"/>
      <c r="IKZ439" s="86"/>
      <c r="ILA439" s="86"/>
      <c r="ILB439" s="86"/>
      <c r="ILC439" s="86"/>
      <c r="ILD439" s="86"/>
      <c r="ILE439" s="86"/>
      <c r="ILF439" s="86"/>
      <c r="ILG439" s="86"/>
      <c r="ILH439" s="86"/>
      <c r="ILI439" s="86"/>
      <c r="ILJ439" s="86"/>
      <c r="ILK439" s="86"/>
      <c r="ILL439" s="86"/>
      <c r="ILM439" s="86"/>
      <c r="ILN439" s="86"/>
      <c r="ILO439" s="86"/>
      <c r="ILP439" s="86"/>
      <c r="ILQ439" s="86"/>
      <c r="ILR439" s="86"/>
      <c r="ILS439" s="86"/>
      <c r="ILT439" s="86"/>
      <c r="ILU439" s="86"/>
      <c r="ILV439" s="86"/>
      <c r="ILW439" s="86"/>
      <c r="ILX439" s="86"/>
      <c r="ILY439" s="86"/>
      <c r="ILZ439" s="86"/>
      <c r="IMA439" s="86"/>
      <c r="IMB439" s="86"/>
      <c r="IMC439" s="86"/>
      <c r="IMD439" s="86"/>
      <c r="IME439" s="86"/>
      <c r="IMF439" s="86"/>
      <c r="IMG439" s="86"/>
      <c r="IMH439" s="86"/>
      <c r="IMI439" s="86"/>
      <c r="IMJ439" s="86"/>
      <c r="IMK439" s="86"/>
      <c r="IML439" s="86"/>
      <c r="IMM439" s="86"/>
      <c r="IMN439" s="86"/>
      <c r="IMO439" s="86"/>
      <c r="IMP439" s="86"/>
      <c r="IMQ439" s="86"/>
      <c r="IMR439" s="86"/>
      <c r="IMS439" s="86"/>
      <c r="IMT439" s="86"/>
      <c r="IMU439" s="86"/>
      <c r="IMV439" s="86"/>
      <c r="IMW439" s="86"/>
      <c r="IMX439" s="86"/>
      <c r="IMY439" s="86"/>
      <c r="IMZ439" s="86"/>
      <c r="INA439" s="86"/>
      <c r="INB439" s="86"/>
      <c r="INC439" s="86"/>
      <c r="IND439" s="86"/>
      <c r="INE439" s="86"/>
      <c r="INF439" s="86"/>
      <c r="ING439" s="86"/>
      <c r="INH439" s="86"/>
      <c r="INI439" s="86"/>
      <c r="INJ439" s="86"/>
      <c r="INK439" s="86"/>
      <c r="INL439" s="86"/>
      <c r="INM439" s="86"/>
      <c r="INN439" s="86"/>
      <c r="INO439" s="86"/>
      <c r="INP439" s="86"/>
      <c r="INQ439" s="86"/>
      <c r="INR439" s="86"/>
      <c r="INS439" s="86"/>
      <c r="INT439" s="86"/>
      <c r="INU439" s="86"/>
      <c r="INV439" s="86"/>
      <c r="INW439" s="86"/>
      <c r="INX439" s="86"/>
      <c r="INY439" s="86"/>
      <c r="INZ439" s="86"/>
      <c r="IOA439" s="86"/>
      <c r="IOB439" s="86"/>
      <c r="IOC439" s="86"/>
      <c r="IOD439" s="86"/>
      <c r="IOE439" s="86"/>
      <c r="IOF439" s="86"/>
      <c r="IOG439" s="86"/>
      <c r="IOH439" s="86"/>
      <c r="IOI439" s="86"/>
      <c r="IOJ439" s="86"/>
      <c r="IOK439" s="86"/>
      <c r="IOL439" s="86"/>
      <c r="IOM439" s="86"/>
      <c r="ION439" s="86"/>
      <c r="IOO439" s="86"/>
      <c r="IOP439" s="86"/>
      <c r="IOQ439" s="86"/>
      <c r="IOR439" s="86"/>
      <c r="IOS439" s="86"/>
      <c r="IOT439" s="86"/>
      <c r="IOU439" s="86"/>
      <c r="IOV439" s="86"/>
      <c r="IOW439" s="86"/>
      <c r="IOX439" s="86"/>
      <c r="IOY439" s="86"/>
      <c r="IOZ439" s="86"/>
      <c r="IPA439" s="86"/>
      <c r="IPB439" s="86"/>
      <c r="IPC439" s="86"/>
      <c r="IPD439" s="86"/>
      <c r="IPE439" s="86"/>
      <c r="IPF439" s="86"/>
      <c r="IPG439" s="86"/>
      <c r="IPH439" s="86"/>
      <c r="IPI439" s="86"/>
      <c r="IPJ439" s="86"/>
      <c r="IPK439" s="86"/>
      <c r="IPL439" s="86"/>
      <c r="IPM439" s="86"/>
      <c r="IPN439" s="86"/>
      <c r="IPO439" s="86"/>
      <c r="IPP439" s="86"/>
      <c r="IPQ439" s="86"/>
      <c r="IPR439" s="86"/>
      <c r="IPS439" s="86"/>
      <c r="IPT439" s="86"/>
      <c r="IPU439" s="86"/>
      <c r="IPV439" s="86"/>
      <c r="IPW439" s="86"/>
      <c r="IPX439" s="86"/>
      <c r="IPY439" s="86"/>
      <c r="IPZ439" s="86"/>
      <c r="IQA439" s="86"/>
      <c r="IQB439" s="86"/>
      <c r="IQC439" s="86"/>
      <c r="IQD439" s="86"/>
      <c r="IQE439" s="86"/>
      <c r="IQF439" s="86"/>
      <c r="IQG439" s="86"/>
      <c r="IQH439" s="86"/>
      <c r="IQI439" s="86"/>
      <c r="IQJ439" s="86"/>
      <c r="IQK439" s="86"/>
      <c r="IQL439" s="86"/>
      <c r="IQM439" s="86"/>
      <c r="IQN439" s="86"/>
      <c r="IQO439" s="86"/>
      <c r="IQP439" s="86"/>
      <c r="IQQ439" s="86"/>
      <c r="IQR439" s="86"/>
      <c r="IQS439" s="86"/>
      <c r="IQT439" s="86"/>
      <c r="IQU439" s="86"/>
      <c r="IQV439" s="86"/>
      <c r="IQW439" s="86"/>
      <c r="IQX439" s="86"/>
      <c r="IQY439" s="86"/>
      <c r="IQZ439" s="86"/>
      <c r="IRA439" s="86"/>
      <c r="IRB439" s="86"/>
      <c r="IRC439" s="86"/>
      <c r="IRD439" s="86"/>
      <c r="IRE439" s="86"/>
      <c r="IRF439" s="86"/>
      <c r="IRG439" s="86"/>
      <c r="IRH439" s="86"/>
      <c r="IRI439" s="86"/>
      <c r="IRJ439" s="86"/>
      <c r="IRK439" s="86"/>
      <c r="IRL439" s="86"/>
      <c r="IRM439" s="86"/>
      <c r="IRN439" s="86"/>
      <c r="IRO439" s="86"/>
      <c r="IRP439" s="86"/>
      <c r="IRQ439" s="86"/>
      <c r="IRR439" s="86"/>
      <c r="IRS439" s="86"/>
      <c r="IRT439" s="86"/>
      <c r="IRU439" s="86"/>
      <c r="IRV439" s="86"/>
      <c r="IRW439" s="86"/>
      <c r="IRX439" s="86"/>
      <c r="IRY439" s="86"/>
      <c r="IRZ439" s="86"/>
      <c r="ISA439" s="86"/>
      <c r="ISB439" s="86"/>
      <c r="ISC439" s="86"/>
      <c r="ISD439" s="86"/>
      <c r="ISE439" s="86"/>
      <c r="ISF439" s="86"/>
      <c r="ISG439" s="86"/>
      <c r="ISH439" s="86"/>
      <c r="ISI439" s="86"/>
      <c r="ISJ439" s="86"/>
      <c r="ISK439" s="86"/>
      <c r="ISL439" s="86"/>
      <c r="ISM439" s="86"/>
      <c r="ISN439" s="86"/>
      <c r="ISO439" s="86"/>
      <c r="ISP439" s="86"/>
      <c r="ISQ439" s="86"/>
      <c r="ISR439" s="86"/>
      <c r="ISS439" s="86"/>
      <c r="IST439" s="86"/>
      <c r="ISU439" s="86"/>
      <c r="ISV439" s="86"/>
      <c r="ISW439" s="86"/>
      <c r="ISX439" s="86"/>
      <c r="ISY439" s="86"/>
      <c r="ISZ439" s="86"/>
      <c r="ITA439" s="86"/>
      <c r="ITB439" s="86"/>
      <c r="ITC439" s="86"/>
      <c r="ITD439" s="86"/>
      <c r="ITE439" s="86"/>
      <c r="ITF439" s="86"/>
      <c r="ITG439" s="86"/>
      <c r="ITH439" s="86"/>
      <c r="ITI439" s="86"/>
      <c r="ITJ439" s="86"/>
      <c r="ITK439" s="86"/>
      <c r="ITL439" s="86"/>
      <c r="ITM439" s="86"/>
      <c r="ITN439" s="86"/>
      <c r="ITO439" s="86"/>
      <c r="ITP439" s="86"/>
      <c r="ITQ439" s="86"/>
      <c r="ITR439" s="86"/>
      <c r="ITS439" s="86"/>
      <c r="ITT439" s="86"/>
      <c r="ITU439" s="86"/>
      <c r="ITV439" s="86"/>
      <c r="ITW439" s="86"/>
      <c r="ITX439" s="86"/>
      <c r="ITY439" s="86"/>
      <c r="ITZ439" s="86"/>
      <c r="IUA439" s="86"/>
      <c r="IUB439" s="86"/>
      <c r="IUC439" s="86"/>
      <c r="IUD439" s="86"/>
      <c r="IUE439" s="86"/>
      <c r="IUF439" s="86"/>
      <c r="IUG439" s="86"/>
      <c r="IUH439" s="86"/>
      <c r="IUI439" s="86"/>
      <c r="IUJ439" s="86"/>
      <c r="IUK439" s="86"/>
      <c r="IUL439" s="86"/>
      <c r="IUM439" s="86"/>
      <c r="IUN439" s="86"/>
      <c r="IUO439" s="86"/>
      <c r="IUP439" s="86"/>
      <c r="IUQ439" s="86"/>
      <c r="IUR439" s="86"/>
      <c r="IUS439" s="86"/>
      <c r="IUT439" s="86"/>
      <c r="IUU439" s="86"/>
      <c r="IUV439" s="86"/>
      <c r="IUW439" s="86"/>
      <c r="IUX439" s="86"/>
      <c r="IUY439" s="86"/>
      <c r="IUZ439" s="86"/>
      <c r="IVA439" s="86"/>
      <c r="IVB439" s="86"/>
      <c r="IVC439" s="86"/>
      <c r="IVD439" s="86"/>
      <c r="IVE439" s="86"/>
      <c r="IVF439" s="86"/>
      <c r="IVG439" s="86"/>
      <c r="IVH439" s="86"/>
      <c r="IVI439" s="86"/>
      <c r="IVJ439" s="86"/>
      <c r="IVK439" s="86"/>
      <c r="IVL439" s="86"/>
      <c r="IVM439" s="86"/>
      <c r="IVN439" s="86"/>
      <c r="IVO439" s="86"/>
      <c r="IVP439" s="86"/>
      <c r="IVQ439" s="86"/>
      <c r="IVR439" s="86"/>
      <c r="IVS439" s="86"/>
      <c r="IVT439" s="86"/>
      <c r="IVU439" s="86"/>
      <c r="IVV439" s="86"/>
      <c r="IVW439" s="86"/>
      <c r="IVX439" s="86"/>
      <c r="IVY439" s="86"/>
      <c r="IVZ439" s="86"/>
      <c r="IWA439" s="86"/>
      <c r="IWB439" s="86"/>
      <c r="IWC439" s="86"/>
      <c r="IWD439" s="86"/>
      <c r="IWE439" s="86"/>
      <c r="IWF439" s="86"/>
      <c r="IWG439" s="86"/>
      <c r="IWH439" s="86"/>
      <c r="IWI439" s="86"/>
      <c r="IWJ439" s="86"/>
      <c r="IWK439" s="86"/>
      <c r="IWL439" s="86"/>
      <c r="IWM439" s="86"/>
      <c r="IWN439" s="86"/>
      <c r="IWO439" s="86"/>
      <c r="IWP439" s="86"/>
      <c r="IWQ439" s="86"/>
      <c r="IWR439" s="86"/>
      <c r="IWS439" s="86"/>
      <c r="IWT439" s="86"/>
      <c r="IWU439" s="86"/>
      <c r="IWV439" s="86"/>
      <c r="IWW439" s="86"/>
      <c r="IWX439" s="86"/>
      <c r="IWY439" s="86"/>
      <c r="IWZ439" s="86"/>
      <c r="IXA439" s="86"/>
      <c r="IXB439" s="86"/>
      <c r="IXC439" s="86"/>
      <c r="IXD439" s="86"/>
      <c r="IXE439" s="86"/>
      <c r="IXF439" s="86"/>
      <c r="IXG439" s="86"/>
      <c r="IXH439" s="86"/>
      <c r="IXI439" s="86"/>
      <c r="IXJ439" s="86"/>
      <c r="IXK439" s="86"/>
      <c r="IXL439" s="86"/>
      <c r="IXM439" s="86"/>
      <c r="IXN439" s="86"/>
      <c r="IXO439" s="86"/>
      <c r="IXP439" s="86"/>
      <c r="IXQ439" s="86"/>
      <c r="IXR439" s="86"/>
      <c r="IXS439" s="86"/>
      <c r="IXT439" s="86"/>
      <c r="IXU439" s="86"/>
      <c r="IXV439" s="86"/>
      <c r="IXW439" s="86"/>
      <c r="IXX439" s="86"/>
      <c r="IXY439" s="86"/>
      <c r="IXZ439" s="86"/>
      <c r="IYA439" s="86"/>
      <c r="IYB439" s="86"/>
      <c r="IYC439" s="86"/>
      <c r="IYD439" s="86"/>
      <c r="IYE439" s="86"/>
      <c r="IYF439" s="86"/>
      <c r="IYG439" s="86"/>
      <c r="IYH439" s="86"/>
      <c r="IYI439" s="86"/>
      <c r="IYJ439" s="86"/>
      <c r="IYK439" s="86"/>
      <c r="IYL439" s="86"/>
      <c r="IYM439" s="86"/>
      <c r="IYN439" s="86"/>
      <c r="IYO439" s="86"/>
      <c r="IYP439" s="86"/>
      <c r="IYQ439" s="86"/>
      <c r="IYR439" s="86"/>
      <c r="IYS439" s="86"/>
      <c r="IYT439" s="86"/>
      <c r="IYU439" s="86"/>
      <c r="IYV439" s="86"/>
      <c r="IYW439" s="86"/>
      <c r="IYX439" s="86"/>
      <c r="IYY439" s="86"/>
      <c r="IYZ439" s="86"/>
      <c r="IZA439" s="86"/>
      <c r="IZB439" s="86"/>
      <c r="IZC439" s="86"/>
      <c r="IZD439" s="86"/>
      <c r="IZE439" s="86"/>
      <c r="IZF439" s="86"/>
      <c r="IZG439" s="86"/>
      <c r="IZH439" s="86"/>
      <c r="IZI439" s="86"/>
      <c r="IZJ439" s="86"/>
      <c r="IZK439" s="86"/>
      <c r="IZL439" s="86"/>
      <c r="IZM439" s="86"/>
      <c r="IZN439" s="86"/>
      <c r="IZO439" s="86"/>
      <c r="IZP439" s="86"/>
      <c r="IZQ439" s="86"/>
      <c r="IZR439" s="86"/>
      <c r="IZS439" s="86"/>
      <c r="IZT439" s="86"/>
      <c r="IZU439" s="86"/>
      <c r="IZV439" s="86"/>
      <c r="IZW439" s="86"/>
      <c r="IZX439" s="86"/>
      <c r="IZY439" s="86"/>
      <c r="IZZ439" s="86"/>
      <c r="JAA439" s="86"/>
      <c r="JAB439" s="86"/>
      <c r="JAC439" s="86"/>
      <c r="JAD439" s="86"/>
      <c r="JAE439" s="86"/>
      <c r="JAF439" s="86"/>
      <c r="JAG439" s="86"/>
      <c r="JAH439" s="86"/>
      <c r="JAI439" s="86"/>
      <c r="JAJ439" s="86"/>
      <c r="JAK439" s="86"/>
      <c r="JAL439" s="86"/>
      <c r="JAM439" s="86"/>
      <c r="JAN439" s="86"/>
      <c r="JAO439" s="86"/>
      <c r="JAP439" s="86"/>
      <c r="JAQ439" s="86"/>
      <c r="JAR439" s="86"/>
      <c r="JAS439" s="86"/>
      <c r="JAT439" s="86"/>
      <c r="JAU439" s="86"/>
      <c r="JAV439" s="86"/>
      <c r="JAW439" s="86"/>
      <c r="JAX439" s="86"/>
      <c r="JAY439" s="86"/>
      <c r="JAZ439" s="86"/>
      <c r="JBA439" s="86"/>
      <c r="JBB439" s="86"/>
      <c r="JBC439" s="86"/>
      <c r="JBD439" s="86"/>
      <c r="JBE439" s="86"/>
      <c r="JBF439" s="86"/>
      <c r="JBG439" s="86"/>
      <c r="JBH439" s="86"/>
      <c r="JBI439" s="86"/>
      <c r="JBJ439" s="86"/>
      <c r="JBK439" s="86"/>
      <c r="JBL439" s="86"/>
      <c r="JBM439" s="86"/>
      <c r="JBN439" s="86"/>
      <c r="JBO439" s="86"/>
      <c r="JBP439" s="86"/>
      <c r="JBQ439" s="86"/>
      <c r="JBR439" s="86"/>
      <c r="JBS439" s="86"/>
      <c r="JBT439" s="86"/>
      <c r="JBU439" s="86"/>
      <c r="JBV439" s="86"/>
      <c r="JBW439" s="86"/>
      <c r="JBX439" s="86"/>
      <c r="JBY439" s="86"/>
      <c r="JBZ439" s="86"/>
      <c r="JCA439" s="86"/>
      <c r="JCB439" s="86"/>
      <c r="JCC439" s="86"/>
      <c r="JCD439" s="86"/>
      <c r="JCE439" s="86"/>
      <c r="JCF439" s="86"/>
      <c r="JCG439" s="86"/>
      <c r="JCH439" s="86"/>
      <c r="JCI439" s="86"/>
      <c r="JCJ439" s="86"/>
      <c r="JCK439" s="86"/>
      <c r="JCL439" s="86"/>
      <c r="JCM439" s="86"/>
      <c r="JCN439" s="86"/>
      <c r="JCO439" s="86"/>
      <c r="JCP439" s="86"/>
      <c r="JCQ439" s="86"/>
      <c r="JCR439" s="86"/>
      <c r="JCS439" s="86"/>
      <c r="JCT439" s="86"/>
      <c r="JCU439" s="86"/>
      <c r="JCV439" s="86"/>
      <c r="JCW439" s="86"/>
      <c r="JCX439" s="86"/>
      <c r="JCY439" s="86"/>
      <c r="JCZ439" s="86"/>
      <c r="JDA439" s="86"/>
      <c r="JDB439" s="86"/>
      <c r="JDC439" s="86"/>
      <c r="JDD439" s="86"/>
      <c r="JDE439" s="86"/>
      <c r="JDF439" s="86"/>
      <c r="JDG439" s="86"/>
      <c r="JDH439" s="86"/>
      <c r="JDI439" s="86"/>
      <c r="JDJ439" s="86"/>
      <c r="JDK439" s="86"/>
      <c r="JDL439" s="86"/>
      <c r="JDM439" s="86"/>
      <c r="JDN439" s="86"/>
      <c r="JDO439" s="86"/>
      <c r="JDP439" s="86"/>
      <c r="JDQ439" s="86"/>
      <c r="JDR439" s="86"/>
      <c r="JDS439" s="86"/>
      <c r="JDT439" s="86"/>
      <c r="JDU439" s="86"/>
      <c r="JDV439" s="86"/>
      <c r="JDW439" s="86"/>
      <c r="JDX439" s="86"/>
      <c r="JDY439" s="86"/>
      <c r="JDZ439" s="86"/>
      <c r="JEA439" s="86"/>
      <c r="JEB439" s="86"/>
      <c r="JEC439" s="86"/>
      <c r="JED439" s="86"/>
      <c r="JEE439" s="86"/>
      <c r="JEF439" s="86"/>
      <c r="JEG439" s="86"/>
      <c r="JEH439" s="86"/>
      <c r="JEI439" s="86"/>
      <c r="JEJ439" s="86"/>
      <c r="JEK439" s="86"/>
      <c r="JEL439" s="86"/>
      <c r="JEM439" s="86"/>
      <c r="JEN439" s="86"/>
      <c r="JEO439" s="86"/>
      <c r="JEP439" s="86"/>
      <c r="JEQ439" s="86"/>
      <c r="JER439" s="86"/>
      <c r="JES439" s="86"/>
      <c r="JET439" s="86"/>
      <c r="JEU439" s="86"/>
      <c r="JEV439" s="86"/>
      <c r="JEW439" s="86"/>
      <c r="JEX439" s="86"/>
      <c r="JEY439" s="86"/>
      <c r="JEZ439" s="86"/>
      <c r="JFA439" s="86"/>
      <c r="JFB439" s="86"/>
      <c r="JFC439" s="86"/>
      <c r="JFD439" s="86"/>
      <c r="JFE439" s="86"/>
      <c r="JFF439" s="86"/>
      <c r="JFG439" s="86"/>
      <c r="JFH439" s="86"/>
      <c r="JFI439" s="86"/>
      <c r="JFJ439" s="86"/>
      <c r="JFK439" s="86"/>
      <c r="JFL439" s="86"/>
      <c r="JFM439" s="86"/>
      <c r="JFN439" s="86"/>
      <c r="JFO439" s="86"/>
      <c r="JFP439" s="86"/>
      <c r="JFQ439" s="86"/>
      <c r="JFR439" s="86"/>
      <c r="JFS439" s="86"/>
      <c r="JFT439" s="86"/>
      <c r="JFU439" s="86"/>
      <c r="JFV439" s="86"/>
      <c r="JFW439" s="86"/>
      <c r="JFX439" s="86"/>
      <c r="JFY439" s="86"/>
      <c r="JFZ439" s="86"/>
      <c r="JGA439" s="86"/>
      <c r="JGB439" s="86"/>
      <c r="JGC439" s="86"/>
      <c r="JGD439" s="86"/>
      <c r="JGE439" s="86"/>
      <c r="JGF439" s="86"/>
      <c r="JGG439" s="86"/>
      <c r="JGH439" s="86"/>
      <c r="JGI439" s="86"/>
      <c r="JGJ439" s="86"/>
      <c r="JGK439" s="86"/>
      <c r="JGL439" s="86"/>
      <c r="JGM439" s="86"/>
      <c r="JGN439" s="86"/>
      <c r="JGO439" s="86"/>
      <c r="JGP439" s="86"/>
      <c r="JGQ439" s="86"/>
      <c r="JGR439" s="86"/>
      <c r="JGS439" s="86"/>
      <c r="JGT439" s="86"/>
      <c r="JGU439" s="86"/>
      <c r="JGV439" s="86"/>
      <c r="JGW439" s="86"/>
      <c r="JGX439" s="86"/>
      <c r="JGY439" s="86"/>
      <c r="JGZ439" s="86"/>
      <c r="JHA439" s="86"/>
      <c r="JHB439" s="86"/>
      <c r="JHC439" s="86"/>
      <c r="JHD439" s="86"/>
      <c r="JHE439" s="86"/>
      <c r="JHF439" s="86"/>
      <c r="JHG439" s="86"/>
      <c r="JHH439" s="86"/>
      <c r="JHI439" s="86"/>
      <c r="JHJ439" s="86"/>
      <c r="JHK439" s="86"/>
      <c r="JHL439" s="86"/>
      <c r="JHM439" s="86"/>
      <c r="JHN439" s="86"/>
      <c r="JHO439" s="86"/>
      <c r="JHP439" s="86"/>
      <c r="JHQ439" s="86"/>
      <c r="JHR439" s="86"/>
      <c r="JHS439" s="86"/>
      <c r="JHT439" s="86"/>
      <c r="JHU439" s="86"/>
      <c r="JHV439" s="86"/>
      <c r="JHW439" s="86"/>
      <c r="JHX439" s="86"/>
      <c r="JHY439" s="86"/>
      <c r="JHZ439" s="86"/>
      <c r="JIA439" s="86"/>
      <c r="JIB439" s="86"/>
      <c r="JIC439" s="86"/>
      <c r="JID439" s="86"/>
      <c r="JIE439" s="86"/>
      <c r="JIF439" s="86"/>
      <c r="JIG439" s="86"/>
      <c r="JIH439" s="86"/>
      <c r="JII439" s="86"/>
      <c r="JIJ439" s="86"/>
      <c r="JIK439" s="86"/>
      <c r="JIL439" s="86"/>
      <c r="JIM439" s="86"/>
      <c r="JIN439" s="86"/>
      <c r="JIO439" s="86"/>
      <c r="JIP439" s="86"/>
      <c r="JIQ439" s="86"/>
      <c r="JIR439" s="86"/>
      <c r="JIS439" s="86"/>
      <c r="JIT439" s="86"/>
      <c r="JIU439" s="86"/>
      <c r="JIV439" s="86"/>
      <c r="JIW439" s="86"/>
      <c r="JIX439" s="86"/>
      <c r="JIY439" s="86"/>
      <c r="JIZ439" s="86"/>
      <c r="JJA439" s="86"/>
      <c r="JJB439" s="86"/>
      <c r="JJC439" s="86"/>
      <c r="JJD439" s="86"/>
      <c r="JJE439" s="86"/>
      <c r="JJF439" s="86"/>
      <c r="JJG439" s="86"/>
      <c r="JJH439" s="86"/>
      <c r="JJI439" s="86"/>
      <c r="JJJ439" s="86"/>
      <c r="JJK439" s="86"/>
      <c r="JJL439" s="86"/>
      <c r="JJM439" s="86"/>
      <c r="JJN439" s="86"/>
      <c r="JJO439" s="86"/>
      <c r="JJP439" s="86"/>
      <c r="JJQ439" s="86"/>
      <c r="JJR439" s="86"/>
      <c r="JJS439" s="86"/>
      <c r="JJT439" s="86"/>
      <c r="JJU439" s="86"/>
      <c r="JJV439" s="86"/>
      <c r="JJW439" s="86"/>
      <c r="JJX439" s="86"/>
      <c r="JJY439" s="86"/>
      <c r="JJZ439" s="86"/>
      <c r="JKA439" s="86"/>
      <c r="JKB439" s="86"/>
      <c r="JKC439" s="86"/>
      <c r="JKD439" s="86"/>
      <c r="JKE439" s="86"/>
      <c r="JKF439" s="86"/>
      <c r="JKG439" s="86"/>
      <c r="JKH439" s="86"/>
      <c r="JKI439" s="86"/>
      <c r="JKJ439" s="86"/>
      <c r="JKK439" s="86"/>
      <c r="JKL439" s="86"/>
      <c r="JKM439" s="86"/>
      <c r="JKN439" s="86"/>
      <c r="JKO439" s="86"/>
      <c r="JKP439" s="86"/>
      <c r="JKQ439" s="86"/>
      <c r="JKR439" s="86"/>
      <c r="JKS439" s="86"/>
      <c r="JKT439" s="86"/>
      <c r="JKU439" s="86"/>
      <c r="JKV439" s="86"/>
      <c r="JKW439" s="86"/>
      <c r="JKX439" s="86"/>
      <c r="JKY439" s="86"/>
      <c r="JKZ439" s="86"/>
      <c r="JLA439" s="86"/>
      <c r="JLB439" s="86"/>
      <c r="JLC439" s="86"/>
      <c r="JLD439" s="86"/>
      <c r="JLE439" s="86"/>
      <c r="JLF439" s="86"/>
      <c r="JLG439" s="86"/>
      <c r="JLH439" s="86"/>
      <c r="JLI439" s="86"/>
      <c r="JLJ439" s="86"/>
      <c r="JLK439" s="86"/>
      <c r="JLL439" s="86"/>
      <c r="JLM439" s="86"/>
      <c r="JLN439" s="86"/>
      <c r="JLO439" s="86"/>
      <c r="JLP439" s="86"/>
      <c r="JLQ439" s="86"/>
      <c r="JLR439" s="86"/>
      <c r="JLS439" s="86"/>
      <c r="JLT439" s="86"/>
      <c r="JLU439" s="86"/>
      <c r="JLV439" s="86"/>
      <c r="JLW439" s="86"/>
      <c r="JLX439" s="86"/>
      <c r="JLY439" s="86"/>
      <c r="JLZ439" s="86"/>
      <c r="JMA439" s="86"/>
      <c r="JMB439" s="86"/>
      <c r="JMC439" s="86"/>
      <c r="JMD439" s="86"/>
      <c r="JME439" s="86"/>
      <c r="JMF439" s="86"/>
      <c r="JMG439" s="86"/>
      <c r="JMH439" s="86"/>
      <c r="JMI439" s="86"/>
      <c r="JMJ439" s="86"/>
      <c r="JMK439" s="86"/>
      <c r="JML439" s="86"/>
      <c r="JMM439" s="86"/>
      <c r="JMN439" s="86"/>
      <c r="JMO439" s="86"/>
      <c r="JMP439" s="86"/>
      <c r="JMQ439" s="86"/>
      <c r="JMR439" s="86"/>
      <c r="JMS439" s="86"/>
      <c r="JMT439" s="86"/>
      <c r="JMU439" s="86"/>
      <c r="JMV439" s="86"/>
      <c r="JMW439" s="86"/>
      <c r="JMX439" s="86"/>
      <c r="JMY439" s="86"/>
      <c r="JMZ439" s="86"/>
      <c r="JNA439" s="86"/>
      <c r="JNB439" s="86"/>
      <c r="JNC439" s="86"/>
      <c r="JND439" s="86"/>
      <c r="JNE439" s="86"/>
      <c r="JNF439" s="86"/>
      <c r="JNG439" s="86"/>
      <c r="JNH439" s="86"/>
      <c r="JNI439" s="86"/>
      <c r="JNJ439" s="86"/>
      <c r="JNK439" s="86"/>
      <c r="JNL439" s="86"/>
      <c r="JNM439" s="86"/>
      <c r="JNN439" s="86"/>
      <c r="JNO439" s="86"/>
      <c r="JNP439" s="86"/>
      <c r="JNQ439" s="86"/>
      <c r="JNR439" s="86"/>
      <c r="JNS439" s="86"/>
      <c r="JNT439" s="86"/>
      <c r="JNU439" s="86"/>
      <c r="JNV439" s="86"/>
      <c r="JNW439" s="86"/>
      <c r="JNX439" s="86"/>
      <c r="JNY439" s="86"/>
      <c r="JNZ439" s="86"/>
      <c r="JOA439" s="86"/>
      <c r="JOB439" s="86"/>
      <c r="JOC439" s="86"/>
      <c r="JOD439" s="86"/>
      <c r="JOE439" s="86"/>
      <c r="JOF439" s="86"/>
      <c r="JOG439" s="86"/>
      <c r="JOH439" s="86"/>
      <c r="JOI439" s="86"/>
      <c r="JOJ439" s="86"/>
      <c r="JOK439" s="86"/>
      <c r="JOL439" s="86"/>
      <c r="JOM439" s="86"/>
      <c r="JON439" s="86"/>
      <c r="JOO439" s="86"/>
      <c r="JOP439" s="86"/>
      <c r="JOQ439" s="86"/>
      <c r="JOR439" s="86"/>
      <c r="JOS439" s="86"/>
      <c r="JOT439" s="86"/>
      <c r="JOU439" s="86"/>
      <c r="JOV439" s="86"/>
      <c r="JOW439" s="86"/>
      <c r="JOX439" s="86"/>
      <c r="JOY439" s="86"/>
      <c r="JOZ439" s="86"/>
      <c r="JPA439" s="86"/>
      <c r="JPB439" s="86"/>
      <c r="JPC439" s="86"/>
      <c r="JPD439" s="86"/>
      <c r="JPE439" s="86"/>
      <c r="JPF439" s="86"/>
      <c r="JPG439" s="86"/>
      <c r="JPH439" s="86"/>
      <c r="JPI439" s="86"/>
      <c r="JPJ439" s="86"/>
      <c r="JPK439" s="86"/>
      <c r="JPL439" s="86"/>
      <c r="JPM439" s="86"/>
      <c r="JPN439" s="86"/>
      <c r="JPO439" s="86"/>
      <c r="JPP439" s="86"/>
      <c r="JPQ439" s="86"/>
      <c r="JPR439" s="86"/>
      <c r="JPS439" s="86"/>
      <c r="JPT439" s="86"/>
      <c r="JPU439" s="86"/>
      <c r="JPV439" s="86"/>
      <c r="JPW439" s="86"/>
      <c r="JPX439" s="86"/>
      <c r="JPY439" s="86"/>
      <c r="JPZ439" s="86"/>
      <c r="JQA439" s="86"/>
      <c r="JQB439" s="86"/>
      <c r="JQC439" s="86"/>
      <c r="JQD439" s="86"/>
      <c r="JQE439" s="86"/>
      <c r="JQF439" s="86"/>
      <c r="JQG439" s="86"/>
      <c r="JQH439" s="86"/>
      <c r="JQI439" s="86"/>
      <c r="JQJ439" s="86"/>
      <c r="JQK439" s="86"/>
      <c r="JQL439" s="86"/>
      <c r="JQM439" s="86"/>
      <c r="JQN439" s="86"/>
      <c r="JQO439" s="86"/>
      <c r="JQP439" s="86"/>
      <c r="JQQ439" s="86"/>
      <c r="JQR439" s="86"/>
      <c r="JQS439" s="86"/>
      <c r="JQT439" s="86"/>
      <c r="JQU439" s="86"/>
      <c r="JQV439" s="86"/>
      <c r="JQW439" s="86"/>
      <c r="JQX439" s="86"/>
      <c r="JQY439" s="86"/>
      <c r="JQZ439" s="86"/>
      <c r="JRA439" s="86"/>
      <c r="JRB439" s="86"/>
      <c r="JRC439" s="86"/>
      <c r="JRD439" s="86"/>
      <c r="JRE439" s="86"/>
      <c r="JRF439" s="86"/>
      <c r="JRG439" s="86"/>
      <c r="JRH439" s="86"/>
      <c r="JRI439" s="86"/>
      <c r="JRJ439" s="86"/>
      <c r="JRK439" s="86"/>
      <c r="JRL439" s="86"/>
      <c r="JRM439" s="86"/>
      <c r="JRN439" s="86"/>
      <c r="JRO439" s="86"/>
      <c r="JRP439" s="86"/>
      <c r="JRQ439" s="86"/>
      <c r="JRR439" s="86"/>
      <c r="JRS439" s="86"/>
      <c r="JRT439" s="86"/>
      <c r="JRU439" s="86"/>
      <c r="JRV439" s="86"/>
      <c r="JRW439" s="86"/>
      <c r="JRX439" s="86"/>
      <c r="JRY439" s="86"/>
      <c r="JRZ439" s="86"/>
      <c r="JSA439" s="86"/>
      <c r="JSB439" s="86"/>
      <c r="JSC439" s="86"/>
      <c r="JSD439" s="86"/>
      <c r="JSE439" s="86"/>
      <c r="JSF439" s="86"/>
      <c r="JSG439" s="86"/>
      <c r="JSH439" s="86"/>
      <c r="JSI439" s="86"/>
      <c r="JSJ439" s="86"/>
      <c r="JSK439" s="86"/>
      <c r="JSL439" s="86"/>
      <c r="JSM439" s="86"/>
      <c r="JSN439" s="86"/>
      <c r="JSO439" s="86"/>
      <c r="JSP439" s="86"/>
      <c r="JSQ439" s="86"/>
      <c r="JSR439" s="86"/>
      <c r="JSS439" s="86"/>
      <c r="JST439" s="86"/>
      <c r="JSU439" s="86"/>
      <c r="JSV439" s="86"/>
      <c r="JSW439" s="86"/>
      <c r="JSX439" s="86"/>
      <c r="JSY439" s="86"/>
      <c r="JSZ439" s="86"/>
      <c r="JTA439" s="86"/>
      <c r="JTB439" s="86"/>
      <c r="JTC439" s="86"/>
      <c r="JTD439" s="86"/>
      <c r="JTE439" s="86"/>
      <c r="JTF439" s="86"/>
      <c r="JTG439" s="86"/>
      <c r="JTH439" s="86"/>
      <c r="JTI439" s="86"/>
      <c r="JTJ439" s="86"/>
      <c r="JTK439" s="86"/>
      <c r="JTL439" s="86"/>
      <c r="JTM439" s="86"/>
      <c r="JTN439" s="86"/>
      <c r="JTO439" s="86"/>
      <c r="JTP439" s="86"/>
      <c r="JTQ439" s="86"/>
      <c r="JTR439" s="86"/>
      <c r="JTS439" s="86"/>
      <c r="JTT439" s="86"/>
      <c r="JTU439" s="86"/>
      <c r="JTV439" s="86"/>
      <c r="JTW439" s="86"/>
      <c r="JTX439" s="86"/>
      <c r="JTY439" s="86"/>
      <c r="JTZ439" s="86"/>
      <c r="JUA439" s="86"/>
      <c r="JUB439" s="86"/>
      <c r="JUC439" s="86"/>
      <c r="JUD439" s="86"/>
      <c r="JUE439" s="86"/>
      <c r="JUF439" s="86"/>
      <c r="JUG439" s="86"/>
      <c r="JUH439" s="86"/>
      <c r="JUI439" s="86"/>
      <c r="JUJ439" s="86"/>
      <c r="JUK439" s="86"/>
      <c r="JUL439" s="86"/>
      <c r="JUM439" s="86"/>
      <c r="JUN439" s="86"/>
      <c r="JUO439" s="86"/>
      <c r="JUP439" s="86"/>
      <c r="JUQ439" s="86"/>
      <c r="JUR439" s="86"/>
      <c r="JUS439" s="86"/>
      <c r="JUT439" s="86"/>
      <c r="JUU439" s="86"/>
      <c r="JUV439" s="86"/>
      <c r="JUW439" s="86"/>
      <c r="JUX439" s="86"/>
      <c r="JUY439" s="86"/>
      <c r="JUZ439" s="86"/>
      <c r="JVA439" s="86"/>
      <c r="JVB439" s="86"/>
      <c r="JVC439" s="86"/>
      <c r="JVD439" s="86"/>
      <c r="JVE439" s="86"/>
      <c r="JVF439" s="86"/>
      <c r="JVG439" s="86"/>
      <c r="JVH439" s="86"/>
      <c r="JVI439" s="86"/>
      <c r="JVJ439" s="86"/>
      <c r="JVK439" s="86"/>
      <c r="JVL439" s="86"/>
      <c r="JVM439" s="86"/>
      <c r="JVN439" s="86"/>
      <c r="JVO439" s="86"/>
      <c r="JVP439" s="86"/>
      <c r="JVQ439" s="86"/>
      <c r="JVR439" s="86"/>
      <c r="JVS439" s="86"/>
      <c r="JVT439" s="86"/>
      <c r="JVU439" s="86"/>
      <c r="JVV439" s="86"/>
      <c r="JVW439" s="86"/>
      <c r="JVX439" s="86"/>
      <c r="JVY439" s="86"/>
      <c r="JVZ439" s="86"/>
      <c r="JWA439" s="86"/>
      <c r="JWB439" s="86"/>
      <c r="JWC439" s="86"/>
      <c r="JWD439" s="86"/>
      <c r="JWE439" s="86"/>
      <c r="JWF439" s="86"/>
      <c r="JWG439" s="86"/>
      <c r="JWH439" s="86"/>
      <c r="JWI439" s="86"/>
      <c r="JWJ439" s="86"/>
      <c r="JWK439" s="86"/>
      <c r="JWL439" s="86"/>
      <c r="JWM439" s="86"/>
      <c r="JWN439" s="86"/>
      <c r="JWO439" s="86"/>
      <c r="JWP439" s="86"/>
      <c r="JWQ439" s="86"/>
      <c r="JWR439" s="86"/>
      <c r="JWS439" s="86"/>
      <c r="JWT439" s="86"/>
      <c r="JWU439" s="86"/>
      <c r="JWV439" s="86"/>
      <c r="JWW439" s="86"/>
      <c r="JWX439" s="86"/>
      <c r="JWY439" s="86"/>
      <c r="JWZ439" s="86"/>
      <c r="JXA439" s="86"/>
      <c r="JXB439" s="86"/>
      <c r="JXC439" s="86"/>
      <c r="JXD439" s="86"/>
      <c r="JXE439" s="86"/>
      <c r="JXF439" s="86"/>
      <c r="JXG439" s="86"/>
      <c r="JXH439" s="86"/>
      <c r="JXI439" s="86"/>
      <c r="JXJ439" s="86"/>
      <c r="JXK439" s="86"/>
      <c r="JXL439" s="86"/>
      <c r="JXM439" s="86"/>
      <c r="JXN439" s="86"/>
      <c r="JXO439" s="86"/>
      <c r="JXP439" s="86"/>
      <c r="JXQ439" s="86"/>
      <c r="JXR439" s="86"/>
      <c r="JXS439" s="86"/>
      <c r="JXT439" s="86"/>
      <c r="JXU439" s="86"/>
      <c r="JXV439" s="86"/>
      <c r="JXW439" s="86"/>
      <c r="JXX439" s="86"/>
      <c r="JXY439" s="86"/>
      <c r="JXZ439" s="86"/>
      <c r="JYA439" s="86"/>
      <c r="JYB439" s="86"/>
      <c r="JYC439" s="86"/>
      <c r="JYD439" s="86"/>
      <c r="JYE439" s="86"/>
      <c r="JYF439" s="86"/>
      <c r="JYG439" s="86"/>
      <c r="JYH439" s="86"/>
      <c r="JYI439" s="86"/>
      <c r="JYJ439" s="86"/>
      <c r="JYK439" s="86"/>
      <c r="JYL439" s="86"/>
      <c r="JYM439" s="86"/>
      <c r="JYN439" s="86"/>
      <c r="JYO439" s="86"/>
      <c r="JYP439" s="86"/>
      <c r="JYQ439" s="86"/>
      <c r="JYR439" s="86"/>
      <c r="JYS439" s="86"/>
      <c r="JYT439" s="86"/>
      <c r="JYU439" s="86"/>
      <c r="JYV439" s="86"/>
      <c r="JYW439" s="86"/>
      <c r="JYX439" s="86"/>
      <c r="JYY439" s="86"/>
      <c r="JYZ439" s="86"/>
      <c r="JZA439" s="86"/>
      <c r="JZB439" s="86"/>
      <c r="JZC439" s="86"/>
      <c r="JZD439" s="86"/>
      <c r="JZE439" s="86"/>
      <c r="JZF439" s="86"/>
      <c r="JZG439" s="86"/>
      <c r="JZH439" s="86"/>
      <c r="JZI439" s="86"/>
      <c r="JZJ439" s="86"/>
      <c r="JZK439" s="86"/>
      <c r="JZL439" s="86"/>
      <c r="JZM439" s="86"/>
      <c r="JZN439" s="86"/>
      <c r="JZO439" s="86"/>
      <c r="JZP439" s="86"/>
      <c r="JZQ439" s="86"/>
      <c r="JZR439" s="86"/>
      <c r="JZS439" s="86"/>
      <c r="JZT439" s="86"/>
      <c r="JZU439" s="86"/>
      <c r="JZV439" s="86"/>
      <c r="JZW439" s="86"/>
      <c r="JZX439" s="86"/>
      <c r="JZY439" s="86"/>
      <c r="JZZ439" s="86"/>
      <c r="KAA439" s="86"/>
      <c r="KAB439" s="86"/>
      <c r="KAC439" s="86"/>
      <c r="KAD439" s="86"/>
      <c r="KAE439" s="86"/>
      <c r="KAF439" s="86"/>
      <c r="KAG439" s="86"/>
      <c r="KAH439" s="86"/>
      <c r="KAI439" s="86"/>
      <c r="KAJ439" s="86"/>
      <c r="KAK439" s="86"/>
      <c r="KAL439" s="86"/>
      <c r="KAM439" s="86"/>
      <c r="KAN439" s="86"/>
      <c r="KAO439" s="86"/>
      <c r="KAP439" s="86"/>
      <c r="KAQ439" s="86"/>
      <c r="KAR439" s="86"/>
      <c r="KAS439" s="86"/>
      <c r="KAT439" s="86"/>
      <c r="KAU439" s="86"/>
      <c r="KAV439" s="86"/>
      <c r="KAW439" s="86"/>
      <c r="KAX439" s="86"/>
      <c r="KAY439" s="86"/>
      <c r="KAZ439" s="86"/>
      <c r="KBA439" s="86"/>
      <c r="KBB439" s="86"/>
      <c r="KBC439" s="86"/>
      <c r="KBD439" s="86"/>
      <c r="KBE439" s="86"/>
      <c r="KBF439" s="86"/>
      <c r="KBG439" s="86"/>
      <c r="KBH439" s="86"/>
      <c r="KBI439" s="86"/>
      <c r="KBJ439" s="86"/>
      <c r="KBK439" s="86"/>
      <c r="KBL439" s="86"/>
      <c r="KBM439" s="86"/>
      <c r="KBN439" s="86"/>
      <c r="KBO439" s="86"/>
      <c r="KBP439" s="86"/>
      <c r="KBQ439" s="86"/>
      <c r="KBR439" s="86"/>
      <c r="KBS439" s="86"/>
      <c r="KBT439" s="86"/>
      <c r="KBU439" s="86"/>
      <c r="KBV439" s="86"/>
      <c r="KBW439" s="86"/>
      <c r="KBX439" s="86"/>
      <c r="KBY439" s="86"/>
      <c r="KBZ439" s="86"/>
      <c r="KCA439" s="86"/>
      <c r="KCB439" s="86"/>
      <c r="KCC439" s="86"/>
      <c r="KCD439" s="86"/>
      <c r="KCE439" s="86"/>
      <c r="KCF439" s="86"/>
      <c r="KCG439" s="86"/>
      <c r="KCH439" s="86"/>
      <c r="KCI439" s="86"/>
      <c r="KCJ439" s="86"/>
      <c r="KCK439" s="86"/>
      <c r="KCL439" s="86"/>
      <c r="KCM439" s="86"/>
      <c r="KCN439" s="86"/>
      <c r="KCO439" s="86"/>
      <c r="KCP439" s="86"/>
      <c r="KCQ439" s="86"/>
      <c r="KCR439" s="86"/>
      <c r="KCS439" s="86"/>
      <c r="KCT439" s="86"/>
      <c r="KCU439" s="86"/>
      <c r="KCV439" s="86"/>
      <c r="KCW439" s="86"/>
      <c r="KCX439" s="86"/>
      <c r="KCY439" s="86"/>
      <c r="KCZ439" s="86"/>
      <c r="KDA439" s="86"/>
      <c r="KDB439" s="86"/>
      <c r="KDC439" s="86"/>
      <c r="KDD439" s="86"/>
      <c r="KDE439" s="86"/>
      <c r="KDF439" s="86"/>
      <c r="KDG439" s="86"/>
      <c r="KDH439" s="86"/>
      <c r="KDI439" s="86"/>
      <c r="KDJ439" s="86"/>
      <c r="KDK439" s="86"/>
      <c r="KDL439" s="86"/>
      <c r="KDM439" s="86"/>
      <c r="KDN439" s="86"/>
      <c r="KDO439" s="86"/>
      <c r="KDP439" s="86"/>
      <c r="KDQ439" s="86"/>
      <c r="KDR439" s="86"/>
      <c r="KDS439" s="86"/>
      <c r="KDT439" s="86"/>
      <c r="KDU439" s="86"/>
      <c r="KDV439" s="86"/>
      <c r="KDW439" s="86"/>
      <c r="KDX439" s="86"/>
      <c r="KDY439" s="86"/>
      <c r="KDZ439" s="86"/>
      <c r="KEA439" s="86"/>
      <c r="KEB439" s="86"/>
      <c r="KEC439" s="86"/>
      <c r="KED439" s="86"/>
      <c r="KEE439" s="86"/>
      <c r="KEF439" s="86"/>
      <c r="KEG439" s="86"/>
      <c r="KEH439" s="86"/>
      <c r="KEI439" s="86"/>
      <c r="KEJ439" s="86"/>
      <c r="KEK439" s="86"/>
      <c r="KEL439" s="86"/>
      <c r="KEM439" s="86"/>
      <c r="KEN439" s="86"/>
      <c r="KEO439" s="86"/>
      <c r="KEP439" s="86"/>
      <c r="KEQ439" s="86"/>
      <c r="KER439" s="86"/>
      <c r="KES439" s="86"/>
      <c r="KET439" s="86"/>
      <c r="KEU439" s="86"/>
      <c r="KEV439" s="86"/>
      <c r="KEW439" s="86"/>
      <c r="KEX439" s="86"/>
      <c r="KEY439" s="86"/>
      <c r="KEZ439" s="86"/>
      <c r="KFA439" s="86"/>
      <c r="KFB439" s="86"/>
      <c r="KFC439" s="86"/>
      <c r="KFD439" s="86"/>
      <c r="KFE439" s="86"/>
      <c r="KFF439" s="86"/>
      <c r="KFG439" s="86"/>
      <c r="KFH439" s="86"/>
      <c r="KFI439" s="86"/>
      <c r="KFJ439" s="86"/>
      <c r="KFK439" s="86"/>
      <c r="KFL439" s="86"/>
      <c r="KFM439" s="86"/>
      <c r="KFN439" s="86"/>
      <c r="KFO439" s="86"/>
      <c r="KFP439" s="86"/>
      <c r="KFQ439" s="86"/>
      <c r="KFR439" s="86"/>
      <c r="KFS439" s="86"/>
      <c r="KFT439" s="86"/>
      <c r="KFU439" s="86"/>
      <c r="KFV439" s="86"/>
      <c r="KFW439" s="86"/>
      <c r="KFX439" s="86"/>
      <c r="KFY439" s="86"/>
      <c r="KFZ439" s="86"/>
      <c r="KGA439" s="86"/>
      <c r="KGB439" s="86"/>
      <c r="KGC439" s="86"/>
      <c r="KGD439" s="86"/>
      <c r="KGE439" s="86"/>
      <c r="KGF439" s="86"/>
      <c r="KGG439" s="86"/>
      <c r="KGH439" s="86"/>
      <c r="KGI439" s="86"/>
      <c r="KGJ439" s="86"/>
      <c r="KGK439" s="86"/>
      <c r="KGL439" s="86"/>
      <c r="KGM439" s="86"/>
      <c r="KGN439" s="86"/>
      <c r="KGO439" s="86"/>
      <c r="KGP439" s="86"/>
      <c r="KGQ439" s="86"/>
      <c r="KGR439" s="86"/>
      <c r="KGS439" s="86"/>
      <c r="KGT439" s="86"/>
      <c r="KGU439" s="86"/>
      <c r="KGV439" s="86"/>
      <c r="KGW439" s="86"/>
      <c r="KGX439" s="86"/>
      <c r="KGY439" s="86"/>
      <c r="KGZ439" s="86"/>
      <c r="KHA439" s="86"/>
      <c r="KHB439" s="86"/>
      <c r="KHC439" s="86"/>
      <c r="KHD439" s="86"/>
      <c r="KHE439" s="86"/>
      <c r="KHF439" s="86"/>
      <c r="KHG439" s="86"/>
      <c r="KHH439" s="86"/>
      <c r="KHI439" s="86"/>
      <c r="KHJ439" s="86"/>
      <c r="KHK439" s="86"/>
      <c r="KHL439" s="86"/>
      <c r="KHM439" s="86"/>
      <c r="KHN439" s="86"/>
      <c r="KHO439" s="86"/>
      <c r="KHP439" s="86"/>
      <c r="KHQ439" s="86"/>
      <c r="KHR439" s="86"/>
      <c r="KHS439" s="86"/>
      <c r="KHT439" s="86"/>
      <c r="KHU439" s="86"/>
      <c r="KHV439" s="86"/>
      <c r="KHW439" s="86"/>
      <c r="KHX439" s="86"/>
      <c r="KHY439" s="86"/>
      <c r="KHZ439" s="86"/>
      <c r="KIA439" s="86"/>
      <c r="KIB439" s="86"/>
      <c r="KIC439" s="86"/>
      <c r="KID439" s="86"/>
      <c r="KIE439" s="86"/>
      <c r="KIF439" s="86"/>
      <c r="KIG439" s="86"/>
      <c r="KIH439" s="86"/>
      <c r="KII439" s="86"/>
      <c r="KIJ439" s="86"/>
      <c r="KIK439" s="86"/>
      <c r="KIL439" s="86"/>
      <c r="KIM439" s="86"/>
      <c r="KIN439" s="86"/>
      <c r="KIO439" s="86"/>
      <c r="KIP439" s="86"/>
      <c r="KIQ439" s="86"/>
      <c r="KIR439" s="86"/>
      <c r="KIS439" s="86"/>
      <c r="KIT439" s="86"/>
      <c r="KIU439" s="86"/>
      <c r="KIV439" s="86"/>
      <c r="KIW439" s="86"/>
      <c r="KIX439" s="86"/>
      <c r="KIY439" s="86"/>
      <c r="KIZ439" s="86"/>
      <c r="KJA439" s="86"/>
      <c r="KJB439" s="86"/>
      <c r="KJC439" s="86"/>
      <c r="KJD439" s="86"/>
      <c r="KJE439" s="86"/>
      <c r="KJF439" s="86"/>
      <c r="KJG439" s="86"/>
      <c r="KJH439" s="86"/>
      <c r="KJI439" s="86"/>
      <c r="KJJ439" s="86"/>
      <c r="KJK439" s="86"/>
      <c r="KJL439" s="86"/>
      <c r="KJM439" s="86"/>
      <c r="KJN439" s="86"/>
      <c r="KJO439" s="86"/>
      <c r="KJP439" s="86"/>
      <c r="KJQ439" s="86"/>
      <c r="KJR439" s="86"/>
      <c r="KJS439" s="86"/>
      <c r="KJT439" s="86"/>
      <c r="KJU439" s="86"/>
      <c r="KJV439" s="86"/>
      <c r="KJW439" s="86"/>
      <c r="KJX439" s="86"/>
      <c r="KJY439" s="86"/>
      <c r="KJZ439" s="86"/>
      <c r="KKA439" s="86"/>
      <c r="KKB439" s="86"/>
      <c r="KKC439" s="86"/>
      <c r="KKD439" s="86"/>
      <c r="KKE439" s="86"/>
      <c r="KKF439" s="86"/>
      <c r="KKG439" s="86"/>
      <c r="KKH439" s="86"/>
      <c r="KKI439" s="86"/>
      <c r="KKJ439" s="86"/>
      <c r="KKK439" s="86"/>
      <c r="KKL439" s="86"/>
      <c r="KKM439" s="86"/>
      <c r="KKN439" s="86"/>
      <c r="KKO439" s="86"/>
      <c r="KKP439" s="86"/>
      <c r="KKQ439" s="86"/>
      <c r="KKR439" s="86"/>
      <c r="KKS439" s="86"/>
      <c r="KKT439" s="86"/>
      <c r="KKU439" s="86"/>
      <c r="KKV439" s="86"/>
      <c r="KKW439" s="86"/>
      <c r="KKX439" s="86"/>
      <c r="KKY439" s="86"/>
      <c r="KKZ439" s="86"/>
      <c r="KLA439" s="86"/>
      <c r="KLB439" s="86"/>
      <c r="KLC439" s="86"/>
      <c r="KLD439" s="86"/>
      <c r="KLE439" s="86"/>
      <c r="KLF439" s="86"/>
      <c r="KLG439" s="86"/>
      <c r="KLH439" s="86"/>
      <c r="KLI439" s="86"/>
      <c r="KLJ439" s="86"/>
      <c r="KLK439" s="86"/>
      <c r="KLL439" s="86"/>
      <c r="KLM439" s="86"/>
      <c r="KLN439" s="86"/>
      <c r="KLO439" s="86"/>
      <c r="KLP439" s="86"/>
      <c r="KLQ439" s="86"/>
      <c r="KLR439" s="86"/>
      <c r="KLS439" s="86"/>
      <c r="KLT439" s="86"/>
      <c r="KLU439" s="86"/>
      <c r="KLV439" s="86"/>
      <c r="KLW439" s="86"/>
      <c r="KLX439" s="86"/>
      <c r="KLY439" s="86"/>
      <c r="KLZ439" s="86"/>
      <c r="KMA439" s="86"/>
      <c r="KMB439" s="86"/>
      <c r="KMC439" s="86"/>
      <c r="KMD439" s="86"/>
      <c r="KME439" s="86"/>
      <c r="KMF439" s="86"/>
      <c r="KMG439" s="86"/>
      <c r="KMH439" s="86"/>
      <c r="KMI439" s="86"/>
      <c r="KMJ439" s="86"/>
      <c r="KMK439" s="86"/>
      <c r="KML439" s="86"/>
      <c r="KMM439" s="86"/>
      <c r="KMN439" s="86"/>
      <c r="KMO439" s="86"/>
      <c r="KMP439" s="86"/>
      <c r="KMQ439" s="86"/>
      <c r="KMR439" s="86"/>
      <c r="KMS439" s="86"/>
      <c r="KMT439" s="86"/>
      <c r="KMU439" s="86"/>
      <c r="KMV439" s="86"/>
      <c r="KMW439" s="86"/>
      <c r="KMX439" s="86"/>
      <c r="KMY439" s="86"/>
      <c r="KMZ439" s="86"/>
      <c r="KNA439" s="86"/>
      <c r="KNB439" s="86"/>
      <c r="KNC439" s="86"/>
      <c r="KND439" s="86"/>
      <c r="KNE439" s="86"/>
      <c r="KNF439" s="86"/>
      <c r="KNG439" s="86"/>
      <c r="KNH439" s="86"/>
      <c r="KNI439" s="86"/>
      <c r="KNJ439" s="86"/>
      <c r="KNK439" s="86"/>
      <c r="KNL439" s="86"/>
      <c r="KNM439" s="86"/>
      <c r="KNN439" s="86"/>
      <c r="KNO439" s="86"/>
      <c r="KNP439" s="86"/>
      <c r="KNQ439" s="86"/>
      <c r="KNR439" s="86"/>
      <c r="KNS439" s="86"/>
      <c r="KNT439" s="86"/>
      <c r="KNU439" s="86"/>
      <c r="KNV439" s="86"/>
      <c r="KNW439" s="86"/>
      <c r="KNX439" s="86"/>
      <c r="KNY439" s="86"/>
      <c r="KNZ439" s="86"/>
      <c r="KOA439" s="86"/>
      <c r="KOB439" s="86"/>
      <c r="KOC439" s="86"/>
      <c r="KOD439" s="86"/>
      <c r="KOE439" s="86"/>
      <c r="KOF439" s="86"/>
      <c r="KOG439" s="86"/>
      <c r="KOH439" s="86"/>
      <c r="KOI439" s="86"/>
      <c r="KOJ439" s="86"/>
      <c r="KOK439" s="86"/>
      <c r="KOL439" s="86"/>
      <c r="KOM439" s="86"/>
      <c r="KON439" s="86"/>
      <c r="KOO439" s="86"/>
      <c r="KOP439" s="86"/>
      <c r="KOQ439" s="86"/>
      <c r="KOR439" s="86"/>
      <c r="KOS439" s="86"/>
      <c r="KOT439" s="86"/>
      <c r="KOU439" s="86"/>
      <c r="KOV439" s="86"/>
      <c r="KOW439" s="86"/>
      <c r="KOX439" s="86"/>
      <c r="KOY439" s="86"/>
      <c r="KOZ439" s="86"/>
      <c r="KPA439" s="86"/>
      <c r="KPB439" s="86"/>
      <c r="KPC439" s="86"/>
      <c r="KPD439" s="86"/>
      <c r="KPE439" s="86"/>
      <c r="KPF439" s="86"/>
      <c r="KPG439" s="86"/>
      <c r="KPH439" s="86"/>
      <c r="KPI439" s="86"/>
      <c r="KPJ439" s="86"/>
      <c r="KPK439" s="86"/>
      <c r="KPL439" s="86"/>
      <c r="KPM439" s="86"/>
      <c r="KPN439" s="86"/>
      <c r="KPO439" s="86"/>
      <c r="KPP439" s="86"/>
      <c r="KPQ439" s="86"/>
      <c r="KPR439" s="86"/>
      <c r="KPS439" s="86"/>
      <c r="KPT439" s="86"/>
      <c r="KPU439" s="86"/>
      <c r="KPV439" s="86"/>
      <c r="KPW439" s="86"/>
      <c r="KPX439" s="86"/>
      <c r="KPY439" s="86"/>
      <c r="KPZ439" s="86"/>
      <c r="KQA439" s="86"/>
      <c r="KQB439" s="86"/>
      <c r="KQC439" s="86"/>
      <c r="KQD439" s="86"/>
      <c r="KQE439" s="86"/>
      <c r="KQF439" s="86"/>
      <c r="KQG439" s="86"/>
      <c r="KQH439" s="86"/>
      <c r="KQI439" s="86"/>
      <c r="KQJ439" s="86"/>
      <c r="KQK439" s="86"/>
      <c r="KQL439" s="86"/>
      <c r="KQM439" s="86"/>
      <c r="KQN439" s="86"/>
      <c r="KQO439" s="86"/>
      <c r="KQP439" s="86"/>
      <c r="KQQ439" s="86"/>
      <c r="KQR439" s="86"/>
      <c r="KQS439" s="86"/>
      <c r="KQT439" s="86"/>
      <c r="KQU439" s="86"/>
      <c r="KQV439" s="86"/>
      <c r="KQW439" s="86"/>
      <c r="KQX439" s="86"/>
      <c r="KQY439" s="86"/>
      <c r="KQZ439" s="86"/>
      <c r="KRA439" s="86"/>
      <c r="KRB439" s="86"/>
      <c r="KRC439" s="86"/>
      <c r="KRD439" s="86"/>
      <c r="KRE439" s="86"/>
      <c r="KRF439" s="86"/>
      <c r="KRG439" s="86"/>
      <c r="KRH439" s="86"/>
      <c r="KRI439" s="86"/>
      <c r="KRJ439" s="86"/>
      <c r="KRK439" s="86"/>
      <c r="KRL439" s="86"/>
      <c r="KRM439" s="86"/>
      <c r="KRN439" s="86"/>
      <c r="KRO439" s="86"/>
      <c r="KRP439" s="86"/>
      <c r="KRQ439" s="86"/>
      <c r="KRR439" s="86"/>
      <c r="KRS439" s="86"/>
      <c r="KRT439" s="86"/>
      <c r="KRU439" s="86"/>
      <c r="KRV439" s="86"/>
      <c r="KRW439" s="86"/>
      <c r="KRX439" s="86"/>
      <c r="KRY439" s="86"/>
      <c r="KRZ439" s="86"/>
      <c r="KSA439" s="86"/>
      <c r="KSB439" s="86"/>
      <c r="KSC439" s="86"/>
      <c r="KSD439" s="86"/>
      <c r="KSE439" s="86"/>
      <c r="KSF439" s="86"/>
      <c r="KSG439" s="86"/>
      <c r="KSH439" s="86"/>
      <c r="KSI439" s="86"/>
      <c r="KSJ439" s="86"/>
      <c r="KSK439" s="86"/>
      <c r="KSL439" s="86"/>
      <c r="KSM439" s="86"/>
      <c r="KSN439" s="86"/>
      <c r="KSO439" s="86"/>
      <c r="KSP439" s="86"/>
      <c r="KSQ439" s="86"/>
      <c r="KSR439" s="86"/>
      <c r="KSS439" s="86"/>
      <c r="KST439" s="86"/>
      <c r="KSU439" s="86"/>
      <c r="KSV439" s="86"/>
      <c r="KSW439" s="86"/>
      <c r="KSX439" s="86"/>
      <c r="KSY439" s="86"/>
      <c r="KSZ439" s="86"/>
      <c r="KTA439" s="86"/>
      <c r="KTB439" s="86"/>
      <c r="KTC439" s="86"/>
      <c r="KTD439" s="86"/>
      <c r="KTE439" s="86"/>
      <c r="KTF439" s="86"/>
      <c r="KTG439" s="86"/>
      <c r="KTH439" s="86"/>
      <c r="KTI439" s="86"/>
      <c r="KTJ439" s="86"/>
      <c r="KTK439" s="86"/>
      <c r="KTL439" s="86"/>
      <c r="KTM439" s="86"/>
      <c r="KTN439" s="86"/>
      <c r="KTO439" s="86"/>
      <c r="KTP439" s="86"/>
      <c r="KTQ439" s="86"/>
      <c r="KTR439" s="86"/>
      <c r="KTS439" s="86"/>
      <c r="KTT439" s="86"/>
      <c r="KTU439" s="86"/>
      <c r="KTV439" s="86"/>
      <c r="KTW439" s="86"/>
      <c r="KTX439" s="86"/>
      <c r="KTY439" s="86"/>
      <c r="KTZ439" s="86"/>
      <c r="KUA439" s="86"/>
      <c r="KUB439" s="86"/>
      <c r="KUC439" s="86"/>
      <c r="KUD439" s="86"/>
      <c r="KUE439" s="86"/>
      <c r="KUF439" s="86"/>
      <c r="KUG439" s="86"/>
      <c r="KUH439" s="86"/>
      <c r="KUI439" s="86"/>
      <c r="KUJ439" s="86"/>
      <c r="KUK439" s="86"/>
      <c r="KUL439" s="86"/>
      <c r="KUM439" s="86"/>
      <c r="KUN439" s="86"/>
      <c r="KUO439" s="86"/>
      <c r="KUP439" s="86"/>
      <c r="KUQ439" s="86"/>
      <c r="KUR439" s="86"/>
      <c r="KUS439" s="86"/>
      <c r="KUT439" s="86"/>
      <c r="KUU439" s="86"/>
      <c r="KUV439" s="86"/>
      <c r="KUW439" s="86"/>
      <c r="KUX439" s="86"/>
      <c r="KUY439" s="86"/>
      <c r="KUZ439" s="86"/>
      <c r="KVA439" s="86"/>
      <c r="KVB439" s="86"/>
      <c r="KVC439" s="86"/>
      <c r="KVD439" s="86"/>
      <c r="KVE439" s="86"/>
      <c r="KVF439" s="86"/>
      <c r="KVG439" s="86"/>
      <c r="KVH439" s="86"/>
      <c r="KVI439" s="86"/>
      <c r="KVJ439" s="86"/>
      <c r="KVK439" s="86"/>
      <c r="KVL439" s="86"/>
      <c r="KVM439" s="86"/>
      <c r="KVN439" s="86"/>
      <c r="KVO439" s="86"/>
      <c r="KVP439" s="86"/>
      <c r="KVQ439" s="86"/>
      <c r="KVR439" s="86"/>
      <c r="KVS439" s="86"/>
      <c r="KVT439" s="86"/>
      <c r="KVU439" s="86"/>
      <c r="KVV439" s="86"/>
      <c r="KVW439" s="86"/>
      <c r="KVX439" s="86"/>
      <c r="KVY439" s="86"/>
      <c r="KVZ439" s="86"/>
      <c r="KWA439" s="86"/>
      <c r="KWB439" s="86"/>
      <c r="KWC439" s="86"/>
      <c r="KWD439" s="86"/>
      <c r="KWE439" s="86"/>
      <c r="KWF439" s="86"/>
      <c r="KWG439" s="86"/>
      <c r="KWH439" s="86"/>
      <c r="KWI439" s="86"/>
      <c r="KWJ439" s="86"/>
      <c r="KWK439" s="86"/>
      <c r="KWL439" s="86"/>
      <c r="KWM439" s="86"/>
      <c r="KWN439" s="86"/>
      <c r="KWO439" s="86"/>
      <c r="KWP439" s="86"/>
      <c r="KWQ439" s="86"/>
      <c r="KWR439" s="86"/>
      <c r="KWS439" s="86"/>
      <c r="KWT439" s="86"/>
      <c r="KWU439" s="86"/>
      <c r="KWV439" s="86"/>
      <c r="KWW439" s="86"/>
      <c r="KWX439" s="86"/>
      <c r="KWY439" s="86"/>
      <c r="KWZ439" s="86"/>
      <c r="KXA439" s="86"/>
      <c r="KXB439" s="86"/>
      <c r="KXC439" s="86"/>
      <c r="KXD439" s="86"/>
      <c r="KXE439" s="86"/>
      <c r="KXF439" s="86"/>
      <c r="KXG439" s="86"/>
      <c r="KXH439" s="86"/>
      <c r="KXI439" s="86"/>
      <c r="KXJ439" s="86"/>
      <c r="KXK439" s="86"/>
      <c r="KXL439" s="86"/>
      <c r="KXM439" s="86"/>
      <c r="KXN439" s="86"/>
      <c r="KXO439" s="86"/>
      <c r="KXP439" s="86"/>
      <c r="KXQ439" s="86"/>
      <c r="KXR439" s="86"/>
      <c r="KXS439" s="86"/>
      <c r="KXT439" s="86"/>
      <c r="KXU439" s="86"/>
      <c r="KXV439" s="86"/>
      <c r="KXW439" s="86"/>
      <c r="KXX439" s="86"/>
      <c r="KXY439" s="86"/>
      <c r="KXZ439" s="86"/>
      <c r="KYA439" s="86"/>
      <c r="KYB439" s="86"/>
      <c r="KYC439" s="86"/>
      <c r="KYD439" s="86"/>
      <c r="KYE439" s="86"/>
      <c r="KYF439" s="86"/>
      <c r="KYG439" s="86"/>
      <c r="KYH439" s="86"/>
      <c r="KYI439" s="86"/>
      <c r="KYJ439" s="86"/>
      <c r="KYK439" s="86"/>
      <c r="KYL439" s="86"/>
      <c r="KYM439" s="86"/>
      <c r="KYN439" s="86"/>
      <c r="KYO439" s="86"/>
      <c r="KYP439" s="86"/>
      <c r="KYQ439" s="86"/>
      <c r="KYR439" s="86"/>
      <c r="KYS439" s="86"/>
      <c r="KYT439" s="86"/>
      <c r="KYU439" s="86"/>
      <c r="KYV439" s="86"/>
      <c r="KYW439" s="86"/>
      <c r="KYX439" s="86"/>
      <c r="KYY439" s="86"/>
      <c r="KYZ439" s="86"/>
      <c r="KZA439" s="86"/>
      <c r="KZB439" s="86"/>
      <c r="KZC439" s="86"/>
      <c r="KZD439" s="86"/>
      <c r="KZE439" s="86"/>
      <c r="KZF439" s="86"/>
      <c r="KZG439" s="86"/>
      <c r="KZH439" s="86"/>
      <c r="KZI439" s="86"/>
      <c r="KZJ439" s="86"/>
      <c r="KZK439" s="86"/>
      <c r="KZL439" s="86"/>
      <c r="KZM439" s="86"/>
      <c r="KZN439" s="86"/>
      <c r="KZO439" s="86"/>
      <c r="KZP439" s="86"/>
      <c r="KZQ439" s="86"/>
      <c r="KZR439" s="86"/>
      <c r="KZS439" s="86"/>
      <c r="KZT439" s="86"/>
      <c r="KZU439" s="86"/>
      <c r="KZV439" s="86"/>
      <c r="KZW439" s="86"/>
      <c r="KZX439" s="86"/>
      <c r="KZY439" s="86"/>
      <c r="KZZ439" s="86"/>
      <c r="LAA439" s="86"/>
      <c r="LAB439" s="86"/>
      <c r="LAC439" s="86"/>
      <c r="LAD439" s="86"/>
      <c r="LAE439" s="86"/>
      <c r="LAF439" s="86"/>
      <c r="LAG439" s="86"/>
      <c r="LAH439" s="86"/>
      <c r="LAI439" s="86"/>
      <c r="LAJ439" s="86"/>
      <c r="LAK439" s="86"/>
      <c r="LAL439" s="86"/>
      <c r="LAM439" s="86"/>
      <c r="LAN439" s="86"/>
      <c r="LAO439" s="86"/>
      <c r="LAP439" s="86"/>
      <c r="LAQ439" s="86"/>
      <c r="LAR439" s="86"/>
      <c r="LAS439" s="86"/>
      <c r="LAT439" s="86"/>
      <c r="LAU439" s="86"/>
      <c r="LAV439" s="86"/>
      <c r="LAW439" s="86"/>
      <c r="LAX439" s="86"/>
      <c r="LAY439" s="86"/>
      <c r="LAZ439" s="86"/>
      <c r="LBA439" s="86"/>
      <c r="LBB439" s="86"/>
      <c r="LBC439" s="86"/>
      <c r="LBD439" s="86"/>
      <c r="LBE439" s="86"/>
      <c r="LBF439" s="86"/>
      <c r="LBG439" s="86"/>
      <c r="LBH439" s="86"/>
      <c r="LBI439" s="86"/>
      <c r="LBJ439" s="86"/>
      <c r="LBK439" s="86"/>
      <c r="LBL439" s="86"/>
      <c r="LBM439" s="86"/>
      <c r="LBN439" s="86"/>
      <c r="LBO439" s="86"/>
      <c r="LBP439" s="86"/>
      <c r="LBQ439" s="86"/>
      <c r="LBR439" s="86"/>
      <c r="LBS439" s="86"/>
      <c r="LBT439" s="86"/>
      <c r="LBU439" s="86"/>
      <c r="LBV439" s="86"/>
      <c r="LBW439" s="86"/>
      <c r="LBX439" s="86"/>
      <c r="LBY439" s="86"/>
      <c r="LBZ439" s="86"/>
      <c r="LCA439" s="86"/>
      <c r="LCB439" s="86"/>
      <c r="LCC439" s="86"/>
      <c r="LCD439" s="86"/>
      <c r="LCE439" s="86"/>
      <c r="LCF439" s="86"/>
      <c r="LCG439" s="86"/>
      <c r="LCH439" s="86"/>
      <c r="LCI439" s="86"/>
      <c r="LCJ439" s="86"/>
      <c r="LCK439" s="86"/>
      <c r="LCL439" s="86"/>
      <c r="LCM439" s="86"/>
      <c r="LCN439" s="86"/>
      <c r="LCO439" s="86"/>
      <c r="LCP439" s="86"/>
      <c r="LCQ439" s="86"/>
      <c r="LCR439" s="86"/>
      <c r="LCS439" s="86"/>
      <c r="LCT439" s="86"/>
      <c r="LCU439" s="86"/>
      <c r="LCV439" s="86"/>
      <c r="LCW439" s="86"/>
      <c r="LCX439" s="86"/>
      <c r="LCY439" s="86"/>
      <c r="LCZ439" s="86"/>
      <c r="LDA439" s="86"/>
      <c r="LDB439" s="86"/>
      <c r="LDC439" s="86"/>
      <c r="LDD439" s="86"/>
      <c r="LDE439" s="86"/>
      <c r="LDF439" s="86"/>
      <c r="LDG439" s="86"/>
      <c r="LDH439" s="86"/>
      <c r="LDI439" s="86"/>
      <c r="LDJ439" s="86"/>
      <c r="LDK439" s="86"/>
      <c r="LDL439" s="86"/>
      <c r="LDM439" s="86"/>
      <c r="LDN439" s="86"/>
      <c r="LDO439" s="86"/>
      <c r="LDP439" s="86"/>
      <c r="LDQ439" s="86"/>
      <c r="LDR439" s="86"/>
      <c r="LDS439" s="86"/>
      <c r="LDT439" s="86"/>
      <c r="LDU439" s="86"/>
      <c r="LDV439" s="86"/>
      <c r="LDW439" s="86"/>
      <c r="LDX439" s="86"/>
      <c r="LDY439" s="86"/>
      <c r="LDZ439" s="86"/>
      <c r="LEA439" s="86"/>
      <c r="LEB439" s="86"/>
      <c r="LEC439" s="86"/>
      <c r="LED439" s="86"/>
      <c r="LEE439" s="86"/>
      <c r="LEF439" s="86"/>
      <c r="LEG439" s="86"/>
      <c r="LEH439" s="86"/>
      <c r="LEI439" s="86"/>
      <c r="LEJ439" s="86"/>
      <c r="LEK439" s="86"/>
      <c r="LEL439" s="86"/>
      <c r="LEM439" s="86"/>
      <c r="LEN439" s="86"/>
      <c r="LEO439" s="86"/>
      <c r="LEP439" s="86"/>
      <c r="LEQ439" s="86"/>
      <c r="LER439" s="86"/>
      <c r="LES439" s="86"/>
      <c r="LET439" s="86"/>
      <c r="LEU439" s="86"/>
      <c r="LEV439" s="86"/>
      <c r="LEW439" s="86"/>
      <c r="LEX439" s="86"/>
      <c r="LEY439" s="86"/>
      <c r="LEZ439" s="86"/>
      <c r="LFA439" s="86"/>
      <c r="LFB439" s="86"/>
      <c r="LFC439" s="86"/>
      <c r="LFD439" s="86"/>
      <c r="LFE439" s="86"/>
      <c r="LFF439" s="86"/>
      <c r="LFG439" s="86"/>
      <c r="LFH439" s="86"/>
      <c r="LFI439" s="86"/>
      <c r="LFJ439" s="86"/>
      <c r="LFK439" s="86"/>
      <c r="LFL439" s="86"/>
      <c r="LFM439" s="86"/>
      <c r="LFN439" s="86"/>
      <c r="LFO439" s="86"/>
      <c r="LFP439" s="86"/>
      <c r="LFQ439" s="86"/>
      <c r="LFR439" s="86"/>
      <c r="LFS439" s="86"/>
      <c r="LFT439" s="86"/>
      <c r="LFU439" s="86"/>
      <c r="LFV439" s="86"/>
      <c r="LFW439" s="86"/>
      <c r="LFX439" s="86"/>
      <c r="LFY439" s="86"/>
      <c r="LFZ439" s="86"/>
      <c r="LGA439" s="86"/>
      <c r="LGB439" s="86"/>
      <c r="LGC439" s="86"/>
      <c r="LGD439" s="86"/>
      <c r="LGE439" s="86"/>
      <c r="LGF439" s="86"/>
      <c r="LGG439" s="86"/>
      <c r="LGH439" s="86"/>
      <c r="LGI439" s="86"/>
      <c r="LGJ439" s="86"/>
      <c r="LGK439" s="86"/>
      <c r="LGL439" s="86"/>
      <c r="LGM439" s="86"/>
      <c r="LGN439" s="86"/>
      <c r="LGO439" s="86"/>
      <c r="LGP439" s="86"/>
      <c r="LGQ439" s="86"/>
      <c r="LGR439" s="86"/>
      <c r="LGS439" s="86"/>
      <c r="LGT439" s="86"/>
      <c r="LGU439" s="86"/>
      <c r="LGV439" s="86"/>
      <c r="LGW439" s="86"/>
      <c r="LGX439" s="86"/>
      <c r="LGY439" s="86"/>
      <c r="LGZ439" s="86"/>
      <c r="LHA439" s="86"/>
      <c r="LHB439" s="86"/>
      <c r="LHC439" s="86"/>
      <c r="LHD439" s="86"/>
      <c r="LHE439" s="86"/>
      <c r="LHF439" s="86"/>
      <c r="LHG439" s="86"/>
      <c r="LHH439" s="86"/>
      <c r="LHI439" s="86"/>
      <c r="LHJ439" s="86"/>
      <c r="LHK439" s="86"/>
      <c r="LHL439" s="86"/>
      <c r="LHM439" s="86"/>
      <c r="LHN439" s="86"/>
      <c r="LHO439" s="86"/>
      <c r="LHP439" s="86"/>
      <c r="LHQ439" s="86"/>
      <c r="LHR439" s="86"/>
      <c r="LHS439" s="86"/>
      <c r="LHT439" s="86"/>
      <c r="LHU439" s="86"/>
      <c r="LHV439" s="86"/>
      <c r="LHW439" s="86"/>
      <c r="LHX439" s="86"/>
      <c r="LHY439" s="86"/>
      <c r="LHZ439" s="86"/>
      <c r="LIA439" s="86"/>
      <c r="LIB439" s="86"/>
      <c r="LIC439" s="86"/>
      <c r="LID439" s="86"/>
      <c r="LIE439" s="86"/>
      <c r="LIF439" s="86"/>
      <c r="LIG439" s="86"/>
      <c r="LIH439" s="86"/>
      <c r="LII439" s="86"/>
      <c r="LIJ439" s="86"/>
      <c r="LIK439" s="86"/>
      <c r="LIL439" s="86"/>
      <c r="LIM439" s="86"/>
      <c r="LIN439" s="86"/>
      <c r="LIO439" s="86"/>
      <c r="LIP439" s="86"/>
      <c r="LIQ439" s="86"/>
      <c r="LIR439" s="86"/>
      <c r="LIS439" s="86"/>
      <c r="LIT439" s="86"/>
      <c r="LIU439" s="86"/>
      <c r="LIV439" s="86"/>
      <c r="LIW439" s="86"/>
      <c r="LIX439" s="86"/>
      <c r="LIY439" s="86"/>
      <c r="LIZ439" s="86"/>
      <c r="LJA439" s="86"/>
      <c r="LJB439" s="86"/>
      <c r="LJC439" s="86"/>
      <c r="LJD439" s="86"/>
      <c r="LJE439" s="86"/>
      <c r="LJF439" s="86"/>
      <c r="LJG439" s="86"/>
      <c r="LJH439" s="86"/>
      <c r="LJI439" s="86"/>
      <c r="LJJ439" s="86"/>
      <c r="LJK439" s="86"/>
      <c r="LJL439" s="86"/>
      <c r="LJM439" s="86"/>
      <c r="LJN439" s="86"/>
      <c r="LJO439" s="86"/>
      <c r="LJP439" s="86"/>
      <c r="LJQ439" s="86"/>
      <c r="LJR439" s="86"/>
      <c r="LJS439" s="86"/>
      <c r="LJT439" s="86"/>
      <c r="LJU439" s="86"/>
      <c r="LJV439" s="86"/>
      <c r="LJW439" s="86"/>
      <c r="LJX439" s="86"/>
      <c r="LJY439" s="86"/>
      <c r="LJZ439" s="86"/>
      <c r="LKA439" s="86"/>
      <c r="LKB439" s="86"/>
      <c r="LKC439" s="86"/>
      <c r="LKD439" s="86"/>
      <c r="LKE439" s="86"/>
      <c r="LKF439" s="86"/>
      <c r="LKG439" s="86"/>
      <c r="LKH439" s="86"/>
      <c r="LKI439" s="86"/>
      <c r="LKJ439" s="86"/>
      <c r="LKK439" s="86"/>
      <c r="LKL439" s="86"/>
      <c r="LKM439" s="86"/>
      <c r="LKN439" s="86"/>
      <c r="LKO439" s="86"/>
      <c r="LKP439" s="86"/>
      <c r="LKQ439" s="86"/>
      <c r="LKR439" s="86"/>
      <c r="LKS439" s="86"/>
      <c r="LKT439" s="86"/>
      <c r="LKU439" s="86"/>
      <c r="LKV439" s="86"/>
      <c r="LKW439" s="86"/>
      <c r="LKX439" s="86"/>
      <c r="LKY439" s="86"/>
      <c r="LKZ439" s="86"/>
      <c r="LLA439" s="86"/>
      <c r="LLB439" s="86"/>
      <c r="LLC439" s="86"/>
      <c r="LLD439" s="86"/>
      <c r="LLE439" s="86"/>
      <c r="LLF439" s="86"/>
      <c r="LLG439" s="86"/>
      <c r="LLH439" s="86"/>
      <c r="LLI439" s="86"/>
      <c r="LLJ439" s="86"/>
      <c r="LLK439" s="86"/>
      <c r="LLL439" s="86"/>
      <c r="LLM439" s="86"/>
      <c r="LLN439" s="86"/>
      <c r="LLO439" s="86"/>
      <c r="LLP439" s="86"/>
      <c r="LLQ439" s="86"/>
      <c r="LLR439" s="86"/>
      <c r="LLS439" s="86"/>
      <c r="LLT439" s="86"/>
      <c r="LLU439" s="86"/>
      <c r="LLV439" s="86"/>
      <c r="LLW439" s="86"/>
      <c r="LLX439" s="86"/>
      <c r="LLY439" s="86"/>
      <c r="LLZ439" s="86"/>
      <c r="LMA439" s="86"/>
      <c r="LMB439" s="86"/>
      <c r="LMC439" s="86"/>
      <c r="LMD439" s="86"/>
      <c r="LME439" s="86"/>
      <c r="LMF439" s="86"/>
      <c r="LMG439" s="86"/>
      <c r="LMH439" s="86"/>
      <c r="LMI439" s="86"/>
      <c r="LMJ439" s="86"/>
      <c r="LMK439" s="86"/>
      <c r="LML439" s="86"/>
      <c r="LMM439" s="86"/>
      <c r="LMN439" s="86"/>
      <c r="LMO439" s="86"/>
      <c r="LMP439" s="86"/>
      <c r="LMQ439" s="86"/>
      <c r="LMR439" s="86"/>
      <c r="LMS439" s="86"/>
      <c r="LMT439" s="86"/>
      <c r="LMU439" s="86"/>
      <c r="LMV439" s="86"/>
      <c r="LMW439" s="86"/>
      <c r="LMX439" s="86"/>
      <c r="LMY439" s="86"/>
      <c r="LMZ439" s="86"/>
      <c r="LNA439" s="86"/>
      <c r="LNB439" s="86"/>
      <c r="LNC439" s="86"/>
      <c r="LND439" s="86"/>
      <c r="LNE439" s="86"/>
      <c r="LNF439" s="86"/>
      <c r="LNG439" s="86"/>
      <c r="LNH439" s="86"/>
      <c r="LNI439" s="86"/>
      <c r="LNJ439" s="86"/>
      <c r="LNK439" s="86"/>
      <c r="LNL439" s="86"/>
      <c r="LNM439" s="86"/>
      <c r="LNN439" s="86"/>
      <c r="LNO439" s="86"/>
      <c r="LNP439" s="86"/>
      <c r="LNQ439" s="86"/>
      <c r="LNR439" s="86"/>
      <c r="LNS439" s="86"/>
      <c r="LNT439" s="86"/>
      <c r="LNU439" s="86"/>
      <c r="LNV439" s="86"/>
      <c r="LNW439" s="86"/>
      <c r="LNX439" s="86"/>
      <c r="LNY439" s="86"/>
      <c r="LNZ439" s="86"/>
      <c r="LOA439" s="86"/>
      <c r="LOB439" s="86"/>
      <c r="LOC439" s="86"/>
      <c r="LOD439" s="86"/>
      <c r="LOE439" s="86"/>
      <c r="LOF439" s="86"/>
      <c r="LOG439" s="86"/>
      <c r="LOH439" s="86"/>
      <c r="LOI439" s="86"/>
      <c r="LOJ439" s="86"/>
      <c r="LOK439" s="86"/>
      <c r="LOL439" s="86"/>
      <c r="LOM439" s="86"/>
      <c r="LON439" s="86"/>
      <c r="LOO439" s="86"/>
      <c r="LOP439" s="86"/>
      <c r="LOQ439" s="86"/>
      <c r="LOR439" s="86"/>
      <c r="LOS439" s="86"/>
      <c r="LOT439" s="86"/>
      <c r="LOU439" s="86"/>
      <c r="LOV439" s="86"/>
      <c r="LOW439" s="86"/>
      <c r="LOX439" s="86"/>
      <c r="LOY439" s="86"/>
      <c r="LOZ439" s="86"/>
      <c r="LPA439" s="86"/>
      <c r="LPB439" s="86"/>
      <c r="LPC439" s="86"/>
      <c r="LPD439" s="86"/>
      <c r="LPE439" s="86"/>
      <c r="LPF439" s="86"/>
      <c r="LPG439" s="86"/>
      <c r="LPH439" s="86"/>
      <c r="LPI439" s="86"/>
      <c r="LPJ439" s="86"/>
      <c r="LPK439" s="86"/>
      <c r="LPL439" s="86"/>
      <c r="LPM439" s="86"/>
      <c r="LPN439" s="86"/>
      <c r="LPO439" s="86"/>
      <c r="LPP439" s="86"/>
      <c r="LPQ439" s="86"/>
      <c r="LPR439" s="86"/>
      <c r="LPS439" s="86"/>
      <c r="LPT439" s="86"/>
      <c r="LPU439" s="86"/>
      <c r="LPV439" s="86"/>
      <c r="LPW439" s="86"/>
      <c r="LPX439" s="86"/>
      <c r="LPY439" s="86"/>
      <c r="LPZ439" s="86"/>
      <c r="LQA439" s="86"/>
      <c r="LQB439" s="86"/>
      <c r="LQC439" s="86"/>
      <c r="LQD439" s="86"/>
      <c r="LQE439" s="86"/>
      <c r="LQF439" s="86"/>
      <c r="LQG439" s="86"/>
      <c r="LQH439" s="86"/>
      <c r="LQI439" s="86"/>
      <c r="LQJ439" s="86"/>
      <c r="LQK439" s="86"/>
      <c r="LQL439" s="86"/>
      <c r="LQM439" s="86"/>
      <c r="LQN439" s="86"/>
      <c r="LQO439" s="86"/>
      <c r="LQP439" s="86"/>
      <c r="LQQ439" s="86"/>
      <c r="LQR439" s="86"/>
      <c r="LQS439" s="86"/>
      <c r="LQT439" s="86"/>
      <c r="LQU439" s="86"/>
      <c r="LQV439" s="86"/>
      <c r="LQW439" s="86"/>
      <c r="LQX439" s="86"/>
      <c r="LQY439" s="86"/>
      <c r="LQZ439" s="86"/>
      <c r="LRA439" s="86"/>
      <c r="LRB439" s="86"/>
      <c r="LRC439" s="86"/>
      <c r="LRD439" s="86"/>
      <c r="LRE439" s="86"/>
      <c r="LRF439" s="86"/>
      <c r="LRG439" s="86"/>
      <c r="LRH439" s="86"/>
      <c r="LRI439" s="86"/>
      <c r="LRJ439" s="86"/>
      <c r="LRK439" s="86"/>
      <c r="LRL439" s="86"/>
      <c r="LRM439" s="86"/>
      <c r="LRN439" s="86"/>
      <c r="LRO439" s="86"/>
      <c r="LRP439" s="86"/>
      <c r="LRQ439" s="86"/>
      <c r="LRR439" s="86"/>
      <c r="LRS439" s="86"/>
      <c r="LRT439" s="86"/>
      <c r="LRU439" s="86"/>
      <c r="LRV439" s="86"/>
      <c r="LRW439" s="86"/>
      <c r="LRX439" s="86"/>
      <c r="LRY439" s="86"/>
      <c r="LRZ439" s="86"/>
      <c r="LSA439" s="86"/>
      <c r="LSB439" s="86"/>
      <c r="LSC439" s="86"/>
      <c r="LSD439" s="86"/>
      <c r="LSE439" s="86"/>
      <c r="LSF439" s="86"/>
      <c r="LSG439" s="86"/>
      <c r="LSH439" s="86"/>
      <c r="LSI439" s="86"/>
      <c r="LSJ439" s="86"/>
      <c r="LSK439" s="86"/>
      <c r="LSL439" s="86"/>
      <c r="LSM439" s="86"/>
      <c r="LSN439" s="86"/>
      <c r="LSO439" s="86"/>
      <c r="LSP439" s="86"/>
      <c r="LSQ439" s="86"/>
      <c r="LSR439" s="86"/>
      <c r="LSS439" s="86"/>
      <c r="LST439" s="86"/>
      <c r="LSU439" s="86"/>
      <c r="LSV439" s="86"/>
      <c r="LSW439" s="86"/>
      <c r="LSX439" s="86"/>
      <c r="LSY439" s="86"/>
      <c r="LSZ439" s="86"/>
      <c r="LTA439" s="86"/>
      <c r="LTB439" s="86"/>
      <c r="LTC439" s="86"/>
      <c r="LTD439" s="86"/>
      <c r="LTE439" s="86"/>
      <c r="LTF439" s="86"/>
      <c r="LTG439" s="86"/>
      <c r="LTH439" s="86"/>
      <c r="LTI439" s="86"/>
      <c r="LTJ439" s="86"/>
      <c r="LTK439" s="86"/>
      <c r="LTL439" s="86"/>
      <c r="LTM439" s="86"/>
      <c r="LTN439" s="86"/>
      <c r="LTO439" s="86"/>
      <c r="LTP439" s="86"/>
      <c r="LTQ439" s="86"/>
      <c r="LTR439" s="86"/>
      <c r="LTS439" s="86"/>
      <c r="LTT439" s="86"/>
      <c r="LTU439" s="86"/>
      <c r="LTV439" s="86"/>
      <c r="LTW439" s="86"/>
      <c r="LTX439" s="86"/>
      <c r="LTY439" s="86"/>
      <c r="LTZ439" s="86"/>
      <c r="LUA439" s="86"/>
      <c r="LUB439" s="86"/>
      <c r="LUC439" s="86"/>
      <c r="LUD439" s="86"/>
      <c r="LUE439" s="86"/>
      <c r="LUF439" s="86"/>
      <c r="LUG439" s="86"/>
      <c r="LUH439" s="86"/>
      <c r="LUI439" s="86"/>
      <c r="LUJ439" s="86"/>
      <c r="LUK439" s="86"/>
      <c r="LUL439" s="86"/>
      <c r="LUM439" s="86"/>
      <c r="LUN439" s="86"/>
      <c r="LUO439" s="86"/>
      <c r="LUP439" s="86"/>
      <c r="LUQ439" s="86"/>
      <c r="LUR439" s="86"/>
      <c r="LUS439" s="86"/>
      <c r="LUT439" s="86"/>
      <c r="LUU439" s="86"/>
      <c r="LUV439" s="86"/>
      <c r="LUW439" s="86"/>
      <c r="LUX439" s="86"/>
      <c r="LUY439" s="86"/>
      <c r="LUZ439" s="86"/>
      <c r="LVA439" s="86"/>
      <c r="LVB439" s="86"/>
      <c r="LVC439" s="86"/>
      <c r="LVD439" s="86"/>
      <c r="LVE439" s="86"/>
      <c r="LVF439" s="86"/>
      <c r="LVG439" s="86"/>
      <c r="LVH439" s="86"/>
      <c r="LVI439" s="86"/>
      <c r="LVJ439" s="86"/>
      <c r="LVK439" s="86"/>
      <c r="LVL439" s="86"/>
      <c r="LVM439" s="86"/>
      <c r="LVN439" s="86"/>
      <c r="LVO439" s="86"/>
      <c r="LVP439" s="86"/>
      <c r="LVQ439" s="86"/>
      <c r="LVR439" s="86"/>
      <c r="LVS439" s="86"/>
      <c r="LVT439" s="86"/>
      <c r="LVU439" s="86"/>
      <c r="LVV439" s="86"/>
      <c r="LVW439" s="86"/>
      <c r="LVX439" s="86"/>
      <c r="LVY439" s="86"/>
      <c r="LVZ439" s="86"/>
      <c r="LWA439" s="86"/>
      <c r="LWB439" s="86"/>
      <c r="LWC439" s="86"/>
      <c r="LWD439" s="86"/>
      <c r="LWE439" s="86"/>
      <c r="LWF439" s="86"/>
      <c r="LWG439" s="86"/>
      <c r="LWH439" s="86"/>
      <c r="LWI439" s="86"/>
      <c r="LWJ439" s="86"/>
      <c r="LWK439" s="86"/>
      <c r="LWL439" s="86"/>
      <c r="LWM439" s="86"/>
      <c r="LWN439" s="86"/>
      <c r="LWO439" s="86"/>
      <c r="LWP439" s="86"/>
      <c r="LWQ439" s="86"/>
      <c r="LWR439" s="86"/>
      <c r="LWS439" s="86"/>
      <c r="LWT439" s="86"/>
      <c r="LWU439" s="86"/>
      <c r="LWV439" s="86"/>
      <c r="LWW439" s="86"/>
      <c r="LWX439" s="86"/>
      <c r="LWY439" s="86"/>
      <c r="LWZ439" s="86"/>
      <c r="LXA439" s="86"/>
      <c r="LXB439" s="86"/>
      <c r="LXC439" s="86"/>
      <c r="LXD439" s="86"/>
      <c r="LXE439" s="86"/>
      <c r="LXF439" s="86"/>
      <c r="LXG439" s="86"/>
      <c r="LXH439" s="86"/>
      <c r="LXI439" s="86"/>
      <c r="LXJ439" s="86"/>
      <c r="LXK439" s="86"/>
      <c r="LXL439" s="86"/>
      <c r="LXM439" s="86"/>
      <c r="LXN439" s="86"/>
      <c r="LXO439" s="86"/>
      <c r="LXP439" s="86"/>
      <c r="LXQ439" s="86"/>
      <c r="LXR439" s="86"/>
      <c r="LXS439" s="86"/>
      <c r="LXT439" s="86"/>
      <c r="LXU439" s="86"/>
      <c r="LXV439" s="86"/>
      <c r="LXW439" s="86"/>
      <c r="LXX439" s="86"/>
      <c r="LXY439" s="86"/>
      <c r="LXZ439" s="86"/>
      <c r="LYA439" s="86"/>
      <c r="LYB439" s="86"/>
      <c r="LYC439" s="86"/>
      <c r="LYD439" s="86"/>
      <c r="LYE439" s="86"/>
      <c r="LYF439" s="86"/>
      <c r="LYG439" s="86"/>
      <c r="LYH439" s="86"/>
      <c r="LYI439" s="86"/>
      <c r="LYJ439" s="86"/>
      <c r="LYK439" s="86"/>
      <c r="LYL439" s="86"/>
      <c r="LYM439" s="86"/>
      <c r="LYN439" s="86"/>
      <c r="LYO439" s="86"/>
      <c r="LYP439" s="86"/>
      <c r="LYQ439" s="86"/>
      <c r="LYR439" s="86"/>
      <c r="LYS439" s="86"/>
      <c r="LYT439" s="86"/>
      <c r="LYU439" s="86"/>
      <c r="LYV439" s="86"/>
      <c r="LYW439" s="86"/>
      <c r="LYX439" s="86"/>
      <c r="LYY439" s="86"/>
      <c r="LYZ439" s="86"/>
      <c r="LZA439" s="86"/>
      <c r="LZB439" s="86"/>
      <c r="LZC439" s="86"/>
      <c r="LZD439" s="86"/>
      <c r="LZE439" s="86"/>
      <c r="LZF439" s="86"/>
      <c r="LZG439" s="86"/>
      <c r="LZH439" s="86"/>
      <c r="LZI439" s="86"/>
      <c r="LZJ439" s="86"/>
      <c r="LZK439" s="86"/>
      <c r="LZL439" s="86"/>
      <c r="LZM439" s="86"/>
      <c r="LZN439" s="86"/>
      <c r="LZO439" s="86"/>
      <c r="LZP439" s="86"/>
      <c r="LZQ439" s="86"/>
      <c r="LZR439" s="86"/>
      <c r="LZS439" s="86"/>
      <c r="LZT439" s="86"/>
      <c r="LZU439" s="86"/>
      <c r="LZV439" s="86"/>
      <c r="LZW439" s="86"/>
      <c r="LZX439" s="86"/>
      <c r="LZY439" s="86"/>
      <c r="LZZ439" s="86"/>
      <c r="MAA439" s="86"/>
      <c r="MAB439" s="86"/>
      <c r="MAC439" s="86"/>
      <c r="MAD439" s="86"/>
      <c r="MAE439" s="86"/>
      <c r="MAF439" s="86"/>
      <c r="MAG439" s="86"/>
      <c r="MAH439" s="86"/>
      <c r="MAI439" s="86"/>
      <c r="MAJ439" s="86"/>
      <c r="MAK439" s="86"/>
      <c r="MAL439" s="86"/>
      <c r="MAM439" s="86"/>
      <c r="MAN439" s="86"/>
      <c r="MAO439" s="86"/>
      <c r="MAP439" s="86"/>
      <c r="MAQ439" s="86"/>
      <c r="MAR439" s="86"/>
      <c r="MAS439" s="86"/>
      <c r="MAT439" s="86"/>
      <c r="MAU439" s="86"/>
      <c r="MAV439" s="86"/>
      <c r="MAW439" s="86"/>
      <c r="MAX439" s="86"/>
      <c r="MAY439" s="86"/>
      <c r="MAZ439" s="86"/>
      <c r="MBA439" s="86"/>
      <c r="MBB439" s="86"/>
      <c r="MBC439" s="86"/>
      <c r="MBD439" s="86"/>
      <c r="MBE439" s="86"/>
      <c r="MBF439" s="86"/>
      <c r="MBG439" s="86"/>
      <c r="MBH439" s="86"/>
      <c r="MBI439" s="86"/>
      <c r="MBJ439" s="86"/>
      <c r="MBK439" s="86"/>
      <c r="MBL439" s="86"/>
      <c r="MBM439" s="86"/>
      <c r="MBN439" s="86"/>
      <c r="MBO439" s="86"/>
      <c r="MBP439" s="86"/>
      <c r="MBQ439" s="86"/>
      <c r="MBR439" s="86"/>
      <c r="MBS439" s="86"/>
      <c r="MBT439" s="86"/>
      <c r="MBU439" s="86"/>
      <c r="MBV439" s="86"/>
      <c r="MBW439" s="86"/>
      <c r="MBX439" s="86"/>
      <c r="MBY439" s="86"/>
      <c r="MBZ439" s="86"/>
      <c r="MCA439" s="86"/>
      <c r="MCB439" s="86"/>
      <c r="MCC439" s="86"/>
      <c r="MCD439" s="86"/>
      <c r="MCE439" s="86"/>
      <c r="MCF439" s="86"/>
      <c r="MCG439" s="86"/>
      <c r="MCH439" s="86"/>
      <c r="MCI439" s="86"/>
      <c r="MCJ439" s="86"/>
      <c r="MCK439" s="86"/>
      <c r="MCL439" s="86"/>
      <c r="MCM439" s="86"/>
      <c r="MCN439" s="86"/>
      <c r="MCO439" s="86"/>
      <c r="MCP439" s="86"/>
      <c r="MCQ439" s="86"/>
      <c r="MCR439" s="86"/>
      <c r="MCS439" s="86"/>
      <c r="MCT439" s="86"/>
      <c r="MCU439" s="86"/>
      <c r="MCV439" s="86"/>
      <c r="MCW439" s="86"/>
      <c r="MCX439" s="86"/>
      <c r="MCY439" s="86"/>
      <c r="MCZ439" s="86"/>
      <c r="MDA439" s="86"/>
      <c r="MDB439" s="86"/>
      <c r="MDC439" s="86"/>
      <c r="MDD439" s="86"/>
      <c r="MDE439" s="86"/>
      <c r="MDF439" s="86"/>
      <c r="MDG439" s="86"/>
      <c r="MDH439" s="86"/>
      <c r="MDI439" s="86"/>
      <c r="MDJ439" s="86"/>
      <c r="MDK439" s="86"/>
      <c r="MDL439" s="86"/>
      <c r="MDM439" s="86"/>
      <c r="MDN439" s="86"/>
      <c r="MDO439" s="86"/>
      <c r="MDP439" s="86"/>
      <c r="MDQ439" s="86"/>
      <c r="MDR439" s="86"/>
      <c r="MDS439" s="86"/>
      <c r="MDT439" s="86"/>
      <c r="MDU439" s="86"/>
      <c r="MDV439" s="86"/>
      <c r="MDW439" s="86"/>
      <c r="MDX439" s="86"/>
      <c r="MDY439" s="86"/>
      <c r="MDZ439" s="86"/>
      <c r="MEA439" s="86"/>
      <c r="MEB439" s="86"/>
      <c r="MEC439" s="86"/>
      <c r="MED439" s="86"/>
      <c r="MEE439" s="86"/>
      <c r="MEF439" s="86"/>
      <c r="MEG439" s="86"/>
      <c r="MEH439" s="86"/>
      <c r="MEI439" s="86"/>
      <c r="MEJ439" s="86"/>
      <c r="MEK439" s="86"/>
      <c r="MEL439" s="86"/>
      <c r="MEM439" s="86"/>
      <c r="MEN439" s="86"/>
      <c r="MEO439" s="86"/>
      <c r="MEP439" s="86"/>
      <c r="MEQ439" s="86"/>
      <c r="MER439" s="86"/>
      <c r="MES439" s="86"/>
      <c r="MET439" s="86"/>
      <c r="MEU439" s="86"/>
      <c r="MEV439" s="86"/>
      <c r="MEW439" s="86"/>
      <c r="MEX439" s="86"/>
      <c r="MEY439" s="86"/>
      <c r="MEZ439" s="86"/>
      <c r="MFA439" s="86"/>
      <c r="MFB439" s="86"/>
      <c r="MFC439" s="86"/>
      <c r="MFD439" s="86"/>
      <c r="MFE439" s="86"/>
      <c r="MFF439" s="86"/>
      <c r="MFG439" s="86"/>
      <c r="MFH439" s="86"/>
      <c r="MFI439" s="86"/>
      <c r="MFJ439" s="86"/>
      <c r="MFK439" s="86"/>
      <c r="MFL439" s="86"/>
      <c r="MFM439" s="86"/>
      <c r="MFN439" s="86"/>
      <c r="MFO439" s="86"/>
      <c r="MFP439" s="86"/>
      <c r="MFQ439" s="86"/>
      <c r="MFR439" s="86"/>
      <c r="MFS439" s="86"/>
      <c r="MFT439" s="86"/>
      <c r="MFU439" s="86"/>
      <c r="MFV439" s="86"/>
      <c r="MFW439" s="86"/>
      <c r="MFX439" s="86"/>
      <c r="MFY439" s="86"/>
      <c r="MFZ439" s="86"/>
      <c r="MGA439" s="86"/>
      <c r="MGB439" s="86"/>
      <c r="MGC439" s="86"/>
      <c r="MGD439" s="86"/>
      <c r="MGE439" s="86"/>
      <c r="MGF439" s="86"/>
      <c r="MGG439" s="86"/>
      <c r="MGH439" s="86"/>
      <c r="MGI439" s="86"/>
      <c r="MGJ439" s="86"/>
      <c r="MGK439" s="86"/>
      <c r="MGL439" s="86"/>
      <c r="MGM439" s="86"/>
      <c r="MGN439" s="86"/>
      <c r="MGO439" s="86"/>
      <c r="MGP439" s="86"/>
      <c r="MGQ439" s="86"/>
      <c r="MGR439" s="86"/>
      <c r="MGS439" s="86"/>
      <c r="MGT439" s="86"/>
      <c r="MGU439" s="86"/>
      <c r="MGV439" s="86"/>
      <c r="MGW439" s="86"/>
      <c r="MGX439" s="86"/>
      <c r="MGY439" s="86"/>
      <c r="MGZ439" s="86"/>
      <c r="MHA439" s="86"/>
      <c r="MHB439" s="86"/>
      <c r="MHC439" s="86"/>
      <c r="MHD439" s="86"/>
      <c r="MHE439" s="86"/>
      <c r="MHF439" s="86"/>
      <c r="MHG439" s="86"/>
      <c r="MHH439" s="86"/>
      <c r="MHI439" s="86"/>
      <c r="MHJ439" s="86"/>
      <c r="MHK439" s="86"/>
      <c r="MHL439" s="86"/>
      <c r="MHM439" s="86"/>
      <c r="MHN439" s="86"/>
      <c r="MHO439" s="86"/>
      <c r="MHP439" s="86"/>
      <c r="MHQ439" s="86"/>
      <c r="MHR439" s="86"/>
      <c r="MHS439" s="86"/>
      <c r="MHT439" s="86"/>
      <c r="MHU439" s="86"/>
      <c r="MHV439" s="86"/>
      <c r="MHW439" s="86"/>
      <c r="MHX439" s="86"/>
      <c r="MHY439" s="86"/>
      <c r="MHZ439" s="86"/>
      <c r="MIA439" s="86"/>
      <c r="MIB439" s="86"/>
      <c r="MIC439" s="86"/>
      <c r="MID439" s="86"/>
      <c r="MIE439" s="86"/>
      <c r="MIF439" s="86"/>
      <c r="MIG439" s="86"/>
      <c r="MIH439" s="86"/>
      <c r="MII439" s="86"/>
      <c r="MIJ439" s="86"/>
      <c r="MIK439" s="86"/>
      <c r="MIL439" s="86"/>
      <c r="MIM439" s="86"/>
      <c r="MIN439" s="86"/>
      <c r="MIO439" s="86"/>
      <c r="MIP439" s="86"/>
      <c r="MIQ439" s="86"/>
      <c r="MIR439" s="86"/>
      <c r="MIS439" s="86"/>
      <c r="MIT439" s="86"/>
      <c r="MIU439" s="86"/>
      <c r="MIV439" s="86"/>
      <c r="MIW439" s="86"/>
      <c r="MIX439" s="86"/>
      <c r="MIY439" s="86"/>
      <c r="MIZ439" s="86"/>
      <c r="MJA439" s="86"/>
      <c r="MJB439" s="86"/>
      <c r="MJC439" s="86"/>
      <c r="MJD439" s="86"/>
      <c r="MJE439" s="86"/>
      <c r="MJF439" s="86"/>
      <c r="MJG439" s="86"/>
      <c r="MJH439" s="86"/>
      <c r="MJI439" s="86"/>
      <c r="MJJ439" s="86"/>
      <c r="MJK439" s="86"/>
      <c r="MJL439" s="86"/>
      <c r="MJM439" s="86"/>
      <c r="MJN439" s="86"/>
      <c r="MJO439" s="86"/>
      <c r="MJP439" s="86"/>
      <c r="MJQ439" s="86"/>
      <c r="MJR439" s="86"/>
      <c r="MJS439" s="86"/>
      <c r="MJT439" s="86"/>
      <c r="MJU439" s="86"/>
      <c r="MJV439" s="86"/>
      <c r="MJW439" s="86"/>
      <c r="MJX439" s="86"/>
      <c r="MJY439" s="86"/>
      <c r="MJZ439" s="86"/>
      <c r="MKA439" s="86"/>
      <c r="MKB439" s="86"/>
      <c r="MKC439" s="86"/>
      <c r="MKD439" s="86"/>
      <c r="MKE439" s="86"/>
      <c r="MKF439" s="86"/>
      <c r="MKG439" s="86"/>
      <c r="MKH439" s="86"/>
      <c r="MKI439" s="86"/>
      <c r="MKJ439" s="86"/>
      <c r="MKK439" s="86"/>
      <c r="MKL439" s="86"/>
      <c r="MKM439" s="86"/>
      <c r="MKN439" s="86"/>
      <c r="MKO439" s="86"/>
      <c r="MKP439" s="86"/>
      <c r="MKQ439" s="86"/>
      <c r="MKR439" s="86"/>
      <c r="MKS439" s="86"/>
      <c r="MKT439" s="86"/>
      <c r="MKU439" s="86"/>
      <c r="MKV439" s="86"/>
      <c r="MKW439" s="86"/>
      <c r="MKX439" s="86"/>
      <c r="MKY439" s="86"/>
      <c r="MKZ439" s="86"/>
      <c r="MLA439" s="86"/>
      <c r="MLB439" s="86"/>
      <c r="MLC439" s="86"/>
      <c r="MLD439" s="86"/>
      <c r="MLE439" s="86"/>
      <c r="MLF439" s="86"/>
      <c r="MLG439" s="86"/>
      <c r="MLH439" s="86"/>
      <c r="MLI439" s="86"/>
      <c r="MLJ439" s="86"/>
      <c r="MLK439" s="86"/>
      <c r="MLL439" s="86"/>
      <c r="MLM439" s="86"/>
      <c r="MLN439" s="86"/>
      <c r="MLO439" s="86"/>
      <c r="MLP439" s="86"/>
      <c r="MLQ439" s="86"/>
      <c r="MLR439" s="86"/>
      <c r="MLS439" s="86"/>
      <c r="MLT439" s="86"/>
      <c r="MLU439" s="86"/>
      <c r="MLV439" s="86"/>
      <c r="MLW439" s="86"/>
      <c r="MLX439" s="86"/>
      <c r="MLY439" s="86"/>
      <c r="MLZ439" s="86"/>
      <c r="MMA439" s="86"/>
      <c r="MMB439" s="86"/>
      <c r="MMC439" s="86"/>
      <c r="MMD439" s="86"/>
      <c r="MME439" s="86"/>
      <c r="MMF439" s="86"/>
      <c r="MMG439" s="86"/>
      <c r="MMH439" s="86"/>
      <c r="MMI439" s="86"/>
      <c r="MMJ439" s="86"/>
      <c r="MMK439" s="86"/>
      <c r="MML439" s="86"/>
      <c r="MMM439" s="86"/>
      <c r="MMN439" s="86"/>
      <c r="MMO439" s="86"/>
      <c r="MMP439" s="86"/>
      <c r="MMQ439" s="86"/>
      <c r="MMR439" s="86"/>
      <c r="MMS439" s="86"/>
      <c r="MMT439" s="86"/>
      <c r="MMU439" s="86"/>
      <c r="MMV439" s="86"/>
      <c r="MMW439" s="86"/>
      <c r="MMX439" s="86"/>
      <c r="MMY439" s="86"/>
      <c r="MMZ439" s="86"/>
      <c r="MNA439" s="86"/>
      <c r="MNB439" s="86"/>
      <c r="MNC439" s="86"/>
      <c r="MND439" s="86"/>
      <c r="MNE439" s="86"/>
      <c r="MNF439" s="86"/>
      <c r="MNG439" s="86"/>
      <c r="MNH439" s="86"/>
      <c r="MNI439" s="86"/>
      <c r="MNJ439" s="86"/>
      <c r="MNK439" s="86"/>
      <c r="MNL439" s="86"/>
      <c r="MNM439" s="86"/>
      <c r="MNN439" s="86"/>
      <c r="MNO439" s="86"/>
      <c r="MNP439" s="86"/>
      <c r="MNQ439" s="86"/>
      <c r="MNR439" s="86"/>
      <c r="MNS439" s="86"/>
      <c r="MNT439" s="86"/>
      <c r="MNU439" s="86"/>
      <c r="MNV439" s="86"/>
      <c r="MNW439" s="86"/>
      <c r="MNX439" s="86"/>
      <c r="MNY439" s="86"/>
      <c r="MNZ439" s="86"/>
      <c r="MOA439" s="86"/>
      <c r="MOB439" s="86"/>
      <c r="MOC439" s="86"/>
      <c r="MOD439" s="86"/>
      <c r="MOE439" s="86"/>
      <c r="MOF439" s="86"/>
      <c r="MOG439" s="86"/>
      <c r="MOH439" s="86"/>
      <c r="MOI439" s="86"/>
      <c r="MOJ439" s="86"/>
      <c r="MOK439" s="86"/>
      <c r="MOL439" s="86"/>
      <c r="MOM439" s="86"/>
      <c r="MON439" s="86"/>
      <c r="MOO439" s="86"/>
      <c r="MOP439" s="86"/>
      <c r="MOQ439" s="86"/>
      <c r="MOR439" s="86"/>
      <c r="MOS439" s="86"/>
      <c r="MOT439" s="86"/>
      <c r="MOU439" s="86"/>
      <c r="MOV439" s="86"/>
      <c r="MOW439" s="86"/>
      <c r="MOX439" s="86"/>
      <c r="MOY439" s="86"/>
      <c r="MOZ439" s="86"/>
      <c r="MPA439" s="86"/>
      <c r="MPB439" s="86"/>
      <c r="MPC439" s="86"/>
      <c r="MPD439" s="86"/>
      <c r="MPE439" s="86"/>
      <c r="MPF439" s="86"/>
      <c r="MPG439" s="86"/>
      <c r="MPH439" s="86"/>
      <c r="MPI439" s="86"/>
      <c r="MPJ439" s="86"/>
      <c r="MPK439" s="86"/>
      <c r="MPL439" s="86"/>
      <c r="MPM439" s="86"/>
      <c r="MPN439" s="86"/>
      <c r="MPO439" s="86"/>
      <c r="MPP439" s="86"/>
      <c r="MPQ439" s="86"/>
      <c r="MPR439" s="86"/>
      <c r="MPS439" s="86"/>
      <c r="MPT439" s="86"/>
      <c r="MPU439" s="86"/>
      <c r="MPV439" s="86"/>
      <c r="MPW439" s="86"/>
      <c r="MPX439" s="86"/>
      <c r="MPY439" s="86"/>
      <c r="MPZ439" s="86"/>
      <c r="MQA439" s="86"/>
      <c r="MQB439" s="86"/>
      <c r="MQC439" s="86"/>
      <c r="MQD439" s="86"/>
      <c r="MQE439" s="86"/>
      <c r="MQF439" s="86"/>
      <c r="MQG439" s="86"/>
      <c r="MQH439" s="86"/>
      <c r="MQI439" s="86"/>
      <c r="MQJ439" s="86"/>
      <c r="MQK439" s="86"/>
      <c r="MQL439" s="86"/>
      <c r="MQM439" s="86"/>
      <c r="MQN439" s="86"/>
      <c r="MQO439" s="86"/>
      <c r="MQP439" s="86"/>
      <c r="MQQ439" s="86"/>
      <c r="MQR439" s="86"/>
      <c r="MQS439" s="86"/>
      <c r="MQT439" s="86"/>
      <c r="MQU439" s="86"/>
      <c r="MQV439" s="86"/>
      <c r="MQW439" s="86"/>
      <c r="MQX439" s="86"/>
      <c r="MQY439" s="86"/>
      <c r="MQZ439" s="86"/>
      <c r="MRA439" s="86"/>
      <c r="MRB439" s="86"/>
      <c r="MRC439" s="86"/>
      <c r="MRD439" s="86"/>
      <c r="MRE439" s="86"/>
      <c r="MRF439" s="86"/>
      <c r="MRG439" s="86"/>
      <c r="MRH439" s="86"/>
      <c r="MRI439" s="86"/>
      <c r="MRJ439" s="86"/>
      <c r="MRK439" s="86"/>
      <c r="MRL439" s="86"/>
      <c r="MRM439" s="86"/>
      <c r="MRN439" s="86"/>
      <c r="MRO439" s="86"/>
      <c r="MRP439" s="86"/>
      <c r="MRQ439" s="86"/>
      <c r="MRR439" s="86"/>
      <c r="MRS439" s="86"/>
      <c r="MRT439" s="86"/>
      <c r="MRU439" s="86"/>
      <c r="MRV439" s="86"/>
      <c r="MRW439" s="86"/>
      <c r="MRX439" s="86"/>
      <c r="MRY439" s="86"/>
      <c r="MRZ439" s="86"/>
      <c r="MSA439" s="86"/>
      <c r="MSB439" s="86"/>
      <c r="MSC439" s="86"/>
      <c r="MSD439" s="86"/>
      <c r="MSE439" s="86"/>
      <c r="MSF439" s="86"/>
      <c r="MSG439" s="86"/>
      <c r="MSH439" s="86"/>
      <c r="MSI439" s="86"/>
      <c r="MSJ439" s="86"/>
      <c r="MSK439" s="86"/>
      <c r="MSL439" s="86"/>
      <c r="MSM439" s="86"/>
      <c r="MSN439" s="86"/>
      <c r="MSO439" s="86"/>
      <c r="MSP439" s="86"/>
      <c r="MSQ439" s="86"/>
      <c r="MSR439" s="86"/>
      <c r="MSS439" s="86"/>
      <c r="MST439" s="86"/>
      <c r="MSU439" s="86"/>
      <c r="MSV439" s="86"/>
      <c r="MSW439" s="86"/>
      <c r="MSX439" s="86"/>
      <c r="MSY439" s="86"/>
      <c r="MSZ439" s="86"/>
      <c r="MTA439" s="86"/>
      <c r="MTB439" s="86"/>
      <c r="MTC439" s="86"/>
      <c r="MTD439" s="86"/>
      <c r="MTE439" s="86"/>
      <c r="MTF439" s="86"/>
      <c r="MTG439" s="86"/>
      <c r="MTH439" s="86"/>
      <c r="MTI439" s="86"/>
      <c r="MTJ439" s="86"/>
      <c r="MTK439" s="86"/>
      <c r="MTL439" s="86"/>
      <c r="MTM439" s="86"/>
      <c r="MTN439" s="86"/>
      <c r="MTO439" s="86"/>
      <c r="MTP439" s="86"/>
      <c r="MTQ439" s="86"/>
      <c r="MTR439" s="86"/>
      <c r="MTS439" s="86"/>
      <c r="MTT439" s="86"/>
      <c r="MTU439" s="86"/>
      <c r="MTV439" s="86"/>
      <c r="MTW439" s="86"/>
      <c r="MTX439" s="86"/>
      <c r="MTY439" s="86"/>
      <c r="MTZ439" s="86"/>
      <c r="MUA439" s="86"/>
      <c r="MUB439" s="86"/>
      <c r="MUC439" s="86"/>
      <c r="MUD439" s="86"/>
      <c r="MUE439" s="86"/>
      <c r="MUF439" s="86"/>
      <c r="MUG439" s="86"/>
      <c r="MUH439" s="86"/>
      <c r="MUI439" s="86"/>
      <c r="MUJ439" s="86"/>
      <c r="MUK439" s="86"/>
      <c r="MUL439" s="86"/>
      <c r="MUM439" s="86"/>
      <c r="MUN439" s="86"/>
      <c r="MUO439" s="86"/>
      <c r="MUP439" s="86"/>
      <c r="MUQ439" s="86"/>
      <c r="MUR439" s="86"/>
      <c r="MUS439" s="86"/>
      <c r="MUT439" s="86"/>
      <c r="MUU439" s="86"/>
      <c r="MUV439" s="86"/>
      <c r="MUW439" s="86"/>
      <c r="MUX439" s="86"/>
      <c r="MUY439" s="86"/>
      <c r="MUZ439" s="86"/>
      <c r="MVA439" s="86"/>
      <c r="MVB439" s="86"/>
      <c r="MVC439" s="86"/>
      <c r="MVD439" s="86"/>
      <c r="MVE439" s="86"/>
      <c r="MVF439" s="86"/>
      <c r="MVG439" s="86"/>
      <c r="MVH439" s="86"/>
      <c r="MVI439" s="86"/>
      <c r="MVJ439" s="86"/>
      <c r="MVK439" s="86"/>
      <c r="MVL439" s="86"/>
      <c r="MVM439" s="86"/>
      <c r="MVN439" s="86"/>
      <c r="MVO439" s="86"/>
      <c r="MVP439" s="86"/>
      <c r="MVQ439" s="86"/>
      <c r="MVR439" s="86"/>
      <c r="MVS439" s="86"/>
      <c r="MVT439" s="86"/>
      <c r="MVU439" s="86"/>
      <c r="MVV439" s="86"/>
      <c r="MVW439" s="86"/>
      <c r="MVX439" s="86"/>
      <c r="MVY439" s="86"/>
      <c r="MVZ439" s="86"/>
      <c r="MWA439" s="86"/>
      <c r="MWB439" s="86"/>
      <c r="MWC439" s="86"/>
      <c r="MWD439" s="86"/>
      <c r="MWE439" s="86"/>
      <c r="MWF439" s="86"/>
      <c r="MWG439" s="86"/>
      <c r="MWH439" s="86"/>
      <c r="MWI439" s="86"/>
      <c r="MWJ439" s="86"/>
      <c r="MWK439" s="86"/>
      <c r="MWL439" s="86"/>
      <c r="MWM439" s="86"/>
      <c r="MWN439" s="86"/>
      <c r="MWO439" s="86"/>
      <c r="MWP439" s="86"/>
      <c r="MWQ439" s="86"/>
      <c r="MWR439" s="86"/>
      <c r="MWS439" s="86"/>
      <c r="MWT439" s="86"/>
      <c r="MWU439" s="86"/>
      <c r="MWV439" s="86"/>
      <c r="MWW439" s="86"/>
      <c r="MWX439" s="86"/>
      <c r="MWY439" s="86"/>
      <c r="MWZ439" s="86"/>
      <c r="MXA439" s="86"/>
      <c r="MXB439" s="86"/>
      <c r="MXC439" s="86"/>
      <c r="MXD439" s="86"/>
      <c r="MXE439" s="86"/>
      <c r="MXF439" s="86"/>
      <c r="MXG439" s="86"/>
      <c r="MXH439" s="86"/>
      <c r="MXI439" s="86"/>
      <c r="MXJ439" s="86"/>
      <c r="MXK439" s="86"/>
      <c r="MXL439" s="86"/>
      <c r="MXM439" s="86"/>
      <c r="MXN439" s="86"/>
      <c r="MXO439" s="86"/>
      <c r="MXP439" s="86"/>
      <c r="MXQ439" s="86"/>
      <c r="MXR439" s="86"/>
      <c r="MXS439" s="86"/>
      <c r="MXT439" s="86"/>
      <c r="MXU439" s="86"/>
      <c r="MXV439" s="86"/>
      <c r="MXW439" s="86"/>
      <c r="MXX439" s="86"/>
      <c r="MXY439" s="86"/>
      <c r="MXZ439" s="86"/>
      <c r="MYA439" s="86"/>
      <c r="MYB439" s="86"/>
      <c r="MYC439" s="86"/>
      <c r="MYD439" s="86"/>
      <c r="MYE439" s="86"/>
      <c r="MYF439" s="86"/>
      <c r="MYG439" s="86"/>
      <c r="MYH439" s="86"/>
      <c r="MYI439" s="86"/>
      <c r="MYJ439" s="86"/>
      <c r="MYK439" s="86"/>
      <c r="MYL439" s="86"/>
      <c r="MYM439" s="86"/>
      <c r="MYN439" s="86"/>
      <c r="MYO439" s="86"/>
      <c r="MYP439" s="86"/>
      <c r="MYQ439" s="86"/>
      <c r="MYR439" s="86"/>
      <c r="MYS439" s="86"/>
      <c r="MYT439" s="86"/>
      <c r="MYU439" s="86"/>
      <c r="MYV439" s="86"/>
      <c r="MYW439" s="86"/>
      <c r="MYX439" s="86"/>
      <c r="MYY439" s="86"/>
      <c r="MYZ439" s="86"/>
      <c r="MZA439" s="86"/>
      <c r="MZB439" s="86"/>
      <c r="MZC439" s="86"/>
      <c r="MZD439" s="86"/>
      <c r="MZE439" s="86"/>
      <c r="MZF439" s="86"/>
      <c r="MZG439" s="86"/>
      <c r="MZH439" s="86"/>
      <c r="MZI439" s="86"/>
      <c r="MZJ439" s="86"/>
      <c r="MZK439" s="86"/>
      <c r="MZL439" s="86"/>
      <c r="MZM439" s="86"/>
      <c r="MZN439" s="86"/>
      <c r="MZO439" s="86"/>
      <c r="MZP439" s="86"/>
      <c r="MZQ439" s="86"/>
      <c r="MZR439" s="86"/>
      <c r="MZS439" s="86"/>
      <c r="MZT439" s="86"/>
      <c r="MZU439" s="86"/>
      <c r="MZV439" s="86"/>
      <c r="MZW439" s="86"/>
      <c r="MZX439" s="86"/>
      <c r="MZY439" s="86"/>
      <c r="MZZ439" s="86"/>
      <c r="NAA439" s="86"/>
      <c r="NAB439" s="86"/>
      <c r="NAC439" s="86"/>
      <c r="NAD439" s="86"/>
      <c r="NAE439" s="86"/>
      <c r="NAF439" s="86"/>
      <c r="NAG439" s="86"/>
      <c r="NAH439" s="86"/>
      <c r="NAI439" s="86"/>
      <c r="NAJ439" s="86"/>
      <c r="NAK439" s="86"/>
      <c r="NAL439" s="86"/>
      <c r="NAM439" s="86"/>
      <c r="NAN439" s="86"/>
      <c r="NAO439" s="86"/>
      <c r="NAP439" s="86"/>
      <c r="NAQ439" s="86"/>
      <c r="NAR439" s="86"/>
      <c r="NAS439" s="86"/>
      <c r="NAT439" s="86"/>
      <c r="NAU439" s="86"/>
      <c r="NAV439" s="86"/>
      <c r="NAW439" s="86"/>
      <c r="NAX439" s="86"/>
      <c r="NAY439" s="86"/>
      <c r="NAZ439" s="86"/>
      <c r="NBA439" s="86"/>
      <c r="NBB439" s="86"/>
      <c r="NBC439" s="86"/>
      <c r="NBD439" s="86"/>
      <c r="NBE439" s="86"/>
      <c r="NBF439" s="86"/>
      <c r="NBG439" s="86"/>
      <c r="NBH439" s="86"/>
      <c r="NBI439" s="86"/>
      <c r="NBJ439" s="86"/>
      <c r="NBK439" s="86"/>
      <c r="NBL439" s="86"/>
      <c r="NBM439" s="86"/>
      <c r="NBN439" s="86"/>
      <c r="NBO439" s="86"/>
      <c r="NBP439" s="86"/>
      <c r="NBQ439" s="86"/>
      <c r="NBR439" s="86"/>
      <c r="NBS439" s="86"/>
      <c r="NBT439" s="86"/>
      <c r="NBU439" s="86"/>
      <c r="NBV439" s="86"/>
      <c r="NBW439" s="86"/>
      <c r="NBX439" s="86"/>
      <c r="NBY439" s="86"/>
      <c r="NBZ439" s="86"/>
      <c r="NCA439" s="86"/>
      <c r="NCB439" s="86"/>
      <c r="NCC439" s="86"/>
      <c r="NCD439" s="86"/>
      <c r="NCE439" s="86"/>
      <c r="NCF439" s="86"/>
      <c r="NCG439" s="86"/>
      <c r="NCH439" s="86"/>
      <c r="NCI439" s="86"/>
      <c r="NCJ439" s="86"/>
      <c r="NCK439" s="86"/>
      <c r="NCL439" s="86"/>
      <c r="NCM439" s="86"/>
      <c r="NCN439" s="86"/>
      <c r="NCO439" s="86"/>
      <c r="NCP439" s="86"/>
      <c r="NCQ439" s="86"/>
      <c r="NCR439" s="86"/>
      <c r="NCS439" s="86"/>
      <c r="NCT439" s="86"/>
      <c r="NCU439" s="86"/>
      <c r="NCV439" s="86"/>
      <c r="NCW439" s="86"/>
      <c r="NCX439" s="86"/>
      <c r="NCY439" s="86"/>
      <c r="NCZ439" s="86"/>
      <c r="NDA439" s="86"/>
      <c r="NDB439" s="86"/>
      <c r="NDC439" s="86"/>
      <c r="NDD439" s="86"/>
      <c r="NDE439" s="86"/>
      <c r="NDF439" s="86"/>
      <c r="NDG439" s="86"/>
      <c r="NDH439" s="86"/>
      <c r="NDI439" s="86"/>
      <c r="NDJ439" s="86"/>
      <c r="NDK439" s="86"/>
      <c r="NDL439" s="86"/>
      <c r="NDM439" s="86"/>
      <c r="NDN439" s="86"/>
      <c r="NDO439" s="86"/>
      <c r="NDP439" s="86"/>
      <c r="NDQ439" s="86"/>
      <c r="NDR439" s="86"/>
      <c r="NDS439" s="86"/>
      <c r="NDT439" s="86"/>
      <c r="NDU439" s="86"/>
      <c r="NDV439" s="86"/>
      <c r="NDW439" s="86"/>
      <c r="NDX439" s="86"/>
      <c r="NDY439" s="86"/>
      <c r="NDZ439" s="86"/>
      <c r="NEA439" s="86"/>
      <c r="NEB439" s="86"/>
      <c r="NEC439" s="86"/>
      <c r="NED439" s="86"/>
      <c r="NEE439" s="86"/>
      <c r="NEF439" s="86"/>
      <c r="NEG439" s="86"/>
      <c r="NEH439" s="86"/>
      <c r="NEI439" s="86"/>
      <c r="NEJ439" s="86"/>
      <c r="NEK439" s="86"/>
      <c r="NEL439" s="86"/>
      <c r="NEM439" s="86"/>
      <c r="NEN439" s="86"/>
      <c r="NEO439" s="86"/>
      <c r="NEP439" s="86"/>
      <c r="NEQ439" s="86"/>
      <c r="NER439" s="86"/>
      <c r="NES439" s="86"/>
      <c r="NET439" s="86"/>
      <c r="NEU439" s="86"/>
      <c r="NEV439" s="86"/>
      <c r="NEW439" s="86"/>
      <c r="NEX439" s="86"/>
      <c r="NEY439" s="86"/>
      <c r="NEZ439" s="86"/>
      <c r="NFA439" s="86"/>
      <c r="NFB439" s="86"/>
      <c r="NFC439" s="86"/>
      <c r="NFD439" s="86"/>
      <c r="NFE439" s="86"/>
      <c r="NFF439" s="86"/>
      <c r="NFG439" s="86"/>
      <c r="NFH439" s="86"/>
      <c r="NFI439" s="86"/>
      <c r="NFJ439" s="86"/>
      <c r="NFK439" s="86"/>
      <c r="NFL439" s="86"/>
      <c r="NFM439" s="86"/>
      <c r="NFN439" s="86"/>
      <c r="NFO439" s="86"/>
      <c r="NFP439" s="86"/>
      <c r="NFQ439" s="86"/>
      <c r="NFR439" s="86"/>
      <c r="NFS439" s="86"/>
      <c r="NFT439" s="86"/>
      <c r="NFU439" s="86"/>
      <c r="NFV439" s="86"/>
      <c r="NFW439" s="86"/>
      <c r="NFX439" s="86"/>
      <c r="NFY439" s="86"/>
      <c r="NFZ439" s="86"/>
      <c r="NGA439" s="86"/>
      <c r="NGB439" s="86"/>
      <c r="NGC439" s="86"/>
      <c r="NGD439" s="86"/>
      <c r="NGE439" s="86"/>
      <c r="NGF439" s="86"/>
      <c r="NGG439" s="86"/>
      <c r="NGH439" s="86"/>
      <c r="NGI439" s="86"/>
      <c r="NGJ439" s="86"/>
      <c r="NGK439" s="86"/>
      <c r="NGL439" s="86"/>
      <c r="NGM439" s="86"/>
      <c r="NGN439" s="86"/>
      <c r="NGO439" s="86"/>
      <c r="NGP439" s="86"/>
      <c r="NGQ439" s="86"/>
      <c r="NGR439" s="86"/>
      <c r="NGS439" s="86"/>
      <c r="NGT439" s="86"/>
      <c r="NGU439" s="86"/>
      <c r="NGV439" s="86"/>
      <c r="NGW439" s="86"/>
      <c r="NGX439" s="86"/>
      <c r="NGY439" s="86"/>
      <c r="NGZ439" s="86"/>
      <c r="NHA439" s="86"/>
      <c r="NHB439" s="86"/>
      <c r="NHC439" s="86"/>
      <c r="NHD439" s="86"/>
      <c r="NHE439" s="86"/>
      <c r="NHF439" s="86"/>
      <c r="NHG439" s="86"/>
      <c r="NHH439" s="86"/>
      <c r="NHI439" s="86"/>
      <c r="NHJ439" s="86"/>
      <c r="NHK439" s="86"/>
      <c r="NHL439" s="86"/>
      <c r="NHM439" s="86"/>
      <c r="NHN439" s="86"/>
      <c r="NHO439" s="86"/>
      <c r="NHP439" s="86"/>
      <c r="NHQ439" s="86"/>
      <c r="NHR439" s="86"/>
      <c r="NHS439" s="86"/>
      <c r="NHT439" s="86"/>
      <c r="NHU439" s="86"/>
      <c r="NHV439" s="86"/>
      <c r="NHW439" s="86"/>
      <c r="NHX439" s="86"/>
      <c r="NHY439" s="86"/>
      <c r="NHZ439" s="86"/>
      <c r="NIA439" s="86"/>
      <c r="NIB439" s="86"/>
      <c r="NIC439" s="86"/>
      <c r="NID439" s="86"/>
      <c r="NIE439" s="86"/>
      <c r="NIF439" s="86"/>
      <c r="NIG439" s="86"/>
      <c r="NIH439" s="86"/>
      <c r="NII439" s="86"/>
      <c r="NIJ439" s="86"/>
      <c r="NIK439" s="86"/>
      <c r="NIL439" s="86"/>
      <c r="NIM439" s="86"/>
      <c r="NIN439" s="86"/>
      <c r="NIO439" s="86"/>
      <c r="NIP439" s="86"/>
      <c r="NIQ439" s="86"/>
      <c r="NIR439" s="86"/>
      <c r="NIS439" s="86"/>
      <c r="NIT439" s="86"/>
      <c r="NIU439" s="86"/>
      <c r="NIV439" s="86"/>
      <c r="NIW439" s="86"/>
      <c r="NIX439" s="86"/>
      <c r="NIY439" s="86"/>
      <c r="NIZ439" s="86"/>
      <c r="NJA439" s="86"/>
      <c r="NJB439" s="86"/>
      <c r="NJC439" s="86"/>
      <c r="NJD439" s="86"/>
      <c r="NJE439" s="86"/>
      <c r="NJF439" s="86"/>
      <c r="NJG439" s="86"/>
      <c r="NJH439" s="86"/>
      <c r="NJI439" s="86"/>
      <c r="NJJ439" s="86"/>
      <c r="NJK439" s="86"/>
      <c r="NJL439" s="86"/>
      <c r="NJM439" s="86"/>
      <c r="NJN439" s="86"/>
      <c r="NJO439" s="86"/>
      <c r="NJP439" s="86"/>
      <c r="NJQ439" s="86"/>
      <c r="NJR439" s="86"/>
      <c r="NJS439" s="86"/>
      <c r="NJT439" s="86"/>
      <c r="NJU439" s="86"/>
      <c r="NJV439" s="86"/>
      <c r="NJW439" s="86"/>
      <c r="NJX439" s="86"/>
      <c r="NJY439" s="86"/>
      <c r="NJZ439" s="86"/>
      <c r="NKA439" s="86"/>
      <c r="NKB439" s="86"/>
      <c r="NKC439" s="86"/>
      <c r="NKD439" s="86"/>
      <c r="NKE439" s="86"/>
      <c r="NKF439" s="86"/>
      <c r="NKG439" s="86"/>
      <c r="NKH439" s="86"/>
      <c r="NKI439" s="86"/>
      <c r="NKJ439" s="86"/>
      <c r="NKK439" s="86"/>
      <c r="NKL439" s="86"/>
      <c r="NKM439" s="86"/>
      <c r="NKN439" s="86"/>
      <c r="NKO439" s="86"/>
      <c r="NKP439" s="86"/>
      <c r="NKQ439" s="86"/>
      <c r="NKR439" s="86"/>
      <c r="NKS439" s="86"/>
      <c r="NKT439" s="86"/>
      <c r="NKU439" s="86"/>
      <c r="NKV439" s="86"/>
      <c r="NKW439" s="86"/>
      <c r="NKX439" s="86"/>
      <c r="NKY439" s="86"/>
      <c r="NKZ439" s="86"/>
      <c r="NLA439" s="86"/>
      <c r="NLB439" s="86"/>
      <c r="NLC439" s="86"/>
      <c r="NLD439" s="86"/>
      <c r="NLE439" s="86"/>
      <c r="NLF439" s="86"/>
      <c r="NLG439" s="86"/>
      <c r="NLH439" s="86"/>
      <c r="NLI439" s="86"/>
      <c r="NLJ439" s="86"/>
      <c r="NLK439" s="86"/>
      <c r="NLL439" s="86"/>
      <c r="NLM439" s="86"/>
      <c r="NLN439" s="86"/>
      <c r="NLO439" s="86"/>
      <c r="NLP439" s="86"/>
      <c r="NLQ439" s="86"/>
      <c r="NLR439" s="86"/>
      <c r="NLS439" s="86"/>
      <c r="NLT439" s="86"/>
      <c r="NLU439" s="86"/>
      <c r="NLV439" s="86"/>
      <c r="NLW439" s="86"/>
      <c r="NLX439" s="86"/>
      <c r="NLY439" s="86"/>
      <c r="NLZ439" s="86"/>
      <c r="NMA439" s="86"/>
      <c r="NMB439" s="86"/>
      <c r="NMC439" s="86"/>
      <c r="NMD439" s="86"/>
      <c r="NME439" s="86"/>
      <c r="NMF439" s="86"/>
      <c r="NMG439" s="86"/>
      <c r="NMH439" s="86"/>
      <c r="NMI439" s="86"/>
      <c r="NMJ439" s="86"/>
      <c r="NMK439" s="86"/>
      <c r="NML439" s="86"/>
      <c r="NMM439" s="86"/>
      <c r="NMN439" s="86"/>
      <c r="NMO439" s="86"/>
      <c r="NMP439" s="86"/>
      <c r="NMQ439" s="86"/>
      <c r="NMR439" s="86"/>
      <c r="NMS439" s="86"/>
      <c r="NMT439" s="86"/>
      <c r="NMU439" s="86"/>
      <c r="NMV439" s="86"/>
      <c r="NMW439" s="86"/>
      <c r="NMX439" s="86"/>
      <c r="NMY439" s="86"/>
      <c r="NMZ439" s="86"/>
      <c r="NNA439" s="86"/>
      <c r="NNB439" s="86"/>
      <c r="NNC439" s="86"/>
      <c r="NND439" s="86"/>
      <c r="NNE439" s="86"/>
      <c r="NNF439" s="86"/>
      <c r="NNG439" s="86"/>
      <c r="NNH439" s="86"/>
      <c r="NNI439" s="86"/>
      <c r="NNJ439" s="86"/>
      <c r="NNK439" s="86"/>
      <c r="NNL439" s="86"/>
      <c r="NNM439" s="86"/>
      <c r="NNN439" s="86"/>
      <c r="NNO439" s="86"/>
      <c r="NNP439" s="86"/>
      <c r="NNQ439" s="86"/>
      <c r="NNR439" s="86"/>
      <c r="NNS439" s="86"/>
      <c r="NNT439" s="86"/>
      <c r="NNU439" s="86"/>
      <c r="NNV439" s="86"/>
      <c r="NNW439" s="86"/>
      <c r="NNX439" s="86"/>
      <c r="NNY439" s="86"/>
      <c r="NNZ439" s="86"/>
      <c r="NOA439" s="86"/>
      <c r="NOB439" s="86"/>
      <c r="NOC439" s="86"/>
      <c r="NOD439" s="86"/>
      <c r="NOE439" s="86"/>
      <c r="NOF439" s="86"/>
      <c r="NOG439" s="86"/>
      <c r="NOH439" s="86"/>
      <c r="NOI439" s="86"/>
      <c r="NOJ439" s="86"/>
      <c r="NOK439" s="86"/>
      <c r="NOL439" s="86"/>
      <c r="NOM439" s="86"/>
      <c r="NON439" s="86"/>
      <c r="NOO439" s="86"/>
      <c r="NOP439" s="86"/>
      <c r="NOQ439" s="86"/>
      <c r="NOR439" s="86"/>
      <c r="NOS439" s="86"/>
      <c r="NOT439" s="86"/>
      <c r="NOU439" s="86"/>
      <c r="NOV439" s="86"/>
      <c r="NOW439" s="86"/>
      <c r="NOX439" s="86"/>
      <c r="NOY439" s="86"/>
      <c r="NOZ439" s="86"/>
      <c r="NPA439" s="86"/>
      <c r="NPB439" s="86"/>
      <c r="NPC439" s="86"/>
      <c r="NPD439" s="86"/>
      <c r="NPE439" s="86"/>
      <c r="NPF439" s="86"/>
      <c r="NPG439" s="86"/>
      <c r="NPH439" s="86"/>
      <c r="NPI439" s="86"/>
      <c r="NPJ439" s="86"/>
      <c r="NPK439" s="86"/>
      <c r="NPL439" s="86"/>
      <c r="NPM439" s="86"/>
      <c r="NPN439" s="86"/>
      <c r="NPO439" s="86"/>
      <c r="NPP439" s="86"/>
      <c r="NPQ439" s="86"/>
      <c r="NPR439" s="86"/>
      <c r="NPS439" s="86"/>
      <c r="NPT439" s="86"/>
      <c r="NPU439" s="86"/>
      <c r="NPV439" s="86"/>
      <c r="NPW439" s="86"/>
      <c r="NPX439" s="86"/>
      <c r="NPY439" s="86"/>
      <c r="NPZ439" s="86"/>
      <c r="NQA439" s="86"/>
      <c r="NQB439" s="86"/>
      <c r="NQC439" s="86"/>
      <c r="NQD439" s="86"/>
      <c r="NQE439" s="86"/>
      <c r="NQF439" s="86"/>
      <c r="NQG439" s="86"/>
      <c r="NQH439" s="86"/>
      <c r="NQI439" s="86"/>
      <c r="NQJ439" s="86"/>
      <c r="NQK439" s="86"/>
      <c r="NQL439" s="86"/>
      <c r="NQM439" s="86"/>
      <c r="NQN439" s="86"/>
      <c r="NQO439" s="86"/>
      <c r="NQP439" s="86"/>
      <c r="NQQ439" s="86"/>
      <c r="NQR439" s="86"/>
      <c r="NQS439" s="86"/>
      <c r="NQT439" s="86"/>
      <c r="NQU439" s="86"/>
      <c r="NQV439" s="86"/>
      <c r="NQW439" s="86"/>
      <c r="NQX439" s="86"/>
      <c r="NQY439" s="86"/>
      <c r="NQZ439" s="86"/>
      <c r="NRA439" s="86"/>
      <c r="NRB439" s="86"/>
      <c r="NRC439" s="86"/>
      <c r="NRD439" s="86"/>
      <c r="NRE439" s="86"/>
      <c r="NRF439" s="86"/>
      <c r="NRG439" s="86"/>
      <c r="NRH439" s="86"/>
      <c r="NRI439" s="86"/>
      <c r="NRJ439" s="86"/>
      <c r="NRK439" s="86"/>
      <c r="NRL439" s="86"/>
      <c r="NRM439" s="86"/>
      <c r="NRN439" s="86"/>
      <c r="NRO439" s="86"/>
      <c r="NRP439" s="86"/>
      <c r="NRQ439" s="86"/>
      <c r="NRR439" s="86"/>
      <c r="NRS439" s="86"/>
      <c r="NRT439" s="86"/>
      <c r="NRU439" s="86"/>
      <c r="NRV439" s="86"/>
      <c r="NRW439" s="86"/>
      <c r="NRX439" s="86"/>
      <c r="NRY439" s="86"/>
      <c r="NRZ439" s="86"/>
      <c r="NSA439" s="86"/>
      <c r="NSB439" s="86"/>
      <c r="NSC439" s="86"/>
      <c r="NSD439" s="86"/>
      <c r="NSE439" s="86"/>
      <c r="NSF439" s="86"/>
      <c r="NSG439" s="86"/>
      <c r="NSH439" s="86"/>
      <c r="NSI439" s="86"/>
      <c r="NSJ439" s="86"/>
      <c r="NSK439" s="86"/>
      <c r="NSL439" s="86"/>
      <c r="NSM439" s="86"/>
      <c r="NSN439" s="86"/>
      <c r="NSO439" s="86"/>
      <c r="NSP439" s="86"/>
      <c r="NSQ439" s="86"/>
      <c r="NSR439" s="86"/>
      <c r="NSS439" s="86"/>
      <c r="NST439" s="86"/>
      <c r="NSU439" s="86"/>
      <c r="NSV439" s="86"/>
      <c r="NSW439" s="86"/>
      <c r="NSX439" s="86"/>
      <c r="NSY439" s="86"/>
      <c r="NSZ439" s="86"/>
      <c r="NTA439" s="86"/>
      <c r="NTB439" s="86"/>
      <c r="NTC439" s="86"/>
      <c r="NTD439" s="86"/>
      <c r="NTE439" s="86"/>
      <c r="NTF439" s="86"/>
      <c r="NTG439" s="86"/>
      <c r="NTH439" s="86"/>
      <c r="NTI439" s="86"/>
      <c r="NTJ439" s="86"/>
      <c r="NTK439" s="86"/>
      <c r="NTL439" s="86"/>
      <c r="NTM439" s="86"/>
      <c r="NTN439" s="86"/>
      <c r="NTO439" s="86"/>
      <c r="NTP439" s="86"/>
      <c r="NTQ439" s="86"/>
      <c r="NTR439" s="86"/>
      <c r="NTS439" s="86"/>
      <c r="NTT439" s="86"/>
      <c r="NTU439" s="86"/>
      <c r="NTV439" s="86"/>
      <c r="NTW439" s="86"/>
      <c r="NTX439" s="86"/>
      <c r="NTY439" s="86"/>
      <c r="NTZ439" s="86"/>
      <c r="NUA439" s="86"/>
      <c r="NUB439" s="86"/>
      <c r="NUC439" s="86"/>
      <c r="NUD439" s="86"/>
      <c r="NUE439" s="86"/>
      <c r="NUF439" s="86"/>
      <c r="NUG439" s="86"/>
      <c r="NUH439" s="86"/>
      <c r="NUI439" s="86"/>
      <c r="NUJ439" s="86"/>
      <c r="NUK439" s="86"/>
      <c r="NUL439" s="86"/>
      <c r="NUM439" s="86"/>
      <c r="NUN439" s="86"/>
      <c r="NUO439" s="86"/>
      <c r="NUP439" s="86"/>
      <c r="NUQ439" s="86"/>
      <c r="NUR439" s="86"/>
      <c r="NUS439" s="86"/>
      <c r="NUT439" s="86"/>
      <c r="NUU439" s="86"/>
      <c r="NUV439" s="86"/>
      <c r="NUW439" s="86"/>
      <c r="NUX439" s="86"/>
      <c r="NUY439" s="86"/>
      <c r="NUZ439" s="86"/>
      <c r="NVA439" s="86"/>
      <c r="NVB439" s="86"/>
      <c r="NVC439" s="86"/>
      <c r="NVD439" s="86"/>
      <c r="NVE439" s="86"/>
      <c r="NVF439" s="86"/>
      <c r="NVG439" s="86"/>
      <c r="NVH439" s="86"/>
      <c r="NVI439" s="86"/>
      <c r="NVJ439" s="86"/>
      <c r="NVK439" s="86"/>
      <c r="NVL439" s="86"/>
      <c r="NVM439" s="86"/>
      <c r="NVN439" s="86"/>
      <c r="NVO439" s="86"/>
      <c r="NVP439" s="86"/>
      <c r="NVQ439" s="86"/>
      <c r="NVR439" s="86"/>
      <c r="NVS439" s="86"/>
      <c r="NVT439" s="86"/>
      <c r="NVU439" s="86"/>
      <c r="NVV439" s="86"/>
      <c r="NVW439" s="86"/>
      <c r="NVX439" s="86"/>
      <c r="NVY439" s="86"/>
      <c r="NVZ439" s="86"/>
      <c r="NWA439" s="86"/>
      <c r="NWB439" s="86"/>
      <c r="NWC439" s="86"/>
      <c r="NWD439" s="86"/>
      <c r="NWE439" s="86"/>
      <c r="NWF439" s="86"/>
      <c r="NWG439" s="86"/>
      <c r="NWH439" s="86"/>
      <c r="NWI439" s="86"/>
      <c r="NWJ439" s="86"/>
      <c r="NWK439" s="86"/>
      <c r="NWL439" s="86"/>
      <c r="NWM439" s="86"/>
      <c r="NWN439" s="86"/>
      <c r="NWO439" s="86"/>
      <c r="NWP439" s="86"/>
      <c r="NWQ439" s="86"/>
      <c r="NWR439" s="86"/>
      <c r="NWS439" s="86"/>
      <c r="NWT439" s="86"/>
      <c r="NWU439" s="86"/>
      <c r="NWV439" s="86"/>
      <c r="NWW439" s="86"/>
      <c r="NWX439" s="86"/>
      <c r="NWY439" s="86"/>
      <c r="NWZ439" s="86"/>
      <c r="NXA439" s="86"/>
      <c r="NXB439" s="86"/>
      <c r="NXC439" s="86"/>
      <c r="NXD439" s="86"/>
      <c r="NXE439" s="86"/>
      <c r="NXF439" s="86"/>
      <c r="NXG439" s="86"/>
      <c r="NXH439" s="86"/>
      <c r="NXI439" s="86"/>
      <c r="NXJ439" s="86"/>
      <c r="NXK439" s="86"/>
      <c r="NXL439" s="86"/>
      <c r="NXM439" s="86"/>
      <c r="NXN439" s="86"/>
      <c r="NXO439" s="86"/>
      <c r="NXP439" s="86"/>
      <c r="NXQ439" s="86"/>
      <c r="NXR439" s="86"/>
      <c r="NXS439" s="86"/>
      <c r="NXT439" s="86"/>
      <c r="NXU439" s="86"/>
      <c r="NXV439" s="86"/>
      <c r="NXW439" s="86"/>
      <c r="NXX439" s="86"/>
      <c r="NXY439" s="86"/>
      <c r="NXZ439" s="86"/>
      <c r="NYA439" s="86"/>
      <c r="NYB439" s="86"/>
      <c r="NYC439" s="86"/>
      <c r="NYD439" s="86"/>
      <c r="NYE439" s="86"/>
      <c r="NYF439" s="86"/>
      <c r="NYG439" s="86"/>
      <c r="NYH439" s="86"/>
      <c r="NYI439" s="86"/>
      <c r="NYJ439" s="86"/>
      <c r="NYK439" s="86"/>
      <c r="NYL439" s="86"/>
      <c r="NYM439" s="86"/>
      <c r="NYN439" s="86"/>
      <c r="NYO439" s="86"/>
      <c r="NYP439" s="86"/>
      <c r="NYQ439" s="86"/>
      <c r="NYR439" s="86"/>
      <c r="NYS439" s="86"/>
      <c r="NYT439" s="86"/>
      <c r="NYU439" s="86"/>
      <c r="NYV439" s="86"/>
      <c r="NYW439" s="86"/>
      <c r="NYX439" s="86"/>
      <c r="NYY439" s="86"/>
      <c r="NYZ439" s="86"/>
      <c r="NZA439" s="86"/>
      <c r="NZB439" s="86"/>
      <c r="NZC439" s="86"/>
      <c r="NZD439" s="86"/>
      <c r="NZE439" s="86"/>
      <c r="NZF439" s="86"/>
      <c r="NZG439" s="86"/>
      <c r="NZH439" s="86"/>
      <c r="NZI439" s="86"/>
      <c r="NZJ439" s="86"/>
      <c r="NZK439" s="86"/>
      <c r="NZL439" s="86"/>
      <c r="NZM439" s="86"/>
      <c r="NZN439" s="86"/>
      <c r="NZO439" s="86"/>
      <c r="NZP439" s="86"/>
      <c r="NZQ439" s="86"/>
      <c r="NZR439" s="86"/>
      <c r="NZS439" s="86"/>
      <c r="NZT439" s="86"/>
      <c r="NZU439" s="86"/>
      <c r="NZV439" s="86"/>
      <c r="NZW439" s="86"/>
      <c r="NZX439" s="86"/>
      <c r="NZY439" s="86"/>
      <c r="NZZ439" s="86"/>
      <c r="OAA439" s="86"/>
      <c r="OAB439" s="86"/>
      <c r="OAC439" s="86"/>
      <c r="OAD439" s="86"/>
      <c r="OAE439" s="86"/>
      <c r="OAF439" s="86"/>
      <c r="OAG439" s="86"/>
      <c r="OAH439" s="86"/>
      <c r="OAI439" s="86"/>
      <c r="OAJ439" s="86"/>
      <c r="OAK439" s="86"/>
      <c r="OAL439" s="86"/>
      <c r="OAM439" s="86"/>
      <c r="OAN439" s="86"/>
      <c r="OAO439" s="86"/>
      <c r="OAP439" s="86"/>
      <c r="OAQ439" s="86"/>
      <c r="OAR439" s="86"/>
      <c r="OAS439" s="86"/>
      <c r="OAT439" s="86"/>
      <c r="OAU439" s="86"/>
      <c r="OAV439" s="86"/>
      <c r="OAW439" s="86"/>
      <c r="OAX439" s="86"/>
      <c r="OAY439" s="86"/>
      <c r="OAZ439" s="86"/>
      <c r="OBA439" s="86"/>
      <c r="OBB439" s="86"/>
      <c r="OBC439" s="86"/>
      <c r="OBD439" s="86"/>
      <c r="OBE439" s="86"/>
      <c r="OBF439" s="86"/>
      <c r="OBG439" s="86"/>
      <c r="OBH439" s="86"/>
      <c r="OBI439" s="86"/>
      <c r="OBJ439" s="86"/>
      <c r="OBK439" s="86"/>
      <c r="OBL439" s="86"/>
      <c r="OBM439" s="86"/>
      <c r="OBN439" s="86"/>
      <c r="OBO439" s="86"/>
      <c r="OBP439" s="86"/>
      <c r="OBQ439" s="86"/>
      <c r="OBR439" s="86"/>
      <c r="OBS439" s="86"/>
      <c r="OBT439" s="86"/>
      <c r="OBU439" s="86"/>
      <c r="OBV439" s="86"/>
      <c r="OBW439" s="86"/>
      <c r="OBX439" s="86"/>
      <c r="OBY439" s="86"/>
      <c r="OBZ439" s="86"/>
      <c r="OCA439" s="86"/>
      <c r="OCB439" s="86"/>
      <c r="OCC439" s="86"/>
      <c r="OCD439" s="86"/>
      <c r="OCE439" s="86"/>
      <c r="OCF439" s="86"/>
      <c r="OCG439" s="86"/>
      <c r="OCH439" s="86"/>
      <c r="OCI439" s="86"/>
      <c r="OCJ439" s="86"/>
      <c r="OCK439" s="86"/>
      <c r="OCL439" s="86"/>
      <c r="OCM439" s="86"/>
      <c r="OCN439" s="86"/>
      <c r="OCO439" s="86"/>
      <c r="OCP439" s="86"/>
      <c r="OCQ439" s="86"/>
      <c r="OCR439" s="86"/>
      <c r="OCS439" s="86"/>
      <c r="OCT439" s="86"/>
      <c r="OCU439" s="86"/>
      <c r="OCV439" s="86"/>
      <c r="OCW439" s="86"/>
      <c r="OCX439" s="86"/>
      <c r="OCY439" s="86"/>
      <c r="OCZ439" s="86"/>
      <c r="ODA439" s="86"/>
      <c r="ODB439" s="86"/>
      <c r="ODC439" s="86"/>
      <c r="ODD439" s="86"/>
      <c r="ODE439" s="86"/>
      <c r="ODF439" s="86"/>
      <c r="ODG439" s="86"/>
      <c r="ODH439" s="86"/>
      <c r="ODI439" s="86"/>
      <c r="ODJ439" s="86"/>
      <c r="ODK439" s="86"/>
      <c r="ODL439" s="86"/>
      <c r="ODM439" s="86"/>
      <c r="ODN439" s="86"/>
      <c r="ODO439" s="86"/>
      <c r="ODP439" s="86"/>
      <c r="ODQ439" s="86"/>
      <c r="ODR439" s="86"/>
      <c r="ODS439" s="86"/>
      <c r="ODT439" s="86"/>
      <c r="ODU439" s="86"/>
      <c r="ODV439" s="86"/>
      <c r="ODW439" s="86"/>
      <c r="ODX439" s="86"/>
      <c r="ODY439" s="86"/>
      <c r="ODZ439" s="86"/>
      <c r="OEA439" s="86"/>
      <c r="OEB439" s="86"/>
      <c r="OEC439" s="86"/>
      <c r="OED439" s="86"/>
      <c r="OEE439" s="86"/>
      <c r="OEF439" s="86"/>
      <c r="OEG439" s="86"/>
      <c r="OEH439" s="86"/>
      <c r="OEI439" s="86"/>
      <c r="OEJ439" s="86"/>
      <c r="OEK439" s="86"/>
      <c r="OEL439" s="86"/>
      <c r="OEM439" s="86"/>
      <c r="OEN439" s="86"/>
      <c r="OEO439" s="86"/>
      <c r="OEP439" s="86"/>
      <c r="OEQ439" s="86"/>
      <c r="OER439" s="86"/>
      <c r="OES439" s="86"/>
      <c r="OET439" s="86"/>
      <c r="OEU439" s="86"/>
      <c r="OEV439" s="86"/>
      <c r="OEW439" s="86"/>
      <c r="OEX439" s="86"/>
      <c r="OEY439" s="86"/>
      <c r="OEZ439" s="86"/>
      <c r="OFA439" s="86"/>
      <c r="OFB439" s="86"/>
      <c r="OFC439" s="86"/>
      <c r="OFD439" s="86"/>
      <c r="OFE439" s="86"/>
      <c r="OFF439" s="86"/>
      <c r="OFG439" s="86"/>
      <c r="OFH439" s="86"/>
      <c r="OFI439" s="86"/>
      <c r="OFJ439" s="86"/>
      <c r="OFK439" s="86"/>
      <c r="OFL439" s="86"/>
      <c r="OFM439" s="86"/>
      <c r="OFN439" s="86"/>
      <c r="OFO439" s="86"/>
      <c r="OFP439" s="86"/>
      <c r="OFQ439" s="86"/>
      <c r="OFR439" s="86"/>
      <c r="OFS439" s="86"/>
      <c r="OFT439" s="86"/>
      <c r="OFU439" s="86"/>
      <c r="OFV439" s="86"/>
      <c r="OFW439" s="86"/>
      <c r="OFX439" s="86"/>
      <c r="OFY439" s="86"/>
      <c r="OFZ439" s="86"/>
      <c r="OGA439" s="86"/>
      <c r="OGB439" s="86"/>
      <c r="OGC439" s="86"/>
      <c r="OGD439" s="86"/>
      <c r="OGE439" s="86"/>
      <c r="OGF439" s="86"/>
      <c r="OGG439" s="86"/>
      <c r="OGH439" s="86"/>
      <c r="OGI439" s="86"/>
      <c r="OGJ439" s="86"/>
      <c r="OGK439" s="86"/>
      <c r="OGL439" s="86"/>
      <c r="OGM439" s="86"/>
      <c r="OGN439" s="86"/>
      <c r="OGO439" s="86"/>
      <c r="OGP439" s="86"/>
      <c r="OGQ439" s="86"/>
      <c r="OGR439" s="86"/>
      <c r="OGS439" s="86"/>
      <c r="OGT439" s="86"/>
      <c r="OGU439" s="86"/>
      <c r="OGV439" s="86"/>
      <c r="OGW439" s="86"/>
      <c r="OGX439" s="86"/>
      <c r="OGY439" s="86"/>
      <c r="OGZ439" s="86"/>
      <c r="OHA439" s="86"/>
      <c r="OHB439" s="86"/>
      <c r="OHC439" s="86"/>
      <c r="OHD439" s="86"/>
      <c r="OHE439" s="86"/>
      <c r="OHF439" s="86"/>
      <c r="OHG439" s="86"/>
      <c r="OHH439" s="86"/>
      <c r="OHI439" s="86"/>
      <c r="OHJ439" s="86"/>
      <c r="OHK439" s="86"/>
      <c r="OHL439" s="86"/>
      <c r="OHM439" s="86"/>
      <c r="OHN439" s="86"/>
      <c r="OHO439" s="86"/>
      <c r="OHP439" s="86"/>
      <c r="OHQ439" s="86"/>
      <c r="OHR439" s="86"/>
      <c r="OHS439" s="86"/>
      <c r="OHT439" s="86"/>
      <c r="OHU439" s="86"/>
      <c r="OHV439" s="86"/>
      <c r="OHW439" s="86"/>
      <c r="OHX439" s="86"/>
      <c r="OHY439" s="86"/>
      <c r="OHZ439" s="86"/>
      <c r="OIA439" s="86"/>
      <c r="OIB439" s="86"/>
      <c r="OIC439" s="86"/>
      <c r="OID439" s="86"/>
      <c r="OIE439" s="86"/>
      <c r="OIF439" s="86"/>
      <c r="OIG439" s="86"/>
      <c r="OIH439" s="86"/>
      <c r="OII439" s="86"/>
      <c r="OIJ439" s="86"/>
      <c r="OIK439" s="86"/>
      <c r="OIL439" s="86"/>
      <c r="OIM439" s="86"/>
      <c r="OIN439" s="86"/>
      <c r="OIO439" s="86"/>
      <c r="OIP439" s="86"/>
      <c r="OIQ439" s="86"/>
      <c r="OIR439" s="86"/>
      <c r="OIS439" s="86"/>
      <c r="OIT439" s="86"/>
      <c r="OIU439" s="86"/>
      <c r="OIV439" s="86"/>
      <c r="OIW439" s="86"/>
      <c r="OIX439" s="86"/>
      <c r="OIY439" s="86"/>
      <c r="OIZ439" s="86"/>
      <c r="OJA439" s="86"/>
      <c r="OJB439" s="86"/>
      <c r="OJC439" s="86"/>
      <c r="OJD439" s="86"/>
      <c r="OJE439" s="86"/>
      <c r="OJF439" s="86"/>
      <c r="OJG439" s="86"/>
      <c r="OJH439" s="86"/>
      <c r="OJI439" s="86"/>
      <c r="OJJ439" s="86"/>
      <c r="OJK439" s="86"/>
      <c r="OJL439" s="86"/>
      <c r="OJM439" s="86"/>
      <c r="OJN439" s="86"/>
      <c r="OJO439" s="86"/>
      <c r="OJP439" s="86"/>
      <c r="OJQ439" s="86"/>
      <c r="OJR439" s="86"/>
      <c r="OJS439" s="86"/>
      <c r="OJT439" s="86"/>
      <c r="OJU439" s="86"/>
      <c r="OJV439" s="86"/>
      <c r="OJW439" s="86"/>
      <c r="OJX439" s="86"/>
      <c r="OJY439" s="86"/>
      <c r="OJZ439" s="86"/>
      <c r="OKA439" s="86"/>
      <c r="OKB439" s="86"/>
      <c r="OKC439" s="86"/>
      <c r="OKD439" s="86"/>
      <c r="OKE439" s="86"/>
      <c r="OKF439" s="86"/>
      <c r="OKG439" s="86"/>
      <c r="OKH439" s="86"/>
      <c r="OKI439" s="86"/>
      <c r="OKJ439" s="86"/>
      <c r="OKK439" s="86"/>
      <c r="OKL439" s="86"/>
      <c r="OKM439" s="86"/>
      <c r="OKN439" s="86"/>
      <c r="OKO439" s="86"/>
      <c r="OKP439" s="86"/>
      <c r="OKQ439" s="86"/>
      <c r="OKR439" s="86"/>
      <c r="OKS439" s="86"/>
      <c r="OKT439" s="86"/>
      <c r="OKU439" s="86"/>
      <c r="OKV439" s="86"/>
      <c r="OKW439" s="86"/>
      <c r="OKX439" s="86"/>
      <c r="OKY439" s="86"/>
      <c r="OKZ439" s="86"/>
      <c r="OLA439" s="86"/>
      <c r="OLB439" s="86"/>
      <c r="OLC439" s="86"/>
      <c r="OLD439" s="86"/>
      <c r="OLE439" s="86"/>
      <c r="OLF439" s="86"/>
      <c r="OLG439" s="86"/>
      <c r="OLH439" s="86"/>
      <c r="OLI439" s="86"/>
      <c r="OLJ439" s="86"/>
      <c r="OLK439" s="86"/>
      <c r="OLL439" s="86"/>
      <c r="OLM439" s="86"/>
      <c r="OLN439" s="86"/>
      <c r="OLO439" s="86"/>
      <c r="OLP439" s="86"/>
      <c r="OLQ439" s="86"/>
      <c r="OLR439" s="86"/>
      <c r="OLS439" s="86"/>
      <c r="OLT439" s="86"/>
      <c r="OLU439" s="86"/>
      <c r="OLV439" s="86"/>
      <c r="OLW439" s="86"/>
      <c r="OLX439" s="86"/>
      <c r="OLY439" s="86"/>
      <c r="OLZ439" s="86"/>
      <c r="OMA439" s="86"/>
      <c r="OMB439" s="86"/>
      <c r="OMC439" s="86"/>
      <c r="OMD439" s="86"/>
      <c r="OME439" s="86"/>
      <c r="OMF439" s="86"/>
      <c r="OMG439" s="86"/>
      <c r="OMH439" s="86"/>
      <c r="OMI439" s="86"/>
      <c r="OMJ439" s="86"/>
      <c r="OMK439" s="86"/>
      <c r="OML439" s="86"/>
      <c r="OMM439" s="86"/>
      <c r="OMN439" s="86"/>
      <c r="OMO439" s="86"/>
      <c r="OMP439" s="86"/>
      <c r="OMQ439" s="86"/>
      <c r="OMR439" s="86"/>
      <c r="OMS439" s="86"/>
      <c r="OMT439" s="86"/>
      <c r="OMU439" s="86"/>
      <c r="OMV439" s="86"/>
      <c r="OMW439" s="86"/>
      <c r="OMX439" s="86"/>
      <c r="OMY439" s="86"/>
      <c r="OMZ439" s="86"/>
      <c r="ONA439" s="86"/>
      <c r="ONB439" s="86"/>
      <c r="ONC439" s="86"/>
      <c r="OND439" s="86"/>
      <c r="ONE439" s="86"/>
      <c r="ONF439" s="86"/>
      <c r="ONG439" s="86"/>
      <c r="ONH439" s="86"/>
      <c r="ONI439" s="86"/>
      <c r="ONJ439" s="86"/>
      <c r="ONK439" s="86"/>
      <c r="ONL439" s="86"/>
      <c r="ONM439" s="86"/>
      <c r="ONN439" s="86"/>
      <c r="ONO439" s="86"/>
      <c r="ONP439" s="86"/>
      <c r="ONQ439" s="86"/>
      <c r="ONR439" s="86"/>
      <c r="ONS439" s="86"/>
      <c r="ONT439" s="86"/>
      <c r="ONU439" s="86"/>
      <c r="ONV439" s="86"/>
      <c r="ONW439" s="86"/>
      <c r="ONX439" s="86"/>
      <c r="ONY439" s="86"/>
      <c r="ONZ439" s="86"/>
      <c r="OOA439" s="86"/>
      <c r="OOB439" s="86"/>
      <c r="OOC439" s="86"/>
      <c r="OOD439" s="86"/>
      <c r="OOE439" s="86"/>
      <c r="OOF439" s="86"/>
      <c r="OOG439" s="86"/>
      <c r="OOH439" s="86"/>
      <c r="OOI439" s="86"/>
      <c r="OOJ439" s="86"/>
      <c r="OOK439" s="86"/>
      <c r="OOL439" s="86"/>
      <c r="OOM439" s="86"/>
      <c r="OON439" s="86"/>
      <c r="OOO439" s="86"/>
      <c r="OOP439" s="86"/>
      <c r="OOQ439" s="86"/>
      <c r="OOR439" s="86"/>
      <c r="OOS439" s="86"/>
      <c r="OOT439" s="86"/>
      <c r="OOU439" s="86"/>
      <c r="OOV439" s="86"/>
      <c r="OOW439" s="86"/>
      <c r="OOX439" s="86"/>
      <c r="OOY439" s="86"/>
      <c r="OOZ439" s="86"/>
      <c r="OPA439" s="86"/>
      <c r="OPB439" s="86"/>
      <c r="OPC439" s="86"/>
      <c r="OPD439" s="86"/>
      <c r="OPE439" s="86"/>
      <c r="OPF439" s="86"/>
      <c r="OPG439" s="86"/>
      <c r="OPH439" s="86"/>
      <c r="OPI439" s="86"/>
      <c r="OPJ439" s="86"/>
      <c r="OPK439" s="86"/>
      <c r="OPL439" s="86"/>
      <c r="OPM439" s="86"/>
      <c r="OPN439" s="86"/>
      <c r="OPO439" s="86"/>
      <c r="OPP439" s="86"/>
      <c r="OPQ439" s="86"/>
      <c r="OPR439" s="86"/>
      <c r="OPS439" s="86"/>
      <c r="OPT439" s="86"/>
      <c r="OPU439" s="86"/>
      <c r="OPV439" s="86"/>
      <c r="OPW439" s="86"/>
      <c r="OPX439" s="86"/>
      <c r="OPY439" s="86"/>
      <c r="OPZ439" s="86"/>
      <c r="OQA439" s="86"/>
      <c r="OQB439" s="86"/>
      <c r="OQC439" s="86"/>
      <c r="OQD439" s="86"/>
      <c r="OQE439" s="86"/>
      <c r="OQF439" s="86"/>
      <c r="OQG439" s="86"/>
      <c r="OQH439" s="86"/>
      <c r="OQI439" s="86"/>
      <c r="OQJ439" s="86"/>
      <c r="OQK439" s="86"/>
      <c r="OQL439" s="86"/>
      <c r="OQM439" s="86"/>
      <c r="OQN439" s="86"/>
      <c r="OQO439" s="86"/>
      <c r="OQP439" s="86"/>
      <c r="OQQ439" s="86"/>
      <c r="OQR439" s="86"/>
      <c r="OQS439" s="86"/>
      <c r="OQT439" s="86"/>
      <c r="OQU439" s="86"/>
      <c r="OQV439" s="86"/>
      <c r="OQW439" s="86"/>
      <c r="OQX439" s="86"/>
      <c r="OQY439" s="86"/>
      <c r="OQZ439" s="86"/>
      <c r="ORA439" s="86"/>
      <c r="ORB439" s="86"/>
      <c r="ORC439" s="86"/>
      <c r="ORD439" s="86"/>
      <c r="ORE439" s="86"/>
      <c r="ORF439" s="86"/>
      <c r="ORG439" s="86"/>
      <c r="ORH439" s="86"/>
      <c r="ORI439" s="86"/>
      <c r="ORJ439" s="86"/>
      <c r="ORK439" s="86"/>
      <c r="ORL439" s="86"/>
      <c r="ORM439" s="86"/>
      <c r="ORN439" s="86"/>
      <c r="ORO439" s="86"/>
      <c r="ORP439" s="86"/>
      <c r="ORQ439" s="86"/>
      <c r="ORR439" s="86"/>
      <c r="ORS439" s="86"/>
      <c r="ORT439" s="86"/>
      <c r="ORU439" s="86"/>
      <c r="ORV439" s="86"/>
      <c r="ORW439" s="86"/>
      <c r="ORX439" s="86"/>
      <c r="ORY439" s="86"/>
      <c r="ORZ439" s="86"/>
      <c r="OSA439" s="86"/>
      <c r="OSB439" s="86"/>
      <c r="OSC439" s="86"/>
      <c r="OSD439" s="86"/>
      <c r="OSE439" s="86"/>
      <c r="OSF439" s="86"/>
      <c r="OSG439" s="86"/>
      <c r="OSH439" s="86"/>
      <c r="OSI439" s="86"/>
      <c r="OSJ439" s="86"/>
      <c r="OSK439" s="86"/>
      <c r="OSL439" s="86"/>
      <c r="OSM439" s="86"/>
      <c r="OSN439" s="86"/>
      <c r="OSO439" s="86"/>
      <c r="OSP439" s="86"/>
      <c r="OSQ439" s="86"/>
      <c r="OSR439" s="86"/>
      <c r="OSS439" s="86"/>
      <c r="OST439" s="86"/>
      <c r="OSU439" s="86"/>
      <c r="OSV439" s="86"/>
      <c r="OSW439" s="86"/>
      <c r="OSX439" s="86"/>
      <c r="OSY439" s="86"/>
      <c r="OSZ439" s="86"/>
      <c r="OTA439" s="86"/>
      <c r="OTB439" s="86"/>
      <c r="OTC439" s="86"/>
      <c r="OTD439" s="86"/>
      <c r="OTE439" s="86"/>
      <c r="OTF439" s="86"/>
      <c r="OTG439" s="86"/>
      <c r="OTH439" s="86"/>
      <c r="OTI439" s="86"/>
      <c r="OTJ439" s="86"/>
      <c r="OTK439" s="86"/>
      <c r="OTL439" s="86"/>
      <c r="OTM439" s="86"/>
      <c r="OTN439" s="86"/>
      <c r="OTO439" s="86"/>
      <c r="OTP439" s="86"/>
      <c r="OTQ439" s="86"/>
      <c r="OTR439" s="86"/>
      <c r="OTS439" s="86"/>
      <c r="OTT439" s="86"/>
      <c r="OTU439" s="86"/>
      <c r="OTV439" s="86"/>
      <c r="OTW439" s="86"/>
      <c r="OTX439" s="86"/>
      <c r="OTY439" s="86"/>
      <c r="OTZ439" s="86"/>
      <c r="OUA439" s="86"/>
      <c r="OUB439" s="86"/>
      <c r="OUC439" s="86"/>
      <c r="OUD439" s="86"/>
      <c r="OUE439" s="86"/>
      <c r="OUF439" s="86"/>
      <c r="OUG439" s="86"/>
      <c r="OUH439" s="86"/>
      <c r="OUI439" s="86"/>
      <c r="OUJ439" s="86"/>
      <c r="OUK439" s="86"/>
      <c r="OUL439" s="86"/>
      <c r="OUM439" s="86"/>
      <c r="OUN439" s="86"/>
      <c r="OUO439" s="86"/>
      <c r="OUP439" s="86"/>
      <c r="OUQ439" s="86"/>
      <c r="OUR439" s="86"/>
      <c r="OUS439" s="86"/>
      <c r="OUT439" s="86"/>
      <c r="OUU439" s="86"/>
      <c r="OUV439" s="86"/>
      <c r="OUW439" s="86"/>
      <c r="OUX439" s="86"/>
      <c r="OUY439" s="86"/>
      <c r="OUZ439" s="86"/>
      <c r="OVA439" s="86"/>
      <c r="OVB439" s="86"/>
      <c r="OVC439" s="86"/>
      <c r="OVD439" s="86"/>
      <c r="OVE439" s="86"/>
      <c r="OVF439" s="86"/>
      <c r="OVG439" s="86"/>
      <c r="OVH439" s="86"/>
      <c r="OVI439" s="86"/>
      <c r="OVJ439" s="86"/>
      <c r="OVK439" s="86"/>
      <c r="OVL439" s="86"/>
      <c r="OVM439" s="86"/>
      <c r="OVN439" s="86"/>
      <c r="OVO439" s="86"/>
      <c r="OVP439" s="86"/>
      <c r="OVQ439" s="86"/>
      <c r="OVR439" s="86"/>
      <c r="OVS439" s="86"/>
      <c r="OVT439" s="86"/>
      <c r="OVU439" s="86"/>
      <c r="OVV439" s="86"/>
      <c r="OVW439" s="86"/>
      <c r="OVX439" s="86"/>
      <c r="OVY439" s="86"/>
      <c r="OVZ439" s="86"/>
      <c r="OWA439" s="86"/>
      <c r="OWB439" s="86"/>
      <c r="OWC439" s="86"/>
      <c r="OWD439" s="86"/>
      <c r="OWE439" s="86"/>
      <c r="OWF439" s="86"/>
      <c r="OWG439" s="86"/>
      <c r="OWH439" s="86"/>
      <c r="OWI439" s="86"/>
      <c r="OWJ439" s="86"/>
      <c r="OWK439" s="86"/>
      <c r="OWL439" s="86"/>
      <c r="OWM439" s="86"/>
      <c r="OWN439" s="86"/>
      <c r="OWO439" s="86"/>
      <c r="OWP439" s="86"/>
      <c r="OWQ439" s="86"/>
      <c r="OWR439" s="86"/>
      <c r="OWS439" s="86"/>
      <c r="OWT439" s="86"/>
      <c r="OWU439" s="86"/>
      <c r="OWV439" s="86"/>
      <c r="OWW439" s="86"/>
      <c r="OWX439" s="86"/>
      <c r="OWY439" s="86"/>
      <c r="OWZ439" s="86"/>
      <c r="OXA439" s="86"/>
      <c r="OXB439" s="86"/>
      <c r="OXC439" s="86"/>
      <c r="OXD439" s="86"/>
      <c r="OXE439" s="86"/>
      <c r="OXF439" s="86"/>
      <c r="OXG439" s="86"/>
      <c r="OXH439" s="86"/>
      <c r="OXI439" s="86"/>
      <c r="OXJ439" s="86"/>
      <c r="OXK439" s="86"/>
      <c r="OXL439" s="86"/>
      <c r="OXM439" s="86"/>
      <c r="OXN439" s="86"/>
      <c r="OXO439" s="86"/>
      <c r="OXP439" s="86"/>
      <c r="OXQ439" s="86"/>
      <c r="OXR439" s="86"/>
      <c r="OXS439" s="86"/>
      <c r="OXT439" s="86"/>
      <c r="OXU439" s="86"/>
      <c r="OXV439" s="86"/>
      <c r="OXW439" s="86"/>
      <c r="OXX439" s="86"/>
      <c r="OXY439" s="86"/>
      <c r="OXZ439" s="86"/>
      <c r="OYA439" s="86"/>
      <c r="OYB439" s="86"/>
      <c r="OYC439" s="86"/>
      <c r="OYD439" s="86"/>
      <c r="OYE439" s="86"/>
      <c r="OYF439" s="86"/>
      <c r="OYG439" s="86"/>
      <c r="OYH439" s="86"/>
      <c r="OYI439" s="86"/>
      <c r="OYJ439" s="86"/>
      <c r="OYK439" s="86"/>
      <c r="OYL439" s="86"/>
      <c r="OYM439" s="86"/>
      <c r="OYN439" s="86"/>
      <c r="OYO439" s="86"/>
      <c r="OYP439" s="86"/>
      <c r="OYQ439" s="86"/>
      <c r="OYR439" s="86"/>
      <c r="OYS439" s="86"/>
      <c r="OYT439" s="86"/>
      <c r="OYU439" s="86"/>
      <c r="OYV439" s="86"/>
      <c r="OYW439" s="86"/>
      <c r="OYX439" s="86"/>
      <c r="OYY439" s="86"/>
      <c r="OYZ439" s="86"/>
      <c r="OZA439" s="86"/>
      <c r="OZB439" s="86"/>
      <c r="OZC439" s="86"/>
      <c r="OZD439" s="86"/>
      <c r="OZE439" s="86"/>
      <c r="OZF439" s="86"/>
      <c r="OZG439" s="86"/>
      <c r="OZH439" s="86"/>
      <c r="OZI439" s="86"/>
      <c r="OZJ439" s="86"/>
      <c r="OZK439" s="86"/>
      <c r="OZL439" s="86"/>
      <c r="OZM439" s="86"/>
      <c r="OZN439" s="86"/>
      <c r="OZO439" s="86"/>
      <c r="OZP439" s="86"/>
      <c r="OZQ439" s="86"/>
      <c r="OZR439" s="86"/>
      <c r="OZS439" s="86"/>
      <c r="OZT439" s="86"/>
      <c r="OZU439" s="86"/>
      <c r="OZV439" s="86"/>
      <c r="OZW439" s="86"/>
      <c r="OZX439" s="86"/>
      <c r="OZY439" s="86"/>
      <c r="OZZ439" s="86"/>
      <c r="PAA439" s="86"/>
      <c r="PAB439" s="86"/>
      <c r="PAC439" s="86"/>
      <c r="PAD439" s="86"/>
      <c r="PAE439" s="86"/>
      <c r="PAF439" s="86"/>
      <c r="PAG439" s="86"/>
      <c r="PAH439" s="86"/>
      <c r="PAI439" s="86"/>
      <c r="PAJ439" s="86"/>
      <c r="PAK439" s="86"/>
      <c r="PAL439" s="86"/>
      <c r="PAM439" s="86"/>
      <c r="PAN439" s="86"/>
      <c r="PAO439" s="86"/>
      <c r="PAP439" s="86"/>
      <c r="PAQ439" s="86"/>
      <c r="PAR439" s="86"/>
      <c r="PAS439" s="86"/>
      <c r="PAT439" s="86"/>
      <c r="PAU439" s="86"/>
      <c r="PAV439" s="86"/>
      <c r="PAW439" s="86"/>
      <c r="PAX439" s="86"/>
      <c r="PAY439" s="86"/>
      <c r="PAZ439" s="86"/>
      <c r="PBA439" s="86"/>
      <c r="PBB439" s="86"/>
      <c r="PBC439" s="86"/>
      <c r="PBD439" s="86"/>
      <c r="PBE439" s="86"/>
      <c r="PBF439" s="86"/>
      <c r="PBG439" s="86"/>
      <c r="PBH439" s="86"/>
      <c r="PBI439" s="86"/>
      <c r="PBJ439" s="86"/>
      <c r="PBK439" s="86"/>
      <c r="PBL439" s="86"/>
      <c r="PBM439" s="86"/>
      <c r="PBN439" s="86"/>
      <c r="PBO439" s="86"/>
      <c r="PBP439" s="86"/>
      <c r="PBQ439" s="86"/>
      <c r="PBR439" s="86"/>
      <c r="PBS439" s="86"/>
      <c r="PBT439" s="86"/>
      <c r="PBU439" s="86"/>
      <c r="PBV439" s="86"/>
      <c r="PBW439" s="86"/>
      <c r="PBX439" s="86"/>
      <c r="PBY439" s="86"/>
      <c r="PBZ439" s="86"/>
      <c r="PCA439" s="86"/>
      <c r="PCB439" s="86"/>
      <c r="PCC439" s="86"/>
      <c r="PCD439" s="86"/>
      <c r="PCE439" s="86"/>
      <c r="PCF439" s="86"/>
      <c r="PCG439" s="86"/>
      <c r="PCH439" s="86"/>
      <c r="PCI439" s="86"/>
      <c r="PCJ439" s="86"/>
      <c r="PCK439" s="86"/>
      <c r="PCL439" s="86"/>
      <c r="PCM439" s="86"/>
      <c r="PCN439" s="86"/>
      <c r="PCO439" s="86"/>
      <c r="PCP439" s="86"/>
      <c r="PCQ439" s="86"/>
      <c r="PCR439" s="86"/>
      <c r="PCS439" s="86"/>
      <c r="PCT439" s="86"/>
      <c r="PCU439" s="86"/>
      <c r="PCV439" s="86"/>
      <c r="PCW439" s="86"/>
      <c r="PCX439" s="86"/>
      <c r="PCY439" s="86"/>
      <c r="PCZ439" s="86"/>
      <c r="PDA439" s="86"/>
      <c r="PDB439" s="86"/>
      <c r="PDC439" s="86"/>
      <c r="PDD439" s="86"/>
      <c r="PDE439" s="86"/>
      <c r="PDF439" s="86"/>
      <c r="PDG439" s="86"/>
      <c r="PDH439" s="86"/>
      <c r="PDI439" s="86"/>
      <c r="PDJ439" s="86"/>
      <c r="PDK439" s="86"/>
      <c r="PDL439" s="86"/>
      <c r="PDM439" s="86"/>
      <c r="PDN439" s="86"/>
      <c r="PDO439" s="86"/>
      <c r="PDP439" s="86"/>
      <c r="PDQ439" s="86"/>
      <c r="PDR439" s="86"/>
      <c r="PDS439" s="86"/>
      <c r="PDT439" s="86"/>
      <c r="PDU439" s="86"/>
      <c r="PDV439" s="86"/>
      <c r="PDW439" s="86"/>
      <c r="PDX439" s="86"/>
      <c r="PDY439" s="86"/>
      <c r="PDZ439" s="86"/>
      <c r="PEA439" s="86"/>
      <c r="PEB439" s="86"/>
      <c r="PEC439" s="86"/>
      <c r="PED439" s="86"/>
      <c r="PEE439" s="86"/>
      <c r="PEF439" s="86"/>
      <c r="PEG439" s="86"/>
      <c r="PEH439" s="86"/>
      <c r="PEI439" s="86"/>
      <c r="PEJ439" s="86"/>
      <c r="PEK439" s="86"/>
      <c r="PEL439" s="86"/>
      <c r="PEM439" s="86"/>
      <c r="PEN439" s="86"/>
      <c r="PEO439" s="86"/>
      <c r="PEP439" s="86"/>
      <c r="PEQ439" s="86"/>
      <c r="PER439" s="86"/>
      <c r="PES439" s="86"/>
      <c r="PET439" s="86"/>
      <c r="PEU439" s="86"/>
      <c r="PEV439" s="86"/>
      <c r="PEW439" s="86"/>
      <c r="PEX439" s="86"/>
      <c r="PEY439" s="86"/>
      <c r="PEZ439" s="86"/>
      <c r="PFA439" s="86"/>
      <c r="PFB439" s="86"/>
      <c r="PFC439" s="86"/>
      <c r="PFD439" s="86"/>
      <c r="PFE439" s="86"/>
      <c r="PFF439" s="86"/>
      <c r="PFG439" s="86"/>
      <c r="PFH439" s="86"/>
      <c r="PFI439" s="86"/>
      <c r="PFJ439" s="86"/>
      <c r="PFK439" s="86"/>
      <c r="PFL439" s="86"/>
      <c r="PFM439" s="86"/>
      <c r="PFN439" s="86"/>
      <c r="PFO439" s="86"/>
      <c r="PFP439" s="86"/>
      <c r="PFQ439" s="86"/>
      <c r="PFR439" s="86"/>
      <c r="PFS439" s="86"/>
      <c r="PFT439" s="86"/>
      <c r="PFU439" s="86"/>
      <c r="PFV439" s="86"/>
      <c r="PFW439" s="86"/>
      <c r="PFX439" s="86"/>
      <c r="PFY439" s="86"/>
      <c r="PFZ439" s="86"/>
      <c r="PGA439" s="86"/>
      <c r="PGB439" s="86"/>
      <c r="PGC439" s="86"/>
      <c r="PGD439" s="86"/>
      <c r="PGE439" s="86"/>
      <c r="PGF439" s="86"/>
      <c r="PGG439" s="86"/>
      <c r="PGH439" s="86"/>
      <c r="PGI439" s="86"/>
      <c r="PGJ439" s="86"/>
      <c r="PGK439" s="86"/>
      <c r="PGL439" s="86"/>
      <c r="PGM439" s="86"/>
      <c r="PGN439" s="86"/>
      <c r="PGO439" s="86"/>
      <c r="PGP439" s="86"/>
      <c r="PGQ439" s="86"/>
      <c r="PGR439" s="86"/>
      <c r="PGS439" s="86"/>
      <c r="PGT439" s="86"/>
      <c r="PGU439" s="86"/>
      <c r="PGV439" s="86"/>
      <c r="PGW439" s="86"/>
      <c r="PGX439" s="86"/>
      <c r="PGY439" s="86"/>
      <c r="PGZ439" s="86"/>
      <c r="PHA439" s="86"/>
      <c r="PHB439" s="86"/>
      <c r="PHC439" s="86"/>
      <c r="PHD439" s="86"/>
      <c r="PHE439" s="86"/>
      <c r="PHF439" s="86"/>
      <c r="PHG439" s="86"/>
      <c r="PHH439" s="86"/>
      <c r="PHI439" s="86"/>
      <c r="PHJ439" s="86"/>
      <c r="PHK439" s="86"/>
      <c r="PHL439" s="86"/>
      <c r="PHM439" s="86"/>
      <c r="PHN439" s="86"/>
      <c r="PHO439" s="86"/>
      <c r="PHP439" s="86"/>
      <c r="PHQ439" s="86"/>
      <c r="PHR439" s="86"/>
      <c r="PHS439" s="86"/>
      <c r="PHT439" s="86"/>
      <c r="PHU439" s="86"/>
      <c r="PHV439" s="86"/>
      <c r="PHW439" s="86"/>
      <c r="PHX439" s="86"/>
      <c r="PHY439" s="86"/>
      <c r="PHZ439" s="86"/>
      <c r="PIA439" s="86"/>
      <c r="PIB439" s="86"/>
      <c r="PIC439" s="86"/>
      <c r="PID439" s="86"/>
      <c r="PIE439" s="86"/>
      <c r="PIF439" s="86"/>
      <c r="PIG439" s="86"/>
      <c r="PIH439" s="86"/>
      <c r="PII439" s="86"/>
      <c r="PIJ439" s="86"/>
      <c r="PIK439" s="86"/>
      <c r="PIL439" s="86"/>
      <c r="PIM439" s="86"/>
      <c r="PIN439" s="86"/>
      <c r="PIO439" s="86"/>
      <c r="PIP439" s="86"/>
      <c r="PIQ439" s="86"/>
      <c r="PIR439" s="86"/>
      <c r="PIS439" s="86"/>
      <c r="PIT439" s="86"/>
      <c r="PIU439" s="86"/>
      <c r="PIV439" s="86"/>
      <c r="PIW439" s="86"/>
      <c r="PIX439" s="86"/>
      <c r="PIY439" s="86"/>
      <c r="PIZ439" s="86"/>
      <c r="PJA439" s="86"/>
      <c r="PJB439" s="86"/>
      <c r="PJC439" s="86"/>
      <c r="PJD439" s="86"/>
      <c r="PJE439" s="86"/>
      <c r="PJF439" s="86"/>
      <c r="PJG439" s="86"/>
      <c r="PJH439" s="86"/>
      <c r="PJI439" s="86"/>
      <c r="PJJ439" s="86"/>
      <c r="PJK439" s="86"/>
      <c r="PJL439" s="86"/>
      <c r="PJM439" s="86"/>
      <c r="PJN439" s="86"/>
      <c r="PJO439" s="86"/>
      <c r="PJP439" s="86"/>
      <c r="PJQ439" s="86"/>
      <c r="PJR439" s="86"/>
      <c r="PJS439" s="86"/>
      <c r="PJT439" s="86"/>
      <c r="PJU439" s="86"/>
      <c r="PJV439" s="86"/>
      <c r="PJW439" s="86"/>
      <c r="PJX439" s="86"/>
      <c r="PJY439" s="86"/>
      <c r="PJZ439" s="86"/>
      <c r="PKA439" s="86"/>
      <c r="PKB439" s="86"/>
      <c r="PKC439" s="86"/>
      <c r="PKD439" s="86"/>
      <c r="PKE439" s="86"/>
      <c r="PKF439" s="86"/>
      <c r="PKG439" s="86"/>
      <c r="PKH439" s="86"/>
      <c r="PKI439" s="86"/>
      <c r="PKJ439" s="86"/>
      <c r="PKK439" s="86"/>
      <c r="PKL439" s="86"/>
      <c r="PKM439" s="86"/>
      <c r="PKN439" s="86"/>
      <c r="PKO439" s="86"/>
      <c r="PKP439" s="86"/>
      <c r="PKQ439" s="86"/>
      <c r="PKR439" s="86"/>
      <c r="PKS439" s="86"/>
      <c r="PKT439" s="86"/>
      <c r="PKU439" s="86"/>
      <c r="PKV439" s="86"/>
      <c r="PKW439" s="86"/>
      <c r="PKX439" s="86"/>
      <c r="PKY439" s="86"/>
      <c r="PKZ439" s="86"/>
      <c r="PLA439" s="86"/>
      <c r="PLB439" s="86"/>
      <c r="PLC439" s="86"/>
      <c r="PLD439" s="86"/>
      <c r="PLE439" s="86"/>
      <c r="PLF439" s="86"/>
      <c r="PLG439" s="86"/>
      <c r="PLH439" s="86"/>
      <c r="PLI439" s="86"/>
      <c r="PLJ439" s="86"/>
      <c r="PLK439" s="86"/>
      <c r="PLL439" s="86"/>
      <c r="PLM439" s="86"/>
      <c r="PLN439" s="86"/>
      <c r="PLO439" s="86"/>
      <c r="PLP439" s="86"/>
      <c r="PLQ439" s="86"/>
      <c r="PLR439" s="86"/>
      <c r="PLS439" s="86"/>
      <c r="PLT439" s="86"/>
      <c r="PLU439" s="86"/>
      <c r="PLV439" s="86"/>
      <c r="PLW439" s="86"/>
      <c r="PLX439" s="86"/>
      <c r="PLY439" s="86"/>
      <c r="PLZ439" s="86"/>
      <c r="PMA439" s="86"/>
      <c r="PMB439" s="86"/>
      <c r="PMC439" s="86"/>
      <c r="PMD439" s="86"/>
      <c r="PME439" s="86"/>
      <c r="PMF439" s="86"/>
      <c r="PMG439" s="86"/>
      <c r="PMH439" s="86"/>
      <c r="PMI439" s="86"/>
      <c r="PMJ439" s="86"/>
      <c r="PMK439" s="86"/>
      <c r="PML439" s="86"/>
      <c r="PMM439" s="86"/>
      <c r="PMN439" s="86"/>
      <c r="PMO439" s="86"/>
      <c r="PMP439" s="86"/>
      <c r="PMQ439" s="86"/>
      <c r="PMR439" s="86"/>
      <c r="PMS439" s="86"/>
      <c r="PMT439" s="86"/>
      <c r="PMU439" s="86"/>
      <c r="PMV439" s="86"/>
      <c r="PMW439" s="86"/>
      <c r="PMX439" s="86"/>
      <c r="PMY439" s="86"/>
      <c r="PMZ439" s="86"/>
      <c r="PNA439" s="86"/>
      <c r="PNB439" s="86"/>
      <c r="PNC439" s="86"/>
      <c r="PND439" s="86"/>
      <c r="PNE439" s="86"/>
      <c r="PNF439" s="86"/>
      <c r="PNG439" s="86"/>
      <c r="PNH439" s="86"/>
      <c r="PNI439" s="86"/>
      <c r="PNJ439" s="86"/>
      <c r="PNK439" s="86"/>
      <c r="PNL439" s="86"/>
      <c r="PNM439" s="86"/>
      <c r="PNN439" s="86"/>
      <c r="PNO439" s="86"/>
      <c r="PNP439" s="86"/>
      <c r="PNQ439" s="86"/>
      <c r="PNR439" s="86"/>
      <c r="PNS439" s="86"/>
      <c r="PNT439" s="86"/>
      <c r="PNU439" s="86"/>
      <c r="PNV439" s="86"/>
      <c r="PNW439" s="86"/>
      <c r="PNX439" s="86"/>
      <c r="PNY439" s="86"/>
      <c r="PNZ439" s="86"/>
      <c r="POA439" s="86"/>
      <c r="POB439" s="86"/>
      <c r="POC439" s="86"/>
      <c r="POD439" s="86"/>
      <c r="POE439" s="86"/>
      <c r="POF439" s="86"/>
      <c r="POG439" s="86"/>
      <c r="POH439" s="86"/>
      <c r="POI439" s="86"/>
      <c r="POJ439" s="86"/>
      <c r="POK439" s="86"/>
      <c r="POL439" s="86"/>
      <c r="POM439" s="86"/>
      <c r="PON439" s="86"/>
      <c r="POO439" s="86"/>
      <c r="POP439" s="86"/>
      <c r="POQ439" s="86"/>
      <c r="POR439" s="86"/>
      <c r="POS439" s="86"/>
      <c r="POT439" s="86"/>
      <c r="POU439" s="86"/>
      <c r="POV439" s="86"/>
      <c r="POW439" s="86"/>
      <c r="POX439" s="86"/>
      <c r="POY439" s="86"/>
      <c r="POZ439" s="86"/>
      <c r="PPA439" s="86"/>
      <c r="PPB439" s="86"/>
      <c r="PPC439" s="86"/>
      <c r="PPD439" s="86"/>
      <c r="PPE439" s="86"/>
      <c r="PPF439" s="86"/>
      <c r="PPG439" s="86"/>
      <c r="PPH439" s="86"/>
      <c r="PPI439" s="86"/>
      <c r="PPJ439" s="86"/>
      <c r="PPK439" s="86"/>
      <c r="PPL439" s="86"/>
      <c r="PPM439" s="86"/>
      <c r="PPN439" s="86"/>
      <c r="PPO439" s="86"/>
      <c r="PPP439" s="86"/>
      <c r="PPQ439" s="86"/>
      <c r="PPR439" s="86"/>
      <c r="PPS439" s="86"/>
      <c r="PPT439" s="86"/>
      <c r="PPU439" s="86"/>
      <c r="PPV439" s="86"/>
      <c r="PPW439" s="86"/>
      <c r="PPX439" s="86"/>
      <c r="PPY439" s="86"/>
      <c r="PPZ439" s="86"/>
      <c r="PQA439" s="86"/>
      <c r="PQB439" s="86"/>
      <c r="PQC439" s="86"/>
      <c r="PQD439" s="86"/>
      <c r="PQE439" s="86"/>
      <c r="PQF439" s="86"/>
      <c r="PQG439" s="86"/>
      <c r="PQH439" s="86"/>
      <c r="PQI439" s="86"/>
      <c r="PQJ439" s="86"/>
      <c r="PQK439" s="86"/>
      <c r="PQL439" s="86"/>
      <c r="PQM439" s="86"/>
      <c r="PQN439" s="86"/>
      <c r="PQO439" s="86"/>
      <c r="PQP439" s="86"/>
      <c r="PQQ439" s="86"/>
      <c r="PQR439" s="86"/>
      <c r="PQS439" s="86"/>
      <c r="PQT439" s="86"/>
      <c r="PQU439" s="86"/>
      <c r="PQV439" s="86"/>
      <c r="PQW439" s="86"/>
      <c r="PQX439" s="86"/>
      <c r="PQY439" s="86"/>
      <c r="PQZ439" s="86"/>
      <c r="PRA439" s="86"/>
      <c r="PRB439" s="86"/>
      <c r="PRC439" s="86"/>
      <c r="PRD439" s="86"/>
      <c r="PRE439" s="86"/>
      <c r="PRF439" s="86"/>
      <c r="PRG439" s="86"/>
      <c r="PRH439" s="86"/>
      <c r="PRI439" s="86"/>
      <c r="PRJ439" s="86"/>
      <c r="PRK439" s="86"/>
      <c r="PRL439" s="86"/>
      <c r="PRM439" s="86"/>
      <c r="PRN439" s="86"/>
      <c r="PRO439" s="86"/>
      <c r="PRP439" s="86"/>
      <c r="PRQ439" s="86"/>
      <c r="PRR439" s="86"/>
      <c r="PRS439" s="86"/>
      <c r="PRT439" s="86"/>
      <c r="PRU439" s="86"/>
      <c r="PRV439" s="86"/>
      <c r="PRW439" s="86"/>
      <c r="PRX439" s="86"/>
      <c r="PRY439" s="86"/>
      <c r="PRZ439" s="86"/>
      <c r="PSA439" s="86"/>
      <c r="PSB439" s="86"/>
      <c r="PSC439" s="86"/>
      <c r="PSD439" s="86"/>
      <c r="PSE439" s="86"/>
      <c r="PSF439" s="86"/>
      <c r="PSG439" s="86"/>
      <c r="PSH439" s="86"/>
      <c r="PSI439" s="86"/>
      <c r="PSJ439" s="86"/>
      <c r="PSK439" s="86"/>
      <c r="PSL439" s="86"/>
      <c r="PSM439" s="86"/>
      <c r="PSN439" s="86"/>
      <c r="PSO439" s="86"/>
      <c r="PSP439" s="86"/>
      <c r="PSQ439" s="86"/>
      <c r="PSR439" s="86"/>
      <c r="PSS439" s="86"/>
      <c r="PST439" s="86"/>
      <c r="PSU439" s="86"/>
      <c r="PSV439" s="86"/>
      <c r="PSW439" s="86"/>
      <c r="PSX439" s="86"/>
      <c r="PSY439" s="86"/>
      <c r="PSZ439" s="86"/>
      <c r="PTA439" s="86"/>
      <c r="PTB439" s="86"/>
      <c r="PTC439" s="86"/>
      <c r="PTD439" s="86"/>
      <c r="PTE439" s="86"/>
      <c r="PTF439" s="86"/>
      <c r="PTG439" s="86"/>
      <c r="PTH439" s="86"/>
      <c r="PTI439" s="86"/>
      <c r="PTJ439" s="86"/>
      <c r="PTK439" s="86"/>
      <c r="PTL439" s="86"/>
      <c r="PTM439" s="86"/>
      <c r="PTN439" s="86"/>
      <c r="PTO439" s="86"/>
      <c r="PTP439" s="86"/>
      <c r="PTQ439" s="86"/>
      <c r="PTR439" s="86"/>
      <c r="PTS439" s="86"/>
      <c r="PTT439" s="86"/>
      <c r="PTU439" s="86"/>
      <c r="PTV439" s="86"/>
      <c r="PTW439" s="86"/>
      <c r="PTX439" s="86"/>
      <c r="PTY439" s="86"/>
      <c r="PTZ439" s="86"/>
      <c r="PUA439" s="86"/>
      <c r="PUB439" s="86"/>
      <c r="PUC439" s="86"/>
      <c r="PUD439" s="86"/>
      <c r="PUE439" s="86"/>
      <c r="PUF439" s="86"/>
      <c r="PUG439" s="86"/>
      <c r="PUH439" s="86"/>
      <c r="PUI439" s="86"/>
      <c r="PUJ439" s="86"/>
      <c r="PUK439" s="86"/>
      <c r="PUL439" s="86"/>
      <c r="PUM439" s="86"/>
      <c r="PUN439" s="86"/>
      <c r="PUO439" s="86"/>
      <c r="PUP439" s="86"/>
      <c r="PUQ439" s="86"/>
      <c r="PUR439" s="86"/>
      <c r="PUS439" s="86"/>
      <c r="PUT439" s="86"/>
      <c r="PUU439" s="86"/>
      <c r="PUV439" s="86"/>
      <c r="PUW439" s="86"/>
      <c r="PUX439" s="86"/>
      <c r="PUY439" s="86"/>
      <c r="PUZ439" s="86"/>
      <c r="PVA439" s="86"/>
      <c r="PVB439" s="86"/>
      <c r="PVC439" s="86"/>
      <c r="PVD439" s="86"/>
      <c r="PVE439" s="86"/>
      <c r="PVF439" s="86"/>
      <c r="PVG439" s="86"/>
      <c r="PVH439" s="86"/>
      <c r="PVI439" s="86"/>
      <c r="PVJ439" s="86"/>
      <c r="PVK439" s="86"/>
      <c r="PVL439" s="86"/>
      <c r="PVM439" s="86"/>
      <c r="PVN439" s="86"/>
      <c r="PVO439" s="86"/>
      <c r="PVP439" s="86"/>
      <c r="PVQ439" s="86"/>
      <c r="PVR439" s="86"/>
      <c r="PVS439" s="86"/>
      <c r="PVT439" s="86"/>
      <c r="PVU439" s="86"/>
      <c r="PVV439" s="86"/>
      <c r="PVW439" s="86"/>
      <c r="PVX439" s="86"/>
      <c r="PVY439" s="86"/>
      <c r="PVZ439" s="86"/>
      <c r="PWA439" s="86"/>
      <c r="PWB439" s="86"/>
      <c r="PWC439" s="86"/>
      <c r="PWD439" s="86"/>
      <c r="PWE439" s="86"/>
      <c r="PWF439" s="86"/>
      <c r="PWG439" s="86"/>
      <c r="PWH439" s="86"/>
      <c r="PWI439" s="86"/>
      <c r="PWJ439" s="86"/>
      <c r="PWK439" s="86"/>
      <c r="PWL439" s="86"/>
      <c r="PWM439" s="86"/>
      <c r="PWN439" s="86"/>
      <c r="PWO439" s="86"/>
      <c r="PWP439" s="86"/>
      <c r="PWQ439" s="86"/>
      <c r="PWR439" s="86"/>
      <c r="PWS439" s="86"/>
      <c r="PWT439" s="86"/>
      <c r="PWU439" s="86"/>
      <c r="PWV439" s="86"/>
      <c r="PWW439" s="86"/>
      <c r="PWX439" s="86"/>
      <c r="PWY439" s="86"/>
      <c r="PWZ439" s="86"/>
      <c r="PXA439" s="86"/>
      <c r="PXB439" s="86"/>
      <c r="PXC439" s="86"/>
      <c r="PXD439" s="86"/>
      <c r="PXE439" s="86"/>
      <c r="PXF439" s="86"/>
      <c r="PXG439" s="86"/>
      <c r="PXH439" s="86"/>
      <c r="PXI439" s="86"/>
      <c r="PXJ439" s="86"/>
      <c r="PXK439" s="86"/>
      <c r="PXL439" s="86"/>
      <c r="PXM439" s="86"/>
      <c r="PXN439" s="86"/>
      <c r="PXO439" s="86"/>
      <c r="PXP439" s="86"/>
      <c r="PXQ439" s="86"/>
      <c r="PXR439" s="86"/>
      <c r="PXS439" s="86"/>
      <c r="PXT439" s="86"/>
      <c r="PXU439" s="86"/>
      <c r="PXV439" s="86"/>
      <c r="PXW439" s="86"/>
      <c r="PXX439" s="86"/>
      <c r="PXY439" s="86"/>
      <c r="PXZ439" s="86"/>
      <c r="PYA439" s="86"/>
      <c r="PYB439" s="86"/>
      <c r="PYC439" s="86"/>
      <c r="PYD439" s="86"/>
      <c r="PYE439" s="86"/>
      <c r="PYF439" s="86"/>
      <c r="PYG439" s="86"/>
      <c r="PYH439" s="86"/>
      <c r="PYI439" s="86"/>
      <c r="PYJ439" s="86"/>
      <c r="PYK439" s="86"/>
      <c r="PYL439" s="86"/>
      <c r="PYM439" s="86"/>
      <c r="PYN439" s="86"/>
      <c r="PYO439" s="86"/>
      <c r="PYP439" s="86"/>
      <c r="PYQ439" s="86"/>
      <c r="PYR439" s="86"/>
      <c r="PYS439" s="86"/>
      <c r="PYT439" s="86"/>
      <c r="PYU439" s="86"/>
      <c r="PYV439" s="86"/>
      <c r="PYW439" s="86"/>
      <c r="PYX439" s="86"/>
      <c r="PYY439" s="86"/>
      <c r="PYZ439" s="86"/>
      <c r="PZA439" s="86"/>
      <c r="PZB439" s="86"/>
      <c r="PZC439" s="86"/>
      <c r="PZD439" s="86"/>
      <c r="PZE439" s="86"/>
      <c r="PZF439" s="86"/>
      <c r="PZG439" s="86"/>
      <c r="PZH439" s="86"/>
      <c r="PZI439" s="86"/>
      <c r="PZJ439" s="86"/>
      <c r="PZK439" s="86"/>
      <c r="PZL439" s="86"/>
      <c r="PZM439" s="86"/>
      <c r="PZN439" s="86"/>
      <c r="PZO439" s="86"/>
      <c r="PZP439" s="86"/>
      <c r="PZQ439" s="86"/>
      <c r="PZR439" s="86"/>
      <c r="PZS439" s="86"/>
      <c r="PZT439" s="86"/>
      <c r="PZU439" s="86"/>
      <c r="PZV439" s="86"/>
      <c r="PZW439" s="86"/>
      <c r="PZX439" s="86"/>
      <c r="PZY439" s="86"/>
      <c r="PZZ439" s="86"/>
      <c r="QAA439" s="86"/>
      <c r="QAB439" s="86"/>
      <c r="QAC439" s="86"/>
      <c r="QAD439" s="86"/>
      <c r="QAE439" s="86"/>
      <c r="QAF439" s="86"/>
      <c r="QAG439" s="86"/>
      <c r="QAH439" s="86"/>
      <c r="QAI439" s="86"/>
      <c r="QAJ439" s="86"/>
      <c r="QAK439" s="86"/>
      <c r="QAL439" s="86"/>
      <c r="QAM439" s="86"/>
      <c r="QAN439" s="86"/>
      <c r="QAO439" s="86"/>
      <c r="QAP439" s="86"/>
      <c r="QAQ439" s="86"/>
      <c r="QAR439" s="86"/>
      <c r="QAS439" s="86"/>
      <c r="QAT439" s="86"/>
      <c r="QAU439" s="86"/>
      <c r="QAV439" s="86"/>
      <c r="QAW439" s="86"/>
      <c r="QAX439" s="86"/>
      <c r="QAY439" s="86"/>
      <c r="QAZ439" s="86"/>
      <c r="QBA439" s="86"/>
      <c r="QBB439" s="86"/>
      <c r="QBC439" s="86"/>
      <c r="QBD439" s="86"/>
      <c r="QBE439" s="86"/>
      <c r="QBF439" s="86"/>
      <c r="QBG439" s="86"/>
      <c r="QBH439" s="86"/>
      <c r="QBI439" s="86"/>
      <c r="QBJ439" s="86"/>
      <c r="QBK439" s="86"/>
      <c r="QBL439" s="86"/>
      <c r="QBM439" s="86"/>
      <c r="QBN439" s="86"/>
      <c r="QBO439" s="86"/>
      <c r="QBP439" s="86"/>
      <c r="QBQ439" s="86"/>
      <c r="QBR439" s="86"/>
      <c r="QBS439" s="86"/>
      <c r="QBT439" s="86"/>
      <c r="QBU439" s="86"/>
      <c r="QBV439" s="86"/>
      <c r="QBW439" s="86"/>
      <c r="QBX439" s="86"/>
      <c r="QBY439" s="86"/>
      <c r="QBZ439" s="86"/>
      <c r="QCA439" s="86"/>
      <c r="QCB439" s="86"/>
      <c r="QCC439" s="86"/>
      <c r="QCD439" s="86"/>
      <c r="QCE439" s="86"/>
      <c r="QCF439" s="86"/>
      <c r="QCG439" s="86"/>
      <c r="QCH439" s="86"/>
      <c r="QCI439" s="86"/>
      <c r="QCJ439" s="86"/>
      <c r="QCK439" s="86"/>
      <c r="QCL439" s="86"/>
      <c r="QCM439" s="86"/>
      <c r="QCN439" s="86"/>
      <c r="QCO439" s="86"/>
      <c r="QCP439" s="86"/>
      <c r="QCQ439" s="86"/>
      <c r="QCR439" s="86"/>
      <c r="QCS439" s="86"/>
      <c r="QCT439" s="86"/>
      <c r="QCU439" s="86"/>
      <c r="QCV439" s="86"/>
      <c r="QCW439" s="86"/>
      <c r="QCX439" s="86"/>
      <c r="QCY439" s="86"/>
      <c r="QCZ439" s="86"/>
      <c r="QDA439" s="86"/>
      <c r="QDB439" s="86"/>
      <c r="QDC439" s="86"/>
      <c r="QDD439" s="86"/>
      <c r="QDE439" s="86"/>
      <c r="QDF439" s="86"/>
      <c r="QDG439" s="86"/>
      <c r="QDH439" s="86"/>
      <c r="QDI439" s="86"/>
      <c r="QDJ439" s="86"/>
      <c r="QDK439" s="86"/>
      <c r="QDL439" s="86"/>
      <c r="QDM439" s="86"/>
      <c r="QDN439" s="86"/>
      <c r="QDO439" s="86"/>
      <c r="QDP439" s="86"/>
      <c r="QDQ439" s="86"/>
      <c r="QDR439" s="86"/>
      <c r="QDS439" s="86"/>
      <c r="QDT439" s="86"/>
      <c r="QDU439" s="86"/>
      <c r="QDV439" s="86"/>
      <c r="QDW439" s="86"/>
      <c r="QDX439" s="86"/>
      <c r="QDY439" s="86"/>
      <c r="QDZ439" s="86"/>
      <c r="QEA439" s="86"/>
      <c r="QEB439" s="86"/>
      <c r="QEC439" s="86"/>
      <c r="QED439" s="86"/>
      <c r="QEE439" s="86"/>
      <c r="QEF439" s="86"/>
      <c r="QEG439" s="86"/>
      <c r="QEH439" s="86"/>
      <c r="QEI439" s="86"/>
      <c r="QEJ439" s="86"/>
      <c r="QEK439" s="86"/>
      <c r="QEL439" s="86"/>
      <c r="QEM439" s="86"/>
      <c r="QEN439" s="86"/>
      <c r="QEO439" s="86"/>
      <c r="QEP439" s="86"/>
      <c r="QEQ439" s="86"/>
      <c r="QER439" s="86"/>
      <c r="QES439" s="86"/>
      <c r="QET439" s="86"/>
      <c r="QEU439" s="86"/>
      <c r="QEV439" s="86"/>
      <c r="QEW439" s="86"/>
      <c r="QEX439" s="86"/>
      <c r="QEY439" s="86"/>
      <c r="QEZ439" s="86"/>
      <c r="QFA439" s="86"/>
      <c r="QFB439" s="86"/>
      <c r="QFC439" s="86"/>
      <c r="QFD439" s="86"/>
      <c r="QFE439" s="86"/>
      <c r="QFF439" s="86"/>
      <c r="QFG439" s="86"/>
      <c r="QFH439" s="86"/>
      <c r="QFI439" s="86"/>
      <c r="QFJ439" s="86"/>
      <c r="QFK439" s="86"/>
      <c r="QFL439" s="86"/>
      <c r="QFM439" s="86"/>
      <c r="QFN439" s="86"/>
      <c r="QFO439" s="86"/>
      <c r="QFP439" s="86"/>
      <c r="QFQ439" s="86"/>
      <c r="QFR439" s="86"/>
      <c r="QFS439" s="86"/>
      <c r="QFT439" s="86"/>
      <c r="QFU439" s="86"/>
      <c r="QFV439" s="86"/>
      <c r="QFW439" s="86"/>
      <c r="QFX439" s="86"/>
      <c r="QFY439" s="86"/>
      <c r="QFZ439" s="86"/>
      <c r="QGA439" s="86"/>
      <c r="QGB439" s="86"/>
      <c r="QGC439" s="86"/>
      <c r="QGD439" s="86"/>
      <c r="QGE439" s="86"/>
      <c r="QGF439" s="86"/>
      <c r="QGG439" s="86"/>
      <c r="QGH439" s="86"/>
      <c r="QGI439" s="86"/>
      <c r="QGJ439" s="86"/>
      <c r="QGK439" s="86"/>
      <c r="QGL439" s="86"/>
      <c r="QGM439" s="86"/>
      <c r="QGN439" s="86"/>
      <c r="QGO439" s="86"/>
      <c r="QGP439" s="86"/>
      <c r="QGQ439" s="86"/>
      <c r="QGR439" s="86"/>
      <c r="QGS439" s="86"/>
      <c r="QGT439" s="86"/>
      <c r="QGU439" s="86"/>
      <c r="QGV439" s="86"/>
      <c r="QGW439" s="86"/>
      <c r="QGX439" s="86"/>
      <c r="QGY439" s="86"/>
      <c r="QGZ439" s="86"/>
      <c r="QHA439" s="86"/>
      <c r="QHB439" s="86"/>
      <c r="QHC439" s="86"/>
      <c r="QHD439" s="86"/>
      <c r="QHE439" s="86"/>
      <c r="QHF439" s="86"/>
      <c r="QHG439" s="86"/>
      <c r="QHH439" s="86"/>
      <c r="QHI439" s="86"/>
      <c r="QHJ439" s="86"/>
      <c r="QHK439" s="86"/>
      <c r="QHL439" s="86"/>
      <c r="QHM439" s="86"/>
      <c r="QHN439" s="86"/>
      <c r="QHO439" s="86"/>
      <c r="QHP439" s="86"/>
      <c r="QHQ439" s="86"/>
      <c r="QHR439" s="86"/>
      <c r="QHS439" s="86"/>
      <c r="QHT439" s="86"/>
      <c r="QHU439" s="86"/>
      <c r="QHV439" s="86"/>
      <c r="QHW439" s="86"/>
      <c r="QHX439" s="86"/>
      <c r="QHY439" s="86"/>
      <c r="QHZ439" s="86"/>
      <c r="QIA439" s="86"/>
      <c r="QIB439" s="86"/>
      <c r="QIC439" s="86"/>
      <c r="QID439" s="86"/>
      <c r="QIE439" s="86"/>
      <c r="QIF439" s="86"/>
      <c r="QIG439" s="86"/>
      <c r="QIH439" s="86"/>
      <c r="QII439" s="86"/>
      <c r="QIJ439" s="86"/>
      <c r="QIK439" s="86"/>
      <c r="QIL439" s="86"/>
      <c r="QIM439" s="86"/>
      <c r="QIN439" s="86"/>
      <c r="QIO439" s="86"/>
      <c r="QIP439" s="86"/>
      <c r="QIQ439" s="86"/>
      <c r="QIR439" s="86"/>
      <c r="QIS439" s="86"/>
      <c r="QIT439" s="86"/>
      <c r="QIU439" s="86"/>
      <c r="QIV439" s="86"/>
      <c r="QIW439" s="86"/>
      <c r="QIX439" s="86"/>
      <c r="QIY439" s="86"/>
      <c r="QIZ439" s="86"/>
      <c r="QJA439" s="86"/>
      <c r="QJB439" s="86"/>
      <c r="QJC439" s="86"/>
      <c r="QJD439" s="86"/>
      <c r="QJE439" s="86"/>
      <c r="QJF439" s="86"/>
      <c r="QJG439" s="86"/>
      <c r="QJH439" s="86"/>
      <c r="QJI439" s="86"/>
      <c r="QJJ439" s="86"/>
      <c r="QJK439" s="86"/>
      <c r="QJL439" s="86"/>
      <c r="QJM439" s="86"/>
      <c r="QJN439" s="86"/>
      <c r="QJO439" s="86"/>
      <c r="QJP439" s="86"/>
      <c r="QJQ439" s="86"/>
      <c r="QJR439" s="86"/>
      <c r="QJS439" s="86"/>
      <c r="QJT439" s="86"/>
      <c r="QJU439" s="86"/>
      <c r="QJV439" s="86"/>
      <c r="QJW439" s="86"/>
      <c r="QJX439" s="86"/>
      <c r="QJY439" s="86"/>
      <c r="QJZ439" s="86"/>
      <c r="QKA439" s="86"/>
      <c r="QKB439" s="86"/>
      <c r="QKC439" s="86"/>
      <c r="QKD439" s="86"/>
      <c r="QKE439" s="86"/>
      <c r="QKF439" s="86"/>
      <c r="QKG439" s="86"/>
      <c r="QKH439" s="86"/>
      <c r="QKI439" s="86"/>
      <c r="QKJ439" s="86"/>
      <c r="QKK439" s="86"/>
      <c r="QKL439" s="86"/>
      <c r="QKM439" s="86"/>
      <c r="QKN439" s="86"/>
      <c r="QKO439" s="86"/>
      <c r="QKP439" s="86"/>
      <c r="QKQ439" s="86"/>
      <c r="QKR439" s="86"/>
      <c r="QKS439" s="86"/>
      <c r="QKT439" s="86"/>
      <c r="QKU439" s="86"/>
      <c r="QKV439" s="86"/>
      <c r="QKW439" s="86"/>
      <c r="QKX439" s="86"/>
      <c r="QKY439" s="86"/>
      <c r="QKZ439" s="86"/>
      <c r="QLA439" s="86"/>
      <c r="QLB439" s="86"/>
      <c r="QLC439" s="86"/>
      <c r="QLD439" s="86"/>
      <c r="QLE439" s="86"/>
      <c r="QLF439" s="86"/>
      <c r="QLG439" s="86"/>
      <c r="QLH439" s="86"/>
      <c r="QLI439" s="86"/>
      <c r="QLJ439" s="86"/>
      <c r="QLK439" s="86"/>
      <c r="QLL439" s="86"/>
      <c r="QLM439" s="86"/>
      <c r="QLN439" s="86"/>
      <c r="QLO439" s="86"/>
      <c r="QLP439" s="86"/>
      <c r="QLQ439" s="86"/>
      <c r="QLR439" s="86"/>
      <c r="QLS439" s="86"/>
      <c r="QLT439" s="86"/>
      <c r="QLU439" s="86"/>
      <c r="QLV439" s="86"/>
      <c r="QLW439" s="86"/>
      <c r="QLX439" s="86"/>
      <c r="QLY439" s="86"/>
      <c r="QLZ439" s="86"/>
      <c r="QMA439" s="86"/>
      <c r="QMB439" s="86"/>
      <c r="QMC439" s="86"/>
      <c r="QMD439" s="86"/>
      <c r="QME439" s="86"/>
      <c r="QMF439" s="86"/>
      <c r="QMG439" s="86"/>
      <c r="QMH439" s="86"/>
      <c r="QMI439" s="86"/>
      <c r="QMJ439" s="86"/>
      <c r="QMK439" s="86"/>
      <c r="QML439" s="86"/>
      <c r="QMM439" s="86"/>
      <c r="QMN439" s="86"/>
      <c r="QMO439" s="86"/>
      <c r="QMP439" s="86"/>
      <c r="QMQ439" s="86"/>
      <c r="QMR439" s="86"/>
      <c r="QMS439" s="86"/>
      <c r="QMT439" s="86"/>
      <c r="QMU439" s="86"/>
      <c r="QMV439" s="86"/>
      <c r="QMW439" s="86"/>
      <c r="QMX439" s="86"/>
      <c r="QMY439" s="86"/>
      <c r="QMZ439" s="86"/>
      <c r="QNA439" s="86"/>
      <c r="QNB439" s="86"/>
      <c r="QNC439" s="86"/>
      <c r="QND439" s="86"/>
      <c r="QNE439" s="86"/>
      <c r="QNF439" s="86"/>
      <c r="QNG439" s="86"/>
      <c r="QNH439" s="86"/>
      <c r="QNI439" s="86"/>
      <c r="QNJ439" s="86"/>
      <c r="QNK439" s="86"/>
      <c r="QNL439" s="86"/>
      <c r="QNM439" s="86"/>
      <c r="QNN439" s="86"/>
      <c r="QNO439" s="86"/>
      <c r="QNP439" s="86"/>
      <c r="QNQ439" s="86"/>
      <c r="QNR439" s="86"/>
      <c r="QNS439" s="86"/>
      <c r="QNT439" s="86"/>
      <c r="QNU439" s="86"/>
      <c r="QNV439" s="86"/>
      <c r="QNW439" s="86"/>
      <c r="QNX439" s="86"/>
      <c r="QNY439" s="86"/>
      <c r="QNZ439" s="86"/>
      <c r="QOA439" s="86"/>
      <c r="QOB439" s="86"/>
      <c r="QOC439" s="86"/>
      <c r="QOD439" s="86"/>
      <c r="QOE439" s="86"/>
      <c r="QOF439" s="86"/>
      <c r="QOG439" s="86"/>
      <c r="QOH439" s="86"/>
      <c r="QOI439" s="86"/>
      <c r="QOJ439" s="86"/>
      <c r="QOK439" s="86"/>
      <c r="QOL439" s="86"/>
      <c r="QOM439" s="86"/>
      <c r="QON439" s="86"/>
      <c r="QOO439" s="86"/>
      <c r="QOP439" s="86"/>
      <c r="QOQ439" s="86"/>
      <c r="QOR439" s="86"/>
      <c r="QOS439" s="86"/>
      <c r="QOT439" s="86"/>
      <c r="QOU439" s="86"/>
      <c r="QOV439" s="86"/>
      <c r="QOW439" s="86"/>
      <c r="QOX439" s="86"/>
      <c r="QOY439" s="86"/>
      <c r="QOZ439" s="86"/>
      <c r="QPA439" s="86"/>
      <c r="QPB439" s="86"/>
      <c r="QPC439" s="86"/>
      <c r="QPD439" s="86"/>
      <c r="QPE439" s="86"/>
      <c r="QPF439" s="86"/>
      <c r="QPG439" s="86"/>
      <c r="QPH439" s="86"/>
      <c r="QPI439" s="86"/>
      <c r="QPJ439" s="86"/>
      <c r="QPK439" s="86"/>
      <c r="QPL439" s="86"/>
      <c r="QPM439" s="86"/>
      <c r="QPN439" s="86"/>
      <c r="QPO439" s="86"/>
      <c r="QPP439" s="86"/>
      <c r="QPQ439" s="86"/>
      <c r="QPR439" s="86"/>
      <c r="QPS439" s="86"/>
      <c r="QPT439" s="86"/>
      <c r="QPU439" s="86"/>
      <c r="QPV439" s="86"/>
      <c r="QPW439" s="86"/>
      <c r="QPX439" s="86"/>
      <c r="QPY439" s="86"/>
      <c r="QPZ439" s="86"/>
      <c r="QQA439" s="86"/>
      <c r="QQB439" s="86"/>
      <c r="QQC439" s="86"/>
      <c r="QQD439" s="86"/>
      <c r="QQE439" s="86"/>
      <c r="QQF439" s="86"/>
      <c r="QQG439" s="86"/>
      <c r="QQH439" s="86"/>
      <c r="QQI439" s="86"/>
      <c r="QQJ439" s="86"/>
      <c r="QQK439" s="86"/>
      <c r="QQL439" s="86"/>
      <c r="QQM439" s="86"/>
      <c r="QQN439" s="86"/>
      <c r="QQO439" s="86"/>
      <c r="QQP439" s="86"/>
      <c r="QQQ439" s="86"/>
      <c r="QQR439" s="86"/>
      <c r="QQS439" s="86"/>
      <c r="QQT439" s="86"/>
      <c r="QQU439" s="86"/>
      <c r="QQV439" s="86"/>
      <c r="QQW439" s="86"/>
      <c r="QQX439" s="86"/>
      <c r="QQY439" s="86"/>
      <c r="QQZ439" s="86"/>
      <c r="QRA439" s="86"/>
      <c r="QRB439" s="86"/>
      <c r="QRC439" s="86"/>
      <c r="QRD439" s="86"/>
      <c r="QRE439" s="86"/>
      <c r="QRF439" s="86"/>
      <c r="QRG439" s="86"/>
      <c r="QRH439" s="86"/>
      <c r="QRI439" s="86"/>
      <c r="QRJ439" s="86"/>
      <c r="QRK439" s="86"/>
      <c r="QRL439" s="86"/>
      <c r="QRM439" s="86"/>
      <c r="QRN439" s="86"/>
      <c r="QRO439" s="86"/>
      <c r="QRP439" s="86"/>
      <c r="QRQ439" s="86"/>
      <c r="QRR439" s="86"/>
      <c r="QRS439" s="86"/>
      <c r="QRT439" s="86"/>
      <c r="QRU439" s="86"/>
      <c r="QRV439" s="86"/>
      <c r="QRW439" s="86"/>
      <c r="QRX439" s="86"/>
      <c r="QRY439" s="86"/>
      <c r="QRZ439" s="86"/>
      <c r="QSA439" s="86"/>
      <c r="QSB439" s="86"/>
      <c r="QSC439" s="86"/>
      <c r="QSD439" s="86"/>
      <c r="QSE439" s="86"/>
      <c r="QSF439" s="86"/>
      <c r="QSG439" s="86"/>
      <c r="QSH439" s="86"/>
      <c r="QSI439" s="86"/>
      <c r="QSJ439" s="86"/>
      <c r="QSK439" s="86"/>
      <c r="QSL439" s="86"/>
      <c r="QSM439" s="86"/>
      <c r="QSN439" s="86"/>
      <c r="QSO439" s="86"/>
      <c r="QSP439" s="86"/>
      <c r="QSQ439" s="86"/>
      <c r="QSR439" s="86"/>
      <c r="QSS439" s="86"/>
      <c r="QST439" s="86"/>
      <c r="QSU439" s="86"/>
      <c r="QSV439" s="86"/>
      <c r="QSW439" s="86"/>
      <c r="QSX439" s="86"/>
      <c r="QSY439" s="86"/>
      <c r="QSZ439" s="86"/>
      <c r="QTA439" s="86"/>
      <c r="QTB439" s="86"/>
      <c r="QTC439" s="86"/>
      <c r="QTD439" s="86"/>
      <c r="QTE439" s="86"/>
      <c r="QTF439" s="86"/>
      <c r="QTG439" s="86"/>
      <c r="QTH439" s="86"/>
      <c r="QTI439" s="86"/>
      <c r="QTJ439" s="86"/>
      <c r="QTK439" s="86"/>
      <c r="QTL439" s="86"/>
      <c r="QTM439" s="86"/>
      <c r="QTN439" s="86"/>
      <c r="QTO439" s="86"/>
      <c r="QTP439" s="86"/>
      <c r="QTQ439" s="86"/>
      <c r="QTR439" s="86"/>
      <c r="QTS439" s="86"/>
      <c r="QTT439" s="86"/>
      <c r="QTU439" s="86"/>
      <c r="QTV439" s="86"/>
      <c r="QTW439" s="86"/>
      <c r="QTX439" s="86"/>
      <c r="QTY439" s="86"/>
      <c r="QTZ439" s="86"/>
      <c r="QUA439" s="86"/>
      <c r="QUB439" s="86"/>
      <c r="QUC439" s="86"/>
      <c r="QUD439" s="86"/>
      <c r="QUE439" s="86"/>
      <c r="QUF439" s="86"/>
      <c r="QUG439" s="86"/>
      <c r="QUH439" s="86"/>
      <c r="QUI439" s="86"/>
      <c r="QUJ439" s="86"/>
      <c r="QUK439" s="86"/>
      <c r="QUL439" s="86"/>
      <c r="QUM439" s="86"/>
      <c r="QUN439" s="86"/>
      <c r="QUO439" s="86"/>
      <c r="QUP439" s="86"/>
      <c r="QUQ439" s="86"/>
      <c r="QUR439" s="86"/>
      <c r="QUS439" s="86"/>
      <c r="QUT439" s="86"/>
      <c r="QUU439" s="86"/>
      <c r="QUV439" s="86"/>
      <c r="QUW439" s="86"/>
      <c r="QUX439" s="86"/>
      <c r="QUY439" s="86"/>
      <c r="QUZ439" s="86"/>
      <c r="QVA439" s="86"/>
      <c r="QVB439" s="86"/>
      <c r="QVC439" s="86"/>
      <c r="QVD439" s="86"/>
      <c r="QVE439" s="86"/>
      <c r="QVF439" s="86"/>
      <c r="QVG439" s="86"/>
      <c r="QVH439" s="86"/>
      <c r="QVI439" s="86"/>
      <c r="QVJ439" s="86"/>
      <c r="QVK439" s="86"/>
      <c r="QVL439" s="86"/>
      <c r="QVM439" s="86"/>
      <c r="QVN439" s="86"/>
      <c r="QVO439" s="86"/>
      <c r="QVP439" s="86"/>
      <c r="QVQ439" s="86"/>
      <c r="QVR439" s="86"/>
      <c r="QVS439" s="86"/>
      <c r="QVT439" s="86"/>
      <c r="QVU439" s="86"/>
      <c r="QVV439" s="86"/>
      <c r="QVW439" s="86"/>
      <c r="QVX439" s="86"/>
      <c r="QVY439" s="86"/>
      <c r="QVZ439" s="86"/>
      <c r="QWA439" s="86"/>
      <c r="QWB439" s="86"/>
      <c r="QWC439" s="86"/>
      <c r="QWD439" s="86"/>
      <c r="QWE439" s="86"/>
      <c r="QWF439" s="86"/>
      <c r="QWG439" s="86"/>
      <c r="QWH439" s="86"/>
      <c r="QWI439" s="86"/>
      <c r="QWJ439" s="86"/>
      <c r="QWK439" s="86"/>
      <c r="QWL439" s="86"/>
      <c r="QWM439" s="86"/>
      <c r="QWN439" s="86"/>
      <c r="QWO439" s="86"/>
      <c r="QWP439" s="86"/>
      <c r="QWQ439" s="86"/>
      <c r="QWR439" s="86"/>
      <c r="QWS439" s="86"/>
      <c r="QWT439" s="86"/>
      <c r="QWU439" s="86"/>
      <c r="QWV439" s="86"/>
      <c r="QWW439" s="86"/>
      <c r="QWX439" s="86"/>
      <c r="QWY439" s="86"/>
      <c r="QWZ439" s="86"/>
      <c r="QXA439" s="86"/>
      <c r="QXB439" s="86"/>
      <c r="QXC439" s="86"/>
      <c r="QXD439" s="86"/>
      <c r="QXE439" s="86"/>
      <c r="QXF439" s="86"/>
      <c r="QXG439" s="86"/>
      <c r="QXH439" s="86"/>
      <c r="QXI439" s="86"/>
      <c r="QXJ439" s="86"/>
      <c r="QXK439" s="86"/>
      <c r="QXL439" s="86"/>
      <c r="QXM439" s="86"/>
      <c r="QXN439" s="86"/>
      <c r="QXO439" s="86"/>
      <c r="QXP439" s="86"/>
      <c r="QXQ439" s="86"/>
      <c r="QXR439" s="86"/>
      <c r="QXS439" s="86"/>
      <c r="QXT439" s="86"/>
      <c r="QXU439" s="86"/>
      <c r="QXV439" s="86"/>
      <c r="QXW439" s="86"/>
      <c r="QXX439" s="86"/>
      <c r="QXY439" s="86"/>
      <c r="QXZ439" s="86"/>
      <c r="QYA439" s="86"/>
      <c r="QYB439" s="86"/>
      <c r="QYC439" s="86"/>
      <c r="QYD439" s="86"/>
      <c r="QYE439" s="86"/>
      <c r="QYF439" s="86"/>
      <c r="QYG439" s="86"/>
      <c r="QYH439" s="86"/>
      <c r="QYI439" s="86"/>
      <c r="QYJ439" s="86"/>
      <c r="QYK439" s="86"/>
      <c r="QYL439" s="86"/>
      <c r="QYM439" s="86"/>
      <c r="QYN439" s="86"/>
      <c r="QYO439" s="86"/>
      <c r="QYP439" s="86"/>
      <c r="QYQ439" s="86"/>
      <c r="QYR439" s="86"/>
      <c r="QYS439" s="86"/>
      <c r="QYT439" s="86"/>
      <c r="QYU439" s="86"/>
      <c r="QYV439" s="86"/>
      <c r="QYW439" s="86"/>
      <c r="QYX439" s="86"/>
      <c r="QYY439" s="86"/>
      <c r="QYZ439" s="86"/>
      <c r="QZA439" s="86"/>
      <c r="QZB439" s="86"/>
      <c r="QZC439" s="86"/>
      <c r="QZD439" s="86"/>
      <c r="QZE439" s="86"/>
      <c r="QZF439" s="86"/>
      <c r="QZG439" s="86"/>
      <c r="QZH439" s="86"/>
      <c r="QZI439" s="86"/>
      <c r="QZJ439" s="86"/>
      <c r="QZK439" s="86"/>
      <c r="QZL439" s="86"/>
      <c r="QZM439" s="86"/>
      <c r="QZN439" s="86"/>
      <c r="QZO439" s="86"/>
      <c r="QZP439" s="86"/>
      <c r="QZQ439" s="86"/>
      <c r="QZR439" s="86"/>
      <c r="QZS439" s="86"/>
      <c r="QZT439" s="86"/>
      <c r="QZU439" s="86"/>
      <c r="QZV439" s="86"/>
      <c r="QZW439" s="86"/>
      <c r="QZX439" s="86"/>
      <c r="QZY439" s="86"/>
      <c r="QZZ439" s="86"/>
      <c r="RAA439" s="86"/>
      <c r="RAB439" s="86"/>
      <c r="RAC439" s="86"/>
      <c r="RAD439" s="86"/>
      <c r="RAE439" s="86"/>
      <c r="RAF439" s="86"/>
      <c r="RAG439" s="86"/>
      <c r="RAH439" s="86"/>
      <c r="RAI439" s="86"/>
      <c r="RAJ439" s="86"/>
      <c r="RAK439" s="86"/>
      <c r="RAL439" s="86"/>
      <c r="RAM439" s="86"/>
      <c r="RAN439" s="86"/>
      <c r="RAO439" s="86"/>
      <c r="RAP439" s="86"/>
      <c r="RAQ439" s="86"/>
      <c r="RAR439" s="86"/>
      <c r="RAS439" s="86"/>
      <c r="RAT439" s="86"/>
      <c r="RAU439" s="86"/>
      <c r="RAV439" s="86"/>
      <c r="RAW439" s="86"/>
      <c r="RAX439" s="86"/>
      <c r="RAY439" s="86"/>
      <c r="RAZ439" s="86"/>
      <c r="RBA439" s="86"/>
      <c r="RBB439" s="86"/>
      <c r="RBC439" s="86"/>
      <c r="RBD439" s="86"/>
      <c r="RBE439" s="86"/>
      <c r="RBF439" s="86"/>
      <c r="RBG439" s="86"/>
      <c r="RBH439" s="86"/>
      <c r="RBI439" s="86"/>
      <c r="RBJ439" s="86"/>
      <c r="RBK439" s="86"/>
      <c r="RBL439" s="86"/>
      <c r="RBM439" s="86"/>
      <c r="RBN439" s="86"/>
      <c r="RBO439" s="86"/>
      <c r="RBP439" s="86"/>
      <c r="RBQ439" s="86"/>
      <c r="RBR439" s="86"/>
      <c r="RBS439" s="86"/>
      <c r="RBT439" s="86"/>
      <c r="RBU439" s="86"/>
      <c r="RBV439" s="86"/>
      <c r="RBW439" s="86"/>
      <c r="RBX439" s="86"/>
      <c r="RBY439" s="86"/>
      <c r="RBZ439" s="86"/>
      <c r="RCA439" s="86"/>
      <c r="RCB439" s="86"/>
      <c r="RCC439" s="86"/>
      <c r="RCD439" s="86"/>
      <c r="RCE439" s="86"/>
      <c r="RCF439" s="86"/>
      <c r="RCG439" s="86"/>
      <c r="RCH439" s="86"/>
      <c r="RCI439" s="86"/>
      <c r="RCJ439" s="86"/>
      <c r="RCK439" s="86"/>
      <c r="RCL439" s="86"/>
      <c r="RCM439" s="86"/>
      <c r="RCN439" s="86"/>
      <c r="RCO439" s="86"/>
      <c r="RCP439" s="86"/>
      <c r="RCQ439" s="86"/>
      <c r="RCR439" s="86"/>
      <c r="RCS439" s="86"/>
      <c r="RCT439" s="86"/>
      <c r="RCU439" s="86"/>
      <c r="RCV439" s="86"/>
      <c r="RCW439" s="86"/>
      <c r="RCX439" s="86"/>
      <c r="RCY439" s="86"/>
      <c r="RCZ439" s="86"/>
      <c r="RDA439" s="86"/>
      <c r="RDB439" s="86"/>
      <c r="RDC439" s="86"/>
      <c r="RDD439" s="86"/>
      <c r="RDE439" s="86"/>
      <c r="RDF439" s="86"/>
      <c r="RDG439" s="86"/>
      <c r="RDH439" s="86"/>
      <c r="RDI439" s="86"/>
      <c r="RDJ439" s="86"/>
      <c r="RDK439" s="86"/>
      <c r="RDL439" s="86"/>
      <c r="RDM439" s="86"/>
      <c r="RDN439" s="86"/>
      <c r="RDO439" s="86"/>
      <c r="RDP439" s="86"/>
      <c r="RDQ439" s="86"/>
      <c r="RDR439" s="86"/>
      <c r="RDS439" s="86"/>
      <c r="RDT439" s="86"/>
      <c r="RDU439" s="86"/>
      <c r="RDV439" s="86"/>
      <c r="RDW439" s="86"/>
      <c r="RDX439" s="86"/>
      <c r="RDY439" s="86"/>
      <c r="RDZ439" s="86"/>
      <c r="REA439" s="86"/>
      <c r="REB439" s="86"/>
      <c r="REC439" s="86"/>
      <c r="RED439" s="86"/>
      <c r="REE439" s="86"/>
      <c r="REF439" s="86"/>
      <c r="REG439" s="86"/>
      <c r="REH439" s="86"/>
      <c r="REI439" s="86"/>
      <c r="REJ439" s="86"/>
      <c r="REK439" s="86"/>
      <c r="REL439" s="86"/>
      <c r="REM439" s="86"/>
      <c r="REN439" s="86"/>
      <c r="REO439" s="86"/>
      <c r="REP439" s="86"/>
      <c r="REQ439" s="86"/>
      <c r="RER439" s="86"/>
      <c r="RES439" s="86"/>
      <c r="RET439" s="86"/>
      <c r="REU439" s="86"/>
      <c r="REV439" s="86"/>
      <c r="REW439" s="86"/>
      <c r="REX439" s="86"/>
      <c r="REY439" s="86"/>
      <c r="REZ439" s="86"/>
      <c r="RFA439" s="86"/>
      <c r="RFB439" s="86"/>
      <c r="RFC439" s="86"/>
      <c r="RFD439" s="86"/>
      <c r="RFE439" s="86"/>
      <c r="RFF439" s="86"/>
      <c r="RFG439" s="86"/>
      <c r="RFH439" s="86"/>
      <c r="RFI439" s="86"/>
      <c r="RFJ439" s="86"/>
      <c r="RFK439" s="86"/>
      <c r="RFL439" s="86"/>
      <c r="RFM439" s="86"/>
      <c r="RFN439" s="86"/>
      <c r="RFO439" s="86"/>
      <c r="RFP439" s="86"/>
      <c r="RFQ439" s="86"/>
      <c r="RFR439" s="86"/>
      <c r="RFS439" s="86"/>
      <c r="RFT439" s="86"/>
      <c r="RFU439" s="86"/>
      <c r="RFV439" s="86"/>
      <c r="RFW439" s="86"/>
      <c r="RFX439" s="86"/>
      <c r="RFY439" s="86"/>
      <c r="RFZ439" s="86"/>
      <c r="RGA439" s="86"/>
      <c r="RGB439" s="86"/>
      <c r="RGC439" s="86"/>
      <c r="RGD439" s="86"/>
      <c r="RGE439" s="86"/>
      <c r="RGF439" s="86"/>
      <c r="RGG439" s="86"/>
      <c r="RGH439" s="86"/>
      <c r="RGI439" s="86"/>
      <c r="RGJ439" s="86"/>
      <c r="RGK439" s="86"/>
      <c r="RGL439" s="86"/>
      <c r="RGM439" s="86"/>
      <c r="RGN439" s="86"/>
      <c r="RGO439" s="86"/>
      <c r="RGP439" s="86"/>
      <c r="RGQ439" s="86"/>
      <c r="RGR439" s="86"/>
      <c r="RGS439" s="86"/>
      <c r="RGT439" s="86"/>
      <c r="RGU439" s="86"/>
      <c r="RGV439" s="86"/>
      <c r="RGW439" s="86"/>
      <c r="RGX439" s="86"/>
      <c r="RGY439" s="86"/>
      <c r="RGZ439" s="86"/>
      <c r="RHA439" s="86"/>
      <c r="RHB439" s="86"/>
      <c r="RHC439" s="86"/>
      <c r="RHD439" s="86"/>
      <c r="RHE439" s="86"/>
      <c r="RHF439" s="86"/>
      <c r="RHG439" s="86"/>
      <c r="RHH439" s="86"/>
      <c r="RHI439" s="86"/>
      <c r="RHJ439" s="86"/>
      <c r="RHK439" s="86"/>
      <c r="RHL439" s="86"/>
      <c r="RHM439" s="86"/>
      <c r="RHN439" s="86"/>
      <c r="RHO439" s="86"/>
      <c r="RHP439" s="86"/>
      <c r="RHQ439" s="86"/>
      <c r="RHR439" s="86"/>
      <c r="RHS439" s="86"/>
      <c r="RHT439" s="86"/>
      <c r="RHU439" s="86"/>
      <c r="RHV439" s="86"/>
      <c r="RHW439" s="86"/>
      <c r="RHX439" s="86"/>
      <c r="RHY439" s="86"/>
      <c r="RHZ439" s="86"/>
      <c r="RIA439" s="86"/>
      <c r="RIB439" s="86"/>
      <c r="RIC439" s="86"/>
      <c r="RID439" s="86"/>
      <c r="RIE439" s="86"/>
      <c r="RIF439" s="86"/>
      <c r="RIG439" s="86"/>
      <c r="RIH439" s="86"/>
      <c r="RII439" s="86"/>
      <c r="RIJ439" s="86"/>
      <c r="RIK439" s="86"/>
      <c r="RIL439" s="86"/>
      <c r="RIM439" s="86"/>
      <c r="RIN439" s="86"/>
      <c r="RIO439" s="86"/>
      <c r="RIP439" s="86"/>
      <c r="RIQ439" s="86"/>
      <c r="RIR439" s="86"/>
      <c r="RIS439" s="86"/>
      <c r="RIT439" s="86"/>
      <c r="RIU439" s="86"/>
      <c r="RIV439" s="86"/>
      <c r="RIW439" s="86"/>
      <c r="RIX439" s="86"/>
      <c r="RIY439" s="86"/>
      <c r="RIZ439" s="86"/>
      <c r="RJA439" s="86"/>
      <c r="RJB439" s="86"/>
      <c r="RJC439" s="86"/>
      <c r="RJD439" s="86"/>
      <c r="RJE439" s="86"/>
      <c r="RJF439" s="86"/>
      <c r="RJG439" s="86"/>
      <c r="RJH439" s="86"/>
      <c r="RJI439" s="86"/>
      <c r="RJJ439" s="86"/>
      <c r="RJK439" s="86"/>
      <c r="RJL439" s="86"/>
      <c r="RJM439" s="86"/>
      <c r="RJN439" s="86"/>
      <c r="RJO439" s="86"/>
      <c r="RJP439" s="86"/>
      <c r="RJQ439" s="86"/>
      <c r="RJR439" s="86"/>
      <c r="RJS439" s="86"/>
      <c r="RJT439" s="86"/>
      <c r="RJU439" s="86"/>
      <c r="RJV439" s="86"/>
      <c r="RJW439" s="86"/>
      <c r="RJX439" s="86"/>
      <c r="RJY439" s="86"/>
      <c r="RJZ439" s="86"/>
      <c r="RKA439" s="86"/>
      <c r="RKB439" s="86"/>
      <c r="RKC439" s="86"/>
      <c r="RKD439" s="86"/>
      <c r="RKE439" s="86"/>
      <c r="RKF439" s="86"/>
      <c r="RKG439" s="86"/>
      <c r="RKH439" s="86"/>
      <c r="RKI439" s="86"/>
      <c r="RKJ439" s="86"/>
      <c r="RKK439" s="86"/>
      <c r="RKL439" s="86"/>
      <c r="RKM439" s="86"/>
      <c r="RKN439" s="86"/>
      <c r="RKO439" s="86"/>
      <c r="RKP439" s="86"/>
      <c r="RKQ439" s="86"/>
      <c r="RKR439" s="86"/>
      <c r="RKS439" s="86"/>
      <c r="RKT439" s="86"/>
      <c r="RKU439" s="86"/>
      <c r="RKV439" s="86"/>
      <c r="RKW439" s="86"/>
      <c r="RKX439" s="86"/>
      <c r="RKY439" s="86"/>
      <c r="RKZ439" s="86"/>
      <c r="RLA439" s="86"/>
      <c r="RLB439" s="86"/>
      <c r="RLC439" s="86"/>
      <c r="RLD439" s="86"/>
      <c r="RLE439" s="86"/>
      <c r="RLF439" s="86"/>
      <c r="RLG439" s="86"/>
      <c r="RLH439" s="86"/>
      <c r="RLI439" s="86"/>
      <c r="RLJ439" s="86"/>
      <c r="RLK439" s="86"/>
      <c r="RLL439" s="86"/>
      <c r="RLM439" s="86"/>
      <c r="RLN439" s="86"/>
      <c r="RLO439" s="86"/>
      <c r="RLP439" s="86"/>
      <c r="RLQ439" s="86"/>
      <c r="RLR439" s="86"/>
      <c r="RLS439" s="86"/>
      <c r="RLT439" s="86"/>
      <c r="RLU439" s="86"/>
      <c r="RLV439" s="86"/>
      <c r="RLW439" s="86"/>
      <c r="RLX439" s="86"/>
      <c r="RLY439" s="86"/>
      <c r="RLZ439" s="86"/>
      <c r="RMA439" s="86"/>
      <c r="RMB439" s="86"/>
      <c r="RMC439" s="86"/>
      <c r="RMD439" s="86"/>
      <c r="RME439" s="86"/>
      <c r="RMF439" s="86"/>
      <c r="RMG439" s="86"/>
      <c r="RMH439" s="86"/>
      <c r="RMI439" s="86"/>
      <c r="RMJ439" s="86"/>
      <c r="RMK439" s="86"/>
      <c r="RML439" s="86"/>
      <c r="RMM439" s="86"/>
      <c r="RMN439" s="86"/>
      <c r="RMO439" s="86"/>
      <c r="RMP439" s="86"/>
      <c r="RMQ439" s="86"/>
      <c r="RMR439" s="86"/>
      <c r="RMS439" s="86"/>
      <c r="RMT439" s="86"/>
      <c r="RMU439" s="86"/>
      <c r="RMV439" s="86"/>
      <c r="RMW439" s="86"/>
      <c r="RMX439" s="86"/>
      <c r="RMY439" s="86"/>
      <c r="RMZ439" s="86"/>
      <c r="RNA439" s="86"/>
      <c r="RNB439" s="86"/>
      <c r="RNC439" s="86"/>
      <c r="RND439" s="86"/>
      <c r="RNE439" s="86"/>
      <c r="RNF439" s="86"/>
      <c r="RNG439" s="86"/>
      <c r="RNH439" s="86"/>
      <c r="RNI439" s="86"/>
      <c r="RNJ439" s="86"/>
      <c r="RNK439" s="86"/>
      <c r="RNL439" s="86"/>
      <c r="RNM439" s="86"/>
      <c r="RNN439" s="86"/>
      <c r="RNO439" s="86"/>
      <c r="RNP439" s="86"/>
      <c r="RNQ439" s="86"/>
      <c r="RNR439" s="86"/>
      <c r="RNS439" s="86"/>
      <c r="RNT439" s="86"/>
      <c r="RNU439" s="86"/>
      <c r="RNV439" s="86"/>
      <c r="RNW439" s="86"/>
      <c r="RNX439" s="86"/>
      <c r="RNY439" s="86"/>
      <c r="RNZ439" s="86"/>
      <c r="ROA439" s="86"/>
      <c r="ROB439" s="86"/>
      <c r="ROC439" s="86"/>
      <c r="ROD439" s="86"/>
      <c r="ROE439" s="86"/>
      <c r="ROF439" s="86"/>
      <c r="ROG439" s="86"/>
      <c r="ROH439" s="86"/>
      <c r="ROI439" s="86"/>
      <c r="ROJ439" s="86"/>
      <c r="ROK439" s="86"/>
      <c r="ROL439" s="86"/>
      <c r="ROM439" s="86"/>
      <c r="RON439" s="86"/>
      <c r="ROO439" s="86"/>
      <c r="ROP439" s="86"/>
      <c r="ROQ439" s="86"/>
      <c r="ROR439" s="86"/>
      <c r="ROS439" s="86"/>
      <c r="ROT439" s="86"/>
      <c r="ROU439" s="86"/>
      <c r="ROV439" s="86"/>
      <c r="ROW439" s="86"/>
      <c r="ROX439" s="86"/>
      <c r="ROY439" s="86"/>
      <c r="ROZ439" s="86"/>
      <c r="RPA439" s="86"/>
      <c r="RPB439" s="86"/>
      <c r="RPC439" s="86"/>
      <c r="RPD439" s="86"/>
      <c r="RPE439" s="86"/>
      <c r="RPF439" s="86"/>
      <c r="RPG439" s="86"/>
      <c r="RPH439" s="86"/>
      <c r="RPI439" s="86"/>
      <c r="RPJ439" s="86"/>
      <c r="RPK439" s="86"/>
      <c r="RPL439" s="86"/>
      <c r="RPM439" s="86"/>
      <c r="RPN439" s="86"/>
      <c r="RPO439" s="86"/>
      <c r="RPP439" s="86"/>
      <c r="RPQ439" s="86"/>
      <c r="RPR439" s="86"/>
      <c r="RPS439" s="86"/>
      <c r="RPT439" s="86"/>
      <c r="RPU439" s="86"/>
      <c r="RPV439" s="86"/>
      <c r="RPW439" s="86"/>
      <c r="RPX439" s="86"/>
      <c r="RPY439" s="86"/>
      <c r="RPZ439" s="86"/>
      <c r="RQA439" s="86"/>
      <c r="RQB439" s="86"/>
      <c r="RQC439" s="86"/>
      <c r="RQD439" s="86"/>
      <c r="RQE439" s="86"/>
      <c r="RQF439" s="86"/>
      <c r="RQG439" s="86"/>
      <c r="RQH439" s="86"/>
      <c r="RQI439" s="86"/>
      <c r="RQJ439" s="86"/>
      <c r="RQK439" s="86"/>
      <c r="RQL439" s="86"/>
      <c r="RQM439" s="86"/>
      <c r="RQN439" s="86"/>
      <c r="RQO439" s="86"/>
      <c r="RQP439" s="86"/>
      <c r="RQQ439" s="86"/>
      <c r="RQR439" s="86"/>
      <c r="RQS439" s="86"/>
      <c r="RQT439" s="86"/>
      <c r="RQU439" s="86"/>
      <c r="RQV439" s="86"/>
      <c r="RQW439" s="86"/>
      <c r="RQX439" s="86"/>
      <c r="RQY439" s="86"/>
      <c r="RQZ439" s="86"/>
      <c r="RRA439" s="86"/>
      <c r="RRB439" s="86"/>
      <c r="RRC439" s="86"/>
      <c r="RRD439" s="86"/>
      <c r="RRE439" s="86"/>
      <c r="RRF439" s="86"/>
      <c r="RRG439" s="86"/>
      <c r="RRH439" s="86"/>
      <c r="RRI439" s="86"/>
      <c r="RRJ439" s="86"/>
      <c r="RRK439" s="86"/>
      <c r="RRL439" s="86"/>
      <c r="RRM439" s="86"/>
      <c r="RRN439" s="86"/>
      <c r="RRO439" s="86"/>
      <c r="RRP439" s="86"/>
      <c r="RRQ439" s="86"/>
      <c r="RRR439" s="86"/>
      <c r="RRS439" s="86"/>
      <c r="RRT439" s="86"/>
      <c r="RRU439" s="86"/>
      <c r="RRV439" s="86"/>
      <c r="RRW439" s="86"/>
      <c r="RRX439" s="86"/>
      <c r="RRY439" s="86"/>
      <c r="RRZ439" s="86"/>
      <c r="RSA439" s="86"/>
      <c r="RSB439" s="86"/>
      <c r="RSC439" s="86"/>
      <c r="RSD439" s="86"/>
      <c r="RSE439" s="86"/>
      <c r="RSF439" s="86"/>
      <c r="RSG439" s="86"/>
      <c r="RSH439" s="86"/>
      <c r="RSI439" s="86"/>
      <c r="RSJ439" s="86"/>
      <c r="RSK439" s="86"/>
      <c r="RSL439" s="86"/>
      <c r="RSM439" s="86"/>
      <c r="RSN439" s="86"/>
      <c r="RSO439" s="86"/>
      <c r="RSP439" s="86"/>
      <c r="RSQ439" s="86"/>
      <c r="RSR439" s="86"/>
      <c r="RSS439" s="86"/>
      <c r="RST439" s="86"/>
      <c r="RSU439" s="86"/>
      <c r="RSV439" s="86"/>
      <c r="RSW439" s="86"/>
      <c r="RSX439" s="86"/>
      <c r="RSY439" s="86"/>
      <c r="RSZ439" s="86"/>
      <c r="RTA439" s="86"/>
      <c r="RTB439" s="86"/>
      <c r="RTC439" s="86"/>
      <c r="RTD439" s="86"/>
      <c r="RTE439" s="86"/>
      <c r="RTF439" s="86"/>
      <c r="RTG439" s="86"/>
      <c r="RTH439" s="86"/>
      <c r="RTI439" s="86"/>
      <c r="RTJ439" s="86"/>
      <c r="RTK439" s="86"/>
      <c r="RTL439" s="86"/>
      <c r="RTM439" s="86"/>
      <c r="RTN439" s="86"/>
      <c r="RTO439" s="86"/>
      <c r="RTP439" s="86"/>
      <c r="RTQ439" s="86"/>
      <c r="RTR439" s="86"/>
      <c r="RTS439" s="86"/>
      <c r="RTT439" s="86"/>
      <c r="RTU439" s="86"/>
      <c r="RTV439" s="86"/>
      <c r="RTW439" s="86"/>
      <c r="RTX439" s="86"/>
      <c r="RTY439" s="86"/>
      <c r="RTZ439" s="86"/>
      <c r="RUA439" s="86"/>
      <c r="RUB439" s="86"/>
      <c r="RUC439" s="86"/>
      <c r="RUD439" s="86"/>
      <c r="RUE439" s="86"/>
      <c r="RUF439" s="86"/>
      <c r="RUG439" s="86"/>
      <c r="RUH439" s="86"/>
      <c r="RUI439" s="86"/>
      <c r="RUJ439" s="86"/>
      <c r="RUK439" s="86"/>
      <c r="RUL439" s="86"/>
      <c r="RUM439" s="86"/>
      <c r="RUN439" s="86"/>
      <c r="RUO439" s="86"/>
      <c r="RUP439" s="86"/>
      <c r="RUQ439" s="86"/>
      <c r="RUR439" s="86"/>
      <c r="RUS439" s="86"/>
      <c r="RUT439" s="86"/>
      <c r="RUU439" s="86"/>
      <c r="RUV439" s="86"/>
      <c r="RUW439" s="86"/>
      <c r="RUX439" s="86"/>
      <c r="RUY439" s="86"/>
      <c r="RUZ439" s="86"/>
      <c r="RVA439" s="86"/>
      <c r="RVB439" s="86"/>
      <c r="RVC439" s="86"/>
      <c r="RVD439" s="86"/>
      <c r="RVE439" s="86"/>
      <c r="RVF439" s="86"/>
      <c r="RVG439" s="86"/>
      <c r="RVH439" s="86"/>
      <c r="RVI439" s="86"/>
      <c r="RVJ439" s="86"/>
      <c r="RVK439" s="86"/>
      <c r="RVL439" s="86"/>
      <c r="RVM439" s="86"/>
      <c r="RVN439" s="86"/>
      <c r="RVO439" s="86"/>
      <c r="RVP439" s="86"/>
      <c r="RVQ439" s="86"/>
      <c r="RVR439" s="86"/>
      <c r="RVS439" s="86"/>
      <c r="RVT439" s="86"/>
      <c r="RVU439" s="86"/>
      <c r="RVV439" s="86"/>
      <c r="RVW439" s="86"/>
      <c r="RVX439" s="86"/>
      <c r="RVY439" s="86"/>
      <c r="RVZ439" s="86"/>
      <c r="RWA439" s="86"/>
      <c r="RWB439" s="86"/>
      <c r="RWC439" s="86"/>
      <c r="RWD439" s="86"/>
      <c r="RWE439" s="86"/>
      <c r="RWF439" s="86"/>
      <c r="RWG439" s="86"/>
      <c r="RWH439" s="86"/>
      <c r="RWI439" s="86"/>
      <c r="RWJ439" s="86"/>
      <c r="RWK439" s="86"/>
      <c r="RWL439" s="86"/>
      <c r="RWM439" s="86"/>
      <c r="RWN439" s="86"/>
      <c r="RWO439" s="86"/>
      <c r="RWP439" s="86"/>
      <c r="RWQ439" s="86"/>
      <c r="RWR439" s="86"/>
      <c r="RWS439" s="86"/>
      <c r="RWT439" s="86"/>
      <c r="RWU439" s="86"/>
      <c r="RWV439" s="86"/>
      <c r="RWW439" s="86"/>
      <c r="RWX439" s="86"/>
      <c r="RWY439" s="86"/>
      <c r="RWZ439" s="86"/>
      <c r="RXA439" s="86"/>
      <c r="RXB439" s="86"/>
      <c r="RXC439" s="86"/>
      <c r="RXD439" s="86"/>
      <c r="RXE439" s="86"/>
      <c r="RXF439" s="86"/>
      <c r="RXG439" s="86"/>
      <c r="RXH439" s="86"/>
      <c r="RXI439" s="86"/>
      <c r="RXJ439" s="86"/>
      <c r="RXK439" s="86"/>
      <c r="RXL439" s="86"/>
      <c r="RXM439" s="86"/>
      <c r="RXN439" s="86"/>
      <c r="RXO439" s="86"/>
      <c r="RXP439" s="86"/>
      <c r="RXQ439" s="86"/>
      <c r="RXR439" s="86"/>
      <c r="RXS439" s="86"/>
      <c r="RXT439" s="86"/>
      <c r="RXU439" s="86"/>
      <c r="RXV439" s="86"/>
      <c r="RXW439" s="86"/>
      <c r="RXX439" s="86"/>
      <c r="RXY439" s="86"/>
      <c r="RXZ439" s="86"/>
      <c r="RYA439" s="86"/>
      <c r="RYB439" s="86"/>
      <c r="RYC439" s="86"/>
      <c r="RYD439" s="86"/>
      <c r="RYE439" s="86"/>
      <c r="RYF439" s="86"/>
      <c r="RYG439" s="86"/>
      <c r="RYH439" s="86"/>
      <c r="RYI439" s="86"/>
      <c r="RYJ439" s="86"/>
      <c r="RYK439" s="86"/>
      <c r="RYL439" s="86"/>
      <c r="RYM439" s="86"/>
      <c r="RYN439" s="86"/>
      <c r="RYO439" s="86"/>
      <c r="RYP439" s="86"/>
      <c r="RYQ439" s="86"/>
      <c r="RYR439" s="86"/>
      <c r="RYS439" s="86"/>
      <c r="RYT439" s="86"/>
      <c r="RYU439" s="86"/>
      <c r="RYV439" s="86"/>
      <c r="RYW439" s="86"/>
      <c r="RYX439" s="86"/>
      <c r="RYY439" s="86"/>
      <c r="RYZ439" s="86"/>
      <c r="RZA439" s="86"/>
      <c r="RZB439" s="86"/>
      <c r="RZC439" s="86"/>
      <c r="RZD439" s="86"/>
      <c r="RZE439" s="86"/>
      <c r="RZF439" s="86"/>
      <c r="RZG439" s="86"/>
      <c r="RZH439" s="86"/>
      <c r="RZI439" s="86"/>
      <c r="RZJ439" s="86"/>
      <c r="RZK439" s="86"/>
      <c r="RZL439" s="86"/>
      <c r="RZM439" s="86"/>
      <c r="RZN439" s="86"/>
      <c r="RZO439" s="86"/>
      <c r="RZP439" s="86"/>
      <c r="RZQ439" s="86"/>
      <c r="RZR439" s="86"/>
      <c r="RZS439" s="86"/>
      <c r="RZT439" s="86"/>
      <c r="RZU439" s="86"/>
      <c r="RZV439" s="86"/>
      <c r="RZW439" s="86"/>
      <c r="RZX439" s="86"/>
      <c r="RZY439" s="86"/>
      <c r="RZZ439" s="86"/>
      <c r="SAA439" s="86"/>
      <c r="SAB439" s="86"/>
      <c r="SAC439" s="86"/>
      <c r="SAD439" s="86"/>
      <c r="SAE439" s="86"/>
      <c r="SAF439" s="86"/>
      <c r="SAG439" s="86"/>
      <c r="SAH439" s="86"/>
      <c r="SAI439" s="86"/>
      <c r="SAJ439" s="86"/>
      <c r="SAK439" s="86"/>
      <c r="SAL439" s="86"/>
      <c r="SAM439" s="86"/>
      <c r="SAN439" s="86"/>
      <c r="SAO439" s="86"/>
      <c r="SAP439" s="86"/>
      <c r="SAQ439" s="86"/>
      <c r="SAR439" s="86"/>
      <c r="SAS439" s="86"/>
      <c r="SAT439" s="86"/>
      <c r="SAU439" s="86"/>
      <c r="SAV439" s="86"/>
      <c r="SAW439" s="86"/>
      <c r="SAX439" s="86"/>
      <c r="SAY439" s="86"/>
      <c r="SAZ439" s="86"/>
      <c r="SBA439" s="86"/>
      <c r="SBB439" s="86"/>
      <c r="SBC439" s="86"/>
      <c r="SBD439" s="86"/>
      <c r="SBE439" s="86"/>
      <c r="SBF439" s="86"/>
      <c r="SBG439" s="86"/>
      <c r="SBH439" s="86"/>
      <c r="SBI439" s="86"/>
      <c r="SBJ439" s="86"/>
      <c r="SBK439" s="86"/>
      <c r="SBL439" s="86"/>
      <c r="SBM439" s="86"/>
      <c r="SBN439" s="86"/>
      <c r="SBO439" s="86"/>
      <c r="SBP439" s="86"/>
      <c r="SBQ439" s="86"/>
      <c r="SBR439" s="86"/>
      <c r="SBS439" s="86"/>
      <c r="SBT439" s="86"/>
      <c r="SBU439" s="86"/>
      <c r="SBV439" s="86"/>
      <c r="SBW439" s="86"/>
      <c r="SBX439" s="86"/>
      <c r="SBY439" s="86"/>
      <c r="SBZ439" s="86"/>
      <c r="SCA439" s="86"/>
      <c r="SCB439" s="86"/>
      <c r="SCC439" s="86"/>
      <c r="SCD439" s="86"/>
      <c r="SCE439" s="86"/>
      <c r="SCF439" s="86"/>
      <c r="SCG439" s="86"/>
      <c r="SCH439" s="86"/>
      <c r="SCI439" s="86"/>
      <c r="SCJ439" s="86"/>
      <c r="SCK439" s="86"/>
      <c r="SCL439" s="86"/>
      <c r="SCM439" s="86"/>
      <c r="SCN439" s="86"/>
      <c r="SCO439" s="86"/>
      <c r="SCP439" s="86"/>
      <c r="SCQ439" s="86"/>
      <c r="SCR439" s="86"/>
      <c r="SCS439" s="86"/>
      <c r="SCT439" s="86"/>
      <c r="SCU439" s="86"/>
      <c r="SCV439" s="86"/>
      <c r="SCW439" s="86"/>
      <c r="SCX439" s="86"/>
      <c r="SCY439" s="86"/>
      <c r="SCZ439" s="86"/>
      <c r="SDA439" s="86"/>
      <c r="SDB439" s="86"/>
      <c r="SDC439" s="86"/>
      <c r="SDD439" s="86"/>
      <c r="SDE439" s="86"/>
      <c r="SDF439" s="86"/>
      <c r="SDG439" s="86"/>
      <c r="SDH439" s="86"/>
      <c r="SDI439" s="86"/>
      <c r="SDJ439" s="86"/>
      <c r="SDK439" s="86"/>
      <c r="SDL439" s="86"/>
      <c r="SDM439" s="86"/>
      <c r="SDN439" s="86"/>
      <c r="SDO439" s="86"/>
      <c r="SDP439" s="86"/>
      <c r="SDQ439" s="86"/>
      <c r="SDR439" s="86"/>
      <c r="SDS439" s="86"/>
      <c r="SDT439" s="86"/>
      <c r="SDU439" s="86"/>
      <c r="SDV439" s="86"/>
      <c r="SDW439" s="86"/>
      <c r="SDX439" s="86"/>
      <c r="SDY439" s="86"/>
      <c r="SDZ439" s="86"/>
      <c r="SEA439" s="86"/>
      <c r="SEB439" s="86"/>
      <c r="SEC439" s="86"/>
      <c r="SED439" s="86"/>
      <c r="SEE439" s="86"/>
      <c r="SEF439" s="86"/>
      <c r="SEG439" s="86"/>
      <c r="SEH439" s="86"/>
      <c r="SEI439" s="86"/>
      <c r="SEJ439" s="86"/>
      <c r="SEK439" s="86"/>
      <c r="SEL439" s="86"/>
      <c r="SEM439" s="86"/>
      <c r="SEN439" s="86"/>
      <c r="SEO439" s="86"/>
      <c r="SEP439" s="86"/>
      <c r="SEQ439" s="86"/>
      <c r="SER439" s="86"/>
      <c r="SES439" s="86"/>
      <c r="SET439" s="86"/>
      <c r="SEU439" s="86"/>
      <c r="SEV439" s="86"/>
      <c r="SEW439" s="86"/>
      <c r="SEX439" s="86"/>
      <c r="SEY439" s="86"/>
      <c r="SEZ439" s="86"/>
      <c r="SFA439" s="86"/>
      <c r="SFB439" s="86"/>
      <c r="SFC439" s="86"/>
      <c r="SFD439" s="86"/>
      <c r="SFE439" s="86"/>
      <c r="SFF439" s="86"/>
      <c r="SFG439" s="86"/>
      <c r="SFH439" s="86"/>
      <c r="SFI439" s="86"/>
      <c r="SFJ439" s="86"/>
      <c r="SFK439" s="86"/>
      <c r="SFL439" s="86"/>
      <c r="SFM439" s="86"/>
      <c r="SFN439" s="86"/>
      <c r="SFO439" s="86"/>
      <c r="SFP439" s="86"/>
      <c r="SFQ439" s="86"/>
      <c r="SFR439" s="86"/>
      <c r="SFS439" s="86"/>
      <c r="SFT439" s="86"/>
      <c r="SFU439" s="86"/>
      <c r="SFV439" s="86"/>
      <c r="SFW439" s="86"/>
      <c r="SFX439" s="86"/>
      <c r="SFY439" s="86"/>
      <c r="SFZ439" s="86"/>
      <c r="SGA439" s="86"/>
      <c r="SGB439" s="86"/>
      <c r="SGC439" s="86"/>
      <c r="SGD439" s="86"/>
      <c r="SGE439" s="86"/>
      <c r="SGF439" s="86"/>
      <c r="SGG439" s="86"/>
      <c r="SGH439" s="86"/>
      <c r="SGI439" s="86"/>
      <c r="SGJ439" s="86"/>
      <c r="SGK439" s="86"/>
      <c r="SGL439" s="86"/>
      <c r="SGM439" s="86"/>
      <c r="SGN439" s="86"/>
      <c r="SGO439" s="86"/>
      <c r="SGP439" s="86"/>
      <c r="SGQ439" s="86"/>
      <c r="SGR439" s="86"/>
      <c r="SGS439" s="86"/>
      <c r="SGT439" s="86"/>
      <c r="SGU439" s="86"/>
      <c r="SGV439" s="86"/>
      <c r="SGW439" s="86"/>
      <c r="SGX439" s="86"/>
      <c r="SGY439" s="86"/>
      <c r="SGZ439" s="86"/>
      <c r="SHA439" s="86"/>
      <c r="SHB439" s="86"/>
      <c r="SHC439" s="86"/>
      <c r="SHD439" s="86"/>
      <c r="SHE439" s="86"/>
      <c r="SHF439" s="86"/>
      <c r="SHG439" s="86"/>
      <c r="SHH439" s="86"/>
      <c r="SHI439" s="86"/>
      <c r="SHJ439" s="86"/>
      <c r="SHK439" s="86"/>
      <c r="SHL439" s="86"/>
      <c r="SHM439" s="86"/>
      <c r="SHN439" s="86"/>
      <c r="SHO439" s="86"/>
      <c r="SHP439" s="86"/>
      <c r="SHQ439" s="86"/>
      <c r="SHR439" s="86"/>
      <c r="SHS439" s="86"/>
      <c r="SHT439" s="86"/>
      <c r="SHU439" s="86"/>
      <c r="SHV439" s="86"/>
      <c r="SHW439" s="86"/>
      <c r="SHX439" s="86"/>
      <c r="SHY439" s="86"/>
      <c r="SHZ439" s="86"/>
      <c r="SIA439" s="86"/>
      <c r="SIB439" s="86"/>
      <c r="SIC439" s="86"/>
      <c r="SID439" s="86"/>
      <c r="SIE439" s="86"/>
      <c r="SIF439" s="86"/>
      <c r="SIG439" s="86"/>
      <c r="SIH439" s="86"/>
      <c r="SII439" s="86"/>
      <c r="SIJ439" s="86"/>
      <c r="SIK439" s="86"/>
      <c r="SIL439" s="86"/>
      <c r="SIM439" s="86"/>
      <c r="SIN439" s="86"/>
      <c r="SIO439" s="86"/>
      <c r="SIP439" s="86"/>
      <c r="SIQ439" s="86"/>
      <c r="SIR439" s="86"/>
      <c r="SIS439" s="86"/>
      <c r="SIT439" s="86"/>
      <c r="SIU439" s="86"/>
      <c r="SIV439" s="86"/>
      <c r="SIW439" s="86"/>
      <c r="SIX439" s="86"/>
      <c r="SIY439" s="86"/>
      <c r="SIZ439" s="86"/>
      <c r="SJA439" s="86"/>
      <c r="SJB439" s="86"/>
      <c r="SJC439" s="86"/>
      <c r="SJD439" s="86"/>
      <c r="SJE439" s="86"/>
      <c r="SJF439" s="86"/>
      <c r="SJG439" s="86"/>
      <c r="SJH439" s="86"/>
      <c r="SJI439" s="86"/>
      <c r="SJJ439" s="86"/>
      <c r="SJK439" s="86"/>
      <c r="SJL439" s="86"/>
      <c r="SJM439" s="86"/>
      <c r="SJN439" s="86"/>
      <c r="SJO439" s="86"/>
      <c r="SJP439" s="86"/>
      <c r="SJQ439" s="86"/>
      <c r="SJR439" s="86"/>
      <c r="SJS439" s="86"/>
      <c r="SJT439" s="86"/>
      <c r="SJU439" s="86"/>
      <c r="SJV439" s="86"/>
      <c r="SJW439" s="86"/>
      <c r="SJX439" s="86"/>
      <c r="SJY439" s="86"/>
      <c r="SJZ439" s="86"/>
      <c r="SKA439" s="86"/>
      <c r="SKB439" s="86"/>
      <c r="SKC439" s="86"/>
      <c r="SKD439" s="86"/>
      <c r="SKE439" s="86"/>
      <c r="SKF439" s="86"/>
      <c r="SKG439" s="86"/>
      <c r="SKH439" s="86"/>
      <c r="SKI439" s="86"/>
      <c r="SKJ439" s="86"/>
      <c r="SKK439" s="86"/>
      <c r="SKL439" s="86"/>
      <c r="SKM439" s="86"/>
      <c r="SKN439" s="86"/>
      <c r="SKO439" s="86"/>
      <c r="SKP439" s="86"/>
      <c r="SKQ439" s="86"/>
      <c r="SKR439" s="86"/>
      <c r="SKS439" s="86"/>
      <c r="SKT439" s="86"/>
      <c r="SKU439" s="86"/>
      <c r="SKV439" s="86"/>
      <c r="SKW439" s="86"/>
      <c r="SKX439" s="86"/>
      <c r="SKY439" s="86"/>
      <c r="SKZ439" s="86"/>
      <c r="SLA439" s="86"/>
      <c r="SLB439" s="86"/>
      <c r="SLC439" s="86"/>
      <c r="SLD439" s="86"/>
      <c r="SLE439" s="86"/>
      <c r="SLF439" s="86"/>
      <c r="SLG439" s="86"/>
      <c r="SLH439" s="86"/>
      <c r="SLI439" s="86"/>
      <c r="SLJ439" s="86"/>
      <c r="SLK439" s="86"/>
      <c r="SLL439" s="86"/>
      <c r="SLM439" s="86"/>
      <c r="SLN439" s="86"/>
      <c r="SLO439" s="86"/>
      <c r="SLP439" s="86"/>
      <c r="SLQ439" s="86"/>
      <c r="SLR439" s="86"/>
      <c r="SLS439" s="86"/>
      <c r="SLT439" s="86"/>
      <c r="SLU439" s="86"/>
      <c r="SLV439" s="86"/>
      <c r="SLW439" s="86"/>
      <c r="SLX439" s="86"/>
      <c r="SLY439" s="86"/>
      <c r="SLZ439" s="86"/>
      <c r="SMA439" s="86"/>
      <c r="SMB439" s="86"/>
      <c r="SMC439" s="86"/>
      <c r="SMD439" s="86"/>
      <c r="SME439" s="86"/>
      <c r="SMF439" s="86"/>
      <c r="SMG439" s="86"/>
      <c r="SMH439" s="86"/>
      <c r="SMI439" s="86"/>
      <c r="SMJ439" s="86"/>
      <c r="SMK439" s="86"/>
      <c r="SML439" s="86"/>
      <c r="SMM439" s="86"/>
      <c r="SMN439" s="86"/>
      <c r="SMO439" s="86"/>
      <c r="SMP439" s="86"/>
      <c r="SMQ439" s="86"/>
      <c r="SMR439" s="86"/>
      <c r="SMS439" s="86"/>
      <c r="SMT439" s="86"/>
      <c r="SMU439" s="86"/>
      <c r="SMV439" s="86"/>
      <c r="SMW439" s="86"/>
      <c r="SMX439" s="86"/>
      <c r="SMY439" s="86"/>
      <c r="SMZ439" s="86"/>
      <c r="SNA439" s="86"/>
      <c r="SNB439" s="86"/>
      <c r="SNC439" s="86"/>
      <c r="SND439" s="86"/>
      <c r="SNE439" s="86"/>
      <c r="SNF439" s="86"/>
      <c r="SNG439" s="86"/>
      <c r="SNH439" s="86"/>
      <c r="SNI439" s="86"/>
      <c r="SNJ439" s="86"/>
      <c r="SNK439" s="86"/>
      <c r="SNL439" s="86"/>
      <c r="SNM439" s="86"/>
      <c r="SNN439" s="86"/>
      <c r="SNO439" s="86"/>
      <c r="SNP439" s="86"/>
      <c r="SNQ439" s="86"/>
      <c r="SNR439" s="86"/>
      <c r="SNS439" s="86"/>
      <c r="SNT439" s="86"/>
      <c r="SNU439" s="86"/>
      <c r="SNV439" s="86"/>
      <c r="SNW439" s="86"/>
      <c r="SNX439" s="86"/>
      <c r="SNY439" s="86"/>
      <c r="SNZ439" s="86"/>
      <c r="SOA439" s="86"/>
      <c r="SOB439" s="86"/>
      <c r="SOC439" s="86"/>
      <c r="SOD439" s="86"/>
      <c r="SOE439" s="86"/>
      <c r="SOF439" s="86"/>
      <c r="SOG439" s="86"/>
      <c r="SOH439" s="86"/>
      <c r="SOI439" s="86"/>
      <c r="SOJ439" s="86"/>
      <c r="SOK439" s="86"/>
      <c r="SOL439" s="86"/>
      <c r="SOM439" s="86"/>
      <c r="SON439" s="86"/>
      <c r="SOO439" s="86"/>
      <c r="SOP439" s="86"/>
      <c r="SOQ439" s="86"/>
      <c r="SOR439" s="86"/>
      <c r="SOS439" s="86"/>
      <c r="SOT439" s="86"/>
      <c r="SOU439" s="86"/>
      <c r="SOV439" s="86"/>
      <c r="SOW439" s="86"/>
      <c r="SOX439" s="86"/>
      <c r="SOY439" s="86"/>
      <c r="SOZ439" s="86"/>
      <c r="SPA439" s="86"/>
      <c r="SPB439" s="86"/>
      <c r="SPC439" s="86"/>
      <c r="SPD439" s="86"/>
      <c r="SPE439" s="86"/>
      <c r="SPF439" s="86"/>
      <c r="SPG439" s="86"/>
      <c r="SPH439" s="86"/>
      <c r="SPI439" s="86"/>
      <c r="SPJ439" s="86"/>
      <c r="SPK439" s="86"/>
      <c r="SPL439" s="86"/>
      <c r="SPM439" s="86"/>
      <c r="SPN439" s="86"/>
      <c r="SPO439" s="86"/>
      <c r="SPP439" s="86"/>
      <c r="SPQ439" s="86"/>
      <c r="SPR439" s="86"/>
      <c r="SPS439" s="86"/>
      <c r="SPT439" s="86"/>
      <c r="SPU439" s="86"/>
      <c r="SPV439" s="86"/>
      <c r="SPW439" s="86"/>
      <c r="SPX439" s="86"/>
      <c r="SPY439" s="86"/>
      <c r="SPZ439" s="86"/>
      <c r="SQA439" s="86"/>
      <c r="SQB439" s="86"/>
      <c r="SQC439" s="86"/>
      <c r="SQD439" s="86"/>
      <c r="SQE439" s="86"/>
      <c r="SQF439" s="86"/>
      <c r="SQG439" s="86"/>
      <c r="SQH439" s="86"/>
      <c r="SQI439" s="86"/>
      <c r="SQJ439" s="86"/>
      <c r="SQK439" s="86"/>
      <c r="SQL439" s="86"/>
      <c r="SQM439" s="86"/>
      <c r="SQN439" s="86"/>
      <c r="SQO439" s="86"/>
      <c r="SQP439" s="86"/>
      <c r="SQQ439" s="86"/>
      <c r="SQR439" s="86"/>
      <c r="SQS439" s="86"/>
      <c r="SQT439" s="86"/>
      <c r="SQU439" s="86"/>
      <c r="SQV439" s="86"/>
      <c r="SQW439" s="86"/>
      <c r="SQX439" s="86"/>
      <c r="SQY439" s="86"/>
      <c r="SQZ439" s="86"/>
      <c r="SRA439" s="86"/>
      <c r="SRB439" s="86"/>
      <c r="SRC439" s="86"/>
      <c r="SRD439" s="86"/>
      <c r="SRE439" s="86"/>
      <c r="SRF439" s="86"/>
      <c r="SRG439" s="86"/>
      <c r="SRH439" s="86"/>
      <c r="SRI439" s="86"/>
      <c r="SRJ439" s="86"/>
      <c r="SRK439" s="86"/>
      <c r="SRL439" s="86"/>
      <c r="SRM439" s="86"/>
      <c r="SRN439" s="86"/>
      <c r="SRO439" s="86"/>
      <c r="SRP439" s="86"/>
      <c r="SRQ439" s="86"/>
      <c r="SRR439" s="86"/>
      <c r="SRS439" s="86"/>
      <c r="SRT439" s="86"/>
      <c r="SRU439" s="86"/>
      <c r="SRV439" s="86"/>
      <c r="SRW439" s="86"/>
      <c r="SRX439" s="86"/>
      <c r="SRY439" s="86"/>
      <c r="SRZ439" s="86"/>
      <c r="SSA439" s="86"/>
      <c r="SSB439" s="86"/>
      <c r="SSC439" s="86"/>
      <c r="SSD439" s="86"/>
      <c r="SSE439" s="86"/>
      <c r="SSF439" s="86"/>
      <c r="SSG439" s="86"/>
      <c r="SSH439" s="86"/>
      <c r="SSI439" s="86"/>
      <c r="SSJ439" s="86"/>
      <c r="SSK439" s="86"/>
      <c r="SSL439" s="86"/>
      <c r="SSM439" s="86"/>
      <c r="SSN439" s="86"/>
      <c r="SSO439" s="86"/>
      <c r="SSP439" s="86"/>
      <c r="SSQ439" s="86"/>
      <c r="SSR439" s="86"/>
      <c r="SSS439" s="86"/>
      <c r="SST439" s="86"/>
      <c r="SSU439" s="86"/>
      <c r="SSV439" s="86"/>
      <c r="SSW439" s="86"/>
      <c r="SSX439" s="86"/>
      <c r="SSY439" s="86"/>
      <c r="SSZ439" s="86"/>
      <c r="STA439" s="86"/>
      <c r="STB439" s="86"/>
      <c r="STC439" s="86"/>
      <c r="STD439" s="86"/>
      <c r="STE439" s="86"/>
      <c r="STF439" s="86"/>
      <c r="STG439" s="86"/>
      <c r="STH439" s="86"/>
      <c r="STI439" s="86"/>
      <c r="STJ439" s="86"/>
      <c r="STK439" s="86"/>
      <c r="STL439" s="86"/>
      <c r="STM439" s="86"/>
      <c r="STN439" s="86"/>
      <c r="STO439" s="86"/>
      <c r="STP439" s="86"/>
      <c r="STQ439" s="86"/>
      <c r="STR439" s="86"/>
      <c r="STS439" s="86"/>
      <c r="STT439" s="86"/>
      <c r="STU439" s="86"/>
      <c r="STV439" s="86"/>
      <c r="STW439" s="86"/>
      <c r="STX439" s="86"/>
      <c r="STY439" s="86"/>
      <c r="STZ439" s="86"/>
      <c r="SUA439" s="86"/>
      <c r="SUB439" s="86"/>
      <c r="SUC439" s="86"/>
      <c r="SUD439" s="86"/>
      <c r="SUE439" s="86"/>
      <c r="SUF439" s="86"/>
      <c r="SUG439" s="86"/>
      <c r="SUH439" s="86"/>
      <c r="SUI439" s="86"/>
      <c r="SUJ439" s="86"/>
      <c r="SUK439" s="86"/>
      <c r="SUL439" s="86"/>
      <c r="SUM439" s="86"/>
      <c r="SUN439" s="86"/>
      <c r="SUO439" s="86"/>
      <c r="SUP439" s="86"/>
      <c r="SUQ439" s="86"/>
      <c r="SUR439" s="86"/>
      <c r="SUS439" s="86"/>
      <c r="SUT439" s="86"/>
      <c r="SUU439" s="86"/>
      <c r="SUV439" s="86"/>
      <c r="SUW439" s="86"/>
      <c r="SUX439" s="86"/>
      <c r="SUY439" s="86"/>
      <c r="SUZ439" s="86"/>
      <c r="SVA439" s="86"/>
      <c r="SVB439" s="86"/>
      <c r="SVC439" s="86"/>
      <c r="SVD439" s="86"/>
      <c r="SVE439" s="86"/>
      <c r="SVF439" s="86"/>
      <c r="SVG439" s="86"/>
      <c r="SVH439" s="86"/>
      <c r="SVI439" s="86"/>
      <c r="SVJ439" s="86"/>
      <c r="SVK439" s="86"/>
      <c r="SVL439" s="86"/>
      <c r="SVM439" s="86"/>
      <c r="SVN439" s="86"/>
      <c r="SVO439" s="86"/>
      <c r="SVP439" s="86"/>
      <c r="SVQ439" s="86"/>
      <c r="SVR439" s="86"/>
      <c r="SVS439" s="86"/>
      <c r="SVT439" s="86"/>
      <c r="SVU439" s="86"/>
      <c r="SVV439" s="86"/>
      <c r="SVW439" s="86"/>
      <c r="SVX439" s="86"/>
      <c r="SVY439" s="86"/>
      <c r="SVZ439" s="86"/>
      <c r="SWA439" s="86"/>
      <c r="SWB439" s="86"/>
      <c r="SWC439" s="86"/>
      <c r="SWD439" s="86"/>
      <c r="SWE439" s="86"/>
      <c r="SWF439" s="86"/>
      <c r="SWG439" s="86"/>
      <c r="SWH439" s="86"/>
      <c r="SWI439" s="86"/>
      <c r="SWJ439" s="86"/>
      <c r="SWK439" s="86"/>
      <c r="SWL439" s="86"/>
      <c r="SWM439" s="86"/>
      <c r="SWN439" s="86"/>
      <c r="SWO439" s="86"/>
      <c r="SWP439" s="86"/>
      <c r="SWQ439" s="86"/>
      <c r="SWR439" s="86"/>
      <c r="SWS439" s="86"/>
      <c r="SWT439" s="86"/>
      <c r="SWU439" s="86"/>
      <c r="SWV439" s="86"/>
      <c r="SWW439" s="86"/>
      <c r="SWX439" s="86"/>
      <c r="SWY439" s="86"/>
      <c r="SWZ439" s="86"/>
      <c r="SXA439" s="86"/>
      <c r="SXB439" s="86"/>
      <c r="SXC439" s="86"/>
      <c r="SXD439" s="86"/>
      <c r="SXE439" s="86"/>
      <c r="SXF439" s="86"/>
      <c r="SXG439" s="86"/>
      <c r="SXH439" s="86"/>
      <c r="SXI439" s="86"/>
      <c r="SXJ439" s="86"/>
      <c r="SXK439" s="86"/>
      <c r="SXL439" s="86"/>
      <c r="SXM439" s="86"/>
      <c r="SXN439" s="86"/>
      <c r="SXO439" s="86"/>
      <c r="SXP439" s="86"/>
      <c r="SXQ439" s="86"/>
      <c r="SXR439" s="86"/>
      <c r="SXS439" s="86"/>
      <c r="SXT439" s="86"/>
      <c r="SXU439" s="86"/>
      <c r="SXV439" s="86"/>
      <c r="SXW439" s="86"/>
      <c r="SXX439" s="86"/>
      <c r="SXY439" s="86"/>
      <c r="SXZ439" s="86"/>
      <c r="SYA439" s="86"/>
      <c r="SYB439" s="86"/>
      <c r="SYC439" s="86"/>
      <c r="SYD439" s="86"/>
      <c r="SYE439" s="86"/>
      <c r="SYF439" s="86"/>
      <c r="SYG439" s="86"/>
      <c r="SYH439" s="86"/>
      <c r="SYI439" s="86"/>
      <c r="SYJ439" s="86"/>
      <c r="SYK439" s="86"/>
      <c r="SYL439" s="86"/>
      <c r="SYM439" s="86"/>
      <c r="SYN439" s="86"/>
      <c r="SYO439" s="86"/>
      <c r="SYP439" s="86"/>
      <c r="SYQ439" s="86"/>
      <c r="SYR439" s="86"/>
      <c r="SYS439" s="86"/>
      <c r="SYT439" s="86"/>
      <c r="SYU439" s="86"/>
      <c r="SYV439" s="86"/>
      <c r="SYW439" s="86"/>
      <c r="SYX439" s="86"/>
      <c r="SYY439" s="86"/>
      <c r="SYZ439" s="86"/>
      <c r="SZA439" s="86"/>
      <c r="SZB439" s="86"/>
      <c r="SZC439" s="86"/>
      <c r="SZD439" s="86"/>
      <c r="SZE439" s="86"/>
      <c r="SZF439" s="86"/>
      <c r="SZG439" s="86"/>
      <c r="SZH439" s="86"/>
      <c r="SZI439" s="86"/>
      <c r="SZJ439" s="86"/>
      <c r="SZK439" s="86"/>
      <c r="SZL439" s="86"/>
      <c r="SZM439" s="86"/>
      <c r="SZN439" s="86"/>
      <c r="SZO439" s="86"/>
      <c r="SZP439" s="86"/>
      <c r="SZQ439" s="86"/>
      <c r="SZR439" s="86"/>
      <c r="SZS439" s="86"/>
      <c r="SZT439" s="86"/>
      <c r="SZU439" s="86"/>
      <c r="SZV439" s="86"/>
      <c r="SZW439" s="86"/>
      <c r="SZX439" s="86"/>
      <c r="SZY439" s="86"/>
      <c r="SZZ439" s="86"/>
      <c r="TAA439" s="86"/>
      <c r="TAB439" s="86"/>
      <c r="TAC439" s="86"/>
      <c r="TAD439" s="86"/>
      <c r="TAE439" s="86"/>
      <c r="TAF439" s="86"/>
      <c r="TAG439" s="86"/>
      <c r="TAH439" s="86"/>
      <c r="TAI439" s="86"/>
      <c r="TAJ439" s="86"/>
      <c r="TAK439" s="86"/>
      <c r="TAL439" s="86"/>
      <c r="TAM439" s="86"/>
      <c r="TAN439" s="86"/>
      <c r="TAO439" s="86"/>
      <c r="TAP439" s="86"/>
      <c r="TAQ439" s="86"/>
      <c r="TAR439" s="86"/>
      <c r="TAS439" s="86"/>
      <c r="TAT439" s="86"/>
      <c r="TAU439" s="86"/>
      <c r="TAV439" s="86"/>
      <c r="TAW439" s="86"/>
      <c r="TAX439" s="86"/>
      <c r="TAY439" s="86"/>
      <c r="TAZ439" s="86"/>
      <c r="TBA439" s="86"/>
      <c r="TBB439" s="86"/>
      <c r="TBC439" s="86"/>
      <c r="TBD439" s="86"/>
      <c r="TBE439" s="86"/>
      <c r="TBF439" s="86"/>
      <c r="TBG439" s="86"/>
      <c r="TBH439" s="86"/>
      <c r="TBI439" s="86"/>
      <c r="TBJ439" s="86"/>
      <c r="TBK439" s="86"/>
      <c r="TBL439" s="86"/>
      <c r="TBM439" s="86"/>
      <c r="TBN439" s="86"/>
      <c r="TBO439" s="86"/>
      <c r="TBP439" s="86"/>
      <c r="TBQ439" s="86"/>
      <c r="TBR439" s="86"/>
      <c r="TBS439" s="86"/>
      <c r="TBT439" s="86"/>
      <c r="TBU439" s="86"/>
      <c r="TBV439" s="86"/>
      <c r="TBW439" s="86"/>
      <c r="TBX439" s="86"/>
      <c r="TBY439" s="86"/>
      <c r="TBZ439" s="86"/>
      <c r="TCA439" s="86"/>
      <c r="TCB439" s="86"/>
      <c r="TCC439" s="86"/>
      <c r="TCD439" s="86"/>
      <c r="TCE439" s="86"/>
      <c r="TCF439" s="86"/>
      <c r="TCG439" s="86"/>
      <c r="TCH439" s="86"/>
      <c r="TCI439" s="86"/>
      <c r="TCJ439" s="86"/>
      <c r="TCK439" s="86"/>
      <c r="TCL439" s="86"/>
      <c r="TCM439" s="86"/>
      <c r="TCN439" s="86"/>
      <c r="TCO439" s="86"/>
      <c r="TCP439" s="86"/>
      <c r="TCQ439" s="86"/>
      <c r="TCR439" s="86"/>
      <c r="TCS439" s="86"/>
      <c r="TCT439" s="86"/>
      <c r="TCU439" s="86"/>
      <c r="TCV439" s="86"/>
      <c r="TCW439" s="86"/>
      <c r="TCX439" s="86"/>
      <c r="TCY439" s="86"/>
      <c r="TCZ439" s="86"/>
      <c r="TDA439" s="86"/>
      <c r="TDB439" s="86"/>
      <c r="TDC439" s="86"/>
      <c r="TDD439" s="86"/>
      <c r="TDE439" s="86"/>
      <c r="TDF439" s="86"/>
      <c r="TDG439" s="86"/>
      <c r="TDH439" s="86"/>
      <c r="TDI439" s="86"/>
      <c r="TDJ439" s="86"/>
      <c r="TDK439" s="86"/>
      <c r="TDL439" s="86"/>
      <c r="TDM439" s="86"/>
      <c r="TDN439" s="86"/>
      <c r="TDO439" s="86"/>
      <c r="TDP439" s="86"/>
      <c r="TDQ439" s="86"/>
      <c r="TDR439" s="86"/>
      <c r="TDS439" s="86"/>
      <c r="TDT439" s="86"/>
      <c r="TDU439" s="86"/>
      <c r="TDV439" s="86"/>
      <c r="TDW439" s="86"/>
      <c r="TDX439" s="86"/>
      <c r="TDY439" s="86"/>
      <c r="TDZ439" s="86"/>
      <c r="TEA439" s="86"/>
      <c r="TEB439" s="86"/>
      <c r="TEC439" s="86"/>
      <c r="TED439" s="86"/>
      <c r="TEE439" s="86"/>
      <c r="TEF439" s="86"/>
      <c r="TEG439" s="86"/>
      <c r="TEH439" s="86"/>
      <c r="TEI439" s="86"/>
      <c r="TEJ439" s="86"/>
      <c r="TEK439" s="86"/>
      <c r="TEL439" s="86"/>
      <c r="TEM439" s="86"/>
      <c r="TEN439" s="86"/>
      <c r="TEO439" s="86"/>
      <c r="TEP439" s="86"/>
      <c r="TEQ439" s="86"/>
      <c r="TER439" s="86"/>
      <c r="TES439" s="86"/>
      <c r="TET439" s="86"/>
      <c r="TEU439" s="86"/>
      <c r="TEV439" s="86"/>
      <c r="TEW439" s="86"/>
      <c r="TEX439" s="86"/>
      <c r="TEY439" s="86"/>
      <c r="TEZ439" s="86"/>
      <c r="TFA439" s="86"/>
      <c r="TFB439" s="86"/>
      <c r="TFC439" s="86"/>
      <c r="TFD439" s="86"/>
      <c r="TFE439" s="86"/>
      <c r="TFF439" s="86"/>
      <c r="TFG439" s="86"/>
      <c r="TFH439" s="86"/>
      <c r="TFI439" s="86"/>
      <c r="TFJ439" s="86"/>
      <c r="TFK439" s="86"/>
      <c r="TFL439" s="86"/>
      <c r="TFM439" s="86"/>
      <c r="TFN439" s="86"/>
      <c r="TFO439" s="86"/>
      <c r="TFP439" s="86"/>
      <c r="TFQ439" s="86"/>
      <c r="TFR439" s="86"/>
      <c r="TFS439" s="86"/>
      <c r="TFT439" s="86"/>
      <c r="TFU439" s="86"/>
      <c r="TFV439" s="86"/>
      <c r="TFW439" s="86"/>
      <c r="TFX439" s="86"/>
      <c r="TFY439" s="86"/>
      <c r="TFZ439" s="86"/>
      <c r="TGA439" s="86"/>
      <c r="TGB439" s="86"/>
      <c r="TGC439" s="86"/>
      <c r="TGD439" s="86"/>
      <c r="TGE439" s="86"/>
      <c r="TGF439" s="86"/>
      <c r="TGG439" s="86"/>
      <c r="TGH439" s="86"/>
      <c r="TGI439" s="86"/>
      <c r="TGJ439" s="86"/>
      <c r="TGK439" s="86"/>
      <c r="TGL439" s="86"/>
      <c r="TGM439" s="86"/>
      <c r="TGN439" s="86"/>
      <c r="TGO439" s="86"/>
      <c r="TGP439" s="86"/>
      <c r="TGQ439" s="86"/>
      <c r="TGR439" s="86"/>
      <c r="TGS439" s="86"/>
      <c r="TGT439" s="86"/>
      <c r="TGU439" s="86"/>
      <c r="TGV439" s="86"/>
      <c r="TGW439" s="86"/>
      <c r="TGX439" s="86"/>
      <c r="TGY439" s="86"/>
      <c r="TGZ439" s="86"/>
      <c r="THA439" s="86"/>
      <c r="THB439" s="86"/>
      <c r="THC439" s="86"/>
      <c r="THD439" s="86"/>
      <c r="THE439" s="86"/>
      <c r="THF439" s="86"/>
      <c r="THG439" s="86"/>
      <c r="THH439" s="86"/>
      <c r="THI439" s="86"/>
      <c r="THJ439" s="86"/>
      <c r="THK439" s="86"/>
      <c r="THL439" s="86"/>
      <c r="THM439" s="86"/>
      <c r="THN439" s="86"/>
      <c r="THO439" s="86"/>
      <c r="THP439" s="86"/>
      <c r="THQ439" s="86"/>
      <c r="THR439" s="86"/>
      <c r="THS439" s="86"/>
      <c r="THT439" s="86"/>
      <c r="THU439" s="86"/>
      <c r="THV439" s="86"/>
      <c r="THW439" s="86"/>
      <c r="THX439" s="86"/>
      <c r="THY439" s="86"/>
      <c r="THZ439" s="86"/>
      <c r="TIA439" s="86"/>
      <c r="TIB439" s="86"/>
      <c r="TIC439" s="86"/>
      <c r="TID439" s="86"/>
      <c r="TIE439" s="86"/>
      <c r="TIF439" s="86"/>
      <c r="TIG439" s="86"/>
      <c r="TIH439" s="86"/>
      <c r="TII439" s="86"/>
      <c r="TIJ439" s="86"/>
      <c r="TIK439" s="86"/>
      <c r="TIL439" s="86"/>
      <c r="TIM439" s="86"/>
      <c r="TIN439" s="86"/>
      <c r="TIO439" s="86"/>
      <c r="TIP439" s="86"/>
      <c r="TIQ439" s="86"/>
      <c r="TIR439" s="86"/>
      <c r="TIS439" s="86"/>
      <c r="TIT439" s="86"/>
      <c r="TIU439" s="86"/>
      <c r="TIV439" s="86"/>
      <c r="TIW439" s="86"/>
      <c r="TIX439" s="86"/>
      <c r="TIY439" s="86"/>
      <c r="TIZ439" s="86"/>
      <c r="TJA439" s="86"/>
      <c r="TJB439" s="86"/>
      <c r="TJC439" s="86"/>
      <c r="TJD439" s="86"/>
      <c r="TJE439" s="86"/>
      <c r="TJF439" s="86"/>
      <c r="TJG439" s="86"/>
      <c r="TJH439" s="86"/>
      <c r="TJI439" s="86"/>
      <c r="TJJ439" s="86"/>
      <c r="TJK439" s="86"/>
      <c r="TJL439" s="86"/>
      <c r="TJM439" s="86"/>
      <c r="TJN439" s="86"/>
      <c r="TJO439" s="86"/>
      <c r="TJP439" s="86"/>
      <c r="TJQ439" s="86"/>
      <c r="TJR439" s="86"/>
      <c r="TJS439" s="86"/>
      <c r="TJT439" s="86"/>
      <c r="TJU439" s="86"/>
      <c r="TJV439" s="86"/>
      <c r="TJW439" s="86"/>
      <c r="TJX439" s="86"/>
      <c r="TJY439" s="86"/>
      <c r="TJZ439" s="86"/>
      <c r="TKA439" s="86"/>
      <c r="TKB439" s="86"/>
      <c r="TKC439" s="86"/>
      <c r="TKD439" s="86"/>
      <c r="TKE439" s="86"/>
      <c r="TKF439" s="86"/>
      <c r="TKG439" s="86"/>
      <c r="TKH439" s="86"/>
      <c r="TKI439" s="86"/>
      <c r="TKJ439" s="86"/>
      <c r="TKK439" s="86"/>
      <c r="TKL439" s="86"/>
      <c r="TKM439" s="86"/>
      <c r="TKN439" s="86"/>
      <c r="TKO439" s="86"/>
      <c r="TKP439" s="86"/>
      <c r="TKQ439" s="86"/>
      <c r="TKR439" s="86"/>
      <c r="TKS439" s="86"/>
      <c r="TKT439" s="86"/>
      <c r="TKU439" s="86"/>
      <c r="TKV439" s="86"/>
      <c r="TKW439" s="86"/>
      <c r="TKX439" s="86"/>
      <c r="TKY439" s="86"/>
      <c r="TKZ439" s="86"/>
      <c r="TLA439" s="86"/>
      <c r="TLB439" s="86"/>
      <c r="TLC439" s="86"/>
      <c r="TLD439" s="86"/>
      <c r="TLE439" s="86"/>
      <c r="TLF439" s="86"/>
      <c r="TLG439" s="86"/>
      <c r="TLH439" s="86"/>
      <c r="TLI439" s="86"/>
      <c r="TLJ439" s="86"/>
      <c r="TLK439" s="86"/>
      <c r="TLL439" s="86"/>
      <c r="TLM439" s="86"/>
      <c r="TLN439" s="86"/>
      <c r="TLO439" s="86"/>
      <c r="TLP439" s="86"/>
      <c r="TLQ439" s="86"/>
      <c r="TLR439" s="86"/>
      <c r="TLS439" s="86"/>
      <c r="TLT439" s="86"/>
      <c r="TLU439" s="86"/>
      <c r="TLV439" s="86"/>
      <c r="TLW439" s="86"/>
      <c r="TLX439" s="86"/>
      <c r="TLY439" s="86"/>
      <c r="TLZ439" s="86"/>
      <c r="TMA439" s="86"/>
      <c r="TMB439" s="86"/>
      <c r="TMC439" s="86"/>
      <c r="TMD439" s="86"/>
      <c r="TME439" s="86"/>
      <c r="TMF439" s="86"/>
      <c r="TMG439" s="86"/>
      <c r="TMH439" s="86"/>
      <c r="TMI439" s="86"/>
      <c r="TMJ439" s="86"/>
      <c r="TMK439" s="86"/>
      <c r="TML439" s="86"/>
      <c r="TMM439" s="86"/>
      <c r="TMN439" s="86"/>
      <c r="TMO439" s="86"/>
      <c r="TMP439" s="86"/>
      <c r="TMQ439" s="86"/>
      <c r="TMR439" s="86"/>
      <c r="TMS439" s="86"/>
      <c r="TMT439" s="86"/>
      <c r="TMU439" s="86"/>
      <c r="TMV439" s="86"/>
      <c r="TMW439" s="86"/>
      <c r="TMX439" s="86"/>
      <c r="TMY439" s="86"/>
      <c r="TMZ439" s="86"/>
      <c r="TNA439" s="86"/>
      <c r="TNB439" s="86"/>
      <c r="TNC439" s="86"/>
      <c r="TND439" s="86"/>
      <c r="TNE439" s="86"/>
      <c r="TNF439" s="86"/>
      <c r="TNG439" s="86"/>
      <c r="TNH439" s="86"/>
      <c r="TNI439" s="86"/>
      <c r="TNJ439" s="86"/>
      <c r="TNK439" s="86"/>
      <c r="TNL439" s="86"/>
      <c r="TNM439" s="86"/>
      <c r="TNN439" s="86"/>
      <c r="TNO439" s="86"/>
      <c r="TNP439" s="86"/>
      <c r="TNQ439" s="86"/>
      <c r="TNR439" s="86"/>
      <c r="TNS439" s="86"/>
      <c r="TNT439" s="86"/>
      <c r="TNU439" s="86"/>
      <c r="TNV439" s="86"/>
      <c r="TNW439" s="86"/>
      <c r="TNX439" s="86"/>
      <c r="TNY439" s="86"/>
      <c r="TNZ439" s="86"/>
      <c r="TOA439" s="86"/>
      <c r="TOB439" s="86"/>
      <c r="TOC439" s="86"/>
      <c r="TOD439" s="86"/>
      <c r="TOE439" s="86"/>
      <c r="TOF439" s="86"/>
      <c r="TOG439" s="86"/>
      <c r="TOH439" s="86"/>
      <c r="TOI439" s="86"/>
      <c r="TOJ439" s="86"/>
      <c r="TOK439" s="86"/>
      <c r="TOL439" s="86"/>
      <c r="TOM439" s="86"/>
      <c r="TON439" s="86"/>
      <c r="TOO439" s="86"/>
      <c r="TOP439" s="86"/>
      <c r="TOQ439" s="86"/>
      <c r="TOR439" s="86"/>
      <c r="TOS439" s="86"/>
      <c r="TOT439" s="86"/>
      <c r="TOU439" s="86"/>
      <c r="TOV439" s="86"/>
      <c r="TOW439" s="86"/>
      <c r="TOX439" s="86"/>
      <c r="TOY439" s="86"/>
      <c r="TOZ439" s="86"/>
      <c r="TPA439" s="86"/>
      <c r="TPB439" s="86"/>
      <c r="TPC439" s="86"/>
      <c r="TPD439" s="86"/>
      <c r="TPE439" s="86"/>
      <c r="TPF439" s="86"/>
      <c r="TPG439" s="86"/>
      <c r="TPH439" s="86"/>
      <c r="TPI439" s="86"/>
      <c r="TPJ439" s="86"/>
      <c r="TPK439" s="86"/>
      <c r="TPL439" s="86"/>
      <c r="TPM439" s="86"/>
      <c r="TPN439" s="86"/>
      <c r="TPO439" s="86"/>
      <c r="TPP439" s="86"/>
      <c r="TPQ439" s="86"/>
      <c r="TPR439" s="86"/>
      <c r="TPS439" s="86"/>
      <c r="TPT439" s="86"/>
      <c r="TPU439" s="86"/>
      <c r="TPV439" s="86"/>
      <c r="TPW439" s="86"/>
      <c r="TPX439" s="86"/>
      <c r="TPY439" s="86"/>
      <c r="TPZ439" s="86"/>
      <c r="TQA439" s="86"/>
      <c r="TQB439" s="86"/>
      <c r="TQC439" s="86"/>
      <c r="TQD439" s="86"/>
      <c r="TQE439" s="86"/>
      <c r="TQF439" s="86"/>
      <c r="TQG439" s="86"/>
      <c r="TQH439" s="86"/>
      <c r="TQI439" s="86"/>
      <c r="TQJ439" s="86"/>
      <c r="TQK439" s="86"/>
      <c r="TQL439" s="86"/>
      <c r="TQM439" s="86"/>
      <c r="TQN439" s="86"/>
      <c r="TQO439" s="86"/>
      <c r="TQP439" s="86"/>
      <c r="TQQ439" s="86"/>
      <c r="TQR439" s="86"/>
      <c r="TQS439" s="86"/>
      <c r="TQT439" s="86"/>
      <c r="TQU439" s="86"/>
      <c r="TQV439" s="86"/>
      <c r="TQW439" s="86"/>
      <c r="TQX439" s="86"/>
      <c r="TQY439" s="86"/>
      <c r="TQZ439" s="86"/>
      <c r="TRA439" s="86"/>
      <c r="TRB439" s="86"/>
      <c r="TRC439" s="86"/>
      <c r="TRD439" s="86"/>
      <c r="TRE439" s="86"/>
      <c r="TRF439" s="86"/>
      <c r="TRG439" s="86"/>
      <c r="TRH439" s="86"/>
      <c r="TRI439" s="86"/>
      <c r="TRJ439" s="86"/>
      <c r="TRK439" s="86"/>
      <c r="TRL439" s="86"/>
      <c r="TRM439" s="86"/>
      <c r="TRN439" s="86"/>
      <c r="TRO439" s="86"/>
      <c r="TRP439" s="86"/>
      <c r="TRQ439" s="86"/>
      <c r="TRR439" s="86"/>
      <c r="TRS439" s="86"/>
      <c r="TRT439" s="86"/>
      <c r="TRU439" s="86"/>
      <c r="TRV439" s="86"/>
      <c r="TRW439" s="86"/>
      <c r="TRX439" s="86"/>
      <c r="TRY439" s="86"/>
      <c r="TRZ439" s="86"/>
      <c r="TSA439" s="86"/>
      <c r="TSB439" s="86"/>
      <c r="TSC439" s="86"/>
      <c r="TSD439" s="86"/>
      <c r="TSE439" s="86"/>
      <c r="TSF439" s="86"/>
      <c r="TSG439" s="86"/>
      <c r="TSH439" s="86"/>
      <c r="TSI439" s="86"/>
      <c r="TSJ439" s="86"/>
      <c r="TSK439" s="86"/>
      <c r="TSL439" s="86"/>
      <c r="TSM439" s="86"/>
      <c r="TSN439" s="86"/>
      <c r="TSO439" s="86"/>
      <c r="TSP439" s="86"/>
      <c r="TSQ439" s="86"/>
      <c r="TSR439" s="86"/>
      <c r="TSS439" s="86"/>
      <c r="TST439" s="86"/>
      <c r="TSU439" s="86"/>
      <c r="TSV439" s="86"/>
      <c r="TSW439" s="86"/>
      <c r="TSX439" s="86"/>
      <c r="TSY439" s="86"/>
      <c r="TSZ439" s="86"/>
      <c r="TTA439" s="86"/>
      <c r="TTB439" s="86"/>
      <c r="TTC439" s="86"/>
      <c r="TTD439" s="86"/>
      <c r="TTE439" s="86"/>
      <c r="TTF439" s="86"/>
      <c r="TTG439" s="86"/>
      <c r="TTH439" s="86"/>
      <c r="TTI439" s="86"/>
      <c r="TTJ439" s="86"/>
      <c r="TTK439" s="86"/>
      <c r="TTL439" s="86"/>
      <c r="TTM439" s="86"/>
      <c r="TTN439" s="86"/>
      <c r="TTO439" s="86"/>
      <c r="TTP439" s="86"/>
      <c r="TTQ439" s="86"/>
      <c r="TTR439" s="86"/>
      <c r="TTS439" s="86"/>
      <c r="TTT439" s="86"/>
      <c r="TTU439" s="86"/>
      <c r="TTV439" s="86"/>
      <c r="TTW439" s="86"/>
      <c r="TTX439" s="86"/>
      <c r="TTY439" s="86"/>
      <c r="TTZ439" s="86"/>
      <c r="TUA439" s="86"/>
      <c r="TUB439" s="86"/>
      <c r="TUC439" s="86"/>
      <c r="TUD439" s="86"/>
      <c r="TUE439" s="86"/>
      <c r="TUF439" s="86"/>
      <c r="TUG439" s="86"/>
      <c r="TUH439" s="86"/>
      <c r="TUI439" s="86"/>
      <c r="TUJ439" s="86"/>
      <c r="TUK439" s="86"/>
      <c r="TUL439" s="86"/>
      <c r="TUM439" s="86"/>
      <c r="TUN439" s="86"/>
      <c r="TUO439" s="86"/>
      <c r="TUP439" s="86"/>
      <c r="TUQ439" s="86"/>
      <c r="TUR439" s="86"/>
      <c r="TUS439" s="86"/>
      <c r="TUT439" s="86"/>
      <c r="TUU439" s="86"/>
      <c r="TUV439" s="86"/>
      <c r="TUW439" s="86"/>
      <c r="TUX439" s="86"/>
      <c r="TUY439" s="86"/>
      <c r="TUZ439" s="86"/>
      <c r="TVA439" s="86"/>
      <c r="TVB439" s="86"/>
      <c r="TVC439" s="86"/>
      <c r="TVD439" s="86"/>
      <c r="TVE439" s="86"/>
      <c r="TVF439" s="86"/>
      <c r="TVG439" s="86"/>
      <c r="TVH439" s="86"/>
      <c r="TVI439" s="86"/>
      <c r="TVJ439" s="86"/>
      <c r="TVK439" s="86"/>
      <c r="TVL439" s="86"/>
      <c r="TVM439" s="86"/>
      <c r="TVN439" s="86"/>
      <c r="TVO439" s="86"/>
      <c r="TVP439" s="86"/>
      <c r="TVQ439" s="86"/>
      <c r="TVR439" s="86"/>
      <c r="TVS439" s="86"/>
      <c r="TVT439" s="86"/>
      <c r="TVU439" s="86"/>
      <c r="TVV439" s="86"/>
      <c r="TVW439" s="86"/>
      <c r="TVX439" s="86"/>
      <c r="TVY439" s="86"/>
      <c r="TVZ439" s="86"/>
      <c r="TWA439" s="86"/>
      <c r="TWB439" s="86"/>
      <c r="TWC439" s="86"/>
      <c r="TWD439" s="86"/>
      <c r="TWE439" s="86"/>
      <c r="TWF439" s="86"/>
      <c r="TWG439" s="86"/>
      <c r="TWH439" s="86"/>
      <c r="TWI439" s="86"/>
      <c r="TWJ439" s="86"/>
      <c r="TWK439" s="86"/>
      <c r="TWL439" s="86"/>
      <c r="TWM439" s="86"/>
      <c r="TWN439" s="86"/>
      <c r="TWO439" s="86"/>
      <c r="TWP439" s="86"/>
      <c r="TWQ439" s="86"/>
      <c r="TWR439" s="86"/>
      <c r="TWS439" s="86"/>
      <c r="TWT439" s="86"/>
      <c r="TWU439" s="86"/>
      <c r="TWV439" s="86"/>
      <c r="TWW439" s="86"/>
      <c r="TWX439" s="86"/>
      <c r="TWY439" s="86"/>
      <c r="TWZ439" s="86"/>
      <c r="TXA439" s="86"/>
      <c r="TXB439" s="86"/>
      <c r="TXC439" s="86"/>
      <c r="TXD439" s="86"/>
      <c r="TXE439" s="86"/>
      <c r="TXF439" s="86"/>
      <c r="TXG439" s="86"/>
      <c r="TXH439" s="86"/>
      <c r="TXI439" s="86"/>
      <c r="TXJ439" s="86"/>
      <c r="TXK439" s="86"/>
      <c r="TXL439" s="86"/>
      <c r="TXM439" s="86"/>
      <c r="TXN439" s="86"/>
      <c r="TXO439" s="86"/>
      <c r="TXP439" s="86"/>
      <c r="TXQ439" s="86"/>
      <c r="TXR439" s="86"/>
      <c r="TXS439" s="86"/>
      <c r="TXT439" s="86"/>
      <c r="TXU439" s="86"/>
      <c r="TXV439" s="86"/>
      <c r="TXW439" s="86"/>
      <c r="TXX439" s="86"/>
      <c r="TXY439" s="86"/>
      <c r="TXZ439" s="86"/>
      <c r="TYA439" s="86"/>
      <c r="TYB439" s="86"/>
      <c r="TYC439" s="86"/>
      <c r="TYD439" s="86"/>
      <c r="TYE439" s="86"/>
      <c r="TYF439" s="86"/>
      <c r="TYG439" s="86"/>
      <c r="TYH439" s="86"/>
      <c r="TYI439" s="86"/>
      <c r="TYJ439" s="86"/>
      <c r="TYK439" s="86"/>
      <c r="TYL439" s="86"/>
      <c r="TYM439" s="86"/>
      <c r="TYN439" s="86"/>
      <c r="TYO439" s="86"/>
      <c r="TYP439" s="86"/>
      <c r="TYQ439" s="86"/>
      <c r="TYR439" s="86"/>
      <c r="TYS439" s="86"/>
      <c r="TYT439" s="86"/>
      <c r="TYU439" s="86"/>
      <c r="TYV439" s="86"/>
      <c r="TYW439" s="86"/>
      <c r="TYX439" s="86"/>
      <c r="TYY439" s="86"/>
      <c r="TYZ439" s="86"/>
      <c r="TZA439" s="86"/>
      <c r="TZB439" s="86"/>
      <c r="TZC439" s="86"/>
      <c r="TZD439" s="86"/>
      <c r="TZE439" s="86"/>
      <c r="TZF439" s="86"/>
      <c r="TZG439" s="86"/>
      <c r="TZH439" s="86"/>
      <c r="TZI439" s="86"/>
      <c r="TZJ439" s="86"/>
      <c r="TZK439" s="86"/>
      <c r="TZL439" s="86"/>
      <c r="TZM439" s="86"/>
      <c r="TZN439" s="86"/>
      <c r="TZO439" s="86"/>
      <c r="TZP439" s="86"/>
      <c r="TZQ439" s="86"/>
      <c r="TZR439" s="86"/>
      <c r="TZS439" s="86"/>
      <c r="TZT439" s="86"/>
      <c r="TZU439" s="86"/>
      <c r="TZV439" s="86"/>
      <c r="TZW439" s="86"/>
      <c r="TZX439" s="86"/>
      <c r="TZY439" s="86"/>
      <c r="TZZ439" s="86"/>
      <c r="UAA439" s="86"/>
      <c r="UAB439" s="86"/>
      <c r="UAC439" s="86"/>
      <c r="UAD439" s="86"/>
      <c r="UAE439" s="86"/>
      <c r="UAF439" s="86"/>
      <c r="UAG439" s="86"/>
      <c r="UAH439" s="86"/>
      <c r="UAI439" s="86"/>
      <c r="UAJ439" s="86"/>
      <c r="UAK439" s="86"/>
      <c r="UAL439" s="86"/>
      <c r="UAM439" s="86"/>
      <c r="UAN439" s="86"/>
      <c r="UAO439" s="86"/>
      <c r="UAP439" s="86"/>
      <c r="UAQ439" s="86"/>
      <c r="UAR439" s="86"/>
      <c r="UAS439" s="86"/>
      <c r="UAT439" s="86"/>
      <c r="UAU439" s="86"/>
      <c r="UAV439" s="86"/>
      <c r="UAW439" s="86"/>
      <c r="UAX439" s="86"/>
      <c r="UAY439" s="86"/>
      <c r="UAZ439" s="86"/>
      <c r="UBA439" s="86"/>
      <c r="UBB439" s="86"/>
      <c r="UBC439" s="86"/>
      <c r="UBD439" s="86"/>
      <c r="UBE439" s="86"/>
      <c r="UBF439" s="86"/>
      <c r="UBG439" s="86"/>
      <c r="UBH439" s="86"/>
      <c r="UBI439" s="86"/>
      <c r="UBJ439" s="86"/>
      <c r="UBK439" s="86"/>
      <c r="UBL439" s="86"/>
      <c r="UBM439" s="86"/>
      <c r="UBN439" s="86"/>
      <c r="UBO439" s="86"/>
      <c r="UBP439" s="86"/>
      <c r="UBQ439" s="86"/>
      <c r="UBR439" s="86"/>
      <c r="UBS439" s="86"/>
      <c r="UBT439" s="86"/>
      <c r="UBU439" s="86"/>
      <c r="UBV439" s="86"/>
      <c r="UBW439" s="86"/>
      <c r="UBX439" s="86"/>
      <c r="UBY439" s="86"/>
      <c r="UBZ439" s="86"/>
      <c r="UCA439" s="86"/>
      <c r="UCB439" s="86"/>
      <c r="UCC439" s="86"/>
      <c r="UCD439" s="86"/>
      <c r="UCE439" s="86"/>
      <c r="UCF439" s="86"/>
      <c r="UCG439" s="86"/>
      <c r="UCH439" s="86"/>
      <c r="UCI439" s="86"/>
      <c r="UCJ439" s="86"/>
      <c r="UCK439" s="86"/>
      <c r="UCL439" s="86"/>
      <c r="UCM439" s="86"/>
      <c r="UCN439" s="86"/>
      <c r="UCO439" s="86"/>
      <c r="UCP439" s="86"/>
      <c r="UCQ439" s="86"/>
      <c r="UCR439" s="86"/>
      <c r="UCS439" s="86"/>
      <c r="UCT439" s="86"/>
      <c r="UCU439" s="86"/>
      <c r="UCV439" s="86"/>
      <c r="UCW439" s="86"/>
      <c r="UCX439" s="86"/>
      <c r="UCY439" s="86"/>
      <c r="UCZ439" s="86"/>
      <c r="UDA439" s="86"/>
      <c r="UDB439" s="86"/>
      <c r="UDC439" s="86"/>
      <c r="UDD439" s="86"/>
      <c r="UDE439" s="86"/>
      <c r="UDF439" s="86"/>
      <c r="UDG439" s="86"/>
      <c r="UDH439" s="86"/>
      <c r="UDI439" s="86"/>
      <c r="UDJ439" s="86"/>
      <c r="UDK439" s="86"/>
      <c r="UDL439" s="86"/>
      <c r="UDM439" s="86"/>
      <c r="UDN439" s="86"/>
      <c r="UDO439" s="86"/>
      <c r="UDP439" s="86"/>
      <c r="UDQ439" s="86"/>
      <c r="UDR439" s="86"/>
      <c r="UDS439" s="86"/>
      <c r="UDT439" s="86"/>
      <c r="UDU439" s="86"/>
      <c r="UDV439" s="86"/>
      <c r="UDW439" s="86"/>
      <c r="UDX439" s="86"/>
      <c r="UDY439" s="86"/>
      <c r="UDZ439" s="86"/>
      <c r="UEA439" s="86"/>
      <c r="UEB439" s="86"/>
      <c r="UEC439" s="86"/>
      <c r="UED439" s="86"/>
      <c r="UEE439" s="86"/>
      <c r="UEF439" s="86"/>
      <c r="UEG439" s="86"/>
      <c r="UEH439" s="86"/>
      <c r="UEI439" s="86"/>
      <c r="UEJ439" s="86"/>
      <c r="UEK439" s="86"/>
      <c r="UEL439" s="86"/>
      <c r="UEM439" s="86"/>
      <c r="UEN439" s="86"/>
      <c r="UEO439" s="86"/>
      <c r="UEP439" s="86"/>
      <c r="UEQ439" s="86"/>
      <c r="UER439" s="86"/>
      <c r="UES439" s="86"/>
      <c r="UET439" s="86"/>
      <c r="UEU439" s="86"/>
      <c r="UEV439" s="86"/>
      <c r="UEW439" s="86"/>
      <c r="UEX439" s="86"/>
      <c r="UEY439" s="86"/>
      <c r="UEZ439" s="86"/>
      <c r="UFA439" s="86"/>
      <c r="UFB439" s="86"/>
      <c r="UFC439" s="86"/>
      <c r="UFD439" s="86"/>
      <c r="UFE439" s="86"/>
      <c r="UFF439" s="86"/>
      <c r="UFG439" s="86"/>
      <c r="UFH439" s="86"/>
      <c r="UFI439" s="86"/>
      <c r="UFJ439" s="86"/>
      <c r="UFK439" s="86"/>
      <c r="UFL439" s="86"/>
      <c r="UFM439" s="86"/>
      <c r="UFN439" s="86"/>
      <c r="UFO439" s="86"/>
      <c r="UFP439" s="86"/>
      <c r="UFQ439" s="86"/>
      <c r="UFR439" s="86"/>
      <c r="UFS439" s="86"/>
      <c r="UFT439" s="86"/>
      <c r="UFU439" s="86"/>
      <c r="UFV439" s="86"/>
      <c r="UFW439" s="86"/>
      <c r="UFX439" s="86"/>
      <c r="UFY439" s="86"/>
      <c r="UFZ439" s="86"/>
      <c r="UGA439" s="86"/>
      <c r="UGB439" s="86"/>
      <c r="UGC439" s="86"/>
      <c r="UGD439" s="86"/>
      <c r="UGE439" s="86"/>
      <c r="UGF439" s="86"/>
      <c r="UGG439" s="86"/>
      <c r="UGH439" s="86"/>
      <c r="UGI439" s="86"/>
      <c r="UGJ439" s="86"/>
      <c r="UGK439" s="86"/>
      <c r="UGL439" s="86"/>
      <c r="UGM439" s="86"/>
      <c r="UGN439" s="86"/>
      <c r="UGO439" s="86"/>
      <c r="UGP439" s="86"/>
      <c r="UGQ439" s="86"/>
      <c r="UGR439" s="86"/>
      <c r="UGS439" s="86"/>
      <c r="UGT439" s="86"/>
      <c r="UGU439" s="86"/>
      <c r="UGV439" s="86"/>
      <c r="UGW439" s="86"/>
      <c r="UGX439" s="86"/>
      <c r="UGY439" s="86"/>
      <c r="UGZ439" s="86"/>
      <c r="UHA439" s="86"/>
      <c r="UHB439" s="86"/>
      <c r="UHC439" s="86"/>
      <c r="UHD439" s="86"/>
      <c r="UHE439" s="86"/>
      <c r="UHF439" s="86"/>
      <c r="UHG439" s="86"/>
      <c r="UHH439" s="86"/>
      <c r="UHI439" s="86"/>
      <c r="UHJ439" s="86"/>
      <c r="UHK439" s="86"/>
      <c r="UHL439" s="86"/>
      <c r="UHM439" s="86"/>
      <c r="UHN439" s="86"/>
      <c r="UHO439" s="86"/>
      <c r="UHP439" s="86"/>
      <c r="UHQ439" s="86"/>
      <c r="UHR439" s="86"/>
      <c r="UHS439" s="86"/>
      <c r="UHT439" s="86"/>
      <c r="UHU439" s="86"/>
      <c r="UHV439" s="86"/>
      <c r="UHW439" s="86"/>
      <c r="UHX439" s="86"/>
      <c r="UHY439" s="86"/>
      <c r="UHZ439" s="86"/>
      <c r="UIA439" s="86"/>
      <c r="UIB439" s="86"/>
      <c r="UIC439" s="86"/>
      <c r="UID439" s="86"/>
      <c r="UIE439" s="86"/>
      <c r="UIF439" s="86"/>
      <c r="UIG439" s="86"/>
      <c r="UIH439" s="86"/>
      <c r="UII439" s="86"/>
      <c r="UIJ439" s="86"/>
      <c r="UIK439" s="86"/>
      <c r="UIL439" s="86"/>
      <c r="UIM439" s="86"/>
      <c r="UIN439" s="86"/>
      <c r="UIO439" s="86"/>
      <c r="UIP439" s="86"/>
      <c r="UIQ439" s="86"/>
      <c r="UIR439" s="86"/>
      <c r="UIS439" s="86"/>
      <c r="UIT439" s="86"/>
      <c r="UIU439" s="86"/>
      <c r="UIV439" s="86"/>
      <c r="UIW439" s="86"/>
      <c r="UIX439" s="86"/>
      <c r="UIY439" s="86"/>
      <c r="UIZ439" s="86"/>
      <c r="UJA439" s="86"/>
      <c r="UJB439" s="86"/>
      <c r="UJC439" s="86"/>
      <c r="UJD439" s="86"/>
      <c r="UJE439" s="86"/>
      <c r="UJF439" s="86"/>
      <c r="UJG439" s="86"/>
      <c r="UJH439" s="86"/>
      <c r="UJI439" s="86"/>
      <c r="UJJ439" s="86"/>
      <c r="UJK439" s="86"/>
      <c r="UJL439" s="86"/>
      <c r="UJM439" s="86"/>
      <c r="UJN439" s="86"/>
      <c r="UJO439" s="86"/>
      <c r="UJP439" s="86"/>
      <c r="UJQ439" s="86"/>
      <c r="UJR439" s="86"/>
      <c r="UJS439" s="86"/>
      <c r="UJT439" s="86"/>
      <c r="UJU439" s="86"/>
      <c r="UJV439" s="86"/>
      <c r="UJW439" s="86"/>
      <c r="UJX439" s="86"/>
      <c r="UJY439" s="86"/>
      <c r="UJZ439" s="86"/>
      <c r="UKA439" s="86"/>
      <c r="UKB439" s="86"/>
      <c r="UKC439" s="86"/>
      <c r="UKD439" s="86"/>
      <c r="UKE439" s="86"/>
      <c r="UKF439" s="86"/>
      <c r="UKG439" s="86"/>
      <c r="UKH439" s="86"/>
      <c r="UKI439" s="86"/>
      <c r="UKJ439" s="86"/>
      <c r="UKK439" s="86"/>
      <c r="UKL439" s="86"/>
      <c r="UKM439" s="86"/>
      <c r="UKN439" s="86"/>
      <c r="UKO439" s="86"/>
      <c r="UKP439" s="86"/>
      <c r="UKQ439" s="86"/>
      <c r="UKR439" s="86"/>
      <c r="UKS439" s="86"/>
      <c r="UKT439" s="86"/>
      <c r="UKU439" s="86"/>
      <c r="UKV439" s="86"/>
      <c r="UKW439" s="86"/>
      <c r="UKX439" s="86"/>
      <c r="UKY439" s="86"/>
      <c r="UKZ439" s="86"/>
      <c r="ULA439" s="86"/>
      <c r="ULB439" s="86"/>
      <c r="ULC439" s="86"/>
      <c r="ULD439" s="86"/>
      <c r="ULE439" s="86"/>
      <c r="ULF439" s="86"/>
      <c r="ULG439" s="86"/>
      <c r="ULH439" s="86"/>
      <c r="ULI439" s="86"/>
      <c r="ULJ439" s="86"/>
      <c r="ULK439" s="86"/>
      <c r="ULL439" s="86"/>
      <c r="ULM439" s="86"/>
      <c r="ULN439" s="86"/>
      <c r="ULO439" s="86"/>
      <c r="ULP439" s="86"/>
      <c r="ULQ439" s="86"/>
      <c r="ULR439" s="86"/>
      <c r="ULS439" s="86"/>
      <c r="ULT439" s="86"/>
      <c r="ULU439" s="86"/>
      <c r="ULV439" s="86"/>
      <c r="ULW439" s="86"/>
      <c r="ULX439" s="86"/>
      <c r="ULY439" s="86"/>
      <c r="ULZ439" s="86"/>
      <c r="UMA439" s="86"/>
      <c r="UMB439" s="86"/>
      <c r="UMC439" s="86"/>
      <c r="UMD439" s="86"/>
      <c r="UME439" s="86"/>
      <c r="UMF439" s="86"/>
      <c r="UMG439" s="86"/>
      <c r="UMH439" s="86"/>
      <c r="UMI439" s="86"/>
      <c r="UMJ439" s="86"/>
      <c r="UMK439" s="86"/>
      <c r="UML439" s="86"/>
      <c r="UMM439" s="86"/>
      <c r="UMN439" s="86"/>
      <c r="UMO439" s="86"/>
      <c r="UMP439" s="86"/>
      <c r="UMQ439" s="86"/>
      <c r="UMR439" s="86"/>
      <c r="UMS439" s="86"/>
      <c r="UMT439" s="86"/>
      <c r="UMU439" s="86"/>
      <c r="UMV439" s="86"/>
      <c r="UMW439" s="86"/>
      <c r="UMX439" s="86"/>
      <c r="UMY439" s="86"/>
      <c r="UMZ439" s="86"/>
      <c r="UNA439" s="86"/>
      <c r="UNB439" s="86"/>
      <c r="UNC439" s="86"/>
      <c r="UND439" s="86"/>
      <c r="UNE439" s="86"/>
      <c r="UNF439" s="86"/>
      <c r="UNG439" s="86"/>
      <c r="UNH439" s="86"/>
      <c r="UNI439" s="86"/>
      <c r="UNJ439" s="86"/>
      <c r="UNK439" s="86"/>
      <c r="UNL439" s="86"/>
      <c r="UNM439" s="86"/>
      <c r="UNN439" s="86"/>
      <c r="UNO439" s="86"/>
      <c r="UNP439" s="86"/>
      <c r="UNQ439" s="86"/>
      <c r="UNR439" s="86"/>
      <c r="UNS439" s="86"/>
      <c r="UNT439" s="86"/>
      <c r="UNU439" s="86"/>
      <c r="UNV439" s="86"/>
      <c r="UNW439" s="86"/>
      <c r="UNX439" s="86"/>
      <c r="UNY439" s="86"/>
      <c r="UNZ439" s="86"/>
      <c r="UOA439" s="86"/>
      <c r="UOB439" s="86"/>
      <c r="UOC439" s="86"/>
      <c r="UOD439" s="86"/>
      <c r="UOE439" s="86"/>
      <c r="UOF439" s="86"/>
      <c r="UOG439" s="86"/>
      <c r="UOH439" s="86"/>
      <c r="UOI439" s="86"/>
      <c r="UOJ439" s="86"/>
      <c r="UOK439" s="86"/>
      <c r="UOL439" s="86"/>
      <c r="UOM439" s="86"/>
      <c r="UON439" s="86"/>
      <c r="UOO439" s="86"/>
      <c r="UOP439" s="86"/>
      <c r="UOQ439" s="86"/>
      <c r="UOR439" s="86"/>
      <c r="UOS439" s="86"/>
      <c r="UOT439" s="86"/>
      <c r="UOU439" s="86"/>
      <c r="UOV439" s="86"/>
      <c r="UOW439" s="86"/>
      <c r="UOX439" s="86"/>
      <c r="UOY439" s="86"/>
      <c r="UOZ439" s="86"/>
      <c r="UPA439" s="86"/>
      <c r="UPB439" s="86"/>
      <c r="UPC439" s="86"/>
      <c r="UPD439" s="86"/>
      <c r="UPE439" s="86"/>
      <c r="UPF439" s="86"/>
      <c r="UPG439" s="86"/>
      <c r="UPH439" s="86"/>
      <c r="UPI439" s="86"/>
      <c r="UPJ439" s="86"/>
      <c r="UPK439" s="86"/>
      <c r="UPL439" s="86"/>
      <c r="UPM439" s="86"/>
      <c r="UPN439" s="86"/>
      <c r="UPO439" s="86"/>
      <c r="UPP439" s="86"/>
      <c r="UPQ439" s="86"/>
      <c r="UPR439" s="86"/>
      <c r="UPS439" s="86"/>
      <c r="UPT439" s="86"/>
      <c r="UPU439" s="86"/>
      <c r="UPV439" s="86"/>
      <c r="UPW439" s="86"/>
      <c r="UPX439" s="86"/>
      <c r="UPY439" s="86"/>
      <c r="UPZ439" s="86"/>
      <c r="UQA439" s="86"/>
      <c r="UQB439" s="86"/>
      <c r="UQC439" s="86"/>
      <c r="UQD439" s="86"/>
      <c r="UQE439" s="86"/>
      <c r="UQF439" s="86"/>
      <c r="UQG439" s="86"/>
      <c r="UQH439" s="86"/>
      <c r="UQI439" s="86"/>
      <c r="UQJ439" s="86"/>
      <c r="UQK439" s="86"/>
      <c r="UQL439" s="86"/>
      <c r="UQM439" s="86"/>
      <c r="UQN439" s="86"/>
      <c r="UQO439" s="86"/>
      <c r="UQP439" s="86"/>
      <c r="UQQ439" s="86"/>
      <c r="UQR439" s="86"/>
      <c r="UQS439" s="86"/>
      <c r="UQT439" s="86"/>
      <c r="UQU439" s="86"/>
      <c r="UQV439" s="86"/>
      <c r="UQW439" s="86"/>
      <c r="UQX439" s="86"/>
      <c r="UQY439" s="86"/>
      <c r="UQZ439" s="86"/>
      <c r="URA439" s="86"/>
      <c r="URB439" s="86"/>
      <c r="URC439" s="86"/>
      <c r="URD439" s="86"/>
      <c r="URE439" s="86"/>
      <c r="URF439" s="86"/>
      <c r="URG439" s="86"/>
      <c r="URH439" s="86"/>
      <c r="URI439" s="86"/>
      <c r="URJ439" s="86"/>
      <c r="URK439" s="86"/>
      <c r="URL439" s="86"/>
      <c r="URM439" s="86"/>
      <c r="URN439" s="86"/>
      <c r="URO439" s="86"/>
      <c r="URP439" s="86"/>
      <c r="URQ439" s="86"/>
      <c r="URR439" s="86"/>
      <c r="URS439" s="86"/>
      <c r="URT439" s="86"/>
      <c r="URU439" s="86"/>
      <c r="URV439" s="86"/>
      <c r="URW439" s="86"/>
      <c r="URX439" s="86"/>
      <c r="URY439" s="86"/>
      <c r="URZ439" s="86"/>
      <c r="USA439" s="86"/>
      <c r="USB439" s="86"/>
      <c r="USC439" s="86"/>
      <c r="USD439" s="86"/>
      <c r="USE439" s="86"/>
      <c r="USF439" s="86"/>
      <c r="USG439" s="86"/>
      <c r="USH439" s="86"/>
      <c r="USI439" s="86"/>
      <c r="USJ439" s="86"/>
      <c r="USK439" s="86"/>
      <c r="USL439" s="86"/>
      <c r="USM439" s="86"/>
      <c r="USN439" s="86"/>
      <c r="USO439" s="86"/>
      <c r="USP439" s="86"/>
      <c r="USQ439" s="86"/>
      <c r="USR439" s="86"/>
      <c r="USS439" s="86"/>
      <c r="UST439" s="86"/>
      <c r="USU439" s="86"/>
      <c r="USV439" s="86"/>
      <c r="USW439" s="86"/>
      <c r="USX439" s="86"/>
      <c r="USY439" s="86"/>
      <c r="USZ439" s="86"/>
      <c r="UTA439" s="86"/>
      <c r="UTB439" s="86"/>
      <c r="UTC439" s="86"/>
      <c r="UTD439" s="86"/>
      <c r="UTE439" s="86"/>
      <c r="UTF439" s="86"/>
      <c r="UTG439" s="86"/>
      <c r="UTH439" s="86"/>
      <c r="UTI439" s="86"/>
      <c r="UTJ439" s="86"/>
      <c r="UTK439" s="86"/>
      <c r="UTL439" s="86"/>
      <c r="UTM439" s="86"/>
      <c r="UTN439" s="86"/>
      <c r="UTO439" s="86"/>
      <c r="UTP439" s="86"/>
      <c r="UTQ439" s="86"/>
      <c r="UTR439" s="86"/>
      <c r="UTS439" s="86"/>
      <c r="UTT439" s="86"/>
      <c r="UTU439" s="86"/>
      <c r="UTV439" s="86"/>
      <c r="UTW439" s="86"/>
      <c r="UTX439" s="86"/>
      <c r="UTY439" s="86"/>
      <c r="UTZ439" s="86"/>
      <c r="UUA439" s="86"/>
      <c r="UUB439" s="86"/>
      <c r="UUC439" s="86"/>
      <c r="UUD439" s="86"/>
      <c r="UUE439" s="86"/>
      <c r="UUF439" s="86"/>
      <c r="UUG439" s="86"/>
      <c r="UUH439" s="86"/>
      <c r="UUI439" s="86"/>
      <c r="UUJ439" s="86"/>
      <c r="UUK439" s="86"/>
      <c r="UUL439" s="86"/>
      <c r="UUM439" s="86"/>
      <c r="UUN439" s="86"/>
      <c r="UUO439" s="86"/>
      <c r="UUP439" s="86"/>
      <c r="UUQ439" s="86"/>
      <c r="UUR439" s="86"/>
      <c r="UUS439" s="86"/>
      <c r="UUT439" s="86"/>
      <c r="UUU439" s="86"/>
      <c r="UUV439" s="86"/>
      <c r="UUW439" s="86"/>
      <c r="UUX439" s="86"/>
      <c r="UUY439" s="86"/>
      <c r="UUZ439" s="86"/>
      <c r="UVA439" s="86"/>
      <c r="UVB439" s="86"/>
      <c r="UVC439" s="86"/>
      <c r="UVD439" s="86"/>
      <c r="UVE439" s="86"/>
      <c r="UVF439" s="86"/>
      <c r="UVG439" s="86"/>
      <c r="UVH439" s="86"/>
      <c r="UVI439" s="86"/>
      <c r="UVJ439" s="86"/>
      <c r="UVK439" s="86"/>
      <c r="UVL439" s="86"/>
      <c r="UVM439" s="86"/>
      <c r="UVN439" s="86"/>
      <c r="UVO439" s="86"/>
      <c r="UVP439" s="86"/>
      <c r="UVQ439" s="86"/>
      <c r="UVR439" s="86"/>
      <c r="UVS439" s="86"/>
      <c r="UVT439" s="86"/>
      <c r="UVU439" s="86"/>
      <c r="UVV439" s="86"/>
      <c r="UVW439" s="86"/>
      <c r="UVX439" s="86"/>
      <c r="UVY439" s="86"/>
      <c r="UVZ439" s="86"/>
      <c r="UWA439" s="86"/>
      <c r="UWB439" s="86"/>
      <c r="UWC439" s="86"/>
      <c r="UWD439" s="86"/>
      <c r="UWE439" s="86"/>
      <c r="UWF439" s="86"/>
      <c r="UWG439" s="86"/>
      <c r="UWH439" s="86"/>
      <c r="UWI439" s="86"/>
      <c r="UWJ439" s="86"/>
      <c r="UWK439" s="86"/>
      <c r="UWL439" s="86"/>
      <c r="UWM439" s="86"/>
      <c r="UWN439" s="86"/>
      <c r="UWO439" s="86"/>
      <c r="UWP439" s="86"/>
      <c r="UWQ439" s="86"/>
      <c r="UWR439" s="86"/>
      <c r="UWS439" s="86"/>
      <c r="UWT439" s="86"/>
      <c r="UWU439" s="86"/>
      <c r="UWV439" s="86"/>
      <c r="UWW439" s="86"/>
      <c r="UWX439" s="86"/>
      <c r="UWY439" s="86"/>
      <c r="UWZ439" s="86"/>
      <c r="UXA439" s="86"/>
      <c r="UXB439" s="86"/>
      <c r="UXC439" s="86"/>
      <c r="UXD439" s="86"/>
      <c r="UXE439" s="86"/>
      <c r="UXF439" s="86"/>
      <c r="UXG439" s="86"/>
      <c r="UXH439" s="86"/>
      <c r="UXI439" s="86"/>
      <c r="UXJ439" s="86"/>
      <c r="UXK439" s="86"/>
      <c r="UXL439" s="86"/>
      <c r="UXM439" s="86"/>
      <c r="UXN439" s="86"/>
      <c r="UXO439" s="86"/>
      <c r="UXP439" s="86"/>
      <c r="UXQ439" s="86"/>
      <c r="UXR439" s="86"/>
      <c r="UXS439" s="86"/>
      <c r="UXT439" s="86"/>
      <c r="UXU439" s="86"/>
      <c r="UXV439" s="86"/>
      <c r="UXW439" s="86"/>
      <c r="UXX439" s="86"/>
      <c r="UXY439" s="86"/>
      <c r="UXZ439" s="86"/>
      <c r="UYA439" s="86"/>
      <c r="UYB439" s="86"/>
      <c r="UYC439" s="86"/>
      <c r="UYD439" s="86"/>
      <c r="UYE439" s="86"/>
      <c r="UYF439" s="86"/>
      <c r="UYG439" s="86"/>
      <c r="UYH439" s="86"/>
      <c r="UYI439" s="86"/>
      <c r="UYJ439" s="86"/>
      <c r="UYK439" s="86"/>
      <c r="UYL439" s="86"/>
      <c r="UYM439" s="86"/>
      <c r="UYN439" s="86"/>
      <c r="UYO439" s="86"/>
      <c r="UYP439" s="86"/>
      <c r="UYQ439" s="86"/>
      <c r="UYR439" s="86"/>
      <c r="UYS439" s="86"/>
      <c r="UYT439" s="86"/>
      <c r="UYU439" s="86"/>
      <c r="UYV439" s="86"/>
      <c r="UYW439" s="86"/>
      <c r="UYX439" s="86"/>
      <c r="UYY439" s="86"/>
      <c r="UYZ439" s="86"/>
      <c r="UZA439" s="86"/>
      <c r="UZB439" s="86"/>
      <c r="UZC439" s="86"/>
      <c r="UZD439" s="86"/>
      <c r="UZE439" s="86"/>
      <c r="UZF439" s="86"/>
      <c r="UZG439" s="86"/>
      <c r="UZH439" s="86"/>
      <c r="UZI439" s="86"/>
      <c r="UZJ439" s="86"/>
      <c r="UZK439" s="86"/>
      <c r="UZL439" s="86"/>
      <c r="UZM439" s="86"/>
      <c r="UZN439" s="86"/>
      <c r="UZO439" s="86"/>
      <c r="UZP439" s="86"/>
      <c r="UZQ439" s="86"/>
      <c r="UZR439" s="86"/>
      <c r="UZS439" s="86"/>
      <c r="UZT439" s="86"/>
      <c r="UZU439" s="86"/>
      <c r="UZV439" s="86"/>
      <c r="UZW439" s="86"/>
      <c r="UZX439" s="86"/>
      <c r="UZY439" s="86"/>
      <c r="UZZ439" s="86"/>
      <c r="VAA439" s="86"/>
      <c r="VAB439" s="86"/>
      <c r="VAC439" s="86"/>
      <c r="VAD439" s="86"/>
      <c r="VAE439" s="86"/>
      <c r="VAF439" s="86"/>
      <c r="VAG439" s="86"/>
      <c r="VAH439" s="86"/>
      <c r="VAI439" s="86"/>
      <c r="VAJ439" s="86"/>
      <c r="VAK439" s="86"/>
      <c r="VAL439" s="86"/>
      <c r="VAM439" s="86"/>
      <c r="VAN439" s="86"/>
      <c r="VAO439" s="86"/>
      <c r="VAP439" s="86"/>
      <c r="VAQ439" s="86"/>
      <c r="VAR439" s="86"/>
      <c r="VAS439" s="86"/>
      <c r="VAT439" s="86"/>
      <c r="VAU439" s="86"/>
      <c r="VAV439" s="86"/>
      <c r="VAW439" s="86"/>
      <c r="VAX439" s="86"/>
      <c r="VAY439" s="86"/>
      <c r="VAZ439" s="86"/>
      <c r="VBA439" s="86"/>
      <c r="VBB439" s="86"/>
      <c r="VBC439" s="86"/>
      <c r="VBD439" s="86"/>
      <c r="VBE439" s="86"/>
      <c r="VBF439" s="86"/>
      <c r="VBG439" s="86"/>
      <c r="VBH439" s="86"/>
      <c r="VBI439" s="86"/>
      <c r="VBJ439" s="86"/>
      <c r="VBK439" s="86"/>
      <c r="VBL439" s="86"/>
      <c r="VBM439" s="86"/>
      <c r="VBN439" s="86"/>
      <c r="VBO439" s="86"/>
      <c r="VBP439" s="86"/>
      <c r="VBQ439" s="86"/>
      <c r="VBR439" s="86"/>
      <c r="VBS439" s="86"/>
      <c r="VBT439" s="86"/>
      <c r="VBU439" s="86"/>
      <c r="VBV439" s="86"/>
      <c r="VBW439" s="86"/>
      <c r="VBX439" s="86"/>
      <c r="VBY439" s="86"/>
      <c r="VBZ439" s="86"/>
      <c r="VCA439" s="86"/>
      <c r="VCB439" s="86"/>
      <c r="VCC439" s="86"/>
      <c r="VCD439" s="86"/>
      <c r="VCE439" s="86"/>
      <c r="VCF439" s="86"/>
      <c r="VCG439" s="86"/>
      <c r="VCH439" s="86"/>
      <c r="VCI439" s="86"/>
      <c r="VCJ439" s="86"/>
      <c r="VCK439" s="86"/>
      <c r="VCL439" s="86"/>
      <c r="VCM439" s="86"/>
      <c r="VCN439" s="86"/>
      <c r="VCO439" s="86"/>
      <c r="VCP439" s="86"/>
      <c r="VCQ439" s="86"/>
      <c r="VCR439" s="86"/>
      <c r="VCS439" s="86"/>
      <c r="VCT439" s="86"/>
      <c r="VCU439" s="86"/>
      <c r="VCV439" s="86"/>
      <c r="VCW439" s="86"/>
      <c r="VCX439" s="86"/>
      <c r="VCY439" s="86"/>
      <c r="VCZ439" s="86"/>
      <c r="VDA439" s="86"/>
      <c r="VDB439" s="86"/>
      <c r="VDC439" s="86"/>
      <c r="VDD439" s="86"/>
      <c r="VDE439" s="86"/>
      <c r="VDF439" s="86"/>
      <c r="VDG439" s="86"/>
      <c r="VDH439" s="86"/>
      <c r="VDI439" s="86"/>
      <c r="VDJ439" s="86"/>
      <c r="VDK439" s="86"/>
      <c r="VDL439" s="86"/>
      <c r="VDM439" s="86"/>
      <c r="VDN439" s="86"/>
      <c r="VDO439" s="86"/>
      <c r="VDP439" s="86"/>
      <c r="VDQ439" s="86"/>
      <c r="VDR439" s="86"/>
      <c r="VDS439" s="86"/>
      <c r="VDT439" s="86"/>
      <c r="VDU439" s="86"/>
      <c r="VDV439" s="86"/>
      <c r="VDW439" s="86"/>
      <c r="VDX439" s="86"/>
      <c r="VDY439" s="86"/>
      <c r="VDZ439" s="86"/>
      <c r="VEA439" s="86"/>
      <c r="VEB439" s="86"/>
      <c r="VEC439" s="86"/>
      <c r="VED439" s="86"/>
      <c r="VEE439" s="86"/>
      <c r="VEF439" s="86"/>
      <c r="VEG439" s="86"/>
      <c r="VEH439" s="86"/>
      <c r="VEI439" s="86"/>
      <c r="VEJ439" s="86"/>
      <c r="VEK439" s="86"/>
      <c r="VEL439" s="86"/>
      <c r="VEM439" s="86"/>
      <c r="VEN439" s="86"/>
      <c r="VEO439" s="86"/>
      <c r="VEP439" s="86"/>
      <c r="VEQ439" s="86"/>
      <c r="VER439" s="86"/>
      <c r="VES439" s="86"/>
      <c r="VET439" s="86"/>
      <c r="VEU439" s="86"/>
      <c r="VEV439" s="86"/>
      <c r="VEW439" s="86"/>
      <c r="VEX439" s="86"/>
      <c r="VEY439" s="86"/>
      <c r="VEZ439" s="86"/>
      <c r="VFA439" s="86"/>
      <c r="VFB439" s="86"/>
      <c r="VFC439" s="86"/>
      <c r="VFD439" s="86"/>
      <c r="VFE439" s="86"/>
      <c r="VFF439" s="86"/>
      <c r="VFG439" s="86"/>
      <c r="VFH439" s="86"/>
      <c r="VFI439" s="86"/>
      <c r="VFJ439" s="86"/>
      <c r="VFK439" s="86"/>
      <c r="VFL439" s="86"/>
      <c r="VFM439" s="86"/>
      <c r="VFN439" s="86"/>
      <c r="VFO439" s="86"/>
      <c r="VFP439" s="86"/>
      <c r="VFQ439" s="86"/>
      <c r="VFR439" s="86"/>
      <c r="VFS439" s="86"/>
      <c r="VFT439" s="86"/>
      <c r="VFU439" s="86"/>
      <c r="VFV439" s="86"/>
      <c r="VFW439" s="86"/>
      <c r="VFX439" s="86"/>
      <c r="VFY439" s="86"/>
      <c r="VFZ439" s="86"/>
      <c r="VGA439" s="86"/>
      <c r="VGB439" s="86"/>
      <c r="VGC439" s="86"/>
      <c r="VGD439" s="86"/>
      <c r="VGE439" s="86"/>
      <c r="VGF439" s="86"/>
      <c r="VGG439" s="86"/>
      <c r="VGH439" s="86"/>
      <c r="VGI439" s="86"/>
      <c r="VGJ439" s="86"/>
      <c r="VGK439" s="86"/>
      <c r="VGL439" s="86"/>
      <c r="VGM439" s="86"/>
      <c r="VGN439" s="86"/>
      <c r="VGO439" s="86"/>
      <c r="VGP439" s="86"/>
      <c r="VGQ439" s="86"/>
      <c r="VGR439" s="86"/>
      <c r="VGS439" s="86"/>
      <c r="VGT439" s="86"/>
      <c r="VGU439" s="86"/>
      <c r="VGV439" s="86"/>
      <c r="VGW439" s="86"/>
      <c r="VGX439" s="86"/>
      <c r="VGY439" s="86"/>
      <c r="VGZ439" s="86"/>
      <c r="VHA439" s="86"/>
      <c r="VHB439" s="86"/>
      <c r="VHC439" s="86"/>
      <c r="VHD439" s="86"/>
      <c r="VHE439" s="86"/>
      <c r="VHF439" s="86"/>
      <c r="VHG439" s="86"/>
      <c r="VHH439" s="86"/>
      <c r="VHI439" s="86"/>
      <c r="VHJ439" s="86"/>
      <c r="VHK439" s="86"/>
      <c r="VHL439" s="86"/>
      <c r="VHM439" s="86"/>
      <c r="VHN439" s="86"/>
      <c r="VHO439" s="86"/>
      <c r="VHP439" s="86"/>
      <c r="VHQ439" s="86"/>
      <c r="VHR439" s="86"/>
      <c r="VHS439" s="86"/>
      <c r="VHT439" s="86"/>
      <c r="VHU439" s="86"/>
      <c r="VHV439" s="86"/>
      <c r="VHW439" s="86"/>
      <c r="VHX439" s="86"/>
      <c r="VHY439" s="86"/>
      <c r="VHZ439" s="86"/>
      <c r="VIA439" s="86"/>
      <c r="VIB439" s="86"/>
      <c r="VIC439" s="86"/>
      <c r="VID439" s="86"/>
      <c r="VIE439" s="86"/>
      <c r="VIF439" s="86"/>
      <c r="VIG439" s="86"/>
      <c r="VIH439" s="86"/>
      <c r="VII439" s="86"/>
      <c r="VIJ439" s="86"/>
      <c r="VIK439" s="86"/>
      <c r="VIL439" s="86"/>
      <c r="VIM439" s="86"/>
      <c r="VIN439" s="86"/>
      <c r="VIO439" s="86"/>
      <c r="VIP439" s="86"/>
      <c r="VIQ439" s="86"/>
      <c r="VIR439" s="86"/>
      <c r="VIS439" s="86"/>
      <c r="VIT439" s="86"/>
      <c r="VIU439" s="86"/>
      <c r="VIV439" s="86"/>
      <c r="VIW439" s="86"/>
      <c r="VIX439" s="86"/>
      <c r="VIY439" s="86"/>
      <c r="VIZ439" s="86"/>
      <c r="VJA439" s="86"/>
      <c r="VJB439" s="86"/>
      <c r="VJC439" s="86"/>
      <c r="VJD439" s="86"/>
      <c r="VJE439" s="86"/>
      <c r="VJF439" s="86"/>
      <c r="VJG439" s="86"/>
      <c r="VJH439" s="86"/>
      <c r="VJI439" s="86"/>
      <c r="VJJ439" s="86"/>
      <c r="VJK439" s="86"/>
      <c r="VJL439" s="86"/>
      <c r="VJM439" s="86"/>
      <c r="VJN439" s="86"/>
      <c r="VJO439" s="86"/>
      <c r="VJP439" s="86"/>
      <c r="VJQ439" s="86"/>
      <c r="VJR439" s="86"/>
      <c r="VJS439" s="86"/>
      <c r="VJT439" s="86"/>
      <c r="VJU439" s="86"/>
      <c r="VJV439" s="86"/>
      <c r="VJW439" s="86"/>
      <c r="VJX439" s="86"/>
      <c r="VJY439" s="86"/>
      <c r="VJZ439" s="86"/>
      <c r="VKA439" s="86"/>
      <c r="VKB439" s="86"/>
      <c r="VKC439" s="86"/>
      <c r="VKD439" s="86"/>
      <c r="VKE439" s="86"/>
      <c r="VKF439" s="86"/>
      <c r="VKG439" s="86"/>
      <c r="VKH439" s="86"/>
      <c r="VKI439" s="86"/>
      <c r="VKJ439" s="86"/>
      <c r="VKK439" s="86"/>
      <c r="VKL439" s="86"/>
      <c r="VKM439" s="86"/>
      <c r="VKN439" s="86"/>
      <c r="VKO439" s="86"/>
      <c r="VKP439" s="86"/>
      <c r="VKQ439" s="86"/>
      <c r="VKR439" s="86"/>
      <c r="VKS439" s="86"/>
      <c r="VKT439" s="86"/>
      <c r="VKU439" s="86"/>
      <c r="VKV439" s="86"/>
      <c r="VKW439" s="86"/>
      <c r="VKX439" s="86"/>
      <c r="VKY439" s="86"/>
      <c r="VKZ439" s="86"/>
      <c r="VLA439" s="86"/>
      <c r="VLB439" s="86"/>
      <c r="VLC439" s="86"/>
      <c r="VLD439" s="86"/>
      <c r="VLE439" s="86"/>
      <c r="VLF439" s="86"/>
      <c r="VLG439" s="86"/>
      <c r="VLH439" s="86"/>
      <c r="VLI439" s="86"/>
      <c r="VLJ439" s="86"/>
      <c r="VLK439" s="86"/>
      <c r="VLL439" s="86"/>
      <c r="VLM439" s="86"/>
      <c r="VLN439" s="86"/>
      <c r="VLO439" s="86"/>
      <c r="VLP439" s="86"/>
      <c r="VLQ439" s="86"/>
      <c r="VLR439" s="86"/>
      <c r="VLS439" s="86"/>
      <c r="VLT439" s="86"/>
      <c r="VLU439" s="86"/>
      <c r="VLV439" s="86"/>
      <c r="VLW439" s="86"/>
      <c r="VLX439" s="86"/>
      <c r="VLY439" s="86"/>
      <c r="VLZ439" s="86"/>
      <c r="VMA439" s="86"/>
      <c r="VMB439" s="86"/>
      <c r="VMC439" s="86"/>
      <c r="VMD439" s="86"/>
      <c r="VME439" s="86"/>
      <c r="VMF439" s="86"/>
      <c r="VMG439" s="86"/>
      <c r="VMH439" s="86"/>
      <c r="VMI439" s="86"/>
      <c r="VMJ439" s="86"/>
      <c r="VMK439" s="86"/>
      <c r="VML439" s="86"/>
      <c r="VMM439" s="86"/>
      <c r="VMN439" s="86"/>
      <c r="VMO439" s="86"/>
      <c r="VMP439" s="86"/>
      <c r="VMQ439" s="86"/>
      <c r="VMR439" s="86"/>
      <c r="VMS439" s="86"/>
      <c r="VMT439" s="86"/>
      <c r="VMU439" s="86"/>
      <c r="VMV439" s="86"/>
      <c r="VMW439" s="86"/>
      <c r="VMX439" s="86"/>
      <c r="VMY439" s="86"/>
      <c r="VMZ439" s="86"/>
      <c r="VNA439" s="86"/>
      <c r="VNB439" s="86"/>
      <c r="VNC439" s="86"/>
      <c r="VND439" s="86"/>
      <c r="VNE439" s="86"/>
      <c r="VNF439" s="86"/>
      <c r="VNG439" s="86"/>
      <c r="VNH439" s="86"/>
      <c r="VNI439" s="86"/>
      <c r="VNJ439" s="86"/>
      <c r="VNK439" s="86"/>
      <c r="VNL439" s="86"/>
      <c r="VNM439" s="86"/>
      <c r="VNN439" s="86"/>
      <c r="VNO439" s="86"/>
      <c r="VNP439" s="86"/>
      <c r="VNQ439" s="86"/>
      <c r="VNR439" s="86"/>
      <c r="VNS439" s="86"/>
      <c r="VNT439" s="86"/>
      <c r="VNU439" s="86"/>
      <c r="VNV439" s="86"/>
      <c r="VNW439" s="86"/>
      <c r="VNX439" s="86"/>
      <c r="VNY439" s="86"/>
      <c r="VNZ439" s="86"/>
      <c r="VOA439" s="86"/>
      <c r="VOB439" s="86"/>
      <c r="VOC439" s="86"/>
      <c r="VOD439" s="86"/>
      <c r="VOE439" s="86"/>
      <c r="VOF439" s="86"/>
      <c r="VOG439" s="86"/>
      <c r="VOH439" s="86"/>
      <c r="VOI439" s="86"/>
      <c r="VOJ439" s="86"/>
      <c r="VOK439" s="86"/>
      <c r="VOL439" s="86"/>
      <c r="VOM439" s="86"/>
      <c r="VON439" s="86"/>
      <c r="VOO439" s="86"/>
      <c r="VOP439" s="86"/>
      <c r="VOQ439" s="86"/>
      <c r="VOR439" s="86"/>
      <c r="VOS439" s="86"/>
      <c r="VOT439" s="86"/>
      <c r="VOU439" s="86"/>
      <c r="VOV439" s="86"/>
      <c r="VOW439" s="86"/>
      <c r="VOX439" s="86"/>
      <c r="VOY439" s="86"/>
      <c r="VOZ439" s="86"/>
      <c r="VPA439" s="86"/>
      <c r="VPB439" s="86"/>
      <c r="VPC439" s="86"/>
      <c r="VPD439" s="86"/>
      <c r="VPE439" s="86"/>
      <c r="VPF439" s="86"/>
      <c r="VPG439" s="86"/>
      <c r="VPH439" s="86"/>
      <c r="VPI439" s="86"/>
      <c r="VPJ439" s="86"/>
      <c r="VPK439" s="86"/>
      <c r="VPL439" s="86"/>
      <c r="VPM439" s="86"/>
      <c r="VPN439" s="86"/>
      <c r="VPO439" s="86"/>
      <c r="VPP439" s="86"/>
      <c r="VPQ439" s="86"/>
      <c r="VPR439" s="86"/>
      <c r="VPS439" s="86"/>
      <c r="VPT439" s="86"/>
      <c r="VPU439" s="86"/>
      <c r="VPV439" s="86"/>
      <c r="VPW439" s="86"/>
      <c r="VPX439" s="86"/>
      <c r="VPY439" s="86"/>
      <c r="VPZ439" s="86"/>
      <c r="VQA439" s="86"/>
      <c r="VQB439" s="86"/>
      <c r="VQC439" s="86"/>
      <c r="VQD439" s="86"/>
      <c r="VQE439" s="86"/>
      <c r="VQF439" s="86"/>
      <c r="VQG439" s="86"/>
      <c r="VQH439" s="86"/>
      <c r="VQI439" s="86"/>
      <c r="VQJ439" s="86"/>
      <c r="VQK439" s="86"/>
      <c r="VQL439" s="86"/>
      <c r="VQM439" s="86"/>
      <c r="VQN439" s="86"/>
      <c r="VQO439" s="86"/>
      <c r="VQP439" s="86"/>
      <c r="VQQ439" s="86"/>
      <c r="VQR439" s="86"/>
      <c r="VQS439" s="86"/>
      <c r="VQT439" s="86"/>
      <c r="VQU439" s="86"/>
      <c r="VQV439" s="86"/>
      <c r="VQW439" s="86"/>
      <c r="VQX439" s="86"/>
      <c r="VQY439" s="86"/>
      <c r="VQZ439" s="86"/>
      <c r="VRA439" s="86"/>
      <c r="VRB439" s="86"/>
      <c r="VRC439" s="86"/>
      <c r="VRD439" s="86"/>
      <c r="VRE439" s="86"/>
      <c r="VRF439" s="86"/>
      <c r="VRG439" s="86"/>
      <c r="VRH439" s="86"/>
      <c r="VRI439" s="86"/>
      <c r="VRJ439" s="86"/>
      <c r="VRK439" s="86"/>
      <c r="VRL439" s="86"/>
      <c r="VRM439" s="86"/>
      <c r="VRN439" s="86"/>
      <c r="VRO439" s="86"/>
      <c r="VRP439" s="86"/>
      <c r="VRQ439" s="86"/>
      <c r="VRR439" s="86"/>
      <c r="VRS439" s="86"/>
      <c r="VRT439" s="86"/>
      <c r="VRU439" s="86"/>
      <c r="VRV439" s="86"/>
      <c r="VRW439" s="86"/>
      <c r="VRX439" s="86"/>
      <c r="VRY439" s="86"/>
      <c r="VRZ439" s="86"/>
      <c r="VSA439" s="86"/>
      <c r="VSB439" s="86"/>
      <c r="VSC439" s="86"/>
      <c r="VSD439" s="86"/>
      <c r="VSE439" s="86"/>
      <c r="VSF439" s="86"/>
      <c r="VSG439" s="86"/>
      <c r="VSH439" s="86"/>
      <c r="VSI439" s="86"/>
      <c r="VSJ439" s="86"/>
      <c r="VSK439" s="86"/>
      <c r="VSL439" s="86"/>
      <c r="VSM439" s="86"/>
      <c r="VSN439" s="86"/>
      <c r="VSO439" s="86"/>
      <c r="VSP439" s="86"/>
      <c r="VSQ439" s="86"/>
      <c r="VSR439" s="86"/>
      <c r="VSS439" s="86"/>
      <c r="VST439" s="86"/>
      <c r="VSU439" s="86"/>
      <c r="VSV439" s="86"/>
      <c r="VSW439" s="86"/>
      <c r="VSX439" s="86"/>
      <c r="VSY439" s="86"/>
      <c r="VSZ439" s="86"/>
      <c r="VTA439" s="86"/>
      <c r="VTB439" s="86"/>
      <c r="VTC439" s="86"/>
      <c r="VTD439" s="86"/>
      <c r="VTE439" s="86"/>
      <c r="VTF439" s="86"/>
      <c r="VTG439" s="86"/>
      <c r="VTH439" s="86"/>
      <c r="VTI439" s="86"/>
      <c r="VTJ439" s="86"/>
      <c r="VTK439" s="86"/>
      <c r="VTL439" s="86"/>
      <c r="VTM439" s="86"/>
      <c r="VTN439" s="86"/>
      <c r="VTO439" s="86"/>
      <c r="VTP439" s="86"/>
      <c r="VTQ439" s="86"/>
      <c r="VTR439" s="86"/>
      <c r="VTS439" s="86"/>
      <c r="VTT439" s="86"/>
      <c r="VTU439" s="86"/>
      <c r="VTV439" s="86"/>
      <c r="VTW439" s="86"/>
      <c r="VTX439" s="86"/>
      <c r="VTY439" s="86"/>
      <c r="VTZ439" s="86"/>
      <c r="VUA439" s="86"/>
      <c r="VUB439" s="86"/>
      <c r="VUC439" s="86"/>
      <c r="VUD439" s="86"/>
      <c r="VUE439" s="86"/>
      <c r="VUF439" s="86"/>
      <c r="VUG439" s="86"/>
      <c r="VUH439" s="86"/>
      <c r="VUI439" s="86"/>
      <c r="VUJ439" s="86"/>
      <c r="VUK439" s="86"/>
      <c r="VUL439" s="86"/>
      <c r="VUM439" s="86"/>
      <c r="VUN439" s="86"/>
      <c r="VUO439" s="86"/>
      <c r="VUP439" s="86"/>
      <c r="VUQ439" s="86"/>
      <c r="VUR439" s="86"/>
      <c r="VUS439" s="86"/>
      <c r="VUT439" s="86"/>
      <c r="VUU439" s="86"/>
      <c r="VUV439" s="86"/>
      <c r="VUW439" s="86"/>
      <c r="VUX439" s="86"/>
      <c r="VUY439" s="86"/>
      <c r="VUZ439" s="86"/>
      <c r="VVA439" s="86"/>
      <c r="VVB439" s="86"/>
      <c r="VVC439" s="86"/>
      <c r="VVD439" s="86"/>
      <c r="VVE439" s="86"/>
      <c r="VVF439" s="86"/>
      <c r="VVG439" s="86"/>
      <c r="VVH439" s="86"/>
      <c r="VVI439" s="86"/>
      <c r="VVJ439" s="86"/>
      <c r="VVK439" s="86"/>
      <c r="VVL439" s="86"/>
      <c r="VVM439" s="86"/>
      <c r="VVN439" s="86"/>
      <c r="VVO439" s="86"/>
      <c r="VVP439" s="86"/>
      <c r="VVQ439" s="86"/>
      <c r="VVR439" s="86"/>
      <c r="VVS439" s="86"/>
      <c r="VVT439" s="86"/>
      <c r="VVU439" s="86"/>
      <c r="VVV439" s="86"/>
      <c r="VVW439" s="86"/>
      <c r="VVX439" s="86"/>
      <c r="VVY439" s="86"/>
      <c r="VVZ439" s="86"/>
      <c r="VWA439" s="86"/>
      <c r="VWB439" s="86"/>
      <c r="VWC439" s="86"/>
      <c r="VWD439" s="86"/>
      <c r="VWE439" s="86"/>
      <c r="VWF439" s="86"/>
      <c r="VWG439" s="86"/>
      <c r="VWH439" s="86"/>
      <c r="VWI439" s="86"/>
      <c r="VWJ439" s="86"/>
      <c r="VWK439" s="86"/>
      <c r="VWL439" s="86"/>
      <c r="VWM439" s="86"/>
      <c r="VWN439" s="86"/>
      <c r="VWO439" s="86"/>
      <c r="VWP439" s="86"/>
      <c r="VWQ439" s="86"/>
      <c r="VWR439" s="86"/>
      <c r="VWS439" s="86"/>
      <c r="VWT439" s="86"/>
      <c r="VWU439" s="86"/>
      <c r="VWV439" s="86"/>
      <c r="VWW439" s="86"/>
      <c r="VWX439" s="86"/>
      <c r="VWY439" s="86"/>
      <c r="VWZ439" s="86"/>
      <c r="VXA439" s="86"/>
      <c r="VXB439" s="86"/>
      <c r="VXC439" s="86"/>
      <c r="VXD439" s="86"/>
      <c r="VXE439" s="86"/>
      <c r="VXF439" s="86"/>
      <c r="VXG439" s="86"/>
      <c r="VXH439" s="86"/>
      <c r="VXI439" s="86"/>
      <c r="VXJ439" s="86"/>
      <c r="VXK439" s="86"/>
      <c r="VXL439" s="86"/>
      <c r="VXM439" s="86"/>
      <c r="VXN439" s="86"/>
      <c r="VXO439" s="86"/>
      <c r="VXP439" s="86"/>
      <c r="VXQ439" s="86"/>
      <c r="VXR439" s="86"/>
      <c r="VXS439" s="86"/>
      <c r="VXT439" s="86"/>
      <c r="VXU439" s="86"/>
      <c r="VXV439" s="86"/>
      <c r="VXW439" s="86"/>
      <c r="VXX439" s="86"/>
      <c r="VXY439" s="86"/>
      <c r="VXZ439" s="86"/>
      <c r="VYA439" s="86"/>
      <c r="VYB439" s="86"/>
      <c r="VYC439" s="86"/>
      <c r="VYD439" s="86"/>
      <c r="VYE439" s="86"/>
      <c r="VYF439" s="86"/>
      <c r="VYG439" s="86"/>
      <c r="VYH439" s="86"/>
      <c r="VYI439" s="86"/>
      <c r="VYJ439" s="86"/>
      <c r="VYK439" s="86"/>
      <c r="VYL439" s="86"/>
      <c r="VYM439" s="86"/>
      <c r="VYN439" s="86"/>
      <c r="VYO439" s="86"/>
      <c r="VYP439" s="86"/>
      <c r="VYQ439" s="86"/>
      <c r="VYR439" s="86"/>
      <c r="VYS439" s="86"/>
      <c r="VYT439" s="86"/>
      <c r="VYU439" s="86"/>
      <c r="VYV439" s="86"/>
      <c r="VYW439" s="86"/>
      <c r="VYX439" s="86"/>
      <c r="VYY439" s="86"/>
      <c r="VYZ439" s="86"/>
      <c r="VZA439" s="86"/>
      <c r="VZB439" s="86"/>
      <c r="VZC439" s="86"/>
      <c r="VZD439" s="86"/>
      <c r="VZE439" s="86"/>
      <c r="VZF439" s="86"/>
      <c r="VZG439" s="86"/>
      <c r="VZH439" s="86"/>
      <c r="VZI439" s="86"/>
      <c r="VZJ439" s="86"/>
      <c r="VZK439" s="86"/>
      <c r="VZL439" s="86"/>
      <c r="VZM439" s="86"/>
      <c r="VZN439" s="86"/>
      <c r="VZO439" s="86"/>
      <c r="VZP439" s="86"/>
      <c r="VZQ439" s="86"/>
      <c r="VZR439" s="86"/>
      <c r="VZS439" s="86"/>
      <c r="VZT439" s="86"/>
      <c r="VZU439" s="86"/>
      <c r="VZV439" s="86"/>
      <c r="VZW439" s="86"/>
      <c r="VZX439" s="86"/>
      <c r="VZY439" s="86"/>
      <c r="VZZ439" s="86"/>
      <c r="WAA439" s="86"/>
      <c r="WAB439" s="86"/>
      <c r="WAC439" s="86"/>
      <c r="WAD439" s="86"/>
      <c r="WAE439" s="86"/>
      <c r="WAF439" s="86"/>
      <c r="WAG439" s="86"/>
      <c r="WAH439" s="86"/>
      <c r="WAI439" s="86"/>
      <c r="WAJ439" s="86"/>
      <c r="WAK439" s="86"/>
      <c r="WAL439" s="86"/>
      <c r="WAM439" s="86"/>
      <c r="WAN439" s="86"/>
      <c r="WAO439" s="86"/>
      <c r="WAP439" s="86"/>
      <c r="WAQ439" s="86"/>
      <c r="WAR439" s="86"/>
      <c r="WAS439" s="86"/>
      <c r="WAT439" s="86"/>
      <c r="WAU439" s="86"/>
      <c r="WAV439" s="86"/>
      <c r="WAW439" s="86"/>
      <c r="WAX439" s="86"/>
      <c r="WAY439" s="86"/>
      <c r="WAZ439" s="86"/>
      <c r="WBA439" s="86"/>
      <c r="WBB439" s="86"/>
      <c r="WBC439" s="86"/>
      <c r="WBD439" s="86"/>
      <c r="WBE439" s="86"/>
      <c r="WBF439" s="86"/>
      <c r="WBG439" s="86"/>
      <c r="WBH439" s="86"/>
      <c r="WBI439" s="86"/>
      <c r="WBJ439" s="86"/>
      <c r="WBK439" s="86"/>
      <c r="WBL439" s="86"/>
      <c r="WBM439" s="86"/>
      <c r="WBN439" s="86"/>
      <c r="WBO439" s="86"/>
      <c r="WBP439" s="86"/>
      <c r="WBQ439" s="86"/>
      <c r="WBR439" s="86"/>
      <c r="WBS439" s="86"/>
      <c r="WBT439" s="86"/>
      <c r="WBU439" s="86"/>
      <c r="WBV439" s="86"/>
      <c r="WBW439" s="86"/>
      <c r="WBX439" s="86"/>
      <c r="WBY439" s="86"/>
      <c r="WBZ439" s="86"/>
      <c r="WCA439" s="86"/>
      <c r="WCB439" s="86"/>
      <c r="WCC439" s="86"/>
      <c r="WCD439" s="86"/>
      <c r="WCE439" s="86"/>
      <c r="WCF439" s="86"/>
      <c r="WCG439" s="86"/>
      <c r="WCH439" s="86"/>
      <c r="WCI439" s="86"/>
      <c r="WCJ439" s="86"/>
      <c r="WCK439" s="86"/>
      <c r="WCL439" s="86"/>
      <c r="WCM439" s="86"/>
      <c r="WCN439" s="86"/>
      <c r="WCO439" s="86"/>
      <c r="WCP439" s="86"/>
      <c r="WCQ439" s="86"/>
      <c r="WCR439" s="86"/>
      <c r="WCS439" s="86"/>
      <c r="WCT439" s="86"/>
      <c r="WCU439" s="86"/>
      <c r="WCV439" s="86"/>
      <c r="WCW439" s="86"/>
      <c r="WCX439" s="86"/>
      <c r="WCY439" s="86"/>
      <c r="WCZ439" s="86"/>
      <c r="WDA439" s="86"/>
      <c r="WDB439" s="86"/>
      <c r="WDC439" s="86"/>
      <c r="WDD439" s="86"/>
      <c r="WDE439" s="86"/>
      <c r="WDF439" s="86"/>
      <c r="WDG439" s="86"/>
      <c r="WDH439" s="86"/>
      <c r="WDI439" s="86"/>
      <c r="WDJ439" s="86"/>
      <c r="WDK439" s="86"/>
      <c r="WDL439" s="86"/>
      <c r="WDM439" s="86"/>
      <c r="WDN439" s="86"/>
      <c r="WDO439" s="86"/>
      <c r="WDP439" s="86"/>
      <c r="WDQ439" s="86"/>
      <c r="WDR439" s="86"/>
      <c r="WDS439" s="86"/>
      <c r="WDT439" s="86"/>
      <c r="WDU439" s="86"/>
      <c r="WDV439" s="86"/>
      <c r="WDW439" s="86"/>
      <c r="WDX439" s="86"/>
      <c r="WDY439" s="86"/>
      <c r="WDZ439" s="86"/>
      <c r="WEA439" s="86"/>
      <c r="WEB439" s="86"/>
      <c r="WEC439" s="86"/>
      <c r="WED439" s="86"/>
      <c r="WEE439" s="86"/>
      <c r="WEF439" s="86"/>
      <c r="WEG439" s="86"/>
      <c r="WEH439" s="86"/>
      <c r="WEI439" s="86"/>
      <c r="WEJ439" s="86"/>
      <c r="WEK439" s="86"/>
      <c r="WEL439" s="86"/>
      <c r="WEM439" s="86"/>
      <c r="WEN439" s="86"/>
      <c r="WEO439" s="86"/>
      <c r="WEP439" s="86"/>
      <c r="WEQ439" s="86"/>
      <c r="WER439" s="86"/>
      <c r="WES439" s="86"/>
      <c r="WET439" s="86"/>
      <c r="WEU439" s="86"/>
      <c r="WEV439" s="86"/>
      <c r="WEW439" s="86"/>
      <c r="WEX439" s="86"/>
      <c r="WEY439" s="86"/>
      <c r="WEZ439" s="86"/>
      <c r="WFA439" s="86"/>
      <c r="WFB439" s="86"/>
      <c r="WFC439" s="86"/>
      <c r="WFD439" s="86"/>
      <c r="WFE439" s="86"/>
      <c r="WFF439" s="86"/>
      <c r="WFG439" s="86"/>
      <c r="WFH439" s="86"/>
      <c r="WFI439" s="86"/>
      <c r="WFJ439" s="86"/>
      <c r="WFK439" s="86"/>
      <c r="WFL439" s="86"/>
      <c r="WFM439" s="86"/>
      <c r="WFN439" s="86"/>
      <c r="WFO439" s="86"/>
      <c r="WFP439" s="86"/>
      <c r="WFQ439" s="86"/>
      <c r="WFR439" s="86"/>
      <c r="WFS439" s="86"/>
      <c r="WFT439" s="86"/>
      <c r="WFU439" s="86"/>
      <c r="WFV439" s="86"/>
      <c r="WFW439" s="86"/>
      <c r="WFX439" s="86"/>
      <c r="WFY439" s="86"/>
      <c r="WFZ439" s="86"/>
      <c r="WGA439" s="86"/>
      <c r="WGB439" s="86"/>
      <c r="WGC439" s="86"/>
      <c r="WGD439" s="86"/>
      <c r="WGE439" s="86"/>
      <c r="WGF439" s="86"/>
      <c r="WGG439" s="86"/>
      <c r="WGH439" s="86"/>
      <c r="WGI439" s="86"/>
      <c r="WGJ439" s="86"/>
      <c r="WGK439" s="86"/>
      <c r="WGL439" s="86"/>
      <c r="WGM439" s="86"/>
      <c r="WGN439" s="86"/>
      <c r="WGO439" s="86"/>
      <c r="WGP439" s="86"/>
      <c r="WGQ439" s="86"/>
      <c r="WGR439" s="86"/>
      <c r="WGS439" s="86"/>
      <c r="WGT439" s="86"/>
      <c r="WGU439" s="86"/>
      <c r="WGV439" s="86"/>
      <c r="WGW439" s="86"/>
      <c r="WGX439" s="86"/>
      <c r="WGY439" s="86"/>
      <c r="WGZ439" s="86"/>
      <c r="WHA439" s="86"/>
      <c r="WHB439" s="86"/>
      <c r="WHC439" s="86"/>
      <c r="WHD439" s="86"/>
      <c r="WHE439" s="86"/>
      <c r="WHF439" s="86"/>
      <c r="WHG439" s="86"/>
      <c r="WHH439" s="86"/>
      <c r="WHI439" s="86"/>
      <c r="WHJ439" s="86"/>
      <c r="WHK439" s="86"/>
      <c r="WHL439" s="86"/>
      <c r="WHM439" s="86"/>
      <c r="WHN439" s="86"/>
      <c r="WHO439" s="86"/>
      <c r="WHP439" s="86"/>
      <c r="WHQ439" s="86"/>
      <c r="WHR439" s="86"/>
      <c r="WHS439" s="86"/>
      <c r="WHT439" s="86"/>
      <c r="WHU439" s="86"/>
      <c r="WHV439" s="86"/>
      <c r="WHW439" s="86"/>
      <c r="WHX439" s="86"/>
      <c r="WHY439" s="86"/>
      <c r="WHZ439" s="86"/>
      <c r="WIA439" s="86"/>
      <c r="WIB439" s="86"/>
      <c r="WIC439" s="86"/>
      <c r="WID439" s="86"/>
      <c r="WIE439" s="86"/>
      <c r="WIF439" s="86"/>
      <c r="WIG439" s="86"/>
      <c r="WIH439" s="86"/>
      <c r="WII439" s="86"/>
      <c r="WIJ439" s="86"/>
      <c r="WIK439" s="86"/>
      <c r="WIL439" s="86"/>
      <c r="WIM439" s="86"/>
      <c r="WIN439" s="86"/>
      <c r="WIO439" s="86"/>
      <c r="WIP439" s="86"/>
      <c r="WIQ439" s="86"/>
      <c r="WIR439" s="86"/>
      <c r="WIS439" s="86"/>
      <c r="WIT439" s="86"/>
      <c r="WIU439" s="86"/>
      <c r="WIV439" s="86"/>
      <c r="WIW439" s="86"/>
      <c r="WIX439" s="86"/>
      <c r="WIY439" s="86"/>
      <c r="WIZ439" s="86"/>
      <c r="WJA439" s="86"/>
      <c r="WJB439" s="86"/>
      <c r="WJC439" s="86"/>
      <c r="WJD439" s="86"/>
      <c r="WJE439" s="86"/>
      <c r="WJF439" s="86"/>
      <c r="WJG439" s="86"/>
      <c r="WJH439" s="86"/>
      <c r="WJI439" s="86"/>
      <c r="WJJ439" s="86"/>
      <c r="WJK439" s="86"/>
      <c r="WJL439" s="86"/>
      <c r="WJM439" s="86"/>
      <c r="WJN439" s="86"/>
      <c r="WJO439" s="86"/>
      <c r="WJP439" s="86"/>
      <c r="WJQ439" s="86"/>
      <c r="WJR439" s="86"/>
      <c r="WJS439" s="86"/>
      <c r="WJT439" s="86"/>
      <c r="WJU439" s="86"/>
      <c r="WJV439" s="86"/>
      <c r="WJW439" s="86"/>
      <c r="WJX439" s="86"/>
      <c r="WJY439" s="86"/>
      <c r="WJZ439" s="86"/>
      <c r="WKA439" s="86"/>
      <c r="WKB439" s="86"/>
      <c r="WKC439" s="86"/>
      <c r="WKD439" s="86"/>
      <c r="WKE439" s="86"/>
      <c r="WKF439" s="86"/>
      <c r="WKG439" s="86"/>
      <c r="WKH439" s="86"/>
      <c r="WKI439" s="86"/>
      <c r="WKJ439" s="86"/>
      <c r="WKK439" s="86"/>
      <c r="WKL439" s="86"/>
      <c r="WKM439" s="86"/>
      <c r="WKN439" s="86"/>
      <c r="WKO439" s="86"/>
      <c r="WKP439" s="86"/>
      <c r="WKQ439" s="86"/>
      <c r="WKR439" s="86"/>
      <c r="WKS439" s="86"/>
      <c r="WKT439" s="86"/>
      <c r="WKU439" s="86"/>
      <c r="WKV439" s="86"/>
      <c r="WKW439" s="86"/>
      <c r="WKX439" s="86"/>
      <c r="WKY439" s="86"/>
      <c r="WKZ439" s="86"/>
      <c r="WLA439" s="86"/>
      <c r="WLB439" s="86"/>
      <c r="WLC439" s="86"/>
      <c r="WLD439" s="86"/>
      <c r="WLE439" s="86"/>
      <c r="WLF439" s="86"/>
      <c r="WLG439" s="86"/>
      <c r="WLH439" s="86"/>
      <c r="WLI439" s="86"/>
      <c r="WLJ439" s="86"/>
      <c r="WLK439" s="86"/>
      <c r="WLL439" s="86"/>
      <c r="WLM439" s="86"/>
      <c r="WLN439" s="86"/>
      <c r="WLO439" s="86"/>
      <c r="WLP439" s="86"/>
      <c r="WLQ439" s="86"/>
      <c r="WLR439" s="86"/>
      <c r="WLS439" s="86"/>
      <c r="WLT439" s="86"/>
      <c r="WLU439" s="86"/>
      <c r="WLV439" s="86"/>
      <c r="WLW439" s="86"/>
      <c r="WLX439" s="86"/>
      <c r="WLY439" s="86"/>
      <c r="WLZ439" s="86"/>
      <c r="WMA439" s="86"/>
      <c r="WMB439" s="86"/>
      <c r="WMC439" s="86"/>
      <c r="WMD439" s="86"/>
      <c r="WME439" s="86"/>
      <c r="WMF439" s="86"/>
      <c r="WMG439" s="86"/>
      <c r="WMH439" s="86"/>
      <c r="WMI439" s="86"/>
      <c r="WMJ439" s="86"/>
      <c r="WMK439" s="86"/>
      <c r="WML439" s="86"/>
      <c r="WMM439" s="86"/>
      <c r="WMN439" s="86"/>
      <c r="WMO439" s="86"/>
      <c r="WMP439" s="86"/>
      <c r="WMQ439" s="86"/>
      <c r="WMR439" s="86"/>
      <c r="WMS439" s="86"/>
      <c r="WMT439" s="86"/>
      <c r="WMU439" s="86"/>
      <c r="WMV439" s="86"/>
      <c r="WMW439" s="86"/>
      <c r="WMX439" s="86"/>
      <c r="WMY439" s="86"/>
      <c r="WMZ439" s="86"/>
      <c r="WNA439" s="86"/>
      <c r="WNB439" s="86"/>
      <c r="WNC439" s="86"/>
      <c r="WND439" s="86"/>
      <c r="WNE439" s="86"/>
      <c r="WNF439" s="86"/>
      <c r="WNG439" s="86"/>
      <c r="WNH439" s="86"/>
      <c r="WNI439" s="86"/>
      <c r="WNJ439" s="86"/>
      <c r="WNK439" s="86"/>
      <c r="WNL439" s="86"/>
      <c r="WNM439" s="86"/>
      <c r="WNN439" s="86"/>
      <c r="WNO439" s="86"/>
      <c r="WNP439" s="86"/>
      <c r="WNQ439" s="86"/>
      <c r="WNR439" s="86"/>
      <c r="WNS439" s="86"/>
      <c r="WNT439" s="86"/>
      <c r="WNU439" s="86"/>
      <c r="WNV439" s="86"/>
      <c r="WNW439" s="86"/>
      <c r="WNX439" s="86"/>
      <c r="WNY439" s="86"/>
      <c r="WNZ439" s="86"/>
      <c r="WOA439" s="86"/>
      <c r="WOB439" s="86"/>
      <c r="WOC439" s="86"/>
      <c r="WOD439" s="86"/>
      <c r="WOE439" s="86"/>
      <c r="WOF439" s="86"/>
      <c r="WOG439" s="86"/>
      <c r="WOH439" s="86"/>
      <c r="WOI439" s="86"/>
      <c r="WOJ439" s="86"/>
      <c r="WOK439" s="86"/>
      <c r="WOL439" s="86"/>
      <c r="WOM439" s="86"/>
      <c r="WON439" s="86"/>
      <c r="WOO439" s="86"/>
      <c r="WOP439" s="86"/>
      <c r="WOQ439" s="86"/>
      <c r="WOR439" s="86"/>
      <c r="WOS439" s="86"/>
      <c r="WOT439" s="86"/>
      <c r="WOU439" s="86"/>
      <c r="WOV439" s="86"/>
      <c r="WOW439" s="86"/>
      <c r="WOX439" s="86"/>
      <c r="WOY439" s="86"/>
      <c r="WOZ439" s="86"/>
      <c r="WPA439" s="86"/>
      <c r="WPB439" s="86"/>
      <c r="WPC439" s="86"/>
      <c r="WPD439" s="86"/>
      <c r="WPE439" s="86"/>
      <c r="WPF439" s="86"/>
      <c r="WPG439" s="86"/>
      <c r="WPH439" s="86"/>
      <c r="WPI439" s="86"/>
      <c r="WPJ439" s="86"/>
      <c r="WPK439" s="86"/>
      <c r="WPL439" s="86"/>
      <c r="WPM439" s="86"/>
      <c r="WPN439" s="86"/>
      <c r="WPO439" s="86"/>
      <c r="WPP439" s="86"/>
      <c r="WPQ439" s="86"/>
      <c r="WPR439" s="86"/>
      <c r="WPS439" s="86"/>
      <c r="WPT439" s="86"/>
      <c r="WPU439" s="86"/>
      <c r="WPV439" s="86"/>
      <c r="WPW439" s="86"/>
      <c r="WPX439" s="86"/>
      <c r="WPY439" s="86"/>
      <c r="WPZ439" s="86"/>
      <c r="WQA439" s="86"/>
      <c r="WQB439" s="86"/>
      <c r="WQC439" s="86"/>
      <c r="WQD439" s="86"/>
      <c r="WQE439" s="86"/>
      <c r="WQF439" s="86"/>
      <c r="WQG439" s="86"/>
      <c r="WQH439" s="86"/>
      <c r="WQI439" s="86"/>
      <c r="WQJ439" s="86"/>
      <c r="WQK439" s="86"/>
      <c r="WQL439" s="86"/>
      <c r="WQM439" s="86"/>
      <c r="WQN439" s="86"/>
      <c r="WQO439" s="86"/>
      <c r="WQP439" s="86"/>
      <c r="WQQ439" s="86"/>
      <c r="WQR439" s="86"/>
      <c r="WQS439" s="86"/>
      <c r="WQT439" s="86"/>
      <c r="WQU439" s="86"/>
      <c r="WQV439" s="86"/>
      <c r="WQW439" s="86"/>
      <c r="WQX439" s="86"/>
      <c r="WQY439" s="86"/>
      <c r="WQZ439" s="86"/>
      <c r="WRA439" s="86"/>
      <c r="WRB439" s="86"/>
      <c r="WRC439" s="86"/>
      <c r="WRD439" s="86"/>
      <c r="WRE439" s="86"/>
      <c r="WRF439" s="86"/>
      <c r="WRG439" s="86"/>
      <c r="WRH439" s="86"/>
      <c r="WRI439" s="86"/>
      <c r="WRJ439" s="86"/>
      <c r="WRK439" s="86"/>
      <c r="WRL439" s="86"/>
      <c r="WRM439" s="86"/>
      <c r="WRN439" s="86"/>
      <c r="WRO439" s="86"/>
      <c r="WRP439" s="86"/>
      <c r="WRQ439" s="86"/>
      <c r="WRR439" s="86"/>
      <c r="WRS439" s="86"/>
      <c r="WRT439" s="86"/>
      <c r="WRU439" s="86"/>
      <c r="WRV439" s="86"/>
      <c r="WRW439" s="86"/>
      <c r="WRX439" s="86"/>
      <c r="WRY439" s="86"/>
      <c r="WRZ439" s="86"/>
      <c r="WSA439" s="86"/>
      <c r="WSB439" s="86"/>
      <c r="WSC439" s="86"/>
      <c r="WSD439" s="86"/>
      <c r="WSE439" s="86"/>
      <c r="WSF439" s="86"/>
      <c r="WSG439" s="86"/>
      <c r="WSH439" s="86"/>
      <c r="WSI439" s="86"/>
      <c r="WSJ439" s="86"/>
      <c r="WSK439" s="86"/>
      <c r="WSL439" s="86"/>
      <c r="WSM439" s="86"/>
      <c r="WSN439" s="86"/>
      <c r="WSO439" s="86"/>
      <c r="WSP439" s="86"/>
      <c r="WSQ439" s="86"/>
      <c r="WSR439" s="86"/>
      <c r="WSS439" s="86"/>
      <c r="WST439" s="86"/>
      <c r="WSU439" s="86"/>
      <c r="WSV439" s="86"/>
      <c r="WSW439" s="86"/>
      <c r="WSX439" s="86"/>
      <c r="WSY439" s="86"/>
      <c r="WSZ439" s="86"/>
      <c r="WTA439" s="86"/>
      <c r="WTB439" s="86"/>
      <c r="WTC439" s="86"/>
      <c r="WTD439" s="86"/>
      <c r="WTE439" s="86"/>
      <c r="WTF439" s="86"/>
      <c r="WTG439" s="86"/>
      <c r="WTH439" s="86"/>
      <c r="WTI439" s="86"/>
      <c r="WTJ439" s="86"/>
      <c r="WTK439" s="86"/>
      <c r="WTL439" s="86"/>
      <c r="WTM439" s="86"/>
      <c r="WTN439" s="86"/>
      <c r="WTO439" s="86"/>
      <c r="WTP439" s="86"/>
      <c r="WTQ439" s="86"/>
      <c r="WTR439" s="86"/>
      <c r="WTS439" s="86"/>
      <c r="WTT439" s="86"/>
      <c r="WTU439" s="86"/>
      <c r="WTV439" s="86"/>
      <c r="WTW439" s="86"/>
      <c r="WTX439" s="86"/>
      <c r="WTY439" s="86"/>
      <c r="WTZ439" s="86"/>
      <c r="WUA439" s="86"/>
      <c r="WUB439" s="86"/>
      <c r="WUC439" s="86"/>
      <c r="WUD439" s="86"/>
      <c r="WUE439" s="86"/>
      <c r="WUF439" s="86"/>
      <c r="WUG439" s="86"/>
      <c r="WUH439" s="86"/>
      <c r="WUI439" s="86"/>
      <c r="WUJ439" s="86"/>
      <c r="WUK439" s="86"/>
      <c r="WUL439" s="86"/>
      <c r="WUM439" s="86"/>
      <c r="WUN439" s="86"/>
      <c r="WUO439" s="86"/>
      <c r="WUP439" s="86"/>
      <c r="WUQ439" s="86"/>
      <c r="WUR439" s="86"/>
      <c r="WUS439" s="86"/>
      <c r="WUT439" s="86"/>
      <c r="WUU439" s="86"/>
    </row>
    <row r="440" spans="1:16115" s="67" customFormat="1" ht="24.95" customHeight="1" x14ac:dyDescent="0.25">
      <c r="A440" s="74" t="s">
        <v>1643</v>
      </c>
      <c r="B440" s="75" t="s">
        <v>1997</v>
      </c>
      <c r="C440" s="60" t="s">
        <v>900</v>
      </c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  <c r="AK440" s="86"/>
      <c r="AL440" s="86"/>
      <c r="AM440" s="86"/>
      <c r="AN440" s="86"/>
      <c r="AO440" s="86"/>
      <c r="AP440" s="86"/>
      <c r="AQ440" s="86"/>
      <c r="AR440" s="86"/>
      <c r="AS440" s="86"/>
      <c r="AT440" s="86"/>
      <c r="AU440" s="86"/>
      <c r="AV440" s="86"/>
      <c r="AW440" s="86"/>
      <c r="AX440" s="86"/>
      <c r="AY440" s="86"/>
      <c r="AZ440" s="86"/>
      <c r="BA440" s="86"/>
      <c r="BB440" s="86"/>
      <c r="BC440" s="86"/>
      <c r="BD440" s="86"/>
      <c r="BE440" s="86"/>
      <c r="BF440" s="86"/>
      <c r="BG440" s="86"/>
      <c r="BH440" s="86"/>
      <c r="BI440" s="86"/>
      <c r="BJ440" s="86"/>
      <c r="BK440" s="86"/>
      <c r="BL440" s="86"/>
      <c r="BM440" s="86"/>
      <c r="BN440" s="86"/>
      <c r="BO440" s="86"/>
      <c r="BP440" s="86"/>
      <c r="BQ440" s="86"/>
      <c r="BR440" s="86"/>
      <c r="BS440" s="86"/>
      <c r="BT440" s="86"/>
      <c r="BU440" s="86"/>
      <c r="BV440" s="86"/>
      <c r="BW440" s="86"/>
      <c r="BX440" s="86"/>
      <c r="BY440" s="86"/>
      <c r="BZ440" s="86"/>
      <c r="CA440" s="86"/>
      <c r="CB440" s="86"/>
      <c r="CC440" s="86"/>
      <c r="CD440" s="86"/>
      <c r="CE440" s="86"/>
      <c r="CF440" s="86"/>
      <c r="CG440" s="86"/>
      <c r="CH440" s="86"/>
      <c r="CI440" s="86"/>
      <c r="CJ440" s="86"/>
      <c r="CK440" s="86"/>
      <c r="CL440" s="86"/>
      <c r="CM440" s="86"/>
      <c r="CN440" s="86"/>
      <c r="CO440" s="86"/>
      <c r="CP440" s="86"/>
      <c r="CQ440" s="86"/>
      <c r="CR440" s="86"/>
      <c r="CS440" s="86"/>
      <c r="CT440" s="86"/>
      <c r="CU440" s="86"/>
      <c r="CV440" s="86"/>
      <c r="CW440" s="86"/>
      <c r="CX440" s="86"/>
      <c r="CY440" s="86"/>
      <c r="CZ440" s="86"/>
      <c r="DA440" s="86"/>
      <c r="DB440" s="86"/>
      <c r="DC440" s="86"/>
      <c r="DD440" s="86"/>
      <c r="DE440" s="86"/>
      <c r="DF440" s="86"/>
      <c r="DG440" s="86"/>
      <c r="DH440" s="86"/>
      <c r="DI440" s="86"/>
      <c r="DJ440" s="86"/>
      <c r="DK440" s="86"/>
      <c r="DL440" s="86"/>
      <c r="DM440" s="86"/>
      <c r="DN440" s="86"/>
      <c r="DO440" s="86"/>
      <c r="DP440" s="86"/>
      <c r="DQ440" s="86"/>
      <c r="DR440" s="86"/>
      <c r="DS440" s="86"/>
      <c r="DT440" s="86"/>
      <c r="DU440" s="86"/>
      <c r="DV440" s="86"/>
      <c r="DW440" s="86"/>
      <c r="DX440" s="86"/>
      <c r="DY440" s="86"/>
      <c r="DZ440" s="86"/>
      <c r="EA440" s="86"/>
      <c r="EB440" s="86"/>
      <c r="EC440" s="86"/>
      <c r="ED440" s="86"/>
      <c r="EE440" s="86"/>
      <c r="EF440" s="86"/>
      <c r="EG440" s="86"/>
      <c r="EH440" s="86"/>
      <c r="EI440" s="86"/>
      <c r="EJ440" s="86"/>
      <c r="EK440" s="86"/>
      <c r="EL440" s="86"/>
      <c r="EM440" s="86"/>
      <c r="EN440" s="86"/>
      <c r="EO440" s="86"/>
      <c r="EP440" s="86"/>
      <c r="EQ440" s="86"/>
      <c r="ER440" s="86"/>
      <c r="ES440" s="86"/>
      <c r="ET440" s="86"/>
      <c r="EU440" s="86"/>
      <c r="EV440" s="86"/>
      <c r="EW440" s="86"/>
      <c r="EX440" s="86"/>
      <c r="EY440" s="86"/>
      <c r="EZ440" s="86"/>
      <c r="FA440" s="86"/>
      <c r="FB440" s="86"/>
      <c r="FC440" s="86"/>
      <c r="FD440" s="86"/>
      <c r="FE440" s="86"/>
      <c r="FF440" s="86"/>
      <c r="FG440" s="86"/>
      <c r="FH440" s="86"/>
      <c r="FI440" s="86"/>
      <c r="FJ440" s="86"/>
      <c r="FK440" s="86"/>
      <c r="FL440" s="86"/>
      <c r="FM440" s="86"/>
      <c r="FN440" s="86"/>
      <c r="FO440" s="86"/>
      <c r="FP440" s="86"/>
      <c r="FQ440" s="86"/>
      <c r="FR440" s="86"/>
      <c r="FS440" s="86"/>
      <c r="FT440" s="86"/>
      <c r="FU440" s="86"/>
      <c r="FV440" s="86"/>
      <c r="FW440" s="86"/>
      <c r="FX440" s="86"/>
      <c r="FY440" s="86"/>
      <c r="FZ440" s="86"/>
      <c r="GA440" s="86"/>
      <c r="GB440" s="86"/>
      <c r="GC440" s="86"/>
      <c r="GD440" s="86"/>
      <c r="GE440" s="86"/>
      <c r="GF440" s="86"/>
      <c r="GG440" s="86"/>
      <c r="GH440" s="86"/>
      <c r="GI440" s="86"/>
      <c r="GJ440" s="86"/>
      <c r="GK440" s="86"/>
      <c r="GL440" s="86"/>
      <c r="GM440" s="86"/>
      <c r="GN440" s="86"/>
      <c r="GO440" s="86"/>
      <c r="GP440" s="86"/>
      <c r="GQ440" s="86"/>
      <c r="GR440" s="86"/>
      <c r="GS440" s="86"/>
      <c r="GT440" s="86"/>
      <c r="GU440" s="86"/>
      <c r="GV440" s="86"/>
      <c r="GW440" s="86"/>
      <c r="GX440" s="86"/>
      <c r="GY440" s="86"/>
      <c r="GZ440" s="86"/>
      <c r="HA440" s="86"/>
      <c r="HB440" s="86"/>
      <c r="HC440" s="86"/>
      <c r="HD440" s="86"/>
      <c r="HE440" s="86"/>
      <c r="HF440" s="86"/>
      <c r="HG440" s="86"/>
      <c r="HH440" s="86"/>
      <c r="HI440" s="86"/>
      <c r="HJ440" s="86"/>
      <c r="HK440" s="86"/>
      <c r="HL440" s="86"/>
      <c r="HM440" s="86"/>
      <c r="HN440" s="86"/>
      <c r="HO440" s="86"/>
      <c r="HP440" s="86"/>
      <c r="HQ440" s="86"/>
      <c r="HR440" s="86"/>
      <c r="HS440" s="86"/>
      <c r="HT440" s="86"/>
      <c r="HU440" s="86"/>
      <c r="HV440" s="86"/>
      <c r="HW440" s="86"/>
      <c r="HX440" s="86"/>
      <c r="HY440" s="86"/>
      <c r="HZ440" s="86"/>
      <c r="IA440" s="86"/>
      <c r="IB440" s="86"/>
      <c r="IC440" s="86"/>
      <c r="ID440" s="86"/>
      <c r="IE440" s="86"/>
      <c r="IF440" s="86"/>
      <c r="IG440" s="86"/>
      <c r="IH440" s="86"/>
      <c r="II440" s="86"/>
      <c r="IJ440" s="86"/>
      <c r="IK440" s="86"/>
      <c r="IL440" s="86"/>
      <c r="IM440" s="86"/>
      <c r="IN440" s="86"/>
      <c r="IO440" s="86"/>
      <c r="IP440" s="86"/>
      <c r="IQ440" s="86"/>
      <c r="IR440" s="86"/>
      <c r="IS440" s="86"/>
      <c r="IT440" s="86"/>
      <c r="IU440" s="86"/>
      <c r="IV440" s="86"/>
      <c r="IW440" s="86"/>
      <c r="IX440" s="86"/>
      <c r="IY440" s="86"/>
      <c r="IZ440" s="86"/>
      <c r="JA440" s="86"/>
      <c r="JB440" s="86"/>
      <c r="JC440" s="86"/>
      <c r="JD440" s="86"/>
      <c r="JE440" s="86"/>
      <c r="JF440" s="86"/>
      <c r="JG440" s="86"/>
      <c r="JH440" s="86"/>
      <c r="JI440" s="86"/>
      <c r="JJ440" s="86"/>
      <c r="JK440" s="86"/>
      <c r="JL440" s="86"/>
      <c r="JM440" s="86"/>
      <c r="JN440" s="86"/>
      <c r="JO440" s="86"/>
      <c r="JP440" s="86"/>
      <c r="JQ440" s="86"/>
      <c r="JR440" s="86"/>
      <c r="JS440" s="86"/>
      <c r="JT440" s="86"/>
      <c r="JU440" s="86"/>
      <c r="JV440" s="86"/>
      <c r="JW440" s="86"/>
      <c r="JX440" s="86"/>
      <c r="JY440" s="86"/>
      <c r="JZ440" s="86"/>
      <c r="KA440" s="86"/>
      <c r="KB440" s="86"/>
      <c r="KC440" s="86"/>
      <c r="KD440" s="86"/>
      <c r="KE440" s="86"/>
      <c r="KF440" s="86"/>
      <c r="KG440" s="86"/>
      <c r="KH440" s="86"/>
      <c r="KI440" s="86"/>
      <c r="KJ440" s="86"/>
      <c r="KK440" s="86"/>
      <c r="KL440" s="86"/>
      <c r="KM440" s="86"/>
      <c r="KN440" s="86"/>
      <c r="KO440" s="86"/>
      <c r="KP440" s="86"/>
      <c r="KQ440" s="86"/>
      <c r="KR440" s="86"/>
      <c r="KS440" s="86"/>
      <c r="KT440" s="86"/>
      <c r="KU440" s="86"/>
      <c r="KV440" s="86"/>
      <c r="KW440" s="86"/>
      <c r="KX440" s="86"/>
      <c r="KY440" s="86"/>
      <c r="KZ440" s="86"/>
      <c r="LA440" s="86"/>
      <c r="LB440" s="86"/>
      <c r="LC440" s="86"/>
      <c r="LD440" s="86"/>
      <c r="LE440" s="86"/>
      <c r="LF440" s="86"/>
      <c r="LG440" s="86"/>
      <c r="LH440" s="86"/>
      <c r="LI440" s="86"/>
      <c r="LJ440" s="86"/>
      <c r="LK440" s="86"/>
      <c r="LL440" s="86"/>
      <c r="LM440" s="86"/>
      <c r="LN440" s="86"/>
      <c r="LO440" s="86"/>
      <c r="LP440" s="86"/>
      <c r="LQ440" s="86"/>
      <c r="LR440" s="86"/>
      <c r="LS440" s="86"/>
      <c r="LT440" s="86"/>
      <c r="LU440" s="86"/>
      <c r="LV440" s="86"/>
      <c r="LW440" s="86"/>
      <c r="LX440" s="86"/>
      <c r="LY440" s="86"/>
      <c r="LZ440" s="86"/>
      <c r="MA440" s="86"/>
      <c r="MB440" s="86"/>
      <c r="MC440" s="86"/>
      <c r="MD440" s="86"/>
      <c r="ME440" s="86"/>
      <c r="MF440" s="86"/>
      <c r="MG440" s="86"/>
      <c r="MH440" s="86"/>
      <c r="MI440" s="86"/>
      <c r="MJ440" s="86"/>
      <c r="MK440" s="86"/>
      <c r="ML440" s="86"/>
      <c r="MM440" s="86"/>
      <c r="MN440" s="86"/>
      <c r="MO440" s="86"/>
      <c r="MP440" s="86"/>
      <c r="MQ440" s="86"/>
      <c r="MR440" s="86"/>
      <c r="MS440" s="86"/>
      <c r="MT440" s="86"/>
      <c r="MU440" s="86"/>
      <c r="MV440" s="86"/>
      <c r="MW440" s="86"/>
      <c r="MX440" s="86"/>
      <c r="MY440" s="86"/>
      <c r="MZ440" s="86"/>
      <c r="NA440" s="86"/>
      <c r="NB440" s="86"/>
      <c r="NC440" s="86"/>
      <c r="ND440" s="86"/>
      <c r="NE440" s="86"/>
      <c r="NF440" s="86"/>
      <c r="NG440" s="86"/>
      <c r="NH440" s="86"/>
      <c r="NI440" s="86"/>
      <c r="NJ440" s="86"/>
      <c r="NK440" s="86"/>
      <c r="NL440" s="86"/>
      <c r="NM440" s="86"/>
      <c r="NN440" s="86"/>
      <c r="NO440" s="86"/>
      <c r="NP440" s="86"/>
      <c r="NQ440" s="86"/>
      <c r="NR440" s="86"/>
      <c r="NS440" s="86"/>
      <c r="NT440" s="86"/>
      <c r="NU440" s="86"/>
      <c r="NV440" s="86"/>
      <c r="NW440" s="86"/>
      <c r="NX440" s="86"/>
      <c r="NY440" s="86"/>
      <c r="NZ440" s="86"/>
      <c r="OA440" s="86"/>
      <c r="OB440" s="86"/>
      <c r="OC440" s="86"/>
      <c r="OD440" s="86"/>
      <c r="OE440" s="86"/>
      <c r="OF440" s="86"/>
      <c r="OG440" s="86"/>
      <c r="OH440" s="86"/>
      <c r="OI440" s="86"/>
      <c r="OJ440" s="86"/>
      <c r="OK440" s="86"/>
      <c r="OL440" s="86"/>
      <c r="OM440" s="86"/>
      <c r="ON440" s="86"/>
      <c r="OO440" s="86"/>
      <c r="OP440" s="86"/>
      <c r="OQ440" s="86"/>
      <c r="OR440" s="86"/>
      <c r="OS440" s="86"/>
      <c r="OT440" s="86"/>
      <c r="OU440" s="86"/>
      <c r="OV440" s="86"/>
      <c r="OW440" s="86"/>
      <c r="OX440" s="86"/>
      <c r="OY440" s="86"/>
      <c r="OZ440" s="86"/>
      <c r="PA440" s="86"/>
      <c r="PB440" s="86"/>
      <c r="PC440" s="86"/>
      <c r="PD440" s="86"/>
      <c r="PE440" s="86"/>
      <c r="PF440" s="86"/>
      <c r="PG440" s="86"/>
      <c r="PH440" s="86"/>
      <c r="PI440" s="86"/>
      <c r="PJ440" s="86"/>
      <c r="PK440" s="86"/>
      <c r="PL440" s="86"/>
      <c r="PM440" s="86"/>
      <c r="PN440" s="86"/>
      <c r="PO440" s="86"/>
      <c r="PP440" s="86"/>
      <c r="PQ440" s="86"/>
      <c r="PR440" s="86"/>
      <c r="PS440" s="86"/>
      <c r="PT440" s="86"/>
      <c r="PU440" s="86"/>
      <c r="PV440" s="86"/>
      <c r="PW440" s="86"/>
      <c r="PX440" s="86"/>
      <c r="PY440" s="86"/>
      <c r="PZ440" s="86"/>
      <c r="QA440" s="86"/>
      <c r="QB440" s="86"/>
      <c r="QC440" s="86"/>
      <c r="QD440" s="86"/>
      <c r="QE440" s="86"/>
      <c r="QF440" s="86"/>
      <c r="QG440" s="86"/>
      <c r="QH440" s="86"/>
      <c r="QI440" s="86"/>
      <c r="QJ440" s="86"/>
      <c r="QK440" s="86"/>
      <c r="QL440" s="86"/>
      <c r="QM440" s="86"/>
      <c r="QN440" s="86"/>
      <c r="QO440" s="86"/>
      <c r="QP440" s="86"/>
      <c r="QQ440" s="86"/>
      <c r="QR440" s="86"/>
      <c r="QS440" s="86"/>
      <c r="QT440" s="86"/>
      <c r="QU440" s="86"/>
      <c r="QV440" s="86"/>
      <c r="QW440" s="86"/>
      <c r="QX440" s="86"/>
      <c r="QY440" s="86"/>
      <c r="QZ440" s="86"/>
      <c r="RA440" s="86"/>
      <c r="RB440" s="86"/>
      <c r="RC440" s="86"/>
      <c r="RD440" s="86"/>
      <c r="RE440" s="86"/>
      <c r="RF440" s="86"/>
      <c r="RG440" s="86"/>
      <c r="RH440" s="86"/>
      <c r="RI440" s="86"/>
      <c r="RJ440" s="86"/>
      <c r="RK440" s="86"/>
      <c r="RL440" s="86"/>
      <c r="RM440" s="86"/>
      <c r="RN440" s="86"/>
      <c r="RO440" s="86"/>
      <c r="RP440" s="86"/>
      <c r="RQ440" s="86"/>
      <c r="RR440" s="86"/>
      <c r="RS440" s="86"/>
      <c r="RT440" s="86"/>
      <c r="RU440" s="86"/>
      <c r="RV440" s="86"/>
      <c r="RW440" s="86"/>
      <c r="RX440" s="86"/>
      <c r="RY440" s="86"/>
      <c r="RZ440" s="86"/>
      <c r="SA440" s="86"/>
      <c r="SB440" s="86"/>
      <c r="SC440" s="86"/>
      <c r="SD440" s="86"/>
      <c r="SE440" s="86"/>
      <c r="SF440" s="86"/>
      <c r="SG440" s="86"/>
      <c r="SH440" s="86"/>
      <c r="SI440" s="86"/>
      <c r="SJ440" s="86"/>
      <c r="SK440" s="86"/>
      <c r="SL440" s="86"/>
      <c r="SM440" s="86"/>
      <c r="SN440" s="86"/>
      <c r="SO440" s="86"/>
      <c r="SP440" s="86"/>
      <c r="SQ440" s="86"/>
      <c r="SR440" s="86"/>
      <c r="SS440" s="86"/>
      <c r="ST440" s="86"/>
      <c r="SU440" s="86"/>
      <c r="SV440" s="86"/>
      <c r="SW440" s="86"/>
      <c r="SX440" s="86"/>
      <c r="SY440" s="86"/>
      <c r="SZ440" s="86"/>
      <c r="TA440" s="86"/>
      <c r="TB440" s="86"/>
      <c r="TC440" s="86"/>
      <c r="TD440" s="86"/>
      <c r="TE440" s="86"/>
      <c r="TF440" s="86"/>
      <c r="TG440" s="86"/>
      <c r="TH440" s="86"/>
      <c r="TI440" s="86"/>
      <c r="TJ440" s="86"/>
      <c r="TK440" s="86"/>
      <c r="TL440" s="86"/>
      <c r="TM440" s="86"/>
      <c r="TN440" s="86"/>
      <c r="TO440" s="86"/>
      <c r="TP440" s="86"/>
      <c r="TQ440" s="86"/>
      <c r="TR440" s="86"/>
      <c r="TS440" s="86"/>
      <c r="TT440" s="86"/>
      <c r="TU440" s="86"/>
      <c r="TV440" s="86"/>
      <c r="TW440" s="86"/>
      <c r="TX440" s="86"/>
      <c r="TY440" s="86"/>
      <c r="TZ440" s="86"/>
      <c r="UA440" s="86"/>
      <c r="UB440" s="86"/>
      <c r="UC440" s="86"/>
      <c r="UD440" s="86"/>
      <c r="UE440" s="86"/>
      <c r="UF440" s="86"/>
      <c r="UG440" s="86"/>
      <c r="UH440" s="86"/>
      <c r="UI440" s="86"/>
      <c r="UJ440" s="86"/>
      <c r="UK440" s="86"/>
      <c r="UL440" s="86"/>
      <c r="UM440" s="86"/>
      <c r="UN440" s="86"/>
      <c r="UO440" s="86"/>
      <c r="UP440" s="86"/>
      <c r="UQ440" s="86"/>
      <c r="UR440" s="86"/>
      <c r="US440" s="86"/>
      <c r="UT440" s="86"/>
      <c r="UU440" s="86"/>
      <c r="UV440" s="86"/>
      <c r="UW440" s="86"/>
      <c r="UX440" s="86"/>
      <c r="UY440" s="86"/>
      <c r="UZ440" s="86"/>
      <c r="VA440" s="86"/>
      <c r="VB440" s="86"/>
      <c r="VC440" s="86"/>
      <c r="VD440" s="86"/>
      <c r="VE440" s="86"/>
      <c r="VF440" s="86"/>
      <c r="VG440" s="86"/>
      <c r="VH440" s="86"/>
      <c r="VI440" s="86"/>
      <c r="VJ440" s="86"/>
      <c r="VK440" s="86"/>
      <c r="VL440" s="86"/>
      <c r="VM440" s="86"/>
      <c r="VN440" s="86"/>
      <c r="VO440" s="86"/>
      <c r="VP440" s="86"/>
      <c r="VQ440" s="86"/>
      <c r="VR440" s="86"/>
      <c r="VS440" s="86"/>
      <c r="VT440" s="86"/>
      <c r="VU440" s="86"/>
      <c r="VV440" s="86"/>
      <c r="VW440" s="86"/>
      <c r="VX440" s="86"/>
      <c r="VY440" s="86"/>
      <c r="VZ440" s="86"/>
      <c r="WA440" s="86"/>
      <c r="WB440" s="86"/>
      <c r="WC440" s="86"/>
      <c r="WD440" s="86"/>
      <c r="WE440" s="86"/>
      <c r="WF440" s="86"/>
      <c r="WG440" s="86"/>
      <c r="WH440" s="86"/>
      <c r="WI440" s="86"/>
      <c r="WJ440" s="86"/>
      <c r="WK440" s="86"/>
      <c r="WL440" s="86"/>
      <c r="WM440" s="86"/>
      <c r="WN440" s="86"/>
      <c r="WO440" s="86"/>
      <c r="WP440" s="86"/>
      <c r="WQ440" s="86"/>
      <c r="WR440" s="86"/>
      <c r="WS440" s="86"/>
      <c r="WT440" s="86"/>
      <c r="WU440" s="86"/>
      <c r="WV440" s="86"/>
      <c r="WW440" s="86"/>
      <c r="WX440" s="86"/>
      <c r="WY440" s="86"/>
      <c r="WZ440" s="86"/>
      <c r="XA440" s="86"/>
      <c r="XB440" s="86"/>
      <c r="XC440" s="86"/>
      <c r="XD440" s="86"/>
      <c r="XE440" s="86"/>
      <c r="XF440" s="86"/>
      <c r="XG440" s="86"/>
      <c r="XH440" s="86"/>
      <c r="XI440" s="86"/>
      <c r="XJ440" s="86"/>
      <c r="XK440" s="86"/>
      <c r="XL440" s="86"/>
      <c r="XM440" s="86"/>
      <c r="XN440" s="86"/>
      <c r="XO440" s="86"/>
      <c r="XP440" s="86"/>
      <c r="XQ440" s="86"/>
      <c r="XR440" s="86"/>
      <c r="XS440" s="86"/>
      <c r="XT440" s="86"/>
      <c r="XU440" s="86"/>
      <c r="XV440" s="86"/>
      <c r="XW440" s="86"/>
      <c r="XX440" s="86"/>
      <c r="XY440" s="86"/>
      <c r="XZ440" s="86"/>
      <c r="YA440" s="86"/>
      <c r="YB440" s="86"/>
      <c r="YC440" s="86"/>
      <c r="YD440" s="86"/>
      <c r="YE440" s="86"/>
      <c r="YF440" s="86"/>
      <c r="YG440" s="86"/>
      <c r="YH440" s="86"/>
      <c r="YI440" s="86"/>
      <c r="YJ440" s="86"/>
      <c r="YK440" s="86"/>
      <c r="YL440" s="86"/>
      <c r="YM440" s="86"/>
      <c r="YN440" s="86"/>
      <c r="YO440" s="86"/>
      <c r="YP440" s="86"/>
      <c r="YQ440" s="86"/>
      <c r="YR440" s="86"/>
      <c r="YS440" s="86"/>
      <c r="YT440" s="86"/>
      <c r="YU440" s="86"/>
      <c r="YV440" s="86"/>
      <c r="YW440" s="86"/>
      <c r="YX440" s="86"/>
      <c r="YY440" s="86"/>
      <c r="YZ440" s="86"/>
      <c r="ZA440" s="86"/>
      <c r="ZB440" s="86"/>
      <c r="ZC440" s="86"/>
      <c r="ZD440" s="86"/>
      <c r="ZE440" s="86"/>
      <c r="ZF440" s="86"/>
      <c r="ZG440" s="86"/>
      <c r="ZH440" s="86"/>
      <c r="ZI440" s="86"/>
      <c r="ZJ440" s="86"/>
      <c r="ZK440" s="86"/>
      <c r="ZL440" s="86"/>
      <c r="ZM440" s="86"/>
      <c r="ZN440" s="86"/>
      <c r="ZO440" s="86"/>
      <c r="ZP440" s="86"/>
      <c r="ZQ440" s="86"/>
      <c r="ZR440" s="86"/>
      <c r="ZS440" s="86"/>
      <c r="ZT440" s="86"/>
      <c r="ZU440" s="86"/>
      <c r="ZV440" s="86"/>
      <c r="ZW440" s="86"/>
      <c r="ZX440" s="86"/>
      <c r="ZY440" s="86"/>
      <c r="ZZ440" s="86"/>
      <c r="AAA440" s="86"/>
      <c r="AAB440" s="86"/>
      <c r="AAC440" s="86"/>
      <c r="AAD440" s="86"/>
      <c r="AAE440" s="86"/>
      <c r="AAF440" s="86"/>
      <c r="AAG440" s="86"/>
      <c r="AAH440" s="86"/>
      <c r="AAI440" s="86"/>
      <c r="AAJ440" s="86"/>
      <c r="AAK440" s="86"/>
      <c r="AAL440" s="86"/>
      <c r="AAM440" s="86"/>
      <c r="AAN440" s="86"/>
      <c r="AAO440" s="86"/>
      <c r="AAP440" s="86"/>
      <c r="AAQ440" s="86"/>
      <c r="AAR440" s="86"/>
      <c r="AAS440" s="86"/>
      <c r="AAT440" s="86"/>
      <c r="AAU440" s="86"/>
      <c r="AAV440" s="86"/>
      <c r="AAW440" s="86"/>
      <c r="AAX440" s="86"/>
      <c r="AAY440" s="86"/>
      <c r="AAZ440" s="86"/>
      <c r="ABA440" s="86"/>
      <c r="ABB440" s="86"/>
      <c r="ABC440" s="86"/>
      <c r="ABD440" s="86"/>
      <c r="ABE440" s="86"/>
      <c r="ABF440" s="86"/>
      <c r="ABG440" s="86"/>
      <c r="ABH440" s="86"/>
      <c r="ABI440" s="86"/>
      <c r="ABJ440" s="86"/>
      <c r="ABK440" s="86"/>
      <c r="ABL440" s="86"/>
      <c r="ABM440" s="86"/>
      <c r="ABN440" s="86"/>
      <c r="ABO440" s="86"/>
      <c r="ABP440" s="86"/>
      <c r="ABQ440" s="86"/>
      <c r="ABR440" s="86"/>
      <c r="ABS440" s="86"/>
      <c r="ABT440" s="86"/>
      <c r="ABU440" s="86"/>
      <c r="ABV440" s="86"/>
      <c r="ABW440" s="86"/>
      <c r="ABX440" s="86"/>
      <c r="ABY440" s="86"/>
      <c r="ABZ440" s="86"/>
      <c r="ACA440" s="86"/>
      <c r="ACB440" s="86"/>
      <c r="ACC440" s="86"/>
      <c r="ACD440" s="86"/>
      <c r="ACE440" s="86"/>
      <c r="ACF440" s="86"/>
      <c r="ACG440" s="86"/>
      <c r="ACH440" s="86"/>
      <c r="ACI440" s="86"/>
      <c r="ACJ440" s="86"/>
      <c r="ACK440" s="86"/>
      <c r="ACL440" s="86"/>
      <c r="ACM440" s="86"/>
      <c r="ACN440" s="86"/>
      <c r="ACO440" s="86"/>
      <c r="ACP440" s="86"/>
      <c r="ACQ440" s="86"/>
      <c r="ACR440" s="86"/>
      <c r="ACS440" s="86"/>
      <c r="ACT440" s="86"/>
      <c r="ACU440" s="86"/>
      <c r="ACV440" s="86"/>
      <c r="ACW440" s="86"/>
      <c r="ACX440" s="86"/>
      <c r="ACY440" s="86"/>
      <c r="ACZ440" s="86"/>
      <c r="ADA440" s="86"/>
      <c r="ADB440" s="86"/>
      <c r="ADC440" s="86"/>
      <c r="ADD440" s="86"/>
      <c r="ADE440" s="86"/>
      <c r="ADF440" s="86"/>
      <c r="ADG440" s="86"/>
      <c r="ADH440" s="86"/>
      <c r="ADI440" s="86"/>
      <c r="ADJ440" s="86"/>
      <c r="ADK440" s="86"/>
      <c r="ADL440" s="86"/>
      <c r="ADM440" s="86"/>
      <c r="ADN440" s="86"/>
      <c r="ADO440" s="86"/>
      <c r="ADP440" s="86"/>
      <c r="ADQ440" s="86"/>
      <c r="ADR440" s="86"/>
      <c r="ADS440" s="86"/>
      <c r="ADT440" s="86"/>
      <c r="ADU440" s="86"/>
      <c r="ADV440" s="86"/>
      <c r="ADW440" s="86"/>
      <c r="ADX440" s="86"/>
      <c r="ADY440" s="86"/>
      <c r="ADZ440" s="86"/>
      <c r="AEA440" s="86"/>
      <c r="AEB440" s="86"/>
      <c r="AEC440" s="86"/>
      <c r="AED440" s="86"/>
      <c r="AEE440" s="86"/>
      <c r="AEF440" s="86"/>
      <c r="AEG440" s="86"/>
      <c r="AEH440" s="86"/>
      <c r="AEI440" s="86"/>
      <c r="AEJ440" s="86"/>
      <c r="AEK440" s="86"/>
      <c r="AEL440" s="86"/>
      <c r="AEM440" s="86"/>
      <c r="AEN440" s="86"/>
      <c r="AEO440" s="86"/>
      <c r="AEP440" s="86"/>
      <c r="AEQ440" s="86"/>
      <c r="AER440" s="86"/>
      <c r="AES440" s="86"/>
      <c r="AET440" s="86"/>
      <c r="AEU440" s="86"/>
      <c r="AEV440" s="86"/>
      <c r="AEW440" s="86"/>
      <c r="AEX440" s="86"/>
      <c r="AEY440" s="86"/>
      <c r="AEZ440" s="86"/>
      <c r="AFA440" s="86"/>
      <c r="AFB440" s="86"/>
      <c r="AFC440" s="86"/>
      <c r="AFD440" s="86"/>
      <c r="AFE440" s="86"/>
      <c r="AFF440" s="86"/>
      <c r="AFG440" s="86"/>
      <c r="AFH440" s="86"/>
      <c r="AFI440" s="86"/>
      <c r="AFJ440" s="86"/>
      <c r="AFK440" s="86"/>
      <c r="AFL440" s="86"/>
      <c r="AFM440" s="86"/>
      <c r="AFN440" s="86"/>
      <c r="AFO440" s="86"/>
      <c r="AFP440" s="86"/>
      <c r="AFQ440" s="86"/>
      <c r="AFR440" s="86"/>
      <c r="AFS440" s="86"/>
      <c r="AFT440" s="86"/>
      <c r="AFU440" s="86"/>
      <c r="AFV440" s="86"/>
      <c r="AFW440" s="86"/>
      <c r="AFX440" s="86"/>
      <c r="AFY440" s="86"/>
      <c r="AFZ440" s="86"/>
      <c r="AGA440" s="86"/>
      <c r="AGB440" s="86"/>
      <c r="AGC440" s="86"/>
      <c r="AGD440" s="86"/>
      <c r="AGE440" s="86"/>
      <c r="AGF440" s="86"/>
      <c r="AGG440" s="86"/>
      <c r="AGH440" s="86"/>
      <c r="AGI440" s="86"/>
      <c r="AGJ440" s="86"/>
      <c r="AGK440" s="86"/>
      <c r="AGL440" s="86"/>
      <c r="AGM440" s="86"/>
      <c r="AGN440" s="86"/>
      <c r="AGO440" s="86"/>
      <c r="AGP440" s="86"/>
      <c r="AGQ440" s="86"/>
      <c r="AGR440" s="86"/>
      <c r="AGS440" s="86"/>
      <c r="AGT440" s="86"/>
      <c r="AGU440" s="86"/>
      <c r="AGV440" s="86"/>
      <c r="AGW440" s="86"/>
      <c r="AGX440" s="86"/>
      <c r="AGY440" s="86"/>
      <c r="AGZ440" s="86"/>
      <c r="AHA440" s="86"/>
      <c r="AHB440" s="86"/>
      <c r="AHC440" s="86"/>
      <c r="AHD440" s="86"/>
      <c r="AHE440" s="86"/>
      <c r="AHF440" s="86"/>
      <c r="AHG440" s="86"/>
      <c r="AHH440" s="86"/>
      <c r="AHI440" s="86"/>
      <c r="AHJ440" s="86"/>
      <c r="AHK440" s="86"/>
      <c r="AHL440" s="86"/>
      <c r="AHM440" s="86"/>
      <c r="AHN440" s="86"/>
      <c r="AHO440" s="86"/>
      <c r="AHP440" s="86"/>
      <c r="AHQ440" s="86"/>
      <c r="AHR440" s="86"/>
      <c r="AHS440" s="86"/>
      <c r="AHT440" s="86"/>
      <c r="AHU440" s="86"/>
      <c r="AHV440" s="86"/>
      <c r="AHW440" s="86"/>
      <c r="AHX440" s="86"/>
      <c r="AHY440" s="86"/>
      <c r="AHZ440" s="86"/>
      <c r="AIA440" s="86"/>
      <c r="AIB440" s="86"/>
      <c r="AIC440" s="86"/>
      <c r="AID440" s="86"/>
      <c r="AIE440" s="86"/>
      <c r="AIF440" s="86"/>
      <c r="AIG440" s="86"/>
      <c r="AIH440" s="86"/>
      <c r="AII440" s="86"/>
      <c r="AIJ440" s="86"/>
      <c r="AIK440" s="86"/>
      <c r="AIL440" s="86"/>
      <c r="AIM440" s="86"/>
      <c r="AIN440" s="86"/>
      <c r="AIO440" s="86"/>
      <c r="AIP440" s="86"/>
      <c r="AIQ440" s="86"/>
      <c r="AIR440" s="86"/>
      <c r="AIS440" s="86"/>
      <c r="AIT440" s="86"/>
      <c r="AIU440" s="86"/>
      <c r="AIV440" s="86"/>
      <c r="AIW440" s="86"/>
      <c r="AIX440" s="86"/>
      <c r="AIY440" s="86"/>
      <c r="AIZ440" s="86"/>
      <c r="AJA440" s="86"/>
      <c r="AJB440" s="86"/>
      <c r="AJC440" s="86"/>
      <c r="AJD440" s="86"/>
      <c r="AJE440" s="86"/>
      <c r="AJF440" s="86"/>
      <c r="AJG440" s="86"/>
      <c r="AJH440" s="86"/>
      <c r="AJI440" s="86"/>
      <c r="AJJ440" s="86"/>
      <c r="AJK440" s="86"/>
      <c r="AJL440" s="86"/>
      <c r="AJM440" s="86"/>
      <c r="AJN440" s="86"/>
      <c r="AJO440" s="86"/>
      <c r="AJP440" s="86"/>
      <c r="AJQ440" s="86"/>
      <c r="AJR440" s="86"/>
      <c r="AJS440" s="86"/>
      <c r="AJT440" s="86"/>
      <c r="AJU440" s="86"/>
      <c r="AJV440" s="86"/>
      <c r="AJW440" s="86"/>
      <c r="AJX440" s="86"/>
      <c r="AJY440" s="86"/>
      <c r="AJZ440" s="86"/>
      <c r="AKA440" s="86"/>
      <c r="AKB440" s="86"/>
      <c r="AKC440" s="86"/>
      <c r="AKD440" s="86"/>
      <c r="AKE440" s="86"/>
      <c r="AKF440" s="86"/>
      <c r="AKG440" s="86"/>
      <c r="AKH440" s="86"/>
      <c r="AKI440" s="86"/>
      <c r="AKJ440" s="86"/>
      <c r="AKK440" s="86"/>
      <c r="AKL440" s="86"/>
      <c r="AKM440" s="86"/>
      <c r="AKN440" s="86"/>
      <c r="AKO440" s="86"/>
      <c r="AKP440" s="86"/>
      <c r="AKQ440" s="86"/>
      <c r="AKR440" s="86"/>
      <c r="AKS440" s="86"/>
      <c r="AKT440" s="86"/>
      <c r="AKU440" s="86"/>
      <c r="AKV440" s="86"/>
      <c r="AKW440" s="86"/>
      <c r="AKX440" s="86"/>
      <c r="AKY440" s="86"/>
      <c r="AKZ440" s="86"/>
      <c r="ALA440" s="86"/>
      <c r="ALB440" s="86"/>
      <c r="ALC440" s="86"/>
      <c r="ALD440" s="86"/>
      <c r="ALE440" s="86"/>
      <c r="ALF440" s="86"/>
      <c r="ALG440" s="86"/>
      <c r="ALH440" s="86"/>
      <c r="ALI440" s="86"/>
      <c r="ALJ440" s="86"/>
      <c r="ALK440" s="86"/>
      <c r="ALL440" s="86"/>
      <c r="ALM440" s="86"/>
      <c r="ALN440" s="86"/>
      <c r="ALO440" s="86"/>
      <c r="ALP440" s="86"/>
      <c r="ALQ440" s="86"/>
      <c r="ALR440" s="86"/>
      <c r="ALS440" s="86"/>
      <c r="ALT440" s="86"/>
      <c r="ALU440" s="86"/>
      <c r="ALV440" s="86"/>
      <c r="ALW440" s="86"/>
      <c r="ALX440" s="86"/>
      <c r="ALY440" s="86"/>
      <c r="ALZ440" s="86"/>
      <c r="AMA440" s="86"/>
      <c r="AMB440" s="86"/>
      <c r="AMC440" s="86"/>
      <c r="AMD440" s="86"/>
      <c r="AME440" s="86"/>
      <c r="AMF440" s="86"/>
      <c r="AMG440" s="86"/>
      <c r="AMH440" s="86"/>
      <c r="AMI440" s="86"/>
      <c r="AMJ440" s="86"/>
      <c r="AMK440" s="86"/>
      <c r="AML440" s="86"/>
      <c r="AMM440" s="86"/>
      <c r="AMN440" s="86"/>
      <c r="AMO440" s="86"/>
      <c r="AMP440" s="86"/>
      <c r="AMQ440" s="86"/>
      <c r="AMR440" s="86"/>
      <c r="AMS440" s="86"/>
      <c r="AMT440" s="86"/>
      <c r="AMU440" s="86"/>
      <c r="AMV440" s="86"/>
      <c r="AMW440" s="86"/>
      <c r="AMX440" s="86"/>
      <c r="AMY440" s="86"/>
      <c r="AMZ440" s="86"/>
      <c r="ANA440" s="86"/>
      <c r="ANB440" s="86"/>
      <c r="ANC440" s="86"/>
      <c r="AND440" s="86"/>
      <c r="ANE440" s="86"/>
      <c r="ANF440" s="86"/>
      <c r="ANG440" s="86"/>
      <c r="ANH440" s="86"/>
      <c r="ANI440" s="86"/>
      <c r="ANJ440" s="86"/>
      <c r="ANK440" s="86"/>
      <c r="ANL440" s="86"/>
      <c r="ANM440" s="86"/>
      <c r="ANN440" s="86"/>
      <c r="ANO440" s="86"/>
      <c r="ANP440" s="86"/>
      <c r="ANQ440" s="86"/>
      <c r="ANR440" s="86"/>
      <c r="ANS440" s="86"/>
      <c r="ANT440" s="86"/>
      <c r="ANU440" s="86"/>
      <c r="ANV440" s="86"/>
      <c r="ANW440" s="86"/>
      <c r="ANX440" s="86"/>
      <c r="ANY440" s="86"/>
      <c r="ANZ440" s="86"/>
      <c r="AOA440" s="86"/>
      <c r="AOB440" s="86"/>
      <c r="AOC440" s="86"/>
      <c r="AOD440" s="86"/>
      <c r="AOE440" s="86"/>
      <c r="AOF440" s="86"/>
      <c r="AOG440" s="86"/>
      <c r="AOH440" s="86"/>
      <c r="AOI440" s="86"/>
      <c r="AOJ440" s="86"/>
      <c r="AOK440" s="86"/>
      <c r="AOL440" s="86"/>
      <c r="AOM440" s="86"/>
      <c r="AON440" s="86"/>
      <c r="AOO440" s="86"/>
      <c r="AOP440" s="86"/>
      <c r="AOQ440" s="86"/>
      <c r="AOR440" s="86"/>
      <c r="AOS440" s="86"/>
      <c r="AOT440" s="86"/>
      <c r="AOU440" s="86"/>
      <c r="AOV440" s="86"/>
      <c r="AOW440" s="86"/>
      <c r="AOX440" s="86"/>
      <c r="AOY440" s="86"/>
      <c r="AOZ440" s="86"/>
      <c r="APA440" s="86"/>
      <c r="APB440" s="86"/>
      <c r="APC440" s="86"/>
      <c r="APD440" s="86"/>
      <c r="APE440" s="86"/>
      <c r="APF440" s="86"/>
      <c r="APG440" s="86"/>
      <c r="APH440" s="86"/>
      <c r="API440" s="86"/>
      <c r="APJ440" s="86"/>
      <c r="APK440" s="86"/>
      <c r="APL440" s="86"/>
      <c r="APM440" s="86"/>
      <c r="APN440" s="86"/>
      <c r="APO440" s="86"/>
      <c r="APP440" s="86"/>
      <c r="APQ440" s="86"/>
      <c r="APR440" s="86"/>
      <c r="APS440" s="86"/>
      <c r="APT440" s="86"/>
      <c r="APU440" s="86"/>
      <c r="APV440" s="86"/>
      <c r="APW440" s="86"/>
      <c r="APX440" s="86"/>
      <c r="APY440" s="86"/>
      <c r="APZ440" s="86"/>
      <c r="AQA440" s="86"/>
      <c r="AQB440" s="86"/>
      <c r="AQC440" s="86"/>
      <c r="AQD440" s="86"/>
      <c r="AQE440" s="86"/>
      <c r="AQF440" s="86"/>
      <c r="AQG440" s="86"/>
      <c r="AQH440" s="86"/>
      <c r="AQI440" s="86"/>
      <c r="AQJ440" s="86"/>
      <c r="AQK440" s="86"/>
      <c r="AQL440" s="86"/>
      <c r="AQM440" s="86"/>
      <c r="AQN440" s="86"/>
      <c r="AQO440" s="86"/>
      <c r="AQP440" s="86"/>
      <c r="AQQ440" s="86"/>
      <c r="AQR440" s="86"/>
      <c r="AQS440" s="86"/>
      <c r="AQT440" s="86"/>
      <c r="AQU440" s="86"/>
      <c r="AQV440" s="86"/>
      <c r="AQW440" s="86"/>
      <c r="AQX440" s="86"/>
      <c r="AQY440" s="86"/>
      <c r="AQZ440" s="86"/>
      <c r="ARA440" s="86"/>
      <c r="ARB440" s="86"/>
      <c r="ARC440" s="86"/>
      <c r="ARD440" s="86"/>
      <c r="ARE440" s="86"/>
      <c r="ARF440" s="86"/>
      <c r="ARG440" s="86"/>
      <c r="ARH440" s="86"/>
      <c r="ARI440" s="86"/>
      <c r="ARJ440" s="86"/>
      <c r="ARK440" s="86"/>
      <c r="ARL440" s="86"/>
      <c r="ARM440" s="86"/>
      <c r="ARN440" s="86"/>
      <c r="ARO440" s="86"/>
      <c r="ARP440" s="86"/>
      <c r="ARQ440" s="86"/>
      <c r="ARR440" s="86"/>
      <c r="ARS440" s="86"/>
      <c r="ART440" s="86"/>
      <c r="ARU440" s="86"/>
      <c r="ARV440" s="86"/>
      <c r="ARW440" s="86"/>
      <c r="ARX440" s="86"/>
      <c r="ARY440" s="86"/>
      <c r="ARZ440" s="86"/>
      <c r="ASA440" s="86"/>
      <c r="ASB440" s="86"/>
      <c r="ASC440" s="86"/>
      <c r="ASD440" s="86"/>
      <c r="ASE440" s="86"/>
      <c r="ASF440" s="86"/>
      <c r="ASG440" s="86"/>
      <c r="ASH440" s="86"/>
      <c r="ASI440" s="86"/>
      <c r="ASJ440" s="86"/>
      <c r="ASK440" s="86"/>
      <c r="ASL440" s="86"/>
      <c r="ASM440" s="86"/>
      <c r="ASN440" s="86"/>
      <c r="ASO440" s="86"/>
      <c r="ASP440" s="86"/>
      <c r="ASQ440" s="86"/>
      <c r="ASR440" s="86"/>
      <c r="ASS440" s="86"/>
      <c r="AST440" s="86"/>
      <c r="ASU440" s="86"/>
      <c r="ASV440" s="86"/>
      <c r="ASW440" s="86"/>
      <c r="ASX440" s="86"/>
      <c r="ASY440" s="86"/>
      <c r="ASZ440" s="86"/>
      <c r="ATA440" s="86"/>
      <c r="ATB440" s="86"/>
      <c r="ATC440" s="86"/>
      <c r="ATD440" s="86"/>
      <c r="ATE440" s="86"/>
      <c r="ATF440" s="86"/>
      <c r="ATG440" s="86"/>
      <c r="ATH440" s="86"/>
      <c r="ATI440" s="86"/>
      <c r="ATJ440" s="86"/>
      <c r="ATK440" s="86"/>
      <c r="ATL440" s="86"/>
      <c r="ATM440" s="86"/>
      <c r="ATN440" s="86"/>
      <c r="ATO440" s="86"/>
      <c r="ATP440" s="86"/>
      <c r="ATQ440" s="86"/>
      <c r="ATR440" s="86"/>
      <c r="ATS440" s="86"/>
      <c r="ATT440" s="86"/>
      <c r="ATU440" s="86"/>
      <c r="ATV440" s="86"/>
      <c r="ATW440" s="86"/>
      <c r="ATX440" s="86"/>
      <c r="ATY440" s="86"/>
      <c r="ATZ440" s="86"/>
      <c r="AUA440" s="86"/>
      <c r="AUB440" s="86"/>
      <c r="AUC440" s="86"/>
      <c r="AUD440" s="86"/>
      <c r="AUE440" s="86"/>
      <c r="AUF440" s="86"/>
      <c r="AUG440" s="86"/>
      <c r="AUH440" s="86"/>
      <c r="AUI440" s="86"/>
      <c r="AUJ440" s="86"/>
      <c r="AUK440" s="86"/>
      <c r="AUL440" s="86"/>
      <c r="AUM440" s="86"/>
      <c r="AUN440" s="86"/>
      <c r="AUO440" s="86"/>
      <c r="AUP440" s="86"/>
      <c r="AUQ440" s="86"/>
      <c r="AUR440" s="86"/>
      <c r="AUS440" s="86"/>
      <c r="AUT440" s="86"/>
      <c r="AUU440" s="86"/>
      <c r="AUV440" s="86"/>
      <c r="AUW440" s="86"/>
      <c r="AUX440" s="86"/>
      <c r="AUY440" s="86"/>
      <c r="AUZ440" s="86"/>
      <c r="AVA440" s="86"/>
      <c r="AVB440" s="86"/>
      <c r="AVC440" s="86"/>
      <c r="AVD440" s="86"/>
      <c r="AVE440" s="86"/>
      <c r="AVF440" s="86"/>
      <c r="AVG440" s="86"/>
      <c r="AVH440" s="86"/>
      <c r="AVI440" s="86"/>
      <c r="AVJ440" s="86"/>
      <c r="AVK440" s="86"/>
      <c r="AVL440" s="86"/>
      <c r="AVM440" s="86"/>
      <c r="AVN440" s="86"/>
      <c r="AVO440" s="86"/>
      <c r="AVP440" s="86"/>
      <c r="AVQ440" s="86"/>
      <c r="AVR440" s="86"/>
      <c r="AVS440" s="86"/>
      <c r="AVT440" s="86"/>
      <c r="AVU440" s="86"/>
      <c r="AVV440" s="86"/>
      <c r="AVW440" s="86"/>
      <c r="AVX440" s="86"/>
      <c r="AVY440" s="86"/>
      <c r="AVZ440" s="86"/>
      <c r="AWA440" s="86"/>
      <c r="AWB440" s="86"/>
      <c r="AWC440" s="86"/>
      <c r="AWD440" s="86"/>
      <c r="AWE440" s="86"/>
      <c r="AWF440" s="86"/>
      <c r="AWG440" s="86"/>
      <c r="AWH440" s="86"/>
      <c r="AWI440" s="86"/>
      <c r="AWJ440" s="86"/>
      <c r="AWK440" s="86"/>
      <c r="AWL440" s="86"/>
      <c r="AWM440" s="86"/>
      <c r="AWN440" s="86"/>
      <c r="AWO440" s="86"/>
      <c r="AWP440" s="86"/>
      <c r="AWQ440" s="86"/>
      <c r="AWR440" s="86"/>
      <c r="AWS440" s="86"/>
      <c r="AWT440" s="86"/>
      <c r="AWU440" s="86"/>
      <c r="AWV440" s="86"/>
      <c r="AWW440" s="86"/>
      <c r="AWX440" s="86"/>
      <c r="AWY440" s="86"/>
      <c r="AWZ440" s="86"/>
      <c r="AXA440" s="86"/>
      <c r="AXB440" s="86"/>
      <c r="AXC440" s="86"/>
      <c r="AXD440" s="86"/>
      <c r="AXE440" s="86"/>
      <c r="AXF440" s="86"/>
      <c r="AXG440" s="86"/>
      <c r="AXH440" s="86"/>
      <c r="AXI440" s="86"/>
      <c r="AXJ440" s="86"/>
      <c r="AXK440" s="86"/>
      <c r="AXL440" s="86"/>
      <c r="AXM440" s="86"/>
      <c r="AXN440" s="86"/>
      <c r="AXO440" s="86"/>
      <c r="AXP440" s="86"/>
      <c r="AXQ440" s="86"/>
      <c r="AXR440" s="86"/>
      <c r="AXS440" s="86"/>
      <c r="AXT440" s="86"/>
      <c r="AXU440" s="86"/>
      <c r="AXV440" s="86"/>
      <c r="AXW440" s="86"/>
      <c r="AXX440" s="86"/>
      <c r="AXY440" s="86"/>
      <c r="AXZ440" s="86"/>
      <c r="AYA440" s="86"/>
      <c r="AYB440" s="86"/>
      <c r="AYC440" s="86"/>
      <c r="AYD440" s="86"/>
      <c r="AYE440" s="86"/>
      <c r="AYF440" s="86"/>
      <c r="AYG440" s="86"/>
      <c r="AYH440" s="86"/>
      <c r="AYI440" s="86"/>
      <c r="AYJ440" s="86"/>
      <c r="AYK440" s="86"/>
      <c r="AYL440" s="86"/>
      <c r="AYM440" s="86"/>
      <c r="AYN440" s="86"/>
      <c r="AYO440" s="86"/>
      <c r="AYP440" s="86"/>
      <c r="AYQ440" s="86"/>
      <c r="AYR440" s="86"/>
      <c r="AYS440" s="86"/>
      <c r="AYT440" s="86"/>
      <c r="AYU440" s="86"/>
      <c r="AYV440" s="86"/>
      <c r="AYW440" s="86"/>
      <c r="AYX440" s="86"/>
      <c r="AYY440" s="86"/>
      <c r="AYZ440" s="86"/>
      <c r="AZA440" s="86"/>
      <c r="AZB440" s="86"/>
      <c r="AZC440" s="86"/>
      <c r="AZD440" s="86"/>
      <c r="AZE440" s="86"/>
      <c r="AZF440" s="86"/>
      <c r="AZG440" s="86"/>
      <c r="AZH440" s="86"/>
      <c r="AZI440" s="86"/>
      <c r="AZJ440" s="86"/>
      <c r="AZK440" s="86"/>
      <c r="AZL440" s="86"/>
      <c r="AZM440" s="86"/>
      <c r="AZN440" s="86"/>
      <c r="AZO440" s="86"/>
      <c r="AZP440" s="86"/>
      <c r="AZQ440" s="86"/>
      <c r="AZR440" s="86"/>
      <c r="AZS440" s="86"/>
      <c r="AZT440" s="86"/>
      <c r="AZU440" s="86"/>
      <c r="AZV440" s="86"/>
      <c r="AZW440" s="86"/>
      <c r="AZX440" s="86"/>
      <c r="AZY440" s="86"/>
      <c r="AZZ440" s="86"/>
      <c r="BAA440" s="86"/>
      <c r="BAB440" s="86"/>
      <c r="BAC440" s="86"/>
      <c r="BAD440" s="86"/>
      <c r="BAE440" s="86"/>
      <c r="BAF440" s="86"/>
      <c r="BAG440" s="86"/>
      <c r="BAH440" s="86"/>
      <c r="BAI440" s="86"/>
      <c r="BAJ440" s="86"/>
      <c r="BAK440" s="86"/>
      <c r="BAL440" s="86"/>
      <c r="BAM440" s="86"/>
      <c r="BAN440" s="86"/>
      <c r="BAO440" s="86"/>
      <c r="BAP440" s="86"/>
      <c r="BAQ440" s="86"/>
      <c r="BAR440" s="86"/>
      <c r="BAS440" s="86"/>
      <c r="BAT440" s="86"/>
      <c r="BAU440" s="86"/>
      <c r="BAV440" s="86"/>
      <c r="BAW440" s="86"/>
      <c r="BAX440" s="86"/>
      <c r="BAY440" s="86"/>
      <c r="BAZ440" s="86"/>
      <c r="BBA440" s="86"/>
      <c r="BBB440" s="86"/>
      <c r="BBC440" s="86"/>
      <c r="BBD440" s="86"/>
      <c r="BBE440" s="86"/>
      <c r="BBF440" s="86"/>
      <c r="BBG440" s="86"/>
      <c r="BBH440" s="86"/>
      <c r="BBI440" s="86"/>
      <c r="BBJ440" s="86"/>
      <c r="BBK440" s="86"/>
      <c r="BBL440" s="86"/>
      <c r="BBM440" s="86"/>
      <c r="BBN440" s="86"/>
      <c r="BBO440" s="86"/>
      <c r="BBP440" s="86"/>
      <c r="BBQ440" s="86"/>
      <c r="BBR440" s="86"/>
      <c r="BBS440" s="86"/>
      <c r="BBT440" s="86"/>
      <c r="BBU440" s="86"/>
      <c r="BBV440" s="86"/>
      <c r="BBW440" s="86"/>
      <c r="BBX440" s="86"/>
      <c r="BBY440" s="86"/>
      <c r="BBZ440" s="86"/>
      <c r="BCA440" s="86"/>
      <c r="BCB440" s="86"/>
      <c r="BCC440" s="86"/>
      <c r="BCD440" s="86"/>
      <c r="BCE440" s="86"/>
      <c r="BCF440" s="86"/>
      <c r="BCG440" s="86"/>
      <c r="BCH440" s="86"/>
      <c r="BCI440" s="86"/>
      <c r="BCJ440" s="86"/>
      <c r="BCK440" s="86"/>
      <c r="BCL440" s="86"/>
      <c r="BCM440" s="86"/>
      <c r="BCN440" s="86"/>
      <c r="BCO440" s="86"/>
      <c r="BCP440" s="86"/>
      <c r="BCQ440" s="86"/>
      <c r="BCR440" s="86"/>
      <c r="BCS440" s="86"/>
      <c r="BCT440" s="86"/>
      <c r="BCU440" s="86"/>
      <c r="BCV440" s="86"/>
      <c r="BCW440" s="86"/>
      <c r="BCX440" s="86"/>
      <c r="BCY440" s="86"/>
      <c r="BCZ440" s="86"/>
      <c r="BDA440" s="86"/>
      <c r="BDB440" s="86"/>
      <c r="BDC440" s="86"/>
      <c r="BDD440" s="86"/>
      <c r="BDE440" s="86"/>
      <c r="BDF440" s="86"/>
      <c r="BDG440" s="86"/>
      <c r="BDH440" s="86"/>
      <c r="BDI440" s="86"/>
      <c r="BDJ440" s="86"/>
      <c r="BDK440" s="86"/>
      <c r="BDL440" s="86"/>
      <c r="BDM440" s="86"/>
      <c r="BDN440" s="86"/>
      <c r="BDO440" s="86"/>
      <c r="BDP440" s="86"/>
      <c r="BDQ440" s="86"/>
      <c r="BDR440" s="86"/>
      <c r="BDS440" s="86"/>
      <c r="BDT440" s="86"/>
      <c r="BDU440" s="86"/>
      <c r="BDV440" s="86"/>
      <c r="BDW440" s="86"/>
      <c r="BDX440" s="86"/>
      <c r="BDY440" s="86"/>
      <c r="BDZ440" s="86"/>
      <c r="BEA440" s="86"/>
      <c r="BEB440" s="86"/>
      <c r="BEC440" s="86"/>
      <c r="BED440" s="86"/>
      <c r="BEE440" s="86"/>
      <c r="BEF440" s="86"/>
      <c r="BEG440" s="86"/>
      <c r="BEH440" s="86"/>
      <c r="BEI440" s="86"/>
      <c r="BEJ440" s="86"/>
      <c r="BEK440" s="86"/>
      <c r="BEL440" s="86"/>
      <c r="BEM440" s="86"/>
      <c r="BEN440" s="86"/>
      <c r="BEO440" s="86"/>
      <c r="BEP440" s="86"/>
      <c r="BEQ440" s="86"/>
      <c r="BER440" s="86"/>
      <c r="BES440" s="86"/>
      <c r="BET440" s="86"/>
      <c r="BEU440" s="86"/>
      <c r="BEV440" s="86"/>
      <c r="BEW440" s="86"/>
      <c r="BEX440" s="86"/>
      <c r="BEY440" s="86"/>
      <c r="BEZ440" s="86"/>
      <c r="BFA440" s="86"/>
      <c r="BFB440" s="86"/>
      <c r="BFC440" s="86"/>
      <c r="BFD440" s="86"/>
      <c r="BFE440" s="86"/>
      <c r="BFF440" s="86"/>
      <c r="BFG440" s="86"/>
      <c r="BFH440" s="86"/>
      <c r="BFI440" s="86"/>
      <c r="BFJ440" s="86"/>
      <c r="BFK440" s="86"/>
      <c r="BFL440" s="86"/>
      <c r="BFM440" s="86"/>
      <c r="BFN440" s="86"/>
      <c r="BFO440" s="86"/>
      <c r="BFP440" s="86"/>
      <c r="BFQ440" s="86"/>
      <c r="BFR440" s="86"/>
      <c r="BFS440" s="86"/>
      <c r="BFT440" s="86"/>
      <c r="BFU440" s="86"/>
      <c r="BFV440" s="86"/>
      <c r="BFW440" s="86"/>
      <c r="BFX440" s="86"/>
      <c r="BFY440" s="86"/>
      <c r="BFZ440" s="86"/>
      <c r="BGA440" s="86"/>
      <c r="BGB440" s="86"/>
      <c r="BGC440" s="86"/>
      <c r="BGD440" s="86"/>
      <c r="BGE440" s="86"/>
      <c r="BGF440" s="86"/>
      <c r="BGG440" s="86"/>
      <c r="BGH440" s="86"/>
      <c r="BGI440" s="86"/>
      <c r="BGJ440" s="86"/>
      <c r="BGK440" s="86"/>
      <c r="BGL440" s="86"/>
      <c r="BGM440" s="86"/>
      <c r="BGN440" s="86"/>
      <c r="BGO440" s="86"/>
      <c r="BGP440" s="86"/>
      <c r="BGQ440" s="86"/>
      <c r="BGR440" s="86"/>
      <c r="BGS440" s="86"/>
      <c r="BGT440" s="86"/>
      <c r="BGU440" s="86"/>
      <c r="BGV440" s="86"/>
      <c r="BGW440" s="86"/>
      <c r="BGX440" s="86"/>
      <c r="BGY440" s="86"/>
      <c r="BGZ440" s="86"/>
      <c r="BHA440" s="86"/>
      <c r="BHB440" s="86"/>
      <c r="BHC440" s="86"/>
      <c r="BHD440" s="86"/>
      <c r="BHE440" s="86"/>
      <c r="BHF440" s="86"/>
      <c r="BHG440" s="86"/>
      <c r="BHH440" s="86"/>
      <c r="BHI440" s="86"/>
      <c r="BHJ440" s="86"/>
      <c r="BHK440" s="86"/>
      <c r="BHL440" s="86"/>
      <c r="BHM440" s="86"/>
      <c r="BHN440" s="86"/>
      <c r="BHO440" s="86"/>
      <c r="BHP440" s="86"/>
      <c r="BHQ440" s="86"/>
      <c r="BHR440" s="86"/>
      <c r="BHS440" s="86"/>
      <c r="BHT440" s="86"/>
      <c r="BHU440" s="86"/>
      <c r="BHV440" s="86"/>
      <c r="BHW440" s="86"/>
      <c r="BHX440" s="86"/>
      <c r="BHY440" s="86"/>
      <c r="BHZ440" s="86"/>
      <c r="BIA440" s="86"/>
      <c r="BIB440" s="86"/>
      <c r="BIC440" s="86"/>
      <c r="BID440" s="86"/>
      <c r="BIE440" s="86"/>
      <c r="BIF440" s="86"/>
      <c r="BIG440" s="86"/>
      <c r="BIH440" s="86"/>
      <c r="BII440" s="86"/>
      <c r="BIJ440" s="86"/>
      <c r="BIK440" s="86"/>
      <c r="BIL440" s="86"/>
      <c r="BIM440" s="86"/>
      <c r="BIN440" s="86"/>
      <c r="BIO440" s="86"/>
      <c r="BIP440" s="86"/>
      <c r="BIQ440" s="86"/>
      <c r="BIR440" s="86"/>
      <c r="BIS440" s="86"/>
      <c r="BIT440" s="86"/>
      <c r="BIU440" s="86"/>
      <c r="BIV440" s="86"/>
      <c r="BIW440" s="86"/>
      <c r="BIX440" s="86"/>
      <c r="BIY440" s="86"/>
      <c r="BIZ440" s="86"/>
      <c r="BJA440" s="86"/>
      <c r="BJB440" s="86"/>
      <c r="BJC440" s="86"/>
      <c r="BJD440" s="86"/>
      <c r="BJE440" s="86"/>
      <c r="BJF440" s="86"/>
      <c r="BJG440" s="86"/>
      <c r="BJH440" s="86"/>
      <c r="BJI440" s="86"/>
      <c r="BJJ440" s="86"/>
      <c r="BJK440" s="86"/>
      <c r="BJL440" s="86"/>
      <c r="BJM440" s="86"/>
      <c r="BJN440" s="86"/>
      <c r="BJO440" s="86"/>
      <c r="BJP440" s="86"/>
      <c r="BJQ440" s="86"/>
      <c r="BJR440" s="86"/>
      <c r="BJS440" s="86"/>
      <c r="BJT440" s="86"/>
      <c r="BJU440" s="86"/>
      <c r="BJV440" s="86"/>
      <c r="BJW440" s="86"/>
      <c r="BJX440" s="86"/>
      <c r="BJY440" s="86"/>
      <c r="BJZ440" s="86"/>
      <c r="BKA440" s="86"/>
      <c r="BKB440" s="86"/>
      <c r="BKC440" s="86"/>
      <c r="BKD440" s="86"/>
      <c r="BKE440" s="86"/>
      <c r="BKF440" s="86"/>
      <c r="BKG440" s="86"/>
      <c r="BKH440" s="86"/>
      <c r="BKI440" s="86"/>
      <c r="BKJ440" s="86"/>
      <c r="BKK440" s="86"/>
      <c r="BKL440" s="86"/>
      <c r="BKM440" s="86"/>
      <c r="BKN440" s="86"/>
      <c r="BKO440" s="86"/>
      <c r="BKP440" s="86"/>
      <c r="BKQ440" s="86"/>
      <c r="BKR440" s="86"/>
      <c r="BKS440" s="86"/>
      <c r="BKT440" s="86"/>
      <c r="BKU440" s="86"/>
      <c r="BKV440" s="86"/>
      <c r="BKW440" s="86"/>
      <c r="BKX440" s="86"/>
      <c r="BKY440" s="86"/>
      <c r="BKZ440" s="86"/>
      <c r="BLA440" s="86"/>
      <c r="BLB440" s="86"/>
      <c r="BLC440" s="86"/>
      <c r="BLD440" s="86"/>
      <c r="BLE440" s="86"/>
      <c r="BLF440" s="86"/>
      <c r="BLG440" s="86"/>
      <c r="BLH440" s="86"/>
      <c r="BLI440" s="86"/>
      <c r="BLJ440" s="86"/>
      <c r="BLK440" s="86"/>
      <c r="BLL440" s="86"/>
      <c r="BLM440" s="86"/>
      <c r="BLN440" s="86"/>
      <c r="BLO440" s="86"/>
      <c r="BLP440" s="86"/>
      <c r="BLQ440" s="86"/>
      <c r="BLR440" s="86"/>
      <c r="BLS440" s="86"/>
      <c r="BLT440" s="86"/>
      <c r="BLU440" s="86"/>
      <c r="BLV440" s="86"/>
      <c r="BLW440" s="86"/>
      <c r="BLX440" s="86"/>
      <c r="BLY440" s="86"/>
      <c r="BLZ440" s="86"/>
      <c r="BMA440" s="86"/>
      <c r="BMB440" s="86"/>
      <c r="BMC440" s="86"/>
      <c r="BMD440" s="86"/>
      <c r="BME440" s="86"/>
      <c r="BMF440" s="86"/>
      <c r="BMG440" s="86"/>
      <c r="BMH440" s="86"/>
      <c r="BMI440" s="86"/>
      <c r="BMJ440" s="86"/>
      <c r="BMK440" s="86"/>
      <c r="BML440" s="86"/>
      <c r="BMM440" s="86"/>
      <c r="BMN440" s="86"/>
      <c r="BMO440" s="86"/>
      <c r="BMP440" s="86"/>
      <c r="BMQ440" s="86"/>
      <c r="BMR440" s="86"/>
      <c r="BMS440" s="86"/>
      <c r="BMT440" s="86"/>
      <c r="BMU440" s="86"/>
      <c r="BMV440" s="86"/>
      <c r="BMW440" s="86"/>
      <c r="BMX440" s="86"/>
      <c r="BMY440" s="86"/>
      <c r="BMZ440" s="86"/>
      <c r="BNA440" s="86"/>
      <c r="BNB440" s="86"/>
      <c r="BNC440" s="86"/>
      <c r="BND440" s="86"/>
      <c r="BNE440" s="86"/>
      <c r="BNF440" s="86"/>
      <c r="BNG440" s="86"/>
      <c r="BNH440" s="86"/>
      <c r="BNI440" s="86"/>
      <c r="BNJ440" s="86"/>
      <c r="BNK440" s="86"/>
      <c r="BNL440" s="86"/>
      <c r="BNM440" s="86"/>
      <c r="BNN440" s="86"/>
      <c r="BNO440" s="86"/>
      <c r="BNP440" s="86"/>
      <c r="BNQ440" s="86"/>
      <c r="BNR440" s="86"/>
      <c r="BNS440" s="86"/>
      <c r="BNT440" s="86"/>
      <c r="BNU440" s="86"/>
      <c r="BNV440" s="86"/>
      <c r="BNW440" s="86"/>
      <c r="BNX440" s="86"/>
      <c r="BNY440" s="86"/>
      <c r="BNZ440" s="86"/>
      <c r="BOA440" s="86"/>
      <c r="BOB440" s="86"/>
      <c r="BOC440" s="86"/>
      <c r="BOD440" s="86"/>
      <c r="BOE440" s="86"/>
      <c r="BOF440" s="86"/>
      <c r="BOG440" s="86"/>
      <c r="BOH440" s="86"/>
      <c r="BOI440" s="86"/>
      <c r="BOJ440" s="86"/>
      <c r="BOK440" s="86"/>
      <c r="BOL440" s="86"/>
      <c r="BOM440" s="86"/>
      <c r="BON440" s="86"/>
      <c r="BOO440" s="86"/>
      <c r="BOP440" s="86"/>
      <c r="BOQ440" s="86"/>
      <c r="BOR440" s="86"/>
      <c r="BOS440" s="86"/>
      <c r="BOT440" s="86"/>
      <c r="BOU440" s="86"/>
      <c r="BOV440" s="86"/>
      <c r="BOW440" s="86"/>
      <c r="BOX440" s="86"/>
      <c r="BOY440" s="86"/>
      <c r="BOZ440" s="86"/>
      <c r="BPA440" s="86"/>
      <c r="BPB440" s="86"/>
      <c r="BPC440" s="86"/>
      <c r="BPD440" s="86"/>
      <c r="BPE440" s="86"/>
      <c r="BPF440" s="86"/>
      <c r="BPG440" s="86"/>
      <c r="BPH440" s="86"/>
      <c r="BPI440" s="86"/>
      <c r="BPJ440" s="86"/>
      <c r="BPK440" s="86"/>
      <c r="BPL440" s="86"/>
      <c r="BPM440" s="86"/>
      <c r="BPN440" s="86"/>
      <c r="BPO440" s="86"/>
      <c r="BPP440" s="86"/>
      <c r="BPQ440" s="86"/>
      <c r="BPR440" s="86"/>
      <c r="BPS440" s="86"/>
      <c r="BPT440" s="86"/>
      <c r="BPU440" s="86"/>
      <c r="BPV440" s="86"/>
      <c r="BPW440" s="86"/>
      <c r="BPX440" s="86"/>
      <c r="BPY440" s="86"/>
      <c r="BPZ440" s="86"/>
      <c r="BQA440" s="86"/>
      <c r="BQB440" s="86"/>
      <c r="BQC440" s="86"/>
      <c r="BQD440" s="86"/>
      <c r="BQE440" s="86"/>
      <c r="BQF440" s="86"/>
      <c r="BQG440" s="86"/>
      <c r="BQH440" s="86"/>
      <c r="BQI440" s="86"/>
      <c r="BQJ440" s="86"/>
      <c r="BQK440" s="86"/>
      <c r="BQL440" s="86"/>
      <c r="BQM440" s="86"/>
      <c r="BQN440" s="86"/>
      <c r="BQO440" s="86"/>
      <c r="BQP440" s="86"/>
      <c r="BQQ440" s="86"/>
      <c r="BQR440" s="86"/>
      <c r="BQS440" s="86"/>
      <c r="BQT440" s="86"/>
      <c r="BQU440" s="86"/>
      <c r="BQV440" s="86"/>
      <c r="BQW440" s="86"/>
      <c r="BQX440" s="86"/>
      <c r="BQY440" s="86"/>
      <c r="BQZ440" s="86"/>
      <c r="BRA440" s="86"/>
      <c r="BRB440" s="86"/>
      <c r="BRC440" s="86"/>
      <c r="BRD440" s="86"/>
      <c r="BRE440" s="86"/>
      <c r="BRF440" s="86"/>
      <c r="BRG440" s="86"/>
      <c r="BRH440" s="86"/>
      <c r="BRI440" s="86"/>
      <c r="BRJ440" s="86"/>
      <c r="BRK440" s="86"/>
      <c r="BRL440" s="86"/>
      <c r="BRM440" s="86"/>
      <c r="BRN440" s="86"/>
      <c r="BRO440" s="86"/>
      <c r="BRP440" s="86"/>
      <c r="BRQ440" s="86"/>
      <c r="BRR440" s="86"/>
      <c r="BRS440" s="86"/>
      <c r="BRT440" s="86"/>
      <c r="BRU440" s="86"/>
      <c r="BRV440" s="86"/>
      <c r="BRW440" s="86"/>
      <c r="BRX440" s="86"/>
      <c r="BRY440" s="86"/>
      <c r="BRZ440" s="86"/>
      <c r="BSA440" s="86"/>
      <c r="BSB440" s="86"/>
      <c r="BSC440" s="86"/>
      <c r="BSD440" s="86"/>
      <c r="BSE440" s="86"/>
      <c r="BSF440" s="86"/>
      <c r="BSG440" s="86"/>
      <c r="BSH440" s="86"/>
      <c r="BSI440" s="86"/>
      <c r="BSJ440" s="86"/>
      <c r="BSK440" s="86"/>
      <c r="BSL440" s="86"/>
      <c r="BSM440" s="86"/>
      <c r="BSN440" s="86"/>
      <c r="BSO440" s="86"/>
      <c r="BSP440" s="86"/>
      <c r="BSQ440" s="86"/>
      <c r="BSR440" s="86"/>
      <c r="BSS440" s="86"/>
      <c r="BST440" s="86"/>
      <c r="BSU440" s="86"/>
      <c r="BSV440" s="86"/>
      <c r="BSW440" s="86"/>
      <c r="BSX440" s="86"/>
      <c r="BSY440" s="86"/>
      <c r="BSZ440" s="86"/>
      <c r="BTA440" s="86"/>
      <c r="BTB440" s="86"/>
      <c r="BTC440" s="86"/>
      <c r="BTD440" s="86"/>
      <c r="BTE440" s="86"/>
      <c r="BTF440" s="86"/>
      <c r="BTG440" s="86"/>
      <c r="BTH440" s="86"/>
      <c r="BTI440" s="86"/>
      <c r="BTJ440" s="86"/>
      <c r="BTK440" s="86"/>
      <c r="BTL440" s="86"/>
      <c r="BTM440" s="86"/>
      <c r="BTN440" s="86"/>
      <c r="BTO440" s="86"/>
      <c r="BTP440" s="86"/>
      <c r="BTQ440" s="86"/>
      <c r="BTR440" s="86"/>
      <c r="BTS440" s="86"/>
      <c r="BTT440" s="86"/>
      <c r="BTU440" s="86"/>
      <c r="BTV440" s="86"/>
      <c r="BTW440" s="86"/>
      <c r="BTX440" s="86"/>
      <c r="BTY440" s="86"/>
      <c r="BTZ440" s="86"/>
      <c r="BUA440" s="86"/>
      <c r="BUB440" s="86"/>
      <c r="BUC440" s="86"/>
      <c r="BUD440" s="86"/>
      <c r="BUE440" s="86"/>
      <c r="BUF440" s="86"/>
      <c r="BUG440" s="86"/>
      <c r="BUH440" s="86"/>
      <c r="BUI440" s="86"/>
      <c r="BUJ440" s="86"/>
      <c r="BUK440" s="86"/>
      <c r="BUL440" s="86"/>
      <c r="BUM440" s="86"/>
      <c r="BUN440" s="86"/>
      <c r="BUO440" s="86"/>
      <c r="BUP440" s="86"/>
      <c r="BUQ440" s="86"/>
      <c r="BUR440" s="86"/>
      <c r="BUS440" s="86"/>
      <c r="BUT440" s="86"/>
      <c r="BUU440" s="86"/>
      <c r="BUV440" s="86"/>
      <c r="BUW440" s="86"/>
      <c r="BUX440" s="86"/>
      <c r="BUY440" s="86"/>
      <c r="BUZ440" s="86"/>
      <c r="BVA440" s="86"/>
      <c r="BVB440" s="86"/>
      <c r="BVC440" s="86"/>
      <c r="BVD440" s="86"/>
      <c r="BVE440" s="86"/>
      <c r="BVF440" s="86"/>
      <c r="BVG440" s="86"/>
      <c r="BVH440" s="86"/>
      <c r="BVI440" s="86"/>
      <c r="BVJ440" s="86"/>
      <c r="BVK440" s="86"/>
      <c r="BVL440" s="86"/>
      <c r="BVM440" s="86"/>
      <c r="BVN440" s="86"/>
      <c r="BVO440" s="86"/>
      <c r="BVP440" s="86"/>
      <c r="BVQ440" s="86"/>
      <c r="BVR440" s="86"/>
      <c r="BVS440" s="86"/>
      <c r="BVT440" s="86"/>
      <c r="BVU440" s="86"/>
      <c r="BVV440" s="86"/>
      <c r="BVW440" s="86"/>
      <c r="BVX440" s="86"/>
      <c r="BVY440" s="86"/>
      <c r="BVZ440" s="86"/>
      <c r="BWA440" s="86"/>
      <c r="BWB440" s="86"/>
      <c r="BWC440" s="86"/>
      <c r="BWD440" s="86"/>
      <c r="BWE440" s="86"/>
      <c r="BWF440" s="86"/>
      <c r="BWG440" s="86"/>
      <c r="BWH440" s="86"/>
      <c r="BWI440" s="86"/>
      <c r="BWJ440" s="86"/>
      <c r="BWK440" s="86"/>
      <c r="BWL440" s="86"/>
      <c r="BWM440" s="86"/>
      <c r="BWN440" s="86"/>
      <c r="BWO440" s="86"/>
      <c r="BWP440" s="86"/>
      <c r="BWQ440" s="86"/>
      <c r="BWR440" s="86"/>
      <c r="BWS440" s="86"/>
      <c r="BWT440" s="86"/>
      <c r="BWU440" s="86"/>
      <c r="BWV440" s="86"/>
      <c r="BWW440" s="86"/>
      <c r="BWX440" s="86"/>
      <c r="BWY440" s="86"/>
      <c r="BWZ440" s="86"/>
      <c r="BXA440" s="86"/>
      <c r="BXB440" s="86"/>
      <c r="BXC440" s="86"/>
      <c r="BXD440" s="86"/>
      <c r="BXE440" s="86"/>
      <c r="BXF440" s="86"/>
      <c r="BXG440" s="86"/>
      <c r="BXH440" s="86"/>
      <c r="BXI440" s="86"/>
      <c r="BXJ440" s="86"/>
      <c r="BXK440" s="86"/>
      <c r="BXL440" s="86"/>
      <c r="BXM440" s="86"/>
      <c r="BXN440" s="86"/>
      <c r="BXO440" s="86"/>
      <c r="BXP440" s="86"/>
      <c r="BXQ440" s="86"/>
      <c r="BXR440" s="86"/>
      <c r="BXS440" s="86"/>
      <c r="BXT440" s="86"/>
      <c r="BXU440" s="86"/>
      <c r="BXV440" s="86"/>
      <c r="BXW440" s="86"/>
      <c r="BXX440" s="86"/>
      <c r="BXY440" s="86"/>
      <c r="BXZ440" s="86"/>
      <c r="BYA440" s="86"/>
      <c r="BYB440" s="86"/>
      <c r="BYC440" s="86"/>
      <c r="BYD440" s="86"/>
      <c r="BYE440" s="86"/>
      <c r="BYF440" s="86"/>
      <c r="BYG440" s="86"/>
      <c r="BYH440" s="86"/>
      <c r="BYI440" s="86"/>
      <c r="BYJ440" s="86"/>
      <c r="BYK440" s="86"/>
      <c r="BYL440" s="86"/>
      <c r="BYM440" s="86"/>
      <c r="BYN440" s="86"/>
      <c r="BYO440" s="86"/>
      <c r="BYP440" s="86"/>
      <c r="BYQ440" s="86"/>
      <c r="BYR440" s="86"/>
      <c r="BYS440" s="86"/>
      <c r="BYT440" s="86"/>
      <c r="BYU440" s="86"/>
      <c r="BYV440" s="86"/>
      <c r="BYW440" s="86"/>
      <c r="BYX440" s="86"/>
      <c r="BYY440" s="86"/>
      <c r="BYZ440" s="86"/>
      <c r="BZA440" s="86"/>
      <c r="BZB440" s="86"/>
      <c r="BZC440" s="86"/>
      <c r="BZD440" s="86"/>
      <c r="BZE440" s="86"/>
      <c r="BZF440" s="86"/>
      <c r="BZG440" s="86"/>
      <c r="BZH440" s="86"/>
      <c r="BZI440" s="86"/>
      <c r="BZJ440" s="86"/>
      <c r="BZK440" s="86"/>
      <c r="BZL440" s="86"/>
      <c r="BZM440" s="86"/>
      <c r="BZN440" s="86"/>
      <c r="BZO440" s="86"/>
      <c r="BZP440" s="86"/>
      <c r="BZQ440" s="86"/>
      <c r="BZR440" s="86"/>
      <c r="BZS440" s="86"/>
      <c r="BZT440" s="86"/>
      <c r="BZU440" s="86"/>
      <c r="BZV440" s="86"/>
      <c r="BZW440" s="86"/>
      <c r="BZX440" s="86"/>
      <c r="BZY440" s="86"/>
      <c r="BZZ440" s="86"/>
      <c r="CAA440" s="86"/>
      <c r="CAB440" s="86"/>
      <c r="CAC440" s="86"/>
      <c r="CAD440" s="86"/>
      <c r="CAE440" s="86"/>
      <c r="CAF440" s="86"/>
      <c r="CAG440" s="86"/>
      <c r="CAH440" s="86"/>
      <c r="CAI440" s="86"/>
      <c r="CAJ440" s="86"/>
      <c r="CAK440" s="86"/>
      <c r="CAL440" s="86"/>
      <c r="CAM440" s="86"/>
      <c r="CAN440" s="86"/>
      <c r="CAO440" s="86"/>
      <c r="CAP440" s="86"/>
      <c r="CAQ440" s="86"/>
      <c r="CAR440" s="86"/>
      <c r="CAS440" s="86"/>
      <c r="CAT440" s="86"/>
      <c r="CAU440" s="86"/>
      <c r="CAV440" s="86"/>
      <c r="CAW440" s="86"/>
      <c r="CAX440" s="86"/>
      <c r="CAY440" s="86"/>
      <c r="CAZ440" s="86"/>
      <c r="CBA440" s="86"/>
      <c r="CBB440" s="86"/>
      <c r="CBC440" s="86"/>
      <c r="CBD440" s="86"/>
      <c r="CBE440" s="86"/>
      <c r="CBF440" s="86"/>
      <c r="CBG440" s="86"/>
      <c r="CBH440" s="86"/>
      <c r="CBI440" s="86"/>
      <c r="CBJ440" s="86"/>
      <c r="CBK440" s="86"/>
      <c r="CBL440" s="86"/>
      <c r="CBM440" s="86"/>
      <c r="CBN440" s="86"/>
      <c r="CBO440" s="86"/>
      <c r="CBP440" s="86"/>
      <c r="CBQ440" s="86"/>
      <c r="CBR440" s="86"/>
      <c r="CBS440" s="86"/>
      <c r="CBT440" s="86"/>
      <c r="CBU440" s="86"/>
      <c r="CBV440" s="86"/>
      <c r="CBW440" s="86"/>
      <c r="CBX440" s="86"/>
      <c r="CBY440" s="86"/>
      <c r="CBZ440" s="86"/>
      <c r="CCA440" s="86"/>
      <c r="CCB440" s="86"/>
      <c r="CCC440" s="86"/>
      <c r="CCD440" s="86"/>
      <c r="CCE440" s="86"/>
      <c r="CCF440" s="86"/>
      <c r="CCG440" s="86"/>
      <c r="CCH440" s="86"/>
      <c r="CCI440" s="86"/>
      <c r="CCJ440" s="86"/>
      <c r="CCK440" s="86"/>
      <c r="CCL440" s="86"/>
      <c r="CCM440" s="86"/>
      <c r="CCN440" s="86"/>
      <c r="CCO440" s="86"/>
      <c r="CCP440" s="86"/>
      <c r="CCQ440" s="86"/>
      <c r="CCR440" s="86"/>
      <c r="CCS440" s="86"/>
      <c r="CCT440" s="86"/>
      <c r="CCU440" s="86"/>
      <c r="CCV440" s="86"/>
      <c r="CCW440" s="86"/>
      <c r="CCX440" s="86"/>
      <c r="CCY440" s="86"/>
      <c r="CCZ440" s="86"/>
      <c r="CDA440" s="86"/>
      <c r="CDB440" s="86"/>
      <c r="CDC440" s="86"/>
      <c r="CDD440" s="86"/>
      <c r="CDE440" s="86"/>
      <c r="CDF440" s="86"/>
      <c r="CDG440" s="86"/>
      <c r="CDH440" s="86"/>
      <c r="CDI440" s="86"/>
      <c r="CDJ440" s="86"/>
      <c r="CDK440" s="86"/>
      <c r="CDL440" s="86"/>
      <c r="CDM440" s="86"/>
      <c r="CDN440" s="86"/>
      <c r="CDO440" s="86"/>
      <c r="CDP440" s="86"/>
      <c r="CDQ440" s="86"/>
      <c r="CDR440" s="86"/>
      <c r="CDS440" s="86"/>
      <c r="CDT440" s="86"/>
      <c r="CDU440" s="86"/>
      <c r="CDV440" s="86"/>
      <c r="CDW440" s="86"/>
      <c r="CDX440" s="86"/>
      <c r="CDY440" s="86"/>
      <c r="CDZ440" s="86"/>
      <c r="CEA440" s="86"/>
      <c r="CEB440" s="86"/>
      <c r="CEC440" s="86"/>
      <c r="CED440" s="86"/>
      <c r="CEE440" s="86"/>
      <c r="CEF440" s="86"/>
      <c r="CEG440" s="86"/>
      <c r="CEH440" s="86"/>
      <c r="CEI440" s="86"/>
      <c r="CEJ440" s="86"/>
      <c r="CEK440" s="86"/>
      <c r="CEL440" s="86"/>
      <c r="CEM440" s="86"/>
      <c r="CEN440" s="86"/>
      <c r="CEO440" s="86"/>
      <c r="CEP440" s="86"/>
      <c r="CEQ440" s="86"/>
      <c r="CER440" s="86"/>
      <c r="CES440" s="86"/>
      <c r="CET440" s="86"/>
      <c r="CEU440" s="86"/>
      <c r="CEV440" s="86"/>
      <c r="CEW440" s="86"/>
      <c r="CEX440" s="86"/>
      <c r="CEY440" s="86"/>
      <c r="CEZ440" s="86"/>
      <c r="CFA440" s="86"/>
      <c r="CFB440" s="86"/>
      <c r="CFC440" s="86"/>
      <c r="CFD440" s="86"/>
      <c r="CFE440" s="86"/>
      <c r="CFF440" s="86"/>
      <c r="CFG440" s="86"/>
      <c r="CFH440" s="86"/>
      <c r="CFI440" s="86"/>
      <c r="CFJ440" s="86"/>
      <c r="CFK440" s="86"/>
      <c r="CFL440" s="86"/>
      <c r="CFM440" s="86"/>
      <c r="CFN440" s="86"/>
      <c r="CFO440" s="86"/>
      <c r="CFP440" s="86"/>
      <c r="CFQ440" s="86"/>
      <c r="CFR440" s="86"/>
      <c r="CFS440" s="86"/>
      <c r="CFT440" s="86"/>
      <c r="CFU440" s="86"/>
      <c r="CFV440" s="86"/>
      <c r="CFW440" s="86"/>
      <c r="CFX440" s="86"/>
      <c r="CFY440" s="86"/>
      <c r="CFZ440" s="86"/>
      <c r="CGA440" s="86"/>
      <c r="CGB440" s="86"/>
      <c r="CGC440" s="86"/>
      <c r="CGD440" s="86"/>
      <c r="CGE440" s="86"/>
      <c r="CGF440" s="86"/>
      <c r="CGG440" s="86"/>
      <c r="CGH440" s="86"/>
      <c r="CGI440" s="86"/>
      <c r="CGJ440" s="86"/>
      <c r="CGK440" s="86"/>
      <c r="CGL440" s="86"/>
      <c r="CGM440" s="86"/>
      <c r="CGN440" s="86"/>
      <c r="CGO440" s="86"/>
      <c r="CGP440" s="86"/>
      <c r="CGQ440" s="86"/>
      <c r="CGR440" s="86"/>
      <c r="CGS440" s="86"/>
      <c r="CGT440" s="86"/>
      <c r="CGU440" s="86"/>
      <c r="CGV440" s="86"/>
      <c r="CGW440" s="86"/>
      <c r="CGX440" s="86"/>
      <c r="CGY440" s="86"/>
      <c r="CGZ440" s="86"/>
      <c r="CHA440" s="86"/>
      <c r="CHB440" s="86"/>
      <c r="CHC440" s="86"/>
      <c r="CHD440" s="86"/>
      <c r="CHE440" s="86"/>
      <c r="CHF440" s="86"/>
      <c r="CHG440" s="86"/>
      <c r="CHH440" s="86"/>
      <c r="CHI440" s="86"/>
      <c r="CHJ440" s="86"/>
      <c r="CHK440" s="86"/>
      <c r="CHL440" s="86"/>
      <c r="CHM440" s="86"/>
      <c r="CHN440" s="86"/>
      <c r="CHO440" s="86"/>
      <c r="CHP440" s="86"/>
      <c r="CHQ440" s="86"/>
      <c r="CHR440" s="86"/>
      <c r="CHS440" s="86"/>
      <c r="CHT440" s="86"/>
      <c r="CHU440" s="86"/>
      <c r="CHV440" s="86"/>
      <c r="CHW440" s="86"/>
      <c r="CHX440" s="86"/>
      <c r="CHY440" s="86"/>
      <c r="CHZ440" s="86"/>
      <c r="CIA440" s="86"/>
      <c r="CIB440" s="86"/>
      <c r="CIC440" s="86"/>
      <c r="CID440" s="86"/>
      <c r="CIE440" s="86"/>
      <c r="CIF440" s="86"/>
      <c r="CIG440" s="86"/>
      <c r="CIH440" s="86"/>
      <c r="CII440" s="86"/>
      <c r="CIJ440" s="86"/>
      <c r="CIK440" s="86"/>
      <c r="CIL440" s="86"/>
      <c r="CIM440" s="86"/>
      <c r="CIN440" s="86"/>
      <c r="CIO440" s="86"/>
      <c r="CIP440" s="86"/>
      <c r="CIQ440" s="86"/>
      <c r="CIR440" s="86"/>
      <c r="CIS440" s="86"/>
      <c r="CIT440" s="86"/>
      <c r="CIU440" s="86"/>
      <c r="CIV440" s="86"/>
      <c r="CIW440" s="86"/>
      <c r="CIX440" s="86"/>
      <c r="CIY440" s="86"/>
      <c r="CIZ440" s="86"/>
      <c r="CJA440" s="86"/>
      <c r="CJB440" s="86"/>
      <c r="CJC440" s="86"/>
      <c r="CJD440" s="86"/>
      <c r="CJE440" s="86"/>
      <c r="CJF440" s="86"/>
      <c r="CJG440" s="86"/>
      <c r="CJH440" s="86"/>
      <c r="CJI440" s="86"/>
      <c r="CJJ440" s="86"/>
      <c r="CJK440" s="86"/>
      <c r="CJL440" s="86"/>
      <c r="CJM440" s="86"/>
      <c r="CJN440" s="86"/>
      <c r="CJO440" s="86"/>
      <c r="CJP440" s="86"/>
      <c r="CJQ440" s="86"/>
      <c r="CJR440" s="86"/>
      <c r="CJS440" s="86"/>
      <c r="CJT440" s="86"/>
      <c r="CJU440" s="86"/>
      <c r="CJV440" s="86"/>
      <c r="CJW440" s="86"/>
      <c r="CJX440" s="86"/>
      <c r="CJY440" s="86"/>
      <c r="CJZ440" s="86"/>
      <c r="CKA440" s="86"/>
      <c r="CKB440" s="86"/>
      <c r="CKC440" s="86"/>
      <c r="CKD440" s="86"/>
      <c r="CKE440" s="86"/>
      <c r="CKF440" s="86"/>
      <c r="CKG440" s="86"/>
      <c r="CKH440" s="86"/>
      <c r="CKI440" s="86"/>
      <c r="CKJ440" s="86"/>
      <c r="CKK440" s="86"/>
      <c r="CKL440" s="86"/>
      <c r="CKM440" s="86"/>
      <c r="CKN440" s="86"/>
      <c r="CKO440" s="86"/>
      <c r="CKP440" s="86"/>
      <c r="CKQ440" s="86"/>
      <c r="CKR440" s="86"/>
      <c r="CKS440" s="86"/>
      <c r="CKT440" s="86"/>
      <c r="CKU440" s="86"/>
      <c r="CKV440" s="86"/>
      <c r="CKW440" s="86"/>
      <c r="CKX440" s="86"/>
      <c r="CKY440" s="86"/>
      <c r="CKZ440" s="86"/>
      <c r="CLA440" s="86"/>
      <c r="CLB440" s="86"/>
      <c r="CLC440" s="86"/>
      <c r="CLD440" s="86"/>
      <c r="CLE440" s="86"/>
      <c r="CLF440" s="86"/>
      <c r="CLG440" s="86"/>
      <c r="CLH440" s="86"/>
      <c r="CLI440" s="86"/>
      <c r="CLJ440" s="86"/>
      <c r="CLK440" s="86"/>
      <c r="CLL440" s="86"/>
      <c r="CLM440" s="86"/>
      <c r="CLN440" s="86"/>
      <c r="CLO440" s="86"/>
      <c r="CLP440" s="86"/>
      <c r="CLQ440" s="86"/>
      <c r="CLR440" s="86"/>
      <c r="CLS440" s="86"/>
      <c r="CLT440" s="86"/>
      <c r="CLU440" s="86"/>
      <c r="CLV440" s="86"/>
      <c r="CLW440" s="86"/>
      <c r="CLX440" s="86"/>
      <c r="CLY440" s="86"/>
      <c r="CLZ440" s="86"/>
      <c r="CMA440" s="86"/>
      <c r="CMB440" s="86"/>
      <c r="CMC440" s="86"/>
      <c r="CMD440" s="86"/>
      <c r="CME440" s="86"/>
      <c r="CMF440" s="86"/>
      <c r="CMG440" s="86"/>
      <c r="CMH440" s="86"/>
      <c r="CMI440" s="86"/>
      <c r="CMJ440" s="86"/>
      <c r="CMK440" s="86"/>
      <c r="CML440" s="86"/>
      <c r="CMM440" s="86"/>
      <c r="CMN440" s="86"/>
      <c r="CMO440" s="86"/>
      <c r="CMP440" s="86"/>
      <c r="CMQ440" s="86"/>
      <c r="CMR440" s="86"/>
      <c r="CMS440" s="86"/>
      <c r="CMT440" s="86"/>
      <c r="CMU440" s="86"/>
      <c r="CMV440" s="86"/>
      <c r="CMW440" s="86"/>
      <c r="CMX440" s="86"/>
      <c r="CMY440" s="86"/>
      <c r="CMZ440" s="86"/>
      <c r="CNA440" s="86"/>
      <c r="CNB440" s="86"/>
      <c r="CNC440" s="86"/>
      <c r="CND440" s="86"/>
      <c r="CNE440" s="86"/>
      <c r="CNF440" s="86"/>
      <c r="CNG440" s="86"/>
      <c r="CNH440" s="86"/>
      <c r="CNI440" s="86"/>
      <c r="CNJ440" s="86"/>
      <c r="CNK440" s="86"/>
      <c r="CNL440" s="86"/>
      <c r="CNM440" s="86"/>
      <c r="CNN440" s="86"/>
      <c r="CNO440" s="86"/>
      <c r="CNP440" s="86"/>
      <c r="CNQ440" s="86"/>
      <c r="CNR440" s="86"/>
      <c r="CNS440" s="86"/>
      <c r="CNT440" s="86"/>
      <c r="CNU440" s="86"/>
      <c r="CNV440" s="86"/>
      <c r="CNW440" s="86"/>
      <c r="CNX440" s="86"/>
      <c r="CNY440" s="86"/>
      <c r="CNZ440" s="86"/>
      <c r="COA440" s="86"/>
      <c r="COB440" s="86"/>
      <c r="COC440" s="86"/>
      <c r="COD440" s="86"/>
      <c r="COE440" s="86"/>
      <c r="COF440" s="86"/>
      <c r="COG440" s="86"/>
      <c r="COH440" s="86"/>
      <c r="COI440" s="86"/>
      <c r="COJ440" s="86"/>
      <c r="COK440" s="86"/>
      <c r="COL440" s="86"/>
      <c r="COM440" s="86"/>
      <c r="CON440" s="86"/>
      <c r="COO440" s="86"/>
      <c r="COP440" s="86"/>
      <c r="COQ440" s="86"/>
      <c r="COR440" s="86"/>
      <c r="COS440" s="86"/>
      <c r="COT440" s="86"/>
      <c r="COU440" s="86"/>
      <c r="COV440" s="86"/>
      <c r="COW440" s="86"/>
      <c r="COX440" s="86"/>
      <c r="COY440" s="86"/>
      <c r="COZ440" s="86"/>
      <c r="CPA440" s="86"/>
      <c r="CPB440" s="86"/>
      <c r="CPC440" s="86"/>
      <c r="CPD440" s="86"/>
      <c r="CPE440" s="86"/>
      <c r="CPF440" s="86"/>
      <c r="CPG440" s="86"/>
      <c r="CPH440" s="86"/>
      <c r="CPI440" s="86"/>
      <c r="CPJ440" s="86"/>
      <c r="CPK440" s="86"/>
      <c r="CPL440" s="86"/>
      <c r="CPM440" s="86"/>
      <c r="CPN440" s="86"/>
      <c r="CPO440" s="86"/>
      <c r="CPP440" s="86"/>
      <c r="CPQ440" s="86"/>
      <c r="CPR440" s="86"/>
      <c r="CPS440" s="86"/>
      <c r="CPT440" s="86"/>
      <c r="CPU440" s="86"/>
      <c r="CPV440" s="86"/>
      <c r="CPW440" s="86"/>
      <c r="CPX440" s="86"/>
      <c r="CPY440" s="86"/>
      <c r="CPZ440" s="86"/>
      <c r="CQA440" s="86"/>
      <c r="CQB440" s="86"/>
      <c r="CQC440" s="86"/>
      <c r="CQD440" s="86"/>
      <c r="CQE440" s="86"/>
      <c r="CQF440" s="86"/>
      <c r="CQG440" s="86"/>
      <c r="CQH440" s="86"/>
      <c r="CQI440" s="86"/>
      <c r="CQJ440" s="86"/>
      <c r="CQK440" s="86"/>
      <c r="CQL440" s="86"/>
      <c r="CQM440" s="86"/>
      <c r="CQN440" s="86"/>
      <c r="CQO440" s="86"/>
      <c r="CQP440" s="86"/>
      <c r="CQQ440" s="86"/>
      <c r="CQR440" s="86"/>
      <c r="CQS440" s="86"/>
      <c r="CQT440" s="86"/>
      <c r="CQU440" s="86"/>
      <c r="CQV440" s="86"/>
      <c r="CQW440" s="86"/>
      <c r="CQX440" s="86"/>
      <c r="CQY440" s="86"/>
      <c r="CQZ440" s="86"/>
      <c r="CRA440" s="86"/>
      <c r="CRB440" s="86"/>
      <c r="CRC440" s="86"/>
      <c r="CRD440" s="86"/>
      <c r="CRE440" s="86"/>
      <c r="CRF440" s="86"/>
      <c r="CRG440" s="86"/>
      <c r="CRH440" s="86"/>
      <c r="CRI440" s="86"/>
      <c r="CRJ440" s="86"/>
      <c r="CRK440" s="86"/>
      <c r="CRL440" s="86"/>
      <c r="CRM440" s="86"/>
      <c r="CRN440" s="86"/>
      <c r="CRO440" s="86"/>
      <c r="CRP440" s="86"/>
      <c r="CRQ440" s="86"/>
      <c r="CRR440" s="86"/>
      <c r="CRS440" s="86"/>
      <c r="CRT440" s="86"/>
      <c r="CRU440" s="86"/>
      <c r="CRV440" s="86"/>
      <c r="CRW440" s="86"/>
      <c r="CRX440" s="86"/>
      <c r="CRY440" s="86"/>
      <c r="CRZ440" s="86"/>
      <c r="CSA440" s="86"/>
      <c r="CSB440" s="86"/>
      <c r="CSC440" s="86"/>
      <c r="CSD440" s="86"/>
      <c r="CSE440" s="86"/>
      <c r="CSF440" s="86"/>
      <c r="CSG440" s="86"/>
      <c r="CSH440" s="86"/>
      <c r="CSI440" s="86"/>
      <c r="CSJ440" s="86"/>
      <c r="CSK440" s="86"/>
      <c r="CSL440" s="86"/>
      <c r="CSM440" s="86"/>
      <c r="CSN440" s="86"/>
      <c r="CSO440" s="86"/>
      <c r="CSP440" s="86"/>
      <c r="CSQ440" s="86"/>
      <c r="CSR440" s="86"/>
      <c r="CSS440" s="86"/>
      <c r="CST440" s="86"/>
      <c r="CSU440" s="86"/>
      <c r="CSV440" s="86"/>
      <c r="CSW440" s="86"/>
      <c r="CSX440" s="86"/>
      <c r="CSY440" s="86"/>
      <c r="CSZ440" s="86"/>
      <c r="CTA440" s="86"/>
      <c r="CTB440" s="86"/>
      <c r="CTC440" s="86"/>
      <c r="CTD440" s="86"/>
      <c r="CTE440" s="86"/>
      <c r="CTF440" s="86"/>
      <c r="CTG440" s="86"/>
      <c r="CTH440" s="86"/>
      <c r="CTI440" s="86"/>
      <c r="CTJ440" s="86"/>
      <c r="CTK440" s="86"/>
      <c r="CTL440" s="86"/>
      <c r="CTM440" s="86"/>
      <c r="CTN440" s="86"/>
      <c r="CTO440" s="86"/>
      <c r="CTP440" s="86"/>
      <c r="CTQ440" s="86"/>
      <c r="CTR440" s="86"/>
      <c r="CTS440" s="86"/>
      <c r="CTT440" s="86"/>
      <c r="CTU440" s="86"/>
      <c r="CTV440" s="86"/>
      <c r="CTW440" s="86"/>
      <c r="CTX440" s="86"/>
      <c r="CTY440" s="86"/>
      <c r="CTZ440" s="86"/>
      <c r="CUA440" s="86"/>
      <c r="CUB440" s="86"/>
      <c r="CUC440" s="86"/>
      <c r="CUD440" s="86"/>
      <c r="CUE440" s="86"/>
      <c r="CUF440" s="86"/>
      <c r="CUG440" s="86"/>
      <c r="CUH440" s="86"/>
      <c r="CUI440" s="86"/>
      <c r="CUJ440" s="86"/>
      <c r="CUK440" s="86"/>
      <c r="CUL440" s="86"/>
      <c r="CUM440" s="86"/>
      <c r="CUN440" s="86"/>
      <c r="CUO440" s="86"/>
      <c r="CUP440" s="86"/>
      <c r="CUQ440" s="86"/>
      <c r="CUR440" s="86"/>
      <c r="CUS440" s="86"/>
      <c r="CUT440" s="86"/>
      <c r="CUU440" s="86"/>
      <c r="CUV440" s="86"/>
      <c r="CUW440" s="86"/>
      <c r="CUX440" s="86"/>
      <c r="CUY440" s="86"/>
      <c r="CUZ440" s="86"/>
      <c r="CVA440" s="86"/>
      <c r="CVB440" s="86"/>
      <c r="CVC440" s="86"/>
      <c r="CVD440" s="86"/>
      <c r="CVE440" s="86"/>
      <c r="CVF440" s="86"/>
      <c r="CVG440" s="86"/>
      <c r="CVH440" s="86"/>
      <c r="CVI440" s="86"/>
      <c r="CVJ440" s="86"/>
      <c r="CVK440" s="86"/>
      <c r="CVL440" s="86"/>
      <c r="CVM440" s="86"/>
      <c r="CVN440" s="86"/>
      <c r="CVO440" s="86"/>
      <c r="CVP440" s="86"/>
      <c r="CVQ440" s="86"/>
      <c r="CVR440" s="86"/>
      <c r="CVS440" s="86"/>
      <c r="CVT440" s="86"/>
      <c r="CVU440" s="86"/>
      <c r="CVV440" s="86"/>
      <c r="CVW440" s="86"/>
      <c r="CVX440" s="86"/>
      <c r="CVY440" s="86"/>
      <c r="CVZ440" s="86"/>
      <c r="CWA440" s="86"/>
      <c r="CWB440" s="86"/>
      <c r="CWC440" s="86"/>
      <c r="CWD440" s="86"/>
      <c r="CWE440" s="86"/>
      <c r="CWF440" s="86"/>
      <c r="CWG440" s="86"/>
      <c r="CWH440" s="86"/>
      <c r="CWI440" s="86"/>
      <c r="CWJ440" s="86"/>
      <c r="CWK440" s="86"/>
      <c r="CWL440" s="86"/>
      <c r="CWM440" s="86"/>
      <c r="CWN440" s="86"/>
      <c r="CWO440" s="86"/>
      <c r="CWP440" s="86"/>
      <c r="CWQ440" s="86"/>
      <c r="CWR440" s="86"/>
      <c r="CWS440" s="86"/>
      <c r="CWT440" s="86"/>
      <c r="CWU440" s="86"/>
      <c r="CWV440" s="86"/>
      <c r="CWW440" s="86"/>
      <c r="CWX440" s="86"/>
      <c r="CWY440" s="86"/>
      <c r="CWZ440" s="86"/>
      <c r="CXA440" s="86"/>
      <c r="CXB440" s="86"/>
      <c r="CXC440" s="86"/>
      <c r="CXD440" s="86"/>
      <c r="CXE440" s="86"/>
      <c r="CXF440" s="86"/>
      <c r="CXG440" s="86"/>
      <c r="CXH440" s="86"/>
      <c r="CXI440" s="86"/>
      <c r="CXJ440" s="86"/>
      <c r="CXK440" s="86"/>
      <c r="CXL440" s="86"/>
      <c r="CXM440" s="86"/>
      <c r="CXN440" s="86"/>
      <c r="CXO440" s="86"/>
      <c r="CXP440" s="86"/>
      <c r="CXQ440" s="86"/>
      <c r="CXR440" s="86"/>
      <c r="CXS440" s="86"/>
      <c r="CXT440" s="86"/>
      <c r="CXU440" s="86"/>
      <c r="CXV440" s="86"/>
      <c r="CXW440" s="86"/>
      <c r="CXX440" s="86"/>
      <c r="CXY440" s="86"/>
      <c r="CXZ440" s="86"/>
      <c r="CYA440" s="86"/>
      <c r="CYB440" s="86"/>
      <c r="CYC440" s="86"/>
      <c r="CYD440" s="86"/>
      <c r="CYE440" s="86"/>
      <c r="CYF440" s="86"/>
      <c r="CYG440" s="86"/>
      <c r="CYH440" s="86"/>
      <c r="CYI440" s="86"/>
      <c r="CYJ440" s="86"/>
      <c r="CYK440" s="86"/>
      <c r="CYL440" s="86"/>
      <c r="CYM440" s="86"/>
      <c r="CYN440" s="86"/>
      <c r="CYO440" s="86"/>
      <c r="CYP440" s="86"/>
      <c r="CYQ440" s="86"/>
      <c r="CYR440" s="86"/>
      <c r="CYS440" s="86"/>
      <c r="CYT440" s="86"/>
      <c r="CYU440" s="86"/>
      <c r="CYV440" s="86"/>
      <c r="CYW440" s="86"/>
      <c r="CYX440" s="86"/>
      <c r="CYY440" s="86"/>
      <c r="CYZ440" s="86"/>
      <c r="CZA440" s="86"/>
      <c r="CZB440" s="86"/>
      <c r="CZC440" s="86"/>
      <c r="CZD440" s="86"/>
      <c r="CZE440" s="86"/>
      <c r="CZF440" s="86"/>
      <c r="CZG440" s="86"/>
      <c r="CZH440" s="86"/>
      <c r="CZI440" s="86"/>
      <c r="CZJ440" s="86"/>
      <c r="CZK440" s="86"/>
      <c r="CZL440" s="86"/>
      <c r="CZM440" s="86"/>
      <c r="CZN440" s="86"/>
      <c r="CZO440" s="86"/>
      <c r="CZP440" s="86"/>
      <c r="CZQ440" s="86"/>
      <c r="CZR440" s="86"/>
      <c r="CZS440" s="86"/>
      <c r="CZT440" s="86"/>
      <c r="CZU440" s="86"/>
      <c r="CZV440" s="86"/>
      <c r="CZW440" s="86"/>
      <c r="CZX440" s="86"/>
      <c r="CZY440" s="86"/>
      <c r="CZZ440" s="86"/>
      <c r="DAA440" s="86"/>
      <c r="DAB440" s="86"/>
      <c r="DAC440" s="86"/>
      <c r="DAD440" s="86"/>
      <c r="DAE440" s="86"/>
      <c r="DAF440" s="86"/>
      <c r="DAG440" s="86"/>
      <c r="DAH440" s="86"/>
      <c r="DAI440" s="86"/>
      <c r="DAJ440" s="86"/>
      <c r="DAK440" s="86"/>
      <c r="DAL440" s="86"/>
      <c r="DAM440" s="86"/>
      <c r="DAN440" s="86"/>
      <c r="DAO440" s="86"/>
      <c r="DAP440" s="86"/>
      <c r="DAQ440" s="86"/>
      <c r="DAR440" s="86"/>
      <c r="DAS440" s="86"/>
      <c r="DAT440" s="86"/>
      <c r="DAU440" s="86"/>
      <c r="DAV440" s="86"/>
      <c r="DAW440" s="86"/>
      <c r="DAX440" s="86"/>
      <c r="DAY440" s="86"/>
      <c r="DAZ440" s="86"/>
      <c r="DBA440" s="86"/>
      <c r="DBB440" s="86"/>
      <c r="DBC440" s="86"/>
      <c r="DBD440" s="86"/>
      <c r="DBE440" s="86"/>
      <c r="DBF440" s="86"/>
      <c r="DBG440" s="86"/>
      <c r="DBH440" s="86"/>
      <c r="DBI440" s="86"/>
      <c r="DBJ440" s="86"/>
      <c r="DBK440" s="86"/>
      <c r="DBL440" s="86"/>
      <c r="DBM440" s="86"/>
      <c r="DBN440" s="86"/>
      <c r="DBO440" s="86"/>
      <c r="DBP440" s="86"/>
      <c r="DBQ440" s="86"/>
      <c r="DBR440" s="86"/>
      <c r="DBS440" s="86"/>
      <c r="DBT440" s="86"/>
      <c r="DBU440" s="86"/>
      <c r="DBV440" s="86"/>
      <c r="DBW440" s="86"/>
      <c r="DBX440" s="86"/>
      <c r="DBY440" s="86"/>
      <c r="DBZ440" s="86"/>
      <c r="DCA440" s="86"/>
      <c r="DCB440" s="86"/>
      <c r="DCC440" s="86"/>
      <c r="DCD440" s="86"/>
      <c r="DCE440" s="86"/>
      <c r="DCF440" s="86"/>
      <c r="DCG440" s="86"/>
      <c r="DCH440" s="86"/>
      <c r="DCI440" s="86"/>
      <c r="DCJ440" s="86"/>
      <c r="DCK440" s="86"/>
      <c r="DCL440" s="86"/>
      <c r="DCM440" s="86"/>
      <c r="DCN440" s="86"/>
      <c r="DCO440" s="86"/>
      <c r="DCP440" s="86"/>
      <c r="DCQ440" s="86"/>
      <c r="DCR440" s="86"/>
      <c r="DCS440" s="86"/>
      <c r="DCT440" s="86"/>
      <c r="DCU440" s="86"/>
      <c r="DCV440" s="86"/>
      <c r="DCW440" s="86"/>
      <c r="DCX440" s="86"/>
      <c r="DCY440" s="86"/>
      <c r="DCZ440" s="86"/>
      <c r="DDA440" s="86"/>
      <c r="DDB440" s="86"/>
      <c r="DDC440" s="86"/>
      <c r="DDD440" s="86"/>
      <c r="DDE440" s="86"/>
      <c r="DDF440" s="86"/>
      <c r="DDG440" s="86"/>
      <c r="DDH440" s="86"/>
      <c r="DDI440" s="86"/>
      <c r="DDJ440" s="86"/>
      <c r="DDK440" s="86"/>
      <c r="DDL440" s="86"/>
      <c r="DDM440" s="86"/>
      <c r="DDN440" s="86"/>
      <c r="DDO440" s="86"/>
      <c r="DDP440" s="86"/>
      <c r="DDQ440" s="86"/>
      <c r="DDR440" s="86"/>
      <c r="DDS440" s="86"/>
      <c r="DDT440" s="86"/>
      <c r="DDU440" s="86"/>
      <c r="DDV440" s="86"/>
      <c r="DDW440" s="86"/>
      <c r="DDX440" s="86"/>
      <c r="DDY440" s="86"/>
      <c r="DDZ440" s="86"/>
      <c r="DEA440" s="86"/>
      <c r="DEB440" s="86"/>
      <c r="DEC440" s="86"/>
      <c r="DED440" s="86"/>
      <c r="DEE440" s="86"/>
      <c r="DEF440" s="86"/>
      <c r="DEG440" s="86"/>
      <c r="DEH440" s="86"/>
      <c r="DEI440" s="86"/>
      <c r="DEJ440" s="86"/>
      <c r="DEK440" s="86"/>
      <c r="DEL440" s="86"/>
      <c r="DEM440" s="86"/>
      <c r="DEN440" s="86"/>
      <c r="DEO440" s="86"/>
      <c r="DEP440" s="86"/>
      <c r="DEQ440" s="86"/>
      <c r="DER440" s="86"/>
      <c r="DES440" s="86"/>
      <c r="DET440" s="86"/>
      <c r="DEU440" s="86"/>
      <c r="DEV440" s="86"/>
      <c r="DEW440" s="86"/>
      <c r="DEX440" s="86"/>
      <c r="DEY440" s="86"/>
      <c r="DEZ440" s="86"/>
      <c r="DFA440" s="86"/>
      <c r="DFB440" s="86"/>
      <c r="DFC440" s="86"/>
      <c r="DFD440" s="86"/>
      <c r="DFE440" s="86"/>
      <c r="DFF440" s="86"/>
      <c r="DFG440" s="86"/>
      <c r="DFH440" s="86"/>
      <c r="DFI440" s="86"/>
      <c r="DFJ440" s="86"/>
      <c r="DFK440" s="86"/>
      <c r="DFL440" s="86"/>
      <c r="DFM440" s="86"/>
      <c r="DFN440" s="86"/>
      <c r="DFO440" s="86"/>
      <c r="DFP440" s="86"/>
      <c r="DFQ440" s="86"/>
      <c r="DFR440" s="86"/>
      <c r="DFS440" s="86"/>
      <c r="DFT440" s="86"/>
      <c r="DFU440" s="86"/>
      <c r="DFV440" s="86"/>
      <c r="DFW440" s="86"/>
      <c r="DFX440" s="86"/>
      <c r="DFY440" s="86"/>
      <c r="DFZ440" s="86"/>
      <c r="DGA440" s="86"/>
      <c r="DGB440" s="86"/>
      <c r="DGC440" s="86"/>
      <c r="DGD440" s="86"/>
      <c r="DGE440" s="86"/>
      <c r="DGF440" s="86"/>
      <c r="DGG440" s="86"/>
      <c r="DGH440" s="86"/>
      <c r="DGI440" s="86"/>
      <c r="DGJ440" s="86"/>
      <c r="DGK440" s="86"/>
      <c r="DGL440" s="86"/>
      <c r="DGM440" s="86"/>
      <c r="DGN440" s="86"/>
      <c r="DGO440" s="86"/>
      <c r="DGP440" s="86"/>
      <c r="DGQ440" s="86"/>
      <c r="DGR440" s="86"/>
      <c r="DGS440" s="86"/>
      <c r="DGT440" s="86"/>
      <c r="DGU440" s="86"/>
      <c r="DGV440" s="86"/>
      <c r="DGW440" s="86"/>
      <c r="DGX440" s="86"/>
      <c r="DGY440" s="86"/>
      <c r="DGZ440" s="86"/>
      <c r="DHA440" s="86"/>
      <c r="DHB440" s="86"/>
      <c r="DHC440" s="86"/>
      <c r="DHD440" s="86"/>
      <c r="DHE440" s="86"/>
      <c r="DHF440" s="86"/>
      <c r="DHG440" s="86"/>
      <c r="DHH440" s="86"/>
      <c r="DHI440" s="86"/>
      <c r="DHJ440" s="86"/>
      <c r="DHK440" s="86"/>
      <c r="DHL440" s="86"/>
      <c r="DHM440" s="86"/>
      <c r="DHN440" s="86"/>
      <c r="DHO440" s="86"/>
      <c r="DHP440" s="86"/>
      <c r="DHQ440" s="86"/>
      <c r="DHR440" s="86"/>
      <c r="DHS440" s="86"/>
      <c r="DHT440" s="86"/>
      <c r="DHU440" s="86"/>
      <c r="DHV440" s="86"/>
      <c r="DHW440" s="86"/>
      <c r="DHX440" s="86"/>
      <c r="DHY440" s="86"/>
      <c r="DHZ440" s="86"/>
      <c r="DIA440" s="86"/>
      <c r="DIB440" s="86"/>
      <c r="DIC440" s="86"/>
      <c r="DID440" s="86"/>
      <c r="DIE440" s="86"/>
      <c r="DIF440" s="86"/>
      <c r="DIG440" s="86"/>
      <c r="DIH440" s="86"/>
      <c r="DII440" s="86"/>
      <c r="DIJ440" s="86"/>
      <c r="DIK440" s="86"/>
      <c r="DIL440" s="86"/>
      <c r="DIM440" s="86"/>
      <c r="DIN440" s="86"/>
      <c r="DIO440" s="86"/>
      <c r="DIP440" s="86"/>
      <c r="DIQ440" s="86"/>
      <c r="DIR440" s="86"/>
      <c r="DIS440" s="86"/>
      <c r="DIT440" s="86"/>
      <c r="DIU440" s="86"/>
      <c r="DIV440" s="86"/>
      <c r="DIW440" s="86"/>
      <c r="DIX440" s="86"/>
      <c r="DIY440" s="86"/>
      <c r="DIZ440" s="86"/>
      <c r="DJA440" s="86"/>
      <c r="DJB440" s="86"/>
      <c r="DJC440" s="86"/>
      <c r="DJD440" s="86"/>
      <c r="DJE440" s="86"/>
      <c r="DJF440" s="86"/>
      <c r="DJG440" s="86"/>
      <c r="DJH440" s="86"/>
      <c r="DJI440" s="86"/>
      <c r="DJJ440" s="86"/>
      <c r="DJK440" s="86"/>
      <c r="DJL440" s="86"/>
      <c r="DJM440" s="86"/>
      <c r="DJN440" s="86"/>
      <c r="DJO440" s="86"/>
      <c r="DJP440" s="86"/>
      <c r="DJQ440" s="86"/>
      <c r="DJR440" s="86"/>
      <c r="DJS440" s="86"/>
      <c r="DJT440" s="86"/>
      <c r="DJU440" s="86"/>
      <c r="DJV440" s="86"/>
      <c r="DJW440" s="86"/>
      <c r="DJX440" s="86"/>
      <c r="DJY440" s="86"/>
      <c r="DJZ440" s="86"/>
      <c r="DKA440" s="86"/>
      <c r="DKB440" s="86"/>
      <c r="DKC440" s="86"/>
      <c r="DKD440" s="86"/>
      <c r="DKE440" s="86"/>
      <c r="DKF440" s="86"/>
      <c r="DKG440" s="86"/>
      <c r="DKH440" s="86"/>
      <c r="DKI440" s="86"/>
      <c r="DKJ440" s="86"/>
      <c r="DKK440" s="86"/>
      <c r="DKL440" s="86"/>
      <c r="DKM440" s="86"/>
      <c r="DKN440" s="86"/>
      <c r="DKO440" s="86"/>
      <c r="DKP440" s="86"/>
      <c r="DKQ440" s="86"/>
      <c r="DKR440" s="86"/>
      <c r="DKS440" s="86"/>
      <c r="DKT440" s="86"/>
      <c r="DKU440" s="86"/>
      <c r="DKV440" s="86"/>
      <c r="DKW440" s="86"/>
      <c r="DKX440" s="86"/>
      <c r="DKY440" s="86"/>
      <c r="DKZ440" s="86"/>
      <c r="DLA440" s="86"/>
      <c r="DLB440" s="86"/>
      <c r="DLC440" s="86"/>
      <c r="DLD440" s="86"/>
      <c r="DLE440" s="86"/>
      <c r="DLF440" s="86"/>
      <c r="DLG440" s="86"/>
      <c r="DLH440" s="86"/>
      <c r="DLI440" s="86"/>
      <c r="DLJ440" s="86"/>
      <c r="DLK440" s="86"/>
      <c r="DLL440" s="86"/>
      <c r="DLM440" s="86"/>
      <c r="DLN440" s="86"/>
      <c r="DLO440" s="86"/>
      <c r="DLP440" s="86"/>
      <c r="DLQ440" s="86"/>
      <c r="DLR440" s="86"/>
      <c r="DLS440" s="86"/>
      <c r="DLT440" s="86"/>
      <c r="DLU440" s="86"/>
      <c r="DLV440" s="86"/>
      <c r="DLW440" s="86"/>
      <c r="DLX440" s="86"/>
      <c r="DLY440" s="86"/>
      <c r="DLZ440" s="86"/>
      <c r="DMA440" s="86"/>
      <c r="DMB440" s="86"/>
      <c r="DMC440" s="86"/>
      <c r="DMD440" s="86"/>
      <c r="DME440" s="86"/>
      <c r="DMF440" s="86"/>
      <c r="DMG440" s="86"/>
      <c r="DMH440" s="86"/>
      <c r="DMI440" s="86"/>
      <c r="DMJ440" s="86"/>
      <c r="DMK440" s="86"/>
      <c r="DML440" s="86"/>
      <c r="DMM440" s="86"/>
      <c r="DMN440" s="86"/>
      <c r="DMO440" s="86"/>
      <c r="DMP440" s="86"/>
      <c r="DMQ440" s="86"/>
      <c r="DMR440" s="86"/>
      <c r="DMS440" s="86"/>
      <c r="DMT440" s="86"/>
      <c r="DMU440" s="86"/>
      <c r="DMV440" s="86"/>
      <c r="DMW440" s="86"/>
      <c r="DMX440" s="86"/>
      <c r="DMY440" s="86"/>
      <c r="DMZ440" s="86"/>
      <c r="DNA440" s="86"/>
      <c r="DNB440" s="86"/>
      <c r="DNC440" s="86"/>
      <c r="DND440" s="86"/>
      <c r="DNE440" s="86"/>
      <c r="DNF440" s="86"/>
      <c r="DNG440" s="86"/>
      <c r="DNH440" s="86"/>
      <c r="DNI440" s="86"/>
      <c r="DNJ440" s="86"/>
      <c r="DNK440" s="86"/>
      <c r="DNL440" s="86"/>
      <c r="DNM440" s="86"/>
      <c r="DNN440" s="86"/>
      <c r="DNO440" s="86"/>
      <c r="DNP440" s="86"/>
      <c r="DNQ440" s="86"/>
      <c r="DNR440" s="86"/>
      <c r="DNS440" s="86"/>
      <c r="DNT440" s="86"/>
      <c r="DNU440" s="86"/>
      <c r="DNV440" s="86"/>
      <c r="DNW440" s="86"/>
      <c r="DNX440" s="86"/>
      <c r="DNY440" s="86"/>
      <c r="DNZ440" s="86"/>
      <c r="DOA440" s="86"/>
      <c r="DOB440" s="86"/>
      <c r="DOC440" s="86"/>
      <c r="DOD440" s="86"/>
      <c r="DOE440" s="86"/>
      <c r="DOF440" s="86"/>
      <c r="DOG440" s="86"/>
      <c r="DOH440" s="86"/>
      <c r="DOI440" s="86"/>
      <c r="DOJ440" s="86"/>
      <c r="DOK440" s="86"/>
      <c r="DOL440" s="86"/>
      <c r="DOM440" s="86"/>
      <c r="DON440" s="86"/>
      <c r="DOO440" s="86"/>
      <c r="DOP440" s="86"/>
      <c r="DOQ440" s="86"/>
      <c r="DOR440" s="86"/>
      <c r="DOS440" s="86"/>
      <c r="DOT440" s="86"/>
      <c r="DOU440" s="86"/>
      <c r="DOV440" s="86"/>
      <c r="DOW440" s="86"/>
      <c r="DOX440" s="86"/>
      <c r="DOY440" s="86"/>
      <c r="DOZ440" s="86"/>
      <c r="DPA440" s="86"/>
      <c r="DPB440" s="86"/>
      <c r="DPC440" s="86"/>
      <c r="DPD440" s="86"/>
      <c r="DPE440" s="86"/>
      <c r="DPF440" s="86"/>
      <c r="DPG440" s="86"/>
      <c r="DPH440" s="86"/>
      <c r="DPI440" s="86"/>
      <c r="DPJ440" s="86"/>
      <c r="DPK440" s="86"/>
      <c r="DPL440" s="86"/>
      <c r="DPM440" s="86"/>
      <c r="DPN440" s="86"/>
      <c r="DPO440" s="86"/>
      <c r="DPP440" s="86"/>
      <c r="DPQ440" s="86"/>
      <c r="DPR440" s="86"/>
      <c r="DPS440" s="86"/>
      <c r="DPT440" s="86"/>
      <c r="DPU440" s="86"/>
      <c r="DPV440" s="86"/>
      <c r="DPW440" s="86"/>
      <c r="DPX440" s="86"/>
      <c r="DPY440" s="86"/>
      <c r="DPZ440" s="86"/>
      <c r="DQA440" s="86"/>
      <c r="DQB440" s="86"/>
      <c r="DQC440" s="86"/>
      <c r="DQD440" s="86"/>
      <c r="DQE440" s="86"/>
      <c r="DQF440" s="86"/>
      <c r="DQG440" s="86"/>
      <c r="DQH440" s="86"/>
      <c r="DQI440" s="86"/>
      <c r="DQJ440" s="86"/>
      <c r="DQK440" s="86"/>
      <c r="DQL440" s="86"/>
      <c r="DQM440" s="86"/>
      <c r="DQN440" s="86"/>
      <c r="DQO440" s="86"/>
      <c r="DQP440" s="86"/>
      <c r="DQQ440" s="86"/>
      <c r="DQR440" s="86"/>
      <c r="DQS440" s="86"/>
      <c r="DQT440" s="86"/>
      <c r="DQU440" s="86"/>
      <c r="DQV440" s="86"/>
      <c r="DQW440" s="86"/>
      <c r="DQX440" s="86"/>
      <c r="DQY440" s="86"/>
      <c r="DQZ440" s="86"/>
      <c r="DRA440" s="86"/>
      <c r="DRB440" s="86"/>
      <c r="DRC440" s="86"/>
      <c r="DRD440" s="86"/>
      <c r="DRE440" s="86"/>
      <c r="DRF440" s="86"/>
      <c r="DRG440" s="86"/>
      <c r="DRH440" s="86"/>
      <c r="DRI440" s="86"/>
      <c r="DRJ440" s="86"/>
      <c r="DRK440" s="86"/>
      <c r="DRL440" s="86"/>
      <c r="DRM440" s="86"/>
      <c r="DRN440" s="86"/>
      <c r="DRO440" s="86"/>
      <c r="DRP440" s="86"/>
      <c r="DRQ440" s="86"/>
      <c r="DRR440" s="86"/>
      <c r="DRS440" s="86"/>
      <c r="DRT440" s="86"/>
      <c r="DRU440" s="86"/>
      <c r="DRV440" s="86"/>
      <c r="DRW440" s="86"/>
      <c r="DRX440" s="86"/>
      <c r="DRY440" s="86"/>
      <c r="DRZ440" s="86"/>
      <c r="DSA440" s="86"/>
      <c r="DSB440" s="86"/>
      <c r="DSC440" s="86"/>
      <c r="DSD440" s="86"/>
      <c r="DSE440" s="86"/>
      <c r="DSF440" s="86"/>
      <c r="DSG440" s="86"/>
      <c r="DSH440" s="86"/>
      <c r="DSI440" s="86"/>
      <c r="DSJ440" s="86"/>
      <c r="DSK440" s="86"/>
      <c r="DSL440" s="86"/>
      <c r="DSM440" s="86"/>
      <c r="DSN440" s="86"/>
      <c r="DSO440" s="86"/>
      <c r="DSP440" s="86"/>
      <c r="DSQ440" s="86"/>
      <c r="DSR440" s="86"/>
      <c r="DSS440" s="86"/>
      <c r="DST440" s="86"/>
      <c r="DSU440" s="86"/>
      <c r="DSV440" s="86"/>
      <c r="DSW440" s="86"/>
      <c r="DSX440" s="86"/>
      <c r="DSY440" s="86"/>
      <c r="DSZ440" s="86"/>
      <c r="DTA440" s="86"/>
      <c r="DTB440" s="86"/>
      <c r="DTC440" s="86"/>
      <c r="DTD440" s="86"/>
      <c r="DTE440" s="86"/>
      <c r="DTF440" s="86"/>
      <c r="DTG440" s="86"/>
      <c r="DTH440" s="86"/>
      <c r="DTI440" s="86"/>
      <c r="DTJ440" s="86"/>
      <c r="DTK440" s="86"/>
      <c r="DTL440" s="86"/>
      <c r="DTM440" s="86"/>
      <c r="DTN440" s="86"/>
      <c r="DTO440" s="86"/>
      <c r="DTP440" s="86"/>
      <c r="DTQ440" s="86"/>
      <c r="DTR440" s="86"/>
      <c r="DTS440" s="86"/>
      <c r="DTT440" s="86"/>
      <c r="DTU440" s="86"/>
      <c r="DTV440" s="86"/>
      <c r="DTW440" s="86"/>
      <c r="DTX440" s="86"/>
      <c r="DTY440" s="86"/>
      <c r="DTZ440" s="86"/>
      <c r="DUA440" s="86"/>
      <c r="DUB440" s="86"/>
      <c r="DUC440" s="86"/>
      <c r="DUD440" s="86"/>
      <c r="DUE440" s="86"/>
      <c r="DUF440" s="86"/>
      <c r="DUG440" s="86"/>
      <c r="DUH440" s="86"/>
      <c r="DUI440" s="86"/>
      <c r="DUJ440" s="86"/>
      <c r="DUK440" s="86"/>
      <c r="DUL440" s="86"/>
      <c r="DUM440" s="86"/>
      <c r="DUN440" s="86"/>
      <c r="DUO440" s="86"/>
      <c r="DUP440" s="86"/>
      <c r="DUQ440" s="86"/>
      <c r="DUR440" s="86"/>
      <c r="DUS440" s="86"/>
      <c r="DUT440" s="86"/>
      <c r="DUU440" s="86"/>
      <c r="DUV440" s="86"/>
      <c r="DUW440" s="86"/>
      <c r="DUX440" s="86"/>
      <c r="DUY440" s="86"/>
      <c r="DUZ440" s="86"/>
      <c r="DVA440" s="86"/>
      <c r="DVB440" s="86"/>
      <c r="DVC440" s="86"/>
      <c r="DVD440" s="86"/>
      <c r="DVE440" s="86"/>
      <c r="DVF440" s="86"/>
      <c r="DVG440" s="86"/>
      <c r="DVH440" s="86"/>
      <c r="DVI440" s="86"/>
      <c r="DVJ440" s="86"/>
      <c r="DVK440" s="86"/>
      <c r="DVL440" s="86"/>
      <c r="DVM440" s="86"/>
      <c r="DVN440" s="86"/>
      <c r="DVO440" s="86"/>
      <c r="DVP440" s="86"/>
      <c r="DVQ440" s="86"/>
      <c r="DVR440" s="86"/>
      <c r="DVS440" s="86"/>
      <c r="DVT440" s="86"/>
      <c r="DVU440" s="86"/>
      <c r="DVV440" s="86"/>
      <c r="DVW440" s="86"/>
      <c r="DVX440" s="86"/>
      <c r="DVY440" s="86"/>
      <c r="DVZ440" s="86"/>
      <c r="DWA440" s="86"/>
      <c r="DWB440" s="86"/>
      <c r="DWC440" s="86"/>
      <c r="DWD440" s="86"/>
      <c r="DWE440" s="86"/>
      <c r="DWF440" s="86"/>
      <c r="DWG440" s="86"/>
      <c r="DWH440" s="86"/>
      <c r="DWI440" s="86"/>
      <c r="DWJ440" s="86"/>
      <c r="DWK440" s="86"/>
      <c r="DWL440" s="86"/>
      <c r="DWM440" s="86"/>
      <c r="DWN440" s="86"/>
      <c r="DWO440" s="86"/>
      <c r="DWP440" s="86"/>
      <c r="DWQ440" s="86"/>
      <c r="DWR440" s="86"/>
      <c r="DWS440" s="86"/>
      <c r="DWT440" s="86"/>
      <c r="DWU440" s="86"/>
      <c r="DWV440" s="86"/>
      <c r="DWW440" s="86"/>
      <c r="DWX440" s="86"/>
      <c r="DWY440" s="86"/>
      <c r="DWZ440" s="86"/>
      <c r="DXA440" s="86"/>
      <c r="DXB440" s="86"/>
      <c r="DXC440" s="86"/>
      <c r="DXD440" s="86"/>
      <c r="DXE440" s="86"/>
      <c r="DXF440" s="86"/>
      <c r="DXG440" s="86"/>
      <c r="DXH440" s="86"/>
      <c r="DXI440" s="86"/>
      <c r="DXJ440" s="86"/>
      <c r="DXK440" s="86"/>
      <c r="DXL440" s="86"/>
      <c r="DXM440" s="86"/>
      <c r="DXN440" s="86"/>
      <c r="DXO440" s="86"/>
      <c r="DXP440" s="86"/>
      <c r="DXQ440" s="86"/>
      <c r="DXR440" s="86"/>
      <c r="DXS440" s="86"/>
      <c r="DXT440" s="86"/>
      <c r="DXU440" s="86"/>
      <c r="DXV440" s="86"/>
      <c r="DXW440" s="86"/>
      <c r="DXX440" s="86"/>
      <c r="DXY440" s="86"/>
      <c r="DXZ440" s="86"/>
      <c r="DYA440" s="86"/>
      <c r="DYB440" s="86"/>
      <c r="DYC440" s="86"/>
      <c r="DYD440" s="86"/>
      <c r="DYE440" s="86"/>
      <c r="DYF440" s="86"/>
      <c r="DYG440" s="86"/>
      <c r="DYH440" s="86"/>
      <c r="DYI440" s="86"/>
      <c r="DYJ440" s="86"/>
      <c r="DYK440" s="86"/>
      <c r="DYL440" s="86"/>
      <c r="DYM440" s="86"/>
      <c r="DYN440" s="86"/>
      <c r="DYO440" s="86"/>
      <c r="DYP440" s="86"/>
      <c r="DYQ440" s="86"/>
      <c r="DYR440" s="86"/>
      <c r="DYS440" s="86"/>
      <c r="DYT440" s="86"/>
      <c r="DYU440" s="86"/>
      <c r="DYV440" s="86"/>
      <c r="DYW440" s="86"/>
      <c r="DYX440" s="86"/>
      <c r="DYY440" s="86"/>
      <c r="DYZ440" s="86"/>
      <c r="DZA440" s="86"/>
      <c r="DZB440" s="86"/>
      <c r="DZC440" s="86"/>
      <c r="DZD440" s="86"/>
      <c r="DZE440" s="86"/>
      <c r="DZF440" s="86"/>
      <c r="DZG440" s="86"/>
      <c r="DZH440" s="86"/>
      <c r="DZI440" s="86"/>
      <c r="DZJ440" s="86"/>
      <c r="DZK440" s="86"/>
      <c r="DZL440" s="86"/>
      <c r="DZM440" s="86"/>
      <c r="DZN440" s="86"/>
      <c r="DZO440" s="86"/>
      <c r="DZP440" s="86"/>
      <c r="DZQ440" s="86"/>
      <c r="DZR440" s="86"/>
      <c r="DZS440" s="86"/>
      <c r="DZT440" s="86"/>
      <c r="DZU440" s="86"/>
      <c r="DZV440" s="86"/>
      <c r="DZW440" s="86"/>
      <c r="DZX440" s="86"/>
      <c r="DZY440" s="86"/>
      <c r="DZZ440" s="86"/>
      <c r="EAA440" s="86"/>
      <c r="EAB440" s="86"/>
      <c r="EAC440" s="86"/>
      <c r="EAD440" s="86"/>
      <c r="EAE440" s="86"/>
      <c r="EAF440" s="86"/>
      <c r="EAG440" s="86"/>
      <c r="EAH440" s="86"/>
      <c r="EAI440" s="86"/>
      <c r="EAJ440" s="86"/>
      <c r="EAK440" s="86"/>
      <c r="EAL440" s="86"/>
      <c r="EAM440" s="86"/>
      <c r="EAN440" s="86"/>
      <c r="EAO440" s="86"/>
      <c r="EAP440" s="86"/>
      <c r="EAQ440" s="86"/>
      <c r="EAR440" s="86"/>
      <c r="EAS440" s="86"/>
      <c r="EAT440" s="86"/>
      <c r="EAU440" s="86"/>
      <c r="EAV440" s="86"/>
      <c r="EAW440" s="86"/>
      <c r="EAX440" s="86"/>
      <c r="EAY440" s="86"/>
      <c r="EAZ440" s="86"/>
      <c r="EBA440" s="86"/>
      <c r="EBB440" s="86"/>
      <c r="EBC440" s="86"/>
      <c r="EBD440" s="86"/>
      <c r="EBE440" s="86"/>
      <c r="EBF440" s="86"/>
      <c r="EBG440" s="86"/>
      <c r="EBH440" s="86"/>
      <c r="EBI440" s="86"/>
      <c r="EBJ440" s="86"/>
      <c r="EBK440" s="86"/>
      <c r="EBL440" s="86"/>
      <c r="EBM440" s="86"/>
      <c r="EBN440" s="86"/>
      <c r="EBO440" s="86"/>
      <c r="EBP440" s="86"/>
      <c r="EBQ440" s="86"/>
      <c r="EBR440" s="86"/>
      <c r="EBS440" s="86"/>
      <c r="EBT440" s="86"/>
      <c r="EBU440" s="86"/>
      <c r="EBV440" s="86"/>
      <c r="EBW440" s="86"/>
      <c r="EBX440" s="86"/>
      <c r="EBY440" s="86"/>
      <c r="EBZ440" s="86"/>
      <c r="ECA440" s="86"/>
      <c r="ECB440" s="86"/>
      <c r="ECC440" s="86"/>
      <c r="ECD440" s="86"/>
      <c r="ECE440" s="86"/>
      <c r="ECF440" s="86"/>
      <c r="ECG440" s="86"/>
      <c r="ECH440" s="86"/>
      <c r="ECI440" s="86"/>
      <c r="ECJ440" s="86"/>
      <c r="ECK440" s="86"/>
      <c r="ECL440" s="86"/>
      <c r="ECM440" s="86"/>
      <c r="ECN440" s="86"/>
      <c r="ECO440" s="86"/>
      <c r="ECP440" s="86"/>
      <c r="ECQ440" s="86"/>
      <c r="ECR440" s="86"/>
      <c r="ECS440" s="86"/>
      <c r="ECT440" s="86"/>
      <c r="ECU440" s="86"/>
      <c r="ECV440" s="86"/>
      <c r="ECW440" s="86"/>
      <c r="ECX440" s="86"/>
      <c r="ECY440" s="86"/>
      <c r="ECZ440" s="86"/>
      <c r="EDA440" s="86"/>
      <c r="EDB440" s="86"/>
      <c r="EDC440" s="86"/>
      <c r="EDD440" s="86"/>
      <c r="EDE440" s="86"/>
      <c r="EDF440" s="86"/>
      <c r="EDG440" s="86"/>
      <c r="EDH440" s="86"/>
      <c r="EDI440" s="86"/>
      <c r="EDJ440" s="86"/>
      <c r="EDK440" s="86"/>
      <c r="EDL440" s="86"/>
      <c r="EDM440" s="86"/>
      <c r="EDN440" s="86"/>
      <c r="EDO440" s="86"/>
      <c r="EDP440" s="86"/>
      <c r="EDQ440" s="86"/>
      <c r="EDR440" s="86"/>
      <c r="EDS440" s="86"/>
      <c r="EDT440" s="86"/>
      <c r="EDU440" s="86"/>
      <c r="EDV440" s="86"/>
      <c r="EDW440" s="86"/>
      <c r="EDX440" s="86"/>
      <c r="EDY440" s="86"/>
      <c r="EDZ440" s="86"/>
      <c r="EEA440" s="86"/>
      <c r="EEB440" s="86"/>
      <c r="EEC440" s="86"/>
      <c r="EED440" s="86"/>
      <c r="EEE440" s="86"/>
      <c r="EEF440" s="86"/>
      <c r="EEG440" s="86"/>
      <c r="EEH440" s="86"/>
      <c r="EEI440" s="86"/>
      <c r="EEJ440" s="86"/>
      <c r="EEK440" s="86"/>
      <c r="EEL440" s="86"/>
      <c r="EEM440" s="86"/>
      <c r="EEN440" s="86"/>
      <c r="EEO440" s="86"/>
      <c r="EEP440" s="86"/>
      <c r="EEQ440" s="86"/>
      <c r="EER440" s="86"/>
      <c r="EES440" s="86"/>
      <c r="EET440" s="86"/>
      <c r="EEU440" s="86"/>
      <c r="EEV440" s="86"/>
      <c r="EEW440" s="86"/>
      <c r="EEX440" s="86"/>
      <c r="EEY440" s="86"/>
      <c r="EEZ440" s="86"/>
      <c r="EFA440" s="86"/>
      <c r="EFB440" s="86"/>
      <c r="EFC440" s="86"/>
      <c r="EFD440" s="86"/>
      <c r="EFE440" s="86"/>
      <c r="EFF440" s="86"/>
      <c r="EFG440" s="86"/>
      <c r="EFH440" s="86"/>
      <c r="EFI440" s="86"/>
      <c r="EFJ440" s="86"/>
      <c r="EFK440" s="86"/>
      <c r="EFL440" s="86"/>
      <c r="EFM440" s="86"/>
      <c r="EFN440" s="86"/>
      <c r="EFO440" s="86"/>
      <c r="EFP440" s="86"/>
      <c r="EFQ440" s="86"/>
      <c r="EFR440" s="86"/>
      <c r="EFS440" s="86"/>
      <c r="EFT440" s="86"/>
      <c r="EFU440" s="86"/>
      <c r="EFV440" s="86"/>
      <c r="EFW440" s="86"/>
      <c r="EFX440" s="86"/>
      <c r="EFY440" s="86"/>
      <c r="EFZ440" s="86"/>
      <c r="EGA440" s="86"/>
      <c r="EGB440" s="86"/>
      <c r="EGC440" s="86"/>
      <c r="EGD440" s="86"/>
      <c r="EGE440" s="86"/>
      <c r="EGF440" s="86"/>
      <c r="EGG440" s="86"/>
      <c r="EGH440" s="86"/>
      <c r="EGI440" s="86"/>
      <c r="EGJ440" s="86"/>
      <c r="EGK440" s="86"/>
      <c r="EGL440" s="86"/>
      <c r="EGM440" s="86"/>
      <c r="EGN440" s="86"/>
      <c r="EGO440" s="86"/>
      <c r="EGP440" s="86"/>
      <c r="EGQ440" s="86"/>
      <c r="EGR440" s="86"/>
      <c r="EGS440" s="86"/>
      <c r="EGT440" s="86"/>
      <c r="EGU440" s="86"/>
      <c r="EGV440" s="86"/>
      <c r="EGW440" s="86"/>
      <c r="EGX440" s="86"/>
      <c r="EGY440" s="86"/>
      <c r="EGZ440" s="86"/>
      <c r="EHA440" s="86"/>
      <c r="EHB440" s="86"/>
      <c r="EHC440" s="86"/>
      <c r="EHD440" s="86"/>
      <c r="EHE440" s="86"/>
      <c r="EHF440" s="86"/>
      <c r="EHG440" s="86"/>
      <c r="EHH440" s="86"/>
      <c r="EHI440" s="86"/>
      <c r="EHJ440" s="86"/>
      <c r="EHK440" s="86"/>
      <c r="EHL440" s="86"/>
      <c r="EHM440" s="86"/>
      <c r="EHN440" s="86"/>
      <c r="EHO440" s="86"/>
      <c r="EHP440" s="86"/>
      <c r="EHQ440" s="86"/>
      <c r="EHR440" s="86"/>
      <c r="EHS440" s="86"/>
      <c r="EHT440" s="86"/>
      <c r="EHU440" s="86"/>
      <c r="EHV440" s="86"/>
      <c r="EHW440" s="86"/>
      <c r="EHX440" s="86"/>
      <c r="EHY440" s="86"/>
      <c r="EHZ440" s="86"/>
      <c r="EIA440" s="86"/>
      <c r="EIB440" s="86"/>
      <c r="EIC440" s="86"/>
      <c r="EID440" s="86"/>
      <c r="EIE440" s="86"/>
      <c r="EIF440" s="86"/>
      <c r="EIG440" s="86"/>
      <c r="EIH440" s="86"/>
      <c r="EII440" s="86"/>
      <c r="EIJ440" s="86"/>
      <c r="EIK440" s="86"/>
      <c r="EIL440" s="86"/>
      <c r="EIM440" s="86"/>
      <c r="EIN440" s="86"/>
      <c r="EIO440" s="86"/>
      <c r="EIP440" s="86"/>
      <c r="EIQ440" s="86"/>
      <c r="EIR440" s="86"/>
      <c r="EIS440" s="86"/>
      <c r="EIT440" s="86"/>
      <c r="EIU440" s="86"/>
      <c r="EIV440" s="86"/>
      <c r="EIW440" s="86"/>
      <c r="EIX440" s="86"/>
      <c r="EIY440" s="86"/>
      <c r="EIZ440" s="86"/>
      <c r="EJA440" s="86"/>
      <c r="EJB440" s="86"/>
      <c r="EJC440" s="86"/>
      <c r="EJD440" s="86"/>
      <c r="EJE440" s="86"/>
      <c r="EJF440" s="86"/>
      <c r="EJG440" s="86"/>
      <c r="EJH440" s="86"/>
      <c r="EJI440" s="86"/>
      <c r="EJJ440" s="86"/>
      <c r="EJK440" s="86"/>
      <c r="EJL440" s="86"/>
      <c r="EJM440" s="86"/>
      <c r="EJN440" s="86"/>
      <c r="EJO440" s="86"/>
      <c r="EJP440" s="86"/>
      <c r="EJQ440" s="86"/>
      <c r="EJR440" s="86"/>
      <c r="EJS440" s="86"/>
      <c r="EJT440" s="86"/>
      <c r="EJU440" s="86"/>
      <c r="EJV440" s="86"/>
      <c r="EJW440" s="86"/>
      <c r="EJX440" s="86"/>
      <c r="EJY440" s="86"/>
      <c r="EJZ440" s="86"/>
      <c r="EKA440" s="86"/>
      <c r="EKB440" s="86"/>
      <c r="EKC440" s="86"/>
      <c r="EKD440" s="86"/>
      <c r="EKE440" s="86"/>
      <c r="EKF440" s="86"/>
      <c r="EKG440" s="86"/>
      <c r="EKH440" s="86"/>
      <c r="EKI440" s="86"/>
      <c r="EKJ440" s="86"/>
      <c r="EKK440" s="86"/>
      <c r="EKL440" s="86"/>
      <c r="EKM440" s="86"/>
      <c r="EKN440" s="86"/>
      <c r="EKO440" s="86"/>
      <c r="EKP440" s="86"/>
      <c r="EKQ440" s="86"/>
      <c r="EKR440" s="86"/>
      <c r="EKS440" s="86"/>
      <c r="EKT440" s="86"/>
      <c r="EKU440" s="86"/>
      <c r="EKV440" s="86"/>
      <c r="EKW440" s="86"/>
      <c r="EKX440" s="86"/>
      <c r="EKY440" s="86"/>
      <c r="EKZ440" s="86"/>
      <c r="ELA440" s="86"/>
      <c r="ELB440" s="86"/>
      <c r="ELC440" s="86"/>
      <c r="ELD440" s="86"/>
      <c r="ELE440" s="86"/>
      <c r="ELF440" s="86"/>
      <c r="ELG440" s="86"/>
      <c r="ELH440" s="86"/>
      <c r="ELI440" s="86"/>
      <c r="ELJ440" s="86"/>
      <c r="ELK440" s="86"/>
      <c r="ELL440" s="86"/>
      <c r="ELM440" s="86"/>
      <c r="ELN440" s="86"/>
      <c r="ELO440" s="86"/>
      <c r="ELP440" s="86"/>
      <c r="ELQ440" s="86"/>
      <c r="ELR440" s="86"/>
      <c r="ELS440" s="86"/>
      <c r="ELT440" s="86"/>
      <c r="ELU440" s="86"/>
      <c r="ELV440" s="86"/>
      <c r="ELW440" s="86"/>
      <c r="ELX440" s="86"/>
      <c r="ELY440" s="86"/>
      <c r="ELZ440" s="86"/>
      <c r="EMA440" s="86"/>
      <c r="EMB440" s="86"/>
      <c r="EMC440" s="86"/>
      <c r="EMD440" s="86"/>
      <c r="EME440" s="86"/>
      <c r="EMF440" s="86"/>
      <c r="EMG440" s="86"/>
      <c r="EMH440" s="86"/>
      <c r="EMI440" s="86"/>
      <c r="EMJ440" s="86"/>
      <c r="EMK440" s="86"/>
      <c r="EML440" s="86"/>
      <c r="EMM440" s="86"/>
      <c r="EMN440" s="86"/>
      <c r="EMO440" s="86"/>
      <c r="EMP440" s="86"/>
      <c r="EMQ440" s="86"/>
      <c r="EMR440" s="86"/>
      <c r="EMS440" s="86"/>
      <c r="EMT440" s="86"/>
      <c r="EMU440" s="86"/>
      <c r="EMV440" s="86"/>
      <c r="EMW440" s="86"/>
      <c r="EMX440" s="86"/>
      <c r="EMY440" s="86"/>
      <c r="EMZ440" s="86"/>
      <c r="ENA440" s="86"/>
      <c r="ENB440" s="86"/>
      <c r="ENC440" s="86"/>
      <c r="END440" s="86"/>
      <c r="ENE440" s="86"/>
      <c r="ENF440" s="86"/>
      <c r="ENG440" s="86"/>
      <c r="ENH440" s="86"/>
      <c r="ENI440" s="86"/>
      <c r="ENJ440" s="86"/>
      <c r="ENK440" s="86"/>
      <c r="ENL440" s="86"/>
      <c r="ENM440" s="86"/>
      <c r="ENN440" s="86"/>
      <c r="ENO440" s="86"/>
      <c r="ENP440" s="86"/>
      <c r="ENQ440" s="86"/>
      <c r="ENR440" s="86"/>
      <c r="ENS440" s="86"/>
      <c r="ENT440" s="86"/>
      <c r="ENU440" s="86"/>
      <c r="ENV440" s="86"/>
      <c r="ENW440" s="86"/>
      <c r="ENX440" s="86"/>
      <c r="ENY440" s="86"/>
      <c r="ENZ440" s="86"/>
      <c r="EOA440" s="86"/>
      <c r="EOB440" s="86"/>
      <c r="EOC440" s="86"/>
      <c r="EOD440" s="86"/>
      <c r="EOE440" s="86"/>
      <c r="EOF440" s="86"/>
      <c r="EOG440" s="86"/>
      <c r="EOH440" s="86"/>
      <c r="EOI440" s="86"/>
      <c r="EOJ440" s="86"/>
      <c r="EOK440" s="86"/>
      <c r="EOL440" s="86"/>
      <c r="EOM440" s="86"/>
      <c r="EON440" s="86"/>
      <c r="EOO440" s="86"/>
      <c r="EOP440" s="86"/>
      <c r="EOQ440" s="86"/>
      <c r="EOR440" s="86"/>
      <c r="EOS440" s="86"/>
      <c r="EOT440" s="86"/>
      <c r="EOU440" s="86"/>
      <c r="EOV440" s="86"/>
      <c r="EOW440" s="86"/>
      <c r="EOX440" s="86"/>
      <c r="EOY440" s="86"/>
      <c r="EOZ440" s="86"/>
      <c r="EPA440" s="86"/>
      <c r="EPB440" s="86"/>
      <c r="EPC440" s="86"/>
      <c r="EPD440" s="86"/>
      <c r="EPE440" s="86"/>
      <c r="EPF440" s="86"/>
      <c r="EPG440" s="86"/>
      <c r="EPH440" s="86"/>
      <c r="EPI440" s="86"/>
      <c r="EPJ440" s="86"/>
      <c r="EPK440" s="86"/>
      <c r="EPL440" s="86"/>
      <c r="EPM440" s="86"/>
      <c r="EPN440" s="86"/>
      <c r="EPO440" s="86"/>
      <c r="EPP440" s="86"/>
      <c r="EPQ440" s="86"/>
      <c r="EPR440" s="86"/>
      <c r="EPS440" s="86"/>
      <c r="EPT440" s="86"/>
      <c r="EPU440" s="86"/>
      <c r="EPV440" s="86"/>
      <c r="EPW440" s="86"/>
      <c r="EPX440" s="86"/>
      <c r="EPY440" s="86"/>
      <c r="EPZ440" s="86"/>
      <c r="EQA440" s="86"/>
      <c r="EQB440" s="86"/>
      <c r="EQC440" s="86"/>
      <c r="EQD440" s="86"/>
      <c r="EQE440" s="86"/>
      <c r="EQF440" s="86"/>
      <c r="EQG440" s="86"/>
      <c r="EQH440" s="86"/>
      <c r="EQI440" s="86"/>
      <c r="EQJ440" s="86"/>
      <c r="EQK440" s="86"/>
      <c r="EQL440" s="86"/>
      <c r="EQM440" s="86"/>
      <c r="EQN440" s="86"/>
      <c r="EQO440" s="86"/>
      <c r="EQP440" s="86"/>
      <c r="EQQ440" s="86"/>
      <c r="EQR440" s="86"/>
      <c r="EQS440" s="86"/>
      <c r="EQT440" s="86"/>
      <c r="EQU440" s="86"/>
      <c r="EQV440" s="86"/>
      <c r="EQW440" s="86"/>
      <c r="EQX440" s="86"/>
      <c r="EQY440" s="86"/>
      <c r="EQZ440" s="86"/>
      <c r="ERA440" s="86"/>
      <c r="ERB440" s="86"/>
      <c r="ERC440" s="86"/>
      <c r="ERD440" s="86"/>
      <c r="ERE440" s="86"/>
      <c r="ERF440" s="86"/>
      <c r="ERG440" s="86"/>
      <c r="ERH440" s="86"/>
      <c r="ERI440" s="86"/>
      <c r="ERJ440" s="86"/>
      <c r="ERK440" s="86"/>
      <c r="ERL440" s="86"/>
      <c r="ERM440" s="86"/>
      <c r="ERN440" s="86"/>
      <c r="ERO440" s="86"/>
      <c r="ERP440" s="86"/>
      <c r="ERQ440" s="86"/>
      <c r="ERR440" s="86"/>
      <c r="ERS440" s="86"/>
      <c r="ERT440" s="86"/>
      <c r="ERU440" s="86"/>
      <c r="ERV440" s="86"/>
      <c r="ERW440" s="86"/>
      <c r="ERX440" s="86"/>
      <c r="ERY440" s="86"/>
      <c r="ERZ440" s="86"/>
      <c r="ESA440" s="86"/>
      <c r="ESB440" s="86"/>
      <c r="ESC440" s="86"/>
      <c r="ESD440" s="86"/>
      <c r="ESE440" s="86"/>
      <c r="ESF440" s="86"/>
      <c r="ESG440" s="86"/>
      <c r="ESH440" s="86"/>
      <c r="ESI440" s="86"/>
      <c r="ESJ440" s="86"/>
      <c r="ESK440" s="86"/>
      <c r="ESL440" s="86"/>
      <c r="ESM440" s="86"/>
      <c r="ESN440" s="86"/>
      <c r="ESO440" s="86"/>
      <c r="ESP440" s="86"/>
      <c r="ESQ440" s="86"/>
      <c r="ESR440" s="86"/>
      <c r="ESS440" s="86"/>
      <c r="EST440" s="86"/>
      <c r="ESU440" s="86"/>
      <c r="ESV440" s="86"/>
      <c r="ESW440" s="86"/>
      <c r="ESX440" s="86"/>
      <c r="ESY440" s="86"/>
      <c r="ESZ440" s="86"/>
      <c r="ETA440" s="86"/>
      <c r="ETB440" s="86"/>
      <c r="ETC440" s="86"/>
      <c r="ETD440" s="86"/>
      <c r="ETE440" s="86"/>
      <c r="ETF440" s="86"/>
      <c r="ETG440" s="86"/>
      <c r="ETH440" s="86"/>
      <c r="ETI440" s="86"/>
      <c r="ETJ440" s="86"/>
      <c r="ETK440" s="86"/>
      <c r="ETL440" s="86"/>
      <c r="ETM440" s="86"/>
      <c r="ETN440" s="86"/>
      <c r="ETO440" s="86"/>
      <c r="ETP440" s="86"/>
      <c r="ETQ440" s="86"/>
      <c r="ETR440" s="86"/>
      <c r="ETS440" s="86"/>
      <c r="ETT440" s="86"/>
      <c r="ETU440" s="86"/>
      <c r="ETV440" s="86"/>
      <c r="ETW440" s="86"/>
      <c r="ETX440" s="86"/>
      <c r="ETY440" s="86"/>
      <c r="ETZ440" s="86"/>
      <c r="EUA440" s="86"/>
      <c r="EUB440" s="86"/>
      <c r="EUC440" s="86"/>
      <c r="EUD440" s="86"/>
      <c r="EUE440" s="86"/>
      <c r="EUF440" s="86"/>
      <c r="EUG440" s="86"/>
      <c r="EUH440" s="86"/>
      <c r="EUI440" s="86"/>
      <c r="EUJ440" s="86"/>
      <c r="EUK440" s="86"/>
      <c r="EUL440" s="86"/>
      <c r="EUM440" s="86"/>
      <c r="EUN440" s="86"/>
      <c r="EUO440" s="86"/>
      <c r="EUP440" s="86"/>
      <c r="EUQ440" s="86"/>
      <c r="EUR440" s="86"/>
      <c r="EUS440" s="86"/>
      <c r="EUT440" s="86"/>
      <c r="EUU440" s="86"/>
      <c r="EUV440" s="86"/>
      <c r="EUW440" s="86"/>
      <c r="EUX440" s="86"/>
      <c r="EUY440" s="86"/>
      <c r="EUZ440" s="86"/>
      <c r="EVA440" s="86"/>
      <c r="EVB440" s="86"/>
      <c r="EVC440" s="86"/>
      <c r="EVD440" s="86"/>
      <c r="EVE440" s="86"/>
      <c r="EVF440" s="86"/>
      <c r="EVG440" s="86"/>
      <c r="EVH440" s="86"/>
      <c r="EVI440" s="86"/>
      <c r="EVJ440" s="86"/>
      <c r="EVK440" s="86"/>
      <c r="EVL440" s="86"/>
      <c r="EVM440" s="86"/>
      <c r="EVN440" s="86"/>
      <c r="EVO440" s="86"/>
      <c r="EVP440" s="86"/>
      <c r="EVQ440" s="86"/>
      <c r="EVR440" s="86"/>
      <c r="EVS440" s="86"/>
      <c r="EVT440" s="86"/>
      <c r="EVU440" s="86"/>
      <c r="EVV440" s="86"/>
      <c r="EVW440" s="86"/>
      <c r="EVX440" s="86"/>
      <c r="EVY440" s="86"/>
      <c r="EVZ440" s="86"/>
      <c r="EWA440" s="86"/>
      <c r="EWB440" s="86"/>
      <c r="EWC440" s="86"/>
      <c r="EWD440" s="86"/>
      <c r="EWE440" s="86"/>
      <c r="EWF440" s="86"/>
      <c r="EWG440" s="86"/>
      <c r="EWH440" s="86"/>
      <c r="EWI440" s="86"/>
      <c r="EWJ440" s="86"/>
      <c r="EWK440" s="86"/>
      <c r="EWL440" s="86"/>
      <c r="EWM440" s="86"/>
      <c r="EWN440" s="86"/>
      <c r="EWO440" s="86"/>
      <c r="EWP440" s="86"/>
      <c r="EWQ440" s="86"/>
      <c r="EWR440" s="86"/>
      <c r="EWS440" s="86"/>
      <c r="EWT440" s="86"/>
      <c r="EWU440" s="86"/>
      <c r="EWV440" s="86"/>
      <c r="EWW440" s="86"/>
      <c r="EWX440" s="86"/>
      <c r="EWY440" s="86"/>
      <c r="EWZ440" s="86"/>
      <c r="EXA440" s="86"/>
      <c r="EXB440" s="86"/>
      <c r="EXC440" s="86"/>
      <c r="EXD440" s="86"/>
      <c r="EXE440" s="86"/>
      <c r="EXF440" s="86"/>
      <c r="EXG440" s="86"/>
      <c r="EXH440" s="86"/>
      <c r="EXI440" s="86"/>
      <c r="EXJ440" s="86"/>
      <c r="EXK440" s="86"/>
      <c r="EXL440" s="86"/>
      <c r="EXM440" s="86"/>
      <c r="EXN440" s="86"/>
      <c r="EXO440" s="86"/>
      <c r="EXP440" s="86"/>
      <c r="EXQ440" s="86"/>
      <c r="EXR440" s="86"/>
      <c r="EXS440" s="86"/>
      <c r="EXT440" s="86"/>
      <c r="EXU440" s="86"/>
      <c r="EXV440" s="86"/>
      <c r="EXW440" s="86"/>
      <c r="EXX440" s="86"/>
      <c r="EXY440" s="86"/>
      <c r="EXZ440" s="86"/>
      <c r="EYA440" s="86"/>
      <c r="EYB440" s="86"/>
      <c r="EYC440" s="86"/>
      <c r="EYD440" s="86"/>
      <c r="EYE440" s="86"/>
      <c r="EYF440" s="86"/>
      <c r="EYG440" s="86"/>
      <c r="EYH440" s="86"/>
      <c r="EYI440" s="86"/>
      <c r="EYJ440" s="86"/>
      <c r="EYK440" s="86"/>
      <c r="EYL440" s="86"/>
      <c r="EYM440" s="86"/>
      <c r="EYN440" s="86"/>
      <c r="EYO440" s="86"/>
      <c r="EYP440" s="86"/>
      <c r="EYQ440" s="86"/>
      <c r="EYR440" s="86"/>
      <c r="EYS440" s="86"/>
      <c r="EYT440" s="86"/>
      <c r="EYU440" s="86"/>
      <c r="EYV440" s="86"/>
      <c r="EYW440" s="86"/>
      <c r="EYX440" s="86"/>
      <c r="EYY440" s="86"/>
      <c r="EYZ440" s="86"/>
      <c r="EZA440" s="86"/>
      <c r="EZB440" s="86"/>
      <c r="EZC440" s="86"/>
      <c r="EZD440" s="86"/>
      <c r="EZE440" s="86"/>
      <c r="EZF440" s="86"/>
      <c r="EZG440" s="86"/>
      <c r="EZH440" s="86"/>
      <c r="EZI440" s="86"/>
      <c r="EZJ440" s="86"/>
      <c r="EZK440" s="86"/>
      <c r="EZL440" s="86"/>
      <c r="EZM440" s="86"/>
      <c r="EZN440" s="86"/>
      <c r="EZO440" s="86"/>
      <c r="EZP440" s="86"/>
      <c r="EZQ440" s="86"/>
      <c r="EZR440" s="86"/>
      <c r="EZS440" s="86"/>
      <c r="EZT440" s="86"/>
      <c r="EZU440" s="86"/>
      <c r="EZV440" s="86"/>
      <c r="EZW440" s="86"/>
      <c r="EZX440" s="86"/>
      <c r="EZY440" s="86"/>
      <c r="EZZ440" s="86"/>
      <c r="FAA440" s="86"/>
      <c r="FAB440" s="86"/>
      <c r="FAC440" s="86"/>
      <c r="FAD440" s="86"/>
      <c r="FAE440" s="86"/>
      <c r="FAF440" s="86"/>
      <c r="FAG440" s="86"/>
      <c r="FAH440" s="86"/>
      <c r="FAI440" s="86"/>
      <c r="FAJ440" s="86"/>
      <c r="FAK440" s="86"/>
      <c r="FAL440" s="86"/>
      <c r="FAM440" s="86"/>
      <c r="FAN440" s="86"/>
      <c r="FAO440" s="86"/>
      <c r="FAP440" s="86"/>
      <c r="FAQ440" s="86"/>
      <c r="FAR440" s="86"/>
      <c r="FAS440" s="86"/>
      <c r="FAT440" s="86"/>
      <c r="FAU440" s="86"/>
      <c r="FAV440" s="86"/>
      <c r="FAW440" s="86"/>
      <c r="FAX440" s="86"/>
      <c r="FAY440" s="86"/>
      <c r="FAZ440" s="86"/>
      <c r="FBA440" s="86"/>
      <c r="FBB440" s="86"/>
      <c r="FBC440" s="86"/>
      <c r="FBD440" s="86"/>
      <c r="FBE440" s="86"/>
      <c r="FBF440" s="86"/>
      <c r="FBG440" s="86"/>
      <c r="FBH440" s="86"/>
      <c r="FBI440" s="86"/>
      <c r="FBJ440" s="86"/>
      <c r="FBK440" s="86"/>
      <c r="FBL440" s="86"/>
      <c r="FBM440" s="86"/>
      <c r="FBN440" s="86"/>
      <c r="FBO440" s="86"/>
      <c r="FBP440" s="86"/>
      <c r="FBQ440" s="86"/>
      <c r="FBR440" s="86"/>
      <c r="FBS440" s="86"/>
      <c r="FBT440" s="86"/>
      <c r="FBU440" s="86"/>
      <c r="FBV440" s="86"/>
      <c r="FBW440" s="86"/>
      <c r="FBX440" s="86"/>
      <c r="FBY440" s="86"/>
      <c r="FBZ440" s="86"/>
      <c r="FCA440" s="86"/>
      <c r="FCB440" s="86"/>
      <c r="FCC440" s="86"/>
      <c r="FCD440" s="86"/>
      <c r="FCE440" s="86"/>
      <c r="FCF440" s="86"/>
      <c r="FCG440" s="86"/>
      <c r="FCH440" s="86"/>
      <c r="FCI440" s="86"/>
      <c r="FCJ440" s="86"/>
      <c r="FCK440" s="86"/>
      <c r="FCL440" s="86"/>
      <c r="FCM440" s="86"/>
      <c r="FCN440" s="86"/>
      <c r="FCO440" s="86"/>
      <c r="FCP440" s="86"/>
      <c r="FCQ440" s="86"/>
      <c r="FCR440" s="86"/>
      <c r="FCS440" s="86"/>
      <c r="FCT440" s="86"/>
      <c r="FCU440" s="86"/>
      <c r="FCV440" s="86"/>
      <c r="FCW440" s="86"/>
      <c r="FCX440" s="86"/>
      <c r="FCY440" s="86"/>
      <c r="FCZ440" s="86"/>
      <c r="FDA440" s="86"/>
      <c r="FDB440" s="86"/>
      <c r="FDC440" s="86"/>
      <c r="FDD440" s="86"/>
      <c r="FDE440" s="86"/>
      <c r="FDF440" s="86"/>
      <c r="FDG440" s="86"/>
      <c r="FDH440" s="86"/>
      <c r="FDI440" s="86"/>
      <c r="FDJ440" s="86"/>
      <c r="FDK440" s="86"/>
      <c r="FDL440" s="86"/>
      <c r="FDM440" s="86"/>
      <c r="FDN440" s="86"/>
      <c r="FDO440" s="86"/>
      <c r="FDP440" s="86"/>
      <c r="FDQ440" s="86"/>
      <c r="FDR440" s="86"/>
      <c r="FDS440" s="86"/>
      <c r="FDT440" s="86"/>
      <c r="FDU440" s="86"/>
      <c r="FDV440" s="86"/>
      <c r="FDW440" s="86"/>
      <c r="FDX440" s="86"/>
      <c r="FDY440" s="86"/>
      <c r="FDZ440" s="86"/>
      <c r="FEA440" s="86"/>
      <c r="FEB440" s="86"/>
      <c r="FEC440" s="86"/>
      <c r="FED440" s="86"/>
      <c r="FEE440" s="86"/>
      <c r="FEF440" s="86"/>
      <c r="FEG440" s="86"/>
      <c r="FEH440" s="86"/>
      <c r="FEI440" s="86"/>
      <c r="FEJ440" s="86"/>
      <c r="FEK440" s="86"/>
      <c r="FEL440" s="86"/>
      <c r="FEM440" s="86"/>
      <c r="FEN440" s="86"/>
      <c r="FEO440" s="86"/>
      <c r="FEP440" s="86"/>
      <c r="FEQ440" s="86"/>
      <c r="FER440" s="86"/>
      <c r="FES440" s="86"/>
      <c r="FET440" s="86"/>
      <c r="FEU440" s="86"/>
      <c r="FEV440" s="86"/>
      <c r="FEW440" s="86"/>
      <c r="FEX440" s="86"/>
      <c r="FEY440" s="86"/>
      <c r="FEZ440" s="86"/>
      <c r="FFA440" s="86"/>
      <c r="FFB440" s="86"/>
      <c r="FFC440" s="86"/>
      <c r="FFD440" s="86"/>
      <c r="FFE440" s="86"/>
      <c r="FFF440" s="86"/>
      <c r="FFG440" s="86"/>
      <c r="FFH440" s="86"/>
      <c r="FFI440" s="86"/>
      <c r="FFJ440" s="86"/>
      <c r="FFK440" s="86"/>
      <c r="FFL440" s="86"/>
      <c r="FFM440" s="86"/>
      <c r="FFN440" s="86"/>
      <c r="FFO440" s="86"/>
      <c r="FFP440" s="86"/>
      <c r="FFQ440" s="86"/>
      <c r="FFR440" s="86"/>
      <c r="FFS440" s="86"/>
      <c r="FFT440" s="86"/>
      <c r="FFU440" s="86"/>
      <c r="FFV440" s="86"/>
      <c r="FFW440" s="86"/>
      <c r="FFX440" s="86"/>
      <c r="FFY440" s="86"/>
      <c r="FFZ440" s="86"/>
      <c r="FGA440" s="86"/>
      <c r="FGB440" s="86"/>
      <c r="FGC440" s="86"/>
      <c r="FGD440" s="86"/>
      <c r="FGE440" s="86"/>
      <c r="FGF440" s="86"/>
      <c r="FGG440" s="86"/>
      <c r="FGH440" s="86"/>
      <c r="FGI440" s="86"/>
      <c r="FGJ440" s="86"/>
      <c r="FGK440" s="86"/>
      <c r="FGL440" s="86"/>
      <c r="FGM440" s="86"/>
      <c r="FGN440" s="86"/>
      <c r="FGO440" s="86"/>
      <c r="FGP440" s="86"/>
      <c r="FGQ440" s="86"/>
      <c r="FGR440" s="86"/>
      <c r="FGS440" s="86"/>
      <c r="FGT440" s="86"/>
      <c r="FGU440" s="86"/>
      <c r="FGV440" s="86"/>
      <c r="FGW440" s="86"/>
      <c r="FGX440" s="86"/>
      <c r="FGY440" s="86"/>
      <c r="FGZ440" s="86"/>
      <c r="FHA440" s="86"/>
      <c r="FHB440" s="86"/>
      <c r="FHC440" s="86"/>
      <c r="FHD440" s="86"/>
      <c r="FHE440" s="86"/>
      <c r="FHF440" s="86"/>
      <c r="FHG440" s="86"/>
      <c r="FHH440" s="86"/>
      <c r="FHI440" s="86"/>
      <c r="FHJ440" s="86"/>
      <c r="FHK440" s="86"/>
      <c r="FHL440" s="86"/>
      <c r="FHM440" s="86"/>
      <c r="FHN440" s="86"/>
      <c r="FHO440" s="86"/>
      <c r="FHP440" s="86"/>
      <c r="FHQ440" s="86"/>
      <c r="FHR440" s="86"/>
      <c r="FHS440" s="86"/>
      <c r="FHT440" s="86"/>
      <c r="FHU440" s="86"/>
      <c r="FHV440" s="86"/>
      <c r="FHW440" s="86"/>
      <c r="FHX440" s="86"/>
      <c r="FHY440" s="86"/>
      <c r="FHZ440" s="86"/>
      <c r="FIA440" s="86"/>
      <c r="FIB440" s="86"/>
      <c r="FIC440" s="86"/>
      <c r="FID440" s="86"/>
      <c r="FIE440" s="86"/>
      <c r="FIF440" s="86"/>
      <c r="FIG440" s="86"/>
      <c r="FIH440" s="86"/>
      <c r="FII440" s="86"/>
      <c r="FIJ440" s="86"/>
      <c r="FIK440" s="86"/>
      <c r="FIL440" s="86"/>
      <c r="FIM440" s="86"/>
      <c r="FIN440" s="86"/>
      <c r="FIO440" s="86"/>
      <c r="FIP440" s="86"/>
      <c r="FIQ440" s="86"/>
      <c r="FIR440" s="86"/>
      <c r="FIS440" s="86"/>
      <c r="FIT440" s="86"/>
      <c r="FIU440" s="86"/>
      <c r="FIV440" s="86"/>
      <c r="FIW440" s="86"/>
      <c r="FIX440" s="86"/>
      <c r="FIY440" s="86"/>
      <c r="FIZ440" s="86"/>
      <c r="FJA440" s="86"/>
      <c r="FJB440" s="86"/>
      <c r="FJC440" s="86"/>
      <c r="FJD440" s="86"/>
      <c r="FJE440" s="86"/>
      <c r="FJF440" s="86"/>
      <c r="FJG440" s="86"/>
      <c r="FJH440" s="86"/>
      <c r="FJI440" s="86"/>
      <c r="FJJ440" s="86"/>
      <c r="FJK440" s="86"/>
      <c r="FJL440" s="86"/>
      <c r="FJM440" s="86"/>
      <c r="FJN440" s="86"/>
      <c r="FJO440" s="86"/>
      <c r="FJP440" s="86"/>
      <c r="FJQ440" s="86"/>
      <c r="FJR440" s="86"/>
      <c r="FJS440" s="86"/>
      <c r="FJT440" s="86"/>
      <c r="FJU440" s="86"/>
      <c r="FJV440" s="86"/>
      <c r="FJW440" s="86"/>
      <c r="FJX440" s="86"/>
      <c r="FJY440" s="86"/>
      <c r="FJZ440" s="86"/>
      <c r="FKA440" s="86"/>
      <c r="FKB440" s="86"/>
      <c r="FKC440" s="86"/>
      <c r="FKD440" s="86"/>
      <c r="FKE440" s="86"/>
      <c r="FKF440" s="86"/>
      <c r="FKG440" s="86"/>
      <c r="FKH440" s="86"/>
      <c r="FKI440" s="86"/>
      <c r="FKJ440" s="86"/>
      <c r="FKK440" s="86"/>
      <c r="FKL440" s="86"/>
      <c r="FKM440" s="86"/>
      <c r="FKN440" s="86"/>
      <c r="FKO440" s="86"/>
      <c r="FKP440" s="86"/>
      <c r="FKQ440" s="86"/>
      <c r="FKR440" s="86"/>
      <c r="FKS440" s="86"/>
      <c r="FKT440" s="86"/>
      <c r="FKU440" s="86"/>
      <c r="FKV440" s="86"/>
      <c r="FKW440" s="86"/>
      <c r="FKX440" s="86"/>
      <c r="FKY440" s="86"/>
      <c r="FKZ440" s="86"/>
      <c r="FLA440" s="86"/>
      <c r="FLB440" s="86"/>
      <c r="FLC440" s="86"/>
      <c r="FLD440" s="86"/>
      <c r="FLE440" s="86"/>
      <c r="FLF440" s="86"/>
      <c r="FLG440" s="86"/>
      <c r="FLH440" s="86"/>
      <c r="FLI440" s="86"/>
      <c r="FLJ440" s="86"/>
      <c r="FLK440" s="86"/>
      <c r="FLL440" s="86"/>
      <c r="FLM440" s="86"/>
      <c r="FLN440" s="86"/>
      <c r="FLO440" s="86"/>
      <c r="FLP440" s="86"/>
      <c r="FLQ440" s="86"/>
      <c r="FLR440" s="86"/>
      <c r="FLS440" s="86"/>
      <c r="FLT440" s="86"/>
      <c r="FLU440" s="86"/>
      <c r="FLV440" s="86"/>
      <c r="FLW440" s="86"/>
      <c r="FLX440" s="86"/>
      <c r="FLY440" s="86"/>
      <c r="FLZ440" s="86"/>
      <c r="FMA440" s="86"/>
      <c r="FMB440" s="86"/>
      <c r="FMC440" s="86"/>
      <c r="FMD440" s="86"/>
      <c r="FME440" s="86"/>
      <c r="FMF440" s="86"/>
      <c r="FMG440" s="86"/>
      <c r="FMH440" s="86"/>
      <c r="FMI440" s="86"/>
      <c r="FMJ440" s="86"/>
      <c r="FMK440" s="86"/>
      <c r="FML440" s="86"/>
      <c r="FMM440" s="86"/>
      <c r="FMN440" s="86"/>
      <c r="FMO440" s="86"/>
      <c r="FMP440" s="86"/>
      <c r="FMQ440" s="86"/>
      <c r="FMR440" s="86"/>
      <c r="FMS440" s="86"/>
      <c r="FMT440" s="86"/>
      <c r="FMU440" s="86"/>
      <c r="FMV440" s="86"/>
      <c r="FMW440" s="86"/>
      <c r="FMX440" s="86"/>
      <c r="FMY440" s="86"/>
      <c r="FMZ440" s="86"/>
      <c r="FNA440" s="86"/>
      <c r="FNB440" s="86"/>
      <c r="FNC440" s="86"/>
      <c r="FND440" s="86"/>
      <c r="FNE440" s="86"/>
      <c r="FNF440" s="86"/>
      <c r="FNG440" s="86"/>
      <c r="FNH440" s="86"/>
      <c r="FNI440" s="86"/>
      <c r="FNJ440" s="86"/>
      <c r="FNK440" s="86"/>
      <c r="FNL440" s="86"/>
      <c r="FNM440" s="86"/>
      <c r="FNN440" s="86"/>
      <c r="FNO440" s="86"/>
      <c r="FNP440" s="86"/>
      <c r="FNQ440" s="86"/>
      <c r="FNR440" s="86"/>
      <c r="FNS440" s="86"/>
      <c r="FNT440" s="86"/>
      <c r="FNU440" s="86"/>
      <c r="FNV440" s="86"/>
      <c r="FNW440" s="86"/>
      <c r="FNX440" s="86"/>
      <c r="FNY440" s="86"/>
      <c r="FNZ440" s="86"/>
      <c r="FOA440" s="86"/>
      <c r="FOB440" s="86"/>
      <c r="FOC440" s="86"/>
      <c r="FOD440" s="86"/>
      <c r="FOE440" s="86"/>
      <c r="FOF440" s="86"/>
      <c r="FOG440" s="86"/>
      <c r="FOH440" s="86"/>
      <c r="FOI440" s="86"/>
      <c r="FOJ440" s="86"/>
      <c r="FOK440" s="86"/>
      <c r="FOL440" s="86"/>
      <c r="FOM440" s="86"/>
      <c r="FON440" s="86"/>
      <c r="FOO440" s="86"/>
      <c r="FOP440" s="86"/>
      <c r="FOQ440" s="86"/>
      <c r="FOR440" s="86"/>
      <c r="FOS440" s="86"/>
      <c r="FOT440" s="86"/>
      <c r="FOU440" s="86"/>
      <c r="FOV440" s="86"/>
      <c r="FOW440" s="86"/>
      <c r="FOX440" s="86"/>
      <c r="FOY440" s="86"/>
      <c r="FOZ440" s="86"/>
      <c r="FPA440" s="86"/>
      <c r="FPB440" s="86"/>
      <c r="FPC440" s="86"/>
      <c r="FPD440" s="86"/>
      <c r="FPE440" s="86"/>
      <c r="FPF440" s="86"/>
      <c r="FPG440" s="86"/>
      <c r="FPH440" s="86"/>
      <c r="FPI440" s="86"/>
      <c r="FPJ440" s="86"/>
      <c r="FPK440" s="86"/>
      <c r="FPL440" s="86"/>
      <c r="FPM440" s="86"/>
      <c r="FPN440" s="86"/>
      <c r="FPO440" s="86"/>
      <c r="FPP440" s="86"/>
      <c r="FPQ440" s="86"/>
      <c r="FPR440" s="86"/>
      <c r="FPS440" s="86"/>
      <c r="FPT440" s="86"/>
      <c r="FPU440" s="86"/>
      <c r="FPV440" s="86"/>
      <c r="FPW440" s="86"/>
      <c r="FPX440" s="86"/>
      <c r="FPY440" s="86"/>
      <c r="FPZ440" s="86"/>
      <c r="FQA440" s="86"/>
      <c r="FQB440" s="86"/>
      <c r="FQC440" s="86"/>
      <c r="FQD440" s="86"/>
      <c r="FQE440" s="86"/>
      <c r="FQF440" s="86"/>
      <c r="FQG440" s="86"/>
      <c r="FQH440" s="86"/>
      <c r="FQI440" s="86"/>
      <c r="FQJ440" s="86"/>
      <c r="FQK440" s="86"/>
      <c r="FQL440" s="86"/>
      <c r="FQM440" s="86"/>
      <c r="FQN440" s="86"/>
      <c r="FQO440" s="86"/>
      <c r="FQP440" s="86"/>
      <c r="FQQ440" s="86"/>
      <c r="FQR440" s="86"/>
      <c r="FQS440" s="86"/>
      <c r="FQT440" s="86"/>
      <c r="FQU440" s="86"/>
      <c r="FQV440" s="86"/>
      <c r="FQW440" s="86"/>
      <c r="FQX440" s="86"/>
      <c r="FQY440" s="86"/>
      <c r="FQZ440" s="86"/>
      <c r="FRA440" s="86"/>
      <c r="FRB440" s="86"/>
      <c r="FRC440" s="86"/>
      <c r="FRD440" s="86"/>
      <c r="FRE440" s="86"/>
      <c r="FRF440" s="86"/>
      <c r="FRG440" s="86"/>
      <c r="FRH440" s="86"/>
      <c r="FRI440" s="86"/>
      <c r="FRJ440" s="86"/>
      <c r="FRK440" s="86"/>
      <c r="FRL440" s="86"/>
      <c r="FRM440" s="86"/>
      <c r="FRN440" s="86"/>
      <c r="FRO440" s="86"/>
      <c r="FRP440" s="86"/>
      <c r="FRQ440" s="86"/>
      <c r="FRR440" s="86"/>
      <c r="FRS440" s="86"/>
      <c r="FRT440" s="86"/>
      <c r="FRU440" s="86"/>
      <c r="FRV440" s="86"/>
      <c r="FRW440" s="86"/>
      <c r="FRX440" s="86"/>
      <c r="FRY440" s="86"/>
      <c r="FRZ440" s="86"/>
      <c r="FSA440" s="86"/>
      <c r="FSB440" s="86"/>
      <c r="FSC440" s="86"/>
      <c r="FSD440" s="86"/>
      <c r="FSE440" s="86"/>
      <c r="FSF440" s="86"/>
      <c r="FSG440" s="86"/>
      <c r="FSH440" s="86"/>
      <c r="FSI440" s="86"/>
      <c r="FSJ440" s="86"/>
      <c r="FSK440" s="86"/>
      <c r="FSL440" s="86"/>
      <c r="FSM440" s="86"/>
      <c r="FSN440" s="86"/>
      <c r="FSO440" s="86"/>
      <c r="FSP440" s="86"/>
      <c r="FSQ440" s="86"/>
      <c r="FSR440" s="86"/>
      <c r="FSS440" s="86"/>
      <c r="FST440" s="86"/>
      <c r="FSU440" s="86"/>
      <c r="FSV440" s="86"/>
      <c r="FSW440" s="86"/>
      <c r="FSX440" s="86"/>
      <c r="FSY440" s="86"/>
      <c r="FSZ440" s="86"/>
      <c r="FTA440" s="86"/>
      <c r="FTB440" s="86"/>
      <c r="FTC440" s="86"/>
      <c r="FTD440" s="86"/>
      <c r="FTE440" s="86"/>
      <c r="FTF440" s="86"/>
      <c r="FTG440" s="86"/>
      <c r="FTH440" s="86"/>
      <c r="FTI440" s="86"/>
      <c r="FTJ440" s="86"/>
      <c r="FTK440" s="86"/>
      <c r="FTL440" s="86"/>
      <c r="FTM440" s="86"/>
      <c r="FTN440" s="86"/>
      <c r="FTO440" s="86"/>
      <c r="FTP440" s="86"/>
      <c r="FTQ440" s="86"/>
      <c r="FTR440" s="86"/>
      <c r="FTS440" s="86"/>
      <c r="FTT440" s="86"/>
      <c r="FTU440" s="86"/>
      <c r="FTV440" s="86"/>
      <c r="FTW440" s="86"/>
      <c r="FTX440" s="86"/>
      <c r="FTY440" s="86"/>
      <c r="FTZ440" s="86"/>
      <c r="FUA440" s="86"/>
      <c r="FUB440" s="86"/>
      <c r="FUC440" s="86"/>
      <c r="FUD440" s="86"/>
      <c r="FUE440" s="86"/>
      <c r="FUF440" s="86"/>
      <c r="FUG440" s="86"/>
      <c r="FUH440" s="86"/>
      <c r="FUI440" s="86"/>
      <c r="FUJ440" s="86"/>
      <c r="FUK440" s="86"/>
      <c r="FUL440" s="86"/>
      <c r="FUM440" s="86"/>
      <c r="FUN440" s="86"/>
      <c r="FUO440" s="86"/>
      <c r="FUP440" s="86"/>
      <c r="FUQ440" s="86"/>
      <c r="FUR440" s="86"/>
      <c r="FUS440" s="86"/>
      <c r="FUT440" s="86"/>
      <c r="FUU440" s="86"/>
      <c r="FUV440" s="86"/>
      <c r="FUW440" s="86"/>
      <c r="FUX440" s="86"/>
      <c r="FUY440" s="86"/>
      <c r="FUZ440" s="86"/>
      <c r="FVA440" s="86"/>
      <c r="FVB440" s="86"/>
      <c r="FVC440" s="86"/>
      <c r="FVD440" s="86"/>
      <c r="FVE440" s="86"/>
      <c r="FVF440" s="86"/>
      <c r="FVG440" s="86"/>
      <c r="FVH440" s="86"/>
      <c r="FVI440" s="86"/>
      <c r="FVJ440" s="86"/>
      <c r="FVK440" s="86"/>
      <c r="FVL440" s="86"/>
      <c r="FVM440" s="86"/>
      <c r="FVN440" s="86"/>
      <c r="FVO440" s="86"/>
      <c r="FVP440" s="86"/>
      <c r="FVQ440" s="86"/>
      <c r="FVR440" s="86"/>
      <c r="FVS440" s="86"/>
      <c r="FVT440" s="86"/>
      <c r="FVU440" s="86"/>
      <c r="FVV440" s="86"/>
      <c r="FVW440" s="86"/>
      <c r="FVX440" s="86"/>
      <c r="FVY440" s="86"/>
      <c r="FVZ440" s="86"/>
      <c r="FWA440" s="86"/>
      <c r="FWB440" s="86"/>
      <c r="FWC440" s="86"/>
      <c r="FWD440" s="86"/>
      <c r="FWE440" s="86"/>
      <c r="FWF440" s="86"/>
      <c r="FWG440" s="86"/>
      <c r="FWH440" s="86"/>
      <c r="FWI440" s="86"/>
      <c r="FWJ440" s="86"/>
      <c r="FWK440" s="86"/>
      <c r="FWL440" s="86"/>
      <c r="FWM440" s="86"/>
      <c r="FWN440" s="86"/>
      <c r="FWO440" s="86"/>
      <c r="FWP440" s="86"/>
      <c r="FWQ440" s="86"/>
      <c r="FWR440" s="86"/>
      <c r="FWS440" s="86"/>
      <c r="FWT440" s="86"/>
      <c r="FWU440" s="86"/>
      <c r="FWV440" s="86"/>
      <c r="FWW440" s="86"/>
      <c r="FWX440" s="86"/>
      <c r="FWY440" s="86"/>
      <c r="FWZ440" s="86"/>
      <c r="FXA440" s="86"/>
      <c r="FXB440" s="86"/>
      <c r="FXC440" s="86"/>
      <c r="FXD440" s="86"/>
      <c r="FXE440" s="86"/>
      <c r="FXF440" s="86"/>
      <c r="FXG440" s="86"/>
      <c r="FXH440" s="86"/>
      <c r="FXI440" s="86"/>
      <c r="FXJ440" s="86"/>
      <c r="FXK440" s="86"/>
      <c r="FXL440" s="86"/>
      <c r="FXM440" s="86"/>
      <c r="FXN440" s="86"/>
      <c r="FXO440" s="86"/>
      <c r="FXP440" s="86"/>
      <c r="FXQ440" s="86"/>
      <c r="FXR440" s="86"/>
      <c r="FXS440" s="86"/>
      <c r="FXT440" s="86"/>
      <c r="FXU440" s="86"/>
      <c r="FXV440" s="86"/>
      <c r="FXW440" s="86"/>
      <c r="FXX440" s="86"/>
      <c r="FXY440" s="86"/>
      <c r="FXZ440" s="86"/>
      <c r="FYA440" s="86"/>
      <c r="FYB440" s="86"/>
      <c r="FYC440" s="86"/>
      <c r="FYD440" s="86"/>
      <c r="FYE440" s="86"/>
      <c r="FYF440" s="86"/>
      <c r="FYG440" s="86"/>
      <c r="FYH440" s="86"/>
      <c r="FYI440" s="86"/>
      <c r="FYJ440" s="86"/>
      <c r="FYK440" s="86"/>
      <c r="FYL440" s="86"/>
      <c r="FYM440" s="86"/>
      <c r="FYN440" s="86"/>
      <c r="FYO440" s="86"/>
      <c r="FYP440" s="86"/>
      <c r="FYQ440" s="86"/>
      <c r="FYR440" s="86"/>
      <c r="FYS440" s="86"/>
      <c r="FYT440" s="86"/>
      <c r="FYU440" s="86"/>
      <c r="FYV440" s="86"/>
      <c r="FYW440" s="86"/>
      <c r="FYX440" s="86"/>
      <c r="FYY440" s="86"/>
      <c r="FYZ440" s="86"/>
      <c r="FZA440" s="86"/>
      <c r="FZB440" s="86"/>
      <c r="FZC440" s="86"/>
      <c r="FZD440" s="86"/>
      <c r="FZE440" s="86"/>
      <c r="FZF440" s="86"/>
      <c r="FZG440" s="86"/>
      <c r="FZH440" s="86"/>
      <c r="FZI440" s="86"/>
      <c r="FZJ440" s="86"/>
      <c r="FZK440" s="86"/>
      <c r="FZL440" s="86"/>
      <c r="FZM440" s="86"/>
      <c r="FZN440" s="86"/>
      <c r="FZO440" s="86"/>
      <c r="FZP440" s="86"/>
      <c r="FZQ440" s="86"/>
      <c r="FZR440" s="86"/>
      <c r="FZS440" s="86"/>
      <c r="FZT440" s="86"/>
      <c r="FZU440" s="86"/>
      <c r="FZV440" s="86"/>
      <c r="FZW440" s="86"/>
      <c r="FZX440" s="86"/>
      <c r="FZY440" s="86"/>
      <c r="FZZ440" s="86"/>
      <c r="GAA440" s="86"/>
      <c r="GAB440" s="86"/>
      <c r="GAC440" s="86"/>
      <c r="GAD440" s="86"/>
      <c r="GAE440" s="86"/>
      <c r="GAF440" s="86"/>
      <c r="GAG440" s="86"/>
      <c r="GAH440" s="86"/>
      <c r="GAI440" s="86"/>
      <c r="GAJ440" s="86"/>
      <c r="GAK440" s="86"/>
      <c r="GAL440" s="86"/>
      <c r="GAM440" s="86"/>
      <c r="GAN440" s="86"/>
      <c r="GAO440" s="86"/>
      <c r="GAP440" s="86"/>
      <c r="GAQ440" s="86"/>
      <c r="GAR440" s="86"/>
      <c r="GAS440" s="86"/>
      <c r="GAT440" s="86"/>
      <c r="GAU440" s="86"/>
      <c r="GAV440" s="86"/>
      <c r="GAW440" s="86"/>
      <c r="GAX440" s="86"/>
      <c r="GAY440" s="86"/>
      <c r="GAZ440" s="86"/>
      <c r="GBA440" s="86"/>
      <c r="GBB440" s="86"/>
      <c r="GBC440" s="86"/>
      <c r="GBD440" s="86"/>
      <c r="GBE440" s="86"/>
      <c r="GBF440" s="86"/>
      <c r="GBG440" s="86"/>
      <c r="GBH440" s="86"/>
      <c r="GBI440" s="86"/>
      <c r="GBJ440" s="86"/>
      <c r="GBK440" s="86"/>
      <c r="GBL440" s="86"/>
      <c r="GBM440" s="86"/>
      <c r="GBN440" s="86"/>
      <c r="GBO440" s="86"/>
      <c r="GBP440" s="86"/>
      <c r="GBQ440" s="86"/>
      <c r="GBR440" s="86"/>
      <c r="GBS440" s="86"/>
      <c r="GBT440" s="86"/>
      <c r="GBU440" s="86"/>
      <c r="GBV440" s="86"/>
      <c r="GBW440" s="86"/>
      <c r="GBX440" s="86"/>
      <c r="GBY440" s="86"/>
      <c r="GBZ440" s="86"/>
      <c r="GCA440" s="86"/>
      <c r="GCB440" s="86"/>
      <c r="GCC440" s="86"/>
      <c r="GCD440" s="86"/>
      <c r="GCE440" s="86"/>
      <c r="GCF440" s="86"/>
      <c r="GCG440" s="86"/>
      <c r="GCH440" s="86"/>
      <c r="GCI440" s="86"/>
      <c r="GCJ440" s="86"/>
      <c r="GCK440" s="86"/>
      <c r="GCL440" s="86"/>
      <c r="GCM440" s="86"/>
      <c r="GCN440" s="86"/>
      <c r="GCO440" s="86"/>
      <c r="GCP440" s="86"/>
      <c r="GCQ440" s="86"/>
      <c r="GCR440" s="86"/>
      <c r="GCS440" s="86"/>
      <c r="GCT440" s="86"/>
      <c r="GCU440" s="86"/>
      <c r="GCV440" s="86"/>
      <c r="GCW440" s="86"/>
      <c r="GCX440" s="86"/>
      <c r="GCY440" s="86"/>
      <c r="GCZ440" s="86"/>
      <c r="GDA440" s="86"/>
      <c r="GDB440" s="86"/>
      <c r="GDC440" s="86"/>
      <c r="GDD440" s="86"/>
      <c r="GDE440" s="86"/>
      <c r="GDF440" s="86"/>
      <c r="GDG440" s="86"/>
      <c r="GDH440" s="86"/>
      <c r="GDI440" s="86"/>
      <c r="GDJ440" s="86"/>
      <c r="GDK440" s="86"/>
      <c r="GDL440" s="86"/>
      <c r="GDM440" s="86"/>
      <c r="GDN440" s="86"/>
      <c r="GDO440" s="86"/>
      <c r="GDP440" s="86"/>
      <c r="GDQ440" s="86"/>
      <c r="GDR440" s="86"/>
      <c r="GDS440" s="86"/>
      <c r="GDT440" s="86"/>
      <c r="GDU440" s="86"/>
      <c r="GDV440" s="86"/>
      <c r="GDW440" s="86"/>
      <c r="GDX440" s="86"/>
      <c r="GDY440" s="86"/>
      <c r="GDZ440" s="86"/>
      <c r="GEA440" s="86"/>
      <c r="GEB440" s="86"/>
      <c r="GEC440" s="86"/>
      <c r="GED440" s="86"/>
      <c r="GEE440" s="86"/>
      <c r="GEF440" s="86"/>
      <c r="GEG440" s="86"/>
      <c r="GEH440" s="86"/>
      <c r="GEI440" s="86"/>
      <c r="GEJ440" s="86"/>
      <c r="GEK440" s="86"/>
      <c r="GEL440" s="86"/>
      <c r="GEM440" s="86"/>
      <c r="GEN440" s="86"/>
      <c r="GEO440" s="86"/>
      <c r="GEP440" s="86"/>
      <c r="GEQ440" s="86"/>
      <c r="GER440" s="86"/>
      <c r="GES440" s="86"/>
      <c r="GET440" s="86"/>
      <c r="GEU440" s="86"/>
      <c r="GEV440" s="86"/>
      <c r="GEW440" s="86"/>
      <c r="GEX440" s="86"/>
      <c r="GEY440" s="86"/>
      <c r="GEZ440" s="86"/>
      <c r="GFA440" s="86"/>
      <c r="GFB440" s="86"/>
      <c r="GFC440" s="86"/>
      <c r="GFD440" s="86"/>
      <c r="GFE440" s="86"/>
      <c r="GFF440" s="86"/>
      <c r="GFG440" s="86"/>
      <c r="GFH440" s="86"/>
      <c r="GFI440" s="86"/>
      <c r="GFJ440" s="86"/>
      <c r="GFK440" s="86"/>
      <c r="GFL440" s="86"/>
      <c r="GFM440" s="86"/>
      <c r="GFN440" s="86"/>
      <c r="GFO440" s="86"/>
      <c r="GFP440" s="86"/>
      <c r="GFQ440" s="86"/>
      <c r="GFR440" s="86"/>
      <c r="GFS440" s="86"/>
      <c r="GFT440" s="86"/>
      <c r="GFU440" s="86"/>
      <c r="GFV440" s="86"/>
      <c r="GFW440" s="86"/>
      <c r="GFX440" s="86"/>
      <c r="GFY440" s="86"/>
      <c r="GFZ440" s="86"/>
      <c r="GGA440" s="86"/>
      <c r="GGB440" s="86"/>
      <c r="GGC440" s="86"/>
      <c r="GGD440" s="86"/>
      <c r="GGE440" s="86"/>
      <c r="GGF440" s="86"/>
      <c r="GGG440" s="86"/>
      <c r="GGH440" s="86"/>
      <c r="GGI440" s="86"/>
      <c r="GGJ440" s="86"/>
      <c r="GGK440" s="86"/>
      <c r="GGL440" s="86"/>
      <c r="GGM440" s="86"/>
      <c r="GGN440" s="86"/>
      <c r="GGO440" s="86"/>
      <c r="GGP440" s="86"/>
      <c r="GGQ440" s="86"/>
      <c r="GGR440" s="86"/>
      <c r="GGS440" s="86"/>
      <c r="GGT440" s="86"/>
      <c r="GGU440" s="86"/>
      <c r="GGV440" s="86"/>
      <c r="GGW440" s="86"/>
      <c r="GGX440" s="86"/>
      <c r="GGY440" s="86"/>
      <c r="GGZ440" s="86"/>
      <c r="GHA440" s="86"/>
      <c r="GHB440" s="86"/>
      <c r="GHC440" s="86"/>
      <c r="GHD440" s="86"/>
      <c r="GHE440" s="86"/>
      <c r="GHF440" s="86"/>
      <c r="GHG440" s="86"/>
      <c r="GHH440" s="86"/>
      <c r="GHI440" s="86"/>
      <c r="GHJ440" s="86"/>
      <c r="GHK440" s="86"/>
      <c r="GHL440" s="86"/>
      <c r="GHM440" s="86"/>
      <c r="GHN440" s="86"/>
      <c r="GHO440" s="86"/>
      <c r="GHP440" s="86"/>
      <c r="GHQ440" s="86"/>
      <c r="GHR440" s="86"/>
      <c r="GHS440" s="86"/>
      <c r="GHT440" s="86"/>
      <c r="GHU440" s="86"/>
      <c r="GHV440" s="86"/>
      <c r="GHW440" s="86"/>
      <c r="GHX440" s="86"/>
      <c r="GHY440" s="86"/>
      <c r="GHZ440" s="86"/>
      <c r="GIA440" s="86"/>
      <c r="GIB440" s="86"/>
      <c r="GIC440" s="86"/>
      <c r="GID440" s="86"/>
      <c r="GIE440" s="86"/>
      <c r="GIF440" s="86"/>
      <c r="GIG440" s="86"/>
      <c r="GIH440" s="86"/>
      <c r="GII440" s="86"/>
      <c r="GIJ440" s="86"/>
      <c r="GIK440" s="86"/>
      <c r="GIL440" s="86"/>
      <c r="GIM440" s="86"/>
      <c r="GIN440" s="86"/>
      <c r="GIO440" s="86"/>
      <c r="GIP440" s="86"/>
      <c r="GIQ440" s="86"/>
      <c r="GIR440" s="86"/>
      <c r="GIS440" s="86"/>
      <c r="GIT440" s="86"/>
      <c r="GIU440" s="86"/>
      <c r="GIV440" s="86"/>
      <c r="GIW440" s="86"/>
      <c r="GIX440" s="86"/>
      <c r="GIY440" s="86"/>
      <c r="GIZ440" s="86"/>
      <c r="GJA440" s="86"/>
      <c r="GJB440" s="86"/>
      <c r="GJC440" s="86"/>
      <c r="GJD440" s="86"/>
      <c r="GJE440" s="86"/>
      <c r="GJF440" s="86"/>
      <c r="GJG440" s="86"/>
      <c r="GJH440" s="86"/>
      <c r="GJI440" s="86"/>
      <c r="GJJ440" s="86"/>
      <c r="GJK440" s="86"/>
      <c r="GJL440" s="86"/>
      <c r="GJM440" s="86"/>
      <c r="GJN440" s="86"/>
      <c r="GJO440" s="86"/>
      <c r="GJP440" s="86"/>
      <c r="GJQ440" s="86"/>
      <c r="GJR440" s="86"/>
      <c r="GJS440" s="86"/>
      <c r="GJT440" s="86"/>
      <c r="GJU440" s="86"/>
      <c r="GJV440" s="86"/>
      <c r="GJW440" s="86"/>
      <c r="GJX440" s="86"/>
      <c r="GJY440" s="86"/>
      <c r="GJZ440" s="86"/>
      <c r="GKA440" s="86"/>
      <c r="GKB440" s="86"/>
      <c r="GKC440" s="86"/>
      <c r="GKD440" s="86"/>
      <c r="GKE440" s="86"/>
      <c r="GKF440" s="86"/>
      <c r="GKG440" s="86"/>
      <c r="GKH440" s="86"/>
      <c r="GKI440" s="86"/>
      <c r="GKJ440" s="86"/>
      <c r="GKK440" s="86"/>
      <c r="GKL440" s="86"/>
      <c r="GKM440" s="86"/>
      <c r="GKN440" s="86"/>
      <c r="GKO440" s="86"/>
      <c r="GKP440" s="86"/>
      <c r="GKQ440" s="86"/>
      <c r="GKR440" s="86"/>
      <c r="GKS440" s="86"/>
      <c r="GKT440" s="86"/>
      <c r="GKU440" s="86"/>
      <c r="GKV440" s="86"/>
      <c r="GKW440" s="86"/>
      <c r="GKX440" s="86"/>
      <c r="GKY440" s="86"/>
      <c r="GKZ440" s="86"/>
      <c r="GLA440" s="86"/>
      <c r="GLB440" s="86"/>
      <c r="GLC440" s="86"/>
      <c r="GLD440" s="86"/>
      <c r="GLE440" s="86"/>
      <c r="GLF440" s="86"/>
      <c r="GLG440" s="86"/>
      <c r="GLH440" s="86"/>
      <c r="GLI440" s="86"/>
      <c r="GLJ440" s="86"/>
      <c r="GLK440" s="86"/>
      <c r="GLL440" s="86"/>
      <c r="GLM440" s="86"/>
      <c r="GLN440" s="86"/>
      <c r="GLO440" s="86"/>
      <c r="GLP440" s="86"/>
      <c r="GLQ440" s="86"/>
      <c r="GLR440" s="86"/>
      <c r="GLS440" s="86"/>
      <c r="GLT440" s="86"/>
      <c r="GLU440" s="86"/>
      <c r="GLV440" s="86"/>
      <c r="GLW440" s="86"/>
      <c r="GLX440" s="86"/>
      <c r="GLY440" s="86"/>
      <c r="GLZ440" s="86"/>
      <c r="GMA440" s="86"/>
      <c r="GMB440" s="86"/>
      <c r="GMC440" s="86"/>
      <c r="GMD440" s="86"/>
      <c r="GME440" s="86"/>
      <c r="GMF440" s="86"/>
      <c r="GMG440" s="86"/>
      <c r="GMH440" s="86"/>
      <c r="GMI440" s="86"/>
      <c r="GMJ440" s="86"/>
      <c r="GMK440" s="86"/>
      <c r="GML440" s="86"/>
      <c r="GMM440" s="86"/>
      <c r="GMN440" s="86"/>
      <c r="GMO440" s="86"/>
      <c r="GMP440" s="86"/>
      <c r="GMQ440" s="86"/>
      <c r="GMR440" s="86"/>
      <c r="GMS440" s="86"/>
      <c r="GMT440" s="86"/>
      <c r="GMU440" s="86"/>
      <c r="GMV440" s="86"/>
      <c r="GMW440" s="86"/>
      <c r="GMX440" s="86"/>
      <c r="GMY440" s="86"/>
      <c r="GMZ440" s="86"/>
      <c r="GNA440" s="86"/>
      <c r="GNB440" s="86"/>
      <c r="GNC440" s="86"/>
      <c r="GND440" s="86"/>
      <c r="GNE440" s="86"/>
      <c r="GNF440" s="86"/>
      <c r="GNG440" s="86"/>
      <c r="GNH440" s="86"/>
      <c r="GNI440" s="86"/>
      <c r="GNJ440" s="86"/>
      <c r="GNK440" s="86"/>
      <c r="GNL440" s="86"/>
      <c r="GNM440" s="86"/>
      <c r="GNN440" s="86"/>
      <c r="GNO440" s="86"/>
      <c r="GNP440" s="86"/>
      <c r="GNQ440" s="86"/>
      <c r="GNR440" s="86"/>
      <c r="GNS440" s="86"/>
      <c r="GNT440" s="86"/>
      <c r="GNU440" s="86"/>
      <c r="GNV440" s="86"/>
      <c r="GNW440" s="86"/>
      <c r="GNX440" s="86"/>
      <c r="GNY440" s="86"/>
      <c r="GNZ440" s="86"/>
      <c r="GOA440" s="86"/>
      <c r="GOB440" s="86"/>
      <c r="GOC440" s="86"/>
      <c r="GOD440" s="86"/>
      <c r="GOE440" s="86"/>
      <c r="GOF440" s="86"/>
      <c r="GOG440" s="86"/>
      <c r="GOH440" s="86"/>
      <c r="GOI440" s="86"/>
      <c r="GOJ440" s="86"/>
      <c r="GOK440" s="86"/>
      <c r="GOL440" s="86"/>
      <c r="GOM440" s="86"/>
      <c r="GON440" s="86"/>
      <c r="GOO440" s="86"/>
      <c r="GOP440" s="86"/>
      <c r="GOQ440" s="86"/>
      <c r="GOR440" s="86"/>
      <c r="GOS440" s="86"/>
      <c r="GOT440" s="86"/>
      <c r="GOU440" s="86"/>
      <c r="GOV440" s="86"/>
      <c r="GOW440" s="86"/>
      <c r="GOX440" s="86"/>
      <c r="GOY440" s="86"/>
      <c r="GOZ440" s="86"/>
      <c r="GPA440" s="86"/>
      <c r="GPB440" s="86"/>
      <c r="GPC440" s="86"/>
      <c r="GPD440" s="86"/>
      <c r="GPE440" s="86"/>
      <c r="GPF440" s="86"/>
      <c r="GPG440" s="86"/>
      <c r="GPH440" s="86"/>
      <c r="GPI440" s="86"/>
      <c r="GPJ440" s="86"/>
      <c r="GPK440" s="86"/>
      <c r="GPL440" s="86"/>
      <c r="GPM440" s="86"/>
      <c r="GPN440" s="86"/>
      <c r="GPO440" s="86"/>
      <c r="GPP440" s="86"/>
      <c r="GPQ440" s="86"/>
      <c r="GPR440" s="86"/>
      <c r="GPS440" s="86"/>
      <c r="GPT440" s="86"/>
      <c r="GPU440" s="86"/>
      <c r="GPV440" s="86"/>
      <c r="GPW440" s="86"/>
      <c r="GPX440" s="86"/>
      <c r="GPY440" s="86"/>
      <c r="GPZ440" s="86"/>
      <c r="GQA440" s="86"/>
      <c r="GQB440" s="86"/>
      <c r="GQC440" s="86"/>
      <c r="GQD440" s="86"/>
      <c r="GQE440" s="86"/>
      <c r="GQF440" s="86"/>
      <c r="GQG440" s="86"/>
      <c r="GQH440" s="86"/>
      <c r="GQI440" s="86"/>
      <c r="GQJ440" s="86"/>
      <c r="GQK440" s="86"/>
      <c r="GQL440" s="86"/>
      <c r="GQM440" s="86"/>
      <c r="GQN440" s="86"/>
      <c r="GQO440" s="86"/>
      <c r="GQP440" s="86"/>
      <c r="GQQ440" s="86"/>
      <c r="GQR440" s="86"/>
      <c r="GQS440" s="86"/>
      <c r="GQT440" s="86"/>
      <c r="GQU440" s="86"/>
      <c r="GQV440" s="86"/>
      <c r="GQW440" s="86"/>
      <c r="GQX440" s="86"/>
      <c r="GQY440" s="86"/>
      <c r="GQZ440" s="86"/>
      <c r="GRA440" s="86"/>
      <c r="GRB440" s="86"/>
      <c r="GRC440" s="86"/>
      <c r="GRD440" s="86"/>
      <c r="GRE440" s="86"/>
      <c r="GRF440" s="86"/>
      <c r="GRG440" s="86"/>
      <c r="GRH440" s="86"/>
      <c r="GRI440" s="86"/>
      <c r="GRJ440" s="86"/>
      <c r="GRK440" s="86"/>
      <c r="GRL440" s="86"/>
      <c r="GRM440" s="86"/>
      <c r="GRN440" s="86"/>
      <c r="GRO440" s="86"/>
      <c r="GRP440" s="86"/>
      <c r="GRQ440" s="86"/>
      <c r="GRR440" s="86"/>
      <c r="GRS440" s="86"/>
      <c r="GRT440" s="86"/>
      <c r="GRU440" s="86"/>
      <c r="GRV440" s="86"/>
      <c r="GRW440" s="86"/>
      <c r="GRX440" s="86"/>
      <c r="GRY440" s="86"/>
      <c r="GRZ440" s="86"/>
      <c r="GSA440" s="86"/>
      <c r="GSB440" s="86"/>
      <c r="GSC440" s="86"/>
      <c r="GSD440" s="86"/>
      <c r="GSE440" s="86"/>
      <c r="GSF440" s="86"/>
      <c r="GSG440" s="86"/>
      <c r="GSH440" s="86"/>
      <c r="GSI440" s="86"/>
      <c r="GSJ440" s="86"/>
      <c r="GSK440" s="86"/>
      <c r="GSL440" s="86"/>
      <c r="GSM440" s="86"/>
      <c r="GSN440" s="86"/>
      <c r="GSO440" s="86"/>
      <c r="GSP440" s="86"/>
      <c r="GSQ440" s="86"/>
      <c r="GSR440" s="86"/>
      <c r="GSS440" s="86"/>
      <c r="GST440" s="86"/>
      <c r="GSU440" s="86"/>
      <c r="GSV440" s="86"/>
      <c r="GSW440" s="86"/>
      <c r="GSX440" s="86"/>
      <c r="GSY440" s="86"/>
      <c r="GSZ440" s="86"/>
      <c r="GTA440" s="86"/>
      <c r="GTB440" s="86"/>
      <c r="GTC440" s="86"/>
      <c r="GTD440" s="86"/>
      <c r="GTE440" s="86"/>
      <c r="GTF440" s="86"/>
      <c r="GTG440" s="86"/>
      <c r="GTH440" s="86"/>
      <c r="GTI440" s="86"/>
      <c r="GTJ440" s="86"/>
      <c r="GTK440" s="86"/>
      <c r="GTL440" s="86"/>
      <c r="GTM440" s="86"/>
      <c r="GTN440" s="86"/>
      <c r="GTO440" s="86"/>
      <c r="GTP440" s="86"/>
      <c r="GTQ440" s="86"/>
      <c r="GTR440" s="86"/>
      <c r="GTS440" s="86"/>
      <c r="GTT440" s="86"/>
      <c r="GTU440" s="86"/>
      <c r="GTV440" s="86"/>
      <c r="GTW440" s="86"/>
      <c r="GTX440" s="86"/>
      <c r="GTY440" s="86"/>
      <c r="GTZ440" s="86"/>
      <c r="GUA440" s="86"/>
      <c r="GUB440" s="86"/>
      <c r="GUC440" s="86"/>
      <c r="GUD440" s="86"/>
      <c r="GUE440" s="86"/>
      <c r="GUF440" s="86"/>
      <c r="GUG440" s="86"/>
      <c r="GUH440" s="86"/>
      <c r="GUI440" s="86"/>
      <c r="GUJ440" s="86"/>
      <c r="GUK440" s="86"/>
      <c r="GUL440" s="86"/>
      <c r="GUM440" s="86"/>
      <c r="GUN440" s="86"/>
      <c r="GUO440" s="86"/>
      <c r="GUP440" s="86"/>
      <c r="GUQ440" s="86"/>
      <c r="GUR440" s="86"/>
      <c r="GUS440" s="86"/>
      <c r="GUT440" s="86"/>
      <c r="GUU440" s="86"/>
      <c r="GUV440" s="86"/>
      <c r="GUW440" s="86"/>
      <c r="GUX440" s="86"/>
      <c r="GUY440" s="86"/>
      <c r="GUZ440" s="86"/>
      <c r="GVA440" s="86"/>
      <c r="GVB440" s="86"/>
      <c r="GVC440" s="86"/>
      <c r="GVD440" s="86"/>
      <c r="GVE440" s="86"/>
      <c r="GVF440" s="86"/>
      <c r="GVG440" s="86"/>
      <c r="GVH440" s="86"/>
      <c r="GVI440" s="86"/>
      <c r="GVJ440" s="86"/>
      <c r="GVK440" s="86"/>
      <c r="GVL440" s="86"/>
      <c r="GVM440" s="86"/>
      <c r="GVN440" s="86"/>
      <c r="GVO440" s="86"/>
      <c r="GVP440" s="86"/>
      <c r="GVQ440" s="86"/>
      <c r="GVR440" s="86"/>
      <c r="GVS440" s="86"/>
      <c r="GVT440" s="86"/>
      <c r="GVU440" s="86"/>
      <c r="GVV440" s="86"/>
      <c r="GVW440" s="86"/>
      <c r="GVX440" s="86"/>
      <c r="GVY440" s="86"/>
      <c r="GVZ440" s="86"/>
      <c r="GWA440" s="86"/>
      <c r="GWB440" s="86"/>
      <c r="GWC440" s="86"/>
      <c r="GWD440" s="86"/>
      <c r="GWE440" s="86"/>
      <c r="GWF440" s="86"/>
      <c r="GWG440" s="86"/>
      <c r="GWH440" s="86"/>
      <c r="GWI440" s="86"/>
      <c r="GWJ440" s="86"/>
      <c r="GWK440" s="86"/>
      <c r="GWL440" s="86"/>
      <c r="GWM440" s="86"/>
      <c r="GWN440" s="86"/>
      <c r="GWO440" s="86"/>
      <c r="GWP440" s="86"/>
      <c r="GWQ440" s="86"/>
      <c r="GWR440" s="86"/>
      <c r="GWS440" s="86"/>
      <c r="GWT440" s="86"/>
      <c r="GWU440" s="86"/>
      <c r="GWV440" s="86"/>
      <c r="GWW440" s="86"/>
      <c r="GWX440" s="86"/>
      <c r="GWY440" s="86"/>
      <c r="GWZ440" s="86"/>
      <c r="GXA440" s="86"/>
      <c r="GXB440" s="86"/>
      <c r="GXC440" s="86"/>
      <c r="GXD440" s="86"/>
      <c r="GXE440" s="86"/>
      <c r="GXF440" s="86"/>
      <c r="GXG440" s="86"/>
      <c r="GXH440" s="86"/>
      <c r="GXI440" s="86"/>
      <c r="GXJ440" s="86"/>
      <c r="GXK440" s="86"/>
      <c r="GXL440" s="86"/>
      <c r="GXM440" s="86"/>
      <c r="GXN440" s="86"/>
      <c r="GXO440" s="86"/>
      <c r="GXP440" s="86"/>
      <c r="GXQ440" s="86"/>
      <c r="GXR440" s="86"/>
      <c r="GXS440" s="86"/>
      <c r="GXT440" s="86"/>
      <c r="GXU440" s="86"/>
      <c r="GXV440" s="86"/>
      <c r="GXW440" s="86"/>
      <c r="GXX440" s="86"/>
      <c r="GXY440" s="86"/>
      <c r="GXZ440" s="86"/>
      <c r="GYA440" s="86"/>
      <c r="GYB440" s="86"/>
      <c r="GYC440" s="86"/>
      <c r="GYD440" s="86"/>
      <c r="GYE440" s="86"/>
      <c r="GYF440" s="86"/>
      <c r="GYG440" s="86"/>
      <c r="GYH440" s="86"/>
      <c r="GYI440" s="86"/>
      <c r="GYJ440" s="86"/>
      <c r="GYK440" s="86"/>
      <c r="GYL440" s="86"/>
      <c r="GYM440" s="86"/>
      <c r="GYN440" s="86"/>
      <c r="GYO440" s="86"/>
      <c r="GYP440" s="86"/>
      <c r="GYQ440" s="86"/>
      <c r="GYR440" s="86"/>
      <c r="GYS440" s="86"/>
      <c r="GYT440" s="86"/>
      <c r="GYU440" s="86"/>
      <c r="GYV440" s="86"/>
      <c r="GYW440" s="86"/>
      <c r="GYX440" s="86"/>
      <c r="GYY440" s="86"/>
      <c r="GYZ440" s="86"/>
      <c r="GZA440" s="86"/>
      <c r="GZB440" s="86"/>
      <c r="GZC440" s="86"/>
      <c r="GZD440" s="86"/>
      <c r="GZE440" s="86"/>
      <c r="GZF440" s="86"/>
      <c r="GZG440" s="86"/>
      <c r="GZH440" s="86"/>
      <c r="GZI440" s="86"/>
      <c r="GZJ440" s="86"/>
      <c r="GZK440" s="86"/>
      <c r="GZL440" s="86"/>
      <c r="GZM440" s="86"/>
      <c r="GZN440" s="86"/>
      <c r="GZO440" s="86"/>
      <c r="GZP440" s="86"/>
      <c r="GZQ440" s="86"/>
      <c r="GZR440" s="86"/>
      <c r="GZS440" s="86"/>
      <c r="GZT440" s="86"/>
      <c r="GZU440" s="86"/>
      <c r="GZV440" s="86"/>
      <c r="GZW440" s="86"/>
      <c r="GZX440" s="86"/>
      <c r="GZY440" s="86"/>
      <c r="GZZ440" s="86"/>
      <c r="HAA440" s="86"/>
      <c r="HAB440" s="86"/>
      <c r="HAC440" s="86"/>
      <c r="HAD440" s="86"/>
      <c r="HAE440" s="86"/>
      <c r="HAF440" s="86"/>
      <c r="HAG440" s="86"/>
      <c r="HAH440" s="86"/>
      <c r="HAI440" s="86"/>
      <c r="HAJ440" s="86"/>
      <c r="HAK440" s="86"/>
      <c r="HAL440" s="86"/>
      <c r="HAM440" s="86"/>
      <c r="HAN440" s="86"/>
      <c r="HAO440" s="86"/>
      <c r="HAP440" s="86"/>
      <c r="HAQ440" s="86"/>
      <c r="HAR440" s="86"/>
      <c r="HAS440" s="86"/>
      <c r="HAT440" s="86"/>
      <c r="HAU440" s="86"/>
      <c r="HAV440" s="86"/>
      <c r="HAW440" s="86"/>
      <c r="HAX440" s="86"/>
      <c r="HAY440" s="86"/>
      <c r="HAZ440" s="86"/>
      <c r="HBA440" s="86"/>
      <c r="HBB440" s="86"/>
      <c r="HBC440" s="86"/>
      <c r="HBD440" s="86"/>
      <c r="HBE440" s="86"/>
      <c r="HBF440" s="86"/>
      <c r="HBG440" s="86"/>
      <c r="HBH440" s="86"/>
      <c r="HBI440" s="86"/>
      <c r="HBJ440" s="86"/>
      <c r="HBK440" s="86"/>
      <c r="HBL440" s="86"/>
      <c r="HBM440" s="86"/>
      <c r="HBN440" s="86"/>
      <c r="HBO440" s="86"/>
      <c r="HBP440" s="86"/>
      <c r="HBQ440" s="86"/>
      <c r="HBR440" s="86"/>
      <c r="HBS440" s="86"/>
      <c r="HBT440" s="86"/>
      <c r="HBU440" s="86"/>
      <c r="HBV440" s="86"/>
      <c r="HBW440" s="86"/>
      <c r="HBX440" s="86"/>
      <c r="HBY440" s="86"/>
      <c r="HBZ440" s="86"/>
      <c r="HCA440" s="86"/>
      <c r="HCB440" s="86"/>
      <c r="HCC440" s="86"/>
      <c r="HCD440" s="86"/>
      <c r="HCE440" s="86"/>
      <c r="HCF440" s="86"/>
      <c r="HCG440" s="86"/>
      <c r="HCH440" s="86"/>
      <c r="HCI440" s="86"/>
      <c r="HCJ440" s="86"/>
      <c r="HCK440" s="86"/>
      <c r="HCL440" s="86"/>
      <c r="HCM440" s="86"/>
      <c r="HCN440" s="86"/>
      <c r="HCO440" s="86"/>
      <c r="HCP440" s="86"/>
      <c r="HCQ440" s="86"/>
      <c r="HCR440" s="86"/>
      <c r="HCS440" s="86"/>
      <c r="HCT440" s="86"/>
      <c r="HCU440" s="86"/>
      <c r="HCV440" s="86"/>
      <c r="HCW440" s="86"/>
      <c r="HCX440" s="86"/>
      <c r="HCY440" s="86"/>
      <c r="HCZ440" s="86"/>
      <c r="HDA440" s="86"/>
      <c r="HDB440" s="86"/>
      <c r="HDC440" s="86"/>
      <c r="HDD440" s="86"/>
      <c r="HDE440" s="86"/>
      <c r="HDF440" s="86"/>
      <c r="HDG440" s="86"/>
      <c r="HDH440" s="86"/>
      <c r="HDI440" s="86"/>
      <c r="HDJ440" s="86"/>
      <c r="HDK440" s="86"/>
      <c r="HDL440" s="86"/>
      <c r="HDM440" s="86"/>
      <c r="HDN440" s="86"/>
      <c r="HDO440" s="86"/>
      <c r="HDP440" s="86"/>
      <c r="HDQ440" s="86"/>
      <c r="HDR440" s="86"/>
      <c r="HDS440" s="86"/>
      <c r="HDT440" s="86"/>
      <c r="HDU440" s="86"/>
      <c r="HDV440" s="86"/>
      <c r="HDW440" s="86"/>
      <c r="HDX440" s="86"/>
      <c r="HDY440" s="86"/>
      <c r="HDZ440" s="86"/>
      <c r="HEA440" s="86"/>
      <c r="HEB440" s="86"/>
      <c r="HEC440" s="86"/>
      <c r="HED440" s="86"/>
      <c r="HEE440" s="86"/>
      <c r="HEF440" s="86"/>
      <c r="HEG440" s="86"/>
      <c r="HEH440" s="86"/>
      <c r="HEI440" s="86"/>
      <c r="HEJ440" s="86"/>
      <c r="HEK440" s="86"/>
      <c r="HEL440" s="86"/>
      <c r="HEM440" s="86"/>
      <c r="HEN440" s="86"/>
      <c r="HEO440" s="86"/>
      <c r="HEP440" s="86"/>
      <c r="HEQ440" s="86"/>
      <c r="HER440" s="86"/>
      <c r="HES440" s="86"/>
      <c r="HET440" s="86"/>
      <c r="HEU440" s="86"/>
      <c r="HEV440" s="86"/>
      <c r="HEW440" s="86"/>
      <c r="HEX440" s="86"/>
      <c r="HEY440" s="86"/>
      <c r="HEZ440" s="86"/>
      <c r="HFA440" s="86"/>
      <c r="HFB440" s="86"/>
      <c r="HFC440" s="86"/>
      <c r="HFD440" s="86"/>
      <c r="HFE440" s="86"/>
      <c r="HFF440" s="86"/>
      <c r="HFG440" s="86"/>
      <c r="HFH440" s="86"/>
      <c r="HFI440" s="86"/>
      <c r="HFJ440" s="86"/>
      <c r="HFK440" s="86"/>
      <c r="HFL440" s="86"/>
      <c r="HFM440" s="86"/>
      <c r="HFN440" s="86"/>
      <c r="HFO440" s="86"/>
      <c r="HFP440" s="86"/>
      <c r="HFQ440" s="86"/>
      <c r="HFR440" s="86"/>
      <c r="HFS440" s="86"/>
      <c r="HFT440" s="86"/>
      <c r="HFU440" s="86"/>
      <c r="HFV440" s="86"/>
      <c r="HFW440" s="86"/>
      <c r="HFX440" s="86"/>
      <c r="HFY440" s="86"/>
      <c r="HFZ440" s="86"/>
      <c r="HGA440" s="86"/>
      <c r="HGB440" s="86"/>
      <c r="HGC440" s="86"/>
      <c r="HGD440" s="86"/>
      <c r="HGE440" s="86"/>
      <c r="HGF440" s="86"/>
      <c r="HGG440" s="86"/>
      <c r="HGH440" s="86"/>
      <c r="HGI440" s="86"/>
      <c r="HGJ440" s="86"/>
      <c r="HGK440" s="86"/>
      <c r="HGL440" s="86"/>
      <c r="HGM440" s="86"/>
      <c r="HGN440" s="86"/>
      <c r="HGO440" s="86"/>
      <c r="HGP440" s="86"/>
      <c r="HGQ440" s="86"/>
      <c r="HGR440" s="86"/>
      <c r="HGS440" s="86"/>
      <c r="HGT440" s="86"/>
      <c r="HGU440" s="86"/>
      <c r="HGV440" s="86"/>
      <c r="HGW440" s="86"/>
      <c r="HGX440" s="86"/>
      <c r="HGY440" s="86"/>
      <c r="HGZ440" s="86"/>
      <c r="HHA440" s="86"/>
      <c r="HHB440" s="86"/>
      <c r="HHC440" s="86"/>
      <c r="HHD440" s="86"/>
      <c r="HHE440" s="86"/>
      <c r="HHF440" s="86"/>
      <c r="HHG440" s="86"/>
      <c r="HHH440" s="86"/>
      <c r="HHI440" s="86"/>
      <c r="HHJ440" s="86"/>
      <c r="HHK440" s="86"/>
      <c r="HHL440" s="86"/>
      <c r="HHM440" s="86"/>
      <c r="HHN440" s="86"/>
      <c r="HHO440" s="86"/>
      <c r="HHP440" s="86"/>
      <c r="HHQ440" s="86"/>
      <c r="HHR440" s="86"/>
      <c r="HHS440" s="86"/>
      <c r="HHT440" s="86"/>
      <c r="HHU440" s="86"/>
      <c r="HHV440" s="86"/>
      <c r="HHW440" s="86"/>
      <c r="HHX440" s="86"/>
      <c r="HHY440" s="86"/>
      <c r="HHZ440" s="86"/>
      <c r="HIA440" s="86"/>
      <c r="HIB440" s="86"/>
      <c r="HIC440" s="86"/>
      <c r="HID440" s="86"/>
      <c r="HIE440" s="86"/>
      <c r="HIF440" s="86"/>
      <c r="HIG440" s="86"/>
      <c r="HIH440" s="86"/>
      <c r="HII440" s="86"/>
      <c r="HIJ440" s="86"/>
      <c r="HIK440" s="86"/>
      <c r="HIL440" s="86"/>
      <c r="HIM440" s="86"/>
      <c r="HIN440" s="86"/>
      <c r="HIO440" s="86"/>
      <c r="HIP440" s="86"/>
      <c r="HIQ440" s="86"/>
      <c r="HIR440" s="86"/>
      <c r="HIS440" s="86"/>
      <c r="HIT440" s="86"/>
      <c r="HIU440" s="86"/>
      <c r="HIV440" s="86"/>
      <c r="HIW440" s="86"/>
      <c r="HIX440" s="86"/>
      <c r="HIY440" s="86"/>
      <c r="HIZ440" s="86"/>
      <c r="HJA440" s="86"/>
      <c r="HJB440" s="86"/>
      <c r="HJC440" s="86"/>
      <c r="HJD440" s="86"/>
      <c r="HJE440" s="86"/>
      <c r="HJF440" s="86"/>
      <c r="HJG440" s="86"/>
      <c r="HJH440" s="86"/>
      <c r="HJI440" s="86"/>
      <c r="HJJ440" s="86"/>
      <c r="HJK440" s="86"/>
      <c r="HJL440" s="86"/>
      <c r="HJM440" s="86"/>
      <c r="HJN440" s="86"/>
      <c r="HJO440" s="86"/>
      <c r="HJP440" s="86"/>
      <c r="HJQ440" s="86"/>
      <c r="HJR440" s="86"/>
      <c r="HJS440" s="86"/>
      <c r="HJT440" s="86"/>
      <c r="HJU440" s="86"/>
      <c r="HJV440" s="86"/>
      <c r="HJW440" s="86"/>
      <c r="HJX440" s="86"/>
      <c r="HJY440" s="86"/>
      <c r="HJZ440" s="86"/>
      <c r="HKA440" s="86"/>
      <c r="HKB440" s="86"/>
      <c r="HKC440" s="86"/>
      <c r="HKD440" s="86"/>
      <c r="HKE440" s="86"/>
      <c r="HKF440" s="86"/>
      <c r="HKG440" s="86"/>
      <c r="HKH440" s="86"/>
      <c r="HKI440" s="86"/>
      <c r="HKJ440" s="86"/>
      <c r="HKK440" s="86"/>
      <c r="HKL440" s="86"/>
      <c r="HKM440" s="86"/>
      <c r="HKN440" s="86"/>
      <c r="HKO440" s="86"/>
      <c r="HKP440" s="86"/>
      <c r="HKQ440" s="86"/>
      <c r="HKR440" s="86"/>
      <c r="HKS440" s="86"/>
      <c r="HKT440" s="86"/>
      <c r="HKU440" s="86"/>
      <c r="HKV440" s="86"/>
      <c r="HKW440" s="86"/>
      <c r="HKX440" s="86"/>
      <c r="HKY440" s="86"/>
      <c r="HKZ440" s="86"/>
      <c r="HLA440" s="86"/>
      <c r="HLB440" s="86"/>
      <c r="HLC440" s="86"/>
      <c r="HLD440" s="86"/>
      <c r="HLE440" s="86"/>
      <c r="HLF440" s="86"/>
      <c r="HLG440" s="86"/>
      <c r="HLH440" s="86"/>
      <c r="HLI440" s="86"/>
      <c r="HLJ440" s="86"/>
      <c r="HLK440" s="86"/>
      <c r="HLL440" s="86"/>
      <c r="HLM440" s="86"/>
      <c r="HLN440" s="86"/>
      <c r="HLO440" s="86"/>
      <c r="HLP440" s="86"/>
      <c r="HLQ440" s="86"/>
      <c r="HLR440" s="86"/>
      <c r="HLS440" s="86"/>
      <c r="HLT440" s="86"/>
      <c r="HLU440" s="86"/>
      <c r="HLV440" s="86"/>
      <c r="HLW440" s="86"/>
      <c r="HLX440" s="86"/>
      <c r="HLY440" s="86"/>
      <c r="HLZ440" s="86"/>
      <c r="HMA440" s="86"/>
      <c r="HMB440" s="86"/>
      <c r="HMC440" s="86"/>
      <c r="HMD440" s="86"/>
      <c r="HME440" s="86"/>
      <c r="HMF440" s="86"/>
      <c r="HMG440" s="86"/>
      <c r="HMH440" s="86"/>
      <c r="HMI440" s="86"/>
      <c r="HMJ440" s="86"/>
      <c r="HMK440" s="86"/>
      <c r="HML440" s="86"/>
      <c r="HMM440" s="86"/>
      <c r="HMN440" s="86"/>
      <c r="HMO440" s="86"/>
      <c r="HMP440" s="86"/>
      <c r="HMQ440" s="86"/>
      <c r="HMR440" s="86"/>
      <c r="HMS440" s="86"/>
      <c r="HMT440" s="86"/>
      <c r="HMU440" s="86"/>
      <c r="HMV440" s="86"/>
      <c r="HMW440" s="86"/>
      <c r="HMX440" s="86"/>
      <c r="HMY440" s="86"/>
      <c r="HMZ440" s="86"/>
      <c r="HNA440" s="86"/>
      <c r="HNB440" s="86"/>
      <c r="HNC440" s="86"/>
      <c r="HND440" s="86"/>
      <c r="HNE440" s="86"/>
      <c r="HNF440" s="86"/>
      <c r="HNG440" s="86"/>
      <c r="HNH440" s="86"/>
      <c r="HNI440" s="86"/>
      <c r="HNJ440" s="86"/>
      <c r="HNK440" s="86"/>
      <c r="HNL440" s="86"/>
      <c r="HNM440" s="86"/>
      <c r="HNN440" s="86"/>
      <c r="HNO440" s="86"/>
      <c r="HNP440" s="86"/>
      <c r="HNQ440" s="86"/>
      <c r="HNR440" s="86"/>
      <c r="HNS440" s="86"/>
      <c r="HNT440" s="86"/>
      <c r="HNU440" s="86"/>
      <c r="HNV440" s="86"/>
      <c r="HNW440" s="86"/>
      <c r="HNX440" s="86"/>
      <c r="HNY440" s="86"/>
      <c r="HNZ440" s="86"/>
      <c r="HOA440" s="86"/>
      <c r="HOB440" s="86"/>
      <c r="HOC440" s="86"/>
      <c r="HOD440" s="86"/>
      <c r="HOE440" s="86"/>
      <c r="HOF440" s="86"/>
      <c r="HOG440" s="86"/>
      <c r="HOH440" s="86"/>
      <c r="HOI440" s="86"/>
      <c r="HOJ440" s="86"/>
      <c r="HOK440" s="86"/>
      <c r="HOL440" s="86"/>
      <c r="HOM440" s="86"/>
      <c r="HON440" s="86"/>
      <c r="HOO440" s="86"/>
      <c r="HOP440" s="86"/>
      <c r="HOQ440" s="86"/>
      <c r="HOR440" s="86"/>
      <c r="HOS440" s="86"/>
      <c r="HOT440" s="86"/>
      <c r="HOU440" s="86"/>
      <c r="HOV440" s="86"/>
      <c r="HOW440" s="86"/>
      <c r="HOX440" s="86"/>
      <c r="HOY440" s="86"/>
      <c r="HOZ440" s="86"/>
      <c r="HPA440" s="86"/>
      <c r="HPB440" s="86"/>
      <c r="HPC440" s="86"/>
      <c r="HPD440" s="86"/>
      <c r="HPE440" s="86"/>
      <c r="HPF440" s="86"/>
      <c r="HPG440" s="86"/>
      <c r="HPH440" s="86"/>
      <c r="HPI440" s="86"/>
      <c r="HPJ440" s="86"/>
      <c r="HPK440" s="86"/>
      <c r="HPL440" s="86"/>
      <c r="HPM440" s="86"/>
      <c r="HPN440" s="86"/>
      <c r="HPO440" s="86"/>
      <c r="HPP440" s="86"/>
      <c r="HPQ440" s="86"/>
      <c r="HPR440" s="86"/>
      <c r="HPS440" s="86"/>
      <c r="HPT440" s="86"/>
      <c r="HPU440" s="86"/>
      <c r="HPV440" s="86"/>
      <c r="HPW440" s="86"/>
      <c r="HPX440" s="86"/>
      <c r="HPY440" s="86"/>
      <c r="HPZ440" s="86"/>
      <c r="HQA440" s="86"/>
      <c r="HQB440" s="86"/>
      <c r="HQC440" s="86"/>
      <c r="HQD440" s="86"/>
      <c r="HQE440" s="86"/>
      <c r="HQF440" s="86"/>
      <c r="HQG440" s="86"/>
      <c r="HQH440" s="86"/>
      <c r="HQI440" s="86"/>
      <c r="HQJ440" s="86"/>
      <c r="HQK440" s="86"/>
      <c r="HQL440" s="86"/>
      <c r="HQM440" s="86"/>
      <c r="HQN440" s="86"/>
      <c r="HQO440" s="86"/>
      <c r="HQP440" s="86"/>
      <c r="HQQ440" s="86"/>
      <c r="HQR440" s="86"/>
      <c r="HQS440" s="86"/>
      <c r="HQT440" s="86"/>
      <c r="HQU440" s="86"/>
      <c r="HQV440" s="86"/>
      <c r="HQW440" s="86"/>
      <c r="HQX440" s="86"/>
      <c r="HQY440" s="86"/>
      <c r="HQZ440" s="86"/>
      <c r="HRA440" s="86"/>
      <c r="HRB440" s="86"/>
      <c r="HRC440" s="86"/>
      <c r="HRD440" s="86"/>
      <c r="HRE440" s="86"/>
      <c r="HRF440" s="86"/>
      <c r="HRG440" s="86"/>
      <c r="HRH440" s="86"/>
      <c r="HRI440" s="86"/>
      <c r="HRJ440" s="86"/>
      <c r="HRK440" s="86"/>
      <c r="HRL440" s="86"/>
      <c r="HRM440" s="86"/>
      <c r="HRN440" s="86"/>
      <c r="HRO440" s="86"/>
      <c r="HRP440" s="86"/>
      <c r="HRQ440" s="86"/>
      <c r="HRR440" s="86"/>
      <c r="HRS440" s="86"/>
      <c r="HRT440" s="86"/>
      <c r="HRU440" s="86"/>
      <c r="HRV440" s="86"/>
      <c r="HRW440" s="86"/>
      <c r="HRX440" s="86"/>
      <c r="HRY440" s="86"/>
      <c r="HRZ440" s="86"/>
      <c r="HSA440" s="86"/>
      <c r="HSB440" s="86"/>
      <c r="HSC440" s="86"/>
      <c r="HSD440" s="86"/>
      <c r="HSE440" s="86"/>
      <c r="HSF440" s="86"/>
      <c r="HSG440" s="86"/>
      <c r="HSH440" s="86"/>
      <c r="HSI440" s="86"/>
      <c r="HSJ440" s="86"/>
      <c r="HSK440" s="86"/>
      <c r="HSL440" s="86"/>
      <c r="HSM440" s="86"/>
      <c r="HSN440" s="86"/>
      <c r="HSO440" s="86"/>
      <c r="HSP440" s="86"/>
      <c r="HSQ440" s="86"/>
      <c r="HSR440" s="86"/>
      <c r="HSS440" s="86"/>
      <c r="HST440" s="86"/>
      <c r="HSU440" s="86"/>
      <c r="HSV440" s="86"/>
      <c r="HSW440" s="86"/>
      <c r="HSX440" s="86"/>
      <c r="HSY440" s="86"/>
      <c r="HSZ440" s="86"/>
      <c r="HTA440" s="86"/>
      <c r="HTB440" s="86"/>
      <c r="HTC440" s="86"/>
      <c r="HTD440" s="86"/>
      <c r="HTE440" s="86"/>
      <c r="HTF440" s="86"/>
      <c r="HTG440" s="86"/>
      <c r="HTH440" s="86"/>
      <c r="HTI440" s="86"/>
      <c r="HTJ440" s="86"/>
      <c r="HTK440" s="86"/>
      <c r="HTL440" s="86"/>
      <c r="HTM440" s="86"/>
      <c r="HTN440" s="86"/>
      <c r="HTO440" s="86"/>
      <c r="HTP440" s="86"/>
      <c r="HTQ440" s="86"/>
      <c r="HTR440" s="86"/>
      <c r="HTS440" s="86"/>
      <c r="HTT440" s="86"/>
      <c r="HTU440" s="86"/>
      <c r="HTV440" s="86"/>
      <c r="HTW440" s="86"/>
      <c r="HTX440" s="86"/>
      <c r="HTY440" s="86"/>
      <c r="HTZ440" s="86"/>
      <c r="HUA440" s="86"/>
      <c r="HUB440" s="86"/>
      <c r="HUC440" s="86"/>
      <c r="HUD440" s="86"/>
      <c r="HUE440" s="86"/>
      <c r="HUF440" s="86"/>
      <c r="HUG440" s="86"/>
      <c r="HUH440" s="86"/>
      <c r="HUI440" s="86"/>
      <c r="HUJ440" s="86"/>
      <c r="HUK440" s="86"/>
      <c r="HUL440" s="86"/>
      <c r="HUM440" s="86"/>
      <c r="HUN440" s="86"/>
      <c r="HUO440" s="86"/>
      <c r="HUP440" s="86"/>
      <c r="HUQ440" s="86"/>
      <c r="HUR440" s="86"/>
      <c r="HUS440" s="86"/>
      <c r="HUT440" s="86"/>
      <c r="HUU440" s="86"/>
      <c r="HUV440" s="86"/>
      <c r="HUW440" s="86"/>
      <c r="HUX440" s="86"/>
      <c r="HUY440" s="86"/>
      <c r="HUZ440" s="86"/>
      <c r="HVA440" s="86"/>
      <c r="HVB440" s="86"/>
      <c r="HVC440" s="86"/>
      <c r="HVD440" s="86"/>
      <c r="HVE440" s="86"/>
      <c r="HVF440" s="86"/>
      <c r="HVG440" s="86"/>
      <c r="HVH440" s="86"/>
      <c r="HVI440" s="86"/>
      <c r="HVJ440" s="86"/>
      <c r="HVK440" s="86"/>
      <c r="HVL440" s="86"/>
      <c r="HVM440" s="86"/>
      <c r="HVN440" s="86"/>
      <c r="HVO440" s="86"/>
      <c r="HVP440" s="86"/>
      <c r="HVQ440" s="86"/>
      <c r="HVR440" s="86"/>
      <c r="HVS440" s="86"/>
      <c r="HVT440" s="86"/>
      <c r="HVU440" s="86"/>
      <c r="HVV440" s="86"/>
      <c r="HVW440" s="86"/>
      <c r="HVX440" s="86"/>
      <c r="HVY440" s="86"/>
      <c r="HVZ440" s="86"/>
      <c r="HWA440" s="86"/>
      <c r="HWB440" s="86"/>
      <c r="HWC440" s="86"/>
      <c r="HWD440" s="86"/>
      <c r="HWE440" s="86"/>
      <c r="HWF440" s="86"/>
      <c r="HWG440" s="86"/>
      <c r="HWH440" s="86"/>
      <c r="HWI440" s="86"/>
      <c r="HWJ440" s="86"/>
      <c r="HWK440" s="86"/>
      <c r="HWL440" s="86"/>
      <c r="HWM440" s="86"/>
      <c r="HWN440" s="86"/>
      <c r="HWO440" s="86"/>
      <c r="HWP440" s="86"/>
      <c r="HWQ440" s="86"/>
      <c r="HWR440" s="86"/>
      <c r="HWS440" s="86"/>
      <c r="HWT440" s="86"/>
      <c r="HWU440" s="86"/>
      <c r="HWV440" s="86"/>
      <c r="HWW440" s="86"/>
      <c r="HWX440" s="86"/>
      <c r="HWY440" s="86"/>
      <c r="HWZ440" s="86"/>
      <c r="HXA440" s="86"/>
      <c r="HXB440" s="86"/>
      <c r="HXC440" s="86"/>
      <c r="HXD440" s="86"/>
      <c r="HXE440" s="86"/>
      <c r="HXF440" s="86"/>
      <c r="HXG440" s="86"/>
      <c r="HXH440" s="86"/>
      <c r="HXI440" s="86"/>
      <c r="HXJ440" s="86"/>
      <c r="HXK440" s="86"/>
      <c r="HXL440" s="86"/>
      <c r="HXM440" s="86"/>
      <c r="HXN440" s="86"/>
      <c r="HXO440" s="86"/>
      <c r="HXP440" s="86"/>
      <c r="HXQ440" s="86"/>
      <c r="HXR440" s="86"/>
      <c r="HXS440" s="86"/>
      <c r="HXT440" s="86"/>
      <c r="HXU440" s="86"/>
      <c r="HXV440" s="86"/>
      <c r="HXW440" s="86"/>
      <c r="HXX440" s="86"/>
      <c r="HXY440" s="86"/>
      <c r="HXZ440" s="86"/>
      <c r="HYA440" s="86"/>
      <c r="HYB440" s="86"/>
      <c r="HYC440" s="86"/>
      <c r="HYD440" s="86"/>
      <c r="HYE440" s="86"/>
      <c r="HYF440" s="86"/>
      <c r="HYG440" s="86"/>
      <c r="HYH440" s="86"/>
      <c r="HYI440" s="86"/>
      <c r="HYJ440" s="86"/>
      <c r="HYK440" s="86"/>
      <c r="HYL440" s="86"/>
      <c r="HYM440" s="86"/>
      <c r="HYN440" s="86"/>
      <c r="HYO440" s="86"/>
      <c r="HYP440" s="86"/>
      <c r="HYQ440" s="86"/>
      <c r="HYR440" s="86"/>
      <c r="HYS440" s="86"/>
      <c r="HYT440" s="86"/>
      <c r="HYU440" s="86"/>
      <c r="HYV440" s="86"/>
      <c r="HYW440" s="86"/>
      <c r="HYX440" s="86"/>
      <c r="HYY440" s="86"/>
      <c r="HYZ440" s="86"/>
      <c r="HZA440" s="86"/>
      <c r="HZB440" s="86"/>
      <c r="HZC440" s="86"/>
      <c r="HZD440" s="86"/>
      <c r="HZE440" s="86"/>
      <c r="HZF440" s="86"/>
      <c r="HZG440" s="86"/>
      <c r="HZH440" s="86"/>
      <c r="HZI440" s="86"/>
      <c r="HZJ440" s="86"/>
      <c r="HZK440" s="86"/>
      <c r="HZL440" s="86"/>
      <c r="HZM440" s="86"/>
      <c r="HZN440" s="86"/>
      <c r="HZO440" s="86"/>
      <c r="HZP440" s="86"/>
      <c r="HZQ440" s="86"/>
      <c r="HZR440" s="86"/>
      <c r="HZS440" s="86"/>
      <c r="HZT440" s="86"/>
      <c r="HZU440" s="86"/>
      <c r="HZV440" s="86"/>
      <c r="HZW440" s="86"/>
      <c r="HZX440" s="86"/>
      <c r="HZY440" s="86"/>
      <c r="HZZ440" s="86"/>
      <c r="IAA440" s="86"/>
      <c r="IAB440" s="86"/>
      <c r="IAC440" s="86"/>
      <c r="IAD440" s="86"/>
      <c r="IAE440" s="86"/>
      <c r="IAF440" s="86"/>
      <c r="IAG440" s="86"/>
      <c r="IAH440" s="86"/>
      <c r="IAI440" s="86"/>
      <c r="IAJ440" s="86"/>
      <c r="IAK440" s="86"/>
      <c r="IAL440" s="86"/>
      <c r="IAM440" s="86"/>
      <c r="IAN440" s="86"/>
      <c r="IAO440" s="86"/>
      <c r="IAP440" s="86"/>
      <c r="IAQ440" s="86"/>
      <c r="IAR440" s="86"/>
      <c r="IAS440" s="86"/>
      <c r="IAT440" s="86"/>
      <c r="IAU440" s="86"/>
      <c r="IAV440" s="86"/>
      <c r="IAW440" s="86"/>
      <c r="IAX440" s="86"/>
      <c r="IAY440" s="86"/>
      <c r="IAZ440" s="86"/>
      <c r="IBA440" s="86"/>
      <c r="IBB440" s="86"/>
      <c r="IBC440" s="86"/>
      <c r="IBD440" s="86"/>
      <c r="IBE440" s="86"/>
      <c r="IBF440" s="86"/>
      <c r="IBG440" s="86"/>
      <c r="IBH440" s="86"/>
      <c r="IBI440" s="86"/>
      <c r="IBJ440" s="86"/>
      <c r="IBK440" s="86"/>
      <c r="IBL440" s="86"/>
      <c r="IBM440" s="86"/>
      <c r="IBN440" s="86"/>
      <c r="IBO440" s="86"/>
      <c r="IBP440" s="86"/>
      <c r="IBQ440" s="86"/>
      <c r="IBR440" s="86"/>
      <c r="IBS440" s="86"/>
      <c r="IBT440" s="86"/>
      <c r="IBU440" s="86"/>
      <c r="IBV440" s="86"/>
      <c r="IBW440" s="86"/>
      <c r="IBX440" s="86"/>
      <c r="IBY440" s="86"/>
      <c r="IBZ440" s="86"/>
      <c r="ICA440" s="86"/>
      <c r="ICB440" s="86"/>
      <c r="ICC440" s="86"/>
      <c r="ICD440" s="86"/>
      <c r="ICE440" s="86"/>
      <c r="ICF440" s="86"/>
      <c r="ICG440" s="86"/>
      <c r="ICH440" s="86"/>
      <c r="ICI440" s="86"/>
      <c r="ICJ440" s="86"/>
      <c r="ICK440" s="86"/>
      <c r="ICL440" s="86"/>
      <c r="ICM440" s="86"/>
      <c r="ICN440" s="86"/>
      <c r="ICO440" s="86"/>
      <c r="ICP440" s="86"/>
      <c r="ICQ440" s="86"/>
      <c r="ICR440" s="86"/>
      <c r="ICS440" s="86"/>
      <c r="ICT440" s="86"/>
      <c r="ICU440" s="86"/>
      <c r="ICV440" s="86"/>
      <c r="ICW440" s="86"/>
      <c r="ICX440" s="86"/>
      <c r="ICY440" s="86"/>
      <c r="ICZ440" s="86"/>
      <c r="IDA440" s="86"/>
      <c r="IDB440" s="86"/>
      <c r="IDC440" s="86"/>
      <c r="IDD440" s="86"/>
      <c r="IDE440" s="86"/>
      <c r="IDF440" s="86"/>
      <c r="IDG440" s="86"/>
      <c r="IDH440" s="86"/>
      <c r="IDI440" s="86"/>
      <c r="IDJ440" s="86"/>
      <c r="IDK440" s="86"/>
      <c r="IDL440" s="86"/>
      <c r="IDM440" s="86"/>
      <c r="IDN440" s="86"/>
      <c r="IDO440" s="86"/>
      <c r="IDP440" s="86"/>
      <c r="IDQ440" s="86"/>
      <c r="IDR440" s="86"/>
      <c r="IDS440" s="86"/>
      <c r="IDT440" s="86"/>
      <c r="IDU440" s="86"/>
      <c r="IDV440" s="86"/>
      <c r="IDW440" s="86"/>
      <c r="IDX440" s="86"/>
      <c r="IDY440" s="86"/>
      <c r="IDZ440" s="86"/>
      <c r="IEA440" s="86"/>
      <c r="IEB440" s="86"/>
      <c r="IEC440" s="86"/>
      <c r="IED440" s="86"/>
      <c r="IEE440" s="86"/>
      <c r="IEF440" s="86"/>
      <c r="IEG440" s="86"/>
      <c r="IEH440" s="86"/>
      <c r="IEI440" s="86"/>
      <c r="IEJ440" s="86"/>
      <c r="IEK440" s="86"/>
      <c r="IEL440" s="86"/>
      <c r="IEM440" s="86"/>
      <c r="IEN440" s="86"/>
      <c r="IEO440" s="86"/>
      <c r="IEP440" s="86"/>
      <c r="IEQ440" s="86"/>
      <c r="IER440" s="86"/>
      <c r="IES440" s="86"/>
      <c r="IET440" s="86"/>
      <c r="IEU440" s="86"/>
      <c r="IEV440" s="86"/>
      <c r="IEW440" s="86"/>
      <c r="IEX440" s="86"/>
      <c r="IEY440" s="86"/>
      <c r="IEZ440" s="86"/>
      <c r="IFA440" s="86"/>
      <c r="IFB440" s="86"/>
      <c r="IFC440" s="86"/>
      <c r="IFD440" s="86"/>
      <c r="IFE440" s="86"/>
      <c r="IFF440" s="86"/>
      <c r="IFG440" s="86"/>
      <c r="IFH440" s="86"/>
      <c r="IFI440" s="86"/>
      <c r="IFJ440" s="86"/>
      <c r="IFK440" s="86"/>
      <c r="IFL440" s="86"/>
      <c r="IFM440" s="86"/>
      <c r="IFN440" s="86"/>
      <c r="IFO440" s="86"/>
      <c r="IFP440" s="86"/>
      <c r="IFQ440" s="86"/>
      <c r="IFR440" s="86"/>
      <c r="IFS440" s="86"/>
      <c r="IFT440" s="86"/>
      <c r="IFU440" s="86"/>
      <c r="IFV440" s="86"/>
      <c r="IFW440" s="86"/>
      <c r="IFX440" s="86"/>
      <c r="IFY440" s="86"/>
      <c r="IFZ440" s="86"/>
      <c r="IGA440" s="86"/>
      <c r="IGB440" s="86"/>
      <c r="IGC440" s="86"/>
      <c r="IGD440" s="86"/>
      <c r="IGE440" s="86"/>
      <c r="IGF440" s="86"/>
      <c r="IGG440" s="86"/>
      <c r="IGH440" s="86"/>
      <c r="IGI440" s="86"/>
      <c r="IGJ440" s="86"/>
      <c r="IGK440" s="86"/>
      <c r="IGL440" s="86"/>
      <c r="IGM440" s="86"/>
      <c r="IGN440" s="86"/>
      <c r="IGO440" s="86"/>
      <c r="IGP440" s="86"/>
      <c r="IGQ440" s="86"/>
      <c r="IGR440" s="86"/>
      <c r="IGS440" s="86"/>
      <c r="IGT440" s="86"/>
      <c r="IGU440" s="86"/>
      <c r="IGV440" s="86"/>
      <c r="IGW440" s="86"/>
      <c r="IGX440" s="86"/>
      <c r="IGY440" s="86"/>
      <c r="IGZ440" s="86"/>
      <c r="IHA440" s="86"/>
      <c r="IHB440" s="86"/>
      <c r="IHC440" s="86"/>
      <c r="IHD440" s="86"/>
      <c r="IHE440" s="86"/>
      <c r="IHF440" s="86"/>
      <c r="IHG440" s="86"/>
      <c r="IHH440" s="86"/>
      <c r="IHI440" s="86"/>
      <c r="IHJ440" s="86"/>
      <c r="IHK440" s="86"/>
      <c r="IHL440" s="86"/>
      <c r="IHM440" s="86"/>
      <c r="IHN440" s="86"/>
      <c r="IHO440" s="86"/>
      <c r="IHP440" s="86"/>
      <c r="IHQ440" s="86"/>
      <c r="IHR440" s="86"/>
      <c r="IHS440" s="86"/>
      <c r="IHT440" s="86"/>
      <c r="IHU440" s="86"/>
      <c r="IHV440" s="86"/>
      <c r="IHW440" s="86"/>
      <c r="IHX440" s="86"/>
      <c r="IHY440" s="86"/>
      <c r="IHZ440" s="86"/>
      <c r="IIA440" s="86"/>
      <c r="IIB440" s="86"/>
      <c r="IIC440" s="86"/>
      <c r="IID440" s="86"/>
      <c r="IIE440" s="86"/>
      <c r="IIF440" s="86"/>
      <c r="IIG440" s="86"/>
      <c r="IIH440" s="86"/>
      <c r="III440" s="86"/>
      <c r="IIJ440" s="86"/>
      <c r="IIK440" s="86"/>
      <c r="IIL440" s="86"/>
      <c r="IIM440" s="86"/>
      <c r="IIN440" s="86"/>
      <c r="IIO440" s="86"/>
      <c r="IIP440" s="86"/>
      <c r="IIQ440" s="86"/>
      <c r="IIR440" s="86"/>
      <c r="IIS440" s="86"/>
      <c r="IIT440" s="86"/>
      <c r="IIU440" s="86"/>
      <c r="IIV440" s="86"/>
      <c r="IIW440" s="86"/>
      <c r="IIX440" s="86"/>
      <c r="IIY440" s="86"/>
      <c r="IIZ440" s="86"/>
      <c r="IJA440" s="86"/>
      <c r="IJB440" s="86"/>
      <c r="IJC440" s="86"/>
      <c r="IJD440" s="86"/>
      <c r="IJE440" s="86"/>
      <c r="IJF440" s="86"/>
      <c r="IJG440" s="86"/>
      <c r="IJH440" s="86"/>
      <c r="IJI440" s="86"/>
      <c r="IJJ440" s="86"/>
      <c r="IJK440" s="86"/>
      <c r="IJL440" s="86"/>
      <c r="IJM440" s="86"/>
      <c r="IJN440" s="86"/>
      <c r="IJO440" s="86"/>
      <c r="IJP440" s="86"/>
      <c r="IJQ440" s="86"/>
      <c r="IJR440" s="86"/>
      <c r="IJS440" s="86"/>
      <c r="IJT440" s="86"/>
      <c r="IJU440" s="86"/>
      <c r="IJV440" s="86"/>
      <c r="IJW440" s="86"/>
      <c r="IJX440" s="86"/>
      <c r="IJY440" s="86"/>
      <c r="IJZ440" s="86"/>
      <c r="IKA440" s="86"/>
      <c r="IKB440" s="86"/>
      <c r="IKC440" s="86"/>
      <c r="IKD440" s="86"/>
      <c r="IKE440" s="86"/>
      <c r="IKF440" s="86"/>
      <c r="IKG440" s="86"/>
      <c r="IKH440" s="86"/>
      <c r="IKI440" s="86"/>
      <c r="IKJ440" s="86"/>
      <c r="IKK440" s="86"/>
      <c r="IKL440" s="86"/>
      <c r="IKM440" s="86"/>
      <c r="IKN440" s="86"/>
      <c r="IKO440" s="86"/>
      <c r="IKP440" s="86"/>
      <c r="IKQ440" s="86"/>
      <c r="IKR440" s="86"/>
      <c r="IKS440" s="86"/>
      <c r="IKT440" s="86"/>
      <c r="IKU440" s="86"/>
      <c r="IKV440" s="86"/>
      <c r="IKW440" s="86"/>
      <c r="IKX440" s="86"/>
      <c r="IKY440" s="86"/>
      <c r="IKZ440" s="86"/>
      <c r="ILA440" s="86"/>
      <c r="ILB440" s="86"/>
      <c r="ILC440" s="86"/>
      <c r="ILD440" s="86"/>
      <c r="ILE440" s="86"/>
      <c r="ILF440" s="86"/>
      <c r="ILG440" s="86"/>
      <c r="ILH440" s="86"/>
      <c r="ILI440" s="86"/>
      <c r="ILJ440" s="86"/>
      <c r="ILK440" s="86"/>
      <c r="ILL440" s="86"/>
      <c r="ILM440" s="86"/>
      <c r="ILN440" s="86"/>
      <c r="ILO440" s="86"/>
      <c r="ILP440" s="86"/>
      <c r="ILQ440" s="86"/>
      <c r="ILR440" s="86"/>
      <c r="ILS440" s="86"/>
      <c r="ILT440" s="86"/>
      <c r="ILU440" s="86"/>
      <c r="ILV440" s="86"/>
      <c r="ILW440" s="86"/>
      <c r="ILX440" s="86"/>
      <c r="ILY440" s="86"/>
      <c r="ILZ440" s="86"/>
      <c r="IMA440" s="86"/>
      <c r="IMB440" s="86"/>
      <c r="IMC440" s="86"/>
      <c r="IMD440" s="86"/>
      <c r="IME440" s="86"/>
      <c r="IMF440" s="86"/>
      <c r="IMG440" s="86"/>
      <c r="IMH440" s="86"/>
      <c r="IMI440" s="86"/>
      <c r="IMJ440" s="86"/>
      <c r="IMK440" s="86"/>
      <c r="IML440" s="86"/>
      <c r="IMM440" s="86"/>
      <c r="IMN440" s="86"/>
      <c r="IMO440" s="86"/>
      <c r="IMP440" s="86"/>
      <c r="IMQ440" s="86"/>
      <c r="IMR440" s="86"/>
      <c r="IMS440" s="86"/>
      <c r="IMT440" s="86"/>
      <c r="IMU440" s="86"/>
      <c r="IMV440" s="86"/>
      <c r="IMW440" s="86"/>
      <c r="IMX440" s="86"/>
      <c r="IMY440" s="86"/>
      <c r="IMZ440" s="86"/>
      <c r="INA440" s="86"/>
      <c r="INB440" s="86"/>
      <c r="INC440" s="86"/>
      <c r="IND440" s="86"/>
      <c r="INE440" s="86"/>
      <c r="INF440" s="86"/>
      <c r="ING440" s="86"/>
      <c r="INH440" s="86"/>
      <c r="INI440" s="86"/>
      <c r="INJ440" s="86"/>
      <c r="INK440" s="86"/>
      <c r="INL440" s="86"/>
      <c r="INM440" s="86"/>
      <c r="INN440" s="86"/>
      <c r="INO440" s="86"/>
      <c r="INP440" s="86"/>
      <c r="INQ440" s="86"/>
      <c r="INR440" s="86"/>
      <c r="INS440" s="86"/>
      <c r="INT440" s="86"/>
      <c r="INU440" s="86"/>
      <c r="INV440" s="86"/>
      <c r="INW440" s="86"/>
      <c r="INX440" s="86"/>
      <c r="INY440" s="86"/>
      <c r="INZ440" s="86"/>
      <c r="IOA440" s="86"/>
      <c r="IOB440" s="86"/>
      <c r="IOC440" s="86"/>
      <c r="IOD440" s="86"/>
      <c r="IOE440" s="86"/>
      <c r="IOF440" s="86"/>
      <c r="IOG440" s="86"/>
      <c r="IOH440" s="86"/>
      <c r="IOI440" s="86"/>
      <c r="IOJ440" s="86"/>
      <c r="IOK440" s="86"/>
      <c r="IOL440" s="86"/>
      <c r="IOM440" s="86"/>
      <c r="ION440" s="86"/>
      <c r="IOO440" s="86"/>
      <c r="IOP440" s="86"/>
      <c r="IOQ440" s="86"/>
      <c r="IOR440" s="86"/>
      <c r="IOS440" s="86"/>
      <c r="IOT440" s="86"/>
      <c r="IOU440" s="86"/>
      <c r="IOV440" s="86"/>
      <c r="IOW440" s="86"/>
      <c r="IOX440" s="86"/>
      <c r="IOY440" s="86"/>
      <c r="IOZ440" s="86"/>
      <c r="IPA440" s="86"/>
      <c r="IPB440" s="86"/>
      <c r="IPC440" s="86"/>
      <c r="IPD440" s="86"/>
      <c r="IPE440" s="86"/>
      <c r="IPF440" s="86"/>
      <c r="IPG440" s="86"/>
      <c r="IPH440" s="86"/>
      <c r="IPI440" s="86"/>
      <c r="IPJ440" s="86"/>
      <c r="IPK440" s="86"/>
      <c r="IPL440" s="86"/>
      <c r="IPM440" s="86"/>
      <c r="IPN440" s="86"/>
      <c r="IPO440" s="86"/>
      <c r="IPP440" s="86"/>
      <c r="IPQ440" s="86"/>
      <c r="IPR440" s="86"/>
      <c r="IPS440" s="86"/>
      <c r="IPT440" s="86"/>
      <c r="IPU440" s="86"/>
      <c r="IPV440" s="86"/>
      <c r="IPW440" s="86"/>
      <c r="IPX440" s="86"/>
      <c r="IPY440" s="86"/>
      <c r="IPZ440" s="86"/>
      <c r="IQA440" s="86"/>
      <c r="IQB440" s="86"/>
      <c r="IQC440" s="86"/>
      <c r="IQD440" s="86"/>
      <c r="IQE440" s="86"/>
      <c r="IQF440" s="86"/>
      <c r="IQG440" s="86"/>
      <c r="IQH440" s="86"/>
      <c r="IQI440" s="86"/>
      <c r="IQJ440" s="86"/>
      <c r="IQK440" s="86"/>
      <c r="IQL440" s="86"/>
      <c r="IQM440" s="86"/>
      <c r="IQN440" s="86"/>
      <c r="IQO440" s="86"/>
      <c r="IQP440" s="86"/>
      <c r="IQQ440" s="86"/>
      <c r="IQR440" s="86"/>
      <c r="IQS440" s="86"/>
      <c r="IQT440" s="86"/>
      <c r="IQU440" s="86"/>
      <c r="IQV440" s="86"/>
      <c r="IQW440" s="86"/>
      <c r="IQX440" s="86"/>
      <c r="IQY440" s="86"/>
      <c r="IQZ440" s="86"/>
      <c r="IRA440" s="86"/>
      <c r="IRB440" s="86"/>
      <c r="IRC440" s="86"/>
      <c r="IRD440" s="86"/>
      <c r="IRE440" s="86"/>
      <c r="IRF440" s="86"/>
      <c r="IRG440" s="86"/>
      <c r="IRH440" s="86"/>
      <c r="IRI440" s="86"/>
      <c r="IRJ440" s="86"/>
      <c r="IRK440" s="86"/>
      <c r="IRL440" s="86"/>
      <c r="IRM440" s="86"/>
      <c r="IRN440" s="86"/>
      <c r="IRO440" s="86"/>
      <c r="IRP440" s="86"/>
      <c r="IRQ440" s="86"/>
      <c r="IRR440" s="86"/>
      <c r="IRS440" s="86"/>
      <c r="IRT440" s="86"/>
      <c r="IRU440" s="86"/>
      <c r="IRV440" s="86"/>
      <c r="IRW440" s="86"/>
      <c r="IRX440" s="86"/>
      <c r="IRY440" s="86"/>
      <c r="IRZ440" s="86"/>
      <c r="ISA440" s="86"/>
      <c r="ISB440" s="86"/>
      <c r="ISC440" s="86"/>
      <c r="ISD440" s="86"/>
      <c r="ISE440" s="86"/>
      <c r="ISF440" s="86"/>
      <c r="ISG440" s="86"/>
      <c r="ISH440" s="86"/>
      <c r="ISI440" s="86"/>
      <c r="ISJ440" s="86"/>
      <c r="ISK440" s="86"/>
      <c r="ISL440" s="86"/>
      <c r="ISM440" s="86"/>
      <c r="ISN440" s="86"/>
      <c r="ISO440" s="86"/>
      <c r="ISP440" s="86"/>
      <c r="ISQ440" s="86"/>
      <c r="ISR440" s="86"/>
      <c r="ISS440" s="86"/>
      <c r="IST440" s="86"/>
      <c r="ISU440" s="86"/>
      <c r="ISV440" s="86"/>
      <c r="ISW440" s="86"/>
      <c r="ISX440" s="86"/>
      <c r="ISY440" s="86"/>
      <c r="ISZ440" s="86"/>
      <c r="ITA440" s="86"/>
      <c r="ITB440" s="86"/>
      <c r="ITC440" s="86"/>
      <c r="ITD440" s="86"/>
      <c r="ITE440" s="86"/>
      <c r="ITF440" s="86"/>
      <c r="ITG440" s="86"/>
      <c r="ITH440" s="86"/>
      <c r="ITI440" s="86"/>
      <c r="ITJ440" s="86"/>
      <c r="ITK440" s="86"/>
      <c r="ITL440" s="86"/>
      <c r="ITM440" s="86"/>
      <c r="ITN440" s="86"/>
      <c r="ITO440" s="86"/>
      <c r="ITP440" s="86"/>
      <c r="ITQ440" s="86"/>
      <c r="ITR440" s="86"/>
      <c r="ITS440" s="86"/>
      <c r="ITT440" s="86"/>
      <c r="ITU440" s="86"/>
      <c r="ITV440" s="86"/>
      <c r="ITW440" s="86"/>
      <c r="ITX440" s="86"/>
      <c r="ITY440" s="86"/>
      <c r="ITZ440" s="86"/>
      <c r="IUA440" s="86"/>
      <c r="IUB440" s="86"/>
      <c r="IUC440" s="86"/>
      <c r="IUD440" s="86"/>
      <c r="IUE440" s="86"/>
      <c r="IUF440" s="86"/>
      <c r="IUG440" s="86"/>
      <c r="IUH440" s="86"/>
      <c r="IUI440" s="86"/>
      <c r="IUJ440" s="86"/>
      <c r="IUK440" s="86"/>
      <c r="IUL440" s="86"/>
      <c r="IUM440" s="86"/>
      <c r="IUN440" s="86"/>
      <c r="IUO440" s="86"/>
      <c r="IUP440" s="86"/>
      <c r="IUQ440" s="86"/>
      <c r="IUR440" s="86"/>
      <c r="IUS440" s="86"/>
      <c r="IUT440" s="86"/>
      <c r="IUU440" s="86"/>
      <c r="IUV440" s="86"/>
      <c r="IUW440" s="86"/>
      <c r="IUX440" s="86"/>
      <c r="IUY440" s="86"/>
      <c r="IUZ440" s="86"/>
      <c r="IVA440" s="86"/>
      <c r="IVB440" s="86"/>
      <c r="IVC440" s="86"/>
      <c r="IVD440" s="86"/>
      <c r="IVE440" s="86"/>
      <c r="IVF440" s="86"/>
      <c r="IVG440" s="86"/>
      <c r="IVH440" s="86"/>
      <c r="IVI440" s="86"/>
      <c r="IVJ440" s="86"/>
      <c r="IVK440" s="86"/>
      <c r="IVL440" s="86"/>
      <c r="IVM440" s="86"/>
      <c r="IVN440" s="86"/>
      <c r="IVO440" s="86"/>
      <c r="IVP440" s="86"/>
      <c r="IVQ440" s="86"/>
      <c r="IVR440" s="86"/>
      <c r="IVS440" s="86"/>
      <c r="IVT440" s="86"/>
      <c r="IVU440" s="86"/>
      <c r="IVV440" s="86"/>
      <c r="IVW440" s="86"/>
      <c r="IVX440" s="86"/>
      <c r="IVY440" s="86"/>
      <c r="IVZ440" s="86"/>
      <c r="IWA440" s="86"/>
      <c r="IWB440" s="86"/>
      <c r="IWC440" s="86"/>
      <c r="IWD440" s="86"/>
      <c r="IWE440" s="86"/>
      <c r="IWF440" s="86"/>
      <c r="IWG440" s="86"/>
      <c r="IWH440" s="86"/>
      <c r="IWI440" s="86"/>
      <c r="IWJ440" s="86"/>
      <c r="IWK440" s="86"/>
      <c r="IWL440" s="86"/>
      <c r="IWM440" s="86"/>
      <c r="IWN440" s="86"/>
      <c r="IWO440" s="86"/>
      <c r="IWP440" s="86"/>
      <c r="IWQ440" s="86"/>
      <c r="IWR440" s="86"/>
      <c r="IWS440" s="86"/>
      <c r="IWT440" s="86"/>
      <c r="IWU440" s="86"/>
      <c r="IWV440" s="86"/>
      <c r="IWW440" s="86"/>
      <c r="IWX440" s="86"/>
      <c r="IWY440" s="86"/>
      <c r="IWZ440" s="86"/>
      <c r="IXA440" s="86"/>
      <c r="IXB440" s="86"/>
      <c r="IXC440" s="86"/>
      <c r="IXD440" s="86"/>
      <c r="IXE440" s="86"/>
      <c r="IXF440" s="86"/>
      <c r="IXG440" s="86"/>
      <c r="IXH440" s="86"/>
      <c r="IXI440" s="86"/>
      <c r="IXJ440" s="86"/>
      <c r="IXK440" s="86"/>
      <c r="IXL440" s="86"/>
      <c r="IXM440" s="86"/>
      <c r="IXN440" s="86"/>
      <c r="IXO440" s="86"/>
      <c r="IXP440" s="86"/>
      <c r="IXQ440" s="86"/>
      <c r="IXR440" s="86"/>
      <c r="IXS440" s="86"/>
      <c r="IXT440" s="86"/>
      <c r="IXU440" s="86"/>
      <c r="IXV440" s="86"/>
      <c r="IXW440" s="86"/>
      <c r="IXX440" s="86"/>
      <c r="IXY440" s="86"/>
      <c r="IXZ440" s="86"/>
      <c r="IYA440" s="86"/>
      <c r="IYB440" s="86"/>
      <c r="IYC440" s="86"/>
      <c r="IYD440" s="86"/>
      <c r="IYE440" s="86"/>
      <c r="IYF440" s="86"/>
      <c r="IYG440" s="86"/>
      <c r="IYH440" s="86"/>
      <c r="IYI440" s="86"/>
      <c r="IYJ440" s="86"/>
      <c r="IYK440" s="86"/>
      <c r="IYL440" s="86"/>
      <c r="IYM440" s="86"/>
      <c r="IYN440" s="86"/>
      <c r="IYO440" s="86"/>
      <c r="IYP440" s="86"/>
      <c r="IYQ440" s="86"/>
      <c r="IYR440" s="86"/>
      <c r="IYS440" s="86"/>
      <c r="IYT440" s="86"/>
      <c r="IYU440" s="86"/>
      <c r="IYV440" s="86"/>
      <c r="IYW440" s="86"/>
      <c r="IYX440" s="86"/>
      <c r="IYY440" s="86"/>
      <c r="IYZ440" s="86"/>
      <c r="IZA440" s="86"/>
      <c r="IZB440" s="86"/>
      <c r="IZC440" s="86"/>
      <c r="IZD440" s="86"/>
      <c r="IZE440" s="86"/>
      <c r="IZF440" s="86"/>
      <c r="IZG440" s="86"/>
      <c r="IZH440" s="86"/>
      <c r="IZI440" s="86"/>
      <c r="IZJ440" s="86"/>
      <c r="IZK440" s="86"/>
      <c r="IZL440" s="86"/>
      <c r="IZM440" s="86"/>
      <c r="IZN440" s="86"/>
      <c r="IZO440" s="86"/>
      <c r="IZP440" s="86"/>
      <c r="IZQ440" s="86"/>
      <c r="IZR440" s="86"/>
      <c r="IZS440" s="86"/>
      <c r="IZT440" s="86"/>
      <c r="IZU440" s="86"/>
      <c r="IZV440" s="86"/>
      <c r="IZW440" s="86"/>
      <c r="IZX440" s="86"/>
      <c r="IZY440" s="86"/>
      <c r="IZZ440" s="86"/>
      <c r="JAA440" s="86"/>
      <c r="JAB440" s="86"/>
      <c r="JAC440" s="86"/>
      <c r="JAD440" s="86"/>
      <c r="JAE440" s="86"/>
      <c r="JAF440" s="86"/>
      <c r="JAG440" s="86"/>
      <c r="JAH440" s="86"/>
      <c r="JAI440" s="86"/>
      <c r="JAJ440" s="86"/>
      <c r="JAK440" s="86"/>
      <c r="JAL440" s="86"/>
      <c r="JAM440" s="86"/>
      <c r="JAN440" s="86"/>
      <c r="JAO440" s="86"/>
      <c r="JAP440" s="86"/>
      <c r="JAQ440" s="86"/>
      <c r="JAR440" s="86"/>
      <c r="JAS440" s="86"/>
      <c r="JAT440" s="86"/>
      <c r="JAU440" s="86"/>
      <c r="JAV440" s="86"/>
      <c r="JAW440" s="86"/>
      <c r="JAX440" s="86"/>
      <c r="JAY440" s="86"/>
      <c r="JAZ440" s="86"/>
      <c r="JBA440" s="86"/>
      <c r="JBB440" s="86"/>
      <c r="JBC440" s="86"/>
      <c r="JBD440" s="86"/>
      <c r="JBE440" s="86"/>
      <c r="JBF440" s="86"/>
      <c r="JBG440" s="86"/>
      <c r="JBH440" s="86"/>
      <c r="JBI440" s="86"/>
      <c r="JBJ440" s="86"/>
      <c r="JBK440" s="86"/>
      <c r="JBL440" s="86"/>
      <c r="JBM440" s="86"/>
      <c r="JBN440" s="86"/>
      <c r="JBO440" s="86"/>
      <c r="JBP440" s="86"/>
      <c r="JBQ440" s="86"/>
      <c r="JBR440" s="86"/>
      <c r="JBS440" s="86"/>
      <c r="JBT440" s="86"/>
      <c r="JBU440" s="86"/>
      <c r="JBV440" s="86"/>
      <c r="JBW440" s="86"/>
      <c r="JBX440" s="86"/>
      <c r="JBY440" s="86"/>
      <c r="JBZ440" s="86"/>
      <c r="JCA440" s="86"/>
      <c r="JCB440" s="86"/>
      <c r="JCC440" s="86"/>
      <c r="JCD440" s="86"/>
      <c r="JCE440" s="86"/>
      <c r="JCF440" s="86"/>
      <c r="JCG440" s="86"/>
      <c r="JCH440" s="86"/>
      <c r="JCI440" s="86"/>
      <c r="JCJ440" s="86"/>
      <c r="JCK440" s="86"/>
      <c r="JCL440" s="86"/>
      <c r="JCM440" s="86"/>
      <c r="JCN440" s="86"/>
      <c r="JCO440" s="86"/>
      <c r="JCP440" s="86"/>
      <c r="JCQ440" s="86"/>
      <c r="JCR440" s="86"/>
      <c r="JCS440" s="86"/>
      <c r="JCT440" s="86"/>
      <c r="JCU440" s="86"/>
      <c r="JCV440" s="86"/>
      <c r="JCW440" s="86"/>
      <c r="JCX440" s="86"/>
      <c r="JCY440" s="86"/>
      <c r="JCZ440" s="86"/>
      <c r="JDA440" s="86"/>
      <c r="JDB440" s="86"/>
      <c r="JDC440" s="86"/>
      <c r="JDD440" s="86"/>
      <c r="JDE440" s="86"/>
      <c r="JDF440" s="86"/>
      <c r="JDG440" s="86"/>
      <c r="JDH440" s="86"/>
      <c r="JDI440" s="86"/>
      <c r="JDJ440" s="86"/>
      <c r="JDK440" s="86"/>
      <c r="JDL440" s="86"/>
      <c r="JDM440" s="86"/>
      <c r="JDN440" s="86"/>
      <c r="JDO440" s="86"/>
      <c r="JDP440" s="86"/>
      <c r="JDQ440" s="86"/>
      <c r="JDR440" s="86"/>
      <c r="JDS440" s="86"/>
      <c r="JDT440" s="86"/>
      <c r="JDU440" s="86"/>
      <c r="JDV440" s="86"/>
      <c r="JDW440" s="86"/>
      <c r="JDX440" s="86"/>
      <c r="JDY440" s="86"/>
      <c r="JDZ440" s="86"/>
      <c r="JEA440" s="86"/>
      <c r="JEB440" s="86"/>
      <c r="JEC440" s="86"/>
      <c r="JED440" s="86"/>
      <c r="JEE440" s="86"/>
      <c r="JEF440" s="86"/>
      <c r="JEG440" s="86"/>
      <c r="JEH440" s="86"/>
      <c r="JEI440" s="86"/>
      <c r="JEJ440" s="86"/>
      <c r="JEK440" s="86"/>
      <c r="JEL440" s="86"/>
      <c r="JEM440" s="86"/>
      <c r="JEN440" s="86"/>
      <c r="JEO440" s="86"/>
      <c r="JEP440" s="86"/>
      <c r="JEQ440" s="86"/>
      <c r="JER440" s="86"/>
      <c r="JES440" s="86"/>
      <c r="JET440" s="86"/>
      <c r="JEU440" s="86"/>
      <c r="JEV440" s="86"/>
      <c r="JEW440" s="86"/>
      <c r="JEX440" s="86"/>
      <c r="JEY440" s="86"/>
      <c r="JEZ440" s="86"/>
      <c r="JFA440" s="86"/>
      <c r="JFB440" s="86"/>
      <c r="JFC440" s="86"/>
      <c r="JFD440" s="86"/>
      <c r="JFE440" s="86"/>
      <c r="JFF440" s="86"/>
      <c r="JFG440" s="86"/>
      <c r="JFH440" s="86"/>
      <c r="JFI440" s="86"/>
      <c r="JFJ440" s="86"/>
      <c r="JFK440" s="86"/>
      <c r="JFL440" s="86"/>
      <c r="JFM440" s="86"/>
      <c r="JFN440" s="86"/>
      <c r="JFO440" s="86"/>
      <c r="JFP440" s="86"/>
      <c r="JFQ440" s="86"/>
      <c r="JFR440" s="86"/>
      <c r="JFS440" s="86"/>
      <c r="JFT440" s="86"/>
      <c r="JFU440" s="86"/>
      <c r="JFV440" s="86"/>
      <c r="JFW440" s="86"/>
      <c r="JFX440" s="86"/>
      <c r="JFY440" s="86"/>
      <c r="JFZ440" s="86"/>
      <c r="JGA440" s="86"/>
      <c r="JGB440" s="86"/>
      <c r="JGC440" s="86"/>
      <c r="JGD440" s="86"/>
      <c r="JGE440" s="86"/>
      <c r="JGF440" s="86"/>
      <c r="JGG440" s="86"/>
      <c r="JGH440" s="86"/>
      <c r="JGI440" s="86"/>
      <c r="JGJ440" s="86"/>
      <c r="JGK440" s="86"/>
      <c r="JGL440" s="86"/>
      <c r="JGM440" s="86"/>
      <c r="JGN440" s="86"/>
      <c r="JGO440" s="86"/>
      <c r="JGP440" s="86"/>
      <c r="JGQ440" s="86"/>
      <c r="JGR440" s="86"/>
      <c r="JGS440" s="86"/>
      <c r="JGT440" s="86"/>
      <c r="JGU440" s="86"/>
      <c r="JGV440" s="86"/>
      <c r="JGW440" s="86"/>
      <c r="JGX440" s="86"/>
      <c r="JGY440" s="86"/>
      <c r="JGZ440" s="86"/>
      <c r="JHA440" s="86"/>
      <c r="JHB440" s="86"/>
      <c r="JHC440" s="86"/>
      <c r="JHD440" s="86"/>
      <c r="JHE440" s="86"/>
      <c r="JHF440" s="86"/>
      <c r="JHG440" s="86"/>
      <c r="JHH440" s="86"/>
      <c r="JHI440" s="86"/>
      <c r="JHJ440" s="86"/>
      <c r="JHK440" s="86"/>
      <c r="JHL440" s="86"/>
      <c r="JHM440" s="86"/>
      <c r="JHN440" s="86"/>
      <c r="JHO440" s="86"/>
      <c r="JHP440" s="86"/>
      <c r="JHQ440" s="86"/>
      <c r="JHR440" s="86"/>
      <c r="JHS440" s="86"/>
      <c r="JHT440" s="86"/>
      <c r="JHU440" s="86"/>
      <c r="JHV440" s="86"/>
      <c r="JHW440" s="86"/>
      <c r="JHX440" s="86"/>
      <c r="JHY440" s="86"/>
      <c r="JHZ440" s="86"/>
      <c r="JIA440" s="86"/>
      <c r="JIB440" s="86"/>
      <c r="JIC440" s="86"/>
      <c r="JID440" s="86"/>
      <c r="JIE440" s="86"/>
      <c r="JIF440" s="86"/>
      <c r="JIG440" s="86"/>
      <c r="JIH440" s="86"/>
      <c r="JII440" s="86"/>
      <c r="JIJ440" s="86"/>
      <c r="JIK440" s="86"/>
      <c r="JIL440" s="86"/>
      <c r="JIM440" s="86"/>
      <c r="JIN440" s="86"/>
      <c r="JIO440" s="86"/>
      <c r="JIP440" s="86"/>
      <c r="JIQ440" s="86"/>
      <c r="JIR440" s="86"/>
      <c r="JIS440" s="86"/>
      <c r="JIT440" s="86"/>
      <c r="JIU440" s="86"/>
      <c r="JIV440" s="86"/>
      <c r="JIW440" s="86"/>
      <c r="JIX440" s="86"/>
      <c r="JIY440" s="86"/>
      <c r="JIZ440" s="86"/>
      <c r="JJA440" s="86"/>
      <c r="JJB440" s="86"/>
      <c r="JJC440" s="86"/>
      <c r="JJD440" s="86"/>
      <c r="JJE440" s="86"/>
      <c r="JJF440" s="86"/>
      <c r="JJG440" s="86"/>
      <c r="JJH440" s="86"/>
      <c r="JJI440" s="86"/>
      <c r="JJJ440" s="86"/>
      <c r="JJK440" s="86"/>
      <c r="JJL440" s="86"/>
      <c r="JJM440" s="86"/>
      <c r="JJN440" s="86"/>
      <c r="JJO440" s="86"/>
      <c r="JJP440" s="86"/>
      <c r="JJQ440" s="86"/>
      <c r="JJR440" s="86"/>
      <c r="JJS440" s="86"/>
      <c r="JJT440" s="86"/>
      <c r="JJU440" s="86"/>
      <c r="JJV440" s="86"/>
      <c r="JJW440" s="86"/>
      <c r="JJX440" s="86"/>
      <c r="JJY440" s="86"/>
      <c r="JJZ440" s="86"/>
      <c r="JKA440" s="86"/>
      <c r="JKB440" s="86"/>
      <c r="JKC440" s="86"/>
      <c r="JKD440" s="86"/>
      <c r="JKE440" s="86"/>
      <c r="JKF440" s="86"/>
      <c r="JKG440" s="86"/>
      <c r="JKH440" s="86"/>
      <c r="JKI440" s="86"/>
      <c r="JKJ440" s="86"/>
      <c r="JKK440" s="86"/>
      <c r="JKL440" s="86"/>
      <c r="JKM440" s="86"/>
      <c r="JKN440" s="86"/>
      <c r="JKO440" s="86"/>
      <c r="JKP440" s="86"/>
      <c r="JKQ440" s="86"/>
      <c r="JKR440" s="86"/>
      <c r="JKS440" s="86"/>
      <c r="JKT440" s="86"/>
      <c r="JKU440" s="86"/>
      <c r="JKV440" s="86"/>
      <c r="JKW440" s="86"/>
      <c r="JKX440" s="86"/>
      <c r="JKY440" s="86"/>
      <c r="JKZ440" s="86"/>
      <c r="JLA440" s="86"/>
      <c r="JLB440" s="86"/>
      <c r="JLC440" s="86"/>
      <c r="JLD440" s="86"/>
      <c r="JLE440" s="86"/>
      <c r="JLF440" s="86"/>
      <c r="JLG440" s="86"/>
      <c r="JLH440" s="86"/>
      <c r="JLI440" s="86"/>
      <c r="JLJ440" s="86"/>
      <c r="JLK440" s="86"/>
      <c r="JLL440" s="86"/>
      <c r="JLM440" s="86"/>
      <c r="JLN440" s="86"/>
      <c r="JLO440" s="86"/>
      <c r="JLP440" s="86"/>
      <c r="JLQ440" s="86"/>
      <c r="JLR440" s="86"/>
      <c r="JLS440" s="86"/>
      <c r="JLT440" s="86"/>
      <c r="JLU440" s="86"/>
      <c r="JLV440" s="86"/>
      <c r="JLW440" s="86"/>
      <c r="JLX440" s="86"/>
      <c r="JLY440" s="86"/>
      <c r="JLZ440" s="86"/>
      <c r="JMA440" s="86"/>
      <c r="JMB440" s="86"/>
      <c r="JMC440" s="86"/>
      <c r="JMD440" s="86"/>
      <c r="JME440" s="86"/>
      <c r="JMF440" s="86"/>
      <c r="JMG440" s="86"/>
      <c r="JMH440" s="86"/>
      <c r="JMI440" s="86"/>
      <c r="JMJ440" s="86"/>
      <c r="JMK440" s="86"/>
      <c r="JML440" s="86"/>
      <c r="JMM440" s="86"/>
      <c r="JMN440" s="86"/>
      <c r="JMO440" s="86"/>
      <c r="JMP440" s="86"/>
      <c r="JMQ440" s="86"/>
      <c r="JMR440" s="86"/>
      <c r="JMS440" s="86"/>
      <c r="JMT440" s="86"/>
      <c r="JMU440" s="86"/>
      <c r="JMV440" s="86"/>
      <c r="JMW440" s="86"/>
      <c r="JMX440" s="86"/>
      <c r="JMY440" s="86"/>
      <c r="JMZ440" s="86"/>
      <c r="JNA440" s="86"/>
      <c r="JNB440" s="86"/>
      <c r="JNC440" s="86"/>
      <c r="JND440" s="86"/>
      <c r="JNE440" s="86"/>
      <c r="JNF440" s="86"/>
      <c r="JNG440" s="86"/>
      <c r="JNH440" s="86"/>
      <c r="JNI440" s="86"/>
      <c r="JNJ440" s="86"/>
      <c r="JNK440" s="86"/>
      <c r="JNL440" s="86"/>
      <c r="JNM440" s="86"/>
      <c r="JNN440" s="86"/>
      <c r="JNO440" s="86"/>
      <c r="JNP440" s="86"/>
      <c r="JNQ440" s="86"/>
      <c r="JNR440" s="86"/>
      <c r="JNS440" s="86"/>
      <c r="JNT440" s="86"/>
      <c r="JNU440" s="86"/>
      <c r="JNV440" s="86"/>
      <c r="JNW440" s="86"/>
      <c r="JNX440" s="86"/>
      <c r="JNY440" s="86"/>
      <c r="JNZ440" s="86"/>
      <c r="JOA440" s="86"/>
      <c r="JOB440" s="86"/>
      <c r="JOC440" s="86"/>
      <c r="JOD440" s="86"/>
      <c r="JOE440" s="86"/>
      <c r="JOF440" s="86"/>
      <c r="JOG440" s="86"/>
      <c r="JOH440" s="86"/>
      <c r="JOI440" s="86"/>
      <c r="JOJ440" s="86"/>
      <c r="JOK440" s="86"/>
      <c r="JOL440" s="86"/>
      <c r="JOM440" s="86"/>
      <c r="JON440" s="86"/>
      <c r="JOO440" s="86"/>
      <c r="JOP440" s="86"/>
      <c r="JOQ440" s="86"/>
      <c r="JOR440" s="86"/>
      <c r="JOS440" s="86"/>
      <c r="JOT440" s="86"/>
      <c r="JOU440" s="86"/>
      <c r="JOV440" s="86"/>
      <c r="JOW440" s="86"/>
      <c r="JOX440" s="86"/>
      <c r="JOY440" s="86"/>
      <c r="JOZ440" s="86"/>
      <c r="JPA440" s="86"/>
      <c r="JPB440" s="86"/>
      <c r="JPC440" s="86"/>
      <c r="JPD440" s="86"/>
      <c r="JPE440" s="86"/>
      <c r="JPF440" s="86"/>
      <c r="JPG440" s="86"/>
      <c r="JPH440" s="86"/>
      <c r="JPI440" s="86"/>
      <c r="JPJ440" s="86"/>
      <c r="JPK440" s="86"/>
      <c r="JPL440" s="86"/>
      <c r="JPM440" s="86"/>
      <c r="JPN440" s="86"/>
      <c r="JPO440" s="86"/>
      <c r="JPP440" s="86"/>
      <c r="JPQ440" s="86"/>
      <c r="JPR440" s="86"/>
      <c r="JPS440" s="86"/>
      <c r="JPT440" s="86"/>
      <c r="JPU440" s="86"/>
      <c r="JPV440" s="86"/>
      <c r="JPW440" s="86"/>
      <c r="JPX440" s="86"/>
      <c r="JPY440" s="86"/>
      <c r="JPZ440" s="86"/>
      <c r="JQA440" s="86"/>
      <c r="JQB440" s="86"/>
      <c r="JQC440" s="86"/>
      <c r="JQD440" s="86"/>
      <c r="JQE440" s="86"/>
      <c r="JQF440" s="86"/>
      <c r="JQG440" s="86"/>
      <c r="JQH440" s="86"/>
      <c r="JQI440" s="86"/>
      <c r="JQJ440" s="86"/>
      <c r="JQK440" s="86"/>
      <c r="JQL440" s="86"/>
      <c r="JQM440" s="86"/>
      <c r="JQN440" s="86"/>
      <c r="JQO440" s="86"/>
      <c r="JQP440" s="86"/>
      <c r="JQQ440" s="86"/>
      <c r="JQR440" s="86"/>
      <c r="JQS440" s="86"/>
      <c r="JQT440" s="86"/>
      <c r="JQU440" s="86"/>
      <c r="JQV440" s="86"/>
      <c r="JQW440" s="86"/>
      <c r="JQX440" s="86"/>
      <c r="JQY440" s="86"/>
      <c r="JQZ440" s="86"/>
      <c r="JRA440" s="86"/>
      <c r="JRB440" s="86"/>
      <c r="JRC440" s="86"/>
      <c r="JRD440" s="86"/>
      <c r="JRE440" s="86"/>
      <c r="JRF440" s="86"/>
      <c r="JRG440" s="86"/>
      <c r="JRH440" s="86"/>
      <c r="JRI440" s="86"/>
      <c r="JRJ440" s="86"/>
      <c r="JRK440" s="86"/>
      <c r="JRL440" s="86"/>
      <c r="JRM440" s="86"/>
      <c r="JRN440" s="86"/>
      <c r="JRO440" s="86"/>
      <c r="JRP440" s="86"/>
      <c r="JRQ440" s="86"/>
      <c r="JRR440" s="86"/>
      <c r="JRS440" s="86"/>
      <c r="JRT440" s="86"/>
      <c r="JRU440" s="86"/>
      <c r="JRV440" s="86"/>
      <c r="JRW440" s="86"/>
      <c r="JRX440" s="86"/>
      <c r="JRY440" s="86"/>
      <c r="JRZ440" s="86"/>
      <c r="JSA440" s="86"/>
      <c r="JSB440" s="86"/>
      <c r="JSC440" s="86"/>
      <c r="JSD440" s="86"/>
      <c r="JSE440" s="86"/>
      <c r="JSF440" s="86"/>
      <c r="JSG440" s="86"/>
      <c r="JSH440" s="86"/>
      <c r="JSI440" s="86"/>
      <c r="JSJ440" s="86"/>
      <c r="JSK440" s="86"/>
      <c r="JSL440" s="86"/>
      <c r="JSM440" s="86"/>
      <c r="JSN440" s="86"/>
      <c r="JSO440" s="86"/>
      <c r="JSP440" s="86"/>
      <c r="JSQ440" s="86"/>
      <c r="JSR440" s="86"/>
      <c r="JSS440" s="86"/>
      <c r="JST440" s="86"/>
      <c r="JSU440" s="86"/>
      <c r="JSV440" s="86"/>
      <c r="JSW440" s="86"/>
      <c r="JSX440" s="86"/>
      <c r="JSY440" s="86"/>
      <c r="JSZ440" s="86"/>
      <c r="JTA440" s="86"/>
      <c r="JTB440" s="86"/>
      <c r="JTC440" s="86"/>
      <c r="JTD440" s="86"/>
      <c r="JTE440" s="86"/>
      <c r="JTF440" s="86"/>
      <c r="JTG440" s="86"/>
      <c r="JTH440" s="86"/>
      <c r="JTI440" s="86"/>
      <c r="JTJ440" s="86"/>
      <c r="JTK440" s="86"/>
      <c r="JTL440" s="86"/>
      <c r="JTM440" s="86"/>
      <c r="JTN440" s="86"/>
      <c r="JTO440" s="86"/>
      <c r="JTP440" s="86"/>
      <c r="JTQ440" s="86"/>
      <c r="JTR440" s="86"/>
      <c r="JTS440" s="86"/>
      <c r="JTT440" s="86"/>
      <c r="JTU440" s="86"/>
      <c r="JTV440" s="86"/>
      <c r="JTW440" s="86"/>
      <c r="JTX440" s="86"/>
      <c r="JTY440" s="86"/>
      <c r="JTZ440" s="86"/>
      <c r="JUA440" s="86"/>
      <c r="JUB440" s="86"/>
      <c r="JUC440" s="86"/>
      <c r="JUD440" s="86"/>
      <c r="JUE440" s="86"/>
      <c r="JUF440" s="86"/>
      <c r="JUG440" s="86"/>
      <c r="JUH440" s="86"/>
      <c r="JUI440" s="86"/>
      <c r="JUJ440" s="86"/>
      <c r="JUK440" s="86"/>
      <c r="JUL440" s="86"/>
      <c r="JUM440" s="86"/>
      <c r="JUN440" s="86"/>
      <c r="JUO440" s="86"/>
      <c r="JUP440" s="86"/>
      <c r="JUQ440" s="86"/>
      <c r="JUR440" s="86"/>
      <c r="JUS440" s="86"/>
      <c r="JUT440" s="86"/>
      <c r="JUU440" s="86"/>
      <c r="JUV440" s="86"/>
      <c r="JUW440" s="86"/>
      <c r="JUX440" s="86"/>
      <c r="JUY440" s="86"/>
      <c r="JUZ440" s="86"/>
      <c r="JVA440" s="86"/>
      <c r="JVB440" s="86"/>
      <c r="JVC440" s="86"/>
      <c r="JVD440" s="86"/>
      <c r="JVE440" s="86"/>
      <c r="JVF440" s="86"/>
      <c r="JVG440" s="86"/>
      <c r="JVH440" s="86"/>
      <c r="JVI440" s="86"/>
      <c r="JVJ440" s="86"/>
      <c r="JVK440" s="86"/>
      <c r="JVL440" s="86"/>
      <c r="JVM440" s="86"/>
      <c r="JVN440" s="86"/>
      <c r="JVO440" s="86"/>
      <c r="JVP440" s="86"/>
      <c r="JVQ440" s="86"/>
      <c r="JVR440" s="86"/>
      <c r="JVS440" s="86"/>
      <c r="JVT440" s="86"/>
      <c r="JVU440" s="86"/>
      <c r="JVV440" s="86"/>
      <c r="JVW440" s="86"/>
      <c r="JVX440" s="86"/>
      <c r="JVY440" s="86"/>
      <c r="JVZ440" s="86"/>
      <c r="JWA440" s="86"/>
      <c r="JWB440" s="86"/>
      <c r="JWC440" s="86"/>
      <c r="JWD440" s="86"/>
      <c r="JWE440" s="86"/>
      <c r="JWF440" s="86"/>
      <c r="JWG440" s="86"/>
      <c r="JWH440" s="86"/>
      <c r="JWI440" s="86"/>
      <c r="JWJ440" s="86"/>
      <c r="JWK440" s="86"/>
      <c r="JWL440" s="86"/>
      <c r="JWM440" s="86"/>
      <c r="JWN440" s="86"/>
      <c r="JWO440" s="86"/>
      <c r="JWP440" s="86"/>
      <c r="JWQ440" s="86"/>
      <c r="JWR440" s="86"/>
      <c r="JWS440" s="86"/>
      <c r="JWT440" s="86"/>
      <c r="JWU440" s="86"/>
      <c r="JWV440" s="86"/>
      <c r="JWW440" s="86"/>
      <c r="JWX440" s="86"/>
      <c r="JWY440" s="86"/>
      <c r="JWZ440" s="86"/>
      <c r="JXA440" s="86"/>
      <c r="JXB440" s="86"/>
      <c r="JXC440" s="86"/>
      <c r="JXD440" s="86"/>
      <c r="JXE440" s="86"/>
      <c r="JXF440" s="86"/>
      <c r="JXG440" s="86"/>
      <c r="JXH440" s="86"/>
      <c r="JXI440" s="86"/>
      <c r="JXJ440" s="86"/>
      <c r="JXK440" s="86"/>
      <c r="JXL440" s="86"/>
      <c r="JXM440" s="86"/>
      <c r="JXN440" s="86"/>
      <c r="JXO440" s="86"/>
      <c r="JXP440" s="86"/>
      <c r="JXQ440" s="86"/>
      <c r="JXR440" s="86"/>
      <c r="JXS440" s="86"/>
      <c r="JXT440" s="86"/>
      <c r="JXU440" s="86"/>
      <c r="JXV440" s="86"/>
      <c r="JXW440" s="86"/>
      <c r="JXX440" s="86"/>
      <c r="JXY440" s="86"/>
      <c r="JXZ440" s="86"/>
      <c r="JYA440" s="86"/>
      <c r="JYB440" s="86"/>
      <c r="JYC440" s="86"/>
      <c r="JYD440" s="86"/>
      <c r="JYE440" s="86"/>
      <c r="JYF440" s="86"/>
      <c r="JYG440" s="86"/>
      <c r="JYH440" s="86"/>
      <c r="JYI440" s="86"/>
      <c r="JYJ440" s="86"/>
      <c r="JYK440" s="86"/>
      <c r="JYL440" s="86"/>
      <c r="JYM440" s="86"/>
      <c r="JYN440" s="86"/>
      <c r="JYO440" s="86"/>
      <c r="JYP440" s="86"/>
      <c r="JYQ440" s="86"/>
      <c r="JYR440" s="86"/>
      <c r="JYS440" s="86"/>
      <c r="JYT440" s="86"/>
      <c r="JYU440" s="86"/>
      <c r="JYV440" s="86"/>
      <c r="JYW440" s="86"/>
      <c r="JYX440" s="86"/>
      <c r="JYY440" s="86"/>
      <c r="JYZ440" s="86"/>
      <c r="JZA440" s="86"/>
      <c r="JZB440" s="86"/>
      <c r="JZC440" s="86"/>
      <c r="JZD440" s="86"/>
      <c r="JZE440" s="86"/>
      <c r="JZF440" s="86"/>
      <c r="JZG440" s="86"/>
      <c r="JZH440" s="86"/>
      <c r="JZI440" s="86"/>
      <c r="JZJ440" s="86"/>
      <c r="JZK440" s="86"/>
      <c r="JZL440" s="86"/>
      <c r="JZM440" s="86"/>
      <c r="JZN440" s="86"/>
      <c r="JZO440" s="86"/>
      <c r="JZP440" s="86"/>
      <c r="JZQ440" s="86"/>
      <c r="JZR440" s="86"/>
      <c r="JZS440" s="86"/>
      <c r="JZT440" s="86"/>
      <c r="JZU440" s="86"/>
      <c r="JZV440" s="86"/>
      <c r="JZW440" s="86"/>
      <c r="JZX440" s="86"/>
      <c r="JZY440" s="86"/>
      <c r="JZZ440" s="86"/>
      <c r="KAA440" s="86"/>
      <c r="KAB440" s="86"/>
      <c r="KAC440" s="86"/>
      <c r="KAD440" s="86"/>
      <c r="KAE440" s="86"/>
      <c r="KAF440" s="86"/>
      <c r="KAG440" s="86"/>
      <c r="KAH440" s="86"/>
      <c r="KAI440" s="86"/>
      <c r="KAJ440" s="86"/>
      <c r="KAK440" s="86"/>
      <c r="KAL440" s="86"/>
      <c r="KAM440" s="86"/>
      <c r="KAN440" s="86"/>
      <c r="KAO440" s="86"/>
      <c r="KAP440" s="86"/>
      <c r="KAQ440" s="86"/>
      <c r="KAR440" s="86"/>
      <c r="KAS440" s="86"/>
      <c r="KAT440" s="86"/>
      <c r="KAU440" s="86"/>
      <c r="KAV440" s="86"/>
      <c r="KAW440" s="86"/>
      <c r="KAX440" s="86"/>
      <c r="KAY440" s="86"/>
      <c r="KAZ440" s="86"/>
      <c r="KBA440" s="86"/>
      <c r="KBB440" s="86"/>
      <c r="KBC440" s="86"/>
      <c r="KBD440" s="86"/>
      <c r="KBE440" s="86"/>
      <c r="KBF440" s="86"/>
      <c r="KBG440" s="86"/>
      <c r="KBH440" s="86"/>
      <c r="KBI440" s="86"/>
      <c r="KBJ440" s="86"/>
      <c r="KBK440" s="86"/>
      <c r="KBL440" s="86"/>
      <c r="KBM440" s="86"/>
      <c r="KBN440" s="86"/>
      <c r="KBO440" s="86"/>
      <c r="KBP440" s="86"/>
      <c r="KBQ440" s="86"/>
      <c r="KBR440" s="86"/>
      <c r="KBS440" s="86"/>
      <c r="KBT440" s="86"/>
      <c r="KBU440" s="86"/>
      <c r="KBV440" s="86"/>
      <c r="KBW440" s="86"/>
      <c r="KBX440" s="86"/>
      <c r="KBY440" s="86"/>
      <c r="KBZ440" s="86"/>
      <c r="KCA440" s="86"/>
      <c r="KCB440" s="86"/>
      <c r="KCC440" s="86"/>
      <c r="KCD440" s="86"/>
      <c r="KCE440" s="86"/>
      <c r="KCF440" s="86"/>
      <c r="KCG440" s="86"/>
      <c r="KCH440" s="86"/>
      <c r="KCI440" s="86"/>
      <c r="KCJ440" s="86"/>
      <c r="KCK440" s="86"/>
      <c r="KCL440" s="86"/>
      <c r="KCM440" s="86"/>
      <c r="KCN440" s="86"/>
      <c r="KCO440" s="86"/>
      <c r="KCP440" s="86"/>
      <c r="KCQ440" s="86"/>
      <c r="KCR440" s="86"/>
      <c r="KCS440" s="86"/>
      <c r="KCT440" s="86"/>
      <c r="KCU440" s="86"/>
      <c r="KCV440" s="86"/>
      <c r="KCW440" s="86"/>
      <c r="KCX440" s="86"/>
      <c r="KCY440" s="86"/>
      <c r="KCZ440" s="86"/>
      <c r="KDA440" s="86"/>
      <c r="KDB440" s="86"/>
      <c r="KDC440" s="86"/>
      <c r="KDD440" s="86"/>
      <c r="KDE440" s="86"/>
      <c r="KDF440" s="86"/>
      <c r="KDG440" s="86"/>
      <c r="KDH440" s="86"/>
      <c r="KDI440" s="86"/>
      <c r="KDJ440" s="86"/>
      <c r="KDK440" s="86"/>
      <c r="KDL440" s="86"/>
      <c r="KDM440" s="86"/>
      <c r="KDN440" s="86"/>
      <c r="KDO440" s="86"/>
      <c r="KDP440" s="86"/>
      <c r="KDQ440" s="86"/>
      <c r="KDR440" s="86"/>
      <c r="KDS440" s="86"/>
      <c r="KDT440" s="86"/>
      <c r="KDU440" s="86"/>
      <c r="KDV440" s="86"/>
      <c r="KDW440" s="86"/>
      <c r="KDX440" s="86"/>
      <c r="KDY440" s="86"/>
      <c r="KDZ440" s="86"/>
      <c r="KEA440" s="86"/>
      <c r="KEB440" s="86"/>
      <c r="KEC440" s="86"/>
      <c r="KED440" s="86"/>
      <c r="KEE440" s="86"/>
      <c r="KEF440" s="86"/>
      <c r="KEG440" s="86"/>
      <c r="KEH440" s="86"/>
      <c r="KEI440" s="86"/>
      <c r="KEJ440" s="86"/>
      <c r="KEK440" s="86"/>
      <c r="KEL440" s="86"/>
      <c r="KEM440" s="86"/>
      <c r="KEN440" s="86"/>
      <c r="KEO440" s="86"/>
      <c r="KEP440" s="86"/>
      <c r="KEQ440" s="86"/>
      <c r="KER440" s="86"/>
      <c r="KES440" s="86"/>
      <c r="KET440" s="86"/>
      <c r="KEU440" s="86"/>
      <c r="KEV440" s="86"/>
      <c r="KEW440" s="86"/>
      <c r="KEX440" s="86"/>
      <c r="KEY440" s="86"/>
      <c r="KEZ440" s="86"/>
      <c r="KFA440" s="86"/>
      <c r="KFB440" s="86"/>
      <c r="KFC440" s="86"/>
      <c r="KFD440" s="86"/>
      <c r="KFE440" s="86"/>
      <c r="KFF440" s="86"/>
      <c r="KFG440" s="86"/>
      <c r="KFH440" s="86"/>
      <c r="KFI440" s="86"/>
      <c r="KFJ440" s="86"/>
      <c r="KFK440" s="86"/>
      <c r="KFL440" s="86"/>
      <c r="KFM440" s="86"/>
      <c r="KFN440" s="86"/>
      <c r="KFO440" s="86"/>
      <c r="KFP440" s="86"/>
      <c r="KFQ440" s="86"/>
      <c r="KFR440" s="86"/>
      <c r="KFS440" s="86"/>
      <c r="KFT440" s="86"/>
      <c r="KFU440" s="86"/>
      <c r="KFV440" s="86"/>
      <c r="KFW440" s="86"/>
      <c r="KFX440" s="86"/>
      <c r="KFY440" s="86"/>
      <c r="KFZ440" s="86"/>
      <c r="KGA440" s="86"/>
      <c r="KGB440" s="86"/>
      <c r="KGC440" s="86"/>
      <c r="KGD440" s="86"/>
      <c r="KGE440" s="86"/>
      <c r="KGF440" s="86"/>
      <c r="KGG440" s="86"/>
      <c r="KGH440" s="86"/>
      <c r="KGI440" s="86"/>
      <c r="KGJ440" s="86"/>
      <c r="KGK440" s="86"/>
      <c r="KGL440" s="86"/>
      <c r="KGM440" s="86"/>
      <c r="KGN440" s="86"/>
      <c r="KGO440" s="86"/>
      <c r="KGP440" s="86"/>
      <c r="KGQ440" s="86"/>
      <c r="KGR440" s="86"/>
      <c r="KGS440" s="86"/>
      <c r="KGT440" s="86"/>
      <c r="KGU440" s="86"/>
      <c r="KGV440" s="86"/>
      <c r="KGW440" s="86"/>
      <c r="KGX440" s="86"/>
      <c r="KGY440" s="86"/>
      <c r="KGZ440" s="86"/>
      <c r="KHA440" s="86"/>
      <c r="KHB440" s="86"/>
      <c r="KHC440" s="86"/>
      <c r="KHD440" s="86"/>
      <c r="KHE440" s="86"/>
      <c r="KHF440" s="86"/>
      <c r="KHG440" s="86"/>
      <c r="KHH440" s="86"/>
      <c r="KHI440" s="86"/>
      <c r="KHJ440" s="86"/>
      <c r="KHK440" s="86"/>
      <c r="KHL440" s="86"/>
      <c r="KHM440" s="86"/>
      <c r="KHN440" s="86"/>
      <c r="KHO440" s="86"/>
      <c r="KHP440" s="86"/>
      <c r="KHQ440" s="86"/>
      <c r="KHR440" s="86"/>
      <c r="KHS440" s="86"/>
      <c r="KHT440" s="86"/>
      <c r="KHU440" s="86"/>
      <c r="KHV440" s="86"/>
      <c r="KHW440" s="86"/>
      <c r="KHX440" s="86"/>
      <c r="KHY440" s="86"/>
      <c r="KHZ440" s="86"/>
      <c r="KIA440" s="86"/>
      <c r="KIB440" s="86"/>
      <c r="KIC440" s="86"/>
      <c r="KID440" s="86"/>
      <c r="KIE440" s="86"/>
      <c r="KIF440" s="86"/>
      <c r="KIG440" s="86"/>
      <c r="KIH440" s="86"/>
      <c r="KII440" s="86"/>
      <c r="KIJ440" s="86"/>
      <c r="KIK440" s="86"/>
      <c r="KIL440" s="86"/>
      <c r="KIM440" s="86"/>
      <c r="KIN440" s="86"/>
      <c r="KIO440" s="86"/>
      <c r="KIP440" s="86"/>
      <c r="KIQ440" s="86"/>
      <c r="KIR440" s="86"/>
      <c r="KIS440" s="86"/>
      <c r="KIT440" s="86"/>
      <c r="KIU440" s="86"/>
      <c r="KIV440" s="86"/>
      <c r="KIW440" s="86"/>
      <c r="KIX440" s="86"/>
      <c r="KIY440" s="86"/>
      <c r="KIZ440" s="86"/>
      <c r="KJA440" s="86"/>
      <c r="KJB440" s="86"/>
      <c r="KJC440" s="86"/>
      <c r="KJD440" s="86"/>
      <c r="KJE440" s="86"/>
      <c r="KJF440" s="86"/>
      <c r="KJG440" s="86"/>
      <c r="KJH440" s="86"/>
      <c r="KJI440" s="86"/>
      <c r="KJJ440" s="86"/>
      <c r="KJK440" s="86"/>
      <c r="KJL440" s="86"/>
      <c r="KJM440" s="86"/>
      <c r="KJN440" s="86"/>
      <c r="KJO440" s="86"/>
      <c r="KJP440" s="86"/>
      <c r="KJQ440" s="86"/>
      <c r="KJR440" s="86"/>
      <c r="KJS440" s="86"/>
      <c r="KJT440" s="86"/>
      <c r="KJU440" s="86"/>
      <c r="KJV440" s="86"/>
      <c r="KJW440" s="86"/>
      <c r="KJX440" s="86"/>
      <c r="KJY440" s="86"/>
      <c r="KJZ440" s="86"/>
      <c r="KKA440" s="86"/>
      <c r="KKB440" s="86"/>
      <c r="KKC440" s="86"/>
      <c r="KKD440" s="86"/>
      <c r="KKE440" s="86"/>
      <c r="KKF440" s="86"/>
      <c r="KKG440" s="86"/>
      <c r="KKH440" s="86"/>
      <c r="KKI440" s="86"/>
      <c r="KKJ440" s="86"/>
      <c r="KKK440" s="86"/>
      <c r="KKL440" s="86"/>
      <c r="KKM440" s="86"/>
      <c r="KKN440" s="86"/>
      <c r="KKO440" s="86"/>
      <c r="KKP440" s="86"/>
      <c r="KKQ440" s="86"/>
      <c r="KKR440" s="86"/>
      <c r="KKS440" s="86"/>
      <c r="KKT440" s="86"/>
      <c r="KKU440" s="86"/>
      <c r="KKV440" s="86"/>
      <c r="KKW440" s="86"/>
      <c r="KKX440" s="86"/>
      <c r="KKY440" s="86"/>
      <c r="KKZ440" s="86"/>
      <c r="KLA440" s="86"/>
      <c r="KLB440" s="86"/>
      <c r="KLC440" s="86"/>
      <c r="KLD440" s="86"/>
      <c r="KLE440" s="86"/>
      <c r="KLF440" s="86"/>
      <c r="KLG440" s="86"/>
      <c r="KLH440" s="86"/>
      <c r="KLI440" s="86"/>
      <c r="KLJ440" s="86"/>
      <c r="KLK440" s="86"/>
      <c r="KLL440" s="86"/>
      <c r="KLM440" s="86"/>
      <c r="KLN440" s="86"/>
      <c r="KLO440" s="86"/>
      <c r="KLP440" s="86"/>
      <c r="KLQ440" s="86"/>
      <c r="KLR440" s="86"/>
      <c r="KLS440" s="86"/>
      <c r="KLT440" s="86"/>
      <c r="KLU440" s="86"/>
      <c r="KLV440" s="86"/>
      <c r="KLW440" s="86"/>
      <c r="KLX440" s="86"/>
      <c r="KLY440" s="86"/>
      <c r="KLZ440" s="86"/>
      <c r="KMA440" s="86"/>
      <c r="KMB440" s="86"/>
      <c r="KMC440" s="86"/>
      <c r="KMD440" s="86"/>
      <c r="KME440" s="86"/>
      <c r="KMF440" s="86"/>
      <c r="KMG440" s="86"/>
      <c r="KMH440" s="86"/>
      <c r="KMI440" s="86"/>
      <c r="KMJ440" s="86"/>
      <c r="KMK440" s="86"/>
      <c r="KML440" s="86"/>
      <c r="KMM440" s="86"/>
      <c r="KMN440" s="86"/>
      <c r="KMO440" s="86"/>
      <c r="KMP440" s="86"/>
      <c r="KMQ440" s="86"/>
      <c r="KMR440" s="86"/>
      <c r="KMS440" s="86"/>
      <c r="KMT440" s="86"/>
      <c r="KMU440" s="86"/>
      <c r="KMV440" s="86"/>
      <c r="KMW440" s="86"/>
      <c r="KMX440" s="86"/>
      <c r="KMY440" s="86"/>
      <c r="KMZ440" s="86"/>
      <c r="KNA440" s="86"/>
      <c r="KNB440" s="86"/>
      <c r="KNC440" s="86"/>
      <c r="KND440" s="86"/>
      <c r="KNE440" s="86"/>
      <c r="KNF440" s="86"/>
      <c r="KNG440" s="86"/>
      <c r="KNH440" s="86"/>
      <c r="KNI440" s="86"/>
      <c r="KNJ440" s="86"/>
      <c r="KNK440" s="86"/>
      <c r="KNL440" s="86"/>
      <c r="KNM440" s="86"/>
      <c r="KNN440" s="86"/>
      <c r="KNO440" s="86"/>
      <c r="KNP440" s="86"/>
      <c r="KNQ440" s="86"/>
      <c r="KNR440" s="86"/>
      <c r="KNS440" s="86"/>
      <c r="KNT440" s="86"/>
      <c r="KNU440" s="86"/>
      <c r="KNV440" s="86"/>
      <c r="KNW440" s="86"/>
      <c r="KNX440" s="86"/>
      <c r="KNY440" s="86"/>
      <c r="KNZ440" s="86"/>
      <c r="KOA440" s="86"/>
      <c r="KOB440" s="86"/>
      <c r="KOC440" s="86"/>
      <c r="KOD440" s="86"/>
      <c r="KOE440" s="86"/>
      <c r="KOF440" s="86"/>
      <c r="KOG440" s="86"/>
      <c r="KOH440" s="86"/>
      <c r="KOI440" s="86"/>
      <c r="KOJ440" s="86"/>
      <c r="KOK440" s="86"/>
      <c r="KOL440" s="86"/>
      <c r="KOM440" s="86"/>
      <c r="KON440" s="86"/>
      <c r="KOO440" s="86"/>
      <c r="KOP440" s="86"/>
      <c r="KOQ440" s="86"/>
      <c r="KOR440" s="86"/>
      <c r="KOS440" s="86"/>
      <c r="KOT440" s="86"/>
      <c r="KOU440" s="86"/>
      <c r="KOV440" s="86"/>
      <c r="KOW440" s="86"/>
      <c r="KOX440" s="86"/>
      <c r="KOY440" s="86"/>
      <c r="KOZ440" s="86"/>
      <c r="KPA440" s="86"/>
      <c r="KPB440" s="86"/>
      <c r="KPC440" s="86"/>
      <c r="KPD440" s="86"/>
      <c r="KPE440" s="86"/>
      <c r="KPF440" s="86"/>
      <c r="KPG440" s="86"/>
      <c r="KPH440" s="86"/>
      <c r="KPI440" s="86"/>
      <c r="KPJ440" s="86"/>
      <c r="KPK440" s="86"/>
      <c r="KPL440" s="86"/>
      <c r="KPM440" s="86"/>
      <c r="KPN440" s="86"/>
      <c r="KPO440" s="86"/>
      <c r="KPP440" s="86"/>
      <c r="KPQ440" s="86"/>
      <c r="KPR440" s="86"/>
      <c r="KPS440" s="86"/>
      <c r="KPT440" s="86"/>
      <c r="KPU440" s="86"/>
      <c r="KPV440" s="86"/>
      <c r="KPW440" s="86"/>
      <c r="KPX440" s="86"/>
      <c r="KPY440" s="86"/>
      <c r="KPZ440" s="86"/>
      <c r="KQA440" s="86"/>
      <c r="KQB440" s="86"/>
      <c r="KQC440" s="86"/>
      <c r="KQD440" s="86"/>
      <c r="KQE440" s="86"/>
      <c r="KQF440" s="86"/>
      <c r="KQG440" s="86"/>
      <c r="KQH440" s="86"/>
      <c r="KQI440" s="86"/>
      <c r="KQJ440" s="86"/>
      <c r="KQK440" s="86"/>
      <c r="KQL440" s="86"/>
      <c r="KQM440" s="86"/>
      <c r="KQN440" s="86"/>
      <c r="KQO440" s="86"/>
      <c r="KQP440" s="86"/>
      <c r="KQQ440" s="86"/>
      <c r="KQR440" s="86"/>
      <c r="KQS440" s="86"/>
      <c r="KQT440" s="86"/>
      <c r="KQU440" s="86"/>
      <c r="KQV440" s="86"/>
      <c r="KQW440" s="86"/>
      <c r="KQX440" s="86"/>
      <c r="KQY440" s="86"/>
      <c r="KQZ440" s="86"/>
      <c r="KRA440" s="86"/>
      <c r="KRB440" s="86"/>
      <c r="KRC440" s="86"/>
      <c r="KRD440" s="86"/>
      <c r="KRE440" s="86"/>
      <c r="KRF440" s="86"/>
      <c r="KRG440" s="86"/>
      <c r="KRH440" s="86"/>
      <c r="KRI440" s="86"/>
      <c r="KRJ440" s="86"/>
      <c r="KRK440" s="86"/>
      <c r="KRL440" s="86"/>
      <c r="KRM440" s="86"/>
      <c r="KRN440" s="86"/>
      <c r="KRO440" s="86"/>
      <c r="KRP440" s="86"/>
      <c r="KRQ440" s="86"/>
      <c r="KRR440" s="86"/>
      <c r="KRS440" s="86"/>
      <c r="KRT440" s="86"/>
      <c r="KRU440" s="86"/>
      <c r="KRV440" s="86"/>
      <c r="KRW440" s="86"/>
      <c r="KRX440" s="86"/>
      <c r="KRY440" s="86"/>
      <c r="KRZ440" s="86"/>
      <c r="KSA440" s="86"/>
      <c r="KSB440" s="86"/>
      <c r="KSC440" s="86"/>
      <c r="KSD440" s="86"/>
      <c r="KSE440" s="86"/>
      <c r="KSF440" s="86"/>
      <c r="KSG440" s="86"/>
      <c r="KSH440" s="86"/>
      <c r="KSI440" s="86"/>
      <c r="KSJ440" s="86"/>
      <c r="KSK440" s="86"/>
      <c r="KSL440" s="86"/>
      <c r="KSM440" s="86"/>
      <c r="KSN440" s="86"/>
      <c r="KSO440" s="86"/>
      <c r="KSP440" s="86"/>
      <c r="KSQ440" s="86"/>
      <c r="KSR440" s="86"/>
      <c r="KSS440" s="86"/>
      <c r="KST440" s="86"/>
      <c r="KSU440" s="86"/>
      <c r="KSV440" s="86"/>
      <c r="KSW440" s="86"/>
      <c r="KSX440" s="86"/>
      <c r="KSY440" s="86"/>
      <c r="KSZ440" s="86"/>
      <c r="KTA440" s="86"/>
      <c r="KTB440" s="86"/>
      <c r="KTC440" s="86"/>
      <c r="KTD440" s="86"/>
      <c r="KTE440" s="86"/>
      <c r="KTF440" s="86"/>
      <c r="KTG440" s="86"/>
      <c r="KTH440" s="86"/>
      <c r="KTI440" s="86"/>
      <c r="KTJ440" s="86"/>
      <c r="KTK440" s="86"/>
      <c r="KTL440" s="86"/>
      <c r="KTM440" s="86"/>
      <c r="KTN440" s="86"/>
      <c r="KTO440" s="86"/>
      <c r="KTP440" s="86"/>
      <c r="KTQ440" s="86"/>
      <c r="KTR440" s="86"/>
      <c r="KTS440" s="86"/>
      <c r="KTT440" s="86"/>
      <c r="KTU440" s="86"/>
      <c r="KTV440" s="86"/>
      <c r="KTW440" s="86"/>
      <c r="KTX440" s="86"/>
      <c r="KTY440" s="86"/>
      <c r="KTZ440" s="86"/>
      <c r="KUA440" s="86"/>
      <c r="KUB440" s="86"/>
      <c r="KUC440" s="86"/>
      <c r="KUD440" s="86"/>
      <c r="KUE440" s="86"/>
      <c r="KUF440" s="86"/>
      <c r="KUG440" s="86"/>
      <c r="KUH440" s="86"/>
      <c r="KUI440" s="86"/>
      <c r="KUJ440" s="86"/>
      <c r="KUK440" s="86"/>
      <c r="KUL440" s="86"/>
      <c r="KUM440" s="86"/>
      <c r="KUN440" s="86"/>
      <c r="KUO440" s="86"/>
      <c r="KUP440" s="86"/>
      <c r="KUQ440" s="86"/>
      <c r="KUR440" s="86"/>
      <c r="KUS440" s="86"/>
      <c r="KUT440" s="86"/>
      <c r="KUU440" s="86"/>
      <c r="KUV440" s="86"/>
      <c r="KUW440" s="86"/>
      <c r="KUX440" s="86"/>
      <c r="KUY440" s="86"/>
      <c r="KUZ440" s="86"/>
      <c r="KVA440" s="86"/>
      <c r="KVB440" s="86"/>
      <c r="KVC440" s="86"/>
      <c r="KVD440" s="86"/>
      <c r="KVE440" s="86"/>
      <c r="KVF440" s="86"/>
      <c r="KVG440" s="86"/>
      <c r="KVH440" s="86"/>
      <c r="KVI440" s="86"/>
      <c r="KVJ440" s="86"/>
      <c r="KVK440" s="86"/>
      <c r="KVL440" s="86"/>
      <c r="KVM440" s="86"/>
      <c r="KVN440" s="86"/>
      <c r="KVO440" s="86"/>
      <c r="KVP440" s="86"/>
      <c r="KVQ440" s="86"/>
      <c r="KVR440" s="86"/>
      <c r="KVS440" s="86"/>
      <c r="KVT440" s="86"/>
      <c r="KVU440" s="86"/>
      <c r="KVV440" s="86"/>
      <c r="KVW440" s="86"/>
      <c r="KVX440" s="86"/>
      <c r="KVY440" s="86"/>
      <c r="KVZ440" s="86"/>
      <c r="KWA440" s="86"/>
      <c r="KWB440" s="86"/>
      <c r="KWC440" s="86"/>
      <c r="KWD440" s="86"/>
      <c r="KWE440" s="86"/>
      <c r="KWF440" s="86"/>
      <c r="KWG440" s="86"/>
      <c r="KWH440" s="86"/>
      <c r="KWI440" s="86"/>
      <c r="KWJ440" s="86"/>
      <c r="KWK440" s="86"/>
      <c r="KWL440" s="86"/>
      <c r="KWM440" s="86"/>
      <c r="KWN440" s="86"/>
      <c r="KWO440" s="86"/>
      <c r="KWP440" s="86"/>
      <c r="KWQ440" s="86"/>
      <c r="KWR440" s="86"/>
      <c r="KWS440" s="86"/>
      <c r="KWT440" s="86"/>
      <c r="KWU440" s="86"/>
      <c r="KWV440" s="86"/>
      <c r="KWW440" s="86"/>
      <c r="KWX440" s="86"/>
      <c r="KWY440" s="86"/>
      <c r="KWZ440" s="86"/>
      <c r="KXA440" s="86"/>
      <c r="KXB440" s="86"/>
      <c r="KXC440" s="86"/>
      <c r="KXD440" s="86"/>
      <c r="KXE440" s="86"/>
      <c r="KXF440" s="86"/>
      <c r="KXG440" s="86"/>
      <c r="KXH440" s="86"/>
      <c r="KXI440" s="86"/>
      <c r="KXJ440" s="86"/>
      <c r="KXK440" s="86"/>
      <c r="KXL440" s="86"/>
      <c r="KXM440" s="86"/>
      <c r="KXN440" s="86"/>
      <c r="KXO440" s="86"/>
      <c r="KXP440" s="86"/>
      <c r="KXQ440" s="86"/>
      <c r="KXR440" s="86"/>
      <c r="KXS440" s="86"/>
      <c r="KXT440" s="86"/>
      <c r="KXU440" s="86"/>
      <c r="KXV440" s="86"/>
      <c r="KXW440" s="86"/>
      <c r="KXX440" s="86"/>
      <c r="KXY440" s="86"/>
      <c r="KXZ440" s="86"/>
      <c r="KYA440" s="86"/>
      <c r="KYB440" s="86"/>
      <c r="KYC440" s="86"/>
      <c r="KYD440" s="86"/>
      <c r="KYE440" s="86"/>
      <c r="KYF440" s="86"/>
      <c r="KYG440" s="86"/>
      <c r="KYH440" s="86"/>
      <c r="KYI440" s="86"/>
      <c r="KYJ440" s="86"/>
      <c r="KYK440" s="86"/>
      <c r="KYL440" s="86"/>
      <c r="KYM440" s="86"/>
      <c r="KYN440" s="86"/>
      <c r="KYO440" s="86"/>
      <c r="KYP440" s="86"/>
      <c r="KYQ440" s="86"/>
      <c r="KYR440" s="86"/>
      <c r="KYS440" s="86"/>
      <c r="KYT440" s="86"/>
      <c r="KYU440" s="86"/>
      <c r="KYV440" s="86"/>
      <c r="KYW440" s="86"/>
      <c r="KYX440" s="86"/>
      <c r="KYY440" s="86"/>
      <c r="KYZ440" s="86"/>
      <c r="KZA440" s="86"/>
      <c r="KZB440" s="86"/>
      <c r="KZC440" s="86"/>
      <c r="KZD440" s="86"/>
      <c r="KZE440" s="86"/>
      <c r="KZF440" s="86"/>
      <c r="KZG440" s="86"/>
      <c r="KZH440" s="86"/>
      <c r="KZI440" s="86"/>
      <c r="KZJ440" s="86"/>
      <c r="KZK440" s="86"/>
      <c r="KZL440" s="86"/>
      <c r="KZM440" s="86"/>
      <c r="KZN440" s="86"/>
      <c r="KZO440" s="86"/>
      <c r="KZP440" s="86"/>
      <c r="KZQ440" s="86"/>
      <c r="KZR440" s="86"/>
      <c r="KZS440" s="86"/>
      <c r="KZT440" s="86"/>
      <c r="KZU440" s="86"/>
      <c r="KZV440" s="86"/>
      <c r="KZW440" s="86"/>
      <c r="KZX440" s="86"/>
      <c r="KZY440" s="86"/>
      <c r="KZZ440" s="86"/>
      <c r="LAA440" s="86"/>
      <c r="LAB440" s="86"/>
      <c r="LAC440" s="86"/>
      <c r="LAD440" s="86"/>
      <c r="LAE440" s="86"/>
      <c r="LAF440" s="86"/>
      <c r="LAG440" s="86"/>
      <c r="LAH440" s="86"/>
      <c r="LAI440" s="86"/>
      <c r="LAJ440" s="86"/>
      <c r="LAK440" s="86"/>
      <c r="LAL440" s="86"/>
      <c r="LAM440" s="86"/>
      <c r="LAN440" s="86"/>
      <c r="LAO440" s="86"/>
      <c r="LAP440" s="86"/>
      <c r="LAQ440" s="86"/>
      <c r="LAR440" s="86"/>
      <c r="LAS440" s="86"/>
      <c r="LAT440" s="86"/>
      <c r="LAU440" s="86"/>
      <c r="LAV440" s="86"/>
      <c r="LAW440" s="86"/>
      <c r="LAX440" s="86"/>
      <c r="LAY440" s="86"/>
      <c r="LAZ440" s="86"/>
      <c r="LBA440" s="86"/>
      <c r="LBB440" s="86"/>
      <c r="LBC440" s="86"/>
      <c r="LBD440" s="86"/>
      <c r="LBE440" s="86"/>
      <c r="LBF440" s="86"/>
      <c r="LBG440" s="86"/>
      <c r="LBH440" s="86"/>
      <c r="LBI440" s="86"/>
      <c r="LBJ440" s="86"/>
      <c r="LBK440" s="86"/>
      <c r="LBL440" s="86"/>
      <c r="LBM440" s="86"/>
      <c r="LBN440" s="86"/>
      <c r="LBO440" s="86"/>
      <c r="LBP440" s="86"/>
      <c r="LBQ440" s="86"/>
      <c r="LBR440" s="86"/>
      <c r="LBS440" s="86"/>
      <c r="LBT440" s="86"/>
      <c r="LBU440" s="86"/>
      <c r="LBV440" s="86"/>
      <c r="LBW440" s="86"/>
      <c r="LBX440" s="86"/>
      <c r="LBY440" s="86"/>
      <c r="LBZ440" s="86"/>
      <c r="LCA440" s="86"/>
      <c r="LCB440" s="86"/>
      <c r="LCC440" s="86"/>
      <c r="LCD440" s="86"/>
      <c r="LCE440" s="86"/>
      <c r="LCF440" s="86"/>
      <c r="LCG440" s="86"/>
      <c r="LCH440" s="86"/>
      <c r="LCI440" s="86"/>
      <c r="LCJ440" s="86"/>
      <c r="LCK440" s="86"/>
      <c r="LCL440" s="86"/>
      <c r="LCM440" s="86"/>
      <c r="LCN440" s="86"/>
      <c r="LCO440" s="86"/>
      <c r="LCP440" s="86"/>
      <c r="LCQ440" s="86"/>
      <c r="LCR440" s="86"/>
      <c r="LCS440" s="86"/>
      <c r="LCT440" s="86"/>
      <c r="LCU440" s="86"/>
      <c r="LCV440" s="86"/>
      <c r="LCW440" s="86"/>
      <c r="LCX440" s="86"/>
      <c r="LCY440" s="86"/>
      <c r="LCZ440" s="86"/>
      <c r="LDA440" s="86"/>
      <c r="LDB440" s="86"/>
      <c r="LDC440" s="86"/>
      <c r="LDD440" s="86"/>
      <c r="LDE440" s="86"/>
      <c r="LDF440" s="86"/>
      <c r="LDG440" s="86"/>
      <c r="LDH440" s="86"/>
      <c r="LDI440" s="86"/>
      <c r="LDJ440" s="86"/>
      <c r="LDK440" s="86"/>
      <c r="LDL440" s="86"/>
      <c r="LDM440" s="86"/>
      <c r="LDN440" s="86"/>
      <c r="LDO440" s="86"/>
      <c r="LDP440" s="86"/>
      <c r="LDQ440" s="86"/>
      <c r="LDR440" s="86"/>
      <c r="LDS440" s="86"/>
      <c r="LDT440" s="86"/>
      <c r="LDU440" s="86"/>
      <c r="LDV440" s="86"/>
      <c r="LDW440" s="86"/>
      <c r="LDX440" s="86"/>
      <c r="LDY440" s="86"/>
      <c r="LDZ440" s="86"/>
      <c r="LEA440" s="86"/>
      <c r="LEB440" s="86"/>
      <c r="LEC440" s="86"/>
      <c r="LED440" s="86"/>
      <c r="LEE440" s="86"/>
      <c r="LEF440" s="86"/>
      <c r="LEG440" s="86"/>
      <c r="LEH440" s="86"/>
      <c r="LEI440" s="86"/>
      <c r="LEJ440" s="86"/>
      <c r="LEK440" s="86"/>
      <c r="LEL440" s="86"/>
      <c r="LEM440" s="86"/>
      <c r="LEN440" s="86"/>
      <c r="LEO440" s="86"/>
      <c r="LEP440" s="86"/>
      <c r="LEQ440" s="86"/>
      <c r="LER440" s="86"/>
      <c r="LES440" s="86"/>
      <c r="LET440" s="86"/>
      <c r="LEU440" s="86"/>
      <c r="LEV440" s="86"/>
      <c r="LEW440" s="86"/>
      <c r="LEX440" s="86"/>
      <c r="LEY440" s="86"/>
      <c r="LEZ440" s="86"/>
      <c r="LFA440" s="86"/>
      <c r="LFB440" s="86"/>
      <c r="LFC440" s="86"/>
      <c r="LFD440" s="86"/>
      <c r="LFE440" s="86"/>
      <c r="LFF440" s="86"/>
      <c r="LFG440" s="86"/>
      <c r="LFH440" s="86"/>
      <c r="LFI440" s="86"/>
      <c r="LFJ440" s="86"/>
      <c r="LFK440" s="86"/>
      <c r="LFL440" s="86"/>
      <c r="LFM440" s="86"/>
      <c r="LFN440" s="86"/>
      <c r="LFO440" s="86"/>
      <c r="LFP440" s="86"/>
      <c r="LFQ440" s="86"/>
      <c r="LFR440" s="86"/>
      <c r="LFS440" s="86"/>
      <c r="LFT440" s="86"/>
      <c r="LFU440" s="86"/>
      <c r="LFV440" s="86"/>
      <c r="LFW440" s="86"/>
      <c r="LFX440" s="86"/>
      <c r="LFY440" s="86"/>
      <c r="LFZ440" s="86"/>
      <c r="LGA440" s="86"/>
      <c r="LGB440" s="86"/>
      <c r="LGC440" s="86"/>
      <c r="LGD440" s="86"/>
      <c r="LGE440" s="86"/>
      <c r="LGF440" s="86"/>
      <c r="LGG440" s="86"/>
      <c r="LGH440" s="86"/>
      <c r="LGI440" s="86"/>
      <c r="LGJ440" s="86"/>
      <c r="LGK440" s="86"/>
      <c r="LGL440" s="86"/>
      <c r="LGM440" s="86"/>
      <c r="LGN440" s="86"/>
      <c r="LGO440" s="86"/>
      <c r="LGP440" s="86"/>
      <c r="LGQ440" s="86"/>
      <c r="LGR440" s="86"/>
      <c r="LGS440" s="86"/>
      <c r="LGT440" s="86"/>
      <c r="LGU440" s="86"/>
      <c r="LGV440" s="86"/>
      <c r="LGW440" s="86"/>
      <c r="LGX440" s="86"/>
      <c r="LGY440" s="86"/>
      <c r="LGZ440" s="86"/>
      <c r="LHA440" s="86"/>
      <c r="LHB440" s="86"/>
      <c r="LHC440" s="86"/>
      <c r="LHD440" s="86"/>
      <c r="LHE440" s="86"/>
      <c r="LHF440" s="86"/>
      <c r="LHG440" s="86"/>
      <c r="LHH440" s="86"/>
      <c r="LHI440" s="86"/>
      <c r="LHJ440" s="86"/>
      <c r="LHK440" s="86"/>
      <c r="LHL440" s="86"/>
      <c r="LHM440" s="86"/>
      <c r="LHN440" s="86"/>
      <c r="LHO440" s="86"/>
      <c r="LHP440" s="86"/>
      <c r="LHQ440" s="86"/>
      <c r="LHR440" s="86"/>
      <c r="LHS440" s="86"/>
      <c r="LHT440" s="86"/>
      <c r="LHU440" s="86"/>
      <c r="LHV440" s="86"/>
      <c r="LHW440" s="86"/>
      <c r="LHX440" s="86"/>
      <c r="LHY440" s="86"/>
      <c r="LHZ440" s="86"/>
      <c r="LIA440" s="86"/>
      <c r="LIB440" s="86"/>
      <c r="LIC440" s="86"/>
      <c r="LID440" s="86"/>
      <c r="LIE440" s="86"/>
      <c r="LIF440" s="86"/>
      <c r="LIG440" s="86"/>
      <c r="LIH440" s="86"/>
      <c r="LII440" s="86"/>
      <c r="LIJ440" s="86"/>
      <c r="LIK440" s="86"/>
      <c r="LIL440" s="86"/>
      <c r="LIM440" s="86"/>
      <c r="LIN440" s="86"/>
      <c r="LIO440" s="86"/>
      <c r="LIP440" s="86"/>
      <c r="LIQ440" s="86"/>
      <c r="LIR440" s="86"/>
      <c r="LIS440" s="86"/>
      <c r="LIT440" s="86"/>
      <c r="LIU440" s="86"/>
      <c r="LIV440" s="86"/>
      <c r="LIW440" s="86"/>
      <c r="LIX440" s="86"/>
      <c r="LIY440" s="86"/>
      <c r="LIZ440" s="86"/>
      <c r="LJA440" s="86"/>
      <c r="LJB440" s="86"/>
      <c r="LJC440" s="86"/>
      <c r="LJD440" s="86"/>
      <c r="LJE440" s="86"/>
      <c r="LJF440" s="86"/>
      <c r="LJG440" s="86"/>
      <c r="LJH440" s="86"/>
      <c r="LJI440" s="86"/>
      <c r="LJJ440" s="86"/>
      <c r="LJK440" s="86"/>
      <c r="LJL440" s="86"/>
      <c r="LJM440" s="86"/>
      <c r="LJN440" s="86"/>
      <c r="LJO440" s="86"/>
      <c r="LJP440" s="86"/>
      <c r="LJQ440" s="86"/>
      <c r="LJR440" s="86"/>
      <c r="LJS440" s="86"/>
      <c r="LJT440" s="86"/>
      <c r="LJU440" s="86"/>
      <c r="LJV440" s="86"/>
      <c r="LJW440" s="86"/>
      <c r="LJX440" s="86"/>
      <c r="LJY440" s="86"/>
      <c r="LJZ440" s="86"/>
      <c r="LKA440" s="86"/>
      <c r="LKB440" s="86"/>
      <c r="LKC440" s="86"/>
      <c r="LKD440" s="86"/>
      <c r="LKE440" s="86"/>
      <c r="LKF440" s="86"/>
      <c r="LKG440" s="86"/>
      <c r="LKH440" s="86"/>
      <c r="LKI440" s="86"/>
      <c r="LKJ440" s="86"/>
      <c r="LKK440" s="86"/>
      <c r="LKL440" s="86"/>
      <c r="LKM440" s="86"/>
      <c r="LKN440" s="86"/>
      <c r="LKO440" s="86"/>
      <c r="LKP440" s="86"/>
      <c r="LKQ440" s="86"/>
      <c r="LKR440" s="86"/>
      <c r="LKS440" s="86"/>
      <c r="LKT440" s="86"/>
      <c r="LKU440" s="86"/>
      <c r="LKV440" s="86"/>
      <c r="LKW440" s="86"/>
      <c r="LKX440" s="86"/>
      <c r="LKY440" s="86"/>
      <c r="LKZ440" s="86"/>
      <c r="LLA440" s="86"/>
      <c r="LLB440" s="86"/>
      <c r="LLC440" s="86"/>
      <c r="LLD440" s="86"/>
      <c r="LLE440" s="86"/>
      <c r="LLF440" s="86"/>
      <c r="LLG440" s="86"/>
      <c r="LLH440" s="86"/>
      <c r="LLI440" s="86"/>
      <c r="LLJ440" s="86"/>
      <c r="LLK440" s="86"/>
      <c r="LLL440" s="86"/>
      <c r="LLM440" s="86"/>
      <c r="LLN440" s="86"/>
      <c r="LLO440" s="86"/>
      <c r="LLP440" s="86"/>
      <c r="LLQ440" s="86"/>
      <c r="LLR440" s="86"/>
      <c r="LLS440" s="86"/>
      <c r="LLT440" s="86"/>
      <c r="LLU440" s="86"/>
      <c r="LLV440" s="86"/>
      <c r="LLW440" s="86"/>
      <c r="LLX440" s="86"/>
      <c r="LLY440" s="86"/>
      <c r="LLZ440" s="86"/>
      <c r="LMA440" s="86"/>
      <c r="LMB440" s="86"/>
      <c r="LMC440" s="86"/>
      <c r="LMD440" s="86"/>
      <c r="LME440" s="86"/>
      <c r="LMF440" s="86"/>
      <c r="LMG440" s="86"/>
      <c r="LMH440" s="86"/>
      <c r="LMI440" s="86"/>
      <c r="LMJ440" s="86"/>
      <c r="LMK440" s="86"/>
      <c r="LML440" s="86"/>
      <c r="LMM440" s="86"/>
      <c r="LMN440" s="86"/>
      <c r="LMO440" s="86"/>
      <c r="LMP440" s="86"/>
      <c r="LMQ440" s="86"/>
      <c r="LMR440" s="86"/>
      <c r="LMS440" s="86"/>
      <c r="LMT440" s="86"/>
      <c r="LMU440" s="86"/>
      <c r="LMV440" s="86"/>
      <c r="LMW440" s="86"/>
      <c r="LMX440" s="86"/>
      <c r="LMY440" s="86"/>
      <c r="LMZ440" s="86"/>
      <c r="LNA440" s="86"/>
      <c r="LNB440" s="86"/>
      <c r="LNC440" s="86"/>
      <c r="LND440" s="86"/>
      <c r="LNE440" s="86"/>
      <c r="LNF440" s="86"/>
      <c r="LNG440" s="86"/>
      <c r="LNH440" s="86"/>
      <c r="LNI440" s="86"/>
      <c r="LNJ440" s="86"/>
      <c r="LNK440" s="86"/>
      <c r="LNL440" s="86"/>
      <c r="LNM440" s="86"/>
      <c r="LNN440" s="86"/>
      <c r="LNO440" s="86"/>
      <c r="LNP440" s="86"/>
      <c r="LNQ440" s="86"/>
      <c r="LNR440" s="86"/>
      <c r="LNS440" s="86"/>
      <c r="LNT440" s="86"/>
      <c r="LNU440" s="86"/>
      <c r="LNV440" s="86"/>
      <c r="LNW440" s="86"/>
      <c r="LNX440" s="86"/>
      <c r="LNY440" s="86"/>
      <c r="LNZ440" s="86"/>
      <c r="LOA440" s="86"/>
      <c r="LOB440" s="86"/>
      <c r="LOC440" s="86"/>
      <c r="LOD440" s="86"/>
      <c r="LOE440" s="86"/>
      <c r="LOF440" s="86"/>
      <c r="LOG440" s="86"/>
      <c r="LOH440" s="86"/>
      <c r="LOI440" s="86"/>
      <c r="LOJ440" s="86"/>
      <c r="LOK440" s="86"/>
      <c r="LOL440" s="86"/>
      <c r="LOM440" s="86"/>
      <c r="LON440" s="86"/>
      <c r="LOO440" s="86"/>
      <c r="LOP440" s="86"/>
      <c r="LOQ440" s="86"/>
      <c r="LOR440" s="86"/>
      <c r="LOS440" s="86"/>
      <c r="LOT440" s="86"/>
      <c r="LOU440" s="86"/>
      <c r="LOV440" s="86"/>
      <c r="LOW440" s="86"/>
      <c r="LOX440" s="86"/>
      <c r="LOY440" s="86"/>
      <c r="LOZ440" s="86"/>
      <c r="LPA440" s="86"/>
      <c r="LPB440" s="86"/>
      <c r="LPC440" s="86"/>
      <c r="LPD440" s="86"/>
      <c r="LPE440" s="86"/>
      <c r="LPF440" s="86"/>
      <c r="LPG440" s="86"/>
      <c r="LPH440" s="86"/>
      <c r="LPI440" s="86"/>
      <c r="LPJ440" s="86"/>
      <c r="LPK440" s="86"/>
      <c r="LPL440" s="86"/>
      <c r="LPM440" s="86"/>
      <c r="LPN440" s="86"/>
      <c r="LPO440" s="86"/>
      <c r="LPP440" s="86"/>
      <c r="LPQ440" s="86"/>
      <c r="LPR440" s="86"/>
      <c r="LPS440" s="86"/>
      <c r="LPT440" s="86"/>
      <c r="LPU440" s="86"/>
      <c r="LPV440" s="86"/>
      <c r="LPW440" s="86"/>
      <c r="LPX440" s="86"/>
      <c r="LPY440" s="86"/>
      <c r="LPZ440" s="86"/>
      <c r="LQA440" s="86"/>
      <c r="LQB440" s="86"/>
      <c r="LQC440" s="86"/>
      <c r="LQD440" s="86"/>
      <c r="LQE440" s="86"/>
      <c r="LQF440" s="86"/>
      <c r="LQG440" s="86"/>
      <c r="LQH440" s="86"/>
      <c r="LQI440" s="86"/>
      <c r="LQJ440" s="86"/>
      <c r="LQK440" s="86"/>
      <c r="LQL440" s="86"/>
      <c r="LQM440" s="86"/>
      <c r="LQN440" s="86"/>
      <c r="LQO440" s="86"/>
      <c r="LQP440" s="86"/>
      <c r="LQQ440" s="86"/>
      <c r="LQR440" s="86"/>
      <c r="LQS440" s="86"/>
      <c r="LQT440" s="86"/>
      <c r="LQU440" s="86"/>
      <c r="LQV440" s="86"/>
      <c r="LQW440" s="86"/>
      <c r="LQX440" s="86"/>
      <c r="LQY440" s="86"/>
      <c r="LQZ440" s="86"/>
      <c r="LRA440" s="86"/>
      <c r="LRB440" s="86"/>
      <c r="LRC440" s="86"/>
      <c r="LRD440" s="86"/>
      <c r="LRE440" s="86"/>
      <c r="LRF440" s="86"/>
      <c r="LRG440" s="86"/>
      <c r="LRH440" s="86"/>
      <c r="LRI440" s="86"/>
      <c r="LRJ440" s="86"/>
      <c r="LRK440" s="86"/>
      <c r="LRL440" s="86"/>
      <c r="LRM440" s="86"/>
      <c r="LRN440" s="86"/>
      <c r="LRO440" s="86"/>
      <c r="LRP440" s="86"/>
      <c r="LRQ440" s="86"/>
      <c r="LRR440" s="86"/>
      <c r="LRS440" s="86"/>
      <c r="LRT440" s="86"/>
      <c r="LRU440" s="86"/>
      <c r="LRV440" s="86"/>
      <c r="LRW440" s="86"/>
      <c r="LRX440" s="86"/>
      <c r="LRY440" s="86"/>
      <c r="LRZ440" s="86"/>
      <c r="LSA440" s="86"/>
      <c r="LSB440" s="86"/>
      <c r="LSC440" s="86"/>
      <c r="LSD440" s="86"/>
      <c r="LSE440" s="86"/>
      <c r="LSF440" s="86"/>
      <c r="LSG440" s="86"/>
      <c r="LSH440" s="86"/>
      <c r="LSI440" s="86"/>
      <c r="LSJ440" s="86"/>
      <c r="LSK440" s="86"/>
      <c r="LSL440" s="86"/>
      <c r="LSM440" s="86"/>
      <c r="LSN440" s="86"/>
      <c r="LSO440" s="86"/>
      <c r="LSP440" s="86"/>
      <c r="LSQ440" s="86"/>
      <c r="LSR440" s="86"/>
      <c r="LSS440" s="86"/>
      <c r="LST440" s="86"/>
      <c r="LSU440" s="86"/>
      <c r="LSV440" s="86"/>
      <c r="LSW440" s="86"/>
      <c r="LSX440" s="86"/>
      <c r="LSY440" s="86"/>
      <c r="LSZ440" s="86"/>
      <c r="LTA440" s="86"/>
      <c r="LTB440" s="86"/>
      <c r="LTC440" s="86"/>
      <c r="LTD440" s="86"/>
      <c r="LTE440" s="86"/>
      <c r="LTF440" s="86"/>
      <c r="LTG440" s="86"/>
      <c r="LTH440" s="86"/>
      <c r="LTI440" s="86"/>
      <c r="LTJ440" s="86"/>
      <c r="LTK440" s="86"/>
      <c r="LTL440" s="86"/>
      <c r="LTM440" s="86"/>
      <c r="LTN440" s="86"/>
      <c r="LTO440" s="86"/>
      <c r="LTP440" s="86"/>
      <c r="LTQ440" s="86"/>
      <c r="LTR440" s="86"/>
      <c r="LTS440" s="86"/>
      <c r="LTT440" s="86"/>
      <c r="LTU440" s="86"/>
      <c r="LTV440" s="86"/>
      <c r="LTW440" s="86"/>
      <c r="LTX440" s="86"/>
      <c r="LTY440" s="86"/>
      <c r="LTZ440" s="86"/>
      <c r="LUA440" s="86"/>
      <c r="LUB440" s="86"/>
      <c r="LUC440" s="86"/>
      <c r="LUD440" s="86"/>
      <c r="LUE440" s="86"/>
      <c r="LUF440" s="86"/>
      <c r="LUG440" s="86"/>
      <c r="LUH440" s="86"/>
      <c r="LUI440" s="86"/>
      <c r="LUJ440" s="86"/>
      <c r="LUK440" s="86"/>
      <c r="LUL440" s="86"/>
      <c r="LUM440" s="86"/>
      <c r="LUN440" s="86"/>
      <c r="LUO440" s="86"/>
      <c r="LUP440" s="86"/>
      <c r="LUQ440" s="86"/>
      <c r="LUR440" s="86"/>
      <c r="LUS440" s="86"/>
      <c r="LUT440" s="86"/>
      <c r="LUU440" s="86"/>
      <c r="LUV440" s="86"/>
      <c r="LUW440" s="86"/>
      <c r="LUX440" s="86"/>
      <c r="LUY440" s="86"/>
      <c r="LUZ440" s="86"/>
      <c r="LVA440" s="86"/>
      <c r="LVB440" s="86"/>
      <c r="LVC440" s="86"/>
      <c r="LVD440" s="86"/>
      <c r="LVE440" s="86"/>
      <c r="LVF440" s="86"/>
      <c r="LVG440" s="86"/>
      <c r="LVH440" s="86"/>
      <c r="LVI440" s="86"/>
      <c r="LVJ440" s="86"/>
      <c r="LVK440" s="86"/>
      <c r="LVL440" s="86"/>
      <c r="LVM440" s="86"/>
      <c r="LVN440" s="86"/>
      <c r="LVO440" s="86"/>
      <c r="LVP440" s="86"/>
      <c r="LVQ440" s="86"/>
      <c r="LVR440" s="86"/>
      <c r="LVS440" s="86"/>
      <c r="LVT440" s="86"/>
      <c r="LVU440" s="86"/>
      <c r="LVV440" s="86"/>
      <c r="LVW440" s="86"/>
      <c r="LVX440" s="86"/>
      <c r="LVY440" s="86"/>
      <c r="LVZ440" s="86"/>
      <c r="LWA440" s="86"/>
      <c r="LWB440" s="86"/>
      <c r="LWC440" s="86"/>
      <c r="LWD440" s="86"/>
      <c r="LWE440" s="86"/>
      <c r="LWF440" s="86"/>
      <c r="LWG440" s="86"/>
      <c r="LWH440" s="86"/>
      <c r="LWI440" s="86"/>
      <c r="LWJ440" s="86"/>
      <c r="LWK440" s="86"/>
      <c r="LWL440" s="86"/>
      <c r="LWM440" s="86"/>
      <c r="LWN440" s="86"/>
      <c r="LWO440" s="86"/>
      <c r="LWP440" s="86"/>
      <c r="LWQ440" s="86"/>
      <c r="LWR440" s="86"/>
      <c r="LWS440" s="86"/>
      <c r="LWT440" s="86"/>
      <c r="LWU440" s="86"/>
      <c r="LWV440" s="86"/>
      <c r="LWW440" s="86"/>
      <c r="LWX440" s="86"/>
      <c r="LWY440" s="86"/>
      <c r="LWZ440" s="86"/>
      <c r="LXA440" s="86"/>
      <c r="LXB440" s="86"/>
      <c r="LXC440" s="86"/>
      <c r="LXD440" s="86"/>
      <c r="LXE440" s="86"/>
      <c r="LXF440" s="86"/>
      <c r="LXG440" s="86"/>
      <c r="LXH440" s="86"/>
      <c r="LXI440" s="86"/>
      <c r="LXJ440" s="86"/>
      <c r="LXK440" s="86"/>
      <c r="LXL440" s="86"/>
      <c r="LXM440" s="86"/>
      <c r="LXN440" s="86"/>
      <c r="LXO440" s="86"/>
      <c r="LXP440" s="86"/>
      <c r="LXQ440" s="86"/>
      <c r="LXR440" s="86"/>
      <c r="LXS440" s="86"/>
      <c r="LXT440" s="86"/>
      <c r="LXU440" s="86"/>
      <c r="LXV440" s="86"/>
      <c r="LXW440" s="86"/>
      <c r="LXX440" s="86"/>
      <c r="LXY440" s="86"/>
      <c r="LXZ440" s="86"/>
      <c r="LYA440" s="86"/>
      <c r="LYB440" s="86"/>
      <c r="LYC440" s="86"/>
      <c r="LYD440" s="86"/>
      <c r="LYE440" s="86"/>
      <c r="LYF440" s="86"/>
      <c r="LYG440" s="86"/>
      <c r="LYH440" s="86"/>
      <c r="LYI440" s="86"/>
      <c r="LYJ440" s="86"/>
      <c r="LYK440" s="86"/>
      <c r="LYL440" s="86"/>
      <c r="LYM440" s="86"/>
      <c r="LYN440" s="86"/>
      <c r="LYO440" s="86"/>
      <c r="LYP440" s="86"/>
      <c r="LYQ440" s="86"/>
      <c r="LYR440" s="86"/>
      <c r="LYS440" s="86"/>
      <c r="LYT440" s="86"/>
      <c r="LYU440" s="86"/>
      <c r="LYV440" s="86"/>
      <c r="LYW440" s="86"/>
      <c r="LYX440" s="86"/>
      <c r="LYY440" s="86"/>
      <c r="LYZ440" s="86"/>
      <c r="LZA440" s="86"/>
      <c r="LZB440" s="86"/>
      <c r="LZC440" s="86"/>
      <c r="LZD440" s="86"/>
      <c r="LZE440" s="86"/>
      <c r="LZF440" s="86"/>
      <c r="LZG440" s="86"/>
      <c r="LZH440" s="86"/>
      <c r="LZI440" s="86"/>
      <c r="LZJ440" s="86"/>
      <c r="LZK440" s="86"/>
      <c r="LZL440" s="86"/>
      <c r="LZM440" s="86"/>
      <c r="LZN440" s="86"/>
      <c r="LZO440" s="86"/>
      <c r="LZP440" s="86"/>
      <c r="LZQ440" s="86"/>
      <c r="LZR440" s="86"/>
      <c r="LZS440" s="86"/>
      <c r="LZT440" s="86"/>
      <c r="LZU440" s="86"/>
      <c r="LZV440" s="86"/>
      <c r="LZW440" s="86"/>
      <c r="LZX440" s="86"/>
      <c r="LZY440" s="86"/>
      <c r="LZZ440" s="86"/>
      <c r="MAA440" s="86"/>
      <c r="MAB440" s="86"/>
      <c r="MAC440" s="86"/>
      <c r="MAD440" s="86"/>
      <c r="MAE440" s="86"/>
      <c r="MAF440" s="86"/>
      <c r="MAG440" s="86"/>
      <c r="MAH440" s="86"/>
      <c r="MAI440" s="86"/>
      <c r="MAJ440" s="86"/>
      <c r="MAK440" s="86"/>
      <c r="MAL440" s="86"/>
      <c r="MAM440" s="86"/>
      <c r="MAN440" s="86"/>
      <c r="MAO440" s="86"/>
      <c r="MAP440" s="86"/>
      <c r="MAQ440" s="86"/>
      <c r="MAR440" s="86"/>
      <c r="MAS440" s="86"/>
      <c r="MAT440" s="86"/>
      <c r="MAU440" s="86"/>
      <c r="MAV440" s="86"/>
      <c r="MAW440" s="86"/>
      <c r="MAX440" s="86"/>
      <c r="MAY440" s="86"/>
      <c r="MAZ440" s="86"/>
      <c r="MBA440" s="86"/>
      <c r="MBB440" s="86"/>
      <c r="MBC440" s="86"/>
      <c r="MBD440" s="86"/>
      <c r="MBE440" s="86"/>
      <c r="MBF440" s="86"/>
      <c r="MBG440" s="86"/>
      <c r="MBH440" s="86"/>
      <c r="MBI440" s="86"/>
      <c r="MBJ440" s="86"/>
      <c r="MBK440" s="86"/>
      <c r="MBL440" s="86"/>
      <c r="MBM440" s="86"/>
      <c r="MBN440" s="86"/>
      <c r="MBO440" s="86"/>
      <c r="MBP440" s="86"/>
      <c r="MBQ440" s="86"/>
      <c r="MBR440" s="86"/>
      <c r="MBS440" s="86"/>
      <c r="MBT440" s="86"/>
      <c r="MBU440" s="86"/>
      <c r="MBV440" s="86"/>
      <c r="MBW440" s="86"/>
      <c r="MBX440" s="86"/>
      <c r="MBY440" s="86"/>
      <c r="MBZ440" s="86"/>
      <c r="MCA440" s="86"/>
      <c r="MCB440" s="86"/>
      <c r="MCC440" s="86"/>
      <c r="MCD440" s="86"/>
      <c r="MCE440" s="86"/>
      <c r="MCF440" s="86"/>
      <c r="MCG440" s="86"/>
      <c r="MCH440" s="86"/>
      <c r="MCI440" s="86"/>
      <c r="MCJ440" s="86"/>
      <c r="MCK440" s="86"/>
      <c r="MCL440" s="86"/>
      <c r="MCM440" s="86"/>
      <c r="MCN440" s="86"/>
      <c r="MCO440" s="86"/>
      <c r="MCP440" s="86"/>
      <c r="MCQ440" s="86"/>
      <c r="MCR440" s="86"/>
      <c r="MCS440" s="86"/>
      <c r="MCT440" s="86"/>
      <c r="MCU440" s="86"/>
      <c r="MCV440" s="86"/>
      <c r="MCW440" s="86"/>
      <c r="MCX440" s="86"/>
      <c r="MCY440" s="86"/>
      <c r="MCZ440" s="86"/>
      <c r="MDA440" s="86"/>
      <c r="MDB440" s="86"/>
      <c r="MDC440" s="86"/>
      <c r="MDD440" s="86"/>
      <c r="MDE440" s="86"/>
      <c r="MDF440" s="86"/>
      <c r="MDG440" s="86"/>
      <c r="MDH440" s="86"/>
      <c r="MDI440" s="86"/>
      <c r="MDJ440" s="86"/>
      <c r="MDK440" s="86"/>
      <c r="MDL440" s="86"/>
      <c r="MDM440" s="86"/>
      <c r="MDN440" s="86"/>
      <c r="MDO440" s="86"/>
      <c r="MDP440" s="86"/>
      <c r="MDQ440" s="86"/>
      <c r="MDR440" s="86"/>
      <c r="MDS440" s="86"/>
      <c r="MDT440" s="86"/>
      <c r="MDU440" s="86"/>
      <c r="MDV440" s="86"/>
      <c r="MDW440" s="86"/>
      <c r="MDX440" s="86"/>
      <c r="MDY440" s="86"/>
      <c r="MDZ440" s="86"/>
      <c r="MEA440" s="86"/>
      <c r="MEB440" s="86"/>
      <c r="MEC440" s="86"/>
      <c r="MED440" s="86"/>
      <c r="MEE440" s="86"/>
      <c r="MEF440" s="86"/>
      <c r="MEG440" s="86"/>
      <c r="MEH440" s="86"/>
      <c r="MEI440" s="86"/>
      <c r="MEJ440" s="86"/>
      <c r="MEK440" s="86"/>
      <c r="MEL440" s="86"/>
      <c r="MEM440" s="86"/>
      <c r="MEN440" s="86"/>
      <c r="MEO440" s="86"/>
      <c r="MEP440" s="86"/>
      <c r="MEQ440" s="86"/>
      <c r="MER440" s="86"/>
      <c r="MES440" s="86"/>
      <c r="MET440" s="86"/>
      <c r="MEU440" s="86"/>
      <c r="MEV440" s="86"/>
      <c r="MEW440" s="86"/>
      <c r="MEX440" s="86"/>
      <c r="MEY440" s="86"/>
      <c r="MEZ440" s="86"/>
      <c r="MFA440" s="86"/>
      <c r="MFB440" s="86"/>
      <c r="MFC440" s="86"/>
      <c r="MFD440" s="86"/>
      <c r="MFE440" s="86"/>
      <c r="MFF440" s="86"/>
      <c r="MFG440" s="86"/>
      <c r="MFH440" s="86"/>
      <c r="MFI440" s="86"/>
      <c r="MFJ440" s="86"/>
      <c r="MFK440" s="86"/>
      <c r="MFL440" s="86"/>
      <c r="MFM440" s="86"/>
      <c r="MFN440" s="86"/>
      <c r="MFO440" s="86"/>
      <c r="MFP440" s="86"/>
      <c r="MFQ440" s="86"/>
      <c r="MFR440" s="86"/>
      <c r="MFS440" s="86"/>
      <c r="MFT440" s="86"/>
      <c r="MFU440" s="86"/>
      <c r="MFV440" s="86"/>
      <c r="MFW440" s="86"/>
      <c r="MFX440" s="86"/>
      <c r="MFY440" s="86"/>
      <c r="MFZ440" s="86"/>
      <c r="MGA440" s="86"/>
      <c r="MGB440" s="86"/>
      <c r="MGC440" s="86"/>
      <c r="MGD440" s="86"/>
      <c r="MGE440" s="86"/>
      <c r="MGF440" s="86"/>
      <c r="MGG440" s="86"/>
      <c r="MGH440" s="86"/>
      <c r="MGI440" s="86"/>
      <c r="MGJ440" s="86"/>
      <c r="MGK440" s="86"/>
      <c r="MGL440" s="86"/>
      <c r="MGM440" s="86"/>
      <c r="MGN440" s="86"/>
      <c r="MGO440" s="86"/>
      <c r="MGP440" s="86"/>
      <c r="MGQ440" s="86"/>
      <c r="MGR440" s="86"/>
      <c r="MGS440" s="86"/>
      <c r="MGT440" s="86"/>
      <c r="MGU440" s="86"/>
      <c r="MGV440" s="86"/>
      <c r="MGW440" s="86"/>
      <c r="MGX440" s="86"/>
      <c r="MGY440" s="86"/>
      <c r="MGZ440" s="86"/>
      <c r="MHA440" s="86"/>
      <c r="MHB440" s="86"/>
      <c r="MHC440" s="86"/>
      <c r="MHD440" s="86"/>
      <c r="MHE440" s="86"/>
      <c r="MHF440" s="86"/>
      <c r="MHG440" s="86"/>
      <c r="MHH440" s="86"/>
      <c r="MHI440" s="86"/>
      <c r="MHJ440" s="86"/>
      <c r="MHK440" s="86"/>
      <c r="MHL440" s="86"/>
      <c r="MHM440" s="86"/>
      <c r="MHN440" s="86"/>
      <c r="MHO440" s="86"/>
      <c r="MHP440" s="86"/>
      <c r="MHQ440" s="86"/>
      <c r="MHR440" s="86"/>
      <c r="MHS440" s="86"/>
      <c r="MHT440" s="86"/>
      <c r="MHU440" s="86"/>
      <c r="MHV440" s="86"/>
      <c r="MHW440" s="86"/>
      <c r="MHX440" s="86"/>
      <c r="MHY440" s="86"/>
      <c r="MHZ440" s="86"/>
      <c r="MIA440" s="86"/>
      <c r="MIB440" s="86"/>
      <c r="MIC440" s="86"/>
      <c r="MID440" s="86"/>
      <c r="MIE440" s="86"/>
      <c r="MIF440" s="86"/>
      <c r="MIG440" s="86"/>
      <c r="MIH440" s="86"/>
      <c r="MII440" s="86"/>
      <c r="MIJ440" s="86"/>
      <c r="MIK440" s="86"/>
      <c r="MIL440" s="86"/>
      <c r="MIM440" s="86"/>
      <c r="MIN440" s="86"/>
      <c r="MIO440" s="86"/>
      <c r="MIP440" s="86"/>
      <c r="MIQ440" s="86"/>
      <c r="MIR440" s="86"/>
      <c r="MIS440" s="86"/>
      <c r="MIT440" s="86"/>
      <c r="MIU440" s="86"/>
      <c r="MIV440" s="86"/>
      <c r="MIW440" s="86"/>
      <c r="MIX440" s="86"/>
      <c r="MIY440" s="86"/>
      <c r="MIZ440" s="86"/>
      <c r="MJA440" s="86"/>
      <c r="MJB440" s="86"/>
      <c r="MJC440" s="86"/>
      <c r="MJD440" s="86"/>
      <c r="MJE440" s="86"/>
      <c r="MJF440" s="86"/>
      <c r="MJG440" s="86"/>
      <c r="MJH440" s="86"/>
      <c r="MJI440" s="86"/>
      <c r="MJJ440" s="86"/>
      <c r="MJK440" s="86"/>
      <c r="MJL440" s="86"/>
      <c r="MJM440" s="86"/>
      <c r="MJN440" s="86"/>
      <c r="MJO440" s="86"/>
      <c r="MJP440" s="86"/>
      <c r="MJQ440" s="86"/>
      <c r="MJR440" s="86"/>
      <c r="MJS440" s="86"/>
      <c r="MJT440" s="86"/>
      <c r="MJU440" s="86"/>
      <c r="MJV440" s="86"/>
      <c r="MJW440" s="86"/>
      <c r="MJX440" s="86"/>
      <c r="MJY440" s="86"/>
      <c r="MJZ440" s="86"/>
      <c r="MKA440" s="86"/>
      <c r="MKB440" s="86"/>
      <c r="MKC440" s="86"/>
      <c r="MKD440" s="86"/>
      <c r="MKE440" s="86"/>
      <c r="MKF440" s="86"/>
      <c r="MKG440" s="86"/>
      <c r="MKH440" s="86"/>
      <c r="MKI440" s="86"/>
      <c r="MKJ440" s="86"/>
      <c r="MKK440" s="86"/>
      <c r="MKL440" s="86"/>
      <c r="MKM440" s="86"/>
      <c r="MKN440" s="86"/>
      <c r="MKO440" s="86"/>
      <c r="MKP440" s="86"/>
      <c r="MKQ440" s="86"/>
      <c r="MKR440" s="86"/>
      <c r="MKS440" s="86"/>
      <c r="MKT440" s="86"/>
      <c r="MKU440" s="86"/>
      <c r="MKV440" s="86"/>
      <c r="MKW440" s="86"/>
      <c r="MKX440" s="86"/>
      <c r="MKY440" s="86"/>
      <c r="MKZ440" s="86"/>
      <c r="MLA440" s="86"/>
      <c r="MLB440" s="86"/>
      <c r="MLC440" s="86"/>
      <c r="MLD440" s="86"/>
      <c r="MLE440" s="86"/>
      <c r="MLF440" s="86"/>
      <c r="MLG440" s="86"/>
      <c r="MLH440" s="86"/>
      <c r="MLI440" s="86"/>
      <c r="MLJ440" s="86"/>
      <c r="MLK440" s="86"/>
      <c r="MLL440" s="86"/>
      <c r="MLM440" s="86"/>
      <c r="MLN440" s="86"/>
      <c r="MLO440" s="86"/>
      <c r="MLP440" s="86"/>
      <c r="MLQ440" s="86"/>
      <c r="MLR440" s="86"/>
      <c r="MLS440" s="86"/>
      <c r="MLT440" s="86"/>
      <c r="MLU440" s="86"/>
      <c r="MLV440" s="86"/>
      <c r="MLW440" s="86"/>
      <c r="MLX440" s="86"/>
      <c r="MLY440" s="86"/>
      <c r="MLZ440" s="86"/>
      <c r="MMA440" s="86"/>
      <c r="MMB440" s="86"/>
      <c r="MMC440" s="86"/>
      <c r="MMD440" s="86"/>
      <c r="MME440" s="86"/>
      <c r="MMF440" s="86"/>
      <c r="MMG440" s="86"/>
      <c r="MMH440" s="86"/>
      <c r="MMI440" s="86"/>
      <c r="MMJ440" s="86"/>
      <c r="MMK440" s="86"/>
      <c r="MML440" s="86"/>
      <c r="MMM440" s="86"/>
      <c r="MMN440" s="86"/>
      <c r="MMO440" s="86"/>
      <c r="MMP440" s="86"/>
      <c r="MMQ440" s="86"/>
      <c r="MMR440" s="86"/>
      <c r="MMS440" s="86"/>
      <c r="MMT440" s="86"/>
      <c r="MMU440" s="86"/>
      <c r="MMV440" s="86"/>
      <c r="MMW440" s="86"/>
      <c r="MMX440" s="86"/>
      <c r="MMY440" s="86"/>
      <c r="MMZ440" s="86"/>
      <c r="MNA440" s="86"/>
      <c r="MNB440" s="86"/>
      <c r="MNC440" s="86"/>
      <c r="MND440" s="86"/>
      <c r="MNE440" s="86"/>
      <c r="MNF440" s="86"/>
      <c r="MNG440" s="86"/>
      <c r="MNH440" s="86"/>
      <c r="MNI440" s="86"/>
      <c r="MNJ440" s="86"/>
      <c r="MNK440" s="86"/>
      <c r="MNL440" s="86"/>
      <c r="MNM440" s="86"/>
      <c r="MNN440" s="86"/>
      <c r="MNO440" s="86"/>
      <c r="MNP440" s="86"/>
      <c r="MNQ440" s="86"/>
      <c r="MNR440" s="86"/>
      <c r="MNS440" s="86"/>
      <c r="MNT440" s="86"/>
      <c r="MNU440" s="86"/>
      <c r="MNV440" s="86"/>
      <c r="MNW440" s="86"/>
      <c r="MNX440" s="86"/>
      <c r="MNY440" s="86"/>
      <c r="MNZ440" s="86"/>
      <c r="MOA440" s="86"/>
      <c r="MOB440" s="86"/>
      <c r="MOC440" s="86"/>
      <c r="MOD440" s="86"/>
      <c r="MOE440" s="86"/>
      <c r="MOF440" s="86"/>
      <c r="MOG440" s="86"/>
      <c r="MOH440" s="86"/>
      <c r="MOI440" s="86"/>
      <c r="MOJ440" s="86"/>
      <c r="MOK440" s="86"/>
      <c r="MOL440" s="86"/>
      <c r="MOM440" s="86"/>
      <c r="MON440" s="86"/>
      <c r="MOO440" s="86"/>
      <c r="MOP440" s="86"/>
      <c r="MOQ440" s="86"/>
      <c r="MOR440" s="86"/>
      <c r="MOS440" s="86"/>
      <c r="MOT440" s="86"/>
      <c r="MOU440" s="86"/>
      <c r="MOV440" s="86"/>
      <c r="MOW440" s="86"/>
      <c r="MOX440" s="86"/>
      <c r="MOY440" s="86"/>
      <c r="MOZ440" s="86"/>
      <c r="MPA440" s="86"/>
      <c r="MPB440" s="86"/>
      <c r="MPC440" s="86"/>
      <c r="MPD440" s="86"/>
      <c r="MPE440" s="86"/>
      <c r="MPF440" s="86"/>
      <c r="MPG440" s="86"/>
      <c r="MPH440" s="86"/>
      <c r="MPI440" s="86"/>
      <c r="MPJ440" s="86"/>
      <c r="MPK440" s="86"/>
      <c r="MPL440" s="86"/>
      <c r="MPM440" s="86"/>
      <c r="MPN440" s="86"/>
      <c r="MPO440" s="86"/>
      <c r="MPP440" s="86"/>
      <c r="MPQ440" s="86"/>
      <c r="MPR440" s="86"/>
      <c r="MPS440" s="86"/>
      <c r="MPT440" s="86"/>
      <c r="MPU440" s="86"/>
      <c r="MPV440" s="86"/>
      <c r="MPW440" s="86"/>
      <c r="MPX440" s="86"/>
      <c r="MPY440" s="86"/>
      <c r="MPZ440" s="86"/>
      <c r="MQA440" s="86"/>
      <c r="MQB440" s="86"/>
      <c r="MQC440" s="86"/>
      <c r="MQD440" s="86"/>
      <c r="MQE440" s="86"/>
      <c r="MQF440" s="86"/>
      <c r="MQG440" s="86"/>
      <c r="MQH440" s="86"/>
      <c r="MQI440" s="86"/>
      <c r="MQJ440" s="86"/>
      <c r="MQK440" s="86"/>
      <c r="MQL440" s="86"/>
      <c r="MQM440" s="86"/>
      <c r="MQN440" s="86"/>
      <c r="MQO440" s="86"/>
      <c r="MQP440" s="86"/>
      <c r="MQQ440" s="86"/>
      <c r="MQR440" s="86"/>
      <c r="MQS440" s="86"/>
      <c r="MQT440" s="86"/>
      <c r="MQU440" s="86"/>
      <c r="MQV440" s="86"/>
      <c r="MQW440" s="86"/>
      <c r="MQX440" s="86"/>
      <c r="MQY440" s="86"/>
      <c r="MQZ440" s="86"/>
      <c r="MRA440" s="86"/>
      <c r="MRB440" s="86"/>
      <c r="MRC440" s="86"/>
      <c r="MRD440" s="86"/>
      <c r="MRE440" s="86"/>
      <c r="MRF440" s="86"/>
      <c r="MRG440" s="86"/>
      <c r="MRH440" s="86"/>
      <c r="MRI440" s="86"/>
      <c r="MRJ440" s="86"/>
      <c r="MRK440" s="86"/>
      <c r="MRL440" s="86"/>
      <c r="MRM440" s="86"/>
      <c r="MRN440" s="86"/>
      <c r="MRO440" s="86"/>
      <c r="MRP440" s="86"/>
      <c r="MRQ440" s="86"/>
      <c r="MRR440" s="86"/>
      <c r="MRS440" s="86"/>
      <c r="MRT440" s="86"/>
      <c r="MRU440" s="86"/>
      <c r="MRV440" s="86"/>
      <c r="MRW440" s="86"/>
      <c r="MRX440" s="86"/>
      <c r="MRY440" s="86"/>
      <c r="MRZ440" s="86"/>
      <c r="MSA440" s="86"/>
      <c r="MSB440" s="86"/>
      <c r="MSC440" s="86"/>
      <c r="MSD440" s="86"/>
      <c r="MSE440" s="86"/>
      <c r="MSF440" s="86"/>
      <c r="MSG440" s="86"/>
      <c r="MSH440" s="86"/>
      <c r="MSI440" s="86"/>
      <c r="MSJ440" s="86"/>
      <c r="MSK440" s="86"/>
      <c r="MSL440" s="86"/>
      <c r="MSM440" s="86"/>
      <c r="MSN440" s="86"/>
      <c r="MSO440" s="86"/>
      <c r="MSP440" s="86"/>
      <c r="MSQ440" s="86"/>
      <c r="MSR440" s="86"/>
      <c r="MSS440" s="86"/>
      <c r="MST440" s="86"/>
      <c r="MSU440" s="86"/>
      <c r="MSV440" s="86"/>
      <c r="MSW440" s="86"/>
      <c r="MSX440" s="86"/>
      <c r="MSY440" s="86"/>
      <c r="MSZ440" s="86"/>
      <c r="MTA440" s="86"/>
      <c r="MTB440" s="86"/>
      <c r="MTC440" s="86"/>
      <c r="MTD440" s="86"/>
      <c r="MTE440" s="86"/>
      <c r="MTF440" s="86"/>
      <c r="MTG440" s="86"/>
      <c r="MTH440" s="86"/>
      <c r="MTI440" s="86"/>
      <c r="MTJ440" s="86"/>
      <c r="MTK440" s="86"/>
      <c r="MTL440" s="86"/>
      <c r="MTM440" s="86"/>
      <c r="MTN440" s="86"/>
      <c r="MTO440" s="86"/>
      <c r="MTP440" s="86"/>
      <c r="MTQ440" s="86"/>
      <c r="MTR440" s="86"/>
      <c r="MTS440" s="86"/>
      <c r="MTT440" s="86"/>
      <c r="MTU440" s="86"/>
      <c r="MTV440" s="86"/>
      <c r="MTW440" s="86"/>
      <c r="MTX440" s="86"/>
      <c r="MTY440" s="86"/>
      <c r="MTZ440" s="86"/>
      <c r="MUA440" s="86"/>
      <c r="MUB440" s="86"/>
      <c r="MUC440" s="86"/>
      <c r="MUD440" s="86"/>
      <c r="MUE440" s="86"/>
      <c r="MUF440" s="86"/>
      <c r="MUG440" s="86"/>
      <c r="MUH440" s="86"/>
      <c r="MUI440" s="86"/>
      <c r="MUJ440" s="86"/>
      <c r="MUK440" s="86"/>
      <c r="MUL440" s="86"/>
      <c r="MUM440" s="86"/>
      <c r="MUN440" s="86"/>
      <c r="MUO440" s="86"/>
      <c r="MUP440" s="86"/>
      <c r="MUQ440" s="86"/>
      <c r="MUR440" s="86"/>
      <c r="MUS440" s="86"/>
      <c r="MUT440" s="86"/>
      <c r="MUU440" s="86"/>
      <c r="MUV440" s="86"/>
      <c r="MUW440" s="86"/>
      <c r="MUX440" s="86"/>
      <c r="MUY440" s="86"/>
      <c r="MUZ440" s="86"/>
      <c r="MVA440" s="86"/>
      <c r="MVB440" s="86"/>
      <c r="MVC440" s="86"/>
      <c r="MVD440" s="86"/>
      <c r="MVE440" s="86"/>
      <c r="MVF440" s="86"/>
      <c r="MVG440" s="86"/>
      <c r="MVH440" s="86"/>
      <c r="MVI440" s="86"/>
      <c r="MVJ440" s="86"/>
      <c r="MVK440" s="86"/>
      <c r="MVL440" s="86"/>
      <c r="MVM440" s="86"/>
      <c r="MVN440" s="86"/>
      <c r="MVO440" s="86"/>
      <c r="MVP440" s="86"/>
      <c r="MVQ440" s="86"/>
      <c r="MVR440" s="86"/>
      <c r="MVS440" s="86"/>
      <c r="MVT440" s="86"/>
      <c r="MVU440" s="86"/>
      <c r="MVV440" s="86"/>
      <c r="MVW440" s="86"/>
      <c r="MVX440" s="86"/>
      <c r="MVY440" s="86"/>
      <c r="MVZ440" s="86"/>
      <c r="MWA440" s="86"/>
      <c r="MWB440" s="86"/>
      <c r="MWC440" s="86"/>
      <c r="MWD440" s="86"/>
      <c r="MWE440" s="86"/>
      <c r="MWF440" s="86"/>
      <c r="MWG440" s="86"/>
      <c r="MWH440" s="86"/>
      <c r="MWI440" s="86"/>
      <c r="MWJ440" s="86"/>
      <c r="MWK440" s="86"/>
      <c r="MWL440" s="86"/>
      <c r="MWM440" s="86"/>
      <c r="MWN440" s="86"/>
      <c r="MWO440" s="86"/>
      <c r="MWP440" s="86"/>
      <c r="MWQ440" s="86"/>
      <c r="MWR440" s="86"/>
      <c r="MWS440" s="86"/>
      <c r="MWT440" s="86"/>
      <c r="MWU440" s="86"/>
      <c r="MWV440" s="86"/>
      <c r="MWW440" s="86"/>
      <c r="MWX440" s="86"/>
      <c r="MWY440" s="86"/>
      <c r="MWZ440" s="86"/>
      <c r="MXA440" s="86"/>
      <c r="MXB440" s="86"/>
      <c r="MXC440" s="86"/>
      <c r="MXD440" s="86"/>
      <c r="MXE440" s="86"/>
      <c r="MXF440" s="86"/>
      <c r="MXG440" s="86"/>
      <c r="MXH440" s="86"/>
      <c r="MXI440" s="86"/>
      <c r="MXJ440" s="86"/>
      <c r="MXK440" s="86"/>
      <c r="MXL440" s="86"/>
      <c r="MXM440" s="86"/>
      <c r="MXN440" s="86"/>
      <c r="MXO440" s="86"/>
      <c r="MXP440" s="86"/>
      <c r="MXQ440" s="86"/>
      <c r="MXR440" s="86"/>
      <c r="MXS440" s="86"/>
      <c r="MXT440" s="86"/>
      <c r="MXU440" s="86"/>
      <c r="MXV440" s="86"/>
      <c r="MXW440" s="86"/>
      <c r="MXX440" s="86"/>
      <c r="MXY440" s="86"/>
      <c r="MXZ440" s="86"/>
      <c r="MYA440" s="86"/>
      <c r="MYB440" s="86"/>
      <c r="MYC440" s="86"/>
      <c r="MYD440" s="86"/>
      <c r="MYE440" s="86"/>
      <c r="MYF440" s="86"/>
      <c r="MYG440" s="86"/>
      <c r="MYH440" s="86"/>
      <c r="MYI440" s="86"/>
      <c r="MYJ440" s="86"/>
      <c r="MYK440" s="86"/>
      <c r="MYL440" s="86"/>
      <c r="MYM440" s="86"/>
      <c r="MYN440" s="86"/>
      <c r="MYO440" s="86"/>
      <c r="MYP440" s="86"/>
      <c r="MYQ440" s="86"/>
      <c r="MYR440" s="86"/>
      <c r="MYS440" s="86"/>
      <c r="MYT440" s="86"/>
      <c r="MYU440" s="86"/>
      <c r="MYV440" s="86"/>
      <c r="MYW440" s="86"/>
      <c r="MYX440" s="86"/>
      <c r="MYY440" s="86"/>
      <c r="MYZ440" s="86"/>
      <c r="MZA440" s="86"/>
      <c r="MZB440" s="86"/>
      <c r="MZC440" s="86"/>
      <c r="MZD440" s="86"/>
      <c r="MZE440" s="86"/>
      <c r="MZF440" s="86"/>
      <c r="MZG440" s="86"/>
      <c r="MZH440" s="86"/>
      <c r="MZI440" s="86"/>
      <c r="MZJ440" s="86"/>
      <c r="MZK440" s="86"/>
      <c r="MZL440" s="86"/>
      <c r="MZM440" s="86"/>
      <c r="MZN440" s="86"/>
      <c r="MZO440" s="86"/>
      <c r="MZP440" s="86"/>
      <c r="MZQ440" s="86"/>
      <c r="MZR440" s="86"/>
      <c r="MZS440" s="86"/>
      <c r="MZT440" s="86"/>
      <c r="MZU440" s="86"/>
      <c r="MZV440" s="86"/>
      <c r="MZW440" s="86"/>
      <c r="MZX440" s="86"/>
      <c r="MZY440" s="86"/>
      <c r="MZZ440" s="86"/>
      <c r="NAA440" s="86"/>
      <c r="NAB440" s="86"/>
      <c r="NAC440" s="86"/>
      <c r="NAD440" s="86"/>
      <c r="NAE440" s="86"/>
      <c r="NAF440" s="86"/>
      <c r="NAG440" s="86"/>
      <c r="NAH440" s="86"/>
      <c r="NAI440" s="86"/>
      <c r="NAJ440" s="86"/>
      <c r="NAK440" s="86"/>
      <c r="NAL440" s="86"/>
      <c r="NAM440" s="86"/>
      <c r="NAN440" s="86"/>
      <c r="NAO440" s="86"/>
      <c r="NAP440" s="86"/>
      <c r="NAQ440" s="86"/>
      <c r="NAR440" s="86"/>
      <c r="NAS440" s="86"/>
      <c r="NAT440" s="86"/>
      <c r="NAU440" s="86"/>
      <c r="NAV440" s="86"/>
      <c r="NAW440" s="86"/>
      <c r="NAX440" s="86"/>
      <c r="NAY440" s="86"/>
      <c r="NAZ440" s="86"/>
      <c r="NBA440" s="86"/>
      <c r="NBB440" s="86"/>
      <c r="NBC440" s="86"/>
      <c r="NBD440" s="86"/>
      <c r="NBE440" s="86"/>
      <c r="NBF440" s="86"/>
      <c r="NBG440" s="86"/>
      <c r="NBH440" s="86"/>
      <c r="NBI440" s="86"/>
      <c r="NBJ440" s="86"/>
      <c r="NBK440" s="86"/>
      <c r="NBL440" s="86"/>
      <c r="NBM440" s="86"/>
      <c r="NBN440" s="86"/>
      <c r="NBO440" s="86"/>
      <c r="NBP440" s="86"/>
      <c r="NBQ440" s="86"/>
      <c r="NBR440" s="86"/>
      <c r="NBS440" s="86"/>
      <c r="NBT440" s="86"/>
      <c r="NBU440" s="86"/>
      <c r="NBV440" s="86"/>
      <c r="NBW440" s="86"/>
      <c r="NBX440" s="86"/>
      <c r="NBY440" s="86"/>
      <c r="NBZ440" s="86"/>
      <c r="NCA440" s="86"/>
      <c r="NCB440" s="86"/>
      <c r="NCC440" s="86"/>
      <c r="NCD440" s="86"/>
      <c r="NCE440" s="86"/>
      <c r="NCF440" s="86"/>
      <c r="NCG440" s="86"/>
      <c r="NCH440" s="86"/>
      <c r="NCI440" s="86"/>
      <c r="NCJ440" s="86"/>
      <c r="NCK440" s="86"/>
      <c r="NCL440" s="86"/>
      <c r="NCM440" s="86"/>
      <c r="NCN440" s="86"/>
      <c r="NCO440" s="86"/>
      <c r="NCP440" s="86"/>
      <c r="NCQ440" s="86"/>
      <c r="NCR440" s="86"/>
      <c r="NCS440" s="86"/>
      <c r="NCT440" s="86"/>
      <c r="NCU440" s="86"/>
      <c r="NCV440" s="86"/>
      <c r="NCW440" s="86"/>
      <c r="NCX440" s="86"/>
      <c r="NCY440" s="86"/>
      <c r="NCZ440" s="86"/>
      <c r="NDA440" s="86"/>
      <c r="NDB440" s="86"/>
      <c r="NDC440" s="86"/>
      <c r="NDD440" s="86"/>
      <c r="NDE440" s="86"/>
      <c r="NDF440" s="86"/>
      <c r="NDG440" s="86"/>
      <c r="NDH440" s="86"/>
      <c r="NDI440" s="86"/>
      <c r="NDJ440" s="86"/>
      <c r="NDK440" s="86"/>
      <c r="NDL440" s="86"/>
      <c r="NDM440" s="86"/>
      <c r="NDN440" s="86"/>
      <c r="NDO440" s="86"/>
      <c r="NDP440" s="86"/>
      <c r="NDQ440" s="86"/>
      <c r="NDR440" s="86"/>
      <c r="NDS440" s="86"/>
      <c r="NDT440" s="86"/>
      <c r="NDU440" s="86"/>
      <c r="NDV440" s="86"/>
      <c r="NDW440" s="86"/>
      <c r="NDX440" s="86"/>
      <c r="NDY440" s="86"/>
      <c r="NDZ440" s="86"/>
      <c r="NEA440" s="86"/>
      <c r="NEB440" s="86"/>
      <c r="NEC440" s="86"/>
      <c r="NED440" s="86"/>
      <c r="NEE440" s="86"/>
      <c r="NEF440" s="86"/>
      <c r="NEG440" s="86"/>
      <c r="NEH440" s="86"/>
      <c r="NEI440" s="86"/>
      <c r="NEJ440" s="86"/>
      <c r="NEK440" s="86"/>
      <c r="NEL440" s="86"/>
      <c r="NEM440" s="86"/>
      <c r="NEN440" s="86"/>
      <c r="NEO440" s="86"/>
      <c r="NEP440" s="86"/>
      <c r="NEQ440" s="86"/>
      <c r="NER440" s="86"/>
      <c r="NES440" s="86"/>
      <c r="NET440" s="86"/>
      <c r="NEU440" s="86"/>
      <c r="NEV440" s="86"/>
      <c r="NEW440" s="86"/>
      <c r="NEX440" s="86"/>
      <c r="NEY440" s="86"/>
      <c r="NEZ440" s="86"/>
      <c r="NFA440" s="86"/>
      <c r="NFB440" s="86"/>
      <c r="NFC440" s="86"/>
      <c r="NFD440" s="86"/>
      <c r="NFE440" s="86"/>
      <c r="NFF440" s="86"/>
      <c r="NFG440" s="86"/>
      <c r="NFH440" s="86"/>
      <c r="NFI440" s="86"/>
      <c r="NFJ440" s="86"/>
      <c r="NFK440" s="86"/>
      <c r="NFL440" s="86"/>
      <c r="NFM440" s="86"/>
      <c r="NFN440" s="86"/>
      <c r="NFO440" s="86"/>
      <c r="NFP440" s="86"/>
      <c r="NFQ440" s="86"/>
      <c r="NFR440" s="86"/>
      <c r="NFS440" s="86"/>
      <c r="NFT440" s="86"/>
      <c r="NFU440" s="86"/>
      <c r="NFV440" s="86"/>
      <c r="NFW440" s="86"/>
      <c r="NFX440" s="86"/>
      <c r="NFY440" s="86"/>
      <c r="NFZ440" s="86"/>
      <c r="NGA440" s="86"/>
      <c r="NGB440" s="86"/>
      <c r="NGC440" s="86"/>
      <c r="NGD440" s="86"/>
      <c r="NGE440" s="86"/>
      <c r="NGF440" s="86"/>
      <c r="NGG440" s="86"/>
      <c r="NGH440" s="86"/>
      <c r="NGI440" s="86"/>
      <c r="NGJ440" s="86"/>
      <c r="NGK440" s="86"/>
      <c r="NGL440" s="86"/>
      <c r="NGM440" s="86"/>
      <c r="NGN440" s="86"/>
      <c r="NGO440" s="86"/>
      <c r="NGP440" s="86"/>
      <c r="NGQ440" s="86"/>
      <c r="NGR440" s="86"/>
      <c r="NGS440" s="86"/>
      <c r="NGT440" s="86"/>
      <c r="NGU440" s="86"/>
      <c r="NGV440" s="86"/>
      <c r="NGW440" s="86"/>
      <c r="NGX440" s="86"/>
      <c r="NGY440" s="86"/>
      <c r="NGZ440" s="86"/>
      <c r="NHA440" s="86"/>
      <c r="NHB440" s="86"/>
      <c r="NHC440" s="86"/>
      <c r="NHD440" s="86"/>
      <c r="NHE440" s="86"/>
      <c r="NHF440" s="86"/>
      <c r="NHG440" s="86"/>
      <c r="NHH440" s="86"/>
      <c r="NHI440" s="86"/>
      <c r="NHJ440" s="86"/>
      <c r="NHK440" s="86"/>
      <c r="NHL440" s="86"/>
      <c r="NHM440" s="86"/>
      <c r="NHN440" s="86"/>
      <c r="NHO440" s="86"/>
      <c r="NHP440" s="86"/>
      <c r="NHQ440" s="86"/>
      <c r="NHR440" s="86"/>
      <c r="NHS440" s="86"/>
      <c r="NHT440" s="86"/>
      <c r="NHU440" s="86"/>
      <c r="NHV440" s="86"/>
      <c r="NHW440" s="86"/>
      <c r="NHX440" s="86"/>
      <c r="NHY440" s="86"/>
      <c r="NHZ440" s="86"/>
      <c r="NIA440" s="86"/>
      <c r="NIB440" s="86"/>
      <c r="NIC440" s="86"/>
      <c r="NID440" s="86"/>
      <c r="NIE440" s="86"/>
      <c r="NIF440" s="86"/>
      <c r="NIG440" s="86"/>
      <c r="NIH440" s="86"/>
      <c r="NII440" s="86"/>
      <c r="NIJ440" s="86"/>
      <c r="NIK440" s="86"/>
      <c r="NIL440" s="86"/>
      <c r="NIM440" s="86"/>
      <c r="NIN440" s="86"/>
      <c r="NIO440" s="86"/>
      <c r="NIP440" s="86"/>
      <c r="NIQ440" s="86"/>
      <c r="NIR440" s="86"/>
      <c r="NIS440" s="86"/>
      <c r="NIT440" s="86"/>
      <c r="NIU440" s="86"/>
      <c r="NIV440" s="86"/>
      <c r="NIW440" s="86"/>
      <c r="NIX440" s="86"/>
      <c r="NIY440" s="86"/>
      <c r="NIZ440" s="86"/>
      <c r="NJA440" s="86"/>
      <c r="NJB440" s="86"/>
      <c r="NJC440" s="86"/>
      <c r="NJD440" s="86"/>
      <c r="NJE440" s="86"/>
      <c r="NJF440" s="86"/>
      <c r="NJG440" s="86"/>
      <c r="NJH440" s="86"/>
      <c r="NJI440" s="86"/>
      <c r="NJJ440" s="86"/>
      <c r="NJK440" s="86"/>
      <c r="NJL440" s="86"/>
      <c r="NJM440" s="86"/>
      <c r="NJN440" s="86"/>
      <c r="NJO440" s="86"/>
      <c r="NJP440" s="86"/>
      <c r="NJQ440" s="86"/>
      <c r="NJR440" s="86"/>
      <c r="NJS440" s="86"/>
      <c r="NJT440" s="86"/>
      <c r="NJU440" s="86"/>
      <c r="NJV440" s="86"/>
      <c r="NJW440" s="86"/>
      <c r="NJX440" s="86"/>
      <c r="NJY440" s="86"/>
      <c r="NJZ440" s="86"/>
      <c r="NKA440" s="86"/>
      <c r="NKB440" s="86"/>
      <c r="NKC440" s="86"/>
      <c r="NKD440" s="86"/>
      <c r="NKE440" s="86"/>
      <c r="NKF440" s="86"/>
      <c r="NKG440" s="86"/>
      <c r="NKH440" s="86"/>
      <c r="NKI440" s="86"/>
      <c r="NKJ440" s="86"/>
      <c r="NKK440" s="86"/>
      <c r="NKL440" s="86"/>
      <c r="NKM440" s="86"/>
      <c r="NKN440" s="86"/>
      <c r="NKO440" s="86"/>
      <c r="NKP440" s="86"/>
      <c r="NKQ440" s="86"/>
      <c r="NKR440" s="86"/>
      <c r="NKS440" s="86"/>
      <c r="NKT440" s="86"/>
      <c r="NKU440" s="86"/>
      <c r="NKV440" s="86"/>
      <c r="NKW440" s="86"/>
      <c r="NKX440" s="86"/>
      <c r="NKY440" s="86"/>
      <c r="NKZ440" s="86"/>
      <c r="NLA440" s="86"/>
      <c r="NLB440" s="86"/>
      <c r="NLC440" s="86"/>
      <c r="NLD440" s="86"/>
      <c r="NLE440" s="86"/>
      <c r="NLF440" s="86"/>
      <c r="NLG440" s="86"/>
      <c r="NLH440" s="86"/>
      <c r="NLI440" s="86"/>
      <c r="NLJ440" s="86"/>
      <c r="NLK440" s="86"/>
      <c r="NLL440" s="86"/>
      <c r="NLM440" s="86"/>
      <c r="NLN440" s="86"/>
      <c r="NLO440" s="86"/>
      <c r="NLP440" s="86"/>
      <c r="NLQ440" s="86"/>
      <c r="NLR440" s="86"/>
      <c r="NLS440" s="86"/>
      <c r="NLT440" s="86"/>
      <c r="NLU440" s="86"/>
      <c r="NLV440" s="86"/>
      <c r="NLW440" s="86"/>
      <c r="NLX440" s="86"/>
      <c r="NLY440" s="86"/>
      <c r="NLZ440" s="86"/>
      <c r="NMA440" s="86"/>
      <c r="NMB440" s="86"/>
      <c r="NMC440" s="86"/>
      <c r="NMD440" s="86"/>
      <c r="NME440" s="86"/>
      <c r="NMF440" s="86"/>
      <c r="NMG440" s="86"/>
      <c r="NMH440" s="86"/>
      <c r="NMI440" s="86"/>
      <c r="NMJ440" s="86"/>
      <c r="NMK440" s="86"/>
      <c r="NML440" s="86"/>
      <c r="NMM440" s="86"/>
      <c r="NMN440" s="86"/>
      <c r="NMO440" s="86"/>
      <c r="NMP440" s="86"/>
      <c r="NMQ440" s="86"/>
      <c r="NMR440" s="86"/>
      <c r="NMS440" s="86"/>
      <c r="NMT440" s="86"/>
      <c r="NMU440" s="86"/>
      <c r="NMV440" s="86"/>
      <c r="NMW440" s="86"/>
      <c r="NMX440" s="86"/>
      <c r="NMY440" s="86"/>
      <c r="NMZ440" s="86"/>
      <c r="NNA440" s="86"/>
      <c r="NNB440" s="86"/>
      <c r="NNC440" s="86"/>
      <c r="NND440" s="86"/>
      <c r="NNE440" s="86"/>
      <c r="NNF440" s="86"/>
      <c r="NNG440" s="86"/>
      <c r="NNH440" s="86"/>
      <c r="NNI440" s="86"/>
      <c r="NNJ440" s="86"/>
      <c r="NNK440" s="86"/>
      <c r="NNL440" s="86"/>
      <c r="NNM440" s="86"/>
      <c r="NNN440" s="86"/>
      <c r="NNO440" s="86"/>
      <c r="NNP440" s="86"/>
      <c r="NNQ440" s="86"/>
      <c r="NNR440" s="86"/>
      <c r="NNS440" s="86"/>
      <c r="NNT440" s="86"/>
      <c r="NNU440" s="86"/>
      <c r="NNV440" s="86"/>
      <c r="NNW440" s="86"/>
      <c r="NNX440" s="86"/>
      <c r="NNY440" s="86"/>
      <c r="NNZ440" s="86"/>
      <c r="NOA440" s="86"/>
      <c r="NOB440" s="86"/>
      <c r="NOC440" s="86"/>
      <c r="NOD440" s="86"/>
      <c r="NOE440" s="86"/>
      <c r="NOF440" s="86"/>
      <c r="NOG440" s="86"/>
      <c r="NOH440" s="86"/>
      <c r="NOI440" s="86"/>
      <c r="NOJ440" s="86"/>
      <c r="NOK440" s="86"/>
      <c r="NOL440" s="86"/>
      <c r="NOM440" s="86"/>
      <c r="NON440" s="86"/>
      <c r="NOO440" s="86"/>
      <c r="NOP440" s="86"/>
      <c r="NOQ440" s="86"/>
      <c r="NOR440" s="86"/>
      <c r="NOS440" s="86"/>
      <c r="NOT440" s="86"/>
      <c r="NOU440" s="86"/>
      <c r="NOV440" s="86"/>
      <c r="NOW440" s="86"/>
      <c r="NOX440" s="86"/>
      <c r="NOY440" s="86"/>
      <c r="NOZ440" s="86"/>
      <c r="NPA440" s="86"/>
      <c r="NPB440" s="86"/>
      <c r="NPC440" s="86"/>
      <c r="NPD440" s="86"/>
      <c r="NPE440" s="86"/>
      <c r="NPF440" s="86"/>
      <c r="NPG440" s="86"/>
      <c r="NPH440" s="86"/>
      <c r="NPI440" s="86"/>
      <c r="NPJ440" s="86"/>
      <c r="NPK440" s="86"/>
      <c r="NPL440" s="86"/>
      <c r="NPM440" s="86"/>
      <c r="NPN440" s="86"/>
      <c r="NPO440" s="86"/>
      <c r="NPP440" s="86"/>
      <c r="NPQ440" s="86"/>
      <c r="NPR440" s="86"/>
      <c r="NPS440" s="86"/>
      <c r="NPT440" s="86"/>
      <c r="NPU440" s="86"/>
      <c r="NPV440" s="86"/>
      <c r="NPW440" s="86"/>
      <c r="NPX440" s="86"/>
      <c r="NPY440" s="86"/>
      <c r="NPZ440" s="86"/>
      <c r="NQA440" s="86"/>
      <c r="NQB440" s="86"/>
      <c r="NQC440" s="86"/>
      <c r="NQD440" s="86"/>
      <c r="NQE440" s="86"/>
      <c r="NQF440" s="86"/>
      <c r="NQG440" s="86"/>
      <c r="NQH440" s="86"/>
      <c r="NQI440" s="86"/>
      <c r="NQJ440" s="86"/>
      <c r="NQK440" s="86"/>
      <c r="NQL440" s="86"/>
      <c r="NQM440" s="86"/>
      <c r="NQN440" s="86"/>
      <c r="NQO440" s="86"/>
      <c r="NQP440" s="86"/>
      <c r="NQQ440" s="86"/>
      <c r="NQR440" s="86"/>
      <c r="NQS440" s="86"/>
      <c r="NQT440" s="86"/>
      <c r="NQU440" s="86"/>
      <c r="NQV440" s="86"/>
      <c r="NQW440" s="86"/>
      <c r="NQX440" s="86"/>
      <c r="NQY440" s="86"/>
      <c r="NQZ440" s="86"/>
      <c r="NRA440" s="86"/>
      <c r="NRB440" s="86"/>
      <c r="NRC440" s="86"/>
      <c r="NRD440" s="86"/>
      <c r="NRE440" s="86"/>
      <c r="NRF440" s="86"/>
      <c r="NRG440" s="86"/>
      <c r="NRH440" s="86"/>
      <c r="NRI440" s="86"/>
      <c r="NRJ440" s="86"/>
      <c r="NRK440" s="86"/>
      <c r="NRL440" s="86"/>
      <c r="NRM440" s="86"/>
      <c r="NRN440" s="86"/>
      <c r="NRO440" s="86"/>
      <c r="NRP440" s="86"/>
      <c r="NRQ440" s="86"/>
      <c r="NRR440" s="86"/>
      <c r="NRS440" s="86"/>
      <c r="NRT440" s="86"/>
      <c r="NRU440" s="86"/>
      <c r="NRV440" s="86"/>
      <c r="NRW440" s="86"/>
      <c r="NRX440" s="86"/>
      <c r="NRY440" s="86"/>
      <c r="NRZ440" s="86"/>
      <c r="NSA440" s="86"/>
      <c r="NSB440" s="86"/>
      <c r="NSC440" s="86"/>
      <c r="NSD440" s="86"/>
      <c r="NSE440" s="86"/>
      <c r="NSF440" s="86"/>
      <c r="NSG440" s="86"/>
      <c r="NSH440" s="86"/>
      <c r="NSI440" s="86"/>
      <c r="NSJ440" s="86"/>
      <c r="NSK440" s="86"/>
      <c r="NSL440" s="86"/>
      <c r="NSM440" s="86"/>
      <c r="NSN440" s="86"/>
      <c r="NSO440" s="86"/>
      <c r="NSP440" s="86"/>
      <c r="NSQ440" s="86"/>
      <c r="NSR440" s="86"/>
      <c r="NSS440" s="86"/>
      <c r="NST440" s="86"/>
      <c r="NSU440" s="86"/>
      <c r="NSV440" s="86"/>
      <c r="NSW440" s="86"/>
      <c r="NSX440" s="86"/>
      <c r="NSY440" s="86"/>
      <c r="NSZ440" s="86"/>
      <c r="NTA440" s="86"/>
      <c r="NTB440" s="86"/>
      <c r="NTC440" s="86"/>
      <c r="NTD440" s="86"/>
      <c r="NTE440" s="86"/>
      <c r="NTF440" s="86"/>
      <c r="NTG440" s="86"/>
      <c r="NTH440" s="86"/>
      <c r="NTI440" s="86"/>
      <c r="NTJ440" s="86"/>
      <c r="NTK440" s="86"/>
      <c r="NTL440" s="86"/>
      <c r="NTM440" s="86"/>
      <c r="NTN440" s="86"/>
      <c r="NTO440" s="86"/>
      <c r="NTP440" s="86"/>
      <c r="NTQ440" s="86"/>
      <c r="NTR440" s="86"/>
      <c r="NTS440" s="86"/>
      <c r="NTT440" s="86"/>
      <c r="NTU440" s="86"/>
      <c r="NTV440" s="86"/>
      <c r="NTW440" s="86"/>
      <c r="NTX440" s="86"/>
      <c r="NTY440" s="86"/>
      <c r="NTZ440" s="86"/>
      <c r="NUA440" s="86"/>
      <c r="NUB440" s="86"/>
      <c r="NUC440" s="86"/>
      <c r="NUD440" s="86"/>
      <c r="NUE440" s="86"/>
      <c r="NUF440" s="86"/>
      <c r="NUG440" s="86"/>
      <c r="NUH440" s="86"/>
      <c r="NUI440" s="86"/>
      <c r="NUJ440" s="86"/>
      <c r="NUK440" s="86"/>
      <c r="NUL440" s="86"/>
      <c r="NUM440" s="86"/>
      <c r="NUN440" s="86"/>
      <c r="NUO440" s="86"/>
      <c r="NUP440" s="86"/>
      <c r="NUQ440" s="86"/>
      <c r="NUR440" s="86"/>
      <c r="NUS440" s="86"/>
      <c r="NUT440" s="86"/>
      <c r="NUU440" s="86"/>
      <c r="NUV440" s="86"/>
      <c r="NUW440" s="86"/>
      <c r="NUX440" s="86"/>
      <c r="NUY440" s="86"/>
      <c r="NUZ440" s="86"/>
      <c r="NVA440" s="86"/>
      <c r="NVB440" s="86"/>
      <c r="NVC440" s="86"/>
      <c r="NVD440" s="86"/>
      <c r="NVE440" s="86"/>
      <c r="NVF440" s="86"/>
      <c r="NVG440" s="86"/>
      <c r="NVH440" s="86"/>
      <c r="NVI440" s="86"/>
      <c r="NVJ440" s="86"/>
      <c r="NVK440" s="86"/>
      <c r="NVL440" s="86"/>
      <c r="NVM440" s="86"/>
      <c r="NVN440" s="86"/>
      <c r="NVO440" s="86"/>
      <c r="NVP440" s="86"/>
      <c r="NVQ440" s="86"/>
      <c r="NVR440" s="86"/>
      <c r="NVS440" s="86"/>
      <c r="NVT440" s="86"/>
      <c r="NVU440" s="86"/>
      <c r="NVV440" s="86"/>
      <c r="NVW440" s="86"/>
      <c r="NVX440" s="86"/>
      <c r="NVY440" s="86"/>
      <c r="NVZ440" s="86"/>
      <c r="NWA440" s="86"/>
      <c r="NWB440" s="86"/>
      <c r="NWC440" s="86"/>
      <c r="NWD440" s="86"/>
      <c r="NWE440" s="86"/>
      <c r="NWF440" s="86"/>
      <c r="NWG440" s="86"/>
      <c r="NWH440" s="86"/>
      <c r="NWI440" s="86"/>
      <c r="NWJ440" s="86"/>
      <c r="NWK440" s="86"/>
      <c r="NWL440" s="86"/>
      <c r="NWM440" s="86"/>
      <c r="NWN440" s="86"/>
      <c r="NWO440" s="86"/>
      <c r="NWP440" s="86"/>
      <c r="NWQ440" s="86"/>
      <c r="NWR440" s="86"/>
      <c r="NWS440" s="86"/>
      <c r="NWT440" s="86"/>
      <c r="NWU440" s="86"/>
      <c r="NWV440" s="86"/>
      <c r="NWW440" s="86"/>
      <c r="NWX440" s="86"/>
      <c r="NWY440" s="86"/>
      <c r="NWZ440" s="86"/>
      <c r="NXA440" s="86"/>
      <c r="NXB440" s="86"/>
      <c r="NXC440" s="86"/>
      <c r="NXD440" s="86"/>
      <c r="NXE440" s="86"/>
      <c r="NXF440" s="86"/>
      <c r="NXG440" s="86"/>
      <c r="NXH440" s="86"/>
      <c r="NXI440" s="86"/>
      <c r="NXJ440" s="86"/>
      <c r="NXK440" s="86"/>
      <c r="NXL440" s="86"/>
      <c r="NXM440" s="86"/>
      <c r="NXN440" s="86"/>
      <c r="NXO440" s="86"/>
      <c r="NXP440" s="86"/>
      <c r="NXQ440" s="86"/>
      <c r="NXR440" s="86"/>
      <c r="NXS440" s="86"/>
      <c r="NXT440" s="86"/>
      <c r="NXU440" s="86"/>
      <c r="NXV440" s="86"/>
      <c r="NXW440" s="86"/>
      <c r="NXX440" s="86"/>
      <c r="NXY440" s="86"/>
      <c r="NXZ440" s="86"/>
      <c r="NYA440" s="86"/>
      <c r="NYB440" s="86"/>
      <c r="NYC440" s="86"/>
      <c r="NYD440" s="86"/>
      <c r="NYE440" s="86"/>
      <c r="NYF440" s="86"/>
      <c r="NYG440" s="86"/>
      <c r="NYH440" s="86"/>
      <c r="NYI440" s="86"/>
      <c r="NYJ440" s="86"/>
      <c r="NYK440" s="86"/>
      <c r="NYL440" s="86"/>
      <c r="NYM440" s="86"/>
      <c r="NYN440" s="86"/>
      <c r="NYO440" s="86"/>
      <c r="NYP440" s="86"/>
      <c r="NYQ440" s="86"/>
      <c r="NYR440" s="86"/>
      <c r="NYS440" s="86"/>
      <c r="NYT440" s="86"/>
      <c r="NYU440" s="86"/>
      <c r="NYV440" s="86"/>
      <c r="NYW440" s="86"/>
      <c r="NYX440" s="86"/>
      <c r="NYY440" s="86"/>
      <c r="NYZ440" s="86"/>
      <c r="NZA440" s="86"/>
      <c r="NZB440" s="86"/>
      <c r="NZC440" s="86"/>
      <c r="NZD440" s="86"/>
      <c r="NZE440" s="86"/>
      <c r="NZF440" s="86"/>
      <c r="NZG440" s="86"/>
      <c r="NZH440" s="86"/>
      <c r="NZI440" s="86"/>
      <c r="NZJ440" s="86"/>
      <c r="NZK440" s="86"/>
      <c r="NZL440" s="86"/>
      <c r="NZM440" s="86"/>
      <c r="NZN440" s="86"/>
      <c r="NZO440" s="86"/>
      <c r="NZP440" s="86"/>
      <c r="NZQ440" s="86"/>
      <c r="NZR440" s="86"/>
      <c r="NZS440" s="86"/>
      <c r="NZT440" s="86"/>
      <c r="NZU440" s="86"/>
      <c r="NZV440" s="86"/>
      <c r="NZW440" s="86"/>
      <c r="NZX440" s="86"/>
      <c r="NZY440" s="86"/>
      <c r="NZZ440" s="86"/>
      <c r="OAA440" s="86"/>
      <c r="OAB440" s="86"/>
      <c r="OAC440" s="86"/>
      <c r="OAD440" s="86"/>
      <c r="OAE440" s="86"/>
      <c r="OAF440" s="86"/>
      <c r="OAG440" s="86"/>
      <c r="OAH440" s="86"/>
      <c r="OAI440" s="86"/>
      <c r="OAJ440" s="86"/>
      <c r="OAK440" s="86"/>
      <c r="OAL440" s="86"/>
      <c r="OAM440" s="86"/>
      <c r="OAN440" s="86"/>
      <c r="OAO440" s="86"/>
      <c r="OAP440" s="86"/>
      <c r="OAQ440" s="86"/>
      <c r="OAR440" s="86"/>
      <c r="OAS440" s="86"/>
      <c r="OAT440" s="86"/>
      <c r="OAU440" s="86"/>
      <c r="OAV440" s="86"/>
      <c r="OAW440" s="86"/>
      <c r="OAX440" s="86"/>
      <c r="OAY440" s="86"/>
      <c r="OAZ440" s="86"/>
      <c r="OBA440" s="86"/>
      <c r="OBB440" s="86"/>
      <c r="OBC440" s="86"/>
      <c r="OBD440" s="86"/>
      <c r="OBE440" s="86"/>
      <c r="OBF440" s="86"/>
      <c r="OBG440" s="86"/>
      <c r="OBH440" s="86"/>
      <c r="OBI440" s="86"/>
      <c r="OBJ440" s="86"/>
      <c r="OBK440" s="86"/>
      <c r="OBL440" s="86"/>
      <c r="OBM440" s="86"/>
      <c r="OBN440" s="86"/>
      <c r="OBO440" s="86"/>
      <c r="OBP440" s="86"/>
      <c r="OBQ440" s="86"/>
      <c r="OBR440" s="86"/>
      <c r="OBS440" s="86"/>
      <c r="OBT440" s="86"/>
      <c r="OBU440" s="86"/>
      <c r="OBV440" s="86"/>
      <c r="OBW440" s="86"/>
      <c r="OBX440" s="86"/>
      <c r="OBY440" s="86"/>
      <c r="OBZ440" s="86"/>
      <c r="OCA440" s="86"/>
      <c r="OCB440" s="86"/>
      <c r="OCC440" s="86"/>
      <c r="OCD440" s="86"/>
      <c r="OCE440" s="86"/>
      <c r="OCF440" s="86"/>
      <c r="OCG440" s="86"/>
      <c r="OCH440" s="86"/>
      <c r="OCI440" s="86"/>
      <c r="OCJ440" s="86"/>
      <c r="OCK440" s="86"/>
      <c r="OCL440" s="86"/>
      <c r="OCM440" s="86"/>
      <c r="OCN440" s="86"/>
      <c r="OCO440" s="86"/>
      <c r="OCP440" s="86"/>
      <c r="OCQ440" s="86"/>
      <c r="OCR440" s="86"/>
      <c r="OCS440" s="86"/>
      <c r="OCT440" s="86"/>
      <c r="OCU440" s="86"/>
      <c r="OCV440" s="86"/>
      <c r="OCW440" s="86"/>
      <c r="OCX440" s="86"/>
      <c r="OCY440" s="86"/>
      <c r="OCZ440" s="86"/>
      <c r="ODA440" s="86"/>
      <c r="ODB440" s="86"/>
      <c r="ODC440" s="86"/>
      <c r="ODD440" s="86"/>
      <c r="ODE440" s="86"/>
      <c r="ODF440" s="86"/>
      <c r="ODG440" s="86"/>
      <c r="ODH440" s="86"/>
      <c r="ODI440" s="86"/>
      <c r="ODJ440" s="86"/>
      <c r="ODK440" s="86"/>
      <c r="ODL440" s="86"/>
      <c r="ODM440" s="86"/>
      <c r="ODN440" s="86"/>
      <c r="ODO440" s="86"/>
      <c r="ODP440" s="86"/>
      <c r="ODQ440" s="86"/>
      <c r="ODR440" s="86"/>
      <c r="ODS440" s="86"/>
      <c r="ODT440" s="86"/>
      <c r="ODU440" s="86"/>
      <c r="ODV440" s="86"/>
      <c r="ODW440" s="86"/>
      <c r="ODX440" s="86"/>
      <c r="ODY440" s="86"/>
      <c r="ODZ440" s="86"/>
      <c r="OEA440" s="86"/>
      <c r="OEB440" s="86"/>
      <c r="OEC440" s="86"/>
      <c r="OED440" s="86"/>
      <c r="OEE440" s="86"/>
      <c r="OEF440" s="86"/>
      <c r="OEG440" s="86"/>
      <c r="OEH440" s="86"/>
      <c r="OEI440" s="86"/>
      <c r="OEJ440" s="86"/>
      <c r="OEK440" s="86"/>
      <c r="OEL440" s="86"/>
      <c r="OEM440" s="86"/>
      <c r="OEN440" s="86"/>
      <c r="OEO440" s="86"/>
      <c r="OEP440" s="86"/>
      <c r="OEQ440" s="86"/>
      <c r="OER440" s="86"/>
      <c r="OES440" s="86"/>
      <c r="OET440" s="86"/>
      <c r="OEU440" s="86"/>
      <c r="OEV440" s="86"/>
      <c r="OEW440" s="86"/>
      <c r="OEX440" s="86"/>
      <c r="OEY440" s="86"/>
      <c r="OEZ440" s="86"/>
      <c r="OFA440" s="86"/>
      <c r="OFB440" s="86"/>
      <c r="OFC440" s="86"/>
      <c r="OFD440" s="86"/>
      <c r="OFE440" s="86"/>
      <c r="OFF440" s="86"/>
      <c r="OFG440" s="86"/>
      <c r="OFH440" s="86"/>
      <c r="OFI440" s="86"/>
      <c r="OFJ440" s="86"/>
      <c r="OFK440" s="86"/>
      <c r="OFL440" s="86"/>
      <c r="OFM440" s="86"/>
      <c r="OFN440" s="86"/>
      <c r="OFO440" s="86"/>
      <c r="OFP440" s="86"/>
      <c r="OFQ440" s="86"/>
      <c r="OFR440" s="86"/>
      <c r="OFS440" s="86"/>
      <c r="OFT440" s="86"/>
      <c r="OFU440" s="86"/>
      <c r="OFV440" s="86"/>
      <c r="OFW440" s="86"/>
      <c r="OFX440" s="86"/>
      <c r="OFY440" s="86"/>
      <c r="OFZ440" s="86"/>
      <c r="OGA440" s="86"/>
      <c r="OGB440" s="86"/>
      <c r="OGC440" s="86"/>
      <c r="OGD440" s="86"/>
      <c r="OGE440" s="86"/>
      <c r="OGF440" s="86"/>
      <c r="OGG440" s="86"/>
      <c r="OGH440" s="86"/>
      <c r="OGI440" s="86"/>
      <c r="OGJ440" s="86"/>
      <c r="OGK440" s="86"/>
      <c r="OGL440" s="86"/>
      <c r="OGM440" s="86"/>
      <c r="OGN440" s="86"/>
      <c r="OGO440" s="86"/>
      <c r="OGP440" s="86"/>
      <c r="OGQ440" s="86"/>
      <c r="OGR440" s="86"/>
      <c r="OGS440" s="86"/>
      <c r="OGT440" s="86"/>
      <c r="OGU440" s="86"/>
      <c r="OGV440" s="86"/>
      <c r="OGW440" s="86"/>
      <c r="OGX440" s="86"/>
      <c r="OGY440" s="86"/>
      <c r="OGZ440" s="86"/>
      <c r="OHA440" s="86"/>
      <c r="OHB440" s="86"/>
      <c r="OHC440" s="86"/>
      <c r="OHD440" s="86"/>
      <c r="OHE440" s="86"/>
      <c r="OHF440" s="86"/>
      <c r="OHG440" s="86"/>
      <c r="OHH440" s="86"/>
      <c r="OHI440" s="86"/>
      <c r="OHJ440" s="86"/>
      <c r="OHK440" s="86"/>
      <c r="OHL440" s="86"/>
      <c r="OHM440" s="86"/>
      <c r="OHN440" s="86"/>
      <c r="OHO440" s="86"/>
      <c r="OHP440" s="86"/>
      <c r="OHQ440" s="86"/>
      <c r="OHR440" s="86"/>
      <c r="OHS440" s="86"/>
      <c r="OHT440" s="86"/>
      <c r="OHU440" s="86"/>
      <c r="OHV440" s="86"/>
      <c r="OHW440" s="86"/>
      <c r="OHX440" s="86"/>
      <c r="OHY440" s="86"/>
      <c r="OHZ440" s="86"/>
      <c r="OIA440" s="86"/>
      <c r="OIB440" s="86"/>
      <c r="OIC440" s="86"/>
      <c r="OID440" s="86"/>
      <c r="OIE440" s="86"/>
      <c r="OIF440" s="86"/>
      <c r="OIG440" s="86"/>
      <c r="OIH440" s="86"/>
      <c r="OII440" s="86"/>
      <c r="OIJ440" s="86"/>
      <c r="OIK440" s="86"/>
      <c r="OIL440" s="86"/>
      <c r="OIM440" s="86"/>
      <c r="OIN440" s="86"/>
      <c r="OIO440" s="86"/>
      <c r="OIP440" s="86"/>
      <c r="OIQ440" s="86"/>
      <c r="OIR440" s="86"/>
      <c r="OIS440" s="86"/>
      <c r="OIT440" s="86"/>
      <c r="OIU440" s="86"/>
      <c r="OIV440" s="86"/>
      <c r="OIW440" s="86"/>
      <c r="OIX440" s="86"/>
      <c r="OIY440" s="86"/>
      <c r="OIZ440" s="86"/>
      <c r="OJA440" s="86"/>
      <c r="OJB440" s="86"/>
      <c r="OJC440" s="86"/>
      <c r="OJD440" s="86"/>
      <c r="OJE440" s="86"/>
      <c r="OJF440" s="86"/>
      <c r="OJG440" s="86"/>
      <c r="OJH440" s="86"/>
      <c r="OJI440" s="86"/>
      <c r="OJJ440" s="86"/>
      <c r="OJK440" s="86"/>
      <c r="OJL440" s="86"/>
      <c r="OJM440" s="86"/>
      <c r="OJN440" s="86"/>
      <c r="OJO440" s="86"/>
      <c r="OJP440" s="86"/>
      <c r="OJQ440" s="86"/>
      <c r="OJR440" s="86"/>
      <c r="OJS440" s="86"/>
      <c r="OJT440" s="86"/>
      <c r="OJU440" s="86"/>
      <c r="OJV440" s="86"/>
      <c r="OJW440" s="86"/>
      <c r="OJX440" s="86"/>
      <c r="OJY440" s="86"/>
      <c r="OJZ440" s="86"/>
      <c r="OKA440" s="86"/>
      <c r="OKB440" s="86"/>
      <c r="OKC440" s="86"/>
      <c r="OKD440" s="86"/>
      <c r="OKE440" s="86"/>
      <c r="OKF440" s="86"/>
      <c r="OKG440" s="86"/>
      <c r="OKH440" s="86"/>
      <c r="OKI440" s="86"/>
      <c r="OKJ440" s="86"/>
      <c r="OKK440" s="86"/>
      <c r="OKL440" s="86"/>
      <c r="OKM440" s="86"/>
      <c r="OKN440" s="86"/>
      <c r="OKO440" s="86"/>
      <c r="OKP440" s="86"/>
      <c r="OKQ440" s="86"/>
      <c r="OKR440" s="86"/>
      <c r="OKS440" s="86"/>
      <c r="OKT440" s="86"/>
      <c r="OKU440" s="86"/>
      <c r="OKV440" s="86"/>
      <c r="OKW440" s="86"/>
      <c r="OKX440" s="86"/>
      <c r="OKY440" s="86"/>
      <c r="OKZ440" s="86"/>
      <c r="OLA440" s="86"/>
      <c r="OLB440" s="86"/>
      <c r="OLC440" s="86"/>
      <c r="OLD440" s="86"/>
      <c r="OLE440" s="86"/>
      <c r="OLF440" s="86"/>
      <c r="OLG440" s="86"/>
      <c r="OLH440" s="86"/>
      <c r="OLI440" s="86"/>
      <c r="OLJ440" s="86"/>
      <c r="OLK440" s="86"/>
      <c r="OLL440" s="86"/>
      <c r="OLM440" s="86"/>
      <c r="OLN440" s="86"/>
      <c r="OLO440" s="86"/>
      <c r="OLP440" s="86"/>
      <c r="OLQ440" s="86"/>
      <c r="OLR440" s="86"/>
      <c r="OLS440" s="86"/>
      <c r="OLT440" s="86"/>
      <c r="OLU440" s="86"/>
      <c r="OLV440" s="86"/>
      <c r="OLW440" s="86"/>
      <c r="OLX440" s="86"/>
      <c r="OLY440" s="86"/>
      <c r="OLZ440" s="86"/>
      <c r="OMA440" s="86"/>
      <c r="OMB440" s="86"/>
      <c r="OMC440" s="86"/>
      <c r="OMD440" s="86"/>
      <c r="OME440" s="86"/>
      <c r="OMF440" s="86"/>
      <c r="OMG440" s="86"/>
      <c r="OMH440" s="86"/>
      <c r="OMI440" s="86"/>
      <c r="OMJ440" s="86"/>
      <c r="OMK440" s="86"/>
      <c r="OML440" s="86"/>
      <c r="OMM440" s="86"/>
      <c r="OMN440" s="86"/>
      <c r="OMO440" s="86"/>
      <c r="OMP440" s="86"/>
      <c r="OMQ440" s="86"/>
      <c r="OMR440" s="86"/>
      <c r="OMS440" s="86"/>
      <c r="OMT440" s="86"/>
      <c r="OMU440" s="86"/>
      <c r="OMV440" s="86"/>
      <c r="OMW440" s="86"/>
      <c r="OMX440" s="86"/>
      <c r="OMY440" s="86"/>
      <c r="OMZ440" s="86"/>
      <c r="ONA440" s="86"/>
      <c r="ONB440" s="86"/>
      <c r="ONC440" s="86"/>
      <c r="OND440" s="86"/>
      <c r="ONE440" s="86"/>
      <c r="ONF440" s="86"/>
      <c r="ONG440" s="86"/>
      <c r="ONH440" s="86"/>
      <c r="ONI440" s="86"/>
      <c r="ONJ440" s="86"/>
      <c r="ONK440" s="86"/>
      <c r="ONL440" s="86"/>
      <c r="ONM440" s="86"/>
      <c r="ONN440" s="86"/>
      <c r="ONO440" s="86"/>
      <c r="ONP440" s="86"/>
      <c r="ONQ440" s="86"/>
      <c r="ONR440" s="86"/>
      <c r="ONS440" s="86"/>
      <c r="ONT440" s="86"/>
      <c r="ONU440" s="86"/>
      <c r="ONV440" s="86"/>
      <c r="ONW440" s="86"/>
      <c r="ONX440" s="86"/>
      <c r="ONY440" s="86"/>
      <c r="ONZ440" s="86"/>
      <c r="OOA440" s="86"/>
      <c r="OOB440" s="86"/>
      <c r="OOC440" s="86"/>
      <c r="OOD440" s="86"/>
      <c r="OOE440" s="86"/>
      <c r="OOF440" s="86"/>
      <c r="OOG440" s="86"/>
      <c r="OOH440" s="86"/>
      <c r="OOI440" s="86"/>
      <c r="OOJ440" s="86"/>
      <c r="OOK440" s="86"/>
      <c r="OOL440" s="86"/>
      <c r="OOM440" s="86"/>
      <c r="OON440" s="86"/>
      <c r="OOO440" s="86"/>
      <c r="OOP440" s="86"/>
      <c r="OOQ440" s="86"/>
      <c r="OOR440" s="86"/>
      <c r="OOS440" s="86"/>
      <c r="OOT440" s="86"/>
      <c r="OOU440" s="86"/>
      <c r="OOV440" s="86"/>
      <c r="OOW440" s="86"/>
      <c r="OOX440" s="86"/>
      <c r="OOY440" s="86"/>
      <c r="OOZ440" s="86"/>
      <c r="OPA440" s="86"/>
      <c r="OPB440" s="86"/>
      <c r="OPC440" s="86"/>
      <c r="OPD440" s="86"/>
      <c r="OPE440" s="86"/>
      <c r="OPF440" s="86"/>
      <c r="OPG440" s="86"/>
      <c r="OPH440" s="86"/>
      <c r="OPI440" s="86"/>
      <c r="OPJ440" s="86"/>
      <c r="OPK440" s="86"/>
      <c r="OPL440" s="86"/>
      <c r="OPM440" s="86"/>
      <c r="OPN440" s="86"/>
      <c r="OPO440" s="86"/>
      <c r="OPP440" s="86"/>
      <c r="OPQ440" s="86"/>
      <c r="OPR440" s="86"/>
      <c r="OPS440" s="86"/>
      <c r="OPT440" s="86"/>
      <c r="OPU440" s="86"/>
      <c r="OPV440" s="86"/>
      <c r="OPW440" s="86"/>
      <c r="OPX440" s="86"/>
      <c r="OPY440" s="86"/>
      <c r="OPZ440" s="86"/>
      <c r="OQA440" s="86"/>
      <c r="OQB440" s="86"/>
      <c r="OQC440" s="86"/>
      <c r="OQD440" s="86"/>
      <c r="OQE440" s="86"/>
      <c r="OQF440" s="86"/>
      <c r="OQG440" s="86"/>
      <c r="OQH440" s="86"/>
      <c r="OQI440" s="86"/>
      <c r="OQJ440" s="86"/>
      <c r="OQK440" s="86"/>
      <c r="OQL440" s="86"/>
      <c r="OQM440" s="86"/>
      <c r="OQN440" s="86"/>
      <c r="OQO440" s="86"/>
      <c r="OQP440" s="86"/>
      <c r="OQQ440" s="86"/>
      <c r="OQR440" s="86"/>
      <c r="OQS440" s="86"/>
      <c r="OQT440" s="86"/>
      <c r="OQU440" s="86"/>
      <c r="OQV440" s="86"/>
      <c r="OQW440" s="86"/>
      <c r="OQX440" s="86"/>
      <c r="OQY440" s="86"/>
      <c r="OQZ440" s="86"/>
      <c r="ORA440" s="86"/>
      <c r="ORB440" s="86"/>
      <c r="ORC440" s="86"/>
      <c r="ORD440" s="86"/>
      <c r="ORE440" s="86"/>
      <c r="ORF440" s="86"/>
      <c r="ORG440" s="86"/>
      <c r="ORH440" s="86"/>
      <c r="ORI440" s="86"/>
      <c r="ORJ440" s="86"/>
      <c r="ORK440" s="86"/>
      <c r="ORL440" s="86"/>
      <c r="ORM440" s="86"/>
      <c r="ORN440" s="86"/>
      <c r="ORO440" s="86"/>
      <c r="ORP440" s="86"/>
      <c r="ORQ440" s="86"/>
      <c r="ORR440" s="86"/>
      <c r="ORS440" s="86"/>
      <c r="ORT440" s="86"/>
      <c r="ORU440" s="86"/>
      <c r="ORV440" s="86"/>
      <c r="ORW440" s="86"/>
      <c r="ORX440" s="86"/>
      <c r="ORY440" s="86"/>
      <c r="ORZ440" s="86"/>
      <c r="OSA440" s="86"/>
      <c r="OSB440" s="86"/>
      <c r="OSC440" s="86"/>
      <c r="OSD440" s="86"/>
      <c r="OSE440" s="86"/>
      <c r="OSF440" s="86"/>
      <c r="OSG440" s="86"/>
      <c r="OSH440" s="86"/>
      <c r="OSI440" s="86"/>
      <c r="OSJ440" s="86"/>
      <c r="OSK440" s="86"/>
      <c r="OSL440" s="86"/>
      <c r="OSM440" s="86"/>
      <c r="OSN440" s="86"/>
      <c r="OSO440" s="86"/>
      <c r="OSP440" s="86"/>
      <c r="OSQ440" s="86"/>
      <c r="OSR440" s="86"/>
      <c r="OSS440" s="86"/>
      <c r="OST440" s="86"/>
      <c r="OSU440" s="86"/>
      <c r="OSV440" s="86"/>
      <c r="OSW440" s="86"/>
      <c r="OSX440" s="86"/>
      <c r="OSY440" s="86"/>
      <c r="OSZ440" s="86"/>
      <c r="OTA440" s="86"/>
      <c r="OTB440" s="86"/>
      <c r="OTC440" s="86"/>
      <c r="OTD440" s="86"/>
      <c r="OTE440" s="86"/>
      <c r="OTF440" s="86"/>
      <c r="OTG440" s="86"/>
      <c r="OTH440" s="86"/>
      <c r="OTI440" s="86"/>
      <c r="OTJ440" s="86"/>
      <c r="OTK440" s="86"/>
      <c r="OTL440" s="86"/>
      <c r="OTM440" s="86"/>
      <c r="OTN440" s="86"/>
      <c r="OTO440" s="86"/>
      <c r="OTP440" s="86"/>
      <c r="OTQ440" s="86"/>
      <c r="OTR440" s="86"/>
      <c r="OTS440" s="86"/>
      <c r="OTT440" s="86"/>
      <c r="OTU440" s="86"/>
      <c r="OTV440" s="86"/>
      <c r="OTW440" s="86"/>
      <c r="OTX440" s="86"/>
      <c r="OTY440" s="86"/>
      <c r="OTZ440" s="86"/>
      <c r="OUA440" s="86"/>
      <c r="OUB440" s="86"/>
      <c r="OUC440" s="86"/>
      <c r="OUD440" s="86"/>
      <c r="OUE440" s="86"/>
      <c r="OUF440" s="86"/>
      <c r="OUG440" s="86"/>
      <c r="OUH440" s="86"/>
      <c r="OUI440" s="86"/>
      <c r="OUJ440" s="86"/>
      <c r="OUK440" s="86"/>
      <c r="OUL440" s="86"/>
      <c r="OUM440" s="86"/>
      <c r="OUN440" s="86"/>
      <c r="OUO440" s="86"/>
      <c r="OUP440" s="86"/>
      <c r="OUQ440" s="86"/>
      <c r="OUR440" s="86"/>
      <c r="OUS440" s="86"/>
      <c r="OUT440" s="86"/>
      <c r="OUU440" s="86"/>
      <c r="OUV440" s="86"/>
      <c r="OUW440" s="86"/>
      <c r="OUX440" s="86"/>
      <c r="OUY440" s="86"/>
      <c r="OUZ440" s="86"/>
      <c r="OVA440" s="86"/>
      <c r="OVB440" s="86"/>
      <c r="OVC440" s="86"/>
      <c r="OVD440" s="86"/>
      <c r="OVE440" s="86"/>
      <c r="OVF440" s="86"/>
      <c r="OVG440" s="86"/>
      <c r="OVH440" s="86"/>
      <c r="OVI440" s="86"/>
      <c r="OVJ440" s="86"/>
      <c r="OVK440" s="86"/>
      <c r="OVL440" s="86"/>
      <c r="OVM440" s="86"/>
      <c r="OVN440" s="86"/>
      <c r="OVO440" s="86"/>
      <c r="OVP440" s="86"/>
      <c r="OVQ440" s="86"/>
      <c r="OVR440" s="86"/>
      <c r="OVS440" s="86"/>
      <c r="OVT440" s="86"/>
      <c r="OVU440" s="86"/>
      <c r="OVV440" s="86"/>
      <c r="OVW440" s="86"/>
      <c r="OVX440" s="86"/>
      <c r="OVY440" s="86"/>
      <c r="OVZ440" s="86"/>
      <c r="OWA440" s="86"/>
      <c r="OWB440" s="86"/>
      <c r="OWC440" s="86"/>
      <c r="OWD440" s="86"/>
      <c r="OWE440" s="86"/>
      <c r="OWF440" s="86"/>
      <c r="OWG440" s="86"/>
      <c r="OWH440" s="86"/>
      <c r="OWI440" s="86"/>
      <c r="OWJ440" s="86"/>
      <c r="OWK440" s="86"/>
      <c r="OWL440" s="86"/>
      <c r="OWM440" s="86"/>
      <c r="OWN440" s="86"/>
      <c r="OWO440" s="86"/>
      <c r="OWP440" s="86"/>
      <c r="OWQ440" s="86"/>
      <c r="OWR440" s="86"/>
      <c r="OWS440" s="86"/>
      <c r="OWT440" s="86"/>
      <c r="OWU440" s="86"/>
      <c r="OWV440" s="86"/>
      <c r="OWW440" s="86"/>
      <c r="OWX440" s="86"/>
      <c r="OWY440" s="86"/>
      <c r="OWZ440" s="86"/>
      <c r="OXA440" s="86"/>
      <c r="OXB440" s="86"/>
      <c r="OXC440" s="86"/>
      <c r="OXD440" s="86"/>
      <c r="OXE440" s="86"/>
      <c r="OXF440" s="86"/>
      <c r="OXG440" s="86"/>
      <c r="OXH440" s="86"/>
      <c r="OXI440" s="86"/>
      <c r="OXJ440" s="86"/>
      <c r="OXK440" s="86"/>
      <c r="OXL440" s="86"/>
      <c r="OXM440" s="86"/>
      <c r="OXN440" s="86"/>
      <c r="OXO440" s="86"/>
      <c r="OXP440" s="86"/>
      <c r="OXQ440" s="86"/>
      <c r="OXR440" s="86"/>
      <c r="OXS440" s="86"/>
      <c r="OXT440" s="86"/>
      <c r="OXU440" s="86"/>
      <c r="OXV440" s="86"/>
      <c r="OXW440" s="86"/>
      <c r="OXX440" s="86"/>
      <c r="OXY440" s="86"/>
      <c r="OXZ440" s="86"/>
      <c r="OYA440" s="86"/>
      <c r="OYB440" s="86"/>
      <c r="OYC440" s="86"/>
      <c r="OYD440" s="86"/>
      <c r="OYE440" s="86"/>
      <c r="OYF440" s="86"/>
      <c r="OYG440" s="86"/>
      <c r="OYH440" s="86"/>
      <c r="OYI440" s="86"/>
      <c r="OYJ440" s="86"/>
      <c r="OYK440" s="86"/>
      <c r="OYL440" s="86"/>
      <c r="OYM440" s="86"/>
      <c r="OYN440" s="86"/>
      <c r="OYO440" s="86"/>
      <c r="OYP440" s="86"/>
      <c r="OYQ440" s="86"/>
      <c r="OYR440" s="86"/>
      <c r="OYS440" s="86"/>
      <c r="OYT440" s="86"/>
      <c r="OYU440" s="86"/>
      <c r="OYV440" s="86"/>
      <c r="OYW440" s="86"/>
      <c r="OYX440" s="86"/>
      <c r="OYY440" s="86"/>
      <c r="OYZ440" s="86"/>
      <c r="OZA440" s="86"/>
      <c r="OZB440" s="86"/>
      <c r="OZC440" s="86"/>
      <c r="OZD440" s="86"/>
      <c r="OZE440" s="86"/>
      <c r="OZF440" s="86"/>
      <c r="OZG440" s="86"/>
      <c r="OZH440" s="86"/>
      <c r="OZI440" s="86"/>
      <c r="OZJ440" s="86"/>
      <c r="OZK440" s="86"/>
      <c r="OZL440" s="86"/>
      <c r="OZM440" s="86"/>
      <c r="OZN440" s="86"/>
      <c r="OZO440" s="86"/>
      <c r="OZP440" s="86"/>
      <c r="OZQ440" s="86"/>
      <c r="OZR440" s="86"/>
      <c r="OZS440" s="86"/>
      <c r="OZT440" s="86"/>
      <c r="OZU440" s="86"/>
      <c r="OZV440" s="86"/>
      <c r="OZW440" s="86"/>
      <c r="OZX440" s="86"/>
      <c r="OZY440" s="86"/>
      <c r="OZZ440" s="86"/>
      <c r="PAA440" s="86"/>
      <c r="PAB440" s="86"/>
      <c r="PAC440" s="86"/>
      <c r="PAD440" s="86"/>
      <c r="PAE440" s="86"/>
      <c r="PAF440" s="86"/>
      <c r="PAG440" s="86"/>
      <c r="PAH440" s="86"/>
      <c r="PAI440" s="86"/>
      <c r="PAJ440" s="86"/>
      <c r="PAK440" s="86"/>
      <c r="PAL440" s="86"/>
      <c r="PAM440" s="86"/>
      <c r="PAN440" s="86"/>
      <c r="PAO440" s="86"/>
      <c r="PAP440" s="86"/>
      <c r="PAQ440" s="86"/>
      <c r="PAR440" s="86"/>
      <c r="PAS440" s="86"/>
      <c r="PAT440" s="86"/>
      <c r="PAU440" s="86"/>
      <c r="PAV440" s="86"/>
      <c r="PAW440" s="86"/>
      <c r="PAX440" s="86"/>
      <c r="PAY440" s="86"/>
      <c r="PAZ440" s="86"/>
      <c r="PBA440" s="86"/>
      <c r="PBB440" s="86"/>
      <c r="PBC440" s="86"/>
      <c r="PBD440" s="86"/>
      <c r="PBE440" s="86"/>
      <c r="PBF440" s="86"/>
      <c r="PBG440" s="86"/>
      <c r="PBH440" s="86"/>
      <c r="PBI440" s="86"/>
      <c r="PBJ440" s="86"/>
      <c r="PBK440" s="86"/>
      <c r="PBL440" s="86"/>
      <c r="PBM440" s="86"/>
      <c r="PBN440" s="86"/>
      <c r="PBO440" s="86"/>
      <c r="PBP440" s="86"/>
      <c r="PBQ440" s="86"/>
      <c r="PBR440" s="86"/>
      <c r="PBS440" s="86"/>
      <c r="PBT440" s="86"/>
      <c r="PBU440" s="86"/>
      <c r="PBV440" s="86"/>
      <c r="PBW440" s="86"/>
      <c r="PBX440" s="86"/>
      <c r="PBY440" s="86"/>
      <c r="PBZ440" s="86"/>
      <c r="PCA440" s="86"/>
      <c r="PCB440" s="86"/>
      <c r="PCC440" s="86"/>
      <c r="PCD440" s="86"/>
      <c r="PCE440" s="86"/>
      <c r="PCF440" s="86"/>
      <c r="PCG440" s="86"/>
      <c r="PCH440" s="86"/>
      <c r="PCI440" s="86"/>
      <c r="PCJ440" s="86"/>
      <c r="PCK440" s="86"/>
      <c r="PCL440" s="86"/>
      <c r="PCM440" s="86"/>
      <c r="PCN440" s="86"/>
      <c r="PCO440" s="86"/>
      <c r="PCP440" s="86"/>
      <c r="PCQ440" s="86"/>
      <c r="PCR440" s="86"/>
      <c r="PCS440" s="86"/>
      <c r="PCT440" s="86"/>
      <c r="PCU440" s="86"/>
      <c r="PCV440" s="86"/>
      <c r="PCW440" s="86"/>
      <c r="PCX440" s="86"/>
      <c r="PCY440" s="86"/>
      <c r="PCZ440" s="86"/>
      <c r="PDA440" s="86"/>
      <c r="PDB440" s="86"/>
      <c r="PDC440" s="86"/>
      <c r="PDD440" s="86"/>
      <c r="PDE440" s="86"/>
      <c r="PDF440" s="86"/>
      <c r="PDG440" s="86"/>
      <c r="PDH440" s="86"/>
      <c r="PDI440" s="86"/>
      <c r="PDJ440" s="86"/>
      <c r="PDK440" s="86"/>
      <c r="PDL440" s="86"/>
      <c r="PDM440" s="86"/>
      <c r="PDN440" s="86"/>
      <c r="PDO440" s="86"/>
      <c r="PDP440" s="86"/>
      <c r="PDQ440" s="86"/>
      <c r="PDR440" s="86"/>
      <c r="PDS440" s="86"/>
      <c r="PDT440" s="86"/>
      <c r="PDU440" s="86"/>
      <c r="PDV440" s="86"/>
      <c r="PDW440" s="86"/>
      <c r="PDX440" s="86"/>
      <c r="PDY440" s="86"/>
      <c r="PDZ440" s="86"/>
      <c r="PEA440" s="86"/>
      <c r="PEB440" s="86"/>
      <c r="PEC440" s="86"/>
      <c r="PED440" s="86"/>
      <c r="PEE440" s="86"/>
      <c r="PEF440" s="86"/>
      <c r="PEG440" s="86"/>
      <c r="PEH440" s="86"/>
      <c r="PEI440" s="86"/>
      <c r="PEJ440" s="86"/>
      <c r="PEK440" s="86"/>
      <c r="PEL440" s="86"/>
      <c r="PEM440" s="86"/>
      <c r="PEN440" s="86"/>
      <c r="PEO440" s="86"/>
      <c r="PEP440" s="86"/>
      <c r="PEQ440" s="86"/>
      <c r="PER440" s="86"/>
      <c r="PES440" s="86"/>
      <c r="PET440" s="86"/>
      <c r="PEU440" s="86"/>
      <c r="PEV440" s="86"/>
      <c r="PEW440" s="86"/>
      <c r="PEX440" s="86"/>
      <c r="PEY440" s="86"/>
      <c r="PEZ440" s="86"/>
      <c r="PFA440" s="86"/>
      <c r="PFB440" s="86"/>
      <c r="PFC440" s="86"/>
      <c r="PFD440" s="86"/>
      <c r="PFE440" s="86"/>
      <c r="PFF440" s="86"/>
      <c r="PFG440" s="86"/>
      <c r="PFH440" s="86"/>
      <c r="PFI440" s="86"/>
      <c r="PFJ440" s="86"/>
      <c r="PFK440" s="86"/>
      <c r="PFL440" s="86"/>
      <c r="PFM440" s="86"/>
      <c r="PFN440" s="86"/>
      <c r="PFO440" s="86"/>
      <c r="PFP440" s="86"/>
      <c r="PFQ440" s="86"/>
      <c r="PFR440" s="86"/>
      <c r="PFS440" s="86"/>
      <c r="PFT440" s="86"/>
      <c r="PFU440" s="86"/>
      <c r="PFV440" s="86"/>
      <c r="PFW440" s="86"/>
      <c r="PFX440" s="86"/>
      <c r="PFY440" s="86"/>
      <c r="PFZ440" s="86"/>
      <c r="PGA440" s="86"/>
      <c r="PGB440" s="86"/>
      <c r="PGC440" s="86"/>
      <c r="PGD440" s="86"/>
      <c r="PGE440" s="86"/>
      <c r="PGF440" s="86"/>
      <c r="PGG440" s="86"/>
      <c r="PGH440" s="86"/>
      <c r="PGI440" s="86"/>
      <c r="PGJ440" s="86"/>
      <c r="PGK440" s="86"/>
      <c r="PGL440" s="86"/>
      <c r="PGM440" s="86"/>
      <c r="PGN440" s="86"/>
      <c r="PGO440" s="86"/>
      <c r="PGP440" s="86"/>
      <c r="PGQ440" s="86"/>
      <c r="PGR440" s="86"/>
      <c r="PGS440" s="86"/>
      <c r="PGT440" s="86"/>
      <c r="PGU440" s="86"/>
      <c r="PGV440" s="86"/>
      <c r="PGW440" s="86"/>
      <c r="PGX440" s="86"/>
      <c r="PGY440" s="86"/>
      <c r="PGZ440" s="86"/>
      <c r="PHA440" s="86"/>
      <c r="PHB440" s="86"/>
      <c r="PHC440" s="86"/>
      <c r="PHD440" s="86"/>
      <c r="PHE440" s="86"/>
      <c r="PHF440" s="86"/>
      <c r="PHG440" s="86"/>
      <c r="PHH440" s="86"/>
      <c r="PHI440" s="86"/>
      <c r="PHJ440" s="86"/>
      <c r="PHK440" s="86"/>
      <c r="PHL440" s="86"/>
      <c r="PHM440" s="86"/>
      <c r="PHN440" s="86"/>
      <c r="PHO440" s="86"/>
      <c r="PHP440" s="86"/>
      <c r="PHQ440" s="86"/>
      <c r="PHR440" s="86"/>
      <c r="PHS440" s="86"/>
      <c r="PHT440" s="86"/>
      <c r="PHU440" s="86"/>
      <c r="PHV440" s="86"/>
      <c r="PHW440" s="86"/>
      <c r="PHX440" s="86"/>
      <c r="PHY440" s="86"/>
      <c r="PHZ440" s="86"/>
      <c r="PIA440" s="86"/>
      <c r="PIB440" s="86"/>
      <c r="PIC440" s="86"/>
      <c r="PID440" s="86"/>
      <c r="PIE440" s="86"/>
      <c r="PIF440" s="86"/>
      <c r="PIG440" s="86"/>
      <c r="PIH440" s="86"/>
      <c r="PII440" s="86"/>
      <c r="PIJ440" s="86"/>
      <c r="PIK440" s="86"/>
      <c r="PIL440" s="86"/>
      <c r="PIM440" s="86"/>
      <c r="PIN440" s="86"/>
      <c r="PIO440" s="86"/>
      <c r="PIP440" s="86"/>
      <c r="PIQ440" s="86"/>
      <c r="PIR440" s="86"/>
      <c r="PIS440" s="86"/>
      <c r="PIT440" s="86"/>
      <c r="PIU440" s="86"/>
      <c r="PIV440" s="86"/>
      <c r="PIW440" s="86"/>
      <c r="PIX440" s="86"/>
      <c r="PIY440" s="86"/>
      <c r="PIZ440" s="86"/>
      <c r="PJA440" s="86"/>
      <c r="PJB440" s="86"/>
      <c r="PJC440" s="86"/>
      <c r="PJD440" s="86"/>
      <c r="PJE440" s="86"/>
      <c r="PJF440" s="86"/>
      <c r="PJG440" s="86"/>
      <c r="PJH440" s="86"/>
      <c r="PJI440" s="86"/>
      <c r="PJJ440" s="86"/>
      <c r="PJK440" s="86"/>
      <c r="PJL440" s="86"/>
      <c r="PJM440" s="86"/>
      <c r="PJN440" s="86"/>
      <c r="PJO440" s="86"/>
      <c r="PJP440" s="86"/>
      <c r="PJQ440" s="86"/>
      <c r="PJR440" s="86"/>
      <c r="PJS440" s="86"/>
      <c r="PJT440" s="86"/>
      <c r="PJU440" s="86"/>
      <c r="PJV440" s="86"/>
      <c r="PJW440" s="86"/>
      <c r="PJX440" s="86"/>
      <c r="PJY440" s="86"/>
      <c r="PJZ440" s="86"/>
      <c r="PKA440" s="86"/>
      <c r="PKB440" s="86"/>
      <c r="PKC440" s="86"/>
      <c r="PKD440" s="86"/>
      <c r="PKE440" s="86"/>
      <c r="PKF440" s="86"/>
      <c r="PKG440" s="86"/>
      <c r="PKH440" s="86"/>
      <c r="PKI440" s="86"/>
      <c r="PKJ440" s="86"/>
      <c r="PKK440" s="86"/>
      <c r="PKL440" s="86"/>
      <c r="PKM440" s="86"/>
      <c r="PKN440" s="86"/>
      <c r="PKO440" s="86"/>
      <c r="PKP440" s="86"/>
      <c r="PKQ440" s="86"/>
      <c r="PKR440" s="86"/>
      <c r="PKS440" s="86"/>
      <c r="PKT440" s="86"/>
      <c r="PKU440" s="86"/>
      <c r="PKV440" s="86"/>
      <c r="PKW440" s="86"/>
      <c r="PKX440" s="86"/>
      <c r="PKY440" s="86"/>
      <c r="PKZ440" s="86"/>
      <c r="PLA440" s="86"/>
      <c r="PLB440" s="86"/>
      <c r="PLC440" s="86"/>
      <c r="PLD440" s="86"/>
      <c r="PLE440" s="86"/>
      <c r="PLF440" s="86"/>
      <c r="PLG440" s="86"/>
      <c r="PLH440" s="86"/>
      <c r="PLI440" s="86"/>
      <c r="PLJ440" s="86"/>
      <c r="PLK440" s="86"/>
      <c r="PLL440" s="86"/>
      <c r="PLM440" s="86"/>
      <c r="PLN440" s="86"/>
      <c r="PLO440" s="86"/>
      <c r="PLP440" s="86"/>
      <c r="PLQ440" s="86"/>
      <c r="PLR440" s="86"/>
      <c r="PLS440" s="86"/>
      <c r="PLT440" s="86"/>
      <c r="PLU440" s="86"/>
      <c r="PLV440" s="86"/>
      <c r="PLW440" s="86"/>
      <c r="PLX440" s="86"/>
      <c r="PLY440" s="86"/>
      <c r="PLZ440" s="86"/>
      <c r="PMA440" s="86"/>
      <c r="PMB440" s="86"/>
      <c r="PMC440" s="86"/>
      <c r="PMD440" s="86"/>
      <c r="PME440" s="86"/>
      <c r="PMF440" s="86"/>
      <c r="PMG440" s="86"/>
      <c r="PMH440" s="86"/>
      <c r="PMI440" s="86"/>
      <c r="PMJ440" s="86"/>
      <c r="PMK440" s="86"/>
      <c r="PML440" s="86"/>
      <c r="PMM440" s="86"/>
      <c r="PMN440" s="86"/>
      <c r="PMO440" s="86"/>
      <c r="PMP440" s="86"/>
      <c r="PMQ440" s="86"/>
      <c r="PMR440" s="86"/>
      <c r="PMS440" s="86"/>
      <c r="PMT440" s="86"/>
      <c r="PMU440" s="86"/>
      <c r="PMV440" s="86"/>
      <c r="PMW440" s="86"/>
      <c r="PMX440" s="86"/>
      <c r="PMY440" s="86"/>
      <c r="PMZ440" s="86"/>
      <c r="PNA440" s="86"/>
      <c r="PNB440" s="86"/>
      <c r="PNC440" s="86"/>
      <c r="PND440" s="86"/>
      <c r="PNE440" s="86"/>
      <c r="PNF440" s="86"/>
      <c r="PNG440" s="86"/>
      <c r="PNH440" s="86"/>
      <c r="PNI440" s="86"/>
      <c r="PNJ440" s="86"/>
      <c r="PNK440" s="86"/>
      <c r="PNL440" s="86"/>
      <c r="PNM440" s="86"/>
      <c r="PNN440" s="86"/>
      <c r="PNO440" s="86"/>
      <c r="PNP440" s="86"/>
      <c r="PNQ440" s="86"/>
      <c r="PNR440" s="86"/>
      <c r="PNS440" s="86"/>
      <c r="PNT440" s="86"/>
      <c r="PNU440" s="86"/>
      <c r="PNV440" s="86"/>
      <c r="PNW440" s="86"/>
      <c r="PNX440" s="86"/>
      <c r="PNY440" s="86"/>
      <c r="PNZ440" s="86"/>
      <c r="POA440" s="86"/>
      <c r="POB440" s="86"/>
      <c r="POC440" s="86"/>
      <c r="POD440" s="86"/>
      <c r="POE440" s="86"/>
      <c r="POF440" s="86"/>
      <c r="POG440" s="86"/>
      <c r="POH440" s="86"/>
      <c r="POI440" s="86"/>
      <c r="POJ440" s="86"/>
      <c r="POK440" s="86"/>
      <c r="POL440" s="86"/>
      <c r="POM440" s="86"/>
      <c r="PON440" s="86"/>
      <c r="POO440" s="86"/>
      <c r="POP440" s="86"/>
      <c r="POQ440" s="86"/>
      <c r="POR440" s="86"/>
      <c r="POS440" s="86"/>
      <c r="POT440" s="86"/>
      <c r="POU440" s="86"/>
      <c r="POV440" s="86"/>
      <c r="POW440" s="86"/>
      <c r="POX440" s="86"/>
      <c r="POY440" s="86"/>
      <c r="POZ440" s="86"/>
      <c r="PPA440" s="86"/>
      <c r="PPB440" s="86"/>
      <c r="PPC440" s="86"/>
      <c r="PPD440" s="86"/>
      <c r="PPE440" s="86"/>
      <c r="PPF440" s="86"/>
      <c r="PPG440" s="86"/>
      <c r="PPH440" s="86"/>
      <c r="PPI440" s="86"/>
      <c r="PPJ440" s="86"/>
      <c r="PPK440" s="86"/>
      <c r="PPL440" s="86"/>
      <c r="PPM440" s="86"/>
      <c r="PPN440" s="86"/>
      <c r="PPO440" s="86"/>
      <c r="PPP440" s="86"/>
      <c r="PPQ440" s="86"/>
      <c r="PPR440" s="86"/>
      <c r="PPS440" s="86"/>
      <c r="PPT440" s="86"/>
      <c r="PPU440" s="86"/>
      <c r="PPV440" s="86"/>
      <c r="PPW440" s="86"/>
      <c r="PPX440" s="86"/>
      <c r="PPY440" s="86"/>
      <c r="PPZ440" s="86"/>
      <c r="PQA440" s="86"/>
      <c r="PQB440" s="86"/>
      <c r="PQC440" s="86"/>
      <c r="PQD440" s="86"/>
      <c r="PQE440" s="86"/>
      <c r="PQF440" s="86"/>
      <c r="PQG440" s="86"/>
      <c r="PQH440" s="86"/>
      <c r="PQI440" s="86"/>
      <c r="PQJ440" s="86"/>
      <c r="PQK440" s="86"/>
      <c r="PQL440" s="86"/>
      <c r="PQM440" s="86"/>
      <c r="PQN440" s="86"/>
      <c r="PQO440" s="86"/>
      <c r="PQP440" s="86"/>
      <c r="PQQ440" s="86"/>
      <c r="PQR440" s="86"/>
      <c r="PQS440" s="86"/>
      <c r="PQT440" s="86"/>
      <c r="PQU440" s="86"/>
      <c r="PQV440" s="86"/>
      <c r="PQW440" s="86"/>
      <c r="PQX440" s="86"/>
      <c r="PQY440" s="86"/>
      <c r="PQZ440" s="86"/>
      <c r="PRA440" s="86"/>
      <c r="PRB440" s="86"/>
      <c r="PRC440" s="86"/>
      <c r="PRD440" s="86"/>
      <c r="PRE440" s="86"/>
      <c r="PRF440" s="86"/>
      <c r="PRG440" s="86"/>
      <c r="PRH440" s="86"/>
      <c r="PRI440" s="86"/>
      <c r="PRJ440" s="86"/>
      <c r="PRK440" s="86"/>
      <c r="PRL440" s="86"/>
      <c r="PRM440" s="86"/>
      <c r="PRN440" s="86"/>
      <c r="PRO440" s="86"/>
      <c r="PRP440" s="86"/>
      <c r="PRQ440" s="86"/>
      <c r="PRR440" s="86"/>
      <c r="PRS440" s="86"/>
      <c r="PRT440" s="86"/>
      <c r="PRU440" s="86"/>
      <c r="PRV440" s="86"/>
      <c r="PRW440" s="86"/>
      <c r="PRX440" s="86"/>
      <c r="PRY440" s="86"/>
      <c r="PRZ440" s="86"/>
      <c r="PSA440" s="86"/>
      <c r="PSB440" s="86"/>
      <c r="PSC440" s="86"/>
      <c r="PSD440" s="86"/>
      <c r="PSE440" s="86"/>
      <c r="PSF440" s="86"/>
      <c r="PSG440" s="86"/>
      <c r="PSH440" s="86"/>
      <c r="PSI440" s="86"/>
      <c r="PSJ440" s="86"/>
      <c r="PSK440" s="86"/>
      <c r="PSL440" s="86"/>
      <c r="PSM440" s="86"/>
      <c r="PSN440" s="86"/>
      <c r="PSO440" s="86"/>
      <c r="PSP440" s="86"/>
      <c r="PSQ440" s="86"/>
      <c r="PSR440" s="86"/>
      <c r="PSS440" s="86"/>
      <c r="PST440" s="86"/>
      <c r="PSU440" s="86"/>
      <c r="PSV440" s="86"/>
      <c r="PSW440" s="86"/>
      <c r="PSX440" s="86"/>
      <c r="PSY440" s="86"/>
      <c r="PSZ440" s="86"/>
      <c r="PTA440" s="86"/>
      <c r="PTB440" s="86"/>
      <c r="PTC440" s="86"/>
      <c r="PTD440" s="86"/>
      <c r="PTE440" s="86"/>
      <c r="PTF440" s="86"/>
      <c r="PTG440" s="86"/>
      <c r="PTH440" s="86"/>
      <c r="PTI440" s="86"/>
      <c r="PTJ440" s="86"/>
      <c r="PTK440" s="86"/>
      <c r="PTL440" s="86"/>
      <c r="PTM440" s="86"/>
      <c r="PTN440" s="86"/>
      <c r="PTO440" s="86"/>
      <c r="PTP440" s="86"/>
      <c r="PTQ440" s="86"/>
      <c r="PTR440" s="86"/>
      <c r="PTS440" s="86"/>
      <c r="PTT440" s="86"/>
      <c r="PTU440" s="86"/>
      <c r="PTV440" s="86"/>
      <c r="PTW440" s="86"/>
      <c r="PTX440" s="86"/>
      <c r="PTY440" s="86"/>
      <c r="PTZ440" s="86"/>
      <c r="PUA440" s="86"/>
      <c r="PUB440" s="86"/>
      <c r="PUC440" s="86"/>
      <c r="PUD440" s="86"/>
      <c r="PUE440" s="86"/>
      <c r="PUF440" s="86"/>
      <c r="PUG440" s="86"/>
      <c r="PUH440" s="86"/>
      <c r="PUI440" s="86"/>
      <c r="PUJ440" s="86"/>
      <c r="PUK440" s="86"/>
      <c r="PUL440" s="86"/>
      <c r="PUM440" s="86"/>
      <c r="PUN440" s="86"/>
      <c r="PUO440" s="86"/>
      <c r="PUP440" s="86"/>
      <c r="PUQ440" s="86"/>
      <c r="PUR440" s="86"/>
      <c r="PUS440" s="86"/>
      <c r="PUT440" s="86"/>
      <c r="PUU440" s="86"/>
      <c r="PUV440" s="86"/>
      <c r="PUW440" s="86"/>
      <c r="PUX440" s="86"/>
      <c r="PUY440" s="86"/>
      <c r="PUZ440" s="86"/>
      <c r="PVA440" s="86"/>
      <c r="PVB440" s="86"/>
      <c r="PVC440" s="86"/>
      <c r="PVD440" s="86"/>
      <c r="PVE440" s="86"/>
      <c r="PVF440" s="86"/>
      <c r="PVG440" s="86"/>
      <c r="PVH440" s="86"/>
      <c r="PVI440" s="86"/>
      <c r="PVJ440" s="86"/>
      <c r="PVK440" s="86"/>
      <c r="PVL440" s="86"/>
      <c r="PVM440" s="86"/>
      <c r="PVN440" s="86"/>
      <c r="PVO440" s="86"/>
      <c r="PVP440" s="86"/>
      <c r="PVQ440" s="86"/>
      <c r="PVR440" s="86"/>
      <c r="PVS440" s="86"/>
      <c r="PVT440" s="86"/>
      <c r="PVU440" s="86"/>
      <c r="PVV440" s="86"/>
      <c r="PVW440" s="86"/>
      <c r="PVX440" s="86"/>
      <c r="PVY440" s="86"/>
      <c r="PVZ440" s="86"/>
      <c r="PWA440" s="86"/>
      <c r="PWB440" s="86"/>
      <c r="PWC440" s="86"/>
      <c r="PWD440" s="86"/>
      <c r="PWE440" s="86"/>
      <c r="PWF440" s="86"/>
      <c r="PWG440" s="86"/>
      <c r="PWH440" s="86"/>
      <c r="PWI440" s="86"/>
      <c r="PWJ440" s="86"/>
      <c r="PWK440" s="86"/>
      <c r="PWL440" s="86"/>
      <c r="PWM440" s="86"/>
      <c r="PWN440" s="86"/>
      <c r="PWO440" s="86"/>
      <c r="PWP440" s="86"/>
      <c r="PWQ440" s="86"/>
      <c r="PWR440" s="86"/>
      <c r="PWS440" s="86"/>
      <c r="PWT440" s="86"/>
      <c r="PWU440" s="86"/>
      <c r="PWV440" s="86"/>
      <c r="PWW440" s="86"/>
      <c r="PWX440" s="86"/>
      <c r="PWY440" s="86"/>
      <c r="PWZ440" s="86"/>
      <c r="PXA440" s="86"/>
      <c r="PXB440" s="86"/>
      <c r="PXC440" s="86"/>
      <c r="PXD440" s="86"/>
      <c r="PXE440" s="86"/>
      <c r="PXF440" s="86"/>
      <c r="PXG440" s="86"/>
      <c r="PXH440" s="86"/>
      <c r="PXI440" s="86"/>
      <c r="PXJ440" s="86"/>
      <c r="PXK440" s="86"/>
      <c r="PXL440" s="86"/>
      <c r="PXM440" s="86"/>
      <c r="PXN440" s="86"/>
      <c r="PXO440" s="86"/>
      <c r="PXP440" s="86"/>
      <c r="PXQ440" s="86"/>
      <c r="PXR440" s="86"/>
      <c r="PXS440" s="86"/>
      <c r="PXT440" s="86"/>
      <c r="PXU440" s="86"/>
      <c r="PXV440" s="86"/>
      <c r="PXW440" s="86"/>
      <c r="PXX440" s="86"/>
      <c r="PXY440" s="86"/>
      <c r="PXZ440" s="86"/>
      <c r="PYA440" s="86"/>
      <c r="PYB440" s="86"/>
      <c r="PYC440" s="86"/>
      <c r="PYD440" s="86"/>
      <c r="PYE440" s="86"/>
      <c r="PYF440" s="86"/>
      <c r="PYG440" s="86"/>
      <c r="PYH440" s="86"/>
      <c r="PYI440" s="86"/>
      <c r="PYJ440" s="86"/>
      <c r="PYK440" s="86"/>
      <c r="PYL440" s="86"/>
      <c r="PYM440" s="86"/>
      <c r="PYN440" s="86"/>
      <c r="PYO440" s="86"/>
      <c r="PYP440" s="86"/>
      <c r="PYQ440" s="86"/>
      <c r="PYR440" s="86"/>
      <c r="PYS440" s="86"/>
      <c r="PYT440" s="86"/>
      <c r="PYU440" s="86"/>
      <c r="PYV440" s="86"/>
      <c r="PYW440" s="86"/>
      <c r="PYX440" s="86"/>
      <c r="PYY440" s="86"/>
      <c r="PYZ440" s="86"/>
      <c r="PZA440" s="86"/>
      <c r="PZB440" s="86"/>
      <c r="PZC440" s="86"/>
      <c r="PZD440" s="86"/>
      <c r="PZE440" s="86"/>
      <c r="PZF440" s="86"/>
      <c r="PZG440" s="86"/>
      <c r="PZH440" s="86"/>
      <c r="PZI440" s="86"/>
      <c r="PZJ440" s="86"/>
      <c r="PZK440" s="86"/>
      <c r="PZL440" s="86"/>
      <c r="PZM440" s="86"/>
      <c r="PZN440" s="86"/>
      <c r="PZO440" s="86"/>
      <c r="PZP440" s="86"/>
      <c r="PZQ440" s="86"/>
      <c r="PZR440" s="86"/>
      <c r="PZS440" s="86"/>
      <c r="PZT440" s="86"/>
      <c r="PZU440" s="86"/>
      <c r="PZV440" s="86"/>
      <c r="PZW440" s="86"/>
      <c r="PZX440" s="86"/>
      <c r="PZY440" s="86"/>
      <c r="PZZ440" s="86"/>
      <c r="QAA440" s="86"/>
      <c r="QAB440" s="86"/>
      <c r="QAC440" s="86"/>
      <c r="QAD440" s="86"/>
      <c r="QAE440" s="86"/>
      <c r="QAF440" s="86"/>
      <c r="QAG440" s="86"/>
      <c r="QAH440" s="86"/>
      <c r="QAI440" s="86"/>
      <c r="QAJ440" s="86"/>
      <c r="QAK440" s="86"/>
      <c r="QAL440" s="86"/>
      <c r="QAM440" s="86"/>
      <c r="QAN440" s="86"/>
      <c r="QAO440" s="86"/>
      <c r="QAP440" s="86"/>
      <c r="QAQ440" s="86"/>
      <c r="QAR440" s="86"/>
      <c r="QAS440" s="86"/>
      <c r="QAT440" s="86"/>
      <c r="QAU440" s="86"/>
      <c r="QAV440" s="86"/>
      <c r="QAW440" s="86"/>
      <c r="QAX440" s="86"/>
      <c r="QAY440" s="86"/>
      <c r="QAZ440" s="86"/>
      <c r="QBA440" s="86"/>
      <c r="QBB440" s="86"/>
      <c r="QBC440" s="86"/>
      <c r="QBD440" s="86"/>
      <c r="QBE440" s="86"/>
      <c r="QBF440" s="86"/>
      <c r="QBG440" s="86"/>
      <c r="QBH440" s="86"/>
      <c r="QBI440" s="86"/>
      <c r="QBJ440" s="86"/>
      <c r="QBK440" s="86"/>
      <c r="QBL440" s="86"/>
      <c r="QBM440" s="86"/>
      <c r="QBN440" s="86"/>
      <c r="QBO440" s="86"/>
      <c r="QBP440" s="86"/>
      <c r="QBQ440" s="86"/>
      <c r="QBR440" s="86"/>
      <c r="QBS440" s="86"/>
      <c r="QBT440" s="86"/>
      <c r="QBU440" s="86"/>
      <c r="QBV440" s="86"/>
      <c r="QBW440" s="86"/>
      <c r="QBX440" s="86"/>
      <c r="QBY440" s="86"/>
      <c r="QBZ440" s="86"/>
      <c r="QCA440" s="86"/>
      <c r="QCB440" s="86"/>
      <c r="QCC440" s="86"/>
      <c r="QCD440" s="86"/>
      <c r="QCE440" s="86"/>
      <c r="QCF440" s="86"/>
      <c r="QCG440" s="86"/>
      <c r="QCH440" s="86"/>
      <c r="QCI440" s="86"/>
      <c r="QCJ440" s="86"/>
      <c r="QCK440" s="86"/>
      <c r="QCL440" s="86"/>
      <c r="QCM440" s="86"/>
      <c r="QCN440" s="86"/>
      <c r="QCO440" s="86"/>
      <c r="QCP440" s="86"/>
      <c r="QCQ440" s="86"/>
      <c r="QCR440" s="86"/>
      <c r="QCS440" s="86"/>
      <c r="QCT440" s="86"/>
      <c r="QCU440" s="86"/>
      <c r="QCV440" s="86"/>
      <c r="QCW440" s="86"/>
      <c r="QCX440" s="86"/>
      <c r="QCY440" s="86"/>
      <c r="QCZ440" s="86"/>
      <c r="QDA440" s="86"/>
      <c r="QDB440" s="86"/>
      <c r="QDC440" s="86"/>
      <c r="QDD440" s="86"/>
      <c r="QDE440" s="86"/>
      <c r="QDF440" s="86"/>
      <c r="QDG440" s="86"/>
      <c r="QDH440" s="86"/>
      <c r="QDI440" s="86"/>
      <c r="QDJ440" s="86"/>
      <c r="QDK440" s="86"/>
      <c r="QDL440" s="86"/>
      <c r="QDM440" s="86"/>
      <c r="QDN440" s="86"/>
      <c r="QDO440" s="86"/>
      <c r="QDP440" s="86"/>
      <c r="QDQ440" s="86"/>
      <c r="QDR440" s="86"/>
      <c r="QDS440" s="86"/>
      <c r="QDT440" s="86"/>
      <c r="QDU440" s="86"/>
      <c r="QDV440" s="86"/>
      <c r="QDW440" s="86"/>
      <c r="QDX440" s="86"/>
      <c r="QDY440" s="86"/>
      <c r="QDZ440" s="86"/>
      <c r="QEA440" s="86"/>
      <c r="QEB440" s="86"/>
      <c r="QEC440" s="86"/>
      <c r="QED440" s="86"/>
      <c r="QEE440" s="86"/>
      <c r="QEF440" s="86"/>
      <c r="QEG440" s="86"/>
      <c r="QEH440" s="86"/>
      <c r="QEI440" s="86"/>
      <c r="QEJ440" s="86"/>
      <c r="QEK440" s="86"/>
      <c r="QEL440" s="86"/>
      <c r="QEM440" s="86"/>
      <c r="QEN440" s="86"/>
      <c r="QEO440" s="86"/>
      <c r="QEP440" s="86"/>
      <c r="QEQ440" s="86"/>
      <c r="QER440" s="86"/>
      <c r="QES440" s="86"/>
      <c r="QET440" s="86"/>
      <c r="QEU440" s="86"/>
      <c r="QEV440" s="86"/>
      <c r="QEW440" s="86"/>
      <c r="QEX440" s="86"/>
      <c r="QEY440" s="86"/>
      <c r="QEZ440" s="86"/>
      <c r="QFA440" s="86"/>
      <c r="QFB440" s="86"/>
      <c r="QFC440" s="86"/>
      <c r="QFD440" s="86"/>
      <c r="QFE440" s="86"/>
      <c r="QFF440" s="86"/>
      <c r="QFG440" s="86"/>
      <c r="QFH440" s="86"/>
      <c r="QFI440" s="86"/>
      <c r="QFJ440" s="86"/>
      <c r="QFK440" s="86"/>
      <c r="QFL440" s="86"/>
      <c r="QFM440" s="86"/>
      <c r="QFN440" s="86"/>
      <c r="QFO440" s="86"/>
      <c r="QFP440" s="86"/>
      <c r="QFQ440" s="86"/>
      <c r="QFR440" s="86"/>
      <c r="QFS440" s="86"/>
      <c r="QFT440" s="86"/>
      <c r="QFU440" s="86"/>
      <c r="QFV440" s="86"/>
      <c r="QFW440" s="86"/>
      <c r="QFX440" s="86"/>
      <c r="QFY440" s="86"/>
      <c r="QFZ440" s="86"/>
      <c r="QGA440" s="86"/>
      <c r="QGB440" s="86"/>
      <c r="QGC440" s="86"/>
      <c r="QGD440" s="86"/>
      <c r="QGE440" s="86"/>
      <c r="QGF440" s="86"/>
      <c r="QGG440" s="86"/>
      <c r="QGH440" s="86"/>
      <c r="QGI440" s="86"/>
      <c r="QGJ440" s="86"/>
      <c r="QGK440" s="86"/>
      <c r="QGL440" s="86"/>
      <c r="QGM440" s="86"/>
      <c r="QGN440" s="86"/>
      <c r="QGO440" s="86"/>
      <c r="QGP440" s="86"/>
      <c r="QGQ440" s="86"/>
      <c r="QGR440" s="86"/>
      <c r="QGS440" s="86"/>
      <c r="QGT440" s="86"/>
      <c r="QGU440" s="86"/>
      <c r="QGV440" s="86"/>
      <c r="QGW440" s="86"/>
      <c r="QGX440" s="86"/>
      <c r="QGY440" s="86"/>
      <c r="QGZ440" s="86"/>
      <c r="QHA440" s="86"/>
      <c r="QHB440" s="86"/>
      <c r="QHC440" s="86"/>
      <c r="QHD440" s="86"/>
      <c r="QHE440" s="86"/>
      <c r="QHF440" s="86"/>
      <c r="QHG440" s="86"/>
      <c r="QHH440" s="86"/>
      <c r="QHI440" s="86"/>
      <c r="QHJ440" s="86"/>
      <c r="QHK440" s="86"/>
      <c r="QHL440" s="86"/>
      <c r="QHM440" s="86"/>
      <c r="QHN440" s="86"/>
      <c r="QHO440" s="86"/>
      <c r="QHP440" s="86"/>
      <c r="QHQ440" s="86"/>
      <c r="QHR440" s="86"/>
      <c r="QHS440" s="86"/>
      <c r="QHT440" s="86"/>
      <c r="QHU440" s="86"/>
      <c r="QHV440" s="86"/>
      <c r="QHW440" s="86"/>
      <c r="QHX440" s="86"/>
      <c r="QHY440" s="86"/>
      <c r="QHZ440" s="86"/>
      <c r="QIA440" s="86"/>
      <c r="QIB440" s="86"/>
      <c r="QIC440" s="86"/>
      <c r="QID440" s="86"/>
      <c r="QIE440" s="86"/>
      <c r="QIF440" s="86"/>
      <c r="QIG440" s="86"/>
      <c r="QIH440" s="86"/>
      <c r="QII440" s="86"/>
      <c r="QIJ440" s="86"/>
      <c r="QIK440" s="86"/>
      <c r="QIL440" s="86"/>
      <c r="QIM440" s="86"/>
      <c r="QIN440" s="86"/>
      <c r="QIO440" s="86"/>
      <c r="QIP440" s="86"/>
      <c r="QIQ440" s="86"/>
      <c r="QIR440" s="86"/>
      <c r="QIS440" s="86"/>
      <c r="QIT440" s="86"/>
      <c r="QIU440" s="86"/>
      <c r="QIV440" s="86"/>
      <c r="QIW440" s="86"/>
      <c r="QIX440" s="86"/>
      <c r="QIY440" s="86"/>
      <c r="QIZ440" s="86"/>
      <c r="QJA440" s="86"/>
      <c r="QJB440" s="86"/>
      <c r="QJC440" s="86"/>
      <c r="QJD440" s="86"/>
      <c r="QJE440" s="86"/>
      <c r="QJF440" s="86"/>
      <c r="QJG440" s="86"/>
      <c r="QJH440" s="86"/>
      <c r="QJI440" s="86"/>
      <c r="QJJ440" s="86"/>
      <c r="QJK440" s="86"/>
      <c r="QJL440" s="86"/>
      <c r="QJM440" s="86"/>
      <c r="QJN440" s="86"/>
      <c r="QJO440" s="86"/>
      <c r="QJP440" s="86"/>
      <c r="QJQ440" s="86"/>
      <c r="QJR440" s="86"/>
      <c r="QJS440" s="86"/>
      <c r="QJT440" s="86"/>
      <c r="QJU440" s="86"/>
      <c r="QJV440" s="86"/>
      <c r="QJW440" s="86"/>
      <c r="QJX440" s="86"/>
      <c r="QJY440" s="86"/>
      <c r="QJZ440" s="86"/>
      <c r="QKA440" s="86"/>
      <c r="QKB440" s="86"/>
      <c r="QKC440" s="86"/>
      <c r="QKD440" s="86"/>
      <c r="QKE440" s="86"/>
      <c r="QKF440" s="86"/>
      <c r="QKG440" s="86"/>
      <c r="QKH440" s="86"/>
      <c r="QKI440" s="86"/>
      <c r="QKJ440" s="86"/>
      <c r="QKK440" s="86"/>
      <c r="QKL440" s="86"/>
      <c r="QKM440" s="86"/>
      <c r="QKN440" s="86"/>
      <c r="QKO440" s="86"/>
      <c r="QKP440" s="86"/>
      <c r="QKQ440" s="86"/>
      <c r="QKR440" s="86"/>
      <c r="QKS440" s="86"/>
      <c r="QKT440" s="86"/>
      <c r="QKU440" s="86"/>
      <c r="QKV440" s="86"/>
      <c r="QKW440" s="86"/>
      <c r="QKX440" s="86"/>
      <c r="QKY440" s="86"/>
      <c r="QKZ440" s="86"/>
      <c r="QLA440" s="86"/>
      <c r="QLB440" s="86"/>
      <c r="QLC440" s="86"/>
      <c r="QLD440" s="86"/>
      <c r="QLE440" s="86"/>
      <c r="QLF440" s="86"/>
      <c r="QLG440" s="86"/>
      <c r="QLH440" s="86"/>
      <c r="QLI440" s="86"/>
      <c r="QLJ440" s="86"/>
      <c r="QLK440" s="86"/>
      <c r="QLL440" s="86"/>
      <c r="QLM440" s="86"/>
      <c r="QLN440" s="86"/>
      <c r="QLO440" s="86"/>
      <c r="QLP440" s="86"/>
      <c r="QLQ440" s="86"/>
      <c r="QLR440" s="86"/>
      <c r="QLS440" s="86"/>
      <c r="QLT440" s="86"/>
      <c r="QLU440" s="86"/>
      <c r="QLV440" s="86"/>
      <c r="QLW440" s="86"/>
      <c r="QLX440" s="86"/>
      <c r="QLY440" s="86"/>
      <c r="QLZ440" s="86"/>
      <c r="QMA440" s="86"/>
      <c r="QMB440" s="86"/>
      <c r="QMC440" s="86"/>
      <c r="QMD440" s="86"/>
      <c r="QME440" s="86"/>
      <c r="QMF440" s="86"/>
      <c r="QMG440" s="86"/>
      <c r="QMH440" s="86"/>
      <c r="QMI440" s="86"/>
      <c r="QMJ440" s="86"/>
      <c r="QMK440" s="86"/>
      <c r="QML440" s="86"/>
      <c r="QMM440" s="86"/>
      <c r="QMN440" s="86"/>
      <c r="QMO440" s="86"/>
      <c r="QMP440" s="86"/>
      <c r="QMQ440" s="86"/>
      <c r="QMR440" s="86"/>
      <c r="QMS440" s="86"/>
      <c r="QMT440" s="86"/>
      <c r="QMU440" s="86"/>
      <c r="QMV440" s="86"/>
      <c r="QMW440" s="86"/>
      <c r="QMX440" s="86"/>
      <c r="QMY440" s="86"/>
      <c r="QMZ440" s="86"/>
      <c r="QNA440" s="86"/>
      <c r="QNB440" s="86"/>
      <c r="QNC440" s="86"/>
      <c r="QND440" s="86"/>
      <c r="QNE440" s="86"/>
      <c r="QNF440" s="86"/>
      <c r="QNG440" s="86"/>
      <c r="QNH440" s="86"/>
      <c r="QNI440" s="86"/>
      <c r="QNJ440" s="86"/>
      <c r="QNK440" s="86"/>
      <c r="QNL440" s="86"/>
      <c r="QNM440" s="86"/>
      <c r="QNN440" s="86"/>
      <c r="QNO440" s="86"/>
      <c r="QNP440" s="86"/>
      <c r="QNQ440" s="86"/>
      <c r="QNR440" s="86"/>
      <c r="QNS440" s="86"/>
      <c r="QNT440" s="86"/>
      <c r="QNU440" s="86"/>
      <c r="QNV440" s="86"/>
      <c r="QNW440" s="86"/>
      <c r="QNX440" s="86"/>
      <c r="QNY440" s="86"/>
      <c r="QNZ440" s="86"/>
      <c r="QOA440" s="86"/>
      <c r="QOB440" s="86"/>
      <c r="QOC440" s="86"/>
      <c r="QOD440" s="86"/>
      <c r="QOE440" s="86"/>
      <c r="QOF440" s="86"/>
      <c r="QOG440" s="86"/>
      <c r="QOH440" s="86"/>
      <c r="QOI440" s="86"/>
      <c r="QOJ440" s="86"/>
      <c r="QOK440" s="86"/>
      <c r="QOL440" s="86"/>
      <c r="QOM440" s="86"/>
      <c r="QON440" s="86"/>
      <c r="QOO440" s="86"/>
      <c r="QOP440" s="86"/>
      <c r="QOQ440" s="86"/>
      <c r="QOR440" s="86"/>
      <c r="QOS440" s="86"/>
      <c r="QOT440" s="86"/>
      <c r="QOU440" s="86"/>
      <c r="QOV440" s="86"/>
      <c r="QOW440" s="86"/>
      <c r="QOX440" s="86"/>
      <c r="QOY440" s="86"/>
      <c r="QOZ440" s="86"/>
      <c r="QPA440" s="86"/>
      <c r="QPB440" s="86"/>
      <c r="QPC440" s="86"/>
      <c r="QPD440" s="86"/>
      <c r="QPE440" s="86"/>
      <c r="QPF440" s="86"/>
      <c r="QPG440" s="86"/>
      <c r="QPH440" s="86"/>
      <c r="QPI440" s="86"/>
      <c r="QPJ440" s="86"/>
      <c r="QPK440" s="86"/>
      <c r="QPL440" s="86"/>
      <c r="QPM440" s="86"/>
      <c r="QPN440" s="86"/>
      <c r="QPO440" s="86"/>
      <c r="QPP440" s="86"/>
      <c r="QPQ440" s="86"/>
      <c r="QPR440" s="86"/>
      <c r="QPS440" s="86"/>
      <c r="QPT440" s="86"/>
      <c r="QPU440" s="86"/>
      <c r="QPV440" s="86"/>
      <c r="QPW440" s="86"/>
      <c r="QPX440" s="86"/>
      <c r="QPY440" s="86"/>
      <c r="QPZ440" s="86"/>
      <c r="QQA440" s="86"/>
      <c r="QQB440" s="86"/>
      <c r="QQC440" s="86"/>
      <c r="QQD440" s="86"/>
      <c r="QQE440" s="86"/>
      <c r="QQF440" s="86"/>
      <c r="QQG440" s="86"/>
      <c r="QQH440" s="86"/>
      <c r="QQI440" s="86"/>
      <c r="QQJ440" s="86"/>
      <c r="QQK440" s="86"/>
      <c r="QQL440" s="86"/>
      <c r="QQM440" s="86"/>
      <c r="QQN440" s="86"/>
      <c r="QQO440" s="86"/>
      <c r="QQP440" s="86"/>
      <c r="QQQ440" s="86"/>
      <c r="QQR440" s="86"/>
      <c r="QQS440" s="86"/>
      <c r="QQT440" s="86"/>
      <c r="QQU440" s="86"/>
      <c r="QQV440" s="86"/>
      <c r="QQW440" s="86"/>
      <c r="QQX440" s="86"/>
      <c r="QQY440" s="86"/>
      <c r="QQZ440" s="86"/>
      <c r="QRA440" s="86"/>
      <c r="QRB440" s="86"/>
      <c r="QRC440" s="86"/>
      <c r="QRD440" s="86"/>
      <c r="QRE440" s="86"/>
      <c r="QRF440" s="86"/>
      <c r="QRG440" s="86"/>
      <c r="QRH440" s="86"/>
      <c r="QRI440" s="86"/>
      <c r="QRJ440" s="86"/>
      <c r="QRK440" s="86"/>
      <c r="QRL440" s="86"/>
      <c r="QRM440" s="86"/>
      <c r="QRN440" s="86"/>
      <c r="QRO440" s="86"/>
      <c r="QRP440" s="86"/>
      <c r="QRQ440" s="86"/>
      <c r="QRR440" s="86"/>
      <c r="QRS440" s="86"/>
      <c r="QRT440" s="86"/>
      <c r="QRU440" s="86"/>
      <c r="QRV440" s="86"/>
      <c r="QRW440" s="86"/>
      <c r="QRX440" s="86"/>
      <c r="QRY440" s="86"/>
      <c r="QRZ440" s="86"/>
      <c r="QSA440" s="86"/>
      <c r="QSB440" s="86"/>
      <c r="QSC440" s="86"/>
      <c r="QSD440" s="86"/>
      <c r="QSE440" s="86"/>
      <c r="QSF440" s="86"/>
      <c r="QSG440" s="86"/>
      <c r="QSH440" s="86"/>
      <c r="QSI440" s="86"/>
      <c r="QSJ440" s="86"/>
      <c r="QSK440" s="86"/>
      <c r="QSL440" s="86"/>
      <c r="QSM440" s="86"/>
      <c r="QSN440" s="86"/>
      <c r="QSO440" s="86"/>
      <c r="QSP440" s="86"/>
      <c r="QSQ440" s="86"/>
      <c r="QSR440" s="86"/>
      <c r="QSS440" s="86"/>
      <c r="QST440" s="86"/>
      <c r="QSU440" s="86"/>
      <c r="QSV440" s="86"/>
      <c r="QSW440" s="86"/>
      <c r="QSX440" s="86"/>
      <c r="QSY440" s="86"/>
      <c r="QSZ440" s="86"/>
      <c r="QTA440" s="86"/>
      <c r="QTB440" s="86"/>
      <c r="QTC440" s="86"/>
      <c r="QTD440" s="86"/>
      <c r="QTE440" s="86"/>
      <c r="QTF440" s="86"/>
      <c r="QTG440" s="86"/>
      <c r="QTH440" s="86"/>
      <c r="QTI440" s="86"/>
      <c r="QTJ440" s="86"/>
      <c r="QTK440" s="86"/>
      <c r="QTL440" s="86"/>
      <c r="QTM440" s="86"/>
      <c r="QTN440" s="86"/>
      <c r="QTO440" s="86"/>
      <c r="QTP440" s="86"/>
      <c r="QTQ440" s="86"/>
      <c r="QTR440" s="86"/>
      <c r="QTS440" s="86"/>
      <c r="QTT440" s="86"/>
      <c r="QTU440" s="86"/>
      <c r="QTV440" s="86"/>
      <c r="QTW440" s="86"/>
      <c r="QTX440" s="86"/>
      <c r="QTY440" s="86"/>
      <c r="QTZ440" s="86"/>
      <c r="QUA440" s="86"/>
      <c r="QUB440" s="86"/>
      <c r="QUC440" s="86"/>
      <c r="QUD440" s="86"/>
      <c r="QUE440" s="86"/>
      <c r="QUF440" s="86"/>
      <c r="QUG440" s="86"/>
      <c r="QUH440" s="86"/>
      <c r="QUI440" s="86"/>
      <c r="QUJ440" s="86"/>
      <c r="QUK440" s="86"/>
      <c r="QUL440" s="86"/>
      <c r="QUM440" s="86"/>
      <c r="QUN440" s="86"/>
      <c r="QUO440" s="86"/>
      <c r="QUP440" s="86"/>
      <c r="QUQ440" s="86"/>
      <c r="QUR440" s="86"/>
      <c r="QUS440" s="86"/>
      <c r="QUT440" s="86"/>
      <c r="QUU440" s="86"/>
      <c r="QUV440" s="86"/>
      <c r="QUW440" s="86"/>
      <c r="QUX440" s="86"/>
      <c r="QUY440" s="86"/>
      <c r="QUZ440" s="86"/>
      <c r="QVA440" s="86"/>
      <c r="QVB440" s="86"/>
      <c r="QVC440" s="86"/>
      <c r="QVD440" s="86"/>
      <c r="QVE440" s="86"/>
      <c r="QVF440" s="86"/>
      <c r="QVG440" s="86"/>
      <c r="QVH440" s="86"/>
      <c r="QVI440" s="86"/>
      <c r="QVJ440" s="86"/>
      <c r="QVK440" s="86"/>
      <c r="QVL440" s="86"/>
      <c r="QVM440" s="86"/>
      <c r="QVN440" s="86"/>
      <c r="QVO440" s="86"/>
      <c r="QVP440" s="86"/>
      <c r="QVQ440" s="86"/>
      <c r="QVR440" s="86"/>
      <c r="QVS440" s="86"/>
      <c r="QVT440" s="86"/>
      <c r="QVU440" s="86"/>
      <c r="QVV440" s="86"/>
      <c r="QVW440" s="86"/>
      <c r="QVX440" s="86"/>
      <c r="QVY440" s="86"/>
      <c r="QVZ440" s="86"/>
      <c r="QWA440" s="86"/>
      <c r="QWB440" s="86"/>
      <c r="QWC440" s="86"/>
      <c r="QWD440" s="86"/>
      <c r="QWE440" s="86"/>
      <c r="QWF440" s="86"/>
      <c r="QWG440" s="86"/>
      <c r="QWH440" s="86"/>
      <c r="QWI440" s="86"/>
      <c r="QWJ440" s="86"/>
      <c r="QWK440" s="86"/>
      <c r="QWL440" s="86"/>
      <c r="QWM440" s="86"/>
      <c r="QWN440" s="86"/>
      <c r="QWO440" s="86"/>
      <c r="QWP440" s="86"/>
      <c r="QWQ440" s="86"/>
      <c r="QWR440" s="86"/>
      <c r="QWS440" s="86"/>
      <c r="QWT440" s="86"/>
      <c r="QWU440" s="86"/>
      <c r="QWV440" s="86"/>
      <c r="QWW440" s="86"/>
      <c r="QWX440" s="86"/>
      <c r="QWY440" s="86"/>
      <c r="QWZ440" s="86"/>
      <c r="QXA440" s="86"/>
      <c r="QXB440" s="86"/>
      <c r="QXC440" s="86"/>
      <c r="QXD440" s="86"/>
      <c r="QXE440" s="86"/>
      <c r="QXF440" s="86"/>
      <c r="QXG440" s="86"/>
      <c r="QXH440" s="86"/>
      <c r="QXI440" s="86"/>
      <c r="QXJ440" s="86"/>
      <c r="QXK440" s="86"/>
      <c r="QXL440" s="86"/>
      <c r="QXM440" s="86"/>
      <c r="QXN440" s="86"/>
      <c r="QXO440" s="86"/>
      <c r="QXP440" s="86"/>
      <c r="QXQ440" s="86"/>
      <c r="QXR440" s="86"/>
      <c r="QXS440" s="86"/>
      <c r="QXT440" s="86"/>
      <c r="QXU440" s="86"/>
      <c r="QXV440" s="86"/>
      <c r="QXW440" s="86"/>
      <c r="QXX440" s="86"/>
      <c r="QXY440" s="86"/>
      <c r="QXZ440" s="86"/>
      <c r="QYA440" s="86"/>
      <c r="QYB440" s="86"/>
      <c r="QYC440" s="86"/>
      <c r="QYD440" s="86"/>
      <c r="QYE440" s="86"/>
      <c r="QYF440" s="86"/>
      <c r="QYG440" s="86"/>
      <c r="QYH440" s="86"/>
      <c r="QYI440" s="86"/>
      <c r="QYJ440" s="86"/>
      <c r="QYK440" s="86"/>
      <c r="QYL440" s="86"/>
      <c r="QYM440" s="86"/>
      <c r="QYN440" s="86"/>
      <c r="QYO440" s="86"/>
      <c r="QYP440" s="86"/>
      <c r="QYQ440" s="86"/>
      <c r="QYR440" s="86"/>
      <c r="QYS440" s="86"/>
      <c r="QYT440" s="86"/>
      <c r="QYU440" s="86"/>
      <c r="QYV440" s="86"/>
      <c r="QYW440" s="86"/>
      <c r="QYX440" s="86"/>
      <c r="QYY440" s="86"/>
      <c r="QYZ440" s="86"/>
      <c r="QZA440" s="86"/>
      <c r="QZB440" s="86"/>
      <c r="QZC440" s="86"/>
      <c r="QZD440" s="86"/>
      <c r="QZE440" s="86"/>
      <c r="QZF440" s="86"/>
      <c r="QZG440" s="86"/>
      <c r="QZH440" s="86"/>
      <c r="QZI440" s="86"/>
      <c r="QZJ440" s="86"/>
      <c r="QZK440" s="86"/>
      <c r="QZL440" s="86"/>
      <c r="QZM440" s="86"/>
      <c r="QZN440" s="86"/>
      <c r="QZO440" s="86"/>
      <c r="QZP440" s="86"/>
      <c r="QZQ440" s="86"/>
      <c r="QZR440" s="86"/>
      <c r="QZS440" s="86"/>
      <c r="QZT440" s="86"/>
      <c r="QZU440" s="86"/>
      <c r="QZV440" s="86"/>
      <c r="QZW440" s="86"/>
      <c r="QZX440" s="86"/>
      <c r="QZY440" s="86"/>
      <c r="QZZ440" s="86"/>
      <c r="RAA440" s="86"/>
      <c r="RAB440" s="86"/>
      <c r="RAC440" s="86"/>
      <c r="RAD440" s="86"/>
      <c r="RAE440" s="86"/>
      <c r="RAF440" s="86"/>
      <c r="RAG440" s="86"/>
      <c r="RAH440" s="86"/>
      <c r="RAI440" s="86"/>
      <c r="RAJ440" s="86"/>
      <c r="RAK440" s="86"/>
      <c r="RAL440" s="86"/>
      <c r="RAM440" s="86"/>
      <c r="RAN440" s="86"/>
      <c r="RAO440" s="86"/>
      <c r="RAP440" s="86"/>
      <c r="RAQ440" s="86"/>
      <c r="RAR440" s="86"/>
      <c r="RAS440" s="86"/>
      <c r="RAT440" s="86"/>
      <c r="RAU440" s="86"/>
      <c r="RAV440" s="86"/>
      <c r="RAW440" s="86"/>
      <c r="RAX440" s="86"/>
      <c r="RAY440" s="86"/>
      <c r="RAZ440" s="86"/>
      <c r="RBA440" s="86"/>
      <c r="RBB440" s="86"/>
      <c r="RBC440" s="86"/>
      <c r="RBD440" s="86"/>
      <c r="RBE440" s="86"/>
      <c r="RBF440" s="86"/>
      <c r="RBG440" s="86"/>
      <c r="RBH440" s="86"/>
      <c r="RBI440" s="86"/>
      <c r="RBJ440" s="86"/>
      <c r="RBK440" s="86"/>
      <c r="RBL440" s="86"/>
      <c r="RBM440" s="86"/>
      <c r="RBN440" s="86"/>
      <c r="RBO440" s="86"/>
      <c r="RBP440" s="86"/>
      <c r="RBQ440" s="86"/>
      <c r="RBR440" s="86"/>
      <c r="RBS440" s="86"/>
      <c r="RBT440" s="86"/>
      <c r="RBU440" s="86"/>
      <c r="RBV440" s="86"/>
      <c r="RBW440" s="86"/>
      <c r="RBX440" s="86"/>
      <c r="RBY440" s="86"/>
      <c r="RBZ440" s="86"/>
      <c r="RCA440" s="86"/>
      <c r="RCB440" s="86"/>
      <c r="RCC440" s="86"/>
      <c r="RCD440" s="86"/>
      <c r="RCE440" s="86"/>
      <c r="RCF440" s="86"/>
      <c r="RCG440" s="86"/>
      <c r="RCH440" s="86"/>
      <c r="RCI440" s="86"/>
      <c r="RCJ440" s="86"/>
      <c r="RCK440" s="86"/>
      <c r="RCL440" s="86"/>
      <c r="RCM440" s="86"/>
      <c r="RCN440" s="86"/>
      <c r="RCO440" s="86"/>
      <c r="RCP440" s="86"/>
      <c r="RCQ440" s="86"/>
      <c r="RCR440" s="86"/>
      <c r="RCS440" s="86"/>
      <c r="RCT440" s="86"/>
      <c r="RCU440" s="86"/>
      <c r="RCV440" s="86"/>
      <c r="RCW440" s="86"/>
      <c r="RCX440" s="86"/>
      <c r="RCY440" s="86"/>
      <c r="RCZ440" s="86"/>
      <c r="RDA440" s="86"/>
      <c r="RDB440" s="86"/>
      <c r="RDC440" s="86"/>
      <c r="RDD440" s="86"/>
      <c r="RDE440" s="86"/>
      <c r="RDF440" s="86"/>
      <c r="RDG440" s="86"/>
      <c r="RDH440" s="86"/>
      <c r="RDI440" s="86"/>
      <c r="RDJ440" s="86"/>
      <c r="RDK440" s="86"/>
      <c r="RDL440" s="86"/>
      <c r="RDM440" s="86"/>
      <c r="RDN440" s="86"/>
      <c r="RDO440" s="86"/>
      <c r="RDP440" s="86"/>
      <c r="RDQ440" s="86"/>
      <c r="RDR440" s="86"/>
      <c r="RDS440" s="86"/>
      <c r="RDT440" s="86"/>
      <c r="RDU440" s="86"/>
      <c r="RDV440" s="86"/>
      <c r="RDW440" s="86"/>
      <c r="RDX440" s="86"/>
      <c r="RDY440" s="86"/>
      <c r="RDZ440" s="86"/>
      <c r="REA440" s="86"/>
      <c r="REB440" s="86"/>
      <c r="REC440" s="86"/>
      <c r="RED440" s="86"/>
      <c r="REE440" s="86"/>
      <c r="REF440" s="86"/>
      <c r="REG440" s="86"/>
      <c r="REH440" s="86"/>
      <c r="REI440" s="86"/>
      <c r="REJ440" s="86"/>
      <c r="REK440" s="86"/>
      <c r="REL440" s="86"/>
      <c r="REM440" s="86"/>
      <c r="REN440" s="86"/>
      <c r="REO440" s="86"/>
      <c r="REP440" s="86"/>
      <c r="REQ440" s="86"/>
      <c r="RER440" s="86"/>
      <c r="RES440" s="86"/>
      <c r="RET440" s="86"/>
      <c r="REU440" s="86"/>
      <c r="REV440" s="86"/>
      <c r="REW440" s="86"/>
      <c r="REX440" s="86"/>
      <c r="REY440" s="86"/>
      <c r="REZ440" s="86"/>
      <c r="RFA440" s="86"/>
      <c r="RFB440" s="86"/>
      <c r="RFC440" s="86"/>
      <c r="RFD440" s="86"/>
      <c r="RFE440" s="86"/>
      <c r="RFF440" s="86"/>
      <c r="RFG440" s="86"/>
      <c r="RFH440" s="86"/>
      <c r="RFI440" s="86"/>
      <c r="RFJ440" s="86"/>
      <c r="RFK440" s="86"/>
      <c r="RFL440" s="86"/>
      <c r="RFM440" s="86"/>
      <c r="RFN440" s="86"/>
      <c r="RFO440" s="86"/>
      <c r="RFP440" s="86"/>
      <c r="RFQ440" s="86"/>
      <c r="RFR440" s="86"/>
      <c r="RFS440" s="86"/>
      <c r="RFT440" s="86"/>
      <c r="RFU440" s="86"/>
      <c r="RFV440" s="86"/>
      <c r="RFW440" s="86"/>
      <c r="RFX440" s="86"/>
      <c r="RFY440" s="86"/>
      <c r="RFZ440" s="86"/>
      <c r="RGA440" s="86"/>
      <c r="RGB440" s="86"/>
      <c r="RGC440" s="86"/>
      <c r="RGD440" s="86"/>
      <c r="RGE440" s="86"/>
      <c r="RGF440" s="86"/>
      <c r="RGG440" s="86"/>
      <c r="RGH440" s="86"/>
      <c r="RGI440" s="86"/>
      <c r="RGJ440" s="86"/>
      <c r="RGK440" s="86"/>
      <c r="RGL440" s="86"/>
      <c r="RGM440" s="86"/>
      <c r="RGN440" s="86"/>
      <c r="RGO440" s="86"/>
      <c r="RGP440" s="86"/>
      <c r="RGQ440" s="86"/>
      <c r="RGR440" s="86"/>
      <c r="RGS440" s="86"/>
      <c r="RGT440" s="86"/>
      <c r="RGU440" s="86"/>
      <c r="RGV440" s="86"/>
      <c r="RGW440" s="86"/>
      <c r="RGX440" s="86"/>
      <c r="RGY440" s="86"/>
      <c r="RGZ440" s="86"/>
      <c r="RHA440" s="86"/>
      <c r="RHB440" s="86"/>
      <c r="RHC440" s="86"/>
      <c r="RHD440" s="86"/>
      <c r="RHE440" s="86"/>
      <c r="RHF440" s="86"/>
      <c r="RHG440" s="86"/>
      <c r="RHH440" s="86"/>
      <c r="RHI440" s="86"/>
      <c r="RHJ440" s="86"/>
      <c r="RHK440" s="86"/>
      <c r="RHL440" s="86"/>
      <c r="RHM440" s="86"/>
      <c r="RHN440" s="86"/>
      <c r="RHO440" s="86"/>
      <c r="RHP440" s="86"/>
      <c r="RHQ440" s="86"/>
      <c r="RHR440" s="86"/>
      <c r="RHS440" s="86"/>
      <c r="RHT440" s="86"/>
      <c r="RHU440" s="86"/>
      <c r="RHV440" s="86"/>
      <c r="RHW440" s="86"/>
      <c r="RHX440" s="86"/>
      <c r="RHY440" s="86"/>
      <c r="RHZ440" s="86"/>
      <c r="RIA440" s="86"/>
      <c r="RIB440" s="86"/>
      <c r="RIC440" s="86"/>
      <c r="RID440" s="86"/>
      <c r="RIE440" s="86"/>
      <c r="RIF440" s="86"/>
      <c r="RIG440" s="86"/>
      <c r="RIH440" s="86"/>
      <c r="RII440" s="86"/>
      <c r="RIJ440" s="86"/>
      <c r="RIK440" s="86"/>
      <c r="RIL440" s="86"/>
      <c r="RIM440" s="86"/>
      <c r="RIN440" s="86"/>
      <c r="RIO440" s="86"/>
      <c r="RIP440" s="86"/>
      <c r="RIQ440" s="86"/>
      <c r="RIR440" s="86"/>
      <c r="RIS440" s="86"/>
      <c r="RIT440" s="86"/>
      <c r="RIU440" s="86"/>
      <c r="RIV440" s="86"/>
      <c r="RIW440" s="86"/>
      <c r="RIX440" s="86"/>
      <c r="RIY440" s="86"/>
      <c r="RIZ440" s="86"/>
      <c r="RJA440" s="86"/>
      <c r="RJB440" s="86"/>
      <c r="RJC440" s="86"/>
      <c r="RJD440" s="86"/>
      <c r="RJE440" s="86"/>
      <c r="RJF440" s="86"/>
      <c r="RJG440" s="86"/>
      <c r="RJH440" s="86"/>
      <c r="RJI440" s="86"/>
      <c r="RJJ440" s="86"/>
      <c r="RJK440" s="86"/>
      <c r="RJL440" s="86"/>
      <c r="RJM440" s="86"/>
      <c r="RJN440" s="86"/>
      <c r="RJO440" s="86"/>
      <c r="RJP440" s="86"/>
      <c r="RJQ440" s="86"/>
      <c r="RJR440" s="86"/>
      <c r="RJS440" s="86"/>
      <c r="RJT440" s="86"/>
      <c r="RJU440" s="86"/>
      <c r="RJV440" s="86"/>
      <c r="RJW440" s="86"/>
      <c r="RJX440" s="86"/>
      <c r="RJY440" s="86"/>
      <c r="RJZ440" s="86"/>
      <c r="RKA440" s="86"/>
      <c r="RKB440" s="86"/>
      <c r="RKC440" s="86"/>
      <c r="RKD440" s="86"/>
      <c r="RKE440" s="86"/>
      <c r="RKF440" s="86"/>
      <c r="RKG440" s="86"/>
      <c r="RKH440" s="86"/>
      <c r="RKI440" s="86"/>
      <c r="RKJ440" s="86"/>
      <c r="RKK440" s="86"/>
      <c r="RKL440" s="86"/>
      <c r="RKM440" s="86"/>
      <c r="RKN440" s="86"/>
      <c r="RKO440" s="86"/>
      <c r="RKP440" s="86"/>
      <c r="RKQ440" s="86"/>
      <c r="RKR440" s="86"/>
      <c r="RKS440" s="86"/>
      <c r="RKT440" s="86"/>
      <c r="RKU440" s="86"/>
      <c r="RKV440" s="86"/>
      <c r="RKW440" s="86"/>
      <c r="RKX440" s="86"/>
      <c r="RKY440" s="86"/>
      <c r="RKZ440" s="86"/>
      <c r="RLA440" s="86"/>
      <c r="RLB440" s="86"/>
      <c r="RLC440" s="86"/>
      <c r="RLD440" s="86"/>
      <c r="RLE440" s="86"/>
      <c r="RLF440" s="86"/>
      <c r="RLG440" s="86"/>
      <c r="RLH440" s="86"/>
      <c r="RLI440" s="86"/>
      <c r="RLJ440" s="86"/>
      <c r="RLK440" s="86"/>
      <c r="RLL440" s="86"/>
      <c r="RLM440" s="86"/>
      <c r="RLN440" s="86"/>
      <c r="RLO440" s="86"/>
      <c r="RLP440" s="86"/>
      <c r="RLQ440" s="86"/>
      <c r="RLR440" s="86"/>
      <c r="RLS440" s="86"/>
      <c r="RLT440" s="86"/>
      <c r="RLU440" s="86"/>
      <c r="RLV440" s="86"/>
      <c r="RLW440" s="86"/>
      <c r="RLX440" s="86"/>
      <c r="RLY440" s="86"/>
      <c r="RLZ440" s="86"/>
      <c r="RMA440" s="86"/>
      <c r="RMB440" s="86"/>
      <c r="RMC440" s="86"/>
      <c r="RMD440" s="86"/>
      <c r="RME440" s="86"/>
      <c r="RMF440" s="86"/>
      <c r="RMG440" s="86"/>
      <c r="RMH440" s="86"/>
      <c r="RMI440" s="86"/>
      <c r="RMJ440" s="86"/>
      <c r="RMK440" s="86"/>
      <c r="RML440" s="86"/>
      <c r="RMM440" s="86"/>
      <c r="RMN440" s="86"/>
      <c r="RMO440" s="86"/>
      <c r="RMP440" s="86"/>
      <c r="RMQ440" s="86"/>
      <c r="RMR440" s="86"/>
      <c r="RMS440" s="86"/>
      <c r="RMT440" s="86"/>
      <c r="RMU440" s="86"/>
      <c r="RMV440" s="86"/>
      <c r="RMW440" s="86"/>
      <c r="RMX440" s="86"/>
      <c r="RMY440" s="86"/>
      <c r="RMZ440" s="86"/>
      <c r="RNA440" s="86"/>
      <c r="RNB440" s="86"/>
      <c r="RNC440" s="86"/>
      <c r="RND440" s="86"/>
      <c r="RNE440" s="86"/>
      <c r="RNF440" s="86"/>
      <c r="RNG440" s="86"/>
      <c r="RNH440" s="86"/>
      <c r="RNI440" s="86"/>
      <c r="RNJ440" s="86"/>
      <c r="RNK440" s="86"/>
      <c r="RNL440" s="86"/>
      <c r="RNM440" s="86"/>
      <c r="RNN440" s="86"/>
      <c r="RNO440" s="86"/>
      <c r="RNP440" s="86"/>
      <c r="RNQ440" s="86"/>
      <c r="RNR440" s="86"/>
      <c r="RNS440" s="86"/>
      <c r="RNT440" s="86"/>
      <c r="RNU440" s="86"/>
      <c r="RNV440" s="86"/>
      <c r="RNW440" s="86"/>
      <c r="RNX440" s="86"/>
      <c r="RNY440" s="86"/>
      <c r="RNZ440" s="86"/>
      <c r="ROA440" s="86"/>
      <c r="ROB440" s="86"/>
      <c r="ROC440" s="86"/>
      <c r="ROD440" s="86"/>
      <c r="ROE440" s="86"/>
      <c r="ROF440" s="86"/>
      <c r="ROG440" s="86"/>
      <c r="ROH440" s="86"/>
      <c r="ROI440" s="86"/>
      <c r="ROJ440" s="86"/>
      <c r="ROK440" s="86"/>
      <c r="ROL440" s="86"/>
      <c r="ROM440" s="86"/>
      <c r="RON440" s="86"/>
      <c r="ROO440" s="86"/>
      <c r="ROP440" s="86"/>
      <c r="ROQ440" s="86"/>
      <c r="ROR440" s="86"/>
      <c r="ROS440" s="86"/>
      <c r="ROT440" s="86"/>
      <c r="ROU440" s="86"/>
      <c r="ROV440" s="86"/>
      <c r="ROW440" s="86"/>
      <c r="ROX440" s="86"/>
      <c r="ROY440" s="86"/>
      <c r="ROZ440" s="86"/>
      <c r="RPA440" s="86"/>
      <c r="RPB440" s="86"/>
      <c r="RPC440" s="86"/>
      <c r="RPD440" s="86"/>
      <c r="RPE440" s="86"/>
      <c r="RPF440" s="86"/>
      <c r="RPG440" s="86"/>
      <c r="RPH440" s="86"/>
      <c r="RPI440" s="86"/>
      <c r="RPJ440" s="86"/>
      <c r="RPK440" s="86"/>
      <c r="RPL440" s="86"/>
      <c r="RPM440" s="86"/>
      <c r="RPN440" s="86"/>
      <c r="RPO440" s="86"/>
      <c r="RPP440" s="86"/>
      <c r="RPQ440" s="86"/>
      <c r="RPR440" s="86"/>
      <c r="RPS440" s="86"/>
      <c r="RPT440" s="86"/>
      <c r="RPU440" s="86"/>
      <c r="RPV440" s="86"/>
      <c r="RPW440" s="86"/>
      <c r="RPX440" s="86"/>
      <c r="RPY440" s="86"/>
      <c r="RPZ440" s="86"/>
      <c r="RQA440" s="86"/>
      <c r="RQB440" s="86"/>
      <c r="RQC440" s="86"/>
      <c r="RQD440" s="86"/>
      <c r="RQE440" s="86"/>
      <c r="RQF440" s="86"/>
      <c r="RQG440" s="86"/>
      <c r="RQH440" s="86"/>
      <c r="RQI440" s="86"/>
      <c r="RQJ440" s="86"/>
      <c r="RQK440" s="86"/>
      <c r="RQL440" s="86"/>
      <c r="RQM440" s="86"/>
      <c r="RQN440" s="86"/>
      <c r="RQO440" s="86"/>
      <c r="RQP440" s="86"/>
      <c r="RQQ440" s="86"/>
      <c r="RQR440" s="86"/>
      <c r="RQS440" s="86"/>
      <c r="RQT440" s="86"/>
      <c r="RQU440" s="86"/>
      <c r="RQV440" s="86"/>
      <c r="RQW440" s="86"/>
      <c r="RQX440" s="86"/>
      <c r="RQY440" s="86"/>
      <c r="RQZ440" s="86"/>
      <c r="RRA440" s="86"/>
      <c r="RRB440" s="86"/>
      <c r="RRC440" s="86"/>
      <c r="RRD440" s="86"/>
      <c r="RRE440" s="86"/>
      <c r="RRF440" s="86"/>
      <c r="RRG440" s="86"/>
      <c r="RRH440" s="86"/>
      <c r="RRI440" s="86"/>
      <c r="RRJ440" s="86"/>
      <c r="RRK440" s="86"/>
      <c r="RRL440" s="86"/>
      <c r="RRM440" s="86"/>
      <c r="RRN440" s="86"/>
      <c r="RRO440" s="86"/>
      <c r="RRP440" s="86"/>
      <c r="RRQ440" s="86"/>
      <c r="RRR440" s="86"/>
      <c r="RRS440" s="86"/>
      <c r="RRT440" s="86"/>
      <c r="RRU440" s="86"/>
      <c r="RRV440" s="86"/>
      <c r="RRW440" s="86"/>
      <c r="RRX440" s="86"/>
      <c r="RRY440" s="86"/>
      <c r="RRZ440" s="86"/>
      <c r="RSA440" s="86"/>
      <c r="RSB440" s="86"/>
      <c r="RSC440" s="86"/>
      <c r="RSD440" s="86"/>
      <c r="RSE440" s="86"/>
      <c r="RSF440" s="86"/>
      <c r="RSG440" s="86"/>
      <c r="RSH440" s="86"/>
      <c r="RSI440" s="86"/>
      <c r="RSJ440" s="86"/>
      <c r="RSK440" s="86"/>
      <c r="RSL440" s="86"/>
      <c r="RSM440" s="86"/>
      <c r="RSN440" s="86"/>
      <c r="RSO440" s="86"/>
      <c r="RSP440" s="86"/>
      <c r="RSQ440" s="86"/>
      <c r="RSR440" s="86"/>
      <c r="RSS440" s="86"/>
      <c r="RST440" s="86"/>
      <c r="RSU440" s="86"/>
      <c r="RSV440" s="86"/>
      <c r="RSW440" s="86"/>
      <c r="RSX440" s="86"/>
      <c r="RSY440" s="86"/>
      <c r="RSZ440" s="86"/>
      <c r="RTA440" s="86"/>
      <c r="RTB440" s="86"/>
      <c r="RTC440" s="86"/>
      <c r="RTD440" s="86"/>
      <c r="RTE440" s="86"/>
      <c r="RTF440" s="86"/>
      <c r="RTG440" s="86"/>
      <c r="RTH440" s="86"/>
      <c r="RTI440" s="86"/>
      <c r="RTJ440" s="86"/>
      <c r="RTK440" s="86"/>
      <c r="RTL440" s="86"/>
      <c r="RTM440" s="86"/>
      <c r="RTN440" s="86"/>
      <c r="RTO440" s="86"/>
      <c r="RTP440" s="86"/>
      <c r="RTQ440" s="86"/>
      <c r="RTR440" s="86"/>
      <c r="RTS440" s="86"/>
      <c r="RTT440" s="86"/>
      <c r="RTU440" s="86"/>
      <c r="RTV440" s="86"/>
      <c r="RTW440" s="86"/>
      <c r="RTX440" s="86"/>
      <c r="RTY440" s="86"/>
      <c r="RTZ440" s="86"/>
      <c r="RUA440" s="86"/>
      <c r="RUB440" s="86"/>
      <c r="RUC440" s="86"/>
      <c r="RUD440" s="86"/>
      <c r="RUE440" s="86"/>
      <c r="RUF440" s="86"/>
      <c r="RUG440" s="86"/>
      <c r="RUH440" s="86"/>
      <c r="RUI440" s="86"/>
      <c r="RUJ440" s="86"/>
      <c r="RUK440" s="86"/>
      <c r="RUL440" s="86"/>
      <c r="RUM440" s="86"/>
      <c r="RUN440" s="86"/>
      <c r="RUO440" s="86"/>
      <c r="RUP440" s="86"/>
      <c r="RUQ440" s="86"/>
      <c r="RUR440" s="86"/>
      <c r="RUS440" s="86"/>
      <c r="RUT440" s="86"/>
      <c r="RUU440" s="86"/>
      <c r="RUV440" s="86"/>
      <c r="RUW440" s="86"/>
      <c r="RUX440" s="86"/>
      <c r="RUY440" s="86"/>
      <c r="RUZ440" s="86"/>
      <c r="RVA440" s="86"/>
      <c r="RVB440" s="86"/>
      <c r="RVC440" s="86"/>
      <c r="RVD440" s="86"/>
      <c r="RVE440" s="86"/>
      <c r="RVF440" s="86"/>
      <c r="RVG440" s="86"/>
      <c r="RVH440" s="86"/>
      <c r="RVI440" s="86"/>
      <c r="RVJ440" s="86"/>
      <c r="RVK440" s="86"/>
      <c r="RVL440" s="86"/>
      <c r="RVM440" s="86"/>
      <c r="RVN440" s="86"/>
      <c r="RVO440" s="86"/>
      <c r="RVP440" s="86"/>
      <c r="RVQ440" s="86"/>
      <c r="RVR440" s="86"/>
      <c r="RVS440" s="86"/>
      <c r="RVT440" s="86"/>
      <c r="RVU440" s="86"/>
      <c r="RVV440" s="86"/>
      <c r="RVW440" s="86"/>
      <c r="RVX440" s="86"/>
      <c r="RVY440" s="86"/>
      <c r="RVZ440" s="86"/>
      <c r="RWA440" s="86"/>
      <c r="RWB440" s="86"/>
      <c r="RWC440" s="86"/>
      <c r="RWD440" s="86"/>
      <c r="RWE440" s="86"/>
      <c r="RWF440" s="86"/>
      <c r="RWG440" s="86"/>
      <c r="RWH440" s="86"/>
      <c r="RWI440" s="86"/>
      <c r="RWJ440" s="86"/>
      <c r="RWK440" s="86"/>
      <c r="RWL440" s="86"/>
      <c r="RWM440" s="86"/>
      <c r="RWN440" s="86"/>
      <c r="RWO440" s="86"/>
      <c r="RWP440" s="86"/>
      <c r="RWQ440" s="86"/>
      <c r="RWR440" s="86"/>
      <c r="RWS440" s="86"/>
      <c r="RWT440" s="86"/>
      <c r="RWU440" s="86"/>
      <c r="RWV440" s="86"/>
      <c r="RWW440" s="86"/>
      <c r="RWX440" s="86"/>
      <c r="RWY440" s="86"/>
      <c r="RWZ440" s="86"/>
      <c r="RXA440" s="86"/>
      <c r="RXB440" s="86"/>
      <c r="RXC440" s="86"/>
      <c r="RXD440" s="86"/>
      <c r="RXE440" s="86"/>
      <c r="RXF440" s="86"/>
      <c r="RXG440" s="86"/>
      <c r="RXH440" s="86"/>
      <c r="RXI440" s="86"/>
      <c r="RXJ440" s="86"/>
      <c r="RXK440" s="86"/>
      <c r="RXL440" s="86"/>
      <c r="RXM440" s="86"/>
      <c r="RXN440" s="86"/>
      <c r="RXO440" s="86"/>
      <c r="RXP440" s="86"/>
      <c r="RXQ440" s="86"/>
      <c r="RXR440" s="86"/>
      <c r="RXS440" s="86"/>
      <c r="RXT440" s="86"/>
      <c r="RXU440" s="86"/>
      <c r="RXV440" s="86"/>
      <c r="RXW440" s="86"/>
      <c r="RXX440" s="86"/>
      <c r="RXY440" s="86"/>
      <c r="RXZ440" s="86"/>
      <c r="RYA440" s="86"/>
      <c r="RYB440" s="86"/>
      <c r="RYC440" s="86"/>
      <c r="RYD440" s="86"/>
      <c r="RYE440" s="86"/>
      <c r="RYF440" s="86"/>
      <c r="RYG440" s="86"/>
      <c r="RYH440" s="86"/>
      <c r="RYI440" s="86"/>
      <c r="RYJ440" s="86"/>
      <c r="RYK440" s="86"/>
      <c r="RYL440" s="86"/>
      <c r="RYM440" s="86"/>
      <c r="RYN440" s="86"/>
      <c r="RYO440" s="86"/>
      <c r="RYP440" s="86"/>
      <c r="RYQ440" s="86"/>
      <c r="RYR440" s="86"/>
      <c r="RYS440" s="86"/>
      <c r="RYT440" s="86"/>
      <c r="RYU440" s="86"/>
      <c r="RYV440" s="86"/>
      <c r="RYW440" s="86"/>
      <c r="RYX440" s="86"/>
      <c r="RYY440" s="86"/>
      <c r="RYZ440" s="86"/>
      <c r="RZA440" s="86"/>
      <c r="RZB440" s="86"/>
      <c r="RZC440" s="86"/>
      <c r="RZD440" s="86"/>
      <c r="RZE440" s="86"/>
      <c r="RZF440" s="86"/>
      <c r="RZG440" s="86"/>
      <c r="RZH440" s="86"/>
      <c r="RZI440" s="86"/>
      <c r="RZJ440" s="86"/>
      <c r="RZK440" s="86"/>
      <c r="RZL440" s="86"/>
      <c r="RZM440" s="86"/>
      <c r="RZN440" s="86"/>
      <c r="RZO440" s="86"/>
      <c r="RZP440" s="86"/>
      <c r="RZQ440" s="86"/>
      <c r="RZR440" s="86"/>
      <c r="RZS440" s="86"/>
      <c r="RZT440" s="86"/>
      <c r="RZU440" s="86"/>
      <c r="RZV440" s="86"/>
      <c r="RZW440" s="86"/>
      <c r="RZX440" s="86"/>
      <c r="RZY440" s="86"/>
      <c r="RZZ440" s="86"/>
      <c r="SAA440" s="86"/>
      <c r="SAB440" s="86"/>
      <c r="SAC440" s="86"/>
      <c r="SAD440" s="86"/>
      <c r="SAE440" s="86"/>
      <c r="SAF440" s="86"/>
      <c r="SAG440" s="86"/>
      <c r="SAH440" s="86"/>
      <c r="SAI440" s="86"/>
      <c r="SAJ440" s="86"/>
      <c r="SAK440" s="86"/>
      <c r="SAL440" s="86"/>
      <c r="SAM440" s="86"/>
      <c r="SAN440" s="86"/>
      <c r="SAO440" s="86"/>
      <c r="SAP440" s="86"/>
      <c r="SAQ440" s="86"/>
      <c r="SAR440" s="86"/>
      <c r="SAS440" s="86"/>
      <c r="SAT440" s="86"/>
      <c r="SAU440" s="86"/>
      <c r="SAV440" s="86"/>
      <c r="SAW440" s="86"/>
      <c r="SAX440" s="86"/>
      <c r="SAY440" s="86"/>
      <c r="SAZ440" s="86"/>
      <c r="SBA440" s="86"/>
      <c r="SBB440" s="86"/>
      <c r="SBC440" s="86"/>
      <c r="SBD440" s="86"/>
      <c r="SBE440" s="86"/>
      <c r="SBF440" s="86"/>
      <c r="SBG440" s="86"/>
      <c r="SBH440" s="86"/>
      <c r="SBI440" s="86"/>
      <c r="SBJ440" s="86"/>
      <c r="SBK440" s="86"/>
      <c r="SBL440" s="86"/>
      <c r="SBM440" s="86"/>
      <c r="SBN440" s="86"/>
      <c r="SBO440" s="86"/>
      <c r="SBP440" s="86"/>
      <c r="SBQ440" s="86"/>
      <c r="SBR440" s="86"/>
      <c r="SBS440" s="86"/>
      <c r="SBT440" s="86"/>
      <c r="SBU440" s="86"/>
      <c r="SBV440" s="86"/>
      <c r="SBW440" s="86"/>
      <c r="SBX440" s="86"/>
      <c r="SBY440" s="86"/>
      <c r="SBZ440" s="86"/>
      <c r="SCA440" s="86"/>
      <c r="SCB440" s="86"/>
      <c r="SCC440" s="86"/>
      <c r="SCD440" s="86"/>
      <c r="SCE440" s="86"/>
      <c r="SCF440" s="86"/>
      <c r="SCG440" s="86"/>
      <c r="SCH440" s="86"/>
      <c r="SCI440" s="86"/>
      <c r="SCJ440" s="86"/>
      <c r="SCK440" s="86"/>
      <c r="SCL440" s="86"/>
      <c r="SCM440" s="86"/>
      <c r="SCN440" s="86"/>
      <c r="SCO440" s="86"/>
      <c r="SCP440" s="86"/>
      <c r="SCQ440" s="86"/>
      <c r="SCR440" s="86"/>
      <c r="SCS440" s="86"/>
      <c r="SCT440" s="86"/>
      <c r="SCU440" s="86"/>
      <c r="SCV440" s="86"/>
      <c r="SCW440" s="86"/>
      <c r="SCX440" s="86"/>
      <c r="SCY440" s="86"/>
      <c r="SCZ440" s="86"/>
      <c r="SDA440" s="86"/>
      <c r="SDB440" s="86"/>
      <c r="SDC440" s="86"/>
      <c r="SDD440" s="86"/>
      <c r="SDE440" s="86"/>
      <c r="SDF440" s="86"/>
      <c r="SDG440" s="86"/>
      <c r="SDH440" s="86"/>
      <c r="SDI440" s="86"/>
      <c r="SDJ440" s="86"/>
      <c r="SDK440" s="86"/>
      <c r="SDL440" s="86"/>
      <c r="SDM440" s="86"/>
      <c r="SDN440" s="86"/>
      <c r="SDO440" s="86"/>
      <c r="SDP440" s="86"/>
      <c r="SDQ440" s="86"/>
      <c r="SDR440" s="86"/>
      <c r="SDS440" s="86"/>
      <c r="SDT440" s="86"/>
      <c r="SDU440" s="86"/>
      <c r="SDV440" s="86"/>
      <c r="SDW440" s="86"/>
      <c r="SDX440" s="86"/>
      <c r="SDY440" s="86"/>
      <c r="SDZ440" s="86"/>
      <c r="SEA440" s="86"/>
      <c r="SEB440" s="86"/>
      <c r="SEC440" s="86"/>
      <c r="SED440" s="86"/>
      <c r="SEE440" s="86"/>
      <c r="SEF440" s="86"/>
      <c r="SEG440" s="86"/>
      <c r="SEH440" s="86"/>
      <c r="SEI440" s="86"/>
      <c r="SEJ440" s="86"/>
      <c r="SEK440" s="86"/>
      <c r="SEL440" s="86"/>
      <c r="SEM440" s="86"/>
      <c r="SEN440" s="86"/>
      <c r="SEO440" s="86"/>
      <c r="SEP440" s="86"/>
      <c r="SEQ440" s="86"/>
      <c r="SER440" s="86"/>
      <c r="SES440" s="86"/>
      <c r="SET440" s="86"/>
      <c r="SEU440" s="86"/>
      <c r="SEV440" s="86"/>
      <c r="SEW440" s="86"/>
      <c r="SEX440" s="86"/>
      <c r="SEY440" s="86"/>
      <c r="SEZ440" s="86"/>
      <c r="SFA440" s="86"/>
      <c r="SFB440" s="86"/>
      <c r="SFC440" s="86"/>
      <c r="SFD440" s="86"/>
      <c r="SFE440" s="86"/>
      <c r="SFF440" s="86"/>
      <c r="SFG440" s="86"/>
      <c r="SFH440" s="86"/>
      <c r="SFI440" s="86"/>
      <c r="SFJ440" s="86"/>
      <c r="SFK440" s="86"/>
      <c r="SFL440" s="86"/>
      <c r="SFM440" s="86"/>
      <c r="SFN440" s="86"/>
      <c r="SFO440" s="86"/>
      <c r="SFP440" s="86"/>
      <c r="SFQ440" s="86"/>
      <c r="SFR440" s="86"/>
      <c r="SFS440" s="86"/>
      <c r="SFT440" s="86"/>
      <c r="SFU440" s="86"/>
      <c r="SFV440" s="86"/>
      <c r="SFW440" s="86"/>
      <c r="SFX440" s="86"/>
      <c r="SFY440" s="86"/>
      <c r="SFZ440" s="86"/>
      <c r="SGA440" s="86"/>
      <c r="SGB440" s="86"/>
      <c r="SGC440" s="86"/>
      <c r="SGD440" s="86"/>
      <c r="SGE440" s="86"/>
      <c r="SGF440" s="86"/>
      <c r="SGG440" s="86"/>
      <c r="SGH440" s="86"/>
      <c r="SGI440" s="86"/>
      <c r="SGJ440" s="86"/>
      <c r="SGK440" s="86"/>
      <c r="SGL440" s="86"/>
      <c r="SGM440" s="86"/>
      <c r="SGN440" s="86"/>
      <c r="SGO440" s="86"/>
      <c r="SGP440" s="86"/>
      <c r="SGQ440" s="86"/>
      <c r="SGR440" s="86"/>
      <c r="SGS440" s="86"/>
      <c r="SGT440" s="86"/>
      <c r="SGU440" s="86"/>
      <c r="SGV440" s="86"/>
      <c r="SGW440" s="86"/>
      <c r="SGX440" s="86"/>
      <c r="SGY440" s="86"/>
      <c r="SGZ440" s="86"/>
      <c r="SHA440" s="86"/>
      <c r="SHB440" s="86"/>
      <c r="SHC440" s="86"/>
      <c r="SHD440" s="86"/>
      <c r="SHE440" s="86"/>
      <c r="SHF440" s="86"/>
      <c r="SHG440" s="86"/>
      <c r="SHH440" s="86"/>
      <c r="SHI440" s="86"/>
      <c r="SHJ440" s="86"/>
      <c r="SHK440" s="86"/>
      <c r="SHL440" s="86"/>
      <c r="SHM440" s="86"/>
      <c r="SHN440" s="86"/>
      <c r="SHO440" s="86"/>
      <c r="SHP440" s="86"/>
      <c r="SHQ440" s="86"/>
      <c r="SHR440" s="86"/>
      <c r="SHS440" s="86"/>
      <c r="SHT440" s="86"/>
      <c r="SHU440" s="86"/>
      <c r="SHV440" s="86"/>
      <c r="SHW440" s="86"/>
      <c r="SHX440" s="86"/>
      <c r="SHY440" s="86"/>
      <c r="SHZ440" s="86"/>
      <c r="SIA440" s="86"/>
      <c r="SIB440" s="86"/>
      <c r="SIC440" s="86"/>
      <c r="SID440" s="86"/>
      <c r="SIE440" s="86"/>
      <c r="SIF440" s="86"/>
      <c r="SIG440" s="86"/>
      <c r="SIH440" s="86"/>
      <c r="SII440" s="86"/>
      <c r="SIJ440" s="86"/>
      <c r="SIK440" s="86"/>
      <c r="SIL440" s="86"/>
      <c r="SIM440" s="86"/>
      <c r="SIN440" s="86"/>
      <c r="SIO440" s="86"/>
      <c r="SIP440" s="86"/>
      <c r="SIQ440" s="86"/>
      <c r="SIR440" s="86"/>
      <c r="SIS440" s="86"/>
      <c r="SIT440" s="86"/>
      <c r="SIU440" s="86"/>
      <c r="SIV440" s="86"/>
      <c r="SIW440" s="86"/>
      <c r="SIX440" s="86"/>
      <c r="SIY440" s="86"/>
      <c r="SIZ440" s="86"/>
      <c r="SJA440" s="86"/>
      <c r="SJB440" s="86"/>
      <c r="SJC440" s="86"/>
      <c r="SJD440" s="86"/>
      <c r="SJE440" s="86"/>
      <c r="SJF440" s="86"/>
      <c r="SJG440" s="86"/>
      <c r="SJH440" s="86"/>
      <c r="SJI440" s="86"/>
      <c r="SJJ440" s="86"/>
      <c r="SJK440" s="86"/>
      <c r="SJL440" s="86"/>
      <c r="SJM440" s="86"/>
      <c r="SJN440" s="86"/>
      <c r="SJO440" s="86"/>
      <c r="SJP440" s="86"/>
      <c r="SJQ440" s="86"/>
      <c r="SJR440" s="86"/>
      <c r="SJS440" s="86"/>
      <c r="SJT440" s="86"/>
      <c r="SJU440" s="86"/>
      <c r="SJV440" s="86"/>
      <c r="SJW440" s="86"/>
      <c r="SJX440" s="86"/>
      <c r="SJY440" s="86"/>
      <c r="SJZ440" s="86"/>
      <c r="SKA440" s="86"/>
      <c r="SKB440" s="86"/>
      <c r="SKC440" s="86"/>
      <c r="SKD440" s="86"/>
      <c r="SKE440" s="86"/>
      <c r="SKF440" s="86"/>
      <c r="SKG440" s="86"/>
      <c r="SKH440" s="86"/>
      <c r="SKI440" s="86"/>
      <c r="SKJ440" s="86"/>
      <c r="SKK440" s="86"/>
      <c r="SKL440" s="86"/>
      <c r="SKM440" s="86"/>
      <c r="SKN440" s="86"/>
      <c r="SKO440" s="86"/>
      <c r="SKP440" s="86"/>
      <c r="SKQ440" s="86"/>
      <c r="SKR440" s="86"/>
      <c r="SKS440" s="86"/>
      <c r="SKT440" s="86"/>
      <c r="SKU440" s="86"/>
      <c r="SKV440" s="86"/>
      <c r="SKW440" s="86"/>
      <c r="SKX440" s="86"/>
      <c r="SKY440" s="86"/>
      <c r="SKZ440" s="86"/>
      <c r="SLA440" s="86"/>
      <c r="SLB440" s="86"/>
      <c r="SLC440" s="86"/>
      <c r="SLD440" s="86"/>
      <c r="SLE440" s="86"/>
      <c r="SLF440" s="86"/>
      <c r="SLG440" s="86"/>
      <c r="SLH440" s="86"/>
      <c r="SLI440" s="86"/>
      <c r="SLJ440" s="86"/>
      <c r="SLK440" s="86"/>
      <c r="SLL440" s="86"/>
      <c r="SLM440" s="86"/>
      <c r="SLN440" s="86"/>
      <c r="SLO440" s="86"/>
      <c r="SLP440" s="86"/>
      <c r="SLQ440" s="86"/>
      <c r="SLR440" s="86"/>
      <c r="SLS440" s="86"/>
      <c r="SLT440" s="86"/>
      <c r="SLU440" s="86"/>
      <c r="SLV440" s="86"/>
      <c r="SLW440" s="86"/>
      <c r="SLX440" s="86"/>
      <c r="SLY440" s="86"/>
      <c r="SLZ440" s="86"/>
      <c r="SMA440" s="86"/>
      <c r="SMB440" s="86"/>
      <c r="SMC440" s="86"/>
      <c r="SMD440" s="86"/>
      <c r="SME440" s="86"/>
      <c r="SMF440" s="86"/>
      <c r="SMG440" s="86"/>
      <c r="SMH440" s="86"/>
      <c r="SMI440" s="86"/>
      <c r="SMJ440" s="86"/>
      <c r="SMK440" s="86"/>
      <c r="SML440" s="86"/>
      <c r="SMM440" s="86"/>
      <c r="SMN440" s="86"/>
      <c r="SMO440" s="86"/>
      <c r="SMP440" s="86"/>
      <c r="SMQ440" s="86"/>
      <c r="SMR440" s="86"/>
      <c r="SMS440" s="86"/>
      <c r="SMT440" s="86"/>
      <c r="SMU440" s="86"/>
      <c r="SMV440" s="86"/>
      <c r="SMW440" s="86"/>
      <c r="SMX440" s="86"/>
      <c r="SMY440" s="86"/>
      <c r="SMZ440" s="86"/>
      <c r="SNA440" s="86"/>
      <c r="SNB440" s="86"/>
      <c r="SNC440" s="86"/>
      <c r="SND440" s="86"/>
      <c r="SNE440" s="86"/>
      <c r="SNF440" s="86"/>
      <c r="SNG440" s="86"/>
      <c r="SNH440" s="86"/>
      <c r="SNI440" s="86"/>
      <c r="SNJ440" s="86"/>
      <c r="SNK440" s="86"/>
      <c r="SNL440" s="86"/>
      <c r="SNM440" s="86"/>
      <c r="SNN440" s="86"/>
      <c r="SNO440" s="86"/>
      <c r="SNP440" s="86"/>
      <c r="SNQ440" s="86"/>
      <c r="SNR440" s="86"/>
      <c r="SNS440" s="86"/>
      <c r="SNT440" s="86"/>
      <c r="SNU440" s="86"/>
      <c r="SNV440" s="86"/>
      <c r="SNW440" s="86"/>
      <c r="SNX440" s="86"/>
      <c r="SNY440" s="86"/>
      <c r="SNZ440" s="86"/>
      <c r="SOA440" s="86"/>
      <c r="SOB440" s="86"/>
      <c r="SOC440" s="86"/>
      <c r="SOD440" s="86"/>
      <c r="SOE440" s="86"/>
      <c r="SOF440" s="86"/>
      <c r="SOG440" s="86"/>
      <c r="SOH440" s="86"/>
      <c r="SOI440" s="86"/>
      <c r="SOJ440" s="86"/>
      <c r="SOK440" s="86"/>
      <c r="SOL440" s="86"/>
      <c r="SOM440" s="86"/>
      <c r="SON440" s="86"/>
      <c r="SOO440" s="86"/>
      <c r="SOP440" s="86"/>
      <c r="SOQ440" s="86"/>
      <c r="SOR440" s="86"/>
      <c r="SOS440" s="86"/>
      <c r="SOT440" s="86"/>
      <c r="SOU440" s="86"/>
      <c r="SOV440" s="86"/>
      <c r="SOW440" s="86"/>
      <c r="SOX440" s="86"/>
      <c r="SOY440" s="86"/>
      <c r="SOZ440" s="86"/>
      <c r="SPA440" s="86"/>
      <c r="SPB440" s="86"/>
      <c r="SPC440" s="86"/>
      <c r="SPD440" s="86"/>
      <c r="SPE440" s="86"/>
      <c r="SPF440" s="86"/>
      <c r="SPG440" s="86"/>
      <c r="SPH440" s="86"/>
      <c r="SPI440" s="86"/>
      <c r="SPJ440" s="86"/>
      <c r="SPK440" s="86"/>
      <c r="SPL440" s="86"/>
      <c r="SPM440" s="86"/>
      <c r="SPN440" s="86"/>
      <c r="SPO440" s="86"/>
      <c r="SPP440" s="86"/>
      <c r="SPQ440" s="86"/>
      <c r="SPR440" s="86"/>
      <c r="SPS440" s="86"/>
      <c r="SPT440" s="86"/>
      <c r="SPU440" s="86"/>
      <c r="SPV440" s="86"/>
      <c r="SPW440" s="86"/>
      <c r="SPX440" s="86"/>
      <c r="SPY440" s="86"/>
      <c r="SPZ440" s="86"/>
      <c r="SQA440" s="86"/>
      <c r="SQB440" s="86"/>
      <c r="SQC440" s="86"/>
      <c r="SQD440" s="86"/>
      <c r="SQE440" s="86"/>
      <c r="SQF440" s="86"/>
      <c r="SQG440" s="86"/>
      <c r="SQH440" s="86"/>
      <c r="SQI440" s="86"/>
      <c r="SQJ440" s="86"/>
      <c r="SQK440" s="86"/>
      <c r="SQL440" s="86"/>
      <c r="SQM440" s="86"/>
      <c r="SQN440" s="86"/>
      <c r="SQO440" s="86"/>
      <c r="SQP440" s="86"/>
      <c r="SQQ440" s="86"/>
      <c r="SQR440" s="86"/>
      <c r="SQS440" s="86"/>
      <c r="SQT440" s="86"/>
      <c r="SQU440" s="86"/>
      <c r="SQV440" s="86"/>
      <c r="SQW440" s="86"/>
      <c r="SQX440" s="86"/>
      <c r="SQY440" s="86"/>
      <c r="SQZ440" s="86"/>
      <c r="SRA440" s="86"/>
      <c r="SRB440" s="86"/>
      <c r="SRC440" s="86"/>
      <c r="SRD440" s="86"/>
      <c r="SRE440" s="86"/>
      <c r="SRF440" s="86"/>
      <c r="SRG440" s="86"/>
      <c r="SRH440" s="86"/>
      <c r="SRI440" s="86"/>
      <c r="SRJ440" s="86"/>
      <c r="SRK440" s="86"/>
      <c r="SRL440" s="86"/>
      <c r="SRM440" s="86"/>
      <c r="SRN440" s="86"/>
      <c r="SRO440" s="86"/>
      <c r="SRP440" s="86"/>
      <c r="SRQ440" s="86"/>
      <c r="SRR440" s="86"/>
      <c r="SRS440" s="86"/>
      <c r="SRT440" s="86"/>
      <c r="SRU440" s="86"/>
      <c r="SRV440" s="86"/>
      <c r="SRW440" s="86"/>
      <c r="SRX440" s="86"/>
      <c r="SRY440" s="86"/>
      <c r="SRZ440" s="86"/>
      <c r="SSA440" s="86"/>
      <c r="SSB440" s="86"/>
      <c r="SSC440" s="86"/>
      <c r="SSD440" s="86"/>
      <c r="SSE440" s="86"/>
      <c r="SSF440" s="86"/>
      <c r="SSG440" s="86"/>
      <c r="SSH440" s="86"/>
      <c r="SSI440" s="86"/>
      <c r="SSJ440" s="86"/>
      <c r="SSK440" s="86"/>
      <c r="SSL440" s="86"/>
      <c r="SSM440" s="86"/>
      <c r="SSN440" s="86"/>
      <c r="SSO440" s="86"/>
      <c r="SSP440" s="86"/>
      <c r="SSQ440" s="86"/>
      <c r="SSR440" s="86"/>
      <c r="SSS440" s="86"/>
      <c r="SST440" s="86"/>
      <c r="SSU440" s="86"/>
      <c r="SSV440" s="86"/>
      <c r="SSW440" s="86"/>
      <c r="SSX440" s="86"/>
      <c r="SSY440" s="86"/>
      <c r="SSZ440" s="86"/>
      <c r="STA440" s="86"/>
      <c r="STB440" s="86"/>
      <c r="STC440" s="86"/>
      <c r="STD440" s="86"/>
      <c r="STE440" s="86"/>
      <c r="STF440" s="86"/>
      <c r="STG440" s="86"/>
      <c r="STH440" s="86"/>
      <c r="STI440" s="86"/>
      <c r="STJ440" s="86"/>
      <c r="STK440" s="86"/>
      <c r="STL440" s="86"/>
      <c r="STM440" s="86"/>
      <c r="STN440" s="86"/>
      <c r="STO440" s="86"/>
      <c r="STP440" s="86"/>
      <c r="STQ440" s="86"/>
      <c r="STR440" s="86"/>
      <c r="STS440" s="86"/>
      <c r="STT440" s="86"/>
      <c r="STU440" s="86"/>
      <c r="STV440" s="86"/>
      <c r="STW440" s="86"/>
      <c r="STX440" s="86"/>
      <c r="STY440" s="86"/>
      <c r="STZ440" s="86"/>
      <c r="SUA440" s="86"/>
      <c r="SUB440" s="86"/>
      <c r="SUC440" s="86"/>
      <c r="SUD440" s="86"/>
      <c r="SUE440" s="86"/>
      <c r="SUF440" s="86"/>
      <c r="SUG440" s="86"/>
      <c r="SUH440" s="86"/>
      <c r="SUI440" s="86"/>
      <c r="SUJ440" s="86"/>
      <c r="SUK440" s="86"/>
      <c r="SUL440" s="86"/>
      <c r="SUM440" s="86"/>
      <c r="SUN440" s="86"/>
      <c r="SUO440" s="86"/>
      <c r="SUP440" s="86"/>
      <c r="SUQ440" s="86"/>
      <c r="SUR440" s="86"/>
      <c r="SUS440" s="86"/>
      <c r="SUT440" s="86"/>
      <c r="SUU440" s="86"/>
      <c r="SUV440" s="86"/>
      <c r="SUW440" s="86"/>
      <c r="SUX440" s="86"/>
      <c r="SUY440" s="86"/>
      <c r="SUZ440" s="86"/>
      <c r="SVA440" s="86"/>
      <c r="SVB440" s="86"/>
      <c r="SVC440" s="86"/>
      <c r="SVD440" s="86"/>
      <c r="SVE440" s="86"/>
      <c r="SVF440" s="86"/>
      <c r="SVG440" s="86"/>
      <c r="SVH440" s="86"/>
      <c r="SVI440" s="86"/>
      <c r="SVJ440" s="86"/>
      <c r="SVK440" s="86"/>
      <c r="SVL440" s="86"/>
      <c r="SVM440" s="86"/>
      <c r="SVN440" s="86"/>
      <c r="SVO440" s="86"/>
      <c r="SVP440" s="86"/>
      <c r="SVQ440" s="86"/>
      <c r="SVR440" s="86"/>
      <c r="SVS440" s="86"/>
      <c r="SVT440" s="86"/>
      <c r="SVU440" s="86"/>
      <c r="SVV440" s="86"/>
      <c r="SVW440" s="86"/>
      <c r="SVX440" s="86"/>
      <c r="SVY440" s="86"/>
      <c r="SVZ440" s="86"/>
      <c r="SWA440" s="86"/>
      <c r="SWB440" s="86"/>
      <c r="SWC440" s="86"/>
      <c r="SWD440" s="86"/>
      <c r="SWE440" s="86"/>
      <c r="SWF440" s="86"/>
      <c r="SWG440" s="86"/>
      <c r="SWH440" s="86"/>
      <c r="SWI440" s="86"/>
      <c r="SWJ440" s="86"/>
      <c r="SWK440" s="86"/>
      <c r="SWL440" s="86"/>
      <c r="SWM440" s="86"/>
      <c r="SWN440" s="86"/>
      <c r="SWO440" s="86"/>
      <c r="SWP440" s="86"/>
      <c r="SWQ440" s="86"/>
      <c r="SWR440" s="86"/>
      <c r="SWS440" s="86"/>
      <c r="SWT440" s="86"/>
      <c r="SWU440" s="86"/>
      <c r="SWV440" s="86"/>
      <c r="SWW440" s="86"/>
      <c r="SWX440" s="86"/>
      <c r="SWY440" s="86"/>
      <c r="SWZ440" s="86"/>
      <c r="SXA440" s="86"/>
      <c r="SXB440" s="86"/>
      <c r="SXC440" s="86"/>
      <c r="SXD440" s="86"/>
      <c r="SXE440" s="86"/>
      <c r="SXF440" s="86"/>
      <c r="SXG440" s="86"/>
      <c r="SXH440" s="86"/>
      <c r="SXI440" s="86"/>
      <c r="SXJ440" s="86"/>
      <c r="SXK440" s="86"/>
      <c r="SXL440" s="86"/>
      <c r="SXM440" s="86"/>
      <c r="SXN440" s="86"/>
      <c r="SXO440" s="86"/>
      <c r="SXP440" s="86"/>
      <c r="SXQ440" s="86"/>
      <c r="SXR440" s="86"/>
      <c r="SXS440" s="86"/>
      <c r="SXT440" s="86"/>
      <c r="SXU440" s="86"/>
      <c r="SXV440" s="86"/>
      <c r="SXW440" s="86"/>
      <c r="SXX440" s="86"/>
      <c r="SXY440" s="86"/>
      <c r="SXZ440" s="86"/>
      <c r="SYA440" s="86"/>
      <c r="SYB440" s="86"/>
      <c r="SYC440" s="86"/>
      <c r="SYD440" s="86"/>
      <c r="SYE440" s="86"/>
      <c r="SYF440" s="86"/>
      <c r="SYG440" s="86"/>
      <c r="SYH440" s="86"/>
      <c r="SYI440" s="86"/>
      <c r="SYJ440" s="86"/>
      <c r="SYK440" s="86"/>
      <c r="SYL440" s="86"/>
      <c r="SYM440" s="86"/>
      <c r="SYN440" s="86"/>
      <c r="SYO440" s="86"/>
      <c r="SYP440" s="86"/>
      <c r="SYQ440" s="86"/>
      <c r="SYR440" s="86"/>
      <c r="SYS440" s="86"/>
      <c r="SYT440" s="86"/>
      <c r="SYU440" s="86"/>
      <c r="SYV440" s="86"/>
      <c r="SYW440" s="86"/>
      <c r="SYX440" s="86"/>
      <c r="SYY440" s="86"/>
      <c r="SYZ440" s="86"/>
      <c r="SZA440" s="86"/>
      <c r="SZB440" s="86"/>
      <c r="SZC440" s="86"/>
      <c r="SZD440" s="86"/>
      <c r="SZE440" s="86"/>
      <c r="SZF440" s="86"/>
      <c r="SZG440" s="86"/>
      <c r="SZH440" s="86"/>
      <c r="SZI440" s="86"/>
      <c r="SZJ440" s="86"/>
      <c r="SZK440" s="86"/>
      <c r="SZL440" s="86"/>
      <c r="SZM440" s="86"/>
      <c r="SZN440" s="86"/>
      <c r="SZO440" s="86"/>
      <c r="SZP440" s="86"/>
      <c r="SZQ440" s="86"/>
      <c r="SZR440" s="86"/>
      <c r="SZS440" s="86"/>
      <c r="SZT440" s="86"/>
      <c r="SZU440" s="86"/>
      <c r="SZV440" s="86"/>
      <c r="SZW440" s="86"/>
      <c r="SZX440" s="86"/>
      <c r="SZY440" s="86"/>
      <c r="SZZ440" s="86"/>
      <c r="TAA440" s="86"/>
      <c r="TAB440" s="86"/>
      <c r="TAC440" s="86"/>
      <c r="TAD440" s="86"/>
      <c r="TAE440" s="86"/>
      <c r="TAF440" s="86"/>
      <c r="TAG440" s="86"/>
      <c r="TAH440" s="86"/>
      <c r="TAI440" s="86"/>
      <c r="TAJ440" s="86"/>
      <c r="TAK440" s="86"/>
      <c r="TAL440" s="86"/>
      <c r="TAM440" s="86"/>
      <c r="TAN440" s="86"/>
      <c r="TAO440" s="86"/>
      <c r="TAP440" s="86"/>
      <c r="TAQ440" s="86"/>
      <c r="TAR440" s="86"/>
      <c r="TAS440" s="86"/>
      <c r="TAT440" s="86"/>
      <c r="TAU440" s="86"/>
      <c r="TAV440" s="86"/>
      <c r="TAW440" s="86"/>
      <c r="TAX440" s="86"/>
      <c r="TAY440" s="86"/>
      <c r="TAZ440" s="86"/>
      <c r="TBA440" s="86"/>
      <c r="TBB440" s="86"/>
      <c r="TBC440" s="86"/>
      <c r="TBD440" s="86"/>
      <c r="TBE440" s="86"/>
      <c r="TBF440" s="86"/>
      <c r="TBG440" s="86"/>
      <c r="TBH440" s="86"/>
      <c r="TBI440" s="86"/>
      <c r="TBJ440" s="86"/>
      <c r="TBK440" s="86"/>
      <c r="TBL440" s="86"/>
      <c r="TBM440" s="86"/>
      <c r="TBN440" s="86"/>
      <c r="TBO440" s="86"/>
      <c r="TBP440" s="86"/>
      <c r="TBQ440" s="86"/>
      <c r="TBR440" s="86"/>
      <c r="TBS440" s="86"/>
      <c r="TBT440" s="86"/>
      <c r="TBU440" s="86"/>
      <c r="TBV440" s="86"/>
      <c r="TBW440" s="86"/>
      <c r="TBX440" s="86"/>
      <c r="TBY440" s="86"/>
      <c r="TBZ440" s="86"/>
      <c r="TCA440" s="86"/>
      <c r="TCB440" s="86"/>
      <c r="TCC440" s="86"/>
      <c r="TCD440" s="86"/>
      <c r="TCE440" s="86"/>
      <c r="TCF440" s="86"/>
      <c r="TCG440" s="86"/>
      <c r="TCH440" s="86"/>
      <c r="TCI440" s="86"/>
      <c r="TCJ440" s="86"/>
      <c r="TCK440" s="86"/>
      <c r="TCL440" s="86"/>
      <c r="TCM440" s="86"/>
      <c r="TCN440" s="86"/>
      <c r="TCO440" s="86"/>
      <c r="TCP440" s="86"/>
      <c r="TCQ440" s="86"/>
      <c r="TCR440" s="86"/>
      <c r="TCS440" s="86"/>
      <c r="TCT440" s="86"/>
      <c r="TCU440" s="86"/>
      <c r="TCV440" s="86"/>
      <c r="TCW440" s="86"/>
      <c r="TCX440" s="86"/>
      <c r="TCY440" s="86"/>
      <c r="TCZ440" s="86"/>
      <c r="TDA440" s="86"/>
      <c r="TDB440" s="86"/>
      <c r="TDC440" s="86"/>
      <c r="TDD440" s="86"/>
      <c r="TDE440" s="86"/>
      <c r="TDF440" s="86"/>
      <c r="TDG440" s="86"/>
      <c r="TDH440" s="86"/>
      <c r="TDI440" s="86"/>
      <c r="TDJ440" s="86"/>
      <c r="TDK440" s="86"/>
      <c r="TDL440" s="86"/>
      <c r="TDM440" s="86"/>
      <c r="TDN440" s="86"/>
      <c r="TDO440" s="86"/>
      <c r="TDP440" s="86"/>
      <c r="TDQ440" s="86"/>
      <c r="TDR440" s="86"/>
      <c r="TDS440" s="86"/>
      <c r="TDT440" s="86"/>
      <c r="TDU440" s="86"/>
      <c r="TDV440" s="86"/>
      <c r="TDW440" s="86"/>
      <c r="TDX440" s="86"/>
      <c r="TDY440" s="86"/>
      <c r="TDZ440" s="86"/>
      <c r="TEA440" s="86"/>
      <c r="TEB440" s="86"/>
      <c r="TEC440" s="86"/>
      <c r="TED440" s="86"/>
      <c r="TEE440" s="86"/>
      <c r="TEF440" s="86"/>
      <c r="TEG440" s="86"/>
      <c r="TEH440" s="86"/>
      <c r="TEI440" s="86"/>
      <c r="TEJ440" s="86"/>
      <c r="TEK440" s="86"/>
      <c r="TEL440" s="86"/>
      <c r="TEM440" s="86"/>
      <c r="TEN440" s="86"/>
      <c r="TEO440" s="86"/>
      <c r="TEP440" s="86"/>
      <c r="TEQ440" s="86"/>
      <c r="TER440" s="86"/>
      <c r="TES440" s="86"/>
      <c r="TET440" s="86"/>
      <c r="TEU440" s="86"/>
      <c r="TEV440" s="86"/>
      <c r="TEW440" s="86"/>
      <c r="TEX440" s="86"/>
      <c r="TEY440" s="86"/>
      <c r="TEZ440" s="86"/>
      <c r="TFA440" s="86"/>
      <c r="TFB440" s="86"/>
      <c r="TFC440" s="86"/>
      <c r="TFD440" s="86"/>
      <c r="TFE440" s="86"/>
      <c r="TFF440" s="86"/>
      <c r="TFG440" s="86"/>
      <c r="TFH440" s="86"/>
      <c r="TFI440" s="86"/>
      <c r="TFJ440" s="86"/>
      <c r="TFK440" s="86"/>
      <c r="TFL440" s="86"/>
      <c r="TFM440" s="86"/>
      <c r="TFN440" s="86"/>
      <c r="TFO440" s="86"/>
      <c r="TFP440" s="86"/>
      <c r="TFQ440" s="86"/>
      <c r="TFR440" s="86"/>
      <c r="TFS440" s="86"/>
      <c r="TFT440" s="86"/>
      <c r="TFU440" s="86"/>
      <c r="TFV440" s="86"/>
      <c r="TFW440" s="86"/>
      <c r="TFX440" s="86"/>
      <c r="TFY440" s="86"/>
      <c r="TFZ440" s="86"/>
      <c r="TGA440" s="86"/>
      <c r="TGB440" s="86"/>
      <c r="TGC440" s="86"/>
      <c r="TGD440" s="86"/>
      <c r="TGE440" s="86"/>
      <c r="TGF440" s="86"/>
      <c r="TGG440" s="86"/>
      <c r="TGH440" s="86"/>
      <c r="TGI440" s="86"/>
      <c r="TGJ440" s="86"/>
      <c r="TGK440" s="86"/>
      <c r="TGL440" s="86"/>
      <c r="TGM440" s="86"/>
      <c r="TGN440" s="86"/>
      <c r="TGO440" s="86"/>
      <c r="TGP440" s="86"/>
      <c r="TGQ440" s="86"/>
      <c r="TGR440" s="86"/>
      <c r="TGS440" s="86"/>
      <c r="TGT440" s="86"/>
      <c r="TGU440" s="86"/>
      <c r="TGV440" s="86"/>
      <c r="TGW440" s="86"/>
      <c r="TGX440" s="86"/>
      <c r="TGY440" s="86"/>
      <c r="TGZ440" s="86"/>
      <c r="THA440" s="86"/>
      <c r="THB440" s="86"/>
      <c r="THC440" s="86"/>
      <c r="THD440" s="86"/>
      <c r="THE440" s="86"/>
      <c r="THF440" s="86"/>
      <c r="THG440" s="86"/>
      <c r="THH440" s="86"/>
      <c r="THI440" s="86"/>
      <c r="THJ440" s="86"/>
      <c r="THK440" s="86"/>
      <c r="THL440" s="86"/>
      <c r="THM440" s="86"/>
      <c r="THN440" s="86"/>
      <c r="THO440" s="86"/>
      <c r="THP440" s="86"/>
      <c r="THQ440" s="86"/>
      <c r="THR440" s="86"/>
      <c r="THS440" s="86"/>
      <c r="THT440" s="86"/>
      <c r="THU440" s="86"/>
      <c r="THV440" s="86"/>
      <c r="THW440" s="86"/>
      <c r="THX440" s="86"/>
      <c r="THY440" s="86"/>
      <c r="THZ440" s="86"/>
      <c r="TIA440" s="86"/>
      <c r="TIB440" s="86"/>
      <c r="TIC440" s="86"/>
      <c r="TID440" s="86"/>
      <c r="TIE440" s="86"/>
      <c r="TIF440" s="86"/>
      <c r="TIG440" s="86"/>
      <c r="TIH440" s="86"/>
      <c r="TII440" s="86"/>
      <c r="TIJ440" s="86"/>
      <c r="TIK440" s="86"/>
      <c r="TIL440" s="86"/>
      <c r="TIM440" s="86"/>
      <c r="TIN440" s="86"/>
      <c r="TIO440" s="86"/>
      <c r="TIP440" s="86"/>
      <c r="TIQ440" s="86"/>
      <c r="TIR440" s="86"/>
      <c r="TIS440" s="86"/>
      <c r="TIT440" s="86"/>
      <c r="TIU440" s="86"/>
      <c r="TIV440" s="86"/>
      <c r="TIW440" s="86"/>
      <c r="TIX440" s="86"/>
      <c r="TIY440" s="86"/>
      <c r="TIZ440" s="86"/>
      <c r="TJA440" s="86"/>
      <c r="TJB440" s="86"/>
      <c r="TJC440" s="86"/>
      <c r="TJD440" s="86"/>
      <c r="TJE440" s="86"/>
      <c r="TJF440" s="86"/>
      <c r="TJG440" s="86"/>
      <c r="TJH440" s="86"/>
      <c r="TJI440" s="86"/>
      <c r="TJJ440" s="86"/>
      <c r="TJK440" s="86"/>
      <c r="TJL440" s="86"/>
      <c r="TJM440" s="86"/>
      <c r="TJN440" s="86"/>
      <c r="TJO440" s="86"/>
      <c r="TJP440" s="86"/>
      <c r="TJQ440" s="86"/>
      <c r="TJR440" s="86"/>
      <c r="TJS440" s="86"/>
      <c r="TJT440" s="86"/>
      <c r="TJU440" s="86"/>
      <c r="TJV440" s="86"/>
      <c r="TJW440" s="86"/>
      <c r="TJX440" s="86"/>
      <c r="TJY440" s="86"/>
      <c r="TJZ440" s="86"/>
      <c r="TKA440" s="86"/>
      <c r="TKB440" s="86"/>
      <c r="TKC440" s="86"/>
      <c r="TKD440" s="86"/>
      <c r="TKE440" s="86"/>
      <c r="TKF440" s="86"/>
      <c r="TKG440" s="86"/>
      <c r="TKH440" s="86"/>
      <c r="TKI440" s="86"/>
      <c r="TKJ440" s="86"/>
      <c r="TKK440" s="86"/>
      <c r="TKL440" s="86"/>
      <c r="TKM440" s="86"/>
      <c r="TKN440" s="86"/>
      <c r="TKO440" s="86"/>
      <c r="TKP440" s="86"/>
      <c r="TKQ440" s="86"/>
      <c r="TKR440" s="86"/>
      <c r="TKS440" s="86"/>
      <c r="TKT440" s="86"/>
      <c r="TKU440" s="86"/>
      <c r="TKV440" s="86"/>
      <c r="TKW440" s="86"/>
      <c r="TKX440" s="86"/>
      <c r="TKY440" s="86"/>
      <c r="TKZ440" s="86"/>
      <c r="TLA440" s="86"/>
      <c r="TLB440" s="86"/>
      <c r="TLC440" s="86"/>
      <c r="TLD440" s="86"/>
      <c r="TLE440" s="86"/>
      <c r="TLF440" s="86"/>
      <c r="TLG440" s="86"/>
      <c r="TLH440" s="86"/>
      <c r="TLI440" s="86"/>
      <c r="TLJ440" s="86"/>
      <c r="TLK440" s="86"/>
      <c r="TLL440" s="86"/>
      <c r="TLM440" s="86"/>
      <c r="TLN440" s="86"/>
      <c r="TLO440" s="86"/>
      <c r="TLP440" s="86"/>
      <c r="TLQ440" s="86"/>
      <c r="TLR440" s="86"/>
      <c r="TLS440" s="86"/>
      <c r="TLT440" s="86"/>
      <c r="TLU440" s="86"/>
      <c r="TLV440" s="86"/>
      <c r="TLW440" s="86"/>
      <c r="TLX440" s="86"/>
      <c r="TLY440" s="86"/>
      <c r="TLZ440" s="86"/>
      <c r="TMA440" s="86"/>
      <c r="TMB440" s="86"/>
      <c r="TMC440" s="86"/>
      <c r="TMD440" s="86"/>
      <c r="TME440" s="86"/>
      <c r="TMF440" s="86"/>
      <c r="TMG440" s="86"/>
      <c r="TMH440" s="86"/>
      <c r="TMI440" s="86"/>
      <c r="TMJ440" s="86"/>
      <c r="TMK440" s="86"/>
      <c r="TML440" s="86"/>
      <c r="TMM440" s="86"/>
      <c r="TMN440" s="86"/>
      <c r="TMO440" s="86"/>
      <c r="TMP440" s="86"/>
      <c r="TMQ440" s="86"/>
      <c r="TMR440" s="86"/>
      <c r="TMS440" s="86"/>
      <c r="TMT440" s="86"/>
      <c r="TMU440" s="86"/>
      <c r="TMV440" s="86"/>
      <c r="TMW440" s="86"/>
      <c r="TMX440" s="86"/>
      <c r="TMY440" s="86"/>
      <c r="TMZ440" s="86"/>
      <c r="TNA440" s="86"/>
      <c r="TNB440" s="86"/>
      <c r="TNC440" s="86"/>
      <c r="TND440" s="86"/>
      <c r="TNE440" s="86"/>
      <c r="TNF440" s="86"/>
      <c r="TNG440" s="86"/>
      <c r="TNH440" s="86"/>
      <c r="TNI440" s="86"/>
      <c r="TNJ440" s="86"/>
      <c r="TNK440" s="86"/>
      <c r="TNL440" s="86"/>
      <c r="TNM440" s="86"/>
      <c r="TNN440" s="86"/>
      <c r="TNO440" s="86"/>
      <c r="TNP440" s="86"/>
      <c r="TNQ440" s="86"/>
      <c r="TNR440" s="86"/>
      <c r="TNS440" s="86"/>
      <c r="TNT440" s="86"/>
      <c r="TNU440" s="86"/>
      <c r="TNV440" s="86"/>
      <c r="TNW440" s="86"/>
      <c r="TNX440" s="86"/>
      <c r="TNY440" s="86"/>
      <c r="TNZ440" s="86"/>
      <c r="TOA440" s="86"/>
      <c r="TOB440" s="86"/>
      <c r="TOC440" s="86"/>
      <c r="TOD440" s="86"/>
      <c r="TOE440" s="86"/>
      <c r="TOF440" s="86"/>
      <c r="TOG440" s="86"/>
      <c r="TOH440" s="86"/>
      <c r="TOI440" s="86"/>
      <c r="TOJ440" s="86"/>
      <c r="TOK440" s="86"/>
      <c r="TOL440" s="86"/>
      <c r="TOM440" s="86"/>
      <c r="TON440" s="86"/>
      <c r="TOO440" s="86"/>
      <c r="TOP440" s="86"/>
      <c r="TOQ440" s="86"/>
      <c r="TOR440" s="86"/>
      <c r="TOS440" s="86"/>
      <c r="TOT440" s="86"/>
      <c r="TOU440" s="86"/>
      <c r="TOV440" s="86"/>
      <c r="TOW440" s="86"/>
      <c r="TOX440" s="86"/>
      <c r="TOY440" s="86"/>
      <c r="TOZ440" s="86"/>
      <c r="TPA440" s="86"/>
      <c r="TPB440" s="86"/>
      <c r="TPC440" s="86"/>
      <c r="TPD440" s="86"/>
      <c r="TPE440" s="86"/>
      <c r="TPF440" s="86"/>
      <c r="TPG440" s="86"/>
      <c r="TPH440" s="86"/>
      <c r="TPI440" s="86"/>
      <c r="TPJ440" s="86"/>
      <c r="TPK440" s="86"/>
      <c r="TPL440" s="86"/>
      <c r="TPM440" s="86"/>
      <c r="TPN440" s="86"/>
      <c r="TPO440" s="86"/>
      <c r="TPP440" s="86"/>
      <c r="TPQ440" s="86"/>
      <c r="TPR440" s="86"/>
      <c r="TPS440" s="86"/>
      <c r="TPT440" s="86"/>
      <c r="TPU440" s="86"/>
      <c r="TPV440" s="86"/>
      <c r="TPW440" s="86"/>
      <c r="TPX440" s="86"/>
      <c r="TPY440" s="86"/>
      <c r="TPZ440" s="86"/>
      <c r="TQA440" s="86"/>
      <c r="TQB440" s="86"/>
      <c r="TQC440" s="86"/>
      <c r="TQD440" s="86"/>
      <c r="TQE440" s="86"/>
      <c r="TQF440" s="86"/>
      <c r="TQG440" s="86"/>
      <c r="TQH440" s="86"/>
      <c r="TQI440" s="86"/>
      <c r="TQJ440" s="86"/>
      <c r="TQK440" s="86"/>
      <c r="TQL440" s="86"/>
      <c r="TQM440" s="86"/>
      <c r="TQN440" s="86"/>
      <c r="TQO440" s="86"/>
      <c r="TQP440" s="86"/>
      <c r="TQQ440" s="86"/>
      <c r="TQR440" s="86"/>
      <c r="TQS440" s="86"/>
      <c r="TQT440" s="86"/>
      <c r="TQU440" s="86"/>
      <c r="TQV440" s="86"/>
      <c r="TQW440" s="86"/>
      <c r="TQX440" s="86"/>
      <c r="TQY440" s="86"/>
      <c r="TQZ440" s="86"/>
      <c r="TRA440" s="86"/>
      <c r="TRB440" s="86"/>
      <c r="TRC440" s="86"/>
      <c r="TRD440" s="86"/>
      <c r="TRE440" s="86"/>
      <c r="TRF440" s="86"/>
      <c r="TRG440" s="86"/>
      <c r="TRH440" s="86"/>
      <c r="TRI440" s="86"/>
      <c r="TRJ440" s="86"/>
      <c r="TRK440" s="86"/>
      <c r="TRL440" s="86"/>
      <c r="TRM440" s="86"/>
      <c r="TRN440" s="86"/>
      <c r="TRO440" s="86"/>
      <c r="TRP440" s="86"/>
      <c r="TRQ440" s="86"/>
      <c r="TRR440" s="86"/>
      <c r="TRS440" s="86"/>
      <c r="TRT440" s="86"/>
      <c r="TRU440" s="86"/>
      <c r="TRV440" s="86"/>
      <c r="TRW440" s="86"/>
      <c r="TRX440" s="86"/>
      <c r="TRY440" s="86"/>
      <c r="TRZ440" s="86"/>
      <c r="TSA440" s="86"/>
      <c r="TSB440" s="86"/>
      <c r="TSC440" s="86"/>
      <c r="TSD440" s="86"/>
      <c r="TSE440" s="86"/>
      <c r="TSF440" s="86"/>
      <c r="TSG440" s="86"/>
      <c r="TSH440" s="86"/>
      <c r="TSI440" s="86"/>
      <c r="TSJ440" s="86"/>
      <c r="TSK440" s="86"/>
      <c r="TSL440" s="86"/>
      <c r="TSM440" s="86"/>
      <c r="TSN440" s="86"/>
      <c r="TSO440" s="86"/>
      <c r="TSP440" s="86"/>
      <c r="TSQ440" s="86"/>
      <c r="TSR440" s="86"/>
      <c r="TSS440" s="86"/>
      <c r="TST440" s="86"/>
      <c r="TSU440" s="86"/>
      <c r="TSV440" s="86"/>
      <c r="TSW440" s="86"/>
      <c r="TSX440" s="86"/>
      <c r="TSY440" s="86"/>
      <c r="TSZ440" s="86"/>
      <c r="TTA440" s="86"/>
      <c r="TTB440" s="86"/>
      <c r="TTC440" s="86"/>
      <c r="TTD440" s="86"/>
      <c r="TTE440" s="86"/>
      <c r="TTF440" s="86"/>
      <c r="TTG440" s="86"/>
      <c r="TTH440" s="86"/>
      <c r="TTI440" s="86"/>
      <c r="TTJ440" s="86"/>
      <c r="TTK440" s="86"/>
      <c r="TTL440" s="86"/>
      <c r="TTM440" s="86"/>
      <c r="TTN440" s="86"/>
      <c r="TTO440" s="86"/>
      <c r="TTP440" s="86"/>
      <c r="TTQ440" s="86"/>
      <c r="TTR440" s="86"/>
      <c r="TTS440" s="86"/>
      <c r="TTT440" s="86"/>
      <c r="TTU440" s="86"/>
      <c r="TTV440" s="86"/>
      <c r="TTW440" s="86"/>
      <c r="TTX440" s="86"/>
      <c r="TTY440" s="86"/>
      <c r="TTZ440" s="86"/>
      <c r="TUA440" s="86"/>
      <c r="TUB440" s="86"/>
      <c r="TUC440" s="86"/>
      <c r="TUD440" s="86"/>
      <c r="TUE440" s="86"/>
      <c r="TUF440" s="86"/>
      <c r="TUG440" s="86"/>
      <c r="TUH440" s="86"/>
      <c r="TUI440" s="86"/>
      <c r="TUJ440" s="86"/>
      <c r="TUK440" s="86"/>
      <c r="TUL440" s="86"/>
      <c r="TUM440" s="86"/>
      <c r="TUN440" s="86"/>
      <c r="TUO440" s="86"/>
      <c r="TUP440" s="86"/>
      <c r="TUQ440" s="86"/>
      <c r="TUR440" s="86"/>
      <c r="TUS440" s="86"/>
      <c r="TUT440" s="86"/>
      <c r="TUU440" s="86"/>
      <c r="TUV440" s="86"/>
      <c r="TUW440" s="86"/>
      <c r="TUX440" s="86"/>
      <c r="TUY440" s="86"/>
      <c r="TUZ440" s="86"/>
      <c r="TVA440" s="86"/>
      <c r="TVB440" s="86"/>
      <c r="TVC440" s="86"/>
      <c r="TVD440" s="86"/>
      <c r="TVE440" s="86"/>
      <c r="TVF440" s="86"/>
      <c r="TVG440" s="86"/>
      <c r="TVH440" s="86"/>
      <c r="TVI440" s="86"/>
      <c r="TVJ440" s="86"/>
      <c r="TVK440" s="86"/>
      <c r="TVL440" s="86"/>
      <c r="TVM440" s="86"/>
      <c r="TVN440" s="86"/>
      <c r="TVO440" s="86"/>
      <c r="TVP440" s="86"/>
      <c r="TVQ440" s="86"/>
      <c r="TVR440" s="86"/>
      <c r="TVS440" s="86"/>
      <c r="TVT440" s="86"/>
      <c r="TVU440" s="86"/>
      <c r="TVV440" s="86"/>
      <c r="TVW440" s="86"/>
      <c r="TVX440" s="86"/>
      <c r="TVY440" s="86"/>
      <c r="TVZ440" s="86"/>
      <c r="TWA440" s="86"/>
      <c r="TWB440" s="86"/>
      <c r="TWC440" s="86"/>
      <c r="TWD440" s="86"/>
      <c r="TWE440" s="86"/>
      <c r="TWF440" s="86"/>
      <c r="TWG440" s="86"/>
      <c r="TWH440" s="86"/>
      <c r="TWI440" s="86"/>
      <c r="TWJ440" s="86"/>
      <c r="TWK440" s="86"/>
      <c r="TWL440" s="86"/>
      <c r="TWM440" s="86"/>
      <c r="TWN440" s="86"/>
      <c r="TWO440" s="86"/>
      <c r="TWP440" s="86"/>
      <c r="TWQ440" s="86"/>
      <c r="TWR440" s="86"/>
      <c r="TWS440" s="86"/>
      <c r="TWT440" s="86"/>
      <c r="TWU440" s="86"/>
      <c r="TWV440" s="86"/>
      <c r="TWW440" s="86"/>
      <c r="TWX440" s="86"/>
      <c r="TWY440" s="86"/>
      <c r="TWZ440" s="86"/>
      <c r="TXA440" s="86"/>
      <c r="TXB440" s="86"/>
      <c r="TXC440" s="86"/>
      <c r="TXD440" s="86"/>
      <c r="TXE440" s="86"/>
      <c r="TXF440" s="86"/>
      <c r="TXG440" s="86"/>
      <c r="TXH440" s="86"/>
      <c r="TXI440" s="86"/>
      <c r="TXJ440" s="86"/>
      <c r="TXK440" s="86"/>
      <c r="TXL440" s="86"/>
      <c r="TXM440" s="86"/>
      <c r="TXN440" s="86"/>
      <c r="TXO440" s="86"/>
      <c r="TXP440" s="86"/>
      <c r="TXQ440" s="86"/>
      <c r="TXR440" s="86"/>
      <c r="TXS440" s="86"/>
      <c r="TXT440" s="86"/>
      <c r="TXU440" s="86"/>
      <c r="TXV440" s="86"/>
      <c r="TXW440" s="86"/>
      <c r="TXX440" s="86"/>
      <c r="TXY440" s="86"/>
      <c r="TXZ440" s="86"/>
      <c r="TYA440" s="86"/>
      <c r="TYB440" s="86"/>
      <c r="TYC440" s="86"/>
      <c r="TYD440" s="86"/>
      <c r="TYE440" s="86"/>
      <c r="TYF440" s="86"/>
      <c r="TYG440" s="86"/>
      <c r="TYH440" s="86"/>
      <c r="TYI440" s="86"/>
      <c r="TYJ440" s="86"/>
      <c r="TYK440" s="86"/>
      <c r="TYL440" s="86"/>
      <c r="TYM440" s="86"/>
      <c r="TYN440" s="86"/>
      <c r="TYO440" s="86"/>
      <c r="TYP440" s="86"/>
      <c r="TYQ440" s="86"/>
      <c r="TYR440" s="86"/>
      <c r="TYS440" s="86"/>
      <c r="TYT440" s="86"/>
      <c r="TYU440" s="86"/>
      <c r="TYV440" s="86"/>
      <c r="TYW440" s="86"/>
      <c r="TYX440" s="86"/>
      <c r="TYY440" s="86"/>
      <c r="TYZ440" s="86"/>
      <c r="TZA440" s="86"/>
      <c r="TZB440" s="86"/>
      <c r="TZC440" s="86"/>
      <c r="TZD440" s="86"/>
      <c r="TZE440" s="86"/>
      <c r="TZF440" s="86"/>
      <c r="TZG440" s="86"/>
      <c r="TZH440" s="86"/>
      <c r="TZI440" s="86"/>
      <c r="TZJ440" s="86"/>
      <c r="TZK440" s="86"/>
      <c r="TZL440" s="86"/>
      <c r="TZM440" s="86"/>
      <c r="TZN440" s="86"/>
      <c r="TZO440" s="86"/>
      <c r="TZP440" s="86"/>
      <c r="TZQ440" s="86"/>
      <c r="TZR440" s="86"/>
      <c r="TZS440" s="86"/>
      <c r="TZT440" s="86"/>
      <c r="TZU440" s="86"/>
      <c r="TZV440" s="86"/>
      <c r="TZW440" s="86"/>
      <c r="TZX440" s="86"/>
      <c r="TZY440" s="86"/>
      <c r="TZZ440" s="86"/>
      <c r="UAA440" s="86"/>
      <c r="UAB440" s="86"/>
      <c r="UAC440" s="86"/>
      <c r="UAD440" s="86"/>
      <c r="UAE440" s="86"/>
      <c r="UAF440" s="86"/>
      <c r="UAG440" s="86"/>
      <c r="UAH440" s="86"/>
      <c r="UAI440" s="86"/>
      <c r="UAJ440" s="86"/>
      <c r="UAK440" s="86"/>
      <c r="UAL440" s="86"/>
      <c r="UAM440" s="86"/>
      <c r="UAN440" s="86"/>
      <c r="UAO440" s="86"/>
      <c r="UAP440" s="86"/>
      <c r="UAQ440" s="86"/>
      <c r="UAR440" s="86"/>
      <c r="UAS440" s="86"/>
      <c r="UAT440" s="86"/>
      <c r="UAU440" s="86"/>
      <c r="UAV440" s="86"/>
      <c r="UAW440" s="86"/>
      <c r="UAX440" s="86"/>
      <c r="UAY440" s="86"/>
      <c r="UAZ440" s="86"/>
      <c r="UBA440" s="86"/>
      <c r="UBB440" s="86"/>
      <c r="UBC440" s="86"/>
      <c r="UBD440" s="86"/>
      <c r="UBE440" s="86"/>
      <c r="UBF440" s="86"/>
      <c r="UBG440" s="86"/>
      <c r="UBH440" s="86"/>
      <c r="UBI440" s="86"/>
      <c r="UBJ440" s="86"/>
      <c r="UBK440" s="86"/>
      <c r="UBL440" s="86"/>
      <c r="UBM440" s="86"/>
      <c r="UBN440" s="86"/>
      <c r="UBO440" s="86"/>
      <c r="UBP440" s="86"/>
      <c r="UBQ440" s="86"/>
      <c r="UBR440" s="86"/>
      <c r="UBS440" s="86"/>
      <c r="UBT440" s="86"/>
      <c r="UBU440" s="86"/>
      <c r="UBV440" s="86"/>
      <c r="UBW440" s="86"/>
      <c r="UBX440" s="86"/>
      <c r="UBY440" s="86"/>
      <c r="UBZ440" s="86"/>
      <c r="UCA440" s="86"/>
      <c r="UCB440" s="86"/>
      <c r="UCC440" s="86"/>
      <c r="UCD440" s="86"/>
      <c r="UCE440" s="86"/>
      <c r="UCF440" s="86"/>
      <c r="UCG440" s="86"/>
      <c r="UCH440" s="86"/>
      <c r="UCI440" s="86"/>
      <c r="UCJ440" s="86"/>
      <c r="UCK440" s="86"/>
      <c r="UCL440" s="86"/>
      <c r="UCM440" s="86"/>
      <c r="UCN440" s="86"/>
      <c r="UCO440" s="86"/>
      <c r="UCP440" s="86"/>
      <c r="UCQ440" s="86"/>
      <c r="UCR440" s="86"/>
      <c r="UCS440" s="86"/>
      <c r="UCT440" s="86"/>
      <c r="UCU440" s="86"/>
      <c r="UCV440" s="86"/>
      <c r="UCW440" s="86"/>
      <c r="UCX440" s="86"/>
      <c r="UCY440" s="86"/>
      <c r="UCZ440" s="86"/>
      <c r="UDA440" s="86"/>
      <c r="UDB440" s="86"/>
      <c r="UDC440" s="86"/>
      <c r="UDD440" s="86"/>
      <c r="UDE440" s="86"/>
      <c r="UDF440" s="86"/>
      <c r="UDG440" s="86"/>
      <c r="UDH440" s="86"/>
      <c r="UDI440" s="86"/>
      <c r="UDJ440" s="86"/>
      <c r="UDK440" s="86"/>
      <c r="UDL440" s="86"/>
      <c r="UDM440" s="86"/>
      <c r="UDN440" s="86"/>
      <c r="UDO440" s="86"/>
      <c r="UDP440" s="86"/>
      <c r="UDQ440" s="86"/>
      <c r="UDR440" s="86"/>
      <c r="UDS440" s="86"/>
      <c r="UDT440" s="86"/>
      <c r="UDU440" s="86"/>
      <c r="UDV440" s="86"/>
      <c r="UDW440" s="86"/>
      <c r="UDX440" s="86"/>
      <c r="UDY440" s="86"/>
      <c r="UDZ440" s="86"/>
      <c r="UEA440" s="86"/>
      <c r="UEB440" s="86"/>
      <c r="UEC440" s="86"/>
      <c r="UED440" s="86"/>
      <c r="UEE440" s="86"/>
      <c r="UEF440" s="86"/>
      <c r="UEG440" s="86"/>
      <c r="UEH440" s="86"/>
      <c r="UEI440" s="86"/>
      <c r="UEJ440" s="86"/>
      <c r="UEK440" s="86"/>
      <c r="UEL440" s="86"/>
      <c r="UEM440" s="86"/>
      <c r="UEN440" s="86"/>
      <c r="UEO440" s="86"/>
      <c r="UEP440" s="86"/>
      <c r="UEQ440" s="86"/>
      <c r="UER440" s="86"/>
      <c r="UES440" s="86"/>
      <c r="UET440" s="86"/>
      <c r="UEU440" s="86"/>
      <c r="UEV440" s="86"/>
      <c r="UEW440" s="86"/>
      <c r="UEX440" s="86"/>
      <c r="UEY440" s="86"/>
      <c r="UEZ440" s="86"/>
      <c r="UFA440" s="86"/>
      <c r="UFB440" s="86"/>
      <c r="UFC440" s="86"/>
      <c r="UFD440" s="86"/>
      <c r="UFE440" s="86"/>
      <c r="UFF440" s="86"/>
      <c r="UFG440" s="86"/>
      <c r="UFH440" s="86"/>
      <c r="UFI440" s="86"/>
      <c r="UFJ440" s="86"/>
      <c r="UFK440" s="86"/>
      <c r="UFL440" s="86"/>
      <c r="UFM440" s="86"/>
      <c r="UFN440" s="86"/>
      <c r="UFO440" s="86"/>
      <c r="UFP440" s="86"/>
      <c r="UFQ440" s="86"/>
      <c r="UFR440" s="86"/>
      <c r="UFS440" s="86"/>
      <c r="UFT440" s="86"/>
      <c r="UFU440" s="86"/>
      <c r="UFV440" s="86"/>
      <c r="UFW440" s="86"/>
      <c r="UFX440" s="86"/>
      <c r="UFY440" s="86"/>
      <c r="UFZ440" s="86"/>
      <c r="UGA440" s="86"/>
      <c r="UGB440" s="86"/>
      <c r="UGC440" s="86"/>
      <c r="UGD440" s="86"/>
      <c r="UGE440" s="86"/>
      <c r="UGF440" s="86"/>
      <c r="UGG440" s="86"/>
      <c r="UGH440" s="86"/>
      <c r="UGI440" s="86"/>
      <c r="UGJ440" s="86"/>
      <c r="UGK440" s="86"/>
      <c r="UGL440" s="86"/>
      <c r="UGM440" s="86"/>
      <c r="UGN440" s="86"/>
      <c r="UGO440" s="86"/>
      <c r="UGP440" s="86"/>
      <c r="UGQ440" s="86"/>
      <c r="UGR440" s="86"/>
      <c r="UGS440" s="86"/>
      <c r="UGT440" s="86"/>
      <c r="UGU440" s="86"/>
      <c r="UGV440" s="86"/>
      <c r="UGW440" s="86"/>
      <c r="UGX440" s="86"/>
      <c r="UGY440" s="86"/>
      <c r="UGZ440" s="86"/>
      <c r="UHA440" s="86"/>
      <c r="UHB440" s="86"/>
      <c r="UHC440" s="86"/>
      <c r="UHD440" s="86"/>
      <c r="UHE440" s="86"/>
      <c r="UHF440" s="86"/>
      <c r="UHG440" s="86"/>
      <c r="UHH440" s="86"/>
      <c r="UHI440" s="86"/>
      <c r="UHJ440" s="86"/>
      <c r="UHK440" s="86"/>
      <c r="UHL440" s="86"/>
      <c r="UHM440" s="86"/>
      <c r="UHN440" s="86"/>
      <c r="UHO440" s="86"/>
      <c r="UHP440" s="86"/>
      <c r="UHQ440" s="86"/>
      <c r="UHR440" s="86"/>
      <c r="UHS440" s="86"/>
      <c r="UHT440" s="86"/>
      <c r="UHU440" s="86"/>
      <c r="UHV440" s="86"/>
      <c r="UHW440" s="86"/>
      <c r="UHX440" s="86"/>
      <c r="UHY440" s="86"/>
      <c r="UHZ440" s="86"/>
      <c r="UIA440" s="86"/>
      <c r="UIB440" s="86"/>
      <c r="UIC440" s="86"/>
      <c r="UID440" s="86"/>
      <c r="UIE440" s="86"/>
      <c r="UIF440" s="86"/>
      <c r="UIG440" s="86"/>
      <c r="UIH440" s="86"/>
      <c r="UII440" s="86"/>
      <c r="UIJ440" s="86"/>
      <c r="UIK440" s="86"/>
      <c r="UIL440" s="86"/>
      <c r="UIM440" s="86"/>
      <c r="UIN440" s="86"/>
      <c r="UIO440" s="86"/>
      <c r="UIP440" s="86"/>
      <c r="UIQ440" s="86"/>
      <c r="UIR440" s="86"/>
      <c r="UIS440" s="86"/>
      <c r="UIT440" s="86"/>
      <c r="UIU440" s="86"/>
      <c r="UIV440" s="86"/>
      <c r="UIW440" s="86"/>
      <c r="UIX440" s="86"/>
      <c r="UIY440" s="86"/>
      <c r="UIZ440" s="86"/>
      <c r="UJA440" s="86"/>
      <c r="UJB440" s="86"/>
      <c r="UJC440" s="86"/>
      <c r="UJD440" s="86"/>
      <c r="UJE440" s="86"/>
      <c r="UJF440" s="86"/>
      <c r="UJG440" s="86"/>
      <c r="UJH440" s="86"/>
      <c r="UJI440" s="86"/>
      <c r="UJJ440" s="86"/>
      <c r="UJK440" s="86"/>
      <c r="UJL440" s="86"/>
      <c r="UJM440" s="86"/>
      <c r="UJN440" s="86"/>
      <c r="UJO440" s="86"/>
      <c r="UJP440" s="86"/>
      <c r="UJQ440" s="86"/>
      <c r="UJR440" s="86"/>
      <c r="UJS440" s="86"/>
      <c r="UJT440" s="86"/>
      <c r="UJU440" s="86"/>
      <c r="UJV440" s="86"/>
      <c r="UJW440" s="86"/>
      <c r="UJX440" s="86"/>
      <c r="UJY440" s="86"/>
      <c r="UJZ440" s="86"/>
      <c r="UKA440" s="86"/>
      <c r="UKB440" s="86"/>
      <c r="UKC440" s="86"/>
      <c r="UKD440" s="86"/>
      <c r="UKE440" s="86"/>
      <c r="UKF440" s="86"/>
      <c r="UKG440" s="86"/>
      <c r="UKH440" s="86"/>
      <c r="UKI440" s="86"/>
      <c r="UKJ440" s="86"/>
      <c r="UKK440" s="86"/>
      <c r="UKL440" s="86"/>
      <c r="UKM440" s="86"/>
      <c r="UKN440" s="86"/>
      <c r="UKO440" s="86"/>
      <c r="UKP440" s="86"/>
      <c r="UKQ440" s="86"/>
      <c r="UKR440" s="86"/>
      <c r="UKS440" s="86"/>
      <c r="UKT440" s="86"/>
      <c r="UKU440" s="86"/>
      <c r="UKV440" s="86"/>
      <c r="UKW440" s="86"/>
      <c r="UKX440" s="86"/>
      <c r="UKY440" s="86"/>
      <c r="UKZ440" s="86"/>
      <c r="ULA440" s="86"/>
      <c r="ULB440" s="86"/>
      <c r="ULC440" s="86"/>
      <c r="ULD440" s="86"/>
      <c r="ULE440" s="86"/>
      <c r="ULF440" s="86"/>
      <c r="ULG440" s="86"/>
      <c r="ULH440" s="86"/>
      <c r="ULI440" s="86"/>
      <c r="ULJ440" s="86"/>
      <c r="ULK440" s="86"/>
      <c r="ULL440" s="86"/>
      <c r="ULM440" s="86"/>
      <c r="ULN440" s="86"/>
      <c r="ULO440" s="86"/>
      <c r="ULP440" s="86"/>
      <c r="ULQ440" s="86"/>
      <c r="ULR440" s="86"/>
      <c r="ULS440" s="86"/>
      <c r="ULT440" s="86"/>
      <c r="ULU440" s="86"/>
      <c r="ULV440" s="86"/>
      <c r="ULW440" s="86"/>
      <c r="ULX440" s="86"/>
      <c r="ULY440" s="86"/>
      <c r="ULZ440" s="86"/>
      <c r="UMA440" s="86"/>
      <c r="UMB440" s="86"/>
      <c r="UMC440" s="86"/>
      <c r="UMD440" s="86"/>
      <c r="UME440" s="86"/>
      <c r="UMF440" s="86"/>
      <c r="UMG440" s="86"/>
      <c r="UMH440" s="86"/>
      <c r="UMI440" s="86"/>
      <c r="UMJ440" s="86"/>
      <c r="UMK440" s="86"/>
      <c r="UML440" s="86"/>
      <c r="UMM440" s="86"/>
      <c r="UMN440" s="86"/>
      <c r="UMO440" s="86"/>
      <c r="UMP440" s="86"/>
      <c r="UMQ440" s="86"/>
      <c r="UMR440" s="86"/>
      <c r="UMS440" s="86"/>
      <c r="UMT440" s="86"/>
      <c r="UMU440" s="86"/>
      <c r="UMV440" s="86"/>
      <c r="UMW440" s="86"/>
      <c r="UMX440" s="86"/>
      <c r="UMY440" s="86"/>
      <c r="UMZ440" s="86"/>
      <c r="UNA440" s="86"/>
      <c r="UNB440" s="86"/>
      <c r="UNC440" s="86"/>
      <c r="UND440" s="86"/>
      <c r="UNE440" s="86"/>
      <c r="UNF440" s="86"/>
      <c r="UNG440" s="86"/>
      <c r="UNH440" s="86"/>
      <c r="UNI440" s="86"/>
      <c r="UNJ440" s="86"/>
      <c r="UNK440" s="86"/>
      <c r="UNL440" s="86"/>
      <c r="UNM440" s="86"/>
      <c r="UNN440" s="86"/>
      <c r="UNO440" s="86"/>
      <c r="UNP440" s="86"/>
      <c r="UNQ440" s="86"/>
      <c r="UNR440" s="86"/>
      <c r="UNS440" s="86"/>
      <c r="UNT440" s="86"/>
      <c r="UNU440" s="86"/>
      <c r="UNV440" s="86"/>
      <c r="UNW440" s="86"/>
      <c r="UNX440" s="86"/>
      <c r="UNY440" s="86"/>
      <c r="UNZ440" s="86"/>
      <c r="UOA440" s="86"/>
      <c r="UOB440" s="86"/>
      <c r="UOC440" s="86"/>
      <c r="UOD440" s="86"/>
      <c r="UOE440" s="86"/>
      <c r="UOF440" s="86"/>
      <c r="UOG440" s="86"/>
      <c r="UOH440" s="86"/>
      <c r="UOI440" s="86"/>
      <c r="UOJ440" s="86"/>
      <c r="UOK440" s="86"/>
      <c r="UOL440" s="86"/>
      <c r="UOM440" s="86"/>
      <c r="UON440" s="86"/>
      <c r="UOO440" s="86"/>
      <c r="UOP440" s="86"/>
      <c r="UOQ440" s="86"/>
      <c r="UOR440" s="86"/>
      <c r="UOS440" s="86"/>
      <c r="UOT440" s="86"/>
      <c r="UOU440" s="86"/>
      <c r="UOV440" s="86"/>
      <c r="UOW440" s="86"/>
      <c r="UOX440" s="86"/>
      <c r="UOY440" s="86"/>
      <c r="UOZ440" s="86"/>
      <c r="UPA440" s="86"/>
      <c r="UPB440" s="86"/>
      <c r="UPC440" s="86"/>
      <c r="UPD440" s="86"/>
      <c r="UPE440" s="86"/>
      <c r="UPF440" s="86"/>
      <c r="UPG440" s="86"/>
      <c r="UPH440" s="86"/>
      <c r="UPI440" s="86"/>
      <c r="UPJ440" s="86"/>
      <c r="UPK440" s="86"/>
      <c r="UPL440" s="86"/>
      <c r="UPM440" s="86"/>
      <c r="UPN440" s="86"/>
      <c r="UPO440" s="86"/>
      <c r="UPP440" s="86"/>
      <c r="UPQ440" s="86"/>
      <c r="UPR440" s="86"/>
      <c r="UPS440" s="86"/>
      <c r="UPT440" s="86"/>
      <c r="UPU440" s="86"/>
      <c r="UPV440" s="86"/>
      <c r="UPW440" s="86"/>
      <c r="UPX440" s="86"/>
      <c r="UPY440" s="86"/>
      <c r="UPZ440" s="86"/>
      <c r="UQA440" s="86"/>
      <c r="UQB440" s="86"/>
      <c r="UQC440" s="86"/>
      <c r="UQD440" s="86"/>
      <c r="UQE440" s="86"/>
      <c r="UQF440" s="86"/>
      <c r="UQG440" s="86"/>
      <c r="UQH440" s="86"/>
      <c r="UQI440" s="86"/>
      <c r="UQJ440" s="86"/>
      <c r="UQK440" s="86"/>
      <c r="UQL440" s="86"/>
      <c r="UQM440" s="86"/>
      <c r="UQN440" s="86"/>
      <c r="UQO440" s="86"/>
      <c r="UQP440" s="86"/>
      <c r="UQQ440" s="86"/>
      <c r="UQR440" s="86"/>
      <c r="UQS440" s="86"/>
      <c r="UQT440" s="86"/>
      <c r="UQU440" s="86"/>
      <c r="UQV440" s="86"/>
      <c r="UQW440" s="86"/>
      <c r="UQX440" s="86"/>
      <c r="UQY440" s="86"/>
      <c r="UQZ440" s="86"/>
      <c r="URA440" s="86"/>
      <c r="URB440" s="86"/>
      <c r="URC440" s="86"/>
      <c r="URD440" s="86"/>
      <c r="URE440" s="86"/>
      <c r="URF440" s="86"/>
      <c r="URG440" s="86"/>
      <c r="URH440" s="86"/>
      <c r="URI440" s="86"/>
      <c r="URJ440" s="86"/>
      <c r="URK440" s="86"/>
      <c r="URL440" s="86"/>
      <c r="URM440" s="86"/>
      <c r="URN440" s="86"/>
      <c r="URO440" s="86"/>
      <c r="URP440" s="86"/>
      <c r="URQ440" s="86"/>
      <c r="URR440" s="86"/>
      <c r="URS440" s="86"/>
      <c r="URT440" s="86"/>
      <c r="URU440" s="86"/>
      <c r="URV440" s="86"/>
      <c r="URW440" s="86"/>
      <c r="URX440" s="86"/>
      <c r="URY440" s="86"/>
      <c r="URZ440" s="86"/>
      <c r="USA440" s="86"/>
      <c r="USB440" s="86"/>
      <c r="USC440" s="86"/>
      <c r="USD440" s="86"/>
      <c r="USE440" s="86"/>
      <c r="USF440" s="86"/>
      <c r="USG440" s="86"/>
      <c r="USH440" s="86"/>
      <c r="USI440" s="86"/>
      <c r="USJ440" s="86"/>
      <c r="USK440" s="86"/>
      <c r="USL440" s="86"/>
      <c r="USM440" s="86"/>
      <c r="USN440" s="86"/>
      <c r="USO440" s="86"/>
      <c r="USP440" s="86"/>
      <c r="USQ440" s="86"/>
      <c r="USR440" s="86"/>
      <c r="USS440" s="86"/>
      <c r="UST440" s="86"/>
      <c r="USU440" s="86"/>
      <c r="USV440" s="86"/>
      <c r="USW440" s="86"/>
      <c r="USX440" s="86"/>
      <c r="USY440" s="86"/>
      <c r="USZ440" s="86"/>
      <c r="UTA440" s="86"/>
      <c r="UTB440" s="86"/>
      <c r="UTC440" s="86"/>
      <c r="UTD440" s="86"/>
      <c r="UTE440" s="86"/>
      <c r="UTF440" s="86"/>
      <c r="UTG440" s="86"/>
      <c r="UTH440" s="86"/>
      <c r="UTI440" s="86"/>
      <c r="UTJ440" s="86"/>
      <c r="UTK440" s="86"/>
      <c r="UTL440" s="86"/>
      <c r="UTM440" s="86"/>
      <c r="UTN440" s="86"/>
      <c r="UTO440" s="86"/>
      <c r="UTP440" s="86"/>
      <c r="UTQ440" s="86"/>
      <c r="UTR440" s="86"/>
      <c r="UTS440" s="86"/>
      <c r="UTT440" s="86"/>
      <c r="UTU440" s="86"/>
      <c r="UTV440" s="86"/>
      <c r="UTW440" s="86"/>
      <c r="UTX440" s="86"/>
      <c r="UTY440" s="86"/>
      <c r="UTZ440" s="86"/>
      <c r="UUA440" s="86"/>
      <c r="UUB440" s="86"/>
      <c r="UUC440" s="86"/>
      <c r="UUD440" s="86"/>
      <c r="UUE440" s="86"/>
      <c r="UUF440" s="86"/>
      <c r="UUG440" s="86"/>
      <c r="UUH440" s="86"/>
      <c r="UUI440" s="86"/>
      <c r="UUJ440" s="86"/>
      <c r="UUK440" s="86"/>
      <c r="UUL440" s="86"/>
      <c r="UUM440" s="86"/>
      <c r="UUN440" s="86"/>
      <c r="UUO440" s="86"/>
      <c r="UUP440" s="86"/>
      <c r="UUQ440" s="86"/>
      <c r="UUR440" s="86"/>
      <c r="UUS440" s="86"/>
      <c r="UUT440" s="86"/>
      <c r="UUU440" s="86"/>
      <c r="UUV440" s="86"/>
      <c r="UUW440" s="86"/>
      <c r="UUX440" s="86"/>
      <c r="UUY440" s="86"/>
      <c r="UUZ440" s="86"/>
      <c r="UVA440" s="86"/>
      <c r="UVB440" s="86"/>
      <c r="UVC440" s="86"/>
      <c r="UVD440" s="86"/>
      <c r="UVE440" s="86"/>
      <c r="UVF440" s="86"/>
      <c r="UVG440" s="86"/>
      <c r="UVH440" s="86"/>
      <c r="UVI440" s="86"/>
      <c r="UVJ440" s="86"/>
      <c r="UVK440" s="86"/>
      <c r="UVL440" s="86"/>
      <c r="UVM440" s="86"/>
      <c r="UVN440" s="86"/>
      <c r="UVO440" s="86"/>
      <c r="UVP440" s="86"/>
      <c r="UVQ440" s="86"/>
      <c r="UVR440" s="86"/>
      <c r="UVS440" s="86"/>
      <c r="UVT440" s="86"/>
      <c r="UVU440" s="86"/>
      <c r="UVV440" s="86"/>
      <c r="UVW440" s="86"/>
      <c r="UVX440" s="86"/>
      <c r="UVY440" s="86"/>
      <c r="UVZ440" s="86"/>
      <c r="UWA440" s="86"/>
      <c r="UWB440" s="86"/>
      <c r="UWC440" s="86"/>
      <c r="UWD440" s="86"/>
      <c r="UWE440" s="86"/>
      <c r="UWF440" s="86"/>
      <c r="UWG440" s="86"/>
      <c r="UWH440" s="86"/>
      <c r="UWI440" s="86"/>
      <c r="UWJ440" s="86"/>
      <c r="UWK440" s="86"/>
      <c r="UWL440" s="86"/>
      <c r="UWM440" s="86"/>
      <c r="UWN440" s="86"/>
      <c r="UWO440" s="86"/>
      <c r="UWP440" s="86"/>
      <c r="UWQ440" s="86"/>
      <c r="UWR440" s="86"/>
      <c r="UWS440" s="86"/>
      <c r="UWT440" s="86"/>
      <c r="UWU440" s="86"/>
      <c r="UWV440" s="86"/>
      <c r="UWW440" s="86"/>
      <c r="UWX440" s="86"/>
      <c r="UWY440" s="86"/>
      <c r="UWZ440" s="86"/>
      <c r="UXA440" s="86"/>
      <c r="UXB440" s="86"/>
      <c r="UXC440" s="86"/>
      <c r="UXD440" s="86"/>
      <c r="UXE440" s="86"/>
      <c r="UXF440" s="86"/>
      <c r="UXG440" s="86"/>
      <c r="UXH440" s="86"/>
      <c r="UXI440" s="86"/>
      <c r="UXJ440" s="86"/>
      <c r="UXK440" s="86"/>
      <c r="UXL440" s="86"/>
      <c r="UXM440" s="86"/>
      <c r="UXN440" s="86"/>
      <c r="UXO440" s="86"/>
      <c r="UXP440" s="86"/>
      <c r="UXQ440" s="86"/>
      <c r="UXR440" s="86"/>
      <c r="UXS440" s="86"/>
      <c r="UXT440" s="86"/>
      <c r="UXU440" s="86"/>
      <c r="UXV440" s="86"/>
      <c r="UXW440" s="86"/>
      <c r="UXX440" s="86"/>
      <c r="UXY440" s="86"/>
      <c r="UXZ440" s="86"/>
      <c r="UYA440" s="86"/>
      <c r="UYB440" s="86"/>
      <c r="UYC440" s="86"/>
      <c r="UYD440" s="86"/>
      <c r="UYE440" s="86"/>
      <c r="UYF440" s="86"/>
      <c r="UYG440" s="86"/>
      <c r="UYH440" s="86"/>
      <c r="UYI440" s="86"/>
      <c r="UYJ440" s="86"/>
      <c r="UYK440" s="86"/>
      <c r="UYL440" s="86"/>
      <c r="UYM440" s="86"/>
      <c r="UYN440" s="86"/>
      <c r="UYO440" s="86"/>
      <c r="UYP440" s="86"/>
      <c r="UYQ440" s="86"/>
      <c r="UYR440" s="86"/>
      <c r="UYS440" s="86"/>
      <c r="UYT440" s="86"/>
      <c r="UYU440" s="86"/>
      <c r="UYV440" s="86"/>
      <c r="UYW440" s="86"/>
      <c r="UYX440" s="86"/>
      <c r="UYY440" s="86"/>
      <c r="UYZ440" s="86"/>
      <c r="UZA440" s="86"/>
      <c r="UZB440" s="86"/>
      <c r="UZC440" s="86"/>
      <c r="UZD440" s="86"/>
      <c r="UZE440" s="86"/>
      <c r="UZF440" s="86"/>
      <c r="UZG440" s="86"/>
      <c r="UZH440" s="86"/>
      <c r="UZI440" s="86"/>
      <c r="UZJ440" s="86"/>
      <c r="UZK440" s="86"/>
      <c r="UZL440" s="86"/>
      <c r="UZM440" s="86"/>
      <c r="UZN440" s="86"/>
      <c r="UZO440" s="86"/>
      <c r="UZP440" s="86"/>
      <c r="UZQ440" s="86"/>
      <c r="UZR440" s="86"/>
      <c r="UZS440" s="86"/>
      <c r="UZT440" s="86"/>
      <c r="UZU440" s="86"/>
      <c r="UZV440" s="86"/>
      <c r="UZW440" s="86"/>
      <c r="UZX440" s="86"/>
      <c r="UZY440" s="86"/>
      <c r="UZZ440" s="86"/>
      <c r="VAA440" s="86"/>
      <c r="VAB440" s="86"/>
      <c r="VAC440" s="86"/>
      <c r="VAD440" s="86"/>
      <c r="VAE440" s="86"/>
      <c r="VAF440" s="86"/>
      <c r="VAG440" s="86"/>
      <c r="VAH440" s="86"/>
      <c r="VAI440" s="86"/>
      <c r="VAJ440" s="86"/>
      <c r="VAK440" s="86"/>
      <c r="VAL440" s="86"/>
      <c r="VAM440" s="86"/>
      <c r="VAN440" s="86"/>
      <c r="VAO440" s="86"/>
      <c r="VAP440" s="86"/>
      <c r="VAQ440" s="86"/>
      <c r="VAR440" s="86"/>
      <c r="VAS440" s="86"/>
      <c r="VAT440" s="86"/>
      <c r="VAU440" s="86"/>
      <c r="VAV440" s="86"/>
      <c r="VAW440" s="86"/>
      <c r="VAX440" s="86"/>
      <c r="VAY440" s="86"/>
      <c r="VAZ440" s="86"/>
      <c r="VBA440" s="86"/>
      <c r="VBB440" s="86"/>
      <c r="VBC440" s="86"/>
      <c r="VBD440" s="86"/>
      <c r="VBE440" s="86"/>
      <c r="VBF440" s="86"/>
      <c r="VBG440" s="86"/>
      <c r="VBH440" s="86"/>
      <c r="VBI440" s="86"/>
      <c r="VBJ440" s="86"/>
      <c r="VBK440" s="86"/>
      <c r="VBL440" s="86"/>
      <c r="VBM440" s="86"/>
      <c r="VBN440" s="86"/>
      <c r="VBO440" s="86"/>
      <c r="VBP440" s="86"/>
      <c r="VBQ440" s="86"/>
      <c r="VBR440" s="86"/>
      <c r="VBS440" s="86"/>
      <c r="VBT440" s="86"/>
      <c r="VBU440" s="86"/>
      <c r="VBV440" s="86"/>
      <c r="VBW440" s="86"/>
      <c r="VBX440" s="86"/>
      <c r="VBY440" s="86"/>
      <c r="VBZ440" s="86"/>
      <c r="VCA440" s="86"/>
      <c r="VCB440" s="86"/>
      <c r="VCC440" s="86"/>
      <c r="VCD440" s="86"/>
      <c r="VCE440" s="86"/>
      <c r="VCF440" s="86"/>
      <c r="VCG440" s="86"/>
      <c r="VCH440" s="86"/>
      <c r="VCI440" s="86"/>
      <c r="VCJ440" s="86"/>
      <c r="VCK440" s="86"/>
      <c r="VCL440" s="86"/>
      <c r="VCM440" s="86"/>
      <c r="VCN440" s="86"/>
      <c r="VCO440" s="86"/>
      <c r="VCP440" s="86"/>
      <c r="VCQ440" s="86"/>
      <c r="VCR440" s="86"/>
      <c r="VCS440" s="86"/>
      <c r="VCT440" s="86"/>
      <c r="VCU440" s="86"/>
      <c r="VCV440" s="86"/>
      <c r="VCW440" s="86"/>
      <c r="VCX440" s="86"/>
      <c r="VCY440" s="86"/>
      <c r="VCZ440" s="86"/>
      <c r="VDA440" s="86"/>
      <c r="VDB440" s="86"/>
      <c r="VDC440" s="86"/>
      <c r="VDD440" s="86"/>
      <c r="VDE440" s="86"/>
      <c r="VDF440" s="86"/>
      <c r="VDG440" s="86"/>
      <c r="VDH440" s="86"/>
      <c r="VDI440" s="86"/>
      <c r="VDJ440" s="86"/>
      <c r="VDK440" s="86"/>
      <c r="VDL440" s="86"/>
      <c r="VDM440" s="86"/>
      <c r="VDN440" s="86"/>
      <c r="VDO440" s="86"/>
      <c r="VDP440" s="86"/>
      <c r="VDQ440" s="86"/>
      <c r="VDR440" s="86"/>
      <c r="VDS440" s="86"/>
      <c r="VDT440" s="86"/>
      <c r="VDU440" s="86"/>
      <c r="VDV440" s="86"/>
      <c r="VDW440" s="86"/>
      <c r="VDX440" s="86"/>
      <c r="VDY440" s="86"/>
      <c r="VDZ440" s="86"/>
      <c r="VEA440" s="86"/>
      <c r="VEB440" s="86"/>
      <c r="VEC440" s="86"/>
      <c r="VED440" s="86"/>
      <c r="VEE440" s="86"/>
      <c r="VEF440" s="86"/>
      <c r="VEG440" s="86"/>
      <c r="VEH440" s="86"/>
      <c r="VEI440" s="86"/>
      <c r="VEJ440" s="86"/>
      <c r="VEK440" s="86"/>
      <c r="VEL440" s="86"/>
      <c r="VEM440" s="86"/>
      <c r="VEN440" s="86"/>
      <c r="VEO440" s="86"/>
      <c r="VEP440" s="86"/>
      <c r="VEQ440" s="86"/>
      <c r="VER440" s="86"/>
      <c r="VES440" s="86"/>
      <c r="VET440" s="86"/>
      <c r="VEU440" s="86"/>
      <c r="VEV440" s="86"/>
      <c r="VEW440" s="86"/>
      <c r="VEX440" s="86"/>
      <c r="VEY440" s="86"/>
      <c r="VEZ440" s="86"/>
      <c r="VFA440" s="86"/>
      <c r="VFB440" s="86"/>
      <c r="VFC440" s="86"/>
      <c r="VFD440" s="86"/>
      <c r="VFE440" s="86"/>
      <c r="VFF440" s="86"/>
      <c r="VFG440" s="86"/>
      <c r="VFH440" s="86"/>
      <c r="VFI440" s="86"/>
      <c r="VFJ440" s="86"/>
      <c r="VFK440" s="86"/>
      <c r="VFL440" s="86"/>
      <c r="VFM440" s="86"/>
      <c r="VFN440" s="86"/>
      <c r="VFO440" s="86"/>
      <c r="VFP440" s="86"/>
      <c r="VFQ440" s="86"/>
      <c r="VFR440" s="86"/>
      <c r="VFS440" s="86"/>
      <c r="VFT440" s="86"/>
      <c r="VFU440" s="86"/>
      <c r="VFV440" s="86"/>
      <c r="VFW440" s="86"/>
      <c r="VFX440" s="86"/>
      <c r="VFY440" s="86"/>
      <c r="VFZ440" s="86"/>
      <c r="VGA440" s="86"/>
      <c r="VGB440" s="86"/>
      <c r="VGC440" s="86"/>
      <c r="VGD440" s="86"/>
      <c r="VGE440" s="86"/>
      <c r="VGF440" s="86"/>
      <c r="VGG440" s="86"/>
      <c r="VGH440" s="86"/>
      <c r="VGI440" s="86"/>
      <c r="VGJ440" s="86"/>
      <c r="VGK440" s="86"/>
      <c r="VGL440" s="86"/>
      <c r="VGM440" s="86"/>
      <c r="VGN440" s="86"/>
      <c r="VGO440" s="86"/>
      <c r="VGP440" s="86"/>
      <c r="VGQ440" s="86"/>
      <c r="VGR440" s="86"/>
      <c r="VGS440" s="86"/>
      <c r="VGT440" s="86"/>
      <c r="VGU440" s="86"/>
      <c r="VGV440" s="86"/>
      <c r="VGW440" s="86"/>
      <c r="VGX440" s="86"/>
      <c r="VGY440" s="86"/>
      <c r="VGZ440" s="86"/>
      <c r="VHA440" s="86"/>
      <c r="VHB440" s="86"/>
      <c r="VHC440" s="86"/>
      <c r="VHD440" s="86"/>
      <c r="VHE440" s="86"/>
      <c r="VHF440" s="86"/>
      <c r="VHG440" s="86"/>
      <c r="VHH440" s="86"/>
      <c r="VHI440" s="86"/>
      <c r="VHJ440" s="86"/>
      <c r="VHK440" s="86"/>
      <c r="VHL440" s="86"/>
      <c r="VHM440" s="86"/>
      <c r="VHN440" s="86"/>
      <c r="VHO440" s="86"/>
      <c r="VHP440" s="86"/>
      <c r="VHQ440" s="86"/>
      <c r="VHR440" s="86"/>
      <c r="VHS440" s="86"/>
      <c r="VHT440" s="86"/>
      <c r="VHU440" s="86"/>
      <c r="VHV440" s="86"/>
      <c r="VHW440" s="86"/>
      <c r="VHX440" s="86"/>
      <c r="VHY440" s="86"/>
      <c r="VHZ440" s="86"/>
      <c r="VIA440" s="86"/>
      <c r="VIB440" s="86"/>
      <c r="VIC440" s="86"/>
      <c r="VID440" s="86"/>
      <c r="VIE440" s="86"/>
      <c r="VIF440" s="86"/>
      <c r="VIG440" s="86"/>
      <c r="VIH440" s="86"/>
      <c r="VII440" s="86"/>
      <c r="VIJ440" s="86"/>
      <c r="VIK440" s="86"/>
      <c r="VIL440" s="86"/>
      <c r="VIM440" s="86"/>
      <c r="VIN440" s="86"/>
      <c r="VIO440" s="86"/>
      <c r="VIP440" s="86"/>
      <c r="VIQ440" s="86"/>
      <c r="VIR440" s="86"/>
      <c r="VIS440" s="86"/>
      <c r="VIT440" s="86"/>
      <c r="VIU440" s="86"/>
      <c r="VIV440" s="86"/>
      <c r="VIW440" s="86"/>
      <c r="VIX440" s="86"/>
      <c r="VIY440" s="86"/>
      <c r="VIZ440" s="86"/>
      <c r="VJA440" s="86"/>
      <c r="VJB440" s="86"/>
      <c r="VJC440" s="86"/>
      <c r="VJD440" s="86"/>
      <c r="VJE440" s="86"/>
      <c r="VJF440" s="86"/>
      <c r="VJG440" s="86"/>
      <c r="VJH440" s="86"/>
      <c r="VJI440" s="86"/>
      <c r="VJJ440" s="86"/>
      <c r="VJK440" s="86"/>
      <c r="VJL440" s="86"/>
      <c r="VJM440" s="86"/>
      <c r="VJN440" s="86"/>
      <c r="VJO440" s="86"/>
      <c r="VJP440" s="86"/>
      <c r="VJQ440" s="86"/>
      <c r="VJR440" s="86"/>
      <c r="VJS440" s="86"/>
      <c r="VJT440" s="86"/>
      <c r="VJU440" s="86"/>
      <c r="VJV440" s="86"/>
      <c r="VJW440" s="86"/>
      <c r="VJX440" s="86"/>
      <c r="VJY440" s="86"/>
      <c r="VJZ440" s="86"/>
      <c r="VKA440" s="86"/>
      <c r="VKB440" s="86"/>
      <c r="VKC440" s="86"/>
      <c r="VKD440" s="86"/>
      <c r="VKE440" s="86"/>
      <c r="VKF440" s="86"/>
      <c r="VKG440" s="86"/>
      <c r="VKH440" s="86"/>
      <c r="VKI440" s="86"/>
      <c r="VKJ440" s="86"/>
      <c r="VKK440" s="86"/>
      <c r="VKL440" s="86"/>
      <c r="VKM440" s="86"/>
      <c r="VKN440" s="86"/>
      <c r="VKO440" s="86"/>
      <c r="VKP440" s="86"/>
      <c r="VKQ440" s="86"/>
      <c r="VKR440" s="86"/>
      <c r="VKS440" s="86"/>
      <c r="VKT440" s="86"/>
      <c r="VKU440" s="86"/>
      <c r="VKV440" s="86"/>
      <c r="VKW440" s="86"/>
      <c r="VKX440" s="86"/>
      <c r="VKY440" s="86"/>
      <c r="VKZ440" s="86"/>
      <c r="VLA440" s="86"/>
      <c r="VLB440" s="86"/>
      <c r="VLC440" s="86"/>
      <c r="VLD440" s="86"/>
      <c r="VLE440" s="86"/>
      <c r="VLF440" s="86"/>
      <c r="VLG440" s="86"/>
      <c r="VLH440" s="86"/>
      <c r="VLI440" s="86"/>
      <c r="VLJ440" s="86"/>
      <c r="VLK440" s="86"/>
      <c r="VLL440" s="86"/>
      <c r="VLM440" s="86"/>
      <c r="VLN440" s="86"/>
      <c r="VLO440" s="86"/>
      <c r="VLP440" s="86"/>
      <c r="VLQ440" s="86"/>
      <c r="VLR440" s="86"/>
      <c r="VLS440" s="86"/>
      <c r="VLT440" s="86"/>
      <c r="VLU440" s="86"/>
      <c r="VLV440" s="86"/>
      <c r="VLW440" s="86"/>
      <c r="VLX440" s="86"/>
      <c r="VLY440" s="86"/>
      <c r="VLZ440" s="86"/>
      <c r="VMA440" s="86"/>
      <c r="VMB440" s="86"/>
      <c r="VMC440" s="86"/>
      <c r="VMD440" s="86"/>
      <c r="VME440" s="86"/>
      <c r="VMF440" s="86"/>
      <c r="VMG440" s="86"/>
      <c r="VMH440" s="86"/>
      <c r="VMI440" s="86"/>
      <c r="VMJ440" s="86"/>
      <c r="VMK440" s="86"/>
      <c r="VML440" s="86"/>
      <c r="VMM440" s="86"/>
      <c r="VMN440" s="86"/>
      <c r="VMO440" s="86"/>
      <c r="VMP440" s="86"/>
      <c r="VMQ440" s="86"/>
      <c r="VMR440" s="86"/>
      <c r="VMS440" s="86"/>
      <c r="VMT440" s="86"/>
      <c r="VMU440" s="86"/>
      <c r="VMV440" s="86"/>
      <c r="VMW440" s="86"/>
      <c r="VMX440" s="86"/>
      <c r="VMY440" s="86"/>
      <c r="VMZ440" s="86"/>
      <c r="VNA440" s="86"/>
      <c r="VNB440" s="86"/>
      <c r="VNC440" s="86"/>
      <c r="VND440" s="86"/>
      <c r="VNE440" s="86"/>
      <c r="VNF440" s="86"/>
      <c r="VNG440" s="86"/>
      <c r="VNH440" s="86"/>
      <c r="VNI440" s="86"/>
      <c r="VNJ440" s="86"/>
      <c r="VNK440" s="86"/>
      <c r="VNL440" s="86"/>
      <c r="VNM440" s="86"/>
      <c r="VNN440" s="86"/>
      <c r="VNO440" s="86"/>
      <c r="VNP440" s="86"/>
      <c r="VNQ440" s="86"/>
      <c r="VNR440" s="86"/>
      <c r="VNS440" s="86"/>
      <c r="VNT440" s="86"/>
      <c r="VNU440" s="86"/>
      <c r="VNV440" s="86"/>
      <c r="VNW440" s="86"/>
      <c r="VNX440" s="86"/>
      <c r="VNY440" s="86"/>
      <c r="VNZ440" s="86"/>
      <c r="VOA440" s="86"/>
      <c r="VOB440" s="86"/>
      <c r="VOC440" s="86"/>
      <c r="VOD440" s="86"/>
      <c r="VOE440" s="86"/>
      <c r="VOF440" s="86"/>
      <c r="VOG440" s="86"/>
      <c r="VOH440" s="86"/>
      <c r="VOI440" s="86"/>
      <c r="VOJ440" s="86"/>
      <c r="VOK440" s="86"/>
      <c r="VOL440" s="86"/>
      <c r="VOM440" s="86"/>
      <c r="VON440" s="86"/>
      <c r="VOO440" s="86"/>
      <c r="VOP440" s="86"/>
      <c r="VOQ440" s="86"/>
      <c r="VOR440" s="86"/>
      <c r="VOS440" s="86"/>
      <c r="VOT440" s="86"/>
      <c r="VOU440" s="86"/>
      <c r="VOV440" s="86"/>
      <c r="VOW440" s="86"/>
      <c r="VOX440" s="86"/>
      <c r="VOY440" s="86"/>
      <c r="VOZ440" s="86"/>
      <c r="VPA440" s="86"/>
      <c r="VPB440" s="86"/>
      <c r="VPC440" s="86"/>
      <c r="VPD440" s="86"/>
      <c r="VPE440" s="86"/>
      <c r="VPF440" s="86"/>
      <c r="VPG440" s="86"/>
      <c r="VPH440" s="86"/>
      <c r="VPI440" s="86"/>
      <c r="VPJ440" s="86"/>
      <c r="VPK440" s="86"/>
      <c r="VPL440" s="86"/>
      <c r="VPM440" s="86"/>
      <c r="VPN440" s="86"/>
      <c r="VPO440" s="86"/>
      <c r="VPP440" s="86"/>
      <c r="VPQ440" s="86"/>
      <c r="VPR440" s="86"/>
      <c r="VPS440" s="86"/>
      <c r="VPT440" s="86"/>
      <c r="VPU440" s="86"/>
      <c r="VPV440" s="86"/>
      <c r="VPW440" s="86"/>
      <c r="VPX440" s="86"/>
      <c r="VPY440" s="86"/>
      <c r="VPZ440" s="86"/>
      <c r="VQA440" s="86"/>
      <c r="VQB440" s="86"/>
      <c r="VQC440" s="86"/>
      <c r="VQD440" s="86"/>
      <c r="VQE440" s="86"/>
      <c r="VQF440" s="86"/>
      <c r="VQG440" s="86"/>
      <c r="VQH440" s="86"/>
      <c r="VQI440" s="86"/>
      <c r="VQJ440" s="86"/>
      <c r="VQK440" s="86"/>
      <c r="VQL440" s="86"/>
      <c r="VQM440" s="86"/>
      <c r="VQN440" s="86"/>
      <c r="VQO440" s="86"/>
      <c r="VQP440" s="86"/>
      <c r="VQQ440" s="86"/>
      <c r="VQR440" s="86"/>
      <c r="VQS440" s="86"/>
      <c r="VQT440" s="86"/>
      <c r="VQU440" s="86"/>
      <c r="VQV440" s="86"/>
      <c r="VQW440" s="86"/>
      <c r="VQX440" s="86"/>
      <c r="VQY440" s="86"/>
      <c r="VQZ440" s="86"/>
      <c r="VRA440" s="86"/>
      <c r="VRB440" s="86"/>
      <c r="VRC440" s="86"/>
      <c r="VRD440" s="86"/>
      <c r="VRE440" s="86"/>
      <c r="VRF440" s="86"/>
      <c r="VRG440" s="86"/>
      <c r="VRH440" s="86"/>
      <c r="VRI440" s="86"/>
      <c r="VRJ440" s="86"/>
      <c r="VRK440" s="86"/>
      <c r="VRL440" s="86"/>
      <c r="VRM440" s="86"/>
      <c r="VRN440" s="86"/>
      <c r="VRO440" s="86"/>
      <c r="VRP440" s="86"/>
      <c r="VRQ440" s="86"/>
      <c r="VRR440" s="86"/>
      <c r="VRS440" s="86"/>
      <c r="VRT440" s="86"/>
      <c r="VRU440" s="86"/>
      <c r="VRV440" s="86"/>
      <c r="VRW440" s="86"/>
      <c r="VRX440" s="86"/>
      <c r="VRY440" s="86"/>
      <c r="VRZ440" s="86"/>
      <c r="VSA440" s="86"/>
      <c r="VSB440" s="86"/>
      <c r="VSC440" s="86"/>
      <c r="VSD440" s="86"/>
      <c r="VSE440" s="86"/>
      <c r="VSF440" s="86"/>
      <c r="VSG440" s="86"/>
      <c r="VSH440" s="86"/>
      <c r="VSI440" s="86"/>
      <c r="VSJ440" s="86"/>
      <c r="VSK440" s="86"/>
      <c r="VSL440" s="86"/>
      <c r="VSM440" s="86"/>
      <c r="VSN440" s="86"/>
      <c r="VSO440" s="86"/>
      <c r="VSP440" s="86"/>
      <c r="VSQ440" s="86"/>
      <c r="VSR440" s="86"/>
      <c r="VSS440" s="86"/>
      <c r="VST440" s="86"/>
      <c r="VSU440" s="86"/>
      <c r="VSV440" s="86"/>
      <c r="VSW440" s="86"/>
      <c r="VSX440" s="86"/>
      <c r="VSY440" s="86"/>
      <c r="VSZ440" s="86"/>
      <c r="VTA440" s="86"/>
      <c r="VTB440" s="86"/>
      <c r="VTC440" s="86"/>
      <c r="VTD440" s="86"/>
      <c r="VTE440" s="86"/>
      <c r="VTF440" s="86"/>
      <c r="VTG440" s="86"/>
      <c r="VTH440" s="86"/>
      <c r="VTI440" s="86"/>
      <c r="VTJ440" s="86"/>
      <c r="VTK440" s="86"/>
      <c r="VTL440" s="86"/>
      <c r="VTM440" s="86"/>
      <c r="VTN440" s="86"/>
      <c r="VTO440" s="86"/>
      <c r="VTP440" s="86"/>
      <c r="VTQ440" s="86"/>
      <c r="VTR440" s="86"/>
      <c r="VTS440" s="86"/>
      <c r="VTT440" s="86"/>
      <c r="VTU440" s="86"/>
      <c r="VTV440" s="86"/>
      <c r="VTW440" s="86"/>
      <c r="VTX440" s="86"/>
      <c r="VTY440" s="86"/>
      <c r="VTZ440" s="86"/>
      <c r="VUA440" s="86"/>
      <c r="VUB440" s="86"/>
      <c r="VUC440" s="86"/>
      <c r="VUD440" s="86"/>
      <c r="VUE440" s="86"/>
      <c r="VUF440" s="86"/>
      <c r="VUG440" s="86"/>
      <c r="VUH440" s="86"/>
      <c r="VUI440" s="86"/>
      <c r="VUJ440" s="86"/>
      <c r="VUK440" s="86"/>
      <c r="VUL440" s="86"/>
      <c r="VUM440" s="86"/>
      <c r="VUN440" s="86"/>
      <c r="VUO440" s="86"/>
      <c r="VUP440" s="86"/>
      <c r="VUQ440" s="86"/>
      <c r="VUR440" s="86"/>
      <c r="VUS440" s="86"/>
      <c r="VUT440" s="86"/>
      <c r="VUU440" s="86"/>
      <c r="VUV440" s="86"/>
      <c r="VUW440" s="86"/>
      <c r="VUX440" s="86"/>
      <c r="VUY440" s="86"/>
      <c r="VUZ440" s="86"/>
      <c r="VVA440" s="86"/>
      <c r="VVB440" s="86"/>
      <c r="VVC440" s="86"/>
      <c r="VVD440" s="86"/>
      <c r="VVE440" s="86"/>
      <c r="VVF440" s="86"/>
      <c r="VVG440" s="86"/>
      <c r="VVH440" s="86"/>
      <c r="VVI440" s="86"/>
      <c r="VVJ440" s="86"/>
      <c r="VVK440" s="86"/>
      <c r="VVL440" s="86"/>
      <c r="VVM440" s="86"/>
      <c r="VVN440" s="86"/>
      <c r="VVO440" s="86"/>
      <c r="VVP440" s="86"/>
      <c r="VVQ440" s="86"/>
      <c r="VVR440" s="86"/>
      <c r="VVS440" s="86"/>
      <c r="VVT440" s="86"/>
      <c r="VVU440" s="86"/>
      <c r="VVV440" s="86"/>
      <c r="VVW440" s="86"/>
      <c r="VVX440" s="86"/>
      <c r="VVY440" s="86"/>
      <c r="VVZ440" s="86"/>
      <c r="VWA440" s="86"/>
      <c r="VWB440" s="86"/>
      <c r="VWC440" s="86"/>
      <c r="VWD440" s="86"/>
      <c r="VWE440" s="86"/>
      <c r="VWF440" s="86"/>
      <c r="VWG440" s="86"/>
      <c r="VWH440" s="86"/>
      <c r="VWI440" s="86"/>
      <c r="VWJ440" s="86"/>
      <c r="VWK440" s="86"/>
      <c r="VWL440" s="86"/>
      <c r="VWM440" s="86"/>
      <c r="VWN440" s="86"/>
      <c r="VWO440" s="86"/>
      <c r="VWP440" s="86"/>
      <c r="VWQ440" s="86"/>
      <c r="VWR440" s="86"/>
      <c r="VWS440" s="86"/>
      <c r="VWT440" s="86"/>
      <c r="VWU440" s="86"/>
      <c r="VWV440" s="86"/>
      <c r="VWW440" s="86"/>
      <c r="VWX440" s="86"/>
      <c r="VWY440" s="86"/>
      <c r="VWZ440" s="86"/>
      <c r="VXA440" s="86"/>
      <c r="VXB440" s="86"/>
      <c r="VXC440" s="86"/>
      <c r="VXD440" s="86"/>
      <c r="VXE440" s="86"/>
      <c r="VXF440" s="86"/>
      <c r="VXG440" s="86"/>
      <c r="VXH440" s="86"/>
      <c r="VXI440" s="86"/>
      <c r="VXJ440" s="86"/>
      <c r="VXK440" s="86"/>
      <c r="VXL440" s="86"/>
      <c r="VXM440" s="86"/>
      <c r="VXN440" s="86"/>
      <c r="VXO440" s="86"/>
      <c r="VXP440" s="86"/>
      <c r="VXQ440" s="86"/>
      <c r="VXR440" s="86"/>
      <c r="VXS440" s="86"/>
      <c r="VXT440" s="86"/>
      <c r="VXU440" s="86"/>
      <c r="VXV440" s="86"/>
      <c r="VXW440" s="86"/>
      <c r="VXX440" s="86"/>
      <c r="VXY440" s="86"/>
      <c r="VXZ440" s="86"/>
      <c r="VYA440" s="86"/>
      <c r="VYB440" s="86"/>
      <c r="VYC440" s="86"/>
      <c r="VYD440" s="86"/>
      <c r="VYE440" s="86"/>
      <c r="VYF440" s="86"/>
      <c r="VYG440" s="86"/>
      <c r="VYH440" s="86"/>
      <c r="VYI440" s="86"/>
      <c r="VYJ440" s="86"/>
      <c r="VYK440" s="86"/>
      <c r="VYL440" s="86"/>
      <c r="VYM440" s="86"/>
      <c r="VYN440" s="86"/>
      <c r="VYO440" s="86"/>
      <c r="VYP440" s="86"/>
      <c r="VYQ440" s="86"/>
      <c r="VYR440" s="86"/>
      <c r="VYS440" s="86"/>
      <c r="VYT440" s="86"/>
      <c r="VYU440" s="86"/>
      <c r="VYV440" s="86"/>
      <c r="VYW440" s="86"/>
      <c r="VYX440" s="86"/>
      <c r="VYY440" s="86"/>
      <c r="VYZ440" s="86"/>
      <c r="VZA440" s="86"/>
      <c r="VZB440" s="86"/>
      <c r="VZC440" s="86"/>
      <c r="VZD440" s="86"/>
      <c r="VZE440" s="86"/>
      <c r="VZF440" s="86"/>
      <c r="VZG440" s="86"/>
      <c r="VZH440" s="86"/>
      <c r="VZI440" s="86"/>
      <c r="VZJ440" s="86"/>
      <c r="VZK440" s="86"/>
      <c r="VZL440" s="86"/>
      <c r="VZM440" s="86"/>
      <c r="VZN440" s="86"/>
      <c r="VZO440" s="86"/>
      <c r="VZP440" s="86"/>
      <c r="VZQ440" s="86"/>
      <c r="VZR440" s="86"/>
      <c r="VZS440" s="86"/>
      <c r="VZT440" s="86"/>
      <c r="VZU440" s="86"/>
      <c r="VZV440" s="86"/>
      <c r="VZW440" s="86"/>
      <c r="VZX440" s="86"/>
      <c r="VZY440" s="86"/>
      <c r="VZZ440" s="86"/>
      <c r="WAA440" s="86"/>
      <c r="WAB440" s="86"/>
      <c r="WAC440" s="86"/>
      <c r="WAD440" s="86"/>
      <c r="WAE440" s="86"/>
      <c r="WAF440" s="86"/>
      <c r="WAG440" s="86"/>
      <c r="WAH440" s="86"/>
      <c r="WAI440" s="86"/>
      <c r="WAJ440" s="86"/>
      <c r="WAK440" s="86"/>
      <c r="WAL440" s="86"/>
      <c r="WAM440" s="86"/>
      <c r="WAN440" s="86"/>
      <c r="WAO440" s="86"/>
      <c r="WAP440" s="86"/>
      <c r="WAQ440" s="86"/>
      <c r="WAR440" s="86"/>
      <c r="WAS440" s="86"/>
      <c r="WAT440" s="86"/>
      <c r="WAU440" s="86"/>
      <c r="WAV440" s="86"/>
      <c r="WAW440" s="86"/>
      <c r="WAX440" s="86"/>
      <c r="WAY440" s="86"/>
      <c r="WAZ440" s="86"/>
      <c r="WBA440" s="86"/>
      <c r="WBB440" s="86"/>
      <c r="WBC440" s="86"/>
      <c r="WBD440" s="86"/>
      <c r="WBE440" s="86"/>
      <c r="WBF440" s="86"/>
      <c r="WBG440" s="86"/>
      <c r="WBH440" s="86"/>
      <c r="WBI440" s="86"/>
      <c r="WBJ440" s="86"/>
      <c r="WBK440" s="86"/>
      <c r="WBL440" s="86"/>
      <c r="WBM440" s="86"/>
      <c r="WBN440" s="86"/>
      <c r="WBO440" s="86"/>
      <c r="WBP440" s="86"/>
      <c r="WBQ440" s="86"/>
      <c r="WBR440" s="86"/>
      <c r="WBS440" s="86"/>
      <c r="WBT440" s="86"/>
      <c r="WBU440" s="86"/>
      <c r="WBV440" s="86"/>
      <c r="WBW440" s="86"/>
      <c r="WBX440" s="86"/>
      <c r="WBY440" s="86"/>
      <c r="WBZ440" s="86"/>
      <c r="WCA440" s="86"/>
      <c r="WCB440" s="86"/>
      <c r="WCC440" s="86"/>
      <c r="WCD440" s="86"/>
      <c r="WCE440" s="86"/>
      <c r="WCF440" s="86"/>
      <c r="WCG440" s="86"/>
      <c r="WCH440" s="86"/>
      <c r="WCI440" s="86"/>
      <c r="WCJ440" s="86"/>
      <c r="WCK440" s="86"/>
      <c r="WCL440" s="86"/>
      <c r="WCM440" s="86"/>
      <c r="WCN440" s="86"/>
      <c r="WCO440" s="86"/>
      <c r="WCP440" s="86"/>
      <c r="WCQ440" s="86"/>
      <c r="WCR440" s="86"/>
      <c r="WCS440" s="86"/>
      <c r="WCT440" s="86"/>
      <c r="WCU440" s="86"/>
      <c r="WCV440" s="86"/>
      <c r="WCW440" s="86"/>
      <c r="WCX440" s="86"/>
      <c r="WCY440" s="86"/>
      <c r="WCZ440" s="86"/>
      <c r="WDA440" s="86"/>
      <c r="WDB440" s="86"/>
      <c r="WDC440" s="86"/>
      <c r="WDD440" s="86"/>
      <c r="WDE440" s="86"/>
      <c r="WDF440" s="86"/>
      <c r="WDG440" s="86"/>
      <c r="WDH440" s="86"/>
      <c r="WDI440" s="86"/>
      <c r="WDJ440" s="86"/>
      <c r="WDK440" s="86"/>
      <c r="WDL440" s="86"/>
      <c r="WDM440" s="86"/>
      <c r="WDN440" s="86"/>
      <c r="WDO440" s="86"/>
      <c r="WDP440" s="86"/>
      <c r="WDQ440" s="86"/>
      <c r="WDR440" s="86"/>
      <c r="WDS440" s="86"/>
      <c r="WDT440" s="86"/>
      <c r="WDU440" s="86"/>
      <c r="WDV440" s="86"/>
      <c r="WDW440" s="86"/>
      <c r="WDX440" s="86"/>
      <c r="WDY440" s="86"/>
      <c r="WDZ440" s="86"/>
      <c r="WEA440" s="86"/>
      <c r="WEB440" s="86"/>
      <c r="WEC440" s="86"/>
      <c r="WED440" s="86"/>
      <c r="WEE440" s="86"/>
      <c r="WEF440" s="86"/>
      <c r="WEG440" s="86"/>
      <c r="WEH440" s="86"/>
      <c r="WEI440" s="86"/>
      <c r="WEJ440" s="86"/>
      <c r="WEK440" s="86"/>
      <c r="WEL440" s="86"/>
      <c r="WEM440" s="86"/>
      <c r="WEN440" s="86"/>
      <c r="WEO440" s="86"/>
      <c r="WEP440" s="86"/>
      <c r="WEQ440" s="86"/>
      <c r="WER440" s="86"/>
      <c r="WES440" s="86"/>
      <c r="WET440" s="86"/>
      <c r="WEU440" s="86"/>
      <c r="WEV440" s="86"/>
      <c r="WEW440" s="86"/>
      <c r="WEX440" s="86"/>
      <c r="WEY440" s="86"/>
      <c r="WEZ440" s="86"/>
      <c r="WFA440" s="86"/>
      <c r="WFB440" s="86"/>
      <c r="WFC440" s="86"/>
      <c r="WFD440" s="86"/>
      <c r="WFE440" s="86"/>
      <c r="WFF440" s="86"/>
      <c r="WFG440" s="86"/>
      <c r="WFH440" s="86"/>
      <c r="WFI440" s="86"/>
      <c r="WFJ440" s="86"/>
      <c r="WFK440" s="86"/>
      <c r="WFL440" s="86"/>
      <c r="WFM440" s="86"/>
      <c r="WFN440" s="86"/>
      <c r="WFO440" s="86"/>
      <c r="WFP440" s="86"/>
      <c r="WFQ440" s="86"/>
      <c r="WFR440" s="86"/>
      <c r="WFS440" s="86"/>
      <c r="WFT440" s="86"/>
      <c r="WFU440" s="86"/>
      <c r="WFV440" s="86"/>
      <c r="WFW440" s="86"/>
      <c r="WFX440" s="86"/>
      <c r="WFY440" s="86"/>
      <c r="WFZ440" s="86"/>
      <c r="WGA440" s="86"/>
      <c r="WGB440" s="86"/>
      <c r="WGC440" s="86"/>
      <c r="WGD440" s="86"/>
      <c r="WGE440" s="86"/>
      <c r="WGF440" s="86"/>
      <c r="WGG440" s="86"/>
      <c r="WGH440" s="86"/>
      <c r="WGI440" s="86"/>
      <c r="WGJ440" s="86"/>
      <c r="WGK440" s="86"/>
      <c r="WGL440" s="86"/>
      <c r="WGM440" s="86"/>
      <c r="WGN440" s="86"/>
      <c r="WGO440" s="86"/>
      <c r="WGP440" s="86"/>
      <c r="WGQ440" s="86"/>
      <c r="WGR440" s="86"/>
      <c r="WGS440" s="86"/>
      <c r="WGT440" s="86"/>
      <c r="WGU440" s="86"/>
      <c r="WGV440" s="86"/>
      <c r="WGW440" s="86"/>
      <c r="WGX440" s="86"/>
      <c r="WGY440" s="86"/>
      <c r="WGZ440" s="86"/>
      <c r="WHA440" s="86"/>
      <c r="WHB440" s="86"/>
      <c r="WHC440" s="86"/>
      <c r="WHD440" s="86"/>
      <c r="WHE440" s="86"/>
      <c r="WHF440" s="86"/>
      <c r="WHG440" s="86"/>
      <c r="WHH440" s="86"/>
      <c r="WHI440" s="86"/>
      <c r="WHJ440" s="86"/>
      <c r="WHK440" s="86"/>
      <c r="WHL440" s="86"/>
      <c r="WHM440" s="86"/>
      <c r="WHN440" s="86"/>
      <c r="WHO440" s="86"/>
      <c r="WHP440" s="86"/>
      <c r="WHQ440" s="86"/>
      <c r="WHR440" s="86"/>
      <c r="WHS440" s="86"/>
      <c r="WHT440" s="86"/>
      <c r="WHU440" s="86"/>
      <c r="WHV440" s="86"/>
      <c r="WHW440" s="86"/>
      <c r="WHX440" s="86"/>
      <c r="WHY440" s="86"/>
      <c r="WHZ440" s="86"/>
      <c r="WIA440" s="86"/>
      <c r="WIB440" s="86"/>
      <c r="WIC440" s="86"/>
      <c r="WID440" s="86"/>
      <c r="WIE440" s="86"/>
      <c r="WIF440" s="86"/>
      <c r="WIG440" s="86"/>
      <c r="WIH440" s="86"/>
      <c r="WII440" s="86"/>
      <c r="WIJ440" s="86"/>
      <c r="WIK440" s="86"/>
      <c r="WIL440" s="86"/>
      <c r="WIM440" s="86"/>
      <c r="WIN440" s="86"/>
      <c r="WIO440" s="86"/>
      <c r="WIP440" s="86"/>
      <c r="WIQ440" s="86"/>
      <c r="WIR440" s="86"/>
      <c r="WIS440" s="86"/>
      <c r="WIT440" s="86"/>
      <c r="WIU440" s="86"/>
      <c r="WIV440" s="86"/>
      <c r="WIW440" s="86"/>
      <c r="WIX440" s="86"/>
      <c r="WIY440" s="86"/>
      <c r="WIZ440" s="86"/>
      <c r="WJA440" s="86"/>
      <c r="WJB440" s="86"/>
      <c r="WJC440" s="86"/>
      <c r="WJD440" s="86"/>
      <c r="WJE440" s="86"/>
      <c r="WJF440" s="86"/>
      <c r="WJG440" s="86"/>
      <c r="WJH440" s="86"/>
      <c r="WJI440" s="86"/>
      <c r="WJJ440" s="86"/>
      <c r="WJK440" s="86"/>
      <c r="WJL440" s="86"/>
      <c r="WJM440" s="86"/>
      <c r="WJN440" s="86"/>
      <c r="WJO440" s="86"/>
      <c r="WJP440" s="86"/>
      <c r="WJQ440" s="86"/>
      <c r="WJR440" s="86"/>
      <c r="WJS440" s="86"/>
      <c r="WJT440" s="86"/>
      <c r="WJU440" s="86"/>
      <c r="WJV440" s="86"/>
      <c r="WJW440" s="86"/>
      <c r="WJX440" s="86"/>
      <c r="WJY440" s="86"/>
      <c r="WJZ440" s="86"/>
      <c r="WKA440" s="86"/>
      <c r="WKB440" s="86"/>
      <c r="WKC440" s="86"/>
      <c r="WKD440" s="86"/>
      <c r="WKE440" s="86"/>
      <c r="WKF440" s="86"/>
      <c r="WKG440" s="86"/>
      <c r="WKH440" s="86"/>
      <c r="WKI440" s="86"/>
      <c r="WKJ440" s="86"/>
      <c r="WKK440" s="86"/>
      <c r="WKL440" s="86"/>
      <c r="WKM440" s="86"/>
      <c r="WKN440" s="86"/>
      <c r="WKO440" s="86"/>
      <c r="WKP440" s="86"/>
      <c r="WKQ440" s="86"/>
      <c r="WKR440" s="86"/>
      <c r="WKS440" s="86"/>
      <c r="WKT440" s="86"/>
      <c r="WKU440" s="86"/>
      <c r="WKV440" s="86"/>
      <c r="WKW440" s="86"/>
      <c r="WKX440" s="86"/>
      <c r="WKY440" s="86"/>
      <c r="WKZ440" s="86"/>
      <c r="WLA440" s="86"/>
      <c r="WLB440" s="86"/>
      <c r="WLC440" s="86"/>
      <c r="WLD440" s="86"/>
      <c r="WLE440" s="86"/>
      <c r="WLF440" s="86"/>
      <c r="WLG440" s="86"/>
      <c r="WLH440" s="86"/>
      <c r="WLI440" s="86"/>
      <c r="WLJ440" s="86"/>
      <c r="WLK440" s="86"/>
      <c r="WLL440" s="86"/>
      <c r="WLM440" s="86"/>
      <c r="WLN440" s="86"/>
      <c r="WLO440" s="86"/>
      <c r="WLP440" s="86"/>
      <c r="WLQ440" s="86"/>
      <c r="WLR440" s="86"/>
      <c r="WLS440" s="86"/>
      <c r="WLT440" s="86"/>
      <c r="WLU440" s="86"/>
      <c r="WLV440" s="86"/>
      <c r="WLW440" s="86"/>
      <c r="WLX440" s="86"/>
      <c r="WLY440" s="86"/>
      <c r="WLZ440" s="86"/>
      <c r="WMA440" s="86"/>
      <c r="WMB440" s="86"/>
      <c r="WMC440" s="86"/>
      <c r="WMD440" s="86"/>
      <c r="WME440" s="86"/>
      <c r="WMF440" s="86"/>
      <c r="WMG440" s="86"/>
      <c r="WMH440" s="86"/>
      <c r="WMI440" s="86"/>
      <c r="WMJ440" s="86"/>
      <c r="WMK440" s="86"/>
      <c r="WML440" s="86"/>
      <c r="WMM440" s="86"/>
      <c r="WMN440" s="86"/>
      <c r="WMO440" s="86"/>
      <c r="WMP440" s="86"/>
      <c r="WMQ440" s="86"/>
      <c r="WMR440" s="86"/>
      <c r="WMS440" s="86"/>
      <c r="WMT440" s="86"/>
      <c r="WMU440" s="86"/>
      <c r="WMV440" s="86"/>
      <c r="WMW440" s="86"/>
      <c r="WMX440" s="86"/>
      <c r="WMY440" s="86"/>
      <c r="WMZ440" s="86"/>
      <c r="WNA440" s="86"/>
      <c r="WNB440" s="86"/>
      <c r="WNC440" s="86"/>
      <c r="WND440" s="86"/>
      <c r="WNE440" s="86"/>
      <c r="WNF440" s="86"/>
      <c r="WNG440" s="86"/>
      <c r="WNH440" s="86"/>
      <c r="WNI440" s="86"/>
      <c r="WNJ440" s="86"/>
      <c r="WNK440" s="86"/>
      <c r="WNL440" s="86"/>
      <c r="WNM440" s="86"/>
      <c r="WNN440" s="86"/>
      <c r="WNO440" s="86"/>
      <c r="WNP440" s="86"/>
      <c r="WNQ440" s="86"/>
      <c r="WNR440" s="86"/>
      <c r="WNS440" s="86"/>
      <c r="WNT440" s="86"/>
      <c r="WNU440" s="86"/>
      <c r="WNV440" s="86"/>
      <c r="WNW440" s="86"/>
      <c r="WNX440" s="86"/>
      <c r="WNY440" s="86"/>
      <c r="WNZ440" s="86"/>
      <c r="WOA440" s="86"/>
      <c r="WOB440" s="86"/>
      <c r="WOC440" s="86"/>
      <c r="WOD440" s="86"/>
      <c r="WOE440" s="86"/>
      <c r="WOF440" s="86"/>
      <c r="WOG440" s="86"/>
      <c r="WOH440" s="86"/>
      <c r="WOI440" s="86"/>
      <c r="WOJ440" s="86"/>
      <c r="WOK440" s="86"/>
      <c r="WOL440" s="86"/>
      <c r="WOM440" s="86"/>
      <c r="WON440" s="86"/>
      <c r="WOO440" s="86"/>
      <c r="WOP440" s="86"/>
      <c r="WOQ440" s="86"/>
      <c r="WOR440" s="86"/>
      <c r="WOS440" s="86"/>
      <c r="WOT440" s="86"/>
      <c r="WOU440" s="86"/>
      <c r="WOV440" s="86"/>
      <c r="WOW440" s="86"/>
      <c r="WOX440" s="86"/>
      <c r="WOY440" s="86"/>
      <c r="WOZ440" s="86"/>
      <c r="WPA440" s="86"/>
      <c r="WPB440" s="86"/>
      <c r="WPC440" s="86"/>
      <c r="WPD440" s="86"/>
      <c r="WPE440" s="86"/>
      <c r="WPF440" s="86"/>
      <c r="WPG440" s="86"/>
      <c r="WPH440" s="86"/>
      <c r="WPI440" s="86"/>
      <c r="WPJ440" s="86"/>
      <c r="WPK440" s="86"/>
      <c r="WPL440" s="86"/>
      <c r="WPM440" s="86"/>
      <c r="WPN440" s="86"/>
      <c r="WPO440" s="86"/>
      <c r="WPP440" s="86"/>
      <c r="WPQ440" s="86"/>
      <c r="WPR440" s="86"/>
      <c r="WPS440" s="86"/>
      <c r="WPT440" s="86"/>
      <c r="WPU440" s="86"/>
      <c r="WPV440" s="86"/>
      <c r="WPW440" s="86"/>
      <c r="WPX440" s="86"/>
      <c r="WPY440" s="86"/>
      <c r="WPZ440" s="86"/>
      <c r="WQA440" s="86"/>
      <c r="WQB440" s="86"/>
      <c r="WQC440" s="86"/>
      <c r="WQD440" s="86"/>
      <c r="WQE440" s="86"/>
      <c r="WQF440" s="86"/>
      <c r="WQG440" s="86"/>
      <c r="WQH440" s="86"/>
      <c r="WQI440" s="86"/>
      <c r="WQJ440" s="86"/>
      <c r="WQK440" s="86"/>
      <c r="WQL440" s="86"/>
      <c r="WQM440" s="86"/>
      <c r="WQN440" s="86"/>
      <c r="WQO440" s="86"/>
      <c r="WQP440" s="86"/>
      <c r="WQQ440" s="86"/>
      <c r="WQR440" s="86"/>
      <c r="WQS440" s="86"/>
      <c r="WQT440" s="86"/>
      <c r="WQU440" s="86"/>
      <c r="WQV440" s="86"/>
      <c r="WQW440" s="86"/>
      <c r="WQX440" s="86"/>
      <c r="WQY440" s="86"/>
      <c r="WQZ440" s="86"/>
      <c r="WRA440" s="86"/>
      <c r="WRB440" s="86"/>
      <c r="WRC440" s="86"/>
      <c r="WRD440" s="86"/>
      <c r="WRE440" s="86"/>
      <c r="WRF440" s="86"/>
      <c r="WRG440" s="86"/>
      <c r="WRH440" s="86"/>
      <c r="WRI440" s="86"/>
      <c r="WRJ440" s="86"/>
      <c r="WRK440" s="86"/>
      <c r="WRL440" s="86"/>
      <c r="WRM440" s="86"/>
      <c r="WRN440" s="86"/>
      <c r="WRO440" s="86"/>
      <c r="WRP440" s="86"/>
      <c r="WRQ440" s="86"/>
      <c r="WRR440" s="86"/>
      <c r="WRS440" s="86"/>
      <c r="WRT440" s="86"/>
      <c r="WRU440" s="86"/>
      <c r="WRV440" s="86"/>
      <c r="WRW440" s="86"/>
      <c r="WRX440" s="86"/>
      <c r="WRY440" s="86"/>
      <c r="WRZ440" s="86"/>
      <c r="WSA440" s="86"/>
      <c r="WSB440" s="86"/>
      <c r="WSC440" s="86"/>
      <c r="WSD440" s="86"/>
      <c r="WSE440" s="86"/>
      <c r="WSF440" s="86"/>
      <c r="WSG440" s="86"/>
      <c r="WSH440" s="86"/>
      <c r="WSI440" s="86"/>
      <c r="WSJ440" s="86"/>
      <c r="WSK440" s="86"/>
      <c r="WSL440" s="86"/>
      <c r="WSM440" s="86"/>
      <c r="WSN440" s="86"/>
      <c r="WSO440" s="86"/>
      <c r="WSP440" s="86"/>
      <c r="WSQ440" s="86"/>
      <c r="WSR440" s="86"/>
      <c r="WSS440" s="86"/>
      <c r="WST440" s="86"/>
      <c r="WSU440" s="86"/>
      <c r="WSV440" s="86"/>
      <c r="WSW440" s="86"/>
      <c r="WSX440" s="86"/>
      <c r="WSY440" s="86"/>
      <c r="WSZ440" s="86"/>
      <c r="WTA440" s="86"/>
      <c r="WTB440" s="86"/>
      <c r="WTC440" s="86"/>
      <c r="WTD440" s="86"/>
      <c r="WTE440" s="86"/>
      <c r="WTF440" s="86"/>
      <c r="WTG440" s="86"/>
      <c r="WTH440" s="86"/>
      <c r="WTI440" s="86"/>
      <c r="WTJ440" s="86"/>
      <c r="WTK440" s="86"/>
      <c r="WTL440" s="86"/>
      <c r="WTM440" s="86"/>
      <c r="WTN440" s="86"/>
      <c r="WTO440" s="86"/>
      <c r="WTP440" s="86"/>
      <c r="WTQ440" s="86"/>
      <c r="WTR440" s="86"/>
      <c r="WTS440" s="86"/>
      <c r="WTT440" s="86"/>
      <c r="WTU440" s="86"/>
      <c r="WTV440" s="86"/>
      <c r="WTW440" s="86"/>
      <c r="WTX440" s="86"/>
      <c r="WTY440" s="86"/>
      <c r="WTZ440" s="86"/>
      <c r="WUA440" s="86"/>
      <c r="WUB440" s="86"/>
      <c r="WUC440" s="86"/>
      <c r="WUD440" s="86"/>
      <c r="WUE440" s="86"/>
      <c r="WUF440" s="86"/>
      <c r="WUG440" s="86"/>
      <c r="WUH440" s="86"/>
      <c r="WUI440" s="86"/>
      <c r="WUJ440" s="86"/>
      <c r="WUK440" s="86"/>
      <c r="WUL440" s="86"/>
      <c r="WUM440" s="86"/>
      <c r="WUN440" s="86"/>
      <c r="WUO440" s="86"/>
      <c r="WUP440" s="86"/>
      <c r="WUQ440" s="86"/>
      <c r="WUR440" s="86"/>
      <c r="WUS440" s="86"/>
      <c r="WUT440" s="86"/>
      <c r="WUU440" s="86"/>
    </row>
    <row r="441" spans="1:16115" s="67" customFormat="1" ht="24.95" customHeight="1" x14ac:dyDescent="0.25">
      <c r="A441" s="66" t="s">
        <v>1714</v>
      </c>
      <c r="B441" s="67" t="s">
        <v>986</v>
      </c>
      <c r="C441" s="67" t="s">
        <v>900</v>
      </c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  <c r="AK441" s="86"/>
      <c r="AL441" s="86"/>
      <c r="AM441" s="86"/>
      <c r="AN441" s="86"/>
      <c r="AO441" s="86"/>
      <c r="AP441" s="86"/>
      <c r="AQ441" s="86"/>
      <c r="AR441" s="86"/>
      <c r="AS441" s="86"/>
      <c r="AT441" s="86"/>
      <c r="AU441" s="86"/>
      <c r="AV441" s="86"/>
      <c r="AW441" s="86"/>
      <c r="AX441" s="86"/>
      <c r="AY441" s="86"/>
      <c r="AZ441" s="86"/>
      <c r="BA441" s="86"/>
      <c r="BB441" s="86"/>
      <c r="BC441" s="86"/>
      <c r="BD441" s="86"/>
      <c r="BE441" s="86"/>
      <c r="BF441" s="86"/>
      <c r="BG441" s="86"/>
      <c r="BH441" s="86"/>
      <c r="BI441" s="86"/>
      <c r="BJ441" s="86"/>
      <c r="BK441" s="86"/>
      <c r="BL441" s="86"/>
      <c r="BM441" s="86"/>
      <c r="BN441" s="86"/>
      <c r="BO441" s="86"/>
      <c r="BP441" s="86"/>
      <c r="BQ441" s="86"/>
      <c r="BR441" s="86"/>
      <c r="BS441" s="86"/>
      <c r="BT441" s="86"/>
      <c r="BU441" s="86"/>
      <c r="BV441" s="86"/>
      <c r="BW441" s="86"/>
      <c r="BX441" s="86"/>
      <c r="BY441" s="86"/>
      <c r="BZ441" s="86"/>
      <c r="CA441" s="86"/>
      <c r="CB441" s="86"/>
      <c r="CC441" s="86"/>
      <c r="CD441" s="86"/>
      <c r="CE441" s="86"/>
      <c r="CF441" s="86"/>
      <c r="CG441" s="86"/>
      <c r="CH441" s="86"/>
      <c r="CI441" s="86"/>
      <c r="CJ441" s="86"/>
      <c r="CK441" s="86"/>
      <c r="CL441" s="86"/>
      <c r="CM441" s="86"/>
      <c r="CN441" s="86"/>
      <c r="CO441" s="86"/>
      <c r="CP441" s="86"/>
      <c r="CQ441" s="86"/>
      <c r="CR441" s="86"/>
      <c r="CS441" s="86"/>
      <c r="CT441" s="86"/>
      <c r="CU441" s="86"/>
      <c r="CV441" s="86"/>
      <c r="CW441" s="86"/>
      <c r="CX441" s="86"/>
      <c r="CY441" s="86"/>
      <c r="CZ441" s="86"/>
      <c r="DA441" s="86"/>
      <c r="DB441" s="86"/>
      <c r="DC441" s="86"/>
      <c r="DD441" s="86"/>
      <c r="DE441" s="86"/>
      <c r="DF441" s="86"/>
      <c r="DG441" s="86"/>
      <c r="DH441" s="86"/>
      <c r="DI441" s="86"/>
      <c r="DJ441" s="86"/>
      <c r="DK441" s="86"/>
      <c r="DL441" s="86"/>
      <c r="DM441" s="86"/>
      <c r="DN441" s="86"/>
      <c r="DO441" s="86"/>
      <c r="DP441" s="86"/>
      <c r="DQ441" s="86"/>
      <c r="DR441" s="86"/>
      <c r="DS441" s="86"/>
      <c r="DT441" s="86"/>
      <c r="DU441" s="86"/>
      <c r="DV441" s="86"/>
      <c r="DW441" s="86"/>
      <c r="DX441" s="86"/>
      <c r="DY441" s="86"/>
      <c r="DZ441" s="86"/>
      <c r="EA441" s="86"/>
      <c r="EB441" s="86"/>
      <c r="EC441" s="86"/>
      <c r="ED441" s="86"/>
      <c r="EE441" s="86"/>
      <c r="EF441" s="86"/>
      <c r="EG441" s="86"/>
      <c r="EH441" s="86"/>
      <c r="EI441" s="86"/>
      <c r="EJ441" s="86"/>
      <c r="EK441" s="86"/>
      <c r="EL441" s="86"/>
      <c r="EM441" s="86"/>
      <c r="EN441" s="86"/>
      <c r="EO441" s="86"/>
      <c r="EP441" s="86"/>
      <c r="EQ441" s="86"/>
      <c r="ER441" s="86"/>
      <c r="ES441" s="86"/>
      <c r="ET441" s="86"/>
      <c r="EU441" s="86"/>
      <c r="EV441" s="86"/>
      <c r="EW441" s="86"/>
      <c r="EX441" s="86"/>
      <c r="EY441" s="86"/>
      <c r="EZ441" s="86"/>
      <c r="FA441" s="86"/>
      <c r="FB441" s="86"/>
      <c r="FC441" s="86"/>
      <c r="FD441" s="86"/>
      <c r="FE441" s="86"/>
      <c r="FF441" s="86"/>
      <c r="FG441" s="86"/>
      <c r="FH441" s="86"/>
      <c r="FI441" s="86"/>
      <c r="FJ441" s="86"/>
      <c r="FK441" s="86"/>
      <c r="FL441" s="86"/>
      <c r="FM441" s="86"/>
      <c r="FN441" s="86"/>
      <c r="FO441" s="86"/>
      <c r="FP441" s="86"/>
      <c r="FQ441" s="86"/>
      <c r="FR441" s="86"/>
      <c r="FS441" s="86"/>
      <c r="FT441" s="86"/>
      <c r="FU441" s="86"/>
      <c r="FV441" s="86"/>
      <c r="FW441" s="86"/>
      <c r="FX441" s="86"/>
      <c r="FY441" s="86"/>
      <c r="FZ441" s="86"/>
      <c r="GA441" s="86"/>
      <c r="GB441" s="86"/>
      <c r="GC441" s="86"/>
      <c r="GD441" s="86"/>
      <c r="GE441" s="86"/>
      <c r="GF441" s="86"/>
      <c r="GG441" s="86"/>
      <c r="GH441" s="86"/>
      <c r="GI441" s="86"/>
      <c r="GJ441" s="86"/>
      <c r="GK441" s="86"/>
      <c r="GL441" s="86"/>
      <c r="GM441" s="86"/>
      <c r="GN441" s="86"/>
      <c r="GO441" s="86"/>
      <c r="GP441" s="86"/>
      <c r="GQ441" s="86"/>
      <c r="GR441" s="86"/>
      <c r="GS441" s="86"/>
      <c r="GT441" s="86"/>
      <c r="GU441" s="86"/>
      <c r="GV441" s="86"/>
      <c r="GW441" s="86"/>
      <c r="GX441" s="86"/>
      <c r="GY441" s="86"/>
      <c r="GZ441" s="86"/>
      <c r="HA441" s="86"/>
      <c r="HB441" s="86"/>
      <c r="HC441" s="86"/>
      <c r="HD441" s="86"/>
      <c r="HE441" s="86"/>
      <c r="HF441" s="86"/>
      <c r="HG441" s="86"/>
      <c r="HH441" s="86"/>
      <c r="HI441" s="86"/>
      <c r="HJ441" s="86"/>
      <c r="HK441" s="86"/>
      <c r="HL441" s="86"/>
      <c r="HM441" s="86"/>
      <c r="HN441" s="86"/>
      <c r="HO441" s="86"/>
      <c r="HP441" s="86"/>
      <c r="HQ441" s="86"/>
      <c r="HR441" s="86"/>
      <c r="HS441" s="86"/>
      <c r="HT441" s="86"/>
      <c r="HU441" s="86"/>
      <c r="HV441" s="86"/>
      <c r="HW441" s="86"/>
      <c r="HX441" s="86"/>
      <c r="HY441" s="86"/>
      <c r="HZ441" s="86"/>
      <c r="IA441" s="86"/>
      <c r="IB441" s="86"/>
      <c r="IC441" s="86"/>
      <c r="ID441" s="86"/>
      <c r="IE441" s="86"/>
      <c r="IF441" s="86"/>
      <c r="IG441" s="86"/>
      <c r="IH441" s="86"/>
      <c r="II441" s="86"/>
      <c r="IJ441" s="86"/>
      <c r="IK441" s="86"/>
      <c r="IL441" s="86"/>
      <c r="IM441" s="86"/>
      <c r="IN441" s="86"/>
      <c r="IO441" s="86"/>
      <c r="IP441" s="86"/>
      <c r="IQ441" s="86"/>
      <c r="IR441" s="86"/>
      <c r="IS441" s="86"/>
      <c r="IT441" s="86"/>
      <c r="IU441" s="86"/>
      <c r="IV441" s="86"/>
      <c r="IW441" s="86"/>
      <c r="IX441" s="86"/>
      <c r="IY441" s="86"/>
      <c r="IZ441" s="86"/>
      <c r="JA441" s="86"/>
      <c r="JB441" s="86"/>
      <c r="JC441" s="86"/>
      <c r="JD441" s="86"/>
      <c r="JE441" s="86"/>
      <c r="JF441" s="86"/>
      <c r="JG441" s="86"/>
      <c r="JH441" s="86"/>
      <c r="JI441" s="86"/>
      <c r="JJ441" s="86"/>
      <c r="JK441" s="86"/>
      <c r="JL441" s="86"/>
      <c r="JM441" s="86"/>
      <c r="JN441" s="86"/>
      <c r="JO441" s="86"/>
      <c r="JP441" s="86"/>
      <c r="JQ441" s="86"/>
      <c r="JR441" s="86"/>
      <c r="JS441" s="86"/>
      <c r="JT441" s="86"/>
      <c r="JU441" s="86"/>
      <c r="JV441" s="86"/>
      <c r="JW441" s="86"/>
      <c r="JX441" s="86"/>
      <c r="JY441" s="86"/>
      <c r="JZ441" s="86"/>
      <c r="KA441" s="86"/>
      <c r="KB441" s="86"/>
      <c r="KC441" s="86"/>
      <c r="KD441" s="86"/>
      <c r="KE441" s="86"/>
      <c r="KF441" s="86"/>
      <c r="KG441" s="86"/>
      <c r="KH441" s="86"/>
      <c r="KI441" s="86"/>
      <c r="KJ441" s="86"/>
      <c r="KK441" s="86"/>
      <c r="KL441" s="86"/>
      <c r="KM441" s="86"/>
      <c r="KN441" s="86"/>
      <c r="KO441" s="86"/>
      <c r="KP441" s="86"/>
      <c r="KQ441" s="86"/>
      <c r="KR441" s="86"/>
      <c r="KS441" s="86"/>
      <c r="KT441" s="86"/>
      <c r="KU441" s="86"/>
      <c r="KV441" s="86"/>
      <c r="KW441" s="86"/>
      <c r="KX441" s="86"/>
      <c r="KY441" s="86"/>
      <c r="KZ441" s="86"/>
      <c r="LA441" s="86"/>
      <c r="LB441" s="86"/>
      <c r="LC441" s="86"/>
      <c r="LD441" s="86"/>
      <c r="LE441" s="86"/>
      <c r="LF441" s="86"/>
      <c r="LG441" s="86"/>
      <c r="LH441" s="86"/>
      <c r="LI441" s="86"/>
      <c r="LJ441" s="86"/>
      <c r="LK441" s="86"/>
      <c r="LL441" s="86"/>
      <c r="LM441" s="86"/>
      <c r="LN441" s="86"/>
      <c r="LO441" s="86"/>
      <c r="LP441" s="86"/>
      <c r="LQ441" s="86"/>
      <c r="LR441" s="86"/>
      <c r="LS441" s="86"/>
      <c r="LT441" s="86"/>
      <c r="LU441" s="86"/>
      <c r="LV441" s="86"/>
      <c r="LW441" s="86"/>
      <c r="LX441" s="86"/>
      <c r="LY441" s="86"/>
      <c r="LZ441" s="86"/>
      <c r="MA441" s="86"/>
      <c r="MB441" s="86"/>
      <c r="MC441" s="86"/>
      <c r="MD441" s="86"/>
      <c r="ME441" s="86"/>
      <c r="MF441" s="86"/>
      <c r="MG441" s="86"/>
      <c r="MH441" s="86"/>
      <c r="MI441" s="86"/>
      <c r="MJ441" s="86"/>
      <c r="MK441" s="86"/>
      <c r="ML441" s="86"/>
      <c r="MM441" s="86"/>
      <c r="MN441" s="86"/>
      <c r="MO441" s="86"/>
      <c r="MP441" s="86"/>
      <c r="MQ441" s="86"/>
      <c r="MR441" s="86"/>
      <c r="MS441" s="86"/>
      <c r="MT441" s="86"/>
      <c r="MU441" s="86"/>
      <c r="MV441" s="86"/>
      <c r="MW441" s="86"/>
      <c r="MX441" s="86"/>
      <c r="MY441" s="86"/>
      <c r="MZ441" s="86"/>
      <c r="NA441" s="86"/>
      <c r="NB441" s="86"/>
      <c r="NC441" s="86"/>
      <c r="ND441" s="86"/>
      <c r="NE441" s="86"/>
      <c r="NF441" s="86"/>
      <c r="NG441" s="86"/>
      <c r="NH441" s="86"/>
      <c r="NI441" s="86"/>
      <c r="NJ441" s="86"/>
      <c r="NK441" s="86"/>
      <c r="NL441" s="86"/>
      <c r="NM441" s="86"/>
      <c r="NN441" s="86"/>
      <c r="NO441" s="86"/>
      <c r="NP441" s="86"/>
      <c r="NQ441" s="86"/>
      <c r="NR441" s="86"/>
      <c r="NS441" s="86"/>
      <c r="NT441" s="86"/>
      <c r="NU441" s="86"/>
      <c r="NV441" s="86"/>
      <c r="NW441" s="86"/>
      <c r="NX441" s="86"/>
      <c r="NY441" s="86"/>
      <c r="NZ441" s="86"/>
      <c r="OA441" s="86"/>
      <c r="OB441" s="86"/>
      <c r="OC441" s="86"/>
      <c r="OD441" s="86"/>
      <c r="OE441" s="86"/>
      <c r="OF441" s="86"/>
      <c r="OG441" s="86"/>
      <c r="OH441" s="86"/>
      <c r="OI441" s="86"/>
      <c r="OJ441" s="86"/>
      <c r="OK441" s="86"/>
      <c r="OL441" s="86"/>
      <c r="OM441" s="86"/>
      <c r="ON441" s="86"/>
      <c r="OO441" s="86"/>
      <c r="OP441" s="86"/>
      <c r="OQ441" s="86"/>
      <c r="OR441" s="86"/>
      <c r="OS441" s="86"/>
      <c r="OT441" s="86"/>
      <c r="OU441" s="86"/>
      <c r="OV441" s="86"/>
      <c r="OW441" s="86"/>
      <c r="OX441" s="86"/>
      <c r="OY441" s="86"/>
      <c r="OZ441" s="86"/>
      <c r="PA441" s="86"/>
      <c r="PB441" s="86"/>
      <c r="PC441" s="86"/>
      <c r="PD441" s="86"/>
      <c r="PE441" s="86"/>
      <c r="PF441" s="86"/>
      <c r="PG441" s="86"/>
      <c r="PH441" s="86"/>
      <c r="PI441" s="86"/>
      <c r="PJ441" s="86"/>
      <c r="PK441" s="86"/>
      <c r="PL441" s="86"/>
      <c r="PM441" s="86"/>
      <c r="PN441" s="86"/>
      <c r="PO441" s="86"/>
      <c r="PP441" s="86"/>
      <c r="PQ441" s="86"/>
      <c r="PR441" s="86"/>
      <c r="PS441" s="86"/>
      <c r="PT441" s="86"/>
      <c r="PU441" s="86"/>
      <c r="PV441" s="86"/>
      <c r="PW441" s="86"/>
      <c r="PX441" s="86"/>
      <c r="PY441" s="86"/>
      <c r="PZ441" s="86"/>
      <c r="QA441" s="86"/>
      <c r="QB441" s="86"/>
      <c r="QC441" s="86"/>
      <c r="QD441" s="86"/>
      <c r="QE441" s="86"/>
      <c r="QF441" s="86"/>
      <c r="QG441" s="86"/>
      <c r="QH441" s="86"/>
      <c r="QI441" s="86"/>
      <c r="QJ441" s="86"/>
      <c r="QK441" s="86"/>
      <c r="QL441" s="86"/>
      <c r="QM441" s="86"/>
      <c r="QN441" s="86"/>
      <c r="QO441" s="86"/>
      <c r="QP441" s="86"/>
      <c r="QQ441" s="86"/>
      <c r="QR441" s="86"/>
      <c r="QS441" s="86"/>
      <c r="QT441" s="86"/>
      <c r="QU441" s="86"/>
      <c r="QV441" s="86"/>
      <c r="QW441" s="86"/>
      <c r="QX441" s="86"/>
      <c r="QY441" s="86"/>
      <c r="QZ441" s="86"/>
      <c r="RA441" s="86"/>
      <c r="RB441" s="86"/>
      <c r="RC441" s="86"/>
      <c r="RD441" s="86"/>
      <c r="RE441" s="86"/>
      <c r="RF441" s="86"/>
      <c r="RG441" s="86"/>
      <c r="RH441" s="86"/>
      <c r="RI441" s="86"/>
      <c r="RJ441" s="86"/>
      <c r="RK441" s="86"/>
      <c r="RL441" s="86"/>
      <c r="RM441" s="86"/>
      <c r="RN441" s="86"/>
      <c r="RO441" s="86"/>
      <c r="RP441" s="86"/>
      <c r="RQ441" s="86"/>
      <c r="RR441" s="86"/>
      <c r="RS441" s="86"/>
      <c r="RT441" s="86"/>
      <c r="RU441" s="86"/>
      <c r="RV441" s="86"/>
      <c r="RW441" s="86"/>
      <c r="RX441" s="86"/>
      <c r="RY441" s="86"/>
      <c r="RZ441" s="86"/>
      <c r="SA441" s="86"/>
      <c r="SB441" s="86"/>
      <c r="SC441" s="86"/>
      <c r="SD441" s="86"/>
      <c r="SE441" s="86"/>
      <c r="SF441" s="86"/>
      <c r="SG441" s="86"/>
      <c r="SH441" s="86"/>
      <c r="SI441" s="86"/>
      <c r="SJ441" s="86"/>
      <c r="SK441" s="86"/>
      <c r="SL441" s="86"/>
      <c r="SM441" s="86"/>
      <c r="SN441" s="86"/>
      <c r="SO441" s="86"/>
      <c r="SP441" s="86"/>
      <c r="SQ441" s="86"/>
      <c r="SR441" s="86"/>
      <c r="SS441" s="86"/>
      <c r="ST441" s="86"/>
      <c r="SU441" s="86"/>
      <c r="SV441" s="86"/>
      <c r="SW441" s="86"/>
      <c r="SX441" s="86"/>
      <c r="SY441" s="86"/>
      <c r="SZ441" s="86"/>
      <c r="TA441" s="86"/>
      <c r="TB441" s="86"/>
      <c r="TC441" s="86"/>
      <c r="TD441" s="86"/>
      <c r="TE441" s="86"/>
      <c r="TF441" s="86"/>
      <c r="TG441" s="86"/>
      <c r="TH441" s="86"/>
      <c r="TI441" s="86"/>
      <c r="TJ441" s="86"/>
      <c r="TK441" s="86"/>
      <c r="TL441" s="86"/>
      <c r="TM441" s="86"/>
      <c r="TN441" s="86"/>
      <c r="TO441" s="86"/>
      <c r="TP441" s="86"/>
      <c r="TQ441" s="86"/>
      <c r="TR441" s="86"/>
      <c r="TS441" s="86"/>
      <c r="TT441" s="86"/>
      <c r="TU441" s="86"/>
      <c r="TV441" s="86"/>
      <c r="TW441" s="86"/>
      <c r="TX441" s="86"/>
      <c r="TY441" s="86"/>
      <c r="TZ441" s="86"/>
      <c r="UA441" s="86"/>
      <c r="UB441" s="86"/>
      <c r="UC441" s="86"/>
      <c r="UD441" s="86"/>
      <c r="UE441" s="86"/>
      <c r="UF441" s="86"/>
      <c r="UG441" s="86"/>
      <c r="UH441" s="86"/>
      <c r="UI441" s="86"/>
      <c r="UJ441" s="86"/>
      <c r="UK441" s="86"/>
      <c r="UL441" s="86"/>
      <c r="UM441" s="86"/>
      <c r="UN441" s="86"/>
      <c r="UO441" s="86"/>
      <c r="UP441" s="86"/>
      <c r="UQ441" s="86"/>
      <c r="UR441" s="86"/>
      <c r="US441" s="86"/>
      <c r="UT441" s="86"/>
      <c r="UU441" s="86"/>
      <c r="UV441" s="86"/>
      <c r="UW441" s="86"/>
      <c r="UX441" s="86"/>
      <c r="UY441" s="86"/>
      <c r="UZ441" s="86"/>
      <c r="VA441" s="86"/>
      <c r="VB441" s="86"/>
      <c r="VC441" s="86"/>
      <c r="VD441" s="86"/>
      <c r="VE441" s="86"/>
      <c r="VF441" s="86"/>
      <c r="VG441" s="86"/>
      <c r="VH441" s="86"/>
      <c r="VI441" s="86"/>
      <c r="VJ441" s="86"/>
      <c r="VK441" s="86"/>
      <c r="VL441" s="86"/>
      <c r="VM441" s="86"/>
      <c r="VN441" s="86"/>
      <c r="VO441" s="86"/>
      <c r="VP441" s="86"/>
      <c r="VQ441" s="86"/>
      <c r="VR441" s="86"/>
      <c r="VS441" s="86"/>
      <c r="VT441" s="86"/>
      <c r="VU441" s="86"/>
      <c r="VV441" s="86"/>
      <c r="VW441" s="86"/>
      <c r="VX441" s="86"/>
      <c r="VY441" s="86"/>
      <c r="VZ441" s="86"/>
      <c r="WA441" s="86"/>
      <c r="WB441" s="86"/>
      <c r="WC441" s="86"/>
      <c r="WD441" s="86"/>
      <c r="WE441" s="86"/>
      <c r="WF441" s="86"/>
      <c r="WG441" s="86"/>
      <c r="WH441" s="86"/>
      <c r="WI441" s="86"/>
      <c r="WJ441" s="86"/>
      <c r="WK441" s="86"/>
      <c r="WL441" s="86"/>
      <c r="WM441" s="86"/>
      <c r="WN441" s="86"/>
      <c r="WO441" s="86"/>
      <c r="WP441" s="86"/>
      <c r="WQ441" s="86"/>
      <c r="WR441" s="86"/>
      <c r="WS441" s="86"/>
      <c r="WT441" s="86"/>
      <c r="WU441" s="86"/>
      <c r="WV441" s="86"/>
      <c r="WW441" s="86"/>
      <c r="WX441" s="86"/>
      <c r="WY441" s="86"/>
      <c r="WZ441" s="86"/>
      <c r="XA441" s="86"/>
      <c r="XB441" s="86"/>
      <c r="XC441" s="86"/>
      <c r="XD441" s="86"/>
      <c r="XE441" s="86"/>
      <c r="XF441" s="86"/>
      <c r="XG441" s="86"/>
      <c r="XH441" s="86"/>
      <c r="XI441" s="86"/>
      <c r="XJ441" s="86"/>
      <c r="XK441" s="86"/>
      <c r="XL441" s="86"/>
      <c r="XM441" s="86"/>
      <c r="XN441" s="86"/>
      <c r="XO441" s="86"/>
      <c r="XP441" s="86"/>
      <c r="XQ441" s="86"/>
      <c r="XR441" s="86"/>
      <c r="XS441" s="86"/>
      <c r="XT441" s="86"/>
      <c r="XU441" s="86"/>
      <c r="XV441" s="86"/>
      <c r="XW441" s="86"/>
      <c r="XX441" s="86"/>
      <c r="XY441" s="86"/>
      <c r="XZ441" s="86"/>
      <c r="YA441" s="86"/>
      <c r="YB441" s="86"/>
      <c r="YC441" s="86"/>
      <c r="YD441" s="86"/>
      <c r="YE441" s="86"/>
      <c r="YF441" s="86"/>
      <c r="YG441" s="86"/>
      <c r="YH441" s="86"/>
      <c r="YI441" s="86"/>
      <c r="YJ441" s="86"/>
      <c r="YK441" s="86"/>
      <c r="YL441" s="86"/>
      <c r="YM441" s="86"/>
      <c r="YN441" s="86"/>
      <c r="YO441" s="86"/>
      <c r="YP441" s="86"/>
      <c r="YQ441" s="86"/>
      <c r="YR441" s="86"/>
      <c r="YS441" s="86"/>
      <c r="YT441" s="86"/>
      <c r="YU441" s="86"/>
      <c r="YV441" s="86"/>
      <c r="YW441" s="86"/>
      <c r="YX441" s="86"/>
      <c r="YY441" s="86"/>
      <c r="YZ441" s="86"/>
      <c r="ZA441" s="86"/>
      <c r="ZB441" s="86"/>
      <c r="ZC441" s="86"/>
      <c r="ZD441" s="86"/>
      <c r="ZE441" s="86"/>
      <c r="ZF441" s="86"/>
      <c r="ZG441" s="86"/>
      <c r="ZH441" s="86"/>
      <c r="ZI441" s="86"/>
      <c r="ZJ441" s="86"/>
      <c r="ZK441" s="86"/>
      <c r="ZL441" s="86"/>
      <c r="ZM441" s="86"/>
      <c r="ZN441" s="86"/>
      <c r="ZO441" s="86"/>
      <c r="ZP441" s="86"/>
      <c r="ZQ441" s="86"/>
      <c r="ZR441" s="86"/>
      <c r="ZS441" s="86"/>
      <c r="ZT441" s="86"/>
      <c r="ZU441" s="86"/>
      <c r="ZV441" s="86"/>
      <c r="ZW441" s="86"/>
      <c r="ZX441" s="86"/>
      <c r="ZY441" s="86"/>
      <c r="ZZ441" s="86"/>
      <c r="AAA441" s="86"/>
      <c r="AAB441" s="86"/>
      <c r="AAC441" s="86"/>
      <c r="AAD441" s="86"/>
      <c r="AAE441" s="86"/>
      <c r="AAF441" s="86"/>
      <c r="AAG441" s="86"/>
      <c r="AAH441" s="86"/>
      <c r="AAI441" s="86"/>
      <c r="AAJ441" s="86"/>
      <c r="AAK441" s="86"/>
      <c r="AAL441" s="86"/>
      <c r="AAM441" s="86"/>
      <c r="AAN441" s="86"/>
      <c r="AAO441" s="86"/>
      <c r="AAP441" s="86"/>
      <c r="AAQ441" s="86"/>
      <c r="AAR441" s="86"/>
      <c r="AAS441" s="86"/>
      <c r="AAT441" s="86"/>
      <c r="AAU441" s="86"/>
      <c r="AAV441" s="86"/>
      <c r="AAW441" s="86"/>
      <c r="AAX441" s="86"/>
      <c r="AAY441" s="86"/>
      <c r="AAZ441" s="86"/>
      <c r="ABA441" s="86"/>
      <c r="ABB441" s="86"/>
      <c r="ABC441" s="86"/>
      <c r="ABD441" s="86"/>
      <c r="ABE441" s="86"/>
      <c r="ABF441" s="86"/>
      <c r="ABG441" s="86"/>
      <c r="ABH441" s="86"/>
      <c r="ABI441" s="86"/>
      <c r="ABJ441" s="86"/>
      <c r="ABK441" s="86"/>
      <c r="ABL441" s="86"/>
      <c r="ABM441" s="86"/>
      <c r="ABN441" s="86"/>
      <c r="ABO441" s="86"/>
      <c r="ABP441" s="86"/>
      <c r="ABQ441" s="86"/>
      <c r="ABR441" s="86"/>
      <c r="ABS441" s="86"/>
      <c r="ABT441" s="86"/>
      <c r="ABU441" s="86"/>
      <c r="ABV441" s="86"/>
      <c r="ABW441" s="86"/>
      <c r="ABX441" s="86"/>
      <c r="ABY441" s="86"/>
      <c r="ABZ441" s="86"/>
      <c r="ACA441" s="86"/>
      <c r="ACB441" s="86"/>
      <c r="ACC441" s="86"/>
      <c r="ACD441" s="86"/>
      <c r="ACE441" s="86"/>
      <c r="ACF441" s="86"/>
      <c r="ACG441" s="86"/>
      <c r="ACH441" s="86"/>
      <c r="ACI441" s="86"/>
      <c r="ACJ441" s="86"/>
      <c r="ACK441" s="86"/>
      <c r="ACL441" s="86"/>
      <c r="ACM441" s="86"/>
      <c r="ACN441" s="86"/>
      <c r="ACO441" s="86"/>
      <c r="ACP441" s="86"/>
      <c r="ACQ441" s="86"/>
      <c r="ACR441" s="86"/>
      <c r="ACS441" s="86"/>
      <c r="ACT441" s="86"/>
      <c r="ACU441" s="86"/>
      <c r="ACV441" s="86"/>
      <c r="ACW441" s="86"/>
      <c r="ACX441" s="86"/>
      <c r="ACY441" s="86"/>
      <c r="ACZ441" s="86"/>
      <c r="ADA441" s="86"/>
      <c r="ADB441" s="86"/>
      <c r="ADC441" s="86"/>
      <c r="ADD441" s="86"/>
      <c r="ADE441" s="86"/>
      <c r="ADF441" s="86"/>
      <c r="ADG441" s="86"/>
      <c r="ADH441" s="86"/>
      <c r="ADI441" s="86"/>
      <c r="ADJ441" s="86"/>
      <c r="ADK441" s="86"/>
      <c r="ADL441" s="86"/>
      <c r="ADM441" s="86"/>
      <c r="ADN441" s="86"/>
      <c r="ADO441" s="86"/>
      <c r="ADP441" s="86"/>
      <c r="ADQ441" s="86"/>
      <c r="ADR441" s="86"/>
      <c r="ADS441" s="86"/>
      <c r="ADT441" s="86"/>
      <c r="ADU441" s="86"/>
      <c r="ADV441" s="86"/>
      <c r="ADW441" s="86"/>
      <c r="ADX441" s="86"/>
      <c r="ADY441" s="86"/>
      <c r="ADZ441" s="86"/>
      <c r="AEA441" s="86"/>
      <c r="AEB441" s="86"/>
      <c r="AEC441" s="86"/>
      <c r="AED441" s="86"/>
      <c r="AEE441" s="86"/>
      <c r="AEF441" s="86"/>
      <c r="AEG441" s="86"/>
      <c r="AEH441" s="86"/>
      <c r="AEI441" s="86"/>
      <c r="AEJ441" s="86"/>
      <c r="AEK441" s="86"/>
      <c r="AEL441" s="86"/>
      <c r="AEM441" s="86"/>
      <c r="AEN441" s="86"/>
      <c r="AEO441" s="86"/>
      <c r="AEP441" s="86"/>
      <c r="AEQ441" s="86"/>
      <c r="AER441" s="86"/>
      <c r="AES441" s="86"/>
      <c r="AET441" s="86"/>
      <c r="AEU441" s="86"/>
      <c r="AEV441" s="86"/>
      <c r="AEW441" s="86"/>
      <c r="AEX441" s="86"/>
      <c r="AEY441" s="86"/>
      <c r="AEZ441" s="86"/>
      <c r="AFA441" s="86"/>
      <c r="AFB441" s="86"/>
      <c r="AFC441" s="86"/>
      <c r="AFD441" s="86"/>
      <c r="AFE441" s="86"/>
      <c r="AFF441" s="86"/>
      <c r="AFG441" s="86"/>
      <c r="AFH441" s="86"/>
      <c r="AFI441" s="86"/>
      <c r="AFJ441" s="86"/>
      <c r="AFK441" s="86"/>
      <c r="AFL441" s="86"/>
      <c r="AFM441" s="86"/>
      <c r="AFN441" s="86"/>
      <c r="AFO441" s="86"/>
      <c r="AFP441" s="86"/>
      <c r="AFQ441" s="86"/>
      <c r="AFR441" s="86"/>
      <c r="AFS441" s="86"/>
      <c r="AFT441" s="86"/>
      <c r="AFU441" s="86"/>
      <c r="AFV441" s="86"/>
      <c r="AFW441" s="86"/>
      <c r="AFX441" s="86"/>
      <c r="AFY441" s="86"/>
      <c r="AFZ441" s="86"/>
      <c r="AGA441" s="86"/>
      <c r="AGB441" s="86"/>
      <c r="AGC441" s="86"/>
      <c r="AGD441" s="86"/>
      <c r="AGE441" s="86"/>
      <c r="AGF441" s="86"/>
      <c r="AGG441" s="86"/>
      <c r="AGH441" s="86"/>
      <c r="AGI441" s="86"/>
      <c r="AGJ441" s="86"/>
      <c r="AGK441" s="86"/>
      <c r="AGL441" s="86"/>
      <c r="AGM441" s="86"/>
      <c r="AGN441" s="86"/>
      <c r="AGO441" s="86"/>
      <c r="AGP441" s="86"/>
      <c r="AGQ441" s="86"/>
      <c r="AGR441" s="86"/>
      <c r="AGS441" s="86"/>
      <c r="AGT441" s="86"/>
      <c r="AGU441" s="86"/>
      <c r="AGV441" s="86"/>
      <c r="AGW441" s="86"/>
      <c r="AGX441" s="86"/>
      <c r="AGY441" s="86"/>
      <c r="AGZ441" s="86"/>
      <c r="AHA441" s="86"/>
      <c r="AHB441" s="86"/>
      <c r="AHC441" s="86"/>
      <c r="AHD441" s="86"/>
      <c r="AHE441" s="86"/>
      <c r="AHF441" s="86"/>
      <c r="AHG441" s="86"/>
      <c r="AHH441" s="86"/>
      <c r="AHI441" s="86"/>
      <c r="AHJ441" s="86"/>
      <c r="AHK441" s="86"/>
      <c r="AHL441" s="86"/>
      <c r="AHM441" s="86"/>
      <c r="AHN441" s="86"/>
      <c r="AHO441" s="86"/>
      <c r="AHP441" s="86"/>
      <c r="AHQ441" s="86"/>
      <c r="AHR441" s="86"/>
      <c r="AHS441" s="86"/>
      <c r="AHT441" s="86"/>
      <c r="AHU441" s="86"/>
      <c r="AHV441" s="86"/>
      <c r="AHW441" s="86"/>
      <c r="AHX441" s="86"/>
      <c r="AHY441" s="86"/>
      <c r="AHZ441" s="86"/>
      <c r="AIA441" s="86"/>
      <c r="AIB441" s="86"/>
      <c r="AIC441" s="86"/>
      <c r="AID441" s="86"/>
      <c r="AIE441" s="86"/>
      <c r="AIF441" s="86"/>
      <c r="AIG441" s="86"/>
      <c r="AIH441" s="86"/>
      <c r="AII441" s="86"/>
      <c r="AIJ441" s="86"/>
      <c r="AIK441" s="86"/>
      <c r="AIL441" s="86"/>
      <c r="AIM441" s="86"/>
      <c r="AIN441" s="86"/>
      <c r="AIO441" s="86"/>
      <c r="AIP441" s="86"/>
      <c r="AIQ441" s="86"/>
      <c r="AIR441" s="86"/>
      <c r="AIS441" s="86"/>
      <c r="AIT441" s="86"/>
      <c r="AIU441" s="86"/>
      <c r="AIV441" s="86"/>
      <c r="AIW441" s="86"/>
      <c r="AIX441" s="86"/>
      <c r="AIY441" s="86"/>
      <c r="AIZ441" s="86"/>
      <c r="AJA441" s="86"/>
      <c r="AJB441" s="86"/>
      <c r="AJC441" s="86"/>
      <c r="AJD441" s="86"/>
      <c r="AJE441" s="86"/>
      <c r="AJF441" s="86"/>
      <c r="AJG441" s="86"/>
      <c r="AJH441" s="86"/>
      <c r="AJI441" s="86"/>
      <c r="AJJ441" s="86"/>
      <c r="AJK441" s="86"/>
      <c r="AJL441" s="86"/>
      <c r="AJM441" s="86"/>
      <c r="AJN441" s="86"/>
      <c r="AJO441" s="86"/>
      <c r="AJP441" s="86"/>
      <c r="AJQ441" s="86"/>
      <c r="AJR441" s="86"/>
      <c r="AJS441" s="86"/>
      <c r="AJT441" s="86"/>
      <c r="AJU441" s="86"/>
      <c r="AJV441" s="86"/>
      <c r="AJW441" s="86"/>
      <c r="AJX441" s="86"/>
      <c r="AJY441" s="86"/>
      <c r="AJZ441" s="86"/>
      <c r="AKA441" s="86"/>
      <c r="AKB441" s="86"/>
      <c r="AKC441" s="86"/>
      <c r="AKD441" s="86"/>
      <c r="AKE441" s="86"/>
      <c r="AKF441" s="86"/>
      <c r="AKG441" s="86"/>
      <c r="AKH441" s="86"/>
      <c r="AKI441" s="86"/>
      <c r="AKJ441" s="86"/>
      <c r="AKK441" s="86"/>
      <c r="AKL441" s="86"/>
      <c r="AKM441" s="86"/>
      <c r="AKN441" s="86"/>
      <c r="AKO441" s="86"/>
      <c r="AKP441" s="86"/>
      <c r="AKQ441" s="86"/>
      <c r="AKR441" s="86"/>
      <c r="AKS441" s="86"/>
      <c r="AKT441" s="86"/>
      <c r="AKU441" s="86"/>
      <c r="AKV441" s="86"/>
      <c r="AKW441" s="86"/>
      <c r="AKX441" s="86"/>
      <c r="AKY441" s="86"/>
      <c r="AKZ441" s="86"/>
      <c r="ALA441" s="86"/>
      <c r="ALB441" s="86"/>
      <c r="ALC441" s="86"/>
      <c r="ALD441" s="86"/>
      <c r="ALE441" s="86"/>
      <c r="ALF441" s="86"/>
      <c r="ALG441" s="86"/>
      <c r="ALH441" s="86"/>
      <c r="ALI441" s="86"/>
      <c r="ALJ441" s="86"/>
      <c r="ALK441" s="86"/>
      <c r="ALL441" s="86"/>
      <c r="ALM441" s="86"/>
      <c r="ALN441" s="86"/>
      <c r="ALO441" s="86"/>
      <c r="ALP441" s="86"/>
      <c r="ALQ441" s="86"/>
      <c r="ALR441" s="86"/>
      <c r="ALS441" s="86"/>
      <c r="ALT441" s="86"/>
      <c r="ALU441" s="86"/>
      <c r="ALV441" s="86"/>
      <c r="ALW441" s="86"/>
      <c r="ALX441" s="86"/>
      <c r="ALY441" s="86"/>
      <c r="ALZ441" s="86"/>
      <c r="AMA441" s="86"/>
      <c r="AMB441" s="86"/>
      <c r="AMC441" s="86"/>
      <c r="AMD441" s="86"/>
      <c r="AME441" s="86"/>
      <c r="AMF441" s="86"/>
      <c r="AMG441" s="86"/>
      <c r="AMH441" s="86"/>
      <c r="AMI441" s="86"/>
      <c r="AMJ441" s="86"/>
      <c r="AMK441" s="86"/>
      <c r="AML441" s="86"/>
      <c r="AMM441" s="86"/>
      <c r="AMN441" s="86"/>
      <c r="AMO441" s="86"/>
      <c r="AMP441" s="86"/>
      <c r="AMQ441" s="86"/>
      <c r="AMR441" s="86"/>
      <c r="AMS441" s="86"/>
      <c r="AMT441" s="86"/>
      <c r="AMU441" s="86"/>
      <c r="AMV441" s="86"/>
      <c r="AMW441" s="86"/>
      <c r="AMX441" s="86"/>
      <c r="AMY441" s="86"/>
      <c r="AMZ441" s="86"/>
      <c r="ANA441" s="86"/>
      <c r="ANB441" s="86"/>
      <c r="ANC441" s="86"/>
      <c r="AND441" s="86"/>
      <c r="ANE441" s="86"/>
      <c r="ANF441" s="86"/>
      <c r="ANG441" s="86"/>
      <c r="ANH441" s="86"/>
      <c r="ANI441" s="86"/>
      <c r="ANJ441" s="86"/>
      <c r="ANK441" s="86"/>
      <c r="ANL441" s="86"/>
      <c r="ANM441" s="86"/>
      <c r="ANN441" s="86"/>
      <c r="ANO441" s="86"/>
      <c r="ANP441" s="86"/>
      <c r="ANQ441" s="86"/>
      <c r="ANR441" s="86"/>
      <c r="ANS441" s="86"/>
      <c r="ANT441" s="86"/>
      <c r="ANU441" s="86"/>
      <c r="ANV441" s="86"/>
      <c r="ANW441" s="86"/>
      <c r="ANX441" s="86"/>
      <c r="ANY441" s="86"/>
      <c r="ANZ441" s="86"/>
      <c r="AOA441" s="86"/>
      <c r="AOB441" s="86"/>
      <c r="AOC441" s="86"/>
      <c r="AOD441" s="86"/>
      <c r="AOE441" s="86"/>
      <c r="AOF441" s="86"/>
      <c r="AOG441" s="86"/>
      <c r="AOH441" s="86"/>
      <c r="AOI441" s="86"/>
      <c r="AOJ441" s="86"/>
      <c r="AOK441" s="86"/>
      <c r="AOL441" s="86"/>
      <c r="AOM441" s="86"/>
      <c r="AON441" s="86"/>
      <c r="AOO441" s="86"/>
      <c r="AOP441" s="86"/>
      <c r="AOQ441" s="86"/>
      <c r="AOR441" s="86"/>
      <c r="AOS441" s="86"/>
      <c r="AOT441" s="86"/>
      <c r="AOU441" s="86"/>
      <c r="AOV441" s="86"/>
      <c r="AOW441" s="86"/>
      <c r="AOX441" s="86"/>
      <c r="AOY441" s="86"/>
      <c r="AOZ441" s="86"/>
      <c r="APA441" s="86"/>
      <c r="APB441" s="86"/>
      <c r="APC441" s="86"/>
      <c r="APD441" s="86"/>
      <c r="APE441" s="86"/>
      <c r="APF441" s="86"/>
      <c r="APG441" s="86"/>
      <c r="APH441" s="86"/>
      <c r="API441" s="86"/>
      <c r="APJ441" s="86"/>
      <c r="APK441" s="86"/>
      <c r="APL441" s="86"/>
      <c r="APM441" s="86"/>
      <c r="APN441" s="86"/>
      <c r="APO441" s="86"/>
      <c r="APP441" s="86"/>
      <c r="APQ441" s="86"/>
      <c r="APR441" s="86"/>
      <c r="APS441" s="86"/>
      <c r="APT441" s="86"/>
      <c r="APU441" s="86"/>
      <c r="APV441" s="86"/>
      <c r="APW441" s="86"/>
      <c r="APX441" s="86"/>
      <c r="APY441" s="86"/>
      <c r="APZ441" s="86"/>
      <c r="AQA441" s="86"/>
      <c r="AQB441" s="86"/>
      <c r="AQC441" s="86"/>
      <c r="AQD441" s="86"/>
      <c r="AQE441" s="86"/>
      <c r="AQF441" s="86"/>
      <c r="AQG441" s="86"/>
      <c r="AQH441" s="86"/>
      <c r="AQI441" s="86"/>
      <c r="AQJ441" s="86"/>
      <c r="AQK441" s="86"/>
      <c r="AQL441" s="86"/>
      <c r="AQM441" s="86"/>
      <c r="AQN441" s="86"/>
      <c r="AQO441" s="86"/>
      <c r="AQP441" s="86"/>
      <c r="AQQ441" s="86"/>
      <c r="AQR441" s="86"/>
      <c r="AQS441" s="86"/>
      <c r="AQT441" s="86"/>
      <c r="AQU441" s="86"/>
      <c r="AQV441" s="86"/>
      <c r="AQW441" s="86"/>
      <c r="AQX441" s="86"/>
      <c r="AQY441" s="86"/>
      <c r="AQZ441" s="86"/>
      <c r="ARA441" s="86"/>
      <c r="ARB441" s="86"/>
      <c r="ARC441" s="86"/>
      <c r="ARD441" s="86"/>
      <c r="ARE441" s="86"/>
      <c r="ARF441" s="86"/>
      <c r="ARG441" s="86"/>
      <c r="ARH441" s="86"/>
      <c r="ARI441" s="86"/>
      <c r="ARJ441" s="86"/>
      <c r="ARK441" s="86"/>
      <c r="ARL441" s="86"/>
      <c r="ARM441" s="86"/>
      <c r="ARN441" s="86"/>
      <c r="ARO441" s="86"/>
      <c r="ARP441" s="86"/>
      <c r="ARQ441" s="86"/>
      <c r="ARR441" s="86"/>
      <c r="ARS441" s="86"/>
      <c r="ART441" s="86"/>
      <c r="ARU441" s="86"/>
      <c r="ARV441" s="86"/>
      <c r="ARW441" s="86"/>
      <c r="ARX441" s="86"/>
      <c r="ARY441" s="86"/>
      <c r="ARZ441" s="86"/>
      <c r="ASA441" s="86"/>
      <c r="ASB441" s="86"/>
      <c r="ASC441" s="86"/>
      <c r="ASD441" s="86"/>
      <c r="ASE441" s="86"/>
      <c r="ASF441" s="86"/>
      <c r="ASG441" s="86"/>
      <c r="ASH441" s="86"/>
      <c r="ASI441" s="86"/>
      <c r="ASJ441" s="86"/>
      <c r="ASK441" s="86"/>
      <c r="ASL441" s="86"/>
      <c r="ASM441" s="86"/>
      <c r="ASN441" s="86"/>
      <c r="ASO441" s="86"/>
      <c r="ASP441" s="86"/>
      <c r="ASQ441" s="86"/>
      <c r="ASR441" s="86"/>
      <c r="ASS441" s="86"/>
      <c r="AST441" s="86"/>
      <c r="ASU441" s="86"/>
      <c r="ASV441" s="86"/>
      <c r="ASW441" s="86"/>
      <c r="ASX441" s="86"/>
      <c r="ASY441" s="86"/>
      <c r="ASZ441" s="86"/>
      <c r="ATA441" s="86"/>
      <c r="ATB441" s="86"/>
      <c r="ATC441" s="86"/>
      <c r="ATD441" s="86"/>
      <c r="ATE441" s="86"/>
      <c r="ATF441" s="86"/>
      <c r="ATG441" s="86"/>
      <c r="ATH441" s="86"/>
      <c r="ATI441" s="86"/>
      <c r="ATJ441" s="86"/>
      <c r="ATK441" s="86"/>
      <c r="ATL441" s="86"/>
      <c r="ATM441" s="86"/>
      <c r="ATN441" s="86"/>
      <c r="ATO441" s="86"/>
      <c r="ATP441" s="86"/>
      <c r="ATQ441" s="86"/>
      <c r="ATR441" s="86"/>
      <c r="ATS441" s="86"/>
      <c r="ATT441" s="86"/>
      <c r="ATU441" s="86"/>
      <c r="ATV441" s="86"/>
      <c r="ATW441" s="86"/>
      <c r="ATX441" s="86"/>
      <c r="ATY441" s="86"/>
      <c r="ATZ441" s="86"/>
      <c r="AUA441" s="86"/>
      <c r="AUB441" s="86"/>
      <c r="AUC441" s="86"/>
      <c r="AUD441" s="86"/>
      <c r="AUE441" s="86"/>
      <c r="AUF441" s="86"/>
      <c r="AUG441" s="86"/>
      <c r="AUH441" s="86"/>
      <c r="AUI441" s="86"/>
      <c r="AUJ441" s="86"/>
      <c r="AUK441" s="86"/>
      <c r="AUL441" s="86"/>
      <c r="AUM441" s="86"/>
      <c r="AUN441" s="86"/>
      <c r="AUO441" s="86"/>
      <c r="AUP441" s="86"/>
      <c r="AUQ441" s="86"/>
      <c r="AUR441" s="86"/>
      <c r="AUS441" s="86"/>
      <c r="AUT441" s="86"/>
      <c r="AUU441" s="86"/>
      <c r="AUV441" s="86"/>
      <c r="AUW441" s="86"/>
      <c r="AUX441" s="86"/>
      <c r="AUY441" s="86"/>
      <c r="AUZ441" s="86"/>
      <c r="AVA441" s="86"/>
      <c r="AVB441" s="86"/>
      <c r="AVC441" s="86"/>
      <c r="AVD441" s="86"/>
      <c r="AVE441" s="86"/>
      <c r="AVF441" s="86"/>
      <c r="AVG441" s="86"/>
      <c r="AVH441" s="86"/>
      <c r="AVI441" s="86"/>
      <c r="AVJ441" s="86"/>
      <c r="AVK441" s="86"/>
      <c r="AVL441" s="86"/>
      <c r="AVM441" s="86"/>
      <c r="AVN441" s="86"/>
      <c r="AVO441" s="86"/>
      <c r="AVP441" s="86"/>
      <c r="AVQ441" s="86"/>
      <c r="AVR441" s="86"/>
      <c r="AVS441" s="86"/>
      <c r="AVT441" s="86"/>
      <c r="AVU441" s="86"/>
      <c r="AVV441" s="86"/>
      <c r="AVW441" s="86"/>
      <c r="AVX441" s="86"/>
      <c r="AVY441" s="86"/>
      <c r="AVZ441" s="86"/>
      <c r="AWA441" s="86"/>
      <c r="AWB441" s="86"/>
      <c r="AWC441" s="86"/>
      <c r="AWD441" s="86"/>
      <c r="AWE441" s="86"/>
      <c r="AWF441" s="86"/>
      <c r="AWG441" s="86"/>
      <c r="AWH441" s="86"/>
      <c r="AWI441" s="86"/>
      <c r="AWJ441" s="86"/>
      <c r="AWK441" s="86"/>
      <c r="AWL441" s="86"/>
      <c r="AWM441" s="86"/>
      <c r="AWN441" s="86"/>
      <c r="AWO441" s="86"/>
      <c r="AWP441" s="86"/>
      <c r="AWQ441" s="86"/>
      <c r="AWR441" s="86"/>
      <c r="AWS441" s="86"/>
      <c r="AWT441" s="86"/>
      <c r="AWU441" s="86"/>
      <c r="AWV441" s="86"/>
      <c r="AWW441" s="86"/>
      <c r="AWX441" s="86"/>
      <c r="AWY441" s="86"/>
      <c r="AWZ441" s="86"/>
      <c r="AXA441" s="86"/>
      <c r="AXB441" s="86"/>
      <c r="AXC441" s="86"/>
      <c r="AXD441" s="86"/>
      <c r="AXE441" s="86"/>
      <c r="AXF441" s="86"/>
      <c r="AXG441" s="86"/>
      <c r="AXH441" s="86"/>
      <c r="AXI441" s="86"/>
      <c r="AXJ441" s="86"/>
      <c r="AXK441" s="86"/>
      <c r="AXL441" s="86"/>
      <c r="AXM441" s="86"/>
      <c r="AXN441" s="86"/>
      <c r="AXO441" s="86"/>
      <c r="AXP441" s="86"/>
      <c r="AXQ441" s="86"/>
      <c r="AXR441" s="86"/>
      <c r="AXS441" s="86"/>
      <c r="AXT441" s="86"/>
      <c r="AXU441" s="86"/>
      <c r="AXV441" s="86"/>
      <c r="AXW441" s="86"/>
      <c r="AXX441" s="86"/>
      <c r="AXY441" s="86"/>
      <c r="AXZ441" s="86"/>
      <c r="AYA441" s="86"/>
      <c r="AYB441" s="86"/>
      <c r="AYC441" s="86"/>
      <c r="AYD441" s="86"/>
      <c r="AYE441" s="86"/>
      <c r="AYF441" s="86"/>
      <c r="AYG441" s="86"/>
      <c r="AYH441" s="86"/>
      <c r="AYI441" s="86"/>
      <c r="AYJ441" s="86"/>
      <c r="AYK441" s="86"/>
      <c r="AYL441" s="86"/>
      <c r="AYM441" s="86"/>
      <c r="AYN441" s="86"/>
      <c r="AYO441" s="86"/>
      <c r="AYP441" s="86"/>
      <c r="AYQ441" s="86"/>
      <c r="AYR441" s="86"/>
      <c r="AYS441" s="86"/>
      <c r="AYT441" s="86"/>
      <c r="AYU441" s="86"/>
      <c r="AYV441" s="86"/>
      <c r="AYW441" s="86"/>
      <c r="AYX441" s="86"/>
      <c r="AYY441" s="86"/>
      <c r="AYZ441" s="86"/>
      <c r="AZA441" s="86"/>
      <c r="AZB441" s="86"/>
      <c r="AZC441" s="86"/>
      <c r="AZD441" s="86"/>
      <c r="AZE441" s="86"/>
      <c r="AZF441" s="86"/>
      <c r="AZG441" s="86"/>
      <c r="AZH441" s="86"/>
      <c r="AZI441" s="86"/>
      <c r="AZJ441" s="86"/>
      <c r="AZK441" s="86"/>
      <c r="AZL441" s="86"/>
      <c r="AZM441" s="86"/>
      <c r="AZN441" s="86"/>
      <c r="AZO441" s="86"/>
      <c r="AZP441" s="86"/>
      <c r="AZQ441" s="86"/>
      <c r="AZR441" s="86"/>
      <c r="AZS441" s="86"/>
      <c r="AZT441" s="86"/>
      <c r="AZU441" s="86"/>
      <c r="AZV441" s="86"/>
      <c r="AZW441" s="86"/>
      <c r="AZX441" s="86"/>
      <c r="AZY441" s="86"/>
      <c r="AZZ441" s="86"/>
      <c r="BAA441" s="86"/>
      <c r="BAB441" s="86"/>
      <c r="BAC441" s="86"/>
      <c r="BAD441" s="86"/>
      <c r="BAE441" s="86"/>
      <c r="BAF441" s="86"/>
      <c r="BAG441" s="86"/>
      <c r="BAH441" s="86"/>
      <c r="BAI441" s="86"/>
      <c r="BAJ441" s="86"/>
      <c r="BAK441" s="86"/>
      <c r="BAL441" s="86"/>
      <c r="BAM441" s="86"/>
      <c r="BAN441" s="86"/>
      <c r="BAO441" s="86"/>
      <c r="BAP441" s="86"/>
      <c r="BAQ441" s="86"/>
      <c r="BAR441" s="86"/>
      <c r="BAS441" s="86"/>
      <c r="BAT441" s="86"/>
      <c r="BAU441" s="86"/>
      <c r="BAV441" s="86"/>
      <c r="BAW441" s="86"/>
      <c r="BAX441" s="86"/>
      <c r="BAY441" s="86"/>
      <c r="BAZ441" s="86"/>
      <c r="BBA441" s="86"/>
      <c r="BBB441" s="86"/>
      <c r="BBC441" s="86"/>
      <c r="BBD441" s="86"/>
      <c r="BBE441" s="86"/>
      <c r="BBF441" s="86"/>
      <c r="BBG441" s="86"/>
      <c r="BBH441" s="86"/>
      <c r="BBI441" s="86"/>
      <c r="BBJ441" s="86"/>
      <c r="BBK441" s="86"/>
      <c r="BBL441" s="86"/>
      <c r="BBM441" s="86"/>
      <c r="BBN441" s="86"/>
      <c r="BBO441" s="86"/>
      <c r="BBP441" s="86"/>
      <c r="BBQ441" s="86"/>
      <c r="BBR441" s="86"/>
      <c r="BBS441" s="86"/>
      <c r="BBT441" s="86"/>
      <c r="BBU441" s="86"/>
      <c r="BBV441" s="86"/>
      <c r="BBW441" s="86"/>
      <c r="BBX441" s="86"/>
      <c r="BBY441" s="86"/>
      <c r="BBZ441" s="86"/>
      <c r="BCA441" s="86"/>
      <c r="BCB441" s="86"/>
      <c r="BCC441" s="86"/>
      <c r="BCD441" s="86"/>
      <c r="BCE441" s="86"/>
      <c r="BCF441" s="86"/>
      <c r="BCG441" s="86"/>
      <c r="BCH441" s="86"/>
      <c r="BCI441" s="86"/>
      <c r="BCJ441" s="86"/>
      <c r="BCK441" s="86"/>
      <c r="BCL441" s="86"/>
      <c r="BCM441" s="86"/>
      <c r="BCN441" s="86"/>
      <c r="BCO441" s="86"/>
      <c r="BCP441" s="86"/>
      <c r="BCQ441" s="86"/>
      <c r="BCR441" s="86"/>
      <c r="BCS441" s="86"/>
      <c r="BCT441" s="86"/>
      <c r="BCU441" s="86"/>
      <c r="BCV441" s="86"/>
      <c r="BCW441" s="86"/>
      <c r="BCX441" s="86"/>
      <c r="BCY441" s="86"/>
      <c r="BCZ441" s="86"/>
      <c r="BDA441" s="86"/>
      <c r="BDB441" s="86"/>
      <c r="BDC441" s="86"/>
      <c r="BDD441" s="86"/>
      <c r="BDE441" s="86"/>
      <c r="BDF441" s="86"/>
      <c r="BDG441" s="86"/>
      <c r="BDH441" s="86"/>
      <c r="BDI441" s="86"/>
      <c r="BDJ441" s="86"/>
      <c r="BDK441" s="86"/>
      <c r="BDL441" s="86"/>
      <c r="BDM441" s="86"/>
      <c r="BDN441" s="86"/>
      <c r="BDO441" s="86"/>
      <c r="BDP441" s="86"/>
      <c r="BDQ441" s="86"/>
      <c r="BDR441" s="86"/>
      <c r="BDS441" s="86"/>
      <c r="BDT441" s="86"/>
      <c r="BDU441" s="86"/>
      <c r="BDV441" s="86"/>
      <c r="BDW441" s="86"/>
      <c r="BDX441" s="86"/>
      <c r="BDY441" s="86"/>
      <c r="BDZ441" s="86"/>
      <c r="BEA441" s="86"/>
      <c r="BEB441" s="86"/>
      <c r="BEC441" s="86"/>
      <c r="BED441" s="86"/>
      <c r="BEE441" s="86"/>
      <c r="BEF441" s="86"/>
      <c r="BEG441" s="86"/>
      <c r="BEH441" s="86"/>
      <c r="BEI441" s="86"/>
      <c r="BEJ441" s="86"/>
      <c r="BEK441" s="86"/>
      <c r="BEL441" s="86"/>
      <c r="BEM441" s="86"/>
      <c r="BEN441" s="86"/>
      <c r="BEO441" s="86"/>
      <c r="BEP441" s="86"/>
      <c r="BEQ441" s="86"/>
      <c r="BER441" s="86"/>
      <c r="BES441" s="86"/>
      <c r="BET441" s="86"/>
      <c r="BEU441" s="86"/>
      <c r="BEV441" s="86"/>
      <c r="BEW441" s="86"/>
      <c r="BEX441" s="86"/>
      <c r="BEY441" s="86"/>
      <c r="BEZ441" s="86"/>
      <c r="BFA441" s="86"/>
      <c r="BFB441" s="86"/>
      <c r="BFC441" s="86"/>
      <c r="BFD441" s="86"/>
      <c r="BFE441" s="86"/>
      <c r="BFF441" s="86"/>
      <c r="BFG441" s="86"/>
      <c r="BFH441" s="86"/>
      <c r="BFI441" s="86"/>
      <c r="BFJ441" s="86"/>
      <c r="BFK441" s="86"/>
      <c r="BFL441" s="86"/>
      <c r="BFM441" s="86"/>
      <c r="BFN441" s="86"/>
      <c r="BFO441" s="86"/>
      <c r="BFP441" s="86"/>
      <c r="BFQ441" s="86"/>
      <c r="BFR441" s="86"/>
      <c r="BFS441" s="86"/>
      <c r="BFT441" s="86"/>
      <c r="BFU441" s="86"/>
      <c r="BFV441" s="86"/>
      <c r="BFW441" s="86"/>
      <c r="BFX441" s="86"/>
      <c r="BFY441" s="86"/>
      <c r="BFZ441" s="86"/>
      <c r="BGA441" s="86"/>
      <c r="BGB441" s="86"/>
      <c r="BGC441" s="86"/>
      <c r="BGD441" s="86"/>
      <c r="BGE441" s="86"/>
      <c r="BGF441" s="86"/>
      <c r="BGG441" s="86"/>
      <c r="BGH441" s="86"/>
      <c r="BGI441" s="86"/>
      <c r="BGJ441" s="86"/>
      <c r="BGK441" s="86"/>
      <c r="BGL441" s="86"/>
      <c r="BGM441" s="86"/>
      <c r="BGN441" s="86"/>
      <c r="BGO441" s="86"/>
      <c r="BGP441" s="86"/>
      <c r="BGQ441" s="86"/>
      <c r="BGR441" s="86"/>
      <c r="BGS441" s="86"/>
      <c r="BGT441" s="86"/>
      <c r="BGU441" s="86"/>
      <c r="BGV441" s="86"/>
      <c r="BGW441" s="86"/>
      <c r="BGX441" s="86"/>
      <c r="BGY441" s="86"/>
      <c r="BGZ441" s="86"/>
      <c r="BHA441" s="86"/>
      <c r="BHB441" s="86"/>
      <c r="BHC441" s="86"/>
      <c r="BHD441" s="86"/>
      <c r="BHE441" s="86"/>
      <c r="BHF441" s="86"/>
      <c r="BHG441" s="86"/>
      <c r="BHH441" s="86"/>
      <c r="BHI441" s="86"/>
      <c r="BHJ441" s="86"/>
      <c r="BHK441" s="86"/>
      <c r="BHL441" s="86"/>
      <c r="BHM441" s="86"/>
      <c r="BHN441" s="86"/>
      <c r="BHO441" s="86"/>
      <c r="BHP441" s="86"/>
      <c r="BHQ441" s="86"/>
      <c r="BHR441" s="86"/>
      <c r="BHS441" s="86"/>
      <c r="BHT441" s="86"/>
      <c r="BHU441" s="86"/>
      <c r="BHV441" s="86"/>
      <c r="BHW441" s="86"/>
      <c r="BHX441" s="86"/>
      <c r="BHY441" s="86"/>
      <c r="BHZ441" s="86"/>
      <c r="BIA441" s="86"/>
      <c r="BIB441" s="86"/>
      <c r="BIC441" s="86"/>
      <c r="BID441" s="86"/>
      <c r="BIE441" s="86"/>
      <c r="BIF441" s="86"/>
      <c r="BIG441" s="86"/>
      <c r="BIH441" s="86"/>
      <c r="BII441" s="86"/>
      <c r="BIJ441" s="86"/>
      <c r="BIK441" s="86"/>
      <c r="BIL441" s="86"/>
      <c r="BIM441" s="86"/>
      <c r="BIN441" s="86"/>
      <c r="BIO441" s="86"/>
      <c r="BIP441" s="86"/>
      <c r="BIQ441" s="86"/>
      <c r="BIR441" s="86"/>
      <c r="BIS441" s="86"/>
      <c r="BIT441" s="86"/>
      <c r="BIU441" s="86"/>
      <c r="BIV441" s="86"/>
      <c r="BIW441" s="86"/>
      <c r="BIX441" s="86"/>
      <c r="BIY441" s="86"/>
      <c r="BIZ441" s="86"/>
      <c r="BJA441" s="86"/>
      <c r="BJB441" s="86"/>
      <c r="BJC441" s="86"/>
      <c r="BJD441" s="86"/>
      <c r="BJE441" s="86"/>
      <c r="BJF441" s="86"/>
      <c r="BJG441" s="86"/>
      <c r="BJH441" s="86"/>
      <c r="BJI441" s="86"/>
      <c r="BJJ441" s="86"/>
      <c r="BJK441" s="86"/>
      <c r="BJL441" s="86"/>
      <c r="BJM441" s="86"/>
      <c r="BJN441" s="86"/>
      <c r="BJO441" s="86"/>
      <c r="BJP441" s="86"/>
      <c r="BJQ441" s="86"/>
      <c r="BJR441" s="86"/>
      <c r="BJS441" s="86"/>
      <c r="BJT441" s="86"/>
      <c r="BJU441" s="86"/>
      <c r="BJV441" s="86"/>
      <c r="BJW441" s="86"/>
      <c r="BJX441" s="86"/>
      <c r="BJY441" s="86"/>
      <c r="BJZ441" s="86"/>
      <c r="BKA441" s="86"/>
      <c r="BKB441" s="86"/>
      <c r="BKC441" s="86"/>
      <c r="BKD441" s="86"/>
      <c r="BKE441" s="86"/>
      <c r="BKF441" s="86"/>
      <c r="BKG441" s="86"/>
      <c r="BKH441" s="86"/>
      <c r="BKI441" s="86"/>
      <c r="BKJ441" s="86"/>
      <c r="BKK441" s="86"/>
      <c r="BKL441" s="86"/>
      <c r="BKM441" s="86"/>
      <c r="BKN441" s="86"/>
      <c r="BKO441" s="86"/>
      <c r="BKP441" s="86"/>
      <c r="BKQ441" s="86"/>
      <c r="BKR441" s="86"/>
      <c r="BKS441" s="86"/>
      <c r="BKT441" s="86"/>
      <c r="BKU441" s="86"/>
      <c r="BKV441" s="86"/>
      <c r="BKW441" s="86"/>
      <c r="BKX441" s="86"/>
      <c r="BKY441" s="86"/>
      <c r="BKZ441" s="86"/>
      <c r="BLA441" s="86"/>
      <c r="BLB441" s="86"/>
      <c r="BLC441" s="86"/>
      <c r="BLD441" s="86"/>
      <c r="BLE441" s="86"/>
      <c r="BLF441" s="86"/>
      <c r="BLG441" s="86"/>
      <c r="BLH441" s="86"/>
      <c r="BLI441" s="86"/>
      <c r="BLJ441" s="86"/>
      <c r="BLK441" s="86"/>
      <c r="BLL441" s="86"/>
      <c r="BLM441" s="86"/>
      <c r="BLN441" s="86"/>
      <c r="BLO441" s="86"/>
      <c r="BLP441" s="86"/>
      <c r="BLQ441" s="86"/>
      <c r="BLR441" s="86"/>
      <c r="BLS441" s="86"/>
      <c r="BLT441" s="86"/>
      <c r="BLU441" s="86"/>
      <c r="BLV441" s="86"/>
      <c r="BLW441" s="86"/>
      <c r="BLX441" s="86"/>
      <c r="BLY441" s="86"/>
      <c r="BLZ441" s="86"/>
      <c r="BMA441" s="86"/>
      <c r="BMB441" s="86"/>
      <c r="BMC441" s="86"/>
      <c r="BMD441" s="86"/>
      <c r="BME441" s="86"/>
      <c r="BMF441" s="86"/>
      <c r="BMG441" s="86"/>
      <c r="BMH441" s="86"/>
      <c r="BMI441" s="86"/>
      <c r="BMJ441" s="86"/>
      <c r="BMK441" s="86"/>
      <c r="BML441" s="86"/>
      <c r="BMM441" s="86"/>
      <c r="BMN441" s="86"/>
      <c r="BMO441" s="86"/>
      <c r="BMP441" s="86"/>
      <c r="BMQ441" s="86"/>
      <c r="BMR441" s="86"/>
      <c r="BMS441" s="86"/>
      <c r="BMT441" s="86"/>
      <c r="BMU441" s="86"/>
      <c r="BMV441" s="86"/>
      <c r="BMW441" s="86"/>
      <c r="BMX441" s="86"/>
      <c r="BMY441" s="86"/>
      <c r="BMZ441" s="86"/>
      <c r="BNA441" s="86"/>
      <c r="BNB441" s="86"/>
      <c r="BNC441" s="86"/>
      <c r="BND441" s="86"/>
      <c r="BNE441" s="86"/>
      <c r="BNF441" s="86"/>
      <c r="BNG441" s="86"/>
      <c r="BNH441" s="86"/>
      <c r="BNI441" s="86"/>
      <c r="BNJ441" s="86"/>
      <c r="BNK441" s="86"/>
      <c r="BNL441" s="86"/>
      <c r="BNM441" s="86"/>
      <c r="BNN441" s="86"/>
      <c r="BNO441" s="86"/>
      <c r="BNP441" s="86"/>
      <c r="BNQ441" s="86"/>
      <c r="BNR441" s="86"/>
      <c r="BNS441" s="86"/>
      <c r="BNT441" s="86"/>
      <c r="BNU441" s="86"/>
      <c r="BNV441" s="86"/>
      <c r="BNW441" s="86"/>
      <c r="BNX441" s="86"/>
      <c r="BNY441" s="86"/>
      <c r="BNZ441" s="86"/>
      <c r="BOA441" s="86"/>
      <c r="BOB441" s="86"/>
      <c r="BOC441" s="86"/>
      <c r="BOD441" s="86"/>
      <c r="BOE441" s="86"/>
      <c r="BOF441" s="86"/>
      <c r="BOG441" s="86"/>
      <c r="BOH441" s="86"/>
      <c r="BOI441" s="86"/>
      <c r="BOJ441" s="86"/>
      <c r="BOK441" s="86"/>
      <c r="BOL441" s="86"/>
      <c r="BOM441" s="86"/>
      <c r="BON441" s="86"/>
      <c r="BOO441" s="86"/>
      <c r="BOP441" s="86"/>
      <c r="BOQ441" s="86"/>
      <c r="BOR441" s="86"/>
      <c r="BOS441" s="86"/>
      <c r="BOT441" s="86"/>
      <c r="BOU441" s="86"/>
      <c r="BOV441" s="86"/>
      <c r="BOW441" s="86"/>
      <c r="BOX441" s="86"/>
      <c r="BOY441" s="86"/>
      <c r="BOZ441" s="86"/>
      <c r="BPA441" s="86"/>
      <c r="BPB441" s="86"/>
      <c r="BPC441" s="86"/>
      <c r="BPD441" s="86"/>
      <c r="BPE441" s="86"/>
      <c r="BPF441" s="86"/>
      <c r="BPG441" s="86"/>
      <c r="BPH441" s="86"/>
      <c r="BPI441" s="86"/>
      <c r="BPJ441" s="86"/>
      <c r="BPK441" s="86"/>
      <c r="BPL441" s="86"/>
      <c r="BPM441" s="86"/>
      <c r="BPN441" s="86"/>
      <c r="BPO441" s="86"/>
      <c r="BPP441" s="86"/>
      <c r="BPQ441" s="86"/>
      <c r="BPR441" s="86"/>
      <c r="BPS441" s="86"/>
      <c r="BPT441" s="86"/>
      <c r="BPU441" s="86"/>
      <c r="BPV441" s="86"/>
      <c r="BPW441" s="86"/>
      <c r="BPX441" s="86"/>
      <c r="BPY441" s="86"/>
      <c r="BPZ441" s="86"/>
      <c r="BQA441" s="86"/>
      <c r="BQB441" s="86"/>
      <c r="BQC441" s="86"/>
      <c r="BQD441" s="86"/>
      <c r="BQE441" s="86"/>
      <c r="BQF441" s="86"/>
      <c r="BQG441" s="86"/>
      <c r="BQH441" s="86"/>
      <c r="BQI441" s="86"/>
      <c r="BQJ441" s="86"/>
      <c r="BQK441" s="86"/>
      <c r="BQL441" s="86"/>
      <c r="BQM441" s="86"/>
      <c r="BQN441" s="86"/>
      <c r="BQO441" s="86"/>
      <c r="BQP441" s="86"/>
      <c r="BQQ441" s="86"/>
      <c r="BQR441" s="86"/>
      <c r="BQS441" s="86"/>
      <c r="BQT441" s="86"/>
      <c r="BQU441" s="86"/>
      <c r="BQV441" s="86"/>
      <c r="BQW441" s="86"/>
      <c r="BQX441" s="86"/>
      <c r="BQY441" s="86"/>
      <c r="BQZ441" s="86"/>
      <c r="BRA441" s="86"/>
      <c r="BRB441" s="86"/>
      <c r="BRC441" s="86"/>
      <c r="BRD441" s="86"/>
      <c r="BRE441" s="86"/>
      <c r="BRF441" s="86"/>
      <c r="BRG441" s="86"/>
      <c r="BRH441" s="86"/>
      <c r="BRI441" s="86"/>
      <c r="BRJ441" s="86"/>
      <c r="BRK441" s="86"/>
      <c r="BRL441" s="86"/>
      <c r="BRM441" s="86"/>
      <c r="BRN441" s="86"/>
      <c r="BRO441" s="86"/>
      <c r="BRP441" s="86"/>
      <c r="BRQ441" s="86"/>
      <c r="BRR441" s="86"/>
      <c r="BRS441" s="86"/>
      <c r="BRT441" s="86"/>
      <c r="BRU441" s="86"/>
      <c r="BRV441" s="86"/>
      <c r="BRW441" s="86"/>
      <c r="BRX441" s="86"/>
      <c r="BRY441" s="86"/>
      <c r="BRZ441" s="86"/>
      <c r="BSA441" s="86"/>
      <c r="BSB441" s="86"/>
      <c r="BSC441" s="86"/>
      <c r="BSD441" s="86"/>
      <c r="BSE441" s="86"/>
      <c r="BSF441" s="86"/>
      <c r="BSG441" s="86"/>
      <c r="BSH441" s="86"/>
      <c r="BSI441" s="86"/>
      <c r="BSJ441" s="86"/>
      <c r="BSK441" s="86"/>
      <c r="BSL441" s="86"/>
      <c r="BSM441" s="86"/>
      <c r="BSN441" s="86"/>
      <c r="BSO441" s="86"/>
      <c r="BSP441" s="86"/>
      <c r="BSQ441" s="86"/>
      <c r="BSR441" s="86"/>
      <c r="BSS441" s="86"/>
      <c r="BST441" s="86"/>
      <c r="BSU441" s="86"/>
      <c r="BSV441" s="86"/>
      <c r="BSW441" s="86"/>
      <c r="BSX441" s="86"/>
      <c r="BSY441" s="86"/>
      <c r="BSZ441" s="86"/>
      <c r="BTA441" s="86"/>
      <c r="BTB441" s="86"/>
      <c r="BTC441" s="86"/>
      <c r="BTD441" s="86"/>
      <c r="BTE441" s="86"/>
      <c r="BTF441" s="86"/>
      <c r="BTG441" s="86"/>
      <c r="BTH441" s="86"/>
      <c r="BTI441" s="86"/>
      <c r="BTJ441" s="86"/>
      <c r="BTK441" s="86"/>
      <c r="BTL441" s="86"/>
      <c r="BTM441" s="86"/>
      <c r="BTN441" s="86"/>
      <c r="BTO441" s="86"/>
      <c r="BTP441" s="86"/>
      <c r="BTQ441" s="86"/>
      <c r="BTR441" s="86"/>
      <c r="BTS441" s="86"/>
      <c r="BTT441" s="86"/>
      <c r="BTU441" s="86"/>
      <c r="BTV441" s="86"/>
      <c r="BTW441" s="86"/>
      <c r="BTX441" s="86"/>
      <c r="BTY441" s="86"/>
      <c r="BTZ441" s="86"/>
      <c r="BUA441" s="86"/>
      <c r="BUB441" s="86"/>
      <c r="BUC441" s="86"/>
      <c r="BUD441" s="86"/>
      <c r="BUE441" s="86"/>
      <c r="BUF441" s="86"/>
      <c r="BUG441" s="86"/>
      <c r="BUH441" s="86"/>
      <c r="BUI441" s="86"/>
      <c r="BUJ441" s="86"/>
      <c r="BUK441" s="86"/>
      <c r="BUL441" s="86"/>
      <c r="BUM441" s="86"/>
      <c r="BUN441" s="86"/>
      <c r="BUO441" s="86"/>
      <c r="BUP441" s="86"/>
      <c r="BUQ441" s="86"/>
      <c r="BUR441" s="86"/>
      <c r="BUS441" s="86"/>
      <c r="BUT441" s="86"/>
      <c r="BUU441" s="86"/>
      <c r="BUV441" s="86"/>
      <c r="BUW441" s="86"/>
      <c r="BUX441" s="86"/>
      <c r="BUY441" s="86"/>
      <c r="BUZ441" s="86"/>
      <c r="BVA441" s="86"/>
      <c r="BVB441" s="86"/>
      <c r="BVC441" s="86"/>
      <c r="BVD441" s="86"/>
      <c r="BVE441" s="86"/>
      <c r="BVF441" s="86"/>
      <c r="BVG441" s="86"/>
      <c r="BVH441" s="86"/>
      <c r="BVI441" s="86"/>
      <c r="BVJ441" s="86"/>
      <c r="BVK441" s="86"/>
      <c r="BVL441" s="86"/>
      <c r="BVM441" s="86"/>
      <c r="BVN441" s="86"/>
      <c r="BVO441" s="86"/>
      <c r="BVP441" s="86"/>
      <c r="BVQ441" s="86"/>
      <c r="BVR441" s="86"/>
      <c r="BVS441" s="86"/>
      <c r="BVT441" s="86"/>
      <c r="BVU441" s="86"/>
      <c r="BVV441" s="86"/>
      <c r="BVW441" s="86"/>
      <c r="BVX441" s="86"/>
      <c r="BVY441" s="86"/>
      <c r="BVZ441" s="86"/>
      <c r="BWA441" s="86"/>
      <c r="BWB441" s="86"/>
      <c r="BWC441" s="86"/>
      <c r="BWD441" s="86"/>
      <c r="BWE441" s="86"/>
      <c r="BWF441" s="86"/>
      <c r="BWG441" s="86"/>
      <c r="BWH441" s="86"/>
      <c r="BWI441" s="86"/>
      <c r="BWJ441" s="86"/>
      <c r="BWK441" s="86"/>
      <c r="BWL441" s="86"/>
      <c r="BWM441" s="86"/>
      <c r="BWN441" s="86"/>
      <c r="BWO441" s="86"/>
      <c r="BWP441" s="86"/>
      <c r="BWQ441" s="86"/>
      <c r="BWR441" s="86"/>
      <c r="BWS441" s="86"/>
      <c r="BWT441" s="86"/>
      <c r="BWU441" s="86"/>
      <c r="BWV441" s="86"/>
      <c r="BWW441" s="86"/>
      <c r="BWX441" s="86"/>
      <c r="BWY441" s="86"/>
      <c r="BWZ441" s="86"/>
      <c r="BXA441" s="86"/>
      <c r="BXB441" s="86"/>
      <c r="BXC441" s="86"/>
      <c r="BXD441" s="86"/>
      <c r="BXE441" s="86"/>
      <c r="BXF441" s="86"/>
      <c r="BXG441" s="86"/>
      <c r="BXH441" s="86"/>
      <c r="BXI441" s="86"/>
      <c r="BXJ441" s="86"/>
      <c r="BXK441" s="86"/>
      <c r="BXL441" s="86"/>
      <c r="BXM441" s="86"/>
      <c r="BXN441" s="86"/>
      <c r="BXO441" s="86"/>
      <c r="BXP441" s="86"/>
      <c r="BXQ441" s="86"/>
      <c r="BXR441" s="86"/>
      <c r="BXS441" s="86"/>
      <c r="BXT441" s="86"/>
      <c r="BXU441" s="86"/>
      <c r="BXV441" s="86"/>
      <c r="BXW441" s="86"/>
      <c r="BXX441" s="86"/>
      <c r="BXY441" s="86"/>
      <c r="BXZ441" s="86"/>
      <c r="BYA441" s="86"/>
      <c r="BYB441" s="86"/>
      <c r="BYC441" s="86"/>
      <c r="BYD441" s="86"/>
      <c r="BYE441" s="86"/>
      <c r="BYF441" s="86"/>
      <c r="BYG441" s="86"/>
      <c r="BYH441" s="86"/>
      <c r="BYI441" s="86"/>
      <c r="BYJ441" s="86"/>
      <c r="BYK441" s="86"/>
      <c r="BYL441" s="86"/>
      <c r="BYM441" s="86"/>
      <c r="BYN441" s="86"/>
      <c r="BYO441" s="86"/>
      <c r="BYP441" s="86"/>
      <c r="BYQ441" s="86"/>
      <c r="BYR441" s="86"/>
      <c r="BYS441" s="86"/>
      <c r="BYT441" s="86"/>
      <c r="BYU441" s="86"/>
      <c r="BYV441" s="86"/>
      <c r="BYW441" s="86"/>
      <c r="BYX441" s="86"/>
      <c r="BYY441" s="86"/>
      <c r="BYZ441" s="86"/>
      <c r="BZA441" s="86"/>
      <c r="BZB441" s="86"/>
      <c r="BZC441" s="86"/>
      <c r="BZD441" s="86"/>
      <c r="BZE441" s="86"/>
      <c r="BZF441" s="86"/>
      <c r="BZG441" s="86"/>
      <c r="BZH441" s="86"/>
      <c r="BZI441" s="86"/>
      <c r="BZJ441" s="86"/>
      <c r="BZK441" s="86"/>
      <c r="BZL441" s="86"/>
      <c r="BZM441" s="86"/>
      <c r="BZN441" s="86"/>
      <c r="BZO441" s="86"/>
      <c r="BZP441" s="86"/>
      <c r="BZQ441" s="86"/>
      <c r="BZR441" s="86"/>
      <c r="BZS441" s="86"/>
      <c r="BZT441" s="86"/>
      <c r="BZU441" s="86"/>
      <c r="BZV441" s="86"/>
      <c r="BZW441" s="86"/>
      <c r="BZX441" s="86"/>
      <c r="BZY441" s="86"/>
      <c r="BZZ441" s="86"/>
      <c r="CAA441" s="86"/>
      <c r="CAB441" s="86"/>
      <c r="CAC441" s="86"/>
      <c r="CAD441" s="86"/>
      <c r="CAE441" s="86"/>
      <c r="CAF441" s="86"/>
      <c r="CAG441" s="86"/>
      <c r="CAH441" s="86"/>
      <c r="CAI441" s="86"/>
      <c r="CAJ441" s="86"/>
      <c r="CAK441" s="86"/>
      <c r="CAL441" s="86"/>
      <c r="CAM441" s="86"/>
      <c r="CAN441" s="86"/>
      <c r="CAO441" s="86"/>
      <c r="CAP441" s="86"/>
      <c r="CAQ441" s="86"/>
      <c r="CAR441" s="86"/>
      <c r="CAS441" s="86"/>
      <c r="CAT441" s="86"/>
      <c r="CAU441" s="86"/>
      <c r="CAV441" s="86"/>
      <c r="CAW441" s="86"/>
      <c r="CAX441" s="86"/>
      <c r="CAY441" s="86"/>
      <c r="CAZ441" s="86"/>
      <c r="CBA441" s="86"/>
      <c r="CBB441" s="86"/>
      <c r="CBC441" s="86"/>
      <c r="CBD441" s="86"/>
      <c r="CBE441" s="86"/>
      <c r="CBF441" s="86"/>
      <c r="CBG441" s="86"/>
      <c r="CBH441" s="86"/>
      <c r="CBI441" s="86"/>
      <c r="CBJ441" s="86"/>
      <c r="CBK441" s="86"/>
      <c r="CBL441" s="86"/>
      <c r="CBM441" s="86"/>
      <c r="CBN441" s="86"/>
      <c r="CBO441" s="86"/>
      <c r="CBP441" s="86"/>
      <c r="CBQ441" s="86"/>
      <c r="CBR441" s="86"/>
      <c r="CBS441" s="86"/>
      <c r="CBT441" s="86"/>
      <c r="CBU441" s="86"/>
      <c r="CBV441" s="86"/>
      <c r="CBW441" s="86"/>
      <c r="CBX441" s="86"/>
      <c r="CBY441" s="86"/>
      <c r="CBZ441" s="86"/>
      <c r="CCA441" s="86"/>
      <c r="CCB441" s="86"/>
      <c r="CCC441" s="86"/>
      <c r="CCD441" s="86"/>
      <c r="CCE441" s="86"/>
      <c r="CCF441" s="86"/>
      <c r="CCG441" s="86"/>
      <c r="CCH441" s="86"/>
      <c r="CCI441" s="86"/>
      <c r="CCJ441" s="86"/>
      <c r="CCK441" s="86"/>
      <c r="CCL441" s="86"/>
      <c r="CCM441" s="86"/>
      <c r="CCN441" s="86"/>
      <c r="CCO441" s="86"/>
      <c r="CCP441" s="86"/>
      <c r="CCQ441" s="86"/>
      <c r="CCR441" s="86"/>
      <c r="CCS441" s="86"/>
      <c r="CCT441" s="86"/>
      <c r="CCU441" s="86"/>
      <c r="CCV441" s="86"/>
      <c r="CCW441" s="86"/>
      <c r="CCX441" s="86"/>
      <c r="CCY441" s="86"/>
      <c r="CCZ441" s="86"/>
      <c r="CDA441" s="86"/>
      <c r="CDB441" s="86"/>
      <c r="CDC441" s="86"/>
      <c r="CDD441" s="86"/>
      <c r="CDE441" s="86"/>
      <c r="CDF441" s="86"/>
      <c r="CDG441" s="86"/>
      <c r="CDH441" s="86"/>
      <c r="CDI441" s="86"/>
      <c r="CDJ441" s="86"/>
      <c r="CDK441" s="86"/>
      <c r="CDL441" s="86"/>
      <c r="CDM441" s="86"/>
      <c r="CDN441" s="86"/>
      <c r="CDO441" s="86"/>
      <c r="CDP441" s="86"/>
      <c r="CDQ441" s="86"/>
      <c r="CDR441" s="86"/>
      <c r="CDS441" s="86"/>
      <c r="CDT441" s="86"/>
      <c r="CDU441" s="86"/>
      <c r="CDV441" s="86"/>
      <c r="CDW441" s="86"/>
      <c r="CDX441" s="86"/>
      <c r="CDY441" s="86"/>
      <c r="CDZ441" s="86"/>
      <c r="CEA441" s="86"/>
      <c r="CEB441" s="86"/>
      <c r="CEC441" s="86"/>
      <c r="CED441" s="86"/>
      <c r="CEE441" s="86"/>
      <c r="CEF441" s="86"/>
      <c r="CEG441" s="86"/>
      <c r="CEH441" s="86"/>
      <c r="CEI441" s="86"/>
      <c r="CEJ441" s="86"/>
      <c r="CEK441" s="86"/>
      <c r="CEL441" s="86"/>
      <c r="CEM441" s="86"/>
      <c r="CEN441" s="86"/>
      <c r="CEO441" s="86"/>
      <c r="CEP441" s="86"/>
      <c r="CEQ441" s="86"/>
      <c r="CER441" s="86"/>
      <c r="CES441" s="86"/>
      <c r="CET441" s="86"/>
      <c r="CEU441" s="86"/>
      <c r="CEV441" s="86"/>
      <c r="CEW441" s="86"/>
      <c r="CEX441" s="86"/>
      <c r="CEY441" s="86"/>
      <c r="CEZ441" s="86"/>
      <c r="CFA441" s="86"/>
      <c r="CFB441" s="86"/>
      <c r="CFC441" s="86"/>
      <c r="CFD441" s="86"/>
      <c r="CFE441" s="86"/>
      <c r="CFF441" s="86"/>
      <c r="CFG441" s="86"/>
      <c r="CFH441" s="86"/>
      <c r="CFI441" s="86"/>
      <c r="CFJ441" s="86"/>
      <c r="CFK441" s="86"/>
      <c r="CFL441" s="86"/>
      <c r="CFM441" s="86"/>
      <c r="CFN441" s="86"/>
      <c r="CFO441" s="86"/>
      <c r="CFP441" s="86"/>
      <c r="CFQ441" s="86"/>
      <c r="CFR441" s="86"/>
      <c r="CFS441" s="86"/>
      <c r="CFT441" s="86"/>
      <c r="CFU441" s="86"/>
      <c r="CFV441" s="86"/>
      <c r="CFW441" s="86"/>
      <c r="CFX441" s="86"/>
      <c r="CFY441" s="86"/>
      <c r="CFZ441" s="86"/>
      <c r="CGA441" s="86"/>
      <c r="CGB441" s="86"/>
      <c r="CGC441" s="86"/>
      <c r="CGD441" s="86"/>
      <c r="CGE441" s="86"/>
      <c r="CGF441" s="86"/>
      <c r="CGG441" s="86"/>
      <c r="CGH441" s="86"/>
      <c r="CGI441" s="86"/>
      <c r="CGJ441" s="86"/>
      <c r="CGK441" s="86"/>
      <c r="CGL441" s="86"/>
      <c r="CGM441" s="86"/>
      <c r="CGN441" s="86"/>
      <c r="CGO441" s="86"/>
      <c r="CGP441" s="86"/>
      <c r="CGQ441" s="86"/>
      <c r="CGR441" s="86"/>
      <c r="CGS441" s="86"/>
      <c r="CGT441" s="86"/>
      <c r="CGU441" s="86"/>
      <c r="CGV441" s="86"/>
      <c r="CGW441" s="86"/>
      <c r="CGX441" s="86"/>
      <c r="CGY441" s="86"/>
      <c r="CGZ441" s="86"/>
      <c r="CHA441" s="86"/>
      <c r="CHB441" s="86"/>
      <c r="CHC441" s="86"/>
      <c r="CHD441" s="86"/>
      <c r="CHE441" s="86"/>
      <c r="CHF441" s="86"/>
      <c r="CHG441" s="86"/>
      <c r="CHH441" s="86"/>
      <c r="CHI441" s="86"/>
      <c r="CHJ441" s="86"/>
      <c r="CHK441" s="86"/>
      <c r="CHL441" s="86"/>
      <c r="CHM441" s="86"/>
      <c r="CHN441" s="86"/>
      <c r="CHO441" s="86"/>
      <c r="CHP441" s="86"/>
      <c r="CHQ441" s="86"/>
      <c r="CHR441" s="86"/>
      <c r="CHS441" s="86"/>
      <c r="CHT441" s="86"/>
      <c r="CHU441" s="86"/>
      <c r="CHV441" s="86"/>
      <c r="CHW441" s="86"/>
      <c r="CHX441" s="86"/>
      <c r="CHY441" s="86"/>
      <c r="CHZ441" s="86"/>
      <c r="CIA441" s="86"/>
      <c r="CIB441" s="86"/>
      <c r="CIC441" s="86"/>
      <c r="CID441" s="86"/>
      <c r="CIE441" s="86"/>
      <c r="CIF441" s="86"/>
      <c r="CIG441" s="86"/>
      <c r="CIH441" s="86"/>
      <c r="CII441" s="86"/>
      <c r="CIJ441" s="86"/>
      <c r="CIK441" s="86"/>
      <c r="CIL441" s="86"/>
      <c r="CIM441" s="86"/>
      <c r="CIN441" s="86"/>
      <c r="CIO441" s="86"/>
      <c r="CIP441" s="86"/>
      <c r="CIQ441" s="86"/>
      <c r="CIR441" s="86"/>
      <c r="CIS441" s="86"/>
      <c r="CIT441" s="86"/>
      <c r="CIU441" s="86"/>
      <c r="CIV441" s="86"/>
      <c r="CIW441" s="86"/>
      <c r="CIX441" s="86"/>
      <c r="CIY441" s="86"/>
      <c r="CIZ441" s="86"/>
      <c r="CJA441" s="86"/>
      <c r="CJB441" s="86"/>
      <c r="CJC441" s="86"/>
      <c r="CJD441" s="86"/>
      <c r="CJE441" s="86"/>
      <c r="CJF441" s="86"/>
      <c r="CJG441" s="86"/>
      <c r="CJH441" s="86"/>
      <c r="CJI441" s="86"/>
      <c r="CJJ441" s="86"/>
      <c r="CJK441" s="86"/>
      <c r="CJL441" s="86"/>
      <c r="CJM441" s="86"/>
      <c r="CJN441" s="86"/>
      <c r="CJO441" s="86"/>
      <c r="CJP441" s="86"/>
      <c r="CJQ441" s="86"/>
      <c r="CJR441" s="86"/>
      <c r="CJS441" s="86"/>
      <c r="CJT441" s="86"/>
      <c r="CJU441" s="86"/>
      <c r="CJV441" s="86"/>
      <c r="CJW441" s="86"/>
      <c r="CJX441" s="86"/>
      <c r="CJY441" s="86"/>
      <c r="CJZ441" s="86"/>
      <c r="CKA441" s="86"/>
      <c r="CKB441" s="86"/>
      <c r="CKC441" s="86"/>
      <c r="CKD441" s="86"/>
      <c r="CKE441" s="86"/>
      <c r="CKF441" s="86"/>
      <c r="CKG441" s="86"/>
      <c r="CKH441" s="86"/>
      <c r="CKI441" s="86"/>
      <c r="CKJ441" s="86"/>
      <c r="CKK441" s="86"/>
      <c r="CKL441" s="86"/>
      <c r="CKM441" s="86"/>
      <c r="CKN441" s="86"/>
      <c r="CKO441" s="86"/>
      <c r="CKP441" s="86"/>
      <c r="CKQ441" s="86"/>
      <c r="CKR441" s="86"/>
      <c r="CKS441" s="86"/>
      <c r="CKT441" s="86"/>
      <c r="CKU441" s="86"/>
      <c r="CKV441" s="86"/>
      <c r="CKW441" s="86"/>
      <c r="CKX441" s="86"/>
      <c r="CKY441" s="86"/>
      <c r="CKZ441" s="86"/>
      <c r="CLA441" s="86"/>
      <c r="CLB441" s="86"/>
      <c r="CLC441" s="86"/>
      <c r="CLD441" s="86"/>
      <c r="CLE441" s="86"/>
      <c r="CLF441" s="86"/>
      <c r="CLG441" s="86"/>
      <c r="CLH441" s="86"/>
      <c r="CLI441" s="86"/>
      <c r="CLJ441" s="86"/>
      <c r="CLK441" s="86"/>
      <c r="CLL441" s="86"/>
      <c r="CLM441" s="86"/>
      <c r="CLN441" s="86"/>
      <c r="CLO441" s="86"/>
      <c r="CLP441" s="86"/>
      <c r="CLQ441" s="86"/>
      <c r="CLR441" s="86"/>
      <c r="CLS441" s="86"/>
      <c r="CLT441" s="86"/>
      <c r="CLU441" s="86"/>
      <c r="CLV441" s="86"/>
      <c r="CLW441" s="86"/>
      <c r="CLX441" s="86"/>
      <c r="CLY441" s="86"/>
      <c r="CLZ441" s="86"/>
      <c r="CMA441" s="86"/>
      <c r="CMB441" s="86"/>
      <c r="CMC441" s="86"/>
      <c r="CMD441" s="86"/>
      <c r="CME441" s="86"/>
      <c r="CMF441" s="86"/>
      <c r="CMG441" s="86"/>
      <c r="CMH441" s="86"/>
      <c r="CMI441" s="86"/>
      <c r="CMJ441" s="86"/>
      <c r="CMK441" s="86"/>
      <c r="CML441" s="86"/>
      <c r="CMM441" s="86"/>
      <c r="CMN441" s="86"/>
      <c r="CMO441" s="86"/>
      <c r="CMP441" s="86"/>
      <c r="CMQ441" s="86"/>
      <c r="CMR441" s="86"/>
      <c r="CMS441" s="86"/>
      <c r="CMT441" s="86"/>
      <c r="CMU441" s="86"/>
      <c r="CMV441" s="86"/>
      <c r="CMW441" s="86"/>
      <c r="CMX441" s="86"/>
      <c r="CMY441" s="86"/>
      <c r="CMZ441" s="86"/>
      <c r="CNA441" s="86"/>
      <c r="CNB441" s="86"/>
      <c r="CNC441" s="86"/>
      <c r="CND441" s="86"/>
      <c r="CNE441" s="86"/>
      <c r="CNF441" s="86"/>
      <c r="CNG441" s="86"/>
      <c r="CNH441" s="86"/>
      <c r="CNI441" s="86"/>
      <c r="CNJ441" s="86"/>
      <c r="CNK441" s="86"/>
      <c r="CNL441" s="86"/>
      <c r="CNM441" s="86"/>
      <c r="CNN441" s="86"/>
      <c r="CNO441" s="86"/>
      <c r="CNP441" s="86"/>
      <c r="CNQ441" s="86"/>
      <c r="CNR441" s="86"/>
      <c r="CNS441" s="86"/>
      <c r="CNT441" s="86"/>
      <c r="CNU441" s="86"/>
      <c r="CNV441" s="86"/>
      <c r="CNW441" s="86"/>
      <c r="CNX441" s="86"/>
      <c r="CNY441" s="86"/>
      <c r="CNZ441" s="86"/>
      <c r="COA441" s="86"/>
      <c r="COB441" s="86"/>
      <c r="COC441" s="86"/>
      <c r="COD441" s="86"/>
      <c r="COE441" s="86"/>
      <c r="COF441" s="86"/>
      <c r="COG441" s="86"/>
      <c r="COH441" s="86"/>
      <c r="COI441" s="86"/>
      <c r="COJ441" s="86"/>
      <c r="COK441" s="86"/>
      <c r="COL441" s="86"/>
      <c r="COM441" s="86"/>
      <c r="CON441" s="86"/>
      <c r="COO441" s="86"/>
      <c r="COP441" s="86"/>
      <c r="COQ441" s="86"/>
      <c r="COR441" s="86"/>
      <c r="COS441" s="86"/>
      <c r="COT441" s="86"/>
      <c r="COU441" s="86"/>
      <c r="COV441" s="86"/>
      <c r="COW441" s="86"/>
      <c r="COX441" s="86"/>
      <c r="COY441" s="86"/>
      <c r="COZ441" s="86"/>
      <c r="CPA441" s="86"/>
      <c r="CPB441" s="86"/>
      <c r="CPC441" s="86"/>
      <c r="CPD441" s="86"/>
      <c r="CPE441" s="86"/>
      <c r="CPF441" s="86"/>
      <c r="CPG441" s="86"/>
      <c r="CPH441" s="86"/>
      <c r="CPI441" s="86"/>
      <c r="CPJ441" s="86"/>
      <c r="CPK441" s="86"/>
      <c r="CPL441" s="86"/>
      <c r="CPM441" s="86"/>
      <c r="CPN441" s="86"/>
      <c r="CPO441" s="86"/>
      <c r="CPP441" s="86"/>
      <c r="CPQ441" s="86"/>
      <c r="CPR441" s="86"/>
      <c r="CPS441" s="86"/>
      <c r="CPT441" s="86"/>
      <c r="CPU441" s="86"/>
      <c r="CPV441" s="86"/>
      <c r="CPW441" s="86"/>
      <c r="CPX441" s="86"/>
      <c r="CPY441" s="86"/>
      <c r="CPZ441" s="86"/>
      <c r="CQA441" s="86"/>
      <c r="CQB441" s="86"/>
      <c r="CQC441" s="86"/>
      <c r="CQD441" s="86"/>
      <c r="CQE441" s="86"/>
      <c r="CQF441" s="86"/>
      <c r="CQG441" s="86"/>
      <c r="CQH441" s="86"/>
      <c r="CQI441" s="86"/>
      <c r="CQJ441" s="86"/>
      <c r="CQK441" s="86"/>
      <c r="CQL441" s="86"/>
      <c r="CQM441" s="86"/>
      <c r="CQN441" s="86"/>
      <c r="CQO441" s="86"/>
      <c r="CQP441" s="86"/>
      <c r="CQQ441" s="86"/>
      <c r="CQR441" s="86"/>
      <c r="CQS441" s="86"/>
      <c r="CQT441" s="86"/>
      <c r="CQU441" s="86"/>
      <c r="CQV441" s="86"/>
      <c r="CQW441" s="86"/>
      <c r="CQX441" s="86"/>
      <c r="CQY441" s="86"/>
      <c r="CQZ441" s="86"/>
      <c r="CRA441" s="86"/>
      <c r="CRB441" s="86"/>
      <c r="CRC441" s="86"/>
      <c r="CRD441" s="86"/>
      <c r="CRE441" s="86"/>
      <c r="CRF441" s="86"/>
      <c r="CRG441" s="86"/>
      <c r="CRH441" s="86"/>
      <c r="CRI441" s="86"/>
      <c r="CRJ441" s="86"/>
      <c r="CRK441" s="86"/>
      <c r="CRL441" s="86"/>
      <c r="CRM441" s="86"/>
      <c r="CRN441" s="86"/>
      <c r="CRO441" s="86"/>
      <c r="CRP441" s="86"/>
      <c r="CRQ441" s="86"/>
      <c r="CRR441" s="86"/>
      <c r="CRS441" s="86"/>
      <c r="CRT441" s="86"/>
      <c r="CRU441" s="86"/>
      <c r="CRV441" s="86"/>
      <c r="CRW441" s="86"/>
      <c r="CRX441" s="86"/>
      <c r="CRY441" s="86"/>
      <c r="CRZ441" s="86"/>
      <c r="CSA441" s="86"/>
      <c r="CSB441" s="86"/>
      <c r="CSC441" s="86"/>
      <c r="CSD441" s="86"/>
      <c r="CSE441" s="86"/>
      <c r="CSF441" s="86"/>
      <c r="CSG441" s="86"/>
      <c r="CSH441" s="86"/>
      <c r="CSI441" s="86"/>
      <c r="CSJ441" s="86"/>
      <c r="CSK441" s="86"/>
      <c r="CSL441" s="86"/>
      <c r="CSM441" s="86"/>
      <c r="CSN441" s="86"/>
      <c r="CSO441" s="86"/>
      <c r="CSP441" s="86"/>
      <c r="CSQ441" s="86"/>
      <c r="CSR441" s="86"/>
      <c r="CSS441" s="86"/>
      <c r="CST441" s="86"/>
      <c r="CSU441" s="86"/>
      <c r="CSV441" s="86"/>
      <c r="CSW441" s="86"/>
      <c r="CSX441" s="86"/>
      <c r="CSY441" s="86"/>
      <c r="CSZ441" s="86"/>
      <c r="CTA441" s="86"/>
      <c r="CTB441" s="86"/>
      <c r="CTC441" s="86"/>
      <c r="CTD441" s="86"/>
      <c r="CTE441" s="86"/>
      <c r="CTF441" s="86"/>
      <c r="CTG441" s="86"/>
      <c r="CTH441" s="86"/>
      <c r="CTI441" s="86"/>
      <c r="CTJ441" s="86"/>
      <c r="CTK441" s="86"/>
      <c r="CTL441" s="86"/>
      <c r="CTM441" s="86"/>
      <c r="CTN441" s="86"/>
      <c r="CTO441" s="86"/>
      <c r="CTP441" s="86"/>
      <c r="CTQ441" s="86"/>
      <c r="CTR441" s="86"/>
      <c r="CTS441" s="86"/>
      <c r="CTT441" s="86"/>
      <c r="CTU441" s="86"/>
      <c r="CTV441" s="86"/>
      <c r="CTW441" s="86"/>
      <c r="CTX441" s="86"/>
      <c r="CTY441" s="86"/>
      <c r="CTZ441" s="86"/>
      <c r="CUA441" s="86"/>
      <c r="CUB441" s="86"/>
      <c r="CUC441" s="86"/>
      <c r="CUD441" s="86"/>
      <c r="CUE441" s="86"/>
      <c r="CUF441" s="86"/>
      <c r="CUG441" s="86"/>
      <c r="CUH441" s="86"/>
      <c r="CUI441" s="86"/>
      <c r="CUJ441" s="86"/>
      <c r="CUK441" s="86"/>
      <c r="CUL441" s="86"/>
      <c r="CUM441" s="86"/>
      <c r="CUN441" s="86"/>
      <c r="CUO441" s="86"/>
      <c r="CUP441" s="86"/>
      <c r="CUQ441" s="86"/>
      <c r="CUR441" s="86"/>
      <c r="CUS441" s="86"/>
      <c r="CUT441" s="86"/>
      <c r="CUU441" s="86"/>
      <c r="CUV441" s="86"/>
      <c r="CUW441" s="86"/>
      <c r="CUX441" s="86"/>
      <c r="CUY441" s="86"/>
      <c r="CUZ441" s="86"/>
      <c r="CVA441" s="86"/>
      <c r="CVB441" s="86"/>
      <c r="CVC441" s="86"/>
      <c r="CVD441" s="86"/>
      <c r="CVE441" s="86"/>
      <c r="CVF441" s="86"/>
      <c r="CVG441" s="86"/>
      <c r="CVH441" s="86"/>
      <c r="CVI441" s="86"/>
      <c r="CVJ441" s="86"/>
      <c r="CVK441" s="86"/>
      <c r="CVL441" s="86"/>
      <c r="CVM441" s="86"/>
      <c r="CVN441" s="86"/>
      <c r="CVO441" s="86"/>
      <c r="CVP441" s="86"/>
      <c r="CVQ441" s="86"/>
      <c r="CVR441" s="86"/>
      <c r="CVS441" s="86"/>
      <c r="CVT441" s="86"/>
      <c r="CVU441" s="86"/>
      <c r="CVV441" s="86"/>
      <c r="CVW441" s="86"/>
      <c r="CVX441" s="86"/>
      <c r="CVY441" s="86"/>
      <c r="CVZ441" s="86"/>
      <c r="CWA441" s="86"/>
      <c r="CWB441" s="86"/>
      <c r="CWC441" s="86"/>
      <c r="CWD441" s="86"/>
      <c r="CWE441" s="86"/>
      <c r="CWF441" s="86"/>
      <c r="CWG441" s="86"/>
      <c r="CWH441" s="86"/>
      <c r="CWI441" s="86"/>
      <c r="CWJ441" s="86"/>
      <c r="CWK441" s="86"/>
      <c r="CWL441" s="86"/>
      <c r="CWM441" s="86"/>
      <c r="CWN441" s="86"/>
      <c r="CWO441" s="86"/>
      <c r="CWP441" s="86"/>
      <c r="CWQ441" s="86"/>
      <c r="CWR441" s="86"/>
      <c r="CWS441" s="86"/>
      <c r="CWT441" s="86"/>
      <c r="CWU441" s="86"/>
      <c r="CWV441" s="86"/>
      <c r="CWW441" s="86"/>
      <c r="CWX441" s="86"/>
      <c r="CWY441" s="86"/>
      <c r="CWZ441" s="86"/>
      <c r="CXA441" s="86"/>
      <c r="CXB441" s="86"/>
      <c r="CXC441" s="86"/>
      <c r="CXD441" s="86"/>
      <c r="CXE441" s="86"/>
      <c r="CXF441" s="86"/>
      <c r="CXG441" s="86"/>
      <c r="CXH441" s="86"/>
      <c r="CXI441" s="86"/>
      <c r="CXJ441" s="86"/>
      <c r="CXK441" s="86"/>
      <c r="CXL441" s="86"/>
      <c r="CXM441" s="86"/>
      <c r="CXN441" s="86"/>
      <c r="CXO441" s="86"/>
      <c r="CXP441" s="86"/>
      <c r="CXQ441" s="86"/>
      <c r="CXR441" s="86"/>
      <c r="CXS441" s="86"/>
      <c r="CXT441" s="86"/>
      <c r="CXU441" s="86"/>
      <c r="CXV441" s="86"/>
      <c r="CXW441" s="86"/>
      <c r="CXX441" s="86"/>
      <c r="CXY441" s="86"/>
      <c r="CXZ441" s="86"/>
      <c r="CYA441" s="86"/>
      <c r="CYB441" s="86"/>
      <c r="CYC441" s="86"/>
      <c r="CYD441" s="86"/>
      <c r="CYE441" s="86"/>
      <c r="CYF441" s="86"/>
      <c r="CYG441" s="86"/>
      <c r="CYH441" s="86"/>
      <c r="CYI441" s="86"/>
      <c r="CYJ441" s="86"/>
      <c r="CYK441" s="86"/>
      <c r="CYL441" s="86"/>
      <c r="CYM441" s="86"/>
      <c r="CYN441" s="86"/>
      <c r="CYO441" s="86"/>
      <c r="CYP441" s="86"/>
      <c r="CYQ441" s="86"/>
      <c r="CYR441" s="86"/>
      <c r="CYS441" s="86"/>
      <c r="CYT441" s="86"/>
      <c r="CYU441" s="86"/>
      <c r="CYV441" s="86"/>
      <c r="CYW441" s="86"/>
      <c r="CYX441" s="86"/>
      <c r="CYY441" s="86"/>
      <c r="CYZ441" s="86"/>
      <c r="CZA441" s="86"/>
      <c r="CZB441" s="86"/>
      <c r="CZC441" s="86"/>
      <c r="CZD441" s="86"/>
      <c r="CZE441" s="86"/>
      <c r="CZF441" s="86"/>
      <c r="CZG441" s="86"/>
      <c r="CZH441" s="86"/>
      <c r="CZI441" s="86"/>
      <c r="CZJ441" s="86"/>
      <c r="CZK441" s="86"/>
      <c r="CZL441" s="86"/>
      <c r="CZM441" s="86"/>
      <c r="CZN441" s="86"/>
      <c r="CZO441" s="86"/>
      <c r="CZP441" s="86"/>
      <c r="CZQ441" s="86"/>
      <c r="CZR441" s="86"/>
      <c r="CZS441" s="86"/>
      <c r="CZT441" s="86"/>
      <c r="CZU441" s="86"/>
      <c r="CZV441" s="86"/>
      <c r="CZW441" s="86"/>
      <c r="CZX441" s="86"/>
      <c r="CZY441" s="86"/>
      <c r="CZZ441" s="86"/>
      <c r="DAA441" s="86"/>
      <c r="DAB441" s="86"/>
      <c r="DAC441" s="86"/>
      <c r="DAD441" s="86"/>
      <c r="DAE441" s="86"/>
      <c r="DAF441" s="86"/>
      <c r="DAG441" s="86"/>
      <c r="DAH441" s="86"/>
      <c r="DAI441" s="86"/>
      <c r="DAJ441" s="86"/>
      <c r="DAK441" s="86"/>
      <c r="DAL441" s="86"/>
      <c r="DAM441" s="86"/>
      <c r="DAN441" s="86"/>
      <c r="DAO441" s="86"/>
      <c r="DAP441" s="86"/>
      <c r="DAQ441" s="86"/>
      <c r="DAR441" s="86"/>
      <c r="DAS441" s="86"/>
      <c r="DAT441" s="86"/>
      <c r="DAU441" s="86"/>
      <c r="DAV441" s="86"/>
      <c r="DAW441" s="86"/>
      <c r="DAX441" s="86"/>
      <c r="DAY441" s="86"/>
      <c r="DAZ441" s="86"/>
      <c r="DBA441" s="86"/>
      <c r="DBB441" s="86"/>
      <c r="DBC441" s="86"/>
      <c r="DBD441" s="86"/>
      <c r="DBE441" s="86"/>
      <c r="DBF441" s="86"/>
      <c r="DBG441" s="86"/>
      <c r="DBH441" s="86"/>
      <c r="DBI441" s="86"/>
      <c r="DBJ441" s="86"/>
      <c r="DBK441" s="86"/>
      <c r="DBL441" s="86"/>
      <c r="DBM441" s="86"/>
      <c r="DBN441" s="86"/>
      <c r="DBO441" s="86"/>
      <c r="DBP441" s="86"/>
      <c r="DBQ441" s="86"/>
      <c r="DBR441" s="86"/>
      <c r="DBS441" s="86"/>
      <c r="DBT441" s="86"/>
      <c r="DBU441" s="86"/>
      <c r="DBV441" s="86"/>
      <c r="DBW441" s="86"/>
      <c r="DBX441" s="86"/>
      <c r="DBY441" s="86"/>
      <c r="DBZ441" s="86"/>
      <c r="DCA441" s="86"/>
      <c r="DCB441" s="86"/>
      <c r="DCC441" s="86"/>
      <c r="DCD441" s="86"/>
      <c r="DCE441" s="86"/>
      <c r="DCF441" s="86"/>
      <c r="DCG441" s="86"/>
      <c r="DCH441" s="86"/>
      <c r="DCI441" s="86"/>
      <c r="DCJ441" s="86"/>
      <c r="DCK441" s="86"/>
      <c r="DCL441" s="86"/>
      <c r="DCM441" s="86"/>
      <c r="DCN441" s="86"/>
      <c r="DCO441" s="86"/>
      <c r="DCP441" s="86"/>
      <c r="DCQ441" s="86"/>
      <c r="DCR441" s="86"/>
      <c r="DCS441" s="86"/>
      <c r="DCT441" s="86"/>
      <c r="DCU441" s="86"/>
      <c r="DCV441" s="86"/>
      <c r="DCW441" s="86"/>
      <c r="DCX441" s="86"/>
      <c r="DCY441" s="86"/>
      <c r="DCZ441" s="86"/>
      <c r="DDA441" s="86"/>
      <c r="DDB441" s="86"/>
      <c r="DDC441" s="86"/>
      <c r="DDD441" s="86"/>
      <c r="DDE441" s="86"/>
      <c r="DDF441" s="86"/>
      <c r="DDG441" s="86"/>
      <c r="DDH441" s="86"/>
      <c r="DDI441" s="86"/>
      <c r="DDJ441" s="86"/>
      <c r="DDK441" s="86"/>
      <c r="DDL441" s="86"/>
      <c r="DDM441" s="86"/>
      <c r="DDN441" s="86"/>
      <c r="DDO441" s="86"/>
      <c r="DDP441" s="86"/>
      <c r="DDQ441" s="86"/>
      <c r="DDR441" s="86"/>
      <c r="DDS441" s="86"/>
      <c r="DDT441" s="86"/>
      <c r="DDU441" s="86"/>
      <c r="DDV441" s="86"/>
      <c r="DDW441" s="86"/>
      <c r="DDX441" s="86"/>
      <c r="DDY441" s="86"/>
      <c r="DDZ441" s="86"/>
      <c r="DEA441" s="86"/>
      <c r="DEB441" s="86"/>
      <c r="DEC441" s="86"/>
      <c r="DED441" s="86"/>
      <c r="DEE441" s="86"/>
      <c r="DEF441" s="86"/>
      <c r="DEG441" s="86"/>
      <c r="DEH441" s="86"/>
      <c r="DEI441" s="86"/>
      <c r="DEJ441" s="86"/>
      <c r="DEK441" s="86"/>
      <c r="DEL441" s="86"/>
      <c r="DEM441" s="86"/>
      <c r="DEN441" s="86"/>
      <c r="DEO441" s="86"/>
      <c r="DEP441" s="86"/>
      <c r="DEQ441" s="86"/>
      <c r="DER441" s="86"/>
      <c r="DES441" s="86"/>
      <c r="DET441" s="86"/>
      <c r="DEU441" s="86"/>
      <c r="DEV441" s="86"/>
      <c r="DEW441" s="86"/>
      <c r="DEX441" s="86"/>
      <c r="DEY441" s="86"/>
      <c r="DEZ441" s="86"/>
      <c r="DFA441" s="86"/>
      <c r="DFB441" s="86"/>
      <c r="DFC441" s="86"/>
      <c r="DFD441" s="86"/>
      <c r="DFE441" s="86"/>
      <c r="DFF441" s="86"/>
      <c r="DFG441" s="86"/>
      <c r="DFH441" s="86"/>
      <c r="DFI441" s="86"/>
      <c r="DFJ441" s="86"/>
      <c r="DFK441" s="86"/>
      <c r="DFL441" s="86"/>
      <c r="DFM441" s="86"/>
      <c r="DFN441" s="86"/>
      <c r="DFO441" s="86"/>
      <c r="DFP441" s="86"/>
      <c r="DFQ441" s="86"/>
      <c r="DFR441" s="86"/>
      <c r="DFS441" s="86"/>
      <c r="DFT441" s="86"/>
      <c r="DFU441" s="86"/>
      <c r="DFV441" s="86"/>
      <c r="DFW441" s="86"/>
      <c r="DFX441" s="86"/>
      <c r="DFY441" s="86"/>
      <c r="DFZ441" s="86"/>
      <c r="DGA441" s="86"/>
      <c r="DGB441" s="86"/>
      <c r="DGC441" s="86"/>
      <c r="DGD441" s="86"/>
      <c r="DGE441" s="86"/>
      <c r="DGF441" s="86"/>
      <c r="DGG441" s="86"/>
      <c r="DGH441" s="86"/>
      <c r="DGI441" s="86"/>
      <c r="DGJ441" s="86"/>
      <c r="DGK441" s="86"/>
      <c r="DGL441" s="86"/>
      <c r="DGM441" s="86"/>
      <c r="DGN441" s="86"/>
      <c r="DGO441" s="86"/>
      <c r="DGP441" s="86"/>
      <c r="DGQ441" s="86"/>
      <c r="DGR441" s="86"/>
      <c r="DGS441" s="86"/>
      <c r="DGT441" s="86"/>
      <c r="DGU441" s="86"/>
      <c r="DGV441" s="86"/>
      <c r="DGW441" s="86"/>
      <c r="DGX441" s="86"/>
      <c r="DGY441" s="86"/>
      <c r="DGZ441" s="86"/>
      <c r="DHA441" s="86"/>
      <c r="DHB441" s="86"/>
      <c r="DHC441" s="86"/>
      <c r="DHD441" s="86"/>
      <c r="DHE441" s="86"/>
      <c r="DHF441" s="86"/>
      <c r="DHG441" s="86"/>
      <c r="DHH441" s="86"/>
      <c r="DHI441" s="86"/>
      <c r="DHJ441" s="86"/>
      <c r="DHK441" s="86"/>
      <c r="DHL441" s="86"/>
      <c r="DHM441" s="86"/>
      <c r="DHN441" s="86"/>
      <c r="DHO441" s="86"/>
      <c r="DHP441" s="86"/>
      <c r="DHQ441" s="86"/>
      <c r="DHR441" s="86"/>
      <c r="DHS441" s="86"/>
      <c r="DHT441" s="86"/>
      <c r="DHU441" s="86"/>
      <c r="DHV441" s="86"/>
      <c r="DHW441" s="86"/>
      <c r="DHX441" s="86"/>
      <c r="DHY441" s="86"/>
      <c r="DHZ441" s="86"/>
      <c r="DIA441" s="86"/>
      <c r="DIB441" s="86"/>
      <c r="DIC441" s="86"/>
      <c r="DID441" s="86"/>
      <c r="DIE441" s="86"/>
      <c r="DIF441" s="86"/>
      <c r="DIG441" s="86"/>
      <c r="DIH441" s="86"/>
      <c r="DII441" s="86"/>
      <c r="DIJ441" s="86"/>
      <c r="DIK441" s="86"/>
      <c r="DIL441" s="86"/>
      <c r="DIM441" s="86"/>
      <c r="DIN441" s="86"/>
      <c r="DIO441" s="86"/>
      <c r="DIP441" s="86"/>
      <c r="DIQ441" s="86"/>
      <c r="DIR441" s="86"/>
      <c r="DIS441" s="86"/>
      <c r="DIT441" s="86"/>
      <c r="DIU441" s="86"/>
      <c r="DIV441" s="86"/>
      <c r="DIW441" s="86"/>
      <c r="DIX441" s="86"/>
      <c r="DIY441" s="86"/>
      <c r="DIZ441" s="86"/>
      <c r="DJA441" s="86"/>
      <c r="DJB441" s="86"/>
      <c r="DJC441" s="86"/>
      <c r="DJD441" s="86"/>
      <c r="DJE441" s="86"/>
      <c r="DJF441" s="86"/>
      <c r="DJG441" s="86"/>
      <c r="DJH441" s="86"/>
      <c r="DJI441" s="86"/>
      <c r="DJJ441" s="86"/>
      <c r="DJK441" s="86"/>
      <c r="DJL441" s="86"/>
      <c r="DJM441" s="86"/>
      <c r="DJN441" s="86"/>
      <c r="DJO441" s="86"/>
      <c r="DJP441" s="86"/>
      <c r="DJQ441" s="86"/>
      <c r="DJR441" s="86"/>
      <c r="DJS441" s="86"/>
      <c r="DJT441" s="86"/>
      <c r="DJU441" s="86"/>
      <c r="DJV441" s="86"/>
      <c r="DJW441" s="86"/>
      <c r="DJX441" s="86"/>
      <c r="DJY441" s="86"/>
      <c r="DJZ441" s="86"/>
      <c r="DKA441" s="86"/>
      <c r="DKB441" s="86"/>
      <c r="DKC441" s="86"/>
      <c r="DKD441" s="86"/>
      <c r="DKE441" s="86"/>
      <c r="DKF441" s="86"/>
      <c r="DKG441" s="86"/>
      <c r="DKH441" s="86"/>
      <c r="DKI441" s="86"/>
      <c r="DKJ441" s="86"/>
      <c r="DKK441" s="86"/>
      <c r="DKL441" s="86"/>
      <c r="DKM441" s="86"/>
      <c r="DKN441" s="86"/>
      <c r="DKO441" s="86"/>
      <c r="DKP441" s="86"/>
      <c r="DKQ441" s="86"/>
      <c r="DKR441" s="86"/>
      <c r="DKS441" s="86"/>
      <c r="DKT441" s="86"/>
      <c r="DKU441" s="86"/>
      <c r="DKV441" s="86"/>
      <c r="DKW441" s="86"/>
      <c r="DKX441" s="86"/>
      <c r="DKY441" s="86"/>
      <c r="DKZ441" s="86"/>
      <c r="DLA441" s="86"/>
      <c r="DLB441" s="86"/>
      <c r="DLC441" s="86"/>
      <c r="DLD441" s="86"/>
      <c r="DLE441" s="86"/>
      <c r="DLF441" s="86"/>
      <c r="DLG441" s="86"/>
      <c r="DLH441" s="86"/>
      <c r="DLI441" s="86"/>
      <c r="DLJ441" s="86"/>
      <c r="DLK441" s="86"/>
      <c r="DLL441" s="86"/>
      <c r="DLM441" s="86"/>
      <c r="DLN441" s="86"/>
      <c r="DLO441" s="86"/>
      <c r="DLP441" s="86"/>
      <c r="DLQ441" s="86"/>
      <c r="DLR441" s="86"/>
      <c r="DLS441" s="86"/>
      <c r="DLT441" s="86"/>
      <c r="DLU441" s="86"/>
      <c r="DLV441" s="86"/>
      <c r="DLW441" s="86"/>
      <c r="DLX441" s="86"/>
      <c r="DLY441" s="86"/>
      <c r="DLZ441" s="86"/>
      <c r="DMA441" s="86"/>
      <c r="DMB441" s="86"/>
      <c r="DMC441" s="86"/>
      <c r="DMD441" s="86"/>
      <c r="DME441" s="86"/>
      <c r="DMF441" s="86"/>
      <c r="DMG441" s="86"/>
      <c r="DMH441" s="86"/>
      <c r="DMI441" s="86"/>
      <c r="DMJ441" s="86"/>
      <c r="DMK441" s="86"/>
      <c r="DML441" s="86"/>
      <c r="DMM441" s="86"/>
      <c r="DMN441" s="86"/>
      <c r="DMO441" s="86"/>
      <c r="DMP441" s="86"/>
      <c r="DMQ441" s="86"/>
      <c r="DMR441" s="86"/>
      <c r="DMS441" s="86"/>
      <c r="DMT441" s="86"/>
      <c r="DMU441" s="86"/>
      <c r="DMV441" s="86"/>
      <c r="DMW441" s="86"/>
      <c r="DMX441" s="86"/>
      <c r="DMY441" s="86"/>
      <c r="DMZ441" s="86"/>
      <c r="DNA441" s="86"/>
      <c r="DNB441" s="86"/>
      <c r="DNC441" s="86"/>
      <c r="DND441" s="86"/>
      <c r="DNE441" s="86"/>
      <c r="DNF441" s="86"/>
      <c r="DNG441" s="86"/>
      <c r="DNH441" s="86"/>
      <c r="DNI441" s="86"/>
      <c r="DNJ441" s="86"/>
      <c r="DNK441" s="86"/>
      <c r="DNL441" s="86"/>
      <c r="DNM441" s="86"/>
      <c r="DNN441" s="86"/>
      <c r="DNO441" s="86"/>
      <c r="DNP441" s="86"/>
      <c r="DNQ441" s="86"/>
      <c r="DNR441" s="86"/>
      <c r="DNS441" s="86"/>
      <c r="DNT441" s="86"/>
      <c r="DNU441" s="86"/>
      <c r="DNV441" s="86"/>
      <c r="DNW441" s="86"/>
      <c r="DNX441" s="86"/>
      <c r="DNY441" s="86"/>
      <c r="DNZ441" s="86"/>
      <c r="DOA441" s="86"/>
      <c r="DOB441" s="86"/>
      <c r="DOC441" s="86"/>
      <c r="DOD441" s="86"/>
      <c r="DOE441" s="86"/>
      <c r="DOF441" s="86"/>
      <c r="DOG441" s="86"/>
      <c r="DOH441" s="86"/>
      <c r="DOI441" s="86"/>
      <c r="DOJ441" s="86"/>
      <c r="DOK441" s="86"/>
      <c r="DOL441" s="86"/>
      <c r="DOM441" s="86"/>
      <c r="DON441" s="86"/>
      <c r="DOO441" s="86"/>
      <c r="DOP441" s="86"/>
      <c r="DOQ441" s="86"/>
      <c r="DOR441" s="86"/>
      <c r="DOS441" s="86"/>
      <c r="DOT441" s="86"/>
      <c r="DOU441" s="86"/>
      <c r="DOV441" s="86"/>
      <c r="DOW441" s="86"/>
      <c r="DOX441" s="86"/>
      <c r="DOY441" s="86"/>
      <c r="DOZ441" s="86"/>
      <c r="DPA441" s="86"/>
      <c r="DPB441" s="86"/>
      <c r="DPC441" s="86"/>
      <c r="DPD441" s="86"/>
      <c r="DPE441" s="86"/>
      <c r="DPF441" s="86"/>
      <c r="DPG441" s="86"/>
      <c r="DPH441" s="86"/>
      <c r="DPI441" s="86"/>
      <c r="DPJ441" s="86"/>
      <c r="DPK441" s="86"/>
      <c r="DPL441" s="86"/>
      <c r="DPM441" s="86"/>
      <c r="DPN441" s="86"/>
      <c r="DPO441" s="86"/>
      <c r="DPP441" s="86"/>
      <c r="DPQ441" s="86"/>
      <c r="DPR441" s="86"/>
      <c r="DPS441" s="86"/>
      <c r="DPT441" s="86"/>
      <c r="DPU441" s="86"/>
      <c r="DPV441" s="86"/>
      <c r="DPW441" s="86"/>
      <c r="DPX441" s="86"/>
      <c r="DPY441" s="86"/>
      <c r="DPZ441" s="86"/>
      <c r="DQA441" s="86"/>
      <c r="DQB441" s="86"/>
      <c r="DQC441" s="86"/>
      <c r="DQD441" s="86"/>
      <c r="DQE441" s="86"/>
      <c r="DQF441" s="86"/>
      <c r="DQG441" s="86"/>
      <c r="DQH441" s="86"/>
      <c r="DQI441" s="86"/>
      <c r="DQJ441" s="86"/>
      <c r="DQK441" s="86"/>
      <c r="DQL441" s="86"/>
      <c r="DQM441" s="86"/>
      <c r="DQN441" s="86"/>
      <c r="DQO441" s="86"/>
      <c r="DQP441" s="86"/>
      <c r="DQQ441" s="86"/>
      <c r="DQR441" s="86"/>
      <c r="DQS441" s="86"/>
      <c r="DQT441" s="86"/>
      <c r="DQU441" s="86"/>
      <c r="DQV441" s="86"/>
      <c r="DQW441" s="86"/>
      <c r="DQX441" s="86"/>
      <c r="DQY441" s="86"/>
      <c r="DQZ441" s="86"/>
      <c r="DRA441" s="86"/>
      <c r="DRB441" s="86"/>
      <c r="DRC441" s="86"/>
      <c r="DRD441" s="86"/>
      <c r="DRE441" s="86"/>
      <c r="DRF441" s="86"/>
      <c r="DRG441" s="86"/>
      <c r="DRH441" s="86"/>
      <c r="DRI441" s="86"/>
      <c r="DRJ441" s="86"/>
      <c r="DRK441" s="86"/>
      <c r="DRL441" s="86"/>
      <c r="DRM441" s="86"/>
      <c r="DRN441" s="86"/>
      <c r="DRO441" s="86"/>
      <c r="DRP441" s="86"/>
      <c r="DRQ441" s="86"/>
      <c r="DRR441" s="86"/>
      <c r="DRS441" s="86"/>
      <c r="DRT441" s="86"/>
      <c r="DRU441" s="86"/>
      <c r="DRV441" s="86"/>
      <c r="DRW441" s="86"/>
      <c r="DRX441" s="86"/>
      <c r="DRY441" s="86"/>
      <c r="DRZ441" s="86"/>
      <c r="DSA441" s="86"/>
      <c r="DSB441" s="86"/>
      <c r="DSC441" s="86"/>
      <c r="DSD441" s="86"/>
      <c r="DSE441" s="86"/>
      <c r="DSF441" s="86"/>
      <c r="DSG441" s="86"/>
      <c r="DSH441" s="86"/>
      <c r="DSI441" s="86"/>
      <c r="DSJ441" s="86"/>
      <c r="DSK441" s="86"/>
      <c r="DSL441" s="86"/>
      <c r="DSM441" s="86"/>
      <c r="DSN441" s="86"/>
      <c r="DSO441" s="86"/>
      <c r="DSP441" s="86"/>
      <c r="DSQ441" s="86"/>
      <c r="DSR441" s="86"/>
      <c r="DSS441" s="86"/>
      <c r="DST441" s="86"/>
      <c r="DSU441" s="86"/>
      <c r="DSV441" s="86"/>
      <c r="DSW441" s="86"/>
      <c r="DSX441" s="86"/>
      <c r="DSY441" s="86"/>
      <c r="DSZ441" s="86"/>
      <c r="DTA441" s="86"/>
      <c r="DTB441" s="86"/>
      <c r="DTC441" s="86"/>
      <c r="DTD441" s="86"/>
      <c r="DTE441" s="86"/>
      <c r="DTF441" s="86"/>
      <c r="DTG441" s="86"/>
      <c r="DTH441" s="86"/>
      <c r="DTI441" s="86"/>
      <c r="DTJ441" s="86"/>
      <c r="DTK441" s="86"/>
      <c r="DTL441" s="86"/>
      <c r="DTM441" s="86"/>
      <c r="DTN441" s="86"/>
      <c r="DTO441" s="86"/>
      <c r="DTP441" s="86"/>
      <c r="DTQ441" s="86"/>
      <c r="DTR441" s="86"/>
      <c r="DTS441" s="86"/>
      <c r="DTT441" s="86"/>
      <c r="DTU441" s="86"/>
      <c r="DTV441" s="86"/>
      <c r="DTW441" s="86"/>
      <c r="DTX441" s="86"/>
      <c r="DTY441" s="86"/>
      <c r="DTZ441" s="86"/>
      <c r="DUA441" s="86"/>
      <c r="DUB441" s="86"/>
      <c r="DUC441" s="86"/>
      <c r="DUD441" s="86"/>
      <c r="DUE441" s="86"/>
      <c r="DUF441" s="86"/>
      <c r="DUG441" s="86"/>
      <c r="DUH441" s="86"/>
      <c r="DUI441" s="86"/>
      <c r="DUJ441" s="86"/>
      <c r="DUK441" s="86"/>
      <c r="DUL441" s="86"/>
      <c r="DUM441" s="86"/>
      <c r="DUN441" s="86"/>
      <c r="DUO441" s="86"/>
      <c r="DUP441" s="86"/>
      <c r="DUQ441" s="86"/>
      <c r="DUR441" s="86"/>
      <c r="DUS441" s="86"/>
      <c r="DUT441" s="86"/>
      <c r="DUU441" s="86"/>
      <c r="DUV441" s="86"/>
      <c r="DUW441" s="86"/>
      <c r="DUX441" s="86"/>
      <c r="DUY441" s="86"/>
      <c r="DUZ441" s="86"/>
      <c r="DVA441" s="86"/>
      <c r="DVB441" s="86"/>
      <c r="DVC441" s="86"/>
      <c r="DVD441" s="86"/>
      <c r="DVE441" s="86"/>
      <c r="DVF441" s="86"/>
      <c r="DVG441" s="86"/>
      <c r="DVH441" s="86"/>
      <c r="DVI441" s="86"/>
      <c r="DVJ441" s="86"/>
      <c r="DVK441" s="86"/>
      <c r="DVL441" s="86"/>
      <c r="DVM441" s="86"/>
      <c r="DVN441" s="86"/>
      <c r="DVO441" s="86"/>
      <c r="DVP441" s="86"/>
      <c r="DVQ441" s="86"/>
      <c r="DVR441" s="86"/>
      <c r="DVS441" s="86"/>
      <c r="DVT441" s="86"/>
      <c r="DVU441" s="86"/>
      <c r="DVV441" s="86"/>
      <c r="DVW441" s="86"/>
      <c r="DVX441" s="86"/>
      <c r="DVY441" s="86"/>
      <c r="DVZ441" s="86"/>
      <c r="DWA441" s="86"/>
      <c r="DWB441" s="86"/>
      <c r="DWC441" s="86"/>
      <c r="DWD441" s="86"/>
      <c r="DWE441" s="86"/>
      <c r="DWF441" s="86"/>
      <c r="DWG441" s="86"/>
      <c r="DWH441" s="86"/>
      <c r="DWI441" s="86"/>
      <c r="DWJ441" s="86"/>
      <c r="DWK441" s="86"/>
      <c r="DWL441" s="86"/>
      <c r="DWM441" s="86"/>
      <c r="DWN441" s="86"/>
      <c r="DWO441" s="86"/>
      <c r="DWP441" s="86"/>
      <c r="DWQ441" s="86"/>
      <c r="DWR441" s="86"/>
      <c r="DWS441" s="86"/>
      <c r="DWT441" s="86"/>
      <c r="DWU441" s="86"/>
      <c r="DWV441" s="86"/>
      <c r="DWW441" s="86"/>
      <c r="DWX441" s="86"/>
      <c r="DWY441" s="86"/>
      <c r="DWZ441" s="86"/>
      <c r="DXA441" s="86"/>
      <c r="DXB441" s="86"/>
      <c r="DXC441" s="86"/>
      <c r="DXD441" s="86"/>
      <c r="DXE441" s="86"/>
      <c r="DXF441" s="86"/>
      <c r="DXG441" s="86"/>
      <c r="DXH441" s="86"/>
      <c r="DXI441" s="86"/>
      <c r="DXJ441" s="86"/>
      <c r="DXK441" s="86"/>
      <c r="DXL441" s="86"/>
      <c r="DXM441" s="86"/>
      <c r="DXN441" s="86"/>
      <c r="DXO441" s="86"/>
      <c r="DXP441" s="86"/>
      <c r="DXQ441" s="86"/>
      <c r="DXR441" s="86"/>
      <c r="DXS441" s="86"/>
      <c r="DXT441" s="86"/>
      <c r="DXU441" s="86"/>
      <c r="DXV441" s="86"/>
      <c r="DXW441" s="86"/>
      <c r="DXX441" s="86"/>
      <c r="DXY441" s="86"/>
      <c r="DXZ441" s="86"/>
      <c r="DYA441" s="86"/>
      <c r="DYB441" s="86"/>
      <c r="DYC441" s="86"/>
      <c r="DYD441" s="86"/>
      <c r="DYE441" s="86"/>
      <c r="DYF441" s="86"/>
      <c r="DYG441" s="86"/>
      <c r="DYH441" s="86"/>
      <c r="DYI441" s="86"/>
      <c r="DYJ441" s="86"/>
      <c r="DYK441" s="86"/>
      <c r="DYL441" s="86"/>
      <c r="DYM441" s="86"/>
      <c r="DYN441" s="86"/>
      <c r="DYO441" s="86"/>
      <c r="DYP441" s="86"/>
      <c r="DYQ441" s="86"/>
      <c r="DYR441" s="86"/>
      <c r="DYS441" s="86"/>
      <c r="DYT441" s="86"/>
      <c r="DYU441" s="86"/>
      <c r="DYV441" s="86"/>
      <c r="DYW441" s="86"/>
      <c r="DYX441" s="86"/>
      <c r="DYY441" s="86"/>
      <c r="DYZ441" s="86"/>
      <c r="DZA441" s="86"/>
      <c r="DZB441" s="86"/>
      <c r="DZC441" s="86"/>
      <c r="DZD441" s="86"/>
      <c r="DZE441" s="86"/>
      <c r="DZF441" s="86"/>
      <c r="DZG441" s="86"/>
      <c r="DZH441" s="86"/>
      <c r="DZI441" s="86"/>
      <c r="DZJ441" s="86"/>
      <c r="DZK441" s="86"/>
      <c r="DZL441" s="86"/>
      <c r="DZM441" s="86"/>
      <c r="DZN441" s="86"/>
      <c r="DZO441" s="86"/>
      <c r="DZP441" s="86"/>
      <c r="DZQ441" s="86"/>
      <c r="DZR441" s="86"/>
      <c r="DZS441" s="86"/>
      <c r="DZT441" s="86"/>
      <c r="DZU441" s="86"/>
      <c r="DZV441" s="86"/>
      <c r="DZW441" s="86"/>
      <c r="DZX441" s="86"/>
      <c r="DZY441" s="86"/>
      <c r="DZZ441" s="86"/>
      <c r="EAA441" s="86"/>
      <c r="EAB441" s="86"/>
      <c r="EAC441" s="86"/>
      <c r="EAD441" s="86"/>
      <c r="EAE441" s="86"/>
      <c r="EAF441" s="86"/>
      <c r="EAG441" s="86"/>
      <c r="EAH441" s="86"/>
      <c r="EAI441" s="86"/>
      <c r="EAJ441" s="86"/>
      <c r="EAK441" s="86"/>
      <c r="EAL441" s="86"/>
      <c r="EAM441" s="86"/>
      <c r="EAN441" s="86"/>
      <c r="EAO441" s="86"/>
      <c r="EAP441" s="86"/>
      <c r="EAQ441" s="86"/>
      <c r="EAR441" s="86"/>
      <c r="EAS441" s="86"/>
      <c r="EAT441" s="86"/>
      <c r="EAU441" s="86"/>
      <c r="EAV441" s="86"/>
      <c r="EAW441" s="86"/>
      <c r="EAX441" s="86"/>
      <c r="EAY441" s="86"/>
      <c r="EAZ441" s="86"/>
      <c r="EBA441" s="86"/>
      <c r="EBB441" s="86"/>
      <c r="EBC441" s="86"/>
      <c r="EBD441" s="86"/>
      <c r="EBE441" s="86"/>
      <c r="EBF441" s="86"/>
      <c r="EBG441" s="86"/>
      <c r="EBH441" s="86"/>
      <c r="EBI441" s="86"/>
      <c r="EBJ441" s="86"/>
      <c r="EBK441" s="86"/>
      <c r="EBL441" s="86"/>
      <c r="EBM441" s="86"/>
      <c r="EBN441" s="86"/>
      <c r="EBO441" s="86"/>
      <c r="EBP441" s="86"/>
      <c r="EBQ441" s="86"/>
      <c r="EBR441" s="86"/>
      <c r="EBS441" s="86"/>
      <c r="EBT441" s="86"/>
      <c r="EBU441" s="86"/>
      <c r="EBV441" s="86"/>
      <c r="EBW441" s="86"/>
      <c r="EBX441" s="86"/>
      <c r="EBY441" s="86"/>
      <c r="EBZ441" s="86"/>
      <c r="ECA441" s="86"/>
      <c r="ECB441" s="86"/>
      <c r="ECC441" s="86"/>
      <c r="ECD441" s="86"/>
      <c r="ECE441" s="86"/>
      <c r="ECF441" s="86"/>
      <c r="ECG441" s="86"/>
      <c r="ECH441" s="86"/>
      <c r="ECI441" s="86"/>
      <c r="ECJ441" s="86"/>
      <c r="ECK441" s="86"/>
      <c r="ECL441" s="86"/>
      <c r="ECM441" s="86"/>
      <c r="ECN441" s="86"/>
      <c r="ECO441" s="86"/>
      <c r="ECP441" s="86"/>
      <c r="ECQ441" s="86"/>
      <c r="ECR441" s="86"/>
      <c r="ECS441" s="86"/>
      <c r="ECT441" s="86"/>
      <c r="ECU441" s="86"/>
      <c r="ECV441" s="86"/>
      <c r="ECW441" s="86"/>
      <c r="ECX441" s="86"/>
      <c r="ECY441" s="86"/>
      <c r="ECZ441" s="86"/>
      <c r="EDA441" s="86"/>
      <c r="EDB441" s="86"/>
      <c r="EDC441" s="86"/>
      <c r="EDD441" s="86"/>
      <c r="EDE441" s="86"/>
      <c r="EDF441" s="86"/>
      <c r="EDG441" s="86"/>
      <c r="EDH441" s="86"/>
      <c r="EDI441" s="86"/>
      <c r="EDJ441" s="86"/>
      <c r="EDK441" s="86"/>
      <c r="EDL441" s="86"/>
      <c r="EDM441" s="86"/>
      <c r="EDN441" s="86"/>
      <c r="EDO441" s="86"/>
      <c r="EDP441" s="86"/>
      <c r="EDQ441" s="86"/>
      <c r="EDR441" s="86"/>
      <c r="EDS441" s="86"/>
      <c r="EDT441" s="86"/>
      <c r="EDU441" s="86"/>
      <c r="EDV441" s="86"/>
      <c r="EDW441" s="86"/>
      <c r="EDX441" s="86"/>
      <c r="EDY441" s="86"/>
      <c r="EDZ441" s="86"/>
      <c r="EEA441" s="86"/>
      <c r="EEB441" s="86"/>
      <c r="EEC441" s="86"/>
      <c r="EED441" s="86"/>
      <c r="EEE441" s="86"/>
      <c r="EEF441" s="86"/>
      <c r="EEG441" s="86"/>
      <c r="EEH441" s="86"/>
      <c r="EEI441" s="86"/>
      <c r="EEJ441" s="86"/>
      <c r="EEK441" s="86"/>
      <c r="EEL441" s="86"/>
      <c r="EEM441" s="86"/>
      <c r="EEN441" s="86"/>
      <c r="EEO441" s="86"/>
      <c r="EEP441" s="86"/>
      <c r="EEQ441" s="86"/>
      <c r="EER441" s="86"/>
      <c r="EES441" s="86"/>
      <c r="EET441" s="86"/>
      <c r="EEU441" s="86"/>
      <c r="EEV441" s="86"/>
      <c r="EEW441" s="86"/>
      <c r="EEX441" s="86"/>
      <c r="EEY441" s="86"/>
      <c r="EEZ441" s="86"/>
      <c r="EFA441" s="86"/>
      <c r="EFB441" s="86"/>
      <c r="EFC441" s="86"/>
      <c r="EFD441" s="86"/>
      <c r="EFE441" s="86"/>
      <c r="EFF441" s="86"/>
      <c r="EFG441" s="86"/>
      <c r="EFH441" s="86"/>
      <c r="EFI441" s="86"/>
      <c r="EFJ441" s="86"/>
      <c r="EFK441" s="86"/>
      <c r="EFL441" s="86"/>
      <c r="EFM441" s="86"/>
      <c r="EFN441" s="86"/>
      <c r="EFO441" s="86"/>
      <c r="EFP441" s="86"/>
      <c r="EFQ441" s="86"/>
      <c r="EFR441" s="86"/>
      <c r="EFS441" s="86"/>
      <c r="EFT441" s="86"/>
      <c r="EFU441" s="86"/>
      <c r="EFV441" s="86"/>
      <c r="EFW441" s="86"/>
      <c r="EFX441" s="86"/>
      <c r="EFY441" s="86"/>
      <c r="EFZ441" s="86"/>
      <c r="EGA441" s="86"/>
      <c r="EGB441" s="86"/>
      <c r="EGC441" s="86"/>
      <c r="EGD441" s="86"/>
      <c r="EGE441" s="86"/>
      <c r="EGF441" s="86"/>
      <c r="EGG441" s="86"/>
      <c r="EGH441" s="86"/>
      <c r="EGI441" s="86"/>
      <c r="EGJ441" s="86"/>
      <c r="EGK441" s="86"/>
      <c r="EGL441" s="86"/>
      <c r="EGM441" s="86"/>
      <c r="EGN441" s="86"/>
      <c r="EGO441" s="86"/>
      <c r="EGP441" s="86"/>
      <c r="EGQ441" s="86"/>
      <c r="EGR441" s="86"/>
      <c r="EGS441" s="86"/>
      <c r="EGT441" s="86"/>
      <c r="EGU441" s="86"/>
      <c r="EGV441" s="86"/>
      <c r="EGW441" s="86"/>
      <c r="EGX441" s="86"/>
      <c r="EGY441" s="86"/>
      <c r="EGZ441" s="86"/>
      <c r="EHA441" s="86"/>
      <c r="EHB441" s="86"/>
      <c r="EHC441" s="86"/>
      <c r="EHD441" s="86"/>
      <c r="EHE441" s="86"/>
      <c r="EHF441" s="86"/>
      <c r="EHG441" s="86"/>
      <c r="EHH441" s="86"/>
      <c r="EHI441" s="86"/>
      <c r="EHJ441" s="86"/>
      <c r="EHK441" s="86"/>
      <c r="EHL441" s="86"/>
      <c r="EHM441" s="86"/>
      <c r="EHN441" s="86"/>
      <c r="EHO441" s="86"/>
      <c r="EHP441" s="86"/>
      <c r="EHQ441" s="86"/>
      <c r="EHR441" s="86"/>
      <c r="EHS441" s="86"/>
      <c r="EHT441" s="86"/>
      <c r="EHU441" s="86"/>
      <c r="EHV441" s="86"/>
      <c r="EHW441" s="86"/>
      <c r="EHX441" s="86"/>
      <c r="EHY441" s="86"/>
      <c r="EHZ441" s="86"/>
      <c r="EIA441" s="86"/>
      <c r="EIB441" s="86"/>
      <c r="EIC441" s="86"/>
      <c r="EID441" s="86"/>
      <c r="EIE441" s="86"/>
      <c r="EIF441" s="86"/>
      <c r="EIG441" s="86"/>
      <c r="EIH441" s="86"/>
      <c r="EII441" s="86"/>
      <c r="EIJ441" s="86"/>
      <c r="EIK441" s="86"/>
      <c r="EIL441" s="86"/>
      <c r="EIM441" s="86"/>
      <c r="EIN441" s="86"/>
      <c r="EIO441" s="86"/>
      <c r="EIP441" s="86"/>
      <c r="EIQ441" s="86"/>
      <c r="EIR441" s="86"/>
      <c r="EIS441" s="86"/>
      <c r="EIT441" s="86"/>
      <c r="EIU441" s="86"/>
      <c r="EIV441" s="86"/>
      <c r="EIW441" s="86"/>
      <c r="EIX441" s="86"/>
      <c r="EIY441" s="86"/>
      <c r="EIZ441" s="86"/>
      <c r="EJA441" s="86"/>
      <c r="EJB441" s="86"/>
      <c r="EJC441" s="86"/>
      <c r="EJD441" s="86"/>
      <c r="EJE441" s="86"/>
      <c r="EJF441" s="86"/>
      <c r="EJG441" s="86"/>
      <c r="EJH441" s="86"/>
      <c r="EJI441" s="86"/>
      <c r="EJJ441" s="86"/>
      <c r="EJK441" s="86"/>
      <c r="EJL441" s="86"/>
      <c r="EJM441" s="86"/>
      <c r="EJN441" s="86"/>
      <c r="EJO441" s="86"/>
      <c r="EJP441" s="86"/>
      <c r="EJQ441" s="86"/>
      <c r="EJR441" s="86"/>
      <c r="EJS441" s="86"/>
      <c r="EJT441" s="86"/>
      <c r="EJU441" s="86"/>
      <c r="EJV441" s="86"/>
      <c r="EJW441" s="86"/>
      <c r="EJX441" s="86"/>
      <c r="EJY441" s="86"/>
      <c r="EJZ441" s="86"/>
      <c r="EKA441" s="86"/>
      <c r="EKB441" s="86"/>
      <c r="EKC441" s="86"/>
      <c r="EKD441" s="86"/>
      <c r="EKE441" s="86"/>
      <c r="EKF441" s="86"/>
      <c r="EKG441" s="86"/>
      <c r="EKH441" s="86"/>
      <c r="EKI441" s="86"/>
      <c r="EKJ441" s="86"/>
      <c r="EKK441" s="86"/>
      <c r="EKL441" s="86"/>
      <c r="EKM441" s="86"/>
      <c r="EKN441" s="86"/>
      <c r="EKO441" s="86"/>
      <c r="EKP441" s="86"/>
      <c r="EKQ441" s="86"/>
      <c r="EKR441" s="86"/>
      <c r="EKS441" s="86"/>
      <c r="EKT441" s="86"/>
      <c r="EKU441" s="86"/>
      <c r="EKV441" s="86"/>
      <c r="EKW441" s="86"/>
      <c r="EKX441" s="86"/>
      <c r="EKY441" s="86"/>
      <c r="EKZ441" s="86"/>
      <c r="ELA441" s="86"/>
      <c r="ELB441" s="86"/>
      <c r="ELC441" s="86"/>
      <c r="ELD441" s="86"/>
      <c r="ELE441" s="86"/>
      <c r="ELF441" s="86"/>
      <c r="ELG441" s="86"/>
      <c r="ELH441" s="86"/>
      <c r="ELI441" s="86"/>
      <c r="ELJ441" s="86"/>
      <c r="ELK441" s="86"/>
      <c r="ELL441" s="86"/>
      <c r="ELM441" s="86"/>
      <c r="ELN441" s="86"/>
      <c r="ELO441" s="86"/>
      <c r="ELP441" s="86"/>
      <c r="ELQ441" s="86"/>
      <c r="ELR441" s="86"/>
      <c r="ELS441" s="86"/>
      <c r="ELT441" s="86"/>
      <c r="ELU441" s="86"/>
      <c r="ELV441" s="86"/>
      <c r="ELW441" s="86"/>
      <c r="ELX441" s="86"/>
      <c r="ELY441" s="86"/>
      <c r="ELZ441" s="86"/>
      <c r="EMA441" s="86"/>
      <c r="EMB441" s="86"/>
      <c r="EMC441" s="86"/>
      <c r="EMD441" s="86"/>
      <c r="EME441" s="86"/>
      <c r="EMF441" s="86"/>
      <c r="EMG441" s="86"/>
      <c r="EMH441" s="86"/>
      <c r="EMI441" s="86"/>
      <c r="EMJ441" s="86"/>
      <c r="EMK441" s="86"/>
      <c r="EML441" s="86"/>
      <c r="EMM441" s="86"/>
      <c r="EMN441" s="86"/>
      <c r="EMO441" s="86"/>
      <c r="EMP441" s="86"/>
      <c r="EMQ441" s="86"/>
      <c r="EMR441" s="86"/>
      <c r="EMS441" s="86"/>
      <c r="EMT441" s="86"/>
      <c r="EMU441" s="86"/>
      <c r="EMV441" s="86"/>
      <c r="EMW441" s="86"/>
      <c r="EMX441" s="86"/>
      <c r="EMY441" s="86"/>
      <c r="EMZ441" s="86"/>
      <c r="ENA441" s="86"/>
      <c r="ENB441" s="86"/>
      <c r="ENC441" s="86"/>
      <c r="END441" s="86"/>
      <c r="ENE441" s="86"/>
      <c r="ENF441" s="86"/>
      <c r="ENG441" s="86"/>
      <c r="ENH441" s="86"/>
      <c r="ENI441" s="86"/>
      <c r="ENJ441" s="86"/>
      <c r="ENK441" s="86"/>
      <c r="ENL441" s="86"/>
      <c r="ENM441" s="86"/>
      <c r="ENN441" s="86"/>
      <c r="ENO441" s="86"/>
      <c r="ENP441" s="86"/>
      <c r="ENQ441" s="86"/>
      <c r="ENR441" s="86"/>
      <c r="ENS441" s="86"/>
      <c r="ENT441" s="86"/>
      <c r="ENU441" s="86"/>
      <c r="ENV441" s="86"/>
      <c r="ENW441" s="86"/>
      <c r="ENX441" s="86"/>
      <c r="ENY441" s="86"/>
      <c r="ENZ441" s="86"/>
      <c r="EOA441" s="86"/>
      <c r="EOB441" s="86"/>
      <c r="EOC441" s="86"/>
      <c r="EOD441" s="86"/>
      <c r="EOE441" s="86"/>
      <c r="EOF441" s="86"/>
      <c r="EOG441" s="86"/>
      <c r="EOH441" s="86"/>
      <c r="EOI441" s="86"/>
      <c r="EOJ441" s="86"/>
      <c r="EOK441" s="86"/>
      <c r="EOL441" s="86"/>
      <c r="EOM441" s="86"/>
      <c r="EON441" s="86"/>
      <c r="EOO441" s="86"/>
      <c r="EOP441" s="86"/>
      <c r="EOQ441" s="86"/>
      <c r="EOR441" s="86"/>
      <c r="EOS441" s="86"/>
      <c r="EOT441" s="86"/>
      <c r="EOU441" s="86"/>
      <c r="EOV441" s="86"/>
      <c r="EOW441" s="86"/>
      <c r="EOX441" s="86"/>
      <c r="EOY441" s="86"/>
      <c r="EOZ441" s="86"/>
      <c r="EPA441" s="86"/>
      <c r="EPB441" s="86"/>
      <c r="EPC441" s="86"/>
      <c r="EPD441" s="86"/>
      <c r="EPE441" s="86"/>
      <c r="EPF441" s="86"/>
      <c r="EPG441" s="86"/>
      <c r="EPH441" s="86"/>
      <c r="EPI441" s="86"/>
      <c r="EPJ441" s="86"/>
      <c r="EPK441" s="86"/>
      <c r="EPL441" s="86"/>
      <c r="EPM441" s="86"/>
      <c r="EPN441" s="86"/>
      <c r="EPO441" s="86"/>
      <c r="EPP441" s="86"/>
      <c r="EPQ441" s="86"/>
      <c r="EPR441" s="86"/>
      <c r="EPS441" s="86"/>
      <c r="EPT441" s="86"/>
      <c r="EPU441" s="86"/>
      <c r="EPV441" s="86"/>
      <c r="EPW441" s="86"/>
      <c r="EPX441" s="86"/>
      <c r="EPY441" s="86"/>
      <c r="EPZ441" s="86"/>
      <c r="EQA441" s="86"/>
      <c r="EQB441" s="86"/>
      <c r="EQC441" s="86"/>
      <c r="EQD441" s="86"/>
      <c r="EQE441" s="86"/>
      <c r="EQF441" s="86"/>
      <c r="EQG441" s="86"/>
      <c r="EQH441" s="86"/>
      <c r="EQI441" s="86"/>
      <c r="EQJ441" s="86"/>
      <c r="EQK441" s="86"/>
      <c r="EQL441" s="86"/>
      <c r="EQM441" s="86"/>
      <c r="EQN441" s="86"/>
      <c r="EQO441" s="86"/>
      <c r="EQP441" s="86"/>
      <c r="EQQ441" s="86"/>
      <c r="EQR441" s="86"/>
      <c r="EQS441" s="86"/>
      <c r="EQT441" s="86"/>
      <c r="EQU441" s="86"/>
      <c r="EQV441" s="86"/>
      <c r="EQW441" s="86"/>
      <c r="EQX441" s="86"/>
      <c r="EQY441" s="86"/>
      <c r="EQZ441" s="86"/>
      <c r="ERA441" s="86"/>
      <c r="ERB441" s="86"/>
      <c r="ERC441" s="86"/>
      <c r="ERD441" s="86"/>
      <c r="ERE441" s="86"/>
      <c r="ERF441" s="86"/>
      <c r="ERG441" s="86"/>
      <c r="ERH441" s="86"/>
      <c r="ERI441" s="86"/>
      <c r="ERJ441" s="86"/>
      <c r="ERK441" s="86"/>
      <c r="ERL441" s="86"/>
      <c r="ERM441" s="86"/>
      <c r="ERN441" s="86"/>
      <c r="ERO441" s="86"/>
      <c r="ERP441" s="86"/>
      <c r="ERQ441" s="86"/>
      <c r="ERR441" s="86"/>
      <c r="ERS441" s="86"/>
      <c r="ERT441" s="86"/>
      <c r="ERU441" s="86"/>
      <c r="ERV441" s="86"/>
      <c r="ERW441" s="86"/>
      <c r="ERX441" s="86"/>
      <c r="ERY441" s="86"/>
      <c r="ERZ441" s="86"/>
      <c r="ESA441" s="86"/>
      <c r="ESB441" s="86"/>
      <c r="ESC441" s="86"/>
      <c r="ESD441" s="86"/>
      <c r="ESE441" s="86"/>
      <c r="ESF441" s="86"/>
      <c r="ESG441" s="86"/>
      <c r="ESH441" s="86"/>
      <c r="ESI441" s="86"/>
      <c r="ESJ441" s="86"/>
      <c r="ESK441" s="86"/>
      <c r="ESL441" s="86"/>
      <c r="ESM441" s="86"/>
      <c r="ESN441" s="86"/>
      <c r="ESO441" s="86"/>
      <c r="ESP441" s="86"/>
      <c r="ESQ441" s="86"/>
      <c r="ESR441" s="86"/>
      <c r="ESS441" s="86"/>
      <c r="EST441" s="86"/>
      <c r="ESU441" s="86"/>
      <c r="ESV441" s="86"/>
      <c r="ESW441" s="86"/>
      <c r="ESX441" s="86"/>
      <c r="ESY441" s="86"/>
      <c r="ESZ441" s="86"/>
      <c r="ETA441" s="86"/>
      <c r="ETB441" s="86"/>
      <c r="ETC441" s="86"/>
      <c r="ETD441" s="86"/>
      <c r="ETE441" s="86"/>
      <c r="ETF441" s="86"/>
      <c r="ETG441" s="86"/>
      <c r="ETH441" s="86"/>
      <c r="ETI441" s="86"/>
      <c r="ETJ441" s="86"/>
      <c r="ETK441" s="86"/>
      <c r="ETL441" s="86"/>
      <c r="ETM441" s="86"/>
      <c r="ETN441" s="86"/>
      <c r="ETO441" s="86"/>
      <c r="ETP441" s="86"/>
      <c r="ETQ441" s="86"/>
      <c r="ETR441" s="86"/>
      <c r="ETS441" s="86"/>
      <c r="ETT441" s="86"/>
      <c r="ETU441" s="86"/>
      <c r="ETV441" s="86"/>
      <c r="ETW441" s="86"/>
      <c r="ETX441" s="86"/>
      <c r="ETY441" s="86"/>
      <c r="ETZ441" s="86"/>
      <c r="EUA441" s="86"/>
      <c r="EUB441" s="86"/>
      <c r="EUC441" s="86"/>
      <c r="EUD441" s="86"/>
      <c r="EUE441" s="86"/>
      <c r="EUF441" s="86"/>
      <c r="EUG441" s="86"/>
      <c r="EUH441" s="86"/>
      <c r="EUI441" s="86"/>
      <c r="EUJ441" s="86"/>
      <c r="EUK441" s="86"/>
      <c r="EUL441" s="86"/>
      <c r="EUM441" s="86"/>
      <c r="EUN441" s="86"/>
      <c r="EUO441" s="86"/>
      <c r="EUP441" s="86"/>
      <c r="EUQ441" s="86"/>
      <c r="EUR441" s="86"/>
      <c r="EUS441" s="86"/>
      <c r="EUT441" s="86"/>
      <c r="EUU441" s="86"/>
      <c r="EUV441" s="86"/>
      <c r="EUW441" s="86"/>
      <c r="EUX441" s="86"/>
      <c r="EUY441" s="86"/>
      <c r="EUZ441" s="86"/>
      <c r="EVA441" s="86"/>
      <c r="EVB441" s="86"/>
      <c r="EVC441" s="86"/>
      <c r="EVD441" s="86"/>
      <c r="EVE441" s="86"/>
      <c r="EVF441" s="86"/>
      <c r="EVG441" s="86"/>
      <c r="EVH441" s="86"/>
      <c r="EVI441" s="86"/>
      <c r="EVJ441" s="86"/>
      <c r="EVK441" s="86"/>
      <c r="EVL441" s="86"/>
      <c r="EVM441" s="86"/>
      <c r="EVN441" s="86"/>
      <c r="EVO441" s="86"/>
      <c r="EVP441" s="86"/>
      <c r="EVQ441" s="86"/>
      <c r="EVR441" s="86"/>
      <c r="EVS441" s="86"/>
      <c r="EVT441" s="86"/>
      <c r="EVU441" s="86"/>
      <c r="EVV441" s="86"/>
      <c r="EVW441" s="86"/>
      <c r="EVX441" s="86"/>
      <c r="EVY441" s="86"/>
      <c r="EVZ441" s="86"/>
      <c r="EWA441" s="86"/>
      <c r="EWB441" s="86"/>
      <c r="EWC441" s="86"/>
      <c r="EWD441" s="86"/>
      <c r="EWE441" s="86"/>
      <c r="EWF441" s="86"/>
      <c r="EWG441" s="86"/>
      <c r="EWH441" s="86"/>
      <c r="EWI441" s="86"/>
      <c r="EWJ441" s="86"/>
      <c r="EWK441" s="86"/>
      <c r="EWL441" s="86"/>
      <c r="EWM441" s="86"/>
      <c r="EWN441" s="86"/>
      <c r="EWO441" s="86"/>
      <c r="EWP441" s="86"/>
      <c r="EWQ441" s="86"/>
      <c r="EWR441" s="86"/>
      <c r="EWS441" s="86"/>
      <c r="EWT441" s="86"/>
      <c r="EWU441" s="86"/>
      <c r="EWV441" s="86"/>
      <c r="EWW441" s="86"/>
      <c r="EWX441" s="86"/>
      <c r="EWY441" s="86"/>
      <c r="EWZ441" s="86"/>
      <c r="EXA441" s="86"/>
      <c r="EXB441" s="86"/>
      <c r="EXC441" s="86"/>
      <c r="EXD441" s="86"/>
      <c r="EXE441" s="86"/>
      <c r="EXF441" s="86"/>
      <c r="EXG441" s="86"/>
      <c r="EXH441" s="86"/>
      <c r="EXI441" s="86"/>
      <c r="EXJ441" s="86"/>
      <c r="EXK441" s="86"/>
      <c r="EXL441" s="86"/>
      <c r="EXM441" s="86"/>
      <c r="EXN441" s="86"/>
      <c r="EXO441" s="86"/>
      <c r="EXP441" s="86"/>
      <c r="EXQ441" s="86"/>
      <c r="EXR441" s="86"/>
      <c r="EXS441" s="86"/>
      <c r="EXT441" s="86"/>
      <c r="EXU441" s="86"/>
      <c r="EXV441" s="86"/>
      <c r="EXW441" s="86"/>
      <c r="EXX441" s="86"/>
      <c r="EXY441" s="86"/>
      <c r="EXZ441" s="86"/>
      <c r="EYA441" s="86"/>
      <c r="EYB441" s="86"/>
      <c r="EYC441" s="86"/>
      <c r="EYD441" s="86"/>
      <c r="EYE441" s="86"/>
      <c r="EYF441" s="86"/>
      <c r="EYG441" s="86"/>
      <c r="EYH441" s="86"/>
      <c r="EYI441" s="86"/>
      <c r="EYJ441" s="86"/>
      <c r="EYK441" s="86"/>
      <c r="EYL441" s="86"/>
      <c r="EYM441" s="86"/>
      <c r="EYN441" s="86"/>
      <c r="EYO441" s="86"/>
      <c r="EYP441" s="86"/>
      <c r="EYQ441" s="86"/>
      <c r="EYR441" s="86"/>
      <c r="EYS441" s="86"/>
      <c r="EYT441" s="86"/>
      <c r="EYU441" s="86"/>
      <c r="EYV441" s="86"/>
      <c r="EYW441" s="86"/>
      <c r="EYX441" s="86"/>
      <c r="EYY441" s="86"/>
      <c r="EYZ441" s="86"/>
      <c r="EZA441" s="86"/>
      <c r="EZB441" s="86"/>
      <c r="EZC441" s="86"/>
      <c r="EZD441" s="86"/>
      <c r="EZE441" s="86"/>
      <c r="EZF441" s="86"/>
      <c r="EZG441" s="86"/>
      <c r="EZH441" s="86"/>
      <c r="EZI441" s="86"/>
      <c r="EZJ441" s="86"/>
      <c r="EZK441" s="86"/>
      <c r="EZL441" s="86"/>
      <c r="EZM441" s="86"/>
      <c r="EZN441" s="86"/>
      <c r="EZO441" s="86"/>
      <c r="EZP441" s="86"/>
      <c r="EZQ441" s="86"/>
      <c r="EZR441" s="86"/>
      <c r="EZS441" s="86"/>
      <c r="EZT441" s="86"/>
      <c r="EZU441" s="86"/>
      <c r="EZV441" s="86"/>
      <c r="EZW441" s="86"/>
      <c r="EZX441" s="86"/>
      <c r="EZY441" s="86"/>
      <c r="EZZ441" s="86"/>
      <c r="FAA441" s="86"/>
      <c r="FAB441" s="86"/>
      <c r="FAC441" s="86"/>
      <c r="FAD441" s="86"/>
      <c r="FAE441" s="86"/>
      <c r="FAF441" s="86"/>
      <c r="FAG441" s="86"/>
      <c r="FAH441" s="86"/>
      <c r="FAI441" s="86"/>
      <c r="FAJ441" s="86"/>
      <c r="FAK441" s="86"/>
      <c r="FAL441" s="86"/>
      <c r="FAM441" s="86"/>
      <c r="FAN441" s="86"/>
      <c r="FAO441" s="86"/>
      <c r="FAP441" s="86"/>
      <c r="FAQ441" s="86"/>
      <c r="FAR441" s="86"/>
      <c r="FAS441" s="86"/>
      <c r="FAT441" s="86"/>
      <c r="FAU441" s="86"/>
      <c r="FAV441" s="86"/>
      <c r="FAW441" s="86"/>
      <c r="FAX441" s="86"/>
      <c r="FAY441" s="86"/>
      <c r="FAZ441" s="86"/>
      <c r="FBA441" s="86"/>
      <c r="FBB441" s="86"/>
      <c r="FBC441" s="86"/>
      <c r="FBD441" s="86"/>
      <c r="FBE441" s="86"/>
      <c r="FBF441" s="86"/>
      <c r="FBG441" s="86"/>
      <c r="FBH441" s="86"/>
      <c r="FBI441" s="86"/>
      <c r="FBJ441" s="86"/>
      <c r="FBK441" s="86"/>
      <c r="FBL441" s="86"/>
      <c r="FBM441" s="86"/>
      <c r="FBN441" s="86"/>
      <c r="FBO441" s="86"/>
      <c r="FBP441" s="86"/>
      <c r="FBQ441" s="86"/>
      <c r="FBR441" s="86"/>
      <c r="FBS441" s="86"/>
      <c r="FBT441" s="86"/>
      <c r="FBU441" s="86"/>
      <c r="FBV441" s="86"/>
      <c r="FBW441" s="86"/>
      <c r="FBX441" s="86"/>
      <c r="FBY441" s="86"/>
      <c r="FBZ441" s="86"/>
      <c r="FCA441" s="86"/>
      <c r="FCB441" s="86"/>
      <c r="FCC441" s="86"/>
      <c r="FCD441" s="86"/>
      <c r="FCE441" s="86"/>
      <c r="FCF441" s="86"/>
      <c r="FCG441" s="86"/>
      <c r="FCH441" s="86"/>
      <c r="FCI441" s="86"/>
      <c r="FCJ441" s="86"/>
      <c r="FCK441" s="86"/>
      <c r="FCL441" s="86"/>
      <c r="FCM441" s="86"/>
      <c r="FCN441" s="86"/>
      <c r="FCO441" s="86"/>
      <c r="FCP441" s="86"/>
      <c r="FCQ441" s="86"/>
      <c r="FCR441" s="86"/>
      <c r="FCS441" s="86"/>
      <c r="FCT441" s="86"/>
      <c r="FCU441" s="86"/>
      <c r="FCV441" s="86"/>
      <c r="FCW441" s="86"/>
      <c r="FCX441" s="86"/>
      <c r="FCY441" s="86"/>
      <c r="FCZ441" s="86"/>
      <c r="FDA441" s="86"/>
      <c r="FDB441" s="86"/>
      <c r="FDC441" s="86"/>
      <c r="FDD441" s="86"/>
      <c r="FDE441" s="86"/>
      <c r="FDF441" s="86"/>
      <c r="FDG441" s="86"/>
      <c r="FDH441" s="86"/>
      <c r="FDI441" s="86"/>
      <c r="FDJ441" s="86"/>
      <c r="FDK441" s="86"/>
      <c r="FDL441" s="86"/>
      <c r="FDM441" s="86"/>
      <c r="FDN441" s="86"/>
      <c r="FDO441" s="86"/>
      <c r="FDP441" s="86"/>
      <c r="FDQ441" s="86"/>
      <c r="FDR441" s="86"/>
      <c r="FDS441" s="86"/>
      <c r="FDT441" s="86"/>
      <c r="FDU441" s="86"/>
      <c r="FDV441" s="86"/>
      <c r="FDW441" s="86"/>
      <c r="FDX441" s="86"/>
      <c r="FDY441" s="86"/>
      <c r="FDZ441" s="86"/>
      <c r="FEA441" s="86"/>
      <c r="FEB441" s="86"/>
      <c r="FEC441" s="86"/>
      <c r="FED441" s="86"/>
      <c r="FEE441" s="86"/>
      <c r="FEF441" s="86"/>
      <c r="FEG441" s="86"/>
      <c r="FEH441" s="86"/>
      <c r="FEI441" s="86"/>
      <c r="FEJ441" s="86"/>
      <c r="FEK441" s="86"/>
      <c r="FEL441" s="86"/>
      <c r="FEM441" s="86"/>
      <c r="FEN441" s="86"/>
      <c r="FEO441" s="86"/>
      <c r="FEP441" s="86"/>
      <c r="FEQ441" s="86"/>
      <c r="FER441" s="86"/>
      <c r="FES441" s="86"/>
      <c r="FET441" s="86"/>
      <c r="FEU441" s="86"/>
      <c r="FEV441" s="86"/>
      <c r="FEW441" s="86"/>
      <c r="FEX441" s="86"/>
      <c r="FEY441" s="86"/>
      <c r="FEZ441" s="86"/>
      <c r="FFA441" s="86"/>
      <c r="FFB441" s="86"/>
      <c r="FFC441" s="86"/>
      <c r="FFD441" s="86"/>
      <c r="FFE441" s="86"/>
      <c r="FFF441" s="86"/>
      <c r="FFG441" s="86"/>
      <c r="FFH441" s="86"/>
      <c r="FFI441" s="86"/>
      <c r="FFJ441" s="86"/>
      <c r="FFK441" s="86"/>
      <c r="FFL441" s="86"/>
      <c r="FFM441" s="86"/>
      <c r="FFN441" s="86"/>
      <c r="FFO441" s="86"/>
      <c r="FFP441" s="86"/>
      <c r="FFQ441" s="86"/>
      <c r="FFR441" s="86"/>
      <c r="FFS441" s="86"/>
      <c r="FFT441" s="86"/>
      <c r="FFU441" s="86"/>
      <c r="FFV441" s="86"/>
      <c r="FFW441" s="86"/>
      <c r="FFX441" s="86"/>
      <c r="FFY441" s="86"/>
      <c r="FFZ441" s="86"/>
      <c r="FGA441" s="86"/>
      <c r="FGB441" s="86"/>
      <c r="FGC441" s="86"/>
      <c r="FGD441" s="86"/>
      <c r="FGE441" s="86"/>
      <c r="FGF441" s="86"/>
      <c r="FGG441" s="86"/>
      <c r="FGH441" s="86"/>
      <c r="FGI441" s="86"/>
      <c r="FGJ441" s="86"/>
      <c r="FGK441" s="86"/>
      <c r="FGL441" s="86"/>
      <c r="FGM441" s="86"/>
      <c r="FGN441" s="86"/>
      <c r="FGO441" s="86"/>
      <c r="FGP441" s="86"/>
      <c r="FGQ441" s="86"/>
      <c r="FGR441" s="86"/>
      <c r="FGS441" s="86"/>
      <c r="FGT441" s="86"/>
      <c r="FGU441" s="86"/>
      <c r="FGV441" s="86"/>
      <c r="FGW441" s="86"/>
      <c r="FGX441" s="86"/>
      <c r="FGY441" s="86"/>
      <c r="FGZ441" s="86"/>
      <c r="FHA441" s="86"/>
      <c r="FHB441" s="86"/>
      <c r="FHC441" s="86"/>
      <c r="FHD441" s="86"/>
      <c r="FHE441" s="86"/>
      <c r="FHF441" s="86"/>
      <c r="FHG441" s="86"/>
      <c r="FHH441" s="86"/>
      <c r="FHI441" s="86"/>
      <c r="FHJ441" s="86"/>
      <c r="FHK441" s="86"/>
      <c r="FHL441" s="86"/>
      <c r="FHM441" s="86"/>
      <c r="FHN441" s="86"/>
      <c r="FHO441" s="86"/>
      <c r="FHP441" s="86"/>
      <c r="FHQ441" s="86"/>
      <c r="FHR441" s="86"/>
      <c r="FHS441" s="86"/>
      <c r="FHT441" s="86"/>
      <c r="FHU441" s="86"/>
      <c r="FHV441" s="86"/>
      <c r="FHW441" s="86"/>
      <c r="FHX441" s="86"/>
      <c r="FHY441" s="86"/>
      <c r="FHZ441" s="86"/>
      <c r="FIA441" s="86"/>
      <c r="FIB441" s="86"/>
      <c r="FIC441" s="86"/>
      <c r="FID441" s="86"/>
      <c r="FIE441" s="86"/>
      <c r="FIF441" s="86"/>
      <c r="FIG441" s="86"/>
      <c r="FIH441" s="86"/>
      <c r="FII441" s="86"/>
      <c r="FIJ441" s="86"/>
      <c r="FIK441" s="86"/>
      <c r="FIL441" s="86"/>
      <c r="FIM441" s="86"/>
      <c r="FIN441" s="86"/>
      <c r="FIO441" s="86"/>
      <c r="FIP441" s="86"/>
      <c r="FIQ441" s="86"/>
      <c r="FIR441" s="86"/>
      <c r="FIS441" s="86"/>
      <c r="FIT441" s="86"/>
      <c r="FIU441" s="86"/>
      <c r="FIV441" s="86"/>
      <c r="FIW441" s="86"/>
      <c r="FIX441" s="86"/>
      <c r="FIY441" s="86"/>
      <c r="FIZ441" s="86"/>
      <c r="FJA441" s="86"/>
      <c r="FJB441" s="86"/>
      <c r="FJC441" s="86"/>
      <c r="FJD441" s="86"/>
      <c r="FJE441" s="86"/>
      <c r="FJF441" s="86"/>
      <c r="FJG441" s="86"/>
      <c r="FJH441" s="86"/>
      <c r="FJI441" s="86"/>
      <c r="FJJ441" s="86"/>
      <c r="FJK441" s="86"/>
      <c r="FJL441" s="86"/>
      <c r="FJM441" s="86"/>
      <c r="FJN441" s="86"/>
      <c r="FJO441" s="86"/>
      <c r="FJP441" s="86"/>
      <c r="FJQ441" s="86"/>
      <c r="FJR441" s="86"/>
      <c r="FJS441" s="86"/>
      <c r="FJT441" s="86"/>
      <c r="FJU441" s="86"/>
      <c r="FJV441" s="86"/>
      <c r="FJW441" s="86"/>
      <c r="FJX441" s="86"/>
      <c r="FJY441" s="86"/>
      <c r="FJZ441" s="86"/>
      <c r="FKA441" s="86"/>
      <c r="FKB441" s="86"/>
      <c r="FKC441" s="86"/>
      <c r="FKD441" s="86"/>
      <c r="FKE441" s="86"/>
      <c r="FKF441" s="86"/>
      <c r="FKG441" s="86"/>
      <c r="FKH441" s="86"/>
      <c r="FKI441" s="86"/>
      <c r="FKJ441" s="86"/>
      <c r="FKK441" s="86"/>
      <c r="FKL441" s="86"/>
      <c r="FKM441" s="86"/>
      <c r="FKN441" s="86"/>
      <c r="FKO441" s="86"/>
      <c r="FKP441" s="86"/>
      <c r="FKQ441" s="86"/>
      <c r="FKR441" s="86"/>
      <c r="FKS441" s="86"/>
      <c r="FKT441" s="86"/>
      <c r="FKU441" s="86"/>
      <c r="FKV441" s="86"/>
      <c r="FKW441" s="86"/>
      <c r="FKX441" s="86"/>
      <c r="FKY441" s="86"/>
      <c r="FKZ441" s="86"/>
      <c r="FLA441" s="86"/>
      <c r="FLB441" s="86"/>
      <c r="FLC441" s="86"/>
      <c r="FLD441" s="86"/>
      <c r="FLE441" s="86"/>
      <c r="FLF441" s="86"/>
      <c r="FLG441" s="86"/>
      <c r="FLH441" s="86"/>
      <c r="FLI441" s="86"/>
      <c r="FLJ441" s="86"/>
      <c r="FLK441" s="86"/>
      <c r="FLL441" s="86"/>
      <c r="FLM441" s="86"/>
      <c r="FLN441" s="86"/>
      <c r="FLO441" s="86"/>
      <c r="FLP441" s="86"/>
      <c r="FLQ441" s="86"/>
      <c r="FLR441" s="86"/>
      <c r="FLS441" s="86"/>
      <c r="FLT441" s="86"/>
      <c r="FLU441" s="86"/>
      <c r="FLV441" s="86"/>
      <c r="FLW441" s="86"/>
      <c r="FLX441" s="86"/>
      <c r="FLY441" s="86"/>
      <c r="FLZ441" s="86"/>
      <c r="FMA441" s="86"/>
      <c r="FMB441" s="86"/>
      <c r="FMC441" s="86"/>
      <c r="FMD441" s="86"/>
      <c r="FME441" s="86"/>
      <c r="FMF441" s="86"/>
      <c r="FMG441" s="86"/>
      <c r="FMH441" s="86"/>
      <c r="FMI441" s="86"/>
      <c r="FMJ441" s="86"/>
      <c r="FMK441" s="86"/>
      <c r="FML441" s="86"/>
      <c r="FMM441" s="86"/>
      <c r="FMN441" s="86"/>
      <c r="FMO441" s="86"/>
      <c r="FMP441" s="86"/>
      <c r="FMQ441" s="86"/>
      <c r="FMR441" s="86"/>
      <c r="FMS441" s="86"/>
      <c r="FMT441" s="86"/>
      <c r="FMU441" s="86"/>
      <c r="FMV441" s="86"/>
      <c r="FMW441" s="86"/>
      <c r="FMX441" s="86"/>
      <c r="FMY441" s="86"/>
      <c r="FMZ441" s="86"/>
      <c r="FNA441" s="86"/>
      <c r="FNB441" s="86"/>
      <c r="FNC441" s="86"/>
      <c r="FND441" s="86"/>
      <c r="FNE441" s="86"/>
      <c r="FNF441" s="86"/>
      <c r="FNG441" s="86"/>
      <c r="FNH441" s="86"/>
      <c r="FNI441" s="86"/>
      <c r="FNJ441" s="86"/>
      <c r="FNK441" s="86"/>
      <c r="FNL441" s="86"/>
      <c r="FNM441" s="86"/>
      <c r="FNN441" s="86"/>
      <c r="FNO441" s="86"/>
      <c r="FNP441" s="86"/>
      <c r="FNQ441" s="86"/>
      <c r="FNR441" s="86"/>
      <c r="FNS441" s="86"/>
      <c r="FNT441" s="86"/>
      <c r="FNU441" s="86"/>
      <c r="FNV441" s="86"/>
      <c r="FNW441" s="86"/>
      <c r="FNX441" s="86"/>
      <c r="FNY441" s="86"/>
      <c r="FNZ441" s="86"/>
      <c r="FOA441" s="86"/>
      <c r="FOB441" s="86"/>
      <c r="FOC441" s="86"/>
      <c r="FOD441" s="86"/>
      <c r="FOE441" s="86"/>
      <c r="FOF441" s="86"/>
      <c r="FOG441" s="86"/>
      <c r="FOH441" s="86"/>
      <c r="FOI441" s="86"/>
      <c r="FOJ441" s="86"/>
      <c r="FOK441" s="86"/>
      <c r="FOL441" s="86"/>
      <c r="FOM441" s="86"/>
      <c r="FON441" s="86"/>
      <c r="FOO441" s="86"/>
      <c r="FOP441" s="86"/>
      <c r="FOQ441" s="86"/>
      <c r="FOR441" s="86"/>
      <c r="FOS441" s="86"/>
      <c r="FOT441" s="86"/>
      <c r="FOU441" s="86"/>
      <c r="FOV441" s="86"/>
      <c r="FOW441" s="86"/>
      <c r="FOX441" s="86"/>
      <c r="FOY441" s="86"/>
      <c r="FOZ441" s="86"/>
      <c r="FPA441" s="86"/>
      <c r="FPB441" s="86"/>
      <c r="FPC441" s="86"/>
      <c r="FPD441" s="86"/>
      <c r="FPE441" s="86"/>
      <c r="FPF441" s="86"/>
      <c r="FPG441" s="86"/>
      <c r="FPH441" s="86"/>
      <c r="FPI441" s="86"/>
      <c r="FPJ441" s="86"/>
      <c r="FPK441" s="86"/>
      <c r="FPL441" s="86"/>
      <c r="FPM441" s="86"/>
      <c r="FPN441" s="86"/>
      <c r="FPO441" s="86"/>
      <c r="FPP441" s="86"/>
      <c r="FPQ441" s="86"/>
      <c r="FPR441" s="86"/>
      <c r="FPS441" s="86"/>
      <c r="FPT441" s="86"/>
      <c r="FPU441" s="86"/>
      <c r="FPV441" s="86"/>
      <c r="FPW441" s="86"/>
      <c r="FPX441" s="86"/>
      <c r="FPY441" s="86"/>
      <c r="FPZ441" s="86"/>
      <c r="FQA441" s="86"/>
      <c r="FQB441" s="86"/>
      <c r="FQC441" s="86"/>
      <c r="FQD441" s="86"/>
      <c r="FQE441" s="86"/>
      <c r="FQF441" s="86"/>
      <c r="FQG441" s="86"/>
      <c r="FQH441" s="86"/>
      <c r="FQI441" s="86"/>
      <c r="FQJ441" s="86"/>
      <c r="FQK441" s="86"/>
      <c r="FQL441" s="86"/>
      <c r="FQM441" s="86"/>
      <c r="FQN441" s="86"/>
      <c r="FQO441" s="86"/>
      <c r="FQP441" s="86"/>
      <c r="FQQ441" s="86"/>
      <c r="FQR441" s="86"/>
      <c r="FQS441" s="86"/>
      <c r="FQT441" s="86"/>
      <c r="FQU441" s="86"/>
      <c r="FQV441" s="86"/>
      <c r="FQW441" s="86"/>
      <c r="FQX441" s="86"/>
      <c r="FQY441" s="86"/>
      <c r="FQZ441" s="86"/>
      <c r="FRA441" s="86"/>
      <c r="FRB441" s="86"/>
      <c r="FRC441" s="86"/>
      <c r="FRD441" s="86"/>
      <c r="FRE441" s="86"/>
      <c r="FRF441" s="86"/>
      <c r="FRG441" s="86"/>
      <c r="FRH441" s="86"/>
      <c r="FRI441" s="86"/>
      <c r="FRJ441" s="86"/>
      <c r="FRK441" s="86"/>
      <c r="FRL441" s="86"/>
      <c r="FRM441" s="86"/>
      <c r="FRN441" s="86"/>
      <c r="FRO441" s="86"/>
      <c r="FRP441" s="86"/>
      <c r="FRQ441" s="86"/>
      <c r="FRR441" s="86"/>
      <c r="FRS441" s="86"/>
      <c r="FRT441" s="86"/>
      <c r="FRU441" s="86"/>
      <c r="FRV441" s="86"/>
      <c r="FRW441" s="86"/>
      <c r="FRX441" s="86"/>
      <c r="FRY441" s="86"/>
      <c r="FRZ441" s="86"/>
      <c r="FSA441" s="86"/>
      <c r="FSB441" s="86"/>
      <c r="FSC441" s="86"/>
      <c r="FSD441" s="86"/>
      <c r="FSE441" s="86"/>
      <c r="FSF441" s="86"/>
      <c r="FSG441" s="86"/>
      <c r="FSH441" s="86"/>
      <c r="FSI441" s="86"/>
      <c r="FSJ441" s="86"/>
      <c r="FSK441" s="86"/>
      <c r="FSL441" s="86"/>
      <c r="FSM441" s="86"/>
      <c r="FSN441" s="86"/>
      <c r="FSO441" s="86"/>
      <c r="FSP441" s="86"/>
      <c r="FSQ441" s="86"/>
      <c r="FSR441" s="86"/>
      <c r="FSS441" s="86"/>
      <c r="FST441" s="86"/>
      <c r="FSU441" s="86"/>
      <c r="FSV441" s="86"/>
      <c r="FSW441" s="86"/>
      <c r="FSX441" s="86"/>
      <c r="FSY441" s="86"/>
      <c r="FSZ441" s="86"/>
      <c r="FTA441" s="86"/>
      <c r="FTB441" s="86"/>
      <c r="FTC441" s="86"/>
      <c r="FTD441" s="86"/>
      <c r="FTE441" s="86"/>
      <c r="FTF441" s="86"/>
      <c r="FTG441" s="86"/>
      <c r="FTH441" s="86"/>
      <c r="FTI441" s="86"/>
      <c r="FTJ441" s="86"/>
      <c r="FTK441" s="86"/>
      <c r="FTL441" s="86"/>
      <c r="FTM441" s="86"/>
      <c r="FTN441" s="86"/>
      <c r="FTO441" s="86"/>
      <c r="FTP441" s="86"/>
      <c r="FTQ441" s="86"/>
      <c r="FTR441" s="86"/>
      <c r="FTS441" s="86"/>
      <c r="FTT441" s="86"/>
      <c r="FTU441" s="86"/>
      <c r="FTV441" s="86"/>
      <c r="FTW441" s="86"/>
      <c r="FTX441" s="86"/>
      <c r="FTY441" s="86"/>
      <c r="FTZ441" s="86"/>
      <c r="FUA441" s="86"/>
      <c r="FUB441" s="86"/>
      <c r="FUC441" s="86"/>
      <c r="FUD441" s="86"/>
      <c r="FUE441" s="86"/>
      <c r="FUF441" s="86"/>
      <c r="FUG441" s="86"/>
      <c r="FUH441" s="86"/>
      <c r="FUI441" s="86"/>
      <c r="FUJ441" s="86"/>
      <c r="FUK441" s="86"/>
      <c r="FUL441" s="86"/>
      <c r="FUM441" s="86"/>
      <c r="FUN441" s="86"/>
      <c r="FUO441" s="86"/>
      <c r="FUP441" s="86"/>
      <c r="FUQ441" s="86"/>
      <c r="FUR441" s="86"/>
      <c r="FUS441" s="86"/>
      <c r="FUT441" s="86"/>
      <c r="FUU441" s="86"/>
      <c r="FUV441" s="86"/>
      <c r="FUW441" s="86"/>
      <c r="FUX441" s="86"/>
      <c r="FUY441" s="86"/>
      <c r="FUZ441" s="86"/>
      <c r="FVA441" s="86"/>
      <c r="FVB441" s="86"/>
      <c r="FVC441" s="86"/>
      <c r="FVD441" s="86"/>
      <c r="FVE441" s="86"/>
      <c r="FVF441" s="86"/>
      <c r="FVG441" s="86"/>
      <c r="FVH441" s="86"/>
      <c r="FVI441" s="86"/>
      <c r="FVJ441" s="86"/>
      <c r="FVK441" s="86"/>
      <c r="FVL441" s="86"/>
      <c r="FVM441" s="86"/>
      <c r="FVN441" s="86"/>
      <c r="FVO441" s="86"/>
      <c r="FVP441" s="86"/>
      <c r="FVQ441" s="86"/>
      <c r="FVR441" s="86"/>
      <c r="FVS441" s="86"/>
      <c r="FVT441" s="86"/>
      <c r="FVU441" s="86"/>
      <c r="FVV441" s="86"/>
      <c r="FVW441" s="86"/>
      <c r="FVX441" s="86"/>
      <c r="FVY441" s="86"/>
      <c r="FVZ441" s="86"/>
      <c r="FWA441" s="86"/>
      <c r="FWB441" s="86"/>
      <c r="FWC441" s="86"/>
      <c r="FWD441" s="86"/>
      <c r="FWE441" s="86"/>
      <c r="FWF441" s="86"/>
      <c r="FWG441" s="86"/>
      <c r="FWH441" s="86"/>
      <c r="FWI441" s="86"/>
      <c r="FWJ441" s="86"/>
      <c r="FWK441" s="86"/>
      <c r="FWL441" s="86"/>
      <c r="FWM441" s="86"/>
      <c r="FWN441" s="86"/>
      <c r="FWO441" s="86"/>
      <c r="FWP441" s="86"/>
      <c r="FWQ441" s="86"/>
      <c r="FWR441" s="86"/>
      <c r="FWS441" s="86"/>
      <c r="FWT441" s="86"/>
      <c r="FWU441" s="86"/>
      <c r="FWV441" s="86"/>
      <c r="FWW441" s="86"/>
      <c r="FWX441" s="86"/>
      <c r="FWY441" s="86"/>
      <c r="FWZ441" s="86"/>
      <c r="FXA441" s="86"/>
      <c r="FXB441" s="86"/>
      <c r="FXC441" s="86"/>
      <c r="FXD441" s="86"/>
      <c r="FXE441" s="86"/>
      <c r="FXF441" s="86"/>
      <c r="FXG441" s="86"/>
      <c r="FXH441" s="86"/>
      <c r="FXI441" s="86"/>
      <c r="FXJ441" s="86"/>
      <c r="FXK441" s="86"/>
      <c r="FXL441" s="86"/>
      <c r="FXM441" s="86"/>
      <c r="FXN441" s="86"/>
      <c r="FXO441" s="86"/>
      <c r="FXP441" s="86"/>
      <c r="FXQ441" s="86"/>
      <c r="FXR441" s="86"/>
      <c r="FXS441" s="86"/>
      <c r="FXT441" s="86"/>
      <c r="FXU441" s="86"/>
      <c r="FXV441" s="86"/>
      <c r="FXW441" s="86"/>
      <c r="FXX441" s="86"/>
      <c r="FXY441" s="86"/>
      <c r="FXZ441" s="86"/>
      <c r="FYA441" s="86"/>
      <c r="FYB441" s="86"/>
      <c r="FYC441" s="86"/>
      <c r="FYD441" s="86"/>
      <c r="FYE441" s="86"/>
      <c r="FYF441" s="86"/>
      <c r="FYG441" s="86"/>
      <c r="FYH441" s="86"/>
      <c r="FYI441" s="86"/>
      <c r="FYJ441" s="86"/>
      <c r="FYK441" s="86"/>
      <c r="FYL441" s="86"/>
      <c r="FYM441" s="86"/>
      <c r="FYN441" s="86"/>
      <c r="FYO441" s="86"/>
      <c r="FYP441" s="86"/>
      <c r="FYQ441" s="86"/>
      <c r="FYR441" s="86"/>
      <c r="FYS441" s="86"/>
      <c r="FYT441" s="86"/>
      <c r="FYU441" s="86"/>
      <c r="FYV441" s="86"/>
      <c r="FYW441" s="86"/>
      <c r="FYX441" s="86"/>
      <c r="FYY441" s="86"/>
      <c r="FYZ441" s="86"/>
      <c r="FZA441" s="86"/>
      <c r="FZB441" s="86"/>
      <c r="FZC441" s="86"/>
      <c r="FZD441" s="86"/>
      <c r="FZE441" s="86"/>
      <c r="FZF441" s="86"/>
      <c r="FZG441" s="86"/>
      <c r="FZH441" s="86"/>
      <c r="FZI441" s="86"/>
      <c r="FZJ441" s="86"/>
      <c r="FZK441" s="86"/>
      <c r="FZL441" s="86"/>
      <c r="FZM441" s="86"/>
      <c r="FZN441" s="86"/>
      <c r="FZO441" s="86"/>
      <c r="FZP441" s="86"/>
      <c r="FZQ441" s="86"/>
      <c r="FZR441" s="86"/>
      <c r="FZS441" s="86"/>
      <c r="FZT441" s="86"/>
      <c r="FZU441" s="86"/>
      <c r="FZV441" s="86"/>
      <c r="FZW441" s="86"/>
      <c r="FZX441" s="86"/>
      <c r="FZY441" s="86"/>
      <c r="FZZ441" s="86"/>
      <c r="GAA441" s="86"/>
      <c r="GAB441" s="86"/>
      <c r="GAC441" s="86"/>
      <c r="GAD441" s="86"/>
      <c r="GAE441" s="86"/>
      <c r="GAF441" s="86"/>
      <c r="GAG441" s="86"/>
      <c r="GAH441" s="86"/>
      <c r="GAI441" s="86"/>
      <c r="GAJ441" s="86"/>
      <c r="GAK441" s="86"/>
      <c r="GAL441" s="86"/>
      <c r="GAM441" s="86"/>
      <c r="GAN441" s="86"/>
      <c r="GAO441" s="86"/>
      <c r="GAP441" s="86"/>
      <c r="GAQ441" s="86"/>
      <c r="GAR441" s="86"/>
      <c r="GAS441" s="86"/>
      <c r="GAT441" s="86"/>
      <c r="GAU441" s="86"/>
      <c r="GAV441" s="86"/>
      <c r="GAW441" s="86"/>
      <c r="GAX441" s="86"/>
      <c r="GAY441" s="86"/>
      <c r="GAZ441" s="86"/>
      <c r="GBA441" s="86"/>
      <c r="GBB441" s="86"/>
      <c r="GBC441" s="86"/>
      <c r="GBD441" s="86"/>
      <c r="GBE441" s="86"/>
      <c r="GBF441" s="86"/>
      <c r="GBG441" s="86"/>
      <c r="GBH441" s="86"/>
      <c r="GBI441" s="86"/>
      <c r="GBJ441" s="86"/>
      <c r="GBK441" s="86"/>
      <c r="GBL441" s="86"/>
      <c r="GBM441" s="86"/>
      <c r="GBN441" s="86"/>
      <c r="GBO441" s="86"/>
      <c r="GBP441" s="86"/>
      <c r="GBQ441" s="86"/>
      <c r="GBR441" s="86"/>
      <c r="GBS441" s="86"/>
      <c r="GBT441" s="86"/>
      <c r="GBU441" s="86"/>
      <c r="GBV441" s="86"/>
      <c r="GBW441" s="86"/>
      <c r="GBX441" s="86"/>
      <c r="GBY441" s="86"/>
      <c r="GBZ441" s="86"/>
      <c r="GCA441" s="86"/>
      <c r="GCB441" s="86"/>
      <c r="GCC441" s="86"/>
      <c r="GCD441" s="86"/>
      <c r="GCE441" s="86"/>
      <c r="GCF441" s="86"/>
      <c r="GCG441" s="86"/>
      <c r="GCH441" s="86"/>
      <c r="GCI441" s="86"/>
      <c r="GCJ441" s="86"/>
      <c r="GCK441" s="86"/>
      <c r="GCL441" s="86"/>
      <c r="GCM441" s="86"/>
      <c r="GCN441" s="86"/>
      <c r="GCO441" s="86"/>
      <c r="GCP441" s="86"/>
      <c r="GCQ441" s="86"/>
      <c r="GCR441" s="86"/>
      <c r="GCS441" s="86"/>
      <c r="GCT441" s="86"/>
      <c r="GCU441" s="86"/>
      <c r="GCV441" s="86"/>
      <c r="GCW441" s="86"/>
      <c r="GCX441" s="86"/>
      <c r="GCY441" s="86"/>
      <c r="GCZ441" s="86"/>
      <c r="GDA441" s="86"/>
      <c r="GDB441" s="86"/>
      <c r="GDC441" s="86"/>
      <c r="GDD441" s="86"/>
      <c r="GDE441" s="86"/>
      <c r="GDF441" s="86"/>
      <c r="GDG441" s="86"/>
      <c r="GDH441" s="86"/>
      <c r="GDI441" s="86"/>
      <c r="GDJ441" s="86"/>
      <c r="GDK441" s="86"/>
      <c r="GDL441" s="86"/>
      <c r="GDM441" s="86"/>
      <c r="GDN441" s="86"/>
      <c r="GDO441" s="86"/>
      <c r="GDP441" s="86"/>
      <c r="GDQ441" s="86"/>
      <c r="GDR441" s="86"/>
      <c r="GDS441" s="86"/>
      <c r="GDT441" s="86"/>
      <c r="GDU441" s="86"/>
      <c r="GDV441" s="86"/>
      <c r="GDW441" s="86"/>
      <c r="GDX441" s="86"/>
      <c r="GDY441" s="86"/>
      <c r="GDZ441" s="86"/>
      <c r="GEA441" s="86"/>
      <c r="GEB441" s="86"/>
      <c r="GEC441" s="86"/>
      <c r="GED441" s="86"/>
      <c r="GEE441" s="86"/>
      <c r="GEF441" s="86"/>
      <c r="GEG441" s="86"/>
      <c r="GEH441" s="86"/>
      <c r="GEI441" s="86"/>
      <c r="GEJ441" s="86"/>
      <c r="GEK441" s="86"/>
      <c r="GEL441" s="86"/>
      <c r="GEM441" s="86"/>
      <c r="GEN441" s="86"/>
      <c r="GEO441" s="86"/>
      <c r="GEP441" s="86"/>
      <c r="GEQ441" s="86"/>
      <c r="GER441" s="86"/>
      <c r="GES441" s="86"/>
      <c r="GET441" s="86"/>
      <c r="GEU441" s="86"/>
      <c r="GEV441" s="86"/>
      <c r="GEW441" s="86"/>
      <c r="GEX441" s="86"/>
      <c r="GEY441" s="86"/>
      <c r="GEZ441" s="86"/>
      <c r="GFA441" s="86"/>
      <c r="GFB441" s="86"/>
      <c r="GFC441" s="86"/>
      <c r="GFD441" s="86"/>
      <c r="GFE441" s="86"/>
      <c r="GFF441" s="86"/>
      <c r="GFG441" s="86"/>
      <c r="GFH441" s="86"/>
      <c r="GFI441" s="86"/>
      <c r="GFJ441" s="86"/>
      <c r="GFK441" s="86"/>
      <c r="GFL441" s="86"/>
      <c r="GFM441" s="86"/>
      <c r="GFN441" s="86"/>
      <c r="GFO441" s="86"/>
      <c r="GFP441" s="86"/>
      <c r="GFQ441" s="86"/>
      <c r="GFR441" s="86"/>
      <c r="GFS441" s="86"/>
      <c r="GFT441" s="86"/>
      <c r="GFU441" s="86"/>
      <c r="GFV441" s="86"/>
      <c r="GFW441" s="86"/>
      <c r="GFX441" s="86"/>
      <c r="GFY441" s="86"/>
      <c r="GFZ441" s="86"/>
      <c r="GGA441" s="86"/>
      <c r="GGB441" s="86"/>
      <c r="GGC441" s="86"/>
      <c r="GGD441" s="86"/>
      <c r="GGE441" s="86"/>
      <c r="GGF441" s="86"/>
      <c r="GGG441" s="86"/>
      <c r="GGH441" s="86"/>
      <c r="GGI441" s="86"/>
      <c r="GGJ441" s="86"/>
      <c r="GGK441" s="86"/>
      <c r="GGL441" s="86"/>
      <c r="GGM441" s="86"/>
      <c r="GGN441" s="86"/>
      <c r="GGO441" s="86"/>
      <c r="GGP441" s="86"/>
      <c r="GGQ441" s="86"/>
      <c r="GGR441" s="86"/>
      <c r="GGS441" s="86"/>
      <c r="GGT441" s="86"/>
      <c r="GGU441" s="86"/>
      <c r="GGV441" s="86"/>
      <c r="GGW441" s="86"/>
      <c r="GGX441" s="86"/>
      <c r="GGY441" s="86"/>
      <c r="GGZ441" s="86"/>
      <c r="GHA441" s="86"/>
      <c r="GHB441" s="86"/>
      <c r="GHC441" s="86"/>
      <c r="GHD441" s="86"/>
      <c r="GHE441" s="86"/>
      <c r="GHF441" s="86"/>
      <c r="GHG441" s="86"/>
      <c r="GHH441" s="86"/>
      <c r="GHI441" s="86"/>
      <c r="GHJ441" s="86"/>
      <c r="GHK441" s="86"/>
      <c r="GHL441" s="86"/>
      <c r="GHM441" s="86"/>
      <c r="GHN441" s="86"/>
      <c r="GHO441" s="86"/>
      <c r="GHP441" s="86"/>
      <c r="GHQ441" s="86"/>
      <c r="GHR441" s="86"/>
      <c r="GHS441" s="86"/>
      <c r="GHT441" s="86"/>
      <c r="GHU441" s="86"/>
      <c r="GHV441" s="86"/>
      <c r="GHW441" s="86"/>
      <c r="GHX441" s="86"/>
      <c r="GHY441" s="86"/>
      <c r="GHZ441" s="86"/>
      <c r="GIA441" s="86"/>
      <c r="GIB441" s="86"/>
      <c r="GIC441" s="86"/>
      <c r="GID441" s="86"/>
      <c r="GIE441" s="86"/>
      <c r="GIF441" s="86"/>
      <c r="GIG441" s="86"/>
      <c r="GIH441" s="86"/>
      <c r="GII441" s="86"/>
      <c r="GIJ441" s="86"/>
      <c r="GIK441" s="86"/>
      <c r="GIL441" s="86"/>
      <c r="GIM441" s="86"/>
      <c r="GIN441" s="86"/>
      <c r="GIO441" s="86"/>
      <c r="GIP441" s="86"/>
      <c r="GIQ441" s="86"/>
      <c r="GIR441" s="86"/>
      <c r="GIS441" s="86"/>
      <c r="GIT441" s="86"/>
      <c r="GIU441" s="86"/>
      <c r="GIV441" s="86"/>
      <c r="GIW441" s="86"/>
      <c r="GIX441" s="86"/>
      <c r="GIY441" s="86"/>
      <c r="GIZ441" s="86"/>
      <c r="GJA441" s="86"/>
      <c r="GJB441" s="86"/>
      <c r="GJC441" s="86"/>
      <c r="GJD441" s="86"/>
      <c r="GJE441" s="86"/>
      <c r="GJF441" s="86"/>
      <c r="GJG441" s="86"/>
      <c r="GJH441" s="86"/>
      <c r="GJI441" s="86"/>
      <c r="GJJ441" s="86"/>
      <c r="GJK441" s="86"/>
      <c r="GJL441" s="86"/>
      <c r="GJM441" s="86"/>
      <c r="GJN441" s="86"/>
      <c r="GJO441" s="86"/>
      <c r="GJP441" s="86"/>
      <c r="GJQ441" s="86"/>
      <c r="GJR441" s="86"/>
      <c r="GJS441" s="86"/>
      <c r="GJT441" s="86"/>
      <c r="GJU441" s="86"/>
      <c r="GJV441" s="86"/>
      <c r="GJW441" s="86"/>
      <c r="GJX441" s="86"/>
      <c r="GJY441" s="86"/>
      <c r="GJZ441" s="86"/>
      <c r="GKA441" s="86"/>
      <c r="GKB441" s="86"/>
      <c r="GKC441" s="86"/>
      <c r="GKD441" s="86"/>
      <c r="GKE441" s="86"/>
      <c r="GKF441" s="86"/>
      <c r="GKG441" s="86"/>
      <c r="GKH441" s="86"/>
      <c r="GKI441" s="86"/>
      <c r="GKJ441" s="86"/>
      <c r="GKK441" s="86"/>
      <c r="GKL441" s="86"/>
      <c r="GKM441" s="86"/>
      <c r="GKN441" s="86"/>
      <c r="GKO441" s="86"/>
      <c r="GKP441" s="86"/>
      <c r="GKQ441" s="86"/>
      <c r="GKR441" s="86"/>
      <c r="GKS441" s="86"/>
      <c r="GKT441" s="86"/>
      <c r="GKU441" s="86"/>
      <c r="GKV441" s="86"/>
      <c r="GKW441" s="86"/>
      <c r="GKX441" s="86"/>
      <c r="GKY441" s="86"/>
      <c r="GKZ441" s="86"/>
      <c r="GLA441" s="86"/>
      <c r="GLB441" s="86"/>
      <c r="GLC441" s="86"/>
      <c r="GLD441" s="86"/>
      <c r="GLE441" s="86"/>
      <c r="GLF441" s="86"/>
      <c r="GLG441" s="86"/>
      <c r="GLH441" s="86"/>
      <c r="GLI441" s="86"/>
      <c r="GLJ441" s="86"/>
      <c r="GLK441" s="86"/>
      <c r="GLL441" s="86"/>
      <c r="GLM441" s="86"/>
      <c r="GLN441" s="86"/>
      <c r="GLO441" s="86"/>
      <c r="GLP441" s="86"/>
      <c r="GLQ441" s="86"/>
      <c r="GLR441" s="86"/>
      <c r="GLS441" s="86"/>
      <c r="GLT441" s="86"/>
      <c r="GLU441" s="86"/>
      <c r="GLV441" s="86"/>
      <c r="GLW441" s="86"/>
      <c r="GLX441" s="86"/>
      <c r="GLY441" s="86"/>
      <c r="GLZ441" s="86"/>
      <c r="GMA441" s="86"/>
      <c r="GMB441" s="86"/>
      <c r="GMC441" s="86"/>
      <c r="GMD441" s="86"/>
      <c r="GME441" s="86"/>
      <c r="GMF441" s="86"/>
      <c r="GMG441" s="86"/>
      <c r="GMH441" s="86"/>
      <c r="GMI441" s="86"/>
      <c r="GMJ441" s="86"/>
      <c r="GMK441" s="86"/>
      <c r="GML441" s="86"/>
      <c r="GMM441" s="86"/>
      <c r="GMN441" s="86"/>
      <c r="GMO441" s="86"/>
      <c r="GMP441" s="86"/>
      <c r="GMQ441" s="86"/>
      <c r="GMR441" s="86"/>
      <c r="GMS441" s="86"/>
      <c r="GMT441" s="86"/>
      <c r="GMU441" s="86"/>
      <c r="GMV441" s="86"/>
      <c r="GMW441" s="86"/>
      <c r="GMX441" s="86"/>
      <c r="GMY441" s="86"/>
      <c r="GMZ441" s="86"/>
      <c r="GNA441" s="86"/>
      <c r="GNB441" s="86"/>
      <c r="GNC441" s="86"/>
      <c r="GND441" s="86"/>
      <c r="GNE441" s="86"/>
      <c r="GNF441" s="86"/>
      <c r="GNG441" s="86"/>
      <c r="GNH441" s="86"/>
      <c r="GNI441" s="86"/>
      <c r="GNJ441" s="86"/>
      <c r="GNK441" s="86"/>
      <c r="GNL441" s="86"/>
      <c r="GNM441" s="86"/>
      <c r="GNN441" s="86"/>
      <c r="GNO441" s="86"/>
      <c r="GNP441" s="86"/>
      <c r="GNQ441" s="86"/>
      <c r="GNR441" s="86"/>
      <c r="GNS441" s="86"/>
      <c r="GNT441" s="86"/>
      <c r="GNU441" s="86"/>
      <c r="GNV441" s="86"/>
      <c r="GNW441" s="86"/>
      <c r="GNX441" s="86"/>
      <c r="GNY441" s="86"/>
      <c r="GNZ441" s="86"/>
      <c r="GOA441" s="86"/>
      <c r="GOB441" s="86"/>
      <c r="GOC441" s="86"/>
      <c r="GOD441" s="86"/>
      <c r="GOE441" s="86"/>
      <c r="GOF441" s="86"/>
      <c r="GOG441" s="86"/>
      <c r="GOH441" s="86"/>
      <c r="GOI441" s="86"/>
      <c r="GOJ441" s="86"/>
      <c r="GOK441" s="86"/>
      <c r="GOL441" s="86"/>
      <c r="GOM441" s="86"/>
      <c r="GON441" s="86"/>
      <c r="GOO441" s="86"/>
      <c r="GOP441" s="86"/>
      <c r="GOQ441" s="86"/>
      <c r="GOR441" s="86"/>
      <c r="GOS441" s="86"/>
      <c r="GOT441" s="86"/>
      <c r="GOU441" s="86"/>
      <c r="GOV441" s="86"/>
      <c r="GOW441" s="86"/>
      <c r="GOX441" s="86"/>
      <c r="GOY441" s="86"/>
      <c r="GOZ441" s="86"/>
      <c r="GPA441" s="86"/>
      <c r="GPB441" s="86"/>
      <c r="GPC441" s="86"/>
      <c r="GPD441" s="86"/>
      <c r="GPE441" s="86"/>
      <c r="GPF441" s="86"/>
      <c r="GPG441" s="86"/>
      <c r="GPH441" s="86"/>
      <c r="GPI441" s="86"/>
      <c r="GPJ441" s="86"/>
      <c r="GPK441" s="86"/>
      <c r="GPL441" s="86"/>
      <c r="GPM441" s="86"/>
      <c r="GPN441" s="86"/>
      <c r="GPO441" s="86"/>
      <c r="GPP441" s="86"/>
      <c r="GPQ441" s="86"/>
      <c r="GPR441" s="86"/>
      <c r="GPS441" s="86"/>
      <c r="GPT441" s="86"/>
      <c r="GPU441" s="86"/>
      <c r="GPV441" s="86"/>
      <c r="GPW441" s="86"/>
      <c r="GPX441" s="86"/>
      <c r="GPY441" s="86"/>
      <c r="GPZ441" s="86"/>
      <c r="GQA441" s="86"/>
      <c r="GQB441" s="86"/>
      <c r="GQC441" s="86"/>
      <c r="GQD441" s="86"/>
      <c r="GQE441" s="86"/>
      <c r="GQF441" s="86"/>
      <c r="GQG441" s="86"/>
      <c r="GQH441" s="86"/>
      <c r="GQI441" s="86"/>
      <c r="GQJ441" s="86"/>
      <c r="GQK441" s="86"/>
      <c r="GQL441" s="86"/>
      <c r="GQM441" s="86"/>
      <c r="GQN441" s="86"/>
      <c r="GQO441" s="86"/>
      <c r="GQP441" s="86"/>
      <c r="GQQ441" s="86"/>
      <c r="GQR441" s="86"/>
      <c r="GQS441" s="86"/>
      <c r="GQT441" s="86"/>
      <c r="GQU441" s="86"/>
      <c r="GQV441" s="86"/>
      <c r="GQW441" s="86"/>
      <c r="GQX441" s="86"/>
      <c r="GQY441" s="86"/>
      <c r="GQZ441" s="86"/>
      <c r="GRA441" s="86"/>
      <c r="GRB441" s="86"/>
      <c r="GRC441" s="86"/>
      <c r="GRD441" s="86"/>
      <c r="GRE441" s="86"/>
      <c r="GRF441" s="86"/>
      <c r="GRG441" s="86"/>
      <c r="GRH441" s="86"/>
      <c r="GRI441" s="86"/>
      <c r="GRJ441" s="86"/>
      <c r="GRK441" s="86"/>
      <c r="GRL441" s="86"/>
      <c r="GRM441" s="86"/>
      <c r="GRN441" s="86"/>
      <c r="GRO441" s="86"/>
      <c r="GRP441" s="86"/>
      <c r="GRQ441" s="86"/>
      <c r="GRR441" s="86"/>
      <c r="GRS441" s="86"/>
      <c r="GRT441" s="86"/>
      <c r="GRU441" s="86"/>
      <c r="GRV441" s="86"/>
      <c r="GRW441" s="86"/>
      <c r="GRX441" s="86"/>
      <c r="GRY441" s="86"/>
      <c r="GRZ441" s="86"/>
      <c r="GSA441" s="86"/>
      <c r="GSB441" s="86"/>
      <c r="GSC441" s="86"/>
      <c r="GSD441" s="86"/>
      <c r="GSE441" s="86"/>
      <c r="GSF441" s="86"/>
      <c r="GSG441" s="86"/>
      <c r="GSH441" s="86"/>
      <c r="GSI441" s="86"/>
      <c r="GSJ441" s="86"/>
      <c r="GSK441" s="86"/>
      <c r="GSL441" s="86"/>
      <c r="GSM441" s="86"/>
      <c r="GSN441" s="86"/>
      <c r="GSO441" s="86"/>
      <c r="GSP441" s="86"/>
      <c r="GSQ441" s="86"/>
      <c r="GSR441" s="86"/>
      <c r="GSS441" s="86"/>
      <c r="GST441" s="86"/>
      <c r="GSU441" s="86"/>
      <c r="GSV441" s="86"/>
      <c r="GSW441" s="86"/>
      <c r="GSX441" s="86"/>
      <c r="GSY441" s="86"/>
      <c r="GSZ441" s="86"/>
      <c r="GTA441" s="86"/>
      <c r="GTB441" s="86"/>
      <c r="GTC441" s="86"/>
      <c r="GTD441" s="86"/>
      <c r="GTE441" s="86"/>
      <c r="GTF441" s="86"/>
      <c r="GTG441" s="86"/>
      <c r="GTH441" s="86"/>
      <c r="GTI441" s="86"/>
      <c r="GTJ441" s="86"/>
      <c r="GTK441" s="86"/>
      <c r="GTL441" s="86"/>
      <c r="GTM441" s="86"/>
      <c r="GTN441" s="86"/>
      <c r="GTO441" s="86"/>
      <c r="GTP441" s="86"/>
      <c r="GTQ441" s="86"/>
      <c r="GTR441" s="86"/>
      <c r="GTS441" s="86"/>
      <c r="GTT441" s="86"/>
      <c r="GTU441" s="86"/>
      <c r="GTV441" s="86"/>
      <c r="GTW441" s="86"/>
      <c r="GTX441" s="86"/>
      <c r="GTY441" s="86"/>
      <c r="GTZ441" s="86"/>
      <c r="GUA441" s="86"/>
      <c r="GUB441" s="86"/>
      <c r="GUC441" s="86"/>
      <c r="GUD441" s="86"/>
      <c r="GUE441" s="86"/>
      <c r="GUF441" s="86"/>
      <c r="GUG441" s="86"/>
      <c r="GUH441" s="86"/>
      <c r="GUI441" s="86"/>
      <c r="GUJ441" s="86"/>
      <c r="GUK441" s="86"/>
      <c r="GUL441" s="86"/>
      <c r="GUM441" s="86"/>
      <c r="GUN441" s="86"/>
      <c r="GUO441" s="86"/>
      <c r="GUP441" s="86"/>
      <c r="GUQ441" s="86"/>
      <c r="GUR441" s="86"/>
      <c r="GUS441" s="86"/>
      <c r="GUT441" s="86"/>
      <c r="GUU441" s="86"/>
      <c r="GUV441" s="86"/>
      <c r="GUW441" s="86"/>
      <c r="GUX441" s="86"/>
      <c r="GUY441" s="86"/>
      <c r="GUZ441" s="86"/>
      <c r="GVA441" s="86"/>
      <c r="GVB441" s="86"/>
      <c r="GVC441" s="86"/>
      <c r="GVD441" s="86"/>
      <c r="GVE441" s="86"/>
      <c r="GVF441" s="86"/>
      <c r="GVG441" s="86"/>
      <c r="GVH441" s="86"/>
      <c r="GVI441" s="86"/>
      <c r="GVJ441" s="86"/>
      <c r="GVK441" s="86"/>
      <c r="GVL441" s="86"/>
      <c r="GVM441" s="86"/>
      <c r="GVN441" s="86"/>
      <c r="GVO441" s="86"/>
      <c r="GVP441" s="86"/>
      <c r="GVQ441" s="86"/>
      <c r="GVR441" s="86"/>
      <c r="GVS441" s="86"/>
      <c r="GVT441" s="86"/>
      <c r="GVU441" s="86"/>
      <c r="GVV441" s="86"/>
      <c r="GVW441" s="86"/>
      <c r="GVX441" s="86"/>
      <c r="GVY441" s="86"/>
      <c r="GVZ441" s="86"/>
      <c r="GWA441" s="86"/>
      <c r="GWB441" s="86"/>
      <c r="GWC441" s="86"/>
      <c r="GWD441" s="86"/>
      <c r="GWE441" s="86"/>
      <c r="GWF441" s="86"/>
      <c r="GWG441" s="86"/>
      <c r="GWH441" s="86"/>
      <c r="GWI441" s="86"/>
      <c r="GWJ441" s="86"/>
      <c r="GWK441" s="86"/>
      <c r="GWL441" s="86"/>
      <c r="GWM441" s="86"/>
      <c r="GWN441" s="86"/>
      <c r="GWO441" s="86"/>
      <c r="GWP441" s="86"/>
      <c r="GWQ441" s="86"/>
      <c r="GWR441" s="86"/>
      <c r="GWS441" s="86"/>
      <c r="GWT441" s="86"/>
      <c r="GWU441" s="86"/>
      <c r="GWV441" s="86"/>
      <c r="GWW441" s="86"/>
      <c r="GWX441" s="86"/>
      <c r="GWY441" s="86"/>
      <c r="GWZ441" s="86"/>
      <c r="GXA441" s="86"/>
      <c r="GXB441" s="86"/>
      <c r="GXC441" s="86"/>
      <c r="GXD441" s="86"/>
      <c r="GXE441" s="86"/>
      <c r="GXF441" s="86"/>
      <c r="GXG441" s="86"/>
      <c r="GXH441" s="86"/>
      <c r="GXI441" s="86"/>
      <c r="GXJ441" s="86"/>
      <c r="GXK441" s="86"/>
      <c r="GXL441" s="86"/>
      <c r="GXM441" s="86"/>
      <c r="GXN441" s="86"/>
      <c r="GXO441" s="86"/>
      <c r="GXP441" s="86"/>
      <c r="GXQ441" s="86"/>
      <c r="GXR441" s="86"/>
      <c r="GXS441" s="86"/>
      <c r="GXT441" s="86"/>
      <c r="GXU441" s="86"/>
      <c r="GXV441" s="86"/>
      <c r="GXW441" s="86"/>
      <c r="GXX441" s="86"/>
      <c r="GXY441" s="86"/>
      <c r="GXZ441" s="86"/>
      <c r="GYA441" s="86"/>
      <c r="GYB441" s="86"/>
      <c r="GYC441" s="86"/>
      <c r="GYD441" s="86"/>
      <c r="GYE441" s="86"/>
      <c r="GYF441" s="86"/>
      <c r="GYG441" s="86"/>
      <c r="GYH441" s="86"/>
      <c r="GYI441" s="86"/>
      <c r="GYJ441" s="86"/>
      <c r="GYK441" s="86"/>
      <c r="GYL441" s="86"/>
      <c r="GYM441" s="86"/>
      <c r="GYN441" s="86"/>
      <c r="GYO441" s="86"/>
      <c r="GYP441" s="86"/>
      <c r="GYQ441" s="86"/>
      <c r="GYR441" s="86"/>
      <c r="GYS441" s="86"/>
      <c r="GYT441" s="86"/>
      <c r="GYU441" s="86"/>
      <c r="GYV441" s="86"/>
      <c r="GYW441" s="86"/>
      <c r="GYX441" s="86"/>
      <c r="GYY441" s="86"/>
      <c r="GYZ441" s="86"/>
      <c r="GZA441" s="86"/>
      <c r="GZB441" s="86"/>
      <c r="GZC441" s="86"/>
      <c r="GZD441" s="86"/>
      <c r="GZE441" s="86"/>
      <c r="GZF441" s="86"/>
      <c r="GZG441" s="86"/>
      <c r="GZH441" s="86"/>
      <c r="GZI441" s="86"/>
      <c r="GZJ441" s="86"/>
      <c r="GZK441" s="86"/>
      <c r="GZL441" s="86"/>
      <c r="GZM441" s="86"/>
      <c r="GZN441" s="86"/>
      <c r="GZO441" s="86"/>
      <c r="GZP441" s="86"/>
      <c r="GZQ441" s="86"/>
      <c r="GZR441" s="86"/>
      <c r="GZS441" s="86"/>
      <c r="GZT441" s="86"/>
      <c r="GZU441" s="86"/>
      <c r="GZV441" s="86"/>
      <c r="GZW441" s="86"/>
      <c r="GZX441" s="86"/>
      <c r="GZY441" s="86"/>
      <c r="GZZ441" s="86"/>
      <c r="HAA441" s="86"/>
      <c r="HAB441" s="86"/>
      <c r="HAC441" s="86"/>
      <c r="HAD441" s="86"/>
      <c r="HAE441" s="86"/>
      <c r="HAF441" s="86"/>
      <c r="HAG441" s="86"/>
      <c r="HAH441" s="86"/>
      <c r="HAI441" s="86"/>
      <c r="HAJ441" s="86"/>
      <c r="HAK441" s="86"/>
      <c r="HAL441" s="86"/>
      <c r="HAM441" s="86"/>
      <c r="HAN441" s="86"/>
      <c r="HAO441" s="86"/>
      <c r="HAP441" s="86"/>
      <c r="HAQ441" s="86"/>
      <c r="HAR441" s="86"/>
      <c r="HAS441" s="86"/>
      <c r="HAT441" s="86"/>
      <c r="HAU441" s="86"/>
      <c r="HAV441" s="86"/>
      <c r="HAW441" s="86"/>
      <c r="HAX441" s="86"/>
      <c r="HAY441" s="86"/>
      <c r="HAZ441" s="86"/>
      <c r="HBA441" s="86"/>
      <c r="HBB441" s="86"/>
      <c r="HBC441" s="86"/>
      <c r="HBD441" s="86"/>
      <c r="HBE441" s="86"/>
      <c r="HBF441" s="86"/>
      <c r="HBG441" s="86"/>
      <c r="HBH441" s="86"/>
      <c r="HBI441" s="86"/>
      <c r="HBJ441" s="86"/>
      <c r="HBK441" s="86"/>
      <c r="HBL441" s="86"/>
      <c r="HBM441" s="86"/>
      <c r="HBN441" s="86"/>
      <c r="HBO441" s="86"/>
      <c r="HBP441" s="86"/>
      <c r="HBQ441" s="86"/>
      <c r="HBR441" s="86"/>
      <c r="HBS441" s="86"/>
      <c r="HBT441" s="86"/>
      <c r="HBU441" s="86"/>
      <c r="HBV441" s="86"/>
      <c r="HBW441" s="86"/>
      <c r="HBX441" s="86"/>
      <c r="HBY441" s="86"/>
      <c r="HBZ441" s="86"/>
      <c r="HCA441" s="86"/>
      <c r="HCB441" s="86"/>
      <c r="HCC441" s="86"/>
      <c r="HCD441" s="86"/>
      <c r="HCE441" s="86"/>
      <c r="HCF441" s="86"/>
      <c r="HCG441" s="86"/>
      <c r="HCH441" s="86"/>
      <c r="HCI441" s="86"/>
      <c r="HCJ441" s="86"/>
      <c r="HCK441" s="86"/>
      <c r="HCL441" s="86"/>
      <c r="HCM441" s="86"/>
      <c r="HCN441" s="86"/>
      <c r="HCO441" s="86"/>
      <c r="HCP441" s="86"/>
      <c r="HCQ441" s="86"/>
      <c r="HCR441" s="86"/>
      <c r="HCS441" s="86"/>
      <c r="HCT441" s="86"/>
      <c r="HCU441" s="86"/>
      <c r="HCV441" s="86"/>
      <c r="HCW441" s="86"/>
      <c r="HCX441" s="86"/>
      <c r="HCY441" s="86"/>
      <c r="HCZ441" s="86"/>
      <c r="HDA441" s="86"/>
      <c r="HDB441" s="86"/>
      <c r="HDC441" s="86"/>
      <c r="HDD441" s="86"/>
      <c r="HDE441" s="86"/>
      <c r="HDF441" s="86"/>
      <c r="HDG441" s="86"/>
      <c r="HDH441" s="86"/>
      <c r="HDI441" s="86"/>
      <c r="HDJ441" s="86"/>
      <c r="HDK441" s="86"/>
      <c r="HDL441" s="86"/>
      <c r="HDM441" s="86"/>
      <c r="HDN441" s="86"/>
      <c r="HDO441" s="86"/>
      <c r="HDP441" s="86"/>
      <c r="HDQ441" s="86"/>
      <c r="HDR441" s="86"/>
      <c r="HDS441" s="86"/>
      <c r="HDT441" s="86"/>
      <c r="HDU441" s="86"/>
      <c r="HDV441" s="86"/>
      <c r="HDW441" s="86"/>
      <c r="HDX441" s="86"/>
      <c r="HDY441" s="86"/>
      <c r="HDZ441" s="86"/>
      <c r="HEA441" s="86"/>
      <c r="HEB441" s="86"/>
      <c r="HEC441" s="86"/>
      <c r="HED441" s="86"/>
      <c r="HEE441" s="86"/>
      <c r="HEF441" s="86"/>
      <c r="HEG441" s="86"/>
      <c r="HEH441" s="86"/>
      <c r="HEI441" s="86"/>
      <c r="HEJ441" s="86"/>
      <c r="HEK441" s="86"/>
      <c r="HEL441" s="86"/>
      <c r="HEM441" s="86"/>
      <c r="HEN441" s="86"/>
      <c r="HEO441" s="86"/>
      <c r="HEP441" s="86"/>
      <c r="HEQ441" s="86"/>
      <c r="HER441" s="86"/>
      <c r="HES441" s="86"/>
      <c r="HET441" s="86"/>
      <c r="HEU441" s="86"/>
      <c r="HEV441" s="86"/>
      <c r="HEW441" s="86"/>
      <c r="HEX441" s="86"/>
      <c r="HEY441" s="86"/>
      <c r="HEZ441" s="86"/>
      <c r="HFA441" s="86"/>
      <c r="HFB441" s="86"/>
      <c r="HFC441" s="86"/>
      <c r="HFD441" s="86"/>
      <c r="HFE441" s="86"/>
      <c r="HFF441" s="86"/>
      <c r="HFG441" s="86"/>
      <c r="HFH441" s="86"/>
      <c r="HFI441" s="86"/>
      <c r="HFJ441" s="86"/>
      <c r="HFK441" s="86"/>
      <c r="HFL441" s="86"/>
      <c r="HFM441" s="86"/>
      <c r="HFN441" s="86"/>
      <c r="HFO441" s="86"/>
      <c r="HFP441" s="86"/>
      <c r="HFQ441" s="86"/>
      <c r="HFR441" s="86"/>
      <c r="HFS441" s="86"/>
      <c r="HFT441" s="86"/>
      <c r="HFU441" s="86"/>
      <c r="HFV441" s="86"/>
      <c r="HFW441" s="86"/>
      <c r="HFX441" s="86"/>
      <c r="HFY441" s="86"/>
      <c r="HFZ441" s="86"/>
      <c r="HGA441" s="86"/>
      <c r="HGB441" s="86"/>
      <c r="HGC441" s="86"/>
      <c r="HGD441" s="86"/>
      <c r="HGE441" s="86"/>
      <c r="HGF441" s="86"/>
      <c r="HGG441" s="86"/>
      <c r="HGH441" s="86"/>
      <c r="HGI441" s="86"/>
      <c r="HGJ441" s="86"/>
      <c r="HGK441" s="86"/>
      <c r="HGL441" s="86"/>
      <c r="HGM441" s="86"/>
      <c r="HGN441" s="86"/>
      <c r="HGO441" s="86"/>
      <c r="HGP441" s="86"/>
      <c r="HGQ441" s="86"/>
      <c r="HGR441" s="86"/>
      <c r="HGS441" s="86"/>
      <c r="HGT441" s="86"/>
      <c r="HGU441" s="86"/>
      <c r="HGV441" s="86"/>
      <c r="HGW441" s="86"/>
      <c r="HGX441" s="86"/>
      <c r="HGY441" s="86"/>
      <c r="HGZ441" s="86"/>
      <c r="HHA441" s="86"/>
      <c r="HHB441" s="86"/>
      <c r="HHC441" s="86"/>
      <c r="HHD441" s="86"/>
      <c r="HHE441" s="86"/>
      <c r="HHF441" s="86"/>
      <c r="HHG441" s="86"/>
      <c r="HHH441" s="86"/>
      <c r="HHI441" s="86"/>
      <c r="HHJ441" s="86"/>
      <c r="HHK441" s="86"/>
      <c r="HHL441" s="86"/>
      <c r="HHM441" s="86"/>
      <c r="HHN441" s="86"/>
      <c r="HHO441" s="86"/>
      <c r="HHP441" s="86"/>
      <c r="HHQ441" s="86"/>
      <c r="HHR441" s="86"/>
      <c r="HHS441" s="86"/>
      <c r="HHT441" s="86"/>
      <c r="HHU441" s="86"/>
      <c r="HHV441" s="86"/>
      <c r="HHW441" s="86"/>
      <c r="HHX441" s="86"/>
      <c r="HHY441" s="86"/>
      <c r="HHZ441" s="86"/>
      <c r="HIA441" s="86"/>
      <c r="HIB441" s="86"/>
      <c r="HIC441" s="86"/>
      <c r="HID441" s="86"/>
      <c r="HIE441" s="86"/>
      <c r="HIF441" s="86"/>
      <c r="HIG441" s="86"/>
      <c r="HIH441" s="86"/>
      <c r="HII441" s="86"/>
      <c r="HIJ441" s="86"/>
      <c r="HIK441" s="86"/>
      <c r="HIL441" s="86"/>
      <c r="HIM441" s="86"/>
      <c r="HIN441" s="86"/>
      <c r="HIO441" s="86"/>
      <c r="HIP441" s="86"/>
      <c r="HIQ441" s="86"/>
      <c r="HIR441" s="86"/>
      <c r="HIS441" s="86"/>
      <c r="HIT441" s="86"/>
      <c r="HIU441" s="86"/>
      <c r="HIV441" s="86"/>
      <c r="HIW441" s="86"/>
      <c r="HIX441" s="86"/>
      <c r="HIY441" s="86"/>
      <c r="HIZ441" s="86"/>
      <c r="HJA441" s="86"/>
      <c r="HJB441" s="86"/>
      <c r="HJC441" s="86"/>
      <c r="HJD441" s="86"/>
      <c r="HJE441" s="86"/>
      <c r="HJF441" s="86"/>
      <c r="HJG441" s="86"/>
      <c r="HJH441" s="86"/>
      <c r="HJI441" s="86"/>
      <c r="HJJ441" s="86"/>
      <c r="HJK441" s="86"/>
      <c r="HJL441" s="86"/>
      <c r="HJM441" s="86"/>
      <c r="HJN441" s="86"/>
      <c r="HJO441" s="86"/>
      <c r="HJP441" s="86"/>
      <c r="HJQ441" s="86"/>
      <c r="HJR441" s="86"/>
      <c r="HJS441" s="86"/>
      <c r="HJT441" s="86"/>
      <c r="HJU441" s="86"/>
      <c r="HJV441" s="86"/>
      <c r="HJW441" s="86"/>
      <c r="HJX441" s="86"/>
      <c r="HJY441" s="86"/>
      <c r="HJZ441" s="86"/>
      <c r="HKA441" s="86"/>
      <c r="HKB441" s="86"/>
      <c r="HKC441" s="86"/>
      <c r="HKD441" s="86"/>
      <c r="HKE441" s="86"/>
      <c r="HKF441" s="86"/>
      <c r="HKG441" s="86"/>
      <c r="HKH441" s="86"/>
      <c r="HKI441" s="86"/>
      <c r="HKJ441" s="86"/>
      <c r="HKK441" s="86"/>
      <c r="HKL441" s="86"/>
      <c r="HKM441" s="86"/>
      <c r="HKN441" s="86"/>
      <c r="HKO441" s="86"/>
      <c r="HKP441" s="86"/>
      <c r="HKQ441" s="86"/>
      <c r="HKR441" s="86"/>
      <c r="HKS441" s="86"/>
      <c r="HKT441" s="86"/>
      <c r="HKU441" s="86"/>
      <c r="HKV441" s="86"/>
      <c r="HKW441" s="86"/>
      <c r="HKX441" s="86"/>
      <c r="HKY441" s="86"/>
      <c r="HKZ441" s="86"/>
      <c r="HLA441" s="86"/>
      <c r="HLB441" s="86"/>
      <c r="HLC441" s="86"/>
      <c r="HLD441" s="86"/>
      <c r="HLE441" s="86"/>
      <c r="HLF441" s="86"/>
      <c r="HLG441" s="86"/>
      <c r="HLH441" s="86"/>
      <c r="HLI441" s="86"/>
      <c r="HLJ441" s="86"/>
      <c r="HLK441" s="86"/>
      <c r="HLL441" s="86"/>
      <c r="HLM441" s="86"/>
      <c r="HLN441" s="86"/>
      <c r="HLO441" s="86"/>
      <c r="HLP441" s="86"/>
      <c r="HLQ441" s="86"/>
      <c r="HLR441" s="86"/>
      <c r="HLS441" s="86"/>
      <c r="HLT441" s="86"/>
      <c r="HLU441" s="86"/>
      <c r="HLV441" s="86"/>
      <c r="HLW441" s="86"/>
      <c r="HLX441" s="86"/>
      <c r="HLY441" s="86"/>
      <c r="HLZ441" s="86"/>
      <c r="HMA441" s="86"/>
      <c r="HMB441" s="86"/>
      <c r="HMC441" s="86"/>
      <c r="HMD441" s="86"/>
      <c r="HME441" s="86"/>
      <c r="HMF441" s="86"/>
      <c r="HMG441" s="86"/>
      <c r="HMH441" s="86"/>
      <c r="HMI441" s="86"/>
      <c r="HMJ441" s="86"/>
      <c r="HMK441" s="86"/>
      <c r="HML441" s="86"/>
      <c r="HMM441" s="86"/>
      <c r="HMN441" s="86"/>
      <c r="HMO441" s="86"/>
      <c r="HMP441" s="86"/>
      <c r="HMQ441" s="86"/>
      <c r="HMR441" s="86"/>
      <c r="HMS441" s="86"/>
      <c r="HMT441" s="86"/>
      <c r="HMU441" s="86"/>
      <c r="HMV441" s="86"/>
      <c r="HMW441" s="86"/>
      <c r="HMX441" s="86"/>
      <c r="HMY441" s="86"/>
      <c r="HMZ441" s="86"/>
      <c r="HNA441" s="86"/>
      <c r="HNB441" s="86"/>
      <c r="HNC441" s="86"/>
      <c r="HND441" s="86"/>
      <c r="HNE441" s="86"/>
      <c r="HNF441" s="86"/>
      <c r="HNG441" s="86"/>
      <c r="HNH441" s="86"/>
      <c r="HNI441" s="86"/>
      <c r="HNJ441" s="86"/>
      <c r="HNK441" s="86"/>
      <c r="HNL441" s="86"/>
      <c r="HNM441" s="86"/>
      <c r="HNN441" s="86"/>
      <c r="HNO441" s="86"/>
      <c r="HNP441" s="86"/>
      <c r="HNQ441" s="86"/>
      <c r="HNR441" s="86"/>
      <c r="HNS441" s="86"/>
      <c r="HNT441" s="86"/>
      <c r="HNU441" s="86"/>
      <c r="HNV441" s="86"/>
      <c r="HNW441" s="86"/>
      <c r="HNX441" s="86"/>
      <c r="HNY441" s="86"/>
      <c r="HNZ441" s="86"/>
      <c r="HOA441" s="86"/>
      <c r="HOB441" s="86"/>
      <c r="HOC441" s="86"/>
      <c r="HOD441" s="86"/>
      <c r="HOE441" s="86"/>
      <c r="HOF441" s="86"/>
      <c r="HOG441" s="86"/>
      <c r="HOH441" s="86"/>
      <c r="HOI441" s="86"/>
      <c r="HOJ441" s="86"/>
      <c r="HOK441" s="86"/>
      <c r="HOL441" s="86"/>
      <c r="HOM441" s="86"/>
      <c r="HON441" s="86"/>
      <c r="HOO441" s="86"/>
      <c r="HOP441" s="86"/>
      <c r="HOQ441" s="86"/>
      <c r="HOR441" s="86"/>
      <c r="HOS441" s="86"/>
      <c r="HOT441" s="86"/>
      <c r="HOU441" s="86"/>
      <c r="HOV441" s="86"/>
      <c r="HOW441" s="86"/>
      <c r="HOX441" s="86"/>
      <c r="HOY441" s="86"/>
      <c r="HOZ441" s="86"/>
      <c r="HPA441" s="86"/>
      <c r="HPB441" s="86"/>
      <c r="HPC441" s="86"/>
      <c r="HPD441" s="86"/>
      <c r="HPE441" s="86"/>
      <c r="HPF441" s="86"/>
      <c r="HPG441" s="86"/>
      <c r="HPH441" s="86"/>
      <c r="HPI441" s="86"/>
      <c r="HPJ441" s="86"/>
      <c r="HPK441" s="86"/>
      <c r="HPL441" s="86"/>
      <c r="HPM441" s="86"/>
      <c r="HPN441" s="86"/>
      <c r="HPO441" s="86"/>
      <c r="HPP441" s="86"/>
      <c r="HPQ441" s="86"/>
      <c r="HPR441" s="86"/>
      <c r="HPS441" s="86"/>
      <c r="HPT441" s="86"/>
      <c r="HPU441" s="86"/>
      <c r="HPV441" s="86"/>
      <c r="HPW441" s="86"/>
      <c r="HPX441" s="86"/>
      <c r="HPY441" s="86"/>
      <c r="HPZ441" s="86"/>
      <c r="HQA441" s="86"/>
      <c r="HQB441" s="86"/>
      <c r="HQC441" s="86"/>
      <c r="HQD441" s="86"/>
      <c r="HQE441" s="86"/>
      <c r="HQF441" s="86"/>
      <c r="HQG441" s="86"/>
      <c r="HQH441" s="86"/>
      <c r="HQI441" s="86"/>
      <c r="HQJ441" s="86"/>
      <c r="HQK441" s="86"/>
      <c r="HQL441" s="86"/>
      <c r="HQM441" s="86"/>
      <c r="HQN441" s="86"/>
      <c r="HQO441" s="86"/>
      <c r="HQP441" s="86"/>
      <c r="HQQ441" s="86"/>
      <c r="HQR441" s="86"/>
      <c r="HQS441" s="86"/>
      <c r="HQT441" s="86"/>
      <c r="HQU441" s="86"/>
      <c r="HQV441" s="86"/>
      <c r="HQW441" s="86"/>
      <c r="HQX441" s="86"/>
      <c r="HQY441" s="86"/>
      <c r="HQZ441" s="86"/>
      <c r="HRA441" s="86"/>
      <c r="HRB441" s="86"/>
      <c r="HRC441" s="86"/>
      <c r="HRD441" s="86"/>
      <c r="HRE441" s="86"/>
      <c r="HRF441" s="86"/>
      <c r="HRG441" s="86"/>
      <c r="HRH441" s="86"/>
      <c r="HRI441" s="86"/>
      <c r="HRJ441" s="86"/>
      <c r="HRK441" s="86"/>
      <c r="HRL441" s="86"/>
      <c r="HRM441" s="86"/>
      <c r="HRN441" s="86"/>
      <c r="HRO441" s="86"/>
      <c r="HRP441" s="86"/>
      <c r="HRQ441" s="86"/>
      <c r="HRR441" s="86"/>
      <c r="HRS441" s="86"/>
      <c r="HRT441" s="86"/>
      <c r="HRU441" s="86"/>
      <c r="HRV441" s="86"/>
      <c r="HRW441" s="86"/>
      <c r="HRX441" s="86"/>
      <c r="HRY441" s="86"/>
      <c r="HRZ441" s="86"/>
      <c r="HSA441" s="86"/>
      <c r="HSB441" s="86"/>
      <c r="HSC441" s="86"/>
      <c r="HSD441" s="86"/>
      <c r="HSE441" s="86"/>
      <c r="HSF441" s="86"/>
      <c r="HSG441" s="86"/>
      <c r="HSH441" s="86"/>
      <c r="HSI441" s="86"/>
      <c r="HSJ441" s="86"/>
      <c r="HSK441" s="86"/>
      <c r="HSL441" s="86"/>
      <c r="HSM441" s="86"/>
      <c r="HSN441" s="86"/>
      <c r="HSO441" s="86"/>
      <c r="HSP441" s="86"/>
      <c r="HSQ441" s="86"/>
      <c r="HSR441" s="86"/>
      <c r="HSS441" s="86"/>
      <c r="HST441" s="86"/>
      <c r="HSU441" s="86"/>
      <c r="HSV441" s="86"/>
      <c r="HSW441" s="86"/>
      <c r="HSX441" s="86"/>
      <c r="HSY441" s="86"/>
      <c r="HSZ441" s="86"/>
      <c r="HTA441" s="86"/>
      <c r="HTB441" s="86"/>
      <c r="HTC441" s="86"/>
      <c r="HTD441" s="86"/>
      <c r="HTE441" s="86"/>
      <c r="HTF441" s="86"/>
      <c r="HTG441" s="86"/>
      <c r="HTH441" s="86"/>
      <c r="HTI441" s="86"/>
      <c r="HTJ441" s="86"/>
      <c r="HTK441" s="86"/>
      <c r="HTL441" s="86"/>
      <c r="HTM441" s="86"/>
      <c r="HTN441" s="86"/>
      <c r="HTO441" s="86"/>
      <c r="HTP441" s="86"/>
      <c r="HTQ441" s="86"/>
      <c r="HTR441" s="86"/>
      <c r="HTS441" s="86"/>
      <c r="HTT441" s="86"/>
      <c r="HTU441" s="86"/>
      <c r="HTV441" s="86"/>
      <c r="HTW441" s="86"/>
      <c r="HTX441" s="86"/>
      <c r="HTY441" s="86"/>
      <c r="HTZ441" s="86"/>
      <c r="HUA441" s="86"/>
      <c r="HUB441" s="86"/>
      <c r="HUC441" s="86"/>
      <c r="HUD441" s="86"/>
      <c r="HUE441" s="86"/>
      <c r="HUF441" s="86"/>
      <c r="HUG441" s="86"/>
      <c r="HUH441" s="86"/>
      <c r="HUI441" s="86"/>
      <c r="HUJ441" s="86"/>
      <c r="HUK441" s="86"/>
      <c r="HUL441" s="86"/>
      <c r="HUM441" s="86"/>
      <c r="HUN441" s="86"/>
      <c r="HUO441" s="86"/>
      <c r="HUP441" s="86"/>
      <c r="HUQ441" s="86"/>
      <c r="HUR441" s="86"/>
      <c r="HUS441" s="86"/>
      <c r="HUT441" s="86"/>
      <c r="HUU441" s="86"/>
      <c r="HUV441" s="86"/>
      <c r="HUW441" s="86"/>
      <c r="HUX441" s="86"/>
      <c r="HUY441" s="86"/>
      <c r="HUZ441" s="86"/>
      <c r="HVA441" s="86"/>
      <c r="HVB441" s="86"/>
      <c r="HVC441" s="86"/>
      <c r="HVD441" s="86"/>
      <c r="HVE441" s="86"/>
      <c r="HVF441" s="86"/>
      <c r="HVG441" s="86"/>
      <c r="HVH441" s="86"/>
      <c r="HVI441" s="86"/>
      <c r="HVJ441" s="86"/>
      <c r="HVK441" s="86"/>
      <c r="HVL441" s="86"/>
      <c r="HVM441" s="86"/>
      <c r="HVN441" s="86"/>
      <c r="HVO441" s="86"/>
      <c r="HVP441" s="86"/>
      <c r="HVQ441" s="86"/>
      <c r="HVR441" s="86"/>
      <c r="HVS441" s="86"/>
      <c r="HVT441" s="86"/>
      <c r="HVU441" s="86"/>
      <c r="HVV441" s="86"/>
      <c r="HVW441" s="86"/>
      <c r="HVX441" s="86"/>
      <c r="HVY441" s="86"/>
      <c r="HVZ441" s="86"/>
      <c r="HWA441" s="86"/>
      <c r="HWB441" s="86"/>
      <c r="HWC441" s="86"/>
      <c r="HWD441" s="86"/>
      <c r="HWE441" s="86"/>
      <c r="HWF441" s="86"/>
      <c r="HWG441" s="86"/>
      <c r="HWH441" s="86"/>
      <c r="HWI441" s="86"/>
      <c r="HWJ441" s="86"/>
      <c r="HWK441" s="86"/>
      <c r="HWL441" s="86"/>
      <c r="HWM441" s="86"/>
      <c r="HWN441" s="86"/>
      <c r="HWO441" s="86"/>
      <c r="HWP441" s="86"/>
      <c r="HWQ441" s="86"/>
      <c r="HWR441" s="86"/>
      <c r="HWS441" s="86"/>
      <c r="HWT441" s="86"/>
      <c r="HWU441" s="86"/>
      <c r="HWV441" s="86"/>
      <c r="HWW441" s="86"/>
      <c r="HWX441" s="86"/>
      <c r="HWY441" s="86"/>
      <c r="HWZ441" s="86"/>
      <c r="HXA441" s="86"/>
      <c r="HXB441" s="86"/>
      <c r="HXC441" s="86"/>
      <c r="HXD441" s="86"/>
      <c r="HXE441" s="86"/>
      <c r="HXF441" s="86"/>
      <c r="HXG441" s="86"/>
      <c r="HXH441" s="86"/>
      <c r="HXI441" s="86"/>
      <c r="HXJ441" s="86"/>
      <c r="HXK441" s="86"/>
      <c r="HXL441" s="86"/>
      <c r="HXM441" s="86"/>
      <c r="HXN441" s="86"/>
      <c r="HXO441" s="86"/>
      <c r="HXP441" s="86"/>
      <c r="HXQ441" s="86"/>
      <c r="HXR441" s="86"/>
      <c r="HXS441" s="86"/>
      <c r="HXT441" s="86"/>
      <c r="HXU441" s="86"/>
      <c r="HXV441" s="86"/>
      <c r="HXW441" s="86"/>
      <c r="HXX441" s="86"/>
      <c r="HXY441" s="86"/>
      <c r="HXZ441" s="86"/>
      <c r="HYA441" s="86"/>
      <c r="HYB441" s="86"/>
      <c r="HYC441" s="86"/>
      <c r="HYD441" s="86"/>
      <c r="HYE441" s="86"/>
      <c r="HYF441" s="86"/>
      <c r="HYG441" s="86"/>
      <c r="HYH441" s="86"/>
      <c r="HYI441" s="86"/>
      <c r="HYJ441" s="86"/>
      <c r="HYK441" s="86"/>
      <c r="HYL441" s="86"/>
      <c r="HYM441" s="86"/>
      <c r="HYN441" s="86"/>
      <c r="HYO441" s="86"/>
      <c r="HYP441" s="86"/>
      <c r="HYQ441" s="86"/>
      <c r="HYR441" s="86"/>
      <c r="HYS441" s="86"/>
      <c r="HYT441" s="86"/>
      <c r="HYU441" s="86"/>
      <c r="HYV441" s="86"/>
      <c r="HYW441" s="86"/>
      <c r="HYX441" s="86"/>
      <c r="HYY441" s="86"/>
      <c r="HYZ441" s="86"/>
      <c r="HZA441" s="86"/>
      <c r="HZB441" s="86"/>
      <c r="HZC441" s="86"/>
      <c r="HZD441" s="86"/>
      <c r="HZE441" s="86"/>
      <c r="HZF441" s="86"/>
      <c r="HZG441" s="86"/>
      <c r="HZH441" s="86"/>
      <c r="HZI441" s="86"/>
      <c r="HZJ441" s="86"/>
      <c r="HZK441" s="86"/>
      <c r="HZL441" s="86"/>
      <c r="HZM441" s="86"/>
      <c r="HZN441" s="86"/>
      <c r="HZO441" s="86"/>
      <c r="HZP441" s="86"/>
      <c r="HZQ441" s="86"/>
      <c r="HZR441" s="86"/>
      <c r="HZS441" s="86"/>
      <c r="HZT441" s="86"/>
      <c r="HZU441" s="86"/>
      <c r="HZV441" s="86"/>
      <c r="HZW441" s="86"/>
      <c r="HZX441" s="86"/>
      <c r="HZY441" s="86"/>
      <c r="HZZ441" s="86"/>
      <c r="IAA441" s="86"/>
      <c r="IAB441" s="86"/>
      <c r="IAC441" s="86"/>
      <c r="IAD441" s="86"/>
      <c r="IAE441" s="86"/>
      <c r="IAF441" s="86"/>
      <c r="IAG441" s="86"/>
      <c r="IAH441" s="86"/>
      <c r="IAI441" s="86"/>
      <c r="IAJ441" s="86"/>
      <c r="IAK441" s="86"/>
      <c r="IAL441" s="86"/>
      <c r="IAM441" s="86"/>
      <c r="IAN441" s="86"/>
      <c r="IAO441" s="86"/>
      <c r="IAP441" s="86"/>
      <c r="IAQ441" s="86"/>
      <c r="IAR441" s="86"/>
      <c r="IAS441" s="86"/>
      <c r="IAT441" s="86"/>
      <c r="IAU441" s="86"/>
      <c r="IAV441" s="86"/>
      <c r="IAW441" s="86"/>
      <c r="IAX441" s="86"/>
      <c r="IAY441" s="86"/>
      <c r="IAZ441" s="86"/>
      <c r="IBA441" s="86"/>
      <c r="IBB441" s="86"/>
      <c r="IBC441" s="86"/>
      <c r="IBD441" s="86"/>
      <c r="IBE441" s="86"/>
      <c r="IBF441" s="86"/>
      <c r="IBG441" s="86"/>
      <c r="IBH441" s="86"/>
      <c r="IBI441" s="86"/>
      <c r="IBJ441" s="86"/>
      <c r="IBK441" s="86"/>
      <c r="IBL441" s="86"/>
      <c r="IBM441" s="86"/>
      <c r="IBN441" s="86"/>
      <c r="IBO441" s="86"/>
      <c r="IBP441" s="86"/>
      <c r="IBQ441" s="86"/>
      <c r="IBR441" s="86"/>
      <c r="IBS441" s="86"/>
      <c r="IBT441" s="86"/>
      <c r="IBU441" s="86"/>
      <c r="IBV441" s="86"/>
      <c r="IBW441" s="86"/>
      <c r="IBX441" s="86"/>
      <c r="IBY441" s="86"/>
      <c r="IBZ441" s="86"/>
      <c r="ICA441" s="86"/>
      <c r="ICB441" s="86"/>
      <c r="ICC441" s="86"/>
      <c r="ICD441" s="86"/>
      <c r="ICE441" s="86"/>
      <c r="ICF441" s="86"/>
      <c r="ICG441" s="86"/>
      <c r="ICH441" s="86"/>
      <c r="ICI441" s="86"/>
      <c r="ICJ441" s="86"/>
      <c r="ICK441" s="86"/>
      <c r="ICL441" s="86"/>
      <c r="ICM441" s="86"/>
      <c r="ICN441" s="86"/>
      <c r="ICO441" s="86"/>
      <c r="ICP441" s="86"/>
      <c r="ICQ441" s="86"/>
      <c r="ICR441" s="86"/>
      <c r="ICS441" s="86"/>
      <c r="ICT441" s="86"/>
      <c r="ICU441" s="86"/>
      <c r="ICV441" s="86"/>
      <c r="ICW441" s="86"/>
      <c r="ICX441" s="86"/>
      <c r="ICY441" s="86"/>
      <c r="ICZ441" s="86"/>
      <c r="IDA441" s="86"/>
      <c r="IDB441" s="86"/>
      <c r="IDC441" s="86"/>
      <c r="IDD441" s="86"/>
      <c r="IDE441" s="86"/>
      <c r="IDF441" s="86"/>
      <c r="IDG441" s="86"/>
      <c r="IDH441" s="86"/>
      <c r="IDI441" s="86"/>
      <c r="IDJ441" s="86"/>
      <c r="IDK441" s="86"/>
      <c r="IDL441" s="86"/>
      <c r="IDM441" s="86"/>
      <c r="IDN441" s="86"/>
      <c r="IDO441" s="86"/>
      <c r="IDP441" s="86"/>
      <c r="IDQ441" s="86"/>
      <c r="IDR441" s="86"/>
      <c r="IDS441" s="86"/>
      <c r="IDT441" s="86"/>
      <c r="IDU441" s="86"/>
      <c r="IDV441" s="86"/>
      <c r="IDW441" s="86"/>
      <c r="IDX441" s="86"/>
      <c r="IDY441" s="86"/>
      <c r="IDZ441" s="86"/>
      <c r="IEA441" s="86"/>
      <c r="IEB441" s="86"/>
      <c r="IEC441" s="86"/>
      <c r="IED441" s="86"/>
      <c r="IEE441" s="86"/>
      <c r="IEF441" s="86"/>
      <c r="IEG441" s="86"/>
      <c r="IEH441" s="86"/>
      <c r="IEI441" s="86"/>
      <c r="IEJ441" s="86"/>
      <c r="IEK441" s="86"/>
      <c r="IEL441" s="86"/>
      <c r="IEM441" s="86"/>
      <c r="IEN441" s="86"/>
      <c r="IEO441" s="86"/>
      <c r="IEP441" s="86"/>
      <c r="IEQ441" s="86"/>
      <c r="IER441" s="86"/>
      <c r="IES441" s="86"/>
      <c r="IET441" s="86"/>
      <c r="IEU441" s="86"/>
      <c r="IEV441" s="86"/>
      <c r="IEW441" s="86"/>
      <c r="IEX441" s="86"/>
      <c r="IEY441" s="86"/>
      <c r="IEZ441" s="86"/>
      <c r="IFA441" s="86"/>
      <c r="IFB441" s="86"/>
      <c r="IFC441" s="86"/>
      <c r="IFD441" s="86"/>
      <c r="IFE441" s="86"/>
      <c r="IFF441" s="86"/>
      <c r="IFG441" s="86"/>
      <c r="IFH441" s="86"/>
      <c r="IFI441" s="86"/>
      <c r="IFJ441" s="86"/>
      <c r="IFK441" s="86"/>
      <c r="IFL441" s="86"/>
      <c r="IFM441" s="86"/>
      <c r="IFN441" s="86"/>
      <c r="IFO441" s="86"/>
      <c r="IFP441" s="86"/>
      <c r="IFQ441" s="86"/>
      <c r="IFR441" s="86"/>
      <c r="IFS441" s="86"/>
      <c r="IFT441" s="86"/>
      <c r="IFU441" s="86"/>
      <c r="IFV441" s="86"/>
      <c r="IFW441" s="86"/>
      <c r="IFX441" s="86"/>
      <c r="IFY441" s="86"/>
      <c r="IFZ441" s="86"/>
      <c r="IGA441" s="86"/>
      <c r="IGB441" s="86"/>
      <c r="IGC441" s="86"/>
      <c r="IGD441" s="86"/>
      <c r="IGE441" s="86"/>
      <c r="IGF441" s="86"/>
      <c r="IGG441" s="86"/>
      <c r="IGH441" s="86"/>
      <c r="IGI441" s="86"/>
      <c r="IGJ441" s="86"/>
      <c r="IGK441" s="86"/>
      <c r="IGL441" s="86"/>
      <c r="IGM441" s="86"/>
      <c r="IGN441" s="86"/>
      <c r="IGO441" s="86"/>
      <c r="IGP441" s="86"/>
      <c r="IGQ441" s="86"/>
      <c r="IGR441" s="86"/>
      <c r="IGS441" s="86"/>
      <c r="IGT441" s="86"/>
      <c r="IGU441" s="86"/>
      <c r="IGV441" s="86"/>
      <c r="IGW441" s="86"/>
      <c r="IGX441" s="86"/>
      <c r="IGY441" s="86"/>
      <c r="IGZ441" s="86"/>
      <c r="IHA441" s="86"/>
      <c r="IHB441" s="86"/>
      <c r="IHC441" s="86"/>
      <c r="IHD441" s="86"/>
      <c r="IHE441" s="86"/>
      <c r="IHF441" s="86"/>
      <c r="IHG441" s="86"/>
      <c r="IHH441" s="86"/>
      <c r="IHI441" s="86"/>
      <c r="IHJ441" s="86"/>
      <c r="IHK441" s="86"/>
      <c r="IHL441" s="86"/>
      <c r="IHM441" s="86"/>
      <c r="IHN441" s="86"/>
      <c r="IHO441" s="86"/>
      <c r="IHP441" s="86"/>
      <c r="IHQ441" s="86"/>
      <c r="IHR441" s="86"/>
      <c r="IHS441" s="86"/>
      <c r="IHT441" s="86"/>
      <c r="IHU441" s="86"/>
      <c r="IHV441" s="86"/>
      <c r="IHW441" s="86"/>
      <c r="IHX441" s="86"/>
      <c r="IHY441" s="86"/>
      <c r="IHZ441" s="86"/>
      <c r="IIA441" s="86"/>
      <c r="IIB441" s="86"/>
      <c r="IIC441" s="86"/>
      <c r="IID441" s="86"/>
      <c r="IIE441" s="86"/>
      <c r="IIF441" s="86"/>
      <c r="IIG441" s="86"/>
      <c r="IIH441" s="86"/>
      <c r="III441" s="86"/>
      <c r="IIJ441" s="86"/>
      <c r="IIK441" s="86"/>
      <c r="IIL441" s="86"/>
      <c r="IIM441" s="86"/>
      <c r="IIN441" s="86"/>
      <c r="IIO441" s="86"/>
      <c r="IIP441" s="86"/>
      <c r="IIQ441" s="86"/>
      <c r="IIR441" s="86"/>
      <c r="IIS441" s="86"/>
      <c r="IIT441" s="86"/>
      <c r="IIU441" s="86"/>
      <c r="IIV441" s="86"/>
      <c r="IIW441" s="86"/>
      <c r="IIX441" s="86"/>
      <c r="IIY441" s="86"/>
      <c r="IIZ441" s="86"/>
      <c r="IJA441" s="86"/>
      <c r="IJB441" s="86"/>
      <c r="IJC441" s="86"/>
      <c r="IJD441" s="86"/>
      <c r="IJE441" s="86"/>
      <c r="IJF441" s="86"/>
      <c r="IJG441" s="86"/>
      <c r="IJH441" s="86"/>
      <c r="IJI441" s="86"/>
      <c r="IJJ441" s="86"/>
      <c r="IJK441" s="86"/>
      <c r="IJL441" s="86"/>
      <c r="IJM441" s="86"/>
      <c r="IJN441" s="86"/>
      <c r="IJO441" s="86"/>
      <c r="IJP441" s="86"/>
      <c r="IJQ441" s="86"/>
      <c r="IJR441" s="86"/>
      <c r="IJS441" s="86"/>
      <c r="IJT441" s="86"/>
      <c r="IJU441" s="86"/>
      <c r="IJV441" s="86"/>
      <c r="IJW441" s="86"/>
      <c r="IJX441" s="86"/>
      <c r="IJY441" s="86"/>
      <c r="IJZ441" s="86"/>
      <c r="IKA441" s="86"/>
      <c r="IKB441" s="86"/>
      <c r="IKC441" s="86"/>
      <c r="IKD441" s="86"/>
      <c r="IKE441" s="86"/>
      <c r="IKF441" s="86"/>
      <c r="IKG441" s="86"/>
      <c r="IKH441" s="86"/>
      <c r="IKI441" s="86"/>
      <c r="IKJ441" s="86"/>
      <c r="IKK441" s="86"/>
      <c r="IKL441" s="86"/>
      <c r="IKM441" s="86"/>
      <c r="IKN441" s="86"/>
      <c r="IKO441" s="86"/>
      <c r="IKP441" s="86"/>
      <c r="IKQ441" s="86"/>
      <c r="IKR441" s="86"/>
      <c r="IKS441" s="86"/>
      <c r="IKT441" s="86"/>
      <c r="IKU441" s="86"/>
      <c r="IKV441" s="86"/>
      <c r="IKW441" s="86"/>
      <c r="IKX441" s="86"/>
      <c r="IKY441" s="86"/>
      <c r="IKZ441" s="86"/>
      <c r="ILA441" s="86"/>
      <c r="ILB441" s="86"/>
      <c r="ILC441" s="86"/>
      <c r="ILD441" s="86"/>
      <c r="ILE441" s="86"/>
      <c r="ILF441" s="86"/>
      <c r="ILG441" s="86"/>
      <c r="ILH441" s="86"/>
      <c r="ILI441" s="86"/>
      <c r="ILJ441" s="86"/>
      <c r="ILK441" s="86"/>
      <c r="ILL441" s="86"/>
      <c r="ILM441" s="86"/>
      <c r="ILN441" s="86"/>
      <c r="ILO441" s="86"/>
      <c r="ILP441" s="86"/>
      <c r="ILQ441" s="86"/>
      <c r="ILR441" s="86"/>
      <c r="ILS441" s="86"/>
      <c r="ILT441" s="86"/>
      <c r="ILU441" s="86"/>
      <c r="ILV441" s="86"/>
      <c r="ILW441" s="86"/>
      <c r="ILX441" s="86"/>
      <c r="ILY441" s="86"/>
      <c r="ILZ441" s="86"/>
      <c r="IMA441" s="86"/>
      <c r="IMB441" s="86"/>
      <c r="IMC441" s="86"/>
      <c r="IMD441" s="86"/>
      <c r="IME441" s="86"/>
      <c r="IMF441" s="86"/>
      <c r="IMG441" s="86"/>
      <c r="IMH441" s="86"/>
      <c r="IMI441" s="86"/>
      <c r="IMJ441" s="86"/>
      <c r="IMK441" s="86"/>
      <c r="IML441" s="86"/>
      <c r="IMM441" s="86"/>
      <c r="IMN441" s="86"/>
      <c r="IMO441" s="86"/>
      <c r="IMP441" s="86"/>
      <c r="IMQ441" s="86"/>
      <c r="IMR441" s="86"/>
      <c r="IMS441" s="86"/>
      <c r="IMT441" s="86"/>
      <c r="IMU441" s="86"/>
      <c r="IMV441" s="86"/>
      <c r="IMW441" s="86"/>
      <c r="IMX441" s="86"/>
      <c r="IMY441" s="86"/>
      <c r="IMZ441" s="86"/>
      <c r="INA441" s="86"/>
      <c r="INB441" s="86"/>
      <c r="INC441" s="86"/>
      <c r="IND441" s="86"/>
      <c r="INE441" s="86"/>
      <c r="INF441" s="86"/>
      <c r="ING441" s="86"/>
      <c r="INH441" s="86"/>
      <c r="INI441" s="86"/>
      <c r="INJ441" s="86"/>
      <c r="INK441" s="86"/>
      <c r="INL441" s="86"/>
      <c r="INM441" s="86"/>
      <c r="INN441" s="86"/>
      <c r="INO441" s="86"/>
      <c r="INP441" s="86"/>
      <c r="INQ441" s="86"/>
      <c r="INR441" s="86"/>
      <c r="INS441" s="86"/>
      <c r="INT441" s="86"/>
      <c r="INU441" s="86"/>
      <c r="INV441" s="86"/>
      <c r="INW441" s="86"/>
      <c r="INX441" s="86"/>
      <c r="INY441" s="86"/>
      <c r="INZ441" s="86"/>
      <c r="IOA441" s="86"/>
      <c r="IOB441" s="86"/>
      <c r="IOC441" s="86"/>
      <c r="IOD441" s="86"/>
      <c r="IOE441" s="86"/>
      <c r="IOF441" s="86"/>
      <c r="IOG441" s="86"/>
      <c r="IOH441" s="86"/>
      <c r="IOI441" s="86"/>
      <c r="IOJ441" s="86"/>
      <c r="IOK441" s="86"/>
      <c r="IOL441" s="86"/>
      <c r="IOM441" s="86"/>
      <c r="ION441" s="86"/>
      <c r="IOO441" s="86"/>
      <c r="IOP441" s="86"/>
      <c r="IOQ441" s="86"/>
      <c r="IOR441" s="86"/>
      <c r="IOS441" s="86"/>
      <c r="IOT441" s="86"/>
      <c r="IOU441" s="86"/>
      <c r="IOV441" s="86"/>
      <c r="IOW441" s="86"/>
      <c r="IOX441" s="86"/>
      <c r="IOY441" s="86"/>
      <c r="IOZ441" s="86"/>
      <c r="IPA441" s="86"/>
      <c r="IPB441" s="86"/>
      <c r="IPC441" s="86"/>
      <c r="IPD441" s="86"/>
      <c r="IPE441" s="86"/>
      <c r="IPF441" s="86"/>
      <c r="IPG441" s="86"/>
      <c r="IPH441" s="86"/>
      <c r="IPI441" s="86"/>
      <c r="IPJ441" s="86"/>
      <c r="IPK441" s="86"/>
      <c r="IPL441" s="86"/>
      <c r="IPM441" s="86"/>
      <c r="IPN441" s="86"/>
      <c r="IPO441" s="86"/>
      <c r="IPP441" s="86"/>
      <c r="IPQ441" s="86"/>
      <c r="IPR441" s="86"/>
      <c r="IPS441" s="86"/>
      <c r="IPT441" s="86"/>
      <c r="IPU441" s="86"/>
      <c r="IPV441" s="86"/>
      <c r="IPW441" s="86"/>
      <c r="IPX441" s="86"/>
      <c r="IPY441" s="86"/>
      <c r="IPZ441" s="86"/>
      <c r="IQA441" s="86"/>
      <c r="IQB441" s="86"/>
      <c r="IQC441" s="86"/>
      <c r="IQD441" s="86"/>
      <c r="IQE441" s="86"/>
      <c r="IQF441" s="86"/>
      <c r="IQG441" s="86"/>
      <c r="IQH441" s="86"/>
      <c r="IQI441" s="86"/>
      <c r="IQJ441" s="86"/>
      <c r="IQK441" s="86"/>
      <c r="IQL441" s="86"/>
      <c r="IQM441" s="86"/>
      <c r="IQN441" s="86"/>
      <c r="IQO441" s="86"/>
      <c r="IQP441" s="86"/>
      <c r="IQQ441" s="86"/>
      <c r="IQR441" s="86"/>
      <c r="IQS441" s="86"/>
      <c r="IQT441" s="86"/>
      <c r="IQU441" s="86"/>
      <c r="IQV441" s="86"/>
      <c r="IQW441" s="86"/>
      <c r="IQX441" s="86"/>
      <c r="IQY441" s="86"/>
      <c r="IQZ441" s="86"/>
      <c r="IRA441" s="86"/>
      <c r="IRB441" s="86"/>
      <c r="IRC441" s="86"/>
      <c r="IRD441" s="86"/>
      <c r="IRE441" s="86"/>
      <c r="IRF441" s="86"/>
      <c r="IRG441" s="86"/>
      <c r="IRH441" s="86"/>
      <c r="IRI441" s="86"/>
      <c r="IRJ441" s="86"/>
      <c r="IRK441" s="86"/>
      <c r="IRL441" s="86"/>
      <c r="IRM441" s="86"/>
      <c r="IRN441" s="86"/>
      <c r="IRO441" s="86"/>
      <c r="IRP441" s="86"/>
      <c r="IRQ441" s="86"/>
      <c r="IRR441" s="86"/>
      <c r="IRS441" s="86"/>
      <c r="IRT441" s="86"/>
      <c r="IRU441" s="86"/>
      <c r="IRV441" s="86"/>
      <c r="IRW441" s="86"/>
      <c r="IRX441" s="86"/>
      <c r="IRY441" s="86"/>
      <c r="IRZ441" s="86"/>
      <c r="ISA441" s="86"/>
      <c r="ISB441" s="86"/>
      <c r="ISC441" s="86"/>
      <c r="ISD441" s="86"/>
      <c r="ISE441" s="86"/>
      <c r="ISF441" s="86"/>
      <c r="ISG441" s="86"/>
      <c r="ISH441" s="86"/>
      <c r="ISI441" s="86"/>
      <c r="ISJ441" s="86"/>
      <c r="ISK441" s="86"/>
      <c r="ISL441" s="86"/>
      <c r="ISM441" s="86"/>
      <c r="ISN441" s="86"/>
      <c r="ISO441" s="86"/>
      <c r="ISP441" s="86"/>
      <c r="ISQ441" s="86"/>
      <c r="ISR441" s="86"/>
      <c r="ISS441" s="86"/>
      <c r="IST441" s="86"/>
      <c r="ISU441" s="86"/>
      <c r="ISV441" s="86"/>
      <c r="ISW441" s="86"/>
      <c r="ISX441" s="86"/>
      <c r="ISY441" s="86"/>
      <c r="ISZ441" s="86"/>
      <c r="ITA441" s="86"/>
      <c r="ITB441" s="86"/>
      <c r="ITC441" s="86"/>
      <c r="ITD441" s="86"/>
      <c r="ITE441" s="86"/>
      <c r="ITF441" s="86"/>
      <c r="ITG441" s="86"/>
      <c r="ITH441" s="86"/>
      <c r="ITI441" s="86"/>
      <c r="ITJ441" s="86"/>
      <c r="ITK441" s="86"/>
      <c r="ITL441" s="86"/>
      <c r="ITM441" s="86"/>
      <c r="ITN441" s="86"/>
      <c r="ITO441" s="86"/>
      <c r="ITP441" s="86"/>
      <c r="ITQ441" s="86"/>
      <c r="ITR441" s="86"/>
      <c r="ITS441" s="86"/>
      <c r="ITT441" s="86"/>
      <c r="ITU441" s="86"/>
      <c r="ITV441" s="86"/>
      <c r="ITW441" s="86"/>
      <c r="ITX441" s="86"/>
      <c r="ITY441" s="86"/>
      <c r="ITZ441" s="86"/>
      <c r="IUA441" s="86"/>
      <c r="IUB441" s="86"/>
      <c r="IUC441" s="86"/>
      <c r="IUD441" s="86"/>
      <c r="IUE441" s="86"/>
      <c r="IUF441" s="86"/>
      <c r="IUG441" s="86"/>
      <c r="IUH441" s="86"/>
      <c r="IUI441" s="86"/>
      <c r="IUJ441" s="86"/>
      <c r="IUK441" s="86"/>
      <c r="IUL441" s="86"/>
      <c r="IUM441" s="86"/>
      <c r="IUN441" s="86"/>
      <c r="IUO441" s="86"/>
      <c r="IUP441" s="86"/>
      <c r="IUQ441" s="86"/>
      <c r="IUR441" s="86"/>
      <c r="IUS441" s="86"/>
      <c r="IUT441" s="86"/>
      <c r="IUU441" s="86"/>
      <c r="IUV441" s="86"/>
      <c r="IUW441" s="86"/>
      <c r="IUX441" s="86"/>
      <c r="IUY441" s="86"/>
      <c r="IUZ441" s="86"/>
      <c r="IVA441" s="86"/>
      <c r="IVB441" s="86"/>
      <c r="IVC441" s="86"/>
      <c r="IVD441" s="86"/>
      <c r="IVE441" s="86"/>
      <c r="IVF441" s="86"/>
      <c r="IVG441" s="86"/>
      <c r="IVH441" s="86"/>
      <c r="IVI441" s="86"/>
      <c r="IVJ441" s="86"/>
      <c r="IVK441" s="86"/>
      <c r="IVL441" s="86"/>
      <c r="IVM441" s="86"/>
      <c r="IVN441" s="86"/>
      <c r="IVO441" s="86"/>
      <c r="IVP441" s="86"/>
      <c r="IVQ441" s="86"/>
      <c r="IVR441" s="86"/>
      <c r="IVS441" s="86"/>
      <c r="IVT441" s="86"/>
      <c r="IVU441" s="86"/>
      <c r="IVV441" s="86"/>
      <c r="IVW441" s="86"/>
      <c r="IVX441" s="86"/>
      <c r="IVY441" s="86"/>
      <c r="IVZ441" s="86"/>
      <c r="IWA441" s="86"/>
      <c r="IWB441" s="86"/>
      <c r="IWC441" s="86"/>
      <c r="IWD441" s="86"/>
      <c r="IWE441" s="86"/>
      <c r="IWF441" s="86"/>
      <c r="IWG441" s="86"/>
      <c r="IWH441" s="86"/>
      <c r="IWI441" s="86"/>
      <c r="IWJ441" s="86"/>
      <c r="IWK441" s="86"/>
      <c r="IWL441" s="86"/>
      <c r="IWM441" s="86"/>
      <c r="IWN441" s="86"/>
      <c r="IWO441" s="86"/>
      <c r="IWP441" s="86"/>
      <c r="IWQ441" s="86"/>
      <c r="IWR441" s="86"/>
      <c r="IWS441" s="86"/>
      <c r="IWT441" s="86"/>
      <c r="IWU441" s="86"/>
      <c r="IWV441" s="86"/>
      <c r="IWW441" s="86"/>
      <c r="IWX441" s="86"/>
      <c r="IWY441" s="86"/>
      <c r="IWZ441" s="86"/>
      <c r="IXA441" s="86"/>
      <c r="IXB441" s="86"/>
      <c r="IXC441" s="86"/>
      <c r="IXD441" s="86"/>
      <c r="IXE441" s="86"/>
      <c r="IXF441" s="86"/>
      <c r="IXG441" s="86"/>
      <c r="IXH441" s="86"/>
      <c r="IXI441" s="86"/>
      <c r="IXJ441" s="86"/>
      <c r="IXK441" s="86"/>
      <c r="IXL441" s="86"/>
      <c r="IXM441" s="86"/>
      <c r="IXN441" s="86"/>
      <c r="IXO441" s="86"/>
      <c r="IXP441" s="86"/>
      <c r="IXQ441" s="86"/>
      <c r="IXR441" s="86"/>
      <c r="IXS441" s="86"/>
      <c r="IXT441" s="86"/>
      <c r="IXU441" s="86"/>
      <c r="IXV441" s="86"/>
      <c r="IXW441" s="86"/>
      <c r="IXX441" s="86"/>
      <c r="IXY441" s="86"/>
      <c r="IXZ441" s="86"/>
      <c r="IYA441" s="86"/>
      <c r="IYB441" s="86"/>
      <c r="IYC441" s="86"/>
      <c r="IYD441" s="86"/>
      <c r="IYE441" s="86"/>
      <c r="IYF441" s="86"/>
      <c r="IYG441" s="86"/>
      <c r="IYH441" s="86"/>
      <c r="IYI441" s="86"/>
      <c r="IYJ441" s="86"/>
      <c r="IYK441" s="86"/>
      <c r="IYL441" s="86"/>
      <c r="IYM441" s="86"/>
      <c r="IYN441" s="86"/>
      <c r="IYO441" s="86"/>
      <c r="IYP441" s="86"/>
      <c r="IYQ441" s="86"/>
      <c r="IYR441" s="86"/>
      <c r="IYS441" s="86"/>
      <c r="IYT441" s="86"/>
      <c r="IYU441" s="86"/>
      <c r="IYV441" s="86"/>
      <c r="IYW441" s="86"/>
      <c r="IYX441" s="86"/>
      <c r="IYY441" s="86"/>
      <c r="IYZ441" s="86"/>
      <c r="IZA441" s="86"/>
      <c r="IZB441" s="86"/>
      <c r="IZC441" s="86"/>
      <c r="IZD441" s="86"/>
      <c r="IZE441" s="86"/>
      <c r="IZF441" s="86"/>
      <c r="IZG441" s="86"/>
      <c r="IZH441" s="86"/>
      <c r="IZI441" s="86"/>
      <c r="IZJ441" s="86"/>
      <c r="IZK441" s="86"/>
      <c r="IZL441" s="86"/>
      <c r="IZM441" s="86"/>
      <c r="IZN441" s="86"/>
      <c r="IZO441" s="86"/>
      <c r="IZP441" s="86"/>
      <c r="IZQ441" s="86"/>
      <c r="IZR441" s="86"/>
      <c r="IZS441" s="86"/>
      <c r="IZT441" s="86"/>
      <c r="IZU441" s="86"/>
      <c r="IZV441" s="86"/>
      <c r="IZW441" s="86"/>
      <c r="IZX441" s="86"/>
      <c r="IZY441" s="86"/>
      <c r="IZZ441" s="86"/>
      <c r="JAA441" s="86"/>
      <c r="JAB441" s="86"/>
      <c r="JAC441" s="86"/>
      <c r="JAD441" s="86"/>
      <c r="JAE441" s="86"/>
      <c r="JAF441" s="86"/>
      <c r="JAG441" s="86"/>
      <c r="JAH441" s="86"/>
      <c r="JAI441" s="86"/>
      <c r="JAJ441" s="86"/>
      <c r="JAK441" s="86"/>
      <c r="JAL441" s="86"/>
      <c r="JAM441" s="86"/>
      <c r="JAN441" s="86"/>
      <c r="JAO441" s="86"/>
      <c r="JAP441" s="86"/>
      <c r="JAQ441" s="86"/>
      <c r="JAR441" s="86"/>
      <c r="JAS441" s="86"/>
      <c r="JAT441" s="86"/>
      <c r="JAU441" s="86"/>
      <c r="JAV441" s="86"/>
      <c r="JAW441" s="86"/>
      <c r="JAX441" s="86"/>
      <c r="JAY441" s="86"/>
      <c r="JAZ441" s="86"/>
      <c r="JBA441" s="86"/>
      <c r="JBB441" s="86"/>
      <c r="JBC441" s="86"/>
      <c r="JBD441" s="86"/>
      <c r="JBE441" s="86"/>
      <c r="JBF441" s="86"/>
      <c r="JBG441" s="86"/>
      <c r="JBH441" s="86"/>
      <c r="JBI441" s="86"/>
      <c r="JBJ441" s="86"/>
      <c r="JBK441" s="86"/>
      <c r="JBL441" s="86"/>
      <c r="JBM441" s="86"/>
      <c r="JBN441" s="86"/>
      <c r="JBO441" s="86"/>
      <c r="JBP441" s="86"/>
      <c r="JBQ441" s="86"/>
      <c r="JBR441" s="86"/>
      <c r="JBS441" s="86"/>
      <c r="JBT441" s="86"/>
      <c r="JBU441" s="86"/>
      <c r="JBV441" s="86"/>
      <c r="JBW441" s="86"/>
      <c r="JBX441" s="86"/>
      <c r="JBY441" s="86"/>
      <c r="JBZ441" s="86"/>
      <c r="JCA441" s="86"/>
      <c r="JCB441" s="86"/>
      <c r="JCC441" s="86"/>
      <c r="JCD441" s="86"/>
      <c r="JCE441" s="86"/>
      <c r="JCF441" s="86"/>
      <c r="JCG441" s="86"/>
      <c r="JCH441" s="86"/>
      <c r="JCI441" s="86"/>
      <c r="JCJ441" s="86"/>
      <c r="JCK441" s="86"/>
      <c r="JCL441" s="86"/>
      <c r="JCM441" s="86"/>
      <c r="JCN441" s="86"/>
      <c r="JCO441" s="86"/>
      <c r="JCP441" s="86"/>
      <c r="JCQ441" s="86"/>
      <c r="JCR441" s="86"/>
      <c r="JCS441" s="86"/>
      <c r="JCT441" s="86"/>
      <c r="JCU441" s="86"/>
      <c r="JCV441" s="86"/>
      <c r="JCW441" s="86"/>
      <c r="JCX441" s="86"/>
      <c r="JCY441" s="86"/>
      <c r="JCZ441" s="86"/>
      <c r="JDA441" s="86"/>
      <c r="JDB441" s="86"/>
      <c r="JDC441" s="86"/>
      <c r="JDD441" s="86"/>
      <c r="JDE441" s="86"/>
      <c r="JDF441" s="86"/>
      <c r="JDG441" s="86"/>
      <c r="JDH441" s="86"/>
      <c r="JDI441" s="86"/>
      <c r="JDJ441" s="86"/>
      <c r="JDK441" s="86"/>
      <c r="JDL441" s="86"/>
      <c r="JDM441" s="86"/>
      <c r="JDN441" s="86"/>
      <c r="JDO441" s="86"/>
      <c r="JDP441" s="86"/>
      <c r="JDQ441" s="86"/>
      <c r="JDR441" s="86"/>
      <c r="JDS441" s="86"/>
      <c r="JDT441" s="86"/>
      <c r="JDU441" s="86"/>
      <c r="JDV441" s="86"/>
      <c r="JDW441" s="86"/>
      <c r="JDX441" s="86"/>
      <c r="JDY441" s="86"/>
      <c r="JDZ441" s="86"/>
      <c r="JEA441" s="86"/>
      <c r="JEB441" s="86"/>
      <c r="JEC441" s="86"/>
      <c r="JED441" s="86"/>
      <c r="JEE441" s="86"/>
      <c r="JEF441" s="86"/>
      <c r="JEG441" s="86"/>
      <c r="JEH441" s="86"/>
      <c r="JEI441" s="86"/>
      <c r="JEJ441" s="86"/>
      <c r="JEK441" s="86"/>
      <c r="JEL441" s="86"/>
      <c r="JEM441" s="86"/>
      <c r="JEN441" s="86"/>
      <c r="JEO441" s="86"/>
      <c r="JEP441" s="86"/>
      <c r="JEQ441" s="86"/>
      <c r="JER441" s="86"/>
      <c r="JES441" s="86"/>
      <c r="JET441" s="86"/>
      <c r="JEU441" s="86"/>
      <c r="JEV441" s="86"/>
      <c r="JEW441" s="86"/>
      <c r="JEX441" s="86"/>
      <c r="JEY441" s="86"/>
      <c r="JEZ441" s="86"/>
      <c r="JFA441" s="86"/>
      <c r="JFB441" s="86"/>
      <c r="JFC441" s="86"/>
      <c r="JFD441" s="86"/>
      <c r="JFE441" s="86"/>
      <c r="JFF441" s="86"/>
      <c r="JFG441" s="86"/>
      <c r="JFH441" s="86"/>
      <c r="JFI441" s="86"/>
      <c r="JFJ441" s="86"/>
      <c r="JFK441" s="86"/>
      <c r="JFL441" s="86"/>
      <c r="JFM441" s="86"/>
      <c r="JFN441" s="86"/>
      <c r="JFO441" s="86"/>
      <c r="JFP441" s="86"/>
      <c r="JFQ441" s="86"/>
      <c r="JFR441" s="86"/>
      <c r="JFS441" s="86"/>
      <c r="JFT441" s="86"/>
      <c r="JFU441" s="86"/>
      <c r="JFV441" s="86"/>
      <c r="JFW441" s="86"/>
      <c r="JFX441" s="86"/>
      <c r="JFY441" s="86"/>
      <c r="JFZ441" s="86"/>
      <c r="JGA441" s="86"/>
      <c r="JGB441" s="86"/>
      <c r="JGC441" s="86"/>
      <c r="JGD441" s="86"/>
      <c r="JGE441" s="86"/>
      <c r="JGF441" s="86"/>
      <c r="JGG441" s="86"/>
      <c r="JGH441" s="86"/>
      <c r="JGI441" s="86"/>
      <c r="JGJ441" s="86"/>
      <c r="JGK441" s="86"/>
      <c r="JGL441" s="86"/>
      <c r="JGM441" s="86"/>
      <c r="JGN441" s="86"/>
      <c r="JGO441" s="86"/>
      <c r="JGP441" s="86"/>
      <c r="JGQ441" s="86"/>
      <c r="JGR441" s="86"/>
      <c r="JGS441" s="86"/>
      <c r="JGT441" s="86"/>
      <c r="JGU441" s="86"/>
      <c r="JGV441" s="86"/>
      <c r="JGW441" s="86"/>
      <c r="JGX441" s="86"/>
      <c r="JGY441" s="86"/>
      <c r="JGZ441" s="86"/>
      <c r="JHA441" s="86"/>
      <c r="JHB441" s="86"/>
      <c r="JHC441" s="86"/>
      <c r="JHD441" s="86"/>
      <c r="JHE441" s="86"/>
      <c r="JHF441" s="86"/>
      <c r="JHG441" s="86"/>
      <c r="JHH441" s="86"/>
      <c r="JHI441" s="86"/>
      <c r="JHJ441" s="86"/>
      <c r="JHK441" s="86"/>
      <c r="JHL441" s="86"/>
      <c r="JHM441" s="86"/>
      <c r="JHN441" s="86"/>
      <c r="JHO441" s="86"/>
      <c r="JHP441" s="86"/>
      <c r="JHQ441" s="86"/>
      <c r="JHR441" s="86"/>
      <c r="JHS441" s="86"/>
      <c r="JHT441" s="86"/>
      <c r="JHU441" s="86"/>
      <c r="JHV441" s="86"/>
      <c r="JHW441" s="86"/>
      <c r="JHX441" s="86"/>
      <c r="JHY441" s="86"/>
      <c r="JHZ441" s="86"/>
      <c r="JIA441" s="86"/>
      <c r="JIB441" s="86"/>
      <c r="JIC441" s="86"/>
      <c r="JID441" s="86"/>
      <c r="JIE441" s="86"/>
      <c r="JIF441" s="86"/>
      <c r="JIG441" s="86"/>
      <c r="JIH441" s="86"/>
      <c r="JII441" s="86"/>
      <c r="JIJ441" s="86"/>
      <c r="JIK441" s="86"/>
      <c r="JIL441" s="86"/>
      <c r="JIM441" s="86"/>
      <c r="JIN441" s="86"/>
      <c r="JIO441" s="86"/>
      <c r="JIP441" s="86"/>
      <c r="JIQ441" s="86"/>
      <c r="JIR441" s="86"/>
      <c r="JIS441" s="86"/>
      <c r="JIT441" s="86"/>
      <c r="JIU441" s="86"/>
      <c r="JIV441" s="86"/>
      <c r="JIW441" s="86"/>
      <c r="JIX441" s="86"/>
      <c r="JIY441" s="86"/>
      <c r="JIZ441" s="86"/>
      <c r="JJA441" s="86"/>
      <c r="JJB441" s="86"/>
      <c r="JJC441" s="86"/>
      <c r="JJD441" s="86"/>
      <c r="JJE441" s="86"/>
      <c r="JJF441" s="86"/>
      <c r="JJG441" s="86"/>
      <c r="JJH441" s="86"/>
      <c r="JJI441" s="86"/>
      <c r="JJJ441" s="86"/>
      <c r="JJK441" s="86"/>
      <c r="JJL441" s="86"/>
      <c r="JJM441" s="86"/>
      <c r="JJN441" s="86"/>
      <c r="JJO441" s="86"/>
      <c r="JJP441" s="86"/>
      <c r="JJQ441" s="86"/>
      <c r="JJR441" s="86"/>
      <c r="JJS441" s="86"/>
      <c r="JJT441" s="86"/>
      <c r="JJU441" s="86"/>
      <c r="JJV441" s="86"/>
      <c r="JJW441" s="86"/>
      <c r="JJX441" s="86"/>
      <c r="JJY441" s="86"/>
      <c r="JJZ441" s="86"/>
      <c r="JKA441" s="86"/>
      <c r="JKB441" s="86"/>
      <c r="JKC441" s="86"/>
      <c r="JKD441" s="86"/>
      <c r="JKE441" s="86"/>
      <c r="JKF441" s="86"/>
      <c r="JKG441" s="86"/>
      <c r="JKH441" s="86"/>
      <c r="JKI441" s="86"/>
      <c r="JKJ441" s="86"/>
      <c r="JKK441" s="86"/>
      <c r="JKL441" s="86"/>
      <c r="JKM441" s="86"/>
      <c r="JKN441" s="86"/>
      <c r="JKO441" s="86"/>
      <c r="JKP441" s="86"/>
      <c r="JKQ441" s="86"/>
      <c r="JKR441" s="86"/>
      <c r="JKS441" s="86"/>
      <c r="JKT441" s="86"/>
      <c r="JKU441" s="86"/>
      <c r="JKV441" s="86"/>
      <c r="JKW441" s="86"/>
      <c r="JKX441" s="86"/>
      <c r="JKY441" s="86"/>
      <c r="JKZ441" s="86"/>
      <c r="JLA441" s="86"/>
      <c r="JLB441" s="86"/>
      <c r="JLC441" s="86"/>
      <c r="JLD441" s="86"/>
      <c r="JLE441" s="86"/>
      <c r="JLF441" s="86"/>
      <c r="JLG441" s="86"/>
      <c r="JLH441" s="86"/>
      <c r="JLI441" s="86"/>
      <c r="JLJ441" s="86"/>
      <c r="JLK441" s="86"/>
      <c r="JLL441" s="86"/>
      <c r="JLM441" s="86"/>
      <c r="JLN441" s="86"/>
      <c r="JLO441" s="86"/>
      <c r="JLP441" s="86"/>
      <c r="JLQ441" s="86"/>
      <c r="JLR441" s="86"/>
      <c r="JLS441" s="86"/>
      <c r="JLT441" s="86"/>
      <c r="JLU441" s="86"/>
      <c r="JLV441" s="86"/>
      <c r="JLW441" s="86"/>
      <c r="JLX441" s="86"/>
      <c r="JLY441" s="86"/>
      <c r="JLZ441" s="86"/>
      <c r="JMA441" s="86"/>
      <c r="JMB441" s="86"/>
      <c r="JMC441" s="86"/>
      <c r="JMD441" s="86"/>
      <c r="JME441" s="86"/>
      <c r="JMF441" s="86"/>
      <c r="JMG441" s="86"/>
      <c r="JMH441" s="86"/>
      <c r="JMI441" s="86"/>
      <c r="JMJ441" s="86"/>
      <c r="JMK441" s="86"/>
      <c r="JML441" s="86"/>
      <c r="JMM441" s="86"/>
      <c r="JMN441" s="86"/>
      <c r="JMO441" s="86"/>
      <c r="JMP441" s="86"/>
      <c r="JMQ441" s="86"/>
      <c r="JMR441" s="86"/>
      <c r="JMS441" s="86"/>
      <c r="JMT441" s="86"/>
      <c r="JMU441" s="86"/>
      <c r="JMV441" s="86"/>
      <c r="JMW441" s="86"/>
      <c r="JMX441" s="86"/>
      <c r="JMY441" s="86"/>
      <c r="JMZ441" s="86"/>
      <c r="JNA441" s="86"/>
      <c r="JNB441" s="86"/>
      <c r="JNC441" s="86"/>
      <c r="JND441" s="86"/>
      <c r="JNE441" s="86"/>
      <c r="JNF441" s="86"/>
      <c r="JNG441" s="86"/>
      <c r="JNH441" s="86"/>
      <c r="JNI441" s="86"/>
      <c r="JNJ441" s="86"/>
      <c r="JNK441" s="86"/>
      <c r="JNL441" s="86"/>
      <c r="JNM441" s="86"/>
      <c r="JNN441" s="86"/>
      <c r="JNO441" s="86"/>
      <c r="JNP441" s="86"/>
      <c r="JNQ441" s="86"/>
      <c r="JNR441" s="86"/>
      <c r="JNS441" s="86"/>
      <c r="JNT441" s="86"/>
      <c r="JNU441" s="86"/>
      <c r="JNV441" s="86"/>
      <c r="JNW441" s="86"/>
      <c r="JNX441" s="86"/>
      <c r="JNY441" s="86"/>
      <c r="JNZ441" s="86"/>
      <c r="JOA441" s="86"/>
      <c r="JOB441" s="86"/>
      <c r="JOC441" s="86"/>
      <c r="JOD441" s="86"/>
      <c r="JOE441" s="86"/>
      <c r="JOF441" s="86"/>
      <c r="JOG441" s="86"/>
      <c r="JOH441" s="86"/>
      <c r="JOI441" s="86"/>
      <c r="JOJ441" s="86"/>
      <c r="JOK441" s="86"/>
      <c r="JOL441" s="86"/>
      <c r="JOM441" s="86"/>
      <c r="JON441" s="86"/>
      <c r="JOO441" s="86"/>
      <c r="JOP441" s="86"/>
      <c r="JOQ441" s="86"/>
      <c r="JOR441" s="86"/>
      <c r="JOS441" s="86"/>
      <c r="JOT441" s="86"/>
      <c r="JOU441" s="86"/>
      <c r="JOV441" s="86"/>
      <c r="JOW441" s="86"/>
      <c r="JOX441" s="86"/>
      <c r="JOY441" s="86"/>
      <c r="JOZ441" s="86"/>
      <c r="JPA441" s="86"/>
      <c r="JPB441" s="86"/>
      <c r="JPC441" s="86"/>
      <c r="JPD441" s="86"/>
      <c r="JPE441" s="86"/>
      <c r="JPF441" s="86"/>
      <c r="JPG441" s="86"/>
      <c r="JPH441" s="86"/>
      <c r="JPI441" s="86"/>
      <c r="JPJ441" s="86"/>
      <c r="JPK441" s="86"/>
      <c r="JPL441" s="86"/>
      <c r="JPM441" s="86"/>
      <c r="JPN441" s="86"/>
      <c r="JPO441" s="86"/>
      <c r="JPP441" s="86"/>
      <c r="JPQ441" s="86"/>
      <c r="JPR441" s="86"/>
      <c r="JPS441" s="86"/>
      <c r="JPT441" s="86"/>
      <c r="JPU441" s="86"/>
      <c r="JPV441" s="86"/>
      <c r="JPW441" s="86"/>
      <c r="JPX441" s="86"/>
      <c r="JPY441" s="86"/>
      <c r="JPZ441" s="86"/>
      <c r="JQA441" s="86"/>
      <c r="JQB441" s="86"/>
      <c r="JQC441" s="86"/>
      <c r="JQD441" s="86"/>
      <c r="JQE441" s="86"/>
      <c r="JQF441" s="86"/>
      <c r="JQG441" s="86"/>
      <c r="JQH441" s="86"/>
      <c r="JQI441" s="86"/>
      <c r="JQJ441" s="86"/>
      <c r="JQK441" s="86"/>
      <c r="JQL441" s="86"/>
      <c r="JQM441" s="86"/>
      <c r="JQN441" s="86"/>
      <c r="JQO441" s="86"/>
      <c r="JQP441" s="86"/>
      <c r="JQQ441" s="86"/>
      <c r="JQR441" s="86"/>
      <c r="JQS441" s="86"/>
      <c r="JQT441" s="86"/>
      <c r="JQU441" s="86"/>
      <c r="JQV441" s="86"/>
      <c r="JQW441" s="86"/>
      <c r="JQX441" s="86"/>
      <c r="JQY441" s="86"/>
      <c r="JQZ441" s="86"/>
      <c r="JRA441" s="86"/>
      <c r="JRB441" s="86"/>
      <c r="JRC441" s="86"/>
      <c r="JRD441" s="86"/>
      <c r="JRE441" s="86"/>
      <c r="JRF441" s="86"/>
      <c r="JRG441" s="86"/>
      <c r="JRH441" s="86"/>
      <c r="JRI441" s="86"/>
      <c r="JRJ441" s="86"/>
      <c r="JRK441" s="86"/>
      <c r="JRL441" s="86"/>
      <c r="JRM441" s="86"/>
      <c r="JRN441" s="86"/>
      <c r="JRO441" s="86"/>
      <c r="JRP441" s="86"/>
      <c r="JRQ441" s="86"/>
      <c r="JRR441" s="86"/>
      <c r="JRS441" s="86"/>
      <c r="JRT441" s="86"/>
      <c r="JRU441" s="86"/>
      <c r="JRV441" s="86"/>
      <c r="JRW441" s="86"/>
      <c r="JRX441" s="86"/>
      <c r="JRY441" s="86"/>
      <c r="JRZ441" s="86"/>
      <c r="JSA441" s="86"/>
      <c r="JSB441" s="86"/>
      <c r="JSC441" s="86"/>
      <c r="JSD441" s="86"/>
      <c r="JSE441" s="86"/>
      <c r="JSF441" s="86"/>
      <c r="JSG441" s="86"/>
      <c r="JSH441" s="86"/>
      <c r="JSI441" s="86"/>
      <c r="JSJ441" s="86"/>
      <c r="JSK441" s="86"/>
      <c r="JSL441" s="86"/>
      <c r="JSM441" s="86"/>
      <c r="JSN441" s="86"/>
      <c r="JSO441" s="86"/>
      <c r="JSP441" s="86"/>
      <c r="JSQ441" s="86"/>
      <c r="JSR441" s="86"/>
      <c r="JSS441" s="86"/>
      <c r="JST441" s="86"/>
      <c r="JSU441" s="86"/>
      <c r="JSV441" s="86"/>
      <c r="JSW441" s="86"/>
      <c r="JSX441" s="86"/>
      <c r="JSY441" s="86"/>
      <c r="JSZ441" s="86"/>
      <c r="JTA441" s="86"/>
      <c r="JTB441" s="86"/>
      <c r="JTC441" s="86"/>
      <c r="JTD441" s="86"/>
      <c r="JTE441" s="86"/>
      <c r="JTF441" s="86"/>
      <c r="JTG441" s="86"/>
      <c r="JTH441" s="86"/>
      <c r="JTI441" s="86"/>
      <c r="JTJ441" s="86"/>
      <c r="JTK441" s="86"/>
      <c r="JTL441" s="86"/>
      <c r="JTM441" s="86"/>
      <c r="JTN441" s="86"/>
      <c r="JTO441" s="86"/>
      <c r="JTP441" s="86"/>
      <c r="JTQ441" s="86"/>
      <c r="JTR441" s="86"/>
      <c r="JTS441" s="86"/>
      <c r="JTT441" s="86"/>
      <c r="JTU441" s="86"/>
      <c r="JTV441" s="86"/>
      <c r="JTW441" s="86"/>
      <c r="JTX441" s="86"/>
      <c r="JTY441" s="86"/>
      <c r="JTZ441" s="86"/>
      <c r="JUA441" s="86"/>
      <c r="JUB441" s="86"/>
      <c r="JUC441" s="86"/>
      <c r="JUD441" s="86"/>
      <c r="JUE441" s="86"/>
      <c r="JUF441" s="86"/>
      <c r="JUG441" s="86"/>
      <c r="JUH441" s="86"/>
      <c r="JUI441" s="86"/>
      <c r="JUJ441" s="86"/>
      <c r="JUK441" s="86"/>
      <c r="JUL441" s="86"/>
      <c r="JUM441" s="86"/>
      <c r="JUN441" s="86"/>
      <c r="JUO441" s="86"/>
      <c r="JUP441" s="86"/>
      <c r="JUQ441" s="86"/>
      <c r="JUR441" s="86"/>
      <c r="JUS441" s="86"/>
      <c r="JUT441" s="86"/>
      <c r="JUU441" s="86"/>
      <c r="JUV441" s="86"/>
      <c r="JUW441" s="86"/>
      <c r="JUX441" s="86"/>
      <c r="JUY441" s="86"/>
      <c r="JUZ441" s="86"/>
      <c r="JVA441" s="86"/>
      <c r="JVB441" s="86"/>
      <c r="JVC441" s="86"/>
      <c r="JVD441" s="86"/>
      <c r="JVE441" s="86"/>
      <c r="JVF441" s="86"/>
      <c r="JVG441" s="86"/>
      <c r="JVH441" s="86"/>
      <c r="JVI441" s="86"/>
      <c r="JVJ441" s="86"/>
      <c r="JVK441" s="86"/>
      <c r="JVL441" s="86"/>
      <c r="JVM441" s="86"/>
      <c r="JVN441" s="86"/>
      <c r="JVO441" s="86"/>
      <c r="JVP441" s="86"/>
      <c r="JVQ441" s="86"/>
      <c r="JVR441" s="86"/>
      <c r="JVS441" s="86"/>
      <c r="JVT441" s="86"/>
      <c r="JVU441" s="86"/>
      <c r="JVV441" s="86"/>
      <c r="JVW441" s="86"/>
      <c r="JVX441" s="86"/>
      <c r="JVY441" s="86"/>
      <c r="JVZ441" s="86"/>
      <c r="JWA441" s="86"/>
      <c r="JWB441" s="86"/>
      <c r="JWC441" s="86"/>
      <c r="JWD441" s="86"/>
      <c r="JWE441" s="86"/>
      <c r="JWF441" s="86"/>
      <c r="JWG441" s="86"/>
      <c r="JWH441" s="86"/>
      <c r="JWI441" s="86"/>
      <c r="JWJ441" s="86"/>
      <c r="JWK441" s="86"/>
      <c r="JWL441" s="86"/>
      <c r="JWM441" s="86"/>
      <c r="JWN441" s="86"/>
      <c r="JWO441" s="86"/>
      <c r="JWP441" s="86"/>
      <c r="JWQ441" s="86"/>
      <c r="JWR441" s="86"/>
      <c r="JWS441" s="86"/>
      <c r="JWT441" s="86"/>
      <c r="JWU441" s="86"/>
      <c r="JWV441" s="86"/>
      <c r="JWW441" s="86"/>
      <c r="JWX441" s="86"/>
      <c r="JWY441" s="86"/>
      <c r="JWZ441" s="86"/>
      <c r="JXA441" s="86"/>
      <c r="JXB441" s="86"/>
      <c r="JXC441" s="86"/>
      <c r="JXD441" s="86"/>
      <c r="JXE441" s="86"/>
      <c r="JXF441" s="86"/>
      <c r="JXG441" s="86"/>
      <c r="JXH441" s="86"/>
      <c r="JXI441" s="86"/>
      <c r="JXJ441" s="86"/>
      <c r="JXK441" s="86"/>
      <c r="JXL441" s="86"/>
      <c r="JXM441" s="86"/>
      <c r="JXN441" s="86"/>
      <c r="JXO441" s="86"/>
      <c r="JXP441" s="86"/>
      <c r="JXQ441" s="86"/>
      <c r="JXR441" s="86"/>
      <c r="JXS441" s="86"/>
      <c r="JXT441" s="86"/>
      <c r="JXU441" s="86"/>
      <c r="JXV441" s="86"/>
      <c r="JXW441" s="86"/>
      <c r="JXX441" s="86"/>
      <c r="JXY441" s="86"/>
      <c r="JXZ441" s="86"/>
      <c r="JYA441" s="86"/>
      <c r="JYB441" s="86"/>
      <c r="JYC441" s="86"/>
      <c r="JYD441" s="86"/>
      <c r="JYE441" s="86"/>
      <c r="JYF441" s="86"/>
      <c r="JYG441" s="86"/>
      <c r="JYH441" s="86"/>
      <c r="JYI441" s="86"/>
      <c r="JYJ441" s="86"/>
      <c r="JYK441" s="86"/>
      <c r="JYL441" s="86"/>
      <c r="JYM441" s="86"/>
      <c r="JYN441" s="86"/>
      <c r="JYO441" s="86"/>
      <c r="JYP441" s="86"/>
      <c r="JYQ441" s="86"/>
      <c r="JYR441" s="86"/>
      <c r="JYS441" s="86"/>
      <c r="JYT441" s="86"/>
      <c r="JYU441" s="86"/>
      <c r="JYV441" s="86"/>
      <c r="JYW441" s="86"/>
      <c r="JYX441" s="86"/>
      <c r="JYY441" s="86"/>
      <c r="JYZ441" s="86"/>
      <c r="JZA441" s="86"/>
      <c r="JZB441" s="86"/>
      <c r="JZC441" s="86"/>
      <c r="JZD441" s="86"/>
      <c r="JZE441" s="86"/>
      <c r="JZF441" s="86"/>
      <c r="JZG441" s="86"/>
      <c r="JZH441" s="86"/>
      <c r="JZI441" s="86"/>
      <c r="JZJ441" s="86"/>
      <c r="JZK441" s="86"/>
      <c r="JZL441" s="86"/>
      <c r="JZM441" s="86"/>
      <c r="JZN441" s="86"/>
      <c r="JZO441" s="86"/>
      <c r="JZP441" s="86"/>
      <c r="JZQ441" s="86"/>
      <c r="JZR441" s="86"/>
      <c r="JZS441" s="86"/>
      <c r="JZT441" s="86"/>
      <c r="JZU441" s="86"/>
      <c r="JZV441" s="86"/>
      <c r="JZW441" s="86"/>
      <c r="JZX441" s="86"/>
      <c r="JZY441" s="86"/>
      <c r="JZZ441" s="86"/>
      <c r="KAA441" s="86"/>
      <c r="KAB441" s="86"/>
      <c r="KAC441" s="86"/>
      <c r="KAD441" s="86"/>
      <c r="KAE441" s="86"/>
      <c r="KAF441" s="86"/>
      <c r="KAG441" s="86"/>
      <c r="KAH441" s="86"/>
      <c r="KAI441" s="86"/>
      <c r="KAJ441" s="86"/>
      <c r="KAK441" s="86"/>
      <c r="KAL441" s="86"/>
      <c r="KAM441" s="86"/>
      <c r="KAN441" s="86"/>
      <c r="KAO441" s="86"/>
      <c r="KAP441" s="86"/>
      <c r="KAQ441" s="86"/>
      <c r="KAR441" s="86"/>
      <c r="KAS441" s="86"/>
      <c r="KAT441" s="86"/>
      <c r="KAU441" s="86"/>
      <c r="KAV441" s="86"/>
      <c r="KAW441" s="86"/>
      <c r="KAX441" s="86"/>
      <c r="KAY441" s="86"/>
      <c r="KAZ441" s="86"/>
      <c r="KBA441" s="86"/>
      <c r="KBB441" s="86"/>
      <c r="KBC441" s="86"/>
      <c r="KBD441" s="86"/>
      <c r="KBE441" s="86"/>
      <c r="KBF441" s="86"/>
      <c r="KBG441" s="86"/>
      <c r="KBH441" s="86"/>
      <c r="KBI441" s="86"/>
      <c r="KBJ441" s="86"/>
      <c r="KBK441" s="86"/>
      <c r="KBL441" s="86"/>
      <c r="KBM441" s="86"/>
      <c r="KBN441" s="86"/>
      <c r="KBO441" s="86"/>
      <c r="KBP441" s="86"/>
      <c r="KBQ441" s="86"/>
      <c r="KBR441" s="86"/>
      <c r="KBS441" s="86"/>
      <c r="KBT441" s="86"/>
      <c r="KBU441" s="86"/>
      <c r="KBV441" s="86"/>
      <c r="KBW441" s="86"/>
      <c r="KBX441" s="86"/>
      <c r="KBY441" s="86"/>
      <c r="KBZ441" s="86"/>
      <c r="KCA441" s="86"/>
      <c r="KCB441" s="86"/>
      <c r="KCC441" s="86"/>
      <c r="KCD441" s="86"/>
      <c r="KCE441" s="86"/>
      <c r="KCF441" s="86"/>
      <c r="KCG441" s="86"/>
      <c r="KCH441" s="86"/>
      <c r="KCI441" s="86"/>
      <c r="KCJ441" s="86"/>
      <c r="KCK441" s="86"/>
      <c r="KCL441" s="86"/>
      <c r="KCM441" s="86"/>
      <c r="KCN441" s="86"/>
      <c r="KCO441" s="86"/>
      <c r="KCP441" s="86"/>
      <c r="KCQ441" s="86"/>
      <c r="KCR441" s="86"/>
      <c r="KCS441" s="86"/>
      <c r="KCT441" s="86"/>
      <c r="KCU441" s="86"/>
      <c r="KCV441" s="86"/>
      <c r="KCW441" s="86"/>
      <c r="KCX441" s="86"/>
      <c r="KCY441" s="86"/>
      <c r="KCZ441" s="86"/>
      <c r="KDA441" s="86"/>
      <c r="KDB441" s="86"/>
      <c r="KDC441" s="86"/>
      <c r="KDD441" s="86"/>
      <c r="KDE441" s="86"/>
      <c r="KDF441" s="86"/>
      <c r="KDG441" s="86"/>
      <c r="KDH441" s="86"/>
      <c r="KDI441" s="86"/>
      <c r="KDJ441" s="86"/>
      <c r="KDK441" s="86"/>
      <c r="KDL441" s="86"/>
      <c r="KDM441" s="86"/>
      <c r="KDN441" s="86"/>
      <c r="KDO441" s="86"/>
      <c r="KDP441" s="86"/>
      <c r="KDQ441" s="86"/>
      <c r="KDR441" s="86"/>
      <c r="KDS441" s="86"/>
      <c r="KDT441" s="86"/>
      <c r="KDU441" s="86"/>
      <c r="KDV441" s="86"/>
      <c r="KDW441" s="86"/>
      <c r="KDX441" s="86"/>
      <c r="KDY441" s="86"/>
      <c r="KDZ441" s="86"/>
      <c r="KEA441" s="86"/>
      <c r="KEB441" s="86"/>
      <c r="KEC441" s="86"/>
      <c r="KED441" s="86"/>
      <c r="KEE441" s="86"/>
      <c r="KEF441" s="86"/>
      <c r="KEG441" s="86"/>
      <c r="KEH441" s="86"/>
      <c r="KEI441" s="86"/>
      <c r="KEJ441" s="86"/>
      <c r="KEK441" s="86"/>
      <c r="KEL441" s="86"/>
      <c r="KEM441" s="86"/>
      <c r="KEN441" s="86"/>
      <c r="KEO441" s="86"/>
      <c r="KEP441" s="86"/>
      <c r="KEQ441" s="86"/>
      <c r="KER441" s="86"/>
      <c r="KES441" s="86"/>
      <c r="KET441" s="86"/>
      <c r="KEU441" s="86"/>
      <c r="KEV441" s="86"/>
      <c r="KEW441" s="86"/>
      <c r="KEX441" s="86"/>
      <c r="KEY441" s="86"/>
      <c r="KEZ441" s="86"/>
      <c r="KFA441" s="86"/>
      <c r="KFB441" s="86"/>
      <c r="KFC441" s="86"/>
      <c r="KFD441" s="86"/>
      <c r="KFE441" s="86"/>
      <c r="KFF441" s="86"/>
      <c r="KFG441" s="86"/>
      <c r="KFH441" s="86"/>
      <c r="KFI441" s="86"/>
      <c r="KFJ441" s="86"/>
      <c r="KFK441" s="86"/>
      <c r="KFL441" s="86"/>
      <c r="KFM441" s="86"/>
      <c r="KFN441" s="86"/>
      <c r="KFO441" s="86"/>
      <c r="KFP441" s="86"/>
      <c r="KFQ441" s="86"/>
      <c r="KFR441" s="86"/>
      <c r="KFS441" s="86"/>
      <c r="KFT441" s="86"/>
      <c r="KFU441" s="86"/>
      <c r="KFV441" s="86"/>
      <c r="KFW441" s="86"/>
      <c r="KFX441" s="86"/>
      <c r="KFY441" s="86"/>
      <c r="KFZ441" s="86"/>
      <c r="KGA441" s="86"/>
      <c r="KGB441" s="86"/>
      <c r="KGC441" s="86"/>
      <c r="KGD441" s="86"/>
      <c r="KGE441" s="86"/>
      <c r="KGF441" s="86"/>
      <c r="KGG441" s="86"/>
      <c r="KGH441" s="86"/>
      <c r="KGI441" s="86"/>
      <c r="KGJ441" s="86"/>
      <c r="KGK441" s="86"/>
      <c r="KGL441" s="86"/>
      <c r="KGM441" s="86"/>
      <c r="KGN441" s="86"/>
      <c r="KGO441" s="86"/>
      <c r="KGP441" s="86"/>
      <c r="KGQ441" s="86"/>
      <c r="KGR441" s="86"/>
      <c r="KGS441" s="86"/>
      <c r="KGT441" s="86"/>
      <c r="KGU441" s="86"/>
      <c r="KGV441" s="86"/>
      <c r="KGW441" s="86"/>
      <c r="KGX441" s="86"/>
      <c r="KGY441" s="86"/>
      <c r="KGZ441" s="86"/>
      <c r="KHA441" s="86"/>
      <c r="KHB441" s="86"/>
      <c r="KHC441" s="86"/>
      <c r="KHD441" s="86"/>
      <c r="KHE441" s="86"/>
      <c r="KHF441" s="86"/>
      <c r="KHG441" s="86"/>
      <c r="KHH441" s="86"/>
      <c r="KHI441" s="86"/>
      <c r="KHJ441" s="86"/>
      <c r="KHK441" s="86"/>
      <c r="KHL441" s="86"/>
      <c r="KHM441" s="86"/>
      <c r="KHN441" s="86"/>
      <c r="KHO441" s="86"/>
      <c r="KHP441" s="86"/>
      <c r="KHQ441" s="86"/>
      <c r="KHR441" s="86"/>
      <c r="KHS441" s="86"/>
      <c r="KHT441" s="86"/>
      <c r="KHU441" s="86"/>
      <c r="KHV441" s="86"/>
      <c r="KHW441" s="86"/>
      <c r="KHX441" s="86"/>
      <c r="KHY441" s="86"/>
      <c r="KHZ441" s="86"/>
      <c r="KIA441" s="86"/>
      <c r="KIB441" s="86"/>
      <c r="KIC441" s="86"/>
      <c r="KID441" s="86"/>
      <c r="KIE441" s="86"/>
      <c r="KIF441" s="86"/>
      <c r="KIG441" s="86"/>
      <c r="KIH441" s="86"/>
      <c r="KII441" s="86"/>
      <c r="KIJ441" s="86"/>
      <c r="KIK441" s="86"/>
      <c r="KIL441" s="86"/>
      <c r="KIM441" s="86"/>
      <c r="KIN441" s="86"/>
      <c r="KIO441" s="86"/>
      <c r="KIP441" s="86"/>
      <c r="KIQ441" s="86"/>
      <c r="KIR441" s="86"/>
      <c r="KIS441" s="86"/>
      <c r="KIT441" s="86"/>
      <c r="KIU441" s="86"/>
      <c r="KIV441" s="86"/>
      <c r="KIW441" s="86"/>
      <c r="KIX441" s="86"/>
      <c r="KIY441" s="86"/>
      <c r="KIZ441" s="86"/>
      <c r="KJA441" s="86"/>
      <c r="KJB441" s="86"/>
      <c r="KJC441" s="86"/>
      <c r="KJD441" s="86"/>
      <c r="KJE441" s="86"/>
      <c r="KJF441" s="86"/>
      <c r="KJG441" s="86"/>
      <c r="KJH441" s="86"/>
      <c r="KJI441" s="86"/>
      <c r="KJJ441" s="86"/>
      <c r="KJK441" s="86"/>
      <c r="KJL441" s="86"/>
      <c r="KJM441" s="86"/>
      <c r="KJN441" s="86"/>
      <c r="KJO441" s="86"/>
      <c r="KJP441" s="86"/>
      <c r="KJQ441" s="86"/>
      <c r="KJR441" s="86"/>
      <c r="KJS441" s="86"/>
      <c r="KJT441" s="86"/>
      <c r="KJU441" s="86"/>
      <c r="KJV441" s="86"/>
      <c r="KJW441" s="86"/>
      <c r="KJX441" s="86"/>
      <c r="KJY441" s="86"/>
      <c r="KJZ441" s="86"/>
      <c r="KKA441" s="86"/>
      <c r="KKB441" s="86"/>
      <c r="KKC441" s="86"/>
      <c r="KKD441" s="86"/>
      <c r="KKE441" s="86"/>
      <c r="KKF441" s="86"/>
      <c r="KKG441" s="86"/>
      <c r="KKH441" s="86"/>
      <c r="KKI441" s="86"/>
      <c r="KKJ441" s="86"/>
      <c r="KKK441" s="86"/>
      <c r="KKL441" s="86"/>
      <c r="KKM441" s="86"/>
      <c r="KKN441" s="86"/>
      <c r="KKO441" s="86"/>
      <c r="KKP441" s="86"/>
      <c r="KKQ441" s="86"/>
      <c r="KKR441" s="86"/>
      <c r="KKS441" s="86"/>
      <c r="KKT441" s="86"/>
      <c r="KKU441" s="86"/>
      <c r="KKV441" s="86"/>
      <c r="KKW441" s="86"/>
      <c r="KKX441" s="86"/>
      <c r="KKY441" s="86"/>
      <c r="KKZ441" s="86"/>
      <c r="KLA441" s="86"/>
      <c r="KLB441" s="86"/>
      <c r="KLC441" s="86"/>
      <c r="KLD441" s="86"/>
      <c r="KLE441" s="86"/>
      <c r="KLF441" s="86"/>
      <c r="KLG441" s="86"/>
      <c r="KLH441" s="86"/>
      <c r="KLI441" s="86"/>
      <c r="KLJ441" s="86"/>
      <c r="KLK441" s="86"/>
      <c r="KLL441" s="86"/>
      <c r="KLM441" s="86"/>
      <c r="KLN441" s="86"/>
      <c r="KLO441" s="86"/>
      <c r="KLP441" s="86"/>
      <c r="KLQ441" s="86"/>
      <c r="KLR441" s="86"/>
      <c r="KLS441" s="86"/>
      <c r="KLT441" s="86"/>
      <c r="KLU441" s="86"/>
      <c r="KLV441" s="86"/>
      <c r="KLW441" s="86"/>
      <c r="KLX441" s="86"/>
      <c r="KLY441" s="86"/>
      <c r="KLZ441" s="86"/>
      <c r="KMA441" s="86"/>
      <c r="KMB441" s="86"/>
      <c r="KMC441" s="86"/>
      <c r="KMD441" s="86"/>
      <c r="KME441" s="86"/>
      <c r="KMF441" s="86"/>
      <c r="KMG441" s="86"/>
      <c r="KMH441" s="86"/>
      <c r="KMI441" s="86"/>
      <c r="KMJ441" s="86"/>
      <c r="KMK441" s="86"/>
      <c r="KML441" s="86"/>
      <c r="KMM441" s="86"/>
      <c r="KMN441" s="86"/>
      <c r="KMO441" s="86"/>
      <c r="KMP441" s="86"/>
      <c r="KMQ441" s="86"/>
      <c r="KMR441" s="86"/>
      <c r="KMS441" s="86"/>
      <c r="KMT441" s="86"/>
      <c r="KMU441" s="86"/>
      <c r="KMV441" s="86"/>
      <c r="KMW441" s="86"/>
      <c r="KMX441" s="86"/>
      <c r="KMY441" s="86"/>
      <c r="KMZ441" s="86"/>
      <c r="KNA441" s="86"/>
      <c r="KNB441" s="86"/>
      <c r="KNC441" s="86"/>
      <c r="KND441" s="86"/>
      <c r="KNE441" s="86"/>
      <c r="KNF441" s="86"/>
      <c r="KNG441" s="86"/>
      <c r="KNH441" s="86"/>
      <c r="KNI441" s="86"/>
      <c r="KNJ441" s="86"/>
      <c r="KNK441" s="86"/>
      <c r="KNL441" s="86"/>
      <c r="KNM441" s="86"/>
      <c r="KNN441" s="86"/>
      <c r="KNO441" s="86"/>
      <c r="KNP441" s="86"/>
      <c r="KNQ441" s="86"/>
      <c r="KNR441" s="86"/>
      <c r="KNS441" s="86"/>
      <c r="KNT441" s="86"/>
      <c r="KNU441" s="86"/>
      <c r="KNV441" s="86"/>
      <c r="KNW441" s="86"/>
      <c r="KNX441" s="86"/>
      <c r="KNY441" s="86"/>
      <c r="KNZ441" s="86"/>
      <c r="KOA441" s="86"/>
      <c r="KOB441" s="86"/>
      <c r="KOC441" s="86"/>
      <c r="KOD441" s="86"/>
      <c r="KOE441" s="86"/>
      <c r="KOF441" s="86"/>
      <c r="KOG441" s="86"/>
      <c r="KOH441" s="86"/>
      <c r="KOI441" s="86"/>
      <c r="KOJ441" s="86"/>
      <c r="KOK441" s="86"/>
      <c r="KOL441" s="86"/>
      <c r="KOM441" s="86"/>
      <c r="KON441" s="86"/>
      <c r="KOO441" s="86"/>
      <c r="KOP441" s="86"/>
      <c r="KOQ441" s="86"/>
      <c r="KOR441" s="86"/>
      <c r="KOS441" s="86"/>
      <c r="KOT441" s="86"/>
      <c r="KOU441" s="86"/>
      <c r="KOV441" s="86"/>
      <c r="KOW441" s="86"/>
      <c r="KOX441" s="86"/>
      <c r="KOY441" s="86"/>
      <c r="KOZ441" s="86"/>
      <c r="KPA441" s="86"/>
      <c r="KPB441" s="86"/>
      <c r="KPC441" s="86"/>
      <c r="KPD441" s="86"/>
      <c r="KPE441" s="86"/>
      <c r="KPF441" s="86"/>
      <c r="KPG441" s="86"/>
      <c r="KPH441" s="86"/>
      <c r="KPI441" s="86"/>
      <c r="KPJ441" s="86"/>
      <c r="KPK441" s="86"/>
      <c r="KPL441" s="86"/>
      <c r="KPM441" s="86"/>
      <c r="KPN441" s="86"/>
      <c r="KPO441" s="86"/>
      <c r="KPP441" s="86"/>
      <c r="KPQ441" s="86"/>
      <c r="KPR441" s="86"/>
      <c r="KPS441" s="86"/>
      <c r="KPT441" s="86"/>
      <c r="KPU441" s="86"/>
      <c r="KPV441" s="86"/>
      <c r="KPW441" s="86"/>
      <c r="KPX441" s="86"/>
      <c r="KPY441" s="86"/>
      <c r="KPZ441" s="86"/>
      <c r="KQA441" s="86"/>
      <c r="KQB441" s="86"/>
      <c r="KQC441" s="86"/>
      <c r="KQD441" s="86"/>
      <c r="KQE441" s="86"/>
      <c r="KQF441" s="86"/>
      <c r="KQG441" s="86"/>
      <c r="KQH441" s="86"/>
      <c r="KQI441" s="86"/>
      <c r="KQJ441" s="86"/>
      <c r="KQK441" s="86"/>
      <c r="KQL441" s="86"/>
      <c r="KQM441" s="86"/>
      <c r="KQN441" s="86"/>
      <c r="KQO441" s="86"/>
      <c r="KQP441" s="86"/>
      <c r="KQQ441" s="86"/>
      <c r="KQR441" s="86"/>
      <c r="KQS441" s="86"/>
      <c r="KQT441" s="86"/>
      <c r="KQU441" s="86"/>
      <c r="KQV441" s="86"/>
      <c r="KQW441" s="86"/>
      <c r="KQX441" s="86"/>
      <c r="KQY441" s="86"/>
      <c r="KQZ441" s="86"/>
      <c r="KRA441" s="86"/>
      <c r="KRB441" s="86"/>
      <c r="KRC441" s="86"/>
      <c r="KRD441" s="86"/>
      <c r="KRE441" s="86"/>
      <c r="KRF441" s="86"/>
      <c r="KRG441" s="86"/>
      <c r="KRH441" s="86"/>
      <c r="KRI441" s="86"/>
      <c r="KRJ441" s="86"/>
      <c r="KRK441" s="86"/>
      <c r="KRL441" s="86"/>
      <c r="KRM441" s="86"/>
      <c r="KRN441" s="86"/>
      <c r="KRO441" s="86"/>
      <c r="KRP441" s="86"/>
      <c r="KRQ441" s="86"/>
      <c r="KRR441" s="86"/>
      <c r="KRS441" s="86"/>
      <c r="KRT441" s="86"/>
      <c r="KRU441" s="86"/>
      <c r="KRV441" s="86"/>
      <c r="KRW441" s="86"/>
      <c r="KRX441" s="86"/>
      <c r="KRY441" s="86"/>
      <c r="KRZ441" s="86"/>
      <c r="KSA441" s="86"/>
      <c r="KSB441" s="86"/>
      <c r="KSC441" s="86"/>
      <c r="KSD441" s="86"/>
      <c r="KSE441" s="86"/>
      <c r="KSF441" s="86"/>
      <c r="KSG441" s="86"/>
      <c r="KSH441" s="86"/>
      <c r="KSI441" s="86"/>
      <c r="KSJ441" s="86"/>
      <c r="KSK441" s="86"/>
      <c r="KSL441" s="86"/>
      <c r="KSM441" s="86"/>
      <c r="KSN441" s="86"/>
      <c r="KSO441" s="86"/>
      <c r="KSP441" s="86"/>
      <c r="KSQ441" s="86"/>
      <c r="KSR441" s="86"/>
      <c r="KSS441" s="86"/>
      <c r="KST441" s="86"/>
      <c r="KSU441" s="86"/>
      <c r="KSV441" s="86"/>
      <c r="KSW441" s="86"/>
      <c r="KSX441" s="86"/>
      <c r="KSY441" s="86"/>
      <c r="KSZ441" s="86"/>
      <c r="KTA441" s="86"/>
      <c r="KTB441" s="86"/>
      <c r="KTC441" s="86"/>
      <c r="KTD441" s="86"/>
      <c r="KTE441" s="86"/>
      <c r="KTF441" s="86"/>
      <c r="KTG441" s="86"/>
      <c r="KTH441" s="86"/>
      <c r="KTI441" s="86"/>
      <c r="KTJ441" s="86"/>
      <c r="KTK441" s="86"/>
      <c r="KTL441" s="86"/>
      <c r="KTM441" s="86"/>
      <c r="KTN441" s="86"/>
      <c r="KTO441" s="86"/>
      <c r="KTP441" s="86"/>
      <c r="KTQ441" s="86"/>
      <c r="KTR441" s="86"/>
      <c r="KTS441" s="86"/>
      <c r="KTT441" s="86"/>
      <c r="KTU441" s="86"/>
      <c r="KTV441" s="86"/>
      <c r="KTW441" s="86"/>
      <c r="KTX441" s="86"/>
      <c r="KTY441" s="86"/>
      <c r="KTZ441" s="86"/>
      <c r="KUA441" s="86"/>
      <c r="KUB441" s="86"/>
      <c r="KUC441" s="86"/>
      <c r="KUD441" s="86"/>
      <c r="KUE441" s="86"/>
      <c r="KUF441" s="86"/>
      <c r="KUG441" s="86"/>
      <c r="KUH441" s="86"/>
      <c r="KUI441" s="86"/>
      <c r="KUJ441" s="86"/>
      <c r="KUK441" s="86"/>
      <c r="KUL441" s="86"/>
      <c r="KUM441" s="86"/>
      <c r="KUN441" s="86"/>
      <c r="KUO441" s="86"/>
      <c r="KUP441" s="86"/>
      <c r="KUQ441" s="86"/>
      <c r="KUR441" s="86"/>
      <c r="KUS441" s="86"/>
      <c r="KUT441" s="86"/>
      <c r="KUU441" s="86"/>
      <c r="KUV441" s="86"/>
      <c r="KUW441" s="86"/>
      <c r="KUX441" s="86"/>
      <c r="KUY441" s="86"/>
      <c r="KUZ441" s="86"/>
      <c r="KVA441" s="86"/>
      <c r="KVB441" s="86"/>
      <c r="KVC441" s="86"/>
      <c r="KVD441" s="86"/>
      <c r="KVE441" s="86"/>
      <c r="KVF441" s="86"/>
      <c r="KVG441" s="86"/>
      <c r="KVH441" s="86"/>
      <c r="KVI441" s="86"/>
      <c r="KVJ441" s="86"/>
      <c r="KVK441" s="86"/>
      <c r="KVL441" s="86"/>
      <c r="KVM441" s="86"/>
      <c r="KVN441" s="86"/>
      <c r="KVO441" s="86"/>
      <c r="KVP441" s="86"/>
      <c r="KVQ441" s="86"/>
      <c r="KVR441" s="86"/>
      <c r="KVS441" s="86"/>
      <c r="KVT441" s="86"/>
      <c r="KVU441" s="86"/>
      <c r="KVV441" s="86"/>
      <c r="KVW441" s="86"/>
      <c r="KVX441" s="86"/>
      <c r="KVY441" s="86"/>
      <c r="KVZ441" s="86"/>
      <c r="KWA441" s="86"/>
      <c r="KWB441" s="86"/>
      <c r="KWC441" s="86"/>
      <c r="KWD441" s="86"/>
      <c r="KWE441" s="86"/>
      <c r="KWF441" s="86"/>
      <c r="KWG441" s="86"/>
      <c r="KWH441" s="86"/>
      <c r="KWI441" s="86"/>
      <c r="KWJ441" s="86"/>
      <c r="KWK441" s="86"/>
      <c r="KWL441" s="86"/>
      <c r="KWM441" s="86"/>
      <c r="KWN441" s="86"/>
      <c r="KWO441" s="86"/>
      <c r="KWP441" s="86"/>
      <c r="KWQ441" s="86"/>
      <c r="KWR441" s="86"/>
      <c r="KWS441" s="86"/>
      <c r="KWT441" s="86"/>
      <c r="KWU441" s="86"/>
      <c r="KWV441" s="86"/>
      <c r="KWW441" s="86"/>
      <c r="KWX441" s="86"/>
      <c r="KWY441" s="86"/>
      <c r="KWZ441" s="86"/>
      <c r="KXA441" s="86"/>
      <c r="KXB441" s="86"/>
      <c r="KXC441" s="86"/>
      <c r="KXD441" s="86"/>
      <c r="KXE441" s="86"/>
      <c r="KXF441" s="86"/>
      <c r="KXG441" s="86"/>
      <c r="KXH441" s="86"/>
      <c r="KXI441" s="86"/>
      <c r="KXJ441" s="86"/>
      <c r="KXK441" s="86"/>
      <c r="KXL441" s="86"/>
      <c r="KXM441" s="86"/>
      <c r="KXN441" s="86"/>
      <c r="KXO441" s="86"/>
      <c r="KXP441" s="86"/>
      <c r="KXQ441" s="86"/>
      <c r="KXR441" s="86"/>
      <c r="KXS441" s="86"/>
      <c r="KXT441" s="86"/>
      <c r="KXU441" s="86"/>
      <c r="KXV441" s="86"/>
      <c r="KXW441" s="86"/>
      <c r="KXX441" s="86"/>
      <c r="KXY441" s="86"/>
      <c r="KXZ441" s="86"/>
      <c r="KYA441" s="86"/>
      <c r="KYB441" s="86"/>
      <c r="KYC441" s="86"/>
      <c r="KYD441" s="86"/>
      <c r="KYE441" s="86"/>
      <c r="KYF441" s="86"/>
      <c r="KYG441" s="86"/>
      <c r="KYH441" s="86"/>
      <c r="KYI441" s="86"/>
      <c r="KYJ441" s="86"/>
      <c r="KYK441" s="86"/>
      <c r="KYL441" s="86"/>
      <c r="KYM441" s="86"/>
      <c r="KYN441" s="86"/>
      <c r="KYO441" s="86"/>
      <c r="KYP441" s="86"/>
      <c r="KYQ441" s="86"/>
      <c r="KYR441" s="86"/>
      <c r="KYS441" s="86"/>
      <c r="KYT441" s="86"/>
      <c r="KYU441" s="86"/>
      <c r="KYV441" s="86"/>
      <c r="KYW441" s="86"/>
      <c r="KYX441" s="86"/>
      <c r="KYY441" s="86"/>
      <c r="KYZ441" s="86"/>
      <c r="KZA441" s="86"/>
      <c r="KZB441" s="86"/>
      <c r="KZC441" s="86"/>
      <c r="KZD441" s="86"/>
      <c r="KZE441" s="86"/>
      <c r="KZF441" s="86"/>
      <c r="KZG441" s="86"/>
      <c r="KZH441" s="86"/>
      <c r="KZI441" s="86"/>
      <c r="KZJ441" s="86"/>
      <c r="KZK441" s="86"/>
      <c r="KZL441" s="86"/>
      <c r="KZM441" s="86"/>
      <c r="KZN441" s="86"/>
      <c r="KZO441" s="86"/>
      <c r="KZP441" s="86"/>
      <c r="KZQ441" s="86"/>
      <c r="KZR441" s="86"/>
      <c r="KZS441" s="86"/>
      <c r="KZT441" s="86"/>
      <c r="KZU441" s="86"/>
      <c r="KZV441" s="86"/>
      <c r="KZW441" s="86"/>
      <c r="KZX441" s="86"/>
      <c r="KZY441" s="86"/>
      <c r="KZZ441" s="86"/>
      <c r="LAA441" s="86"/>
      <c r="LAB441" s="86"/>
      <c r="LAC441" s="86"/>
      <c r="LAD441" s="86"/>
      <c r="LAE441" s="86"/>
      <c r="LAF441" s="86"/>
      <c r="LAG441" s="86"/>
      <c r="LAH441" s="86"/>
      <c r="LAI441" s="86"/>
      <c r="LAJ441" s="86"/>
      <c r="LAK441" s="86"/>
      <c r="LAL441" s="86"/>
      <c r="LAM441" s="86"/>
      <c r="LAN441" s="86"/>
      <c r="LAO441" s="86"/>
      <c r="LAP441" s="86"/>
      <c r="LAQ441" s="86"/>
      <c r="LAR441" s="86"/>
      <c r="LAS441" s="86"/>
      <c r="LAT441" s="86"/>
      <c r="LAU441" s="86"/>
      <c r="LAV441" s="86"/>
      <c r="LAW441" s="86"/>
      <c r="LAX441" s="86"/>
      <c r="LAY441" s="86"/>
      <c r="LAZ441" s="86"/>
      <c r="LBA441" s="86"/>
      <c r="LBB441" s="86"/>
      <c r="LBC441" s="86"/>
      <c r="LBD441" s="86"/>
      <c r="LBE441" s="86"/>
      <c r="LBF441" s="86"/>
      <c r="LBG441" s="86"/>
      <c r="LBH441" s="86"/>
      <c r="LBI441" s="86"/>
      <c r="LBJ441" s="86"/>
      <c r="LBK441" s="86"/>
      <c r="LBL441" s="86"/>
      <c r="LBM441" s="86"/>
      <c r="LBN441" s="86"/>
      <c r="LBO441" s="86"/>
      <c r="LBP441" s="86"/>
      <c r="LBQ441" s="86"/>
      <c r="LBR441" s="86"/>
      <c r="LBS441" s="86"/>
      <c r="LBT441" s="86"/>
      <c r="LBU441" s="86"/>
      <c r="LBV441" s="86"/>
      <c r="LBW441" s="86"/>
      <c r="LBX441" s="86"/>
      <c r="LBY441" s="86"/>
      <c r="LBZ441" s="86"/>
      <c r="LCA441" s="86"/>
      <c r="LCB441" s="86"/>
      <c r="LCC441" s="86"/>
      <c r="LCD441" s="86"/>
      <c r="LCE441" s="86"/>
      <c r="LCF441" s="86"/>
      <c r="LCG441" s="86"/>
      <c r="LCH441" s="86"/>
      <c r="LCI441" s="86"/>
      <c r="LCJ441" s="86"/>
      <c r="LCK441" s="86"/>
      <c r="LCL441" s="86"/>
      <c r="LCM441" s="86"/>
      <c r="LCN441" s="86"/>
      <c r="LCO441" s="86"/>
      <c r="LCP441" s="86"/>
      <c r="LCQ441" s="86"/>
      <c r="LCR441" s="86"/>
      <c r="LCS441" s="86"/>
      <c r="LCT441" s="86"/>
      <c r="LCU441" s="86"/>
      <c r="LCV441" s="86"/>
      <c r="LCW441" s="86"/>
      <c r="LCX441" s="86"/>
      <c r="LCY441" s="86"/>
      <c r="LCZ441" s="86"/>
      <c r="LDA441" s="86"/>
      <c r="LDB441" s="86"/>
      <c r="LDC441" s="86"/>
      <c r="LDD441" s="86"/>
      <c r="LDE441" s="86"/>
      <c r="LDF441" s="86"/>
      <c r="LDG441" s="86"/>
      <c r="LDH441" s="86"/>
      <c r="LDI441" s="86"/>
      <c r="LDJ441" s="86"/>
      <c r="LDK441" s="86"/>
      <c r="LDL441" s="86"/>
      <c r="LDM441" s="86"/>
      <c r="LDN441" s="86"/>
      <c r="LDO441" s="86"/>
      <c r="LDP441" s="86"/>
      <c r="LDQ441" s="86"/>
      <c r="LDR441" s="86"/>
      <c r="LDS441" s="86"/>
      <c r="LDT441" s="86"/>
      <c r="LDU441" s="86"/>
      <c r="LDV441" s="86"/>
      <c r="LDW441" s="86"/>
      <c r="LDX441" s="86"/>
      <c r="LDY441" s="86"/>
      <c r="LDZ441" s="86"/>
      <c r="LEA441" s="86"/>
      <c r="LEB441" s="86"/>
      <c r="LEC441" s="86"/>
      <c r="LED441" s="86"/>
      <c r="LEE441" s="86"/>
      <c r="LEF441" s="86"/>
      <c r="LEG441" s="86"/>
      <c r="LEH441" s="86"/>
      <c r="LEI441" s="86"/>
      <c r="LEJ441" s="86"/>
      <c r="LEK441" s="86"/>
      <c r="LEL441" s="86"/>
      <c r="LEM441" s="86"/>
      <c r="LEN441" s="86"/>
      <c r="LEO441" s="86"/>
      <c r="LEP441" s="86"/>
      <c r="LEQ441" s="86"/>
      <c r="LER441" s="86"/>
      <c r="LES441" s="86"/>
      <c r="LET441" s="86"/>
      <c r="LEU441" s="86"/>
      <c r="LEV441" s="86"/>
      <c r="LEW441" s="86"/>
      <c r="LEX441" s="86"/>
      <c r="LEY441" s="86"/>
      <c r="LEZ441" s="86"/>
      <c r="LFA441" s="86"/>
      <c r="LFB441" s="86"/>
      <c r="LFC441" s="86"/>
      <c r="LFD441" s="86"/>
      <c r="LFE441" s="86"/>
      <c r="LFF441" s="86"/>
      <c r="LFG441" s="86"/>
      <c r="LFH441" s="86"/>
      <c r="LFI441" s="86"/>
      <c r="LFJ441" s="86"/>
      <c r="LFK441" s="86"/>
      <c r="LFL441" s="86"/>
      <c r="LFM441" s="86"/>
      <c r="LFN441" s="86"/>
      <c r="LFO441" s="86"/>
      <c r="LFP441" s="86"/>
      <c r="LFQ441" s="86"/>
      <c r="LFR441" s="86"/>
      <c r="LFS441" s="86"/>
      <c r="LFT441" s="86"/>
      <c r="LFU441" s="86"/>
      <c r="LFV441" s="86"/>
      <c r="LFW441" s="86"/>
      <c r="LFX441" s="86"/>
      <c r="LFY441" s="86"/>
      <c r="LFZ441" s="86"/>
      <c r="LGA441" s="86"/>
      <c r="LGB441" s="86"/>
      <c r="LGC441" s="86"/>
      <c r="LGD441" s="86"/>
      <c r="LGE441" s="86"/>
      <c r="LGF441" s="86"/>
      <c r="LGG441" s="86"/>
      <c r="LGH441" s="86"/>
      <c r="LGI441" s="86"/>
      <c r="LGJ441" s="86"/>
      <c r="LGK441" s="86"/>
      <c r="LGL441" s="86"/>
      <c r="LGM441" s="86"/>
      <c r="LGN441" s="86"/>
      <c r="LGO441" s="86"/>
      <c r="LGP441" s="86"/>
      <c r="LGQ441" s="86"/>
      <c r="LGR441" s="86"/>
      <c r="LGS441" s="86"/>
      <c r="LGT441" s="86"/>
      <c r="LGU441" s="86"/>
      <c r="LGV441" s="86"/>
      <c r="LGW441" s="86"/>
      <c r="LGX441" s="86"/>
      <c r="LGY441" s="86"/>
      <c r="LGZ441" s="86"/>
      <c r="LHA441" s="86"/>
      <c r="LHB441" s="86"/>
      <c r="LHC441" s="86"/>
      <c r="LHD441" s="86"/>
      <c r="LHE441" s="86"/>
      <c r="LHF441" s="86"/>
      <c r="LHG441" s="86"/>
      <c r="LHH441" s="86"/>
      <c r="LHI441" s="86"/>
      <c r="LHJ441" s="86"/>
      <c r="LHK441" s="86"/>
      <c r="LHL441" s="86"/>
      <c r="LHM441" s="86"/>
      <c r="LHN441" s="86"/>
      <c r="LHO441" s="86"/>
      <c r="LHP441" s="86"/>
      <c r="LHQ441" s="86"/>
      <c r="LHR441" s="86"/>
      <c r="LHS441" s="86"/>
      <c r="LHT441" s="86"/>
      <c r="LHU441" s="86"/>
      <c r="LHV441" s="86"/>
      <c r="LHW441" s="86"/>
      <c r="LHX441" s="86"/>
      <c r="LHY441" s="86"/>
      <c r="LHZ441" s="86"/>
      <c r="LIA441" s="86"/>
      <c r="LIB441" s="86"/>
      <c r="LIC441" s="86"/>
      <c r="LID441" s="86"/>
      <c r="LIE441" s="86"/>
      <c r="LIF441" s="86"/>
      <c r="LIG441" s="86"/>
      <c r="LIH441" s="86"/>
      <c r="LII441" s="86"/>
      <c r="LIJ441" s="86"/>
      <c r="LIK441" s="86"/>
      <c r="LIL441" s="86"/>
      <c r="LIM441" s="86"/>
      <c r="LIN441" s="86"/>
      <c r="LIO441" s="86"/>
      <c r="LIP441" s="86"/>
      <c r="LIQ441" s="86"/>
      <c r="LIR441" s="86"/>
      <c r="LIS441" s="86"/>
      <c r="LIT441" s="86"/>
      <c r="LIU441" s="86"/>
      <c r="LIV441" s="86"/>
      <c r="LIW441" s="86"/>
      <c r="LIX441" s="86"/>
      <c r="LIY441" s="86"/>
      <c r="LIZ441" s="86"/>
      <c r="LJA441" s="86"/>
      <c r="LJB441" s="86"/>
      <c r="LJC441" s="86"/>
      <c r="LJD441" s="86"/>
      <c r="LJE441" s="86"/>
      <c r="LJF441" s="86"/>
      <c r="LJG441" s="86"/>
      <c r="LJH441" s="86"/>
      <c r="LJI441" s="86"/>
      <c r="LJJ441" s="86"/>
      <c r="LJK441" s="86"/>
      <c r="LJL441" s="86"/>
      <c r="LJM441" s="86"/>
      <c r="LJN441" s="86"/>
      <c r="LJO441" s="86"/>
      <c r="LJP441" s="86"/>
      <c r="LJQ441" s="86"/>
      <c r="LJR441" s="86"/>
      <c r="LJS441" s="86"/>
      <c r="LJT441" s="86"/>
      <c r="LJU441" s="86"/>
      <c r="LJV441" s="86"/>
      <c r="LJW441" s="86"/>
      <c r="LJX441" s="86"/>
      <c r="LJY441" s="86"/>
      <c r="LJZ441" s="86"/>
      <c r="LKA441" s="86"/>
      <c r="LKB441" s="86"/>
      <c r="LKC441" s="86"/>
      <c r="LKD441" s="86"/>
      <c r="LKE441" s="86"/>
      <c r="LKF441" s="86"/>
      <c r="LKG441" s="86"/>
      <c r="LKH441" s="86"/>
      <c r="LKI441" s="86"/>
      <c r="LKJ441" s="86"/>
      <c r="LKK441" s="86"/>
      <c r="LKL441" s="86"/>
      <c r="LKM441" s="86"/>
      <c r="LKN441" s="86"/>
      <c r="LKO441" s="86"/>
      <c r="LKP441" s="86"/>
      <c r="LKQ441" s="86"/>
      <c r="LKR441" s="86"/>
      <c r="LKS441" s="86"/>
      <c r="LKT441" s="86"/>
      <c r="LKU441" s="86"/>
      <c r="LKV441" s="86"/>
      <c r="LKW441" s="86"/>
      <c r="LKX441" s="86"/>
      <c r="LKY441" s="86"/>
      <c r="LKZ441" s="86"/>
      <c r="LLA441" s="86"/>
      <c r="LLB441" s="86"/>
      <c r="LLC441" s="86"/>
      <c r="LLD441" s="86"/>
      <c r="LLE441" s="86"/>
      <c r="LLF441" s="86"/>
      <c r="LLG441" s="86"/>
      <c r="LLH441" s="86"/>
      <c r="LLI441" s="86"/>
      <c r="LLJ441" s="86"/>
      <c r="LLK441" s="86"/>
      <c r="LLL441" s="86"/>
      <c r="LLM441" s="86"/>
      <c r="LLN441" s="86"/>
      <c r="LLO441" s="86"/>
      <c r="LLP441" s="86"/>
      <c r="LLQ441" s="86"/>
      <c r="LLR441" s="86"/>
      <c r="LLS441" s="86"/>
      <c r="LLT441" s="86"/>
      <c r="LLU441" s="86"/>
      <c r="LLV441" s="86"/>
      <c r="LLW441" s="86"/>
      <c r="LLX441" s="86"/>
      <c r="LLY441" s="86"/>
      <c r="LLZ441" s="86"/>
      <c r="LMA441" s="86"/>
      <c r="LMB441" s="86"/>
      <c r="LMC441" s="86"/>
      <c r="LMD441" s="86"/>
      <c r="LME441" s="86"/>
      <c r="LMF441" s="86"/>
      <c r="LMG441" s="86"/>
      <c r="LMH441" s="86"/>
      <c r="LMI441" s="86"/>
      <c r="LMJ441" s="86"/>
      <c r="LMK441" s="86"/>
      <c r="LML441" s="86"/>
      <c r="LMM441" s="86"/>
      <c r="LMN441" s="86"/>
      <c r="LMO441" s="86"/>
      <c r="LMP441" s="86"/>
      <c r="LMQ441" s="86"/>
      <c r="LMR441" s="86"/>
      <c r="LMS441" s="86"/>
      <c r="LMT441" s="86"/>
      <c r="LMU441" s="86"/>
      <c r="LMV441" s="86"/>
      <c r="LMW441" s="86"/>
      <c r="LMX441" s="86"/>
      <c r="LMY441" s="86"/>
      <c r="LMZ441" s="86"/>
      <c r="LNA441" s="86"/>
      <c r="LNB441" s="86"/>
      <c r="LNC441" s="86"/>
      <c r="LND441" s="86"/>
      <c r="LNE441" s="86"/>
      <c r="LNF441" s="86"/>
      <c r="LNG441" s="86"/>
      <c r="LNH441" s="86"/>
      <c r="LNI441" s="86"/>
      <c r="LNJ441" s="86"/>
      <c r="LNK441" s="86"/>
      <c r="LNL441" s="86"/>
      <c r="LNM441" s="86"/>
      <c r="LNN441" s="86"/>
      <c r="LNO441" s="86"/>
      <c r="LNP441" s="86"/>
      <c r="LNQ441" s="86"/>
      <c r="LNR441" s="86"/>
      <c r="LNS441" s="86"/>
      <c r="LNT441" s="86"/>
      <c r="LNU441" s="86"/>
      <c r="LNV441" s="86"/>
      <c r="LNW441" s="86"/>
      <c r="LNX441" s="86"/>
      <c r="LNY441" s="86"/>
      <c r="LNZ441" s="86"/>
      <c r="LOA441" s="86"/>
      <c r="LOB441" s="86"/>
      <c r="LOC441" s="86"/>
      <c r="LOD441" s="86"/>
      <c r="LOE441" s="86"/>
      <c r="LOF441" s="86"/>
      <c r="LOG441" s="86"/>
      <c r="LOH441" s="86"/>
      <c r="LOI441" s="86"/>
      <c r="LOJ441" s="86"/>
      <c r="LOK441" s="86"/>
      <c r="LOL441" s="86"/>
      <c r="LOM441" s="86"/>
      <c r="LON441" s="86"/>
      <c r="LOO441" s="86"/>
      <c r="LOP441" s="86"/>
      <c r="LOQ441" s="86"/>
      <c r="LOR441" s="86"/>
      <c r="LOS441" s="86"/>
      <c r="LOT441" s="86"/>
      <c r="LOU441" s="86"/>
      <c r="LOV441" s="86"/>
      <c r="LOW441" s="86"/>
      <c r="LOX441" s="86"/>
      <c r="LOY441" s="86"/>
      <c r="LOZ441" s="86"/>
      <c r="LPA441" s="86"/>
      <c r="LPB441" s="86"/>
      <c r="LPC441" s="86"/>
      <c r="LPD441" s="86"/>
      <c r="LPE441" s="86"/>
      <c r="LPF441" s="86"/>
      <c r="LPG441" s="86"/>
      <c r="LPH441" s="86"/>
      <c r="LPI441" s="86"/>
      <c r="LPJ441" s="86"/>
      <c r="LPK441" s="86"/>
      <c r="LPL441" s="86"/>
      <c r="LPM441" s="86"/>
      <c r="LPN441" s="86"/>
      <c r="LPO441" s="86"/>
      <c r="LPP441" s="86"/>
      <c r="LPQ441" s="86"/>
      <c r="LPR441" s="86"/>
      <c r="LPS441" s="86"/>
      <c r="LPT441" s="86"/>
      <c r="LPU441" s="86"/>
      <c r="LPV441" s="86"/>
      <c r="LPW441" s="86"/>
      <c r="LPX441" s="86"/>
      <c r="LPY441" s="86"/>
      <c r="LPZ441" s="86"/>
      <c r="LQA441" s="86"/>
      <c r="LQB441" s="86"/>
      <c r="LQC441" s="86"/>
      <c r="LQD441" s="86"/>
      <c r="LQE441" s="86"/>
      <c r="LQF441" s="86"/>
      <c r="LQG441" s="86"/>
      <c r="LQH441" s="86"/>
      <c r="LQI441" s="86"/>
      <c r="LQJ441" s="86"/>
      <c r="LQK441" s="86"/>
      <c r="LQL441" s="86"/>
      <c r="LQM441" s="86"/>
      <c r="LQN441" s="86"/>
      <c r="LQO441" s="86"/>
      <c r="LQP441" s="86"/>
      <c r="LQQ441" s="86"/>
      <c r="LQR441" s="86"/>
      <c r="LQS441" s="86"/>
      <c r="LQT441" s="86"/>
      <c r="LQU441" s="86"/>
      <c r="LQV441" s="86"/>
      <c r="LQW441" s="86"/>
      <c r="LQX441" s="86"/>
      <c r="LQY441" s="86"/>
      <c r="LQZ441" s="86"/>
      <c r="LRA441" s="86"/>
      <c r="LRB441" s="86"/>
      <c r="LRC441" s="86"/>
      <c r="LRD441" s="86"/>
      <c r="LRE441" s="86"/>
      <c r="LRF441" s="86"/>
      <c r="LRG441" s="86"/>
      <c r="LRH441" s="86"/>
      <c r="LRI441" s="86"/>
      <c r="LRJ441" s="86"/>
      <c r="LRK441" s="86"/>
      <c r="LRL441" s="86"/>
      <c r="LRM441" s="86"/>
      <c r="LRN441" s="86"/>
      <c r="LRO441" s="86"/>
      <c r="LRP441" s="86"/>
      <c r="LRQ441" s="86"/>
      <c r="LRR441" s="86"/>
      <c r="LRS441" s="86"/>
      <c r="LRT441" s="86"/>
      <c r="LRU441" s="86"/>
      <c r="LRV441" s="86"/>
      <c r="LRW441" s="86"/>
      <c r="LRX441" s="86"/>
      <c r="LRY441" s="86"/>
      <c r="LRZ441" s="86"/>
      <c r="LSA441" s="86"/>
      <c r="LSB441" s="86"/>
      <c r="LSC441" s="86"/>
      <c r="LSD441" s="86"/>
      <c r="LSE441" s="86"/>
      <c r="LSF441" s="86"/>
      <c r="LSG441" s="86"/>
      <c r="LSH441" s="86"/>
      <c r="LSI441" s="86"/>
      <c r="LSJ441" s="86"/>
      <c r="LSK441" s="86"/>
      <c r="LSL441" s="86"/>
      <c r="LSM441" s="86"/>
      <c r="LSN441" s="86"/>
      <c r="LSO441" s="86"/>
      <c r="LSP441" s="86"/>
      <c r="LSQ441" s="86"/>
      <c r="LSR441" s="86"/>
      <c r="LSS441" s="86"/>
      <c r="LST441" s="86"/>
      <c r="LSU441" s="86"/>
      <c r="LSV441" s="86"/>
      <c r="LSW441" s="86"/>
      <c r="LSX441" s="86"/>
      <c r="LSY441" s="86"/>
      <c r="LSZ441" s="86"/>
      <c r="LTA441" s="86"/>
      <c r="LTB441" s="86"/>
      <c r="LTC441" s="86"/>
      <c r="LTD441" s="86"/>
      <c r="LTE441" s="86"/>
      <c r="LTF441" s="86"/>
      <c r="LTG441" s="86"/>
      <c r="LTH441" s="86"/>
      <c r="LTI441" s="86"/>
      <c r="LTJ441" s="86"/>
      <c r="LTK441" s="86"/>
      <c r="LTL441" s="86"/>
      <c r="LTM441" s="86"/>
      <c r="LTN441" s="86"/>
      <c r="LTO441" s="86"/>
      <c r="LTP441" s="86"/>
      <c r="LTQ441" s="86"/>
      <c r="LTR441" s="86"/>
      <c r="LTS441" s="86"/>
      <c r="LTT441" s="86"/>
      <c r="LTU441" s="86"/>
      <c r="LTV441" s="86"/>
      <c r="LTW441" s="86"/>
      <c r="LTX441" s="86"/>
      <c r="LTY441" s="86"/>
      <c r="LTZ441" s="86"/>
      <c r="LUA441" s="86"/>
      <c r="LUB441" s="86"/>
      <c r="LUC441" s="86"/>
      <c r="LUD441" s="86"/>
      <c r="LUE441" s="86"/>
      <c r="LUF441" s="86"/>
      <c r="LUG441" s="86"/>
      <c r="LUH441" s="86"/>
      <c r="LUI441" s="86"/>
      <c r="LUJ441" s="86"/>
      <c r="LUK441" s="86"/>
      <c r="LUL441" s="86"/>
      <c r="LUM441" s="86"/>
      <c r="LUN441" s="86"/>
      <c r="LUO441" s="86"/>
      <c r="LUP441" s="86"/>
      <c r="LUQ441" s="86"/>
      <c r="LUR441" s="86"/>
      <c r="LUS441" s="86"/>
      <c r="LUT441" s="86"/>
      <c r="LUU441" s="86"/>
      <c r="LUV441" s="86"/>
      <c r="LUW441" s="86"/>
      <c r="LUX441" s="86"/>
      <c r="LUY441" s="86"/>
      <c r="LUZ441" s="86"/>
      <c r="LVA441" s="86"/>
      <c r="LVB441" s="86"/>
      <c r="LVC441" s="86"/>
      <c r="LVD441" s="86"/>
      <c r="LVE441" s="86"/>
      <c r="LVF441" s="86"/>
      <c r="LVG441" s="86"/>
      <c r="LVH441" s="86"/>
      <c r="LVI441" s="86"/>
      <c r="LVJ441" s="86"/>
      <c r="LVK441" s="86"/>
      <c r="LVL441" s="86"/>
      <c r="LVM441" s="86"/>
      <c r="LVN441" s="86"/>
      <c r="LVO441" s="86"/>
      <c r="LVP441" s="86"/>
      <c r="LVQ441" s="86"/>
      <c r="LVR441" s="86"/>
      <c r="LVS441" s="86"/>
      <c r="LVT441" s="86"/>
      <c r="LVU441" s="86"/>
      <c r="LVV441" s="86"/>
      <c r="LVW441" s="86"/>
      <c r="LVX441" s="86"/>
      <c r="LVY441" s="86"/>
      <c r="LVZ441" s="86"/>
      <c r="LWA441" s="86"/>
      <c r="LWB441" s="86"/>
      <c r="LWC441" s="86"/>
      <c r="LWD441" s="86"/>
      <c r="LWE441" s="86"/>
      <c r="LWF441" s="86"/>
      <c r="LWG441" s="86"/>
      <c r="LWH441" s="86"/>
      <c r="LWI441" s="86"/>
      <c r="LWJ441" s="86"/>
      <c r="LWK441" s="86"/>
      <c r="LWL441" s="86"/>
      <c r="LWM441" s="86"/>
      <c r="LWN441" s="86"/>
      <c r="LWO441" s="86"/>
      <c r="LWP441" s="86"/>
      <c r="LWQ441" s="86"/>
      <c r="LWR441" s="86"/>
      <c r="LWS441" s="86"/>
      <c r="LWT441" s="86"/>
      <c r="LWU441" s="86"/>
      <c r="LWV441" s="86"/>
      <c r="LWW441" s="86"/>
      <c r="LWX441" s="86"/>
      <c r="LWY441" s="86"/>
      <c r="LWZ441" s="86"/>
      <c r="LXA441" s="86"/>
      <c r="LXB441" s="86"/>
      <c r="LXC441" s="86"/>
      <c r="LXD441" s="86"/>
      <c r="LXE441" s="86"/>
      <c r="LXF441" s="86"/>
      <c r="LXG441" s="86"/>
      <c r="LXH441" s="86"/>
      <c r="LXI441" s="86"/>
      <c r="LXJ441" s="86"/>
      <c r="LXK441" s="86"/>
      <c r="LXL441" s="86"/>
      <c r="LXM441" s="86"/>
      <c r="LXN441" s="86"/>
      <c r="LXO441" s="86"/>
      <c r="LXP441" s="86"/>
      <c r="LXQ441" s="86"/>
      <c r="LXR441" s="86"/>
      <c r="LXS441" s="86"/>
      <c r="LXT441" s="86"/>
      <c r="LXU441" s="86"/>
      <c r="LXV441" s="86"/>
      <c r="LXW441" s="86"/>
      <c r="LXX441" s="86"/>
      <c r="LXY441" s="86"/>
      <c r="LXZ441" s="86"/>
      <c r="LYA441" s="86"/>
      <c r="LYB441" s="86"/>
      <c r="LYC441" s="86"/>
      <c r="LYD441" s="86"/>
      <c r="LYE441" s="86"/>
      <c r="LYF441" s="86"/>
      <c r="LYG441" s="86"/>
      <c r="LYH441" s="86"/>
      <c r="LYI441" s="86"/>
      <c r="LYJ441" s="86"/>
      <c r="LYK441" s="86"/>
      <c r="LYL441" s="86"/>
      <c r="LYM441" s="86"/>
      <c r="LYN441" s="86"/>
      <c r="LYO441" s="86"/>
      <c r="LYP441" s="86"/>
      <c r="LYQ441" s="86"/>
      <c r="LYR441" s="86"/>
      <c r="LYS441" s="86"/>
      <c r="LYT441" s="86"/>
      <c r="LYU441" s="86"/>
      <c r="LYV441" s="86"/>
      <c r="LYW441" s="86"/>
      <c r="LYX441" s="86"/>
      <c r="LYY441" s="86"/>
      <c r="LYZ441" s="86"/>
      <c r="LZA441" s="86"/>
      <c r="LZB441" s="86"/>
      <c r="LZC441" s="86"/>
      <c r="LZD441" s="86"/>
      <c r="LZE441" s="86"/>
      <c r="LZF441" s="86"/>
      <c r="LZG441" s="86"/>
      <c r="LZH441" s="86"/>
      <c r="LZI441" s="86"/>
      <c r="LZJ441" s="86"/>
      <c r="LZK441" s="86"/>
      <c r="LZL441" s="86"/>
      <c r="LZM441" s="86"/>
      <c r="LZN441" s="86"/>
      <c r="LZO441" s="86"/>
      <c r="LZP441" s="86"/>
      <c r="LZQ441" s="86"/>
      <c r="LZR441" s="86"/>
      <c r="LZS441" s="86"/>
      <c r="LZT441" s="86"/>
      <c r="LZU441" s="86"/>
      <c r="LZV441" s="86"/>
      <c r="LZW441" s="86"/>
      <c r="LZX441" s="86"/>
      <c r="LZY441" s="86"/>
      <c r="LZZ441" s="86"/>
      <c r="MAA441" s="86"/>
      <c r="MAB441" s="86"/>
      <c r="MAC441" s="86"/>
      <c r="MAD441" s="86"/>
      <c r="MAE441" s="86"/>
      <c r="MAF441" s="86"/>
      <c r="MAG441" s="86"/>
      <c r="MAH441" s="86"/>
      <c r="MAI441" s="86"/>
      <c r="MAJ441" s="86"/>
      <c r="MAK441" s="86"/>
      <c r="MAL441" s="86"/>
      <c r="MAM441" s="86"/>
      <c r="MAN441" s="86"/>
      <c r="MAO441" s="86"/>
      <c r="MAP441" s="86"/>
      <c r="MAQ441" s="86"/>
      <c r="MAR441" s="86"/>
      <c r="MAS441" s="86"/>
      <c r="MAT441" s="86"/>
      <c r="MAU441" s="86"/>
      <c r="MAV441" s="86"/>
      <c r="MAW441" s="86"/>
      <c r="MAX441" s="86"/>
      <c r="MAY441" s="86"/>
      <c r="MAZ441" s="86"/>
      <c r="MBA441" s="86"/>
      <c r="MBB441" s="86"/>
      <c r="MBC441" s="86"/>
      <c r="MBD441" s="86"/>
      <c r="MBE441" s="86"/>
      <c r="MBF441" s="86"/>
      <c r="MBG441" s="86"/>
      <c r="MBH441" s="86"/>
      <c r="MBI441" s="86"/>
      <c r="MBJ441" s="86"/>
      <c r="MBK441" s="86"/>
      <c r="MBL441" s="86"/>
      <c r="MBM441" s="86"/>
      <c r="MBN441" s="86"/>
      <c r="MBO441" s="86"/>
      <c r="MBP441" s="86"/>
      <c r="MBQ441" s="86"/>
      <c r="MBR441" s="86"/>
      <c r="MBS441" s="86"/>
      <c r="MBT441" s="86"/>
      <c r="MBU441" s="86"/>
      <c r="MBV441" s="86"/>
      <c r="MBW441" s="86"/>
      <c r="MBX441" s="86"/>
      <c r="MBY441" s="86"/>
      <c r="MBZ441" s="86"/>
      <c r="MCA441" s="86"/>
      <c r="MCB441" s="86"/>
      <c r="MCC441" s="86"/>
      <c r="MCD441" s="86"/>
      <c r="MCE441" s="86"/>
      <c r="MCF441" s="86"/>
      <c r="MCG441" s="86"/>
      <c r="MCH441" s="86"/>
      <c r="MCI441" s="86"/>
      <c r="MCJ441" s="86"/>
      <c r="MCK441" s="86"/>
      <c r="MCL441" s="86"/>
      <c r="MCM441" s="86"/>
      <c r="MCN441" s="86"/>
      <c r="MCO441" s="86"/>
      <c r="MCP441" s="86"/>
      <c r="MCQ441" s="86"/>
      <c r="MCR441" s="86"/>
      <c r="MCS441" s="86"/>
      <c r="MCT441" s="86"/>
      <c r="MCU441" s="86"/>
      <c r="MCV441" s="86"/>
      <c r="MCW441" s="86"/>
      <c r="MCX441" s="86"/>
      <c r="MCY441" s="86"/>
      <c r="MCZ441" s="86"/>
      <c r="MDA441" s="86"/>
      <c r="MDB441" s="86"/>
      <c r="MDC441" s="86"/>
      <c r="MDD441" s="86"/>
      <c r="MDE441" s="86"/>
      <c r="MDF441" s="86"/>
      <c r="MDG441" s="86"/>
      <c r="MDH441" s="86"/>
      <c r="MDI441" s="86"/>
      <c r="MDJ441" s="86"/>
      <c r="MDK441" s="86"/>
      <c r="MDL441" s="86"/>
      <c r="MDM441" s="86"/>
      <c r="MDN441" s="86"/>
      <c r="MDO441" s="86"/>
      <c r="MDP441" s="86"/>
      <c r="MDQ441" s="86"/>
      <c r="MDR441" s="86"/>
      <c r="MDS441" s="86"/>
      <c r="MDT441" s="86"/>
      <c r="MDU441" s="86"/>
      <c r="MDV441" s="86"/>
      <c r="MDW441" s="86"/>
      <c r="MDX441" s="86"/>
      <c r="MDY441" s="86"/>
      <c r="MDZ441" s="86"/>
      <c r="MEA441" s="86"/>
      <c r="MEB441" s="86"/>
      <c r="MEC441" s="86"/>
      <c r="MED441" s="86"/>
      <c r="MEE441" s="86"/>
      <c r="MEF441" s="86"/>
      <c r="MEG441" s="86"/>
      <c r="MEH441" s="86"/>
      <c r="MEI441" s="86"/>
      <c r="MEJ441" s="86"/>
      <c r="MEK441" s="86"/>
      <c r="MEL441" s="86"/>
      <c r="MEM441" s="86"/>
      <c r="MEN441" s="86"/>
      <c r="MEO441" s="86"/>
      <c r="MEP441" s="86"/>
      <c r="MEQ441" s="86"/>
      <c r="MER441" s="86"/>
      <c r="MES441" s="86"/>
      <c r="MET441" s="86"/>
      <c r="MEU441" s="86"/>
      <c r="MEV441" s="86"/>
      <c r="MEW441" s="86"/>
      <c r="MEX441" s="86"/>
      <c r="MEY441" s="86"/>
      <c r="MEZ441" s="86"/>
      <c r="MFA441" s="86"/>
      <c r="MFB441" s="86"/>
      <c r="MFC441" s="86"/>
      <c r="MFD441" s="86"/>
      <c r="MFE441" s="86"/>
      <c r="MFF441" s="86"/>
      <c r="MFG441" s="86"/>
      <c r="MFH441" s="86"/>
      <c r="MFI441" s="86"/>
      <c r="MFJ441" s="86"/>
      <c r="MFK441" s="86"/>
      <c r="MFL441" s="86"/>
      <c r="MFM441" s="86"/>
      <c r="MFN441" s="86"/>
      <c r="MFO441" s="86"/>
      <c r="MFP441" s="86"/>
      <c r="MFQ441" s="86"/>
      <c r="MFR441" s="86"/>
      <c r="MFS441" s="86"/>
      <c r="MFT441" s="86"/>
      <c r="MFU441" s="86"/>
      <c r="MFV441" s="86"/>
      <c r="MFW441" s="86"/>
      <c r="MFX441" s="86"/>
      <c r="MFY441" s="86"/>
      <c r="MFZ441" s="86"/>
      <c r="MGA441" s="86"/>
      <c r="MGB441" s="86"/>
      <c r="MGC441" s="86"/>
      <c r="MGD441" s="86"/>
      <c r="MGE441" s="86"/>
      <c r="MGF441" s="86"/>
      <c r="MGG441" s="86"/>
      <c r="MGH441" s="86"/>
      <c r="MGI441" s="86"/>
      <c r="MGJ441" s="86"/>
      <c r="MGK441" s="86"/>
      <c r="MGL441" s="86"/>
      <c r="MGM441" s="86"/>
      <c r="MGN441" s="86"/>
      <c r="MGO441" s="86"/>
      <c r="MGP441" s="86"/>
      <c r="MGQ441" s="86"/>
      <c r="MGR441" s="86"/>
      <c r="MGS441" s="86"/>
      <c r="MGT441" s="86"/>
      <c r="MGU441" s="86"/>
      <c r="MGV441" s="86"/>
      <c r="MGW441" s="86"/>
      <c r="MGX441" s="86"/>
      <c r="MGY441" s="86"/>
      <c r="MGZ441" s="86"/>
      <c r="MHA441" s="86"/>
      <c r="MHB441" s="86"/>
      <c r="MHC441" s="86"/>
      <c r="MHD441" s="86"/>
      <c r="MHE441" s="86"/>
      <c r="MHF441" s="86"/>
      <c r="MHG441" s="86"/>
      <c r="MHH441" s="86"/>
      <c r="MHI441" s="86"/>
      <c r="MHJ441" s="86"/>
      <c r="MHK441" s="86"/>
      <c r="MHL441" s="86"/>
      <c r="MHM441" s="86"/>
      <c r="MHN441" s="86"/>
      <c r="MHO441" s="86"/>
      <c r="MHP441" s="86"/>
      <c r="MHQ441" s="86"/>
      <c r="MHR441" s="86"/>
      <c r="MHS441" s="86"/>
      <c r="MHT441" s="86"/>
      <c r="MHU441" s="86"/>
      <c r="MHV441" s="86"/>
      <c r="MHW441" s="86"/>
      <c r="MHX441" s="86"/>
      <c r="MHY441" s="86"/>
      <c r="MHZ441" s="86"/>
      <c r="MIA441" s="86"/>
      <c r="MIB441" s="86"/>
      <c r="MIC441" s="86"/>
      <c r="MID441" s="86"/>
      <c r="MIE441" s="86"/>
      <c r="MIF441" s="86"/>
      <c r="MIG441" s="86"/>
      <c r="MIH441" s="86"/>
      <c r="MII441" s="86"/>
      <c r="MIJ441" s="86"/>
      <c r="MIK441" s="86"/>
      <c r="MIL441" s="86"/>
      <c r="MIM441" s="86"/>
      <c r="MIN441" s="86"/>
      <c r="MIO441" s="86"/>
      <c r="MIP441" s="86"/>
      <c r="MIQ441" s="86"/>
      <c r="MIR441" s="86"/>
      <c r="MIS441" s="86"/>
      <c r="MIT441" s="86"/>
      <c r="MIU441" s="86"/>
      <c r="MIV441" s="86"/>
      <c r="MIW441" s="86"/>
      <c r="MIX441" s="86"/>
      <c r="MIY441" s="86"/>
      <c r="MIZ441" s="86"/>
      <c r="MJA441" s="86"/>
      <c r="MJB441" s="86"/>
      <c r="MJC441" s="86"/>
      <c r="MJD441" s="86"/>
      <c r="MJE441" s="86"/>
      <c r="MJF441" s="86"/>
      <c r="MJG441" s="86"/>
      <c r="MJH441" s="86"/>
      <c r="MJI441" s="86"/>
      <c r="MJJ441" s="86"/>
      <c r="MJK441" s="86"/>
      <c r="MJL441" s="86"/>
      <c r="MJM441" s="86"/>
      <c r="MJN441" s="86"/>
      <c r="MJO441" s="86"/>
      <c r="MJP441" s="86"/>
      <c r="MJQ441" s="86"/>
      <c r="MJR441" s="86"/>
      <c r="MJS441" s="86"/>
      <c r="MJT441" s="86"/>
      <c r="MJU441" s="86"/>
      <c r="MJV441" s="86"/>
      <c r="MJW441" s="86"/>
      <c r="MJX441" s="86"/>
      <c r="MJY441" s="86"/>
      <c r="MJZ441" s="86"/>
      <c r="MKA441" s="86"/>
      <c r="MKB441" s="86"/>
      <c r="MKC441" s="86"/>
      <c r="MKD441" s="86"/>
      <c r="MKE441" s="86"/>
      <c r="MKF441" s="86"/>
      <c r="MKG441" s="86"/>
      <c r="MKH441" s="86"/>
      <c r="MKI441" s="86"/>
      <c r="MKJ441" s="86"/>
      <c r="MKK441" s="86"/>
      <c r="MKL441" s="86"/>
      <c r="MKM441" s="86"/>
      <c r="MKN441" s="86"/>
      <c r="MKO441" s="86"/>
      <c r="MKP441" s="86"/>
      <c r="MKQ441" s="86"/>
      <c r="MKR441" s="86"/>
      <c r="MKS441" s="86"/>
      <c r="MKT441" s="86"/>
      <c r="MKU441" s="86"/>
      <c r="MKV441" s="86"/>
      <c r="MKW441" s="86"/>
      <c r="MKX441" s="86"/>
      <c r="MKY441" s="86"/>
      <c r="MKZ441" s="86"/>
      <c r="MLA441" s="86"/>
      <c r="MLB441" s="86"/>
      <c r="MLC441" s="86"/>
      <c r="MLD441" s="86"/>
      <c r="MLE441" s="86"/>
      <c r="MLF441" s="86"/>
      <c r="MLG441" s="86"/>
      <c r="MLH441" s="86"/>
      <c r="MLI441" s="86"/>
      <c r="MLJ441" s="86"/>
      <c r="MLK441" s="86"/>
      <c r="MLL441" s="86"/>
      <c r="MLM441" s="86"/>
      <c r="MLN441" s="86"/>
      <c r="MLO441" s="86"/>
      <c r="MLP441" s="86"/>
      <c r="MLQ441" s="86"/>
      <c r="MLR441" s="86"/>
      <c r="MLS441" s="86"/>
      <c r="MLT441" s="86"/>
      <c r="MLU441" s="86"/>
      <c r="MLV441" s="86"/>
      <c r="MLW441" s="86"/>
      <c r="MLX441" s="86"/>
      <c r="MLY441" s="86"/>
      <c r="MLZ441" s="86"/>
      <c r="MMA441" s="86"/>
      <c r="MMB441" s="86"/>
      <c r="MMC441" s="86"/>
      <c r="MMD441" s="86"/>
      <c r="MME441" s="86"/>
      <c r="MMF441" s="86"/>
      <c r="MMG441" s="86"/>
      <c r="MMH441" s="86"/>
      <c r="MMI441" s="86"/>
      <c r="MMJ441" s="86"/>
      <c r="MMK441" s="86"/>
      <c r="MML441" s="86"/>
      <c r="MMM441" s="86"/>
      <c r="MMN441" s="86"/>
      <c r="MMO441" s="86"/>
      <c r="MMP441" s="86"/>
      <c r="MMQ441" s="86"/>
      <c r="MMR441" s="86"/>
      <c r="MMS441" s="86"/>
      <c r="MMT441" s="86"/>
      <c r="MMU441" s="86"/>
      <c r="MMV441" s="86"/>
      <c r="MMW441" s="86"/>
      <c r="MMX441" s="86"/>
      <c r="MMY441" s="86"/>
      <c r="MMZ441" s="86"/>
      <c r="MNA441" s="86"/>
      <c r="MNB441" s="86"/>
      <c r="MNC441" s="86"/>
      <c r="MND441" s="86"/>
      <c r="MNE441" s="86"/>
      <c r="MNF441" s="86"/>
      <c r="MNG441" s="86"/>
      <c r="MNH441" s="86"/>
      <c r="MNI441" s="86"/>
      <c r="MNJ441" s="86"/>
      <c r="MNK441" s="86"/>
      <c r="MNL441" s="86"/>
      <c r="MNM441" s="86"/>
      <c r="MNN441" s="86"/>
      <c r="MNO441" s="86"/>
      <c r="MNP441" s="86"/>
      <c r="MNQ441" s="86"/>
      <c r="MNR441" s="86"/>
      <c r="MNS441" s="86"/>
      <c r="MNT441" s="86"/>
      <c r="MNU441" s="86"/>
      <c r="MNV441" s="86"/>
      <c r="MNW441" s="86"/>
      <c r="MNX441" s="86"/>
      <c r="MNY441" s="86"/>
      <c r="MNZ441" s="86"/>
      <c r="MOA441" s="86"/>
      <c r="MOB441" s="86"/>
      <c r="MOC441" s="86"/>
      <c r="MOD441" s="86"/>
      <c r="MOE441" s="86"/>
      <c r="MOF441" s="86"/>
      <c r="MOG441" s="86"/>
      <c r="MOH441" s="86"/>
      <c r="MOI441" s="86"/>
      <c r="MOJ441" s="86"/>
      <c r="MOK441" s="86"/>
      <c r="MOL441" s="86"/>
      <c r="MOM441" s="86"/>
      <c r="MON441" s="86"/>
      <c r="MOO441" s="86"/>
      <c r="MOP441" s="86"/>
      <c r="MOQ441" s="86"/>
      <c r="MOR441" s="86"/>
      <c r="MOS441" s="86"/>
      <c r="MOT441" s="86"/>
      <c r="MOU441" s="86"/>
      <c r="MOV441" s="86"/>
      <c r="MOW441" s="86"/>
      <c r="MOX441" s="86"/>
      <c r="MOY441" s="86"/>
      <c r="MOZ441" s="86"/>
      <c r="MPA441" s="86"/>
      <c r="MPB441" s="86"/>
      <c r="MPC441" s="86"/>
      <c r="MPD441" s="86"/>
      <c r="MPE441" s="86"/>
      <c r="MPF441" s="86"/>
      <c r="MPG441" s="86"/>
      <c r="MPH441" s="86"/>
      <c r="MPI441" s="86"/>
      <c r="MPJ441" s="86"/>
      <c r="MPK441" s="86"/>
      <c r="MPL441" s="86"/>
      <c r="MPM441" s="86"/>
      <c r="MPN441" s="86"/>
      <c r="MPO441" s="86"/>
      <c r="MPP441" s="86"/>
      <c r="MPQ441" s="86"/>
      <c r="MPR441" s="86"/>
      <c r="MPS441" s="86"/>
      <c r="MPT441" s="86"/>
      <c r="MPU441" s="86"/>
      <c r="MPV441" s="86"/>
      <c r="MPW441" s="86"/>
      <c r="MPX441" s="86"/>
      <c r="MPY441" s="86"/>
      <c r="MPZ441" s="86"/>
      <c r="MQA441" s="86"/>
      <c r="MQB441" s="86"/>
      <c r="MQC441" s="86"/>
      <c r="MQD441" s="86"/>
      <c r="MQE441" s="86"/>
      <c r="MQF441" s="86"/>
      <c r="MQG441" s="86"/>
      <c r="MQH441" s="86"/>
      <c r="MQI441" s="86"/>
      <c r="MQJ441" s="86"/>
      <c r="MQK441" s="86"/>
      <c r="MQL441" s="86"/>
      <c r="MQM441" s="86"/>
      <c r="MQN441" s="86"/>
      <c r="MQO441" s="86"/>
      <c r="MQP441" s="86"/>
      <c r="MQQ441" s="86"/>
      <c r="MQR441" s="86"/>
      <c r="MQS441" s="86"/>
      <c r="MQT441" s="86"/>
      <c r="MQU441" s="86"/>
      <c r="MQV441" s="86"/>
      <c r="MQW441" s="86"/>
      <c r="MQX441" s="86"/>
      <c r="MQY441" s="86"/>
      <c r="MQZ441" s="86"/>
      <c r="MRA441" s="86"/>
      <c r="MRB441" s="86"/>
      <c r="MRC441" s="86"/>
      <c r="MRD441" s="86"/>
      <c r="MRE441" s="86"/>
      <c r="MRF441" s="86"/>
      <c r="MRG441" s="86"/>
      <c r="MRH441" s="86"/>
      <c r="MRI441" s="86"/>
      <c r="MRJ441" s="86"/>
      <c r="MRK441" s="86"/>
      <c r="MRL441" s="86"/>
      <c r="MRM441" s="86"/>
      <c r="MRN441" s="86"/>
      <c r="MRO441" s="86"/>
      <c r="MRP441" s="86"/>
      <c r="MRQ441" s="86"/>
      <c r="MRR441" s="86"/>
      <c r="MRS441" s="86"/>
      <c r="MRT441" s="86"/>
      <c r="MRU441" s="86"/>
      <c r="MRV441" s="86"/>
      <c r="MRW441" s="86"/>
      <c r="MRX441" s="86"/>
      <c r="MRY441" s="86"/>
      <c r="MRZ441" s="86"/>
      <c r="MSA441" s="86"/>
      <c r="MSB441" s="86"/>
      <c r="MSC441" s="86"/>
      <c r="MSD441" s="86"/>
      <c r="MSE441" s="86"/>
      <c r="MSF441" s="86"/>
      <c r="MSG441" s="86"/>
      <c r="MSH441" s="86"/>
      <c r="MSI441" s="86"/>
      <c r="MSJ441" s="86"/>
      <c r="MSK441" s="86"/>
      <c r="MSL441" s="86"/>
      <c r="MSM441" s="86"/>
      <c r="MSN441" s="86"/>
      <c r="MSO441" s="86"/>
      <c r="MSP441" s="86"/>
      <c r="MSQ441" s="86"/>
      <c r="MSR441" s="86"/>
      <c r="MSS441" s="86"/>
      <c r="MST441" s="86"/>
      <c r="MSU441" s="86"/>
      <c r="MSV441" s="86"/>
      <c r="MSW441" s="86"/>
      <c r="MSX441" s="86"/>
      <c r="MSY441" s="86"/>
      <c r="MSZ441" s="86"/>
      <c r="MTA441" s="86"/>
      <c r="MTB441" s="86"/>
      <c r="MTC441" s="86"/>
      <c r="MTD441" s="86"/>
      <c r="MTE441" s="86"/>
      <c r="MTF441" s="86"/>
      <c r="MTG441" s="86"/>
      <c r="MTH441" s="86"/>
      <c r="MTI441" s="86"/>
      <c r="MTJ441" s="86"/>
      <c r="MTK441" s="86"/>
      <c r="MTL441" s="86"/>
      <c r="MTM441" s="86"/>
      <c r="MTN441" s="86"/>
      <c r="MTO441" s="86"/>
      <c r="MTP441" s="86"/>
      <c r="MTQ441" s="86"/>
      <c r="MTR441" s="86"/>
      <c r="MTS441" s="86"/>
      <c r="MTT441" s="86"/>
      <c r="MTU441" s="86"/>
      <c r="MTV441" s="86"/>
      <c r="MTW441" s="86"/>
      <c r="MTX441" s="86"/>
      <c r="MTY441" s="86"/>
      <c r="MTZ441" s="86"/>
      <c r="MUA441" s="86"/>
      <c r="MUB441" s="86"/>
      <c r="MUC441" s="86"/>
      <c r="MUD441" s="86"/>
      <c r="MUE441" s="86"/>
      <c r="MUF441" s="86"/>
      <c r="MUG441" s="86"/>
      <c r="MUH441" s="86"/>
      <c r="MUI441" s="86"/>
      <c r="MUJ441" s="86"/>
      <c r="MUK441" s="86"/>
      <c r="MUL441" s="86"/>
      <c r="MUM441" s="86"/>
      <c r="MUN441" s="86"/>
      <c r="MUO441" s="86"/>
      <c r="MUP441" s="86"/>
      <c r="MUQ441" s="86"/>
      <c r="MUR441" s="86"/>
      <c r="MUS441" s="86"/>
      <c r="MUT441" s="86"/>
      <c r="MUU441" s="86"/>
      <c r="MUV441" s="86"/>
      <c r="MUW441" s="86"/>
      <c r="MUX441" s="86"/>
      <c r="MUY441" s="86"/>
      <c r="MUZ441" s="86"/>
      <c r="MVA441" s="86"/>
      <c r="MVB441" s="86"/>
      <c r="MVC441" s="86"/>
      <c r="MVD441" s="86"/>
      <c r="MVE441" s="86"/>
      <c r="MVF441" s="86"/>
      <c r="MVG441" s="86"/>
      <c r="MVH441" s="86"/>
      <c r="MVI441" s="86"/>
      <c r="MVJ441" s="86"/>
      <c r="MVK441" s="86"/>
      <c r="MVL441" s="86"/>
      <c r="MVM441" s="86"/>
      <c r="MVN441" s="86"/>
      <c r="MVO441" s="86"/>
      <c r="MVP441" s="86"/>
      <c r="MVQ441" s="86"/>
      <c r="MVR441" s="86"/>
      <c r="MVS441" s="86"/>
      <c r="MVT441" s="86"/>
      <c r="MVU441" s="86"/>
      <c r="MVV441" s="86"/>
      <c r="MVW441" s="86"/>
      <c r="MVX441" s="86"/>
      <c r="MVY441" s="86"/>
      <c r="MVZ441" s="86"/>
      <c r="MWA441" s="86"/>
      <c r="MWB441" s="86"/>
      <c r="MWC441" s="86"/>
      <c r="MWD441" s="86"/>
      <c r="MWE441" s="86"/>
      <c r="MWF441" s="86"/>
      <c r="MWG441" s="86"/>
      <c r="MWH441" s="86"/>
      <c r="MWI441" s="86"/>
      <c r="MWJ441" s="86"/>
      <c r="MWK441" s="86"/>
      <c r="MWL441" s="86"/>
      <c r="MWM441" s="86"/>
      <c r="MWN441" s="86"/>
      <c r="MWO441" s="86"/>
      <c r="MWP441" s="86"/>
      <c r="MWQ441" s="86"/>
      <c r="MWR441" s="86"/>
      <c r="MWS441" s="86"/>
      <c r="MWT441" s="86"/>
      <c r="MWU441" s="86"/>
      <c r="MWV441" s="86"/>
      <c r="MWW441" s="86"/>
      <c r="MWX441" s="86"/>
      <c r="MWY441" s="86"/>
      <c r="MWZ441" s="86"/>
      <c r="MXA441" s="86"/>
      <c r="MXB441" s="86"/>
      <c r="MXC441" s="86"/>
      <c r="MXD441" s="86"/>
      <c r="MXE441" s="86"/>
      <c r="MXF441" s="86"/>
      <c r="MXG441" s="86"/>
      <c r="MXH441" s="86"/>
      <c r="MXI441" s="86"/>
      <c r="MXJ441" s="86"/>
      <c r="MXK441" s="86"/>
      <c r="MXL441" s="86"/>
      <c r="MXM441" s="86"/>
      <c r="MXN441" s="86"/>
      <c r="MXO441" s="86"/>
      <c r="MXP441" s="86"/>
      <c r="MXQ441" s="86"/>
      <c r="MXR441" s="86"/>
      <c r="MXS441" s="86"/>
      <c r="MXT441" s="86"/>
      <c r="MXU441" s="86"/>
      <c r="MXV441" s="86"/>
      <c r="MXW441" s="86"/>
      <c r="MXX441" s="86"/>
      <c r="MXY441" s="86"/>
      <c r="MXZ441" s="86"/>
      <c r="MYA441" s="86"/>
      <c r="MYB441" s="86"/>
      <c r="MYC441" s="86"/>
      <c r="MYD441" s="86"/>
      <c r="MYE441" s="86"/>
      <c r="MYF441" s="86"/>
      <c r="MYG441" s="86"/>
      <c r="MYH441" s="86"/>
      <c r="MYI441" s="86"/>
      <c r="MYJ441" s="86"/>
      <c r="MYK441" s="86"/>
      <c r="MYL441" s="86"/>
      <c r="MYM441" s="86"/>
      <c r="MYN441" s="86"/>
      <c r="MYO441" s="86"/>
      <c r="MYP441" s="86"/>
      <c r="MYQ441" s="86"/>
      <c r="MYR441" s="86"/>
      <c r="MYS441" s="86"/>
      <c r="MYT441" s="86"/>
      <c r="MYU441" s="86"/>
      <c r="MYV441" s="86"/>
      <c r="MYW441" s="86"/>
      <c r="MYX441" s="86"/>
      <c r="MYY441" s="86"/>
      <c r="MYZ441" s="86"/>
      <c r="MZA441" s="86"/>
      <c r="MZB441" s="86"/>
      <c r="MZC441" s="86"/>
      <c r="MZD441" s="86"/>
      <c r="MZE441" s="86"/>
      <c r="MZF441" s="86"/>
      <c r="MZG441" s="86"/>
      <c r="MZH441" s="86"/>
      <c r="MZI441" s="86"/>
      <c r="MZJ441" s="86"/>
      <c r="MZK441" s="86"/>
      <c r="MZL441" s="86"/>
      <c r="MZM441" s="86"/>
      <c r="MZN441" s="86"/>
      <c r="MZO441" s="86"/>
      <c r="MZP441" s="86"/>
      <c r="MZQ441" s="86"/>
      <c r="MZR441" s="86"/>
      <c r="MZS441" s="86"/>
      <c r="MZT441" s="86"/>
      <c r="MZU441" s="86"/>
      <c r="MZV441" s="86"/>
      <c r="MZW441" s="86"/>
      <c r="MZX441" s="86"/>
      <c r="MZY441" s="86"/>
      <c r="MZZ441" s="86"/>
      <c r="NAA441" s="86"/>
      <c r="NAB441" s="86"/>
      <c r="NAC441" s="86"/>
      <c r="NAD441" s="86"/>
      <c r="NAE441" s="86"/>
      <c r="NAF441" s="86"/>
      <c r="NAG441" s="86"/>
      <c r="NAH441" s="86"/>
      <c r="NAI441" s="86"/>
      <c r="NAJ441" s="86"/>
      <c r="NAK441" s="86"/>
      <c r="NAL441" s="86"/>
      <c r="NAM441" s="86"/>
      <c r="NAN441" s="86"/>
      <c r="NAO441" s="86"/>
      <c r="NAP441" s="86"/>
      <c r="NAQ441" s="86"/>
      <c r="NAR441" s="86"/>
      <c r="NAS441" s="86"/>
      <c r="NAT441" s="86"/>
      <c r="NAU441" s="86"/>
      <c r="NAV441" s="86"/>
      <c r="NAW441" s="86"/>
      <c r="NAX441" s="86"/>
      <c r="NAY441" s="86"/>
      <c r="NAZ441" s="86"/>
      <c r="NBA441" s="86"/>
      <c r="NBB441" s="86"/>
      <c r="NBC441" s="86"/>
      <c r="NBD441" s="86"/>
      <c r="NBE441" s="86"/>
      <c r="NBF441" s="86"/>
      <c r="NBG441" s="86"/>
      <c r="NBH441" s="86"/>
      <c r="NBI441" s="86"/>
      <c r="NBJ441" s="86"/>
      <c r="NBK441" s="86"/>
      <c r="NBL441" s="86"/>
      <c r="NBM441" s="86"/>
      <c r="NBN441" s="86"/>
      <c r="NBO441" s="86"/>
      <c r="NBP441" s="86"/>
      <c r="NBQ441" s="86"/>
      <c r="NBR441" s="86"/>
      <c r="NBS441" s="86"/>
      <c r="NBT441" s="86"/>
      <c r="NBU441" s="86"/>
      <c r="NBV441" s="86"/>
      <c r="NBW441" s="86"/>
      <c r="NBX441" s="86"/>
      <c r="NBY441" s="86"/>
      <c r="NBZ441" s="86"/>
      <c r="NCA441" s="86"/>
      <c r="NCB441" s="86"/>
      <c r="NCC441" s="86"/>
      <c r="NCD441" s="86"/>
      <c r="NCE441" s="86"/>
      <c r="NCF441" s="86"/>
      <c r="NCG441" s="86"/>
      <c r="NCH441" s="86"/>
      <c r="NCI441" s="86"/>
      <c r="NCJ441" s="86"/>
      <c r="NCK441" s="86"/>
      <c r="NCL441" s="86"/>
      <c r="NCM441" s="86"/>
      <c r="NCN441" s="86"/>
      <c r="NCO441" s="86"/>
      <c r="NCP441" s="86"/>
      <c r="NCQ441" s="86"/>
      <c r="NCR441" s="86"/>
      <c r="NCS441" s="86"/>
      <c r="NCT441" s="86"/>
      <c r="NCU441" s="86"/>
      <c r="NCV441" s="86"/>
      <c r="NCW441" s="86"/>
      <c r="NCX441" s="86"/>
      <c r="NCY441" s="86"/>
      <c r="NCZ441" s="86"/>
      <c r="NDA441" s="86"/>
      <c r="NDB441" s="86"/>
      <c r="NDC441" s="86"/>
      <c r="NDD441" s="86"/>
      <c r="NDE441" s="86"/>
      <c r="NDF441" s="86"/>
      <c r="NDG441" s="86"/>
      <c r="NDH441" s="86"/>
      <c r="NDI441" s="86"/>
      <c r="NDJ441" s="86"/>
      <c r="NDK441" s="86"/>
      <c r="NDL441" s="86"/>
      <c r="NDM441" s="86"/>
      <c r="NDN441" s="86"/>
      <c r="NDO441" s="86"/>
      <c r="NDP441" s="86"/>
      <c r="NDQ441" s="86"/>
      <c r="NDR441" s="86"/>
      <c r="NDS441" s="86"/>
      <c r="NDT441" s="86"/>
      <c r="NDU441" s="86"/>
      <c r="NDV441" s="86"/>
      <c r="NDW441" s="86"/>
      <c r="NDX441" s="86"/>
      <c r="NDY441" s="86"/>
      <c r="NDZ441" s="86"/>
      <c r="NEA441" s="86"/>
      <c r="NEB441" s="86"/>
      <c r="NEC441" s="86"/>
      <c r="NED441" s="86"/>
      <c r="NEE441" s="86"/>
      <c r="NEF441" s="86"/>
      <c r="NEG441" s="86"/>
      <c r="NEH441" s="86"/>
      <c r="NEI441" s="86"/>
      <c r="NEJ441" s="86"/>
      <c r="NEK441" s="86"/>
      <c r="NEL441" s="86"/>
      <c r="NEM441" s="86"/>
      <c r="NEN441" s="86"/>
      <c r="NEO441" s="86"/>
      <c r="NEP441" s="86"/>
      <c r="NEQ441" s="86"/>
      <c r="NER441" s="86"/>
      <c r="NES441" s="86"/>
      <c r="NET441" s="86"/>
      <c r="NEU441" s="86"/>
      <c r="NEV441" s="86"/>
      <c r="NEW441" s="86"/>
      <c r="NEX441" s="86"/>
      <c r="NEY441" s="86"/>
      <c r="NEZ441" s="86"/>
      <c r="NFA441" s="86"/>
      <c r="NFB441" s="86"/>
      <c r="NFC441" s="86"/>
      <c r="NFD441" s="86"/>
      <c r="NFE441" s="86"/>
      <c r="NFF441" s="86"/>
      <c r="NFG441" s="86"/>
      <c r="NFH441" s="86"/>
      <c r="NFI441" s="86"/>
      <c r="NFJ441" s="86"/>
      <c r="NFK441" s="86"/>
      <c r="NFL441" s="86"/>
      <c r="NFM441" s="86"/>
      <c r="NFN441" s="86"/>
      <c r="NFO441" s="86"/>
      <c r="NFP441" s="86"/>
      <c r="NFQ441" s="86"/>
      <c r="NFR441" s="86"/>
      <c r="NFS441" s="86"/>
      <c r="NFT441" s="86"/>
      <c r="NFU441" s="86"/>
      <c r="NFV441" s="86"/>
      <c r="NFW441" s="86"/>
      <c r="NFX441" s="86"/>
      <c r="NFY441" s="86"/>
      <c r="NFZ441" s="86"/>
      <c r="NGA441" s="86"/>
      <c r="NGB441" s="86"/>
      <c r="NGC441" s="86"/>
      <c r="NGD441" s="86"/>
      <c r="NGE441" s="86"/>
      <c r="NGF441" s="86"/>
      <c r="NGG441" s="86"/>
      <c r="NGH441" s="86"/>
      <c r="NGI441" s="86"/>
      <c r="NGJ441" s="86"/>
      <c r="NGK441" s="86"/>
      <c r="NGL441" s="86"/>
      <c r="NGM441" s="86"/>
      <c r="NGN441" s="86"/>
      <c r="NGO441" s="86"/>
      <c r="NGP441" s="86"/>
      <c r="NGQ441" s="86"/>
      <c r="NGR441" s="86"/>
      <c r="NGS441" s="86"/>
      <c r="NGT441" s="86"/>
      <c r="NGU441" s="86"/>
      <c r="NGV441" s="86"/>
      <c r="NGW441" s="86"/>
      <c r="NGX441" s="86"/>
      <c r="NGY441" s="86"/>
      <c r="NGZ441" s="86"/>
      <c r="NHA441" s="86"/>
      <c r="NHB441" s="86"/>
      <c r="NHC441" s="86"/>
      <c r="NHD441" s="86"/>
      <c r="NHE441" s="86"/>
      <c r="NHF441" s="86"/>
      <c r="NHG441" s="86"/>
      <c r="NHH441" s="86"/>
      <c r="NHI441" s="86"/>
      <c r="NHJ441" s="86"/>
      <c r="NHK441" s="86"/>
      <c r="NHL441" s="86"/>
      <c r="NHM441" s="86"/>
      <c r="NHN441" s="86"/>
      <c r="NHO441" s="86"/>
      <c r="NHP441" s="86"/>
      <c r="NHQ441" s="86"/>
      <c r="NHR441" s="86"/>
      <c r="NHS441" s="86"/>
      <c r="NHT441" s="86"/>
      <c r="NHU441" s="86"/>
      <c r="NHV441" s="86"/>
      <c r="NHW441" s="86"/>
      <c r="NHX441" s="86"/>
      <c r="NHY441" s="86"/>
      <c r="NHZ441" s="86"/>
      <c r="NIA441" s="86"/>
      <c r="NIB441" s="86"/>
      <c r="NIC441" s="86"/>
      <c r="NID441" s="86"/>
      <c r="NIE441" s="86"/>
      <c r="NIF441" s="86"/>
      <c r="NIG441" s="86"/>
      <c r="NIH441" s="86"/>
      <c r="NII441" s="86"/>
      <c r="NIJ441" s="86"/>
      <c r="NIK441" s="86"/>
      <c r="NIL441" s="86"/>
      <c r="NIM441" s="86"/>
      <c r="NIN441" s="86"/>
      <c r="NIO441" s="86"/>
      <c r="NIP441" s="86"/>
      <c r="NIQ441" s="86"/>
      <c r="NIR441" s="86"/>
      <c r="NIS441" s="86"/>
      <c r="NIT441" s="86"/>
      <c r="NIU441" s="86"/>
      <c r="NIV441" s="86"/>
      <c r="NIW441" s="86"/>
      <c r="NIX441" s="86"/>
      <c r="NIY441" s="86"/>
      <c r="NIZ441" s="86"/>
      <c r="NJA441" s="86"/>
      <c r="NJB441" s="86"/>
      <c r="NJC441" s="86"/>
      <c r="NJD441" s="86"/>
      <c r="NJE441" s="86"/>
      <c r="NJF441" s="86"/>
      <c r="NJG441" s="86"/>
      <c r="NJH441" s="86"/>
      <c r="NJI441" s="86"/>
      <c r="NJJ441" s="86"/>
      <c r="NJK441" s="86"/>
      <c r="NJL441" s="86"/>
      <c r="NJM441" s="86"/>
      <c r="NJN441" s="86"/>
      <c r="NJO441" s="86"/>
      <c r="NJP441" s="86"/>
      <c r="NJQ441" s="86"/>
      <c r="NJR441" s="86"/>
      <c r="NJS441" s="86"/>
      <c r="NJT441" s="86"/>
      <c r="NJU441" s="86"/>
      <c r="NJV441" s="86"/>
      <c r="NJW441" s="86"/>
      <c r="NJX441" s="86"/>
      <c r="NJY441" s="86"/>
      <c r="NJZ441" s="86"/>
      <c r="NKA441" s="86"/>
      <c r="NKB441" s="86"/>
      <c r="NKC441" s="86"/>
      <c r="NKD441" s="86"/>
      <c r="NKE441" s="86"/>
      <c r="NKF441" s="86"/>
      <c r="NKG441" s="86"/>
      <c r="NKH441" s="86"/>
      <c r="NKI441" s="86"/>
      <c r="NKJ441" s="86"/>
      <c r="NKK441" s="86"/>
      <c r="NKL441" s="86"/>
      <c r="NKM441" s="86"/>
      <c r="NKN441" s="86"/>
      <c r="NKO441" s="86"/>
      <c r="NKP441" s="86"/>
      <c r="NKQ441" s="86"/>
      <c r="NKR441" s="86"/>
      <c r="NKS441" s="86"/>
      <c r="NKT441" s="86"/>
      <c r="NKU441" s="86"/>
      <c r="NKV441" s="86"/>
      <c r="NKW441" s="86"/>
      <c r="NKX441" s="86"/>
      <c r="NKY441" s="86"/>
      <c r="NKZ441" s="86"/>
      <c r="NLA441" s="86"/>
      <c r="NLB441" s="86"/>
      <c r="NLC441" s="86"/>
      <c r="NLD441" s="86"/>
      <c r="NLE441" s="86"/>
      <c r="NLF441" s="86"/>
      <c r="NLG441" s="86"/>
      <c r="NLH441" s="86"/>
      <c r="NLI441" s="86"/>
      <c r="NLJ441" s="86"/>
      <c r="NLK441" s="86"/>
      <c r="NLL441" s="86"/>
      <c r="NLM441" s="86"/>
      <c r="NLN441" s="86"/>
      <c r="NLO441" s="86"/>
      <c r="NLP441" s="86"/>
      <c r="NLQ441" s="86"/>
      <c r="NLR441" s="86"/>
      <c r="NLS441" s="86"/>
      <c r="NLT441" s="86"/>
      <c r="NLU441" s="86"/>
      <c r="NLV441" s="86"/>
      <c r="NLW441" s="86"/>
      <c r="NLX441" s="86"/>
      <c r="NLY441" s="86"/>
      <c r="NLZ441" s="86"/>
      <c r="NMA441" s="86"/>
      <c r="NMB441" s="86"/>
      <c r="NMC441" s="86"/>
      <c r="NMD441" s="86"/>
      <c r="NME441" s="86"/>
      <c r="NMF441" s="86"/>
      <c r="NMG441" s="86"/>
      <c r="NMH441" s="86"/>
      <c r="NMI441" s="86"/>
      <c r="NMJ441" s="86"/>
      <c r="NMK441" s="86"/>
      <c r="NML441" s="86"/>
      <c r="NMM441" s="86"/>
      <c r="NMN441" s="86"/>
      <c r="NMO441" s="86"/>
      <c r="NMP441" s="86"/>
      <c r="NMQ441" s="86"/>
      <c r="NMR441" s="86"/>
      <c r="NMS441" s="86"/>
      <c r="NMT441" s="86"/>
      <c r="NMU441" s="86"/>
      <c r="NMV441" s="86"/>
      <c r="NMW441" s="86"/>
      <c r="NMX441" s="86"/>
      <c r="NMY441" s="86"/>
      <c r="NMZ441" s="86"/>
      <c r="NNA441" s="86"/>
      <c r="NNB441" s="86"/>
      <c r="NNC441" s="86"/>
      <c r="NND441" s="86"/>
      <c r="NNE441" s="86"/>
      <c r="NNF441" s="86"/>
      <c r="NNG441" s="86"/>
      <c r="NNH441" s="86"/>
      <c r="NNI441" s="86"/>
      <c r="NNJ441" s="86"/>
      <c r="NNK441" s="86"/>
      <c r="NNL441" s="86"/>
      <c r="NNM441" s="86"/>
      <c r="NNN441" s="86"/>
      <c r="NNO441" s="86"/>
      <c r="NNP441" s="86"/>
      <c r="NNQ441" s="86"/>
      <c r="NNR441" s="86"/>
      <c r="NNS441" s="86"/>
      <c r="NNT441" s="86"/>
      <c r="NNU441" s="86"/>
      <c r="NNV441" s="86"/>
      <c r="NNW441" s="86"/>
      <c r="NNX441" s="86"/>
      <c r="NNY441" s="86"/>
      <c r="NNZ441" s="86"/>
      <c r="NOA441" s="86"/>
      <c r="NOB441" s="86"/>
      <c r="NOC441" s="86"/>
      <c r="NOD441" s="86"/>
      <c r="NOE441" s="86"/>
      <c r="NOF441" s="86"/>
      <c r="NOG441" s="86"/>
      <c r="NOH441" s="86"/>
      <c r="NOI441" s="86"/>
      <c r="NOJ441" s="86"/>
      <c r="NOK441" s="86"/>
      <c r="NOL441" s="86"/>
      <c r="NOM441" s="86"/>
      <c r="NON441" s="86"/>
      <c r="NOO441" s="86"/>
      <c r="NOP441" s="86"/>
      <c r="NOQ441" s="86"/>
      <c r="NOR441" s="86"/>
      <c r="NOS441" s="86"/>
      <c r="NOT441" s="86"/>
      <c r="NOU441" s="86"/>
      <c r="NOV441" s="86"/>
      <c r="NOW441" s="86"/>
      <c r="NOX441" s="86"/>
      <c r="NOY441" s="86"/>
      <c r="NOZ441" s="86"/>
      <c r="NPA441" s="86"/>
      <c r="NPB441" s="86"/>
      <c r="NPC441" s="86"/>
      <c r="NPD441" s="86"/>
      <c r="NPE441" s="86"/>
      <c r="NPF441" s="86"/>
      <c r="NPG441" s="86"/>
      <c r="NPH441" s="86"/>
      <c r="NPI441" s="86"/>
      <c r="NPJ441" s="86"/>
      <c r="NPK441" s="86"/>
      <c r="NPL441" s="86"/>
      <c r="NPM441" s="86"/>
      <c r="NPN441" s="86"/>
      <c r="NPO441" s="86"/>
      <c r="NPP441" s="86"/>
      <c r="NPQ441" s="86"/>
      <c r="NPR441" s="86"/>
      <c r="NPS441" s="86"/>
      <c r="NPT441" s="86"/>
      <c r="NPU441" s="86"/>
      <c r="NPV441" s="86"/>
      <c r="NPW441" s="86"/>
      <c r="NPX441" s="86"/>
      <c r="NPY441" s="86"/>
      <c r="NPZ441" s="86"/>
      <c r="NQA441" s="86"/>
      <c r="NQB441" s="86"/>
      <c r="NQC441" s="86"/>
      <c r="NQD441" s="86"/>
      <c r="NQE441" s="86"/>
      <c r="NQF441" s="86"/>
      <c r="NQG441" s="86"/>
      <c r="NQH441" s="86"/>
      <c r="NQI441" s="86"/>
      <c r="NQJ441" s="86"/>
      <c r="NQK441" s="86"/>
      <c r="NQL441" s="86"/>
      <c r="NQM441" s="86"/>
      <c r="NQN441" s="86"/>
      <c r="NQO441" s="86"/>
      <c r="NQP441" s="86"/>
      <c r="NQQ441" s="86"/>
      <c r="NQR441" s="86"/>
      <c r="NQS441" s="86"/>
      <c r="NQT441" s="86"/>
      <c r="NQU441" s="86"/>
      <c r="NQV441" s="86"/>
      <c r="NQW441" s="86"/>
      <c r="NQX441" s="86"/>
      <c r="NQY441" s="86"/>
      <c r="NQZ441" s="86"/>
      <c r="NRA441" s="86"/>
      <c r="NRB441" s="86"/>
      <c r="NRC441" s="86"/>
      <c r="NRD441" s="86"/>
      <c r="NRE441" s="86"/>
      <c r="NRF441" s="86"/>
      <c r="NRG441" s="86"/>
      <c r="NRH441" s="86"/>
      <c r="NRI441" s="86"/>
      <c r="NRJ441" s="86"/>
      <c r="NRK441" s="86"/>
      <c r="NRL441" s="86"/>
      <c r="NRM441" s="86"/>
      <c r="NRN441" s="86"/>
      <c r="NRO441" s="86"/>
      <c r="NRP441" s="86"/>
      <c r="NRQ441" s="86"/>
      <c r="NRR441" s="86"/>
      <c r="NRS441" s="86"/>
      <c r="NRT441" s="86"/>
      <c r="NRU441" s="86"/>
      <c r="NRV441" s="86"/>
      <c r="NRW441" s="86"/>
      <c r="NRX441" s="86"/>
      <c r="NRY441" s="86"/>
      <c r="NRZ441" s="86"/>
      <c r="NSA441" s="86"/>
      <c r="NSB441" s="86"/>
      <c r="NSC441" s="86"/>
      <c r="NSD441" s="86"/>
      <c r="NSE441" s="86"/>
      <c r="NSF441" s="86"/>
      <c r="NSG441" s="86"/>
      <c r="NSH441" s="86"/>
      <c r="NSI441" s="86"/>
      <c r="NSJ441" s="86"/>
      <c r="NSK441" s="86"/>
      <c r="NSL441" s="86"/>
      <c r="NSM441" s="86"/>
      <c r="NSN441" s="86"/>
      <c r="NSO441" s="86"/>
      <c r="NSP441" s="86"/>
      <c r="NSQ441" s="86"/>
      <c r="NSR441" s="86"/>
      <c r="NSS441" s="86"/>
      <c r="NST441" s="86"/>
      <c r="NSU441" s="86"/>
      <c r="NSV441" s="86"/>
      <c r="NSW441" s="86"/>
      <c r="NSX441" s="86"/>
      <c r="NSY441" s="86"/>
      <c r="NSZ441" s="86"/>
      <c r="NTA441" s="86"/>
      <c r="NTB441" s="86"/>
      <c r="NTC441" s="86"/>
      <c r="NTD441" s="86"/>
      <c r="NTE441" s="86"/>
      <c r="NTF441" s="86"/>
      <c r="NTG441" s="86"/>
      <c r="NTH441" s="86"/>
      <c r="NTI441" s="86"/>
      <c r="NTJ441" s="86"/>
      <c r="NTK441" s="86"/>
      <c r="NTL441" s="86"/>
      <c r="NTM441" s="86"/>
      <c r="NTN441" s="86"/>
      <c r="NTO441" s="86"/>
      <c r="NTP441" s="86"/>
      <c r="NTQ441" s="86"/>
      <c r="NTR441" s="86"/>
      <c r="NTS441" s="86"/>
      <c r="NTT441" s="86"/>
      <c r="NTU441" s="86"/>
      <c r="NTV441" s="86"/>
      <c r="NTW441" s="86"/>
      <c r="NTX441" s="86"/>
      <c r="NTY441" s="86"/>
      <c r="NTZ441" s="86"/>
      <c r="NUA441" s="86"/>
      <c r="NUB441" s="86"/>
      <c r="NUC441" s="86"/>
      <c r="NUD441" s="86"/>
      <c r="NUE441" s="86"/>
      <c r="NUF441" s="86"/>
      <c r="NUG441" s="86"/>
      <c r="NUH441" s="86"/>
      <c r="NUI441" s="86"/>
      <c r="NUJ441" s="86"/>
      <c r="NUK441" s="86"/>
      <c r="NUL441" s="86"/>
      <c r="NUM441" s="86"/>
      <c r="NUN441" s="86"/>
      <c r="NUO441" s="86"/>
      <c r="NUP441" s="86"/>
      <c r="NUQ441" s="86"/>
      <c r="NUR441" s="86"/>
      <c r="NUS441" s="86"/>
      <c r="NUT441" s="86"/>
      <c r="NUU441" s="86"/>
      <c r="NUV441" s="86"/>
      <c r="NUW441" s="86"/>
      <c r="NUX441" s="86"/>
      <c r="NUY441" s="86"/>
      <c r="NUZ441" s="86"/>
      <c r="NVA441" s="86"/>
      <c r="NVB441" s="86"/>
      <c r="NVC441" s="86"/>
      <c r="NVD441" s="86"/>
      <c r="NVE441" s="86"/>
      <c r="NVF441" s="86"/>
      <c r="NVG441" s="86"/>
      <c r="NVH441" s="86"/>
      <c r="NVI441" s="86"/>
      <c r="NVJ441" s="86"/>
      <c r="NVK441" s="86"/>
      <c r="NVL441" s="86"/>
      <c r="NVM441" s="86"/>
      <c r="NVN441" s="86"/>
      <c r="NVO441" s="86"/>
      <c r="NVP441" s="86"/>
      <c r="NVQ441" s="86"/>
      <c r="NVR441" s="86"/>
      <c r="NVS441" s="86"/>
      <c r="NVT441" s="86"/>
      <c r="NVU441" s="86"/>
      <c r="NVV441" s="86"/>
      <c r="NVW441" s="86"/>
      <c r="NVX441" s="86"/>
      <c r="NVY441" s="86"/>
      <c r="NVZ441" s="86"/>
      <c r="NWA441" s="86"/>
      <c r="NWB441" s="86"/>
      <c r="NWC441" s="86"/>
      <c r="NWD441" s="86"/>
      <c r="NWE441" s="86"/>
      <c r="NWF441" s="86"/>
      <c r="NWG441" s="86"/>
      <c r="NWH441" s="86"/>
      <c r="NWI441" s="86"/>
      <c r="NWJ441" s="86"/>
      <c r="NWK441" s="86"/>
      <c r="NWL441" s="86"/>
      <c r="NWM441" s="86"/>
      <c r="NWN441" s="86"/>
      <c r="NWO441" s="86"/>
      <c r="NWP441" s="86"/>
      <c r="NWQ441" s="86"/>
      <c r="NWR441" s="86"/>
      <c r="NWS441" s="86"/>
      <c r="NWT441" s="86"/>
      <c r="NWU441" s="86"/>
      <c r="NWV441" s="86"/>
      <c r="NWW441" s="86"/>
      <c r="NWX441" s="86"/>
      <c r="NWY441" s="86"/>
      <c r="NWZ441" s="86"/>
      <c r="NXA441" s="86"/>
      <c r="NXB441" s="86"/>
      <c r="NXC441" s="86"/>
      <c r="NXD441" s="86"/>
      <c r="NXE441" s="86"/>
      <c r="NXF441" s="86"/>
      <c r="NXG441" s="86"/>
      <c r="NXH441" s="86"/>
      <c r="NXI441" s="86"/>
      <c r="NXJ441" s="86"/>
      <c r="NXK441" s="86"/>
      <c r="NXL441" s="86"/>
      <c r="NXM441" s="86"/>
      <c r="NXN441" s="86"/>
      <c r="NXO441" s="86"/>
      <c r="NXP441" s="86"/>
      <c r="NXQ441" s="86"/>
      <c r="NXR441" s="86"/>
      <c r="NXS441" s="86"/>
      <c r="NXT441" s="86"/>
      <c r="NXU441" s="86"/>
      <c r="NXV441" s="86"/>
      <c r="NXW441" s="86"/>
      <c r="NXX441" s="86"/>
      <c r="NXY441" s="86"/>
      <c r="NXZ441" s="86"/>
      <c r="NYA441" s="86"/>
      <c r="NYB441" s="86"/>
      <c r="NYC441" s="86"/>
      <c r="NYD441" s="86"/>
      <c r="NYE441" s="86"/>
      <c r="NYF441" s="86"/>
      <c r="NYG441" s="86"/>
      <c r="NYH441" s="86"/>
      <c r="NYI441" s="86"/>
      <c r="NYJ441" s="86"/>
      <c r="NYK441" s="86"/>
      <c r="NYL441" s="86"/>
      <c r="NYM441" s="86"/>
      <c r="NYN441" s="86"/>
      <c r="NYO441" s="86"/>
      <c r="NYP441" s="86"/>
      <c r="NYQ441" s="86"/>
      <c r="NYR441" s="86"/>
      <c r="NYS441" s="86"/>
      <c r="NYT441" s="86"/>
      <c r="NYU441" s="86"/>
      <c r="NYV441" s="86"/>
      <c r="NYW441" s="86"/>
      <c r="NYX441" s="86"/>
      <c r="NYY441" s="86"/>
      <c r="NYZ441" s="86"/>
      <c r="NZA441" s="86"/>
      <c r="NZB441" s="86"/>
      <c r="NZC441" s="86"/>
      <c r="NZD441" s="86"/>
      <c r="NZE441" s="86"/>
      <c r="NZF441" s="86"/>
      <c r="NZG441" s="86"/>
      <c r="NZH441" s="86"/>
      <c r="NZI441" s="86"/>
      <c r="NZJ441" s="86"/>
      <c r="NZK441" s="86"/>
      <c r="NZL441" s="86"/>
      <c r="NZM441" s="86"/>
      <c r="NZN441" s="86"/>
      <c r="NZO441" s="86"/>
      <c r="NZP441" s="86"/>
      <c r="NZQ441" s="86"/>
      <c r="NZR441" s="86"/>
      <c r="NZS441" s="86"/>
      <c r="NZT441" s="86"/>
      <c r="NZU441" s="86"/>
      <c r="NZV441" s="86"/>
      <c r="NZW441" s="86"/>
      <c r="NZX441" s="86"/>
      <c r="NZY441" s="86"/>
      <c r="NZZ441" s="86"/>
      <c r="OAA441" s="86"/>
      <c r="OAB441" s="86"/>
      <c r="OAC441" s="86"/>
      <c r="OAD441" s="86"/>
      <c r="OAE441" s="86"/>
      <c r="OAF441" s="86"/>
      <c r="OAG441" s="86"/>
      <c r="OAH441" s="86"/>
      <c r="OAI441" s="86"/>
      <c r="OAJ441" s="86"/>
      <c r="OAK441" s="86"/>
      <c r="OAL441" s="86"/>
      <c r="OAM441" s="86"/>
      <c r="OAN441" s="86"/>
      <c r="OAO441" s="86"/>
      <c r="OAP441" s="86"/>
      <c r="OAQ441" s="86"/>
      <c r="OAR441" s="86"/>
      <c r="OAS441" s="86"/>
      <c r="OAT441" s="86"/>
      <c r="OAU441" s="86"/>
      <c r="OAV441" s="86"/>
      <c r="OAW441" s="86"/>
      <c r="OAX441" s="86"/>
      <c r="OAY441" s="86"/>
      <c r="OAZ441" s="86"/>
      <c r="OBA441" s="86"/>
      <c r="OBB441" s="86"/>
      <c r="OBC441" s="86"/>
      <c r="OBD441" s="86"/>
      <c r="OBE441" s="86"/>
      <c r="OBF441" s="86"/>
      <c r="OBG441" s="86"/>
      <c r="OBH441" s="86"/>
      <c r="OBI441" s="86"/>
      <c r="OBJ441" s="86"/>
      <c r="OBK441" s="86"/>
      <c r="OBL441" s="86"/>
      <c r="OBM441" s="86"/>
      <c r="OBN441" s="86"/>
      <c r="OBO441" s="86"/>
      <c r="OBP441" s="86"/>
      <c r="OBQ441" s="86"/>
      <c r="OBR441" s="86"/>
      <c r="OBS441" s="86"/>
      <c r="OBT441" s="86"/>
      <c r="OBU441" s="86"/>
      <c r="OBV441" s="86"/>
      <c r="OBW441" s="86"/>
      <c r="OBX441" s="86"/>
      <c r="OBY441" s="86"/>
      <c r="OBZ441" s="86"/>
      <c r="OCA441" s="86"/>
      <c r="OCB441" s="86"/>
      <c r="OCC441" s="86"/>
      <c r="OCD441" s="86"/>
      <c r="OCE441" s="86"/>
      <c r="OCF441" s="86"/>
      <c r="OCG441" s="86"/>
      <c r="OCH441" s="86"/>
      <c r="OCI441" s="86"/>
      <c r="OCJ441" s="86"/>
      <c r="OCK441" s="86"/>
      <c r="OCL441" s="86"/>
      <c r="OCM441" s="86"/>
      <c r="OCN441" s="86"/>
      <c r="OCO441" s="86"/>
      <c r="OCP441" s="86"/>
      <c r="OCQ441" s="86"/>
      <c r="OCR441" s="86"/>
      <c r="OCS441" s="86"/>
      <c r="OCT441" s="86"/>
      <c r="OCU441" s="86"/>
      <c r="OCV441" s="86"/>
      <c r="OCW441" s="86"/>
      <c r="OCX441" s="86"/>
      <c r="OCY441" s="86"/>
      <c r="OCZ441" s="86"/>
      <c r="ODA441" s="86"/>
      <c r="ODB441" s="86"/>
      <c r="ODC441" s="86"/>
      <c r="ODD441" s="86"/>
      <c r="ODE441" s="86"/>
      <c r="ODF441" s="86"/>
      <c r="ODG441" s="86"/>
      <c r="ODH441" s="86"/>
      <c r="ODI441" s="86"/>
      <c r="ODJ441" s="86"/>
      <c r="ODK441" s="86"/>
      <c r="ODL441" s="86"/>
      <c r="ODM441" s="86"/>
      <c r="ODN441" s="86"/>
      <c r="ODO441" s="86"/>
      <c r="ODP441" s="86"/>
      <c r="ODQ441" s="86"/>
      <c r="ODR441" s="86"/>
      <c r="ODS441" s="86"/>
      <c r="ODT441" s="86"/>
      <c r="ODU441" s="86"/>
      <c r="ODV441" s="86"/>
      <c r="ODW441" s="86"/>
      <c r="ODX441" s="86"/>
      <c r="ODY441" s="86"/>
      <c r="ODZ441" s="86"/>
      <c r="OEA441" s="86"/>
      <c r="OEB441" s="86"/>
      <c r="OEC441" s="86"/>
      <c r="OED441" s="86"/>
      <c r="OEE441" s="86"/>
      <c r="OEF441" s="86"/>
      <c r="OEG441" s="86"/>
      <c r="OEH441" s="86"/>
      <c r="OEI441" s="86"/>
      <c r="OEJ441" s="86"/>
      <c r="OEK441" s="86"/>
      <c r="OEL441" s="86"/>
      <c r="OEM441" s="86"/>
      <c r="OEN441" s="86"/>
      <c r="OEO441" s="86"/>
      <c r="OEP441" s="86"/>
      <c r="OEQ441" s="86"/>
      <c r="OER441" s="86"/>
      <c r="OES441" s="86"/>
      <c r="OET441" s="86"/>
      <c r="OEU441" s="86"/>
      <c r="OEV441" s="86"/>
      <c r="OEW441" s="86"/>
      <c r="OEX441" s="86"/>
      <c r="OEY441" s="86"/>
      <c r="OEZ441" s="86"/>
      <c r="OFA441" s="86"/>
      <c r="OFB441" s="86"/>
      <c r="OFC441" s="86"/>
      <c r="OFD441" s="86"/>
      <c r="OFE441" s="86"/>
      <c r="OFF441" s="86"/>
      <c r="OFG441" s="86"/>
      <c r="OFH441" s="86"/>
      <c r="OFI441" s="86"/>
      <c r="OFJ441" s="86"/>
      <c r="OFK441" s="86"/>
      <c r="OFL441" s="86"/>
      <c r="OFM441" s="86"/>
      <c r="OFN441" s="86"/>
      <c r="OFO441" s="86"/>
      <c r="OFP441" s="86"/>
      <c r="OFQ441" s="86"/>
      <c r="OFR441" s="86"/>
      <c r="OFS441" s="86"/>
      <c r="OFT441" s="86"/>
      <c r="OFU441" s="86"/>
      <c r="OFV441" s="86"/>
      <c r="OFW441" s="86"/>
      <c r="OFX441" s="86"/>
      <c r="OFY441" s="86"/>
      <c r="OFZ441" s="86"/>
      <c r="OGA441" s="86"/>
      <c r="OGB441" s="86"/>
      <c r="OGC441" s="86"/>
      <c r="OGD441" s="86"/>
      <c r="OGE441" s="86"/>
      <c r="OGF441" s="86"/>
      <c r="OGG441" s="86"/>
      <c r="OGH441" s="86"/>
      <c r="OGI441" s="86"/>
      <c r="OGJ441" s="86"/>
      <c r="OGK441" s="86"/>
      <c r="OGL441" s="86"/>
      <c r="OGM441" s="86"/>
      <c r="OGN441" s="86"/>
      <c r="OGO441" s="86"/>
      <c r="OGP441" s="86"/>
      <c r="OGQ441" s="86"/>
      <c r="OGR441" s="86"/>
      <c r="OGS441" s="86"/>
      <c r="OGT441" s="86"/>
      <c r="OGU441" s="86"/>
      <c r="OGV441" s="86"/>
      <c r="OGW441" s="86"/>
      <c r="OGX441" s="86"/>
      <c r="OGY441" s="86"/>
      <c r="OGZ441" s="86"/>
      <c r="OHA441" s="86"/>
      <c r="OHB441" s="86"/>
      <c r="OHC441" s="86"/>
      <c r="OHD441" s="86"/>
      <c r="OHE441" s="86"/>
      <c r="OHF441" s="86"/>
      <c r="OHG441" s="86"/>
      <c r="OHH441" s="86"/>
      <c r="OHI441" s="86"/>
      <c r="OHJ441" s="86"/>
      <c r="OHK441" s="86"/>
      <c r="OHL441" s="86"/>
      <c r="OHM441" s="86"/>
      <c r="OHN441" s="86"/>
      <c r="OHO441" s="86"/>
      <c r="OHP441" s="86"/>
      <c r="OHQ441" s="86"/>
      <c r="OHR441" s="86"/>
      <c r="OHS441" s="86"/>
      <c r="OHT441" s="86"/>
      <c r="OHU441" s="86"/>
      <c r="OHV441" s="86"/>
      <c r="OHW441" s="86"/>
      <c r="OHX441" s="86"/>
      <c r="OHY441" s="86"/>
      <c r="OHZ441" s="86"/>
      <c r="OIA441" s="86"/>
      <c r="OIB441" s="86"/>
      <c r="OIC441" s="86"/>
      <c r="OID441" s="86"/>
      <c r="OIE441" s="86"/>
      <c r="OIF441" s="86"/>
      <c r="OIG441" s="86"/>
      <c r="OIH441" s="86"/>
      <c r="OII441" s="86"/>
      <c r="OIJ441" s="86"/>
      <c r="OIK441" s="86"/>
      <c r="OIL441" s="86"/>
      <c r="OIM441" s="86"/>
      <c r="OIN441" s="86"/>
      <c r="OIO441" s="86"/>
      <c r="OIP441" s="86"/>
      <c r="OIQ441" s="86"/>
      <c r="OIR441" s="86"/>
      <c r="OIS441" s="86"/>
      <c r="OIT441" s="86"/>
      <c r="OIU441" s="86"/>
      <c r="OIV441" s="86"/>
      <c r="OIW441" s="86"/>
      <c r="OIX441" s="86"/>
      <c r="OIY441" s="86"/>
      <c r="OIZ441" s="86"/>
      <c r="OJA441" s="86"/>
      <c r="OJB441" s="86"/>
      <c r="OJC441" s="86"/>
      <c r="OJD441" s="86"/>
      <c r="OJE441" s="86"/>
      <c r="OJF441" s="86"/>
      <c r="OJG441" s="86"/>
      <c r="OJH441" s="86"/>
      <c r="OJI441" s="86"/>
      <c r="OJJ441" s="86"/>
      <c r="OJK441" s="86"/>
      <c r="OJL441" s="86"/>
      <c r="OJM441" s="86"/>
      <c r="OJN441" s="86"/>
      <c r="OJO441" s="86"/>
      <c r="OJP441" s="86"/>
      <c r="OJQ441" s="86"/>
      <c r="OJR441" s="86"/>
      <c r="OJS441" s="86"/>
      <c r="OJT441" s="86"/>
      <c r="OJU441" s="86"/>
      <c r="OJV441" s="86"/>
      <c r="OJW441" s="86"/>
      <c r="OJX441" s="86"/>
      <c r="OJY441" s="86"/>
      <c r="OJZ441" s="86"/>
      <c r="OKA441" s="86"/>
      <c r="OKB441" s="86"/>
      <c r="OKC441" s="86"/>
      <c r="OKD441" s="86"/>
      <c r="OKE441" s="86"/>
      <c r="OKF441" s="86"/>
      <c r="OKG441" s="86"/>
      <c r="OKH441" s="86"/>
      <c r="OKI441" s="86"/>
      <c r="OKJ441" s="86"/>
      <c r="OKK441" s="86"/>
      <c r="OKL441" s="86"/>
      <c r="OKM441" s="86"/>
      <c r="OKN441" s="86"/>
      <c r="OKO441" s="86"/>
      <c r="OKP441" s="86"/>
      <c r="OKQ441" s="86"/>
      <c r="OKR441" s="86"/>
      <c r="OKS441" s="86"/>
      <c r="OKT441" s="86"/>
      <c r="OKU441" s="86"/>
      <c r="OKV441" s="86"/>
      <c r="OKW441" s="86"/>
      <c r="OKX441" s="86"/>
      <c r="OKY441" s="86"/>
      <c r="OKZ441" s="86"/>
      <c r="OLA441" s="86"/>
      <c r="OLB441" s="86"/>
      <c r="OLC441" s="86"/>
      <c r="OLD441" s="86"/>
      <c r="OLE441" s="86"/>
      <c r="OLF441" s="86"/>
      <c r="OLG441" s="86"/>
      <c r="OLH441" s="86"/>
      <c r="OLI441" s="86"/>
      <c r="OLJ441" s="86"/>
      <c r="OLK441" s="86"/>
      <c r="OLL441" s="86"/>
      <c r="OLM441" s="86"/>
      <c r="OLN441" s="86"/>
      <c r="OLO441" s="86"/>
      <c r="OLP441" s="86"/>
      <c r="OLQ441" s="86"/>
      <c r="OLR441" s="86"/>
      <c r="OLS441" s="86"/>
      <c r="OLT441" s="86"/>
      <c r="OLU441" s="86"/>
      <c r="OLV441" s="86"/>
      <c r="OLW441" s="86"/>
      <c r="OLX441" s="86"/>
      <c r="OLY441" s="86"/>
      <c r="OLZ441" s="86"/>
      <c r="OMA441" s="86"/>
      <c r="OMB441" s="86"/>
      <c r="OMC441" s="86"/>
      <c r="OMD441" s="86"/>
      <c r="OME441" s="86"/>
      <c r="OMF441" s="86"/>
      <c r="OMG441" s="86"/>
      <c r="OMH441" s="86"/>
      <c r="OMI441" s="86"/>
      <c r="OMJ441" s="86"/>
      <c r="OMK441" s="86"/>
      <c r="OML441" s="86"/>
      <c r="OMM441" s="86"/>
      <c r="OMN441" s="86"/>
      <c r="OMO441" s="86"/>
      <c r="OMP441" s="86"/>
      <c r="OMQ441" s="86"/>
      <c r="OMR441" s="86"/>
      <c r="OMS441" s="86"/>
      <c r="OMT441" s="86"/>
      <c r="OMU441" s="86"/>
      <c r="OMV441" s="86"/>
      <c r="OMW441" s="86"/>
      <c r="OMX441" s="86"/>
      <c r="OMY441" s="86"/>
      <c r="OMZ441" s="86"/>
      <c r="ONA441" s="86"/>
      <c r="ONB441" s="86"/>
      <c r="ONC441" s="86"/>
      <c r="OND441" s="86"/>
      <c r="ONE441" s="86"/>
      <c r="ONF441" s="86"/>
      <c r="ONG441" s="86"/>
      <c r="ONH441" s="86"/>
      <c r="ONI441" s="86"/>
      <c r="ONJ441" s="86"/>
      <c r="ONK441" s="86"/>
      <c r="ONL441" s="86"/>
      <c r="ONM441" s="86"/>
      <c r="ONN441" s="86"/>
      <c r="ONO441" s="86"/>
      <c r="ONP441" s="86"/>
      <c r="ONQ441" s="86"/>
      <c r="ONR441" s="86"/>
      <c r="ONS441" s="86"/>
      <c r="ONT441" s="86"/>
      <c r="ONU441" s="86"/>
      <c r="ONV441" s="86"/>
      <c r="ONW441" s="86"/>
      <c r="ONX441" s="86"/>
      <c r="ONY441" s="86"/>
      <c r="ONZ441" s="86"/>
      <c r="OOA441" s="86"/>
      <c r="OOB441" s="86"/>
      <c r="OOC441" s="86"/>
      <c r="OOD441" s="86"/>
      <c r="OOE441" s="86"/>
      <c r="OOF441" s="86"/>
      <c r="OOG441" s="86"/>
      <c r="OOH441" s="86"/>
      <c r="OOI441" s="86"/>
      <c r="OOJ441" s="86"/>
      <c r="OOK441" s="86"/>
      <c r="OOL441" s="86"/>
      <c r="OOM441" s="86"/>
      <c r="OON441" s="86"/>
      <c r="OOO441" s="86"/>
      <c r="OOP441" s="86"/>
      <c r="OOQ441" s="86"/>
      <c r="OOR441" s="86"/>
      <c r="OOS441" s="86"/>
      <c r="OOT441" s="86"/>
      <c r="OOU441" s="86"/>
      <c r="OOV441" s="86"/>
      <c r="OOW441" s="86"/>
      <c r="OOX441" s="86"/>
      <c r="OOY441" s="86"/>
      <c r="OOZ441" s="86"/>
      <c r="OPA441" s="86"/>
      <c r="OPB441" s="86"/>
      <c r="OPC441" s="86"/>
      <c r="OPD441" s="86"/>
      <c r="OPE441" s="86"/>
      <c r="OPF441" s="86"/>
      <c r="OPG441" s="86"/>
      <c r="OPH441" s="86"/>
      <c r="OPI441" s="86"/>
      <c r="OPJ441" s="86"/>
      <c r="OPK441" s="86"/>
      <c r="OPL441" s="86"/>
      <c r="OPM441" s="86"/>
      <c r="OPN441" s="86"/>
      <c r="OPO441" s="86"/>
      <c r="OPP441" s="86"/>
      <c r="OPQ441" s="86"/>
      <c r="OPR441" s="86"/>
      <c r="OPS441" s="86"/>
      <c r="OPT441" s="86"/>
      <c r="OPU441" s="86"/>
      <c r="OPV441" s="86"/>
      <c r="OPW441" s="86"/>
      <c r="OPX441" s="86"/>
      <c r="OPY441" s="86"/>
      <c r="OPZ441" s="86"/>
      <c r="OQA441" s="86"/>
      <c r="OQB441" s="86"/>
      <c r="OQC441" s="86"/>
      <c r="OQD441" s="86"/>
      <c r="OQE441" s="86"/>
      <c r="OQF441" s="86"/>
      <c r="OQG441" s="86"/>
      <c r="OQH441" s="86"/>
      <c r="OQI441" s="86"/>
      <c r="OQJ441" s="86"/>
      <c r="OQK441" s="86"/>
      <c r="OQL441" s="86"/>
      <c r="OQM441" s="86"/>
      <c r="OQN441" s="86"/>
      <c r="OQO441" s="86"/>
      <c r="OQP441" s="86"/>
      <c r="OQQ441" s="86"/>
      <c r="OQR441" s="86"/>
      <c r="OQS441" s="86"/>
      <c r="OQT441" s="86"/>
      <c r="OQU441" s="86"/>
      <c r="OQV441" s="86"/>
      <c r="OQW441" s="86"/>
      <c r="OQX441" s="86"/>
      <c r="OQY441" s="86"/>
      <c r="OQZ441" s="86"/>
      <c r="ORA441" s="86"/>
      <c r="ORB441" s="86"/>
      <c r="ORC441" s="86"/>
      <c r="ORD441" s="86"/>
      <c r="ORE441" s="86"/>
      <c r="ORF441" s="86"/>
      <c r="ORG441" s="86"/>
      <c r="ORH441" s="86"/>
      <c r="ORI441" s="86"/>
      <c r="ORJ441" s="86"/>
      <c r="ORK441" s="86"/>
      <c r="ORL441" s="86"/>
      <c r="ORM441" s="86"/>
      <c r="ORN441" s="86"/>
      <c r="ORO441" s="86"/>
      <c r="ORP441" s="86"/>
      <c r="ORQ441" s="86"/>
      <c r="ORR441" s="86"/>
      <c r="ORS441" s="86"/>
      <c r="ORT441" s="86"/>
      <c r="ORU441" s="86"/>
      <c r="ORV441" s="86"/>
      <c r="ORW441" s="86"/>
      <c r="ORX441" s="86"/>
      <c r="ORY441" s="86"/>
      <c r="ORZ441" s="86"/>
      <c r="OSA441" s="86"/>
      <c r="OSB441" s="86"/>
      <c r="OSC441" s="86"/>
      <c r="OSD441" s="86"/>
      <c r="OSE441" s="86"/>
      <c r="OSF441" s="86"/>
      <c r="OSG441" s="86"/>
      <c r="OSH441" s="86"/>
      <c r="OSI441" s="86"/>
      <c r="OSJ441" s="86"/>
      <c r="OSK441" s="86"/>
      <c r="OSL441" s="86"/>
      <c r="OSM441" s="86"/>
      <c r="OSN441" s="86"/>
      <c r="OSO441" s="86"/>
      <c r="OSP441" s="86"/>
      <c r="OSQ441" s="86"/>
      <c r="OSR441" s="86"/>
      <c r="OSS441" s="86"/>
      <c r="OST441" s="86"/>
      <c r="OSU441" s="86"/>
      <c r="OSV441" s="86"/>
      <c r="OSW441" s="86"/>
      <c r="OSX441" s="86"/>
      <c r="OSY441" s="86"/>
      <c r="OSZ441" s="86"/>
      <c r="OTA441" s="86"/>
      <c r="OTB441" s="86"/>
      <c r="OTC441" s="86"/>
      <c r="OTD441" s="86"/>
      <c r="OTE441" s="86"/>
      <c r="OTF441" s="86"/>
      <c r="OTG441" s="86"/>
      <c r="OTH441" s="86"/>
      <c r="OTI441" s="86"/>
      <c r="OTJ441" s="86"/>
      <c r="OTK441" s="86"/>
      <c r="OTL441" s="86"/>
      <c r="OTM441" s="86"/>
      <c r="OTN441" s="86"/>
      <c r="OTO441" s="86"/>
      <c r="OTP441" s="86"/>
      <c r="OTQ441" s="86"/>
      <c r="OTR441" s="86"/>
      <c r="OTS441" s="86"/>
      <c r="OTT441" s="86"/>
      <c r="OTU441" s="86"/>
      <c r="OTV441" s="86"/>
      <c r="OTW441" s="86"/>
      <c r="OTX441" s="86"/>
      <c r="OTY441" s="86"/>
      <c r="OTZ441" s="86"/>
      <c r="OUA441" s="86"/>
      <c r="OUB441" s="86"/>
      <c r="OUC441" s="86"/>
      <c r="OUD441" s="86"/>
      <c r="OUE441" s="86"/>
      <c r="OUF441" s="86"/>
      <c r="OUG441" s="86"/>
      <c r="OUH441" s="86"/>
      <c r="OUI441" s="86"/>
      <c r="OUJ441" s="86"/>
      <c r="OUK441" s="86"/>
      <c r="OUL441" s="86"/>
      <c r="OUM441" s="86"/>
      <c r="OUN441" s="86"/>
      <c r="OUO441" s="86"/>
      <c r="OUP441" s="86"/>
      <c r="OUQ441" s="86"/>
      <c r="OUR441" s="86"/>
      <c r="OUS441" s="86"/>
      <c r="OUT441" s="86"/>
      <c r="OUU441" s="86"/>
      <c r="OUV441" s="86"/>
      <c r="OUW441" s="86"/>
      <c r="OUX441" s="86"/>
      <c r="OUY441" s="86"/>
      <c r="OUZ441" s="86"/>
      <c r="OVA441" s="86"/>
      <c r="OVB441" s="86"/>
      <c r="OVC441" s="86"/>
      <c r="OVD441" s="86"/>
      <c r="OVE441" s="86"/>
      <c r="OVF441" s="86"/>
      <c r="OVG441" s="86"/>
      <c r="OVH441" s="86"/>
      <c r="OVI441" s="86"/>
      <c r="OVJ441" s="86"/>
      <c r="OVK441" s="86"/>
      <c r="OVL441" s="86"/>
      <c r="OVM441" s="86"/>
      <c r="OVN441" s="86"/>
      <c r="OVO441" s="86"/>
      <c r="OVP441" s="86"/>
      <c r="OVQ441" s="86"/>
      <c r="OVR441" s="86"/>
      <c r="OVS441" s="86"/>
      <c r="OVT441" s="86"/>
      <c r="OVU441" s="86"/>
      <c r="OVV441" s="86"/>
      <c r="OVW441" s="86"/>
      <c r="OVX441" s="86"/>
      <c r="OVY441" s="86"/>
      <c r="OVZ441" s="86"/>
      <c r="OWA441" s="86"/>
      <c r="OWB441" s="86"/>
      <c r="OWC441" s="86"/>
      <c r="OWD441" s="86"/>
      <c r="OWE441" s="86"/>
      <c r="OWF441" s="86"/>
      <c r="OWG441" s="86"/>
      <c r="OWH441" s="86"/>
      <c r="OWI441" s="86"/>
      <c r="OWJ441" s="86"/>
      <c r="OWK441" s="86"/>
      <c r="OWL441" s="86"/>
      <c r="OWM441" s="86"/>
      <c r="OWN441" s="86"/>
      <c r="OWO441" s="86"/>
      <c r="OWP441" s="86"/>
      <c r="OWQ441" s="86"/>
      <c r="OWR441" s="86"/>
      <c r="OWS441" s="86"/>
      <c r="OWT441" s="86"/>
      <c r="OWU441" s="86"/>
      <c r="OWV441" s="86"/>
      <c r="OWW441" s="86"/>
      <c r="OWX441" s="86"/>
      <c r="OWY441" s="86"/>
      <c r="OWZ441" s="86"/>
      <c r="OXA441" s="86"/>
      <c r="OXB441" s="86"/>
      <c r="OXC441" s="86"/>
      <c r="OXD441" s="86"/>
      <c r="OXE441" s="86"/>
      <c r="OXF441" s="86"/>
      <c r="OXG441" s="86"/>
      <c r="OXH441" s="86"/>
      <c r="OXI441" s="86"/>
      <c r="OXJ441" s="86"/>
      <c r="OXK441" s="86"/>
      <c r="OXL441" s="86"/>
      <c r="OXM441" s="86"/>
      <c r="OXN441" s="86"/>
      <c r="OXO441" s="86"/>
      <c r="OXP441" s="86"/>
      <c r="OXQ441" s="86"/>
      <c r="OXR441" s="86"/>
      <c r="OXS441" s="86"/>
      <c r="OXT441" s="86"/>
      <c r="OXU441" s="86"/>
      <c r="OXV441" s="86"/>
      <c r="OXW441" s="86"/>
      <c r="OXX441" s="86"/>
      <c r="OXY441" s="86"/>
      <c r="OXZ441" s="86"/>
      <c r="OYA441" s="86"/>
      <c r="OYB441" s="86"/>
      <c r="OYC441" s="86"/>
      <c r="OYD441" s="86"/>
      <c r="OYE441" s="86"/>
      <c r="OYF441" s="86"/>
      <c r="OYG441" s="86"/>
      <c r="OYH441" s="86"/>
      <c r="OYI441" s="86"/>
      <c r="OYJ441" s="86"/>
      <c r="OYK441" s="86"/>
      <c r="OYL441" s="86"/>
      <c r="OYM441" s="86"/>
      <c r="OYN441" s="86"/>
      <c r="OYO441" s="86"/>
      <c r="OYP441" s="86"/>
      <c r="OYQ441" s="86"/>
      <c r="OYR441" s="86"/>
      <c r="OYS441" s="86"/>
      <c r="OYT441" s="86"/>
      <c r="OYU441" s="86"/>
      <c r="OYV441" s="86"/>
      <c r="OYW441" s="86"/>
      <c r="OYX441" s="86"/>
      <c r="OYY441" s="86"/>
      <c r="OYZ441" s="86"/>
      <c r="OZA441" s="86"/>
      <c r="OZB441" s="86"/>
      <c r="OZC441" s="86"/>
      <c r="OZD441" s="86"/>
      <c r="OZE441" s="86"/>
      <c r="OZF441" s="86"/>
      <c r="OZG441" s="86"/>
      <c r="OZH441" s="86"/>
      <c r="OZI441" s="86"/>
      <c r="OZJ441" s="86"/>
      <c r="OZK441" s="86"/>
      <c r="OZL441" s="86"/>
      <c r="OZM441" s="86"/>
      <c r="OZN441" s="86"/>
      <c r="OZO441" s="86"/>
      <c r="OZP441" s="86"/>
      <c r="OZQ441" s="86"/>
      <c r="OZR441" s="86"/>
      <c r="OZS441" s="86"/>
      <c r="OZT441" s="86"/>
      <c r="OZU441" s="86"/>
      <c r="OZV441" s="86"/>
      <c r="OZW441" s="86"/>
      <c r="OZX441" s="86"/>
      <c r="OZY441" s="86"/>
      <c r="OZZ441" s="86"/>
      <c r="PAA441" s="86"/>
      <c r="PAB441" s="86"/>
      <c r="PAC441" s="86"/>
      <c r="PAD441" s="86"/>
      <c r="PAE441" s="86"/>
      <c r="PAF441" s="86"/>
      <c r="PAG441" s="86"/>
      <c r="PAH441" s="86"/>
      <c r="PAI441" s="86"/>
      <c r="PAJ441" s="86"/>
      <c r="PAK441" s="86"/>
      <c r="PAL441" s="86"/>
      <c r="PAM441" s="86"/>
      <c r="PAN441" s="86"/>
      <c r="PAO441" s="86"/>
      <c r="PAP441" s="86"/>
      <c r="PAQ441" s="86"/>
      <c r="PAR441" s="86"/>
      <c r="PAS441" s="86"/>
      <c r="PAT441" s="86"/>
      <c r="PAU441" s="86"/>
      <c r="PAV441" s="86"/>
      <c r="PAW441" s="86"/>
      <c r="PAX441" s="86"/>
      <c r="PAY441" s="86"/>
      <c r="PAZ441" s="86"/>
      <c r="PBA441" s="86"/>
      <c r="PBB441" s="86"/>
      <c r="PBC441" s="86"/>
      <c r="PBD441" s="86"/>
      <c r="PBE441" s="86"/>
      <c r="PBF441" s="86"/>
      <c r="PBG441" s="86"/>
      <c r="PBH441" s="86"/>
      <c r="PBI441" s="86"/>
      <c r="PBJ441" s="86"/>
      <c r="PBK441" s="86"/>
      <c r="PBL441" s="86"/>
      <c r="PBM441" s="86"/>
      <c r="PBN441" s="86"/>
      <c r="PBO441" s="86"/>
      <c r="PBP441" s="86"/>
      <c r="PBQ441" s="86"/>
      <c r="PBR441" s="86"/>
      <c r="PBS441" s="86"/>
      <c r="PBT441" s="86"/>
      <c r="PBU441" s="86"/>
      <c r="PBV441" s="86"/>
      <c r="PBW441" s="86"/>
      <c r="PBX441" s="86"/>
      <c r="PBY441" s="86"/>
      <c r="PBZ441" s="86"/>
      <c r="PCA441" s="86"/>
      <c r="PCB441" s="86"/>
      <c r="PCC441" s="86"/>
      <c r="PCD441" s="86"/>
      <c r="PCE441" s="86"/>
      <c r="PCF441" s="86"/>
      <c r="PCG441" s="86"/>
      <c r="PCH441" s="86"/>
      <c r="PCI441" s="86"/>
      <c r="PCJ441" s="86"/>
      <c r="PCK441" s="86"/>
      <c r="PCL441" s="86"/>
      <c r="PCM441" s="86"/>
      <c r="PCN441" s="86"/>
      <c r="PCO441" s="86"/>
      <c r="PCP441" s="86"/>
      <c r="PCQ441" s="86"/>
      <c r="PCR441" s="86"/>
      <c r="PCS441" s="86"/>
      <c r="PCT441" s="86"/>
      <c r="PCU441" s="86"/>
      <c r="PCV441" s="86"/>
      <c r="PCW441" s="86"/>
      <c r="PCX441" s="86"/>
      <c r="PCY441" s="86"/>
      <c r="PCZ441" s="86"/>
      <c r="PDA441" s="86"/>
      <c r="PDB441" s="86"/>
      <c r="PDC441" s="86"/>
      <c r="PDD441" s="86"/>
      <c r="PDE441" s="86"/>
      <c r="PDF441" s="86"/>
      <c r="PDG441" s="86"/>
      <c r="PDH441" s="86"/>
      <c r="PDI441" s="86"/>
      <c r="PDJ441" s="86"/>
      <c r="PDK441" s="86"/>
      <c r="PDL441" s="86"/>
      <c r="PDM441" s="86"/>
      <c r="PDN441" s="86"/>
      <c r="PDO441" s="86"/>
      <c r="PDP441" s="86"/>
      <c r="PDQ441" s="86"/>
      <c r="PDR441" s="86"/>
      <c r="PDS441" s="86"/>
      <c r="PDT441" s="86"/>
      <c r="PDU441" s="86"/>
      <c r="PDV441" s="86"/>
      <c r="PDW441" s="86"/>
      <c r="PDX441" s="86"/>
      <c r="PDY441" s="86"/>
      <c r="PDZ441" s="86"/>
      <c r="PEA441" s="86"/>
      <c r="PEB441" s="86"/>
      <c r="PEC441" s="86"/>
      <c r="PED441" s="86"/>
      <c r="PEE441" s="86"/>
      <c r="PEF441" s="86"/>
      <c r="PEG441" s="86"/>
      <c r="PEH441" s="86"/>
      <c r="PEI441" s="86"/>
      <c r="PEJ441" s="86"/>
      <c r="PEK441" s="86"/>
      <c r="PEL441" s="86"/>
      <c r="PEM441" s="86"/>
      <c r="PEN441" s="86"/>
      <c r="PEO441" s="86"/>
      <c r="PEP441" s="86"/>
      <c r="PEQ441" s="86"/>
      <c r="PER441" s="86"/>
      <c r="PES441" s="86"/>
      <c r="PET441" s="86"/>
      <c r="PEU441" s="86"/>
      <c r="PEV441" s="86"/>
      <c r="PEW441" s="86"/>
      <c r="PEX441" s="86"/>
      <c r="PEY441" s="86"/>
      <c r="PEZ441" s="86"/>
      <c r="PFA441" s="86"/>
      <c r="PFB441" s="86"/>
      <c r="PFC441" s="86"/>
      <c r="PFD441" s="86"/>
      <c r="PFE441" s="86"/>
      <c r="PFF441" s="86"/>
      <c r="PFG441" s="86"/>
      <c r="PFH441" s="86"/>
      <c r="PFI441" s="86"/>
      <c r="PFJ441" s="86"/>
      <c r="PFK441" s="86"/>
      <c r="PFL441" s="86"/>
      <c r="PFM441" s="86"/>
      <c r="PFN441" s="86"/>
      <c r="PFO441" s="86"/>
      <c r="PFP441" s="86"/>
      <c r="PFQ441" s="86"/>
      <c r="PFR441" s="86"/>
      <c r="PFS441" s="86"/>
      <c r="PFT441" s="86"/>
      <c r="PFU441" s="86"/>
      <c r="PFV441" s="86"/>
      <c r="PFW441" s="86"/>
      <c r="PFX441" s="86"/>
      <c r="PFY441" s="86"/>
      <c r="PFZ441" s="86"/>
      <c r="PGA441" s="86"/>
      <c r="PGB441" s="86"/>
      <c r="PGC441" s="86"/>
      <c r="PGD441" s="86"/>
      <c r="PGE441" s="86"/>
      <c r="PGF441" s="86"/>
      <c r="PGG441" s="86"/>
      <c r="PGH441" s="86"/>
      <c r="PGI441" s="86"/>
      <c r="PGJ441" s="86"/>
      <c r="PGK441" s="86"/>
      <c r="PGL441" s="86"/>
      <c r="PGM441" s="86"/>
      <c r="PGN441" s="86"/>
      <c r="PGO441" s="86"/>
      <c r="PGP441" s="86"/>
      <c r="PGQ441" s="86"/>
      <c r="PGR441" s="86"/>
      <c r="PGS441" s="86"/>
      <c r="PGT441" s="86"/>
      <c r="PGU441" s="86"/>
      <c r="PGV441" s="86"/>
      <c r="PGW441" s="86"/>
      <c r="PGX441" s="86"/>
      <c r="PGY441" s="86"/>
      <c r="PGZ441" s="86"/>
      <c r="PHA441" s="86"/>
      <c r="PHB441" s="86"/>
      <c r="PHC441" s="86"/>
      <c r="PHD441" s="86"/>
      <c r="PHE441" s="86"/>
      <c r="PHF441" s="86"/>
      <c r="PHG441" s="86"/>
      <c r="PHH441" s="86"/>
      <c r="PHI441" s="86"/>
      <c r="PHJ441" s="86"/>
      <c r="PHK441" s="86"/>
      <c r="PHL441" s="86"/>
      <c r="PHM441" s="86"/>
      <c r="PHN441" s="86"/>
      <c r="PHO441" s="86"/>
      <c r="PHP441" s="86"/>
      <c r="PHQ441" s="86"/>
      <c r="PHR441" s="86"/>
      <c r="PHS441" s="86"/>
      <c r="PHT441" s="86"/>
      <c r="PHU441" s="86"/>
      <c r="PHV441" s="86"/>
      <c r="PHW441" s="86"/>
      <c r="PHX441" s="86"/>
      <c r="PHY441" s="86"/>
      <c r="PHZ441" s="86"/>
      <c r="PIA441" s="86"/>
      <c r="PIB441" s="86"/>
      <c r="PIC441" s="86"/>
      <c r="PID441" s="86"/>
      <c r="PIE441" s="86"/>
      <c r="PIF441" s="86"/>
      <c r="PIG441" s="86"/>
      <c r="PIH441" s="86"/>
      <c r="PII441" s="86"/>
      <c r="PIJ441" s="86"/>
      <c r="PIK441" s="86"/>
      <c r="PIL441" s="86"/>
      <c r="PIM441" s="86"/>
      <c r="PIN441" s="86"/>
      <c r="PIO441" s="86"/>
      <c r="PIP441" s="86"/>
      <c r="PIQ441" s="86"/>
      <c r="PIR441" s="86"/>
      <c r="PIS441" s="86"/>
      <c r="PIT441" s="86"/>
      <c r="PIU441" s="86"/>
      <c r="PIV441" s="86"/>
      <c r="PIW441" s="86"/>
      <c r="PIX441" s="86"/>
      <c r="PIY441" s="86"/>
      <c r="PIZ441" s="86"/>
      <c r="PJA441" s="86"/>
      <c r="PJB441" s="86"/>
      <c r="PJC441" s="86"/>
      <c r="PJD441" s="86"/>
      <c r="PJE441" s="86"/>
      <c r="PJF441" s="86"/>
      <c r="PJG441" s="86"/>
      <c r="PJH441" s="86"/>
      <c r="PJI441" s="86"/>
      <c r="PJJ441" s="86"/>
      <c r="PJK441" s="86"/>
      <c r="PJL441" s="86"/>
      <c r="PJM441" s="86"/>
      <c r="PJN441" s="86"/>
      <c r="PJO441" s="86"/>
      <c r="PJP441" s="86"/>
      <c r="PJQ441" s="86"/>
      <c r="PJR441" s="86"/>
      <c r="PJS441" s="86"/>
      <c r="PJT441" s="86"/>
      <c r="PJU441" s="86"/>
      <c r="PJV441" s="86"/>
      <c r="PJW441" s="86"/>
      <c r="PJX441" s="86"/>
      <c r="PJY441" s="86"/>
      <c r="PJZ441" s="86"/>
      <c r="PKA441" s="86"/>
      <c r="PKB441" s="86"/>
      <c r="PKC441" s="86"/>
      <c r="PKD441" s="86"/>
      <c r="PKE441" s="86"/>
      <c r="PKF441" s="86"/>
      <c r="PKG441" s="86"/>
      <c r="PKH441" s="86"/>
      <c r="PKI441" s="86"/>
      <c r="PKJ441" s="86"/>
      <c r="PKK441" s="86"/>
      <c r="PKL441" s="86"/>
      <c r="PKM441" s="86"/>
      <c r="PKN441" s="86"/>
      <c r="PKO441" s="86"/>
      <c r="PKP441" s="86"/>
      <c r="PKQ441" s="86"/>
      <c r="PKR441" s="86"/>
      <c r="PKS441" s="86"/>
      <c r="PKT441" s="86"/>
      <c r="PKU441" s="86"/>
      <c r="PKV441" s="86"/>
      <c r="PKW441" s="86"/>
      <c r="PKX441" s="86"/>
      <c r="PKY441" s="86"/>
      <c r="PKZ441" s="86"/>
      <c r="PLA441" s="86"/>
      <c r="PLB441" s="86"/>
      <c r="PLC441" s="86"/>
      <c r="PLD441" s="86"/>
      <c r="PLE441" s="86"/>
      <c r="PLF441" s="86"/>
      <c r="PLG441" s="86"/>
      <c r="PLH441" s="86"/>
      <c r="PLI441" s="86"/>
      <c r="PLJ441" s="86"/>
      <c r="PLK441" s="86"/>
      <c r="PLL441" s="86"/>
      <c r="PLM441" s="86"/>
      <c r="PLN441" s="86"/>
      <c r="PLO441" s="86"/>
      <c r="PLP441" s="86"/>
      <c r="PLQ441" s="86"/>
      <c r="PLR441" s="86"/>
      <c r="PLS441" s="86"/>
      <c r="PLT441" s="86"/>
      <c r="PLU441" s="86"/>
      <c r="PLV441" s="86"/>
      <c r="PLW441" s="86"/>
      <c r="PLX441" s="86"/>
      <c r="PLY441" s="86"/>
      <c r="PLZ441" s="86"/>
      <c r="PMA441" s="86"/>
      <c r="PMB441" s="86"/>
      <c r="PMC441" s="86"/>
      <c r="PMD441" s="86"/>
      <c r="PME441" s="86"/>
      <c r="PMF441" s="86"/>
      <c r="PMG441" s="86"/>
      <c r="PMH441" s="86"/>
      <c r="PMI441" s="86"/>
      <c r="PMJ441" s="86"/>
      <c r="PMK441" s="86"/>
      <c r="PML441" s="86"/>
      <c r="PMM441" s="86"/>
      <c r="PMN441" s="86"/>
      <c r="PMO441" s="86"/>
      <c r="PMP441" s="86"/>
      <c r="PMQ441" s="86"/>
      <c r="PMR441" s="86"/>
      <c r="PMS441" s="86"/>
      <c r="PMT441" s="86"/>
      <c r="PMU441" s="86"/>
      <c r="PMV441" s="86"/>
      <c r="PMW441" s="86"/>
      <c r="PMX441" s="86"/>
      <c r="PMY441" s="86"/>
      <c r="PMZ441" s="86"/>
      <c r="PNA441" s="86"/>
      <c r="PNB441" s="86"/>
      <c r="PNC441" s="86"/>
      <c r="PND441" s="86"/>
      <c r="PNE441" s="86"/>
      <c r="PNF441" s="86"/>
      <c r="PNG441" s="86"/>
      <c r="PNH441" s="86"/>
      <c r="PNI441" s="86"/>
      <c r="PNJ441" s="86"/>
      <c r="PNK441" s="86"/>
      <c r="PNL441" s="86"/>
      <c r="PNM441" s="86"/>
      <c r="PNN441" s="86"/>
      <c r="PNO441" s="86"/>
      <c r="PNP441" s="86"/>
      <c r="PNQ441" s="86"/>
      <c r="PNR441" s="86"/>
      <c r="PNS441" s="86"/>
      <c r="PNT441" s="86"/>
      <c r="PNU441" s="86"/>
      <c r="PNV441" s="86"/>
      <c r="PNW441" s="86"/>
      <c r="PNX441" s="86"/>
      <c r="PNY441" s="86"/>
      <c r="PNZ441" s="86"/>
      <c r="POA441" s="86"/>
      <c r="POB441" s="86"/>
      <c r="POC441" s="86"/>
      <c r="POD441" s="86"/>
      <c r="POE441" s="86"/>
      <c r="POF441" s="86"/>
      <c r="POG441" s="86"/>
      <c r="POH441" s="86"/>
      <c r="POI441" s="86"/>
      <c r="POJ441" s="86"/>
      <c r="POK441" s="86"/>
      <c r="POL441" s="86"/>
      <c r="POM441" s="86"/>
      <c r="PON441" s="86"/>
      <c r="POO441" s="86"/>
      <c r="POP441" s="86"/>
      <c r="POQ441" s="86"/>
      <c r="POR441" s="86"/>
      <c r="POS441" s="86"/>
      <c r="POT441" s="86"/>
      <c r="POU441" s="86"/>
      <c r="POV441" s="86"/>
      <c r="POW441" s="86"/>
      <c r="POX441" s="86"/>
      <c r="POY441" s="86"/>
      <c r="POZ441" s="86"/>
      <c r="PPA441" s="86"/>
      <c r="PPB441" s="86"/>
      <c r="PPC441" s="86"/>
      <c r="PPD441" s="86"/>
      <c r="PPE441" s="86"/>
      <c r="PPF441" s="86"/>
      <c r="PPG441" s="86"/>
      <c r="PPH441" s="86"/>
      <c r="PPI441" s="86"/>
      <c r="PPJ441" s="86"/>
      <c r="PPK441" s="86"/>
      <c r="PPL441" s="86"/>
      <c r="PPM441" s="86"/>
      <c r="PPN441" s="86"/>
      <c r="PPO441" s="86"/>
      <c r="PPP441" s="86"/>
      <c r="PPQ441" s="86"/>
      <c r="PPR441" s="86"/>
      <c r="PPS441" s="86"/>
      <c r="PPT441" s="86"/>
      <c r="PPU441" s="86"/>
      <c r="PPV441" s="86"/>
      <c r="PPW441" s="86"/>
      <c r="PPX441" s="86"/>
      <c r="PPY441" s="86"/>
      <c r="PPZ441" s="86"/>
      <c r="PQA441" s="86"/>
      <c r="PQB441" s="86"/>
      <c r="PQC441" s="86"/>
      <c r="PQD441" s="86"/>
      <c r="PQE441" s="86"/>
      <c r="PQF441" s="86"/>
      <c r="PQG441" s="86"/>
      <c r="PQH441" s="86"/>
      <c r="PQI441" s="86"/>
      <c r="PQJ441" s="86"/>
      <c r="PQK441" s="86"/>
      <c r="PQL441" s="86"/>
      <c r="PQM441" s="86"/>
      <c r="PQN441" s="86"/>
      <c r="PQO441" s="86"/>
      <c r="PQP441" s="86"/>
      <c r="PQQ441" s="86"/>
      <c r="PQR441" s="86"/>
      <c r="PQS441" s="86"/>
      <c r="PQT441" s="86"/>
      <c r="PQU441" s="86"/>
      <c r="PQV441" s="86"/>
      <c r="PQW441" s="86"/>
      <c r="PQX441" s="86"/>
      <c r="PQY441" s="86"/>
      <c r="PQZ441" s="86"/>
      <c r="PRA441" s="86"/>
      <c r="PRB441" s="86"/>
      <c r="PRC441" s="86"/>
      <c r="PRD441" s="86"/>
      <c r="PRE441" s="86"/>
      <c r="PRF441" s="86"/>
      <c r="PRG441" s="86"/>
      <c r="PRH441" s="86"/>
      <c r="PRI441" s="86"/>
      <c r="PRJ441" s="86"/>
      <c r="PRK441" s="86"/>
      <c r="PRL441" s="86"/>
      <c r="PRM441" s="86"/>
      <c r="PRN441" s="86"/>
      <c r="PRO441" s="86"/>
      <c r="PRP441" s="86"/>
      <c r="PRQ441" s="86"/>
      <c r="PRR441" s="86"/>
      <c r="PRS441" s="86"/>
      <c r="PRT441" s="86"/>
      <c r="PRU441" s="86"/>
      <c r="PRV441" s="86"/>
      <c r="PRW441" s="86"/>
      <c r="PRX441" s="86"/>
      <c r="PRY441" s="86"/>
      <c r="PRZ441" s="86"/>
      <c r="PSA441" s="86"/>
      <c r="PSB441" s="86"/>
      <c r="PSC441" s="86"/>
      <c r="PSD441" s="86"/>
      <c r="PSE441" s="86"/>
      <c r="PSF441" s="86"/>
      <c r="PSG441" s="86"/>
      <c r="PSH441" s="86"/>
      <c r="PSI441" s="86"/>
      <c r="PSJ441" s="86"/>
      <c r="PSK441" s="86"/>
      <c r="PSL441" s="86"/>
      <c r="PSM441" s="86"/>
      <c r="PSN441" s="86"/>
      <c r="PSO441" s="86"/>
      <c r="PSP441" s="86"/>
      <c r="PSQ441" s="86"/>
      <c r="PSR441" s="86"/>
      <c r="PSS441" s="86"/>
      <c r="PST441" s="86"/>
      <c r="PSU441" s="86"/>
      <c r="PSV441" s="86"/>
      <c r="PSW441" s="86"/>
      <c r="PSX441" s="86"/>
      <c r="PSY441" s="86"/>
      <c r="PSZ441" s="86"/>
      <c r="PTA441" s="86"/>
      <c r="PTB441" s="86"/>
      <c r="PTC441" s="86"/>
      <c r="PTD441" s="86"/>
      <c r="PTE441" s="86"/>
      <c r="PTF441" s="86"/>
      <c r="PTG441" s="86"/>
      <c r="PTH441" s="86"/>
      <c r="PTI441" s="86"/>
      <c r="PTJ441" s="86"/>
      <c r="PTK441" s="86"/>
      <c r="PTL441" s="86"/>
      <c r="PTM441" s="86"/>
      <c r="PTN441" s="86"/>
      <c r="PTO441" s="86"/>
      <c r="PTP441" s="86"/>
      <c r="PTQ441" s="86"/>
      <c r="PTR441" s="86"/>
      <c r="PTS441" s="86"/>
      <c r="PTT441" s="86"/>
      <c r="PTU441" s="86"/>
      <c r="PTV441" s="86"/>
      <c r="PTW441" s="86"/>
      <c r="PTX441" s="86"/>
      <c r="PTY441" s="86"/>
      <c r="PTZ441" s="86"/>
      <c r="PUA441" s="86"/>
      <c r="PUB441" s="86"/>
      <c r="PUC441" s="86"/>
      <c r="PUD441" s="86"/>
      <c r="PUE441" s="86"/>
      <c r="PUF441" s="86"/>
      <c r="PUG441" s="86"/>
      <c r="PUH441" s="86"/>
      <c r="PUI441" s="86"/>
      <c r="PUJ441" s="86"/>
      <c r="PUK441" s="86"/>
      <c r="PUL441" s="86"/>
      <c r="PUM441" s="86"/>
      <c r="PUN441" s="86"/>
      <c r="PUO441" s="86"/>
      <c r="PUP441" s="86"/>
      <c r="PUQ441" s="86"/>
      <c r="PUR441" s="86"/>
      <c r="PUS441" s="86"/>
      <c r="PUT441" s="86"/>
      <c r="PUU441" s="86"/>
      <c r="PUV441" s="86"/>
      <c r="PUW441" s="86"/>
      <c r="PUX441" s="86"/>
      <c r="PUY441" s="86"/>
      <c r="PUZ441" s="86"/>
      <c r="PVA441" s="86"/>
      <c r="PVB441" s="86"/>
      <c r="PVC441" s="86"/>
      <c r="PVD441" s="86"/>
      <c r="PVE441" s="86"/>
      <c r="PVF441" s="86"/>
      <c r="PVG441" s="86"/>
      <c r="PVH441" s="86"/>
      <c r="PVI441" s="86"/>
      <c r="PVJ441" s="86"/>
      <c r="PVK441" s="86"/>
      <c r="PVL441" s="86"/>
      <c r="PVM441" s="86"/>
      <c r="PVN441" s="86"/>
      <c r="PVO441" s="86"/>
      <c r="PVP441" s="86"/>
      <c r="PVQ441" s="86"/>
      <c r="PVR441" s="86"/>
      <c r="PVS441" s="86"/>
      <c r="PVT441" s="86"/>
      <c r="PVU441" s="86"/>
      <c r="PVV441" s="86"/>
      <c r="PVW441" s="86"/>
      <c r="PVX441" s="86"/>
      <c r="PVY441" s="86"/>
      <c r="PVZ441" s="86"/>
      <c r="PWA441" s="86"/>
      <c r="PWB441" s="86"/>
      <c r="PWC441" s="86"/>
      <c r="PWD441" s="86"/>
      <c r="PWE441" s="86"/>
      <c r="PWF441" s="86"/>
      <c r="PWG441" s="86"/>
      <c r="PWH441" s="86"/>
      <c r="PWI441" s="86"/>
      <c r="PWJ441" s="86"/>
      <c r="PWK441" s="86"/>
      <c r="PWL441" s="86"/>
      <c r="PWM441" s="86"/>
      <c r="PWN441" s="86"/>
      <c r="PWO441" s="86"/>
      <c r="PWP441" s="86"/>
      <c r="PWQ441" s="86"/>
      <c r="PWR441" s="86"/>
      <c r="PWS441" s="86"/>
      <c r="PWT441" s="86"/>
      <c r="PWU441" s="86"/>
      <c r="PWV441" s="86"/>
      <c r="PWW441" s="86"/>
      <c r="PWX441" s="86"/>
      <c r="PWY441" s="86"/>
      <c r="PWZ441" s="86"/>
      <c r="PXA441" s="86"/>
      <c r="PXB441" s="86"/>
      <c r="PXC441" s="86"/>
      <c r="PXD441" s="86"/>
      <c r="PXE441" s="86"/>
      <c r="PXF441" s="86"/>
      <c r="PXG441" s="86"/>
      <c r="PXH441" s="86"/>
      <c r="PXI441" s="86"/>
      <c r="PXJ441" s="86"/>
      <c r="PXK441" s="86"/>
      <c r="PXL441" s="86"/>
      <c r="PXM441" s="86"/>
      <c r="PXN441" s="86"/>
      <c r="PXO441" s="86"/>
      <c r="PXP441" s="86"/>
      <c r="PXQ441" s="86"/>
      <c r="PXR441" s="86"/>
      <c r="PXS441" s="86"/>
      <c r="PXT441" s="86"/>
      <c r="PXU441" s="86"/>
      <c r="PXV441" s="86"/>
      <c r="PXW441" s="86"/>
      <c r="PXX441" s="86"/>
      <c r="PXY441" s="86"/>
      <c r="PXZ441" s="86"/>
      <c r="PYA441" s="86"/>
      <c r="PYB441" s="86"/>
      <c r="PYC441" s="86"/>
      <c r="PYD441" s="86"/>
      <c r="PYE441" s="86"/>
      <c r="PYF441" s="86"/>
      <c r="PYG441" s="86"/>
      <c r="PYH441" s="86"/>
      <c r="PYI441" s="86"/>
      <c r="PYJ441" s="86"/>
      <c r="PYK441" s="86"/>
      <c r="PYL441" s="86"/>
      <c r="PYM441" s="86"/>
      <c r="PYN441" s="86"/>
      <c r="PYO441" s="86"/>
      <c r="PYP441" s="86"/>
      <c r="PYQ441" s="86"/>
      <c r="PYR441" s="86"/>
      <c r="PYS441" s="86"/>
      <c r="PYT441" s="86"/>
      <c r="PYU441" s="86"/>
      <c r="PYV441" s="86"/>
      <c r="PYW441" s="86"/>
      <c r="PYX441" s="86"/>
      <c r="PYY441" s="86"/>
      <c r="PYZ441" s="86"/>
      <c r="PZA441" s="86"/>
      <c r="PZB441" s="86"/>
      <c r="PZC441" s="86"/>
      <c r="PZD441" s="86"/>
      <c r="PZE441" s="86"/>
      <c r="PZF441" s="86"/>
      <c r="PZG441" s="86"/>
      <c r="PZH441" s="86"/>
      <c r="PZI441" s="86"/>
      <c r="PZJ441" s="86"/>
      <c r="PZK441" s="86"/>
      <c r="PZL441" s="86"/>
      <c r="PZM441" s="86"/>
      <c r="PZN441" s="86"/>
      <c r="PZO441" s="86"/>
      <c r="PZP441" s="86"/>
      <c r="PZQ441" s="86"/>
      <c r="PZR441" s="86"/>
      <c r="PZS441" s="86"/>
      <c r="PZT441" s="86"/>
      <c r="PZU441" s="86"/>
      <c r="PZV441" s="86"/>
      <c r="PZW441" s="86"/>
      <c r="PZX441" s="86"/>
      <c r="PZY441" s="86"/>
      <c r="PZZ441" s="86"/>
      <c r="QAA441" s="86"/>
      <c r="QAB441" s="86"/>
      <c r="QAC441" s="86"/>
      <c r="QAD441" s="86"/>
      <c r="QAE441" s="86"/>
      <c r="QAF441" s="86"/>
      <c r="QAG441" s="86"/>
      <c r="QAH441" s="86"/>
      <c r="QAI441" s="86"/>
      <c r="QAJ441" s="86"/>
      <c r="QAK441" s="86"/>
      <c r="QAL441" s="86"/>
      <c r="QAM441" s="86"/>
      <c r="QAN441" s="86"/>
      <c r="QAO441" s="86"/>
      <c r="QAP441" s="86"/>
      <c r="QAQ441" s="86"/>
      <c r="QAR441" s="86"/>
      <c r="QAS441" s="86"/>
      <c r="QAT441" s="86"/>
      <c r="QAU441" s="86"/>
      <c r="QAV441" s="86"/>
      <c r="QAW441" s="86"/>
      <c r="QAX441" s="86"/>
      <c r="QAY441" s="86"/>
      <c r="QAZ441" s="86"/>
      <c r="QBA441" s="86"/>
      <c r="QBB441" s="86"/>
      <c r="QBC441" s="86"/>
      <c r="QBD441" s="86"/>
      <c r="QBE441" s="86"/>
      <c r="QBF441" s="86"/>
      <c r="QBG441" s="86"/>
      <c r="QBH441" s="86"/>
      <c r="QBI441" s="86"/>
      <c r="QBJ441" s="86"/>
      <c r="QBK441" s="86"/>
      <c r="QBL441" s="86"/>
      <c r="QBM441" s="86"/>
      <c r="QBN441" s="86"/>
      <c r="QBO441" s="86"/>
      <c r="QBP441" s="86"/>
      <c r="QBQ441" s="86"/>
      <c r="QBR441" s="86"/>
      <c r="QBS441" s="86"/>
      <c r="QBT441" s="86"/>
      <c r="QBU441" s="86"/>
      <c r="QBV441" s="86"/>
      <c r="QBW441" s="86"/>
      <c r="QBX441" s="86"/>
      <c r="QBY441" s="86"/>
      <c r="QBZ441" s="86"/>
      <c r="QCA441" s="86"/>
      <c r="QCB441" s="86"/>
      <c r="QCC441" s="86"/>
      <c r="QCD441" s="86"/>
      <c r="QCE441" s="86"/>
      <c r="QCF441" s="86"/>
      <c r="QCG441" s="86"/>
      <c r="QCH441" s="86"/>
      <c r="QCI441" s="86"/>
      <c r="QCJ441" s="86"/>
      <c r="QCK441" s="86"/>
      <c r="QCL441" s="86"/>
      <c r="QCM441" s="86"/>
      <c r="QCN441" s="86"/>
      <c r="QCO441" s="86"/>
      <c r="QCP441" s="86"/>
      <c r="QCQ441" s="86"/>
      <c r="QCR441" s="86"/>
      <c r="QCS441" s="86"/>
      <c r="QCT441" s="86"/>
      <c r="QCU441" s="86"/>
      <c r="QCV441" s="86"/>
      <c r="QCW441" s="86"/>
      <c r="QCX441" s="86"/>
      <c r="QCY441" s="86"/>
      <c r="QCZ441" s="86"/>
      <c r="QDA441" s="86"/>
      <c r="QDB441" s="86"/>
      <c r="QDC441" s="86"/>
      <c r="QDD441" s="86"/>
      <c r="QDE441" s="86"/>
      <c r="QDF441" s="86"/>
      <c r="QDG441" s="86"/>
      <c r="QDH441" s="86"/>
      <c r="QDI441" s="86"/>
      <c r="QDJ441" s="86"/>
      <c r="QDK441" s="86"/>
      <c r="QDL441" s="86"/>
      <c r="QDM441" s="86"/>
      <c r="QDN441" s="86"/>
      <c r="QDO441" s="86"/>
      <c r="QDP441" s="86"/>
      <c r="QDQ441" s="86"/>
      <c r="QDR441" s="86"/>
      <c r="QDS441" s="86"/>
      <c r="QDT441" s="86"/>
      <c r="QDU441" s="86"/>
      <c r="QDV441" s="86"/>
      <c r="QDW441" s="86"/>
      <c r="QDX441" s="86"/>
      <c r="QDY441" s="86"/>
      <c r="QDZ441" s="86"/>
      <c r="QEA441" s="86"/>
      <c r="QEB441" s="86"/>
      <c r="QEC441" s="86"/>
      <c r="QED441" s="86"/>
      <c r="QEE441" s="86"/>
      <c r="QEF441" s="86"/>
      <c r="QEG441" s="86"/>
      <c r="QEH441" s="86"/>
      <c r="QEI441" s="86"/>
      <c r="QEJ441" s="86"/>
      <c r="QEK441" s="86"/>
      <c r="QEL441" s="86"/>
      <c r="QEM441" s="86"/>
      <c r="QEN441" s="86"/>
      <c r="QEO441" s="86"/>
      <c r="QEP441" s="86"/>
      <c r="QEQ441" s="86"/>
      <c r="QER441" s="86"/>
      <c r="QES441" s="86"/>
      <c r="QET441" s="86"/>
      <c r="QEU441" s="86"/>
      <c r="QEV441" s="86"/>
      <c r="QEW441" s="86"/>
      <c r="QEX441" s="86"/>
      <c r="QEY441" s="86"/>
      <c r="QEZ441" s="86"/>
      <c r="QFA441" s="86"/>
      <c r="QFB441" s="86"/>
      <c r="QFC441" s="86"/>
      <c r="QFD441" s="86"/>
      <c r="QFE441" s="86"/>
      <c r="QFF441" s="86"/>
      <c r="QFG441" s="86"/>
      <c r="QFH441" s="86"/>
      <c r="QFI441" s="86"/>
      <c r="QFJ441" s="86"/>
      <c r="QFK441" s="86"/>
      <c r="QFL441" s="86"/>
      <c r="QFM441" s="86"/>
      <c r="QFN441" s="86"/>
      <c r="QFO441" s="86"/>
      <c r="QFP441" s="86"/>
      <c r="QFQ441" s="86"/>
      <c r="QFR441" s="86"/>
      <c r="QFS441" s="86"/>
      <c r="QFT441" s="86"/>
      <c r="QFU441" s="86"/>
      <c r="QFV441" s="86"/>
      <c r="QFW441" s="86"/>
      <c r="QFX441" s="86"/>
      <c r="QFY441" s="86"/>
      <c r="QFZ441" s="86"/>
      <c r="QGA441" s="86"/>
      <c r="QGB441" s="86"/>
      <c r="QGC441" s="86"/>
      <c r="QGD441" s="86"/>
      <c r="QGE441" s="86"/>
      <c r="QGF441" s="86"/>
      <c r="QGG441" s="86"/>
      <c r="QGH441" s="86"/>
      <c r="QGI441" s="86"/>
      <c r="QGJ441" s="86"/>
      <c r="QGK441" s="86"/>
      <c r="QGL441" s="86"/>
      <c r="QGM441" s="86"/>
      <c r="QGN441" s="86"/>
      <c r="QGO441" s="86"/>
      <c r="QGP441" s="86"/>
      <c r="QGQ441" s="86"/>
      <c r="QGR441" s="86"/>
      <c r="QGS441" s="86"/>
      <c r="QGT441" s="86"/>
      <c r="QGU441" s="86"/>
      <c r="QGV441" s="86"/>
      <c r="QGW441" s="86"/>
      <c r="QGX441" s="86"/>
      <c r="QGY441" s="86"/>
      <c r="QGZ441" s="86"/>
      <c r="QHA441" s="86"/>
      <c r="QHB441" s="86"/>
      <c r="QHC441" s="86"/>
      <c r="QHD441" s="86"/>
      <c r="QHE441" s="86"/>
      <c r="QHF441" s="86"/>
      <c r="QHG441" s="86"/>
      <c r="QHH441" s="86"/>
      <c r="QHI441" s="86"/>
      <c r="QHJ441" s="86"/>
      <c r="QHK441" s="86"/>
      <c r="QHL441" s="86"/>
      <c r="QHM441" s="86"/>
      <c r="QHN441" s="86"/>
      <c r="QHO441" s="86"/>
      <c r="QHP441" s="86"/>
      <c r="QHQ441" s="86"/>
      <c r="QHR441" s="86"/>
      <c r="QHS441" s="86"/>
      <c r="QHT441" s="86"/>
      <c r="QHU441" s="86"/>
      <c r="QHV441" s="86"/>
      <c r="QHW441" s="86"/>
      <c r="QHX441" s="86"/>
      <c r="QHY441" s="86"/>
      <c r="QHZ441" s="86"/>
      <c r="QIA441" s="86"/>
      <c r="QIB441" s="86"/>
      <c r="QIC441" s="86"/>
      <c r="QID441" s="86"/>
      <c r="QIE441" s="86"/>
      <c r="QIF441" s="86"/>
      <c r="QIG441" s="86"/>
      <c r="QIH441" s="86"/>
      <c r="QII441" s="86"/>
      <c r="QIJ441" s="86"/>
      <c r="QIK441" s="86"/>
      <c r="QIL441" s="86"/>
      <c r="QIM441" s="86"/>
      <c r="QIN441" s="86"/>
      <c r="QIO441" s="86"/>
      <c r="QIP441" s="86"/>
      <c r="QIQ441" s="86"/>
      <c r="QIR441" s="86"/>
      <c r="QIS441" s="86"/>
      <c r="QIT441" s="86"/>
      <c r="QIU441" s="86"/>
      <c r="QIV441" s="86"/>
      <c r="QIW441" s="86"/>
      <c r="QIX441" s="86"/>
      <c r="QIY441" s="86"/>
      <c r="QIZ441" s="86"/>
      <c r="QJA441" s="86"/>
      <c r="QJB441" s="86"/>
      <c r="QJC441" s="86"/>
      <c r="QJD441" s="86"/>
      <c r="QJE441" s="86"/>
      <c r="QJF441" s="86"/>
      <c r="QJG441" s="86"/>
      <c r="QJH441" s="86"/>
      <c r="QJI441" s="86"/>
      <c r="QJJ441" s="86"/>
      <c r="QJK441" s="86"/>
      <c r="QJL441" s="86"/>
      <c r="QJM441" s="86"/>
      <c r="QJN441" s="86"/>
      <c r="QJO441" s="86"/>
      <c r="QJP441" s="86"/>
      <c r="QJQ441" s="86"/>
      <c r="QJR441" s="86"/>
      <c r="QJS441" s="86"/>
      <c r="QJT441" s="86"/>
      <c r="QJU441" s="86"/>
      <c r="QJV441" s="86"/>
      <c r="QJW441" s="86"/>
      <c r="QJX441" s="86"/>
      <c r="QJY441" s="86"/>
      <c r="QJZ441" s="86"/>
      <c r="QKA441" s="86"/>
      <c r="QKB441" s="86"/>
      <c r="QKC441" s="86"/>
      <c r="QKD441" s="86"/>
      <c r="QKE441" s="86"/>
      <c r="QKF441" s="86"/>
      <c r="QKG441" s="86"/>
      <c r="QKH441" s="86"/>
      <c r="QKI441" s="86"/>
      <c r="QKJ441" s="86"/>
      <c r="QKK441" s="86"/>
      <c r="QKL441" s="86"/>
      <c r="QKM441" s="86"/>
      <c r="QKN441" s="86"/>
      <c r="QKO441" s="86"/>
      <c r="QKP441" s="86"/>
      <c r="QKQ441" s="86"/>
      <c r="QKR441" s="86"/>
      <c r="QKS441" s="86"/>
      <c r="QKT441" s="86"/>
      <c r="QKU441" s="86"/>
      <c r="QKV441" s="86"/>
      <c r="QKW441" s="86"/>
      <c r="QKX441" s="86"/>
      <c r="QKY441" s="86"/>
      <c r="QKZ441" s="86"/>
      <c r="QLA441" s="86"/>
      <c r="QLB441" s="86"/>
      <c r="QLC441" s="86"/>
      <c r="QLD441" s="86"/>
      <c r="QLE441" s="86"/>
      <c r="QLF441" s="86"/>
      <c r="QLG441" s="86"/>
      <c r="QLH441" s="86"/>
      <c r="QLI441" s="86"/>
      <c r="QLJ441" s="86"/>
      <c r="QLK441" s="86"/>
      <c r="QLL441" s="86"/>
      <c r="QLM441" s="86"/>
      <c r="QLN441" s="86"/>
      <c r="QLO441" s="86"/>
      <c r="QLP441" s="86"/>
      <c r="QLQ441" s="86"/>
      <c r="QLR441" s="86"/>
      <c r="QLS441" s="86"/>
      <c r="QLT441" s="86"/>
      <c r="QLU441" s="86"/>
      <c r="QLV441" s="86"/>
      <c r="QLW441" s="86"/>
      <c r="QLX441" s="86"/>
      <c r="QLY441" s="86"/>
      <c r="QLZ441" s="86"/>
      <c r="QMA441" s="86"/>
      <c r="QMB441" s="86"/>
      <c r="QMC441" s="86"/>
      <c r="QMD441" s="86"/>
      <c r="QME441" s="86"/>
      <c r="QMF441" s="86"/>
      <c r="QMG441" s="86"/>
      <c r="QMH441" s="86"/>
      <c r="QMI441" s="86"/>
      <c r="QMJ441" s="86"/>
      <c r="QMK441" s="86"/>
      <c r="QML441" s="86"/>
      <c r="QMM441" s="86"/>
      <c r="QMN441" s="86"/>
      <c r="QMO441" s="86"/>
      <c r="QMP441" s="86"/>
      <c r="QMQ441" s="86"/>
      <c r="QMR441" s="86"/>
      <c r="QMS441" s="86"/>
      <c r="QMT441" s="86"/>
      <c r="QMU441" s="86"/>
      <c r="QMV441" s="86"/>
      <c r="QMW441" s="86"/>
      <c r="QMX441" s="86"/>
      <c r="QMY441" s="86"/>
      <c r="QMZ441" s="86"/>
      <c r="QNA441" s="86"/>
      <c r="QNB441" s="86"/>
      <c r="QNC441" s="86"/>
      <c r="QND441" s="86"/>
      <c r="QNE441" s="86"/>
      <c r="QNF441" s="86"/>
      <c r="QNG441" s="86"/>
      <c r="QNH441" s="86"/>
      <c r="QNI441" s="86"/>
      <c r="QNJ441" s="86"/>
      <c r="QNK441" s="86"/>
      <c r="QNL441" s="86"/>
      <c r="QNM441" s="86"/>
      <c r="QNN441" s="86"/>
      <c r="QNO441" s="86"/>
      <c r="QNP441" s="86"/>
      <c r="QNQ441" s="86"/>
      <c r="QNR441" s="86"/>
      <c r="QNS441" s="86"/>
      <c r="QNT441" s="86"/>
      <c r="QNU441" s="86"/>
      <c r="QNV441" s="86"/>
      <c r="QNW441" s="86"/>
      <c r="QNX441" s="86"/>
      <c r="QNY441" s="86"/>
      <c r="QNZ441" s="86"/>
      <c r="QOA441" s="86"/>
      <c r="QOB441" s="86"/>
      <c r="QOC441" s="86"/>
      <c r="QOD441" s="86"/>
      <c r="QOE441" s="86"/>
      <c r="QOF441" s="86"/>
      <c r="QOG441" s="86"/>
      <c r="QOH441" s="86"/>
      <c r="QOI441" s="86"/>
      <c r="QOJ441" s="86"/>
      <c r="QOK441" s="86"/>
      <c r="QOL441" s="86"/>
      <c r="QOM441" s="86"/>
      <c r="QON441" s="86"/>
      <c r="QOO441" s="86"/>
      <c r="QOP441" s="86"/>
      <c r="QOQ441" s="86"/>
      <c r="QOR441" s="86"/>
      <c r="QOS441" s="86"/>
      <c r="QOT441" s="86"/>
      <c r="QOU441" s="86"/>
      <c r="QOV441" s="86"/>
      <c r="QOW441" s="86"/>
      <c r="QOX441" s="86"/>
      <c r="QOY441" s="86"/>
      <c r="QOZ441" s="86"/>
      <c r="QPA441" s="86"/>
      <c r="QPB441" s="86"/>
      <c r="QPC441" s="86"/>
      <c r="QPD441" s="86"/>
      <c r="QPE441" s="86"/>
      <c r="QPF441" s="86"/>
      <c r="QPG441" s="86"/>
      <c r="QPH441" s="86"/>
      <c r="QPI441" s="86"/>
      <c r="QPJ441" s="86"/>
      <c r="QPK441" s="86"/>
      <c r="QPL441" s="86"/>
      <c r="QPM441" s="86"/>
      <c r="QPN441" s="86"/>
      <c r="QPO441" s="86"/>
      <c r="QPP441" s="86"/>
      <c r="QPQ441" s="86"/>
      <c r="QPR441" s="86"/>
      <c r="QPS441" s="86"/>
      <c r="QPT441" s="86"/>
      <c r="QPU441" s="86"/>
      <c r="QPV441" s="86"/>
      <c r="QPW441" s="86"/>
      <c r="QPX441" s="86"/>
      <c r="QPY441" s="86"/>
      <c r="QPZ441" s="86"/>
      <c r="QQA441" s="86"/>
      <c r="QQB441" s="86"/>
      <c r="QQC441" s="86"/>
      <c r="QQD441" s="86"/>
      <c r="QQE441" s="86"/>
      <c r="QQF441" s="86"/>
      <c r="QQG441" s="86"/>
      <c r="QQH441" s="86"/>
      <c r="QQI441" s="86"/>
      <c r="QQJ441" s="86"/>
      <c r="QQK441" s="86"/>
      <c r="QQL441" s="86"/>
      <c r="QQM441" s="86"/>
      <c r="QQN441" s="86"/>
      <c r="QQO441" s="86"/>
      <c r="QQP441" s="86"/>
      <c r="QQQ441" s="86"/>
      <c r="QQR441" s="86"/>
      <c r="QQS441" s="86"/>
      <c r="QQT441" s="86"/>
      <c r="QQU441" s="86"/>
      <c r="QQV441" s="86"/>
      <c r="QQW441" s="86"/>
      <c r="QQX441" s="86"/>
      <c r="QQY441" s="86"/>
      <c r="QQZ441" s="86"/>
      <c r="QRA441" s="86"/>
      <c r="QRB441" s="86"/>
      <c r="QRC441" s="86"/>
      <c r="QRD441" s="86"/>
      <c r="QRE441" s="86"/>
      <c r="QRF441" s="86"/>
      <c r="QRG441" s="86"/>
      <c r="QRH441" s="86"/>
      <c r="QRI441" s="86"/>
      <c r="QRJ441" s="86"/>
      <c r="QRK441" s="86"/>
      <c r="QRL441" s="86"/>
      <c r="QRM441" s="86"/>
      <c r="QRN441" s="86"/>
      <c r="QRO441" s="86"/>
      <c r="QRP441" s="86"/>
      <c r="QRQ441" s="86"/>
      <c r="QRR441" s="86"/>
      <c r="QRS441" s="86"/>
      <c r="QRT441" s="86"/>
      <c r="QRU441" s="86"/>
      <c r="QRV441" s="86"/>
      <c r="QRW441" s="86"/>
      <c r="QRX441" s="86"/>
      <c r="QRY441" s="86"/>
      <c r="QRZ441" s="86"/>
      <c r="QSA441" s="86"/>
      <c r="QSB441" s="86"/>
      <c r="QSC441" s="86"/>
      <c r="QSD441" s="86"/>
      <c r="QSE441" s="86"/>
      <c r="QSF441" s="86"/>
      <c r="QSG441" s="86"/>
      <c r="QSH441" s="86"/>
      <c r="QSI441" s="86"/>
      <c r="QSJ441" s="86"/>
      <c r="QSK441" s="86"/>
      <c r="QSL441" s="86"/>
      <c r="QSM441" s="86"/>
      <c r="QSN441" s="86"/>
      <c r="QSO441" s="86"/>
      <c r="QSP441" s="86"/>
      <c r="QSQ441" s="86"/>
      <c r="QSR441" s="86"/>
      <c r="QSS441" s="86"/>
      <c r="QST441" s="86"/>
      <c r="QSU441" s="86"/>
      <c r="QSV441" s="86"/>
      <c r="QSW441" s="86"/>
      <c r="QSX441" s="86"/>
      <c r="QSY441" s="86"/>
      <c r="QSZ441" s="86"/>
      <c r="QTA441" s="86"/>
      <c r="QTB441" s="86"/>
      <c r="QTC441" s="86"/>
      <c r="QTD441" s="86"/>
      <c r="QTE441" s="86"/>
      <c r="QTF441" s="86"/>
      <c r="QTG441" s="86"/>
      <c r="QTH441" s="86"/>
      <c r="QTI441" s="86"/>
      <c r="QTJ441" s="86"/>
      <c r="QTK441" s="86"/>
      <c r="QTL441" s="86"/>
      <c r="QTM441" s="86"/>
      <c r="QTN441" s="86"/>
      <c r="QTO441" s="86"/>
      <c r="QTP441" s="86"/>
      <c r="QTQ441" s="86"/>
      <c r="QTR441" s="86"/>
      <c r="QTS441" s="86"/>
      <c r="QTT441" s="86"/>
      <c r="QTU441" s="86"/>
      <c r="QTV441" s="86"/>
      <c r="QTW441" s="86"/>
      <c r="QTX441" s="86"/>
      <c r="QTY441" s="86"/>
      <c r="QTZ441" s="86"/>
      <c r="QUA441" s="86"/>
      <c r="QUB441" s="86"/>
      <c r="QUC441" s="86"/>
      <c r="QUD441" s="86"/>
      <c r="QUE441" s="86"/>
      <c r="QUF441" s="86"/>
      <c r="QUG441" s="86"/>
      <c r="QUH441" s="86"/>
      <c r="QUI441" s="86"/>
      <c r="QUJ441" s="86"/>
      <c r="QUK441" s="86"/>
      <c r="QUL441" s="86"/>
      <c r="QUM441" s="86"/>
      <c r="QUN441" s="86"/>
      <c r="QUO441" s="86"/>
      <c r="QUP441" s="86"/>
      <c r="QUQ441" s="86"/>
      <c r="QUR441" s="86"/>
      <c r="QUS441" s="86"/>
      <c r="QUT441" s="86"/>
      <c r="QUU441" s="86"/>
      <c r="QUV441" s="86"/>
      <c r="QUW441" s="86"/>
      <c r="QUX441" s="86"/>
      <c r="QUY441" s="86"/>
      <c r="QUZ441" s="86"/>
      <c r="QVA441" s="86"/>
      <c r="QVB441" s="86"/>
      <c r="QVC441" s="86"/>
      <c r="QVD441" s="86"/>
      <c r="QVE441" s="86"/>
      <c r="QVF441" s="86"/>
      <c r="QVG441" s="86"/>
      <c r="QVH441" s="86"/>
      <c r="QVI441" s="86"/>
      <c r="QVJ441" s="86"/>
      <c r="QVK441" s="86"/>
      <c r="QVL441" s="86"/>
      <c r="QVM441" s="86"/>
      <c r="QVN441" s="86"/>
      <c r="QVO441" s="86"/>
      <c r="QVP441" s="86"/>
      <c r="QVQ441" s="86"/>
      <c r="QVR441" s="86"/>
      <c r="QVS441" s="86"/>
      <c r="QVT441" s="86"/>
      <c r="QVU441" s="86"/>
      <c r="QVV441" s="86"/>
      <c r="QVW441" s="86"/>
      <c r="QVX441" s="86"/>
      <c r="QVY441" s="86"/>
      <c r="QVZ441" s="86"/>
      <c r="QWA441" s="86"/>
      <c r="QWB441" s="86"/>
      <c r="QWC441" s="86"/>
      <c r="QWD441" s="86"/>
      <c r="QWE441" s="86"/>
      <c r="QWF441" s="86"/>
      <c r="QWG441" s="86"/>
      <c r="QWH441" s="86"/>
      <c r="QWI441" s="86"/>
      <c r="QWJ441" s="86"/>
      <c r="QWK441" s="86"/>
      <c r="QWL441" s="86"/>
      <c r="QWM441" s="86"/>
      <c r="QWN441" s="86"/>
      <c r="QWO441" s="86"/>
      <c r="QWP441" s="86"/>
      <c r="QWQ441" s="86"/>
      <c r="QWR441" s="86"/>
      <c r="QWS441" s="86"/>
      <c r="QWT441" s="86"/>
      <c r="QWU441" s="86"/>
      <c r="QWV441" s="86"/>
      <c r="QWW441" s="86"/>
      <c r="QWX441" s="86"/>
      <c r="QWY441" s="86"/>
      <c r="QWZ441" s="86"/>
      <c r="QXA441" s="86"/>
      <c r="QXB441" s="86"/>
      <c r="QXC441" s="86"/>
      <c r="QXD441" s="86"/>
      <c r="QXE441" s="86"/>
      <c r="QXF441" s="86"/>
      <c r="QXG441" s="86"/>
      <c r="QXH441" s="86"/>
      <c r="QXI441" s="86"/>
      <c r="QXJ441" s="86"/>
      <c r="QXK441" s="86"/>
      <c r="QXL441" s="86"/>
      <c r="QXM441" s="86"/>
      <c r="QXN441" s="86"/>
      <c r="QXO441" s="86"/>
      <c r="QXP441" s="86"/>
      <c r="QXQ441" s="86"/>
      <c r="QXR441" s="86"/>
      <c r="QXS441" s="86"/>
      <c r="QXT441" s="86"/>
      <c r="QXU441" s="86"/>
      <c r="QXV441" s="86"/>
      <c r="QXW441" s="86"/>
      <c r="QXX441" s="86"/>
      <c r="QXY441" s="86"/>
      <c r="QXZ441" s="86"/>
      <c r="QYA441" s="86"/>
      <c r="QYB441" s="86"/>
      <c r="QYC441" s="86"/>
      <c r="QYD441" s="86"/>
      <c r="QYE441" s="86"/>
      <c r="QYF441" s="86"/>
      <c r="QYG441" s="86"/>
      <c r="QYH441" s="86"/>
      <c r="QYI441" s="86"/>
      <c r="QYJ441" s="86"/>
      <c r="QYK441" s="86"/>
      <c r="QYL441" s="86"/>
      <c r="QYM441" s="86"/>
      <c r="QYN441" s="86"/>
      <c r="QYO441" s="86"/>
      <c r="QYP441" s="86"/>
      <c r="QYQ441" s="86"/>
      <c r="QYR441" s="86"/>
      <c r="QYS441" s="86"/>
      <c r="QYT441" s="86"/>
      <c r="QYU441" s="86"/>
      <c r="QYV441" s="86"/>
      <c r="QYW441" s="86"/>
      <c r="QYX441" s="86"/>
      <c r="QYY441" s="86"/>
      <c r="QYZ441" s="86"/>
      <c r="QZA441" s="86"/>
      <c r="QZB441" s="86"/>
      <c r="QZC441" s="86"/>
      <c r="QZD441" s="86"/>
      <c r="QZE441" s="86"/>
      <c r="QZF441" s="86"/>
      <c r="QZG441" s="86"/>
      <c r="QZH441" s="86"/>
      <c r="QZI441" s="86"/>
      <c r="QZJ441" s="86"/>
      <c r="QZK441" s="86"/>
      <c r="QZL441" s="86"/>
      <c r="QZM441" s="86"/>
      <c r="QZN441" s="86"/>
      <c r="QZO441" s="86"/>
      <c r="QZP441" s="86"/>
      <c r="QZQ441" s="86"/>
      <c r="QZR441" s="86"/>
      <c r="QZS441" s="86"/>
      <c r="QZT441" s="86"/>
      <c r="QZU441" s="86"/>
      <c r="QZV441" s="86"/>
      <c r="QZW441" s="86"/>
      <c r="QZX441" s="86"/>
      <c r="QZY441" s="86"/>
      <c r="QZZ441" s="86"/>
      <c r="RAA441" s="86"/>
      <c r="RAB441" s="86"/>
      <c r="RAC441" s="86"/>
      <c r="RAD441" s="86"/>
      <c r="RAE441" s="86"/>
      <c r="RAF441" s="86"/>
      <c r="RAG441" s="86"/>
      <c r="RAH441" s="86"/>
      <c r="RAI441" s="86"/>
      <c r="RAJ441" s="86"/>
      <c r="RAK441" s="86"/>
      <c r="RAL441" s="86"/>
      <c r="RAM441" s="86"/>
      <c r="RAN441" s="86"/>
      <c r="RAO441" s="86"/>
      <c r="RAP441" s="86"/>
      <c r="RAQ441" s="86"/>
      <c r="RAR441" s="86"/>
      <c r="RAS441" s="86"/>
      <c r="RAT441" s="86"/>
      <c r="RAU441" s="86"/>
      <c r="RAV441" s="86"/>
      <c r="RAW441" s="86"/>
      <c r="RAX441" s="86"/>
      <c r="RAY441" s="86"/>
      <c r="RAZ441" s="86"/>
      <c r="RBA441" s="86"/>
      <c r="RBB441" s="86"/>
      <c r="RBC441" s="86"/>
      <c r="RBD441" s="86"/>
      <c r="RBE441" s="86"/>
      <c r="RBF441" s="86"/>
      <c r="RBG441" s="86"/>
      <c r="RBH441" s="86"/>
      <c r="RBI441" s="86"/>
      <c r="RBJ441" s="86"/>
      <c r="RBK441" s="86"/>
      <c r="RBL441" s="86"/>
      <c r="RBM441" s="86"/>
      <c r="RBN441" s="86"/>
      <c r="RBO441" s="86"/>
      <c r="RBP441" s="86"/>
      <c r="RBQ441" s="86"/>
      <c r="RBR441" s="86"/>
      <c r="RBS441" s="86"/>
      <c r="RBT441" s="86"/>
      <c r="RBU441" s="86"/>
      <c r="RBV441" s="86"/>
      <c r="RBW441" s="86"/>
      <c r="RBX441" s="86"/>
      <c r="RBY441" s="86"/>
      <c r="RBZ441" s="86"/>
      <c r="RCA441" s="86"/>
      <c r="RCB441" s="86"/>
      <c r="RCC441" s="86"/>
      <c r="RCD441" s="86"/>
      <c r="RCE441" s="86"/>
      <c r="RCF441" s="86"/>
      <c r="RCG441" s="86"/>
      <c r="RCH441" s="86"/>
      <c r="RCI441" s="86"/>
      <c r="RCJ441" s="86"/>
      <c r="RCK441" s="86"/>
      <c r="RCL441" s="86"/>
      <c r="RCM441" s="86"/>
      <c r="RCN441" s="86"/>
      <c r="RCO441" s="86"/>
      <c r="RCP441" s="86"/>
      <c r="RCQ441" s="86"/>
      <c r="RCR441" s="86"/>
      <c r="RCS441" s="86"/>
      <c r="RCT441" s="86"/>
      <c r="RCU441" s="86"/>
      <c r="RCV441" s="86"/>
      <c r="RCW441" s="86"/>
      <c r="RCX441" s="86"/>
      <c r="RCY441" s="86"/>
      <c r="RCZ441" s="86"/>
      <c r="RDA441" s="86"/>
      <c r="RDB441" s="86"/>
      <c r="RDC441" s="86"/>
      <c r="RDD441" s="86"/>
      <c r="RDE441" s="86"/>
      <c r="RDF441" s="86"/>
      <c r="RDG441" s="86"/>
      <c r="RDH441" s="86"/>
      <c r="RDI441" s="86"/>
      <c r="RDJ441" s="86"/>
      <c r="RDK441" s="86"/>
      <c r="RDL441" s="86"/>
      <c r="RDM441" s="86"/>
      <c r="RDN441" s="86"/>
      <c r="RDO441" s="86"/>
      <c r="RDP441" s="86"/>
      <c r="RDQ441" s="86"/>
      <c r="RDR441" s="86"/>
      <c r="RDS441" s="86"/>
      <c r="RDT441" s="86"/>
      <c r="RDU441" s="86"/>
      <c r="RDV441" s="86"/>
      <c r="RDW441" s="86"/>
      <c r="RDX441" s="86"/>
      <c r="RDY441" s="86"/>
      <c r="RDZ441" s="86"/>
      <c r="REA441" s="86"/>
      <c r="REB441" s="86"/>
      <c r="REC441" s="86"/>
      <c r="RED441" s="86"/>
      <c r="REE441" s="86"/>
      <c r="REF441" s="86"/>
      <c r="REG441" s="86"/>
      <c r="REH441" s="86"/>
      <c r="REI441" s="86"/>
      <c r="REJ441" s="86"/>
      <c r="REK441" s="86"/>
      <c r="REL441" s="86"/>
      <c r="REM441" s="86"/>
      <c r="REN441" s="86"/>
      <c r="REO441" s="86"/>
      <c r="REP441" s="86"/>
      <c r="REQ441" s="86"/>
      <c r="RER441" s="86"/>
      <c r="RES441" s="86"/>
      <c r="RET441" s="86"/>
      <c r="REU441" s="86"/>
      <c r="REV441" s="86"/>
      <c r="REW441" s="86"/>
      <c r="REX441" s="86"/>
      <c r="REY441" s="86"/>
      <c r="REZ441" s="86"/>
      <c r="RFA441" s="86"/>
      <c r="RFB441" s="86"/>
      <c r="RFC441" s="86"/>
      <c r="RFD441" s="86"/>
      <c r="RFE441" s="86"/>
      <c r="RFF441" s="86"/>
      <c r="RFG441" s="86"/>
      <c r="RFH441" s="86"/>
      <c r="RFI441" s="86"/>
      <c r="RFJ441" s="86"/>
      <c r="RFK441" s="86"/>
      <c r="RFL441" s="86"/>
      <c r="RFM441" s="86"/>
      <c r="RFN441" s="86"/>
      <c r="RFO441" s="86"/>
      <c r="RFP441" s="86"/>
      <c r="RFQ441" s="86"/>
      <c r="RFR441" s="86"/>
      <c r="RFS441" s="86"/>
      <c r="RFT441" s="86"/>
      <c r="RFU441" s="86"/>
      <c r="RFV441" s="86"/>
      <c r="RFW441" s="86"/>
      <c r="RFX441" s="86"/>
      <c r="RFY441" s="86"/>
      <c r="RFZ441" s="86"/>
      <c r="RGA441" s="86"/>
      <c r="RGB441" s="86"/>
      <c r="RGC441" s="86"/>
      <c r="RGD441" s="86"/>
      <c r="RGE441" s="86"/>
      <c r="RGF441" s="86"/>
      <c r="RGG441" s="86"/>
      <c r="RGH441" s="86"/>
      <c r="RGI441" s="86"/>
      <c r="RGJ441" s="86"/>
      <c r="RGK441" s="86"/>
      <c r="RGL441" s="86"/>
      <c r="RGM441" s="86"/>
      <c r="RGN441" s="86"/>
      <c r="RGO441" s="86"/>
      <c r="RGP441" s="86"/>
      <c r="RGQ441" s="86"/>
      <c r="RGR441" s="86"/>
      <c r="RGS441" s="86"/>
      <c r="RGT441" s="86"/>
      <c r="RGU441" s="86"/>
      <c r="RGV441" s="86"/>
      <c r="RGW441" s="86"/>
      <c r="RGX441" s="86"/>
      <c r="RGY441" s="86"/>
      <c r="RGZ441" s="86"/>
      <c r="RHA441" s="86"/>
      <c r="RHB441" s="86"/>
      <c r="RHC441" s="86"/>
      <c r="RHD441" s="86"/>
      <c r="RHE441" s="86"/>
      <c r="RHF441" s="86"/>
      <c r="RHG441" s="86"/>
      <c r="RHH441" s="86"/>
      <c r="RHI441" s="86"/>
      <c r="RHJ441" s="86"/>
      <c r="RHK441" s="86"/>
      <c r="RHL441" s="86"/>
      <c r="RHM441" s="86"/>
      <c r="RHN441" s="86"/>
      <c r="RHO441" s="86"/>
      <c r="RHP441" s="86"/>
      <c r="RHQ441" s="86"/>
      <c r="RHR441" s="86"/>
      <c r="RHS441" s="86"/>
      <c r="RHT441" s="86"/>
      <c r="RHU441" s="86"/>
      <c r="RHV441" s="86"/>
      <c r="RHW441" s="86"/>
      <c r="RHX441" s="86"/>
      <c r="RHY441" s="86"/>
      <c r="RHZ441" s="86"/>
      <c r="RIA441" s="86"/>
      <c r="RIB441" s="86"/>
      <c r="RIC441" s="86"/>
      <c r="RID441" s="86"/>
      <c r="RIE441" s="86"/>
      <c r="RIF441" s="86"/>
      <c r="RIG441" s="86"/>
      <c r="RIH441" s="86"/>
      <c r="RII441" s="86"/>
      <c r="RIJ441" s="86"/>
      <c r="RIK441" s="86"/>
      <c r="RIL441" s="86"/>
      <c r="RIM441" s="86"/>
      <c r="RIN441" s="86"/>
      <c r="RIO441" s="86"/>
      <c r="RIP441" s="86"/>
      <c r="RIQ441" s="86"/>
      <c r="RIR441" s="86"/>
      <c r="RIS441" s="86"/>
      <c r="RIT441" s="86"/>
      <c r="RIU441" s="86"/>
      <c r="RIV441" s="86"/>
      <c r="RIW441" s="86"/>
      <c r="RIX441" s="86"/>
      <c r="RIY441" s="86"/>
      <c r="RIZ441" s="86"/>
      <c r="RJA441" s="86"/>
      <c r="RJB441" s="86"/>
      <c r="RJC441" s="86"/>
      <c r="RJD441" s="86"/>
      <c r="RJE441" s="86"/>
      <c r="RJF441" s="86"/>
      <c r="RJG441" s="86"/>
      <c r="RJH441" s="86"/>
      <c r="RJI441" s="86"/>
      <c r="RJJ441" s="86"/>
      <c r="RJK441" s="86"/>
      <c r="RJL441" s="86"/>
      <c r="RJM441" s="86"/>
      <c r="RJN441" s="86"/>
      <c r="RJO441" s="86"/>
      <c r="RJP441" s="86"/>
      <c r="RJQ441" s="86"/>
      <c r="RJR441" s="86"/>
      <c r="RJS441" s="86"/>
      <c r="RJT441" s="86"/>
      <c r="RJU441" s="86"/>
      <c r="RJV441" s="86"/>
      <c r="RJW441" s="86"/>
      <c r="RJX441" s="86"/>
      <c r="RJY441" s="86"/>
      <c r="RJZ441" s="86"/>
      <c r="RKA441" s="86"/>
      <c r="RKB441" s="86"/>
      <c r="RKC441" s="86"/>
      <c r="RKD441" s="86"/>
      <c r="RKE441" s="86"/>
      <c r="RKF441" s="86"/>
      <c r="RKG441" s="86"/>
      <c r="RKH441" s="86"/>
      <c r="RKI441" s="86"/>
      <c r="RKJ441" s="86"/>
      <c r="RKK441" s="86"/>
      <c r="RKL441" s="86"/>
      <c r="RKM441" s="86"/>
      <c r="RKN441" s="86"/>
      <c r="RKO441" s="86"/>
      <c r="RKP441" s="86"/>
      <c r="RKQ441" s="86"/>
      <c r="RKR441" s="86"/>
      <c r="RKS441" s="86"/>
      <c r="RKT441" s="86"/>
      <c r="RKU441" s="86"/>
      <c r="RKV441" s="86"/>
      <c r="RKW441" s="86"/>
      <c r="RKX441" s="86"/>
      <c r="RKY441" s="86"/>
      <c r="RKZ441" s="86"/>
      <c r="RLA441" s="86"/>
      <c r="RLB441" s="86"/>
      <c r="RLC441" s="86"/>
      <c r="RLD441" s="86"/>
      <c r="RLE441" s="86"/>
      <c r="RLF441" s="86"/>
      <c r="RLG441" s="86"/>
      <c r="RLH441" s="86"/>
      <c r="RLI441" s="86"/>
      <c r="RLJ441" s="86"/>
      <c r="RLK441" s="86"/>
      <c r="RLL441" s="86"/>
      <c r="RLM441" s="86"/>
      <c r="RLN441" s="86"/>
      <c r="RLO441" s="86"/>
      <c r="RLP441" s="86"/>
      <c r="RLQ441" s="86"/>
      <c r="RLR441" s="86"/>
      <c r="RLS441" s="86"/>
      <c r="RLT441" s="86"/>
      <c r="RLU441" s="86"/>
      <c r="RLV441" s="86"/>
      <c r="RLW441" s="86"/>
      <c r="RLX441" s="86"/>
      <c r="RLY441" s="86"/>
      <c r="RLZ441" s="86"/>
      <c r="RMA441" s="86"/>
      <c r="RMB441" s="86"/>
      <c r="RMC441" s="86"/>
      <c r="RMD441" s="86"/>
      <c r="RME441" s="86"/>
      <c r="RMF441" s="86"/>
      <c r="RMG441" s="86"/>
      <c r="RMH441" s="86"/>
      <c r="RMI441" s="86"/>
      <c r="RMJ441" s="86"/>
      <c r="RMK441" s="86"/>
      <c r="RML441" s="86"/>
      <c r="RMM441" s="86"/>
      <c r="RMN441" s="86"/>
      <c r="RMO441" s="86"/>
      <c r="RMP441" s="86"/>
      <c r="RMQ441" s="86"/>
      <c r="RMR441" s="86"/>
      <c r="RMS441" s="86"/>
      <c r="RMT441" s="86"/>
      <c r="RMU441" s="86"/>
      <c r="RMV441" s="86"/>
      <c r="RMW441" s="86"/>
      <c r="RMX441" s="86"/>
      <c r="RMY441" s="86"/>
      <c r="RMZ441" s="86"/>
      <c r="RNA441" s="86"/>
      <c r="RNB441" s="86"/>
      <c r="RNC441" s="86"/>
      <c r="RND441" s="86"/>
      <c r="RNE441" s="86"/>
      <c r="RNF441" s="86"/>
      <c r="RNG441" s="86"/>
      <c r="RNH441" s="86"/>
      <c r="RNI441" s="86"/>
      <c r="RNJ441" s="86"/>
      <c r="RNK441" s="86"/>
      <c r="RNL441" s="86"/>
      <c r="RNM441" s="86"/>
      <c r="RNN441" s="86"/>
      <c r="RNO441" s="86"/>
      <c r="RNP441" s="86"/>
      <c r="RNQ441" s="86"/>
      <c r="RNR441" s="86"/>
      <c r="RNS441" s="86"/>
      <c r="RNT441" s="86"/>
      <c r="RNU441" s="86"/>
      <c r="RNV441" s="86"/>
      <c r="RNW441" s="86"/>
      <c r="RNX441" s="86"/>
      <c r="RNY441" s="86"/>
      <c r="RNZ441" s="86"/>
      <c r="ROA441" s="86"/>
      <c r="ROB441" s="86"/>
      <c r="ROC441" s="86"/>
      <c r="ROD441" s="86"/>
      <c r="ROE441" s="86"/>
      <c r="ROF441" s="86"/>
      <c r="ROG441" s="86"/>
      <c r="ROH441" s="86"/>
      <c r="ROI441" s="86"/>
      <c r="ROJ441" s="86"/>
      <c r="ROK441" s="86"/>
      <c r="ROL441" s="86"/>
      <c r="ROM441" s="86"/>
      <c r="RON441" s="86"/>
      <c r="ROO441" s="86"/>
      <c r="ROP441" s="86"/>
      <c r="ROQ441" s="86"/>
      <c r="ROR441" s="86"/>
      <c r="ROS441" s="86"/>
      <c r="ROT441" s="86"/>
      <c r="ROU441" s="86"/>
      <c r="ROV441" s="86"/>
      <c r="ROW441" s="86"/>
      <c r="ROX441" s="86"/>
      <c r="ROY441" s="86"/>
      <c r="ROZ441" s="86"/>
      <c r="RPA441" s="86"/>
      <c r="RPB441" s="86"/>
      <c r="RPC441" s="86"/>
      <c r="RPD441" s="86"/>
      <c r="RPE441" s="86"/>
      <c r="RPF441" s="86"/>
      <c r="RPG441" s="86"/>
      <c r="RPH441" s="86"/>
      <c r="RPI441" s="86"/>
      <c r="RPJ441" s="86"/>
      <c r="RPK441" s="86"/>
      <c r="RPL441" s="86"/>
      <c r="RPM441" s="86"/>
      <c r="RPN441" s="86"/>
      <c r="RPO441" s="86"/>
      <c r="RPP441" s="86"/>
      <c r="RPQ441" s="86"/>
      <c r="RPR441" s="86"/>
      <c r="RPS441" s="86"/>
      <c r="RPT441" s="86"/>
      <c r="RPU441" s="86"/>
      <c r="RPV441" s="86"/>
      <c r="RPW441" s="86"/>
      <c r="RPX441" s="86"/>
      <c r="RPY441" s="86"/>
      <c r="RPZ441" s="86"/>
      <c r="RQA441" s="86"/>
      <c r="RQB441" s="86"/>
      <c r="RQC441" s="86"/>
      <c r="RQD441" s="86"/>
      <c r="RQE441" s="86"/>
      <c r="RQF441" s="86"/>
      <c r="RQG441" s="86"/>
      <c r="RQH441" s="86"/>
      <c r="RQI441" s="86"/>
      <c r="RQJ441" s="86"/>
      <c r="RQK441" s="86"/>
      <c r="RQL441" s="86"/>
      <c r="RQM441" s="86"/>
      <c r="RQN441" s="86"/>
      <c r="RQO441" s="86"/>
      <c r="RQP441" s="86"/>
      <c r="RQQ441" s="86"/>
      <c r="RQR441" s="86"/>
      <c r="RQS441" s="86"/>
      <c r="RQT441" s="86"/>
      <c r="RQU441" s="86"/>
      <c r="RQV441" s="86"/>
      <c r="RQW441" s="86"/>
      <c r="RQX441" s="86"/>
      <c r="RQY441" s="86"/>
      <c r="RQZ441" s="86"/>
      <c r="RRA441" s="86"/>
      <c r="RRB441" s="86"/>
      <c r="RRC441" s="86"/>
      <c r="RRD441" s="86"/>
      <c r="RRE441" s="86"/>
      <c r="RRF441" s="86"/>
      <c r="RRG441" s="86"/>
      <c r="RRH441" s="86"/>
      <c r="RRI441" s="86"/>
      <c r="RRJ441" s="86"/>
      <c r="RRK441" s="86"/>
      <c r="RRL441" s="86"/>
      <c r="RRM441" s="86"/>
      <c r="RRN441" s="86"/>
      <c r="RRO441" s="86"/>
      <c r="RRP441" s="86"/>
      <c r="RRQ441" s="86"/>
      <c r="RRR441" s="86"/>
      <c r="RRS441" s="86"/>
      <c r="RRT441" s="86"/>
      <c r="RRU441" s="86"/>
      <c r="RRV441" s="86"/>
      <c r="RRW441" s="86"/>
      <c r="RRX441" s="86"/>
      <c r="RRY441" s="86"/>
      <c r="RRZ441" s="86"/>
      <c r="RSA441" s="86"/>
      <c r="RSB441" s="86"/>
      <c r="RSC441" s="86"/>
      <c r="RSD441" s="86"/>
      <c r="RSE441" s="86"/>
      <c r="RSF441" s="86"/>
      <c r="RSG441" s="86"/>
      <c r="RSH441" s="86"/>
      <c r="RSI441" s="86"/>
      <c r="RSJ441" s="86"/>
      <c r="RSK441" s="86"/>
      <c r="RSL441" s="86"/>
      <c r="RSM441" s="86"/>
      <c r="RSN441" s="86"/>
      <c r="RSO441" s="86"/>
      <c r="RSP441" s="86"/>
      <c r="RSQ441" s="86"/>
      <c r="RSR441" s="86"/>
      <c r="RSS441" s="86"/>
      <c r="RST441" s="86"/>
      <c r="RSU441" s="86"/>
      <c r="RSV441" s="86"/>
      <c r="RSW441" s="86"/>
      <c r="RSX441" s="86"/>
      <c r="RSY441" s="86"/>
      <c r="RSZ441" s="86"/>
      <c r="RTA441" s="86"/>
      <c r="RTB441" s="86"/>
      <c r="RTC441" s="86"/>
      <c r="RTD441" s="86"/>
      <c r="RTE441" s="86"/>
      <c r="RTF441" s="86"/>
      <c r="RTG441" s="86"/>
      <c r="RTH441" s="86"/>
      <c r="RTI441" s="86"/>
      <c r="RTJ441" s="86"/>
      <c r="RTK441" s="86"/>
      <c r="RTL441" s="86"/>
      <c r="RTM441" s="86"/>
      <c r="RTN441" s="86"/>
      <c r="RTO441" s="86"/>
      <c r="RTP441" s="86"/>
      <c r="RTQ441" s="86"/>
      <c r="RTR441" s="86"/>
      <c r="RTS441" s="86"/>
      <c r="RTT441" s="86"/>
      <c r="RTU441" s="86"/>
      <c r="RTV441" s="86"/>
      <c r="RTW441" s="86"/>
      <c r="RTX441" s="86"/>
      <c r="RTY441" s="86"/>
      <c r="RTZ441" s="86"/>
      <c r="RUA441" s="86"/>
      <c r="RUB441" s="86"/>
      <c r="RUC441" s="86"/>
      <c r="RUD441" s="86"/>
      <c r="RUE441" s="86"/>
      <c r="RUF441" s="86"/>
      <c r="RUG441" s="86"/>
      <c r="RUH441" s="86"/>
      <c r="RUI441" s="86"/>
      <c r="RUJ441" s="86"/>
      <c r="RUK441" s="86"/>
      <c r="RUL441" s="86"/>
      <c r="RUM441" s="86"/>
      <c r="RUN441" s="86"/>
      <c r="RUO441" s="86"/>
      <c r="RUP441" s="86"/>
      <c r="RUQ441" s="86"/>
      <c r="RUR441" s="86"/>
      <c r="RUS441" s="86"/>
      <c r="RUT441" s="86"/>
      <c r="RUU441" s="86"/>
      <c r="RUV441" s="86"/>
      <c r="RUW441" s="86"/>
      <c r="RUX441" s="86"/>
      <c r="RUY441" s="86"/>
      <c r="RUZ441" s="86"/>
      <c r="RVA441" s="86"/>
      <c r="RVB441" s="86"/>
      <c r="RVC441" s="86"/>
      <c r="RVD441" s="86"/>
      <c r="RVE441" s="86"/>
      <c r="RVF441" s="86"/>
      <c r="RVG441" s="86"/>
      <c r="RVH441" s="86"/>
      <c r="RVI441" s="86"/>
      <c r="RVJ441" s="86"/>
      <c r="RVK441" s="86"/>
      <c r="RVL441" s="86"/>
      <c r="RVM441" s="86"/>
      <c r="RVN441" s="86"/>
      <c r="RVO441" s="86"/>
      <c r="RVP441" s="86"/>
      <c r="RVQ441" s="86"/>
      <c r="RVR441" s="86"/>
      <c r="RVS441" s="86"/>
      <c r="RVT441" s="86"/>
      <c r="RVU441" s="86"/>
      <c r="RVV441" s="86"/>
      <c r="RVW441" s="86"/>
      <c r="RVX441" s="86"/>
      <c r="RVY441" s="86"/>
      <c r="RVZ441" s="86"/>
      <c r="RWA441" s="86"/>
      <c r="RWB441" s="86"/>
      <c r="RWC441" s="86"/>
      <c r="RWD441" s="86"/>
      <c r="RWE441" s="86"/>
      <c r="RWF441" s="86"/>
      <c r="RWG441" s="86"/>
      <c r="RWH441" s="86"/>
      <c r="RWI441" s="86"/>
      <c r="RWJ441" s="86"/>
      <c r="RWK441" s="86"/>
      <c r="RWL441" s="86"/>
      <c r="RWM441" s="86"/>
      <c r="RWN441" s="86"/>
      <c r="RWO441" s="86"/>
      <c r="RWP441" s="86"/>
      <c r="RWQ441" s="86"/>
      <c r="RWR441" s="86"/>
      <c r="RWS441" s="86"/>
      <c r="RWT441" s="86"/>
      <c r="RWU441" s="86"/>
      <c r="RWV441" s="86"/>
      <c r="RWW441" s="86"/>
      <c r="RWX441" s="86"/>
      <c r="RWY441" s="86"/>
      <c r="RWZ441" s="86"/>
      <c r="RXA441" s="86"/>
      <c r="RXB441" s="86"/>
      <c r="RXC441" s="86"/>
      <c r="RXD441" s="86"/>
      <c r="RXE441" s="86"/>
      <c r="RXF441" s="86"/>
      <c r="RXG441" s="86"/>
      <c r="RXH441" s="86"/>
      <c r="RXI441" s="86"/>
      <c r="RXJ441" s="86"/>
      <c r="RXK441" s="86"/>
      <c r="RXL441" s="86"/>
      <c r="RXM441" s="86"/>
      <c r="RXN441" s="86"/>
      <c r="RXO441" s="86"/>
      <c r="RXP441" s="86"/>
      <c r="RXQ441" s="86"/>
      <c r="RXR441" s="86"/>
      <c r="RXS441" s="86"/>
      <c r="RXT441" s="86"/>
      <c r="RXU441" s="86"/>
      <c r="RXV441" s="86"/>
      <c r="RXW441" s="86"/>
      <c r="RXX441" s="86"/>
      <c r="RXY441" s="86"/>
      <c r="RXZ441" s="86"/>
      <c r="RYA441" s="86"/>
      <c r="RYB441" s="86"/>
      <c r="RYC441" s="86"/>
      <c r="RYD441" s="86"/>
      <c r="RYE441" s="86"/>
      <c r="RYF441" s="86"/>
      <c r="RYG441" s="86"/>
      <c r="RYH441" s="86"/>
      <c r="RYI441" s="86"/>
      <c r="RYJ441" s="86"/>
      <c r="RYK441" s="86"/>
      <c r="RYL441" s="86"/>
      <c r="RYM441" s="86"/>
      <c r="RYN441" s="86"/>
      <c r="RYO441" s="86"/>
      <c r="RYP441" s="86"/>
      <c r="RYQ441" s="86"/>
      <c r="RYR441" s="86"/>
      <c r="RYS441" s="86"/>
      <c r="RYT441" s="86"/>
      <c r="RYU441" s="86"/>
      <c r="RYV441" s="86"/>
      <c r="RYW441" s="86"/>
      <c r="RYX441" s="86"/>
      <c r="RYY441" s="86"/>
      <c r="RYZ441" s="86"/>
      <c r="RZA441" s="86"/>
      <c r="RZB441" s="86"/>
      <c r="RZC441" s="86"/>
      <c r="RZD441" s="86"/>
      <c r="RZE441" s="86"/>
      <c r="RZF441" s="86"/>
      <c r="RZG441" s="86"/>
      <c r="RZH441" s="86"/>
      <c r="RZI441" s="86"/>
      <c r="RZJ441" s="86"/>
      <c r="RZK441" s="86"/>
      <c r="RZL441" s="86"/>
      <c r="RZM441" s="86"/>
      <c r="RZN441" s="86"/>
      <c r="RZO441" s="86"/>
      <c r="RZP441" s="86"/>
      <c r="RZQ441" s="86"/>
      <c r="RZR441" s="86"/>
      <c r="RZS441" s="86"/>
      <c r="RZT441" s="86"/>
      <c r="RZU441" s="86"/>
      <c r="RZV441" s="86"/>
      <c r="RZW441" s="86"/>
      <c r="RZX441" s="86"/>
      <c r="RZY441" s="86"/>
      <c r="RZZ441" s="86"/>
      <c r="SAA441" s="86"/>
      <c r="SAB441" s="86"/>
      <c r="SAC441" s="86"/>
      <c r="SAD441" s="86"/>
      <c r="SAE441" s="86"/>
      <c r="SAF441" s="86"/>
      <c r="SAG441" s="86"/>
      <c r="SAH441" s="86"/>
      <c r="SAI441" s="86"/>
      <c r="SAJ441" s="86"/>
      <c r="SAK441" s="86"/>
      <c r="SAL441" s="86"/>
      <c r="SAM441" s="86"/>
      <c r="SAN441" s="86"/>
      <c r="SAO441" s="86"/>
      <c r="SAP441" s="86"/>
      <c r="SAQ441" s="86"/>
      <c r="SAR441" s="86"/>
      <c r="SAS441" s="86"/>
      <c r="SAT441" s="86"/>
      <c r="SAU441" s="86"/>
      <c r="SAV441" s="86"/>
      <c r="SAW441" s="86"/>
      <c r="SAX441" s="86"/>
      <c r="SAY441" s="86"/>
      <c r="SAZ441" s="86"/>
      <c r="SBA441" s="86"/>
      <c r="SBB441" s="86"/>
      <c r="SBC441" s="86"/>
      <c r="SBD441" s="86"/>
      <c r="SBE441" s="86"/>
      <c r="SBF441" s="86"/>
      <c r="SBG441" s="86"/>
      <c r="SBH441" s="86"/>
      <c r="SBI441" s="86"/>
      <c r="SBJ441" s="86"/>
      <c r="SBK441" s="86"/>
      <c r="SBL441" s="86"/>
      <c r="SBM441" s="86"/>
      <c r="SBN441" s="86"/>
      <c r="SBO441" s="86"/>
      <c r="SBP441" s="86"/>
      <c r="SBQ441" s="86"/>
      <c r="SBR441" s="86"/>
      <c r="SBS441" s="86"/>
      <c r="SBT441" s="86"/>
      <c r="SBU441" s="86"/>
      <c r="SBV441" s="86"/>
      <c r="SBW441" s="86"/>
      <c r="SBX441" s="86"/>
      <c r="SBY441" s="86"/>
      <c r="SBZ441" s="86"/>
      <c r="SCA441" s="86"/>
      <c r="SCB441" s="86"/>
      <c r="SCC441" s="86"/>
      <c r="SCD441" s="86"/>
      <c r="SCE441" s="86"/>
      <c r="SCF441" s="86"/>
      <c r="SCG441" s="86"/>
      <c r="SCH441" s="86"/>
      <c r="SCI441" s="86"/>
      <c r="SCJ441" s="86"/>
      <c r="SCK441" s="86"/>
      <c r="SCL441" s="86"/>
      <c r="SCM441" s="86"/>
      <c r="SCN441" s="86"/>
      <c r="SCO441" s="86"/>
      <c r="SCP441" s="86"/>
      <c r="SCQ441" s="86"/>
      <c r="SCR441" s="86"/>
      <c r="SCS441" s="86"/>
      <c r="SCT441" s="86"/>
      <c r="SCU441" s="86"/>
      <c r="SCV441" s="86"/>
      <c r="SCW441" s="86"/>
      <c r="SCX441" s="86"/>
      <c r="SCY441" s="86"/>
      <c r="SCZ441" s="86"/>
      <c r="SDA441" s="86"/>
      <c r="SDB441" s="86"/>
      <c r="SDC441" s="86"/>
      <c r="SDD441" s="86"/>
      <c r="SDE441" s="86"/>
      <c r="SDF441" s="86"/>
      <c r="SDG441" s="86"/>
      <c r="SDH441" s="86"/>
      <c r="SDI441" s="86"/>
      <c r="SDJ441" s="86"/>
      <c r="SDK441" s="86"/>
      <c r="SDL441" s="86"/>
      <c r="SDM441" s="86"/>
      <c r="SDN441" s="86"/>
      <c r="SDO441" s="86"/>
      <c r="SDP441" s="86"/>
      <c r="SDQ441" s="86"/>
      <c r="SDR441" s="86"/>
      <c r="SDS441" s="86"/>
      <c r="SDT441" s="86"/>
      <c r="SDU441" s="86"/>
      <c r="SDV441" s="86"/>
      <c r="SDW441" s="86"/>
      <c r="SDX441" s="86"/>
      <c r="SDY441" s="86"/>
      <c r="SDZ441" s="86"/>
      <c r="SEA441" s="86"/>
      <c r="SEB441" s="86"/>
      <c r="SEC441" s="86"/>
      <c r="SED441" s="86"/>
      <c r="SEE441" s="86"/>
      <c r="SEF441" s="86"/>
      <c r="SEG441" s="86"/>
      <c r="SEH441" s="86"/>
      <c r="SEI441" s="86"/>
      <c r="SEJ441" s="86"/>
      <c r="SEK441" s="86"/>
      <c r="SEL441" s="86"/>
      <c r="SEM441" s="86"/>
      <c r="SEN441" s="86"/>
      <c r="SEO441" s="86"/>
      <c r="SEP441" s="86"/>
      <c r="SEQ441" s="86"/>
      <c r="SER441" s="86"/>
      <c r="SES441" s="86"/>
      <c r="SET441" s="86"/>
      <c r="SEU441" s="86"/>
      <c r="SEV441" s="86"/>
      <c r="SEW441" s="86"/>
      <c r="SEX441" s="86"/>
      <c r="SEY441" s="86"/>
      <c r="SEZ441" s="86"/>
      <c r="SFA441" s="86"/>
      <c r="SFB441" s="86"/>
      <c r="SFC441" s="86"/>
      <c r="SFD441" s="86"/>
      <c r="SFE441" s="86"/>
      <c r="SFF441" s="86"/>
      <c r="SFG441" s="86"/>
      <c r="SFH441" s="86"/>
      <c r="SFI441" s="86"/>
      <c r="SFJ441" s="86"/>
      <c r="SFK441" s="86"/>
      <c r="SFL441" s="86"/>
      <c r="SFM441" s="86"/>
      <c r="SFN441" s="86"/>
      <c r="SFO441" s="86"/>
      <c r="SFP441" s="86"/>
      <c r="SFQ441" s="86"/>
      <c r="SFR441" s="86"/>
      <c r="SFS441" s="86"/>
      <c r="SFT441" s="86"/>
      <c r="SFU441" s="86"/>
      <c r="SFV441" s="86"/>
      <c r="SFW441" s="86"/>
      <c r="SFX441" s="86"/>
      <c r="SFY441" s="86"/>
      <c r="SFZ441" s="86"/>
      <c r="SGA441" s="86"/>
      <c r="SGB441" s="86"/>
      <c r="SGC441" s="86"/>
      <c r="SGD441" s="86"/>
      <c r="SGE441" s="86"/>
      <c r="SGF441" s="86"/>
      <c r="SGG441" s="86"/>
      <c r="SGH441" s="86"/>
      <c r="SGI441" s="86"/>
      <c r="SGJ441" s="86"/>
      <c r="SGK441" s="86"/>
      <c r="SGL441" s="86"/>
      <c r="SGM441" s="86"/>
      <c r="SGN441" s="86"/>
      <c r="SGO441" s="86"/>
      <c r="SGP441" s="86"/>
      <c r="SGQ441" s="86"/>
      <c r="SGR441" s="86"/>
      <c r="SGS441" s="86"/>
      <c r="SGT441" s="86"/>
      <c r="SGU441" s="86"/>
      <c r="SGV441" s="86"/>
      <c r="SGW441" s="86"/>
      <c r="SGX441" s="86"/>
      <c r="SGY441" s="86"/>
      <c r="SGZ441" s="86"/>
      <c r="SHA441" s="86"/>
      <c r="SHB441" s="86"/>
      <c r="SHC441" s="86"/>
      <c r="SHD441" s="86"/>
      <c r="SHE441" s="86"/>
      <c r="SHF441" s="86"/>
      <c r="SHG441" s="86"/>
      <c r="SHH441" s="86"/>
      <c r="SHI441" s="86"/>
      <c r="SHJ441" s="86"/>
      <c r="SHK441" s="86"/>
      <c r="SHL441" s="86"/>
      <c r="SHM441" s="86"/>
      <c r="SHN441" s="86"/>
      <c r="SHO441" s="86"/>
      <c r="SHP441" s="86"/>
      <c r="SHQ441" s="86"/>
      <c r="SHR441" s="86"/>
      <c r="SHS441" s="86"/>
      <c r="SHT441" s="86"/>
      <c r="SHU441" s="86"/>
      <c r="SHV441" s="86"/>
      <c r="SHW441" s="86"/>
      <c r="SHX441" s="86"/>
      <c r="SHY441" s="86"/>
      <c r="SHZ441" s="86"/>
      <c r="SIA441" s="86"/>
      <c r="SIB441" s="86"/>
      <c r="SIC441" s="86"/>
      <c r="SID441" s="86"/>
      <c r="SIE441" s="86"/>
      <c r="SIF441" s="86"/>
      <c r="SIG441" s="86"/>
      <c r="SIH441" s="86"/>
      <c r="SII441" s="86"/>
      <c r="SIJ441" s="86"/>
      <c r="SIK441" s="86"/>
      <c r="SIL441" s="86"/>
      <c r="SIM441" s="86"/>
      <c r="SIN441" s="86"/>
      <c r="SIO441" s="86"/>
      <c r="SIP441" s="86"/>
      <c r="SIQ441" s="86"/>
      <c r="SIR441" s="86"/>
      <c r="SIS441" s="86"/>
      <c r="SIT441" s="86"/>
      <c r="SIU441" s="86"/>
      <c r="SIV441" s="86"/>
      <c r="SIW441" s="86"/>
      <c r="SIX441" s="86"/>
      <c r="SIY441" s="86"/>
      <c r="SIZ441" s="86"/>
      <c r="SJA441" s="86"/>
      <c r="SJB441" s="86"/>
      <c r="SJC441" s="86"/>
      <c r="SJD441" s="86"/>
      <c r="SJE441" s="86"/>
      <c r="SJF441" s="86"/>
      <c r="SJG441" s="86"/>
      <c r="SJH441" s="86"/>
      <c r="SJI441" s="86"/>
      <c r="SJJ441" s="86"/>
      <c r="SJK441" s="86"/>
      <c r="SJL441" s="86"/>
      <c r="SJM441" s="86"/>
      <c r="SJN441" s="86"/>
      <c r="SJO441" s="86"/>
      <c r="SJP441" s="86"/>
      <c r="SJQ441" s="86"/>
      <c r="SJR441" s="86"/>
      <c r="SJS441" s="86"/>
      <c r="SJT441" s="86"/>
      <c r="SJU441" s="86"/>
      <c r="SJV441" s="86"/>
      <c r="SJW441" s="86"/>
      <c r="SJX441" s="86"/>
      <c r="SJY441" s="86"/>
      <c r="SJZ441" s="86"/>
      <c r="SKA441" s="86"/>
      <c r="SKB441" s="86"/>
      <c r="SKC441" s="86"/>
      <c r="SKD441" s="86"/>
      <c r="SKE441" s="86"/>
      <c r="SKF441" s="86"/>
      <c r="SKG441" s="86"/>
      <c r="SKH441" s="86"/>
      <c r="SKI441" s="86"/>
      <c r="SKJ441" s="86"/>
      <c r="SKK441" s="86"/>
      <c r="SKL441" s="86"/>
      <c r="SKM441" s="86"/>
      <c r="SKN441" s="86"/>
      <c r="SKO441" s="86"/>
      <c r="SKP441" s="86"/>
      <c r="SKQ441" s="86"/>
      <c r="SKR441" s="86"/>
      <c r="SKS441" s="86"/>
      <c r="SKT441" s="86"/>
      <c r="SKU441" s="86"/>
      <c r="SKV441" s="86"/>
      <c r="SKW441" s="86"/>
      <c r="SKX441" s="86"/>
      <c r="SKY441" s="86"/>
      <c r="SKZ441" s="86"/>
      <c r="SLA441" s="86"/>
      <c r="SLB441" s="86"/>
      <c r="SLC441" s="86"/>
      <c r="SLD441" s="86"/>
      <c r="SLE441" s="86"/>
      <c r="SLF441" s="86"/>
      <c r="SLG441" s="86"/>
      <c r="SLH441" s="86"/>
      <c r="SLI441" s="86"/>
      <c r="SLJ441" s="86"/>
      <c r="SLK441" s="86"/>
      <c r="SLL441" s="86"/>
      <c r="SLM441" s="86"/>
      <c r="SLN441" s="86"/>
      <c r="SLO441" s="86"/>
      <c r="SLP441" s="86"/>
      <c r="SLQ441" s="86"/>
      <c r="SLR441" s="86"/>
      <c r="SLS441" s="86"/>
      <c r="SLT441" s="86"/>
      <c r="SLU441" s="86"/>
      <c r="SLV441" s="86"/>
      <c r="SLW441" s="86"/>
      <c r="SLX441" s="86"/>
      <c r="SLY441" s="86"/>
      <c r="SLZ441" s="86"/>
      <c r="SMA441" s="86"/>
      <c r="SMB441" s="86"/>
      <c r="SMC441" s="86"/>
      <c r="SMD441" s="86"/>
      <c r="SME441" s="86"/>
      <c r="SMF441" s="86"/>
      <c r="SMG441" s="86"/>
      <c r="SMH441" s="86"/>
      <c r="SMI441" s="86"/>
      <c r="SMJ441" s="86"/>
      <c r="SMK441" s="86"/>
      <c r="SML441" s="86"/>
      <c r="SMM441" s="86"/>
      <c r="SMN441" s="86"/>
      <c r="SMO441" s="86"/>
      <c r="SMP441" s="86"/>
      <c r="SMQ441" s="86"/>
      <c r="SMR441" s="86"/>
      <c r="SMS441" s="86"/>
      <c r="SMT441" s="86"/>
      <c r="SMU441" s="86"/>
      <c r="SMV441" s="86"/>
      <c r="SMW441" s="86"/>
      <c r="SMX441" s="86"/>
      <c r="SMY441" s="86"/>
      <c r="SMZ441" s="86"/>
      <c r="SNA441" s="86"/>
      <c r="SNB441" s="86"/>
      <c r="SNC441" s="86"/>
      <c r="SND441" s="86"/>
      <c r="SNE441" s="86"/>
      <c r="SNF441" s="86"/>
      <c r="SNG441" s="86"/>
      <c r="SNH441" s="86"/>
      <c r="SNI441" s="86"/>
      <c r="SNJ441" s="86"/>
      <c r="SNK441" s="86"/>
      <c r="SNL441" s="86"/>
      <c r="SNM441" s="86"/>
      <c r="SNN441" s="86"/>
      <c r="SNO441" s="86"/>
      <c r="SNP441" s="86"/>
      <c r="SNQ441" s="86"/>
      <c r="SNR441" s="86"/>
      <c r="SNS441" s="86"/>
      <c r="SNT441" s="86"/>
      <c r="SNU441" s="86"/>
      <c r="SNV441" s="86"/>
      <c r="SNW441" s="86"/>
      <c r="SNX441" s="86"/>
      <c r="SNY441" s="86"/>
      <c r="SNZ441" s="86"/>
      <c r="SOA441" s="86"/>
      <c r="SOB441" s="86"/>
      <c r="SOC441" s="86"/>
      <c r="SOD441" s="86"/>
      <c r="SOE441" s="86"/>
      <c r="SOF441" s="86"/>
      <c r="SOG441" s="86"/>
      <c r="SOH441" s="86"/>
      <c r="SOI441" s="86"/>
      <c r="SOJ441" s="86"/>
      <c r="SOK441" s="86"/>
      <c r="SOL441" s="86"/>
      <c r="SOM441" s="86"/>
      <c r="SON441" s="86"/>
      <c r="SOO441" s="86"/>
      <c r="SOP441" s="86"/>
      <c r="SOQ441" s="86"/>
      <c r="SOR441" s="86"/>
      <c r="SOS441" s="86"/>
      <c r="SOT441" s="86"/>
      <c r="SOU441" s="86"/>
      <c r="SOV441" s="86"/>
      <c r="SOW441" s="86"/>
      <c r="SOX441" s="86"/>
      <c r="SOY441" s="86"/>
      <c r="SOZ441" s="86"/>
      <c r="SPA441" s="86"/>
      <c r="SPB441" s="86"/>
      <c r="SPC441" s="86"/>
      <c r="SPD441" s="86"/>
      <c r="SPE441" s="86"/>
      <c r="SPF441" s="86"/>
      <c r="SPG441" s="86"/>
      <c r="SPH441" s="86"/>
      <c r="SPI441" s="86"/>
      <c r="SPJ441" s="86"/>
      <c r="SPK441" s="86"/>
      <c r="SPL441" s="86"/>
      <c r="SPM441" s="86"/>
      <c r="SPN441" s="86"/>
      <c r="SPO441" s="86"/>
      <c r="SPP441" s="86"/>
      <c r="SPQ441" s="86"/>
      <c r="SPR441" s="86"/>
      <c r="SPS441" s="86"/>
      <c r="SPT441" s="86"/>
      <c r="SPU441" s="86"/>
      <c r="SPV441" s="86"/>
      <c r="SPW441" s="86"/>
      <c r="SPX441" s="86"/>
      <c r="SPY441" s="86"/>
      <c r="SPZ441" s="86"/>
      <c r="SQA441" s="86"/>
      <c r="SQB441" s="86"/>
      <c r="SQC441" s="86"/>
      <c r="SQD441" s="86"/>
      <c r="SQE441" s="86"/>
      <c r="SQF441" s="86"/>
      <c r="SQG441" s="86"/>
      <c r="SQH441" s="86"/>
      <c r="SQI441" s="86"/>
      <c r="SQJ441" s="86"/>
      <c r="SQK441" s="86"/>
      <c r="SQL441" s="86"/>
      <c r="SQM441" s="86"/>
      <c r="SQN441" s="86"/>
      <c r="SQO441" s="86"/>
      <c r="SQP441" s="86"/>
      <c r="SQQ441" s="86"/>
      <c r="SQR441" s="86"/>
      <c r="SQS441" s="86"/>
      <c r="SQT441" s="86"/>
      <c r="SQU441" s="86"/>
      <c r="SQV441" s="86"/>
      <c r="SQW441" s="86"/>
      <c r="SQX441" s="86"/>
      <c r="SQY441" s="86"/>
      <c r="SQZ441" s="86"/>
      <c r="SRA441" s="86"/>
      <c r="SRB441" s="86"/>
      <c r="SRC441" s="86"/>
      <c r="SRD441" s="86"/>
      <c r="SRE441" s="86"/>
      <c r="SRF441" s="86"/>
      <c r="SRG441" s="86"/>
      <c r="SRH441" s="86"/>
      <c r="SRI441" s="86"/>
      <c r="SRJ441" s="86"/>
      <c r="SRK441" s="86"/>
      <c r="SRL441" s="86"/>
      <c r="SRM441" s="86"/>
      <c r="SRN441" s="86"/>
      <c r="SRO441" s="86"/>
      <c r="SRP441" s="86"/>
      <c r="SRQ441" s="86"/>
      <c r="SRR441" s="86"/>
      <c r="SRS441" s="86"/>
      <c r="SRT441" s="86"/>
      <c r="SRU441" s="86"/>
      <c r="SRV441" s="86"/>
      <c r="SRW441" s="86"/>
      <c r="SRX441" s="86"/>
      <c r="SRY441" s="86"/>
      <c r="SRZ441" s="86"/>
      <c r="SSA441" s="86"/>
      <c r="SSB441" s="86"/>
      <c r="SSC441" s="86"/>
      <c r="SSD441" s="86"/>
      <c r="SSE441" s="86"/>
      <c r="SSF441" s="86"/>
      <c r="SSG441" s="86"/>
      <c r="SSH441" s="86"/>
      <c r="SSI441" s="86"/>
      <c r="SSJ441" s="86"/>
      <c r="SSK441" s="86"/>
      <c r="SSL441" s="86"/>
      <c r="SSM441" s="86"/>
      <c r="SSN441" s="86"/>
      <c r="SSO441" s="86"/>
      <c r="SSP441" s="86"/>
      <c r="SSQ441" s="86"/>
      <c r="SSR441" s="86"/>
      <c r="SSS441" s="86"/>
      <c r="SST441" s="86"/>
      <c r="SSU441" s="86"/>
      <c r="SSV441" s="86"/>
      <c r="SSW441" s="86"/>
      <c r="SSX441" s="86"/>
      <c r="SSY441" s="86"/>
      <c r="SSZ441" s="86"/>
      <c r="STA441" s="86"/>
      <c r="STB441" s="86"/>
      <c r="STC441" s="86"/>
      <c r="STD441" s="86"/>
      <c r="STE441" s="86"/>
      <c r="STF441" s="86"/>
      <c r="STG441" s="86"/>
      <c r="STH441" s="86"/>
      <c r="STI441" s="86"/>
      <c r="STJ441" s="86"/>
      <c r="STK441" s="86"/>
      <c r="STL441" s="86"/>
      <c r="STM441" s="86"/>
      <c r="STN441" s="86"/>
      <c r="STO441" s="86"/>
      <c r="STP441" s="86"/>
      <c r="STQ441" s="86"/>
      <c r="STR441" s="86"/>
      <c r="STS441" s="86"/>
      <c r="STT441" s="86"/>
      <c r="STU441" s="86"/>
      <c r="STV441" s="86"/>
      <c r="STW441" s="86"/>
      <c r="STX441" s="86"/>
      <c r="STY441" s="86"/>
      <c r="STZ441" s="86"/>
      <c r="SUA441" s="86"/>
      <c r="SUB441" s="86"/>
      <c r="SUC441" s="86"/>
      <c r="SUD441" s="86"/>
      <c r="SUE441" s="86"/>
      <c r="SUF441" s="86"/>
      <c r="SUG441" s="86"/>
      <c r="SUH441" s="86"/>
      <c r="SUI441" s="86"/>
      <c r="SUJ441" s="86"/>
      <c r="SUK441" s="86"/>
      <c r="SUL441" s="86"/>
      <c r="SUM441" s="86"/>
      <c r="SUN441" s="86"/>
      <c r="SUO441" s="86"/>
      <c r="SUP441" s="86"/>
      <c r="SUQ441" s="86"/>
      <c r="SUR441" s="86"/>
      <c r="SUS441" s="86"/>
      <c r="SUT441" s="86"/>
      <c r="SUU441" s="86"/>
      <c r="SUV441" s="86"/>
      <c r="SUW441" s="86"/>
      <c r="SUX441" s="86"/>
      <c r="SUY441" s="86"/>
      <c r="SUZ441" s="86"/>
      <c r="SVA441" s="86"/>
      <c r="SVB441" s="86"/>
      <c r="SVC441" s="86"/>
      <c r="SVD441" s="86"/>
      <c r="SVE441" s="86"/>
      <c r="SVF441" s="86"/>
      <c r="SVG441" s="86"/>
      <c r="SVH441" s="86"/>
      <c r="SVI441" s="86"/>
      <c r="SVJ441" s="86"/>
      <c r="SVK441" s="86"/>
      <c r="SVL441" s="86"/>
      <c r="SVM441" s="86"/>
      <c r="SVN441" s="86"/>
      <c r="SVO441" s="86"/>
      <c r="SVP441" s="86"/>
      <c r="SVQ441" s="86"/>
      <c r="SVR441" s="86"/>
      <c r="SVS441" s="86"/>
      <c r="SVT441" s="86"/>
      <c r="SVU441" s="86"/>
      <c r="SVV441" s="86"/>
      <c r="SVW441" s="86"/>
      <c r="SVX441" s="86"/>
      <c r="SVY441" s="86"/>
      <c r="SVZ441" s="86"/>
      <c r="SWA441" s="86"/>
      <c r="SWB441" s="86"/>
      <c r="SWC441" s="86"/>
      <c r="SWD441" s="86"/>
      <c r="SWE441" s="86"/>
      <c r="SWF441" s="86"/>
      <c r="SWG441" s="86"/>
      <c r="SWH441" s="86"/>
      <c r="SWI441" s="86"/>
      <c r="SWJ441" s="86"/>
      <c r="SWK441" s="86"/>
      <c r="SWL441" s="86"/>
      <c r="SWM441" s="86"/>
      <c r="SWN441" s="86"/>
      <c r="SWO441" s="86"/>
      <c r="SWP441" s="86"/>
      <c r="SWQ441" s="86"/>
      <c r="SWR441" s="86"/>
      <c r="SWS441" s="86"/>
      <c r="SWT441" s="86"/>
      <c r="SWU441" s="86"/>
      <c r="SWV441" s="86"/>
      <c r="SWW441" s="86"/>
      <c r="SWX441" s="86"/>
      <c r="SWY441" s="86"/>
      <c r="SWZ441" s="86"/>
      <c r="SXA441" s="86"/>
      <c r="SXB441" s="86"/>
      <c r="SXC441" s="86"/>
      <c r="SXD441" s="86"/>
      <c r="SXE441" s="86"/>
      <c r="SXF441" s="86"/>
      <c r="SXG441" s="86"/>
      <c r="SXH441" s="86"/>
      <c r="SXI441" s="86"/>
      <c r="SXJ441" s="86"/>
      <c r="SXK441" s="86"/>
      <c r="SXL441" s="86"/>
      <c r="SXM441" s="86"/>
      <c r="SXN441" s="86"/>
      <c r="SXO441" s="86"/>
      <c r="SXP441" s="86"/>
      <c r="SXQ441" s="86"/>
      <c r="SXR441" s="86"/>
      <c r="SXS441" s="86"/>
      <c r="SXT441" s="86"/>
      <c r="SXU441" s="86"/>
      <c r="SXV441" s="86"/>
      <c r="SXW441" s="86"/>
      <c r="SXX441" s="86"/>
      <c r="SXY441" s="86"/>
      <c r="SXZ441" s="86"/>
      <c r="SYA441" s="86"/>
      <c r="SYB441" s="86"/>
      <c r="SYC441" s="86"/>
      <c r="SYD441" s="86"/>
      <c r="SYE441" s="86"/>
      <c r="SYF441" s="86"/>
      <c r="SYG441" s="86"/>
      <c r="SYH441" s="86"/>
      <c r="SYI441" s="86"/>
      <c r="SYJ441" s="86"/>
      <c r="SYK441" s="86"/>
      <c r="SYL441" s="86"/>
      <c r="SYM441" s="86"/>
      <c r="SYN441" s="86"/>
      <c r="SYO441" s="86"/>
      <c r="SYP441" s="86"/>
      <c r="SYQ441" s="86"/>
      <c r="SYR441" s="86"/>
      <c r="SYS441" s="86"/>
      <c r="SYT441" s="86"/>
      <c r="SYU441" s="86"/>
      <c r="SYV441" s="86"/>
      <c r="SYW441" s="86"/>
      <c r="SYX441" s="86"/>
      <c r="SYY441" s="86"/>
      <c r="SYZ441" s="86"/>
      <c r="SZA441" s="86"/>
      <c r="SZB441" s="86"/>
      <c r="SZC441" s="86"/>
      <c r="SZD441" s="86"/>
      <c r="SZE441" s="86"/>
      <c r="SZF441" s="86"/>
      <c r="SZG441" s="86"/>
      <c r="SZH441" s="86"/>
      <c r="SZI441" s="86"/>
      <c r="SZJ441" s="86"/>
      <c r="SZK441" s="86"/>
      <c r="SZL441" s="86"/>
      <c r="SZM441" s="86"/>
      <c r="SZN441" s="86"/>
      <c r="SZO441" s="86"/>
      <c r="SZP441" s="86"/>
      <c r="SZQ441" s="86"/>
      <c r="SZR441" s="86"/>
      <c r="SZS441" s="86"/>
      <c r="SZT441" s="86"/>
      <c r="SZU441" s="86"/>
      <c r="SZV441" s="86"/>
      <c r="SZW441" s="86"/>
      <c r="SZX441" s="86"/>
      <c r="SZY441" s="86"/>
      <c r="SZZ441" s="86"/>
      <c r="TAA441" s="86"/>
      <c r="TAB441" s="86"/>
      <c r="TAC441" s="86"/>
      <c r="TAD441" s="86"/>
      <c r="TAE441" s="86"/>
      <c r="TAF441" s="86"/>
      <c r="TAG441" s="86"/>
      <c r="TAH441" s="86"/>
      <c r="TAI441" s="86"/>
      <c r="TAJ441" s="86"/>
      <c r="TAK441" s="86"/>
      <c r="TAL441" s="86"/>
      <c r="TAM441" s="86"/>
      <c r="TAN441" s="86"/>
      <c r="TAO441" s="86"/>
      <c r="TAP441" s="86"/>
      <c r="TAQ441" s="86"/>
      <c r="TAR441" s="86"/>
      <c r="TAS441" s="86"/>
      <c r="TAT441" s="86"/>
      <c r="TAU441" s="86"/>
      <c r="TAV441" s="86"/>
      <c r="TAW441" s="86"/>
      <c r="TAX441" s="86"/>
      <c r="TAY441" s="86"/>
      <c r="TAZ441" s="86"/>
      <c r="TBA441" s="86"/>
      <c r="TBB441" s="86"/>
      <c r="TBC441" s="86"/>
      <c r="TBD441" s="86"/>
      <c r="TBE441" s="86"/>
      <c r="TBF441" s="86"/>
      <c r="TBG441" s="86"/>
      <c r="TBH441" s="86"/>
      <c r="TBI441" s="86"/>
      <c r="TBJ441" s="86"/>
      <c r="TBK441" s="86"/>
      <c r="TBL441" s="86"/>
      <c r="TBM441" s="86"/>
      <c r="TBN441" s="86"/>
      <c r="TBO441" s="86"/>
      <c r="TBP441" s="86"/>
      <c r="TBQ441" s="86"/>
      <c r="TBR441" s="86"/>
      <c r="TBS441" s="86"/>
      <c r="TBT441" s="86"/>
      <c r="TBU441" s="86"/>
      <c r="TBV441" s="86"/>
      <c r="TBW441" s="86"/>
      <c r="TBX441" s="86"/>
      <c r="TBY441" s="86"/>
      <c r="TBZ441" s="86"/>
      <c r="TCA441" s="86"/>
      <c r="TCB441" s="86"/>
      <c r="TCC441" s="86"/>
      <c r="TCD441" s="86"/>
      <c r="TCE441" s="86"/>
      <c r="TCF441" s="86"/>
      <c r="TCG441" s="86"/>
      <c r="TCH441" s="86"/>
      <c r="TCI441" s="86"/>
      <c r="TCJ441" s="86"/>
      <c r="TCK441" s="86"/>
      <c r="TCL441" s="86"/>
      <c r="TCM441" s="86"/>
      <c r="TCN441" s="86"/>
      <c r="TCO441" s="86"/>
      <c r="TCP441" s="86"/>
      <c r="TCQ441" s="86"/>
      <c r="TCR441" s="86"/>
      <c r="TCS441" s="86"/>
      <c r="TCT441" s="86"/>
      <c r="TCU441" s="86"/>
      <c r="TCV441" s="86"/>
      <c r="TCW441" s="86"/>
      <c r="TCX441" s="86"/>
      <c r="TCY441" s="86"/>
      <c r="TCZ441" s="86"/>
      <c r="TDA441" s="86"/>
      <c r="TDB441" s="86"/>
      <c r="TDC441" s="86"/>
      <c r="TDD441" s="86"/>
      <c r="TDE441" s="86"/>
      <c r="TDF441" s="86"/>
      <c r="TDG441" s="86"/>
      <c r="TDH441" s="86"/>
      <c r="TDI441" s="86"/>
      <c r="TDJ441" s="86"/>
      <c r="TDK441" s="86"/>
      <c r="TDL441" s="86"/>
      <c r="TDM441" s="86"/>
      <c r="TDN441" s="86"/>
      <c r="TDO441" s="86"/>
      <c r="TDP441" s="86"/>
      <c r="TDQ441" s="86"/>
      <c r="TDR441" s="86"/>
      <c r="TDS441" s="86"/>
      <c r="TDT441" s="86"/>
      <c r="TDU441" s="86"/>
      <c r="TDV441" s="86"/>
      <c r="TDW441" s="86"/>
      <c r="TDX441" s="86"/>
      <c r="TDY441" s="86"/>
      <c r="TDZ441" s="86"/>
      <c r="TEA441" s="86"/>
      <c r="TEB441" s="86"/>
      <c r="TEC441" s="86"/>
      <c r="TED441" s="86"/>
      <c r="TEE441" s="86"/>
      <c r="TEF441" s="86"/>
      <c r="TEG441" s="86"/>
      <c r="TEH441" s="86"/>
      <c r="TEI441" s="86"/>
      <c r="TEJ441" s="86"/>
      <c r="TEK441" s="86"/>
      <c r="TEL441" s="86"/>
      <c r="TEM441" s="86"/>
      <c r="TEN441" s="86"/>
      <c r="TEO441" s="86"/>
      <c r="TEP441" s="86"/>
      <c r="TEQ441" s="86"/>
      <c r="TER441" s="86"/>
      <c r="TES441" s="86"/>
      <c r="TET441" s="86"/>
      <c r="TEU441" s="86"/>
      <c r="TEV441" s="86"/>
      <c r="TEW441" s="86"/>
      <c r="TEX441" s="86"/>
      <c r="TEY441" s="86"/>
      <c r="TEZ441" s="86"/>
      <c r="TFA441" s="86"/>
      <c r="TFB441" s="86"/>
      <c r="TFC441" s="86"/>
      <c r="TFD441" s="86"/>
      <c r="TFE441" s="86"/>
      <c r="TFF441" s="86"/>
      <c r="TFG441" s="86"/>
      <c r="TFH441" s="86"/>
      <c r="TFI441" s="86"/>
      <c r="TFJ441" s="86"/>
      <c r="TFK441" s="86"/>
      <c r="TFL441" s="86"/>
      <c r="TFM441" s="86"/>
      <c r="TFN441" s="86"/>
      <c r="TFO441" s="86"/>
      <c r="TFP441" s="86"/>
      <c r="TFQ441" s="86"/>
      <c r="TFR441" s="86"/>
      <c r="TFS441" s="86"/>
      <c r="TFT441" s="86"/>
      <c r="TFU441" s="86"/>
      <c r="TFV441" s="86"/>
      <c r="TFW441" s="86"/>
      <c r="TFX441" s="86"/>
      <c r="TFY441" s="86"/>
      <c r="TFZ441" s="86"/>
      <c r="TGA441" s="86"/>
      <c r="TGB441" s="86"/>
      <c r="TGC441" s="86"/>
      <c r="TGD441" s="86"/>
      <c r="TGE441" s="86"/>
      <c r="TGF441" s="86"/>
      <c r="TGG441" s="86"/>
      <c r="TGH441" s="86"/>
      <c r="TGI441" s="86"/>
      <c r="TGJ441" s="86"/>
      <c r="TGK441" s="86"/>
      <c r="TGL441" s="86"/>
      <c r="TGM441" s="86"/>
      <c r="TGN441" s="86"/>
      <c r="TGO441" s="86"/>
      <c r="TGP441" s="86"/>
      <c r="TGQ441" s="86"/>
      <c r="TGR441" s="86"/>
      <c r="TGS441" s="86"/>
      <c r="TGT441" s="86"/>
      <c r="TGU441" s="86"/>
      <c r="TGV441" s="86"/>
      <c r="TGW441" s="86"/>
      <c r="TGX441" s="86"/>
      <c r="TGY441" s="86"/>
      <c r="TGZ441" s="86"/>
      <c r="THA441" s="86"/>
      <c r="THB441" s="86"/>
      <c r="THC441" s="86"/>
      <c r="THD441" s="86"/>
      <c r="THE441" s="86"/>
      <c r="THF441" s="86"/>
      <c r="THG441" s="86"/>
      <c r="THH441" s="86"/>
      <c r="THI441" s="86"/>
      <c r="THJ441" s="86"/>
      <c r="THK441" s="86"/>
      <c r="THL441" s="86"/>
      <c r="THM441" s="86"/>
      <c r="THN441" s="86"/>
      <c r="THO441" s="86"/>
      <c r="THP441" s="86"/>
      <c r="THQ441" s="86"/>
      <c r="THR441" s="86"/>
      <c r="THS441" s="86"/>
      <c r="THT441" s="86"/>
      <c r="THU441" s="86"/>
      <c r="THV441" s="86"/>
      <c r="THW441" s="86"/>
      <c r="THX441" s="86"/>
      <c r="THY441" s="86"/>
      <c r="THZ441" s="86"/>
      <c r="TIA441" s="86"/>
      <c r="TIB441" s="86"/>
      <c r="TIC441" s="86"/>
      <c r="TID441" s="86"/>
      <c r="TIE441" s="86"/>
      <c r="TIF441" s="86"/>
      <c r="TIG441" s="86"/>
      <c r="TIH441" s="86"/>
      <c r="TII441" s="86"/>
      <c r="TIJ441" s="86"/>
      <c r="TIK441" s="86"/>
      <c r="TIL441" s="86"/>
      <c r="TIM441" s="86"/>
      <c r="TIN441" s="86"/>
      <c r="TIO441" s="86"/>
      <c r="TIP441" s="86"/>
      <c r="TIQ441" s="86"/>
      <c r="TIR441" s="86"/>
      <c r="TIS441" s="86"/>
      <c r="TIT441" s="86"/>
      <c r="TIU441" s="86"/>
      <c r="TIV441" s="86"/>
      <c r="TIW441" s="86"/>
      <c r="TIX441" s="86"/>
      <c r="TIY441" s="86"/>
      <c r="TIZ441" s="86"/>
      <c r="TJA441" s="86"/>
      <c r="TJB441" s="86"/>
      <c r="TJC441" s="86"/>
      <c r="TJD441" s="86"/>
      <c r="TJE441" s="86"/>
      <c r="TJF441" s="86"/>
      <c r="TJG441" s="86"/>
      <c r="TJH441" s="86"/>
      <c r="TJI441" s="86"/>
      <c r="TJJ441" s="86"/>
      <c r="TJK441" s="86"/>
      <c r="TJL441" s="86"/>
      <c r="TJM441" s="86"/>
      <c r="TJN441" s="86"/>
      <c r="TJO441" s="86"/>
      <c r="TJP441" s="86"/>
      <c r="TJQ441" s="86"/>
      <c r="TJR441" s="86"/>
      <c r="TJS441" s="86"/>
      <c r="TJT441" s="86"/>
      <c r="TJU441" s="86"/>
      <c r="TJV441" s="86"/>
      <c r="TJW441" s="86"/>
      <c r="TJX441" s="86"/>
      <c r="TJY441" s="86"/>
      <c r="TJZ441" s="86"/>
      <c r="TKA441" s="86"/>
      <c r="TKB441" s="86"/>
      <c r="TKC441" s="86"/>
      <c r="TKD441" s="86"/>
      <c r="TKE441" s="86"/>
      <c r="TKF441" s="86"/>
      <c r="TKG441" s="86"/>
      <c r="TKH441" s="86"/>
      <c r="TKI441" s="86"/>
      <c r="TKJ441" s="86"/>
      <c r="TKK441" s="86"/>
      <c r="TKL441" s="86"/>
      <c r="TKM441" s="86"/>
      <c r="TKN441" s="86"/>
      <c r="TKO441" s="86"/>
      <c r="TKP441" s="86"/>
      <c r="TKQ441" s="86"/>
      <c r="TKR441" s="86"/>
      <c r="TKS441" s="86"/>
      <c r="TKT441" s="86"/>
      <c r="TKU441" s="86"/>
      <c r="TKV441" s="86"/>
      <c r="TKW441" s="86"/>
      <c r="TKX441" s="86"/>
      <c r="TKY441" s="86"/>
      <c r="TKZ441" s="86"/>
      <c r="TLA441" s="86"/>
      <c r="TLB441" s="86"/>
      <c r="TLC441" s="86"/>
      <c r="TLD441" s="86"/>
      <c r="TLE441" s="86"/>
      <c r="TLF441" s="86"/>
      <c r="TLG441" s="86"/>
      <c r="TLH441" s="86"/>
      <c r="TLI441" s="86"/>
      <c r="TLJ441" s="86"/>
      <c r="TLK441" s="86"/>
      <c r="TLL441" s="86"/>
      <c r="TLM441" s="86"/>
      <c r="TLN441" s="86"/>
      <c r="TLO441" s="86"/>
      <c r="TLP441" s="86"/>
      <c r="TLQ441" s="86"/>
      <c r="TLR441" s="86"/>
      <c r="TLS441" s="86"/>
      <c r="TLT441" s="86"/>
      <c r="TLU441" s="86"/>
      <c r="TLV441" s="86"/>
      <c r="TLW441" s="86"/>
      <c r="TLX441" s="86"/>
      <c r="TLY441" s="86"/>
      <c r="TLZ441" s="86"/>
      <c r="TMA441" s="86"/>
      <c r="TMB441" s="86"/>
      <c r="TMC441" s="86"/>
      <c r="TMD441" s="86"/>
      <c r="TME441" s="86"/>
      <c r="TMF441" s="86"/>
      <c r="TMG441" s="86"/>
      <c r="TMH441" s="86"/>
      <c r="TMI441" s="86"/>
      <c r="TMJ441" s="86"/>
      <c r="TMK441" s="86"/>
      <c r="TML441" s="86"/>
      <c r="TMM441" s="86"/>
      <c r="TMN441" s="86"/>
      <c r="TMO441" s="86"/>
      <c r="TMP441" s="86"/>
      <c r="TMQ441" s="86"/>
      <c r="TMR441" s="86"/>
      <c r="TMS441" s="86"/>
      <c r="TMT441" s="86"/>
      <c r="TMU441" s="86"/>
      <c r="TMV441" s="86"/>
      <c r="TMW441" s="86"/>
      <c r="TMX441" s="86"/>
      <c r="TMY441" s="86"/>
      <c r="TMZ441" s="86"/>
      <c r="TNA441" s="86"/>
      <c r="TNB441" s="86"/>
      <c r="TNC441" s="86"/>
      <c r="TND441" s="86"/>
      <c r="TNE441" s="86"/>
      <c r="TNF441" s="86"/>
      <c r="TNG441" s="86"/>
      <c r="TNH441" s="86"/>
      <c r="TNI441" s="86"/>
      <c r="TNJ441" s="86"/>
      <c r="TNK441" s="86"/>
      <c r="TNL441" s="86"/>
      <c r="TNM441" s="86"/>
      <c r="TNN441" s="86"/>
      <c r="TNO441" s="86"/>
      <c r="TNP441" s="86"/>
      <c r="TNQ441" s="86"/>
      <c r="TNR441" s="86"/>
      <c r="TNS441" s="86"/>
      <c r="TNT441" s="86"/>
      <c r="TNU441" s="86"/>
      <c r="TNV441" s="86"/>
      <c r="TNW441" s="86"/>
      <c r="TNX441" s="86"/>
      <c r="TNY441" s="86"/>
      <c r="TNZ441" s="86"/>
      <c r="TOA441" s="86"/>
      <c r="TOB441" s="86"/>
      <c r="TOC441" s="86"/>
      <c r="TOD441" s="86"/>
      <c r="TOE441" s="86"/>
      <c r="TOF441" s="86"/>
      <c r="TOG441" s="86"/>
      <c r="TOH441" s="86"/>
      <c r="TOI441" s="86"/>
      <c r="TOJ441" s="86"/>
      <c r="TOK441" s="86"/>
      <c r="TOL441" s="86"/>
      <c r="TOM441" s="86"/>
      <c r="TON441" s="86"/>
      <c r="TOO441" s="86"/>
      <c r="TOP441" s="86"/>
      <c r="TOQ441" s="86"/>
      <c r="TOR441" s="86"/>
      <c r="TOS441" s="86"/>
      <c r="TOT441" s="86"/>
      <c r="TOU441" s="86"/>
      <c r="TOV441" s="86"/>
      <c r="TOW441" s="86"/>
      <c r="TOX441" s="86"/>
      <c r="TOY441" s="86"/>
      <c r="TOZ441" s="86"/>
      <c r="TPA441" s="86"/>
      <c r="TPB441" s="86"/>
      <c r="TPC441" s="86"/>
      <c r="TPD441" s="86"/>
      <c r="TPE441" s="86"/>
      <c r="TPF441" s="86"/>
      <c r="TPG441" s="86"/>
      <c r="TPH441" s="86"/>
      <c r="TPI441" s="86"/>
      <c r="TPJ441" s="86"/>
      <c r="TPK441" s="86"/>
      <c r="TPL441" s="86"/>
      <c r="TPM441" s="86"/>
      <c r="TPN441" s="86"/>
      <c r="TPO441" s="86"/>
      <c r="TPP441" s="86"/>
      <c r="TPQ441" s="86"/>
      <c r="TPR441" s="86"/>
      <c r="TPS441" s="86"/>
      <c r="TPT441" s="86"/>
      <c r="TPU441" s="86"/>
      <c r="TPV441" s="86"/>
      <c r="TPW441" s="86"/>
      <c r="TPX441" s="86"/>
      <c r="TPY441" s="86"/>
      <c r="TPZ441" s="86"/>
      <c r="TQA441" s="86"/>
      <c r="TQB441" s="86"/>
      <c r="TQC441" s="86"/>
      <c r="TQD441" s="86"/>
      <c r="TQE441" s="86"/>
      <c r="TQF441" s="86"/>
      <c r="TQG441" s="86"/>
      <c r="TQH441" s="86"/>
      <c r="TQI441" s="86"/>
      <c r="TQJ441" s="86"/>
      <c r="TQK441" s="86"/>
      <c r="TQL441" s="86"/>
      <c r="TQM441" s="86"/>
      <c r="TQN441" s="86"/>
      <c r="TQO441" s="86"/>
      <c r="TQP441" s="86"/>
      <c r="TQQ441" s="86"/>
      <c r="TQR441" s="86"/>
      <c r="TQS441" s="86"/>
      <c r="TQT441" s="86"/>
      <c r="TQU441" s="86"/>
      <c r="TQV441" s="86"/>
      <c r="TQW441" s="86"/>
      <c r="TQX441" s="86"/>
      <c r="TQY441" s="86"/>
      <c r="TQZ441" s="86"/>
      <c r="TRA441" s="86"/>
      <c r="TRB441" s="86"/>
      <c r="TRC441" s="86"/>
      <c r="TRD441" s="86"/>
      <c r="TRE441" s="86"/>
      <c r="TRF441" s="86"/>
      <c r="TRG441" s="86"/>
      <c r="TRH441" s="86"/>
      <c r="TRI441" s="86"/>
      <c r="TRJ441" s="86"/>
      <c r="TRK441" s="86"/>
      <c r="TRL441" s="86"/>
      <c r="TRM441" s="86"/>
      <c r="TRN441" s="86"/>
      <c r="TRO441" s="86"/>
      <c r="TRP441" s="86"/>
      <c r="TRQ441" s="86"/>
      <c r="TRR441" s="86"/>
      <c r="TRS441" s="86"/>
      <c r="TRT441" s="86"/>
      <c r="TRU441" s="86"/>
      <c r="TRV441" s="86"/>
      <c r="TRW441" s="86"/>
      <c r="TRX441" s="86"/>
      <c r="TRY441" s="86"/>
      <c r="TRZ441" s="86"/>
      <c r="TSA441" s="86"/>
      <c r="TSB441" s="86"/>
      <c r="TSC441" s="86"/>
      <c r="TSD441" s="86"/>
      <c r="TSE441" s="86"/>
      <c r="TSF441" s="86"/>
      <c r="TSG441" s="86"/>
      <c r="TSH441" s="86"/>
      <c r="TSI441" s="86"/>
      <c r="TSJ441" s="86"/>
      <c r="TSK441" s="86"/>
      <c r="TSL441" s="86"/>
      <c r="TSM441" s="86"/>
      <c r="TSN441" s="86"/>
      <c r="TSO441" s="86"/>
      <c r="TSP441" s="86"/>
      <c r="TSQ441" s="86"/>
      <c r="TSR441" s="86"/>
      <c r="TSS441" s="86"/>
      <c r="TST441" s="86"/>
      <c r="TSU441" s="86"/>
      <c r="TSV441" s="86"/>
      <c r="TSW441" s="86"/>
      <c r="TSX441" s="86"/>
      <c r="TSY441" s="86"/>
      <c r="TSZ441" s="86"/>
      <c r="TTA441" s="86"/>
      <c r="TTB441" s="86"/>
      <c r="TTC441" s="86"/>
      <c r="TTD441" s="86"/>
      <c r="TTE441" s="86"/>
      <c r="TTF441" s="86"/>
      <c r="TTG441" s="86"/>
      <c r="TTH441" s="86"/>
      <c r="TTI441" s="86"/>
      <c r="TTJ441" s="86"/>
      <c r="TTK441" s="86"/>
      <c r="TTL441" s="86"/>
      <c r="TTM441" s="86"/>
      <c r="TTN441" s="86"/>
      <c r="TTO441" s="86"/>
      <c r="TTP441" s="86"/>
      <c r="TTQ441" s="86"/>
      <c r="TTR441" s="86"/>
      <c r="TTS441" s="86"/>
      <c r="TTT441" s="86"/>
      <c r="TTU441" s="86"/>
      <c r="TTV441" s="86"/>
      <c r="TTW441" s="86"/>
      <c r="TTX441" s="86"/>
      <c r="TTY441" s="86"/>
      <c r="TTZ441" s="86"/>
      <c r="TUA441" s="86"/>
      <c r="TUB441" s="86"/>
      <c r="TUC441" s="86"/>
      <c r="TUD441" s="86"/>
      <c r="TUE441" s="86"/>
      <c r="TUF441" s="86"/>
      <c r="TUG441" s="86"/>
      <c r="TUH441" s="86"/>
      <c r="TUI441" s="86"/>
      <c r="TUJ441" s="86"/>
      <c r="TUK441" s="86"/>
      <c r="TUL441" s="86"/>
      <c r="TUM441" s="86"/>
      <c r="TUN441" s="86"/>
      <c r="TUO441" s="86"/>
      <c r="TUP441" s="86"/>
      <c r="TUQ441" s="86"/>
      <c r="TUR441" s="86"/>
      <c r="TUS441" s="86"/>
      <c r="TUT441" s="86"/>
      <c r="TUU441" s="86"/>
      <c r="TUV441" s="86"/>
      <c r="TUW441" s="86"/>
      <c r="TUX441" s="86"/>
      <c r="TUY441" s="86"/>
      <c r="TUZ441" s="86"/>
      <c r="TVA441" s="86"/>
      <c r="TVB441" s="86"/>
      <c r="TVC441" s="86"/>
      <c r="TVD441" s="86"/>
      <c r="TVE441" s="86"/>
      <c r="TVF441" s="86"/>
      <c r="TVG441" s="86"/>
      <c r="TVH441" s="86"/>
      <c r="TVI441" s="86"/>
      <c r="TVJ441" s="86"/>
      <c r="TVK441" s="86"/>
      <c r="TVL441" s="86"/>
      <c r="TVM441" s="86"/>
      <c r="TVN441" s="86"/>
      <c r="TVO441" s="86"/>
      <c r="TVP441" s="86"/>
      <c r="TVQ441" s="86"/>
      <c r="TVR441" s="86"/>
      <c r="TVS441" s="86"/>
      <c r="TVT441" s="86"/>
      <c r="TVU441" s="86"/>
      <c r="TVV441" s="86"/>
      <c r="TVW441" s="86"/>
      <c r="TVX441" s="86"/>
      <c r="TVY441" s="86"/>
      <c r="TVZ441" s="86"/>
      <c r="TWA441" s="86"/>
      <c r="TWB441" s="86"/>
      <c r="TWC441" s="86"/>
      <c r="TWD441" s="86"/>
      <c r="TWE441" s="86"/>
      <c r="TWF441" s="86"/>
      <c r="TWG441" s="86"/>
      <c r="TWH441" s="86"/>
      <c r="TWI441" s="86"/>
      <c r="TWJ441" s="86"/>
      <c r="TWK441" s="86"/>
      <c r="TWL441" s="86"/>
      <c r="TWM441" s="86"/>
      <c r="TWN441" s="86"/>
      <c r="TWO441" s="86"/>
      <c r="TWP441" s="86"/>
      <c r="TWQ441" s="86"/>
      <c r="TWR441" s="86"/>
      <c r="TWS441" s="86"/>
      <c r="TWT441" s="86"/>
      <c r="TWU441" s="86"/>
      <c r="TWV441" s="86"/>
      <c r="TWW441" s="86"/>
      <c r="TWX441" s="86"/>
      <c r="TWY441" s="86"/>
      <c r="TWZ441" s="86"/>
      <c r="TXA441" s="86"/>
      <c r="TXB441" s="86"/>
      <c r="TXC441" s="86"/>
      <c r="TXD441" s="86"/>
      <c r="TXE441" s="86"/>
      <c r="TXF441" s="86"/>
      <c r="TXG441" s="86"/>
      <c r="TXH441" s="86"/>
      <c r="TXI441" s="86"/>
      <c r="TXJ441" s="86"/>
      <c r="TXK441" s="86"/>
      <c r="TXL441" s="86"/>
      <c r="TXM441" s="86"/>
      <c r="TXN441" s="86"/>
      <c r="TXO441" s="86"/>
      <c r="TXP441" s="86"/>
      <c r="TXQ441" s="86"/>
      <c r="TXR441" s="86"/>
      <c r="TXS441" s="86"/>
      <c r="TXT441" s="86"/>
      <c r="TXU441" s="86"/>
      <c r="TXV441" s="86"/>
      <c r="TXW441" s="86"/>
      <c r="TXX441" s="86"/>
      <c r="TXY441" s="86"/>
      <c r="TXZ441" s="86"/>
      <c r="TYA441" s="86"/>
      <c r="TYB441" s="86"/>
      <c r="TYC441" s="86"/>
      <c r="TYD441" s="86"/>
      <c r="TYE441" s="86"/>
      <c r="TYF441" s="86"/>
      <c r="TYG441" s="86"/>
      <c r="TYH441" s="86"/>
      <c r="TYI441" s="86"/>
      <c r="TYJ441" s="86"/>
      <c r="TYK441" s="86"/>
      <c r="TYL441" s="86"/>
      <c r="TYM441" s="86"/>
      <c r="TYN441" s="86"/>
      <c r="TYO441" s="86"/>
      <c r="TYP441" s="86"/>
      <c r="TYQ441" s="86"/>
      <c r="TYR441" s="86"/>
      <c r="TYS441" s="86"/>
      <c r="TYT441" s="86"/>
      <c r="TYU441" s="86"/>
      <c r="TYV441" s="86"/>
      <c r="TYW441" s="86"/>
      <c r="TYX441" s="86"/>
      <c r="TYY441" s="86"/>
      <c r="TYZ441" s="86"/>
      <c r="TZA441" s="86"/>
      <c r="TZB441" s="86"/>
      <c r="TZC441" s="86"/>
      <c r="TZD441" s="86"/>
      <c r="TZE441" s="86"/>
      <c r="TZF441" s="86"/>
      <c r="TZG441" s="86"/>
      <c r="TZH441" s="86"/>
      <c r="TZI441" s="86"/>
      <c r="TZJ441" s="86"/>
      <c r="TZK441" s="86"/>
      <c r="TZL441" s="86"/>
      <c r="TZM441" s="86"/>
      <c r="TZN441" s="86"/>
      <c r="TZO441" s="86"/>
      <c r="TZP441" s="86"/>
      <c r="TZQ441" s="86"/>
      <c r="TZR441" s="86"/>
      <c r="TZS441" s="86"/>
      <c r="TZT441" s="86"/>
      <c r="TZU441" s="86"/>
      <c r="TZV441" s="86"/>
      <c r="TZW441" s="86"/>
      <c r="TZX441" s="86"/>
      <c r="TZY441" s="86"/>
      <c r="TZZ441" s="86"/>
      <c r="UAA441" s="86"/>
      <c r="UAB441" s="86"/>
      <c r="UAC441" s="86"/>
      <c r="UAD441" s="86"/>
      <c r="UAE441" s="86"/>
      <c r="UAF441" s="86"/>
      <c r="UAG441" s="86"/>
      <c r="UAH441" s="86"/>
      <c r="UAI441" s="86"/>
      <c r="UAJ441" s="86"/>
      <c r="UAK441" s="86"/>
      <c r="UAL441" s="86"/>
      <c r="UAM441" s="86"/>
      <c r="UAN441" s="86"/>
      <c r="UAO441" s="86"/>
      <c r="UAP441" s="86"/>
      <c r="UAQ441" s="86"/>
      <c r="UAR441" s="86"/>
      <c r="UAS441" s="86"/>
      <c r="UAT441" s="86"/>
      <c r="UAU441" s="86"/>
      <c r="UAV441" s="86"/>
      <c r="UAW441" s="86"/>
      <c r="UAX441" s="86"/>
      <c r="UAY441" s="86"/>
      <c r="UAZ441" s="86"/>
      <c r="UBA441" s="86"/>
      <c r="UBB441" s="86"/>
      <c r="UBC441" s="86"/>
      <c r="UBD441" s="86"/>
      <c r="UBE441" s="86"/>
      <c r="UBF441" s="86"/>
      <c r="UBG441" s="86"/>
      <c r="UBH441" s="86"/>
      <c r="UBI441" s="86"/>
      <c r="UBJ441" s="86"/>
      <c r="UBK441" s="86"/>
      <c r="UBL441" s="86"/>
      <c r="UBM441" s="86"/>
      <c r="UBN441" s="86"/>
      <c r="UBO441" s="86"/>
      <c r="UBP441" s="86"/>
      <c r="UBQ441" s="86"/>
      <c r="UBR441" s="86"/>
      <c r="UBS441" s="86"/>
      <c r="UBT441" s="86"/>
      <c r="UBU441" s="86"/>
      <c r="UBV441" s="86"/>
      <c r="UBW441" s="86"/>
      <c r="UBX441" s="86"/>
      <c r="UBY441" s="86"/>
      <c r="UBZ441" s="86"/>
      <c r="UCA441" s="86"/>
      <c r="UCB441" s="86"/>
      <c r="UCC441" s="86"/>
      <c r="UCD441" s="86"/>
      <c r="UCE441" s="86"/>
      <c r="UCF441" s="86"/>
      <c r="UCG441" s="86"/>
      <c r="UCH441" s="86"/>
      <c r="UCI441" s="86"/>
      <c r="UCJ441" s="86"/>
      <c r="UCK441" s="86"/>
      <c r="UCL441" s="86"/>
      <c r="UCM441" s="86"/>
      <c r="UCN441" s="86"/>
      <c r="UCO441" s="86"/>
      <c r="UCP441" s="86"/>
      <c r="UCQ441" s="86"/>
      <c r="UCR441" s="86"/>
      <c r="UCS441" s="86"/>
      <c r="UCT441" s="86"/>
      <c r="UCU441" s="86"/>
      <c r="UCV441" s="86"/>
      <c r="UCW441" s="86"/>
      <c r="UCX441" s="86"/>
      <c r="UCY441" s="86"/>
      <c r="UCZ441" s="86"/>
      <c r="UDA441" s="86"/>
      <c r="UDB441" s="86"/>
      <c r="UDC441" s="86"/>
      <c r="UDD441" s="86"/>
      <c r="UDE441" s="86"/>
      <c r="UDF441" s="86"/>
      <c r="UDG441" s="86"/>
      <c r="UDH441" s="86"/>
      <c r="UDI441" s="86"/>
      <c r="UDJ441" s="86"/>
      <c r="UDK441" s="86"/>
      <c r="UDL441" s="86"/>
      <c r="UDM441" s="86"/>
      <c r="UDN441" s="86"/>
      <c r="UDO441" s="86"/>
      <c r="UDP441" s="86"/>
      <c r="UDQ441" s="86"/>
      <c r="UDR441" s="86"/>
      <c r="UDS441" s="86"/>
      <c r="UDT441" s="86"/>
      <c r="UDU441" s="86"/>
      <c r="UDV441" s="86"/>
      <c r="UDW441" s="86"/>
      <c r="UDX441" s="86"/>
      <c r="UDY441" s="86"/>
      <c r="UDZ441" s="86"/>
      <c r="UEA441" s="86"/>
      <c r="UEB441" s="86"/>
      <c r="UEC441" s="86"/>
      <c r="UED441" s="86"/>
      <c r="UEE441" s="86"/>
      <c r="UEF441" s="86"/>
      <c r="UEG441" s="86"/>
      <c r="UEH441" s="86"/>
      <c r="UEI441" s="86"/>
      <c r="UEJ441" s="86"/>
      <c r="UEK441" s="86"/>
      <c r="UEL441" s="86"/>
      <c r="UEM441" s="86"/>
      <c r="UEN441" s="86"/>
      <c r="UEO441" s="86"/>
      <c r="UEP441" s="86"/>
      <c r="UEQ441" s="86"/>
      <c r="UER441" s="86"/>
      <c r="UES441" s="86"/>
      <c r="UET441" s="86"/>
      <c r="UEU441" s="86"/>
      <c r="UEV441" s="86"/>
      <c r="UEW441" s="86"/>
      <c r="UEX441" s="86"/>
      <c r="UEY441" s="86"/>
      <c r="UEZ441" s="86"/>
      <c r="UFA441" s="86"/>
      <c r="UFB441" s="86"/>
      <c r="UFC441" s="86"/>
      <c r="UFD441" s="86"/>
      <c r="UFE441" s="86"/>
      <c r="UFF441" s="86"/>
      <c r="UFG441" s="86"/>
      <c r="UFH441" s="86"/>
      <c r="UFI441" s="86"/>
      <c r="UFJ441" s="86"/>
      <c r="UFK441" s="86"/>
      <c r="UFL441" s="86"/>
      <c r="UFM441" s="86"/>
      <c r="UFN441" s="86"/>
      <c r="UFO441" s="86"/>
      <c r="UFP441" s="86"/>
      <c r="UFQ441" s="86"/>
      <c r="UFR441" s="86"/>
      <c r="UFS441" s="86"/>
      <c r="UFT441" s="86"/>
      <c r="UFU441" s="86"/>
      <c r="UFV441" s="86"/>
      <c r="UFW441" s="86"/>
      <c r="UFX441" s="86"/>
      <c r="UFY441" s="86"/>
      <c r="UFZ441" s="86"/>
      <c r="UGA441" s="86"/>
      <c r="UGB441" s="86"/>
      <c r="UGC441" s="86"/>
      <c r="UGD441" s="86"/>
      <c r="UGE441" s="86"/>
      <c r="UGF441" s="86"/>
      <c r="UGG441" s="86"/>
      <c r="UGH441" s="86"/>
      <c r="UGI441" s="86"/>
      <c r="UGJ441" s="86"/>
      <c r="UGK441" s="86"/>
      <c r="UGL441" s="86"/>
      <c r="UGM441" s="86"/>
      <c r="UGN441" s="86"/>
      <c r="UGO441" s="86"/>
      <c r="UGP441" s="86"/>
      <c r="UGQ441" s="86"/>
      <c r="UGR441" s="86"/>
      <c r="UGS441" s="86"/>
      <c r="UGT441" s="86"/>
      <c r="UGU441" s="86"/>
      <c r="UGV441" s="86"/>
      <c r="UGW441" s="86"/>
      <c r="UGX441" s="86"/>
      <c r="UGY441" s="86"/>
      <c r="UGZ441" s="86"/>
      <c r="UHA441" s="86"/>
      <c r="UHB441" s="86"/>
      <c r="UHC441" s="86"/>
      <c r="UHD441" s="86"/>
      <c r="UHE441" s="86"/>
      <c r="UHF441" s="86"/>
      <c r="UHG441" s="86"/>
      <c r="UHH441" s="86"/>
      <c r="UHI441" s="86"/>
      <c r="UHJ441" s="86"/>
      <c r="UHK441" s="86"/>
      <c r="UHL441" s="86"/>
      <c r="UHM441" s="86"/>
      <c r="UHN441" s="86"/>
      <c r="UHO441" s="86"/>
      <c r="UHP441" s="86"/>
      <c r="UHQ441" s="86"/>
      <c r="UHR441" s="86"/>
      <c r="UHS441" s="86"/>
      <c r="UHT441" s="86"/>
      <c r="UHU441" s="86"/>
      <c r="UHV441" s="86"/>
      <c r="UHW441" s="86"/>
      <c r="UHX441" s="86"/>
      <c r="UHY441" s="86"/>
      <c r="UHZ441" s="86"/>
      <c r="UIA441" s="86"/>
      <c r="UIB441" s="86"/>
      <c r="UIC441" s="86"/>
      <c r="UID441" s="86"/>
      <c r="UIE441" s="86"/>
      <c r="UIF441" s="86"/>
      <c r="UIG441" s="86"/>
      <c r="UIH441" s="86"/>
      <c r="UII441" s="86"/>
      <c r="UIJ441" s="86"/>
      <c r="UIK441" s="86"/>
      <c r="UIL441" s="86"/>
      <c r="UIM441" s="86"/>
      <c r="UIN441" s="86"/>
      <c r="UIO441" s="86"/>
      <c r="UIP441" s="86"/>
      <c r="UIQ441" s="86"/>
      <c r="UIR441" s="86"/>
      <c r="UIS441" s="86"/>
      <c r="UIT441" s="86"/>
      <c r="UIU441" s="86"/>
      <c r="UIV441" s="86"/>
      <c r="UIW441" s="86"/>
      <c r="UIX441" s="86"/>
      <c r="UIY441" s="86"/>
      <c r="UIZ441" s="86"/>
      <c r="UJA441" s="86"/>
      <c r="UJB441" s="86"/>
      <c r="UJC441" s="86"/>
      <c r="UJD441" s="86"/>
      <c r="UJE441" s="86"/>
      <c r="UJF441" s="86"/>
      <c r="UJG441" s="86"/>
      <c r="UJH441" s="86"/>
      <c r="UJI441" s="86"/>
      <c r="UJJ441" s="86"/>
      <c r="UJK441" s="86"/>
      <c r="UJL441" s="86"/>
      <c r="UJM441" s="86"/>
      <c r="UJN441" s="86"/>
      <c r="UJO441" s="86"/>
      <c r="UJP441" s="86"/>
      <c r="UJQ441" s="86"/>
      <c r="UJR441" s="86"/>
      <c r="UJS441" s="86"/>
      <c r="UJT441" s="86"/>
      <c r="UJU441" s="86"/>
      <c r="UJV441" s="86"/>
      <c r="UJW441" s="86"/>
      <c r="UJX441" s="86"/>
      <c r="UJY441" s="86"/>
      <c r="UJZ441" s="86"/>
      <c r="UKA441" s="86"/>
      <c r="UKB441" s="86"/>
      <c r="UKC441" s="86"/>
      <c r="UKD441" s="86"/>
      <c r="UKE441" s="86"/>
      <c r="UKF441" s="86"/>
      <c r="UKG441" s="86"/>
      <c r="UKH441" s="86"/>
      <c r="UKI441" s="86"/>
      <c r="UKJ441" s="86"/>
      <c r="UKK441" s="86"/>
      <c r="UKL441" s="86"/>
      <c r="UKM441" s="86"/>
      <c r="UKN441" s="86"/>
      <c r="UKO441" s="86"/>
      <c r="UKP441" s="86"/>
      <c r="UKQ441" s="86"/>
      <c r="UKR441" s="86"/>
      <c r="UKS441" s="86"/>
      <c r="UKT441" s="86"/>
      <c r="UKU441" s="86"/>
      <c r="UKV441" s="86"/>
      <c r="UKW441" s="86"/>
      <c r="UKX441" s="86"/>
      <c r="UKY441" s="86"/>
      <c r="UKZ441" s="86"/>
      <c r="ULA441" s="86"/>
      <c r="ULB441" s="86"/>
      <c r="ULC441" s="86"/>
      <c r="ULD441" s="86"/>
      <c r="ULE441" s="86"/>
      <c r="ULF441" s="86"/>
      <c r="ULG441" s="86"/>
      <c r="ULH441" s="86"/>
      <c r="ULI441" s="86"/>
      <c r="ULJ441" s="86"/>
      <c r="ULK441" s="86"/>
      <c r="ULL441" s="86"/>
      <c r="ULM441" s="86"/>
      <c r="ULN441" s="86"/>
      <c r="ULO441" s="86"/>
      <c r="ULP441" s="86"/>
      <c r="ULQ441" s="86"/>
      <c r="ULR441" s="86"/>
      <c r="ULS441" s="86"/>
      <c r="ULT441" s="86"/>
      <c r="ULU441" s="86"/>
      <c r="ULV441" s="86"/>
      <c r="ULW441" s="86"/>
      <c r="ULX441" s="86"/>
      <c r="ULY441" s="86"/>
      <c r="ULZ441" s="86"/>
      <c r="UMA441" s="86"/>
      <c r="UMB441" s="86"/>
      <c r="UMC441" s="86"/>
      <c r="UMD441" s="86"/>
      <c r="UME441" s="86"/>
      <c r="UMF441" s="86"/>
      <c r="UMG441" s="86"/>
      <c r="UMH441" s="86"/>
      <c r="UMI441" s="86"/>
      <c r="UMJ441" s="86"/>
      <c r="UMK441" s="86"/>
      <c r="UML441" s="86"/>
      <c r="UMM441" s="86"/>
      <c r="UMN441" s="86"/>
      <c r="UMO441" s="86"/>
      <c r="UMP441" s="86"/>
      <c r="UMQ441" s="86"/>
      <c r="UMR441" s="86"/>
      <c r="UMS441" s="86"/>
      <c r="UMT441" s="86"/>
      <c r="UMU441" s="86"/>
      <c r="UMV441" s="86"/>
      <c r="UMW441" s="86"/>
      <c r="UMX441" s="86"/>
      <c r="UMY441" s="86"/>
      <c r="UMZ441" s="86"/>
      <c r="UNA441" s="86"/>
      <c r="UNB441" s="86"/>
      <c r="UNC441" s="86"/>
      <c r="UND441" s="86"/>
      <c r="UNE441" s="86"/>
      <c r="UNF441" s="86"/>
      <c r="UNG441" s="86"/>
      <c r="UNH441" s="86"/>
      <c r="UNI441" s="86"/>
      <c r="UNJ441" s="86"/>
      <c r="UNK441" s="86"/>
      <c r="UNL441" s="86"/>
      <c r="UNM441" s="86"/>
      <c r="UNN441" s="86"/>
      <c r="UNO441" s="86"/>
      <c r="UNP441" s="86"/>
      <c r="UNQ441" s="86"/>
      <c r="UNR441" s="86"/>
      <c r="UNS441" s="86"/>
      <c r="UNT441" s="86"/>
      <c r="UNU441" s="86"/>
      <c r="UNV441" s="86"/>
      <c r="UNW441" s="86"/>
      <c r="UNX441" s="86"/>
      <c r="UNY441" s="86"/>
      <c r="UNZ441" s="86"/>
      <c r="UOA441" s="86"/>
      <c r="UOB441" s="86"/>
      <c r="UOC441" s="86"/>
      <c r="UOD441" s="86"/>
      <c r="UOE441" s="86"/>
      <c r="UOF441" s="86"/>
      <c r="UOG441" s="86"/>
      <c r="UOH441" s="86"/>
      <c r="UOI441" s="86"/>
      <c r="UOJ441" s="86"/>
      <c r="UOK441" s="86"/>
      <c r="UOL441" s="86"/>
      <c r="UOM441" s="86"/>
      <c r="UON441" s="86"/>
      <c r="UOO441" s="86"/>
      <c r="UOP441" s="86"/>
      <c r="UOQ441" s="86"/>
      <c r="UOR441" s="86"/>
      <c r="UOS441" s="86"/>
      <c r="UOT441" s="86"/>
      <c r="UOU441" s="86"/>
      <c r="UOV441" s="86"/>
      <c r="UOW441" s="86"/>
      <c r="UOX441" s="86"/>
      <c r="UOY441" s="86"/>
      <c r="UOZ441" s="86"/>
      <c r="UPA441" s="86"/>
      <c r="UPB441" s="86"/>
      <c r="UPC441" s="86"/>
      <c r="UPD441" s="86"/>
      <c r="UPE441" s="86"/>
      <c r="UPF441" s="86"/>
      <c r="UPG441" s="86"/>
      <c r="UPH441" s="86"/>
      <c r="UPI441" s="86"/>
      <c r="UPJ441" s="86"/>
      <c r="UPK441" s="86"/>
      <c r="UPL441" s="86"/>
      <c r="UPM441" s="86"/>
      <c r="UPN441" s="86"/>
      <c r="UPO441" s="86"/>
      <c r="UPP441" s="86"/>
      <c r="UPQ441" s="86"/>
      <c r="UPR441" s="86"/>
      <c r="UPS441" s="86"/>
      <c r="UPT441" s="86"/>
      <c r="UPU441" s="86"/>
      <c r="UPV441" s="86"/>
      <c r="UPW441" s="86"/>
      <c r="UPX441" s="86"/>
      <c r="UPY441" s="86"/>
      <c r="UPZ441" s="86"/>
      <c r="UQA441" s="86"/>
      <c r="UQB441" s="86"/>
      <c r="UQC441" s="86"/>
      <c r="UQD441" s="86"/>
      <c r="UQE441" s="86"/>
      <c r="UQF441" s="86"/>
      <c r="UQG441" s="86"/>
      <c r="UQH441" s="86"/>
      <c r="UQI441" s="86"/>
      <c r="UQJ441" s="86"/>
      <c r="UQK441" s="86"/>
      <c r="UQL441" s="86"/>
      <c r="UQM441" s="86"/>
      <c r="UQN441" s="86"/>
      <c r="UQO441" s="86"/>
      <c r="UQP441" s="86"/>
      <c r="UQQ441" s="86"/>
      <c r="UQR441" s="86"/>
      <c r="UQS441" s="86"/>
      <c r="UQT441" s="86"/>
      <c r="UQU441" s="86"/>
      <c r="UQV441" s="86"/>
      <c r="UQW441" s="86"/>
      <c r="UQX441" s="86"/>
      <c r="UQY441" s="86"/>
      <c r="UQZ441" s="86"/>
      <c r="URA441" s="86"/>
      <c r="URB441" s="86"/>
      <c r="URC441" s="86"/>
      <c r="URD441" s="86"/>
      <c r="URE441" s="86"/>
      <c r="URF441" s="86"/>
      <c r="URG441" s="86"/>
      <c r="URH441" s="86"/>
      <c r="URI441" s="86"/>
      <c r="URJ441" s="86"/>
      <c r="URK441" s="86"/>
      <c r="URL441" s="86"/>
      <c r="URM441" s="86"/>
      <c r="URN441" s="86"/>
      <c r="URO441" s="86"/>
      <c r="URP441" s="86"/>
      <c r="URQ441" s="86"/>
      <c r="URR441" s="86"/>
      <c r="URS441" s="86"/>
      <c r="URT441" s="86"/>
      <c r="URU441" s="86"/>
      <c r="URV441" s="86"/>
      <c r="URW441" s="86"/>
      <c r="URX441" s="86"/>
      <c r="URY441" s="86"/>
      <c r="URZ441" s="86"/>
      <c r="USA441" s="86"/>
      <c r="USB441" s="86"/>
      <c r="USC441" s="86"/>
      <c r="USD441" s="86"/>
      <c r="USE441" s="86"/>
      <c r="USF441" s="86"/>
      <c r="USG441" s="86"/>
      <c r="USH441" s="86"/>
      <c r="USI441" s="86"/>
      <c r="USJ441" s="86"/>
      <c r="USK441" s="86"/>
      <c r="USL441" s="86"/>
      <c r="USM441" s="86"/>
      <c r="USN441" s="86"/>
      <c r="USO441" s="86"/>
      <c r="USP441" s="86"/>
      <c r="USQ441" s="86"/>
      <c r="USR441" s="86"/>
      <c r="USS441" s="86"/>
      <c r="UST441" s="86"/>
      <c r="USU441" s="86"/>
      <c r="USV441" s="86"/>
      <c r="USW441" s="86"/>
      <c r="USX441" s="86"/>
      <c r="USY441" s="86"/>
      <c r="USZ441" s="86"/>
      <c r="UTA441" s="86"/>
      <c r="UTB441" s="86"/>
      <c r="UTC441" s="86"/>
      <c r="UTD441" s="86"/>
      <c r="UTE441" s="86"/>
      <c r="UTF441" s="86"/>
      <c r="UTG441" s="86"/>
      <c r="UTH441" s="86"/>
      <c r="UTI441" s="86"/>
      <c r="UTJ441" s="86"/>
      <c r="UTK441" s="86"/>
      <c r="UTL441" s="86"/>
      <c r="UTM441" s="86"/>
      <c r="UTN441" s="86"/>
      <c r="UTO441" s="86"/>
      <c r="UTP441" s="86"/>
      <c r="UTQ441" s="86"/>
      <c r="UTR441" s="86"/>
      <c r="UTS441" s="86"/>
      <c r="UTT441" s="86"/>
      <c r="UTU441" s="86"/>
      <c r="UTV441" s="86"/>
      <c r="UTW441" s="86"/>
      <c r="UTX441" s="86"/>
      <c r="UTY441" s="86"/>
      <c r="UTZ441" s="86"/>
      <c r="UUA441" s="86"/>
      <c r="UUB441" s="86"/>
      <c r="UUC441" s="86"/>
      <c r="UUD441" s="86"/>
      <c r="UUE441" s="86"/>
      <c r="UUF441" s="86"/>
      <c r="UUG441" s="86"/>
      <c r="UUH441" s="86"/>
      <c r="UUI441" s="86"/>
      <c r="UUJ441" s="86"/>
      <c r="UUK441" s="86"/>
      <c r="UUL441" s="86"/>
      <c r="UUM441" s="86"/>
      <c r="UUN441" s="86"/>
      <c r="UUO441" s="86"/>
      <c r="UUP441" s="86"/>
      <c r="UUQ441" s="86"/>
      <c r="UUR441" s="86"/>
      <c r="UUS441" s="86"/>
      <c r="UUT441" s="86"/>
      <c r="UUU441" s="86"/>
      <c r="UUV441" s="86"/>
      <c r="UUW441" s="86"/>
      <c r="UUX441" s="86"/>
      <c r="UUY441" s="86"/>
      <c r="UUZ441" s="86"/>
      <c r="UVA441" s="86"/>
      <c r="UVB441" s="86"/>
      <c r="UVC441" s="86"/>
      <c r="UVD441" s="86"/>
      <c r="UVE441" s="86"/>
      <c r="UVF441" s="86"/>
      <c r="UVG441" s="86"/>
      <c r="UVH441" s="86"/>
      <c r="UVI441" s="86"/>
      <c r="UVJ441" s="86"/>
      <c r="UVK441" s="86"/>
      <c r="UVL441" s="86"/>
      <c r="UVM441" s="86"/>
      <c r="UVN441" s="86"/>
      <c r="UVO441" s="86"/>
      <c r="UVP441" s="86"/>
      <c r="UVQ441" s="86"/>
      <c r="UVR441" s="86"/>
      <c r="UVS441" s="86"/>
      <c r="UVT441" s="86"/>
      <c r="UVU441" s="86"/>
      <c r="UVV441" s="86"/>
      <c r="UVW441" s="86"/>
      <c r="UVX441" s="86"/>
      <c r="UVY441" s="86"/>
      <c r="UVZ441" s="86"/>
      <c r="UWA441" s="86"/>
      <c r="UWB441" s="86"/>
      <c r="UWC441" s="86"/>
      <c r="UWD441" s="86"/>
      <c r="UWE441" s="86"/>
      <c r="UWF441" s="86"/>
      <c r="UWG441" s="86"/>
      <c r="UWH441" s="86"/>
      <c r="UWI441" s="86"/>
      <c r="UWJ441" s="86"/>
      <c r="UWK441" s="86"/>
      <c r="UWL441" s="86"/>
      <c r="UWM441" s="86"/>
      <c r="UWN441" s="86"/>
      <c r="UWO441" s="86"/>
      <c r="UWP441" s="86"/>
      <c r="UWQ441" s="86"/>
      <c r="UWR441" s="86"/>
      <c r="UWS441" s="86"/>
      <c r="UWT441" s="86"/>
      <c r="UWU441" s="86"/>
      <c r="UWV441" s="86"/>
      <c r="UWW441" s="86"/>
      <c r="UWX441" s="86"/>
      <c r="UWY441" s="86"/>
      <c r="UWZ441" s="86"/>
      <c r="UXA441" s="86"/>
      <c r="UXB441" s="86"/>
      <c r="UXC441" s="86"/>
      <c r="UXD441" s="86"/>
      <c r="UXE441" s="86"/>
      <c r="UXF441" s="86"/>
      <c r="UXG441" s="86"/>
      <c r="UXH441" s="86"/>
      <c r="UXI441" s="86"/>
      <c r="UXJ441" s="86"/>
      <c r="UXK441" s="86"/>
      <c r="UXL441" s="86"/>
      <c r="UXM441" s="86"/>
      <c r="UXN441" s="86"/>
      <c r="UXO441" s="86"/>
      <c r="UXP441" s="86"/>
      <c r="UXQ441" s="86"/>
      <c r="UXR441" s="86"/>
      <c r="UXS441" s="86"/>
      <c r="UXT441" s="86"/>
      <c r="UXU441" s="86"/>
      <c r="UXV441" s="86"/>
      <c r="UXW441" s="86"/>
      <c r="UXX441" s="86"/>
      <c r="UXY441" s="86"/>
      <c r="UXZ441" s="86"/>
      <c r="UYA441" s="86"/>
      <c r="UYB441" s="86"/>
      <c r="UYC441" s="86"/>
      <c r="UYD441" s="86"/>
      <c r="UYE441" s="86"/>
      <c r="UYF441" s="86"/>
      <c r="UYG441" s="86"/>
      <c r="UYH441" s="86"/>
      <c r="UYI441" s="86"/>
      <c r="UYJ441" s="86"/>
      <c r="UYK441" s="86"/>
      <c r="UYL441" s="86"/>
      <c r="UYM441" s="86"/>
      <c r="UYN441" s="86"/>
      <c r="UYO441" s="86"/>
      <c r="UYP441" s="86"/>
      <c r="UYQ441" s="86"/>
      <c r="UYR441" s="86"/>
      <c r="UYS441" s="86"/>
      <c r="UYT441" s="86"/>
      <c r="UYU441" s="86"/>
      <c r="UYV441" s="86"/>
      <c r="UYW441" s="86"/>
      <c r="UYX441" s="86"/>
      <c r="UYY441" s="86"/>
      <c r="UYZ441" s="86"/>
      <c r="UZA441" s="86"/>
      <c r="UZB441" s="86"/>
      <c r="UZC441" s="86"/>
      <c r="UZD441" s="86"/>
      <c r="UZE441" s="86"/>
      <c r="UZF441" s="86"/>
      <c r="UZG441" s="86"/>
      <c r="UZH441" s="86"/>
      <c r="UZI441" s="86"/>
      <c r="UZJ441" s="86"/>
      <c r="UZK441" s="86"/>
      <c r="UZL441" s="86"/>
      <c r="UZM441" s="86"/>
      <c r="UZN441" s="86"/>
      <c r="UZO441" s="86"/>
      <c r="UZP441" s="86"/>
      <c r="UZQ441" s="86"/>
      <c r="UZR441" s="86"/>
      <c r="UZS441" s="86"/>
      <c r="UZT441" s="86"/>
      <c r="UZU441" s="86"/>
      <c r="UZV441" s="86"/>
      <c r="UZW441" s="86"/>
      <c r="UZX441" s="86"/>
      <c r="UZY441" s="86"/>
      <c r="UZZ441" s="86"/>
      <c r="VAA441" s="86"/>
      <c r="VAB441" s="86"/>
      <c r="VAC441" s="86"/>
      <c r="VAD441" s="86"/>
      <c r="VAE441" s="86"/>
      <c r="VAF441" s="86"/>
      <c r="VAG441" s="86"/>
      <c r="VAH441" s="86"/>
      <c r="VAI441" s="86"/>
      <c r="VAJ441" s="86"/>
      <c r="VAK441" s="86"/>
      <c r="VAL441" s="86"/>
      <c r="VAM441" s="86"/>
      <c r="VAN441" s="86"/>
      <c r="VAO441" s="86"/>
      <c r="VAP441" s="86"/>
      <c r="VAQ441" s="86"/>
      <c r="VAR441" s="86"/>
      <c r="VAS441" s="86"/>
      <c r="VAT441" s="86"/>
      <c r="VAU441" s="86"/>
      <c r="VAV441" s="86"/>
      <c r="VAW441" s="86"/>
      <c r="VAX441" s="86"/>
      <c r="VAY441" s="86"/>
      <c r="VAZ441" s="86"/>
      <c r="VBA441" s="86"/>
      <c r="VBB441" s="86"/>
      <c r="VBC441" s="86"/>
      <c r="VBD441" s="86"/>
      <c r="VBE441" s="86"/>
      <c r="VBF441" s="86"/>
      <c r="VBG441" s="86"/>
      <c r="VBH441" s="86"/>
      <c r="VBI441" s="86"/>
      <c r="VBJ441" s="86"/>
      <c r="VBK441" s="86"/>
      <c r="VBL441" s="86"/>
      <c r="VBM441" s="86"/>
      <c r="VBN441" s="86"/>
      <c r="VBO441" s="86"/>
      <c r="VBP441" s="86"/>
      <c r="VBQ441" s="86"/>
      <c r="VBR441" s="86"/>
      <c r="VBS441" s="86"/>
      <c r="VBT441" s="86"/>
      <c r="VBU441" s="86"/>
      <c r="VBV441" s="86"/>
      <c r="VBW441" s="86"/>
      <c r="VBX441" s="86"/>
      <c r="VBY441" s="86"/>
      <c r="VBZ441" s="86"/>
      <c r="VCA441" s="86"/>
      <c r="VCB441" s="86"/>
      <c r="VCC441" s="86"/>
      <c r="VCD441" s="86"/>
      <c r="VCE441" s="86"/>
      <c r="VCF441" s="86"/>
      <c r="VCG441" s="86"/>
      <c r="VCH441" s="86"/>
      <c r="VCI441" s="86"/>
      <c r="VCJ441" s="86"/>
      <c r="VCK441" s="86"/>
      <c r="VCL441" s="86"/>
      <c r="VCM441" s="86"/>
      <c r="VCN441" s="86"/>
      <c r="VCO441" s="86"/>
      <c r="VCP441" s="86"/>
      <c r="VCQ441" s="86"/>
      <c r="VCR441" s="86"/>
      <c r="VCS441" s="86"/>
      <c r="VCT441" s="86"/>
      <c r="VCU441" s="86"/>
      <c r="VCV441" s="86"/>
      <c r="VCW441" s="86"/>
      <c r="VCX441" s="86"/>
      <c r="VCY441" s="86"/>
      <c r="VCZ441" s="86"/>
      <c r="VDA441" s="86"/>
      <c r="VDB441" s="86"/>
      <c r="VDC441" s="86"/>
      <c r="VDD441" s="86"/>
      <c r="VDE441" s="86"/>
      <c r="VDF441" s="86"/>
      <c r="VDG441" s="86"/>
      <c r="VDH441" s="86"/>
      <c r="VDI441" s="86"/>
      <c r="VDJ441" s="86"/>
      <c r="VDK441" s="86"/>
      <c r="VDL441" s="86"/>
      <c r="VDM441" s="86"/>
      <c r="VDN441" s="86"/>
      <c r="VDO441" s="86"/>
      <c r="VDP441" s="86"/>
      <c r="VDQ441" s="86"/>
      <c r="VDR441" s="86"/>
      <c r="VDS441" s="86"/>
      <c r="VDT441" s="86"/>
      <c r="VDU441" s="86"/>
      <c r="VDV441" s="86"/>
      <c r="VDW441" s="86"/>
      <c r="VDX441" s="86"/>
      <c r="VDY441" s="86"/>
      <c r="VDZ441" s="86"/>
      <c r="VEA441" s="86"/>
      <c r="VEB441" s="86"/>
      <c r="VEC441" s="86"/>
      <c r="VED441" s="86"/>
      <c r="VEE441" s="86"/>
      <c r="VEF441" s="86"/>
      <c r="VEG441" s="86"/>
      <c r="VEH441" s="86"/>
      <c r="VEI441" s="86"/>
      <c r="VEJ441" s="86"/>
      <c r="VEK441" s="86"/>
      <c r="VEL441" s="86"/>
      <c r="VEM441" s="86"/>
      <c r="VEN441" s="86"/>
      <c r="VEO441" s="86"/>
      <c r="VEP441" s="86"/>
      <c r="VEQ441" s="86"/>
      <c r="VER441" s="86"/>
      <c r="VES441" s="86"/>
      <c r="VET441" s="86"/>
      <c r="VEU441" s="86"/>
      <c r="VEV441" s="86"/>
      <c r="VEW441" s="86"/>
      <c r="VEX441" s="86"/>
      <c r="VEY441" s="86"/>
      <c r="VEZ441" s="86"/>
      <c r="VFA441" s="86"/>
      <c r="VFB441" s="86"/>
      <c r="VFC441" s="86"/>
      <c r="VFD441" s="86"/>
      <c r="VFE441" s="86"/>
      <c r="VFF441" s="86"/>
      <c r="VFG441" s="86"/>
      <c r="VFH441" s="86"/>
      <c r="VFI441" s="86"/>
      <c r="VFJ441" s="86"/>
      <c r="VFK441" s="86"/>
      <c r="VFL441" s="86"/>
      <c r="VFM441" s="86"/>
      <c r="VFN441" s="86"/>
      <c r="VFO441" s="86"/>
      <c r="VFP441" s="86"/>
      <c r="VFQ441" s="86"/>
      <c r="VFR441" s="86"/>
      <c r="VFS441" s="86"/>
      <c r="VFT441" s="86"/>
      <c r="VFU441" s="86"/>
      <c r="VFV441" s="86"/>
      <c r="VFW441" s="86"/>
      <c r="VFX441" s="86"/>
      <c r="VFY441" s="86"/>
      <c r="VFZ441" s="86"/>
      <c r="VGA441" s="86"/>
      <c r="VGB441" s="86"/>
      <c r="VGC441" s="86"/>
      <c r="VGD441" s="86"/>
      <c r="VGE441" s="86"/>
      <c r="VGF441" s="86"/>
      <c r="VGG441" s="86"/>
      <c r="VGH441" s="86"/>
      <c r="VGI441" s="86"/>
      <c r="VGJ441" s="86"/>
      <c r="VGK441" s="86"/>
      <c r="VGL441" s="86"/>
      <c r="VGM441" s="86"/>
      <c r="VGN441" s="86"/>
      <c r="VGO441" s="86"/>
      <c r="VGP441" s="86"/>
      <c r="VGQ441" s="86"/>
      <c r="VGR441" s="86"/>
      <c r="VGS441" s="86"/>
      <c r="VGT441" s="86"/>
      <c r="VGU441" s="86"/>
      <c r="VGV441" s="86"/>
      <c r="VGW441" s="86"/>
      <c r="VGX441" s="86"/>
      <c r="VGY441" s="86"/>
      <c r="VGZ441" s="86"/>
      <c r="VHA441" s="86"/>
      <c r="VHB441" s="86"/>
      <c r="VHC441" s="86"/>
      <c r="VHD441" s="86"/>
      <c r="VHE441" s="86"/>
      <c r="VHF441" s="86"/>
      <c r="VHG441" s="86"/>
      <c r="VHH441" s="86"/>
      <c r="VHI441" s="86"/>
      <c r="VHJ441" s="86"/>
      <c r="VHK441" s="86"/>
      <c r="VHL441" s="86"/>
      <c r="VHM441" s="86"/>
      <c r="VHN441" s="86"/>
      <c r="VHO441" s="86"/>
      <c r="VHP441" s="86"/>
      <c r="VHQ441" s="86"/>
      <c r="VHR441" s="86"/>
      <c r="VHS441" s="86"/>
      <c r="VHT441" s="86"/>
      <c r="VHU441" s="86"/>
      <c r="VHV441" s="86"/>
      <c r="VHW441" s="86"/>
      <c r="VHX441" s="86"/>
      <c r="VHY441" s="86"/>
      <c r="VHZ441" s="86"/>
      <c r="VIA441" s="86"/>
      <c r="VIB441" s="86"/>
      <c r="VIC441" s="86"/>
      <c r="VID441" s="86"/>
      <c r="VIE441" s="86"/>
      <c r="VIF441" s="86"/>
      <c r="VIG441" s="86"/>
      <c r="VIH441" s="86"/>
      <c r="VII441" s="86"/>
      <c r="VIJ441" s="86"/>
      <c r="VIK441" s="86"/>
      <c r="VIL441" s="86"/>
      <c r="VIM441" s="86"/>
      <c r="VIN441" s="86"/>
      <c r="VIO441" s="86"/>
      <c r="VIP441" s="86"/>
      <c r="VIQ441" s="86"/>
      <c r="VIR441" s="86"/>
      <c r="VIS441" s="86"/>
      <c r="VIT441" s="86"/>
      <c r="VIU441" s="86"/>
      <c r="VIV441" s="86"/>
      <c r="VIW441" s="86"/>
      <c r="VIX441" s="86"/>
      <c r="VIY441" s="86"/>
      <c r="VIZ441" s="86"/>
      <c r="VJA441" s="86"/>
      <c r="VJB441" s="86"/>
      <c r="VJC441" s="86"/>
      <c r="VJD441" s="86"/>
      <c r="VJE441" s="86"/>
      <c r="VJF441" s="86"/>
      <c r="VJG441" s="86"/>
      <c r="VJH441" s="86"/>
      <c r="VJI441" s="86"/>
      <c r="VJJ441" s="86"/>
      <c r="VJK441" s="86"/>
      <c r="VJL441" s="86"/>
      <c r="VJM441" s="86"/>
      <c r="VJN441" s="86"/>
      <c r="VJO441" s="86"/>
      <c r="VJP441" s="86"/>
      <c r="VJQ441" s="86"/>
      <c r="VJR441" s="86"/>
      <c r="VJS441" s="86"/>
      <c r="VJT441" s="86"/>
      <c r="VJU441" s="86"/>
      <c r="VJV441" s="86"/>
      <c r="VJW441" s="86"/>
      <c r="VJX441" s="86"/>
      <c r="VJY441" s="86"/>
      <c r="VJZ441" s="86"/>
      <c r="VKA441" s="86"/>
      <c r="VKB441" s="86"/>
      <c r="VKC441" s="86"/>
      <c r="VKD441" s="86"/>
      <c r="VKE441" s="86"/>
      <c r="VKF441" s="86"/>
      <c r="VKG441" s="86"/>
      <c r="VKH441" s="86"/>
      <c r="VKI441" s="86"/>
      <c r="VKJ441" s="86"/>
      <c r="VKK441" s="86"/>
      <c r="VKL441" s="86"/>
      <c r="VKM441" s="86"/>
      <c r="VKN441" s="86"/>
      <c r="VKO441" s="86"/>
      <c r="VKP441" s="86"/>
      <c r="VKQ441" s="86"/>
      <c r="VKR441" s="86"/>
      <c r="VKS441" s="86"/>
      <c r="VKT441" s="86"/>
      <c r="VKU441" s="86"/>
      <c r="VKV441" s="86"/>
      <c r="VKW441" s="86"/>
      <c r="VKX441" s="86"/>
      <c r="VKY441" s="86"/>
      <c r="VKZ441" s="86"/>
      <c r="VLA441" s="86"/>
      <c r="VLB441" s="86"/>
      <c r="VLC441" s="86"/>
      <c r="VLD441" s="86"/>
      <c r="VLE441" s="86"/>
      <c r="VLF441" s="86"/>
      <c r="VLG441" s="86"/>
      <c r="VLH441" s="86"/>
      <c r="VLI441" s="86"/>
      <c r="VLJ441" s="86"/>
      <c r="VLK441" s="86"/>
      <c r="VLL441" s="86"/>
      <c r="VLM441" s="86"/>
      <c r="VLN441" s="86"/>
      <c r="VLO441" s="86"/>
      <c r="VLP441" s="86"/>
      <c r="VLQ441" s="86"/>
      <c r="VLR441" s="86"/>
      <c r="VLS441" s="86"/>
      <c r="VLT441" s="86"/>
      <c r="VLU441" s="86"/>
      <c r="VLV441" s="86"/>
      <c r="VLW441" s="86"/>
      <c r="VLX441" s="86"/>
      <c r="VLY441" s="86"/>
      <c r="VLZ441" s="86"/>
      <c r="VMA441" s="86"/>
      <c r="VMB441" s="86"/>
      <c r="VMC441" s="86"/>
      <c r="VMD441" s="86"/>
      <c r="VME441" s="86"/>
      <c r="VMF441" s="86"/>
      <c r="VMG441" s="86"/>
      <c r="VMH441" s="86"/>
      <c r="VMI441" s="86"/>
      <c r="VMJ441" s="86"/>
      <c r="VMK441" s="86"/>
      <c r="VML441" s="86"/>
      <c r="VMM441" s="86"/>
      <c r="VMN441" s="86"/>
      <c r="VMO441" s="86"/>
      <c r="VMP441" s="86"/>
      <c r="VMQ441" s="86"/>
      <c r="VMR441" s="86"/>
      <c r="VMS441" s="86"/>
      <c r="VMT441" s="86"/>
      <c r="VMU441" s="86"/>
      <c r="VMV441" s="86"/>
      <c r="VMW441" s="86"/>
      <c r="VMX441" s="86"/>
      <c r="VMY441" s="86"/>
      <c r="VMZ441" s="86"/>
      <c r="VNA441" s="86"/>
      <c r="VNB441" s="86"/>
      <c r="VNC441" s="86"/>
      <c r="VND441" s="86"/>
      <c r="VNE441" s="86"/>
      <c r="VNF441" s="86"/>
      <c r="VNG441" s="86"/>
      <c r="VNH441" s="86"/>
      <c r="VNI441" s="86"/>
      <c r="VNJ441" s="86"/>
      <c r="VNK441" s="86"/>
      <c r="VNL441" s="86"/>
      <c r="VNM441" s="86"/>
      <c r="VNN441" s="86"/>
      <c r="VNO441" s="86"/>
      <c r="VNP441" s="86"/>
      <c r="VNQ441" s="86"/>
      <c r="VNR441" s="86"/>
      <c r="VNS441" s="86"/>
      <c r="VNT441" s="86"/>
      <c r="VNU441" s="86"/>
      <c r="VNV441" s="86"/>
      <c r="VNW441" s="86"/>
      <c r="VNX441" s="86"/>
      <c r="VNY441" s="86"/>
      <c r="VNZ441" s="86"/>
      <c r="VOA441" s="86"/>
      <c r="VOB441" s="86"/>
      <c r="VOC441" s="86"/>
      <c r="VOD441" s="86"/>
      <c r="VOE441" s="86"/>
      <c r="VOF441" s="86"/>
      <c r="VOG441" s="86"/>
      <c r="VOH441" s="86"/>
      <c r="VOI441" s="86"/>
      <c r="VOJ441" s="86"/>
      <c r="VOK441" s="86"/>
      <c r="VOL441" s="86"/>
      <c r="VOM441" s="86"/>
      <c r="VON441" s="86"/>
      <c r="VOO441" s="86"/>
      <c r="VOP441" s="86"/>
      <c r="VOQ441" s="86"/>
      <c r="VOR441" s="86"/>
      <c r="VOS441" s="86"/>
      <c r="VOT441" s="86"/>
      <c r="VOU441" s="86"/>
      <c r="VOV441" s="86"/>
      <c r="VOW441" s="86"/>
      <c r="VOX441" s="86"/>
      <c r="VOY441" s="86"/>
      <c r="VOZ441" s="86"/>
      <c r="VPA441" s="86"/>
      <c r="VPB441" s="86"/>
      <c r="VPC441" s="86"/>
      <c r="VPD441" s="86"/>
      <c r="VPE441" s="86"/>
      <c r="VPF441" s="86"/>
      <c r="VPG441" s="86"/>
      <c r="VPH441" s="86"/>
      <c r="VPI441" s="86"/>
      <c r="VPJ441" s="86"/>
      <c r="VPK441" s="86"/>
      <c r="VPL441" s="86"/>
      <c r="VPM441" s="86"/>
      <c r="VPN441" s="86"/>
      <c r="VPO441" s="86"/>
      <c r="VPP441" s="86"/>
      <c r="VPQ441" s="86"/>
      <c r="VPR441" s="86"/>
      <c r="VPS441" s="86"/>
      <c r="VPT441" s="86"/>
      <c r="VPU441" s="86"/>
      <c r="VPV441" s="86"/>
      <c r="VPW441" s="86"/>
      <c r="VPX441" s="86"/>
      <c r="VPY441" s="86"/>
      <c r="VPZ441" s="86"/>
      <c r="VQA441" s="86"/>
      <c r="VQB441" s="86"/>
      <c r="VQC441" s="86"/>
      <c r="VQD441" s="86"/>
      <c r="VQE441" s="86"/>
      <c r="VQF441" s="86"/>
      <c r="VQG441" s="86"/>
      <c r="VQH441" s="86"/>
      <c r="VQI441" s="86"/>
      <c r="VQJ441" s="86"/>
      <c r="VQK441" s="86"/>
      <c r="VQL441" s="86"/>
      <c r="VQM441" s="86"/>
      <c r="VQN441" s="86"/>
      <c r="VQO441" s="86"/>
      <c r="VQP441" s="86"/>
      <c r="VQQ441" s="86"/>
      <c r="VQR441" s="86"/>
      <c r="VQS441" s="86"/>
      <c r="VQT441" s="86"/>
      <c r="VQU441" s="86"/>
      <c r="VQV441" s="86"/>
      <c r="VQW441" s="86"/>
      <c r="VQX441" s="86"/>
      <c r="VQY441" s="86"/>
      <c r="VQZ441" s="86"/>
      <c r="VRA441" s="86"/>
      <c r="VRB441" s="86"/>
      <c r="VRC441" s="86"/>
      <c r="VRD441" s="86"/>
      <c r="VRE441" s="86"/>
      <c r="VRF441" s="86"/>
      <c r="VRG441" s="86"/>
      <c r="VRH441" s="86"/>
      <c r="VRI441" s="86"/>
      <c r="VRJ441" s="86"/>
      <c r="VRK441" s="86"/>
      <c r="VRL441" s="86"/>
      <c r="VRM441" s="86"/>
      <c r="VRN441" s="86"/>
      <c r="VRO441" s="86"/>
      <c r="VRP441" s="86"/>
      <c r="VRQ441" s="86"/>
      <c r="VRR441" s="86"/>
      <c r="VRS441" s="86"/>
      <c r="VRT441" s="86"/>
      <c r="VRU441" s="86"/>
      <c r="VRV441" s="86"/>
      <c r="VRW441" s="86"/>
      <c r="VRX441" s="86"/>
      <c r="VRY441" s="86"/>
      <c r="VRZ441" s="86"/>
      <c r="VSA441" s="86"/>
      <c r="VSB441" s="86"/>
      <c r="VSC441" s="86"/>
      <c r="VSD441" s="86"/>
      <c r="VSE441" s="86"/>
      <c r="VSF441" s="86"/>
      <c r="VSG441" s="86"/>
      <c r="VSH441" s="86"/>
      <c r="VSI441" s="86"/>
      <c r="VSJ441" s="86"/>
      <c r="VSK441" s="86"/>
      <c r="VSL441" s="86"/>
      <c r="VSM441" s="86"/>
      <c r="VSN441" s="86"/>
      <c r="VSO441" s="86"/>
      <c r="VSP441" s="86"/>
      <c r="VSQ441" s="86"/>
      <c r="VSR441" s="86"/>
      <c r="VSS441" s="86"/>
      <c r="VST441" s="86"/>
      <c r="VSU441" s="86"/>
      <c r="VSV441" s="86"/>
      <c r="VSW441" s="86"/>
      <c r="VSX441" s="86"/>
      <c r="VSY441" s="86"/>
      <c r="VSZ441" s="86"/>
      <c r="VTA441" s="86"/>
      <c r="VTB441" s="86"/>
      <c r="VTC441" s="86"/>
      <c r="VTD441" s="86"/>
      <c r="VTE441" s="86"/>
      <c r="VTF441" s="86"/>
      <c r="VTG441" s="86"/>
      <c r="VTH441" s="86"/>
      <c r="VTI441" s="86"/>
      <c r="VTJ441" s="86"/>
      <c r="VTK441" s="86"/>
      <c r="VTL441" s="86"/>
      <c r="VTM441" s="86"/>
      <c r="VTN441" s="86"/>
      <c r="VTO441" s="86"/>
      <c r="VTP441" s="86"/>
      <c r="VTQ441" s="86"/>
      <c r="VTR441" s="86"/>
      <c r="VTS441" s="86"/>
      <c r="VTT441" s="86"/>
      <c r="VTU441" s="86"/>
      <c r="VTV441" s="86"/>
      <c r="VTW441" s="86"/>
      <c r="VTX441" s="86"/>
      <c r="VTY441" s="86"/>
      <c r="VTZ441" s="86"/>
      <c r="VUA441" s="86"/>
      <c r="VUB441" s="86"/>
      <c r="VUC441" s="86"/>
      <c r="VUD441" s="86"/>
      <c r="VUE441" s="86"/>
      <c r="VUF441" s="86"/>
      <c r="VUG441" s="86"/>
      <c r="VUH441" s="86"/>
      <c r="VUI441" s="86"/>
      <c r="VUJ441" s="86"/>
      <c r="VUK441" s="86"/>
      <c r="VUL441" s="86"/>
      <c r="VUM441" s="86"/>
      <c r="VUN441" s="86"/>
      <c r="VUO441" s="86"/>
      <c r="VUP441" s="86"/>
      <c r="VUQ441" s="86"/>
      <c r="VUR441" s="86"/>
      <c r="VUS441" s="86"/>
      <c r="VUT441" s="86"/>
      <c r="VUU441" s="86"/>
      <c r="VUV441" s="86"/>
      <c r="VUW441" s="86"/>
      <c r="VUX441" s="86"/>
      <c r="VUY441" s="86"/>
      <c r="VUZ441" s="86"/>
      <c r="VVA441" s="86"/>
      <c r="VVB441" s="86"/>
      <c r="VVC441" s="86"/>
      <c r="VVD441" s="86"/>
      <c r="VVE441" s="86"/>
      <c r="VVF441" s="86"/>
      <c r="VVG441" s="86"/>
      <c r="VVH441" s="86"/>
      <c r="VVI441" s="86"/>
      <c r="VVJ441" s="86"/>
      <c r="VVK441" s="86"/>
      <c r="VVL441" s="86"/>
      <c r="VVM441" s="86"/>
      <c r="VVN441" s="86"/>
      <c r="VVO441" s="86"/>
      <c r="VVP441" s="86"/>
      <c r="VVQ441" s="86"/>
      <c r="VVR441" s="86"/>
      <c r="VVS441" s="86"/>
      <c r="VVT441" s="86"/>
      <c r="VVU441" s="86"/>
      <c r="VVV441" s="86"/>
      <c r="VVW441" s="86"/>
      <c r="VVX441" s="86"/>
      <c r="VVY441" s="86"/>
      <c r="VVZ441" s="86"/>
      <c r="VWA441" s="86"/>
      <c r="VWB441" s="86"/>
      <c r="VWC441" s="86"/>
      <c r="VWD441" s="86"/>
      <c r="VWE441" s="86"/>
      <c r="VWF441" s="86"/>
      <c r="VWG441" s="86"/>
      <c r="VWH441" s="86"/>
      <c r="VWI441" s="86"/>
      <c r="VWJ441" s="86"/>
      <c r="VWK441" s="86"/>
      <c r="VWL441" s="86"/>
      <c r="VWM441" s="86"/>
      <c r="VWN441" s="86"/>
      <c r="VWO441" s="86"/>
      <c r="VWP441" s="86"/>
      <c r="VWQ441" s="86"/>
      <c r="VWR441" s="86"/>
      <c r="VWS441" s="86"/>
      <c r="VWT441" s="86"/>
      <c r="VWU441" s="86"/>
      <c r="VWV441" s="86"/>
      <c r="VWW441" s="86"/>
      <c r="VWX441" s="86"/>
      <c r="VWY441" s="86"/>
      <c r="VWZ441" s="86"/>
      <c r="VXA441" s="86"/>
      <c r="VXB441" s="86"/>
      <c r="VXC441" s="86"/>
      <c r="VXD441" s="86"/>
      <c r="VXE441" s="86"/>
      <c r="VXF441" s="86"/>
      <c r="VXG441" s="86"/>
      <c r="VXH441" s="86"/>
      <c r="VXI441" s="86"/>
      <c r="VXJ441" s="86"/>
      <c r="VXK441" s="86"/>
      <c r="VXL441" s="86"/>
      <c r="VXM441" s="86"/>
      <c r="VXN441" s="86"/>
      <c r="VXO441" s="86"/>
      <c r="VXP441" s="86"/>
      <c r="VXQ441" s="86"/>
      <c r="VXR441" s="86"/>
      <c r="VXS441" s="86"/>
      <c r="VXT441" s="86"/>
      <c r="VXU441" s="86"/>
      <c r="VXV441" s="86"/>
      <c r="VXW441" s="86"/>
      <c r="VXX441" s="86"/>
      <c r="VXY441" s="86"/>
      <c r="VXZ441" s="86"/>
      <c r="VYA441" s="86"/>
      <c r="VYB441" s="86"/>
      <c r="VYC441" s="86"/>
      <c r="VYD441" s="86"/>
      <c r="VYE441" s="86"/>
      <c r="VYF441" s="86"/>
      <c r="VYG441" s="86"/>
      <c r="VYH441" s="86"/>
      <c r="VYI441" s="86"/>
      <c r="VYJ441" s="86"/>
      <c r="VYK441" s="86"/>
      <c r="VYL441" s="86"/>
      <c r="VYM441" s="86"/>
      <c r="VYN441" s="86"/>
      <c r="VYO441" s="86"/>
      <c r="VYP441" s="86"/>
      <c r="VYQ441" s="86"/>
      <c r="VYR441" s="86"/>
      <c r="VYS441" s="86"/>
      <c r="VYT441" s="86"/>
      <c r="VYU441" s="86"/>
      <c r="VYV441" s="86"/>
      <c r="VYW441" s="86"/>
      <c r="VYX441" s="86"/>
      <c r="VYY441" s="86"/>
      <c r="VYZ441" s="86"/>
      <c r="VZA441" s="86"/>
      <c r="VZB441" s="86"/>
      <c r="VZC441" s="86"/>
      <c r="VZD441" s="86"/>
      <c r="VZE441" s="86"/>
      <c r="VZF441" s="86"/>
      <c r="VZG441" s="86"/>
      <c r="VZH441" s="86"/>
      <c r="VZI441" s="86"/>
      <c r="VZJ441" s="86"/>
      <c r="VZK441" s="86"/>
      <c r="VZL441" s="86"/>
      <c r="VZM441" s="86"/>
      <c r="VZN441" s="86"/>
      <c r="VZO441" s="86"/>
      <c r="VZP441" s="86"/>
      <c r="VZQ441" s="86"/>
      <c r="VZR441" s="86"/>
      <c r="VZS441" s="86"/>
      <c r="VZT441" s="86"/>
      <c r="VZU441" s="86"/>
      <c r="VZV441" s="86"/>
      <c r="VZW441" s="86"/>
      <c r="VZX441" s="86"/>
      <c r="VZY441" s="86"/>
      <c r="VZZ441" s="86"/>
      <c r="WAA441" s="86"/>
      <c r="WAB441" s="86"/>
      <c r="WAC441" s="86"/>
      <c r="WAD441" s="86"/>
      <c r="WAE441" s="86"/>
      <c r="WAF441" s="86"/>
      <c r="WAG441" s="86"/>
      <c r="WAH441" s="86"/>
      <c r="WAI441" s="86"/>
      <c r="WAJ441" s="86"/>
      <c r="WAK441" s="86"/>
      <c r="WAL441" s="86"/>
      <c r="WAM441" s="86"/>
      <c r="WAN441" s="86"/>
      <c r="WAO441" s="86"/>
      <c r="WAP441" s="86"/>
      <c r="WAQ441" s="86"/>
      <c r="WAR441" s="86"/>
      <c r="WAS441" s="86"/>
      <c r="WAT441" s="86"/>
      <c r="WAU441" s="86"/>
      <c r="WAV441" s="86"/>
      <c r="WAW441" s="86"/>
      <c r="WAX441" s="86"/>
      <c r="WAY441" s="86"/>
      <c r="WAZ441" s="86"/>
      <c r="WBA441" s="86"/>
      <c r="WBB441" s="86"/>
      <c r="WBC441" s="86"/>
      <c r="WBD441" s="86"/>
      <c r="WBE441" s="86"/>
      <c r="WBF441" s="86"/>
      <c r="WBG441" s="86"/>
      <c r="WBH441" s="86"/>
      <c r="WBI441" s="86"/>
      <c r="WBJ441" s="86"/>
      <c r="WBK441" s="86"/>
      <c r="WBL441" s="86"/>
      <c r="WBM441" s="86"/>
      <c r="WBN441" s="86"/>
      <c r="WBO441" s="86"/>
      <c r="WBP441" s="86"/>
      <c r="WBQ441" s="86"/>
      <c r="WBR441" s="86"/>
      <c r="WBS441" s="86"/>
      <c r="WBT441" s="86"/>
      <c r="WBU441" s="86"/>
      <c r="WBV441" s="86"/>
      <c r="WBW441" s="86"/>
      <c r="WBX441" s="86"/>
      <c r="WBY441" s="86"/>
      <c r="WBZ441" s="86"/>
      <c r="WCA441" s="86"/>
      <c r="WCB441" s="86"/>
      <c r="WCC441" s="86"/>
      <c r="WCD441" s="86"/>
      <c r="WCE441" s="86"/>
      <c r="WCF441" s="86"/>
      <c r="WCG441" s="86"/>
      <c r="WCH441" s="86"/>
      <c r="WCI441" s="86"/>
      <c r="WCJ441" s="86"/>
      <c r="WCK441" s="86"/>
      <c r="WCL441" s="86"/>
      <c r="WCM441" s="86"/>
      <c r="WCN441" s="86"/>
      <c r="WCO441" s="86"/>
      <c r="WCP441" s="86"/>
      <c r="WCQ441" s="86"/>
      <c r="WCR441" s="86"/>
      <c r="WCS441" s="86"/>
      <c r="WCT441" s="86"/>
      <c r="WCU441" s="86"/>
      <c r="WCV441" s="86"/>
      <c r="WCW441" s="86"/>
      <c r="WCX441" s="86"/>
      <c r="WCY441" s="86"/>
      <c r="WCZ441" s="86"/>
      <c r="WDA441" s="86"/>
      <c r="WDB441" s="86"/>
      <c r="WDC441" s="86"/>
      <c r="WDD441" s="86"/>
      <c r="WDE441" s="86"/>
      <c r="WDF441" s="86"/>
      <c r="WDG441" s="86"/>
      <c r="WDH441" s="86"/>
      <c r="WDI441" s="86"/>
      <c r="WDJ441" s="86"/>
      <c r="WDK441" s="86"/>
      <c r="WDL441" s="86"/>
      <c r="WDM441" s="86"/>
      <c r="WDN441" s="86"/>
      <c r="WDO441" s="86"/>
      <c r="WDP441" s="86"/>
      <c r="WDQ441" s="86"/>
      <c r="WDR441" s="86"/>
      <c r="WDS441" s="86"/>
      <c r="WDT441" s="86"/>
      <c r="WDU441" s="86"/>
      <c r="WDV441" s="86"/>
      <c r="WDW441" s="86"/>
      <c r="WDX441" s="86"/>
      <c r="WDY441" s="86"/>
      <c r="WDZ441" s="86"/>
      <c r="WEA441" s="86"/>
      <c r="WEB441" s="86"/>
      <c r="WEC441" s="86"/>
      <c r="WED441" s="86"/>
      <c r="WEE441" s="86"/>
      <c r="WEF441" s="86"/>
      <c r="WEG441" s="86"/>
      <c r="WEH441" s="86"/>
      <c r="WEI441" s="86"/>
      <c r="WEJ441" s="86"/>
      <c r="WEK441" s="86"/>
      <c r="WEL441" s="86"/>
      <c r="WEM441" s="86"/>
      <c r="WEN441" s="86"/>
      <c r="WEO441" s="86"/>
      <c r="WEP441" s="86"/>
      <c r="WEQ441" s="86"/>
      <c r="WER441" s="86"/>
      <c r="WES441" s="86"/>
      <c r="WET441" s="86"/>
      <c r="WEU441" s="86"/>
      <c r="WEV441" s="86"/>
      <c r="WEW441" s="86"/>
      <c r="WEX441" s="86"/>
      <c r="WEY441" s="86"/>
      <c r="WEZ441" s="86"/>
      <c r="WFA441" s="86"/>
      <c r="WFB441" s="86"/>
      <c r="WFC441" s="86"/>
      <c r="WFD441" s="86"/>
      <c r="WFE441" s="86"/>
      <c r="WFF441" s="86"/>
      <c r="WFG441" s="86"/>
      <c r="WFH441" s="86"/>
      <c r="WFI441" s="86"/>
      <c r="WFJ441" s="86"/>
      <c r="WFK441" s="86"/>
      <c r="WFL441" s="86"/>
      <c r="WFM441" s="86"/>
      <c r="WFN441" s="86"/>
      <c r="WFO441" s="86"/>
      <c r="WFP441" s="86"/>
      <c r="WFQ441" s="86"/>
      <c r="WFR441" s="86"/>
      <c r="WFS441" s="86"/>
      <c r="WFT441" s="86"/>
      <c r="WFU441" s="86"/>
      <c r="WFV441" s="86"/>
      <c r="WFW441" s="86"/>
      <c r="WFX441" s="86"/>
      <c r="WFY441" s="86"/>
      <c r="WFZ441" s="86"/>
      <c r="WGA441" s="86"/>
      <c r="WGB441" s="86"/>
      <c r="WGC441" s="86"/>
      <c r="WGD441" s="86"/>
      <c r="WGE441" s="86"/>
      <c r="WGF441" s="86"/>
      <c r="WGG441" s="86"/>
      <c r="WGH441" s="86"/>
      <c r="WGI441" s="86"/>
      <c r="WGJ441" s="86"/>
      <c r="WGK441" s="86"/>
      <c r="WGL441" s="86"/>
      <c r="WGM441" s="86"/>
      <c r="WGN441" s="86"/>
      <c r="WGO441" s="86"/>
      <c r="WGP441" s="86"/>
      <c r="WGQ441" s="86"/>
      <c r="WGR441" s="86"/>
      <c r="WGS441" s="86"/>
      <c r="WGT441" s="86"/>
      <c r="WGU441" s="86"/>
      <c r="WGV441" s="86"/>
      <c r="WGW441" s="86"/>
      <c r="WGX441" s="86"/>
      <c r="WGY441" s="86"/>
      <c r="WGZ441" s="86"/>
      <c r="WHA441" s="86"/>
      <c r="WHB441" s="86"/>
      <c r="WHC441" s="86"/>
      <c r="WHD441" s="86"/>
      <c r="WHE441" s="86"/>
      <c r="WHF441" s="86"/>
      <c r="WHG441" s="86"/>
      <c r="WHH441" s="86"/>
      <c r="WHI441" s="86"/>
      <c r="WHJ441" s="86"/>
      <c r="WHK441" s="86"/>
      <c r="WHL441" s="86"/>
      <c r="WHM441" s="86"/>
      <c r="WHN441" s="86"/>
      <c r="WHO441" s="86"/>
      <c r="WHP441" s="86"/>
      <c r="WHQ441" s="86"/>
      <c r="WHR441" s="86"/>
      <c r="WHS441" s="86"/>
      <c r="WHT441" s="86"/>
      <c r="WHU441" s="86"/>
      <c r="WHV441" s="86"/>
      <c r="WHW441" s="86"/>
      <c r="WHX441" s="86"/>
      <c r="WHY441" s="86"/>
      <c r="WHZ441" s="86"/>
      <c r="WIA441" s="86"/>
      <c r="WIB441" s="86"/>
      <c r="WIC441" s="86"/>
      <c r="WID441" s="86"/>
      <c r="WIE441" s="86"/>
      <c r="WIF441" s="86"/>
      <c r="WIG441" s="86"/>
      <c r="WIH441" s="86"/>
      <c r="WII441" s="86"/>
      <c r="WIJ441" s="86"/>
      <c r="WIK441" s="86"/>
      <c r="WIL441" s="86"/>
      <c r="WIM441" s="86"/>
      <c r="WIN441" s="86"/>
      <c r="WIO441" s="86"/>
      <c r="WIP441" s="86"/>
      <c r="WIQ441" s="86"/>
      <c r="WIR441" s="86"/>
      <c r="WIS441" s="86"/>
      <c r="WIT441" s="86"/>
      <c r="WIU441" s="86"/>
      <c r="WIV441" s="86"/>
      <c r="WIW441" s="86"/>
      <c r="WIX441" s="86"/>
      <c r="WIY441" s="86"/>
      <c r="WIZ441" s="86"/>
      <c r="WJA441" s="86"/>
      <c r="WJB441" s="86"/>
      <c r="WJC441" s="86"/>
      <c r="WJD441" s="86"/>
      <c r="WJE441" s="86"/>
      <c r="WJF441" s="86"/>
      <c r="WJG441" s="86"/>
      <c r="WJH441" s="86"/>
      <c r="WJI441" s="86"/>
      <c r="WJJ441" s="86"/>
      <c r="WJK441" s="86"/>
      <c r="WJL441" s="86"/>
      <c r="WJM441" s="86"/>
      <c r="WJN441" s="86"/>
      <c r="WJO441" s="86"/>
      <c r="WJP441" s="86"/>
      <c r="WJQ441" s="86"/>
      <c r="WJR441" s="86"/>
      <c r="WJS441" s="86"/>
      <c r="WJT441" s="86"/>
      <c r="WJU441" s="86"/>
      <c r="WJV441" s="86"/>
      <c r="WJW441" s="86"/>
      <c r="WJX441" s="86"/>
      <c r="WJY441" s="86"/>
      <c r="WJZ441" s="86"/>
      <c r="WKA441" s="86"/>
      <c r="WKB441" s="86"/>
      <c r="WKC441" s="86"/>
      <c r="WKD441" s="86"/>
      <c r="WKE441" s="86"/>
      <c r="WKF441" s="86"/>
      <c r="WKG441" s="86"/>
      <c r="WKH441" s="86"/>
      <c r="WKI441" s="86"/>
      <c r="WKJ441" s="86"/>
      <c r="WKK441" s="86"/>
      <c r="WKL441" s="86"/>
      <c r="WKM441" s="86"/>
      <c r="WKN441" s="86"/>
      <c r="WKO441" s="86"/>
      <c r="WKP441" s="86"/>
      <c r="WKQ441" s="86"/>
      <c r="WKR441" s="86"/>
      <c r="WKS441" s="86"/>
      <c r="WKT441" s="86"/>
      <c r="WKU441" s="86"/>
      <c r="WKV441" s="86"/>
      <c r="WKW441" s="86"/>
      <c r="WKX441" s="86"/>
      <c r="WKY441" s="86"/>
      <c r="WKZ441" s="86"/>
      <c r="WLA441" s="86"/>
      <c r="WLB441" s="86"/>
      <c r="WLC441" s="86"/>
      <c r="WLD441" s="86"/>
      <c r="WLE441" s="86"/>
      <c r="WLF441" s="86"/>
      <c r="WLG441" s="86"/>
      <c r="WLH441" s="86"/>
      <c r="WLI441" s="86"/>
      <c r="WLJ441" s="86"/>
      <c r="WLK441" s="86"/>
      <c r="WLL441" s="86"/>
      <c r="WLM441" s="86"/>
      <c r="WLN441" s="86"/>
      <c r="WLO441" s="86"/>
      <c r="WLP441" s="86"/>
      <c r="WLQ441" s="86"/>
      <c r="WLR441" s="86"/>
      <c r="WLS441" s="86"/>
      <c r="WLT441" s="86"/>
      <c r="WLU441" s="86"/>
      <c r="WLV441" s="86"/>
      <c r="WLW441" s="86"/>
      <c r="WLX441" s="86"/>
      <c r="WLY441" s="86"/>
      <c r="WLZ441" s="86"/>
      <c r="WMA441" s="86"/>
      <c r="WMB441" s="86"/>
      <c r="WMC441" s="86"/>
      <c r="WMD441" s="86"/>
      <c r="WME441" s="86"/>
      <c r="WMF441" s="86"/>
      <c r="WMG441" s="86"/>
      <c r="WMH441" s="86"/>
      <c r="WMI441" s="86"/>
      <c r="WMJ441" s="86"/>
      <c r="WMK441" s="86"/>
      <c r="WML441" s="86"/>
      <c r="WMM441" s="86"/>
      <c r="WMN441" s="86"/>
      <c r="WMO441" s="86"/>
      <c r="WMP441" s="86"/>
      <c r="WMQ441" s="86"/>
      <c r="WMR441" s="86"/>
      <c r="WMS441" s="86"/>
      <c r="WMT441" s="86"/>
      <c r="WMU441" s="86"/>
      <c r="WMV441" s="86"/>
      <c r="WMW441" s="86"/>
      <c r="WMX441" s="86"/>
      <c r="WMY441" s="86"/>
      <c r="WMZ441" s="86"/>
      <c r="WNA441" s="86"/>
      <c r="WNB441" s="86"/>
      <c r="WNC441" s="86"/>
      <c r="WND441" s="86"/>
      <c r="WNE441" s="86"/>
      <c r="WNF441" s="86"/>
      <c r="WNG441" s="86"/>
      <c r="WNH441" s="86"/>
      <c r="WNI441" s="86"/>
      <c r="WNJ441" s="86"/>
      <c r="WNK441" s="86"/>
      <c r="WNL441" s="86"/>
      <c r="WNM441" s="86"/>
      <c r="WNN441" s="86"/>
      <c r="WNO441" s="86"/>
      <c r="WNP441" s="86"/>
      <c r="WNQ441" s="86"/>
      <c r="WNR441" s="86"/>
      <c r="WNS441" s="86"/>
      <c r="WNT441" s="86"/>
      <c r="WNU441" s="86"/>
      <c r="WNV441" s="86"/>
      <c r="WNW441" s="86"/>
      <c r="WNX441" s="86"/>
      <c r="WNY441" s="86"/>
      <c r="WNZ441" s="86"/>
      <c r="WOA441" s="86"/>
      <c r="WOB441" s="86"/>
      <c r="WOC441" s="86"/>
      <c r="WOD441" s="86"/>
      <c r="WOE441" s="86"/>
      <c r="WOF441" s="86"/>
      <c r="WOG441" s="86"/>
      <c r="WOH441" s="86"/>
      <c r="WOI441" s="86"/>
      <c r="WOJ441" s="86"/>
      <c r="WOK441" s="86"/>
      <c r="WOL441" s="86"/>
      <c r="WOM441" s="86"/>
      <c r="WON441" s="86"/>
      <c r="WOO441" s="86"/>
      <c r="WOP441" s="86"/>
      <c r="WOQ441" s="86"/>
      <c r="WOR441" s="86"/>
      <c r="WOS441" s="86"/>
      <c r="WOT441" s="86"/>
      <c r="WOU441" s="86"/>
      <c r="WOV441" s="86"/>
      <c r="WOW441" s="86"/>
      <c r="WOX441" s="86"/>
      <c r="WOY441" s="86"/>
      <c r="WOZ441" s="86"/>
      <c r="WPA441" s="86"/>
      <c r="WPB441" s="86"/>
      <c r="WPC441" s="86"/>
      <c r="WPD441" s="86"/>
      <c r="WPE441" s="86"/>
      <c r="WPF441" s="86"/>
      <c r="WPG441" s="86"/>
      <c r="WPH441" s="86"/>
      <c r="WPI441" s="86"/>
      <c r="WPJ441" s="86"/>
      <c r="WPK441" s="86"/>
      <c r="WPL441" s="86"/>
      <c r="WPM441" s="86"/>
      <c r="WPN441" s="86"/>
      <c r="WPO441" s="86"/>
      <c r="WPP441" s="86"/>
      <c r="WPQ441" s="86"/>
      <c r="WPR441" s="86"/>
      <c r="WPS441" s="86"/>
      <c r="WPT441" s="86"/>
      <c r="WPU441" s="86"/>
      <c r="WPV441" s="86"/>
      <c r="WPW441" s="86"/>
      <c r="WPX441" s="86"/>
      <c r="WPY441" s="86"/>
      <c r="WPZ441" s="86"/>
      <c r="WQA441" s="86"/>
      <c r="WQB441" s="86"/>
      <c r="WQC441" s="86"/>
      <c r="WQD441" s="86"/>
      <c r="WQE441" s="86"/>
      <c r="WQF441" s="86"/>
      <c r="WQG441" s="86"/>
      <c r="WQH441" s="86"/>
      <c r="WQI441" s="86"/>
      <c r="WQJ441" s="86"/>
      <c r="WQK441" s="86"/>
      <c r="WQL441" s="86"/>
      <c r="WQM441" s="86"/>
      <c r="WQN441" s="86"/>
      <c r="WQO441" s="86"/>
      <c r="WQP441" s="86"/>
      <c r="WQQ441" s="86"/>
      <c r="WQR441" s="86"/>
      <c r="WQS441" s="86"/>
      <c r="WQT441" s="86"/>
      <c r="WQU441" s="86"/>
      <c r="WQV441" s="86"/>
      <c r="WQW441" s="86"/>
      <c r="WQX441" s="86"/>
      <c r="WQY441" s="86"/>
      <c r="WQZ441" s="86"/>
      <c r="WRA441" s="86"/>
      <c r="WRB441" s="86"/>
      <c r="WRC441" s="86"/>
      <c r="WRD441" s="86"/>
      <c r="WRE441" s="86"/>
      <c r="WRF441" s="86"/>
      <c r="WRG441" s="86"/>
      <c r="WRH441" s="86"/>
      <c r="WRI441" s="86"/>
      <c r="WRJ441" s="86"/>
      <c r="WRK441" s="86"/>
      <c r="WRL441" s="86"/>
      <c r="WRM441" s="86"/>
      <c r="WRN441" s="86"/>
      <c r="WRO441" s="86"/>
      <c r="WRP441" s="86"/>
      <c r="WRQ441" s="86"/>
      <c r="WRR441" s="86"/>
      <c r="WRS441" s="86"/>
      <c r="WRT441" s="86"/>
      <c r="WRU441" s="86"/>
      <c r="WRV441" s="86"/>
      <c r="WRW441" s="86"/>
      <c r="WRX441" s="86"/>
      <c r="WRY441" s="86"/>
      <c r="WRZ441" s="86"/>
      <c r="WSA441" s="86"/>
      <c r="WSB441" s="86"/>
      <c r="WSC441" s="86"/>
      <c r="WSD441" s="86"/>
      <c r="WSE441" s="86"/>
      <c r="WSF441" s="86"/>
      <c r="WSG441" s="86"/>
      <c r="WSH441" s="86"/>
      <c r="WSI441" s="86"/>
      <c r="WSJ441" s="86"/>
      <c r="WSK441" s="86"/>
      <c r="WSL441" s="86"/>
      <c r="WSM441" s="86"/>
      <c r="WSN441" s="86"/>
      <c r="WSO441" s="86"/>
      <c r="WSP441" s="86"/>
      <c r="WSQ441" s="86"/>
      <c r="WSR441" s="86"/>
      <c r="WSS441" s="86"/>
      <c r="WST441" s="86"/>
      <c r="WSU441" s="86"/>
      <c r="WSV441" s="86"/>
      <c r="WSW441" s="86"/>
      <c r="WSX441" s="86"/>
      <c r="WSY441" s="86"/>
      <c r="WSZ441" s="86"/>
      <c r="WTA441" s="86"/>
      <c r="WTB441" s="86"/>
      <c r="WTC441" s="86"/>
      <c r="WTD441" s="86"/>
      <c r="WTE441" s="86"/>
      <c r="WTF441" s="86"/>
      <c r="WTG441" s="86"/>
      <c r="WTH441" s="86"/>
      <c r="WTI441" s="86"/>
      <c r="WTJ441" s="86"/>
      <c r="WTK441" s="86"/>
      <c r="WTL441" s="86"/>
      <c r="WTM441" s="86"/>
      <c r="WTN441" s="86"/>
      <c r="WTO441" s="86"/>
      <c r="WTP441" s="86"/>
      <c r="WTQ441" s="86"/>
      <c r="WTR441" s="86"/>
      <c r="WTS441" s="86"/>
      <c r="WTT441" s="86"/>
      <c r="WTU441" s="86"/>
      <c r="WTV441" s="86"/>
      <c r="WTW441" s="86"/>
      <c r="WTX441" s="86"/>
      <c r="WTY441" s="86"/>
      <c r="WTZ441" s="86"/>
      <c r="WUA441" s="86"/>
      <c r="WUB441" s="86"/>
      <c r="WUC441" s="86"/>
      <c r="WUD441" s="86"/>
      <c r="WUE441" s="86"/>
      <c r="WUF441" s="86"/>
      <c r="WUG441" s="86"/>
      <c r="WUH441" s="86"/>
      <c r="WUI441" s="86"/>
      <c r="WUJ441" s="86"/>
      <c r="WUK441" s="86"/>
      <c r="WUL441" s="86"/>
      <c r="WUM441" s="86"/>
      <c r="WUN441" s="86"/>
      <c r="WUO441" s="86"/>
      <c r="WUP441" s="86"/>
      <c r="WUQ441" s="86"/>
      <c r="WUR441" s="86"/>
      <c r="WUS441" s="86"/>
      <c r="WUT441" s="86"/>
      <c r="WUU441" s="86"/>
    </row>
    <row r="442" spans="1:16115" s="67" customFormat="1" ht="24.95" customHeight="1" x14ac:dyDescent="0.25">
      <c r="A442" s="70" t="s">
        <v>1645</v>
      </c>
      <c r="B442" s="71" t="s">
        <v>2233</v>
      </c>
      <c r="C442" s="72" t="s">
        <v>900</v>
      </c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  <c r="AK442" s="86"/>
      <c r="AL442" s="86"/>
      <c r="AM442" s="86"/>
      <c r="AN442" s="86"/>
      <c r="AO442" s="86"/>
      <c r="AP442" s="86"/>
      <c r="AQ442" s="86"/>
      <c r="AR442" s="86"/>
      <c r="AS442" s="86"/>
      <c r="AT442" s="86"/>
      <c r="AU442" s="86"/>
      <c r="AV442" s="86"/>
      <c r="AW442" s="86"/>
      <c r="AX442" s="86"/>
      <c r="AY442" s="86"/>
      <c r="AZ442" s="86"/>
      <c r="BA442" s="86"/>
      <c r="BB442" s="86"/>
      <c r="BC442" s="86"/>
      <c r="BD442" s="86"/>
      <c r="BE442" s="86"/>
      <c r="BF442" s="86"/>
      <c r="BG442" s="86"/>
      <c r="BH442" s="86"/>
      <c r="BI442" s="86"/>
      <c r="BJ442" s="86"/>
      <c r="BK442" s="86"/>
      <c r="BL442" s="86"/>
      <c r="BM442" s="86"/>
      <c r="BN442" s="86"/>
      <c r="BO442" s="86"/>
      <c r="BP442" s="86"/>
      <c r="BQ442" s="86"/>
      <c r="BR442" s="86"/>
      <c r="BS442" s="86"/>
      <c r="BT442" s="86"/>
      <c r="BU442" s="86"/>
      <c r="BV442" s="86"/>
      <c r="BW442" s="86"/>
      <c r="BX442" s="86"/>
      <c r="BY442" s="86"/>
      <c r="BZ442" s="86"/>
      <c r="CA442" s="86"/>
      <c r="CB442" s="86"/>
      <c r="CC442" s="86"/>
      <c r="CD442" s="86"/>
      <c r="CE442" s="86"/>
      <c r="CF442" s="86"/>
      <c r="CG442" s="86"/>
      <c r="CH442" s="86"/>
      <c r="CI442" s="86"/>
      <c r="CJ442" s="86"/>
      <c r="CK442" s="86"/>
      <c r="CL442" s="86"/>
      <c r="CM442" s="86"/>
      <c r="CN442" s="86"/>
      <c r="CO442" s="86"/>
      <c r="CP442" s="86"/>
      <c r="CQ442" s="86"/>
      <c r="CR442" s="86"/>
      <c r="CS442" s="86"/>
      <c r="CT442" s="86"/>
      <c r="CU442" s="86"/>
      <c r="CV442" s="86"/>
      <c r="CW442" s="86"/>
      <c r="CX442" s="86"/>
      <c r="CY442" s="86"/>
      <c r="CZ442" s="86"/>
      <c r="DA442" s="86"/>
      <c r="DB442" s="86"/>
      <c r="DC442" s="86"/>
      <c r="DD442" s="86"/>
      <c r="DE442" s="86"/>
      <c r="DF442" s="86"/>
      <c r="DG442" s="86"/>
      <c r="DH442" s="86"/>
      <c r="DI442" s="86"/>
      <c r="DJ442" s="86"/>
      <c r="DK442" s="86"/>
      <c r="DL442" s="86"/>
      <c r="DM442" s="86"/>
      <c r="DN442" s="86"/>
      <c r="DO442" s="86"/>
      <c r="DP442" s="86"/>
      <c r="DQ442" s="86"/>
      <c r="DR442" s="86"/>
      <c r="DS442" s="86"/>
      <c r="DT442" s="86"/>
      <c r="DU442" s="86"/>
      <c r="DV442" s="86"/>
      <c r="DW442" s="86"/>
      <c r="DX442" s="86"/>
      <c r="DY442" s="86"/>
      <c r="DZ442" s="86"/>
      <c r="EA442" s="86"/>
      <c r="EB442" s="86"/>
      <c r="EC442" s="86"/>
      <c r="ED442" s="86"/>
      <c r="EE442" s="86"/>
      <c r="EF442" s="86"/>
      <c r="EG442" s="86"/>
      <c r="EH442" s="86"/>
      <c r="EI442" s="86"/>
      <c r="EJ442" s="86"/>
      <c r="EK442" s="86"/>
      <c r="EL442" s="86"/>
      <c r="EM442" s="86"/>
      <c r="EN442" s="86"/>
      <c r="EO442" s="86"/>
      <c r="EP442" s="86"/>
      <c r="EQ442" s="86"/>
      <c r="ER442" s="86"/>
      <c r="ES442" s="86"/>
      <c r="ET442" s="86"/>
      <c r="EU442" s="86"/>
      <c r="EV442" s="86"/>
      <c r="EW442" s="86"/>
      <c r="EX442" s="86"/>
      <c r="EY442" s="86"/>
      <c r="EZ442" s="86"/>
      <c r="FA442" s="86"/>
      <c r="FB442" s="86"/>
      <c r="FC442" s="86"/>
      <c r="FD442" s="86"/>
      <c r="FE442" s="86"/>
      <c r="FF442" s="86"/>
      <c r="FG442" s="86"/>
      <c r="FH442" s="86"/>
      <c r="FI442" s="86"/>
      <c r="FJ442" s="86"/>
      <c r="FK442" s="86"/>
      <c r="FL442" s="86"/>
      <c r="FM442" s="86"/>
      <c r="FN442" s="86"/>
      <c r="FO442" s="86"/>
      <c r="FP442" s="86"/>
      <c r="FQ442" s="86"/>
      <c r="FR442" s="86"/>
      <c r="FS442" s="86"/>
      <c r="FT442" s="86"/>
      <c r="FU442" s="86"/>
      <c r="FV442" s="86"/>
      <c r="FW442" s="86"/>
      <c r="FX442" s="86"/>
      <c r="FY442" s="86"/>
      <c r="FZ442" s="86"/>
      <c r="GA442" s="86"/>
      <c r="GB442" s="86"/>
      <c r="GC442" s="86"/>
      <c r="GD442" s="86"/>
      <c r="GE442" s="86"/>
      <c r="GF442" s="86"/>
      <c r="GG442" s="86"/>
      <c r="GH442" s="86"/>
      <c r="GI442" s="86"/>
      <c r="GJ442" s="86"/>
      <c r="GK442" s="86"/>
      <c r="GL442" s="86"/>
      <c r="GM442" s="86"/>
      <c r="GN442" s="86"/>
      <c r="GO442" s="86"/>
      <c r="GP442" s="86"/>
      <c r="GQ442" s="86"/>
      <c r="GR442" s="86"/>
      <c r="GS442" s="86"/>
      <c r="GT442" s="86"/>
      <c r="GU442" s="86"/>
      <c r="GV442" s="86"/>
      <c r="GW442" s="86"/>
      <c r="GX442" s="86"/>
      <c r="GY442" s="86"/>
      <c r="GZ442" s="86"/>
      <c r="HA442" s="86"/>
      <c r="HB442" s="86"/>
      <c r="HC442" s="86"/>
      <c r="HD442" s="86"/>
      <c r="HE442" s="86"/>
      <c r="HF442" s="86"/>
      <c r="HG442" s="86"/>
      <c r="HH442" s="86"/>
      <c r="HI442" s="86"/>
      <c r="HJ442" s="86"/>
      <c r="HK442" s="86"/>
      <c r="HL442" s="86"/>
      <c r="HM442" s="86"/>
      <c r="HN442" s="86"/>
      <c r="HO442" s="86"/>
      <c r="HP442" s="86"/>
      <c r="HQ442" s="86"/>
      <c r="HR442" s="86"/>
      <c r="HS442" s="86"/>
      <c r="HT442" s="86"/>
      <c r="HU442" s="86"/>
      <c r="HV442" s="86"/>
      <c r="HW442" s="86"/>
      <c r="HX442" s="86"/>
      <c r="HY442" s="86"/>
      <c r="HZ442" s="86"/>
      <c r="IA442" s="86"/>
      <c r="IB442" s="86"/>
      <c r="IC442" s="86"/>
      <c r="ID442" s="86"/>
      <c r="IE442" s="86"/>
      <c r="IF442" s="86"/>
      <c r="IG442" s="86"/>
      <c r="IH442" s="86"/>
      <c r="II442" s="86"/>
      <c r="IJ442" s="86"/>
      <c r="IK442" s="86"/>
      <c r="IL442" s="86"/>
      <c r="IM442" s="86"/>
      <c r="IN442" s="86"/>
      <c r="IO442" s="86"/>
      <c r="IP442" s="86"/>
      <c r="IQ442" s="86"/>
      <c r="IR442" s="86"/>
      <c r="IS442" s="86"/>
      <c r="IT442" s="86"/>
      <c r="IU442" s="86"/>
      <c r="IV442" s="86"/>
      <c r="IW442" s="86"/>
      <c r="IX442" s="86"/>
      <c r="IY442" s="86"/>
      <c r="IZ442" s="86"/>
      <c r="JA442" s="86"/>
      <c r="JB442" s="86"/>
      <c r="JC442" s="86"/>
      <c r="JD442" s="86"/>
      <c r="JE442" s="86"/>
      <c r="JF442" s="86"/>
      <c r="JG442" s="86"/>
      <c r="JH442" s="86"/>
      <c r="JI442" s="86"/>
      <c r="JJ442" s="86"/>
      <c r="JK442" s="86"/>
      <c r="JL442" s="86"/>
      <c r="JM442" s="86"/>
      <c r="JN442" s="86"/>
      <c r="JO442" s="86"/>
      <c r="JP442" s="86"/>
      <c r="JQ442" s="86"/>
      <c r="JR442" s="86"/>
      <c r="JS442" s="86"/>
      <c r="JT442" s="86"/>
      <c r="JU442" s="86"/>
      <c r="JV442" s="86"/>
      <c r="JW442" s="86"/>
      <c r="JX442" s="86"/>
      <c r="JY442" s="86"/>
      <c r="JZ442" s="86"/>
      <c r="KA442" s="86"/>
      <c r="KB442" s="86"/>
      <c r="KC442" s="86"/>
      <c r="KD442" s="86"/>
      <c r="KE442" s="86"/>
      <c r="KF442" s="86"/>
      <c r="KG442" s="86"/>
      <c r="KH442" s="86"/>
      <c r="KI442" s="86"/>
      <c r="KJ442" s="86"/>
      <c r="KK442" s="86"/>
      <c r="KL442" s="86"/>
      <c r="KM442" s="86"/>
      <c r="KN442" s="86"/>
      <c r="KO442" s="86"/>
      <c r="KP442" s="86"/>
      <c r="KQ442" s="86"/>
      <c r="KR442" s="86"/>
      <c r="KS442" s="86"/>
      <c r="KT442" s="86"/>
      <c r="KU442" s="86"/>
      <c r="KV442" s="86"/>
      <c r="KW442" s="86"/>
      <c r="KX442" s="86"/>
      <c r="KY442" s="86"/>
      <c r="KZ442" s="86"/>
      <c r="LA442" s="86"/>
      <c r="LB442" s="86"/>
      <c r="LC442" s="86"/>
      <c r="LD442" s="86"/>
      <c r="LE442" s="86"/>
      <c r="LF442" s="86"/>
      <c r="LG442" s="86"/>
      <c r="LH442" s="86"/>
      <c r="LI442" s="86"/>
      <c r="LJ442" s="86"/>
      <c r="LK442" s="86"/>
      <c r="LL442" s="86"/>
      <c r="LM442" s="86"/>
      <c r="LN442" s="86"/>
      <c r="LO442" s="86"/>
      <c r="LP442" s="86"/>
      <c r="LQ442" s="86"/>
      <c r="LR442" s="86"/>
      <c r="LS442" s="86"/>
      <c r="LT442" s="86"/>
      <c r="LU442" s="86"/>
      <c r="LV442" s="86"/>
      <c r="LW442" s="86"/>
      <c r="LX442" s="86"/>
      <c r="LY442" s="86"/>
      <c r="LZ442" s="86"/>
      <c r="MA442" s="86"/>
      <c r="MB442" s="86"/>
      <c r="MC442" s="86"/>
      <c r="MD442" s="86"/>
      <c r="ME442" s="86"/>
      <c r="MF442" s="86"/>
      <c r="MG442" s="86"/>
      <c r="MH442" s="86"/>
      <c r="MI442" s="86"/>
      <c r="MJ442" s="86"/>
      <c r="MK442" s="86"/>
      <c r="ML442" s="86"/>
      <c r="MM442" s="86"/>
      <c r="MN442" s="86"/>
      <c r="MO442" s="86"/>
      <c r="MP442" s="86"/>
      <c r="MQ442" s="86"/>
      <c r="MR442" s="86"/>
      <c r="MS442" s="86"/>
      <c r="MT442" s="86"/>
      <c r="MU442" s="86"/>
      <c r="MV442" s="86"/>
      <c r="MW442" s="86"/>
      <c r="MX442" s="86"/>
      <c r="MY442" s="86"/>
      <c r="MZ442" s="86"/>
      <c r="NA442" s="86"/>
      <c r="NB442" s="86"/>
      <c r="NC442" s="86"/>
      <c r="ND442" s="86"/>
      <c r="NE442" s="86"/>
      <c r="NF442" s="86"/>
      <c r="NG442" s="86"/>
      <c r="NH442" s="86"/>
      <c r="NI442" s="86"/>
      <c r="NJ442" s="86"/>
      <c r="NK442" s="86"/>
      <c r="NL442" s="86"/>
      <c r="NM442" s="86"/>
      <c r="NN442" s="86"/>
      <c r="NO442" s="86"/>
      <c r="NP442" s="86"/>
      <c r="NQ442" s="86"/>
      <c r="NR442" s="86"/>
      <c r="NS442" s="86"/>
      <c r="NT442" s="86"/>
      <c r="NU442" s="86"/>
      <c r="NV442" s="86"/>
      <c r="NW442" s="86"/>
      <c r="NX442" s="86"/>
      <c r="NY442" s="86"/>
      <c r="NZ442" s="86"/>
      <c r="OA442" s="86"/>
      <c r="OB442" s="86"/>
      <c r="OC442" s="86"/>
      <c r="OD442" s="86"/>
      <c r="OE442" s="86"/>
      <c r="OF442" s="86"/>
      <c r="OG442" s="86"/>
      <c r="OH442" s="86"/>
      <c r="OI442" s="86"/>
      <c r="OJ442" s="86"/>
      <c r="OK442" s="86"/>
      <c r="OL442" s="86"/>
      <c r="OM442" s="86"/>
      <c r="ON442" s="86"/>
      <c r="OO442" s="86"/>
      <c r="OP442" s="86"/>
      <c r="OQ442" s="86"/>
      <c r="OR442" s="86"/>
      <c r="OS442" s="86"/>
      <c r="OT442" s="86"/>
      <c r="OU442" s="86"/>
      <c r="OV442" s="86"/>
      <c r="OW442" s="86"/>
      <c r="OX442" s="86"/>
      <c r="OY442" s="86"/>
      <c r="OZ442" s="86"/>
      <c r="PA442" s="86"/>
      <c r="PB442" s="86"/>
      <c r="PC442" s="86"/>
      <c r="PD442" s="86"/>
      <c r="PE442" s="86"/>
      <c r="PF442" s="86"/>
      <c r="PG442" s="86"/>
      <c r="PH442" s="86"/>
      <c r="PI442" s="86"/>
      <c r="PJ442" s="86"/>
      <c r="PK442" s="86"/>
      <c r="PL442" s="86"/>
      <c r="PM442" s="86"/>
      <c r="PN442" s="86"/>
      <c r="PO442" s="86"/>
      <c r="PP442" s="86"/>
      <c r="PQ442" s="86"/>
      <c r="PR442" s="86"/>
      <c r="PS442" s="86"/>
      <c r="PT442" s="86"/>
      <c r="PU442" s="86"/>
      <c r="PV442" s="86"/>
      <c r="PW442" s="86"/>
      <c r="PX442" s="86"/>
      <c r="PY442" s="86"/>
      <c r="PZ442" s="86"/>
      <c r="QA442" s="86"/>
      <c r="QB442" s="86"/>
      <c r="QC442" s="86"/>
      <c r="QD442" s="86"/>
      <c r="QE442" s="86"/>
      <c r="QF442" s="86"/>
      <c r="QG442" s="86"/>
      <c r="QH442" s="86"/>
      <c r="QI442" s="86"/>
      <c r="QJ442" s="86"/>
      <c r="QK442" s="86"/>
      <c r="QL442" s="86"/>
      <c r="QM442" s="86"/>
      <c r="QN442" s="86"/>
      <c r="QO442" s="86"/>
      <c r="QP442" s="86"/>
      <c r="QQ442" s="86"/>
      <c r="QR442" s="86"/>
      <c r="QS442" s="86"/>
      <c r="QT442" s="86"/>
      <c r="QU442" s="86"/>
      <c r="QV442" s="86"/>
      <c r="QW442" s="86"/>
      <c r="QX442" s="86"/>
      <c r="QY442" s="86"/>
      <c r="QZ442" s="86"/>
      <c r="RA442" s="86"/>
      <c r="RB442" s="86"/>
      <c r="RC442" s="86"/>
      <c r="RD442" s="86"/>
      <c r="RE442" s="86"/>
      <c r="RF442" s="86"/>
      <c r="RG442" s="86"/>
      <c r="RH442" s="86"/>
      <c r="RI442" s="86"/>
      <c r="RJ442" s="86"/>
      <c r="RK442" s="86"/>
      <c r="RL442" s="86"/>
      <c r="RM442" s="86"/>
      <c r="RN442" s="86"/>
      <c r="RO442" s="86"/>
      <c r="RP442" s="86"/>
      <c r="RQ442" s="86"/>
      <c r="RR442" s="86"/>
      <c r="RS442" s="86"/>
      <c r="RT442" s="86"/>
      <c r="RU442" s="86"/>
      <c r="RV442" s="86"/>
      <c r="RW442" s="86"/>
      <c r="RX442" s="86"/>
      <c r="RY442" s="86"/>
      <c r="RZ442" s="86"/>
      <c r="SA442" s="86"/>
      <c r="SB442" s="86"/>
      <c r="SC442" s="86"/>
      <c r="SD442" s="86"/>
      <c r="SE442" s="86"/>
      <c r="SF442" s="86"/>
      <c r="SG442" s="86"/>
      <c r="SH442" s="86"/>
      <c r="SI442" s="86"/>
      <c r="SJ442" s="86"/>
      <c r="SK442" s="86"/>
      <c r="SL442" s="86"/>
      <c r="SM442" s="86"/>
      <c r="SN442" s="86"/>
      <c r="SO442" s="86"/>
      <c r="SP442" s="86"/>
      <c r="SQ442" s="86"/>
      <c r="SR442" s="86"/>
      <c r="SS442" s="86"/>
      <c r="ST442" s="86"/>
      <c r="SU442" s="86"/>
      <c r="SV442" s="86"/>
      <c r="SW442" s="86"/>
      <c r="SX442" s="86"/>
      <c r="SY442" s="86"/>
      <c r="SZ442" s="86"/>
      <c r="TA442" s="86"/>
      <c r="TB442" s="86"/>
      <c r="TC442" s="86"/>
      <c r="TD442" s="86"/>
      <c r="TE442" s="86"/>
      <c r="TF442" s="86"/>
      <c r="TG442" s="86"/>
      <c r="TH442" s="86"/>
      <c r="TI442" s="86"/>
      <c r="TJ442" s="86"/>
      <c r="TK442" s="86"/>
      <c r="TL442" s="86"/>
      <c r="TM442" s="86"/>
      <c r="TN442" s="86"/>
      <c r="TO442" s="86"/>
      <c r="TP442" s="86"/>
      <c r="TQ442" s="86"/>
      <c r="TR442" s="86"/>
      <c r="TS442" s="86"/>
      <c r="TT442" s="86"/>
      <c r="TU442" s="86"/>
      <c r="TV442" s="86"/>
      <c r="TW442" s="86"/>
      <c r="TX442" s="86"/>
      <c r="TY442" s="86"/>
      <c r="TZ442" s="86"/>
      <c r="UA442" s="86"/>
      <c r="UB442" s="86"/>
      <c r="UC442" s="86"/>
      <c r="UD442" s="86"/>
      <c r="UE442" s="86"/>
      <c r="UF442" s="86"/>
      <c r="UG442" s="86"/>
      <c r="UH442" s="86"/>
      <c r="UI442" s="86"/>
      <c r="UJ442" s="86"/>
      <c r="UK442" s="86"/>
      <c r="UL442" s="86"/>
      <c r="UM442" s="86"/>
      <c r="UN442" s="86"/>
      <c r="UO442" s="86"/>
      <c r="UP442" s="86"/>
      <c r="UQ442" s="86"/>
      <c r="UR442" s="86"/>
      <c r="US442" s="86"/>
      <c r="UT442" s="86"/>
      <c r="UU442" s="86"/>
      <c r="UV442" s="86"/>
      <c r="UW442" s="86"/>
      <c r="UX442" s="86"/>
      <c r="UY442" s="86"/>
      <c r="UZ442" s="86"/>
      <c r="VA442" s="86"/>
      <c r="VB442" s="86"/>
      <c r="VC442" s="86"/>
      <c r="VD442" s="86"/>
      <c r="VE442" s="86"/>
      <c r="VF442" s="86"/>
      <c r="VG442" s="86"/>
      <c r="VH442" s="86"/>
      <c r="VI442" s="86"/>
      <c r="VJ442" s="86"/>
      <c r="VK442" s="86"/>
      <c r="VL442" s="86"/>
      <c r="VM442" s="86"/>
      <c r="VN442" s="86"/>
      <c r="VO442" s="86"/>
      <c r="VP442" s="86"/>
      <c r="VQ442" s="86"/>
      <c r="VR442" s="86"/>
      <c r="VS442" s="86"/>
      <c r="VT442" s="86"/>
      <c r="VU442" s="86"/>
      <c r="VV442" s="86"/>
      <c r="VW442" s="86"/>
      <c r="VX442" s="86"/>
      <c r="VY442" s="86"/>
      <c r="VZ442" s="86"/>
      <c r="WA442" s="86"/>
      <c r="WB442" s="86"/>
      <c r="WC442" s="86"/>
      <c r="WD442" s="86"/>
      <c r="WE442" s="86"/>
      <c r="WF442" s="86"/>
      <c r="WG442" s="86"/>
      <c r="WH442" s="86"/>
      <c r="WI442" s="86"/>
      <c r="WJ442" s="86"/>
      <c r="WK442" s="86"/>
      <c r="WL442" s="86"/>
      <c r="WM442" s="86"/>
      <c r="WN442" s="86"/>
      <c r="WO442" s="86"/>
      <c r="WP442" s="86"/>
      <c r="WQ442" s="86"/>
      <c r="WR442" s="86"/>
      <c r="WS442" s="86"/>
      <c r="WT442" s="86"/>
      <c r="WU442" s="86"/>
      <c r="WV442" s="86"/>
      <c r="WW442" s="86"/>
      <c r="WX442" s="86"/>
      <c r="WY442" s="86"/>
      <c r="WZ442" s="86"/>
      <c r="XA442" s="86"/>
      <c r="XB442" s="86"/>
      <c r="XC442" s="86"/>
      <c r="XD442" s="86"/>
      <c r="XE442" s="86"/>
      <c r="XF442" s="86"/>
      <c r="XG442" s="86"/>
      <c r="XH442" s="86"/>
      <c r="XI442" s="86"/>
      <c r="XJ442" s="86"/>
      <c r="XK442" s="86"/>
      <c r="XL442" s="86"/>
      <c r="XM442" s="86"/>
      <c r="XN442" s="86"/>
      <c r="XO442" s="86"/>
      <c r="XP442" s="86"/>
      <c r="XQ442" s="86"/>
      <c r="XR442" s="86"/>
      <c r="XS442" s="86"/>
      <c r="XT442" s="86"/>
      <c r="XU442" s="86"/>
      <c r="XV442" s="86"/>
      <c r="XW442" s="86"/>
      <c r="XX442" s="86"/>
      <c r="XY442" s="86"/>
      <c r="XZ442" s="86"/>
      <c r="YA442" s="86"/>
      <c r="YB442" s="86"/>
      <c r="YC442" s="86"/>
      <c r="YD442" s="86"/>
      <c r="YE442" s="86"/>
      <c r="YF442" s="86"/>
      <c r="YG442" s="86"/>
      <c r="YH442" s="86"/>
      <c r="YI442" s="86"/>
      <c r="YJ442" s="86"/>
      <c r="YK442" s="86"/>
      <c r="YL442" s="86"/>
      <c r="YM442" s="86"/>
      <c r="YN442" s="86"/>
      <c r="YO442" s="86"/>
      <c r="YP442" s="86"/>
      <c r="YQ442" s="86"/>
      <c r="YR442" s="86"/>
      <c r="YS442" s="86"/>
      <c r="YT442" s="86"/>
      <c r="YU442" s="86"/>
      <c r="YV442" s="86"/>
      <c r="YW442" s="86"/>
      <c r="YX442" s="86"/>
      <c r="YY442" s="86"/>
      <c r="YZ442" s="86"/>
      <c r="ZA442" s="86"/>
      <c r="ZB442" s="86"/>
      <c r="ZC442" s="86"/>
      <c r="ZD442" s="86"/>
      <c r="ZE442" s="86"/>
      <c r="ZF442" s="86"/>
      <c r="ZG442" s="86"/>
      <c r="ZH442" s="86"/>
      <c r="ZI442" s="86"/>
      <c r="ZJ442" s="86"/>
      <c r="ZK442" s="86"/>
      <c r="ZL442" s="86"/>
      <c r="ZM442" s="86"/>
      <c r="ZN442" s="86"/>
      <c r="ZO442" s="86"/>
      <c r="ZP442" s="86"/>
      <c r="ZQ442" s="86"/>
      <c r="ZR442" s="86"/>
      <c r="ZS442" s="86"/>
      <c r="ZT442" s="86"/>
      <c r="ZU442" s="86"/>
      <c r="ZV442" s="86"/>
      <c r="ZW442" s="86"/>
      <c r="ZX442" s="86"/>
      <c r="ZY442" s="86"/>
      <c r="ZZ442" s="86"/>
      <c r="AAA442" s="86"/>
      <c r="AAB442" s="86"/>
      <c r="AAC442" s="86"/>
      <c r="AAD442" s="86"/>
      <c r="AAE442" s="86"/>
      <c r="AAF442" s="86"/>
      <c r="AAG442" s="86"/>
      <c r="AAH442" s="86"/>
      <c r="AAI442" s="86"/>
      <c r="AAJ442" s="86"/>
      <c r="AAK442" s="86"/>
      <c r="AAL442" s="86"/>
      <c r="AAM442" s="86"/>
      <c r="AAN442" s="86"/>
      <c r="AAO442" s="86"/>
      <c r="AAP442" s="86"/>
      <c r="AAQ442" s="86"/>
      <c r="AAR442" s="86"/>
      <c r="AAS442" s="86"/>
      <c r="AAT442" s="86"/>
      <c r="AAU442" s="86"/>
      <c r="AAV442" s="86"/>
      <c r="AAW442" s="86"/>
      <c r="AAX442" s="86"/>
      <c r="AAY442" s="86"/>
      <c r="AAZ442" s="86"/>
      <c r="ABA442" s="86"/>
      <c r="ABB442" s="86"/>
      <c r="ABC442" s="86"/>
      <c r="ABD442" s="86"/>
      <c r="ABE442" s="86"/>
      <c r="ABF442" s="86"/>
      <c r="ABG442" s="86"/>
      <c r="ABH442" s="86"/>
      <c r="ABI442" s="86"/>
      <c r="ABJ442" s="86"/>
      <c r="ABK442" s="86"/>
      <c r="ABL442" s="86"/>
      <c r="ABM442" s="86"/>
      <c r="ABN442" s="86"/>
      <c r="ABO442" s="86"/>
      <c r="ABP442" s="86"/>
      <c r="ABQ442" s="86"/>
      <c r="ABR442" s="86"/>
      <c r="ABS442" s="86"/>
      <c r="ABT442" s="86"/>
      <c r="ABU442" s="86"/>
      <c r="ABV442" s="86"/>
      <c r="ABW442" s="86"/>
      <c r="ABX442" s="86"/>
      <c r="ABY442" s="86"/>
      <c r="ABZ442" s="86"/>
      <c r="ACA442" s="86"/>
      <c r="ACB442" s="86"/>
      <c r="ACC442" s="86"/>
      <c r="ACD442" s="86"/>
      <c r="ACE442" s="86"/>
      <c r="ACF442" s="86"/>
      <c r="ACG442" s="86"/>
      <c r="ACH442" s="86"/>
      <c r="ACI442" s="86"/>
      <c r="ACJ442" s="86"/>
      <c r="ACK442" s="86"/>
      <c r="ACL442" s="86"/>
      <c r="ACM442" s="86"/>
      <c r="ACN442" s="86"/>
      <c r="ACO442" s="86"/>
      <c r="ACP442" s="86"/>
      <c r="ACQ442" s="86"/>
      <c r="ACR442" s="86"/>
      <c r="ACS442" s="86"/>
      <c r="ACT442" s="86"/>
      <c r="ACU442" s="86"/>
      <c r="ACV442" s="86"/>
      <c r="ACW442" s="86"/>
      <c r="ACX442" s="86"/>
      <c r="ACY442" s="86"/>
      <c r="ACZ442" s="86"/>
      <c r="ADA442" s="86"/>
      <c r="ADB442" s="86"/>
      <c r="ADC442" s="86"/>
      <c r="ADD442" s="86"/>
      <c r="ADE442" s="86"/>
      <c r="ADF442" s="86"/>
      <c r="ADG442" s="86"/>
      <c r="ADH442" s="86"/>
      <c r="ADI442" s="86"/>
      <c r="ADJ442" s="86"/>
      <c r="ADK442" s="86"/>
      <c r="ADL442" s="86"/>
      <c r="ADM442" s="86"/>
      <c r="ADN442" s="86"/>
      <c r="ADO442" s="86"/>
      <c r="ADP442" s="86"/>
      <c r="ADQ442" s="86"/>
      <c r="ADR442" s="86"/>
      <c r="ADS442" s="86"/>
      <c r="ADT442" s="86"/>
      <c r="ADU442" s="86"/>
      <c r="ADV442" s="86"/>
      <c r="ADW442" s="86"/>
      <c r="ADX442" s="86"/>
      <c r="ADY442" s="86"/>
      <c r="ADZ442" s="86"/>
      <c r="AEA442" s="86"/>
      <c r="AEB442" s="86"/>
      <c r="AEC442" s="86"/>
      <c r="AED442" s="86"/>
      <c r="AEE442" s="86"/>
      <c r="AEF442" s="86"/>
      <c r="AEG442" s="86"/>
      <c r="AEH442" s="86"/>
      <c r="AEI442" s="86"/>
      <c r="AEJ442" s="86"/>
      <c r="AEK442" s="86"/>
      <c r="AEL442" s="86"/>
      <c r="AEM442" s="86"/>
      <c r="AEN442" s="86"/>
      <c r="AEO442" s="86"/>
      <c r="AEP442" s="86"/>
      <c r="AEQ442" s="86"/>
      <c r="AER442" s="86"/>
      <c r="AES442" s="86"/>
      <c r="AET442" s="86"/>
      <c r="AEU442" s="86"/>
      <c r="AEV442" s="86"/>
      <c r="AEW442" s="86"/>
      <c r="AEX442" s="86"/>
      <c r="AEY442" s="86"/>
      <c r="AEZ442" s="86"/>
      <c r="AFA442" s="86"/>
      <c r="AFB442" s="86"/>
      <c r="AFC442" s="86"/>
      <c r="AFD442" s="86"/>
      <c r="AFE442" s="86"/>
      <c r="AFF442" s="86"/>
      <c r="AFG442" s="86"/>
      <c r="AFH442" s="86"/>
      <c r="AFI442" s="86"/>
      <c r="AFJ442" s="86"/>
      <c r="AFK442" s="86"/>
      <c r="AFL442" s="86"/>
      <c r="AFM442" s="86"/>
      <c r="AFN442" s="86"/>
      <c r="AFO442" s="86"/>
      <c r="AFP442" s="86"/>
      <c r="AFQ442" s="86"/>
      <c r="AFR442" s="86"/>
      <c r="AFS442" s="86"/>
      <c r="AFT442" s="86"/>
      <c r="AFU442" s="86"/>
      <c r="AFV442" s="86"/>
      <c r="AFW442" s="86"/>
      <c r="AFX442" s="86"/>
      <c r="AFY442" s="86"/>
      <c r="AFZ442" s="86"/>
      <c r="AGA442" s="86"/>
      <c r="AGB442" s="86"/>
      <c r="AGC442" s="86"/>
      <c r="AGD442" s="86"/>
      <c r="AGE442" s="86"/>
      <c r="AGF442" s="86"/>
      <c r="AGG442" s="86"/>
      <c r="AGH442" s="86"/>
      <c r="AGI442" s="86"/>
      <c r="AGJ442" s="86"/>
      <c r="AGK442" s="86"/>
      <c r="AGL442" s="86"/>
      <c r="AGM442" s="86"/>
      <c r="AGN442" s="86"/>
      <c r="AGO442" s="86"/>
      <c r="AGP442" s="86"/>
      <c r="AGQ442" s="86"/>
      <c r="AGR442" s="86"/>
      <c r="AGS442" s="86"/>
      <c r="AGT442" s="86"/>
      <c r="AGU442" s="86"/>
      <c r="AGV442" s="86"/>
      <c r="AGW442" s="86"/>
      <c r="AGX442" s="86"/>
      <c r="AGY442" s="86"/>
      <c r="AGZ442" s="86"/>
      <c r="AHA442" s="86"/>
      <c r="AHB442" s="86"/>
      <c r="AHC442" s="86"/>
      <c r="AHD442" s="86"/>
      <c r="AHE442" s="86"/>
      <c r="AHF442" s="86"/>
      <c r="AHG442" s="86"/>
      <c r="AHH442" s="86"/>
      <c r="AHI442" s="86"/>
      <c r="AHJ442" s="86"/>
      <c r="AHK442" s="86"/>
      <c r="AHL442" s="86"/>
      <c r="AHM442" s="86"/>
      <c r="AHN442" s="86"/>
      <c r="AHO442" s="86"/>
      <c r="AHP442" s="86"/>
      <c r="AHQ442" s="86"/>
      <c r="AHR442" s="86"/>
      <c r="AHS442" s="86"/>
      <c r="AHT442" s="86"/>
      <c r="AHU442" s="86"/>
      <c r="AHV442" s="86"/>
      <c r="AHW442" s="86"/>
      <c r="AHX442" s="86"/>
      <c r="AHY442" s="86"/>
      <c r="AHZ442" s="86"/>
      <c r="AIA442" s="86"/>
      <c r="AIB442" s="86"/>
      <c r="AIC442" s="86"/>
      <c r="AID442" s="86"/>
      <c r="AIE442" s="86"/>
      <c r="AIF442" s="86"/>
      <c r="AIG442" s="86"/>
      <c r="AIH442" s="86"/>
      <c r="AII442" s="86"/>
      <c r="AIJ442" s="86"/>
      <c r="AIK442" s="86"/>
      <c r="AIL442" s="86"/>
      <c r="AIM442" s="86"/>
      <c r="AIN442" s="86"/>
      <c r="AIO442" s="86"/>
      <c r="AIP442" s="86"/>
      <c r="AIQ442" s="86"/>
      <c r="AIR442" s="86"/>
      <c r="AIS442" s="86"/>
      <c r="AIT442" s="86"/>
      <c r="AIU442" s="86"/>
      <c r="AIV442" s="86"/>
      <c r="AIW442" s="86"/>
      <c r="AIX442" s="86"/>
      <c r="AIY442" s="86"/>
      <c r="AIZ442" s="86"/>
      <c r="AJA442" s="86"/>
      <c r="AJB442" s="86"/>
      <c r="AJC442" s="86"/>
      <c r="AJD442" s="86"/>
      <c r="AJE442" s="86"/>
      <c r="AJF442" s="86"/>
      <c r="AJG442" s="86"/>
      <c r="AJH442" s="86"/>
      <c r="AJI442" s="86"/>
      <c r="AJJ442" s="86"/>
      <c r="AJK442" s="86"/>
      <c r="AJL442" s="86"/>
      <c r="AJM442" s="86"/>
      <c r="AJN442" s="86"/>
      <c r="AJO442" s="86"/>
      <c r="AJP442" s="86"/>
      <c r="AJQ442" s="86"/>
      <c r="AJR442" s="86"/>
      <c r="AJS442" s="86"/>
      <c r="AJT442" s="86"/>
      <c r="AJU442" s="86"/>
      <c r="AJV442" s="86"/>
      <c r="AJW442" s="86"/>
      <c r="AJX442" s="86"/>
      <c r="AJY442" s="86"/>
      <c r="AJZ442" s="86"/>
      <c r="AKA442" s="86"/>
      <c r="AKB442" s="86"/>
      <c r="AKC442" s="86"/>
      <c r="AKD442" s="86"/>
      <c r="AKE442" s="86"/>
      <c r="AKF442" s="86"/>
      <c r="AKG442" s="86"/>
      <c r="AKH442" s="86"/>
      <c r="AKI442" s="86"/>
      <c r="AKJ442" s="86"/>
      <c r="AKK442" s="86"/>
      <c r="AKL442" s="86"/>
      <c r="AKM442" s="86"/>
      <c r="AKN442" s="86"/>
      <c r="AKO442" s="86"/>
      <c r="AKP442" s="86"/>
      <c r="AKQ442" s="86"/>
      <c r="AKR442" s="86"/>
      <c r="AKS442" s="86"/>
      <c r="AKT442" s="86"/>
      <c r="AKU442" s="86"/>
      <c r="AKV442" s="86"/>
      <c r="AKW442" s="86"/>
      <c r="AKX442" s="86"/>
      <c r="AKY442" s="86"/>
      <c r="AKZ442" s="86"/>
      <c r="ALA442" s="86"/>
      <c r="ALB442" s="86"/>
      <c r="ALC442" s="86"/>
      <c r="ALD442" s="86"/>
      <c r="ALE442" s="86"/>
      <c r="ALF442" s="86"/>
      <c r="ALG442" s="86"/>
      <c r="ALH442" s="86"/>
      <c r="ALI442" s="86"/>
      <c r="ALJ442" s="86"/>
      <c r="ALK442" s="86"/>
      <c r="ALL442" s="86"/>
      <c r="ALM442" s="86"/>
      <c r="ALN442" s="86"/>
      <c r="ALO442" s="86"/>
      <c r="ALP442" s="86"/>
      <c r="ALQ442" s="86"/>
      <c r="ALR442" s="86"/>
      <c r="ALS442" s="86"/>
      <c r="ALT442" s="86"/>
      <c r="ALU442" s="86"/>
      <c r="ALV442" s="86"/>
      <c r="ALW442" s="86"/>
      <c r="ALX442" s="86"/>
      <c r="ALY442" s="86"/>
      <c r="ALZ442" s="86"/>
      <c r="AMA442" s="86"/>
      <c r="AMB442" s="86"/>
      <c r="AMC442" s="86"/>
      <c r="AMD442" s="86"/>
      <c r="AME442" s="86"/>
      <c r="AMF442" s="86"/>
      <c r="AMG442" s="86"/>
      <c r="AMH442" s="86"/>
      <c r="AMI442" s="86"/>
      <c r="AMJ442" s="86"/>
      <c r="AMK442" s="86"/>
      <c r="AML442" s="86"/>
      <c r="AMM442" s="86"/>
      <c r="AMN442" s="86"/>
      <c r="AMO442" s="86"/>
      <c r="AMP442" s="86"/>
      <c r="AMQ442" s="86"/>
      <c r="AMR442" s="86"/>
      <c r="AMS442" s="86"/>
      <c r="AMT442" s="86"/>
      <c r="AMU442" s="86"/>
      <c r="AMV442" s="86"/>
      <c r="AMW442" s="86"/>
      <c r="AMX442" s="86"/>
      <c r="AMY442" s="86"/>
      <c r="AMZ442" s="86"/>
      <c r="ANA442" s="86"/>
      <c r="ANB442" s="86"/>
      <c r="ANC442" s="86"/>
      <c r="AND442" s="86"/>
      <c r="ANE442" s="86"/>
      <c r="ANF442" s="86"/>
      <c r="ANG442" s="86"/>
      <c r="ANH442" s="86"/>
      <c r="ANI442" s="86"/>
      <c r="ANJ442" s="86"/>
      <c r="ANK442" s="86"/>
      <c r="ANL442" s="86"/>
      <c r="ANM442" s="86"/>
      <c r="ANN442" s="86"/>
      <c r="ANO442" s="86"/>
      <c r="ANP442" s="86"/>
      <c r="ANQ442" s="86"/>
      <c r="ANR442" s="86"/>
      <c r="ANS442" s="86"/>
      <c r="ANT442" s="86"/>
      <c r="ANU442" s="86"/>
      <c r="ANV442" s="86"/>
      <c r="ANW442" s="86"/>
      <c r="ANX442" s="86"/>
      <c r="ANY442" s="86"/>
      <c r="ANZ442" s="86"/>
      <c r="AOA442" s="86"/>
      <c r="AOB442" s="86"/>
      <c r="AOC442" s="86"/>
      <c r="AOD442" s="86"/>
      <c r="AOE442" s="86"/>
      <c r="AOF442" s="86"/>
      <c r="AOG442" s="86"/>
      <c r="AOH442" s="86"/>
      <c r="AOI442" s="86"/>
      <c r="AOJ442" s="86"/>
      <c r="AOK442" s="86"/>
      <c r="AOL442" s="86"/>
      <c r="AOM442" s="86"/>
      <c r="AON442" s="86"/>
      <c r="AOO442" s="86"/>
      <c r="AOP442" s="86"/>
      <c r="AOQ442" s="86"/>
      <c r="AOR442" s="86"/>
      <c r="AOS442" s="86"/>
      <c r="AOT442" s="86"/>
      <c r="AOU442" s="86"/>
      <c r="AOV442" s="86"/>
      <c r="AOW442" s="86"/>
      <c r="AOX442" s="86"/>
      <c r="AOY442" s="86"/>
      <c r="AOZ442" s="86"/>
      <c r="APA442" s="86"/>
      <c r="APB442" s="86"/>
      <c r="APC442" s="86"/>
      <c r="APD442" s="86"/>
      <c r="APE442" s="86"/>
      <c r="APF442" s="86"/>
      <c r="APG442" s="86"/>
      <c r="APH442" s="86"/>
      <c r="API442" s="86"/>
      <c r="APJ442" s="86"/>
      <c r="APK442" s="86"/>
      <c r="APL442" s="86"/>
      <c r="APM442" s="86"/>
      <c r="APN442" s="86"/>
      <c r="APO442" s="86"/>
      <c r="APP442" s="86"/>
      <c r="APQ442" s="86"/>
      <c r="APR442" s="86"/>
      <c r="APS442" s="86"/>
      <c r="APT442" s="86"/>
      <c r="APU442" s="86"/>
      <c r="APV442" s="86"/>
      <c r="APW442" s="86"/>
      <c r="APX442" s="86"/>
      <c r="APY442" s="86"/>
      <c r="APZ442" s="86"/>
      <c r="AQA442" s="86"/>
      <c r="AQB442" s="86"/>
      <c r="AQC442" s="86"/>
      <c r="AQD442" s="86"/>
      <c r="AQE442" s="86"/>
      <c r="AQF442" s="86"/>
      <c r="AQG442" s="86"/>
      <c r="AQH442" s="86"/>
      <c r="AQI442" s="86"/>
      <c r="AQJ442" s="86"/>
      <c r="AQK442" s="86"/>
      <c r="AQL442" s="86"/>
      <c r="AQM442" s="86"/>
      <c r="AQN442" s="86"/>
      <c r="AQO442" s="86"/>
      <c r="AQP442" s="86"/>
      <c r="AQQ442" s="86"/>
      <c r="AQR442" s="86"/>
      <c r="AQS442" s="86"/>
      <c r="AQT442" s="86"/>
      <c r="AQU442" s="86"/>
      <c r="AQV442" s="86"/>
      <c r="AQW442" s="86"/>
      <c r="AQX442" s="86"/>
      <c r="AQY442" s="86"/>
      <c r="AQZ442" s="86"/>
      <c r="ARA442" s="86"/>
      <c r="ARB442" s="86"/>
      <c r="ARC442" s="86"/>
      <c r="ARD442" s="86"/>
      <c r="ARE442" s="86"/>
      <c r="ARF442" s="86"/>
      <c r="ARG442" s="86"/>
      <c r="ARH442" s="86"/>
      <c r="ARI442" s="86"/>
      <c r="ARJ442" s="86"/>
      <c r="ARK442" s="86"/>
      <c r="ARL442" s="86"/>
      <c r="ARM442" s="86"/>
      <c r="ARN442" s="86"/>
      <c r="ARO442" s="86"/>
      <c r="ARP442" s="86"/>
      <c r="ARQ442" s="86"/>
      <c r="ARR442" s="86"/>
      <c r="ARS442" s="86"/>
      <c r="ART442" s="86"/>
      <c r="ARU442" s="86"/>
      <c r="ARV442" s="86"/>
      <c r="ARW442" s="86"/>
      <c r="ARX442" s="86"/>
      <c r="ARY442" s="86"/>
      <c r="ARZ442" s="86"/>
      <c r="ASA442" s="86"/>
      <c r="ASB442" s="86"/>
      <c r="ASC442" s="86"/>
      <c r="ASD442" s="86"/>
      <c r="ASE442" s="86"/>
      <c r="ASF442" s="86"/>
      <c r="ASG442" s="86"/>
      <c r="ASH442" s="86"/>
      <c r="ASI442" s="86"/>
      <c r="ASJ442" s="86"/>
      <c r="ASK442" s="86"/>
      <c r="ASL442" s="86"/>
      <c r="ASM442" s="86"/>
      <c r="ASN442" s="86"/>
      <c r="ASO442" s="86"/>
      <c r="ASP442" s="86"/>
      <c r="ASQ442" s="86"/>
      <c r="ASR442" s="86"/>
      <c r="ASS442" s="86"/>
      <c r="AST442" s="86"/>
      <c r="ASU442" s="86"/>
      <c r="ASV442" s="86"/>
      <c r="ASW442" s="86"/>
      <c r="ASX442" s="86"/>
      <c r="ASY442" s="86"/>
      <c r="ASZ442" s="86"/>
      <c r="ATA442" s="86"/>
      <c r="ATB442" s="86"/>
      <c r="ATC442" s="86"/>
      <c r="ATD442" s="86"/>
      <c r="ATE442" s="86"/>
      <c r="ATF442" s="86"/>
      <c r="ATG442" s="86"/>
      <c r="ATH442" s="86"/>
      <c r="ATI442" s="86"/>
      <c r="ATJ442" s="86"/>
      <c r="ATK442" s="86"/>
      <c r="ATL442" s="86"/>
      <c r="ATM442" s="86"/>
      <c r="ATN442" s="86"/>
      <c r="ATO442" s="86"/>
      <c r="ATP442" s="86"/>
      <c r="ATQ442" s="86"/>
      <c r="ATR442" s="86"/>
      <c r="ATS442" s="86"/>
      <c r="ATT442" s="86"/>
      <c r="ATU442" s="86"/>
      <c r="ATV442" s="86"/>
      <c r="ATW442" s="86"/>
      <c r="ATX442" s="86"/>
      <c r="ATY442" s="86"/>
      <c r="ATZ442" s="86"/>
      <c r="AUA442" s="86"/>
      <c r="AUB442" s="86"/>
      <c r="AUC442" s="86"/>
      <c r="AUD442" s="86"/>
      <c r="AUE442" s="86"/>
      <c r="AUF442" s="86"/>
      <c r="AUG442" s="86"/>
      <c r="AUH442" s="86"/>
      <c r="AUI442" s="86"/>
      <c r="AUJ442" s="86"/>
      <c r="AUK442" s="86"/>
      <c r="AUL442" s="86"/>
      <c r="AUM442" s="86"/>
      <c r="AUN442" s="86"/>
      <c r="AUO442" s="86"/>
      <c r="AUP442" s="86"/>
      <c r="AUQ442" s="86"/>
      <c r="AUR442" s="86"/>
      <c r="AUS442" s="86"/>
      <c r="AUT442" s="86"/>
      <c r="AUU442" s="86"/>
      <c r="AUV442" s="86"/>
      <c r="AUW442" s="86"/>
      <c r="AUX442" s="86"/>
      <c r="AUY442" s="86"/>
      <c r="AUZ442" s="86"/>
      <c r="AVA442" s="86"/>
      <c r="AVB442" s="86"/>
      <c r="AVC442" s="86"/>
      <c r="AVD442" s="86"/>
      <c r="AVE442" s="86"/>
      <c r="AVF442" s="86"/>
      <c r="AVG442" s="86"/>
      <c r="AVH442" s="86"/>
      <c r="AVI442" s="86"/>
      <c r="AVJ442" s="86"/>
      <c r="AVK442" s="86"/>
      <c r="AVL442" s="86"/>
      <c r="AVM442" s="86"/>
      <c r="AVN442" s="86"/>
      <c r="AVO442" s="86"/>
      <c r="AVP442" s="86"/>
      <c r="AVQ442" s="86"/>
      <c r="AVR442" s="86"/>
      <c r="AVS442" s="86"/>
      <c r="AVT442" s="86"/>
      <c r="AVU442" s="86"/>
      <c r="AVV442" s="86"/>
      <c r="AVW442" s="86"/>
      <c r="AVX442" s="86"/>
      <c r="AVY442" s="86"/>
      <c r="AVZ442" s="86"/>
      <c r="AWA442" s="86"/>
      <c r="AWB442" s="86"/>
      <c r="AWC442" s="86"/>
      <c r="AWD442" s="86"/>
      <c r="AWE442" s="86"/>
      <c r="AWF442" s="86"/>
      <c r="AWG442" s="86"/>
      <c r="AWH442" s="86"/>
      <c r="AWI442" s="86"/>
      <c r="AWJ442" s="86"/>
      <c r="AWK442" s="86"/>
      <c r="AWL442" s="86"/>
      <c r="AWM442" s="86"/>
      <c r="AWN442" s="86"/>
      <c r="AWO442" s="86"/>
      <c r="AWP442" s="86"/>
      <c r="AWQ442" s="86"/>
      <c r="AWR442" s="86"/>
      <c r="AWS442" s="86"/>
      <c r="AWT442" s="86"/>
      <c r="AWU442" s="86"/>
      <c r="AWV442" s="86"/>
      <c r="AWW442" s="86"/>
      <c r="AWX442" s="86"/>
      <c r="AWY442" s="86"/>
      <c r="AWZ442" s="86"/>
      <c r="AXA442" s="86"/>
      <c r="AXB442" s="86"/>
      <c r="AXC442" s="86"/>
      <c r="AXD442" s="86"/>
      <c r="AXE442" s="86"/>
      <c r="AXF442" s="86"/>
      <c r="AXG442" s="86"/>
      <c r="AXH442" s="86"/>
      <c r="AXI442" s="86"/>
      <c r="AXJ442" s="86"/>
      <c r="AXK442" s="86"/>
      <c r="AXL442" s="86"/>
      <c r="AXM442" s="86"/>
      <c r="AXN442" s="86"/>
      <c r="AXO442" s="86"/>
      <c r="AXP442" s="86"/>
      <c r="AXQ442" s="86"/>
      <c r="AXR442" s="86"/>
      <c r="AXS442" s="86"/>
      <c r="AXT442" s="86"/>
      <c r="AXU442" s="86"/>
      <c r="AXV442" s="86"/>
      <c r="AXW442" s="86"/>
      <c r="AXX442" s="86"/>
      <c r="AXY442" s="86"/>
      <c r="AXZ442" s="86"/>
      <c r="AYA442" s="86"/>
      <c r="AYB442" s="86"/>
      <c r="AYC442" s="86"/>
      <c r="AYD442" s="86"/>
      <c r="AYE442" s="86"/>
      <c r="AYF442" s="86"/>
      <c r="AYG442" s="86"/>
      <c r="AYH442" s="86"/>
      <c r="AYI442" s="86"/>
      <c r="AYJ442" s="86"/>
      <c r="AYK442" s="86"/>
      <c r="AYL442" s="86"/>
      <c r="AYM442" s="86"/>
      <c r="AYN442" s="86"/>
      <c r="AYO442" s="86"/>
      <c r="AYP442" s="86"/>
      <c r="AYQ442" s="86"/>
      <c r="AYR442" s="86"/>
      <c r="AYS442" s="86"/>
      <c r="AYT442" s="86"/>
      <c r="AYU442" s="86"/>
      <c r="AYV442" s="86"/>
      <c r="AYW442" s="86"/>
      <c r="AYX442" s="86"/>
      <c r="AYY442" s="86"/>
      <c r="AYZ442" s="86"/>
      <c r="AZA442" s="86"/>
      <c r="AZB442" s="86"/>
      <c r="AZC442" s="86"/>
      <c r="AZD442" s="86"/>
      <c r="AZE442" s="86"/>
      <c r="AZF442" s="86"/>
      <c r="AZG442" s="86"/>
      <c r="AZH442" s="86"/>
      <c r="AZI442" s="86"/>
      <c r="AZJ442" s="86"/>
      <c r="AZK442" s="86"/>
      <c r="AZL442" s="86"/>
      <c r="AZM442" s="86"/>
      <c r="AZN442" s="86"/>
      <c r="AZO442" s="86"/>
      <c r="AZP442" s="86"/>
      <c r="AZQ442" s="86"/>
      <c r="AZR442" s="86"/>
      <c r="AZS442" s="86"/>
      <c r="AZT442" s="86"/>
      <c r="AZU442" s="86"/>
      <c r="AZV442" s="86"/>
      <c r="AZW442" s="86"/>
      <c r="AZX442" s="86"/>
      <c r="AZY442" s="86"/>
      <c r="AZZ442" s="86"/>
      <c r="BAA442" s="86"/>
      <c r="BAB442" s="86"/>
      <c r="BAC442" s="86"/>
      <c r="BAD442" s="86"/>
      <c r="BAE442" s="86"/>
      <c r="BAF442" s="86"/>
      <c r="BAG442" s="86"/>
      <c r="BAH442" s="86"/>
      <c r="BAI442" s="86"/>
      <c r="BAJ442" s="86"/>
      <c r="BAK442" s="86"/>
      <c r="BAL442" s="86"/>
      <c r="BAM442" s="86"/>
      <c r="BAN442" s="86"/>
      <c r="BAO442" s="86"/>
      <c r="BAP442" s="86"/>
      <c r="BAQ442" s="86"/>
      <c r="BAR442" s="86"/>
      <c r="BAS442" s="86"/>
      <c r="BAT442" s="86"/>
      <c r="BAU442" s="86"/>
      <c r="BAV442" s="86"/>
      <c r="BAW442" s="86"/>
      <c r="BAX442" s="86"/>
      <c r="BAY442" s="86"/>
      <c r="BAZ442" s="86"/>
      <c r="BBA442" s="86"/>
      <c r="BBB442" s="86"/>
      <c r="BBC442" s="86"/>
      <c r="BBD442" s="86"/>
      <c r="BBE442" s="86"/>
      <c r="BBF442" s="86"/>
      <c r="BBG442" s="86"/>
      <c r="BBH442" s="86"/>
      <c r="BBI442" s="86"/>
      <c r="BBJ442" s="86"/>
      <c r="BBK442" s="86"/>
      <c r="BBL442" s="86"/>
      <c r="BBM442" s="86"/>
      <c r="BBN442" s="86"/>
      <c r="BBO442" s="86"/>
      <c r="BBP442" s="86"/>
      <c r="BBQ442" s="86"/>
      <c r="BBR442" s="86"/>
      <c r="BBS442" s="86"/>
      <c r="BBT442" s="86"/>
      <c r="BBU442" s="86"/>
      <c r="BBV442" s="86"/>
      <c r="BBW442" s="86"/>
      <c r="BBX442" s="86"/>
      <c r="BBY442" s="86"/>
      <c r="BBZ442" s="86"/>
      <c r="BCA442" s="86"/>
      <c r="BCB442" s="86"/>
      <c r="BCC442" s="86"/>
      <c r="BCD442" s="86"/>
      <c r="BCE442" s="86"/>
      <c r="BCF442" s="86"/>
      <c r="BCG442" s="86"/>
      <c r="BCH442" s="86"/>
      <c r="BCI442" s="86"/>
      <c r="BCJ442" s="86"/>
      <c r="BCK442" s="86"/>
      <c r="BCL442" s="86"/>
      <c r="BCM442" s="86"/>
      <c r="BCN442" s="86"/>
      <c r="BCO442" s="86"/>
      <c r="BCP442" s="86"/>
      <c r="BCQ442" s="86"/>
      <c r="BCR442" s="86"/>
      <c r="BCS442" s="86"/>
      <c r="BCT442" s="86"/>
      <c r="BCU442" s="86"/>
      <c r="BCV442" s="86"/>
      <c r="BCW442" s="86"/>
      <c r="BCX442" s="86"/>
      <c r="BCY442" s="86"/>
      <c r="BCZ442" s="86"/>
      <c r="BDA442" s="86"/>
      <c r="BDB442" s="86"/>
      <c r="BDC442" s="86"/>
      <c r="BDD442" s="86"/>
      <c r="BDE442" s="86"/>
      <c r="BDF442" s="86"/>
      <c r="BDG442" s="86"/>
      <c r="BDH442" s="86"/>
      <c r="BDI442" s="86"/>
      <c r="BDJ442" s="86"/>
      <c r="BDK442" s="86"/>
      <c r="BDL442" s="86"/>
      <c r="BDM442" s="86"/>
      <c r="BDN442" s="86"/>
      <c r="BDO442" s="86"/>
      <c r="BDP442" s="86"/>
      <c r="BDQ442" s="86"/>
      <c r="BDR442" s="86"/>
      <c r="BDS442" s="86"/>
      <c r="BDT442" s="86"/>
      <c r="BDU442" s="86"/>
      <c r="BDV442" s="86"/>
      <c r="BDW442" s="86"/>
      <c r="BDX442" s="86"/>
      <c r="BDY442" s="86"/>
      <c r="BDZ442" s="86"/>
      <c r="BEA442" s="86"/>
      <c r="BEB442" s="86"/>
      <c r="BEC442" s="86"/>
      <c r="BED442" s="86"/>
      <c r="BEE442" s="86"/>
      <c r="BEF442" s="86"/>
      <c r="BEG442" s="86"/>
      <c r="BEH442" s="86"/>
      <c r="BEI442" s="86"/>
      <c r="BEJ442" s="86"/>
      <c r="BEK442" s="86"/>
      <c r="BEL442" s="86"/>
      <c r="BEM442" s="86"/>
      <c r="BEN442" s="86"/>
      <c r="BEO442" s="86"/>
      <c r="BEP442" s="86"/>
      <c r="BEQ442" s="86"/>
      <c r="BER442" s="86"/>
      <c r="BES442" s="86"/>
      <c r="BET442" s="86"/>
      <c r="BEU442" s="86"/>
      <c r="BEV442" s="86"/>
      <c r="BEW442" s="86"/>
      <c r="BEX442" s="86"/>
      <c r="BEY442" s="86"/>
      <c r="BEZ442" s="86"/>
      <c r="BFA442" s="86"/>
      <c r="BFB442" s="86"/>
      <c r="BFC442" s="86"/>
      <c r="BFD442" s="86"/>
      <c r="BFE442" s="86"/>
      <c r="BFF442" s="86"/>
      <c r="BFG442" s="86"/>
      <c r="BFH442" s="86"/>
      <c r="BFI442" s="86"/>
      <c r="BFJ442" s="86"/>
      <c r="BFK442" s="86"/>
      <c r="BFL442" s="86"/>
      <c r="BFM442" s="86"/>
      <c r="BFN442" s="86"/>
      <c r="BFO442" s="86"/>
      <c r="BFP442" s="86"/>
      <c r="BFQ442" s="86"/>
      <c r="BFR442" s="86"/>
      <c r="BFS442" s="86"/>
      <c r="BFT442" s="86"/>
      <c r="BFU442" s="86"/>
      <c r="BFV442" s="86"/>
      <c r="BFW442" s="86"/>
      <c r="BFX442" s="86"/>
      <c r="BFY442" s="86"/>
      <c r="BFZ442" s="86"/>
      <c r="BGA442" s="86"/>
      <c r="BGB442" s="86"/>
      <c r="BGC442" s="86"/>
      <c r="BGD442" s="86"/>
      <c r="BGE442" s="86"/>
      <c r="BGF442" s="86"/>
      <c r="BGG442" s="86"/>
      <c r="BGH442" s="86"/>
      <c r="BGI442" s="86"/>
      <c r="BGJ442" s="86"/>
      <c r="BGK442" s="86"/>
      <c r="BGL442" s="86"/>
      <c r="BGM442" s="86"/>
      <c r="BGN442" s="86"/>
      <c r="BGO442" s="86"/>
      <c r="BGP442" s="86"/>
      <c r="BGQ442" s="86"/>
      <c r="BGR442" s="86"/>
      <c r="BGS442" s="86"/>
      <c r="BGT442" s="86"/>
      <c r="BGU442" s="86"/>
      <c r="BGV442" s="86"/>
      <c r="BGW442" s="86"/>
      <c r="BGX442" s="86"/>
      <c r="BGY442" s="86"/>
      <c r="BGZ442" s="86"/>
      <c r="BHA442" s="86"/>
      <c r="BHB442" s="86"/>
      <c r="BHC442" s="86"/>
      <c r="BHD442" s="86"/>
      <c r="BHE442" s="86"/>
      <c r="BHF442" s="86"/>
      <c r="BHG442" s="86"/>
      <c r="BHH442" s="86"/>
      <c r="BHI442" s="86"/>
      <c r="BHJ442" s="86"/>
      <c r="BHK442" s="86"/>
      <c r="BHL442" s="86"/>
      <c r="BHM442" s="86"/>
      <c r="BHN442" s="86"/>
      <c r="BHO442" s="86"/>
      <c r="BHP442" s="86"/>
      <c r="BHQ442" s="86"/>
      <c r="BHR442" s="86"/>
      <c r="BHS442" s="86"/>
      <c r="BHT442" s="86"/>
      <c r="BHU442" s="86"/>
      <c r="BHV442" s="86"/>
      <c r="BHW442" s="86"/>
      <c r="BHX442" s="86"/>
      <c r="BHY442" s="86"/>
      <c r="BHZ442" s="86"/>
      <c r="BIA442" s="86"/>
      <c r="BIB442" s="86"/>
      <c r="BIC442" s="86"/>
      <c r="BID442" s="86"/>
      <c r="BIE442" s="86"/>
      <c r="BIF442" s="86"/>
      <c r="BIG442" s="86"/>
      <c r="BIH442" s="86"/>
      <c r="BII442" s="86"/>
      <c r="BIJ442" s="86"/>
      <c r="BIK442" s="86"/>
      <c r="BIL442" s="86"/>
      <c r="BIM442" s="86"/>
      <c r="BIN442" s="86"/>
      <c r="BIO442" s="86"/>
      <c r="BIP442" s="86"/>
      <c r="BIQ442" s="86"/>
      <c r="BIR442" s="86"/>
      <c r="BIS442" s="86"/>
      <c r="BIT442" s="86"/>
      <c r="BIU442" s="86"/>
      <c r="BIV442" s="86"/>
      <c r="BIW442" s="86"/>
      <c r="BIX442" s="86"/>
      <c r="BIY442" s="86"/>
      <c r="BIZ442" s="86"/>
      <c r="BJA442" s="86"/>
      <c r="BJB442" s="86"/>
      <c r="BJC442" s="86"/>
      <c r="BJD442" s="86"/>
      <c r="BJE442" s="86"/>
      <c r="BJF442" s="86"/>
      <c r="BJG442" s="86"/>
      <c r="BJH442" s="86"/>
      <c r="BJI442" s="86"/>
      <c r="BJJ442" s="86"/>
      <c r="BJK442" s="86"/>
      <c r="BJL442" s="86"/>
      <c r="BJM442" s="86"/>
      <c r="BJN442" s="86"/>
      <c r="BJO442" s="86"/>
      <c r="BJP442" s="86"/>
      <c r="BJQ442" s="86"/>
      <c r="BJR442" s="86"/>
      <c r="BJS442" s="86"/>
      <c r="BJT442" s="86"/>
      <c r="BJU442" s="86"/>
      <c r="BJV442" s="86"/>
      <c r="BJW442" s="86"/>
      <c r="BJX442" s="86"/>
      <c r="BJY442" s="86"/>
      <c r="BJZ442" s="86"/>
      <c r="BKA442" s="86"/>
      <c r="BKB442" s="86"/>
      <c r="BKC442" s="86"/>
      <c r="BKD442" s="86"/>
      <c r="BKE442" s="86"/>
      <c r="BKF442" s="86"/>
      <c r="BKG442" s="86"/>
      <c r="BKH442" s="86"/>
      <c r="BKI442" s="86"/>
      <c r="BKJ442" s="86"/>
      <c r="BKK442" s="86"/>
      <c r="BKL442" s="86"/>
      <c r="BKM442" s="86"/>
      <c r="BKN442" s="86"/>
      <c r="BKO442" s="86"/>
      <c r="BKP442" s="86"/>
      <c r="BKQ442" s="86"/>
      <c r="BKR442" s="86"/>
      <c r="BKS442" s="86"/>
      <c r="BKT442" s="86"/>
      <c r="BKU442" s="86"/>
      <c r="BKV442" s="86"/>
      <c r="BKW442" s="86"/>
      <c r="BKX442" s="86"/>
      <c r="BKY442" s="86"/>
      <c r="BKZ442" s="86"/>
      <c r="BLA442" s="86"/>
      <c r="BLB442" s="86"/>
      <c r="BLC442" s="86"/>
      <c r="BLD442" s="86"/>
      <c r="BLE442" s="86"/>
      <c r="BLF442" s="86"/>
      <c r="BLG442" s="86"/>
      <c r="BLH442" s="86"/>
      <c r="BLI442" s="86"/>
      <c r="BLJ442" s="86"/>
      <c r="BLK442" s="86"/>
      <c r="BLL442" s="86"/>
      <c r="BLM442" s="86"/>
      <c r="BLN442" s="86"/>
      <c r="BLO442" s="86"/>
      <c r="BLP442" s="86"/>
      <c r="BLQ442" s="86"/>
      <c r="BLR442" s="86"/>
      <c r="BLS442" s="86"/>
      <c r="BLT442" s="86"/>
      <c r="BLU442" s="86"/>
      <c r="BLV442" s="86"/>
      <c r="BLW442" s="86"/>
      <c r="BLX442" s="86"/>
      <c r="BLY442" s="86"/>
      <c r="BLZ442" s="86"/>
      <c r="BMA442" s="86"/>
      <c r="BMB442" s="86"/>
      <c r="BMC442" s="86"/>
      <c r="BMD442" s="86"/>
      <c r="BME442" s="86"/>
      <c r="BMF442" s="86"/>
      <c r="BMG442" s="86"/>
      <c r="BMH442" s="86"/>
      <c r="BMI442" s="86"/>
      <c r="BMJ442" s="86"/>
      <c r="BMK442" s="86"/>
      <c r="BML442" s="86"/>
      <c r="BMM442" s="86"/>
      <c r="BMN442" s="86"/>
      <c r="BMO442" s="86"/>
      <c r="BMP442" s="86"/>
      <c r="BMQ442" s="86"/>
      <c r="BMR442" s="86"/>
      <c r="BMS442" s="86"/>
      <c r="BMT442" s="86"/>
      <c r="BMU442" s="86"/>
      <c r="BMV442" s="86"/>
      <c r="BMW442" s="86"/>
      <c r="BMX442" s="86"/>
      <c r="BMY442" s="86"/>
      <c r="BMZ442" s="86"/>
      <c r="BNA442" s="86"/>
      <c r="BNB442" s="86"/>
      <c r="BNC442" s="86"/>
      <c r="BND442" s="86"/>
      <c r="BNE442" s="86"/>
      <c r="BNF442" s="86"/>
      <c r="BNG442" s="86"/>
      <c r="BNH442" s="86"/>
      <c r="BNI442" s="86"/>
      <c r="BNJ442" s="86"/>
      <c r="BNK442" s="86"/>
      <c r="BNL442" s="86"/>
      <c r="BNM442" s="86"/>
      <c r="BNN442" s="86"/>
      <c r="BNO442" s="86"/>
      <c r="BNP442" s="86"/>
      <c r="BNQ442" s="86"/>
      <c r="BNR442" s="86"/>
      <c r="BNS442" s="86"/>
      <c r="BNT442" s="86"/>
      <c r="BNU442" s="86"/>
      <c r="BNV442" s="86"/>
      <c r="BNW442" s="86"/>
      <c r="BNX442" s="86"/>
      <c r="BNY442" s="86"/>
      <c r="BNZ442" s="86"/>
      <c r="BOA442" s="86"/>
      <c r="BOB442" s="86"/>
      <c r="BOC442" s="86"/>
      <c r="BOD442" s="86"/>
      <c r="BOE442" s="86"/>
      <c r="BOF442" s="86"/>
      <c r="BOG442" s="86"/>
      <c r="BOH442" s="86"/>
      <c r="BOI442" s="86"/>
      <c r="BOJ442" s="86"/>
      <c r="BOK442" s="86"/>
      <c r="BOL442" s="86"/>
      <c r="BOM442" s="86"/>
      <c r="BON442" s="86"/>
      <c r="BOO442" s="86"/>
      <c r="BOP442" s="86"/>
      <c r="BOQ442" s="86"/>
      <c r="BOR442" s="86"/>
      <c r="BOS442" s="86"/>
      <c r="BOT442" s="86"/>
      <c r="BOU442" s="86"/>
      <c r="BOV442" s="86"/>
      <c r="BOW442" s="86"/>
      <c r="BOX442" s="86"/>
      <c r="BOY442" s="86"/>
      <c r="BOZ442" s="86"/>
      <c r="BPA442" s="86"/>
      <c r="BPB442" s="86"/>
      <c r="BPC442" s="86"/>
      <c r="BPD442" s="86"/>
      <c r="BPE442" s="86"/>
      <c r="BPF442" s="86"/>
      <c r="BPG442" s="86"/>
      <c r="BPH442" s="86"/>
      <c r="BPI442" s="86"/>
      <c r="BPJ442" s="86"/>
      <c r="BPK442" s="86"/>
      <c r="BPL442" s="86"/>
      <c r="BPM442" s="86"/>
      <c r="BPN442" s="86"/>
      <c r="BPO442" s="86"/>
      <c r="BPP442" s="86"/>
      <c r="BPQ442" s="86"/>
      <c r="BPR442" s="86"/>
      <c r="BPS442" s="86"/>
      <c r="BPT442" s="86"/>
      <c r="BPU442" s="86"/>
      <c r="BPV442" s="86"/>
      <c r="BPW442" s="86"/>
      <c r="BPX442" s="86"/>
      <c r="BPY442" s="86"/>
      <c r="BPZ442" s="86"/>
      <c r="BQA442" s="86"/>
      <c r="BQB442" s="86"/>
      <c r="BQC442" s="86"/>
      <c r="BQD442" s="86"/>
      <c r="BQE442" s="86"/>
      <c r="BQF442" s="86"/>
      <c r="BQG442" s="86"/>
      <c r="BQH442" s="86"/>
      <c r="BQI442" s="86"/>
      <c r="BQJ442" s="86"/>
      <c r="BQK442" s="86"/>
      <c r="BQL442" s="86"/>
      <c r="BQM442" s="86"/>
      <c r="BQN442" s="86"/>
      <c r="BQO442" s="86"/>
      <c r="BQP442" s="86"/>
      <c r="BQQ442" s="86"/>
      <c r="BQR442" s="86"/>
      <c r="BQS442" s="86"/>
      <c r="BQT442" s="86"/>
      <c r="BQU442" s="86"/>
      <c r="BQV442" s="86"/>
      <c r="BQW442" s="86"/>
      <c r="BQX442" s="86"/>
      <c r="BQY442" s="86"/>
      <c r="BQZ442" s="86"/>
      <c r="BRA442" s="86"/>
      <c r="BRB442" s="86"/>
      <c r="BRC442" s="86"/>
      <c r="BRD442" s="86"/>
      <c r="BRE442" s="86"/>
      <c r="BRF442" s="86"/>
      <c r="BRG442" s="86"/>
      <c r="BRH442" s="86"/>
      <c r="BRI442" s="86"/>
      <c r="BRJ442" s="86"/>
      <c r="BRK442" s="86"/>
      <c r="BRL442" s="86"/>
      <c r="BRM442" s="86"/>
      <c r="BRN442" s="86"/>
      <c r="BRO442" s="86"/>
      <c r="BRP442" s="86"/>
      <c r="BRQ442" s="86"/>
      <c r="BRR442" s="86"/>
      <c r="BRS442" s="86"/>
      <c r="BRT442" s="86"/>
      <c r="BRU442" s="86"/>
      <c r="BRV442" s="86"/>
      <c r="BRW442" s="86"/>
      <c r="BRX442" s="86"/>
      <c r="BRY442" s="86"/>
      <c r="BRZ442" s="86"/>
      <c r="BSA442" s="86"/>
      <c r="BSB442" s="86"/>
      <c r="BSC442" s="86"/>
      <c r="BSD442" s="86"/>
      <c r="BSE442" s="86"/>
      <c r="BSF442" s="86"/>
      <c r="BSG442" s="86"/>
      <c r="BSH442" s="86"/>
      <c r="BSI442" s="86"/>
      <c r="BSJ442" s="86"/>
      <c r="BSK442" s="86"/>
      <c r="BSL442" s="86"/>
      <c r="BSM442" s="86"/>
      <c r="BSN442" s="86"/>
      <c r="BSO442" s="86"/>
      <c r="BSP442" s="86"/>
      <c r="BSQ442" s="86"/>
      <c r="BSR442" s="86"/>
      <c r="BSS442" s="86"/>
      <c r="BST442" s="86"/>
      <c r="BSU442" s="86"/>
      <c r="BSV442" s="86"/>
      <c r="BSW442" s="86"/>
      <c r="BSX442" s="86"/>
      <c r="BSY442" s="86"/>
      <c r="BSZ442" s="86"/>
      <c r="BTA442" s="86"/>
      <c r="BTB442" s="86"/>
      <c r="BTC442" s="86"/>
      <c r="BTD442" s="86"/>
      <c r="BTE442" s="86"/>
      <c r="BTF442" s="86"/>
      <c r="BTG442" s="86"/>
      <c r="BTH442" s="86"/>
      <c r="BTI442" s="86"/>
      <c r="BTJ442" s="86"/>
      <c r="BTK442" s="86"/>
      <c r="BTL442" s="86"/>
      <c r="BTM442" s="86"/>
      <c r="BTN442" s="86"/>
      <c r="BTO442" s="86"/>
      <c r="BTP442" s="86"/>
      <c r="BTQ442" s="86"/>
      <c r="BTR442" s="86"/>
      <c r="BTS442" s="86"/>
      <c r="BTT442" s="86"/>
      <c r="BTU442" s="86"/>
      <c r="BTV442" s="86"/>
      <c r="BTW442" s="86"/>
      <c r="BTX442" s="86"/>
      <c r="BTY442" s="86"/>
      <c r="BTZ442" s="86"/>
      <c r="BUA442" s="86"/>
      <c r="BUB442" s="86"/>
      <c r="BUC442" s="86"/>
      <c r="BUD442" s="86"/>
      <c r="BUE442" s="86"/>
      <c r="BUF442" s="86"/>
      <c r="BUG442" s="86"/>
      <c r="BUH442" s="86"/>
      <c r="BUI442" s="86"/>
      <c r="BUJ442" s="86"/>
      <c r="BUK442" s="86"/>
      <c r="BUL442" s="86"/>
      <c r="BUM442" s="86"/>
      <c r="BUN442" s="86"/>
      <c r="BUO442" s="86"/>
      <c r="BUP442" s="86"/>
      <c r="BUQ442" s="86"/>
      <c r="BUR442" s="86"/>
      <c r="BUS442" s="86"/>
      <c r="BUT442" s="86"/>
      <c r="BUU442" s="86"/>
      <c r="BUV442" s="86"/>
      <c r="BUW442" s="86"/>
      <c r="BUX442" s="86"/>
      <c r="BUY442" s="86"/>
      <c r="BUZ442" s="86"/>
      <c r="BVA442" s="86"/>
      <c r="BVB442" s="86"/>
      <c r="BVC442" s="86"/>
      <c r="BVD442" s="86"/>
      <c r="BVE442" s="86"/>
      <c r="BVF442" s="86"/>
      <c r="BVG442" s="86"/>
      <c r="BVH442" s="86"/>
      <c r="BVI442" s="86"/>
      <c r="BVJ442" s="86"/>
      <c r="BVK442" s="86"/>
      <c r="BVL442" s="86"/>
      <c r="BVM442" s="86"/>
      <c r="BVN442" s="86"/>
      <c r="BVO442" s="86"/>
      <c r="BVP442" s="86"/>
      <c r="BVQ442" s="86"/>
      <c r="BVR442" s="86"/>
      <c r="BVS442" s="86"/>
      <c r="BVT442" s="86"/>
      <c r="BVU442" s="86"/>
      <c r="BVV442" s="86"/>
      <c r="BVW442" s="86"/>
      <c r="BVX442" s="86"/>
      <c r="BVY442" s="86"/>
      <c r="BVZ442" s="86"/>
      <c r="BWA442" s="86"/>
      <c r="BWB442" s="86"/>
      <c r="BWC442" s="86"/>
      <c r="BWD442" s="86"/>
      <c r="BWE442" s="86"/>
      <c r="BWF442" s="86"/>
      <c r="BWG442" s="86"/>
      <c r="BWH442" s="86"/>
      <c r="BWI442" s="86"/>
      <c r="BWJ442" s="86"/>
      <c r="BWK442" s="86"/>
      <c r="BWL442" s="86"/>
      <c r="BWM442" s="86"/>
      <c r="BWN442" s="86"/>
      <c r="BWO442" s="86"/>
      <c r="BWP442" s="86"/>
      <c r="BWQ442" s="86"/>
      <c r="BWR442" s="86"/>
      <c r="BWS442" s="86"/>
      <c r="BWT442" s="86"/>
      <c r="BWU442" s="86"/>
      <c r="BWV442" s="86"/>
      <c r="BWW442" s="86"/>
      <c r="BWX442" s="86"/>
      <c r="BWY442" s="86"/>
      <c r="BWZ442" s="86"/>
      <c r="BXA442" s="86"/>
      <c r="BXB442" s="86"/>
      <c r="BXC442" s="86"/>
      <c r="BXD442" s="86"/>
      <c r="BXE442" s="86"/>
      <c r="BXF442" s="86"/>
      <c r="BXG442" s="86"/>
      <c r="BXH442" s="86"/>
      <c r="BXI442" s="86"/>
      <c r="BXJ442" s="86"/>
      <c r="BXK442" s="86"/>
      <c r="BXL442" s="86"/>
      <c r="BXM442" s="86"/>
      <c r="BXN442" s="86"/>
      <c r="BXO442" s="86"/>
      <c r="BXP442" s="86"/>
      <c r="BXQ442" s="86"/>
      <c r="BXR442" s="86"/>
      <c r="BXS442" s="86"/>
      <c r="BXT442" s="86"/>
      <c r="BXU442" s="86"/>
      <c r="BXV442" s="86"/>
      <c r="BXW442" s="86"/>
      <c r="BXX442" s="86"/>
      <c r="BXY442" s="86"/>
      <c r="BXZ442" s="86"/>
      <c r="BYA442" s="86"/>
      <c r="BYB442" s="86"/>
      <c r="BYC442" s="86"/>
      <c r="BYD442" s="86"/>
      <c r="BYE442" s="86"/>
      <c r="BYF442" s="86"/>
      <c r="BYG442" s="86"/>
      <c r="BYH442" s="86"/>
      <c r="BYI442" s="86"/>
      <c r="BYJ442" s="86"/>
      <c r="BYK442" s="86"/>
      <c r="BYL442" s="86"/>
      <c r="BYM442" s="86"/>
      <c r="BYN442" s="86"/>
      <c r="BYO442" s="86"/>
      <c r="BYP442" s="86"/>
      <c r="BYQ442" s="86"/>
      <c r="BYR442" s="86"/>
      <c r="BYS442" s="86"/>
      <c r="BYT442" s="86"/>
      <c r="BYU442" s="86"/>
      <c r="BYV442" s="86"/>
      <c r="BYW442" s="86"/>
      <c r="BYX442" s="86"/>
      <c r="BYY442" s="86"/>
      <c r="BYZ442" s="86"/>
      <c r="BZA442" s="86"/>
      <c r="BZB442" s="86"/>
      <c r="BZC442" s="86"/>
      <c r="BZD442" s="86"/>
      <c r="BZE442" s="86"/>
      <c r="BZF442" s="86"/>
      <c r="BZG442" s="86"/>
      <c r="BZH442" s="86"/>
      <c r="BZI442" s="86"/>
      <c r="BZJ442" s="86"/>
      <c r="BZK442" s="86"/>
      <c r="BZL442" s="86"/>
      <c r="BZM442" s="86"/>
      <c r="BZN442" s="86"/>
      <c r="BZO442" s="86"/>
      <c r="BZP442" s="86"/>
      <c r="BZQ442" s="86"/>
      <c r="BZR442" s="86"/>
      <c r="BZS442" s="86"/>
      <c r="BZT442" s="86"/>
      <c r="BZU442" s="86"/>
      <c r="BZV442" s="86"/>
      <c r="BZW442" s="86"/>
      <c r="BZX442" s="86"/>
      <c r="BZY442" s="86"/>
      <c r="BZZ442" s="86"/>
      <c r="CAA442" s="86"/>
      <c r="CAB442" s="86"/>
      <c r="CAC442" s="86"/>
      <c r="CAD442" s="86"/>
      <c r="CAE442" s="86"/>
      <c r="CAF442" s="86"/>
      <c r="CAG442" s="86"/>
      <c r="CAH442" s="86"/>
      <c r="CAI442" s="86"/>
      <c r="CAJ442" s="86"/>
      <c r="CAK442" s="86"/>
      <c r="CAL442" s="86"/>
      <c r="CAM442" s="86"/>
      <c r="CAN442" s="86"/>
      <c r="CAO442" s="86"/>
      <c r="CAP442" s="86"/>
      <c r="CAQ442" s="86"/>
      <c r="CAR442" s="86"/>
      <c r="CAS442" s="86"/>
      <c r="CAT442" s="86"/>
      <c r="CAU442" s="86"/>
      <c r="CAV442" s="86"/>
      <c r="CAW442" s="86"/>
      <c r="CAX442" s="86"/>
      <c r="CAY442" s="86"/>
      <c r="CAZ442" s="86"/>
      <c r="CBA442" s="86"/>
      <c r="CBB442" s="86"/>
      <c r="CBC442" s="86"/>
      <c r="CBD442" s="86"/>
      <c r="CBE442" s="86"/>
      <c r="CBF442" s="86"/>
      <c r="CBG442" s="86"/>
      <c r="CBH442" s="86"/>
      <c r="CBI442" s="86"/>
      <c r="CBJ442" s="86"/>
      <c r="CBK442" s="86"/>
      <c r="CBL442" s="86"/>
      <c r="CBM442" s="86"/>
      <c r="CBN442" s="86"/>
      <c r="CBO442" s="86"/>
      <c r="CBP442" s="86"/>
      <c r="CBQ442" s="86"/>
      <c r="CBR442" s="86"/>
      <c r="CBS442" s="86"/>
      <c r="CBT442" s="86"/>
      <c r="CBU442" s="86"/>
      <c r="CBV442" s="86"/>
      <c r="CBW442" s="86"/>
      <c r="CBX442" s="86"/>
      <c r="CBY442" s="86"/>
      <c r="CBZ442" s="86"/>
      <c r="CCA442" s="86"/>
      <c r="CCB442" s="86"/>
      <c r="CCC442" s="86"/>
      <c r="CCD442" s="86"/>
      <c r="CCE442" s="86"/>
      <c r="CCF442" s="86"/>
      <c r="CCG442" s="86"/>
      <c r="CCH442" s="86"/>
      <c r="CCI442" s="86"/>
      <c r="CCJ442" s="86"/>
      <c r="CCK442" s="86"/>
      <c r="CCL442" s="86"/>
      <c r="CCM442" s="86"/>
      <c r="CCN442" s="86"/>
      <c r="CCO442" s="86"/>
      <c r="CCP442" s="86"/>
      <c r="CCQ442" s="86"/>
      <c r="CCR442" s="86"/>
      <c r="CCS442" s="86"/>
      <c r="CCT442" s="86"/>
      <c r="CCU442" s="86"/>
      <c r="CCV442" s="86"/>
      <c r="CCW442" s="86"/>
      <c r="CCX442" s="86"/>
      <c r="CCY442" s="86"/>
      <c r="CCZ442" s="86"/>
      <c r="CDA442" s="86"/>
      <c r="CDB442" s="86"/>
      <c r="CDC442" s="86"/>
      <c r="CDD442" s="86"/>
      <c r="CDE442" s="86"/>
      <c r="CDF442" s="86"/>
      <c r="CDG442" s="86"/>
      <c r="CDH442" s="86"/>
      <c r="CDI442" s="86"/>
      <c r="CDJ442" s="86"/>
      <c r="CDK442" s="86"/>
      <c r="CDL442" s="86"/>
      <c r="CDM442" s="86"/>
      <c r="CDN442" s="86"/>
      <c r="CDO442" s="86"/>
      <c r="CDP442" s="86"/>
      <c r="CDQ442" s="86"/>
      <c r="CDR442" s="86"/>
      <c r="CDS442" s="86"/>
      <c r="CDT442" s="86"/>
      <c r="CDU442" s="86"/>
      <c r="CDV442" s="86"/>
      <c r="CDW442" s="86"/>
      <c r="CDX442" s="86"/>
      <c r="CDY442" s="86"/>
      <c r="CDZ442" s="86"/>
      <c r="CEA442" s="86"/>
      <c r="CEB442" s="86"/>
      <c r="CEC442" s="86"/>
      <c r="CED442" s="86"/>
      <c r="CEE442" s="86"/>
      <c r="CEF442" s="86"/>
      <c r="CEG442" s="86"/>
      <c r="CEH442" s="86"/>
      <c r="CEI442" s="86"/>
      <c r="CEJ442" s="86"/>
      <c r="CEK442" s="86"/>
      <c r="CEL442" s="86"/>
      <c r="CEM442" s="86"/>
      <c r="CEN442" s="86"/>
      <c r="CEO442" s="86"/>
      <c r="CEP442" s="86"/>
      <c r="CEQ442" s="86"/>
      <c r="CER442" s="86"/>
      <c r="CES442" s="86"/>
      <c r="CET442" s="86"/>
      <c r="CEU442" s="86"/>
      <c r="CEV442" s="86"/>
      <c r="CEW442" s="86"/>
      <c r="CEX442" s="86"/>
      <c r="CEY442" s="86"/>
      <c r="CEZ442" s="86"/>
      <c r="CFA442" s="86"/>
      <c r="CFB442" s="86"/>
      <c r="CFC442" s="86"/>
      <c r="CFD442" s="86"/>
      <c r="CFE442" s="86"/>
      <c r="CFF442" s="86"/>
      <c r="CFG442" s="86"/>
      <c r="CFH442" s="86"/>
      <c r="CFI442" s="86"/>
      <c r="CFJ442" s="86"/>
      <c r="CFK442" s="86"/>
      <c r="CFL442" s="86"/>
      <c r="CFM442" s="86"/>
      <c r="CFN442" s="86"/>
      <c r="CFO442" s="86"/>
      <c r="CFP442" s="86"/>
      <c r="CFQ442" s="86"/>
      <c r="CFR442" s="86"/>
      <c r="CFS442" s="86"/>
      <c r="CFT442" s="86"/>
      <c r="CFU442" s="86"/>
      <c r="CFV442" s="86"/>
      <c r="CFW442" s="86"/>
      <c r="CFX442" s="86"/>
      <c r="CFY442" s="86"/>
      <c r="CFZ442" s="86"/>
      <c r="CGA442" s="86"/>
      <c r="CGB442" s="86"/>
      <c r="CGC442" s="86"/>
      <c r="CGD442" s="86"/>
      <c r="CGE442" s="86"/>
      <c r="CGF442" s="86"/>
      <c r="CGG442" s="86"/>
      <c r="CGH442" s="86"/>
      <c r="CGI442" s="86"/>
      <c r="CGJ442" s="86"/>
      <c r="CGK442" s="86"/>
      <c r="CGL442" s="86"/>
      <c r="CGM442" s="86"/>
      <c r="CGN442" s="86"/>
      <c r="CGO442" s="86"/>
      <c r="CGP442" s="86"/>
      <c r="CGQ442" s="86"/>
      <c r="CGR442" s="86"/>
      <c r="CGS442" s="86"/>
      <c r="CGT442" s="86"/>
      <c r="CGU442" s="86"/>
      <c r="CGV442" s="86"/>
      <c r="CGW442" s="86"/>
      <c r="CGX442" s="86"/>
      <c r="CGY442" s="86"/>
      <c r="CGZ442" s="86"/>
      <c r="CHA442" s="86"/>
      <c r="CHB442" s="86"/>
      <c r="CHC442" s="86"/>
      <c r="CHD442" s="86"/>
      <c r="CHE442" s="86"/>
      <c r="CHF442" s="86"/>
      <c r="CHG442" s="86"/>
      <c r="CHH442" s="86"/>
      <c r="CHI442" s="86"/>
      <c r="CHJ442" s="86"/>
      <c r="CHK442" s="86"/>
      <c r="CHL442" s="86"/>
      <c r="CHM442" s="86"/>
      <c r="CHN442" s="86"/>
      <c r="CHO442" s="86"/>
      <c r="CHP442" s="86"/>
      <c r="CHQ442" s="86"/>
      <c r="CHR442" s="86"/>
      <c r="CHS442" s="86"/>
      <c r="CHT442" s="86"/>
      <c r="CHU442" s="86"/>
      <c r="CHV442" s="86"/>
      <c r="CHW442" s="86"/>
      <c r="CHX442" s="86"/>
      <c r="CHY442" s="86"/>
      <c r="CHZ442" s="86"/>
      <c r="CIA442" s="86"/>
      <c r="CIB442" s="86"/>
      <c r="CIC442" s="86"/>
      <c r="CID442" s="86"/>
      <c r="CIE442" s="86"/>
      <c r="CIF442" s="86"/>
      <c r="CIG442" s="86"/>
      <c r="CIH442" s="86"/>
      <c r="CII442" s="86"/>
      <c r="CIJ442" s="86"/>
      <c r="CIK442" s="86"/>
      <c r="CIL442" s="86"/>
      <c r="CIM442" s="86"/>
      <c r="CIN442" s="86"/>
      <c r="CIO442" s="86"/>
      <c r="CIP442" s="86"/>
      <c r="CIQ442" s="86"/>
      <c r="CIR442" s="86"/>
      <c r="CIS442" s="86"/>
      <c r="CIT442" s="86"/>
      <c r="CIU442" s="86"/>
      <c r="CIV442" s="86"/>
      <c r="CIW442" s="86"/>
      <c r="CIX442" s="86"/>
      <c r="CIY442" s="86"/>
      <c r="CIZ442" s="86"/>
      <c r="CJA442" s="86"/>
      <c r="CJB442" s="86"/>
      <c r="CJC442" s="86"/>
      <c r="CJD442" s="86"/>
      <c r="CJE442" s="86"/>
      <c r="CJF442" s="86"/>
      <c r="CJG442" s="86"/>
      <c r="CJH442" s="86"/>
      <c r="CJI442" s="86"/>
      <c r="CJJ442" s="86"/>
      <c r="CJK442" s="86"/>
      <c r="CJL442" s="86"/>
      <c r="CJM442" s="86"/>
      <c r="CJN442" s="86"/>
      <c r="CJO442" s="86"/>
      <c r="CJP442" s="86"/>
      <c r="CJQ442" s="86"/>
      <c r="CJR442" s="86"/>
      <c r="CJS442" s="86"/>
      <c r="CJT442" s="86"/>
      <c r="CJU442" s="86"/>
      <c r="CJV442" s="86"/>
      <c r="CJW442" s="86"/>
      <c r="CJX442" s="86"/>
      <c r="CJY442" s="86"/>
      <c r="CJZ442" s="86"/>
      <c r="CKA442" s="86"/>
      <c r="CKB442" s="86"/>
      <c r="CKC442" s="86"/>
      <c r="CKD442" s="86"/>
      <c r="CKE442" s="86"/>
      <c r="CKF442" s="86"/>
      <c r="CKG442" s="86"/>
      <c r="CKH442" s="86"/>
      <c r="CKI442" s="86"/>
      <c r="CKJ442" s="86"/>
      <c r="CKK442" s="86"/>
      <c r="CKL442" s="86"/>
      <c r="CKM442" s="86"/>
      <c r="CKN442" s="86"/>
      <c r="CKO442" s="86"/>
      <c r="CKP442" s="86"/>
      <c r="CKQ442" s="86"/>
      <c r="CKR442" s="86"/>
      <c r="CKS442" s="86"/>
      <c r="CKT442" s="86"/>
      <c r="CKU442" s="86"/>
      <c r="CKV442" s="86"/>
      <c r="CKW442" s="86"/>
      <c r="CKX442" s="86"/>
      <c r="CKY442" s="86"/>
      <c r="CKZ442" s="86"/>
      <c r="CLA442" s="86"/>
      <c r="CLB442" s="86"/>
      <c r="CLC442" s="86"/>
      <c r="CLD442" s="86"/>
      <c r="CLE442" s="86"/>
      <c r="CLF442" s="86"/>
      <c r="CLG442" s="86"/>
      <c r="CLH442" s="86"/>
      <c r="CLI442" s="86"/>
      <c r="CLJ442" s="86"/>
      <c r="CLK442" s="86"/>
      <c r="CLL442" s="86"/>
      <c r="CLM442" s="86"/>
      <c r="CLN442" s="86"/>
      <c r="CLO442" s="86"/>
      <c r="CLP442" s="86"/>
      <c r="CLQ442" s="86"/>
      <c r="CLR442" s="86"/>
      <c r="CLS442" s="86"/>
      <c r="CLT442" s="86"/>
      <c r="CLU442" s="86"/>
      <c r="CLV442" s="86"/>
      <c r="CLW442" s="86"/>
      <c r="CLX442" s="86"/>
      <c r="CLY442" s="86"/>
      <c r="CLZ442" s="86"/>
      <c r="CMA442" s="86"/>
      <c r="CMB442" s="86"/>
      <c r="CMC442" s="86"/>
      <c r="CMD442" s="86"/>
      <c r="CME442" s="86"/>
      <c r="CMF442" s="86"/>
      <c r="CMG442" s="86"/>
      <c r="CMH442" s="86"/>
      <c r="CMI442" s="86"/>
      <c r="CMJ442" s="86"/>
      <c r="CMK442" s="86"/>
      <c r="CML442" s="86"/>
      <c r="CMM442" s="86"/>
      <c r="CMN442" s="86"/>
      <c r="CMO442" s="86"/>
      <c r="CMP442" s="86"/>
      <c r="CMQ442" s="86"/>
      <c r="CMR442" s="86"/>
      <c r="CMS442" s="86"/>
      <c r="CMT442" s="86"/>
      <c r="CMU442" s="86"/>
      <c r="CMV442" s="86"/>
      <c r="CMW442" s="86"/>
      <c r="CMX442" s="86"/>
      <c r="CMY442" s="86"/>
      <c r="CMZ442" s="86"/>
      <c r="CNA442" s="86"/>
      <c r="CNB442" s="86"/>
      <c r="CNC442" s="86"/>
      <c r="CND442" s="86"/>
      <c r="CNE442" s="86"/>
      <c r="CNF442" s="86"/>
      <c r="CNG442" s="86"/>
      <c r="CNH442" s="86"/>
      <c r="CNI442" s="86"/>
      <c r="CNJ442" s="86"/>
      <c r="CNK442" s="86"/>
      <c r="CNL442" s="86"/>
      <c r="CNM442" s="86"/>
      <c r="CNN442" s="86"/>
      <c r="CNO442" s="86"/>
      <c r="CNP442" s="86"/>
      <c r="CNQ442" s="86"/>
      <c r="CNR442" s="86"/>
      <c r="CNS442" s="86"/>
      <c r="CNT442" s="86"/>
      <c r="CNU442" s="86"/>
      <c r="CNV442" s="86"/>
      <c r="CNW442" s="86"/>
      <c r="CNX442" s="86"/>
      <c r="CNY442" s="86"/>
      <c r="CNZ442" s="86"/>
      <c r="COA442" s="86"/>
      <c r="COB442" s="86"/>
      <c r="COC442" s="86"/>
      <c r="COD442" s="86"/>
      <c r="COE442" s="86"/>
      <c r="COF442" s="86"/>
      <c r="COG442" s="86"/>
      <c r="COH442" s="86"/>
      <c r="COI442" s="86"/>
      <c r="COJ442" s="86"/>
      <c r="COK442" s="86"/>
      <c r="COL442" s="86"/>
      <c r="COM442" s="86"/>
      <c r="CON442" s="86"/>
      <c r="COO442" s="86"/>
      <c r="COP442" s="86"/>
      <c r="COQ442" s="86"/>
      <c r="COR442" s="86"/>
      <c r="COS442" s="86"/>
      <c r="COT442" s="86"/>
      <c r="COU442" s="86"/>
      <c r="COV442" s="86"/>
      <c r="COW442" s="86"/>
      <c r="COX442" s="86"/>
      <c r="COY442" s="86"/>
      <c r="COZ442" s="86"/>
      <c r="CPA442" s="86"/>
      <c r="CPB442" s="86"/>
      <c r="CPC442" s="86"/>
      <c r="CPD442" s="86"/>
      <c r="CPE442" s="86"/>
      <c r="CPF442" s="86"/>
      <c r="CPG442" s="86"/>
      <c r="CPH442" s="86"/>
      <c r="CPI442" s="86"/>
      <c r="CPJ442" s="86"/>
      <c r="CPK442" s="86"/>
      <c r="CPL442" s="86"/>
      <c r="CPM442" s="86"/>
      <c r="CPN442" s="86"/>
      <c r="CPO442" s="86"/>
      <c r="CPP442" s="86"/>
      <c r="CPQ442" s="86"/>
      <c r="CPR442" s="86"/>
      <c r="CPS442" s="86"/>
      <c r="CPT442" s="86"/>
      <c r="CPU442" s="86"/>
      <c r="CPV442" s="86"/>
      <c r="CPW442" s="86"/>
      <c r="CPX442" s="86"/>
      <c r="CPY442" s="86"/>
      <c r="CPZ442" s="86"/>
      <c r="CQA442" s="86"/>
      <c r="CQB442" s="86"/>
      <c r="CQC442" s="86"/>
      <c r="CQD442" s="86"/>
      <c r="CQE442" s="86"/>
      <c r="CQF442" s="86"/>
      <c r="CQG442" s="86"/>
      <c r="CQH442" s="86"/>
      <c r="CQI442" s="86"/>
      <c r="CQJ442" s="86"/>
      <c r="CQK442" s="86"/>
      <c r="CQL442" s="86"/>
      <c r="CQM442" s="86"/>
      <c r="CQN442" s="86"/>
      <c r="CQO442" s="86"/>
      <c r="CQP442" s="86"/>
      <c r="CQQ442" s="86"/>
      <c r="CQR442" s="86"/>
      <c r="CQS442" s="86"/>
      <c r="CQT442" s="86"/>
      <c r="CQU442" s="86"/>
      <c r="CQV442" s="86"/>
      <c r="CQW442" s="86"/>
      <c r="CQX442" s="86"/>
      <c r="CQY442" s="86"/>
      <c r="CQZ442" s="86"/>
      <c r="CRA442" s="86"/>
      <c r="CRB442" s="86"/>
      <c r="CRC442" s="86"/>
      <c r="CRD442" s="86"/>
      <c r="CRE442" s="86"/>
      <c r="CRF442" s="86"/>
      <c r="CRG442" s="86"/>
      <c r="CRH442" s="86"/>
      <c r="CRI442" s="86"/>
      <c r="CRJ442" s="86"/>
      <c r="CRK442" s="86"/>
      <c r="CRL442" s="86"/>
      <c r="CRM442" s="86"/>
      <c r="CRN442" s="86"/>
      <c r="CRO442" s="86"/>
      <c r="CRP442" s="86"/>
      <c r="CRQ442" s="86"/>
      <c r="CRR442" s="86"/>
      <c r="CRS442" s="86"/>
      <c r="CRT442" s="86"/>
      <c r="CRU442" s="86"/>
      <c r="CRV442" s="86"/>
      <c r="CRW442" s="86"/>
      <c r="CRX442" s="86"/>
      <c r="CRY442" s="86"/>
      <c r="CRZ442" s="86"/>
      <c r="CSA442" s="86"/>
      <c r="CSB442" s="86"/>
      <c r="CSC442" s="86"/>
      <c r="CSD442" s="86"/>
      <c r="CSE442" s="86"/>
      <c r="CSF442" s="86"/>
      <c r="CSG442" s="86"/>
      <c r="CSH442" s="86"/>
      <c r="CSI442" s="86"/>
      <c r="CSJ442" s="86"/>
      <c r="CSK442" s="86"/>
      <c r="CSL442" s="86"/>
      <c r="CSM442" s="86"/>
      <c r="CSN442" s="86"/>
      <c r="CSO442" s="86"/>
      <c r="CSP442" s="86"/>
      <c r="CSQ442" s="86"/>
      <c r="CSR442" s="86"/>
      <c r="CSS442" s="86"/>
      <c r="CST442" s="86"/>
      <c r="CSU442" s="86"/>
      <c r="CSV442" s="86"/>
      <c r="CSW442" s="86"/>
      <c r="CSX442" s="86"/>
      <c r="CSY442" s="86"/>
      <c r="CSZ442" s="86"/>
      <c r="CTA442" s="86"/>
      <c r="CTB442" s="86"/>
      <c r="CTC442" s="86"/>
      <c r="CTD442" s="86"/>
      <c r="CTE442" s="86"/>
      <c r="CTF442" s="86"/>
      <c r="CTG442" s="86"/>
      <c r="CTH442" s="86"/>
      <c r="CTI442" s="86"/>
      <c r="CTJ442" s="86"/>
      <c r="CTK442" s="86"/>
      <c r="CTL442" s="86"/>
      <c r="CTM442" s="86"/>
      <c r="CTN442" s="86"/>
      <c r="CTO442" s="86"/>
      <c r="CTP442" s="86"/>
      <c r="CTQ442" s="86"/>
      <c r="CTR442" s="86"/>
      <c r="CTS442" s="86"/>
      <c r="CTT442" s="86"/>
      <c r="CTU442" s="86"/>
      <c r="CTV442" s="86"/>
      <c r="CTW442" s="86"/>
      <c r="CTX442" s="86"/>
      <c r="CTY442" s="86"/>
      <c r="CTZ442" s="86"/>
      <c r="CUA442" s="86"/>
      <c r="CUB442" s="86"/>
      <c r="CUC442" s="86"/>
      <c r="CUD442" s="86"/>
      <c r="CUE442" s="86"/>
      <c r="CUF442" s="86"/>
      <c r="CUG442" s="86"/>
      <c r="CUH442" s="86"/>
      <c r="CUI442" s="86"/>
      <c r="CUJ442" s="86"/>
      <c r="CUK442" s="86"/>
      <c r="CUL442" s="86"/>
      <c r="CUM442" s="86"/>
      <c r="CUN442" s="86"/>
      <c r="CUO442" s="86"/>
      <c r="CUP442" s="86"/>
      <c r="CUQ442" s="86"/>
      <c r="CUR442" s="86"/>
      <c r="CUS442" s="86"/>
      <c r="CUT442" s="86"/>
      <c r="CUU442" s="86"/>
      <c r="CUV442" s="86"/>
      <c r="CUW442" s="86"/>
      <c r="CUX442" s="86"/>
      <c r="CUY442" s="86"/>
      <c r="CUZ442" s="86"/>
      <c r="CVA442" s="86"/>
      <c r="CVB442" s="86"/>
      <c r="CVC442" s="86"/>
      <c r="CVD442" s="86"/>
      <c r="CVE442" s="86"/>
      <c r="CVF442" s="86"/>
      <c r="CVG442" s="86"/>
      <c r="CVH442" s="86"/>
      <c r="CVI442" s="86"/>
      <c r="CVJ442" s="86"/>
      <c r="CVK442" s="86"/>
      <c r="CVL442" s="86"/>
      <c r="CVM442" s="86"/>
      <c r="CVN442" s="86"/>
      <c r="CVO442" s="86"/>
      <c r="CVP442" s="86"/>
      <c r="CVQ442" s="86"/>
      <c r="CVR442" s="86"/>
      <c r="CVS442" s="86"/>
      <c r="CVT442" s="86"/>
      <c r="CVU442" s="86"/>
      <c r="CVV442" s="86"/>
      <c r="CVW442" s="86"/>
      <c r="CVX442" s="86"/>
      <c r="CVY442" s="86"/>
      <c r="CVZ442" s="86"/>
      <c r="CWA442" s="86"/>
      <c r="CWB442" s="86"/>
      <c r="CWC442" s="86"/>
      <c r="CWD442" s="86"/>
      <c r="CWE442" s="86"/>
      <c r="CWF442" s="86"/>
      <c r="CWG442" s="86"/>
      <c r="CWH442" s="86"/>
      <c r="CWI442" s="86"/>
      <c r="CWJ442" s="86"/>
      <c r="CWK442" s="86"/>
      <c r="CWL442" s="86"/>
      <c r="CWM442" s="86"/>
      <c r="CWN442" s="86"/>
      <c r="CWO442" s="86"/>
      <c r="CWP442" s="86"/>
      <c r="CWQ442" s="86"/>
      <c r="CWR442" s="86"/>
      <c r="CWS442" s="86"/>
      <c r="CWT442" s="86"/>
      <c r="CWU442" s="86"/>
      <c r="CWV442" s="86"/>
      <c r="CWW442" s="86"/>
      <c r="CWX442" s="86"/>
      <c r="CWY442" s="86"/>
      <c r="CWZ442" s="86"/>
      <c r="CXA442" s="86"/>
      <c r="CXB442" s="86"/>
      <c r="CXC442" s="86"/>
      <c r="CXD442" s="86"/>
      <c r="CXE442" s="86"/>
      <c r="CXF442" s="86"/>
      <c r="CXG442" s="86"/>
      <c r="CXH442" s="86"/>
      <c r="CXI442" s="86"/>
      <c r="CXJ442" s="86"/>
      <c r="CXK442" s="86"/>
      <c r="CXL442" s="86"/>
      <c r="CXM442" s="86"/>
      <c r="CXN442" s="86"/>
      <c r="CXO442" s="86"/>
      <c r="CXP442" s="86"/>
      <c r="CXQ442" s="86"/>
      <c r="CXR442" s="86"/>
      <c r="CXS442" s="86"/>
      <c r="CXT442" s="86"/>
      <c r="CXU442" s="86"/>
      <c r="CXV442" s="86"/>
      <c r="CXW442" s="86"/>
      <c r="CXX442" s="86"/>
      <c r="CXY442" s="86"/>
      <c r="CXZ442" s="86"/>
      <c r="CYA442" s="86"/>
      <c r="CYB442" s="86"/>
      <c r="CYC442" s="86"/>
      <c r="CYD442" s="86"/>
      <c r="CYE442" s="86"/>
      <c r="CYF442" s="86"/>
      <c r="CYG442" s="86"/>
      <c r="CYH442" s="86"/>
      <c r="CYI442" s="86"/>
      <c r="CYJ442" s="86"/>
      <c r="CYK442" s="86"/>
      <c r="CYL442" s="86"/>
      <c r="CYM442" s="86"/>
      <c r="CYN442" s="86"/>
      <c r="CYO442" s="86"/>
      <c r="CYP442" s="86"/>
      <c r="CYQ442" s="86"/>
      <c r="CYR442" s="86"/>
      <c r="CYS442" s="86"/>
      <c r="CYT442" s="86"/>
      <c r="CYU442" s="86"/>
      <c r="CYV442" s="86"/>
      <c r="CYW442" s="86"/>
      <c r="CYX442" s="86"/>
      <c r="CYY442" s="86"/>
      <c r="CYZ442" s="86"/>
      <c r="CZA442" s="86"/>
      <c r="CZB442" s="86"/>
      <c r="CZC442" s="86"/>
      <c r="CZD442" s="86"/>
      <c r="CZE442" s="86"/>
      <c r="CZF442" s="86"/>
      <c r="CZG442" s="86"/>
      <c r="CZH442" s="86"/>
      <c r="CZI442" s="86"/>
      <c r="CZJ442" s="86"/>
      <c r="CZK442" s="86"/>
      <c r="CZL442" s="86"/>
      <c r="CZM442" s="86"/>
      <c r="CZN442" s="86"/>
      <c r="CZO442" s="86"/>
      <c r="CZP442" s="86"/>
      <c r="CZQ442" s="86"/>
      <c r="CZR442" s="86"/>
      <c r="CZS442" s="86"/>
      <c r="CZT442" s="86"/>
      <c r="CZU442" s="86"/>
      <c r="CZV442" s="86"/>
      <c r="CZW442" s="86"/>
      <c r="CZX442" s="86"/>
      <c r="CZY442" s="86"/>
      <c r="CZZ442" s="86"/>
      <c r="DAA442" s="86"/>
      <c r="DAB442" s="86"/>
      <c r="DAC442" s="86"/>
      <c r="DAD442" s="86"/>
      <c r="DAE442" s="86"/>
      <c r="DAF442" s="86"/>
      <c r="DAG442" s="86"/>
      <c r="DAH442" s="86"/>
      <c r="DAI442" s="86"/>
      <c r="DAJ442" s="86"/>
      <c r="DAK442" s="86"/>
      <c r="DAL442" s="86"/>
      <c r="DAM442" s="86"/>
      <c r="DAN442" s="86"/>
      <c r="DAO442" s="86"/>
      <c r="DAP442" s="86"/>
      <c r="DAQ442" s="86"/>
      <c r="DAR442" s="86"/>
      <c r="DAS442" s="86"/>
      <c r="DAT442" s="86"/>
      <c r="DAU442" s="86"/>
      <c r="DAV442" s="86"/>
      <c r="DAW442" s="86"/>
      <c r="DAX442" s="86"/>
      <c r="DAY442" s="86"/>
      <c r="DAZ442" s="86"/>
      <c r="DBA442" s="86"/>
      <c r="DBB442" s="86"/>
      <c r="DBC442" s="86"/>
      <c r="DBD442" s="86"/>
      <c r="DBE442" s="86"/>
      <c r="DBF442" s="86"/>
      <c r="DBG442" s="86"/>
      <c r="DBH442" s="86"/>
      <c r="DBI442" s="86"/>
      <c r="DBJ442" s="86"/>
      <c r="DBK442" s="86"/>
      <c r="DBL442" s="86"/>
      <c r="DBM442" s="86"/>
      <c r="DBN442" s="86"/>
      <c r="DBO442" s="86"/>
      <c r="DBP442" s="86"/>
      <c r="DBQ442" s="86"/>
      <c r="DBR442" s="86"/>
      <c r="DBS442" s="86"/>
      <c r="DBT442" s="86"/>
      <c r="DBU442" s="86"/>
      <c r="DBV442" s="86"/>
      <c r="DBW442" s="86"/>
      <c r="DBX442" s="86"/>
      <c r="DBY442" s="86"/>
      <c r="DBZ442" s="86"/>
      <c r="DCA442" s="86"/>
      <c r="DCB442" s="86"/>
      <c r="DCC442" s="86"/>
      <c r="DCD442" s="86"/>
      <c r="DCE442" s="86"/>
      <c r="DCF442" s="86"/>
      <c r="DCG442" s="86"/>
      <c r="DCH442" s="86"/>
      <c r="DCI442" s="86"/>
      <c r="DCJ442" s="86"/>
      <c r="DCK442" s="86"/>
      <c r="DCL442" s="86"/>
      <c r="DCM442" s="86"/>
      <c r="DCN442" s="86"/>
      <c r="DCO442" s="86"/>
      <c r="DCP442" s="86"/>
      <c r="DCQ442" s="86"/>
      <c r="DCR442" s="86"/>
      <c r="DCS442" s="86"/>
      <c r="DCT442" s="86"/>
      <c r="DCU442" s="86"/>
      <c r="DCV442" s="86"/>
      <c r="DCW442" s="86"/>
      <c r="DCX442" s="86"/>
      <c r="DCY442" s="86"/>
      <c r="DCZ442" s="86"/>
      <c r="DDA442" s="86"/>
      <c r="DDB442" s="86"/>
      <c r="DDC442" s="86"/>
      <c r="DDD442" s="86"/>
      <c r="DDE442" s="86"/>
      <c r="DDF442" s="86"/>
      <c r="DDG442" s="86"/>
      <c r="DDH442" s="86"/>
      <c r="DDI442" s="86"/>
      <c r="DDJ442" s="86"/>
      <c r="DDK442" s="86"/>
      <c r="DDL442" s="86"/>
      <c r="DDM442" s="86"/>
      <c r="DDN442" s="86"/>
      <c r="DDO442" s="86"/>
      <c r="DDP442" s="86"/>
      <c r="DDQ442" s="86"/>
      <c r="DDR442" s="86"/>
      <c r="DDS442" s="86"/>
      <c r="DDT442" s="86"/>
      <c r="DDU442" s="86"/>
      <c r="DDV442" s="86"/>
      <c r="DDW442" s="86"/>
      <c r="DDX442" s="86"/>
      <c r="DDY442" s="86"/>
      <c r="DDZ442" s="86"/>
      <c r="DEA442" s="86"/>
      <c r="DEB442" s="86"/>
      <c r="DEC442" s="86"/>
      <c r="DED442" s="86"/>
      <c r="DEE442" s="86"/>
      <c r="DEF442" s="86"/>
      <c r="DEG442" s="86"/>
      <c r="DEH442" s="86"/>
      <c r="DEI442" s="86"/>
      <c r="DEJ442" s="86"/>
      <c r="DEK442" s="86"/>
      <c r="DEL442" s="86"/>
      <c r="DEM442" s="86"/>
      <c r="DEN442" s="86"/>
      <c r="DEO442" s="86"/>
      <c r="DEP442" s="86"/>
      <c r="DEQ442" s="86"/>
      <c r="DER442" s="86"/>
      <c r="DES442" s="86"/>
      <c r="DET442" s="86"/>
      <c r="DEU442" s="86"/>
      <c r="DEV442" s="86"/>
      <c r="DEW442" s="86"/>
      <c r="DEX442" s="86"/>
      <c r="DEY442" s="86"/>
      <c r="DEZ442" s="86"/>
      <c r="DFA442" s="86"/>
      <c r="DFB442" s="86"/>
      <c r="DFC442" s="86"/>
      <c r="DFD442" s="86"/>
      <c r="DFE442" s="86"/>
      <c r="DFF442" s="86"/>
      <c r="DFG442" s="86"/>
      <c r="DFH442" s="86"/>
      <c r="DFI442" s="86"/>
      <c r="DFJ442" s="86"/>
      <c r="DFK442" s="86"/>
      <c r="DFL442" s="86"/>
      <c r="DFM442" s="86"/>
      <c r="DFN442" s="86"/>
      <c r="DFO442" s="86"/>
      <c r="DFP442" s="86"/>
      <c r="DFQ442" s="86"/>
      <c r="DFR442" s="86"/>
      <c r="DFS442" s="86"/>
      <c r="DFT442" s="86"/>
      <c r="DFU442" s="86"/>
      <c r="DFV442" s="86"/>
      <c r="DFW442" s="86"/>
      <c r="DFX442" s="86"/>
      <c r="DFY442" s="86"/>
      <c r="DFZ442" s="86"/>
      <c r="DGA442" s="86"/>
      <c r="DGB442" s="86"/>
      <c r="DGC442" s="86"/>
      <c r="DGD442" s="86"/>
      <c r="DGE442" s="86"/>
      <c r="DGF442" s="86"/>
      <c r="DGG442" s="86"/>
      <c r="DGH442" s="86"/>
      <c r="DGI442" s="86"/>
      <c r="DGJ442" s="86"/>
      <c r="DGK442" s="86"/>
      <c r="DGL442" s="86"/>
      <c r="DGM442" s="86"/>
      <c r="DGN442" s="86"/>
      <c r="DGO442" s="86"/>
      <c r="DGP442" s="86"/>
      <c r="DGQ442" s="86"/>
      <c r="DGR442" s="86"/>
      <c r="DGS442" s="86"/>
      <c r="DGT442" s="86"/>
      <c r="DGU442" s="86"/>
      <c r="DGV442" s="86"/>
      <c r="DGW442" s="86"/>
      <c r="DGX442" s="86"/>
      <c r="DGY442" s="86"/>
      <c r="DGZ442" s="86"/>
      <c r="DHA442" s="86"/>
      <c r="DHB442" s="86"/>
      <c r="DHC442" s="86"/>
      <c r="DHD442" s="86"/>
      <c r="DHE442" s="86"/>
      <c r="DHF442" s="86"/>
      <c r="DHG442" s="86"/>
      <c r="DHH442" s="86"/>
      <c r="DHI442" s="86"/>
      <c r="DHJ442" s="86"/>
      <c r="DHK442" s="86"/>
      <c r="DHL442" s="86"/>
      <c r="DHM442" s="86"/>
      <c r="DHN442" s="86"/>
      <c r="DHO442" s="86"/>
      <c r="DHP442" s="86"/>
      <c r="DHQ442" s="86"/>
      <c r="DHR442" s="86"/>
      <c r="DHS442" s="86"/>
      <c r="DHT442" s="86"/>
      <c r="DHU442" s="86"/>
      <c r="DHV442" s="86"/>
      <c r="DHW442" s="86"/>
      <c r="DHX442" s="86"/>
      <c r="DHY442" s="86"/>
      <c r="DHZ442" s="86"/>
      <c r="DIA442" s="86"/>
      <c r="DIB442" s="86"/>
      <c r="DIC442" s="86"/>
      <c r="DID442" s="86"/>
      <c r="DIE442" s="86"/>
      <c r="DIF442" s="86"/>
      <c r="DIG442" s="86"/>
      <c r="DIH442" s="86"/>
      <c r="DII442" s="86"/>
      <c r="DIJ442" s="86"/>
      <c r="DIK442" s="86"/>
      <c r="DIL442" s="86"/>
      <c r="DIM442" s="86"/>
      <c r="DIN442" s="86"/>
      <c r="DIO442" s="86"/>
      <c r="DIP442" s="86"/>
      <c r="DIQ442" s="86"/>
      <c r="DIR442" s="86"/>
      <c r="DIS442" s="86"/>
      <c r="DIT442" s="86"/>
      <c r="DIU442" s="86"/>
      <c r="DIV442" s="86"/>
      <c r="DIW442" s="86"/>
      <c r="DIX442" s="86"/>
      <c r="DIY442" s="86"/>
      <c r="DIZ442" s="86"/>
      <c r="DJA442" s="86"/>
      <c r="DJB442" s="86"/>
      <c r="DJC442" s="86"/>
      <c r="DJD442" s="86"/>
      <c r="DJE442" s="86"/>
      <c r="DJF442" s="86"/>
      <c r="DJG442" s="86"/>
      <c r="DJH442" s="86"/>
      <c r="DJI442" s="86"/>
      <c r="DJJ442" s="86"/>
      <c r="DJK442" s="86"/>
      <c r="DJL442" s="86"/>
      <c r="DJM442" s="86"/>
      <c r="DJN442" s="86"/>
      <c r="DJO442" s="86"/>
      <c r="DJP442" s="86"/>
      <c r="DJQ442" s="86"/>
      <c r="DJR442" s="86"/>
      <c r="DJS442" s="86"/>
      <c r="DJT442" s="86"/>
      <c r="DJU442" s="86"/>
      <c r="DJV442" s="86"/>
      <c r="DJW442" s="86"/>
      <c r="DJX442" s="86"/>
      <c r="DJY442" s="86"/>
      <c r="DJZ442" s="86"/>
      <c r="DKA442" s="86"/>
      <c r="DKB442" s="86"/>
      <c r="DKC442" s="86"/>
      <c r="DKD442" s="86"/>
      <c r="DKE442" s="86"/>
      <c r="DKF442" s="86"/>
      <c r="DKG442" s="86"/>
      <c r="DKH442" s="86"/>
      <c r="DKI442" s="86"/>
      <c r="DKJ442" s="86"/>
      <c r="DKK442" s="86"/>
      <c r="DKL442" s="86"/>
      <c r="DKM442" s="86"/>
      <c r="DKN442" s="86"/>
      <c r="DKO442" s="86"/>
      <c r="DKP442" s="86"/>
      <c r="DKQ442" s="86"/>
      <c r="DKR442" s="86"/>
      <c r="DKS442" s="86"/>
      <c r="DKT442" s="86"/>
      <c r="DKU442" s="86"/>
      <c r="DKV442" s="86"/>
      <c r="DKW442" s="86"/>
      <c r="DKX442" s="86"/>
      <c r="DKY442" s="86"/>
      <c r="DKZ442" s="86"/>
      <c r="DLA442" s="86"/>
      <c r="DLB442" s="86"/>
      <c r="DLC442" s="86"/>
      <c r="DLD442" s="86"/>
      <c r="DLE442" s="86"/>
      <c r="DLF442" s="86"/>
      <c r="DLG442" s="86"/>
      <c r="DLH442" s="86"/>
      <c r="DLI442" s="86"/>
      <c r="DLJ442" s="86"/>
      <c r="DLK442" s="86"/>
      <c r="DLL442" s="86"/>
      <c r="DLM442" s="86"/>
      <c r="DLN442" s="86"/>
      <c r="DLO442" s="86"/>
      <c r="DLP442" s="86"/>
      <c r="DLQ442" s="86"/>
      <c r="DLR442" s="86"/>
      <c r="DLS442" s="86"/>
      <c r="DLT442" s="86"/>
      <c r="DLU442" s="86"/>
      <c r="DLV442" s="86"/>
      <c r="DLW442" s="86"/>
      <c r="DLX442" s="86"/>
      <c r="DLY442" s="86"/>
      <c r="DLZ442" s="86"/>
      <c r="DMA442" s="86"/>
      <c r="DMB442" s="86"/>
      <c r="DMC442" s="86"/>
      <c r="DMD442" s="86"/>
      <c r="DME442" s="86"/>
      <c r="DMF442" s="86"/>
      <c r="DMG442" s="86"/>
      <c r="DMH442" s="86"/>
      <c r="DMI442" s="86"/>
      <c r="DMJ442" s="86"/>
      <c r="DMK442" s="86"/>
      <c r="DML442" s="86"/>
      <c r="DMM442" s="86"/>
      <c r="DMN442" s="86"/>
      <c r="DMO442" s="86"/>
      <c r="DMP442" s="86"/>
      <c r="DMQ442" s="86"/>
      <c r="DMR442" s="86"/>
      <c r="DMS442" s="86"/>
      <c r="DMT442" s="86"/>
      <c r="DMU442" s="86"/>
      <c r="DMV442" s="86"/>
      <c r="DMW442" s="86"/>
      <c r="DMX442" s="86"/>
      <c r="DMY442" s="86"/>
      <c r="DMZ442" s="86"/>
      <c r="DNA442" s="86"/>
      <c r="DNB442" s="86"/>
      <c r="DNC442" s="86"/>
      <c r="DND442" s="86"/>
      <c r="DNE442" s="86"/>
      <c r="DNF442" s="86"/>
      <c r="DNG442" s="86"/>
      <c r="DNH442" s="86"/>
      <c r="DNI442" s="86"/>
      <c r="DNJ442" s="86"/>
      <c r="DNK442" s="86"/>
      <c r="DNL442" s="86"/>
      <c r="DNM442" s="86"/>
      <c r="DNN442" s="86"/>
      <c r="DNO442" s="86"/>
      <c r="DNP442" s="86"/>
      <c r="DNQ442" s="86"/>
      <c r="DNR442" s="86"/>
      <c r="DNS442" s="86"/>
      <c r="DNT442" s="86"/>
      <c r="DNU442" s="86"/>
      <c r="DNV442" s="86"/>
      <c r="DNW442" s="86"/>
      <c r="DNX442" s="86"/>
      <c r="DNY442" s="86"/>
      <c r="DNZ442" s="86"/>
      <c r="DOA442" s="86"/>
      <c r="DOB442" s="86"/>
      <c r="DOC442" s="86"/>
      <c r="DOD442" s="86"/>
      <c r="DOE442" s="86"/>
      <c r="DOF442" s="86"/>
      <c r="DOG442" s="86"/>
      <c r="DOH442" s="86"/>
      <c r="DOI442" s="86"/>
      <c r="DOJ442" s="86"/>
      <c r="DOK442" s="86"/>
      <c r="DOL442" s="86"/>
      <c r="DOM442" s="86"/>
      <c r="DON442" s="86"/>
      <c r="DOO442" s="86"/>
      <c r="DOP442" s="86"/>
      <c r="DOQ442" s="86"/>
      <c r="DOR442" s="86"/>
      <c r="DOS442" s="86"/>
      <c r="DOT442" s="86"/>
      <c r="DOU442" s="86"/>
      <c r="DOV442" s="86"/>
      <c r="DOW442" s="86"/>
      <c r="DOX442" s="86"/>
      <c r="DOY442" s="86"/>
      <c r="DOZ442" s="86"/>
      <c r="DPA442" s="86"/>
      <c r="DPB442" s="86"/>
      <c r="DPC442" s="86"/>
      <c r="DPD442" s="86"/>
      <c r="DPE442" s="86"/>
      <c r="DPF442" s="86"/>
      <c r="DPG442" s="86"/>
      <c r="DPH442" s="86"/>
      <c r="DPI442" s="86"/>
      <c r="DPJ442" s="86"/>
      <c r="DPK442" s="86"/>
      <c r="DPL442" s="86"/>
      <c r="DPM442" s="86"/>
      <c r="DPN442" s="86"/>
      <c r="DPO442" s="86"/>
      <c r="DPP442" s="86"/>
      <c r="DPQ442" s="86"/>
      <c r="DPR442" s="86"/>
      <c r="DPS442" s="86"/>
      <c r="DPT442" s="86"/>
      <c r="DPU442" s="86"/>
      <c r="DPV442" s="86"/>
      <c r="DPW442" s="86"/>
      <c r="DPX442" s="86"/>
      <c r="DPY442" s="86"/>
      <c r="DPZ442" s="86"/>
      <c r="DQA442" s="86"/>
      <c r="DQB442" s="86"/>
      <c r="DQC442" s="86"/>
      <c r="DQD442" s="86"/>
      <c r="DQE442" s="86"/>
      <c r="DQF442" s="86"/>
      <c r="DQG442" s="86"/>
      <c r="DQH442" s="86"/>
      <c r="DQI442" s="86"/>
      <c r="DQJ442" s="86"/>
      <c r="DQK442" s="86"/>
      <c r="DQL442" s="86"/>
      <c r="DQM442" s="86"/>
      <c r="DQN442" s="86"/>
      <c r="DQO442" s="86"/>
      <c r="DQP442" s="86"/>
      <c r="DQQ442" s="86"/>
      <c r="DQR442" s="86"/>
      <c r="DQS442" s="86"/>
      <c r="DQT442" s="86"/>
      <c r="DQU442" s="86"/>
      <c r="DQV442" s="86"/>
      <c r="DQW442" s="86"/>
      <c r="DQX442" s="86"/>
      <c r="DQY442" s="86"/>
      <c r="DQZ442" s="86"/>
      <c r="DRA442" s="86"/>
      <c r="DRB442" s="86"/>
      <c r="DRC442" s="86"/>
      <c r="DRD442" s="86"/>
      <c r="DRE442" s="86"/>
      <c r="DRF442" s="86"/>
      <c r="DRG442" s="86"/>
      <c r="DRH442" s="86"/>
      <c r="DRI442" s="86"/>
      <c r="DRJ442" s="86"/>
      <c r="DRK442" s="86"/>
      <c r="DRL442" s="86"/>
      <c r="DRM442" s="86"/>
      <c r="DRN442" s="86"/>
      <c r="DRO442" s="86"/>
      <c r="DRP442" s="86"/>
      <c r="DRQ442" s="86"/>
      <c r="DRR442" s="86"/>
      <c r="DRS442" s="86"/>
      <c r="DRT442" s="86"/>
      <c r="DRU442" s="86"/>
      <c r="DRV442" s="86"/>
      <c r="DRW442" s="86"/>
      <c r="DRX442" s="86"/>
      <c r="DRY442" s="86"/>
      <c r="DRZ442" s="86"/>
      <c r="DSA442" s="86"/>
      <c r="DSB442" s="86"/>
      <c r="DSC442" s="86"/>
      <c r="DSD442" s="86"/>
      <c r="DSE442" s="86"/>
      <c r="DSF442" s="86"/>
      <c r="DSG442" s="86"/>
      <c r="DSH442" s="86"/>
      <c r="DSI442" s="86"/>
      <c r="DSJ442" s="86"/>
      <c r="DSK442" s="86"/>
      <c r="DSL442" s="86"/>
      <c r="DSM442" s="86"/>
      <c r="DSN442" s="86"/>
      <c r="DSO442" s="86"/>
      <c r="DSP442" s="86"/>
      <c r="DSQ442" s="86"/>
      <c r="DSR442" s="86"/>
      <c r="DSS442" s="86"/>
      <c r="DST442" s="86"/>
      <c r="DSU442" s="86"/>
      <c r="DSV442" s="86"/>
      <c r="DSW442" s="86"/>
      <c r="DSX442" s="86"/>
      <c r="DSY442" s="86"/>
      <c r="DSZ442" s="86"/>
      <c r="DTA442" s="86"/>
      <c r="DTB442" s="86"/>
      <c r="DTC442" s="86"/>
      <c r="DTD442" s="86"/>
      <c r="DTE442" s="86"/>
      <c r="DTF442" s="86"/>
      <c r="DTG442" s="86"/>
      <c r="DTH442" s="86"/>
      <c r="DTI442" s="86"/>
      <c r="DTJ442" s="86"/>
      <c r="DTK442" s="86"/>
      <c r="DTL442" s="86"/>
      <c r="DTM442" s="86"/>
      <c r="DTN442" s="86"/>
      <c r="DTO442" s="86"/>
      <c r="DTP442" s="86"/>
      <c r="DTQ442" s="86"/>
      <c r="DTR442" s="86"/>
      <c r="DTS442" s="86"/>
      <c r="DTT442" s="86"/>
      <c r="DTU442" s="86"/>
      <c r="DTV442" s="86"/>
      <c r="DTW442" s="86"/>
      <c r="DTX442" s="86"/>
      <c r="DTY442" s="86"/>
      <c r="DTZ442" s="86"/>
      <c r="DUA442" s="86"/>
      <c r="DUB442" s="86"/>
      <c r="DUC442" s="86"/>
      <c r="DUD442" s="86"/>
      <c r="DUE442" s="86"/>
      <c r="DUF442" s="86"/>
      <c r="DUG442" s="86"/>
      <c r="DUH442" s="86"/>
      <c r="DUI442" s="86"/>
      <c r="DUJ442" s="86"/>
      <c r="DUK442" s="86"/>
      <c r="DUL442" s="86"/>
      <c r="DUM442" s="86"/>
      <c r="DUN442" s="86"/>
      <c r="DUO442" s="86"/>
      <c r="DUP442" s="86"/>
      <c r="DUQ442" s="86"/>
      <c r="DUR442" s="86"/>
      <c r="DUS442" s="86"/>
      <c r="DUT442" s="86"/>
      <c r="DUU442" s="86"/>
      <c r="DUV442" s="86"/>
      <c r="DUW442" s="86"/>
      <c r="DUX442" s="86"/>
      <c r="DUY442" s="86"/>
      <c r="DUZ442" s="86"/>
      <c r="DVA442" s="86"/>
      <c r="DVB442" s="86"/>
      <c r="DVC442" s="86"/>
      <c r="DVD442" s="86"/>
      <c r="DVE442" s="86"/>
      <c r="DVF442" s="86"/>
      <c r="DVG442" s="86"/>
      <c r="DVH442" s="86"/>
      <c r="DVI442" s="86"/>
      <c r="DVJ442" s="86"/>
      <c r="DVK442" s="86"/>
      <c r="DVL442" s="86"/>
      <c r="DVM442" s="86"/>
      <c r="DVN442" s="86"/>
      <c r="DVO442" s="86"/>
      <c r="DVP442" s="86"/>
      <c r="DVQ442" s="86"/>
      <c r="DVR442" s="86"/>
      <c r="DVS442" s="86"/>
      <c r="DVT442" s="86"/>
      <c r="DVU442" s="86"/>
      <c r="DVV442" s="86"/>
      <c r="DVW442" s="86"/>
      <c r="DVX442" s="86"/>
      <c r="DVY442" s="86"/>
      <c r="DVZ442" s="86"/>
      <c r="DWA442" s="86"/>
      <c r="DWB442" s="86"/>
      <c r="DWC442" s="86"/>
      <c r="DWD442" s="86"/>
      <c r="DWE442" s="86"/>
      <c r="DWF442" s="86"/>
      <c r="DWG442" s="86"/>
      <c r="DWH442" s="86"/>
      <c r="DWI442" s="86"/>
      <c r="DWJ442" s="86"/>
      <c r="DWK442" s="86"/>
      <c r="DWL442" s="86"/>
      <c r="DWM442" s="86"/>
      <c r="DWN442" s="86"/>
      <c r="DWO442" s="86"/>
      <c r="DWP442" s="86"/>
      <c r="DWQ442" s="86"/>
      <c r="DWR442" s="86"/>
      <c r="DWS442" s="86"/>
      <c r="DWT442" s="86"/>
      <c r="DWU442" s="86"/>
      <c r="DWV442" s="86"/>
      <c r="DWW442" s="86"/>
      <c r="DWX442" s="86"/>
      <c r="DWY442" s="86"/>
      <c r="DWZ442" s="86"/>
      <c r="DXA442" s="86"/>
      <c r="DXB442" s="86"/>
      <c r="DXC442" s="86"/>
      <c r="DXD442" s="86"/>
      <c r="DXE442" s="86"/>
      <c r="DXF442" s="86"/>
      <c r="DXG442" s="86"/>
      <c r="DXH442" s="86"/>
      <c r="DXI442" s="86"/>
      <c r="DXJ442" s="86"/>
      <c r="DXK442" s="86"/>
      <c r="DXL442" s="86"/>
      <c r="DXM442" s="86"/>
      <c r="DXN442" s="86"/>
      <c r="DXO442" s="86"/>
      <c r="DXP442" s="86"/>
      <c r="DXQ442" s="86"/>
      <c r="DXR442" s="86"/>
      <c r="DXS442" s="86"/>
      <c r="DXT442" s="86"/>
      <c r="DXU442" s="86"/>
      <c r="DXV442" s="86"/>
      <c r="DXW442" s="86"/>
      <c r="DXX442" s="86"/>
      <c r="DXY442" s="86"/>
      <c r="DXZ442" s="86"/>
      <c r="DYA442" s="86"/>
      <c r="DYB442" s="86"/>
      <c r="DYC442" s="86"/>
      <c r="DYD442" s="86"/>
      <c r="DYE442" s="86"/>
      <c r="DYF442" s="86"/>
      <c r="DYG442" s="86"/>
      <c r="DYH442" s="86"/>
      <c r="DYI442" s="86"/>
      <c r="DYJ442" s="86"/>
      <c r="DYK442" s="86"/>
      <c r="DYL442" s="86"/>
      <c r="DYM442" s="86"/>
      <c r="DYN442" s="86"/>
      <c r="DYO442" s="86"/>
      <c r="DYP442" s="86"/>
      <c r="DYQ442" s="86"/>
      <c r="DYR442" s="86"/>
      <c r="DYS442" s="86"/>
      <c r="DYT442" s="86"/>
      <c r="DYU442" s="86"/>
      <c r="DYV442" s="86"/>
      <c r="DYW442" s="86"/>
      <c r="DYX442" s="86"/>
      <c r="DYY442" s="86"/>
      <c r="DYZ442" s="86"/>
      <c r="DZA442" s="86"/>
      <c r="DZB442" s="86"/>
      <c r="DZC442" s="86"/>
      <c r="DZD442" s="86"/>
      <c r="DZE442" s="86"/>
      <c r="DZF442" s="86"/>
      <c r="DZG442" s="86"/>
      <c r="DZH442" s="86"/>
      <c r="DZI442" s="86"/>
      <c r="DZJ442" s="86"/>
      <c r="DZK442" s="86"/>
      <c r="DZL442" s="86"/>
      <c r="DZM442" s="86"/>
      <c r="DZN442" s="86"/>
      <c r="DZO442" s="86"/>
      <c r="DZP442" s="86"/>
      <c r="DZQ442" s="86"/>
      <c r="DZR442" s="86"/>
      <c r="DZS442" s="86"/>
      <c r="DZT442" s="86"/>
      <c r="DZU442" s="86"/>
      <c r="DZV442" s="86"/>
      <c r="DZW442" s="86"/>
      <c r="DZX442" s="86"/>
      <c r="DZY442" s="86"/>
      <c r="DZZ442" s="86"/>
      <c r="EAA442" s="86"/>
      <c r="EAB442" s="86"/>
      <c r="EAC442" s="86"/>
      <c r="EAD442" s="86"/>
      <c r="EAE442" s="86"/>
      <c r="EAF442" s="86"/>
      <c r="EAG442" s="86"/>
      <c r="EAH442" s="86"/>
      <c r="EAI442" s="86"/>
      <c r="EAJ442" s="86"/>
      <c r="EAK442" s="86"/>
      <c r="EAL442" s="86"/>
      <c r="EAM442" s="86"/>
      <c r="EAN442" s="86"/>
      <c r="EAO442" s="86"/>
      <c r="EAP442" s="86"/>
      <c r="EAQ442" s="86"/>
      <c r="EAR442" s="86"/>
      <c r="EAS442" s="86"/>
      <c r="EAT442" s="86"/>
      <c r="EAU442" s="86"/>
      <c r="EAV442" s="86"/>
      <c r="EAW442" s="86"/>
      <c r="EAX442" s="86"/>
      <c r="EAY442" s="86"/>
      <c r="EAZ442" s="86"/>
      <c r="EBA442" s="86"/>
      <c r="EBB442" s="86"/>
      <c r="EBC442" s="86"/>
      <c r="EBD442" s="86"/>
      <c r="EBE442" s="86"/>
      <c r="EBF442" s="86"/>
      <c r="EBG442" s="86"/>
      <c r="EBH442" s="86"/>
      <c r="EBI442" s="86"/>
      <c r="EBJ442" s="86"/>
      <c r="EBK442" s="86"/>
      <c r="EBL442" s="86"/>
      <c r="EBM442" s="86"/>
      <c r="EBN442" s="86"/>
      <c r="EBO442" s="86"/>
      <c r="EBP442" s="86"/>
      <c r="EBQ442" s="86"/>
      <c r="EBR442" s="86"/>
      <c r="EBS442" s="86"/>
      <c r="EBT442" s="86"/>
      <c r="EBU442" s="86"/>
      <c r="EBV442" s="86"/>
      <c r="EBW442" s="86"/>
      <c r="EBX442" s="86"/>
      <c r="EBY442" s="86"/>
      <c r="EBZ442" s="86"/>
      <c r="ECA442" s="86"/>
      <c r="ECB442" s="86"/>
      <c r="ECC442" s="86"/>
      <c r="ECD442" s="86"/>
      <c r="ECE442" s="86"/>
      <c r="ECF442" s="86"/>
      <c r="ECG442" s="86"/>
      <c r="ECH442" s="86"/>
      <c r="ECI442" s="86"/>
      <c r="ECJ442" s="86"/>
      <c r="ECK442" s="86"/>
      <c r="ECL442" s="86"/>
      <c r="ECM442" s="86"/>
      <c r="ECN442" s="86"/>
      <c r="ECO442" s="86"/>
      <c r="ECP442" s="86"/>
      <c r="ECQ442" s="86"/>
      <c r="ECR442" s="86"/>
      <c r="ECS442" s="86"/>
      <c r="ECT442" s="86"/>
      <c r="ECU442" s="86"/>
      <c r="ECV442" s="86"/>
      <c r="ECW442" s="86"/>
      <c r="ECX442" s="86"/>
      <c r="ECY442" s="86"/>
      <c r="ECZ442" s="86"/>
      <c r="EDA442" s="86"/>
      <c r="EDB442" s="86"/>
      <c r="EDC442" s="86"/>
      <c r="EDD442" s="86"/>
      <c r="EDE442" s="86"/>
      <c r="EDF442" s="86"/>
      <c r="EDG442" s="86"/>
      <c r="EDH442" s="86"/>
      <c r="EDI442" s="86"/>
      <c r="EDJ442" s="86"/>
      <c r="EDK442" s="86"/>
      <c r="EDL442" s="86"/>
      <c r="EDM442" s="86"/>
      <c r="EDN442" s="86"/>
      <c r="EDO442" s="86"/>
      <c r="EDP442" s="86"/>
      <c r="EDQ442" s="86"/>
      <c r="EDR442" s="86"/>
      <c r="EDS442" s="86"/>
      <c r="EDT442" s="86"/>
      <c r="EDU442" s="86"/>
      <c r="EDV442" s="86"/>
      <c r="EDW442" s="86"/>
      <c r="EDX442" s="86"/>
      <c r="EDY442" s="86"/>
      <c r="EDZ442" s="86"/>
      <c r="EEA442" s="86"/>
      <c r="EEB442" s="86"/>
      <c r="EEC442" s="86"/>
      <c r="EED442" s="86"/>
      <c r="EEE442" s="86"/>
      <c r="EEF442" s="86"/>
      <c r="EEG442" s="86"/>
      <c r="EEH442" s="86"/>
      <c r="EEI442" s="86"/>
      <c r="EEJ442" s="86"/>
      <c r="EEK442" s="86"/>
      <c r="EEL442" s="86"/>
      <c r="EEM442" s="86"/>
      <c r="EEN442" s="86"/>
      <c r="EEO442" s="86"/>
      <c r="EEP442" s="86"/>
      <c r="EEQ442" s="86"/>
      <c r="EER442" s="86"/>
      <c r="EES442" s="86"/>
      <c r="EET442" s="86"/>
      <c r="EEU442" s="86"/>
      <c r="EEV442" s="86"/>
      <c r="EEW442" s="86"/>
      <c r="EEX442" s="86"/>
      <c r="EEY442" s="86"/>
      <c r="EEZ442" s="86"/>
      <c r="EFA442" s="86"/>
      <c r="EFB442" s="86"/>
      <c r="EFC442" s="86"/>
      <c r="EFD442" s="86"/>
      <c r="EFE442" s="86"/>
      <c r="EFF442" s="86"/>
      <c r="EFG442" s="86"/>
      <c r="EFH442" s="86"/>
      <c r="EFI442" s="86"/>
      <c r="EFJ442" s="86"/>
      <c r="EFK442" s="86"/>
      <c r="EFL442" s="86"/>
      <c r="EFM442" s="86"/>
      <c r="EFN442" s="86"/>
      <c r="EFO442" s="86"/>
      <c r="EFP442" s="86"/>
      <c r="EFQ442" s="86"/>
      <c r="EFR442" s="86"/>
      <c r="EFS442" s="86"/>
      <c r="EFT442" s="86"/>
      <c r="EFU442" s="86"/>
      <c r="EFV442" s="86"/>
      <c r="EFW442" s="86"/>
      <c r="EFX442" s="86"/>
      <c r="EFY442" s="86"/>
      <c r="EFZ442" s="86"/>
      <c r="EGA442" s="86"/>
      <c r="EGB442" s="86"/>
      <c r="EGC442" s="86"/>
      <c r="EGD442" s="86"/>
      <c r="EGE442" s="86"/>
      <c r="EGF442" s="86"/>
      <c r="EGG442" s="86"/>
      <c r="EGH442" s="86"/>
      <c r="EGI442" s="86"/>
      <c r="EGJ442" s="86"/>
      <c r="EGK442" s="86"/>
      <c r="EGL442" s="86"/>
      <c r="EGM442" s="86"/>
      <c r="EGN442" s="86"/>
      <c r="EGO442" s="86"/>
      <c r="EGP442" s="86"/>
      <c r="EGQ442" s="86"/>
      <c r="EGR442" s="86"/>
      <c r="EGS442" s="86"/>
      <c r="EGT442" s="86"/>
      <c r="EGU442" s="86"/>
      <c r="EGV442" s="86"/>
      <c r="EGW442" s="86"/>
      <c r="EGX442" s="86"/>
      <c r="EGY442" s="86"/>
      <c r="EGZ442" s="86"/>
      <c r="EHA442" s="86"/>
      <c r="EHB442" s="86"/>
      <c r="EHC442" s="86"/>
      <c r="EHD442" s="86"/>
      <c r="EHE442" s="86"/>
      <c r="EHF442" s="86"/>
      <c r="EHG442" s="86"/>
      <c r="EHH442" s="86"/>
      <c r="EHI442" s="86"/>
      <c r="EHJ442" s="86"/>
      <c r="EHK442" s="86"/>
      <c r="EHL442" s="86"/>
      <c r="EHM442" s="86"/>
      <c r="EHN442" s="86"/>
      <c r="EHO442" s="86"/>
      <c r="EHP442" s="86"/>
      <c r="EHQ442" s="86"/>
      <c r="EHR442" s="86"/>
      <c r="EHS442" s="86"/>
      <c r="EHT442" s="86"/>
      <c r="EHU442" s="86"/>
      <c r="EHV442" s="86"/>
      <c r="EHW442" s="86"/>
      <c r="EHX442" s="86"/>
      <c r="EHY442" s="86"/>
      <c r="EHZ442" s="86"/>
      <c r="EIA442" s="86"/>
      <c r="EIB442" s="86"/>
      <c r="EIC442" s="86"/>
      <c r="EID442" s="86"/>
      <c r="EIE442" s="86"/>
      <c r="EIF442" s="86"/>
      <c r="EIG442" s="86"/>
      <c r="EIH442" s="86"/>
      <c r="EII442" s="86"/>
      <c r="EIJ442" s="86"/>
      <c r="EIK442" s="86"/>
      <c r="EIL442" s="86"/>
      <c r="EIM442" s="86"/>
      <c r="EIN442" s="86"/>
      <c r="EIO442" s="86"/>
      <c r="EIP442" s="86"/>
      <c r="EIQ442" s="86"/>
      <c r="EIR442" s="86"/>
      <c r="EIS442" s="86"/>
      <c r="EIT442" s="86"/>
      <c r="EIU442" s="86"/>
      <c r="EIV442" s="86"/>
      <c r="EIW442" s="86"/>
      <c r="EIX442" s="86"/>
      <c r="EIY442" s="86"/>
      <c r="EIZ442" s="86"/>
      <c r="EJA442" s="86"/>
      <c r="EJB442" s="86"/>
      <c r="EJC442" s="86"/>
      <c r="EJD442" s="86"/>
      <c r="EJE442" s="86"/>
      <c r="EJF442" s="86"/>
      <c r="EJG442" s="86"/>
      <c r="EJH442" s="86"/>
      <c r="EJI442" s="86"/>
      <c r="EJJ442" s="86"/>
      <c r="EJK442" s="86"/>
      <c r="EJL442" s="86"/>
      <c r="EJM442" s="86"/>
      <c r="EJN442" s="86"/>
      <c r="EJO442" s="86"/>
      <c r="EJP442" s="86"/>
      <c r="EJQ442" s="86"/>
      <c r="EJR442" s="86"/>
      <c r="EJS442" s="86"/>
      <c r="EJT442" s="86"/>
      <c r="EJU442" s="86"/>
      <c r="EJV442" s="86"/>
      <c r="EJW442" s="86"/>
      <c r="EJX442" s="86"/>
      <c r="EJY442" s="86"/>
      <c r="EJZ442" s="86"/>
      <c r="EKA442" s="86"/>
      <c r="EKB442" s="86"/>
      <c r="EKC442" s="86"/>
      <c r="EKD442" s="86"/>
      <c r="EKE442" s="86"/>
      <c r="EKF442" s="86"/>
      <c r="EKG442" s="86"/>
      <c r="EKH442" s="86"/>
      <c r="EKI442" s="86"/>
      <c r="EKJ442" s="86"/>
      <c r="EKK442" s="86"/>
      <c r="EKL442" s="86"/>
      <c r="EKM442" s="86"/>
      <c r="EKN442" s="86"/>
      <c r="EKO442" s="86"/>
      <c r="EKP442" s="86"/>
      <c r="EKQ442" s="86"/>
      <c r="EKR442" s="86"/>
      <c r="EKS442" s="86"/>
      <c r="EKT442" s="86"/>
      <c r="EKU442" s="86"/>
      <c r="EKV442" s="86"/>
      <c r="EKW442" s="86"/>
      <c r="EKX442" s="86"/>
      <c r="EKY442" s="86"/>
      <c r="EKZ442" s="86"/>
      <c r="ELA442" s="86"/>
      <c r="ELB442" s="86"/>
      <c r="ELC442" s="86"/>
      <c r="ELD442" s="86"/>
      <c r="ELE442" s="86"/>
      <c r="ELF442" s="86"/>
      <c r="ELG442" s="86"/>
      <c r="ELH442" s="86"/>
      <c r="ELI442" s="86"/>
      <c r="ELJ442" s="86"/>
      <c r="ELK442" s="86"/>
      <c r="ELL442" s="86"/>
      <c r="ELM442" s="86"/>
      <c r="ELN442" s="86"/>
      <c r="ELO442" s="86"/>
      <c r="ELP442" s="86"/>
      <c r="ELQ442" s="86"/>
      <c r="ELR442" s="86"/>
      <c r="ELS442" s="86"/>
      <c r="ELT442" s="86"/>
      <c r="ELU442" s="86"/>
      <c r="ELV442" s="86"/>
      <c r="ELW442" s="86"/>
      <c r="ELX442" s="86"/>
      <c r="ELY442" s="86"/>
      <c r="ELZ442" s="86"/>
      <c r="EMA442" s="86"/>
      <c r="EMB442" s="86"/>
      <c r="EMC442" s="86"/>
      <c r="EMD442" s="86"/>
      <c r="EME442" s="86"/>
      <c r="EMF442" s="86"/>
      <c r="EMG442" s="86"/>
      <c r="EMH442" s="86"/>
      <c r="EMI442" s="86"/>
      <c r="EMJ442" s="86"/>
      <c r="EMK442" s="86"/>
      <c r="EML442" s="86"/>
      <c r="EMM442" s="86"/>
      <c r="EMN442" s="86"/>
      <c r="EMO442" s="86"/>
      <c r="EMP442" s="86"/>
      <c r="EMQ442" s="86"/>
      <c r="EMR442" s="86"/>
      <c r="EMS442" s="86"/>
      <c r="EMT442" s="86"/>
      <c r="EMU442" s="86"/>
      <c r="EMV442" s="86"/>
      <c r="EMW442" s="86"/>
      <c r="EMX442" s="86"/>
      <c r="EMY442" s="86"/>
      <c r="EMZ442" s="86"/>
      <c r="ENA442" s="86"/>
      <c r="ENB442" s="86"/>
      <c r="ENC442" s="86"/>
      <c r="END442" s="86"/>
      <c r="ENE442" s="86"/>
      <c r="ENF442" s="86"/>
      <c r="ENG442" s="86"/>
      <c r="ENH442" s="86"/>
      <c r="ENI442" s="86"/>
      <c r="ENJ442" s="86"/>
      <c r="ENK442" s="86"/>
      <c r="ENL442" s="86"/>
      <c r="ENM442" s="86"/>
      <c r="ENN442" s="86"/>
      <c r="ENO442" s="86"/>
      <c r="ENP442" s="86"/>
      <c r="ENQ442" s="86"/>
      <c r="ENR442" s="86"/>
      <c r="ENS442" s="86"/>
      <c r="ENT442" s="86"/>
      <c r="ENU442" s="86"/>
      <c r="ENV442" s="86"/>
      <c r="ENW442" s="86"/>
      <c r="ENX442" s="86"/>
      <c r="ENY442" s="86"/>
      <c r="ENZ442" s="86"/>
      <c r="EOA442" s="86"/>
      <c r="EOB442" s="86"/>
      <c r="EOC442" s="86"/>
      <c r="EOD442" s="86"/>
      <c r="EOE442" s="86"/>
      <c r="EOF442" s="86"/>
      <c r="EOG442" s="86"/>
      <c r="EOH442" s="86"/>
      <c r="EOI442" s="86"/>
      <c r="EOJ442" s="86"/>
      <c r="EOK442" s="86"/>
      <c r="EOL442" s="86"/>
      <c r="EOM442" s="86"/>
      <c r="EON442" s="86"/>
      <c r="EOO442" s="86"/>
      <c r="EOP442" s="86"/>
      <c r="EOQ442" s="86"/>
      <c r="EOR442" s="86"/>
      <c r="EOS442" s="86"/>
      <c r="EOT442" s="86"/>
      <c r="EOU442" s="86"/>
      <c r="EOV442" s="86"/>
      <c r="EOW442" s="86"/>
      <c r="EOX442" s="86"/>
      <c r="EOY442" s="86"/>
      <c r="EOZ442" s="86"/>
      <c r="EPA442" s="86"/>
      <c r="EPB442" s="86"/>
      <c r="EPC442" s="86"/>
      <c r="EPD442" s="86"/>
      <c r="EPE442" s="86"/>
      <c r="EPF442" s="86"/>
      <c r="EPG442" s="86"/>
      <c r="EPH442" s="86"/>
      <c r="EPI442" s="86"/>
      <c r="EPJ442" s="86"/>
      <c r="EPK442" s="86"/>
      <c r="EPL442" s="86"/>
      <c r="EPM442" s="86"/>
      <c r="EPN442" s="86"/>
      <c r="EPO442" s="86"/>
      <c r="EPP442" s="86"/>
      <c r="EPQ442" s="86"/>
      <c r="EPR442" s="86"/>
      <c r="EPS442" s="86"/>
      <c r="EPT442" s="86"/>
      <c r="EPU442" s="86"/>
      <c r="EPV442" s="86"/>
      <c r="EPW442" s="86"/>
      <c r="EPX442" s="86"/>
      <c r="EPY442" s="86"/>
      <c r="EPZ442" s="86"/>
      <c r="EQA442" s="86"/>
      <c r="EQB442" s="86"/>
      <c r="EQC442" s="86"/>
      <c r="EQD442" s="86"/>
      <c r="EQE442" s="86"/>
      <c r="EQF442" s="86"/>
      <c r="EQG442" s="86"/>
      <c r="EQH442" s="86"/>
      <c r="EQI442" s="86"/>
      <c r="EQJ442" s="86"/>
      <c r="EQK442" s="86"/>
      <c r="EQL442" s="86"/>
      <c r="EQM442" s="86"/>
      <c r="EQN442" s="86"/>
      <c r="EQO442" s="86"/>
      <c r="EQP442" s="86"/>
      <c r="EQQ442" s="86"/>
      <c r="EQR442" s="86"/>
      <c r="EQS442" s="86"/>
      <c r="EQT442" s="86"/>
      <c r="EQU442" s="86"/>
      <c r="EQV442" s="86"/>
      <c r="EQW442" s="86"/>
      <c r="EQX442" s="86"/>
      <c r="EQY442" s="86"/>
      <c r="EQZ442" s="86"/>
      <c r="ERA442" s="86"/>
      <c r="ERB442" s="86"/>
      <c r="ERC442" s="86"/>
      <c r="ERD442" s="86"/>
      <c r="ERE442" s="86"/>
      <c r="ERF442" s="86"/>
      <c r="ERG442" s="86"/>
      <c r="ERH442" s="86"/>
      <c r="ERI442" s="86"/>
      <c r="ERJ442" s="86"/>
      <c r="ERK442" s="86"/>
      <c r="ERL442" s="86"/>
      <c r="ERM442" s="86"/>
      <c r="ERN442" s="86"/>
      <c r="ERO442" s="86"/>
      <c r="ERP442" s="86"/>
      <c r="ERQ442" s="86"/>
      <c r="ERR442" s="86"/>
      <c r="ERS442" s="86"/>
      <c r="ERT442" s="86"/>
      <c r="ERU442" s="86"/>
      <c r="ERV442" s="86"/>
      <c r="ERW442" s="86"/>
      <c r="ERX442" s="86"/>
      <c r="ERY442" s="86"/>
      <c r="ERZ442" s="86"/>
      <c r="ESA442" s="86"/>
      <c r="ESB442" s="86"/>
      <c r="ESC442" s="86"/>
      <c r="ESD442" s="86"/>
      <c r="ESE442" s="86"/>
      <c r="ESF442" s="86"/>
      <c r="ESG442" s="86"/>
      <c r="ESH442" s="86"/>
      <c r="ESI442" s="86"/>
      <c r="ESJ442" s="86"/>
      <c r="ESK442" s="86"/>
      <c r="ESL442" s="86"/>
      <c r="ESM442" s="86"/>
      <c r="ESN442" s="86"/>
      <c r="ESO442" s="86"/>
      <c r="ESP442" s="86"/>
      <c r="ESQ442" s="86"/>
      <c r="ESR442" s="86"/>
      <c r="ESS442" s="86"/>
      <c r="EST442" s="86"/>
      <c r="ESU442" s="86"/>
      <c r="ESV442" s="86"/>
      <c r="ESW442" s="86"/>
      <c r="ESX442" s="86"/>
      <c r="ESY442" s="86"/>
      <c r="ESZ442" s="86"/>
      <c r="ETA442" s="86"/>
      <c r="ETB442" s="86"/>
      <c r="ETC442" s="86"/>
      <c r="ETD442" s="86"/>
      <c r="ETE442" s="86"/>
      <c r="ETF442" s="86"/>
      <c r="ETG442" s="86"/>
      <c r="ETH442" s="86"/>
      <c r="ETI442" s="86"/>
      <c r="ETJ442" s="86"/>
      <c r="ETK442" s="86"/>
      <c r="ETL442" s="86"/>
      <c r="ETM442" s="86"/>
      <c r="ETN442" s="86"/>
      <c r="ETO442" s="86"/>
      <c r="ETP442" s="86"/>
      <c r="ETQ442" s="86"/>
      <c r="ETR442" s="86"/>
      <c r="ETS442" s="86"/>
      <c r="ETT442" s="86"/>
      <c r="ETU442" s="86"/>
      <c r="ETV442" s="86"/>
      <c r="ETW442" s="86"/>
      <c r="ETX442" s="86"/>
      <c r="ETY442" s="86"/>
      <c r="ETZ442" s="86"/>
      <c r="EUA442" s="86"/>
      <c r="EUB442" s="86"/>
      <c r="EUC442" s="86"/>
      <c r="EUD442" s="86"/>
      <c r="EUE442" s="86"/>
      <c r="EUF442" s="86"/>
      <c r="EUG442" s="86"/>
      <c r="EUH442" s="86"/>
      <c r="EUI442" s="86"/>
      <c r="EUJ442" s="86"/>
      <c r="EUK442" s="86"/>
      <c r="EUL442" s="86"/>
      <c r="EUM442" s="86"/>
      <c r="EUN442" s="86"/>
      <c r="EUO442" s="86"/>
      <c r="EUP442" s="86"/>
      <c r="EUQ442" s="86"/>
      <c r="EUR442" s="86"/>
      <c r="EUS442" s="86"/>
      <c r="EUT442" s="86"/>
      <c r="EUU442" s="86"/>
      <c r="EUV442" s="86"/>
      <c r="EUW442" s="86"/>
      <c r="EUX442" s="86"/>
      <c r="EUY442" s="86"/>
      <c r="EUZ442" s="86"/>
      <c r="EVA442" s="86"/>
      <c r="EVB442" s="86"/>
      <c r="EVC442" s="86"/>
      <c r="EVD442" s="86"/>
      <c r="EVE442" s="86"/>
      <c r="EVF442" s="86"/>
      <c r="EVG442" s="86"/>
      <c r="EVH442" s="86"/>
      <c r="EVI442" s="86"/>
      <c r="EVJ442" s="86"/>
      <c r="EVK442" s="86"/>
      <c r="EVL442" s="86"/>
      <c r="EVM442" s="86"/>
      <c r="EVN442" s="86"/>
      <c r="EVO442" s="86"/>
      <c r="EVP442" s="86"/>
      <c r="EVQ442" s="86"/>
      <c r="EVR442" s="86"/>
      <c r="EVS442" s="86"/>
      <c r="EVT442" s="86"/>
      <c r="EVU442" s="86"/>
      <c r="EVV442" s="86"/>
      <c r="EVW442" s="86"/>
      <c r="EVX442" s="86"/>
      <c r="EVY442" s="86"/>
      <c r="EVZ442" s="86"/>
      <c r="EWA442" s="86"/>
      <c r="EWB442" s="86"/>
      <c r="EWC442" s="86"/>
      <c r="EWD442" s="86"/>
      <c r="EWE442" s="86"/>
      <c r="EWF442" s="86"/>
      <c r="EWG442" s="86"/>
      <c r="EWH442" s="86"/>
      <c r="EWI442" s="86"/>
      <c r="EWJ442" s="86"/>
      <c r="EWK442" s="86"/>
      <c r="EWL442" s="86"/>
      <c r="EWM442" s="86"/>
      <c r="EWN442" s="86"/>
      <c r="EWO442" s="86"/>
      <c r="EWP442" s="86"/>
      <c r="EWQ442" s="86"/>
      <c r="EWR442" s="86"/>
      <c r="EWS442" s="86"/>
      <c r="EWT442" s="86"/>
      <c r="EWU442" s="86"/>
      <c r="EWV442" s="86"/>
      <c r="EWW442" s="86"/>
      <c r="EWX442" s="86"/>
      <c r="EWY442" s="86"/>
      <c r="EWZ442" s="86"/>
      <c r="EXA442" s="86"/>
      <c r="EXB442" s="86"/>
      <c r="EXC442" s="86"/>
      <c r="EXD442" s="86"/>
      <c r="EXE442" s="86"/>
      <c r="EXF442" s="86"/>
      <c r="EXG442" s="86"/>
      <c r="EXH442" s="86"/>
      <c r="EXI442" s="86"/>
      <c r="EXJ442" s="86"/>
      <c r="EXK442" s="86"/>
      <c r="EXL442" s="86"/>
      <c r="EXM442" s="86"/>
      <c r="EXN442" s="86"/>
      <c r="EXO442" s="86"/>
      <c r="EXP442" s="86"/>
      <c r="EXQ442" s="86"/>
      <c r="EXR442" s="86"/>
      <c r="EXS442" s="86"/>
      <c r="EXT442" s="86"/>
      <c r="EXU442" s="86"/>
      <c r="EXV442" s="86"/>
      <c r="EXW442" s="86"/>
      <c r="EXX442" s="86"/>
      <c r="EXY442" s="86"/>
      <c r="EXZ442" s="86"/>
      <c r="EYA442" s="86"/>
      <c r="EYB442" s="86"/>
      <c r="EYC442" s="86"/>
      <c r="EYD442" s="86"/>
      <c r="EYE442" s="86"/>
      <c r="EYF442" s="86"/>
      <c r="EYG442" s="86"/>
      <c r="EYH442" s="86"/>
      <c r="EYI442" s="86"/>
      <c r="EYJ442" s="86"/>
      <c r="EYK442" s="86"/>
      <c r="EYL442" s="86"/>
      <c r="EYM442" s="86"/>
      <c r="EYN442" s="86"/>
      <c r="EYO442" s="86"/>
      <c r="EYP442" s="86"/>
      <c r="EYQ442" s="86"/>
      <c r="EYR442" s="86"/>
      <c r="EYS442" s="86"/>
      <c r="EYT442" s="86"/>
      <c r="EYU442" s="86"/>
      <c r="EYV442" s="86"/>
      <c r="EYW442" s="86"/>
      <c r="EYX442" s="86"/>
      <c r="EYY442" s="86"/>
      <c r="EYZ442" s="86"/>
      <c r="EZA442" s="86"/>
      <c r="EZB442" s="86"/>
      <c r="EZC442" s="86"/>
      <c r="EZD442" s="86"/>
      <c r="EZE442" s="86"/>
      <c r="EZF442" s="86"/>
      <c r="EZG442" s="86"/>
      <c r="EZH442" s="86"/>
      <c r="EZI442" s="86"/>
      <c r="EZJ442" s="86"/>
      <c r="EZK442" s="86"/>
      <c r="EZL442" s="86"/>
      <c r="EZM442" s="86"/>
      <c r="EZN442" s="86"/>
      <c r="EZO442" s="86"/>
      <c r="EZP442" s="86"/>
      <c r="EZQ442" s="86"/>
      <c r="EZR442" s="86"/>
      <c r="EZS442" s="86"/>
      <c r="EZT442" s="86"/>
      <c r="EZU442" s="86"/>
      <c r="EZV442" s="86"/>
      <c r="EZW442" s="86"/>
      <c r="EZX442" s="86"/>
      <c r="EZY442" s="86"/>
      <c r="EZZ442" s="86"/>
      <c r="FAA442" s="86"/>
      <c r="FAB442" s="86"/>
      <c r="FAC442" s="86"/>
      <c r="FAD442" s="86"/>
      <c r="FAE442" s="86"/>
      <c r="FAF442" s="86"/>
      <c r="FAG442" s="86"/>
      <c r="FAH442" s="86"/>
      <c r="FAI442" s="86"/>
      <c r="FAJ442" s="86"/>
      <c r="FAK442" s="86"/>
      <c r="FAL442" s="86"/>
      <c r="FAM442" s="86"/>
      <c r="FAN442" s="86"/>
      <c r="FAO442" s="86"/>
      <c r="FAP442" s="86"/>
      <c r="FAQ442" s="86"/>
      <c r="FAR442" s="86"/>
      <c r="FAS442" s="86"/>
      <c r="FAT442" s="86"/>
      <c r="FAU442" s="86"/>
      <c r="FAV442" s="86"/>
      <c r="FAW442" s="86"/>
      <c r="FAX442" s="86"/>
      <c r="FAY442" s="86"/>
      <c r="FAZ442" s="86"/>
      <c r="FBA442" s="86"/>
      <c r="FBB442" s="86"/>
      <c r="FBC442" s="86"/>
      <c r="FBD442" s="86"/>
      <c r="FBE442" s="86"/>
      <c r="FBF442" s="86"/>
      <c r="FBG442" s="86"/>
      <c r="FBH442" s="86"/>
      <c r="FBI442" s="86"/>
      <c r="FBJ442" s="86"/>
      <c r="FBK442" s="86"/>
      <c r="FBL442" s="86"/>
      <c r="FBM442" s="86"/>
      <c r="FBN442" s="86"/>
      <c r="FBO442" s="86"/>
      <c r="FBP442" s="86"/>
      <c r="FBQ442" s="86"/>
      <c r="FBR442" s="86"/>
      <c r="FBS442" s="86"/>
      <c r="FBT442" s="86"/>
      <c r="FBU442" s="86"/>
      <c r="FBV442" s="86"/>
      <c r="FBW442" s="86"/>
      <c r="FBX442" s="86"/>
      <c r="FBY442" s="86"/>
      <c r="FBZ442" s="86"/>
      <c r="FCA442" s="86"/>
      <c r="FCB442" s="86"/>
      <c r="FCC442" s="86"/>
      <c r="FCD442" s="86"/>
      <c r="FCE442" s="86"/>
      <c r="FCF442" s="86"/>
      <c r="FCG442" s="86"/>
      <c r="FCH442" s="86"/>
      <c r="FCI442" s="86"/>
      <c r="FCJ442" s="86"/>
      <c r="FCK442" s="86"/>
      <c r="FCL442" s="86"/>
      <c r="FCM442" s="86"/>
      <c r="FCN442" s="86"/>
      <c r="FCO442" s="86"/>
      <c r="FCP442" s="86"/>
      <c r="FCQ442" s="86"/>
      <c r="FCR442" s="86"/>
      <c r="FCS442" s="86"/>
      <c r="FCT442" s="86"/>
      <c r="FCU442" s="86"/>
      <c r="FCV442" s="86"/>
      <c r="FCW442" s="86"/>
      <c r="FCX442" s="86"/>
      <c r="FCY442" s="86"/>
      <c r="FCZ442" s="86"/>
      <c r="FDA442" s="86"/>
      <c r="FDB442" s="86"/>
      <c r="FDC442" s="86"/>
      <c r="FDD442" s="86"/>
      <c r="FDE442" s="86"/>
      <c r="FDF442" s="86"/>
      <c r="FDG442" s="86"/>
      <c r="FDH442" s="86"/>
      <c r="FDI442" s="86"/>
      <c r="FDJ442" s="86"/>
      <c r="FDK442" s="86"/>
      <c r="FDL442" s="86"/>
      <c r="FDM442" s="86"/>
      <c r="FDN442" s="86"/>
      <c r="FDO442" s="86"/>
      <c r="FDP442" s="86"/>
      <c r="FDQ442" s="86"/>
      <c r="FDR442" s="86"/>
      <c r="FDS442" s="86"/>
      <c r="FDT442" s="86"/>
      <c r="FDU442" s="86"/>
      <c r="FDV442" s="86"/>
      <c r="FDW442" s="86"/>
      <c r="FDX442" s="86"/>
      <c r="FDY442" s="86"/>
      <c r="FDZ442" s="86"/>
      <c r="FEA442" s="86"/>
      <c r="FEB442" s="86"/>
      <c r="FEC442" s="86"/>
      <c r="FED442" s="86"/>
      <c r="FEE442" s="86"/>
      <c r="FEF442" s="86"/>
      <c r="FEG442" s="86"/>
      <c r="FEH442" s="86"/>
      <c r="FEI442" s="86"/>
      <c r="FEJ442" s="86"/>
      <c r="FEK442" s="86"/>
      <c r="FEL442" s="86"/>
      <c r="FEM442" s="86"/>
      <c r="FEN442" s="86"/>
      <c r="FEO442" s="86"/>
      <c r="FEP442" s="86"/>
      <c r="FEQ442" s="86"/>
      <c r="FER442" s="86"/>
      <c r="FES442" s="86"/>
      <c r="FET442" s="86"/>
      <c r="FEU442" s="86"/>
      <c r="FEV442" s="86"/>
      <c r="FEW442" s="86"/>
      <c r="FEX442" s="86"/>
      <c r="FEY442" s="86"/>
      <c r="FEZ442" s="86"/>
      <c r="FFA442" s="86"/>
      <c r="FFB442" s="86"/>
      <c r="FFC442" s="86"/>
      <c r="FFD442" s="86"/>
      <c r="FFE442" s="86"/>
      <c r="FFF442" s="86"/>
      <c r="FFG442" s="86"/>
      <c r="FFH442" s="86"/>
      <c r="FFI442" s="86"/>
      <c r="FFJ442" s="86"/>
      <c r="FFK442" s="86"/>
      <c r="FFL442" s="86"/>
      <c r="FFM442" s="86"/>
      <c r="FFN442" s="86"/>
      <c r="FFO442" s="86"/>
      <c r="FFP442" s="86"/>
      <c r="FFQ442" s="86"/>
      <c r="FFR442" s="86"/>
      <c r="FFS442" s="86"/>
      <c r="FFT442" s="86"/>
      <c r="FFU442" s="86"/>
      <c r="FFV442" s="86"/>
      <c r="FFW442" s="86"/>
      <c r="FFX442" s="86"/>
      <c r="FFY442" s="86"/>
      <c r="FFZ442" s="86"/>
      <c r="FGA442" s="86"/>
      <c r="FGB442" s="86"/>
      <c r="FGC442" s="86"/>
      <c r="FGD442" s="86"/>
      <c r="FGE442" s="86"/>
      <c r="FGF442" s="86"/>
      <c r="FGG442" s="86"/>
      <c r="FGH442" s="86"/>
      <c r="FGI442" s="86"/>
      <c r="FGJ442" s="86"/>
      <c r="FGK442" s="86"/>
      <c r="FGL442" s="86"/>
      <c r="FGM442" s="86"/>
      <c r="FGN442" s="86"/>
      <c r="FGO442" s="86"/>
      <c r="FGP442" s="86"/>
      <c r="FGQ442" s="86"/>
      <c r="FGR442" s="86"/>
      <c r="FGS442" s="86"/>
      <c r="FGT442" s="86"/>
      <c r="FGU442" s="86"/>
      <c r="FGV442" s="86"/>
      <c r="FGW442" s="86"/>
      <c r="FGX442" s="86"/>
      <c r="FGY442" s="86"/>
      <c r="FGZ442" s="86"/>
      <c r="FHA442" s="86"/>
      <c r="FHB442" s="86"/>
      <c r="FHC442" s="86"/>
      <c r="FHD442" s="86"/>
      <c r="FHE442" s="86"/>
      <c r="FHF442" s="86"/>
      <c r="FHG442" s="86"/>
      <c r="FHH442" s="86"/>
      <c r="FHI442" s="86"/>
      <c r="FHJ442" s="86"/>
      <c r="FHK442" s="86"/>
      <c r="FHL442" s="86"/>
      <c r="FHM442" s="86"/>
      <c r="FHN442" s="86"/>
      <c r="FHO442" s="86"/>
      <c r="FHP442" s="86"/>
      <c r="FHQ442" s="86"/>
      <c r="FHR442" s="86"/>
      <c r="FHS442" s="86"/>
      <c r="FHT442" s="86"/>
      <c r="FHU442" s="86"/>
      <c r="FHV442" s="86"/>
      <c r="FHW442" s="86"/>
      <c r="FHX442" s="86"/>
      <c r="FHY442" s="86"/>
      <c r="FHZ442" s="86"/>
      <c r="FIA442" s="86"/>
      <c r="FIB442" s="86"/>
      <c r="FIC442" s="86"/>
      <c r="FID442" s="86"/>
      <c r="FIE442" s="86"/>
      <c r="FIF442" s="86"/>
      <c r="FIG442" s="86"/>
      <c r="FIH442" s="86"/>
      <c r="FII442" s="86"/>
      <c r="FIJ442" s="86"/>
      <c r="FIK442" s="86"/>
      <c r="FIL442" s="86"/>
      <c r="FIM442" s="86"/>
      <c r="FIN442" s="86"/>
      <c r="FIO442" s="86"/>
      <c r="FIP442" s="86"/>
      <c r="FIQ442" s="86"/>
      <c r="FIR442" s="86"/>
      <c r="FIS442" s="86"/>
      <c r="FIT442" s="86"/>
      <c r="FIU442" s="86"/>
      <c r="FIV442" s="86"/>
      <c r="FIW442" s="86"/>
      <c r="FIX442" s="86"/>
      <c r="FIY442" s="86"/>
      <c r="FIZ442" s="86"/>
      <c r="FJA442" s="86"/>
      <c r="FJB442" s="86"/>
      <c r="FJC442" s="86"/>
      <c r="FJD442" s="86"/>
      <c r="FJE442" s="86"/>
      <c r="FJF442" s="86"/>
      <c r="FJG442" s="86"/>
      <c r="FJH442" s="86"/>
      <c r="FJI442" s="86"/>
      <c r="FJJ442" s="86"/>
      <c r="FJK442" s="86"/>
      <c r="FJL442" s="86"/>
      <c r="FJM442" s="86"/>
      <c r="FJN442" s="86"/>
      <c r="FJO442" s="86"/>
      <c r="FJP442" s="86"/>
      <c r="FJQ442" s="86"/>
      <c r="FJR442" s="86"/>
      <c r="FJS442" s="86"/>
      <c r="FJT442" s="86"/>
      <c r="FJU442" s="86"/>
      <c r="FJV442" s="86"/>
      <c r="FJW442" s="86"/>
      <c r="FJX442" s="86"/>
      <c r="FJY442" s="86"/>
      <c r="FJZ442" s="86"/>
      <c r="FKA442" s="86"/>
      <c r="FKB442" s="86"/>
      <c r="FKC442" s="86"/>
      <c r="FKD442" s="86"/>
      <c r="FKE442" s="86"/>
      <c r="FKF442" s="86"/>
      <c r="FKG442" s="86"/>
      <c r="FKH442" s="86"/>
      <c r="FKI442" s="86"/>
      <c r="FKJ442" s="86"/>
      <c r="FKK442" s="86"/>
      <c r="FKL442" s="86"/>
      <c r="FKM442" s="86"/>
      <c r="FKN442" s="86"/>
      <c r="FKO442" s="86"/>
      <c r="FKP442" s="86"/>
      <c r="FKQ442" s="86"/>
      <c r="FKR442" s="86"/>
      <c r="FKS442" s="86"/>
      <c r="FKT442" s="86"/>
      <c r="FKU442" s="86"/>
      <c r="FKV442" s="86"/>
      <c r="FKW442" s="86"/>
      <c r="FKX442" s="86"/>
      <c r="FKY442" s="86"/>
      <c r="FKZ442" s="86"/>
      <c r="FLA442" s="86"/>
      <c r="FLB442" s="86"/>
      <c r="FLC442" s="86"/>
      <c r="FLD442" s="86"/>
      <c r="FLE442" s="86"/>
      <c r="FLF442" s="86"/>
      <c r="FLG442" s="86"/>
      <c r="FLH442" s="86"/>
      <c r="FLI442" s="86"/>
      <c r="FLJ442" s="86"/>
      <c r="FLK442" s="86"/>
      <c r="FLL442" s="86"/>
      <c r="FLM442" s="86"/>
      <c r="FLN442" s="86"/>
      <c r="FLO442" s="86"/>
      <c r="FLP442" s="86"/>
      <c r="FLQ442" s="86"/>
      <c r="FLR442" s="86"/>
      <c r="FLS442" s="86"/>
      <c r="FLT442" s="86"/>
      <c r="FLU442" s="86"/>
      <c r="FLV442" s="86"/>
      <c r="FLW442" s="86"/>
      <c r="FLX442" s="86"/>
      <c r="FLY442" s="86"/>
      <c r="FLZ442" s="86"/>
      <c r="FMA442" s="86"/>
      <c r="FMB442" s="86"/>
      <c r="FMC442" s="86"/>
      <c r="FMD442" s="86"/>
      <c r="FME442" s="86"/>
      <c r="FMF442" s="86"/>
      <c r="FMG442" s="86"/>
      <c r="FMH442" s="86"/>
      <c r="FMI442" s="86"/>
      <c r="FMJ442" s="86"/>
      <c r="FMK442" s="86"/>
      <c r="FML442" s="86"/>
      <c r="FMM442" s="86"/>
      <c r="FMN442" s="86"/>
      <c r="FMO442" s="86"/>
      <c r="FMP442" s="86"/>
      <c r="FMQ442" s="86"/>
      <c r="FMR442" s="86"/>
      <c r="FMS442" s="86"/>
      <c r="FMT442" s="86"/>
      <c r="FMU442" s="86"/>
      <c r="FMV442" s="86"/>
      <c r="FMW442" s="86"/>
      <c r="FMX442" s="86"/>
      <c r="FMY442" s="86"/>
      <c r="FMZ442" s="86"/>
      <c r="FNA442" s="86"/>
      <c r="FNB442" s="86"/>
      <c r="FNC442" s="86"/>
      <c r="FND442" s="86"/>
      <c r="FNE442" s="86"/>
      <c r="FNF442" s="86"/>
      <c r="FNG442" s="86"/>
      <c r="FNH442" s="86"/>
      <c r="FNI442" s="86"/>
      <c r="FNJ442" s="86"/>
      <c r="FNK442" s="86"/>
      <c r="FNL442" s="86"/>
      <c r="FNM442" s="86"/>
      <c r="FNN442" s="86"/>
      <c r="FNO442" s="86"/>
      <c r="FNP442" s="86"/>
      <c r="FNQ442" s="86"/>
      <c r="FNR442" s="86"/>
      <c r="FNS442" s="86"/>
      <c r="FNT442" s="86"/>
      <c r="FNU442" s="86"/>
      <c r="FNV442" s="86"/>
      <c r="FNW442" s="86"/>
      <c r="FNX442" s="86"/>
      <c r="FNY442" s="86"/>
      <c r="FNZ442" s="86"/>
      <c r="FOA442" s="86"/>
      <c r="FOB442" s="86"/>
      <c r="FOC442" s="86"/>
      <c r="FOD442" s="86"/>
      <c r="FOE442" s="86"/>
      <c r="FOF442" s="86"/>
      <c r="FOG442" s="86"/>
      <c r="FOH442" s="86"/>
      <c r="FOI442" s="86"/>
      <c r="FOJ442" s="86"/>
      <c r="FOK442" s="86"/>
      <c r="FOL442" s="86"/>
      <c r="FOM442" s="86"/>
      <c r="FON442" s="86"/>
      <c r="FOO442" s="86"/>
      <c r="FOP442" s="86"/>
      <c r="FOQ442" s="86"/>
      <c r="FOR442" s="86"/>
      <c r="FOS442" s="86"/>
      <c r="FOT442" s="86"/>
      <c r="FOU442" s="86"/>
      <c r="FOV442" s="86"/>
      <c r="FOW442" s="86"/>
      <c r="FOX442" s="86"/>
      <c r="FOY442" s="86"/>
      <c r="FOZ442" s="86"/>
      <c r="FPA442" s="86"/>
      <c r="FPB442" s="86"/>
      <c r="FPC442" s="86"/>
      <c r="FPD442" s="86"/>
      <c r="FPE442" s="86"/>
      <c r="FPF442" s="86"/>
      <c r="FPG442" s="86"/>
      <c r="FPH442" s="86"/>
      <c r="FPI442" s="86"/>
      <c r="FPJ442" s="86"/>
      <c r="FPK442" s="86"/>
      <c r="FPL442" s="86"/>
      <c r="FPM442" s="86"/>
      <c r="FPN442" s="86"/>
      <c r="FPO442" s="86"/>
      <c r="FPP442" s="86"/>
      <c r="FPQ442" s="86"/>
      <c r="FPR442" s="86"/>
      <c r="FPS442" s="86"/>
      <c r="FPT442" s="86"/>
      <c r="FPU442" s="86"/>
      <c r="FPV442" s="86"/>
      <c r="FPW442" s="86"/>
      <c r="FPX442" s="86"/>
      <c r="FPY442" s="86"/>
      <c r="FPZ442" s="86"/>
      <c r="FQA442" s="86"/>
      <c r="FQB442" s="86"/>
      <c r="FQC442" s="86"/>
      <c r="FQD442" s="86"/>
      <c r="FQE442" s="86"/>
      <c r="FQF442" s="86"/>
      <c r="FQG442" s="86"/>
      <c r="FQH442" s="86"/>
      <c r="FQI442" s="86"/>
      <c r="FQJ442" s="86"/>
      <c r="FQK442" s="86"/>
      <c r="FQL442" s="86"/>
      <c r="FQM442" s="86"/>
      <c r="FQN442" s="86"/>
      <c r="FQO442" s="86"/>
      <c r="FQP442" s="86"/>
      <c r="FQQ442" s="86"/>
      <c r="FQR442" s="86"/>
      <c r="FQS442" s="86"/>
      <c r="FQT442" s="86"/>
      <c r="FQU442" s="86"/>
      <c r="FQV442" s="86"/>
      <c r="FQW442" s="86"/>
      <c r="FQX442" s="86"/>
      <c r="FQY442" s="86"/>
      <c r="FQZ442" s="86"/>
      <c r="FRA442" s="86"/>
      <c r="FRB442" s="86"/>
      <c r="FRC442" s="86"/>
      <c r="FRD442" s="86"/>
      <c r="FRE442" s="86"/>
      <c r="FRF442" s="86"/>
      <c r="FRG442" s="86"/>
      <c r="FRH442" s="86"/>
      <c r="FRI442" s="86"/>
      <c r="FRJ442" s="86"/>
      <c r="FRK442" s="86"/>
      <c r="FRL442" s="86"/>
      <c r="FRM442" s="86"/>
      <c r="FRN442" s="86"/>
      <c r="FRO442" s="86"/>
      <c r="FRP442" s="86"/>
      <c r="FRQ442" s="86"/>
      <c r="FRR442" s="86"/>
      <c r="FRS442" s="86"/>
      <c r="FRT442" s="86"/>
      <c r="FRU442" s="86"/>
      <c r="FRV442" s="86"/>
      <c r="FRW442" s="86"/>
      <c r="FRX442" s="86"/>
      <c r="FRY442" s="86"/>
      <c r="FRZ442" s="86"/>
      <c r="FSA442" s="86"/>
      <c r="FSB442" s="86"/>
      <c r="FSC442" s="86"/>
      <c r="FSD442" s="86"/>
      <c r="FSE442" s="86"/>
      <c r="FSF442" s="86"/>
      <c r="FSG442" s="86"/>
      <c r="FSH442" s="86"/>
      <c r="FSI442" s="86"/>
      <c r="FSJ442" s="86"/>
      <c r="FSK442" s="86"/>
      <c r="FSL442" s="86"/>
      <c r="FSM442" s="86"/>
      <c r="FSN442" s="86"/>
      <c r="FSO442" s="86"/>
      <c r="FSP442" s="86"/>
      <c r="FSQ442" s="86"/>
      <c r="FSR442" s="86"/>
      <c r="FSS442" s="86"/>
      <c r="FST442" s="86"/>
      <c r="FSU442" s="86"/>
      <c r="FSV442" s="86"/>
      <c r="FSW442" s="86"/>
      <c r="FSX442" s="86"/>
      <c r="FSY442" s="86"/>
      <c r="FSZ442" s="86"/>
      <c r="FTA442" s="86"/>
      <c r="FTB442" s="86"/>
      <c r="FTC442" s="86"/>
      <c r="FTD442" s="86"/>
      <c r="FTE442" s="86"/>
      <c r="FTF442" s="86"/>
      <c r="FTG442" s="86"/>
      <c r="FTH442" s="86"/>
      <c r="FTI442" s="86"/>
      <c r="FTJ442" s="86"/>
      <c r="FTK442" s="86"/>
      <c r="FTL442" s="86"/>
      <c r="FTM442" s="86"/>
      <c r="FTN442" s="86"/>
      <c r="FTO442" s="86"/>
      <c r="FTP442" s="86"/>
      <c r="FTQ442" s="86"/>
      <c r="FTR442" s="86"/>
      <c r="FTS442" s="86"/>
      <c r="FTT442" s="86"/>
      <c r="FTU442" s="86"/>
      <c r="FTV442" s="86"/>
      <c r="FTW442" s="86"/>
      <c r="FTX442" s="86"/>
      <c r="FTY442" s="86"/>
      <c r="FTZ442" s="86"/>
      <c r="FUA442" s="86"/>
      <c r="FUB442" s="86"/>
      <c r="FUC442" s="86"/>
      <c r="FUD442" s="86"/>
      <c r="FUE442" s="86"/>
      <c r="FUF442" s="86"/>
      <c r="FUG442" s="86"/>
      <c r="FUH442" s="86"/>
      <c r="FUI442" s="86"/>
      <c r="FUJ442" s="86"/>
      <c r="FUK442" s="86"/>
      <c r="FUL442" s="86"/>
      <c r="FUM442" s="86"/>
      <c r="FUN442" s="86"/>
      <c r="FUO442" s="86"/>
      <c r="FUP442" s="86"/>
      <c r="FUQ442" s="86"/>
      <c r="FUR442" s="86"/>
      <c r="FUS442" s="86"/>
      <c r="FUT442" s="86"/>
      <c r="FUU442" s="86"/>
      <c r="FUV442" s="86"/>
      <c r="FUW442" s="86"/>
      <c r="FUX442" s="86"/>
      <c r="FUY442" s="86"/>
      <c r="FUZ442" s="86"/>
      <c r="FVA442" s="86"/>
      <c r="FVB442" s="86"/>
      <c r="FVC442" s="86"/>
      <c r="FVD442" s="86"/>
      <c r="FVE442" s="86"/>
      <c r="FVF442" s="86"/>
      <c r="FVG442" s="86"/>
      <c r="FVH442" s="86"/>
      <c r="FVI442" s="86"/>
      <c r="FVJ442" s="86"/>
      <c r="FVK442" s="86"/>
      <c r="FVL442" s="86"/>
      <c r="FVM442" s="86"/>
      <c r="FVN442" s="86"/>
      <c r="FVO442" s="86"/>
      <c r="FVP442" s="86"/>
      <c r="FVQ442" s="86"/>
      <c r="FVR442" s="86"/>
      <c r="FVS442" s="86"/>
      <c r="FVT442" s="86"/>
      <c r="FVU442" s="86"/>
      <c r="FVV442" s="86"/>
      <c r="FVW442" s="86"/>
      <c r="FVX442" s="86"/>
      <c r="FVY442" s="86"/>
      <c r="FVZ442" s="86"/>
      <c r="FWA442" s="86"/>
      <c r="FWB442" s="86"/>
      <c r="FWC442" s="86"/>
      <c r="FWD442" s="86"/>
      <c r="FWE442" s="86"/>
      <c r="FWF442" s="86"/>
      <c r="FWG442" s="86"/>
      <c r="FWH442" s="86"/>
      <c r="FWI442" s="86"/>
      <c r="FWJ442" s="86"/>
      <c r="FWK442" s="86"/>
      <c r="FWL442" s="86"/>
      <c r="FWM442" s="86"/>
      <c r="FWN442" s="86"/>
      <c r="FWO442" s="86"/>
      <c r="FWP442" s="86"/>
      <c r="FWQ442" s="86"/>
      <c r="FWR442" s="86"/>
      <c r="FWS442" s="86"/>
      <c r="FWT442" s="86"/>
      <c r="FWU442" s="86"/>
      <c r="FWV442" s="86"/>
      <c r="FWW442" s="86"/>
      <c r="FWX442" s="86"/>
      <c r="FWY442" s="86"/>
      <c r="FWZ442" s="86"/>
      <c r="FXA442" s="86"/>
      <c r="FXB442" s="86"/>
      <c r="FXC442" s="86"/>
      <c r="FXD442" s="86"/>
      <c r="FXE442" s="86"/>
      <c r="FXF442" s="86"/>
      <c r="FXG442" s="86"/>
      <c r="FXH442" s="86"/>
      <c r="FXI442" s="86"/>
      <c r="FXJ442" s="86"/>
      <c r="FXK442" s="86"/>
      <c r="FXL442" s="86"/>
      <c r="FXM442" s="86"/>
      <c r="FXN442" s="86"/>
      <c r="FXO442" s="86"/>
      <c r="FXP442" s="86"/>
      <c r="FXQ442" s="86"/>
      <c r="FXR442" s="86"/>
      <c r="FXS442" s="86"/>
      <c r="FXT442" s="86"/>
      <c r="FXU442" s="86"/>
      <c r="FXV442" s="86"/>
      <c r="FXW442" s="86"/>
      <c r="FXX442" s="86"/>
      <c r="FXY442" s="86"/>
      <c r="FXZ442" s="86"/>
      <c r="FYA442" s="86"/>
      <c r="FYB442" s="86"/>
      <c r="FYC442" s="86"/>
      <c r="FYD442" s="86"/>
      <c r="FYE442" s="86"/>
      <c r="FYF442" s="86"/>
      <c r="FYG442" s="86"/>
      <c r="FYH442" s="86"/>
      <c r="FYI442" s="86"/>
      <c r="FYJ442" s="86"/>
      <c r="FYK442" s="86"/>
      <c r="FYL442" s="86"/>
      <c r="FYM442" s="86"/>
      <c r="FYN442" s="86"/>
      <c r="FYO442" s="86"/>
      <c r="FYP442" s="86"/>
      <c r="FYQ442" s="86"/>
      <c r="FYR442" s="86"/>
      <c r="FYS442" s="86"/>
      <c r="FYT442" s="86"/>
      <c r="FYU442" s="86"/>
      <c r="FYV442" s="86"/>
      <c r="FYW442" s="86"/>
      <c r="FYX442" s="86"/>
      <c r="FYY442" s="86"/>
      <c r="FYZ442" s="86"/>
      <c r="FZA442" s="86"/>
      <c r="FZB442" s="86"/>
      <c r="FZC442" s="86"/>
      <c r="FZD442" s="86"/>
      <c r="FZE442" s="86"/>
      <c r="FZF442" s="86"/>
      <c r="FZG442" s="86"/>
      <c r="FZH442" s="86"/>
      <c r="FZI442" s="86"/>
      <c r="FZJ442" s="86"/>
      <c r="FZK442" s="86"/>
      <c r="FZL442" s="86"/>
      <c r="FZM442" s="86"/>
      <c r="FZN442" s="86"/>
      <c r="FZO442" s="86"/>
      <c r="FZP442" s="86"/>
      <c r="FZQ442" s="86"/>
      <c r="FZR442" s="86"/>
      <c r="FZS442" s="86"/>
      <c r="FZT442" s="86"/>
      <c r="FZU442" s="86"/>
      <c r="FZV442" s="86"/>
      <c r="FZW442" s="86"/>
      <c r="FZX442" s="86"/>
      <c r="FZY442" s="86"/>
      <c r="FZZ442" s="86"/>
      <c r="GAA442" s="86"/>
      <c r="GAB442" s="86"/>
      <c r="GAC442" s="86"/>
      <c r="GAD442" s="86"/>
      <c r="GAE442" s="86"/>
      <c r="GAF442" s="86"/>
      <c r="GAG442" s="86"/>
      <c r="GAH442" s="86"/>
      <c r="GAI442" s="86"/>
      <c r="GAJ442" s="86"/>
      <c r="GAK442" s="86"/>
      <c r="GAL442" s="86"/>
      <c r="GAM442" s="86"/>
      <c r="GAN442" s="86"/>
      <c r="GAO442" s="86"/>
      <c r="GAP442" s="86"/>
      <c r="GAQ442" s="86"/>
      <c r="GAR442" s="86"/>
      <c r="GAS442" s="86"/>
      <c r="GAT442" s="86"/>
      <c r="GAU442" s="86"/>
      <c r="GAV442" s="86"/>
      <c r="GAW442" s="86"/>
      <c r="GAX442" s="86"/>
      <c r="GAY442" s="86"/>
      <c r="GAZ442" s="86"/>
      <c r="GBA442" s="86"/>
      <c r="GBB442" s="86"/>
      <c r="GBC442" s="86"/>
      <c r="GBD442" s="86"/>
      <c r="GBE442" s="86"/>
      <c r="GBF442" s="86"/>
      <c r="GBG442" s="86"/>
      <c r="GBH442" s="86"/>
      <c r="GBI442" s="86"/>
      <c r="GBJ442" s="86"/>
      <c r="GBK442" s="86"/>
      <c r="GBL442" s="86"/>
      <c r="GBM442" s="86"/>
      <c r="GBN442" s="86"/>
      <c r="GBO442" s="86"/>
      <c r="GBP442" s="86"/>
      <c r="GBQ442" s="86"/>
      <c r="GBR442" s="86"/>
      <c r="GBS442" s="86"/>
      <c r="GBT442" s="86"/>
      <c r="GBU442" s="86"/>
      <c r="GBV442" s="86"/>
      <c r="GBW442" s="86"/>
      <c r="GBX442" s="86"/>
      <c r="GBY442" s="86"/>
      <c r="GBZ442" s="86"/>
      <c r="GCA442" s="86"/>
      <c r="GCB442" s="86"/>
      <c r="GCC442" s="86"/>
      <c r="GCD442" s="86"/>
      <c r="GCE442" s="86"/>
      <c r="GCF442" s="86"/>
      <c r="GCG442" s="86"/>
      <c r="GCH442" s="86"/>
      <c r="GCI442" s="86"/>
      <c r="GCJ442" s="86"/>
      <c r="GCK442" s="86"/>
      <c r="GCL442" s="86"/>
      <c r="GCM442" s="86"/>
      <c r="GCN442" s="86"/>
      <c r="GCO442" s="86"/>
      <c r="GCP442" s="86"/>
      <c r="GCQ442" s="86"/>
      <c r="GCR442" s="86"/>
      <c r="GCS442" s="86"/>
      <c r="GCT442" s="86"/>
      <c r="GCU442" s="86"/>
      <c r="GCV442" s="86"/>
      <c r="GCW442" s="86"/>
      <c r="GCX442" s="86"/>
      <c r="GCY442" s="86"/>
      <c r="GCZ442" s="86"/>
      <c r="GDA442" s="86"/>
      <c r="GDB442" s="86"/>
      <c r="GDC442" s="86"/>
      <c r="GDD442" s="86"/>
      <c r="GDE442" s="86"/>
      <c r="GDF442" s="86"/>
      <c r="GDG442" s="86"/>
      <c r="GDH442" s="86"/>
      <c r="GDI442" s="86"/>
      <c r="GDJ442" s="86"/>
      <c r="GDK442" s="86"/>
      <c r="GDL442" s="86"/>
      <c r="GDM442" s="86"/>
      <c r="GDN442" s="86"/>
      <c r="GDO442" s="86"/>
      <c r="GDP442" s="86"/>
      <c r="GDQ442" s="86"/>
      <c r="GDR442" s="86"/>
      <c r="GDS442" s="86"/>
      <c r="GDT442" s="86"/>
      <c r="GDU442" s="86"/>
      <c r="GDV442" s="86"/>
      <c r="GDW442" s="86"/>
      <c r="GDX442" s="86"/>
      <c r="GDY442" s="86"/>
      <c r="GDZ442" s="86"/>
      <c r="GEA442" s="86"/>
      <c r="GEB442" s="86"/>
      <c r="GEC442" s="86"/>
      <c r="GED442" s="86"/>
      <c r="GEE442" s="86"/>
      <c r="GEF442" s="86"/>
      <c r="GEG442" s="86"/>
      <c r="GEH442" s="86"/>
      <c r="GEI442" s="86"/>
      <c r="GEJ442" s="86"/>
      <c r="GEK442" s="86"/>
      <c r="GEL442" s="86"/>
      <c r="GEM442" s="86"/>
      <c r="GEN442" s="86"/>
      <c r="GEO442" s="86"/>
      <c r="GEP442" s="86"/>
      <c r="GEQ442" s="86"/>
      <c r="GER442" s="86"/>
      <c r="GES442" s="86"/>
      <c r="GET442" s="86"/>
      <c r="GEU442" s="86"/>
      <c r="GEV442" s="86"/>
      <c r="GEW442" s="86"/>
      <c r="GEX442" s="86"/>
      <c r="GEY442" s="86"/>
      <c r="GEZ442" s="86"/>
      <c r="GFA442" s="86"/>
      <c r="GFB442" s="86"/>
      <c r="GFC442" s="86"/>
      <c r="GFD442" s="86"/>
      <c r="GFE442" s="86"/>
      <c r="GFF442" s="86"/>
      <c r="GFG442" s="86"/>
      <c r="GFH442" s="86"/>
      <c r="GFI442" s="86"/>
      <c r="GFJ442" s="86"/>
      <c r="GFK442" s="86"/>
      <c r="GFL442" s="86"/>
      <c r="GFM442" s="86"/>
      <c r="GFN442" s="86"/>
      <c r="GFO442" s="86"/>
      <c r="GFP442" s="86"/>
      <c r="GFQ442" s="86"/>
      <c r="GFR442" s="86"/>
      <c r="GFS442" s="86"/>
      <c r="GFT442" s="86"/>
      <c r="GFU442" s="86"/>
      <c r="GFV442" s="86"/>
      <c r="GFW442" s="86"/>
      <c r="GFX442" s="86"/>
      <c r="GFY442" s="86"/>
      <c r="GFZ442" s="86"/>
      <c r="GGA442" s="86"/>
      <c r="GGB442" s="86"/>
      <c r="GGC442" s="86"/>
      <c r="GGD442" s="86"/>
      <c r="GGE442" s="86"/>
      <c r="GGF442" s="86"/>
      <c r="GGG442" s="86"/>
      <c r="GGH442" s="86"/>
      <c r="GGI442" s="86"/>
      <c r="GGJ442" s="86"/>
      <c r="GGK442" s="86"/>
      <c r="GGL442" s="86"/>
      <c r="GGM442" s="86"/>
      <c r="GGN442" s="86"/>
      <c r="GGO442" s="86"/>
      <c r="GGP442" s="86"/>
      <c r="GGQ442" s="86"/>
      <c r="GGR442" s="86"/>
      <c r="GGS442" s="86"/>
      <c r="GGT442" s="86"/>
      <c r="GGU442" s="86"/>
      <c r="GGV442" s="86"/>
      <c r="GGW442" s="86"/>
      <c r="GGX442" s="86"/>
      <c r="GGY442" s="86"/>
      <c r="GGZ442" s="86"/>
      <c r="GHA442" s="86"/>
      <c r="GHB442" s="86"/>
      <c r="GHC442" s="86"/>
      <c r="GHD442" s="86"/>
      <c r="GHE442" s="86"/>
      <c r="GHF442" s="86"/>
      <c r="GHG442" s="86"/>
      <c r="GHH442" s="86"/>
      <c r="GHI442" s="86"/>
      <c r="GHJ442" s="86"/>
      <c r="GHK442" s="86"/>
      <c r="GHL442" s="86"/>
      <c r="GHM442" s="86"/>
      <c r="GHN442" s="86"/>
      <c r="GHO442" s="86"/>
      <c r="GHP442" s="86"/>
      <c r="GHQ442" s="86"/>
      <c r="GHR442" s="86"/>
      <c r="GHS442" s="86"/>
      <c r="GHT442" s="86"/>
      <c r="GHU442" s="86"/>
      <c r="GHV442" s="86"/>
      <c r="GHW442" s="86"/>
      <c r="GHX442" s="86"/>
      <c r="GHY442" s="86"/>
      <c r="GHZ442" s="86"/>
      <c r="GIA442" s="86"/>
      <c r="GIB442" s="86"/>
      <c r="GIC442" s="86"/>
      <c r="GID442" s="86"/>
      <c r="GIE442" s="86"/>
      <c r="GIF442" s="86"/>
      <c r="GIG442" s="86"/>
      <c r="GIH442" s="86"/>
      <c r="GII442" s="86"/>
      <c r="GIJ442" s="86"/>
      <c r="GIK442" s="86"/>
      <c r="GIL442" s="86"/>
      <c r="GIM442" s="86"/>
      <c r="GIN442" s="86"/>
      <c r="GIO442" s="86"/>
      <c r="GIP442" s="86"/>
      <c r="GIQ442" s="86"/>
      <c r="GIR442" s="86"/>
      <c r="GIS442" s="86"/>
      <c r="GIT442" s="86"/>
      <c r="GIU442" s="86"/>
      <c r="GIV442" s="86"/>
      <c r="GIW442" s="86"/>
      <c r="GIX442" s="86"/>
      <c r="GIY442" s="86"/>
      <c r="GIZ442" s="86"/>
      <c r="GJA442" s="86"/>
      <c r="GJB442" s="86"/>
      <c r="GJC442" s="86"/>
      <c r="GJD442" s="86"/>
      <c r="GJE442" s="86"/>
      <c r="GJF442" s="86"/>
      <c r="GJG442" s="86"/>
      <c r="GJH442" s="86"/>
      <c r="GJI442" s="86"/>
      <c r="GJJ442" s="86"/>
      <c r="GJK442" s="86"/>
      <c r="GJL442" s="86"/>
      <c r="GJM442" s="86"/>
      <c r="GJN442" s="86"/>
      <c r="GJO442" s="86"/>
      <c r="GJP442" s="86"/>
      <c r="GJQ442" s="86"/>
      <c r="GJR442" s="86"/>
      <c r="GJS442" s="86"/>
      <c r="GJT442" s="86"/>
      <c r="GJU442" s="86"/>
      <c r="GJV442" s="86"/>
      <c r="GJW442" s="86"/>
      <c r="GJX442" s="86"/>
      <c r="GJY442" s="86"/>
      <c r="GJZ442" s="86"/>
      <c r="GKA442" s="86"/>
      <c r="GKB442" s="86"/>
      <c r="GKC442" s="86"/>
      <c r="GKD442" s="86"/>
      <c r="GKE442" s="86"/>
      <c r="GKF442" s="86"/>
      <c r="GKG442" s="86"/>
      <c r="GKH442" s="86"/>
      <c r="GKI442" s="86"/>
      <c r="GKJ442" s="86"/>
      <c r="GKK442" s="86"/>
      <c r="GKL442" s="86"/>
      <c r="GKM442" s="86"/>
      <c r="GKN442" s="86"/>
      <c r="GKO442" s="86"/>
      <c r="GKP442" s="86"/>
      <c r="GKQ442" s="86"/>
      <c r="GKR442" s="86"/>
      <c r="GKS442" s="86"/>
      <c r="GKT442" s="86"/>
      <c r="GKU442" s="86"/>
      <c r="GKV442" s="86"/>
      <c r="GKW442" s="86"/>
      <c r="GKX442" s="86"/>
      <c r="GKY442" s="86"/>
      <c r="GKZ442" s="86"/>
      <c r="GLA442" s="86"/>
      <c r="GLB442" s="86"/>
      <c r="GLC442" s="86"/>
      <c r="GLD442" s="86"/>
      <c r="GLE442" s="86"/>
      <c r="GLF442" s="86"/>
      <c r="GLG442" s="86"/>
      <c r="GLH442" s="86"/>
      <c r="GLI442" s="86"/>
      <c r="GLJ442" s="86"/>
      <c r="GLK442" s="86"/>
      <c r="GLL442" s="86"/>
      <c r="GLM442" s="86"/>
      <c r="GLN442" s="86"/>
      <c r="GLO442" s="86"/>
      <c r="GLP442" s="86"/>
      <c r="GLQ442" s="86"/>
      <c r="GLR442" s="86"/>
      <c r="GLS442" s="86"/>
      <c r="GLT442" s="86"/>
      <c r="GLU442" s="86"/>
      <c r="GLV442" s="86"/>
      <c r="GLW442" s="86"/>
      <c r="GLX442" s="86"/>
      <c r="GLY442" s="86"/>
      <c r="GLZ442" s="86"/>
      <c r="GMA442" s="86"/>
      <c r="GMB442" s="86"/>
      <c r="GMC442" s="86"/>
      <c r="GMD442" s="86"/>
      <c r="GME442" s="86"/>
      <c r="GMF442" s="86"/>
      <c r="GMG442" s="86"/>
      <c r="GMH442" s="86"/>
      <c r="GMI442" s="86"/>
      <c r="GMJ442" s="86"/>
      <c r="GMK442" s="86"/>
      <c r="GML442" s="86"/>
      <c r="GMM442" s="86"/>
      <c r="GMN442" s="86"/>
      <c r="GMO442" s="86"/>
      <c r="GMP442" s="86"/>
      <c r="GMQ442" s="86"/>
      <c r="GMR442" s="86"/>
      <c r="GMS442" s="86"/>
      <c r="GMT442" s="86"/>
      <c r="GMU442" s="86"/>
      <c r="GMV442" s="86"/>
      <c r="GMW442" s="86"/>
      <c r="GMX442" s="86"/>
      <c r="GMY442" s="86"/>
      <c r="GMZ442" s="86"/>
      <c r="GNA442" s="86"/>
      <c r="GNB442" s="86"/>
      <c r="GNC442" s="86"/>
      <c r="GND442" s="86"/>
      <c r="GNE442" s="86"/>
      <c r="GNF442" s="86"/>
      <c r="GNG442" s="86"/>
      <c r="GNH442" s="86"/>
      <c r="GNI442" s="86"/>
      <c r="GNJ442" s="86"/>
      <c r="GNK442" s="86"/>
      <c r="GNL442" s="86"/>
      <c r="GNM442" s="86"/>
      <c r="GNN442" s="86"/>
      <c r="GNO442" s="86"/>
      <c r="GNP442" s="86"/>
      <c r="GNQ442" s="86"/>
      <c r="GNR442" s="86"/>
      <c r="GNS442" s="86"/>
      <c r="GNT442" s="86"/>
      <c r="GNU442" s="86"/>
      <c r="GNV442" s="86"/>
      <c r="GNW442" s="86"/>
      <c r="GNX442" s="86"/>
      <c r="GNY442" s="86"/>
      <c r="GNZ442" s="86"/>
      <c r="GOA442" s="86"/>
      <c r="GOB442" s="86"/>
      <c r="GOC442" s="86"/>
      <c r="GOD442" s="86"/>
      <c r="GOE442" s="86"/>
      <c r="GOF442" s="86"/>
      <c r="GOG442" s="86"/>
      <c r="GOH442" s="86"/>
      <c r="GOI442" s="86"/>
      <c r="GOJ442" s="86"/>
      <c r="GOK442" s="86"/>
      <c r="GOL442" s="86"/>
      <c r="GOM442" s="86"/>
      <c r="GON442" s="86"/>
      <c r="GOO442" s="86"/>
      <c r="GOP442" s="86"/>
      <c r="GOQ442" s="86"/>
      <c r="GOR442" s="86"/>
      <c r="GOS442" s="86"/>
      <c r="GOT442" s="86"/>
      <c r="GOU442" s="86"/>
      <c r="GOV442" s="86"/>
      <c r="GOW442" s="86"/>
      <c r="GOX442" s="86"/>
      <c r="GOY442" s="86"/>
      <c r="GOZ442" s="86"/>
      <c r="GPA442" s="86"/>
      <c r="GPB442" s="86"/>
      <c r="GPC442" s="86"/>
      <c r="GPD442" s="86"/>
      <c r="GPE442" s="86"/>
      <c r="GPF442" s="86"/>
      <c r="GPG442" s="86"/>
      <c r="GPH442" s="86"/>
      <c r="GPI442" s="86"/>
      <c r="GPJ442" s="86"/>
      <c r="GPK442" s="86"/>
      <c r="GPL442" s="86"/>
      <c r="GPM442" s="86"/>
      <c r="GPN442" s="86"/>
      <c r="GPO442" s="86"/>
      <c r="GPP442" s="86"/>
      <c r="GPQ442" s="86"/>
      <c r="GPR442" s="86"/>
      <c r="GPS442" s="86"/>
      <c r="GPT442" s="86"/>
      <c r="GPU442" s="86"/>
      <c r="GPV442" s="86"/>
      <c r="GPW442" s="86"/>
      <c r="GPX442" s="86"/>
      <c r="GPY442" s="86"/>
      <c r="GPZ442" s="86"/>
      <c r="GQA442" s="86"/>
      <c r="GQB442" s="86"/>
      <c r="GQC442" s="86"/>
      <c r="GQD442" s="86"/>
      <c r="GQE442" s="86"/>
      <c r="GQF442" s="86"/>
      <c r="GQG442" s="86"/>
      <c r="GQH442" s="86"/>
      <c r="GQI442" s="86"/>
      <c r="GQJ442" s="86"/>
      <c r="GQK442" s="86"/>
      <c r="GQL442" s="86"/>
      <c r="GQM442" s="86"/>
      <c r="GQN442" s="86"/>
      <c r="GQO442" s="86"/>
      <c r="GQP442" s="86"/>
      <c r="GQQ442" s="86"/>
      <c r="GQR442" s="86"/>
      <c r="GQS442" s="86"/>
      <c r="GQT442" s="86"/>
      <c r="GQU442" s="86"/>
      <c r="GQV442" s="86"/>
      <c r="GQW442" s="86"/>
      <c r="GQX442" s="86"/>
      <c r="GQY442" s="86"/>
      <c r="GQZ442" s="86"/>
      <c r="GRA442" s="86"/>
      <c r="GRB442" s="86"/>
      <c r="GRC442" s="86"/>
      <c r="GRD442" s="86"/>
      <c r="GRE442" s="86"/>
      <c r="GRF442" s="86"/>
      <c r="GRG442" s="86"/>
      <c r="GRH442" s="86"/>
      <c r="GRI442" s="86"/>
      <c r="GRJ442" s="86"/>
      <c r="GRK442" s="86"/>
      <c r="GRL442" s="86"/>
      <c r="GRM442" s="86"/>
      <c r="GRN442" s="86"/>
      <c r="GRO442" s="86"/>
      <c r="GRP442" s="86"/>
      <c r="GRQ442" s="86"/>
      <c r="GRR442" s="86"/>
      <c r="GRS442" s="86"/>
      <c r="GRT442" s="86"/>
      <c r="GRU442" s="86"/>
      <c r="GRV442" s="86"/>
      <c r="GRW442" s="86"/>
      <c r="GRX442" s="86"/>
      <c r="GRY442" s="86"/>
      <c r="GRZ442" s="86"/>
      <c r="GSA442" s="86"/>
      <c r="GSB442" s="86"/>
      <c r="GSC442" s="86"/>
      <c r="GSD442" s="86"/>
      <c r="GSE442" s="86"/>
      <c r="GSF442" s="86"/>
      <c r="GSG442" s="86"/>
      <c r="GSH442" s="86"/>
      <c r="GSI442" s="86"/>
      <c r="GSJ442" s="86"/>
      <c r="GSK442" s="86"/>
      <c r="GSL442" s="86"/>
      <c r="GSM442" s="86"/>
      <c r="GSN442" s="86"/>
      <c r="GSO442" s="86"/>
      <c r="GSP442" s="86"/>
      <c r="GSQ442" s="86"/>
      <c r="GSR442" s="86"/>
      <c r="GSS442" s="86"/>
      <c r="GST442" s="86"/>
      <c r="GSU442" s="86"/>
      <c r="GSV442" s="86"/>
      <c r="GSW442" s="86"/>
      <c r="GSX442" s="86"/>
      <c r="GSY442" s="86"/>
      <c r="GSZ442" s="86"/>
      <c r="GTA442" s="86"/>
      <c r="GTB442" s="86"/>
      <c r="GTC442" s="86"/>
      <c r="GTD442" s="86"/>
      <c r="GTE442" s="86"/>
      <c r="GTF442" s="86"/>
      <c r="GTG442" s="86"/>
      <c r="GTH442" s="86"/>
      <c r="GTI442" s="86"/>
      <c r="GTJ442" s="86"/>
      <c r="GTK442" s="86"/>
      <c r="GTL442" s="86"/>
      <c r="GTM442" s="86"/>
      <c r="GTN442" s="86"/>
      <c r="GTO442" s="86"/>
      <c r="GTP442" s="86"/>
      <c r="GTQ442" s="86"/>
      <c r="GTR442" s="86"/>
      <c r="GTS442" s="86"/>
      <c r="GTT442" s="86"/>
      <c r="GTU442" s="86"/>
      <c r="GTV442" s="86"/>
      <c r="GTW442" s="86"/>
      <c r="GTX442" s="86"/>
      <c r="GTY442" s="86"/>
      <c r="GTZ442" s="86"/>
      <c r="GUA442" s="86"/>
      <c r="GUB442" s="86"/>
      <c r="GUC442" s="86"/>
      <c r="GUD442" s="86"/>
      <c r="GUE442" s="86"/>
      <c r="GUF442" s="86"/>
      <c r="GUG442" s="86"/>
      <c r="GUH442" s="86"/>
      <c r="GUI442" s="86"/>
      <c r="GUJ442" s="86"/>
      <c r="GUK442" s="86"/>
      <c r="GUL442" s="86"/>
      <c r="GUM442" s="86"/>
      <c r="GUN442" s="86"/>
      <c r="GUO442" s="86"/>
      <c r="GUP442" s="86"/>
      <c r="GUQ442" s="86"/>
      <c r="GUR442" s="86"/>
      <c r="GUS442" s="86"/>
      <c r="GUT442" s="86"/>
      <c r="GUU442" s="86"/>
      <c r="GUV442" s="86"/>
      <c r="GUW442" s="86"/>
      <c r="GUX442" s="86"/>
      <c r="GUY442" s="86"/>
      <c r="GUZ442" s="86"/>
      <c r="GVA442" s="86"/>
      <c r="GVB442" s="86"/>
      <c r="GVC442" s="86"/>
      <c r="GVD442" s="86"/>
      <c r="GVE442" s="86"/>
      <c r="GVF442" s="86"/>
      <c r="GVG442" s="86"/>
      <c r="GVH442" s="86"/>
      <c r="GVI442" s="86"/>
      <c r="GVJ442" s="86"/>
      <c r="GVK442" s="86"/>
      <c r="GVL442" s="86"/>
      <c r="GVM442" s="86"/>
      <c r="GVN442" s="86"/>
      <c r="GVO442" s="86"/>
      <c r="GVP442" s="86"/>
      <c r="GVQ442" s="86"/>
      <c r="GVR442" s="86"/>
      <c r="GVS442" s="86"/>
      <c r="GVT442" s="86"/>
      <c r="GVU442" s="86"/>
      <c r="GVV442" s="86"/>
      <c r="GVW442" s="86"/>
      <c r="GVX442" s="86"/>
      <c r="GVY442" s="86"/>
      <c r="GVZ442" s="86"/>
      <c r="GWA442" s="86"/>
      <c r="GWB442" s="86"/>
      <c r="GWC442" s="86"/>
      <c r="GWD442" s="86"/>
      <c r="GWE442" s="86"/>
      <c r="GWF442" s="86"/>
      <c r="GWG442" s="86"/>
      <c r="GWH442" s="86"/>
      <c r="GWI442" s="86"/>
      <c r="GWJ442" s="86"/>
      <c r="GWK442" s="86"/>
      <c r="GWL442" s="86"/>
      <c r="GWM442" s="86"/>
      <c r="GWN442" s="86"/>
      <c r="GWO442" s="86"/>
      <c r="GWP442" s="86"/>
      <c r="GWQ442" s="86"/>
      <c r="GWR442" s="86"/>
      <c r="GWS442" s="86"/>
      <c r="GWT442" s="86"/>
      <c r="GWU442" s="86"/>
      <c r="GWV442" s="86"/>
      <c r="GWW442" s="86"/>
      <c r="GWX442" s="86"/>
      <c r="GWY442" s="86"/>
      <c r="GWZ442" s="86"/>
      <c r="GXA442" s="86"/>
      <c r="GXB442" s="86"/>
      <c r="GXC442" s="86"/>
      <c r="GXD442" s="86"/>
      <c r="GXE442" s="86"/>
      <c r="GXF442" s="86"/>
      <c r="GXG442" s="86"/>
      <c r="GXH442" s="86"/>
      <c r="GXI442" s="86"/>
      <c r="GXJ442" s="86"/>
      <c r="GXK442" s="86"/>
      <c r="GXL442" s="86"/>
      <c r="GXM442" s="86"/>
      <c r="GXN442" s="86"/>
      <c r="GXO442" s="86"/>
      <c r="GXP442" s="86"/>
      <c r="GXQ442" s="86"/>
      <c r="GXR442" s="86"/>
      <c r="GXS442" s="86"/>
      <c r="GXT442" s="86"/>
      <c r="GXU442" s="86"/>
      <c r="GXV442" s="86"/>
      <c r="GXW442" s="86"/>
      <c r="GXX442" s="86"/>
      <c r="GXY442" s="86"/>
      <c r="GXZ442" s="86"/>
      <c r="GYA442" s="86"/>
      <c r="GYB442" s="86"/>
      <c r="GYC442" s="86"/>
      <c r="GYD442" s="86"/>
      <c r="GYE442" s="86"/>
      <c r="GYF442" s="86"/>
      <c r="GYG442" s="86"/>
      <c r="GYH442" s="86"/>
      <c r="GYI442" s="86"/>
      <c r="GYJ442" s="86"/>
      <c r="GYK442" s="86"/>
      <c r="GYL442" s="86"/>
      <c r="GYM442" s="86"/>
      <c r="GYN442" s="86"/>
      <c r="GYO442" s="86"/>
      <c r="GYP442" s="86"/>
      <c r="GYQ442" s="86"/>
      <c r="GYR442" s="86"/>
      <c r="GYS442" s="86"/>
      <c r="GYT442" s="86"/>
      <c r="GYU442" s="86"/>
      <c r="GYV442" s="86"/>
      <c r="GYW442" s="86"/>
      <c r="GYX442" s="86"/>
      <c r="GYY442" s="86"/>
      <c r="GYZ442" s="86"/>
      <c r="GZA442" s="86"/>
      <c r="GZB442" s="86"/>
      <c r="GZC442" s="86"/>
      <c r="GZD442" s="86"/>
      <c r="GZE442" s="86"/>
      <c r="GZF442" s="86"/>
      <c r="GZG442" s="86"/>
      <c r="GZH442" s="86"/>
      <c r="GZI442" s="86"/>
      <c r="GZJ442" s="86"/>
      <c r="GZK442" s="86"/>
      <c r="GZL442" s="86"/>
      <c r="GZM442" s="86"/>
      <c r="GZN442" s="86"/>
      <c r="GZO442" s="86"/>
      <c r="GZP442" s="86"/>
      <c r="GZQ442" s="86"/>
      <c r="GZR442" s="86"/>
      <c r="GZS442" s="86"/>
      <c r="GZT442" s="86"/>
      <c r="GZU442" s="86"/>
      <c r="GZV442" s="86"/>
      <c r="GZW442" s="86"/>
      <c r="GZX442" s="86"/>
      <c r="GZY442" s="86"/>
      <c r="GZZ442" s="86"/>
      <c r="HAA442" s="86"/>
      <c r="HAB442" s="86"/>
      <c r="HAC442" s="86"/>
      <c r="HAD442" s="86"/>
      <c r="HAE442" s="86"/>
      <c r="HAF442" s="86"/>
      <c r="HAG442" s="86"/>
      <c r="HAH442" s="86"/>
      <c r="HAI442" s="86"/>
      <c r="HAJ442" s="86"/>
      <c r="HAK442" s="86"/>
      <c r="HAL442" s="86"/>
      <c r="HAM442" s="86"/>
      <c r="HAN442" s="86"/>
      <c r="HAO442" s="86"/>
      <c r="HAP442" s="86"/>
      <c r="HAQ442" s="86"/>
      <c r="HAR442" s="86"/>
      <c r="HAS442" s="86"/>
      <c r="HAT442" s="86"/>
      <c r="HAU442" s="86"/>
      <c r="HAV442" s="86"/>
      <c r="HAW442" s="86"/>
      <c r="HAX442" s="86"/>
      <c r="HAY442" s="86"/>
      <c r="HAZ442" s="86"/>
      <c r="HBA442" s="86"/>
      <c r="HBB442" s="86"/>
      <c r="HBC442" s="86"/>
      <c r="HBD442" s="86"/>
      <c r="HBE442" s="86"/>
      <c r="HBF442" s="86"/>
      <c r="HBG442" s="86"/>
      <c r="HBH442" s="86"/>
      <c r="HBI442" s="86"/>
      <c r="HBJ442" s="86"/>
      <c r="HBK442" s="86"/>
      <c r="HBL442" s="86"/>
      <c r="HBM442" s="86"/>
      <c r="HBN442" s="86"/>
      <c r="HBO442" s="86"/>
      <c r="HBP442" s="86"/>
      <c r="HBQ442" s="86"/>
      <c r="HBR442" s="86"/>
      <c r="HBS442" s="86"/>
      <c r="HBT442" s="86"/>
      <c r="HBU442" s="86"/>
      <c r="HBV442" s="86"/>
      <c r="HBW442" s="86"/>
      <c r="HBX442" s="86"/>
      <c r="HBY442" s="86"/>
      <c r="HBZ442" s="86"/>
      <c r="HCA442" s="86"/>
      <c r="HCB442" s="86"/>
      <c r="HCC442" s="86"/>
      <c r="HCD442" s="86"/>
      <c r="HCE442" s="86"/>
      <c r="HCF442" s="86"/>
      <c r="HCG442" s="86"/>
      <c r="HCH442" s="86"/>
      <c r="HCI442" s="86"/>
      <c r="HCJ442" s="86"/>
      <c r="HCK442" s="86"/>
      <c r="HCL442" s="86"/>
      <c r="HCM442" s="86"/>
      <c r="HCN442" s="86"/>
      <c r="HCO442" s="86"/>
      <c r="HCP442" s="86"/>
      <c r="HCQ442" s="86"/>
      <c r="HCR442" s="86"/>
      <c r="HCS442" s="86"/>
      <c r="HCT442" s="86"/>
      <c r="HCU442" s="86"/>
      <c r="HCV442" s="86"/>
      <c r="HCW442" s="86"/>
      <c r="HCX442" s="86"/>
      <c r="HCY442" s="86"/>
      <c r="HCZ442" s="86"/>
      <c r="HDA442" s="86"/>
      <c r="HDB442" s="86"/>
      <c r="HDC442" s="86"/>
      <c r="HDD442" s="86"/>
      <c r="HDE442" s="86"/>
      <c r="HDF442" s="86"/>
      <c r="HDG442" s="86"/>
      <c r="HDH442" s="86"/>
      <c r="HDI442" s="86"/>
      <c r="HDJ442" s="86"/>
      <c r="HDK442" s="86"/>
      <c r="HDL442" s="86"/>
      <c r="HDM442" s="86"/>
      <c r="HDN442" s="86"/>
      <c r="HDO442" s="86"/>
      <c r="HDP442" s="86"/>
      <c r="HDQ442" s="86"/>
      <c r="HDR442" s="86"/>
      <c r="HDS442" s="86"/>
      <c r="HDT442" s="86"/>
      <c r="HDU442" s="86"/>
      <c r="HDV442" s="86"/>
      <c r="HDW442" s="86"/>
      <c r="HDX442" s="86"/>
      <c r="HDY442" s="86"/>
      <c r="HDZ442" s="86"/>
      <c r="HEA442" s="86"/>
      <c r="HEB442" s="86"/>
      <c r="HEC442" s="86"/>
      <c r="HED442" s="86"/>
      <c r="HEE442" s="86"/>
      <c r="HEF442" s="86"/>
      <c r="HEG442" s="86"/>
      <c r="HEH442" s="86"/>
      <c r="HEI442" s="86"/>
      <c r="HEJ442" s="86"/>
      <c r="HEK442" s="86"/>
      <c r="HEL442" s="86"/>
      <c r="HEM442" s="86"/>
      <c r="HEN442" s="86"/>
      <c r="HEO442" s="86"/>
      <c r="HEP442" s="86"/>
      <c r="HEQ442" s="86"/>
      <c r="HER442" s="86"/>
      <c r="HES442" s="86"/>
      <c r="HET442" s="86"/>
      <c r="HEU442" s="86"/>
      <c r="HEV442" s="86"/>
      <c r="HEW442" s="86"/>
      <c r="HEX442" s="86"/>
      <c r="HEY442" s="86"/>
      <c r="HEZ442" s="86"/>
      <c r="HFA442" s="86"/>
      <c r="HFB442" s="86"/>
      <c r="HFC442" s="86"/>
      <c r="HFD442" s="86"/>
      <c r="HFE442" s="86"/>
      <c r="HFF442" s="86"/>
      <c r="HFG442" s="86"/>
      <c r="HFH442" s="86"/>
      <c r="HFI442" s="86"/>
      <c r="HFJ442" s="86"/>
      <c r="HFK442" s="86"/>
      <c r="HFL442" s="86"/>
      <c r="HFM442" s="86"/>
      <c r="HFN442" s="86"/>
      <c r="HFO442" s="86"/>
      <c r="HFP442" s="86"/>
      <c r="HFQ442" s="86"/>
      <c r="HFR442" s="86"/>
      <c r="HFS442" s="86"/>
      <c r="HFT442" s="86"/>
      <c r="HFU442" s="86"/>
      <c r="HFV442" s="86"/>
      <c r="HFW442" s="86"/>
      <c r="HFX442" s="86"/>
      <c r="HFY442" s="86"/>
      <c r="HFZ442" s="86"/>
      <c r="HGA442" s="86"/>
      <c r="HGB442" s="86"/>
      <c r="HGC442" s="86"/>
      <c r="HGD442" s="86"/>
      <c r="HGE442" s="86"/>
      <c r="HGF442" s="86"/>
      <c r="HGG442" s="86"/>
      <c r="HGH442" s="86"/>
      <c r="HGI442" s="86"/>
      <c r="HGJ442" s="86"/>
      <c r="HGK442" s="86"/>
      <c r="HGL442" s="86"/>
      <c r="HGM442" s="86"/>
      <c r="HGN442" s="86"/>
      <c r="HGO442" s="86"/>
      <c r="HGP442" s="86"/>
      <c r="HGQ442" s="86"/>
      <c r="HGR442" s="86"/>
      <c r="HGS442" s="86"/>
      <c r="HGT442" s="86"/>
      <c r="HGU442" s="86"/>
      <c r="HGV442" s="86"/>
      <c r="HGW442" s="86"/>
      <c r="HGX442" s="86"/>
      <c r="HGY442" s="86"/>
      <c r="HGZ442" s="86"/>
      <c r="HHA442" s="86"/>
      <c r="HHB442" s="86"/>
      <c r="HHC442" s="86"/>
      <c r="HHD442" s="86"/>
      <c r="HHE442" s="86"/>
      <c r="HHF442" s="86"/>
      <c r="HHG442" s="86"/>
      <c r="HHH442" s="86"/>
      <c r="HHI442" s="86"/>
      <c r="HHJ442" s="86"/>
      <c r="HHK442" s="86"/>
      <c r="HHL442" s="86"/>
      <c r="HHM442" s="86"/>
      <c r="HHN442" s="86"/>
      <c r="HHO442" s="86"/>
      <c r="HHP442" s="86"/>
      <c r="HHQ442" s="86"/>
      <c r="HHR442" s="86"/>
      <c r="HHS442" s="86"/>
      <c r="HHT442" s="86"/>
      <c r="HHU442" s="86"/>
      <c r="HHV442" s="86"/>
      <c r="HHW442" s="86"/>
      <c r="HHX442" s="86"/>
      <c r="HHY442" s="86"/>
      <c r="HHZ442" s="86"/>
      <c r="HIA442" s="86"/>
      <c r="HIB442" s="86"/>
      <c r="HIC442" s="86"/>
      <c r="HID442" s="86"/>
      <c r="HIE442" s="86"/>
      <c r="HIF442" s="86"/>
      <c r="HIG442" s="86"/>
      <c r="HIH442" s="86"/>
      <c r="HII442" s="86"/>
      <c r="HIJ442" s="86"/>
      <c r="HIK442" s="86"/>
      <c r="HIL442" s="86"/>
      <c r="HIM442" s="86"/>
      <c r="HIN442" s="86"/>
      <c r="HIO442" s="86"/>
      <c r="HIP442" s="86"/>
      <c r="HIQ442" s="86"/>
      <c r="HIR442" s="86"/>
      <c r="HIS442" s="86"/>
      <c r="HIT442" s="86"/>
      <c r="HIU442" s="86"/>
      <c r="HIV442" s="86"/>
      <c r="HIW442" s="86"/>
      <c r="HIX442" s="86"/>
      <c r="HIY442" s="86"/>
      <c r="HIZ442" s="86"/>
      <c r="HJA442" s="86"/>
      <c r="HJB442" s="86"/>
      <c r="HJC442" s="86"/>
      <c r="HJD442" s="86"/>
      <c r="HJE442" s="86"/>
      <c r="HJF442" s="86"/>
      <c r="HJG442" s="86"/>
      <c r="HJH442" s="86"/>
      <c r="HJI442" s="86"/>
      <c r="HJJ442" s="86"/>
      <c r="HJK442" s="86"/>
      <c r="HJL442" s="86"/>
      <c r="HJM442" s="86"/>
      <c r="HJN442" s="86"/>
      <c r="HJO442" s="86"/>
      <c r="HJP442" s="86"/>
      <c r="HJQ442" s="86"/>
      <c r="HJR442" s="86"/>
      <c r="HJS442" s="86"/>
      <c r="HJT442" s="86"/>
      <c r="HJU442" s="86"/>
      <c r="HJV442" s="86"/>
      <c r="HJW442" s="86"/>
      <c r="HJX442" s="86"/>
      <c r="HJY442" s="86"/>
      <c r="HJZ442" s="86"/>
      <c r="HKA442" s="86"/>
      <c r="HKB442" s="86"/>
      <c r="HKC442" s="86"/>
      <c r="HKD442" s="86"/>
      <c r="HKE442" s="86"/>
      <c r="HKF442" s="86"/>
      <c r="HKG442" s="86"/>
      <c r="HKH442" s="86"/>
      <c r="HKI442" s="86"/>
      <c r="HKJ442" s="86"/>
      <c r="HKK442" s="86"/>
      <c r="HKL442" s="86"/>
      <c r="HKM442" s="86"/>
      <c r="HKN442" s="86"/>
      <c r="HKO442" s="86"/>
      <c r="HKP442" s="86"/>
      <c r="HKQ442" s="86"/>
      <c r="HKR442" s="86"/>
      <c r="HKS442" s="86"/>
      <c r="HKT442" s="86"/>
      <c r="HKU442" s="86"/>
      <c r="HKV442" s="86"/>
      <c r="HKW442" s="86"/>
      <c r="HKX442" s="86"/>
      <c r="HKY442" s="86"/>
      <c r="HKZ442" s="86"/>
      <c r="HLA442" s="86"/>
      <c r="HLB442" s="86"/>
      <c r="HLC442" s="86"/>
      <c r="HLD442" s="86"/>
      <c r="HLE442" s="86"/>
      <c r="HLF442" s="86"/>
      <c r="HLG442" s="86"/>
      <c r="HLH442" s="86"/>
      <c r="HLI442" s="86"/>
      <c r="HLJ442" s="86"/>
      <c r="HLK442" s="86"/>
      <c r="HLL442" s="86"/>
      <c r="HLM442" s="86"/>
      <c r="HLN442" s="86"/>
      <c r="HLO442" s="86"/>
      <c r="HLP442" s="86"/>
      <c r="HLQ442" s="86"/>
      <c r="HLR442" s="86"/>
      <c r="HLS442" s="86"/>
      <c r="HLT442" s="86"/>
      <c r="HLU442" s="86"/>
      <c r="HLV442" s="86"/>
      <c r="HLW442" s="86"/>
      <c r="HLX442" s="86"/>
      <c r="HLY442" s="86"/>
      <c r="HLZ442" s="86"/>
      <c r="HMA442" s="86"/>
      <c r="HMB442" s="86"/>
      <c r="HMC442" s="86"/>
      <c r="HMD442" s="86"/>
      <c r="HME442" s="86"/>
      <c r="HMF442" s="86"/>
      <c r="HMG442" s="86"/>
      <c r="HMH442" s="86"/>
      <c r="HMI442" s="86"/>
      <c r="HMJ442" s="86"/>
      <c r="HMK442" s="86"/>
      <c r="HML442" s="86"/>
      <c r="HMM442" s="86"/>
      <c r="HMN442" s="86"/>
      <c r="HMO442" s="86"/>
      <c r="HMP442" s="86"/>
      <c r="HMQ442" s="86"/>
      <c r="HMR442" s="86"/>
      <c r="HMS442" s="86"/>
      <c r="HMT442" s="86"/>
      <c r="HMU442" s="86"/>
      <c r="HMV442" s="86"/>
      <c r="HMW442" s="86"/>
      <c r="HMX442" s="86"/>
      <c r="HMY442" s="86"/>
      <c r="HMZ442" s="86"/>
      <c r="HNA442" s="86"/>
      <c r="HNB442" s="86"/>
      <c r="HNC442" s="86"/>
      <c r="HND442" s="86"/>
      <c r="HNE442" s="86"/>
      <c r="HNF442" s="86"/>
      <c r="HNG442" s="86"/>
      <c r="HNH442" s="86"/>
      <c r="HNI442" s="86"/>
      <c r="HNJ442" s="86"/>
      <c r="HNK442" s="86"/>
      <c r="HNL442" s="86"/>
      <c r="HNM442" s="86"/>
      <c r="HNN442" s="86"/>
      <c r="HNO442" s="86"/>
      <c r="HNP442" s="86"/>
      <c r="HNQ442" s="86"/>
      <c r="HNR442" s="86"/>
      <c r="HNS442" s="86"/>
      <c r="HNT442" s="86"/>
      <c r="HNU442" s="86"/>
      <c r="HNV442" s="86"/>
      <c r="HNW442" s="86"/>
      <c r="HNX442" s="86"/>
      <c r="HNY442" s="86"/>
      <c r="HNZ442" s="86"/>
      <c r="HOA442" s="86"/>
      <c r="HOB442" s="86"/>
      <c r="HOC442" s="86"/>
      <c r="HOD442" s="86"/>
      <c r="HOE442" s="86"/>
      <c r="HOF442" s="86"/>
      <c r="HOG442" s="86"/>
      <c r="HOH442" s="86"/>
      <c r="HOI442" s="86"/>
      <c r="HOJ442" s="86"/>
      <c r="HOK442" s="86"/>
      <c r="HOL442" s="86"/>
      <c r="HOM442" s="86"/>
      <c r="HON442" s="86"/>
      <c r="HOO442" s="86"/>
      <c r="HOP442" s="86"/>
      <c r="HOQ442" s="86"/>
      <c r="HOR442" s="86"/>
      <c r="HOS442" s="86"/>
      <c r="HOT442" s="86"/>
      <c r="HOU442" s="86"/>
      <c r="HOV442" s="86"/>
      <c r="HOW442" s="86"/>
      <c r="HOX442" s="86"/>
      <c r="HOY442" s="86"/>
      <c r="HOZ442" s="86"/>
      <c r="HPA442" s="86"/>
      <c r="HPB442" s="86"/>
      <c r="HPC442" s="86"/>
      <c r="HPD442" s="86"/>
      <c r="HPE442" s="86"/>
      <c r="HPF442" s="86"/>
      <c r="HPG442" s="86"/>
      <c r="HPH442" s="86"/>
      <c r="HPI442" s="86"/>
      <c r="HPJ442" s="86"/>
      <c r="HPK442" s="86"/>
      <c r="HPL442" s="86"/>
      <c r="HPM442" s="86"/>
      <c r="HPN442" s="86"/>
      <c r="HPO442" s="86"/>
      <c r="HPP442" s="86"/>
      <c r="HPQ442" s="86"/>
      <c r="HPR442" s="86"/>
      <c r="HPS442" s="86"/>
      <c r="HPT442" s="86"/>
      <c r="HPU442" s="86"/>
      <c r="HPV442" s="86"/>
      <c r="HPW442" s="86"/>
      <c r="HPX442" s="86"/>
      <c r="HPY442" s="86"/>
      <c r="HPZ442" s="86"/>
      <c r="HQA442" s="86"/>
      <c r="HQB442" s="86"/>
      <c r="HQC442" s="86"/>
      <c r="HQD442" s="86"/>
      <c r="HQE442" s="86"/>
      <c r="HQF442" s="86"/>
      <c r="HQG442" s="86"/>
      <c r="HQH442" s="86"/>
      <c r="HQI442" s="86"/>
      <c r="HQJ442" s="86"/>
      <c r="HQK442" s="86"/>
      <c r="HQL442" s="86"/>
      <c r="HQM442" s="86"/>
      <c r="HQN442" s="86"/>
      <c r="HQO442" s="86"/>
      <c r="HQP442" s="86"/>
      <c r="HQQ442" s="86"/>
      <c r="HQR442" s="86"/>
      <c r="HQS442" s="86"/>
      <c r="HQT442" s="86"/>
      <c r="HQU442" s="86"/>
      <c r="HQV442" s="86"/>
      <c r="HQW442" s="86"/>
      <c r="HQX442" s="86"/>
      <c r="HQY442" s="86"/>
      <c r="HQZ442" s="86"/>
      <c r="HRA442" s="86"/>
      <c r="HRB442" s="86"/>
      <c r="HRC442" s="86"/>
      <c r="HRD442" s="86"/>
      <c r="HRE442" s="86"/>
      <c r="HRF442" s="86"/>
      <c r="HRG442" s="86"/>
      <c r="HRH442" s="86"/>
      <c r="HRI442" s="86"/>
      <c r="HRJ442" s="86"/>
      <c r="HRK442" s="86"/>
      <c r="HRL442" s="86"/>
      <c r="HRM442" s="86"/>
      <c r="HRN442" s="86"/>
      <c r="HRO442" s="86"/>
      <c r="HRP442" s="86"/>
      <c r="HRQ442" s="86"/>
      <c r="HRR442" s="86"/>
      <c r="HRS442" s="86"/>
      <c r="HRT442" s="86"/>
      <c r="HRU442" s="86"/>
      <c r="HRV442" s="86"/>
      <c r="HRW442" s="86"/>
      <c r="HRX442" s="86"/>
      <c r="HRY442" s="86"/>
      <c r="HRZ442" s="86"/>
      <c r="HSA442" s="86"/>
      <c r="HSB442" s="86"/>
      <c r="HSC442" s="86"/>
      <c r="HSD442" s="86"/>
      <c r="HSE442" s="86"/>
      <c r="HSF442" s="86"/>
      <c r="HSG442" s="86"/>
      <c r="HSH442" s="86"/>
      <c r="HSI442" s="86"/>
      <c r="HSJ442" s="86"/>
      <c r="HSK442" s="86"/>
      <c r="HSL442" s="86"/>
      <c r="HSM442" s="86"/>
      <c r="HSN442" s="86"/>
      <c r="HSO442" s="86"/>
      <c r="HSP442" s="86"/>
      <c r="HSQ442" s="86"/>
      <c r="HSR442" s="86"/>
      <c r="HSS442" s="86"/>
      <c r="HST442" s="86"/>
      <c r="HSU442" s="86"/>
      <c r="HSV442" s="86"/>
      <c r="HSW442" s="86"/>
      <c r="HSX442" s="86"/>
      <c r="HSY442" s="86"/>
      <c r="HSZ442" s="86"/>
      <c r="HTA442" s="86"/>
      <c r="HTB442" s="86"/>
      <c r="HTC442" s="86"/>
      <c r="HTD442" s="86"/>
      <c r="HTE442" s="86"/>
      <c r="HTF442" s="86"/>
      <c r="HTG442" s="86"/>
      <c r="HTH442" s="86"/>
      <c r="HTI442" s="86"/>
      <c r="HTJ442" s="86"/>
      <c r="HTK442" s="86"/>
      <c r="HTL442" s="86"/>
      <c r="HTM442" s="86"/>
      <c r="HTN442" s="86"/>
      <c r="HTO442" s="86"/>
      <c r="HTP442" s="86"/>
      <c r="HTQ442" s="86"/>
      <c r="HTR442" s="86"/>
      <c r="HTS442" s="86"/>
      <c r="HTT442" s="86"/>
      <c r="HTU442" s="86"/>
      <c r="HTV442" s="86"/>
      <c r="HTW442" s="86"/>
      <c r="HTX442" s="86"/>
      <c r="HTY442" s="86"/>
      <c r="HTZ442" s="86"/>
      <c r="HUA442" s="86"/>
      <c r="HUB442" s="86"/>
      <c r="HUC442" s="86"/>
      <c r="HUD442" s="86"/>
      <c r="HUE442" s="86"/>
      <c r="HUF442" s="86"/>
      <c r="HUG442" s="86"/>
      <c r="HUH442" s="86"/>
      <c r="HUI442" s="86"/>
      <c r="HUJ442" s="86"/>
      <c r="HUK442" s="86"/>
      <c r="HUL442" s="86"/>
      <c r="HUM442" s="86"/>
      <c r="HUN442" s="86"/>
      <c r="HUO442" s="86"/>
      <c r="HUP442" s="86"/>
      <c r="HUQ442" s="86"/>
      <c r="HUR442" s="86"/>
      <c r="HUS442" s="86"/>
      <c r="HUT442" s="86"/>
      <c r="HUU442" s="86"/>
      <c r="HUV442" s="86"/>
      <c r="HUW442" s="86"/>
      <c r="HUX442" s="86"/>
      <c r="HUY442" s="86"/>
      <c r="HUZ442" s="86"/>
      <c r="HVA442" s="86"/>
      <c r="HVB442" s="86"/>
      <c r="HVC442" s="86"/>
      <c r="HVD442" s="86"/>
      <c r="HVE442" s="86"/>
      <c r="HVF442" s="86"/>
      <c r="HVG442" s="86"/>
      <c r="HVH442" s="86"/>
      <c r="HVI442" s="86"/>
      <c r="HVJ442" s="86"/>
      <c r="HVK442" s="86"/>
      <c r="HVL442" s="86"/>
      <c r="HVM442" s="86"/>
      <c r="HVN442" s="86"/>
      <c r="HVO442" s="86"/>
      <c r="HVP442" s="86"/>
      <c r="HVQ442" s="86"/>
      <c r="HVR442" s="86"/>
      <c r="HVS442" s="86"/>
      <c r="HVT442" s="86"/>
      <c r="HVU442" s="86"/>
      <c r="HVV442" s="86"/>
      <c r="HVW442" s="86"/>
      <c r="HVX442" s="86"/>
      <c r="HVY442" s="86"/>
      <c r="HVZ442" s="86"/>
      <c r="HWA442" s="86"/>
      <c r="HWB442" s="86"/>
      <c r="HWC442" s="86"/>
      <c r="HWD442" s="86"/>
      <c r="HWE442" s="86"/>
      <c r="HWF442" s="86"/>
      <c r="HWG442" s="86"/>
      <c r="HWH442" s="86"/>
      <c r="HWI442" s="86"/>
      <c r="HWJ442" s="86"/>
      <c r="HWK442" s="86"/>
      <c r="HWL442" s="86"/>
      <c r="HWM442" s="86"/>
      <c r="HWN442" s="86"/>
      <c r="HWO442" s="86"/>
      <c r="HWP442" s="86"/>
      <c r="HWQ442" s="86"/>
      <c r="HWR442" s="86"/>
      <c r="HWS442" s="86"/>
      <c r="HWT442" s="86"/>
      <c r="HWU442" s="86"/>
      <c r="HWV442" s="86"/>
      <c r="HWW442" s="86"/>
      <c r="HWX442" s="86"/>
      <c r="HWY442" s="86"/>
      <c r="HWZ442" s="86"/>
      <c r="HXA442" s="86"/>
      <c r="HXB442" s="86"/>
      <c r="HXC442" s="86"/>
      <c r="HXD442" s="86"/>
      <c r="HXE442" s="86"/>
      <c r="HXF442" s="86"/>
      <c r="HXG442" s="86"/>
      <c r="HXH442" s="86"/>
      <c r="HXI442" s="86"/>
      <c r="HXJ442" s="86"/>
      <c r="HXK442" s="86"/>
      <c r="HXL442" s="86"/>
      <c r="HXM442" s="86"/>
      <c r="HXN442" s="86"/>
      <c r="HXO442" s="86"/>
      <c r="HXP442" s="86"/>
      <c r="HXQ442" s="86"/>
      <c r="HXR442" s="86"/>
      <c r="HXS442" s="86"/>
      <c r="HXT442" s="86"/>
      <c r="HXU442" s="86"/>
      <c r="HXV442" s="86"/>
      <c r="HXW442" s="86"/>
      <c r="HXX442" s="86"/>
      <c r="HXY442" s="86"/>
      <c r="HXZ442" s="86"/>
      <c r="HYA442" s="86"/>
      <c r="HYB442" s="86"/>
      <c r="HYC442" s="86"/>
      <c r="HYD442" s="86"/>
      <c r="HYE442" s="86"/>
      <c r="HYF442" s="86"/>
      <c r="HYG442" s="86"/>
      <c r="HYH442" s="86"/>
      <c r="HYI442" s="86"/>
      <c r="HYJ442" s="86"/>
      <c r="HYK442" s="86"/>
      <c r="HYL442" s="86"/>
      <c r="HYM442" s="86"/>
      <c r="HYN442" s="86"/>
      <c r="HYO442" s="86"/>
      <c r="HYP442" s="86"/>
      <c r="HYQ442" s="86"/>
      <c r="HYR442" s="86"/>
      <c r="HYS442" s="86"/>
      <c r="HYT442" s="86"/>
      <c r="HYU442" s="86"/>
      <c r="HYV442" s="86"/>
      <c r="HYW442" s="86"/>
      <c r="HYX442" s="86"/>
      <c r="HYY442" s="86"/>
      <c r="HYZ442" s="86"/>
      <c r="HZA442" s="86"/>
      <c r="HZB442" s="86"/>
      <c r="HZC442" s="86"/>
      <c r="HZD442" s="86"/>
      <c r="HZE442" s="86"/>
      <c r="HZF442" s="86"/>
      <c r="HZG442" s="86"/>
      <c r="HZH442" s="86"/>
      <c r="HZI442" s="86"/>
      <c r="HZJ442" s="86"/>
      <c r="HZK442" s="86"/>
      <c r="HZL442" s="86"/>
      <c r="HZM442" s="86"/>
      <c r="HZN442" s="86"/>
      <c r="HZO442" s="86"/>
      <c r="HZP442" s="86"/>
      <c r="HZQ442" s="86"/>
      <c r="HZR442" s="86"/>
      <c r="HZS442" s="86"/>
      <c r="HZT442" s="86"/>
      <c r="HZU442" s="86"/>
      <c r="HZV442" s="86"/>
      <c r="HZW442" s="86"/>
      <c r="HZX442" s="86"/>
      <c r="HZY442" s="86"/>
      <c r="HZZ442" s="86"/>
      <c r="IAA442" s="86"/>
      <c r="IAB442" s="86"/>
      <c r="IAC442" s="86"/>
      <c r="IAD442" s="86"/>
      <c r="IAE442" s="86"/>
      <c r="IAF442" s="86"/>
      <c r="IAG442" s="86"/>
      <c r="IAH442" s="86"/>
      <c r="IAI442" s="86"/>
      <c r="IAJ442" s="86"/>
      <c r="IAK442" s="86"/>
      <c r="IAL442" s="86"/>
      <c r="IAM442" s="86"/>
      <c r="IAN442" s="86"/>
      <c r="IAO442" s="86"/>
      <c r="IAP442" s="86"/>
      <c r="IAQ442" s="86"/>
      <c r="IAR442" s="86"/>
      <c r="IAS442" s="86"/>
      <c r="IAT442" s="86"/>
      <c r="IAU442" s="86"/>
      <c r="IAV442" s="86"/>
      <c r="IAW442" s="86"/>
      <c r="IAX442" s="86"/>
      <c r="IAY442" s="86"/>
      <c r="IAZ442" s="86"/>
      <c r="IBA442" s="86"/>
      <c r="IBB442" s="86"/>
      <c r="IBC442" s="86"/>
      <c r="IBD442" s="86"/>
      <c r="IBE442" s="86"/>
      <c r="IBF442" s="86"/>
      <c r="IBG442" s="86"/>
      <c r="IBH442" s="86"/>
      <c r="IBI442" s="86"/>
      <c r="IBJ442" s="86"/>
      <c r="IBK442" s="86"/>
      <c r="IBL442" s="86"/>
      <c r="IBM442" s="86"/>
      <c r="IBN442" s="86"/>
      <c r="IBO442" s="86"/>
      <c r="IBP442" s="86"/>
      <c r="IBQ442" s="86"/>
      <c r="IBR442" s="86"/>
      <c r="IBS442" s="86"/>
      <c r="IBT442" s="86"/>
      <c r="IBU442" s="86"/>
      <c r="IBV442" s="86"/>
      <c r="IBW442" s="86"/>
      <c r="IBX442" s="86"/>
      <c r="IBY442" s="86"/>
      <c r="IBZ442" s="86"/>
      <c r="ICA442" s="86"/>
      <c r="ICB442" s="86"/>
      <c r="ICC442" s="86"/>
      <c r="ICD442" s="86"/>
      <c r="ICE442" s="86"/>
      <c r="ICF442" s="86"/>
      <c r="ICG442" s="86"/>
      <c r="ICH442" s="86"/>
      <c r="ICI442" s="86"/>
      <c r="ICJ442" s="86"/>
      <c r="ICK442" s="86"/>
      <c r="ICL442" s="86"/>
      <c r="ICM442" s="86"/>
      <c r="ICN442" s="86"/>
      <c r="ICO442" s="86"/>
      <c r="ICP442" s="86"/>
      <c r="ICQ442" s="86"/>
      <c r="ICR442" s="86"/>
      <c r="ICS442" s="86"/>
      <c r="ICT442" s="86"/>
      <c r="ICU442" s="86"/>
      <c r="ICV442" s="86"/>
      <c r="ICW442" s="86"/>
      <c r="ICX442" s="86"/>
      <c r="ICY442" s="86"/>
      <c r="ICZ442" s="86"/>
      <c r="IDA442" s="86"/>
      <c r="IDB442" s="86"/>
      <c r="IDC442" s="86"/>
      <c r="IDD442" s="86"/>
      <c r="IDE442" s="86"/>
      <c r="IDF442" s="86"/>
      <c r="IDG442" s="86"/>
      <c r="IDH442" s="86"/>
      <c r="IDI442" s="86"/>
      <c r="IDJ442" s="86"/>
      <c r="IDK442" s="86"/>
      <c r="IDL442" s="86"/>
      <c r="IDM442" s="86"/>
      <c r="IDN442" s="86"/>
      <c r="IDO442" s="86"/>
      <c r="IDP442" s="86"/>
      <c r="IDQ442" s="86"/>
      <c r="IDR442" s="86"/>
      <c r="IDS442" s="86"/>
      <c r="IDT442" s="86"/>
      <c r="IDU442" s="86"/>
      <c r="IDV442" s="86"/>
      <c r="IDW442" s="86"/>
      <c r="IDX442" s="86"/>
      <c r="IDY442" s="86"/>
      <c r="IDZ442" s="86"/>
      <c r="IEA442" s="86"/>
      <c r="IEB442" s="86"/>
      <c r="IEC442" s="86"/>
      <c r="IED442" s="86"/>
      <c r="IEE442" s="86"/>
      <c r="IEF442" s="86"/>
      <c r="IEG442" s="86"/>
      <c r="IEH442" s="86"/>
      <c r="IEI442" s="86"/>
      <c r="IEJ442" s="86"/>
      <c r="IEK442" s="86"/>
      <c r="IEL442" s="86"/>
      <c r="IEM442" s="86"/>
      <c r="IEN442" s="86"/>
      <c r="IEO442" s="86"/>
      <c r="IEP442" s="86"/>
      <c r="IEQ442" s="86"/>
      <c r="IER442" s="86"/>
      <c r="IES442" s="86"/>
      <c r="IET442" s="86"/>
      <c r="IEU442" s="86"/>
      <c r="IEV442" s="86"/>
      <c r="IEW442" s="86"/>
      <c r="IEX442" s="86"/>
      <c r="IEY442" s="86"/>
      <c r="IEZ442" s="86"/>
      <c r="IFA442" s="86"/>
      <c r="IFB442" s="86"/>
      <c r="IFC442" s="86"/>
      <c r="IFD442" s="86"/>
      <c r="IFE442" s="86"/>
      <c r="IFF442" s="86"/>
      <c r="IFG442" s="86"/>
      <c r="IFH442" s="86"/>
      <c r="IFI442" s="86"/>
      <c r="IFJ442" s="86"/>
      <c r="IFK442" s="86"/>
      <c r="IFL442" s="86"/>
      <c r="IFM442" s="86"/>
      <c r="IFN442" s="86"/>
      <c r="IFO442" s="86"/>
      <c r="IFP442" s="86"/>
      <c r="IFQ442" s="86"/>
      <c r="IFR442" s="86"/>
      <c r="IFS442" s="86"/>
      <c r="IFT442" s="86"/>
      <c r="IFU442" s="86"/>
      <c r="IFV442" s="86"/>
      <c r="IFW442" s="86"/>
      <c r="IFX442" s="86"/>
      <c r="IFY442" s="86"/>
      <c r="IFZ442" s="86"/>
      <c r="IGA442" s="86"/>
      <c r="IGB442" s="86"/>
      <c r="IGC442" s="86"/>
      <c r="IGD442" s="86"/>
      <c r="IGE442" s="86"/>
      <c r="IGF442" s="86"/>
      <c r="IGG442" s="86"/>
      <c r="IGH442" s="86"/>
      <c r="IGI442" s="86"/>
      <c r="IGJ442" s="86"/>
      <c r="IGK442" s="86"/>
      <c r="IGL442" s="86"/>
      <c r="IGM442" s="86"/>
      <c r="IGN442" s="86"/>
      <c r="IGO442" s="86"/>
      <c r="IGP442" s="86"/>
      <c r="IGQ442" s="86"/>
      <c r="IGR442" s="86"/>
      <c r="IGS442" s="86"/>
      <c r="IGT442" s="86"/>
      <c r="IGU442" s="86"/>
      <c r="IGV442" s="86"/>
      <c r="IGW442" s="86"/>
      <c r="IGX442" s="86"/>
      <c r="IGY442" s="86"/>
      <c r="IGZ442" s="86"/>
      <c r="IHA442" s="86"/>
      <c r="IHB442" s="86"/>
      <c r="IHC442" s="86"/>
      <c r="IHD442" s="86"/>
      <c r="IHE442" s="86"/>
      <c r="IHF442" s="86"/>
      <c r="IHG442" s="86"/>
      <c r="IHH442" s="86"/>
      <c r="IHI442" s="86"/>
      <c r="IHJ442" s="86"/>
      <c r="IHK442" s="86"/>
      <c r="IHL442" s="86"/>
      <c r="IHM442" s="86"/>
      <c r="IHN442" s="86"/>
      <c r="IHO442" s="86"/>
      <c r="IHP442" s="86"/>
      <c r="IHQ442" s="86"/>
      <c r="IHR442" s="86"/>
      <c r="IHS442" s="86"/>
      <c r="IHT442" s="86"/>
      <c r="IHU442" s="86"/>
      <c r="IHV442" s="86"/>
      <c r="IHW442" s="86"/>
      <c r="IHX442" s="86"/>
      <c r="IHY442" s="86"/>
      <c r="IHZ442" s="86"/>
      <c r="IIA442" s="86"/>
      <c r="IIB442" s="86"/>
      <c r="IIC442" s="86"/>
      <c r="IID442" s="86"/>
      <c r="IIE442" s="86"/>
      <c r="IIF442" s="86"/>
      <c r="IIG442" s="86"/>
      <c r="IIH442" s="86"/>
      <c r="III442" s="86"/>
      <c r="IIJ442" s="86"/>
      <c r="IIK442" s="86"/>
      <c r="IIL442" s="86"/>
      <c r="IIM442" s="86"/>
      <c r="IIN442" s="86"/>
      <c r="IIO442" s="86"/>
      <c r="IIP442" s="86"/>
      <c r="IIQ442" s="86"/>
      <c r="IIR442" s="86"/>
      <c r="IIS442" s="86"/>
      <c r="IIT442" s="86"/>
      <c r="IIU442" s="86"/>
      <c r="IIV442" s="86"/>
      <c r="IIW442" s="86"/>
      <c r="IIX442" s="86"/>
      <c r="IIY442" s="86"/>
      <c r="IIZ442" s="86"/>
      <c r="IJA442" s="86"/>
      <c r="IJB442" s="86"/>
      <c r="IJC442" s="86"/>
      <c r="IJD442" s="86"/>
      <c r="IJE442" s="86"/>
      <c r="IJF442" s="86"/>
      <c r="IJG442" s="86"/>
      <c r="IJH442" s="86"/>
      <c r="IJI442" s="86"/>
      <c r="IJJ442" s="86"/>
      <c r="IJK442" s="86"/>
      <c r="IJL442" s="86"/>
      <c r="IJM442" s="86"/>
      <c r="IJN442" s="86"/>
      <c r="IJO442" s="86"/>
      <c r="IJP442" s="86"/>
      <c r="IJQ442" s="86"/>
      <c r="IJR442" s="86"/>
      <c r="IJS442" s="86"/>
      <c r="IJT442" s="86"/>
      <c r="IJU442" s="86"/>
      <c r="IJV442" s="86"/>
      <c r="IJW442" s="86"/>
      <c r="IJX442" s="86"/>
      <c r="IJY442" s="86"/>
      <c r="IJZ442" s="86"/>
      <c r="IKA442" s="86"/>
      <c r="IKB442" s="86"/>
      <c r="IKC442" s="86"/>
      <c r="IKD442" s="86"/>
      <c r="IKE442" s="86"/>
      <c r="IKF442" s="86"/>
      <c r="IKG442" s="86"/>
      <c r="IKH442" s="86"/>
      <c r="IKI442" s="86"/>
      <c r="IKJ442" s="86"/>
      <c r="IKK442" s="86"/>
      <c r="IKL442" s="86"/>
      <c r="IKM442" s="86"/>
      <c r="IKN442" s="86"/>
      <c r="IKO442" s="86"/>
      <c r="IKP442" s="86"/>
      <c r="IKQ442" s="86"/>
      <c r="IKR442" s="86"/>
      <c r="IKS442" s="86"/>
      <c r="IKT442" s="86"/>
      <c r="IKU442" s="86"/>
      <c r="IKV442" s="86"/>
      <c r="IKW442" s="86"/>
      <c r="IKX442" s="86"/>
      <c r="IKY442" s="86"/>
      <c r="IKZ442" s="86"/>
      <c r="ILA442" s="86"/>
      <c r="ILB442" s="86"/>
      <c r="ILC442" s="86"/>
      <c r="ILD442" s="86"/>
      <c r="ILE442" s="86"/>
      <c r="ILF442" s="86"/>
      <c r="ILG442" s="86"/>
      <c r="ILH442" s="86"/>
      <c r="ILI442" s="86"/>
      <c r="ILJ442" s="86"/>
      <c r="ILK442" s="86"/>
      <c r="ILL442" s="86"/>
      <c r="ILM442" s="86"/>
      <c r="ILN442" s="86"/>
      <c r="ILO442" s="86"/>
      <c r="ILP442" s="86"/>
      <c r="ILQ442" s="86"/>
      <c r="ILR442" s="86"/>
      <c r="ILS442" s="86"/>
      <c r="ILT442" s="86"/>
      <c r="ILU442" s="86"/>
      <c r="ILV442" s="86"/>
      <c r="ILW442" s="86"/>
      <c r="ILX442" s="86"/>
      <c r="ILY442" s="86"/>
      <c r="ILZ442" s="86"/>
      <c r="IMA442" s="86"/>
      <c r="IMB442" s="86"/>
      <c r="IMC442" s="86"/>
      <c r="IMD442" s="86"/>
      <c r="IME442" s="86"/>
      <c r="IMF442" s="86"/>
      <c r="IMG442" s="86"/>
      <c r="IMH442" s="86"/>
      <c r="IMI442" s="86"/>
      <c r="IMJ442" s="86"/>
      <c r="IMK442" s="86"/>
      <c r="IML442" s="86"/>
      <c r="IMM442" s="86"/>
      <c r="IMN442" s="86"/>
      <c r="IMO442" s="86"/>
      <c r="IMP442" s="86"/>
      <c r="IMQ442" s="86"/>
      <c r="IMR442" s="86"/>
      <c r="IMS442" s="86"/>
      <c r="IMT442" s="86"/>
      <c r="IMU442" s="86"/>
      <c r="IMV442" s="86"/>
      <c r="IMW442" s="86"/>
      <c r="IMX442" s="86"/>
      <c r="IMY442" s="86"/>
      <c r="IMZ442" s="86"/>
      <c r="INA442" s="86"/>
      <c r="INB442" s="86"/>
      <c r="INC442" s="86"/>
      <c r="IND442" s="86"/>
      <c r="INE442" s="86"/>
      <c r="INF442" s="86"/>
      <c r="ING442" s="86"/>
      <c r="INH442" s="86"/>
      <c r="INI442" s="86"/>
      <c r="INJ442" s="86"/>
      <c r="INK442" s="86"/>
      <c r="INL442" s="86"/>
      <c r="INM442" s="86"/>
      <c r="INN442" s="86"/>
      <c r="INO442" s="86"/>
      <c r="INP442" s="86"/>
      <c r="INQ442" s="86"/>
      <c r="INR442" s="86"/>
      <c r="INS442" s="86"/>
      <c r="INT442" s="86"/>
      <c r="INU442" s="86"/>
      <c r="INV442" s="86"/>
      <c r="INW442" s="86"/>
      <c r="INX442" s="86"/>
      <c r="INY442" s="86"/>
      <c r="INZ442" s="86"/>
      <c r="IOA442" s="86"/>
      <c r="IOB442" s="86"/>
      <c r="IOC442" s="86"/>
      <c r="IOD442" s="86"/>
      <c r="IOE442" s="86"/>
      <c r="IOF442" s="86"/>
      <c r="IOG442" s="86"/>
      <c r="IOH442" s="86"/>
      <c r="IOI442" s="86"/>
      <c r="IOJ442" s="86"/>
      <c r="IOK442" s="86"/>
      <c r="IOL442" s="86"/>
      <c r="IOM442" s="86"/>
      <c r="ION442" s="86"/>
      <c r="IOO442" s="86"/>
      <c r="IOP442" s="86"/>
      <c r="IOQ442" s="86"/>
      <c r="IOR442" s="86"/>
      <c r="IOS442" s="86"/>
      <c r="IOT442" s="86"/>
      <c r="IOU442" s="86"/>
      <c r="IOV442" s="86"/>
      <c r="IOW442" s="86"/>
      <c r="IOX442" s="86"/>
      <c r="IOY442" s="86"/>
      <c r="IOZ442" s="86"/>
      <c r="IPA442" s="86"/>
      <c r="IPB442" s="86"/>
      <c r="IPC442" s="86"/>
      <c r="IPD442" s="86"/>
      <c r="IPE442" s="86"/>
      <c r="IPF442" s="86"/>
      <c r="IPG442" s="86"/>
      <c r="IPH442" s="86"/>
      <c r="IPI442" s="86"/>
      <c r="IPJ442" s="86"/>
      <c r="IPK442" s="86"/>
      <c r="IPL442" s="86"/>
      <c r="IPM442" s="86"/>
      <c r="IPN442" s="86"/>
      <c r="IPO442" s="86"/>
      <c r="IPP442" s="86"/>
      <c r="IPQ442" s="86"/>
      <c r="IPR442" s="86"/>
      <c r="IPS442" s="86"/>
      <c r="IPT442" s="86"/>
      <c r="IPU442" s="86"/>
      <c r="IPV442" s="86"/>
      <c r="IPW442" s="86"/>
      <c r="IPX442" s="86"/>
      <c r="IPY442" s="86"/>
      <c r="IPZ442" s="86"/>
      <c r="IQA442" s="86"/>
      <c r="IQB442" s="86"/>
      <c r="IQC442" s="86"/>
      <c r="IQD442" s="86"/>
      <c r="IQE442" s="86"/>
      <c r="IQF442" s="86"/>
      <c r="IQG442" s="86"/>
      <c r="IQH442" s="86"/>
      <c r="IQI442" s="86"/>
      <c r="IQJ442" s="86"/>
      <c r="IQK442" s="86"/>
      <c r="IQL442" s="86"/>
      <c r="IQM442" s="86"/>
      <c r="IQN442" s="86"/>
      <c r="IQO442" s="86"/>
      <c r="IQP442" s="86"/>
      <c r="IQQ442" s="86"/>
      <c r="IQR442" s="86"/>
      <c r="IQS442" s="86"/>
      <c r="IQT442" s="86"/>
      <c r="IQU442" s="86"/>
      <c r="IQV442" s="86"/>
      <c r="IQW442" s="86"/>
      <c r="IQX442" s="86"/>
      <c r="IQY442" s="86"/>
      <c r="IQZ442" s="86"/>
      <c r="IRA442" s="86"/>
      <c r="IRB442" s="86"/>
      <c r="IRC442" s="86"/>
      <c r="IRD442" s="86"/>
      <c r="IRE442" s="86"/>
      <c r="IRF442" s="86"/>
      <c r="IRG442" s="86"/>
      <c r="IRH442" s="86"/>
      <c r="IRI442" s="86"/>
      <c r="IRJ442" s="86"/>
      <c r="IRK442" s="86"/>
      <c r="IRL442" s="86"/>
      <c r="IRM442" s="86"/>
      <c r="IRN442" s="86"/>
      <c r="IRO442" s="86"/>
      <c r="IRP442" s="86"/>
      <c r="IRQ442" s="86"/>
      <c r="IRR442" s="86"/>
      <c r="IRS442" s="86"/>
      <c r="IRT442" s="86"/>
      <c r="IRU442" s="86"/>
      <c r="IRV442" s="86"/>
      <c r="IRW442" s="86"/>
      <c r="IRX442" s="86"/>
      <c r="IRY442" s="86"/>
      <c r="IRZ442" s="86"/>
      <c r="ISA442" s="86"/>
      <c r="ISB442" s="86"/>
      <c r="ISC442" s="86"/>
      <c r="ISD442" s="86"/>
      <c r="ISE442" s="86"/>
      <c r="ISF442" s="86"/>
      <c r="ISG442" s="86"/>
      <c r="ISH442" s="86"/>
      <c r="ISI442" s="86"/>
      <c r="ISJ442" s="86"/>
      <c r="ISK442" s="86"/>
      <c r="ISL442" s="86"/>
      <c r="ISM442" s="86"/>
      <c r="ISN442" s="86"/>
      <c r="ISO442" s="86"/>
      <c r="ISP442" s="86"/>
      <c r="ISQ442" s="86"/>
      <c r="ISR442" s="86"/>
      <c r="ISS442" s="86"/>
      <c r="IST442" s="86"/>
      <c r="ISU442" s="86"/>
      <c r="ISV442" s="86"/>
      <c r="ISW442" s="86"/>
      <c r="ISX442" s="86"/>
      <c r="ISY442" s="86"/>
      <c r="ISZ442" s="86"/>
      <c r="ITA442" s="86"/>
      <c r="ITB442" s="86"/>
      <c r="ITC442" s="86"/>
      <c r="ITD442" s="86"/>
      <c r="ITE442" s="86"/>
      <c r="ITF442" s="86"/>
      <c r="ITG442" s="86"/>
      <c r="ITH442" s="86"/>
      <c r="ITI442" s="86"/>
      <c r="ITJ442" s="86"/>
      <c r="ITK442" s="86"/>
      <c r="ITL442" s="86"/>
      <c r="ITM442" s="86"/>
      <c r="ITN442" s="86"/>
      <c r="ITO442" s="86"/>
      <c r="ITP442" s="86"/>
      <c r="ITQ442" s="86"/>
      <c r="ITR442" s="86"/>
      <c r="ITS442" s="86"/>
      <c r="ITT442" s="86"/>
      <c r="ITU442" s="86"/>
      <c r="ITV442" s="86"/>
      <c r="ITW442" s="86"/>
      <c r="ITX442" s="86"/>
      <c r="ITY442" s="86"/>
      <c r="ITZ442" s="86"/>
      <c r="IUA442" s="86"/>
      <c r="IUB442" s="86"/>
      <c r="IUC442" s="86"/>
      <c r="IUD442" s="86"/>
      <c r="IUE442" s="86"/>
      <c r="IUF442" s="86"/>
      <c r="IUG442" s="86"/>
      <c r="IUH442" s="86"/>
      <c r="IUI442" s="86"/>
      <c r="IUJ442" s="86"/>
      <c r="IUK442" s="86"/>
      <c r="IUL442" s="86"/>
      <c r="IUM442" s="86"/>
      <c r="IUN442" s="86"/>
      <c r="IUO442" s="86"/>
      <c r="IUP442" s="86"/>
      <c r="IUQ442" s="86"/>
      <c r="IUR442" s="86"/>
      <c r="IUS442" s="86"/>
      <c r="IUT442" s="86"/>
      <c r="IUU442" s="86"/>
      <c r="IUV442" s="86"/>
      <c r="IUW442" s="86"/>
      <c r="IUX442" s="86"/>
      <c r="IUY442" s="86"/>
      <c r="IUZ442" s="86"/>
      <c r="IVA442" s="86"/>
      <c r="IVB442" s="86"/>
      <c r="IVC442" s="86"/>
      <c r="IVD442" s="86"/>
      <c r="IVE442" s="86"/>
      <c r="IVF442" s="86"/>
      <c r="IVG442" s="86"/>
      <c r="IVH442" s="86"/>
      <c r="IVI442" s="86"/>
      <c r="IVJ442" s="86"/>
      <c r="IVK442" s="86"/>
      <c r="IVL442" s="86"/>
      <c r="IVM442" s="86"/>
      <c r="IVN442" s="86"/>
      <c r="IVO442" s="86"/>
      <c r="IVP442" s="86"/>
      <c r="IVQ442" s="86"/>
      <c r="IVR442" s="86"/>
      <c r="IVS442" s="86"/>
      <c r="IVT442" s="86"/>
      <c r="IVU442" s="86"/>
      <c r="IVV442" s="86"/>
      <c r="IVW442" s="86"/>
      <c r="IVX442" s="86"/>
      <c r="IVY442" s="86"/>
      <c r="IVZ442" s="86"/>
      <c r="IWA442" s="86"/>
      <c r="IWB442" s="86"/>
      <c r="IWC442" s="86"/>
      <c r="IWD442" s="86"/>
      <c r="IWE442" s="86"/>
      <c r="IWF442" s="86"/>
      <c r="IWG442" s="86"/>
      <c r="IWH442" s="86"/>
      <c r="IWI442" s="86"/>
      <c r="IWJ442" s="86"/>
      <c r="IWK442" s="86"/>
      <c r="IWL442" s="86"/>
      <c r="IWM442" s="86"/>
      <c r="IWN442" s="86"/>
      <c r="IWO442" s="86"/>
      <c r="IWP442" s="86"/>
      <c r="IWQ442" s="86"/>
      <c r="IWR442" s="86"/>
      <c r="IWS442" s="86"/>
      <c r="IWT442" s="86"/>
      <c r="IWU442" s="86"/>
      <c r="IWV442" s="86"/>
      <c r="IWW442" s="86"/>
      <c r="IWX442" s="86"/>
      <c r="IWY442" s="86"/>
      <c r="IWZ442" s="86"/>
      <c r="IXA442" s="86"/>
      <c r="IXB442" s="86"/>
      <c r="IXC442" s="86"/>
      <c r="IXD442" s="86"/>
      <c r="IXE442" s="86"/>
      <c r="IXF442" s="86"/>
      <c r="IXG442" s="86"/>
      <c r="IXH442" s="86"/>
      <c r="IXI442" s="86"/>
      <c r="IXJ442" s="86"/>
      <c r="IXK442" s="86"/>
      <c r="IXL442" s="86"/>
      <c r="IXM442" s="86"/>
      <c r="IXN442" s="86"/>
      <c r="IXO442" s="86"/>
      <c r="IXP442" s="86"/>
      <c r="IXQ442" s="86"/>
      <c r="IXR442" s="86"/>
      <c r="IXS442" s="86"/>
      <c r="IXT442" s="86"/>
      <c r="IXU442" s="86"/>
      <c r="IXV442" s="86"/>
      <c r="IXW442" s="86"/>
      <c r="IXX442" s="86"/>
      <c r="IXY442" s="86"/>
      <c r="IXZ442" s="86"/>
      <c r="IYA442" s="86"/>
      <c r="IYB442" s="86"/>
      <c r="IYC442" s="86"/>
      <c r="IYD442" s="86"/>
      <c r="IYE442" s="86"/>
      <c r="IYF442" s="86"/>
      <c r="IYG442" s="86"/>
      <c r="IYH442" s="86"/>
      <c r="IYI442" s="86"/>
      <c r="IYJ442" s="86"/>
      <c r="IYK442" s="86"/>
      <c r="IYL442" s="86"/>
      <c r="IYM442" s="86"/>
      <c r="IYN442" s="86"/>
      <c r="IYO442" s="86"/>
      <c r="IYP442" s="86"/>
      <c r="IYQ442" s="86"/>
      <c r="IYR442" s="86"/>
      <c r="IYS442" s="86"/>
      <c r="IYT442" s="86"/>
      <c r="IYU442" s="86"/>
      <c r="IYV442" s="86"/>
      <c r="IYW442" s="86"/>
      <c r="IYX442" s="86"/>
      <c r="IYY442" s="86"/>
      <c r="IYZ442" s="86"/>
      <c r="IZA442" s="86"/>
      <c r="IZB442" s="86"/>
      <c r="IZC442" s="86"/>
      <c r="IZD442" s="86"/>
      <c r="IZE442" s="86"/>
      <c r="IZF442" s="86"/>
      <c r="IZG442" s="86"/>
      <c r="IZH442" s="86"/>
      <c r="IZI442" s="86"/>
      <c r="IZJ442" s="86"/>
      <c r="IZK442" s="86"/>
      <c r="IZL442" s="86"/>
      <c r="IZM442" s="86"/>
      <c r="IZN442" s="86"/>
      <c r="IZO442" s="86"/>
      <c r="IZP442" s="86"/>
      <c r="IZQ442" s="86"/>
      <c r="IZR442" s="86"/>
      <c r="IZS442" s="86"/>
      <c r="IZT442" s="86"/>
      <c r="IZU442" s="86"/>
      <c r="IZV442" s="86"/>
      <c r="IZW442" s="86"/>
      <c r="IZX442" s="86"/>
      <c r="IZY442" s="86"/>
      <c r="IZZ442" s="86"/>
      <c r="JAA442" s="86"/>
      <c r="JAB442" s="86"/>
      <c r="JAC442" s="86"/>
      <c r="JAD442" s="86"/>
      <c r="JAE442" s="86"/>
      <c r="JAF442" s="86"/>
      <c r="JAG442" s="86"/>
      <c r="JAH442" s="86"/>
      <c r="JAI442" s="86"/>
      <c r="JAJ442" s="86"/>
      <c r="JAK442" s="86"/>
      <c r="JAL442" s="86"/>
      <c r="JAM442" s="86"/>
      <c r="JAN442" s="86"/>
      <c r="JAO442" s="86"/>
      <c r="JAP442" s="86"/>
      <c r="JAQ442" s="86"/>
      <c r="JAR442" s="86"/>
      <c r="JAS442" s="86"/>
      <c r="JAT442" s="86"/>
      <c r="JAU442" s="86"/>
      <c r="JAV442" s="86"/>
      <c r="JAW442" s="86"/>
      <c r="JAX442" s="86"/>
      <c r="JAY442" s="86"/>
      <c r="JAZ442" s="86"/>
      <c r="JBA442" s="86"/>
      <c r="JBB442" s="86"/>
      <c r="JBC442" s="86"/>
      <c r="JBD442" s="86"/>
      <c r="JBE442" s="86"/>
      <c r="JBF442" s="86"/>
      <c r="JBG442" s="86"/>
      <c r="JBH442" s="86"/>
      <c r="JBI442" s="86"/>
      <c r="JBJ442" s="86"/>
      <c r="JBK442" s="86"/>
      <c r="JBL442" s="86"/>
      <c r="JBM442" s="86"/>
      <c r="JBN442" s="86"/>
      <c r="JBO442" s="86"/>
      <c r="JBP442" s="86"/>
      <c r="JBQ442" s="86"/>
      <c r="JBR442" s="86"/>
      <c r="JBS442" s="86"/>
      <c r="JBT442" s="86"/>
      <c r="JBU442" s="86"/>
      <c r="JBV442" s="86"/>
      <c r="JBW442" s="86"/>
      <c r="JBX442" s="86"/>
      <c r="JBY442" s="86"/>
      <c r="JBZ442" s="86"/>
      <c r="JCA442" s="86"/>
      <c r="JCB442" s="86"/>
      <c r="JCC442" s="86"/>
      <c r="JCD442" s="86"/>
      <c r="JCE442" s="86"/>
      <c r="JCF442" s="86"/>
      <c r="JCG442" s="86"/>
      <c r="JCH442" s="86"/>
      <c r="JCI442" s="86"/>
      <c r="JCJ442" s="86"/>
      <c r="JCK442" s="86"/>
      <c r="JCL442" s="86"/>
      <c r="JCM442" s="86"/>
      <c r="JCN442" s="86"/>
      <c r="JCO442" s="86"/>
      <c r="JCP442" s="86"/>
      <c r="JCQ442" s="86"/>
      <c r="JCR442" s="86"/>
      <c r="JCS442" s="86"/>
      <c r="JCT442" s="86"/>
      <c r="JCU442" s="86"/>
      <c r="JCV442" s="86"/>
      <c r="JCW442" s="86"/>
      <c r="JCX442" s="86"/>
      <c r="JCY442" s="86"/>
      <c r="JCZ442" s="86"/>
      <c r="JDA442" s="86"/>
      <c r="JDB442" s="86"/>
      <c r="JDC442" s="86"/>
      <c r="JDD442" s="86"/>
      <c r="JDE442" s="86"/>
      <c r="JDF442" s="86"/>
      <c r="JDG442" s="86"/>
      <c r="JDH442" s="86"/>
      <c r="JDI442" s="86"/>
      <c r="JDJ442" s="86"/>
      <c r="JDK442" s="86"/>
      <c r="JDL442" s="86"/>
      <c r="JDM442" s="86"/>
      <c r="JDN442" s="86"/>
      <c r="JDO442" s="86"/>
      <c r="JDP442" s="86"/>
      <c r="JDQ442" s="86"/>
      <c r="JDR442" s="86"/>
      <c r="JDS442" s="86"/>
      <c r="JDT442" s="86"/>
      <c r="JDU442" s="86"/>
      <c r="JDV442" s="86"/>
      <c r="JDW442" s="86"/>
      <c r="JDX442" s="86"/>
      <c r="JDY442" s="86"/>
      <c r="JDZ442" s="86"/>
      <c r="JEA442" s="86"/>
      <c r="JEB442" s="86"/>
      <c r="JEC442" s="86"/>
      <c r="JED442" s="86"/>
      <c r="JEE442" s="86"/>
      <c r="JEF442" s="86"/>
      <c r="JEG442" s="86"/>
      <c r="JEH442" s="86"/>
      <c r="JEI442" s="86"/>
      <c r="JEJ442" s="86"/>
      <c r="JEK442" s="86"/>
      <c r="JEL442" s="86"/>
      <c r="JEM442" s="86"/>
      <c r="JEN442" s="86"/>
      <c r="JEO442" s="86"/>
      <c r="JEP442" s="86"/>
      <c r="JEQ442" s="86"/>
      <c r="JER442" s="86"/>
      <c r="JES442" s="86"/>
      <c r="JET442" s="86"/>
      <c r="JEU442" s="86"/>
      <c r="JEV442" s="86"/>
      <c r="JEW442" s="86"/>
      <c r="JEX442" s="86"/>
      <c r="JEY442" s="86"/>
      <c r="JEZ442" s="86"/>
      <c r="JFA442" s="86"/>
      <c r="JFB442" s="86"/>
      <c r="JFC442" s="86"/>
      <c r="JFD442" s="86"/>
      <c r="JFE442" s="86"/>
      <c r="JFF442" s="86"/>
      <c r="JFG442" s="86"/>
      <c r="JFH442" s="86"/>
      <c r="JFI442" s="86"/>
      <c r="JFJ442" s="86"/>
      <c r="JFK442" s="86"/>
      <c r="JFL442" s="86"/>
      <c r="JFM442" s="86"/>
      <c r="JFN442" s="86"/>
      <c r="JFO442" s="86"/>
      <c r="JFP442" s="86"/>
      <c r="JFQ442" s="86"/>
      <c r="JFR442" s="86"/>
      <c r="JFS442" s="86"/>
      <c r="JFT442" s="86"/>
      <c r="JFU442" s="86"/>
      <c r="JFV442" s="86"/>
      <c r="JFW442" s="86"/>
      <c r="JFX442" s="86"/>
      <c r="JFY442" s="86"/>
      <c r="JFZ442" s="86"/>
      <c r="JGA442" s="86"/>
      <c r="JGB442" s="86"/>
      <c r="JGC442" s="86"/>
      <c r="JGD442" s="86"/>
      <c r="JGE442" s="86"/>
      <c r="JGF442" s="86"/>
      <c r="JGG442" s="86"/>
      <c r="JGH442" s="86"/>
      <c r="JGI442" s="86"/>
      <c r="JGJ442" s="86"/>
      <c r="JGK442" s="86"/>
      <c r="JGL442" s="86"/>
      <c r="JGM442" s="86"/>
      <c r="JGN442" s="86"/>
      <c r="JGO442" s="86"/>
      <c r="JGP442" s="86"/>
      <c r="JGQ442" s="86"/>
      <c r="JGR442" s="86"/>
      <c r="JGS442" s="86"/>
      <c r="JGT442" s="86"/>
      <c r="JGU442" s="86"/>
      <c r="JGV442" s="86"/>
      <c r="JGW442" s="86"/>
      <c r="JGX442" s="86"/>
      <c r="JGY442" s="86"/>
      <c r="JGZ442" s="86"/>
      <c r="JHA442" s="86"/>
      <c r="JHB442" s="86"/>
      <c r="JHC442" s="86"/>
      <c r="JHD442" s="86"/>
      <c r="JHE442" s="86"/>
      <c r="JHF442" s="86"/>
      <c r="JHG442" s="86"/>
      <c r="JHH442" s="86"/>
      <c r="JHI442" s="86"/>
      <c r="JHJ442" s="86"/>
      <c r="JHK442" s="86"/>
      <c r="JHL442" s="86"/>
      <c r="JHM442" s="86"/>
      <c r="JHN442" s="86"/>
      <c r="JHO442" s="86"/>
      <c r="JHP442" s="86"/>
      <c r="JHQ442" s="86"/>
      <c r="JHR442" s="86"/>
      <c r="JHS442" s="86"/>
      <c r="JHT442" s="86"/>
      <c r="JHU442" s="86"/>
      <c r="JHV442" s="86"/>
      <c r="JHW442" s="86"/>
      <c r="JHX442" s="86"/>
      <c r="JHY442" s="86"/>
      <c r="JHZ442" s="86"/>
      <c r="JIA442" s="86"/>
      <c r="JIB442" s="86"/>
      <c r="JIC442" s="86"/>
      <c r="JID442" s="86"/>
      <c r="JIE442" s="86"/>
      <c r="JIF442" s="86"/>
      <c r="JIG442" s="86"/>
      <c r="JIH442" s="86"/>
      <c r="JII442" s="86"/>
      <c r="JIJ442" s="86"/>
      <c r="JIK442" s="86"/>
      <c r="JIL442" s="86"/>
      <c r="JIM442" s="86"/>
      <c r="JIN442" s="86"/>
      <c r="JIO442" s="86"/>
      <c r="JIP442" s="86"/>
      <c r="JIQ442" s="86"/>
      <c r="JIR442" s="86"/>
      <c r="JIS442" s="86"/>
      <c r="JIT442" s="86"/>
      <c r="JIU442" s="86"/>
      <c r="JIV442" s="86"/>
      <c r="JIW442" s="86"/>
      <c r="JIX442" s="86"/>
      <c r="JIY442" s="86"/>
      <c r="JIZ442" s="86"/>
      <c r="JJA442" s="86"/>
      <c r="JJB442" s="86"/>
      <c r="JJC442" s="86"/>
      <c r="JJD442" s="86"/>
      <c r="JJE442" s="86"/>
      <c r="JJF442" s="86"/>
      <c r="JJG442" s="86"/>
      <c r="JJH442" s="86"/>
      <c r="JJI442" s="86"/>
      <c r="JJJ442" s="86"/>
      <c r="JJK442" s="86"/>
      <c r="JJL442" s="86"/>
      <c r="JJM442" s="86"/>
      <c r="JJN442" s="86"/>
      <c r="JJO442" s="86"/>
      <c r="JJP442" s="86"/>
      <c r="JJQ442" s="86"/>
      <c r="JJR442" s="86"/>
      <c r="JJS442" s="86"/>
      <c r="JJT442" s="86"/>
      <c r="JJU442" s="86"/>
      <c r="JJV442" s="86"/>
      <c r="JJW442" s="86"/>
      <c r="JJX442" s="86"/>
      <c r="JJY442" s="86"/>
      <c r="JJZ442" s="86"/>
      <c r="JKA442" s="86"/>
      <c r="JKB442" s="86"/>
      <c r="JKC442" s="86"/>
      <c r="JKD442" s="86"/>
      <c r="JKE442" s="86"/>
      <c r="JKF442" s="86"/>
      <c r="JKG442" s="86"/>
      <c r="JKH442" s="86"/>
      <c r="JKI442" s="86"/>
      <c r="JKJ442" s="86"/>
      <c r="JKK442" s="86"/>
      <c r="JKL442" s="86"/>
      <c r="JKM442" s="86"/>
      <c r="JKN442" s="86"/>
      <c r="JKO442" s="86"/>
      <c r="JKP442" s="86"/>
      <c r="JKQ442" s="86"/>
      <c r="JKR442" s="86"/>
      <c r="JKS442" s="86"/>
      <c r="JKT442" s="86"/>
      <c r="JKU442" s="86"/>
      <c r="JKV442" s="86"/>
      <c r="JKW442" s="86"/>
      <c r="JKX442" s="86"/>
      <c r="JKY442" s="86"/>
      <c r="JKZ442" s="86"/>
      <c r="JLA442" s="86"/>
      <c r="JLB442" s="86"/>
      <c r="JLC442" s="86"/>
      <c r="JLD442" s="86"/>
      <c r="JLE442" s="86"/>
      <c r="JLF442" s="86"/>
      <c r="JLG442" s="86"/>
      <c r="JLH442" s="86"/>
      <c r="JLI442" s="86"/>
      <c r="JLJ442" s="86"/>
      <c r="JLK442" s="86"/>
      <c r="JLL442" s="86"/>
      <c r="JLM442" s="86"/>
      <c r="JLN442" s="86"/>
      <c r="JLO442" s="86"/>
      <c r="JLP442" s="86"/>
      <c r="JLQ442" s="86"/>
      <c r="JLR442" s="86"/>
      <c r="JLS442" s="86"/>
      <c r="JLT442" s="86"/>
      <c r="JLU442" s="86"/>
      <c r="JLV442" s="86"/>
      <c r="JLW442" s="86"/>
      <c r="JLX442" s="86"/>
      <c r="JLY442" s="86"/>
      <c r="JLZ442" s="86"/>
      <c r="JMA442" s="86"/>
      <c r="JMB442" s="86"/>
      <c r="JMC442" s="86"/>
      <c r="JMD442" s="86"/>
      <c r="JME442" s="86"/>
      <c r="JMF442" s="86"/>
      <c r="JMG442" s="86"/>
      <c r="JMH442" s="86"/>
      <c r="JMI442" s="86"/>
      <c r="JMJ442" s="86"/>
      <c r="JMK442" s="86"/>
      <c r="JML442" s="86"/>
      <c r="JMM442" s="86"/>
      <c r="JMN442" s="86"/>
      <c r="JMO442" s="86"/>
      <c r="JMP442" s="86"/>
      <c r="JMQ442" s="86"/>
      <c r="JMR442" s="86"/>
      <c r="JMS442" s="86"/>
      <c r="JMT442" s="86"/>
      <c r="JMU442" s="86"/>
      <c r="JMV442" s="86"/>
      <c r="JMW442" s="86"/>
      <c r="JMX442" s="86"/>
      <c r="JMY442" s="86"/>
      <c r="JMZ442" s="86"/>
      <c r="JNA442" s="86"/>
      <c r="JNB442" s="86"/>
      <c r="JNC442" s="86"/>
      <c r="JND442" s="86"/>
      <c r="JNE442" s="86"/>
      <c r="JNF442" s="86"/>
      <c r="JNG442" s="86"/>
      <c r="JNH442" s="86"/>
      <c r="JNI442" s="86"/>
      <c r="JNJ442" s="86"/>
      <c r="JNK442" s="86"/>
      <c r="JNL442" s="86"/>
      <c r="JNM442" s="86"/>
      <c r="JNN442" s="86"/>
      <c r="JNO442" s="86"/>
      <c r="JNP442" s="86"/>
      <c r="JNQ442" s="86"/>
      <c r="JNR442" s="86"/>
      <c r="JNS442" s="86"/>
      <c r="JNT442" s="86"/>
      <c r="JNU442" s="86"/>
      <c r="JNV442" s="86"/>
      <c r="JNW442" s="86"/>
      <c r="JNX442" s="86"/>
      <c r="JNY442" s="86"/>
      <c r="JNZ442" s="86"/>
      <c r="JOA442" s="86"/>
      <c r="JOB442" s="86"/>
      <c r="JOC442" s="86"/>
      <c r="JOD442" s="86"/>
      <c r="JOE442" s="86"/>
      <c r="JOF442" s="86"/>
      <c r="JOG442" s="86"/>
      <c r="JOH442" s="86"/>
      <c r="JOI442" s="86"/>
      <c r="JOJ442" s="86"/>
      <c r="JOK442" s="86"/>
      <c r="JOL442" s="86"/>
      <c r="JOM442" s="86"/>
      <c r="JON442" s="86"/>
      <c r="JOO442" s="86"/>
      <c r="JOP442" s="86"/>
      <c r="JOQ442" s="86"/>
      <c r="JOR442" s="86"/>
      <c r="JOS442" s="86"/>
      <c r="JOT442" s="86"/>
      <c r="JOU442" s="86"/>
      <c r="JOV442" s="86"/>
      <c r="JOW442" s="86"/>
      <c r="JOX442" s="86"/>
      <c r="JOY442" s="86"/>
      <c r="JOZ442" s="86"/>
      <c r="JPA442" s="86"/>
      <c r="JPB442" s="86"/>
      <c r="JPC442" s="86"/>
      <c r="JPD442" s="86"/>
      <c r="JPE442" s="86"/>
      <c r="JPF442" s="86"/>
      <c r="JPG442" s="86"/>
      <c r="JPH442" s="86"/>
      <c r="JPI442" s="86"/>
      <c r="JPJ442" s="86"/>
      <c r="JPK442" s="86"/>
      <c r="JPL442" s="86"/>
      <c r="JPM442" s="86"/>
      <c r="JPN442" s="86"/>
      <c r="JPO442" s="86"/>
      <c r="JPP442" s="86"/>
      <c r="JPQ442" s="86"/>
      <c r="JPR442" s="86"/>
      <c r="JPS442" s="86"/>
      <c r="JPT442" s="86"/>
      <c r="JPU442" s="86"/>
      <c r="JPV442" s="86"/>
      <c r="JPW442" s="86"/>
      <c r="JPX442" s="86"/>
      <c r="JPY442" s="86"/>
      <c r="JPZ442" s="86"/>
      <c r="JQA442" s="86"/>
      <c r="JQB442" s="86"/>
      <c r="JQC442" s="86"/>
      <c r="JQD442" s="86"/>
      <c r="JQE442" s="86"/>
      <c r="JQF442" s="86"/>
      <c r="JQG442" s="86"/>
      <c r="JQH442" s="86"/>
      <c r="JQI442" s="86"/>
      <c r="JQJ442" s="86"/>
      <c r="JQK442" s="86"/>
      <c r="JQL442" s="86"/>
      <c r="JQM442" s="86"/>
      <c r="JQN442" s="86"/>
      <c r="JQO442" s="86"/>
      <c r="JQP442" s="86"/>
      <c r="JQQ442" s="86"/>
      <c r="JQR442" s="86"/>
      <c r="JQS442" s="86"/>
      <c r="JQT442" s="86"/>
      <c r="JQU442" s="86"/>
      <c r="JQV442" s="86"/>
      <c r="JQW442" s="86"/>
      <c r="JQX442" s="86"/>
      <c r="JQY442" s="86"/>
      <c r="JQZ442" s="86"/>
      <c r="JRA442" s="86"/>
      <c r="JRB442" s="86"/>
      <c r="JRC442" s="86"/>
      <c r="JRD442" s="86"/>
      <c r="JRE442" s="86"/>
      <c r="JRF442" s="86"/>
      <c r="JRG442" s="86"/>
      <c r="JRH442" s="86"/>
      <c r="JRI442" s="86"/>
      <c r="JRJ442" s="86"/>
      <c r="JRK442" s="86"/>
      <c r="JRL442" s="86"/>
      <c r="JRM442" s="86"/>
      <c r="JRN442" s="86"/>
      <c r="JRO442" s="86"/>
      <c r="JRP442" s="86"/>
      <c r="JRQ442" s="86"/>
      <c r="JRR442" s="86"/>
      <c r="JRS442" s="86"/>
      <c r="JRT442" s="86"/>
      <c r="JRU442" s="86"/>
      <c r="JRV442" s="86"/>
      <c r="JRW442" s="86"/>
      <c r="JRX442" s="86"/>
      <c r="JRY442" s="86"/>
      <c r="JRZ442" s="86"/>
      <c r="JSA442" s="86"/>
      <c r="JSB442" s="86"/>
      <c r="JSC442" s="86"/>
      <c r="JSD442" s="86"/>
      <c r="JSE442" s="86"/>
      <c r="JSF442" s="86"/>
      <c r="JSG442" s="86"/>
      <c r="JSH442" s="86"/>
      <c r="JSI442" s="86"/>
      <c r="JSJ442" s="86"/>
      <c r="JSK442" s="86"/>
      <c r="JSL442" s="86"/>
      <c r="JSM442" s="86"/>
      <c r="JSN442" s="86"/>
      <c r="JSO442" s="86"/>
      <c r="JSP442" s="86"/>
      <c r="JSQ442" s="86"/>
      <c r="JSR442" s="86"/>
      <c r="JSS442" s="86"/>
      <c r="JST442" s="86"/>
      <c r="JSU442" s="86"/>
      <c r="JSV442" s="86"/>
      <c r="JSW442" s="86"/>
      <c r="JSX442" s="86"/>
      <c r="JSY442" s="86"/>
      <c r="JSZ442" s="86"/>
      <c r="JTA442" s="86"/>
      <c r="JTB442" s="86"/>
      <c r="JTC442" s="86"/>
      <c r="JTD442" s="86"/>
      <c r="JTE442" s="86"/>
      <c r="JTF442" s="86"/>
      <c r="JTG442" s="86"/>
      <c r="JTH442" s="86"/>
      <c r="JTI442" s="86"/>
      <c r="JTJ442" s="86"/>
      <c r="JTK442" s="86"/>
      <c r="JTL442" s="86"/>
      <c r="JTM442" s="86"/>
      <c r="JTN442" s="86"/>
      <c r="JTO442" s="86"/>
      <c r="JTP442" s="86"/>
      <c r="JTQ442" s="86"/>
      <c r="JTR442" s="86"/>
      <c r="JTS442" s="86"/>
      <c r="JTT442" s="86"/>
      <c r="JTU442" s="86"/>
      <c r="JTV442" s="86"/>
      <c r="JTW442" s="86"/>
      <c r="JTX442" s="86"/>
      <c r="JTY442" s="86"/>
      <c r="JTZ442" s="86"/>
      <c r="JUA442" s="86"/>
      <c r="JUB442" s="86"/>
      <c r="JUC442" s="86"/>
      <c r="JUD442" s="86"/>
      <c r="JUE442" s="86"/>
      <c r="JUF442" s="86"/>
      <c r="JUG442" s="86"/>
      <c r="JUH442" s="86"/>
      <c r="JUI442" s="86"/>
      <c r="JUJ442" s="86"/>
      <c r="JUK442" s="86"/>
      <c r="JUL442" s="86"/>
      <c r="JUM442" s="86"/>
      <c r="JUN442" s="86"/>
      <c r="JUO442" s="86"/>
      <c r="JUP442" s="86"/>
      <c r="JUQ442" s="86"/>
      <c r="JUR442" s="86"/>
      <c r="JUS442" s="86"/>
      <c r="JUT442" s="86"/>
      <c r="JUU442" s="86"/>
      <c r="JUV442" s="86"/>
      <c r="JUW442" s="86"/>
      <c r="JUX442" s="86"/>
      <c r="JUY442" s="86"/>
      <c r="JUZ442" s="86"/>
      <c r="JVA442" s="86"/>
      <c r="JVB442" s="86"/>
      <c r="JVC442" s="86"/>
      <c r="JVD442" s="86"/>
      <c r="JVE442" s="86"/>
      <c r="JVF442" s="86"/>
      <c r="JVG442" s="86"/>
      <c r="JVH442" s="86"/>
      <c r="JVI442" s="86"/>
      <c r="JVJ442" s="86"/>
      <c r="JVK442" s="86"/>
      <c r="JVL442" s="86"/>
      <c r="JVM442" s="86"/>
      <c r="JVN442" s="86"/>
      <c r="JVO442" s="86"/>
      <c r="JVP442" s="86"/>
      <c r="JVQ442" s="86"/>
      <c r="JVR442" s="86"/>
      <c r="JVS442" s="86"/>
      <c r="JVT442" s="86"/>
      <c r="JVU442" s="86"/>
      <c r="JVV442" s="86"/>
      <c r="JVW442" s="86"/>
      <c r="JVX442" s="86"/>
      <c r="JVY442" s="86"/>
      <c r="JVZ442" s="86"/>
      <c r="JWA442" s="86"/>
      <c r="JWB442" s="86"/>
      <c r="JWC442" s="86"/>
      <c r="JWD442" s="86"/>
      <c r="JWE442" s="86"/>
      <c r="JWF442" s="86"/>
      <c r="JWG442" s="86"/>
      <c r="JWH442" s="86"/>
      <c r="JWI442" s="86"/>
      <c r="JWJ442" s="86"/>
      <c r="JWK442" s="86"/>
      <c r="JWL442" s="86"/>
      <c r="JWM442" s="86"/>
      <c r="JWN442" s="86"/>
      <c r="JWO442" s="86"/>
      <c r="JWP442" s="86"/>
      <c r="JWQ442" s="86"/>
      <c r="JWR442" s="86"/>
      <c r="JWS442" s="86"/>
      <c r="JWT442" s="86"/>
      <c r="JWU442" s="86"/>
      <c r="JWV442" s="86"/>
      <c r="JWW442" s="86"/>
      <c r="JWX442" s="86"/>
      <c r="JWY442" s="86"/>
      <c r="JWZ442" s="86"/>
      <c r="JXA442" s="86"/>
      <c r="JXB442" s="86"/>
      <c r="JXC442" s="86"/>
      <c r="JXD442" s="86"/>
      <c r="JXE442" s="86"/>
      <c r="JXF442" s="86"/>
      <c r="JXG442" s="86"/>
      <c r="JXH442" s="86"/>
      <c r="JXI442" s="86"/>
      <c r="JXJ442" s="86"/>
      <c r="JXK442" s="86"/>
      <c r="JXL442" s="86"/>
      <c r="JXM442" s="86"/>
      <c r="JXN442" s="86"/>
      <c r="JXO442" s="86"/>
      <c r="JXP442" s="86"/>
      <c r="JXQ442" s="86"/>
      <c r="JXR442" s="86"/>
      <c r="JXS442" s="86"/>
      <c r="JXT442" s="86"/>
      <c r="JXU442" s="86"/>
      <c r="JXV442" s="86"/>
      <c r="JXW442" s="86"/>
      <c r="JXX442" s="86"/>
      <c r="JXY442" s="86"/>
      <c r="JXZ442" s="86"/>
      <c r="JYA442" s="86"/>
      <c r="JYB442" s="86"/>
      <c r="JYC442" s="86"/>
      <c r="JYD442" s="86"/>
      <c r="JYE442" s="86"/>
      <c r="JYF442" s="86"/>
      <c r="JYG442" s="86"/>
      <c r="JYH442" s="86"/>
      <c r="JYI442" s="86"/>
      <c r="JYJ442" s="86"/>
      <c r="JYK442" s="86"/>
      <c r="JYL442" s="86"/>
      <c r="JYM442" s="86"/>
      <c r="JYN442" s="86"/>
      <c r="JYO442" s="86"/>
      <c r="JYP442" s="86"/>
      <c r="JYQ442" s="86"/>
      <c r="JYR442" s="86"/>
      <c r="JYS442" s="86"/>
      <c r="JYT442" s="86"/>
      <c r="JYU442" s="86"/>
      <c r="JYV442" s="86"/>
      <c r="JYW442" s="86"/>
      <c r="JYX442" s="86"/>
      <c r="JYY442" s="86"/>
      <c r="JYZ442" s="86"/>
      <c r="JZA442" s="86"/>
      <c r="JZB442" s="86"/>
      <c r="JZC442" s="86"/>
      <c r="JZD442" s="86"/>
      <c r="JZE442" s="86"/>
      <c r="JZF442" s="86"/>
      <c r="JZG442" s="86"/>
      <c r="JZH442" s="86"/>
      <c r="JZI442" s="86"/>
      <c r="JZJ442" s="86"/>
      <c r="JZK442" s="86"/>
      <c r="JZL442" s="86"/>
      <c r="JZM442" s="86"/>
      <c r="JZN442" s="86"/>
      <c r="JZO442" s="86"/>
      <c r="JZP442" s="86"/>
      <c r="JZQ442" s="86"/>
      <c r="JZR442" s="86"/>
      <c r="JZS442" s="86"/>
      <c r="JZT442" s="86"/>
      <c r="JZU442" s="86"/>
      <c r="JZV442" s="86"/>
      <c r="JZW442" s="86"/>
      <c r="JZX442" s="86"/>
      <c r="JZY442" s="86"/>
      <c r="JZZ442" s="86"/>
      <c r="KAA442" s="86"/>
      <c r="KAB442" s="86"/>
      <c r="KAC442" s="86"/>
      <c r="KAD442" s="86"/>
      <c r="KAE442" s="86"/>
      <c r="KAF442" s="86"/>
      <c r="KAG442" s="86"/>
      <c r="KAH442" s="86"/>
      <c r="KAI442" s="86"/>
      <c r="KAJ442" s="86"/>
      <c r="KAK442" s="86"/>
      <c r="KAL442" s="86"/>
      <c r="KAM442" s="86"/>
      <c r="KAN442" s="86"/>
      <c r="KAO442" s="86"/>
      <c r="KAP442" s="86"/>
      <c r="KAQ442" s="86"/>
      <c r="KAR442" s="86"/>
      <c r="KAS442" s="86"/>
      <c r="KAT442" s="86"/>
      <c r="KAU442" s="86"/>
      <c r="KAV442" s="86"/>
      <c r="KAW442" s="86"/>
      <c r="KAX442" s="86"/>
      <c r="KAY442" s="86"/>
      <c r="KAZ442" s="86"/>
      <c r="KBA442" s="86"/>
      <c r="KBB442" s="86"/>
      <c r="KBC442" s="86"/>
      <c r="KBD442" s="86"/>
      <c r="KBE442" s="86"/>
      <c r="KBF442" s="86"/>
      <c r="KBG442" s="86"/>
      <c r="KBH442" s="86"/>
      <c r="KBI442" s="86"/>
      <c r="KBJ442" s="86"/>
      <c r="KBK442" s="86"/>
      <c r="KBL442" s="86"/>
      <c r="KBM442" s="86"/>
      <c r="KBN442" s="86"/>
      <c r="KBO442" s="86"/>
      <c r="KBP442" s="86"/>
      <c r="KBQ442" s="86"/>
      <c r="KBR442" s="86"/>
      <c r="KBS442" s="86"/>
      <c r="KBT442" s="86"/>
      <c r="KBU442" s="86"/>
      <c r="KBV442" s="86"/>
      <c r="KBW442" s="86"/>
      <c r="KBX442" s="86"/>
      <c r="KBY442" s="86"/>
      <c r="KBZ442" s="86"/>
      <c r="KCA442" s="86"/>
      <c r="KCB442" s="86"/>
      <c r="KCC442" s="86"/>
      <c r="KCD442" s="86"/>
      <c r="KCE442" s="86"/>
      <c r="KCF442" s="86"/>
      <c r="KCG442" s="86"/>
      <c r="KCH442" s="86"/>
      <c r="KCI442" s="86"/>
      <c r="KCJ442" s="86"/>
      <c r="KCK442" s="86"/>
      <c r="KCL442" s="86"/>
      <c r="KCM442" s="86"/>
      <c r="KCN442" s="86"/>
      <c r="KCO442" s="86"/>
      <c r="KCP442" s="86"/>
      <c r="KCQ442" s="86"/>
      <c r="KCR442" s="86"/>
      <c r="KCS442" s="86"/>
      <c r="KCT442" s="86"/>
      <c r="KCU442" s="86"/>
      <c r="KCV442" s="86"/>
      <c r="KCW442" s="86"/>
      <c r="KCX442" s="86"/>
      <c r="KCY442" s="86"/>
      <c r="KCZ442" s="86"/>
      <c r="KDA442" s="86"/>
      <c r="KDB442" s="86"/>
      <c r="KDC442" s="86"/>
      <c r="KDD442" s="86"/>
      <c r="KDE442" s="86"/>
      <c r="KDF442" s="86"/>
      <c r="KDG442" s="86"/>
      <c r="KDH442" s="86"/>
      <c r="KDI442" s="86"/>
      <c r="KDJ442" s="86"/>
      <c r="KDK442" s="86"/>
      <c r="KDL442" s="86"/>
      <c r="KDM442" s="86"/>
      <c r="KDN442" s="86"/>
      <c r="KDO442" s="86"/>
      <c r="KDP442" s="86"/>
      <c r="KDQ442" s="86"/>
      <c r="KDR442" s="86"/>
      <c r="KDS442" s="86"/>
      <c r="KDT442" s="86"/>
      <c r="KDU442" s="86"/>
      <c r="KDV442" s="86"/>
      <c r="KDW442" s="86"/>
      <c r="KDX442" s="86"/>
      <c r="KDY442" s="86"/>
      <c r="KDZ442" s="86"/>
      <c r="KEA442" s="86"/>
      <c r="KEB442" s="86"/>
      <c r="KEC442" s="86"/>
      <c r="KED442" s="86"/>
      <c r="KEE442" s="86"/>
      <c r="KEF442" s="86"/>
      <c r="KEG442" s="86"/>
      <c r="KEH442" s="86"/>
      <c r="KEI442" s="86"/>
      <c r="KEJ442" s="86"/>
      <c r="KEK442" s="86"/>
      <c r="KEL442" s="86"/>
      <c r="KEM442" s="86"/>
      <c r="KEN442" s="86"/>
      <c r="KEO442" s="86"/>
      <c r="KEP442" s="86"/>
      <c r="KEQ442" s="86"/>
      <c r="KER442" s="86"/>
      <c r="KES442" s="86"/>
      <c r="KET442" s="86"/>
      <c r="KEU442" s="86"/>
      <c r="KEV442" s="86"/>
      <c r="KEW442" s="86"/>
      <c r="KEX442" s="86"/>
      <c r="KEY442" s="86"/>
      <c r="KEZ442" s="86"/>
      <c r="KFA442" s="86"/>
      <c r="KFB442" s="86"/>
      <c r="KFC442" s="86"/>
      <c r="KFD442" s="86"/>
      <c r="KFE442" s="86"/>
      <c r="KFF442" s="86"/>
      <c r="KFG442" s="86"/>
      <c r="KFH442" s="86"/>
      <c r="KFI442" s="86"/>
      <c r="KFJ442" s="86"/>
      <c r="KFK442" s="86"/>
      <c r="KFL442" s="86"/>
      <c r="KFM442" s="86"/>
      <c r="KFN442" s="86"/>
      <c r="KFO442" s="86"/>
      <c r="KFP442" s="86"/>
      <c r="KFQ442" s="86"/>
      <c r="KFR442" s="86"/>
      <c r="KFS442" s="86"/>
      <c r="KFT442" s="86"/>
      <c r="KFU442" s="86"/>
      <c r="KFV442" s="86"/>
      <c r="KFW442" s="86"/>
      <c r="KFX442" s="86"/>
      <c r="KFY442" s="86"/>
      <c r="KFZ442" s="86"/>
      <c r="KGA442" s="86"/>
      <c r="KGB442" s="86"/>
      <c r="KGC442" s="86"/>
      <c r="KGD442" s="86"/>
      <c r="KGE442" s="86"/>
      <c r="KGF442" s="86"/>
      <c r="KGG442" s="86"/>
      <c r="KGH442" s="86"/>
      <c r="KGI442" s="86"/>
      <c r="KGJ442" s="86"/>
      <c r="KGK442" s="86"/>
      <c r="KGL442" s="86"/>
      <c r="KGM442" s="86"/>
      <c r="KGN442" s="86"/>
      <c r="KGO442" s="86"/>
      <c r="KGP442" s="86"/>
      <c r="KGQ442" s="86"/>
      <c r="KGR442" s="86"/>
      <c r="KGS442" s="86"/>
      <c r="KGT442" s="86"/>
      <c r="KGU442" s="86"/>
      <c r="KGV442" s="86"/>
      <c r="KGW442" s="86"/>
      <c r="KGX442" s="86"/>
      <c r="KGY442" s="86"/>
      <c r="KGZ442" s="86"/>
      <c r="KHA442" s="86"/>
      <c r="KHB442" s="86"/>
      <c r="KHC442" s="86"/>
      <c r="KHD442" s="86"/>
      <c r="KHE442" s="86"/>
      <c r="KHF442" s="86"/>
      <c r="KHG442" s="86"/>
      <c r="KHH442" s="86"/>
      <c r="KHI442" s="86"/>
      <c r="KHJ442" s="86"/>
      <c r="KHK442" s="86"/>
      <c r="KHL442" s="86"/>
      <c r="KHM442" s="86"/>
      <c r="KHN442" s="86"/>
      <c r="KHO442" s="86"/>
      <c r="KHP442" s="86"/>
      <c r="KHQ442" s="86"/>
      <c r="KHR442" s="86"/>
      <c r="KHS442" s="86"/>
      <c r="KHT442" s="86"/>
      <c r="KHU442" s="86"/>
      <c r="KHV442" s="86"/>
      <c r="KHW442" s="86"/>
      <c r="KHX442" s="86"/>
      <c r="KHY442" s="86"/>
      <c r="KHZ442" s="86"/>
      <c r="KIA442" s="86"/>
      <c r="KIB442" s="86"/>
      <c r="KIC442" s="86"/>
      <c r="KID442" s="86"/>
      <c r="KIE442" s="86"/>
      <c r="KIF442" s="86"/>
      <c r="KIG442" s="86"/>
      <c r="KIH442" s="86"/>
      <c r="KII442" s="86"/>
      <c r="KIJ442" s="86"/>
      <c r="KIK442" s="86"/>
      <c r="KIL442" s="86"/>
      <c r="KIM442" s="86"/>
      <c r="KIN442" s="86"/>
      <c r="KIO442" s="86"/>
      <c r="KIP442" s="86"/>
      <c r="KIQ442" s="86"/>
      <c r="KIR442" s="86"/>
      <c r="KIS442" s="86"/>
      <c r="KIT442" s="86"/>
      <c r="KIU442" s="86"/>
      <c r="KIV442" s="86"/>
      <c r="KIW442" s="86"/>
      <c r="KIX442" s="86"/>
      <c r="KIY442" s="86"/>
      <c r="KIZ442" s="86"/>
      <c r="KJA442" s="86"/>
      <c r="KJB442" s="86"/>
      <c r="KJC442" s="86"/>
      <c r="KJD442" s="86"/>
      <c r="KJE442" s="86"/>
      <c r="KJF442" s="86"/>
      <c r="KJG442" s="86"/>
      <c r="KJH442" s="86"/>
      <c r="KJI442" s="86"/>
      <c r="KJJ442" s="86"/>
      <c r="KJK442" s="86"/>
      <c r="KJL442" s="86"/>
      <c r="KJM442" s="86"/>
      <c r="KJN442" s="86"/>
      <c r="KJO442" s="86"/>
      <c r="KJP442" s="86"/>
      <c r="KJQ442" s="86"/>
      <c r="KJR442" s="86"/>
      <c r="KJS442" s="86"/>
      <c r="KJT442" s="86"/>
      <c r="KJU442" s="86"/>
      <c r="KJV442" s="86"/>
      <c r="KJW442" s="86"/>
      <c r="KJX442" s="86"/>
      <c r="KJY442" s="86"/>
      <c r="KJZ442" s="86"/>
      <c r="KKA442" s="86"/>
      <c r="KKB442" s="86"/>
      <c r="KKC442" s="86"/>
      <c r="KKD442" s="86"/>
      <c r="KKE442" s="86"/>
      <c r="KKF442" s="86"/>
      <c r="KKG442" s="86"/>
      <c r="KKH442" s="86"/>
      <c r="KKI442" s="86"/>
      <c r="KKJ442" s="86"/>
      <c r="KKK442" s="86"/>
      <c r="KKL442" s="86"/>
      <c r="KKM442" s="86"/>
      <c r="KKN442" s="86"/>
      <c r="KKO442" s="86"/>
      <c r="KKP442" s="86"/>
      <c r="KKQ442" s="86"/>
      <c r="KKR442" s="86"/>
      <c r="KKS442" s="86"/>
      <c r="KKT442" s="86"/>
      <c r="KKU442" s="86"/>
      <c r="KKV442" s="86"/>
      <c r="KKW442" s="86"/>
      <c r="KKX442" s="86"/>
      <c r="KKY442" s="86"/>
      <c r="KKZ442" s="86"/>
      <c r="KLA442" s="86"/>
      <c r="KLB442" s="86"/>
      <c r="KLC442" s="86"/>
      <c r="KLD442" s="86"/>
      <c r="KLE442" s="86"/>
      <c r="KLF442" s="86"/>
      <c r="KLG442" s="86"/>
      <c r="KLH442" s="86"/>
      <c r="KLI442" s="86"/>
      <c r="KLJ442" s="86"/>
      <c r="KLK442" s="86"/>
      <c r="KLL442" s="86"/>
      <c r="KLM442" s="86"/>
      <c r="KLN442" s="86"/>
      <c r="KLO442" s="86"/>
      <c r="KLP442" s="86"/>
      <c r="KLQ442" s="86"/>
      <c r="KLR442" s="86"/>
      <c r="KLS442" s="86"/>
      <c r="KLT442" s="86"/>
      <c r="KLU442" s="86"/>
      <c r="KLV442" s="86"/>
      <c r="KLW442" s="86"/>
      <c r="KLX442" s="86"/>
      <c r="KLY442" s="86"/>
      <c r="KLZ442" s="86"/>
      <c r="KMA442" s="86"/>
      <c r="KMB442" s="86"/>
      <c r="KMC442" s="86"/>
      <c r="KMD442" s="86"/>
      <c r="KME442" s="86"/>
      <c r="KMF442" s="86"/>
      <c r="KMG442" s="86"/>
      <c r="KMH442" s="86"/>
      <c r="KMI442" s="86"/>
      <c r="KMJ442" s="86"/>
      <c r="KMK442" s="86"/>
      <c r="KML442" s="86"/>
      <c r="KMM442" s="86"/>
      <c r="KMN442" s="86"/>
      <c r="KMO442" s="86"/>
      <c r="KMP442" s="86"/>
      <c r="KMQ442" s="86"/>
      <c r="KMR442" s="86"/>
      <c r="KMS442" s="86"/>
      <c r="KMT442" s="86"/>
      <c r="KMU442" s="86"/>
      <c r="KMV442" s="86"/>
      <c r="KMW442" s="86"/>
      <c r="KMX442" s="86"/>
      <c r="KMY442" s="86"/>
      <c r="KMZ442" s="86"/>
      <c r="KNA442" s="86"/>
      <c r="KNB442" s="86"/>
      <c r="KNC442" s="86"/>
      <c r="KND442" s="86"/>
      <c r="KNE442" s="86"/>
      <c r="KNF442" s="86"/>
      <c r="KNG442" s="86"/>
      <c r="KNH442" s="86"/>
      <c r="KNI442" s="86"/>
      <c r="KNJ442" s="86"/>
      <c r="KNK442" s="86"/>
      <c r="KNL442" s="86"/>
      <c r="KNM442" s="86"/>
      <c r="KNN442" s="86"/>
      <c r="KNO442" s="86"/>
      <c r="KNP442" s="86"/>
      <c r="KNQ442" s="86"/>
      <c r="KNR442" s="86"/>
      <c r="KNS442" s="86"/>
      <c r="KNT442" s="86"/>
      <c r="KNU442" s="86"/>
      <c r="KNV442" s="86"/>
      <c r="KNW442" s="86"/>
      <c r="KNX442" s="86"/>
      <c r="KNY442" s="86"/>
      <c r="KNZ442" s="86"/>
      <c r="KOA442" s="86"/>
      <c r="KOB442" s="86"/>
      <c r="KOC442" s="86"/>
      <c r="KOD442" s="86"/>
      <c r="KOE442" s="86"/>
      <c r="KOF442" s="86"/>
      <c r="KOG442" s="86"/>
      <c r="KOH442" s="86"/>
      <c r="KOI442" s="86"/>
      <c r="KOJ442" s="86"/>
      <c r="KOK442" s="86"/>
      <c r="KOL442" s="86"/>
      <c r="KOM442" s="86"/>
      <c r="KON442" s="86"/>
      <c r="KOO442" s="86"/>
      <c r="KOP442" s="86"/>
      <c r="KOQ442" s="86"/>
      <c r="KOR442" s="86"/>
      <c r="KOS442" s="86"/>
      <c r="KOT442" s="86"/>
      <c r="KOU442" s="86"/>
      <c r="KOV442" s="86"/>
      <c r="KOW442" s="86"/>
      <c r="KOX442" s="86"/>
      <c r="KOY442" s="86"/>
      <c r="KOZ442" s="86"/>
      <c r="KPA442" s="86"/>
      <c r="KPB442" s="86"/>
      <c r="KPC442" s="86"/>
      <c r="KPD442" s="86"/>
      <c r="KPE442" s="86"/>
      <c r="KPF442" s="86"/>
      <c r="KPG442" s="86"/>
      <c r="KPH442" s="86"/>
      <c r="KPI442" s="86"/>
      <c r="KPJ442" s="86"/>
      <c r="KPK442" s="86"/>
      <c r="KPL442" s="86"/>
      <c r="KPM442" s="86"/>
      <c r="KPN442" s="86"/>
      <c r="KPO442" s="86"/>
      <c r="KPP442" s="86"/>
      <c r="KPQ442" s="86"/>
      <c r="KPR442" s="86"/>
      <c r="KPS442" s="86"/>
      <c r="KPT442" s="86"/>
      <c r="KPU442" s="86"/>
      <c r="KPV442" s="86"/>
      <c r="KPW442" s="86"/>
      <c r="KPX442" s="86"/>
      <c r="KPY442" s="86"/>
      <c r="KPZ442" s="86"/>
      <c r="KQA442" s="86"/>
      <c r="KQB442" s="86"/>
      <c r="KQC442" s="86"/>
      <c r="KQD442" s="86"/>
      <c r="KQE442" s="86"/>
      <c r="KQF442" s="86"/>
      <c r="KQG442" s="86"/>
      <c r="KQH442" s="86"/>
      <c r="KQI442" s="86"/>
      <c r="KQJ442" s="86"/>
      <c r="KQK442" s="86"/>
      <c r="KQL442" s="86"/>
      <c r="KQM442" s="86"/>
      <c r="KQN442" s="86"/>
      <c r="KQO442" s="86"/>
      <c r="KQP442" s="86"/>
      <c r="KQQ442" s="86"/>
      <c r="KQR442" s="86"/>
      <c r="KQS442" s="86"/>
      <c r="KQT442" s="86"/>
      <c r="KQU442" s="86"/>
      <c r="KQV442" s="86"/>
      <c r="KQW442" s="86"/>
      <c r="KQX442" s="86"/>
      <c r="KQY442" s="86"/>
      <c r="KQZ442" s="86"/>
      <c r="KRA442" s="86"/>
      <c r="KRB442" s="86"/>
      <c r="KRC442" s="86"/>
      <c r="KRD442" s="86"/>
      <c r="KRE442" s="86"/>
      <c r="KRF442" s="86"/>
      <c r="KRG442" s="86"/>
      <c r="KRH442" s="86"/>
      <c r="KRI442" s="86"/>
      <c r="KRJ442" s="86"/>
      <c r="KRK442" s="86"/>
      <c r="KRL442" s="86"/>
      <c r="KRM442" s="86"/>
      <c r="KRN442" s="86"/>
      <c r="KRO442" s="86"/>
      <c r="KRP442" s="86"/>
      <c r="KRQ442" s="86"/>
      <c r="KRR442" s="86"/>
      <c r="KRS442" s="86"/>
      <c r="KRT442" s="86"/>
      <c r="KRU442" s="86"/>
      <c r="KRV442" s="86"/>
      <c r="KRW442" s="86"/>
      <c r="KRX442" s="86"/>
      <c r="KRY442" s="86"/>
      <c r="KRZ442" s="86"/>
      <c r="KSA442" s="86"/>
      <c r="KSB442" s="86"/>
      <c r="KSC442" s="86"/>
      <c r="KSD442" s="86"/>
      <c r="KSE442" s="86"/>
      <c r="KSF442" s="86"/>
      <c r="KSG442" s="86"/>
      <c r="KSH442" s="86"/>
      <c r="KSI442" s="86"/>
      <c r="KSJ442" s="86"/>
      <c r="KSK442" s="86"/>
      <c r="KSL442" s="86"/>
      <c r="KSM442" s="86"/>
      <c r="KSN442" s="86"/>
      <c r="KSO442" s="86"/>
      <c r="KSP442" s="86"/>
      <c r="KSQ442" s="86"/>
      <c r="KSR442" s="86"/>
      <c r="KSS442" s="86"/>
      <c r="KST442" s="86"/>
      <c r="KSU442" s="86"/>
      <c r="KSV442" s="86"/>
      <c r="KSW442" s="86"/>
      <c r="KSX442" s="86"/>
      <c r="KSY442" s="86"/>
      <c r="KSZ442" s="86"/>
      <c r="KTA442" s="86"/>
      <c r="KTB442" s="86"/>
      <c r="KTC442" s="86"/>
      <c r="KTD442" s="86"/>
      <c r="KTE442" s="86"/>
      <c r="KTF442" s="86"/>
      <c r="KTG442" s="86"/>
      <c r="KTH442" s="86"/>
      <c r="KTI442" s="86"/>
      <c r="KTJ442" s="86"/>
      <c r="KTK442" s="86"/>
      <c r="KTL442" s="86"/>
      <c r="KTM442" s="86"/>
      <c r="KTN442" s="86"/>
      <c r="KTO442" s="86"/>
      <c r="KTP442" s="86"/>
      <c r="KTQ442" s="86"/>
      <c r="KTR442" s="86"/>
      <c r="KTS442" s="86"/>
      <c r="KTT442" s="86"/>
      <c r="KTU442" s="86"/>
      <c r="KTV442" s="86"/>
      <c r="KTW442" s="86"/>
      <c r="KTX442" s="86"/>
      <c r="KTY442" s="86"/>
      <c r="KTZ442" s="86"/>
      <c r="KUA442" s="86"/>
      <c r="KUB442" s="86"/>
      <c r="KUC442" s="86"/>
      <c r="KUD442" s="86"/>
      <c r="KUE442" s="86"/>
      <c r="KUF442" s="86"/>
      <c r="KUG442" s="86"/>
      <c r="KUH442" s="86"/>
      <c r="KUI442" s="86"/>
      <c r="KUJ442" s="86"/>
      <c r="KUK442" s="86"/>
      <c r="KUL442" s="86"/>
      <c r="KUM442" s="86"/>
      <c r="KUN442" s="86"/>
      <c r="KUO442" s="86"/>
      <c r="KUP442" s="86"/>
      <c r="KUQ442" s="86"/>
      <c r="KUR442" s="86"/>
      <c r="KUS442" s="86"/>
      <c r="KUT442" s="86"/>
      <c r="KUU442" s="86"/>
      <c r="KUV442" s="86"/>
      <c r="KUW442" s="86"/>
      <c r="KUX442" s="86"/>
      <c r="KUY442" s="86"/>
      <c r="KUZ442" s="86"/>
      <c r="KVA442" s="86"/>
      <c r="KVB442" s="86"/>
      <c r="KVC442" s="86"/>
      <c r="KVD442" s="86"/>
      <c r="KVE442" s="86"/>
      <c r="KVF442" s="86"/>
      <c r="KVG442" s="86"/>
      <c r="KVH442" s="86"/>
      <c r="KVI442" s="86"/>
      <c r="KVJ442" s="86"/>
      <c r="KVK442" s="86"/>
      <c r="KVL442" s="86"/>
      <c r="KVM442" s="86"/>
      <c r="KVN442" s="86"/>
      <c r="KVO442" s="86"/>
      <c r="KVP442" s="86"/>
      <c r="KVQ442" s="86"/>
      <c r="KVR442" s="86"/>
      <c r="KVS442" s="86"/>
      <c r="KVT442" s="86"/>
      <c r="KVU442" s="86"/>
      <c r="KVV442" s="86"/>
      <c r="KVW442" s="86"/>
      <c r="KVX442" s="86"/>
      <c r="KVY442" s="86"/>
      <c r="KVZ442" s="86"/>
      <c r="KWA442" s="86"/>
      <c r="KWB442" s="86"/>
      <c r="KWC442" s="86"/>
      <c r="KWD442" s="86"/>
      <c r="KWE442" s="86"/>
      <c r="KWF442" s="86"/>
      <c r="KWG442" s="86"/>
      <c r="KWH442" s="86"/>
      <c r="KWI442" s="86"/>
      <c r="KWJ442" s="86"/>
      <c r="KWK442" s="86"/>
      <c r="KWL442" s="86"/>
      <c r="KWM442" s="86"/>
      <c r="KWN442" s="86"/>
      <c r="KWO442" s="86"/>
      <c r="KWP442" s="86"/>
      <c r="KWQ442" s="86"/>
      <c r="KWR442" s="86"/>
      <c r="KWS442" s="86"/>
      <c r="KWT442" s="86"/>
      <c r="KWU442" s="86"/>
      <c r="KWV442" s="86"/>
      <c r="KWW442" s="86"/>
      <c r="KWX442" s="86"/>
      <c r="KWY442" s="86"/>
      <c r="KWZ442" s="86"/>
      <c r="KXA442" s="86"/>
      <c r="KXB442" s="86"/>
      <c r="KXC442" s="86"/>
      <c r="KXD442" s="86"/>
      <c r="KXE442" s="86"/>
      <c r="KXF442" s="86"/>
      <c r="KXG442" s="86"/>
      <c r="KXH442" s="86"/>
      <c r="KXI442" s="86"/>
      <c r="KXJ442" s="86"/>
      <c r="KXK442" s="86"/>
      <c r="KXL442" s="86"/>
      <c r="KXM442" s="86"/>
      <c r="KXN442" s="86"/>
      <c r="KXO442" s="86"/>
      <c r="KXP442" s="86"/>
      <c r="KXQ442" s="86"/>
      <c r="KXR442" s="86"/>
      <c r="KXS442" s="86"/>
      <c r="KXT442" s="86"/>
      <c r="KXU442" s="86"/>
      <c r="KXV442" s="86"/>
      <c r="KXW442" s="86"/>
      <c r="KXX442" s="86"/>
      <c r="KXY442" s="86"/>
      <c r="KXZ442" s="86"/>
      <c r="KYA442" s="86"/>
      <c r="KYB442" s="86"/>
      <c r="KYC442" s="86"/>
      <c r="KYD442" s="86"/>
      <c r="KYE442" s="86"/>
      <c r="KYF442" s="86"/>
      <c r="KYG442" s="86"/>
      <c r="KYH442" s="86"/>
      <c r="KYI442" s="86"/>
      <c r="KYJ442" s="86"/>
      <c r="KYK442" s="86"/>
      <c r="KYL442" s="86"/>
      <c r="KYM442" s="86"/>
      <c r="KYN442" s="86"/>
      <c r="KYO442" s="86"/>
      <c r="KYP442" s="86"/>
      <c r="KYQ442" s="86"/>
      <c r="KYR442" s="86"/>
      <c r="KYS442" s="86"/>
      <c r="KYT442" s="86"/>
      <c r="KYU442" s="86"/>
      <c r="KYV442" s="86"/>
      <c r="KYW442" s="86"/>
      <c r="KYX442" s="86"/>
      <c r="KYY442" s="86"/>
      <c r="KYZ442" s="86"/>
      <c r="KZA442" s="86"/>
      <c r="KZB442" s="86"/>
      <c r="KZC442" s="86"/>
      <c r="KZD442" s="86"/>
      <c r="KZE442" s="86"/>
      <c r="KZF442" s="86"/>
      <c r="KZG442" s="86"/>
      <c r="KZH442" s="86"/>
      <c r="KZI442" s="86"/>
      <c r="KZJ442" s="86"/>
      <c r="KZK442" s="86"/>
      <c r="KZL442" s="86"/>
      <c r="KZM442" s="86"/>
      <c r="KZN442" s="86"/>
      <c r="KZO442" s="86"/>
      <c r="KZP442" s="86"/>
      <c r="KZQ442" s="86"/>
      <c r="KZR442" s="86"/>
      <c r="KZS442" s="86"/>
      <c r="KZT442" s="86"/>
      <c r="KZU442" s="86"/>
      <c r="KZV442" s="86"/>
      <c r="KZW442" s="86"/>
      <c r="KZX442" s="86"/>
      <c r="KZY442" s="86"/>
      <c r="KZZ442" s="86"/>
      <c r="LAA442" s="86"/>
      <c r="LAB442" s="86"/>
      <c r="LAC442" s="86"/>
      <c r="LAD442" s="86"/>
      <c r="LAE442" s="86"/>
      <c r="LAF442" s="86"/>
      <c r="LAG442" s="86"/>
      <c r="LAH442" s="86"/>
      <c r="LAI442" s="86"/>
      <c r="LAJ442" s="86"/>
      <c r="LAK442" s="86"/>
      <c r="LAL442" s="86"/>
      <c r="LAM442" s="86"/>
      <c r="LAN442" s="86"/>
      <c r="LAO442" s="86"/>
      <c r="LAP442" s="86"/>
      <c r="LAQ442" s="86"/>
      <c r="LAR442" s="86"/>
      <c r="LAS442" s="86"/>
      <c r="LAT442" s="86"/>
      <c r="LAU442" s="86"/>
      <c r="LAV442" s="86"/>
      <c r="LAW442" s="86"/>
      <c r="LAX442" s="86"/>
      <c r="LAY442" s="86"/>
      <c r="LAZ442" s="86"/>
      <c r="LBA442" s="86"/>
      <c r="LBB442" s="86"/>
      <c r="LBC442" s="86"/>
      <c r="LBD442" s="86"/>
      <c r="LBE442" s="86"/>
      <c r="LBF442" s="86"/>
      <c r="LBG442" s="86"/>
      <c r="LBH442" s="86"/>
      <c r="LBI442" s="86"/>
      <c r="LBJ442" s="86"/>
      <c r="LBK442" s="86"/>
      <c r="LBL442" s="86"/>
      <c r="LBM442" s="86"/>
      <c r="LBN442" s="86"/>
      <c r="LBO442" s="86"/>
      <c r="LBP442" s="86"/>
      <c r="LBQ442" s="86"/>
      <c r="LBR442" s="86"/>
      <c r="LBS442" s="86"/>
      <c r="LBT442" s="86"/>
      <c r="LBU442" s="86"/>
      <c r="LBV442" s="86"/>
      <c r="LBW442" s="86"/>
      <c r="LBX442" s="86"/>
      <c r="LBY442" s="86"/>
      <c r="LBZ442" s="86"/>
      <c r="LCA442" s="86"/>
      <c r="LCB442" s="86"/>
      <c r="LCC442" s="86"/>
      <c r="LCD442" s="86"/>
      <c r="LCE442" s="86"/>
      <c r="LCF442" s="86"/>
      <c r="LCG442" s="86"/>
      <c r="LCH442" s="86"/>
      <c r="LCI442" s="86"/>
      <c r="LCJ442" s="86"/>
      <c r="LCK442" s="86"/>
      <c r="LCL442" s="86"/>
      <c r="LCM442" s="86"/>
      <c r="LCN442" s="86"/>
      <c r="LCO442" s="86"/>
      <c r="LCP442" s="86"/>
      <c r="LCQ442" s="86"/>
      <c r="LCR442" s="86"/>
      <c r="LCS442" s="86"/>
      <c r="LCT442" s="86"/>
      <c r="LCU442" s="86"/>
      <c r="LCV442" s="86"/>
      <c r="LCW442" s="86"/>
      <c r="LCX442" s="86"/>
      <c r="LCY442" s="86"/>
      <c r="LCZ442" s="86"/>
      <c r="LDA442" s="86"/>
      <c r="LDB442" s="86"/>
      <c r="LDC442" s="86"/>
      <c r="LDD442" s="86"/>
      <c r="LDE442" s="86"/>
      <c r="LDF442" s="86"/>
      <c r="LDG442" s="86"/>
      <c r="LDH442" s="86"/>
      <c r="LDI442" s="86"/>
      <c r="LDJ442" s="86"/>
      <c r="LDK442" s="86"/>
      <c r="LDL442" s="86"/>
      <c r="LDM442" s="86"/>
      <c r="LDN442" s="86"/>
      <c r="LDO442" s="86"/>
      <c r="LDP442" s="86"/>
      <c r="LDQ442" s="86"/>
      <c r="LDR442" s="86"/>
      <c r="LDS442" s="86"/>
      <c r="LDT442" s="86"/>
      <c r="LDU442" s="86"/>
      <c r="LDV442" s="86"/>
      <c r="LDW442" s="86"/>
      <c r="LDX442" s="86"/>
      <c r="LDY442" s="86"/>
      <c r="LDZ442" s="86"/>
      <c r="LEA442" s="86"/>
      <c r="LEB442" s="86"/>
      <c r="LEC442" s="86"/>
      <c r="LED442" s="86"/>
      <c r="LEE442" s="86"/>
      <c r="LEF442" s="86"/>
      <c r="LEG442" s="86"/>
      <c r="LEH442" s="86"/>
      <c r="LEI442" s="86"/>
      <c r="LEJ442" s="86"/>
      <c r="LEK442" s="86"/>
      <c r="LEL442" s="86"/>
      <c r="LEM442" s="86"/>
      <c r="LEN442" s="86"/>
      <c r="LEO442" s="86"/>
      <c r="LEP442" s="86"/>
      <c r="LEQ442" s="86"/>
      <c r="LER442" s="86"/>
      <c r="LES442" s="86"/>
      <c r="LET442" s="86"/>
      <c r="LEU442" s="86"/>
      <c r="LEV442" s="86"/>
      <c r="LEW442" s="86"/>
      <c r="LEX442" s="86"/>
      <c r="LEY442" s="86"/>
      <c r="LEZ442" s="86"/>
      <c r="LFA442" s="86"/>
      <c r="LFB442" s="86"/>
      <c r="LFC442" s="86"/>
      <c r="LFD442" s="86"/>
      <c r="LFE442" s="86"/>
      <c r="LFF442" s="86"/>
      <c r="LFG442" s="86"/>
      <c r="LFH442" s="86"/>
      <c r="LFI442" s="86"/>
      <c r="LFJ442" s="86"/>
      <c r="LFK442" s="86"/>
      <c r="LFL442" s="86"/>
      <c r="LFM442" s="86"/>
      <c r="LFN442" s="86"/>
      <c r="LFO442" s="86"/>
      <c r="LFP442" s="86"/>
      <c r="LFQ442" s="86"/>
      <c r="LFR442" s="86"/>
      <c r="LFS442" s="86"/>
      <c r="LFT442" s="86"/>
      <c r="LFU442" s="86"/>
      <c r="LFV442" s="86"/>
      <c r="LFW442" s="86"/>
      <c r="LFX442" s="86"/>
      <c r="LFY442" s="86"/>
      <c r="LFZ442" s="86"/>
      <c r="LGA442" s="86"/>
      <c r="LGB442" s="86"/>
      <c r="LGC442" s="86"/>
      <c r="LGD442" s="86"/>
      <c r="LGE442" s="86"/>
      <c r="LGF442" s="86"/>
      <c r="LGG442" s="86"/>
      <c r="LGH442" s="86"/>
      <c r="LGI442" s="86"/>
      <c r="LGJ442" s="86"/>
      <c r="LGK442" s="86"/>
      <c r="LGL442" s="86"/>
      <c r="LGM442" s="86"/>
      <c r="LGN442" s="86"/>
      <c r="LGO442" s="86"/>
      <c r="LGP442" s="86"/>
      <c r="LGQ442" s="86"/>
      <c r="LGR442" s="86"/>
      <c r="LGS442" s="86"/>
      <c r="LGT442" s="86"/>
      <c r="LGU442" s="86"/>
      <c r="LGV442" s="86"/>
      <c r="LGW442" s="86"/>
      <c r="LGX442" s="86"/>
      <c r="LGY442" s="86"/>
      <c r="LGZ442" s="86"/>
      <c r="LHA442" s="86"/>
      <c r="LHB442" s="86"/>
      <c r="LHC442" s="86"/>
      <c r="LHD442" s="86"/>
      <c r="LHE442" s="86"/>
      <c r="LHF442" s="86"/>
      <c r="LHG442" s="86"/>
      <c r="LHH442" s="86"/>
      <c r="LHI442" s="86"/>
      <c r="LHJ442" s="86"/>
      <c r="LHK442" s="86"/>
      <c r="LHL442" s="86"/>
      <c r="LHM442" s="86"/>
      <c r="LHN442" s="86"/>
      <c r="LHO442" s="86"/>
      <c r="LHP442" s="86"/>
      <c r="LHQ442" s="86"/>
      <c r="LHR442" s="86"/>
      <c r="LHS442" s="86"/>
      <c r="LHT442" s="86"/>
      <c r="LHU442" s="86"/>
      <c r="LHV442" s="86"/>
      <c r="LHW442" s="86"/>
      <c r="LHX442" s="86"/>
      <c r="LHY442" s="86"/>
      <c r="LHZ442" s="86"/>
      <c r="LIA442" s="86"/>
      <c r="LIB442" s="86"/>
      <c r="LIC442" s="86"/>
      <c r="LID442" s="86"/>
      <c r="LIE442" s="86"/>
      <c r="LIF442" s="86"/>
      <c r="LIG442" s="86"/>
      <c r="LIH442" s="86"/>
      <c r="LII442" s="86"/>
      <c r="LIJ442" s="86"/>
      <c r="LIK442" s="86"/>
      <c r="LIL442" s="86"/>
      <c r="LIM442" s="86"/>
      <c r="LIN442" s="86"/>
      <c r="LIO442" s="86"/>
      <c r="LIP442" s="86"/>
      <c r="LIQ442" s="86"/>
      <c r="LIR442" s="86"/>
      <c r="LIS442" s="86"/>
      <c r="LIT442" s="86"/>
      <c r="LIU442" s="86"/>
      <c r="LIV442" s="86"/>
      <c r="LIW442" s="86"/>
      <c r="LIX442" s="86"/>
      <c r="LIY442" s="86"/>
      <c r="LIZ442" s="86"/>
      <c r="LJA442" s="86"/>
      <c r="LJB442" s="86"/>
      <c r="LJC442" s="86"/>
      <c r="LJD442" s="86"/>
      <c r="LJE442" s="86"/>
      <c r="LJF442" s="86"/>
      <c r="LJG442" s="86"/>
      <c r="LJH442" s="86"/>
      <c r="LJI442" s="86"/>
      <c r="LJJ442" s="86"/>
      <c r="LJK442" s="86"/>
      <c r="LJL442" s="86"/>
      <c r="LJM442" s="86"/>
      <c r="LJN442" s="86"/>
      <c r="LJO442" s="86"/>
      <c r="LJP442" s="86"/>
      <c r="LJQ442" s="86"/>
      <c r="LJR442" s="86"/>
      <c r="LJS442" s="86"/>
      <c r="LJT442" s="86"/>
      <c r="LJU442" s="86"/>
      <c r="LJV442" s="86"/>
      <c r="LJW442" s="86"/>
      <c r="LJX442" s="86"/>
      <c r="LJY442" s="86"/>
      <c r="LJZ442" s="86"/>
      <c r="LKA442" s="86"/>
      <c r="LKB442" s="86"/>
      <c r="LKC442" s="86"/>
      <c r="LKD442" s="86"/>
      <c r="LKE442" s="86"/>
      <c r="LKF442" s="86"/>
      <c r="LKG442" s="86"/>
      <c r="LKH442" s="86"/>
      <c r="LKI442" s="86"/>
      <c r="LKJ442" s="86"/>
      <c r="LKK442" s="86"/>
      <c r="LKL442" s="86"/>
      <c r="LKM442" s="86"/>
      <c r="LKN442" s="86"/>
      <c r="LKO442" s="86"/>
      <c r="LKP442" s="86"/>
      <c r="LKQ442" s="86"/>
      <c r="LKR442" s="86"/>
      <c r="LKS442" s="86"/>
      <c r="LKT442" s="86"/>
      <c r="LKU442" s="86"/>
      <c r="LKV442" s="86"/>
      <c r="LKW442" s="86"/>
      <c r="LKX442" s="86"/>
      <c r="LKY442" s="86"/>
      <c r="LKZ442" s="86"/>
      <c r="LLA442" s="86"/>
      <c r="LLB442" s="86"/>
      <c r="LLC442" s="86"/>
      <c r="LLD442" s="86"/>
      <c r="LLE442" s="86"/>
      <c r="LLF442" s="86"/>
      <c r="LLG442" s="86"/>
      <c r="LLH442" s="86"/>
      <c r="LLI442" s="86"/>
      <c r="LLJ442" s="86"/>
      <c r="LLK442" s="86"/>
      <c r="LLL442" s="86"/>
      <c r="LLM442" s="86"/>
      <c r="LLN442" s="86"/>
      <c r="LLO442" s="86"/>
      <c r="LLP442" s="86"/>
      <c r="LLQ442" s="86"/>
      <c r="LLR442" s="86"/>
      <c r="LLS442" s="86"/>
      <c r="LLT442" s="86"/>
      <c r="LLU442" s="86"/>
      <c r="LLV442" s="86"/>
      <c r="LLW442" s="86"/>
      <c r="LLX442" s="86"/>
      <c r="LLY442" s="86"/>
      <c r="LLZ442" s="86"/>
      <c r="LMA442" s="86"/>
      <c r="LMB442" s="86"/>
      <c r="LMC442" s="86"/>
      <c r="LMD442" s="86"/>
      <c r="LME442" s="86"/>
      <c r="LMF442" s="86"/>
      <c r="LMG442" s="86"/>
      <c r="LMH442" s="86"/>
      <c r="LMI442" s="86"/>
      <c r="LMJ442" s="86"/>
      <c r="LMK442" s="86"/>
      <c r="LML442" s="86"/>
      <c r="LMM442" s="86"/>
      <c r="LMN442" s="86"/>
      <c r="LMO442" s="86"/>
      <c r="LMP442" s="86"/>
      <c r="LMQ442" s="86"/>
      <c r="LMR442" s="86"/>
      <c r="LMS442" s="86"/>
      <c r="LMT442" s="86"/>
      <c r="LMU442" s="86"/>
      <c r="LMV442" s="86"/>
      <c r="LMW442" s="86"/>
      <c r="LMX442" s="86"/>
      <c r="LMY442" s="86"/>
      <c r="LMZ442" s="86"/>
      <c r="LNA442" s="86"/>
      <c r="LNB442" s="86"/>
      <c r="LNC442" s="86"/>
      <c r="LND442" s="86"/>
      <c r="LNE442" s="86"/>
      <c r="LNF442" s="86"/>
      <c r="LNG442" s="86"/>
      <c r="LNH442" s="86"/>
      <c r="LNI442" s="86"/>
      <c r="LNJ442" s="86"/>
      <c r="LNK442" s="86"/>
      <c r="LNL442" s="86"/>
      <c r="LNM442" s="86"/>
      <c r="LNN442" s="86"/>
      <c r="LNO442" s="86"/>
      <c r="LNP442" s="86"/>
      <c r="LNQ442" s="86"/>
      <c r="LNR442" s="86"/>
      <c r="LNS442" s="86"/>
      <c r="LNT442" s="86"/>
      <c r="LNU442" s="86"/>
      <c r="LNV442" s="86"/>
      <c r="LNW442" s="86"/>
      <c r="LNX442" s="86"/>
      <c r="LNY442" s="86"/>
      <c r="LNZ442" s="86"/>
      <c r="LOA442" s="86"/>
      <c r="LOB442" s="86"/>
      <c r="LOC442" s="86"/>
      <c r="LOD442" s="86"/>
      <c r="LOE442" s="86"/>
      <c r="LOF442" s="86"/>
      <c r="LOG442" s="86"/>
      <c r="LOH442" s="86"/>
      <c r="LOI442" s="86"/>
      <c r="LOJ442" s="86"/>
      <c r="LOK442" s="86"/>
      <c r="LOL442" s="86"/>
      <c r="LOM442" s="86"/>
      <c r="LON442" s="86"/>
      <c r="LOO442" s="86"/>
      <c r="LOP442" s="86"/>
      <c r="LOQ442" s="86"/>
      <c r="LOR442" s="86"/>
      <c r="LOS442" s="86"/>
      <c r="LOT442" s="86"/>
      <c r="LOU442" s="86"/>
      <c r="LOV442" s="86"/>
      <c r="LOW442" s="86"/>
      <c r="LOX442" s="86"/>
      <c r="LOY442" s="86"/>
      <c r="LOZ442" s="86"/>
      <c r="LPA442" s="86"/>
      <c r="LPB442" s="86"/>
      <c r="LPC442" s="86"/>
      <c r="LPD442" s="86"/>
      <c r="LPE442" s="86"/>
      <c r="LPF442" s="86"/>
      <c r="LPG442" s="86"/>
      <c r="LPH442" s="86"/>
      <c r="LPI442" s="86"/>
      <c r="LPJ442" s="86"/>
      <c r="LPK442" s="86"/>
      <c r="LPL442" s="86"/>
      <c r="LPM442" s="86"/>
      <c r="LPN442" s="86"/>
      <c r="LPO442" s="86"/>
      <c r="LPP442" s="86"/>
      <c r="LPQ442" s="86"/>
      <c r="LPR442" s="86"/>
      <c r="LPS442" s="86"/>
      <c r="LPT442" s="86"/>
      <c r="LPU442" s="86"/>
      <c r="LPV442" s="86"/>
      <c r="LPW442" s="86"/>
      <c r="LPX442" s="86"/>
      <c r="LPY442" s="86"/>
      <c r="LPZ442" s="86"/>
      <c r="LQA442" s="86"/>
      <c r="LQB442" s="86"/>
      <c r="LQC442" s="86"/>
      <c r="LQD442" s="86"/>
      <c r="LQE442" s="86"/>
      <c r="LQF442" s="86"/>
      <c r="LQG442" s="86"/>
      <c r="LQH442" s="86"/>
      <c r="LQI442" s="86"/>
      <c r="LQJ442" s="86"/>
      <c r="LQK442" s="86"/>
      <c r="LQL442" s="86"/>
      <c r="LQM442" s="86"/>
      <c r="LQN442" s="86"/>
      <c r="LQO442" s="86"/>
      <c r="LQP442" s="86"/>
      <c r="LQQ442" s="86"/>
      <c r="LQR442" s="86"/>
      <c r="LQS442" s="86"/>
      <c r="LQT442" s="86"/>
      <c r="LQU442" s="86"/>
      <c r="LQV442" s="86"/>
      <c r="LQW442" s="86"/>
      <c r="LQX442" s="86"/>
      <c r="LQY442" s="86"/>
      <c r="LQZ442" s="86"/>
      <c r="LRA442" s="86"/>
      <c r="LRB442" s="86"/>
      <c r="LRC442" s="86"/>
      <c r="LRD442" s="86"/>
      <c r="LRE442" s="86"/>
      <c r="LRF442" s="86"/>
      <c r="LRG442" s="86"/>
      <c r="LRH442" s="86"/>
      <c r="LRI442" s="86"/>
      <c r="LRJ442" s="86"/>
      <c r="LRK442" s="86"/>
      <c r="LRL442" s="86"/>
      <c r="LRM442" s="86"/>
      <c r="LRN442" s="86"/>
      <c r="LRO442" s="86"/>
      <c r="LRP442" s="86"/>
      <c r="LRQ442" s="86"/>
      <c r="LRR442" s="86"/>
      <c r="LRS442" s="86"/>
      <c r="LRT442" s="86"/>
      <c r="LRU442" s="86"/>
      <c r="LRV442" s="86"/>
      <c r="LRW442" s="86"/>
      <c r="LRX442" s="86"/>
      <c r="LRY442" s="86"/>
      <c r="LRZ442" s="86"/>
      <c r="LSA442" s="86"/>
      <c r="LSB442" s="86"/>
      <c r="LSC442" s="86"/>
      <c r="LSD442" s="86"/>
      <c r="LSE442" s="86"/>
      <c r="LSF442" s="86"/>
      <c r="LSG442" s="86"/>
      <c r="LSH442" s="86"/>
      <c r="LSI442" s="86"/>
      <c r="LSJ442" s="86"/>
      <c r="LSK442" s="86"/>
      <c r="LSL442" s="86"/>
      <c r="LSM442" s="86"/>
      <c r="LSN442" s="86"/>
      <c r="LSO442" s="86"/>
      <c r="LSP442" s="86"/>
      <c r="LSQ442" s="86"/>
      <c r="LSR442" s="86"/>
      <c r="LSS442" s="86"/>
      <c r="LST442" s="86"/>
      <c r="LSU442" s="86"/>
      <c r="LSV442" s="86"/>
      <c r="LSW442" s="86"/>
      <c r="LSX442" s="86"/>
      <c r="LSY442" s="86"/>
      <c r="LSZ442" s="86"/>
      <c r="LTA442" s="86"/>
      <c r="LTB442" s="86"/>
      <c r="LTC442" s="86"/>
      <c r="LTD442" s="86"/>
      <c r="LTE442" s="86"/>
      <c r="LTF442" s="86"/>
      <c r="LTG442" s="86"/>
      <c r="LTH442" s="86"/>
      <c r="LTI442" s="86"/>
      <c r="LTJ442" s="86"/>
      <c r="LTK442" s="86"/>
      <c r="LTL442" s="86"/>
      <c r="LTM442" s="86"/>
      <c r="LTN442" s="86"/>
      <c r="LTO442" s="86"/>
      <c r="LTP442" s="86"/>
      <c r="LTQ442" s="86"/>
      <c r="LTR442" s="86"/>
      <c r="LTS442" s="86"/>
      <c r="LTT442" s="86"/>
      <c r="LTU442" s="86"/>
      <c r="LTV442" s="86"/>
      <c r="LTW442" s="86"/>
      <c r="LTX442" s="86"/>
      <c r="LTY442" s="86"/>
      <c r="LTZ442" s="86"/>
      <c r="LUA442" s="86"/>
      <c r="LUB442" s="86"/>
      <c r="LUC442" s="86"/>
      <c r="LUD442" s="86"/>
      <c r="LUE442" s="86"/>
      <c r="LUF442" s="86"/>
      <c r="LUG442" s="86"/>
      <c r="LUH442" s="86"/>
      <c r="LUI442" s="86"/>
      <c r="LUJ442" s="86"/>
      <c r="LUK442" s="86"/>
      <c r="LUL442" s="86"/>
      <c r="LUM442" s="86"/>
      <c r="LUN442" s="86"/>
      <c r="LUO442" s="86"/>
      <c r="LUP442" s="86"/>
      <c r="LUQ442" s="86"/>
      <c r="LUR442" s="86"/>
      <c r="LUS442" s="86"/>
      <c r="LUT442" s="86"/>
      <c r="LUU442" s="86"/>
      <c r="LUV442" s="86"/>
      <c r="LUW442" s="86"/>
      <c r="LUX442" s="86"/>
      <c r="LUY442" s="86"/>
      <c r="LUZ442" s="86"/>
      <c r="LVA442" s="86"/>
      <c r="LVB442" s="86"/>
      <c r="LVC442" s="86"/>
      <c r="LVD442" s="86"/>
      <c r="LVE442" s="86"/>
      <c r="LVF442" s="86"/>
      <c r="LVG442" s="86"/>
      <c r="LVH442" s="86"/>
      <c r="LVI442" s="86"/>
      <c r="LVJ442" s="86"/>
      <c r="LVK442" s="86"/>
      <c r="LVL442" s="86"/>
      <c r="LVM442" s="86"/>
      <c r="LVN442" s="86"/>
      <c r="LVO442" s="86"/>
      <c r="LVP442" s="86"/>
      <c r="LVQ442" s="86"/>
      <c r="LVR442" s="86"/>
      <c r="LVS442" s="86"/>
      <c r="LVT442" s="86"/>
      <c r="LVU442" s="86"/>
      <c r="LVV442" s="86"/>
      <c r="LVW442" s="86"/>
      <c r="LVX442" s="86"/>
      <c r="LVY442" s="86"/>
      <c r="LVZ442" s="86"/>
      <c r="LWA442" s="86"/>
      <c r="LWB442" s="86"/>
      <c r="LWC442" s="86"/>
      <c r="LWD442" s="86"/>
      <c r="LWE442" s="86"/>
      <c r="LWF442" s="86"/>
      <c r="LWG442" s="86"/>
      <c r="LWH442" s="86"/>
      <c r="LWI442" s="86"/>
      <c r="LWJ442" s="86"/>
      <c r="LWK442" s="86"/>
      <c r="LWL442" s="86"/>
      <c r="LWM442" s="86"/>
      <c r="LWN442" s="86"/>
      <c r="LWO442" s="86"/>
      <c r="LWP442" s="86"/>
      <c r="LWQ442" s="86"/>
      <c r="LWR442" s="86"/>
      <c r="LWS442" s="86"/>
      <c r="LWT442" s="86"/>
      <c r="LWU442" s="86"/>
      <c r="LWV442" s="86"/>
      <c r="LWW442" s="86"/>
      <c r="LWX442" s="86"/>
      <c r="LWY442" s="86"/>
      <c r="LWZ442" s="86"/>
      <c r="LXA442" s="86"/>
      <c r="LXB442" s="86"/>
      <c r="LXC442" s="86"/>
      <c r="LXD442" s="86"/>
      <c r="LXE442" s="86"/>
      <c r="LXF442" s="86"/>
      <c r="LXG442" s="86"/>
      <c r="LXH442" s="86"/>
      <c r="LXI442" s="86"/>
      <c r="LXJ442" s="86"/>
      <c r="LXK442" s="86"/>
      <c r="LXL442" s="86"/>
      <c r="LXM442" s="86"/>
      <c r="LXN442" s="86"/>
      <c r="LXO442" s="86"/>
      <c r="LXP442" s="86"/>
      <c r="LXQ442" s="86"/>
      <c r="LXR442" s="86"/>
      <c r="LXS442" s="86"/>
      <c r="LXT442" s="86"/>
      <c r="LXU442" s="86"/>
      <c r="LXV442" s="86"/>
      <c r="LXW442" s="86"/>
      <c r="LXX442" s="86"/>
      <c r="LXY442" s="86"/>
      <c r="LXZ442" s="86"/>
      <c r="LYA442" s="86"/>
      <c r="LYB442" s="86"/>
      <c r="LYC442" s="86"/>
      <c r="LYD442" s="86"/>
      <c r="LYE442" s="86"/>
      <c r="LYF442" s="86"/>
      <c r="LYG442" s="86"/>
      <c r="LYH442" s="86"/>
      <c r="LYI442" s="86"/>
      <c r="LYJ442" s="86"/>
      <c r="LYK442" s="86"/>
      <c r="LYL442" s="86"/>
      <c r="LYM442" s="86"/>
      <c r="LYN442" s="86"/>
      <c r="LYO442" s="86"/>
      <c r="LYP442" s="86"/>
      <c r="LYQ442" s="86"/>
      <c r="LYR442" s="86"/>
      <c r="LYS442" s="86"/>
      <c r="LYT442" s="86"/>
      <c r="LYU442" s="86"/>
      <c r="LYV442" s="86"/>
      <c r="LYW442" s="86"/>
      <c r="LYX442" s="86"/>
      <c r="LYY442" s="86"/>
      <c r="LYZ442" s="86"/>
      <c r="LZA442" s="86"/>
      <c r="LZB442" s="86"/>
      <c r="LZC442" s="86"/>
      <c r="LZD442" s="86"/>
      <c r="LZE442" s="86"/>
      <c r="LZF442" s="86"/>
      <c r="LZG442" s="86"/>
      <c r="LZH442" s="86"/>
      <c r="LZI442" s="86"/>
      <c r="LZJ442" s="86"/>
      <c r="LZK442" s="86"/>
      <c r="LZL442" s="86"/>
      <c r="LZM442" s="86"/>
      <c r="LZN442" s="86"/>
      <c r="LZO442" s="86"/>
      <c r="LZP442" s="86"/>
      <c r="LZQ442" s="86"/>
      <c r="LZR442" s="86"/>
      <c r="LZS442" s="86"/>
      <c r="LZT442" s="86"/>
      <c r="LZU442" s="86"/>
      <c r="LZV442" s="86"/>
      <c r="LZW442" s="86"/>
      <c r="LZX442" s="86"/>
      <c r="LZY442" s="86"/>
      <c r="LZZ442" s="86"/>
      <c r="MAA442" s="86"/>
      <c r="MAB442" s="86"/>
      <c r="MAC442" s="86"/>
      <c r="MAD442" s="86"/>
      <c r="MAE442" s="86"/>
      <c r="MAF442" s="86"/>
      <c r="MAG442" s="86"/>
      <c r="MAH442" s="86"/>
      <c r="MAI442" s="86"/>
      <c r="MAJ442" s="86"/>
      <c r="MAK442" s="86"/>
      <c r="MAL442" s="86"/>
      <c r="MAM442" s="86"/>
      <c r="MAN442" s="86"/>
      <c r="MAO442" s="86"/>
      <c r="MAP442" s="86"/>
      <c r="MAQ442" s="86"/>
      <c r="MAR442" s="86"/>
      <c r="MAS442" s="86"/>
      <c r="MAT442" s="86"/>
      <c r="MAU442" s="86"/>
      <c r="MAV442" s="86"/>
      <c r="MAW442" s="86"/>
      <c r="MAX442" s="86"/>
      <c r="MAY442" s="86"/>
      <c r="MAZ442" s="86"/>
      <c r="MBA442" s="86"/>
      <c r="MBB442" s="86"/>
      <c r="MBC442" s="86"/>
      <c r="MBD442" s="86"/>
      <c r="MBE442" s="86"/>
      <c r="MBF442" s="86"/>
      <c r="MBG442" s="86"/>
      <c r="MBH442" s="86"/>
      <c r="MBI442" s="86"/>
      <c r="MBJ442" s="86"/>
      <c r="MBK442" s="86"/>
      <c r="MBL442" s="86"/>
      <c r="MBM442" s="86"/>
      <c r="MBN442" s="86"/>
      <c r="MBO442" s="86"/>
      <c r="MBP442" s="86"/>
      <c r="MBQ442" s="86"/>
      <c r="MBR442" s="86"/>
      <c r="MBS442" s="86"/>
      <c r="MBT442" s="86"/>
      <c r="MBU442" s="86"/>
      <c r="MBV442" s="86"/>
      <c r="MBW442" s="86"/>
      <c r="MBX442" s="86"/>
      <c r="MBY442" s="86"/>
      <c r="MBZ442" s="86"/>
      <c r="MCA442" s="86"/>
      <c r="MCB442" s="86"/>
      <c r="MCC442" s="86"/>
      <c r="MCD442" s="86"/>
      <c r="MCE442" s="86"/>
      <c r="MCF442" s="86"/>
      <c r="MCG442" s="86"/>
      <c r="MCH442" s="86"/>
      <c r="MCI442" s="86"/>
      <c r="MCJ442" s="86"/>
      <c r="MCK442" s="86"/>
      <c r="MCL442" s="86"/>
      <c r="MCM442" s="86"/>
      <c r="MCN442" s="86"/>
      <c r="MCO442" s="86"/>
      <c r="MCP442" s="86"/>
      <c r="MCQ442" s="86"/>
      <c r="MCR442" s="86"/>
      <c r="MCS442" s="86"/>
      <c r="MCT442" s="86"/>
      <c r="MCU442" s="86"/>
      <c r="MCV442" s="86"/>
      <c r="MCW442" s="86"/>
      <c r="MCX442" s="86"/>
      <c r="MCY442" s="86"/>
      <c r="MCZ442" s="86"/>
      <c r="MDA442" s="86"/>
      <c r="MDB442" s="86"/>
      <c r="MDC442" s="86"/>
      <c r="MDD442" s="86"/>
      <c r="MDE442" s="86"/>
      <c r="MDF442" s="86"/>
      <c r="MDG442" s="86"/>
      <c r="MDH442" s="86"/>
      <c r="MDI442" s="86"/>
      <c r="MDJ442" s="86"/>
      <c r="MDK442" s="86"/>
      <c r="MDL442" s="86"/>
      <c r="MDM442" s="86"/>
      <c r="MDN442" s="86"/>
      <c r="MDO442" s="86"/>
      <c r="MDP442" s="86"/>
      <c r="MDQ442" s="86"/>
      <c r="MDR442" s="86"/>
      <c r="MDS442" s="86"/>
      <c r="MDT442" s="86"/>
      <c r="MDU442" s="86"/>
      <c r="MDV442" s="86"/>
      <c r="MDW442" s="86"/>
      <c r="MDX442" s="86"/>
      <c r="MDY442" s="86"/>
      <c r="MDZ442" s="86"/>
      <c r="MEA442" s="86"/>
      <c r="MEB442" s="86"/>
      <c r="MEC442" s="86"/>
      <c r="MED442" s="86"/>
      <c r="MEE442" s="86"/>
      <c r="MEF442" s="86"/>
      <c r="MEG442" s="86"/>
      <c r="MEH442" s="86"/>
      <c r="MEI442" s="86"/>
      <c r="MEJ442" s="86"/>
      <c r="MEK442" s="86"/>
      <c r="MEL442" s="86"/>
      <c r="MEM442" s="86"/>
      <c r="MEN442" s="86"/>
      <c r="MEO442" s="86"/>
      <c r="MEP442" s="86"/>
      <c r="MEQ442" s="86"/>
      <c r="MER442" s="86"/>
      <c r="MES442" s="86"/>
      <c r="MET442" s="86"/>
      <c r="MEU442" s="86"/>
      <c r="MEV442" s="86"/>
      <c r="MEW442" s="86"/>
      <c r="MEX442" s="86"/>
      <c r="MEY442" s="86"/>
      <c r="MEZ442" s="86"/>
      <c r="MFA442" s="86"/>
      <c r="MFB442" s="86"/>
      <c r="MFC442" s="86"/>
      <c r="MFD442" s="86"/>
      <c r="MFE442" s="86"/>
      <c r="MFF442" s="86"/>
      <c r="MFG442" s="86"/>
      <c r="MFH442" s="86"/>
      <c r="MFI442" s="86"/>
      <c r="MFJ442" s="86"/>
      <c r="MFK442" s="86"/>
      <c r="MFL442" s="86"/>
      <c r="MFM442" s="86"/>
      <c r="MFN442" s="86"/>
      <c r="MFO442" s="86"/>
      <c r="MFP442" s="86"/>
      <c r="MFQ442" s="86"/>
      <c r="MFR442" s="86"/>
      <c r="MFS442" s="86"/>
      <c r="MFT442" s="86"/>
      <c r="MFU442" s="86"/>
      <c r="MFV442" s="86"/>
      <c r="MFW442" s="86"/>
      <c r="MFX442" s="86"/>
      <c r="MFY442" s="86"/>
      <c r="MFZ442" s="86"/>
      <c r="MGA442" s="86"/>
      <c r="MGB442" s="86"/>
      <c r="MGC442" s="86"/>
      <c r="MGD442" s="86"/>
      <c r="MGE442" s="86"/>
      <c r="MGF442" s="86"/>
      <c r="MGG442" s="86"/>
      <c r="MGH442" s="86"/>
      <c r="MGI442" s="86"/>
      <c r="MGJ442" s="86"/>
      <c r="MGK442" s="86"/>
      <c r="MGL442" s="86"/>
      <c r="MGM442" s="86"/>
      <c r="MGN442" s="86"/>
      <c r="MGO442" s="86"/>
      <c r="MGP442" s="86"/>
      <c r="MGQ442" s="86"/>
      <c r="MGR442" s="86"/>
      <c r="MGS442" s="86"/>
      <c r="MGT442" s="86"/>
      <c r="MGU442" s="86"/>
      <c r="MGV442" s="86"/>
      <c r="MGW442" s="86"/>
      <c r="MGX442" s="86"/>
      <c r="MGY442" s="86"/>
      <c r="MGZ442" s="86"/>
      <c r="MHA442" s="86"/>
      <c r="MHB442" s="86"/>
      <c r="MHC442" s="86"/>
      <c r="MHD442" s="86"/>
      <c r="MHE442" s="86"/>
      <c r="MHF442" s="86"/>
      <c r="MHG442" s="86"/>
      <c r="MHH442" s="86"/>
      <c r="MHI442" s="86"/>
      <c r="MHJ442" s="86"/>
      <c r="MHK442" s="86"/>
      <c r="MHL442" s="86"/>
      <c r="MHM442" s="86"/>
      <c r="MHN442" s="86"/>
      <c r="MHO442" s="86"/>
      <c r="MHP442" s="86"/>
      <c r="MHQ442" s="86"/>
      <c r="MHR442" s="86"/>
      <c r="MHS442" s="86"/>
      <c r="MHT442" s="86"/>
      <c r="MHU442" s="86"/>
      <c r="MHV442" s="86"/>
      <c r="MHW442" s="86"/>
      <c r="MHX442" s="86"/>
      <c r="MHY442" s="86"/>
      <c r="MHZ442" s="86"/>
      <c r="MIA442" s="86"/>
      <c r="MIB442" s="86"/>
      <c r="MIC442" s="86"/>
      <c r="MID442" s="86"/>
      <c r="MIE442" s="86"/>
      <c r="MIF442" s="86"/>
      <c r="MIG442" s="86"/>
      <c r="MIH442" s="86"/>
      <c r="MII442" s="86"/>
      <c r="MIJ442" s="86"/>
      <c r="MIK442" s="86"/>
      <c r="MIL442" s="86"/>
      <c r="MIM442" s="86"/>
      <c r="MIN442" s="86"/>
      <c r="MIO442" s="86"/>
      <c r="MIP442" s="86"/>
      <c r="MIQ442" s="86"/>
      <c r="MIR442" s="86"/>
      <c r="MIS442" s="86"/>
      <c r="MIT442" s="86"/>
      <c r="MIU442" s="86"/>
      <c r="MIV442" s="86"/>
      <c r="MIW442" s="86"/>
      <c r="MIX442" s="86"/>
      <c r="MIY442" s="86"/>
      <c r="MIZ442" s="86"/>
      <c r="MJA442" s="86"/>
      <c r="MJB442" s="86"/>
      <c r="MJC442" s="86"/>
      <c r="MJD442" s="86"/>
      <c r="MJE442" s="86"/>
      <c r="MJF442" s="86"/>
      <c r="MJG442" s="86"/>
      <c r="MJH442" s="86"/>
      <c r="MJI442" s="86"/>
      <c r="MJJ442" s="86"/>
      <c r="MJK442" s="86"/>
      <c r="MJL442" s="86"/>
      <c r="MJM442" s="86"/>
      <c r="MJN442" s="86"/>
      <c r="MJO442" s="86"/>
      <c r="MJP442" s="86"/>
      <c r="MJQ442" s="86"/>
      <c r="MJR442" s="86"/>
      <c r="MJS442" s="86"/>
      <c r="MJT442" s="86"/>
      <c r="MJU442" s="86"/>
      <c r="MJV442" s="86"/>
      <c r="MJW442" s="86"/>
      <c r="MJX442" s="86"/>
      <c r="MJY442" s="86"/>
      <c r="MJZ442" s="86"/>
      <c r="MKA442" s="86"/>
      <c r="MKB442" s="86"/>
      <c r="MKC442" s="86"/>
      <c r="MKD442" s="86"/>
      <c r="MKE442" s="86"/>
      <c r="MKF442" s="86"/>
      <c r="MKG442" s="86"/>
      <c r="MKH442" s="86"/>
      <c r="MKI442" s="86"/>
      <c r="MKJ442" s="86"/>
      <c r="MKK442" s="86"/>
      <c r="MKL442" s="86"/>
      <c r="MKM442" s="86"/>
      <c r="MKN442" s="86"/>
      <c r="MKO442" s="86"/>
      <c r="MKP442" s="86"/>
      <c r="MKQ442" s="86"/>
      <c r="MKR442" s="86"/>
      <c r="MKS442" s="86"/>
      <c r="MKT442" s="86"/>
      <c r="MKU442" s="86"/>
      <c r="MKV442" s="86"/>
      <c r="MKW442" s="86"/>
      <c r="MKX442" s="86"/>
      <c r="MKY442" s="86"/>
      <c r="MKZ442" s="86"/>
      <c r="MLA442" s="86"/>
      <c r="MLB442" s="86"/>
      <c r="MLC442" s="86"/>
      <c r="MLD442" s="86"/>
      <c r="MLE442" s="86"/>
      <c r="MLF442" s="86"/>
      <c r="MLG442" s="86"/>
      <c r="MLH442" s="86"/>
      <c r="MLI442" s="86"/>
      <c r="MLJ442" s="86"/>
      <c r="MLK442" s="86"/>
      <c r="MLL442" s="86"/>
      <c r="MLM442" s="86"/>
      <c r="MLN442" s="86"/>
      <c r="MLO442" s="86"/>
      <c r="MLP442" s="86"/>
      <c r="MLQ442" s="86"/>
      <c r="MLR442" s="86"/>
      <c r="MLS442" s="86"/>
      <c r="MLT442" s="86"/>
      <c r="MLU442" s="86"/>
      <c r="MLV442" s="86"/>
      <c r="MLW442" s="86"/>
      <c r="MLX442" s="86"/>
      <c r="MLY442" s="86"/>
      <c r="MLZ442" s="86"/>
      <c r="MMA442" s="86"/>
      <c r="MMB442" s="86"/>
      <c r="MMC442" s="86"/>
      <c r="MMD442" s="86"/>
      <c r="MME442" s="86"/>
      <c r="MMF442" s="86"/>
      <c r="MMG442" s="86"/>
      <c r="MMH442" s="86"/>
      <c r="MMI442" s="86"/>
      <c r="MMJ442" s="86"/>
      <c r="MMK442" s="86"/>
      <c r="MML442" s="86"/>
      <c r="MMM442" s="86"/>
      <c r="MMN442" s="86"/>
      <c r="MMO442" s="86"/>
      <c r="MMP442" s="86"/>
      <c r="MMQ442" s="86"/>
      <c r="MMR442" s="86"/>
      <c r="MMS442" s="86"/>
      <c r="MMT442" s="86"/>
      <c r="MMU442" s="86"/>
      <c r="MMV442" s="86"/>
      <c r="MMW442" s="86"/>
      <c r="MMX442" s="86"/>
      <c r="MMY442" s="86"/>
      <c r="MMZ442" s="86"/>
      <c r="MNA442" s="86"/>
      <c r="MNB442" s="86"/>
      <c r="MNC442" s="86"/>
      <c r="MND442" s="86"/>
      <c r="MNE442" s="86"/>
      <c r="MNF442" s="86"/>
      <c r="MNG442" s="86"/>
      <c r="MNH442" s="86"/>
      <c r="MNI442" s="86"/>
      <c r="MNJ442" s="86"/>
      <c r="MNK442" s="86"/>
      <c r="MNL442" s="86"/>
      <c r="MNM442" s="86"/>
      <c r="MNN442" s="86"/>
      <c r="MNO442" s="86"/>
      <c r="MNP442" s="86"/>
      <c r="MNQ442" s="86"/>
      <c r="MNR442" s="86"/>
      <c r="MNS442" s="86"/>
      <c r="MNT442" s="86"/>
      <c r="MNU442" s="86"/>
      <c r="MNV442" s="86"/>
      <c r="MNW442" s="86"/>
      <c r="MNX442" s="86"/>
      <c r="MNY442" s="86"/>
      <c r="MNZ442" s="86"/>
      <c r="MOA442" s="86"/>
      <c r="MOB442" s="86"/>
      <c r="MOC442" s="86"/>
      <c r="MOD442" s="86"/>
      <c r="MOE442" s="86"/>
      <c r="MOF442" s="86"/>
      <c r="MOG442" s="86"/>
      <c r="MOH442" s="86"/>
      <c r="MOI442" s="86"/>
      <c r="MOJ442" s="86"/>
      <c r="MOK442" s="86"/>
      <c r="MOL442" s="86"/>
      <c r="MOM442" s="86"/>
      <c r="MON442" s="86"/>
      <c r="MOO442" s="86"/>
      <c r="MOP442" s="86"/>
      <c r="MOQ442" s="86"/>
      <c r="MOR442" s="86"/>
      <c r="MOS442" s="86"/>
      <c r="MOT442" s="86"/>
      <c r="MOU442" s="86"/>
      <c r="MOV442" s="86"/>
      <c r="MOW442" s="86"/>
      <c r="MOX442" s="86"/>
      <c r="MOY442" s="86"/>
      <c r="MOZ442" s="86"/>
      <c r="MPA442" s="86"/>
      <c r="MPB442" s="86"/>
      <c r="MPC442" s="86"/>
      <c r="MPD442" s="86"/>
      <c r="MPE442" s="86"/>
      <c r="MPF442" s="86"/>
      <c r="MPG442" s="86"/>
      <c r="MPH442" s="86"/>
      <c r="MPI442" s="86"/>
      <c r="MPJ442" s="86"/>
      <c r="MPK442" s="86"/>
      <c r="MPL442" s="86"/>
      <c r="MPM442" s="86"/>
      <c r="MPN442" s="86"/>
      <c r="MPO442" s="86"/>
      <c r="MPP442" s="86"/>
      <c r="MPQ442" s="86"/>
      <c r="MPR442" s="86"/>
      <c r="MPS442" s="86"/>
      <c r="MPT442" s="86"/>
      <c r="MPU442" s="86"/>
      <c r="MPV442" s="86"/>
      <c r="MPW442" s="86"/>
      <c r="MPX442" s="86"/>
      <c r="MPY442" s="86"/>
      <c r="MPZ442" s="86"/>
      <c r="MQA442" s="86"/>
      <c r="MQB442" s="86"/>
      <c r="MQC442" s="86"/>
      <c r="MQD442" s="86"/>
      <c r="MQE442" s="86"/>
      <c r="MQF442" s="86"/>
      <c r="MQG442" s="86"/>
      <c r="MQH442" s="86"/>
      <c r="MQI442" s="86"/>
      <c r="MQJ442" s="86"/>
      <c r="MQK442" s="86"/>
      <c r="MQL442" s="86"/>
      <c r="MQM442" s="86"/>
      <c r="MQN442" s="86"/>
      <c r="MQO442" s="86"/>
      <c r="MQP442" s="86"/>
      <c r="MQQ442" s="86"/>
      <c r="MQR442" s="86"/>
      <c r="MQS442" s="86"/>
      <c r="MQT442" s="86"/>
      <c r="MQU442" s="86"/>
      <c r="MQV442" s="86"/>
      <c r="MQW442" s="86"/>
      <c r="MQX442" s="86"/>
      <c r="MQY442" s="86"/>
      <c r="MQZ442" s="86"/>
      <c r="MRA442" s="86"/>
      <c r="MRB442" s="86"/>
      <c r="MRC442" s="86"/>
      <c r="MRD442" s="86"/>
      <c r="MRE442" s="86"/>
      <c r="MRF442" s="86"/>
      <c r="MRG442" s="86"/>
      <c r="MRH442" s="86"/>
      <c r="MRI442" s="86"/>
      <c r="MRJ442" s="86"/>
      <c r="MRK442" s="86"/>
      <c r="MRL442" s="86"/>
      <c r="MRM442" s="86"/>
      <c r="MRN442" s="86"/>
      <c r="MRO442" s="86"/>
      <c r="MRP442" s="86"/>
      <c r="MRQ442" s="86"/>
      <c r="MRR442" s="86"/>
      <c r="MRS442" s="86"/>
      <c r="MRT442" s="86"/>
      <c r="MRU442" s="86"/>
      <c r="MRV442" s="86"/>
      <c r="MRW442" s="86"/>
      <c r="MRX442" s="86"/>
      <c r="MRY442" s="86"/>
      <c r="MRZ442" s="86"/>
      <c r="MSA442" s="86"/>
      <c r="MSB442" s="86"/>
      <c r="MSC442" s="86"/>
      <c r="MSD442" s="86"/>
      <c r="MSE442" s="86"/>
      <c r="MSF442" s="86"/>
      <c r="MSG442" s="86"/>
      <c r="MSH442" s="86"/>
      <c r="MSI442" s="86"/>
      <c r="MSJ442" s="86"/>
      <c r="MSK442" s="86"/>
      <c r="MSL442" s="86"/>
      <c r="MSM442" s="86"/>
      <c r="MSN442" s="86"/>
      <c r="MSO442" s="86"/>
      <c r="MSP442" s="86"/>
      <c r="MSQ442" s="86"/>
      <c r="MSR442" s="86"/>
      <c r="MSS442" s="86"/>
      <c r="MST442" s="86"/>
      <c r="MSU442" s="86"/>
      <c r="MSV442" s="86"/>
      <c r="MSW442" s="86"/>
      <c r="MSX442" s="86"/>
      <c r="MSY442" s="86"/>
      <c r="MSZ442" s="86"/>
      <c r="MTA442" s="86"/>
      <c r="MTB442" s="86"/>
      <c r="MTC442" s="86"/>
      <c r="MTD442" s="86"/>
      <c r="MTE442" s="86"/>
      <c r="MTF442" s="86"/>
      <c r="MTG442" s="86"/>
      <c r="MTH442" s="86"/>
      <c r="MTI442" s="86"/>
      <c r="MTJ442" s="86"/>
      <c r="MTK442" s="86"/>
      <c r="MTL442" s="86"/>
      <c r="MTM442" s="86"/>
      <c r="MTN442" s="86"/>
      <c r="MTO442" s="86"/>
      <c r="MTP442" s="86"/>
      <c r="MTQ442" s="86"/>
      <c r="MTR442" s="86"/>
      <c r="MTS442" s="86"/>
      <c r="MTT442" s="86"/>
      <c r="MTU442" s="86"/>
      <c r="MTV442" s="86"/>
      <c r="MTW442" s="86"/>
      <c r="MTX442" s="86"/>
      <c r="MTY442" s="86"/>
      <c r="MTZ442" s="86"/>
      <c r="MUA442" s="86"/>
      <c r="MUB442" s="86"/>
      <c r="MUC442" s="86"/>
      <c r="MUD442" s="86"/>
      <c r="MUE442" s="86"/>
      <c r="MUF442" s="86"/>
      <c r="MUG442" s="86"/>
      <c r="MUH442" s="86"/>
      <c r="MUI442" s="86"/>
      <c r="MUJ442" s="86"/>
      <c r="MUK442" s="86"/>
      <c r="MUL442" s="86"/>
      <c r="MUM442" s="86"/>
      <c r="MUN442" s="86"/>
      <c r="MUO442" s="86"/>
      <c r="MUP442" s="86"/>
      <c r="MUQ442" s="86"/>
      <c r="MUR442" s="86"/>
      <c r="MUS442" s="86"/>
      <c r="MUT442" s="86"/>
      <c r="MUU442" s="86"/>
      <c r="MUV442" s="86"/>
      <c r="MUW442" s="86"/>
      <c r="MUX442" s="86"/>
      <c r="MUY442" s="86"/>
      <c r="MUZ442" s="86"/>
      <c r="MVA442" s="86"/>
      <c r="MVB442" s="86"/>
      <c r="MVC442" s="86"/>
      <c r="MVD442" s="86"/>
      <c r="MVE442" s="86"/>
      <c r="MVF442" s="86"/>
      <c r="MVG442" s="86"/>
      <c r="MVH442" s="86"/>
      <c r="MVI442" s="86"/>
      <c r="MVJ442" s="86"/>
      <c r="MVK442" s="86"/>
      <c r="MVL442" s="86"/>
      <c r="MVM442" s="86"/>
      <c r="MVN442" s="86"/>
      <c r="MVO442" s="86"/>
      <c r="MVP442" s="86"/>
      <c r="MVQ442" s="86"/>
      <c r="MVR442" s="86"/>
      <c r="MVS442" s="86"/>
      <c r="MVT442" s="86"/>
      <c r="MVU442" s="86"/>
      <c r="MVV442" s="86"/>
      <c r="MVW442" s="86"/>
      <c r="MVX442" s="86"/>
      <c r="MVY442" s="86"/>
      <c r="MVZ442" s="86"/>
      <c r="MWA442" s="86"/>
      <c r="MWB442" s="86"/>
      <c r="MWC442" s="86"/>
      <c r="MWD442" s="86"/>
      <c r="MWE442" s="86"/>
      <c r="MWF442" s="86"/>
      <c r="MWG442" s="86"/>
      <c r="MWH442" s="86"/>
      <c r="MWI442" s="86"/>
      <c r="MWJ442" s="86"/>
      <c r="MWK442" s="86"/>
      <c r="MWL442" s="86"/>
      <c r="MWM442" s="86"/>
      <c r="MWN442" s="86"/>
      <c r="MWO442" s="86"/>
      <c r="MWP442" s="86"/>
      <c r="MWQ442" s="86"/>
      <c r="MWR442" s="86"/>
      <c r="MWS442" s="86"/>
      <c r="MWT442" s="86"/>
      <c r="MWU442" s="86"/>
      <c r="MWV442" s="86"/>
      <c r="MWW442" s="86"/>
      <c r="MWX442" s="86"/>
      <c r="MWY442" s="86"/>
      <c r="MWZ442" s="86"/>
      <c r="MXA442" s="86"/>
      <c r="MXB442" s="86"/>
      <c r="MXC442" s="86"/>
      <c r="MXD442" s="86"/>
      <c r="MXE442" s="86"/>
      <c r="MXF442" s="86"/>
      <c r="MXG442" s="86"/>
      <c r="MXH442" s="86"/>
      <c r="MXI442" s="86"/>
      <c r="MXJ442" s="86"/>
      <c r="MXK442" s="86"/>
      <c r="MXL442" s="86"/>
      <c r="MXM442" s="86"/>
      <c r="MXN442" s="86"/>
      <c r="MXO442" s="86"/>
      <c r="MXP442" s="86"/>
      <c r="MXQ442" s="86"/>
      <c r="MXR442" s="86"/>
      <c r="MXS442" s="86"/>
      <c r="MXT442" s="86"/>
      <c r="MXU442" s="86"/>
      <c r="MXV442" s="86"/>
      <c r="MXW442" s="86"/>
      <c r="MXX442" s="86"/>
      <c r="MXY442" s="86"/>
      <c r="MXZ442" s="86"/>
      <c r="MYA442" s="86"/>
      <c r="MYB442" s="86"/>
      <c r="MYC442" s="86"/>
      <c r="MYD442" s="86"/>
      <c r="MYE442" s="86"/>
      <c r="MYF442" s="86"/>
      <c r="MYG442" s="86"/>
      <c r="MYH442" s="86"/>
      <c r="MYI442" s="86"/>
      <c r="MYJ442" s="86"/>
      <c r="MYK442" s="86"/>
      <c r="MYL442" s="86"/>
      <c r="MYM442" s="86"/>
      <c r="MYN442" s="86"/>
      <c r="MYO442" s="86"/>
      <c r="MYP442" s="86"/>
      <c r="MYQ442" s="86"/>
      <c r="MYR442" s="86"/>
      <c r="MYS442" s="86"/>
      <c r="MYT442" s="86"/>
      <c r="MYU442" s="86"/>
      <c r="MYV442" s="86"/>
      <c r="MYW442" s="86"/>
      <c r="MYX442" s="86"/>
      <c r="MYY442" s="86"/>
      <c r="MYZ442" s="86"/>
      <c r="MZA442" s="86"/>
      <c r="MZB442" s="86"/>
      <c r="MZC442" s="86"/>
      <c r="MZD442" s="86"/>
      <c r="MZE442" s="86"/>
      <c r="MZF442" s="86"/>
      <c r="MZG442" s="86"/>
      <c r="MZH442" s="86"/>
      <c r="MZI442" s="86"/>
      <c r="MZJ442" s="86"/>
      <c r="MZK442" s="86"/>
      <c r="MZL442" s="86"/>
      <c r="MZM442" s="86"/>
      <c r="MZN442" s="86"/>
      <c r="MZO442" s="86"/>
      <c r="MZP442" s="86"/>
      <c r="MZQ442" s="86"/>
      <c r="MZR442" s="86"/>
      <c r="MZS442" s="86"/>
      <c r="MZT442" s="86"/>
      <c r="MZU442" s="86"/>
      <c r="MZV442" s="86"/>
      <c r="MZW442" s="86"/>
      <c r="MZX442" s="86"/>
      <c r="MZY442" s="86"/>
      <c r="MZZ442" s="86"/>
      <c r="NAA442" s="86"/>
      <c r="NAB442" s="86"/>
      <c r="NAC442" s="86"/>
      <c r="NAD442" s="86"/>
      <c r="NAE442" s="86"/>
      <c r="NAF442" s="86"/>
      <c r="NAG442" s="86"/>
      <c r="NAH442" s="86"/>
      <c r="NAI442" s="86"/>
      <c r="NAJ442" s="86"/>
      <c r="NAK442" s="86"/>
      <c r="NAL442" s="86"/>
      <c r="NAM442" s="86"/>
      <c r="NAN442" s="86"/>
      <c r="NAO442" s="86"/>
      <c r="NAP442" s="86"/>
      <c r="NAQ442" s="86"/>
      <c r="NAR442" s="86"/>
      <c r="NAS442" s="86"/>
      <c r="NAT442" s="86"/>
      <c r="NAU442" s="86"/>
      <c r="NAV442" s="86"/>
      <c r="NAW442" s="86"/>
      <c r="NAX442" s="86"/>
      <c r="NAY442" s="86"/>
      <c r="NAZ442" s="86"/>
      <c r="NBA442" s="86"/>
      <c r="NBB442" s="86"/>
      <c r="NBC442" s="86"/>
      <c r="NBD442" s="86"/>
      <c r="NBE442" s="86"/>
      <c r="NBF442" s="86"/>
      <c r="NBG442" s="86"/>
      <c r="NBH442" s="86"/>
      <c r="NBI442" s="86"/>
      <c r="NBJ442" s="86"/>
      <c r="NBK442" s="86"/>
      <c r="NBL442" s="86"/>
      <c r="NBM442" s="86"/>
      <c r="NBN442" s="86"/>
      <c r="NBO442" s="86"/>
      <c r="NBP442" s="86"/>
      <c r="NBQ442" s="86"/>
      <c r="NBR442" s="86"/>
      <c r="NBS442" s="86"/>
      <c r="NBT442" s="86"/>
      <c r="NBU442" s="86"/>
      <c r="NBV442" s="86"/>
      <c r="NBW442" s="86"/>
      <c r="NBX442" s="86"/>
      <c r="NBY442" s="86"/>
      <c r="NBZ442" s="86"/>
      <c r="NCA442" s="86"/>
      <c r="NCB442" s="86"/>
      <c r="NCC442" s="86"/>
      <c r="NCD442" s="86"/>
      <c r="NCE442" s="86"/>
      <c r="NCF442" s="86"/>
      <c r="NCG442" s="86"/>
      <c r="NCH442" s="86"/>
      <c r="NCI442" s="86"/>
      <c r="NCJ442" s="86"/>
      <c r="NCK442" s="86"/>
      <c r="NCL442" s="86"/>
      <c r="NCM442" s="86"/>
      <c r="NCN442" s="86"/>
      <c r="NCO442" s="86"/>
      <c r="NCP442" s="86"/>
      <c r="NCQ442" s="86"/>
      <c r="NCR442" s="86"/>
      <c r="NCS442" s="86"/>
      <c r="NCT442" s="86"/>
      <c r="NCU442" s="86"/>
      <c r="NCV442" s="86"/>
      <c r="NCW442" s="86"/>
      <c r="NCX442" s="86"/>
      <c r="NCY442" s="86"/>
      <c r="NCZ442" s="86"/>
      <c r="NDA442" s="86"/>
      <c r="NDB442" s="86"/>
      <c r="NDC442" s="86"/>
      <c r="NDD442" s="86"/>
      <c r="NDE442" s="86"/>
      <c r="NDF442" s="86"/>
      <c r="NDG442" s="86"/>
      <c r="NDH442" s="86"/>
      <c r="NDI442" s="86"/>
      <c r="NDJ442" s="86"/>
      <c r="NDK442" s="86"/>
      <c r="NDL442" s="86"/>
      <c r="NDM442" s="86"/>
      <c r="NDN442" s="86"/>
      <c r="NDO442" s="86"/>
      <c r="NDP442" s="86"/>
      <c r="NDQ442" s="86"/>
      <c r="NDR442" s="86"/>
      <c r="NDS442" s="86"/>
      <c r="NDT442" s="86"/>
      <c r="NDU442" s="86"/>
      <c r="NDV442" s="86"/>
      <c r="NDW442" s="86"/>
      <c r="NDX442" s="86"/>
      <c r="NDY442" s="86"/>
      <c r="NDZ442" s="86"/>
      <c r="NEA442" s="86"/>
      <c r="NEB442" s="86"/>
      <c r="NEC442" s="86"/>
      <c r="NED442" s="86"/>
      <c r="NEE442" s="86"/>
      <c r="NEF442" s="86"/>
      <c r="NEG442" s="86"/>
      <c r="NEH442" s="86"/>
      <c r="NEI442" s="86"/>
      <c r="NEJ442" s="86"/>
      <c r="NEK442" s="86"/>
      <c r="NEL442" s="86"/>
      <c r="NEM442" s="86"/>
      <c r="NEN442" s="86"/>
      <c r="NEO442" s="86"/>
      <c r="NEP442" s="86"/>
      <c r="NEQ442" s="86"/>
      <c r="NER442" s="86"/>
      <c r="NES442" s="86"/>
      <c r="NET442" s="86"/>
      <c r="NEU442" s="86"/>
      <c r="NEV442" s="86"/>
      <c r="NEW442" s="86"/>
      <c r="NEX442" s="86"/>
      <c r="NEY442" s="86"/>
      <c r="NEZ442" s="86"/>
      <c r="NFA442" s="86"/>
      <c r="NFB442" s="86"/>
      <c r="NFC442" s="86"/>
      <c r="NFD442" s="86"/>
      <c r="NFE442" s="86"/>
      <c r="NFF442" s="86"/>
      <c r="NFG442" s="86"/>
      <c r="NFH442" s="86"/>
      <c r="NFI442" s="86"/>
      <c r="NFJ442" s="86"/>
      <c r="NFK442" s="86"/>
      <c r="NFL442" s="86"/>
      <c r="NFM442" s="86"/>
      <c r="NFN442" s="86"/>
      <c r="NFO442" s="86"/>
      <c r="NFP442" s="86"/>
      <c r="NFQ442" s="86"/>
      <c r="NFR442" s="86"/>
      <c r="NFS442" s="86"/>
      <c r="NFT442" s="86"/>
      <c r="NFU442" s="86"/>
      <c r="NFV442" s="86"/>
      <c r="NFW442" s="86"/>
      <c r="NFX442" s="86"/>
      <c r="NFY442" s="86"/>
      <c r="NFZ442" s="86"/>
      <c r="NGA442" s="86"/>
      <c r="NGB442" s="86"/>
      <c r="NGC442" s="86"/>
      <c r="NGD442" s="86"/>
      <c r="NGE442" s="86"/>
      <c r="NGF442" s="86"/>
      <c r="NGG442" s="86"/>
      <c r="NGH442" s="86"/>
      <c r="NGI442" s="86"/>
      <c r="NGJ442" s="86"/>
      <c r="NGK442" s="86"/>
      <c r="NGL442" s="86"/>
      <c r="NGM442" s="86"/>
      <c r="NGN442" s="86"/>
      <c r="NGO442" s="86"/>
      <c r="NGP442" s="86"/>
      <c r="NGQ442" s="86"/>
      <c r="NGR442" s="86"/>
      <c r="NGS442" s="86"/>
      <c r="NGT442" s="86"/>
      <c r="NGU442" s="86"/>
      <c r="NGV442" s="86"/>
      <c r="NGW442" s="86"/>
      <c r="NGX442" s="86"/>
      <c r="NGY442" s="86"/>
      <c r="NGZ442" s="86"/>
      <c r="NHA442" s="86"/>
      <c r="NHB442" s="86"/>
      <c r="NHC442" s="86"/>
      <c r="NHD442" s="86"/>
      <c r="NHE442" s="86"/>
      <c r="NHF442" s="86"/>
      <c r="NHG442" s="86"/>
      <c r="NHH442" s="86"/>
      <c r="NHI442" s="86"/>
      <c r="NHJ442" s="86"/>
      <c r="NHK442" s="86"/>
      <c r="NHL442" s="86"/>
      <c r="NHM442" s="86"/>
      <c r="NHN442" s="86"/>
      <c r="NHO442" s="86"/>
      <c r="NHP442" s="86"/>
      <c r="NHQ442" s="86"/>
      <c r="NHR442" s="86"/>
      <c r="NHS442" s="86"/>
      <c r="NHT442" s="86"/>
      <c r="NHU442" s="86"/>
      <c r="NHV442" s="86"/>
      <c r="NHW442" s="86"/>
      <c r="NHX442" s="86"/>
      <c r="NHY442" s="86"/>
      <c r="NHZ442" s="86"/>
      <c r="NIA442" s="86"/>
      <c r="NIB442" s="86"/>
      <c r="NIC442" s="86"/>
      <c r="NID442" s="86"/>
      <c r="NIE442" s="86"/>
      <c r="NIF442" s="86"/>
      <c r="NIG442" s="86"/>
      <c r="NIH442" s="86"/>
      <c r="NII442" s="86"/>
      <c r="NIJ442" s="86"/>
      <c r="NIK442" s="86"/>
      <c r="NIL442" s="86"/>
      <c r="NIM442" s="86"/>
      <c r="NIN442" s="86"/>
      <c r="NIO442" s="86"/>
      <c r="NIP442" s="86"/>
      <c r="NIQ442" s="86"/>
      <c r="NIR442" s="86"/>
      <c r="NIS442" s="86"/>
      <c r="NIT442" s="86"/>
      <c r="NIU442" s="86"/>
      <c r="NIV442" s="86"/>
      <c r="NIW442" s="86"/>
      <c r="NIX442" s="86"/>
      <c r="NIY442" s="86"/>
      <c r="NIZ442" s="86"/>
      <c r="NJA442" s="86"/>
      <c r="NJB442" s="86"/>
      <c r="NJC442" s="86"/>
      <c r="NJD442" s="86"/>
      <c r="NJE442" s="86"/>
      <c r="NJF442" s="86"/>
      <c r="NJG442" s="86"/>
      <c r="NJH442" s="86"/>
      <c r="NJI442" s="86"/>
      <c r="NJJ442" s="86"/>
      <c r="NJK442" s="86"/>
      <c r="NJL442" s="86"/>
      <c r="NJM442" s="86"/>
      <c r="NJN442" s="86"/>
      <c r="NJO442" s="86"/>
      <c r="NJP442" s="86"/>
      <c r="NJQ442" s="86"/>
      <c r="NJR442" s="86"/>
      <c r="NJS442" s="86"/>
      <c r="NJT442" s="86"/>
      <c r="NJU442" s="86"/>
      <c r="NJV442" s="86"/>
      <c r="NJW442" s="86"/>
      <c r="NJX442" s="86"/>
      <c r="NJY442" s="86"/>
      <c r="NJZ442" s="86"/>
      <c r="NKA442" s="86"/>
      <c r="NKB442" s="86"/>
      <c r="NKC442" s="86"/>
      <c r="NKD442" s="86"/>
      <c r="NKE442" s="86"/>
      <c r="NKF442" s="86"/>
      <c r="NKG442" s="86"/>
      <c r="NKH442" s="86"/>
      <c r="NKI442" s="86"/>
      <c r="NKJ442" s="86"/>
      <c r="NKK442" s="86"/>
      <c r="NKL442" s="86"/>
      <c r="NKM442" s="86"/>
      <c r="NKN442" s="86"/>
      <c r="NKO442" s="86"/>
      <c r="NKP442" s="86"/>
      <c r="NKQ442" s="86"/>
      <c r="NKR442" s="86"/>
      <c r="NKS442" s="86"/>
      <c r="NKT442" s="86"/>
      <c r="NKU442" s="86"/>
      <c r="NKV442" s="86"/>
      <c r="NKW442" s="86"/>
      <c r="NKX442" s="86"/>
      <c r="NKY442" s="86"/>
      <c r="NKZ442" s="86"/>
      <c r="NLA442" s="86"/>
      <c r="NLB442" s="86"/>
      <c r="NLC442" s="86"/>
      <c r="NLD442" s="86"/>
      <c r="NLE442" s="86"/>
      <c r="NLF442" s="86"/>
      <c r="NLG442" s="86"/>
      <c r="NLH442" s="86"/>
      <c r="NLI442" s="86"/>
      <c r="NLJ442" s="86"/>
      <c r="NLK442" s="86"/>
      <c r="NLL442" s="86"/>
      <c r="NLM442" s="86"/>
      <c r="NLN442" s="86"/>
      <c r="NLO442" s="86"/>
      <c r="NLP442" s="86"/>
      <c r="NLQ442" s="86"/>
      <c r="NLR442" s="86"/>
      <c r="NLS442" s="86"/>
      <c r="NLT442" s="86"/>
      <c r="NLU442" s="86"/>
      <c r="NLV442" s="86"/>
      <c r="NLW442" s="86"/>
      <c r="NLX442" s="86"/>
      <c r="NLY442" s="86"/>
      <c r="NLZ442" s="86"/>
      <c r="NMA442" s="86"/>
      <c r="NMB442" s="86"/>
      <c r="NMC442" s="86"/>
      <c r="NMD442" s="86"/>
      <c r="NME442" s="86"/>
      <c r="NMF442" s="86"/>
      <c r="NMG442" s="86"/>
      <c r="NMH442" s="86"/>
      <c r="NMI442" s="86"/>
      <c r="NMJ442" s="86"/>
      <c r="NMK442" s="86"/>
      <c r="NML442" s="86"/>
      <c r="NMM442" s="86"/>
      <c r="NMN442" s="86"/>
      <c r="NMO442" s="86"/>
      <c r="NMP442" s="86"/>
      <c r="NMQ442" s="86"/>
      <c r="NMR442" s="86"/>
      <c r="NMS442" s="86"/>
      <c r="NMT442" s="86"/>
      <c r="NMU442" s="86"/>
      <c r="NMV442" s="86"/>
      <c r="NMW442" s="86"/>
      <c r="NMX442" s="86"/>
      <c r="NMY442" s="86"/>
      <c r="NMZ442" s="86"/>
      <c r="NNA442" s="86"/>
      <c r="NNB442" s="86"/>
      <c r="NNC442" s="86"/>
      <c r="NND442" s="86"/>
      <c r="NNE442" s="86"/>
      <c r="NNF442" s="86"/>
      <c r="NNG442" s="86"/>
      <c r="NNH442" s="86"/>
      <c r="NNI442" s="86"/>
      <c r="NNJ442" s="86"/>
      <c r="NNK442" s="86"/>
      <c r="NNL442" s="86"/>
      <c r="NNM442" s="86"/>
      <c r="NNN442" s="86"/>
      <c r="NNO442" s="86"/>
      <c r="NNP442" s="86"/>
      <c r="NNQ442" s="86"/>
      <c r="NNR442" s="86"/>
      <c r="NNS442" s="86"/>
      <c r="NNT442" s="86"/>
      <c r="NNU442" s="86"/>
      <c r="NNV442" s="86"/>
      <c r="NNW442" s="86"/>
      <c r="NNX442" s="86"/>
      <c r="NNY442" s="86"/>
      <c r="NNZ442" s="86"/>
      <c r="NOA442" s="86"/>
      <c r="NOB442" s="86"/>
      <c r="NOC442" s="86"/>
      <c r="NOD442" s="86"/>
      <c r="NOE442" s="86"/>
      <c r="NOF442" s="86"/>
      <c r="NOG442" s="86"/>
      <c r="NOH442" s="86"/>
      <c r="NOI442" s="86"/>
      <c r="NOJ442" s="86"/>
      <c r="NOK442" s="86"/>
      <c r="NOL442" s="86"/>
      <c r="NOM442" s="86"/>
      <c r="NON442" s="86"/>
      <c r="NOO442" s="86"/>
      <c r="NOP442" s="86"/>
      <c r="NOQ442" s="86"/>
      <c r="NOR442" s="86"/>
      <c r="NOS442" s="86"/>
      <c r="NOT442" s="86"/>
      <c r="NOU442" s="86"/>
      <c r="NOV442" s="86"/>
      <c r="NOW442" s="86"/>
      <c r="NOX442" s="86"/>
      <c r="NOY442" s="86"/>
      <c r="NOZ442" s="86"/>
      <c r="NPA442" s="86"/>
      <c r="NPB442" s="86"/>
      <c r="NPC442" s="86"/>
      <c r="NPD442" s="86"/>
      <c r="NPE442" s="86"/>
      <c r="NPF442" s="86"/>
      <c r="NPG442" s="86"/>
      <c r="NPH442" s="86"/>
      <c r="NPI442" s="86"/>
      <c r="NPJ442" s="86"/>
      <c r="NPK442" s="86"/>
      <c r="NPL442" s="86"/>
      <c r="NPM442" s="86"/>
      <c r="NPN442" s="86"/>
      <c r="NPO442" s="86"/>
      <c r="NPP442" s="86"/>
      <c r="NPQ442" s="86"/>
      <c r="NPR442" s="86"/>
      <c r="NPS442" s="86"/>
      <c r="NPT442" s="86"/>
      <c r="NPU442" s="86"/>
      <c r="NPV442" s="86"/>
      <c r="NPW442" s="86"/>
      <c r="NPX442" s="86"/>
      <c r="NPY442" s="86"/>
      <c r="NPZ442" s="86"/>
      <c r="NQA442" s="86"/>
      <c r="NQB442" s="86"/>
      <c r="NQC442" s="86"/>
      <c r="NQD442" s="86"/>
      <c r="NQE442" s="86"/>
      <c r="NQF442" s="86"/>
      <c r="NQG442" s="86"/>
      <c r="NQH442" s="86"/>
      <c r="NQI442" s="86"/>
      <c r="NQJ442" s="86"/>
      <c r="NQK442" s="86"/>
      <c r="NQL442" s="86"/>
      <c r="NQM442" s="86"/>
      <c r="NQN442" s="86"/>
      <c r="NQO442" s="86"/>
      <c r="NQP442" s="86"/>
      <c r="NQQ442" s="86"/>
      <c r="NQR442" s="86"/>
      <c r="NQS442" s="86"/>
      <c r="NQT442" s="86"/>
      <c r="NQU442" s="86"/>
      <c r="NQV442" s="86"/>
      <c r="NQW442" s="86"/>
      <c r="NQX442" s="86"/>
      <c r="NQY442" s="86"/>
      <c r="NQZ442" s="86"/>
      <c r="NRA442" s="86"/>
      <c r="NRB442" s="86"/>
      <c r="NRC442" s="86"/>
      <c r="NRD442" s="86"/>
      <c r="NRE442" s="86"/>
      <c r="NRF442" s="86"/>
      <c r="NRG442" s="86"/>
      <c r="NRH442" s="86"/>
      <c r="NRI442" s="86"/>
      <c r="NRJ442" s="86"/>
      <c r="NRK442" s="86"/>
      <c r="NRL442" s="86"/>
      <c r="NRM442" s="86"/>
      <c r="NRN442" s="86"/>
      <c r="NRO442" s="86"/>
      <c r="NRP442" s="86"/>
      <c r="NRQ442" s="86"/>
      <c r="NRR442" s="86"/>
      <c r="NRS442" s="86"/>
      <c r="NRT442" s="86"/>
      <c r="NRU442" s="86"/>
      <c r="NRV442" s="86"/>
      <c r="NRW442" s="86"/>
      <c r="NRX442" s="86"/>
      <c r="NRY442" s="86"/>
      <c r="NRZ442" s="86"/>
      <c r="NSA442" s="86"/>
      <c r="NSB442" s="86"/>
      <c r="NSC442" s="86"/>
      <c r="NSD442" s="86"/>
      <c r="NSE442" s="86"/>
      <c r="NSF442" s="86"/>
      <c r="NSG442" s="86"/>
      <c r="NSH442" s="86"/>
      <c r="NSI442" s="86"/>
      <c r="NSJ442" s="86"/>
      <c r="NSK442" s="86"/>
      <c r="NSL442" s="86"/>
      <c r="NSM442" s="86"/>
      <c r="NSN442" s="86"/>
      <c r="NSO442" s="86"/>
      <c r="NSP442" s="86"/>
      <c r="NSQ442" s="86"/>
      <c r="NSR442" s="86"/>
      <c r="NSS442" s="86"/>
      <c r="NST442" s="86"/>
      <c r="NSU442" s="86"/>
      <c r="NSV442" s="86"/>
      <c r="NSW442" s="86"/>
      <c r="NSX442" s="86"/>
      <c r="NSY442" s="86"/>
      <c r="NSZ442" s="86"/>
      <c r="NTA442" s="86"/>
      <c r="NTB442" s="86"/>
      <c r="NTC442" s="86"/>
      <c r="NTD442" s="86"/>
      <c r="NTE442" s="86"/>
      <c r="NTF442" s="86"/>
      <c r="NTG442" s="86"/>
      <c r="NTH442" s="86"/>
      <c r="NTI442" s="86"/>
      <c r="NTJ442" s="86"/>
      <c r="NTK442" s="86"/>
      <c r="NTL442" s="86"/>
      <c r="NTM442" s="86"/>
      <c r="NTN442" s="86"/>
      <c r="NTO442" s="86"/>
      <c r="NTP442" s="86"/>
      <c r="NTQ442" s="86"/>
      <c r="NTR442" s="86"/>
      <c r="NTS442" s="86"/>
      <c r="NTT442" s="86"/>
      <c r="NTU442" s="86"/>
      <c r="NTV442" s="86"/>
      <c r="NTW442" s="86"/>
      <c r="NTX442" s="86"/>
      <c r="NTY442" s="86"/>
      <c r="NTZ442" s="86"/>
      <c r="NUA442" s="86"/>
      <c r="NUB442" s="86"/>
      <c r="NUC442" s="86"/>
      <c r="NUD442" s="86"/>
      <c r="NUE442" s="86"/>
      <c r="NUF442" s="86"/>
      <c r="NUG442" s="86"/>
      <c r="NUH442" s="86"/>
      <c r="NUI442" s="86"/>
      <c r="NUJ442" s="86"/>
      <c r="NUK442" s="86"/>
      <c r="NUL442" s="86"/>
      <c r="NUM442" s="86"/>
      <c r="NUN442" s="86"/>
      <c r="NUO442" s="86"/>
      <c r="NUP442" s="86"/>
      <c r="NUQ442" s="86"/>
      <c r="NUR442" s="86"/>
      <c r="NUS442" s="86"/>
      <c r="NUT442" s="86"/>
      <c r="NUU442" s="86"/>
      <c r="NUV442" s="86"/>
      <c r="NUW442" s="86"/>
      <c r="NUX442" s="86"/>
      <c r="NUY442" s="86"/>
      <c r="NUZ442" s="86"/>
      <c r="NVA442" s="86"/>
      <c r="NVB442" s="86"/>
      <c r="NVC442" s="86"/>
      <c r="NVD442" s="86"/>
      <c r="NVE442" s="86"/>
      <c r="NVF442" s="86"/>
      <c r="NVG442" s="86"/>
      <c r="NVH442" s="86"/>
      <c r="NVI442" s="86"/>
      <c r="NVJ442" s="86"/>
      <c r="NVK442" s="86"/>
      <c r="NVL442" s="86"/>
      <c r="NVM442" s="86"/>
      <c r="NVN442" s="86"/>
      <c r="NVO442" s="86"/>
      <c r="NVP442" s="86"/>
      <c r="NVQ442" s="86"/>
      <c r="NVR442" s="86"/>
      <c r="NVS442" s="86"/>
      <c r="NVT442" s="86"/>
      <c r="NVU442" s="86"/>
      <c r="NVV442" s="86"/>
      <c r="NVW442" s="86"/>
      <c r="NVX442" s="86"/>
      <c r="NVY442" s="86"/>
      <c r="NVZ442" s="86"/>
      <c r="NWA442" s="86"/>
      <c r="NWB442" s="86"/>
      <c r="NWC442" s="86"/>
      <c r="NWD442" s="86"/>
      <c r="NWE442" s="86"/>
      <c r="NWF442" s="86"/>
      <c r="NWG442" s="86"/>
      <c r="NWH442" s="86"/>
      <c r="NWI442" s="86"/>
      <c r="NWJ442" s="86"/>
      <c r="NWK442" s="86"/>
      <c r="NWL442" s="86"/>
      <c r="NWM442" s="86"/>
      <c r="NWN442" s="86"/>
      <c r="NWO442" s="86"/>
      <c r="NWP442" s="86"/>
      <c r="NWQ442" s="86"/>
      <c r="NWR442" s="86"/>
      <c r="NWS442" s="86"/>
      <c r="NWT442" s="86"/>
      <c r="NWU442" s="86"/>
      <c r="NWV442" s="86"/>
      <c r="NWW442" s="86"/>
      <c r="NWX442" s="86"/>
      <c r="NWY442" s="86"/>
      <c r="NWZ442" s="86"/>
      <c r="NXA442" s="86"/>
      <c r="NXB442" s="86"/>
      <c r="NXC442" s="86"/>
      <c r="NXD442" s="86"/>
      <c r="NXE442" s="86"/>
      <c r="NXF442" s="86"/>
      <c r="NXG442" s="86"/>
      <c r="NXH442" s="86"/>
      <c r="NXI442" s="86"/>
      <c r="NXJ442" s="86"/>
      <c r="NXK442" s="86"/>
      <c r="NXL442" s="86"/>
      <c r="NXM442" s="86"/>
      <c r="NXN442" s="86"/>
      <c r="NXO442" s="86"/>
      <c r="NXP442" s="86"/>
      <c r="NXQ442" s="86"/>
      <c r="NXR442" s="86"/>
      <c r="NXS442" s="86"/>
      <c r="NXT442" s="86"/>
      <c r="NXU442" s="86"/>
      <c r="NXV442" s="86"/>
      <c r="NXW442" s="86"/>
      <c r="NXX442" s="86"/>
      <c r="NXY442" s="86"/>
      <c r="NXZ442" s="86"/>
      <c r="NYA442" s="86"/>
      <c r="NYB442" s="86"/>
      <c r="NYC442" s="86"/>
      <c r="NYD442" s="86"/>
      <c r="NYE442" s="86"/>
      <c r="NYF442" s="86"/>
      <c r="NYG442" s="86"/>
      <c r="NYH442" s="86"/>
      <c r="NYI442" s="86"/>
      <c r="NYJ442" s="86"/>
      <c r="NYK442" s="86"/>
      <c r="NYL442" s="86"/>
      <c r="NYM442" s="86"/>
      <c r="NYN442" s="86"/>
      <c r="NYO442" s="86"/>
      <c r="NYP442" s="86"/>
      <c r="NYQ442" s="86"/>
      <c r="NYR442" s="86"/>
      <c r="NYS442" s="86"/>
      <c r="NYT442" s="86"/>
      <c r="NYU442" s="86"/>
      <c r="NYV442" s="86"/>
      <c r="NYW442" s="86"/>
      <c r="NYX442" s="86"/>
      <c r="NYY442" s="86"/>
      <c r="NYZ442" s="86"/>
      <c r="NZA442" s="86"/>
      <c r="NZB442" s="86"/>
      <c r="NZC442" s="86"/>
      <c r="NZD442" s="86"/>
      <c r="NZE442" s="86"/>
      <c r="NZF442" s="86"/>
      <c r="NZG442" s="86"/>
      <c r="NZH442" s="86"/>
      <c r="NZI442" s="86"/>
      <c r="NZJ442" s="86"/>
      <c r="NZK442" s="86"/>
      <c r="NZL442" s="86"/>
      <c r="NZM442" s="86"/>
      <c r="NZN442" s="86"/>
      <c r="NZO442" s="86"/>
      <c r="NZP442" s="86"/>
      <c r="NZQ442" s="86"/>
      <c r="NZR442" s="86"/>
      <c r="NZS442" s="86"/>
      <c r="NZT442" s="86"/>
      <c r="NZU442" s="86"/>
      <c r="NZV442" s="86"/>
      <c r="NZW442" s="86"/>
      <c r="NZX442" s="86"/>
      <c r="NZY442" s="86"/>
      <c r="NZZ442" s="86"/>
      <c r="OAA442" s="86"/>
      <c r="OAB442" s="86"/>
      <c r="OAC442" s="86"/>
      <c r="OAD442" s="86"/>
      <c r="OAE442" s="86"/>
      <c r="OAF442" s="86"/>
      <c r="OAG442" s="86"/>
      <c r="OAH442" s="86"/>
      <c r="OAI442" s="86"/>
      <c r="OAJ442" s="86"/>
      <c r="OAK442" s="86"/>
      <c r="OAL442" s="86"/>
      <c r="OAM442" s="86"/>
      <c r="OAN442" s="86"/>
      <c r="OAO442" s="86"/>
      <c r="OAP442" s="86"/>
      <c r="OAQ442" s="86"/>
      <c r="OAR442" s="86"/>
      <c r="OAS442" s="86"/>
      <c r="OAT442" s="86"/>
      <c r="OAU442" s="86"/>
      <c r="OAV442" s="86"/>
      <c r="OAW442" s="86"/>
      <c r="OAX442" s="86"/>
      <c r="OAY442" s="86"/>
      <c r="OAZ442" s="86"/>
      <c r="OBA442" s="86"/>
      <c r="OBB442" s="86"/>
      <c r="OBC442" s="86"/>
      <c r="OBD442" s="86"/>
      <c r="OBE442" s="86"/>
      <c r="OBF442" s="86"/>
      <c r="OBG442" s="86"/>
      <c r="OBH442" s="86"/>
      <c r="OBI442" s="86"/>
      <c r="OBJ442" s="86"/>
      <c r="OBK442" s="86"/>
      <c r="OBL442" s="86"/>
      <c r="OBM442" s="86"/>
      <c r="OBN442" s="86"/>
      <c r="OBO442" s="86"/>
      <c r="OBP442" s="86"/>
      <c r="OBQ442" s="86"/>
      <c r="OBR442" s="86"/>
      <c r="OBS442" s="86"/>
      <c r="OBT442" s="86"/>
      <c r="OBU442" s="86"/>
      <c r="OBV442" s="86"/>
      <c r="OBW442" s="86"/>
      <c r="OBX442" s="86"/>
      <c r="OBY442" s="86"/>
      <c r="OBZ442" s="86"/>
      <c r="OCA442" s="86"/>
      <c r="OCB442" s="86"/>
      <c r="OCC442" s="86"/>
      <c r="OCD442" s="86"/>
      <c r="OCE442" s="86"/>
      <c r="OCF442" s="86"/>
      <c r="OCG442" s="86"/>
      <c r="OCH442" s="86"/>
      <c r="OCI442" s="86"/>
      <c r="OCJ442" s="86"/>
      <c r="OCK442" s="86"/>
      <c r="OCL442" s="86"/>
      <c r="OCM442" s="86"/>
      <c r="OCN442" s="86"/>
      <c r="OCO442" s="86"/>
      <c r="OCP442" s="86"/>
      <c r="OCQ442" s="86"/>
      <c r="OCR442" s="86"/>
      <c r="OCS442" s="86"/>
      <c r="OCT442" s="86"/>
      <c r="OCU442" s="86"/>
      <c r="OCV442" s="86"/>
      <c r="OCW442" s="86"/>
      <c r="OCX442" s="86"/>
      <c r="OCY442" s="86"/>
      <c r="OCZ442" s="86"/>
      <c r="ODA442" s="86"/>
      <c r="ODB442" s="86"/>
      <c r="ODC442" s="86"/>
      <c r="ODD442" s="86"/>
      <c r="ODE442" s="86"/>
      <c r="ODF442" s="86"/>
      <c r="ODG442" s="86"/>
      <c r="ODH442" s="86"/>
      <c r="ODI442" s="86"/>
      <c r="ODJ442" s="86"/>
      <c r="ODK442" s="86"/>
      <c r="ODL442" s="86"/>
      <c r="ODM442" s="86"/>
      <c r="ODN442" s="86"/>
      <c r="ODO442" s="86"/>
      <c r="ODP442" s="86"/>
      <c r="ODQ442" s="86"/>
      <c r="ODR442" s="86"/>
      <c r="ODS442" s="86"/>
      <c r="ODT442" s="86"/>
      <c r="ODU442" s="86"/>
      <c r="ODV442" s="86"/>
      <c r="ODW442" s="86"/>
      <c r="ODX442" s="86"/>
      <c r="ODY442" s="86"/>
      <c r="ODZ442" s="86"/>
      <c r="OEA442" s="86"/>
      <c r="OEB442" s="86"/>
      <c r="OEC442" s="86"/>
      <c r="OED442" s="86"/>
      <c r="OEE442" s="86"/>
      <c r="OEF442" s="86"/>
      <c r="OEG442" s="86"/>
      <c r="OEH442" s="86"/>
      <c r="OEI442" s="86"/>
      <c r="OEJ442" s="86"/>
      <c r="OEK442" s="86"/>
      <c r="OEL442" s="86"/>
      <c r="OEM442" s="86"/>
      <c r="OEN442" s="86"/>
      <c r="OEO442" s="86"/>
      <c r="OEP442" s="86"/>
      <c r="OEQ442" s="86"/>
      <c r="OER442" s="86"/>
      <c r="OES442" s="86"/>
      <c r="OET442" s="86"/>
      <c r="OEU442" s="86"/>
      <c r="OEV442" s="86"/>
      <c r="OEW442" s="86"/>
      <c r="OEX442" s="86"/>
      <c r="OEY442" s="86"/>
      <c r="OEZ442" s="86"/>
      <c r="OFA442" s="86"/>
      <c r="OFB442" s="86"/>
      <c r="OFC442" s="86"/>
      <c r="OFD442" s="86"/>
      <c r="OFE442" s="86"/>
      <c r="OFF442" s="86"/>
      <c r="OFG442" s="86"/>
      <c r="OFH442" s="86"/>
      <c r="OFI442" s="86"/>
      <c r="OFJ442" s="86"/>
      <c r="OFK442" s="86"/>
      <c r="OFL442" s="86"/>
      <c r="OFM442" s="86"/>
      <c r="OFN442" s="86"/>
      <c r="OFO442" s="86"/>
      <c r="OFP442" s="86"/>
      <c r="OFQ442" s="86"/>
      <c r="OFR442" s="86"/>
      <c r="OFS442" s="86"/>
      <c r="OFT442" s="86"/>
      <c r="OFU442" s="86"/>
      <c r="OFV442" s="86"/>
      <c r="OFW442" s="86"/>
      <c r="OFX442" s="86"/>
      <c r="OFY442" s="86"/>
      <c r="OFZ442" s="86"/>
      <c r="OGA442" s="86"/>
      <c r="OGB442" s="86"/>
      <c r="OGC442" s="86"/>
      <c r="OGD442" s="86"/>
      <c r="OGE442" s="86"/>
      <c r="OGF442" s="86"/>
      <c r="OGG442" s="86"/>
      <c r="OGH442" s="86"/>
      <c r="OGI442" s="86"/>
      <c r="OGJ442" s="86"/>
      <c r="OGK442" s="86"/>
      <c r="OGL442" s="86"/>
      <c r="OGM442" s="86"/>
      <c r="OGN442" s="86"/>
      <c r="OGO442" s="86"/>
      <c r="OGP442" s="86"/>
      <c r="OGQ442" s="86"/>
      <c r="OGR442" s="86"/>
      <c r="OGS442" s="86"/>
      <c r="OGT442" s="86"/>
      <c r="OGU442" s="86"/>
      <c r="OGV442" s="86"/>
      <c r="OGW442" s="86"/>
      <c r="OGX442" s="86"/>
      <c r="OGY442" s="86"/>
      <c r="OGZ442" s="86"/>
      <c r="OHA442" s="86"/>
      <c r="OHB442" s="86"/>
      <c r="OHC442" s="86"/>
      <c r="OHD442" s="86"/>
      <c r="OHE442" s="86"/>
      <c r="OHF442" s="86"/>
      <c r="OHG442" s="86"/>
      <c r="OHH442" s="86"/>
      <c r="OHI442" s="86"/>
      <c r="OHJ442" s="86"/>
      <c r="OHK442" s="86"/>
      <c r="OHL442" s="86"/>
      <c r="OHM442" s="86"/>
      <c r="OHN442" s="86"/>
      <c r="OHO442" s="86"/>
      <c r="OHP442" s="86"/>
      <c r="OHQ442" s="86"/>
      <c r="OHR442" s="86"/>
      <c r="OHS442" s="86"/>
      <c r="OHT442" s="86"/>
      <c r="OHU442" s="86"/>
      <c r="OHV442" s="86"/>
      <c r="OHW442" s="86"/>
      <c r="OHX442" s="86"/>
      <c r="OHY442" s="86"/>
      <c r="OHZ442" s="86"/>
      <c r="OIA442" s="86"/>
      <c r="OIB442" s="86"/>
      <c r="OIC442" s="86"/>
      <c r="OID442" s="86"/>
      <c r="OIE442" s="86"/>
      <c r="OIF442" s="86"/>
      <c r="OIG442" s="86"/>
      <c r="OIH442" s="86"/>
      <c r="OII442" s="86"/>
      <c r="OIJ442" s="86"/>
      <c r="OIK442" s="86"/>
      <c r="OIL442" s="86"/>
      <c r="OIM442" s="86"/>
      <c r="OIN442" s="86"/>
      <c r="OIO442" s="86"/>
      <c r="OIP442" s="86"/>
      <c r="OIQ442" s="86"/>
      <c r="OIR442" s="86"/>
      <c r="OIS442" s="86"/>
      <c r="OIT442" s="86"/>
      <c r="OIU442" s="86"/>
      <c r="OIV442" s="86"/>
      <c r="OIW442" s="86"/>
      <c r="OIX442" s="86"/>
      <c r="OIY442" s="86"/>
      <c r="OIZ442" s="86"/>
      <c r="OJA442" s="86"/>
      <c r="OJB442" s="86"/>
      <c r="OJC442" s="86"/>
      <c r="OJD442" s="86"/>
      <c r="OJE442" s="86"/>
      <c r="OJF442" s="86"/>
      <c r="OJG442" s="86"/>
      <c r="OJH442" s="86"/>
      <c r="OJI442" s="86"/>
      <c r="OJJ442" s="86"/>
      <c r="OJK442" s="86"/>
      <c r="OJL442" s="86"/>
      <c r="OJM442" s="86"/>
      <c r="OJN442" s="86"/>
      <c r="OJO442" s="86"/>
      <c r="OJP442" s="86"/>
      <c r="OJQ442" s="86"/>
      <c r="OJR442" s="86"/>
      <c r="OJS442" s="86"/>
      <c r="OJT442" s="86"/>
      <c r="OJU442" s="86"/>
      <c r="OJV442" s="86"/>
      <c r="OJW442" s="86"/>
      <c r="OJX442" s="86"/>
      <c r="OJY442" s="86"/>
      <c r="OJZ442" s="86"/>
      <c r="OKA442" s="86"/>
      <c r="OKB442" s="86"/>
      <c r="OKC442" s="86"/>
      <c r="OKD442" s="86"/>
      <c r="OKE442" s="86"/>
      <c r="OKF442" s="86"/>
      <c r="OKG442" s="86"/>
      <c r="OKH442" s="86"/>
      <c r="OKI442" s="86"/>
      <c r="OKJ442" s="86"/>
      <c r="OKK442" s="86"/>
      <c r="OKL442" s="86"/>
      <c r="OKM442" s="86"/>
      <c r="OKN442" s="86"/>
      <c r="OKO442" s="86"/>
      <c r="OKP442" s="86"/>
      <c r="OKQ442" s="86"/>
      <c r="OKR442" s="86"/>
      <c r="OKS442" s="86"/>
      <c r="OKT442" s="86"/>
      <c r="OKU442" s="86"/>
      <c r="OKV442" s="86"/>
      <c r="OKW442" s="86"/>
      <c r="OKX442" s="86"/>
      <c r="OKY442" s="86"/>
      <c r="OKZ442" s="86"/>
      <c r="OLA442" s="86"/>
      <c r="OLB442" s="86"/>
      <c r="OLC442" s="86"/>
      <c r="OLD442" s="86"/>
      <c r="OLE442" s="86"/>
      <c r="OLF442" s="86"/>
      <c r="OLG442" s="86"/>
      <c r="OLH442" s="86"/>
      <c r="OLI442" s="86"/>
      <c r="OLJ442" s="86"/>
      <c r="OLK442" s="86"/>
      <c r="OLL442" s="86"/>
      <c r="OLM442" s="86"/>
      <c r="OLN442" s="86"/>
      <c r="OLO442" s="86"/>
      <c r="OLP442" s="86"/>
      <c r="OLQ442" s="86"/>
      <c r="OLR442" s="86"/>
      <c r="OLS442" s="86"/>
      <c r="OLT442" s="86"/>
      <c r="OLU442" s="86"/>
      <c r="OLV442" s="86"/>
      <c r="OLW442" s="86"/>
      <c r="OLX442" s="86"/>
      <c r="OLY442" s="86"/>
      <c r="OLZ442" s="86"/>
      <c r="OMA442" s="86"/>
      <c r="OMB442" s="86"/>
      <c r="OMC442" s="86"/>
      <c r="OMD442" s="86"/>
      <c r="OME442" s="86"/>
      <c r="OMF442" s="86"/>
      <c r="OMG442" s="86"/>
      <c r="OMH442" s="86"/>
      <c r="OMI442" s="86"/>
      <c r="OMJ442" s="86"/>
      <c r="OMK442" s="86"/>
      <c r="OML442" s="86"/>
      <c r="OMM442" s="86"/>
      <c r="OMN442" s="86"/>
      <c r="OMO442" s="86"/>
      <c r="OMP442" s="86"/>
      <c r="OMQ442" s="86"/>
      <c r="OMR442" s="86"/>
      <c r="OMS442" s="86"/>
      <c r="OMT442" s="86"/>
      <c r="OMU442" s="86"/>
      <c r="OMV442" s="86"/>
      <c r="OMW442" s="86"/>
      <c r="OMX442" s="86"/>
      <c r="OMY442" s="86"/>
      <c r="OMZ442" s="86"/>
      <c r="ONA442" s="86"/>
      <c r="ONB442" s="86"/>
      <c r="ONC442" s="86"/>
      <c r="OND442" s="86"/>
      <c r="ONE442" s="86"/>
      <c r="ONF442" s="86"/>
      <c r="ONG442" s="86"/>
      <c r="ONH442" s="86"/>
      <c r="ONI442" s="86"/>
      <c r="ONJ442" s="86"/>
      <c r="ONK442" s="86"/>
      <c r="ONL442" s="86"/>
      <c r="ONM442" s="86"/>
      <c r="ONN442" s="86"/>
      <c r="ONO442" s="86"/>
      <c r="ONP442" s="86"/>
      <c r="ONQ442" s="86"/>
      <c r="ONR442" s="86"/>
      <c r="ONS442" s="86"/>
      <c r="ONT442" s="86"/>
      <c r="ONU442" s="86"/>
      <c r="ONV442" s="86"/>
      <c r="ONW442" s="86"/>
      <c r="ONX442" s="86"/>
      <c r="ONY442" s="86"/>
      <c r="ONZ442" s="86"/>
      <c r="OOA442" s="86"/>
      <c r="OOB442" s="86"/>
      <c r="OOC442" s="86"/>
      <c r="OOD442" s="86"/>
      <c r="OOE442" s="86"/>
      <c r="OOF442" s="86"/>
      <c r="OOG442" s="86"/>
      <c r="OOH442" s="86"/>
      <c r="OOI442" s="86"/>
      <c r="OOJ442" s="86"/>
      <c r="OOK442" s="86"/>
      <c r="OOL442" s="86"/>
      <c r="OOM442" s="86"/>
      <c r="OON442" s="86"/>
      <c r="OOO442" s="86"/>
      <c r="OOP442" s="86"/>
      <c r="OOQ442" s="86"/>
      <c r="OOR442" s="86"/>
      <c r="OOS442" s="86"/>
      <c r="OOT442" s="86"/>
      <c r="OOU442" s="86"/>
      <c r="OOV442" s="86"/>
      <c r="OOW442" s="86"/>
      <c r="OOX442" s="86"/>
      <c r="OOY442" s="86"/>
      <c r="OOZ442" s="86"/>
      <c r="OPA442" s="86"/>
      <c r="OPB442" s="86"/>
      <c r="OPC442" s="86"/>
      <c r="OPD442" s="86"/>
      <c r="OPE442" s="86"/>
      <c r="OPF442" s="86"/>
      <c r="OPG442" s="86"/>
      <c r="OPH442" s="86"/>
      <c r="OPI442" s="86"/>
      <c r="OPJ442" s="86"/>
      <c r="OPK442" s="86"/>
      <c r="OPL442" s="86"/>
      <c r="OPM442" s="86"/>
      <c r="OPN442" s="86"/>
      <c r="OPO442" s="86"/>
      <c r="OPP442" s="86"/>
      <c r="OPQ442" s="86"/>
      <c r="OPR442" s="86"/>
      <c r="OPS442" s="86"/>
      <c r="OPT442" s="86"/>
      <c r="OPU442" s="86"/>
      <c r="OPV442" s="86"/>
      <c r="OPW442" s="86"/>
      <c r="OPX442" s="86"/>
      <c r="OPY442" s="86"/>
      <c r="OPZ442" s="86"/>
      <c r="OQA442" s="86"/>
      <c r="OQB442" s="86"/>
      <c r="OQC442" s="86"/>
      <c r="OQD442" s="86"/>
      <c r="OQE442" s="86"/>
      <c r="OQF442" s="86"/>
      <c r="OQG442" s="86"/>
      <c r="OQH442" s="86"/>
      <c r="OQI442" s="86"/>
      <c r="OQJ442" s="86"/>
      <c r="OQK442" s="86"/>
      <c r="OQL442" s="86"/>
      <c r="OQM442" s="86"/>
      <c r="OQN442" s="86"/>
      <c r="OQO442" s="86"/>
      <c r="OQP442" s="86"/>
      <c r="OQQ442" s="86"/>
      <c r="OQR442" s="86"/>
      <c r="OQS442" s="86"/>
      <c r="OQT442" s="86"/>
      <c r="OQU442" s="86"/>
      <c r="OQV442" s="86"/>
      <c r="OQW442" s="86"/>
      <c r="OQX442" s="86"/>
      <c r="OQY442" s="86"/>
      <c r="OQZ442" s="86"/>
      <c r="ORA442" s="86"/>
      <c r="ORB442" s="86"/>
      <c r="ORC442" s="86"/>
      <c r="ORD442" s="86"/>
      <c r="ORE442" s="86"/>
      <c r="ORF442" s="86"/>
      <c r="ORG442" s="86"/>
      <c r="ORH442" s="86"/>
      <c r="ORI442" s="86"/>
      <c r="ORJ442" s="86"/>
      <c r="ORK442" s="86"/>
      <c r="ORL442" s="86"/>
      <c r="ORM442" s="86"/>
      <c r="ORN442" s="86"/>
      <c r="ORO442" s="86"/>
      <c r="ORP442" s="86"/>
      <c r="ORQ442" s="86"/>
      <c r="ORR442" s="86"/>
      <c r="ORS442" s="86"/>
      <c r="ORT442" s="86"/>
      <c r="ORU442" s="86"/>
      <c r="ORV442" s="86"/>
      <c r="ORW442" s="86"/>
      <c r="ORX442" s="86"/>
      <c r="ORY442" s="86"/>
      <c r="ORZ442" s="86"/>
      <c r="OSA442" s="86"/>
      <c r="OSB442" s="86"/>
      <c r="OSC442" s="86"/>
      <c r="OSD442" s="86"/>
      <c r="OSE442" s="86"/>
      <c r="OSF442" s="86"/>
      <c r="OSG442" s="86"/>
      <c r="OSH442" s="86"/>
      <c r="OSI442" s="86"/>
      <c r="OSJ442" s="86"/>
      <c r="OSK442" s="86"/>
      <c r="OSL442" s="86"/>
      <c r="OSM442" s="86"/>
      <c r="OSN442" s="86"/>
      <c r="OSO442" s="86"/>
      <c r="OSP442" s="86"/>
      <c r="OSQ442" s="86"/>
      <c r="OSR442" s="86"/>
      <c r="OSS442" s="86"/>
      <c r="OST442" s="86"/>
      <c r="OSU442" s="86"/>
      <c r="OSV442" s="86"/>
      <c r="OSW442" s="86"/>
      <c r="OSX442" s="86"/>
      <c r="OSY442" s="86"/>
      <c r="OSZ442" s="86"/>
      <c r="OTA442" s="86"/>
      <c r="OTB442" s="86"/>
      <c r="OTC442" s="86"/>
      <c r="OTD442" s="86"/>
      <c r="OTE442" s="86"/>
      <c r="OTF442" s="86"/>
      <c r="OTG442" s="86"/>
      <c r="OTH442" s="86"/>
      <c r="OTI442" s="86"/>
      <c r="OTJ442" s="86"/>
      <c r="OTK442" s="86"/>
      <c r="OTL442" s="86"/>
      <c r="OTM442" s="86"/>
      <c r="OTN442" s="86"/>
      <c r="OTO442" s="86"/>
      <c r="OTP442" s="86"/>
      <c r="OTQ442" s="86"/>
      <c r="OTR442" s="86"/>
      <c r="OTS442" s="86"/>
      <c r="OTT442" s="86"/>
      <c r="OTU442" s="86"/>
      <c r="OTV442" s="86"/>
      <c r="OTW442" s="86"/>
      <c r="OTX442" s="86"/>
      <c r="OTY442" s="86"/>
      <c r="OTZ442" s="86"/>
      <c r="OUA442" s="86"/>
      <c r="OUB442" s="86"/>
      <c r="OUC442" s="86"/>
      <c r="OUD442" s="86"/>
      <c r="OUE442" s="86"/>
      <c r="OUF442" s="86"/>
      <c r="OUG442" s="86"/>
      <c r="OUH442" s="86"/>
      <c r="OUI442" s="86"/>
      <c r="OUJ442" s="86"/>
      <c r="OUK442" s="86"/>
      <c r="OUL442" s="86"/>
      <c r="OUM442" s="86"/>
      <c r="OUN442" s="86"/>
      <c r="OUO442" s="86"/>
      <c r="OUP442" s="86"/>
      <c r="OUQ442" s="86"/>
      <c r="OUR442" s="86"/>
      <c r="OUS442" s="86"/>
      <c r="OUT442" s="86"/>
      <c r="OUU442" s="86"/>
      <c r="OUV442" s="86"/>
      <c r="OUW442" s="86"/>
      <c r="OUX442" s="86"/>
      <c r="OUY442" s="86"/>
      <c r="OUZ442" s="86"/>
      <c r="OVA442" s="86"/>
      <c r="OVB442" s="86"/>
      <c r="OVC442" s="86"/>
      <c r="OVD442" s="86"/>
      <c r="OVE442" s="86"/>
      <c r="OVF442" s="86"/>
      <c r="OVG442" s="86"/>
      <c r="OVH442" s="86"/>
      <c r="OVI442" s="86"/>
      <c r="OVJ442" s="86"/>
      <c r="OVK442" s="86"/>
      <c r="OVL442" s="86"/>
      <c r="OVM442" s="86"/>
      <c r="OVN442" s="86"/>
      <c r="OVO442" s="86"/>
      <c r="OVP442" s="86"/>
      <c r="OVQ442" s="86"/>
      <c r="OVR442" s="86"/>
      <c r="OVS442" s="86"/>
      <c r="OVT442" s="86"/>
      <c r="OVU442" s="86"/>
      <c r="OVV442" s="86"/>
      <c r="OVW442" s="86"/>
      <c r="OVX442" s="86"/>
      <c r="OVY442" s="86"/>
      <c r="OVZ442" s="86"/>
      <c r="OWA442" s="86"/>
      <c r="OWB442" s="86"/>
      <c r="OWC442" s="86"/>
      <c r="OWD442" s="86"/>
      <c r="OWE442" s="86"/>
      <c r="OWF442" s="86"/>
      <c r="OWG442" s="86"/>
      <c r="OWH442" s="86"/>
      <c r="OWI442" s="86"/>
      <c r="OWJ442" s="86"/>
      <c r="OWK442" s="86"/>
      <c r="OWL442" s="86"/>
      <c r="OWM442" s="86"/>
      <c r="OWN442" s="86"/>
      <c r="OWO442" s="86"/>
      <c r="OWP442" s="86"/>
      <c r="OWQ442" s="86"/>
      <c r="OWR442" s="86"/>
      <c r="OWS442" s="86"/>
      <c r="OWT442" s="86"/>
      <c r="OWU442" s="86"/>
      <c r="OWV442" s="86"/>
      <c r="OWW442" s="86"/>
      <c r="OWX442" s="86"/>
      <c r="OWY442" s="86"/>
      <c r="OWZ442" s="86"/>
      <c r="OXA442" s="86"/>
      <c r="OXB442" s="86"/>
      <c r="OXC442" s="86"/>
      <c r="OXD442" s="86"/>
      <c r="OXE442" s="86"/>
      <c r="OXF442" s="86"/>
      <c r="OXG442" s="86"/>
      <c r="OXH442" s="86"/>
      <c r="OXI442" s="86"/>
      <c r="OXJ442" s="86"/>
      <c r="OXK442" s="86"/>
      <c r="OXL442" s="86"/>
      <c r="OXM442" s="86"/>
      <c r="OXN442" s="86"/>
      <c r="OXO442" s="86"/>
      <c r="OXP442" s="86"/>
      <c r="OXQ442" s="86"/>
      <c r="OXR442" s="86"/>
      <c r="OXS442" s="86"/>
      <c r="OXT442" s="86"/>
      <c r="OXU442" s="86"/>
      <c r="OXV442" s="86"/>
      <c r="OXW442" s="86"/>
      <c r="OXX442" s="86"/>
      <c r="OXY442" s="86"/>
      <c r="OXZ442" s="86"/>
      <c r="OYA442" s="86"/>
      <c r="OYB442" s="86"/>
      <c r="OYC442" s="86"/>
      <c r="OYD442" s="86"/>
      <c r="OYE442" s="86"/>
      <c r="OYF442" s="86"/>
      <c r="OYG442" s="86"/>
      <c r="OYH442" s="86"/>
      <c r="OYI442" s="86"/>
      <c r="OYJ442" s="86"/>
      <c r="OYK442" s="86"/>
      <c r="OYL442" s="86"/>
      <c r="OYM442" s="86"/>
      <c r="OYN442" s="86"/>
      <c r="OYO442" s="86"/>
      <c r="OYP442" s="86"/>
      <c r="OYQ442" s="86"/>
      <c r="OYR442" s="86"/>
      <c r="OYS442" s="86"/>
      <c r="OYT442" s="86"/>
      <c r="OYU442" s="86"/>
      <c r="OYV442" s="86"/>
      <c r="OYW442" s="86"/>
      <c r="OYX442" s="86"/>
      <c r="OYY442" s="86"/>
      <c r="OYZ442" s="86"/>
      <c r="OZA442" s="86"/>
      <c r="OZB442" s="86"/>
      <c r="OZC442" s="86"/>
      <c r="OZD442" s="86"/>
      <c r="OZE442" s="86"/>
      <c r="OZF442" s="86"/>
      <c r="OZG442" s="86"/>
      <c r="OZH442" s="86"/>
      <c r="OZI442" s="86"/>
      <c r="OZJ442" s="86"/>
      <c r="OZK442" s="86"/>
      <c r="OZL442" s="86"/>
      <c r="OZM442" s="86"/>
      <c r="OZN442" s="86"/>
      <c r="OZO442" s="86"/>
      <c r="OZP442" s="86"/>
      <c r="OZQ442" s="86"/>
      <c r="OZR442" s="86"/>
      <c r="OZS442" s="86"/>
      <c r="OZT442" s="86"/>
      <c r="OZU442" s="86"/>
      <c r="OZV442" s="86"/>
      <c r="OZW442" s="86"/>
      <c r="OZX442" s="86"/>
      <c r="OZY442" s="86"/>
      <c r="OZZ442" s="86"/>
      <c r="PAA442" s="86"/>
      <c r="PAB442" s="86"/>
      <c r="PAC442" s="86"/>
      <c r="PAD442" s="86"/>
      <c r="PAE442" s="86"/>
      <c r="PAF442" s="86"/>
      <c r="PAG442" s="86"/>
      <c r="PAH442" s="86"/>
      <c r="PAI442" s="86"/>
      <c r="PAJ442" s="86"/>
      <c r="PAK442" s="86"/>
      <c r="PAL442" s="86"/>
      <c r="PAM442" s="86"/>
      <c r="PAN442" s="86"/>
      <c r="PAO442" s="86"/>
      <c r="PAP442" s="86"/>
      <c r="PAQ442" s="86"/>
      <c r="PAR442" s="86"/>
      <c r="PAS442" s="86"/>
      <c r="PAT442" s="86"/>
      <c r="PAU442" s="86"/>
      <c r="PAV442" s="86"/>
      <c r="PAW442" s="86"/>
      <c r="PAX442" s="86"/>
      <c r="PAY442" s="86"/>
      <c r="PAZ442" s="86"/>
      <c r="PBA442" s="86"/>
      <c r="PBB442" s="86"/>
      <c r="PBC442" s="86"/>
      <c r="PBD442" s="86"/>
      <c r="PBE442" s="86"/>
      <c r="PBF442" s="86"/>
      <c r="PBG442" s="86"/>
      <c r="PBH442" s="86"/>
      <c r="PBI442" s="86"/>
      <c r="PBJ442" s="86"/>
      <c r="PBK442" s="86"/>
      <c r="PBL442" s="86"/>
      <c r="PBM442" s="86"/>
      <c r="PBN442" s="86"/>
      <c r="PBO442" s="86"/>
      <c r="PBP442" s="86"/>
      <c r="PBQ442" s="86"/>
      <c r="PBR442" s="86"/>
      <c r="PBS442" s="86"/>
      <c r="PBT442" s="86"/>
      <c r="PBU442" s="86"/>
      <c r="PBV442" s="86"/>
      <c r="PBW442" s="86"/>
      <c r="PBX442" s="86"/>
      <c r="PBY442" s="86"/>
      <c r="PBZ442" s="86"/>
      <c r="PCA442" s="86"/>
      <c r="PCB442" s="86"/>
      <c r="PCC442" s="86"/>
      <c r="PCD442" s="86"/>
      <c r="PCE442" s="86"/>
      <c r="PCF442" s="86"/>
      <c r="PCG442" s="86"/>
      <c r="PCH442" s="86"/>
      <c r="PCI442" s="86"/>
      <c r="PCJ442" s="86"/>
      <c r="PCK442" s="86"/>
      <c r="PCL442" s="86"/>
      <c r="PCM442" s="86"/>
      <c r="PCN442" s="86"/>
      <c r="PCO442" s="86"/>
      <c r="PCP442" s="86"/>
      <c r="PCQ442" s="86"/>
      <c r="PCR442" s="86"/>
      <c r="PCS442" s="86"/>
      <c r="PCT442" s="86"/>
      <c r="PCU442" s="86"/>
      <c r="PCV442" s="86"/>
      <c r="PCW442" s="86"/>
      <c r="PCX442" s="86"/>
      <c r="PCY442" s="86"/>
      <c r="PCZ442" s="86"/>
      <c r="PDA442" s="86"/>
      <c r="PDB442" s="86"/>
      <c r="PDC442" s="86"/>
      <c r="PDD442" s="86"/>
      <c r="PDE442" s="86"/>
      <c r="PDF442" s="86"/>
      <c r="PDG442" s="86"/>
      <c r="PDH442" s="86"/>
      <c r="PDI442" s="86"/>
      <c r="PDJ442" s="86"/>
      <c r="PDK442" s="86"/>
      <c r="PDL442" s="86"/>
      <c r="PDM442" s="86"/>
      <c r="PDN442" s="86"/>
      <c r="PDO442" s="86"/>
      <c r="PDP442" s="86"/>
      <c r="PDQ442" s="86"/>
      <c r="PDR442" s="86"/>
      <c r="PDS442" s="86"/>
      <c r="PDT442" s="86"/>
      <c r="PDU442" s="86"/>
      <c r="PDV442" s="86"/>
      <c r="PDW442" s="86"/>
      <c r="PDX442" s="86"/>
      <c r="PDY442" s="86"/>
      <c r="PDZ442" s="86"/>
      <c r="PEA442" s="86"/>
      <c r="PEB442" s="86"/>
      <c r="PEC442" s="86"/>
      <c r="PED442" s="86"/>
      <c r="PEE442" s="86"/>
      <c r="PEF442" s="86"/>
      <c r="PEG442" s="86"/>
      <c r="PEH442" s="86"/>
      <c r="PEI442" s="86"/>
      <c r="PEJ442" s="86"/>
      <c r="PEK442" s="86"/>
      <c r="PEL442" s="86"/>
      <c r="PEM442" s="86"/>
      <c r="PEN442" s="86"/>
      <c r="PEO442" s="86"/>
      <c r="PEP442" s="86"/>
      <c r="PEQ442" s="86"/>
      <c r="PER442" s="86"/>
      <c r="PES442" s="86"/>
      <c r="PET442" s="86"/>
      <c r="PEU442" s="86"/>
      <c r="PEV442" s="86"/>
      <c r="PEW442" s="86"/>
      <c r="PEX442" s="86"/>
      <c r="PEY442" s="86"/>
      <c r="PEZ442" s="86"/>
      <c r="PFA442" s="86"/>
      <c r="PFB442" s="86"/>
      <c r="PFC442" s="86"/>
      <c r="PFD442" s="86"/>
      <c r="PFE442" s="86"/>
      <c r="PFF442" s="86"/>
      <c r="PFG442" s="86"/>
      <c r="PFH442" s="86"/>
      <c r="PFI442" s="86"/>
      <c r="PFJ442" s="86"/>
      <c r="PFK442" s="86"/>
      <c r="PFL442" s="86"/>
      <c r="PFM442" s="86"/>
      <c r="PFN442" s="86"/>
      <c r="PFO442" s="86"/>
      <c r="PFP442" s="86"/>
      <c r="PFQ442" s="86"/>
      <c r="PFR442" s="86"/>
      <c r="PFS442" s="86"/>
      <c r="PFT442" s="86"/>
      <c r="PFU442" s="86"/>
      <c r="PFV442" s="86"/>
      <c r="PFW442" s="86"/>
      <c r="PFX442" s="86"/>
      <c r="PFY442" s="86"/>
      <c r="PFZ442" s="86"/>
      <c r="PGA442" s="86"/>
      <c r="PGB442" s="86"/>
      <c r="PGC442" s="86"/>
      <c r="PGD442" s="86"/>
      <c r="PGE442" s="86"/>
      <c r="PGF442" s="86"/>
      <c r="PGG442" s="86"/>
      <c r="PGH442" s="86"/>
      <c r="PGI442" s="86"/>
      <c r="PGJ442" s="86"/>
      <c r="PGK442" s="86"/>
      <c r="PGL442" s="86"/>
      <c r="PGM442" s="86"/>
      <c r="PGN442" s="86"/>
      <c r="PGO442" s="86"/>
      <c r="PGP442" s="86"/>
      <c r="PGQ442" s="86"/>
      <c r="PGR442" s="86"/>
      <c r="PGS442" s="86"/>
      <c r="PGT442" s="86"/>
      <c r="PGU442" s="86"/>
      <c r="PGV442" s="86"/>
      <c r="PGW442" s="86"/>
      <c r="PGX442" s="86"/>
      <c r="PGY442" s="86"/>
      <c r="PGZ442" s="86"/>
      <c r="PHA442" s="86"/>
      <c r="PHB442" s="86"/>
      <c r="PHC442" s="86"/>
      <c r="PHD442" s="86"/>
      <c r="PHE442" s="86"/>
      <c r="PHF442" s="86"/>
      <c r="PHG442" s="86"/>
      <c r="PHH442" s="86"/>
      <c r="PHI442" s="86"/>
      <c r="PHJ442" s="86"/>
      <c r="PHK442" s="86"/>
      <c r="PHL442" s="86"/>
      <c r="PHM442" s="86"/>
      <c r="PHN442" s="86"/>
      <c r="PHO442" s="86"/>
      <c r="PHP442" s="86"/>
      <c r="PHQ442" s="86"/>
      <c r="PHR442" s="86"/>
      <c r="PHS442" s="86"/>
      <c r="PHT442" s="86"/>
      <c r="PHU442" s="86"/>
      <c r="PHV442" s="86"/>
      <c r="PHW442" s="86"/>
      <c r="PHX442" s="86"/>
      <c r="PHY442" s="86"/>
      <c r="PHZ442" s="86"/>
      <c r="PIA442" s="86"/>
      <c r="PIB442" s="86"/>
      <c r="PIC442" s="86"/>
      <c r="PID442" s="86"/>
      <c r="PIE442" s="86"/>
      <c r="PIF442" s="86"/>
      <c r="PIG442" s="86"/>
      <c r="PIH442" s="86"/>
      <c r="PII442" s="86"/>
      <c r="PIJ442" s="86"/>
      <c r="PIK442" s="86"/>
      <c r="PIL442" s="86"/>
      <c r="PIM442" s="86"/>
      <c r="PIN442" s="86"/>
      <c r="PIO442" s="86"/>
      <c r="PIP442" s="86"/>
      <c r="PIQ442" s="86"/>
      <c r="PIR442" s="86"/>
      <c r="PIS442" s="86"/>
      <c r="PIT442" s="86"/>
      <c r="PIU442" s="86"/>
      <c r="PIV442" s="86"/>
      <c r="PIW442" s="86"/>
      <c r="PIX442" s="86"/>
      <c r="PIY442" s="86"/>
      <c r="PIZ442" s="86"/>
      <c r="PJA442" s="86"/>
      <c r="PJB442" s="86"/>
      <c r="PJC442" s="86"/>
      <c r="PJD442" s="86"/>
      <c r="PJE442" s="86"/>
      <c r="PJF442" s="86"/>
      <c r="PJG442" s="86"/>
      <c r="PJH442" s="86"/>
      <c r="PJI442" s="86"/>
      <c r="PJJ442" s="86"/>
      <c r="PJK442" s="86"/>
      <c r="PJL442" s="86"/>
      <c r="PJM442" s="86"/>
      <c r="PJN442" s="86"/>
      <c r="PJO442" s="86"/>
      <c r="PJP442" s="86"/>
      <c r="PJQ442" s="86"/>
      <c r="PJR442" s="86"/>
      <c r="PJS442" s="86"/>
      <c r="PJT442" s="86"/>
      <c r="PJU442" s="86"/>
      <c r="PJV442" s="86"/>
      <c r="PJW442" s="86"/>
      <c r="PJX442" s="86"/>
      <c r="PJY442" s="86"/>
      <c r="PJZ442" s="86"/>
      <c r="PKA442" s="86"/>
      <c r="PKB442" s="86"/>
      <c r="PKC442" s="86"/>
      <c r="PKD442" s="86"/>
      <c r="PKE442" s="86"/>
      <c r="PKF442" s="86"/>
      <c r="PKG442" s="86"/>
      <c r="PKH442" s="86"/>
      <c r="PKI442" s="86"/>
      <c r="PKJ442" s="86"/>
      <c r="PKK442" s="86"/>
      <c r="PKL442" s="86"/>
      <c r="PKM442" s="86"/>
      <c r="PKN442" s="86"/>
      <c r="PKO442" s="86"/>
      <c r="PKP442" s="86"/>
      <c r="PKQ442" s="86"/>
      <c r="PKR442" s="86"/>
      <c r="PKS442" s="86"/>
      <c r="PKT442" s="86"/>
      <c r="PKU442" s="86"/>
      <c r="PKV442" s="86"/>
      <c r="PKW442" s="86"/>
      <c r="PKX442" s="86"/>
      <c r="PKY442" s="86"/>
      <c r="PKZ442" s="86"/>
      <c r="PLA442" s="86"/>
      <c r="PLB442" s="86"/>
      <c r="PLC442" s="86"/>
      <c r="PLD442" s="86"/>
      <c r="PLE442" s="86"/>
      <c r="PLF442" s="86"/>
      <c r="PLG442" s="86"/>
      <c r="PLH442" s="86"/>
      <c r="PLI442" s="86"/>
      <c r="PLJ442" s="86"/>
      <c r="PLK442" s="86"/>
      <c r="PLL442" s="86"/>
      <c r="PLM442" s="86"/>
      <c r="PLN442" s="86"/>
      <c r="PLO442" s="86"/>
      <c r="PLP442" s="86"/>
      <c r="PLQ442" s="86"/>
      <c r="PLR442" s="86"/>
      <c r="PLS442" s="86"/>
      <c r="PLT442" s="86"/>
      <c r="PLU442" s="86"/>
      <c r="PLV442" s="86"/>
      <c r="PLW442" s="86"/>
      <c r="PLX442" s="86"/>
      <c r="PLY442" s="86"/>
      <c r="PLZ442" s="86"/>
      <c r="PMA442" s="86"/>
      <c r="PMB442" s="86"/>
      <c r="PMC442" s="86"/>
      <c r="PMD442" s="86"/>
      <c r="PME442" s="86"/>
      <c r="PMF442" s="86"/>
      <c r="PMG442" s="86"/>
      <c r="PMH442" s="86"/>
      <c r="PMI442" s="86"/>
      <c r="PMJ442" s="86"/>
      <c r="PMK442" s="86"/>
      <c r="PML442" s="86"/>
      <c r="PMM442" s="86"/>
      <c r="PMN442" s="86"/>
      <c r="PMO442" s="86"/>
      <c r="PMP442" s="86"/>
      <c r="PMQ442" s="86"/>
      <c r="PMR442" s="86"/>
      <c r="PMS442" s="86"/>
      <c r="PMT442" s="86"/>
      <c r="PMU442" s="86"/>
      <c r="PMV442" s="86"/>
      <c r="PMW442" s="86"/>
      <c r="PMX442" s="86"/>
      <c r="PMY442" s="86"/>
      <c r="PMZ442" s="86"/>
      <c r="PNA442" s="86"/>
      <c r="PNB442" s="86"/>
      <c r="PNC442" s="86"/>
      <c r="PND442" s="86"/>
      <c r="PNE442" s="86"/>
      <c r="PNF442" s="86"/>
      <c r="PNG442" s="86"/>
      <c r="PNH442" s="86"/>
      <c r="PNI442" s="86"/>
      <c r="PNJ442" s="86"/>
      <c r="PNK442" s="86"/>
      <c r="PNL442" s="86"/>
      <c r="PNM442" s="86"/>
      <c r="PNN442" s="86"/>
      <c r="PNO442" s="86"/>
      <c r="PNP442" s="86"/>
      <c r="PNQ442" s="86"/>
      <c r="PNR442" s="86"/>
      <c r="PNS442" s="86"/>
      <c r="PNT442" s="86"/>
      <c r="PNU442" s="86"/>
      <c r="PNV442" s="86"/>
      <c r="PNW442" s="86"/>
      <c r="PNX442" s="86"/>
      <c r="PNY442" s="86"/>
      <c r="PNZ442" s="86"/>
      <c r="POA442" s="86"/>
      <c r="POB442" s="86"/>
      <c r="POC442" s="86"/>
      <c r="POD442" s="86"/>
      <c r="POE442" s="86"/>
      <c r="POF442" s="86"/>
      <c r="POG442" s="86"/>
      <c r="POH442" s="86"/>
      <c r="POI442" s="86"/>
      <c r="POJ442" s="86"/>
      <c r="POK442" s="86"/>
      <c r="POL442" s="86"/>
      <c r="POM442" s="86"/>
      <c r="PON442" s="86"/>
      <c r="POO442" s="86"/>
      <c r="POP442" s="86"/>
      <c r="POQ442" s="86"/>
      <c r="POR442" s="86"/>
      <c r="POS442" s="86"/>
      <c r="POT442" s="86"/>
      <c r="POU442" s="86"/>
      <c r="POV442" s="86"/>
      <c r="POW442" s="86"/>
      <c r="POX442" s="86"/>
      <c r="POY442" s="86"/>
      <c r="POZ442" s="86"/>
      <c r="PPA442" s="86"/>
      <c r="PPB442" s="86"/>
      <c r="PPC442" s="86"/>
      <c r="PPD442" s="86"/>
      <c r="PPE442" s="86"/>
      <c r="PPF442" s="86"/>
      <c r="PPG442" s="86"/>
      <c r="PPH442" s="86"/>
      <c r="PPI442" s="86"/>
      <c r="PPJ442" s="86"/>
      <c r="PPK442" s="86"/>
      <c r="PPL442" s="86"/>
      <c r="PPM442" s="86"/>
      <c r="PPN442" s="86"/>
      <c r="PPO442" s="86"/>
      <c r="PPP442" s="86"/>
      <c r="PPQ442" s="86"/>
      <c r="PPR442" s="86"/>
      <c r="PPS442" s="86"/>
      <c r="PPT442" s="86"/>
      <c r="PPU442" s="86"/>
      <c r="PPV442" s="86"/>
      <c r="PPW442" s="86"/>
      <c r="PPX442" s="86"/>
      <c r="PPY442" s="86"/>
      <c r="PPZ442" s="86"/>
      <c r="PQA442" s="86"/>
      <c r="PQB442" s="86"/>
      <c r="PQC442" s="86"/>
      <c r="PQD442" s="86"/>
      <c r="PQE442" s="86"/>
      <c r="PQF442" s="86"/>
      <c r="PQG442" s="86"/>
      <c r="PQH442" s="86"/>
      <c r="PQI442" s="86"/>
      <c r="PQJ442" s="86"/>
      <c r="PQK442" s="86"/>
      <c r="PQL442" s="86"/>
      <c r="PQM442" s="86"/>
      <c r="PQN442" s="86"/>
      <c r="PQO442" s="86"/>
      <c r="PQP442" s="86"/>
      <c r="PQQ442" s="86"/>
      <c r="PQR442" s="86"/>
      <c r="PQS442" s="86"/>
      <c r="PQT442" s="86"/>
      <c r="PQU442" s="86"/>
      <c r="PQV442" s="86"/>
      <c r="PQW442" s="86"/>
      <c r="PQX442" s="86"/>
      <c r="PQY442" s="86"/>
      <c r="PQZ442" s="86"/>
      <c r="PRA442" s="86"/>
      <c r="PRB442" s="86"/>
      <c r="PRC442" s="86"/>
      <c r="PRD442" s="86"/>
      <c r="PRE442" s="86"/>
      <c r="PRF442" s="86"/>
      <c r="PRG442" s="86"/>
      <c r="PRH442" s="86"/>
      <c r="PRI442" s="86"/>
      <c r="PRJ442" s="86"/>
      <c r="PRK442" s="86"/>
      <c r="PRL442" s="86"/>
      <c r="PRM442" s="86"/>
      <c r="PRN442" s="86"/>
      <c r="PRO442" s="86"/>
      <c r="PRP442" s="86"/>
      <c r="PRQ442" s="86"/>
      <c r="PRR442" s="86"/>
      <c r="PRS442" s="86"/>
      <c r="PRT442" s="86"/>
      <c r="PRU442" s="86"/>
      <c r="PRV442" s="86"/>
      <c r="PRW442" s="86"/>
      <c r="PRX442" s="86"/>
      <c r="PRY442" s="86"/>
      <c r="PRZ442" s="86"/>
      <c r="PSA442" s="86"/>
      <c r="PSB442" s="86"/>
      <c r="PSC442" s="86"/>
      <c r="PSD442" s="86"/>
      <c r="PSE442" s="86"/>
      <c r="PSF442" s="86"/>
      <c r="PSG442" s="86"/>
      <c r="PSH442" s="86"/>
      <c r="PSI442" s="86"/>
      <c r="PSJ442" s="86"/>
      <c r="PSK442" s="86"/>
      <c r="PSL442" s="86"/>
      <c r="PSM442" s="86"/>
      <c r="PSN442" s="86"/>
      <c r="PSO442" s="86"/>
      <c r="PSP442" s="86"/>
      <c r="PSQ442" s="86"/>
      <c r="PSR442" s="86"/>
      <c r="PSS442" s="86"/>
      <c r="PST442" s="86"/>
      <c r="PSU442" s="86"/>
      <c r="PSV442" s="86"/>
      <c r="PSW442" s="86"/>
      <c r="PSX442" s="86"/>
      <c r="PSY442" s="86"/>
      <c r="PSZ442" s="86"/>
      <c r="PTA442" s="86"/>
      <c r="PTB442" s="86"/>
      <c r="PTC442" s="86"/>
      <c r="PTD442" s="86"/>
      <c r="PTE442" s="86"/>
      <c r="PTF442" s="86"/>
      <c r="PTG442" s="86"/>
      <c r="PTH442" s="86"/>
      <c r="PTI442" s="86"/>
      <c r="PTJ442" s="86"/>
      <c r="PTK442" s="86"/>
      <c r="PTL442" s="86"/>
      <c r="PTM442" s="86"/>
      <c r="PTN442" s="86"/>
      <c r="PTO442" s="86"/>
      <c r="PTP442" s="86"/>
      <c r="PTQ442" s="86"/>
      <c r="PTR442" s="86"/>
      <c r="PTS442" s="86"/>
      <c r="PTT442" s="86"/>
      <c r="PTU442" s="86"/>
      <c r="PTV442" s="86"/>
      <c r="PTW442" s="86"/>
      <c r="PTX442" s="86"/>
      <c r="PTY442" s="86"/>
      <c r="PTZ442" s="86"/>
      <c r="PUA442" s="86"/>
      <c r="PUB442" s="86"/>
      <c r="PUC442" s="86"/>
      <c r="PUD442" s="86"/>
      <c r="PUE442" s="86"/>
      <c r="PUF442" s="86"/>
      <c r="PUG442" s="86"/>
      <c r="PUH442" s="86"/>
      <c r="PUI442" s="86"/>
      <c r="PUJ442" s="86"/>
      <c r="PUK442" s="86"/>
      <c r="PUL442" s="86"/>
      <c r="PUM442" s="86"/>
      <c r="PUN442" s="86"/>
      <c r="PUO442" s="86"/>
      <c r="PUP442" s="86"/>
      <c r="PUQ442" s="86"/>
      <c r="PUR442" s="86"/>
      <c r="PUS442" s="86"/>
      <c r="PUT442" s="86"/>
      <c r="PUU442" s="86"/>
      <c r="PUV442" s="86"/>
      <c r="PUW442" s="86"/>
      <c r="PUX442" s="86"/>
      <c r="PUY442" s="86"/>
      <c r="PUZ442" s="86"/>
      <c r="PVA442" s="86"/>
      <c r="PVB442" s="86"/>
      <c r="PVC442" s="86"/>
      <c r="PVD442" s="86"/>
      <c r="PVE442" s="86"/>
      <c r="PVF442" s="86"/>
      <c r="PVG442" s="86"/>
      <c r="PVH442" s="86"/>
      <c r="PVI442" s="86"/>
      <c r="PVJ442" s="86"/>
      <c r="PVK442" s="86"/>
      <c r="PVL442" s="86"/>
      <c r="PVM442" s="86"/>
      <c r="PVN442" s="86"/>
      <c r="PVO442" s="86"/>
      <c r="PVP442" s="86"/>
      <c r="PVQ442" s="86"/>
      <c r="PVR442" s="86"/>
      <c r="PVS442" s="86"/>
      <c r="PVT442" s="86"/>
      <c r="PVU442" s="86"/>
      <c r="PVV442" s="86"/>
      <c r="PVW442" s="86"/>
      <c r="PVX442" s="86"/>
      <c r="PVY442" s="86"/>
      <c r="PVZ442" s="86"/>
      <c r="PWA442" s="86"/>
      <c r="PWB442" s="86"/>
      <c r="PWC442" s="86"/>
      <c r="PWD442" s="86"/>
      <c r="PWE442" s="86"/>
      <c r="PWF442" s="86"/>
      <c r="PWG442" s="86"/>
      <c r="PWH442" s="86"/>
      <c r="PWI442" s="86"/>
      <c r="PWJ442" s="86"/>
      <c r="PWK442" s="86"/>
      <c r="PWL442" s="86"/>
      <c r="PWM442" s="86"/>
      <c r="PWN442" s="86"/>
      <c r="PWO442" s="86"/>
      <c r="PWP442" s="86"/>
      <c r="PWQ442" s="86"/>
      <c r="PWR442" s="86"/>
      <c r="PWS442" s="86"/>
      <c r="PWT442" s="86"/>
      <c r="PWU442" s="86"/>
      <c r="PWV442" s="86"/>
      <c r="PWW442" s="86"/>
      <c r="PWX442" s="86"/>
      <c r="PWY442" s="86"/>
      <c r="PWZ442" s="86"/>
      <c r="PXA442" s="86"/>
      <c r="PXB442" s="86"/>
      <c r="PXC442" s="86"/>
      <c r="PXD442" s="86"/>
      <c r="PXE442" s="86"/>
      <c r="PXF442" s="86"/>
      <c r="PXG442" s="86"/>
      <c r="PXH442" s="86"/>
      <c r="PXI442" s="86"/>
      <c r="PXJ442" s="86"/>
      <c r="PXK442" s="86"/>
      <c r="PXL442" s="86"/>
      <c r="PXM442" s="86"/>
      <c r="PXN442" s="86"/>
      <c r="PXO442" s="86"/>
      <c r="PXP442" s="86"/>
      <c r="PXQ442" s="86"/>
      <c r="PXR442" s="86"/>
      <c r="PXS442" s="86"/>
      <c r="PXT442" s="86"/>
      <c r="PXU442" s="86"/>
      <c r="PXV442" s="86"/>
      <c r="PXW442" s="86"/>
      <c r="PXX442" s="86"/>
      <c r="PXY442" s="86"/>
      <c r="PXZ442" s="86"/>
      <c r="PYA442" s="86"/>
      <c r="PYB442" s="86"/>
      <c r="PYC442" s="86"/>
      <c r="PYD442" s="86"/>
      <c r="PYE442" s="86"/>
      <c r="PYF442" s="86"/>
      <c r="PYG442" s="86"/>
      <c r="PYH442" s="86"/>
      <c r="PYI442" s="86"/>
      <c r="PYJ442" s="86"/>
      <c r="PYK442" s="86"/>
      <c r="PYL442" s="86"/>
      <c r="PYM442" s="86"/>
      <c r="PYN442" s="86"/>
      <c r="PYO442" s="86"/>
      <c r="PYP442" s="86"/>
      <c r="PYQ442" s="86"/>
      <c r="PYR442" s="86"/>
      <c r="PYS442" s="86"/>
      <c r="PYT442" s="86"/>
      <c r="PYU442" s="86"/>
      <c r="PYV442" s="86"/>
      <c r="PYW442" s="86"/>
      <c r="PYX442" s="86"/>
      <c r="PYY442" s="86"/>
      <c r="PYZ442" s="86"/>
      <c r="PZA442" s="86"/>
      <c r="PZB442" s="86"/>
      <c r="PZC442" s="86"/>
      <c r="PZD442" s="86"/>
      <c r="PZE442" s="86"/>
      <c r="PZF442" s="86"/>
      <c r="PZG442" s="86"/>
      <c r="PZH442" s="86"/>
      <c r="PZI442" s="86"/>
      <c r="PZJ442" s="86"/>
      <c r="PZK442" s="86"/>
      <c r="PZL442" s="86"/>
      <c r="PZM442" s="86"/>
      <c r="PZN442" s="86"/>
      <c r="PZO442" s="86"/>
      <c r="PZP442" s="86"/>
      <c r="PZQ442" s="86"/>
      <c r="PZR442" s="86"/>
      <c r="PZS442" s="86"/>
      <c r="PZT442" s="86"/>
      <c r="PZU442" s="86"/>
      <c r="PZV442" s="86"/>
      <c r="PZW442" s="86"/>
      <c r="PZX442" s="86"/>
      <c r="PZY442" s="86"/>
      <c r="PZZ442" s="86"/>
      <c r="QAA442" s="86"/>
      <c r="QAB442" s="86"/>
      <c r="QAC442" s="86"/>
      <c r="QAD442" s="86"/>
      <c r="QAE442" s="86"/>
      <c r="QAF442" s="86"/>
      <c r="QAG442" s="86"/>
      <c r="QAH442" s="86"/>
      <c r="QAI442" s="86"/>
      <c r="QAJ442" s="86"/>
      <c r="QAK442" s="86"/>
      <c r="QAL442" s="86"/>
      <c r="QAM442" s="86"/>
      <c r="QAN442" s="86"/>
      <c r="QAO442" s="86"/>
      <c r="QAP442" s="86"/>
      <c r="QAQ442" s="86"/>
      <c r="QAR442" s="86"/>
      <c r="QAS442" s="86"/>
      <c r="QAT442" s="86"/>
      <c r="QAU442" s="86"/>
      <c r="QAV442" s="86"/>
      <c r="QAW442" s="86"/>
      <c r="QAX442" s="86"/>
      <c r="QAY442" s="86"/>
      <c r="QAZ442" s="86"/>
      <c r="QBA442" s="86"/>
      <c r="QBB442" s="86"/>
      <c r="QBC442" s="86"/>
      <c r="QBD442" s="86"/>
      <c r="QBE442" s="86"/>
      <c r="QBF442" s="86"/>
      <c r="QBG442" s="86"/>
      <c r="QBH442" s="86"/>
      <c r="QBI442" s="86"/>
      <c r="QBJ442" s="86"/>
      <c r="QBK442" s="86"/>
      <c r="QBL442" s="86"/>
      <c r="QBM442" s="86"/>
      <c r="QBN442" s="86"/>
      <c r="QBO442" s="86"/>
      <c r="QBP442" s="86"/>
      <c r="QBQ442" s="86"/>
      <c r="QBR442" s="86"/>
      <c r="QBS442" s="86"/>
      <c r="QBT442" s="86"/>
      <c r="QBU442" s="86"/>
      <c r="QBV442" s="86"/>
      <c r="QBW442" s="86"/>
      <c r="QBX442" s="86"/>
      <c r="QBY442" s="86"/>
      <c r="QBZ442" s="86"/>
      <c r="QCA442" s="86"/>
      <c r="QCB442" s="86"/>
      <c r="QCC442" s="86"/>
      <c r="QCD442" s="86"/>
      <c r="QCE442" s="86"/>
      <c r="QCF442" s="86"/>
      <c r="QCG442" s="86"/>
      <c r="QCH442" s="86"/>
      <c r="QCI442" s="86"/>
      <c r="QCJ442" s="86"/>
      <c r="QCK442" s="86"/>
      <c r="QCL442" s="86"/>
      <c r="QCM442" s="86"/>
      <c r="QCN442" s="86"/>
      <c r="QCO442" s="86"/>
      <c r="QCP442" s="86"/>
      <c r="QCQ442" s="86"/>
      <c r="QCR442" s="86"/>
      <c r="QCS442" s="86"/>
      <c r="QCT442" s="86"/>
      <c r="QCU442" s="86"/>
      <c r="QCV442" s="86"/>
      <c r="QCW442" s="86"/>
      <c r="QCX442" s="86"/>
      <c r="QCY442" s="86"/>
      <c r="QCZ442" s="86"/>
      <c r="QDA442" s="86"/>
      <c r="QDB442" s="86"/>
      <c r="QDC442" s="86"/>
      <c r="QDD442" s="86"/>
      <c r="QDE442" s="86"/>
      <c r="QDF442" s="86"/>
      <c r="QDG442" s="86"/>
      <c r="QDH442" s="86"/>
      <c r="QDI442" s="86"/>
      <c r="QDJ442" s="86"/>
      <c r="QDK442" s="86"/>
      <c r="QDL442" s="86"/>
      <c r="QDM442" s="86"/>
      <c r="QDN442" s="86"/>
      <c r="QDO442" s="86"/>
      <c r="QDP442" s="86"/>
      <c r="QDQ442" s="86"/>
      <c r="QDR442" s="86"/>
      <c r="QDS442" s="86"/>
      <c r="QDT442" s="86"/>
      <c r="QDU442" s="86"/>
      <c r="QDV442" s="86"/>
      <c r="QDW442" s="86"/>
      <c r="QDX442" s="86"/>
      <c r="QDY442" s="86"/>
      <c r="QDZ442" s="86"/>
      <c r="QEA442" s="86"/>
      <c r="QEB442" s="86"/>
      <c r="QEC442" s="86"/>
      <c r="QED442" s="86"/>
      <c r="QEE442" s="86"/>
      <c r="QEF442" s="86"/>
      <c r="QEG442" s="86"/>
      <c r="QEH442" s="86"/>
      <c r="QEI442" s="86"/>
      <c r="QEJ442" s="86"/>
      <c r="QEK442" s="86"/>
      <c r="QEL442" s="86"/>
      <c r="QEM442" s="86"/>
      <c r="QEN442" s="86"/>
      <c r="QEO442" s="86"/>
      <c r="QEP442" s="86"/>
      <c r="QEQ442" s="86"/>
      <c r="QER442" s="86"/>
      <c r="QES442" s="86"/>
      <c r="QET442" s="86"/>
      <c r="QEU442" s="86"/>
      <c r="QEV442" s="86"/>
      <c r="QEW442" s="86"/>
      <c r="QEX442" s="86"/>
      <c r="QEY442" s="86"/>
      <c r="QEZ442" s="86"/>
      <c r="QFA442" s="86"/>
      <c r="QFB442" s="86"/>
      <c r="QFC442" s="86"/>
      <c r="QFD442" s="86"/>
      <c r="QFE442" s="86"/>
      <c r="QFF442" s="86"/>
      <c r="QFG442" s="86"/>
      <c r="QFH442" s="86"/>
      <c r="QFI442" s="86"/>
      <c r="QFJ442" s="86"/>
      <c r="QFK442" s="86"/>
      <c r="QFL442" s="86"/>
      <c r="QFM442" s="86"/>
      <c r="QFN442" s="86"/>
      <c r="QFO442" s="86"/>
      <c r="QFP442" s="86"/>
      <c r="QFQ442" s="86"/>
      <c r="QFR442" s="86"/>
      <c r="QFS442" s="86"/>
      <c r="QFT442" s="86"/>
      <c r="QFU442" s="86"/>
      <c r="QFV442" s="86"/>
      <c r="QFW442" s="86"/>
      <c r="QFX442" s="86"/>
      <c r="QFY442" s="86"/>
      <c r="QFZ442" s="86"/>
      <c r="QGA442" s="86"/>
      <c r="QGB442" s="86"/>
      <c r="QGC442" s="86"/>
      <c r="QGD442" s="86"/>
      <c r="QGE442" s="86"/>
      <c r="QGF442" s="86"/>
      <c r="QGG442" s="86"/>
      <c r="QGH442" s="86"/>
      <c r="QGI442" s="86"/>
      <c r="QGJ442" s="86"/>
      <c r="QGK442" s="86"/>
      <c r="QGL442" s="86"/>
      <c r="QGM442" s="86"/>
      <c r="QGN442" s="86"/>
      <c r="QGO442" s="86"/>
      <c r="QGP442" s="86"/>
      <c r="QGQ442" s="86"/>
      <c r="QGR442" s="86"/>
      <c r="QGS442" s="86"/>
      <c r="QGT442" s="86"/>
      <c r="QGU442" s="86"/>
      <c r="QGV442" s="86"/>
      <c r="QGW442" s="86"/>
      <c r="QGX442" s="86"/>
      <c r="QGY442" s="86"/>
      <c r="QGZ442" s="86"/>
      <c r="QHA442" s="86"/>
      <c r="QHB442" s="86"/>
      <c r="QHC442" s="86"/>
      <c r="QHD442" s="86"/>
      <c r="QHE442" s="86"/>
      <c r="QHF442" s="86"/>
      <c r="QHG442" s="86"/>
      <c r="QHH442" s="86"/>
      <c r="QHI442" s="86"/>
      <c r="QHJ442" s="86"/>
      <c r="QHK442" s="86"/>
      <c r="QHL442" s="86"/>
      <c r="QHM442" s="86"/>
      <c r="QHN442" s="86"/>
      <c r="QHO442" s="86"/>
      <c r="QHP442" s="86"/>
      <c r="QHQ442" s="86"/>
      <c r="QHR442" s="86"/>
      <c r="QHS442" s="86"/>
      <c r="QHT442" s="86"/>
      <c r="QHU442" s="86"/>
      <c r="QHV442" s="86"/>
      <c r="QHW442" s="86"/>
      <c r="QHX442" s="86"/>
      <c r="QHY442" s="86"/>
      <c r="QHZ442" s="86"/>
      <c r="QIA442" s="86"/>
      <c r="QIB442" s="86"/>
      <c r="QIC442" s="86"/>
      <c r="QID442" s="86"/>
      <c r="QIE442" s="86"/>
      <c r="QIF442" s="86"/>
      <c r="QIG442" s="86"/>
      <c r="QIH442" s="86"/>
      <c r="QII442" s="86"/>
      <c r="QIJ442" s="86"/>
      <c r="QIK442" s="86"/>
      <c r="QIL442" s="86"/>
      <c r="QIM442" s="86"/>
      <c r="QIN442" s="86"/>
      <c r="QIO442" s="86"/>
      <c r="QIP442" s="86"/>
      <c r="QIQ442" s="86"/>
      <c r="QIR442" s="86"/>
      <c r="QIS442" s="86"/>
      <c r="QIT442" s="86"/>
      <c r="QIU442" s="86"/>
      <c r="QIV442" s="86"/>
      <c r="QIW442" s="86"/>
      <c r="QIX442" s="86"/>
      <c r="QIY442" s="86"/>
      <c r="QIZ442" s="86"/>
      <c r="QJA442" s="86"/>
      <c r="QJB442" s="86"/>
      <c r="QJC442" s="86"/>
      <c r="QJD442" s="86"/>
      <c r="QJE442" s="86"/>
      <c r="QJF442" s="86"/>
      <c r="QJG442" s="86"/>
      <c r="QJH442" s="86"/>
      <c r="QJI442" s="86"/>
      <c r="QJJ442" s="86"/>
      <c r="QJK442" s="86"/>
      <c r="QJL442" s="86"/>
      <c r="QJM442" s="86"/>
      <c r="QJN442" s="86"/>
      <c r="QJO442" s="86"/>
      <c r="QJP442" s="86"/>
      <c r="QJQ442" s="86"/>
      <c r="QJR442" s="86"/>
      <c r="QJS442" s="86"/>
      <c r="QJT442" s="86"/>
      <c r="QJU442" s="86"/>
      <c r="QJV442" s="86"/>
      <c r="QJW442" s="86"/>
      <c r="QJX442" s="86"/>
      <c r="QJY442" s="86"/>
      <c r="QJZ442" s="86"/>
      <c r="QKA442" s="86"/>
      <c r="QKB442" s="86"/>
      <c r="QKC442" s="86"/>
      <c r="QKD442" s="86"/>
      <c r="QKE442" s="86"/>
      <c r="QKF442" s="86"/>
      <c r="QKG442" s="86"/>
      <c r="QKH442" s="86"/>
      <c r="QKI442" s="86"/>
      <c r="QKJ442" s="86"/>
      <c r="QKK442" s="86"/>
      <c r="QKL442" s="86"/>
      <c r="QKM442" s="86"/>
      <c r="QKN442" s="86"/>
      <c r="QKO442" s="86"/>
      <c r="QKP442" s="86"/>
      <c r="QKQ442" s="86"/>
      <c r="QKR442" s="86"/>
      <c r="QKS442" s="86"/>
      <c r="QKT442" s="86"/>
      <c r="QKU442" s="86"/>
      <c r="QKV442" s="86"/>
      <c r="QKW442" s="86"/>
      <c r="QKX442" s="86"/>
      <c r="QKY442" s="86"/>
      <c r="QKZ442" s="86"/>
      <c r="QLA442" s="86"/>
      <c r="QLB442" s="86"/>
      <c r="QLC442" s="86"/>
      <c r="QLD442" s="86"/>
      <c r="QLE442" s="86"/>
      <c r="QLF442" s="86"/>
      <c r="QLG442" s="86"/>
      <c r="QLH442" s="86"/>
      <c r="QLI442" s="86"/>
      <c r="QLJ442" s="86"/>
      <c r="QLK442" s="86"/>
      <c r="QLL442" s="86"/>
      <c r="QLM442" s="86"/>
      <c r="QLN442" s="86"/>
      <c r="QLO442" s="86"/>
      <c r="QLP442" s="86"/>
      <c r="QLQ442" s="86"/>
      <c r="QLR442" s="86"/>
      <c r="QLS442" s="86"/>
      <c r="QLT442" s="86"/>
      <c r="QLU442" s="86"/>
      <c r="QLV442" s="86"/>
      <c r="QLW442" s="86"/>
      <c r="QLX442" s="86"/>
      <c r="QLY442" s="86"/>
      <c r="QLZ442" s="86"/>
      <c r="QMA442" s="86"/>
      <c r="QMB442" s="86"/>
      <c r="QMC442" s="86"/>
      <c r="QMD442" s="86"/>
      <c r="QME442" s="86"/>
      <c r="QMF442" s="86"/>
      <c r="QMG442" s="86"/>
      <c r="QMH442" s="86"/>
      <c r="QMI442" s="86"/>
      <c r="QMJ442" s="86"/>
      <c r="QMK442" s="86"/>
      <c r="QML442" s="86"/>
      <c r="QMM442" s="86"/>
      <c r="QMN442" s="86"/>
      <c r="QMO442" s="86"/>
      <c r="QMP442" s="86"/>
      <c r="QMQ442" s="86"/>
      <c r="QMR442" s="86"/>
      <c r="QMS442" s="86"/>
      <c r="QMT442" s="86"/>
      <c r="QMU442" s="86"/>
      <c r="QMV442" s="86"/>
      <c r="QMW442" s="86"/>
      <c r="QMX442" s="86"/>
      <c r="QMY442" s="86"/>
      <c r="QMZ442" s="86"/>
      <c r="QNA442" s="86"/>
      <c r="QNB442" s="86"/>
      <c r="QNC442" s="86"/>
      <c r="QND442" s="86"/>
      <c r="QNE442" s="86"/>
      <c r="QNF442" s="86"/>
      <c r="QNG442" s="86"/>
      <c r="QNH442" s="86"/>
      <c r="QNI442" s="86"/>
      <c r="QNJ442" s="86"/>
      <c r="QNK442" s="86"/>
      <c r="QNL442" s="86"/>
      <c r="QNM442" s="86"/>
      <c r="QNN442" s="86"/>
      <c r="QNO442" s="86"/>
      <c r="QNP442" s="86"/>
      <c r="QNQ442" s="86"/>
      <c r="QNR442" s="86"/>
      <c r="QNS442" s="86"/>
      <c r="QNT442" s="86"/>
      <c r="QNU442" s="86"/>
      <c r="QNV442" s="86"/>
      <c r="QNW442" s="86"/>
      <c r="QNX442" s="86"/>
      <c r="QNY442" s="86"/>
      <c r="QNZ442" s="86"/>
      <c r="QOA442" s="86"/>
      <c r="QOB442" s="86"/>
      <c r="QOC442" s="86"/>
      <c r="QOD442" s="86"/>
      <c r="QOE442" s="86"/>
      <c r="QOF442" s="86"/>
      <c r="QOG442" s="86"/>
      <c r="QOH442" s="86"/>
      <c r="QOI442" s="86"/>
      <c r="QOJ442" s="86"/>
      <c r="QOK442" s="86"/>
      <c r="QOL442" s="86"/>
      <c r="QOM442" s="86"/>
      <c r="QON442" s="86"/>
      <c r="QOO442" s="86"/>
      <c r="QOP442" s="86"/>
      <c r="QOQ442" s="86"/>
      <c r="QOR442" s="86"/>
      <c r="QOS442" s="86"/>
      <c r="QOT442" s="86"/>
      <c r="QOU442" s="86"/>
      <c r="QOV442" s="86"/>
      <c r="QOW442" s="86"/>
      <c r="QOX442" s="86"/>
      <c r="QOY442" s="86"/>
      <c r="QOZ442" s="86"/>
      <c r="QPA442" s="86"/>
      <c r="QPB442" s="86"/>
      <c r="QPC442" s="86"/>
      <c r="QPD442" s="86"/>
      <c r="QPE442" s="86"/>
      <c r="QPF442" s="86"/>
      <c r="QPG442" s="86"/>
      <c r="QPH442" s="86"/>
      <c r="QPI442" s="86"/>
      <c r="QPJ442" s="86"/>
      <c r="QPK442" s="86"/>
      <c r="QPL442" s="86"/>
      <c r="QPM442" s="86"/>
      <c r="QPN442" s="86"/>
      <c r="QPO442" s="86"/>
      <c r="QPP442" s="86"/>
      <c r="QPQ442" s="86"/>
      <c r="QPR442" s="86"/>
      <c r="QPS442" s="86"/>
      <c r="QPT442" s="86"/>
      <c r="QPU442" s="86"/>
      <c r="QPV442" s="86"/>
      <c r="QPW442" s="86"/>
      <c r="QPX442" s="86"/>
      <c r="QPY442" s="86"/>
      <c r="QPZ442" s="86"/>
      <c r="QQA442" s="86"/>
      <c r="QQB442" s="86"/>
      <c r="QQC442" s="86"/>
      <c r="QQD442" s="86"/>
      <c r="QQE442" s="86"/>
      <c r="QQF442" s="86"/>
      <c r="QQG442" s="86"/>
      <c r="QQH442" s="86"/>
      <c r="QQI442" s="86"/>
      <c r="QQJ442" s="86"/>
      <c r="QQK442" s="86"/>
      <c r="QQL442" s="86"/>
      <c r="QQM442" s="86"/>
      <c r="QQN442" s="86"/>
      <c r="QQO442" s="86"/>
      <c r="QQP442" s="86"/>
      <c r="QQQ442" s="86"/>
      <c r="QQR442" s="86"/>
      <c r="QQS442" s="86"/>
      <c r="QQT442" s="86"/>
      <c r="QQU442" s="86"/>
      <c r="QQV442" s="86"/>
      <c r="QQW442" s="86"/>
      <c r="QQX442" s="86"/>
      <c r="QQY442" s="86"/>
      <c r="QQZ442" s="86"/>
      <c r="QRA442" s="86"/>
      <c r="QRB442" s="86"/>
      <c r="QRC442" s="86"/>
      <c r="QRD442" s="86"/>
      <c r="QRE442" s="86"/>
      <c r="QRF442" s="86"/>
      <c r="QRG442" s="86"/>
      <c r="QRH442" s="86"/>
      <c r="QRI442" s="86"/>
      <c r="QRJ442" s="86"/>
      <c r="QRK442" s="86"/>
      <c r="QRL442" s="86"/>
      <c r="QRM442" s="86"/>
      <c r="QRN442" s="86"/>
      <c r="QRO442" s="86"/>
      <c r="QRP442" s="86"/>
      <c r="QRQ442" s="86"/>
      <c r="QRR442" s="86"/>
      <c r="QRS442" s="86"/>
      <c r="QRT442" s="86"/>
      <c r="QRU442" s="86"/>
      <c r="QRV442" s="86"/>
      <c r="QRW442" s="86"/>
      <c r="QRX442" s="86"/>
      <c r="QRY442" s="86"/>
      <c r="QRZ442" s="86"/>
      <c r="QSA442" s="86"/>
      <c r="QSB442" s="86"/>
      <c r="QSC442" s="86"/>
      <c r="QSD442" s="86"/>
      <c r="QSE442" s="86"/>
      <c r="QSF442" s="86"/>
      <c r="QSG442" s="86"/>
      <c r="QSH442" s="86"/>
      <c r="QSI442" s="86"/>
      <c r="QSJ442" s="86"/>
      <c r="QSK442" s="86"/>
      <c r="QSL442" s="86"/>
      <c r="QSM442" s="86"/>
      <c r="QSN442" s="86"/>
      <c r="QSO442" s="86"/>
      <c r="QSP442" s="86"/>
      <c r="QSQ442" s="86"/>
      <c r="QSR442" s="86"/>
      <c r="QSS442" s="86"/>
      <c r="QST442" s="86"/>
      <c r="QSU442" s="86"/>
      <c r="QSV442" s="86"/>
      <c r="QSW442" s="86"/>
      <c r="QSX442" s="86"/>
      <c r="QSY442" s="86"/>
      <c r="QSZ442" s="86"/>
      <c r="QTA442" s="86"/>
      <c r="QTB442" s="86"/>
      <c r="QTC442" s="86"/>
      <c r="QTD442" s="86"/>
      <c r="QTE442" s="86"/>
      <c r="QTF442" s="86"/>
      <c r="QTG442" s="86"/>
      <c r="QTH442" s="86"/>
      <c r="QTI442" s="86"/>
      <c r="QTJ442" s="86"/>
      <c r="QTK442" s="86"/>
      <c r="QTL442" s="86"/>
      <c r="QTM442" s="86"/>
      <c r="QTN442" s="86"/>
      <c r="QTO442" s="86"/>
      <c r="QTP442" s="86"/>
      <c r="QTQ442" s="86"/>
      <c r="QTR442" s="86"/>
      <c r="QTS442" s="86"/>
      <c r="QTT442" s="86"/>
      <c r="QTU442" s="86"/>
      <c r="QTV442" s="86"/>
      <c r="QTW442" s="86"/>
      <c r="QTX442" s="86"/>
      <c r="QTY442" s="86"/>
      <c r="QTZ442" s="86"/>
      <c r="QUA442" s="86"/>
      <c r="QUB442" s="86"/>
      <c r="QUC442" s="86"/>
      <c r="QUD442" s="86"/>
      <c r="QUE442" s="86"/>
      <c r="QUF442" s="86"/>
      <c r="QUG442" s="86"/>
      <c r="QUH442" s="86"/>
      <c r="QUI442" s="86"/>
      <c r="QUJ442" s="86"/>
      <c r="QUK442" s="86"/>
      <c r="QUL442" s="86"/>
      <c r="QUM442" s="86"/>
      <c r="QUN442" s="86"/>
      <c r="QUO442" s="86"/>
      <c r="QUP442" s="86"/>
      <c r="QUQ442" s="86"/>
      <c r="QUR442" s="86"/>
      <c r="QUS442" s="86"/>
      <c r="QUT442" s="86"/>
      <c r="QUU442" s="86"/>
      <c r="QUV442" s="86"/>
      <c r="QUW442" s="86"/>
      <c r="QUX442" s="86"/>
      <c r="QUY442" s="86"/>
      <c r="QUZ442" s="86"/>
      <c r="QVA442" s="86"/>
      <c r="QVB442" s="86"/>
      <c r="QVC442" s="86"/>
      <c r="QVD442" s="86"/>
      <c r="QVE442" s="86"/>
      <c r="QVF442" s="86"/>
      <c r="QVG442" s="86"/>
      <c r="QVH442" s="86"/>
      <c r="QVI442" s="86"/>
      <c r="QVJ442" s="86"/>
      <c r="QVK442" s="86"/>
      <c r="QVL442" s="86"/>
      <c r="QVM442" s="86"/>
      <c r="QVN442" s="86"/>
      <c r="QVO442" s="86"/>
      <c r="QVP442" s="86"/>
      <c r="QVQ442" s="86"/>
      <c r="QVR442" s="86"/>
      <c r="QVS442" s="86"/>
      <c r="QVT442" s="86"/>
      <c r="QVU442" s="86"/>
      <c r="QVV442" s="86"/>
      <c r="QVW442" s="86"/>
      <c r="QVX442" s="86"/>
      <c r="QVY442" s="86"/>
      <c r="QVZ442" s="86"/>
      <c r="QWA442" s="86"/>
      <c r="QWB442" s="86"/>
      <c r="QWC442" s="86"/>
      <c r="QWD442" s="86"/>
      <c r="QWE442" s="86"/>
      <c r="QWF442" s="86"/>
      <c r="QWG442" s="86"/>
      <c r="QWH442" s="86"/>
      <c r="QWI442" s="86"/>
      <c r="QWJ442" s="86"/>
      <c r="QWK442" s="86"/>
      <c r="QWL442" s="86"/>
      <c r="QWM442" s="86"/>
      <c r="QWN442" s="86"/>
      <c r="QWO442" s="86"/>
      <c r="QWP442" s="86"/>
      <c r="QWQ442" s="86"/>
      <c r="QWR442" s="86"/>
      <c r="QWS442" s="86"/>
      <c r="QWT442" s="86"/>
      <c r="QWU442" s="86"/>
      <c r="QWV442" s="86"/>
      <c r="QWW442" s="86"/>
      <c r="QWX442" s="86"/>
      <c r="QWY442" s="86"/>
      <c r="QWZ442" s="86"/>
      <c r="QXA442" s="86"/>
      <c r="QXB442" s="86"/>
      <c r="QXC442" s="86"/>
      <c r="QXD442" s="86"/>
      <c r="QXE442" s="86"/>
      <c r="QXF442" s="86"/>
      <c r="QXG442" s="86"/>
      <c r="QXH442" s="86"/>
      <c r="QXI442" s="86"/>
      <c r="QXJ442" s="86"/>
      <c r="QXK442" s="86"/>
      <c r="QXL442" s="86"/>
      <c r="QXM442" s="86"/>
      <c r="QXN442" s="86"/>
      <c r="QXO442" s="86"/>
      <c r="QXP442" s="86"/>
      <c r="QXQ442" s="86"/>
      <c r="QXR442" s="86"/>
      <c r="QXS442" s="86"/>
      <c r="QXT442" s="86"/>
      <c r="QXU442" s="86"/>
      <c r="QXV442" s="86"/>
      <c r="QXW442" s="86"/>
      <c r="QXX442" s="86"/>
      <c r="QXY442" s="86"/>
      <c r="QXZ442" s="86"/>
      <c r="QYA442" s="86"/>
      <c r="QYB442" s="86"/>
      <c r="QYC442" s="86"/>
      <c r="QYD442" s="86"/>
      <c r="QYE442" s="86"/>
      <c r="QYF442" s="86"/>
      <c r="QYG442" s="86"/>
      <c r="QYH442" s="86"/>
      <c r="QYI442" s="86"/>
      <c r="QYJ442" s="86"/>
      <c r="QYK442" s="86"/>
      <c r="QYL442" s="86"/>
      <c r="QYM442" s="86"/>
      <c r="QYN442" s="86"/>
      <c r="QYO442" s="86"/>
      <c r="QYP442" s="86"/>
      <c r="QYQ442" s="86"/>
      <c r="QYR442" s="86"/>
      <c r="QYS442" s="86"/>
      <c r="QYT442" s="86"/>
      <c r="QYU442" s="86"/>
      <c r="QYV442" s="86"/>
      <c r="QYW442" s="86"/>
      <c r="QYX442" s="86"/>
      <c r="QYY442" s="86"/>
      <c r="QYZ442" s="86"/>
      <c r="QZA442" s="86"/>
      <c r="QZB442" s="86"/>
      <c r="QZC442" s="86"/>
      <c r="QZD442" s="86"/>
      <c r="QZE442" s="86"/>
      <c r="QZF442" s="86"/>
      <c r="QZG442" s="86"/>
      <c r="QZH442" s="86"/>
      <c r="QZI442" s="86"/>
      <c r="QZJ442" s="86"/>
      <c r="QZK442" s="86"/>
      <c r="QZL442" s="86"/>
      <c r="QZM442" s="86"/>
      <c r="QZN442" s="86"/>
      <c r="QZO442" s="86"/>
      <c r="QZP442" s="86"/>
      <c r="QZQ442" s="86"/>
      <c r="QZR442" s="86"/>
      <c r="QZS442" s="86"/>
      <c r="QZT442" s="86"/>
      <c r="QZU442" s="86"/>
      <c r="QZV442" s="86"/>
      <c r="QZW442" s="86"/>
      <c r="QZX442" s="86"/>
      <c r="QZY442" s="86"/>
      <c r="QZZ442" s="86"/>
      <c r="RAA442" s="86"/>
      <c r="RAB442" s="86"/>
      <c r="RAC442" s="86"/>
      <c r="RAD442" s="86"/>
      <c r="RAE442" s="86"/>
      <c r="RAF442" s="86"/>
      <c r="RAG442" s="86"/>
      <c r="RAH442" s="86"/>
      <c r="RAI442" s="86"/>
      <c r="RAJ442" s="86"/>
      <c r="RAK442" s="86"/>
      <c r="RAL442" s="86"/>
      <c r="RAM442" s="86"/>
      <c r="RAN442" s="86"/>
      <c r="RAO442" s="86"/>
      <c r="RAP442" s="86"/>
      <c r="RAQ442" s="86"/>
      <c r="RAR442" s="86"/>
      <c r="RAS442" s="86"/>
      <c r="RAT442" s="86"/>
      <c r="RAU442" s="86"/>
      <c r="RAV442" s="86"/>
      <c r="RAW442" s="86"/>
      <c r="RAX442" s="86"/>
      <c r="RAY442" s="86"/>
      <c r="RAZ442" s="86"/>
      <c r="RBA442" s="86"/>
      <c r="RBB442" s="86"/>
      <c r="RBC442" s="86"/>
      <c r="RBD442" s="86"/>
      <c r="RBE442" s="86"/>
      <c r="RBF442" s="86"/>
      <c r="RBG442" s="86"/>
      <c r="RBH442" s="86"/>
      <c r="RBI442" s="86"/>
      <c r="RBJ442" s="86"/>
      <c r="RBK442" s="86"/>
      <c r="RBL442" s="86"/>
      <c r="RBM442" s="86"/>
      <c r="RBN442" s="86"/>
      <c r="RBO442" s="86"/>
      <c r="RBP442" s="86"/>
      <c r="RBQ442" s="86"/>
      <c r="RBR442" s="86"/>
      <c r="RBS442" s="86"/>
      <c r="RBT442" s="86"/>
      <c r="RBU442" s="86"/>
      <c r="RBV442" s="86"/>
      <c r="RBW442" s="86"/>
      <c r="RBX442" s="86"/>
      <c r="RBY442" s="86"/>
      <c r="RBZ442" s="86"/>
      <c r="RCA442" s="86"/>
      <c r="RCB442" s="86"/>
      <c r="RCC442" s="86"/>
      <c r="RCD442" s="86"/>
      <c r="RCE442" s="86"/>
      <c r="RCF442" s="86"/>
      <c r="RCG442" s="86"/>
      <c r="RCH442" s="86"/>
      <c r="RCI442" s="86"/>
      <c r="RCJ442" s="86"/>
      <c r="RCK442" s="86"/>
      <c r="RCL442" s="86"/>
      <c r="RCM442" s="86"/>
      <c r="RCN442" s="86"/>
      <c r="RCO442" s="86"/>
      <c r="RCP442" s="86"/>
      <c r="RCQ442" s="86"/>
      <c r="RCR442" s="86"/>
      <c r="RCS442" s="86"/>
      <c r="RCT442" s="86"/>
      <c r="RCU442" s="86"/>
      <c r="RCV442" s="86"/>
      <c r="RCW442" s="86"/>
      <c r="RCX442" s="86"/>
      <c r="RCY442" s="86"/>
      <c r="RCZ442" s="86"/>
      <c r="RDA442" s="86"/>
      <c r="RDB442" s="86"/>
      <c r="RDC442" s="86"/>
      <c r="RDD442" s="86"/>
      <c r="RDE442" s="86"/>
      <c r="RDF442" s="86"/>
      <c r="RDG442" s="86"/>
      <c r="RDH442" s="86"/>
      <c r="RDI442" s="86"/>
      <c r="RDJ442" s="86"/>
      <c r="RDK442" s="86"/>
      <c r="RDL442" s="86"/>
      <c r="RDM442" s="86"/>
      <c r="RDN442" s="86"/>
      <c r="RDO442" s="86"/>
      <c r="RDP442" s="86"/>
      <c r="RDQ442" s="86"/>
      <c r="RDR442" s="86"/>
      <c r="RDS442" s="86"/>
      <c r="RDT442" s="86"/>
      <c r="RDU442" s="86"/>
      <c r="RDV442" s="86"/>
      <c r="RDW442" s="86"/>
      <c r="RDX442" s="86"/>
      <c r="RDY442" s="86"/>
      <c r="RDZ442" s="86"/>
      <c r="REA442" s="86"/>
      <c r="REB442" s="86"/>
      <c r="REC442" s="86"/>
      <c r="RED442" s="86"/>
      <c r="REE442" s="86"/>
      <c r="REF442" s="86"/>
      <c r="REG442" s="86"/>
      <c r="REH442" s="86"/>
      <c r="REI442" s="86"/>
      <c r="REJ442" s="86"/>
      <c r="REK442" s="86"/>
      <c r="REL442" s="86"/>
      <c r="REM442" s="86"/>
      <c r="REN442" s="86"/>
      <c r="REO442" s="86"/>
      <c r="REP442" s="86"/>
      <c r="REQ442" s="86"/>
      <c r="RER442" s="86"/>
      <c r="RES442" s="86"/>
      <c r="RET442" s="86"/>
      <c r="REU442" s="86"/>
      <c r="REV442" s="86"/>
      <c r="REW442" s="86"/>
      <c r="REX442" s="86"/>
      <c r="REY442" s="86"/>
      <c r="REZ442" s="86"/>
      <c r="RFA442" s="86"/>
      <c r="RFB442" s="86"/>
      <c r="RFC442" s="86"/>
      <c r="RFD442" s="86"/>
      <c r="RFE442" s="86"/>
      <c r="RFF442" s="86"/>
      <c r="RFG442" s="86"/>
      <c r="RFH442" s="86"/>
      <c r="RFI442" s="86"/>
      <c r="RFJ442" s="86"/>
      <c r="RFK442" s="86"/>
      <c r="RFL442" s="86"/>
      <c r="RFM442" s="86"/>
      <c r="RFN442" s="86"/>
      <c r="RFO442" s="86"/>
      <c r="RFP442" s="86"/>
      <c r="RFQ442" s="86"/>
      <c r="RFR442" s="86"/>
      <c r="RFS442" s="86"/>
      <c r="RFT442" s="86"/>
      <c r="RFU442" s="86"/>
      <c r="RFV442" s="86"/>
      <c r="RFW442" s="86"/>
      <c r="RFX442" s="86"/>
      <c r="RFY442" s="86"/>
      <c r="RFZ442" s="86"/>
      <c r="RGA442" s="86"/>
      <c r="RGB442" s="86"/>
      <c r="RGC442" s="86"/>
      <c r="RGD442" s="86"/>
      <c r="RGE442" s="86"/>
      <c r="RGF442" s="86"/>
      <c r="RGG442" s="86"/>
      <c r="RGH442" s="86"/>
      <c r="RGI442" s="86"/>
      <c r="RGJ442" s="86"/>
      <c r="RGK442" s="86"/>
      <c r="RGL442" s="86"/>
      <c r="RGM442" s="86"/>
      <c r="RGN442" s="86"/>
      <c r="RGO442" s="86"/>
      <c r="RGP442" s="86"/>
      <c r="RGQ442" s="86"/>
      <c r="RGR442" s="86"/>
      <c r="RGS442" s="86"/>
      <c r="RGT442" s="86"/>
      <c r="RGU442" s="86"/>
      <c r="RGV442" s="86"/>
      <c r="RGW442" s="86"/>
      <c r="RGX442" s="86"/>
      <c r="RGY442" s="86"/>
      <c r="RGZ442" s="86"/>
      <c r="RHA442" s="86"/>
      <c r="RHB442" s="86"/>
      <c r="RHC442" s="86"/>
      <c r="RHD442" s="86"/>
      <c r="RHE442" s="86"/>
      <c r="RHF442" s="86"/>
      <c r="RHG442" s="86"/>
      <c r="RHH442" s="86"/>
      <c r="RHI442" s="86"/>
      <c r="RHJ442" s="86"/>
      <c r="RHK442" s="86"/>
      <c r="RHL442" s="86"/>
      <c r="RHM442" s="86"/>
      <c r="RHN442" s="86"/>
      <c r="RHO442" s="86"/>
      <c r="RHP442" s="86"/>
      <c r="RHQ442" s="86"/>
      <c r="RHR442" s="86"/>
      <c r="RHS442" s="86"/>
      <c r="RHT442" s="86"/>
      <c r="RHU442" s="86"/>
      <c r="RHV442" s="86"/>
      <c r="RHW442" s="86"/>
      <c r="RHX442" s="86"/>
      <c r="RHY442" s="86"/>
      <c r="RHZ442" s="86"/>
      <c r="RIA442" s="86"/>
      <c r="RIB442" s="86"/>
      <c r="RIC442" s="86"/>
      <c r="RID442" s="86"/>
      <c r="RIE442" s="86"/>
      <c r="RIF442" s="86"/>
      <c r="RIG442" s="86"/>
      <c r="RIH442" s="86"/>
      <c r="RII442" s="86"/>
      <c r="RIJ442" s="86"/>
      <c r="RIK442" s="86"/>
      <c r="RIL442" s="86"/>
      <c r="RIM442" s="86"/>
      <c r="RIN442" s="86"/>
      <c r="RIO442" s="86"/>
      <c r="RIP442" s="86"/>
      <c r="RIQ442" s="86"/>
      <c r="RIR442" s="86"/>
      <c r="RIS442" s="86"/>
      <c r="RIT442" s="86"/>
      <c r="RIU442" s="86"/>
      <c r="RIV442" s="86"/>
      <c r="RIW442" s="86"/>
      <c r="RIX442" s="86"/>
      <c r="RIY442" s="86"/>
      <c r="RIZ442" s="86"/>
      <c r="RJA442" s="86"/>
      <c r="RJB442" s="86"/>
      <c r="RJC442" s="86"/>
      <c r="RJD442" s="86"/>
      <c r="RJE442" s="86"/>
      <c r="RJF442" s="86"/>
      <c r="RJG442" s="86"/>
      <c r="RJH442" s="86"/>
      <c r="RJI442" s="86"/>
      <c r="RJJ442" s="86"/>
      <c r="RJK442" s="86"/>
      <c r="RJL442" s="86"/>
      <c r="RJM442" s="86"/>
      <c r="RJN442" s="86"/>
      <c r="RJO442" s="86"/>
      <c r="RJP442" s="86"/>
      <c r="RJQ442" s="86"/>
      <c r="RJR442" s="86"/>
      <c r="RJS442" s="86"/>
      <c r="RJT442" s="86"/>
      <c r="RJU442" s="86"/>
      <c r="RJV442" s="86"/>
      <c r="RJW442" s="86"/>
      <c r="RJX442" s="86"/>
      <c r="RJY442" s="86"/>
      <c r="RJZ442" s="86"/>
      <c r="RKA442" s="86"/>
      <c r="RKB442" s="86"/>
      <c r="RKC442" s="86"/>
      <c r="RKD442" s="86"/>
      <c r="RKE442" s="86"/>
      <c r="RKF442" s="86"/>
      <c r="RKG442" s="86"/>
      <c r="RKH442" s="86"/>
      <c r="RKI442" s="86"/>
      <c r="RKJ442" s="86"/>
      <c r="RKK442" s="86"/>
      <c r="RKL442" s="86"/>
      <c r="RKM442" s="86"/>
      <c r="RKN442" s="86"/>
      <c r="RKO442" s="86"/>
      <c r="RKP442" s="86"/>
      <c r="RKQ442" s="86"/>
      <c r="RKR442" s="86"/>
      <c r="RKS442" s="86"/>
      <c r="RKT442" s="86"/>
      <c r="RKU442" s="86"/>
      <c r="RKV442" s="86"/>
      <c r="RKW442" s="86"/>
      <c r="RKX442" s="86"/>
      <c r="RKY442" s="86"/>
      <c r="RKZ442" s="86"/>
      <c r="RLA442" s="86"/>
      <c r="RLB442" s="86"/>
      <c r="RLC442" s="86"/>
      <c r="RLD442" s="86"/>
      <c r="RLE442" s="86"/>
      <c r="RLF442" s="86"/>
      <c r="RLG442" s="86"/>
      <c r="RLH442" s="86"/>
      <c r="RLI442" s="86"/>
      <c r="RLJ442" s="86"/>
      <c r="RLK442" s="86"/>
      <c r="RLL442" s="86"/>
      <c r="RLM442" s="86"/>
      <c r="RLN442" s="86"/>
      <c r="RLO442" s="86"/>
      <c r="RLP442" s="86"/>
      <c r="RLQ442" s="86"/>
      <c r="RLR442" s="86"/>
      <c r="RLS442" s="86"/>
      <c r="RLT442" s="86"/>
      <c r="RLU442" s="86"/>
      <c r="RLV442" s="86"/>
      <c r="RLW442" s="86"/>
      <c r="RLX442" s="86"/>
      <c r="RLY442" s="86"/>
      <c r="RLZ442" s="86"/>
      <c r="RMA442" s="86"/>
      <c r="RMB442" s="86"/>
      <c r="RMC442" s="86"/>
      <c r="RMD442" s="86"/>
      <c r="RME442" s="86"/>
      <c r="RMF442" s="86"/>
      <c r="RMG442" s="86"/>
      <c r="RMH442" s="86"/>
      <c r="RMI442" s="86"/>
      <c r="RMJ442" s="86"/>
      <c r="RMK442" s="86"/>
      <c r="RML442" s="86"/>
      <c r="RMM442" s="86"/>
      <c r="RMN442" s="86"/>
      <c r="RMO442" s="86"/>
      <c r="RMP442" s="86"/>
      <c r="RMQ442" s="86"/>
      <c r="RMR442" s="86"/>
      <c r="RMS442" s="86"/>
      <c r="RMT442" s="86"/>
      <c r="RMU442" s="86"/>
      <c r="RMV442" s="86"/>
      <c r="RMW442" s="86"/>
      <c r="RMX442" s="86"/>
      <c r="RMY442" s="86"/>
      <c r="RMZ442" s="86"/>
      <c r="RNA442" s="86"/>
      <c r="RNB442" s="86"/>
      <c r="RNC442" s="86"/>
      <c r="RND442" s="86"/>
      <c r="RNE442" s="86"/>
      <c r="RNF442" s="86"/>
      <c r="RNG442" s="86"/>
      <c r="RNH442" s="86"/>
      <c r="RNI442" s="86"/>
      <c r="RNJ442" s="86"/>
      <c r="RNK442" s="86"/>
      <c r="RNL442" s="86"/>
      <c r="RNM442" s="86"/>
      <c r="RNN442" s="86"/>
      <c r="RNO442" s="86"/>
      <c r="RNP442" s="86"/>
      <c r="RNQ442" s="86"/>
      <c r="RNR442" s="86"/>
      <c r="RNS442" s="86"/>
      <c r="RNT442" s="86"/>
      <c r="RNU442" s="86"/>
      <c r="RNV442" s="86"/>
      <c r="RNW442" s="86"/>
      <c r="RNX442" s="86"/>
      <c r="RNY442" s="86"/>
      <c r="RNZ442" s="86"/>
      <c r="ROA442" s="86"/>
      <c r="ROB442" s="86"/>
      <c r="ROC442" s="86"/>
      <c r="ROD442" s="86"/>
      <c r="ROE442" s="86"/>
      <c r="ROF442" s="86"/>
      <c r="ROG442" s="86"/>
      <c r="ROH442" s="86"/>
      <c r="ROI442" s="86"/>
      <c r="ROJ442" s="86"/>
      <c r="ROK442" s="86"/>
      <c r="ROL442" s="86"/>
      <c r="ROM442" s="86"/>
      <c r="RON442" s="86"/>
      <c r="ROO442" s="86"/>
      <c r="ROP442" s="86"/>
      <c r="ROQ442" s="86"/>
      <c r="ROR442" s="86"/>
      <c r="ROS442" s="86"/>
      <c r="ROT442" s="86"/>
      <c r="ROU442" s="86"/>
      <c r="ROV442" s="86"/>
      <c r="ROW442" s="86"/>
      <c r="ROX442" s="86"/>
      <c r="ROY442" s="86"/>
      <c r="ROZ442" s="86"/>
      <c r="RPA442" s="86"/>
      <c r="RPB442" s="86"/>
      <c r="RPC442" s="86"/>
      <c r="RPD442" s="86"/>
      <c r="RPE442" s="86"/>
      <c r="RPF442" s="86"/>
      <c r="RPG442" s="86"/>
      <c r="RPH442" s="86"/>
      <c r="RPI442" s="86"/>
      <c r="RPJ442" s="86"/>
      <c r="RPK442" s="86"/>
      <c r="RPL442" s="86"/>
      <c r="RPM442" s="86"/>
      <c r="RPN442" s="86"/>
      <c r="RPO442" s="86"/>
      <c r="RPP442" s="86"/>
      <c r="RPQ442" s="86"/>
      <c r="RPR442" s="86"/>
      <c r="RPS442" s="86"/>
      <c r="RPT442" s="86"/>
      <c r="RPU442" s="86"/>
      <c r="RPV442" s="86"/>
      <c r="RPW442" s="86"/>
      <c r="RPX442" s="86"/>
      <c r="RPY442" s="86"/>
      <c r="RPZ442" s="86"/>
      <c r="RQA442" s="86"/>
      <c r="RQB442" s="86"/>
      <c r="RQC442" s="86"/>
      <c r="RQD442" s="86"/>
      <c r="RQE442" s="86"/>
      <c r="RQF442" s="86"/>
      <c r="RQG442" s="86"/>
      <c r="RQH442" s="86"/>
      <c r="RQI442" s="86"/>
      <c r="RQJ442" s="86"/>
      <c r="RQK442" s="86"/>
      <c r="RQL442" s="86"/>
      <c r="RQM442" s="86"/>
      <c r="RQN442" s="86"/>
      <c r="RQO442" s="86"/>
      <c r="RQP442" s="86"/>
      <c r="RQQ442" s="86"/>
      <c r="RQR442" s="86"/>
      <c r="RQS442" s="86"/>
      <c r="RQT442" s="86"/>
      <c r="RQU442" s="86"/>
      <c r="RQV442" s="86"/>
      <c r="RQW442" s="86"/>
      <c r="RQX442" s="86"/>
      <c r="RQY442" s="86"/>
      <c r="RQZ442" s="86"/>
      <c r="RRA442" s="86"/>
      <c r="RRB442" s="86"/>
      <c r="RRC442" s="86"/>
      <c r="RRD442" s="86"/>
      <c r="RRE442" s="86"/>
      <c r="RRF442" s="86"/>
      <c r="RRG442" s="86"/>
      <c r="RRH442" s="86"/>
      <c r="RRI442" s="86"/>
      <c r="RRJ442" s="86"/>
      <c r="RRK442" s="86"/>
      <c r="RRL442" s="86"/>
      <c r="RRM442" s="86"/>
      <c r="RRN442" s="86"/>
      <c r="RRO442" s="86"/>
      <c r="RRP442" s="86"/>
      <c r="RRQ442" s="86"/>
      <c r="RRR442" s="86"/>
      <c r="RRS442" s="86"/>
      <c r="RRT442" s="86"/>
      <c r="RRU442" s="86"/>
      <c r="RRV442" s="86"/>
      <c r="RRW442" s="86"/>
      <c r="RRX442" s="86"/>
      <c r="RRY442" s="86"/>
      <c r="RRZ442" s="86"/>
      <c r="RSA442" s="86"/>
      <c r="RSB442" s="86"/>
      <c r="RSC442" s="86"/>
      <c r="RSD442" s="86"/>
      <c r="RSE442" s="86"/>
      <c r="RSF442" s="86"/>
      <c r="RSG442" s="86"/>
      <c r="RSH442" s="86"/>
      <c r="RSI442" s="86"/>
      <c r="RSJ442" s="86"/>
      <c r="RSK442" s="86"/>
      <c r="RSL442" s="86"/>
      <c r="RSM442" s="86"/>
      <c r="RSN442" s="86"/>
      <c r="RSO442" s="86"/>
      <c r="RSP442" s="86"/>
      <c r="RSQ442" s="86"/>
      <c r="RSR442" s="86"/>
      <c r="RSS442" s="86"/>
      <c r="RST442" s="86"/>
      <c r="RSU442" s="86"/>
      <c r="RSV442" s="86"/>
      <c r="RSW442" s="86"/>
      <c r="RSX442" s="86"/>
      <c r="RSY442" s="86"/>
      <c r="RSZ442" s="86"/>
      <c r="RTA442" s="86"/>
      <c r="RTB442" s="86"/>
      <c r="RTC442" s="86"/>
      <c r="RTD442" s="86"/>
      <c r="RTE442" s="86"/>
      <c r="RTF442" s="86"/>
      <c r="RTG442" s="86"/>
      <c r="RTH442" s="86"/>
      <c r="RTI442" s="86"/>
      <c r="RTJ442" s="86"/>
      <c r="RTK442" s="86"/>
      <c r="RTL442" s="86"/>
      <c r="RTM442" s="86"/>
      <c r="RTN442" s="86"/>
      <c r="RTO442" s="86"/>
      <c r="RTP442" s="86"/>
      <c r="RTQ442" s="86"/>
      <c r="RTR442" s="86"/>
      <c r="RTS442" s="86"/>
      <c r="RTT442" s="86"/>
      <c r="RTU442" s="86"/>
      <c r="RTV442" s="86"/>
      <c r="RTW442" s="86"/>
      <c r="RTX442" s="86"/>
      <c r="RTY442" s="86"/>
      <c r="RTZ442" s="86"/>
      <c r="RUA442" s="86"/>
      <c r="RUB442" s="86"/>
      <c r="RUC442" s="86"/>
      <c r="RUD442" s="86"/>
      <c r="RUE442" s="86"/>
      <c r="RUF442" s="86"/>
      <c r="RUG442" s="86"/>
      <c r="RUH442" s="86"/>
      <c r="RUI442" s="86"/>
      <c r="RUJ442" s="86"/>
      <c r="RUK442" s="86"/>
      <c r="RUL442" s="86"/>
      <c r="RUM442" s="86"/>
      <c r="RUN442" s="86"/>
      <c r="RUO442" s="86"/>
      <c r="RUP442" s="86"/>
      <c r="RUQ442" s="86"/>
      <c r="RUR442" s="86"/>
      <c r="RUS442" s="86"/>
      <c r="RUT442" s="86"/>
      <c r="RUU442" s="86"/>
      <c r="RUV442" s="86"/>
      <c r="RUW442" s="86"/>
      <c r="RUX442" s="86"/>
      <c r="RUY442" s="86"/>
      <c r="RUZ442" s="86"/>
      <c r="RVA442" s="86"/>
      <c r="RVB442" s="86"/>
      <c r="RVC442" s="86"/>
      <c r="RVD442" s="86"/>
      <c r="RVE442" s="86"/>
      <c r="RVF442" s="86"/>
      <c r="RVG442" s="86"/>
      <c r="RVH442" s="86"/>
      <c r="RVI442" s="86"/>
      <c r="RVJ442" s="86"/>
      <c r="RVK442" s="86"/>
      <c r="RVL442" s="86"/>
      <c r="RVM442" s="86"/>
      <c r="RVN442" s="86"/>
      <c r="RVO442" s="86"/>
      <c r="RVP442" s="86"/>
      <c r="RVQ442" s="86"/>
      <c r="RVR442" s="86"/>
      <c r="RVS442" s="86"/>
      <c r="RVT442" s="86"/>
      <c r="RVU442" s="86"/>
      <c r="RVV442" s="86"/>
      <c r="RVW442" s="86"/>
      <c r="RVX442" s="86"/>
      <c r="RVY442" s="86"/>
      <c r="RVZ442" s="86"/>
      <c r="RWA442" s="86"/>
      <c r="RWB442" s="86"/>
      <c r="RWC442" s="86"/>
      <c r="RWD442" s="86"/>
      <c r="RWE442" s="86"/>
      <c r="RWF442" s="86"/>
      <c r="RWG442" s="86"/>
      <c r="RWH442" s="86"/>
      <c r="RWI442" s="86"/>
      <c r="RWJ442" s="86"/>
      <c r="RWK442" s="86"/>
      <c r="RWL442" s="86"/>
      <c r="RWM442" s="86"/>
      <c r="RWN442" s="86"/>
      <c r="RWO442" s="86"/>
      <c r="RWP442" s="86"/>
      <c r="RWQ442" s="86"/>
      <c r="RWR442" s="86"/>
      <c r="RWS442" s="86"/>
      <c r="RWT442" s="86"/>
      <c r="RWU442" s="86"/>
      <c r="RWV442" s="86"/>
      <c r="RWW442" s="86"/>
      <c r="RWX442" s="86"/>
      <c r="RWY442" s="86"/>
      <c r="RWZ442" s="86"/>
      <c r="RXA442" s="86"/>
      <c r="RXB442" s="86"/>
      <c r="RXC442" s="86"/>
      <c r="RXD442" s="86"/>
      <c r="RXE442" s="86"/>
      <c r="RXF442" s="86"/>
      <c r="RXG442" s="86"/>
      <c r="RXH442" s="86"/>
      <c r="RXI442" s="86"/>
      <c r="RXJ442" s="86"/>
      <c r="RXK442" s="86"/>
      <c r="RXL442" s="86"/>
      <c r="RXM442" s="86"/>
      <c r="RXN442" s="86"/>
      <c r="RXO442" s="86"/>
      <c r="RXP442" s="86"/>
      <c r="RXQ442" s="86"/>
      <c r="RXR442" s="86"/>
      <c r="RXS442" s="86"/>
      <c r="RXT442" s="86"/>
      <c r="RXU442" s="86"/>
      <c r="RXV442" s="86"/>
      <c r="RXW442" s="86"/>
      <c r="RXX442" s="86"/>
      <c r="RXY442" s="86"/>
      <c r="RXZ442" s="86"/>
      <c r="RYA442" s="86"/>
      <c r="RYB442" s="86"/>
      <c r="RYC442" s="86"/>
      <c r="RYD442" s="86"/>
      <c r="RYE442" s="86"/>
      <c r="RYF442" s="86"/>
      <c r="RYG442" s="86"/>
      <c r="RYH442" s="86"/>
      <c r="RYI442" s="86"/>
      <c r="RYJ442" s="86"/>
      <c r="RYK442" s="86"/>
      <c r="RYL442" s="86"/>
      <c r="RYM442" s="86"/>
      <c r="RYN442" s="86"/>
      <c r="RYO442" s="86"/>
      <c r="RYP442" s="86"/>
      <c r="RYQ442" s="86"/>
      <c r="RYR442" s="86"/>
      <c r="RYS442" s="86"/>
      <c r="RYT442" s="86"/>
      <c r="RYU442" s="86"/>
      <c r="RYV442" s="86"/>
      <c r="RYW442" s="86"/>
      <c r="RYX442" s="86"/>
      <c r="RYY442" s="86"/>
      <c r="RYZ442" s="86"/>
      <c r="RZA442" s="86"/>
      <c r="RZB442" s="86"/>
      <c r="RZC442" s="86"/>
      <c r="RZD442" s="86"/>
      <c r="RZE442" s="86"/>
      <c r="RZF442" s="86"/>
      <c r="RZG442" s="86"/>
      <c r="RZH442" s="86"/>
      <c r="RZI442" s="86"/>
      <c r="RZJ442" s="86"/>
      <c r="RZK442" s="86"/>
      <c r="RZL442" s="86"/>
      <c r="RZM442" s="86"/>
      <c r="RZN442" s="86"/>
      <c r="RZO442" s="86"/>
      <c r="RZP442" s="86"/>
      <c r="RZQ442" s="86"/>
      <c r="RZR442" s="86"/>
      <c r="RZS442" s="86"/>
      <c r="RZT442" s="86"/>
      <c r="RZU442" s="86"/>
      <c r="RZV442" s="86"/>
      <c r="RZW442" s="86"/>
      <c r="RZX442" s="86"/>
      <c r="RZY442" s="86"/>
      <c r="RZZ442" s="86"/>
      <c r="SAA442" s="86"/>
      <c r="SAB442" s="86"/>
      <c r="SAC442" s="86"/>
      <c r="SAD442" s="86"/>
      <c r="SAE442" s="86"/>
      <c r="SAF442" s="86"/>
      <c r="SAG442" s="86"/>
      <c r="SAH442" s="86"/>
      <c r="SAI442" s="86"/>
      <c r="SAJ442" s="86"/>
      <c r="SAK442" s="86"/>
      <c r="SAL442" s="86"/>
      <c r="SAM442" s="86"/>
      <c r="SAN442" s="86"/>
      <c r="SAO442" s="86"/>
      <c r="SAP442" s="86"/>
      <c r="SAQ442" s="86"/>
      <c r="SAR442" s="86"/>
      <c r="SAS442" s="86"/>
      <c r="SAT442" s="86"/>
      <c r="SAU442" s="86"/>
      <c r="SAV442" s="86"/>
      <c r="SAW442" s="86"/>
      <c r="SAX442" s="86"/>
      <c r="SAY442" s="86"/>
      <c r="SAZ442" s="86"/>
      <c r="SBA442" s="86"/>
      <c r="SBB442" s="86"/>
      <c r="SBC442" s="86"/>
      <c r="SBD442" s="86"/>
      <c r="SBE442" s="86"/>
      <c r="SBF442" s="86"/>
      <c r="SBG442" s="86"/>
      <c r="SBH442" s="86"/>
      <c r="SBI442" s="86"/>
      <c r="SBJ442" s="86"/>
      <c r="SBK442" s="86"/>
      <c r="SBL442" s="86"/>
      <c r="SBM442" s="86"/>
      <c r="SBN442" s="86"/>
      <c r="SBO442" s="86"/>
      <c r="SBP442" s="86"/>
      <c r="SBQ442" s="86"/>
      <c r="SBR442" s="86"/>
      <c r="SBS442" s="86"/>
      <c r="SBT442" s="86"/>
      <c r="SBU442" s="86"/>
      <c r="SBV442" s="86"/>
      <c r="SBW442" s="86"/>
      <c r="SBX442" s="86"/>
      <c r="SBY442" s="86"/>
      <c r="SBZ442" s="86"/>
      <c r="SCA442" s="86"/>
      <c r="SCB442" s="86"/>
      <c r="SCC442" s="86"/>
      <c r="SCD442" s="86"/>
      <c r="SCE442" s="86"/>
      <c r="SCF442" s="86"/>
      <c r="SCG442" s="86"/>
      <c r="SCH442" s="86"/>
      <c r="SCI442" s="86"/>
      <c r="SCJ442" s="86"/>
      <c r="SCK442" s="86"/>
      <c r="SCL442" s="86"/>
      <c r="SCM442" s="86"/>
      <c r="SCN442" s="86"/>
      <c r="SCO442" s="86"/>
      <c r="SCP442" s="86"/>
      <c r="SCQ442" s="86"/>
      <c r="SCR442" s="86"/>
      <c r="SCS442" s="86"/>
      <c r="SCT442" s="86"/>
      <c r="SCU442" s="86"/>
      <c r="SCV442" s="86"/>
      <c r="SCW442" s="86"/>
      <c r="SCX442" s="86"/>
      <c r="SCY442" s="86"/>
      <c r="SCZ442" s="86"/>
      <c r="SDA442" s="86"/>
      <c r="SDB442" s="86"/>
      <c r="SDC442" s="86"/>
      <c r="SDD442" s="86"/>
      <c r="SDE442" s="86"/>
      <c r="SDF442" s="86"/>
      <c r="SDG442" s="86"/>
      <c r="SDH442" s="86"/>
      <c r="SDI442" s="86"/>
      <c r="SDJ442" s="86"/>
      <c r="SDK442" s="86"/>
      <c r="SDL442" s="86"/>
      <c r="SDM442" s="86"/>
      <c r="SDN442" s="86"/>
      <c r="SDO442" s="86"/>
      <c r="SDP442" s="86"/>
      <c r="SDQ442" s="86"/>
      <c r="SDR442" s="86"/>
      <c r="SDS442" s="86"/>
      <c r="SDT442" s="86"/>
      <c r="SDU442" s="86"/>
      <c r="SDV442" s="86"/>
      <c r="SDW442" s="86"/>
      <c r="SDX442" s="86"/>
      <c r="SDY442" s="86"/>
      <c r="SDZ442" s="86"/>
      <c r="SEA442" s="86"/>
      <c r="SEB442" s="86"/>
      <c r="SEC442" s="86"/>
      <c r="SED442" s="86"/>
      <c r="SEE442" s="86"/>
      <c r="SEF442" s="86"/>
      <c r="SEG442" s="86"/>
      <c r="SEH442" s="86"/>
      <c r="SEI442" s="86"/>
      <c r="SEJ442" s="86"/>
      <c r="SEK442" s="86"/>
      <c r="SEL442" s="86"/>
      <c r="SEM442" s="86"/>
      <c r="SEN442" s="86"/>
      <c r="SEO442" s="86"/>
      <c r="SEP442" s="86"/>
      <c r="SEQ442" s="86"/>
      <c r="SER442" s="86"/>
      <c r="SES442" s="86"/>
      <c r="SET442" s="86"/>
      <c r="SEU442" s="86"/>
      <c r="SEV442" s="86"/>
      <c r="SEW442" s="86"/>
      <c r="SEX442" s="86"/>
      <c r="SEY442" s="86"/>
      <c r="SEZ442" s="86"/>
      <c r="SFA442" s="86"/>
      <c r="SFB442" s="86"/>
      <c r="SFC442" s="86"/>
      <c r="SFD442" s="86"/>
      <c r="SFE442" s="86"/>
      <c r="SFF442" s="86"/>
      <c r="SFG442" s="86"/>
      <c r="SFH442" s="86"/>
      <c r="SFI442" s="86"/>
      <c r="SFJ442" s="86"/>
      <c r="SFK442" s="86"/>
      <c r="SFL442" s="86"/>
      <c r="SFM442" s="86"/>
      <c r="SFN442" s="86"/>
      <c r="SFO442" s="86"/>
      <c r="SFP442" s="86"/>
      <c r="SFQ442" s="86"/>
      <c r="SFR442" s="86"/>
      <c r="SFS442" s="86"/>
      <c r="SFT442" s="86"/>
      <c r="SFU442" s="86"/>
      <c r="SFV442" s="86"/>
      <c r="SFW442" s="86"/>
      <c r="SFX442" s="86"/>
      <c r="SFY442" s="86"/>
      <c r="SFZ442" s="86"/>
      <c r="SGA442" s="86"/>
      <c r="SGB442" s="86"/>
      <c r="SGC442" s="86"/>
      <c r="SGD442" s="86"/>
      <c r="SGE442" s="86"/>
      <c r="SGF442" s="86"/>
      <c r="SGG442" s="86"/>
      <c r="SGH442" s="86"/>
      <c r="SGI442" s="86"/>
      <c r="SGJ442" s="86"/>
      <c r="SGK442" s="86"/>
      <c r="SGL442" s="86"/>
      <c r="SGM442" s="86"/>
      <c r="SGN442" s="86"/>
      <c r="SGO442" s="86"/>
      <c r="SGP442" s="86"/>
      <c r="SGQ442" s="86"/>
      <c r="SGR442" s="86"/>
      <c r="SGS442" s="86"/>
      <c r="SGT442" s="86"/>
      <c r="SGU442" s="86"/>
      <c r="SGV442" s="86"/>
      <c r="SGW442" s="86"/>
      <c r="SGX442" s="86"/>
      <c r="SGY442" s="86"/>
      <c r="SGZ442" s="86"/>
      <c r="SHA442" s="86"/>
      <c r="SHB442" s="86"/>
      <c r="SHC442" s="86"/>
      <c r="SHD442" s="86"/>
      <c r="SHE442" s="86"/>
      <c r="SHF442" s="86"/>
      <c r="SHG442" s="86"/>
      <c r="SHH442" s="86"/>
      <c r="SHI442" s="86"/>
      <c r="SHJ442" s="86"/>
      <c r="SHK442" s="86"/>
      <c r="SHL442" s="86"/>
      <c r="SHM442" s="86"/>
      <c r="SHN442" s="86"/>
      <c r="SHO442" s="86"/>
      <c r="SHP442" s="86"/>
      <c r="SHQ442" s="86"/>
      <c r="SHR442" s="86"/>
      <c r="SHS442" s="86"/>
      <c r="SHT442" s="86"/>
      <c r="SHU442" s="86"/>
      <c r="SHV442" s="86"/>
      <c r="SHW442" s="86"/>
      <c r="SHX442" s="86"/>
      <c r="SHY442" s="86"/>
      <c r="SHZ442" s="86"/>
      <c r="SIA442" s="86"/>
      <c r="SIB442" s="86"/>
      <c r="SIC442" s="86"/>
      <c r="SID442" s="86"/>
      <c r="SIE442" s="86"/>
      <c r="SIF442" s="86"/>
      <c r="SIG442" s="86"/>
      <c r="SIH442" s="86"/>
      <c r="SII442" s="86"/>
      <c r="SIJ442" s="86"/>
      <c r="SIK442" s="86"/>
      <c r="SIL442" s="86"/>
      <c r="SIM442" s="86"/>
      <c r="SIN442" s="86"/>
      <c r="SIO442" s="86"/>
      <c r="SIP442" s="86"/>
      <c r="SIQ442" s="86"/>
      <c r="SIR442" s="86"/>
      <c r="SIS442" s="86"/>
      <c r="SIT442" s="86"/>
      <c r="SIU442" s="86"/>
      <c r="SIV442" s="86"/>
      <c r="SIW442" s="86"/>
      <c r="SIX442" s="86"/>
      <c r="SIY442" s="86"/>
      <c r="SIZ442" s="86"/>
      <c r="SJA442" s="86"/>
      <c r="SJB442" s="86"/>
      <c r="SJC442" s="86"/>
      <c r="SJD442" s="86"/>
      <c r="SJE442" s="86"/>
      <c r="SJF442" s="86"/>
      <c r="SJG442" s="86"/>
      <c r="SJH442" s="86"/>
      <c r="SJI442" s="86"/>
      <c r="SJJ442" s="86"/>
      <c r="SJK442" s="86"/>
      <c r="SJL442" s="86"/>
      <c r="SJM442" s="86"/>
      <c r="SJN442" s="86"/>
      <c r="SJO442" s="86"/>
      <c r="SJP442" s="86"/>
      <c r="SJQ442" s="86"/>
      <c r="SJR442" s="86"/>
      <c r="SJS442" s="86"/>
      <c r="SJT442" s="86"/>
      <c r="SJU442" s="86"/>
      <c r="SJV442" s="86"/>
      <c r="SJW442" s="86"/>
      <c r="SJX442" s="86"/>
      <c r="SJY442" s="86"/>
      <c r="SJZ442" s="86"/>
      <c r="SKA442" s="86"/>
      <c r="SKB442" s="86"/>
      <c r="SKC442" s="86"/>
      <c r="SKD442" s="86"/>
      <c r="SKE442" s="86"/>
      <c r="SKF442" s="86"/>
      <c r="SKG442" s="86"/>
      <c r="SKH442" s="86"/>
      <c r="SKI442" s="86"/>
      <c r="SKJ442" s="86"/>
      <c r="SKK442" s="86"/>
      <c r="SKL442" s="86"/>
      <c r="SKM442" s="86"/>
      <c r="SKN442" s="86"/>
      <c r="SKO442" s="86"/>
      <c r="SKP442" s="86"/>
      <c r="SKQ442" s="86"/>
      <c r="SKR442" s="86"/>
      <c r="SKS442" s="86"/>
      <c r="SKT442" s="86"/>
      <c r="SKU442" s="86"/>
      <c r="SKV442" s="86"/>
      <c r="SKW442" s="86"/>
      <c r="SKX442" s="86"/>
      <c r="SKY442" s="86"/>
      <c r="SKZ442" s="86"/>
      <c r="SLA442" s="86"/>
      <c r="SLB442" s="86"/>
      <c r="SLC442" s="86"/>
      <c r="SLD442" s="86"/>
      <c r="SLE442" s="86"/>
      <c r="SLF442" s="86"/>
      <c r="SLG442" s="86"/>
      <c r="SLH442" s="86"/>
      <c r="SLI442" s="86"/>
      <c r="SLJ442" s="86"/>
      <c r="SLK442" s="86"/>
      <c r="SLL442" s="86"/>
      <c r="SLM442" s="86"/>
      <c r="SLN442" s="86"/>
      <c r="SLO442" s="86"/>
      <c r="SLP442" s="86"/>
      <c r="SLQ442" s="86"/>
      <c r="SLR442" s="86"/>
      <c r="SLS442" s="86"/>
      <c r="SLT442" s="86"/>
      <c r="SLU442" s="86"/>
      <c r="SLV442" s="86"/>
      <c r="SLW442" s="86"/>
      <c r="SLX442" s="86"/>
      <c r="SLY442" s="86"/>
      <c r="SLZ442" s="86"/>
      <c r="SMA442" s="86"/>
      <c r="SMB442" s="86"/>
      <c r="SMC442" s="86"/>
      <c r="SMD442" s="86"/>
      <c r="SME442" s="86"/>
      <c r="SMF442" s="86"/>
      <c r="SMG442" s="86"/>
      <c r="SMH442" s="86"/>
      <c r="SMI442" s="86"/>
      <c r="SMJ442" s="86"/>
      <c r="SMK442" s="86"/>
      <c r="SML442" s="86"/>
      <c r="SMM442" s="86"/>
      <c r="SMN442" s="86"/>
      <c r="SMO442" s="86"/>
      <c r="SMP442" s="86"/>
      <c r="SMQ442" s="86"/>
      <c r="SMR442" s="86"/>
      <c r="SMS442" s="86"/>
      <c r="SMT442" s="86"/>
      <c r="SMU442" s="86"/>
      <c r="SMV442" s="86"/>
      <c r="SMW442" s="86"/>
      <c r="SMX442" s="86"/>
      <c r="SMY442" s="86"/>
      <c r="SMZ442" s="86"/>
      <c r="SNA442" s="86"/>
      <c r="SNB442" s="86"/>
      <c r="SNC442" s="86"/>
      <c r="SND442" s="86"/>
      <c r="SNE442" s="86"/>
      <c r="SNF442" s="86"/>
      <c r="SNG442" s="86"/>
      <c r="SNH442" s="86"/>
      <c r="SNI442" s="86"/>
      <c r="SNJ442" s="86"/>
      <c r="SNK442" s="86"/>
      <c r="SNL442" s="86"/>
      <c r="SNM442" s="86"/>
      <c r="SNN442" s="86"/>
      <c r="SNO442" s="86"/>
      <c r="SNP442" s="86"/>
      <c r="SNQ442" s="86"/>
      <c r="SNR442" s="86"/>
      <c r="SNS442" s="86"/>
      <c r="SNT442" s="86"/>
      <c r="SNU442" s="86"/>
      <c r="SNV442" s="86"/>
      <c r="SNW442" s="86"/>
      <c r="SNX442" s="86"/>
      <c r="SNY442" s="86"/>
      <c r="SNZ442" s="86"/>
      <c r="SOA442" s="86"/>
      <c r="SOB442" s="86"/>
      <c r="SOC442" s="86"/>
      <c r="SOD442" s="86"/>
      <c r="SOE442" s="86"/>
      <c r="SOF442" s="86"/>
      <c r="SOG442" s="86"/>
      <c r="SOH442" s="86"/>
      <c r="SOI442" s="86"/>
      <c r="SOJ442" s="86"/>
      <c r="SOK442" s="86"/>
      <c r="SOL442" s="86"/>
      <c r="SOM442" s="86"/>
      <c r="SON442" s="86"/>
      <c r="SOO442" s="86"/>
      <c r="SOP442" s="86"/>
      <c r="SOQ442" s="86"/>
      <c r="SOR442" s="86"/>
      <c r="SOS442" s="86"/>
      <c r="SOT442" s="86"/>
      <c r="SOU442" s="86"/>
      <c r="SOV442" s="86"/>
      <c r="SOW442" s="86"/>
      <c r="SOX442" s="86"/>
      <c r="SOY442" s="86"/>
      <c r="SOZ442" s="86"/>
      <c r="SPA442" s="86"/>
      <c r="SPB442" s="86"/>
      <c r="SPC442" s="86"/>
      <c r="SPD442" s="86"/>
      <c r="SPE442" s="86"/>
      <c r="SPF442" s="86"/>
      <c r="SPG442" s="86"/>
      <c r="SPH442" s="86"/>
      <c r="SPI442" s="86"/>
      <c r="SPJ442" s="86"/>
      <c r="SPK442" s="86"/>
      <c r="SPL442" s="86"/>
      <c r="SPM442" s="86"/>
      <c r="SPN442" s="86"/>
      <c r="SPO442" s="86"/>
      <c r="SPP442" s="86"/>
      <c r="SPQ442" s="86"/>
      <c r="SPR442" s="86"/>
      <c r="SPS442" s="86"/>
      <c r="SPT442" s="86"/>
      <c r="SPU442" s="86"/>
      <c r="SPV442" s="86"/>
      <c r="SPW442" s="86"/>
      <c r="SPX442" s="86"/>
      <c r="SPY442" s="86"/>
      <c r="SPZ442" s="86"/>
      <c r="SQA442" s="86"/>
      <c r="SQB442" s="86"/>
      <c r="SQC442" s="86"/>
      <c r="SQD442" s="86"/>
      <c r="SQE442" s="86"/>
      <c r="SQF442" s="86"/>
      <c r="SQG442" s="86"/>
      <c r="SQH442" s="86"/>
      <c r="SQI442" s="86"/>
      <c r="SQJ442" s="86"/>
      <c r="SQK442" s="86"/>
      <c r="SQL442" s="86"/>
      <c r="SQM442" s="86"/>
      <c r="SQN442" s="86"/>
      <c r="SQO442" s="86"/>
      <c r="SQP442" s="86"/>
      <c r="SQQ442" s="86"/>
      <c r="SQR442" s="86"/>
      <c r="SQS442" s="86"/>
      <c r="SQT442" s="86"/>
      <c r="SQU442" s="86"/>
      <c r="SQV442" s="86"/>
      <c r="SQW442" s="86"/>
      <c r="SQX442" s="86"/>
      <c r="SQY442" s="86"/>
      <c r="SQZ442" s="86"/>
      <c r="SRA442" s="86"/>
      <c r="SRB442" s="86"/>
      <c r="SRC442" s="86"/>
      <c r="SRD442" s="86"/>
      <c r="SRE442" s="86"/>
      <c r="SRF442" s="86"/>
      <c r="SRG442" s="86"/>
      <c r="SRH442" s="86"/>
      <c r="SRI442" s="86"/>
      <c r="SRJ442" s="86"/>
      <c r="SRK442" s="86"/>
      <c r="SRL442" s="86"/>
      <c r="SRM442" s="86"/>
      <c r="SRN442" s="86"/>
      <c r="SRO442" s="86"/>
      <c r="SRP442" s="86"/>
      <c r="SRQ442" s="86"/>
      <c r="SRR442" s="86"/>
      <c r="SRS442" s="86"/>
      <c r="SRT442" s="86"/>
      <c r="SRU442" s="86"/>
      <c r="SRV442" s="86"/>
      <c r="SRW442" s="86"/>
      <c r="SRX442" s="86"/>
      <c r="SRY442" s="86"/>
      <c r="SRZ442" s="86"/>
      <c r="SSA442" s="86"/>
      <c r="SSB442" s="86"/>
      <c r="SSC442" s="86"/>
      <c r="SSD442" s="86"/>
      <c r="SSE442" s="86"/>
      <c r="SSF442" s="86"/>
      <c r="SSG442" s="86"/>
      <c r="SSH442" s="86"/>
      <c r="SSI442" s="86"/>
      <c r="SSJ442" s="86"/>
      <c r="SSK442" s="86"/>
      <c r="SSL442" s="86"/>
      <c r="SSM442" s="86"/>
      <c r="SSN442" s="86"/>
      <c r="SSO442" s="86"/>
      <c r="SSP442" s="86"/>
      <c r="SSQ442" s="86"/>
      <c r="SSR442" s="86"/>
      <c r="SSS442" s="86"/>
      <c r="SST442" s="86"/>
      <c r="SSU442" s="86"/>
      <c r="SSV442" s="86"/>
      <c r="SSW442" s="86"/>
      <c r="SSX442" s="86"/>
      <c r="SSY442" s="86"/>
      <c r="SSZ442" s="86"/>
      <c r="STA442" s="86"/>
      <c r="STB442" s="86"/>
      <c r="STC442" s="86"/>
      <c r="STD442" s="86"/>
      <c r="STE442" s="86"/>
      <c r="STF442" s="86"/>
      <c r="STG442" s="86"/>
      <c r="STH442" s="86"/>
      <c r="STI442" s="86"/>
      <c r="STJ442" s="86"/>
      <c r="STK442" s="86"/>
      <c r="STL442" s="86"/>
      <c r="STM442" s="86"/>
      <c r="STN442" s="86"/>
      <c r="STO442" s="86"/>
      <c r="STP442" s="86"/>
      <c r="STQ442" s="86"/>
      <c r="STR442" s="86"/>
      <c r="STS442" s="86"/>
      <c r="STT442" s="86"/>
      <c r="STU442" s="86"/>
      <c r="STV442" s="86"/>
      <c r="STW442" s="86"/>
      <c r="STX442" s="86"/>
      <c r="STY442" s="86"/>
      <c r="STZ442" s="86"/>
      <c r="SUA442" s="86"/>
      <c r="SUB442" s="86"/>
      <c r="SUC442" s="86"/>
      <c r="SUD442" s="86"/>
      <c r="SUE442" s="86"/>
      <c r="SUF442" s="86"/>
      <c r="SUG442" s="86"/>
      <c r="SUH442" s="86"/>
      <c r="SUI442" s="86"/>
      <c r="SUJ442" s="86"/>
      <c r="SUK442" s="86"/>
      <c r="SUL442" s="86"/>
      <c r="SUM442" s="86"/>
      <c r="SUN442" s="86"/>
      <c r="SUO442" s="86"/>
      <c r="SUP442" s="86"/>
      <c r="SUQ442" s="86"/>
      <c r="SUR442" s="86"/>
      <c r="SUS442" s="86"/>
      <c r="SUT442" s="86"/>
      <c r="SUU442" s="86"/>
      <c r="SUV442" s="86"/>
      <c r="SUW442" s="86"/>
      <c r="SUX442" s="86"/>
      <c r="SUY442" s="86"/>
      <c r="SUZ442" s="86"/>
      <c r="SVA442" s="86"/>
      <c r="SVB442" s="86"/>
      <c r="SVC442" s="86"/>
      <c r="SVD442" s="86"/>
      <c r="SVE442" s="86"/>
      <c r="SVF442" s="86"/>
      <c r="SVG442" s="86"/>
      <c r="SVH442" s="86"/>
      <c r="SVI442" s="86"/>
      <c r="SVJ442" s="86"/>
      <c r="SVK442" s="86"/>
      <c r="SVL442" s="86"/>
      <c r="SVM442" s="86"/>
      <c r="SVN442" s="86"/>
      <c r="SVO442" s="86"/>
      <c r="SVP442" s="86"/>
      <c r="SVQ442" s="86"/>
      <c r="SVR442" s="86"/>
      <c r="SVS442" s="86"/>
      <c r="SVT442" s="86"/>
      <c r="SVU442" s="86"/>
      <c r="SVV442" s="86"/>
      <c r="SVW442" s="86"/>
      <c r="SVX442" s="86"/>
      <c r="SVY442" s="86"/>
      <c r="SVZ442" s="86"/>
      <c r="SWA442" s="86"/>
      <c r="SWB442" s="86"/>
      <c r="SWC442" s="86"/>
      <c r="SWD442" s="86"/>
      <c r="SWE442" s="86"/>
      <c r="SWF442" s="86"/>
      <c r="SWG442" s="86"/>
      <c r="SWH442" s="86"/>
      <c r="SWI442" s="86"/>
      <c r="SWJ442" s="86"/>
      <c r="SWK442" s="86"/>
      <c r="SWL442" s="86"/>
      <c r="SWM442" s="86"/>
      <c r="SWN442" s="86"/>
      <c r="SWO442" s="86"/>
      <c r="SWP442" s="86"/>
      <c r="SWQ442" s="86"/>
      <c r="SWR442" s="86"/>
      <c r="SWS442" s="86"/>
      <c r="SWT442" s="86"/>
      <c r="SWU442" s="86"/>
      <c r="SWV442" s="86"/>
      <c r="SWW442" s="86"/>
      <c r="SWX442" s="86"/>
      <c r="SWY442" s="86"/>
      <c r="SWZ442" s="86"/>
      <c r="SXA442" s="86"/>
      <c r="SXB442" s="86"/>
      <c r="SXC442" s="86"/>
      <c r="SXD442" s="86"/>
      <c r="SXE442" s="86"/>
      <c r="SXF442" s="86"/>
      <c r="SXG442" s="86"/>
      <c r="SXH442" s="86"/>
      <c r="SXI442" s="86"/>
      <c r="SXJ442" s="86"/>
      <c r="SXK442" s="86"/>
      <c r="SXL442" s="86"/>
      <c r="SXM442" s="86"/>
      <c r="SXN442" s="86"/>
      <c r="SXO442" s="86"/>
      <c r="SXP442" s="86"/>
      <c r="SXQ442" s="86"/>
      <c r="SXR442" s="86"/>
      <c r="SXS442" s="86"/>
      <c r="SXT442" s="86"/>
      <c r="SXU442" s="86"/>
      <c r="SXV442" s="86"/>
      <c r="SXW442" s="86"/>
      <c r="SXX442" s="86"/>
      <c r="SXY442" s="86"/>
      <c r="SXZ442" s="86"/>
      <c r="SYA442" s="86"/>
      <c r="SYB442" s="86"/>
      <c r="SYC442" s="86"/>
      <c r="SYD442" s="86"/>
      <c r="SYE442" s="86"/>
      <c r="SYF442" s="86"/>
      <c r="SYG442" s="86"/>
      <c r="SYH442" s="86"/>
      <c r="SYI442" s="86"/>
      <c r="SYJ442" s="86"/>
      <c r="SYK442" s="86"/>
      <c r="SYL442" s="86"/>
      <c r="SYM442" s="86"/>
      <c r="SYN442" s="86"/>
      <c r="SYO442" s="86"/>
      <c r="SYP442" s="86"/>
      <c r="SYQ442" s="86"/>
      <c r="SYR442" s="86"/>
      <c r="SYS442" s="86"/>
      <c r="SYT442" s="86"/>
      <c r="SYU442" s="86"/>
      <c r="SYV442" s="86"/>
      <c r="SYW442" s="86"/>
      <c r="SYX442" s="86"/>
      <c r="SYY442" s="86"/>
      <c r="SYZ442" s="86"/>
      <c r="SZA442" s="86"/>
      <c r="SZB442" s="86"/>
      <c r="SZC442" s="86"/>
      <c r="SZD442" s="86"/>
      <c r="SZE442" s="86"/>
      <c r="SZF442" s="86"/>
      <c r="SZG442" s="86"/>
      <c r="SZH442" s="86"/>
      <c r="SZI442" s="86"/>
      <c r="SZJ442" s="86"/>
      <c r="SZK442" s="86"/>
      <c r="SZL442" s="86"/>
      <c r="SZM442" s="86"/>
      <c r="SZN442" s="86"/>
      <c r="SZO442" s="86"/>
      <c r="SZP442" s="86"/>
      <c r="SZQ442" s="86"/>
      <c r="SZR442" s="86"/>
      <c r="SZS442" s="86"/>
      <c r="SZT442" s="86"/>
      <c r="SZU442" s="86"/>
      <c r="SZV442" s="86"/>
      <c r="SZW442" s="86"/>
      <c r="SZX442" s="86"/>
      <c r="SZY442" s="86"/>
      <c r="SZZ442" s="86"/>
      <c r="TAA442" s="86"/>
      <c r="TAB442" s="86"/>
      <c r="TAC442" s="86"/>
      <c r="TAD442" s="86"/>
      <c r="TAE442" s="86"/>
      <c r="TAF442" s="86"/>
      <c r="TAG442" s="86"/>
      <c r="TAH442" s="86"/>
      <c r="TAI442" s="86"/>
      <c r="TAJ442" s="86"/>
      <c r="TAK442" s="86"/>
      <c r="TAL442" s="86"/>
      <c r="TAM442" s="86"/>
      <c r="TAN442" s="86"/>
      <c r="TAO442" s="86"/>
      <c r="TAP442" s="86"/>
      <c r="TAQ442" s="86"/>
      <c r="TAR442" s="86"/>
      <c r="TAS442" s="86"/>
      <c r="TAT442" s="86"/>
      <c r="TAU442" s="86"/>
      <c r="TAV442" s="86"/>
      <c r="TAW442" s="86"/>
      <c r="TAX442" s="86"/>
      <c r="TAY442" s="86"/>
      <c r="TAZ442" s="86"/>
      <c r="TBA442" s="86"/>
      <c r="TBB442" s="86"/>
      <c r="TBC442" s="86"/>
      <c r="TBD442" s="86"/>
      <c r="TBE442" s="86"/>
      <c r="TBF442" s="86"/>
      <c r="TBG442" s="86"/>
      <c r="TBH442" s="86"/>
      <c r="TBI442" s="86"/>
      <c r="TBJ442" s="86"/>
      <c r="TBK442" s="86"/>
      <c r="TBL442" s="86"/>
      <c r="TBM442" s="86"/>
      <c r="TBN442" s="86"/>
      <c r="TBO442" s="86"/>
      <c r="TBP442" s="86"/>
      <c r="TBQ442" s="86"/>
      <c r="TBR442" s="86"/>
      <c r="TBS442" s="86"/>
      <c r="TBT442" s="86"/>
      <c r="TBU442" s="86"/>
      <c r="TBV442" s="86"/>
      <c r="TBW442" s="86"/>
      <c r="TBX442" s="86"/>
      <c r="TBY442" s="86"/>
      <c r="TBZ442" s="86"/>
      <c r="TCA442" s="86"/>
      <c r="TCB442" s="86"/>
      <c r="TCC442" s="86"/>
      <c r="TCD442" s="86"/>
      <c r="TCE442" s="86"/>
      <c r="TCF442" s="86"/>
      <c r="TCG442" s="86"/>
      <c r="TCH442" s="86"/>
      <c r="TCI442" s="86"/>
      <c r="TCJ442" s="86"/>
      <c r="TCK442" s="86"/>
      <c r="TCL442" s="86"/>
      <c r="TCM442" s="86"/>
      <c r="TCN442" s="86"/>
      <c r="TCO442" s="86"/>
      <c r="TCP442" s="86"/>
      <c r="TCQ442" s="86"/>
      <c r="TCR442" s="86"/>
      <c r="TCS442" s="86"/>
      <c r="TCT442" s="86"/>
      <c r="TCU442" s="86"/>
      <c r="TCV442" s="86"/>
      <c r="TCW442" s="86"/>
      <c r="TCX442" s="86"/>
      <c r="TCY442" s="86"/>
      <c r="TCZ442" s="86"/>
      <c r="TDA442" s="86"/>
      <c r="TDB442" s="86"/>
      <c r="TDC442" s="86"/>
      <c r="TDD442" s="86"/>
      <c r="TDE442" s="86"/>
      <c r="TDF442" s="86"/>
      <c r="TDG442" s="86"/>
      <c r="TDH442" s="86"/>
      <c r="TDI442" s="86"/>
      <c r="TDJ442" s="86"/>
      <c r="TDK442" s="86"/>
      <c r="TDL442" s="86"/>
      <c r="TDM442" s="86"/>
      <c r="TDN442" s="86"/>
      <c r="TDO442" s="86"/>
      <c r="TDP442" s="86"/>
      <c r="TDQ442" s="86"/>
      <c r="TDR442" s="86"/>
      <c r="TDS442" s="86"/>
      <c r="TDT442" s="86"/>
      <c r="TDU442" s="86"/>
      <c r="TDV442" s="86"/>
      <c r="TDW442" s="86"/>
      <c r="TDX442" s="86"/>
      <c r="TDY442" s="86"/>
      <c r="TDZ442" s="86"/>
      <c r="TEA442" s="86"/>
      <c r="TEB442" s="86"/>
      <c r="TEC442" s="86"/>
      <c r="TED442" s="86"/>
      <c r="TEE442" s="86"/>
      <c r="TEF442" s="86"/>
      <c r="TEG442" s="86"/>
      <c r="TEH442" s="86"/>
      <c r="TEI442" s="86"/>
      <c r="TEJ442" s="86"/>
      <c r="TEK442" s="86"/>
      <c r="TEL442" s="86"/>
      <c r="TEM442" s="86"/>
      <c r="TEN442" s="86"/>
      <c r="TEO442" s="86"/>
      <c r="TEP442" s="86"/>
      <c r="TEQ442" s="86"/>
      <c r="TER442" s="86"/>
      <c r="TES442" s="86"/>
      <c r="TET442" s="86"/>
      <c r="TEU442" s="86"/>
      <c r="TEV442" s="86"/>
      <c r="TEW442" s="86"/>
      <c r="TEX442" s="86"/>
      <c r="TEY442" s="86"/>
      <c r="TEZ442" s="86"/>
      <c r="TFA442" s="86"/>
      <c r="TFB442" s="86"/>
      <c r="TFC442" s="86"/>
      <c r="TFD442" s="86"/>
      <c r="TFE442" s="86"/>
      <c r="TFF442" s="86"/>
      <c r="TFG442" s="86"/>
      <c r="TFH442" s="86"/>
      <c r="TFI442" s="86"/>
      <c r="TFJ442" s="86"/>
      <c r="TFK442" s="86"/>
      <c r="TFL442" s="86"/>
      <c r="TFM442" s="86"/>
      <c r="TFN442" s="86"/>
      <c r="TFO442" s="86"/>
      <c r="TFP442" s="86"/>
      <c r="TFQ442" s="86"/>
      <c r="TFR442" s="86"/>
      <c r="TFS442" s="86"/>
      <c r="TFT442" s="86"/>
      <c r="TFU442" s="86"/>
      <c r="TFV442" s="86"/>
      <c r="TFW442" s="86"/>
      <c r="TFX442" s="86"/>
      <c r="TFY442" s="86"/>
      <c r="TFZ442" s="86"/>
      <c r="TGA442" s="86"/>
      <c r="TGB442" s="86"/>
      <c r="TGC442" s="86"/>
      <c r="TGD442" s="86"/>
      <c r="TGE442" s="86"/>
      <c r="TGF442" s="86"/>
      <c r="TGG442" s="86"/>
      <c r="TGH442" s="86"/>
      <c r="TGI442" s="86"/>
      <c r="TGJ442" s="86"/>
      <c r="TGK442" s="86"/>
      <c r="TGL442" s="86"/>
      <c r="TGM442" s="86"/>
      <c r="TGN442" s="86"/>
      <c r="TGO442" s="86"/>
      <c r="TGP442" s="86"/>
      <c r="TGQ442" s="86"/>
      <c r="TGR442" s="86"/>
      <c r="TGS442" s="86"/>
      <c r="TGT442" s="86"/>
      <c r="TGU442" s="86"/>
      <c r="TGV442" s="86"/>
      <c r="TGW442" s="86"/>
      <c r="TGX442" s="86"/>
      <c r="TGY442" s="86"/>
      <c r="TGZ442" s="86"/>
      <c r="THA442" s="86"/>
      <c r="THB442" s="86"/>
      <c r="THC442" s="86"/>
      <c r="THD442" s="86"/>
      <c r="THE442" s="86"/>
      <c r="THF442" s="86"/>
      <c r="THG442" s="86"/>
      <c r="THH442" s="86"/>
      <c r="THI442" s="86"/>
      <c r="THJ442" s="86"/>
      <c r="THK442" s="86"/>
      <c r="THL442" s="86"/>
      <c r="THM442" s="86"/>
      <c r="THN442" s="86"/>
      <c r="THO442" s="86"/>
      <c r="THP442" s="86"/>
      <c r="THQ442" s="86"/>
      <c r="THR442" s="86"/>
      <c r="THS442" s="86"/>
      <c r="THT442" s="86"/>
      <c r="THU442" s="86"/>
      <c r="THV442" s="86"/>
      <c r="THW442" s="86"/>
      <c r="THX442" s="86"/>
      <c r="THY442" s="86"/>
      <c r="THZ442" s="86"/>
      <c r="TIA442" s="86"/>
      <c r="TIB442" s="86"/>
      <c r="TIC442" s="86"/>
      <c r="TID442" s="86"/>
      <c r="TIE442" s="86"/>
      <c r="TIF442" s="86"/>
      <c r="TIG442" s="86"/>
      <c r="TIH442" s="86"/>
      <c r="TII442" s="86"/>
      <c r="TIJ442" s="86"/>
      <c r="TIK442" s="86"/>
      <c r="TIL442" s="86"/>
      <c r="TIM442" s="86"/>
      <c r="TIN442" s="86"/>
      <c r="TIO442" s="86"/>
      <c r="TIP442" s="86"/>
      <c r="TIQ442" s="86"/>
      <c r="TIR442" s="86"/>
      <c r="TIS442" s="86"/>
      <c r="TIT442" s="86"/>
      <c r="TIU442" s="86"/>
      <c r="TIV442" s="86"/>
      <c r="TIW442" s="86"/>
      <c r="TIX442" s="86"/>
      <c r="TIY442" s="86"/>
      <c r="TIZ442" s="86"/>
      <c r="TJA442" s="86"/>
      <c r="TJB442" s="86"/>
      <c r="TJC442" s="86"/>
      <c r="TJD442" s="86"/>
      <c r="TJE442" s="86"/>
      <c r="TJF442" s="86"/>
      <c r="TJG442" s="86"/>
      <c r="TJH442" s="86"/>
      <c r="TJI442" s="86"/>
      <c r="TJJ442" s="86"/>
      <c r="TJK442" s="86"/>
      <c r="TJL442" s="86"/>
      <c r="TJM442" s="86"/>
      <c r="TJN442" s="86"/>
      <c r="TJO442" s="86"/>
      <c r="TJP442" s="86"/>
      <c r="TJQ442" s="86"/>
      <c r="TJR442" s="86"/>
      <c r="TJS442" s="86"/>
      <c r="TJT442" s="86"/>
      <c r="TJU442" s="86"/>
      <c r="TJV442" s="86"/>
      <c r="TJW442" s="86"/>
      <c r="TJX442" s="86"/>
      <c r="TJY442" s="86"/>
      <c r="TJZ442" s="86"/>
      <c r="TKA442" s="86"/>
      <c r="TKB442" s="86"/>
      <c r="TKC442" s="86"/>
      <c r="TKD442" s="86"/>
      <c r="TKE442" s="86"/>
      <c r="TKF442" s="86"/>
      <c r="TKG442" s="86"/>
      <c r="TKH442" s="86"/>
      <c r="TKI442" s="86"/>
      <c r="TKJ442" s="86"/>
      <c r="TKK442" s="86"/>
      <c r="TKL442" s="86"/>
      <c r="TKM442" s="86"/>
      <c r="TKN442" s="86"/>
      <c r="TKO442" s="86"/>
      <c r="TKP442" s="86"/>
      <c r="TKQ442" s="86"/>
      <c r="TKR442" s="86"/>
      <c r="TKS442" s="86"/>
      <c r="TKT442" s="86"/>
      <c r="TKU442" s="86"/>
      <c r="TKV442" s="86"/>
      <c r="TKW442" s="86"/>
      <c r="TKX442" s="86"/>
      <c r="TKY442" s="86"/>
      <c r="TKZ442" s="86"/>
      <c r="TLA442" s="86"/>
      <c r="TLB442" s="86"/>
      <c r="TLC442" s="86"/>
      <c r="TLD442" s="86"/>
      <c r="TLE442" s="86"/>
      <c r="TLF442" s="86"/>
      <c r="TLG442" s="86"/>
      <c r="TLH442" s="86"/>
      <c r="TLI442" s="86"/>
      <c r="TLJ442" s="86"/>
      <c r="TLK442" s="86"/>
      <c r="TLL442" s="86"/>
      <c r="TLM442" s="86"/>
      <c r="TLN442" s="86"/>
      <c r="TLO442" s="86"/>
      <c r="TLP442" s="86"/>
      <c r="TLQ442" s="86"/>
      <c r="TLR442" s="86"/>
      <c r="TLS442" s="86"/>
      <c r="TLT442" s="86"/>
      <c r="TLU442" s="86"/>
      <c r="TLV442" s="86"/>
      <c r="TLW442" s="86"/>
      <c r="TLX442" s="86"/>
      <c r="TLY442" s="86"/>
      <c r="TLZ442" s="86"/>
      <c r="TMA442" s="86"/>
      <c r="TMB442" s="86"/>
      <c r="TMC442" s="86"/>
      <c r="TMD442" s="86"/>
      <c r="TME442" s="86"/>
      <c r="TMF442" s="86"/>
      <c r="TMG442" s="86"/>
      <c r="TMH442" s="86"/>
      <c r="TMI442" s="86"/>
      <c r="TMJ442" s="86"/>
      <c r="TMK442" s="86"/>
      <c r="TML442" s="86"/>
      <c r="TMM442" s="86"/>
      <c r="TMN442" s="86"/>
      <c r="TMO442" s="86"/>
      <c r="TMP442" s="86"/>
      <c r="TMQ442" s="86"/>
      <c r="TMR442" s="86"/>
      <c r="TMS442" s="86"/>
      <c r="TMT442" s="86"/>
      <c r="TMU442" s="86"/>
      <c r="TMV442" s="86"/>
      <c r="TMW442" s="86"/>
      <c r="TMX442" s="86"/>
      <c r="TMY442" s="86"/>
      <c r="TMZ442" s="86"/>
      <c r="TNA442" s="86"/>
      <c r="TNB442" s="86"/>
      <c r="TNC442" s="86"/>
      <c r="TND442" s="86"/>
      <c r="TNE442" s="86"/>
      <c r="TNF442" s="86"/>
      <c r="TNG442" s="86"/>
      <c r="TNH442" s="86"/>
      <c r="TNI442" s="86"/>
      <c r="TNJ442" s="86"/>
      <c r="TNK442" s="86"/>
      <c r="TNL442" s="86"/>
      <c r="TNM442" s="86"/>
      <c r="TNN442" s="86"/>
      <c r="TNO442" s="86"/>
      <c r="TNP442" s="86"/>
      <c r="TNQ442" s="86"/>
      <c r="TNR442" s="86"/>
      <c r="TNS442" s="86"/>
      <c r="TNT442" s="86"/>
      <c r="TNU442" s="86"/>
      <c r="TNV442" s="86"/>
      <c r="TNW442" s="86"/>
      <c r="TNX442" s="86"/>
      <c r="TNY442" s="86"/>
      <c r="TNZ442" s="86"/>
      <c r="TOA442" s="86"/>
      <c r="TOB442" s="86"/>
      <c r="TOC442" s="86"/>
      <c r="TOD442" s="86"/>
      <c r="TOE442" s="86"/>
      <c r="TOF442" s="86"/>
      <c r="TOG442" s="86"/>
      <c r="TOH442" s="86"/>
      <c r="TOI442" s="86"/>
      <c r="TOJ442" s="86"/>
      <c r="TOK442" s="86"/>
      <c r="TOL442" s="86"/>
      <c r="TOM442" s="86"/>
      <c r="TON442" s="86"/>
      <c r="TOO442" s="86"/>
      <c r="TOP442" s="86"/>
      <c r="TOQ442" s="86"/>
      <c r="TOR442" s="86"/>
      <c r="TOS442" s="86"/>
      <c r="TOT442" s="86"/>
      <c r="TOU442" s="86"/>
      <c r="TOV442" s="86"/>
      <c r="TOW442" s="86"/>
      <c r="TOX442" s="86"/>
      <c r="TOY442" s="86"/>
      <c r="TOZ442" s="86"/>
      <c r="TPA442" s="86"/>
      <c r="TPB442" s="86"/>
      <c r="TPC442" s="86"/>
      <c r="TPD442" s="86"/>
      <c r="TPE442" s="86"/>
      <c r="TPF442" s="86"/>
      <c r="TPG442" s="86"/>
      <c r="TPH442" s="86"/>
      <c r="TPI442" s="86"/>
      <c r="TPJ442" s="86"/>
      <c r="TPK442" s="86"/>
      <c r="TPL442" s="86"/>
      <c r="TPM442" s="86"/>
      <c r="TPN442" s="86"/>
      <c r="TPO442" s="86"/>
      <c r="TPP442" s="86"/>
      <c r="TPQ442" s="86"/>
      <c r="TPR442" s="86"/>
      <c r="TPS442" s="86"/>
      <c r="TPT442" s="86"/>
      <c r="TPU442" s="86"/>
      <c r="TPV442" s="86"/>
      <c r="TPW442" s="86"/>
      <c r="TPX442" s="86"/>
      <c r="TPY442" s="86"/>
      <c r="TPZ442" s="86"/>
      <c r="TQA442" s="86"/>
      <c r="TQB442" s="86"/>
      <c r="TQC442" s="86"/>
      <c r="TQD442" s="86"/>
      <c r="TQE442" s="86"/>
      <c r="TQF442" s="86"/>
      <c r="TQG442" s="86"/>
      <c r="TQH442" s="86"/>
      <c r="TQI442" s="86"/>
      <c r="TQJ442" s="86"/>
      <c r="TQK442" s="86"/>
      <c r="TQL442" s="86"/>
      <c r="TQM442" s="86"/>
      <c r="TQN442" s="86"/>
      <c r="TQO442" s="86"/>
      <c r="TQP442" s="86"/>
      <c r="TQQ442" s="86"/>
      <c r="TQR442" s="86"/>
      <c r="TQS442" s="86"/>
      <c r="TQT442" s="86"/>
      <c r="TQU442" s="86"/>
      <c r="TQV442" s="86"/>
      <c r="TQW442" s="86"/>
      <c r="TQX442" s="86"/>
      <c r="TQY442" s="86"/>
      <c r="TQZ442" s="86"/>
      <c r="TRA442" s="86"/>
      <c r="TRB442" s="86"/>
      <c r="TRC442" s="86"/>
      <c r="TRD442" s="86"/>
      <c r="TRE442" s="86"/>
      <c r="TRF442" s="86"/>
      <c r="TRG442" s="86"/>
      <c r="TRH442" s="86"/>
      <c r="TRI442" s="86"/>
      <c r="TRJ442" s="86"/>
      <c r="TRK442" s="86"/>
      <c r="TRL442" s="86"/>
      <c r="TRM442" s="86"/>
      <c r="TRN442" s="86"/>
      <c r="TRO442" s="86"/>
      <c r="TRP442" s="86"/>
      <c r="TRQ442" s="86"/>
      <c r="TRR442" s="86"/>
      <c r="TRS442" s="86"/>
      <c r="TRT442" s="86"/>
      <c r="TRU442" s="86"/>
      <c r="TRV442" s="86"/>
      <c r="TRW442" s="86"/>
      <c r="TRX442" s="86"/>
      <c r="TRY442" s="86"/>
      <c r="TRZ442" s="86"/>
      <c r="TSA442" s="86"/>
      <c r="TSB442" s="86"/>
      <c r="TSC442" s="86"/>
      <c r="TSD442" s="86"/>
      <c r="TSE442" s="86"/>
      <c r="TSF442" s="86"/>
      <c r="TSG442" s="86"/>
      <c r="TSH442" s="86"/>
      <c r="TSI442" s="86"/>
      <c r="TSJ442" s="86"/>
      <c r="TSK442" s="86"/>
      <c r="TSL442" s="86"/>
      <c r="TSM442" s="86"/>
      <c r="TSN442" s="86"/>
      <c r="TSO442" s="86"/>
      <c r="TSP442" s="86"/>
      <c r="TSQ442" s="86"/>
      <c r="TSR442" s="86"/>
      <c r="TSS442" s="86"/>
      <c r="TST442" s="86"/>
      <c r="TSU442" s="86"/>
      <c r="TSV442" s="86"/>
      <c r="TSW442" s="86"/>
      <c r="TSX442" s="86"/>
      <c r="TSY442" s="86"/>
      <c r="TSZ442" s="86"/>
      <c r="TTA442" s="86"/>
      <c r="TTB442" s="86"/>
      <c r="TTC442" s="86"/>
      <c r="TTD442" s="86"/>
      <c r="TTE442" s="86"/>
      <c r="TTF442" s="86"/>
      <c r="TTG442" s="86"/>
      <c r="TTH442" s="86"/>
      <c r="TTI442" s="86"/>
      <c r="TTJ442" s="86"/>
      <c r="TTK442" s="86"/>
      <c r="TTL442" s="86"/>
      <c r="TTM442" s="86"/>
      <c r="TTN442" s="86"/>
      <c r="TTO442" s="86"/>
      <c r="TTP442" s="86"/>
      <c r="TTQ442" s="86"/>
      <c r="TTR442" s="86"/>
      <c r="TTS442" s="86"/>
      <c r="TTT442" s="86"/>
      <c r="TTU442" s="86"/>
      <c r="TTV442" s="86"/>
      <c r="TTW442" s="86"/>
      <c r="TTX442" s="86"/>
      <c r="TTY442" s="86"/>
      <c r="TTZ442" s="86"/>
      <c r="TUA442" s="86"/>
      <c r="TUB442" s="86"/>
      <c r="TUC442" s="86"/>
      <c r="TUD442" s="86"/>
      <c r="TUE442" s="86"/>
      <c r="TUF442" s="86"/>
      <c r="TUG442" s="86"/>
      <c r="TUH442" s="86"/>
      <c r="TUI442" s="86"/>
      <c r="TUJ442" s="86"/>
      <c r="TUK442" s="86"/>
      <c r="TUL442" s="86"/>
      <c r="TUM442" s="86"/>
      <c r="TUN442" s="86"/>
      <c r="TUO442" s="86"/>
      <c r="TUP442" s="86"/>
      <c r="TUQ442" s="86"/>
      <c r="TUR442" s="86"/>
      <c r="TUS442" s="86"/>
      <c r="TUT442" s="86"/>
      <c r="TUU442" s="86"/>
      <c r="TUV442" s="86"/>
      <c r="TUW442" s="86"/>
      <c r="TUX442" s="86"/>
      <c r="TUY442" s="86"/>
      <c r="TUZ442" s="86"/>
      <c r="TVA442" s="86"/>
      <c r="TVB442" s="86"/>
      <c r="TVC442" s="86"/>
      <c r="TVD442" s="86"/>
      <c r="TVE442" s="86"/>
      <c r="TVF442" s="86"/>
      <c r="TVG442" s="86"/>
      <c r="TVH442" s="86"/>
      <c r="TVI442" s="86"/>
      <c r="TVJ442" s="86"/>
      <c r="TVK442" s="86"/>
      <c r="TVL442" s="86"/>
      <c r="TVM442" s="86"/>
      <c r="TVN442" s="86"/>
      <c r="TVO442" s="86"/>
      <c r="TVP442" s="86"/>
      <c r="TVQ442" s="86"/>
      <c r="TVR442" s="86"/>
      <c r="TVS442" s="86"/>
      <c r="TVT442" s="86"/>
      <c r="TVU442" s="86"/>
      <c r="TVV442" s="86"/>
      <c r="TVW442" s="86"/>
      <c r="TVX442" s="86"/>
      <c r="TVY442" s="86"/>
      <c r="TVZ442" s="86"/>
      <c r="TWA442" s="86"/>
      <c r="TWB442" s="86"/>
      <c r="TWC442" s="86"/>
      <c r="TWD442" s="86"/>
      <c r="TWE442" s="86"/>
      <c r="TWF442" s="86"/>
      <c r="TWG442" s="86"/>
      <c r="TWH442" s="86"/>
      <c r="TWI442" s="86"/>
      <c r="TWJ442" s="86"/>
      <c r="TWK442" s="86"/>
      <c r="TWL442" s="86"/>
      <c r="TWM442" s="86"/>
      <c r="TWN442" s="86"/>
      <c r="TWO442" s="86"/>
      <c r="TWP442" s="86"/>
      <c r="TWQ442" s="86"/>
      <c r="TWR442" s="86"/>
      <c r="TWS442" s="86"/>
      <c r="TWT442" s="86"/>
      <c r="TWU442" s="86"/>
      <c r="TWV442" s="86"/>
      <c r="TWW442" s="86"/>
      <c r="TWX442" s="86"/>
      <c r="TWY442" s="86"/>
      <c r="TWZ442" s="86"/>
      <c r="TXA442" s="86"/>
      <c r="TXB442" s="86"/>
      <c r="TXC442" s="86"/>
      <c r="TXD442" s="86"/>
      <c r="TXE442" s="86"/>
      <c r="TXF442" s="86"/>
      <c r="TXG442" s="86"/>
      <c r="TXH442" s="86"/>
      <c r="TXI442" s="86"/>
      <c r="TXJ442" s="86"/>
      <c r="TXK442" s="86"/>
      <c r="TXL442" s="86"/>
      <c r="TXM442" s="86"/>
      <c r="TXN442" s="86"/>
      <c r="TXO442" s="86"/>
      <c r="TXP442" s="86"/>
      <c r="TXQ442" s="86"/>
      <c r="TXR442" s="86"/>
      <c r="TXS442" s="86"/>
      <c r="TXT442" s="86"/>
      <c r="TXU442" s="86"/>
      <c r="TXV442" s="86"/>
      <c r="TXW442" s="86"/>
      <c r="TXX442" s="86"/>
      <c r="TXY442" s="86"/>
      <c r="TXZ442" s="86"/>
      <c r="TYA442" s="86"/>
      <c r="TYB442" s="86"/>
      <c r="TYC442" s="86"/>
      <c r="TYD442" s="86"/>
      <c r="TYE442" s="86"/>
      <c r="TYF442" s="86"/>
      <c r="TYG442" s="86"/>
      <c r="TYH442" s="86"/>
      <c r="TYI442" s="86"/>
      <c r="TYJ442" s="86"/>
      <c r="TYK442" s="86"/>
      <c r="TYL442" s="86"/>
      <c r="TYM442" s="86"/>
      <c r="TYN442" s="86"/>
      <c r="TYO442" s="86"/>
      <c r="TYP442" s="86"/>
      <c r="TYQ442" s="86"/>
      <c r="TYR442" s="86"/>
      <c r="TYS442" s="86"/>
      <c r="TYT442" s="86"/>
      <c r="TYU442" s="86"/>
      <c r="TYV442" s="86"/>
      <c r="TYW442" s="86"/>
      <c r="TYX442" s="86"/>
      <c r="TYY442" s="86"/>
      <c r="TYZ442" s="86"/>
      <c r="TZA442" s="86"/>
      <c r="TZB442" s="86"/>
      <c r="TZC442" s="86"/>
      <c r="TZD442" s="86"/>
      <c r="TZE442" s="86"/>
      <c r="TZF442" s="86"/>
      <c r="TZG442" s="86"/>
      <c r="TZH442" s="86"/>
      <c r="TZI442" s="86"/>
      <c r="TZJ442" s="86"/>
      <c r="TZK442" s="86"/>
      <c r="TZL442" s="86"/>
      <c r="TZM442" s="86"/>
      <c r="TZN442" s="86"/>
      <c r="TZO442" s="86"/>
      <c r="TZP442" s="86"/>
      <c r="TZQ442" s="86"/>
      <c r="TZR442" s="86"/>
      <c r="TZS442" s="86"/>
      <c r="TZT442" s="86"/>
      <c r="TZU442" s="86"/>
      <c r="TZV442" s="86"/>
      <c r="TZW442" s="86"/>
      <c r="TZX442" s="86"/>
      <c r="TZY442" s="86"/>
      <c r="TZZ442" s="86"/>
      <c r="UAA442" s="86"/>
      <c r="UAB442" s="86"/>
      <c r="UAC442" s="86"/>
      <c r="UAD442" s="86"/>
      <c r="UAE442" s="86"/>
      <c r="UAF442" s="86"/>
      <c r="UAG442" s="86"/>
      <c r="UAH442" s="86"/>
      <c r="UAI442" s="86"/>
      <c r="UAJ442" s="86"/>
      <c r="UAK442" s="86"/>
      <c r="UAL442" s="86"/>
      <c r="UAM442" s="86"/>
      <c r="UAN442" s="86"/>
      <c r="UAO442" s="86"/>
      <c r="UAP442" s="86"/>
      <c r="UAQ442" s="86"/>
      <c r="UAR442" s="86"/>
      <c r="UAS442" s="86"/>
      <c r="UAT442" s="86"/>
      <c r="UAU442" s="86"/>
      <c r="UAV442" s="86"/>
      <c r="UAW442" s="86"/>
      <c r="UAX442" s="86"/>
      <c r="UAY442" s="86"/>
      <c r="UAZ442" s="86"/>
      <c r="UBA442" s="86"/>
      <c r="UBB442" s="86"/>
      <c r="UBC442" s="86"/>
      <c r="UBD442" s="86"/>
      <c r="UBE442" s="86"/>
      <c r="UBF442" s="86"/>
      <c r="UBG442" s="86"/>
      <c r="UBH442" s="86"/>
      <c r="UBI442" s="86"/>
      <c r="UBJ442" s="86"/>
      <c r="UBK442" s="86"/>
      <c r="UBL442" s="86"/>
      <c r="UBM442" s="86"/>
      <c r="UBN442" s="86"/>
      <c r="UBO442" s="86"/>
      <c r="UBP442" s="86"/>
      <c r="UBQ442" s="86"/>
      <c r="UBR442" s="86"/>
      <c r="UBS442" s="86"/>
      <c r="UBT442" s="86"/>
      <c r="UBU442" s="86"/>
      <c r="UBV442" s="86"/>
      <c r="UBW442" s="86"/>
      <c r="UBX442" s="86"/>
      <c r="UBY442" s="86"/>
      <c r="UBZ442" s="86"/>
      <c r="UCA442" s="86"/>
      <c r="UCB442" s="86"/>
      <c r="UCC442" s="86"/>
      <c r="UCD442" s="86"/>
      <c r="UCE442" s="86"/>
      <c r="UCF442" s="86"/>
      <c r="UCG442" s="86"/>
      <c r="UCH442" s="86"/>
      <c r="UCI442" s="86"/>
      <c r="UCJ442" s="86"/>
      <c r="UCK442" s="86"/>
      <c r="UCL442" s="86"/>
      <c r="UCM442" s="86"/>
      <c r="UCN442" s="86"/>
      <c r="UCO442" s="86"/>
      <c r="UCP442" s="86"/>
      <c r="UCQ442" s="86"/>
      <c r="UCR442" s="86"/>
      <c r="UCS442" s="86"/>
      <c r="UCT442" s="86"/>
      <c r="UCU442" s="86"/>
      <c r="UCV442" s="86"/>
      <c r="UCW442" s="86"/>
      <c r="UCX442" s="86"/>
      <c r="UCY442" s="86"/>
      <c r="UCZ442" s="86"/>
      <c r="UDA442" s="86"/>
      <c r="UDB442" s="86"/>
      <c r="UDC442" s="86"/>
      <c r="UDD442" s="86"/>
      <c r="UDE442" s="86"/>
      <c r="UDF442" s="86"/>
      <c r="UDG442" s="86"/>
      <c r="UDH442" s="86"/>
      <c r="UDI442" s="86"/>
      <c r="UDJ442" s="86"/>
      <c r="UDK442" s="86"/>
      <c r="UDL442" s="86"/>
      <c r="UDM442" s="86"/>
      <c r="UDN442" s="86"/>
      <c r="UDO442" s="86"/>
      <c r="UDP442" s="86"/>
      <c r="UDQ442" s="86"/>
      <c r="UDR442" s="86"/>
      <c r="UDS442" s="86"/>
      <c r="UDT442" s="86"/>
      <c r="UDU442" s="86"/>
      <c r="UDV442" s="86"/>
      <c r="UDW442" s="86"/>
      <c r="UDX442" s="86"/>
      <c r="UDY442" s="86"/>
      <c r="UDZ442" s="86"/>
      <c r="UEA442" s="86"/>
      <c r="UEB442" s="86"/>
      <c r="UEC442" s="86"/>
      <c r="UED442" s="86"/>
      <c r="UEE442" s="86"/>
      <c r="UEF442" s="86"/>
      <c r="UEG442" s="86"/>
      <c r="UEH442" s="86"/>
      <c r="UEI442" s="86"/>
      <c r="UEJ442" s="86"/>
      <c r="UEK442" s="86"/>
      <c r="UEL442" s="86"/>
      <c r="UEM442" s="86"/>
      <c r="UEN442" s="86"/>
      <c r="UEO442" s="86"/>
      <c r="UEP442" s="86"/>
      <c r="UEQ442" s="86"/>
      <c r="UER442" s="86"/>
      <c r="UES442" s="86"/>
      <c r="UET442" s="86"/>
      <c r="UEU442" s="86"/>
      <c r="UEV442" s="86"/>
      <c r="UEW442" s="86"/>
      <c r="UEX442" s="86"/>
      <c r="UEY442" s="86"/>
      <c r="UEZ442" s="86"/>
      <c r="UFA442" s="86"/>
      <c r="UFB442" s="86"/>
      <c r="UFC442" s="86"/>
      <c r="UFD442" s="86"/>
      <c r="UFE442" s="86"/>
      <c r="UFF442" s="86"/>
      <c r="UFG442" s="86"/>
      <c r="UFH442" s="86"/>
      <c r="UFI442" s="86"/>
      <c r="UFJ442" s="86"/>
      <c r="UFK442" s="86"/>
      <c r="UFL442" s="86"/>
      <c r="UFM442" s="86"/>
      <c r="UFN442" s="86"/>
      <c r="UFO442" s="86"/>
      <c r="UFP442" s="86"/>
      <c r="UFQ442" s="86"/>
      <c r="UFR442" s="86"/>
      <c r="UFS442" s="86"/>
      <c r="UFT442" s="86"/>
      <c r="UFU442" s="86"/>
      <c r="UFV442" s="86"/>
      <c r="UFW442" s="86"/>
      <c r="UFX442" s="86"/>
      <c r="UFY442" s="86"/>
      <c r="UFZ442" s="86"/>
      <c r="UGA442" s="86"/>
      <c r="UGB442" s="86"/>
      <c r="UGC442" s="86"/>
      <c r="UGD442" s="86"/>
      <c r="UGE442" s="86"/>
      <c r="UGF442" s="86"/>
      <c r="UGG442" s="86"/>
      <c r="UGH442" s="86"/>
      <c r="UGI442" s="86"/>
      <c r="UGJ442" s="86"/>
      <c r="UGK442" s="86"/>
      <c r="UGL442" s="86"/>
      <c r="UGM442" s="86"/>
      <c r="UGN442" s="86"/>
      <c r="UGO442" s="86"/>
      <c r="UGP442" s="86"/>
      <c r="UGQ442" s="86"/>
      <c r="UGR442" s="86"/>
      <c r="UGS442" s="86"/>
      <c r="UGT442" s="86"/>
      <c r="UGU442" s="86"/>
      <c r="UGV442" s="86"/>
      <c r="UGW442" s="86"/>
      <c r="UGX442" s="86"/>
      <c r="UGY442" s="86"/>
      <c r="UGZ442" s="86"/>
      <c r="UHA442" s="86"/>
      <c r="UHB442" s="86"/>
      <c r="UHC442" s="86"/>
      <c r="UHD442" s="86"/>
      <c r="UHE442" s="86"/>
      <c r="UHF442" s="86"/>
      <c r="UHG442" s="86"/>
      <c r="UHH442" s="86"/>
      <c r="UHI442" s="86"/>
      <c r="UHJ442" s="86"/>
      <c r="UHK442" s="86"/>
      <c r="UHL442" s="86"/>
      <c r="UHM442" s="86"/>
      <c r="UHN442" s="86"/>
      <c r="UHO442" s="86"/>
      <c r="UHP442" s="86"/>
      <c r="UHQ442" s="86"/>
      <c r="UHR442" s="86"/>
      <c r="UHS442" s="86"/>
      <c r="UHT442" s="86"/>
      <c r="UHU442" s="86"/>
      <c r="UHV442" s="86"/>
      <c r="UHW442" s="86"/>
      <c r="UHX442" s="86"/>
      <c r="UHY442" s="86"/>
      <c r="UHZ442" s="86"/>
      <c r="UIA442" s="86"/>
      <c r="UIB442" s="86"/>
      <c r="UIC442" s="86"/>
      <c r="UID442" s="86"/>
      <c r="UIE442" s="86"/>
      <c r="UIF442" s="86"/>
      <c r="UIG442" s="86"/>
      <c r="UIH442" s="86"/>
      <c r="UII442" s="86"/>
      <c r="UIJ442" s="86"/>
      <c r="UIK442" s="86"/>
      <c r="UIL442" s="86"/>
      <c r="UIM442" s="86"/>
      <c r="UIN442" s="86"/>
      <c r="UIO442" s="86"/>
      <c r="UIP442" s="86"/>
      <c r="UIQ442" s="86"/>
      <c r="UIR442" s="86"/>
      <c r="UIS442" s="86"/>
      <c r="UIT442" s="86"/>
      <c r="UIU442" s="86"/>
      <c r="UIV442" s="86"/>
      <c r="UIW442" s="86"/>
      <c r="UIX442" s="86"/>
      <c r="UIY442" s="86"/>
      <c r="UIZ442" s="86"/>
      <c r="UJA442" s="86"/>
      <c r="UJB442" s="86"/>
      <c r="UJC442" s="86"/>
      <c r="UJD442" s="86"/>
      <c r="UJE442" s="86"/>
      <c r="UJF442" s="86"/>
      <c r="UJG442" s="86"/>
      <c r="UJH442" s="86"/>
      <c r="UJI442" s="86"/>
      <c r="UJJ442" s="86"/>
      <c r="UJK442" s="86"/>
      <c r="UJL442" s="86"/>
      <c r="UJM442" s="86"/>
      <c r="UJN442" s="86"/>
      <c r="UJO442" s="86"/>
      <c r="UJP442" s="86"/>
      <c r="UJQ442" s="86"/>
      <c r="UJR442" s="86"/>
      <c r="UJS442" s="86"/>
      <c r="UJT442" s="86"/>
      <c r="UJU442" s="86"/>
      <c r="UJV442" s="86"/>
      <c r="UJW442" s="86"/>
      <c r="UJX442" s="86"/>
      <c r="UJY442" s="86"/>
      <c r="UJZ442" s="86"/>
      <c r="UKA442" s="86"/>
      <c r="UKB442" s="86"/>
      <c r="UKC442" s="86"/>
      <c r="UKD442" s="86"/>
      <c r="UKE442" s="86"/>
      <c r="UKF442" s="86"/>
      <c r="UKG442" s="86"/>
      <c r="UKH442" s="86"/>
      <c r="UKI442" s="86"/>
      <c r="UKJ442" s="86"/>
      <c r="UKK442" s="86"/>
      <c r="UKL442" s="86"/>
      <c r="UKM442" s="86"/>
      <c r="UKN442" s="86"/>
      <c r="UKO442" s="86"/>
      <c r="UKP442" s="86"/>
      <c r="UKQ442" s="86"/>
      <c r="UKR442" s="86"/>
      <c r="UKS442" s="86"/>
      <c r="UKT442" s="86"/>
      <c r="UKU442" s="86"/>
      <c r="UKV442" s="86"/>
      <c r="UKW442" s="86"/>
      <c r="UKX442" s="86"/>
      <c r="UKY442" s="86"/>
      <c r="UKZ442" s="86"/>
      <c r="ULA442" s="86"/>
      <c r="ULB442" s="86"/>
      <c r="ULC442" s="86"/>
      <c r="ULD442" s="86"/>
      <c r="ULE442" s="86"/>
      <c r="ULF442" s="86"/>
      <c r="ULG442" s="86"/>
      <c r="ULH442" s="86"/>
      <c r="ULI442" s="86"/>
      <c r="ULJ442" s="86"/>
      <c r="ULK442" s="86"/>
      <c r="ULL442" s="86"/>
      <c r="ULM442" s="86"/>
      <c r="ULN442" s="86"/>
      <c r="ULO442" s="86"/>
      <c r="ULP442" s="86"/>
      <c r="ULQ442" s="86"/>
      <c r="ULR442" s="86"/>
      <c r="ULS442" s="86"/>
      <c r="ULT442" s="86"/>
      <c r="ULU442" s="86"/>
      <c r="ULV442" s="86"/>
      <c r="ULW442" s="86"/>
      <c r="ULX442" s="86"/>
      <c r="ULY442" s="86"/>
      <c r="ULZ442" s="86"/>
      <c r="UMA442" s="86"/>
      <c r="UMB442" s="86"/>
      <c r="UMC442" s="86"/>
      <c r="UMD442" s="86"/>
      <c r="UME442" s="86"/>
      <c r="UMF442" s="86"/>
      <c r="UMG442" s="86"/>
      <c r="UMH442" s="86"/>
      <c r="UMI442" s="86"/>
      <c r="UMJ442" s="86"/>
      <c r="UMK442" s="86"/>
      <c r="UML442" s="86"/>
      <c r="UMM442" s="86"/>
      <c r="UMN442" s="86"/>
      <c r="UMO442" s="86"/>
      <c r="UMP442" s="86"/>
      <c r="UMQ442" s="86"/>
      <c r="UMR442" s="86"/>
      <c r="UMS442" s="86"/>
      <c r="UMT442" s="86"/>
      <c r="UMU442" s="86"/>
      <c r="UMV442" s="86"/>
      <c r="UMW442" s="86"/>
      <c r="UMX442" s="86"/>
      <c r="UMY442" s="86"/>
      <c r="UMZ442" s="86"/>
      <c r="UNA442" s="86"/>
      <c r="UNB442" s="86"/>
      <c r="UNC442" s="86"/>
      <c r="UND442" s="86"/>
      <c r="UNE442" s="86"/>
      <c r="UNF442" s="86"/>
      <c r="UNG442" s="86"/>
      <c r="UNH442" s="86"/>
      <c r="UNI442" s="86"/>
      <c r="UNJ442" s="86"/>
      <c r="UNK442" s="86"/>
      <c r="UNL442" s="86"/>
      <c r="UNM442" s="86"/>
      <c r="UNN442" s="86"/>
      <c r="UNO442" s="86"/>
      <c r="UNP442" s="86"/>
      <c r="UNQ442" s="86"/>
      <c r="UNR442" s="86"/>
      <c r="UNS442" s="86"/>
      <c r="UNT442" s="86"/>
      <c r="UNU442" s="86"/>
      <c r="UNV442" s="86"/>
      <c r="UNW442" s="86"/>
      <c r="UNX442" s="86"/>
      <c r="UNY442" s="86"/>
      <c r="UNZ442" s="86"/>
      <c r="UOA442" s="86"/>
      <c r="UOB442" s="86"/>
      <c r="UOC442" s="86"/>
      <c r="UOD442" s="86"/>
      <c r="UOE442" s="86"/>
      <c r="UOF442" s="86"/>
      <c r="UOG442" s="86"/>
      <c r="UOH442" s="86"/>
      <c r="UOI442" s="86"/>
      <c r="UOJ442" s="86"/>
      <c r="UOK442" s="86"/>
      <c r="UOL442" s="86"/>
      <c r="UOM442" s="86"/>
      <c r="UON442" s="86"/>
      <c r="UOO442" s="86"/>
      <c r="UOP442" s="86"/>
      <c r="UOQ442" s="86"/>
      <c r="UOR442" s="86"/>
      <c r="UOS442" s="86"/>
      <c r="UOT442" s="86"/>
      <c r="UOU442" s="86"/>
      <c r="UOV442" s="86"/>
      <c r="UOW442" s="86"/>
      <c r="UOX442" s="86"/>
      <c r="UOY442" s="86"/>
      <c r="UOZ442" s="86"/>
      <c r="UPA442" s="86"/>
      <c r="UPB442" s="86"/>
      <c r="UPC442" s="86"/>
      <c r="UPD442" s="86"/>
      <c r="UPE442" s="86"/>
      <c r="UPF442" s="86"/>
      <c r="UPG442" s="86"/>
      <c r="UPH442" s="86"/>
      <c r="UPI442" s="86"/>
      <c r="UPJ442" s="86"/>
      <c r="UPK442" s="86"/>
      <c r="UPL442" s="86"/>
      <c r="UPM442" s="86"/>
      <c r="UPN442" s="86"/>
      <c r="UPO442" s="86"/>
      <c r="UPP442" s="86"/>
      <c r="UPQ442" s="86"/>
      <c r="UPR442" s="86"/>
      <c r="UPS442" s="86"/>
      <c r="UPT442" s="86"/>
      <c r="UPU442" s="86"/>
      <c r="UPV442" s="86"/>
      <c r="UPW442" s="86"/>
      <c r="UPX442" s="86"/>
      <c r="UPY442" s="86"/>
      <c r="UPZ442" s="86"/>
      <c r="UQA442" s="86"/>
      <c r="UQB442" s="86"/>
      <c r="UQC442" s="86"/>
      <c r="UQD442" s="86"/>
      <c r="UQE442" s="86"/>
      <c r="UQF442" s="86"/>
      <c r="UQG442" s="86"/>
      <c r="UQH442" s="86"/>
      <c r="UQI442" s="86"/>
      <c r="UQJ442" s="86"/>
      <c r="UQK442" s="86"/>
      <c r="UQL442" s="86"/>
      <c r="UQM442" s="86"/>
      <c r="UQN442" s="86"/>
      <c r="UQO442" s="86"/>
      <c r="UQP442" s="86"/>
      <c r="UQQ442" s="86"/>
      <c r="UQR442" s="86"/>
      <c r="UQS442" s="86"/>
      <c r="UQT442" s="86"/>
      <c r="UQU442" s="86"/>
      <c r="UQV442" s="86"/>
      <c r="UQW442" s="86"/>
      <c r="UQX442" s="86"/>
      <c r="UQY442" s="86"/>
      <c r="UQZ442" s="86"/>
      <c r="URA442" s="86"/>
      <c r="URB442" s="86"/>
      <c r="URC442" s="86"/>
      <c r="URD442" s="86"/>
      <c r="URE442" s="86"/>
      <c r="URF442" s="86"/>
      <c r="URG442" s="86"/>
      <c r="URH442" s="86"/>
      <c r="URI442" s="86"/>
      <c r="URJ442" s="86"/>
      <c r="URK442" s="86"/>
      <c r="URL442" s="86"/>
      <c r="URM442" s="86"/>
      <c r="URN442" s="86"/>
      <c r="URO442" s="86"/>
      <c r="URP442" s="86"/>
      <c r="URQ442" s="86"/>
      <c r="URR442" s="86"/>
      <c r="URS442" s="86"/>
      <c r="URT442" s="86"/>
      <c r="URU442" s="86"/>
      <c r="URV442" s="86"/>
      <c r="URW442" s="86"/>
      <c r="URX442" s="86"/>
      <c r="URY442" s="86"/>
      <c r="URZ442" s="86"/>
      <c r="USA442" s="86"/>
      <c r="USB442" s="86"/>
      <c r="USC442" s="86"/>
      <c r="USD442" s="86"/>
      <c r="USE442" s="86"/>
      <c r="USF442" s="86"/>
      <c r="USG442" s="86"/>
      <c r="USH442" s="86"/>
      <c r="USI442" s="86"/>
      <c r="USJ442" s="86"/>
      <c r="USK442" s="86"/>
      <c r="USL442" s="86"/>
      <c r="USM442" s="86"/>
      <c r="USN442" s="86"/>
      <c r="USO442" s="86"/>
      <c r="USP442" s="86"/>
      <c r="USQ442" s="86"/>
      <c r="USR442" s="86"/>
      <c r="USS442" s="86"/>
      <c r="UST442" s="86"/>
      <c r="USU442" s="86"/>
      <c r="USV442" s="86"/>
      <c r="USW442" s="86"/>
      <c r="USX442" s="86"/>
      <c r="USY442" s="86"/>
      <c r="USZ442" s="86"/>
      <c r="UTA442" s="86"/>
      <c r="UTB442" s="86"/>
      <c r="UTC442" s="86"/>
      <c r="UTD442" s="86"/>
      <c r="UTE442" s="86"/>
      <c r="UTF442" s="86"/>
      <c r="UTG442" s="86"/>
      <c r="UTH442" s="86"/>
      <c r="UTI442" s="86"/>
      <c r="UTJ442" s="86"/>
      <c r="UTK442" s="86"/>
      <c r="UTL442" s="86"/>
      <c r="UTM442" s="86"/>
      <c r="UTN442" s="86"/>
      <c r="UTO442" s="86"/>
      <c r="UTP442" s="86"/>
      <c r="UTQ442" s="86"/>
      <c r="UTR442" s="86"/>
      <c r="UTS442" s="86"/>
      <c r="UTT442" s="86"/>
      <c r="UTU442" s="86"/>
      <c r="UTV442" s="86"/>
      <c r="UTW442" s="86"/>
      <c r="UTX442" s="86"/>
      <c r="UTY442" s="86"/>
      <c r="UTZ442" s="86"/>
      <c r="UUA442" s="86"/>
      <c r="UUB442" s="86"/>
      <c r="UUC442" s="86"/>
      <c r="UUD442" s="86"/>
      <c r="UUE442" s="86"/>
      <c r="UUF442" s="86"/>
      <c r="UUG442" s="86"/>
      <c r="UUH442" s="86"/>
      <c r="UUI442" s="86"/>
      <c r="UUJ442" s="86"/>
      <c r="UUK442" s="86"/>
      <c r="UUL442" s="86"/>
      <c r="UUM442" s="86"/>
      <c r="UUN442" s="86"/>
      <c r="UUO442" s="86"/>
      <c r="UUP442" s="86"/>
      <c r="UUQ442" s="86"/>
      <c r="UUR442" s="86"/>
      <c r="UUS442" s="86"/>
      <c r="UUT442" s="86"/>
      <c r="UUU442" s="86"/>
      <c r="UUV442" s="86"/>
      <c r="UUW442" s="86"/>
      <c r="UUX442" s="86"/>
      <c r="UUY442" s="86"/>
      <c r="UUZ442" s="86"/>
      <c r="UVA442" s="86"/>
      <c r="UVB442" s="86"/>
      <c r="UVC442" s="86"/>
      <c r="UVD442" s="86"/>
      <c r="UVE442" s="86"/>
      <c r="UVF442" s="86"/>
      <c r="UVG442" s="86"/>
      <c r="UVH442" s="86"/>
      <c r="UVI442" s="86"/>
      <c r="UVJ442" s="86"/>
      <c r="UVK442" s="86"/>
      <c r="UVL442" s="86"/>
      <c r="UVM442" s="86"/>
      <c r="UVN442" s="86"/>
      <c r="UVO442" s="86"/>
      <c r="UVP442" s="86"/>
      <c r="UVQ442" s="86"/>
      <c r="UVR442" s="86"/>
      <c r="UVS442" s="86"/>
      <c r="UVT442" s="86"/>
      <c r="UVU442" s="86"/>
      <c r="UVV442" s="86"/>
      <c r="UVW442" s="86"/>
      <c r="UVX442" s="86"/>
      <c r="UVY442" s="86"/>
      <c r="UVZ442" s="86"/>
      <c r="UWA442" s="86"/>
      <c r="UWB442" s="86"/>
      <c r="UWC442" s="86"/>
      <c r="UWD442" s="86"/>
      <c r="UWE442" s="86"/>
      <c r="UWF442" s="86"/>
      <c r="UWG442" s="86"/>
      <c r="UWH442" s="86"/>
      <c r="UWI442" s="86"/>
      <c r="UWJ442" s="86"/>
      <c r="UWK442" s="86"/>
      <c r="UWL442" s="86"/>
      <c r="UWM442" s="86"/>
      <c r="UWN442" s="86"/>
      <c r="UWO442" s="86"/>
      <c r="UWP442" s="86"/>
      <c r="UWQ442" s="86"/>
      <c r="UWR442" s="86"/>
      <c r="UWS442" s="86"/>
      <c r="UWT442" s="86"/>
      <c r="UWU442" s="86"/>
      <c r="UWV442" s="86"/>
      <c r="UWW442" s="86"/>
      <c r="UWX442" s="86"/>
      <c r="UWY442" s="86"/>
      <c r="UWZ442" s="86"/>
      <c r="UXA442" s="86"/>
      <c r="UXB442" s="86"/>
      <c r="UXC442" s="86"/>
      <c r="UXD442" s="86"/>
      <c r="UXE442" s="86"/>
      <c r="UXF442" s="86"/>
      <c r="UXG442" s="86"/>
      <c r="UXH442" s="86"/>
      <c r="UXI442" s="86"/>
      <c r="UXJ442" s="86"/>
      <c r="UXK442" s="86"/>
      <c r="UXL442" s="86"/>
      <c r="UXM442" s="86"/>
      <c r="UXN442" s="86"/>
      <c r="UXO442" s="86"/>
      <c r="UXP442" s="86"/>
      <c r="UXQ442" s="86"/>
      <c r="UXR442" s="86"/>
      <c r="UXS442" s="86"/>
      <c r="UXT442" s="86"/>
      <c r="UXU442" s="86"/>
      <c r="UXV442" s="86"/>
      <c r="UXW442" s="86"/>
      <c r="UXX442" s="86"/>
      <c r="UXY442" s="86"/>
      <c r="UXZ442" s="86"/>
      <c r="UYA442" s="86"/>
      <c r="UYB442" s="86"/>
      <c r="UYC442" s="86"/>
      <c r="UYD442" s="86"/>
      <c r="UYE442" s="86"/>
      <c r="UYF442" s="86"/>
      <c r="UYG442" s="86"/>
      <c r="UYH442" s="86"/>
      <c r="UYI442" s="86"/>
      <c r="UYJ442" s="86"/>
      <c r="UYK442" s="86"/>
      <c r="UYL442" s="86"/>
      <c r="UYM442" s="86"/>
      <c r="UYN442" s="86"/>
      <c r="UYO442" s="86"/>
      <c r="UYP442" s="86"/>
      <c r="UYQ442" s="86"/>
      <c r="UYR442" s="86"/>
      <c r="UYS442" s="86"/>
      <c r="UYT442" s="86"/>
      <c r="UYU442" s="86"/>
      <c r="UYV442" s="86"/>
      <c r="UYW442" s="86"/>
      <c r="UYX442" s="86"/>
      <c r="UYY442" s="86"/>
      <c r="UYZ442" s="86"/>
      <c r="UZA442" s="86"/>
      <c r="UZB442" s="86"/>
      <c r="UZC442" s="86"/>
      <c r="UZD442" s="86"/>
      <c r="UZE442" s="86"/>
      <c r="UZF442" s="86"/>
      <c r="UZG442" s="86"/>
      <c r="UZH442" s="86"/>
      <c r="UZI442" s="86"/>
      <c r="UZJ442" s="86"/>
      <c r="UZK442" s="86"/>
      <c r="UZL442" s="86"/>
      <c r="UZM442" s="86"/>
      <c r="UZN442" s="86"/>
      <c r="UZO442" s="86"/>
      <c r="UZP442" s="86"/>
      <c r="UZQ442" s="86"/>
      <c r="UZR442" s="86"/>
      <c r="UZS442" s="86"/>
      <c r="UZT442" s="86"/>
      <c r="UZU442" s="86"/>
      <c r="UZV442" s="86"/>
      <c r="UZW442" s="86"/>
      <c r="UZX442" s="86"/>
      <c r="UZY442" s="86"/>
      <c r="UZZ442" s="86"/>
      <c r="VAA442" s="86"/>
      <c r="VAB442" s="86"/>
      <c r="VAC442" s="86"/>
      <c r="VAD442" s="86"/>
      <c r="VAE442" s="86"/>
      <c r="VAF442" s="86"/>
      <c r="VAG442" s="86"/>
      <c r="VAH442" s="86"/>
      <c r="VAI442" s="86"/>
      <c r="VAJ442" s="86"/>
      <c r="VAK442" s="86"/>
      <c r="VAL442" s="86"/>
      <c r="VAM442" s="86"/>
      <c r="VAN442" s="86"/>
      <c r="VAO442" s="86"/>
      <c r="VAP442" s="86"/>
      <c r="VAQ442" s="86"/>
      <c r="VAR442" s="86"/>
      <c r="VAS442" s="86"/>
      <c r="VAT442" s="86"/>
      <c r="VAU442" s="86"/>
      <c r="VAV442" s="86"/>
      <c r="VAW442" s="86"/>
      <c r="VAX442" s="86"/>
      <c r="VAY442" s="86"/>
      <c r="VAZ442" s="86"/>
      <c r="VBA442" s="86"/>
      <c r="VBB442" s="86"/>
      <c r="VBC442" s="86"/>
      <c r="VBD442" s="86"/>
      <c r="VBE442" s="86"/>
      <c r="VBF442" s="86"/>
      <c r="VBG442" s="86"/>
      <c r="VBH442" s="86"/>
      <c r="VBI442" s="86"/>
      <c r="VBJ442" s="86"/>
      <c r="VBK442" s="86"/>
      <c r="VBL442" s="86"/>
      <c r="VBM442" s="86"/>
      <c r="VBN442" s="86"/>
      <c r="VBO442" s="86"/>
      <c r="VBP442" s="86"/>
      <c r="VBQ442" s="86"/>
      <c r="VBR442" s="86"/>
      <c r="VBS442" s="86"/>
      <c r="VBT442" s="86"/>
      <c r="VBU442" s="86"/>
      <c r="VBV442" s="86"/>
      <c r="VBW442" s="86"/>
      <c r="VBX442" s="86"/>
      <c r="VBY442" s="86"/>
      <c r="VBZ442" s="86"/>
      <c r="VCA442" s="86"/>
      <c r="VCB442" s="86"/>
      <c r="VCC442" s="86"/>
      <c r="VCD442" s="86"/>
      <c r="VCE442" s="86"/>
      <c r="VCF442" s="86"/>
      <c r="VCG442" s="86"/>
      <c r="VCH442" s="86"/>
      <c r="VCI442" s="86"/>
      <c r="VCJ442" s="86"/>
      <c r="VCK442" s="86"/>
      <c r="VCL442" s="86"/>
      <c r="VCM442" s="86"/>
      <c r="VCN442" s="86"/>
      <c r="VCO442" s="86"/>
      <c r="VCP442" s="86"/>
      <c r="VCQ442" s="86"/>
      <c r="VCR442" s="86"/>
      <c r="VCS442" s="86"/>
      <c r="VCT442" s="86"/>
      <c r="VCU442" s="86"/>
      <c r="VCV442" s="86"/>
      <c r="VCW442" s="86"/>
      <c r="VCX442" s="86"/>
      <c r="VCY442" s="86"/>
      <c r="VCZ442" s="86"/>
      <c r="VDA442" s="86"/>
      <c r="VDB442" s="86"/>
      <c r="VDC442" s="86"/>
      <c r="VDD442" s="86"/>
      <c r="VDE442" s="86"/>
      <c r="VDF442" s="86"/>
      <c r="VDG442" s="86"/>
      <c r="VDH442" s="86"/>
      <c r="VDI442" s="86"/>
      <c r="VDJ442" s="86"/>
      <c r="VDK442" s="86"/>
      <c r="VDL442" s="86"/>
      <c r="VDM442" s="86"/>
      <c r="VDN442" s="86"/>
      <c r="VDO442" s="86"/>
      <c r="VDP442" s="86"/>
      <c r="VDQ442" s="86"/>
      <c r="VDR442" s="86"/>
      <c r="VDS442" s="86"/>
      <c r="VDT442" s="86"/>
      <c r="VDU442" s="86"/>
      <c r="VDV442" s="86"/>
      <c r="VDW442" s="86"/>
      <c r="VDX442" s="86"/>
      <c r="VDY442" s="86"/>
      <c r="VDZ442" s="86"/>
      <c r="VEA442" s="86"/>
      <c r="VEB442" s="86"/>
      <c r="VEC442" s="86"/>
      <c r="VED442" s="86"/>
      <c r="VEE442" s="86"/>
      <c r="VEF442" s="86"/>
      <c r="VEG442" s="86"/>
      <c r="VEH442" s="86"/>
      <c r="VEI442" s="86"/>
      <c r="VEJ442" s="86"/>
      <c r="VEK442" s="86"/>
      <c r="VEL442" s="86"/>
      <c r="VEM442" s="86"/>
      <c r="VEN442" s="86"/>
      <c r="VEO442" s="86"/>
      <c r="VEP442" s="86"/>
      <c r="VEQ442" s="86"/>
      <c r="VER442" s="86"/>
      <c r="VES442" s="86"/>
      <c r="VET442" s="86"/>
      <c r="VEU442" s="86"/>
      <c r="VEV442" s="86"/>
      <c r="VEW442" s="86"/>
      <c r="VEX442" s="86"/>
      <c r="VEY442" s="86"/>
      <c r="VEZ442" s="86"/>
      <c r="VFA442" s="86"/>
      <c r="VFB442" s="86"/>
      <c r="VFC442" s="86"/>
      <c r="VFD442" s="86"/>
      <c r="VFE442" s="86"/>
      <c r="VFF442" s="86"/>
      <c r="VFG442" s="86"/>
      <c r="VFH442" s="86"/>
      <c r="VFI442" s="86"/>
      <c r="VFJ442" s="86"/>
      <c r="VFK442" s="86"/>
      <c r="VFL442" s="86"/>
      <c r="VFM442" s="86"/>
      <c r="VFN442" s="86"/>
      <c r="VFO442" s="86"/>
      <c r="VFP442" s="86"/>
      <c r="VFQ442" s="86"/>
      <c r="VFR442" s="86"/>
      <c r="VFS442" s="86"/>
      <c r="VFT442" s="86"/>
      <c r="VFU442" s="86"/>
      <c r="VFV442" s="86"/>
      <c r="VFW442" s="86"/>
      <c r="VFX442" s="86"/>
      <c r="VFY442" s="86"/>
      <c r="VFZ442" s="86"/>
      <c r="VGA442" s="86"/>
      <c r="VGB442" s="86"/>
      <c r="VGC442" s="86"/>
      <c r="VGD442" s="86"/>
      <c r="VGE442" s="86"/>
      <c r="VGF442" s="86"/>
      <c r="VGG442" s="86"/>
      <c r="VGH442" s="86"/>
      <c r="VGI442" s="86"/>
      <c r="VGJ442" s="86"/>
      <c r="VGK442" s="86"/>
      <c r="VGL442" s="86"/>
      <c r="VGM442" s="86"/>
      <c r="VGN442" s="86"/>
      <c r="VGO442" s="86"/>
      <c r="VGP442" s="86"/>
      <c r="VGQ442" s="86"/>
      <c r="VGR442" s="86"/>
      <c r="VGS442" s="86"/>
      <c r="VGT442" s="86"/>
      <c r="VGU442" s="86"/>
      <c r="VGV442" s="86"/>
      <c r="VGW442" s="86"/>
      <c r="VGX442" s="86"/>
      <c r="VGY442" s="86"/>
      <c r="VGZ442" s="86"/>
      <c r="VHA442" s="86"/>
      <c r="VHB442" s="86"/>
      <c r="VHC442" s="86"/>
      <c r="VHD442" s="86"/>
      <c r="VHE442" s="86"/>
      <c r="VHF442" s="86"/>
      <c r="VHG442" s="86"/>
      <c r="VHH442" s="86"/>
      <c r="VHI442" s="86"/>
      <c r="VHJ442" s="86"/>
      <c r="VHK442" s="86"/>
      <c r="VHL442" s="86"/>
      <c r="VHM442" s="86"/>
      <c r="VHN442" s="86"/>
      <c r="VHO442" s="86"/>
      <c r="VHP442" s="86"/>
      <c r="VHQ442" s="86"/>
      <c r="VHR442" s="86"/>
      <c r="VHS442" s="86"/>
      <c r="VHT442" s="86"/>
      <c r="VHU442" s="86"/>
      <c r="VHV442" s="86"/>
      <c r="VHW442" s="86"/>
      <c r="VHX442" s="86"/>
      <c r="VHY442" s="86"/>
      <c r="VHZ442" s="86"/>
      <c r="VIA442" s="86"/>
      <c r="VIB442" s="86"/>
      <c r="VIC442" s="86"/>
      <c r="VID442" s="86"/>
      <c r="VIE442" s="86"/>
      <c r="VIF442" s="86"/>
      <c r="VIG442" s="86"/>
      <c r="VIH442" s="86"/>
      <c r="VII442" s="86"/>
      <c r="VIJ442" s="86"/>
      <c r="VIK442" s="86"/>
      <c r="VIL442" s="86"/>
      <c r="VIM442" s="86"/>
      <c r="VIN442" s="86"/>
      <c r="VIO442" s="86"/>
      <c r="VIP442" s="86"/>
      <c r="VIQ442" s="86"/>
      <c r="VIR442" s="86"/>
      <c r="VIS442" s="86"/>
      <c r="VIT442" s="86"/>
      <c r="VIU442" s="86"/>
      <c r="VIV442" s="86"/>
      <c r="VIW442" s="86"/>
      <c r="VIX442" s="86"/>
      <c r="VIY442" s="86"/>
      <c r="VIZ442" s="86"/>
      <c r="VJA442" s="86"/>
      <c r="VJB442" s="86"/>
      <c r="VJC442" s="86"/>
      <c r="VJD442" s="86"/>
      <c r="VJE442" s="86"/>
      <c r="VJF442" s="86"/>
      <c r="VJG442" s="86"/>
      <c r="VJH442" s="86"/>
      <c r="VJI442" s="86"/>
      <c r="VJJ442" s="86"/>
      <c r="VJK442" s="86"/>
      <c r="VJL442" s="86"/>
      <c r="VJM442" s="86"/>
      <c r="VJN442" s="86"/>
      <c r="VJO442" s="86"/>
      <c r="VJP442" s="86"/>
      <c r="VJQ442" s="86"/>
      <c r="VJR442" s="86"/>
      <c r="VJS442" s="86"/>
      <c r="VJT442" s="86"/>
      <c r="VJU442" s="86"/>
      <c r="VJV442" s="86"/>
      <c r="VJW442" s="86"/>
      <c r="VJX442" s="86"/>
      <c r="VJY442" s="86"/>
      <c r="VJZ442" s="86"/>
      <c r="VKA442" s="86"/>
      <c r="VKB442" s="86"/>
      <c r="VKC442" s="86"/>
      <c r="VKD442" s="86"/>
      <c r="VKE442" s="86"/>
      <c r="VKF442" s="86"/>
      <c r="VKG442" s="86"/>
      <c r="VKH442" s="86"/>
      <c r="VKI442" s="86"/>
      <c r="VKJ442" s="86"/>
      <c r="VKK442" s="86"/>
      <c r="VKL442" s="86"/>
      <c r="VKM442" s="86"/>
      <c r="VKN442" s="86"/>
      <c r="VKO442" s="86"/>
      <c r="VKP442" s="86"/>
      <c r="VKQ442" s="86"/>
      <c r="VKR442" s="86"/>
      <c r="VKS442" s="86"/>
      <c r="VKT442" s="86"/>
      <c r="VKU442" s="86"/>
      <c r="VKV442" s="86"/>
      <c r="VKW442" s="86"/>
      <c r="VKX442" s="86"/>
      <c r="VKY442" s="86"/>
      <c r="VKZ442" s="86"/>
      <c r="VLA442" s="86"/>
      <c r="VLB442" s="86"/>
      <c r="VLC442" s="86"/>
      <c r="VLD442" s="86"/>
      <c r="VLE442" s="86"/>
      <c r="VLF442" s="86"/>
      <c r="VLG442" s="86"/>
      <c r="VLH442" s="86"/>
      <c r="VLI442" s="86"/>
      <c r="VLJ442" s="86"/>
      <c r="VLK442" s="86"/>
      <c r="VLL442" s="86"/>
      <c r="VLM442" s="86"/>
      <c r="VLN442" s="86"/>
      <c r="VLO442" s="86"/>
      <c r="VLP442" s="86"/>
      <c r="VLQ442" s="86"/>
      <c r="VLR442" s="86"/>
      <c r="VLS442" s="86"/>
      <c r="VLT442" s="86"/>
      <c r="VLU442" s="86"/>
      <c r="VLV442" s="86"/>
      <c r="VLW442" s="86"/>
      <c r="VLX442" s="86"/>
      <c r="VLY442" s="86"/>
      <c r="VLZ442" s="86"/>
      <c r="VMA442" s="86"/>
      <c r="VMB442" s="86"/>
      <c r="VMC442" s="86"/>
      <c r="VMD442" s="86"/>
      <c r="VME442" s="86"/>
      <c r="VMF442" s="86"/>
      <c r="VMG442" s="86"/>
      <c r="VMH442" s="86"/>
      <c r="VMI442" s="86"/>
      <c r="VMJ442" s="86"/>
      <c r="VMK442" s="86"/>
      <c r="VML442" s="86"/>
      <c r="VMM442" s="86"/>
      <c r="VMN442" s="86"/>
      <c r="VMO442" s="86"/>
      <c r="VMP442" s="86"/>
      <c r="VMQ442" s="86"/>
      <c r="VMR442" s="86"/>
      <c r="VMS442" s="86"/>
      <c r="VMT442" s="86"/>
      <c r="VMU442" s="86"/>
      <c r="VMV442" s="86"/>
      <c r="VMW442" s="86"/>
      <c r="VMX442" s="86"/>
      <c r="VMY442" s="86"/>
      <c r="VMZ442" s="86"/>
      <c r="VNA442" s="86"/>
      <c r="VNB442" s="86"/>
      <c r="VNC442" s="86"/>
      <c r="VND442" s="86"/>
      <c r="VNE442" s="86"/>
      <c r="VNF442" s="86"/>
      <c r="VNG442" s="86"/>
      <c r="VNH442" s="86"/>
      <c r="VNI442" s="86"/>
      <c r="VNJ442" s="86"/>
      <c r="VNK442" s="86"/>
      <c r="VNL442" s="86"/>
      <c r="VNM442" s="86"/>
      <c r="VNN442" s="86"/>
      <c r="VNO442" s="86"/>
      <c r="VNP442" s="86"/>
      <c r="VNQ442" s="86"/>
      <c r="VNR442" s="86"/>
      <c r="VNS442" s="86"/>
      <c r="VNT442" s="86"/>
      <c r="VNU442" s="86"/>
      <c r="VNV442" s="86"/>
      <c r="VNW442" s="86"/>
      <c r="VNX442" s="86"/>
      <c r="VNY442" s="86"/>
      <c r="VNZ442" s="86"/>
      <c r="VOA442" s="86"/>
      <c r="VOB442" s="86"/>
      <c r="VOC442" s="86"/>
      <c r="VOD442" s="86"/>
      <c r="VOE442" s="86"/>
      <c r="VOF442" s="86"/>
      <c r="VOG442" s="86"/>
      <c r="VOH442" s="86"/>
      <c r="VOI442" s="86"/>
      <c r="VOJ442" s="86"/>
      <c r="VOK442" s="86"/>
      <c r="VOL442" s="86"/>
      <c r="VOM442" s="86"/>
      <c r="VON442" s="86"/>
      <c r="VOO442" s="86"/>
      <c r="VOP442" s="86"/>
      <c r="VOQ442" s="86"/>
      <c r="VOR442" s="86"/>
      <c r="VOS442" s="86"/>
      <c r="VOT442" s="86"/>
      <c r="VOU442" s="86"/>
      <c r="VOV442" s="86"/>
      <c r="VOW442" s="86"/>
      <c r="VOX442" s="86"/>
      <c r="VOY442" s="86"/>
      <c r="VOZ442" s="86"/>
      <c r="VPA442" s="86"/>
      <c r="VPB442" s="86"/>
      <c r="VPC442" s="86"/>
      <c r="VPD442" s="86"/>
      <c r="VPE442" s="86"/>
      <c r="VPF442" s="86"/>
      <c r="VPG442" s="86"/>
      <c r="VPH442" s="86"/>
      <c r="VPI442" s="86"/>
      <c r="VPJ442" s="86"/>
      <c r="VPK442" s="86"/>
      <c r="VPL442" s="86"/>
      <c r="VPM442" s="86"/>
      <c r="VPN442" s="86"/>
      <c r="VPO442" s="86"/>
      <c r="VPP442" s="86"/>
      <c r="VPQ442" s="86"/>
      <c r="VPR442" s="86"/>
      <c r="VPS442" s="86"/>
      <c r="VPT442" s="86"/>
      <c r="VPU442" s="86"/>
      <c r="VPV442" s="86"/>
      <c r="VPW442" s="86"/>
      <c r="VPX442" s="86"/>
      <c r="VPY442" s="86"/>
      <c r="VPZ442" s="86"/>
      <c r="VQA442" s="86"/>
      <c r="VQB442" s="86"/>
      <c r="VQC442" s="86"/>
      <c r="VQD442" s="86"/>
      <c r="VQE442" s="86"/>
      <c r="VQF442" s="86"/>
      <c r="VQG442" s="86"/>
      <c r="VQH442" s="86"/>
      <c r="VQI442" s="86"/>
      <c r="VQJ442" s="86"/>
      <c r="VQK442" s="86"/>
      <c r="VQL442" s="86"/>
      <c r="VQM442" s="86"/>
      <c r="VQN442" s="86"/>
      <c r="VQO442" s="86"/>
      <c r="VQP442" s="86"/>
      <c r="VQQ442" s="86"/>
      <c r="VQR442" s="86"/>
      <c r="VQS442" s="86"/>
      <c r="VQT442" s="86"/>
      <c r="VQU442" s="86"/>
      <c r="VQV442" s="86"/>
      <c r="VQW442" s="86"/>
      <c r="VQX442" s="86"/>
      <c r="VQY442" s="86"/>
      <c r="VQZ442" s="86"/>
      <c r="VRA442" s="86"/>
      <c r="VRB442" s="86"/>
      <c r="VRC442" s="86"/>
      <c r="VRD442" s="86"/>
      <c r="VRE442" s="86"/>
      <c r="VRF442" s="86"/>
      <c r="VRG442" s="86"/>
      <c r="VRH442" s="86"/>
      <c r="VRI442" s="86"/>
      <c r="VRJ442" s="86"/>
      <c r="VRK442" s="86"/>
      <c r="VRL442" s="86"/>
      <c r="VRM442" s="86"/>
      <c r="VRN442" s="86"/>
      <c r="VRO442" s="86"/>
      <c r="VRP442" s="86"/>
      <c r="VRQ442" s="86"/>
      <c r="VRR442" s="86"/>
      <c r="VRS442" s="86"/>
      <c r="VRT442" s="86"/>
      <c r="VRU442" s="86"/>
      <c r="VRV442" s="86"/>
      <c r="VRW442" s="86"/>
      <c r="VRX442" s="86"/>
      <c r="VRY442" s="86"/>
      <c r="VRZ442" s="86"/>
      <c r="VSA442" s="86"/>
      <c r="VSB442" s="86"/>
      <c r="VSC442" s="86"/>
      <c r="VSD442" s="86"/>
      <c r="VSE442" s="86"/>
      <c r="VSF442" s="86"/>
      <c r="VSG442" s="86"/>
      <c r="VSH442" s="86"/>
      <c r="VSI442" s="86"/>
      <c r="VSJ442" s="86"/>
      <c r="VSK442" s="86"/>
      <c r="VSL442" s="86"/>
      <c r="VSM442" s="86"/>
      <c r="VSN442" s="86"/>
      <c r="VSO442" s="86"/>
      <c r="VSP442" s="86"/>
      <c r="VSQ442" s="86"/>
      <c r="VSR442" s="86"/>
      <c r="VSS442" s="86"/>
      <c r="VST442" s="86"/>
      <c r="VSU442" s="86"/>
      <c r="VSV442" s="86"/>
      <c r="VSW442" s="86"/>
      <c r="VSX442" s="86"/>
      <c r="VSY442" s="86"/>
      <c r="VSZ442" s="86"/>
      <c r="VTA442" s="86"/>
      <c r="VTB442" s="86"/>
      <c r="VTC442" s="86"/>
      <c r="VTD442" s="86"/>
      <c r="VTE442" s="86"/>
      <c r="VTF442" s="86"/>
      <c r="VTG442" s="86"/>
      <c r="VTH442" s="86"/>
      <c r="VTI442" s="86"/>
      <c r="VTJ442" s="86"/>
      <c r="VTK442" s="86"/>
      <c r="VTL442" s="86"/>
      <c r="VTM442" s="86"/>
      <c r="VTN442" s="86"/>
      <c r="VTO442" s="86"/>
      <c r="VTP442" s="86"/>
      <c r="VTQ442" s="86"/>
      <c r="VTR442" s="86"/>
      <c r="VTS442" s="86"/>
      <c r="VTT442" s="86"/>
      <c r="VTU442" s="86"/>
      <c r="VTV442" s="86"/>
      <c r="VTW442" s="86"/>
      <c r="VTX442" s="86"/>
      <c r="VTY442" s="86"/>
      <c r="VTZ442" s="86"/>
      <c r="VUA442" s="86"/>
      <c r="VUB442" s="86"/>
      <c r="VUC442" s="86"/>
      <c r="VUD442" s="86"/>
      <c r="VUE442" s="86"/>
      <c r="VUF442" s="86"/>
      <c r="VUG442" s="86"/>
      <c r="VUH442" s="86"/>
      <c r="VUI442" s="86"/>
      <c r="VUJ442" s="86"/>
      <c r="VUK442" s="86"/>
      <c r="VUL442" s="86"/>
      <c r="VUM442" s="86"/>
      <c r="VUN442" s="86"/>
      <c r="VUO442" s="86"/>
      <c r="VUP442" s="86"/>
      <c r="VUQ442" s="86"/>
      <c r="VUR442" s="86"/>
      <c r="VUS442" s="86"/>
      <c r="VUT442" s="86"/>
      <c r="VUU442" s="86"/>
      <c r="VUV442" s="86"/>
      <c r="VUW442" s="86"/>
      <c r="VUX442" s="86"/>
      <c r="VUY442" s="86"/>
      <c r="VUZ442" s="86"/>
      <c r="VVA442" s="86"/>
      <c r="VVB442" s="86"/>
      <c r="VVC442" s="86"/>
      <c r="VVD442" s="86"/>
      <c r="VVE442" s="86"/>
      <c r="VVF442" s="86"/>
      <c r="VVG442" s="86"/>
      <c r="VVH442" s="86"/>
      <c r="VVI442" s="86"/>
      <c r="VVJ442" s="86"/>
      <c r="VVK442" s="86"/>
      <c r="VVL442" s="86"/>
      <c r="VVM442" s="86"/>
      <c r="VVN442" s="86"/>
      <c r="VVO442" s="86"/>
      <c r="VVP442" s="86"/>
      <c r="VVQ442" s="86"/>
      <c r="VVR442" s="86"/>
      <c r="VVS442" s="86"/>
      <c r="VVT442" s="86"/>
      <c r="VVU442" s="86"/>
      <c r="VVV442" s="86"/>
      <c r="VVW442" s="86"/>
      <c r="VVX442" s="86"/>
      <c r="VVY442" s="86"/>
      <c r="VVZ442" s="86"/>
      <c r="VWA442" s="86"/>
      <c r="VWB442" s="86"/>
      <c r="VWC442" s="86"/>
      <c r="VWD442" s="86"/>
      <c r="VWE442" s="86"/>
      <c r="VWF442" s="86"/>
      <c r="VWG442" s="86"/>
      <c r="VWH442" s="86"/>
      <c r="VWI442" s="86"/>
      <c r="VWJ442" s="86"/>
      <c r="VWK442" s="86"/>
      <c r="VWL442" s="86"/>
      <c r="VWM442" s="86"/>
      <c r="VWN442" s="86"/>
      <c r="VWO442" s="86"/>
      <c r="VWP442" s="86"/>
      <c r="VWQ442" s="86"/>
      <c r="VWR442" s="86"/>
      <c r="VWS442" s="86"/>
      <c r="VWT442" s="86"/>
      <c r="VWU442" s="86"/>
      <c r="VWV442" s="86"/>
      <c r="VWW442" s="86"/>
      <c r="VWX442" s="86"/>
      <c r="VWY442" s="86"/>
      <c r="VWZ442" s="86"/>
      <c r="VXA442" s="86"/>
      <c r="VXB442" s="86"/>
      <c r="VXC442" s="86"/>
      <c r="VXD442" s="86"/>
      <c r="VXE442" s="86"/>
      <c r="VXF442" s="86"/>
      <c r="VXG442" s="86"/>
      <c r="VXH442" s="86"/>
      <c r="VXI442" s="86"/>
      <c r="VXJ442" s="86"/>
      <c r="VXK442" s="86"/>
      <c r="VXL442" s="86"/>
      <c r="VXM442" s="86"/>
      <c r="VXN442" s="86"/>
      <c r="VXO442" s="86"/>
      <c r="VXP442" s="86"/>
      <c r="VXQ442" s="86"/>
      <c r="VXR442" s="86"/>
      <c r="VXS442" s="86"/>
      <c r="VXT442" s="86"/>
      <c r="VXU442" s="86"/>
      <c r="VXV442" s="86"/>
      <c r="VXW442" s="86"/>
      <c r="VXX442" s="86"/>
      <c r="VXY442" s="86"/>
      <c r="VXZ442" s="86"/>
      <c r="VYA442" s="86"/>
      <c r="VYB442" s="86"/>
      <c r="VYC442" s="86"/>
      <c r="VYD442" s="86"/>
      <c r="VYE442" s="86"/>
      <c r="VYF442" s="86"/>
      <c r="VYG442" s="86"/>
      <c r="VYH442" s="86"/>
      <c r="VYI442" s="86"/>
      <c r="VYJ442" s="86"/>
      <c r="VYK442" s="86"/>
      <c r="VYL442" s="86"/>
      <c r="VYM442" s="86"/>
      <c r="VYN442" s="86"/>
      <c r="VYO442" s="86"/>
      <c r="VYP442" s="86"/>
      <c r="VYQ442" s="86"/>
      <c r="VYR442" s="86"/>
      <c r="VYS442" s="86"/>
      <c r="VYT442" s="86"/>
      <c r="VYU442" s="86"/>
      <c r="VYV442" s="86"/>
      <c r="VYW442" s="86"/>
      <c r="VYX442" s="86"/>
      <c r="VYY442" s="86"/>
      <c r="VYZ442" s="86"/>
      <c r="VZA442" s="86"/>
      <c r="VZB442" s="86"/>
      <c r="VZC442" s="86"/>
      <c r="VZD442" s="86"/>
      <c r="VZE442" s="86"/>
      <c r="VZF442" s="86"/>
      <c r="VZG442" s="86"/>
      <c r="VZH442" s="86"/>
      <c r="VZI442" s="86"/>
      <c r="VZJ442" s="86"/>
      <c r="VZK442" s="86"/>
      <c r="VZL442" s="86"/>
      <c r="VZM442" s="86"/>
      <c r="VZN442" s="86"/>
      <c r="VZO442" s="86"/>
      <c r="VZP442" s="86"/>
      <c r="VZQ442" s="86"/>
      <c r="VZR442" s="86"/>
      <c r="VZS442" s="86"/>
      <c r="VZT442" s="86"/>
      <c r="VZU442" s="86"/>
      <c r="VZV442" s="86"/>
      <c r="VZW442" s="86"/>
      <c r="VZX442" s="86"/>
      <c r="VZY442" s="86"/>
      <c r="VZZ442" s="86"/>
      <c r="WAA442" s="86"/>
      <c r="WAB442" s="86"/>
      <c r="WAC442" s="86"/>
      <c r="WAD442" s="86"/>
      <c r="WAE442" s="86"/>
      <c r="WAF442" s="86"/>
      <c r="WAG442" s="86"/>
      <c r="WAH442" s="86"/>
      <c r="WAI442" s="86"/>
      <c r="WAJ442" s="86"/>
      <c r="WAK442" s="86"/>
      <c r="WAL442" s="86"/>
      <c r="WAM442" s="86"/>
      <c r="WAN442" s="86"/>
      <c r="WAO442" s="86"/>
      <c r="WAP442" s="86"/>
      <c r="WAQ442" s="86"/>
      <c r="WAR442" s="86"/>
      <c r="WAS442" s="86"/>
      <c r="WAT442" s="86"/>
      <c r="WAU442" s="86"/>
      <c r="WAV442" s="86"/>
      <c r="WAW442" s="86"/>
      <c r="WAX442" s="86"/>
      <c r="WAY442" s="86"/>
      <c r="WAZ442" s="86"/>
      <c r="WBA442" s="86"/>
      <c r="WBB442" s="86"/>
      <c r="WBC442" s="86"/>
      <c r="WBD442" s="86"/>
      <c r="WBE442" s="86"/>
      <c r="WBF442" s="86"/>
      <c r="WBG442" s="86"/>
      <c r="WBH442" s="86"/>
      <c r="WBI442" s="86"/>
      <c r="WBJ442" s="86"/>
      <c r="WBK442" s="86"/>
      <c r="WBL442" s="86"/>
      <c r="WBM442" s="86"/>
      <c r="WBN442" s="86"/>
      <c r="WBO442" s="86"/>
      <c r="WBP442" s="86"/>
      <c r="WBQ442" s="86"/>
      <c r="WBR442" s="86"/>
      <c r="WBS442" s="86"/>
      <c r="WBT442" s="86"/>
      <c r="WBU442" s="86"/>
      <c r="WBV442" s="86"/>
      <c r="WBW442" s="86"/>
      <c r="WBX442" s="86"/>
      <c r="WBY442" s="86"/>
      <c r="WBZ442" s="86"/>
      <c r="WCA442" s="86"/>
      <c r="WCB442" s="86"/>
      <c r="WCC442" s="86"/>
      <c r="WCD442" s="86"/>
      <c r="WCE442" s="86"/>
      <c r="WCF442" s="86"/>
      <c r="WCG442" s="86"/>
      <c r="WCH442" s="86"/>
      <c r="WCI442" s="86"/>
      <c r="WCJ442" s="86"/>
      <c r="WCK442" s="86"/>
      <c r="WCL442" s="86"/>
      <c r="WCM442" s="86"/>
      <c r="WCN442" s="86"/>
      <c r="WCO442" s="86"/>
      <c r="WCP442" s="86"/>
      <c r="WCQ442" s="86"/>
      <c r="WCR442" s="86"/>
      <c r="WCS442" s="86"/>
      <c r="WCT442" s="86"/>
      <c r="WCU442" s="86"/>
      <c r="WCV442" s="86"/>
      <c r="WCW442" s="86"/>
      <c r="WCX442" s="86"/>
      <c r="WCY442" s="86"/>
      <c r="WCZ442" s="86"/>
      <c r="WDA442" s="86"/>
      <c r="WDB442" s="86"/>
      <c r="WDC442" s="86"/>
      <c r="WDD442" s="86"/>
      <c r="WDE442" s="86"/>
      <c r="WDF442" s="86"/>
      <c r="WDG442" s="86"/>
      <c r="WDH442" s="86"/>
      <c r="WDI442" s="86"/>
      <c r="WDJ442" s="86"/>
      <c r="WDK442" s="86"/>
      <c r="WDL442" s="86"/>
      <c r="WDM442" s="86"/>
      <c r="WDN442" s="86"/>
      <c r="WDO442" s="86"/>
      <c r="WDP442" s="86"/>
      <c r="WDQ442" s="86"/>
      <c r="WDR442" s="86"/>
      <c r="WDS442" s="86"/>
      <c r="WDT442" s="86"/>
      <c r="WDU442" s="86"/>
      <c r="WDV442" s="86"/>
      <c r="WDW442" s="86"/>
      <c r="WDX442" s="86"/>
      <c r="WDY442" s="86"/>
      <c r="WDZ442" s="86"/>
      <c r="WEA442" s="86"/>
      <c r="WEB442" s="86"/>
      <c r="WEC442" s="86"/>
      <c r="WED442" s="86"/>
      <c r="WEE442" s="86"/>
      <c r="WEF442" s="86"/>
      <c r="WEG442" s="86"/>
      <c r="WEH442" s="86"/>
      <c r="WEI442" s="86"/>
      <c r="WEJ442" s="86"/>
      <c r="WEK442" s="86"/>
      <c r="WEL442" s="86"/>
      <c r="WEM442" s="86"/>
      <c r="WEN442" s="86"/>
      <c r="WEO442" s="86"/>
      <c r="WEP442" s="86"/>
      <c r="WEQ442" s="86"/>
      <c r="WER442" s="86"/>
      <c r="WES442" s="86"/>
      <c r="WET442" s="86"/>
      <c r="WEU442" s="86"/>
      <c r="WEV442" s="86"/>
      <c r="WEW442" s="86"/>
      <c r="WEX442" s="86"/>
      <c r="WEY442" s="86"/>
      <c r="WEZ442" s="86"/>
      <c r="WFA442" s="86"/>
      <c r="WFB442" s="86"/>
      <c r="WFC442" s="86"/>
      <c r="WFD442" s="86"/>
      <c r="WFE442" s="86"/>
      <c r="WFF442" s="86"/>
      <c r="WFG442" s="86"/>
      <c r="WFH442" s="86"/>
      <c r="WFI442" s="86"/>
      <c r="WFJ442" s="86"/>
      <c r="WFK442" s="86"/>
      <c r="WFL442" s="86"/>
      <c r="WFM442" s="86"/>
      <c r="WFN442" s="86"/>
      <c r="WFO442" s="86"/>
      <c r="WFP442" s="86"/>
      <c r="WFQ442" s="86"/>
      <c r="WFR442" s="86"/>
      <c r="WFS442" s="86"/>
      <c r="WFT442" s="86"/>
      <c r="WFU442" s="86"/>
      <c r="WFV442" s="86"/>
      <c r="WFW442" s="86"/>
      <c r="WFX442" s="86"/>
      <c r="WFY442" s="86"/>
      <c r="WFZ442" s="86"/>
      <c r="WGA442" s="86"/>
      <c r="WGB442" s="86"/>
      <c r="WGC442" s="86"/>
      <c r="WGD442" s="86"/>
      <c r="WGE442" s="86"/>
      <c r="WGF442" s="86"/>
      <c r="WGG442" s="86"/>
      <c r="WGH442" s="86"/>
      <c r="WGI442" s="86"/>
      <c r="WGJ442" s="86"/>
      <c r="WGK442" s="86"/>
      <c r="WGL442" s="86"/>
      <c r="WGM442" s="86"/>
      <c r="WGN442" s="86"/>
      <c r="WGO442" s="86"/>
      <c r="WGP442" s="86"/>
      <c r="WGQ442" s="86"/>
      <c r="WGR442" s="86"/>
      <c r="WGS442" s="86"/>
      <c r="WGT442" s="86"/>
      <c r="WGU442" s="86"/>
      <c r="WGV442" s="86"/>
      <c r="WGW442" s="86"/>
      <c r="WGX442" s="86"/>
      <c r="WGY442" s="86"/>
      <c r="WGZ442" s="86"/>
      <c r="WHA442" s="86"/>
      <c r="WHB442" s="86"/>
      <c r="WHC442" s="86"/>
      <c r="WHD442" s="86"/>
      <c r="WHE442" s="86"/>
      <c r="WHF442" s="86"/>
      <c r="WHG442" s="86"/>
      <c r="WHH442" s="86"/>
      <c r="WHI442" s="86"/>
      <c r="WHJ442" s="86"/>
      <c r="WHK442" s="86"/>
      <c r="WHL442" s="86"/>
      <c r="WHM442" s="86"/>
      <c r="WHN442" s="86"/>
      <c r="WHO442" s="86"/>
      <c r="WHP442" s="86"/>
      <c r="WHQ442" s="86"/>
      <c r="WHR442" s="86"/>
      <c r="WHS442" s="86"/>
      <c r="WHT442" s="86"/>
      <c r="WHU442" s="86"/>
      <c r="WHV442" s="86"/>
      <c r="WHW442" s="86"/>
      <c r="WHX442" s="86"/>
      <c r="WHY442" s="86"/>
      <c r="WHZ442" s="86"/>
      <c r="WIA442" s="86"/>
      <c r="WIB442" s="86"/>
      <c r="WIC442" s="86"/>
      <c r="WID442" s="86"/>
      <c r="WIE442" s="86"/>
      <c r="WIF442" s="86"/>
      <c r="WIG442" s="86"/>
      <c r="WIH442" s="86"/>
      <c r="WII442" s="86"/>
      <c r="WIJ442" s="86"/>
      <c r="WIK442" s="86"/>
      <c r="WIL442" s="86"/>
      <c r="WIM442" s="86"/>
      <c r="WIN442" s="86"/>
      <c r="WIO442" s="86"/>
      <c r="WIP442" s="86"/>
      <c r="WIQ442" s="86"/>
      <c r="WIR442" s="86"/>
      <c r="WIS442" s="86"/>
      <c r="WIT442" s="86"/>
      <c r="WIU442" s="86"/>
      <c r="WIV442" s="86"/>
      <c r="WIW442" s="86"/>
      <c r="WIX442" s="86"/>
      <c r="WIY442" s="86"/>
      <c r="WIZ442" s="86"/>
      <c r="WJA442" s="86"/>
      <c r="WJB442" s="86"/>
      <c r="WJC442" s="86"/>
      <c r="WJD442" s="86"/>
      <c r="WJE442" s="86"/>
      <c r="WJF442" s="86"/>
      <c r="WJG442" s="86"/>
      <c r="WJH442" s="86"/>
      <c r="WJI442" s="86"/>
      <c r="WJJ442" s="86"/>
      <c r="WJK442" s="86"/>
      <c r="WJL442" s="86"/>
      <c r="WJM442" s="86"/>
      <c r="WJN442" s="86"/>
      <c r="WJO442" s="86"/>
      <c r="WJP442" s="86"/>
      <c r="WJQ442" s="86"/>
      <c r="WJR442" s="86"/>
      <c r="WJS442" s="86"/>
      <c r="WJT442" s="86"/>
      <c r="WJU442" s="86"/>
      <c r="WJV442" s="86"/>
      <c r="WJW442" s="86"/>
      <c r="WJX442" s="86"/>
      <c r="WJY442" s="86"/>
      <c r="WJZ442" s="86"/>
      <c r="WKA442" s="86"/>
      <c r="WKB442" s="86"/>
      <c r="WKC442" s="86"/>
      <c r="WKD442" s="86"/>
      <c r="WKE442" s="86"/>
      <c r="WKF442" s="86"/>
      <c r="WKG442" s="86"/>
      <c r="WKH442" s="86"/>
      <c r="WKI442" s="86"/>
      <c r="WKJ442" s="86"/>
      <c r="WKK442" s="86"/>
      <c r="WKL442" s="86"/>
      <c r="WKM442" s="86"/>
      <c r="WKN442" s="86"/>
      <c r="WKO442" s="86"/>
      <c r="WKP442" s="86"/>
      <c r="WKQ442" s="86"/>
      <c r="WKR442" s="86"/>
      <c r="WKS442" s="86"/>
      <c r="WKT442" s="86"/>
      <c r="WKU442" s="86"/>
      <c r="WKV442" s="86"/>
      <c r="WKW442" s="86"/>
      <c r="WKX442" s="86"/>
      <c r="WKY442" s="86"/>
      <c r="WKZ442" s="86"/>
      <c r="WLA442" s="86"/>
      <c r="WLB442" s="86"/>
      <c r="WLC442" s="86"/>
      <c r="WLD442" s="86"/>
      <c r="WLE442" s="86"/>
      <c r="WLF442" s="86"/>
      <c r="WLG442" s="86"/>
      <c r="WLH442" s="86"/>
      <c r="WLI442" s="86"/>
      <c r="WLJ442" s="86"/>
      <c r="WLK442" s="86"/>
      <c r="WLL442" s="86"/>
      <c r="WLM442" s="86"/>
      <c r="WLN442" s="86"/>
      <c r="WLO442" s="86"/>
      <c r="WLP442" s="86"/>
      <c r="WLQ442" s="86"/>
      <c r="WLR442" s="86"/>
      <c r="WLS442" s="86"/>
      <c r="WLT442" s="86"/>
      <c r="WLU442" s="86"/>
      <c r="WLV442" s="86"/>
      <c r="WLW442" s="86"/>
      <c r="WLX442" s="86"/>
      <c r="WLY442" s="86"/>
      <c r="WLZ442" s="86"/>
      <c r="WMA442" s="86"/>
      <c r="WMB442" s="86"/>
      <c r="WMC442" s="86"/>
      <c r="WMD442" s="86"/>
      <c r="WME442" s="86"/>
      <c r="WMF442" s="86"/>
      <c r="WMG442" s="86"/>
      <c r="WMH442" s="86"/>
      <c r="WMI442" s="86"/>
      <c r="WMJ442" s="86"/>
      <c r="WMK442" s="86"/>
      <c r="WML442" s="86"/>
      <c r="WMM442" s="86"/>
      <c r="WMN442" s="86"/>
      <c r="WMO442" s="86"/>
      <c r="WMP442" s="86"/>
      <c r="WMQ442" s="86"/>
      <c r="WMR442" s="86"/>
      <c r="WMS442" s="86"/>
      <c r="WMT442" s="86"/>
      <c r="WMU442" s="86"/>
      <c r="WMV442" s="86"/>
      <c r="WMW442" s="86"/>
      <c r="WMX442" s="86"/>
      <c r="WMY442" s="86"/>
      <c r="WMZ442" s="86"/>
      <c r="WNA442" s="86"/>
      <c r="WNB442" s="86"/>
      <c r="WNC442" s="86"/>
      <c r="WND442" s="86"/>
      <c r="WNE442" s="86"/>
      <c r="WNF442" s="86"/>
      <c r="WNG442" s="86"/>
      <c r="WNH442" s="86"/>
      <c r="WNI442" s="86"/>
      <c r="WNJ442" s="86"/>
      <c r="WNK442" s="86"/>
      <c r="WNL442" s="86"/>
      <c r="WNM442" s="86"/>
      <c r="WNN442" s="86"/>
      <c r="WNO442" s="86"/>
      <c r="WNP442" s="86"/>
      <c r="WNQ442" s="86"/>
      <c r="WNR442" s="86"/>
      <c r="WNS442" s="86"/>
      <c r="WNT442" s="86"/>
      <c r="WNU442" s="86"/>
      <c r="WNV442" s="86"/>
      <c r="WNW442" s="86"/>
      <c r="WNX442" s="86"/>
      <c r="WNY442" s="86"/>
      <c r="WNZ442" s="86"/>
      <c r="WOA442" s="86"/>
      <c r="WOB442" s="86"/>
      <c r="WOC442" s="86"/>
      <c r="WOD442" s="86"/>
      <c r="WOE442" s="86"/>
      <c r="WOF442" s="86"/>
      <c r="WOG442" s="86"/>
      <c r="WOH442" s="86"/>
      <c r="WOI442" s="86"/>
      <c r="WOJ442" s="86"/>
      <c r="WOK442" s="86"/>
      <c r="WOL442" s="86"/>
      <c r="WOM442" s="86"/>
      <c r="WON442" s="86"/>
      <c r="WOO442" s="86"/>
      <c r="WOP442" s="86"/>
      <c r="WOQ442" s="86"/>
      <c r="WOR442" s="86"/>
      <c r="WOS442" s="86"/>
      <c r="WOT442" s="86"/>
      <c r="WOU442" s="86"/>
      <c r="WOV442" s="86"/>
      <c r="WOW442" s="86"/>
      <c r="WOX442" s="86"/>
      <c r="WOY442" s="86"/>
      <c r="WOZ442" s="86"/>
      <c r="WPA442" s="86"/>
      <c r="WPB442" s="86"/>
      <c r="WPC442" s="86"/>
      <c r="WPD442" s="86"/>
      <c r="WPE442" s="86"/>
      <c r="WPF442" s="86"/>
      <c r="WPG442" s="86"/>
      <c r="WPH442" s="86"/>
      <c r="WPI442" s="86"/>
      <c r="WPJ442" s="86"/>
      <c r="WPK442" s="86"/>
      <c r="WPL442" s="86"/>
      <c r="WPM442" s="86"/>
      <c r="WPN442" s="86"/>
      <c r="WPO442" s="86"/>
      <c r="WPP442" s="86"/>
      <c r="WPQ442" s="86"/>
      <c r="WPR442" s="86"/>
      <c r="WPS442" s="86"/>
      <c r="WPT442" s="86"/>
      <c r="WPU442" s="86"/>
      <c r="WPV442" s="86"/>
      <c r="WPW442" s="86"/>
      <c r="WPX442" s="86"/>
      <c r="WPY442" s="86"/>
      <c r="WPZ442" s="86"/>
      <c r="WQA442" s="86"/>
      <c r="WQB442" s="86"/>
      <c r="WQC442" s="86"/>
      <c r="WQD442" s="86"/>
      <c r="WQE442" s="86"/>
      <c r="WQF442" s="86"/>
      <c r="WQG442" s="86"/>
      <c r="WQH442" s="86"/>
      <c r="WQI442" s="86"/>
      <c r="WQJ442" s="86"/>
      <c r="WQK442" s="86"/>
      <c r="WQL442" s="86"/>
      <c r="WQM442" s="86"/>
      <c r="WQN442" s="86"/>
      <c r="WQO442" s="86"/>
      <c r="WQP442" s="86"/>
      <c r="WQQ442" s="86"/>
      <c r="WQR442" s="86"/>
      <c r="WQS442" s="86"/>
      <c r="WQT442" s="86"/>
      <c r="WQU442" s="86"/>
      <c r="WQV442" s="86"/>
      <c r="WQW442" s="86"/>
      <c r="WQX442" s="86"/>
      <c r="WQY442" s="86"/>
      <c r="WQZ442" s="86"/>
      <c r="WRA442" s="86"/>
      <c r="WRB442" s="86"/>
      <c r="WRC442" s="86"/>
      <c r="WRD442" s="86"/>
      <c r="WRE442" s="86"/>
      <c r="WRF442" s="86"/>
      <c r="WRG442" s="86"/>
      <c r="WRH442" s="86"/>
      <c r="WRI442" s="86"/>
      <c r="WRJ442" s="86"/>
      <c r="WRK442" s="86"/>
      <c r="WRL442" s="86"/>
      <c r="WRM442" s="86"/>
      <c r="WRN442" s="86"/>
      <c r="WRO442" s="86"/>
      <c r="WRP442" s="86"/>
      <c r="WRQ442" s="86"/>
      <c r="WRR442" s="86"/>
      <c r="WRS442" s="86"/>
      <c r="WRT442" s="86"/>
      <c r="WRU442" s="86"/>
      <c r="WRV442" s="86"/>
      <c r="WRW442" s="86"/>
      <c r="WRX442" s="86"/>
      <c r="WRY442" s="86"/>
      <c r="WRZ442" s="86"/>
      <c r="WSA442" s="86"/>
      <c r="WSB442" s="86"/>
      <c r="WSC442" s="86"/>
      <c r="WSD442" s="86"/>
      <c r="WSE442" s="86"/>
      <c r="WSF442" s="86"/>
      <c r="WSG442" s="86"/>
      <c r="WSH442" s="86"/>
      <c r="WSI442" s="86"/>
      <c r="WSJ442" s="86"/>
      <c r="WSK442" s="86"/>
      <c r="WSL442" s="86"/>
      <c r="WSM442" s="86"/>
      <c r="WSN442" s="86"/>
      <c r="WSO442" s="86"/>
      <c r="WSP442" s="86"/>
      <c r="WSQ442" s="86"/>
      <c r="WSR442" s="86"/>
      <c r="WSS442" s="86"/>
      <c r="WST442" s="86"/>
      <c r="WSU442" s="86"/>
      <c r="WSV442" s="86"/>
      <c r="WSW442" s="86"/>
      <c r="WSX442" s="86"/>
      <c r="WSY442" s="86"/>
      <c r="WSZ442" s="86"/>
      <c r="WTA442" s="86"/>
      <c r="WTB442" s="86"/>
      <c r="WTC442" s="86"/>
      <c r="WTD442" s="86"/>
      <c r="WTE442" s="86"/>
      <c r="WTF442" s="86"/>
      <c r="WTG442" s="86"/>
      <c r="WTH442" s="86"/>
      <c r="WTI442" s="86"/>
      <c r="WTJ442" s="86"/>
      <c r="WTK442" s="86"/>
      <c r="WTL442" s="86"/>
      <c r="WTM442" s="86"/>
      <c r="WTN442" s="86"/>
      <c r="WTO442" s="86"/>
      <c r="WTP442" s="86"/>
      <c r="WTQ442" s="86"/>
      <c r="WTR442" s="86"/>
      <c r="WTS442" s="86"/>
      <c r="WTT442" s="86"/>
      <c r="WTU442" s="86"/>
      <c r="WTV442" s="86"/>
      <c r="WTW442" s="86"/>
      <c r="WTX442" s="86"/>
      <c r="WTY442" s="86"/>
      <c r="WTZ442" s="86"/>
      <c r="WUA442" s="86"/>
      <c r="WUB442" s="86"/>
      <c r="WUC442" s="86"/>
      <c r="WUD442" s="86"/>
      <c r="WUE442" s="86"/>
      <c r="WUF442" s="86"/>
      <c r="WUG442" s="86"/>
      <c r="WUH442" s="86"/>
      <c r="WUI442" s="86"/>
      <c r="WUJ442" s="86"/>
      <c r="WUK442" s="86"/>
      <c r="WUL442" s="86"/>
      <c r="WUM442" s="86"/>
      <c r="WUN442" s="86"/>
      <c r="WUO442" s="86"/>
      <c r="WUP442" s="86"/>
      <c r="WUQ442" s="86"/>
      <c r="WUR442" s="86"/>
      <c r="WUS442" s="86"/>
      <c r="WUT442" s="86"/>
      <c r="WUU442" s="86"/>
    </row>
    <row r="443" spans="1:16115" s="67" customFormat="1" ht="24.95" customHeight="1" x14ac:dyDescent="0.25">
      <c r="A443" s="70" t="s">
        <v>1646</v>
      </c>
      <c r="B443" s="71" t="s">
        <v>2758</v>
      </c>
      <c r="C443" s="72" t="s">
        <v>900</v>
      </c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  <c r="AK443" s="86"/>
      <c r="AL443" s="86"/>
      <c r="AM443" s="86"/>
      <c r="AN443" s="86"/>
      <c r="AO443" s="86"/>
      <c r="AP443" s="86"/>
      <c r="AQ443" s="86"/>
      <c r="AR443" s="86"/>
      <c r="AS443" s="86"/>
      <c r="AT443" s="86"/>
      <c r="AU443" s="86"/>
      <c r="AV443" s="86"/>
      <c r="AW443" s="86"/>
      <c r="AX443" s="86"/>
      <c r="AY443" s="86"/>
      <c r="AZ443" s="86"/>
      <c r="BA443" s="86"/>
      <c r="BB443" s="86"/>
      <c r="BC443" s="86"/>
      <c r="BD443" s="86"/>
      <c r="BE443" s="86"/>
      <c r="BF443" s="86"/>
      <c r="BG443" s="86"/>
      <c r="BH443" s="86"/>
      <c r="BI443" s="86"/>
      <c r="BJ443" s="86"/>
      <c r="BK443" s="86"/>
      <c r="BL443" s="86"/>
      <c r="BM443" s="86"/>
      <c r="BN443" s="86"/>
      <c r="BO443" s="86"/>
      <c r="BP443" s="86"/>
      <c r="BQ443" s="86"/>
      <c r="BR443" s="86"/>
      <c r="BS443" s="86"/>
      <c r="BT443" s="86"/>
      <c r="BU443" s="86"/>
      <c r="BV443" s="86"/>
      <c r="BW443" s="86"/>
      <c r="BX443" s="86"/>
      <c r="BY443" s="86"/>
      <c r="BZ443" s="86"/>
      <c r="CA443" s="86"/>
      <c r="CB443" s="86"/>
      <c r="CC443" s="86"/>
      <c r="CD443" s="86"/>
      <c r="CE443" s="86"/>
      <c r="CF443" s="86"/>
      <c r="CG443" s="86"/>
      <c r="CH443" s="86"/>
      <c r="CI443" s="86"/>
      <c r="CJ443" s="86"/>
      <c r="CK443" s="86"/>
      <c r="CL443" s="86"/>
      <c r="CM443" s="86"/>
      <c r="CN443" s="86"/>
      <c r="CO443" s="86"/>
      <c r="CP443" s="86"/>
      <c r="CQ443" s="86"/>
      <c r="CR443" s="86"/>
      <c r="CS443" s="86"/>
      <c r="CT443" s="86"/>
      <c r="CU443" s="86"/>
      <c r="CV443" s="86"/>
      <c r="CW443" s="86"/>
      <c r="CX443" s="86"/>
      <c r="CY443" s="86"/>
      <c r="CZ443" s="86"/>
      <c r="DA443" s="86"/>
      <c r="DB443" s="86"/>
      <c r="DC443" s="86"/>
      <c r="DD443" s="86"/>
      <c r="DE443" s="86"/>
      <c r="DF443" s="86"/>
      <c r="DG443" s="86"/>
      <c r="DH443" s="86"/>
      <c r="DI443" s="86"/>
      <c r="DJ443" s="86"/>
      <c r="DK443" s="86"/>
      <c r="DL443" s="86"/>
      <c r="DM443" s="86"/>
      <c r="DN443" s="86"/>
      <c r="DO443" s="86"/>
      <c r="DP443" s="86"/>
      <c r="DQ443" s="86"/>
      <c r="DR443" s="86"/>
      <c r="DS443" s="86"/>
      <c r="DT443" s="86"/>
      <c r="DU443" s="86"/>
      <c r="DV443" s="86"/>
      <c r="DW443" s="86"/>
      <c r="DX443" s="86"/>
      <c r="DY443" s="86"/>
      <c r="DZ443" s="86"/>
      <c r="EA443" s="86"/>
      <c r="EB443" s="86"/>
      <c r="EC443" s="86"/>
      <c r="ED443" s="86"/>
      <c r="EE443" s="86"/>
      <c r="EF443" s="86"/>
      <c r="EG443" s="86"/>
      <c r="EH443" s="86"/>
      <c r="EI443" s="86"/>
      <c r="EJ443" s="86"/>
      <c r="EK443" s="86"/>
      <c r="EL443" s="86"/>
      <c r="EM443" s="86"/>
      <c r="EN443" s="86"/>
      <c r="EO443" s="86"/>
      <c r="EP443" s="86"/>
      <c r="EQ443" s="86"/>
      <c r="ER443" s="86"/>
      <c r="ES443" s="86"/>
      <c r="ET443" s="86"/>
      <c r="EU443" s="86"/>
      <c r="EV443" s="86"/>
      <c r="EW443" s="86"/>
      <c r="EX443" s="86"/>
      <c r="EY443" s="86"/>
      <c r="EZ443" s="86"/>
      <c r="FA443" s="86"/>
      <c r="FB443" s="86"/>
      <c r="FC443" s="86"/>
      <c r="FD443" s="86"/>
      <c r="FE443" s="86"/>
      <c r="FF443" s="86"/>
      <c r="FG443" s="86"/>
      <c r="FH443" s="86"/>
      <c r="FI443" s="86"/>
      <c r="FJ443" s="86"/>
      <c r="FK443" s="86"/>
      <c r="FL443" s="86"/>
      <c r="FM443" s="86"/>
      <c r="FN443" s="86"/>
      <c r="FO443" s="86"/>
      <c r="FP443" s="86"/>
      <c r="FQ443" s="86"/>
      <c r="FR443" s="86"/>
      <c r="FS443" s="86"/>
      <c r="FT443" s="86"/>
      <c r="FU443" s="86"/>
      <c r="FV443" s="86"/>
      <c r="FW443" s="86"/>
      <c r="FX443" s="86"/>
      <c r="FY443" s="86"/>
      <c r="FZ443" s="86"/>
      <c r="GA443" s="86"/>
      <c r="GB443" s="86"/>
      <c r="GC443" s="86"/>
      <c r="GD443" s="86"/>
      <c r="GE443" s="86"/>
      <c r="GF443" s="86"/>
      <c r="GG443" s="86"/>
      <c r="GH443" s="86"/>
      <c r="GI443" s="86"/>
      <c r="GJ443" s="86"/>
      <c r="GK443" s="86"/>
      <c r="GL443" s="86"/>
      <c r="GM443" s="86"/>
      <c r="GN443" s="86"/>
      <c r="GO443" s="86"/>
      <c r="GP443" s="86"/>
      <c r="GQ443" s="86"/>
      <c r="GR443" s="86"/>
      <c r="GS443" s="86"/>
      <c r="GT443" s="86"/>
      <c r="GU443" s="86"/>
      <c r="GV443" s="86"/>
      <c r="GW443" s="86"/>
      <c r="GX443" s="86"/>
      <c r="GY443" s="86"/>
      <c r="GZ443" s="86"/>
      <c r="HA443" s="86"/>
      <c r="HB443" s="86"/>
      <c r="HC443" s="86"/>
      <c r="HD443" s="86"/>
      <c r="HE443" s="86"/>
      <c r="HF443" s="86"/>
      <c r="HG443" s="86"/>
      <c r="HH443" s="86"/>
      <c r="HI443" s="86"/>
      <c r="HJ443" s="86"/>
      <c r="HK443" s="86"/>
      <c r="HL443" s="86"/>
      <c r="HM443" s="86"/>
      <c r="HN443" s="86"/>
      <c r="HO443" s="86"/>
      <c r="HP443" s="86"/>
      <c r="HQ443" s="86"/>
      <c r="HR443" s="86"/>
      <c r="HS443" s="86"/>
      <c r="HT443" s="86"/>
      <c r="HU443" s="86"/>
      <c r="HV443" s="86"/>
      <c r="HW443" s="86"/>
      <c r="HX443" s="86"/>
      <c r="HY443" s="86"/>
      <c r="HZ443" s="86"/>
      <c r="IA443" s="86"/>
      <c r="IB443" s="86"/>
      <c r="IC443" s="86"/>
      <c r="ID443" s="86"/>
      <c r="IE443" s="86"/>
      <c r="IF443" s="86"/>
      <c r="IG443" s="86"/>
      <c r="IH443" s="86"/>
      <c r="II443" s="86"/>
      <c r="IJ443" s="86"/>
      <c r="IK443" s="86"/>
      <c r="IL443" s="86"/>
      <c r="IM443" s="86"/>
      <c r="IN443" s="86"/>
      <c r="IO443" s="86"/>
      <c r="IP443" s="86"/>
      <c r="IQ443" s="86"/>
      <c r="IR443" s="86"/>
      <c r="IS443" s="86"/>
      <c r="IT443" s="86"/>
      <c r="IU443" s="86"/>
      <c r="IV443" s="86"/>
      <c r="IW443" s="86"/>
      <c r="IX443" s="86"/>
      <c r="IY443" s="86"/>
      <c r="IZ443" s="86"/>
      <c r="JA443" s="86"/>
      <c r="JB443" s="86"/>
      <c r="JC443" s="86"/>
      <c r="JD443" s="86"/>
      <c r="JE443" s="86"/>
      <c r="JF443" s="86"/>
      <c r="JG443" s="86"/>
      <c r="JH443" s="86"/>
      <c r="JI443" s="86"/>
      <c r="JJ443" s="86"/>
      <c r="JK443" s="86"/>
      <c r="JL443" s="86"/>
      <c r="JM443" s="86"/>
      <c r="JN443" s="86"/>
      <c r="JO443" s="86"/>
      <c r="JP443" s="86"/>
      <c r="JQ443" s="86"/>
      <c r="JR443" s="86"/>
      <c r="JS443" s="86"/>
      <c r="JT443" s="86"/>
      <c r="JU443" s="86"/>
      <c r="JV443" s="86"/>
      <c r="JW443" s="86"/>
      <c r="JX443" s="86"/>
      <c r="JY443" s="86"/>
      <c r="JZ443" s="86"/>
      <c r="KA443" s="86"/>
      <c r="KB443" s="86"/>
      <c r="KC443" s="86"/>
      <c r="KD443" s="86"/>
      <c r="KE443" s="86"/>
      <c r="KF443" s="86"/>
      <c r="KG443" s="86"/>
      <c r="KH443" s="86"/>
      <c r="KI443" s="86"/>
      <c r="KJ443" s="86"/>
      <c r="KK443" s="86"/>
      <c r="KL443" s="86"/>
      <c r="KM443" s="86"/>
      <c r="KN443" s="86"/>
      <c r="KO443" s="86"/>
      <c r="KP443" s="86"/>
      <c r="KQ443" s="86"/>
      <c r="KR443" s="86"/>
      <c r="KS443" s="86"/>
      <c r="KT443" s="86"/>
      <c r="KU443" s="86"/>
      <c r="KV443" s="86"/>
      <c r="KW443" s="86"/>
      <c r="KX443" s="86"/>
      <c r="KY443" s="86"/>
      <c r="KZ443" s="86"/>
      <c r="LA443" s="86"/>
      <c r="LB443" s="86"/>
      <c r="LC443" s="86"/>
      <c r="LD443" s="86"/>
      <c r="LE443" s="86"/>
      <c r="LF443" s="86"/>
      <c r="LG443" s="86"/>
      <c r="LH443" s="86"/>
      <c r="LI443" s="86"/>
      <c r="LJ443" s="86"/>
      <c r="LK443" s="86"/>
      <c r="LL443" s="86"/>
      <c r="LM443" s="86"/>
      <c r="LN443" s="86"/>
      <c r="LO443" s="86"/>
      <c r="LP443" s="86"/>
      <c r="LQ443" s="86"/>
      <c r="LR443" s="86"/>
      <c r="LS443" s="86"/>
      <c r="LT443" s="86"/>
      <c r="LU443" s="86"/>
      <c r="LV443" s="86"/>
      <c r="LW443" s="86"/>
      <c r="LX443" s="86"/>
      <c r="LY443" s="86"/>
      <c r="LZ443" s="86"/>
      <c r="MA443" s="86"/>
      <c r="MB443" s="86"/>
      <c r="MC443" s="86"/>
      <c r="MD443" s="86"/>
      <c r="ME443" s="86"/>
      <c r="MF443" s="86"/>
      <c r="MG443" s="86"/>
      <c r="MH443" s="86"/>
      <c r="MI443" s="86"/>
      <c r="MJ443" s="86"/>
      <c r="MK443" s="86"/>
      <c r="ML443" s="86"/>
      <c r="MM443" s="86"/>
      <c r="MN443" s="86"/>
      <c r="MO443" s="86"/>
      <c r="MP443" s="86"/>
      <c r="MQ443" s="86"/>
      <c r="MR443" s="86"/>
      <c r="MS443" s="86"/>
      <c r="MT443" s="86"/>
      <c r="MU443" s="86"/>
      <c r="MV443" s="86"/>
      <c r="MW443" s="86"/>
      <c r="MX443" s="86"/>
      <c r="MY443" s="86"/>
      <c r="MZ443" s="86"/>
      <c r="NA443" s="86"/>
      <c r="NB443" s="86"/>
      <c r="NC443" s="86"/>
      <c r="ND443" s="86"/>
      <c r="NE443" s="86"/>
      <c r="NF443" s="86"/>
      <c r="NG443" s="86"/>
      <c r="NH443" s="86"/>
      <c r="NI443" s="86"/>
      <c r="NJ443" s="86"/>
      <c r="NK443" s="86"/>
      <c r="NL443" s="86"/>
      <c r="NM443" s="86"/>
      <c r="NN443" s="86"/>
      <c r="NO443" s="86"/>
      <c r="NP443" s="86"/>
      <c r="NQ443" s="86"/>
      <c r="NR443" s="86"/>
      <c r="NS443" s="86"/>
      <c r="NT443" s="86"/>
      <c r="NU443" s="86"/>
      <c r="NV443" s="86"/>
      <c r="NW443" s="86"/>
      <c r="NX443" s="86"/>
      <c r="NY443" s="86"/>
      <c r="NZ443" s="86"/>
      <c r="OA443" s="86"/>
      <c r="OB443" s="86"/>
      <c r="OC443" s="86"/>
      <c r="OD443" s="86"/>
      <c r="OE443" s="86"/>
      <c r="OF443" s="86"/>
      <c r="OG443" s="86"/>
      <c r="OH443" s="86"/>
      <c r="OI443" s="86"/>
      <c r="OJ443" s="86"/>
      <c r="OK443" s="86"/>
      <c r="OL443" s="86"/>
      <c r="OM443" s="86"/>
      <c r="ON443" s="86"/>
      <c r="OO443" s="86"/>
      <c r="OP443" s="86"/>
      <c r="OQ443" s="86"/>
      <c r="OR443" s="86"/>
      <c r="OS443" s="86"/>
      <c r="OT443" s="86"/>
      <c r="OU443" s="86"/>
      <c r="OV443" s="86"/>
      <c r="OW443" s="86"/>
      <c r="OX443" s="86"/>
      <c r="OY443" s="86"/>
      <c r="OZ443" s="86"/>
      <c r="PA443" s="86"/>
      <c r="PB443" s="86"/>
      <c r="PC443" s="86"/>
      <c r="PD443" s="86"/>
      <c r="PE443" s="86"/>
      <c r="PF443" s="86"/>
      <c r="PG443" s="86"/>
      <c r="PH443" s="86"/>
      <c r="PI443" s="86"/>
      <c r="PJ443" s="86"/>
      <c r="PK443" s="86"/>
      <c r="PL443" s="86"/>
      <c r="PM443" s="86"/>
      <c r="PN443" s="86"/>
      <c r="PO443" s="86"/>
      <c r="PP443" s="86"/>
      <c r="PQ443" s="86"/>
      <c r="PR443" s="86"/>
      <c r="PS443" s="86"/>
      <c r="PT443" s="86"/>
      <c r="PU443" s="86"/>
      <c r="PV443" s="86"/>
      <c r="PW443" s="86"/>
      <c r="PX443" s="86"/>
      <c r="PY443" s="86"/>
      <c r="PZ443" s="86"/>
      <c r="QA443" s="86"/>
      <c r="QB443" s="86"/>
      <c r="QC443" s="86"/>
      <c r="QD443" s="86"/>
      <c r="QE443" s="86"/>
      <c r="QF443" s="86"/>
      <c r="QG443" s="86"/>
      <c r="QH443" s="86"/>
      <c r="QI443" s="86"/>
      <c r="QJ443" s="86"/>
      <c r="QK443" s="86"/>
      <c r="QL443" s="86"/>
      <c r="QM443" s="86"/>
      <c r="QN443" s="86"/>
      <c r="QO443" s="86"/>
      <c r="QP443" s="86"/>
      <c r="QQ443" s="86"/>
      <c r="QR443" s="86"/>
      <c r="QS443" s="86"/>
      <c r="QT443" s="86"/>
      <c r="QU443" s="86"/>
      <c r="QV443" s="86"/>
      <c r="QW443" s="86"/>
      <c r="QX443" s="86"/>
      <c r="QY443" s="86"/>
      <c r="QZ443" s="86"/>
      <c r="RA443" s="86"/>
      <c r="RB443" s="86"/>
      <c r="RC443" s="86"/>
      <c r="RD443" s="86"/>
      <c r="RE443" s="86"/>
      <c r="RF443" s="86"/>
      <c r="RG443" s="86"/>
      <c r="RH443" s="86"/>
      <c r="RI443" s="86"/>
      <c r="RJ443" s="86"/>
      <c r="RK443" s="86"/>
      <c r="RL443" s="86"/>
      <c r="RM443" s="86"/>
      <c r="RN443" s="86"/>
      <c r="RO443" s="86"/>
      <c r="RP443" s="86"/>
      <c r="RQ443" s="86"/>
      <c r="RR443" s="86"/>
      <c r="RS443" s="86"/>
      <c r="RT443" s="86"/>
      <c r="RU443" s="86"/>
      <c r="RV443" s="86"/>
      <c r="RW443" s="86"/>
      <c r="RX443" s="86"/>
      <c r="RY443" s="86"/>
      <c r="RZ443" s="86"/>
      <c r="SA443" s="86"/>
      <c r="SB443" s="86"/>
      <c r="SC443" s="86"/>
      <c r="SD443" s="86"/>
      <c r="SE443" s="86"/>
      <c r="SF443" s="86"/>
      <c r="SG443" s="86"/>
      <c r="SH443" s="86"/>
      <c r="SI443" s="86"/>
      <c r="SJ443" s="86"/>
      <c r="SK443" s="86"/>
      <c r="SL443" s="86"/>
      <c r="SM443" s="86"/>
      <c r="SN443" s="86"/>
      <c r="SO443" s="86"/>
      <c r="SP443" s="86"/>
      <c r="SQ443" s="86"/>
      <c r="SR443" s="86"/>
      <c r="SS443" s="86"/>
      <c r="ST443" s="86"/>
      <c r="SU443" s="86"/>
      <c r="SV443" s="86"/>
      <c r="SW443" s="86"/>
      <c r="SX443" s="86"/>
      <c r="SY443" s="86"/>
      <c r="SZ443" s="86"/>
      <c r="TA443" s="86"/>
      <c r="TB443" s="86"/>
      <c r="TC443" s="86"/>
      <c r="TD443" s="86"/>
      <c r="TE443" s="86"/>
      <c r="TF443" s="86"/>
      <c r="TG443" s="86"/>
      <c r="TH443" s="86"/>
      <c r="TI443" s="86"/>
      <c r="TJ443" s="86"/>
      <c r="TK443" s="86"/>
      <c r="TL443" s="86"/>
      <c r="TM443" s="86"/>
      <c r="TN443" s="86"/>
      <c r="TO443" s="86"/>
      <c r="TP443" s="86"/>
      <c r="TQ443" s="86"/>
      <c r="TR443" s="86"/>
      <c r="TS443" s="86"/>
      <c r="TT443" s="86"/>
      <c r="TU443" s="86"/>
      <c r="TV443" s="86"/>
      <c r="TW443" s="86"/>
      <c r="TX443" s="86"/>
      <c r="TY443" s="86"/>
      <c r="TZ443" s="86"/>
      <c r="UA443" s="86"/>
      <c r="UB443" s="86"/>
      <c r="UC443" s="86"/>
      <c r="UD443" s="86"/>
      <c r="UE443" s="86"/>
      <c r="UF443" s="86"/>
      <c r="UG443" s="86"/>
      <c r="UH443" s="86"/>
      <c r="UI443" s="86"/>
      <c r="UJ443" s="86"/>
      <c r="UK443" s="86"/>
      <c r="UL443" s="86"/>
      <c r="UM443" s="86"/>
      <c r="UN443" s="86"/>
      <c r="UO443" s="86"/>
      <c r="UP443" s="86"/>
      <c r="UQ443" s="86"/>
      <c r="UR443" s="86"/>
      <c r="US443" s="86"/>
      <c r="UT443" s="86"/>
      <c r="UU443" s="86"/>
      <c r="UV443" s="86"/>
      <c r="UW443" s="86"/>
      <c r="UX443" s="86"/>
      <c r="UY443" s="86"/>
      <c r="UZ443" s="86"/>
      <c r="VA443" s="86"/>
      <c r="VB443" s="86"/>
      <c r="VC443" s="86"/>
      <c r="VD443" s="86"/>
      <c r="VE443" s="86"/>
      <c r="VF443" s="86"/>
      <c r="VG443" s="86"/>
      <c r="VH443" s="86"/>
      <c r="VI443" s="86"/>
      <c r="VJ443" s="86"/>
      <c r="VK443" s="86"/>
      <c r="VL443" s="86"/>
      <c r="VM443" s="86"/>
      <c r="VN443" s="86"/>
      <c r="VO443" s="86"/>
      <c r="VP443" s="86"/>
      <c r="VQ443" s="86"/>
      <c r="VR443" s="86"/>
      <c r="VS443" s="86"/>
      <c r="VT443" s="86"/>
      <c r="VU443" s="86"/>
      <c r="VV443" s="86"/>
      <c r="VW443" s="86"/>
      <c r="VX443" s="86"/>
      <c r="VY443" s="86"/>
      <c r="VZ443" s="86"/>
      <c r="WA443" s="86"/>
      <c r="WB443" s="86"/>
      <c r="WC443" s="86"/>
      <c r="WD443" s="86"/>
      <c r="WE443" s="86"/>
      <c r="WF443" s="86"/>
      <c r="WG443" s="86"/>
      <c r="WH443" s="86"/>
      <c r="WI443" s="86"/>
      <c r="WJ443" s="86"/>
      <c r="WK443" s="86"/>
      <c r="WL443" s="86"/>
      <c r="WM443" s="86"/>
      <c r="WN443" s="86"/>
      <c r="WO443" s="86"/>
      <c r="WP443" s="86"/>
      <c r="WQ443" s="86"/>
      <c r="WR443" s="86"/>
      <c r="WS443" s="86"/>
      <c r="WT443" s="86"/>
      <c r="WU443" s="86"/>
      <c r="WV443" s="86"/>
      <c r="WW443" s="86"/>
      <c r="WX443" s="86"/>
      <c r="WY443" s="86"/>
      <c r="WZ443" s="86"/>
      <c r="XA443" s="86"/>
      <c r="XB443" s="86"/>
      <c r="XC443" s="86"/>
      <c r="XD443" s="86"/>
      <c r="XE443" s="86"/>
      <c r="XF443" s="86"/>
      <c r="XG443" s="86"/>
      <c r="XH443" s="86"/>
      <c r="XI443" s="86"/>
      <c r="XJ443" s="86"/>
      <c r="XK443" s="86"/>
      <c r="XL443" s="86"/>
      <c r="XM443" s="86"/>
      <c r="XN443" s="86"/>
      <c r="XO443" s="86"/>
      <c r="XP443" s="86"/>
      <c r="XQ443" s="86"/>
      <c r="XR443" s="86"/>
      <c r="XS443" s="86"/>
      <c r="XT443" s="86"/>
      <c r="XU443" s="86"/>
      <c r="XV443" s="86"/>
      <c r="XW443" s="86"/>
      <c r="XX443" s="86"/>
      <c r="XY443" s="86"/>
      <c r="XZ443" s="86"/>
      <c r="YA443" s="86"/>
      <c r="YB443" s="86"/>
      <c r="YC443" s="86"/>
      <c r="YD443" s="86"/>
      <c r="YE443" s="86"/>
      <c r="YF443" s="86"/>
      <c r="YG443" s="86"/>
      <c r="YH443" s="86"/>
      <c r="YI443" s="86"/>
      <c r="YJ443" s="86"/>
      <c r="YK443" s="86"/>
      <c r="YL443" s="86"/>
      <c r="YM443" s="86"/>
      <c r="YN443" s="86"/>
      <c r="YO443" s="86"/>
      <c r="YP443" s="86"/>
      <c r="YQ443" s="86"/>
      <c r="YR443" s="86"/>
      <c r="YS443" s="86"/>
      <c r="YT443" s="86"/>
      <c r="YU443" s="86"/>
      <c r="YV443" s="86"/>
      <c r="YW443" s="86"/>
      <c r="YX443" s="86"/>
      <c r="YY443" s="86"/>
      <c r="YZ443" s="86"/>
      <c r="ZA443" s="86"/>
      <c r="ZB443" s="86"/>
      <c r="ZC443" s="86"/>
      <c r="ZD443" s="86"/>
      <c r="ZE443" s="86"/>
      <c r="ZF443" s="86"/>
      <c r="ZG443" s="86"/>
      <c r="ZH443" s="86"/>
      <c r="ZI443" s="86"/>
      <c r="ZJ443" s="86"/>
      <c r="ZK443" s="86"/>
      <c r="ZL443" s="86"/>
      <c r="ZM443" s="86"/>
      <c r="ZN443" s="86"/>
      <c r="ZO443" s="86"/>
      <c r="ZP443" s="86"/>
      <c r="ZQ443" s="86"/>
      <c r="ZR443" s="86"/>
      <c r="ZS443" s="86"/>
      <c r="ZT443" s="86"/>
      <c r="ZU443" s="86"/>
      <c r="ZV443" s="86"/>
      <c r="ZW443" s="86"/>
      <c r="ZX443" s="86"/>
      <c r="ZY443" s="86"/>
      <c r="ZZ443" s="86"/>
      <c r="AAA443" s="86"/>
      <c r="AAB443" s="86"/>
      <c r="AAC443" s="86"/>
      <c r="AAD443" s="86"/>
      <c r="AAE443" s="86"/>
      <c r="AAF443" s="86"/>
      <c r="AAG443" s="86"/>
      <c r="AAH443" s="86"/>
      <c r="AAI443" s="86"/>
      <c r="AAJ443" s="86"/>
      <c r="AAK443" s="86"/>
      <c r="AAL443" s="86"/>
      <c r="AAM443" s="86"/>
      <c r="AAN443" s="86"/>
      <c r="AAO443" s="86"/>
      <c r="AAP443" s="86"/>
      <c r="AAQ443" s="86"/>
      <c r="AAR443" s="86"/>
      <c r="AAS443" s="86"/>
      <c r="AAT443" s="86"/>
      <c r="AAU443" s="86"/>
      <c r="AAV443" s="86"/>
      <c r="AAW443" s="86"/>
      <c r="AAX443" s="86"/>
      <c r="AAY443" s="86"/>
      <c r="AAZ443" s="86"/>
      <c r="ABA443" s="86"/>
      <c r="ABB443" s="86"/>
      <c r="ABC443" s="86"/>
      <c r="ABD443" s="86"/>
      <c r="ABE443" s="86"/>
      <c r="ABF443" s="86"/>
      <c r="ABG443" s="86"/>
      <c r="ABH443" s="86"/>
      <c r="ABI443" s="86"/>
      <c r="ABJ443" s="86"/>
      <c r="ABK443" s="86"/>
      <c r="ABL443" s="86"/>
      <c r="ABM443" s="86"/>
      <c r="ABN443" s="86"/>
      <c r="ABO443" s="86"/>
      <c r="ABP443" s="86"/>
      <c r="ABQ443" s="86"/>
      <c r="ABR443" s="86"/>
      <c r="ABS443" s="86"/>
      <c r="ABT443" s="86"/>
      <c r="ABU443" s="86"/>
      <c r="ABV443" s="86"/>
      <c r="ABW443" s="86"/>
      <c r="ABX443" s="86"/>
      <c r="ABY443" s="86"/>
      <c r="ABZ443" s="86"/>
      <c r="ACA443" s="86"/>
      <c r="ACB443" s="86"/>
      <c r="ACC443" s="86"/>
      <c r="ACD443" s="86"/>
      <c r="ACE443" s="86"/>
      <c r="ACF443" s="86"/>
      <c r="ACG443" s="86"/>
      <c r="ACH443" s="86"/>
      <c r="ACI443" s="86"/>
      <c r="ACJ443" s="86"/>
      <c r="ACK443" s="86"/>
      <c r="ACL443" s="86"/>
      <c r="ACM443" s="86"/>
      <c r="ACN443" s="86"/>
      <c r="ACO443" s="86"/>
      <c r="ACP443" s="86"/>
      <c r="ACQ443" s="86"/>
      <c r="ACR443" s="86"/>
      <c r="ACS443" s="86"/>
      <c r="ACT443" s="86"/>
      <c r="ACU443" s="86"/>
      <c r="ACV443" s="86"/>
      <c r="ACW443" s="86"/>
      <c r="ACX443" s="86"/>
      <c r="ACY443" s="86"/>
      <c r="ACZ443" s="86"/>
      <c r="ADA443" s="86"/>
      <c r="ADB443" s="86"/>
      <c r="ADC443" s="86"/>
      <c r="ADD443" s="86"/>
      <c r="ADE443" s="86"/>
      <c r="ADF443" s="86"/>
      <c r="ADG443" s="86"/>
      <c r="ADH443" s="86"/>
      <c r="ADI443" s="86"/>
      <c r="ADJ443" s="86"/>
      <c r="ADK443" s="86"/>
      <c r="ADL443" s="86"/>
      <c r="ADM443" s="86"/>
      <c r="ADN443" s="86"/>
      <c r="ADO443" s="86"/>
      <c r="ADP443" s="86"/>
      <c r="ADQ443" s="86"/>
      <c r="ADR443" s="86"/>
      <c r="ADS443" s="86"/>
      <c r="ADT443" s="86"/>
      <c r="ADU443" s="86"/>
      <c r="ADV443" s="86"/>
      <c r="ADW443" s="86"/>
      <c r="ADX443" s="86"/>
      <c r="ADY443" s="86"/>
      <c r="ADZ443" s="86"/>
      <c r="AEA443" s="86"/>
      <c r="AEB443" s="86"/>
      <c r="AEC443" s="86"/>
      <c r="AED443" s="86"/>
      <c r="AEE443" s="86"/>
      <c r="AEF443" s="86"/>
      <c r="AEG443" s="86"/>
      <c r="AEH443" s="86"/>
      <c r="AEI443" s="86"/>
      <c r="AEJ443" s="86"/>
      <c r="AEK443" s="86"/>
      <c r="AEL443" s="86"/>
      <c r="AEM443" s="86"/>
      <c r="AEN443" s="86"/>
      <c r="AEO443" s="86"/>
      <c r="AEP443" s="86"/>
      <c r="AEQ443" s="86"/>
      <c r="AER443" s="86"/>
      <c r="AES443" s="86"/>
      <c r="AET443" s="86"/>
      <c r="AEU443" s="86"/>
      <c r="AEV443" s="86"/>
      <c r="AEW443" s="86"/>
      <c r="AEX443" s="86"/>
      <c r="AEY443" s="86"/>
      <c r="AEZ443" s="86"/>
      <c r="AFA443" s="86"/>
      <c r="AFB443" s="86"/>
      <c r="AFC443" s="86"/>
      <c r="AFD443" s="86"/>
      <c r="AFE443" s="86"/>
      <c r="AFF443" s="86"/>
      <c r="AFG443" s="86"/>
      <c r="AFH443" s="86"/>
      <c r="AFI443" s="86"/>
      <c r="AFJ443" s="86"/>
      <c r="AFK443" s="86"/>
      <c r="AFL443" s="86"/>
      <c r="AFM443" s="86"/>
      <c r="AFN443" s="86"/>
      <c r="AFO443" s="86"/>
      <c r="AFP443" s="86"/>
      <c r="AFQ443" s="86"/>
      <c r="AFR443" s="86"/>
      <c r="AFS443" s="86"/>
      <c r="AFT443" s="86"/>
      <c r="AFU443" s="86"/>
      <c r="AFV443" s="86"/>
      <c r="AFW443" s="86"/>
      <c r="AFX443" s="86"/>
      <c r="AFY443" s="86"/>
      <c r="AFZ443" s="86"/>
      <c r="AGA443" s="86"/>
      <c r="AGB443" s="86"/>
      <c r="AGC443" s="86"/>
      <c r="AGD443" s="86"/>
      <c r="AGE443" s="86"/>
      <c r="AGF443" s="86"/>
      <c r="AGG443" s="86"/>
      <c r="AGH443" s="86"/>
      <c r="AGI443" s="86"/>
      <c r="AGJ443" s="86"/>
      <c r="AGK443" s="86"/>
      <c r="AGL443" s="86"/>
      <c r="AGM443" s="86"/>
      <c r="AGN443" s="86"/>
      <c r="AGO443" s="86"/>
      <c r="AGP443" s="86"/>
      <c r="AGQ443" s="86"/>
      <c r="AGR443" s="86"/>
      <c r="AGS443" s="86"/>
      <c r="AGT443" s="86"/>
      <c r="AGU443" s="86"/>
      <c r="AGV443" s="86"/>
      <c r="AGW443" s="86"/>
      <c r="AGX443" s="86"/>
      <c r="AGY443" s="86"/>
      <c r="AGZ443" s="86"/>
      <c r="AHA443" s="86"/>
      <c r="AHB443" s="86"/>
      <c r="AHC443" s="86"/>
      <c r="AHD443" s="86"/>
      <c r="AHE443" s="86"/>
      <c r="AHF443" s="86"/>
      <c r="AHG443" s="86"/>
      <c r="AHH443" s="86"/>
      <c r="AHI443" s="86"/>
      <c r="AHJ443" s="86"/>
      <c r="AHK443" s="86"/>
      <c r="AHL443" s="86"/>
      <c r="AHM443" s="86"/>
      <c r="AHN443" s="86"/>
      <c r="AHO443" s="86"/>
      <c r="AHP443" s="86"/>
      <c r="AHQ443" s="86"/>
      <c r="AHR443" s="86"/>
      <c r="AHS443" s="86"/>
      <c r="AHT443" s="86"/>
      <c r="AHU443" s="86"/>
      <c r="AHV443" s="86"/>
      <c r="AHW443" s="86"/>
      <c r="AHX443" s="86"/>
      <c r="AHY443" s="86"/>
      <c r="AHZ443" s="86"/>
      <c r="AIA443" s="86"/>
      <c r="AIB443" s="86"/>
      <c r="AIC443" s="86"/>
      <c r="AID443" s="86"/>
      <c r="AIE443" s="86"/>
      <c r="AIF443" s="86"/>
      <c r="AIG443" s="86"/>
      <c r="AIH443" s="86"/>
      <c r="AII443" s="86"/>
      <c r="AIJ443" s="86"/>
      <c r="AIK443" s="86"/>
      <c r="AIL443" s="86"/>
      <c r="AIM443" s="86"/>
      <c r="AIN443" s="86"/>
      <c r="AIO443" s="86"/>
      <c r="AIP443" s="86"/>
      <c r="AIQ443" s="86"/>
      <c r="AIR443" s="86"/>
      <c r="AIS443" s="86"/>
      <c r="AIT443" s="86"/>
      <c r="AIU443" s="86"/>
      <c r="AIV443" s="86"/>
      <c r="AIW443" s="86"/>
      <c r="AIX443" s="86"/>
      <c r="AIY443" s="86"/>
      <c r="AIZ443" s="86"/>
      <c r="AJA443" s="86"/>
      <c r="AJB443" s="86"/>
      <c r="AJC443" s="86"/>
      <c r="AJD443" s="86"/>
      <c r="AJE443" s="86"/>
      <c r="AJF443" s="86"/>
      <c r="AJG443" s="86"/>
      <c r="AJH443" s="86"/>
      <c r="AJI443" s="86"/>
      <c r="AJJ443" s="86"/>
      <c r="AJK443" s="86"/>
      <c r="AJL443" s="86"/>
      <c r="AJM443" s="86"/>
      <c r="AJN443" s="86"/>
      <c r="AJO443" s="86"/>
      <c r="AJP443" s="86"/>
      <c r="AJQ443" s="86"/>
      <c r="AJR443" s="86"/>
      <c r="AJS443" s="86"/>
      <c r="AJT443" s="86"/>
      <c r="AJU443" s="86"/>
      <c r="AJV443" s="86"/>
      <c r="AJW443" s="86"/>
      <c r="AJX443" s="86"/>
      <c r="AJY443" s="86"/>
      <c r="AJZ443" s="86"/>
      <c r="AKA443" s="86"/>
      <c r="AKB443" s="86"/>
      <c r="AKC443" s="86"/>
      <c r="AKD443" s="86"/>
      <c r="AKE443" s="86"/>
      <c r="AKF443" s="86"/>
      <c r="AKG443" s="86"/>
      <c r="AKH443" s="86"/>
      <c r="AKI443" s="86"/>
      <c r="AKJ443" s="86"/>
      <c r="AKK443" s="86"/>
      <c r="AKL443" s="86"/>
      <c r="AKM443" s="86"/>
      <c r="AKN443" s="86"/>
      <c r="AKO443" s="86"/>
      <c r="AKP443" s="86"/>
      <c r="AKQ443" s="86"/>
      <c r="AKR443" s="86"/>
      <c r="AKS443" s="86"/>
      <c r="AKT443" s="86"/>
      <c r="AKU443" s="86"/>
      <c r="AKV443" s="86"/>
      <c r="AKW443" s="86"/>
      <c r="AKX443" s="86"/>
      <c r="AKY443" s="86"/>
      <c r="AKZ443" s="86"/>
      <c r="ALA443" s="86"/>
      <c r="ALB443" s="86"/>
      <c r="ALC443" s="86"/>
      <c r="ALD443" s="86"/>
      <c r="ALE443" s="86"/>
      <c r="ALF443" s="86"/>
      <c r="ALG443" s="86"/>
      <c r="ALH443" s="86"/>
      <c r="ALI443" s="86"/>
      <c r="ALJ443" s="86"/>
      <c r="ALK443" s="86"/>
      <c r="ALL443" s="86"/>
      <c r="ALM443" s="86"/>
      <c r="ALN443" s="86"/>
      <c r="ALO443" s="86"/>
      <c r="ALP443" s="86"/>
      <c r="ALQ443" s="86"/>
      <c r="ALR443" s="86"/>
      <c r="ALS443" s="86"/>
      <c r="ALT443" s="86"/>
      <c r="ALU443" s="86"/>
      <c r="ALV443" s="86"/>
      <c r="ALW443" s="86"/>
      <c r="ALX443" s="86"/>
      <c r="ALY443" s="86"/>
      <c r="ALZ443" s="86"/>
      <c r="AMA443" s="86"/>
      <c r="AMB443" s="86"/>
      <c r="AMC443" s="86"/>
      <c r="AMD443" s="86"/>
      <c r="AME443" s="86"/>
      <c r="AMF443" s="86"/>
      <c r="AMG443" s="86"/>
      <c r="AMH443" s="86"/>
      <c r="AMI443" s="86"/>
      <c r="AMJ443" s="86"/>
      <c r="AMK443" s="86"/>
      <c r="AML443" s="86"/>
      <c r="AMM443" s="86"/>
      <c r="AMN443" s="86"/>
      <c r="AMO443" s="86"/>
      <c r="AMP443" s="86"/>
      <c r="AMQ443" s="86"/>
      <c r="AMR443" s="86"/>
      <c r="AMS443" s="86"/>
      <c r="AMT443" s="86"/>
      <c r="AMU443" s="86"/>
      <c r="AMV443" s="86"/>
      <c r="AMW443" s="86"/>
      <c r="AMX443" s="86"/>
      <c r="AMY443" s="86"/>
      <c r="AMZ443" s="86"/>
      <c r="ANA443" s="86"/>
      <c r="ANB443" s="86"/>
      <c r="ANC443" s="86"/>
      <c r="AND443" s="86"/>
      <c r="ANE443" s="86"/>
      <c r="ANF443" s="86"/>
      <c r="ANG443" s="86"/>
      <c r="ANH443" s="86"/>
      <c r="ANI443" s="86"/>
      <c r="ANJ443" s="86"/>
      <c r="ANK443" s="86"/>
      <c r="ANL443" s="86"/>
      <c r="ANM443" s="86"/>
      <c r="ANN443" s="86"/>
      <c r="ANO443" s="86"/>
      <c r="ANP443" s="86"/>
      <c r="ANQ443" s="86"/>
      <c r="ANR443" s="86"/>
      <c r="ANS443" s="86"/>
      <c r="ANT443" s="86"/>
      <c r="ANU443" s="86"/>
      <c r="ANV443" s="86"/>
      <c r="ANW443" s="86"/>
      <c r="ANX443" s="86"/>
      <c r="ANY443" s="86"/>
      <c r="ANZ443" s="86"/>
      <c r="AOA443" s="86"/>
      <c r="AOB443" s="86"/>
      <c r="AOC443" s="86"/>
      <c r="AOD443" s="86"/>
      <c r="AOE443" s="86"/>
      <c r="AOF443" s="86"/>
      <c r="AOG443" s="86"/>
      <c r="AOH443" s="86"/>
      <c r="AOI443" s="86"/>
      <c r="AOJ443" s="86"/>
      <c r="AOK443" s="86"/>
      <c r="AOL443" s="86"/>
      <c r="AOM443" s="86"/>
      <c r="AON443" s="86"/>
      <c r="AOO443" s="86"/>
      <c r="AOP443" s="86"/>
      <c r="AOQ443" s="86"/>
      <c r="AOR443" s="86"/>
      <c r="AOS443" s="86"/>
      <c r="AOT443" s="86"/>
      <c r="AOU443" s="86"/>
      <c r="AOV443" s="86"/>
      <c r="AOW443" s="86"/>
      <c r="AOX443" s="86"/>
      <c r="AOY443" s="86"/>
      <c r="AOZ443" s="86"/>
      <c r="APA443" s="86"/>
      <c r="APB443" s="86"/>
      <c r="APC443" s="86"/>
      <c r="APD443" s="86"/>
      <c r="APE443" s="86"/>
      <c r="APF443" s="86"/>
      <c r="APG443" s="86"/>
      <c r="APH443" s="86"/>
      <c r="API443" s="86"/>
      <c r="APJ443" s="86"/>
      <c r="APK443" s="86"/>
      <c r="APL443" s="86"/>
      <c r="APM443" s="86"/>
      <c r="APN443" s="86"/>
      <c r="APO443" s="86"/>
      <c r="APP443" s="86"/>
      <c r="APQ443" s="86"/>
      <c r="APR443" s="86"/>
      <c r="APS443" s="86"/>
      <c r="APT443" s="86"/>
      <c r="APU443" s="86"/>
      <c r="APV443" s="86"/>
      <c r="APW443" s="86"/>
      <c r="APX443" s="86"/>
      <c r="APY443" s="86"/>
      <c r="APZ443" s="86"/>
      <c r="AQA443" s="86"/>
      <c r="AQB443" s="86"/>
      <c r="AQC443" s="86"/>
      <c r="AQD443" s="86"/>
      <c r="AQE443" s="86"/>
      <c r="AQF443" s="86"/>
      <c r="AQG443" s="86"/>
      <c r="AQH443" s="86"/>
      <c r="AQI443" s="86"/>
      <c r="AQJ443" s="86"/>
      <c r="AQK443" s="86"/>
      <c r="AQL443" s="86"/>
      <c r="AQM443" s="86"/>
      <c r="AQN443" s="86"/>
      <c r="AQO443" s="86"/>
      <c r="AQP443" s="86"/>
      <c r="AQQ443" s="86"/>
      <c r="AQR443" s="86"/>
      <c r="AQS443" s="86"/>
      <c r="AQT443" s="86"/>
      <c r="AQU443" s="86"/>
      <c r="AQV443" s="86"/>
      <c r="AQW443" s="86"/>
      <c r="AQX443" s="86"/>
      <c r="AQY443" s="86"/>
      <c r="AQZ443" s="86"/>
      <c r="ARA443" s="86"/>
      <c r="ARB443" s="86"/>
      <c r="ARC443" s="86"/>
      <c r="ARD443" s="86"/>
      <c r="ARE443" s="86"/>
      <c r="ARF443" s="86"/>
      <c r="ARG443" s="86"/>
      <c r="ARH443" s="86"/>
      <c r="ARI443" s="86"/>
      <c r="ARJ443" s="86"/>
      <c r="ARK443" s="86"/>
      <c r="ARL443" s="86"/>
      <c r="ARM443" s="86"/>
      <c r="ARN443" s="86"/>
      <c r="ARO443" s="86"/>
      <c r="ARP443" s="86"/>
      <c r="ARQ443" s="86"/>
      <c r="ARR443" s="86"/>
      <c r="ARS443" s="86"/>
      <c r="ART443" s="86"/>
      <c r="ARU443" s="86"/>
      <c r="ARV443" s="86"/>
      <c r="ARW443" s="86"/>
      <c r="ARX443" s="86"/>
      <c r="ARY443" s="86"/>
      <c r="ARZ443" s="86"/>
      <c r="ASA443" s="86"/>
      <c r="ASB443" s="86"/>
      <c r="ASC443" s="86"/>
      <c r="ASD443" s="86"/>
      <c r="ASE443" s="86"/>
      <c r="ASF443" s="86"/>
      <c r="ASG443" s="86"/>
      <c r="ASH443" s="86"/>
      <c r="ASI443" s="86"/>
      <c r="ASJ443" s="86"/>
      <c r="ASK443" s="86"/>
      <c r="ASL443" s="86"/>
      <c r="ASM443" s="86"/>
      <c r="ASN443" s="86"/>
      <c r="ASO443" s="86"/>
      <c r="ASP443" s="86"/>
      <c r="ASQ443" s="86"/>
      <c r="ASR443" s="86"/>
      <c r="ASS443" s="86"/>
      <c r="AST443" s="86"/>
      <c r="ASU443" s="86"/>
      <c r="ASV443" s="86"/>
      <c r="ASW443" s="86"/>
      <c r="ASX443" s="86"/>
      <c r="ASY443" s="86"/>
      <c r="ASZ443" s="86"/>
      <c r="ATA443" s="86"/>
      <c r="ATB443" s="86"/>
      <c r="ATC443" s="86"/>
      <c r="ATD443" s="86"/>
      <c r="ATE443" s="86"/>
      <c r="ATF443" s="86"/>
      <c r="ATG443" s="86"/>
      <c r="ATH443" s="86"/>
      <c r="ATI443" s="86"/>
      <c r="ATJ443" s="86"/>
      <c r="ATK443" s="86"/>
      <c r="ATL443" s="86"/>
      <c r="ATM443" s="86"/>
      <c r="ATN443" s="86"/>
      <c r="ATO443" s="86"/>
      <c r="ATP443" s="86"/>
      <c r="ATQ443" s="86"/>
      <c r="ATR443" s="86"/>
      <c r="ATS443" s="86"/>
      <c r="ATT443" s="86"/>
      <c r="ATU443" s="86"/>
      <c r="ATV443" s="86"/>
      <c r="ATW443" s="86"/>
      <c r="ATX443" s="86"/>
      <c r="ATY443" s="86"/>
      <c r="ATZ443" s="86"/>
      <c r="AUA443" s="86"/>
      <c r="AUB443" s="86"/>
      <c r="AUC443" s="86"/>
      <c r="AUD443" s="86"/>
      <c r="AUE443" s="86"/>
      <c r="AUF443" s="86"/>
      <c r="AUG443" s="86"/>
      <c r="AUH443" s="86"/>
      <c r="AUI443" s="86"/>
      <c r="AUJ443" s="86"/>
      <c r="AUK443" s="86"/>
      <c r="AUL443" s="86"/>
      <c r="AUM443" s="86"/>
      <c r="AUN443" s="86"/>
      <c r="AUO443" s="86"/>
      <c r="AUP443" s="86"/>
      <c r="AUQ443" s="86"/>
      <c r="AUR443" s="86"/>
      <c r="AUS443" s="86"/>
      <c r="AUT443" s="86"/>
      <c r="AUU443" s="86"/>
      <c r="AUV443" s="86"/>
      <c r="AUW443" s="86"/>
      <c r="AUX443" s="86"/>
      <c r="AUY443" s="86"/>
      <c r="AUZ443" s="86"/>
      <c r="AVA443" s="86"/>
      <c r="AVB443" s="86"/>
      <c r="AVC443" s="86"/>
      <c r="AVD443" s="86"/>
      <c r="AVE443" s="86"/>
      <c r="AVF443" s="86"/>
      <c r="AVG443" s="86"/>
      <c r="AVH443" s="86"/>
      <c r="AVI443" s="86"/>
      <c r="AVJ443" s="86"/>
      <c r="AVK443" s="86"/>
      <c r="AVL443" s="86"/>
      <c r="AVM443" s="86"/>
      <c r="AVN443" s="86"/>
      <c r="AVO443" s="86"/>
      <c r="AVP443" s="86"/>
      <c r="AVQ443" s="86"/>
      <c r="AVR443" s="86"/>
      <c r="AVS443" s="86"/>
      <c r="AVT443" s="86"/>
      <c r="AVU443" s="86"/>
      <c r="AVV443" s="86"/>
      <c r="AVW443" s="86"/>
      <c r="AVX443" s="86"/>
      <c r="AVY443" s="86"/>
      <c r="AVZ443" s="86"/>
      <c r="AWA443" s="86"/>
      <c r="AWB443" s="86"/>
      <c r="AWC443" s="86"/>
      <c r="AWD443" s="86"/>
      <c r="AWE443" s="86"/>
      <c r="AWF443" s="86"/>
      <c r="AWG443" s="86"/>
      <c r="AWH443" s="86"/>
      <c r="AWI443" s="86"/>
      <c r="AWJ443" s="86"/>
      <c r="AWK443" s="86"/>
      <c r="AWL443" s="86"/>
      <c r="AWM443" s="86"/>
      <c r="AWN443" s="86"/>
      <c r="AWO443" s="86"/>
      <c r="AWP443" s="86"/>
      <c r="AWQ443" s="86"/>
      <c r="AWR443" s="86"/>
      <c r="AWS443" s="86"/>
      <c r="AWT443" s="86"/>
      <c r="AWU443" s="86"/>
      <c r="AWV443" s="86"/>
      <c r="AWW443" s="86"/>
      <c r="AWX443" s="86"/>
      <c r="AWY443" s="86"/>
      <c r="AWZ443" s="86"/>
      <c r="AXA443" s="86"/>
      <c r="AXB443" s="86"/>
      <c r="AXC443" s="86"/>
      <c r="AXD443" s="86"/>
      <c r="AXE443" s="86"/>
      <c r="AXF443" s="86"/>
      <c r="AXG443" s="86"/>
      <c r="AXH443" s="86"/>
      <c r="AXI443" s="86"/>
      <c r="AXJ443" s="86"/>
      <c r="AXK443" s="86"/>
      <c r="AXL443" s="86"/>
      <c r="AXM443" s="86"/>
      <c r="AXN443" s="86"/>
      <c r="AXO443" s="86"/>
      <c r="AXP443" s="86"/>
      <c r="AXQ443" s="86"/>
      <c r="AXR443" s="86"/>
      <c r="AXS443" s="86"/>
      <c r="AXT443" s="86"/>
      <c r="AXU443" s="86"/>
      <c r="AXV443" s="86"/>
      <c r="AXW443" s="86"/>
      <c r="AXX443" s="86"/>
      <c r="AXY443" s="86"/>
      <c r="AXZ443" s="86"/>
      <c r="AYA443" s="86"/>
      <c r="AYB443" s="86"/>
      <c r="AYC443" s="86"/>
      <c r="AYD443" s="86"/>
      <c r="AYE443" s="86"/>
      <c r="AYF443" s="86"/>
      <c r="AYG443" s="86"/>
      <c r="AYH443" s="86"/>
      <c r="AYI443" s="86"/>
      <c r="AYJ443" s="86"/>
      <c r="AYK443" s="86"/>
      <c r="AYL443" s="86"/>
      <c r="AYM443" s="86"/>
      <c r="AYN443" s="86"/>
      <c r="AYO443" s="86"/>
      <c r="AYP443" s="86"/>
      <c r="AYQ443" s="86"/>
      <c r="AYR443" s="86"/>
      <c r="AYS443" s="86"/>
      <c r="AYT443" s="86"/>
      <c r="AYU443" s="86"/>
      <c r="AYV443" s="86"/>
      <c r="AYW443" s="86"/>
      <c r="AYX443" s="86"/>
      <c r="AYY443" s="86"/>
      <c r="AYZ443" s="86"/>
      <c r="AZA443" s="86"/>
      <c r="AZB443" s="86"/>
      <c r="AZC443" s="86"/>
      <c r="AZD443" s="86"/>
      <c r="AZE443" s="86"/>
      <c r="AZF443" s="86"/>
      <c r="AZG443" s="86"/>
      <c r="AZH443" s="86"/>
      <c r="AZI443" s="86"/>
      <c r="AZJ443" s="86"/>
      <c r="AZK443" s="86"/>
      <c r="AZL443" s="86"/>
      <c r="AZM443" s="86"/>
      <c r="AZN443" s="86"/>
      <c r="AZO443" s="86"/>
      <c r="AZP443" s="86"/>
      <c r="AZQ443" s="86"/>
      <c r="AZR443" s="86"/>
      <c r="AZS443" s="86"/>
      <c r="AZT443" s="86"/>
      <c r="AZU443" s="86"/>
      <c r="AZV443" s="86"/>
      <c r="AZW443" s="86"/>
      <c r="AZX443" s="86"/>
      <c r="AZY443" s="86"/>
      <c r="AZZ443" s="86"/>
      <c r="BAA443" s="86"/>
      <c r="BAB443" s="86"/>
      <c r="BAC443" s="86"/>
      <c r="BAD443" s="86"/>
      <c r="BAE443" s="86"/>
      <c r="BAF443" s="86"/>
      <c r="BAG443" s="86"/>
      <c r="BAH443" s="86"/>
      <c r="BAI443" s="86"/>
      <c r="BAJ443" s="86"/>
      <c r="BAK443" s="86"/>
      <c r="BAL443" s="86"/>
      <c r="BAM443" s="86"/>
      <c r="BAN443" s="86"/>
      <c r="BAO443" s="86"/>
      <c r="BAP443" s="86"/>
      <c r="BAQ443" s="86"/>
      <c r="BAR443" s="86"/>
      <c r="BAS443" s="86"/>
      <c r="BAT443" s="86"/>
      <c r="BAU443" s="86"/>
      <c r="BAV443" s="86"/>
      <c r="BAW443" s="86"/>
      <c r="BAX443" s="86"/>
      <c r="BAY443" s="86"/>
      <c r="BAZ443" s="86"/>
      <c r="BBA443" s="86"/>
      <c r="BBB443" s="86"/>
      <c r="BBC443" s="86"/>
      <c r="BBD443" s="86"/>
      <c r="BBE443" s="86"/>
      <c r="BBF443" s="86"/>
      <c r="BBG443" s="86"/>
      <c r="BBH443" s="86"/>
      <c r="BBI443" s="86"/>
      <c r="BBJ443" s="86"/>
      <c r="BBK443" s="86"/>
      <c r="BBL443" s="86"/>
      <c r="BBM443" s="86"/>
      <c r="BBN443" s="86"/>
      <c r="BBO443" s="86"/>
      <c r="BBP443" s="86"/>
      <c r="BBQ443" s="86"/>
      <c r="BBR443" s="86"/>
      <c r="BBS443" s="86"/>
      <c r="BBT443" s="86"/>
      <c r="BBU443" s="86"/>
      <c r="BBV443" s="86"/>
      <c r="BBW443" s="86"/>
      <c r="BBX443" s="86"/>
      <c r="BBY443" s="86"/>
      <c r="BBZ443" s="86"/>
      <c r="BCA443" s="86"/>
      <c r="BCB443" s="86"/>
      <c r="BCC443" s="86"/>
      <c r="BCD443" s="86"/>
      <c r="BCE443" s="86"/>
      <c r="BCF443" s="86"/>
      <c r="BCG443" s="86"/>
      <c r="BCH443" s="86"/>
      <c r="BCI443" s="86"/>
      <c r="BCJ443" s="86"/>
      <c r="BCK443" s="86"/>
      <c r="BCL443" s="86"/>
      <c r="BCM443" s="86"/>
      <c r="BCN443" s="86"/>
      <c r="BCO443" s="86"/>
      <c r="BCP443" s="86"/>
      <c r="BCQ443" s="86"/>
      <c r="BCR443" s="86"/>
      <c r="BCS443" s="86"/>
      <c r="BCT443" s="86"/>
      <c r="BCU443" s="86"/>
      <c r="BCV443" s="86"/>
      <c r="BCW443" s="86"/>
      <c r="BCX443" s="86"/>
      <c r="BCY443" s="86"/>
      <c r="BCZ443" s="86"/>
      <c r="BDA443" s="86"/>
      <c r="BDB443" s="86"/>
      <c r="BDC443" s="86"/>
      <c r="BDD443" s="86"/>
      <c r="BDE443" s="86"/>
      <c r="BDF443" s="86"/>
      <c r="BDG443" s="86"/>
      <c r="BDH443" s="86"/>
      <c r="BDI443" s="86"/>
      <c r="BDJ443" s="86"/>
      <c r="BDK443" s="86"/>
      <c r="BDL443" s="86"/>
      <c r="BDM443" s="86"/>
      <c r="BDN443" s="86"/>
      <c r="BDO443" s="86"/>
      <c r="BDP443" s="86"/>
      <c r="BDQ443" s="86"/>
      <c r="BDR443" s="86"/>
      <c r="BDS443" s="86"/>
      <c r="BDT443" s="86"/>
      <c r="BDU443" s="86"/>
      <c r="BDV443" s="86"/>
      <c r="BDW443" s="86"/>
      <c r="BDX443" s="86"/>
      <c r="BDY443" s="86"/>
      <c r="BDZ443" s="86"/>
      <c r="BEA443" s="86"/>
      <c r="BEB443" s="86"/>
      <c r="BEC443" s="86"/>
      <c r="BED443" s="86"/>
      <c r="BEE443" s="86"/>
      <c r="BEF443" s="86"/>
      <c r="BEG443" s="86"/>
      <c r="BEH443" s="86"/>
      <c r="BEI443" s="86"/>
      <c r="BEJ443" s="86"/>
      <c r="BEK443" s="86"/>
      <c r="BEL443" s="86"/>
      <c r="BEM443" s="86"/>
      <c r="BEN443" s="86"/>
      <c r="BEO443" s="86"/>
      <c r="BEP443" s="86"/>
      <c r="BEQ443" s="86"/>
      <c r="BER443" s="86"/>
      <c r="BES443" s="86"/>
      <c r="BET443" s="86"/>
      <c r="BEU443" s="86"/>
      <c r="BEV443" s="86"/>
      <c r="BEW443" s="86"/>
      <c r="BEX443" s="86"/>
      <c r="BEY443" s="86"/>
      <c r="BEZ443" s="86"/>
      <c r="BFA443" s="86"/>
      <c r="BFB443" s="86"/>
      <c r="BFC443" s="86"/>
      <c r="BFD443" s="86"/>
      <c r="BFE443" s="86"/>
      <c r="BFF443" s="86"/>
      <c r="BFG443" s="86"/>
      <c r="BFH443" s="86"/>
      <c r="BFI443" s="86"/>
      <c r="BFJ443" s="86"/>
      <c r="BFK443" s="86"/>
      <c r="BFL443" s="86"/>
      <c r="BFM443" s="86"/>
      <c r="BFN443" s="86"/>
      <c r="BFO443" s="86"/>
      <c r="BFP443" s="86"/>
      <c r="BFQ443" s="86"/>
      <c r="BFR443" s="86"/>
      <c r="BFS443" s="86"/>
      <c r="BFT443" s="86"/>
      <c r="BFU443" s="86"/>
      <c r="BFV443" s="86"/>
      <c r="BFW443" s="86"/>
      <c r="BFX443" s="86"/>
      <c r="BFY443" s="86"/>
      <c r="BFZ443" s="86"/>
      <c r="BGA443" s="86"/>
      <c r="BGB443" s="86"/>
      <c r="BGC443" s="86"/>
      <c r="BGD443" s="86"/>
      <c r="BGE443" s="86"/>
      <c r="BGF443" s="86"/>
      <c r="BGG443" s="86"/>
      <c r="BGH443" s="86"/>
      <c r="BGI443" s="86"/>
      <c r="BGJ443" s="86"/>
      <c r="BGK443" s="86"/>
      <c r="BGL443" s="86"/>
      <c r="BGM443" s="86"/>
      <c r="BGN443" s="86"/>
      <c r="BGO443" s="86"/>
      <c r="BGP443" s="86"/>
      <c r="BGQ443" s="86"/>
      <c r="BGR443" s="86"/>
      <c r="BGS443" s="86"/>
      <c r="BGT443" s="86"/>
      <c r="BGU443" s="86"/>
      <c r="BGV443" s="86"/>
      <c r="BGW443" s="86"/>
      <c r="BGX443" s="86"/>
      <c r="BGY443" s="86"/>
      <c r="BGZ443" s="86"/>
      <c r="BHA443" s="86"/>
      <c r="BHB443" s="86"/>
      <c r="BHC443" s="86"/>
      <c r="BHD443" s="86"/>
      <c r="BHE443" s="86"/>
      <c r="BHF443" s="86"/>
      <c r="BHG443" s="86"/>
      <c r="BHH443" s="86"/>
      <c r="BHI443" s="86"/>
      <c r="BHJ443" s="86"/>
      <c r="BHK443" s="86"/>
      <c r="BHL443" s="86"/>
      <c r="BHM443" s="86"/>
      <c r="BHN443" s="86"/>
      <c r="BHO443" s="86"/>
      <c r="BHP443" s="86"/>
      <c r="BHQ443" s="86"/>
      <c r="BHR443" s="86"/>
      <c r="BHS443" s="86"/>
      <c r="BHT443" s="86"/>
      <c r="BHU443" s="86"/>
      <c r="BHV443" s="86"/>
      <c r="BHW443" s="86"/>
      <c r="BHX443" s="86"/>
      <c r="BHY443" s="86"/>
      <c r="BHZ443" s="86"/>
      <c r="BIA443" s="86"/>
      <c r="BIB443" s="86"/>
      <c r="BIC443" s="86"/>
      <c r="BID443" s="86"/>
      <c r="BIE443" s="86"/>
      <c r="BIF443" s="86"/>
      <c r="BIG443" s="86"/>
      <c r="BIH443" s="86"/>
      <c r="BII443" s="86"/>
      <c r="BIJ443" s="86"/>
      <c r="BIK443" s="86"/>
      <c r="BIL443" s="86"/>
      <c r="BIM443" s="86"/>
      <c r="BIN443" s="86"/>
      <c r="BIO443" s="86"/>
      <c r="BIP443" s="86"/>
      <c r="BIQ443" s="86"/>
      <c r="BIR443" s="86"/>
      <c r="BIS443" s="86"/>
      <c r="BIT443" s="86"/>
      <c r="BIU443" s="86"/>
      <c r="BIV443" s="86"/>
      <c r="BIW443" s="86"/>
      <c r="BIX443" s="86"/>
      <c r="BIY443" s="86"/>
      <c r="BIZ443" s="86"/>
      <c r="BJA443" s="86"/>
      <c r="BJB443" s="86"/>
      <c r="BJC443" s="86"/>
      <c r="BJD443" s="86"/>
      <c r="BJE443" s="86"/>
      <c r="BJF443" s="86"/>
      <c r="BJG443" s="86"/>
      <c r="BJH443" s="86"/>
      <c r="BJI443" s="86"/>
      <c r="BJJ443" s="86"/>
      <c r="BJK443" s="86"/>
      <c r="BJL443" s="86"/>
      <c r="BJM443" s="86"/>
      <c r="BJN443" s="86"/>
      <c r="BJO443" s="86"/>
      <c r="BJP443" s="86"/>
      <c r="BJQ443" s="86"/>
      <c r="BJR443" s="86"/>
      <c r="BJS443" s="86"/>
      <c r="BJT443" s="86"/>
      <c r="BJU443" s="86"/>
      <c r="BJV443" s="86"/>
      <c r="BJW443" s="86"/>
      <c r="BJX443" s="86"/>
      <c r="BJY443" s="86"/>
      <c r="BJZ443" s="86"/>
      <c r="BKA443" s="86"/>
      <c r="BKB443" s="86"/>
      <c r="BKC443" s="86"/>
      <c r="BKD443" s="86"/>
      <c r="BKE443" s="86"/>
      <c r="BKF443" s="86"/>
      <c r="BKG443" s="86"/>
      <c r="BKH443" s="86"/>
      <c r="BKI443" s="86"/>
      <c r="BKJ443" s="86"/>
      <c r="BKK443" s="86"/>
      <c r="BKL443" s="86"/>
      <c r="BKM443" s="86"/>
      <c r="BKN443" s="86"/>
      <c r="BKO443" s="86"/>
      <c r="BKP443" s="86"/>
      <c r="BKQ443" s="86"/>
      <c r="BKR443" s="86"/>
      <c r="BKS443" s="86"/>
      <c r="BKT443" s="86"/>
      <c r="BKU443" s="86"/>
      <c r="BKV443" s="86"/>
      <c r="BKW443" s="86"/>
      <c r="BKX443" s="86"/>
      <c r="BKY443" s="86"/>
      <c r="BKZ443" s="86"/>
      <c r="BLA443" s="86"/>
      <c r="BLB443" s="86"/>
      <c r="BLC443" s="86"/>
      <c r="BLD443" s="86"/>
      <c r="BLE443" s="86"/>
      <c r="BLF443" s="86"/>
      <c r="BLG443" s="86"/>
      <c r="BLH443" s="86"/>
      <c r="BLI443" s="86"/>
      <c r="BLJ443" s="86"/>
      <c r="BLK443" s="86"/>
      <c r="BLL443" s="86"/>
      <c r="BLM443" s="86"/>
      <c r="BLN443" s="86"/>
      <c r="BLO443" s="86"/>
      <c r="BLP443" s="86"/>
      <c r="BLQ443" s="86"/>
      <c r="BLR443" s="86"/>
      <c r="BLS443" s="86"/>
      <c r="BLT443" s="86"/>
      <c r="BLU443" s="86"/>
      <c r="BLV443" s="86"/>
      <c r="BLW443" s="86"/>
      <c r="BLX443" s="86"/>
      <c r="BLY443" s="86"/>
      <c r="BLZ443" s="86"/>
      <c r="BMA443" s="86"/>
      <c r="BMB443" s="86"/>
      <c r="BMC443" s="86"/>
      <c r="BMD443" s="86"/>
      <c r="BME443" s="86"/>
      <c r="BMF443" s="86"/>
      <c r="BMG443" s="86"/>
      <c r="BMH443" s="86"/>
      <c r="BMI443" s="86"/>
      <c r="BMJ443" s="86"/>
      <c r="BMK443" s="86"/>
      <c r="BML443" s="86"/>
      <c r="BMM443" s="86"/>
      <c r="BMN443" s="86"/>
      <c r="BMO443" s="86"/>
      <c r="BMP443" s="86"/>
      <c r="BMQ443" s="86"/>
      <c r="BMR443" s="86"/>
      <c r="BMS443" s="86"/>
      <c r="BMT443" s="86"/>
      <c r="BMU443" s="86"/>
      <c r="BMV443" s="86"/>
      <c r="BMW443" s="86"/>
      <c r="BMX443" s="86"/>
      <c r="BMY443" s="86"/>
      <c r="BMZ443" s="86"/>
      <c r="BNA443" s="86"/>
      <c r="BNB443" s="86"/>
      <c r="BNC443" s="86"/>
      <c r="BND443" s="86"/>
      <c r="BNE443" s="86"/>
      <c r="BNF443" s="86"/>
      <c r="BNG443" s="86"/>
      <c r="BNH443" s="86"/>
      <c r="BNI443" s="86"/>
      <c r="BNJ443" s="86"/>
      <c r="BNK443" s="86"/>
      <c r="BNL443" s="86"/>
      <c r="BNM443" s="86"/>
      <c r="BNN443" s="86"/>
      <c r="BNO443" s="86"/>
      <c r="BNP443" s="86"/>
      <c r="BNQ443" s="86"/>
      <c r="BNR443" s="86"/>
      <c r="BNS443" s="86"/>
      <c r="BNT443" s="86"/>
      <c r="BNU443" s="86"/>
      <c r="BNV443" s="86"/>
      <c r="BNW443" s="86"/>
      <c r="BNX443" s="86"/>
      <c r="BNY443" s="86"/>
      <c r="BNZ443" s="86"/>
      <c r="BOA443" s="86"/>
      <c r="BOB443" s="86"/>
      <c r="BOC443" s="86"/>
      <c r="BOD443" s="86"/>
      <c r="BOE443" s="86"/>
      <c r="BOF443" s="86"/>
      <c r="BOG443" s="86"/>
      <c r="BOH443" s="86"/>
      <c r="BOI443" s="86"/>
      <c r="BOJ443" s="86"/>
      <c r="BOK443" s="86"/>
      <c r="BOL443" s="86"/>
      <c r="BOM443" s="86"/>
      <c r="BON443" s="86"/>
      <c r="BOO443" s="86"/>
      <c r="BOP443" s="86"/>
      <c r="BOQ443" s="86"/>
      <c r="BOR443" s="86"/>
      <c r="BOS443" s="86"/>
      <c r="BOT443" s="86"/>
      <c r="BOU443" s="86"/>
      <c r="BOV443" s="86"/>
      <c r="BOW443" s="86"/>
      <c r="BOX443" s="86"/>
      <c r="BOY443" s="86"/>
      <c r="BOZ443" s="86"/>
      <c r="BPA443" s="86"/>
      <c r="BPB443" s="86"/>
      <c r="BPC443" s="86"/>
      <c r="BPD443" s="86"/>
      <c r="BPE443" s="86"/>
      <c r="BPF443" s="86"/>
      <c r="BPG443" s="86"/>
      <c r="BPH443" s="86"/>
      <c r="BPI443" s="86"/>
      <c r="BPJ443" s="86"/>
      <c r="BPK443" s="86"/>
      <c r="BPL443" s="86"/>
      <c r="BPM443" s="86"/>
      <c r="BPN443" s="86"/>
      <c r="BPO443" s="86"/>
      <c r="BPP443" s="86"/>
      <c r="BPQ443" s="86"/>
      <c r="BPR443" s="86"/>
      <c r="BPS443" s="86"/>
      <c r="BPT443" s="86"/>
      <c r="BPU443" s="86"/>
      <c r="BPV443" s="86"/>
      <c r="BPW443" s="86"/>
      <c r="BPX443" s="86"/>
      <c r="BPY443" s="86"/>
      <c r="BPZ443" s="86"/>
      <c r="BQA443" s="86"/>
      <c r="BQB443" s="86"/>
      <c r="BQC443" s="86"/>
      <c r="BQD443" s="86"/>
      <c r="BQE443" s="86"/>
      <c r="BQF443" s="86"/>
      <c r="BQG443" s="86"/>
      <c r="BQH443" s="86"/>
      <c r="BQI443" s="86"/>
      <c r="BQJ443" s="86"/>
      <c r="BQK443" s="86"/>
      <c r="BQL443" s="86"/>
      <c r="BQM443" s="86"/>
      <c r="BQN443" s="86"/>
      <c r="BQO443" s="86"/>
      <c r="BQP443" s="86"/>
      <c r="BQQ443" s="86"/>
      <c r="BQR443" s="86"/>
      <c r="BQS443" s="86"/>
      <c r="BQT443" s="86"/>
      <c r="BQU443" s="86"/>
      <c r="BQV443" s="86"/>
      <c r="BQW443" s="86"/>
      <c r="BQX443" s="86"/>
      <c r="BQY443" s="86"/>
      <c r="BQZ443" s="86"/>
      <c r="BRA443" s="86"/>
      <c r="BRB443" s="86"/>
      <c r="BRC443" s="86"/>
      <c r="BRD443" s="86"/>
      <c r="BRE443" s="86"/>
      <c r="BRF443" s="86"/>
      <c r="BRG443" s="86"/>
      <c r="BRH443" s="86"/>
      <c r="BRI443" s="86"/>
      <c r="BRJ443" s="86"/>
      <c r="BRK443" s="86"/>
      <c r="BRL443" s="86"/>
      <c r="BRM443" s="86"/>
      <c r="BRN443" s="86"/>
      <c r="BRO443" s="86"/>
      <c r="BRP443" s="86"/>
      <c r="BRQ443" s="86"/>
      <c r="BRR443" s="86"/>
      <c r="BRS443" s="86"/>
      <c r="BRT443" s="86"/>
      <c r="BRU443" s="86"/>
      <c r="BRV443" s="86"/>
      <c r="BRW443" s="86"/>
      <c r="BRX443" s="86"/>
      <c r="BRY443" s="86"/>
      <c r="BRZ443" s="86"/>
      <c r="BSA443" s="86"/>
      <c r="BSB443" s="86"/>
      <c r="BSC443" s="86"/>
      <c r="BSD443" s="86"/>
      <c r="BSE443" s="86"/>
      <c r="BSF443" s="86"/>
      <c r="BSG443" s="86"/>
      <c r="BSH443" s="86"/>
      <c r="BSI443" s="86"/>
      <c r="BSJ443" s="86"/>
      <c r="BSK443" s="86"/>
      <c r="BSL443" s="86"/>
      <c r="BSM443" s="86"/>
      <c r="BSN443" s="86"/>
      <c r="BSO443" s="86"/>
      <c r="BSP443" s="86"/>
      <c r="BSQ443" s="86"/>
      <c r="BSR443" s="86"/>
      <c r="BSS443" s="86"/>
      <c r="BST443" s="86"/>
      <c r="BSU443" s="86"/>
      <c r="BSV443" s="86"/>
      <c r="BSW443" s="86"/>
      <c r="BSX443" s="86"/>
      <c r="BSY443" s="86"/>
      <c r="BSZ443" s="86"/>
      <c r="BTA443" s="86"/>
      <c r="BTB443" s="86"/>
      <c r="BTC443" s="86"/>
      <c r="BTD443" s="86"/>
      <c r="BTE443" s="86"/>
      <c r="BTF443" s="86"/>
      <c r="BTG443" s="86"/>
      <c r="BTH443" s="86"/>
      <c r="BTI443" s="86"/>
      <c r="BTJ443" s="86"/>
      <c r="BTK443" s="86"/>
      <c r="BTL443" s="86"/>
      <c r="BTM443" s="86"/>
      <c r="BTN443" s="86"/>
      <c r="BTO443" s="86"/>
      <c r="BTP443" s="86"/>
      <c r="BTQ443" s="86"/>
      <c r="BTR443" s="86"/>
      <c r="BTS443" s="86"/>
      <c r="BTT443" s="86"/>
      <c r="BTU443" s="86"/>
      <c r="BTV443" s="86"/>
      <c r="BTW443" s="86"/>
      <c r="BTX443" s="86"/>
      <c r="BTY443" s="86"/>
      <c r="BTZ443" s="86"/>
      <c r="BUA443" s="86"/>
      <c r="BUB443" s="86"/>
      <c r="BUC443" s="86"/>
      <c r="BUD443" s="86"/>
      <c r="BUE443" s="86"/>
      <c r="BUF443" s="86"/>
      <c r="BUG443" s="86"/>
      <c r="BUH443" s="86"/>
      <c r="BUI443" s="86"/>
      <c r="BUJ443" s="86"/>
      <c r="BUK443" s="86"/>
      <c r="BUL443" s="86"/>
      <c r="BUM443" s="86"/>
      <c r="BUN443" s="86"/>
      <c r="BUO443" s="86"/>
      <c r="BUP443" s="86"/>
      <c r="BUQ443" s="86"/>
      <c r="BUR443" s="86"/>
      <c r="BUS443" s="86"/>
      <c r="BUT443" s="86"/>
      <c r="BUU443" s="86"/>
      <c r="BUV443" s="86"/>
      <c r="BUW443" s="86"/>
      <c r="BUX443" s="86"/>
      <c r="BUY443" s="86"/>
      <c r="BUZ443" s="86"/>
      <c r="BVA443" s="86"/>
      <c r="BVB443" s="86"/>
      <c r="BVC443" s="86"/>
      <c r="BVD443" s="86"/>
      <c r="BVE443" s="86"/>
      <c r="BVF443" s="86"/>
      <c r="BVG443" s="86"/>
      <c r="BVH443" s="86"/>
      <c r="BVI443" s="86"/>
      <c r="BVJ443" s="86"/>
      <c r="BVK443" s="86"/>
      <c r="BVL443" s="86"/>
      <c r="BVM443" s="86"/>
      <c r="BVN443" s="86"/>
      <c r="BVO443" s="86"/>
      <c r="BVP443" s="86"/>
      <c r="BVQ443" s="86"/>
      <c r="BVR443" s="86"/>
      <c r="BVS443" s="86"/>
      <c r="BVT443" s="86"/>
      <c r="BVU443" s="86"/>
      <c r="BVV443" s="86"/>
      <c r="BVW443" s="86"/>
      <c r="BVX443" s="86"/>
      <c r="BVY443" s="86"/>
      <c r="BVZ443" s="86"/>
      <c r="BWA443" s="86"/>
      <c r="BWB443" s="86"/>
      <c r="BWC443" s="86"/>
      <c r="BWD443" s="86"/>
      <c r="BWE443" s="86"/>
      <c r="BWF443" s="86"/>
      <c r="BWG443" s="86"/>
      <c r="BWH443" s="86"/>
      <c r="BWI443" s="86"/>
      <c r="BWJ443" s="86"/>
      <c r="BWK443" s="86"/>
      <c r="BWL443" s="86"/>
      <c r="BWM443" s="86"/>
      <c r="BWN443" s="86"/>
      <c r="BWO443" s="86"/>
      <c r="BWP443" s="86"/>
      <c r="BWQ443" s="86"/>
      <c r="BWR443" s="86"/>
      <c r="BWS443" s="86"/>
      <c r="BWT443" s="86"/>
      <c r="BWU443" s="86"/>
      <c r="BWV443" s="86"/>
      <c r="BWW443" s="86"/>
      <c r="BWX443" s="86"/>
      <c r="BWY443" s="86"/>
      <c r="BWZ443" s="86"/>
      <c r="BXA443" s="86"/>
      <c r="BXB443" s="86"/>
      <c r="BXC443" s="86"/>
      <c r="BXD443" s="86"/>
      <c r="BXE443" s="86"/>
      <c r="BXF443" s="86"/>
      <c r="BXG443" s="86"/>
      <c r="BXH443" s="86"/>
      <c r="BXI443" s="86"/>
      <c r="BXJ443" s="86"/>
      <c r="BXK443" s="86"/>
      <c r="BXL443" s="86"/>
      <c r="BXM443" s="86"/>
      <c r="BXN443" s="86"/>
      <c r="BXO443" s="86"/>
      <c r="BXP443" s="86"/>
      <c r="BXQ443" s="86"/>
      <c r="BXR443" s="86"/>
      <c r="BXS443" s="86"/>
      <c r="BXT443" s="86"/>
      <c r="BXU443" s="86"/>
      <c r="BXV443" s="86"/>
      <c r="BXW443" s="86"/>
      <c r="BXX443" s="86"/>
      <c r="BXY443" s="86"/>
      <c r="BXZ443" s="86"/>
      <c r="BYA443" s="86"/>
      <c r="BYB443" s="86"/>
      <c r="BYC443" s="86"/>
      <c r="BYD443" s="86"/>
      <c r="BYE443" s="86"/>
      <c r="BYF443" s="86"/>
      <c r="BYG443" s="86"/>
      <c r="BYH443" s="86"/>
      <c r="BYI443" s="86"/>
      <c r="BYJ443" s="86"/>
      <c r="BYK443" s="86"/>
      <c r="BYL443" s="86"/>
      <c r="BYM443" s="86"/>
      <c r="BYN443" s="86"/>
      <c r="BYO443" s="86"/>
      <c r="BYP443" s="86"/>
      <c r="BYQ443" s="86"/>
      <c r="BYR443" s="86"/>
      <c r="BYS443" s="86"/>
      <c r="BYT443" s="86"/>
      <c r="BYU443" s="86"/>
      <c r="BYV443" s="86"/>
      <c r="BYW443" s="86"/>
      <c r="BYX443" s="86"/>
      <c r="BYY443" s="86"/>
      <c r="BYZ443" s="86"/>
      <c r="BZA443" s="86"/>
      <c r="BZB443" s="86"/>
      <c r="BZC443" s="86"/>
      <c r="BZD443" s="86"/>
      <c r="BZE443" s="86"/>
      <c r="BZF443" s="86"/>
      <c r="BZG443" s="86"/>
      <c r="BZH443" s="86"/>
      <c r="BZI443" s="86"/>
      <c r="BZJ443" s="86"/>
      <c r="BZK443" s="86"/>
      <c r="BZL443" s="86"/>
      <c r="BZM443" s="86"/>
      <c r="BZN443" s="86"/>
      <c r="BZO443" s="86"/>
      <c r="BZP443" s="86"/>
      <c r="BZQ443" s="86"/>
      <c r="BZR443" s="86"/>
      <c r="BZS443" s="86"/>
      <c r="BZT443" s="86"/>
      <c r="BZU443" s="86"/>
      <c r="BZV443" s="86"/>
      <c r="BZW443" s="86"/>
      <c r="BZX443" s="86"/>
      <c r="BZY443" s="86"/>
      <c r="BZZ443" s="86"/>
      <c r="CAA443" s="86"/>
      <c r="CAB443" s="86"/>
      <c r="CAC443" s="86"/>
      <c r="CAD443" s="86"/>
      <c r="CAE443" s="86"/>
      <c r="CAF443" s="86"/>
      <c r="CAG443" s="86"/>
      <c r="CAH443" s="86"/>
      <c r="CAI443" s="86"/>
      <c r="CAJ443" s="86"/>
      <c r="CAK443" s="86"/>
      <c r="CAL443" s="86"/>
      <c r="CAM443" s="86"/>
      <c r="CAN443" s="86"/>
      <c r="CAO443" s="86"/>
      <c r="CAP443" s="86"/>
      <c r="CAQ443" s="86"/>
      <c r="CAR443" s="86"/>
      <c r="CAS443" s="86"/>
      <c r="CAT443" s="86"/>
      <c r="CAU443" s="86"/>
      <c r="CAV443" s="86"/>
      <c r="CAW443" s="86"/>
      <c r="CAX443" s="86"/>
      <c r="CAY443" s="86"/>
      <c r="CAZ443" s="86"/>
      <c r="CBA443" s="86"/>
      <c r="CBB443" s="86"/>
      <c r="CBC443" s="86"/>
      <c r="CBD443" s="86"/>
      <c r="CBE443" s="86"/>
      <c r="CBF443" s="86"/>
      <c r="CBG443" s="86"/>
      <c r="CBH443" s="86"/>
      <c r="CBI443" s="86"/>
      <c r="CBJ443" s="86"/>
      <c r="CBK443" s="86"/>
      <c r="CBL443" s="86"/>
      <c r="CBM443" s="86"/>
      <c r="CBN443" s="86"/>
      <c r="CBO443" s="86"/>
      <c r="CBP443" s="86"/>
      <c r="CBQ443" s="86"/>
      <c r="CBR443" s="86"/>
      <c r="CBS443" s="86"/>
      <c r="CBT443" s="86"/>
      <c r="CBU443" s="86"/>
      <c r="CBV443" s="86"/>
      <c r="CBW443" s="86"/>
      <c r="CBX443" s="86"/>
      <c r="CBY443" s="86"/>
      <c r="CBZ443" s="86"/>
      <c r="CCA443" s="86"/>
      <c r="CCB443" s="86"/>
      <c r="CCC443" s="86"/>
      <c r="CCD443" s="86"/>
      <c r="CCE443" s="86"/>
      <c r="CCF443" s="86"/>
      <c r="CCG443" s="86"/>
      <c r="CCH443" s="86"/>
      <c r="CCI443" s="86"/>
      <c r="CCJ443" s="86"/>
      <c r="CCK443" s="86"/>
      <c r="CCL443" s="86"/>
      <c r="CCM443" s="86"/>
      <c r="CCN443" s="86"/>
      <c r="CCO443" s="86"/>
      <c r="CCP443" s="86"/>
      <c r="CCQ443" s="86"/>
      <c r="CCR443" s="86"/>
      <c r="CCS443" s="86"/>
      <c r="CCT443" s="86"/>
      <c r="CCU443" s="86"/>
      <c r="CCV443" s="86"/>
      <c r="CCW443" s="86"/>
      <c r="CCX443" s="86"/>
      <c r="CCY443" s="86"/>
      <c r="CCZ443" s="86"/>
      <c r="CDA443" s="86"/>
      <c r="CDB443" s="86"/>
      <c r="CDC443" s="86"/>
      <c r="CDD443" s="86"/>
      <c r="CDE443" s="86"/>
      <c r="CDF443" s="86"/>
      <c r="CDG443" s="86"/>
      <c r="CDH443" s="86"/>
      <c r="CDI443" s="86"/>
      <c r="CDJ443" s="86"/>
      <c r="CDK443" s="86"/>
      <c r="CDL443" s="86"/>
      <c r="CDM443" s="86"/>
      <c r="CDN443" s="86"/>
      <c r="CDO443" s="86"/>
      <c r="CDP443" s="86"/>
      <c r="CDQ443" s="86"/>
      <c r="CDR443" s="86"/>
      <c r="CDS443" s="86"/>
      <c r="CDT443" s="86"/>
      <c r="CDU443" s="86"/>
      <c r="CDV443" s="86"/>
      <c r="CDW443" s="86"/>
      <c r="CDX443" s="86"/>
      <c r="CDY443" s="86"/>
      <c r="CDZ443" s="86"/>
      <c r="CEA443" s="86"/>
      <c r="CEB443" s="86"/>
      <c r="CEC443" s="86"/>
      <c r="CED443" s="86"/>
      <c r="CEE443" s="86"/>
      <c r="CEF443" s="86"/>
      <c r="CEG443" s="86"/>
      <c r="CEH443" s="86"/>
      <c r="CEI443" s="86"/>
      <c r="CEJ443" s="86"/>
      <c r="CEK443" s="86"/>
      <c r="CEL443" s="86"/>
      <c r="CEM443" s="86"/>
      <c r="CEN443" s="86"/>
      <c r="CEO443" s="86"/>
      <c r="CEP443" s="86"/>
      <c r="CEQ443" s="86"/>
      <c r="CER443" s="86"/>
      <c r="CES443" s="86"/>
      <c r="CET443" s="86"/>
      <c r="CEU443" s="86"/>
      <c r="CEV443" s="86"/>
      <c r="CEW443" s="86"/>
      <c r="CEX443" s="86"/>
      <c r="CEY443" s="86"/>
      <c r="CEZ443" s="86"/>
      <c r="CFA443" s="86"/>
      <c r="CFB443" s="86"/>
      <c r="CFC443" s="86"/>
      <c r="CFD443" s="86"/>
      <c r="CFE443" s="86"/>
      <c r="CFF443" s="86"/>
      <c r="CFG443" s="86"/>
      <c r="CFH443" s="86"/>
      <c r="CFI443" s="86"/>
      <c r="CFJ443" s="86"/>
      <c r="CFK443" s="86"/>
      <c r="CFL443" s="86"/>
      <c r="CFM443" s="86"/>
      <c r="CFN443" s="86"/>
      <c r="CFO443" s="86"/>
      <c r="CFP443" s="86"/>
      <c r="CFQ443" s="86"/>
      <c r="CFR443" s="86"/>
      <c r="CFS443" s="86"/>
      <c r="CFT443" s="86"/>
      <c r="CFU443" s="86"/>
      <c r="CFV443" s="86"/>
      <c r="CFW443" s="86"/>
      <c r="CFX443" s="86"/>
      <c r="CFY443" s="86"/>
      <c r="CFZ443" s="86"/>
      <c r="CGA443" s="86"/>
      <c r="CGB443" s="86"/>
      <c r="CGC443" s="86"/>
      <c r="CGD443" s="86"/>
      <c r="CGE443" s="86"/>
      <c r="CGF443" s="86"/>
      <c r="CGG443" s="86"/>
      <c r="CGH443" s="86"/>
      <c r="CGI443" s="86"/>
      <c r="CGJ443" s="86"/>
      <c r="CGK443" s="86"/>
      <c r="CGL443" s="86"/>
      <c r="CGM443" s="86"/>
      <c r="CGN443" s="86"/>
      <c r="CGO443" s="86"/>
      <c r="CGP443" s="86"/>
      <c r="CGQ443" s="86"/>
      <c r="CGR443" s="86"/>
      <c r="CGS443" s="86"/>
      <c r="CGT443" s="86"/>
      <c r="CGU443" s="86"/>
      <c r="CGV443" s="86"/>
      <c r="CGW443" s="86"/>
      <c r="CGX443" s="86"/>
      <c r="CGY443" s="86"/>
      <c r="CGZ443" s="86"/>
      <c r="CHA443" s="86"/>
      <c r="CHB443" s="86"/>
      <c r="CHC443" s="86"/>
      <c r="CHD443" s="86"/>
      <c r="CHE443" s="86"/>
      <c r="CHF443" s="86"/>
      <c r="CHG443" s="86"/>
      <c r="CHH443" s="86"/>
      <c r="CHI443" s="86"/>
      <c r="CHJ443" s="86"/>
      <c r="CHK443" s="86"/>
      <c r="CHL443" s="86"/>
      <c r="CHM443" s="86"/>
      <c r="CHN443" s="86"/>
      <c r="CHO443" s="86"/>
      <c r="CHP443" s="86"/>
      <c r="CHQ443" s="86"/>
      <c r="CHR443" s="86"/>
      <c r="CHS443" s="86"/>
      <c r="CHT443" s="86"/>
      <c r="CHU443" s="86"/>
      <c r="CHV443" s="86"/>
      <c r="CHW443" s="86"/>
      <c r="CHX443" s="86"/>
      <c r="CHY443" s="86"/>
      <c r="CHZ443" s="86"/>
      <c r="CIA443" s="86"/>
      <c r="CIB443" s="86"/>
      <c r="CIC443" s="86"/>
      <c r="CID443" s="86"/>
      <c r="CIE443" s="86"/>
      <c r="CIF443" s="86"/>
      <c r="CIG443" s="86"/>
      <c r="CIH443" s="86"/>
      <c r="CII443" s="86"/>
      <c r="CIJ443" s="86"/>
      <c r="CIK443" s="86"/>
      <c r="CIL443" s="86"/>
      <c r="CIM443" s="86"/>
      <c r="CIN443" s="86"/>
      <c r="CIO443" s="86"/>
      <c r="CIP443" s="86"/>
      <c r="CIQ443" s="86"/>
      <c r="CIR443" s="86"/>
      <c r="CIS443" s="86"/>
      <c r="CIT443" s="86"/>
      <c r="CIU443" s="86"/>
      <c r="CIV443" s="86"/>
      <c r="CIW443" s="86"/>
      <c r="CIX443" s="86"/>
      <c r="CIY443" s="86"/>
      <c r="CIZ443" s="86"/>
      <c r="CJA443" s="86"/>
      <c r="CJB443" s="86"/>
      <c r="CJC443" s="86"/>
      <c r="CJD443" s="86"/>
      <c r="CJE443" s="86"/>
      <c r="CJF443" s="86"/>
      <c r="CJG443" s="86"/>
      <c r="CJH443" s="86"/>
      <c r="CJI443" s="86"/>
      <c r="CJJ443" s="86"/>
      <c r="CJK443" s="86"/>
      <c r="CJL443" s="86"/>
      <c r="CJM443" s="86"/>
      <c r="CJN443" s="86"/>
      <c r="CJO443" s="86"/>
      <c r="CJP443" s="86"/>
      <c r="CJQ443" s="86"/>
      <c r="CJR443" s="86"/>
      <c r="CJS443" s="86"/>
      <c r="CJT443" s="86"/>
      <c r="CJU443" s="86"/>
      <c r="CJV443" s="86"/>
      <c r="CJW443" s="86"/>
      <c r="CJX443" s="86"/>
      <c r="CJY443" s="86"/>
      <c r="CJZ443" s="86"/>
      <c r="CKA443" s="86"/>
      <c r="CKB443" s="86"/>
      <c r="CKC443" s="86"/>
      <c r="CKD443" s="86"/>
      <c r="CKE443" s="86"/>
      <c r="CKF443" s="86"/>
      <c r="CKG443" s="86"/>
      <c r="CKH443" s="86"/>
      <c r="CKI443" s="86"/>
      <c r="CKJ443" s="86"/>
      <c r="CKK443" s="86"/>
      <c r="CKL443" s="86"/>
      <c r="CKM443" s="86"/>
      <c r="CKN443" s="86"/>
      <c r="CKO443" s="86"/>
      <c r="CKP443" s="86"/>
      <c r="CKQ443" s="86"/>
      <c r="CKR443" s="86"/>
      <c r="CKS443" s="86"/>
      <c r="CKT443" s="86"/>
      <c r="CKU443" s="86"/>
      <c r="CKV443" s="86"/>
      <c r="CKW443" s="86"/>
      <c r="CKX443" s="86"/>
      <c r="CKY443" s="86"/>
      <c r="CKZ443" s="86"/>
      <c r="CLA443" s="86"/>
      <c r="CLB443" s="86"/>
      <c r="CLC443" s="86"/>
      <c r="CLD443" s="86"/>
      <c r="CLE443" s="86"/>
      <c r="CLF443" s="86"/>
      <c r="CLG443" s="86"/>
      <c r="CLH443" s="86"/>
      <c r="CLI443" s="86"/>
      <c r="CLJ443" s="86"/>
      <c r="CLK443" s="86"/>
      <c r="CLL443" s="86"/>
      <c r="CLM443" s="86"/>
      <c r="CLN443" s="86"/>
      <c r="CLO443" s="86"/>
      <c r="CLP443" s="86"/>
      <c r="CLQ443" s="86"/>
      <c r="CLR443" s="86"/>
      <c r="CLS443" s="86"/>
      <c r="CLT443" s="86"/>
      <c r="CLU443" s="86"/>
      <c r="CLV443" s="86"/>
      <c r="CLW443" s="86"/>
      <c r="CLX443" s="86"/>
      <c r="CLY443" s="86"/>
      <c r="CLZ443" s="86"/>
      <c r="CMA443" s="86"/>
      <c r="CMB443" s="86"/>
      <c r="CMC443" s="86"/>
      <c r="CMD443" s="86"/>
      <c r="CME443" s="86"/>
      <c r="CMF443" s="86"/>
      <c r="CMG443" s="86"/>
      <c r="CMH443" s="86"/>
      <c r="CMI443" s="86"/>
      <c r="CMJ443" s="86"/>
      <c r="CMK443" s="86"/>
      <c r="CML443" s="86"/>
      <c r="CMM443" s="86"/>
      <c r="CMN443" s="86"/>
      <c r="CMO443" s="86"/>
      <c r="CMP443" s="86"/>
      <c r="CMQ443" s="86"/>
      <c r="CMR443" s="86"/>
      <c r="CMS443" s="86"/>
      <c r="CMT443" s="86"/>
      <c r="CMU443" s="86"/>
      <c r="CMV443" s="86"/>
      <c r="CMW443" s="86"/>
      <c r="CMX443" s="86"/>
      <c r="CMY443" s="86"/>
      <c r="CMZ443" s="86"/>
      <c r="CNA443" s="86"/>
      <c r="CNB443" s="86"/>
      <c r="CNC443" s="86"/>
      <c r="CND443" s="86"/>
      <c r="CNE443" s="86"/>
      <c r="CNF443" s="86"/>
      <c r="CNG443" s="86"/>
      <c r="CNH443" s="86"/>
      <c r="CNI443" s="86"/>
      <c r="CNJ443" s="86"/>
      <c r="CNK443" s="86"/>
      <c r="CNL443" s="86"/>
      <c r="CNM443" s="86"/>
      <c r="CNN443" s="86"/>
      <c r="CNO443" s="86"/>
      <c r="CNP443" s="86"/>
      <c r="CNQ443" s="86"/>
      <c r="CNR443" s="86"/>
      <c r="CNS443" s="86"/>
      <c r="CNT443" s="86"/>
      <c r="CNU443" s="86"/>
      <c r="CNV443" s="86"/>
      <c r="CNW443" s="86"/>
      <c r="CNX443" s="86"/>
      <c r="CNY443" s="86"/>
      <c r="CNZ443" s="86"/>
      <c r="COA443" s="86"/>
      <c r="COB443" s="86"/>
      <c r="COC443" s="86"/>
      <c r="COD443" s="86"/>
      <c r="COE443" s="86"/>
      <c r="COF443" s="86"/>
      <c r="COG443" s="86"/>
      <c r="COH443" s="86"/>
      <c r="COI443" s="86"/>
      <c r="COJ443" s="86"/>
      <c r="COK443" s="86"/>
      <c r="COL443" s="86"/>
      <c r="COM443" s="86"/>
      <c r="CON443" s="86"/>
      <c r="COO443" s="86"/>
      <c r="COP443" s="86"/>
      <c r="COQ443" s="86"/>
      <c r="COR443" s="86"/>
      <c r="COS443" s="86"/>
      <c r="COT443" s="86"/>
      <c r="COU443" s="86"/>
      <c r="COV443" s="86"/>
      <c r="COW443" s="86"/>
      <c r="COX443" s="86"/>
      <c r="COY443" s="86"/>
      <c r="COZ443" s="86"/>
      <c r="CPA443" s="86"/>
      <c r="CPB443" s="86"/>
      <c r="CPC443" s="86"/>
      <c r="CPD443" s="86"/>
      <c r="CPE443" s="86"/>
      <c r="CPF443" s="86"/>
      <c r="CPG443" s="86"/>
      <c r="CPH443" s="86"/>
      <c r="CPI443" s="86"/>
      <c r="CPJ443" s="86"/>
      <c r="CPK443" s="86"/>
      <c r="CPL443" s="86"/>
      <c r="CPM443" s="86"/>
      <c r="CPN443" s="86"/>
      <c r="CPO443" s="86"/>
      <c r="CPP443" s="86"/>
      <c r="CPQ443" s="86"/>
      <c r="CPR443" s="86"/>
      <c r="CPS443" s="86"/>
      <c r="CPT443" s="86"/>
      <c r="CPU443" s="86"/>
      <c r="CPV443" s="86"/>
      <c r="CPW443" s="86"/>
      <c r="CPX443" s="86"/>
      <c r="CPY443" s="86"/>
      <c r="CPZ443" s="86"/>
      <c r="CQA443" s="86"/>
      <c r="CQB443" s="86"/>
      <c r="CQC443" s="86"/>
      <c r="CQD443" s="86"/>
      <c r="CQE443" s="86"/>
      <c r="CQF443" s="86"/>
      <c r="CQG443" s="86"/>
      <c r="CQH443" s="86"/>
      <c r="CQI443" s="86"/>
      <c r="CQJ443" s="86"/>
      <c r="CQK443" s="86"/>
      <c r="CQL443" s="86"/>
      <c r="CQM443" s="86"/>
      <c r="CQN443" s="86"/>
      <c r="CQO443" s="86"/>
      <c r="CQP443" s="86"/>
      <c r="CQQ443" s="86"/>
      <c r="CQR443" s="86"/>
      <c r="CQS443" s="86"/>
      <c r="CQT443" s="86"/>
      <c r="CQU443" s="86"/>
      <c r="CQV443" s="86"/>
      <c r="CQW443" s="86"/>
      <c r="CQX443" s="86"/>
      <c r="CQY443" s="86"/>
      <c r="CQZ443" s="86"/>
      <c r="CRA443" s="86"/>
      <c r="CRB443" s="86"/>
      <c r="CRC443" s="86"/>
      <c r="CRD443" s="86"/>
      <c r="CRE443" s="86"/>
      <c r="CRF443" s="86"/>
      <c r="CRG443" s="86"/>
      <c r="CRH443" s="86"/>
      <c r="CRI443" s="86"/>
      <c r="CRJ443" s="86"/>
      <c r="CRK443" s="86"/>
      <c r="CRL443" s="86"/>
      <c r="CRM443" s="86"/>
      <c r="CRN443" s="86"/>
      <c r="CRO443" s="86"/>
      <c r="CRP443" s="86"/>
      <c r="CRQ443" s="86"/>
      <c r="CRR443" s="86"/>
      <c r="CRS443" s="86"/>
      <c r="CRT443" s="86"/>
      <c r="CRU443" s="86"/>
      <c r="CRV443" s="86"/>
      <c r="CRW443" s="86"/>
      <c r="CRX443" s="86"/>
      <c r="CRY443" s="86"/>
      <c r="CRZ443" s="86"/>
      <c r="CSA443" s="86"/>
      <c r="CSB443" s="86"/>
      <c r="CSC443" s="86"/>
      <c r="CSD443" s="86"/>
      <c r="CSE443" s="86"/>
      <c r="CSF443" s="86"/>
      <c r="CSG443" s="86"/>
      <c r="CSH443" s="86"/>
      <c r="CSI443" s="86"/>
      <c r="CSJ443" s="86"/>
      <c r="CSK443" s="86"/>
      <c r="CSL443" s="86"/>
      <c r="CSM443" s="86"/>
      <c r="CSN443" s="86"/>
      <c r="CSO443" s="86"/>
      <c r="CSP443" s="86"/>
      <c r="CSQ443" s="86"/>
      <c r="CSR443" s="86"/>
      <c r="CSS443" s="86"/>
      <c r="CST443" s="86"/>
      <c r="CSU443" s="86"/>
      <c r="CSV443" s="86"/>
      <c r="CSW443" s="86"/>
      <c r="CSX443" s="86"/>
      <c r="CSY443" s="86"/>
      <c r="CSZ443" s="86"/>
      <c r="CTA443" s="86"/>
      <c r="CTB443" s="86"/>
      <c r="CTC443" s="86"/>
      <c r="CTD443" s="86"/>
      <c r="CTE443" s="86"/>
      <c r="CTF443" s="86"/>
      <c r="CTG443" s="86"/>
      <c r="CTH443" s="86"/>
      <c r="CTI443" s="86"/>
      <c r="CTJ443" s="86"/>
      <c r="CTK443" s="86"/>
      <c r="CTL443" s="86"/>
      <c r="CTM443" s="86"/>
      <c r="CTN443" s="86"/>
      <c r="CTO443" s="86"/>
      <c r="CTP443" s="86"/>
      <c r="CTQ443" s="86"/>
      <c r="CTR443" s="86"/>
      <c r="CTS443" s="86"/>
      <c r="CTT443" s="86"/>
      <c r="CTU443" s="86"/>
      <c r="CTV443" s="86"/>
      <c r="CTW443" s="86"/>
      <c r="CTX443" s="86"/>
      <c r="CTY443" s="86"/>
      <c r="CTZ443" s="86"/>
      <c r="CUA443" s="86"/>
      <c r="CUB443" s="86"/>
      <c r="CUC443" s="86"/>
      <c r="CUD443" s="86"/>
      <c r="CUE443" s="86"/>
      <c r="CUF443" s="86"/>
      <c r="CUG443" s="86"/>
      <c r="CUH443" s="86"/>
      <c r="CUI443" s="86"/>
      <c r="CUJ443" s="86"/>
      <c r="CUK443" s="86"/>
      <c r="CUL443" s="86"/>
      <c r="CUM443" s="86"/>
      <c r="CUN443" s="86"/>
      <c r="CUO443" s="86"/>
      <c r="CUP443" s="86"/>
      <c r="CUQ443" s="86"/>
      <c r="CUR443" s="86"/>
      <c r="CUS443" s="86"/>
      <c r="CUT443" s="86"/>
      <c r="CUU443" s="86"/>
      <c r="CUV443" s="86"/>
      <c r="CUW443" s="86"/>
      <c r="CUX443" s="86"/>
      <c r="CUY443" s="86"/>
      <c r="CUZ443" s="86"/>
      <c r="CVA443" s="86"/>
      <c r="CVB443" s="86"/>
      <c r="CVC443" s="86"/>
      <c r="CVD443" s="86"/>
      <c r="CVE443" s="86"/>
      <c r="CVF443" s="86"/>
      <c r="CVG443" s="86"/>
      <c r="CVH443" s="86"/>
      <c r="CVI443" s="86"/>
      <c r="CVJ443" s="86"/>
      <c r="CVK443" s="86"/>
      <c r="CVL443" s="86"/>
      <c r="CVM443" s="86"/>
      <c r="CVN443" s="86"/>
      <c r="CVO443" s="86"/>
      <c r="CVP443" s="86"/>
      <c r="CVQ443" s="86"/>
      <c r="CVR443" s="86"/>
      <c r="CVS443" s="86"/>
      <c r="CVT443" s="86"/>
      <c r="CVU443" s="86"/>
      <c r="CVV443" s="86"/>
      <c r="CVW443" s="86"/>
      <c r="CVX443" s="86"/>
      <c r="CVY443" s="86"/>
      <c r="CVZ443" s="86"/>
      <c r="CWA443" s="86"/>
      <c r="CWB443" s="86"/>
      <c r="CWC443" s="86"/>
      <c r="CWD443" s="86"/>
      <c r="CWE443" s="86"/>
      <c r="CWF443" s="86"/>
      <c r="CWG443" s="86"/>
      <c r="CWH443" s="86"/>
      <c r="CWI443" s="86"/>
      <c r="CWJ443" s="86"/>
      <c r="CWK443" s="86"/>
      <c r="CWL443" s="86"/>
      <c r="CWM443" s="86"/>
      <c r="CWN443" s="86"/>
      <c r="CWO443" s="86"/>
      <c r="CWP443" s="86"/>
      <c r="CWQ443" s="86"/>
      <c r="CWR443" s="86"/>
      <c r="CWS443" s="86"/>
      <c r="CWT443" s="86"/>
      <c r="CWU443" s="86"/>
      <c r="CWV443" s="86"/>
      <c r="CWW443" s="86"/>
      <c r="CWX443" s="86"/>
      <c r="CWY443" s="86"/>
      <c r="CWZ443" s="86"/>
      <c r="CXA443" s="86"/>
      <c r="CXB443" s="86"/>
      <c r="CXC443" s="86"/>
      <c r="CXD443" s="86"/>
      <c r="CXE443" s="86"/>
      <c r="CXF443" s="86"/>
      <c r="CXG443" s="86"/>
      <c r="CXH443" s="86"/>
      <c r="CXI443" s="86"/>
      <c r="CXJ443" s="86"/>
      <c r="CXK443" s="86"/>
      <c r="CXL443" s="86"/>
      <c r="CXM443" s="86"/>
      <c r="CXN443" s="86"/>
      <c r="CXO443" s="86"/>
      <c r="CXP443" s="86"/>
      <c r="CXQ443" s="86"/>
      <c r="CXR443" s="86"/>
      <c r="CXS443" s="86"/>
      <c r="CXT443" s="86"/>
      <c r="CXU443" s="86"/>
      <c r="CXV443" s="86"/>
      <c r="CXW443" s="86"/>
      <c r="CXX443" s="86"/>
      <c r="CXY443" s="86"/>
      <c r="CXZ443" s="86"/>
      <c r="CYA443" s="86"/>
      <c r="CYB443" s="86"/>
      <c r="CYC443" s="86"/>
      <c r="CYD443" s="86"/>
      <c r="CYE443" s="86"/>
      <c r="CYF443" s="86"/>
      <c r="CYG443" s="86"/>
      <c r="CYH443" s="86"/>
      <c r="CYI443" s="86"/>
      <c r="CYJ443" s="86"/>
      <c r="CYK443" s="86"/>
      <c r="CYL443" s="86"/>
      <c r="CYM443" s="86"/>
      <c r="CYN443" s="86"/>
      <c r="CYO443" s="86"/>
      <c r="CYP443" s="86"/>
      <c r="CYQ443" s="86"/>
      <c r="CYR443" s="86"/>
      <c r="CYS443" s="86"/>
      <c r="CYT443" s="86"/>
      <c r="CYU443" s="86"/>
      <c r="CYV443" s="86"/>
      <c r="CYW443" s="86"/>
      <c r="CYX443" s="86"/>
      <c r="CYY443" s="86"/>
      <c r="CYZ443" s="86"/>
      <c r="CZA443" s="86"/>
      <c r="CZB443" s="86"/>
      <c r="CZC443" s="86"/>
      <c r="CZD443" s="86"/>
      <c r="CZE443" s="86"/>
      <c r="CZF443" s="86"/>
      <c r="CZG443" s="86"/>
      <c r="CZH443" s="86"/>
      <c r="CZI443" s="86"/>
      <c r="CZJ443" s="86"/>
      <c r="CZK443" s="86"/>
      <c r="CZL443" s="86"/>
      <c r="CZM443" s="86"/>
      <c r="CZN443" s="86"/>
      <c r="CZO443" s="86"/>
      <c r="CZP443" s="86"/>
      <c r="CZQ443" s="86"/>
      <c r="CZR443" s="86"/>
      <c r="CZS443" s="86"/>
      <c r="CZT443" s="86"/>
      <c r="CZU443" s="86"/>
      <c r="CZV443" s="86"/>
      <c r="CZW443" s="86"/>
      <c r="CZX443" s="86"/>
      <c r="CZY443" s="86"/>
      <c r="CZZ443" s="86"/>
      <c r="DAA443" s="86"/>
      <c r="DAB443" s="86"/>
      <c r="DAC443" s="86"/>
      <c r="DAD443" s="86"/>
      <c r="DAE443" s="86"/>
      <c r="DAF443" s="86"/>
      <c r="DAG443" s="86"/>
      <c r="DAH443" s="86"/>
      <c r="DAI443" s="86"/>
      <c r="DAJ443" s="86"/>
      <c r="DAK443" s="86"/>
      <c r="DAL443" s="86"/>
      <c r="DAM443" s="86"/>
      <c r="DAN443" s="86"/>
      <c r="DAO443" s="86"/>
      <c r="DAP443" s="86"/>
      <c r="DAQ443" s="86"/>
      <c r="DAR443" s="86"/>
      <c r="DAS443" s="86"/>
      <c r="DAT443" s="86"/>
      <c r="DAU443" s="86"/>
      <c r="DAV443" s="86"/>
      <c r="DAW443" s="86"/>
      <c r="DAX443" s="86"/>
      <c r="DAY443" s="86"/>
      <c r="DAZ443" s="86"/>
      <c r="DBA443" s="86"/>
      <c r="DBB443" s="86"/>
      <c r="DBC443" s="86"/>
      <c r="DBD443" s="86"/>
      <c r="DBE443" s="86"/>
      <c r="DBF443" s="86"/>
      <c r="DBG443" s="86"/>
      <c r="DBH443" s="86"/>
      <c r="DBI443" s="86"/>
      <c r="DBJ443" s="86"/>
      <c r="DBK443" s="86"/>
      <c r="DBL443" s="86"/>
      <c r="DBM443" s="86"/>
      <c r="DBN443" s="86"/>
      <c r="DBO443" s="86"/>
      <c r="DBP443" s="86"/>
      <c r="DBQ443" s="86"/>
      <c r="DBR443" s="86"/>
      <c r="DBS443" s="86"/>
      <c r="DBT443" s="86"/>
      <c r="DBU443" s="86"/>
      <c r="DBV443" s="86"/>
      <c r="DBW443" s="86"/>
      <c r="DBX443" s="86"/>
      <c r="DBY443" s="86"/>
      <c r="DBZ443" s="86"/>
      <c r="DCA443" s="86"/>
      <c r="DCB443" s="86"/>
      <c r="DCC443" s="86"/>
      <c r="DCD443" s="86"/>
      <c r="DCE443" s="86"/>
      <c r="DCF443" s="86"/>
      <c r="DCG443" s="86"/>
      <c r="DCH443" s="86"/>
      <c r="DCI443" s="86"/>
      <c r="DCJ443" s="86"/>
      <c r="DCK443" s="86"/>
      <c r="DCL443" s="86"/>
      <c r="DCM443" s="86"/>
      <c r="DCN443" s="86"/>
      <c r="DCO443" s="86"/>
      <c r="DCP443" s="86"/>
      <c r="DCQ443" s="86"/>
      <c r="DCR443" s="86"/>
      <c r="DCS443" s="86"/>
      <c r="DCT443" s="86"/>
      <c r="DCU443" s="86"/>
      <c r="DCV443" s="86"/>
      <c r="DCW443" s="86"/>
      <c r="DCX443" s="86"/>
      <c r="DCY443" s="86"/>
      <c r="DCZ443" s="86"/>
      <c r="DDA443" s="86"/>
      <c r="DDB443" s="86"/>
      <c r="DDC443" s="86"/>
      <c r="DDD443" s="86"/>
      <c r="DDE443" s="86"/>
      <c r="DDF443" s="86"/>
      <c r="DDG443" s="86"/>
      <c r="DDH443" s="86"/>
      <c r="DDI443" s="86"/>
      <c r="DDJ443" s="86"/>
      <c r="DDK443" s="86"/>
      <c r="DDL443" s="86"/>
      <c r="DDM443" s="86"/>
      <c r="DDN443" s="86"/>
      <c r="DDO443" s="86"/>
      <c r="DDP443" s="86"/>
      <c r="DDQ443" s="86"/>
      <c r="DDR443" s="86"/>
      <c r="DDS443" s="86"/>
      <c r="DDT443" s="86"/>
      <c r="DDU443" s="86"/>
      <c r="DDV443" s="86"/>
      <c r="DDW443" s="86"/>
      <c r="DDX443" s="86"/>
      <c r="DDY443" s="86"/>
      <c r="DDZ443" s="86"/>
      <c r="DEA443" s="86"/>
      <c r="DEB443" s="86"/>
      <c r="DEC443" s="86"/>
      <c r="DED443" s="86"/>
      <c r="DEE443" s="86"/>
      <c r="DEF443" s="86"/>
      <c r="DEG443" s="86"/>
      <c r="DEH443" s="86"/>
      <c r="DEI443" s="86"/>
      <c r="DEJ443" s="86"/>
      <c r="DEK443" s="86"/>
      <c r="DEL443" s="86"/>
      <c r="DEM443" s="86"/>
      <c r="DEN443" s="86"/>
      <c r="DEO443" s="86"/>
      <c r="DEP443" s="86"/>
      <c r="DEQ443" s="86"/>
      <c r="DER443" s="86"/>
      <c r="DES443" s="86"/>
      <c r="DET443" s="86"/>
      <c r="DEU443" s="86"/>
      <c r="DEV443" s="86"/>
      <c r="DEW443" s="86"/>
      <c r="DEX443" s="86"/>
      <c r="DEY443" s="86"/>
      <c r="DEZ443" s="86"/>
      <c r="DFA443" s="86"/>
      <c r="DFB443" s="86"/>
      <c r="DFC443" s="86"/>
      <c r="DFD443" s="86"/>
      <c r="DFE443" s="86"/>
      <c r="DFF443" s="86"/>
      <c r="DFG443" s="86"/>
      <c r="DFH443" s="86"/>
      <c r="DFI443" s="86"/>
      <c r="DFJ443" s="86"/>
      <c r="DFK443" s="86"/>
      <c r="DFL443" s="86"/>
      <c r="DFM443" s="86"/>
      <c r="DFN443" s="86"/>
      <c r="DFO443" s="86"/>
      <c r="DFP443" s="86"/>
      <c r="DFQ443" s="86"/>
      <c r="DFR443" s="86"/>
      <c r="DFS443" s="86"/>
      <c r="DFT443" s="86"/>
      <c r="DFU443" s="86"/>
      <c r="DFV443" s="86"/>
      <c r="DFW443" s="86"/>
      <c r="DFX443" s="86"/>
      <c r="DFY443" s="86"/>
      <c r="DFZ443" s="86"/>
      <c r="DGA443" s="86"/>
      <c r="DGB443" s="86"/>
      <c r="DGC443" s="86"/>
      <c r="DGD443" s="86"/>
      <c r="DGE443" s="86"/>
      <c r="DGF443" s="86"/>
      <c r="DGG443" s="86"/>
      <c r="DGH443" s="86"/>
      <c r="DGI443" s="86"/>
      <c r="DGJ443" s="86"/>
      <c r="DGK443" s="86"/>
      <c r="DGL443" s="86"/>
      <c r="DGM443" s="86"/>
      <c r="DGN443" s="86"/>
      <c r="DGO443" s="86"/>
      <c r="DGP443" s="86"/>
      <c r="DGQ443" s="86"/>
      <c r="DGR443" s="86"/>
      <c r="DGS443" s="86"/>
      <c r="DGT443" s="86"/>
      <c r="DGU443" s="86"/>
      <c r="DGV443" s="86"/>
      <c r="DGW443" s="86"/>
      <c r="DGX443" s="86"/>
      <c r="DGY443" s="86"/>
      <c r="DGZ443" s="86"/>
      <c r="DHA443" s="86"/>
      <c r="DHB443" s="86"/>
      <c r="DHC443" s="86"/>
      <c r="DHD443" s="86"/>
      <c r="DHE443" s="86"/>
      <c r="DHF443" s="86"/>
      <c r="DHG443" s="86"/>
      <c r="DHH443" s="86"/>
      <c r="DHI443" s="86"/>
      <c r="DHJ443" s="86"/>
      <c r="DHK443" s="86"/>
      <c r="DHL443" s="86"/>
      <c r="DHM443" s="86"/>
      <c r="DHN443" s="86"/>
      <c r="DHO443" s="86"/>
      <c r="DHP443" s="86"/>
      <c r="DHQ443" s="86"/>
      <c r="DHR443" s="86"/>
      <c r="DHS443" s="86"/>
      <c r="DHT443" s="86"/>
      <c r="DHU443" s="86"/>
      <c r="DHV443" s="86"/>
      <c r="DHW443" s="86"/>
      <c r="DHX443" s="86"/>
      <c r="DHY443" s="86"/>
      <c r="DHZ443" s="86"/>
      <c r="DIA443" s="86"/>
      <c r="DIB443" s="86"/>
      <c r="DIC443" s="86"/>
      <c r="DID443" s="86"/>
      <c r="DIE443" s="86"/>
      <c r="DIF443" s="86"/>
      <c r="DIG443" s="86"/>
      <c r="DIH443" s="86"/>
      <c r="DII443" s="86"/>
      <c r="DIJ443" s="86"/>
      <c r="DIK443" s="86"/>
      <c r="DIL443" s="86"/>
      <c r="DIM443" s="86"/>
      <c r="DIN443" s="86"/>
      <c r="DIO443" s="86"/>
      <c r="DIP443" s="86"/>
      <c r="DIQ443" s="86"/>
      <c r="DIR443" s="86"/>
      <c r="DIS443" s="86"/>
      <c r="DIT443" s="86"/>
      <c r="DIU443" s="86"/>
      <c r="DIV443" s="86"/>
      <c r="DIW443" s="86"/>
      <c r="DIX443" s="86"/>
      <c r="DIY443" s="86"/>
      <c r="DIZ443" s="86"/>
      <c r="DJA443" s="86"/>
      <c r="DJB443" s="86"/>
      <c r="DJC443" s="86"/>
      <c r="DJD443" s="86"/>
      <c r="DJE443" s="86"/>
      <c r="DJF443" s="86"/>
      <c r="DJG443" s="86"/>
      <c r="DJH443" s="86"/>
      <c r="DJI443" s="86"/>
      <c r="DJJ443" s="86"/>
      <c r="DJK443" s="86"/>
      <c r="DJL443" s="86"/>
      <c r="DJM443" s="86"/>
      <c r="DJN443" s="86"/>
      <c r="DJO443" s="86"/>
      <c r="DJP443" s="86"/>
      <c r="DJQ443" s="86"/>
      <c r="DJR443" s="86"/>
      <c r="DJS443" s="86"/>
      <c r="DJT443" s="86"/>
      <c r="DJU443" s="86"/>
      <c r="DJV443" s="86"/>
      <c r="DJW443" s="86"/>
      <c r="DJX443" s="86"/>
      <c r="DJY443" s="86"/>
      <c r="DJZ443" s="86"/>
      <c r="DKA443" s="86"/>
      <c r="DKB443" s="86"/>
      <c r="DKC443" s="86"/>
      <c r="DKD443" s="86"/>
      <c r="DKE443" s="86"/>
      <c r="DKF443" s="86"/>
      <c r="DKG443" s="86"/>
      <c r="DKH443" s="86"/>
      <c r="DKI443" s="86"/>
      <c r="DKJ443" s="86"/>
      <c r="DKK443" s="86"/>
      <c r="DKL443" s="86"/>
      <c r="DKM443" s="86"/>
      <c r="DKN443" s="86"/>
      <c r="DKO443" s="86"/>
      <c r="DKP443" s="86"/>
      <c r="DKQ443" s="86"/>
      <c r="DKR443" s="86"/>
      <c r="DKS443" s="86"/>
      <c r="DKT443" s="86"/>
      <c r="DKU443" s="86"/>
      <c r="DKV443" s="86"/>
      <c r="DKW443" s="86"/>
      <c r="DKX443" s="86"/>
      <c r="DKY443" s="86"/>
      <c r="DKZ443" s="86"/>
      <c r="DLA443" s="86"/>
      <c r="DLB443" s="86"/>
      <c r="DLC443" s="86"/>
      <c r="DLD443" s="86"/>
      <c r="DLE443" s="86"/>
      <c r="DLF443" s="86"/>
      <c r="DLG443" s="86"/>
      <c r="DLH443" s="86"/>
      <c r="DLI443" s="86"/>
      <c r="DLJ443" s="86"/>
      <c r="DLK443" s="86"/>
      <c r="DLL443" s="86"/>
      <c r="DLM443" s="86"/>
      <c r="DLN443" s="86"/>
      <c r="DLO443" s="86"/>
      <c r="DLP443" s="86"/>
      <c r="DLQ443" s="86"/>
      <c r="DLR443" s="86"/>
      <c r="DLS443" s="86"/>
      <c r="DLT443" s="86"/>
      <c r="DLU443" s="86"/>
      <c r="DLV443" s="86"/>
      <c r="DLW443" s="86"/>
      <c r="DLX443" s="86"/>
      <c r="DLY443" s="86"/>
      <c r="DLZ443" s="86"/>
      <c r="DMA443" s="86"/>
      <c r="DMB443" s="86"/>
      <c r="DMC443" s="86"/>
      <c r="DMD443" s="86"/>
      <c r="DME443" s="86"/>
      <c r="DMF443" s="86"/>
      <c r="DMG443" s="86"/>
      <c r="DMH443" s="86"/>
      <c r="DMI443" s="86"/>
      <c r="DMJ443" s="86"/>
      <c r="DMK443" s="86"/>
      <c r="DML443" s="86"/>
      <c r="DMM443" s="86"/>
      <c r="DMN443" s="86"/>
      <c r="DMO443" s="86"/>
      <c r="DMP443" s="86"/>
      <c r="DMQ443" s="86"/>
      <c r="DMR443" s="86"/>
      <c r="DMS443" s="86"/>
      <c r="DMT443" s="86"/>
      <c r="DMU443" s="86"/>
      <c r="DMV443" s="86"/>
      <c r="DMW443" s="86"/>
      <c r="DMX443" s="86"/>
      <c r="DMY443" s="86"/>
      <c r="DMZ443" s="86"/>
      <c r="DNA443" s="86"/>
      <c r="DNB443" s="86"/>
      <c r="DNC443" s="86"/>
      <c r="DND443" s="86"/>
      <c r="DNE443" s="86"/>
      <c r="DNF443" s="86"/>
      <c r="DNG443" s="86"/>
      <c r="DNH443" s="86"/>
      <c r="DNI443" s="86"/>
      <c r="DNJ443" s="86"/>
      <c r="DNK443" s="86"/>
      <c r="DNL443" s="86"/>
      <c r="DNM443" s="86"/>
      <c r="DNN443" s="86"/>
      <c r="DNO443" s="86"/>
      <c r="DNP443" s="86"/>
      <c r="DNQ443" s="86"/>
      <c r="DNR443" s="86"/>
      <c r="DNS443" s="86"/>
      <c r="DNT443" s="86"/>
      <c r="DNU443" s="86"/>
      <c r="DNV443" s="86"/>
      <c r="DNW443" s="86"/>
      <c r="DNX443" s="86"/>
      <c r="DNY443" s="86"/>
      <c r="DNZ443" s="86"/>
      <c r="DOA443" s="86"/>
      <c r="DOB443" s="86"/>
      <c r="DOC443" s="86"/>
      <c r="DOD443" s="86"/>
      <c r="DOE443" s="86"/>
      <c r="DOF443" s="86"/>
      <c r="DOG443" s="86"/>
      <c r="DOH443" s="86"/>
      <c r="DOI443" s="86"/>
      <c r="DOJ443" s="86"/>
      <c r="DOK443" s="86"/>
      <c r="DOL443" s="86"/>
      <c r="DOM443" s="86"/>
      <c r="DON443" s="86"/>
      <c r="DOO443" s="86"/>
      <c r="DOP443" s="86"/>
      <c r="DOQ443" s="86"/>
      <c r="DOR443" s="86"/>
      <c r="DOS443" s="86"/>
      <c r="DOT443" s="86"/>
      <c r="DOU443" s="86"/>
      <c r="DOV443" s="86"/>
      <c r="DOW443" s="86"/>
      <c r="DOX443" s="86"/>
      <c r="DOY443" s="86"/>
      <c r="DOZ443" s="86"/>
      <c r="DPA443" s="86"/>
      <c r="DPB443" s="86"/>
      <c r="DPC443" s="86"/>
      <c r="DPD443" s="86"/>
      <c r="DPE443" s="86"/>
      <c r="DPF443" s="86"/>
      <c r="DPG443" s="86"/>
      <c r="DPH443" s="86"/>
      <c r="DPI443" s="86"/>
      <c r="DPJ443" s="86"/>
      <c r="DPK443" s="86"/>
      <c r="DPL443" s="86"/>
      <c r="DPM443" s="86"/>
      <c r="DPN443" s="86"/>
      <c r="DPO443" s="86"/>
      <c r="DPP443" s="86"/>
      <c r="DPQ443" s="86"/>
      <c r="DPR443" s="86"/>
      <c r="DPS443" s="86"/>
      <c r="DPT443" s="86"/>
      <c r="DPU443" s="86"/>
      <c r="DPV443" s="86"/>
      <c r="DPW443" s="86"/>
      <c r="DPX443" s="86"/>
      <c r="DPY443" s="86"/>
      <c r="DPZ443" s="86"/>
      <c r="DQA443" s="86"/>
      <c r="DQB443" s="86"/>
      <c r="DQC443" s="86"/>
      <c r="DQD443" s="86"/>
      <c r="DQE443" s="86"/>
      <c r="DQF443" s="86"/>
      <c r="DQG443" s="86"/>
      <c r="DQH443" s="86"/>
      <c r="DQI443" s="86"/>
      <c r="DQJ443" s="86"/>
      <c r="DQK443" s="86"/>
      <c r="DQL443" s="86"/>
      <c r="DQM443" s="86"/>
      <c r="DQN443" s="86"/>
      <c r="DQO443" s="86"/>
      <c r="DQP443" s="86"/>
      <c r="DQQ443" s="86"/>
      <c r="DQR443" s="86"/>
      <c r="DQS443" s="86"/>
      <c r="DQT443" s="86"/>
      <c r="DQU443" s="86"/>
      <c r="DQV443" s="86"/>
      <c r="DQW443" s="86"/>
      <c r="DQX443" s="86"/>
      <c r="DQY443" s="86"/>
      <c r="DQZ443" s="86"/>
      <c r="DRA443" s="86"/>
      <c r="DRB443" s="86"/>
      <c r="DRC443" s="86"/>
      <c r="DRD443" s="86"/>
      <c r="DRE443" s="86"/>
      <c r="DRF443" s="86"/>
      <c r="DRG443" s="86"/>
      <c r="DRH443" s="86"/>
      <c r="DRI443" s="86"/>
      <c r="DRJ443" s="86"/>
      <c r="DRK443" s="86"/>
      <c r="DRL443" s="86"/>
      <c r="DRM443" s="86"/>
      <c r="DRN443" s="86"/>
      <c r="DRO443" s="86"/>
      <c r="DRP443" s="86"/>
      <c r="DRQ443" s="86"/>
      <c r="DRR443" s="86"/>
      <c r="DRS443" s="86"/>
      <c r="DRT443" s="86"/>
      <c r="DRU443" s="86"/>
      <c r="DRV443" s="86"/>
      <c r="DRW443" s="86"/>
      <c r="DRX443" s="86"/>
      <c r="DRY443" s="86"/>
      <c r="DRZ443" s="86"/>
      <c r="DSA443" s="86"/>
      <c r="DSB443" s="86"/>
      <c r="DSC443" s="86"/>
      <c r="DSD443" s="86"/>
      <c r="DSE443" s="86"/>
      <c r="DSF443" s="86"/>
      <c r="DSG443" s="86"/>
      <c r="DSH443" s="86"/>
      <c r="DSI443" s="86"/>
      <c r="DSJ443" s="86"/>
      <c r="DSK443" s="86"/>
      <c r="DSL443" s="86"/>
      <c r="DSM443" s="86"/>
      <c r="DSN443" s="86"/>
      <c r="DSO443" s="86"/>
      <c r="DSP443" s="86"/>
      <c r="DSQ443" s="86"/>
      <c r="DSR443" s="86"/>
      <c r="DSS443" s="86"/>
      <c r="DST443" s="86"/>
      <c r="DSU443" s="86"/>
      <c r="DSV443" s="86"/>
      <c r="DSW443" s="86"/>
      <c r="DSX443" s="86"/>
      <c r="DSY443" s="86"/>
      <c r="DSZ443" s="86"/>
      <c r="DTA443" s="86"/>
      <c r="DTB443" s="86"/>
      <c r="DTC443" s="86"/>
      <c r="DTD443" s="86"/>
      <c r="DTE443" s="86"/>
      <c r="DTF443" s="86"/>
      <c r="DTG443" s="86"/>
      <c r="DTH443" s="86"/>
      <c r="DTI443" s="86"/>
      <c r="DTJ443" s="86"/>
      <c r="DTK443" s="86"/>
      <c r="DTL443" s="86"/>
      <c r="DTM443" s="86"/>
      <c r="DTN443" s="86"/>
      <c r="DTO443" s="86"/>
      <c r="DTP443" s="86"/>
      <c r="DTQ443" s="86"/>
      <c r="DTR443" s="86"/>
      <c r="DTS443" s="86"/>
      <c r="DTT443" s="86"/>
      <c r="DTU443" s="86"/>
      <c r="DTV443" s="86"/>
      <c r="DTW443" s="86"/>
      <c r="DTX443" s="86"/>
      <c r="DTY443" s="86"/>
      <c r="DTZ443" s="86"/>
      <c r="DUA443" s="86"/>
      <c r="DUB443" s="86"/>
      <c r="DUC443" s="86"/>
      <c r="DUD443" s="86"/>
      <c r="DUE443" s="86"/>
      <c r="DUF443" s="86"/>
      <c r="DUG443" s="86"/>
      <c r="DUH443" s="86"/>
      <c r="DUI443" s="86"/>
      <c r="DUJ443" s="86"/>
      <c r="DUK443" s="86"/>
      <c r="DUL443" s="86"/>
      <c r="DUM443" s="86"/>
      <c r="DUN443" s="86"/>
      <c r="DUO443" s="86"/>
      <c r="DUP443" s="86"/>
      <c r="DUQ443" s="86"/>
      <c r="DUR443" s="86"/>
      <c r="DUS443" s="86"/>
      <c r="DUT443" s="86"/>
      <c r="DUU443" s="86"/>
      <c r="DUV443" s="86"/>
      <c r="DUW443" s="86"/>
      <c r="DUX443" s="86"/>
      <c r="DUY443" s="86"/>
      <c r="DUZ443" s="86"/>
      <c r="DVA443" s="86"/>
      <c r="DVB443" s="86"/>
      <c r="DVC443" s="86"/>
      <c r="DVD443" s="86"/>
      <c r="DVE443" s="86"/>
      <c r="DVF443" s="86"/>
      <c r="DVG443" s="86"/>
      <c r="DVH443" s="86"/>
      <c r="DVI443" s="86"/>
      <c r="DVJ443" s="86"/>
      <c r="DVK443" s="86"/>
      <c r="DVL443" s="86"/>
      <c r="DVM443" s="86"/>
      <c r="DVN443" s="86"/>
      <c r="DVO443" s="86"/>
      <c r="DVP443" s="86"/>
      <c r="DVQ443" s="86"/>
      <c r="DVR443" s="86"/>
      <c r="DVS443" s="86"/>
      <c r="DVT443" s="86"/>
      <c r="DVU443" s="86"/>
      <c r="DVV443" s="86"/>
      <c r="DVW443" s="86"/>
      <c r="DVX443" s="86"/>
      <c r="DVY443" s="86"/>
      <c r="DVZ443" s="86"/>
      <c r="DWA443" s="86"/>
      <c r="DWB443" s="86"/>
      <c r="DWC443" s="86"/>
      <c r="DWD443" s="86"/>
      <c r="DWE443" s="86"/>
      <c r="DWF443" s="86"/>
      <c r="DWG443" s="86"/>
      <c r="DWH443" s="86"/>
      <c r="DWI443" s="86"/>
      <c r="DWJ443" s="86"/>
      <c r="DWK443" s="86"/>
      <c r="DWL443" s="86"/>
      <c r="DWM443" s="86"/>
      <c r="DWN443" s="86"/>
      <c r="DWO443" s="86"/>
      <c r="DWP443" s="86"/>
      <c r="DWQ443" s="86"/>
      <c r="DWR443" s="86"/>
      <c r="DWS443" s="86"/>
      <c r="DWT443" s="86"/>
      <c r="DWU443" s="86"/>
      <c r="DWV443" s="86"/>
      <c r="DWW443" s="86"/>
      <c r="DWX443" s="86"/>
      <c r="DWY443" s="86"/>
      <c r="DWZ443" s="86"/>
      <c r="DXA443" s="86"/>
      <c r="DXB443" s="86"/>
      <c r="DXC443" s="86"/>
      <c r="DXD443" s="86"/>
      <c r="DXE443" s="86"/>
      <c r="DXF443" s="86"/>
      <c r="DXG443" s="86"/>
      <c r="DXH443" s="86"/>
      <c r="DXI443" s="86"/>
      <c r="DXJ443" s="86"/>
      <c r="DXK443" s="86"/>
      <c r="DXL443" s="86"/>
      <c r="DXM443" s="86"/>
      <c r="DXN443" s="86"/>
      <c r="DXO443" s="86"/>
      <c r="DXP443" s="86"/>
      <c r="DXQ443" s="86"/>
      <c r="DXR443" s="86"/>
      <c r="DXS443" s="86"/>
      <c r="DXT443" s="86"/>
      <c r="DXU443" s="86"/>
      <c r="DXV443" s="86"/>
      <c r="DXW443" s="86"/>
      <c r="DXX443" s="86"/>
      <c r="DXY443" s="86"/>
      <c r="DXZ443" s="86"/>
      <c r="DYA443" s="86"/>
      <c r="DYB443" s="86"/>
      <c r="DYC443" s="86"/>
      <c r="DYD443" s="86"/>
      <c r="DYE443" s="86"/>
      <c r="DYF443" s="86"/>
      <c r="DYG443" s="86"/>
      <c r="DYH443" s="86"/>
      <c r="DYI443" s="86"/>
      <c r="DYJ443" s="86"/>
      <c r="DYK443" s="86"/>
      <c r="DYL443" s="86"/>
      <c r="DYM443" s="86"/>
      <c r="DYN443" s="86"/>
      <c r="DYO443" s="86"/>
      <c r="DYP443" s="86"/>
      <c r="DYQ443" s="86"/>
      <c r="DYR443" s="86"/>
      <c r="DYS443" s="86"/>
      <c r="DYT443" s="86"/>
      <c r="DYU443" s="86"/>
      <c r="DYV443" s="86"/>
      <c r="DYW443" s="86"/>
      <c r="DYX443" s="86"/>
      <c r="DYY443" s="86"/>
      <c r="DYZ443" s="86"/>
      <c r="DZA443" s="86"/>
      <c r="DZB443" s="86"/>
      <c r="DZC443" s="86"/>
      <c r="DZD443" s="86"/>
      <c r="DZE443" s="86"/>
      <c r="DZF443" s="86"/>
      <c r="DZG443" s="86"/>
      <c r="DZH443" s="86"/>
      <c r="DZI443" s="86"/>
      <c r="DZJ443" s="86"/>
      <c r="DZK443" s="86"/>
      <c r="DZL443" s="86"/>
      <c r="DZM443" s="86"/>
      <c r="DZN443" s="86"/>
      <c r="DZO443" s="86"/>
      <c r="DZP443" s="86"/>
      <c r="DZQ443" s="86"/>
      <c r="DZR443" s="86"/>
      <c r="DZS443" s="86"/>
      <c r="DZT443" s="86"/>
      <c r="DZU443" s="86"/>
      <c r="DZV443" s="86"/>
      <c r="DZW443" s="86"/>
      <c r="DZX443" s="86"/>
      <c r="DZY443" s="86"/>
      <c r="DZZ443" s="86"/>
      <c r="EAA443" s="86"/>
      <c r="EAB443" s="86"/>
      <c r="EAC443" s="86"/>
      <c r="EAD443" s="86"/>
      <c r="EAE443" s="86"/>
      <c r="EAF443" s="86"/>
      <c r="EAG443" s="86"/>
      <c r="EAH443" s="86"/>
      <c r="EAI443" s="86"/>
      <c r="EAJ443" s="86"/>
      <c r="EAK443" s="86"/>
      <c r="EAL443" s="86"/>
      <c r="EAM443" s="86"/>
      <c r="EAN443" s="86"/>
      <c r="EAO443" s="86"/>
      <c r="EAP443" s="86"/>
      <c r="EAQ443" s="86"/>
      <c r="EAR443" s="86"/>
      <c r="EAS443" s="86"/>
      <c r="EAT443" s="86"/>
      <c r="EAU443" s="86"/>
      <c r="EAV443" s="86"/>
      <c r="EAW443" s="86"/>
      <c r="EAX443" s="86"/>
      <c r="EAY443" s="86"/>
      <c r="EAZ443" s="86"/>
      <c r="EBA443" s="86"/>
      <c r="EBB443" s="86"/>
      <c r="EBC443" s="86"/>
      <c r="EBD443" s="86"/>
      <c r="EBE443" s="86"/>
      <c r="EBF443" s="86"/>
      <c r="EBG443" s="86"/>
      <c r="EBH443" s="86"/>
      <c r="EBI443" s="86"/>
      <c r="EBJ443" s="86"/>
      <c r="EBK443" s="86"/>
      <c r="EBL443" s="86"/>
      <c r="EBM443" s="86"/>
      <c r="EBN443" s="86"/>
      <c r="EBO443" s="86"/>
      <c r="EBP443" s="86"/>
      <c r="EBQ443" s="86"/>
      <c r="EBR443" s="86"/>
      <c r="EBS443" s="86"/>
      <c r="EBT443" s="86"/>
      <c r="EBU443" s="86"/>
      <c r="EBV443" s="86"/>
      <c r="EBW443" s="86"/>
      <c r="EBX443" s="86"/>
      <c r="EBY443" s="86"/>
      <c r="EBZ443" s="86"/>
      <c r="ECA443" s="86"/>
      <c r="ECB443" s="86"/>
      <c r="ECC443" s="86"/>
      <c r="ECD443" s="86"/>
      <c r="ECE443" s="86"/>
      <c r="ECF443" s="86"/>
      <c r="ECG443" s="86"/>
      <c r="ECH443" s="86"/>
      <c r="ECI443" s="86"/>
      <c r="ECJ443" s="86"/>
      <c r="ECK443" s="86"/>
      <c r="ECL443" s="86"/>
      <c r="ECM443" s="86"/>
      <c r="ECN443" s="86"/>
      <c r="ECO443" s="86"/>
      <c r="ECP443" s="86"/>
      <c r="ECQ443" s="86"/>
      <c r="ECR443" s="86"/>
      <c r="ECS443" s="86"/>
      <c r="ECT443" s="86"/>
      <c r="ECU443" s="86"/>
      <c r="ECV443" s="86"/>
      <c r="ECW443" s="86"/>
      <c r="ECX443" s="86"/>
      <c r="ECY443" s="86"/>
      <c r="ECZ443" s="86"/>
      <c r="EDA443" s="86"/>
      <c r="EDB443" s="86"/>
      <c r="EDC443" s="86"/>
      <c r="EDD443" s="86"/>
      <c r="EDE443" s="86"/>
      <c r="EDF443" s="86"/>
      <c r="EDG443" s="86"/>
      <c r="EDH443" s="86"/>
      <c r="EDI443" s="86"/>
      <c r="EDJ443" s="86"/>
      <c r="EDK443" s="86"/>
      <c r="EDL443" s="86"/>
      <c r="EDM443" s="86"/>
      <c r="EDN443" s="86"/>
      <c r="EDO443" s="86"/>
      <c r="EDP443" s="86"/>
      <c r="EDQ443" s="86"/>
      <c r="EDR443" s="86"/>
      <c r="EDS443" s="86"/>
      <c r="EDT443" s="86"/>
      <c r="EDU443" s="86"/>
      <c r="EDV443" s="86"/>
      <c r="EDW443" s="86"/>
      <c r="EDX443" s="86"/>
      <c r="EDY443" s="86"/>
      <c r="EDZ443" s="86"/>
      <c r="EEA443" s="86"/>
      <c r="EEB443" s="86"/>
      <c r="EEC443" s="86"/>
      <c r="EED443" s="86"/>
      <c r="EEE443" s="86"/>
      <c r="EEF443" s="86"/>
      <c r="EEG443" s="86"/>
      <c r="EEH443" s="86"/>
      <c r="EEI443" s="86"/>
      <c r="EEJ443" s="86"/>
      <c r="EEK443" s="86"/>
      <c r="EEL443" s="86"/>
      <c r="EEM443" s="86"/>
      <c r="EEN443" s="86"/>
      <c r="EEO443" s="86"/>
      <c r="EEP443" s="86"/>
      <c r="EEQ443" s="86"/>
      <c r="EER443" s="86"/>
      <c r="EES443" s="86"/>
      <c r="EET443" s="86"/>
      <c r="EEU443" s="86"/>
      <c r="EEV443" s="86"/>
      <c r="EEW443" s="86"/>
      <c r="EEX443" s="86"/>
      <c r="EEY443" s="86"/>
      <c r="EEZ443" s="86"/>
      <c r="EFA443" s="86"/>
      <c r="EFB443" s="86"/>
      <c r="EFC443" s="86"/>
      <c r="EFD443" s="86"/>
      <c r="EFE443" s="86"/>
      <c r="EFF443" s="86"/>
      <c r="EFG443" s="86"/>
      <c r="EFH443" s="86"/>
      <c r="EFI443" s="86"/>
      <c r="EFJ443" s="86"/>
      <c r="EFK443" s="86"/>
      <c r="EFL443" s="86"/>
      <c r="EFM443" s="86"/>
      <c r="EFN443" s="86"/>
      <c r="EFO443" s="86"/>
      <c r="EFP443" s="86"/>
      <c r="EFQ443" s="86"/>
      <c r="EFR443" s="86"/>
      <c r="EFS443" s="86"/>
      <c r="EFT443" s="86"/>
      <c r="EFU443" s="86"/>
      <c r="EFV443" s="86"/>
      <c r="EFW443" s="86"/>
      <c r="EFX443" s="86"/>
      <c r="EFY443" s="86"/>
      <c r="EFZ443" s="86"/>
      <c r="EGA443" s="86"/>
      <c r="EGB443" s="86"/>
      <c r="EGC443" s="86"/>
      <c r="EGD443" s="86"/>
      <c r="EGE443" s="86"/>
      <c r="EGF443" s="86"/>
      <c r="EGG443" s="86"/>
      <c r="EGH443" s="86"/>
      <c r="EGI443" s="86"/>
      <c r="EGJ443" s="86"/>
      <c r="EGK443" s="86"/>
      <c r="EGL443" s="86"/>
      <c r="EGM443" s="86"/>
      <c r="EGN443" s="86"/>
      <c r="EGO443" s="86"/>
      <c r="EGP443" s="86"/>
      <c r="EGQ443" s="86"/>
      <c r="EGR443" s="86"/>
      <c r="EGS443" s="86"/>
      <c r="EGT443" s="86"/>
      <c r="EGU443" s="86"/>
      <c r="EGV443" s="86"/>
      <c r="EGW443" s="86"/>
      <c r="EGX443" s="86"/>
      <c r="EGY443" s="86"/>
      <c r="EGZ443" s="86"/>
      <c r="EHA443" s="86"/>
      <c r="EHB443" s="86"/>
      <c r="EHC443" s="86"/>
      <c r="EHD443" s="86"/>
      <c r="EHE443" s="86"/>
      <c r="EHF443" s="86"/>
      <c r="EHG443" s="86"/>
      <c r="EHH443" s="86"/>
      <c r="EHI443" s="86"/>
      <c r="EHJ443" s="86"/>
      <c r="EHK443" s="86"/>
      <c r="EHL443" s="86"/>
      <c r="EHM443" s="86"/>
      <c r="EHN443" s="86"/>
      <c r="EHO443" s="86"/>
      <c r="EHP443" s="86"/>
      <c r="EHQ443" s="86"/>
      <c r="EHR443" s="86"/>
      <c r="EHS443" s="86"/>
      <c r="EHT443" s="86"/>
      <c r="EHU443" s="86"/>
      <c r="EHV443" s="86"/>
      <c r="EHW443" s="86"/>
      <c r="EHX443" s="86"/>
      <c r="EHY443" s="86"/>
      <c r="EHZ443" s="86"/>
      <c r="EIA443" s="86"/>
      <c r="EIB443" s="86"/>
      <c r="EIC443" s="86"/>
      <c r="EID443" s="86"/>
      <c r="EIE443" s="86"/>
      <c r="EIF443" s="86"/>
      <c r="EIG443" s="86"/>
      <c r="EIH443" s="86"/>
      <c r="EII443" s="86"/>
      <c r="EIJ443" s="86"/>
      <c r="EIK443" s="86"/>
      <c r="EIL443" s="86"/>
      <c r="EIM443" s="86"/>
      <c r="EIN443" s="86"/>
      <c r="EIO443" s="86"/>
      <c r="EIP443" s="86"/>
      <c r="EIQ443" s="86"/>
      <c r="EIR443" s="86"/>
      <c r="EIS443" s="86"/>
      <c r="EIT443" s="86"/>
      <c r="EIU443" s="86"/>
      <c r="EIV443" s="86"/>
      <c r="EIW443" s="86"/>
      <c r="EIX443" s="86"/>
      <c r="EIY443" s="86"/>
      <c r="EIZ443" s="86"/>
      <c r="EJA443" s="86"/>
      <c r="EJB443" s="86"/>
      <c r="EJC443" s="86"/>
      <c r="EJD443" s="86"/>
      <c r="EJE443" s="86"/>
      <c r="EJF443" s="86"/>
      <c r="EJG443" s="86"/>
      <c r="EJH443" s="86"/>
      <c r="EJI443" s="86"/>
      <c r="EJJ443" s="86"/>
      <c r="EJK443" s="86"/>
      <c r="EJL443" s="86"/>
      <c r="EJM443" s="86"/>
      <c r="EJN443" s="86"/>
      <c r="EJO443" s="86"/>
      <c r="EJP443" s="86"/>
      <c r="EJQ443" s="86"/>
      <c r="EJR443" s="86"/>
      <c r="EJS443" s="86"/>
      <c r="EJT443" s="86"/>
      <c r="EJU443" s="86"/>
      <c r="EJV443" s="86"/>
      <c r="EJW443" s="86"/>
      <c r="EJX443" s="86"/>
      <c r="EJY443" s="86"/>
      <c r="EJZ443" s="86"/>
      <c r="EKA443" s="86"/>
      <c r="EKB443" s="86"/>
      <c r="EKC443" s="86"/>
      <c r="EKD443" s="86"/>
      <c r="EKE443" s="86"/>
      <c r="EKF443" s="86"/>
      <c r="EKG443" s="86"/>
      <c r="EKH443" s="86"/>
      <c r="EKI443" s="86"/>
      <c r="EKJ443" s="86"/>
      <c r="EKK443" s="86"/>
      <c r="EKL443" s="86"/>
      <c r="EKM443" s="86"/>
      <c r="EKN443" s="86"/>
      <c r="EKO443" s="86"/>
      <c r="EKP443" s="86"/>
      <c r="EKQ443" s="86"/>
      <c r="EKR443" s="86"/>
      <c r="EKS443" s="86"/>
      <c r="EKT443" s="86"/>
      <c r="EKU443" s="86"/>
      <c r="EKV443" s="86"/>
      <c r="EKW443" s="86"/>
      <c r="EKX443" s="86"/>
      <c r="EKY443" s="86"/>
      <c r="EKZ443" s="86"/>
      <c r="ELA443" s="86"/>
      <c r="ELB443" s="86"/>
      <c r="ELC443" s="86"/>
      <c r="ELD443" s="86"/>
      <c r="ELE443" s="86"/>
      <c r="ELF443" s="86"/>
      <c r="ELG443" s="86"/>
      <c r="ELH443" s="86"/>
      <c r="ELI443" s="86"/>
      <c r="ELJ443" s="86"/>
      <c r="ELK443" s="86"/>
      <c r="ELL443" s="86"/>
      <c r="ELM443" s="86"/>
      <c r="ELN443" s="86"/>
      <c r="ELO443" s="86"/>
      <c r="ELP443" s="86"/>
      <c r="ELQ443" s="86"/>
      <c r="ELR443" s="86"/>
      <c r="ELS443" s="86"/>
      <c r="ELT443" s="86"/>
      <c r="ELU443" s="86"/>
      <c r="ELV443" s="86"/>
      <c r="ELW443" s="86"/>
      <c r="ELX443" s="86"/>
      <c r="ELY443" s="86"/>
      <c r="ELZ443" s="86"/>
      <c r="EMA443" s="86"/>
      <c r="EMB443" s="86"/>
      <c r="EMC443" s="86"/>
      <c r="EMD443" s="86"/>
      <c r="EME443" s="86"/>
      <c r="EMF443" s="86"/>
      <c r="EMG443" s="86"/>
      <c r="EMH443" s="86"/>
      <c r="EMI443" s="86"/>
      <c r="EMJ443" s="86"/>
      <c r="EMK443" s="86"/>
      <c r="EML443" s="86"/>
      <c r="EMM443" s="86"/>
      <c r="EMN443" s="86"/>
      <c r="EMO443" s="86"/>
      <c r="EMP443" s="86"/>
      <c r="EMQ443" s="86"/>
      <c r="EMR443" s="86"/>
      <c r="EMS443" s="86"/>
      <c r="EMT443" s="86"/>
      <c r="EMU443" s="86"/>
      <c r="EMV443" s="86"/>
      <c r="EMW443" s="86"/>
      <c r="EMX443" s="86"/>
      <c r="EMY443" s="86"/>
      <c r="EMZ443" s="86"/>
      <c r="ENA443" s="86"/>
      <c r="ENB443" s="86"/>
      <c r="ENC443" s="86"/>
      <c r="END443" s="86"/>
      <c r="ENE443" s="86"/>
      <c r="ENF443" s="86"/>
      <c r="ENG443" s="86"/>
      <c r="ENH443" s="86"/>
      <c r="ENI443" s="86"/>
      <c r="ENJ443" s="86"/>
      <c r="ENK443" s="86"/>
      <c r="ENL443" s="86"/>
      <c r="ENM443" s="86"/>
      <c r="ENN443" s="86"/>
      <c r="ENO443" s="86"/>
      <c r="ENP443" s="86"/>
      <c r="ENQ443" s="86"/>
      <c r="ENR443" s="86"/>
      <c r="ENS443" s="86"/>
      <c r="ENT443" s="86"/>
      <c r="ENU443" s="86"/>
      <c r="ENV443" s="86"/>
      <c r="ENW443" s="86"/>
      <c r="ENX443" s="86"/>
      <c r="ENY443" s="86"/>
      <c r="ENZ443" s="86"/>
      <c r="EOA443" s="86"/>
      <c r="EOB443" s="86"/>
      <c r="EOC443" s="86"/>
      <c r="EOD443" s="86"/>
      <c r="EOE443" s="86"/>
      <c r="EOF443" s="86"/>
      <c r="EOG443" s="86"/>
      <c r="EOH443" s="86"/>
      <c r="EOI443" s="86"/>
      <c r="EOJ443" s="86"/>
      <c r="EOK443" s="86"/>
      <c r="EOL443" s="86"/>
      <c r="EOM443" s="86"/>
      <c r="EON443" s="86"/>
      <c r="EOO443" s="86"/>
      <c r="EOP443" s="86"/>
      <c r="EOQ443" s="86"/>
      <c r="EOR443" s="86"/>
      <c r="EOS443" s="86"/>
      <c r="EOT443" s="86"/>
      <c r="EOU443" s="86"/>
      <c r="EOV443" s="86"/>
      <c r="EOW443" s="86"/>
      <c r="EOX443" s="86"/>
      <c r="EOY443" s="86"/>
      <c r="EOZ443" s="86"/>
      <c r="EPA443" s="86"/>
      <c r="EPB443" s="86"/>
      <c r="EPC443" s="86"/>
      <c r="EPD443" s="86"/>
      <c r="EPE443" s="86"/>
      <c r="EPF443" s="86"/>
      <c r="EPG443" s="86"/>
      <c r="EPH443" s="86"/>
      <c r="EPI443" s="86"/>
      <c r="EPJ443" s="86"/>
      <c r="EPK443" s="86"/>
      <c r="EPL443" s="86"/>
      <c r="EPM443" s="86"/>
      <c r="EPN443" s="86"/>
      <c r="EPO443" s="86"/>
      <c r="EPP443" s="86"/>
      <c r="EPQ443" s="86"/>
      <c r="EPR443" s="86"/>
      <c r="EPS443" s="86"/>
      <c r="EPT443" s="86"/>
      <c r="EPU443" s="86"/>
      <c r="EPV443" s="86"/>
      <c r="EPW443" s="86"/>
      <c r="EPX443" s="86"/>
      <c r="EPY443" s="86"/>
      <c r="EPZ443" s="86"/>
      <c r="EQA443" s="86"/>
      <c r="EQB443" s="86"/>
      <c r="EQC443" s="86"/>
      <c r="EQD443" s="86"/>
      <c r="EQE443" s="86"/>
      <c r="EQF443" s="86"/>
      <c r="EQG443" s="86"/>
      <c r="EQH443" s="86"/>
      <c r="EQI443" s="86"/>
      <c r="EQJ443" s="86"/>
      <c r="EQK443" s="86"/>
      <c r="EQL443" s="86"/>
      <c r="EQM443" s="86"/>
      <c r="EQN443" s="86"/>
      <c r="EQO443" s="86"/>
      <c r="EQP443" s="86"/>
      <c r="EQQ443" s="86"/>
      <c r="EQR443" s="86"/>
      <c r="EQS443" s="86"/>
      <c r="EQT443" s="86"/>
      <c r="EQU443" s="86"/>
      <c r="EQV443" s="86"/>
      <c r="EQW443" s="86"/>
      <c r="EQX443" s="86"/>
      <c r="EQY443" s="86"/>
      <c r="EQZ443" s="86"/>
      <c r="ERA443" s="86"/>
      <c r="ERB443" s="86"/>
      <c r="ERC443" s="86"/>
      <c r="ERD443" s="86"/>
      <c r="ERE443" s="86"/>
      <c r="ERF443" s="86"/>
      <c r="ERG443" s="86"/>
      <c r="ERH443" s="86"/>
      <c r="ERI443" s="86"/>
      <c r="ERJ443" s="86"/>
      <c r="ERK443" s="86"/>
      <c r="ERL443" s="86"/>
      <c r="ERM443" s="86"/>
      <c r="ERN443" s="86"/>
      <c r="ERO443" s="86"/>
      <c r="ERP443" s="86"/>
      <c r="ERQ443" s="86"/>
      <c r="ERR443" s="86"/>
      <c r="ERS443" s="86"/>
      <c r="ERT443" s="86"/>
      <c r="ERU443" s="86"/>
      <c r="ERV443" s="86"/>
      <c r="ERW443" s="86"/>
      <c r="ERX443" s="86"/>
      <c r="ERY443" s="86"/>
      <c r="ERZ443" s="86"/>
      <c r="ESA443" s="86"/>
      <c r="ESB443" s="86"/>
      <c r="ESC443" s="86"/>
      <c r="ESD443" s="86"/>
      <c r="ESE443" s="86"/>
      <c r="ESF443" s="86"/>
      <c r="ESG443" s="86"/>
      <c r="ESH443" s="86"/>
      <c r="ESI443" s="86"/>
      <c r="ESJ443" s="86"/>
      <c r="ESK443" s="86"/>
      <c r="ESL443" s="86"/>
      <c r="ESM443" s="86"/>
      <c r="ESN443" s="86"/>
      <c r="ESO443" s="86"/>
      <c r="ESP443" s="86"/>
      <c r="ESQ443" s="86"/>
      <c r="ESR443" s="86"/>
      <c r="ESS443" s="86"/>
      <c r="EST443" s="86"/>
      <c r="ESU443" s="86"/>
      <c r="ESV443" s="86"/>
      <c r="ESW443" s="86"/>
      <c r="ESX443" s="86"/>
      <c r="ESY443" s="86"/>
      <c r="ESZ443" s="86"/>
      <c r="ETA443" s="86"/>
      <c r="ETB443" s="86"/>
      <c r="ETC443" s="86"/>
      <c r="ETD443" s="86"/>
      <c r="ETE443" s="86"/>
      <c r="ETF443" s="86"/>
      <c r="ETG443" s="86"/>
      <c r="ETH443" s="86"/>
      <c r="ETI443" s="86"/>
      <c r="ETJ443" s="86"/>
      <c r="ETK443" s="86"/>
      <c r="ETL443" s="86"/>
      <c r="ETM443" s="86"/>
      <c r="ETN443" s="86"/>
      <c r="ETO443" s="86"/>
      <c r="ETP443" s="86"/>
      <c r="ETQ443" s="86"/>
      <c r="ETR443" s="86"/>
      <c r="ETS443" s="86"/>
      <c r="ETT443" s="86"/>
      <c r="ETU443" s="86"/>
      <c r="ETV443" s="86"/>
      <c r="ETW443" s="86"/>
      <c r="ETX443" s="86"/>
      <c r="ETY443" s="86"/>
      <c r="ETZ443" s="86"/>
      <c r="EUA443" s="86"/>
      <c r="EUB443" s="86"/>
      <c r="EUC443" s="86"/>
      <c r="EUD443" s="86"/>
      <c r="EUE443" s="86"/>
      <c r="EUF443" s="86"/>
      <c r="EUG443" s="86"/>
      <c r="EUH443" s="86"/>
      <c r="EUI443" s="86"/>
      <c r="EUJ443" s="86"/>
      <c r="EUK443" s="86"/>
      <c r="EUL443" s="86"/>
      <c r="EUM443" s="86"/>
      <c r="EUN443" s="86"/>
      <c r="EUO443" s="86"/>
      <c r="EUP443" s="86"/>
      <c r="EUQ443" s="86"/>
      <c r="EUR443" s="86"/>
      <c r="EUS443" s="86"/>
      <c r="EUT443" s="86"/>
      <c r="EUU443" s="86"/>
      <c r="EUV443" s="86"/>
      <c r="EUW443" s="86"/>
      <c r="EUX443" s="86"/>
      <c r="EUY443" s="86"/>
      <c r="EUZ443" s="86"/>
      <c r="EVA443" s="86"/>
      <c r="EVB443" s="86"/>
      <c r="EVC443" s="86"/>
      <c r="EVD443" s="86"/>
      <c r="EVE443" s="86"/>
      <c r="EVF443" s="86"/>
      <c r="EVG443" s="86"/>
      <c r="EVH443" s="86"/>
      <c r="EVI443" s="86"/>
      <c r="EVJ443" s="86"/>
      <c r="EVK443" s="86"/>
      <c r="EVL443" s="86"/>
      <c r="EVM443" s="86"/>
      <c r="EVN443" s="86"/>
      <c r="EVO443" s="86"/>
      <c r="EVP443" s="86"/>
      <c r="EVQ443" s="86"/>
      <c r="EVR443" s="86"/>
      <c r="EVS443" s="86"/>
      <c r="EVT443" s="86"/>
      <c r="EVU443" s="86"/>
      <c r="EVV443" s="86"/>
      <c r="EVW443" s="86"/>
      <c r="EVX443" s="86"/>
      <c r="EVY443" s="86"/>
      <c r="EVZ443" s="86"/>
      <c r="EWA443" s="86"/>
      <c r="EWB443" s="86"/>
      <c r="EWC443" s="86"/>
      <c r="EWD443" s="86"/>
      <c r="EWE443" s="86"/>
      <c r="EWF443" s="86"/>
      <c r="EWG443" s="86"/>
      <c r="EWH443" s="86"/>
      <c r="EWI443" s="86"/>
      <c r="EWJ443" s="86"/>
      <c r="EWK443" s="86"/>
      <c r="EWL443" s="86"/>
      <c r="EWM443" s="86"/>
      <c r="EWN443" s="86"/>
      <c r="EWO443" s="86"/>
      <c r="EWP443" s="86"/>
      <c r="EWQ443" s="86"/>
      <c r="EWR443" s="86"/>
      <c r="EWS443" s="86"/>
      <c r="EWT443" s="86"/>
      <c r="EWU443" s="86"/>
      <c r="EWV443" s="86"/>
      <c r="EWW443" s="86"/>
      <c r="EWX443" s="86"/>
      <c r="EWY443" s="86"/>
      <c r="EWZ443" s="86"/>
      <c r="EXA443" s="86"/>
      <c r="EXB443" s="86"/>
      <c r="EXC443" s="86"/>
      <c r="EXD443" s="86"/>
      <c r="EXE443" s="86"/>
      <c r="EXF443" s="86"/>
      <c r="EXG443" s="86"/>
      <c r="EXH443" s="86"/>
      <c r="EXI443" s="86"/>
      <c r="EXJ443" s="86"/>
      <c r="EXK443" s="86"/>
      <c r="EXL443" s="86"/>
      <c r="EXM443" s="86"/>
      <c r="EXN443" s="86"/>
      <c r="EXO443" s="86"/>
      <c r="EXP443" s="86"/>
      <c r="EXQ443" s="86"/>
      <c r="EXR443" s="86"/>
      <c r="EXS443" s="86"/>
      <c r="EXT443" s="86"/>
      <c r="EXU443" s="86"/>
      <c r="EXV443" s="86"/>
      <c r="EXW443" s="86"/>
      <c r="EXX443" s="86"/>
      <c r="EXY443" s="86"/>
      <c r="EXZ443" s="86"/>
      <c r="EYA443" s="86"/>
      <c r="EYB443" s="86"/>
      <c r="EYC443" s="86"/>
      <c r="EYD443" s="86"/>
      <c r="EYE443" s="86"/>
      <c r="EYF443" s="86"/>
      <c r="EYG443" s="86"/>
      <c r="EYH443" s="86"/>
      <c r="EYI443" s="86"/>
      <c r="EYJ443" s="86"/>
      <c r="EYK443" s="86"/>
      <c r="EYL443" s="86"/>
      <c r="EYM443" s="86"/>
      <c r="EYN443" s="86"/>
      <c r="EYO443" s="86"/>
      <c r="EYP443" s="86"/>
      <c r="EYQ443" s="86"/>
      <c r="EYR443" s="86"/>
      <c r="EYS443" s="86"/>
      <c r="EYT443" s="86"/>
      <c r="EYU443" s="86"/>
      <c r="EYV443" s="86"/>
      <c r="EYW443" s="86"/>
      <c r="EYX443" s="86"/>
      <c r="EYY443" s="86"/>
      <c r="EYZ443" s="86"/>
      <c r="EZA443" s="86"/>
      <c r="EZB443" s="86"/>
      <c r="EZC443" s="86"/>
      <c r="EZD443" s="86"/>
      <c r="EZE443" s="86"/>
      <c r="EZF443" s="86"/>
      <c r="EZG443" s="86"/>
      <c r="EZH443" s="86"/>
      <c r="EZI443" s="86"/>
      <c r="EZJ443" s="86"/>
      <c r="EZK443" s="86"/>
      <c r="EZL443" s="86"/>
      <c r="EZM443" s="86"/>
      <c r="EZN443" s="86"/>
      <c r="EZO443" s="86"/>
      <c r="EZP443" s="86"/>
      <c r="EZQ443" s="86"/>
      <c r="EZR443" s="86"/>
      <c r="EZS443" s="86"/>
      <c r="EZT443" s="86"/>
      <c r="EZU443" s="86"/>
      <c r="EZV443" s="86"/>
      <c r="EZW443" s="86"/>
      <c r="EZX443" s="86"/>
      <c r="EZY443" s="86"/>
      <c r="EZZ443" s="86"/>
      <c r="FAA443" s="86"/>
      <c r="FAB443" s="86"/>
      <c r="FAC443" s="86"/>
      <c r="FAD443" s="86"/>
      <c r="FAE443" s="86"/>
      <c r="FAF443" s="86"/>
      <c r="FAG443" s="86"/>
      <c r="FAH443" s="86"/>
      <c r="FAI443" s="86"/>
      <c r="FAJ443" s="86"/>
      <c r="FAK443" s="86"/>
      <c r="FAL443" s="86"/>
      <c r="FAM443" s="86"/>
      <c r="FAN443" s="86"/>
      <c r="FAO443" s="86"/>
      <c r="FAP443" s="86"/>
      <c r="FAQ443" s="86"/>
      <c r="FAR443" s="86"/>
      <c r="FAS443" s="86"/>
      <c r="FAT443" s="86"/>
      <c r="FAU443" s="86"/>
      <c r="FAV443" s="86"/>
      <c r="FAW443" s="86"/>
      <c r="FAX443" s="86"/>
      <c r="FAY443" s="86"/>
      <c r="FAZ443" s="86"/>
      <c r="FBA443" s="86"/>
      <c r="FBB443" s="86"/>
      <c r="FBC443" s="86"/>
      <c r="FBD443" s="86"/>
      <c r="FBE443" s="86"/>
      <c r="FBF443" s="86"/>
      <c r="FBG443" s="86"/>
      <c r="FBH443" s="86"/>
      <c r="FBI443" s="86"/>
      <c r="FBJ443" s="86"/>
      <c r="FBK443" s="86"/>
      <c r="FBL443" s="86"/>
      <c r="FBM443" s="86"/>
      <c r="FBN443" s="86"/>
      <c r="FBO443" s="86"/>
      <c r="FBP443" s="86"/>
      <c r="FBQ443" s="86"/>
      <c r="FBR443" s="86"/>
      <c r="FBS443" s="86"/>
      <c r="FBT443" s="86"/>
      <c r="FBU443" s="86"/>
      <c r="FBV443" s="86"/>
      <c r="FBW443" s="86"/>
      <c r="FBX443" s="86"/>
      <c r="FBY443" s="86"/>
      <c r="FBZ443" s="86"/>
      <c r="FCA443" s="86"/>
      <c r="FCB443" s="86"/>
      <c r="FCC443" s="86"/>
      <c r="FCD443" s="86"/>
      <c r="FCE443" s="86"/>
      <c r="FCF443" s="86"/>
      <c r="FCG443" s="86"/>
      <c r="FCH443" s="86"/>
      <c r="FCI443" s="86"/>
      <c r="FCJ443" s="86"/>
      <c r="FCK443" s="86"/>
      <c r="FCL443" s="86"/>
      <c r="FCM443" s="86"/>
      <c r="FCN443" s="86"/>
      <c r="FCO443" s="86"/>
      <c r="FCP443" s="86"/>
      <c r="FCQ443" s="86"/>
      <c r="FCR443" s="86"/>
      <c r="FCS443" s="86"/>
      <c r="FCT443" s="86"/>
      <c r="FCU443" s="86"/>
      <c r="FCV443" s="86"/>
      <c r="FCW443" s="86"/>
      <c r="FCX443" s="86"/>
      <c r="FCY443" s="86"/>
      <c r="FCZ443" s="86"/>
      <c r="FDA443" s="86"/>
      <c r="FDB443" s="86"/>
      <c r="FDC443" s="86"/>
      <c r="FDD443" s="86"/>
      <c r="FDE443" s="86"/>
      <c r="FDF443" s="86"/>
      <c r="FDG443" s="86"/>
      <c r="FDH443" s="86"/>
      <c r="FDI443" s="86"/>
      <c r="FDJ443" s="86"/>
      <c r="FDK443" s="86"/>
      <c r="FDL443" s="86"/>
      <c r="FDM443" s="86"/>
      <c r="FDN443" s="86"/>
      <c r="FDO443" s="86"/>
      <c r="FDP443" s="86"/>
      <c r="FDQ443" s="86"/>
      <c r="FDR443" s="86"/>
      <c r="FDS443" s="86"/>
      <c r="FDT443" s="86"/>
      <c r="FDU443" s="86"/>
      <c r="FDV443" s="86"/>
      <c r="FDW443" s="86"/>
      <c r="FDX443" s="86"/>
      <c r="FDY443" s="86"/>
      <c r="FDZ443" s="86"/>
      <c r="FEA443" s="86"/>
      <c r="FEB443" s="86"/>
      <c r="FEC443" s="86"/>
      <c r="FED443" s="86"/>
      <c r="FEE443" s="86"/>
      <c r="FEF443" s="86"/>
      <c r="FEG443" s="86"/>
      <c r="FEH443" s="86"/>
      <c r="FEI443" s="86"/>
      <c r="FEJ443" s="86"/>
      <c r="FEK443" s="86"/>
      <c r="FEL443" s="86"/>
      <c r="FEM443" s="86"/>
      <c r="FEN443" s="86"/>
      <c r="FEO443" s="86"/>
      <c r="FEP443" s="86"/>
      <c r="FEQ443" s="86"/>
      <c r="FER443" s="86"/>
      <c r="FES443" s="86"/>
      <c r="FET443" s="86"/>
      <c r="FEU443" s="86"/>
      <c r="FEV443" s="86"/>
      <c r="FEW443" s="86"/>
      <c r="FEX443" s="86"/>
      <c r="FEY443" s="86"/>
      <c r="FEZ443" s="86"/>
      <c r="FFA443" s="86"/>
      <c r="FFB443" s="86"/>
      <c r="FFC443" s="86"/>
      <c r="FFD443" s="86"/>
      <c r="FFE443" s="86"/>
      <c r="FFF443" s="86"/>
      <c r="FFG443" s="86"/>
      <c r="FFH443" s="86"/>
      <c r="FFI443" s="86"/>
      <c r="FFJ443" s="86"/>
      <c r="FFK443" s="86"/>
      <c r="FFL443" s="86"/>
      <c r="FFM443" s="86"/>
      <c r="FFN443" s="86"/>
      <c r="FFO443" s="86"/>
      <c r="FFP443" s="86"/>
      <c r="FFQ443" s="86"/>
      <c r="FFR443" s="86"/>
      <c r="FFS443" s="86"/>
      <c r="FFT443" s="86"/>
      <c r="FFU443" s="86"/>
      <c r="FFV443" s="86"/>
      <c r="FFW443" s="86"/>
      <c r="FFX443" s="86"/>
      <c r="FFY443" s="86"/>
      <c r="FFZ443" s="86"/>
      <c r="FGA443" s="86"/>
      <c r="FGB443" s="86"/>
      <c r="FGC443" s="86"/>
      <c r="FGD443" s="86"/>
      <c r="FGE443" s="86"/>
      <c r="FGF443" s="86"/>
      <c r="FGG443" s="86"/>
      <c r="FGH443" s="86"/>
      <c r="FGI443" s="86"/>
      <c r="FGJ443" s="86"/>
      <c r="FGK443" s="86"/>
      <c r="FGL443" s="86"/>
      <c r="FGM443" s="86"/>
      <c r="FGN443" s="86"/>
      <c r="FGO443" s="86"/>
      <c r="FGP443" s="86"/>
      <c r="FGQ443" s="86"/>
      <c r="FGR443" s="86"/>
      <c r="FGS443" s="86"/>
      <c r="FGT443" s="86"/>
      <c r="FGU443" s="86"/>
      <c r="FGV443" s="86"/>
      <c r="FGW443" s="86"/>
      <c r="FGX443" s="86"/>
      <c r="FGY443" s="86"/>
      <c r="FGZ443" s="86"/>
      <c r="FHA443" s="86"/>
      <c r="FHB443" s="86"/>
      <c r="FHC443" s="86"/>
      <c r="FHD443" s="86"/>
      <c r="FHE443" s="86"/>
      <c r="FHF443" s="86"/>
      <c r="FHG443" s="86"/>
      <c r="FHH443" s="86"/>
      <c r="FHI443" s="86"/>
      <c r="FHJ443" s="86"/>
      <c r="FHK443" s="86"/>
      <c r="FHL443" s="86"/>
      <c r="FHM443" s="86"/>
      <c r="FHN443" s="86"/>
      <c r="FHO443" s="86"/>
      <c r="FHP443" s="86"/>
      <c r="FHQ443" s="86"/>
      <c r="FHR443" s="86"/>
      <c r="FHS443" s="86"/>
      <c r="FHT443" s="86"/>
      <c r="FHU443" s="86"/>
      <c r="FHV443" s="86"/>
      <c r="FHW443" s="86"/>
      <c r="FHX443" s="86"/>
      <c r="FHY443" s="86"/>
      <c r="FHZ443" s="86"/>
      <c r="FIA443" s="86"/>
      <c r="FIB443" s="86"/>
      <c r="FIC443" s="86"/>
      <c r="FID443" s="86"/>
      <c r="FIE443" s="86"/>
      <c r="FIF443" s="86"/>
      <c r="FIG443" s="86"/>
      <c r="FIH443" s="86"/>
      <c r="FII443" s="86"/>
      <c r="FIJ443" s="86"/>
      <c r="FIK443" s="86"/>
      <c r="FIL443" s="86"/>
      <c r="FIM443" s="86"/>
      <c r="FIN443" s="86"/>
      <c r="FIO443" s="86"/>
      <c r="FIP443" s="86"/>
      <c r="FIQ443" s="86"/>
      <c r="FIR443" s="86"/>
      <c r="FIS443" s="86"/>
      <c r="FIT443" s="86"/>
      <c r="FIU443" s="86"/>
      <c r="FIV443" s="86"/>
      <c r="FIW443" s="86"/>
      <c r="FIX443" s="86"/>
      <c r="FIY443" s="86"/>
      <c r="FIZ443" s="86"/>
      <c r="FJA443" s="86"/>
      <c r="FJB443" s="86"/>
      <c r="FJC443" s="86"/>
      <c r="FJD443" s="86"/>
      <c r="FJE443" s="86"/>
      <c r="FJF443" s="86"/>
      <c r="FJG443" s="86"/>
      <c r="FJH443" s="86"/>
      <c r="FJI443" s="86"/>
      <c r="FJJ443" s="86"/>
      <c r="FJK443" s="86"/>
      <c r="FJL443" s="86"/>
      <c r="FJM443" s="86"/>
      <c r="FJN443" s="86"/>
      <c r="FJO443" s="86"/>
      <c r="FJP443" s="86"/>
      <c r="FJQ443" s="86"/>
      <c r="FJR443" s="86"/>
      <c r="FJS443" s="86"/>
      <c r="FJT443" s="86"/>
      <c r="FJU443" s="86"/>
      <c r="FJV443" s="86"/>
      <c r="FJW443" s="86"/>
      <c r="FJX443" s="86"/>
      <c r="FJY443" s="86"/>
      <c r="FJZ443" s="86"/>
      <c r="FKA443" s="86"/>
      <c r="FKB443" s="86"/>
      <c r="FKC443" s="86"/>
      <c r="FKD443" s="86"/>
      <c r="FKE443" s="86"/>
      <c r="FKF443" s="86"/>
      <c r="FKG443" s="86"/>
      <c r="FKH443" s="86"/>
      <c r="FKI443" s="86"/>
      <c r="FKJ443" s="86"/>
      <c r="FKK443" s="86"/>
      <c r="FKL443" s="86"/>
      <c r="FKM443" s="86"/>
      <c r="FKN443" s="86"/>
      <c r="FKO443" s="86"/>
      <c r="FKP443" s="86"/>
      <c r="FKQ443" s="86"/>
      <c r="FKR443" s="86"/>
      <c r="FKS443" s="86"/>
      <c r="FKT443" s="86"/>
      <c r="FKU443" s="86"/>
      <c r="FKV443" s="86"/>
      <c r="FKW443" s="86"/>
      <c r="FKX443" s="86"/>
      <c r="FKY443" s="86"/>
      <c r="FKZ443" s="86"/>
      <c r="FLA443" s="86"/>
      <c r="FLB443" s="86"/>
      <c r="FLC443" s="86"/>
      <c r="FLD443" s="86"/>
      <c r="FLE443" s="86"/>
      <c r="FLF443" s="86"/>
      <c r="FLG443" s="86"/>
      <c r="FLH443" s="86"/>
      <c r="FLI443" s="86"/>
      <c r="FLJ443" s="86"/>
      <c r="FLK443" s="86"/>
      <c r="FLL443" s="86"/>
      <c r="FLM443" s="86"/>
      <c r="FLN443" s="86"/>
      <c r="FLO443" s="86"/>
      <c r="FLP443" s="86"/>
      <c r="FLQ443" s="86"/>
      <c r="FLR443" s="86"/>
      <c r="FLS443" s="86"/>
      <c r="FLT443" s="86"/>
      <c r="FLU443" s="86"/>
      <c r="FLV443" s="86"/>
      <c r="FLW443" s="86"/>
      <c r="FLX443" s="86"/>
      <c r="FLY443" s="86"/>
      <c r="FLZ443" s="86"/>
      <c r="FMA443" s="86"/>
      <c r="FMB443" s="86"/>
      <c r="FMC443" s="86"/>
      <c r="FMD443" s="86"/>
      <c r="FME443" s="86"/>
      <c r="FMF443" s="86"/>
      <c r="FMG443" s="86"/>
      <c r="FMH443" s="86"/>
      <c r="FMI443" s="86"/>
      <c r="FMJ443" s="86"/>
      <c r="FMK443" s="86"/>
      <c r="FML443" s="86"/>
      <c r="FMM443" s="86"/>
      <c r="FMN443" s="86"/>
      <c r="FMO443" s="86"/>
      <c r="FMP443" s="86"/>
      <c r="FMQ443" s="86"/>
      <c r="FMR443" s="86"/>
      <c r="FMS443" s="86"/>
      <c r="FMT443" s="86"/>
      <c r="FMU443" s="86"/>
      <c r="FMV443" s="86"/>
      <c r="FMW443" s="86"/>
      <c r="FMX443" s="86"/>
      <c r="FMY443" s="86"/>
      <c r="FMZ443" s="86"/>
      <c r="FNA443" s="86"/>
      <c r="FNB443" s="86"/>
      <c r="FNC443" s="86"/>
      <c r="FND443" s="86"/>
      <c r="FNE443" s="86"/>
      <c r="FNF443" s="86"/>
      <c r="FNG443" s="86"/>
      <c r="FNH443" s="86"/>
      <c r="FNI443" s="86"/>
      <c r="FNJ443" s="86"/>
      <c r="FNK443" s="86"/>
      <c r="FNL443" s="86"/>
      <c r="FNM443" s="86"/>
      <c r="FNN443" s="86"/>
      <c r="FNO443" s="86"/>
      <c r="FNP443" s="86"/>
      <c r="FNQ443" s="86"/>
      <c r="FNR443" s="86"/>
      <c r="FNS443" s="86"/>
      <c r="FNT443" s="86"/>
      <c r="FNU443" s="86"/>
      <c r="FNV443" s="86"/>
      <c r="FNW443" s="86"/>
      <c r="FNX443" s="86"/>
      <c r="FNY443" s="86"/>
      <c r="FNZ443" s="86"/>
      <c r="FOA443" s="86"/>
      <c r="FOB443" s="86"/>
      <c r="FOC443" s="86"/>
      <c r="FOD443" s="86"/>
      <c r="FOE443" s="86"/>
      <c r="FOF443" s="86"/>
      <c r="FOG443" s="86"/>
      <c r="FOH443" s="86"/>
      <c r="FOI443" s="86"/>
      <c r="FOJ443" s="86"/>
      <c r="FOK443" s="86"/>
      <c r="FOL443" s="86"/>
      <c r="FOM443" s="86"/>
      <c r="FON443" s="86"/>
      <c r="FOO443" s="86"/>
      <c r="FOP443" s="86"/>
      <c r="FOQ443" s="86"/>
      <c r="FOR443" s="86"/>
      <c r="FOS443" s="86"/>
      <c r="FOT443" s="86"/>
      <c r="FOU443" s="86"/>
      <c r="FOV443" s="86"/>
      <c r="FOW443" s="86"/>
      <c r="FOX443" s="86"/>
      <c r="FOY443" s="86"/>
      <c r="FOZ443" s="86"/>
      <c r="FPA443" s="86"/>
      <c r="FPB443" s="86"/>
      <c r="FPC443" s="86"/>
      <c r="FPD443" s="86"/>
      <c r="FPE443" s="86"/>
      <c r="FPF443" s="86"/>
      <c r="FPG443" s="86"/>
      <c r="FPH443" s="86"/>
      <c r="FPI443" s="86"/>
      <c r="FPJ443" s="86"/>
      <c r="FPK443" s="86"/>
      <c r="FPL443" s="86"/>
      <c r="FPM443" s="86"/>
      <c r="FPN443" s="86"/>
      <c r="FPO443" s="86"/>
      <c r="FPP443" s="86"/>
      <c r="FPQ443" s="86"/>
      <c r="FPR443" s="86"/>
      <c r="FPS443" s="86"/>
      <c r="FPT443" s="86"/>
      <c r="FPU443" s="86"/>
      <c r="FPV443" s="86"/>
      <c r="FPW443" s="86"/>
      <c r="FPX443" s="86"/>
      <c r="FPY443" s="86"/>
      <c r="FPZ443" s="86"/>
      <c r="FQA443" s="86"/>
      <c r="FQB443" s="86"/>
      <c r="FQC443" s="86"/>
      <c r="FQD443" s="86"/>
      <c r="FQE443" s="86"/>
      <c r="FQF443" s="86"/>
      <c r="FQG443" s="86"/>
      <c r="FQH443" s="86"/>
      <c r="FQI443" s="86"/>
      <c r="FQJ443" s="86"/>
      <c r="FQK443" s="86"/>
      <c r="FQL443" s="86"/>
      <c r="FQM443" s="86"/>
      <c r="FQN443" s="86"/>
      <c r="FQO443" s="86"/>
      <c r="FQP443" s="86"/>
      <c r="FQQ443" s="86"/>
      <c r="FQR443" s="86"/>
      <c r="FQS443" s="86"/>
      <c r="FQT443" s="86"/>
      <c r="FQU443" s="86"/>
      <c r="FQV443" s="86"/>
      <c r="FQW443" s="86"/>
      <c r="FQX443" s="86"/>
      <c r="FQY443" s="86"/>
      <c r="FQZ443" s="86"/>
      <c r="FRA443" s="86"/>
      <c r="FRB443" s="86"/>
      <c r="FRC443" s="86"/>
      <c r="FRD443" s="86"/>
      <c r="FRE443" s="86"/>
      <c r="FRF443" s="86"/>
      <c r="FRG443" s="86"/>
      <c r="FRH443" s="86"/>
      <c r="FRI443" s="86"/>
      <c r="FRJ443" s="86"/>
      <c r="FRK443" s="86"/>
      <c r="FRL443" s="86"/>
      <c r="FRM443" s="86"/>
      <c r="FRN443" s="86"/>
      <c r="FRO443" s="86"/>
      <c r="FRP443" s="86"/>
      <c r="FRQ443" s="86"/>
      <c r="FRR443" s="86"/>
      <c r="FRS443" s="86"/>
      <c r="FRT443" s="86"/>
      <c r="FRU443" s="86"/>
      <c r="FRV443" s="86"/>
      <c r="FRW443" s="86"/>
      <c r="FRX443" s="86"/>
      <c r="FRY443" s="86"/>
      <c r="FRZ443" s="86"/>
      <c r="FSA443" s="86"/>
      <c r="FSB443" s="86"/>
      <c r="FSC443" s="86"/>
      <c r="FSD443" s="86"/>
      <c r="FSE443" s="86"/>
      <c r="FSF443" s="86"/>
      <c r="FSG443" s="86"/>
      <c r="FSH443" s="86"/>
      <c r="FSI443" s="86"/>
      <c r="FSJ443" s="86"/>
      <c r="FSK443" s="86"/>
      <c r="FSL443" s="86"/>
      <c r="FSM443" s="86"/>
      <c r="FSN443" s="86"/>
      <c r="FSO443" s="86"/>
      <c r="FSP443" s="86"/>
      <c r="FSQ443" s="86"/>
      <c r="FSR443" s="86"/>
      <c r="FSS443" s="86"/>
      <c r="FST443" s="86"/>
      <c r="FSU443" s="86"/>
      <c r="FSV443" s="86"/>
      <c r="FSW443" s="86"/>
      <c r="FSX443" s="86"/>
      <c r="FSY443" s="86"/>
      <c r="FSZ443" s="86"/>
      <c r="FTA443" s="86"/>
      <c r="FTB443" s="86"/>
      <c r="FTC443" s="86"/>
      <c r="FTD443" s="86"/>
      <c r="FTE443" s="86"/>
      <c r="FTF443" s="86"/>
      <c r="FTG443" s="86"/>
      <c r="FTH443" s="86"/>
      <c r="FTI443" s="86"/>
      <c r="FTJ443" s="86"/>
      <c r="FTK443" s="86"/>
      <c r="FTL443" s="86"/>
      <c r="FTM443" s="86"/>
      <c r="FTN443" s="86"/>
      <c r="FTO443" s="86"/>
      <c r="FTP443" s="86"/>
      <c r="FTQ443" s="86"/>
      <c r="FTR443" s="86"/>
      <c r="FTS443" s="86"/>
      <c r="FTT443" s="86"/>
      <c r="FTU443" s="86"/>
      <c r="FTV443" s="86"/>
      <c r="FTW443" s="86"/>
      <c r="FTX443" s="86"/>
      <c r="FTY443" s="86"/>
      <c r="FTZ443" s="86"/>
      <c r="FUA443" s="86"/>
      <c r="FUB443" s="86"/>
      <c r="FUC443" s="86"/>
      <c r="FUD443" s="86"/>
      <c r="FUE443" s="86"/>
      <c r="FUF443" s="86"/>
      <c r="FUG443" s="86"/>
      <c r="FUH443" s="86"/>
      <c r="FUI443" s="86"/>
      <c r="FUJ443" s="86"/>
      <c r="FUK443" s="86"/>
      <c r="FUL443" s="86"/>
      <c r="FUM443" s="86"/>
      <c r="FUN443" s="86"/>
      <c r="FUO443" s="86"/>
      <c r="FUP443" s="86"/>
      <c r="FUQ443" s="86"/>
      <c r="FUR443" s="86"/>
      <c r="FUS443" s="86"/>
      <c r="FUT443" s="86"/>
      <c r="FUU443" s="86"/>
      <c r="FUV443" s="86"/>
      <c r="FUW443" s="86"/>
      <c r="FUX443" s="86"/>
      <c r="FUY443" s="86"/>
      <c r="FUZ443" s="86"/>
      <c r="FVA443" s="86"/>
      <c r="FVB443" s="86"/>
      <c r="FVC443" s="86"/>
      <c r="FVD443" s="86"/>
      <c r="FVE443" s="86"/>
      <c r="FVF443" s="86"/>
      <c r="FVG443" s="86"/>
      <c r="FVH443" s="86"/>
      <c r="FVI443" s="86"/>
      <c r="FVJ443" s="86"/>
      <c r="FVK443" s="86"/>
      <c r="FVL443" s="86"/>
      <c r="FVM443" s="86"/>
      <c r="FVN443" s="86"/>
      <c r="FVO443" s="86"/>
      <c r="FVP443" s="86"/>
      <c r="FVQ443" s="86"/>
      <c r="FVR443" s="86"/>
      <c r="FVS443" s="86"/>
      <c r="FVT443" s="86"/>
      <c r="FVU443" s="86"/>
      <c r="FVV443" s="86"/>
      <c r="FVW443" s="86"/>
      <c r="FVX443" s="86"/>
      <c r="FVY443" s="86"/>
      <c r="FVZ443" s="86"/>
      <c r="FWA443" s="86"/>
      <c r="FWB443" s="86"/>
      <c r="FWC443" s="86"/>
      <c r="FWD443" s="86"/>
      <c r="FWE443" s="86"/>
      <c r="FWF443" s="86"/>
      <c r="FWG443" s="86"/>
      <c r="FWH443" s="86"/>
      <c r="FWI443" s="86"/>
      <c r="FWJ443" s="86"/>
      <c r="FWK443" s="86"/>
      <c r="FWL443" s="86"/>
      <c r="FWM443" s="86"/>
      <c r="FWN443" s="86"/>
      <c r="FWO443" s="86"/>
      <c r="FWP443" s="86"/>
      <c r="FWQ443" s="86"/>
      <c r="FWR443" s="86"/>
      <c r="FWS443" s="86"/>
      <c r="FWT443" s="86"/>
      <c r="FWU443" s="86"/>
      <c r="FWV443" s="86"/>
      <c r="FWW443" s="86"/>
      <c r="FWX443" s="86"/>
      <c r="FWY443" s="86"/>
      <c r="FWZ443" s="86"/>
      <c r="FXA443" s="86"/>
      <c r="FXB443" s="86"/>
      <c r="FXC443" s="86"/>
      <c r="FXD443" s="86"/>
      <c r="FXE443" s="86"/>
      <c r="FXF443" s="86"/>
      <c r="FXG443" s="86"/>
      <c r="FXH443" s="86"/>
      <c r="FXI443" s="86"/>
      <c r="FXJ443" s="86"/>
      <c r="FXK443" s="86"/>
      <c r="FXL443" s="86"/>
      <c r="FXM443" s="86"/>
      <c r="FXN443" s="86"/>
      <c r="FXO443" s="86"/>
      <c r="FXP443" s="86"/>
      <c r="FXQ443" s="86"/>
      <c r="FXR443" s="86"/>
      <c r="FXS443" s="86"/>
      <c r="FXT443" s="86"/>
      <c r="FXU443" s="86"/>
      <c r="FXV443" s="86"/>
      <c r="FXW443" s="86"/>
      <c r="FXX443" s="86"/>
      <c r="FXY443" s="86"/>
      <c r="FXZ443" s="86"/>
      <c r="FYA443" s="86"/>
      <c r="FYB443" s="86"/>
      <c r="FYC443" s="86"/>
      <c r="FYD443" s="86"/>
      <c r="FYE443" s="86"/>
      <c r="FYF443" s="86"/>
      <c r="FYG443" s="86"/>
      <c r="FYH443" s="86"/>
      <c r="FYI443" s="86"/>
      <c r="FYJ443" s="86"/>
      <c r="FYK443" s="86"/>
      <c r="FYL443" s="86"/>
      <c r="FYM443" s="86"/>
      <c r="FYN443" s="86"/>
      <c r="FYO443" s="86"/>
      <c r="FYP443" s="86"/>
      <c r="FYQ443" s="86"/>
      <c r="FYR443" s="86"/>
      <c r="FYS443" s="86"/>
      <c r="FYT443" s="86"/>
      <c r="FYU443" s="86"/>
      <c r="FYV443" s="86"/>
      <c r="FYW443" s="86"/>
      <c r="FYX443" s="86"/>
      <c r="FYY443" s="86"/>
      <c r="FYZ443" s="86"/>
      <c r="FZA443" s="86"/>
      <c r="FZB443" s="86"/>
      <c r="FZC443" s="86"/>
      <c r="FZD443" s="86"/>
      <c r="FZE443" s="86"/>
      <c r="FZF443" s="86"/>
      <c r="FZG443" s="86"/>
      <c r="FZH443" s="86"/>
      <c r="FZI443" s="86"/>
      <c r="FZJ443" s="86"/>
      <c r="FZK443" s="86"/>
      <c r="FZL443" s="86"/>
      <c r="FZM443" s="86"/>
      <c r="FZN443" s="86"/>
      <c r="FZO443" s="86"/>
      <c r="FZP443" s="86"/>
      <c r="FZQ443" s="86"/>
      <c r="FZR443" s="86"/>
      <c r="FZS443" s="86"/>
      <c r="FZT443" s="86"/>
      <c r="FZU443" s="86"/>
      <c r="FZV443" s="86"/>
      <c r="FZW443" s="86"/>
      <c r="FZX443" s="86"/>
      <c r="FZY443" s="86"/>
      <c r="FZZ443" s="86"/>
      <c r="GAA443" s="86"/>
      <c r="GAB443" s="86"/>
      <c r="GAC443" s="86"/>
      <c r="GAD443" s="86"/>
      <c r="GAE443" s="86"/>
      <c r="GAF443" s="86"/>
      <c r="GAG443" s="86"/>
      <c r="GAH443" s="86"/>
      <c r="GAI443" s="86"/>
      <c r="GAJ443" s="86"/>
      <c r="GAK443" s="86"/>
      <c r="GAL443" s="86"/>
      <c r="GAM443" s="86"/>
      <c r="GAN443" s="86"/>
      <c r="GAO443" s="86"/>
      <c r="GAP443" s="86"/>
      <c r="GAQ443" s="86"/>
      <c r="GAR443" s="86"/>
      <c r="GAS443" s="86"/>
      <c r="GAT443" s="86"/>
      <c r="GAU443" s="86"/>
      <c r="GAV443" s="86"/>
      <c r="GAW443" s="86"/>
      <c r="GAX443" s="86"/>
      <c r="GAY443" s="86"/>
      <c r="GAZ443" s="86"/>
      <c r="GBA443" s="86"/>
      <c r="GBB443" s="86"/>
      <c r="GBC443" s="86"/>
      <c r="GBD443" s="86"/>
      <c r="GBE443" s="86"/>
      <c r="GBF443" s="86"/>
      <c r="GBG443" s="86"/>
      <c r="GBH443" s="86"/>
      <c r="GBI443" s="86"/>
      <c r="GBJ443" s="86"/>
      <c r="GBK443" s="86"/>
      <c r="GBL443" s="86"/>
      <c r="GBM443" s="86"/>
      <c r="GBN443" s="86"/>
      <c r="GBO443" s="86"/>
      <c r="GBP443" s="86"/>
      <c r="GBQ443" s="86"/>
      <c r="GBR443" s="86"/>
      <c r="GBS443" s="86"/>
      <c r="GBT443" s="86"/>
      <c r="GBU443" s="86"/>
      <c r="GBV443" s="86"/>
      <c r="GBW443" s="86"/>
      <c r="GBX443" s="86"/>
      <c r="GBY443" s="86"/>
      <c r="GBZ443" s="86"/>
      <c r="GCA443" s="86"/>
      <c r="GCB443" s="86"/>
      <c r="GCC443" s="86"/>
      <c r="GCD443" s="86"/>
      <c r="GCE443" s="86"/>
      <c r="GCF443" s="86"/>
      <c r="GCG443" s="86"/>
      <c r="GCH443" s="86"/>
      <c r="GCI443" s="86"/>
      <c r="GCJ443" s="86"/>
      <c r="GCK443" s="86"/>
      <c r="GCL443" s="86"/>
      <c r="GCM443" s="86"/>
      <c r="GCN443" s="86"/>
      <c r="GCO443" s="86"/>
      <c r="GCP443" s="86"/>
      <c r="GCQ443" s="86"/>
      <c r="GCR443" s="86"/>
      <c r="GCS443" s="86"/>
      <c r="GCT443" s="86"/>
      <c r="GCU443" s="86"/>
      <c r="GCV443" s="86"/>
      <c r="GCW443" s="86"/>
      <c r="GCX443" s="86"/>
      <c r="GCY443" s="86"/>
      <c r="GCZ443" s="86"/>
      <c r="GDA443" s="86"/>
      <c r="GDB443" s="86"/>
      <c r="GDC443" s="86"/>
      <c r="GDD443" s="86"/>
      <c r="GDE443" s="86"/>
      <c r="GDF443" s="86"/>
      <c r="GDG443" s="86"/>
      <c r="GDH443" s="86"/>
      <c r="GDI443" s="86"/>
      <c r="GDJ443" s="86"/>
      <c r="GDK443" s="86"/>
      <c r="GDL443" s="86"/>
      <c r="GDM443" s="86"/>
      <c r="GDN443" s="86"/>
      <c r="GDO443" s="86"/>
      <c r="GDP443" s="86"/>
      <c r="GDQ443" s="86"/>
      <c r="GDR443" s="86"/>
      <c r="GDS443" s="86"/>
      <c r="GDT443" s="86"/>
      <c r="GDU443" s="86"/>
      <c r="GDV443" s="86"/>
      <c r="GDW443" s="86"/>
      <c r="GDX443" s="86"/>
      <c r="GDY443" s="86"/>
      <c r="GDZ443" s="86"/>
      <c r="GEA443" s="86"/>
      <c r="GEB443" s="86"/>
      <c r="GEC443" s="86"/>
      <c r="GED443" s="86"/>
      <c r="GEE443" s="86"/>
      <c r="GEF443" s="86"/>
      <c r="GEG443" s="86"/>
      <c r="GEH443" s="86"/>
      <c r="GEI443" s="86"/>
      <c r="GEJ443" s="86"/>
      <c r="GEK443" s="86"/>
      <c r="GEL443" s="86"/>
      <c r="GEM443" s="86"/>
      <c r="GEN443" s="86"/>
      <c r="GEO443" s="86"/>
      <c r="GEP443" s="86"/>
      <c r="GEQ443" s="86"/>
      <c r="GER443" s="86"/>
      <c r="GES443" s="86"/>
      <c r="GET443" s="86"/>
      <c r="GEU443" s="86"/>
      <c r="GEV443" s="86"/>
      <c r="GEW443" s="86"/>
      <c r="GEX443" s="86"/>
      <c r="GEY443" s="86"/>
      <c r="GEZ443" s="86"/>
      <c r="GFA443" s="86"/>
      <c r="GFB443" s="86"/>
      <c r="GFC443" s="86"/>
      <c r="GFD443" s="86"/>
      <c r="GFE443" s="86"/>
      <c r="GFF443" s="86"/>
      <c r="GFG443" s="86"/>
      <c r="GFH443" s="86"/>
      <c r="GFI443" s="86"/>
      <c r="GFJ443" s="86"/>
      <c r="GFK443" s="86"/>
      <c r="GFL443" s="86"/>
      <c r="GFM443" s="86"/>
      <c r="GFN443" s="86"/>
      <c r="GFO443" s="86"/>
      <c r="GFP443" s="86"/>
      <c r="GFQ443" s="86"/>
      <c r="GFR443" s="86"/>
      <c r="GFS443" s="86"/>
      <c r="GFT443" s="86"/>
      <c r="GFU443" s="86"/>
      <c r="GFV443" s="86"/>
      <c r="GFW443" s="86"/>
      <c r="GFX443" s="86"/>
      <c r="GFY443" s="86"/>
      <c r="GFZ443" s="86"/>
      <c r="GGA443" s="86"/>
      <c r="GGB443" s="86"/>
      <c r="GGC443" s="86"/>
      <c r="GGD443" s="86"/>
      <c r="GGE443" s="86"/>
      <c r="GGF443" s="86"/>
      <c r="GGG443" s="86"/>
      <c r="GGH443" s="86"/>
      <c r="GGI443" s="86"/>
      <c r="GGJ443" s="86"/>
      <c r="GGK443" s="86"/>
      <c r="GGL443" s="86"/>
      <c r="GGM443" s="86"/>
      <c r="GGN443" s="86"/>
      <c r="GGO443" s="86"/>
      <c r="GGP443" s="86"/>
      <c r="GGQ443" s="86"/>
      <c r="GGR443" s="86"/>
      <c r="GGS443" s="86"/>
      <c r="GGT443" s="86"/>
      <c r="GGU443" s="86"/>
      <c r="GGV443" s="86"/>
      <c r="GGW443" s="86"/>
      <c r="GGX443" s="86"/>
      <c r="GGY443" s="86"/>
      <c r="GGZ443" s="86"/>
      <c r="GHA443" s="86"/>
      <c r="GHB443" s="86"/>
      <c r="GHC443" s="86"/>
      <c r="GHD443" s="86"/>
      <c r="GHE443" s="86"/>
      <c r="GHF443" s="86"/>
      <c r="GHG443" s="86"/>
      <c r="GHH443" s="86"/>
      <c r="GHI443" s="86"/>
      <c r="GHJ443" s="86"/>
      <c r="GHK443" s="86"/>
      <c r="GHL443" s="86"/>
      <c r="GHM443" s="86"/>
      <c r="GHN443" s="86"/>
      <c r="GHO443" s="86"/>
      <c r="GHP443" s="86"/>
      <c r="GHQ443" s="86"/>
      <c r="GHR443" s="86"/>
      <c r="GHS443" s="86"/>
      <c r="GHT443" s="86"/>
      <c r="GHU443" s="86"/>
      <c r="GHV443" s="86"/>
      <c r="GHW443" s="86"/>
      <c r="GHX443" s="86"/>
      <c r="GHY443" s="86"/>
      <c r="GHZ443" s="86"/>
      <c r="GIA443" s="86"/>
      <c r="GIB443" s="86"/>
      <c r="GIC443" s="86"/>
      <c r="GID443" s="86"/>
      <c r="GIE443" s="86"/>
      <c r="GIF443" s="86"/>
      <c r="GIG443" s="86"/>
      <c r="GIH443" s="86"/>
      <c r="GII443" s="86"/>
      <c r="GIJ443" s="86"/>
      <c r="GIK443" s="86"/>
      <c r="GIL443" s="86"/>
      <c r="GIM443" s="86"/>
      <c r="GIN443" s="86"/>
      <c r="GIO443" s="86"/>
      <c r="GIP443" s="86"/>
      <c r="GIQ443" s="86"/>
      <c r="GIR443" s="86"/>
      <c r="GIS443" s="86"/>
      <c r="GIT443" s="86"/>
      <c r="GIU443" s="86"/>
      <c r="GIV443" s="86"/>
      <c r="GIW443" s="86"/>
      <c r="GIX443" s="86"/>
      <c r="GIY443" s="86"/>
      <c r="GIZ443" s="86"/>
      <c r="GJA443" s="86"/>
      <c r="GJB443" s="86"/>
      <c r="GJC443" s="86"/>
      <c r="GJD443" s="86"/>
      <c r="GJE443" s="86"/>
      <c r="GJF443" s="86"/>
      <c r="GJG443" s="86"/>
      <c r="GJH443" s="86"/>
      <c r="GJI443" s="86"/>
      <c r="GJJ443" s="86"/>
      <c r="GJK443" s="86"/>
      <c r="GJL443" s="86"/>
      <c r="GJM443" s="86"/>
      <c r="GJN443" s="86"/>
      <c r="GJO443" s="86"/>
      <c r="GJP443" s="86"/>
      <c r="GJQ443" s="86"/>
      <c r="GJR443" s="86"/>
      <c r="GJS443" s="86"/>
      <c r="GJT443" s="86"/>
      <c r="GJU443" s="86"/>
      <c r="GJV443" s="86"/>
      <c r="GJW443" s="86"/>
      <c r="GJX443" s="86"/>
      <c r="GJY443" s="86"/>
      <c r="GJZ443" s="86"/>
      <c r="GKA443" s="86"/>
      <c r="GKB443" s="86"/>
      <c r="GKC443" s="86"/>
      <c r="GKD443" s="86"/>
      <c r="GKE443" s="86"/>
      <c r="GKF443" s="86"/>
      <c r="GKG443" s="86"/>
      <c r="GKH443" s="86"/>
      <c r="GKI443" s="86"/>
      <c r="GKJ443" s="86"/>
      <c r="GKK443" s="86"/>
      <c r="GKL443" s="86"/>
      <c r="GKM443" s="86"/>
      <c r="GKN443" s="86"/>
      <c r="GKO443" s="86"/>
      <c r="GKP443" s="86"/>
      <c r="GKQ443" s="86"/>
      <c r="GKR443" s="86"/>
      <c r="GKS443" s="86"/>
      <c r="GKT443" s="86"/>
      <c r="GKU443" s="86"/>
      <c r="GKV443" s="86"/>
      <c r="GKW443" s="86"/>
      <c r="GKX443" s="86"/>
      <c r="GKY443" s="86"/>
      <c r="GKZ443" s="86"/>
      <c r="GLA443" s="86"/>
      <c r="GLB443" s="86"/>
      <c r="GLC443" s="86"/>
      <c r="GLD443" s="86"/>
      <c r="GLE443" s="86"/>
      <c r="GLF443" s="86"/>
      <c r="GLG443" s="86"/>
      <c r="GLH443" s="86"/>
      <c r="GLI443" s="86"/>
      <c r="GLJ443" s="86"/>
      <c r="GLK443" s="86"/>
      <c r="GLL443" s="86"/>
      <c r="GLM443" s="86"/>
      <c r="GLN443" s="86"/>
      <c r="GLO443" s="86"/>
      <c r="GLP443" s="86"/>
      <c r="GLQ443" s="86"/>
      <c r="GLR443" s="86"/>
      <c r="GLS443" s="86"/>
      <c r="GLT443" s="86"/>
      <c r="GLU443" s="86"/>
      <c r="GLV443" s="86"/>
      <c r="GLW443" s="86"/>
      <c r="GLX443" s="86"/>
      <c r="GLY443" s="86"/>
      <c r="GLZ443" s="86"/>
      <c r="GMA443" s="86"/>
      <c r="GMB443" s="86"/>
      <c r="GMC443" s="86"/>
      <c r="GMD443" s="86"/>
      <c r="GME443" s="86"/>
      <c r="GMF443" s="86"/>
      <c r="GMG443" s="86"/>
      <c r="GMH443" s="86"/>
      <c r="GMI443" s="86"/>
      <c r="GMJ443" s="86"/>
      <c r="GMK443" s="86"/>
      <c r="GML443" s="86"/>
      <c r="GMM443" s="86"/>
      <c r="GMN443" s="86"/>
      <c r="GMO443" s="86"/>
      <c r="GMP443" s="86"/>
      <c r="GMQ443" s="86"/>
      <c r="GMR443" s="86"/>
      <c r="GMS443" s="86"/>
      <c r="GMT443" s="86"/>
      <c r="GMU443" s="86"/>
      <c r="GMV443" s="86"/>
      <c r="GMW443" s="86"/>
      <c r="GMX443" s="86"/>
      <c r="GMY443" s="86"/>
      <c r="GMZ443" s="86"/>
      <c r="GNA443" s="86"/>
      <c r="GNB443" s="86"/>
      <c r="GNC443" s="86"/>
      <c r="GND443" s="86"/>
      <c r="GNE443" s="86"/>
      <c r="GNF443" s="86"/>
      <c r="GNG443" s="86"/>
      <c r="GNH443" s="86"/>
      <c r="GNI443" s="86"/>
      <c r="GNJ443" s="86"/>
      <c r="GNK443" s="86"/>
      <c r="GNL443" s="86"/>
      <c r="GNM443" s="86"/>
      <c r="GNN443" s="86"/>
      <c r="GNO443" s="86"/>
      <c r="GNP443" s="86"/>
      <c r="GNQ443" s="86"/>
      <c r="GNR443" s="86"/>
      <c r="GNS443" s="86"/>
      <c r="GNT443" s="86"/>
      <c r="GNU443" s="86"/>
      <c r="GNV443" s="86"/>
      <c r="GNW443" s="86"/>
      <c r="GNX443" s="86"/>
      <c r="GNY443" s="86"/>
      <c r="GNZ443" s="86"/>
      <c r="GOA443" s="86"/>
      <c r="GOB443" s="86"/>
      <c r="GOC443" s="86"/>
      <c r="GOD443" s="86"/>
      <c r="GOE443" s="86"/>
      <c r="GOF443" s="86"/>
      <c r="GOG443" s="86"/>
      <c r="GOH443" s="86"/>
      <c r="GOI443" s="86"/>
      <c r="GOJ443" s="86"/>
      <c r="GOK443" s="86"/>
      <c r="GOL443" s="86"/>
      <c r="GOM443" s="86"/>
      <c r="GON443" s="86"/>
      <c r="GOO443" s="86"/>
      <c r="GOP443" s="86"/>
      <c r="GOQ443" s="86"/>
      <c r="GOR443" s="86"/>
      <c r="GOS443" s="86"/>
      <c r="GOT443" s="86"/>
      <c r="GOU443" s="86"/>
      <c r="GOV443" s="86"/>
      <c r="GOW443" s="86"/>
      <c r="GOX443" s="86"/>
      <c r="GOY443" s="86"/>
      <c r="GOZ443" s="86"/>
      <c r="GPA443" s="86"/>
      <c r="GPB443" s="86"/>
      <c r="GPC443" s="86"/>
      <c r="GPD443" s="86"/>
      <c r="GPE443" s="86"/>
      <c r="GPF443" s="86"/>
      <c r="GPG443" s="86"/>
      <c r="GPH443" s="86"/>
      <c r="GPI443" s="86"/>
      <c r="GPJ443" s="86"/>
      <c r="GPK443" s="86"/>
      <c r="GPL443" s="86"/>
      <c r="GPM443" s="86"/>
      <c r="GPN443" s="86"/>
      <c r="GPO443" s="86"/>
      <c r="GPP443" s="86"/>
      <c r="GPQ443" s="86"/>
      <c r="GPR443" s="86"/>
      <c r="GPS443" s="86"/>
      <c r="GPT443" s="86"/>
      <c r="GPU443" s="86"/>
      <c r="GPV443" s="86"/>
      <c r="GPW443" s="86"/>
      <c r="GPX443" s="86"/>
      <c r="GPY443" s="86"/>
      <c r="GPZ443" s="86"/>
      <c r="GQA443" s="86"/>
      <c r="GQB443" s="86"/>
      <c r="GQC443" s="86"/>
      <c r="GQD443" s="86"/>
      <c r="GQE443" s="86"/>
      <c r="GQF443" s="86"/>
      <c r="GQG443" s="86"/>
      <c r="GQH443" s="86"/>
      <c r="GQI443" s="86"/>
      <c r="GQJ443" s="86"/>
      <c r="GQK443" s="86"/>
      <c r="GQL443" s="86"/>
      <c r="GQM443" s="86"/>
      <c r="GQN443" s="86"/>
      <c r="GQO443" s="86"/>
      <c r="GQP443" s="86"/>
      <c r="GQQ443" s="86"/>
      <c r="GQR443" s="86"/>
      <c r="GQS443" s="86"/>
      <c r="GQT443" s="86"/>
      <c r="GQU443" s="86"/>
      <c r="GQV443" s="86"/>
      <c r="GQW443" s="86"/>
      <c r="GQX443" s="86"/>
      <c r="GQY443" s="86"/>
      <c r="GQZ443" s="86"/>
      <c r="GRA443" s="86"/>
      <c r="GRB443" s="86"/>
      <c r="GRC443" s="86"/>
      <c r="GRD443" s="86"/>
      <c r="GRE443" s="86"/>
      <c r="GRF443" s="86"/>
      <c r="GRG443" s="86"/>
      <c r="GRH443" s="86"/>
      <c r="GRI443" s="86"/>
      <c r="GRJ443" s="86"/>
      <c r="GRK443" s="86"/>
      <c r="GRL443" s="86"/>
      <c r="GRM443" s="86"/>
      <c r="GRN443" s="86"/>
      <c r="GRO443" s="86"/>
      <c r="GRP443" s="86"/>
      <c r="GRQ443" s="86"/>
      <c r="GRR443" s="86"/>
      <c r="GRS443" s="86"/>
      <c r="GRT443" s="86"/>
      <c r="GRU443" s="86"/>
      <c r="GRV443" s="86"/>
      <c r="GRW443" s="86"/>
      <c r="GRX443" s="86"/>
      <c r="GRY443" s="86"/>
      <c r="GRZ443" s="86"/>
      <c r="GSA443" s="86"/>
      <c r="GSB443" s="86"/>
      <c r="GSC443" s="86"/>
      <c r="GSD443" s="86"/>
      <c r="GSE443" s="86"/>
      <c r="GSF443" s="86"/>
      <c r="GSG443" s="86"/>
      <c r="GSH443" s="86"/>
      <c r="GSI443" s="86"/>
      <c r="GSJ443" s="86"/>
      <c r="GSK443" s="86"/>
      <c r="GSL443" s="86"/>
      <c r="GSM443" s="86"/>
      <c r="GSN443" s="86"/>
      <c r="GSO443" s="86"/>
      <c r="GSP443" s="86"/>
      <c r="GSQ443" s="86"/>
      <c r="GSR443" s="86"/>
      <c r="GSS443" s="86"/>
      <c r="GST443" s="86"/>
      <c r="GSU443" s="86"/>
      <c r="GSV443" s="86"/>
      <c r="GSW443" s="86"/>
      <c r="GSX443" s="86"/>
      <c r="GSY443" s="86"/>
      <c r="GSZ443" s="86"/>
      <c r="GTA443" s="86"/>
      <c r="GTB443" s="86"/>
      <c r="GTC443" s="86"/>
      <c r="GTD443" s="86"/>
      <c r="GTE443" s="86"/>
      <c r="GTF443" s="86"/>
      <c r="GTG443" s="86"/>
      <c r="GTH443" s="86"/>
      <c r="GTI443" s="86"/>
      <c r="GTJ443" s="86"/>
      <c r="GTK443" s="86"/>
      <c r="GTL443" s="86"/>
      <c r="GTM443" s="86"/>
      <c r="GTN443" s="86"/>
      <c r="GTO443" s="86"/>
      <c r="GTP443" s="86"/>
      <c r="GTQ443" s="86"/>
      <c r="GTR443" s="86"/>
      <c r="GTS443" s="86"/>
      <c r="GTT443" s="86"/>
      <c r="GTU443" s="86"/>
      <c r="GTV443" s="86"/>
      <c r="GTW443" s="86"/>
      <c r="GTX443" s="86"/>
      <c r="GTY443" s="86"/>
      <c r="GTZ443" s="86"/>
      <c r="GUA443" s="86"/>
      <c r="GUB443" s="86"/>
      <c r="GUC443" s="86"/>
      <c r="GUD443" s="86"/>
      <c r="GUE443" s="86"/>
      <c r="GUF443" s="86"/>
      <c r="GUG443" s="86"/>
      <c r="GUH443" s="86"/>
      <c r="GUI443" s="86"/>
      <c r="GUJ443" s="86"/>
      <c r="GUK443" s="86"/>
      <c r="GUL443" s="86"/>
      <c r="GUM443" s="86"/>
      <c r="GUN443" s="86"/>
      <c r="GUO443" s="86"/>
      <c r="GUP443" s="86"/>
      <c r="GUQ443" s="86"/>
      <c r="GUR443" s="86"/>
      <c r="GUS443" s="86"/>
      <c r="GUT443" s="86"/>
      <c r="GUU443" s="86"/>
      <c r="GUV443" s="86"/>
      <c r="GUW443" s="86"/>
      <c r="GUX443" s="86"/>
      <c r="GUY443" s="86"/>
      <c r="GUZ443" s="86"/>
      <c r="GVA443" s="86"/>
      <c r="GVB443" s="86"/>
      <c r="GVC443" s="86"/>
      <c r="GVD443" s="86"/>
      <c r="GVE443" s="86"/>
      <c r="GVF443" s="86"/>
      <c r="GVG443" s="86"/>
      <c r="GVH443" s="86"/>
      <c r="GVI443" s="86"/>
      <c r="GVJ443" s="86"/>
      <c r="GVK443" s="86"/>
      <c r="GVL443" s="86"/>
      <c r="GVM443" s="86"/>
      <c r="GVN443" s="86"/>
      <c r="GVO443" s="86"/>
      <c r="GVP443" s="86"/>
      <c r="GVQ443" s="86"/>
      <c r="GVR443" s="86"/>
      <c r="GVS443" s="86"/>
      <c r="GVT443" s="86"/>
      <c r="GVU443" s="86"/>
      <c r="GVV443" s="86"/>
      <c r="GVW443" s="86"/>
      <c r="GVX443" s="86"/>
      <c r="GVY443" s="86"/>
      <c r="GVZ443" s="86"/>
      <c r="GWA443" s="86"/>
      <c r="GWB443" s="86"/>
      <c r="GWC443" s="86"/>
      <c r="GWD443" s="86"/>
      <c r="GWE443" s="86"/>
      <c r="GWF443" s="86"/>
      <c r="GWG443" s="86"/>
      <c r="GWH443" s="86"/>
      <c r="GWI443" s="86"/>
      <c r="GWJ443" s="86"/>
      <c r="GWK443" s="86"/>
      <c r="GWL443" s="86"/>
      <c r="GWM443" s="86"/>
      <c r="GWN443" s="86"/>
      <c r="GWO443" s="86"/>
      <c r="GWP443" s="86"/>
      <c r="GWQ443" s="86"/>
      <c r="GWR443" s="86"/>
      <c r="GWS443" s="86"/>
      <c r="GWT443" s="86"/>
      <c r="GWU443" s="86"/>
      <c r="GWV443" s="86"/>
      <c r="GWW443" s="86"/>
      <c r="GWX443" s="86"/>
      <c r="GWY443" s="86"/>
      <c r="GWZ443" s="86"/>
      <c r="GXA443" s="86"/>
      <c r="GXB443" s="86"/>
      <c r="GXC443" s="86"/>
      <c r="GXD443" s="86"/>
      <c r="GXE443" s="86"/>
      <c r="GXF443" s="86"/>
      <c r="GXG443" s="86"/>
      <c r="GXH443" s="86"/>
      <c r="GXI443" s="86"/>
      <c r="GXJ443" s="86"/>
      <c r="GXK443" s="86"/>
      <c r="GXL443" s="86"/>
      <c r="GXM443" s="86"/>
      <c r="GXN443" s="86"/>
      <c r="GXO443" s="86"/>
      <c r="GXP443" s="86"/>
      <c r="GXQ443" s="86"/>
      <c r="GXR443" s="86"/>
      <c r="GXS443" s="86"/>
      <c r="GXT443" s="86"/>
      <c r="GXU443" s="86"/>
      <c r="GXV443" s="86"/>
      <c r="GXW443" s="86"/>
      <c r="GXX443" s="86"/>
      <c r="GXY443" s="86"/>
      <c r="GXZ443" s="86"/>
      <c r="GYA443" s="86"/>
      <c r="GYB443" s="86"/>
      <c r="GYC443" s="86"/>
      <c r="GYD443" s="86"/>
      <c r="GYE443" s="86"/>
      <c r="GYF443" s="86"/>
      <c r="GYG443" s="86"/>
      <c r="GYH443" s="86"/>
      <c r="GYI443" s="86"/>
      <c r="GYJ443" s="86"/>
      <c r="GYK443" s="86"/>
      <c r="GYL443" s="86"/>
      <c r="GYM443" s="86"/>
      <c r="GYN443" s="86"/>
      <c r="GYO443" s="86"/>
      <c r="GYP443" s="86"/>
      <c r="GYQ443" s="86"/>
      <c r="GYR443" s="86"/>
      <c r="GYS443" s="86"/>
      <c r="GYT443" s="86"/>
      <c r="GYU443" s="86"/>
      <c r="GYV443" s="86"/>
      <c r="GYW443" s="86"/>
      <c r="GYX443" s="86"/>
      <c r="GYY443" s="86"/>
      <c r="GYZ443" s="86"/>
      <c r="GZA443" s="86"/>
      <c r="GZB443" s="86"/>
      <c r="GZC443" s="86"/>
      <c r="GZD443" s="86"/>
      <c r="GZE443" s="86"/>
      <c r="GZF443" s="86"/>
      <c r="GZG443" s="86"/>
      <c r="GZH443" s="86"/>
      <c r="GZI443" s="86"/>
      <c r="GZJ443" s="86"/>
      <c r="GZK443" s="86"/>
      <c r="GZL443" s="86"/>
      <c r="GZM443" s="86"/>
      <c r="GZN443" s="86"/>
      <c r="GZO443" s="86"/>
      <c r="GZP443" s="86"/>
      <c r="GZQ443" s="86"/>
      <c r="GZR443" s="86"/>
      <c r="GZS443" s="86"/>
      <c r="GZT443" s="86"/>
      <c r="GZU443" s="86"/>
      <c r="GZV443" s="86"/>
      <c r="GZW443" s="86"/>
      <c r="GZX443" s="86"/>
      <c r="GZY443" s="86"/>
      <c r="GZZ443" s="86"/>
      <c r="HAA443" s="86"/>
      <c r="HAB443" s="86"/>
      <c r="HAC443" s="86"/>
      <c r="HAD443" s="86"/>
      <c r="HAE443" s="86"/>
      <c r="HAF443" s="86"/>
      <c r="HAG443" s="86"/>
      <c r="HAH443" s="86"/>
      <c r="HAI443" s="86"/>
      <c r="HAJ443" s="86"/>
      <c r="HAK443" s="86"/>
      <c r="HAL443" s="86"/>
      <c r="HAM443" s="86"/>
      <c r="HAN443" s="86"/>
      <c r="HAO443" s="86"/>
      <c r="HAP443" s="86"/>
      <c r="HAQ443" s="86"/>
      <c r="HAR443" s="86"/>
      <c r="HAS443" s="86"/>
      <c r="HAT443" s="86"/>
      <c r="HAU443" s="86"/>
      <c r="HAV443" s="86"/>
      <c r="HAW443" s="86"/>
      <c r="HAX443" s="86"/>
      <c r="HAY443" s="86"/>
      <c r="HAZ443" s="86"/>
      <c r="HBA443" s="86"/>
      <c r="HBB443" s="86"/>
      <c r="HBC443" s="86"/>
      <c r="HBD443" s="86"/>
      <c r="HBE443" s="86"/>
      <c r="HBF443" s="86"/>
      <c r="HBG443" s="86"/>
      <c r="HBH443" s="86"/>
      <c r="HBI443" s="86"/>
      <c r="HBJ443" s="86"/>
      <c r="HBK443" s="86"/>
      <c r="HBL443" s="86"/>
      <c r="HBM443" s="86"/>
      <c r="HBN443" s="86"/>
      <c r="HBO443" s="86"/>
      <c r="HBP443" s="86"/>
      <c r="HBQ443" s="86"/>
      <c r="HBR443" s="86"/>
      <c r="HBS443" s="86"/>
      <c r="HBT443" s="86"/>
      <c r="HBU443" s="86"/>
      <c r="HBV443" s="86"/>
      <c r="HBW443" s="86"/>
      <c r="HBX443" s="86"/>
      <c r="HBY443" s="86"/>
      <c r="HBZ443" s="86"/>
      <c r="HCA443" s="86"/>
      <c r="HCB443" s="86"/>
      <c r="HCC443" s="86"/>
      <c r="HCD443" s="86"/>
      <c r="HCE443" s="86"/>
      <c r="HCF443" s="86"/>
      <c r="HCG443" s="86"/>
      <c r="HCH443" s="86"/>
      <c r="HCI443" s="86"/>
      <c r="HCJ443" s="86"/>
      <c r="HCK443" s="86"/>
      <c r="HCL443" s="86"/>
      <c r="HCM443" s="86"/>
      <c r="HCN443" s="86"/>
      <c r="HCO443" s="86"/>
      <c r="HCP443" s="86"/>
      <c r="HCQ443" s="86"/>
      <c r="HCR443" s="86"/>
      <c r="HCS443" s="86"/>
      <c r="HCT443" s="86"/>
      <c r="HCU443" s="86"/>
      <c r="HCV443" s="86"/>
      <c r="HCW443" s="86"/>
      <c r="HCX443" s="86"/>
      <c r="HCY443" s="86"/>
      <c r="HCZ443" s="86"/>
      <c r="HDA443" s="86"/>
      <c r="HDB443" s="86"/>
      <c r="HDC443" s="86"/>
      <c r="HDD443" s="86"/>
      <c r="HDE443" s="86"/>
      <c r="HDF443" s="86"/>
      <c r="HDG443" s="86"/>
      <c r="HDH443" s="86"/>
      <c r="HDI443" s="86"/>
      <c r="HDJ443" s="86"/>
      <c r="HDK443" s="86"/>
      <c r="HDL443" s="86"/>
      <c r="HDM443" s="86"/>
      <c r="HDN443" s="86"/>
      <c r="HDO443" s="86"/>
      <c r="HDP443" s="86"/>
      <c r="HDQ443" s="86"/>
      <c r="HDR443" s="86"/>
      <c r="HDS443" s="86"/>
      <c r="HDT443" s="86"/>
      <c r="HDU443" s="86"/>
      <c r="HDV443" s="86"/>
      <c r="HDW443" s="86"/>
      <c r="HDX443" s="86"/>
      <c r="HDY443" s="86"/>
      <c r="HDZ443" s="86"/>
      <c r="HEA443" s="86"/>
      <c r="HEB443" s="86"/>
      <c r="HEC443" s="86"/>
      <c r="HED443" s="86"/>
      <c r="HEE443" s="86"/>
      <c r="HEF443" s="86"/>
      <c r="HEG443" s="86"/>
      <c r="HEH443" s="86"/>
      <c r="HEI443" s="86"/>
      <c r="HEJ443" s="86"/>
      <c r="HEK443" s="86"/>
      <c r="HEL443" s="86"/>
      <c r="HEM443" s="86"/>
      <c r="HEN443" s="86"/>
      <c r="HEO443" s="86"/>
      <c r="HEP443" s="86"/>
      <c r="HEQ443" s="86"/>
      <c r="HER443" s="86"/>
      <c r="HES443" s="86"/>
      <c r="HET443" s="86"/>
      <c r="HEU443" s="86"/>
      <c r="HEV443" s="86"/>
      <c r="HEW443" s="86"/>
      <c r="HEX443" s="86"/>
      <c r="HEY443" s="86"/>
      <c r="HEZ443" s="86"/>
      <c r="HFA443" s="86"/>
      <c r="HFB443" s="86"/>
      <c r="HFC443" s="86"/>
      <c r="HFD443" s="86"/>
      <c r="HFE443" s="86"/>
      <c r="HFF443" s="86"/>
      <c r="HFG443" s="86"/>
      <c r="HFH443" s="86"/>
      <c r="HFI443" s="86"/>
      <c r="HFJ443" s="86"/>
      <c r="HFK443" s="86"/>
      <c r="HFL443" s="86"/>
      <c r="HFM443" s="86"/>
      <c r="HFN443" s="86"/>
      <c r="HFO443" s="86"/>
      <c r="HFP443" s="86"/>
      <c r="HFQ443" s="86"/>
      <c r="HFR443" s="86"/>
      <c r="HFS443" s="86"/>
      <c r="HFT443" s="86"/>
      <c r="HFU443" s="86"/>
      <c r="HFV443" s="86"/>
      <c r="HFW443" s="86"/>
      <c r="HFX443" s="86"/>
      <c r="HFY443" s="86"/>
      <c r="HFZ443" s="86"/>
      <c r="HGA443" s="86"/>
      <c r="HGB443" s="86"/>
      <c r="HGC443" s="86"/>
      <c r="HGD443" s="86"/>
      <c r="HGE443" s="86"/>
      <c r="HGF443" s="86"/>
      <c r="HGG443" s="86"/>
      <c r="HGH443" s="86"/>
      <c r="HGI443" s="86"/>
      <c r="HGJ443" s="86"/>
      <c r="HGK443" s="86"/>
      <c r="HGL443" s="86"/>
      <c r="HGM443" s="86"/>
      <c r="HGN443" s="86"/>
      <c r="HGO443" s="86"/>
      <c r="HGP443" s="86"/>
      <c r="HGQ443" s="86"/>
      <c r="HGR443" s="86"/>
      <c r="HGS443" s="86"/>
      <c r="HGT443" s="86"/>
      <c r="HGU443" s="86"/>
      <c r="HGV443" s="86"/>
      <c r="HGW443" s="86"/>
      <c r="HGX443" s="86"/>
      <c r="HGY443" s="86"/>
      <c r="HGZ443" s="86"/>
      <c r="HHA443" s="86"/>
      <c r="HHB443" s="86"/>
      <c r="HHC443" s="86"/>
      <c r="HHD443" s="86"/>
      <c r="HHE443" s="86"/>
      <c r="HHF443" s="86"/>
      <c r="HHG443" s="86"/>
      <c r="HHH443" s="86"/>
      <c r="HHI443" s="86"/>
      <c r="HHJ443" s="86"/>
      <c r="HHK443" s="86"/>
      <c r="HHL443" s="86"/>
      <c r="HHM443" s="86"/>
      <c r="HHN443" s="86"/>
      <c r="HHO443" s="86"/>
      <c r="HHP443" s="86"/>
      <c r="HHQ443" s="86"/>
      <c r="HHR443" s="86"/>
      <c r="HHS443" s="86"/>
      <c r="HHT443" s="86"/>
      <c r="HHU443" s="86"/>
      <c r="HHV443" s="86"/>
      <c r="HHW443" s="86"/>
      <c r="HHX443" s="86"/>
      <c r="HHY443" s="86"/>
      <c r="HHZ443" s="86"/>
      <c r="HIA443" s="86"/>
      <c r="HIB443" s="86"/>
      <c r="HIC443" s="86"/>
      <c r="HID443" s="86"/>
      <c r="HIE443" s="86"/>
      <c r="HIF443" s="86"/>
      <c r="HIG443" s="86"/>
      <c r="HIH443" s="86"/>
      <c r="HII443" s="86"/>
      <c r="HIJ443" s="86"/>
      <c r="HIK443" s="86"/>
      <c r="HIL443" s="86"/>
      <c r="HIM443" s="86"/>
      <c r="HIN443" s="86"/>
      <c r="HIO443" s="86"/>
      <c r="HIP443" s="86"/>
      <c r="HIQ443" s="86"/>
      <c r="HIR443" s="86"/>
      <c r="HIS443" s="86"/>
      <c r="HIT443" s="86"/>
      <c r="HIU443" s="86"/>
      <c r="HIV443" s="86"/>
      <c r="HIW443" s="86"/>
      <c r="HIX443" s="86"/>
      <c r="HIY443" s="86"/>
      <c r="HIZ443" s="86"/>
      <c r="HJA443" s="86"/>
      <c r="HJB443" s="86"/>
      <c r="HJC443" s="86"/>
      <c r="HJD443" s="86"/>
      <c r="HJE443" s="86"/>
      <c r="HJF443" s="86"/>
      <c r="HJG443" s="86"/>
      <c r="HJH443" s="86"/>
      <c r="HJI443" s="86"/>
      <c r="HJJ443" s="86"/>
      <c r="HJK443" s="86"/>
      <c r="HJL443" s="86"/>
      <c r="HJM443" s="86"/>
      <c r="HJN443" s="86"/>
      <c r="HJO443" s="86"/>
      <c r="HJP443" s="86"/>
      <c r="HJQ443" s="86"/>
      <c r="HJR443" s="86"/>
      <c r="HJS443" s="86"/>
      <c r="HJT443" s="86"/>
      <c r="HJU443" s="86"/>
      <c r="HJV443" s="86"/>
      <c r="HJW443" s="86"/>
      <c r="HJX443" s="86"/>
      <c r="HJY443" s="86"/>
      <c r="HJZ443" s="86"/>
      <c r="HKA443" s="86"/>
      <c r="HKB443" s="86"/>
      <c r="HKC443" s="86"/>
      <c r="HKD443" s="86"/>
      <c r="HKE443" s="86"/>
      <c r="HKF443" s="86"/>
      <c r="HKG443" s="86"/>
      <c r="HKH443" s="86"/>
      <c r="HKI443" s="86"/>
      <c r="HKJ443" s="86"/>
      <c r="HKK443" s="86"/>
      <c r="HKL443" s="86"/>
      <c r="HKM443" s="86"/>
      <c r="HKN443" s="86"/>
      <c r="HKO443" s="86"/>
      <c r="HKP443" s="86"/>
      <c r="HKQ443" s="86"/>
      <c r="HKR443" s="86"/>
      <c r="HKS443" s="86"/>
      <c r="HKT443" s="86"/>
      <c r="HKU443" s="86"/>
      <c r="HKV443" s="86"/>
      <c r="HKW443" s="86"/>
      <c r="HKX443" s="86"/>
      <c r="HKY443" s="86"/>
      <c r="HKZ443" s="86"/>
      <c r="HLA443" s="86"/>
      <c r="HLB443" s="86"/>
      <c r="HLC443" s="86"/>
      <c r="HLD443" s="86"/>
      <c r="HLE443" s="86"/>
      <c r="HLF443" s="86"/>
      <c r="HLG443" s="86"/>
      <c r="HLH443" s="86"/>
      <c r="HLI443" s="86"/>
      <c r="HLJ443" s="86"/>
      <c r="HLK443" s="86"/>
      <c r="HLL443" s="86"/>
      <c r="HLM443" s="86"/>
      <c r="HLN443" s="86"/>
      <c r="HLO443" s="86"/>
      <c r="HLP443" s="86"/>
      <c r="HLQ443" s="86"/>
      <c r="HLR443" s="86"/>
      <c r="HLS443" s="86"/>
      <c r="HLT443" s="86"/>
      <c r="HLU443" s="86"/>
      <c r="HLV443" s="86"/>
      <c r="HLW443" s="86"/>
      <c r="HLX443" s="86"/>
      <c r="HLY443" s="86"/>
      <c r="HLZ443" s="86"/>
      <c r="HMA443" s="86"/>
      <c r="HMB443" s="86"/>
      <c r="HMC443" s="86"/>
      <c r="HMD443" s="86"/>
      <c r="HME443" s="86"/>
      <c r="HMF443" s="86"/>
      <c r="HMG443" s="86"/>
      <c r="HMH443" s="86"/>
      <c r="HMI443" s="86"/>
      <c r="HMJ443" s="86"/>
      <c r="HMK443" s="86"/>
      <c r="HML443" s="86"/>
      <c r="HMM443" s="86"/>
      <c r="HMN443" s="86"/>
      <c r="HMO443" s="86"/>
      <c r="HMP443" s="86"/>
      <c r="HMQ443" s="86"/>
      <c r="HMR443" s="86"/>
      <c r="HMS443" s="86"/>
      <c r="HMT443" s="86"/>
      <c r="HMU443" s="86"/>
      <c r="HMV443" s="86"/>
      <c r="HMW443" s="86"/>
      <c r="HMX443" s="86"/>
      <c r="HMY443" s="86"/>
      <c r="HMZ443" s="86"/>
      <c r="HNA443" s="86"/>
      <c r="HNB443" s="86"/>
      <c r="HNC443" s="86"/>
      <c r="HND443" s="86"/>
      <c r="HNE443" s="86"/>
      <c r="HNF443" s="86"/>
      <c r="HNG443" s="86"/>
      <c r="HNH443" s="86"/>
      <c r="HNI443" s="86"/>
      <c r="HNJ443" s="86"/>
      <c r="HNK443" s="86"/>
      <c r="HNL443" s="86"/>
      <c r="HNM443" s="86"/>
      <c r="HNN443" s="86"/>
      <c r="HNO443" s="86"/>
      <c r="HNP443" s="86"/>
      <c r="HNQ443" s="86"/>
      <c r="HNR443" s="86"/>
      <c r="HNS443" s="86"/>
      <c r="HNT443" s="86"/>
      <c r="HNU443" s="86"/>
      <c r="HNV443" s="86"/>
      <c r="HNW443" s="86"/>
      <c r="HNX443" s="86"/>
      <c r="HNY443" s="86"/>
      <c r="HNZ443" s="86"/>
      <c r="HOA443" s="86"/>
      <c r="HOB443" s="86"/>
      <c r="HOC443" s="86"/>
      <c r="HOD443" s="86"/>
      <c r="HOE443" s="86"/>
      <c r="HOF443" s="86"/>
      <c r="HOG443" s="86"/>
      <c r="HOH443" s="86"/>
      <c r="HOI443" s="86"/>
      <c r="HOJ443" s="86"/>
      <c r="HOK443" s="86"/>
      <c r="HOL443" s="86"/>
      <c r="HOM443" s="86"/>
      <c r="HON443" s="86"/>
      <c r="HOO443" s="86"/>
      <c r="HOP443" s="86"/>
      <c r="HOQ443" s="86"/>
      <c r="HOR443" s="86"/>
      <c r="HOS443" s="86"/>
      <c r="HOT443" s="86"/>
      <c r="HOU443" s="86"/>
      <c r="HOV443" s="86"/>
      <c r="HOW443" s="86"/>
      <c r="HOX443" s="86"/>
      <c r="HOY443" s="86"/>
      <c r="HOZ443" s="86"/>
      <c r="HPA443" s="86"/>
      <c r="HPB443" s="86"/>
      <c r="HPC443" s="86"/>
      <c r="HPD443" s="86"/>
      <c r="HPE443" s="86"/>
      <c r="HPF443" s="86"/>
      <c r="HPG443" s="86"/>
      <c r="HPH443" s="86"/>
      <c r="HPI443" s="86"/>
      <c r="HPJ443" s="86"/>
      <c r="HPK443" s="86"/>
      <c r="HPL443" s="86"/>
      <c r="HPM443" s="86"/>
      <c r="HPN443" s="86"/>
      <c r="HPO443" s="86"/>
      <c r="HPP443" s="86"/>
      <c r="HPQ443" s="86"/>
      <c r="HPR443" s="86"/>
      <c r="HPS443" s="86"/>
      <c r="HPT443" s="86"/>
      <c r="HPU443" s="86"/>
      <c r="HPV443" s="86"/>
      <c r="HPW443" s="86"/>
      <c r="HPX443" s="86"/>
      <c r="HPY443" s="86"/>
      <c r="HPZ443" s="86"/>
      <c r="HQA443" s="86"/>
      <c r="HQB443" s="86"/>
      <c r="HQC443" s="86"/>
      <c r="HQD443" s="86"/>
      <c r="HQE443" s="86"/>
      <c r="HQF443" s="86"/>
      <c r="HQG443" s="86"/>
      <c r="HQH443" s="86"/>
      <c r="HQI443" s="86"/>
      <c r="HQJ443" s="86"/>
      <c r="HQK443" s="86"/>
      <c r="HQL443" s="86"/>
      <c r="HQM443" s="86"/>
      <c r="HQN443" s="86"/>
      <c r="HQO443" s="86"/>
      <c r="HQP443" s="86"/>
      <c r="HQQ443" s="86"/>
      <c r="HQR443" s="86"/>
      <c r="HQS443" s="86"/>
      <c r="HQT443" s="86"/>
      <c r="HQU443" s="86"/>
      <c r="HQV443" s="86"/>
      <c r="HQW443" s="86"/>
      <c r="HQX443" s="86"/>
      <c r="HQY443" s="86"/>
      <c r="HQZ443" s="86"/>
      <c r="HRA443" s="86"/>
      <c r="HRB443" s="86"/>
      <c r="HRC443" s="86"/>
      <c r="HRD443" s="86"/>
      <c r="HRE443" s="86"/>
      <c r="HRF443" s="86"/>
      <c r="HRG443" s="86"/>
      <c r="HRH443" s="86"/>
      <c r="HRI443" s="86"/>
      <c r="HRJ443" s="86"/>
      <c r="HRK443" s="86"/>
      <c r="HRL443" s="86"/>
      <c r="HRM443" s="86"/>
      <c r="HRN443" s="86"/>
      <c r="HRO443" s="86"/>
      <c r="HRP443" s="86"/>
      <c r="HRQ443" s="86"/>
      <c r="HRR443" s="86"/>
      <c r="HRS443" s="86"/>
      <c r="HRT443" s="86"/>
      <c r="HRU443" s="86"/>
      <c r="HRV443" s="86"/>
      <c r="HRW443" s="86"/>
      <c r="HRX443" s="86"/>
      <c r="HRY443" s="86"/>
      <c r="HRZ443" s="86"/>
      <c r="HSA443" s="86"/>
      <c r="HSB443" s="86"/>
      <c r="HSC443" s="86"/>
      <c r="HSD443" s="86"/>
      <c r="HSE443" s="86"/>
      <c r="HSF443" s="86"/>
      <c r="HSG443" s="86"/>
      <c r="HSH443" s="86"/>
      <c r="HSI443" s="86"/>
      <c r="HSJ443" s="86"/>
      <c r="HSK443" s="86"/>
      <c r="HSL443" s="86"/>
      <c r="HSM443" s="86"/>
      <c r="HSN443" s="86"/>
      <c r="HSO443" s="86"/>
      <c r="HSP443" s="86"/>
      <c r="HSQ443" s="86"/>
      <c r="HSR443" s="86"/>
      <c r="HSS443" s="86"/>
      <c r="HST443" s="86"/>
      <c r="HSU443" s="86"/>
      <c r="HSV443" s="86"/>
      <c r="HSW443" s="86"/>
      <c r="HSX443" s="86"/>
      <c r="HSY443" s="86"/>
      <c r="HSZ443" s="86"/>
      <c r="HTA443" s="86"/>
      <c r="HTB443" s="86"/>
      <c r="HTC443" s="86"/>
      <c r="HTD443" s="86"/>
      <c r="HTE443" s="86"/>
      <c r="HTF443" s="86"/>
      <c r="HTG443" s="86"/>
      <c r="HTH443" s="86"/>
      <c r="HTI443" s="86"/>
      <c r="HTJ443" s="86"/>
      <c r="HTK443" s="86"/>
      <c r="HTL443" s="86"/>
      <c r="HTM443" s="86"/>
      <c r="HTN443" s="86"/>
      <c r="HTO443" s="86"/>
      <c r="HTP443" s="86"/>
      <c r="HTQ443" s="86"/>
      <c r="HTR443" s="86"/>
      <c r="HTS443" s="86"/>
      <c r="HTT443" s="86"/>
      <c r="HTU443" s="86"/>
      <c r="HTV443" s="86"/>
      <c r="HTW443" s="86"/>
      <c r="HTX443" s="86"/>
      <c r="HTY443" s="86"/>
      <c r="HTZ443" s="86"/>
      <c r="HUA443" s="86"/>
      <c r="HUB443" s="86"/>
      <c r="HUC443" s="86"/>
      <c r="HUD443" s="86"/>
      <c r="HUE443" s="86"/>
      <c r="HUF443" s="86"/>
      <c r="HUG443" s="86"/>
      <c r="HUH443" s="86"/>
      <c r="HUI443" s="86"/>
      <c r="HUJ443" s="86"/>
      <c r="HUK443" s="86"/>
      <c r="HUL443" s="86"/>
      <c r="HUM443" s="86"/>
      <c r="HUN443" s="86"/>
      <c r="HUO443" s="86"/>
      <c r="HUP443" s="86"/>
      <c r="HUQ443" s="86"/>
      <c r="HUR443" s="86"/>
      <c r="HUS443" s="86"/>
      <c r="HUT443" s="86"/>
      <c r="HUU443" s="86"/>
      <c r="HUV443" s="86"/>
      <c r="HUW443" s="86"/>
      <c r="HUX443" s="86"/>
      <c r="HUY443" s="86"/>
      <c r="HUZ443" s="86"/>
      <c r="HVA443" s="86"/>
      <c r="HVB443" s="86"/>
      <c r="HVC443" s="86"/>
      <c r="HVD443" s="86"/>
      <c r="HVE443" s="86"/>
      <c r="HVF443" s="86"/>
      <c r="HVG443" s="86"/>
      <c r="HVH443" s="86"/>
      <c r="HVI443" s="86"/>
      <c r="HVJ443" s="86"/>
      <c r="HVK443" s="86"/>
      <c r="HVL443" s="86"/>
      <c r="HVM443" s="86"/>
      <c r="HVN443" s="86"/>
      <c r="HVO443" s="86"/>
      <c r="HVP443" s="86"/>
      <c r="HVQ443" s="86"/>
      <c r="HVR443" s="86"/>
      <c r="HVS443" s="86"/>
      <c r="HVT443" s="86"/>
      <c r="HVU443" s="86"/>
      <c r="HVV443" s="86"/>
      <c r="HVW443" s="86"/>
      <c r="HVX443" s="86"/>
      <c r="HVY443" s="86"/>
      <c r="HVZ443" s="86"/>
      <c r="HWA443" s="86"/>
      <c r="HWB443" s="86"/>
      <c r="HWC443" s="86"/>
      <c r="HWD443" s="86"/>
      <c r="HWE443" s="86"/>
      <c r="HWF443" s="86"/>
      <c r="HWG443" s="86"/>
      <c r="HWH443" s="86"/>
      <c r="HWI443" s="86"/>
      <c r="HWJ443" s="86"/>
      <c r="HWK443" s="86"/>
      <c r="HWL443" s="86"/>
      <c r="HWM443" s="86"/>
      <c r="HWN443" s="86"/>
      <c r="HWO443" s="86"/>
      <c r="HWP443" s="86"/>
      <c r="HWQ443" s="86"/>
      <c r="HWR443" s="86"/>
      <c r="HWS443" s="86"/>
      <c r="HWT443" s="86"/>
      <c r="HWU443" s="86"/>
      <c r="HWV443" s="86"/>
      <c r="HWW443" s="86"/>
      <c r="HWX443" s="86"/>
      <c r="HWY443" s="86"/>
      <c r="HWZ443" s="86"/>
      <c r="HXA443" s="86"/>
      <c r="HXB443" s="86"/>
      <c r="HXC443" s="86"/>
      <c r="HXD443" s="86"/>
      <c r="HXE443" s="86"/>
      <c r="HXF443" s="86"/>
      <c r="HXG443" s="86"/>
      <c r="HXH443" s="86"/>
      <c r="HXI443" s="86"/>
      <c r="HXJ443" s="86"/>
      <c r="HXK443" s="86"/>
      <c r="HXL443" s="86"/>
      <c r="HXM443" s="86"/>
      <c r="HXN443" s="86"/>
      <c r="HXO443" s="86"/>
      <c r="HXP443" s="86"/>
      <c r="HXQ443" s="86"/>
      <c r="HXR443" s="86"/>
      <c r="HXS443" s="86"/>
      <c r="HXT443" s="86"/>
      <c r="HXU443" s="86"/>
      <c r="HXV443" s="86"/>
      <c r="HXW443" s="86"/>
      <c r="HXX443" s="86"/>
      <c r="HXY443" s="86"/>
      <c r="HXZ443" s="86"/>
      <c r="HYA443" s="86"/>
      <c r="HYB443" s="86"/>
      <c r="HYC443" s="86"/>
      <c r="HYD443" s="86"/>
      <c r="HYE443" s="86"/>
      <c r="HYF443" s="86"/>
      <c r="HYG443" s="86"/>
      <c r="HYH443" s="86"/>
      <c r="HYI443" s="86"/>
      <c r="HYJ443" s="86"/>
      <c r="HYK443" s="86"/>
      <c r="HYL443" s="86"/>
      <c r="HYM443" s="86"/>
      <c r="HYN443" s="86"/>
      <c r="HYO443" s="86"/>
      <c r="HYP443" s="86"/>
      <c r="HYQ443" s="86"/>
      <c r="HYR443" s="86"/>
      <c r="HYS443" s="86"/>
      <c r="HYT443" s="86"/>
      <c r="HYU443" s="86"/>
      <c r="HYV443" s="86"/>
      <c r="HYW443" s="86"/>
      <c r="HYX443" s="86"/>
      <c r="HYY443" s="86"/>
      <c r="HYZ443" s="86"/>
      <c r="HZA443" s="86"/>
      <c r="HZB443" s="86"/>
      <c r="HZC443" s="86"/>
      <c r="HZD443" s="86"/>
      <c r="HZE443" s="86"/>
      <c r="HZF443" s="86"/>
      <c r="HZG443" s="86"/>
      <c r="HZH443" s="86"/>
      <c r="HZI443" s="86"/>
      <c r="HZJ443" s="86"/>
      <c r="HZK443" s="86"/>
      <c r="HZL443" s="86"/>
      <c r="HZM443" s="86"/>
      <c r="HZN443" s="86"/>
      <c r="HZO443" s="86"/>
      <c r="HZP443" s="86"/>
      <c r="HZQ443" s="86"/>
      <c r="HZR443" s="86"/>
      <c r="HZS443" s="86"/>
      <c r="HZT443" s="86"/>
      <c r="HZU443" s="86"/>
      <c r="HZV443" s="86"/>
      <c r="HZW443" s="86"/>
      <c r="HZX443" s="86"/>
      <c r="HZY443" s="86"/>
      <c r="HZZ443" s="86"/>
      <c r="IAA443" s="86"/>
      <c r="IAB443" s="86"/>
      <c r="IAC443" s="86"/>
      <c r="IAD443" s="86"/>
      <c r="IAE443" s="86"/>
      <c r="IAF443" s="86"/>
      <c r="IAG443" s="86"/>
      <c r="IAH443" s="86"/>
      <c r="IAI443" s="86"/>
      <c r="IAJ443" s="86"/>
      <c r="IAK443" s="86"/>
      <c r="IAL443" s="86"/>
      <c r="IAM443" s="86"/>
      <c r="IAN443" s="86"/>
      <c r="IAO443" s="86"/>
      <c r="IAP443" s="86"/>
      <c r="IAQ443" s="86"/>
      <c r="IAR443" s="86"/>
      <c r="IAS443" s="86"/>
      <c r="IAT443" s="86"/>
      <c r="IAU443" s="86"/>
      <c r="IAV443" s="86"/>
      <c r="IAW443" s="86"/>
      <c r="IAX443" s="86"/>
      <c r="IAY443" s="86"/>
      <c r="IAZ443" s="86"/>
      <c r="IBA443" s="86"/>
      <c r="IBB443" s="86"/>
      <c r="IBC443" s="86"/>
      <c r="IBD443" s="86"/>
      <c r="IBE443" s="86"/>
      <c r="IBF443" s="86"/>
      <c r="IBG443" s="86"/>
      <c r="IBH443" s="86"/>
      <c r="IBI443" s="86"/>
      <c r="IBJ443" s="86"/>
      <c r="IBK443" s="86"/>
      <c r="IBL443" s="86"/>
      <c r="IBM443" s="86"/>
      <c r="IBN443" s="86"/>
      <c r="IBO443" s="86"/>
      <c r="IBP443" s="86"/>
      <c r="IBQ443" s="86"/>
      <c r="IBR443" s="86"/>
      <c r="IBS443" s="86"/>
      <c r="IBT443" s="86"/>
      <c r="IBU443" s="86"/>
      <c r="IBV443" s="86"/>
      <c r="IBW443" s="86"/>
      <c r="IBX443" s="86"/>
      <c r="IBY443" s="86"/>
      <c r="IBZ443" s="86"/>
      <c r="ICA443" s="86"/>
      <c r="ICB443" s="86"/>
      <c r="ICC443" s="86"/>
      <c r="ICD443" s="86"/>
      <c r="ICE443" s="86"/>
      <c r="ICF443" s="86"/>
      <c r="ICG443" s="86"/>
      <c r="ICH443" s="86"/>
      <c r="ICI443" s="86"/>
      <c r="ICJ443" s="86"/>
      <c r="ICK443" s="86"/>
      <c r="ICL443" s="86"/>
      <c r="ICM443" s="86"/>
      <c r="ICN443" s="86"/>
      <c r="ICO443" s="86"/>
      <c r="ICP443" s="86"/>
      <c r="ICQ443" s="86"/>
      <c r="ICR443" s="86"/>
      <c r="ICS443" s="86"/>
      <c r="ICT443" s="86"/>
      <c r="ICU443" s="86"/>
      <c r="ICV443" s="86"/>
      <c r="ICW443" s="86"/>
      <c r="ICX443" s="86"/>
      <c r="ICY443" s="86"/>
      <c r="ICZ443" s="86"/>
      <c r="IDA443" s="86"/>
      <c r="IDB443" s="86"/>
      <c r="IDC443" s="86"/>
      <c r="IDD443" s="86"/>
      <c r="IDE443" s="86"/>
      <c r="IDF443" s="86"/>
      <c r="IDG443" s="86"/>
      <c r="IDH443" s="86"/>
      <c r="IDI443" s="86"/>
      <c r="IDJ443" s="86"/>
      <c r="IDK443" s="86"/>
      <c r="IDL443" s="86"/>
      <c r="IDM443" s="86"/>
      <c r="IDN443" s="86"/>
      <c r="IDO443" s="86"/>
      <c r="IDP443" s="86"/>
      <c r="IDQ443" s="86"/>
      <c r="IDR443" s="86"/>
      <c r="IDS443" s="86"/>
      <c r="IDT443" s="86"/>
      <c r="IDU443" s="86"/>
      <c r="IDV443" s="86"/>
      <c r="IDW443" s="86"/>
      <c r="IDX443" s="86"/>
      <c r="IDY443" s="86"/>
      <c r="IDZ443" s="86"/>
      <c r="IEA443" s="86"/>
      <c r="IEB443" s="86"/>
      <c r="IEC443" s="86"/>
      <c r="IED443" s="86"/>
      <c r="IEE443" s="86"/>
      <c r="IEF443" s="86"/>
      <c r="IEG443" s="86"/>
      <c r="IEH443" s="86"/>
      <c r="IEI443" s="86"/>
      <c r="IEJ443" s="86"/>
      <c r="IEK443" s="86"/>
      <c r="IEL443" s="86"/>
      <c r="IEM443" s="86"/>
      <c r="IEN443" s="86"/>
      <c r="IEO443" s="86"/>
      <c r="IEP443" s="86"/>
      <c r="IEQ443" s="86"/>
      <c r="IER443" s="86"/>
      <c r="IES443" s="86"/>
      <c r="IET443" s="86"/>
      <c r="IEU443" s="86"/>
      <c r="IEV443" s="86"/>
      <c r="IEW443" s="86"/>
      <c r="IEX443" s="86"/>
      <c r="IEY443" s="86"/>
      <c r="IEZ443" s="86"/>
      <c r="IFA443" s="86"/>
      <c r="IFB443" s="86"/>
      <c r="IFC443" s="86"/>
      <c r="IFD443" s="86"/>
      <c r="IFE443" s="86"/>
      <c r="IFF443" s="86"/>
      <c r="IFG443" s="86"/>
      <c r="IFH443" s="86"/>
      <c r="IFI443" s="86"/>
      <c r="IFJ443" s="86"/>
      <c r="IFK443" s="86"/>
      <c r="IFL443" s="86"/>
      <c r="IFM443" s="86"/>
      <c r="IFN443" s="86"/>
      <c r="IFO443" s="86"/>
      <c r="IFP443" s="86"/>
      <c r="IFQ443" s="86"/>
      <c r="IFR443" s="86"/>
      <c r="IFS443" s="86"/>
      <c r="IFT443" s="86"/>
      <c r="IFU443" s="86"/>
      <c r="IFV443" s="86"/>
      <c r="IFW443" s="86"/>
      <c r="IFX443" s="86"/>
      <c r="IFY443" s="86"/>
      <c r="IFZ443" s="86"/>
      <c r="IGA443" s="86"/>
      <c r="IGB443" s="86"/>
      <c r="IGC443" s="86"/>
      <c r="IGD443" s="86"/>
      <c r="IGE443" s="86"/>
      <c r="IGF443" s="86"/>
      <c r="IGG443" s="86"/>
      <c r="IGH443" s="86"/>
      <c r="IGI443" s="86"/>
      <c r="IGJ443" s="86"/>
      <c r="IGK443" s="86"/>
      <c r="IGL443" s="86"/>
      <c r="IGM443" s="86"/>
      <c r="IGN443" s="86"/>
      <c r="IGO443" s="86"/>
      <c r="IGP443" s="86"/>
      <c r="IGQ443" s="86"/>
      <c r="IGR443" s="86"/>
      <c r="IGS443" s="86"/>
      <c r="IGT443" s="86"/>
      <c r="IGU443" s="86"/>
      <c r="IGV443" s="86"/>
      <c r="IGW443" s="86"/>
      <c r="IGX443" s="86"/>
      <c r="IGY443" s="86"/>
      <c r="IGZ443" s="86"/>
      <c r="IHA443" s="86"/>
      <c r="IHB443" s="86"/>
      <c r="IHC443" s="86"/>
      <c r="IHD443" s="86"/>
      <c r="IHE443" s="86"/>
      <c r="IHF443" s="86"/>
      <c r="IHG443" s="86"/>
      <c r="IHH443" s="86"/>
      <c r="IHI443" s="86"/>
      <c r="IHJ443" s="86"/>
      <c r="IHK443" s="86"/>
      <c r="IHL443" s="86"/>
      <c r="IHM443" s="86"/>
      <c r="IHN443" s="86"/>
      <c r="IHO443" s="86"/>
      <c r="IHP443" s="86"/>
      <c r="IHQ443" s="86"/>
      <c r="IHR443" s="86"/>
      <c r="IHS443" s="86"/>
      <c r="IHT443" s="86"/>
      <c r="IHU443" s="86"/>
      <c r="IHV443" s="86"/>
      <c r="IHW443" s="86"/>
      <c r="IHX443" s="86"/>
      <c r="IHY443" s="86"/>
      <c r="IHZ443" s="86"/>
      <c r="IIA443" s="86"/>
      <c r="IIB443" s="86"/>
      <c r="IIC443" s="86"/>
      <c r="IID443" s="86"/>
      <c r="IIE443" s="86"/>
      <c r="IIF443" s="86"/>
      <c r="IIG443" s="86"/>
      <c r="IIH443" s="86"/>
      <c r="III443" s="86"/>
      <c r="IIJ443" s="86"/>
      <c r="IIK443" s="86"/>
      <c r="IIL443" s="86"/>
      <c r="IIM443" s="86"/>
      <c r="IIN443" s="86"/>
      <c r="IIO443" s="86"/>
      <c r="IIP443" s="86"/>
      <c r="IIQ443" s="86"/>
      <c r="IIR443" s="86"/>
      <c r="IIS443" s="86"/>
      <c r="IIT443" s="86"/>
      <c r="IIU443" s="86"/>
      <c r="IIV443" s="86"/>
      <c r="IIW443" s="86"/>
      <c r="IIX443" s="86"/>
      <c r="IIY443" s="86"/>
      <c r="IIZ443" s="86"/>
      <c r="IJA443" s="86"/>
      <c r="IJB443" s="86"/>
      <c r="IJC443" s="86"/>
      <c r="IJD443" s="86"/>
      <c r="IJE443" s="86"/>
      <c r="IJF443" s="86"/>
      <c r="IJG443" s="86"/>
      <c r="IJH443" s="86"/>
      <c r="IJI443" s="86"/>
      <c r="IJJ443" s="86"/>
      <c r="IJK443" s="86"/>
      <c r="IJL443" s="86"/>
      <c r="IJM443" s="86"/>
      <c r="IJN443" s="86"/>
      <c r="IJO443" s="86"/>
      <c r="IJP443" s="86"/>
      <c r="IJQ443" s="86"/>
      <c r="IJR443" s="86"/>
      <c r="IJS443" s="86"/>
      <c r="IJT443" s="86"/>
      <c r="IJU443" s="86"/>
      <c r="IJV443" s="86"/>
      <c r="IJW443" s="86"/>
      <c r="IJX443" s="86"/>
      <c r="IJY443" s="86"/>
      <c r="IJZ443" s="86"/>
      <c r="IKA443" s="86"/>
      <c r="IKB443" s="86"/>
      <c r="IKC443" s="86"/>
      <c r="IKD443" s="86"/>
      <c r="IKE443" s="86"/>
      <c r="IKF443" s="86"/>
      <c r="IKG443" s="86"/>
      <c r="IKH443" s="86"/>
      <c r="IKI443" s="86"/>
      <c r="IKJ443" s="86"/>
      <c r="IKK443" s="86"/>
      <c r="IKL443" s="86"/>
      <c r="IKM443" s="86"/>
      <c r="IKN443" s="86"/>
      <c r="IKO443" s="86"/>
      <c r="IKP443" s="86"/>
      <c r="IKQ443" s="86"/>
      <c r="IKR443" s="86"/>
      <c r="IKS443" s="86"/>
      <c r="IKT443" s="86"/>
      <c r="IKU443" s="86"/>
      <c r="IKV443" s="86"/>
      <c r="IKW443" s="86"/>
      <c r="IKX443" s="86"/>
      <c r="IKY443" s="86"/>
      <c r="IKZ443" s="86"/>
      <c r="ILA443" s="86"/>
      <c r="ILB443" s="86"/>
      <c r="ILC443" s="86"/>
      <c r="ILD443" s="86"/>
      <c r="ILE443" s="86"/>
      <c r="ILF443" s="86"/>
      <c r="ILG443" s="86"/>
      <c r="ILH443" s="86"/>
      <c r="ILI443" s="86"/>
      <c r="ILJ443" s="86"/>
      <c r="ILK443" s="86"/>
      <c r="ILL443" s="86"/>
      <c r="ILM443" s="86"/>
      <c r="ILN443" s="86"/>
      <c r="ILO443" s="86"/>
      <c r="ILP443" s="86"/>
      <c r="ILQ443" s="86"/>
      <c r="ILR443" s="86"/>
      <c r="ILS443" s="86"/>
      <c r="ILT443" s="86"/>
      <c r="ILU443" s="86"/>
      <c r="ILV443" s="86"/>
      <c r="ILW443" s="86"/>
      <c r="ILX443" s="86"/>
      <c r="ILY443" s="86"/>
      <c r="ILZ443" s="86"/>
      <c r="IMA443" s="86"/>
      <c r="IMB443" s="86"/>
      <c r="IMC443" s="86"/>
      <c r="IMD443" s="86"/>
      <c r="IME443" s="86"/>
      <c r="IMF443" s="86"/>
      <c r="IMG443" s="86"/>
      <c r="IMH443" s="86"/>
      <c r="IMI443" s="86"/>
      <c r="IMJ443" s="86"/>
      <c r="IMK443" s="86"/>
      <c r="IML443" s="86"/>
      <c r="IMM443" s="86"/>
      <c r="IMN443" s="86"/>
      <c r="IMO443" s="86"/>
      <c r="IMP443" s="86"/>
      <c r="IMQ443" s="86"/>
      <c r="IMR443" s="86"/>
      <c r="IMS443" s="86"/>
      <c r="IMT443" s="86"/>
      <c r="IMU443" s="86"/>
      <c r="IMV443" s="86"/>
      <c r="IMW443" s="86"/>
      <c r="IMX443" s="86"/>
      <c r="IMY443" s="86"/>
      <c r="IMZ443" s="86"/>
      <c r="INA443" s="86"/>
      <c r="INB443" s="86"/>
      <c r="INC443" s="86"/>
      <c r="IND443" s="86"/>
      <c r="INE443" s="86"/>
      <c r="INF443" s="86"/>
      <c r="ING443" s="86"/>
      <c r="INH443" s="86"/>
      <c r="INI443" s="86"/>
      <c r="INJ443" s="86"/>
      <c r="INK443" s="86"/>
      <c r="INL443" s="86"/>
      <c r="INM443" s="86"/>
      <c r="INN443" s="86"/>
      <c r="INO443" s="86"/>
      <c r="INP443" s="86"/>
      <c r="INQ443" s="86"/>
      <c r="INR443" s="86"/>
      <c r="INS443" s="86"/>
      <c r="INT443" s="86"/>
      <c r="INU443" s="86"/>
      <c r="INV443" s="86"/>
      <c r="INW443" s="86"/>
      <c r="INX443" s="86"/>
      <c r="INY443" s="86"/>
      <c r="INZ443" s="86"/>
      <c r="IOA443" s="86"/>
      <c r="IOB443" s="86"/>
      <c r="IOC443" s="86"/>
      <c r="IOD443" s="86"/>
      <c r="IOE443" s="86"/>
      <c r="IOF443" s="86"/>
      <c r="IOG443" s="86"/>
      <c r="IOH443" s="86"/>
      <c r="IOI443" s="86"/>
      <c r="IOJ443" s="86"/>
      <c r="IOK443" s="86"/>
      <c r="IOL443" s="86"/>
      <c r="IOM443" s="86"/>
      <c r="ION443" s="86"/>
      <c r="IOO443" s="86"/>
      <c r="IOP443" s="86"/>
      <c r="IOQ443" s="86"/>
      <c r="IOR443" s="86"/>
      <c r="IOS443" s="86"/>
      <c r="IOT443" s="86"/>
      <c r="IOU443" s="86"/>
      <c r="IOV443" s="86"/>
      <c r="IOW443" s="86"/>
      <c r="IOX443" s="86"/>
      <c r="IOY443" s="86"/>
      <c r="IOZ443" s="86"/>
      <c r="IPA443" s="86"/>
      <c r="IPB443" s="86"/>
      <c r="IPC443" s="86"/>
      <c r="IPD443" s="86"/>
      <c r="IPE443" s="86"/>
      <c r="IPF443" s="86"/>
      <c r="IPG443" s="86"/>
      <c r="IPH443" s="86"/>
      <c r="IPI443" s="86"/>
      <c r="IPJ443" s="86"/>
      <c r="IPK443" s="86"/>
      <c r="IPL443" s="86"/>
      <c r="IPM443" s="86"/>
      <c r="IPN443" s="86"/>
      <c r="IPO443" s="86"/>
      <c r="IPP443" s="86"/>
      <c r="IPQ443" s="86"/>
      <c r="IPR443" s="86"/>
      <c r="IPS443" s="86"/>
      <c r="IPT443" s="86"/>
      <c r="IPU443" s="86"/>
      <c r="IPV443" s="86"/>
      <c r="IPW443" s="86"/>
      <c r="IPX443" s="86"/>
      <c r="IPY443" s="86"/>
      <c r="IPZ443" s="86"/>
      <c r="IQA443" s="86"/>
      <c r="IQB443" s="86"/>
      <c r="IQC443" s="86"/>
      <c r="IQD443" s="86"/>
      <c r="IQE443" s="86"/>
      <c r="IQF443" s="86"/>
      <c r="IQG443" s="86"/>
      <c r="IQH443" s="86"/>
      <c r="IQI443" s="86"/>
      <c r="IQJ443" s="86"/>
      <c r="IQK443" s="86"/>
      <c r="IQL443" s="86"/>
      <c r="IQM443" s="86"/>
      <c r="IQN443" s="86"/>
      <c r="IQO443" s="86"/>
      <c r="IQP443" s="86"/>
      <c r="IQQ443" s="86"/>
      <c r="IQR443" s="86"/>
      <c r="IQS443" s="86"/>
      <c r="IQT443" s="86"/>
      <c r="IQU443" s="86"/>
      <c r="IQV443" s="86"/>
      <c r="IQW443" s="86"/>
      <c r="IQX443" s="86"/>
      <c r="IQY443" s="86"/>
      <c r="IQZ443" s="86"/>
      <c r="IRA443" s="86"/>
      <c r="IRB443" s="86"/>
      <c r="IRC443" s="86"/>
      <c r="IRD443" s="86"/>
      <c r="IRE443" s="86"/>
      <c r="IRF443" s="86"/>
      <c r="IRG443" s="86"/>
      <c r="IRH443" s="86"/>
      <c r="IRI443" s="86"/>
      <c r="IRJ443" s="86"/>
      <c r="IRK443" s="86"/>
      <c r="IRL443" s="86"/>
      <c r="IRM443" s="86"/>
      <c r="IRN443" s="86"/>
      <c r="IRO443" s="86"/>
      <c r="IRP443" s="86"/>
      <c r="IRQ443" s="86"/>
      <c r="IRR443" s="86"/>
      <c r="IRS443" s="86"/>
      <c r="IRT443" s="86"/>
      <c r="IRU443" s="86"/>
      <c r="IRV443" s="86"/>
      <c r="IRW443" s="86"/>
      <c r="IRX443" s="86"/>
      <c r="IRY443" s="86"/>
      <c r="IRZ443" s="86"/>
      <c r="ISA443" s="86"/>
      <c r="ISB443" s="86"/>
      <c r="ISC443" s="86"/>
      <c r="ISD443" s="86"/>
      <c r="ISE443" s="86"/>
      <c r="ISF443" s="86"/>
      <c r="ISG443" s="86"/>
      <c r="ISH443" s="86"/>
      <c r="ISI443" s="86"/>
      <c r="ISJ443" s="86"/>
      <c r="ISK443" s="86"/>
      <c r="ISL443" s="86"/>
      <c r="ISM443" s="86"/>
      <c r="ISN443" s="86"/>
      <c r="ISO443" s="86"/>
      <c r="ISP443" s="86"/>
      <c r="ISQ443" s="86"/>
      <c r="ISR443" s="86"/>
      <c r="ISS443" s="86"/>
      <c r="IST443" s="86"/>
      <c r="ISU443" s="86"/>
      <c r="ISV443" s="86"/>
      <c r="ISW443" s="86"/>
      <c r="ISX443" s="86"/>
      <c r="ISY443" s="86"/>
      <c r="ISZ443" s="86"/>
      <c r="ITA443" s="86"/>
      <c r="ITB443" s="86"/>
      <c r="ITC443" s="86"/>
      <c r="ITD443" s="86"/>
      <c r="ITE443" s="86"/>
      <c r="ITF443" s="86"/>
      <c r="ITG443" s="86"/>
      <c r="ITH443" s="86"/>
      <c r="ITI443" s="86"/>
      <c r="ITJ443" s="86"/>
      <c r="ITK443" s="86"/>
      <c r="ITL443" s="86"/>
      <c r="ITM443" s="86"/>
      <c r="ITN443" s="86"/>
      <c r="ITO443" s="86"/>
      <c r="ITP443" s="86"/>
      <c r="ITQ443" s="86"/>
      <c r="ITR443" s="86"/>
      <c r="ITS443" s="86"/>
      <c r="ITT443" s="86"/>
      <c r="ITU443" s="86"/>
      <c r="ITV443" s="86"/>
      <c r="ITW443" s="86"/>
      <c r="ITX443" s="86"/>
      <c r="ITY443" s="86"/>
      <c r="ITZ443" s="86"/>
      <c r="IUA443" s="86"/>
      <c r="IUB443" s="86"/>
      <c r="IUC443" s="86"/>
      <c r="IUD443" s="86"/>
      <c r="IUE443" s="86"/>
      <c r="IUF443" s="86"/>
      <c r="IUG443" s="86"/>
      <c r="IUH443" s="86"/>
      <c r="IUI443" s="86"/>
      <c r="IUJ443" s="86"/>
      <c r="IUK443" s="86"/>
      <c r="IUL443" s="86"/>
      <c r="IUM443" s="86"/>
      <c r="IUN443" s="86"/>
      <c r="IUO443" s="86"/>
      <c r="IUP443" s="86"/>
      <c r="IUQ443" s="86"/>
      <c r="IUR443" s="86"/>
      <c r="IUS443" s="86"/>
      <c r="IUT443" s="86"/>
      <c r="IUU443" s="86"/>
      <c r="IUV443" s="86"/>
      <c r="IUW443" s="86"/>
      <c r="IUX443" s="86"/>
      <c r="IUY443" s="86"/>
      <c r="IUZ443" s="86"/>
      <c r="IVA443" s="86"/>
      <c r="IVB443" s="86"/>
      <c r="IVC443" s="86"/>
      <c r="IVD443" s="86"/>
      <c r="IVE443" s="86"/>
      <c r="IVF443" s="86"/>
      <c r="IVG443" s="86"/>
      <c r="IVH443" s="86"/>
      <c r="IVI443" s="86"/>
      <c r="IVJ443" s="86"/>
      <c r="IVK443" s="86"/>
      <c r="IVL443" s="86"/>
      <c r="IVM443" s="86"/>
      <c r="IVN443" s="86"/>
      <c r="IVO443" s="86"/>
      <c r="IVP443" s="86"/>
      <c r="IVQ443" s="86"/>
      <c r="IVR443" s="86"/>
      <c r="IVS443" s="86"/>
      <c r="IVT443" s="86"/>
      <c r="IVU443" s="86"/>
      <c r="IVV443" s="86"/>
      <c r="IVW443" s="86"/>
      <c r="IVX443" s="86"/>
      <c r="IVY443" s="86"/>
      <c r="IVZ443" s="86"/>
      <c r="IWA443" s="86"/>
      <c r="IWB443" s="86"/>
      <c r="IWC443" s="86"/>
      <c r="IWD443" s="86"/>
      <c r="IWE443" s="86"/>
      <c r="IWF443" s="86"/>
      <c r="IWG443" s="86"/>
      <c r="IWH443" s="86"/>
      <c r="IWI443" s="86"/>
      <c r="IWJ443" s="86"/>
      <c r="IWK443" s="86"/>
      <c r="IWL443" s="86"/>
      <c r="IWM443" s="86"/>
      <c r="IWN443" s="86"/>
      <c r="IWO443" s="86"/>
      <c r="IWP443" s="86"/>
      <c r="IWQ443" s="86"/>
      <c r="IWR443" s="86"/>
      <c r="IWS443" s="86"/>
      <c r="IWT443" s="86"/>
      <c r="IWU443" s="86"/>
      <c r="IWV443" s="86"/>
      <c r="IWW443" s="86"/>
      <c r="IWX443" s="86"/>
      <c r="IWY443" s="86"/>
      <c r="IWZ443" s="86"/>
      <c r="IXA443" s="86"/>
      <c r="IXB443" s="86"/>
      <c r="IXC443" s="86"/>
      <c r="IXD443" s="86"/>
      <c r="IXE443" s="86"/>
      <c r="IXF443" s="86"/>
      <c r="IXG443" s="86"/>
      <c r="IXH443" s="86"/>
      <c r="IXI443" s="86"/>
      <c r="IXJ443" s="86"/>
      <c r="IXK443" s="86"/>
      <c r="IXL443" s="86"/>
      <c r="IXM443" s="86"/>
      <c r="IXN443" s="86"/>
      <c r="IXO443" s="86"/>
      <c r="IXP443" s="86"/>
      <c r="IXQ443" s="86"/>
      <c r="IXR443" s="86"/>
      <c r="IXS443" s="86"/>
      <c r="IXT443" s="86"/>
      <c r="IXU443" s="86"/>
      <c r="IXV443" s="86"/>
      <c r="IXW443" s="86"/>
      <c r="IXX443" s="86"/>
      <c r="IXY443" s="86"/>
      <c r="IXZ443" s="86"/>
      <c r="IYA443" s="86"/>
      <c r="IYB443" s="86"/>
      <c r="IYC443" s="86"/>
      <c r="IYD443" s="86"/>
      <c r="IYE443" s="86"/>
      <c r="IYF443" s="86"/>
      <c r="IYG443" s="86"/>
      <c r="IYH443" s="86"/>
      <c r="IYI443" s="86"/>
      <c r="IYJ443" s="86"/>
      <c r="IYK443" s="86"/>
      <c r="IYL443" s="86"/>
      <c r="IYM443" s="86"/>
      <c r="IYN443" s="86"/>
      <c r="IYO443" s="86"/>
      <c r="IYP443" s="86"/>
      <c r="IYQ443" s="86"/>
      <c r="IYR443" s="86"/>
      <c r="IYS443" s="86"/>
      <c r="IYT443" s="86"/>
      <c r="IYU443" s="86"/>
      <c r="IYV443" s="86"/>
      <c r="IYW443" s="86"/>
      <c r="IYX443" s="86"/>
      <c r="IYY443" s="86"/>
      <c r="IYZ443" s="86"/>
      <c r="IZA443" s="86"/>
      <c r="IZB443" s="86"/>
      <c r="IZC443" s="86"/>
      <c r="IZD443" s="86"/>
      <c r="IZE443" s="86"/>
      <c r="IZF443" s="86"/>
      <c r="IZG443" s="86"/>
      <c r="IZH443" s="86"/>
      <c r="IZI443" s="86"/>
      <c r="IZJ443" s="86"/>
      <c r="IZK443" s="86"/>
      <c r="IZL443" s="86"/>
      <c r="IZM443" s="86"/>
      <c r="IZN443" s="86"/>
      <c r="IZO443" s="86"/>
      <c r="IZP443" s="86"/>
      <c r="IZQ443" s="86"/>
      <c r="IZR443" s="86"/>
      <c r="IZS443" s="86"/>
      <c r="IZT443" s="86"/>
      <c r="IZU443" s="86"/>
      <c r="IZV443" s="86"/>
      <c r="IZW443" s="86"/>
      <c r="IZX443" s="86"/>
      <c r="IZY443" s="86"/>
      <c r="IZZ443" s="86"/>
      <c r="JAA443" s="86"/>
      <c r="JAB443" s="86"/>
      <c r="JAC443" s="86"/>
      <c r="JAD443" s="86"/>
      <c r="JAE443" s="86"/>
      <c r="JAF443" s="86"/>
      <c r="JAG443" s="86"/>
      <c r="JAH443" s="86"/>
      <c r="JAI443" s="86"/>
      <c r="JAJ443" s="86"/>
      <c r="JAK443" s="86"/>
      <c r="JAL443" s="86"/>
      <c r="JAM443" s="86"/>
      <c r="JAN443" s="86"/>
      <c r="JAO443" s="86"/>
      <c r="JAP443" s="86"/>
      <c r="JAQ443" s="86"/>
      <c r="JAR443" s="86"/>
      <c r="JAS443" s="86"/>
      <c r="JAT443" s="86"/>
      <c r="JAU443" s="86"/>
      <c r="JAV443" s="86"/>
      <c r="JAW443" s="86"/>
      <c r="JAX443" s="86"/>
      <c r="JAY443" s="86"/>
      <c r="JAZ443" s="86"/>
      <c r="JBA443" s="86"/>
      <c r="JBB443" s="86"/>
      <c r="JBC443" s="86"/>
      <c r="JBD443" s="86"/>
      <c r="JBE443" s="86"/>
      <c r="JBF443" s="86"/>
      <c r="JBG443" s="86"/>
      <c r="JBH443" s="86"/>
      <c r="JBI443" s="86"/>
      <c r="JBJ443" s="86"/>
      <c r="JBK443" s="86"/>
      <c r="JBL443" s="86"/>
      <c r="JBM443" s="86"/>
      <c r="JBN443" s="86"/>
      <c r="JBO443" s="86"/>
      <c r="JBP443" s="86"/>
      <c r="JBQ443" s="86"/>
      <c r="JBR443" s="86"/>
      <c r="JBS443" s="86"/>
      <c r="JBT443" s="86"/>
      <c r="JBU443" s="86"/>
      <c r="JBV443" s="86"/>
      <c r="JBW443" s="86"/>
      <c r="JBX443" s="86"/>
      <c r="JBY443" s="86"/>
      <c r="JBZ443" s="86"/>
      <c r="JCA443" s="86"/>
      <c r="JCB443" s="86"/>
      <c r="JCC443" s="86"/>
      <c r="JCD443" s="86"/>
      <c r="JCE443" s="86"/>
      <c r="JCF443" s="86"/>
      <c r="JCG443" s="86"/>
      <c r="JCH443" s="86"/>
      <c r="JCI443" s="86"/>
      <c r="JCJ443" s="86"/>
      <c r="JCK443" s="86"/>
      <c r="JCL443" s="86"/>
      <c r="JCM443" s="86"/>
      <c r="JCN443" s="86"/>
      <c r="JCO443" s="86"/>
      <c r="JCP443" s="86"/>
      <c r="JCQ443" s="86"/>
      <c r="JCR443" s="86"/>
      <c r="JCS443" s="86"/>
      <c r="JCT443" s="86"/>
      <c r="JCU443" s="86"/>
      <c r="JCV443" s="86"/>
      <c r="JCW443" s="86"/>
      <c r="JCX443" s="86"/>
      <c r="JCY443" s="86"/>
      <c r="JCZ443" s="86"/>
      <c r="JDA443" s="86"/>
      <c r="JDB443" s="86"/>
      <c r="JDC443" s="86"/>
      <c r="JDD443" s="86"/>
      <c r="JDE443" s="86"/>
      <c r="JDF443" s="86"/>
      <c r="JDG443" s="86"/>
      <c r="JDH443" s="86"/>
      <c r="JDI443" s="86"/>
      <c r="JDJ443" s="86"/>
      <c r="JDK443" s="86"/>
      <c r="JDL443" s="86"/>
      <c r="JDM443" s="86"/>
      <c r="JDN443" s="86"/>
      <c r="JDO443" s="86"/>
      <c r="JDP443" s="86"/>
      <c r="JDQ443" s="86"/>
      <c r="JDR443" s="86"/>
      <c r="JDS443" s="86"/>
      <c r="JDT443" s="86"/>
      <c r="JDU443" s="86"/>
      <c r="JDV443" s="86"/>
      <c r="JDW443" s="86"/>
      <c r="JDX443" s="86"/>
      <c r="JDY443" s="86"/>
      <c r="JDZ443" s="86"/>
      <c r="JEA443" s="86"/>
      <c r="JEB443" s="86"/>
      <c r="JEC443" s="86"/>
      <c r="JED443" s="86"/>
      <c r="JEE443" s="86"/>
      <c r="JEF443" s="86"/>
      <c r="JEG443" s="86"/>
      <c r="JEH443" s="86"/>
      <c r="JEI443" s="86"/>
      <c r="JEJ443" s="86"/>
      <c r="JEK443" s="86"/>
      <c r="JEL443" s="86"/>
      <c r="JEM443" s="86"/>
      <c r="JEN443" s="86"/>
      <c r="JEO443" s="86"/>
      <c r="JEP443" s="86"/>
      <c r="JEQ443" s="86"/>
      <c r="JER443" s="86"/>
      <c r="JES443" s="86"/>
      <c r="JET443" s="86"/>
      <c r="JEU443" s="86"/>
      <c r="JEV443" s="86"/>
      <c r="JEW443" s="86"/>
      <c r="JEX443" s="86"/>
      <c r="JEY443" s="86"/>
      <c r="JEZ443" s="86"/>
      <c r="JFA443" s="86"/>
      <c r="JFB443" s="86"/>
      <c r="JFC443" s="86"/>
      <c r="JFD443" s="86"/>
      <c r="JFE443" s="86"/>
      <c r="JFF443" s="86"/>
      <c r="JFG443" s="86"/>
      <c r="JFH443" s="86"/>
      <c r="JFI443" s="86"/>
      <c r="JFJ443" s="86"/>
      <c r="JFK443" s="86"/>
      <c r="JFL443" s="86"/>
      <c r="JFM443" s="86"/>
      <c r="JFN443" s="86"/>
      <c r="JFO443" s="86"/>
      <c r="JFP443" s="86"/>
      <c r="JFQ443" s="86"/>
      <c r="JFR443" s="86"/>
      <c r="JFS443" s="86"/>
      <c r="JFT443" s="86"/>
      <c r="JFU443" s="86"/>
      <c r="JFV443" s="86"/>
      <c r="JFW443" s="86"/>
      <c r="JFX443" s="86"/>
      <c r="JFY443" s="86"/>
      <c r="JFZ443" s="86"/>
      <c r="JGA443" s="86"/>
      <c r="JGB443" s="86"/>
      <c r="JGC443" s="86"/>
      <c r="JGD443" s="86"/>
      <c r="JGE443" s="86"/>
      <c r="JGF443" s="86"/>
      <c r="JGG443" s="86"/>
      <c r="JGH443" s="86"/>
      <c r="JGI443" s="86"/>
      <c r="JGJ443" s="86"/>
      <c r="JGK443" s="86"/>
      <c r="JGL443" s="86"/>
      <c r="JGM443" s="86"/>
      <c r="JGN443" s="86"/>
      <c r="JGO443" s="86"/>
      <c r="JGP443" s="86"/>
      <c r="JGQ443" s="86"/>
      <c r="JGR443" s="86"/>
      <c r="JGS443" s="86"/>
      <c r="JGT443" s="86"/>
      <c r="JGU443" s="86"/>
      <c r="JGV443" s="86"/>
      <c r="JGW443" s="86"/>
      <c r="JGX443" s="86"/>
      <c r="JGY443" s="86"/>
      <c r="JGZ443" s="86"/>
      <c r="JHA443" s="86"/>
      <c r="JHB443" s="86"/>
      <c r="JHC443" s="86"/>
      <c r="JHD443" s="86"/>
      <c r="JHE443" s="86"/>
      <c r="JHF443" s="86"/>
      <c r="JHG443" s="86"/>
      <c r="JHH443" s="86"/>
      <c r="JHI443" s="86"/>
      <c r="JHJ443" s="86"/>
      <c r="JHK443" s="86"/>
      <c r="JHL443" s="86"/>
      <c r="JHM443" s="86"/>
      <c r="JHN443" s="86"/>
      <c r="JHO443" s="86"/>
      <c r="JHP443" s="86"/>
      <c r="JHQ443" s="86"/>
      <c r="JHR443" s="86"/>
      <c r="JHS443" s="86"/>
      <c r="JHT443" s="86"/>
      <c r="JHU443" s="86"/>
      <c r="JHV443" s="86"/>
      <c r="JHW443" s="86"/>
      <c r="JHX443" s="86"/>
      <c r="JHY443" s="86"/>
      <c r="JHZ443" s="86"/>
      <c r="JIA443" s="86"/>
      <c r="JIB443" s="86"/>
      <c r="JIC443" s="86"/>
      <c r="JID443" s="86"/>
      <c r="JIE443" s="86"/>
      <c r="JIF443" s="86"/>
      <c r="JIG443" s="86"/>
      <c r="JIH443" s="86"/>
      <c r="JII443" s="86"/>
      <c r="JIJ443" s="86"/>
      <c r="JIK443" s="86"/>
      <c r="JIL443" s="86"/>
      <c r="JIM443" s="86"/>
      <c r="JIN443" s="86"/>
      <c r="JIO443" s="86"/>
      <c r="JIP443" s="86"/>
      <c r="JIQ443" s="86"/>
      <c r="JIR443" s="86"/>
      <c r="JIS443" s="86"/>
      <c r="JIT443" s="86"/>
      <c r="JIU443" s="86"/>
      <c r="JIV443" s="86"/>
      <c r="JIW443" s="86"/>
      <c r="JIX443" s="86"/>
      <c r="JIY443" s="86"/>
      <c r="JIZ443" s="86"/>
      <c r="JJA443" s="86"/>
      <c r="JJB443" s="86"/>
      <c r="JJC443" s="86"/>
      <c r="JJD443" s="86"/>
      <c r="JJE443" s="86"/>
      <c r="JJF443" s="86"/>
      <c r="JJG443" s="86"/>
      <c r="JJH443" s="86"/>
      <c r="JJI443" s="86"/>
      <c r="JJJ443" s="86"/>
      <c r="JJK443" s="86"/>
      <c r="JJL443" s="86"/>
      <c r="JJM443" s="86"/>
      <c r="JJN443" s="86"/>
      <c r="JJO443" s="86"/>
      <c r="JJP443" s="86"/>
      <c r="JJQ443" s="86"/>
      <c r="JJR443" s="86"/>
      <c r="JJS443" s="86"/>
      <c r="JJT443" s="86"/>
      <c r="JJU443" s="86"/>
      <c r="JJV443" s="86"/>
      <c r="JJW443" s="86"/>
      <c r="JJX443" s="86"/>
      <c r="JJY443" s="86"/>
      <c r="JJZ443" s="86"/>
      <c r="JKA443" s="86"/>
      <c r="JKB443" s="86"/>
      <c r="JKC443" s="86"/>
      <c r="JKD443" s="86"/>
      <c r="JKE443" s="86"/>
      <c r="JKF443" s="86"/>
      <c r="JKG443" s="86"/>
      <c r="JKH443" s="86"/>
      <c r="JKI443" s="86"/>
      <c r="JKJ443" s="86"/>
      <c r="JKK443" s="86"/>
      <c r="JKL443" s="86"/>
      <c r="JKM443" s="86"/>
      <c r="JKN443" s="86"/>
      <c r="JKO443" s="86"/>
      <c r="JKP443" s="86"/>
      <c r="JKQ443" s="86"/>
      <c r="JKR443" s="86"/>
      <c r="JKS443" s="86"/>
      <c r="JKT443" s="86"/>
      <c r="JKU443" s="86"/>
      <c r="JKV443" s="86"/>
      <c r="JKW443" s="86"/>
      <c r="JKX443" s="86"/>
      <c r="JKY443" s="86"/>
      <c r="JKZ443" s="86"/>
      <c r="JLA443" s="86"/>
      <c r="JLB443" s="86"/>
      <c r="JLC443" s="86"/>
      <c r="JLD443" s="86"/>
      <c r="JLE443" s="86"/>
      <c r="JLF443" s="86"/>
      <c r="JLG443" s="86"/>
      <c r="JLH443" s="86"/>
      <c r="JLI443" s="86"/>
      <c r="JLJ443" s="86"/>
      <c r="JLK443" s="86"/>
      <c r="JLL443" s="86"/>
      <c r="JLM443" s="86"/>
      <c r="JLN443" s="86"/>
      <c r="JLO443" s="86"/>
      <c r="JLP443" s="86"/>
      <c r="JLQ443" s="86"/>
      <c r="JLR443" s="86"/>
      <c r="JLS443" s="86"/>
      <c r="JLT443" s="86"/>
      <c r="JLU443" s="86"/>
      <c r="JLV443" s="86"/>
      <c r="JLW443" s="86"/>
      <c r="JLX443" s="86"/>
      <c r="JLY443" s="86"/>
      <c r="JLZ443" s="86"/>
      <c r="JMA443" s="86"/>
      <c r="JMB443" s="86"/>
      <c r="JMC443" s="86"/>
      <c r="JMD443" s="86"/>
      <c r="JME443" s="86"/>
      <c r="JMF443" s="86"/>
      <c r="JMG443" s="86"/>
      <c r="JMH443" s="86"/>
      <c r="JMI443" s="86"/>
      <c r="JMJ443" s="86"/>
      <c r="JMK443" s="86"/>
      <c r="JML443" s="86"/>
      <c r="JMM443" s="86"/>
      <c r="JMN443" s="86"/>
      <c r="JMO443" s="86"/>
      <c r="JMP443" s="86"/>
      <c r="JMQ443" s="86"/>
      <c r="JMR443" s="86"/>
      <c r="JMS443" s="86"/>
      <c r="JMT443" s="86"/>
      <c r="JMU443" s="86"/>
      <c r="JMV443" s="86"/>
      <c r="JMW443" s="86"/>
      <c r="JMX443" s="86"/>
      <c r="JMY443" s="86"/>
      <c r="JMZ443" s="86"/>
      <c r="JNA443" s="86"/>
      <c r="JNB443" s="86"/>
      <c r="JNC443" s="86"/>
      <c r="JND443" s="86"/>
      <c r="JNE443" s="86"/>
      <c r="JNF443" s="86"/>
      <c r="JNG443" s="86"/>
      <c r="JNH443" s="86"/>
      <c r="JNI443" s="86"/>
      <c r="JNJ443" s="86"/>
      <c r="JNK443" s="86"/>
      <c r="JNL443" s="86"/>
      <c r="JNM443" s="86"/>
      <c r="JNN443" s="86"/>
      <c r="JNO443" s="86"/>
      <c r="JNP443" s="86"/>
      <c r="JNQ443" s="86"/>
      <c r="JNR443" s="86"/>
      <c r="JNS443" s="86"/>
      <c r="JNT443" s="86"/>
      <c r="JNU443" s="86"/>
      <c r="JNV443" s="86"/>
      <c r="JNW443" s="86"/>
      <c r="JNX443" s="86"/>
      <c r="JNY443" s="86"/>
      <c r="JNZ443" s="86"/>
      <c r="JOA443" s="86"/>
      <c r="JOB443" s="86"/>
      <c r="JOC443" s="86"/>
      <c r="JOD443" s="86"/>
      <c r="JOE443" s="86"/>
      <c r="JOF443" s="86"/>
      <c r="JOG443" s="86"/>
      <c r="JOH443" s="86"/>
      <c r="JOI443" s="86"/>
      <c r="JOJ443" s="86"/>
      <c r="JOK443" s="86"/>
      <c r="JOL443" s="86"/>
      <c r="JOM443" s="86"/>
      <c r="JON443" s="86"/>
      <c r="JOO443" s="86"/>
      <c r="JOP443" s="86"/>
      <c r="JOQ443" s="86"/>
      <c r="JOR443" s="86"/>
      <c r="JOS443" s="86"/>
      <c r="JOT443" s="86"/>
      <c r="JOU443" s="86"/>
      <c r="JOV443" s="86"/>
      <c r="JOW443" s="86"/>
      <c r="JOX443" s="86"/>
      <c r="JOY443" s="86"/>
      <c r="JOZ443" s="86"/>
      <c r="JPA443" s="86"/>
      <c r="JPB443" s="86"/>
      <c r="JPC443" s="86"/>
      <c r="JPD443" s="86"/>
      <c r="JPE443" s="86"/>
      <c r="JPF443" s="86"/>
      <c r="JPG443" s="86"/>
      <c r="JPH443" s="86"/>
      <c r="JPI443" s="86"/>
      <c r="JPJ443" s="86"/>
      <c r="JPK443" s="86"/>
      <c r="JPL443" s="86"/>
      <c r="JPM443" s="86"/>
      <c r="JPN443" s="86"/>
      <c r="JPO443" s="86"/>
      <c r="JPP443" s="86"/>
      <c r="JPQ443" s="86"/>
      <c r="JPR443" s="86"/>
      <c r="JPS443" s="86"/>
      <c r="JPT443" s="86"/>
      <c r="JPU443" s="86"/>
      <c r="JPV443" s="86"/>
      <c r="JPW443" s="86"/>
      <c r="JPX443" s="86"/>
      <c r="JPY443" s="86"/>
      <c r="JPZ443" s="86"/>
      <c r="JQA443" s="86"/>
      <c r="JQB443" s="86"/>
      <c r="JQC443" s="86"/>
      <c r="JQD443" s="86"/>
      <c r="JQE443" s="86"/>
      <c r="JQF443" s="86"/>
      <c r="JQG443" s="86"/>
      <c r="JQH443" s="86"/>
      <c r="JQI443" s="86"/>
      <c r="JQJ443" s="86"/>
      <c r="JQK443" s="86"/>
      <c r="JQL443" s="86"/>
      <c r="JQM443" s="86"/>
      <c r="JQN443" s="86"/>
      <c r="JQO443" s="86"/>
      <c r="JQP443" s="86"/>
      <c r="JQQ443" s="86"/>
      <c r="JQR443" s="86"/>
      <c r="JQS443" s="86"/>
      <c r="JQT443" s="86"/>
      <c r="JQU443" s="86"/>
      <c r="JQV443" s="86"/>
      <c r="JQW443" s="86"/>
      <c r="JQX443" s="86"/>
      <c r="JQY443" s="86"/>
      <c r="JQZ443" s="86"/>
      <c r="JRA443" s="86"/>
      <c r="JRB443" s="86"/>
      <c r="JRC443" s="86"/>
      <c r="JRD443" s="86"/>
      <c r="JRE443" s="86"/>
      <c r="JRF443" s="86"/>
      <c r="JRG443" s="86"/>
      <c r="JRH443" s="86"/>
      <c r="JRI443" s="86"/>
      <c r="JRJ443" s="86"/>
      <c r="JRK443" s="86"/>
      <c r="JRL443" s="86"/>
      <c r="JRM443" s="86"/>
      <c r="JRN443" s="86"/>
      <c r="JRO443" s="86"/>
      <c r="JRP443" s="86"/>
      <c r="JRQ443" s="86"/>
      <c r="JRR443" s="86"/>
      <c r="JRS443" s="86"/>
      <c r="JRT443" s="86"/>
      <c r="JRU443" s="86"/>
      <c r="JRV443" s="86"/>
      <c r="JRW443" s="86"/>
      <c r="JRX443" s="86"/>
      <c r="JRY443" s="86"/>
      <c r="JRZ443" s="86"/>
      <c r="JSA443" s="86"/>
      <c r="JSB443" s="86"/>
      <c r="JSC443" s="86"/>
      <c r="JSD443" s="86"/>
      <c r="JSE443" s="86"/>
      <c r="JSF443" s="86"/>
      <c r="JSG443" s="86"/>
      <c r="JSH443" s="86"/>
      <c r="JSI443" s="86"/>
      <c r="JSJ443" s="86"/>
      <c r="JSK443" s="86"/>
      <c r="JSL443" s="86"/>
      <c r="JSM443" s="86"/>
      <c r="JSN443" s="86"/>
      <c r="JSO443" s="86"/>
      <c r="JSP443" s="86"/>
      <c r="JSQ443" s="86"/>
      <c r="JSR443" s="86"/>
      <c r="JSS443" s="86"/>
      <c r="JST443" s="86"/>
      <c r="JSU443" s="86"/>
      <c r="JSV443" s="86"/>
      <c r="JSW443" s="86"/>
      <c r="JSX443" s="86"/>
      <c r="JSY443" s="86"/>
      <c r="JSZ443" s="86"/>
      <c r="JTA443" s="86"/>
      <c r="JTB443" s="86"/>
      <c r="JTC443" s="86"/>
      <c r="JTD443" s="86"/>
      <c r="JTE443" s="86"/>
      <c r="JTF443" s="86"/>
      <c r="JTG443" s="86"/>
      <c r="JTH443" s="86"/>
      <c r="JTI443" s="86"/>
      <c r="JTJ443" s="86"/>
      <c r="JTK443" s="86"/>
      <c r="JTL443" s="86"/>
      <c r="JTM443" s="86"/>
      <c r="JTN443" s="86"/>
      <c r="JTO443" s="86"/>
      <c r="JTP443" s="86"/>
      <c r="JTQ443" s="86"/>
      <c r="JTR443" s="86"/>
      <c r="JTS443" s="86"/>
      <c r="JTT443" s="86"/>
      <c r="JTU443" s="86"/>
      <c r="JTV443" s="86"/>
      <c r="JTW443" s="86"/>
      <c r="JTX443" s="86"/>
      <c r="JTY443" s="86"/>
      <c r="JTZ443" s="86"/>
      <c r="JUA443" s="86"/>
      <c r="JUB443" s="86"/>
      <c r="JUC443" s="86"/>
      <c r="JUD443" s="86"/>
      <c r="JUE443" s="86"/>
      <c r="JUF443" s="86"/>
      <c r="JUG443" s="86"/>
      <c r="JUH443" s="86"/>
      <c r="JUI443" s="86"/>
      <c r="JUJ443" s="86"/>
      <c r="JUK443" s="86"/>
      <c r="JUL443" s="86"/>
      <c r="JUM443" s="86"/>
      <c r="JUN443" s="86"/>
      <c r="JUO443" s="86"/>
      <c r="JUP443" s="86"/>
      <c r="JUQ443" s="86"/>
      <c r="JUR443" s="86"/>
      <c r="JUS443" s="86"/>
      <c r="JUT443" s="86"/>
      <c r="JUU443" s="86"/>
      <c r="JUV443" s="86"/>
      <c r="JUW443" s="86"/>
      <c r="JUX443" s="86"/>
      <c r="JUY443" s="86"/>
      <c r="JUZ443" s="86"/>
      <c r="JVA443" s="86"/>
      <c r="JVB443" s="86"/>
      <c r="JVC443" s="86"/>
      <c r="JVD443" s="86"/>
      <c r="JVE443" s="86"/>
      <c r="JVF443" s="86"/>
      <c r="JVG443" s="86"/>
      <c r="JVH443" s="86"/>
      <c r="JVI443" s="86"/>
      <c r="JVJ443" s="86"/>
      <c r="JVK443" s="86"/>
      <c r="JVL443" s="86"/>
      <c r="JVM443" s="86"/>
      <c r="JVN443" s="86"/>
      <c r="JVO443" s="86"/>
      <c r="JVP443" s="86"/>
      <c r="JVQ443" s="86"/>
      <c r="JVR443" s="86"/>
      <c r="JVS443" s="86"/>
      <c r="JVT443" s="86"/>
      <c r="JVU443" s="86"/>
      <c r="JVV443" s="86"/>
      <c r="JVW443" s="86"/>
      <c r="JVX443" s="86"/>
      <c r="JVY443" s="86"/>
      <c r="JVZ443" s="86"/>
      <c r="JWA443" s="86"/>
      <c r="JWB443" s="86"/>
      <c r="JWC443" s="86"/>
      <c r="JWD443" s="86"/>
      <c r="JWE443" s="86"/>
      <c r="JWF443" s="86"/>
      <c r="JWG443" s="86"/>
      <c r="JWH443" s="86"/>
      <c r="JWI443" s="86"/>
      <c r="JWJ443" s="86"/>
      <c r="JWK443" s="86"/>
      <c r="JWL443" s="86"/>
      <c r="JWM443" s="86"/>
      <c r="JWN443" s="86"/>
      <c r="JWO443" s="86"/>
      <c r="JWP443" s="86"/>
      <c r="JWQ443" s="86"/>
      <c r="JWR443" s="86"/>
      <c r="JWS443" s="86"/>
      <c r="JWT443" s="86"/>
      <c r="JWU443" s="86"/>
      <c r="JWV443" s="86"/>
      <c r="JWW443" s="86"/>
      <c r="JWX443" s="86"/>
      <c r="JWY443" s="86"/>
      <c r="JWZ443" s="86"/>
      <c r="JXA443" s="86"/>
      <c r="JXB443" s="86"/>
      <c r="JXC443" s="86"/>
      <c r="JXD443" s="86"/>
      <c r="JXE443" s="86"/>
      <c r="JXF443" s="86"/>
      <c r="JXG443" s="86"/>
      <c r="JXH443" s="86"/>
      <c r="JXI443" s="86"/>
      <c r="JXJ443" s="86"/>
      <c r="JXK443" s="86"/>
      <c r="JXL443" s="86"/>
      <c r="JXM443" s="86"/>
      <c r="JXN443" s="86"/>
      <c r="JXO443" s="86"/>
      <c r="JXP443" s="86"/>
      <c r="JXQ443" s="86"/>
      <c r="JXR443" s="86"/>
      <c r="JXS443" s="86"/>
      <c r="JXT443" s="86"/>
      <c r="JXU443" s="86"/>
      <c r="JXV443" s="86"/>
      <c r="JXW443" s="86"/>
      <c r="JXX443" s="86"/>
      <c r="JXY443" s="86"/>
      <c r="JXZ443" s="86"/>
      <c r="JYA443" s="86"/>
      <c r="JYB443" s="86"/>
      <c r="JYC443" s="86"/>
      <c r="JYD443" s="86"/>
      <c r="JYE443" s="86"/>
      <c r="JYF443" s="86"/>
      <c r="JYG443" s="86"/>
      <c r="JYH443" s="86"/>
      <c r="JYI443" s="86"/>
      <c r="JYJ443" s="86"/>
      <c r="JYK443" s="86"/>
      <c r="JYL443" s="86"/>
      <c r="JYM443" s="86"/>
      <c r="JYN443" s="86"/>
      <c r="JYO443" s="86"/>
      <c r="JYP443" s="86"/>
      <c r="JYQ443" s="86"/>
      <c r="JYR443" s="86"/>
      <c r="JYS443" s="86"/>
      <c r="JYT443" s="86"/>
      <c r="JYU443" s="86"/>
      <c r="JYV443" s="86"/>
      <c r="JYW443" s="86"/>
      <c r="JYX443" s="86"/>
      <c r="JYY443" s="86"/>
      <c r="JYZ443" s="86"/>
      <c r="JZA443" s="86"/>
      <c r="JZB443" s="86"/>
      <c r="JZC443" s="86"/>
      <c r="JZD443" s="86"/>
      <c r="JZE443" s="86"/>
      <c r="JZF443" s="86"/>
      <c r="JZG443" s="86"/>
      <c r="JZH443" s="86"/>
      <c r="JZI443" s="86"/>
      <c r="JZJ443" s="86"/>
      <c r="JZK443" s="86"/>
      <c r="JZL443" s="86"/>
      <c r="JZM443" s="86"/>
      <c r="JZN443" s="86"/>
      <c r="JZO443" s="86"/>
      <c r="JZP443" s="86"/>
      <c r="JZQ443" s="86"/>
      <c r="JZR443" s="86"/>
      <c r="JZS443" s="86"/>
      <c r="JZT443" s="86"/>
      <c r="JZU443" s="86"/>
      <c r="JZV443" s="86"/>
      <c r="JZW443" s="86"/>
      <c r="JZX443" s="86"/>
      <c r="JZY443" s="86"/>
      <c r="JZZ443" s="86"/>
      <c r="KAA443" s="86"/>
      <c r="KAB443" s="86"/>
      <c r="KAC443" s="86"/>
      <c r="KAD443" s="86"/>
      <c r="KAE443" s="86"/>
      <c r="KAF443" s="86"/>
      <c r="KAG443" s="86"/>
      <c r="KAH443" s="86"/>
      <c r="KAI443" s="86"/>
      <c r="KAJ443" s="86"/>
      <c r="KAK443" s="86"/>
      <c r="KAL443" s="86"/>
      <c r="KAM443" s="86"/>
      <c r="KAN443" s="86"/>
      <c r="KAO443" s="86"/>
      <c r="KAP443" s="86"/>
      <c r="KAQ443" s="86"/>
      <c r="KAR443" s="86"/>
      <c r="KAS443" s="86"/>
      <c r="KAT443" s="86"/>
      <c r="KAU443" s="86"/>
      <c r="KAV443" s="86"/>
      <c r="KAW443" s="86"/>
      <c r="KAX443" s="86"/>
      <c r="KAY443" s="86"/>
      <c r="KAZ443" s="86"/>
      <c r="KBA443" s="86"/>
      <c r="KBB443" s="86"/>
      <c r="KBC443" s="86"/>
      <c r="KBD443" s="86"/>
      <c r="KBE443" s="86"/>
      <c r="KBF443" s="86"/>
      <c r="KBG443" s="86"/>
      <c r="KBH443" s="86"/>
      <c r="KBI443" s="86"/>
      <c r="KBJ443" s="86"/>
      <c r="KBK443" s="86"/>
      <c r="KBL443" s="86"/>
      <c r="KBM443" s="86"/>
      <c r="KBN443" s="86"/>
      <c r="KBO443" s="86"/>
      <c r="KBP443" s="86"/>
      <c r="KBQ443" s="86"/>
      <c r="KBR443" s="86"/>
      <c r="KBS443" s="86"/>
      <c r="KBT443" s="86"/>
      <c r="KBU443" s="86"/>
      <c r="KBV443" s="86"/>
      <c r="KBW443" s="86"/>
      <c r="KBX443" s="86"/>
      <c r="KBY443" s="86"/>
      <c r="KBZ443" s="86"/>
      <c r="KCA443" s="86"/>
      <c r="KCB443" s="86"/>
      <c r="KCC443" s="86"/>
      <c r="KCD443" s="86"/>
      <c r="KCE443" s="86"/>
      <c r="KCF443" s="86"/>
      <c r="KCG443" s="86"/>
      <c r="KCH443" s="86"/>
      <c r="KCI443" s="86"/>
      <c r="KCJ443" s="86"/>
      <c r="KCK443" s="86"/>
      <c r="KCL443" s="86"/>
      <c r="KCM443" s="86"/>
      <c r="KCN443" s="86"/>
      <c r="KCO443" s="86"/>
      <c r="KCP443" s="86"/>
      <c r="KCQ443" s="86"/>
      <c r="KCR443" s="86"/>
      <c r="KCS443" s="86"/>
      <c r="KCT443" s="86"/>
      <c r="KCU443" s="86"/>
      <c r="KCV443" s="86"/>
      <c r="KCW443" s="86"/>
      <c r="KCX443" s="86"/>
      <c r="KCY443" s="86"/>
      <c r="KCZ443" s="86"/>
      <c r="KDA443" s="86"/>
      <c r="KDB443" s="86"/>
      <c r="KDC443" s="86"/>
      <c r="KDD443" s="86"/>
      <c r="KDE443" s="86"/>
      <c r="KDF443" s="86"/>
      <c r="KDG443" s="86"/>
      <c r="KDH443" s="86"/>
      <c r="KDI443" s="86"/>
      <c r="KDJ443" s="86"/>
      <c r="KDK443" s="86"/>
      <c r="KDL443" s="86"/>
      <c r="KDM443" s="86"/>
      <c r="KDN443" s="86"/>
      <c r="KDO443" s="86"/>
      <c r="KDP443" s="86"/>
      <c r="KDQ443" s="86"/>
      <c r="KDR443" s="86"/>
      <c r="KDS443" s="86"/>
      <c r="KDT443" s="86"/>
      <c r="KDU443" s="86"/>
      <c r="KDV443" s="86"/>
      <c r="KDW443" s="86"/>
      <c r="KDX443" s="86"/>
      <c r="KDY443" s="86"/>
      <c r="KDZ443" s="86"/>
      <c r="KEA443" s="86"/>
      <c r="KEB443" s="86"/>
      <c r="KEC443" s="86"/>
      <c r="KED443" s="86"/>
      <c r="KEE443" s="86"/>
      <c r="KEF443" s="86"/>
      <c r="KEG443" s="86"/>
      <c r="KEH443" s="86"/>
      <c r="KEI443" s="86"/>
      <c r="KEJ443" s="86"/>
      <c r="KEK443" s="86"/>
      <c r="KEL443" s="86"/>
      <c r="KEM443" s="86"/>
      <c r="KEN443" s="86"/>
      <c r="KEO443" s="86"/>
      <c r="KEP443" s="86"/>
      <c r="KEQ443" s="86"/>
      <c r="KER443" s="86"/>
      <c r="KES443" s="86"/>
      <c r="KET443" s="86"/>
      <c r="KEU443" s="86"/>
      <c r="KEV443" s="86"/>
      <c r="KEW443" s="86"/>
      <c r="KEX443" s="86"/>
      <c r="KEY443" s="86"/>
      <c r="KEZ443" s="86"/>
      <c r="KFA443" s="86"/>
      <c r="KFB443" s="86"/>
      <c r="KFC443" s="86"/>
      <c r="KFD443" s="86"/>
      <c r="KFE443" s="86"/>
      <c r="KFF443" s="86"/>
      <c r="KFG443" s="86"/>
      <c r="KFH443" s="86"/>
      <c r="KFI443" s="86"/>
      <c r="KFJ443" s="86"/>
      <c r="KFK443" s="86"/>
      <c r="KFL443" s="86"/>
      <c r="KFM443" s="86"/>
      <c r="KFN443" s="86"/>
      <c r="KFO443" s="86"/>
      <c r="KFP443" s="86"/>
      <c r="KFQ443" s="86"/>
      <c r="KFR443" s="86"/>
      <c r="KFS443" s="86"/>
      <c r="KFT443" s="86"/>
      <c r="KFU443" s="86"/>
      <c r="KFV443" s="86"/>
      <c r="KFW443" s="86"/>
      <c r="KFX443" s="86"/>
      <c r="KFY443" s="86"/>
      <c r="KFZ443" s="86"/>
      <c r="KGA443" s="86"/>
      <c r="KGB443" s="86"/>
      <c r="KGC443" s="86"/>
      <c r="KGD443" s="86"/>
      <c r="KGE443" s="86"/>
      <c r="KGF443" s="86"/>
      <c r="KGG443" s="86"/>
      <c r="KGH443" s="86"/>
      <c r="KGI443" s="86"/>
      <c r="KGJ443" s="86"/>
      <c r="KGK443" s="86"/>
      <c r="KGL443" s="86"/>
      <c r="KGM443" s="86"/>
      <c r="KGN443" s="86"/>
      <c r="KGO443" s="86"/>
      <c r="KGP443" s="86"/>
      <c r="KGQ443" s="86"/>
      <c r="KGR443" s="86"/>
      <c r="KGS443" s="86"/>
      <c r="KGT443" s="86"/>
      <c r="KGU443" s="86"/>
      <c r="KGV443" s="86"/>
      <c r="KGW443" s="86"/>
      <c r="KGX443" s="86"/>
      <c r="KGY443" s="86"/>
      <c r="KGZ443" s="86"/>
      <c r="KHA443" s="86"/>
      <c r="KHB443" s="86"/>
      <c r="KHC443" s="86"/>
      <c r="KHD443" s="86"/>
      <c r="KHE443" s="86"/>
      <c r="KHF443" s="86"/>
      <c r="KHG443" s="86"/>
      <c r="KHH443" s="86"/>
      <c r="KHI443" s="86"/>
      <c r="KHJ443" s="86"/>
      <c r="KHK443" s="86"/>
      <c r="KHL443" s="86"/>
      <c r="KHM443" s="86"/>
      <c r="KHN443" s="86"/>
      <c r="KHO443" s="86"/>
      <c r="KHP443" s="86"/>
      <c r="KHQ443" s="86"/>
      <c r="KHR443" s="86"/>
      <c r="KHS443" s="86"/>
      <c r="KHT443" s="86"/>
      <c r="KHU443" s="86"/>
      <c r="KHV443" s="86"/>
      <c r="KHW443" s="86"/>
      <c r="KHX443" s="86"/>
      <c r="KHY443" s="86"/>
      <c r="KHZ443" s="86"/>
      <c r="KIA443" s="86"/>
      <c r="KIB443" s="86"/>
      <c r="KIC443" s="86"/>
      <c r="KID443" s="86"/>
      <c r="KIE443" s="86"/>
      <c r="KIF443" s="86"/>
      <c r="KIG443" s="86"/>
      <c r="KIH443" s="86"/>
      <c r="KII443" s="86"/>
      <c r="KIJ443" s="86"/>
      <c r="KIK443" s="86"/>
      <c r="KIL443" s="86"/>
      <c r="KIM443" s="86"/>
      <c r="KIN443" s="86"/>
      <c r="KIO443" s="86"/>
      <c r="KIP443" s="86"/>
      <c r="KIQ443" s="86"/>
      <c r="KIR443" s="86"/>
      <c r="KIS443" s="86"/>
      <c r="KIT443" s="86"/>
      <c r="KIU443" s="86"/>
      <c r="KIV443" s="86"/>
      <c r="KIW443" s="86"/>
      <c r="KIX443" s="86"/>
      <c r="KIY443" s="86"/>
      <c r="KIZ443" s="86"/>
      <c r="KJA443" s="86"/>
      <c r="KJB443" s="86"/>
      <c r="KJC443" s="86"/>
      <c r="KJD443" s="86"/>
      <c r="KJE443" s="86"/>
      <c r="KJF443" s="86"/>
      <c r="KJG443" s="86"/>
      <c r="KJH443" s="86"/>
      <c r="KJI443" s="86"/>
      <c r="KJJ443" s="86"/>
      <c r="KJK443" s="86"/>
      <c r="KJL443" s="86"/>
      <c r="KJM443" s="86"/>
      <c r="KJN443" s="86"/>
      <c r="KJO443" s="86"/>
      <c r="KJP443" s="86"/>
      <c r="KJQ443" s="86"/>
      <c r="KJR443" s="86"/>
      <c r="KJS443" s="86"/>
      <c r="KJT443" s="86"/>
      <c r="KJU443" s="86"/>
      <c r="KJV443" s="86"/>
      <c r="KJW443" s="86"/>
      <c r="KJX443" s="86"/>
      <c r="KJY443" s="86"/>
      <c r="KJZ443" s="86"/>
      <c r="KKA443" s="86"/>
      <c r="KKB443" s="86"/>
      <c r="KKC443" s="86"/>
      <c r="KKD443" s="86"/>
      <c r="KKE443" s="86"/>
      <c r="KKF443" s="86"/>
      <c r="KKG443" s="86"/>
      <c r="KKH443" s="86"/>
      <c r="KKI443" s="86"/>
      <c r="KKJ443" s="86"/>
      <c r="KKK443" s="86"/>
      <c r="KKL443" s="86"/>
      <c r="KKM443" s="86"/>
      <c r="KKN443" s="86"/>
      <c r="KKO443" s="86"/>
      <c r="KKP443" s="86"/>
      <c r="KKQ443" s="86"/>
      <c r="KKR443" s="86"/>
      <c r="KKS443" s="86"/>
      <c r="KKT443" s="86"/>
      <c r="KKU443" s="86"/>
      <c r="KKV443" s="86"/>
      <c r="KKW443" s="86"/>
      <c r="KKX443" s="86"/>
      <c r="KKY443" s="86"/>
      <c r="KKZ443" s="86"/>
      <c r="KLA443" s="86"/>
      <c r="KLB443" s="86"/>
      <c r="KLC443" s="86"/>
      <c r="KLD443" s="86"/>
      <c r="KLE443" s="86"/>
      <c r="KLF443" s="86"/>
      <c r="KLG443" s="86"/>
      <c r="KLH443" s="86"/>
      <c r="KLI443" s="86"/>
      <c r="KLJ443" s="86"/>
      <c r="KLK443" s="86"/>
      <c r="KLL443" s="86"/>
      <c r="KLM443" s="86"/>
      <c r="KLN443" s="86"/>
      <c r="KLO443" s="86"/>
      <c r="KLP443" s="86"/>
      <c r="KLQ443" s="86"/>
      <c r="KLR443" s="86"/>
      <c r="KLS443" s="86"/>
      <c r="KLT443" s="86"/>
      <c r="KLU443" s="86"/>
      <c r="KLV443" s="86"/>
      <c r="KLW443" s="86"/>
      <c r="KLX443" s="86"/>
      <c r="KLY443" s="86"/>
      <c r="KLZ443" s="86"/>
      <c r="KMA443" s="86"/>
      <c r="KMB443" s="86"/>
      <c r="KMC443" s="86"/>
      <c r="KMD443" s="86"/>
      <c r="KME443" s="86"/>
      <c r="KMF443" s="86"/>
      <c r="KMG443" s="86"/>
      <c r="KMH443" s="86"/>
      <c r="KMI443" s="86"/>
      <c r="KMJ443" s="86"/>
      <c r="KMK443" s="86"/>
      <c r="KML443" s="86"/>
      <c r="KMM443" s="86"/>
      <c r="KMN443" s="86"/>
      <c r="KMO443" s="86"/>
      <c r="KMP443" s="86"/>
      <c r="KMQ443" s="86"/>
      <c r="KMR443" s="86"/>
      <c r="KMS443" s="86"/>
      <c r="KMT443" s="86"/>
      <c r="KMU443" s="86"/>
      <c r="KMV443" s="86"/>
      <c r="KMW443" s="86"/>
      <c r="KMX443" s="86"/>
      <c r="KMY443" s="86"/>
      <c r="KMZ443" s="86"/>
      <c r="KNA443" s="86"/>
      <c r="KNB443" s="86"/>
      <c r="KNC443" s="86"/>
      <c r="KND443" s="86"/>
      <c r="KNE443" s="86"/>
      <c r="KNF443" s="86"/>
      <c r="KNG443" s="86"/>
      <c r="KNH443" s="86"/>
      <c r="KNI443" s="86"/>
      <c r="KNJ443" s="86"/>
      <c r="KNK443" s="86"/>
      <c r="KNL443" s="86"/>
      <c r="KNM443" s="86"/>
      <c r="KNN443" s="86"/>
      <c r="KNO443" s="86"/>
      <c r="KNP443" s="86"/>
      <c r="KNQ443" s="86"/>
      <c r="KNR443" s="86"/>
      <c r="KNS443" s="86"/>
      <c r="KNT443" s="86"/>
      <c r="KNU443" s="86"/>
      <c r="KNV443" s="86"/>
      <c r="KNW443" s="86"/>
      <c r="KNX443" s="86"/>
      <c r="KNY443" s="86"/>
      <c r="KNZ443" s="86"/>
      <c r="KOA443" s="86"/>
      <c r="KOB443" s="86"/>
      <c r="KOC443" s="86"/>
      <c r="KOD443" s="86"/>
      <c r="KOE443" s="86"/>
      <c r="KOF443" s="86"/>
      <c r="KOG443" s="86"/>
      <c r="KOH443" s="86"/>
      <c r="KOI443" s="86"/>
      <c r="KOJ443" s="86"/>
      <c r="KOK443" s="86"/>
      <c r="KOL443" s="86"/>
      <c r="KOM443" s="86"/>
      <c r="KON443" s="86"/>
      <c r="KOO443" s="86"/>
      <c r="KOP443" s="86"/>
      <c r="KOQ443" s="86"/>
      <c r="KOR443" s="86"/>
      <c r="KOS443" s="86"/>
      <c r="KOT443" s="86"/>
      <c r="KOU443" s="86"/>
      <c r="KOV443" s="86"/>
      <c r="KOW443" s="86"/>
      <c r="KOX443" s="86"/>
      <c r="KOY443" s="86"/>
      <c r="KOZ443" s="86"/>
      <c r="KPA443" s="86"/>
      <c r="KPB443" s="86"/>
      <c r="KPC443" s="86"/>
      <c r="KPD443" s="86"/>
      <c r="KPE443" s="86"/>
      <c r="KPF443" s="86"/>
      <c r="KPG443" s="86"/>
      <c r="KPH443" s="86"/>
      <c r="KPI443" s="86"/>
      <c r="KPJ443" s="86"/>
      <c r="KPK443" s="86"/>
      <c r="KPL443" s="86"/>
      <c r="KPM443" s="86"/>
      <c r="KPN443" s="86"/>
      <c r="KPO443" s="86"/>
      <c r="KPP443" s="86"/>
      <c r="KPQ443" s="86"/>
      <c r="KPR443" s="86"/>
      <c r="KPS443" s="86"/>
      <c r="KPT443" s="86"/>
      <c r="KPU443" s="86"/>
      <c r="KPV443" s="86"/>
      <c r="KPW443" s="86"/>
      <c r="KPX443" s="86"/>
      <c r="KPY443" s="86"/>
      <c r="KPZ443" s="86"/>
      <c r="KQA443" s="86"/>
      <c r="KQB443" s="86"/>
      <c r="KQC443" s="86"/>
      <c r="KQD443" s="86"/>
      <c r="KQE443" s="86"/>
      <c r="KQF443" s="86"/>
      <c r="KQG443" s="86"/>
      <c r="KQH443" s="86"/>
      <c r="KQI443" s="86"/>
      <c r="KQJ443" s="86"/>
      <c r="KQK443" s="86"/>
      <c r="KQL443" s="86"/>
      <c r="KQM443" s="86"/>
      <c r="KQN443" s="86"/>
      <c r="KQO443" s="86"/>
      <c r="KQP443" s="86"/>
      <c r="KQQ443" s="86"/>
      <c r="KQR443" s="86"/>
      <c r="KQS443" s="86"/>
      <c r="KQT443" s="86"/>
      <c r="KQU443" s="86"/>
      <c r="KQV443" s="86"/>
      <c r="KQW443" s="86"/>
      <c r="KQX443" s="86"/>
      <c r="KQY443" s="86"/>
      <c r="KQZ443" s="86"/>
      <c r="KRA443" s="86"/>
      <c r="KRB443" s="86"/>
      <c r="KRC443" s="86"/>
      <c r="KRD443" s="86"/>
      <c r="KRE443" s="86"/>
      <c r="KRF443" s="86"/>
      <c r="KRG443" s="86"/>
      <c r="KRH443" s="86"/>
      <c r="KRI443" s="86"/>
      <c r="KRJ443" s="86"/>
      <c r="KRK443" s="86"/>
      <c r="KRL443" s="86"/>
      <c r="KRM443" s="86"/>
      <c r="KRN443" s="86"/>
      <c r="KRO443" s="86"/>
      <c r="KRP443" s="86"/>
      <c r="KRQ443" s="86"/>
      <c r="KRR443" s="86"/>
      <c r="KRS443" s="86"/>
      <c r="KRT443" s="86"/>
      <c r="KRU443" s="86"/>
      <c r="KRV443" s="86"/>
      <c r="KRW443" s="86"/>
      <c r="KRX443" s="86"/>
      <c r="KRY443" s="86"/>
      <c r="KRZ443" s="86"/>
      <c r="KSA443" s="86"/>
      <c r="KSB443" s="86"/>
      <c r="KSC443" s="86"/>
      <c r="KSD443" s="86"/>
      <c r="KSE443" s="86"/>
      <c r="KSF443" s="86"/>
      <c r="KSG443" s="86"/>
      <c r="KSH443" s="86"/>
      <c r="KSI443" s="86"/>
      <c r="KSJ443" s="86"/>
      <c r="KSK443" s="86"/>
      <c r="KSL443" s="86"/>
      <c r="KSM443" s="86"/>
      <c r="KSN443" s="86"/>
      <c r="KSO443" s="86"/>
      <c r="KSP443" s="86"/>
      <c r="KSQ443" s="86"/>
      <c r="KSR443" s="86"/>
      <c r="KSS443" s="86"/>
      <c r="KST443" s="86"/>
      <c r="KSU443" s="86"/>
      <c r="KSV443" s="86"/>
      <c r="KSW443" s="86"/>
      <c r="KSX443" s="86"/>
      <c r="KSY443" s="86"/>
      <c r="KSZ443" s="86"/>
      <c r="KTA443" s="86"/>
      <c r="KTB443" s="86"/>
      <c r="KTC443" s="86"/>
      <c r="KTD443" s="86"/>
      <c r="KTE443" s="86"/>
      <c r="KTF443" s="86"/>
      <c r="KTG443" s="86"/>
      <c r="KTH443" s="86"/>
      <c r="KTI443" s="86"/>
      <c r="KTJ443" s="86"/>
      <c r="KTK443" s="86"/>
      <c r="KTL443" s="86"/>
      <c r="KTM443" s="86"/>
      <c r="KTN443" s="86"/>
      <c r="KTO443" s="86"/>
      <c r="KTP443" s="86"/>
      <c r="KTQ443" s="86"/>
      <c r="KTR443" s="86"/>
      <c r="KTS443" s="86"/>
      <c r="KTT443" s="86"/>
      <c r="KTU443" s="86"/>
      <c r="KTV443" s="86"/>
      <c r="KTW443" s="86"/>
      <c r="KTX443" s="86"/>
      <c r="KTY443" s="86"/>
      <c r="KTZ443" s="86"/>
      <c r="KUA443" s="86"/>
      <c r="KUB443" s="86"/>
      <c r="KUC443" s="86"/>
      <c r="KUD443" s="86"/>
      <c r="KUE443" s="86"/>
      <c r="KUF443" s="86"/>
      <c r="KUG443" s="86"/>
      <c r="KUH443" s="86"/>
      <c r="KUI443" s="86"/>
      <c r="KUJ443" s="86"/>
      <c r="KUK443" s="86"/>
      <c r="KUL443" s="86"/>
      <c r="KUM443" s="86"/>
      <c r="KUN443" s="86"/>
      <c r="KUO443" s="86"/>
      <c r="KUP443" s="86"/>
      <c r="KUQ443" s="86"/>
      <c r="KUR443" s="86"/>
      <c r="KUS443" s="86"/>
      <c r="KUT443" s="86"/>
      <c r="KUU443" s="86"/>
      <c r="KUV443" s="86"/>
      <c r="KUW443" s="86"/>
      <c r="KUX443" s="86"/>
      <c r="KUY443" s="86"/>
      <c r="KUZ443" s="86"/>
      <c r="KVA443" s="86"/>
      <c r="KVB443" s="86"/>
      <c r="KVC443" s="86"/>
      <c r="KVD443" s="86"/>
      <c r="KVE443" s="86"/>
      <c r="KVF443" s="86"/>
      <c r="KVG443" s="86"/>
      <c r="KVH443" s="86"/>
      <c r="KVI443" s="86"/>
      <c r="KVJ443" s="86"/>
      <c r="KVK443" s="86"/>
      <c r="KVL443" s="86"/>
      <c r="KVM443" s="86"/>
      <c r="KVN443" s="86"/>
      <c r="KVO443" s="86"/>
      <c r="KVP443" s="86"/>
      <c r="KVQ443" s="86"/>
      <c r="KVR443" s="86"/>
      <c r="KVS443" s="86"/>
      <c r="KVT443" s="86"/>
      <c r="KVU443" s="86"/>
      <c r="KVV443" s="86"/>
      <c r="KVW443" s="86"/>
      <c r="KVX443" s="86"/>
      <c r="KVY443" s="86"/>
      <c r="KVZ443" s="86"/>
      <c r="KWA443" s="86"/>
      <c r="KWB443" s="86"/>
      <c r="KWC443" s="86"/>
      <c r="KWD443" s="86"/>
      <c r="KWE443" s="86"/>
      <c r="KWF443" s="86"/>
      <c r="KWG443" s="86"/>
      <c r="KWH443" s="86"/>
      <c r="KWI443" s="86"/>
      <c r="KWJ443" s="86"/>
      <c r="KWK443" s="86"/>
      <c r="KWL443" s="86"/>
      <c r="KWM443" s="86"/>
      <c r="KWN443" s="86"/>
      <c r="KWO443" s="86"/>
      <c r="KWP443" s="86"/>
      <c r="KWQ443" s="86"/>
      <c r="KWR443" s="86"/>
      <c r="KWS443" s="86"/>
      <c r="KWT443" s="86"/>
      <c r="KWU443" s="86"/>
      <c r="KWV443" s="86"/>
      <c r="KWW443" s="86"/>
      <c r="KWX443" s="86"/>
      <c r="KWY443" s="86"/>
      <c r="KWZ443" s="86"/>
      <c r="KXA443" s="86"/>
      <c r="KXB443" s="86"/>
      <c r="KXC443" s="86"/>
      <c r="KXD443" s="86"/>
      <c r="KXE443" s="86"/>
      <c r="KXF443" s="86"/>
      <c r="KXG443" s="86"/>
      <c r="KXH443" s="86"/>
      <c r="KXI443" s="86"/>
      <c r="KXJ443" s="86"/>
      <c r="KXK443" s="86"/>
      <c r="KXL443" s="86"/>
      <c r="KXM443" s="86"/>
      <c r="KXN443" s="86"/>
      <c r="KXO443" s="86"/>
      <c r="KXP443" s="86"/>
      <c r="KXQ443" s="86"/>
      <c r="KXR443" s="86"/>
      <c r="KXS443" s="86"/>
      <c r="KXT443" s="86"/>
      <c r="KXU443" s="86"/>
      <c r="KXV443" s="86"/>
      <c r="KXW443" s="86"/>
      <c r="KXX443" s="86"/>
      <c r="KXY443" s="86"/>
      <c r="KXZ443" s="86"/>
      <c r="KYA443" s="86"/>
      <c r="KYB443" s="86"/>
      <c r="KYC443" s="86"/>
      <c r="KYD443" s="86"/>
      <c r="KYE443" s="86"/>
      <c r="KYF443" s="86"/>
      <c r="KYG443" s="86"/>
      <c r="KYH443" s="86"/>
      <c r="KYI443" s="86"/>
      <c r="KYJ443" s="86"/>
      <c r="KYK443" s="86"/>
      <c r="KYL443" s="86"/>
      <c r="KYM443" s="86"/>
      <c r="KYN443" s="86"/>
      <c r="KYO443" s="86"/>
      <c r="KYP443" s="86"/>
      <c r="KYQ443" s="86"/>
      <c r="KYR443" s="86"/>
      <c r="KYS443" s="86"/>
      <c r="KYT443" s="86"/>
      <c r="KYU443" s="86"/>
      <c r="KYV443" s="86"/>
      <c r="KYW443" s="86"/>
      <c r="KYX443" s="86"/>
      <c r="KYY443" s="86"/>
      <c r="KYZ443" s="86"/>
      <c r="KZA443" s="86"/>
      <c r="KZB443" s="86"/>
      <c r="KZC443" s="86"/>
      <c r="KZD443" s="86"/>
      <c r="KZE443" s="86"/>
      <c r="KZF443" s="86"/>
      <c r="KZG443" s="86"/>
      <c r="KZH443" s="86"/>
      <c r="KZI443" s="86"/>
      <c r="KZJ443" s="86"/>
      <c r="KZK443" s="86"/>
      <c r="KZL443" s="86"/>
      <c r="KZM443" s="86"/>
      <c r="KZN443" s="86"/>
      <c r="KZO443" s="86"/>
      <c r="KZP443" s="86"/>
      <c r="KZQ443" s="86"/>
      <c r="KZR443" s="86"/>
      <c r="KZS443" s="86"/>
      <c r="KZT443" s="86"/>
      <c r="KZU443" s="86"/>
      <c r="KZV443" s="86"/>
      <c r="KZW443" s="86"/>
      <c r="KZX443" s="86"/>
      <c r="KZY443" s="86"/>
      <c r="KZZ443" s="86"/>
      <c r="LAA443" s="86"/>
      <c r="LAB443" s="86"/>
      <c r="LAC443" s="86"/>
      <c r="LAD443" s="86"/>
      <c r="LAE443" s="86"/>
      <c r="LAF443" s="86"/>
      <c r="LAG443" s="86"/>
      <c r="LAH443" s="86"/>
      <c r="LAI443" s="86"/>
      <c r="LAJ443" s="86"/>
      <c r="LAK443" s="86"/>
      <c r="LAL443" s="86"/>
      <c r="LAM443" s="86"/>
      <c r="LAN443" s="86"/>
      <c r="LAO443" s="86"/>
      <c r="LAP443" s="86"/>
      <c r="LAQ443" s="86"/>
      <c r="LAR443" s="86"/>
      <c r="LAS443" s="86"/>
      <c r="LAT443" s="86"/>
      <c r="LAU443" s="86"/>
      <c r="LAV443" s="86"/>
      <c r="LAW443" s="86"/>
      <c r="LAX443" s="86"/>
      <c r="LAY443" s="86"/>
      <c r="LAZ443" s="86"/>
      <c r="LBA443" s="86"/>
      <c r="LBB443" s="86"/>
      <c r="LBC443" s="86"/>
      <c r="LBD443" s="86"/>
      <c r="LBE443" s="86"/>
      <c r="LBF443" s="86"/>
      <c r="LBG443" s="86"/>
      <c r="LBH443" s="86"/>
      <c r="LBI443" s="86"/>
      <c r="LBJ443" s="86"/>
      <c r="LBK443" s="86"/>
      <c r="LBL443" s="86"/>
      <c r="LBM443" s="86"/>
      <c r="LBN443" s="86"/>
      <c r="LBO443" s="86"/>
      <c r="LBP443" s="86"/>
      <c r="LBQ443" s="86"/>
      <c r="LBR443" s="86"/>
      <c r="LBS443" s="86"/>
      <c r="LBT443" s="86"/>
      <c r="LBU443" s="86"/>
      <c r="LBV443" s="86"/>
      <c r="LBW443" s="86"/>
      <c r="LBX443" s="86"/>
      <c r="LBY443" s="86"/>
      <c r="LBZ443" s="86"/>
      <c r="LCA443" s="86"/>
      <c r="LCB443" s="86"/>
      <c r="LCC443" s="86"/>
      <c r="LCD443" s="86"/>
      <c r="LCE443" s="86"/>
      <c r="LCF443" s="86"/>
      <c r="LCG443" s="86"/>
      <c r="LCH443" s="86"/>
      <c r="LCI443" s="86"/>
      <c r="LCJ443" s="86"/>
      <c r="LCK443" s="86"/>
      <c r="LCL443" s="86"/>
      <c r="LCM443" s="86"/>
      <c r="LCN443" s="86"/>
      <c r="LCO443" s="86"/>
      <c r="LCP443" s="86"/>
      <c r="LCQ443" s="86"/>
      <c r="LCR443" s="86"/>
      <c r="LCS443" s="86"/>
      <c r="LCT443" s="86"/>
      <c r="LCU443" s="86"/>
      <c r="LCV443" s="86"/>
      <c r="LCW443" s="86"/>
      <c r="LCX443" s="86"/>
      <c r="LCY443" s="86"/>
      <c r="LCZ443" s="86"/>
      <c r="LDA443" s="86"/>
      <c r="LDB443" s="86"/>
      <c r="LDC443" s="86"/>
      <c r="LDD443" s="86"/>
      <c r="LDE443" s="86"/>
      <c r="LDF443" s="86"/>
      <c r="LDG443" s="86"/>
      <c r="LDH443" s="86"/>
      <c r="LDI443" s="86"/>
      <c r="LDJ443" s="86"/>
      <c r="LDK443" s="86"/>
      <c r="LDL443" s="86"/>
      <c r="LDM443" s="86"/>
      <c r="LDN443" s="86"/>
      <c r="LDO443" s="86"/>
      <c r="LDP443" s="86"/>
      <c r="LDQ443" s="86"/>
      <c r="LDR443" s="86"/>
      <c r="LDS443" s="86"/>
      <c r="LDT443" s="86"/>
      <c r="LDU443" s="86"/>
      <c r="LDV443" s="86"/>
      <c r="LDW443" s="86"/>
      <c r="LDX443" s="86"/>
      <c r="LDY443" s="86"/>
      <c r="LDZ443" s="86"/>
      <c r="LEA443" s="86"/>
      <c r="LEB443" s="86"/>
      <c r="LEC443" s="86"/>
      <c r="LED443" s="86"/>
      <c r="LEE443" s="86"/>
      <c r="LEF443" s="86"/>
      <c r="LEG443" s="86"/>
      <c r="LEH443" s="86"/>
      <c r="LEI443" s="86"/>
      <c r="LEJ443" s="86"/>
      <c r="LEK443" s="86"/>
      <c r="LEL443" s="86"/>
      <c r="LEM443" s="86"/>
      <c r="LEN443" s="86"/>
      <c r="LEO443" s="86"/>
      <c r="LEP443" s="86"/>
      <c r="LEQ443" s="86"/>
      <c r="LER443" s="86"/>
      <c r="LES443" s="86"/>
      <c r="LET443" s="86"/>
      <c r="LEU443" s="86"/>
      <c r="LEV443" s="86"/>
      <c r="LEW443" s="86"/>
      <c r="LEX443" s="86"/>
      <c r="LEY443" s="86"/>
      <c r="LEZ443" s="86"/>
      <c r="LFA443" s="86"/>
      <c r="LFB443" s="86"/>
      <c r="LFC443" s="86"/>
      <c r="LFD443" s="86"/>
      <c r="LFE443" s="86"/>
      <c r="LFF443" s="86"/>
      <c r="LFG443" s="86"/>
      <c r="LFH443" s="86"/>
      <c r="LFI443" s="86"/>
      <c r="LFJ443" s="86"/>
      <c r="LFK443" s="86"/>
      <c r="LFL443" s="86"/>
      <c r="LFM443" s="86"/>
      <c r="LFN443" s="86"/>
      <c r="LFO443" s="86"/>
      <c r="LFP443" s="86"/>
      <c r="LFQ443" s="86"/>
      <c r="LFR443" s="86"/>
      <c r="LFS443" s="86"/>
      <c r="LFT443" s="86"/>
      <c r="LFU443" s="86"/>
      <c r="LFV443" s="86"/>
      <c r="LFW443" s="86"/>
      <c r="LFX443" s="86"/>
      <c r="LFY443" s="86"/>
      <c r="LFZ443" s="86"/>
      <c r="LGA443" s="86"/>
      <c r="LGB443" s="86"/>
      <c r="LGC443" s="86"/>
      <c r="LGD443" s="86"/>
      <c r="LGE443" s="86"/>
      <c r="LGF443" s="86"/>
      <c r="LGG443" s="86"/>
      <c r="LGH443" s="86"/>
      <c r="LGI443" s="86"/>
      <c r="LGJ443" s="86"/>
      <c r="LGK443" s="86"/>
      <c r="LGL443" s="86"/>
      <c r="LGM443" s="86"/>
      <c r="LGN443" s="86"/>
      <c r="LGO443" s="86"/>
      <c r="LGP443" s="86"/>
      <c r="LGQ443" s="86"/>
      <c r="LGR443" s="86"/>
      <c r="LGS443" s="86"/>
      <c r="LGT443" s="86"/>
      <c r="LGU443" s="86"/>
      <c r="LGV443" s="86"/>
      <c r="LGW443" s="86"/>
      <c r="LGX443" s="86"/>
      <c r="LGY443" s="86"/>
      <c r="LGZ443" s="86"/>
      <c r="LHA443" s="86"/>
      <c r="LHB443" s="86"/>
      <c r="LHC443" s="86"/>
      <c r="LHD443" s="86"/>
      <c r="LHE443" s="86"/>
      <c r="LHF443" s="86"/>
      <c r="LHG443" s="86"/>
      <c r="LHH443" s="86"/>
      <c r="LHI443" s="86"/>
      <c r="LHJ443" s="86"/>
      <c r="LHK443" s="86"/>
      <c r="LHL443" s="86"/>
      <c r="LHM443" s="86"/>
      <c r="LHN443" s="86"/>
      <c r="LHO443" s="86"/>
      <c r="LHP443" s="86"/>
      <c r="LHQ443" s="86"/>
      <c r="LHR443" s="86"/>
      <c r="LHS443" s="86"/>
      <c r="LHT443" s="86"/>
      <c r="LHU443" s="86"/>
      <c r="LHV443" s="86"/>
      <c r="LHW443" s="86"/>
      <c r="LHX443" s="86"/>
      <c r="LHY443" s="86"/>
      <c r="LHZ443" s="86"/>
      <c r="LIA443" s="86"/>
      <c r="LIB443" s="86"/>
      <c r="LIC443" s="86"/>
      <c r="LID443" s="86"/>
      <c r="LIE443" s="86"/>
      <c r="LIF443" s="86"/>
      <c r="LIG443" s="86"/>
      <c r="LIH443" s="86"/>
      <c r="LII443" s="86"/>
      <c r="LIJ443" s="86"/>
      <c r="LIK443" s="86"/>
      <c r="LIL443" s="86"/>
      <c r="LIM443" s="86"/>
      <c r="LIN443" s="86"/>
      <c r="LIO443" s="86"/>
      <c r="LIP443" s="86"/>
      <c r="LIQ443" s="86"/>
      <c r="LIR443" s="86"/>
      <c r="LIS443" s="86"/>
      <c r="LIT443" s="86"/>
      <c r="LIU443" s="86"/>
      <c r="LIV443" s="86"/>
      <c r="LIW443" s="86"/>
      <c r="LIX443" s="86"/>
      <c r="LIY443" s="86"/>
      <c r="LIZ443" s="86"/>
      <c r="LJA443" s="86"/>
      <c r="LJB443" s="86"/>
      <c r="LJC443" s="86"/>
      <c r="LJD443" s="86"/>
      <c r="LJE443" s="86"/>
      <c r="LJF443" s="86"/>
      <c r="LJG443" s="86"/>
      <c r="LJH443" s="86"/>
      <c r="LJI443" s="86"/>
      <c r="LJJ443" s="86"/>
      <c r="LJK443" s="86"/>
      <c r="LJL443" s="86"/>
      <c r="LJM443" s="86"/>
      <c r="LJN443" s="86"/>
      <c r="LJO443" s="86"/>
      <c r="LJP443" s="86"/>
      <c r="LJQ443" s="86"/>
      <c r="LJR443" s="86"/>
      <c r="LJS443" s="86"/>
      <c r="LJT443" s="86"/>
      <c r="LJU443" s="86"/>
      <c r="LJV443" s="86"/>
      <c r="LJW443" s="86"/>
      <c r="LJX443" s="86"/>
      <c r="LJY443" s="86"/>
      <c r="LJZ443" s="86"/>
      <c r="LKA443" s="86"/>
      <c r="LKB443" s="86"/>
      <c r="LKC443" s="86"/>
      <c r="LKD443" s="86"/>
      <c r="LKE443" s="86"/>
      <c r="LKF443" s="86"/>
      <c r="LKG443" s="86"/>
      <c r="LKH443" s="86"/>
      <c r="LKI443" s="86"/>
      <c r="LKJ443" s="86"/>
      <c r="LKK443" s="86"/>
      <c r="LKL443" s="86"/>
      <c r="LKM443" s="86"/>
      <c r="LKN443" s="86"/>
      <c r="LKO443" s="86"/>
      <c r="LKP443" s="86"/>
      <c r="LKQ443" s="86"/>
      <c r="LKR443" s="86"/>
      <c r="LKS443" s="86"/>
      <c r="LKT443" s="86"/>
      <c r="LKU443" s="86"/>
      <c r="LKV443" s="86"/>
      <c r="LKW443" s="86"/>
      <c r="LKX443" s="86"/>
      <c r="LKY443" s="86"/>
      <c r="LKZ443" s="86"/>
      <c r="LLA443" s="86"/>
      <c r="LLB443" s="86"/>
      <c r="LLC443" s="86"/>
      <c r="LLD443" s="86"/>
      <c r="LLE443" s="86"/>
      <c r="LLF443" s="86"/>
      <c r="LLG443" s="86"/>
      <c r="LLH443" s="86"/>
      <c r="LLI443" s="86"/>
      <c r="LLJ443" s="86"/>
      <c r="LLK443" s="86"/>
      <c r="LLL443" s="86"/>
      <c r="LLM443" s="86"/>
      <c r="LLN443" s="86"/>
      <c r="LLO443" s="86"/>
      <c r="LLP443" s="86"/>
      <c r="LLQ443" s="86"/>
      <c r="LLR443" s="86"/>
      <c r="LLS443" s="86"/>
      <c r="LLT443" s="86"/>
      <c r="LLU443" s="86"/>
      <c r="LLV443" s="86"/>
      <c r="LLW443" s="86"/>
      <c r="LLX443" s="86"/>
      <c r="LLY443" s="86"/>
      <c r="LLZ443" s="86"/>
      <c r="LMA443" s="86"/>
      <c r="LMB443" s="86"/>
      <c r="LMC443" s="86"/>
      <c r="LMD443" s="86"/>
      <c r="LME443" s="86"/>
      <c r="LMF443" s="86"/>
      <c r="LMG443" s="86"/>
      <c r="LMH443" s="86"/>
      <c r="LMI443" s="86"/>
      <c r="LMJ443" s="86"/>
      <c r="LMK443" s="86"/>
      <c r="LML443" s="86"/>
      <c r="LMM443" s="86"/>
      <c r="LMN443" s="86"/>
      <c r="LMO443" s="86"/>
      <c r="LMP443" s="86"/>
      <c r="LMQ443" s="86"/>
      <c r="LMR443" s="86"/>
      <c r="LMS443" s="86"/>
      <c r="LMT443" s="86"/>
      <c r="LMU443" s="86"/>
      <c r="LMV443" s="86"/>
      <c r="LMW443" s="86"/>
      <c r="LMX443" s="86"/>
      <c r="LMY443" s="86"/>
      <c r="LMZ443" s="86"/>
      <c r="LNA443" s="86"/>
      <c r="LNB443" s="86"/>
      <c r="LNC443" s="86"/>
      <c r="LND443" s="86"/>
      <c r="LNE443" s="86"/>
      <c r="LNF443" s="86"/>
      <c r="LNG443" s="86"/>
      <c r="LNH443" s="86"/>
      <c r="LNI443" s="86"/>
      <c r="LNJ443" s="86"/>
      <c r="LNK443" s="86"/>
      <c r="LNL443" s="86"/>
      <c r="LNM443" s="86"/>
      <c r="LNN443" s="86"/>
      <c r="LNO443" s="86"/>
      <c r="LNP443" s="86"/>
      <c r="LNQ443" s="86"/>
      <c r="LNR443" s="86"/>
      <c r="LNS443" s="86"/>
      <c r="LNT443" s="86"/>
      <c r="LNU443" s="86"/>
      <c r="LNV443" s="86"/>
      <c r="LNW443" s="86"/>
      <c r="LNX443" s="86"/>
      <c r="LNY443" s="86"/>
      <c r="LNZ443" s="86"/>
      <c r="LOA443" s="86"/>
      <c r="LOB443" s="86"/>
      <c r="LOC443" s="86"/>
      <c r="LOD443" s="86"/>
      <c r="LOE443" s="86"/>
      <c r="LOF443" s="86"/>
      <c r="LOG443" s="86"/>
      <c r="LOH443" s="86"/>
      <c r="LOI443" s="86"/>
      <c r="LOJ443" s="86"/>
      <c r="LOK443" s="86"/>
      <c r="LOL443" s="86"/>
      <c r="LOM443" s="86"/>
      <c r="LON443" s="86"/>
      <c r="LOO443" s="86"/>
      <c r="LOP443" s="86"/>
      <c r="LOQ443" s="86"/>
      <c r="LOR443" s="86"/>
      <c r="LOS443" s="86"/>
      <c r="LOT443" s="86"/>
      <c r="LOU443" s="86"/>
      <c r="LOV443" s="86"/>
      <c r="LOW443" s="86"/>
      <c r="LOX443" s="86"/>
      <c r="LOY443" s="86"/>
      <c r="LOZ443" s="86"/>
      <c r="LPA443" s="86"/>
      <c r="LPB443" s="86"/>
      <c r="LPC443" s="86"/>
      <c r="LPD443" s="86"/>
      <c r="LPE443" s="86"/>
      <c r="LPF443" s="86"/>
      <c r="LPG443" s="86"/>
      <c r="LPH443" s="86"/>
      <c r="LPI443" s="86"/>
      <c r="LPJ443" s="86"/>
      <c r="LPK443" s="86"/>
      <c r="LPL443" s="86"/>
      <c r="LPM443" s="86"/>
      <c r="LPN443" s="86"/>
      <c r="LPO443" s="86"/>
      <c r="LPP443" s="86"/>
      <c r="LPQ443" s="86"/>
      <c r="LPR443" s="86"/>
      <c r="LPS443" s="86"/>
      <c r="LPT443" s="86"/>
      <c r="LPU443" s="86"/>
      <c r="LPV443" s="86"/>
      <c r="LPW443" s="86"/>
      <c r="LPX443" s="86"/>
      <c r="LPY443" s="86"/>
      <c r="LPZ443" s="86"/>
      <c r="LQA443" s="86"/>
      <c r="LQB443" s="86"/>
      <c r="LQC443" s="86"/>
      <c r="LQD443" s="86"/>
      <c r="LQE443" s="86"/>
      <c r="LQF443" s="86"/>
      <c r="LQG443" s="86"/>
      <c r="LQH443" s="86"/>
      <c r="LQI443" s="86"/>
      <c r="LQJ443" s="86"/>
      <c r="LQK443" s="86"/>
      <c r="LQL443" s="86"/>
      <c r="LQM443" s="86"/>
      <c r="LQN443" s="86"/>
      <c r="LQO443" s="86"/>
      <c r="LQP443" s="86"/>
      <c r="LQQ443" s="86"/>
      <c r="LQR443" s="86"/>
      <c r="LQS443" s="86"/>
      <c r="LQT443" s="86"/>
      <c r="LQU443" s="86"/>
      <c r="LQV443" s="86"/>
      <c r="LQW443" s="86"/>
      <c r="LQX443" s="86"/>
      <c r="LQY443" s="86"/>
      <c r="LQZ443" s="86"/>
      <c r="LRA443" s="86"/>
      <c r="LRB443" s="86"/>
      <c r="LRC443" s="86"/>
      <c r="LRD443" s="86"/>
      <c r="LRE443" s="86"/>
      <c r="LRF443" s="86"/>
      <c r="LRG443" s="86"/>
      <c r="LRH443" s="86"/>
      <c r="LRI443" s="86"/>
      <c r="LRJ443" s="86"/>
      <c r="LRK443" s="86"/>
      <c r="LRL443" s="86"/>
      <c r="LRM443" s="86"/>
      <c r="LRN443" s="86"/>
      <c r="LRO443" s="86"/>
      <c r="LRP443" s="86"/>
      <c r="LRQ443" s="86"/>
      <c r="LRR443" s="86"/>
      <c r="LRS443" s="86"/>
      <c r="LRT443" s="86"/>
      <c r="LRU443" s="86"/>
      <c r="LRV443" s="86"/>
      <c r="LRW443" s="86"/>
      <c r="LRX443" s="86"/>
      <c r="LRY443" s="86"/>
      <c r="LRZ443" s="86"/>
      <c r="LSA443" s="86"/>
      <c r="LSB443" s="86"/>
      <c r="LSC443" s="86"/>
      <c r="LSD443" s="86"/>
      <c r="LSE443" s="86"/>
      <c r="LSF443" s="86"/>
      <c r="LSG443" s="86"/>
      <c r="LSH443" s="86"/>
      <c r="LSI443" s="86"/>
      <c r="LSJ443" s="86"/>
      <c r="LSK443" s="86"/>
      <c r="LSL443" s="86"/>
      <c r="LSM443" s="86"/>
      <c r="LSN443" s="86"/>
      <c r="LSO443" s="86"/>
      <c r="LSP443" s="86"/>
      <c r="LSQ443" s="86"/>
      <c r="LSR443" s="86"/>
      <c r="LSS443" s="86"/>
      <c r="LST443" s="86"/>
      <c r="LSU443" s="86"/>
      <c r="LSV443" s="86"/>
      <c r="LSW443" s="86"/>
      <c r="LSX443" s="86"/>
      <c r="LSY443" s="86"/>
      <c r="LSZ443" s="86"/>
      <c r="LTA443" s="86"/>
      <c r="LTB443" s="86"/>
      <c r="LTC443" s="86"/>
      <c r="LTD443" s="86"/>
      <c r="LTE443" s="86"/>
      <c r="LTF443" s="86"/>
      <c r="LTG443" s="86"/>
      <c r="LTH443" s="86"/>
      <c r="LTI443" s="86"/>
      <c r="LTJ443" s="86"/>
      <c r="LTK443" s="86"/>
      <c r="LTL443" s="86"/>
      <c r="LTM443" s="86"/>
      <c r="LTN443" s="86"/>
      <c r="LTO443" s="86"/>
      <c r="LTP443" s="86"/>
      <c r="LTQ443" s="86"/>
      <c r="LTR443" s="86"/>
      <c r="LTS443" s="86"/>
      <c r="LTT443" s="86"/>
      <c r="LTU443" s="86"/>
      <c r="LTV443" s="86"/>
      <c r="LTW443" s="86"/>
      <c r="LTX443" s="86"/>
      <c r="LTY443" s="86"/>
      <c r="LTZ443" s="86"/>
      <c r="LUA443" s="86"/>
      <c r="LUB443" s="86"/>
      <c r="LUC443" s="86"/>
      <c r="LUD443" s="86"/>
      <c r="LUE443" s="86"/>
      <c r="LUF443" s="86"/>
      <c r="LUG443" s="86"/>
      <c r="LUH443" s="86"/>
      <c r="LUI443" s="86"/>
      <c r="LUJ443" s="86"/>
      <c r="LUK443" s="86"/>
      <c r="LUL443" s="86"/>
      <c r="LUM443" s="86"/>
      <c r="LUN443" s="86"/>
      <c r="LUO443" s="86"/>
      <c r="LUP443" s="86"/>
      <c r="LUQ443" s="86"/>
      <c r="LUR443" s="86"/>
      <c r="LUS443" s="86"/>
      <c r="LUT443" s="86"/>
      <c r="LUU443" s="86"/>
      <c r="LUV443" s="86"/>
      <c r="LUW443" s="86"/>
      <c r="LUX443" s="86"/>
      <c r="LUY443" s="86"/>
      <c r="LUZ443" s="86"/>
      <c r="LVA443" s="86"/>
      <c r="LVB443" s="86"/>
      <c r="LVC443" s="86"/>
      <c r="LVD443" s="86"/>
      <c r="LVE443" s="86"/>
      <c r="LVF443" s="86"/>
      <c r="LVG443" s="86"/>
      <c r="LVH443" s="86"/>
      <c r="LVI443" s="86"/>
      <c r="LVJ443" s="86"/>
      <c r="LVK443" s="86"/>
      <c r="LVL443" s="86"/>
      <c r="LVM443" s="86"/>
      <c r="LVN443" s="86"/>
      <c r="LVO443" s="86"/>
      <c r="LVP443" s="86"/>
      <c r="LVQ443" s="86"/>
      <c r="LVR443" s="86"/>
      <c r="LVS443" s="86"/>
      <c r="LVT443" s="86"/>
      <c r="LVU443" s="86"/>
      <c r="LVV443" s="86"/>
      <c r="LVW443" s="86"/>
      <c r="LVX443" s="86"/>
      <c r="LVY443" s="86"/>
      <c r="LVZ443" s="86"/>
      <c r="LWA443" s="86"/>
      <c r="LWB443" s="86"/>
      <c r="LWC443" s="86"/>
      <c r="LWD443" s="86"/>
      <c r="LWE443" s="86"/>
      <c r="LWF443" s="86"/>
      <c r="LWG443" s="86"/>
      <c r="LWH443" s="86"/>
      <c r="LWI443" s="86"/>
      <c r="LWJ443" s="86"/>
      <c r="LWK443" s="86"/>
      <c r="LWL443" s="86"/>
      <c r="LWM443" s="86"/>
      <c r="LWN443" s="86"/>
      <c r="LWO443" s="86"/>
      <c r="LWP443" s="86"/>
      <c r="LWQ443" s="86"/>
      <c r="LWR443" s="86"/>
      <c r="LWS443" s="86"/>
      <c r="LWT443" s="86"/>
      <c r="LWU443" s="86"/>
      <c r="LWV443" s="86"/>
      <c r="LWW443" s="86"/>
      <c r="LWX443" s="86"/>
      <c r="LWY443" s="86"/>
      <c r="LWZ443" s="86"/>
      <c r="LXA443" s="86"/>
      <c r="LXB443" s="86"/>
      <c r="LXC443" s="86"/>
      <c r="LXD443" s="86"/>
      <c r="LXE443" s="86"/>
      <c r="LXF443" s="86"/>
      <c r="LXG443" s="86"/>
      <c r="LXH443" s="86"/>
      <c r="LXI443" s="86"/>
      <c r="LXJ443" s="86"/>
      <c r="LXK443" s="86"/>
      <c r="LXL443" s="86"/>
      <c r="LXM443" s="86"/>
      <c r="LXN443" s="86"/>
      <c r="LXO443" s="86"/>
      <c r="LXP443" s="86"/>
      <c r="LXQ443" s="86"/>
      <c r="LXR443" s="86"/>
      <c r="LXS443" s="86"/>
      <c r="LXT443" s="86"/>
      <c r="LXU443" s="86"/>
      <c r="LXV443" s="86"/>
      <c r="LXW443" s="86"/>
      <c r="LXX443" s="86"/>
      <c r="LXY443" s="86"/>
      <c r="LXZ443" s="86"/>
      <c r="LYA443" s="86"/>
      <c r="LYB443" s="86"/>
      <c r="LYC443" s="86"/>
      <c r="LYD443" s="86"/>
      <c r="LYE443" s="86"/>
      <c r="LYF443" s="86"/>
      <c r="LYG443" s="86"/>
      <c r="LYH443" s="86"/>
      <c r="LYI443" s="86"/>
      <c r="LYJ443" s="86"/>
      <c r="LYK443" s="86"/>
      <c r="LYL443" s="86"/>
      <c r="LYM443" s="86"/>
      <c r="LYN443" s="86"/>
      <c r="LYO443" s="86"/>
      <c r="LYP443" s="86"/>
      <c r="LYQ443" s="86"/>
      <c r="LYR443" s="86"/>
      <c r="LYS443" s="86"/>
      <c r="LYT443" s="86"/>
      <c r="LYU443" s="86"/>
      <c r="LYV443" s="86"/>
      <c r="LYW443" s="86"/>
      <c r="LYX443" s="86"/>
      <c r="LYY443" s="86"/>
      <c r="LYZ443" s="86"/>
      <c r="LZA443" s="86"/>
      <c r="LZB443" s="86"/>
      <c r="LZC443" s="86"/>
      <c r="LZD443" s="86"/>
      <c r="LZE443" s="86"/>
      <c r="LZF443" s="86"/>
      <c r="LZG443" s="86"/>
      <c r="LZH443" s="86"/>
      <c r="LZI443" s="86"/>
      <c r="LZJ443" s="86"/>
      <c r="LZK443" s="86"/>
      <c r="LZL443" s="86"/>
      <c r="LZM443" s="86"/>
      <c r="LZN443" s="86"/>
      <c r="LZO443" s="86"/>
      <c r="LZP443" s="86"/>
      <c r="LZQ443" s="86"/>
      <c r="LZR443" s="86"/>
      <c r="LZS443" s="86"/>
      <c r="LZT443" s="86"/>
      <c r="LZU443" s="86"/>
      <c r="LZV443" s="86"/>
      <c r="LZW443" s="86"/>
      <c r="LZX443" s="86"/>
      <c r="LZY443" s="86"/>
      <c r="LZZ443" s="86"/>
      <c r="MAA443" s="86"/>
      <c r="MAB443" s="86"/>
      <c r="MAC443" s="86"/>
      <c r="MAD443" s="86"/>
      <c r="MAE443" s="86"/>
      <c r="MAF443" s="86"/>
      <c r="MAG443" s="86"/>
      <c r="MAH443" s="86"/>
      <c r="MAI443" s="86"/>
      <c r="MAJ443" s="86"/>
      <c r="MAK443" s="86"/>
      <c r="MAL443" s="86"/>
      <c r="MAM443" s="86"/>
      <c r="MAN443" s="86"/>
      <c r="MAO443" s="86"/>
      <c r="MAP443" s="86"/>
      <c r="MAQ443" s="86"/>
      <c r="MAR443" s="86"/>
      <c r="MAS443" s="86"/>
      <c r="MAT443" s="86"/>
      <c r="MAU443" s="86"/>
      <c r="MAV443" s="86"/>
      <c r="MAW443" s="86"/>
      <c r="MAX443" s="86"/>
      <c r="MAY443" s="86"/>
      <c r="MAZ443" s="86"/>
      <c r="MBA443" s="86"/>
      <c r="MBB443" s="86"/>
      <c r="MBC443" s="86"/>
      <c r="MBD443" s="86"/>
      <c r="MBE443" s="86"/>
      <c r="MBF443" s="86"/>
      <c r="MBG443" s="86"/>
      <c r="MBH443" s="86"/>
      <c r="MBI443" s="86"/>
      <c r="MBJ443" s="86"/>
      <c r="MBK443" s="86"/>
      <c r="MBL443" s="86"/>
      <c r="MBM443" s="86"/>
      <c r="MBN443" s="86"/>
      <c r="MBO443" s="86"/>
      <c r="MBP443" s="86"/>
      <c r="MBQ443" s="86"/>
      <c r="MBR443" s="86"/>
      <c r="MBS443" s="86"/>
      <c r="MBT443" s="86"/>
      <c r="MBU443" s="86"/>
      <c r="MBV443" s="86"/>
      <c r="MBW443" s="86"/>
      <c r="MBX443" s="86"/>
      <c r="MBY443" s="86"/>
      <c r="MBZ443" s="86"/>
      <c r="MCA443" s="86"/>
      <c r="MCB443" s="86"/>
      <c r="MCC443" s="86"/>
      <c r="MCD443" s="86"/>
      <c r="MCE443" s="86"/>
      <c r="MCF443" s="86"/>
      <c r="MCG443" s="86"/>
      <c r="MCH443" s="86"/>
      <c r="MCI443" s="86"/>
      <c r="MCJ443" s="86"/>
      <c r="MCK443" s="86"/>
      <c r="MCL443" s="86"/>
      <c r="MCM443" s="86"/>
      <c r="MCN443" s="86"/>
      <c r="MCO443" s="86"/>
      <c r="MCP443" s="86"/>
      <c r="MCQ443" s="86"/>
      <c r="MCR443" s="86"/>
      <c r="MCS443" s="86"/>
      <c r="MCT443" s="86"/>
      <c r="MCU443" s="86"/>
      <c r="MCV443" s="86"/>
      <c r="MCW443" s="86"/>
      <c r="MCX443" s="86"/>
      <c r="MCY443" s="86"/>
      <c r="MCZ443" s="86"/>
      <c r="MDA443" s="86"/>
      <c r="MDB443" s="86"/>
      <c r="MDC443" s="86"/>
      <c r="MDD443" s="86"/>
      <c r="MDE443" s="86"/>
      <c r="MDF443" s="86"/>
      <c r="MDG443" s="86"/>
      <c r="MDH443" s="86"/>
      <c r="MDI443" s="86"/>
      <c r="MDJ443" s="86"/>
      <c r="MDK443" s="86"/>
      <c r="MDL443" s="86"/>
      <c r="MDM443" s="86"/>
      <c r="MDN443" s="86"/>
      <c r="MDO443" s="86"/>
      <c r="MDP443" s="86"/>
      <c r="MDQ443" s="86"/>
      <c r="MDR443" s="86"/>
      <c r="MDS443" s="86"/>
      <c r="MDT443" s="86"/>
      <c r="MDU443" s="86"/>
      <c r="MDV443" s="86"/>
      <c r="MDW443" s="86"/>
      <c r="MDX443" s="86"/>
      <c r="MDY443" s="86"/>
      <c r="MDZ443" s="86"/>
      <c r="MEA443" s="86"/>
      <c r="MEB443" s="86"/>
      <c r="MEC443" s="86"/>
      <c r="MED443" s="86"/>
      <c r="MEE443" s="86"/>
      <c r="MEF443" s="86"/>
      <c r="MEG443" s="86"/>
      <c r="MEH443" s="86"/>
      <c r="MEI443" s="86"/>
      <c r="MEJ443" s="86"/>
      <c r="MEK443" s="86"/>
      <c r="MEL443" s="86"/>
      <c r="MEM443" s="86"/>
      <c r="MEN443" s="86"/>
      <c r="MEO443" s="86"/>
      <c r="MEP443" s="86"/>
      <c r="MEQ443" s="86"/>
      <c r="MER443" s="86"/>
      <c r="MES443" s="86"/>
      <c r="MET443" s="86"/>
      <c r="MEU443" s="86"/>
      <c r="MEV443" s="86"/>
      <c r="MEW443" s="86"/>
      <c r="MEX443" s="86"/>
      <c r="MEY443" s="86"/>
      <c r="MEZ443" s="86"/>
      <c r="MFA443" s="86"/>
      <c r="MFB443" s="86"/>
      <c r="MFC443" s="86"/>
      <c r="MFD443" s="86"/>
      <c r="MFE443" s="86"/>
      <c r="MFF443" s="86"/>
      <c r="MFG443" s="86"/>
      <c r="MFH443" s="86"/>
      <c r="MFI443" s="86"/>
      <c r="MFJ443" s="86"/>
      <c r="MFK443" s="86"/>
      <c r="MFL443" s="86"/>
      <c r="MFM443" s="86"/>
      <c r="MFN443" s="86"/>
      <c r="MFO443" s="86"/>
      <c r="MFP443" s="86"/>
      <c r="MFQ443" s="86"/>
      <c r="MFR443" s="86"/>
      <c r="MFS443" s="86"/>
      <c r="MFT443" s="86"/>
      <c r="MFU443" s="86"/>
      <c r="MFV443" s="86"/>
      <c r="MFW443" s="86"/>
      <c r="MFX443" s="86"/>
      <c r="MFY443" s="86"/>
      <c r="MFZ443" s="86"/>
      <c r="MGA443" s="86"/>
      <c r="MGB443" s="86"/>
      <c r="MGC443" s="86"/>
      <c r="MGD443" s="86"/>
      <c r="MGE443" s="86"/>
      <c r="MGF443" s="86"/>
      <c r="MGG443" s="86"/>
      <c r="MGH443" s="86"/>
      <c r="MGI443" s="86"/>
      <c r="MGJ443" s="86"/>
      <c r="MGK443" s="86"/>
      <c r="MGL443" s="86"/>
      <c r="MGM443" s="86"/>
      <c r="MGN443" s="86"/>
      <c r="MGO443" s="86"/>
      <c r="MGP443" s="86"/>
      <c r="MGQ443" s="86"/>
      <c r="MGR443" s="86"/>
      <c r="MGS443" s="86"/>
      <c r="MGT443" s="86"/>
      <c r="MGU443" s="86"/>
      <c r="MGV443" s="86"/>
      <c r="MGW443" s="86"/>
      <c r="MGX443" s="86"/>
      <c r="MGY443" s="86"/>
      <c r="MGZ443" s="86"/>
      <c r="MHA443" s="86"/>
      <c r="MHB443" s="86"/>
      <c r="MHC443" s="86"/>
      <c r="MHD443" s="86"/>
      <c r="MHE443" s="86"/>
      <c r="MHF443" s="86"/>
      <c r="MHG443" s="86"/>
      <c r="MHH443" s="86"/>
      <c r="MHI443" s="86"/>
      <c r="MHJ443" s="86"/>
      <c r="MHK443" s="86"/>
      <c r="MHL443" s="86"/>
      <c r="MHM443" s="86"/>
      <c r="MHN443" s="86"/>
      <c r="MHO443" s="86"/>
      <c r="MHP443" s="86"/>
      <c r="MHQ443" s="86"/>
      <c r="MHR443" s="86"/>
      <c r="MHS443" s="86"/>
      <c r="MHT443" s="86"/>
      <c r="MHU443" s="86"/>
      <c r="MHV443" s="86"/>
      <c r="MHW443" s="86"/>
      <c r="MHX443" s="86"/>
      <c r="MHY443" s="86"/>
      <c r="MHZ443" s="86"/>
      <c r="MIA443" s="86"/>
      <c r="MIB443" s="86"/>
      <c r="MIC443" s="86"/>
      <c r="MID443" s="86"/>
      <c r="MIE443" s="86"/>
      <c r="MIF443" s="86"/>
      <c r="MIG443" s="86"/>
      <c r="MIH443" s="86"/>
      <c r="MII443" s="86"/>
      <c r="MIJ443" s="86"/>
      <c r="MIK443" s="86"/>
      <c r="MIL443" s="86"/>
      <c r="MIM443" s="86"/>
      <c r="MIN443" s="86"/>
      <c r="MIO443" s="86"/>
      <c r="MIP443" s="86"/>
      <c r="MIQ443" s="86"/>
      <c r="MIR443" s="86"/>
      <c r="MIS443" s="86"/>
      <c r="MIT443" s="86"/>
      <c r="MIU443" s="86"/>
      <c r="MIV443" s="86"/>
      <c r="MIW443" s="86"/>
      <c r="MIX443" s="86"/>
      <c r="MIY443" s="86"/>
      <c r="MIZ443" s="86"/>
      <c r="MJA443" s="86"/>
      <c r="MJB443" s="86"/>
      <c r="MJC443" s="86"/>
      <c r="MJD443" s="86"/>
      <c r="MJE443" s="86"/>
      <c r="MJF443" s="86"/>
      <c r="MJG443" s="86"/>
      <c r="MJH443" s="86"/>
      <c r="MJI443" s="86"/>
      <c r="MJJ443" s="86"/>
      <c r="MJK443" s="86"/>
      <c r="MJL443" s="86"/>
      <c r="MJM443" s="86"/>
      <c r="MJN443" s="86"/>
      <c r="MJO443" s="86"/>
      <c r="MJP443" s="86"/>
      <c r="MJQ443" s="86"/>
      <c r="MJR443" s="86"/>
      <c r="MJS443" s="86"/>
      <c r="MJT443" s="86"/>
      <c r="MJU443" s="86"/>
      <c r="MJV443" s="86"/>
      <c r="MJW443" s="86"/>
      <c r="MJX443" s="86"/>
      <c r="MJY443" s="86"/>
      <c r="MJZ443" s="86"/>
      <c r="MKA443" s="86"/>
      <c r="MKB443" s="86"/>
      <c r="MKC443" s="86"/>
      <c r="MKD443" s="86"/>
      <c r="MKE443" s="86"/>
      <c r="MKF443" s="86"/>
      <c r="MKG443" s="86"/>
      <c r="MKH443" s="86"/>
      <c r="MKI443" s="86"/>
      <c r="MKJ443" s="86"/>
      <c r="MKK443" s="86"/>
      <c r="MKL443" s="86"/>
      <c r="MKM443" s="86"/>
      <c r="MKN443" s="86"/>
      <c r="MKO443" s="86"/>
      <c r="MKP443" s="86"/>
      <c r="MKQ443" s="86"/>
      <c r="MKR443" s="86"/>
      <c r="MKS443" s="86"/>
      <c r="MKT443" s="86"/>
      <c r="MKU443" s="86"/>
      <c r="MKV443" s="86"/>
      <c r="MKW443" s="86"/>
      <c r="MKX443" s="86"/>
      <c r="MKY443" s="86"/>
      <c r="MKZ443" s="86"/>
      <c r="MLA443" s="86"/>
      <c r="MLB443" s="86"/>
      <c r="MLC443" s="86"/>
      <c r="MLD443" s="86"/>
      <c r="MLE443" s="86"/>
      <c r="MLF443" s="86"/>
      <c r="MLG443" s="86"/>
      <c r="MLH443" s="86"/>
      <c r="MLI443" s="86"/>
      <c r="MLJ443" s="86"/>
      <c r="MLK443" s="86"/>
      <c r="MLL443" s="86"/>
      <c r="MLM443" s="86"/>
      <c r="MLN443" s="86"/>
      <c r="MLO443" s="86"/>
      <c r="MLP443" s="86"/>
      <c r="MLQ443" s="86"/>
      <c r="MLR443" s="86"/>
      <c r="MLS443" s="86"/>
      <c r="MLT443" s="86"/>
      <c r="MLU443" s="86"/>
      <c r="MLV443" s="86"/>
      <c r="MLW443" s="86"/>
      <c r="MLX443" s="86"/>
      <c r="MLY443" s="86"/>
      <c r="MLZ443" s="86"/>
      <c r="MMA443" s="86"/>
      <c r="MMB443" s="86"/>
      <c r="MMC443" s="86"/>
      <c r="MMD443" s="86"/>
      <c r="MME443" s="86"/>
      <c r="MMF443" s="86"/>
      <c r="MMG443" s="86"/>
      <c r="MMH443" s="86"/>
      <c r="MMI443" s="86"/>
      <c r="MMJ443" s="86"/>
      <c r="MMK443" s="86"/>
      <c r="MML443" s="86"/>
      <c r="MMM443" s="86"/>
      <c r="MMN443" s="86"/>
      <c r="MMO443" s="86"/>
      <c r="MMP443" s="86"/>
      <c r="MMQ443" s="86"/>
      <c r="MMR443" s="86"/>
      <c r="MMS443" s="86"/>
      <c r="MMT443" s="86"/>
      <c r="MMU443" s="86"/>
      <c r="MMV443" s="86"/>
      <c r="MMW443" s="86"/>
      <c r="MMX443" s="86"/>
      <c r="MMY443" s="86"/>
      <c r="MMZ443" s="86"/>
      <c r="MNA443" s="86"/>
      <c r="MNB443" s="86"/>
      <c r="MNC443" s="86"/>
      <c r="MND443" s="86"/>
      <c r="MNE443" s="86"/>
      <c r="MNF443" s="86"/>
      <c r="MNG443" s="86"/>
      <c r="MNH443" s="86"/>
      <c r="MNI443" s="86"/>
      <c r="MNJ443" s="86"/>
      <c r="MNK443" s="86"/>
      <c r="MNL443" s="86"/>
      <c r="MNM443" s="86"/>
      <c r="MNN443" s="86"/>
      <c r="MNO443" s="86"/>
      <c r="MNP443" s="86"/>
      <c r="MNQ443" s="86"/>
      <c r="MNR443" s="86"/>
      <c r="MNS443" s="86"/>
      <c r="MNT443" s="86"/>
      <c r="MNU443" s="86"/>
      <c r="MNV443" s="86"/>
      <c r="MNW443" s="86"/>
      <c r="MNX443" s="86"/>
      <c r="MNY443" s="86"/>
      <c r="MNZ443" s="86"/>
      <c r="MOA443" s="86"/>
      <c r="MOB443" s="86"/>
      <c r="MOC443" s="86"/>
      <c r="MOD443" s="86"/>
      <c r="MOE443" s="86"/>
      <c r="MOF443" s="86"/>
      <c r="MOG443" s="86"/>
      <c r="MOH443" s="86"/>
      <c r="MOI443" s="86"/>
      <c r="MOJ443" s="86"/>
      <c r="MOK443" s="86"/>
      <c r="MOL443" s="86"/>
      <c r="MOM443" s="86"/>
      <c r="MON443" s="86"/>
      <c r="MOO443" s="86"/>
      <c r="MOP443" s="86"/>
      <c r="MOQ443" s="86"/>
      <c r="MOR443" s="86"/>
      <c r="MOS443" s="86"/>
      <c r="MOT443" s="86"/>
      <c r="MOU443" s="86"/>
      <c r="MOV443" s="86"/>
      <c r="MOW443" s="86"/>
      <c r="MOX443" s="86"/>
      <c r="MOY443" s="86"/>
      <c r="MOZ443" s="86"/>
      <c r="MPA443" s="86"/>
      <c r="MPB443" s="86"/>
      <c r="MPC443" s="86"/>
      <c r="MPD443" s="86"/>
      <c r="MPE443" s="86"/>
      <c r="MPF443" s="86"/>
      <c r="MPG443" s="86"/>
      <c r="MPH443" s="86"/>
      <c r="MPI443" s="86"/>
      <c r="MPJ443" s="86"/>
      <c r="MPK443" s="86"/>
      <c r="MPL443" s="86"/>
      <c r="MPM443" s="86"/>
      <c r="MPN443" s="86"/>
      <c r="MPO443" s="86"/>
      <c r="MPP443" s="86"/>
      <c r="MPQ443" s="86"/>
      <c r="MPR443" s="86"/>
      <c r="MPS443" s="86"/>
      <c r="MPT443" s="86"/>
      <c r="MPU443" s="86"/>
      <c r="MPV443" s="86"/>
      <c r="MPW443" s="86"/>
      <c r="MPX443" s="86"/>
      <c r="MPY443" s="86"/>
      <c r="MPZ443" s="86"/>
      <c r="MQA443" s="86"/>
      <c r="MQB443" s="86"/>
      <c r="MQC443" s="86"/>
      <c r="MQD443" s="86"/>
      <c r="MQE443" s="86"/>
      <c r="MQF443" s="86"/>
      <c r="MQG443" s="86"/>
      <c r="MQH443" s="86"/>
      <c r="MQI443" s="86"/>
      <c r="MQJ443" s="86"/>
      <c r="MQK443" s="86"/>
      <c r="MQL443" s="86"/>
      <c r="MQM443" s="86"/>
      <c r="MQN443" s="86"/>
      <c r="MQO443" s="86"/>
      <c r="MQP443" s="86"/>
      <c r="MQQ443" s="86"/>
      <c r="MQR443" s="86"/>
      <c r="MQS443" s="86"/>
      <c r="MQT443" s="86"/>
      <c r="MQU443" s="86"/>
      <c r="MQV443" s="86"/>
      <c r="MQW443" s="86"/>
      <c r="MQX443" s="86"/>
      <c r="MQY443" s="86"/>
      <c r="MQZ443" s="86"/>
      <c r="MRA443" s="86"/>
      <c r="MRB443" s="86"/>
      <c r="MRC443" s="86"/>
      <c r="MRD443" s="86"/>
      <c r="MRE443" s="86"/>
      <c r="MRF443" s="86"/>
      <c r="MRG443" s="86"/>
      <c r="MRH443" s="86"/>
      <c r="MRI443" s="86"/>
      <c r="MRJ443" s="86"/>
      <c r="MRK443" s="86"/>
      <c r="MRL443" s="86"/>
      <c r="MRM443" s="86"/>
      <c r="MRN443" s="86"/>
      <c r="MRO443" s="86"/>
      <c r="MRP443" s="86"/>
      <c r="MRQ443" s="86"/>
      <c r="MRR443" s="86"/>
      <c r="MRS443" s="86"/>
      <c r="MRT443" s="86"/>
      <c r="MRU443" s="86"/>
      <c r="MRV443" s="86"/>
      <c r="MRW443" s="86"/>
      <c r="MRX443" s="86"/>
      <c r="MRY443" s="86"/>
      <c r="MRZ443" s="86"/>
      <c r="MSA443" s="86"/>
      <c r="MSB443" s="86"/>
      <c r="MSC443" s="86"/>
      <c r="MSD443" s="86"/>
      <c r="MSE443" s="86"/>
      <c r="MSF443" s="86"/>
      <c r="MSG443" s="86"/>
      <c r="MSH443" s="86"/>
      <c r="MSI443" s="86"/>
      <c r="MSJ443" s="86"/>
      <c r="MSK443" s="86"/>
      <c r="MSL443" s="86"/>
      <c r="MSM443" s="86"/>
      <c r="MSN443" s="86"/>
      <c r="MSO443" s="86"/>
      <c r="MSP443" s="86"/>
      <c r="MSQ443" s="86"/>
      <c r="MSR443" s="86"/>
      <c r="MSS443" s="86"/>
      <c r="MST443" s="86"/>
      <c r="MSU443" s="86"/>
      <c r="MSV443" s="86"/>
      <c r="MSW443" s="86"/>
      <c r="MSX443" s="86"/>
      <c r="MSY443" s="86"/>
      <c r="MSZ443" s="86"/>
      <c r="MTA443" s="86"/>
      <c r="MTB443" s="86"/>
      <c r="MTC443" s="86"/>
      <c r="MTD443" s="86"/>
      <c r="MTE443" s="86"/>
      <c r="MTF443" s="86"/>
      <c r="MTG443" s="86"/>
      <c r="MTH443" s="86"/>
      <c r="MTI443" s="86"/>
      <c r="MTJ443" s="86"/>
      <c r="MTK443" s="86"/>
      <c r="MTL443" s="86"/>
      <c r="MTM443" s="86"/>
      <c r="MTN443" s="86"/>
      <c r="MTO443" s="86"/>
      <c r="MTP443" s="86"/>
      <c r="MTQ443" s="86"/>
      <c r="MTR443" s="86"/>
      <c r="MTS443" s="86"/>
      <c r="MTT443" s="86"/>
      <c r="MTU443" s="86"/>
      <c r="MTV443" s="86"/>
      <c r="MTW443" s="86"/>
      <c r="MTX443" s="86"/>
      <c r="MTY443" s="86"/>
      <c r="MTZ443" s="86"/>
      <c r="MUA443" s="86"/>
      <c r="MUB443" s="86"/>
      <c r="MUC443" s="86"/>
      <c r="MUD443" s="86"/>
      <c r="MUE443" s="86"/>
      <c r="MUF443" s="86"/>
      <c r="MUG443" s="86"/>
      <c r="MUH443" s="86"/>
      <c r="MUI443" s="86"/>
      <c r="MUJ443" s="86"/>
      <c r="MUK443" s="86"/>
      <c r="MUL443" s="86"/>
      <c r="MUM443" s="86"/>
      <c r="MUN443" s="86"/>
      <c r="MUO443" s="86"/>
      <c r="MUP443" s="86"/>
      <c r="MUQ443" s="86"/>
      <c r="MUR443" s="86"/>
      <c r="MUS443" s="86"/>
      <c r="MUT443" s="86"/>
      <c r="MUU443" s="86"/>
      <c r="MUV443" s="86"/>
      <c r="MUW443" s="86"/>
      <c r="MUX443" s="86"/>
      <c r="MUY443" s="86"/>
      <c r="MUZ443" s="86"/>
      <c r="MVA443" s="86"/>
      <c r="MVB443" s="86"/>
      <c r="MVC443" s="86"/>
      <c r="MVD443" s="86"/>
      <c r="MVE443" s="86"/>
      <c r="MVF443" s="86"/>
      <c r="MVG443" s="86"/>
      <c r="MVH443" s="86"/>
      <c r="MVI443" s="86"/>
      <c r="MVJ443" s="86"/>
      <c r="MVK443" s="86"/>
      <c r="MVL443" s="86"/>
      <c r="MVM443" s="86"/>
      <c r="MVN443" s="86"/>
      <c r="MVO443" s="86"/>
      <c r="MVP443" s="86"/>
      <c r="MVQ443" s="86"/>
      <c r="MVR443" s="86"/>
      <c r="MVS443" s="86"/>
      <c r="MVT443" s="86"/>
      <c r="MVU443" s="86"/>
      <c r="MVV443" s="86"/>
      <c r="MVW443" s="86"/>
      <c r="MVX443" s="86"/>
      <c r="MVY443" s="86"/>
      <c r="MVZ443" s="86"/>
      <c r="MWA443" s="86"/>
      <c r="MWB443" s="86"/>
      <c r="MWC443" s="86"/>
      <c r="MWD443" s="86"/>
      <c r="MWE443" s="86"/>
      <c r="MWF443" s="86"/>
      <c r="MWG443" s="86"/>
      <c r="MWH443" s="86"/>
      <c r="MWI443" s="86"/>
      <c r="MWJ443" s="86"/>
      <c r="MWK443" s="86"/>
      <c r="MWL443" s="86"/>
      <c r="MWM443" s="86"/>
      <c r="MWN443" s="86"/>
      <c r="MWO443" s="86"/>
      <c r="MWP443" s="86"/>
      <c r="MWQ443" s="86"/>
      <c r="MWR443" s="86"/>
      <c r="MWS443" s="86"/>
      <c r="MWT443" s="86"/>
      <c r="MWU443" s="86"/>
      <c r="MWV443" s="86"/>
      <c r="MWW443" s="86"/>
      <c r="MWX443" s="86"/>
      <c r="MWY443" s="86"/>
      <c r="MWZ443" s="86"/>
      <c r="MXA443" s="86"/>
      <c r="MXB443" s="86"/>
      <c r="MXC443" s="86"/>
      <c r="MXD443" s="86"/>
      <c r="MXE443" s="86"/>
      <c r="MXF443" s="86"/>
      <c r="MXG443" s="86"/>
      <c r="MXH443" s="86"/>
      <c r="MXI443" s="86"/>
      <c r="MXJ443" s="86"/>
      <c r="MXK443" s="86"/>
      <c r="MXL443" s="86"/>
      <c r="MXM443" s="86"/>
      <c r="MXN443" s="86"/>
      <c r="MXO443" s="86"/>
      <c r="MXP443" s="86"/>
      <c r="MXQ443" s="86"/>
      <c r="MXR443" s="86"/>
      <c r="MXS443" s="86"/>
      <c r="MXT443" s="86"/>
      <c r="MXU443" s="86"/>
      <c r="MXV443" s="86"/>
      <c r="MXW443" s="86"/>
      <c r="MXX443" s="86"/>
      <c r="MXY443" s="86"/>
      <c r="MXZ443" s="86"/>
      <c r="MYA443" s="86"/>
      <c r="MYB443" s="86"/>
      <c r="MYC443" s="86"/>
      <c r="MYD443" s="86"/>
      <c r="MYE443" s="86"/>
      <c r="MYF443" s="86"/>
      <c r="MYG443" s="86"/>
      <c r="MYH443" s="86"/>
      <c r="MYI443" s="86"/>
      <c r="MYJ443" s="86"/>
      <c r="MYK443" s="86"/>
      <c r="MYL443" s="86"/>
      <c r="MYM443" s="86"/>
      <c r="MYN443" s="86"/>
      <c r="MYO443" s="86"/>
      <c r="MYP443" s="86"/>
      <c r="MYQ443" s="86"/>
      <c r="MYR443" s="86"/>
      <c r="MYS443" s="86"/>
      <c r="MYT443" s="86"/>
      <c r="MYU443" s="86"/>
      <c r="MYV443" s="86"/>
      <c r="MYW443" s="86"/>
      <c r="MYX443" s="86"/>
      <c r="MYY443" s="86"/>
      <c r="MYZ443" s="86"/>
      <c r="MZA443" s="86"/>
      <c r="MZB443" s="86"/>
      <c r="MZC443" s="86"/>
      <c r="MZD443" s="86"/>
      <c r="MZE443" s="86"/>
      <c r="MZF443" s="86"/>
      <c r="MZG443" s="86"/>
      <c r="MZH443" s="86"/>
      <c r="MZI443" s="86"/>
      <c r="MZJ443" s="86"/>
      <c r="MZK443" s="86"/>
      <c r="MZL443" s="86"/>
      <c r="MZM443" s="86"/>
      <c r="MZN443" s="86"/>
      <c r="MZO443" s="86"/>
      <c r="MZP443" s="86"/>
      <c r="MZQ443" s="86"/>
      <c r="MZR443" s="86"/>
      <c r="MZS443" s="86"/>
      <c r="MZT443" s="86"/>
      <c r="MZU443" s="86"/>
      <c r="MZV443" s="86"/>
      <c r="MZW443" s="86"/>
      <c r="MZX443" s="86"/>
      <c r="MZY443" s="86"/>
      <c r="MZZ443" s="86"/>
      <c r="NAA443" s="86"/>
      <c r="NAB443" s="86"/>
      <c r="NAC443" s="86"/>
      <c r="NAD443" s="86"/>
      <c r="NAE443" s="86"/>
      <c r="NAF443" s="86"/>
      <c r="NAG443" s="86"/>
      <c r="NAH443" s="86"/>
      <c r="NAI443" s="86"/>
      <c r="NAJ443" s="86"/>
      <c r="NAK443" s="86"/>
      <c r="NAL443" s="86"/>
      <c r="NAM443" s="86"/>
      <c r="NAN443" s="86"/>
      <c r="NAO443" s="86"/>
      <c r="NAP443" s="86"/>
      <c r="NAQ443" s="86"/>
      <c r="NAR443" s="86"/>
      <c r="NAS443" s="86"/>
      <c r="NAT443" s="86"/>
      <c r="NAU443" s="86"/>
      <c r="NAV443" s="86"/>
      <c r="NAW443" s="86"/>
      <c r="NAX443" s="86"/>
      <c r="NAY443" s="86"/>
      <c r="NAZ443" s="86"/>
      <c r="NBA443" s="86"/>
      <c r="NBB443" s="86"/>
      <c r="NBC443" s="86"/>
      <c r="NBD443" s="86"/>
      <c r="NBE443" s="86"/>
      <c r="NBF443" s="86"/>
      <c r="NBG443" s="86"/>
      <c r="NBH443" s="86"/>
      <c r="NBI443" s="86"/>
      <c r="NBJ443" s="86"/>
      <c r="NBK443" s="86"/>
      <c r="NBL443" s="86"/>
      <c r="NBM443" s="86"/>
      <c r="NBN443" s="86"/>
      <c r="NBO443" s="86"/>
      <c r="NBP443" s="86"/>
      <c r="NBQ443" s="86"/>
      <c r="NBR443" s="86"/>
      <c r="NBS443" s="86"/>
      <c r="NBT443" s="86"/>
      <c r="NBU443" s="86"/>
      <c r="NBV443" s="86"/>
      <c r="NBW443" s="86"/>
      <c r="NBX443" s="86"/>
      <c r="NBY443" s="86"/>
      <c r="NBZ443" s="86"/>
      <c r="NCA443" s="86"/>
      <c r="NCB443" s="86"/>
      <c r="NCC443" s="86"/>
      <c r="NCD443" s="86"/>
      <c r="NCE443" s="86"/>
      <c r="NCF443" s="86"/>
      <c r="NCG443" s="86"/>
      <c r="NCH443" s="86"/>
      <c r="NCI443" s="86"/>
      <c r="NCJ443" s="86"/>
      <c r="NCK443" s="86"/>
      <c r="NCL443" s="86"/>
      <c r="NCM443" s="86"/>
      <c r="NCN443" s="86"/>
      <c r="NCO443" s="86"/>
      <c r="NCP443" s="86"/>
      <c r="NCQ443" s="86"/>
      <c r="NCR443" s="86"/>
      <c r="NCS443" s="86"/>
      <c r="NCT443" s="86"/>
      <c r="NCU443" s="86"/>
      <c r="NCV443" s="86"/>
      <c r="NCW443" s="86"/>
      <c r="NCX443" s="86"/>
      <c r="NCY443" s="86"/>
      <c r="NCZ443" s="86"/>
      <c r="NDA443" s="86"/>
      <c r="NDB443" s="86"/>
      <c r="NDC443" s="86"/>
      <c r="NDD443" s="86"/>
      <c r="NDE443" s="86"/>
      <c r="NDF443" s="86"/>
      <c r="NDG443" s="86"/>
      <c r="NDH443" s="86"/>
      <c r="NDI443" s="86"/>
      <c r="NDJ443" s="86"/>
      <c r="NDK443" s="86"/>
      <c r="NDL443" s="86"/>
      <c r="NDM443" s="86"/>
      <c r="NDN443" s="86"/>
      <c r="NDO443" s="86"/>
      <c r="NDP443" s="86"/>
      <c r="NDQ443" s="86"/>
      <c r="NDR443" s="86"/>
      <c r="NDS443" s="86"/>
      <c r="NDT443" s="86"/>
      <c r="NDU443" s="86"/>
      <c r="NDV443" s="86"/>
      <c r="NDW443" s="86"/>
      <c r="NDX443" s="86"/>
      <c r="NDY443" s="86"/>
      <c r="NDZ443" s="86"/>
      <c r="NEA443" s="86"/>
      <c r="NEB443" s="86"/>
      <c r="NEC443" s="86"/>
      <c r="NED443" s="86"/>
      <c r="NEE443" s="86"/>
      <c r="NEF443" s="86"/>
      <c r="NEG443" s="86"/>
      <c r="NEH443" s="86"/>
      <c r="NEI443" s="86"/>
      <c r="NEJ443" s="86"/>
      <c r="NEK443" s="86"/>
      <c r="NEL443" s="86"/>
      <c r="NEM443" s="86"/>
      <c r="NEN443" s="86"/>
      <c r="NEO443" s="86"/>
      <c r="NEP443" s="86"/>
      <c r="NEQ443" s="86"/>
      <c r="NER443" s="86"/>
      <c r="NES443" s="86"/>
      <c r="NET443" s="86"/>
      <c r="NEU443" s="86"/>
      <c r="NEV443" s="86"/>
      <c r="NEW443" s="86"/>
      <c r="NEX443" s="86"/>
      <c r="NEY443" s="86"/>
      <c r="NEZ443" s="86"/>
      <c r="NFA443" s="86"/>
      <c r="NFB443" s="86"/>
      <c r="NFC443" s="86"/>
      <c r="NFD443" s="86"/>
      <c r="NFE443" s="86"/>
      <c r="NFF443" s="86"/>
      <c r="NFG443" s="86"/>
      <c r="NFH443" s="86"/>
      <c r="NFI443" s="86"/>
      <c r="NFJ443" s="86"/>
      <c r="NFK443" s="86"/>
      <c r="NFL443" s="86"/>
      <c r="NFM443" s="86"/>
      <c r="NFN443" s="86"/>
      <c r="NFO443" s="86"/>
      <c r="NFP443" s="86"/>
      <c r="NFQ443" s="86"/>
      <c r="NFR443" s="86"/>
      <c r="NFS443" s="86"/>
      <c r="NFT443" s="86"/>
      <c r="NFU443" s="86"/>
      <c r="NFV443" s="86"/>
      <c r="NFW443" s="86"/>
      <c r="NFX443" s="86"/>
      <c r="NFY443" s="86"/>
      <c r="NFZ443" s="86"/>
      <c r="NGA443" s="86"/>
      <c r="NGB443" s="86"/>
      <c r="NGC443" s="86"/>
      <c r="NGD443" s="86"/>
      <c r="NGE443" s="86"/>
      <c r="NGF443" s="86"/>
      <c r="NGG443" s="86"/>
      <c r="NGH443" s="86"/>
      <c r="NGI443" s="86"/>
      <c r="NGJ443" s="86"/>
      <c r="NGK443" s="86"/>
      <c r="NGL443" s="86"/>
      <c r="NGM443" s="86"/>
      <c r="NGN443" s="86"/>
      <c r="NGO443" s="86"/>
      <c r="NGP443" s="86"/>
      <c r="NGQ443" s="86"/>
      <c r="NGR443" s="86"/>
      <c r="NGS443" s="86"/>
      <c r="NGT443" s="86"/>
      <c r="NGU443" s="86"/>
      <c r="NGV443" s="86"/>
      <c r="NGW443" s="86"/>
      <c r="NGX443" s="86"/>
      <c r="NGY443" s="86"/>
      <c r="NGZ443" s="86"/>
      <c r="NHA443" s="86"/>
      <c r="NHB443" s="86"/>
      <c r="NHC443" s="86"/>
      <c r="NHD443" s="86"/>
      <c r="NHE443" s="86"/>
      <c r="NHF443" s="86"/>
      <c r="NHG443" s="86"/>
      <c r="NHH443" s="86"/>
      <c r="NHI443" s="86"/>
      <c r="NHJ443" s="86"/>
      <c r="NHK443" s="86"/>
      <c r="NHL443" s="86"/>
      <c r="NHM443" s="86"/>
      <c r="NHN443" s="86"/>
      <c r="NHO443" s="86"/>
      <c r="NHP443" s="86"/>
      <c r="NHQ443" s="86"/>
      <c r="NHR443" s="86"/>
      <c r="NHS443" s="86"/>
      <c r="NHT443" s="86"/>
      <c r="NHU443" s="86"/>
      <c r="NHV443" s="86"/>
      <c r="NHW443" s="86"/>
      <c r="NHX443" s="86"/>
      <c r="NHY443" s="86"/>
      <c r="NHZ443" s="86"/>
      <c r="NIA443" s="86"/>
      <c r="NIB443" s="86"/>
      <c r="NIC443" s="86"/>
      <c r="NID443" s="86"/>
      <c r="NIE443" s="86"/>
      <c r="NIF443" s="86"/>
      <c r="NIG443" s="86"/>
      <c r="NIH443" s="86"/>
      <c r="NII443" s="86"/>
      <c r="NIJ443" s="86"/>
      <c r="NIK443" s="86"/>
      <c r="NIL443" s="86"/>
      <c r="NIM443" s="86"/>
      <c r="NIN443" s="86"/>
      <c r="NIO443" s="86"/>
      <c r="NIP443" s="86"/>
      <c r="NIQ443" s="86"/>
      <c r="NIR443" s="86"/>
      <c r="NIS443" s="86"/>
      <c r="NIT443" s="86"/>
      <c r="NIU443" s="86"/>
      <c r="NIV443" s="86"/>
      <c r="NIW443" s="86"/>
      <c r="NIX443" s="86"/>
      <c r="NIY443" s="86"/>
      <c r="NIZ443" s="86"/>
      <c r="NJA443" s="86"/>
      <c r="NJB443" s="86"/>
      <c r="NJC443" s="86"/>
      <c r="NJD443" s="86"/>
      <c r="NJE443" s="86"/>
      <c r="NJF443" s="86"/>
      <c r="NJG443" s="86"/>
      <c r="NJH443" s="86"/>
      <c r="NJI443" s="86"/>
      <c r="NJJ443" s="86"/>
      <c r="NJK443" s="86"/>
      <c r="NJL443" s="86"/>
      <c r="NJM443" s="86"/>
      <c r="NJN443" s="86"/>
      <c r="NJO443" s="86"/>
      <c r="NJP443" s="86"/>
      <c r="NJQ443" s="86"/>
      <c r="NJR443" s="86"/>
      <c r="NJS443" s="86"/>
      <c r="NJT443" s="86"/>
      <c r="NJU443" s="86"/>
      <c r="NJV443" s="86"/>
      <c r="NJW443" s="86"/>
      <c r="NJX443" s="86"/>
      <c r="NJY443" s="86"/>
      <c r="NJZ443" s="86"/>
      <c r="NKA443" s="86"/>
      <c r="NKB443" s="86"/>
      <c r="NKC443" s="86"/>
      <c r="NKD443" s="86"/>
      <c r="NKE443" s="86"/>
      <c r="NKF443" s="86"/>
      <c r="NKG443" s="86"/>
      <c r="NKH443" s="86"/>
      <c r="NKI443" s="86"/>
      <c r="NKJ443" s="86"/>
      <c r="NKK443" s="86"/>
      <c r="NKL443" s="86"/>
      <c r="NKM443" s="86"/>
      <c r="NKN443" s="86"/>
      <c r="NKO443" s="86"/>
      <c r="NKP443" s="86"/>
      <c r="NKQ443" s="86"/>
      <c r="NKR443" s="86"/>
      <c r="NKS443" s="86"/>
      <c r="NKT443" s="86"/>
      <c r="NKU443" s="86"/>
      <c r="NKV443" s="86"/>
      <c r="NKW443" s="86"/>
      <c r="NKX443" s="86"/>
      <c r="NKY443" s="86"/>
      <c r="NKZ443" s="86"/>
      <c r="NLA443" s="86"/>
      <c r="NLB443" s="86"/>
      <c r="NLC443" s="86"/>
      <c r="NLD443" s="86"/>
      <c r="NLE443" s="86"/>
      <c r="NLF443" s="86"/>
      <c r="NLG443" s="86"/>
      <c r="NLH443" s="86"/>
      <c r="NLI443" s="86"/>
      <c r="NLJ443" s="86"/>
      <c r="NLK443" s="86"/>
      <c r="NLL443" s="86"/>
      <c r="NLM443" s="86"/>
      <c r="NLN443" s="86"/>
      <c r="NLO443" s="86"/>
      <c r="NLP443" s="86"/>
      <c r="NLQ443" s="86"/>
      <c r="NLR443" s="86"/>
      <c r="NLS443" s="86"/>
      <c r="NLT443" s="86"/>
      <c r="NLU443" s="86"/>
      <c r="NLV443" s="86"/>
      <c r="NLW443" s="86"/>
      <c r="NLX443" s="86"/>
      <c r="NLY443" s="86"/>
      <c r="NLZ443" s="86"/>
      <c r="NMA443" s="86"/>
      <c r="NMB443" s="86"/>
      <c r="NMC443" s="86"/>
      <c r="NMD443" s="86"/>
      <c r="NME443" s="86"/>
      <c r="NMF443" s="86"/>
      <c r="NMG443" s="86"/>
      <c r="NMH443" s="86"/>
      <c r="NMI443" s="86"/>
      <c r="NMJ443" s="86"/>
      <c r="NMK443" s="86"/>
      <c r="NML443" s="86"/>
      <c r="NMM443" s="86"/>
      <c r="NMN443" s="86"/>
      <c r="NMO443" s="86"/>
      <c r="NMP443" s="86"/>
      <c r="NMQ443" s="86"/>
      <c r="NMR443" s="86"/>
      <c r="NMS443" s="86"/>
      <c r="NMT443" s="86"/>
      <c r="NMU443" s="86"/>
      <c r="NMV443" s="86"/>
      <c r="NMW443" s="86"/>
      <c r="NMX443" s="86"/>
      <c r="NMY443" s="86"/>
      <c r="NMZ443" s="86"/>
      <c r="NNA443" s="86"/>
      <c r="NNB443" s="86"/>
      <c r="NNC443" s="86"/>
      <c r="NND443" s="86"/>
      <c r="NNE443" s="86"/>
      <c r="NNF443" s="86"/>
      <c r="NNG443" s="86"/>
      <c r="NNH443" s="86"/>
      <c r="NNI443" s="86"/>
      <c r="NNJ443" s="86"/>
      <c r="NNK443" s="86"/>
      <c r="NNL443" s="86"/>
      <c r="NNM443" s="86"/>
      <c r="NNN443" s="86"/>
      <c r="NNO443" s="86"/>
      <c r="NNP443" s="86"/>
      <c r="NNQ443" s="86"/>
      <c r="NNR443" s="86"/>
      <c r="NNS443" s="86"/>
      <c r="NNT443" s="86"/>
      <c r="NNU443" s="86"/>
      <c r="NNV443" s="86"/>
      <c r="NNW443" s="86"/>
      <c r="NNX443" s="86"/>
      <c r="NNY443" s="86"/>
      <c r="NNZ443" s="86"/>
      <c r="NOA443" s="86"/>
      <c r="NOB443" s="86"/>
      <c r="NOC443" s="86"/>
      <c r="NOD443" s="86"/>
      <c r="NOE443" s="86"/>
      <c r="NOF443" s="86"/>
      <c r="NOG443" s="86"/>
      <c r="NOH443" s="86"/>
      <c r="NOI443" s="86"/>
      <c r="NOJ443" s="86"/>
      <c r="NOK443" s="86"/>
      <c r="NOL443" s="86"/>
      <c r="NOM443" s="86"/>
      <c r="NON443" s="86"/>
      <c r="NOO443" s="86"/>
      <c r="NOP443" s="86"/>
      <c r="NOQ443" s="86"/>
      <c r="NOR443" s="86"/>
      <c r="NOS443" s="86"/>
      <c r="NOT443" s="86"/>
      <c r="NOU443" s="86"/>
      <c r="NOV443" s="86"/>
      <c r="NOW443" s="86"/>
      <c r="NOX443" s="86"/>
      <c r="NOY443" s="86"/>
      <c r="NOZ443" s="86"/>
      <c r="NPA443" s="86"/>
      <c r="NPB443" s="86"/>
      <c r="NPC443" s="86"/>
      <c r="NPD443" s="86"/>
      <c r="NPE443" s="86"/>
      <c r="NPF443" s="86"/>
      <c r="NPG443" s="86"/>
      <c r="NPH443" s="86"/>
      <c r="NPI443" s="86"/>
      <c r="NPJ443" s="86"/>
      <c r="NPK443" s="86"/>
      <c r="NPL443" s="86"/>
      <c r="NPM443" s="86"/>
      <c r="NPN443" s="86"/>
      <c r="NPO443" s="86"/>
      <c r="NPP443" s="86"/>
      <c r="NPQ443" s="86"/>
      <c r="NPR443" s="86"/>
      <c r="NPS443" s="86"/>
      <c r="NPT443" s="86"/>
      <c r="NPU443" s="86"/>
      <c r="NPV443" s="86"/>
      <c r="NPW443" s="86"/>
      <c r="NPX443" s="86"/>
      <c r="NPY443" s="86"/>
      <c r="NPZ443" s="86"/>
      <c r="NQA443" s="86"/>
      <c r="NQB443" s="86"/>
      <c r="NQC443" s="86"/>
      <c r="NQD443" s="86"/>
      <c r="NQE443" s="86"/>
      <c r="NQF443" s="86"/>
      <c r="NQG443" s="86"/>
      <c r="NQH443" s="86"/>
      <c r="NQI443" s="86"/>
      <c r="NQJ443" s="86"/>
      <c r="NQK443" s="86"/>
      <c r="NQL443" s="86"/>
      <c r="NQM443" s="86"/>
      <c r="NQN443" s="86"/>
      <c r="NQO443" s="86"/>
      <c r="NQP443" s="86"/>
      <c r="NQQ443" s="86"/>
      <c r="NQR443" s="86"/>
      <c r="NQS443" s="86"/>
      <c r="NQT443" s="86"/>
      <c r="NQU443" s="86"/>
      <c r="NQV443" s="86"/>
      <c r="NQW443" s="86"/>
      <c r="NQX443" s="86"/>
      <c r="NQY443" s="86"/>
      <c r="NQZ443" s="86"/>
      <c r="NRA443" s="86"/>
      <c r="NRB443" s="86"/>
      <c r="NRC443" s="86"/>
      <c r="NRD443" s="86"/>
      <c r="NRE443" s="86"/>
      <c r="NRF443" s="86"/>
      <c r="NRG443" s="86"/>
      <c r="NRH443" s="86"/>
      <c r="NRI443" s="86"/>
      <c r="NRJ443" s="86"/>
      <c r="NRK443" s="86"/>
      <c r="NRL443" s="86"/>
      <c r="NRM443" s="86"/>
      <c r="NRN443" s="86"/>
      <c r="NRO443" s="86"/>
      <c r="NRP443" s="86"/>
      <c r="NRQ443" s="86"/>
      <c r="NRR443" s="86"/>
      <c r="NRS443" s="86"/>
      <c r="NRT443" s="86"/>
      <c r="NRU443" s="86"/>
      <c r="NRV443" s="86"/>
      <c r="NRW443" s="86"/>
      <c r="NRX443" s="86"/>
      <c r="NRY443" s="86"/>
      <c r="NRZ443" s="86"/>
      <c r="NSA443" s="86"/>
      <c r="NSB443" s="86"/>
      <c r="NSC443" s="86"/>
      <c r="NSD443" s="86"/>
      <c r="NSE443" s="86"/>
      <c r="NSF443" s="86"/>
      <c r="NSG443" s="86"/>
      <c r="NSH443" s="86"/>
      <c r="NSI443" s="86"/>
      <c r="NSJ443" s="86"/>
      <c r="NSK443" s="86"/>
      <c r="NSL443" s="86"/>
      <c r="NSM443" s="86"/>
      <c r="NSN443" s="86"/>
      <c r="NSO443" s="86"/>
      <c r="NSP443" s="86"/>
      <c r="NSQ443" s="86"/>
      <c r="NSR443" s="86"/>
      <c r="NSS443" s="86"/>
      <c r="NST443" s="86"/>
      <c r="NSU443" s="86"/>
      <c r="NSV443" s="86"/>
      <c r="NSW443" s="86"/>
      <c r="NSX443" s="86"/>
      <c r="NSY443" s="86"/>
      <c r="NSZ443" s="86"/>
      <c r="NTA443" s="86"/>
      <c r="NTB443" s="86"/>
      <c r="NTC443" s="86"/>
      <c r="NTD443" s="86"/>
      <c r="NTE443" s="86"/>
      <c r="NTF443" s="86"/>
      <c r="NTG443" s="86"/>
      <c r="NTH443" s="86"/>
      <c r="NTI443" s="86"/>
      <c r="NTJ443" s="86"/>
      <c r="NTK443" s="86"/>
      <c r="NTL443" s="86"/>
      <c r="NTM443" s="86"/>
      <c r="NTN443" s="86"/>
      <c r="NTO443" s="86"/>
      <c r="NTP443" s="86"/>
      <c r="NTQ443" s="86"/>
      <c r="NTR443" s="86"/>
      <c r="NTS443" s="86"/>
      <c r="NTT443" s="86"/>
      <c r="NTU443" s="86"/>
      <c r="NTV443" s="86"/>
      <c r="NTW443" s="86"/>
      <c r="NTX443" s="86"/>
      <c r="NTY443" s="86"/>
      <c r="NTZ443" s="86"/>
      <c r="NUA443" s="86"/>
      <c r="NUB443" s="86"/>
      <c r="NUC443" s="86"/>
      <c r="NUD443" s="86"/>
      <c r="NUE443" s="86"/>
      <c r="NUF443" s="86"/>
      <c r="NUG443" s="86"/>
      <c r="NUH443" s="86"/>
      <c r="NUI443" s="86"/>
      <c r="NUJ443" s="86"/>
      <c r="NUK443" s="86"/>
      <c r="NUL443" s="86"/>
      <c r="NUM443" s="86"/>
      <c r="NUN443" s="86"/>
      <c r="NUO443" s="86"/>
      <c r="NUP443" s="86"/>
      <c r="NUQ443" s="86"/>
      <c r="NUR443" s="86"/>
      <c r="NUS443" s="86"/>
      <c r="NUT443" s="86"/>
      <c r="NUU443" s="86"/>
      <c r="NUV443" s="86"/>
      <c r="NUW443" s="86"/>
      <c r="NUX443" s="86"/>
      <c r="NUY443" s="86"/>
      <c r="NUZ443" s="86"/>
      <c r="NVA443" s="86"/>
      <c r="NVB443" s="86"/>
      <c r="NVC443" s="86"/>
      <c r="NVD443" s="86"/>
      <c r="NVE443" s="86"/>
      <c r="NVF443" s="86"/>
      <c r="NVG443" s="86"/>
      <c r="NVH443" s="86"/>
      <c r="NVI443" s="86"/>
      <c r="NVJ443" s="86"/>
      <c r="NVK443" s="86"/>
      <c r="NVL443" s="86"/>
      <c r="NVM443" s="86"/>
      <c r="NVN443" s="86"/>
      <c r="NVO443" s="86"/>
      <c r="NVP443" s="86"/>
      <c r="NVQ443" s="86"/>
      <c r="NVR443" s="86"/>
      <c r="NVS443" s="86"/>
      <c r="NVT443" s="86"/>
      <c r="NVU443" s="86"/>
      <c r="NVV443" s="86"/>
      <c r="NVW443" s="86"/>
      <c r="NVX443" s="86"/>
      <c r="NVY443" s="86"/>
      <c r="NVZ443" s="86"/>
      <c r="NWA443" s="86"/>
      <c r="NWB443" s="86"/>
      <c r="NWC443" s="86"/>
      <c r="NWD443" s="86"/>
      <c r="NWE443" s="86"/>
      <c r="NWF443" s="86"/>
      <c r="NWG443" s="86"/>
      <c r="NWH443" s="86"/>
      <c r="NWI443" s="86"/>
      <c r="NWJ443" s="86"/>
      <c r="NWK443" s="86"/>
      <c r="NWL443" s="86"/>
      <c r="NWM443" s="86"/>
      <c r="NWN443" s="86"/>
      <c r="NWO443" s="86"/>
      <c r="NWP443" s="86"/>
      <c r="NWQ443" s="86"/>
      <c r="NWR443" s="86"/>
      <c r="NWS443" s="86"/>
      <c r="NWT443" s="86"/>
      <c r="NWU443" s="86"/>
      <c r="NWV443" s="86"/>
      <c r="NWW443" s="86"/>
      <c r="NWX443" s="86"/>
      <c r="NWY443" s="86"/>
      <c r="NWZ443" s="86"/>
      <c r="NXA443" s="86"/>
      <c r="NXB443" s="86"/>
      <c r="NXC443" s="86"/>
      <c r="NXD443" s="86"/>
      <c r="NXE443" s="86"/>
      <c r="NXF443" s="86"/>
      <c r="NXG443" s="86"/>
      <c r="NXH443" s="86"/>
      <c r="NXI443" s="86"/>
      <c r="NXJ443" s="86"/>
      <c r="NXK443" s="86"/>
      <c r="NXL443" s="86"/>
      <c r="NXM443" s="86"/>
      <c r="NXN443" s="86"/>
      <c r="NXO443" s="86"/>
      <c r="NXP443" s="86"/>
      <c r="NXQ443" s="86"/>
      <c r="NXR443" s="86"/>
      <c r="NXS443" s="86"/>
      <c r="NXT443" s="86"/>
      <c r="NXU443" s="86"/>
      <c r="NXV443" s="86"/>
      <c r="NXW443" s="86"/>
      <c r="NXX443" s="86"/>
      <c r="NXY443" s="86"/>
      <c r="NXZ443" s="86"/>
      <c r="NYA443" s="86"/>
      <c r="NYB443" s="86"/>
      <c r="NYC443" s="86"/>
      <c r="NYD443" s="86"/>
      <c r="NYE443" s="86"/>
      <c r="NYF443" s="86"/>
      <c r="NYG443" s="86"/>
      <c r="NYH443" s="86"/>
      <c r="NYI443" s="86"/>
      <c r="NYJ443" s="86"/>
      <c r="NYK443" s="86"/>
      <c r="NYL443" s="86"/>
      <c r="NYM443" s="86"/>
      <c r="NYN443" s="86"/>
      <c r="NYO443" s="86"/>
      <c r="NYP443" s="86"/>
      <c r="NYQ443" s="86"/>
      <c r="NYR443" s="86"/>
      <c r="NYS443" s="86"/>
      <c r="NYT443" s="86"/>
      <c r="NYU443" s="86"/>
      <c r="NYV443" s="86"/>
      <c r="NYW443" s="86"/>
      <c r="NYX443" s="86"/>
      <c r="NYY443" s="86"/>
      <c r="NYZ443" s="86"/>
      <c r="NZA443" s="86"/>
      <c r="NZB443" s="86"/>
      <c r="NZC443" s="86"/>
      <c r="NZD443" s="86"/>
      <c r="NZE443" s="86"/>
      <c r="NZF443" s="86"/>
      <c r="NZG443" s="86"/>
      <c r="NZH443" s="86"/>
      <c r="NZI443" s="86"/>
      <c r="NZJ443" s="86"/>
      <c r="NZK443" s="86"/>
      <c r="NZL443" s="86"/>
      <c r="NZM443" s="86"/>
      <c r="NZN443" s="86"/>
      <c r="NZO443" s="86"/>
      <c r="NZP443" s="86"/>
      <c r="NZQ443" s="86"/>
      <c r="NZR443" s="86"/>
      <c r="NZS443" s="86"/>
      <c r="NZT443" s="86"/>
      <c r="NZU443" s="86"/>
      <c r="NZV443" s="86"/>
      <c r="NZW443" s="86"/>
      <c r="NZX443" s="86"/>
      <c r="NZY443" s="86"/>
      <c r="NZZ443" s="86"/>
      <c r="OAA443" s="86"/>
      <c r="OAB443" s="86"/>
      <c r="OAC443" s="86"/>
      <c r="OAD443" s="86"/>
      <c r="OAE443" s="86"/>
      <c r="OAF443" s="86"/>
      <c r="OAG443" s="86"/>
      <c r="OAH443" s="86"/>
      <c r="OAI443" s="86"/>
      <c r="OAJ443" s="86"/>
      <c r="OAK443" s="86"/>
      <c r="OAL443" s="86"/>
      <c r="OAM443" s="86"/>
      <c r="OAN443" s="86"/>
      <c r="OAO443" s="86"/>
      <c r="OAP443" s="86"/>
      <c r="OAQ443" s="86"/>
      <c r="OAR443" s="86"/>
      <c r="OAS443" s="86"/>
      <c r="OAT443" s="86"/>
      <c r="OAU443" s="86"/>
      <c r="OAV443" s="86"/>
      <c r="OAW443" s="86"/>
      <c r="OAX443" s="86"/>
      <c r="OAY443" s="86"/>
      <c r="OAZ443" s="86"/>
      <c r="OBA443" s="86"/>
      <c r="OBB443" s="86"/>
      <c r="OBC443" s="86"/>
      <c r="OBD443" s="86"/>
      <c r="OBE443" s="86"/>
      <c r="OBF443" s="86"/>
      <c r="OBG443" s="86"/>
      <c r="OBH443" s="86"/>
      <c r="OBI443" s="86"/>
      <c r="OBJ443" s="86"/>
      <c r="OBK443" s="86"/>
      <c r="OBL443" s="86"/>
      <c r="OBM443" s="86"/>
      <c r="OBN443" s="86"/>
      <c r="OBO443" s="86"/>
      <c r="OBP443" s="86"/>
      <c r="OBQ443" s="86"/>
      <c r="OBR443" s="86"/>
      <c r="OBS443" s="86"/>
      <c r="OBT443" s="86"/>
      <c r="OBU443" s="86"/>
      <c r="OBV443" s="86"/>
      <c r="OBW443" s="86"/>
      <c r="OBX443" s="86"/>
      <c r="OBY443" s="86"/>
      <c r="OBZ443" s="86"/>
      <c r="OCA443" s="86"/>
      <c r="OCB443" s="86"/>
      <c r="OCC443" s="86"/>
      <c r="OCD443" s="86"/>
      <c r="OCE443" s="86"/>
      <c r="OCF443" s="86"/>
      <c r="OCG443" s="86"/>
      <c r="OCH443" s="86"/>
      <c r="OCI443" s="86"/>
      <c r="OCJ443" s="86"/>
      <c r="OCK443" s="86"/>
      <c r="OCL443" s="86"/>
      <c r="OCM443" s="86"/>
      <c r="OCN443" s="86"/>
      <c r="OCO443" s="86"/>
      <c r="OCP443" s="86"/>
      <c r="OCQ443" s="86"/>
      <c r="OCR443" s="86"/>
      <c r="OCS443" s="86"/>
      <c r="OCT443" s="86"/>
      <c r="OCU443" s="86"/>
      <c r="OCV443" s="86"/>
      <c r="OCW443" s="86"/>
      <c r="OCX443" s="86"/>
      <c r="OCY443" s="86"/>
      <c r="OCZ443" s="86"/>
      <c r="ODA443" s="86"/>
      <c r="ODB443" s="86"/>
      <c r="ODC443" s="86"/>
      <c r="ODD443" s="86"/>
      <c r="ODE443" s="86"/>
      <c r="ODF443" s="86"/>
      <c r="ODG443" s="86"/>
      <c r="ODH443" s="86"/>
      <c r="ODI443" s="86"/>
      <c r="ODJ443" s="86"/>
      <c r="ODK443" s="86"/>
      <c r="ODL443" s="86"/>
      <c r="ODM443" s="86"/>
      <c r="ODN443" s="86"/>
      <c r="ODO443" s="86"/>
      <c r="ODP443" s="86"/>
      <c r="ODQ443" s="86"/>
      <c r="ODR443" s="86"/>
      <c r="ODS443" s="86"/>
      <c r="ODT443" s="86"/>
      <c r="ODU443" s="86"/>
      <c r="ODV443" s="86"/>
      <c r="ODW443" s="86"/>
      <c r="ODX443" s="86"/>
      <c r="ODY443" s="86"/>
      <c r="ODZ443" s="86"/>
      <c r="OEA443" s="86"/>
      <c r="OEB443" s="86"/>
      <c r="OEC443" s="86"/>
      <c r="OED443" s="86"/>
      <c r="OEE443" s="86"/>
      <c r="OEF443" s="86"/>
      <c r="OEG443" s="86"/>
      <c r="OEH443" s="86"/>
      <c r="OEI443" s="86"/>
      <c r="OEJ443" s="86"/>
      <c r="OEK443" s="86"/>
      <c r="OEL443" s="86"/>
      <c r="OEM443" s="86"/>
      <c r="OEN443" s="86"/>
      <c r="OEO443" s="86"/>
      <c r="OEP443" s="86"/>
      <c r="OEQ443" s="86"/>
      <c r="OER443" s="86"/>
      <c r="OES443" s="86"/>
      <c r="OET443" s="86"/>
      <c r="OEU443" s="86"/>
      <c r="OEV443" s="86"/>
      <c r="OEW443" s="86"/>
      <c r="OEX443" s="86"/>
      <c r="OEY443" s="86"/>
      <c r="OEZ443" s="86"/>
      <c r="OFA443" s="86"/>
      <c r="OFB443" s="86"/>
      <c r="OFC443" s="86"/>
      <c r="OFD443" s="86"/>
      <c r="OFE443" s="86"/>
      <c r="OFF443" s="86"/>
      <c r="OFG443" s="86"/>
      <c r="OFH443" s="86"/>
      <c r="OFI443" s="86"/>
      <c r="OFJ443" s="86"/>
      <c r="OFK443" s="86"/>
      <c r="OFL443" s="86"/>
      <c r="OFM443" s="86"/>
      <c r="OFN443" s="86"/>
      <c r="OFO443" s="86"/>
      <c r="OFP443" s="86"/>
      <c r="OFQ443" s="86"/>
      <c r="OFR443" s="86"/>
      <c r="OFS443" s="86"/>
      <c r="OFT443" s="86"/>
      <c r="OFU443" s="86"/>
      <c r="OFV443" s="86"/>
      <c r="OFW443" s="86"/>
      <c r="OFX443" s="86"/>
      <c r="OFY443" s="86"/>
      <c r="OFZ443" s="86"/>
      <c r="OGA443" s="86"/>
      <c r="OGB443" s="86"/>
      <c r="OGC443" s="86"/>
      <c r="OGD443" s="86"/>
      <c r="OGE443" s="86"/>
      <c r="OGF443" s="86"/>
      <c r="OGG443" s="86"/>
      <c r="OGH443" s="86"/>
      <c r="OGI443" s="86"/>
      <c r="OGJ443" s="86"/>
      <c r="OGK443" s="86"/>
      <c r="OGL443" s="86"/>
      <c r="OGM443" s="86"/>
      <c r="OGN443" s="86"/>
      <c r="OGO443" s="86"/>
      <c r="OGP443" s="86"/>
      <c r="OGQ443" s="86"/>
      <c r="OGR443" s="86"/>
      <c r="OGS443" s="86"/>
      <c r="OGT443" s="86"/>
      <c r="OGU443" s="86"/>
      <c r="OGV443" s="86"/>
      <c r="OGW443" s="86"/>
      <c r="OGX443" s="86"/>
      <c r="OGY443" s="86"/>
      <c r="OGZ443" s="86"/>
      <c r="OHA443" s="86"/>
      <c r="OHB443" s="86"/>
      <c r="OHC443" s="86"/>
      <c r="OHD443" s="86"/>
      <c r="OHE443" s="86"/>
      <c r="OHF443" s="86"/>
      <c r="OHG443" s="86"/>
      <c r="OHH443" s="86"/>
      <c r="OHI443" s="86"/>
      <c r="OHJ443" s="86"/>
      <c r="OHK443" s="86"/>
      <c r="OHL443" s="86"/>
      <c r="OHM443" s="86"/>
      <c r="OHN443" s="86"/>
      <c r="OHO443" s="86"/>
      <c r="OHP443" s="86"/>
      <c r="OHQ443" s="86"/>
      <c r="OHR443" s="86"/>
      <c r="OHS443" s="86"/>
      <c r="OHT443" s="86"/>
      <c r="OHU443" s="86"/>
      <c r="OHV443" s="86"/>
      <c r="OHW443" s="86"/>
      <c r="OHX443" s="86"/>
      <c r="OHY443" s="86"/>
      <c r="OHZ443" s="86"/>
      <c r="OIA443" s="86"/>
      <c r="OIB443" s="86"/>
      <c r="OIC443" s="86"/>
      <c r="OID443" s="86"/>
      <c r="OIE443" s="86"/>
      <c r="OIF443" s="86"/>
      <c r="OIG443" s="86"/>
      <c r="OIH443" s="86"/>
      <c r="OII443" s="86"/>
      <c r="OIJ443" s="86"/>
      <c r="OIK443" s="86"/>
      <c r="OIL443" s="86"/>
      <c r="OIM443" s="86"/>
      <c r="OIN443" s="86"/>
      <c r="OIO443" s="86"/>
      <c r="OIP443" s="86"/>
      <c r="OIQ443" s="86"/>
      <c r="OIR443" s="86"/>
      <c r="OIS443" s="86"/>
      <c r="OIT443" s="86"/>
      <c r="OIU443" s="86"/>
      <c r="OIV443" s="86"/>
      <c r="OIW443" s="86"/>
      <c r="OIX443" s="86"/>
      <c r="OIY443" s="86"/>
      <c r="OIZ443" s="86"/>
      <c r="OJA443" s="86"/>
      <c r="OJB443" s="86"/>
      <c r="OJC443" s="86"/>
      <c r="OJD443" s="86"/>
      <c r="OJE443" s="86"/>
      <c r="OJF443" s="86"/>
      <c r="OJG443" s="86"/>
      <c r="OJH443" s="86"/>
      <c r="OJI443" s="86"/>
      <c r="OJJ443" s="86"/>
      <c r="OJK443" s="86"/>
      <c r="OJL443" s="86"/>
      <c r="OJM443" s="86"/>
      <c r="OJN443" s="86"/>
      <c r="OJO443" s="86"/>
      <c r="OJP443" s="86"/>
      <c r="OJQ443" s="86"/>
      <c r="OJR443" s="86"/>
      <c r="OJS443" s="86"/>
      <c r="OJT443" s="86"/>
      <c r="OJU443" s="86"/>
      <c r="OJV443" s="86"/>
      <c r="OJW443" s="86"/>
      <c r="OJX443" s="86"/>
      <c r="OJY443" s="86"/>
      <c r="OJZ443" s="86"/>
      <c r="OKA443" s="86"/>
      <c r="OKB443" s="86"/>
      <c r="OKC443" s="86"/>
      <c r="OKD443" s="86"/>
      <c r="OKE443" s="86"/>
      <c r="OKF443" s="86"/>
      <c r="OKG443" s="86"/>
      <c r="OKH443" s="86"/>
      <c r="OKI443" s="86"/>
      <c r="OKJ443" s="86"/>
      <c r="OKK443" s="86"/>
      <c r="OKL443" s="86"/>
      <c r="OKM443" s="86"/>
      <c r="OKN443" s="86"/>
      <c r="OKO443" s="86"/>
      <c r="OKP443" s="86"/>
      <c r="OKQ443" s="86"/>
      <c r="OKR443" s="86"/>
      <c r="OKS443" s="86"/>
      <c r="OKT443" s="86"/>
      <c r="OKU443" s="86"/>
      <c r="OKV443" s="86"/>
      <c r="OKW443" s="86"/>
      <c r="OKX443" s="86"/>
      <c r="OKY443" s="86"/>
      <c r="OKZ443" s="86"/>
      <c r="OLA443" s="86"/>
      <c r="OLB443" s="86"/>
      <c r="OLC443" s="86"/>
      <c r="OLD443" s="86"/>
      <c r="OLE443" s="86"/>
      <c r="OLF443" s="86"/>
      <c r="OLG443" s="86"/>
      <c r="OLH443" s="86"/>
      <c r="OLI443" s="86"/>
      <c r="OLJ443" s="86"/>
      <c r="OLK443" s="86"/>
      <c r="OLL443" s="86"/>
      <c r="OLM443" s="86"/>
      <c r="OLN443" s="86"/>
      <c r="OLO443" s="86"/>
      <c r="OLP443" s="86"/>
      <c r="OLQ443" s="86"/>
      <c r="OLR443" s="86"/>
      <c r="OLS443" s="86"/>
      <c r="OLT443" s="86"/>
      <c r="OLU443" s="86"/>
      <c r="OLV443" s="86"/>
      <c r="OLW443" s="86"/>
      <c r="OLX443" s="86"/>
      <c r="OLY443" s="86"/>
      <c r="OLZ443" s="86"/>
      <c r="OMA443" s="86"/>
      <c r="OMB443" s="86"/>
      <c r="OMC443" s="86"/>
      <c r="OMD443" s="86"/>
      <c r="OME443" s="86"/>
      <c r="OMF443" s="86"/>
      <c r="OMG443" s="86"/>
      <c r="OMH443" s="86"/>
      <c r="OMI443" s="86"/>
      <c r="OMJ443" s="86"/>
      <c r="OMK443" s="86"/>
      <c r="OML443" s="86"/>
      <c r="OMM443" s="86"/>
      <c r="OMN443" s="86"/>
      <c r="OMO443" s="86"/>
      <c r="OMP443" s="86"/>
      <c r="OMQ443" s="86"/>
      <c r="OMR443" s="86"/>
      <c r="OMS443" s="86"/>
      <c r="OMT443" s="86"/>
      <c r="OMU443" s="86"/>
      <c r="OMV443" s="86"/>
      <c r="OMW443" s="86"/>
      <c r="OMX443" s="86"/>
      <c r="OMY443" s="86"/>
      <c r="OMZ443" s="86"/>
      <c r="ONA443" s="86"/>
      <c r="ONB443" s="86"/>
      <c r="ONC443" s="86"/>
      <c r="OND443" s="86"/>
      <c r="ONE443" s="86"/>
      <c r="ONF443" s="86"/>
      <c r="ONG443" s="86"/>
      <c r="ONH443" s="86"/>
      <c r="ONI443" s="86"/>
      <c r="ONJ443" s="86"/>
      <c r="ONK443" s="86"/>
      <c r="ONL443" s="86"/>
      <c r="ONM443" s="86"/>
      <c r="ONN443" s="86"/>
      <c r="ONO443" s="86"/>
      <c r="ONP443" s="86"/>
      <c r="ONQ443" s="86"/>
      <c r="ONR443" s="86"/>
      <c r="ONS443" s="86"/>
      <c r="ONT443" s="86"/>
      <c r="ONU443" s="86"/>
      <c r="ONV443" s="86"/>
      <c r="ONW443" s="86"/>
      <c r="ONX443" s="86"/>
      <c r="ONY443" s="86"/>
      <c r="ONZ443" s="86"/>
      <c r="OOA443" s="86"/>
      <c r="OOB443" s="86"/>
      <c r="OOC443" s="86"/>
      <c r="OOD443" s="86"/>
      <c r="OOE443" s="86"/>
      <c r="OOF443" s="86"/>
      <c r="OOG443" s="86"/>
      <c r="OOH443" s="86"/>
      <c r="OOI443" s="86"/>
      <c r="OOJ443" s="86"/>
      <c r="OOK443" s="86"/>
      <c r="OOL443" s="86"/>
      <c r="OOM443" s="86"/>
      <c r="OON443" s="86"/>
      <c r="OOO443" s="86"/>
      <c r="OOP443" s="86"/>
      <c r="OOQ443" s="86"/>
      <c r="OOR443" s="86"/>
      <c r="OOS443" s="86"/>
      <c r="OOT443" s="86"/>
      <c r="OOU443" s="86"/>
      <c r="OOV443" s="86"/>
      <c r="OOW443" s="86"/>
      <c r="OOX443" s="86"/>
      <c r="OOY443" s="86"/>
      <c r="OOZ443" s="86"/>
      <c r="OPA443" s="86"/>
      <c r="OPB443" s="86"/>
      <c r="OPC443" s="86"/>
      <c r="OPD443" s="86"/>
      <c r="OPE443" s="86"/>
      <c r="OPF443" s="86"/>
      <c r="OPG443" s="86"/>
      <c r="OPH443" s="86"/>
      <c r="OPI443" s="86"/>
      <c r="OPJ443" s="86"/>
      <c r="OPK443" s="86"/>
      <c r="OPL443" s="86"/>
      <c r="OPM443" s="86"/>
      <c r="OPN443" s="86"/>
      <c r="OPO443" s="86"/>
      <c r="OPP443" s="86"/>
      <c r="OPQ443" s="86"/>
      <c r="OPR443" s="86"/>
      <c r="OPS443" s="86"/>
      <c r="OPT443" s="86"/>
      <c r="OPU443" s="86"/>
      <c r="OPV443" s="86"/>
      <c r="OPW443" s="86"/>
      <c r="OPX443" s="86"/>
      <c r="OPY443" s="86"/>
      <c r="OPZ443" s="86"/>
      <c r="OQA443" s="86"/>
      <c r="OQB443" s="86"/>
      <c r="OQC443" s="86"/>
      <c r="OQD443" s="86"/>
      <c r="OQE443" s="86"/>
      <c r="OQF443" s="86"/>
      <c r="OQG443" s="86"/>
      <c r="OQH443" s="86"/>
      <c r="OQI443" s="86"/>
      <c r="OQJ443" s="86"/>
      <c r="OQK443" s="86"/>
      <c r="OQL443" s="86"/>
      <c r="OQM443" s="86"/>
      <c r="OQN443" s="86"/>
      <c r="OQO443" s="86"/>
      <c r="OQP443" s="86"/>
      <c r="OQQ443" s="86"/>
      <c r="OQR443" s="86"/>
      <c r="OQS443" s="86"/>
      <c r="OQT443" s="86"/>
      <c r="OQU443" s="86"/>
      <c r="OQV443" s="86"/>
      <c r="OQW443" s="86"/>
      <c r="OQX443" s="86"/>
      <c r="OQY443" s="86"/>
      <c r="OQZ443" s="86"/>
      <c r="ORA443" s="86"/>
      <c r="ORB443" s="86"/>
      <c r="ORC443" s="86"/>
      <c r="ORD443" s="86"/>
      <c r="ORE443" s="86"/>
      <c r="ORF443" s="86"/>
      <c r="ORG443" s="86"/>
      <c r="ORH443" s="86"/>
      <c r="ORI443" s="86"/>
      <c r="ORJ443" s="86"/>
      <c r="ORK443" s="86"/>
      <c r="ORL443" s="86"/>
      <c r="ORM443" s="86"/>
      <c r="ORN443" s="86"/>
      <c r="ORO443" s="86"/>
      <c r="ORP443" s="86"/>
      <c r="ORQ443" s="86"/>
      <c r="ORR443" s="86"/>
      <c r="ORS443" s="86"/>
      <c r="ORT443" s="86"/>
      <c r="ORU443" s="86"/>
      <c r="ORV443" s="86"/>
      <c r="ORW443" s="86"/>
      <c r="ORX443" s="86"/>
      <c r="ORY443" s="86"/>
      <c r="ORZ443" s="86"/>
      <c r="OSA443" s="86"/>
      <c r="OSB443" s="86"/>
      <c r="OSC443" s="86"/>
      <c r="OSD443" s="86"/>
      <c r="OSE443" s="86"/>
      <c r="OSF443" s="86"/>
      <c r="OSG443" s="86"/>
      <c r="OSH443" s="86"/>
      <c r="OSI443" s="86"/>
      <c r="OSJ443" s="86"/>
      <c r="OSK443" s="86"/>
      <c r="OSL443" s="86"/>
      <c r="OSM443" s="86"/>
      <c r="OSN443" s="86"/>
      <c r="OSO443" s="86"/>
      <c r="OSP443" s="86"/>
      <c r="OSQ443" s="86"/>
      <c r="OSR443" s="86"/>
      <c r="OSS443" s="86"/>
      <c r="OST443" s="86"/>
      <c r="OSU443" s="86"/>
      <c r="OSV443" s="86"/>
      <c r="OSW443" s="86"/>
      <c r="OSX443" s="86"/>
      <c r="OSY443" s="86"/>
      <c r="OSZ443" s="86"/>
      <c r="OTA443" s="86"/>
      <c r="OTB443" s="86"/>
      <c r="OTC443" s="86"/>
      <c r="OTD443" s="86"/>
      <c r="OTE443" s="86"/>
      <c r="OTF443" s="86"/>
      <c r="OTG443" s="86"/>
      <c r="OTH443" s="86"/>
      <c r="OTI443" s="86"/>
      <c r="OTJ443" s="86"/>
      <c r="OTK443" s="86"/>
      <c r="OTL443" s="86"/>
      <c r="OTM443" s="86"/>
      <c r="OTN443" s="86"/>
      <c r="OTO443" s="86"/>
      <c r="OTP443" s="86"/>
      <c r="OTQ443" s="86"/>
      <c r="OTR443" s="86"/>
      <c r="OTS443" s="86"/>
      <c r="OTT443" s="86"/>
      <c r="OTU443" s="86"/>
      <c r="OTV443" s="86"/>
      <c r="OTW443" s="86"/>
      <c r="OTX443" s="86"/>
      <c r="OTY443" s="86"/>
      <c r="OTZ443" s="86"/>
      <c r="OUA443" s="86"/>
      <c r="OUB443" s="86"/>
      <c r="OUC443" s="86"/>
      <c r="OUD443" s="86"/>
      <c r="OUE443" s="86"/>
      <c r="OUF443" s="86"/>
      <c r="OUG443" s="86"/>
      <c r="OUH443" s="86"/>
      <c r="OUI443" s="86"/>
      <c r="OUJ443" s="86"/>
      <c r="OUK443" s="86"/>
      <c r="OUL443" s="86"/>
      <c r="OUM443" s="86"/>
      <c r="OUN443" s="86"/>
      <c r="OUO443" s="86"/>
      <c r="OUP443" s="86"/>
      <c r="OUQ443" s="86"/>
      <c r="OUR443" s="86"/>
      <c r="OUS443" s="86"/>
      <c r="OUT443" s="86"/>
      <c r="OUU443" s="86"/>
      <c r="OUV443" s="86"/>
      <c r="OUW443" s="86"/>
      <c r="OUX443" s="86"/>
      <c r="OUY443" s="86"/>
      <c r="OUZ443" s="86"/>
      <c r="OVA443" s="86"/>
      <c r="OVB443" s="86"/>
      <c r="OVC443" s="86"/>
      <c r="OVD443" s="86"/>
      <c r="OVE443" s="86"/>
      <c r="OVF443" s="86"/>
      <c r="OVG443" s="86"/>
      <c r="OVH443" s="86"/>
      <c r="OVI443" s="86"/>
      <c r="OVJ443" s="86"/>
      <c r="OVK443" s="86"/>
      <c r="OVL443" s="86"/>
      <c r="OVM443" s="86"/>
      <c r="OVN443" s="86"/>
      <c r="OVO443" s="86"/>
      <c r="OVP443" s="86"/>
      <c r="OVQ443" s="86"/>
      <c r="OVR443" s="86"/>
      <c r="OVS443" s="86"/>
      <c r="OVT443" s="86"/>
      <c r="OVU443" s="86"/>
      <c r="OVV443" s="86"/>
      <c r="OVW443" s="86"/>
      <c r="OVX443" s="86"/>
      <c r="OVY443" s="86"/>
      <c r="OVZ443" s="86"/>
      <c r="OWA443" s="86"/>
      <c r="OWB443" s="86"/>
      <c r="OWC443" s="86"/>
      <c r="OWD443" s="86"/>
      <c r="OWE443" s="86"/>
      <c r="OWF443" s="86"/>
      <c r="OWG443" s="86"/>
      <c r="OWH443" s="86"/>
      <c r="OWI443" s="86"/>
      <c r="OWJ443" s="86"/>
      <c r="OWK443" s="86"/>
      <c r="OWL443" s="86"/>
      <c r="OWM443" s="86"/>
      <c r="OWN443" s="86"/>
      <c r="OWO443" s="86"/>
      <c r="OWP443" s="86"/>
      <c r="OWQ443" s="86"/>
      <c r="OWR443" s="86"/>
      <c r="OWS443" s="86"/>
      <c r="OWT443" s="86"/>
      <c r="OWU443" s="86"/>
      <c r="OWV443" s="86"/>
      <c r="OWW443" s="86"/>
      <c r="OWX443" s="86"/>
      <c r="OWY443" s="86"/>
      <c r="OWZ443" s="86"/>
      <c r="OXA443" s="86"/>
      <c r="OXB443" s="86"/>
      <c r="OXC443" s="86"/>
      <c r="OXD443" s="86"/>
      <c r="OXE443" s="86"/>
      <c r="OXF443" s="86"/>
      <c r="OXG443" s="86"/>
      <c r="OXH443" s="86"/>
      <c r="OXI443" s="86"/>
      <c r="OXJ443" s="86"/>
      <c r="OXK443" s="86"/>
      <c r="OXL443" s="86"/>
      <c r="OXM443" s="86"/>
      <c r="OXN443" s="86"/>
      <c r="OXO443" s="86"/>
      <c r="OXP443" s="86"/>
      <c r="OXQ443" s="86"/>
      <c r="OXR443" s="86"/>
      <c r="OXS443" s="86"/>
      <c r="OXT443" s="86"/>
      <c r="OXU443" s="86"/>
      <c r="OXV443" s="86"/>
      <c r="OXW443" s="86"/>
      <c r="OXX443" s="86"/>
      <c r="OXY443" s="86"/>
      <c r="OXZ443" s="86"/>
      <c r="OYA443" s="86"/>
      <c r="OYB443" s="86"/>
      <c r="OYC443" s="86"/>
      <c r="OYD443" s="86"/>
      <c r="OYE443" s="86"/>
      <c r="OYF443" s="86"/>
      <c r="OYG443" s="86"/>
      <c r="OYH443" s="86"/>
      <c r="OYI443" s="86"/>
      <c r="OYJ443" s="86"/>
      <c r="OYK443" s="86"/>
      <c r="OYL443" s="86"/>
      <c r="OYM443" s="86"/>
      <c r="OYN443" s="86"/>
      <c r="OYO443" s="86"/>
      <c r="OYP443" s="86"/>
      <c r="OYQ443" s="86"/>
      <c r="OYR443" s="86"/>
      <c r="OYS443" s="86"/>
      <c r="OYT443" s="86"/>
      <c r="OYU443" s="86"/>
      <c r="OYV443" s="86"/>
      <c r="OYW443" s="86"/>
      <c r="OYX443" s="86"/>
      <c r="OYY443" s="86"/>
      <c r="OYZ443" s="86"/>
      <c r="OZA443" s="86"/>
      <c r="OZB443" s="86"/>
      <c r="OZC443" s="86"/>
      <c r="OZD443" s="86"/>
      <c r="OZE443" s="86"/>
      <c r="OZF443" s="86"/>
      <c r="OZG443" s="86"/>
      <c r="OZH443" s="86"/>
      <c r="OZI443" s="86"/>
      <c r="OZJ443" s="86"/>
      <c r="OZK443" s="86"/>
      <c r="OZL443" s="86"/>
      <c r="OZM443" s="86"/>
      <c r="OZN443" s="86"/>
      <c r="OZO443" s="86"/>
      <c r="OZP443" s="86"/>
      <c r="OZQ443" s="86"/>
      <c r="OZR443" s="86"/>
      <c r="OZS443" s="86"/>
      <c r="OZT443" s="86"/>
      <c r="OZU443" s="86"/>
      <c r="OZV443" s="86"/>
      <c r="OZW443" s="86"/>
      <c r="OZX443" s="86"/>
      <c r="OZY443" s="86"/>
      <c r="OZZ443" s="86"/>
      <c r="PAA443" s="86"/>
      <c r="PAB443" s="86"/>
      <c r="PAC443" s="86"/>
      <c r="PAD443" s="86"/>
      <c r="PAE443" s="86"/>
      <c r="PAF443" s="86"/>
      <c r="PAG443" s="86"/>
      <c r="PAH443" s="86"/>
      <c r="PAI443" s="86"/>
      <c r="PAJ443" s="86"/>
      <c r="PAK443" s="86"/>
      <c r="PAL443" s="86"/>
      <c r="PAM443" s="86"/>
      <c r="PAN443" s="86"/>
      <c r="PAO443" s="86"/>
      <c r="PAP443" s="86"/>
      <c r="PAQ443" s="86"/>
      <c r="PAR443" s="86"/>
      <c r="PAS443" s="86"/>
      <c r="PAT443" s="86"/>
      <c r="PAU443" s="86"/>
      <c r="PAV443" s="86"/>
      <c r="PAW443" s="86"/>
      <c r="PAX443" s="86"/>
      <c r="PAY443" s="86"/>
      <c r="PAZ443" s="86"/>
      <c r="PBA443" s="86"/>
      <c r="PBB443" s="86"/>
      <c r="PBC443" s="86"/>
      <c r="PBD443" s="86"/>
      <c r="PBE443" s="86"/>
      <c r="PBF443" s="86"/>
      <c r="PBG443" s="86"/>
      <c r="PBH443" s="86"/>
      <c r="PBI443" s="86"/>
      <c r="PBJ443" s="86"/>
      <c r="PBK443" s="86"/>
      <c r="PBL443" s="86"/>
      <c r="PBM443" s="86"/>
      <c r="PBN443" s="86"/>
      <c r="PBO443" s="86"/>
      <c r="PBP443" s="86"/>
      <c r="PBQ443" s="86"/>
      <c r="PBR443" s="86"/>
      <c r="PBS443" s="86"/>
      <c r="PBT443" s="86"/>
      <c r="PBU443" s="86"/>
      <c r="PBV443" s="86"/>
      <c r="PBW443" s="86"/>
      <c r="PBX443" s="86"/>
      <c r="PBY443" s="86"/>
      <c r="PBZ443" s="86"/>
      <c r="PCA443" s="86"/>
      <c r="PCB443" s="86"/>
      <c r="PCC443" s="86"/>
      <c r="PCD443" s="86"/>
      <c r="PCE443" s="86"/>
      <c r="PCF443" s="86"/>
      <c r="PCG443" s="86"/>
      <c r="PCH443" s="86"/>
      <c r="PCI443" s="86"/>
      <c r="PCJ443" s="86"/>
      <c r="PCK443" s="86"/>
      <c r="PCL443" s="86"/>
      <c r="PCM443" s="86"/>
      <c r="PCN443" s="86"/>
      <c r="PCO443" s="86"/>
      <c r="PCP443" s="86"/>
      <c r="PCQ443" s="86"/>
      <c r="PCR443" s="86"/>
      <c r="PCS443" s="86"/>
      <c r="PCT443" s="86"/>
      <c r="PCU443" s="86"/>
      <c r="PCV443" s="86"/>
      <c r="PCW443" s="86"/>
      <c r="PCX443" s="86"/>
      <c r="PCY443" s="86"/>
      <c r="PCZ443" s="86"/>
      <c r="PDA443" s="86"/>
      <c r="PDB443" s="86"/>
      <c r="PDC443" s="86"/>
      <c r="PDD443" s="86"/>
      <c r="PDE443" s="86"/>
      <c r="PDF443" s="86"/>
      <c r="PDG443" s="86"/>
      <c r="PDH443" s="86"/>
      <c r="PDI443" s="86"/>
      <c r="PDJ443" s="86"/>
      <c r="PDK443" s="86"/>
      <c r="PDL443" s="86"/>
      <c r="PDM443" s="86"/>
      <c r="PDN443" s="86"/>
      <c r="PDO443" s="86"/>
      <c r="PDP443" s="86"/>
      <c r="PDQ443" s="86"/>
      <c r="PDR443" s="86"/>
      <c r="PDS443" s="86"/>
      <c r="PDT443" s="86"/>
      <c r="PDU443" s="86"/>
      <c r="PDV443" s="86"/>
      <c r="PDW443" s="86"/>
      <c r="PDX443" s="86"/>
      <c r="PDY443" s="86"/>
      <c r="PDZ443" s="86"/>
      <c r="PEA443" s="86"/>
      <c r="PEB443" s="86"/>
      <c r="PEC443" s="86"/>
      <c r="PED443" s="86"/>
      <c r="PEE443" s="86"/>
      <c r="PEF443" s="86"/>
      <c r="PEG443" s="86"/>
      <c r="PEH443" s="86"/>
      <c r="PEI443" s="86"/>
      <c r="PEJ443" s="86"/>
      <c r="PEK443" s="86"/>
      <c r="PEL443" s="86"/>
      <c r="PEM443" s="86"/>
      <c r="PEN443" s="86"/>
      <c r="PEO443" s="86"/>
      <c r="PEP443" s="86"/>
      <c r="PEQ443" s="86"/>
      <c r="PER443" s="86"/>
      <c r="PES443" s="86"/>
      <c r="PET443" s="86"/>
      <c r="PEU443" s="86"/>
      <c r="PEV443" s="86"/>
      <c r="PEW443" s="86"/>
      <c r="PEX443" s="86"/>
      <c r="PEY443" s="86"/>
      <c r="PEZ443" s="86"/>
      <c r="PFA443" s="86"/>
      <c r="PFB443" s="86"/>
      <c r="PFC443" s="86"/>
      <c r="PFD443" s="86"/>
      <c r="PFE443" s="86"/>
      <c r="PFF443" s="86"/>
      <c r="PFG443" s="86"/>
      <c r="PFH443" s="86"/>
      <c r="PFI443" s="86"/>
      <c r="PFJ443" s="86"/>
      <c r="PFK443" s="86"/>
      <c r="PFL443" s="86"/>
      <c r="PFM443" s="86"/>
      <c r="PFN443" s="86"/>
      <c r="PFO443" s="86"/>
      <c r="PFP443" s="86"/>
      <c r="PFQ443" s="86"/>
      <c r="PFR443" s="86"/>
      <c r="PFS443" s="86"/>
      <c r="PFT443" s="86"/>
      <c r="PFU443" s="86"/>
      <c r="PFV443" s="86"/>
      <c r="PFW443" s="86"/>
      <c r="PFX443" s="86"/>
      <c r="PFY443" s="86"/>
      <c r="PFZ443" s="86"/>
      <c r="PGA443" s="86"/>
      <c r="PGB443" s="86"/>
      <c r="PGC443" s="86"/>
      <c r="PGD443" s="86"/>
      <c r="PGE443" s="86"/>
      <c r="PGF443" s="86"/>
      <c r="PGG443" s="86"/>
      <c r="PGH443" s="86"/>
      <c r="PGI443" s="86"/>
      <c r="PGJ443" s="86"/>
      <c r="PGK443" s="86"/>
      <c r="PGL443" s="86"/>
      <c r="PGM443" s="86"/>
      <c r="PGN443" s="86"/>
      <c r="PGO443" s="86"/>
      <c r="PGP443" s="86"/>
      <c r="PGQ443" s="86"/>
      <c r="PGR443" s="86"/>
      <c r="PGS443" s="86"/>
      <c r="PGT443" s="86"/>
      <c r="PGU443" s="86"/>
      <c r="PGV443" s="86"/>
      <c r="PGW443" s="86"/>
      <c r="PGX443" s="86"/>
      <c r="PGY443" s="86"/>
      <c r="PGZ443" s="86"/>
      <c r="PHA443" s="86"/>
      <c r="PHB443" s="86"/>
      <c r="PHC443" s="86"/>
      <c r="PHD443" s="86"/>
      <c r="PHE443" s="86"/>
      <c r="PHF443" s="86"/>
      <c r="PHG443" s="86"/>
      <c r="PHH443" s="86"/>
      <c r="PHI443" s="86"/>
      <c r="PHJ443" s="86"/>
      <c r="PHK443" s="86"/>
      <c r="PHL443" s="86"/>
      <c r="PHM443" s="86"/>
      <c r="PHN443" s="86"/>
      <c r="PHO443" s="86"/>
      <c r="PHP443" s="86"/>
      <c r="PHQ443" s="86"/>
      <c r="PHR443" s="86"/>
      <c r="PHS443" s="86"/>
      <c r="PHT443" s="86"/>
      <c r="PHU443" s="86"/>
      <c r="PHV443" s="86"/>
      <c r="PHW443" s="86"/>
      <c r="PHX443" s="86"/>
      <c r="PHY443" s="86"/>
      <c r="PHZ443" s="86"/>
      <c r="PIA443" s="86"/>
      <c r="PIB443" s="86"/>
      <c r="PIC443" s="86"/>
      <c r="PID443" s="86"/>
      <c r="PIE443" s="86"/>
      <c r="PIF443" s="86"/>
      <c r="PIG443" s="86"/>
      <c r="PIH443" s="86"/>
      <c r="PII443" s="86"/>
      <c r="PIJ443" s="86"/>
      <c r="PIK443" s="86"/>
      <c r="PIL443" s="86"/>
      <c r="PIM443" s="86"/>
      <c r="PIN443" s="86"/>
      <c r="PIO443" s="86"/>
      <c r="PIP443" s="86"/>
      <c r="PIQ443" s="86"/>
      <c r="PIR443" s="86"/>
      <c r="PIS443" s="86"/>
      <c r="PIT443" s="86"/>
      <c r="PIU443" s="86"/>
      <c r="PIV443" s="86"/>
      <c r="PIW443" s="86"/>
      <c r="PIX443" s="86"/>
      <c r="PIY443" s="86"/>
      <c r="PIZ443" s="86"/>
      <c r="PJA443" s="86"/>
      <c r="PJB443" s="86"/>
      <c r="PJC443" s="86"/>
      <c r="PJD443" s="86"/>
      <c r="PJE443" s="86"/>
      <c r="PJF443" s="86"/>
      <c r="PJG443" s="86"/>
      <c r="PJH443" s="86"/>
      <c r="PJI443" s="86"/>
      <c r="PJJ443" s="86"/>
      <c r="PJK443" s="86"/>
      <c r="PJL443" s="86"/>
      <c r="PJM443" s="86"/>
      <c r="PJN443" s="86"/>
      <c r="PJO443" s="86"/>
      <c r="PJP443" s="86"/>
      <c r="PJQ443" s="86"/>
      <c r="PJR443" s="86"/>
      <c r="PJS443" s="86"/>
      <c r="PJT443" s="86"/>
      <c r="PJU443" s="86"/>
      <c r="PJV443" s="86"/>
      <c r="PJW443" s="86"/>
      <c r="PJX443" s="86"/>
      <c r="PJY443" s="86"/>
      <c r="PJZ443" s="86"/>
      <c r="PKA443" s="86"/>
      <c r="PKB443" s="86"/>
      <c r="PKC443" s="86"/>
      <c r="PKD443" s="86"/>
      <c r="PKE443" s="86"/>
      <c r="PKF443" s="86"/>
      <c r="PKG443" s="86"/>
      <c r="PKH443" s="86"/>
      <c r="PKI443" s="86"/>
      <c r="PKJ443" s="86"/>
      <c r="PKK443" s="86"/>
      <c r="PKL443" s="86"/>
      <c r="PKM443" s="86"/>
      <c r="PKN443" s="86"/>
      <c r="PKO443" s="86"/>
      <c r="PKP443" s="86"/>
      <c r="PKQ443" s="86"/>
      <c r="PKR443" s="86"/>
      <c r="PKS443" s="86"/>
      <c r="PKT443" s="86"/>
      <c r="PKU443" s="86"/>
      <c r="PKV443" s="86"/>
      <c r="PKW443" s="86"/>
      <c r="PKX443" s="86"/>
      <c r="PKY443" s="86"/>
      <c r="PKZ443" s="86"/>
      <c r="PLA443" s="86"/>
      <c r="PLB443" s="86"/>
      <c r="PLC443" s="86"/>
      <c r="PLD443" s="86"/>
      <c r="PLE443" s="86"/>
      <c r="PLF443" s="86"/>
      <c r="PLG443" s="86"/>
      <c r="PLH443" s="86"/>
      <c r="PLI443" s="86"/>
      <c r="PLJ443" s="86"/>
      <c r="PLK443" s="86"/>
      <c r="PLL443" s="86"/>
      <c r="PLM443" s="86"/>
      <c r="PLN443" s="86"/>
      <c r="PLO443" s="86"/>
      <c r="PLP443" s="86"/>
      <c r="PLQ443" s="86"/>
      <c r="PLR443" s="86"/>
      <c r="PLS443" s="86"/>
      <c r="PLT443" s="86"/>
      <c r="PLU443" s="86"/>
      <c r="PLV443" s="86"/>
      <c r="PLW443" s="86"/>
      <c r="PLX443" s="86"/>
      <c r="PLY443" s="86"/>
      <c r="PLZ443" s="86"/>
      <c r="PMA443" s="86"/>
      <c r="PMB443" s="86"/>
      <c r="PMC443" s="86"/>
      <c r="PMD443" s="86"/>
      <c r="PME443" s="86"/>
      <c r="PMF443" s="86"/>
      <c r="PMG443" s="86"/>
      <c r="PMH443" s="86"/>
      <c r="PMI443" s="86"/>
      <c r="PMJ443" s="86"/>
      <c r="PMK443" s="86"/>
      <c r="PML443" s="86"/>
      <c r="PMM443" s="86"/>
      <c r="PMN443" s="86"/>
      <c r="PMO443" s="86"/>
      <c r="PMP443" s="86"/>
      <c r="PMQ443" s="86"/>
      <c r="PMR443" s="86"/>
      <c r="PMS443" s="86"/>
      <c r="PMT443" s="86"/>
      <c r="PMU443" s="86"/>
      <c r="PMV443" s="86"/>
      <c r="PMW443" s="86"/>
      <c r="PMX443" s="86"/>
      <c r="PMY443" s="86"/>
      <c r="PMZ443" s="86"/>
      <c r="PNA443" s="86"/>
      <c r="PNB443" s="86"/>
      <c r="PNC443" s="86"/>
      <c r="PND443" s="86"/>
      <c r="PNE443" s="86"/>
      <c r="PNF443" s="86"/>
      <c r="PNG443" s="86"/>
      <c r="PNH443" s="86"/>
      <c r="PNI443" s="86"/>
      <c r="PNJ443" s="86"/>
      <c r="PNK443" s="86"/>
      <c r="PNL443" s="86"/>
      <c r="PNM443" s="86"/>
      <c r="PNN443" s="86"/>
      <c r="PNO443" s="86"/>
      <c r="PNP443" s="86"/>
      <c r="PNQ443" s="86"/>
      <c r="PNR443" s="86"/>
      <c r="PNS443" s="86"/>
      <c r="PNT443" s="86"/>
      <c r="PNU443" s="86"/>
      <c r="PNV443" s="86"/>
      <c r="PNW443" s="86"/>
      <c r="PNX443" s="86"/>
      <c r="PNY443" s="86"/>
      <c r="PNZ443" s="86"/>
      <c r="POA443" s="86"/>
      <c r="POB443" s="86"/>
      <c r="POC443" s="86"/>
      <c r="POD443" s="86"/>
      <c r="POE443" s="86"/>
      <c r="POF443" s="86"/>
      <c r="POG443" s="86"/>
      <c r="POH443" s="86"/>
      <c r="POI443" s="86"/>
      <c r="POJ443" s="86"/>
      <c r="POK443" s="86"/>
      <c r="POL443" s="86"/>
      <c r="POM443" s="86"/>
      <c r="PON443" s="86"/>
      <c r="POO443" s="86"/>
      <c r="POP443" s="86"/>
      <c r="POQ443" s="86"/>
      <c r="POR443" s="86"/>
      <c r="POS443" s="86"/>
      <c r="POT443" s="86"/>
      <c r="POU443" s="86"/>
      <c r="POV443" s="86"/>
      <c r="POW443" s="86"/>
      <c r="POX443" s="86"/>
      <c r="POY443" s="86"/>
      <c r="POZ443" s="86"/>
      <c r="PPA443" s="86"/>
      <c r="PPB443" s="86"/>
      <c r="PPC443" s="86"/>
      <c r="PPD443" s="86"/>
      <c r="PPE443" s="86"/>
      <c r="PPF443" s="86"/>
      <c r="PPG443" s="86"/>
      <c r="PPH443" s="86"/>
      <c r="PPI443" s="86"/>
      <c r="PPJ443" s="86"/>
      <c r="PPK443" s="86"/>
      <c r="PPL443" s="86"/>
      <c r="PPM443" s="86"/>
      <c r="PPN443" s="86"/>
      <c r="PPO443" s="86"/>
      <c r="PPP443" s="86"/>
      <c r="PPQ443" s="86"/>
      <c r="PPR443" s="86"/>
      <c r="PPS443" s="86"/>
      <c r="PPT443" s="86"/>
      <c r="PPU443" s="86"/>
      <c r="PPV443" s="86"/>
      <c r="PPW443" s="86"/>
      <c r="PPX443" s="86"/>
      <c r="PPY443" s="86"/>
      <c r="PPZ443" s="86"/>
      <c r="PQA443" s="86"/>
      <c r="PQB443" s="86"/>
      <c r="PQC443" s="86"/>
      <c r="PQD443" s="86"/>
      <c r="PQE443" s="86"/>
      <c r="PQF443" s="86"/>
      <c r="PQG443" s="86"/>
      <c r="PQH443" s="86"/>
      <c r="PQI443" s="86"/>
      <c r="PQJ443" s="86"/>
      <c r="PQK443" s="86"/>
      <c r="PQL443" s="86"/>
      <c r="PQM443" s="86"/>
      <c r="PQN443" s="86"/>
      <c r="PQO443" s="86"/>
      <c r="PQP443" s="86"/>
      <c r="PQQ443" s="86"/>
      <c r="PQR443" s="86"/>
      <c r="PQS443" s="86"/>
      <c r="PQT443" s="86"/>
      <c r="PQU443" s="86"/>
      <c r="PQV443" s="86"/>
      <c r="PQW443" s="86"/>
      <c r="PQX443" s="86"/>
      <c r="PQY443" s="86"/>
      <c r="PQZ443" s="86"/>
      <c r="PRA443" s="86"/>
      <c r="PRB443" s="86"/>
      <c r="PRC443" s="86"/>
      <c r="PRD443" s="86"/>
      <c r="PRE443" s="86"/>
      <c r="PRF443" s="86"/>
      <c r="PRG443" s="86"/>
      <c r="PRH443" s="86"/>
      <c r="PRI443" s="86"/>
      <c r="PRJ443" s="86"/>
      <c r="PRK443" s="86"/>
      <c r="PRL443" s="86"/>
      <c r="PRM443" s="86"/>
      <c r="PRN443" s="86"/>
      <c r="PRO443" s="86"/>
      <c r="PRP443" s="86"/>
      <c r="PRQ443" s="86"/>
      <c r="PRR443" s="86"/>
      <c r="PRS443" s="86"/>
      <c r="PRT443" s="86"/>
      <c r="PRU443" s="86"/>
      <c r="PRV443" s="86"/>
      <c r="PRW443" s="86"/>
      <c r="PRX443" s="86"/>
      <c r="PRY443" s="86"/>
      <c r="PRZ443" s="86"/>
      <c r="PSA443" s="86"/>
      <c r="PSB443" s="86"/>
      <c r="PSC443" s="86"/>
      <c r="PSD443" s="86"/>
      <c r="PSE443" s="86"/>
      <c r="PSF443" s="86"/>
      <c r="PSG443" s="86"/>
      <c r="PSH443" s="86"/>
      <c r="PSI443" s="86"/>
      <c r="PSJ443" s="86"/>
      <c r="PSK443" s="86"/>
      <c r="PSL443" s="86"/>
      <c r="PSM443" s="86"/>
      <c r="PSN443" s="86"/>
      <c r="PSO443" s="86"/>
      <c r="PSP443" s="86"/>
      <c r="PSQ443" s="86"/>
      <c r="PSR443" s="86"/>
      <c r="PSS443" s="86"/>
      <c r="PST443" s="86"/>
      <c r="PSU443" s="86"/>
      <c r="PSV443" s="86"/>
      <c r="PSW443" s="86"/>
      <c r="PSX443" s="86"/>
      <c r="PSY443" s="86"/>
      <c r="PSZ443" s="86"/>
      <c r="PTA443" s="86"/>
      <c r="PTB443" s="86"/>
      <c r="PTC443" s="86"/>
      <c r="PTD443" s="86"/>
      <c r="PTE443" s="86"/>
      <c r="PTF443" s="86"/>
      <c r="PTG443" s="86"/>
      <c r="PTH443" s="86"/>
      <c r="PTI443" s="86"/>
      <c r="PTJ443" s="86"/>
      <c r="PTK443" s="86"/>
      <c r="PTL443" s="86"/>
      <c r="PTM443" s="86"/>
      <c r="PTN443" s="86"/>
      <c r="PTO443" s="86"/>
      <c r="PTP443" s="86"/>
      <c r="PTQ443" s="86"/>
      <c r="PTR443" s="86"/>
      <c r="PTS443" s="86"/>
      <c r="PTT443" s="86"/>
      <c r="PTU443" s="86"/>
      <c r="PTV443" s="86"/>
      <c r="PTW443" s="86"/>
      <c r="PTX443" s="86"/>
      <c r="PTY443" s="86"/>
      <c r="PTZ443" s="86"/>
      <c r="PUA443" s="86"/>
      <c r="PUB443" s="86"/>
      <c r="PUC443" s="86"/>
      <c r="PUD443" s="86"/>
      <c r="PUE443" s="86"/>
      <c r="PUF443" s="86"/>
      <c r="PUG443" s="86"/>
      <c r="PUH443" s="86"/>
      <c r="PUI443" s="86"/>
      <c r="PUJ443" s="86"/>
      <c r="PUK443" s="86"/>
      <c r="PUL443" s="86"/>
      <c r="PUM443" s="86"/>
      <c r="PUN443" s="86"/>
      <c r="PUO443" s="86"/>
      <c r="PUP443" s="86"/>
      <c r="PUQ443" s="86"/>
      <c r="PUR443" s="86"/>
      <c r="PUS443" s="86"/>
      <c r="PUT443" s="86"/>
      <c r="PUU443" s="86"/>
      <c r="PUV443" s="86"/>
      <c r="PUW443" s="86"/>
      <c r="PUX443" s="86"/>
      <c r="PUY443" s="86"/>
      <c r="PUZ443" s="86"/>
      <c r="PVA443" s="86"/>
      <c r="PVB443" s="86"/>
      <c r="PVC443" s="86"/>
      <c r="PVD443" s="86"/>
      <c r="PVE443" s="86"/>
      <c r="PVF443" s="86"/>
      <c r="PVG443" s="86"/>
      <c r="PVH443" s="86"/>
      <c r="PVI443" s="86"/>
      <c r="PVJ443" s="86"/>
      <c r="PVK443" s="86"/>
      <c r="PVL443" s="86"/>
      <c r="PVM443" s="86"/>
      <c r="PVN443" s="86"/>
      <c r="PVO443" s="86"/>
      <c r="PVP443" s="86"/>
      <c r="PVQ443" s="86"/>
      <c r="PVR443" s="86"/>
      <c r="PVS443" s="86"/>
      <c r="PVT443" s="86"/>
      <c r="PVU443" s="86"/>
      <c r="PVV443" s="86"/>
      <c r="PVW443" s="86"/>
      <c r="PVX443" s="86"/>
      <c r="PVY443" s="86"/>
      <c r="PVZ443" s="86"/>
      <c r="PWA443" s="86"/>
      <c r="PWB443" s="86"/>
      <c r="PWC443" s="86"/>
      <c r="PWD443" s="86"/>
      <c r="PWE443" s="86"/>
      <c r="PWF443" s="86"/>
      <c r="PWG443" s="86"/>
      <c r="PWH443" s="86"/>
      <c r="PWI443" s="86"/>
      <c r="PWJ443" s="86"/>
      <c r="PWK443" s="86"/>
      <c r="PWL443" s="86"/>
      <c r="PWM443" s="86"/>
      <c r="PWN443" s="86"/>
      <c r="PWO443" s="86"/>
      <c r="PWP443" s="86"/>
      <c r="PWQ443" s="86"/>
      <c r="PWR443" s="86"/>
      <c r="PWS443" s="86"/>
      <c r="PWT443" s="86"/>
      <c r="PWU443" s="86"/>
      <c r="PWV443" s="86"/>
      <c r="PWW443" s="86"/>
      <c r="PWX443" s="86"/>
      <c r="PWY443" s="86"/>
      <c r="PWZ443" s="86"/>
      <c r="PXA443" s="86"/>
      <c r="PXB443" s="86"/>
      <c r="PXC443" s="86"/>
      <c r="PXD443" s="86"/>
      <c r="PXE443" s="86"/>
      <c r="PXF443" s="86"/>
      <c r="PXG443" s="86"/>
      <c r="PXH443" s="86"/>
      <c r="PXI443" s="86"/>
      <c r="PXJ443" s="86"/>
      <c r="PXK443" s="86"/>
      <c r="PXL443" s="86"/>
      <c r="PXM443" s="86"/>
      <c r="PXN443" s="86"/>
      <c r="PXO443" s="86"/>
      <c r="PXP443" s="86"/>
      <c r="PXQ443" s="86"/>
      <c r="PXR443" s="86"/>
      <c r="PXS443" s="86"/>
      <c r="PXT443" s="86"/>
      <c r="PXU443" s="86"/>
      <c r="PXV443" s="86"/>
      <c r="PXW443" s="86"/>
      <c r="PXX443" s="86"/>
      <c r="PXY443" s="86"/>
      <c r="PXZ443" s="86"/>
      <c r="PYA443" s="86"/>
      <c r="PYB443" s="86"/>
      <c r="PYC443" s="86"/>
      <c r="PYD443" s="86"/>
      <c r="PYE443" s="86"/>
      <c r="PYF443" s="86"/>
      <c r="PYG443" s="86"/>
      <c r="PYH443" s="86"/>
      <c r="PYI443" s="86"/>
      <c r="PYJ443" s="86"/>
      <c r="PYK443" s="86"/>
      <c r="PYL443" s="86"/>
      <c r="PYM443" s="86"/>
      <c r="PYN443" s="86"/>
      <c r="PYO443" s="86"/>
      <c r="PYP443" s="86"/>
      <c r="PYQ443" s="86"/>
      <c r="PYR443" s="86"/>
      <c r="PYS443" s="86"/>
      <c r="PYT443" s="86"/>
      <c r="PYU443" s="86"/>
      <c r="PYV443" s="86"/>
      <c r="PYW443" s="86"/>
      <c r="PYX443" s="86"/>
      <c r="PYY443" s="86"/>
      <c r="PYZ443" s="86"/>
      <c r="PZA443" s="86"/>
      <c r="PZB443" s="86"/>
      <c r="PZC443" s="86"/>
      <c r="PZD443" s="86"/>
      <c r="PZE443" s="86"/>
      <c r="PZF443" s="86"/>
      <c r="PZG443" s="86"/>
      <c r="PZH443" s="86"/>
      <c r="PZI443" s="86"/>
      <c r="PZJ443" s="86"/>
      <c r="PZK443" s="86"/>
      <c r="PZL443" s="86"/>
      <c r="PZM443" s="86"/>
      <c r="PZN443" s="86"/>
      <c r="PZO443" s="86"/>
      <c r="PZP443" s="86"/>
      <c r="PZQ443" s="86"/>
      <c r="PZR443" s="86"/>
      <c r="PZS443" s="86"/>
      <c r="PZT443" s="86"/>
      <c r="PZU443" s="86"/>
      <c r="PZV443" s="86"/>
      <c r="PZW443" s="86"/>
      <c r="PZX443" s="86"/>
      <c r="PZY443" s="86"/>
      <c r="PZZ443" s="86"/>
      <c r="QAA443" s="86"/>
      <c r="QAB443" s="86"/>
      <c r="QAC443" s="86"/>
      <c r="QAD443" s="86"/>
      <c r="QAE443" s="86"/>
      <c r="QAF443" s="86"/>
      <c r="QAG443" s="86"/>
      <c r="QAH443" s="86"/>
      <c r="QAI443" s="86"/>
      <c r="QAJ443" s="86"/>
      <c r="QAK443" s="86"/>
      <c r="QAL443" s="86"/>
      <c r="QAM443" s="86"/>
      <c r="QAN443" s="86"/>
      <c r="QAO443" s="86"/>
      <c r="QAP443" s="86"/>
      <c r="QAQ443" s="86"/>
      <c r="QAR443" s="86"/>
      <c r="QAS443" s="86"/>
      <c r="QAT443" s="86"/>
      <c r="QAU443" s="86"/>
      <c r="QAV443" s="86"/>
      <c r="QAW443" s="86"/>
      <c r="QAX443" s="86"/>
      <c r="QAY443" s="86"/>
      <c r="QAZ443" s="86"/>
      <c r="QBA443" s="86"/>
      <c r="QBB443" s="86"/>
      <c r="QBC443" s="86"/>
      <c r="QBD443" s="86"/>
      <c r="QBE443" s="86"/>
      <c r="QBF443" s="86"/>
      <c r="QBG443" s="86"/>
      <c r="QBH443" s="86"/>
      <c r="QBI443" s="86"/>
      <c r="QBJ443" s="86"/>
      <c r="QBK443" s="86"/>
      <c r="QBL443" s="86"/>
      <c r="QBM443" s="86"/>
      <c r="QBN443" s="86"/>
      <c r="QBO443" s="86"/>
      <c r="QBP443" s="86"/>
      <c r="QBQ443" s="86"/>
      <c r="QBR443" s="86"/>
      <c r="QBS443" s="86"/>
      <c r="QBT443" s="86"/>
      <c r="QBU443" s="86"/>
      <c r="QBV443" s="86"/>
      <c r="QBW443" s="86"/>
      <c r="QBX443" s="86"/>
      <c r="QBY443" s="86"/>
      <c r="QBZ443" s="86"/>
      <c r="QCA443" s="86"/>
      <c r="QCB443" s="86"/>
      <c r="QCC443" s="86"/>
      <c r="QCD443" s="86"/>
      <c r="QCE443" s="86"/>
      <c r="QCF443" s="86"/>
      <c r="QCG443" s="86"/>
      <c r="QCH443" s="86"/>
      <c r="QCI443" s="86"/>
      <c r="QCJ443" s="86"/>
      <c r="QCK443" s="86"/>
      <c r="QCL443" s="86"/>
      <c r="QCM443" s="86"/>
      <c r="QCN443" s="86"/>
      <c r="QCO443" s="86"/>
      <c r="QCP443" s="86"/>
      <c r="QCQ443" s="86"/>
      <c r="QCR443" s="86"/>
      <c r="QCS443" s="86"/>
      <c r="QCT443" s="86"/>
      <c r="QCU443" s="86"/>
      <c r="QCV443" s="86"/>
      <c r="QCW443" s="86"/>
      <c r="QCX443" s="86"/>
      <c r="QCY443" s="86"/>
      <c r="QCZ443" s="86"/>
      <c r="QDA443" s="86"/>
      <c r="QDB443" s="86"/>
      <c r="QDC443" s="86"/>
      <c r="QDD443" s="86"/>
      <c r="QDE443" s="86"/>
      <c r="QDF443" s="86"/>
      <c r="QDG443" s="86"/>
      <c r="QDH443" s="86"/>
      <c r="QDI443" s="86"/>
      <c r="QDJ443" s="86"/>
      <c r="QDK443" s="86"/>
      <c r="QDL443" s="86"/>
      <c r="QDM443" s="86"/>
      <c r="QDN443" s="86"/>
      <c r="QDO443" s="86"/>
      <c r="QDP443" s="86"/>
      <c r="QDQ443" s="86"/>
      <c r="QDR443" s="86"/>
      <c r="QDS443" s="86"/>
      <c r="QDT443" s="86"/>
      <c r="QDU443" s="86"/>
      <c r="QDV443" s="86"/>
      <c r="QDW443" s="86"/>
      <c r="QDX443" s="86"/>
      <c r="QDY443" s="86"/>
      <c r="QDZ443" s="86"/>
      <c r="QEA443" s="86"/>
      <c r="QEB443" s="86"/>
      <c r="QEC443" s="86"/>
      <c r="QED443" s="86"/>
      <c r="QEE443" s="86"/>
      <c r="QEF443" s="86"/>
      <c r="QEG443" s="86"/>
      <c r="QEH443" s="86"/>
      <c r="QEI443" s="86"/>
      <c r="QEJ443" s="86"/>
      <c r="QEK443" s="86"/>
      <c r="QEL443" s="86"/>
      <c r="QEM443" s="86"/>
      <c r="QEN443" s="86"/>
      <c r="QEO443" s="86"/>
      <c r="QEP443" s="86"/>
      <c r="QEQ443" s="86"/>
      <c r="QER443" s="86"/>
      <c r="QES443" s="86"/>
      <c r="QET443" s="86"/>
      <c r="QEU443" s="86"/>
      <c r="QEV443" s="86"/>
      <c r="QEW443" s="86"/>
      <c r="QEX443" s="86"/>
      <c r="QEY443" s="86"/>
      <c r="QEZ443" s="86"/>
      <c r="QFA443" s="86"/>
      <c r="QFB443" s="86"/>
      <c r="QFC443" s="86"/>
      <c r="QFD443" s="86"/>
      <c r="QFE443" s="86"/>
      <c r="QFF443" s="86"/>
      <c r="QFG443" s="86"/>
      <c r="QFH443" s="86"/>
      <c r="QFI443" s="86"/>
      <c r="QFJ443" s="86"/>
      <c r="QFK443" s="86"/>
      <c r="QFL443" s="86"/>
      <c r="QFM443" s="86"/>
      <c r="QFN443" s="86"/>
      <c r="QFO443" s="86"/>
      <c r="QFP443" s="86"/>
      <c r="QFQ443" s="86"/>
      <c r="QFR443" s="86"/>
      <c r="QFS443" s="86"/>
      <c r="QFT443" s="86"/>
      <c r="QFU443" s="86"/>
      <c r="QFV443" s="86"/>
      <c r="QFW443" s="86"/>
      <c r="QFX443" s="86"/>
      <c r="QFY443" s="86"/>
      <c r="QFZ443" s="86"/>
      <c r="QGA443" s="86"/>
      <c r="QGB443" s="86"/>
      <c r="QGC443" s="86"/>
      <c r="QGD443" s="86"/>
      <c r="QGE443" s="86"/>
      <c r="QGF443" s="86"/>
      <c r="QGG443" s="86"/>
      <c r="QGH443" s="86"/>
      <c r="QGI443" s="86"/>
      <c r="QGJ443" s="86"/>
      <c r="QGK443" s="86"/>
      <c r="QGL443" s="86"/>
      <c r="QGM443" s="86"/>
      <c r="QGN443" s="86"/>
      <c r="QGO443" s="86"/>
      <c r="QGP443" s="86"/>
      <c r="QGQ443" s="86"/>
      <c r="QGR443" s="86"/>
      <c r="QGS443" s="86"/>
      <c r="QGT443" s="86"/>
      <c r="QGU443" s="86"/>
      <c r="QGV443" s="86"/>
      <c r="QGW443" s="86"/>
      <c r="QGX443" s="86"/>
      <c r="QGY443" s="86"/>
      <c r="QGZ443" s="86"/>
      <c r="QHA443" s="86"/>
      <c r="QHB443" s="86"/>
      <c r="QHC443" s="86"/>
      <c r="QHD443" s="86"/>
      <c r="QHE443" s="86"/>
      <c r="QHF443" s="86"/>
      <c r="QHG443" s="86"/>
      <c r="QHH443" s="86"/>
      <c r="QHI443" s="86"/>
      <c r="QHJ443" s="86"/>
      <c r="QHK443" s="86"/>
      <c r="QHL443" s="86"/>
      <c r="QHM443" s="86"/>
      <c r="QHN443" s="86"/>
      <c r="QHO443" s="86"/>
      <c r="QHP443" s="86"/>
      <c r="QHQ443" s="86"/>
      <c r="QHR443" s="86"/>
      <c r="QHS443" s="86"/>
      <c r="QHT443" s="86"/>
      <c r="QHU443" s="86"/>
      <c r="QHV443" s="86"/>
      <c r="QHW443" s="86"/>
      <c r="QHX443" s="86"/>
      <c r="QHY443" s="86"/>
      <c r="QHZ443" s="86"/>
      <c r="QIA443" s="86"/>
      <c r="QIB443" s="86"/>
      <c r="QIC443" s="86"/>
      <c r="QID443" s="86"/>
      <c r="QIE443" s="86"/>
      <c r="QIF443" s="86"/>
      <c r="QIG443" s="86"/>
      <c r="QIH443" s="86"/>
      <c r="QII443" s="86"/>
      <c r="QIJ443" s="86"/>
      <c r="QIK443" s="86"/>
      <c r="QIL443" s="86"/>
      <c r="QIM443" s="86"/>
      <c r="QIN443" s="86"/>
      <c r="QIO443" s="86"/>
      <c r="QIP443" s="86"/>
      <c r="QIQ443" s="86"/>
      <c r="QIR443" s="86"/>
      <c r="QIS443" s="86"/>
      <c r="QIT443" s="86"/>
      <c r="QIU443" s="86"/>
      <c r="QIV443" s="86"/>
      <c r="QIW443" s="86"/>
      <c r="QIX443" s="86"/>
      <c r="QIY443" s="86"/>
      <c r="QIZ443" s="86"/>
      <c r="QJA443" s="86"/>
      <c r="QJB443" s="86"/>
      <c r="QJC443" s="86"/>
      <c r="QJD443" s="86"/>
      <c r="QJE443" s="86"/>
      <c r="QJF443" s="86"/>
      <c r="QJG443" s="86"/>
      <c r="QJH443" s="86"/>
      <c r="QJI443" s="86"/>
      <c r="QJJ443" s="86"/>
      <c r="QJK443" s="86"/>
      <c r="QJL443" s="86"/>
      <c r="QJM443" s="86"/>
      <c r="QJN443" s="86"/>
      <c r="QJO443" s="86"/>
      <c r="QJP443" s="86"/>
      <c r="QJQ443" s="86"/>
      <c r="QJR443" s="86"/>
      <c r="QJS443" s="86"/>
      <c r="QJT443" s="86"/>
      <c r="QJU443" s="86"/>
      <c r="QJV443" s="86"/>
      <c r="QJW443" s="86"/>
      <c r="QJX443" s="86"/>
      <c r="QJY443" s="86"/>
      <c r="QJZ443" s="86"/>
      <c r="QKA443" s="86"/>
      <c r="QKB443" s="86"/>
      <c r="QKC443" s="86"/>
      <c r="QKD443" s="86"/>
      <c r="QKE443" s="86"/>
      <c r="QKF443" s="86"/>
      <c r="QKG443" s="86"/>
      <c r="QKH443" s="86"/>
      <c r="QKI443" s="86"/>
      <c r="QKJ443" s="86"/>
      <c r="QKK443" s="86"/>
      <c r="QKL443" s="86"/>
      <c r="QKM443" s="86"/>
      <c r="QKN443" s="86"/>
      <c r="QKO443" s="86"/>
      <c r="QKP443" s="86"/>
      <c r="QKQ443" s="86"/>
      <c r="QKR443" s="86"/>
      <c r="QKS443" s="86"/>
      <c r="QKT443" s="86"/>
      <c r="QKU443" s="86"/>
      <c r="QKV443" s="86"/>
      <c r="QKW443" s="86"/>
      <c r="QKX443" s="86"/>
      <c r="QKY443" s="86"/>
      <c r="QKZ443" s="86"/>
      <c r="QLA443" s="86"/>
      <c r="QLB443" s="86"/>
      <c r="QLC443" s="86"/>
      <c r="QLD443" s="86"/>
      <c r="QLE443" s="86"/>
      <c r="QLF443" s="86"/>
      <c r="QLG443" s="86"/>
      <c r="QLH443" s="86"/>
      <c r="QLI443" s="86"/>
      <c r="QLJ443" s="86"/>
      <c r="QLK443" s="86"/>
      <c r="QLL443" s="86"/>
      <c r="QLM443" s="86"/>
      <c r="QLN443" s="86"/>
      <c r="QLO443" s="86"/>
      <c r="QLP443" s="86"/>
      <c r="QLQ443" s="86"/>
      <c r="QLR443" s="86"/>
      <c r="QLS443" s="86"/>
      <c r="QLT443" s="86"/>
      <c r="QLU443" s="86"/>
      <c r="QLV443" s="86"/>
      <c r="QLW443" s="86"/>
      <c r="QLX443" s="86"/>
      <c r="QLY443" s="86"/>
      <c r="QLZ443" s="86"/>
      <c r="QMA443" s="86"/>
      <c r="QMB443" s="86"/>
      <c r="QMC443" s="86"/>
      <c r="QMD443" s="86"/>
      <c r="QME443" s="86"/>
      <c r="QMF443" s="86"/>
      <c r="QMG443" s="86"/>
      <c r="QMH443" s="86"/>
      <c r="QMI443" s="86"/>
      <c r="QMJ443" s="86"/>
      <c r="QMK443" s="86"/>
      <c r="QML443" s="86"/>
      <c r="QMM443" s="86"/>
      <c r="QMN443" s="86"/>
      <c r="QMO443" s="86"/>
      <c r="QMP443" s="86"/>
      <c r="QMQ443" s="86"/>
      <c r="QMR443" s="86"/>
      <c r="QMS443" s="86"/>
      <c r="QMT443" s="86"/>
      <c r="QMU443" s="86"/>
      <c r="QMV443" s="86"/>
      <c r="QMW443" s="86"/>
      <c r="QMX443" s="86"/>
      <c r="QMY443" s="86"/>
      <c r="QMZ443" s="86"/>
      <c r="QNA443" s="86"/>
      <c r="QNB443" s="86"/>
      <c r="QNC443" s="86"/>
      <c r="QND443" s="86"/>
      <c r="QNE443" s="86"/>
      <c r="QNF443" s="86"/>
      <c r="QNG443" s="86"/>
      <c r="QNH443" s="86"/>
      <c r="QNI443" s="86"/>
      <c r="QNJ443" s="86"/>
      <c r="QNK443" s="86"/>
      <c r="QNL443" s="86"/>
      <c r="QNM443" s="86"/>
      <c r="QNN443" s="86"/>
      <c r="QNO443" s="86"/>
      <c r="QNP443" s="86"/>
      <c r="QNQ443" s="86"/>
      <c r="QNR443" s="86"/>
      <c r="QNS443" s="86"/>
      <c r="QNT443" s="86"/>
      <c r="QNU443" s="86"/>
      <c r="QNV443" s="86"/>
      <c r="QNW443" s="86"/>
      <c r="QNX443" s="86"/>
      <c r="QNY443" s="86"/>
      <c r="QNZ443" s="86"/>
      <c r="QOA443" s="86"/>
      <c r="QOB443" s="86"/>
      <c r="QOC443" s="86"/>
      <c r="QOD443" s="86"/>
      <c r="QOE443" s="86"/>
      <c r="QOF443" s="86"/>
      <c r="QOG443" s="86"/>
      <c r="QOH443" s="86"/>
      <c r="QOI443" s="86"/>
      <c r="QOJ443" s="86"/>
      <c r="QOK443" s="86"/>
      <c r="QOL443" s="86"/>
      <c r="QOM443" s="86"/>
      <c r="QON443" s="86"/>
      <c r="QOO443" s="86"/>
      <c r="QOP443" s="86"/>
      <c r="QOQ443" s="86"/>
      <c r="QOR443" s="86"/>
      <c r="QOS443" s="86"/>
      <c r="QOT443" s="86"/>
      <c r="QOU443" s="86"/>
      <c r="QOV443" s="86"/>
      <c r="QOW443" s="86"/>
      <c r="QOX443" s="86"/>
      <c r="QOY443" s="86"/>
      <c r="QOZ443" s="86"/>
      <c r="QPA443" s="86"/>
      <c r="QPB443" s="86"/>
      <c r="QPC443" s="86"/>
      <c r="QPD443" s="86"/>
      <c r="QPE443" s="86"/>
      <c r="QPF443" s="86"/>
      <c r="QPG443" s="86"/>
      <c r="QPH443" s="86"/>
      <c r="QPI443" s="86"/>
      <c r="QPJ443" s="86"/>
      <c r="QPK443" s="86"/>
      <c r="QPL443" s="86"/>
      <c r="QPM443" s="86"/>
      <c r="QPN443" s="86"/>
      <c r="QPO443" s="86"/>
      <c r="QPP443" s="86"/>
      <c r="QPQ443" s="86"/>
      <c r="QPR443" s="86"/>
      <c r="QPS443" s="86"/>
      <c r="QPT443" s="86"/>
      <c r="QPU443" s="86"/>
      <c r="QPV443" s="86"/>
      <c r="QPW443" s="86"/>
      <c r="QPX443" s="86"/>
      <c r="QPY443" s="86"/>
      <c r="QPZ443" s="86"/>
      <c r="QQA443" s="86"/>
      <c r="QQB443" s="86"/>
      <c r="QQC443" s="86"/>
      <c r="QQD443" s="86"/>
      <c r="QQE443" s="86"/>
      <c r="QQF443" s="86"/>
      <c r="QQG443" s="86"/>
      <c r="QQH443" s="86"/>
      <c r="QQI443" s="86"/>
      <c r="QQJ443" s="86"/>
      <c r="QQK443" s="86"/>
      <c r="QQL443" s="86"/>
      <c r="QQM443" s="86"/>
      <c r="QQN443" s="86"/>
      <c r="QQO443" s="86"/>
      <c r="QQP443" s="86"/>
      <c r="QQQ443" s="86"/>
      <c r="QQR443" s="86"/>
      <c r="QQS443" s="86"/>
      <c r="QQT443" s="86"/>
      <c r="QQU443" s="86"/>
      <c r="QQV443" s="86"/>
      <c r="QQW443" s="86"/>
      <c r="QQX443" s="86"/>
      <c r="QQY443" s="86"/>
      <c r="QQZ443" s="86"/>
      <c r="QRA443" s="86"/>
      <c r="QRB443" s="86"/>
      <c r="QRC443" s="86"/>
      <c r="QRD443" s="86"/>
      <c r="QRE443" s="86"/>
      <c r="QRF443" s="86"/>
      <c r="QRG443" s="86"/>
      <c r="QRH443" s="86"/>
      <c r="QRI443" s="86"/>
      <c r="QRJ443" s="86"/>
      <c r="QRK443" s="86"/>
      <c r="QRL443" s="86"/>
      <c r="QRM443" s="86"/>
      <c r="QRN443" s="86"/>
      <c r="QRO443" s="86"/>
      <c r="QRP443" s="86"/>
      <c r="QRQ443" s="86"/>
      <c r="QRR443" s="86"/>
      <c r="QRS443" s="86"/>
      <c r="QRT443" s="86"/>
      <c r="QRU443" s="86"/>
      <c r="QRV443" s="86"/>
      <c r="QRW443" s="86"/>
      <c r="QRX443" s="86"/>
      <c r="QRY443" s="86"/>
      <c r="QRZ443" s="86"/>
      <c r="QSA443" s="86"/>
      <c r="QSB443" s="86"/>
      <c r="QSC443" s="86"/>
      <c r="QSD443" s="86"/>
      <c r="QSE443" s="86"/>
      <c r="QSF443" s="86"/>
      <c r="QSG443" s="86"/>
      <c r="QSH443" s="86"/>
      <c r="QSI443" s="86"/>
      <c r="QSJ443" s="86"/>
      <c r="QSK443" s="86"/>
      <c r="QSL443" s="86"/>
      <c r="QSM443" s="86"/>
      <c r="QSN443" s="86"/>
      <c r="QSO443" s="86"/>
      <c r="QSP443" s="86"/>
      <c r="QSQ443" s="86"/>
      <c r="QSR443" s="86"/>
      <c r="QSS443" s="86"/>
      <c r="QST443" s="86"/>
      <c r="QSU443" s="86"/>
      <c r="QSV443" s="86"/>
      <c r="QSW443" s="86"/>
      <c r="QSX443" s="86"/>
      <c r="QSY443" s="86"/>
      <c r="QSZ443" s="86"/>
      <c r="QTA443" s="86"/>
      <c r="QTB443" s="86"/>
      <c r="QTC443" s="86"/>
      <c r="QTD443" s="86"/>
      <c r="QTE443" s="86"/>
      <c r="QTF443" s="86"/>
      <c r="QTG443" s="86"/>
      <c r="QTH443" s="86"/>
      <c r="QTI443" s="86"/>
      <c r="QTJ443" s="86"/>
      <c r="QTK443" s="86"/>
      <c r="QTL443" s="86"/>
      <c r="QTM443" s="86"/>
      <c r="QTN443" s="86"/>
      <c r="QTO443" s="86"/>
      <c r="QTP443" s="86"/>
      <c r="QTQ443" s="86"/>
      <c r="QTR443" s="86"/>
      <c r="QTS443" s="86"/>
      <c r="QTT443" s="86"/>
      <c r="QTU443" s="86"/>
      <c r="QTV443" s="86"/>
      <c r="QTW443" s="86"/>
      <c r="QTX443" s="86"/>
      <c r="QTY443" s="86"/>
      <c r="QTZ443" s="86"/>
      <c r="QUA443" s="86"/>
      <c r="QUB443" s="86"/>
      <c r="QUC443" s="86"/>
      <c r="QUD443" s="86"/>
      <c r="QUE443" s="86"/>
      <c r="QUF443" s="86"/>
      <c r="QUG443" s="86"/>
      <c r="QUH443" s="86"/>
      <c r="QUI443" s="86"/>
      <c r="QUJ443" s="86"/>
      <c r="QUK443" s="86"/>
      <c r="QUL443" s="86"/>
      <c r="QUM443" s="86"/>
      <c r="QUN443" s="86"/>
      <c r="QUO443" s="86"/>
      <c r="QUP443" s="86"/>
      <c r="QUQ443" s="86"/>
      <c r="QUR443" s="86"/>
      <c r="QUS443" s="86"/>
      <c r="QUT443" s="86"/>
      <c r="QUU443" s="86"/>
      <c r="QUV443" s="86"/>
      <c r="QUW443" s="86"/>
      <c r="QUX443" s="86"/>
      <c r="QUY443" s="86"/>
      <c r="QUZ443" s="86"/>
      <c r="QVA443" s="86"/>
      <c r="QVB443" s="86"/>
      <c r="QVC443" s="86"/>
      <c r="QVD443" s="86"/>
      <c r="QVE443" s="86"/>
      <c r="QVF443" s="86"/>
      <c r="QVG443" s="86"/>
      <c r="QVH443" s="86"/>
      <c r="QVI443" s="86"/>
      <c r="QVJ443" s="86"/>
      <c r="QVK443" s="86"/>
      <c r="QVL443" s="86"/>
      <c r="QVM443" s="86"/>
      <c r="QVN443" s="86"/>
      <c r="QVO443" s="86"/>
      <c r="QVP443" s="86"/>
      <c r="QVQ443" s="86"/>
      <c r="QVR443" s="86"/>
      <c r="QVS443" s="86"/>
      <c r="QVT443" s="86"/>
      <c r="QVU443" s="86"/>
      <c r="QVV443" s="86"/>
      <c r="QVW443" s="86"/>
      <c r="QVX443" s="86"/>
      <c r="QVY443" s="86"/>
      <c r="QVZ443" s="86"/>
      <c r="QWA443" s="86"/>
      <c r="QWB443" s="86"/>
      <c r="QWC443" s="86"/>
      <c r="QWD443" s="86"/>
      <c r="QWE443" s="86"/>
      <c r="QWF443" s="86"/>
      <c r="QWG443" s="86"/>
      <c r="QWH443" s="86"/>
      <c r="QWI443" s="86"/>
      <c r="QWJ443" s="86"/>
      <c r="QWK443" s="86"/>
      <c r="QWL443" s="86"/>
      <c r="QWM443" s="86"/>
      <c r="QWN443" s="86"/>
      <c r="QWO443" s="86"/>
      <c r="QWP443" s="86"/>
      <c r="QWQ443" s="86"/>
      <c r="QWR443" s="86"/>
      <c r="QWS443" s="86"/>
      <c r="QWT443" s="86"/>
      <c r="QWU443" s="86"/>
      <c r="QWV443" s="86"/>
      <c r="QWW443" s="86"/>
      <c r="QWX443" s="86"/>
      <c r="QWY443" s="86"/>
      <c r="QWZ443" s="86"/>
      <c r="QXA443" s="86"/>
      <c r="QXB443" s="86"/>
      <c r="QXC443" s="86"/>
      <c r="QXD443" s="86"/>
      <c r="QXE443" s="86"/>
      <c r="QXF443" s="86"/>
      <c r="QXG443" s="86"/>
      <c r="QXH443" s="86"/>
      <c r="QXI443" s="86"/>
      <c r="QXJ443" s="86"/>
      <c r="QXK443" s="86"/>
      <c r="QXL443" s="86"/>
      <c r="QXM443" s="86"/>
      <c r="QXN443" s="86"/>
      <c r="QXO443" s="86"/>
      <c r="QXP443" s="86"/>
      <c r="QXQ443" s="86"/>
      <c r="QXR443" s="86"/>
      <c r="QXS443" s="86"/>
      <c r="QXT443" s="86"/>
      <c r="QXU443" s="86"/>
      <c r="QXV443" s="86"/>
      <c r="QXW443" s="86"/>
      <c r="QXX443" s="86"/>
      <c r="QXY443" s="86"/>
      <c r="QXZ443" s="86"/>
      <c r="QYA443" s="86"/>
      <c r="QYB443" s="86"/>
      <c r="QYC443" s="86"/>
      <c r="QYD443" s="86"/>
      <c r="QYE443" s="86"/>
      <c r="QYF443" s="86"/>
      <c r="QYG443" s="86"/>
      <c r="QYH443" s="86"/>
      <c r="QYI443" s="86"/>
      <c r="QYJ443" s="86"/>
      <c r="QYK443" s="86"/>
      <c r="QYL443" s="86"/>
      <c r="QYM443" s="86"/>
      <c r="QYN443" s="86"/>
      <c r="QYO443" s="86"/>
      <c r="QYP443" s="86"/>
      <c r="QYQ443" s="86"/>
      <c r="QYR443" s="86"/>
      <c r="QYS443" s="86"/>
      <c r="QYT443" s="86"/>
      <c r="QYU443" s="86"/>
      <c r="QYV443" s="86"/>
      <c r="QYW443" s="86"/>
      <c r="QYX443" s="86"/>
      <c r="QYY443" s="86"/>
      <c r="QYZ443" s="86"/>
      <c r="QZA443" s="86"/>
      <c r="QZB443" s="86"/>
      <c r="QZC443" s="86"/>
      <c r="QZD443" s="86"/>
      <c r="QZE443" s="86"/>
      <c r="QZF443" s="86"/>
      <c r="QZG443" s="86"/>
      <c r="QZH443" s="86"/>
      <c r="QZI443" s="86"/>
      <c r="QZJ443" s="86"/>
      <c r="QZK443" s="86"/>
      <c r="QZL443" s="86"/>
      <c r="QZM443" s="86"/>
      <c r="QZN443" s="86"/>
      <c r="QZO443" s="86"/>
      <c r="QZP443" s="86"/>
      <c r="QZQ443" s="86"/>
      <c r="QZR443" s="86"/>
      <c r="QZS443" s="86"/>
      <c r="QZT443" s="86"/>
      <c r="QZU443" s="86"/>
      <c r="QZV443" s="86"/>
      <c r="QZW443" s="86"/>
      <c r="QZX443" s="86"/>
      <c r="QZY443" s="86"/>
      <c r="QZZ443" s="86"/>
      <c r="RAA443" s="86"/>
      <c r="RAB443" s="86"/>
      <c r="RAC443" s="86"/>
      <c r="RAD443" s="86"/>
      <c r="RAE443" s="86"/>
      <c r="RAF443" s="86"/>
      <c r="RAG443" s="86"/>
      <c r="RAH443" s="86"/>
      <c r="RAI443" s="86"/>
      <c r="RAJ443" s="86"/>
      <c r="RAK443" s="86"/>
      <c r="RAL443" s="86"/>
      <c r="RAM443" s="86"/>
      <c r="RAN443" s="86"/>
      <c r="RAO443" s="86"/>
      <c r="RAP443" s="86"/>
      <c r="RAQ443" s="86"/>
      <c r="RAR443" s="86"/>
      <c r="RAS443" s="86"/>
      <c r="RAT443" s="86"/>
      <c r="RAU443" s="86"/>
      <c r="RAV443" s="86"/>
      <c r="RAW443" s="86"/>
      <c r="RAX443" s="86"/>
      <c r="RAY443" s="86"/>
      <c r="RAZ443" s="86"/>
      <c r="RBA443" s="86"/>
      <c r="RBB443" s="86"/>
      <c r="RBC443" s="86"/>
      <c r="RBD443" s="86"/>
      <c r="RBE443" s="86"/>
      <c r="RBF443" s="86"/>
      <c r="RBG443" s="86"/>
      <c r="RBH443" s="86"/>
      <c r="RBI443" s="86"/>
      <c r="RBJ443" s="86"/>
      <c r="RBK443" s="86"/>
      <c r="RBL443" s="86"/>
      <c r="RBM443" s="86"/>
      <c r="RBN443" s="86"/>
      <c r="RBO443" s="86"/>
      <c r="RBP443" s="86"/>
      <c r="RBQ443" s="86"/>
      <c r="RBR443" s="86"/>
      <c r="RBS443" s="86"/>
      <c r="RBT443" s="86"/>
      <c r="RBU443" s="86"/>
      <c r="RBV443" s="86"/>
      <c r="RBW443" s="86"/>
      <c r="RBX443" s="86"/>
      <c r="RBY443" s="86"/>
      <c r="RBZ443" s="86"/>
      <c r="RCA443" s="86"/>
      <c r="RCB443" s="86"/>
      <c r="RCC443" s="86"/>
      <c r="RCD443" s="86"/>
      <c r="RCE443" s="86"/>
      <c r="RCF443" s="86"/>
      <c r="RCG443" s="86"/>
      <c r="RCH443" s="86"/>
      <c r="RCI443" s="86"/>
      <c r="RCJ443" s="86"/>
      <c r="RCK443" s="86"/>
      <c r="RCL443" s="86"/>
      <c r="RCM443" s="86"/>
      <c r="RCN443" s="86"/>
      <c r="RCO443" s="86"/>
      <c r="RCP443" s="86"/>
      <c r="RCQ443" s="86"/>
      <c r="RCR443" s="86"/>
      <c r="RCS443" s="86"/>
      <c r="RCT443" s="86"/>
      <c r="RCU443" s="86"/>
      <c r="RCV443" s="86"/>
      <c r="RCW443" s="86"/>
      <c r="RCX443" s="86"/>
      <c r="RCY443" s="86"/>
      <c r="RCZ443" s="86"/>
      <c r="RDA443" s="86"/>
      <c r="RDB443" s="86"/>
      <c r="RDC443" s="86"/>
      <c r="RDD443" s="86"/>
      <c r="RDE443" s="86"/>
      <c r="RDF443" s="86"/>
      <c r="RDG443" s="86"/>
      <c r="RDH443" s="86"/>
      <c r="RDI443" s="86"/>
      <c r="RDJ443" s="86"/>
      <c r="RDK443" s="86"/>
      <c r="RDL443" s="86"/>
      <c r="RDM443" s="86"/>
      <c r="RDN443" s="86"/>
      <c r="RDO443" s="86"/>
      <c r="RDP443" s="86"/>
      <c r="RDQ443" s="86"/>
      <c r="RDR443" s="86"/>
      <c r="RDS443" s="86"/>
      <c r="RDT443" s="86"/>
      <c r="RDU443" s="86"/>
      <c r="RDV443" s="86"/>
      <c r="RDW443" s="86"/>
      <c r="RDX443" s="86"/>
      <c r="RDY443" s="86"/>
      <c r="RDZ443" s="86"/>
      <c r="REA443" s="86"/>
      <c r="REB443" s="86"/>
      <c r="REC443" s="86"/>
      <c r="RED443" s="86"/>
      <c r="REE443" s="86"/>
      <c r="REF443" s="86"/>
      <c r="REG443" s="86"/>
      <c r="REH443" s="86"/>
      <c r="REI443" s="86"/>
      <c r="REJ443" s="86"/>
      <c r="REK443" s="86"/>
      <c r="REL443" s="86"/>
      <c r="REM443" s="86"/>
      <c r="REN443" s="86"/>
      <c r="REO443" s="86"/>
      <c r="REP443" s="86"/>
      <c r="REQ443" s="86"/>
      <c r="RER443" s="86"/>
      <c r="RES443" s="86"/>
      <c r="RET443" s="86"/>
      <c r="REU443" s="86"/>
      <c r="REV443" s="86"/>
      <c r="REW443" s="86"/>
      <c r="REX443" s="86"/>
      <c r="REY443" s="86"/>
      <c r="REZ443" s="86"/>
      <c r="RFA443" s="86"/>
      <c r="RFB443" s="86"/>
      <c r="RFC443" s="86"/>
      <c r="RFD443" s="86"/>
      <c r="RFE443" s="86"/>
      <c r="RFF443" s="86"/>
      <c r="RFG443" s="86"/>
      <c r="RFH443" s="86"/>
      <c r="RFI443" s="86"/>
      <c r="RFJ443" s="86"/>
      <c r="RFK443" s="86"/>
      <c r="RFL443" s="86"/>
      <c r="RFM443" s="86"/>
      <c r="RFN443" s="86"/>
      <c r="RFO443" s="86"/>
      <c r="RFP443" s="86"/>
      <c r="RFQ443" s="86"/>
      <c r="RFR443" s="86"/>
      <c r="RFS443" s="86"/>
      <c r="RFT443" s="86"/>
      <c r="RFU443" s="86"/>
      <c r="RFV443" s="86"/>
      <c r="RFW443" s="86"/>
      <c r="RFX443" s="86"/>
      <c r="RFY443" s="86"/>
      <c r="RFZ443" s="86"/>
      <c r="RGA443" s="86"/>
      <c r="RGB443" s="86"/>
      <c r="RGC443" s="86"/>
      <c r="RGD443" s="86"/>
      <c r="RGE443" s="86"/>
      <c r="RGF443" s="86"/>
      <c r="RGG443" s="86"/>
      <c r="RGH443" s="86"/>
      <c r="RGI443" s="86"/>
      <c r="RGJ443" s="86"/>
      <c r="RGK443" s="86"/>
      <c r="RGL443" s="86"/>
      <c r="RGM443" s="86"/>
      <c r="RGN443" s="86"/>
      <c r="RGO443" s="86"/>
      <c r="RGP443" s="86"/>
      <c r="RGQ443" s="86"/>
      <c r="RGR443" s="86"/>
      <c r="RGS443" s="86"/>
      <c r="RGT443" s="86"/>
      <c r="RGU443" s="86"/>
      <c r="RGV443" s="86"/>
      <c r="RGW443" s="86"/>
      <c r="RGX443" s="86"/>
      <c r="RGY443" s="86"/>
      <c r="RGZ443" s="86"/>
      <c r="RHA443" s="86"/>
      <c r="RHB443" s="86"/>
      <c r="RHC443" s="86"/>
      <c r="RHD443" s="86"/>
      <c r="RHE443" s="86"/>
      <c r="RHF443" s="86"/>
      <c r="RHG443" s="86"/>
      <c r="RHH443" s="86"/>
      <c r="RHI443" s="86"/>
      <c r="RHJ443" s="86"/>
      <c r="RHK443" s="86"/>
      <c r="RHL443" s="86"/>
      <c r="RHM443" s="86"/>
      <c r="RHN443" s="86"/>
      <c r="RHO443" s="86"/>
      <c r="RHP443" s="86"/>
      <c r="RHQ443" s="86"/>
      <c r="RHR443" s="86"/>
      <c r="RHS443" s="86"/>
      <c r="RHT443" s="86"/>
      <c r="RHU443" s="86"/>
      <c r="RHV443" s="86"/>
      <c r="RHW443" s="86"/>
      <c r="RHX443" s="86"/>
      <c r="RHY443" s="86"/>
      <c r="RHZ443" s="86"/>
      <c r="RIA443" s="86"/>
      <c r="RIB443" s="86"/>
      <c r="RIC443" s="86"/>
      <c r="RID443" s="86"/>
      <c r="RIE443" s="86"/>
      <c r="RIF443" s="86"/>
      <c r="RIG443" s="86"/>
      <c r="RIH443" s="86"/>
      <c r="RII443" s="86"/>
      <c r="RIJ443" s="86"/>
      <c r="RIK443" s="86"/>
      <c r="RIL443" s="86"/>
      <c r="RIM443" s="86"/>
      <c r="RIN443" s="86"/>
      <c r="RIO443" s="86"/>
      <c r="RIP443" s="86"/>
      <c r="RIQ443" s="86"/>
      <c r="RIR443" s="86"/>
      <c r="RIS443" s="86"/>
      <c r="RIT443" s="86"/>
      <c r="RIU443" s="86"/>
      <c r="RIV443" s="86"/>
      <c r="RIW443" s="86"/>
      <c r="RIX443" s="86"/>
      <c r="RIY443" s="86"/>
      <c r="RIZ443" s="86"/>
      <c r="RJA443" s="86"/>
      <c r="RJB443" s="86"/>
      <c r="RJC443" s="86"/>
      <c r="RJD443" s="86"/>
      <c r="RJE443" s="86"/>
      <c r="RJF443" s="86"/>
      <c r="RJG443" s="86"/>
      <c r="RJH443" s="86"/>
      <c r="RJI443" s="86"/>
      <c r="RJJ443" s="86"/>
      <c r="RJK443" s="86"/>
      <c r="RJL443" s="86"/>
      <c r="RJM443" s="86"/>
      <c r="RJN443" s="86"/>
      <c r="RJO443" s="86"/>
      <c r="RJP443" s="86"/>
      <c r="RJQ443" s="86"/>
      <c r="RJR443" s="86"/>
      <c r="RJS443" s="86"/>
      <c r="RJT443" s="86"/>
      <c r="RJU443" s="86"/>
      <c r="RJV443" s="86"/>
      <c r="RJW443" s="86"/>
      <c r="RJX443" s="86"/>
      <c r="RJY443" s="86"/>
      <c r="RJZ443" s="86"/>
      <c r="RKA443" s="86"/>
      <c r="RKB443" s="86"/>
      <c r="RKC443" s="86"/>
      <c r="RKD443" s="86"/>
      <c r="RKE443" s="86"/>
      <c r="RKF443" s="86"/>
      <c r="RKG443" s="86"/>
      <c r="RKH443" s="86"/>
      <c r="RKI443" s="86"/>
      <c r="RKJ443" s="86"/>
      <c r="RKK443" s="86"/>
      <c r="RKL443" s="86"/>
      <c r="RKM443" s="86"/>
      <c r="RKN443" s="86"/>
      <c r="RKO443" s="86"/>
      <c r="RKP443" s="86"/>
      <c r="RKQ443" s="86"/>
      <c r="RKR443" s="86"/>
      <c r="RKS443" s="86"/>
      <c r="RKT443" s="86"/>
      <c r="RKU443" s="86"/>
      <c r="RKV443" s="86"/>
      <c r="RKW443" s="86"/>
      <c r="RKX443" s="86"/>
      <c r="RKY443" s="86"/>
      <c r="RKZ443" s="86"/>
      <c r="RLA443" s="86"/>
      <c r="RLB443" s="86"/>
      <c r="RLC443" s="86"/>
      <c r="RLD443" s="86"/>
      <c r="RLE443" s="86"/>
      <c r="RLF443" s="86"/>
      <c r="RLG443" s="86"/>
      <c r="RLH443" s="86"/>
      <c r="RLI443" s="86"/>
      <c r="RLJ443" s="86"/>
      <c r="RLK443" s="86"/>
      <c r="RLL443" s="86"/>
      <c r="RLM443" s="86"/>
      <c r="RLN443" s="86"/>
      <c r="RLO443" s="86"/>
      <c r="RLP443" s="86"/>
      <c r="RLQ443" s="86"/>
      <c r="RLR443" s="86"/>
      <c r="RLS443" s="86"/>
      <c r="RLT443" s="86"/>
      <c r="RLU443" s="86"/>
      <c r="RLV443" s="86"/>
      <c r="RLW443" s="86"/>
      <c r="RLX443" s="86"/>
      <c r="RLY443" s="86"/>
      <c r="RLZ443" s="86"/>
      <c r="RMA443" s="86"/>
      <c r="RMB443" s="86"/>
      <c r="RMC443" s="86"/>
      <c r="RMD443" s="86"/>
      <c r="RME443" s="86"/>
      <c r="RMF443" s="86"/>
      <c r="RMG443" s="86"/>
      <c r="RMH443" s="86"/>
      <c r="RMI443" s="86"/>
      <c r="RMJ443" s="86"/>
      <c r="RMK443" s="86"/>
      <c r="RML443" s="86"/>
      <c r="RMM443" s="86"/>
      <c r="RMN443" s="86"/>
      <c r="RMO443" s="86"/>
      <c r="RMP443" s="86"/>
      <c r="RMQ443" s="86"/>
      <c r="RMR443" s="86"/>
      <c r="RMS443" s="86"/>
      <c r="RMT443" s="86"/>
      <c r="RMU443" s="86"/>
      <c r="RMV443" s="86"/>
      <c r="RMW443" s="86"/>
      <c r="RMX443" s="86"/>
      <c r="RMY443" s="86"/>
      <c r="RMZ443" s="86"/>
      <c r="RNA443" s="86"/>
      <c r="RNB443" s="86"/>
      <c r="RNC443" s="86"/>
      <c r="RND443" s="86"/>
      <c r="RNE443" s="86"/>
      <c r="RNF443" s="86"/>
      <c r="RNG443" s="86"/>
      <c r="RNH443" s="86"/>
      <c r="RNI443" s="86"/>
      <c r="RNJ443" s="86"/>
      <c r="RNK443" s="86"/>
      <c r="RNL443" s="86"/>
      <c r="RNM443" s="86"/>
      <c r="RNN443" s="86"/>
      <c r="RNO443" s="86"/>
      <c r="RNP443" s="86"/>
      <c r="RNQ443" s="86"/>
      <c r="RNR443" s="86"/>
      <c r="RNS443" s="86"/>
      <c r="RNT443" s="86"/>
      <c r="RNU443" s="86"/>
      <c r="RNV443" s="86"/>
      <c r="RNW443" s="86"/>
      <c r="RNX443" s="86"/>
      <c r="RNY443" s="86"/>
      <c r="RNZ443" s="86"/>
      <c r="ROA443" s="86"/>
      <c r="ROB443" s="86"/>
      <c r="ROC443" s="86"/>
      <c r="ROD443" s="86"/>
      <c r="ROE443" s="86"/>
      <c r="ROF443" s="86"/>
      <c r="ROG443" s="86"/>
      <c r="ROH443" s="86"/>
      <c r="ROI443" s="86"/>
      <c r="ROJ443" s="86"/>
      <c r="ROK443" s="86"/>
      <c r="ROL443" s="86"/>
      <c r="ROM443" s="86"/>
      <c r="RON443" s="86"/>
      <c r="ROO443" s="86"/>
      <c r="ROP443" s="86"/>
      <c r="ROQ443" s="86"/>
      <c r="ROR443" s="86"/>
      <c r="ROS443" s="86"/>
      <c r="ROT443" s="86"/>
      <c r="ROU443" s="86"/>
      <c r="ROV443" s="86"/>
      <c r="ROW443" s="86"/>
      <c r="ROX443" s="86"/>
      <c r="ROY443" s="86"/>
      <c r="ROZ443" s="86"/>
      <c r="RPA443" s="86"/>
      <c r="RPB443" s="86"/>
      <c r="RPC443" s="86"/>
      <c r="RPD443" s="86"/>
      <c r="RPE443" s="86"/>
      <c r="RPF443" s="86"/>
      <c r="RPG443" s="86"/>
      <c r="RPH443" s="86"/>
      <c r="RPI443" s="86"/>
      <c r="RPJ443" s="86"/>
      <c r="RPK443" s="86"/>
      <c r="RPL443" s="86"/>
      <c r="RPM443" s="86"/>
      <c r="RPN443" s="86"/>
      <c r="RPO443" s="86"/>
      <c r="RPP443" s="86"/>
      <c r="RPQ443" s="86"/>
      <c r="RPR443" s="86"/>
      <c r="RPS443" s="86"/>
      <c r="RPT443" s="86"/>
      <c r="RPU443" s="86"/>
      <c r="RPV443" s="86"/>
      <c r="RPW443" s="86"/>
      <c r="RPX443" s="86"/>
      <c r="RPY443" s="86"/>
      <c r="RPZ443" s="86"/>
      <c r="RQA443" s="86"/>
      <c r="RQB443" s="86"/>
      <c r="RQC443" s="86"/>
      <c r="RQD443" s="86"/>
      <c r="RQE443" s="86"/>
      <c r="RQF443" s="86"/>
      <c r="RQG443" s="86"/>
      <c r="RQH443" s="86"/>
      <c r="RQI443" s="86"/>
      <c r="RQJ443" s="86"/>
      <c r="RQK443" s="86"/>
      <c r="RQL443" s="86"/>
      <c r="RQM443" s="86"/>
      <c r="RQN443" s="86"/>
      <c r="RQO443" s="86"/>
      <c r="RQP443" s="86"/>
      <c r="RQQ443" s="86"/>
      <c r="RQR443" s="86"/>
      <c r="RQS443" s="86"/>
      <c r="RQT443" s="86"/>
      <c r="RQU443" s="86"/>
      <c r="RQV443" s="86"/>
      <c r="RQW443" s="86"/>
      <c r="RQX443" s="86"/>
      <c r="RQY443" s="86"/>
      <c r="RQZ443" s="86"/>
      <c r="RRA443" s="86"/>
      <c r="RRB443" s="86"/>
      <c r="RRC443" s="86"/>
      <c r="RRD443" s="86"/>
      <c r="RRE443" s="86"/>
      <c r="RRF443" s="86"/>
      <c r="RRG443" s="86"/>
      <c r="RRH443" s="86"/>
      <c r="RRI443" s="86"/>
      <c r="RRJ443" s="86"/>
      <c r="RRK443" s="86"/>
      <c r="RRL443" s="86"/>
      <c r="RRM443" s="86"/>
      <c r="RRN443" s="86"/>
      <c r="RRO443" s="86"/>
      <c r="RRP443" s="86"/>
      <c r="RRQ443" s="86"/>
      <c r="RRR443" s="86"/>
      <c r="RRS443" s="86"/>
      <c r="RRT443" s="86"/>
      <c r="RRU443" s="86"/>
      <c r="RRV443" s="86"/>
      <c r="RRW443" s="86"/>
      <c r="RRX443" s="86"/>
      <c r="RRY443" s="86"/>
      <c r="RRZ443" s="86"/>
      <c r="RSA443" s="86"/>
      <c r="RSB443" s="86"/>
      <c r="RSC443" s="86"/>
      <c r="RSD443" s="86"/>
      <c r="RSE443" s="86"/>
      <c r="RSF443" s="86"/>
      <c r="RSG443" s="86"/>
      <c r="RSH443" s="86"/>
      <c r="RSI443" s="86"/>
      <c r="RSJ443" s="86"/>
      <c r="RSK443" s="86"/>
      <c r="RSL443" s="86"/>
      <c r="RSM443" s="86"/>
      <c r="RSN443" s="86"/>
      <c r="RSO443" s="86"/>
      <c r="RSP443" s="86"/>
      <c r="RSQ443" s="86"/>
      <c r="RSR443" s="86"/>
      <c r="RSS443" s="86"/>
      <c r="RST443" s="86"/>
      <c r="RSU443" s="86"/>
      <c r="RSV443" s="86"/>
      <c r="RSW443" s="86"/>
      <c r="RSX443" s="86"/>
      <c r="RSY443" s="86"/>
      <c r="RSZ443" s="86"/>
      <c r="RTA443" s="86"/>
      <c r="RTB443" s="86"/>
      <c r="RTC443" s="86"/>
      <c r="RTD443" s="86"/>
      <c r="RTE443" s="86"/>
      <c r="RTF443" s="86"/>
      <c r="RTG443" s="86"/>
      <c r="RTH443" s="86"/>
      <c r="RTI443" s="86"/>
      <c r="RTJ443" s="86"/>
      <c r="RTK443" s="86"/>
      <c r="RTL443" s="86"/>
      <c r="RTM443" s="86"/>
      <c r="RTN443" s="86"/>
      <c r="RTO443" s="86"/>
      <c r="RTP443" s="86"/>
      <c r="RTQ443" s="86"/>
      <c r="RTR443" s="86"/>
      <c r="RTS443" s="86"/>
      <c r="RTT443" s="86"/>
      <c r="RTU443" s="86"/>
      <c r="RTV443" s="86"/>
      <c r="RTW443" s="86"/>
      <c r="RTX443" s="86"/>
      <c r="RTY443" s="86"/>
      <c r="RTZ443" s="86"/>
      <c r="RUA443" s="86"/>
      <c r="RUB443" s="86"/>
      <c r="RUC443" s="86"/>
      <c r="RUD443" s="86"/>
      <c r="RUE443" s="86"/>
      <c r="RUF443" s="86"/>
      <c r="RUG443" s="86"/>
      <c r="RUH443" s="86"/>
      <c r="RUI443" s="86"/>
      <c r="RUJ443" s="86"/>
      <c r="RUK443" s="86"/>
      <c r="RUL443" s="86"/>
      <c r="RUM443" s="86"/>
      <c r="RUN443" s="86"/>
      <c r="RUO443" s="86"/>
      <c r="RUP443" s="86"/>
      <c r="RUQ443" s="86"/>
      <c r="RUR443" s="86"/>
      <c r="RUS443" s="86"/>
      <c r="RUT443" s="86"/>
      <c r="RUU443" s="86"/>
      <c r="RUV443" s="86"/>
      <c r="RUW443" s="86"/>
      <c r="RUX443" s="86"/>
      <c r="RUY443" s="86"/>
      <c r="RUZ443" s="86"/>
      <c r="RVA443" s="86"/>
      <c r="RVB443" s="86"/>
      <c r="RVC443" s="86"/>
      <c r="RVD443" s="86"/>
      <c r="RVE443" s="86"/>
      <c r="RVF443" s="86"/>
      <c r="RVG443" s="86"/>
      <c r="RVH443" s="86"/>
      <c r="RVI443" s="86"/>
      <c r="RVJ443" s="86"/>
      <c r="RVK443" s="86"/>
      <c r="RVL443" s="86"/>
      <c r="RVM443" s="86"/>
      <c r="RVN443" s="86"/>
      <c r="RVO443" s="86"/>
      <c r="RVP443" s="86"/>
      <c r="RVQ443" s="86"/>
      <c r="RVR443" s="86"/>
      <c r="RVS443" s="86"/>
      <c r="RVT443" s="86"/>
      <c r="RVU443" s="86"/>
      <c r="RVV443" s="86"/>
      <c r="RVW443" s="86"/>
      <c r="RVX443" s="86"/>
      <c r="RVY443" s="86"/>
      <c r="RVZ443" s="86"/>
      <c r="RWA443" s="86"/>
      <c r="RWB443" s="86"/>
      <c r="RWC443" s="86"/>
      <c r="RWD443" s="86"/>
      <c r="RWE443" s="86"/>
      <c r="RWF443" s="86"/>
      <c r="RWG443" s="86"/>
      <c r="RWH443" s="86"/>
      <c r="RWI443" s="86"/>
      <c r="RWJ443" s="86"/>
      <c r="RWK443" s="86"/>
      <c r="RWL443" s="86"/>
      <c r="RWM443" s="86"/>
      <c r="RWN443" s="86"/>
      <c r="RWO443" s="86"/>
      <c r="RWP443" s="86"/>
      <c r="RWQ443" s="86"/>
      <c r="RWR443" s="86"/>
      <c r="RWS443" s="86"/>
      <c r="RWT443" s="86"/>
      <c r="RWU443" s="86"/>
      <c r="RWV443" s="86"/>
      <c r="RWW443" s="86"/>
      <c r="RWX443" s="86"/>
      <c r="RWY443" s="86"/>
      <c r="RWZ443" s="86"/>
      <c r="RXA443" s="86"/>
      <c r="RXB443" s="86"/>
      <c r="RXC443" s="86"/>
      <c r="RXD443" s="86"/>
      <c r="RXE443" s="86"/>
      <c r="RXF443" s="86"/>
      <c r="RXG443" s="86"/>
      <c r="RXH443" s="86"/>
      <c r="RXI443" s="86"/>
      <c r="RXJ443" s="86"/>
      <c r="RXK443" s="86"/>
      <c r="RXL443" s="86"/>
      <c r="RXM443" s="86"/>
      <c r="RXN443" s="86"/>
      <c r="RXO443" s="86"/>
      <c r="RXP443" s="86"/>
      <c r="RXQ443" s="86"/>
      <c r="RXR443" s="86"/>
      <c r="RXS443" s="86"/>
      <c r="RXT443" s="86"/>
      <c r="RXU443" s="86"/>
      <c r="RXV443" s="86"/>
      <c r="RXW443" s="86"/>
      <c r="RXX443" s="86"/>
      <c r="RXY443" s="86"/>
      <c r="RXZ443" s="86"/>
      <c r="RYA443" s="86"/>
      <c r="RYB443" s="86"/>
      <c r="RYC443" s="86"/>
      <c r="RYD443" s="86"/>
      <c r="RYE443" s="86"/>
      <c r="RYF443" s="86"/>
      <c r="RYG443" s="86"/>
      <c r="RYH443" s="86"/>
      <c r="RYI443" s="86"/>
      <c r="RYJ443" s="86"/>
      <c r="RYK443" s="86"/>
      <c r="RYL443" s="86"/>
      <c r="RYM443" s="86"/>
      <c r="RYN443" s="86"/>
      <c r="RYO443" s="86"/>
      <c r="RYP443" s="86"/>
      <c r="RYQ443" s="86"/>
      <c r="RYR443" s="86"/>
      <c r="RYS443" s="86"/>
      <c r="RYT443" s="86"/>
      <c r="RYU443" s="86"/>
      <c r="RYV443" s="86"/>
      <c r="RYW443" s="86"/>
      <c r="RYX443" s="86"/>
      <c r="RYY443" s="86"/>
      <c r="RYZ443" s="86"/>
      <c r="RZA443" s="86"/>
      <c r="RZB443" s="86"/>
      <c r="RZC443" s="86"/>
      <c r="RZD443" s="86"/>
      <c r="RZE443" s="86"/>
      <c r="RZF443" s="86"/>
      <c r="RZG443" s="86"/>
      <c r="RZH443" s="86"/>
      <c r="RZI443" s="86"/>
      <c r="RZJ443" s="86"/>
      <c r="RZK443" s="86"/>
      <c r="RZL443" s="86"/>
      <c r="RZM443" s="86"/>
      <c r="RZN443" s="86"/>
      <c r="RZO443" s="86"/>
      <c r="RZP443" s="86"/>
      <c r="RZQ443" s="86"/>
      <c r="RZR443" s="86"/>
      <c r="RZS443" s="86"/>
      <c r="RZT443" s="86"/>
      <c r="RZU443" s="86"/>
      <c r="RZV443" s="86"/>
      <c r="RZW443" s="86"/>
      <c r="RZX443" s="86"/>
      <c r="RZY443" s="86"/>
      <c r="RZZ443" s="86"/>
      <c r="SAA443" s="86"/>
      <c r="SAB443" s="86"/>
      <c r="SAC443" s="86"/>
      <c r="SAD443" s="86"/>
      <c r="SAE443" s="86"/>
      <c r="SAF443" s="86"/>
      <c r="SAG443" s="86"/>
      <c r="SAH443" s="86"/>
      <c r="SAI443" s="86"/>
      <c r="SAJ443" s="86"/>
      <c r="SAK443" s="86"/>
      <c r="SAL443" s="86"/>
      <c r="SAM443" s="86"/>
      <c r="SAN443" s="86"/>
      <c r="SAO443" s="86"/>
      <c r="SAP443" s="86"/>
      <c r="SAQ443" s="86"/>
      <c r="SAR443" s="86"/>
      <c r="SAS443" s="86"/>
      <c r="SAT443" s="86"/>
      <c r="SAU443" s="86"/>
      <c r="SAV443" s="86"/>
      <c r="SAW443" s="86"/>
      <c r="SAX443" s="86"/>
      <c r="SAY443" s="86"/>
      <c r="SAZ443" s="86"/>
      <c r="SBA443" s="86"/>
      <c r="SBB443" s="86"/>
      <c r="SBC443" s="86"/>
      <c r="SBD443" s="86"/>
      <c r="SBE443" s="86"/>
      <c r="SBF443" s="86"/>
      <c r="SBG443" s="86"/>
      <c r="SBH443" s="86"/>
      <c r="SBI443" s="86"/>
      <c r="SBJ443" s="86"/>
      <c r="SBK443" s="86"/>
      <c r="SBL443" s="86"/>
      <c r="SBM443" s="86"/>
      <c r="SBN443" s="86"/>
      <c r="SBO443" s="86"/>
      <c r="SBP443" s="86"/>
      <c r="SBQ443" s="86"/>
      <c r="SBR443" s="86"/>
      <c r="SBS443" s="86"/>
      <c r="SBT443" s="86"/>
      <c r="SBU443" s="86"/>
      <c r="SBV443" s="86"/>
      <c r="SBW443" s="86"/>
      <c r="SBX443" s="86"/>
      <c r="SBY443" s="86"/>
      <c r="SBZ443" s="86"/>
      <c r="SCA443" s="86"/>
      <c r="SCB443" s="86"/>
      <c r="SCC443" s="86"/>
      <c r="SCD443" s="86"/>
      <c r="SCE443" s="86"/>
      <c r="SCF443" s="86"/>
      <c r="SCG443" s="86"/>
      <c r="SCH443" s="86"/>
      <c r="SCI443" s="86"/>
      <c r="SCJ443" s="86"/>
      <c r="SCK443" s="86"/>
      <c r="SCL443" s="86"/>
      <c r="SCM443" s="86"/>
      <c r="SCN443" s="86"/>
      <c r="SCO443" s="86"/>
      <c r="SCP443" s="86"/>
      <c r="SCQ443" s="86"/>
      <c r="SCR443" s="86"/>
      <c r="SCS443" s="86"/>
      <c r="SCT443" s="86"/>
      <c r="SCU443" s="86"/>
      <c r="SCV443" s="86"/>
      <c r="SCW443" s="86"/>
      <c r="SCX443" s="86"/>
      <c r="SCY443" s="86"/>
      <c r="SCZ443" s="86"/>
      <c r="SDA443" s="86"/>
      <c r="SDB443" s="86"/>
      <c r="SDC443" s="86"/>
      <c r="SDD443" s="86"/>
      <c r="SDE443" s="86"/>
      <c r="SDF443" s="86"/>
      <c r="SDG443" s="86"/>
      <c r="SDH443" s="86"/>
      <c r="SDI443" s="86"/>
      <c r="SDJ443" s="86"/>
      <c r="SDK443" s="86"/>
      <c r="SDL443" s="86"/>
      <c r="SDM443" s="86"/>
      <c r="SDN443" s="86"/>
      <c r="SDO443" s="86"/>
      <c r="SDP443" s="86"/>
      <c r="SDQ443" s="86"/>
      <c r="SDR443" s="86"/>
      <c r="SDS443" s="86"/>
      <c r="SDT443" s="86"/>
      <c r="SDU443" s="86"/>
      <c r="SDV443" s="86"/>
      <c r="SDW443" s="86"/>
      <c r="SDX443" s="86"/>
      <c r="SDY443" s="86"/>
      <c r="SDZ443" s="86"/>
      <c r="SEA443" s="86"/>
      <c r="SEB443" s="86"/>
      <c r="SEC443" s="86"/>
      <c r="SED443" s="86"/>
      <c r="SEE443" s="86"/>
      <c r="SEF443" s="86"/>
      <c r="SEG443" s="86"/>
      <c r="SEH443" s="86"/>
      <c r="SEI443" s="86"/>
      <c r="SEJ443" s="86"/>
      <c r="SEK443" s="86"/>
      <c r="SEL443" s="86"/>
      <c r="SEM443" s="86"/>
      <c r="SEN443" s="86"/>
      <c r="SEO443" s="86"/>
      <c r="SEP443" s="86"/>
      <c r="SEQ443" s="86"/>
      <c r="SER443" s="86"/>
      <c r="SES443" s="86"/>
      <c r="SET443" s="86"/>
      <c r="SEU443" s="86"/>
      <c r="SEV443" s="86"/>
      <c r="SEW443" s="86"/>
      <c r="SEX443" s="86"/>
      <c r="SEY443" s="86"/>
      <c r="SEZ443" s="86"/>
      <c r="SFA443" s="86"/>
      <c r="SFB443" s="86"/>
      <c r="SFC443" s="86"/>
      <c r="SFD443" s="86"/>
      <c r="SFE443" s="86"/>
      <c r="SFF443" s="86"/>
      <c r="SFG443" s="86"/>
      <c r="SFH443" s="86"/>
      <c r="SFI443" s="86"/>
      <c r="SFJ443" s="86"/>
      <c r="SFK443" s="86"/>
      <c r="SFL443" s="86"/>
      <c r="SFM443" s="86"/>
      <c r="SFN443" s="86"/>
      <c r="SFO443" s="86"/>
      <c r="SFP443" s="86"/>
      <c r="SFQ443" s="86"/>
      <c r="SFR443" s="86"/>
      <c r="SFS443" s="86"/>
      <c r="SFT443" s="86"/>
      <c r="SFU443" s="86"/>
      <c r="SFV443" s="86"/>
      <c r="SFW443" s="86"/>
      <c r="SFX443" s="86"/>
      <c r="SFY443" s="86"/>
      <c r="SFZ443" s="86"/>
      <c r="SGA443" s="86"/>
      <c r="SGB443" s="86"/>
      <c r="SGC443" s="86"/>
      <c r="SGD443" s="86"/>
      <c r="SGE443" s="86"/>
      <c r="SGF443" s="86"/>
      <c r="SGG443" s="86"/>
      <c r="SGH443" s="86"/>
      <c r="SGI443" s="86"/>
      <c r="SGJ443" s="86"/>
      <c r="SGK443" s="86"/>
      <c r="SGL443" s="86"/>
      <c r="SGM443" s="86"/>
      <c r="SGN443" s="86"/>
      <c r="SGO443" s="86"/>
      <c r="SGP443" s="86"/>
      <c r="SGQ443" s="86"/>
      <c r="SGR443" s="86"/>
      <c r="SGS443" s="86"/>
      <c r="SGT443" s="86"/>
      <c r="SGU443" s="86"/>
      <c r="SGV443" s="86"/>
      <c r="SGW443" s="86"/>
      <c r="SGX443" s="86"/>
      <c r="SGY443" s="86"/>
      <c r="SGZ443" s="86"/>
      <c r="SHA443" s="86"/>
      <c r="SHB443" s="86"/>
      <c r="SHC443" s="86"/>
      <c r="SHD443" s="86"/>
      <c r="SHE443" s="86"/>
      <c r="SHF443" s="86"/>
      <c r="SHG443" s="86"/>
      <c r="SHH443" s="86"/>
      <c r="SHI443" s="86"/>
      <c r="SHJ443" s="86"/>
      <c r="SHK443" s="86"/>
      <c r="SHL443" s="86"/>
      <c r="SHM443" s="86"/>
      <c r="SHN443" s="86"/>
      <c r="SHO443" s="86"/>
      <c r="SHP443" s="86"/>
      <c r="SHQ443" s="86"/>
      <c r="SHR443" s="86"/>
      <c r="SHS443" s="86"/>
      <c r="SHT443" s="86"/>
      <c r="SHU443" s="86"/>
      <c r="SHV443" s="86"/>
      <c r="SHW443" s="86"/>
      <c r="SHX443" s="86"/>
      <c r="SHY443" s="86"/>
      <c r="SHZ443" s="86"/>
      <c r="SIA443" s="86"/>
      <c r="SIB443" s="86"/>
      <c r="SIC443" s="86"/>
      <c r="SID443" s="86"/>
      <c r="SIE443" s="86"/>
      <c r="SIF443" s="86"/>
      <c r="SIG443" s="86"/>
      <c r="SIH443" s="86"/>
      <c r="SII443" s="86"/>
      <c r="SIJ443" s="86"/>
      <c r="SIK443" s="86"/>
      <c r="SIL443" s="86"/>
      <c r="SIM443" s="86"/>
      <c r="SIN443" s="86"/>
      <c r="SIO443" s="86"/>
      <c r="SIP443" s="86"/>
      <c r="SIQ443" s="86"/>
      <c r="SIR443" s="86"/>
      <c r="SIS443" s="86"/>
      <c r="SIT443" s="86"/>
      <c r="SIU443" s="86"/>
      <c r="SIV443" s="86"/>
      <c r="SIW443" s="86"/>
      <c r="SIX443" s="86"/>
      <c r="SIY443" s="86"/>
      <c r="SIZ443" s="86"/>
      <c r="SJA443" s="86"/>
      <c r="SJB443" s="86"/>
      <c r="SJC443" s="86"/>
      <c r="SJD443" s="86"/>
      <c r="SJE443" s="86"/>
      <c r="SJF443" s="86"/>
      <c r="SJG443" s="86"/>
      <c r="SJH443" s="86"/>
      <c r="SJI443" s="86"/>
      <c r="SJJ443" s="86"/>
      <c r="SJK443" s="86"/>
      <c r="SJL443" s="86"/>
      <c r="SJM443" s="86"/>
      <c r="SJN443" s="86"/>
      <c r="SJO443" s="86"/>
      <c r="SJP443" s="86"/>
      <c r="SJQ443" s="86"/>
      <c r="SJR443" s="86"/>
      <c r="SJS443" s="86"/>
      <c r="SJT443" s="86"/>
      <c r="SJU443" s="86"/>
      <c r="SJV443" s="86"/>
      <c r="SJW443" s="86"/>
      <c r="SJX443" s="86"/>
      <c r="SJY443" s="86"/>
      <c r="SJZ443" s="86"/>
      <c r="SKA443" s="86"/>
      <c r="SKB443" s="86"/>
      <c r="SKC443" s="86"/>
      <c r="SKD443" s="86"/>
      <c r="SKE443" s="86"/>
      <c r="SKF443" s="86"/>
      <c r="SKG443" s="86"/>
      <c r="SKH443" s="86"/>
      <c r="SKI443" s="86"/>
      <c r="SKJ443" s="86"/>
      <c r="SKK443" s="86"/>
      <c r="SKL443" s="86"/>
      <c r="SKM443" s="86"/>
      <c r="SKN443" s="86"/>
      <c r="SKO443" s="86"/>
      <c r="SKP443" s="86"/>
      <c r="SKQ443" s="86"/>
      <c r="SKR443" s="86"/>
      <c r="SKS443" s="86"/>
      <c r="SKT443" s="86"/>
      <c r="SKU443" s="86"/>
      <c r="SKV443" s="86"/>
      <c r="SKW443" s="86"/>
      <c r="SKX443" s="86"/>
      <c r="SKY443" s="86"/>
      <c r="SKZ443" s="86"/>
      <c r="SLA443" s="86"/>
      <c r="SLB443" s="86"/>
      <c r="SLC443" s="86"/>
      <c r="SLD443" s="86"/>
      <c r="SLE443" s="86"/>
      <c r="SLF443" s="86"/>
      <c r="SLG443" s="86"/>
      <c r="SLH443" s="86"/>
      <c r="SLI443" s="86"/>
      <c r="SLJ443" s="86"/>
      <c r="SLK443" s="86"/>
      <c r="SLL443" s="86"/>
      <c r="SLM443" s="86"/>
      <c r="SLN443" s="86"/>
      <c r="SLO443" s="86"/>
      <c r="SLP443" s="86"/>
      <c r="SLQ443" s="86"/>
      <c r="SLR443" s="86"/>
      <c r="SLS443" s="86"/>
      <c r="SLT443" s="86"/>
      <c r="SLU443" s="86"/>
      <c r="SLV443" s="86"/>
      <c r="SLW443" s="86"/>
      <c r="SLX443" s="86"/>
      <c r="SLY443" s="86"/>
      <c r="SLZ443" s="86"/>
      <c r="SMA443" s="86"/>
      <c r="SMB443" s="86"/>
      <c r="SMC443" s="86"/>
      <c r="SMD443" s="86"/>
      <c r="SME443" s="86"/>
      <c r="SMF443" s="86"/>
      <c r="SMG443" s="86"/>
      <c r="SMH443" s="86"/>
      <c r="SMI443" s="86"/>
      <c r="SMJ443" s="86"/>
      <c r="SMK443" s="86"/>
      <c r="SML443" s="86"/>
      <c r="SMM443" s="86"/>
      <c r="SMN443" s="86"/>
      <c r="SMO443" s="86"/>
      <c r="SMP443" s="86"/>
      <c r="SMQ443" s="86"/>
      <c r="SMR443" s="86"/>
      <c r="SMS443" s="86"/>
      <c r="SMT443" s="86"/>
      <c r="SMU443" s="86"/>
      <c r="SMV443" s="86"/>
      <c r="SMW443" s="86"/>
      <c r="SMX443" s="86"/>
      <c r="SMY443" s="86"/>
      <c r="SMZ443" s="86"/>
      <c r="SNA443" s="86"/>
      <c r="SNB443" s="86"/>
      <c r="SNC443" s="86"/>
      <c r="SND443" s="86"/>
      <c r="SNE443" s="86"/>
      <c r="SNF443" s="86"/>
      <c r="SNG443" s="86"/>
      <c r="SNH443" s="86"/>
      <c r="SNI443" s="86"/>
      <c r="SNJ443" s="86"/>
      <c r="SNK443" s="86"/>
      <c r="SNL443" s="86"/>
      <c r="SNM443" s="86"/>
      <c r="SNN443" s="86"/>
      <c r="SNO443" s="86"/>
      <c r="SNP443" s="86"/>
      <c r="SNQ443" s="86"/>
      <c r="SNR443" s="86"/>
      <c r="SNS443" s="86"/>
      <c r="SNT443" s="86"/>
      <c r="SNU443" s="86"/>
      <c r="SNV443" s="86"/>
      <c r="SNW443" s="86"/>
      <c r="SNX443" s="86"/>
      <c r="SNY443" s="86"/>
      <c r="SNZ443" s="86"/>
      <c r="SOA443" s="86"/>
      <c r="SOB443" s="86"/>
      <c r="SOC443" s="86"/>
      <c r="SOD443" s="86"/>
      <c r="SOE443" s="86"/>
      <c r="SOF443" s="86"/>
      <c r="SOG443" s="86"/>
      <c r="SOH443" s="86"/>
      <c r="SOI443" s="86"/>
      <c r="SOJ443" s="86"/>
      <c r="SOK443" s="86"/>
      <c r="SOL443" s="86"/>
      <c r="SOM443" s="86"/>
      <c r="SON443" s="86"/>
      <c r="SOO443" s="86"/>
      <c r="SOP443" s="86"/>
      <c r="SOQ443" s="86"/>
      <c r="SOR443" s="86"/>
      <c r="SOS443" s="86"/>
      <c r="SOT443" s="86"/>
      <c r="SOU443" s="86"/>
      <c r="SOV443" s="86"/>
      <c r="SOW443" s="86"/>
      <c r="SOX443" s="86"/>
      <c r="SOY443" s="86"/>
      <c r="SOZ443" s="86"/>
      <c r="SPA443" s="86"/>
      <c r="SPB443" s="86"/>
      <c r="SPC443" s="86"/>
      <c r="SPD443" s="86"/>
      <c r="SPE443" s="86"/>
      <c r="SPF443" s="86"/>
      <c r="SPG443" s="86"/>
      <c r="SPH443" s="86"/>
      <c r="SPI443" s="86"/>
      <c r="SPJ443" s="86"/>
      <c r="SPK443" s="86"/>
      <c r="SPL443" s="86"/>
      <c r="SPM443" s="86"/>
      <c r="SPN443" s="86"/>
      <c r="SPO443" s="86"/>
      <c r="SPP443" s="86"/>
      <c r="SPQ443" s="86"/>
      <c r="SPR443" s="86"/>
      <c r="SPS443" s="86"/>
      <c r="SPT443" s="86"/>
      <c r="SPU443" s="86"/>
      <c r="SPV443" s="86"/>
      <c r="SPW443" s="86"/>
      <c r="SPX443" s="86"/>
      <c r="SPY443" s="86"/>
      <c r="SPZ443" s="86"/>
      <c r="SQA443" s="86"/>
      <c r="SQB443" s="86"/>
      <c r="SQC443" s="86"/>
      <c r="SQD443" s="86"/>
      <c r="SQE443" s="86"/>
      <c r="SQF443" s="86"/>
      <c r="SQG443" s="86"/>
      <c r="SQH443" s="86"/>
      <c r="SQI443" s="86"/>
      <c r="SQJ443" s="86"/>
      <c r="SQK443" s="86"/>
      <c r="SQL443" s="86"/>
      <c r="SQM443" s="86"/>
      <c r="SQN443" s="86"/>
      <c r="SQO443" s="86"/>
      <c r="SQP443" s="86"/>
      <c r="SQQ443" s="86"/>
      <c r="SQR443" s="86"/>
      <c r="SQS443" s="86"/>
      <c r="SQT443" s="86"/>
      <c r="SQU443" s="86"/>
      <c r="SQV443" s="86"/>
      <c r="SQW443" s="86"/>
      <c r="SQX443" s="86"/>
      <c r="SQY443" s="86"/>
      <c r="SQZ443" s="86"/>
      <c r="SRA443" s="86"/>
      <c r="SRB443" s="86"/>
      <c r="SRC443" s="86"/>
      <c r="SRD443" s="86"/>
      <c r="SRE443" s="86"/>
      <c r="SRF443" s="86"/>
      <c r="SRG443" s="86"/>
      <c r="SRH443" s="86"/>
      <c r="SRI443" s="86"/>
      <c r="SRJ443" s="86"/>
      <c r="SRK443" s="86"/>
      <c r="SRL443" s="86"/>
      <c r="SRM443" s="86"/>
      <c r="SRN443" s="86"/>
      <c r="SRO443" s="86"/>
      <c r="SRP443" s="86"/>
      <c r="SRQ443" s="86"/>
      <c r="SRR443" s="86"/>
      <c r="SRS443" s="86"/>
      <c r="SRT443" s="86"/>
      <c r="SRU443" s="86"/>
      <c r="SRV443" s="86"/>
      <c r="SRW443" s="86"/>
      <c r="SRX443" s="86"/>
      <c r="SRY443" s="86"/>
      <c r="SRZ443" s="86"/>
      <c r="SSA443" s="86"/>
      <c r="SSB443" s="86"/>
      <c r="SSC443" s="86"/>
      <c r="SSD443" s="86"/>
      <c r="SSE443" s="86"/>
      <c r="SSF443" s="86"/>
      <c r="SSG443" s="86"/>
      <c r="SSH443" s="86"/>
      <c r="SSI443" s="86"/>
      <c r="SSJ443" s="86"/>
      <c r="SSK443" s="86"/>
      <c r="SSL443" s="86"/>
      <c r="SSM443" s="86"/>
      <c r="SSN443" s="86"/>
      <c r="SSO443" s="86"/>
      <c r="SSP443" s="86"/>
      <c r="SSQ443" s="86"/>
      <c r="SSR443" s="86"/>
      <c r="SSS443" s="86"/>
      <c r="SST443" s="86"/>
      <c r="SSU443" s="86"/>
      <c r="SSV443" s="86"/>
      <c r="SSW443" s="86"/>
      <c r="SSX443" s="86"/>
      <c r="SSY443" s="86"/>
      <c r="SSZ443" s="86"/>
      <c r="STA443" s="86"/>
      <c r="STB443" s="86"/>
      <c r="STC443" s="86"/>
      <c r="STD443" s="86"/>
      <c r="STE443" s="86"/>
      <c r="STF443" s="86"/>
      <c r="STG443" s="86"/>
      <c r="STH443" s="86"/>
      <c r="STI443" s="86"/>
      <c r="STJ443" s="86"/>
      <c r="STK443" s="86"/>
      <c r="STL443" s="86"/>
      <c r="STM443" s="86"/>
      <c r="STN443" s="86"/>
      <c r="STO443" s="86"/>
      <c r="STP443" s="86"/>
      <c r="STQ443" s="86"/>
      <c r="STR443" s="86"/>
      <c r="STS443" s="86"/>
      <c r="STT443" s="86"/>
      <c r="STU443" s="86"/>
      <c r="STV443" s="86"/>
      <c r="STW443" s="86"/>
      <c r="STX443" s="86"/>
      <c r="STY443" s="86"/>
      <c r="STZ443" s="86"/>
      <c r="SUA443" s="86"/>
      <c r="SUB443" s="86"/>
      <c r="SUC443" s="86"/>
      <c r="SUD443" s="86"/>
      <c r="SUE443" s="86"/>
      <c r="SUF443" s="86"/>
      <c r="SUG443" s="86"/>
      <c r="SUH443" s="86"/>
      <c r="SUI443" s="86"/>
      <c r="SUJ443" s="86"/>
      <c r="SUK443" s="86"/>
      <c r="SUL443" s="86"/>
      <c r="SUM443" s="86"/>
      <c r="SUN443" s="86"/>
      <c r="SUO443" s="86"/>
      <c r="SUP443" s="86"/>
      <c r="SUQ443" s="86"/>
      <c r="SUR443" s="86"/>
      <c r="SUS443" s="86"/>
      <c r="SUT443" s="86"/>
      <c r="SUU443" s="86"/>
      <c r="SUV443" s="86"/>
      <c r="SUW443" s="86"/>
      <c r="SUX443" s="86"/>
      <c r="SUY443" s="86"/>
      <c r="SUZ443" s="86"/>
      <c r="SVA443" s="86"/>
      <c r="SVB443" s="86"/>
      <c r="SVC443" s="86"/>
      <c r="SVD443" s="86"/>
      <c r="SVE443" s="86"/>
      <c r="SVF443" s="86"/>
      <c r="SVG443" s="86"/>
      <c r="SVH443" s="86"/>
      <c r="SVI443" s="86"/>
      <c r="SVJ443" s="86"/>
      <c r="SVK443" s="86"/>
      <c r="SVL443" s="86"/>
      <c r="SVM443" s="86"/>
      <c r="SVN443" s="86"/>
      <c r="SVO443" s="86"/>
      <c r="SVP443" s="86"/>
      <c r="SVQ443" s="86"/>
      <c r="SVR443" s="86"/>
      <c r="SVS443" s="86"/>
      <c r="SVT443" s="86"/>
      <c r="SVU443" s="86"/>
      <c r="SVV443" s="86"/>
      <c r="SVW443" s="86"/>
      <c r="SVX443" s="86"/>
      <c r="SVY443" s="86"/>
      <c r="SVZ443" s="86"/>
      <c r="SWA443" s="86"/>
      <c r="SWB443" s="86"/>
      <c r="SWC443" s="86"/>
      <c r="SWD443" s="86"/>
      <c r="SWE443" s="86"/>
      <c r="SWF443" s="86"/>
      <c r="SWG443" s="86"/>
      <c r="SWH443" s="86"/>
      <c r="SWI443" s="86"/>
      <c r="SWJ443" s="86"/>
      <c r="SWK443" s="86"/>
      <c r="SWL443" s="86"/>
      <c r="SWM443" s="86"/>
      <c r="SWN443" s="86"/>
      <c r="SWO443" s="86"/>
      <c r="SWP443" s="86"/>
      <c r="SWQ443" s="86"/>
      <c r="SWR443" s="86"/>
      <c r="SWS443" s="86"/>
      <c r="SWT443" s="86"/>
      <c r="SWU443" s="86"/>
      <c r="SWV443" s="86"/>
      <c r="SWW443" s="86"/>
      <c r="SWX443" s="86"/>
      <c r="SWY443" s="86"/>
      <c r="SWZ443" s="86"/>
      <c r="SXA443" s="86"/>
      <c r="SXB443" s="86"/>
      <c r="SXC443" s="86"/>
      <c r="SXD443" s="86"/>
      <c r="SXE443" s="86"/>
      <c r="SXF443" s="86"/>
      <c r="SXG443" s="86"/>
      <c r="SXH443" s="86"/>
      <c r="SXI443" s="86"/>
      <c r="SXJ443" s="86"/>
      <c r="SXK443" s="86"/>
      <c r="SXL443" s="86"/>
      <c r="SXM443" s="86"/>
      <c r="SXN443" s="86"/>
      <c r="SXO443" s="86"/>
      <c r="SXP443" s="86"/>
      <c r="SXQ443" s="86"/>
      <c r="SXR443" s="86"/>
      <c r="SXS443" s="86"/>
      <c r="SXT443" s="86"/>
      <c r="SXU443" s="86"/>
      <c r="SXV443" s="86"/>
      <c r="SXW443" s="86"/>
      <c r="SXX443" s="86"/>
      <c r="SXY443" s="86"/>
      <c r="SXZ443" s="86"/>
      <c r="SYA443" s="86"/>
      <c r="SYB443" s="86"/>
      <c r="SYC443" s="86"/>
      <c r="SYD443" s="86"/>
      <c r="SYE443" s="86"/>
      <c r="SYF443" s="86"/>
      <c r="SYG443" s="86"/>
      <c r="SYH443" s="86"/>
      <c r="SYI443" s="86"/>
      <c r="SYJ443" s="86"/>
      <c r="SYK443" s="86"/>
      <c r="SYL443" s="86"/>
      <c r="SYM443" s="86"/>
      <c r="SYN443" s="86"/>
      <c r="SYO443" s="86"/>
      <c r="SYP443" s="86"/>
      <c r="SYQ443" s="86"/>
      <c r="SYR443" s="86"/>
      <c r="SYS443" s="86"/>
      <c r="SYT443" s="86"/>
      <c r="SYU443" s="86"/>
      <c r="SYV443" s="86"/>
      <c r="SYW443" s="86"/>
      <c r="SYX443" s="86"/>
      <c r="SYY443" s="86"/>
      <c r="SYZ443" s="86"/>
      <c r="SZA443" s="86"/>
      <c r="SZB443" s="86"/>
      <c r="SZC443" s="86"/>
      <c r="SZD443" s="86"/>
      <c r="SZE443" s="86"/>
      <c r="SZF443" s="86"/>
      <c r="SZG443" s="86"/>
      <c r="SZH443" s="86"/>
      <c r="SZI443" s="86"/>
      <c r="SZJ443" s="86"/>
      <c r="SZK443" s="86"/>
      <c r="SZL443" s="86"/>
      <c r="SZM443" s="86"/>
      <c r="SZN443" s="86"/>
      <c r="SZO443" s="86"/>
      <c r="SZP443" s="86"/>
      <c r="SZQ443" s="86"/>
      <c r="SZR443" s="86"/>
      <c r="SZS443" s="86"/>
      <c r="SZT443" s="86"/>
      <c r="SZU443" s="86"/>
      <c r="SZV443" s="86"/>
      <c r="SZW443" s="86"/>
      <c r="SZX443" s="86"/>
      <c r="SZY443" s="86"/>
      <c r="SZZ443" s="86"/>
      <c r="TAA443" s="86"/>
      <c r="TAB443" s="86"/>
      <c r="TAC443" s="86"/>
      <c r="TAD443" s="86"/>
      <c r="TAE443" s="86"/>
      <c r="TAF443" s="86"/>
      <c r="TAG443" s="86"/>
      <c r="TAH443" s="86"/>
      <c r="TAI443" s="86"/>
      <c r="TAJ443" s="86"/>
      <c r="TAK443" s="86"/>
      <c r="TAL443" s="86"/>
      <c r="TAM443" s="86"/>
      <c r="TAN443" s="86"/>
      <c r="TAO443" s="86"/>
      <c r="TAP443" s="86"/>
      <c r="TAQ443" s="86"/>
      <c r="TAR443" s="86"/>
      <c r="TAS443" s="86"/>
      <c r="TAT443" s="86"/>
      <c r="TAU443" s="86"/>
      <c r="TAV443" s="86"/>
      <c r="TAW443" s="86"/>
      <c r="TAX443" s="86"/>
      <c r="TAY443" s="86"/>
      <c r="TAZ443" s="86"/>
      <c r="TBA443" s="86"/>
      <c r="TBB443" s="86"/>
      <c r="TBC443" s="86"/>
      <c r="TBD443" s="86"/>
      <c r="TBE443" s="86"/>
      <c r="TBF443" s="86"/>
      <c r="TBG443" s="86"/>
      <c r="TBH443" s="86"/>
      <c r="TBI443" s="86"/>
      <c r="TBJ443" s="86"/>
      <c r="TBK443" s="86"/>
      <c r="TBL443" s="86"/>
      <c r="TBM443" s="86"/>
      <c r="TBN443" s="86"/>
      <c r="TBO443" s="86"/>
      <c r="TBP443" s="86"/>
      <c r="TBQ443" s="86"/>
      <c r="TBR443" s="86"/>
      <c r="TBS443" s="86"/>
      <c r="TBT443" s="86"/>
      <c r="TBU443" s="86"/>
      <c r="TBV443" s="86"/>
      <c r="TBW443" s="86"/>
      <c r="TBX443" s="86"/>
      <c r="TBY443" s="86"/>
      <c r="TBZ443" s="86"/>
      <c r="TCA443" s="86"/>
      <c r="TCB443" s="86"/>
      <c r="TCC443" s="86"/>
      <c r="TCD443" s="86"/>
      <c r="TCE443" s="86"/>
      <c r="TCF443" s="86"/>
      <c r="TCG443" s="86"/>
      <c r="TCH443" s="86"/>
      <c r="TCI443" s="86"/>
      <c r="TCJ443" s="86"/>
      <c r="TCK443" s="86"/>
      <c r="TCL443" s="86"/>
      <c r="TCM443" s="86"/>
      <c r="TCN443" s="86"/>
      <c r="TCO443" s="86"/>
      <c r="TCP443" s="86"/>
      <c r="TCQ443" s="86"/>
      <c r="TCR443" s="86"/>
      <c r="TCS443" s="86"/>
      <c r="TCT443" s="86"/>
      <c r="TCU443" s="86"/>
      <c r="TCV443" s="86"/>
      <c r="TCW443" s="86"/>
      <c r="TCX443" s="86"/>
      <c r="TCY443" s="86"/>
      <c r="TCZ443" s="86"/>
      <c r="TDA443" s="86"/>
      <c r="TDB443" s="86"/>
      <c r="TDC443" s="86"/>
      <c r="TDD443" s="86"/>
      <c r="TDE443" s="86"/>
      <c r="TDF443" s="86"/>
      <c r="TDG443" s="86"/>
      <c r="TDH443" s="86"/>
      <c r="TDI443" s="86"/>
      <c r="TDJ443" s="86"/>
      <c r="TDK443" s="86"/>
      <c r="TDL443" s="86"/>
      <c r="TDM443" s="86"/>
      <c r="TDN443" s="86"/>
      <c r="TDO443" s="86"/>
      <c r="TDP443" s="86"/>
      <c r="TDQ443" s="86"/>
      <c r="TDR443" s="86"/>
      <c r="TDS443" s="86"/>
      <c r="TDT443" s="86"/>
      <c r="TDU443" s="86"/>
      <c r="TDV443" s="86"/>
      <c r="TDW443" s="86"/>
      <c r="TDX443" s="86"/>
      <c r="TDY443" s="86"/>
      <c r="TDZ443" s="86"/>
      <c r="TEA443" s="86"/>
      <c r="TEB443" s="86"/>
      <c r="TEC443" s="86"/>
      <c r="TED443" s="86"/>
      <c r="TEE443" s="86"/>
      <c r="TEF443" s="86"/>
      <c r="TEG443" s="86"/>
      <c r="TEH443" s="86"/>
      <c r="TEI443" s="86"/>
      <c r="TEJ443" s="86"/>
      <c r="TEK443" s="86"/>
      <c r="TEL443" s="86"/>
      <c r="TEM443" s="86"/>
      <c r="TEN443" s="86"/>
      <c r="TEO443" s="86"/>
      <c r="TEP443" s="86"/>
      <c r="TEQ443" s="86"/>
      <c r="TER443" s="86"/>
      <c r="TES443" s="86"/>
      <c r="TET443" s="86"/>
      <c r="TEU443" s="86"/>
      <c r="TEV443" s="86"/>
      <c r="TEW443" s="86"/>
      <c r="TEX443" s="86"/>
      <c r="TEY443" s="86"/>
      <c r="TEZ443" s="86"/>
      <c r="TFA443" s="86"/>
      <c r="TFB443" s="86"/>
      <c r="TFC443" s="86"/>
      <c r="TFD443" s="86"/>
      <c r="TFE443" s="86"/>
      <c r="TFF443" s="86"/>
      <c r="TFG443" s="86"/>
      <c r="TFH443" s="86"/>
      <c r="TFI443" s="86"/>
      <c r="TFJ443" s="86"/>
      <c r="TFK443" s="86"/>
      <c r="TFL443" s="86"/>
      <c r="TFM443" s="86"/>
      <c r="TFN443" s="86"/>
      <c r="TFO443" s="86"/>
      <c r="TFP443" s="86"/>
      <c r="TFQ443" s="86"/>
      <c r="TFR443" s="86"/>
      <c r="TFS443" s="86"/>
      <c r="TFT443" s="86"/>
      <c r="TFU443" s="86"/>
      <c r="TFV443" s="86"/>
      <c r="TFW443" s="86"/>
      <c r="TFX443" s="86"/>
      <c r="TFY443" s="86"/>
      <c r="TFZ443" s="86"/>
      <c r="TGA443" s="86"/>
      <c r="TGB443" s="86"/>
      <c r="TGC443" s="86"/>
      <c r="TGD443" s="86"/>
      <c r="TGE443" s="86"/>
      <c r="TGF443" s="86"/>
      <c r="TGG443" s="86"/>
      <c r="TGH443" s="86"/>
      <c r="TGI443" s="86"/>
      <c r="TGJ443" s="86"/>
      <c r="TGK443" s="86"/>
      <c r="TGL443" s="86"/>
      <c r="TGM443" s="86"/>
      <c r="TGN443" s="86"/>
      <c r="TGO443" s="86"/>
      <c r="TGP443" s="86"/>
      <c r="TGQ443" s="86"/>
      <c r="TGR443" s="86"/>
      <c r="TGS443" s="86"/>
      <c r="TGT443" s="86"/>
      <c r="TGU443" s="86"/>
      <c r="TGV443" s="86"/>
      <c r="TGW443" s="86"/>
      <c r="TGX443" s="86"/>
      <c r="TGY443" s="86"/>
      <c r="TGZ443" s="86"/>
      <c r="THA443" s="86"/>
      <c r="THB443" s="86"/>
      <c r="THC443" s="86"/>
      <c r="THD443" s="86"/>
      <c r="THE443" s="86"/>
      <c r="THF443" s="86"/>
      <c r="THG443" s="86"/>
      <c r="THH443" s="86"/>
      <c r="THI443" s="86"/>
      <c r="THJ443" s="86"/>
      <c r="THK443" s="86"/>
      <c r="THL443" s="86"/>
      <c r="THM443" s="86"/>
      <c r="THN443" s="86"/>
      <c r="THO443" s="86"/>
      <c r="THP443" s="86"/>
      <c r="THQ443" s="86"/>
      <c r="THR443" s="86"/>
      <c r="THS443" s="86"/>
      <c r="THT443" s="86"/>
      <c r="THU443" s="86"/>
      <c r="THV443" s="86"/>
      <c r="THW443" s="86"/>
      <c r="THX443" s="86"/>
      <c r="THY443" s="86"/>
      <c r="THZ443" s="86"/>
      <c r="TIA443" s="86"/>
      <c r="TIB443" s="86"/>
      <c r="TIC443" s="86"/>
      <c r="TID443" s="86"/>
      <c r="TIE443" s="86"/>
      <c r="TIF443" s="86"/>
      <c r="TIG443" s="86"/>
      <c r="TIH443" s="86"/>
      <c r="TII443" s="86"/>
      <c r="TIJ443" s="86"/>
      <c r="TIK443" s="86"/>
      <c r="TIL443" s="86"/>
      <c r="TIM443" s="86"/>
      <c r="TIN443" s="86"/>
      <c r="TIO443" s="86"/>
      <c r="TIP443" s="86"/>
      <c r="TIQ443" s="86"/>
      <c r="TIR443" s="86"/>
      <c r="TIS443" s="86"/>
      <c r="TIT443" s="86"/>
      <c r="TIU443" s="86"/>
      <c r="TIV443" s="86"/>
      <c r="TIW443" s="86"/>
      <c r="TIX443" s="86"/>
      <c r="TIY443" s="86"/>
      <c r="TIZ443" s="86"/>
      <c r="TJA443" s="86"/>
      <c r="TJB443" s="86"/>
      <c r="TJC443" s="86"/>
      <c r="TJD443" s="86"/>
      <c r="TJE443" s="86"/>
      <c r="TJF443" s="86"/>
      <c r="TJG443" s="86"/>
      <c r="TJH443" s="86"/>
      <c r="TJI443" s="86"/>
      <c r="TJJ443" s="86"/>
      <c r="TJK443" s="86"/>
      <c r="TJL443" s="86"/>
      <c r="TJM443" s="86"/>
      <c r="TJN443" s="86"/>
      <c r="TJO443" s="86"/>
      <c r="TJP443" s="86"/>
      <c r="TJQ443" s="86"/>
      <c r="TJR443" s="86"/>
      <c r="TJS443" s="86"/>
      <c r="TJT443" s="86"/>
      <c r="TJU443" s="86"/>
      <c r="TJV443" s="86"/>
      <c r="TJW443" s="86"/>
      <c r="TJX443" s="86"/>
      <c r="TJY443" s="86"/>
      <c r="TJZ443" s="86"/>
      <c r="TKA443" s="86"/>
      <c r="TKB443" s="86"/>
      <c r="TKC443" s="86"/>
      <c r="TKD443" s="86"/>
      <c r="TKE443" s="86"/>
      <c r="TKF443" s="86"/>
      <c r="TKG443" s="86"/>
      <c r="TKH443" s="86"/>
      <c r="TKI443" s="86"/>
      <c r="TKJ443" s="86"/>
      <c r="TKK443" s="86"/>
      <c r="TKL443" s="86"/>
      <c r="TKM443" s="86"/>
      <c r="TKN443" s="86"/>
      <c r="TKO443" s="86"/>
      <c r="TKP443" s="86"/>
      <c r="TKQ443" s="86"/>
      <c r="TKR443" s="86"/>
      <c r="TKS443" s="86"/>
      <c r="TKT443" s="86"/>
      <c r="TKU443" s="86"/>
      <c r="TKV443" s="86"/>
      <c r="TKW443" s="86"/>
      <c r="TKX443" s="86"/>
      <c r="TKY443" s="86"/>
      <c r="TKZ443" s="86"/>
      <c r="TLA443" s="86"/>
      <c r="TLB443" s="86"/>
      <c r="TLC443" s="86"/>
      <c r="TLD443" s="86"/>
      <c r="TLE443" s="86"/>
      <c r="TLF443" s="86"/>
      <c r="TLG443" s="86"/>
      <c r="TLH443" s="86"/>
      <c r="TLI443" s="86"/>
      <c r="TLJ443" s="86"/>
      <c r="TLK443" s="86"/>
      <c r="TLL443" s="86"/>
      <c r="TLM443" s="86"/>
      <c r="TLN443" s="86"/>
      <c r="TLO443" s="86"/>
      <c r="TLP443" s="86"/>
      <c r="TLQ443" s="86"/>
      <c r="TLR443" s="86"/>
      <c r="TLS443" s="86"/>
      <c r="TLT443" s="86"/>
      <c r="TLU443" s="86"/>
      <c r="TLV443" s="86"/>
      <c r="TLW443" s="86"/>
      <c r="TLX443" s="86"/>
      <c r="TLY443" s="86"/>
      <c r="TLZ443" s="86"/>
      <c r="TMA443" s="86"/>
      <c r="TMB443" s="86"/>
      <c r="TMC443" s="86"/>
      <c r="TMD443" s="86"/>
      <c r="TME443" s="86"/>
      <c r="TMF443" s="86"/>
      <c r="TMG443" s="86"/>
      <c r="TMH443" s="86"/>
      <c r="TMI443" s="86"/>
      <c r="TMJ443" s="86"/>
      <c r="TMK443" s="86"/>
      <c r="TML443" s="86"/>
      <c r="TMM443" s="86"/>
      <c r="TMN443" s="86"/>
      <c r="TMO443" s="86"/>
      <c r="TMP443" s="86"/>
      <c r="TMQ443" s="86"/>
      <c r="TMR443" s="86"/>
      <c r="TMS443" s="86"/>
      <c r="TMT443" s="86"/>
      <c r="TMU443" s="86"/>
      <c r="TMV443" s="86"/>
      <c r="TMW443" s="86"/>
      <c r="TMX443" s="86"/>
      <c r="TMY443" s="86"/>
      <c r="TMZ443" s="86"/>
      <c r="TNA443" s="86"/>
      <c r="TNB443" s="86"/>
      <c r="TNC443" s="86"/>
      <c r="TND443" s="86"/>
      <c r="TNE443" s="86"/>
      <c r="TNF443" s="86"/>
      <c r="TNG443" s="86"/>
      <c r="TNH443" s="86"/>
      <c r="TNI443" s="86"/>
      <c r="TNJ443" s="86"/>
      <c r="TNK443" s="86"/>
      <c r="TNL443" s="86"/>
      <c r="TNM443" s="86"/>
      <c r="TNN443" s="86"/>
      <c r="TNO443" s="86"/>
      <c r="TNP443" s="86"/>
      <c r="TNQ443" s="86"/>
      <c r="TNR443" s="86"/>
      <c r="TNS443" s="86"/>
      <c r="TNT443" s="86"/>
      <c r="TNU443" s="86"/>
      <c r="TNV443" s="86"/>
      <c r="TNW443" s="86"/>
      <c r="TNX443" s="86"/>
      <c r="TNY443" s="86"/>
      <c r="TNZ443" s="86"/>
      <c r="TOA443" s="86"/>
      <c r="TOB443" s="86"/>
      <c r="TOC443" s="86"/>
      <c r="TOD443" s="86"/>
      <c r="TOE443" s="86"/>
      <c r="TOF443" s="86"/>
      <c r="TOG443" s="86"/>
      <c r="TOH443" s="86"/>
      <c r="TOI443" s="86"/>
      <c r="TOJ443" s="86"/>
      <c r="TOK443" s="86"/>
      <c r="TOL443" s="86"/>
      <c r="TOM443" s="86"/>
      <c r="TON443" s="86"/>
      <c r="TOO443" s="86"/>
      <c r="TOP443" s="86"/>
      <c r="TOQ443" s="86"/>
      <c r="TOR443" s="86"/>
      <c r="TOS443" s="86"/>
      <c r="TOT443" s="86"/>
      <c r="TOU443" s="86"/>
      <c r="TOV443" s="86"/>
      <c r="TOW443" s="86"/>
      <c r="TOX443" s="86"/>
      <c r="TOY443" s="86"/>
      <c r="TOZ443" s="86"/>
      <c r="TPA443" s="86"/>
      <c r="TPB443" s="86"/>
      <c r="TPC443" s="86"/>
      <c r="TPD443" s="86"/>
      <c r="TPE443" s="86"/>
      <c r="TPF443" s="86"/>
      <c r="TPG443" s="86"/>
      <c r="TPH443" s="86"/>
      <c r="TPI443" s="86"/>
      <c r="TPJ443" s="86"/>
      <c r="TPK443" s="86"/>
      <c r="TPL443" s="86"/>
      <c r="TPM443" s="86"/>
      <c r="TPN443" s="86"/>
      <c r="TPO443" s="86"/>
      <c r="TPP443" s="86"/>
      <c r="TPQ443" s="86"/>
      <c r="TPR443" s="86"/>
      <c r="TPS443" s="86"/>
      <c r="TPT443" s="86"/>
      <c r="TPU443" s="86"/>
      <c r="TPV443" s="86"/>
      <c r="TPW443" s="86"/>
      <c r="TPX443" s="86"/>
      <c r="TPY443" s="86"/>
      <c r="TPZ443" s="86"/>
      <c r="TQA443" s="86"/>
      <c r="TQB443" s="86"/>
      <c r="TQC443" s="86"/>
      <c r="TQD443" s="86"/>
      <c r="TQE443" s="86"/>
      <c r="TQF443" s="86"/>
      <c r="TQG443" s="86"/>
      <c r="TQH443" s="86"/>
      <c r="TQI443" s="86"/>
      <c r="TQJ443" s="86"/>
      <c r="TQK443" s="86"/>
      <c r="TQL443" s="86"/>
      <c r="TQM443" s="86"/>
      <c r="TQN443" s="86"/>
      <c r="TQO443" s="86"/>
      <c r="TQP443" s="86"/>
      <c r="TQQ443" s="86"/>
      <c r="TQR443" s="86"/>
      <c r="TQS443" s="86"/>
      <c r="TQT443" s="86"/>
      <c r="TQU443" s="86"/>
      <c r="TQV443" s="86"/>
      <c r="TQW443" s="86"/>
      <c r="TQX443" s="86"/>
      <c r="TQY443" s="86"/>
      <c r="TQZ443" s="86"/>
      <c r="TRA443" s="86"/>
      <c r="TRB443" s="86"/>
      <c r="TRC443" s="86"/>
      <c r="TRD443" s="86"/>
      <c r="TRE443" s="86"/>
      <c r="TRF443" s="86"/>
      <c r="TRG443" s="86"/>
      <c r="TRH443" s="86"/>
      <c r="TRI443" s="86"/>
      <c r="TRJ443" s="86"/>
      <c r="TRK443" s="86"/>
      <c r="TRL443" s="86"/>
      <c r="TRM443" s="86"/>
      <c r="TRN443" s="86"/>
      <c r="TRO443" s="86"/>
      <c r="TRP443" s="86"/>
      <c r="TRQ443" s="86"/>
      <c r="TRR443" s="86"/>
      <c r="TRS443" s="86"/>
      <c r="TRT443" s="86"/>
      <c r="TRU443" s="86"/>
      <c r="TRV443" s="86"/>
      <c r="TRW443" s="86"/>
      <c r="TRX443" s="86"/>
      <c r="TRY443" s="86"/>
      <c r="TRZ443" s="86"/>
      <c r="TSA443" s="86"/>
      <c r="TSB443" s="86"/>
      <c r="TSC443" s="86"/>
      <c r="TSD443" s="86"/>
      <c r="TSE443" s="86"/>
      <c r="TSF443" s="86"/>
      <c r="TSG443" s="86"/>
      <c r="TSH443" s="86"/>
      <c r="TSI443" s="86"/>
      <c r="TSJ443" s="86"/>
      <c r="TSK443" s="86"/>
      <c r="TSL443" s="86"/>
      <c r="TSM443" s="86"/>
      <c r="TSN443" s="86"/>
      <c r="TSO443" s="86"/>
      <c r="TSP443" s="86"/>
      <c r="TSQ443" s="86"/>
      <c r="TSR443" s="86"/>
      <c r="TSS443" s="86"/>
      <c r="TST443" s="86"/>
      <c r="TSU443" s="86"/>
      <c r="TSV443" s="86"/>
      <c r="TSW443" s="86"/>
      <c r="TSX443" s="86"/>
      <c r="TSY443" s="86"/>
      <c r="TSZ443" s="86"/>
      <c r="TTA443" s="86"/>
      <c r="TTB443" s="86"/>
      <c r="TTC443" s="86"/>
      <c r="TTD443" s="86"/>
      <c r="TTE443" s="86"/>
      <c r="TTF443" s="86"/>
      <c r="TTG443" s="86"/>
      <c r="TTH443" s="86"/>
      <c r="TTI443" s="86"/>
      <c r="TTJ443" s="86"/>
      <c r="TTK443" s="86"/>
      <c r="TTL443" s="86"/>
      <c r="TTM443" s="86"/>
      <c r="TTN443" s="86"/>
      <c r="TTO443" s="86"/>
      <c r="TTP443" s="86"/>
      <c r="TTQ443" s="86"/>
      <c r="TTR443" s="86"/>
      <c r="TTS443" s="86"/>
      <c r="TTT443" s="86"/>
      <c r="TTU443" s="86"/>
      <c r="TTV443" s="86"/>
      <c r="TTW443" s="86"/>
      <c r="TTX443" s="86"/>
      <c r="TTY443" s="86"/>
      <c r="TTZ443" s="86"/>
      <c r="TUA443" s="86"/>
      <c r="TUB443" s="86"/>
      <c r="TUC443" s="86"/>
      <c r="TUD443" s="86"/>
      <c r="TUE443" s="86"/>
      <c r="TUF443" s="86"/>
      <c r="TUG443" s="86"/>
      <c r="TUH443" s="86"/>
      <c r="TUI443" s="86"/>
      <c r="TUJ443" s="86"/>
      <c r="TUK443" s="86"/>
      <c r="TUL443" s="86"/>
      <c r="TUM443" s="86"/>
      <c r="TUN443" s="86"/>
      <c r="TUO443" s="86"/>
      <c r="TUP443" s="86"/>
      <c r="TUQ443" s="86"/>
      <c r="TUR443" s="86"/>
      <c r="TUS443" s="86"/>
      <c r="TUT443" s="86"/>
      <c r="TUU443" s="86"/>
      <c r="TUV443" s="86"/>
      <c r="TUW443" s="86"/>
      <c r="TUX443" s="86"/>
      <c r="TUY443" s="86"/>
      <c r="TUZ443" s="86"/>
      <c r="TVA443" s="86"/>
      <c r="TVB443" s="86"/>
      <c r="TVC443" s="86"/>
      <c r="TVD443" s="86"/>
      <c r="TVE443" s="86"/>
      <c r="TVF443" s="86"/>
      <c r="TVG443" s="86"/>
      <c r="TVH443" s="86"/>
      <c r="TVI443" s="86"/>
      <c r="TVJ443" s="86"/>
      <c r="TVK443" s="86"/>
      <c r="TVL443" s="86"/>
      <c r="TVM443" s="86"/>
      <c r="TVN443" s="86"/>
      <c r="TVO443" s="86"/>
      <c r="TVP443" s="86"/>
      <c r="TVQ443" s="86"/>
      <c r="TVR443" s="86"/>
      <c r="TVS443" s="86"/>
      <c r="TVT443" s="86"/>
      <c r="TVU443" s="86"/>
      <c r="TVV443" s="86"/>
      <c r="TVW443" s="86"/>
      <c r="TVX443" s="86"/>
      <c r="TVY443" s="86"/>
      <c r="TVZ443" s="86"/>
      <c r="TWA443" s="86"/>
      <c r="TWB443" s="86"/>
      <c r="TWC443" s="86"/>
      <c r="TWD443" s="86"/>
      <c r="TWE443" s="86"/>
      <c r="TWF443" s="86"/>
      <c r="TWG443" s="86"/>
      <c r="TWH443" s="86"/>
      <c r="TWI443" s="86"/>
      <c r="TWJ443" s="86"/>
      <c r="TWK443" s="86"/>
      <c r="TWL443" s="86"/>
      <c r="TWM443" s="86"/>
      <c r="TWN443" s="86"/>
      <c r="TWO443" s="86"/>
      <c r="TWP443" s="86"/>
      <c r="TWQ443" s="86"/>
      <c r="TWR443" s="86"/>
      <c r="TWS443" s="86"/>
      <c r="TWT443" s="86"/>
      <c r="TWU443" s="86"/>
      <c r="TWV443" s="86"/>
      <c r="TWW443" s="86"/>
      <c r="TWX443" s="86"/>
      <c r="TWY443" s="86"/>
      <c r="TWZ443" s="86"/>
      <c r="TXA443" s="86"/>
      <c r="TXB443" s="86"/>
      <c r="TXC443" s="86"/>
      <c r="TXD443" s="86"/>
      <c r="TXE443" s="86"/>
      <c r="TXF443" s="86"/>
      <c r="TXG443" s="86"/>
      <c r="TXH443" s="86"/>
      <c r="TXI443" s="86"/>
      <c r="TXJ443" s="86"/>
      <c r="TXK443" s="86"/>
      <c r="TXL443" s="86"/>
      <c r="TXM443" s="86"/>
      <c r="TXN443" s="86"/>
      <c r="TXO443" s="86"/>
      <c r="TXP443" s="86"/>
      <c r="TXQ443" s="86"/>
      <c r="TXR443" s="86"/>
      <c r="TXS443" s="86"/>
      <c r="TXT443" s="86"/>
      <c r="TXU443" s="86"/>
      <c r="TXV443" s="86"/>
      <c r="TXW443" s="86"/>
      <c r="TXX443" s="86"/>
      <c r="TXY443" s="86"/>
      <c r="TXZ443" s="86"/>
      <c r="TYA443" s="86"/>
      <c r="TYB443" s="86"/>
      <c r="TYC443" s="86"/>
      <c r="TYD443" s="86"/>
      <c r="TYE443" s="86"/>
      <c r="TYF443" s="86"/>
      <c r="TYG443" s="86"/>
      <c r="TYH443" s="86"/>
      <c r="TYI443" s="86"/>
      <c r="TYJ443" s="86"/>
      <c r="TYK443" s="86"/>
      <c r="TYL443" s="86"/>
      <c r="TYM443" s="86"/>
      <c r="TYN443" s="86"/>
      <c r="TYO443" s="86"/>
      <c r="TYP443" s="86"/>
      <c r="TYQ443" s="86"/>
      <c r="TYR443" s="86"/>
      <c r="TYS443" s="86"/>
      <c r="TYT443" s="86"/>
      <c r="TYU443" s="86"/>
      <c r="TYV443" s="86"/>
      <c r="TYW443" s="86"/>
      <c r="TYX443" s="86"/>
      <c r="TYY443" s="86"/>
      <c r="TYZ443" s="86"/>
      <c r="TZA443" s="86"/>
      <c r="TZB443" s="86"/>
      <c r="TZC443" s="86"/>
      <c r="TZD443" s="86"/>
      <c r="TZE443" s="86"/>
      <c r="TZF443" s="86"/>
      <c r="TZG443" s="86"/>
      <c r="TZH443" s="86"/>
      <c r="TZI443" s="86"/>
      <c r="TZJ443" s="86"/>
      <c r="TZK443" s="86"/>
      <c r="TZL443" s="86"/>
      <c r="TZM443" s="86"/>
      <c r="TZN443" s="86"/>
      <c r="TZO443" s="86"/>
      <c r="TZP443" s="86"/>
      <c r="TZQ443" s="86"/>
      <c r="TZR443" s="86"/>
      <c r="TZS443" s="86"/>
      <c r="TZT443" s="86"/>
      <c r="TZU443" s="86"/>
      <c r="TZV443" s="86"/>
      <c r="TZW443" s="86"/>
      <c r="TZX443" s="86"/>
      <c r="TZY443" s="86"/>
      <c r="TZZ443" s="86"/>
      <c r="UAA443" s="86"/>
      <c r="UAB443" s="86"/>
      <c r="UAC443" s="86"/>
      <c r="UAD443" s="86"/>
      <c r="UAE443" s="86"/>
      <c r="UAF443" s="86"/>
      <c r="UAG443" s="86"/>
      <c r="UAH443" s="86"/>
      <c r="UAI443" s="86"/>
      <c r="UAJ443" s="86"/>
      <c r="UAK443" s="86"/>
      <c r="UAL443" s="86"/>
      <c r="UAM443" s="86"/>
      <c r="UAN443" s="86"/>
      <c r="UAO443" s="86"/>
      <c r="UAP443" s="86"/>
      <c r="UAQ443" s="86"/>
      <c r="UAR443" s="86"/>
      <c r="UAS443" s="86"/>
      <c r="UAT443" s="86"/>
      <c r="UAU443" s="86"/>
      <c r="UAV443" s="86"/>
      <c r="UAW443" s="86"/>
      <c r="UAX443" s="86"/>
      <c r="UAY443" s="86"/>
      <c r="UAZ443" s="86"/>
      <c r="UBA443" s="86"/>
      <c r="UBB443" s="86"/>
      <c r="UBC443" s="86"/>
      <c r="UBD443" s="86"/>
      <c r="UBE443" s="86"/>
      <c r="UBF443" s="86"/>
      <c r="UBG443" s="86"/>
      <c r="UBH443" s="86"/>
      <c r="UBI443" s="86"/>
      <c r="UBJ443" s="86"/>
      <c r="UBK443" s="86"/>
      <c r="UBL443" s="86"/>
      <c r="UBM443" s="86"/>
      <c r="UBN443" s="86"/>
      <c r="UBO443" s="86"/>
      <c r="UBP443" s="86"/>
      <c r="UBQ443" s="86"/>
      <c r="UBR443" s="86"/>
      <c r="UBS443" s="86"/>
      <c r="UBT443" s="86"/>
      <c r="UBU443" s="86"/>
      <c r="UBV443" s="86"/>
      <c r="UBW443" s="86"/>
      <c r="UBX443" s="86"/>
      <c r="UBY443" s="86"/>
      <c r="UBZ443" s="86"/>
      <c r="UCA443" s="86"/>
      <c r="UCB443" s="86"/>
      <c r="UCC443" s="86"/>
      <c r="UCD443" s="86"/>
      <c r="UCE443" s="86"/>
      <c r="UCF443" s="86"/>
      <c r="UCG443" s="86"/>
      <c r="UCH443" s="86"/>
      <c r="UCI443" s="86"/>
      <c r="UCJ443" s="86"/>
      <c r="UCK443" s="86"/>
      <c r="UCL443" s="86"/>
      <c r="UCM443" s="86"/>
      <c r="UCN443" s="86"/>
      <c r="UCO443" s="86"/>
      <c r="UCP443" s="86"/>
      <c r="UCQ443" s="86"/>
      <c r="UCR443" s="86"/>
      <c r="UCS443" s="86"/>
      <c r="UCT443" s="86"/>
      <c r="UCU443" s="86"/>
      <c r="UCV443" s="86"/>
      <c r="UCW443" s="86"/>
      <c r="UCX443" s="86"/>
      <c r="UCY443" s="86"/>
      <c r="UCZ443" s="86"/>
      <c r="UDA443" s="86"/>
      <c r="UDB443" s="86"/>
      <c r="UDC443" s="86"/>
      <c r="UDD443" s="86"/>
      <c r="UDE443" s="86"/>
      <c r="UDF443" s="86"/>
      <c r="UDG443" s="86"/>
      <c r="UDH443" s="86"/>
      <c r="UDI443" s="86"/>
      <c r="UDJ443" s="86"/>
      <c r="UDK443" s="86"/>
      <c r="UDL443" s="86"/>
      <c r="UDM443" s="86"/>
      <c r="UDN443" s="86"/>
      <c r="UDO443" s="86"/>
      <c r="UDP443" s="86"/>
      <c r="UDQ443" s="86"/>
      <c r="UDR443" s="86"/>
      <c r="UDS443" s="86"/>
      <c r="UDT443" s="86"/>
      <c r="UDU443" s="86"/>
      <c r="UDV443" s="86"/>
      <c r="UDW443" s="86"/>
      <c r="UDX443" s="86"/>
      <c r="UDY443" s="86"/>
      <c r="UDZ443" s="86"/>
      <c r="UEA443" s="86"/>
      <c r="UEB443" s="86"/>
      <c r="UEC443" s="86"/>
      <c r="UED443" s="86"/>
      <c r="UEE443" s="86"/>
      <c r="UEF443" s="86"/>
      <c r="UEG443" s="86"/>
      <c r="UEH443" s="86"/>
      <c r="UEI443" s="86"/>
      <c r="UEJ443" s="86"/>
      <c r="UEK443" s="86"/>
      <c r="UEL443" s="86"/>
      <c r="UEM443" s="86"/>
      <c r="UEN443" s="86"/>
      <c r="UEO443" s="86"/>
      <c r="UEP443" s="86"/>
      <c r="UEQ443" s="86"/>
      <c r="UER443" s="86"/>
      <c r="UES443" s="86"/>
      <c r="UET443" s="86"/>
      <c r="UEU443" s="86"/>
      <c r="UEV443" s="86"/>
      <c r="UEW443" s="86"/>
      <c r="UEX443" s="86"/>
      <c r="UEY443" s="86"/>
      <c r="UEZ443" s="86"/>
      <c r="UFA443" s="86"/>
      <c r="UFB443" s="86"/>
      <c r="UFC443" s="86"/>
      <c r="UFD443" s="86"/>
      <c r="UFE443" s="86"/>
      <c r="UFF443" s="86"/>
      <c r="UFG443" s="86"/>
      <c r="UFH443" s="86"/>
      <c r="UFI443" s="86"/>
      <c r="UFJ443" s="86"/>
      <c r="UFK443" s="86"/>
      <c r="UFL443" s="86"/>
      <c r="UFM443" s="86"/>
      <c r="UFN443" s="86"/>
      <c r="UFO443" s="86"/>
      <c r="UFP443" s="86"/>
      <c r="UFQ443" s="86"/>
      <c r="UFR443" s="86"/>
      <c r="UFS443" s="86"/>
      <c r="UFT443" s="86"/>
      <c r="UFU443" s="86"/>
      <c r="UFV443" s="86"/>
      <c r="UFW443" s="86"/>
      <c r="UFX443" s="86"/>
      <c r="UFY443" s="86"/>
      <c r="UFZ443" s="86"/>
      <c r="UGA443" s="86"/>
      <c r="UGB443" s="86"/>
      <c r="UGC443" s="86"/>
      <c r="UGD443" s="86"/>
      <c r="UGE443" s="86"/>
      <c r="UGF443" s="86"/>
      <c r="UGG443" s="86"/>
      <c r="UGH443" s="86"/>
      <c r="UGI443" s="86"/>
      <c r="UGJ443" s="86"/>
      <c r="UGK443" s="86"/>
      <c r="UGL443" s="86"/>
      <c r="UGM443" s="86"/>
      <c r="UGN443" s="86"/>
      <c r="UGO443" s="86"/>
      <c r="UGP443" s="86"/>
      <c r="UGQ443" s="86"/>
      <c r="UGR443" s="86"/>
      <c r="UGS443" s="86"/>
      <c r="UGT443" s="86"/>
      <c r="UGU443" s="86"/>
      <c r="UGV443" s="86"/>
      <c r="UGW443" s="86"/>
      <c r="UGX443" s="86"/>
      <c r="UGY443" s="86"/>
      <c r="UGZ443" s="86"/>
      <c r="UHA443" s="86"/>
      <c r="UHB443" s="86"/>
      <c r="UHC443" s="86"/>
      <c r="UHD443" s="86"/>
      <c r="UHE443" s="86"/>
      <c r="UHF443" s="86"/>
      <c r="UHG443" s="86"/>
      <c r="UHH443" s="86"/>
      <c r="UHI443" s="86"/>
      <c r="UHJ443" s="86"/>
      <c r="UHK443" s="86"/>
      <c r="UHL443" s="86"/>
      <c r="UHM443" s="86"/>
      <c r="UHN443" s="86"/>
      <c r="UHO443" s="86"/>
      <c r="UHP443" s="86"/>
      <c r="UHQ443" s="86"/>
      <c r="UHR443" s="86"/>
      <c r="UHS443" s="86"/>
      <c r="UHT443" s="86"/>
      <c r="UHU443" s="86"/>
      <c r="UHV443" s="86"/>
      <c r="UHW443" s="86"/>
      <c r="UHX443" s="86"/>
      <c r="UHY443" s="86"/>
      <c r="UHZ443" s="86"/>
      <c r="UIA443" s="86"/>
      <c r="UIB443" s="86"/>
      <c r="UIC443" s="86"/>
      <c r="UID443" s="86"/>
      <c r="UIE443" s="86"/>
      <c r="UIF443" s="86"/>
      <c r="UIG443" s="86"/>
      <c r="UIH443" s="86"/>
      <c r="UII443" s="86"/>
      <c r="UIJ443" s="86"/>
      <c r="UIK443" s="86"/>
      <c r="UIL443" s="86"/>
      <c r="UIM443" s="86"/>
      <c r="UIN443" s="86"/>
      <c r="UIO443" s="86"/>
      <c r="UIP443" s="86"/>
      <c r="UIQ443" s="86"/>
      <c r="UIR443" s="86"/>
      <c r="UIS443" s="86"/>
      <c r="UIT443" s="86"/>
      <c r="UIU443" s="86"/>
      <c r="UIV443" s="86"/>
      <c r="UIW443" s="86"/>
      <c r="UIX443" s="86"/>
      <c r="UIY443" s="86"/>
      <c r="UIZ443" s="86"/>
      <c r="UJA443" s="86"/>
      <c r="UJB443" s="86"/>
      <c r="UJC443" s="86"/>
      <c r="UJD443" s="86"/>
      <c r="UJE443" s="86"/>
      <c r="UJF443" s="86"/>
      <c r="UJG443" s="86"/>
      <c r="UJH443" s="86"/>
      <c r="UJI443" s="86"/>
      <c r="UJJ443" s="86"/>
      <c r="UJK443" s="86"/>
      <c r="UJL443" s="86"/>
      <c r="UJM443" s="86"/>
      <c r="UJN443" s="86"/>
      <c r="UJO443" s="86"/>
      <c r="UJP443" s="86"/>
      <c r="UJQ443" s="86"/>
      <c r="UJR443" s="86"/>
      <c r="UJS443" s="86"/>
      <c r="UJT443" s="86"/>
      <c r="UJU443" s="86"/>
      <c r="UJV443" s="86"/>
      <c r="UJW443" s="86"/>
      <c r="UJX443" s="86"/>
      <c r="UJY443" s="86"/>
      <c r="UJZ443" s="86"/>
      <c r="UKA443" s="86"/>
      <c r="UKB443" s="86"/>
      <c r="UKC443" s="86"/>
      <c r="UKD443" s="86"/>
      <c r="UKE443" s="86"/>
      <c r="UKF443" s="86"/>
      <c r="UKG443" s="86"/>
      <c r="UKH443" s="86"/>
      <c r="UKI443" s="86"/>
      <c r="UKJ443" s="86"/>
      <c r="UKK443" s="86"/>
      <c r="UKL443" s="86"/>
      <c r="UKM443" s="86"/>
      <c r="UKN443" s="86"/>
      <c r="UKO443" s="86"/>
      <c r="UKP443" s="86"/>
      <c r="UKQ443" s="86"/>
      <c r="UKR443" s="86"/>
      <c r="UKS443" s="86"/>
      <c r="UKT443" s="86"/>
      <c r="UKU443" s="86"/>
      <c r="UKV443" s="86"/>
      <c r="UKW443" s="86"/>
      <c r="UKX443" s="86"/>
      <c r="UKY443" s="86"/>
      <c r="UKZ443" s="86"/>
      <c r="ULA443" s="86"/>
      <c r="ULB443" s="86"/>
      <c r="ULC443" s="86"/>
      <c r="ULD443" s="86"/>
      <c r="ULE443" s="86"/>
      <c r="ULF443" s="86"/>
      <c r="ULG443" s="86"/>
      <c r="ULH443" s="86"/>
      <c r="ULI443" s="86"/>
      <c r="ULJ443" s="86"/>
      <c r="ULK443" s="86"/>
      <c r="ULL443" s="86"/>
      <c r="ULM443" s="86"/>
      <c r="ULN443" s="86"/>
      <c r="ULO443" s="86"/>
      <c r="ULP443" s="86"/>
      <c r="ULQ443" s="86"/>
      <c r="ULR443" s="86"/>
      <c r="ULS443" s="86"/>
      <c r="ULT443" s="86"/>
      <c r="ULU443" s="86"/>
      <c r="ULV443" s="86"/>
      <c r="ULW443" s="86"/>
      <c r="ULX443" s="86"/>
      <c r="ULY443" s="86"/>
      <c r="ULZ443" s="86"/>
      <c r="UMA443" s="86"/>
      <c r="UMB443" s="86"/>
      <c r="UMC443" s="86"/>
      <c r="UMD443" s="86"/>
      <c r="UME443" s="86"/>
      <c r="UMF443" s="86"/>
      <c r="UMG443" s="86"/>
      <c r="UMH443" s="86"/>
      <c r="UMI443" s="86"/>
      <c r="UMJ443" s="86"/>
      <c r="UMK443" s="86"/>
      <c r="UML443" s="86"/>
      <c r="UMM443" s="86"/>
      <c r="UMN443" s="86"/>
      <c r="UMO443" s="86"/>
      <c r="UMP443" s="86"/>
      <c r="UMQ443" s="86"/>
      <c r="UMR443" s="86"/>
      <c r="UMS443" s="86"/>
      <c r="UMT443" s="86"/>
      <c r="UMU443" s="86"/>
      <c r="UMV443" s="86"/>
      <c r="UMW443" s="86"/>
      <c r="UMX443" s="86"/>
      <c r="UMY443" s="86"/>
      <c r="UMZ443" s="86"/>
      <c r="UNA443" s="86"/>
      <c r="UNB443" s="86"/>
      <c r="UNC443" s="86"/>
      <c r="UND443" s="86"/>
      <c r="UNE443" s="86"/>
      <c r="UNF443" s="86"/>
      <c r="UNG443" s="86"/>
      <c r="UNH443" s="86"/>
      <c r="UNI443" s="86"/>
      <c r="UNJ443" s="86"/>
      <c r="UNK443" s="86"/>
      <c r="UNL443" s="86"/>
      <c r="UNM443" s="86"/>
      <c r="UNN443" s="86"/>
      <c r="UNO443" s="86"/>
      <c r="UNP443" s="86"/>
      <c r="UNQ443" s="86"/>
      <c r="UNR443" s="86"/>
      <c r="UNS443" s="86"/>
      <c r="UNT443" s="86"/>
      <c r="UNU443" s="86"/>
      <c r="UNV443" s="86"/>
      <c r="UNW443" s="86"/>
      <c r="UNX443" s="86"/>
      <c r="UNY443" s="86"/>
      <c r="UNZ443" s="86"/>
      <c r="UOA443" s="86"/>
      <c r="UOB443" s="86"/>
      <c r="UOC443" s="86"/>
      <c r="UOD443" s="86"/>
      <c r="UOE443" s="86"/>
      <c r="UOF443" s="86"/>
      <c r="UOG443" s="86"/>
      <c r="UOH443" s="86"/>
      <c r="UOI443" s="86"/>
      <c r="UOJ443" s="86"/>
      <c r="UOK443" s="86"/>
      <c r="UOL443" s="86"/>
      <c r="UOM443" s="86"/>
      <c r="UON443" s="86"/>
      <c r="UOO443" s="86"/>
      <c r="UOP443" s="86"/>
      <c r="UOQ443" s="86"/>
      <c r="UOR443" s="86"/>
      <c r="UOS443" s="86"/>
      <c r="UOT443" s="86"/>
      <c r="UOU443" s="86"/>
      <c r="UOV443" s="86"/>
      <c r="UOW443" s="86"/>
      <c r="UOX443" s="86"/>
      <c r="UOY443" s="86"/>
      <c r="UOZ443" s="86"/>
      <c r="UPA443" s="86"/>
      <c r="UPB443" s="86"/>
      <c r="UPC443" s="86"/>
      <c r="UPD443" s="86"/>
      <c r="UPE443" s="86"/>
      <c r="UPF443" s="86"/>
      <c r="UPG443" s="86"/>
      <c r="UPH443" s="86"/>
      <c r="UPI443" s="86"/>
      <c r="UPJ443" s="86"/>
      <c r="UPK443" s="86"/>
      <c r="UPL443" s="86"/>
      <c r="UPM443" s="86"/>
      <c r="UPN443" s="86"/>
      <c r="UPO443" s="86"/>
      <c r="UPP443" s="86"/>
      <c r="UPQ443" s="86"/>
      <c r="UPR443" s="86"/>
      <c r="UPS443" s="86"/>
      <c r="UPT443" s="86"/>
      <c r="UPU443" s="86"/>
      <c r="UPV443" s="86"/>
      <c r="UPW443" s="86"/>
      <c r="UPX443" s="86"/>
      <c r="UPY443" s="86"/>
      <c r="UPZ443" s="86"/>
      <c r="UQA443" s="86"/>
      <c r="UQB443" s="86"/>
      <c r="UQC443" s="86"/>
      <c r="UQD443" s="86"/>
      <c r="UQE443" s="86"/>
      <c r="UQF443" s="86"/>
      <c r="UQG443" s="86"/>
      <c r="UQH443" s="86"/>
      <c r="UQI443" s="86"/>
      <c r="UQJ443" s="86"/>
      <c r="UQK443" s="86"/>
      <c r="UQL443" s="86"/>
      <c r="UQM443" s="86"/>
      <c r="UQN443" s="86"/>
      <c r="UQO443" s="86"/>
      <c r="UQP443" s="86"/>
      <c r="UQQ443" s="86"/>
      <c r="UQR443" s="86"/>
      <c r="UQS443" s="86"/>
      <c r="UQT443" s="86"/>
      <c r="UQU443" s="86"/>
      <c r="UQV443" s="86"/>
      <c r="UQW443" s="86"/>
      <c r="UQX443" s="86"/>
      <c r="UQY443" s="86"/>
      <c r="UQZ443" s="86"/>
      <c r="URA443" s="86"/>
      <c r="URB443" s="86"/>
      <c r="URC443" s="86"/>
      <c r="URD443" s="86"/>
      <c r="URE443" s="86"/>
      <c r="URF443" s="86"/>
      <c r="URG443" s="86"/>
      <c r="URH443" s="86"/>
      <c r="URI443" s="86"/>
      <c r="URJ443" s="86"/>
      <c r="URK443" s="86"/>
      <c r="URL443" s="86"/>
      <c r="URM443" s="86"/>
      <c r="URN443" s="86"/>
      <c r="URO443" s="86"/>
      <c r="URP443" s="86"/>
      <c r="URQ443" s="86"/>
      <c r="URR443" s="86"/>
      <c r="URS443" s="86"/>
      <c r="URT443" s="86"/>
      <c r="URU443" s="86"/>
      <c r="URV443" s="86"/>
      <c r="URW443" s="86"/>
      <c r="URX443" s="86"/>
      <c r="URY443" s="86"/>
      <c r="URZ443" s="86"/>
      <c r="USA443" s="86"/>
      <c r="USB443" s="86"/>
      <c r="USC443" s="86"/>
      <c r="USD443" s="86"/>
      <c r="USE443" s="86"/>
      <c r="USF443" s="86"/>
      <c r="USG443" s="86"/>
      <c r="USH443" s="86"/>
      <c r="USI443" s="86"/>
      <c r="USJ443" s="86"/>
      <c r="USK443" s="86"/>
      <c r="USL443" s="86"/>
      <c r="USM443" s="86"/>
      <c r="USN443" s="86"/>
      <c r="USO443" s="86"/>
      <c r="USP443" s="86"/>
      <c r="USQ443" s="86"/>
      <c r="USR443" s="86"/>
      <c r="USS443" s="86"/>
      <c r="UST443" s="86"/>
      <c r="USU443" s="86"/>
      <c r="USV443" s="86"/>
      <c r="USW443" s="86"/>
      <c r="USX443" s="86"/>
      <c r="USY443" s="86"/>
      <c r="USZ443" s="86"/>
      <c r="UTA443" s="86"/>
      <c r="UTB443" s="86"/>
      <c r="UTC443" s="86"/>
      <c r="UTD443" s="86"/>
      <c r="UTE443" s="86"/>
      <c r="UTF443" s="86"/>
      <c r="UTG443" s="86"/>
      <c r="UTH443" s="86"/>
      <c r="UTI443" s="86"/>
      <c r="UTJ443" s="86"/>
      <c r="UTK443" s="86"/>
      <c r="UTL443" s="86"/>
      <c r="UTM443" s="86"/>
      <c r="UTN443" s="86"/>
      <c r="UTO443" s="86"/>
      <c r="UTP443" s="86"/>
      <c r="UTQ443" s="86"/>
      <c r="UTR443" s="86"/>
      <c r="UTS443" s="86"/>
      <c r="UTT443" s="86"/>
      <c r="UTU443" s="86"/>
      <c r="UTV443" s="86"/>
      <c r="UTW443" s="86"/>
      <c r="UTX443" s="86"/>
      <c r="UTY443" s="86"/>
      <c r="UTZ443" s="86"/>
      <c r="UUA443" s="86"/>
      <c r="UUB443" s="86"/>
      <c r="UUC443" s="86"/>
      <c r="UUD443" s="86"/>
      <c r="UUE443" s="86"/>
      <c r="UUF443" s="86"/>
      <c r="UUG443" s="86"/>
      <c r="UUH443" s="86"/>
      <c r="UUI443" s="86"/>
      <c r="UUJ443" s="86"/>
      <c r="UUK443" s="86"/>
      <c r="UUL443" s="86"/>
      <c r="UUM443" s="86"/>
      <c r="UUN443" s="86"/>
      <c r="UUO443" s="86"/>
      <c r="UUP443" s="86"/>
      <c r="UUQ443" s="86"/>
      <c r="UUR443" s="86"/>
      <c r="UUS443" s="86"/>
      <c r="UUT443" s="86"/>
      <c r="UUU443" s="86"/>
      <c r="UUV443" s="86"/>
      <c r="UUW443" s="86"/>
      <c r="UUX443" s="86"/>
      <c r="UUY443" s="86"/>
      <c r="UUZ443" s="86"/>
      <c r="UVA443" s="86"/>
      <c r="UVB443" s="86"/>
      <c r="UVC443" s="86"/>
      <c r="UVD443" s="86"/>
      <c r="UVE443" s="86"/>
      <c r="UVF443" s="86"/>
      <c r="UVG443" s="86"/>
      <c r="UVH443" s="86"/>
      <c r="UVI443" s="86"/>
      <c r="UVJ443" s="86"/>
      <c r="UVK443" s="86"/>
      <c r="UVL443" s="86"/>
      <c r="UVM443" s="86"/>
      <c r="UVN443" s="86"/>
      <c r="UVO443" s="86"/>
      <c r="UVP443" s="86"/>
      <c r="UVQ443" s="86"/>
      <c r="UVR443" s="86"/>
      <c r="UVS443" s="86"/>
      <c r="UVT443" s="86"/>
      <c r="UVU443" s="86"/>
      <c r="UVV443" s="86"/>
      <c r="UVW443" s="86"/>
      <c r="UVX443" s="86"/>
      <c r="UVY443" s="86"/>
      <c r="UVZ443" s="86"/>
      <c r="UWA443" s="86"/>
      <c r="UWB443" s="86"/>
      <c r="UWC443" s="86"/>
      <c r="UWD443" s="86"/>
      <c r="UWE443" s="86"/>
      <c r="UWF443" s="86"/>
      <c r="UWG443" s="86"/>
      <c r="UWH443" s="86"/>
      <c r="UWI443" s="86"/>
      <c r="UWJ443" s="86"/>
      <c r="UWK443" s="86"/>
      <c r="UWL443" s="86"/>
      <c r="UWM443" s="86"/>
      <c r="UWN443" s="86"/>
      <c r="UWO443" s="86"/>
      <c r="UWP443" s="86"/>
      <c r="UWQ443" s="86"/>
      <c r="UWR443" s="86"/>
      <c r="UWS443" s="86"/>
      <c r="UWT443" s="86"/>
      <c r="UWU443" s="86"/>
      <c r="UWV443" s="86"/>
      <c r="UWW443" s="86"/>
      <c r="UWX443" s="86"/>
      <c r="UWY443" s="86"/>
      <c r="UWZ443" s="86"/>
      <c r="UXA443" s="86"/>
      <c r="UXB443" s="86"/>
      <c r="UXC443" s="86"/>
      <c r="UXD443" s="86"/>
      <c r="UXE443" s="86"/>
      <c r="UXF443" s="86"/>
      <c r="UXG443" s="86"/>
      <c r="UXH443" s="86"/>
      <c r="UXI443" s="86"/>
      <c r="UXJ443" s="86"/>
      <c r="UXK443" s="86"/>
      <c r="UXL443" s="86"/>
      <c r="UXM443" s="86"/>
      <c r="UXN443" s="86"/>
      <c r="UXO443" s="86"/>
      <c r="UXP443" s="86"/>
      <c r="UXQ443" s="86"/>
      <c r="UXR443" s="86"/>
      <c r="UXS443" s="86"/>
      <c r="UXT443" s="86"/>
      <c r="UXU443" s="86"/>
      <c r="UXV443" s="86"/>
      <c r="UXW443" s="86"/>
      <c r="UXX443" s="86"/>
      <c r="UXY443" s="86"/>
      <c r="UXZ443" s="86"/>
      <c r="UYA443" s="86"/>
      <c r="UYB443" s="86"/>
      <c r="UYC443" s="86"/>
      <c r="UYD443" s="86"/>
      <c r="UYE443" s="86"/>
      <c r="UYF443" s="86"/>
      <c r="UYG443" s="86"/>
      <c r="UYH443" s="86"/>
      <c r="UYI443" s="86"/>
      <c r="UYJ443" s="86"/>
      <c r="UYK443" s="86"/>
      <c r="UYL443" s="86"/>
      <c r="UYM443" s="86"/>
      <c r="UYN443" s="86"/>
      <c r="UYO443" s="86"/>
      <c r="UYP443" s="86"/>
      <c r="UYQ443" s="86"/>
      <c r="UYR443" s="86"/>
      <c r="UYS443" s="86"/>
      <c r="UYT443" s="86"/>
      <c r="UYU443" s="86"/>
      <c r="UYV443" s="86"/>
      <c r="UYW443" s="86"/>
      <c r="UYX443" s="86"/>
      <c r="UYY443" s="86"/>
      <c r="UYZ443" s="86"/>
      <c r="UZA443" s="86"/>
      <c r="UZB443" s="86"/>
      <c r="UZC443" s="86"/>
      <c r="UZD443" s="86"/>
      <c r="UZE443" s="86"/>
      <c r="UZF443" s="86"/>
      <c r="UZG443" s="86"/>
      <c r="UZH443" s="86"/>
      <c r="UZI443" s="86"/>
      <c r="UZJ443" s="86"/>
      <c r="UZK443" s="86"/>
      <c r="UZL443" s="86"/>
      <c r="UZM443" s="86"/>
      <c r="UZN443" s="86"/>
      <c r="UZO443" s="86"/>
      <c r="UZP443" s="86"/>
      <c r="UZQ443" s="86"/>
      <c r="UZR443" s="86"/>
      <c r="UZS443" s="86"/>
      <c r="UZT443" s="86"/>
      <c r="UZU443" s="86"/>
      <c r="UZV443" s="86"/>
      <c r="UZW443" s="86"/>
      <c r="UZX443" s="86"/>
      <c r="UZY443" s="86"/>
      <c r="UZZ443" s="86"/>
      <c r="VAA443" s="86"/>
      <c r="VAB443" s="86"/>
      <c r="VAC443" s="86"/>
      <c r="VAD443" s="86"/>
      <c r="VAE443" s="86"/>
      <c r="VAF443" s="86"/>
      <c r="VAG443" s="86"/>
      <c r="VAH443" s="86"/>
      <c r="VAI443" s="86"/>
      <c r="VAJ443" s="86"/>
      <c r="VAK443" s="86"/>
      <c r="VAL443" s="86"/>
      <c r="VAM443" s="86"/>
      <c r="VAN443" s="86"/>
      <c r="VAO443" s="86"/>
      <c r="VAP443" s="86"/>
      <c r="VAQ443" s="86"/>
      <c r="VAR443" s="86"/>
      <c r="VAS443" s="86"/>
      <c r="VAT443" s="86"/>
      <c r="VAU443" s="86"/>
      <c r="VAV443" s="86"/>
      <c r="VAW443" s="86"/>
      <c r="VAX443" s="86"/>
      <c r="VAY443" s="86"/>
      <c r="VAZ443" s="86"/>
      <c r="VBA443" s="86"/>
      <c r="VBB443" s="86"/>
      <c r="VBC443" s="86"/>
      <c r="VBD443" s="86"/>
      <c r="VBE443" s="86"/>
      <c r="VBF443" s="86"/>
      <c r="VBG443" s="86"/>
      <c r="VBH443" s="86"/>
      <c r="VBI443" s="86"/>
      <c r="VBJ443" s="86"/>
      <c r="VBK443" s="86"/>
      <c r="VBL443" s="86"/>
      <c r="VBM443" s="86"/>
      <c r="VBN443" s="86"/>
      <c r="VBO443" s="86"/>
      <c r="VBP443" s="86"/>
      <c r="VBQ443" s="86"/>
      <c r="VBR443" s="86"/>
      <c r="VBS443" s="86"/>
      <c r="VBT443" s="86"/>
      <c r="VBU443" s="86"/>
      <c r="VBV443" s="86"/>
      <c r="VBW443" s="86"/>
      <c r="VBX443" s="86"/>
      <c r="VBY443" s="86"/>
      <c r="VBZ443" s="86"/>
      <c r="VCA443" s="86"/>
      <c r="VCB443" s="86"/>
      <c r="VCC443" s="86"/>
      <c r="VCD443" s="86"/>
      <c r="VCE443" s="86"/>
      <c r="VCF443" s="86"/>
      <c r="VCG443" s="86"/>
      <c r="VCH443" s="86"/>
      <c r="VCI443" s="86"/>
      <c r="VCJ443" s="86"/>
      <c r="VCK443" s="86"/>
      <c r="VCL443" s="86"/>
      <c r="VCM443" s="86"/>
      <c r="VCN443" s="86"/>
      <c r="VCO443" s="86"/>
      <c r="VCP443" s="86"/>
      <c r="VCQ443" s="86"/>
      <c r="VCR443" s="86"/>
      <c r="VCS443" s="86"/>
      <c r="VCT443" s="86"/>
      <c r="VCU443" s="86"/>
      <c r="VCV443" s="86"/>
      <c r="VCW443" s="86"/>
      <c r="VCX443" s="86"/>
      <c r="VCY443" s="86"/>
      <c r="VCZ443" s="86"/>
      <c r="VDA443" s="86"/>
      <c r="VDB443" s="86"/>
      <c r="VDC443" s="86"/>
      <c r="VDD443" s="86"/>
      <c r="VDE443" s="86"/>
      <c r="VDF443" s="86"/>
      <c r="VDG443" s="86"/>
      <c r="VDH443" s="86"/>
      <c r="VDI443" s="86"/>
      <c r="VDJ443" s="86"/>
      <c r="VDK443" s="86"/>
      <c r="VDL443" s="86"/>
      <c r="VDM443" s="86"/>
      <c r="VDN443" s="86"/>
      <c r="VDO443" s="86"/>
      <c r="VDP443" s="86"/>
      <c r="VDQ443" s="86"/>
      <c r="VDR443" s="86"/>
      <c r="VDS443" s="86"/>
      <c r="VDT443" s="86"/>
      <c r="VDU443" s="86"/>
      <c r="VDV443" s="86"/>
      <c r="VDW443" s="86"/>
      <c r="VDX443" s="86"/>
      <c r="VDY443" s="86"/>
      <c r="VDZ443" s="86"/>
      <c r="VEA443" s="86"/>
      <c r="VEB443" s="86"/>
      <c r="VEC443" s="86"/>
      <c r="VED443" s="86"/>
      <c r="VEE443" s="86"/>
      <c r="VEF443" s="86"/>
      <c r="VEG443" s="86"/>
      <c r="VEH443" s="86"/>
      <c r="VEI443" s="86"/>
      <c r="VEJ443" s="86"/>
      <c r="VEK443" s="86"/>
      <c r="VEL443" s="86"/>
      <c r="VEM443" s="86"/>
      <c r="VEN443" s="86"/>
      <c r="VEO443" s="86"/>
      <c r="VEP443" s="86"/>
      <c r="VEQ443" s="86"/>
      <c r="VER443" s="86"/>
      <c r="VES443" s="86"/>
      <c r="VET443" s="86"/>
      <c r="VEU443" s="86"/>
      <c r="VEV443" s="86"/>
      <c r="VEW443" s="86"/>
      <c r="VEX443" s="86"/>
      <c r="VEY443" s="86"/>
      <c r="VEZ443" s="86"/>
      <c r="VFA443" s="86"/>
      <c r="VFB443" s="86"/>
      <c r="VFC443" s="86"/>
      <c r="VFD443" s="86"/>
      <c r="VFE443" s="86"/>
      <c r="VFF443" s="86"/>
      <c r="VFG443" s="86"/>
      <c r="VFH443" s="86"/>
      <c r="VFI443" s="86"/>
      <c r="VFJ443" s="86"/>
      <c r="VFK443" s="86"/>
      <c r="VFL443" s="86"/>
      <c r="VFM443" s="86"/>
      <c r="VFN443" s="86"/>
      <c r="VFO443" s="86"/>
      <c r="VFP443" s="86"/>
      <c r="VFQ443" s="86"/>
      <c r="VFR443" s="86"/>
      <c r="VFS443" s="86"/>
      <c r="VFT443" s="86"/>
      <c r="VFU443" s="86"/>
      <c r="VFV443" s="86"/>
      <c r="VFW443" s="86"/>
      <c r="VFX443" s="86"/>
      <c r="VFY443" s="86"/>
      <c r="VFZ443" s="86"/>
      <c r="VGA443" s="86"/>
      <c r="VGB443" s="86"/>
      <c r="VGC443" s="86"/>
      <c r="VGD443" s="86"/>
      <c r="VGE443" s="86"/>
      <c r="VGF443" s="86"/>
      <c r="VGG443" s="86"/>
      <c r="VGH443" s="86"/>
      <c r="VGI443" s="86"/>
      <c r="VGJ443" s="86"/>
      <c r="VGK443" s="86"/>
      <c r="VGL443" s="86"/>
      <c r="VGM443" s="86"/>
      <c r="VGN443" s="86"/>
      <c r="VGO443" s="86"/>
      <c r="VGP443" s="86"/>
      <c r="VGQ443" s="86"/>
      <c r="VGR443" s="86"/>
      <c r="VGS443" s="86"/>
      <c r="VGT443" s="86"/>
      <c r="VGU443" s="86"/>
      <c r="VGV443" s="86"/>
      <c r="VGW443" s="86"/>
      <c r="VGX443" s="86"/>
      <c r="VGY443" s="86"/>
      <c r="VGZ443" s="86"/>
      <c r="VHA443" s="86"/>
      <c r="VHB443" s="86"/>
      <c r="VHC443" s="86"/>
      <c r="VHD443" s="86"/>
      <c r="VHE443" s="86"/>
      <c r="VHF443" s="86"/>
      <c r="VHG443" s="86"/>
      <c r="VHH443" s="86"/>
      <c r="VHI443" s="86"/>
      <c r="VHJ443" s="86"/>
      <c r="VHK443" s="86"/>
      <c r="VHL443" s="86"/>
      <c r="VHM443" s="86"/>
      <c r="VHN443" s="86"/>
      <c r="VHO443" s="86"/>
      <c r="VHP443" s="86"/>
      <c r="VHQ443" s="86"/>
      <c r="VHR443" s="86"/>
      <c r="VHS443" s="86"/>
      <c r="VHT443" s="86"/>
      <c r="VHU443" s="86"/>
      <c r="VHV443" s="86"/>
      <c r="VHW443" s="86"/>
      <c r="VHX443" s="86"/>
      <c r="VHY443" s="86"/>
      <c r="VHZ443" s="86"/>
      <c r="VIA443" s="86"/>
      <c r="VIB443" s="86"/>
      <c r="VIC443" s="86"/>
      <c r="VID443" s="86"/>
      <c r="VIE443" s="86"/>
      <c r="VIF443" s="86"/>
      <c r="VIG443" s="86"/>
      <c r="VIH443" s="86"/>
      <c r="VII443" s="86"/>
      <c r="VIJ443" s="86"/>
      <c r="VIK443" s="86"/>
      <c r="VIL443" s="86"/>
      <c r="VIM443" s="86"/>
      <c r="VIN443" s="86"/>
      <c r="VIO443" s="86"/>
      <c r="VIP443" s="86"/>
      <c r="VIQ443" s="86"/>
      <c r="VIR443" s="86"/>
      <c r="VIS443" s="86"/>
      <c r="VIT443" s="86"/>
      <c r="VIU443" s="86"/>
      <c r="VIV443" s="86"/>
      <c r="VIW443" s="86"/>
      <c r="VIX443" s="86"/>
      <c r="VIY443" s="86"/>
      <c r="VIZ443" s="86"/>
      <c r="VJA443" s="86"/>
      <c r="VJB443" s="86"/>
      <c r="VJC443" s="86"/>
      <c r="VJD443" s="86"/>
      <c r="VJE443" s="86"/>
      <c r="VJF443" s="86"/>
      <c r="VJG443" s="86"/>
      <c r="VJH443" s="86"/>
      <c r="VJI443" s="86"/>
      <c r="VJJ443" s="86"/>
      <c r="VJK443" s="86"/>
      <c r="VJL443" s="86"/>
      <c r="VJM443" s="86"/>
      <c r="VJN443" s="86"/>
      <c r="VJO443" s="86"/>
      <c r="VJP443" s="86"/>
      <c r="VJQ443" s="86"/>
      <c r="VJR443" s="86"/>
      <c r="VJS443" s="86"/>
      <c r="VJT443" s="86"/>
      <c r="VJU443" s="86"/>
      <c r="VJV443" s="86"/>
      <c r="VJW443" s="86"/>
      <c r="VJX443" s="86"/>
      <c r="VJY443" s="86"/>
      <c r="VJZ443" s="86"/>
      <c r="VKA443" s="86"/>
      <c r="VKB443" s="86"/>
      <c r="VKC443" s="86"/>
      <c r="VKD443" s="86"/>
      <c r="VKE443" s="86"/>
      <c r="VKF443" s="86"/>
      <c r="VKG443" s="86"/>
      <c r="VKH443" s="86"/>
      <c r="VKI443" s="86"/>
      <c r="VKJ443" s="86"/>
      <c r="VKK443" s="86"/>
      <c r="VKL443" s="86"/>
      <c r="VKM443" s="86"/>
      <c r="VKN443" s="86"/>
      <c r="VKO443" s="86"/>
      <c r="VKP443" s="86"/>
      <c r="VKQ443" s="86"/>
      <c r="VKR443" s="86"/>
      <c r="VKS443" s="86"/>
      <c r="VKT443" s="86"/>
      <c r="VKU443" s="86"/>
      <c r="VKV443" s="86"/>
      <c r="VKW443" s="86"/>
      <c r="VKX443" s="86"/>
      <c r="VKY443" s="86"/>
      <c r="VKZ443" s="86"/>
      <c r="VLA443" s="86"/>
      <c r="VLB443" s="86"/>
      <c r="VLC443" s="86"/>
      <c r="VLD443" s="86"/>
      <c r="VLE443" s="86"/>
      <c r="VLF443" s="86"/>
      <c r="VLG443" s="86"/>
      <c r="VLH443" s="86"/>
      <c r="VLI443" s="86"/>
      <c r="VLJ443" s="86"/>
      <c r="VLK443" s="86"/>
      <c r="VLL443" s="86"/>
      <c r="VLM443" s="86"/>
      <c r="VLN443" s="86"/>
      <c r="VLO443" s="86"/>
      <c r="VLP443" s="86"/>
      <c r="VLQ443" s="86"/>
      <c r="VLR443" s="86"/>
      <c r="VLS443" s="86"/>
      <c r="VLT443" s="86"/>
      <c r="VLU443" s="86"/>
      <c r="VLV443" s="86"/>
      <c r="VLW443" s="86"/>
      <c r="VLX443" s="86"/>
      <c r="VLY443" s="86"/>
      <c r="VLZ443" s="86"/>
      <c r="VMA443" s="86"/>
      <c r="VMB443" s="86"/>
      <c r="VMC443" s="86"/>
      <c r="VMD443" s="86"/>
      <c r="VME443" s="86"/>
      <c r="VMF443" s="86"/>
      <c r="VMG443" s="86"/>
      <c r="VMH443" s="86"/>
      <c r="VMI443" s="86"/>
      <c r="VMJ443" s="86"/>
      <c r="VMK443" s="86"/>
      <c r="VML443" s="86"/>
      <c r="VMM443" s="86"/>
      <c r="VMN443" s="86"/>
      <c r="VMO443" s="86"/>
      <c r="VMP443" s="86"/>
      <c r="VMQ443" s="86"/>
      <c r="VMR443" s="86"/>
      <c r="VMS443" s="86"/>
      <c r="VMT443" s="86"/>
      <c r="VMU443" s="86"/>
      <c r="VMV443" s="86"/>
      <c r="VMW443" s="86"/>
      <c r="VMX443" s="86"/>
      <c r="VMY443" s="86"/>
      <c r="VMZ443" s="86"/>
      <c r="VNA443" s="86"/>
      <c r="VNB443" s="86"/>
      <c r="VNC443" s="86"/>
      <c r="VND443" s="86"/>
      <c r="VNE443" s="86"/>
      <c r="VNF443" s="86"/>
      <c r="VNG443" s="86"/>
      <c r="VNH443" s="86"/>
      <c r="VNI443" s="86"/>
      <c r="VNJ443" s="86"/>
      <c r="VNK443" s="86"/>
      <c r="VNL443" s="86"/>
      <c r="VNM443" s="86"/>
      <c r="VNN443" s="86"/>
      <c r="VNO443" s="86"/>
      <c r="VNP443" s="86"/>
      <c r="VNQ443" s="86"/>
      <c r="VNR443" s="86"/>
      <c r="VNS443" s="86"/>
      <c r="VNT443" s="86"/>
      <c r="VNU443" s="86"/>
      <c r="VNV443" s="86"/>
      <c r="VNW443" s="86"/>
      <c r="VNX443" s="86"/>
      <c r="VNY443" s="86"/>
      <c r="VNZ443" s="86"/>
      <c r="VOA443" s="86"/>
      <c r="VOB443" s="86"/>
      <c r="VOC443" s="86"/>
      <c r="VOD443" s="86"/>
      <c r="VOE443" s="86"/>
      <c r="VOF443" s="86"/>
      <c r="VOG443" s="86"/>
      <c r="VOH443" s="86"/>
      <c r="VOI443" s="86"/>
      <c r="VOJ443" s="86"/>
      <c r="VOK443" s="86"/>
      <c r="VOL443" s="86"/>
      <c r="VOM443" s="86"/>
      <c r="VON443" s="86"/>
      <c r="VOO443" s="86"/>
      <c r="VOP443" s="86"/>
      <c r="VOQ443" s="86"/>
      <c r="VOR443" s="86"/>
      <c r="VOS443" s="86"/>
      <c r="VOT443" s="86"/>
      <c r="VOU443" s="86"/>
      <c r="VOV443" s="86"/>
      <c r="VOW443" s="86"/>
      <c r="VOX443" s="86"/>
      <c r="VOY443" s="86"/>
      <c r="VOZ443" s="86"/>
      <c r="VPA443" s="86"/>
      <c r="VPB443" s="86"/>
      <c r="VPC443" s="86"/>
      <c r="VPD443" s="86"/>
      <c r="VPE443" s="86"/>
      <c r="VPF443" s="86"/>
      <c r="VPG443" s="86"/>
      <c r="VPH443" s="86"/>
      <c r="VPI443" s="86"/>
      <c r="VPJ443" s="86"/>
      <c r="VPK443" s="86"/>
      <c r="VPL443" s="86"/>
      <c r="VPM443" s="86"/>
      <c r="VPN443" s="86"/>
      <c r="VPO443" s="86"/>
      <c r="VPP443" s="86"/>
      <c r="VPQ443" s="86"/>
      <c r="VPR443" s="86"/>
      <c r="VPS443" s="86"/>
      <c r="VPT443" s="86"/>
      <c r="VPU443" s="86"/>
      <c r="VPV443" s="86"/>
      <c r="VPW443" s="86"/>
      <c r="VPX443" s="86"/>
      <c r="VPY443" s="86"/>
      <c r="VPZ443" s="86"/>
      <c r="VQA443" s="86"/>
      <c r="VQB443" s="86"/>
      <c r="VQC443" s="86"/>
      <c r="VQD443" s="86"/>
      <c r="VQE443" s="86"/>
      <c r="VQF443" s="86"/>
      <c r="VQG443" s="86"/>
      <c r="VQH443" s="86"/>
      <c r="VQI443" s="86"/>
      <c r="VQJ443" s="86"/>
      <c r="VQK443" s="86"/>
      <c r="VQL443" s="86"/>
      <c r="VQM443" s="86"/>
      <c r="VQN443" s="86"/>
      <c r="VQO443" s="86"/>
      <c r="VQP443" s="86"/>
      <c r="VQQ443" s="86"/>
      <c r="VQR443" s="86"/>
      <c r="VQS443" s="86"/>
      <c r="VQT443" s="86"/>
      <c r="VQU443" s="86"/>
      <c r="VQV443" s="86"/>
      <c r="VQW443" s="86"/>
      <c r="VQX443" s="86"/>
      <c r="VQY443" s="86"/>
      <c r="VQZ443" s="86"/>
      <c r="VRA443" s="86"/>
      <c r="VRB443" s="86"/>
      <c r="VRC443" s="86"/>
      <c r="VRD443" s="86"/>
      <c r="VRE443" s="86"/>
      <c r="VRF443" s="86"/>
      <c r="VRG443" s="86"/>
      <c r="VRH443" s="86"/>
      <c r="VRI443" s="86"/>
      <c r="VRJ443" s="86"/>
      <c r="VRK443" s="86"/>
      <c r="VRL443" s="86"/>
      <c r="VRM443" s="86"/>
      <c r="VRN443" s="86"/>
      <c r="VRO443" s="86"/>
      <c r="VRP443" s="86"/>
      <c r="VRQ443" s="86"/>
      <c r="VRR443" s="86"/>
      <c r="VRS443" s="86"/>
      <c r="VRT443" s="86"/>
      <c r="VRU443" s="86"/>
      <c r="VRV443" s="86"/>
      <c r="VRW443" s="86"/>
      <c r="VRX443" s="86"/>
      <c r="VRY443" s="86"/>
      <c r="VRZ443" s="86"/>
      <c r="VSA443" s="86"/>
      <c r="VSB443" s="86"/>
      <c r="VSC443" s="86"/>
      <c r="VSD443" s="86"/>
      <c r="VSE443" s="86"/>
      <c r="VSF443" s="86"/>
      <c r="VSG443" s="86"/>
      <c r="VSH443" s="86"/>
      <c r="VSI443" s="86"/>
      <c r="VSJ443" s="86"/>
      <c r="VSK443" s="86"/>
      <c r="VSL443" s="86"/>
      <c r="VSM443" s="86"/>
      <c r="VSN443" s="86"/>
      <c r="VSO443" s="86"/>
      <c r="VSP443" s="86"/>
      <c r="VSQ443" s="86"/>
      <c r="VSR443" s="86"/>
      <c r="VSS443" s="86"/>
      <c r="VST443" s="86"/>
      <c r="VSU443" s="86"/>
      <c r="VSV443" s="86"/>
      <c r="VSW443" s="86"/>
      <c r="VSX443" s="86"/>
      <c r="VSY443" s="86"/>
      <c r="VSZ443" s="86"/>
      <c r="VTA443" s="86"/>
      <c r="VTB443" s="86"/>
      <c r="VTC443" s="86"/>
      <c r="VTD443" s="86"/>
      <c r="VTE443" s="86"/>
      <c r="VTF443" s="86"/>
      <c r="VTG443" s="86"/>
      <c r="VTH443" s="86"/>
      <c r="VTI443" s="86"/>
      <c r="VTJ443" s="86"/>
      <c r="VTK443" s="86"/>
      <c r="VTL443" s="86"/>
      <c r="VTM443" s="86"/>
      <c r="VTN443" s="86"/>
      <c r="VTO443" s="86"/>
      <c r="VTP443" s="86"/>
      <c r="VTQ443" s="86"/>
      <c r="VTR443" s="86"/>
      <c r="VTS443" s="86"/>
      <c r="VTT443" s="86"/>
      <c r="VTU443" s="86"/>
      <c r="VTV443" s="86"/>
      <c r="VTW443" s="86"/>
      <c r="VTX443" s="86"/>
      <c r="VTY443" s="86"/>
      <c r="VTZ443" s="86"/>
      <c r="VUA443" s="86"/>
      <c r="VUB443" s="86"/>
      <c r="VUC443" s="86"/>
      <c r="VUD443" s="86"/>
      <c r="VUE443" s="86"/>
      <c r="VUF443" s="86"/>
      <c r="VUG443" s="86"/>
      <c r="VUH443" s="86"/>
      <c r="VUI443" s="86"/>
      <c r="VUJ443" s="86"/>
      <c r="VUK443" s="86"/>
      <c r="VUL443" s="86"/>
      <c r="VUM443" s="86"/>
      <c r="VUN443" s="86"/>
      <c r="VUO443" s="86"/>
      <c r="VUP443" s="86"/>
      <c r="VUQ443" s="86"/>
      <c r="VUR443" s="86"/>
      <c r="VUS443" s="86"/>
      <c r="VUT443" s="86"/>
      <c r="VUU443" s="86"/>
      <c r="VUV443" s="86"/>
      <c r="VUW443" s="86"/>
      <c r="VUX443" s="86"/>
      <c r="VUY443" s="86"/>
      <c r="VUZ443" s="86"/>
      <c r="VVA443" s="86"/>
      <c r="VVB443" s="86"/>
      <c r="VVC443" s="86"/>
      <c r="VVD443" s="86"/>
      <c r="VVE443" s="86"/>
      <c r="VVF443" s="86"/>
      <c r="VVG443" s="86"/>
      <c r="VVH443" s="86"/>
      <c r="VVI443" s="86"/>
      <c r="VVJ443" s="86"/>
      <c r="VVK443" s="86"/>
      <c r="VVL443" s="86"/>
      <c r="VVM443" s="86"/>
      <c r="VVN443" s="86"/>
      <c r="VVO443" s="86"/>
      <c r="VVP443" s="86"/>
      <c r="VVQ443" s="86"/>
      <c r="VVR443" s="86"/>
      <c r="VVS443" s="86"/>
      <c r="VVT443" s="86"/>
      <c r="VVU443" s="86"/>
      <c r="VVV443" s="86"/>
      <c r="VVW443" s="86"/>
      <c r="VVX443" s="86"/>
      <c r="VVY443" s="86"/>
      <c r="VVZ443" s="86"/>
      <c r="VWA443" s="86"/>
      <c r="VWB443" s="86"/>
      <c r="VWC443" s="86"/>
      <c r="VWD443" s="86"/>
      <c r="VWE443" s="86"/>
      <c r="VWF443" s="86"/>
      <c r="VWG443" s="86"/>
      <c r="VWH443" s="86"/>
      <c r="VWI443" s="86"/>
      <c r="VWJ443" s="86"/>
      <c r="VWK443" s="86"/>
      <c r="VWL443" s="86"/>
      <c r="VWM443" s="86"/>
      <c r="VWN443" s="86"/>
      <c r="VWO443" s="86"/>
      <c r="VWP443" s="86"/>
      <c r="VWQ443" s="86"/>
      <c r="VWR443" s="86"/>
      <c r="VWS443" s="86"/>
      <c r="VWT443" s="86"/>
      <c r="VWU443" s="86"/>
      <c r="VWV443" s="86"/>
      <c r="VWW443" s="86"/>
      <c r="VWX443" s="86"/>
      <c r="VWY443" s="86"/>
      <c r="VWZ443" s="86"/>
      <c r="VXA443" s="86"/>
      <c r="VXB443" s="86"/>
      <c r="VXC443" s="86"/>
      <c r="VXD443" s="86"/>
      <c r="VXE443" s="86"/>
      <c r="VXF443" s="86"/>
      <c r="VXG443" s="86"/>
      <c r="VXH443" s="86"/>
      <c r="VXI443" s="86"/>
      <c r="VXJ443" s="86"/>
      <c r="VXK443" s="86"/>
      <c r="VXL443" s="86"/>
      <c r="VXM443" s="86"/>
      <c r="VXN443" s="86"/>
      <c r="VXO443" s="86"/>
      <c r="VXP443" s="86"/>
      <c r="VXQ443" s="86"/>
      <c r="VXR443" s="86"/>
      <c r="VXS443" s="86"/>
      <c r="VXT443" s="86"/>
      <c r="VXU443" s="86"/>
      <c r="VXV443" s="86"/>
      <c r="VXW443" s="86"/>
      <c r="VXX443" s="86"/>
      <c r="VXY443" s="86"/>
      <c r="VXZ443" s="86"/>
      <c r="VYA443" s="86"/>
      <c r="VYB443" s="86"/>
      <c r="VYC443" s="86"/>
      <c r="VYD443" s="86"/>
      <c r="VYE443" s="86"/>
      <c r="VYF443" s="86"/>
      <c r="VYG443" s="86"/>
      <c r="VYH443" s="86"/>
      <c r="VYI443" s="86"/>
      <c r="VYJ443" s="86"/>
      <c r="VYK443" s="86"/>
      <c r="VYL443" s="86"/>
      <c r="VYM443" s="86"/>
      <c r="VYN443" s="86"/>
      <c r="VYO443" s="86"/>
      <c r="VYP443" s="86"/>
      <c r="VYQ443" s="86"/>
      <c r="VYR443" s="86"/>
      <c r="VYS443" s="86"/>
      <c r="VYT443" s="86"/>
      <c r="VYU443" s="86"/>
      <c r="VYV443" s="86"/>
      <c r="VYW443" s="86"/>
      <c r="VYX443" s="86"/>
      <c r="VYY443" s="86"/>
      <c r="VYZ443" s="86"/>
      <c r="VZA443" s="86"/>
      <c r="VZB443" s="86"/>
      <c r="VZC443" s="86"/>
      <c r="VZD443" s="86"/>
      <c r="VZE443" s="86"/>
      <c r="VZF443" s="86"/>
      <c r="VZG443" s="86"/>
      <c r="VZH443" s="86"/>
      <c r="VZI443" s="86"/>
      <c r="VZJ443" s="86"/>
      <c r="VZK443" s="86"/>
      <c r="VZL443" s="86"/>
      <c r="VZM443" s="86"/>
      <c r="VZN443" s="86"/>
      <c r="VZO443" s="86"/>
      <c r="VZP443" s="86"/>
      <c r="VZQ443" s="86"/>
      <c r="VZR443" s="86"/>
      <c r="VZS443" s="86"/>
      <c r="VZT443" s="86"/>
      <c r="VZU443" s="86"/>
      <c r="VZV443" s="86"/>
      <c r="VZW443" s="86"/>
      <c r="VZX443" s="86"/>
      <c r="VZY443" s="86"/>
      <c r="VZZ443" s="86"/>
      <c r="WAA443" s="86"/>
      <c r="WAB443" s="86"/>
      <c r="WAC443" s="86"/>
      <c r="WAD443" s="86"/>
      <c r="WAE443" s="86"/>
      <c r="WAF443" s="86"/>
      <c r="WAG443" s="86"/>
      <c r="WAH443" s="86"/>
      <c r="WAI443" s="86"/>
      <c r="WAJ443" s="86"/>
      <c r="WAK443" s="86"/>
      <c r="WAL443" s="86"/>
      <c r="WAM443" s="86"/>
      <c r="WAN443" s="86"/>
      <c r="WAO443" s="86"/>
      <c r="WAP443" s="86"/>
      <c r="WAQ443" s="86"/>
      <c r="WAR443" s="86"/>
      <c r="WAS443" s="86"/>
      <c r="WAT443" s="86"/>
      <c r="WAU443" s="86"/>
      <c r="WAV443" s="86"/>
      <c r="WAW443" s="86"/>
      <c r="WAX443" s="86"/>
      <c r="WAY443" s="86"/>
      <c r="WAZ443" s="86"/>
      <c r="WBA443" s="86"/>
      <c r="WBB443" s="86"/>
      <c r="WBC443" s="86"/>
      <c r="WBD443" s="86"/>
      <c r="WBE443" s="86"/>
      <c r="WBF443" s="86"/>
      <c r="WBG443" s="86"/>
      <c r="WBH443" s="86"/>
      <c r="WBI443" s="86"/>
      <c r="WBJ443" s="86"/>
      <c r="WBK443" s="86"/>
      <c r="WBL443" s="86"/>
      <c r="WBM443" s="86"/>
      <c r="WBN443" s="86"/>
      <c r="WBO443" s="86"/>
      <c r="WBP443" s="86"/>
      <c r="WBQ443" s="86"/>
      <c r="WBR443" s="86"/>
      <c r="WBS443" s="86"/>
      <c r="WBT443" s="86"/>
      <c r="WBU443" s="86"/>
      <c r="WBV443" s="86"/>
      <c r="WBW443" s="86"/>
      <c r="WBX443" s="86"/>
      <c r="WBY443" s="86"/>
      <c r="WBZ443" s="86"/>
      <c r="WCA443" s="86"/>
      <c r="WCB443" s="86"/>
      <c r="WCC443" s="86"/>
      <c r="WCD443" s="86"/>
      <c r="WCE443" s="86"/>
      <c r="WCF443" s="86"/>
      <c r="WCG443" s="86"/>
      <c r="WCH443" s="86"/>
      <c r="WCI443" s="86"/>
      <c r="WCJ443" s="86"/>
      <c r="WCK443" s="86"/>
      <c r="WCL443" s="86"/>
      <c r="WCM443" s="86"/>
      <c r="WCN443" s="86"/>
      <c r="WCO443" s="86"/>
      <c r="WCP443" s="86"/>
      <c r="WCQ443" s="86"/>
      <c r="WCR443" s="86"/>
      <c r="WCS443" s="86"/>
      <c r="WCT443" s="86"/>
      <c r="WCU443" s="86"/>
      <c r="WCV443" s="86"/>
      <c r="WCW443" s="86"/>
      <c r="WCX443" s="86"/>
      <c r="WCY443" s="86"/>
      <c r="WCZ443" s="86"/>
      <c r="WDA443" s="86"/>
      <c r="WDB443" s="86"/>
      <c r="WDC443" s="86"/>
      <c r="WDD443" s="86"/>
      <c r="WDE443" s="86"/>
      <c r="WDF443" s="86"/>
      <c r="WDG443" s="86"/>
      <c r="WDH443" s="86"/>
      <c r="WDI443" s="86"/>
      <c r="WDJ443" s="86"/>
      <c r="WDK443" s="86"/>
      <c r="WDL443" s="86"/>
      <c r="WDM443" s="86"/>
      <c r="WDN443" s="86"/>
      <c r="WDO443" s="86"/>
      <c r="WDP443" s="86"/>
      <c r="WDQ443" s="86"/>
      <c r="WDR443" s="86"/>
      <c r="WDS443" s="86"/>
      <c r="WDT443" s="86"/>
      <c r="WDU443" s="86"/>
      <c r="WDV443" s="86"/>
      <c r="WDW443" s="86"/>
      <c r="WDX443" s="86"/>
      <c r="WDY443" s="86"/>
      <c r="WDZ443" s="86"/>
      <c r="WEA443" s="86"/>
      <c r="WEB443" s="86"/>
      <c r="WEC443" s="86"/>
      <c r="WED443" s="86"/>
      <c r="WEE443" s="86"/>
      <c r="WEF443" s="86"/>
      <c r="WEG443" s="86"/>
      <c r="WEH443" s="86"/>
      <c r="WEI443" s="86"/>
      <c r="WEJ443" s="86"/>
      <c r="WEK443" s="86"/>
      <c r="WEL443" s="86"/>
      <c r="WEM443" s="86"/>
      <c r="WEN443" s="86"/>
      <c r="WEO443" s="86"/>
      <c r="WEP443" s="86"/>
      <c r="WEQ443" s="86"/>
      <c r="WER443" s="86"/>
      <c r="WES443" s="86"/>
      <c r="WET443" s="86"/>
      <c r="WEU443" s="86"/>
      <c r="WEV443" s="86"/>
      <c r="WEW443" s="86"/>
      <c r="WEX443" s="86"/>
      <c r="WEY443" s="86"/>
      <c r="WEZ443" s="86"/>
      <c r="WFA443" s="86"/>
      <c r="WFB443" s="86"/>
      <c r="WFC443" s="86"/>
      <c r="WFD443" s="86"/>
      <c r="WFE443" s="86"/>
      <c r="WFF443" s="86"/>
      <c r="WFG443" s="86"/>
      <c r="WFH443" s="86"/>
      <c r="WFI443" s="86"/>
      <c r="WFJ443" s="86"/>
      <c r="WFK443" s="86"/>
      <c r="WFL443" s="86"/>
      <c r="WFM443" s="86"/>
      <c r="WFN443" s="86"/>
      <c r="WFO443" s="86"/>
      <c r="WFP443" s="86"/>
      <c r="WFQ443" s="86"/>
      <c r="WFR443" s="86"/>
      <c r="WFS443" s="86"/>
      <c r="WFT443" s="86"/>
      <c r="WFU443" s="86"/>
      <c r="WFV443" s="86"/>
      <c r="WFW443" s="86"/>
      <c r="WFX443" s="86"/>
      <c r="WFY443" s="86"/>
      <c r="WFZ443" s="86"/>
      <c r="WGA443" s="86"/>
      <c r="WGB443" s="86"/>
      <c r="WGC443" s="86"/>
      <c r="WGD443" s="86"/>
      <c r="WGE443" s="86"/>
      <c r="WGF443" s="86"/>
      <c r="WGG443" s="86"/>
      <c r="WGH443" s="86"/>
      <c r="WGI443" s="86"/>
      <c r="WGJ443" s="86"/>
      <c r="WGK443" s="86"/>
      <c r="WGL443" s="86"/>
      <c r="WGM443" s="86"/>
      <c r="WGN443" s="86"/>
      <c r="WGO443" s="86"/>
      <c r="WGP443" s="86"/>
      <c r="WGQ443" s="86"/>
      <c r="WGR443" s="86"/>
      <c r="WGS443" s="86"/>
      <c r="WGT443" s="86"/>
      <c r="WGU443" s="86"/>
      <c r="WGV443" s="86"/>
      <c r="WGW443" s="86"/>
      <c r="WGX443" s="86"/>
      <c r="WGY443" s="86"/>
      <c r="WGZ443" s="86"/>
      <c r="WHA443" s="86"/>
      <c r="WHB443" s="86"/>
      <c r="WHC443" s="86"/>
      <c r="WHD443" s="86"/>
      <c r="WHE443" s="86"/>
      <c r="WHF443" s="86"/>
      <c r="WHG443" s="86"/>
      <c r="WHH443" s="86"/>
      <c r="WHI443" s="86"/>
      <c r="WHJ443" s="86"/>
      <c r="WHK443" s="86"/>
      <c r="WHL443" s="86"/>
      <c r="WHM443" s="86"/>
      <c r="WHN443" s="86"/>
      <c r="WHO443" s="86"/>
      <c r="WHP443" s="86"/>
      <c r="WHQ443" s="86"/>
      <c r="WHR443" s="86"/>
      <c r="WHS443" s="86"/>
      <c r="WHT443" s="86"/>
      <c r="WHU443" s="86"/>
      <c r="WHV443" s="86"/>
      <c r="WHW443" s="86"/>
      <c r="WHX443" s="86"/>
      <c r="WHY443" s="86"/>
      <c r="WHZ443" s="86"/>
      <c r="WIA443" s="86"/>
      <c r="WIB443" s="86"/>
      <c r="WIC443" s="86"/>
      <c r="WID443" s="86"/>
      <c r="WIE443" s="86"/>
      <c r="WIF443" s="86"/>
      <c r="WIG443" s="86"/>
      <c r="WIH443" s="86"/>
      <c r="WII443" s="86"/>
      <c r="WIJ443" s="86"/>
      <c r="WIK443" s="86"/>
      <c r="WIL443" s="86"/>
      <c r="WIM443" s="86"/>
      <c r="WIN443" s="86"/>
      <c r="WIO443" s="86"/>
      <c r="WIP443" s="86"/>
      <c r="WIQ443" s="86"/>
      <c r="WIR443" s="86"/>
      <c r="WIS443" s="86"/>
      <c r="WIT443" s="86"/>
      <c r="WIU443" s="86"/>
      <c r="WIV443" s="86"/>
      <c r="WIW443" s="86"/>
      <c r="WIX443" s="86"/>
      <c r="WIY443" s="86"/>
      <c r="WIZ443" s="86"/>
      <c r="WJA443" s="86"/>
      <c r="WJB443" s="86"/>
      <c r="WJC443" s="86"/>
      <c r="WJD443" s="86"/>
      <c r="WJE443" s="86"/>
      <c r="WJF443" s="86"/>
      <c r="WJG443" s="86"/>
      <c r="WJH443" s="86"/>
      <c r="WJI443" s="86"/>
      <c r="WJJ443" s="86"/>
      <c r="WJK443" s="86"/>
      <c r="WJL443" s="86"/>
      <c r="WJM443" s="86"/>
      <c r="WJN443" s="86"/>
      <c r="WJO443" s="86"/>
      <c r="WJP443" s="86"/>
      <c r="WJQ443" s="86"/>
      <c r="WJR443" s="86"/>
      <c r="WJS443" s="86"/>
      <c r="WJT443" s="86"/>
      <c r="WJU443" s="86"/>
      <c r="WJV443" s="86"/>
      <c r="WJW443" s="86"/>
      <c r="WJX443" s="86"/>
      <c r="WJY443" s="86"/>
      <c r="WJZ443" s="86"/>
      <c r="WKA443" s="86"/>
      <c r="WKB443" s="86"/>
      <c r="WKC443" s="86"/>
      <c r="WKD443" s="86"/>
      <c r="WKE443" s="86"/>
      <c r="WKF443" s="86"/>
      <c r="WKG443" s="86"/>
      <c r="WKH443" s="86"/>
      <c r="WKI443" s="86"/>
      <c r="WKJ443" s="86"/>
      <c r="WKK443" s="86"/>
      <c r="WKL443" s="86"/>
      <c r="WKM443" s="86"/>
      <c r="WKN443" s="86"/>
      <c r="WKO443" s="86"/>
      <c r="WKP443" s="86"/>
      <c r="WKQ443" s="86"/>
      <c r="WKR443" s="86"/>
      <c r="WKS443" s="86"/>
      <c r="WKT443" s="86"/>
      <c r="WKU443" s="86"/>
      <c r="WKV443" s="86"/>
      <c r="WKW443" s="86"/>
      <c r="WKX443" s="86"/>
      <c r="WKY443" s="86"/>
      <c r="WKZ443" s="86"/>
      <c r="WLA443" s="86"/>
      <c r="WLB443" s="86"/>
      <c r="WLC443" s="86"/>
      <c r="WLD443" s="86"/>
      <c r="WLE443" s="86"/>
      <c r="WLF443" s="86"/>
      <c r="WLG443" s="86"/>
      <c r="WLH443" s="86"/>
      <c r="WLI443" s="86"/>
      <c r="WLJ443" s="86"/>
      <c r="WLK443" s="86"/>
      <c r="WLL443" s="86"/>
      <c r="WLM443" s="86"/>
      <c r="WLN443" s="86"/>
      <c r="WLO443" s="86"/>
      <c r="WLP443" s="86"/>
      <c r="WLQ443" s="86"/>
      <c r="WLR443" s="86"/>
      <c r="WLS443" s="86"/>
      <c r="WLT443" s="86"/>
      <c r="WLU443" s="86"/>
      <c r="WLV443" s="86"/>
      <c r="WLW443" s="86"/>
      <c r="WLX443" s="86"/>
      <c r="WLY443" s="86"/>
      <c r="WLZ443" s="86"/>
      <c r="WMA443" s="86"/>
      <c r="WMB443" s="86"/>
      <c r="WMC443" s="86"/>
      <c r="WMD443" s="86"/>
      <c r="WME443" s="86"/>
      <c r="WMF443" s="86"/>
      <c r="WMG443" s="86"/>
      <c r="WMH443" s="86"/>
      <c r="WMI443" s="86"/>
      <c r="WMJ443" s="86"/>
      <c r="WMK443" s="86"/>
      <c r="WML443" s="86"/>
      <c r="WMM443" s="86"/>
      <c r="WMN443" s="86"/>
      <c r="WMO443" s="86"/>
      <c r="WMP443" s="86"/>
      <c r="WMQ443" s="86"/>
      <c r="WMR443" s="86"/>
      <c r="WMS443" s="86"/>
      <c r="WMT443" s="86"/>
      <c r="WMU443" s="86"/>
      <c r="WMV443" s="86"/>
      <c r="WMW443" s="86"/>
      <c r="WMX443" s="86"/>
      <c r="WMY443" s="86"/>
      <c r="WMZ443" s="86"/>
      <c r="WNA443" s="86"/>
      <c r="WNB443" s="86"/>
      <c r="WNC443" s="86"/>
      <c r="WND443" s="86"/>
      <c r="WNE443" s="86"/>
      <c r="WNF443" s="86"/>
      <c r="WNG443" s="86"/>
      <c r="WNH443" s="86"/>
      <c r="WNI443" s="86"/>
      <c r="WNJ443" s="86"/>
      <c r="WNK443" s="86"/>
      <c r="WNL443" s="86"/>
      <c r="WNM443" s="86"/>
      <c r="WNN443" s="86"/>
      <c r="WNO443" s="86"/>
      <c r="WNP443" s="86"/>
      <c r="WNQ443" s="86"/>
      <c r="WNR443" s="86"/>
      <c r="WNS443" s="86"/>
      <c r="WNT443" s="86"/>
      <c r="WNU443" s="86"/>
      <c r="WNV443" s="86"/>
      <c r="WNW443" s="86"/>
      <c r="WNX443" s="86"/>
      <c r="WNY443" s="86"/>
      <c r="WNZ443" s="86"/>
      <c r="WOA443" s="86"/>
      <c r="WOB443" s="86"/>
      <c r="WOC443" s="86"/>
      <c r="WOD443" s="86"/>
      <c r="WOE443" s="86"/>
      <c r="WOF443" s="86"/>
      <c r="WOG443" s="86"/>
      <c r="WOH443" s="86"/>
      <c r="WOI443" s="86"/>
      <c r="WOJ443" s="86"/>
      <c r="WOK443" s="86"/>
      <c r="WOL443" s="86"/>
      <c r="WOM443" s="86"/>
      <c r="WON443" s="86"/>
      <c r="WOO443" s="86"/>
      <c r="WOP443" s="86"/>
      <c r="WOQ443" s="86"/>
      <c r="WOR443" s="86"/>
      <c r="WOS443" s="86"/>
      <c r="WOT443" s="86"/>
      <c r="WOU443" s="86"/>
      <c r="WOV443" s="86"/>
      <c r="WOW443" s="86"/>
      <c r="WOX443" s="86"/>
      <c r="WOY443" s="86"/>
      <c r="WOZ443" s="86"/>
      <c r="WPA443" s="86"/>
      <c r="WPB443" s="86"/>
      <c r="WPC443" s="86"/>
      <c r="WPD443" s="86"/>
      <c r="WPE443" s="86"/>
      <c r="WPF443" s="86"/>
      <c r="WPG443" s="86"/>
      <c r="WPH443" s="86"/>
      <c r="WPI443" s="86"/>
      <c r="WPJ443" s="86"/>
      <c r="WPK443" s="86"/>
      <c r="WPL443" s="86"/>
      <c r="WPM443" s="86"/>
      <c r="WPN443" s="86"/>
      <c r="WPO443" s="86"/>
      <c r="WPP443" s="86"/>
      <c r="WPQ443" s="86"/>
      <c r="WPR443" s="86"/>
      <c r="WPS443" s="86"/>
      <c r="WPT443" s="86"/>
      <c r="WPU443" s="86"/>
      <c r="WPV443" s="86"/>
      <c r="WPW443" s="86"/>
      <c r="WPX443" s="86"/>
      <c r="WPY443" s="86"/>
      <c r="WPZ443" s="86"/>
      <c r="WQA443" s="86"/>
      <c r="WQB443" s="86"/>
      <c r="WQC443" s="86"/>
      <c r="WQD443" s="86"/>
      <c r="WQE443" s="86"/>
      <c r="WQF443" s="86"/>
      <c r="WQG443" s="86"/>
      <c r="WQH443" s="86"/>
      <c r="WQI443" s="86"/>
      <c r="WQJ443" s="86"/>
      <c r="WQK443" s="86"/>
      <c r="WQL443" s="86"/>
      <c r="WQM443" s="86"/>
      <c r="WQN443" s="86"/>
      <c r="WQO443" s="86"/>
      <c r="WQP443" s="86"/>
      <c r="WQQ443" s="86"/>
      <c r="WQR443" s="86"/>
      <c r="WQS443" s="86"/>
      <c r="WQT443" s="86"/>
      <c r="WQU443" s="86"/>
      <c r="WQV443" s="86"/>
      <c r="WQW443" s="86"/>
      <c r="WQX443" s="86"/>
      <c r="WQY443" s="86"/>
      <c r="WQZ443" s="86"/>
      <c r="WRA443" s="86"/>
      <c r="WRB443" s="86"/>
      <c r="WRC443" s="86"/>
      <c r="WRD443" s="86"/>
      <c r="WRE443" s="86"/>
      <c r="WRF443" s="86"/>
      <c r="WRG443" s="86"/>
      <c r="WRH443" s="86"/>
      <c r="WRI443" s="86"/>
      <c r="WRJ443" s="86"/>
      <c r="WRK443" s="86"/>
      <c r="WRL443" s="86"/>
      <c r="WRM443" s="86"/>
      <c r="WRN443" s="86"/>
      <c r="WRO443" s="86"/>
      <c r="WRP443" s="86"/>
      <c r="WRQ443" s="86"/>
      <c r="WRR443" s="86"/>
      <c r="WRS443" s="86"/>
      <c r="WRT443" s="86"/>
      <c r="WRU443" s="86"/>
      <c r="WRV443" s="86"/>
      <c r="WRW443" s="86"/>
      <c r="WRX443" s="86"/>
      <c r="WRY443" s="86"/>
      <c r="WRZ443" s="86"/>
      <c r="WSA443" s="86"/>
      <c r="WSB443" s="86"/>
      <c r="WSC443" s="86"/>
      <c r="WSD443" s="86"/>
      <c r="WSE443" s="86"/>
      <c r="WSF443" s="86"/>
      <c r="WSG443" s="86"/>
      <c r="WSH443" s="86"/>
      <c r="WSI443" s="86"/>
      <c r="WSJ443" s="86"/>
      <c r="WSK443" s="86"/>
      <c r="WSL443" s="86"/>
      <c r="WSM443" s="86"/>
      <c r="WSN443" s="86"/>
      <c r="WSO443" s="86"/>
      <c r="WSP443" s="86"/>
      <c r="WSQ443" s="86"/>
      <c r="WSR443" s="86"/>
      <c r="WSS443" s="86"/>
      <c r="WST443" s="86"/>
      <c r="WSU443" s="86"/>
      <c r="WSV443" s="86"/>
      <c r="WSW443" s="86"/>
      <c r="WSX443" s="86"/>
      <c r="WSY443" s="86"/>
      <c r="WSZ443" s="86"/>
      <c r="WTA443" s="86"/>
      <c r="WTB443" s="86"/>
      <c r="WTC443" s="86"/>
      <c r="WTD443" s="86"/>
      <c r="WTE443" s="86"/>
      <c r="WTF443" s="86"/>
      <c r="WTG443" s="86"/>
      <c r="WTH443" s="86"/>
      <c r="WTI443" s="86"/>
      <c r="WTJ443" s="86"/>
      <c r="WTK443" s="86"/>
      <c r="WTL443" s="86"/>
      <c r="WTM443" s="86"/>
      <c r="WTN443" s="86"/>
      <c r="WTO443" s="86"/>
      <c r="WTP443" s="86"/>
      <c r="WTQ443" s="86"/>
      <c r="WTR443" s="86"/>
      <c r="WTS443" s="86"/>
      <c r="WTT443" s="86"/>
      <c r="WTU443" s="86"/>
      <c r="WTV443" s="86"/>
      <c r="WTW443" s="86"/>
      <c r="WTX443" s="86"/>
      <c r="WTY443" s="86"/>
      <c r="WTZ443" s="86"/>
      <c r="WUA443" s="86"/>
      <c r="WUB443" s="86"/>
      <c r="WUC443" s="86"/>
      <c r="WUD443" s="86"/>
      <c r="WUE443" s="86"/>
    </row>
    <row r="444" spans="1:16115" s="67" customFormat="1" ht="24.95" customHeight="1" x14ac:dyDescent="0.25">
      <c r="A444" s="70" t="s">
        <v>1647</v>
      </c>
      <c r="B444" s="71" t="s">
        <v>1998</v>
      </c>
      <c r="C444" s="72" t="s">
        <v>900</v>
      </c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  <c r="AK444" s="86"/>
      <c r="AL444" s="86"/>
      <c r="AM444" s="86"/>
      <c r="AN444" s="86"/>
      <c r="AO444" s="86"/>
      <c r="AP444" s="86"/>
      <c r="AQ444" s="86"/>
      <c r="AR444" s="86"/>
      <c r="AS444" s="86"/>
      <c r="AT444" s="86"/>
      <c r="AU444" s="86"/>
      <c r="AV444" s="86"/>
      <c r="AW444" s="86"/>
      <c r="AX444" s="86"/>
      <c r="AY444" s="86"/>
      <c r="AZ444" s="86"/>
      <c r="BA444" s="86"/>
      <c r="BB444" s="86"/>
      <c r="BC444" s="86"/>
      <c r="BD444" s="86"/>
      <c r="BE444" s="86"/>
      <c r="BF444" s="86"/>
      <c r="BG444" s="86"/>
      <c r="BH444" s="86"/>
      <c r="BI444" s="86"/>
      <c r="BJ444" s="86"/>
      <c r="BK444" s="86"/>
      <c r="BL444" s="86"/>
      <c r="BM444" s="86"/>
      <c r="BN444" s="86"/>
      <c r="BO444" s="86"/>
      <c r="BP444" s="86"/>
      <c r="BQ444" s="86"/>
      <c r="BR444" s="86"/>
      <c r="BS444" s="86"/>
      <c r="BT444" s="86"/>
      <c r="BU444" s="86"/>
      <c r="BV444" s="86"/>
      <c r="BW444" s="86"/>
      <c r="BX444" s="86"/>
      <c r="BY444" s="86"/>
      <c r="BZ444" s="86"/>
      <c r="CA444" s="86"/>
      <c r="CB444" s="86"/>
      <c r="CC444" s="86"/>
      <c r="CD444" s="86"/>
      <c r="CE444" s="86"/>
      <c r="CF444" s="86"/>
      <c r="CG444" s="86"/>
      <c r="CH444" s="86"/>
      <c r="CI444" s="86"/>
      <c r="CJ444" s="86"/>
      <c r="CK444" s="86"/>
      <c r="CL444" s="86"/>
      <c r="CM444" s="86"/>
      <c r="CN444" s="86"/>
      <c r="CO444" s="86"/>
      <c r="CP444" s="86"/>
      <c r="CQ444" s="86"/>
      <c r="CR444" s="86"/>
      <c r="CS444" s="86"/>
      <c r="CT444" s="86"/>
      <c r="CU444" s="86"/>
      <c r="CV444" s="86"/>
      <c r="CW444" s="86"/>
      <c r="CX444" s="86"/>
      <c r="CY444" s="86"/>
      <c r="CZ444" s="86"/>
      <c r="DA444" s="86"/>
      <c r="DB444" s="86"/>
      <c r="DC444" s="86"/>
      <c r="DD444" s="86"/>
      <c r="DE444" s="86"/>
      <c r="DF444" s="86"/>
      <c r="DG444" s="86"/>
      <c r="DH444" s="86"/>
      <c r="DI444" s="86"/>
      <c r="DJ444" s="86"/>
      <c r="DK444" s="86"/>
      <c r="DL444" s="86"/>
      <c r="DM444" s="86"/>
      <c r="DN444" s="86"/>
      <c r="DO444" s="86"/>
      <c r="DP444" s="86"/>
      <c r="DQ444" s="86"/>
      <c r="DR444" s="86"/>
      <c r="DS444" s="86"/>
      <c r="DT444" s="86"/>
      <c r="DU444" s="86"/>
      <c r="DV444" s="86"/>
      <c r="DW444" s="86"/>
      <c r="DX444" s="86"/>
      <c r="DY444" s="86"/>
      <c r="DZ444" s="86"/>
      <c r="EA444" s="86"/>
      <c r="EB444" s="86"/>
      <c r="EC444" s="86"/>
      <c r="ED444" s="86"/>
      <c r="EE444" s="86"/>
      <c r="EF444" s="86"/>
      <c r="EG444" s="86"/>
      <c r="EH444" s="86"/>
      <c r="EI444" s="86"/>
      <c r="EJ444" s="86"/>
      <c r="EK444" s="86"/>
      <c r="EL444" s="86"/>
      <c r="EM444" s="86"/>
      <c r="EN444" s="86"/>
      <c r="EO444" s="86"/>
      <c r="EP444" s="86"/>
      <c r="EQ444" s="86"/>
      <c r="ER444" s="86"/>
      <c r="ES444" s="86"/>
      <c r="ET444" s="86"/>
      <c r="EU444" s="86"/>
      <c r="EV444" s="86"/>
      <c r="EW444" s="86"/>
      <c r="EX444" s="86"/>
      <c r="EY444" s="86"/>
      <c r="EZ444" s="86"/>
      <c r="FA444" s="86"/>
      <c r="FB444" s="86"/>
      <c r="FC444" s="86"/>
      <c r="FD444" s="86"/>
      <c r="FE444" s="86"/>
      <c r="FF444" s="86"/>
      <c r="FG444" s="86"/>
      <c r="FH444" s="86"/>
      <c r="FI444" s="86"/>
      <c r="FJ444" s="86"/>
      <c r="FK444" s="86"/>
      <c r="FL444" s="86"/>
      <c r="FM444" s="86"/>
      <c r="FN444" s="86"/>
      <c r="FO444" s="86"/>
      <c r="FP444" s="86"/>
      <c r="FQ444" s="86"/>
      <c r="FR444" s="86"/>
      <c r="FS444" s="86"/>
      <c r="FT444" s="86"/>
      <c r="FU444" s="86"/>
      <c r="FV444" s="86"/>
      <c r="FW444" s="86"/>
      <c r="FX444" s="86"/>
      <c r="FY444" s="86"/>
      <c r="FZ444" s="86"/>
      <c r="GA444" s="86"/>
      <c r="GB444" s="86"/>
      <c r="GC444" s="86"/>
      <c r="GD444" s="86"/>
      <c r="GE444" s="86"/>
      <c r="GF444" s="86"/>
      <c r="GG444" s="86"/>
      <c r="GH444" s="86"/>
      <c r="GI444" s="86"/>
      <c r="GJ444" s="86"/>
      <c r="GK444" s="86"/>
      <c r="GL444" s="86"/>
      <c r="GM444" s="86"/>
      <c r="GN444" s="86"/>
      <c r="GO444" s="86"/>
      <c r="GP444" s="86"/>
      <c r="GQ444" s="86"/>
      <c r="GR444" s="86"/>
      <c r="GS444" s="86"/>
      <c r="GT444" s="86"/>
      <c r="GU444" s="86"/>
      <c r="GV444" s="86"/>
      <c r="GW444" s="86"/>
      <c r="GX444" s="86"/>
      <c r="GY444" s="86"/>
      <c r="GZ444" s="86"/>
      <c r="HA444" s="86"/>
      <c r="HB444" s="86"/>
      <c r="HC444" s="86"/>
      <c r="HD444" s="86"/>
      <c r="HE444" s="86"/>
      <c r="HF444" s="86"/>
      <c r="HG444" s="86"/>
      <c r="HH444" s="86"/>
      <c r="HI444" s="86"/>
      <c r="HJ444" s="86"/>
      <c r="HK444" s="86"/>
      <c r="HL444" s="86"/>
      <c r="HM444" s="86"/>
      <c r="HN444" s="86"/>
      <c r="HO444" s="86"/>
      <c r="HP444" s="86"/>
      <c r="HQ444" s="86"/>
      <c r="HR444" s="86"/>
      <c r="HS444" s="86"/>
      <c r="HT444" s="86"/>
      <c r="HU444" s="86"/>
      <c r="HV444" s="86"/>
      <c r="HW444" s="86"/>
      <c r="HX444" s="86"/>
      <c r="HY444" s="86"/>
      <c r="HZ444" s="86"/>
      <c r="IA444" s="86"/>
      <c r="IB444" s="86"/>
      <c r="IC444" s="86"/>
      <c r="ID444" s="86"/>
      <c r="IE444" s="86"/>
      <c r="IF444" s="86"/>
      <c r="IG444" s="86"/>
      <c r="IH444" s="86"/>
      <c r="II444" s="86"/>
      <c r="IJ444" s="86"/>
      <c r="IK444" s="86"/>
      <c r="IL444" s="86"/>
      <c r="IM444" s="86"/>
      <c r="IN444" s="86"/>
      <c r="IO444" s="86"/>
      <c r="IP444" s="86"/>
      <c r="IQ444" s="86"/>
      <c r="IR444" s="86"/>
      <c r="IS444" s="86"/>
      <c r="IT444" s="86"/>
      <c r="IU444" s="86"/>
      <c r="IV444" s="86"/>
      <c r="IW444" s="86"/>
      <c r="IX444" s="86"/>
      <c r="IY444" s="86"/>
      <c r="IZ444" s="86"/>
      <c r="JA444" s="86"/>
      <c r="JB444" s="86"/>
      <c r="JC444" s="86"/>
      <c r="JD444" s="86"/>
      <c r="JE444" s="86"/>
      <c r="JF444" s="86"/>
      <c r="JG444" s="86"/>
      <c r="JH444" s="86"/>
      <c r="JI444" s="86"/>
      <c r="JJ444" s="86"/>
      <c r="JK444" s="86"/>
      <c r="JL444" s="86"/>
      <c r="JM444" s="86"/>
      <c r="JN444" s="86"/>
      <c r="JO444" s="86"/>
      <c r="JP444" s="86"/>
      <c r="JQ444" s="86"/>
      <c r="JR444" s="86"/>
      <c r="JS444" s="86"/>
      <c r="JT444" s="86"/>
      <c r="JU444" s="86"/>
      <c r="JV444" s="86"/>
      <c r="JW444" s="86"/>
      <c r="JX444" s="86"/>
      <c r="JY444" s="86"/>
      <c r="JZ444" s="86"/>
      <c r="KA444" s="86"/>
      <c r="KB444" s="86"/>
      <c r="KC444" s="86"/>
      <c r="KD444" s="86"/>
      <c r="KE444" s="86"/>
      <c r="KF444" s="86"/>
      <c r="KG444" s="86"/>
      <c r="KH444" s="86"/>
      <c r="KI444" s="86"/>
      <c r="KJ444" s="86"/>
      <c r="KK444" s="86"/>
      <c r="KL444" s="86"/>
      <c r="KM444" s="86"/>
      <c r="KN444" s="86"/>
      <c r="KO444" s="86"/>
      <c r="KP444" s="86"/>
      <c r="KQ444" s="86"/>
      <c r="KR444" s="86"/>
      <c r="KS444" s="86"/>
      <c r="KT444" s="86"/>
      <c r="KU444" s="86"/>
      <c r="KV444" s="86"/>
      <c r="KW444" s="86"/>
      <c r="KX444" s="86"/>
      <c r="KY444" s="86"/>
      <c r="KZ444" s="86"/>
      <c r="LA444" s="86"/>
      <c r="LB444" s="86"/>
      <c r="LC444" s="86"/>
      <c r="LD444" s="86"/>
      <c r="LE444" s="86"/>
      <c r="LF444" s="86"/>
      <c r="LG444" s="86"/>
      <c r="LH444" s="86"/>
      <c r="LI444" s="86"/>
      <c r="LJ444" s="86"/>
      <c r="LK444" s="86"/>
      <c r="LL444" s="86"/>
      <c r="LM444" s="86"/>
      <c r="LN444" s="86"/>
      <c r="LO444" s="86"/>
      <c r="LP444" s="86"/>
      <c r="LQ444" s="86"/>
      <c r="LR444" s="86"/>
      <c r="LS444" s="86"/>
      <c r="LT444" s="86"/>
      <c r="LU444" s="86"/>
      <c r="LV444" s="86"/>
      <c r="LW444" s="86"/>
      <c r="LX444" s="86"/>
      <c r="LY444" s="86"/>
      <c r="LZ444" s="86"/>
      <c r="MA444" s="86"/>
      <c r="MB444" s="86"/>
      <c r="MC444" s="86"/>
      <c r="MD444" s="86"/>
      <c r="ME444" s="86"/>
      <c r="MF444" s="86"/>
      <c r="MG444" s="86"/>
      <c r="MH444" s="86"/>
      <c r="MI444" s="86"/>
      <c r="MJ444" s="86"/>
      <c r="MK444" s="86"/>
      <c r="ML444" s="86"/>
      <c r="MM444" s="86"/>
      <c r="MN444" s="86"/>
      <c r="MO444" s="86"/>
      <c r="MP444" s="86"/>
      <c r="MQ444" s="86"/>
      <c r="MR444" s="86"/>
      <c r="MS444" s="86"/>
      <c r="MT444" s="86"/>
      <c r="MU444" s="86"/>
      <c r="MV444" s="86"/>
      <c r="MW444" s="86"/>
      <c r="MX444" s="86"/>
      <c r="MY444" s="86"/>
      <c r="MZ444" s="86"/>
      <c r="NA444" s="86"/>
      <c r="NB444" s="86"/>
      <c r="NC444" s="86"/>
      <c r="ND444" s="86"/>
      <c r="NE444" s="86"/>
      <c r="NF444" s="86"/>
      <c r="NG444" s="86"/>
      <c r="NH444" s="86"/>
      <c r="NI444" s="86"/>
      <c r="NJ444" s="86"/>
      <c r="NK444" s="86"/>
      <c r="NL444" s="86"/>
      <c r="NM444" s="86"/>
      <c r="NN444" s="86"/>
      <c r="NO444" s="86"/>
      <c r="NP444" s="86"/>
      <c r="NQ444" s="86"/>
      <c r="NR444" s="86"/>
      <c r="NS444" s="86"/>
      <c r="NT444" s="86"/>
      <c r="NU444" s="86"/>
      <c r="NV444" s="86"/>
      <c r="NW444" s="86"/>
      <c r="NX444" s="86"/>
      <c r="NY444" s="86"/>
      <c r="NZ444" s="86"/>
      <c r="OA444" s="86"/>
      <c r="OB444" s="86"/>
      <c r="OC444" s="86"/>
      <c r="OD444" s="86"/>
      <c r="OE444" s="86"/>
      <c r="OF444" s="86"/>
      <c r="OG444" s="86"/>
      <c r="OH444" s="86"/>
      <c r="OI444" s="86"/>
      <c r="OJ444" s="86"/>
      <c r="OK444" s="86"/>
      <c r="OL444" s="86"/>
      <c r="OM444" s="86"/>
      <c r="ON444" s="86"/>
      <c r="OO444" s="86"/>
      <c r="OP444" s="86"/>
      <c r="OQ444" s="86"/>
      <c r="OR444" s="86"/>
      <c r="OS444" s="86"/>
      <c r="OT444" s="86"/>
      <c r="OU444" s="86"/>
      <c r="OV444" s="86"/>
      <c r="OW444" s="86"/>
      <c r="OX444" s="86"/>
      <c r="OY444" s="86"/>
      <c r="OZ444" s="86"/>
      <c r="PA444" s="86"/>
      <c r="PB444" s="86"/>
      <c r="PC444" s="86"/>
      <c r="PD444" s="86"/>
      <c r="PE444" s="86"/>
      <c r="PF444" s="86"/>
      <c r="PG444" s="86"/>
      <c r="PH444" s="86"/>
      <c r="PI444" s="86"/>
      <c r="PJ444" s="86"/>
      <c r="PK444" s="86"/>
      <c r="PL444" s="86"/>
      <c r="PM444" s="86"/>
      <c r="PN444" s="86"/>
      <c r="PO444" s="86"/>
      <c r="PP444" s="86"/>
      <c r="PQ444" s="86"/>
      <c r="PR444" s="86"/>
      <c r="PS444" s="86"/>
      <c r="PT444" s="86"/>
      <c r="PU444" s="86"/>
      <c r="PV444" s="86"/>
      <c r="PW444" s="86"/>
      <c r="PX444" s="86"/>
      <c r="PY444" s="86"/>
      <c r="PZ444" s="86"/>
      <c r="QA444" s="86"/>
      <c r="QB444" s="86"/>
      <c r="QC444" s="86"/>
      <c r="QD444" s="86"/>
      <c r="QE444" s="86"/>
      <c r="QF444" s="86"/>
      <c r="QG444" s="86"/>
      <c r="QH444" s="86"/>
      <c r="QI444" s="86"/>
      <c r="QJ444" s="86"/>
      <c r="QK444" s="86"/>
      <c r="QL444" s="86"/>
      <c r="QM444" s="86"/>
      <c r="QN444" s="86"/>
      <c r="QO444" s="86"/>
      <c r="QP444" s="86"/>
      <c r="QQ444" s="86"/>
      <c r="QR444" s="86"/>
      <c r="QS444" s="86"/>
      <c r="QT444" s="86"/>
      <c r="QU444" s="86"/>
      <c r="QV444" s="86"/>
      <c r="QW444" s="86"/>
      <c r="QX444" s="86"/>
      <c r="QY444" s="86"/>
      <c r="QZ444" s="86"/>
      <c r="RA444" s="86"/>
      <c r="RB444" s="86"/>
      <c r="RC444" s="86"/>
      <c r="RD444" s="86"/>
      <c r="RE444" s="86"/>
      <c r="RF444" s="86"/>
      <c r="RG444" s="86"/>
      <c r="RH444" s="86"/>
      <c r="RI444" s="86"/>
      <c r="RJ444" s="86"/>
      <c r="RK444" s="86"/>
      <c r="RL444" s="86"/>
      <c r="RM444" s="86"/>
      <c r="RN444" s="86"/>
      <c r="RO444" s="86"/>
      <c r="RP444" s="86"/>
      <c r="RQ444" s="86"/>
      <c r="RR444" s="86"/>
      <c r="RS444" s="86"/>
      <c r="RT444" s="86"/>
      <c r="RU444" s="86"/>
      <c r="RV444" s="86"/>
      <c r="RW444" s="86"/>
      <c r="RX444" s="86"/>
      <c r="RY444" s="86"/>
      <c r="RZ444" s="86"/>
      <c r="SA444" s="86"/>
      <c r="SB444" s="86"/>
      <c r="SC444" s="86"/>
      <c r="SD444" s="86"/>
      <c r="SE444" s="86"/>
      <c r="SF444" s="86"/>
      <c r="SG444" s="86"/>
      <c r="SH444" s="86"/>
      <c r="SI444" s="86"/>
      <c r="SJ444" s="86"/>
      <c r="SK444" s="86"/>
      <c r="SL444" s="86"/>
      <c r="SM444" s="86"/>
      <c r="SN444" s="86"/>
      <c r="SO444" s="86"/>
      <c r="SP444" s="86"/>
      <c r="SQ444" s="86"/>
      <c r="SR444" s="86"/>
      <c r="SS444" s="86"/>
      <c r="ST444" s="86"/>
      <c r="SU444" s="86"/>
      <c r="SV444" s="86"/>
      <c r="SW444" s="86"/>
      <c r="SX444" s="86"/>
      <c r="SY444" s="86"/>
      <c r="SZ444" s="86"/>
      <c r="TA444" s="86"/>
      <c r="TB444" s="86"/>
      <c r="TC444" s="86"/>
      <c r="TD444" s="86"/>
      <c r="TE444" s="86"/>
      <c r="TF444" s="86"/>
      <c r="TG444" s="86"/>
      <c r="TH444" s="86"/>
      <c r="TI444" s="86"/>
      <c r="TJ444" s="86"/>
      <c r="TK444" s="86"/>
      <c r="TL444" s="86"/>
      <c r="TM444" s="86"/>
      <c r="TN444" s="86"/>
      <c r="TO444" s="86"/>
      <c r="TP444" s="86"/>
      <c r="TQ444" s="86"/>
      <c r="TR444" s="86"/>
      <c r="TS444" s="86"/>
      <c r="TT444" s="86"/>
      <c r="TU444" s="86"/>
      <c r="TV444" s="86"/>
      <c r="TW444" s="86"/>
      <c r="TX444" s="86"/>
      <c r="TY444" s="86"/>
      <c r="TZ444" s="86"/>
      <c r="UA444" s="86"/>
      <c r="UB444" s="86"/>
      <c r="UC444" s="86"/>
      <c r="UD444" s="86"/>
      <c r="UE444" s="86"/>
      <c r="UF444" s="86"/>
      <c r="UG444" s="86"/>
      <c r="UH444" s="86"/>
      <c r="UI444" s="86"/>
      <c r="UJ444" s="86"/>
      <c r="UK444" s="86"/>
      <c r="UL444" s="86"/>
      <c r="UM444" s="86"/>
      <c r="UN444" s="86"/>
      <c r="UO444" s="86"/>
      <c r="UP444" s="86"/>
      <c r="UQ444" s="86"/>
      <c r="UR444" s="86"/>
      <c r="US444" s="86"/>
      <c r="UT444" s="86"/>
      <c r="UU444" s="86"/>
      <c r="UV444" s="86"/>
      <c r="UW444" s="86"/>
      <c r="UX444" s="86"/>
      <c r="UY444" s="86"/>
      <c r="UZ444" s="86"/>
      <c r="VA444" s="86"/>
      <c r="VB444" s="86"/>
      <c r="VC444" s="86"/>
      <c r="VD444" s="86"/>
      <c r="VE444" s="86"/>
      <c r="VF444" s="86"/>
      <c r="VG444" s="86"/>
      <c r="VH444" s="86"/>
      <c r="VI444" s="86"/>
      <c r="VJ444" s="86"/>
      <c r="VK444" s="86"/>
      <c r="VL444" s="86"/>
      <c r="VM444" s="86"/>
      <c r="VN444" s="86"/>
      <c r="VO444" s="86"/>
      <c r="VP444" s="86"/>
      <c r="VQ444" s="86"/>
      <c r="VR444" s="86"/>
      <c r="VS444" s="86"/>
      <c r="VT444" s="86"/>
      <c r="VU444" s="86"/>
      <c r="VV444" s="86"/>
      <c r="VW444" s="86"/>
      <c r="VX444" s="86"/>
      <c r="VY444" s="86"/>
      <c r="VZ444" s="86"/>
      <c r="WA444" s="86"/>
      <c r="WB444" s="86"/>
      <c r="WC444" s="86"/>
      <c r="WD444" s="86"/>
      <c r="WE444" s="86"/>
      <c r="WF444" s="86"/>
      <c r="WG444" s="86"/>
      <c r="WH444" s="86"/>
      <c r="WI444" s="86"/>
      <c r="WJ444" s="86"/>
      <c r="WK444" s="86"/>
      <c r="WL444" s="86"/>
      <c r="WM444" s="86"/>
      <c r="WN444" s="86"/>
      <c r="WO444" s="86"/>
      <c r="WP444" s="86"/>
      <c r="WQ444" s="86"/>
      <c r="WR444" s="86"/>
      <c r="WS444" s="86"/>
      <c r="WT444" s="86"/>
      <c r="WU444" s="86"/>
      <c r="WV444" s="86"/>
      <c r="WW444" s="86"/>
      <c r="WX444" s="86"/>
      <c r="WY444" s="86"/>
      <c r="WZ444" s="86"/>
      <c r="XA444" s="86"/>
      <c r="XB444" s="86"/>
      <c r="XC444" s="86"/>
      <c r="XD444" s="86"/>
      <c r="XE444" s="86"/>
      <c r="XF444" s="86"/>
      <c r="XG444" s="86"/>
      <c r="XH444" s="86"/>
      <c r="XI444" s="86"/>
      <c r="XJ444" s="86"/>
      <c r="XK444" s="86"/>
      <c r="XL444" s="86"/>
      <c r="XM444" s="86"/>
      <c r="XN444" s="86"/>
      <c r="XO444" s="86"/>
      <c r="XP444" s="86"/>
      <c r="XQ444" s="86"/>
      <c r="XR444" s="86"/>
      <c r="XS444" s="86"/>
      <c r="XT444" s="86"/>
      <c r="XU444" s="86"/>
      <c r="XV444" s="86"/>
      <c r="XW444" s="86"/>
      <c r="XX444" s="86"/>
      <c r="XY444" s="86"/>
      <c r="XZ444" s="86"/>
      <c r="YA444" s="86"/>
      <c r="YB444" s="86"/>
      <c r="YC444" s="86"/>
      <c r="YD444" s="86"/>
      <c r="YE444" s="86"/>
      <c r="YF444" s="86"/>
      <c r="YG444" s="86"/>
      <c r="YH444" s="86"/>
      <c r="YI444" s="86"/>
      <c r="YJ444" s="86"/>
      <c r="YK444" s="86"/>
      <c r="YL444" s="86"/>
      <c r="YM444" s="86"/>
      <c r="YN444" s="86"/>
      <c r="YO444" s="86"/>
      <c r="YP444" s="86"/>
      <c r="YQ444" s="86"/>
      <c r="YR444" s="86"/>
      <c r="YS444" s="86"/>
      <c r="YT444" s="86"/>
      <c r="YU444" s="86"/>
      <c r="YV444" s="86"/>
      <c r="YW444" s="86"/>
      <c r="YX444" s="86"/>
      <c r="YY444" s="86"/>
      <c r="YZ444" s="86"/>
      <c r="ZA444" s="86"/>
      <c r="ZB444" s="86"/>
      <c r="ZC444" s="86"/>
      <c r="ZD444" s="86"/>
      <c r="ZE444" s="86"/>
      <c r="ZF444" s="86"/>
      <c r="ZG444" s="86"/>
      <c r="ZH444" s="86"/>
      <c r="ZI444" s="86"/>
      <c r="ZJ444" s="86"/>
      <c r="ZK444" s="86"/>
      <c r="ZL444" s="86"/>
      <c r="ZM444" s="86"/>
      <c r="ZN444" s="86"/>
      <c r="ZO444" s="86"/>
      <c r="ZP444" s="86"/>
      <c r="ZQ444" s="86"/>
      <c r="ZR444" s="86"/>
      <c r="ZS444" s="86"/>
      <c r="ZT444" s="86"/>
      <c r="ZU444" s="86"/>
      <c r="ZV444" s="86"/>
      <c r="ZW444" s="86"/>
      <c r="ZX444" s="86"/>
      <c r="ZY444" s="86"/>
      <c r="ZZ444" s="86"/>
      <c r="AAA444" s="86"/>
      <c r="AAB444" s="86"/>
      <c r="AAC444" s="86"/>
      <c r="AAD444" s="86"/>
      <c r="AAE444" s="86"/>
      <c r="AAF444" s="86"/>
      <c r="AAG444" s="86"/>
      <c r="AAH444" s="86"/>
      <c r="AAI444" s="86"/>
      <c r="AAJ444" s="86"/>
      <c r="AAK444" s="86"/>
      <c r="AAL444" s="86"/>
      <c r="AAM444" s="86"/>
      <c r="AAN444" s="86"/>
      <c r="AAO444" s="86"/>
      <c r="AAP444" s="86"/>
      <c r="AAQ444" s="86"/>
      <c r="AAR444" s="86"/>
      <c r="AAS444" s="86"/>
      <c r="AAT444" s="86"/>
      <c r="AAU444" s="86"/>
      <c r="AAV444" s="86"/>
      <c r="AAW444" s="86"/>
      <c r="AAX444" s="86"/>
      <c r="AAY444" s="86"/>
      <c r="AAZ444" s="86"/>
      <c r="ABA444" s="86"/>
      <c r="ABB444" s="86"/>
      <c r="ABC444" s="86"/>
      <c r="ABD444" s="86"/>
      <c r="ABE444" s="86"/>
      <c r="ABF444" s="86"/>
      <c r="ABG444" s="86"/>
      <c r="ABH444" s="86"/>
      <c r="ABI444" s="86"/>
      <c r="ABJ444" s="86"/>
      <c r="ABK444" s="86"/>
      <c r="ABL444" s="86"/>
      <c r="ABM444" s="86"/>
      <c r="ABN444" s="86"/>
      <c r="ABO444" s="86"/>
      <c r="ABP444" s="86"/>
      <c r="ABQ444" s="86"/>
      <c r="ABR444" s="86"/>
      <c r="ABS444" s="86"/>
      <c r="ABT444" s="86"/>
      <c r="ABU444" s="86"/>
      <c r="ABV444" s="86"/>
      <c r="ABW444" s="86"/>
      <c r="ABX444" s="86"/>
      <c r="ABY444" s="86"/>
      <c r="ABZ444" s="86"/>
      <c r="ACA444" s="86"/>
      <c r="ACB444" s="86"/>
      <c r="ACC444" s="86"/>
      <c r="ACD444" s="86"/>
      <c r="ACE444" s="86"/>
      <c r="ACF444" s="86"/>
      <c r="ACG444" s="86"/>
      <c r="ACH444" s="86"/>
      <c r="ACI444" s="86"/>
      <c r="ACJ444" s="86"/>
      <c r="ACK444" s="86"/>
      <c r="ACL444" s="86"/>
      <c r="ACM444" s="86"/>
      <c r="ACN444" s="86"/>
      <c r="ACO444" s="86"/>
      <c r="ACP444" s="86"/>
      <c r="ACQ444" s="86"/>
      <c r="ACR444" s="86"/>
      <c r="ACS444" s="86"/>
      <c r="ACT444" s="86"/>
      <c r="ACU444" s="86"/>
      <c r="ACV444" s="86"/>
      <c r="ACW444" s="86"/>
      <c r="ACX444" s="86"/>
      <c r="ACY444" s="86"/>
      <c r="ACZ444" s="86"/>
      <c r="ADA444" s="86"/>
      <c r="ADB444" s="86"/>
      <c r="ADC444" s="86"/>
      <c r="ADD444" s="86"/>
      <c r="ADE444" s="86"/>
      <c r="ADF444" s="86"/>
      <c r="ADG444" s="86"/>
      <c r="ADH444" s="86"/>
      <c r="ADI444" s="86"/>
      <c r="ADJ444" s="86"/>
      <c r="ADK444" s="86"/>
      <c r="ADL444" s="86"/>
      <c r="ADM444" s="86"/>
      <c r="ADN444" s="86"/>
      <c r="ADO444" s="86"/>
      <c r="ADP444" s="86"/>
      <c r="ADQ444" s="86"/>
      <c r="ADR444" s="86"/>
      <c r="ADS444" s="86"/>
      <c r="ADT444" s="86"/>
      <c r="ADU444" s="86"/>
      <c r="ADV444" s="86"/>
      <c r="ADW444" s="86"/>
      <c r="ADX444" s="86"/>
      <c r="ADY444" s="86"/>
      <c r="ADZ444" s="86"/>
      <c r="AEA444" s="86"/>
      <c r="AEB444" s="86"/>
      <c r="AEC444" s="86"/>
      <c r="AED444" s="86"/>
      <c r="AEE444" s="86"/>
      <c r="AEF444" s="86"/>
      <c r="AEG444" s="86"/>
      <c r="AEH444" s="86"/>
      <c r="AEI444" s="86"/>
      <c r="AEJ444" s="86"/>
      <c r="AEK444" s="86"/>
      <c r="AEL444" s="86"/>
      <c r="AEM444" s="86"/>
      <c r="AEN444" s="86"/>
      <c r="AEO444" s="86"/>
      <c r="AEP444" s="86"/>
      <c r="AEQ444" s="86"/>
      <c r="AER444" s="86"/>
      <c r="AES444" s="86"/>
      <c r="AET444" s="86"/>
      <c r="AEU444" s="86"/>
      <c r="AEV444" s="86"/>
      <c r="AEW444" s="86"/>
      <c r="AEX444" s="86"/>
      <c r="AEY444" s="86"/>
      <c r="AEZ444" s="86"/>
      <c r="AFA444" s="86"/>
      <c r="AFB444" s="86"/>
      <c r="AFC444" s="86"/>
      <c r="AFD444" s="86"/>
      <c r="AFE444" s="86"/>
      <c r="AFF444" s="86"/>
      <c r="AFG444" s="86"/>
      <c r="AFH444" s="86"/>
      <c r="AFI444" s="86"/>
      <c r="AFJ444" s="86"/>
      <c r="AFK444" s="86"/>
      <c r="AFL444" s="86"/>
      <c r="AFM444" s="86"/>
      <c r="AFN444" s="86"/>
      <c r="AFO444" s="86"/>
      <c r="AFP444" s="86"/>
      <c r="AFQ444" s="86"/>
      <c r="AFR444" s="86"/>
      <c r="AFS444" s="86"/>
      <c r="AFT444" s="86"/>
      <c r="AFU444" s="86"/>
      <c r="AFV444" s="86"/>
      <c r="AFW444" s="86"/>
      <c r="AFX444" s="86"/>
      <c r="AFY444" s="86"/>
      <c r="AFZ444" s="86"/>
      <c r="AGA444" s="86"/>
      <c r="AGB444" s="86"/>
      <c r="AGC444" s="86"/>
      <c r="AGD444" s="86"/>
      <c r="AGE444" s="86"/>
      <c r="AGF444" s="86"/>
      <c r="AGG444" s="86"/>
      <c r="AGH444" s="86"/>
      <c r="AGI444" s="86"/>
      <c r="AGJ444" s="86"/>
      <c r="AGK444" s="86"/>
      <c r="AGL444" s="86"/>
      <c r="AGM444" s="86"/>
      <c r="AGN444" s="86"/>
      <c r="AGO444" s="86"/>
      <c r="AGP444" s="86"/>
      <c r="AGQ444" s="86"/>
      <c r="AGR444" s="86"/>
      <c r="AGS444" s="86"/>
      <c r="AGT444" s="86"/>
      <c r="AGU444" s="86"/>
      <c r="AGV444" s="86"/>
      <c r="AGW444" s="86"/>
      <c r="AGX444" s="86"/>
      <c r="AGY444" s="86"/>
      <c r="AGZ444" s="86"/>
      <c r="AHA444" s="86"/>
      <c r="AHB444" s="86"/>
      <c r="AHC444" s="86"/>
      <c r="AHD444" s="86"/>
      <c r="AHE444" s="86"/>
      <c r="AHF444" s="86"/>
      <c r="AHG444" s="86"/>
      <c r="AHH444" s="86"/>
      <c r="AHI444" s="86"/>
      <c r="AHJ444" s="86"/>
      <c r="AHK444" s="86"/>
      <c r="AHL444" s="86"/>
      <c r="AHM444" s="86"/>
      <c r="AHN444" s="86"/>
      <c r="AHO444" s="86"/>
      <c r="AHP444" s="86"/>
      <c r="AHQ444" s="86"/>
      <c r="AHR444" s="86"/>
      <c r="AHS444" s="86"/>
      <c r="AHT444" s="86"/>
      <c r="AHU444" s="86"/>
      <c r="AHV444" s="86"/>
      <c r="AHW444" s="86"/>
      <c r="AHX444" s="86"/>
      <c r="AHY444" s="86"/>
      <c r="AHZ444" s="86"/>
      <c r="AIA444" s="86"/>
      <c r="AIB444" s="86"/>
      <c r="AIC444" s="86"/>
      <c r="AID444" s="86"/>
      <c r="AIE444" s="86"/>
      <c r="AIF444" s="86"/>
      <c r="AIG444" s="86"/>
      <c r="AIH444" s="86"/>
      <c r="AII444" s="86"/>
      <c r="AIJ444" s="86"/>
      <c r="AIK444" s="86"/>
      <c r="AIL444" s="86"/>
      <c r="AIM444" s="86"/>
      <c r="AIN444" s="86"/>
      <c r="AIO444" s="86"/>
      <c r="AIP444" s="86"/>
      <c r="AIQ444" s="86"/>
      <c r="AIR444" s="86"/>
      <c r="AIS444" s="86"/>
      <c r="AIT444" s="86"/>
      <c r="AIU444" s="86"/>
      <c r="AIV444" s="86"/>
      <c r="AIW444" s="86"/>
      <c r="AIX444" s="86"/>
      <c r="AIY444" s="86"/>
      <c r="AIZ444" s="86"/>
      <c r="AJA444" s="86"/>
      <c r="AJB444" s="86"/>
      <c r="AJC444" s="86"/>
      <c r="AJD444" s="86"/>
      <c r="AJE444" s="86"/>
      <c r="AJF444" s="86"/>
      <c r="AJG444" s="86"/>
      <c r="AJH444" s="86"/>
      <c r="AJI444" s="86"/>
      <c r="AJJ444" s="86"/>
      <c r="AJK444" s="86"/>
      <c r="AJL444" s="86"/>
      <c r="AJM444" s="86"/>
      <c r="AJN444" s="86"/>
      <c r="AJO444" s="86"/>
      <c r="AJP444" s="86"/>
      <c r="AJQ444" s="86"/>
      <c r="AJR444" s="86"/>
      <c r="AJS444" s="86"/>
      <c r="AJT444" s="86"/>
      <c r="AJU444" s="86"/>
      <c r="AJV444" s="86"/>
      <c r="AJW444" s="86"/>
      <c r="AJX444" s="86"/>
      <c r="AJY444" s="86"/>
      <c r="AJZ444" s="86"/>
      <c r="AKA444" s="86"/>
      <c r="AKB444" s="86"/>
      <c r="AKC444" s="86"/>
      <c r="AKD444" s="86"/>
      <c r="AKE444" s="86"/>
      <c r="AKF444" s="86"/>
      <c r="AKG444" s="86"/>
      <c r="AKH444" s="86"/>
      <c r="AKI444" s="86"/>
      <c r="AKJ444" s="86"/>
      <c r="AKK444" s="86"/>
      <c r="AKL444" s="86"/>
      <c r="AKM444" s="86"/>
      <c r="AKN444" s="86"/>
      <c r="AKO444" s="86"/>
      <c r="AKP444" s="86"/>
      <c r="AKQ444" s="86"/>
      <c r="AKR444" s="86"/>
      <c r="AKS444" s="86"/>
      <c r="AKT444" s="86"/>
      <c r="AKU444" s="86"/>
      <c r="AKV444" s="86"/>
      <c r="AKW444" s="86"/>
      <c r="AKX444" s="86"/>
      <c r="AKY444" s="86"/>
      <c r="AKZ444" s="86"/>
      <c r="ALA444" s="86"/>
      <c r="ALB444" s="86"/>
      <c r="ALC444" s="86"/>
      <c r="ALD444" s="86"/>
      <c r="ALE444" s="86"/>
      <c r="ALF444" s="86"/>
      <c r="ALG444" s="86"/>
      <c r="ALH444" s="86"/>
      <c r="ALI444" s="86"/>
      <c r="ALJ444" s="86"/>
      <c r="ALK444" s="86"/>
      <c r="ALL444" s="86"/>
      <c r="ALM444" s="86"/>
      <c r="ALN444" s="86"/>
      <c r="ALO444" s="86"/>
      <c r="ALP444" s="86"/>
      <c r="ALQ444" s="86"/>
      <c r="ALR444" s="86"/>
      <c r="ALS444" s="86"/>
      <c r="ALT444" s="86"/>
      <c r="ALU444" s="86"/>
      <c r="ALV444" s="86"/>
      <c r="ALW444" s="86"/>
      <c r="ALX444" s="86"/>
      <c r="ALY444" s="86"/>
      <c r="ALZ444" s="86"/>
      <c r="AMA444" s="86"/>
      <c r="AMB444" s="86"/>
      <c r="AMC444" s="86"/>
      <c r="AMD444" s="86"/>
      <c r="AME444" s="86"/>
      <c r="AMF444" s="86"/>
      <c r="AMG444" s="86"/>
      <c r="AMH444" s="86"/>
      <c r="AMI444" s="86"/>
      <c r="AMJ444" s="86"/>
      <c r="AMK444" s="86"/>
      <c r="AML444" s="86"/>
      <c r="AMM444" s="86"/>
      <c r="AMN444" s="86"/>
      <c r="AMO444" s="86"/>
      <c r="AMP444" s="86"/>
      <c r="AMQ444" s="86"/>
      <c r="AMR444" s="86"/>
      <c r="AMS444" s="86"/>
      <c r="AMT444" s="86"/>
      <c r="AMU444" s="86"/>
      <c r="AMV444" s="86"/>
      <c r="AMW444" s="86"/>
      <c r="AMX444" s="86"/>
      <c r="AMY444" s="86"/>
      <c r="AMZ444" s="86"/>
      <c r="ANA444" s="86"/>
      <c r="ANB444" s="86"/>
      <c r="ANC444" s="86"/>
      <c r="AND444" s="86"/>
      <c r="ANE444" s="86"/>
      <c r="ANF444" s="86"/>
      <c r="ANG444" s="86"/>
      <c r="ANH444" s="86"/>
      <c r="ANI444" s="86"/>
      <c r="ANJ444" s="86"/>
      <c r="ANK444" s="86"/>
      <c r="ANL444" s="86"/>
      <c r="ANM444" s="86"/>
      <c r="ANN444" s="86"/>
      <c r="ANO444" s="86"/>
      <c r="ANP444" s="86"/>
      <c r="ANQ444" s="86"/>
      <c r="ANR444" s="86"/>
      <c r="ANS444" s="86"/>
      <c r="ANT444" s="86"/>
      <c r="ANU444" s="86"/>
      <c r="ANV444" s="86"/>
      <c r="ANW444" s="86"/>
      <c r="ANX444" s="86"/>
      <c r="ANY444" s="86"/>
      <c r="ANZ444" s="86"/>
      <c r="AOA444" s="86"/>
      <c r="AOB444" s="86"/>
      <c r="AOC444" s="86"/>
      <c r="AOD444" s="86"/>
      <c r="AOE444" s="86"/>
      <c r="AOF444" s="86"/>
      <c r="AOG444" s="86"/>
      <c r="AOH444" s="86"/>
      <c r="AOI444" s="86"/>
      <c r="AOJ444" s="86"/>
      <c r="AOK444" s="86"/>
      <c r="AOL444" s="86"/>
      <c r="AOM444" s="86"/>
      <c r="AON444" s="86"/>
      <c r="AOO444" s="86"/>
      <c r="AOP444" s="86"/>
      <c r="AOQ444" s="86"/>
      <c r="AOR444" s="86"/>
      <c r="AOS444" s="86"/>
      <c r="AOT444" s="86"/>
      <c r="AOU444" s="86"/>
      <c r="AOV444" s="86"/>
      <c r="AOW444" s="86"/>
      <c r="AOX444" s="86"/>
      <c r="AOY444" s="86"/>
      <c r="AOZ444" s="86"/>
      <c r="APA444" s="86"/>
      <c r="APB444" s="86"/>
      <c r="APC444" s="86"/>
      <c r="APD444" s="86"/>
      <c r="APE444" s="86"/>
      <c r="APF444" s="86"/>
      <c r="APG444" s="86"/>
      <c r="APH444" s="86"/>
      <c r="API444" s="86"/>
      <c r="APJ444" s="86"/>
      <c r="APK444" s="86"/>
      <c r="APL444" s="86"/>
      <c r="APM444" s="86"/>
      <c r="APN444" s="86"/>
      <c r="APO444" s="86"/>
      <c r="APP444" s="86"/>
      <c r="APQ444" s="86"/>
      <c r="APR444" s="86"/>
      <c r="APS444" s="86"/>
      <c r="APT444" s="86"/>
      <c r="APU444" s="86"/>
      <c r="APV444" s="86"/>
      <c r="APW444" s="86"/>
      <c r="APX444" s="86"/>
      <c r="APY444" s="86"/>
      <c r="APZ444" s="86"/>
      <c r="AQA444" s="86"/>
      <c r="AQB444" s="86"/>
      <c r="AQC444" s="86"/>
      <c r="AQD444" s="86"/>
      <c r="AQE444" s="86"/>
      <c r="AQF444" s="86"/>
      <c r="AQG444" s="86"/>
      <c r="AQH444" s="86"/>
      <c r="AQI444" s="86"/>
      <c r="AQJ444" s="86"/>
      <c r="AQK444" s="86"/>
      <c r="AQL444" s="86"/>
      <c r="AQM444" s="86"/>
      <c r="AQN444" s="86"/>
      <c r="AQO444" s="86"/>
      <c r="AQP444" s="86"/>
      <c r="AQQ444" s="86"/>
      <c r="AQR444" s="86"/>
      <c r="AQS444" s="86"/>
      <c r="AQT444" s="86"/>
      <c r="AQU444" s="86"/>
      <c r="AQV444" s="86"/>
      <c r="AQW444" s="86"/>
      <c r="AQX444" s="86"/>
      <c r="AQY444" s="86"/>
      <c r="AQZ444" s="86"/>
      <c r="ARA444" s="86"/>
      <c r="ARB444" s="86"/>
      <c r="ARC444" s="86"/>
      <c r="ARD444" s="86"/>
      <c r="ARE444" s="86"/>
      <c r="ARF444" s="86"/>
      <c r="ARG444" s="86"/>
      <c r="ARH444" s="86"/>
      <c r="ARI444" s="86"/>
      <c r="ARJ444" s="86"/>
      <c r="ARK444" s="86"/>
      <c r="ARL444" s="86"/>
      <c r="ARM444" s="86"/>
      <c r="ARN444" s="86"/>
      <c r="ARO444" s="86"/>
      <c r="ARP444" s="86"/>
      <c r="ARQ444" s="86"/>
      <c r="ARR444" s="86"/>
      <c r="ARS444" s="86"/>
      <c r="ART444" s="86"/>
      <c r="ARU444" s="86"/>
      <c r="ARV444" s="86"/>
      <c r="ARW444" s="86"/>
      <c r="ARX444" s="86"/>
      <c r="ARY444" s="86"/>
      <c r="ARZ444" s="86"/>
      <c r="ASA444" s="86"/>
      <c r="ASB444" s="86"/>
      <c r="ASC444" s="86"/>
      <c r="ASD444" s="86"/>
      <c r="ASE444" s="86"/>
      <c r="ASF444" s="86"/>
      <c r="ASG444" s="86"/>
      <c r="ASH444" s="86"/>
      <c r="ASI444" s="86"/>
      <c r="ASJ444" s="86"/>
      <c r="ASK444" s="86"/>
      <c r="ASL444" s="86"/>
      <c r="ASM444" s="86"/>
      <c r="ASN444" s="86"/>
      <c r="ASO444" s="86"/>
      <c r="ASP444" s="86"/>
      <c r="ASQ444" s="86"/>
      <c r="ASR444" s="86"/>
      <c r="ASS444" s="86"/>
      <c r="AST444" s="86"/>
      <c r="ASU444" s="86"/>
      <c r="ASV444" s="86"/>
      <c r="ASW444" s="86"/>
      <c r="ASX444" s="86"/>
      <c r="ASY444" s="86"/>
      <c r="ASZ444" s="86"/>
      <c r="ATA444" s="86"/>
      <c r="ATB444" s="86"/>
      <c r="ATC444" s="86"/>
      <c r="ATD444" s="86"/>
      <c r="ATE444" s="86"/>
      <c r="ATF444" s="86"/>
      <c r="ATG444" s="86"/>
      <c r="ATH444" s="86"/>
      <c r="ATI444" s="86"/>
      <c r="ATJ444" s="86"/>
      <c r="ATK444" s="86"/>
      <c r="ATL444" s="86"/>
      <c r="ATM444" s="86"/>
      <c r="ATN444" s="86"/>
      <c r="ATO444" s="86"/>
      <c r="ATP444" s="86"/>
      <c r="ATQ444" s="86"/>
      <c r="ATR444" s="86"/>
      <c r="ATS444" s="86"/>
      <c r="ATT444" s="86"/>
      <c r="ATU444" s="86"/>
      <c r="ATV444" s="86"/>
      <c r="ATW444" s="86"/>
      <c r="ATX444" s="86"/>
      <c r="ATY444" s="86"/>
      <c r="ATZ444" s="86"/>
      <c r="AUA444" s="86"/>
      <c r="AUB444" s="86"/>
      <c r="AUC444" s="86"/>
      <c r="AUD444" s="86"/>
      <c r="AUE444" s="86"/>
      <c r="AUF444" s="86"/>
      <c r="AUG444" s="86"/>
      <c r="AUH444" s="86"/>
      <c r="AUI444" s="86"/>
      <c r="AUJ444" s="86"/>
      <c r="AUK444" s="86"/>
      <c r="AUL444" s="86"/>
      <c r="AUM444" s="86"/>
      <c r="AUN444" s="86"/>
      <c r="AUO444" s="86"/>
      <c r="AUP444" s="86"/>
      <c r="AUQ444" s="86"/>
      <c r="AUR444" s="86"/>
      <c r="AUS444" s="86"/>
      <c r="AUT444" s="86"/>
      <c r="AUU444" s="86"/>
      <c r="AUV444" s="86"/>
      <c r="AUW444" s="86"/>
      <c r="AUX444" s="86"/>
      <c r="AUY444" s="86"/>
      <c r="AUZ444" s="86"/>
      <c r="AVA444" s="86"/>
      <c r="AVB444" s="86"/>
      <c r="AVC444" s="86"/>
      <c r="AVD444" s="86"/>
      <c r="AVE444" s="86"/>
      <c r="AVF444" s="86"/>
      <c r="AVG444" s="86"/>
      <c r="AVH444" s="86"/>
      <c r="AVI444" s="86"/>
      <c r="AVJ444" s="86"/>
      <c r="AVK444" s="86"/>
      <c r="AVL444" s="86"/>
      <c r="AVM444" s="86"/>
      <c r="AVN444" s="86"/>
      <c r="AVO444" s="86"/>
      <c r="AVP444" s="86"/>
      <c r="AVQ444" s="86"/>
      <c r="AVR444" s="86"/>
      <c r="AVS444" s="86"/>
      <c r="AVT444" s="86"/>
      <c r="AVU444" s="86"/>
      <c r="AVV444" s="86"/>
      <c r="AVW444" s="86"/>
      <c r="AVX444" s="86"/>
      <c r="AVY444" s="86"/>
      <c r="AVZ444" s="86"/>
      <c r="AWA444" s="86"/>
      <c r="AWB444" s="86"/>
      <c r="AWC444" s="86"/>
      <c r="AWD444" s="86"/>
      <c r="AWE444" s="86"/>
      <c r="AWF444" s="86"/>
      <c r="AWG444" s="86"/>
      <c r="AWH444" s="86"/>
      <c r="AWI444" s="86"/>
      <c r="AWJ444" s="86"/>
      <c r="AWK444" s="86"/>
      <c r="AWL444" s="86"/>
      <c r="AWM444" s="86"/>
      <c r="AWN444" s="86"/>
      <c r="AWO444" s="86"/>
      <c r="AWP444" s="86"/>
      <c r="AWQ444" s="86"/>
      <c r="AWR444" s="86"/>
      <c r="AWS444" s="86"/>
      <c r="AWT444" s="86"/>
      <c r="AWU444" s="86"/>
      <c r="AWV444" s="86"/>
      <c r="AWW444" s="86"/>
      <c r="AWX444" s="86"/>
      <c r="AWY444" s="86"/>
      <c r="AWZ444" s="86"/>
      <c r="AXA444" s="86"/>
      <c r="AXB444" s="86"/>
      <c r="AXC444" s="86"/>
      <c r="AXD444" s="86"/>
      <c r="AXE444" s="86"/>
      <c r="AXF444" s="86"/>
      <c r="AXG444" s="86"/>
      <c r="AXH444" s="86"/>
      <c r="AXI444" s="86"/>
      <c r="AXJ444" s="86"/>
      <c r="AXK444" s="86"/>
      <c r="AXL444" s="86"/>
      <c r="AXM444" s="86"/>
      <c r="AXN444" s="86"/>
      <c r="AXO444" s="86"/>
      <c r="AXP444" s="86"/>
      <c r="AXQ444" s="86"/>
      <c r="AXR444" s="86"/>
      <c r="AXS444" s="86"/>
      <c r="AXT444" s="86"/>
      <c r="AXU444" s="86"/>
      <c r="AXV444" s="86"/>
      <c r="AXW444" s="86"/>
      <c r="AXX444" s="86"/>
      <c r="AXY444" s="86"/>
      <c r="AXZ444" s="86"/>
      <c r="AYA444" s="86"/>
      <c r="AYB444" s="86"/>
      <c r="AYC444" s="86"/>
      <c r="AYD444" s="86"/>
      <c r="AYE444" s="86"/>
      <c r="AYF444" s="86"/>
      <c r="AYG444" s="86"/>
      <c r="AYH444" s="86"/>
      <c r="AYI444" s="86"/>
      <c r="AYJ444" s="86"/>
      <c r="AYK444" s="86"/>
      <c r="AYL444" s="86"/>
      <c r="AYM444" s="86"/>
      <c r="AYN444" s="86"/>
      <c r="AYO444" s="86"/>
      <c r="AYP444" s="86"/>
      <c r="AYQ444" s="86"/>
      <c r="AYR444" s="86"/>
      <c r="AYS444" s="86"/>
      <c r="AYT444" s="86"/>
      <c r="AYU444" s="86"/>
      <c r="AYV444" s="86"/>
      <c r="AYW444" s="86"/>
      <c r="AYX444" s="86"/>
      <c r="AYY444" s="86"/>
      <c r="AYZ444" s="86"/>
      <c r="AZA444" s="86"/>
      <c r="AZB444" s="86"/>
      <c r="AZC444" s="86"/>
      <c r="AZD444" s="86"/>
      <c r="AZE444" s="86"/>
      <c r="AZF444" s="86"/>
      <c r="AZG444" s="86"/>
      <c r="AZH444" s="86"/>
      <c r="AZI444" s="86"/>
      <c r="AZJ444" s="86"/>
      <c r="AZK444" s="86"/>
      <c r="AZL444" s="86"/>
      <c r="AZM444" s="86"/>
      <c r="AZN444" s="86"/>
      <c r="AZO444" s="86"/>
      <c r="AZP444" s="86"/>
      <c r="AZQ444" s="86"/>
      <c r="AZR444" s="86"/>
      <c r="AZS444" s="86"/>
      <c r="AZT444" s="86"/>
      <c r="AZU444" s="86"/>
      <c r="AZV444" s="86"/>
      <c r="AZW444" s="86"/>
      <c r="AZX444" s="86"/>
      <c r="AZY444" s="86"/>
      <c r="AZZ444" s="86"/>
      <c r="BAA444" s="86"/>
      <c r="BAB444" s="86"/>
      <c r="BAC444" s="86"/>
      <c r="BAD444" s="86"/>
      <c r="BAE444" s="86"/>
      <c r="BAF444" s="86"/>
      <c r="BAG444" s="86"/>
      <c r="BAH444" s="86"/>
      <c r="BAI444" s="86"/>
      <c r="BAJ444" s="86"/>
      <c r="BAK444" s="86"/>
      <c r="BAL444" s="86"/>
      <c r="BAM444" s="86"/>
      <c r="BAN444" s="86"/>
      <c r="BAO444" s="86"/>
      <c r="BAP444" s="86"/>
      <c r="BAQ444" s="86"/>
      <c r="BAR444" s="86"/>
      <c r="BAS444" s="86"/>
      <c r="BAT444" s="86"/>
      <c r="BAU444" s="86"/>
      <c r="BAV444" s="86"/>
      <c r="BAW444" s="86"/>
      <c r="BAX444" s="86"/>
      <c r="BAY444" s="86"/>
      <c r="BAZ444" s="86"/>
      <c r="BBA444" s="86"/>
      <c r="BBB444" s="86"/>
      <c r="BBC444" s="86"/>
      <c r="BBD444" s="86"/>
      <c r="BBE444" s="86"/>
      <c r="BBF444" s="86"/>
      <c r="BBG444" s="86"/>
      <c r="BBH444" s="86"/>
      <c r="BBI444" s="86"/>
      <c r="BBJ444" s="86"/>
      <c r="BBK444" s="86"/>
      <c r="BBL444" s="86"/>
      <c r="BBM444" s="86"/>
      <c r="BBN444" s="86"/>
      <c r="BBO444" s="86"/>
      <c r="BBP444" s="86"/>
      <c r="BBQ444" s="86"/>
      <c r="BBR444" s="86"/>
      <c r="BBS444" s="86"/>
      <c r="BBT444" s="86"/>
      <c r="BBU444" s="86"/>
      <c r="BBV444" s="86"/>
      <c r="BBW444" s="86"/>
      <c r="BBX444" s="86"/>
      <c r="BBY444" s="86"/>
      <c r="BBZ444" s="86"/>
      <c r="BCA444" s="86"/>
      <c r="BCB444" s="86"/>
      <c r="BCC444" s="86"/>
      <c r="BCD444" s="86"/>
      <c r="BCE444" s="86"/>
      <c r="BCF444" s="86"/>
      <c r="BCG444" s="86"/>
      <c r="BCH444" s="86"/>
      <c r="BCI444" s="86"/>
      <c r="BCJ444" s="86"/>
      <c r="BCK444" s="86"/>
      <c r="BCL444" s="86"/>
      <c r="BCM444" s="86"/>
      <c r="BCN444" s="86"/>
      <c r="BCO444" s="86"/>
      <c r="BCP444" s="86"/>
      <c r="BCQ444" s="86"/>
      <c r="BCR444" s="86"/>
      <c r="BCS444" s="86"/>
      <c r="BCT444" s="86"/>
      <c r="BCU444" s="86"/>
      <c r="BCV444" s="86"/>
      <c r="BCW444" s="86"/>
      <c r="BCX444" s="86"/>
      <c r="BCY444" s="86"/>
      <c r="BCZ444" s="86"/>
      <c r="BDA444" s="86"/>
      <c r="BDB444" s="86"/>
      <c r="BDC444" s="86"/>
      <c r="BDD444" s="86"/>
      <c r="BDE444" s="86"/>
      <c r="BDF444" s="86"/>
      <c r="BDG444" s="86"/>
      <c r="BDH444" s="86"/>
      <c r="BDI444" s="86"/>
      <c r="BDJ444" s="86"/>
      <c r="BDK444" s="86"/>
      <c r="BDL444" s="86"/>
      <c r="BDM444" s="86"/>
      <c r="BDN444" s="86"/>
      <c r="BDO444" s="86"/>
      <c r="BDP444" s="86"/>
      <c r="BDQ444" s="86"/>
      <c r="BDR444" s="86"/>
      <c r="BDS444" s="86"/>
      <c r="BDT444" s="86"/>
      <c r="BDU444" s="86"/>
      <c r="BDV444" s="86"/>
      <c r="BDW444" s="86"/>
      <c r="BDX444" s="86"/>
      <c r="BDY444" s="86"/>
      <c r="BDZ444" s="86"/>
      <c r="BEA444" s="86"/>
      <c r="BEB444" s="86"/>
      <c r="BEC444" s="86"/>
      <c r="BED444" s="86"/>
      <c r="BEE444" s="86"/>
      <c r="BEF444" s="86"/>
      <c r="BEG444" s="86"/>
      <c r="BEH444" s="86"/>
      <c r="BEI444" s="86"/>
      <c r="BEJ444" s="86"/>
      <c r="BEK444" s="86"/>
      <c r="BEL444" s="86"/>
      <c r="BEM444" s="86"/>
      <c r="BEN444" s="86"/>
      <c r="BEO444" s="86"/>
      <c r="BEP444" s="86"/>
      <c r="BEQ444" s="86"/>
      <c r="BER444" s="86"/>
      <c r="BES444" s="86"/>
      <c r="BET444" s="86"/>
      <c r="BEU444" s="86"/>
      <c r="BEV444" s="86"/>
      <c r="BEW444" s="86"/>
      <c r="BEX444" s="86"/>
      <c r="BEY444" s="86"/>
      <c r="BEZ444" s="86"/>
      <c r="BFA444" s="86"/>
      <c r="BFB444" s="86"/>
      <c r="BFC444" s="86"/>
      <c r="BFD444" s="86"/>
      <c r="BFE444" s="86"/>
      <c r="BFF444" s="86"/>
      <c r="BFG444" s="86"/>
      <c r="BFH444" s="86"/>
      <c r="BFI444" s="86"/>
      <c r="BFJ444" s="86"/>
      <c r="BFK444" s="86"/>
      <c r="BFL444" s="86"/>
      <c r="BFM444" s="86"/>
      <c r="BFN444" s="86"/>
      <c r="BFO444" s="86"/>
      <c r="BFP444" s="86"/>
      <c r="BFQ444" s="86"/>
      <c r="BFR444" s="86"/>
      <c r="BFS444" s="86"/>
      <c r="BFT444" s="86"/>
      <c r="BFU444" s="86"/>
      <c r="BFV444" s="86"/>
      <c r="BFW444" s="86"/>
      <c r="BFX444" s="86"/>
      <c r="BFY444" s="86"/>
      <c r="BFZ444" s="86"/>
      <c r="BGA444" s="86"/>
      <c r="BGB444" s="86"/>
      <c r="BGC444" s="86"/>
      <c r="BGD444" s="86"/>
      <c r="BGE444" s="86"/>
      <c r="BGF444" s="86"/>
      <c r="BGG444" s="86"/>
      <c r="BGH444" s="86"/>
      <c r="BGI444" s="86"/>
      <c r="BGJ444" s="86"/>
      <c r="BGK444" s="86"/>
      <c r="BGL444" s="86"/>
      <c r="BGM444" s="86"/>
      <c r="BGN444" s="86"/>
      <c r="BGO444" s="86"/>
      <c r="BGP444" s="86"/>
      <c r="BGQ444" s="86"/>
      <c r="BGR444" s="86"/>
      <c r="BGS444" s="86"/>
      <c r="BGT444" s="86"/>
      <c r="BGU444" s="86"/>
      <c r="BGV444" s="86"/>
      <c r="BGW444" s="86"/>
      <c r="BGX444" s="86"/>
      <c r="BGY444" s="86"/>
      <c r="BGZ444" s="86"/>
      <c r="BHA444" s="86"/>
      <c r="BHB444" s="86"/>
      <c r="BHC444" s="86"/>
      <c r="BHD444" s="86"/>
      <c r="BHE444" s="86"/>
      <c r="BHF444" s="86"/>
      <c r="BHG444" s="86"/>
      <c r="BHH444" s="86"/>
      <c r="BHI444" s="86"/>
      <c r="BHJ444" s="86"/>
      <c r="BHK444" s="86"/>
      <c r="BHL444" s="86"/>
      <c r="BHM444" s="86"/>
      <c r="BHN444" s="86"/>
      <c r="BHO444" s="86"/>
      <c r="BHP444" s="86"/>
      <c r="BHQ444" s="86"/>
      <c r="BHR444" s="86"/>
      <c r="BHS444" s="86"/>
      <c r="BHT444" s="86"/>
      <c r="BHU444" s="86"/>
      <c r="BHV444" s="86"/>
      <c r="BHW444" s="86"/>
      <c r="BHX444" s="86"/>
      <c r="BHY444" s="86"/>
      <c r="BHZ444" s="86"/>
      <c r="BIA444" s="86"/>
      <c r="BIB444" s="86"/>
      <c r="BIC444" s="86"/>
      <c r="BID444" s="86"/>
      <c r="BIE444" s="86"/>
      <c r="BIF444" s="86"/>
      <c r="BIG444" s="86"/>
      <c r="BIH444" s="86"/>
      <c r="BII444" s="86"/>
      <c r="BIJ444" s="86"/>
      <c r="BIK444" s="86"/>
      <c r="BIL444" s="86"/>
      <c r="BIM444" s="86"/>
      <c r="BIN444" s="86"/>
      <c r="BIO444" s="86"/>
      <c r="BIP444" s="86"/>
      <c r="BIQ444" s="86"/>
      <c r="BIR444" s="86"/>
      <c r="BIS444" s="86"/>
      <c r="BIT444" s="86"/>
      <c r="BIU444" s="86"/>
      <c r="BIV444" s="86"/>
      <c r="BIW444" s="86"/>
      <c r="BIX444" s="86"/>
      <c r="BIY444" s="86"/>
      <c r="BIZ444" s="86"/>
      <c r="BJA444" s="86"/>
      <c r="BJB444" s="86"/>
      <c r="BJC444" s="86"/>
      <c r="BJD444" s="86"/>
      <c r="BJE444" s="86"/>
      <c r="BJF444" s="86"/>
      <c r="BJG444" s="86"/>
      <c r="BJH444" s="86"/>
      <c r="BJI444" s="86"/>
      <c r="BJJ444" s="86"/>
      <c r="BJK444" s="86"/>
      <c r="BJL444" s="86"/>
      <c r="BJM444" s="86"/>
      <c r="BJN444" s="86"/>
      <c r="BJO444" s="86"/>
      <c r="BJP444" s="86"/>
      <c r="BJQ444" s="86"/>
      <c r="BJR444" s="86"/>
      <c r="BJS444" s="86"/>
      <c r="BJT444" s="86"/>
      <c r="BJU444" s="86"/>
      <c r="BJV444" s="86"/>
      <c r="BJW444" s="86"/>
      <c r="BJX444" s="86"/>
      <c r="BJY444" s="86"/>
      <c r="BJZ444" s="86"/>
      <c r="BKA444" s="86"/>
      <c r="BKB444" s="86"/>
      <c r="BKC444" s="86"/>
      <c r="BKD444" s="86"/>
      <c r="BKE444" s="86"/>
      <c r="BKF444" s="86"/>
      <c r="BKG444" s="86"/>
      <c r="BKH444" s="86"/>
      <c r="BKI444" s="86"/>
      <c r="BKJ444" s="86"/>
      <c r="BKK444" s="86"/>
      <c r="BKL444" s="86"/>
      <c r="BKM444" s="86"/>
      <c r="BKN444" s="86"/>
      <c r="BKO444" s="86"/>
      <c r="BKP444" s="86"/>
      <c r="BKQ444" s="86"/>
      <c r="BKR444" s="86"/>
      <c r="BKS444" s="86"/>
      <c r="BKT444" s="86"/>
      <c r="BKU444" s="86"/>
      <c r="BKV444" s="86"/>
      <c r="BKW444" s="86"/>
      <c r="BKX444" s="86"/>
      <c r="BKY444" s="86"/>
      <c r="BKZ444" s="86"/>
      <c r="BLA444" s="86"/>
      <c r="BLB444" s="86"/>
      <c r="BLC444" s="86"/>
      <c r="BLD444" s="86"/>
      <c r="BLE444" s="86"/>
      <c r="BLF444" s="86"/>
      <c r="BLG444" s="86"/>
      <c r="BLH444" s="86"/>
      <c r="BLI444" s="86"/>
      <c r="BLJ444" s="86"/>
      <c r="BLK444" s="86"/>
      <c r="BLL444" s="86"/>
      <c r="BLM444" s="86"/>
      <c r="BLN444" s="86"/>
      <c r="BLO444" s="86"/>
      <c r="BLP444" s="86"/>
      <c r="BLQ444" s="86"/>
      <c r="BLR444" s="86"/>
      <c r="BLS444" s="86"/>
      <c r="BLT444" s="86"/>
      <c r="BLU444" s="86"/>
      <c r="BLV444" s="86"/>
      <c r="BLW444" s="86"/>
      <c r="BLX444" s="86"/>
      <c r="BLY444" s="86"/>
      <c r="BLZ444" s="86"/>
      <c r="BMA444" s="86"/>
      <c r="BMB444" s="86"/>
      <c r="BMC444" s="86"/>
      <c r="BMD444" s="86"/>
      <c r="BME444" s="86"/>
      <c r="BMF444" s="86"/>
      <c r="BMG444" s="86"/>
      <c r="BMH444" s="86"/>
      <c r="BMI444" s="86"/>
      <c r="BMJ444" s="86"/>
      <c r="BMK444" s="86"/>
      <c r="BML444" s="86"/>
      <c r="BMM444" s="86"/>
      <c r="BMN444" s="86"/>
      <c r="BMO444" s="86"/>
      <c r="BMP444" s="86"/>
      <c r="BMQ444" s="86"/>
      <c r="BMR444" s="86"/>
      <c r="BMS444" s="86"/>
      <c r="BMT444" s="86"/>
      <c r="BMU444" s="86"/>
      <c r="BMV444" s="86"/>
      <c r="BMW444" s="86"/>
      <c r="BMX444" s="86"/>
      <c r="BMY444" s="86"/>
      <c r="BMZ444" s="86"/>
      <c r="BNA444" s="86"/>
      <c r="BNB444" s="86"/>
      <c r="BNC444" s="86"/>
      <c r="BND444" s="86"/>
      <c r="BNE444" s="86"/>
      <c r="BNF444" s="86"/>
      <c r="BNG444" s="86"/>
      <c r="BNH444" s="86"/>
      <c r="BNI444" s="86"/>
      <c r="BNJ444" s="86"/>
      <c r="BNK444" s="86"/>
      <c r="BNL444" s="86"/>
      <c r="BNM444" s="86"/>
      <c r="BNN444" s="86"/>
      <c r="BNO444" s="86"/>
      <c r="BNP444" s="86"/>
      <c r="BNQ444" s="86"/>
      <c r="BNR444" s="86"/>
      <c r="BNS444" s="86"/>
      <c r="BNT444" s="86"/>
      <c r="BNU444" s="86"/>
      <c r="BNV444" s="86"/>
      <c r="BNW444" s="86"/>
      <c r="BNX444" s="86"/>
      <c r="BNY444" s="86"/>
      <c r="BNZ444" s="86"/>
      <c r="BOA444" s="86"/>
      <c r="BOB444" s="86"/>
      <c r="BOC444" s="86"/>
      <c r="BOD444" s="86"/>
      <c r="BOE444" s="86"/>
      <c r="BOF444" s="86"/>
      <c r="BOG444" s="86"/>
      <c r="BOH444" s="86"/>
      <c r="BOI444" s="86"/>
      <c r="BOJ444" s="86"/>
      <c r="BOK444" s="86"/>
      <c r="BOL444" s="86"/>
      <c r="BOM444" s="86"/>
      <c r="BON444" s="86"/>
      <c r="BOO444" s="86"/>
      <c r="BOP444" s="86"/>
      <c r="BOQ444" s="86"/>
      <c r="BOR444" s="86"/>
      <c r="BOS444" s="86"/>
      <c r="BOT444" s="86"/>
      <c r="BOU444" s="86"/>
      <c r="BOV444" s="86"/>
      <c r="BOW444" s="86"/>
      <c r="BOX444" s="86"/>
      <c r="BOY444" s="86"/>
      <c r="BOZ444" s="86"/>
      <c r="BPA444" s="86"/>
      <c r="BPB444" s="86"/>
      <c r="BPC444" s="86"/>
      <c r="BPD444" s="86"/>
      <c r="BPE444" s="86"/>
      <c r="BPF444" s="86"/>
      <c r="BPG444" s="86"/>
      <c r="BPH444" s="86"/>
      <c r="BPI444" s="86"/>
      <c r="BPJ444" s="86"/>
      <c r="BPK444" s="86"/>
      <c r="BPL444" s="86"/>
      <c r="BPM444" s="86"/>
      <c r="BPN444" s="86"/>
      <c r="BPO444" s="86"/>
      <c r="BPP444" s="86"/>
      <c r="BPQ444" s="86"/>
      <c r="BPR444" s="86"/>
      <c r="BPS444" s="86"/>
      <c r="BPT444" s="86"/>
      <c r="BPU444" s="86"/>
      <c r="BPV444" s="86"/>
      <c r="BPW444" s="86"/>
      <c r="BPX444" s="86"/>
      <c r="BPY444" s="86"/>
      <c r="BPZ444" s="86"/>
      <c r="BQA444" s="86"/>
      <c r="BQB444" s="86"/>
      <c r="BQC444" s="86"/>
      <c r="BQD444" s="86"/>
      <c r="BQE444" s="86"/>
      <c r="BQF444" s="86"/>
      <c r="BQG444" s="86"/>
      <c r="BQH444" s="86"/>
      <c r="BQI444" s="86"/>
      <c r="BQJ444" s="86"/>
      <c r="BQK444" s="86"/>
      <c r="BQL444" s="86"/>
      <c r="BQM444" s="86"/>
      <c r="BQN444" s="86"/>
      <c r="BQO444" s="86"/>
      <c r="BQP444" s="86"/>
      <c r="BQQ444" s="86"/>
      <c r="BQR444" s="86"/>
      <c r="BQS444" s="86"/>
      <c r="BQT444" s="86"/>
      <c r="BQU444" s="86"/>
      <c r="BQV444" s="86"/>
      <c r="BQW444" s="86"/>
      <c r="BQX444" s="86"/>
      <c r="BQY444" s="86"/>
      <c r="BQZ444" s="86"/>
      <c r="BRA444" s="86"/>
      <c r="BRB444" s="86"/>
      <c r="BRC444" s="86"/>
      <c r="BRD444" s="86"/>
      <c r="BRE444" s="86"/>
      <c r="BRF444" s="86"/>
      <c r="BRG444" s="86"/>
      <c r="BRH444" s="86"/>
      <c r="BRI444" s="86"/>
      <c r="BRJ444" s="86"/>
      <c r="BRK444" s="86"/>
      <c r="BRL444" s="86"/>
      <c r="BRM444" s="86"/>
      <c r="BRN444" s="86"/>
      <c r="BRO444" s="86"/>
      <c r="BRP444" s="86"/>
      <c r="BRQ444" s="86"/>
      <c r="BRR444" s="86"/>
      <c r="BRS444" s="86"/>
      <c r="BRT444" s="86"/>
      <c r="BRU444" s="86"/>
      <c r="BRV444" s="86"/>
      <c r="BRW444" s="86"/>
      <c r="BRX444" s="86"/>
      <c r="BRY444" s="86"/>
      <c r="BRZ444" s="86"/>
      <c r="BSA444" s="86"/>
      <c r="BSB444" s="86"/>
      <c r="BSC444" s="86"/>
      <c r="BSD444" s="86"/>
      <c r="BSE444" s="86"/>
      <c r="BSF444" s="86"/>
      <c r="BSG444" s="86"/>
      <c r="BSH444" s="86"/>
      <c r="BSI444" s="86"/>
      <c r="BSJ444" s="86"/>
      <c r="BSK444" s="86"/>
      <c r="BSL444" s="86"/>
      <c r="BSM444" s="86"/>
      <c r="BSN444" s="86"/>
      <c r="BSO444" s="86"/>
      <c r="BSP444" s="86"/>
      <c r="BSQ444" s="86"/>
      <c r="BSR444" s="86"/>
      <c r="BSS444" s="86"/>
      <c r="BST444" s="86"/>
      <c r="BSU444" s="86"/>
      <c r="BSV444" s="86"/>
      <c r="BSW444" s="86"/>
      <c r="BSX444" s="86"/>
      <c r="BSY444" s="86"/>
      <c r="BSZ444" s="86"/>
      <c r="BTA444" s="86"/>
      <c r="BTB444" s="86"/>
      <c r="BTC444" s="86"/>
      <c r="BTD444" s="86"/>
      <c r="BTE444" s="86"/>
      <c r="BTF444" s="86"/>
      <c r="BTG444" s="86"/>
      <c r="BTH444" s="86"/>
      <c r="BTI444" s="86"/>
      <c r="BTJ444" s="86"/>
      <c r="BTK444" s="86"/>
      <c r="BTL444" s="86"/>
      <c r="BTM444" s="86"/>
      <c r="BTN444" s="86"/>
      <c r="BTO444" s="86"/>
      <c r="BTP444" s="86"/>
      <c r="BTQ444" s="86"/>
      <c r="BTR444" s="86"/>
      <c r="BTS444" s="86"/>
      <c r="BTT444" s="86"/>
      <c r="BTU444" s="86"/>
      <c r="BTV444" s="86"/>
      <c r="BTW444" s="86"/>
      <c r="BTX444" s="86"/>
      <c r="BTY444" s="86"/>
      <c r="BTZ444" s="86"/>
      <c r="BUA444" s="86"/>
      <c r="BUB444" s="86"/>
      <c r="BUC444" s="86"/>
      <c r="BUD444" s="86"/>
      <c r="BUE444" s="86"/>
      <c r="BUF444" s="86"/>
      <c r="BUG444" s="86"/>
      <c r="BUH444" s="86"/>
      <c r="BUI444" s="86"/>
      <c r="BUJ444" s="86"/>
      <c r="BUK444" s="86"/>
      <c r="BUL444" s="86"/>
      <c r="BUM444" s="86"/>
      <c r="BUN444" s="86"/>
      <c r="BUO444" s="86"/>
      <c r="BUP444" s="86"/>
      <c r="BUQ444" s="86"/>
      <c r="BUR444" s="86"/>
      <c r="BUS444" s="86"/>
      <c r="BUT444" s="86"/>
      <c r="BUU444" s="86"/>
      <c r="BUV444" s="86"/>
      <c r="BUW444" s="86"/>
      <c r="BUX444" s="86"/>
      <c r="BUY444" s="86"/>
      <c r="BUZ444" s="86"/>
      <c r="BVA444" s="86"/>
      <c r="BVB444" s="86"/>
      <c r="BVC444" s="86"/>
      <c r="BVD444" s="86"/>
      <c r="BVE444" s="86"/>
      <c r="BVF444" s="86"/>
      <c r="BVG444" s="86"/>
      <c r="BVH444" s="86"/>
      <c r="BVI444" s="86"/>
      <c r="BVJ444" s="86"/>
      <c r="BVK444" s="86"/>
      <c r="BVL444" s="86"/>
      <c r="BVM444" s="86"/>
      <c r="BVN444" s="86"/>
      <c r="BVO444" s="86"/>
      <c r="BVP444" s="86"/>
      <c r="BVQ444" s="86"/>
      <c r="BVR444" s="86"/>
      <c r="BVS444" s="86"/>
      <c r="BVT444" s="86"/>
      <c r="BVU444" s="86"/>
      <c r="BVV444" s="86"/>
      <c r="BVW444" s="86"/>
      <c r="BVX444" s="86"/>
      <c r="BVY444" s="86"/>
      <c r="BVZ444" s="86"/>
      <c r="BWA444" s="86"/>
      <c r="BWB444" s="86"/>
      <c r="BWC444" s="86"/>
      <c r="BWD444" s="86"/>
      <c r="BWE444" s="86"/>
      <c r="BWF444" s="86"/>
      <c r="BWG444" s="86"/>
      <c r="BWH444" s="86"/>
      <c r="BWI444" s="86"/>
      <c r="BWJ444" s="86"/>
      <c r="BWK444" s="86"/>
      <c r="BWL444" s="86"/>
      <c r="BWM444" s="86"/>
      <c r="BWN444" s="86"/>
      <c r="BWO444" s="86"/>
      <c r="BWP444" s="86"/>
      <c r="BWQ444" s="86"/>
      <c r="BWR444" s="86"/>
      <c r="BWS444" s="86"/>
      <c r="BWT444" s="86"/>
      <c r="BWU444" s="86"/>
      <c r="BWV444" s="86"/>
      <c r="BWW444" s="86"/>
      <c r="BWX444" s="86"/>
      <c r="BWY444" s="86"/>
      <c r="BWZ444" s="86"/>
      <c r="BXA444" s="86"/>
      <c r="BXB444" s="86"/>
      <c r="BXC444" s="86"/>
      <c r="BXD444" s="86"/>
      <c r="BXE444" s="86"/>
      <c r="BXF444" s="86"/>
      <c r="BXG444" s="86"/>
      <c r="BXH444" s="86"/>
      <c r="BXI444" s="86"/>
      <c r="BXJ444" s="86"/>
      <c r="BXK444" s="86"/>
      <c r="BXL444" s="86"/>
      <c r="BXM444" s="86"/>
      <c r="BXN444" s="86"/>
      <c r="BXO444" s="86"/>
      <c r="BXP444" s="86"/>
      <c r="BXQ444" s="86"/>
      <c r="BXR444" s="86"/>
      <c r="BXS444" s="86"/>
      <c r="BXT444" s="86"/>
      <c r="BXU444" s="86"/>
      <c r="BXV444" s="86"/>
      <c r="BXW444" s="86"/>
      <c r="BXX444" s="86"/>
      <c r="BXY444" s="86"/>
      <c r="BXZ444" s="86"/>
      <c r="BYA444" s="86"/>
      <c r="BYB444" s="86"/>
      <c r="BYC444" s="86"/>
      <c r="BYD444" s="86"/>
      <c r="BYE444" s="86"/>
      <c r="BYF444" s="86"/>
      <c r="BYG444" s="86"/>
      <c r="BYH444" s="86"/>
      <c r="BYI444" s="86"/>
      <c r="BYJ444" s="86"/>
      <c r="BYK444" s="86"/>
      <c r="BYL444" s="86"/>
      <c r="BYM444" s="86"/>
      <c r="BYN444" s="86"/>
      <c r="BYO444" s="86"/>
      <c r="BYP444" s="86"/>
      <c r="BYQ444" s="86"/>
      <c r="BYR444" s="86"/>
      <c r="BYS444" s="86"/>
      <c r="BYT444" s="86"/>
      <c r="BYU444" s="86"/>
      <c r="BYV444" s="86"/>
      <c r="BYW444" s="86"/>
      <c r="BYX444" s="86"/>
      <c r="BYY444" s="86"/>
      <c r="BYZ444" s="86"/>
      <c r="BZA444" s="86"/>
      <c r="BZB444" s="86"/>
      <c r="BZC444" s="86"/>
      <c r="BZD444" s="86"/>
      <c r="BZE444" s="86"/>
      <c r="BZF444" s="86"/>
      <c r="BZG444" s="86"/>
      <c r="BZH444" s="86"/>
      <c r="BZI444" s="86"/>
      <c r="BZJ444" s="86"/>
      <c r="BZK444" s="86"/>
      <c r="BZL444" s="86"/>
      <c r="BZM444" s="86"/>
      <c r="BZN444" s="86"/>
      <c r="BZO444" s="86"/>
      <c r="BZP444" s="86"/>
      <c r="BZQ444" s="86"/>
      <c r="BZR444" s="86"/>
      <c r="BZS444" s="86"/>
      <c r="BZT444" s="86"/>
      <c r="BZU444" s="86"/>
      <c r="BZV444" s="86"/>
      <c r="BZW444" s="86"/>
      <c r="BZX444" s="86"/>
      <c r="BZY444" s="86"/>
      <c r="BZZ444" s="86"/>
      <c r="CAA444" s="86"/>
      <c r="CAB444" s="86"/>
      <c r="CAC444" s="86"/>
      <c r="CAD444" s="86"/>
      <c r="CAE444" s="86"/>
      <c r="CAF444" s="86"/>
      <c r="CAG444" s="86"/>
      <c r="CAH444" s="86"/>
      <c r="CAI444" s="86"/>
      <c r="CAJ444" s="86"/>
      <c r="CAK444" s="86"/>
      <c r="CAL444" s="86"/>
      <c r="CAM444" s="86"/>
      <c r="CAN444" s="86"/>
      <c r="CAO444" s="86"/>
      <c r="CAP444" s="86"/>
      <c r="CAQ444" s="86"/>
      <c r="CAR444" s="86"/>
      <c r="CAS444" s="86"/>
      <c r="CAT444" s="86"/>
      <c r="CAU444" s="86"/>
      <c r="CAV444" s="86"/>
      <c r="CAW444" s="86"/>
      <c r="CAX444" s="86"/>
      <c r="CAY444" s="86"/>
      <c r="CAZ444" s="86"/>
      <c r="CBA444" s="86"/>
      <c r="CBB444" s="86"/>
      <c r="CBC444" s="86"/>
      <c r="CBD444" s="86"/>
      <c r="CBE444" s="86"/>
      <c r="CBF444" s="86"/>
      <c r="CBG444" s="86"/>
      <c r="CBH444" s="86"/>
      <c r="CBI444" s="86"/>
      <c r="CBJ444" s="86"/>
      <c r="CBK444" s="86"/>
      <c r="CBL444" s="86"/>
      <c r="CBM444" s="86"/>
      <c r="CBN444" s="86"/>
      <c r="CBO444" s="86"/>
      <c r="CBP444" s="86"/>
      <c r="CBQ444" s="86"/>
      <c r="CBR444" s="86"/>
      <c r="CBS444" s="86"/>
      <c r="CBT444" s="86"/>
      <c r="CBU444" s="86"/>
      <c r="CBV444" s="86"/>
      <c r="CBW444" s="86"/>
      <c r="CBX444" s="86"/>
      <c r="CBY444" s="86"/>
      <c r="CBZ444" s="86"/>
      <c r="CCA444" s="86"/>
      <c r="CCB444" s="86"/>
      <c r="CCC444" s="86"/>
      <c r="CCD444" s="86"/>
      <c r="CCE444" s="86"/>
      <c r="CCF444" s="86"/>
      <c r="CCG444" s="86"/>
      <c r="CCH444" s="86"/>
      <c r="CCI444" s="86"/>
      <c r="CCJ444" s="86"/>
      <c r="CCK444" s="86"/>
      <c r="CCL444" s="86"/>
      <c r="CCM444" s="86"/>
      <c r="CCN444" s="86"/>
      <c r="CCO444" s="86"/>
      <c r="CCP444" s="86"/>
      <c r="CCQ444" s="86"/>
      <c r="CCR444" s="86"/>
      <c r="CCS444" s="86"/>
      <c r="CCT444" s="86"/>
      <c r="CCU444" s="86"/>
      <c r="CCV444" s="86"/>
      <c r="CCW444" s="86"/>
      <c r="CCX444" s="86"/>
      <c r="CCY444" s="86"/>
      <c r="CCZ444" s="86"/>
      <c r="CDA444" s="86"/>
      <c r="CDB444" s="86"/>
      <c r="CDC444" s="86"/>
      <c r="CDD444" s="86"/>
      <c r="CDE444" s="86"/>
      <c r="CDF444" s="86"/>
      <c r="CDG444" s="86"/>
      <c r="CDH444" s="86"/>
      <c r="CDI444" s="86"/>
      <c r="CDJ444" s="86"/>
      <c r="CDK444" s="86"/>
      <c r="CDL444" s="86"/>
      <c r="CDM444" s="86"/>
      <c r="CDN444" s="86"/>
      <c r="CDO444" s="86"/>
      <c r="CDP444" s="86"/>
      <c r="CDQ444" s="86"/>
      <c r="CDR444" s="86"/>
      <c r="CDS444" s="86"/>
      <c r="CDT444" s="86"/>
      <c r="CDU444" s="86"/>
      <c r="CDV444" s="86"/>
      <c r="CDW444" s="86"/>
      <c r="CDX444" s="86"/>
      <c r="CDY444" s="86"/>
      <c r="CDZ444" s="86"/>
      <c r="CEA444" s="86"/>
      <c r="CEB444" s="86"/>
      <c r="CEC444" s="86"/>
      <c r="CED444" s="86"/>
      <c r="CEE444" s="86"/>
      <c r="CEF444" s="86"/>
      <c r="CEG444" s="86"/>
      <c r="CEH444" s="86"/>
      <c r="CEI444" s="86"/>
      <c r="CEJ444" s="86"/>
      <c r="CEK444" s="86"/>
      <c r="CEL444" s="86"/>
      <c r="CEM444" s="86"/>
      <c r="CEN444" s="86"/>
      <c r="CEO444" s="86"/>
      <c r="CEP444" s="86"/>
      <c r="CEQ444" s="86"/>
      <c r="CER444" s="86"/>
      <c r="CES444" s="86"/>
      <c r="CET444" s="86"/>
      <c r="CEU444" s="86"/>
      <c r="CEV444" s="86"/>
      <c r="CEW444" s="86"/>
      <c r="CEX444" s="86"/>
      <c r="CEY444" s="86"/>
      <c r="CEZ444" s="86"/>
      <c r="CFA444" s="86"/>
      <c r="CFB444" s="86"/>
      <c r="CFC444" s="86"/>
      <c r="CFD444" s="86"/>
      <c r="CFE444" s="86"/>
      <c r="CFF444" s="86"/>
      <c r="CFG444" s="86"/>
      <c r="CFH444" s="86"/>
      <c r="CFI444" s="86"/>
      <c r="CFJ444" s="86"/>
      <c r="CFK444" s="86"/>
      <c r="CFL444" s="86"/>
      <c r="CFM444" s="86"/>
      <c r="CFN444" s="86"/>
      <c r="CFO444" s="86"/>
      <c r="CFP444" s="86"/>
      <c r="CFQ444" s="86"/>
      <c r="CFR444" s="86"/>
      <c r="CFS444" s="86"/>
      <c r="CFT444" s="86"/>
      <c r="CFU444" s="86"/>
      <c r="CFV444" s="86"/>
      <c r="CFW444" s="86"/>
      <c r="CFX444" s="86"/>
      <c r="CFY444" s="86"/>
      <c r="CFZ444" s="86"/>
      <c r="CGA444" s="86"/>
      <c r="CGB444" s="86"/>
      <c r="CGC444" s="86"/>
      <c r="CGD444" s="86"/>
      <c r="CGE444" s="86"/>
      <c r="CGF444" s="86"/>
      <c r="CGG444" s="86"/>
      <c r="CGH444" s="86"/>
      <c r="CGI444" s="86"/>
      <c r="CGJ444" s="86"/>
      <c r="CGK444" s="86"/>
      <c r="CGL444" s="86"/>
      <c r="CGM444" s="86"/>
      <c r="CGN444" s="86"/>
      <c r="CGO444" s="86"/>
      <c r="CGP444" s="86"/>
      <c r="CGQ444" s="86"/>
      <c r="CGR444" s="86"/>
      <c r="CGS444" s="86"/>
      <c r="CGT444" s="86"/>
      <c r="CGU444" s="86"/>
      <c r="CGV444" s="86"/>
      <c r="CGW444" s="86"/>
      <c r="CGX444" s="86"/>
      <c r="CGY444" s="86"/>
      <c r="CGZ444" s="86"/>
      <c r="CHA444" s="86"/>
      <c r="CHB444" s="86"/>
      <c r="CHC444" s="86"/>
      <c r="CHD444" s="86"/>
      <c r="CHE444" s="86"/>
      <c r="CHF444" s="86"/>
      <c r="CHG444" s="86"/>
      <c r="CHH444" s="86"/>
      <c r="CHI444" s="86"/>
      <c r="CHJ444" s="86"/>
      <c r="CHK444" s="86"/>
      <c r="CHL444" s="86"/>
      <c r="CHM444" s="86"/>
      <c r="CHN444" s="86"/>
      <c r="CHO444" s="86"/>
      <c r="CHP444" s="86"/>
      <c r="CHQ444" s="86"/>
      <c r="CHR444" s="86"/>
      <c r="CHS444" s="86"/>
      <c r="CHT444" s="86"/>
      <c r="CHU444" s="86"/>
      <c r="CHV444" s="86"/>
      <c r="CHW444" s="86"/>
      <c r="CHX444" s="86"/>
      <c r="CHY444" s="86"/>
      <c r="CHZ444" s="86"/>
      <c r="CIA444" s="86"/>
      <c r="CIB444" s="86"/>
      <c r="CIC444" s="86"/>
      <c r="CID444" s="86"/>
      <c r="CIE444" s="86"/>
      <c r="CIF444" s="86"/>
      <c r="CIG444" s="86"/>
      <c r="CIH444" s="86"/>
      <c r="CII444" s="86"/>
      <c r="CIJ444" s="86"/>
      <c r="CIK444" s="86"/>
      <c r="CIL444" s="86"/>
      <c r="CIM444" s="86"/>
      <c r="CIN444" s="86"/>
      <c r="CIO444" s="86"/>
      <c r="CIP444" s="86"/>
      <c r="CIQ444" s="86"/>
      <c r="CIR444" s="86"/>
      <c r="CIS444" s="86"/>
      <c r="CIT444" s="86"/>
      <c r="CIU444" s="86"/>
      <c r="CIV444" s="86"/>
      <c r="CIW444" s="86"/>
      <c r="CIX444" s="86"/>
      <c r="CIY444" s="86"/>
      <c r="CIZ444" s="86"/>
      <c r="CJA444" s="86"/>
      <c r="CJB444" s="86"/>
      <c r="CJC444" s="86"/>
      <c r="CJD444" s="86"/>
      <c r="CJE444" s="86"/>
      <c r="CJF444" s="86"/>
      <c r="CJG444" s="86"/>
      <c r="CJH444" s="86"/>
      <c r="CJI444" s="86"/>
      <c r="CJJ444" s="86"/>
      <c r="CJK444" s="86"/>
      <c r="CJL444" s="86"/>
      <c r="CJM444" s="86"/>
      <c r="CJN444" s="86"/>
      <c r="CJO444" s="86"/>
      <c r="CJP444" s="86"/>
      <c r="CJQ444" s="86"/>
      <c r="CJR444" s="86"/>
      <c r="CJS444" s="86"/>
      <c r="CJT444" s="86"/>
      <c r="CJU444" s="86"/>
      <c r="CJV444" s="86"/>
      <c r="CJW444" s="86"/>
      <c r="CJX444" s="86"/>
      <c r="CJY444" s="86"/>
      <c r="CJZ444" s="86"/>
      <c r="CKA444" s="86"/>
      <c r="CKB444" s="86"/>
      <c r="CKC444" s="86"/>
      <c r="CKD444" s="86"/>
      <c r="CKE444" s="86"/>
      <c r="CKF444" s="86"/>
      <c r="CKG444" s="86"/>
      <c r="CKH444" s="86"/>
      <c r="CKI444" s="86"/>
      <c r="CKJ444" s="86"/>
      <c r="CKK444" s="86"/>
      <c r="CKL444" s="86"/>
      <c r="CKM444" s="86"/>
      <c r="CKN444" s="86"/>
      <c r="CKO444" s="86"/>
      <c r="CKP444" s="86"/>
      <c r="CKQ444" s="86"/>
      <c r="CKR444" s="86"/>
      <c r="CKS444" s="86"/>
      <c r="CKT444" s="86"/>
      <c r="CKU444" s="86"/>
      <c r="CKV444" s="86"/>
      <c r="CKW444" s="86"/>
      <c r="CKX444" s="86"/>
      <c r="CKY444" s="86"/>
      <c r="CKZ444" s="86"/>
      <c r="CLA444" s="86"/>
      <c r="CLB444" s="86"/>
      <c r="CLC444" s="86"/>
      <c r="CLD444" s="86"/>
      <c r="CLE444" s="86"/>
      <c r="CLF444" s="86"/>
      <c r="CLG444" s="86"/>
      <c r="CLH444" s="86"/>
      <c r="CLI444" s="86"/>
      <c r="CLJ444" s="86"/>
      <c r="CLK444" s="86"/>
      <c r="CLL444" s="86"/>
      <c r="CLM444" s="86"/>
      <c r="CLN444" s="86"/>
      <c r="CLO444" s="86"/>
      <c r="CLP444" s="86"/>
      <c r="CLQ444" s="86"/>
      <c r="CLR444" s="86"/>
      <c r="CLS444" s="86"/>
      <c r="CLT444" s="86"/>
      <c r="CLU444" s="86"/>
      <c r="CLV444" s="86"/>
      <c r="CLW444" s="86"/>
      <c r="CLX444" s="86"/>
      <c r="CLY444" s="86"/>
      <c r="CLZ444" s="86"/>
      <c r="CMA444" s="86"/>
      <c r="CMB444" s="86"/>
      <c r="CMC444" s="86"/>
      <c r="CMD444" s="86"/>
      <c r="CME444" s="86"/>
      <c r="CMF444" s="86"/>
      <c r="CMG444" s="86"/>
      <c r="CMH444" s="86"/>
      <c r="CMI444" s="86"/>
      <c r="CMJ444" s="86"/>
      <c r="CMK444" s="86"/>
      <c r="CML444" s="86"/>
      <c r="CMM444" s="86"/>
      <c r="CMN444" s="86"/>
      <c r="CMO444" s="86"/>
      <c r="CMP444" s="86"/>
      <c r="CMQ444" s="86"/>
      <c r="CMR444" s="86"/>
      <c r="CMS444" s="86"/>
      <c r="CMT444" s="86"/>
      <c r="CMU444" s="86"/>
      <c r="CMV444" s="86"/>
      <c r="CMW444" s="86"/>
      <c r="CMX444" s="86"/>
      <c r="CMY444" s="86"/>
      <c r="CMZ444" s="86"/>
      <c r="CNA444" s="86"/>
      <c r="CNB444" s="86"/>
      <c r="CNC444" s="86"/>
      <c r="CND444" s="86"/>
      <c r="CNE444" s="86"/>
      <c r="CNF444" s="86"/>
      <c r="CNG444" s="86"/>
      <c r="CNH444" s="86"/>
      <c r="CNI444" s="86"/>
      <c r="CNJ444" s="86"/>
      <c r="CNK444" s="86"/>
      <c r="CNL444" s="86"/>
      <c r="CNM444" s="86"/>
      <c r="CNN444" s="86"/>
      <c r="CNO444" s="86"/>
      <c r="CNP444" s="86"/>
      <c r="CNQ444" s="86"/>
      <c r="CNR444" s="86"/>
      <c r="CNS444" s="86"/>
      <c r="CNT444" s="86"/>
      <c r="CNU444" s="86"/>
      <c r="CNV444" s="86"/>
      <c r="CNW444" s="86"/>
      <c r="CNX444" s="86"/>
      <c r="CNY444" s="86"/>
      <c r="CNZ444" s="86"/>
      <c r="COA444" s="86"/>
      <c r="COB444" s="86"/>
      <c r="COC444" s="86"/>
      <c r="COD444" s="86"/>
      <c r="COE444" s="86"/>
      <c r="COF444" s="86"/>
      <c r="COG444" s="86"/>
      <c r="COH444" s="86"/>
      <c r="COI444" s="86"/>
      <c r="COJ444" s="86"/>
      <c r="COK444" s="86"/>
      <c r="COL444" s="86"/>
      <c r="COM444" s="86"/>
      <c r="CON444" s="86"/>
      <c r="COO444" s="86"/>
      <c r="COP444" s="86"/>
      <c r="COQ444" s="86"/>
      <c r="COR444" s="86"/>
      <c r="COS444" s="86"/>
      <c r="COT444" s="86"/>
      <c r="COU444" s="86"/>
      <c r="COV444" s="86"/>
      <c r="COW444" s="86"/>
      <c r="COX444" s="86"/>
      <c r="COY444" s="86"/>
      <c r="COZ444" s="86"/>
      <c r="CPA444" s="86"/>
      <c r="CPB444" s="86"/>
      <c r="CPC444" s="86"/>
      <c r="CPD444" s="86"/>
      <c r="CPE444" s="86"/>
      <c r="CPF444" s="86"/>
      <c r="CPG444" s="86"/>
      <c r="CPH444" s="86"/>
      <c r="CPI444" s="86"/>
      <c r="CPJ444" s="86"/>
      <c r="CPK444" s="86"/>
      <c r="CPL444" s="86"/>
      <c r="CPM444" s="86"/>
      <c r="CPN444" s="86"/>
      <c r="CPO444" s="86"/>
      <c r="CPP444" s="86"/>
      <c r="CPQ444" s="86"/>
      <c r="CPR444" s="86"/>
      <c r="CPS444" s="86"/>
      <c r="CPT444" s="86"/>
      <c r="CPU444" s="86"/>
      <c r="CPV444" s="86"/>
      <c r="CPW444" s="86"/>
      <c r="CPX444" s="86"/>
      <c r="CPY444" s="86"/>
      <c r="CPZ444" s="86"/>
      <c r="CQA444" s="86"/>
      <c r="CQB444" s="86"/>
      <c r="CQC444" s="86"/>
      <c r="CQD444" s="86"/>
      <c r="CQE444" s="86"/>
      <c r="CQF444" s="86"/>
      <c r="CQG444" s="86"/>
      <c r="CQH444" s="86"/>
      <c r="CQI444" s="86"/>
      <c r="CQJ444" s="86"/>
      <c r="CQK444" s="86"/>
      <c r="CQL444" s="86"/>
      <c r="CQM444" s="86"/>
      <c r="CQN444" s="86"/>
      <c r="CQO444" s="86"/>
      <c r="CQP444" s="86"/>
      <c r="CQQ444" s="86"/>
      <c r="CQR444" s="86"/>
      <c r="CQS444" s="86"/>
      <c r="CQT444" s="86"/>
      <c r="CQU444" s="86"/>
      <c r="CQV444" s="86"/>
      <c r="CQW444" s="86"/>
      <c r="CQX444" s="86"/>
      <c r="CQY444" s="86"/>
      <c r="CQZ444" s="86"/>
      <c r="CRA444" s="86"/>
      <c r="CRB444" s="86"/>
      <c r="CRC444" s="86"/>
      <c r="CRD444" s="86"/>
      <c r="CRE444" s="86"/>
      <c r="CRF444" s="86"/>
      <c r="CRG444" s="86"/>
      <c r="CRH444" s="86"/>
      <c r="CRI444" s="86"/>
      <c r="CRJ444" s="86"/>
      <c r="CRK444" s="86"/>
      <c r="CRL444" s="86"/>
      <c r="CRM444" s="86"/>
      <c r="CRN444" s="86"/>
      <c r="CRO444" s="86"/>
      <c r="CRP444" s="86"/>
      <c r="CRQ444" s="86"/>
      <c r="CRR444" s="86"/>
      <c r="CRS444" s="86"/>
      <c r="CRT444" s="86"/>
      <c r="CRU444" s="86"/>
      <c r="CRV444" s="86"/>
      <c r="CRW444" s="86"/>
      <c r="CRX444" s="86"/>
      <c r="CRY444" s="86"/>
      <c r="CRZ444" s="86"/>
      <c r="CSA444" s="86"/>
      <c r="CSB444" s="86"/>
      <c r="CSC444" s="86"/>
      <c r="CSD444" s="86"/>
      <c r="CSE444" s="86"/>
      <c r="CSF444" s="86"/>
      <c r="CSG444" s="86"/>
      <c r="CSH444" s="86"/>
      <c r="CSI444" s="86"/>
      <c r="CSJ444" s="86"/>
      <c r="CSK444" s="86"/>
      <c r="CSL444" s="86"/>
      <c r="CSM444" s="86"/>
      <c r="CSN444" s="86"/>
      <c r="CSO444" s="86"/>
      <c r="CSP444" s="86"/>
      <c r="CSQ444" s="86"/>
      <c r="CSR444" s="86"/>
      <c r="CSS444" s="86"/>
      <c r="CST444" s="86"/>
      <c r="CSU444" s="86"/>
      <c r="CSV444" s="86"/>
      <c r="CSW444" s="86"/>
      <c r="CSX444" s="86"/>
      <c r="CSY444" s="86"/>
      <c r="CSZ444" s="86"/>
      <c r="CTA444" s="86"/>
      <c r="CTB444" s="86"/>
      <c r="CTC444" s="86"/>
      <c r="CTD444" s="86"/>
      <c r="CTE444" s="86"/>
      <c r="CTF444" s="86"/>
      <c r="CTG444" s="86"/>
      <c r="CTH444" s="86"/>
      <c r="CTI444" s="86"/>
      <c r="CTJ444" s="86"/>
      <c r="CTK444" s="86"/>
      <c r="CTL444" s="86"/>
      <c r="CTM444" s="86"/>
      <c r="CTN444" s="86"/>
      <c r="CTO444" s="86"/>
      <c r="CTP444" s="86"/>
      <c r="CTQ444" s="86"/>
      <c r="CTR444" s="86"/>
      <c r="CTS444" s="86"/>
      <c r="CTT444" s="86"/>
      <c r="CTU444" s="86"/>
      <c r="CTV444" s="86"/>
      <c r="CTW444" s="86"/>
      <c r="CTX444" s="86"/>
      <c r="CTY444" s="86"/>
      <c r="CTZ444" s="86"/>
      <c r="CUA444" s="86"/>
      <c r="CUB444" s="86"/>
      <c r="CUC444" s="86"/>
      <c r="CUD444" s="86"/>
      <c r="CUE444" s="86"/>
      <c r="CUF444" s="86"/>
      <c r="CUG444" s="86"/>
      <c r="CUH444" s="86"/>
      <c r="CUI444" s="86"/>
      <c r="CUJ444" s="86"/>
      <c r="CUK444" s="86"/>
      <c r="CUL444" s="86"/>
      <c r="CUM444" s="86"/>
      <c r="CUN444" s="86"/>
      <c r="CUO444" s="86"/>
      <c r="CUP444" s="86"/>
      <c r="CUQ444" s="86"/>
      <c r="CUR444" s="86"/>
      <c r="CUS444" s="86"/>
      <c r="CUT444" s="86"/>
      <c r="CUU444" s="86"/>
      <c r="CUV444" s="86"/>
      <c r="CUW444" s="86"/>
      <c r="CUX444" s="86"/>
      <c r="CUY444" s="86"/>
      <c r="CUZ444" s="86"/>
      <c r="CVA444" s="86"/>
      <c r="CVB444" s="86"/>
      <c r="CVC444" s="86"/>
      <c r="CVD444" s="86"/>
      <c r="CVE444" s="86"/>
      <c r="CVF444" s="86"/>
      <c r="CVG444" s="86"/>
      <c r="CVH444" s="86"/>
      <c r="CVI444" s="86"/>
      <c r="CVJ444" s="86"/>
      <c r="CVK444" s="86"/>
      <c r="CVL444" s="86"/>
      <c r="CVM444" s="86"/>
      <c r="CVN444" s="86"/>
      <c r="CVO444" s="86"/>
      <c r="CVP444" s="86"/>
      <c r="CVQ444" s="86"/>
      <c r="CVR444" s="86"/>
      <c r="CVS444" s="86"/>
      <c r="CVT444" s="86"/>
      <c r="CVU444" s="86"/>
      <c r="CVV444" s="86"/>
      <c r="CVW444" s="86"/>
      <c r="CVX444" s="86"/>
      <c r="CVY444" s="86"/>
      <c r="CVZ444" s="86"/>
      <c r="CWA444" s="86"/>
      <c r="CWB444" s="86"/>
      <c r="CWC444" s="86"/>
      <c r="CWD444" s="86"/>
      <c r="CWE444" s="86"/>
      <c r="CWF444" s="86"/>
      <c r="CWG444" s="86"/>
      <c r="CWH444" s="86"/>
      <c r="CWI444" s="86"/>
      <c r="CWJ444" s="86"/>
      <c r="CWK444" s="86"/>
      <c r="CWL444" s="86"/>
      <c r="CWM444" s="86"/>
      <c r="CWN444" s="86"/>
      <c r="CWO444" s="86"/>
      <c r="CWP444" s="86"/>
      <c r="CWQ444" s="86"/>
      <c r="CWR444" s="86"/>
      <c r="CWS444" s="86"/>
      <c r="CWT444" s="86"/>
      <c r="CWU444" s="86"/>
      <c r="CWV444" s="86"/>
      <c r="CWW444" s="86"/>
      <c r="CWX444" s="86"/>
      <c r="CWY444" s="86"/>
      <c r="CWZ444" s="86"/>
      <c r="CXA444" s="86"/>
      <c r="CXB444" s="86"/>
      <c r="CXC444" s="86"/>
      <c r="CXD444" s="86"/>
      <c r="CXE444" s="86"/>
      <c r="CXF444" s="86"/>
      <c r="CXG444" s="86"/>
      <c r="CXH444" s="86"/>
      <c r="CXI444" s="86"/>
      <c r="CXJ444" s="86"/>
      <c r="CXK444" s="86"/>
      <c r="CXL444" s="86"/>
      <c r="CXM444" s="86"/>
      <c r="CXN444" s="86"/>
      <c r="CXO444" s="86"/>
      <c r="CXP444" s="86"/>
      <c r="CXQ444" s="86"/>
      <c r="CXR444" s="86"/>
      <c r="CXS444" s="86"/>
      <c r="CXT444" s="86"/>
      <c r="CXU444" s="86"/>
      <c r="CXV444" s="86"/>
      <c r="CXW444" s="86"/>
      <c r="CXX444" s="86"/>
      <c r="CXY444" s="86"/>
      <c r="CXZ444" s="86"/>
      <c r="CYA444" s="86"/>
      <c r="CYB444" s="86"/>
      <c r="CYC444" s="86"/>
      <c r="CYD444" s="86"/>
      <c r="CYE444" s="86"/>
      <c r="CYF444" s="86"/>
      <c r="CYG444" s="86"/>
      <c r="CYH444" s="86"/>
      <c r="CYI444" s="86"/>
      <c r="CYJ444" s="86"/>
      <c r="CYK444" s="86"/>
      <c r="CYL444" s="86"/>
      <c r="CYM444" s="86"/>
      <c r="CYN444" s="86"/>
      <c r="CYO444" s="86"/>
      <c r="CYP444" s="86"/>
      <c r="CYQ444" s="86"/>
      <c r="CYR444" s="86"/>
      <c r="CYS444" s="86"/>
      <c r="CYT444" s="86"/>
      <c r="CYU444" s="86"/>
      <c r="CYV444" s="86"/>
      <c r="CYW444" s="86"/>
      <c r="CYX444" s="86"/>
      <c r="CYY444" s="86"/>
      <c r="CYZ444" s="86"/>
      <c r="CZA444" s="86"/>
      <c r="CZB444" s="86"/>
      <c r="CZC444" s="86"/>
      <c r="CZD444" s="86"/>
      <c r="CZE444" s="86"/>
      <c r="CZF444" s="86"/>
      <c r="CZG444" s="86"/>
      <c r="CZH444" s="86"/>
      <c r="CZI444" s="86"/>
      <c r="CZJ444" s="86"/>
      <c r="CZK444" s="86"/>
      <c r="CZL444" s="86"/>
      <c r="CZM444" s="86"/>
      <c r="CZN444" s="86"/>
      <c r="CZO444" s="86"/>
      <c r="CZP444" s="86"/>
      <c r="CZQ444" s="86"/>
      <c r="CZR444" s="86"/>
      <c r="CZS444" s="86"/>
      <c r="CZT444" s="86"/>
      <c r="CZU444" s="86"/>
      <c r="CZV444" s="86"/>
      <c r="CZW444" s="86"/>
      <c r="CZX444" s="86"/>
      <c r="CZY444" s="86"/>
      <c r="CZZ444" s="86"/>
      <c r="DAA444" s="86"/>
      <c r="DAB444" s="86"/>
      <c r="DAC444" s="86"/>
      <c r="DAD444" s="86"/>
      <c r="DAE444" s="86"/>
      <c r="DAF444" s="86"/>
      <c r="DAG444" s="86"/>
      <c r="DAH444" s="86"/>
      <c r="DAI444" s="86"/>
      <c r="DAJ444" s="86"/>
      <c r="DAK444" s="86"/>
      <c r="DAL444" s="86"/>
      <c r="DAM444" s="86"/>
      <c r="DAN444" s="86"/>
      <c r="DAO444" s="86"/>
      <c r="DAP444" s="86"/>
      <c r="DAQ444" s="86"/>
      <c r="DAR444" s="86"/>
      <c r="DAS444" s="86"/>
      <c r="DAT444" s="86"/>
      <c r="DAU444" s="86"/>
      <c r="DAV444" s="86"/>
      <c r="DAW444" s="86"/>
      <c r="DAX444" s="86"/>
      <c r="DAY444" s="86"/>
      <c r="DAZ444" s="86"/>
      <c r="DBA444" s="86"/>
      <c r="DBB444" s="86"/>
      <c r="DBC444" s="86"/>
      <c r="DBD444" s="86"/>
      <c r="DBE444" s="86"/>
      <c r="DBF444" s="86"/>
      <c r="DBG444" s="86"/>
      <c r="DBH444" s="86"/>
      <c r="DBI444" s="86"/>
      <c r="DBJ444" s="86"/>
      <c r="DBK444" s="86"/>
      <c r="DBL444" s="86"/>
      <c r="DBM444" s="86"/>
      <c r="DBN444" s="86"/>
      <c r="DBO444" s="86"/>
      <c r="DBP444" s="86"/>
      <c r="DBQ444" s="86"/>
      <c r="DBR444" s="86"/>
      <c r="DBS444" s="86"/>
      <c r="DBT444" s="86"/>
      <c r="DBU444" s="86"/>
      <c r="DBV444" s="86"/>
      <c r="DBW444" s="86"/>
      <c r="DBX444" s="86"/>
      <c r="DBY444" s="86"/>
      <c r="DBZ444" s="86"/>
      <c r="DCA444" s="86"/>
      <c r="DCB444" s="86"/>
      <c r="DCC444" s="86"/>
      <c r="DCD444" s="86"/>
      <c r="DCE444" s="86"/>
      <c r="DCF444" s="86"/>
      <c r="DCG444" s="86"/>
      <c r="DCH444" s="86"/>
      <c r="DCI444" s="86"/>
      <c r="DCJ444" s="86"/>
      <c r="DCK444" s="86"/>
      <c r="DCL444" s="86"/>
      <c r="DCM444" s="86"/>
      <c r="DCN444" s="86"/>
      <c r="DCO444" s="86"/>
      <c r="DCP444" s="86"/>
      <c r="DCQ444" s="86"/>
      <c r="DCR444" s="86"/>
      <c r="DCS444" s="86"/>
      <c r="DCT444" s="86"/>
      <c r="DCU444" s="86"/>
      <c r="DCV444" s="86"/>
      <c r="DCW444" s="86"/>
      <c r="DCX444" s="86"/>
      <c r="DCY444" s="86"/>
      <c r="DCZ444" s="86"/>
      <c r="DDA444" s="86"/>
      <c r="DDB444" s="86"/>
      <c r="DDC444" s="86"/>
      <c r="DDD444" s="86"/>
      <c r="DDE444" s="86"/>
      <c r="DDF444" s="86"/>
      <c r="DDG444" s="86"/>
      <c r="DDH444" s="86"/>
      <c r="DDI444" s="86"/>
      <c r="DDJ444" s="86"/>
      <c r="DDK444" s="86"/>
      <c r="DDL444" s="86"/>
      <c r="DDM444" s="86"/>
      <c r="DDN444" s="86"/>
      <c r="DDO444" s="86"/>
      <c r="DDP444" s="86"/>
      <c r="DDQ444" s="86"/>
      <c r="DDR444" s="86"/>
      <c r="DDS444" s="86"/>
      <c r="DDT444" s="86"/>
      <c r="DDU444" s="86"/>
      <c r="DDV444" s="86"/>
      <c r="DDW444" s="86"/>
      <c r="DDX444" s="86"/>
      <c r="DDY444" s="86"/>
      <c r="DDZ444" s="86"/>
      <c r="DEA444" s="86"/>
      <c r="DEB444" s="86"/>
      <c r="DEC444" s="86"/>
      <c r="DED444" s="86"/>
      <c r="DEE444" s="86"/>
      <c r="DEF444" s="86"/>
      <c r="DEG444" s="86"/>
      <c r="DEH444" s="86"/>
      <c r="DEI444" s="86"/>
      <c r="DEJ444" s="86"/>
      <c r="DEK444" s="86"/>
      <c r="DEL444" s="86"/>
      <c r="DEM444" s="86"/>
      <c r="DEN444" s="86"/>
      <c r="DEO444" s="86"/>
      <c r="DEP444" s="86"/>
      <c r="DEQ444" s="86"/>
      <c r="DER444" s="86"/>
      <c r="DES444" s="86"/>
      <c r="DET444" s="86"/>
      <c r="DEU444" s="86"/>
      <c r="DEV444" s="86"/>
      <c r="DEW444" s="86"/>
      <c r="DEX444" s="86"/>
      <c r="DEY444" s="86"/>
      <c r="DEZ444" s="86"/>
      <c r="DFA444" s="86"/>
      <c r="DFB444" s="86"/>
      <c r="DFC444" s="86"/>
      <c r="DFD444" s="86"/>
      <c r="DFE444" s="86"/>
      <c r="DFF444" s="86"/>
      <c r="DFG444" s="86"/>
      <c r="DFH444" s="86"/>
      <c r="DFI444" s="86"/>
      <c r="DFJ444" s="86"/>
      <c r="DFK444" s="86"/>
      <c r="DFL444" s="86"/>
      <c r="DFM444" s="86"/>
      <c r="DFN444" s="86"/>
      <c r="DFO444" s="86"/>
      <c r="DFP444" s="86"/>
      <c r="DFQ444" s="86"/>
      <c r="DFR444" s="86"/>
      <c r="DFS444" s="86"/>
      <c r="DFT444" s="86"/>
      <c r="DFU444" s="86"/>
      <c r="DFV444" s="86"/>
      <c r="DFW444" s="86"/>
      <c r="DFX444" s="86"/>
      <c r="DFY444" s="86"/>
      <c r="DFZ444" s="86"/>
      <c r="DGA444" s="86"/>
      <c r="DGB444" s="86"/>
      <c r="DGC444" s="86"/>
      <c r="DGD444" s="86"/>
      <c r="DGE444" s="86"/>
      <c r="DGF444" s="86"/>
      <c r="DGG444" s="86"/>
      <c r="DGH444" s="86"/>
      <c r="DGI444" s="86"/>
      <c r="DGJ444" s="86"/>
      <c r="DGK444" s="86"/>
      <c r="DGL444" s="86"/>
      <c r="DGM444" s="86"/>
      <c r="DGN444" s="86"/>
      <c r="DGO444" s="86"/>
      <c r="DGP444" s="86"/>
      <c r="DGQ444" s="86"/>
      <c r="DGR444" s="86"/>
      <c r="DGS444" s="86"/>
      <c r="DGT444" s="86"/>
      <c r="DGU444" s="86"/>
      <c r="DGV444" s="86"/>
      <c r="DGW444" s="86"/>
      <c r="DGX444" s="86"/>
      <c r="DGY444" s="86"/>
      <c r="DGZ444" s="86"/>
      <c r="DHA444" s="86"/>
      <c r="DHB444" s="86"/>
      <c r="DHC444" s="86"/>
      <c r="DHD444" s="86"/>
      <c r="DHE444" s="86"/>
      <c r="DHF444" s="86"/>
      <c r="DHG444" s="86"/>
      <c r="DHH444" s="86"/>
      <c r="DHI444" s="86"/>
      <c r="DHJ444" s="86"/>
      <c r="DHK444" s="86"/>
      <c r="DHL444" s="86"/>
      <c r="DHM444" s="86"/>
      <c r="DHN444" s="86"/>
      <c r="DHO444" s="86"/>
      <c r="DHP444" s="86"/>
      <c r="DHQ444" s="86"/>
      <c r="DHR444" s="86"/>
      <c r="DHS444" s="86"/>
      <c r="DHT444" s="86"/>
      <c r="DHU444" s="86"/>
      <c r="DHV444" s="86"/>
      <c r="DHW444" s="86"/>
      <c r="DHX444" s="86"/>
      <c r="DHY444" s="86"/>
      <c r="DHZ444" s="86"/>
      <c r="DIA444" s="86"/>
      <c r="DIB444" s="86"/>
      <c r="DIC444" s="86"/>
      <c r="DID444" s="86"/>
      <c r="DIE444" s="86"/>
      <c r="DIF444" s="86"/>
      <c r="DIG444" s="86"/>
      <c r="DIH444" s="86"/>
      <c r="DII444" s="86"/>
      <c r="DIJ444" s="86"/>
      <c r="DIK444" s="86"/>
      <c r="DIL444" s="86"/>
      <c r="DIM444" s="86"/>
      <c r="DIN444" s="86"/>
      <c r="DIO444" s="86"/>
      <c r="DIP444" s="86"/>
      <c r="DIQ444" s="86"/>
      <c r="DIR444" s="86"/>
      <c r="DIS444" s="86"/>
      <c r="DIT444" s="86"/>
      <c r="DIU444" s="86"/>
      <c r="DIV444" s="86"/>
      <c r="DIW444" s="86"/>
      <c r="DIX444" s="86"/>
      <c r="DIY444" s="86"/>
      <c r="DIZ444" s="86"/>
      <c r="DJA444" s="86"/>
      <c r="DJB444" s="86"/>
      <c r="DJC444" s="86"/>
      <c r="DJD444" s="86"/>
      <c r="DJE444" s="86"/>
      <c r="DJF444" s="86"/>
      <c r="DJG444" s="86"/>
      <c r="DJH444" s="86"/>
      <c r="DJI444" s="86"/>
      <c r="DJJ444" s="86"/>
      <c r="DJK444" s="86"/>
      <c r="DJL444" s="86"/>
      <c r="DJM444" s="86"/>
      <c r="DJN444" s="86"/>
      <c r="DJO444" s="86"/>
      <c r="DJP444" s="86"/>
      <c r="DJQ444" s="86"/>
      <c r="DJR444" s="86"/>
      <c r="DJS444" s="86"/>
      <c r="DJT444" s="86"/>
      <c r="DJU444" s="86"/>
      <c r="DJV444" s="86"/>
      <c r="DJW444" s="86"/>
      <c r="DJX444" s="86"/>
      <c r="DJY444" s="86"/>
      <c r="DJZ444" s="86"/>
      <c r="DKA444" s="86"/>
      <c r="DKB444" s="86"/>
      <c r="DKC444" s="86"/>
      <c r="DKD444" s="86"/>
      <c r="DKE444" s="86"/>
      <c r="DKF444" s="86"/>
      <c r="DKG444" s="86"/>
      <c r="DKH444" s="86"/>
      <c r="DKI444" s="86"/>
      <c r="DKJ444" s="86"/>
      <c r="DKK444" s="86"/>
      <c r="DKL444" s="86"/>
      <c r="DKM444" s="86"/>
      <c r="DKN444" s="86"/>
      <c r="DKO444" s="86"/>
      <c r="DKP444" s="86"/>
      <c r="DKQ444" s="86"/>
      <c r="DKR444" s="86"/>
      <c r="DKS444" s="86"/>
      <c r="DKT444" s="86"/>
      <c r="DKU444" s="86"/>
      <c r="DKV444" s="86"/>
      <c r="DKW444" s="86"/>
      <c r="DKX444" s="86"/>
      <c r="DKY444" s="86"/>
      <c r="DKZ444" s="86"/>
      <c r="DLA444" s="86"/>
      <c r="DLB444" s="86"/>
      <c r="DLC444" s="86"/>
      <c r="DLD444" s="86"/>
      <c r="DLE444" s="86"/>
      <c r="DLF444" s="86"/>
      <c r="DLG444" s="86"/>
      <c r="DLH444" s="86"/>
      <c r="DLI444" s="86"/>
      <c r="DLJ444" s="86"/>
      <c r="DLK444" s="86"/>
      <c r="DLL444" s="86"/>
      <c r="DLM444" s="86"/>
      <c r="DLN444" s="86"/>
      <c r="DLO444" s="86"/>
      <c r="DLP444" s="86"/>
      <c r="DLQ444" s="86"/>
      <c r="DLR444" s="86"/>
      <c r="DLS444" s="86"/>
      <c r="DLT444" s="86"/>
      <c r="DLU444" s="86"/>
      <c r="DLV444" s="86"/>
      <c r="DLW444" s="86"/>
      <c r="DLX444" s="86"/>
      <c r="DLY444" s="86"/>
      <c r="DLZ444" s="86"/>
      <c r="DMA444" s="86"/>
      <c r="DMB444" s="86"/>
      <c r="DMC444" s="86"/>
      <c r="DMD444" s="86"/>
      <c r="DME444" s="86"/>
      <c r="DMF444" s="86"/>
      <c r="DMG444" s="86"/>
      <c r="DMH444" s="86"/>
      <c r="DMI444" s="86"/>
      <c r="DMJ444" s="86"/>
      <c r="DMK444" s="86"/>
      <c r="DML444" s="86"/>
      <c r="DMM444" s="86"/>
      <c r="DMN444" s="86"/>
      <c r="DMO444" s="86"/>
      <c r="DMP444" s="86"/>
      <c r="DMQ444" s="86"/>
      <c r="DMR444" s="86"/>
      <c r="DMS444" s="86"/>
      <c r="DMT444" s="86"/>
      <c r="DMU444" s="86"/>
      <c r="DMV444" s="86"/>
      <c r="DMW444" s="86"/>
      <c r="DMX444" s="86"/>
      <c r="DMY444" s="86"/>
      <c r="DMZ444" s="86"/>
      <c r="DNA444" s="86"/>
      <c r="DNB444" s="86"/>
      <c r="DNC444" s="86"/>
      <c r="DND444" s="86"/>
      <c r="DNE444" s="86"/>
      <c r="DNF444" s="86"/>
      <c r="DNG444" s="86"/>
      <c r="DNH444" s="86"/>
      <c r="DNI444" s="86"/>
      <c r="DNJ444" s="86"/>
      <c r="DNK444" s="86"/>
      <c r="DNL444" s="86"/>
      <c r="DNM444" s="86"/>
      <c r="DNN444" s="86"/>
      <c r="DNO444" s="86"/>
      <c r="DNP444" s="86"/>
      <c r="DNQ444" s="86"/>
      <c r="DNR444" s="86"/>
      <c r="DNS444" s="86"/>
      <c r="DNT444" s="86"/>
      <c r="DNU444" s="86"/>
      <c r="DNV444" s="86"/>
      <c r="DNW444" s="86"/>
      <c r="DNX444" s="86"/>
      <c r="DNY444" s="86"/>
      <c r="DNZ444" s="86"/>
      <c r="DOA444" s="86"/>
      <c r="DOB444" s="86"/>
      <c r="DOC444" s="86"/>
      <c r="DOD444" s="86"/>
      <c r="DOE444" s="86"/>
      <c r="DOF444" s="86"/>
      <c r="DOG444" s="86"/>
      <c r="DOH444" s="86"/>
      <c r="DOI444" s="86"/>
      <c r="DOJ444" s="86"/>
      <c r="DOK444" s="86"/>
      <c r="DOL444" s="86"/>
      <c r="DOM444" s="86"/>
      <c r="DON444" s="86"/>
      <c r="DOO444" s="86"/>
      <c r="DOP444" s="86"/>
      <c r="DOQ444" s="86"/>
      <c r="DOR444" s="86"/>
      <c r="DOS444" s="86"/>
      <c r="DOT444" s="86"/>
      <c r="DOU444" s="86"/>
      <c r="DOV444" s="86"/>
      <c r="DOW444" s="86"/>
      <c r="DOX444" s="86"/>
      <c r="DOY444" s="86"/>
      <c r="DOZ444" s="86"/>
      <c r="DPA444" s="86"/>
      <c r="DPB444" s="86"/>
      <c r="DPC444" s="86"/>
      <c r="DPD444" s="86"/>
      <c r="DPE444" s="86"/>
      <c r="DPF444" s="86"/>
      <c r="DPG444" s="86"/>
      <c r="DPH444" s="86"/>
      <c r="DPI444" s="86"/>
      <c r="DPJ444" s="86"/>
      <c r="DPK444" s="86"/>
      <c r="DPL444" s="86"/>
      <c r="DPM444" s="86"/>
      <c r="DPN444" s="86"/>
      <c r="DPO444" s="86"/>
      <c r="DPP444" s="86"/>
      <c r="DPQ444" s="86"/>
      <c r="DPR444" s="86"/>
      <c r="DPS444" s="86"/>
      <c r="DPT444" s="86"/>
      <c r="DPU444" s="86"/>
      <c r="DPV444" s="86"/>
      <c r="DPW444" s="86"/>
      <c r="DPX444" s="86"/>
      <c r="DPY444" s="86"/>
      <c r="DPZ444" s="86"/>
      <c r="DQA444" s="86"/>
      <c r="DQB444" s="86"/>
      <c r="DQC444" s="86"/>
      <c r="DQD444" s="86"/>
      <c r="DQE444" s="86"/>
      <c r="DQF444" s="86"/>
      <c r="DQG444" s="86"/>
      <c r="DQH444" s="86"/>
      <c r="DQI444" s="86"/>
      <c r="DQJ444" s="86"/>
      <c r="DQK444" s="86"/>
      <c r="DQL444" s="86"/>
      <c r="DQM444" s="86"/>
      <c r="DQN444" s="86"/>
      <c r="DQO444" s="86"/>
      <c r="DQP444" s="86"/>
      <c r="DQQ444" s="86"/>
      <c r="DQR444" s="86"/>
      <c r="DQS444" s="86"/>
      <c r="DQT444" s="86"/>
      <c r="DQU444" s="86"/>
      <c r="DQV444" s="86"/>
      <c r="DQW444" s="86"/>
      <c r="DQX444" s="86"/>
      <c r="DQY444" s="86"/>
      <c r="DQZ444" s="86"/>
      <c r="DRA444" s="86"/>
      <c r="DRB444" s="86"/>
      <c r="DRC444" s="86"/>
      <c r="DRD444" s="86"/>
      <c r="DRE444" s="86"/>
      <c r="DRF444" s="86"/>
      <c r="DRG444" s="86"/>
      <c r="DRH444" s="86"/>
      <c r="DRI444" s="86"/>
      <c r="DRJ444" s="86"/>
      <c r="DRK444" s="86"/>
      <c r="DRL444" s="86"/>
      <c r="DRM444" s="86"/>
      <c r="DRN444" s="86"/>
      <c r="DRO444" s="86"/>
      <c r="DRP444" s="86"/>
      <c r="DRQ444" s="86"/>
      <c r="DRR444" s="86"/>
      <c r="DRS444" s="86"/>
      <c r="DRT444" s="86"/>
      <c r="DRU444" s="86"/>
      <c r="DRV444" s="86"/>
      <c r="DRW444" s="86"/>
      <c r="DRX444" s="86"/>
      <c r="DRY444" s="86"/>
      <c r="DRZ444" s="86"/>
      <c r="DSA444" s="86"/>
      <c r="DSB444" s="86"/>
      <c r="DSC444" s="86"/>
      <c r="DSD444" s="86"/>
      <c r="DSE444" s="86"/>
      <c r="DSF444" s="86"/>
      <c r="DSG444" s="86"/>
      <c r="DSH444" s="86"/>
      <c r="DSI444" s="86"/>
      <c r="DSJ444" s="86"/>
      <c r="DSK444" s="86"/>
      <c r="DSL444" s="86"/>
      <c r="DSM444" s="86"/>
      <c r="DSN444" s="86"/>
      <c r="DSO444" s="86"/>
      <c r="DSP444" s="86"/>
      <c r="DSQ444" s="86"/>
      <c r="DSR444" s="86"/>
      <c r="DSS444" s="86"/>
      <c r="DST444" s="86"/>
      <c r="DSU444" s="86"/>
      <c r="DSV444" s="86"/>
      <c r="DSW444" s="86"/>
      <c r="DSX444" s="86"/>
      <c r="DSY444" s="86"/>
      <c r="DSZ444" s="86"/>
      <c r="DTA444" s="86"/>
      <c r="DTB444" s="86"/>
      <c r="DTC444" s="86"/>
      <c r="DTD444" s="86"/>
      <c r="DTE444" s="86"/>
      <c r="DTF444" s="86"/>
      <c r="DTG444" s="86"/>
      <c r="DTH444" s="86"/>
      <c r="DTI444" s="86"/>
      <c r="DTJ444" s="86"/>
      <c r="DTK444" s="86"/>
      <c r="DTL444" s="86"/>
      <c r="DTM444" s="86"/>
      <c r="DTN444" s="86"/>
      <c r="DTO444" s="86"/>
      <c r="DTP444" s="86"/>
      <c r="DTQ444" s="86"/>
      <c r="DTR444" s="86"/>
      <c r="DTS444" s="86"/>
      <c r="DTT444" s="86"/>
      <c r="DTU444" s="86"/>
      <c r="DTV444" s="86"/>
      <c r="DTW444" s="86"/>
      <c r="DTX444" s="86"/>
      <c r="DTY444" s="86"/>
      <c r="DTZ444" s="86"/>
      <c r="DUA444" s="86"/>
      <c r="DUB444" s="86"/>
      <c r="DUC444" s="86"/>
      <c r="DUD444" s="86"/>
      <c r="DUE444" s="86"/>
      <c r="DUF444" s="86"/>
      <c r="DUG444" s="86"/>
      <c r="DUH444" s="86"/>
      <c r="DUI444" s="86"/>
      <c r="DUJ444" s="86"/>
      <c r="DUK444" s="86"/>
      <c r="DUL444" s="86"/>
      <c r="DUM444" s="86"/>
      <c r="DUN444" s="86"/>
      <c r="DUO444" s="86"/>
      <c r="DUP444" s="86"/>
      <c r="DUQ444" s="86"/>
      <c r="DUR444" s="86"/>
      <c r="DUS444" s="86"/>
      <c r="DUT444" s="86"/>
      <c r="DUU444" s="86"/>
      <c r="DUV444" s="86"/>
      <c r="DUW444" s="86"/>
      <c r="DUX444" s="86"/>
      <c r="DUY444" s="86"/>
      <c r="DUZ444" s="86"/>
      <c r="DVA444" s="86"/>
      <c r="DVB444" s="86"/>
      <c r="DVC444" s="86"/>
      <c r="DVD444" s="86"/>
      <c r="DVE444" s="86"/>
      <c r="DVF444" s="86"/>
      <c r="DVG444" s="86"/>
      <c r="DVH444" s="86"/>
      <c r="DVI444" s="86"/>
      <c r="DVJ444" s="86"/>
      <c r="DVK444" s="86"/>
      <c r="DVL444" s="86"/>
      <c r="DVM444" s="86"/>
      <c r="DVN444" s="86"/>
      <c r="DVO444" s="86"/>
      <c r="DVP444" s="86"/>
      <c r="DVQ444" s="86"/>
      <c r="DVR444" s="86"/>
      <c r="DVS444" s="86"/>
      <c r="DVT444" s="86"/>
      <c r="DVU444" s="86"/>
      <c r="DVV444" s="86"/>
      <c r="DVW444" s="86"/>
      <c r="DVX444" s="86"/>
      <c r="DVY444" s="86"/>
      <c r="DVZ444" s="86"/>
      <c r="DWA444" s="86"/>
      <c r="DWB444" s="86"/>
      <c r="DWC444" s="86"/>
      <c r="DWD444" s="86"/>
      <c r="DWE444" s="86"/>
      <c r="DWF444" s="86"/>
      <c r="DWG444" s="86"/>
      <c r="DWH444" s="86"/>
      <c r="DWI444" s="86"/>
      <c r="DWJ444" s="86"/>
      <c r="DWK444" s="86"/>
      <c r="DWL444" s="86"/>
      <c r="DWM444" s="86"/>
      <c r="DWN444" s="86"/>
      <c r="DWO444" s="86"/>
      <c r="DWP444" s="86"/>
      <c r="DWQ444" s="86"/>
      <c r="DWR444" s="86"/>
      <c r="DWS444" s="86"/>
      <c r="DWT444" s="86"/>
      <c r="DWU444" s="86"/>
      <c r="DWV444" s="86"/>
      <c r="DWW444" s="86"/>
      <c r="DWX444" s="86"/>
      <c r="DWY444" s="86"/>
      <c r="DWZ444" s="86"/>
      <c r="DXA444" s="86"/>
      <c r="DXB444" s="86"/>
      <c r="DXC444" s="86"/>
      <c r="DXD444" s="86"/>
      <c r="DXE444" s="86"/>
      <c r="DXF444" s="86"/>
      <c r="DXG444" s="86"/>
      <c r="DXH444" s="86"/>
      <c r="DXI444" s="86"/>
      <c r="DXJ444" s="86"/>
      <c r="DXK444" s="86"/>
      <c r="DXL444" s="86"/>
      <c r="DXM444" s="86"/>
      <c r="DXN444" s="86"/>
      <c r="DXO444" s="86"/>
      <c r="DXP444" s="86"/>
      <c r="DXQ444" s="86"/>
      <c r="DXR444" s="86"/>
      <c r="DXS444" s="86"/>
      <c r="DXT444" s="86"/>
      <c r="DXU444" s="86"/>
      <c r="DXV444" s="86"/>
      <c r="DXW444" s="86"/>
      <c r="DXX444" s="86"/>
      <c r="DXY444" s="86"/>
      <c r="DXZ444" s="86"/>
      <c r="DYA444" s="86"/>
      <c r="DYB444" s="86"/>
      <c r="DYC444" s="86"/>
      <c r="DYD444" s="86"/>
      <c r="DYE444" s="86"/>
      <c r="DYF444" s="86"/>
      <c r="DYG444" s="86"/>
      <c r="DYH444" s="86"/>
      <c r="DYI444" s="86"/>
      <c r="DYJ444" s="86"/>
      <c r="DYK444" s="86"/>
      <c r="DYL444" s="86"/>
      <c r="DYM444" s="86"/>
      <c r="DYN444" s="86"/>
      <c r="DYO444" s="86"/>
      <c r="DYP444" s="86"/>
      <c r="DYQ444" s="86"/>
      <c r="DYR444" s="86"/>
      <c r="DYS444" s="86"/>
      <c r="DYT444" s="86"/>
      <c r="DYU444" s="86"/>
      <c r="DYV444" s="86"/>
      <c r="DYW444" s="86"/>
      <c r="DYX444" s="86"/>
      <c r="DYY444" s="86"/>
      <c r="DYZ444" s="86"/>
      <c r="DZA444" s="86"/>
      <c r="DZB444" s="86"/>
      <c r="DZC444" s="86"/>
      <c r="DZD444" s="86"/>
      <c r="DZE444" s="86"/>
      <c r="DZF444" s="86"/>
      <c r="DZG444" s="86"/>
      <c r="DZH444" s="86"/>
      <c r="DZI444" s="86"/>
      <c r="DZJ444" s="86"/>
      <c r="DZK444" s="86"/>
      <c r="DZL444" s="86"/>
      <c r="DZM444" s="86"/>
      <c r="DZN444" s="86"/>
      <c r="DZO444" s="86"/>
      <c r="DZP444" s="86"/>
      <c r="DZQ444" s="86"/>
      <c r="DZR444" s="86"/>
      <c r="DZS444" s="86"/>
      <c r="DZT444" s="86"/>
      <c r="DZU444" s="86"/>
      <c r="DZV444" s="86"/>
      <c r="DZW444" s="86"/>
      <c r="DZX444" s="86"/>
      <c r="DZY444" s="86"/>
      <c r="DZZ444" s="86"/>
      <c r="EAA444" s="86"/>
      <c r="EAB444" s="86"/>
      <c r="EAC444" s="86"/>
      <c r="EAD444" s="86"/>
      <c r="EAE444" s="86"/>
      <c r="EAF444" s="86"/>
      <c r="EAG444" s="86"/>
      <c r="EAH444" s="86"/>
      <c r="EAI444" s="86"/>
      <c r="EAJ444" s="86"/>
      <c r="EAK444" s="86"/>
      <c r="EAL444" s="86"/>
      <c r="EAM444" s="86"/>
      <c r="EAN444" s="86"/>
      <c r="EAO444" s="86"/>
      <c r="EAP444" s="86"/>
      <c r="EAQ444" s="86"/>
      <c r="EAR444" s="86"/>
      <c r="EAS444" s="86"/>
      <c r="EAT444" s="86"/>
      <c r="EAU444" s="86"/>
      <c r="EAV444" s="86"/>
      <c r="EAW444" s="86"/>
      <c r="EAX444" s="86"/>
      <c r="EAY444" s="86"/>
      <c r="EAZ444" s="86"/>
      <c r="EBA444" s="86"/>
      <c r="EBB444" s="86"/>
      <c r="EBC444" s="86"/>
      <c r="EBD444" s="86"/>
      <c r="EBE444" s="86"/>
      <c r="EBF444" s="86"/>
      <c r="EBG444" s="86"/>
      <c r="EBH444" s="86"/>
      <c r="EBI444" s="86"/>
      <c r="EBJ444" s="86"/>
      <c r="EBK444" s="86"/>
      <c r="EBL444" s="86"/>
      <c r="EBM444" s="86"/>
      <c r="EBN444" s="86"/>
      <c r="EBO444" s="86"/>
      <c r="EBP444" s="86"/>
      <c r="EBQ444" s="86"/>
      <c r="EBR444" s="86"/>
      <c r="EBS444" s="86"/>
      <c r="EBT444" s="86"/>
      <c r="EBU444" s="86"/>
      <c r="EBV444" s="86"/>
      <c r="EBW444" s="86"/>
      <c r="EBX444" s="86"/>
      <c r="EBY444" s="86"/>
      <c r="EBZ444" s="86"/>
      <c r="ECA444" s="86"/>
      <c r="ECB444" s="86"/>
      <c r="ECC444" s="86"/>
      <c r="ECD444" s="86"/>
      <c r="ECE444" s="86"/>
      <c r="ECF444" s="86"/>
      <c r="ECG444" s="86"/>
      <c r="ECH444" s="86"/>
      <c r="ECI444" s="86"/>
      <c r="ECJ444" s="86"/>
      <c r="ECK444" s="86"/>
      <c r="ECL444" s="86"/>
      <c r="ECM444" s="86"/>
      <c r="ECN444" s="86"/>
      <c r="ECO444" s="86"/>
      <c r="ECP444" s="86"/>
      <c r="ECQ444" s="86"/>
      <c r="ECR444" s="86"/>
      <c r="ECS444" s="86"/>
      <c r="ECT444" s="86"/>
      <c r="ECU444" s="86"/>
      <c r="ECV444" s="86"/>
      <c r="ECW444" s="86"/>
      <c r="ECX444" s="86"/>
      <c r="ECY444" s="86"/>
      <c r="ECZ444" s="86"/>
      <c r="EDA444" s="86"/>
      <c r="EDB444" s="86"/>
      <c r="EDC444" s="86"/>
      <c r="EDD444" s="86"/>
      <c r="EDE444" s="86"/>
      <c r="EDF444" s="86"/>
      <c r="EDG444" s="86"/>
      <c r="EDH444" s="86"/>
      <c r="EDI444" s="86"/>
      <c r="EDJ444" s="86"/>
      <c r="EDK444" s="86"/>
      <c r="EDL444" s="86"/>
      <c r="EDM444" s="86"/>
      <c r="EDN444" s="86"/>
      <c r="EDO444" s="86"/>
      <c r="EDP444" s="86"/>
      <c r="EDQ444" s="86"/>
      <c r="EDR444" s="86"/>
      <c r="EDS444" s="86"/>
      <c r="EDT444" s="86"/>
      <c r="EDU444" s="86"/>
      <c r="EDV444" s="86"/>
      <c r="EDW444" s="86"/>
      <c r="EDX444" s="86"/>
      <c r="EDY444" s="86"/>
      <c r="EDZ444" s="86"/>
      <c r="EEA444" s="86"/>
      <c r="EEB444" s="86"/>
      <c r="EEC444" s="86"/>
      <c r="EED444" s="86"/>
      <c r="EEE444" s="86"/>
      <c r="EEF444" s="86"/>
      <c r="EEG444" s="86"/>
      <c r="EEH444" s="86"/>
      <c r="EEI444" s="86"/>
      <c r="EEJ444" s="86"/>
      <c r="EEK444" s="86"/>
      <c r="EEL444" s="86"/>
      <c r="EEM444" s="86"/>
      <c r="EEN444" s="86"/>
      <c r="EEO444" s="86"/>
      <c r="EEP444" s="86"/>
      <c r="EEQ444" s="86"/>
      <c r="EER444" s="86"/>
      <c r="EES444" s="86"/>
      <c r="EET444" s="86"/>
      <c r="EEU444" s="86"/>
      <c r="EEV444" s="86"/>
      <c r="EEW444" s="86"/>
      <c r="EEX444" s="86"/>
      <c r="EEY444" s="86"/>
      <c r="EEZ444" s="86"/>
      <c r="EFA444" s="86"/>
      <c r="EFB444" s="86"/>
      <c r="EFC444" s="86"/>
      <c r="EFD444" s="86"/>
      <c r="EFE444" s="86"/>
      <c r="EFF444" s="86"/>
      <c r="EFG444" s="86"/>
      <c r="EFH444" s="86"/>
      <c r="EFI444" s="86"/>
      <c r="EFJ444" s="86"/>
      <c r="EFK444" s="86"/>
      <c r="EFL444" s="86"/>
      <c r="EFM444" s="86"/>
      <c r="EFN444" s="86"/>
      <c r="EFO444" s="86"/>
      <c r="EFP444" s="86"/>
      <c r="EFQ444" s="86"/>
      <c r="EFR444" s="86"/>
      <c r="EFS444" s="86"/>
      <c r="EFT444" s="86"/>
      <c r="EFU444" s="86"/>
      <c r="EFV444" s="86"/>
      <c r="EFW444" s="86"/>
      <c r="EFX444" s="86"/>
      <c r="EFY444" s="86"/>
      <c r="EFZ444" s="86"/>
      <c r="EGA444" s="86"/>
      <c r="EGB444" s="86"/>
      <c r="EGC444" s="86"/>
      <c r="EGD444" s="86"/>
      <c r="EGE444" s="86"/>
      <c r="EGF444" s="86"/>
      <c r="EGG444" s="86"/>
      <c r="EGH444" s="86"/>
      <c r="EGI444" s="86"/>
      <c r="EGJ444" s="86"/>
      <c r="EGK444" s="86"/>
      <c r="EGL444" s="86"/>
      <c r="EGM444" s="86"/>
      <c r="EGN444" s="86"/>
      <c r="EGO444" s="86"/>
      <c r="EGP444" s="86"/>
      <c r="EGQ444" s="86"/>
      <c r="EGR444" s="86"/>
      <c r="EGS444" s="86"/>
      <c r="EGT444" s="86"/>
      <c r="EGU444" s="86"/>
      <c r="EGV444" s="86"/>
      <c r="EGW444" s="86"/>
      <c r="EGX444" s="86"/>
      <c r="EGY444" s="86"/>
      <c r="EGZ444" s="86"/>
      <c r="EHA444" s="86"/>
      <c r="EHB444" s="86"/>
      <c r="EHC444" s="86"/>
      <c r="EHD444" s="86"/>
      <c r="EHE444" s="86"/>
      <c r="EHF444" s="86"/>
      <c r="EHG444" s="86"/>
      <c r="EHH444" s="86"/>
      <c r="EHI444" s="86"/>
      <c r="EHJ444" s="86"/>
      <c r="EHK444" s="86"/>
      <c r="EHL444" s="86"/>
      <c r="EHM444" s="86"/>
      <c r="EHN444" s="86"/>
      <c r="EHO444" s="86"/>
      <c r="EHP444" s="86"/>
      <c r="EHQ444" s="86"/>
      <c r="EHR444" s="86"/>
      <c r="EHS444" s="86"/>
      <c r="EHT444" s="86"/>
      <c r="EHU444" s="86"/>
      <c r="EHV444" s="86"/>
      <c r="EHW444" s="86"/>
      <c r="EHX444" s="86"/>
      <c r="EHY444" s="86"/>
      <c r="EHZ444" s="86"/>
      <c r="EIA444" s="86"/>
      <c r="EIB444" s="86"/>
      <c r="EIC444" s="86"/>
      <c r="EID444" s="86"/>
      <c r="EIE444" s="86"/>
      <c r="EIF444" s="86"/>
      <c r="EIG444" s="86"/>
      <c r="EIH444" s="86"/>
      <c r="EII444" s="86"/>
      <c r="EIJ444" s="86"/>
      <c r="EIK444" s="86"/>
      <c r="EIL444" s="86"/>
      <c r="EIM444" s="86"/>
      <c r="EIN444" s="86"/>
      <c r="EIO444" s="86"/>
      <c r="EIP444" s="86"/>
      <c r="EIQ444" s="86"/>
      <c r="EIR444" s="86"/>
      <c r="EIS444" s="86"/>
      <c r="EIT444" s="86"/>
      <c r="EIU444" s="86"/>
      <c r="EIV444" s="86"/>
      <c r="EIW444" s="86"/>
      <c r="EIX444" s="86"/>
      <c r="EIY444" s="86"/>
      <c r="EIZ444" s="86"/>
      <c r="EJA444" s="86"/>
      <c r="EJB444" s="86"/>
      <c r="EJC444" s="86"/>
      <c r="EJD444" s="86"/>
      <c r="EJE444" s="86"/>
      <c r="EJF444" s="86"/>
      <c r="EJG444" s="86"/>
      <c r="EJH444" s="86"/>
      <c r="EJI444" s="86"/>
      <c r="EJJ444" s="86"/>
      <c r="EJK444" s="86"/>
      <c r="EJL444" s="86"/>
      <c r="EJM444" s="86"/>
      <c r="EJN444" s="86"/>
      <c r="EJO444" s="86"/>
      <c r="EJP444" s="86"/>
      <c r="EJQ444" s="86"/>
      <c r="EJR444" s="86"/>
      <c r="EJS444" s="86"/>
      <c r="EJT444" s="86"/>
      <c r="EJU444" s="86"/>
      <c r="EJV444" s="86"/>
      <c r="EJW444" s="86"/>
      <c r="EJX444" s="86"/>
      <c r="EJY444" s="86"/>
      <c r="EJZ444" s="86"/>
      <c r="EKA444" s="86"/>
      <c r="EKB444" s="86"/>
      <c r="EKC444" s="86"/>
      <c r="EKD444" s="86"/>
      <c r="EKE444" s="86"/>
      <c r="EKF444" s="86"/>
      <c r="EKG444" s="86"/>
      <c r="EKH444" s="86"/>
      <c r="EKI444" s="86"/>
      <c r="EKJ444" s="86"/>
      <c r="EKK444" s="86"/>
      <c r="EKL444" s="86"/>
      <c r="EKM444" s="86"/>
      <c r="EKN444" s="86"/>
      <c r="EKO444" s="86"/>
      <c r="EKP444" s="86"/>
      <c r="EKQ444" s="86"/>
      <c r="EKR444" s="86"/>
      <c r="EKS444" s="86"/>
      <c r="EKT444" s="86"/>
      <c r="EKU444" s="86"/>
      <c r="EKV444" s="86"/>
      <c r="EKW444" s="86"/>
      <c r="EKX444" s="86"/>
      <c r="EKY444" s="86"/>
      <c r="EKZ444" s="86"/>
      <c r="ELA444" s="86"/>
      <c r="ELB444" s="86"/>
      <c r="ELC444" s="86"/>
      <c r="ELD444" s="86"/>
      <c r="ELE444" s="86"/>
      <c r="ELF444" s="86"/>
      <c r="ELG444" s="86"/>
      <c r="ELH444" s="86"/>
      <c r="ELI444" s="86"/>
      <c r="ELJ444" s="86"/>
      <c r="ELK444" s="86"/>
      <c r="ELL444" s="86"/>
      <c r="ELM444" s="86"/>
      <c r="ELN444" s="86"/>
      <c r="ELO444" s="86"/>
      <c r="ELP444" s="86"/>
      <c r="ELQ444" s="86"/>
      <c r="ELR444" s="86"/>
      <c r="ELS444" s="86"/>
      <c r="ELT444" s="86"/>
      <c r="ELU444" s="86"/>
      <c r="ELV444" s="86"/>
      <c r="ELW444" s="86"/>
      <c r="ELX444" s="86"/>
      <c r="ELY444" s="86"/>
      <c r="ELZ444" s="86"/>
      <c r="EMA444" s="86"/>
      <c r="EMB444" s="86"/>
      <c r="EMC444" s="86"/>
      <c r="EMD444" s="86"/>
      <c r="EME444" s="86"/>
      <c r="EMF444" s="86"/>
      <c r="EMG444" s="86"/>
      <c r="EMH444" s="86"/>
      <c r="EMI444" s="86"/>
      <c r="EMJ444" s="86"/>
      <c r="EMK444" s="86"/>
      <c r="EML444" s="86"/>
      <c r="EMM444" s="86"/>
      <c r="EMN444" s="86"/>
      <c r="EMO444" s="86"/>
      <c r="EMP444" s="86"/>
      <c r="EMQ444" s="86"/>
      <c r="EMR444" s="86"/>
      <c r="EMS444" s="86"/>
      <c r="EMT444" s="86"/>
      <c r="EMU444" s="86"/>
      <c r="EMV444" s="86"/>
      <c r="EMW444" s="86"/>
      <c r="EMX444" s="86"/>
      <c r="EMY444" s="86"/>
      <c r="EMZ444" s="86"/>
      <c r="ENA444" s="86"/>
      <c r="ENB444" s="86"/>
      <c r="ENC444" s="86"/>
      <c r="END444" s="86"/>
      <c r="ENE444" s="86"/>
      <c r="ENF444" s="86"/>
      <c r="ENG444" s="86"/>
      <c r="ENH444" s="86"/>
      <c r="ENI444" s="86"/>
      <c r="ENJ444" s="86"/>
      <c r="ENK444" s="86"/>
      <c r="ENL444" s="86"/>
      <c r="ENM444" s="86"/>
      <c r="ENN444" s="86"/>
      <c r="ENO444" s="86"/>
      <c r="ENP444" s="86"/>
      <c r="ENQ444" s="86"/>
      <c r="ENR444" s="86"/>
      <c r="ENS444" s="86"/>
      <c r="ENT444" s="86"/>
      <c r="ENU444" s="86"/>
      <c r="ENV444" s="86"/>
      <c r="ENW444" s="86"/>
      <c r="ENX444" s="86"/>
      <c r="ENY444" s="86"/>
      <c r="ENZ444" s="86"/>
      <c r="EOA444" s="86"/>
      <c r="EOB444" s="86"/>
      <c r="EOC444" s="86"/>
      <c r="EOD444" s="86"/>
      <c r="EOE444" s="86"/>
      <c r="EOF444" s="86"/>
      <c r="EOG444" s="86"/>
      <c r="EOH444" s="86"/>
      <c r="EOI444" s="86"/>
      <c r="EOJ444" s="86"/>
      <c r="EOK444" s="86"/>
      <c r="EOL444" s="86"/>
      <c r="EOM444" s="86"/>
      <c r="EON444" s="86"/>
      <c r="EOO444" s="86"/>
      <c r="EOP444" s="86"/>
      <c r="EOQ444" s="86"/>
      <c r="EOR444" s="86"/>
      <c r="EOS444" s="86"/>
      <c r="EOT444" s="86"/>
      <c r="EOU444" s="86"/>
      <c r="EOV444" s="86"/>
      <c r="EOW444" s="86"/>
      <c r="EOX444" s="86"/>
      <c r="EOY444" s="86"/>
      <c r="EOZ444" s="86"/>
      <c r="EPA444" s="86"/>
      <c r="EPB444" s="86"/>
      <c r="EPC444" s="86"/>
      <c r="EPD444" s="86"/>
      <c r="EPE444" s="86"/>
      <c r="EPF444" s="86"/>
      <c r="EPG444" s="86"/>
      <c r="EPH444" s="86"/>
      <c r="EPI444" s="86"/>
      <c r="EPJ444" s="86"/>
      <c r="EPK444" s="86"/>
      <c r="EPL444" s="86"/>
      <c r="EPM444" s="86"/>
      <c r="EPN444" s="86"/>
      <c r="EPO444" s="86"/>
      <c r="EPP444" s="86"/>
      <c r="EPQ444" s="86"/>
      <c r="EPR444" s="86"/>
      <c r="EPS444" s="86"/>
      <c r="EPT444" s="86"/>
      <c r="EPU444" s="86"/>
      <c r="EPV444" s="86"/>
      <c r="EPW444" s="86"/>
      <c r="EPX444" s="86"/>
      <c r="EPY444" s="86"/>
      <c r="EPZ444" s="86"/>
      <c r="EQA444" s="86"/>
      <c r="EQB444" s="86"/>
      <c r="EQC444" s="86"/>
      <c r="EQD444" s="86"/>
      <c r="EQE444" s="86"/>
      <c r="EQF444" s="86"/>
      <c r="EQG444" s="86"/>
      <c r="EQH444" s="86"/>
      <c r="EQI444" s="86"/>
      <c r="EQJ444" s="86"/>
      <c r="EQK444" s="86"/>
      <c r="EQL444" s="86"/>
      <c r="EQM444" s="86"/>
      <c r="EQN444" s="86"/>
      <c r="EQO444" s="86"/>
      <c r="EQP444" s="86"/>
      <c r="EQQ444" s="86"/>
      <c r="EQR444" s="86"/>
      <c r="EQS444" s="86"/>
      <c r="EQT444" s="86"/>
      <c r="EQU444" s="86"/>
      <c r="EQV444" s="86"/>
      <c r="EQW444" s="86"/>
      <c r="EQX444" s="86"/>
      <c r="EQY444" s="86"/>
      <c r="EQZ444" s="86"/>
      <c r="ERA444" s="86"/>
      <c r="ERB444" s="86"/>
      <c r="ERC444" s="86"/>
      <c r="ERD444" s="86"/>
      <c r="ERE444" s="86"/>
      <c r="ERF444" s="86"/>
      <c r="ERG444" s="86"/>
      <c r="ERH444" s="86"/>
      <c r="ERI444" s="86"/>
      <c r="ERJ444" s="86"/>
      <c r="ERK444" s="86"/>
      <c r="ERL444" s="86"/>
      <c r="ERM444" s="86"/>
      <c r="ERN444" s="86"/>
      <c r="ERO444" s="86"/>
      <c r="ERP444" s="86"/>
      <c r="ERQ444" s="86"/>
      <c r="ERR444" s="86"/>
      <c r="ERS444" s="86"/>
      <c r="ERT444" s="86"/>
      <c r="ERU444" s="86"/>
      <c r="ERV444" s="86"/>
      <c r="ERW444" s="86"/>
      <c r="ERX444" s="86"/>
      <c r="ERY444" s="86"/>
      <c r="ERZ444" s="86"/>
      <c r="ESA444" s="86"/>
      <c r="ESB444" s="86"/>
      <c r="ESC444" s="86"/>
      <c r="ESD444" s="86"/>
      <c r="ESE444" s="86"/>
      <c r="ESF444" s="86"/>
      <c r="ESG444" s="86"/>
      <c r="ESH444" s="86"/>
      <c r="ESI444" s="86"/>
      <c r="ESJ444" s="86"/>
      <c r="ESK444" s="86"/>
      <c r="ESL444" s="86"/>
      <c r="ESM444" s="86"/>
      <c r="ESN444" s="86"/>
      <c r="ESO444" s="86"/>
      <c r="ESP444" s="86"/>
      <c r="ESQ444" s="86"/>
      <c r="ESR444" s="86"/>
      <c r="ESS444" s="86"/>
      <c r="EST444" s="86"/>
      <c r="ESU444" s="86"/>
      <c r="ESV444" s="86"/>
      <c r="ESW444" s="86"/>
      <c r="ESX444" s="86"/>
      <c r="ESY444" s="86"/>
      <c r="ESZ444" s="86"/>
      <c r="ETA444" s="86"/>
      <c r="ETB444" s="86"/>
      <c r="ETC444" s="86"/>
      <c r="ETD444" s="86"/>
      <c r="ETE444" s="86"/>
      <c r="ETF444" s="86"/>
      <c r="ETG444" s="86"/>
      <c r="ETH444" s="86"/>
      <c r="ETI444" s="86"/>
      <c r="ETJ444" s="86"/>
      <c r="ETK444" s="86"/>
      <c r="ETL444" s="86"/>
      <c r="ETM444" s="86"/>
      <c r="ETN444" s="86"/>
      <c r="ETO444" s="86"/>
      <c r="ETP444" s="86"/>
      <c r="ETQ444" s="86"/>
      <c r="ETR444" s="86"/>
      <c r="ETS444" s="86"/>
      <c r="ETT444" s="86"/>
      <c r="ETU444" s="86"/>
      <c r="ETV444" s="86"/>
      <c r="ETW444" s="86"/>
      <c r="ETX444" s="86"/>
      <c r="ETY444" s="86"/>
      <c r="ETZ444" s="86"/>
      <c r="EUA444" s="86"/>
      <c r="EUB444" s="86"/>
      <c r="EUC444" s="86"/>
      <c r="EUD444" s="86"/>
      <c r="EUE444" s="86"/>
      <c r="EUF444" s="86"/>
      <c r="EUG444" s="86"/>
      <c r="EUH444" s="86"/>
      <c r="EUI444" s="86"/>
      <c r="EUJ444" s="86"/>
      <c r="EUK444" s="86"/>
      <c r="EUL444" s="86"/>
      <c r="EUM444" s="86"/>
      <c r="EUN444" s="86"/>
      <c r="EUO444" s="86"/>
      <c r="EUP444" s="86"/>
      <c r="EUQ444" s="86"/>
      <c r="EUR444" s="86"/>
      <c r="EUS444" s="86"/>
      <c r="EUT444" s="86"/>
      <c r="EUU444" s="86"/>
      <c r="EUV444" s="86"/>
      <c r="EUW444" s="86"/>
      <c r="EUX444" s="86"/>
      <c r="EUY444" s="86"/>
      <c r="EUZ444" s="86"/>
      <c r="EVA444" s="86"/>
      <c r="EVB444" s="86"/>
      <c r="EVC444" s="86"/>
      <c r="EVD444" s="86"/>
      <c r="EVE444" s="86"/>
      <c r="EVF444" s="86"/>
      <c r="EVG444" s="86"/>
      <c r="EVH444" s="86"/>
      <c r="EVI444" s="86"/>
      <c r="EVJ444" s="86"/>
      <c r="EVK444" s="86"/>
      <c r="EVL444" s="86"/>
      <c r="EVM444" s="86"/>
      <c r="EVN444" s="86"/>
      <c r="EVO444" s="86"/>
      <c r="EVP444" s="86"/>
      <c r="EVQ444" s="86"/>
      <c r="EVR444" s="86"/>
      <c r="EVS444" s="86"/>
      <c r="EVT444" s="86"/>
      <c r="EVU444" s="86"/>
      <c r="EVV444" s="86"/>
      <c r="EVW444" s="86"/>
      <c r="EVX444" s="86"/>
      <c r="EVY444" s="86"/>
      <c r="EVZ444" s="86"/>
      <c r="EWA444" s="86"/>
      <c r="EWB444" s="86"/>
      <c r="EWC444" s="86"/>
      <c r="EWD444" s="86"/>
      <c r="EWE444" s="86"/>
      <c r="EWF444" s="86"/>
      <c r="EWG444" s="86"/>
      <c r="EWH444" s="86"/>
      <c r="EWI444" s="86"/>
      <c r="EWJ444" s="86"/>
      <c r="EWK444" s="86"/>
      <c r="EWL444" s="86"/>
      <c r="EWM444" s="86"/>
      <c r="EWN444" s="86"/>
      <c r="EWO444" s="86"/>
      <c r="EWP444" s="86"/>
      <c r="EWQ444" s="86"/>
      <c r="EWR444" s="86"/>
      <c r="EWS444" s="86"/>
      <c r="EWT444" s="86"/>
      <c r="EWU444" s="86"/>
      <c r="EWV444" s="86"/>
      <c r="EWW444" s="86"/>
      <c r="EWX444" s="86"/>
      <c r="EWY444" s="86"/>
      <c r="EWZ444" s="86"/>
      <c r="EXA444" s="86"/>
      <c r="EXB444" s="86"/>
      <c r="EXC444" s="86"/>
      <c r="EXD444" s="86"/>
      <c r="EXE444" s="86"/>
      <c r="EXF444" s="86"/>
      <c r="EXG444" s="86"/>
      <c r="EXH444" s="86"/>
      <c r="EXI444" s="86"/>
      <c r="EXJ444" s="86"/>
      <c r="EXK444" s="86"/>
      <c r="EXL444" s="86"/>
      <c r="EXM444" s="86"/>
      <c r="EXN444" s="86"/>
      <c r="EXO444" s="86"/>
      <c r="EXP444" s="86"/>
      <c r="EXQ444" s="86"/>
      <c r="EXR444" s="86"/>
      <c r="EXS444" s="86"/>
      <c r="EXT444" s="86"/>
      <c r="EXU444" s="86"/>
      <c r="EXV444" s="86"/>
      <c r="EXW444" s="86"/>
      <c r="EXX444" s="86"/>
      <c r="EXY444" s="86"/>
      <c r="EXZ444" s="86"/>
      <c r="EYA444" s="86"/>
      <c r="EYB444" s="86"/>
      <c r="EYC444" s="86"/>
      <c r="EYD444" s="86"/>
      <c r="EYE444" s="86"/>
      <c r="EYF444" s="86"/>
      <c r="EYG444" s="86"/>
      <c r="EYH444" s="86"/>
      <c r="EYI444" s="86"/>
      <c r="EYJ444" s="86"/>
      <c r="EYK444" s="86"/>
      <c r="EYL444" s="86"/>
      <c r="EYM444" s="86"/>
      <c r="EYN444" s="86"/>
      <c r="EYO444" s="86"/>
      <c r="EYP444" s="86"/>
      <c r="EYQ444" s="86"/>
      <c r="EYR444" s="86"/>
      <c r="EYS444" s="86"/>
      <c r="EYT444" s="86"/>
      <c r="EYU444" s="86"/>
      <c r="EYV444" s="86"/>
      <c r="EYW444" s="86"/>
      <c r="EYX444" s="86"/>
      <c r="EYY444" s="86"/>
      <c r="EYZ444" s="86"/>
      <c r="EZA444" s="86"/>
      <c r="EZB444" s="86"/>
      <c r="EZC444" s="86"/>
      <c r="EZD444" s="86"/>
      <c r="EZE444" s="86"/>
      <c r="EZF444" s="86"/>
      <c r="EZG444" s="86"/>
      <c r="EZH444" s="86"/>
      <c r="EZI444" s="86"/>
      <c r="EZJ444" s="86"/>
      <c r="EZK444" s="86"/>
      <c r="EZL444" s="86"/>
      <c r="EZM444" s="86"/>
      <c r="EZN444" s="86"/>
      <c r="EZO444" s="86"/>
      <c r="EZP444" s="86"/>
      <c r="EZQ444" s="86"/>
      <c r="EZR444" s="86"/>
      <c r="EZS444" s="86"/>
      <c r="EZT444" s="86"/>
      <c r="EZU444" s="86"/>
      <c r="EZV444" s="86"/>
      <c r="EZW444" s="86"/>
      <c r="EZX444" s="86"/>
      <c r="EZY444" s="86"/>
      <c r="EZZ444" s="86"/>
      <c r="FAA444" s="86"/>
      <c r="FAB444" s="86"/>
      <c r="FAC444" s="86"/>
      <c r="FAD444" s="86"/>
      <c r="FAE444" s="86"/>
      <c r="FAF444" s="86"/>
      <c r="FAG444" s="86"/>
      <c r="FAH444" s="86"/>
      <c r="FAI444" s="86"/>
      <c r="FAJ444" s="86"/>
      <c r="FAK444" s="86"/>
      <c r="FAL444" s="86"/>
      <c r="FAM444" s="86"/>
      <c r="FAN444" s="86"/>
      <c r="FAO444" s="86"/>
      <c r="FAP444" s="86"/>
      <c r="FAQ444" s="86"/>
      <c r="FAR444" s="86"/>
      <c r="FAS444" s="86"/>
      <c r="FAT444" s="86"/>
      <c r="FAU444" s="86"/>
      <c r="FAV444" s="86"/>
      <c r="FAW444" s="86"/>
      <c r="FAX444" s="86"/>
      <c r="FAY444" s="86"/>
      <c r="FAZ444" s="86"/>
      <c r="FBA444" s="86"/>
      <c r="FBB444" s="86"/>
      <c r="FBC444" s="86"/>
      <c r="FBD444" s="86"/>
      <c r="FBE444" s="86"/>
      <c r="FBF444" s="86"/>
      <c r="FBG444" s="86"/>
      <c r="FBH444" s="86"/>
      <c r="FBI444" s="86"/>
      <c r="FBJ444" s="86"/>
      <c r="FBK444" s="86"/>
      <c r="FBL444" s="86"/>
      <c r="FBM444" s="86"/>
      <c r="FBN444" s="86"/>
      <c r="FBO444" s="86"/>
      <c r="FBP444" s="86"/>
      <c r="FBQ444" s="86"/>
      <c r="FBR444" s="86"/>
      <c r="FBS444" s="86"/>
      <c r="FBT444" s="86"/>
      <c r="FBU444" s="86"/>
      <c r="FBV444" s="86"/>
      <c r="FBW444" s="86"/>
      <c r="FBX444" s="86"/>
      <c r="FBY444" s="86"/>
      <c r="FBZ444" s="86"/>
      <c r="FCA444" s="86"/>
      <c r="FCB444" s="86"/>
      <c r="FCC444" s="86"/>
      <c r="FCD444" s="86"/>
      <c r="FCE444" s="86"/>
      <c r="FCF444" s="86"/>
      <c r="FCG444" s="86"/>
      <c r="FCH444" s="86"/>
      <c r="FCI444" s="86"/>
      <c r="FCJ444" s="86"/>
      <c r="FCK444" s="86"/>
      <c r="FCL444" s="86"/>
      <c r="FCM444" s="86"/>
      <c r="FCN444" s="86"/>
      <c r="FCO444" s="86"/>
      <c r="FCP444" s="86"/>
      <c r="FCQ444" s="86"/>
      <c r="FCR444" s="86"/>
      <c r="FCS444" s="86"/>
      <c r="FCT444" s="86"/>
      <c r="FCU444" s="86"/>
      <c r="FCV444" s="86"/>
      <c r="FCW444" s="86"/>
      <c r="FCX444" s="86"/>
      <c r="FCY444" s="86"/>
      <c r="FCZ444" s="86"/>
      <c r="FDA444" s="86"/>
      <c r="FDB444" s="86"/>
      <c r="FDC444" s="86"/>
      <c r="FDD444" s="86"/>
      <c r="FDE444" s="86"/>
      <c r="FDF444" s="86"/>
      <c r="FDG444" s="86"/>
      <c r="FDH444" s="86"/>
      <c r="FDI444" s="86"/>
      <c r="FDJ444" s="86"/>
      <c r="FDK444" s="86"/>
      <c r="FDL444" s="86"/>
      <c r="FDM444" s="86"/>
      <c r="FDN444" s="86"/>
      <c r="FDO444" s="86"/>
      <c r="FDP444" s="86"/>
      <c r="FDQ444" s="86"/>
      <c r="FDR444" s="86"/>
      <c r="FDS444" s="86"/>
      <c r="FDT444" s="86"/>
      <c r="FDU444" s="86"/>
      <c r="FDV444" s="86"/>
      <c r="FDW444" s="86"/>
      <c r="FDX444" s="86"/>
      <c r="FDY444" s="86"/>
      <c r="FDZ444" s="86"/>
      <c r="FEA444" s="86"/>
      <c r="FEB444" s="86"/>
      <c r="FEC444" s="86"/>
      <c r="FED444" s="86"/>
      <c r="FEE444" s="86"/>
      <c r="FEF444" s="86"/>
      <c r="FEG444" s="86"/>
      <c r="FEH444" s="86"/>
      <c r="FEI444" s="86"/>
      <c r="FEJ444" s="86"/>
      <c r="FEK444" s="86"/>
      <c r="FEL444" s="86"/>
      <c r="FEM444" s="86"/>
      <c r="FEN444" s="86"/>
      <c r="FEO444" s="86"/>
      <c r="FEP444" s="86"/>
      <c r="FEQ444" s="86"/>
      <c r="FER444" s="86"/>
      <c r="FES444" s="86"/>
      <c r="FET444" s="86"/>
      <c r="FEU444" s="86"/>
      <c r="FEV444" s="86"/>
      <c r="FEW444" s="86"/>
      <c r="FEX444" s="86"/>
      <c r="FEY444" s="86"/>
      <c r="FEZ444" s="86"/>
      <c r="FFA444" s="86"/>
      <c r="FFB444" s="86"/>
      <c r="FFC444" s="86"/>
      <c r="FFD444" s="86"/>
      <c r="FFE444" s="86"/>
      <c r="FFF444" s="86"/>
      <c r="FFG444" s="86"/>
      <c r="FFH444" s="86"/>
      <c r="FFI444" s="86"/>
      <c r="FFJ444" s="86"/>
      <c r="FFK444" s="86"/>
      <c r="FFL444" s="86"/>
      <c r="FFM444" s="86"/>
      <c r="FFN444" s="86"/>
      <c r="FFO444" s="86"/>
      <c r="FFP444" s="86"/>
      <c r="FFQ444" s="86"/>
      <c r="FFR444" s="86"/>
      <c r="FFS444" s="86"/>
      <c r="FFT444" s="86"/>
      <c r="FFU444" s="86"/>
      <c r="FFV444" s="86"/>
      <c r="FFW444" s="86"/>
      <c r="FFX444" s="86"/>
      <c r="FFY444" s="86"/>
      <c r="FFZ444" s="86"/>
      <c r="FGA444" s="86"/>
      <c r="FGB444" s="86"/>
      <c r="FGC444" s="86"/>
      <c r="FGD444" s="86"/>
      <c r="FGE444" s="86"/>
      <c r="FGF444" s="86"/>
      <c r="FGG444" s="86"/>
      <c r="FGH444" s="86"/>
      <c r="FGI444" s="86"/>
      <c r="FGJ444" s="86"/>
      <c r="FGK444" s="86"/>
      <c r="FGL444" s="86"/>
      <c r="FGM444" s="86"/>
      <c r="FGN444" s="86"/>
      <c r="FGO444" s="86"/>
      <c r="FGP444" s="86"/>
      <c r="FGQ444" s="86"/>
      <c r="FGR444" s="86"/>
      <c r="FGS444" s="86"/>
      <c r="FGT444" s="86"/>
      <c r="FGU444" s="86"/>
      <c r="FGV444" s="86"/>
      <c r="FGW444" s="86"/>
      <c r="FGX444" s="86"/>
      <c r="FGY444" s="86"/>
      <c r="FGZ444" s="86"/>
      <c r="FHA444" s="86"/>
      <c r="FHB444" s="86"/>
      <c r="FHC444" s="86"/>
      <c r="FHD444" s="86"/>
      <c r="FHE444" s="86"/>
      <c r="FHF444" s="86"/>
      <c r="FHG444" s="86"/>
      <c r="FHH444" s="86"/>
      <c r="FHI444" s="86"/>
      <c r="FHJ444" s="86"/>
      <c r="FHK444" s="86"/>
      <c r="FHL444" s="86"/>
      <c r="FHM444" s="86"/>
      <c r="FHN444" s="86"/>
      <c r="FHO444" s="86"/>
      <c r="FHP444" s="86"/>
      <c r="FHQ444" s="86"/>
      <c r="FHR444" s="86"/>
      <c r="FHS444" s="86"/>
      <c r="FHT444" s="86"/>
      <c r="FHU444" s="86"/>
      <c r="FHV444" s="86"/>
      <c r="FHW444" s="86"/>
      <c r="FHX444" s="86"/>
      <c r="FHY444" s="86"/>
      <c r="FHZ444" s="86"/>
      <c r="FIA444" s="86"/>
      <c r="FIB444" s="86"/>
      <c r="FIC444" s="86"/>
      <c r="FID444" s="86"/>
      <c r="FIE444" s="86"/>
      <c r="FIF444" s="86"/>
      <c r="FIG444" s="86"/>
      <c r="FIH444" s="86"/>
      <c r="FII444" s="86"/>
      <c r="FIJ444" s="86"/>
      <c r="FIK444" s="86"/>
      <c r="FIL444" s="86"/>
      <c r="FIM444" s="86"/>
      <c r="FIN444" s="86"/>
      <c r="FIO444" s="86"/>
      <c r="FIP444" s="86"/>
      <c r="FIQ444" s="86"/>
      <c r="FIR444" s="86"/>
      <c r="FIS444" s="86"/>
      <c r="FIT444" s="86"/>
      <c r="FIU444" s="86"/>
      <c r="FIV444" s="86"/>
      <c r="FIW444" s="86"/>
      <c r="FIX444" s="86"/>
      <c r="FIY444" s="86"/>
      <c r="FIZ444" s="86"/>
      <c r="FJA444" s="86"/>
      <c r="FJB444" s="86"/>
      <c r="FJC444" s="86"/>
      <c r="FJD444" s="86"/>
      <c r="FJE444" s="86"/>
      <c r="FJF444" s="86"/>
      <c r="FJG444" s="86"/>
      <c r="FJH444" s="86"/>
      <c r="FJI444" s="86"/>
      <c r="FJJ444" s="86"/>
      <c r="FJK444" s="86"/>
      <c r="FJL444" s="86"/>
      <c r="FJM444" s="86"/>
      <c r="FJN444" s="86"/>
      <c r="FJO444" s="86"/>
      <c r="FJP444" s="86"/>
      <c r="FJQ444" s="86"/>
      <c r="FJR444" s="86"/>
      <c r="FJS444" s="86"/>
      <c r="FJT444" s="86"/>
      <c r="FJU444" s="86"/>
      <c r="FJV444" s="86"/>
      <c r="FJW444" s="86"/>
      <c r="FJX444" s="86"/>
      <c r="FJY444" s="86"/>
      <c r="FJZ444" s="86"/>
      <c r="FKA444" s="86"/>
      <c r="FKB444" s="86"/>
      <c r="FKC444" s="86"/>
      <c r="FKD444" s="86"/>
      <c r="FKE444" s="86"/>
      <c r="FKF444" s="86"/>
      <c r="FKG444" s="86"/>
      <c r="FKH444" s="86"/>
      <c r="FKI444" s="86"/>
      <c r="FKJ444" s="86"/>
      <c r="FKK444" s="86"/>
      <c r="FKL444" s="86"/>
      <c r="FKM444" s="86"/>
      <c r="FKN444" s="86"/>
      <c r="FKO444" s="86"/>
      <c r="FKP444" s="86"/>
      <c r="FKQ444" s="86"/>
      <c r="FKR444" s="86"/>
      <c r="FKS444" s="86"/>
      <c r="FKT444" s="86"/>
      <c r="FKU444" s="86"/>
      <c r="FKV444" s="86"/>
      <c r="FKW444" s="86"/>
      <c r="FKX444" s="86"/>
      <c r="FKY444" s="86"/>
      <c r="FKZ444" s="86"/>
      <c r="FLA444" s="86"/>
      <c r="FLB444" s="86"/>
      <c r="FLC444" s="86"/>
      <c r="FLD444" s="86"/>
      <c r="FLE444" s="86"/>
      <c r="FLF444" s="86"/>
      <c r="FLG444" s="86"/>
      <c r="FLH444" s="86"/>
      <c r="FLI444" s="86"/>
      <c r="FLJ444" s="86"/>
      <c r="FLK444" s="86"/>
      <c r="FLL444" s="86"/>
      <c r="FLM444" s="86"/>
      <c r="FLN444" s="86"/>
      <c r="FLO444" s="86"/>
      <c r="FLP444" s="86"/>
      <c r="FLQ444" s="86"/>
      <c r="FLR444" s="86"/>
      <c r="FLS444" s="86"/>
      <c r="FLT444" s="86"/>
      <c r="FLU444" s="86"/>
      <c r="FLV444" s="86"/>
      <c r="FLW444" s="86"/>
      <c r="FLX444" s="86"/>
      <c r="FLY444" s="86"/>
      <c r="FLZ444" s="86"/>
      <c r="FMA444" s="86"/>
      <c r="FMB444" s="86"/>
      <c r="FMC444" s="86"/>
      <c r="FMD444" s="86"/>
      <c r="FME444" s="86"/>
      <c r="FMF444" s="86"/>
      <c r="FMG444" s="86"/>
      <c r="FMH444" s="86"/>
      <c r="FMI444" s="86"/>
      <c r="FMJ444" s="86"/>
      <c r="FMK444" s="86"/>
      <c r="FML444" s="86"/>
      <c r="FMM444" s="86"/>
      <c r="FMN444" s="86"/>
      <c r="FMO444" s="86"/>
      <c r="FMP444" s="86"/>
      <c r="FMQ444" s="86"/>
      <c r="FMR444" s="86"/>
      <c r="FMS444" s="86"/>
      <c r="FMT444" s="86"/>
      <c r="FMU444" s="86"/>
      <c r="FMV444" s="86"/>
      <c r="FMW444" s="86"/>
      <c r="FMX444" s="86"/>
      <c r="FMY444" s="86"/>
      <c r="FMZ444" s="86"/>
      <c r="FNA444" s="86"/>
      <c r="FNB444" s="86"/>
      <c r="FNC444" s="86"/>
      <c r="FND444" s="86"/>
      <c r="FNE444" s="86"/>
      <c r="FNF444" s="86"/>
      <c r="FNG444" s="86"/>
      <c r="FNH444" s="86"/>
      <c r="FNI444" s="86"/>
      <c r="FNJ444" s="86"/>
      <c r="FNK444" s="86"/>
      <c r="FNL444" s="86"/>
      <c r="FNM444" s="86"/>
      <c r="FNN444" s="86"/>
      <c r="FNO444" s="86"/>
      <c r="FNP444" s="86"/>
      <c r="FNQ444" s="86"/>
      <c r="FNR444" s="86"/>
      <c r="FNS444" s="86"/>
      <c r="FNT444" s="86"/>
      <c r="FNU444" s="86"/>
      <c r="FNV444" s="86"/>
      <c r="FNW444" s="86"/>
      <c r="FNX444" s="86"/>
      <c r="FNY444" s="86"/>
      <c r="FNZ444" s="86"/>
      <c r="FOA444" s="86"/>
      <c r="FOB444" s="86"/>
      <c r="FOC444" s="86"/>
      <c r="FOD444" s="86"/>
      <c r="FOE444" s="86"/>
      <c r="FOF444" s="86"/>
      <c r="FOG444" s="86"/>
      <c r="FOH444" s="86"/>
      <c r="FOI444" s="86"/>
      <c r="FOJ444" s="86"/>
      <c r="FOK444" s="86"/>
      <c r="FOL444" s="86"/>
      <c r="FOM444" s="86"/>
      <c r="FON444" s="86"/>
      <c r="FOO444" s="86"/>
      <c r="FOP444" s="86"/>
      <c r="FOQ444" s="86"/>
      <c r="FOR444" s="86"/>
      <c r="FOS444" s="86"/>
      <c r="FOT444" s="86"/>
      <c r="FOU444" s="86"/>
      <c r="FOV444" s="86"/>
      <c r="FOW444" s="86"/>
      <c r="FOX444" s="86"/>
      <c r="FOY444" s="86"/>
      <c r="FOZ444" s="86"/>
      <c r="FPA444" s="86"/>
      <c r="FPB444" s="86"/>
      <c r="FPC444" s="86"/>
      <c r="FPD444" s="86"/>
      <c r="FPE444" s="86"/>
      <c r="FPF444" s="86"/>
      <c r="FPG444" s="86"/>
      <c r="FPH444" s="86"/>
      <c r="FPI444" s="86"/>
      <c r="FPJ444" s="86"/>
      <c r="FPK444" s="86"/>
      <c r="FPL444" s="86"/>
      <c r="FPM444" s="86"/>
      <c r="FPN444" s="86"/>
      <c r="FPO444" s="86"/>
      <c r="FPP444" s="86"/>
      <c r="FPQ444" s="86"/>
      <c r="FPR444" s="86"/>
      <c r="FPS444" s="86"/>
      <c r="FPT444" s="86"/>
      <c r="FPU444" s="86"/>
      <c r="FPV444" s="86"/>
      <c r="FPW444" s="86"/>
      <c r="FPX444" s="86"/>
      <c r="FPY444" s="86"/>
      <c r="FPZ444" s="86"/>
      <c r="FQA444" s="86"/>
      <c r="FQB444" s="86"/>
      <c r="FQC444" s="86"/>
      <c r="FQD444" s="86"/>
      <c r="FQE444" s="86"/>
      <c r="FQF444" s="86"/>
      <c r="FQG444" s="86"/>
      <c r="FQH444" s="86"/>
      <c r="FQI444" s="86"/>
      <c r="FQJ444" s="86"/>
      <c r="FQK444" s="86"/>
      <c r="FQL444" s="86"/>
      <c r="FQM444" s="86"/>
      <c r="FQN444" s="86"/>
      <c r="FQO444" s="86"/>
      <c r="FQP444" s="86"/>
      <c r="FQQ444" s="86"/>
      <c r="FQR444" s="86"/>
      <c r="FQS444" s="86"/>
      <c r="FQT444" s="86"/>
      <c r="FQU444" s="86"/>
      <c r="FQV444" s="86"/>
      <c r="FQW444" s="86"/>
      <c r="FQX444" s="86"/>
      <c r="FQY444" s="86"/>
      <c r="FQZ444" s="86"/>
      <c r="FRA444" s="86"/>
      <c r="FRB444" s="86"/>
      <c r="FRC444" s="86"/>
      <c r="FRD444" s="86"/>
      <c r="FRE444" s="86"/>
      <c r="FRF444" s="86"/>
      <c r="FRG444" s="86"/>
      <c r="FRH444" s="86"/>
      <c r="FRI444" s="86"/>
      <c r="FRJ444" s="86"/>
      <c r="FRK444" s="86"/>
      <c r="FRL444" s="86"/>
      <c r="FRM444" s="86"/>
      <c r="FRN444" s="86"/>
      <c r="FRO444" s="86"/>
      <c r="FRP444" s="86"/>
      <c r="FRQ444" s="86"/>
      <c r="FRR444" s="86"/>
      <c r="FRS444" s="86"/>
      <c r="FRT444" s="86"/>
      <c r="FRU444" s="86"/>
      <c r="FRV444" s="86"/>
      <c r="FRW444" s="86"/>
      <c r="FRX444" s="86"/>
      <c r="FRY444" s="86"/>
      <c r="FRZ444" s="86"/>
      <c r="FSA444" s="86"/>
      <c r="FSB444" s="86"/>
      <c r="FSC444" s="86"/>
      <c r="FSD444" s="86"/>
      <c r="FSE444" s="86"/>
      <c r="FSF444" s="86"/>
      <c r="FSG444" s="86"/>
      <c r="FSH444" s="86"/>
      <c r="FSI444" s="86"/>
      <c r="FSJ444" s="86"/>
      <c r="FSK444" s="86"/>
      <c r="FSL444" s="86"/>
      <c r="FSM444" s="86"/>
      <c r="FSN444" s="86"/>
      <c r="FSO444" s="86"/>
      <c r="FSP444" s="86"/>
      <c r="FSQ444" s="86"/>
      <c r="FSR444" s="86"/>
      <c r="FSS444" s="86"/>
      <c r="FST444" s="86"/>
      <c r="FSU444" s="86"/>
      <c r="FSV444" s="86"/>
      <c r="FSW444" s="86"/>
      <c r="FSX444" s="86"/>
      <c r="FSY444" s="86"/>
      <c r="FSZ444" s="86"/>
      <c r="FTA444" s="86"/>
      <c r="FTB444" s="86"/>
      <c r="FTC444" s="86"/>
      <c r="FTD444" s="86"/>
      <c r="FTE444" s="86"/>
      <c r="FTF444" s="86"/>
      <c r="FTG444" s="86"/>
      <c r="FTH444" s="86"/>
      <c r="FTI444" s="86"/>
      <c r="FTJ444" s="86"/>
      <c r="FTK444" s="86"/>
      <c r="FTL444" s="86"/>
      <c r="FTM444" s="86"/>
      <c r="FTN444" s="86"/>
      <c r="FTO444" s="86"/>
      <c r="FTP444" s="86"/>
      <c r="FTQ444" s="86"/>
      <c r="FTR444" s="86"/>
      <c r="FTS444" s="86"/>
      <c r="FTT444" s="86"/>
      <c r="FTU444" s="86"/>
      <c r="FTV444" s="86"/>
      <c r="FTW444" s="86"/>
      <c r="FTX444" s="86"/>
      <c r="FTY444" s="86"/>
      <c r="FTZ444" s="86"/>
      <c r="FUA444" s="86"/>
      <c r="FUB444" s="86"/>
      <c r="FUC444" s="86"/>
      <c r="FUD444" s="86"/>
      <c r="FUE444" s="86"/>
      <c r="FUF444" s="86"/>
      <c r="FUG444" s="86"/>
      <c r="FUH444" s="86"/>
      <c r="FUI444" s="86"/>
      <c r="FUJ444" s="86"/>
      <c r="FUK444" s="86"/>
      <c r="FUL444" s="86"/>
      <c r="FUM444" s="86"/>
      <c r="FUN444" s="86"/>
      <c r="FUO444" s="86"/>
      <c r="FUP444" s="86"/>
      <c r="FUQ444" s="86"/>
      <c r="FUR444" s="86"/>
      <c r="FUS444" s="86"/>
      <c r="FUT444" s="86"/>
      <c r="FUU444" s="86"/>
      <c r="FUV444" s="86"/>
      <c r="FUW444" s="86"/>
      <c r="FUX444" s="86"/>
      <c r="FUY444" s="86"/>
      <c r="FUZ444" s="86"/>
      <c r="FVA444" s="86"/>
      <c r="FVB444" s="86"/>
      <c r="FVC444" s="86"/>
      <c r="FVD444" s="86"/>
      <c r="FVE444" s="86"/>
      <c r="FVF444" s="86"/>
      <c r="FVG444" s="86"/>
      <c r="FVH444" s="86"/>
      <c r="FVI444" s="86"/>
      <c r="FVJ444" s="86"/>
      <c r="FVK444" s="86"/>
      <c r="FVL444" s="86"/>
      <c r="FVM444" s="86"/>
      <c r="FVN444" s="86"/>
      <c r="FVO444" s="86"/>
      <c r="FVP444" s="86"/>
      <c r="FVQ444" s="86"/>
      <c r="FVR444" s="86"/>
      <c r="FVS444" s="86"/>
      <c r="FVT444" s="86"/>
      <c r="FVU444" s="86"/>
      <c r="FVV444" s="86"/>
      <c r="FVW444" s="86"/>
      <c r="FVX444" s="86"/>
      <c r="FVY444" s="86"/>
      <c r="FVZ444" s="86"/>
      <c r="FWA444" s="86"/>
      <c r="FWB444" s="86"/>
      <c r="FWC444" s="86"/>
      <c r="FWD444" s="86"/>
      <c r="FWE444" s="86"/>
      <c r="FWF444" s="86"/>
      <c r="FWG444" s="86"/>
      <c r="FWH444" s="86"/>
      <c r="FWI444" s="86"/>
      <c r="FWJ444" s="86"/>
      <c r="FWK444" s="86"/>
      <c r="FWL444" s="86"/>
      <c r="FWM444" s="86"/>
      <c r="FWN444" s="86"/>
      <c r="FWO444" s="86"/>
      <c r="FWP444" s="86"/>
      <c r="FWQ444" s="86"/>
      <c r="FWR444" s="86"/>
      <c r="FWS444" s="86"/>
      <c r="FWT444" s="86"/>
      <c r="FWU444" s="86"/>
      <c r="FWV444" s="86"/>
      <c r="FWW444" s="86"/>
      <c r="FWX444" s="86"/>
      <c r="FWY444" s="86"/>
      <c r="FWZ444" s="86"/>
      <c r="FXA444" s="86"/>
      <c r="FXB444" s="86"/>
      <c r="FXC444" s="86"/>
      <c r="FXD444" s="86"/>
      <c r="FXE444" s="86"/>
      <c r="FXF444" s="86"/>
      <c r="FXG444" s="86"/>
      <c r="FXH444" s="86"/>
      <c r="FXI444" s="86"/>
      <c r="FXJ444" s="86"/>
      <c r="FXK444" s="86"/>
      <c r="FXL444" s="86"/>
      <c r="FXM444" s="86"/>
      <c r="FXN444" s="86"/>
      <c r="FXO444" s="86"/>
      <c r="FXP444" s="86"/>
      <c r="FXQ444" s="86"/>
      <c r="FXR444" s="86"/>
      <c r="FXS444" s="86"/>
      <c r="FXT444" s="86"/>
      <c r="FXU444" s="86"/>
      <c r="FXV444" s="86"/>
      <c r="FXW444" s="86"/>
      <c r="FXX444" s="86"/>
      <c r="FXY444" s="86"/>
      <c r="FXZ444" s="86"/>
      <c r="FYA444" s="86"/>
      <c r="FYB444" s="86"/>
      <c r="FYC444" s="86"/>
      <c r="FYD444" s="86"/>
      <c r="FYE444" s="86"/>
      <c r="FYF444" s="86"/>
      <c r="FYG444" s="86"/>
      <c r="FYH444" s="86"/>
      <c r="FYI444" s="86"/>
      <c r="FYJ444" s="86"/>
      <c r="FYK444" s="86"/>
      <c r="FYL444" s="86"/>
      <c r="FYM444" s="86"/>
      <c r="FYN444" s="86"/>
      <c r="FYO444" s="86"/>
      <c r="FYP444" s="86"/>
      <c r="FYQ444" s="86"/>
      <c r="FYR444" s="86"/>
      <c r="FYS444" s="86"/>
      <c r="FYT444" s="86"/>
      <c r="FYU444" s="86"/>
      <c r="FYV444" s="86"/>
      <c r="FYW444" s="86"/>
      <c r="FYX444" s="86"/>
      <c r="FYY444" s="86"/>
      <c r="FYZ444" s="86"/>
      <c r="FZA444" s="86"/>
      <c r="FZB444" s="86"/>
      <c r="FZC444" s="86"/>
      <c r="FZD444" s="86"/>
      <c r="FZE444" s="86"/>
      <c r="FZF444" s="86"/>
      <c r="FZG444" s="86"/>
      <c r="FZH444" s="86"/>
      <c r="FZI444" s="86"/>
      <c r="FZJ444" s="86"/>
      <c r="FZK444" s="86"/>
      <c r="FZL444" s="86"/>
      <c r="FZM444" s="86"/>
      <c r="FZN444" s="86"/>
      <c r="FZO444" s="86"/>
      <c r="FZP444" s="86"/>
      <c r="FZQ444" s="86"/>
      <c r="FZR444" s="86"/>
      <c r="FZS444" s="86"/>
      <c r="FZT444" s="86"/>
      <c r="FZU444" s="86"/>
      <c r="FZV444" s="86"/>
      <c r="FZW444" s="86"/>
      <c r="FZX444" s="86"/>
      <c r="FZY444" s="86"/>
      <c r="FZZ444" s="86"/>
      <c r="GAA444" s="86"/>
      <c r="GAB444" s="86"/>
      <c r="GAC444" s="86"/>
      <c r="GAD444" s="86"/>
      <c r="GAE444" s="86"/>
      <c r="GAF444" s="86"/>
      <c r="GAG444" s="86"/>
      <c r="GAH444" s="86"/>
      <c r="GAI444" s="86"/>
      <c r="GAJ444" s="86"/>
      <c r="GAK444" s="86"/>
      <c r="GAL444" s="86"/>
      <c r="GAM444" s="86"/>
      <c r="GAN444" s="86"/>
      <c r="GAO444" s="86"/>
      <c r="GAP444" s="86"/>
      <c r="GAQ444" s="86"/>
      <c r="GAR444" s="86"/>
      <c r="GAS444" s="86"/>
      <c r="GAT444" s="86"/>
      <c r="GAU444" s="86"/>
      <c r="GAV444" s="86"/>
      <c r="GAW444" s="86"/>
      <c r="GAX444" s="86"/>
      <c r="GAY444" s="86"/>
      <c r="GAZ444" s="86"/>
      <c r="GBA444" s="86"/>
      <c r="GBB444" s="86"/>
      <c r="GBC444" s="86"/>
      <c r="GBD444" s="86"/>
      <c r="GBE444" s="86"/>
      <c r="GBF444" s="86"/>
      <c r="GBG444" s="86"/>
      <c r="GBH444" s="86"/>
      <c r="GBI444" s="86"/>
      <c r="GBJ444" s="86"/>
      <c r="GBK444" s="86"/>
      <c r="GBL444" s="86"/>
      <c r="GBM444" s="86"/>
      <c r="GBN444" s="86"/>
      <c r="GBO444" s="86"/>
      <c r="GBP444" s="86"/>
      <c r="GBQ444" s="86"/>
      <c r="GBR444" s="86"/>
      <c r="GBS444" s="86"/>
      <c r="GBT444" s="86"/>
      <c r="GBU444" s="86"/>
      <c r="GBV444" s="86"/>
      <c r="GBW444" s="86"/>
      <c r="GBX444" s="86"/>
      <c r="GBY444" s="86"/>
      <c r="GBZ444" s="86"/>
      <c r="GCA444" s="86"/>
      <c r="GCB444" s="86"/>
      <c r="GCC444" s="86"/>
      <c r="GCD444" s="86"/>
      <c r="GCE444" s="86"/>
      <c r="GCF444" s="86"/>
      <c r="GCG444" s="86"/>
      <c r="GCH444" s="86"/>
      <c r="GCI444" s="86"/>
      <c r="GCJ444" s="86"/>
      <c r="GCK444" s="86"/>
      <c r="GCL444" s="86"/>
      <c r="GCM444" s="86"/>
      <c r="GCN444" s="86"/>
      <c r="GCO444" s="86"/>
      <c r="GCP444" s="86"/>
      <c r="GCQ444" s="86"/>
      <c r="GCR444" s="86"/>
      <c r="GCS444" s="86"/>
      <c r="GCT444" s="86"/>
      <c r="GCU444" s="86"/>
      <c r="GCV444" s="86"/>
      <c r="GCW444" s="86"/>
      <c r="GCX444" s="86"/>
      <c r="GCY444" s="86"/>
      <c r="GCZ444" s="86"/>
      <c r="GDA444" s="86"/>
      <c r="GDB444" s="86"/>
      <c r="GDC444" s="86"/>
      <c r="GDD444" s="86"/>
      <c r="GDE444" s="86"/>
      <c r="GDF444" s="86"/>
      <c r="GDG444" s="86"/>
      <c r="GDH444" s="86"/>
      <c r="GDI444" s="86"/>
      <c r="GDJ444" s="86"/>
      <c r="GDK444" s="86"/>
      <c r="GDL444" s="86"/>
      <c r="GDM444" s="86"/>
      <c r="GDN444" s="86"/>
      <c r="GDO444" s="86"/>
      <c r="GDP444" s="86"/>
      <c r="GDQ444" s="86"/>
      <c r="GDR444" s="86"/>
      <c r="GDS444" s="86"/>
      <c r="GDT444" s="86"/>
      <c r="GDU444" s="86"/>
      <c r="GDV444" s="86"/>
      <c r="GDW444" s="86"/>
      <c r="GDX444" s="86"/>
      <c r="GDY444" s="86"/>
      <c r="GDZ444" s="86"/>
      <c r="GEA444" s="86"/>
      <c r="GEB444" s="86"/>
      <c r="GEC444" s="86"/>
      <c r="GED444" s="86"/>
      <c r="GEE444" s="86"/>
      <c r="GEF444" s="86"/>
      <c r="GEG444" s="86"/>
      <c r="GEH444" s="86"/>
      <c r="GEI444" s="86"/>
      <c r="GEJ444" s="86"/>
      <c r="GEK444" s="86"/>
      <c r="GEL444" s="86"/>
      <c r="GEM444" s="86"/>
      <c r="GEN444" s="86"/>
      <c r="GEO444" s="86"/>
      <c r="GEP444" s="86"/>
      <c r="GEQ444" s="86"/>
      <c r="GER444" s="86"/>
      <c r="GES444" s="86"/>
      <c r="GET444" s="86"/>
      <c r="GEU444" s="86"/>
      <c r="GEV444" s="86"/>
      <c r="GEW444" s="86"/>
      <c r="GEX444" s="86"/>
      <c r="GEY444" s="86"/>
      <c r="GEZ444" s="86"/>
      <c r="GFA444" s="86"/>
      <c r="GFB444" s="86"/>
      <c r="GFC444" s="86"/>
      <c r="GFD444" s="86"/>
      <c r="GFE444" s="86"/>
      <c r="GFF444" s="86"/>
      <c r="GFG444" s="86"/>
      <c r="GFH444" s="86"/>
      <c r="GFI444" s="86"/>
      <c r="GFJ444" s="86"/>
      <c r="GFK444" s="86"/>
      <c r="GFL444" s="86"/>
      <c r="GFM444" s="86"/>
      <c r="GFN444" s="86"/>
      <c r="GFO444" s="86"/>
      <c r="GFP444" s="86"/>
      <c r="GFQ444" s="86"/>
      <c r="GFR444" s="86"/>
      <c r="GFS444" s="86"/>
      <c r="GFT444" s="86"/>
      <c r="GFU444" s="86"/>
      <c r="GFV444" s="86"/>
      <c r="GFW444" s="86"/>
      <c r="GFX444" s="86"/>
      <c r="GFY444" s="86"/>
      <c r="GFZ444" s="86"/>
      <c r="GGA444" s="86"/>
      <c r="GGB444" s="86"/>
      <c r="GGC444" s="86"/>
      <c r="GGD444" s="86"/>
      <c r="GGE444" s="86"/>
      <c r="GGF444" s="86"/>
      <c r="GGG444" s="86"/>
      <c r="GGH444" s="86"/>
      <c r="GGI444" s="86"/>
      <c r="GGJ444" s="86"/>
      <c r="GGK444" s="86"/>
      <c r="GGL444" s="86"/>
      <c r="GGM444" s="86"/>
      <c r="GGN444" s="86"/>
      <c r="GGO444" s="86"/>
      <c r="GGP444" s="86"/>
      <c r="GGQ444" s="86"/>
      <c r="GGR444" s="86"/>
      <c r="GGS444" s="86"/>
      <c r="GGT444" s="86"/>
      <c r="GGU444" s="86"/>
      <c r="GGV444" s="86"/>
      <c r="GGW444" s="86"/>
      <c r="GGX444" s="86"/>
      <c r="GGY444" s="86"/>
      <c r="GGZ444" s="86"/>
      <c r="GHA444" s="86"/>
      <c r="GHB444" s="86"/>
      <c r="GHC444" s="86"/>
      <c r="GHD444" s="86"/>
      <c r="GHE444" s="86"/>
      <c r="GHF444" s="86"/>
      <c r="GHG444" s="86"/>
      <c r="GHH444" s="86"/>
      <c r="GHI444" s="86"/>
      <c r="GHJ444" s="86"/>
      <c r="GHK444" s="86"/>
      <c r="GHL444" s="86"/>
      <c r="GHM444" s="86"/>
      <c r="GHN444" s="86"/>
      <c r="GHO444" s="86"/>
      <c r="GHP444" s="86"/>
      <c r="GHQ444" s="86"/>
      <c r="GHR444" s="86"/>
      <c r="GHS444" s="86"/>
      <c r="GHT444" s="86"/>
      <c r="GHU444" s="86"/>
      <c r="GHV444" s="86"/>
      <c r="GHW444" s="86"/>
      <c r="GHX444" s="86"/>
      <c r="GHY444" s="86"/>
      <c r="GHZ444" s="86"/>
      <c r="GIA444" s="86"/>
      <c r="GIB444" s="86"/>
      <c r="GIC444" s="86"/>
      <c r="GID444" s="86"/>
      <c r="GIE444" s="86"/>
      <c r="GIF444" s="86"/>
      <c r="GIG444" s="86"/>
      <c r="GIH444" s="86"/>
      <c r="GII444" s="86"/>
      <c r="GIJ444" s="86"/>
      <c r="GIK444" s="86"/>
      <c r="GIL444" s="86"/>
      <c r="GIM444" s="86"/>
      <c r="GIN444" s="86"/>
      <c r="GIO444" s="86"/>
      <c r="GIP444" s="86"/>
      <c r="GIQ444" s="86"/>
      <c r="GIR444" s="86"/>
      <c r="GIS444" s="86"/>
      <c r="GIT444" s="86"/>
      <c r="GIU444" s="86"/>
      <c r="GIV444" s="86"/>
      <c r="GIW444" s="86"/>
      <c r="GIX444" s="86"/>
      <c r="GIY444" s="86"/>
      <c r="GIZ444" s="86"/>
      <c r="GJA444" s="86"/>
      <c r="GJB444" s="86"/>
      <c r="GJC444" s="86"/>
      <c r="GJD444" s="86"/>
      <c r="GJE444" s="86"/>
      <c r="GJF444" s="86"/>
      <c r="GJG444" s="86"/>
      <c r="GJH444" s="86"/>
      <c r="GJI444" s="86"/>
      <c r="GJJ444" s="86"/>
      <c r="GJK444" s="86"/>
      <c r="GJL444" s="86"/>
      <c r="GJM444" s="86"/>
      <c r="GJN444" s="86"/>
      <c r="GJO444" s="86"/>
      <c r="GJP444" s="86"/>
      <c r="GJQ444" s="86"/>
      <c r="GJR444" s="86"/>
      <c r="GJS444" s="86"/>
      <c r="GJT444" s="86"/>
      <c r="GJU444" s="86"/>
      <c r="GJV444" s="86"/>
      <c r="GJW444" s="86"/>
      <c r="GJX444" s="86"/>
      <c r="GJY444" s="86"/>
      <c r="GJZ444" s="86"/>
      <c r="GKA444" s="86"/>
      <c r="GKB444" s="86"/>
      <c r="GKC444" s="86"/>
      <c r="GKD444" s="86"/>
      <c r="GKE444" s="86"/>
      <c r="GKF444" s="86"/>
      <c r="GKG444" s="86"/>
      <c r="GKH444" s="86"/>
      <c r="GKI444" s="86"/>
      <c r="GKJ444" s="86"/>
      <c r="GKK444" s="86"/>
      <c r="GKL444" s="86"/>
      <c r="GKM444" s="86"/>
      <c r="GKN444" s="86"/>
      <c r="GKO444" s="86"/>
      <c r="GKP444" s="86"/>
      <c r="GKQ444" s="86"/>
      <c r="GKR444" s="86"/>
      <c r="GKS444" s="86"/>
      <c r="GKT444" s="86"/>
      <c r="GKU444" s="86"/>
      <c r="GKV444" s="86"/>
      <c r="GKW444" s="86"/>
      <c r="GKX444" s="86"/>
      <c r="GKY444" s="86"/>
      <c r="GKZ444" s="86"/>
      <c r="GLA444" s="86"/>
      <c r="GLB444" s="86"/>
      <c r="GLC444" s="86"/>
      <c r="GLD444" s="86"/>
      <c r="GLE444" s="86"/>
      <c r="GLF444" s="86"/>
      <c r="GLG444" s="86"/>
      <c r="GLH444" s="86"/>
      <c r="GLI444" s="86"/>
      <c r="GLJ444" s="86"/>
      <c r="GLK444" s="86"/>
      <c r="GLL444" s="86"/>
      <c r="GLM444" s="86"/>
      <c r="GLN444" s="86"/>
      <c r="GLO444" s="86"/>
      <c r="GLP444" s="86"/>
      <c r="GLQ444" s="86"/>
      <c r="GLR444" s="86"/>
      <c r="GLS444" s="86"/>
      <c r="GLT444" s="86"/>
      <c r="GLU444" s="86"/>
      <c r="GLV444" s="86"/>
      <c r="GLW444" s="86"/>
      <c r="GLX444" s="86"/>
      <c r="GLY444" s="86"/>
      <c r="GLZ444" s="86"/>
      <c r="GMA444" s="86"/>
      <c r="GMB444" s="86"/>
      <c r="GMC444" s="86"/>
      <c r="GMD444" s="86"/>
      <c r="GME444" s="86"/>
      <c r="GMF444" s="86"/>
      <c r="GMG444" s="86"/>
      <c r="GMH444" s="86"/>
      <c r="GMI444" s="86"/>
      <c r="GMJ444" s="86"/>
      <c r="GMK444" s="86"/>
      <c r="GML444" s="86"/>
      <c r="GMM444" s="86"/>
      <c r="GMN444" s="86"/>
      <c r="GMO444" s="86"/>
      <c r="GMP444" s="86"/>
      <c r="GMQ444" s="86"/>
      <c r="GMR444" s="86"/>
      <c r="GMS444" s="86"/>
      <c r="GMT444" s="86"/>
      <c r="GMU444" s="86"/>
      <c r="GMV444" s="86"/>
      <c r="GMW444" s="86"/>
      <c r="GMX444" s="86"/>
      <c r="GMY444" s="86"/>
      <c r="GMZ444" s="86"/>
      <c r="GNA444" s="86"/>
      <c r="GNB444" s="86"/>
      <c r="GNC444" s="86"/>
      <c r="GND444" s="86"/>
      <c r="GNE444" s="86"/>
      <c r="GNF444" s="86"/>
      <c r="GNG444" s="86"/>
      <c r="GNH444" s="86"/>
      <c r="GNI444" s="86"/>
      <c r="GNJ444" s="86"/>
      <c r="GNK444" s="86"/>
      <c r="GNL444" s="86"/>
      <c r="GNM444" s="86"/>
      <c r="GNN444" s="86"/>
      <c r="GNO444" s="86"/>
      <c r="GNP444" s="86"/>
      <c r="GNQ444" s="86"/>
      <c r="GNR444" s="86"/>
      <c r="GNS444" s="86"/>
      <c r="GNT444" s="86"/>
      <c r="GNU444" s="86"/>
      <c r="GNV444" s="86"/>
      <c r="GNW444" s="86"/>
      <c r="GNX444" s="86"/>
      <c r="GNY444" s="86"/>
      <c r="GNZ444" s="86"/>
      <c r="GOA444" s="86"/>
      <c r="GOB444" s="86"/>
      <c r="GOC444" s="86"/>
      <c r="GOD444" s="86"/>
      <c r="GOE444" s="86"/>
      <c r="GOF444" s="86"/>
      <c r="GOG444" s="86"/>
      <c r="GOH444" s="86"/>
      <c r="GOI444" s="86"/>
      <c r="GOJ444" s="86"/>
      <c r="GOK444" s="86"/>
      <c r="GOL444" s="86"/>
      <c r="GOM444" s="86"/>
      <c r="GON444" s="86"/>
      <c r="GOO444" s="86"/>
      <c r="GOP444" s="86"/>
      <c r="GOQ444" s="86"/>
      <c r="GOR444" s="86"/>
      <c r="GOS444" s="86"/>
      <c r="GOT444" s="86"/>
      <c r="GOU444" s="86"/>
      <c r="GOV444" s="86"/>
      <c r="GOW444" s="86"/>
      <c r="GOX444" s="86"/>
      <c r="GOY444" s="86"/>
      <c r="GOZ444" s="86"/>
      <c r="GPA444" s="86"/>
      <c r="GPB444" s="86"/>
      <c r="GPC444" s="86"/>
      <c r="GPD444" s="86"/>
      <c r="GPE444" s="86"/>
      <c r="GPF444" s="86"/>
      <c r="GPG444" s="86"/>
      <c r="GPH444" s="86"/>
      <c r="GPI444" s="86"/>
      <c r="GPJ444" s="86"/>
      <c r="GPK444" s="86"/>
      <c r="GPL444" s="86"/>
      <c r="GPM444" s="86"/>
      <c r="GPN444" s="86"/>
      <c r="GPO444" s="86"/>
      <c r="GPP444" s="86"/>
      <c r="GPQ444" s="86"/>
      <c r="GPR444" s="86"/>
      <c r="GPS444" s="86"/>
      <c r="GPT444" s="86"/>
      <c r="GPU444" s="86"/>
      <c r="GPV444" s="86"/>
      <c r="GPW444" s="86"/>
      <c r="GPX444" s="86"/>
      <c r="GPY444" s="86"/>
      <c r="GPZ444" s="86"/>
      <c r="GQA444" s="86"/>
      <c r="GQB444" s="86"/>
      <c r="GQC444" s="86"/>
      <c r="GQD444" s="86"/>
      <c r="GQE444" s="86"/>
      <c r="GQF444" s="86"/>
      <c r="GQG444" s="86"/>
      <c r="GQH444" s="86"/>
      <c r="GQI444" s="86"/>
      <c r="GQJ444" s="86"/>
      <c r="GQK444" s="86"/>
      <c r="GQL444" s="86"/>
      <c r="GQM444" s="86"/>
      <c r="GQN444" s="86"/>
      <c r="GQO444" s="86"/>
      <c r="GQP444" s="86"/>
      <c r="GQQ444" s="86"/>
      <c r="GQR444" s="86"/>
      <c r="GQS444" s="86"/>
      <c r="GQT444" s="86"/>
      <c r="GQU444" s="86"/>
      <c r="GQV444" s="86"/>
      <c r="GQW444" s="86"/>
      <c r="GQX444" s="86"/>
      <c r="GQY444" s="86"/>
      <c r="GQZ444" s="86"/>
      <c r="GRA444" s="86"/>
      <c r="GRB444" s="86"/>
      <c r="GRC444" s="86"/>
      <c r="GRD444" s="86"/>
      <c r="GRE444" s="86"/>
      <c r="GRF444" s="86"/>
      <c r="GRG444" s="86"/>
      <c r="GRH444" s="86"/>
      <c r="GRI444" s="86"/>
      <c r="GRJ444" s="86"/>
      <c r="GRK444" s="86"/>
      <c r="GRL444" s="86"/>
      <c r="GRM444" s="86"/>
      <c r="GRN444" s="86"/>
      <c r="GRO444" s="86"/>
      <c r="GRP444" s="86"/>
      <c r="GRQ444" s="86"/>
      <c r="GRR444" s="86"/>
      <c r="GRS444" s="86"/>
      <c r="GRT444" s="86"/>
      <c r="GRU444" s="86"/>
      <c r="GRV444" s="86"/>
      <c r="GRW444" s="86"/>
      <c r="GRX444" s="86"/>
      <c r="GRY444" s="86"/>
      <c r="GRZ444" s="86"/>
      <c r="GSA444" s="86"/>
      <c r="GSB444" s="86"/>
      <c r="GSC444" s="86"/>
      <c r="GSD444" s="86"/>
      <c r="GSE444" s="86"/>
      <c r="GSF444" s="86"/>
      <c r="GSG444" s="86"/>
      <c r="GSH444" s="86"/>
      <c r="GSI444" s="86"/>
      <c r="GSJ444" s="86"/>
      <c r="GSK444" s="86"/>
      <c r="GSL444" s="86"/>
      <c r="GSM444" s="86"/>
      <c r="GSN444" s="86"/>
      <c r="GSO444" s="86"/>
      <c r="GSP444" s="86"/>
      <c r="GSQ444" s="86"/>
      <c r="GSR444" s="86"/>
      <c r="GSS444" s="86"/>
      <c r="GST444" s="86"/>
      <c r="GSU444" s="86"/>
      <c r="GSV444" s="86"/>
      <c r="GSW444" s="86"/>
      <c r="GSX444" s="86"/>
      <c r="GSY444" s="86"/>
      <c r="GSZ444" s="86"/>
      <c r="GTA444" s="86"/>
      <c r="GTB444" s="86"/>
      <c r="GTC444" s="86"/>
      <c r="GTD444" s="86"/>
      <c r="GTE444" s="86"/>
      <c r="GTF444" s="86"/>
      <c r="GTG444" s="86"/>
      <c r="GTH444" s="86"/>
      <c r="GTI444" s="86"/>
      <c r="GTJ444" s="86"/>
      <c r="GTK444" s="86"/>
      <c r="GTL444" s="86"/>
      <c r="GTM444" s="86"/>
      <c r="GTN444" s="86"/>
      <c r="GTO444" s="86"/>
      <c r="GTP444" s="86"/>
      <c r="GTQ444" s="86"/>
      <c r="GTR444" s="86"/>
      <c r="GTS444" s="86"/>
      <c r="GTT444" s="86"/>
      <c r="GTU444" s="86"/>
      <c r="GTV444" s="86"/>
      <c r="GTW444" s="86"/>
      <c r="GTX444" s="86"/>
      <c r="GTY444" s="86"/>
      <c r="GTZ444" s="86"/>
      <c r="GUA444" s="86"/>
      <c r="GUB444" s="86"/>
      <c r="GUC444" s="86"/>
      <c r="GUD444" s="86"/>
      <c r="GUE444" s="86"/>
      <c r="GUF444" s="86"/>
      <c r="GUG444" s="86"/>
      <c r="GUH444" s="86"/>
      <c r="GUI444" s="86"/>
      <c r="GUJ444" s="86"/>
      <c r="GUK444" s="86"/>
      <c r="GUL444" s="86"/>
      <c r="GUM444" s="86"/>
      <c r="GUN444" s="86"/>
      <c r="GUO444" s="86"/>
      <c r="GUP444" s="86"/>
      <c r="GUQ444" s="86"/>
      <c r="GUR444" s="86"/>
      <c r="GUS444" s="86"/>
      <c r="GUT444" s="86"/>
      <c r="GUU444" s="86"/>
      <c r="GUV444" s="86"/>
      <c r="GUW444" s="86"/>
      <c r="GUX444" s="86"/>
      <c r="GUY444" s="86"/>
      <c r="GUZ444" s="86"/>
      <c r="GVA444" s="86"/>
      <c r="GVB444" s="86"/>
      <c r="GVC444" s="86"/>
      <c r="GVD444" s="86"/>
      <c r="GVE444" s="86"/>
      <c r="GVF444" s="86"/>
      <c r="GVG444" s="86"/>
      <c r="GVH444" s="86"/>
      <c r="GVI444" s="86"/>
      <c r="GVJ444" s="86"/>
      <c r="GVK444" s="86"/>
      <c r="GVL444" s="86"/>
      <c r="GVM444" s="86"/>
      <c r="GVN444" s="86"/>
      <c r="GVO444" s="86"/>
      <c r="GVP444" s="86"/>
      <c r="GVQ444" s="86"/>
      <c r="GVR444" s="86"/>
      <c r="GVS444" s="86"/>
      <c r="GVT444" s="86"/>
      <c r="GVU444" s="86"/>
      <c r="GVV444" s="86"/>
      <c r="GVW444" s="86"/>
      <c r="GVX444" s="86"/>
      <c r="GVY444" s="86"/>
      <c r="GVZ444" s="86"/>
      <c r="GWA444" s="86"/>
      <c r="GWB444" s="86"/>
      <c r="GWC444" s="86"/>
      <c r="GWD444" s="86"/>
      <c r="GWE444" s="86"/>
      <c r="GWF444" s="86"/>
      <c r="GWG444" s="86"/>
      <c r="GWH444" s="86"/>
      <c r="GWI444" s="86"/>
      <c r="GWJ444" s="86"/>
      <c r="GWK444" s="86"/>
      <c r="GWL444" s="86"/>
      <c r="GWM444" s="86"/>
      <c r="GWN444" s="86"/>
      <c r="GWO444" s="86"/>
      <c r="GWP444" s="86"/>
      <c r="GWQ444" s="86"/>
      <c r="GWR444" s="86"/>
      <c r="GWS444" s="86"/>
      <c r="GWT444" s="86"/>
      <c r="GWU444" s="86"/>
      <c r="GWV444" s="86"/>
      <c r="GWW444" s="86"/>
      <c r="GWX444" s="86"/>
      <c r="GWY444" s="86"/>
      <c r="GWZ444" s="86"/>
      <c r="GXA444" s="86"/>
      <c r="GXB444" s="86"/>
      <c r="GXC444" s="86"/>
      <c r="GXD444" s="86"/>
      <c r="GXE444" s="86"/>
      <c r="GXF444" s="86"/>
      <c r="GXG444" s="86"/>
      <c r="GXH444" s="86"/>
      <c r="GXI444" s="86"/>
      <c r="GXJ444" s="86"/>
      <c r="GXK444" s="86"/>
      <c r="GXL444" s="86"/>
      <c r="GXM444" s="86"/>
      <c r="GXN444" s="86"/>
      <c r="GXO444" s="86"/>
      <c r="GXP444" s="86"/>
      <c r="GXQ444" s="86"/>
      <c r="GXR444" s="86"/>
      <c r="GXS444" s="86"/>
      <c r="GXT444" s="86"/>
      <c r="GXU444" s="86"/>
      <c r="GXV444" s="86"/>
      <c r="GXW444" s="86"/>
      <c r="GXX444" s="86"/>
      <c r="GXY444" s="86"/>
      <c r="GXZ444" s="86"/>
      <c r="GYA444" s="86"/>
      <c r="GYB444" s="86"/>
      <c r="GYC444" s="86"/>
      <c r="GYD444" s="86"/>
      <c r="GYE444" s="86"/>
      <c r="GYF444" s="86"/>
      <c r="GYG444" s="86"/>
      <c r="GYH444" s="86"/>
      <c r="GYI444" s="86"/>
      <c r="GYJ444" s="86"/>
      <c r="GYK444" s="86"/>
      <c r="GYL444" s="86"/>
      <c r="GYM444" s="86"/>
      <c r="GYN444" s="86"/>
      <c r="GYO444" s="86"/>
      <c r="GYP444" s="86"/>
      <c r="GYQ444" s="86"/>
      <c r="GYR444" s="86"/>
      <c r="GYS444" s="86"/>
      <c r="GYT444" s="86"/>
      <c r="GYU444" s="86"/>
      <c r="GYV444" s="86"/>
      <c r="GYW444" s="86"/>
      <c r="GYX444" s="86"/>
      <c r="GYY444" s="86"/>
      <c r="GYZ444" s="86"/>
      <c r="GZA444" s="86"/>
      <c r="GZB444" s="86"/>
      <c r="GZC444" s="86"/>
      <c r="GZD444" s="86"/>
      <c r="GZE444" s="86"/>
      <c r="GZF444" s="86"/>
      <c r="GZG444" s="86"/>
      <c r="GZH444" s="86"/>
      <c r="GZI444" s="86"/>
      <c r="GZJ444" s="86"/>
      <c r="GZK444" s="86"/>
      <c r="GZL444" s="86"/>
      <c r="GZM444" s="86"/>
      <c r="GZN444" s="86"/>
      <c r="GZO444" s="86"/>
      <c r="GZP444" s="86"/>
      <c r="GZQ444" s="86"/>
      <c r="GZR444" s="86"/>
      <c r="GZS444" s="86"/>
      <c r="GZT444" s="86"/>
      <c r="GZU444" s="86"/>
      <c r="GZV444" s="86"/>
      <c r="GZW444" s="86"/>
      <c r="GZX444" s="86"/>
      <c r="GZY444" s="86"/>
      <c r="GZZ444" s="86"/>
      <c r="HAA444" s="86"/>
      <c r="HAB444" s="86"/>
      <c r="HAC444" s="86"/>
      <c r="HAD444" s="86"/>
      <c r="HAE444" s="86"/>
      <c r="HAF444" s="86"/>
      <c r="HAG444" s="86"/>
      <c r="HAH444" s="86"/>
      <c r="HAI444" s="86"/>
      <c r="HAJ444" s="86"/>
      <c r="HAK444" s="86"/>
      <c r="HAL444" s="86"/>
      <c r="HAM444" s="86"/>
      <c r="HAN444" s="86"/>
      <c r="HAO444" s="86"/>
      <c r="HAP444" s="86"/>
      <c r="HAQ444" s="86"/>
      <c r="HAR444" s="86"/>
      <c r="HAS444" s="86"/>
      <c r="HAT444" s="86"/>
      <c r="HAU444" s="86"/>
      <c r="HAV444" s="86"/>
      <c r="HAW444" s="86"/>
      <c r="HAX444" s="86"/>
      <c r="HAY444" s="86"/>
      <c r="HAZ444" s="86"/>
      <c r="HBA444" s="86"/>
      <c r="HBB444" s="86"/>
      <c r="HBC444" s="86"/>
      <c r="HBD444" s="86"/>
      <c r="HBE444" s="86"/>
      <c r="HBF444" s="86"/>
      <c r="HBG444" s="86"/>
      <c r="HBH444" s="86"/>
      <c r="HBI444" s="86"/>
      <c r="HBJ444" s="86"/>
      <c r="HBK444" s="86"/>
      <c r="HBL444" s="86"/>
      <c r="HBM444" s="86"/>
      <c r="HBN444" s="86"/>
      <c r="HBO444" s="86"/>
      <c r="HBP444" s="86"/>
      <c r="HBQ444" s="86"/>
      <c r="HBR444" s="86"/>
      <c r="HBS444" s="86"/>
      <c r="HBT444" s="86"/>
      <c r="HBU444" s="86"/>
      <c r="HBV444" s="86"/>
      <c r="HBW444" s="86"/>
      <c r="HBX444" s="86"/>
      <c r="HBY444" s="86"/>
      <c r="HBZ444" s="86"/>
      <c r="HCA444" s="86"/>
      <c r="HCB444" s="86"/>
      <c r="HCC444" s="86"/>
      <c r="HCD444" s="86"/>
      <c r="HCE444" s="86"/>
      <c r="HCF444" s="86"/>
      <c r="HCG444" s="86"/>
      <c r="HCH444" s="86"/>
      <c r="HCI444" s="86"/>
      <c r="HCJ444" s="86"/>
      <c r="HCK444" s="86"/>
      <c r="HCL444" s="86"/>
      <c r="HCM444" s="86"/>
      <c r="HCN444" s="86"/>
      <c r="HCO444" s="86"/>
      <c r="HCP444" s="86"/>
      <c r="HCQ444" s="86"/>
      <c r="HCR444" s="86"/>
      <c r="HCS444" s="86"/>
      <c r="HCT444" s="86"/>
      <c r="HCU444" s="86"/>
      <c r="HCV444" s="86"/>
      <c r="HCW444" s="86"/>
      <c r="HCX444" s="86"/>
      <c r="HCY444" s="86"/>
      <c r="HCZ444" s="86"/>
      <c r="HDA444" s="86"/>
      <c r="HDB444" s="86"/>
      <c r="HDC444" s="86"/>
      <c r="HDD444" s="86"/>
      <c r="HDE444" s="86"/>
      <c r="HDF444" s="86"/>
      <c r="HDG444" s="86"/>
      <c r="HDH444" s="86"/>
      <c r="HDI444" s="86"/>
      <c r="HDJ444" s="86"/>
      <c r="HDK444" s="86"/>
      <c r="HDL444" s="86"/>
      <c r="HDM444" s="86"/>
      <c r="HDN444" s="86"/>
      <c r="HDO444" s="86"/>
      <c r="HDP444" s="86"/>
      <c r="HDQ444" s="86"/>
      <c r="HDR444" s="86"/>
      <c r="HDS444" s="86"/>
      <c r="HDT444" s="86"/>
      <c r="HDU444" s="86"/>
      <c r="HDV444" s="86"/>
      <c r="HDW444" s="86"/>
      <c r="HDX444" s="86"/>
      <c r="HDY444" s="86"/>
      <c r="HDZ444" s="86"/>
      <c r="HEA444" s="86"/>
      <c r="HEB444" s="86"/>
      <c r="HEC444" s="86"/>
      <c r="HED444" s="86"/>
      <c r="HEE444" s="86"/>
      <c r="HEF444" s="86"/>
      <c r="HEG444" s="86"/>
      <c r="HEH444" s="86"/>
      <c r="HEI444" s="86"/>
      <c r="HEJ444" s="86"/>
      <c r="HEK444" s="86"/>
      <c r="HEL444" s="86"/>
      <c r="HEM444" s="86"/>
      <c r="HEN444" s="86"/>
      <c r="HEO444" s="86"/>
      <c r="HEP444" s="86"/>
      <c r="HEQ444" s="86"/>
      <c r="HER444" s="86"/>
      <c r="HES444" s="86"/>
      <c r="HET444" s="86"/>
      <c r="HEU444" s="86"/>
      <c r="HEV444" s="86"/>
      <c r="HEW444" s="86"/>
      <c r="HEX444" s="86"/>
      <c r="HEY444" s="86"/>
      <c r="HEZ444" s="86"/>
      <c r="HFA444" s="86"/>
      <c r="HFB444" s="86"/>
      <c r="HFC444" s="86"/>
      <c r="HFD444" s="86"/>
      <c r="HFE444" s="86"/>
      <c r="HFF444" s="86"/>
      <c r="HFG444" s="86"/>
      <c r="HFH444" s="86"/>
      <c r="HFI444" s="86"/>
      <c r="HFJ444" s="86"/>
      <c r="HFK444" s="86"/>
      <c r="HFL444" s="86"/>
      <c r="HFM444" s="86"/>
      <c r="HFN444" s="86"/>
      <c r="HFO444" s="86"/>
      <c r="HFP444" s="86"/>
      <c r="HFQ444" s="86"/>
      <c r="HFR444" s="86"/>
      <c r="HFS444" s="86"/>
      <c r="HFT444" s="86"/>
      <c r="HFU444" s="86"/>
      <c r="HFV444" s="86"/>
      <c r="HFW444" s="86"/>
      <c r="HFX444" s="86"/>
      <c r="HFY444" s="86"/>
      <c r="HFZ444" s="86"/>
      <c r="HGA444" s="86"/>
      <c r="HGB444" s="86"/>
      <c r="HGC444" s="86"/>
      <c r="HGD444" s="86"/>
      <c r="HGE444" s="86"/>
      <c r="HGF444" s="86"/>
      <c r="HGG444" s="86"/>
      <c r="HGH444" s="86"/>
      <c r="HGI444" s="86"/>
      <c r="HGJ444" s="86"/>
      <c r="HGK444" s="86"/>
      <c r="HGL444" s="86"/>
      <c r="HGM444" s="86"/>
      <c r="HGN444" s="86"/>
      <c r="HGO444" s="86"/>
      <c r="HGP444" s="86"/>
      <c r="HGQ444" s="86"/>
      <c r="HGR444" s="86"/>
      <c r="HGS444" s="86"/>
      <c r="HGT444" s="86"/>
      <c r="HGU444" s="86"/>
      <c r="HGV444" s="86"/>
      <c r="HGW444" s="86"/>
      <c r="HGX444" s="86"/>
      <c r="HGY444" s="86"/>
      <c r="HGZ444" s="86"/>
      <c r="HHA444" s="86"/>
      <c r="HHB444" s="86"/>
      <c r="HHC444" s="86"/>
      <c r="HHD444" s="86"/>
      <c r="HHE444" s="86"/>
      <c r="HHF444" s="86"/>
      <c r="HHG444" s="86"/>
      <c r="HHH444" s="86"/>
      <c r="HHI444" s="86"/>
      <c r="HHJ444" s="86"/>
      <c r="HHK444" s="86"/>
      <c r="HHL444" s="86"/>
      <c r="HHM444" s="86"/>
      <c r="HHN444" s="86"/>
      <c r="HHO444" s="86"/>
      <c r="HHP444" s="86"/>
      <c r="HHQ444" s="86"/>
      <c r="HHR444" s="86"/>
      <c r="HHS444" s="86"/>
      <c r="HHT444" s="86"/>
      <c r="HHU444" s="86"/>
      <c r="HHV444" s="86"/>
      <c r="HHW444" s="86"/>
      <c r="HHX444" s="86"/>
      <c r="HHY444" s="86"/>
      <c r="HHZ444" s="86"/>
      <c r="HIA444" s="86"/>
      <c r="HIB444" s="86"/>
      <c r="HIC444" s="86"/>
      <c r="HID444" s="86"/>
      <c r="HIE444" s="86"/>
      <c r="HIF444" s="86"/>
      <c r="HIG444" s="86"/>
      <c r="HIH444" s="86"/>
      <c r="HII444" s="86"/>
      <c r="HIJ444" s="86"/>
      <c r="HIK444" s="86"/>
      <c r="HIL444" s="86"/>
      <c r="HIM444" s="86"/>
      <c r="HIN444" s="86"/>
      <c r="HIO444" s="86"/>
      <c r="HIP444" s="86"/>
      <c r="HIQ444" s="86"/>
      <c r="HIR444" s="86"/>
      <c r="HIS444" s="86"/>
      <c r="HIT444" s="86"/>
      <c r="HIU444" s="86"/>
      <c r="HIV444" s="86"/>
      <c r="HIW444" s="86"/>
      <c r="HIX444" s="86"/>
      <c r="HIY444" s="86"/>
      <c r="HIZ444" s="86"/>
      <c r="HJA444" s="86"/>
      <c r="HJB444" s="86"/>
      <c r="HJC444" s="86"/>
      <c r="HJD444" s="86"/>
      <c r="HJE444" s="86"/>
      <c r="HJF444" s="86"/>
      <c r="HJG444" s="86"/>
      <c r="HJH444" s="86"/>
      <c r="HJI444" s="86"/>
      <c r="HJJ444" s="86"/>
      <c r="HJK444" s="86"/>
      <c r="HJL444" s="86"/>
      <c r="HJM444" s="86"/>
      <c r="HJN444" s="86"/>
      <c r="HJO444" s="86"/>
      <c r="HJP444" s="86"/>
      <c r="HJQ444" s="86"/>
      <c r="HJR444" s="86"/>
      <c r="HJS444" s="86"/>
      <c r="HJT444" s="86"/>
      <c r="HJU444" s="86"/>
      <c r="HJV444" s="86"/>
      <c r="HJW444" s="86"/>
      <c r="HJX444" s="86"/>
      <c r="HJY444" s="86"/>
      <c r="HJZ444" s="86"/>
      <c r="HKA444" s="86"/>
      <c r="HKB444" s="86"/>
      <c r="HKC444" s="86"/>
      <c r="HKD444" s="86"/>
      <c r="HKE444" s="86"/>
      <c r="HKF444" s="86"/>
      <c r="HKG444" s="86"/>
      <c r="HKH444" s="86"/>
      <c r="HKI444" s="86"/>
      <c r="HKJ444" s="86"/>
      <c r="HKK444" s="86"/>
      <c r="HKL444" s="86"/>
      <c r="HKM444" s="86"/>
      <c r="HKN444" s="86"/>
      <c r="HKO444" s="86"/>
      <c r="HKP444" s="86"/>
      <c r="HKQ444" s="86"/>
      <c r="HKR444" s="86"/>
      <c r="HKS444" s="86"/>
      <c r="HKT444" s="86"/>
      <c r="HKU444" s="86"/>
      <c r="HKV444" s="86"/>
      <c r="HKW444" s="86"/>
      <c r="HKX444" s="86"/>
      <c r="HKY444" s="86"/>
      <c r="HKZ444" s="86"/>
      <c r="HLA444" s="86"/>
      <c r="HLB444" s="86"/>
      <c r="HLC444" s="86"/>
      <c r="HLD444" s="86"/>
      <c r="HLE444" s="86"/>
      <c r="HLF444" s="86"/>
      <c r="HLG444" s="86"/>
      <c r="HLH444" s="86"/>
      <c r="HLI444" s="86"/>
      <c r="HLJ444" s="86"/>
      <c r="HLK444" s="86"/>
      <c r="HLL444" s="86"/>
      <c r="HLM444" s="86"/>
      <c r="HLN444" s="86"/>
      <c r="HLO444" s="86"/>
      <c r="HLP444" s="86"/>
      <c r="HLQ444" s="86"/>
      <c r="HLR444" s="86"/>
      <c r="HLS444" s="86"/>
      <c r="HLT444" s="86"/>
      <c r="HLU444" s="86"/>
      <c r="HLV444" s="86"/>
      <c r="HLW444" s="86"/>
      <c r="HLX444" s="86"/>
      <c r="HLY444" s="86"/>
      <c r="HLZ444" s="86"/>
      <c r="HMA444" s="86"/>
      <c r="HMB444" s="86"/>
      <c r="HMC444" s="86"/>
      <c r="HMD444" s="86"/>
      <c r="HME444" s="86"/>
      <c r="HMF444" s="86"/>
      <c r="HMG444" s="86"/>
      <c r="HMH444" s="86"/>
      <c r="HMI444" s="86"/>
      <c r="HMJ444" s="86"/>
      <c r="HMK444" s="86"/>
      <c r="HML444" s="86"/>
      <c r="HMM444" s="86"/>
      <c r="HMN444" s="86"/>
      <c r="HMO444" s="86"/>
      <c r="HMP444" s="86"/>
      <c r="HMQ444" s="86"/>
      <c r="HMR444" s="86"/>
      <c r="HMS444" s="86"/>
      <c r="HMT444" s="86"/>
      <c r="HMU444" s="86"/>
      <c r="HMV444" s="86"/>
      <c r="HMW444" s="86"/>
      <c r="HMX444" s="86"/>
      <c r="HMY444" s="86"/>
      <c r="HMZ444" s="86"/>
      <c r="HNA444" s="86"/>
      <c r="HNB444" s="86"/>
      <c r="HNC444" s="86"/>
      <c r="HND444" s="86"/>
      <c r="HNE444" s="86"/>
      <c r="HNF444" s="86"/>
      <c r="HNG444" s="86"/>
      <c r="HNH444" s="86"/>
      <c r="HNI444" s="86"/>
      <c r="HNJ444" s="86"/>
      <c r="HNK444" s="86"/>
      <c r="HNL444" s="86"/>
      <c r="HNM444" s="86"/>
      <c r="HNN444" s="86"/>
      <c r="HNO444" s="86"/>
      <c r="HNP444" s="86"/>
      <c r="HNQ444" s="86"/>
      <c r="HNR444" s="86"/>
      <c r="HNS444" s="86"/>
      <c r="HNT444" s="86"/>
      <c r="HNU444" s="86"/>
      <c r="HNV444" s="86"/>
      <c r="HNW444" s="86"/>
      <c r="HNX444" s="86"/>
      <c r="HNY444" s="86"/>
      <c r="HNZ444" s="86"/>
      <c r="HOA444" s="86"/>
      <c r="HOB444" s="86"/>
      <c r="HOC444" s="86"/>
      <c r="HOD444" s="86"/>
      <c r="HOE444" s="86"/>
      <c r="HOF444" s="86"/>
      <c r="HOG444" s="86"/>
      <c r="HOH444" s="86"/>
      <c r="HOI444" s="86"/>
      <c r="HOJ444" s="86"/>
      <c r="HOK444" s="86"/>
      <c r="HOL444" s="86"/>
      <c r="HOM444" s="86"/>
      <c r="HON444" s="86"/>
      <c r="HOO444" s="86"/>
      <c r="HOP444" s="86"/>
      <c r="HOQ444" s="86"/>
      <c r="HOR444" s="86"/>
      <c r="HOS444" s="86"/>
      <c r="HOT444" s="86"/>
      <c r="HOU444" s="86"/>
      <c r="HOV444" s="86"/>
      <c r="HOW444" s="86"/>
      <c r="HOX444" s="86"/>
      <c r="HOY444" s="86"/>
      <c r="HOZ444" s="86"/>
      <c r="HPA444" s="86"/>
      <c r="HPB444" s="86"/>
      <c r="HPC444" s="86"/>
      <c r="HPD444" s="86"/>
      <c r="HPE444" s="86"/>
      <c r="HPF444" s="86"/>
      <c r="HPG444" s="86"/>
      <c r="HPH444" s="86"/>
      <c r="HPI444" s="86"/>
      <c r="HPJ444" s="86"/>
      <c r="HPK444" s="86"/>
      <c r="HPL444" s="86"/>
      <c r="HPM444" s="86"/>
      <c r="HPN444" s="86"/>
      <c r="HPO444" s="86"/>
      <c r="HPP444" s="86"/>
      <c r="HPQ444" s="86"/>
      <c r="HPR444" s="86"/>
      <c r="HPS444" s="86"/>
      <c r="HPT444" s="86"/>
      <c r="HPU444" s="86"/>
      <c r="HPV444" s="86"/>
      <c r="HPW444" s="86"/>
      <c r="HPX444" s="86"/>
      <c r="HPY444" s="86"/>
      <c r="HPZ444" s="86"/>
      <c r="HQA444" s="86"/>
      <c r="HQB444" s="86"/>
      <c r="HQC444" s="86"/>
      <c r="HQD444" s="86"/>
      <c r="HQE444" s="86"/>
      <c r="HQF444" s="86"/>
      <c r="HQG444" s="86"/>
      <c r="HQH444" s="86"/>
      <c r="HQI444" s="86"/>
      <c r="HQJ444" s="86"/>
      <c r="HQK444" s="86"/>
      <c r="HQL444" s="86"/>
      <c r="HQM444" s="86"/>
      <c r="HQN444" s="86"/>
      <c r="HQO444" s="86"/>
      <c r="HQP444" s="86"/>
      <c r="HQQ444" s="86"/>
      <c r="HQR444" s="86"/>
      <c r="HQS444" s="86"/>
      <c r="HQT444" s="86"/>
      <c r="HQU444" s="86"/>
      <c r="HQV444" s="86"/>
      <c r="HQW444" s="86"/>
      <c r="HQX444" s="86"/>
      <c r="HQY444" s="86"/>
      <c r="HQZ444" s="86"/>
      <c r="HRA444" s="86"/>
      <c r="HRB444" s="86"/>
      <c r="HRC444" s="86"/>
      <c r="HRD444" s="86"/>
      <c r="HRE444" s="86"/>
      <c r="HRF444" s="86"/>
      <c r="HRG444" s="86"/>
      <c r="HRH444" s="86"/>
      <c r="HRI444" s="86"/>
      <c r="HRJ444" s="86"/>
      <c r="HRK444" s="86"/>
      <c r="HRL444" s="86"/>
      <c r="HRM444" s="86"/>
      <c r="HRN444" s="86"/>
      <c r="HRO444" s="86"/>
      <c r="HRP444" s="86"/>
      <c r="HRQ444" s="86"/>
      <c r="HRR444" s="86"/>
      <c r="HRS444" s="86"/>
      <c r="HRT444" s="86"/>
      <c r="HRU444" s="86"/>
      <c r="HRV444" s="86"/>
      <c r="HRW444" s="86"/>
      <c r="HRX444" s="86"/>
      <c r="HRY444" s="86"/>
      <c r="HRZ444" s="86"/>
      <c r="HSA444" s="86"/>
      <c r="HSB444" s="86"/>
      <c r="HSC444" s="86"/>
      <c r="HSD444" s="86"/>
      <c r="HSE444" s="86"/>
      <c r="HSF444" s="86"/>
      <c r="HSG444" s="86"/>
      <c r="HSH444" s="86"/>
      <c r="HSI444" s="86"/>
      <c r="HSJ444" s="86"/>
      <c r="HSK444" s="86"/>
      <c r="HSL444" s="86"/>
      <c r="HSM444" s="86"/>
      <c r="HSN444" s="86"/>
      <c r="HSO444" s="86"/>
      <c r="HSP444" s="86"/>
      <c r="HSQ444" s="86"/>
      <c r="HSR444" s="86"/>
      <c r="HSS444" s="86"/>
      <c r="HST444" s="86"/>
      <c r="HSU444" s="86"/>
      <c r="HSV444" s="86"/>
      <c r="HSW444" s="86"/>
      <c r="HSX444" s="86"/>
      <c r="HSY444" s="86"/>
      <c r="HSZ444" s="86"/>
      <c r="HTA444" s="86"/>
      <c r="HTB444" s="86"/>
      <c r="HTC444" s="86"/>
      <c r="HTD444" s="86"/>
      <c r="HTE444" s="86"/>
      <c r="HTF444" s="86"/>
      <c r="HTG444" s="86"/>
      <c r="HTH444" s="86"/>
      <c r="HTI444" s="86"/>
      <c r="HTJ444" s="86"/>
      <c r="HTK444" s="86"/>
      <c r="HTL444" s="86"/>
      <c r="HTM444" s="86"/>
      <c r="HTN444" s="86"/>
      <c r="HTO444" s="86"/>
      <c r="HTP444" s="86"/>
      <c r="HTQ444" s="86"/>
      <c r="HTR444" s="86"/>
      <c r="HTS444" s="86"/>
      <c r="HTT444" s="86"/>
      <c r="HTU444" s="86"/>
      <c r="HTV444" s="86"/>
      <c r="HTW444" s="86"/>
      <c r="HTX444" s="86"/>
      <c r="HTY444" s="86"/>
      <c r="HTZ444" s="86"/>
      <c r="HUA444" s="86"/>
      <c r="HUB444" s="86"/>
      <c r="HUC444" s="86"/>
      <c r="HUD444" s="86"/>
      <c r="HUE444" s="86"/>
      <c r="HUF444" s="86"/>
      <c r="HUG444" s="86"/>
      <c r="HUH444" s="86"/>
      <c r="HUI444" s="86"/>
      <c r="HUJ444" s="86"/>
      <c r="HUK444" s="86"/>
      <c r="HUL444" s="86"/>
      <c r="HUM444" s="86"/>
      <c r="HUN444" s="86"/>
      <c r="HUO444" s="86"/>
      <c r="HUP444" s="86"/>
      <c r="HUQ444" s="86"/>
      <c r="HUR444" s="86"/>
      <c r="HUS444" s="86"/>
      <c r="HUT444" s="86"/>
      <c r="HUU444" s="86"/>
      <c r="HUV444" s="86"/>
      <c r="HUW444" s="86"/>
      <c r="HUX444" s="86"/>
      <c r="HUY444" s="86"/>
      <c r="HUZ444" s="86"/>
      <c r="HVA444" s="86"/>
      <c r="HVB444" s="86"/>
      <c r="HVC444" s="86"/>
      <c r="HVD444" s="86"/>
      <c r="HVE444" s="86"/>
      <c r="HVF444" s="86"/>
      <c r="HVG444" s="86"/>
      <c r="HVH444" s="86"/>
      <c r="HVI444" s="86"/>
      <c r="HVJ444" s="86"/>
      <c r="HVK444" s="86"/>
      <c r="HVL444" s="86"/>
      <c r="HVM444" s="86"/>
      <c r="HVN444" s="86"/>
      <c r="HVO444" s="86"/>
      <c r="HVP444" s="86"/>
      <c r="HVQ444" s="86"/>
      <c r="HVR444" s="86"/>
      <c r="HVS444" s="86"/>
      <c r="HVT444" s="86"/>
      <c r="HVU444" s="86"/>
      <c r="HVV444" s="86"/>
      <c r="HVW444" s="86"/>
      <c r="HVX444" s="86"/>
      <c r="HVY444" s="86"/>
      <c r="HVZ444" s="86"/>
      <c r="HWA444" s="86"/>
      <c r="HWB444" s="86"/>
      <c r="HWC444" s="86"/>
      <c r="HWD444" s="86"/>
      <c r="HWE444" s="86"/>
      <c r="HWF444" s="86"/>
      <c r="HWG444" s="86"/>
      <c r="HWH444" s="86"/>
      <c r="HWI444" s="86"/>
      <c r="HWJ444" s="86"/>
      <c r="HWK444" s="86"/>
      <c r="HWL444" s="86"/>
      <c r="HWM444" s="86"/>
      <c r="HWN444" s="86"/>
      <c r="HWO444" s="86"/>
      <c r="HWP444" s="86"/>
      <c r="HWQ444" s="86"/>
      <c r="HWR444" s="86"/>
      <c r="HWS444" s="86"/>
      <c r="HWT444" s="86"/>
      <c r="HWU444" s="86"/>
      <c r="HWV444" s="86"/>
      <c r="HWW444" s="86"/>
      <c r="HWX444" s="86"/>
      <c r="HWY444" s="86"/>
      <c r="HWZ444" s="86"/>
      <c r="HXA444" s="86"/>
      <c r="HXB444" s="86"/>
      <c r="HXC444" s="86"/>
      <c r="HXD444" s="86"/>
      <c r="HXE444" s="86"/>
      <c r="HXF444" s="86"/>
      <c r="HXG444" s="86"/>
      <c r="HXH444" s="86"/>
      <c r="HXI444" s="86"/>
      <c r="HXJ444" s="86"/>
      <c r="HXK444" s="86"/>
      <c r="HXL444" s="86"/>
      <c r="HXM444" s="86"/>
      <c r="HXN444" s="86"/>
      <c r="HXO444" s="86"/>
      <c r="HXP444" s="86"/>
      <c r="HXQ444" s="86"/>
      <c r="HXR444" s="86"/>
      <c r="HXS444" s="86"/>
      <c r="HXT444" s="86"/>
      <c r="HXU444" s="86"/>
      <c r="HXV444" s="86"/>
      <c r="HXW444" s="86"/>
      <c r="HXX444" s="86"/>
      <c r="HXY444" s="86"/>
      <c r="HXZ444" s="86"/>
      <c r="HYA444" s="86"/>
      <c r="HYB444" s="86"/>
      <c r="HYC444" s="86"/>
      <c r="HYD444" s="86"/>
      <c r="HYE444" s="86"/>
      <c r="HYF444" s="86"/>
      <c r="HYG444" s="86"/>
      <c r="HYH444" s="86"/>
      <c r="HYI444" s="86"/>
      <c r="HYJ444" s="86"/>
      <c r="HYK444" s="86"/>
      <c r="HYL444" s="86"/>
      <c r="HYM444" s="86"/>
      <c r="HYN444" s="86"/>
      <c r="HYO444" s="86"/>
      <c r="HYP444" s="86"/>
      <c r="HYQ444" s="86"/>
      <c r="HYR444" s="86"/>
      <c r="HYS444" s="86"/>
      <c r="HYT444" s="86"/>
      <c r="HYU444" s="86"/>
      <c r="HYV444" s="86"/>
      <c r="HYW444" s="86"/>
      <c r="HYX444" s="86"/>
      <c r="HYY444" s="86"/>
      <c r="HYZ444" s="86"/>
      <c r="HZA444" s="86"/>
      <c r="HZB444" s="86"/>
      <c r="HZC444" s="86"/>
      <c r="HZD444" s="86"/>
      <c r="HZE444" s="86"/>
      <c r="HZF444" s="86"/>
      <c r="HZG444" s="86"/>
      <c r="HZH444" s="86"/>
      <c r="HZI444" s="86"/>
      <c r="HZJ444" s="86"/>
      <c r="HZK444" s="86"/>
      <c r="HZL444" s="86"/>
      <c r="HZM444" s="86"/>
      <c r="HZN444" s="86"/>
      <c r="HZO444" s="86"/>
      <c r="HZP444" s="86"/>
      <c r="HZQ444" s="86"/>
      <c r="HZR444" s="86"/>
      <c r="HZS444" s="86"/>
      <c r="HZT444" s="86"/>
      <c r="HZU444" s="86"/>
      <c r="HZV444" s="86"/>
      <c r="HZW444" s="86"/>
      <c r="HZX444" s="86"/>
      <c r="HZY444" s="86"/>
      <c r="HZZ444" s="86"/>
      <c r="IAA444" s="86"/>
      <c r="IAB444" s="86"/>
      <c r="IAC444" s="86"/>
      <c r="IAD444" s="86"/>
      <c r="IAE444" s="86"/>
      <c r="IAF444" s="86"/>
      <c r="IAG444" s="86"/>
      <c r="IAH444" s="86"/>
      <c r="IAI444" s="86"/>
      <c r="IAJ444" s="86"/>
      <c r="IAK444" s="86"/>
      <c r="IAL444" s="86"/>
      <c r="IAM444" s="86"/>
      <c r="IAN444" s="86"/>
      <c r="IAO444" s="86"/>
      <c r="IAP444" s="86"/>
      <c r="IAQ444" s="86"/>
      <c r="IAR444" s="86"/>
      <c r="IAS444" s="86"/>
      <c r="IAT444" s="86"/>
      <c r="IAU444" s="86"/>
      <c r="IAV444" s="86"/>
      <c r="IAW444" s="86"/>
      <c r="IAX444" s="86"/>
      <c r="IAY444" s="86"/>
      <c r="IAZ444" s="86"/>
      <c r="IBA444" s="86"/>
      <c r="IBB444" s="86"/>
      <c r="IBC444" s="86"/>
      <c r="IBD444" s="86"/>
      <c r="IBE444" s="86"/>
      <c r="IBF444" s="86"/>
      <c r="IBG444" s="86"/>
      <c r="IBH444" s="86"/>
      <c r="IBI444" s="86"/>
      <c r="IBJ444" s="86"/>
      <c r="IBK444" s="86"/>
      <c r="IBL444" s="86"/>
      <c r="IBM444" s="86"/>
      <c r="IBN444" s="86"/>
      <c r="IBO444" s="86"/>
      <c r="IBP444" s="86"/>
      <c r="IBQ444" s="86"/>
      <c r="IBR444" s="86"/>
      <c r="IBS444" s="86"/>
      <c r="IBT444" s="86"/>
      <c r="IBU444" s="86"/>
      <c r="IBV444" s="86"/>
      <c r="IBW444" s="86"/>
      <c r="IBX444" s="86"/>
      <c r="IBY444" s="86"/>
      <c r="IBZ444" s="86"/>
      <c r="ICA444" s="86"/>
      <c r="ICB444" s="86"/>
      <c r="ICC444" s="86"/>
      <c r="ICD444" s="86"/>
      <c r="ICE444" s="86"/>
      <c r="ICF444" s="86"/>
      <c r="ICG444" s="86"/>
      <c r="ICH444" s="86"/>
      <c r="ICI444" s="86"/>
      <c r="ICJ444" s="86"/>
      <c r="ICK444" s="86"/>
      <c r="ICL444" s="86"/>
      <c r="ICM444" s="86"/>
      <c r="ICN444" s="86"/>
      <c r="ICO444" s="86"/>
      <c r="ICP444" s="86"/>
      <c r="ICQ444" s="86"/>
      <c r="ICR444" s="86"/>
      <c r="ICS444" s="86"/>
      <c r="ICT444" s="86"/>
      <c r="ICU444" s="86"/>
      <c r="ICV444" s="86"/>
      <c r="ICW444" s="86"/>
      <c r="ICX444" s="86"/>
      <c r="ICY444" s="86"/>
      <c r="ICZ444" s="86"/>
      <c r="IDA444" s="86"/>
      <c r="IDB444" s="86"/>
      <c r="IDC444" s="86"/>
      <c r="IDD444" s="86"/>
      <c r="IDE444" s="86"/>
      <c r="IDF444" s="86"/>
      <c r="IDG444" s="86"/>
      <c r="IDH444" s="86"/>
      <c r="IDI444" s="86"/>
      <c r="IDJ444" s="86"/>
      <c r="IDK444" s="86"/>
      <c r="IDL444" s="86"/>
      <c r="IDM444" s="86"/>
      <c r="IDN444" s="86"/>
      <c r="IDO444" s="86"/>
      <c r="IDP444" s="86"/>
      <c r="IDQ444" s="86"/>
      <c r="IDR444" s="86"/>
      <c r="IDS444" s="86"/>
      <c r="IDT444" s="86"/>
      <c r="IDU444" s="86"/>
      <c r="IDV444" s="86"/>
      <c r="IDW444" s="86"/>
      <c r="IDX444" s="86"/>
      <c r="IDY444" s="86"/>
      <c r="IDZ444" s="86"/>
      <c r="IEA444" s="86"/>
      <c r="IEB444" s="86"/>
      <c r="IEC444" s="86"/>
      <c r="IED444" s="86"/>
      <c r="IEE444" s="86"/>
      <c r="IEF444" s="86"/>
      <c r="IEG444" s="86"/>
      <c r="IEH444" s="86"/>
      <c r="IEI444" s="86"/>
      <c r="IEJ444" s="86"/>
      <c r="IEK444" s="86"/>
      <c r="IEL444" s="86"/>
      <c r="IEM444" s="86"/>
      <c r="IEN444" s="86"/>
      <c r="IEO444" s="86"/>
      <c r="IEP444" s="86"/>
      <c r="IEQ444" s="86"/>
      <c r="IER444" s="86"/>
      <c r="IES444" s="86"/>
      <c r="IET444" s="86"/>
      <c r="IEU444" s="86"/>
      <c r="IEV444" s="86"/>
      <c r="IEW444" s="86"/>
      <c r="IEX444" s="86"/>
      <c r="IEY444" s="86"/>
      <c r="IEZ444" s="86"/>
      <c r="IFA444" s="86"/>
      <c r="IFB444" s="86"/>
      <c r="IFC444" s="86"/>
      <c r="IFD444" s="86"/>
      <c r="IFE444" s="86"/>
      <c r="IFF444" s="86"/>
      <c r="IFG444" s="86"/>
      <c r="IFH444" s="86"/>
      <c r="IFI444" s="86"/>
      <c r="IFJ444" s="86"/>
      <c r="IFK444" s="86"/>
      <c r="IFL444" s="86"/>
      <c r="IFM444" s="86"/>
      <c r="IFN444" s="86"/>
      <c r="IFO444" s="86"/>
      <c r="IFP444" s="86"/>
      <c r="IFQ444" s="86"/>
      <c r="IFR444" s="86"/>
      <c r="IFS444" s="86"/>
      <c r="IFT444" s="86"/>
      <c r="IFU444" s="86"/>
      <c r="IFV444" s="86"/>
      <c r="IFW444" s="86"/>
      <c r="IFX444" s="86"/>
      <c r="IFY444" s="86"/>
      <c r="IFZ444" s="86"/>
      <c r="IGA444" s="86"/>
      <c r="IGB444" s="86"/>
      <c r="IGC444" s="86"/>
      <c r="IGD444" s="86"/>
      <c r="IGE444" s="86"/>
      <c r="IGF444" s="86"/>
      <c r="IGG444" s="86"/>
      <c r="IGH444" s="86"/>
      <c r="IGI444" s="86"/>
      <c r="IGJ444" s="86"/>
      <c r="IGK444" s="86"/>
      <c r="IGL444" s="86"/>
      <c r="IGM444" s="86"/>
      <c r="IGN444" s="86"/>
      <c r="IGO444" s="86"/>
      <c r="IGP444" s="86"/>
      <c r="IGQ444" s="86"/>
      <c r="IGR444" s="86"/>
      <c r="IGS444" s="86"/>
      <c r="IGT444" s="86"/>
      <c r="IGU444" s="86"/>
      <c r="IGV444" s="86"/>
      <c r="IGW444" s="86"/>
      <c r="IGX444" s="86"/>
      <c r="IGY444" s="86"/>
      <c r="IGZ444" s="86"/>
      <c r="IHA444" s="86"/>
      <c r="IHB444" s="86"/>
      <c r="IHC444" s="86"/>
      <c r="IHD444" s="86"/>
      <c r="IHE444" s="86"/>
      <c r="IHF444" s="86"/>
      <c r="IHG444" s="86"/>
      <c r="IHH444" s="86"/>
      <c r="IHI444" s="86"/>
      <c r="IHJ444" s="86"/>
      <c r="IHK444" s="86"/>
      <c r="IHL444" s="86"/>
      <c r="IHM444" s="86"/>
      <c r="IHN444" s="86"/>
      <c r="IHO444" s="86"/>
      <c r="IHP444" s="86"/>
      <c r="IHQ444" s="86"/>
      <c r="IHR444" s="86"/>
      <c r="IHS444" s="86"/>
      <c r="IHT444" s="86"/>
      <c r="IHU444" s="86"/>
      <c r="IHV444" s="86"/>
      <c r="IHW444" s="86"/>
      <c r="IHX444" s="86"/>
      <c r="IHY444" s="86"/>
      <c r="IHZ444" s="86"/>
      <c r="IIA444" s="86"/>
      <c r="IIB444" s="86"/>
      <c r="IIC444" s="86"/>
      <c r="IID444" s="86"/>
      <c r="IIE444" s="86"/>
      <c r="IIF444" s="86"/>
      <c r="IIG444" s="86"/>
      <c r="IIH444" s="86"/>
      <c r="III444" s="86"/>
      <c r="IIJ444" s="86"/>
      <c r="IIK444" s="86"/>
      <c r="IIL444" s="86"/>
      <c r="IIM444" s="86"/>
      <c r="IIN444" s="86"/>
      <c r="IIO444" s="86"/>
      <c r="IIP444" s="86"/>
      <c r="IIQ444" s="86"/>
      <c r="IIR444" s="86"/>
      <c r="IIS444" s="86"/>
      <c r="IIT444" s="86"/>
      <c r="IIU444" s="86"/>
      <c r="IIV444" s="86"/>
      <c r="IIW444" s="86"/>
      <c r="IIX444" s="86"/>
      <c r="IIY444" s="86"/>
      <c r="IIZ444" s="86"/>
      <c r="IJA444" s="86"/>
      <c r="IJB444" s="86"/>
      <c r="IJC444" s="86"/>
      <c r="IJD444" s="86"/>
      <c r="IJE444" s="86"/>
      <c r="IJF444" s="86"/>
      <c r="IJG444" s="86"/>
      <c r="IJH444" s="86"/>
      <c r="IJI444" s="86"/>
      <c r="IJJ444" s="86"/>
      <c r="IJK444" s="86"/>
      <c r="IJL444" s="86"/>
      <c r="IJM444" s="86"/>
      <c r="IJN444" s="86"/>
      <c r="IJO444" s="86"/>
      <c r="IJP444" s="86"/>
      <c r="IJQ444" s="86"/>
      <c r="IJR444" s="86"/>
      <c r="IJS444" s="86"/>
      <c r="IJT444" s="86"/>
      <c r="IJU444" s="86"/>
      <c r="IJV444" s="86"/>
      <c r="IJW444" s="86"/>
      <c r="IJX444" s="86"/>
      <c r="IJY444" s="86"/>
      <c r="IJZ444" s="86"/>
      <c r="IKA444" s="86"/>
      <c r="IKB444" s="86"/>
      <c r="IKC444" s="86"/>
      <c r="IKD444" s="86"/>
      <c r="IKE444" s="86"/>
      <c r="IKF444" s="86"/>
      <c r="IKG444" s="86"/>
      <c r="IKH444" s="86"/>
      <c r="IKI444" s="86"/>
      <c r="IKJ444" s="86"/>
      <c r="IKK444" s="86"/>
      <c r="IKL444" s="86"/>
      <c r="IKM444" s="86"/>
      <c r="IKN444" s="86"/>
      <c r="IKO444" s="86"/>
      <c r="IKP444" s="86"/>
      <c r="IKQ444" s="86"/>
      <c r="IKR444" s="86"/>
      <c r="IKS444" s="86"/>
      <c r="IKT444" s="86"/>
      <c r="IKU444" s="86"/>
      <c r="IKV444" s="86"/>
      <c r="IKW444" s="86"/>
      <c r="IKX444" s="86"/>
      <c r="IKY444" s="86"/>
      <c r="IKZ444" s="86"/>
      <c r="ILA444" s="86"/>
      <c r="ILB444" s="86"/>
      <c r="ILC444" s="86"/>
      <c r="ILD444" s="86"/>
      <c r="ILE444" s="86"/>
      <c r="ILF444" s="86"/>
      <c r="ILG444" s="86"/>
      <c r="ILH444" s="86"/>
      <c r="ILI444" s="86"/>
      <c r="ILJ444" s="86"/>
      <c r="ILK444" s="86"/>
      <c r="ILL444" s="86"/>
      <c r="ILM444" s="86"/>
      <c r="ILN444" s="86"/>
      <c r="ILO444" s="86"/>
      <c r="ILP444" s="86"/>
      <c r="ILQ444" s="86"/>
      <c r="ILR444" s="86"/>
      <c r="ILS444" s="86"/>
      <c r="ILT444" s="86"/>
      <c r="ILU444" s="86"/>
      <c r="ILV444" s="86"/>
      <c r="ILW444" s="86"/>
      <c r="ILX444" s="86"/>
      <c r="ILY444" s="86"/>
      <c r="ILZ444" s="86"/>
      <c r="IMA444" s="86"/>
      <c r="IMB444" s="86"/>
      <c r="IMC444" s="86"/>
      <c r="IMD444" s="86"/>
      <c r="IME444" s="86"/>
      <c r="IMF444" s="86"/>
      <c r="IMG444" s="86"/>
      <c r="IMH444" s="86"/>
      <c r="IMI444" s="86"/>
      <c r="IMJ444" s="86"/>
      <c r="IMK444" s="86"/>
      <c r="IML444" s="86"/>
      <c r="IMM444" s="86"/>
      <c r="IMN444" s="86"/>
      <c r="IMO444" s="86"/>
      <c r="IMP444" s="86"/>
      <c r="IMQ444" s="86"/>
      <c r="IMR444" s="86"/>
      <c r="IMS444" s="86"/>
      <c r="IMT444" s="86"/>
      <c r="IMU444" s="86"/>
      <c r="IMV444" s="86"/>
      <c r="IMW444" s="86"/>
      <c r="IMX444" s="86"/>
      <c r="IMY444" s="86"/>
      <c r="IMZ444" s="86"/>
      <c r="INA444" s="86"/>
      <c r="INB444" s="86"/>
      <c r="INC444" s="86"/>
      <c r="IND444" s="86"/>
      <c r="INE444" s="86"/>
      <c r="INF444" s="86"/>
      <c r="ING444" s="86"/>
      <c r="INH444" s="86"/>
      <c r="INI444" s="86"/>
      <c r="INJ444" s="86"/>
      <c r="INK444" s="86"/>
      <c r="INL444" s="86"/>
      <c r="INM444" s="86"/>
      <c r="INN444" s="86"/>
      <c r="INO444" s="86"/>
      <c r="INP444" s="86"/>
      <c r="INQ444" s="86"/>
      <c r="INR444" s="86"/>
      <c r="INS444" s="86"/>
      <c r="INT444" s="86"/>
      <c r="INU444" s="86"/>
      <c r="INV444" s="86"/>
      <c r="INW444" s="86"/>
      <c r="INX444" s="86"/>
      <c r="INY444" s="86"/>
      <c r="INZ444" s="86"/>
      <c r="IOA444" s="86"/>
      <c r="IOB444" s="86"/>
      <c r="IOC444" s="86"/>
      <c r="IOD444" s="86"/>
      <c r="IOE444" s="86"/>
      <c r="IOF444" s="86"/>
      <c r="IOG444" s="86"/>
      <c r="IOH444" s="86"/>
      <c r="IOI444" s="86"/>
      <c r="IOJ444" s="86"/>
      <c r="IOK444" s="86"/>
      <c r="IOL444" s="86"/>
      <c r="IOM444" s="86"/>
      <c r="ION444" s="86"/>
      <c r="IOO444" s="86"/>
      <c r="IOP444" s="86"/>
      <c r="IOQ444" s="86"/>
      <c r="IOR444" s="86"/>
      <c r="IOS444" s="86"/>
      <c r="IOT444" s="86"/>
      <c r="IOU444" s="86"/>
      <c r="IOV444" s="86"/>
      <c r="IOW444" s="86"/>
      <c r="IOX444" s="86"/>
      <c r="IOY444" s="86"/>
      <c r="IOZ444" s="86"/>
      <c r="IPA444" s="86"/>
      <c r="IPB444" s="86"/>
      <c r="IPC444" s="86"/>
      <c r="IPD444" s="86"/>
      <c r="IPE444" s="86"/>
      <c r="IPF444" s="86"/>
      <c r="IPG444" s="86"/>
      <c r="IPH444" s="86"/>
      <c r="IPI444" s="86"/>
      <c r="IPJ444" s="86"/>
      <c r="IPK444" s="86"/>
      <c r="IPL444" s="86"/>
      <c r="IPM444" s="86"/>
      <c r="IPN444" s="86"/>
      <c r="IPO444" s="86"/>
      <c r="IPP444" s="86"/>
      <c r="IPQ444" s="86"/>
      <c r="IPR444" s="86"/>
      <c r="IPS444" s="86"/>
      <c r="IPT444" s="86"/>
      <c r="IPU444" s="86"/>
      <c r="IPV444" s="86"/>
      <c r="IPW444" s="86"/>
      <c r="IPX444" s="86"/>
      <c r="IPY444" s="86"/>
      <c r="IPZ444" s="86"/>
      <c r="IQA444" s="86"/>
      <c r="IQB444" s="86"/>
      <c r="IQC444" s="86"/>
      <c r="IQD444" s="86"/>
      <c r="IQE444" s="86"/>
      <c r="IQF444" s="86"/>
      <c r="IQG444" s="86"/>
      <c r="IQH444" s="86"/>
      <c r="IQI444" s="86"/>
      <c r="IQJ444" s="86"/>
      <c r="IQK444" s="86"/>
      <c r="IQL444" s="86"/>
      <c r="IQM444" s="86"/>
      <c r="IQN444" s="86"/>
      <c r="IQO444" s="86"/>
      <c r="IQP444" s="86"/>
      <c r="IQQ444" s="86"/>
      <c r="IQR444" s="86"/>
      <c r="IQS444" s="86"/>
      <c r="IQT444" s="86"/>
      <c r="IQU444" s="86"/>
      <c r="IQV444" s="86"/>
      <c r="IQW444" s="86"/>
      <c r="IQX444" s="86"/>
      <c r="IQY444" s="86"/>
      <c r="IQZ444" s="86"/>
      <c r="IRA444" s="86"/>
      <c r="IRB444" s="86"/>
      <c r="IRC444" s="86"/>
      <c r="IRD444" s="86"/>
      <c r="IRE444" s="86"/>
      <c r="IRF444" s="86"/>
      <c r="IRG444" s="86"/>
      <c r="IRH444" s="86"/>
      <c r="IRI444" s="86"/>
      <c r="IRJ444" s="86"/>
      <c r="IRK444" s="86"/>
      <c r="IRL444" s="86"/>
      <c r="IRM444" s="86"/>
      <c r="IRN444" s="86"/>
      <c r="IRO444" s="86"/>
      <c r="IRP444" s="86"/>
      <c r="IRQ444" s="86"/>
      <c r="IRR444" s="86"/>
      <c r="IRS444" s="86"/>
      <c r="IRT444" s="86"/>
      <c r="IRU444" s="86"/>
      <c r="IRV444" s="86"/>
      <c r="IRW444" s="86"/>
      <c r="IRX444" s="86"/>
      <c r="IRY444" s="86"/>
      <c r="IRZ444" s="86"/>
      <c r="ISA444" s="86"/>
      <c r="ISB444" s="86"/>
      <c r="ISC444" s="86"/>
      <c r="ISD444" s="86"/>
      <c r="ISE444" s="86"/>
      <c r="ISF444" s="86"/>
      <c r="ISG444" s="86"/>
      <c r="ISH444" s="86"/>
      <c r="ISI444" s="86"/>
      <c r="ISJ444" s="86"/>
      <c r="ISK444" s="86"/>
      <c r="ISL444" s="86"/>
      <c r="ISM444" s="86"/>
      <c r="ISN444" s="86"/>
      <c r="ISO444" s="86"/>
      <c r="ISP444" s="86"/>
      <c r="ISQ444" s="86"/>
      <c r="ISR444" s="86"/>
      <c r="ISS444" s="86"/>
      <c r="IST444" s="86"/>
      <c r="ISU444" s="86"/>
      <c r="ISV444" s="86"/>
      <c r="ISW444" s="86"/>
      <c r="ISX444" s="86"/>
      <c r="ISY444" s="86"/>
      <c r="ISZ444" s="86"/>
      <c r="ITA444" s="86"/>
      <c r="ITB444" s="86"/>
      <c r="ITC444" s="86"/>
      <c r="ITD444" s="86"/>
      <c r="ITE444" s="86"/>
      <c r="ITF444" s="86"/>
      <c r="ITG444" s="86"/>
      <c r="ITH444" s="86"/>
      <c r="ITI444" s="86"/>
      <c r="ITJ444" s="86"/>
      <c r="ITK444" s="86"/>
      <c r="ITL444" s="86"/>
      <c r="ITM444" s="86"/>
      <c r="ITN444" s="86"/>
      <c r="ITO444" s="86"/>
      <c r="ITP444" s="86"/>
      <c r="ITQ444" s="86"/>
      <c r="ITR444" s="86"/>
      <c r="ITS444" s="86"/>
      <c r="ITT444" s="86"/>
      <c r="ITU444" s="86"/>
      <c r="ITV444" s="86"/>
      <c r="ITW444" s="86"/>
      <c r="ITX444" s="86"/>
      <c r="ITY444" s="86"/>
      <c r="ITZ444" s="86"/>
      <c r="IUA444" s="86"/>
      <c r="IUB444" s="86"/>
      <c r="IUC444" s="86"/>
      <c r="IUD444" s="86"/>
      <c r="IUE444" s="86"/>
      <c r="IUF444" s="86"/>
      <c r="IUG444" s="86"/>
      <c r="IUH444" s="86"/>
      <c r="IUI444" s="86"/>
      <c r="IUJ444" s="86"/>
      <c r="IUK444" s="86"/>
      <c r="IUL444" s="86"/>
      <c r="IUM444" s="86"/>
      <c r="IUN444" s="86"/>
      <c r="IUO444" s="86"/>
      <c r="IUP444" s="86"/>
      <c r="IUQ444" s="86"/>
      <c r="IUR444" s="86"/>
      <c r="IUS444" s="86"/>
      <c r="IUT444" s="86"/>
      <c r="IUU444" s="86"/>
      <c r="IUV444" s="86"/>
      <c r="IUW444" s="86"/>
      <c r="IUX444" s="86"/>
      <c r="IUY444" s="86"/>
      <c r="IUZ444" s="86"/>
      <c r="IVA444" s="86"/>
      <c r="IVB444" s="86"/>
      <c r="IVC444" s="86"/>
      <c r="IVD444" s="86"/>
      <c r="IVE444" s="86"/>
      <c r="IVF444" s="86"/>
      <c r="IVG444" s="86"/>
      <c r="IVH444" s="86"/>
      <c r="IVI444" s="86"/>
      <c r="IVJ444" s="86"/>
      <c r="IVK444" s="86"/>
      <c r="IVL444" s="86"/>
      <c r="IVM444" s="86"/>
      <c r="IVN444" s="86"/>
      <c r="IVO444" s="86"/>
      <c r="IVP444" s="86"/>
      <c r="IVQ444" s="86"/>
      <c r="IVR444" s="86"/>
      <c r="IVS444" s="86"/>
      <c r="IVT444" s="86"/>
      <c r="IVU444" s="86"/>
      <c r="IVV444" s="86"/>
      <c r="IVW444" s="86"/>
      <c r="IVX444" s="86"/>
      <c r="IVY444" s="86"/>
      <c r="IVZ444" s="86"/>
      <c r="IWA444" s="86"/>
      <c r="IWB444" s="86"/>
      <c r="IWC444" s="86"/>
      <c r="IWD444" s="86"/>
      <c r="IWE444" s="86"/>
      <c r="IWF444" s="86"/>
      <c r="IWG444" s="86"/>
      <c r="IWH444" s="86"/>
      <c r="IWI444" s="86"/>
      <c r="IWJ444" s="86"/>
      <c r="IWK444" s="86"/>
      <c r="IWL444" s="86"/>
      <c r="IWM444" s="86"/>
      <c r="IWN444" s="86"/>
      <c r="IWO444" s="86"/>
      <c r="IWP444" s="86"/>
      <c r="IWQ444" s="86"/>
      <c r="IWR444" s="86"/>
      <c r="IWS444" s="86"/>
      <c r="IWT444" s="86"/>
      <c r="IWU444" s="86"/>
      <c r="IWV444" s="86"/>
      <c r="IWW444" s="86"/>
      <c r="IWX444" s="86"/>
      <c r="IWY444" s="86"/>
      <c r="IWZ444" s="86"/>
      <c r="IXA444" s="86"/>
      <c r="IXB444" s="86"/>
      <c r="IXC444" s="86"/>
      <c r="IXD444" s="86"/>
      <c r="IXE444" s="86"/>
      <c r="IXF444" s="86"/>
      <c r="IXG444" s="86"/>
      <c r="IXH444" s="86"/>
      <c r="IXI444" s="86"/>
      <c r="IXJ444" s="86"/>
      <c r="IXK444" s="86"/>
      <c r="IXL444" s="86"/>
      <c r="IXM444" s="86"/>
      <c r="IXN444" s="86"/>
      <c r="IXO444" s="86"/>
      <c r="IXP444" s="86"/>
      <c r="IXQ444" s="86"/>
      <c r="IXR444" s="86"/>
      <c r="IXS444" s="86"/>
      <c r="IXT444" s="86"/>
      <c r="IXU444" s="86"/>
      <c r="IXV444" s="86"/>
      <c r="IXW444" s="86"/>
      <c r="IXX444" s="86"/>
      <c r="IXY444" s="86"/>
      <c r="IXZ444" s="86"/>
      <c r="IYA444" s="86"/>
      <c r="IYB444" s="86"/>
      <c r="IYC444" s="86"/>
      <c r="IYD444" s="86"/>
      <c r="IYE444" s="86"/>
      <c r="IYF444" s="86"/>
      <c r="IYG444" s="86"/>
      <c r="IYH444" s="86"/>
      <c r="IYI444" s="86"/>
      <c r="IYJ444" s="86"/>
      <c r="IYK444" s="86"/>
      <c r="IYL444" s="86"/>
      <c r="IYM444" s="86"/>
      <c r="IYN444" s="86"/>
      <c r="IYO444" s="86"/>
      <c r="IYP444" s="86"/>
      <c r="IYQ444" s="86"/>
      <c r="IYR444" s="86"/>
      <c r="IYS444" s="86"/>
      <c r="IYT444" s="86"/>
      <c r="IYU444" s="86"/>
      <c r="IYV444" s="86"/>
      <c r="IYW444" s="86"/>
      <c r="IYX444" s="86"/>
      <c r="IYY444" s="86"/>
      <c r="IYZ444" s="86"/>
      <c r="IZA444" s="86"/>
      <c r="IZB444" s="86"/>
      <c r="IZC444" s="86"/>
      <c r="IZD444" s="86"/>
      <c r="IZE444" s="86"/>
      <c r="IZF444" s="86"/>
      <c r="IZG444" s="86"/>
      <c r="IZH444" s="86"/>
      <c r="IZI444" s="86"/>
      <c r="IZJ444" s="86"/>
      <c r="IZK444" s="86"/>
      <c r="IZL444" s="86"/>
      <c r="IZM444" s="86"/>
      <c r="IZN444" s="86"/>
      <c r="IZO444" s="86"/>
      <c r="IZP444" s="86"/>
      <c r="IZQ444" s="86"/>
      <c r="IZR444" s="86"/>
      <c r="IZS444" s="86"/>
      <c r="IZT444" s="86"/>
      <c r="IZU444" s="86"/>
      <c r="IZV444" s="86"/>
      <c r="IZW444" s="86"/>
      <c r="IZX444" s="86"/>
      <c r="IZY444" s="86"/>
      <c r="IZZ444" s="86"/>
      <c r="JAA444" s="86"/>
      <c r="JAB444" s="86"/>
      <c r="JAC444" s="86"/>
      <c r="JAD444" s="86"/>
      <c r="JAE444" s="86"/>
      <c r="JAF444" s="86"/>
      <c r="JAG444" s="86"/>
      <c r="JAH444" s="86"/>
      <c r="JAI444" s="86"/>
      <c r="JAJ444" s="86"/>
      <c r="JAK444" s="86"/>
      <c r="JAL444" s="86"/>
      <c r="JAM444" s="86"/>
      <c r="JAN444" s="86"/>
      <c r="JAO444" s="86"/>
      <c r="JAP444" s="86"/>
      <c r="JAQ444" s="86"/>
      <c r="JAR444" s="86"/>
      <c r="JAS444" s="86"/>
      <c r="JAT444" s="86"/>
      <c r="JAU444" s="86"/>
      <c r="JAV444" s="86"/>
      <c r="JAW444" s="86"/>
      <c r="JAX444" s="86"/>
      <c r="JAY444" s="86"/>
      <c r="JAZ444" s="86"/>
      <c r="JBA444" s="86"/>
      <c r="JBB444" s="86"/>
      <c r="JBC444" s="86"/>
      <c r="JBD444" s="86"/>
      <c r="JBE444" s="86"/>
      <c r="JBF444" s="86"/>
      <c r="JBG444" s="86"/>
      <c r="JBH444" s="86"/>
      <c r="JBI444" s="86"/>
      <c r="JBJ444" s="86"/>
      <c r="JBK444" s="86"/>
      <c r="JBL444" s="86"/>
      <c r="JBM444" s="86"/>
      <c r="JBN444" s="86"/>
      <c r="JBO444" s="86"/>
      <c r="JBP444" s="86"/>
      <c r="JBQ444" s="86"/>
      <c r="JBR444" s="86"/>
      <c r="JBS444" s="86"/>
      <c r="JBT444" s="86"/>
      <c r="JBU444" s="86"/>
      <c r="JBV444" s="86"/>
      <c r="JBW444" s="86"/>
      <c r="JBX444" s="86"/>
      <c r="JBY444" s="86"/>
      <c r="JBZ444" s="86"/>
      <c r="JCA444" s="86"/>
      <c r="JCB444" s="86"/>
      <c r="JCC444" s="86"/>
      <c r="JCD444" s="86"/>
      <c r="JCE444" s="86"/>
      <c r="JCF444" s="86"/>
      <c r="JCG444" s="86"/>
      <c r="JCH444" s="86"/>
      <c r="JCI444" s="86"/>
      <c r="JCJ444" s="86"/>
      <c r="JCK444" s="86"/>
      <c r="JCL444" s="86"/>
      <c r="JCM444" s="86"/>
      <c r="JCN444" s="86"/>
      <c r="JCO444" s="86"/>
      <c r="JCP444" s="86"/>
      <c r="JCQ444" s="86"/>
      <c r="JCR444" s="86"/>
      <c r="JCS444" s="86"/>
      <c r="JCT444" s="86"/>
      <c r="JCU444" s="86"/>
      <c r="JCV444" s="86"/>
      <c r="JCW444" s="86"/>
      <c r="JCX444" s="86"/>
      <c r="JCY444" s="86"/>
      <c r="JCZ444" s="86"/>
      <c r="JDA444" s="86"/>
      <c r="JDB444" s="86"/>
      <c r="JDC444" s="86"/>
      <c r="JDD444" s="86"/>
      <c r="JDE444" s="86"/>
      <c r="JDF444" s="86"/>
      <c r="JDG444" s="86"/>
      <c r="JDH444" s="86"/>
      <c r="JDI444" s="86"/>
      <c r="JDJ444" s="86"/>
      <c r="JDK444" s="86"/>
      <c r="JDL444" s="86"/>
      <c r="JDM444" s="86"/>
      <c r="JDN444" s="86"/>
      <c r="JDO444" s="86"/>
      <c r="JDP444" s="86"/>
      <c r="JDQ444" s="86"/>
      <c r="JDR444" s="86"/>
      <c r="JDS444" s="86"/>
      <c r="JDT444" s="86"/>
      <c r="JDU444" s="86"/>
      <c r="JDV444" s="86"/>
      <c r="JDW444" s="86"/>
      <c r="JDX444" s="86"/>
      <c r="JDY444" s="86"/>
      <c r="JDZ444" s="86"/>
      <c r="JEA444" s="86"/>
      <c r="JEB444" s="86"/>
      <c r="JEC444" s="86"/>
      <c r="JED444" s="86"/>
      <c r="JEE444" s="86"/>
      <c r="JEF444" s="86"/>
      <c r="JEG444" s="86"/>
      <c r="JEH444" s="86"/>
      <c r="JEI444" s="86"/>
      <c r="JEJ444" s="86"/>
      <c r="JEK444" s="86"/>
      <c r="JEL444" s="86"/>
      <c r="JEM444" s="86"/>
      <c r="JEN444" s="86"/>
      <c r="JEO444" s="86"/>
      <c r="JEP444" s="86"/>
      <c r="JEQ444" s="86"/>
      <c r="JER444" s="86"/>
      <c r="JES444" s="86"/>
      <c r="JET444" s="86"/>
      <c r="JEU444" s="86"/>
      <c r="JEV444" s="86"/>
      <c r="JEW444" s="86"/>
      <c r="JEX444" s="86"/>
      <c r="JEY444" s="86"/>
      <c r="JEZ444" s="86"/>
      <c r="JFA444" s="86"/>
      <c r="JFB444" s="86"/>
      <c r="JFC444" s="86"/>
      <c r="JFD444" s="86"/>
      <c r="JFE444" s="86"/>
      <c r="JFF444" s="86"/>
      <c r="JFG444" s="86"/>
      <c r="JFH444" s="86"/>
      <c r="JFI444" s="86"/>
      <c r="JFJ444" s="86"/>
      <c r="JFK444" s="86"/>
      <c r="JFL444" s="86"/>
      <c r="JFM444" s="86"/>
      <c r="JFN444" s="86"/>
      <c r="JFO444" s="86"/>
      <c r="JFP444" s="86"/>
      <c r="JFQ444" s="86"/>
      <c r="JFR444" s="86"/>
      <c r="JFS444" s="86"/>
      <c r="JFT444" s="86"/>
      <c r="JFU444" s="86"/>
      <c r="JFV444" s="86"/>
      <c r="JFW444" s="86"/>
      <c r="JFX444" s="86"/>
      <c r="JFY444" s="86"/>
      <c r="JFZ444" s="86"/>
      <c r="JGA444" s="86"/>
      <c r="JGB444" s="86"/>
      <c r="JGC444" s="86"/>
      <c r="JGD444" s="86"/>
      <c r="JGE444" s="86"/>
      <c r="JGF444" s="86"/>
      <c r="JGG444" s="86"/>
      <c r="JGH444" s="86"/>
      <c r="JGI444" s="86"/>
      <c r="JGJ444" s="86"/>
      <c r="JGK444" s="86"/>
      <c r="JGL444" s="86"/>
      <c r="JGM444" s="86"/>
      <c r="JGN444" s="86"/>
      <c r="JGO444" s="86"/>
      <c r="JGP444" s="86"/>
      <c r="JGQ444" s="86"/>
      <c r="JGR444" s="86"/>
      <c r="JGS444" s="86"/>
      <c r="JGT444" s="86"/>
      <c r="JGU444" s="86"/>
      <c r="JGV444" s="86"/>
      <c r="JGW444" s="86"/>
      <c r="JGX444" s="86"/>
      <c r="JGY444" s="86"/>
      <c r="JGZ444" s="86"/>
      <c r="JHA444" s="86"/>
      <c r="JHB444" s="86"/>
      <c r="JHC444" s="86"/>
      <c r="JHD444" s="86"/>
      <c r="JHE444" s="86"/>
      <c r="JHF444" s="86"/>
      <c r="JHG444" s="86"/>
      <c r="JHH444" s="86"/>
      <c r="JHI444" s="86"/>
      <c r="JHJ444" s="86"/>
      <c r="JHK444" s="86"/>
      <c r="JHL444" s="86"/>
      <c r="JHM444" s="86"/>
      <c r="JHN444" s="86"/>
      <c r="JHO444" s="86"/>
      <c r="JHP444" s="86"/>
      <c r="JHQ444" s="86"/>
      <c r="JHR444" s="86"/>
      <c r="JHS444" s="86"/>
      <c r="JHT444" s="86"/>
      <c r="JHU444" s="86"/>
      <c r="JHV444" s="86"/>
      <c r="JHW444" s="86"/>
      <c r="JHX444" s="86"/>
      <c r="JHY444" s="86"/>
      <c r="JHZ444" s="86"/>
      <c r="JIA444" s="86"/>
      <c r="JIB444" s="86"/>
      <c r="JIC444" s="86"/>
      <c r="JID444" s="86"/>
      <c r="JIE444" s="86"/>
      <c r="JIF444" s="86"/>
      <c r="JIG444" s="86"/>
      <c r="JIH444" s="86"/>
      <c r="JII444" s="86"/>
      <c r="JIJ444" s="86"/>
      <c r="JIK444" s="86"/>
      <c r="JIL444" s="86"/>
      <c r="JIM444" s="86"/>
      <c r="JIN444" s="86"/>
      <c r="JIO444" s="86"/>
      <c r="JIP444" s="86"/>
      <c r="JIQ444" s="86"/>
      <c r="JIR444" s="86"/>
      <c r="JIS444" s="86"/>
      <c r="JIT444" s="86"/>
      <c r="JIU444" s="86"/>
      <c r="JIV444" s="86"/>
      <c r="JIW444" s="86"/>
      <c r="JIX444" s="86"/>
      <c r="JIY444" s="86"/>
      <c r="JIZ444" s="86"/>
      <c r="JJA444" s="86"/>
      <c r="JJB444" s="86"/>
      <c r="JJC444" s="86"/>
      <c r="JJD444" s="86"/>
      <c r="JJE444" s="86"/>
      <c r="JJF444" s="86"/>
      <c r="JJG444" s="86"/>
      <c r="JJH444" s="86"/>
      <c r="JJI444" s="86"/>
      <c r="JJJ444" s="86"/>
      <c r="JJK444" s="86"/>
      <c r="JJL444" s="86"/>
      <c r="JJM444" s="86"/>
      <c r="JJN444" s="86"/>
      <c r="JJO444" s="86"/>
      <c r="JJP444" s="86"/>
      <c r="JJQ444" s="86"/>
      <c r="JJR444" s="86"/>
      <c r="JJS444" s="86"/>
      <c r="JJT444" s="86"/>
      <c r="JJU444" s="86"/>
      <c r="JJV444" s="86"/>
      <c r="JJW444" s="86"/>
      <c r="JJX444" s="86"/>
      <c r="JJY444" s="86"/>
      <c r="JJZ444" s="86"/>
      <c r="JKA444" s="86"/>
      <c r="JKB444" s="86"/>
      <c r="JKC444" s="86"/>
      <c r="JKD444" s="86"/>
      <c r="JKE444" s="86"/>
      <c r="JKF444" s="86"/>
      <c r="JKG444" s="86"/>
      <c r="JKH444" s="86"/>
      <c r="JKI444" s="86"/>
      <c r="JKJ444" s="86"/>
      <c r="JKK444" s="86"/>
      <c r="JKL444" s="86"/>
      <c r="JKM444" s="86"/>
      <c r="JKN444" s="86"/>
      <c r="JKO444" s="86"/>
      <c r="JKP444" s="86"/>
      <c r="JKQ444" s="86"/>
      <c r="JKR444" s="86"/>
      <c r="JKS444" s="86"/>
      <c r="JKT444" s="86"/>
      <c r="JKU444" s="86"/>
      <c r="JKV444" s="86"/>
      <c r="JKW444" s="86"/>
      <c r="JKX444" s="86"/>
      <c r="JKY444" s="86"/>
      <c r="JKZ444" s="86"/>
      <c r="JLA444" s="86"/>
      <c r="JLB444" s="86"/>
      <c r="JLC444" s="86"/>
      <c r="JLD444" s="86"/>
      <c r="JLE444" s="86"/>
      <c r="JLF444" s="86"/>
      <c r="JLG444" s="86"/>
      <c r="JLH444" s="86"/>
      <c r="JLI444" s="86"/>
      <c r="JLJ444" s="86"/>
      <c r="JLK444" s="86"/>
      <c r="JLL444" s="86"/>
      <c r="JLM444" s="86"/>
      <c r="JLN444" s="86"/>
      <c r="JLO444" s="86"/>
      <c r="JLP444" s="86"/>
      <c r="JLQ444" s="86"/>
      <c r="JLR444" s="86"/>
      <c r="JLS444" s="86"/>
      <c r="JLT444" s="86"/>
      <c r="JLU444" s="86"/>
      <c r="JLV444" s="86"/>
      <c r="JLW444" s="86"/>
      <c r="JLX444" s="86"/>
      <c r="JLY444" s="86"/>
      <c r="JLZ444" s="86"/>
      <c r="JMA444" s="86"/>
      <c r="JMB444" s="86"/>
      <c r="JMC444" s="86"/>
      <c r="JMD444" s="86"/>
      <c r="JME444" s="86"/>
      <c r="JMF444" s="86"/>
      <c r="JMG444" s="86"/>
      <c r="JMH444" s="86"/>
      <c r="JMI444" s="86"/>
      <c r="JMJ444" s="86"/>
      <c r="JMK444" s="86"/>
      <c r="JML444" s="86"/>
      <c r="JMM444" s="86"/>
      <c r="JMN444" s="86"/>
      <c r="JMO444" s="86"/>
      <c r="JMP444" s="86"/>
      <c r="JMQ444" s="86"/>
      <c r="JMR444" s="86"/>
      <c r="JMS444" s="86"/>
      <c r="JMT444" s="86"/>
      <c r="JMU444" s="86"/>
      <c r="JMV444" s="86"/>
      <c r="JMW444" s="86"/>
      <c r="JMX444" s="86"/>
      <c r="JMY444" s="86"/>
      <c r="JMZ444" s="86"/>
      <c r="JNA444" s="86"/>
      <c r="JNB444" s="86"/>
      <c r="JNC444" s="86"/>
      <c r="JND444" s="86"/>
      <c r="JNE444" s="86"/>
      <c r="JNF444" s="86"/>
      <c r="JNG444" s="86"/>
      <c r="JNH444" s="86"/>
      <c r="JNI444" s="86"/>
      <c r="JNJ444" s="86"/>
      <c r="JNK444" s="86"/>
      <c r="JNL444" s="86"/>
      <c r="JNM444" s="86"/>
      <c r="JNN444" s="86"/>
      <c r="JNO444" s="86"/>
      <c r="JNP444" s="86"/>
      <c r="JNQ444" s="86"/>
      <c r="JNR444" s="86"/>
      <c r="JNS444" s="86"/>
      <c r="JNT444" s="86"/>
      <c r="JNU444" s="86"/>
      <c r="JNV444" s="86"/>
      <c r="JNW444" s="86"/>
      <c r="JNX444" s="86"/>
      <c r="JNY444" s="86"/>
      <c r="JNZ444" s="86"/>
      <c r="JOA444" s="86"/>
      <c r="JOB444" s="86"/>
      <c r="JOC444" s="86"/>
      <c r="JOD444" s="86"/>
      <c r="JOE444" s="86"/>
      <c r="JOF444" s="86"/>
      <c r="JOG444" s="86"/>
      <c r="JOH444" s="86"/>
      <c r="JOI444" s="86"/>
      <c r="JOJ444" s="86"/>
      <c r="JOK444" s="86"/>
      <c r="JOL444" s="86"/>
      <c r="JOM444" s="86"/>
      <c r="JON444" s="86"/>
      <c r="JOO444" s="86"/>
      <c r="JOP444" s="86"/>
      <c r="JOQ444" s="86"/>
      <c r="JOR444" s="86"/>
      <c r="JOS444" s="86"/>
      <c r="JOT444" s="86"/>
      <c r="JOU444" s="86"/>
      <c r="JOV444" s="86"/>
      <c r="JOW444" s="86"/>
      <c r="JOX444" s="86"/>
      <c r="JOY444" s="86"/>
      <c r="JOZ444" s="86"/>
      <c r="JPA444" s="86"/>
      <c r="JPB444" s="86"/>
      <c r="JPC444" s="86"/>
      <c r="JPD444" s="86"/>
      <c r="JPE444" s="86"/>
      <c r="JPF444" s="86"/>
      <c r="JPG444" s="86"/>
      <c r="JPH444" s="86"/>
      <c r="JPI444" s="86"/>
      <c r="JPJ444" s="86"/>
      <c r="JPK444" s="86"/>
      <c r="JPL444" s="86"/>
      <c r="JPM444" s="86"/>
      <c r="JPN444" s="86"/>
      <c r="JPO444" s="86"/>
      <c r="JPP444" s="86"/>
      <c r="JPQ444" s="86"/>
      <c r="JPR444" s="86"/>
      <c r="JPS444" s="86"/>
      <c r="JPT444" s="86"/>
      <c r="JPU444" s="86"/>
      <c r="JPV444" s="86"/>
      <c r="JPW444" s="86"/>
      <c r="JPX444" s="86"/>
      <c r="JPY444" s="86"/>
      <c r="JPZ444" s="86"/>
      <c r="JQA444" s="86"/>
      <c r="JQB444" s="86"/>
      <c r="JQC444" s="86"/>
      <c r="JQD444" s="86"/>
      <c r="JQE444" s="86"/>
      <c r="JQF444" s="86"/>
      <c r="JQG444" s="86"/>
      <c r="JQH444" s="86"/>
      <c r="JQI444" s="86"/>
      <c r="JQJ444" s="86"/>
      <c r="JQK444" s="86"/>
      <c r="JQL444" s="86"/>
      <c r="JQM444" s="86"/>
      <c r="JQN444" s="86"/>
      <c r="JQO444" s="86"/>
      <c r="JQP444" s="86"/>
      <c r="JQQ444" s="86"/>
      <c r="JQR444" s="86"/>
      <c r="JQS444" s="86"/>
      <c r="JQT444" s="86"/>
      <c r="JQU444" s="86"/>
      <c r="JQV444" s="86"/>
      <c r="JQW444" s="86"/>
      <c r="JQX444" s="86"/>
      <c r="JQY444" s="86"/>
      <c r="JQZ444" s="86"/>
      <c r="JRA444" s="86"/>
      <c r="JRB444" s="86"/>
      <c r="JRC444" s="86"/>
      <c r="JRD444" s="86"/>
      <c r="JRE444" s="86"/>
      <c r="JRF444" s="86"/>
      <c r="JRG444" s="86"/>
      <c r="JRH444" s="86"/>
      <c r="JRI444" s="86"/>
      <c r="JRJ444" s="86"/>
      <c r="JRK444" s="86"/>
      <c r="JRL444" s="86"/>
      <c r="JRM444" s="86"/>
      <c r="JRN444" s="86"/>
      <c r="JRO444" s="86"/>
      <c r="JRP444" s="86"/>
      <c r="JRQ444" s="86"/>
      <c r="JRR444" s="86"/>
      <c r="JRS444" s="86"/>
      <c r="JRT444" s="86"/>
      <c r="JRU444" s="86"/>
      <c r="JRV444" s="86"/>
      <c r="JRW444" s="86"/>
      <c r="JRX444" s="86"/>
      <c r="JRY444" s="86"/>
      <c r="JRZ444" s="86"/>
      <c r="JSA444" s="86"/>
      <c r="JSB444" s="86"/>
      <c r="JSC444" s="86"/>
      <c r="JSD444" s="86"/>
      <c r="JSE444" s="86"/>
      <c r="JSF444" s="86"/>
      <c r="JSG444" s="86"/>
      <c r="JSH444" s="86"/>
      <c r="JSI444" s="86"/>
      <c r="JSJ444" s="86"/>
      <c r="JSK444" s="86"/>
      <c r="JSL444" s="86"/>
      <c r="JSM444" s="86"/>
      <c r="JSN444" s="86"/>
      <c r="JSO444" s="86"/>
      <c r="JSP444" s="86"/>
      <c r="JSQ444" s="86"/>
      <c r="JSR444" s="86"/>
      <c r="JSS444" s="86"/>
      <c r="JST444" s="86"/>
      <c r="JSU444" s="86"/>
      <c r="JSV444" s="86"/>
      <c r="JSW444" s="86"/>
      <c r="JSX444" s="86"/>
      <c r="JSY444" s="86"/>
      <c r="JSZ444" s="86"/>
      <c r="JTA444" s="86"/>
      <c r="JTB444" s="86"/>
      <c r="JTC444" s="86"/>
      <c r="JTD444" s="86"/>
      <c r="JTE444" s="86"/>
      <c r="JTF444" s="86"/>
      <c r="JTG444" s="86"/>
      <c r="JTH444" s="86"/>
      <c r="JTI444" s="86"/>
      <c r="JTJ444" s="86"/>
      <c r="JTK444" s="86"/>
      <c r="JTL444" s="86"/>
      <c r="JTM444" s="86"/>
      <c r="JTN444" s="86"/>
      <c r="JTO444" s="86"/>
      <c r="JTP444" s="86"/>
      <c r="JTQ444" s="86"/>
      <c r="JTR444" s="86"/>
      <c r="JTS444" s="86"/>
      <c r="JTT444" s="86"/>
      <c r="JTU444" s="86"/>
      <c r="JTV444" s="86"/>
      <c r="JTW444" s="86"/>
      <c r="JTX444" s="86"/>
      <c r="JTY444" s="86"/>
      <c r="JTZ444" s="86"/>
      <c r="JUA444" s="86"/>
      <c r="JUB444" s="86"/>
      <c r="JUC444" s="86"/>
      <c r="JUD444" s="86"/>
      <c r="JUE444" s="86"/>
      <c r="JUF444" s="86"/>
      <c r="JUG444" s="86"/>
      <c r="JUH444" s="86"/>
      <c r="JUI444" s="86"/>
      <c r="JUJ444" s="86"/>
      <c r="JUK444" s="86"/>
      <c r="JUL444" s="86"/>
      <c r="JUM444" s="86"/>
      <c r="JUN444" s="86"/>
      <c r="JUO444" s="86"/>
      <c r="JUP444" s="86"/>
      <c r="JUQ444" s="86"/>
      <c r="JUR444" s="86"/>
      <c r="JUS444" s="86"/>
      <c r="JUT444" s="86"/>
      <c r="JUU444" s="86"/>
      <c r="JUV444" s="86"/>
      <c r="JUW444" s="86"/>
      <c r="JUX444" s="86"/>
      <c r="JUY444" s="86"/>
      <c r="JUZ444" s="86"/>
      <c r="JVA444" s="86"/>
      <c r="JVB444" s="86"/>
      <c r="JVC444" s="86"/>
      <c r="JVD444" s="86"/>
      <c r="JVE444" s="86"/>
      <c r="JVF444" s="86"/>
      <c r="JVG444" s="86"/>
      <c r="JVH444" s="86"/>
      <c r="JVI444" s="86"/>
      <c r="JVJ444" s="86"/>
      <c r="JVK444" s="86"/>
      <c r="JVL444" s="86"/>
      <c r="JVM444" s="86"/>
      <c r="JVN444" s="86"/>
      <c r="JVO444" s="86"/>
      <c r="JVP444" s="86"/>
      <c r="JVQ444" s="86"/>
      <c r="JVR444" s="86"/>
      <c r="JVS444" s="86"/>
      <c r="JVT444" s="86"/>
      <c r="JVU444" s="86"/>
      <c r="JVV444" s="86"/>
      <c r="JVW444" s="86"/>
      <c r="JVX444" s="86"/>
      <c r="JVY444" s="86"/>
      <c r="JVZ444" s="86"/>
      <c r="JWA444" s="86"/>
      <c r="JWB444" s="86"/>
      <c r="JWC444" s="86"/>
      <c r="JWD444" s="86"/>
      <c r="JWE444" s="86"/>
      <c r="JWF444" s="86"/>
      <c r="JWG444" s="86"/>
      <c r="JWH444" s="86"/>
      <c r="JWI444" s="86"/>
      <c r="JWJ444" s="86"/>
      <c r="JWK444" s="86"/>
      <c r="JWL444" s="86"/>
      <c r="JWM444" s="86"/>
      <c r="JWN444" s="86"/>
      <c r="JWO444" s="86"/>
      <c r="JWP444" s="86"/>
      <c r="JWQ444" s="86"/>
      <c r="JWR444" s="86"/>
      <c r="JWS444" s="86"/>
      <c r="JWT444" s="86"/>
      <c r="JWU444" s="86"/>
      <c r="JWV444" s="86"/>
      <c r="JWW444" s="86"/>
      <c r="JWX444" s="86"/>
      <c r="JWY444" s="86"/>
      <c r="JWZ444" s="86"/>
      <c r="JXA444" s="86"/>
      <c r="JXB444" s="86"/>
      <c r="JXC444" s="86"/>
      <c r="JXD444" s="86"/>
      <c r="JXE444" s="86"/>
      <c r="JXF444" s="86"/>
      <c r="JXG444" s="86"/>
      <c r="JXH444" s="86"/>
      <c r="JXI444" s="86"/>
      <c r="JXJ444" s="86"/>
      <c r="JXK444" s="86"/>
      <c r="JXL444" s="86"/>
      <c r="JXM444" s="86"/>
      <c r="JXN444" s="86"/>
      <c r="JXO444" s="86"/>
      <c r="JXP444" s="86"/>
      <c r="JXQ444" s="86"/>
      <c r="JXR444" s="86"/>
      <c r="JXS444" s="86"/>
      <c r="JXT444" s="86"/>
      <c r="JXU444" s="86"/>
      <c r="JXV444" s="86"/>
      <c r="JXW444" s="86"/>
      <c r="JXX444" s="86"/>
      <c r="JXY444" s="86"/>
      <c r="JXZ444" s="86"/>
      <c r="JYA444" s="86"/>
      <c r="JYB444" s="86"/>
      <c r="JYC444" s="86"/>
      <c r="JYD444" s="86"/>
      <c r="JYE444" s="86"/>
      <c r="JYF444" s="86"/>
      <c r="JYG444" s="86"/>
      <c r="JYH444" s="86"/>
      <c r="JYI444" s="86"/>
      <c r="JYJ444" s="86"/>
      <c r="JYK444" s="86"/>
      <c r="JYL444" s="86"/>
      <c r="JYM444" s="86"/>
      <c r="JYN444" s="86"/>
      <c r="JYO444" s="86"/>
      <c r="JYP444" s="86"/>
      <c r="JYQ444" s="86"/>
      <c r="JYR444" s="86"/>
      <c r="JYS444" s="86"/>
      <c r="JYT444" s="86"/>
      <c r="JYU444" s="86"/>
      <c r="JYV444" s="86"/>
      <c r="JYW444" s="86"/>
      <c r="JYX444" s="86"/>
      <c r="JYY444" s="86"/>
      <c r="JYZ444" s="86"/>
      <c r="JZA444" s="86"/>
      <c r="JZB444" s="86"/>
      <c r="JZC444" s="86"/>
      <c r="JZD444" s="86"/>
      <c r="JZE444" s="86"/>
      <c r="JZF444" s="86"/>
      <c r="JZG444" s="86"/>
      <c r="JZH444" s="86"/>
      <c r="JZI444" s="86"/>
      <c r="JZJ444" s="86"/>
      <c r="JZK444" s="86"/>
      <c r="JZL444" s="86"/>
      <c r="JZM444" s="86"/>
      <c r="JZN444" s="86"/>
      <c r="JZO444" s="86"/>
      <c r="JZP444" s="86"/>
      <c r="JZQ444" s="86"/>
      <c r="JZR444" s="86"/>
      <c r="JZS444" s="86"/>
      <c r="JZT444" s="86"/>
      <c r="JZU444" s="86"/>
      <c r="JZV444" s="86"/>
      <c r="JZW444" s="86"/>
      <c r="JZX444" s="86"/>
      <c r="JZY444" s="86"/>
      <c r="JZZ444" s="86"/>
      <c r="KAA444" s="86"/>
      <c r="KAB444" s="86"/>
      <c r="KAC444" s="86"/>
      <c r="KAD444" s="86"/>
      <c r="KAE444" s="86"/>
      <c r="KAF444" s="86"/>
      <c r="KAG444" s="86"/>
      <c r="KAH444" s="86"/>
      <c r="KAI444" s="86"/>
      <c r="KAJ444" s="86"/>
      <c r="KAK444" s="86"/>
      <c r="KAL444" s="86"/>
      <c r="KAM444" s="86"/>
      <c r="KAN444" s="86"/>
      <c r="KAO444" s="86"/>
      <c r="KAP444" s="86"/>
      <c r="KAQ444" s="86"/>
      <c r="KAR444" s="86"/>
      <c r="KAS444" s="86"/>
      <c r="KAT444" s="86"/>
      <c r="KAU444" s="86"/>
      <c r="KAV444" s="86"/>
      <c r="KAW444" s="86"/>
      <c r="KAX444" s="86"/>
      <c r="KAY444" s="86"/>
      <c r="KAZ444" s="86"/>
      <c r="KBA444" s="86"/>
      <c r="KBB444" s="86"/>
      <c r="KBC444" s="86"/>
      <c r="KBD444" s="86"/>
      <c r="KBE444" s="86"/>
      <c r="KBF444" s="86"/>
      <c r="KBG444" s="86"/>
      <c r="KBH444" s="86"/>
      <c r="KBI444" s="86"/>
      <c r="KBJ444" s="86"/>
      <c r="KBK444" s="86"/>
      <c r="KBL444" s="86"/>
      <c r="KBM444" s="86"/>
      <c r="KBN444" s="86"/>
      <c r="KBO444" s="86"/>
      <c r="KBP444" s="86"/>
      <c r="KBQ444" s="86"/>
      <c r="KBR444" s="86"/>
      <c r="KBS444" s="86"/>
      <c r="KBT444" s="86"/>
      <c r="KBU444" s="86"/>
      <c r="KBV444" s="86"/>
      <c r="KBW444" s="86"/>
      <c r="KBX444" s="86"/>
      <c r="KBY444" s="86"/>
      <c r="KBZ444" s="86"/>
      <c r="KCA444" s="86"/>
      <c r="KCB444" s="86"/>
      <c r="KCC444" s="86"/>
      <c r="KCD444" s="86"/>
      <c r="KCE444" s="86"/>
      <c r="KCF444" s="86"/>
      <c r="KCG444" s="86"/>
      <c r="KCH444" s="86"/>
      <c r="KCI444" s="86"/>
      <c r="KCJ444" s="86"/>
      <c r="KCK444" s="86"/>
      <c r="KCL444" s="86"/>
      <c r="KCM444" s="86"/>
      <c r="KCN444" s="86"/>
      <c r="KCO444" s="86"/>
      <c r="KCP444" s="86"/>
      <c r="KCQ444" s="86"/>
      <c r="KCR444" s="86"/>
      <c r="KCS444" s="86"/>
      <c r="KCT444" s="86"/>
      <c r="KCU444" s="86"/>
      <c r="KCV444" s="86"/>
      <c r="KCW444" s="86"/>
      <c r="KCX444" s="86"/>
      <c r="KCY444" s="86"/>
      <c r="KCZ444" s="86"/>
      <c r="KDA444" s="86"/>
      <c r="KDB444" s="86"/>
      <c r="KDC444" s="86"/>
      <c r="KDD444" s="86"/>
      <c r="KDE444" s="86"/>
      <c r="KDF444" s="86"/>
      <c r="KDG444" s="86"/>
      <c r="KDH444" s="86"/>
      <c r="KDI444" s="86"/>
      <c r="KDJ444" s="86"/>
      <c r="KDK444" s="86"/>
      <c r="KDL444" s="86"/>
      <c r="KDM444" s="86"/>
      <c r="KDN444" s="86"/>
      <c r="KDO444" s="86"/>
      <c r="KDP444" s="86"/>
      <c r="KDQ444" s="86"/>
      <c r="KDR444" s="86"/>
      <c r="KDS444" s="86"/>
      <c r="KDT444" s="86"/>
      <c r="KDU444" s="86"/>
      <c r="KDV444" s="86"/>
      <c r="KDW444" s="86"/>
      <c r="KDX444" s="86"/>
      <c r="KDY444" s="86"/>
      <c r="KDZ444" s="86"/>
      <c r="KEA444" s="86"/>
      <c r="KEB444" s="86"/>
      <c r="KEC444" s="86"/>
      <c r="KED444" s="86"/>
      <c r="KEE444" s="86"/>
      <c r="KEF444" s="86"/>
      <c r="KEG444" s="86"/>
      <c r="KEH444" s="86"/>
      <c r="KEI444" s="86"/>
      <c r="KEJ444" s="86"/>
      <c r="KEK444" s="86"/>
      <c r="KEL444" s="86"/>
      <c r="KEM444" s="86"/>
      <c r="KEN444" s="86"/>
      <c r="KEO444" s="86"/>
      <c r="KEP444" s="86"/>
      <c r="KEQ444" s="86"/>
      <c r="KER444" s="86"/>
      <c r="KES444" s="86"/>
      <c r="KET444" s="86"/>
      <c r="KEU444" s="86"/>
      <c r="KEV444" s="86"/>
      <c r="KEW444" s="86"/>
      <c r="KEX444" s="86"/>
      <c r="KEY444" s="86"/>
      <c r="KEZ444" s="86"/>
      <c r="KFA444" s="86"/>
      <c r="KFB444" s="86"/>
      <c r="KFC444" s="86"/>
      <c r="KFD444" s="86"/>
      <c r="KFE444" s="86"/>
      <c r="KFF444" s="86"/>
      <c r="KFG444" s="86"/>
      <c r="KFH444" s="86"/>
      <c r="KFI444" s="86"/>
      <c r="KFJ444" s="86"/>
      <c r="KFK444" s="86"/>
      <c r="KFL444" s="86"/>
      <c r="KFM444" s="86"/>
      <c r="KFN444" s="86"/>
      <c r="KFO444" s="86"/>
      <c r="KFP444" s="86"/>
      <c r="KFQ444" s="86"/>
      <c r="KFR444" s="86"/>
      <c r="KFS444" s="86"/>
      <c r="KFT444" s="86"/>
      <c r="KFU444" s="86"/>
      <c r="KFV444" s="86"/>
      <c r="KFW444" s="86"/>
      <c r="KFX444" s="86"/>
      <c r="KFY444" s="86"/>
      <c r="KFZ444" s="86"/>
      <c r="KGA444" s="86"/>
      <c r="KGB444" s="86"/>
      <c r="KGC444" s="86"/>
      <c r="KGD444" s="86"/>
      <c r="KGE444" s="86"/>
      <c r="KGF444" s="86"/>
      <c r="KGG444" s="86"/>
      <c r="KGH444" s="86"/>
      <c r="KGI444" s="86"/>
      <c r="KGJ444" s="86"/>
      <c r="KGK444" s="86"/>
      <c r="KGL444" s="86"/>
      <c r="KGM444" s="86"/>
      <c r="KGN444" s="86"/>
      <c r="KGO444" s="86"/>
      <c r="KGP444" s="86"/>
      <c r="KGQ444" s="86"/>
      <c r="KGR444" s="86"/>
      <c r="KGS444" s="86"/>
      <c r="KGT444" s="86"/>
      <c r="KGU444" s="86"/>
      <c r="KGV444" s="86"/>
      <c r="KGW444" s="86"/>
      <c r="KGX444" s="86"/>
      <c r="KGY444" s="86"/>
      <c r="KGZ444" s="86"/>
      <c r="KHA444" s="86"/>
      <c r="KHB444" s="86"/>
      <c r="KHC444" s="86"/>
      <c r="KHD444" s="86"/>
      <c r="KHE444" s="86"/>
      <c r="KHF444" s="86"/>
      <c r="KHG444" s="86"/>
      <c r="KHH444" s="86"/>
      <c r="KHI444" s="86"/>
      <c r="KHJ444" s="86"/>
      <c r="KHK444" s="86"/>
      <c r="KHL444" s="86"/>
      <c r="KHM444" s="86"/>
      <c r="KHN444" s="86"/>
      <c r="KHO444" s="86"/>
      <c r="KHP444" s="86"/>
      <c r="KHQ444" s="86"/>
      <c r="KHR444" s="86"/>
      <c r="KHS444" s="86"/>
      <c r="KHT444" s="86"/>
      <c r="KHU444" s="86"/>
      <c r="KHV444" s="86"/>
      <c r="KHW444" s="86"/>
      <c r="KHX444" s="86"/>
      <c r="KHY444" s="86"/>
      <c r="KHZ444" s="86"/>
      <c r="KIA444" s="86"/>
      <c r="KIB444" s="86"/>
      <c r="KIC444" s="86"/>
      <c r="KID444" s="86"/>
      <c r="KIE444" s="86"/>
      <c r="KIF444" s="86"/>
      <c r="KIG444" s="86"/>
      <c r="KIH444" s="86"/>
      <c r="KII444" s="86"/>
      <c r="KIJ444" s="86"/>
      <c r="KIK444" s="86"/>
      <c r="KIL444" s="86"/>
      <c r="KIM444" s="86"/>
      <c r="KIN444" s="86"/>
      <c r="KIO444" s="86"/>
      <c r="KIP444" s="86"/>
      <c r="KIQ444" s="86"/>
      <c r="KIR444" s="86"/>
      <c r="KIS444" s="86"/>
      <c r="KIT444" s="86"/>
      <c r="KIU444" s="86"/>
      <c r="KIV444" s="86"/>
      <c r="KIW444" s="86"/>
      <c r="KIX444" s="86"/>
      <c r="KIY444" s="86"/>
      <c r="KIZ444" s="86"/>
      <c r="KJA444" s="86"/>
      <c r="KJB444" s="86"/>
      <c r="KJC444" s="86"/>
      <c r="KJD444" s="86"/>
      <c r="KJE444" s="86"/>
      <c r="KJF444" s="86"/>
      <c r="KJG444" s="86"/>
      <c r="KJH444" s="86"/>
      <c r="KJI444" s="86"/>
      <c r="KJJ444" s="86"/>
      <c r="KJK444" s="86"/>
      <c r="KJL444" s="86"/>
      <c r="KJM444" s="86"/>
      <c r="KJN444" s="86"/>
      <c r="KJO444" s="86"/>
      <c r="KJP444" s="86"/>
      <c r="KJQ444" s="86"/>
      <c r="KJR444" s="86"/>
      <c r="KJS444" s="86"/>
      <c r="KJT444" s="86"/>
      <c r="KJU444" s="86"/>
      <c r="KJV444" s="86"/>
      <c r="KJW444" s="86"/>
      <c r="KJX444" s="86"/>
      <c r="KJY444" s="86"/>
      <c r="KJZ444" s="86"/>
      <c r="KKA444" s="86"/>
      <c r="KKB444" s="86"/>
      <c r="KKC444" s="86"/>
      <c r="KKD444" s="86"/>
      <c r="KKE444" s="86"/>
      <c r="KKF444" s="86"/>
      <c r="KKG444" s="86"/>
      <c r="KKH444" s="86"/>
      <c r="KKI444" s="86"/>
      <c r="KKJ444" s="86"/>
      <c r="KKK444" s="86"/>
      <c r="KKL444" s="86"/>
      <c r="KKM444" s="86"/>
      <c r="KKN444" s="86"/>
      <c r="KKO444" s="86"/>
      <c r="KKP444" s="86"/>
      <c r="KKQ444" s="86"/>
      <c r="KKR444" s="86"/>
      <c r="KKS444" s="86"/>
      <c r="KKT444" s="86"/>
      <c r="KKU444" s="86"/>
      <c r="KKV444" s="86"/>
      <c r="KKW444" s="86"/>
      <c r="KKX444" s="86"/>
      <c r="KKY444" s="86"/>
      <c r="KKZ444" s="86"/>
      <c r="KLA444" s="86"/>
      <c r="KLB444" s="86"/>
      <c r="KLC444" s="86"/>
      <c r="KLD444" s="86"/>
      <c r="KLE444" s="86"/>
      <c r="KLF444" s="86"/>
      <c r="KLG444" s="86"/>
      <c r="KLH444" s="86"/>
      <c r="KLI444" s="86"/>
      <c r="KLJ444" s="86"/>
      <c r="KLK444" s="86"/>
      <c r="KLL444" s="86"/>
      <c r="KLM444" s="86"/>
      <c r="KLN444" s="86"/>
      <c r="KLO444" s="86"/>
      <c r="KLP444" s="86"/>
      <c r="KLQ444" s="86"/>
      <c r="KLR444" s="86"/>
      <c r="KLS444" s="86"/>
      <c r="KLT444" s="86"/>
      <c r="KLU444" s="86"/>
      <c r="KLV444" s="86"/>
      <c r="KLW444" s="86"/>
      <c r="KLX444" s="86"/>
      <c r="KLY444" s="86"/>
      <c r="KLZ444" s="86"/>
      <c r="KMA444" s="86"/>
      <c r="KMB444" s="86"/>
      <c r="KMC444" s="86"/>
      <c r="KMD444" s="86"/>
      <c r="KME444" s="86"/>
      <c r="KMF444" s="86"/>
      <c r="KMG444" s="86"/>
      <c r="KMH444" s="86"/>
      <c r="KMI444" s="86"/>
      <c r="KMJ444" s="86"/>
      <c r="KMK444" s="86"/>
      <c r="KML444" s="86"/>
      <c r="KMM444" s="86"/>
      <c r="KMN444" s="86"/>
      <c r="KMO444" s="86"/>
      <c r="KMP444" s="86"/>
      <c r="KMQ444" s="86"/>
      <c r="KMR444" s="86"/>
      <c r="KMS444" s="86"/>
      <c r="KMT444" s="86"/>
      <c r="KMU444" s="86"/>
      <c r="KMV444" s="86"/>
      <c r="KMW444" s="86"/>
      <c r="KMX444" s="86"/>
      <c r="KMY444" s="86"/>
      <c r="KMZ444" s="86"/>
      <c r="KNA444" s="86"/>
      <c r="KNB444" s="86"/>
      <c r="KNC444" s="86"/>
      <c r="KND444" s="86"/>
      <c r="KNE444" s="86"/>
      <c r="KNF444" s="86"/>
      <c r="KNG444" s="86"/>
      <c r="KNH444" s="86"/>
      <c r="KNI444" s="86"/>
      <c r="KNJ444" s="86"/>
      <c r="KNK444" s="86"/>
      <c r="KNL444" s="86"/>
      <c r="KNM444" s="86"/>
      <c r="KNN444" s="86"/>
      <c r="KNO444" s="86"/>
      <c r="KNP444" s="86"/>
      <c r="KNQ444" s="86"/>
      <c r="KNR444" s="86"/>
      <c r="KNS444" s="86"/>
      <c r="KNT444" s="86"/>
      <c r="KNU444" s="86"/>
      <c r="KNV444" s="86"/>
      <c r="KNW444" s="86"/>
      <c r="KNX444" s="86"/>
      <c r="KNY444" s="86"/>
      <c r="KNZ444" s="86"/>
      <c r="KOA444" s="86"/>
      <c r="KOB444" s="86"/>
      <c r="KOC444" s="86"/>
      <c r="KOD444" s="86"/>
      <c r="KOE444" s="86"/>
      <c r="KOF444" s="86"/>
      <c r="KOG444" s="86"/>
      <c r="KOH444" s="86"/>
      <c r="KOI444" s="86"/>
      <c r="KOJ444" s="86"/>
      <c r="KOK444" s="86"/>
      <c r="KOL444" s="86"/>
      <c r="KOM444" s="86"/>
      <c r="KON444" s="86"/>
      <c r="KOO444" s="86"/>
      <c r="KOP444" s="86"/>
      <c r="KOQ444" s="86"/>
      <c r="KOR444" s="86"/>
      <c r="KOS444" s="86"/>
      <c r="KOT444" s="86"/>
      <c r="KOU444" s="86"/>
      <c r="KOV444" s="86"/>
      <c r="KOW444" s="86"/>
      <c r="KOX444" s="86"/>
      <c r="KOY444" s="86"/>
      <c r="KOZ444" s="86"/>
      <c r="KPA444" s="86"/>
      <c r="KPB444" s="86"/>
      <c r="KPC444" s="86"/>
      <c r="KPD444" s="86"/>
      <c r="KPE444" s="86"/>
      <c r="KPF444" s="86"/>
      <c r="KPG444" s="86"/>
      <c r="KPH444" s="86"/>
      <c r="KPI444" s="86"/>
      <c r="KPJ444" s="86"/>
      <c r="KPK444" s="86"/>
      <c r="KPL444" s="86"/>
      <c r="KPM444" s="86"/>
      <c r="KPN444" s="86"/>
      <c r="KPO444" s="86"/>
      <c r="KPP444" s="86"/>
      <c r="KPQ444" s="86"/>
      <c r="KPR444" s="86"/>
      <c r="KPS444" s="86"/>
      <c r="KPT444" s="86"/>
      <c r="KPU444" s="86"/>
      <c r="KPV444" s="86"/>
      <c r="KPW444" s="86"/>
      <c r="KPX444" s="86"/>
      <c r="KPY444" s="86"/>
      <c r="KPZ444" s="86"/>
      <c r="KQA444" s="86"/>
      <c r="KQB444" s="86"/>
      <c r="KQC444" s="86"/>
      <c r="KQD444" s="86"/>
      <c r="KQE444" s="86"/>
      <c r="KQF444" s="86"/>
      <c r="KQG444" s="86"/>
      <c r="KQH444" s="86"/>
      <c r="KQI444" s="86"/>
      <c r="KQJ444" s="86"/>
      <c r="KQK444" s="86"/>
      <c r="KQL444" s="86"/>
      <c r="KQM444" s="86"/>
      <c r="KQN444" s="86"/>
      <c r="KQO444" s="86"/>
      <c r="KQP444" s="86"/>
      <c r="KQQ444" s="86"/>
      <c r="KQR444" s="86"/>
      <c r="KQS444" s="86"/>
      <c r="KQT444" s="86"/>
      <c r="KQU444" s="86"/>
      <c r="KQV444" s="86"/>
      <c r="KQW444" s="86"/>
      <c r="KQX444" s="86"/>
      <c r="KQY444" s="86"/>
      <c r="KQZ444" s="86"/>
      <c r="KRA444" s="86"/>
      <c r="KRB444" s="86"/>
      <c r="KRC444" s="86"/>
      <c r="KRD444" s="86"/>
      <c r="KRE444" s="86"/>
      <c r="KRF444" s="86"/>
      <c r="KRG444" s="86"/>
      <c r="KRH444" s="86"/>
      <c r="KRI444" s="86"/>
      <c r="KRJ444" s="86"/>
      <c r="KRK444" s="86"/>
      <c r="KRL444" s="86"/>
      <c r="KRM444" s="86"/>
      <c r="KRN444" s="86"/>
      <c r="KRO444" s="86"/>
      <c r="KRP444" s="86"/>
      <c r="KRQ444" s="86"/>
      <c r="KRR444" s="86"/>
      <c r="KRS444" s="86"/>
      <c r="KRT444" s="86"/>
      <c r="KRU444" s="86"/>
      <c r="KRV444" s="86"/>
      <c r="KRW444" s="86"/>
      <c r="KRX444" s="86"/>
      <c r="KRY444" s="86"/>
      <c r="KRZ444" s="86"/>
      <c r="KSA444" s="86"/>
      <c r="KSB444" s="86"/>
      <c r="KSC444" s="86"/>
      <c r="KSD444" s="86"/>
      <c r="KSE444" s="86"/>
      <c r="KSF444" s="86"/>
      <c r="KSG444" s="86"/>
      <c r="KSH444" s="86"/>
      <c r="KSI444" s="86"/>
      <c r="KSJ444" s="86"/>
      <c r="KSK444" s="86"/>
      <c r="KSL444" s="86"/>
      <c r="KSM444" s="86"/>
      <c r="KSN444" s="86"/>
      <c r="KSO444" s="86"/>
      <c r="KSP444" s="86"/>
      <c r="KSQ444" s="86"/>
      <c r="KSR444" s="86"/>
      <c r="KSS444" s="86"/>
      <c r="KST444" s="86"/>
      <c r="KSU444" s="86"/>
      <c r="KSV444" s="86"/>
      <c r="KSW444" s="86"/>
      <c r="KSX444" s="86"/>
      <c r="KSY444" s="86"/>
      <c r="KSZ444" s="86"/>
      <c r="KTA444" s="86"/>
      <c r="KTB444" s="86"/>
      <c r="KTC444" s="86"/>
      <c r="KTD444" s="86"/>
      <c r="KTE444" s="86"/>
      <c r="KTF444" s="86"/>
      <c r="KTG444" s="86"/>
      <c r="KTH444" s="86"/>
      <c r="KTI444" s="86"/>
      <c r="KTJ444" s="86"/>
      <c r="KTK444" s="86"/>
      <c r="KTL444" s="86"/>
      <c r="KTM444" s="86"/>
      <c r="KTN444" s="86"/>
      <c r="KTO444" s="86"/>
      <c r="KTP444" s="86"/>
      <c r="KTQ444" s="86"/>
      <c r="KTR444" s="86"/>
      <c r="KTS444" s="86"/>
      <c r="KTT444" s="86"/>
      <c r="KTU444" s="86"/>
      <c r="KTV444" s="86"/>
      <c r="KTW444" s="86"/>
      <c r="KTX444" s="86"/>
      <c r="KTY444" s="86"/>
      <c r="KTZ444" s="86"/>
      <c r="KUA444" s="86"/>
      <c r="KUB444" s="86"/>
      <c r="KUC444" s="86"/>
      <c r="KUD444" s="86"/>
      <c r="KUE444" s="86"/>
      <c r="KUF444" s="86"/>
      <c r="KUG444" s="86"/>
      <c r="KUH444" s="86"/>
      <c r="KUI444" s="86"/>
      <c r="KUJ444" s="86"/>
      <c r="KUK444" s="86"/>
      <c r="KUL444" s="86"/>
      <c r="KUM444" s="86"/>
      <c r="KUN444" s="86"/>
      <c r="KUO444" s="86"/>
      <c r="KUP444" s="86"/>
      <c r="KUQ444" s="86"/>
      <c r="KUR444" s="86"/>
      <c r="KUS444" s="86"/>
      <c r="KUT444" s="86"/>
      <c r="KUU444" s="86"/>
      <c r="KUV444" s="86"/>
      <c r="KUW444" s="86"/>
      <c r="KUX444" s="86"/>
      <c r="KUY444" s="86"/>
      <c r="KUZ444" s="86"/>
      <c r="KVA444" s="86"/>
      <c r="KVB444" s="86"/>
      <c r="KVC444" s="86"/>
      <c r="KVD444" s="86"/>
      <c r="KVE444" s="86"/>
      <c r="KVF444" s="86"/>
      <c r="KVG444" s="86"/>
      <c r="KVH444" s="86"/>
      <c r="KVI444" s="86"/>
      <c r="KVJ444" s="86"/>
      <c r="KVK444" s="86"/>
      <c r="KVL444" s="86"/>
      <c r="KVM444" s="86"/>
      <c r="KVN444" s="86"/>
      <c r="KVO444" s="86"/>
      <c r="KVP444" s="86"/>
      <c r="KVQ444" s="86"/>
      <c r="KVR444" s="86"/>
      <c r="KVS444" s="86"/>
      <c r="KVT444" s="86"/>
      <c r="KVU444" s="86"/>
      <c r="KVV444" s="86"/>
      <c r="KVW444" s="86"/>
      <c r="KVX444" s="86"/>
      <c r="KVY444" s="86"/>
      <c r="KVZ444" s="86"/>
      <c r="KWA444" s="86"/>
      <c r="KWB444" s="86"/>
      <c r="KWC444" s="86"/>
      <c r="KWD444" s="86"/>
      <c r="KWE444" s="86"/>
      <c r="KWF444" s="86"/>
      <c r="KWG444" s="86"/>
      <c r="KWH444" s="86"/>
      <c r="KWI444" s="86"/>
      <c r="KWJ444" s="86"/>
      <c r="KWK444" s="86"/>
      <c r="KWL444" s="86"/>
      <c r="KWM444" s="86"/>
      <c r="KWN444" s="86"/>
      <c r="KWO444" s="86"/>
      <c r="KWP444" s="86"/>
      <c r="KWQ444" s="86"/>
      <c r="KWR444" s="86"/>
      <c r="KWS444" s="86"/>
      <c r="KWT444" s="86"/>
      <c r="KWU444" s="86"/>
      <c r="KWV444" s="86"/>
      <c r="KWW444" s="86"/>
      <c r="KWX444" s="86"/>
      <c r="KWY444" s="86"/>
      <c r="KWZ444" s="86"/>
      <c r="KXA444" s="86"/>
      <c r="KXB444" s="86"/>
      <c r="KXC444" s="86"/>
      <c r="KXD444" s="86"/>
      <c r="KXE444" s="86"/>
      <c r="KXF444" s="86"/>
      <c r="KXG444" s="86"/>
      <c r="KXH444" s="86"/>
      <c r="KXI444" s="86"/>
      <c r="KXJ444" s="86"/>
      <c r="KXK444" s="86"/>
      <c r="KXL444" s="86"/>
      <c r="KXM444" s="86"/>
      <c r="KXN444" s="86"/>
      <c r="KXO444" s="86"/>
      <c r="KXP444" s="86"/>
      <c r="KXQ444" s="86"/>
      <c r="KXR444" s="86"/>
      <c r="KXS444" s="86"/>
      <c r="KXT444" s="86"/>
      <c r="KXU444" s="86"/>
      <c r="KXV444" s="86"/>
      <c r="KXW444" s="86"/>
      <c r="KXX444" s="86"/>
      <c r="KXY444" s="86"/>
      <c r="KXZ444" s="86"/>
      <c r="KYA444" s="86"/>
      <c r="KYB444" s="86"/>
      <c r="KYC444" s="86"/>
      <c r="KYD444" s="86"/>
      <c r="KYE444" s="86"/>
      <c r="KYF444" s="86"/>
      <c r="KYG444" s="86"/>
      <c r="KYH444" s="86"/>
      <c r="KYI444" s="86"/>
      <c r="KYJ444" s="86"/>
      <c r="KYK444" s="86"/>
      <c r="KYL444" s="86"/>
      <c r="KYM444" s="86"/>
      <c r="KYN444" s="86"/>
      <c r="KYO444" s="86"/>
      <c r="KYP444" s="86"/>
      <c r="KYQ444" s="86"/>
      <c r="KYR444" s="86"/>
      <c r="KYS444" s="86"/>
      <c r="KYT444" s="86"/>
      <c r="KYU444" s="86"/>
      <c r="KYV444" s="86"/>
      <c r="KYW444" s="86"/>
      <c r="KYX444" s="86"/>
      <c r="KYY444" s="86"/>
      <c r="KYZ444" s="86"/>
      <c r="KZA444" s="86"/>
      <c r="KZB444" s="86"/>
      <c r="KZC444" s="86"/>
      <c r="KZD444" s="86"/>
      <c r="KZE444" s="86"/>
      <c r="KZF444" s="86"/>
      <c r="KZG444" s="86"/>
      <c r="KZH444" s="86"/>
      <c r="KZI444" s="86"/>
      <c r="KZJ444" s="86"/>
      <c r="KZK444" s="86"/>
      <c r="KZL444" s="86"/>
      <c r="KZM444" s="86"/>
      <c r="KZN444" s="86"/>
      <c r="KZO444" s="86"/>
      <c r="KZP444" s="86"/>
      <c r="KZQ444" s="86"/>
      <c r="KZR444" s="86"/>
      <c r="KZS444" s="86"/>
      <c r="KZT444" s="86"/>
      <c r="KZU444" s="86"/>
      <c r="KZV444" s="86"/>
      <c r="KZW444" s="86"/>
      <c r="KZX444" s="86"/>
      <c r="KZY444" s="86"/>
      <c r="KZZ444" s="86"/>
      <c r="LAA444" s="86"/>
      <c r="LAB444" s="86"/>
      <c r="LAC444" s="86"/>
      <c r="LAD444" s="86"/>
      <c r="LAE444" s="86"/>
      <c r="LAF444" s="86"/>
      <c r="LAG444" s="86"/>
      <c r="LAH444" s="86"/>
      <c r="LAI444" s="86"/>
      <c r="LAJ444" s="86"/>
      <c r="LAK444" s="86"/>
      <c r="LAL444" s="86"/>
      <c r="LAM444" s="86"/>
      <c r="LAN444" s="86"/>
      <c r="LAO444" s="86"/>
      <c r="LAP444" s="86"/>
      <c r="LAQ444" s="86"/>
      <c r="LAR444" s="86"/>
      <c r="LAS444" s="86"/>
      <c r="LAT444" s="86"/>
      <c r="LAU444" s="86"/>
      <c r="LAV444" s="86"/>
      <c r="LAW444" s="86"/>
      <c r="LAX444" s="86"/>
      <c r="LAY444" s="86"/>
      <c r="LAZ444" s="86"/>
      <c r="LBA444" s="86"/>
      <c r="LBB444" s="86"/>
      <c r="LBC444" s="86"/>
      <c r="LBD444" s="86"/>
      <c r="LBE444" s="86"/>
      <c r="LBF444" s="86"/>
      <c r="LBG444" s="86"/>
      <c r="LBH444" s="86"/>
      <c r="LBI444" s="86"/>
      <c r="LBJ444" s="86"/>
      <c r="LBK444" s="86"/>
      <c r="LBL444" s="86"/>
      <c r="LBM444" s="86"/>
      <c r="LBN444" s="86"/>
      <c r="LBO444" s="86"/>
      <c r="LBP444" s="86"/>
      <c r="LBQ444" s="86"/>
      <c r="LBR444" s="86"/>
      <c r="LBS444" s="86"/>
      <c r="LBT444" s="86"/>
      <c r="LBU444" s="86"/>
      <c r="LBV444" s="86"/>
      <c r="LBW444" s="86"/>
      <c r="LBX444" s="86"/>
      <c r="LBY444" s="86"/>
      <c r="LBZ444" s="86"/>
      <c r="LCA444" s="86"/>
      <c r="LCB444" s="86"/>
      <c r="LCC444" s="86"/>
      <c r="LCD444" s="86"/>
      <c r="LCE444" s="86"/>
      <c r="LCF444" s="86"/>
      <c r="LCG444" s="86"/>
      <c r="LCH444" s="86"/>
      <c r="LCI444" s="86"/>
      <c r="LCJ444" s="86"/>
      <c r="LCK444" s="86"/>
      <c r="LCL444" s="86"/>
      <c r="LCM444" s="86"/>
      <c r="LCN444" s="86"/>
      <c r="LCO444" s="86"/>
      <c r="LCP444" s="86"/>
      <c r="LCQ444" s="86"/>
      <c r="LCR444" s="86"/>
      <c r="LCS444" s="86"/>
      <c r="LCT444" s="86"/>
      <c r="LCU444" s="86"/>
      <c r="LCV444" s="86"/>
      <c r="LCW444" s="86"/>
      <c r="LCX444" s="86"/>
      <c r="LCY444" s="86"/>
      <c r="LCZ444" s="86"/>
      <c r="LDA444" s="86"/>
      <c r="LDB444" s="86"/>
      <c r="LDC444" s="86"/>
      <c r="LDD444" s="86"/>
      <c r="LDE444" s="86"/>
      <c r="LDF444" s="86"/>
      <c r="LDG444" s="86"/>
      <c r="LDH444" s="86"/>
      <c r="LDI444" s="86"/>
      <c r="LDJ444" s="86"/>
      <c r="LDK444" s="86"/>
      <c r="LDL444" s="86"/>
      <c r="LDM444" s="86"/>
      <c r="LDN444" s="86"/>
      <c r="LDO444" s="86"/>
      <c r="LDP444" s="86"/>
      <c r="LDQ444" s="86"/>
      <c r="LDR444" s="86"/>
      <c r="LDS444" s="86"/>
      <c r="LDT444" s="86"/>
      <c r="LDU444" s="86"/>
      <c r="LDV444" s="86"/>
      <c r="LDW444" s="86"/>
      <c r="LDX444" s="86"/>
      <c r="LDY444" s="86"/>
      <c r="LDZ444" s="86"/>
      <c r="LEA444" s="86"/>
      <c r="LEB444" s="86"/>
      <c r="LEC444" s="86"/>
      <c r="LED444" s="86"/>
      <c r="LEE444" s="86"/>
      <c r="LEF444" s="86"/>
      <c r="LEG444" s="86"/>
      <c r="LEH444" s="86"/>
      <c r="LEI444" s="86"/>
      <c r="LEJ444" s="86"/>
      <c r="LEK444" s="86"/>
      <c r="LEL444" s="86"/>
      <c r="LEM444" s="86"/>
      <c r="LEN444" s="86"/>
      <c r="LEO444" s="86"/>
      <c r="LEP444" s="86"/>
      <c r="LEQ444" s="86"/>
      <c r="LER444" s="86"/>
      <c r="LES444" s="86"/>
      <c r="LET444" s="86"/>
      <c r="LEU444" s="86"/>
      <c r="LEV444" s="86"/>
      <c r="LEW444" s="86"/>
      <c r="LEX444" s="86"/>
      <c r="LEY444" s="86"/>
      <c r="LEZ444" s="86"/>
      <c r="LFA444" s="86"/>
      <c r="LFB444" s="86"/>
      <c r="LFC444" s="86"/>
      <c r="LFD444" s="86"/>
      <c r="LFE444" s="86"/>
      <c r="LFF444" s="86"/>
      <c r="LFG444" s="86"/>
      <c r="LFH444" s="86"/>
      <c r="LFI444" s="86"/>
      <c r="LFJ444" s="86"/>
      <c r="LFK444" s="86"/>
      <c r="LFL444" s="86"/>
      <c r="LFM444" s="86"/>
      <c r="LFN444" s="86"/>
      <c r="LFO444" s="86"/>
      <c r="LFP444" s="86"/>
      <c r="LFQ444" s="86"/>
      <c r="LFR444" s="86"/>
      <c r="LFS444" s="86"/>
      <c r="LFT444" s="86"/>
      <c r="LFU444" s="86"/>
      <c r="LFV444" s="86"/>
      <c r="LFW444" s="86"/>
      <c r="LFX444" s="86"/>
      <c r="LFY444" s="86"/>
      <c r="LFZ444" s="86"/>
      <c r="LGA444" s="86"/>
      <c r="LGB444" s="86"/>
      <c r="LGC444" s="86"/>
      <c r="LGD444" s="86"/>
      <c r="LGE444" s="86"/>
      <c r="LGF444" s="86"/>
      <c r="LGG444" s="86"/>
      <c r="LGH444" s="86"/>
      <c r="LGI444" s="86"/>
      <c r="LGJ444" s="86"/>
      <c r="LGK444" s="86"/>
      <c r="LGL444" s="86"/>
      <c r="LGM444" s="86"/>
      <c r="LGN444" s="86"/>
      <c r="LGO444" s="86"/>
      <c r="LGP444" s="86"/>
      <c r="LGQ444" s="86"/>
      <c r="LGR444" s="86"/>
      <c r="LGS444" s="86"/>
      <c r="LGT444" s="86"/>
      <c r="LGU444" s="86"/>
      <c r="LGV444" s="86"/>
      <c r="LGW444" s="86"/>
      <c r="LGX444" s="86"/>
      <c r="LGY444" s="86"/>
      <c r="LGZ444" s="86"/>
      <c r="LHA444" s="86"/>
      <c r="LHB444" s="86"/>
      <c r="LHC444" s="86"/>
      <c r="LHD444" s="86"/>
      <c r="LHE444" s="86"/>
      <c r="LHF444" s="86"/>
      <c r="LHG444" s="86"/>
      <c r="LHH444" s="86"/>
      <c r="LHI444" s="86"/>
      <c r="LHJ444" s="86"/>
      <c r="LHK444" s="86"/>
      <c r="LHL444" s="86"/>
      <c r="LHM444" s="86"/>
      <c r="LHN444" s="86"/>
      <c r="LHO444" s="86"/>
      <c r="LHP444" s="86"/>
      <c r="LHQ444" s="86"/>
      <c r="LHR444" s="86"/>
      <c r="LHS444" s="86"/>
      <c r="LHT444" s="86"/>
      <c r="LHU444" s="86"/>
      <c r="LHV444" s="86"/>
      <c r="LHW444" s="86"/>
      <c r="LHX444" s="86"/>
      <c r="LHY444" s="86"/>
      <c r="LHZ444" s="86"/>
      <c r="LIA444" s="86"/>
      <c r="LIB444" s="86"/>
      <c r="LIC444" s="86"/>
      <c r="LID444" s="86"/>
      <c r="LIE444" s="86"/>
      <c r="LIF444" s="86"/>
      <c r="LIG444" s="86"/>
      <c r="LIH444" s="86"/>
      <c r="LII444" s="86"/>
      <c r="LIJ444" s="86"/>
      <c r="LIK444" s="86"/>
      <c r="LIL444" s="86"/>
      <c r="LIM444" s="86"/>
      <c r="LIN444" s="86"/>
      <c r="LIO444" s="86"/>
      <c r="LIP444" s="86"/>
      <c r="LIQ444" s="86"/>
      <c r="LIR444" s="86"/>
      <c r="LIS444" s="86"/>
      <c r="LIT444" s="86"/>
      <c r="LIU444" s="86"/>
      <c r="LIV444" s="86"/>
      <c r="LIW444" s="86"/>
      <c r="LIX444" s="86"/>
      <c r="LIY444" s="86"/>
      <c r="LIZ444" s="86"/>
      <c r="LJA444" s="86"/>
      <c r="LJB444" s="86"/>
      <c r="LJC444" s="86"/>
      <c r="LJD444" s="86"/>
      <c r="LJE444" s="86"/>
      <c r="LJF444" s="86"/>
      <c r="LJG444" s="86"/>
      <c r="LJH444" s="86"/>
      <c r="LJI444" s="86"/>
      <c r="LJJ444" s="86"/>
      <c r="LJK444" s="86"/>
      <c r="LJL444" s="86"/>
      <c r="LJM444" s="86"/>
      <c r="LJN444" s="86"/>
      <c r="LJO444" s="86"/>
      <c r="LJP444" s="86"/>
      <c r="LJQ444" s="86"/>
      <c r="LJR444" s="86"/>
      <c r="LJS444" s="86"/>
      <c r="LJT444" s="86"/>
      <c r="LJU444" s="86"/>
      <c r="LJV444" s="86"/>
      <c r="LJW444" s="86"/>
      <c r="LJX444" s="86"/>
      <c r="LJY444" s="86"/>
      <c r="LJZ444" s="86"/>
      <c r="LKA444" s="86"/>
      <c r="LKB444" s="86"/>
      <c r="LKC444" s="86"/>
      <c r="LKD444" s="86"/>
      <c r="LKE444" s="86"/>
      <c r="LKF444" s="86"/>
      <c r="LKG444" s="86"/>
      <c r="LKH444" s="86"/>
      <c r="LKI444" s="86"/>
      <c r="LKJ444" s="86"/>
      <c r="LKK444" s="86"/>
      <c r="LKL444" s="86"/>
      <c r="LKM444" s="86"/>
      <c r="LKN444" s="86"/>
      <c r="LKO444" s="86"/>
      <c r="LKP444" s="86"/>
      <c r="LKQ444" s="86"/>
      <c r="LKR444" s="86"/>
      <c r="LKS444" s="86"/>
      <c r="LKT444" s="86"/>
      <c r="LKU444" s="86"/>
      <c r="LKV444" s="86"/>
      <c r="LKW444" s="86"/>
      <c r="LKX444" s="86"/>
      <c r="LKY444" s="86"/>
      <c r="LKZ444" s="86"/>
      <c r="LLA444" s="86"/>
      <c r="LLB444" s="86"/>
      <c r="LLC444" s="86"/>
      <c r="LLD444" s="86"/>
      <c r="LLE444" s="86"/>
      <c r="LLF444" s="86"/>
      <c r="LLG444" s="86"/>
      <c r="LLH444" s="86"/>
      <c r="LLI444" s="86"/>
      <c r="LLJ444" s="86"/>
      <c r="LLK444" s="86"/>
      <c r="LLL444" s="86"/>
      <c r="LLM444" s="86"/>
      <c r="LLN444" s="86"/>
      <c r="LLO444" s="86"/>
      <c r="LLP444" s="86"/>
      <c r="LLQ444" s="86"/>
      <c r="LLR444" s="86"/>
      <c r="LLS444" s="86"/>
      <c r="LLT444" s="86"/>
      <c r="LLU444" s="86"/>
      <c r="LLV444" s="86"/>
      <c r="LLW444" s="86"/>
      <c r="LLX444" s="86"/>
      <c r="LLY444" s="86"/>
      <c r="LLZ444" s="86"/>
      <c r="LMA444" s="86"/>
      <c r="LMB444" s="86"/>
      <c r="LMC444" s="86"/>
      <c r="LMD444" s="86"/>
      <c r="LME444" s="86"/>
      <c r="LMF444" s="86"/>
      <c r="LMG444" s="86"/>
      <c r="LMH444" s="86"/>
      <c r="LMI444" s="86"/>
      <c r="LMJ444" s="86"/>
      <c r="LMK444" s="86"/>
      <c r="LML444" s="86"/>
      <c r="LMM444" s="86"/>
      <c r="LMN444" s="86"/>
      <c r="LMO444" s="86"/>
      <c r="LMP444" s="86"/>
      <c r="LMQ444" s="86"/>
      <c r="LMR444" s="86"/>
      <c r="LMS444" s="86"/>
      <c r="LMT444" s="86"/>
      <c r="LMU444" s="86"/>
      <c r="LMV444" s="86"/>
      <c r="LMW444" s="86"/>
      <c r="LMX444" s="86"/>
      <c r="LMY444" s="86"/>
      <c r="LMZ444" s="86"/>
      <c r="LNA444" s="86"/>
      <c r="LNB444" s="86"/>
      <c r="LNC444" s="86"/>
      <c r="LND444" s="86"/>
      <c r="LNE444" s="86"/>
      <c r="LNF444" s="86"/>
      <c r="LNG444" s="86"/>
      <c r="LNH444" s="86"/>
      <c r="LNI444" s="86"/>
      <c r="LNJ444" s="86"/>
      <c r="LNK444" s="86"/>
      <c r="LNL444" s="86"/>
      <c r="LNM444" s="86"/>
      <c r="LNN444" s="86"/>
      <c r="LNO444" s="86"/>
      <c r="LNP444" s="86"/>
      <c r="LNQ444" s="86"/>
      <c r="LNR444" s="86"/>
      <c r="LNS444" s="86"/>
      <c r="LNT444" s="86"/>
      <c r="LNU444" s="86"/>
      <c r="LNV444" s="86"/>
      <c r="LNW444" s="86"/>
      <c r="LNX444" s="86"/>
      <c r="LNY444" s="86"/>
      <c r="LNZ444" s="86"/>
      <c r="LOA444" s="86"/>
      <c r="LOB444" s="86"/>
      <c r="LOC444" s="86"/>
      <c r="LOD444" s="86"/>
      <c r="LOE444" s="86"/>
      <c r="LOF444" s="86"/>
      <c r="LOG444" s="86"/>
      <c r="LOH444" s="86"/>
      <c r="LOI444" s="86"/>
      <c r="LOJ444" s="86"/>
      <c r="LOK444" s="86"/>
      <c r="LOL444" s="86"/>
      <c r="LOM444" s="86"/>
      <c r="LON444" s="86"/>
      <c r="LOO444" s="86"/>
      <c r="LOP444" s="86"/>
      <c r="LOQ444" s="86"/>
      <c r="LOR444" s="86"/>
      <c r="LOS444" s="86"/>
      <c r="LOT444" s="86"/>
      <c r="LOU444" s="86"/>
      <c r="LOV444" s="86"/>
      <c r="LOW444" s="86"/>
      <c r="LOX444" s="86"/>
      <c r="LOY444" s="86"/>
      <c r="LOZ444" s="86"/>
      <c r="LPA444" s="86"/>
      <c r="LPB444" s="86"/>
      <c r="LPC444" s="86"/>
      <c r="LPD444" s="86"/>
      <c r="LPE444" s="86"/>
      <c r="LPF444" s="86"/>
      <c r="LPG444" s="86"/>
      <c r="LPH444" s="86"/>
      <c r="LPI444" s="86"/>
      <c r="LPJ444" s="86"/>
      <c r="LPK444" s="86"/>
      <c r="LPL444" s="86"/>
      <c r="LPM444" s="86"/>
      <c r="LPN444" s="86"/>
      <c r="LPO444" s="86"/>
      <c r="LPP444" s="86"/>
      <c r="LPQ444" s="86"/>
      <c r="LPR444" s="86"/>
      <c r="LPS444" s="86"/>
      <c r="LPT444" s="86"/>
      <c r="LPU444" s="86"/>
      <c r="LPV444" s="86"/>
      <c r="LPW444" s="86"/>
      <c r="LPX444" s="86"/>
      <c r="LPY444" s="86"/>
      <c r="LPZ444" s="86"/>
      <c r="LQA444" s="86"/>
      <c r="LQB444" s="86"/>
      <c r="LQC444" s="86"/>
      <c r="LQD444" s="86"/>
      <c r="LQE444" s="86"/>
      <c r="LQF444" s="86"/>
      <c r="LQG444" s="86"/>
      <c r="LQH444" s="86"/>
      <c r="LQI444" s="86"/>
      <c r="LQJ444" s="86"/>
      <c r="LQK444" s="86"/>
      <c r="LQL444" s="86"/>
      <c r="LQM444" s="86"/>
      <c r="LQN444" s="86"/>
      <c r="LQO444" s="86"/>
      <c r="LQP444" s="86"/>
      <c r="LQQ444" s="86"/>
      <c r="LQR444" s="86"/>
      <c r="LQS444" s="86"/>
      <c r="LQT444" s="86"/>
      <c r="LQU444" s="86"/>
      <c r="LQV444" s="86"/>
      <c r="LQW444" s="86"/>
      <c r="LQX444" s="86"/>
      <c r="LQY444" s="86"/>
      <c r="LQZ444" s="86"/>
      <c r="LRA444" s="86"/>
      <c r="LRB444" s="86"/>
      <c r="LRC444" s="86"/>
      <c r="LRD444" s="86"/>
      <c r="LRE444" s="86"/>
      <c r="LRF444" s="86"/>
      <c r="LRG444" s="86"/>
      <c r="LRH444" s="86"/>
      <c r="LRI444" s="86"/>
      <c r="LRJ444" s="86"/>
      <c r="LRK444" s="86"/>
      <c r="LRL444" s="86"/>
      <c r="LRM444" s="86"/>
      <c r="LRN444" s="86"/>
      <c r="LRO444" s="86"/>
      <c r="LRP444" s="86"/>
      <c r="LRQ444" s="86"/>
      <c r="LRR444" s="86"/>
      <c r="LRS444" s="86"/>
      <c r="LRT444" s="86"/>
      <c r="LRU444" s="86"/>
      <c r="LRV444" s="86"/>
      <c r="LRW444" s="86"/>
      <c r="LRX444" s="86"/>
      <c r="LRY444" s="86"/>
      <c r="LRZ444" s="86"/>
      <c r="LSA444" s="86"/>
      <c r="LSB444" s="86"/>
      <c r="LSC444" s="86"/>
      <c r="LSD444" s="86"/>
      <c r="LSE444" s="86"/>
      <c r="LSF444" s="86"/>
      <c r="LSG444" s="86"/>
      <c r="LSH444" s="86"/>
      <c r="LSI444" s="86"/>
      <c r="LSJ444" s="86"/>
      <c r="LSK444" s="86"/>
      <c r="LSL444" s="86"/>
      <c r="LSM444" s="86"/>
      <c r="LSN444" s="86"/>
      <c r="LSO444" s="86"/>
      <c r="LSP444" s="86"/>
      <c r="LSQ444" s="86"/>
      <c r="LSR444" s="86"/>
      <c r="LSS444" s="86"/>
      <c r="LST444" s="86"/>
      <c r="LSU444" s="86"/>
      <c r="LSV444" s="86"/>
      <c r="LSW444" s="86"/>
      <c r="LSX444" s="86"/>
      <c r="LSY444" s="86"/>
      <c r="LSZ444" s="86"/>
      <c r="LTA444" s="86"/>
      <c r="LTB444" s="86"/>
      <c r="LTC444" s="86"/>
      <c r="LTD444" s="86"/>
      <c r="LTE444" s="86"/>
      <c r="LTF444" s="86"/>
      <c r="LTG444" s="86"/>
      <c r="LTH444" s="86"/>
      <c r="LTI444" s="86"/>
      <c r="LTJ444" s="86"/>
      <c r="LTK444" s="86"/>
      <c r="LTL444" s="86"/>
      <c r="LTM444" s="86"/>
      <c r="LTN444" s="86"/>
      <c r="LTO444" s="86"/>
      <c r="LTP444" s="86"/>
      <c r="LTQ444" s="86"/>
      <c r="LTR444" s="86"/>
      <c r="LTS444" s="86"/>
      <c r="LTT444" s="86"/>
      <c r="LTU444" s="86"/>
      <c r="LTV444" s="86"/>
      <c r="LTW444" s="86"/>
      <c r="LTX444" s="86"/>
      <c r="LTY444" s="86"/>
      <c r="LTZ444" s="86"/>
      <c r="LUA444" s="86"/>
      <c r="LUB444" s="86"/>
      <c r="LUC444" s="86"/>
      <c r="LUD444" s="86"/>
      <c r="LUE444" s="86"/>
      <c r="LUF444" s="86"/>
      <c r="LUG444" s="86"/>
      <c r="LUH444" s="86"/>
      <c r="LUI444" s="86"/>
      <c r="LUJ444" s="86"/>
      <c r="LUK444" s="86"/>
      <c r="LUL444" s="86"/>
      <c r="LUM444" s="86"/>
      <c r="LUN444" s="86"/>
      <c r="LUO444" s="86"/>
      <c r="LUP444" s="86"/>
      <c r="LUQ444" s="86"/>
      <c r="LUR444" s="86"/>
      <c r="LUS444" s="86"/>
      <c r="LUT444" s="86"/>
      <c r="LUU444" s="86"/>
      <c r="LUV444" s="86"/>
      <c r="LUW444" s="86"/>
      <c r="LUX444" s="86"/>
      <c r="LUY444" s="86"/>
      <c r="LUZ444" s="86"/>
      <c r="LVA444" s="86"/>
      <c r="LVB444" s="86"/>
      <c r="LVC444" s="86"/>
      <c r="LVD444" s="86"/>
      <c r="LVE444" s="86"/>
      <c r="LVF444" s="86"/>
      <c r="LVG444" s="86"/>
      <c r="LVH444" s="86"/>
      <c r="LVI444" s="86"/>
      <c r="LVJ444" s="86"/>
      <c r="LVK444" s="86"/>
      <c r="LVL444" s="86"/>
      <c r="LVM444" s="86"/>
      <c r="LVN444" s="86"/>
      <c r="LVO444" s="86"/>
      <c r="LVP444" s="86"/>
      <c r="LVQ444" s="86"/>
      <c r="LVR444" s="86"/>
      <c r="LVS444" s="86"/>
      <c r="LVT444" s="86"/>
      <c r="LVU444" s="86"/>
      <c r="LVV444" s="86"/>
      <c r="LVW444" s="86"/>
      <c r="LVX444" s="86"/>
      <c r="LVY444" s="86"/>
      <c r="LVZ444" s="86"/>
      <c r="LWA444" s="86"/>
      <c r="LWB444" s="86"/>
      <c r="LWC444" s="86"/>
      <c r="LWD444" s="86"/>
      <c r="LWE444" s="86"/>
      <c r="LWF444" s="86"/>
      <c r="LWG444" s="86"/>
      <c r="LWH444" s="86"/>
      <c r="LWI444" s="86"/>
      <c r="LWJ444" s="86"/>
      <c r="LWK444" s="86"/>
      <c r="LWL444" s="86"/>
      <c r="LWM444" s="86"/>
      <c r="LWN444" s="86"/>
      <c r="LWO444" s="86"/>
      <c r="LWP444" s="86"/>
      <c r="LWQ444" s="86"/>
      <c r="LWR444" s="86"/>
      <c r="LWS444" s="86"/>
      <c r="LWT444" s="86"/>
      <c r="LWU444" s="86"/>
      <c r="LWV444" s="86"/>
      <c r="LWW444" s="86"/>
      <c r="LWX444" s="86"/>
      <c r="LWY444" s="86"/>
      <c r="LWZ444" s="86"/>
      <c r="LXA444" s="86"/>
      <c r="LXB444" s="86"/>
      <c r="LXC444" s="86"/>
      <c r="LXD444" s="86"/>
      <c r="LXE444" s="86"/>
      <c r="LXF444" s="86"/>
      <c r="LXG444" s="86"/>
      <c r="LXH444" s="86"/>
      <c r="LXI444" s="86"/>
      <c r="LXJ444" s="86"/>
      <c r="LXK444" s="86"/>
      <c r="LXL444" s="86"/>
      <c r="LXM444" s="86"/>
      <c r="LXN444" s="86"/>
      <c r="LXO444" s="86"/>
      <c r="LXP444" s="86"/>
      <c r="LXQ444" s="86"/>
      <c r="LXR444" s="86"/>
      <c r="LXS444" s="86"/>
      <c r="LXT444" s="86"/>
      <c r="LXU444" s="86"/>
      <c r="LXV444" s="86"/>
      <c r="LXW444" s="86"/>
      <c r="LXX444" s="86"/>
      <c r="LXY444" s="86"/>
      <c r="LXZ444" s="86"/>
      <c r="LYA444" s="86"/>
      <c r="LYB444" s="86"/>
      <c r="LYC444" s="86"/>
      <c r="LYD444" s="86"/>
      <c r="LYE444" s="86"/>
      <c r="LYF444" s="86"/>
      <c r="LYG444" s="86"/>
      <c r="LYH444" s="86"/>
      <c r="LYI444" s="86"/>
      <c r="LYJ444" s="86"/>
      <c r="LYK444" s="86"/>
      <c r="LYL444" s="86"/>
      <c r="LYM444" s="86"/>
      <c r="LYN444" s="86"/>
      <c r="LYO444" s="86"/>
      <c r="LYP444" s="86"/>
      <c r="LYQ444" s="86"/>
      <c r="LYR444" s="86"/>
      <c r="LYS444" s="86"/>
      <c r="LYT444" s="86"/>
      <c r="LYU444" s="86"/>
      <c r="LYV444" s="86"/>
      <c r="LYW444" s="86"/>
      <c r="LYX444" s="86"/>
      <c r="LYY444" s="86"/>
      <c r="LYZ444" s="86"/>
      <c r="LZA444" s="86"/>
      <c r="LZB444" s="86"/>
      <c r="LZC444" s="86"/>
      <c r="LZD444" s="86"/>
      <c r="LZE444" s="86"/>
      <c r="LZF444" s="86"/>
      <c r="LZG444" s="86"/>
      <c r="LZH444" s="86"/>
      <c r="LZI444" s="86"/>
      <c r="LZJ444" s="86"/>
      <c r="LZK444" s="86"/>
      <c r="LZL444" s="86"/>
      <c r="LZM444" s="86"/>
      <c r="LZN444" s="86"/>
      <c r="LZO444" s="86"/>
      <c r="LZP444" s="86"/>
      <c r="LZQ444" s="86"/>
      <c r="LZR444" s="86"/>
      <c r="LZS444" s="86"/>
      <c r="LZT444" s="86"/>
      <c r="LZU444" s="86"/>
      <c r="LZV444" s="86"/>
      <c r="LZW444" s="86"/>
      <c r="LZX444" s="86"/>
      <c r="LZY444" s="86"/>
      <c r="LZZ444" s="86"/>
      <c r="MAA444" s="86"/>
      <c r="MAB444" s="86"/>
      <c r="MAC444" s="86"/>
      <c r="MAD444" s="86"/>
      <c r="MAE444" s="86"/>
      <c r="MAF444" s="86"/>
      <c r="MAG444" s="86"/>
      <c r="MAH444" s="86"/>
      <c r="MAI444" s="86"/>
      <c r="MAJ444" s="86"/>
      <c r="MAK444" s="86"/>
      <c r="MAL444" s="86"/>
      <c r="MAM444" s="86"/>
      <c r="MAN444" s="86"/>
      <c r="MAO444" s="86"/>
      <c r="MAP444" s="86"/>
      <c r="MAQ444" s="86"/>
      <c r="MAR444" s="86"/>
      <c r="MAS444" s="86"/>
      <c r="MAT444" s="86"/>
      <c r="MAU444" s="86"/>
      <c r="MAV444" s="86"/>
      <c r="MAW444" s="86"/>
      <c r="MAX444" s="86"/>
      <c r="MAY444" s="86"/>
      <c r="MAZ444" s="86"/>
      <c r="MBA444" s="86"/>
      <c r="MBB444" s="86"/>
      <c r="MBC444" s="86"/>
      <c r="MBD444" s="86"/>
      <c r="MBE444" s="86"/>
      <c r="MBF444" s="86"/>
      <c r="MBG444" s="86"/>
      <c r="MBH444" s="86"/>
      <c r="MBI444" s="86"/>
      <c r="MBJ444" s="86"/>
      <c r="MBK444" s="86"/>
      <c r="MBL444" s="86"/>
      <c r="MBM444" s="86"/>
      <c r="MBN444" s="86"/>
      <c r="MBO444" s="86"/>
      <c r="MBP444" s="86"/>
      <c r="MBQ444" s="86"/>
      <c r="MBR444" s="86"/>
      <c r="MBS444" s="86"/>
      <c r="MBT444" s="86"/>
      <c r="MBU444" s="86"/>
      <c r="MBV444" s="86"/>
      <c r="MBW444" s="86"/>
      <c r="MBX444" s="86"/>
      <c r="MBY444" s="86"/>
      <c r="MBZ444" s="86"/>
      <c r="MCA444" s="86"/>
      <c r="MCB444" s="86"/>
      <c r="MCC444" s="86"/>
      <c r="MCD444" s="86"/>
      <c r="MCE444" s="86"/>
      <c r="MCF444" s="86"/>
      <c r="MCG444" s="86"/>
      <c r="MCH444" s="86"/>
      <c r="MCI444" s="86"/>
      <c r="MCJ444" s="86"/>
      <c r="MCK444" s="86"/>
      <c r="MCL444" s="86"/>
      <c r="MCM444" s="86"/>
      <c r="MCN444" s="86"/>
      <c r="MCO444" s="86"/>
      <c r="MCP444" s="86"/>
      <c r="MCQ444" s="86"/>
      <c r="MCR444" s="86"/>
      <c r="MCS444" s="86"/>
      <c r="MCT444" s="86"/>
      <c r="MCU444" s="86"/>
      <c r="MCV444" s="86"/>
      <c r="MCW444" s="86"/>
      <c r="MCX444" s="86"/>
      <c r="MCY444" s="86"/>
      <c r="MCZ444" s="86"/>
      <c r="MDA444" s="86"/>
      <c r="MDB444" s="86"/>
      <c r="MDC444" s="86"/>
      <c r="MDD444" s="86"/>
      <c r="MDE444" s="86"/>
      <c r="MDF444" s="86"/>
      <c r="MDG444" s="86"/>
      <c r="MDH444" s="86"/>
      <c r="MDI444" s="86"/>
      <c r="MDJ444" s="86"/>
      <c r="MDK444" s="86"/>
      <c r="MDL444" s="86"/>
      <c r="MDM444" s="86"/>
      <c r="MDN444" s="86"/>
      <c r="MDO444" s="86"/>
      <c r="MDP444" s="86"/>
      <c r="MDQ444" s="86"/>
      <c r="MDR444" s="86"/>
      <c r="MDS444" s="86"/>
      <c r="MDT444" s="86"/>
      <c r="MDU444" s="86"/>
      <c r="MDV444" s="86"/>
      <c r="MDW444" s="86"/>
      <c r="MDX444" s="86"/>
      <c r="MDY444" s="86"/>
      <c r="MDZ444" s="86"/>
      <c r="MEA444" s="86"/>
      <c r="MEB444" s="86"/>
      <c r="MEC444" s="86"/>
      <c r="MED444" s="86"/>
      <c r="MEE444" s="86"/>
      <c r="MEF444" s="86"/>
      <c r="MEG444" s="86"/>
      <c r="MEH444" s="86"/>
      <c r="MEI444" s="86"/>
      <c r="MEJ444" s="86"/>
      <c r="MEK444" s="86"/>
      <c r="MEL444" s="86"/>
      <c r="MEM444" s="86"/>
      <c r="MEN444" s="86"/>
      <c r="MEO444" s="86"/>
      <c r="MEP444" s="86"/>
      <c r="MEQ444" s="86"/>
      <c r="MER444" s="86"/>
      <c r="MES444" s="86"/>
      <c r="MET444" s="86"/>
      <c r="MEU444" s="86"/>
      <c r="MEV444" s="86"/>
      <c r="MEW444" s="86"/>
      <c r="MEX444" s="86"/>
      <c r="MEY444" s="86"/>
      <c r="MEZ444" s="86"/>
      <c r="MFA444" s="86"/>
      <c r="MFB444" s="86"/>
      <c r="MFC444" s="86"/>
      <c r="MFD444" s="86"/>
      <c r="MFE444" s="86"/>
      <c r="MFF444" s="86"/>
      <c r="MFG444" s="86"/>
      <c r="MFH444" s="86"/>
      <c r="MFI444" s="86"/>
      <c r="MFJ444" s="86"/>
      <c r="MFK444" s="86"/>
      <c r="MFL444" s="86"/>
      <c r="MFM444" s="86"/>
      <c r="MFN444" s="86"/>
      <c r="MFO444" s="86"/>
      <c r="MFP444" s="86"/>
      <c r="MFQ444" s="86"/>
      <c r="MFR444" s="86"/>
      <c r="MFS444" s="86"/>
      <c r="MFT444" s="86"/>
      <c r="MFU444" s="86"/>
      <c r="MFV444" s="86"/>
      <c r="MFW444" s="86"/>
      <c r="MFX444" s="86"/>
      <c r="MFY444" s="86"/>
      <c r="MFZ444" s="86"/>
      <c r="MGA444" s="86"/>
      <c r="MGB444" s="86"/>
      <c r="MGC444" s="86"/>
      <c r="MGD444" s="86"/>
      <c r="MGE444" s="86"/>
      <c r="MGF444" s="86"/>
      <c r="MGG444" s="86"/>
      <c r="MGH444" s="86"/>
      <c r="MGI444" s="86"/>
      <c r="MGJ444" s="86"/>
      <c r="MGK444" s="86"/>
      <c r="MGL444" s="86"/>
      <c r="MGM444" s="86"/>
      <c r="MGN444" s="86"/>
      <c r="MGO444" s="86"/>
      <c r="MGP444" s="86"/>
      <c r="MGQ444" s="86"/>
      <c r="MGR444" s="86"/>
      <c r="MGS444" s="86"/>
      <c r="MGT444" s="86"/>
      <c r="MGU444" s="86"/>
      <c r="MGV444" s="86"/>
      <c r="MGW444" s="86"/>
      <c r="MGX444" s="86"/>
      <c r="MGY444" s="86"/>
      <c r="MGZ444" s="86"/>
      <c r="MHA444" s="86"/>
      <c r="MHB444" s="86"/>
      <c r="MHC444" s="86"/>
      <c r="MHD444" s="86"/>
      <c r="MHE444" s="86"/>
      <c r="MHF444" s="86"/>
      <c r="MHG444" s="86"/>
      <c r="MHH444" s="86"/>
      <c r="MHI444" s="86"/>
      <c r="MHJ444" s="86"/>
      <c r="MHK444" s="86"/>
      <c r="MHL444" s="86"/>
      <c r="MHM444" s="86"/>
      <c r="MHN444" s="86"/>
      <c r="MHO444" s="86"/>
      <c r="MHP444" s="86"/>
      <c r="MHQ444" s="86"/>
      <c r="MHR444" s="86"/>
      <c r="MHS444" s="86"/>
      <c r="MHT444" s="86"/>
      <c r="MHU444" s="86"/>
      <c r="MHV444" s="86"/>
      <c r="MHW444" s="86"/>
      <c r="MHX444" s="86"/>
      <c r="MHY444" s="86"/>
      <c r="MHZ444" s="86"/>
      <c r="MIA444" s="86"/>
      <c r="MIB444" s="86"/>
      <c r="MIC444" s="86"/>
      <c r="MID444" s="86"/>
      <c r="MIE444" s="86"/>
      <c r="MIF444" s="86"/>
      <c r="MIG444" s="86"/>
      <c r="MIH444" s="86"/>
      <c r="MII444" s="86"/>
      <c r="MIJ444" s="86"/>
      <c r="MIK444" s="86"/>
      <c r="MIL444" s="86"/>
      <c r="MIM444" s="86"/>
      <c r="MIN444" s="86"/>
      <c r="MIO444" s="86"/>
      <c r="MIP444" s="86"/>
      <c r="MIQ444" s="86"/>
      <c r="MIR444" s="86"/>
      <c r="MIS444" s="86"/>
      <c r="MIT444" s="86"/>
      <c r="MIU444" s="86"/>
      <c r="MIV444" s="86"/>
      <c r="MIW444" s="86"/>
      <c r="MIX444" s="86"/>
      <c r="MIY444" s="86"/>
      <c r="MIZ444" s="86"/>
      <c r="MJA444" s="86"/>
      <c r="MJB444" s="86"/>
      <c r="MJC444" s="86"/>
      <c r="MJD444" s="86"/>
      <c r="MJE444" s="86"/>
      <c r="MJF444" s="86"/>
      <c r="MJG444" s="86"/>
      <c r="MJH444" s="86"/>
      <c r="MJI444" s="86"/>
      <c r="MJJ444" s="86"/>
      <c r="MJK444" s="86"/>
      <c r="MJL444" s="86"/>
      <c r="MJM444" s="86"/>
      <c r="MJN444" s="86"/>
      <c r="MJO444" s="86"/>
      <c r="MJP444" s="86"/>
      <c r="MJQ444" s="86"/>
      <c r="MJR444" s="86"/>
      <c r="MJS444" s="86"/>
      <c r="MJT444" s="86"/>
      <c r="MJU444" s="86"/>
      <c r="MJV444" s="86"/>
      <c r="MJW444" s="86"/>
      <c r="MJX444" s="86"/>
      <c r="MJY444" s="86"/>
      <c r="MJZ444" s="86"/>
      <c r="MKA444" s="86"/>
      <c r="MKB444" s="86"/>
      <c r="MKC444" s="86"/>
      <c r="MKD444" s="86"/>
      <c r="MKE444" s="86"/>
      <c r="MKF444" s="86"/>
      <c r="MKG444" s="86"/>
      <c r="MKH444" s="86"/>
      <c r="MKI444" s="86"/>
      <c r="MKJ444" s="86"/>
      <c r="MKK444" s="86"/>
      <c r="MKL444" s="86"/>
      <c r="MKM444" s="86"/>
      <c r="MKN444" s="86"/>
      <c r="MKO444" s="86"/>
      <c r="MKP444" s="86"/>
      <c r="MKQ444" s="86"/>
      <c r="MKR444" s="86"/>
      <c r="MKS444" s="86"/>
      <c r="MKT444" s="86"/>
      <c r="MKU444" s="86"/>
      <c r="MKV444" s="86"/>
      <c r="MKW444" s="86"/>
      <c r="MKX444" s="86"/>
      <c r="MKY444" s="86"/>
      <c r="MKZ444" s="86"/>
      <c r="MLA444" s="86"/>
      <c r="MLB444" s="86"/>
      <c r="MLC444" s="86"/>
      <c r="MLD444" s="86"/>
      <c r="MLE444" s="86"/>
      <c r="MLF444" s="86"/>
      <c r="MLG444" s="86"/>
      <c r="MLH444" s="86"/>
      <c r="MLI444" s="86"/>
      <c r="MLJ444" s="86"/>
      <c r="MLK444" s="86"/>
      <c r="MLL444" s="86"/>
      <c r="MLM444" s="86"/>
      <c r="MLN444" s="86"/>
      <c r="MLO444" s="86"/>
      <c r="MLP444" s="86"/>
      <c r="MLQ444" s="86"/>
      <c r="MLR444" s="86"/>
      <c r="MLS444" s="86"/>
      <c r="MLT444" s="86"/>
      <c r="MLU444" s="86"/>
      <c r="MLV444" s="86"/>
      <c r="MLW444" s="86"/>
      <c r="MLX444" s="86"/>
      <c r="MLY444" s="86"/>
      <c r="MLZ444" s="86"/>
      <c r="MMA444" s="86"/>
      <c r="MMB444" s="86"/>
      <c r="MMC444" s="86"/>
      <c r="MMD444" s="86"/>
      <c r="MME444" s="86"/>
      <c r="MMF444" s="86"/>
      <c r="MMG444" s="86"/>
      <c r="MMH444" s="86"/>
      <c r="MMI444" s="86"/>
      <c r="MMJ444" s="86"/>
      <c r="MMK444" s="86"/>
      <c r="MML444" s="86"/>
      <c r="MMM444" s="86"/>
      <c r="MMN444" s="86"/>
      <c r="MMO444" s="86"/>
      <c r="MMP444" s="86"/>
      <c r="MMQ444" s="86"/>
      <c r="MMR444" s="86"/>
      <c r="MMS444" s="86"/>
      <c r="MMT444" s="86"/>
      <c r="MMU444" s="86"/>
      <c r="MMV444" s="86"/>
      <c r="MMW444" s="86"/>
      <c r="MMX444" s="86"/>
      <c r="MMY444" s="86"/>
      <c r="MMZ444" s="86"/>
      <c r="MNA444" s="86"/>
      <c r="MNB444" s="86"/>
      <c r="MNC444" s="86"/>
      <c r="MND444" s="86"/>
      <c r="MNE444" s="86"/>
      <c r="MNF444" s="86"/>
      <c r="MNG444" s="86"/>
      <c r="MNH444" s="86"/>
      <c r="MNI444" s="86"/>
      <c r="MNJ444" s="86"/>
      <c r="MNK444" s="86"/>
      <c r="MNL444" s="86"/>
      <c r="MNM444" s="86"/>
      <c r="MNN444" s="86"/>
      <c r="MNO444" s="86"/>
      <c r="MNP444" s="86"/>
      <c r="MNQ444" s="86"/>
      <c r="MNR444" s="86"/>
      <c r="MNS444" s="86"/>
      <c r="MNT444" s="86"/>
      <c r="MNU444" s="86"/>
      <c r="MNV444" s="86"/>
      <c r="MNW444" s="86"/>
      <c r="MNX444" s="86"/>
      <c r="MNY444" s="86"/>
      <c r="MNZ444" s="86"/>
      <c r="MOA444" s="86"/>
      <c r="MOB444" s="86"/>
      <c r="MOC444" s="86"/>
      <c r="MOD444" s="86"/>
      <c r="MOE444" s="86"/>
      <c r="MOF444" s="86"/>
      <c r="MOG444" s="86"/>
      <c r="MOH444" s="86"/>
      <c r="MOI444" s="86"/>
      <c r="MOJ444" s="86"/>
      <c r="MOK444" s="86"/>
      <c r="MOL444" s="86"/>
      <c r="MOM444" s="86"/>
      <c r="MON444" s="86"/>
      <c r="MOO444" s="86"/>
      <c r="MOP444" s="86"/>
      <c r="MOQ444" s="86"/>
      <c r="MOR444" s="86"/>
      <c r="MOS444" s="86"/>
      <c r="MOT444" s="86"/>
      <c r="MOU444" s="86"/>
      <c r="MOV444" s="86"/>
      <c r="MOW444" s="86"/>
      <c r="MOX444" s="86"/>
      <c r="MOY444" s="86"/>
      <c r="MOZ444" s="86"/>
      <c r="MPA444" s="86"/>
      <c r="MPB444" s="86"/>
      <c r="MPC444" s="86"/>
      <c r="MPD444" s="86"/>
      <c r="MPE444" s="86"/>
      <c r="MPF444" s="86"/>
      <c r="MPG444" s="86"/>
      <c r="MPH444" s="86"/>
      <c r="MPI444" s="86"/>
      <c r="MPJ444" s="86"/>
      <c r="MPK444" s="86"/>
      <c r="MPL444" s="86"/>
      <c r="MPM444" s="86"/>
      <c r="MPN444" s="86"/>
      <c r="MPO444" s="86"/>
      <c r="MPP444" s="86"/>
      <c r="MPQ444" s="86"/>
      <c r="MPR444" s="86"/>
      <c r="MPS444" s="86"/>
      <c r="MPT444" s="86"/>
      <c r="MPU444" s="86"/>
      <c r="MPV444" s="86"/>
      <c r="MPW444" s="86"/>
      <c r="MPX444" s="86"/>
      <c r="MPY444" s="86"/>
      <c r="MPZ444" s="86"/>
      <c r="MQA444" s="86"/>
      <c r="MQB444" s="86"/>
      <c r="MQC444" s="86"/>
      <c r="MQD444" s="86"/>
      <c r="MQE444" s="86"/>
      <c r="MQF444" s="86"/>
      <c r="MQG444" s="86"/>
      <c r="MQH444" s="86"/>
      <c r="MQI444" s="86"/>
      <c r="MQJ444" s="86"/>
      <c r="MQK444" s="86"/>
      <c r="MQL444" s="86"/>
      <c r="MQM444" s="86"/>
      <c r="MQN444" s="86"/>
      <c r="MQO444" s="86"/>
      <c r="MQP444" s="86"/>
      <c r="MQQ444" s="86"/>
      <c r="MQR444" s="86"/>
      <c r="MQS444" s="86"/>
      <c r="MQT444" s="86"/>
      <c r="MQU444" s="86"/>
      <c r="MQV444" s="86"/>
      <c r="MQW444" s="86"/>
      <c r="MQX444" s="86"/>
      <c r="MQY444" s="86"/>
      <c r="MQZ444" s="86"/>
      <c r="MRA444" s="86"/>
      <c r="MRB444" s="86"/>
      <c r="MRC444" s="86"/>
      <c r="MRD444" s="86"/>
      <c r="MRE444" s="86"/>
      <c r="MRF444" s="86"/>
      <c r="MRG444" s="86"/>
      <c r="MRH444" s="86"/>
      <c r="MRI444" s="86"/>
      <c r="MRJ444" s="86"/>
      <c r="MRK444" s="86"/>
      <c r="MRL444" s="86"/>
      <c r="MRM444" s="86"/>
      <c r="MRN444" s="86"/>
      <c r="MRO444" s="86"/>
      <c r="MRP444" s="86"/>
      <c r="MRQ444" s="86"/>
      <c r="MRR444" s="86"/>
      <c r="MRS444" s="86"/>
      <c r="MRT444" s="86"/>
      <c r="MRU444" s="86"/>
      <c r="MRV444" s="86"/>
      <c r="MRW444" s="86"/>
      <c r="MRX444" s="86"/>
      <c r="MRY444" s="86"/>
      <c r="MRZ444" s="86"/>
      <c r="MSA444" s="86"/>
      <c r="MSB444" s="86"/>
      <c r="MSC444" s="86"/>
      <c r="MSD444" s="86"/>
      <c r="MSE444" s="86"/>
      <c r="MSF444" s="86"/>
      <c r="MSG444" s="86"/>
      <c r="MSH444" s="86"/>
      <c r="MSI444" s="86"/>
      <c r="MSJ444" s="86"/>
      <c r="MSK444" s="86"/>
      <c r="MSL444" s="86"/>
      <c r="MSM444" s="86"/>
      <c r="MSN444" s="86"/>
      <c r="MSO444" s="86"/>
      <c r="MSP444" s="86"/>
      <c r="MSQ444" s="86"/>
      <c r="MSR444" s="86"/>
      <c r="MSS444" s="86"/>
      <c r="MST444" s="86"/>
      <c r="MSU444" s="86"/>
      <c r="MSV444" s="86"/>
      <c r="MSW444" s="86"/>
      <c r="MSX444" s="86"/>
      <c r="MSY444" s="86"/>
      <c r="MSZ444" s="86"/>
      <c r="MTA444" s="86"/>
      <c r="MTB444" s="86"/>
      <c r="MTC444" s="86"/>
      <c r="MTD444" s="86"/>
      <c r="MTE444" s="86"/>
      <c r="MTF444" s="86"/>
      <c r="MTG444" s="86"/>
      <c r="MTH444" s="86"/>
      <c r="MTI444" s="86"/>
      <c r="MTJ444" s="86"/>
      <c r="MTK444" s="86"/>
      <c r="MTL444" s="86"/>
      <c r="MTM444" s="86"/>
      <c r="MTN444" s="86"/>
      <c r="MTO444" s="86"/>
      <c r="MTP444" s="86"/>
      <c r="MTQ444" s="86"/>
      <c r="MTR444" s="86"/>
      <c r="MTS444" s="86"/>
      <c r="MTT444" s="86"/>
      <c r="MTU444" s="86"/>
      <c r="MTV444" s="86"/>
      <c r="MTW444" s="86"/>
      <c r="MTX444" s="86"/>
      <c r="MTY444" s="86"/>
      <c r="MTZ444" s="86"/>
      <c r="MUA444" s="86"/>
      <c r="MUB444" s="86"/>
      <c r="MUC444" s="86"/>
      <c r="MUD444" s="86"/>
      <c r="MUE444" s="86"/>
      <c r="MUF444" s="86"/>
      <c r="MUG444" s="86"/>
      <c r="MUH444" s="86"/>
      <c r="MUI444" s="86"/>
      <c r="MUJ444" s="86"/>
      <c r="MUK444" s="86"/>
      <c r="MUL444" s="86"/>
      <c r="MUM444" s="86"/>
      <c r="MUN444" s="86"/>
      <c r="MUO444" s="86"/>
      <c r="MUP444" s="86"/>
      <c r="MUQ444" s="86"/>
      <c r="MUR444" s="86"/>
      <c r="MUS444" s="86"/>
      <c r="MUT444" s="86"/>
      <c r="MUU444" s="86"/>
      <c r="MUV444" s="86"/>
      <c r="MUW444" s="86"/>
      <c r="MUX444" s="86"/>
      <c r="MUY444" s="86"/>
      <c r="MUZ444" s="86"/>
      <c r="MVA444" s="86"/>
      <c r="MVB444" s="86"/>
      <c r="MVC444" s="86"/>
      <c r="MVD444" s="86"/>
      <c r="MVE444" s="86"/>
      <c r="MVF444" s="86"/>
      <c r="MVG444" s="86"/>
      <c r="MVH444" s="86"/>
      <c r="MVI444" s="86"/>
      <c r="MVJ444" s="86"/>
      <c r="MVK444" s="86"/>
      <c r="MVL444" s="86"/>
      <c r="MVM444" s="86"/>
      <c r="MVN444" s="86"/>
      <c r="MVO444" s="86"/>
      <c r="MVP444" s="86"/>
      <c r="MVQ444" s="86"/>
      <c r="MVR444" s="86"/>
      <c r="MVS444" s="86"/>
      <c r="MVT444" s="86"/>
      <c r="MVU444" s="86"/>
      <c r="MVV444" s="86"/>
      <c r="MVW444" s="86"/>
      <c r="MVX444" s="86"/>
      <c r="MVY444" s="86"/>
      <c r="MVZ444" s="86"/>
      <c r="MWA444" s="86"/>
      <c r="MWB444" s="86"/>
      <c r="MWC444" s="86"/>
      <c r="MWD444" s="86"/>
      <c r="MWE444" s="86"/>
      <c r="MWF444" s="86"/>
      <c r="MWG444" s="86"/>
      <c r="MWH444" s="86"/>
      <c r="MWI444" s="86"/>
      <c r="MWJ444" s="86"/>
      <c r="MWK444" s="86"/>
      <c r="MWL444" s="86"/>
      <c r="MWM444" s="86"/>
      <c r="MWN444" s="86"/>
      <c r="MWO444" s="86"/>
      <c r="MWP444" s="86"/>
      <c r="MWQ444" s="86"/>
      <c r="MWR444" s="86"/>
      <c r="MWS444" s="86"/>
      <c r="MWT444" s="86"/>
      <c r="MWU444" s="86"/>
      <c r="MWV444" s="86"/>
      <c r="MWW444" s="86"/>
      <c r="MWX444" s="86"/>
      <c r="MWY444" s="86"/>
      <c r="MWZ444" s="86"/>
      <c r="MXA444" s="86"/>
      <c r="MXB444" s="86"/>
      <c r="MXC444" s="86"/>
      <c r="MXD444" s="86"/>
      <c r="MXE444" s="86"/>
      <c r="MXF444" s="86"/>
      <c r="MXG444" s="86"/>
      <c r="MXH444" s="86"/>
      <c r="MXI444" s="86"/>
      <c r="MXJ444" s="86"/>
      <c r="MXK444" s="86"/>
      <c r="MXL444" s="86"/>
      <c r="MXM444" s="86"/>
      <c r="MXN444" s="86"/>
      <c r="MXO444" s="86"/>
      <c r="MXP444" s="86"/>
      <c r="MXQ444" s="86"/>
      <c r="MXR444" s="86"/>
      <c r="MXS444" s="86"/>
      <c r="MXT444" s="86"/>
      <c r="MXU444" s="86"/>
      <c r="MXV444" s="86"/>
      <c r="MXW444" s="86"/>
      <c r="MXX444" s="86"/>
      <c r="MXY444" s="86"/>
      <c r="MXZ444" s="86"/>
      <c r="MYA444" s="86"/>
      <c r="MYB444" s="86"/>
      <c r="MYC444" s="86"/>
      <c r="MYD444" s="86"/>
      <c r="MYE444" s="86"/>
      <c r="MYF444" s="86"/>
      <c r="MYG444" s="86"/>
      <c r="MYH444" s="86"/>
      <c r="MYI444" s="86"/>
      <c r="MYJ444" s="86"/>
      <c r="MYK444" s="86"/>
      <c r="MYL444" s="86"/>
      <c r="MYM444" s="86"/>
      <c r="MYN444" s="86"/>
      <c r="MYO444" s="86"/>
      <c r="MYP444" s="86"/>
      <c r="MYQ444" s="86"/>
      <c r="MYR444" s="86"/>
      <c r="MYS444" s="86"/>
      <c r="MYT444" s="86"/>
      <c r="MYU444" s="86"/>
      <c r="MYV444" s="86"/>
      <c r="MYW444" s="86"/>
      <c r="MYX444" s="86"/>
      <c r="MYY444" s="86"/>
      <c r="MYZ444" s="86"/>
      <c r="MZA444" s="86"/>
      <c r="MZB444" s="86"/>
      <c r="MZC444" s="86"/>
      <c r="MZD444" s="86"/>
      <c r="MZE444" s="86"/>
      <c r="MZF444" s="86"/>
      <c r="MZG444" s="86"/>
      <c r="MZH444" s="86"/>
      <c r="MZI444" s="86"/>
      <c r="MZJ444" s="86"/>
      <c r="MZK444" s="86"/>
      <c r="MZL444" s="86"/>
      <c r="MZM444" s="86"/>
      <c r="MZN444" s="86"/>
      <c r="MZO444" s="86"/>
      <c r="MZP444" s="86"/>
      <c r="MZQ444" s="86"/>
      <c r="MZR444" s="86"/>
      <c r="MZS444" s="86"/>
      <c r="MZT444" s="86"/>
      <c r="MZU444" s="86"/>
      <c r="MZV444" s="86"/>
      <c r="MZW444" s="86"/>
      <c r="MZX444" s="86"/>
      <c r="MZY444" s="86"/>
      <c r="MZZ444" s="86"/>
      <c r="NAA444" s="86"/>
      <c r="NAB444" s="86"/>
      <c r="NAC444" s="86"/>
      <c r="NAD444" s="86"/>
      <c r="NAE444" s="86"/>
      <c r="NAF444" s="86"/>
      <c r="NAG444" s="86"/>
      <c r="NAH444" s="86"/>
      <c r="NAI444" s="86"/>
      <c r="NAJ444" s="86"/>
      <c r="NAK444" s="86"/>
      <c r="NAL444" s="86"/>
      <c r="NAM444" s="86"/>
      <c r="NAN444" s="86"/>
      <c r="NAO444" s="86"/>
      <c r="NAP444" s="86"/>
      <c r="NAQ444" s="86"/>
      <c r="NAR444" s="86"/>
      <c r="NAS444" s="86"/>
      <c r="NAT444" s="86"/>
      <c r="NAU444" s="86"/>
      <c r="NAV444" s="86"/>
      <c r="NAW444" s="86"/>
      <c r="NAX444" s="86"/>
      <c r="NAY444" s="86"/>
      <c r="NAZ444" s="86"/>
      <c r="NBA444" s="86"/>
      <c r="NBB444" s="86"/>
      <c r="NBC444" s="86"/>
      <c r="NBD444" s="86"/>
      <c r="NBE444" s="86"/>
      <c r="NBF444" s="86"/>
      <c r="NBG444" s="86"/>
      <c r="NBH444" s="86"/>
      <c r="NBI444" s="86"/>
      <c r="NBJ444" s="86"/>
      <c r="NBK444" s="86"/>
      <c r="NBL444" s="86"/>
      <c r="NBM444" s="86"/>
      <c r="NBN444" s="86"/>
      <c r="NBO444" s="86"/>
      <c r="NBP444" s="86"/>
      <c r="NBQ444" s="86"/>
      <c r="NBR444" s="86"/>
      <c r="NBS444" s="86"/>
      <c r="NBT444" s="86"/>
      <c r="NBU444" s="86"/>
      <c r="NBV444" s="86"/>
      <c r="NBW444" s="86"/>
      <c r="NBX444" s="86"/>
      <c r="NBY444" s="86"/>
      <c r="NBZ444" s="86"/>
      <c r="NCA444" s="86"/>
      <c r="NCB444" s="86"/>
      <c r="NCC444" s="86"/>
      <c r="NCD444" s="86"/>
      <c r="NCE444" s="86"/>
      <c r="NCF444" s="86"/>
      <c r="NCG444" s="86"/>
      <c r="NCH444" s="86"/>
      <c r="NCI444" s="86"/>
      <c r="NCJ444" s="86"/>
      <c r="NCK444" s="86"/>
      <c r="NCL444" s="86"/>
      <c r="NCM444" s="86"/>
      <c r="NCN444" s="86"/>
      <c r="NCO444" s="86"/>
      <c r="NCP444" s="86"/>
      <c r="NCQ444" s="86"/>
      <c r="NCR444" s="86"/>
      <c r="NCS444" s="86"/>
      <c r="NCT444" s="86"/>
      <c r="NCU444" s="86"/>
      <c r="NCV444" s="86"/>
      <c r="NCW444" s="86"/>
      <c r="NCX444" s="86"/>
      <c r="NCY444" s="86"/>
      <c r="NCZ444" s="86"/>
      <c r="NDA444" s="86"/>
      <c r="NDB444" s="86"/>
      <c r="NDC444" s="86"/>
      <c r="NDD444" s="86"/>
      <c r="NDE444" s="86"/>
      <c r="NDF444" s="86"/>
      <c r="NDG444" s="86"/>
      <c r="NDH444" s="86"/>
      <c r="NDI444" s="86"/>
      <c r="NDJ444" s="86"/>
      <c r="NDK444" s="86"/>
      <c r="NDL444" s="86"/>
      <c r="NDM444" s="86"/>
      <c r="NDN444" s="86"/>
      <c r="NDO444" s="86"/>
      <c r="NDP444" s="86"/>
      <c r="NDQ444" s="86"/>
      <c r="NDR444" s="86"/>
      <c r="NDS444" s="86"/>
      <c r="NDT444" s="86"/>
      <c r="NDU444" s="86"/>
      <c r="NDV444" s="86"/>
      <c r="NDW444" s="86"/>
      <c r="NDX444" s="86"/>
      <c r="NDY444" s="86"/>
      <c r="NDZ444" s="86"/>
      <c r="NEA444" s="86"/>
      <c r="NEB444" s="86"/>
      <c r="NEC444" s="86"/>
      <c r="NED444" s="86"/>
      <c r="NEE444" s="86"/>
      <c r="NEF444" s="86"/>
      <c r="NEG444" s="86"/>
      <c r="NEH444" s="86"/>
      <c r="NEI444" s="86"/>
      <c r="NEJ444" s="86"/>
      <c r="NEK444" s="86"/>
      <c r="NEL444" s="86"/>
      <c r="NEM444" s="86"/>
      <c r="NEN444" s="86"/>
      <c r="NEO444" s="86"/>
      <c r="NEP444" s="86"/>
      <c r="NEQ444" s="86"/>
      <c r="NER444" s="86"/>
      <c r="NES444" s="86"/>
      <c r="NET444" s="86"/>
      <c r="NEU444" s="86"/>
      <c r="NEV444" s="86"/>
      <c r="NEW444" s="86"/>
      <c r="NEX444" s="86"/>
      <c r="NEY444" s="86"/>
      <c r="NEZ444" s="86"/>
      <c r="NFA444" s="86"/>
      <c r="NFB444" s="86"/>
      <c r="NFC444" s="86"/>
      <c r="NFD444" s="86"/>
      <c r="NFE444" s="86"/>
      <c r="NFF444" s="86"/>
      <c r="NFG444" s="86"/>
      <c r="NFH444" s="86"/>
      <c r="NFI444" s="86"/>
      <c r="NFJ444" s="86"/>
      <c r="NFK444" s="86"/>
      <c r="NFL444" s="86"/>
      <c r="NFM444" s="86"/>
      <c r="NFN444" s="86"/>
      <c r="NFO444" s="86"/>
      <c r="NFP444" s="86"/>
      <c r="NFQ444" s="86"/>
      <c r="NFR444" s="86"/>
      <c r="NFS444" s="86"/>
      <c r="NFT444" s="86"/>
      <c r="NFU444" s="86"/>
      <c r="NFV444" s="86"/>
      <c r="NFW444" s="86"/>
      <c r="NFX444" s="86"/>
      <c r="NFY444" s="86"/>
      <c r="NFZ444" s="86"/>
      <c r="NGA444" s="86"/>
      <c r="NGB444" s="86"/>
      <c r="NGC444" s="86"/>
      <c r="NGD444" s="86"/>
      <c r="NGE444" s="86"/>
      <c r="NGF444" s="86"/>
      <c r="NGG444" s="86"/>
      <c r="NGH444" s="86"/>
      <c r="NGI444" s="86"/>
      <c r="NGJ444" s="86"/>
      <c r="NGK444" s="86"/>
      <c r="NGL444" s="86"/>
      <c r="NGM444" s="86"/>
      <c r="NGN444" s="86"/>
      <c r="NGO444" s="86"/>
      <c r="NGP444" s="86"/>
      <c r="NGQ444" s="86"/>
      <c r="NGR444" s="86"/>
      <c r="NGS444" s="86"/>
      <c r="NGT444" s="86"/>
      <c r="NGU444" s="86"/>
      <c r="NGV444" s="86"/>
      <c r="NGW444" s="86"/>
      <c r="NGX444" s="86"/>
      <c r="NGY444" s="86"/>
      <c r="NGZ444" s="86"/>
      <c r="NHA444" s="86"/>
      <c r="NHB444" s="86"/>
      <c r="NHC444" s="86"/>
      <c r="NHD444" s="86"/>
      <c r="NHE444" s="86"/>
      <c r="NHF444" s="86"/>
      <c r="NHG444" s="86"/>
      <c r="NHH444" s="86"/>
      <c r="NHI444" s="86"/>
      <c r="NHJ444" s="86"/>
      <c r="NHK444" s="86"/>
      <c r="NHL444" s="86"/>
      <c r="NHM444" s="86"/>
      <c r="NHN444" s="86"/>
      <c r="NHO444" s="86"/>
      <c r="NHP444" s="86"/>
      <c r="NHQ444" s="86"/>
      <c r="NHR444" s="86"/>
      <c r="NHS444" s="86"/>
      <c r="NHT444" s="86"/>
      <c r="NHU444" s="86"/>
      <c r="NHV444" s="86"/>
      <c r="NHW444" s="86"/>
      <c r="NHX444" s="86"/>
      <c r="NHY444" s="86"/>
      <c r="NHZ444" s="86"/>
      <c r="NIA444" s="86"/>
      <c r="NIB444" s="86"/>
      <c r="NIC444" s="86"/>
      <c r="NID444" s="86"/>
      <c r="NIE444" s="86"/>
      <c r="NIF444" s="86"/>
      <c r="NIG444" s="86"/>
      <c r="NIH444" s="86"/>
      <c r="NII444" s="86"/>
      <c r="NIJ444" s="86"/>
      <c r="NIK444" s="86"/>
      <c r="NIL444" s="86"/>
      <c r="NIM444" s="86"/>
      <c r="NIN444" s="86"/>
      <c r="NIO444" s="86"/>
      <c r="NIP444" s="86"/>
      <c r="NIQ444" s="86"/>
      <c r="NIR444" s="86"/>
      <c r="NIS444" s="86"/>
      <c r="NIT444" s="86"/>
      <c r="NIU444" s="86"/>
      <c r="NIV444" s="86"/>
      <c r="NIW444" s="86"/>
      <c r="NIX444" s="86"/>
      <c r="NIY444" s="86"/>
      <c r="NIZ444" s="86"/>
      <c r="NJA444" s="86"/>
      <c r="NJB444" s="86"/>
      <c r="NJC444" s="86"/>
      <c r="NJD444" s="86"/>
      <c r="NJE444" s="86"/>
      <c r="NJF444" s="86"/>
      <c r="NJG444" s="86"/>
      <c r="NJH444" s="86"/>
      <c r="NJI444" s="86"/>
      <c r="NJJ444" s="86"/>
      <c r="NJK444" s="86"/>
      <c r="NJL444" s="86"/>
      <c r="NJM444" s="86"/>
      <c r="NJN444" s="86"/>
      <c r="NJO444" s="86"/>
      <c r="NJP444" s="86"/>
      <c r="NJQ444" s="86"/>
      <c r="NJR444" s="86"/>
      <c r="NJS444" s="86"/>
      <c r="NJT444" s="86"/>
      <c r="NJU444" s="86"/>
      <c r="NJV444" s="86"/>
      <c r="NJW444" s="86"/>
      <c r="NJX444" s="86"/>
      <c r="NJY444" s="86"/>
      <c r="NJZ444" s="86"/>
      <c r="NKA444" s="86"/>
      <c r="NKB444" s="86"/>
      <c r="NKC444" s="86"/>
      <c r="NKD444" s="86"/>
      <c r="NKE444" s="86"/>
      <c r="NKF444" s="86"/>
      <c r="NKG444" s="86"/>
      <c r="NKH444" s="86"/>
      <c r="NKI444" s="86"/>
      <c r="NKJ444" s="86"/>
      <c r="NKK444" s="86"/>
      <c r="NKL444" s="86"/>
      <c r="NKM444" s="86"/>
      <c r="NKN444" s="86"/>
      <c r="NKO444" s="86"/>
      <c r="NKP444" s="86"/>
      <c r="NKQ444" s="86"/>
      <c r="NKR444" s="86"/>
      <c r="NKS444" s="86"/>
      <c r="NKT444" s="86"/>
      <c r="NKU444" s="86"/>
      <c r="NKV444" s="86"/>
      <c r="NKW444" s="86"/>
      <c r="NKX444" s="86"/>
      <c r="NKY444" s="86"/>
      <c r="NKZ444" s="86"/>
      <c r="NLA444" s="86"/>
      <c r="NLB444" s="86"/>
      <c r="NLC444" s="86"/>
      <c r="NLD444" s="86"/>
      <c r="NLE444" s="86"/>
      <c r="NLF444" s="86"/>
      <c r="NLG444" s="86"/>
      <c r="NLH444" s="86"/>
      <c r="NLI444" s="86"/>
      <c r="NLJ444" s="86"/>
      <c r="NLK444" s="86"/>
      <c r="NLL444" s="86"/>
      <c r="NLM444" s="86"/>
      <c r="NLN444" s="86"/>
      <c r="NLO444" s="86"/>
      <c r="NLP444" s="86"/>
      <c r="NLQ444" s="86"/>
      <c r="NLR444" s="86"/>
      <c r="NLS444" s="86"/>
      <c r="NLT444" s="86"/>
      <c r="NLU444" s="86"/>
      <c r="NLV444" s="86"/>
      <c r="NLW444" s="86"/>
      <c r="NLX444" s="86"/>
      <c r="NLY444" s="86"/>
      <c r="NLZ444" s="86"/>
      <c r="NMA444" s="86"/>
      <c r="NMB444" s="86"/>
      <c r="NMC444" s="86"/>
      <c r="NMD444" s="86"/>
      <c r="NME444" s="86"/>
      <c r="NMF444" s="86"/>
      <c r="NMG444" s="86"/>
      <c r="NMH444" s="86"/>
      <c r="NMI444" s="86"/>
      <c r="NMJ444" s="86"/>
      <c r="NMK444" s="86"/>
      <c r="NML444" s="86"/>
      <c r="NMM444" s="86"/>
      <c r="NMN444" s="86"/>
      <c r="NMO444" s="86"/>
      <c r="NMP444" s="86"/>
      <c r="NMQ444" s="86"/>
      <c r="NMR444" s="86"/>
      <c r="NMS444" s="86"/>
      <c r="NMT444" s="86"/>
      <c r="NMU444" s="86"/>
      <c r="NMV444" s="86"/>
      <c r="NMW444" s="86"/>
      <c r="NMX444" s="86"/>
      <c r="NMY444" s="86"/>
      <c r="NMZ444" s="86"/>
      <c r="NNA444" s="86"/>
      <c r="NNB444" s="86"/>
      <c r="NNC444" s="86"/>
      <c r="NND444" s="86"/>
      <c r="NNE444" s="86"/>
      <c r="NNF444" s="86"/>
      <c r="NNG444" s="86"/>
      <c r="NNH444" s="86"/>
      <c r="NNI444" s="86"/>
      <c r="NNJ444" s="86"/>
      <c r="NNK444" s="86"/>
      <c r="NNL444" s="86"/>
      <c r="NNM444" s="86"/>
      <c r="NNN444" s="86"/>
      <c r="NNO444" s="86"/>
      <c r="NNP444" s="86"/>
      <c r="NNQ444" s="86"/>
      <c r="NNR444" s="86"/>
      <c r="NNS444" s="86"/>
      <c r="NNT444" s="86"/>
      <c r="NNU444" s="86"/>
      <c r="NNV444" s="86"/>
      <c r="NNW444" s="86"/>
      <c r="NNX444" s="86"/>
      <c r="NNY444" s="86"/>
      <c r="NNZ444" s="86"/>
      <c r="NOA444" s="86"/>
      <c r="NOB444" s="86"/>
      <c r="NOC444" s="86"/>
      <c r="NOD444" s="86"/>
      <c r="NOE444" s="86"/>
      <c r="NOF444" s="86"/>
      <c r="NOG444" s="86"/>
      <c r="NOH444" s="86"/>
      <c r="NOI444" s="86"/>
      <c r="NOJ444" s="86"/>
      <c r="NOK444" s="86"/>
      <c r="NOL444" s="86"/>
      <c r="NOM444" s="86"/>
      <c r="NON444" s="86"/>
      <c r="NOO444" s="86"/>
      <c r="NOP444" s="86"/>
      <c r="NOQ444" s="86"/>
      <c r="NOR444" s="86"/>
      <c r="NOS444" s="86"/>
      <c r="NOT444" s="86"/>
      <c r="NOU444" s="86"/>
      <c r="NOV444" s="86"/>
      <c r="NOW444" s="86"/>
      <c r="NOX444" s="86"/>
      <c r="NOY444" s="86"/>
      <c r="NOZ444" s="86"/>
      <c r="NPA444" s="86"/>
      <c r="NPB444" s="86"/>
      <c r="NPC444" s="86"/>
      <c r="NPD444" s="86"/>
      <c r="NPE444" s="86"/>
      <c r="NPF444" s="86"/>
      <c r="NPG444" s="86"/>
      <c r="NPH444" s="86"/>
      <c r="NPI444" s="86"/>
      <c r="NPJ444" s="86"/>
      <c r="NPK444" s="86"/>
      <c r="NPL444" s="86"/>
      <c r="NPM444" s="86"/>
      <c r="NPN444" s="86"/>
      <c r="NPO444" s="86"/>
      <c r="NPP444" s="86"/>
      <c r="NPQ444" s="86"/>
      <c r="NPR444" s="86"/>
      <c r="NPS444" s="86"/>
      <c r="NPT444" s="86"/>
      <c r="NPU444" s="86"/>
      <c r="NPV444" s="86"/>
      <c r="NPW444" s="86"/>
      <c r="NPX444" s="86"/>
      <c r="NPY444" s="86"/>
      <c r="NPZ444" s="86"/>
      <c r="NQA444" s="86"/>
      <c r="NQB444" s="86"/>
      <c r="NQC444" s="86"/>
      <c r="NQD444" s="86"/>
      <c r="NQE444" s="86"/>
      <c r="NQF444" s="86"/>
      <c r="NQG444" s="86"/>
      <c r="NQH444" s="86"/>
      <c r="NQI444" s="86"/>
      <c r="NQJ444" s="86"/>
      <c r="NQK444" s="86"/>
      <c r="NQL444" s="86"/>
      <c r="NQM444" s="86"/>
      <c r="NQN444" s="86"/>
      <c r="NQO444" s="86"/>
      <c r="NQP444" s="86"/>
      <c r="NQQ444" s="86"/>
      <c r="NQR444" s="86"/>
      <c r="NQS444" s="86"/>
      <c r="NQT444" s="86"/>
      <c r="NQU444" s="86"/>
      <c r="NQV444" s="86"/>
      <c r="NQW444" s="86"/>
      <c r="NQX444" s="86"/>
      <c r="NQY444" s="86"/>
      <c r="NQZ444" s="86"/>
      <c r="NRA444" s="86"/>
      <c r="NRB444" s="86"/>
      <c r="NRC444" s="86"/>
      <c r="NRD444" s="86"/>
      <c r="NRE444" s="86"/>
      <c r="NRF444" s="86"/>
      <c r="NRG444" s="86"/>
      <c r="NRH444" s="86"/>
      <c r="NRI444" s="86"/>
      <c r="NRJ444" s="86"/>
      <c r="NRK444" s="86"/>
      <c r="NRL444" s="86"/>
      <c r="NRM444" s="86"/>
      <c r="NRN444" s="86"/>
      <c r="NRO444" s="86"/>
      <c r="NRP444" s="86"/>
      <c r="NRQ444" s="86"/>
      <c r="NRR444" s="86"/>
      <c r="NRS444" s="86"/>
      <c r="NRT444" s="86"/>
      <c r="NRU444" s="86"/>
      <c r="NRV444" s="86"/>
      <c r="NRW444" s="86"/>
      <c r="NRX444" s="86"/>
      <c r="NRY444" s="86"/>
      <c r="NRZ444" s="86"/>
      <c r="NSA444" s="86"/>
      <c r="NSB444" s="86"/>
      <c r="NSC444" s="86"/>
      <c r="NSD444" s="86"/>
      <c r="NSE444" s="86"/>
      <c r="NSF444" s="86"/>
      <c r="NSG444" s="86"/>
      <c r="NSH444" s="86"/>
      <c r="NSI444" s="86"/>
      <c r="NSJ444" s="86"/>
      <c r="NSK444" s="86"/>
      <c r="NSL444" s="86"/>
      <c r="NSM444" s="86"/>
      <c r="NSN444" s="86"/>
      <c r="NSO444" s="86"/>
      <c r="NSP444" s="86"/>
      <c r="NSQ444" s="86"/>
      <c r="NSR444" s="86"/>
      <c r="NSS444" s="86"/>
      <c r="NST444" s="86"/>
      <c r="NSU444" s="86"/>
      <c r="NSV444" s="86"/>
      <c r="NSW444" s="86"/>
      <c r="NSX444" s="86"/>
      <c r="NSY444" s="86"/>
      <c r="NSZ444" s="86"/>
      <c r="NTA444" s="86"/>
      <c r="NTB444" s="86"/>
      <c r="NTC444" s="86"/>
      <c r="NTD444" s="86"/>
      <c r="NTE444" s="86"/>
      <c r="NTF444" s="86"/>
      <c r="NTG444" s="86"/>
      <c r="NTH444" s="86"/>
      <c r="NTI444" s="86"/>
      <c r="NTJ444" s="86"/>
      <c r="NTK444" s="86"/>
      <c r="NTL444" s="86"/>
      <c r="NTM444" s="86"/>
      <c r="NTN444" s="86"/>
      <c r="NTO444" s="86"/>
      <c r="NTP444" s="86"/>
      <c r="NTQ444" s="86"/>
      <c r="NTR444" s="86"/>
      <c r="NTS444" s="86"/>
      <c r="NTT444" s="86"/>
      <c r="NTU444" s="86"/>
      <c r="NTV444" s="86"/>
      <c r="NTW444" s="86"/>
      <c r="NTX444" s="86"/>
      <c r="NTY444" s="86"/>
      <c r="NTZ444" s="86"/>
      <c r="NUA444" s="86"/>
      <c r="NUB444" s="86"/>
      <c r="NUC444" s="86"/>
      <c r="NUD444" s="86"/>
      <c r="NUE444" s="86"/>
      <c r="NUF444" s="86"/>
      <c r="NUG444" s="86"/>
      <c r="NUH444" s="86"/>
      <c r="NUI444" s="86"/>
      <c r="NUJ444" s="86"/>
      <c r="NUK444" s="86"/>
      <c r="NUL444" s="86"/>
      <c r="NUM444" s="86"/>
      <c r="NUN444" s="86"/>
      <c r="NUO444" s="86"/>
      <c r="NUP444" s="86"/>
      <c r="NUQ444" s="86"/>
      <c r="NUR444" s="86"/>
      <c r="NUS444" s="86"/>
      <c r="NUT444" s="86"/>
      <c r="NUU444" s="86"/>
      <c r="NUV444" s="86"/>
      <c r="NUW444" s="86"/>
      <c r="NUX444" s="86"/>
      <c r="NUY444" s="86"/>
      <c r="NUZ444" s="86"/>
      <c r="NVA444" s="86"/>
      <c r="NVB444" s="86"/>
      <c r="NVC444" s="86"/>
      <c r="NVD444" s="86"/>
      <c r="NVE444" s="86"/>
      <c r="NVF444" s="86"/>
      <c r="NVG444" s="86"/>
      <c r="NVH444" s="86"/>
      <c r="NVI444" s="86"/>
      <c r="NVJ444" s="86"/>
      <c r="NVK444" s="86"/>
      <c r="NVL444" s="86"/>
      <c r="NVM444" s="86"/>
      <c r="NVN444" s="86"/>
      <c r="NVO444" s="86"/>
      <c r="NVP444" s="86"/>
      <c r="NVQ444" s="86"/>
      <c r="NVR444" s="86"/>
      <c r="NVS444" s="86"/>
      <c r="NVT444" s="86"/>
      <c r="NVU444" s="86"/>
      <c r="NVV444" s="86"/>
      <c r="NVW444" s="86"/>
      <c r="NVX444" s="86"/>
      <c r="NVY444" s="86"/>
      <c r="NVZ444" s="86"/>
      <c r="NWA444" s="86"/>
      <c r="NWB444" s="86"/>
      <c r="NWC444" s="86"/>
      <c r="NWD444" s="86"/>
      <c r="NWE444" s="86"/>
      <c r="NWF444" s="86"/>
      <c r="NWG444" s="86"/>
      <c r="NWH444" s="86"/>
      <c r="NWI444" s="86"/>
      <c r="NWJ444" s="86"/>
      <c r="NWK444" s="86"/>
      <c r="NWL444" s="86"/>
      <c r="NWM444" s="86"/>
      <c r="NWN444" s="86"/>
      <c r="NWO444" s="86"/>
      <c r="NWP444" s="86"/>
      <c r="NWQ444" s="86"/>
      <c r="NWR444" s="86"/>
      <c r="NWS444" s="86"/>
      <c r="NWT444" s="86"/>
      <c r="NWU444" s="86"/>
      <c r="NWV444" s="86"/>
      <c r="NWW444" s="86"/>
      <c r="NWX444" s="86"/>
      <c r="NWY444" s="86"/>
      <c r="NWZ444" s="86"/>
      <c r="NXA444" s="86"/>
      <c r="NXB444" s="86"/>
      <c r="NXC444" s="86"/>
      <c r="NXD444" s="86"/>
      <c r="NXE444" s="86"/>
      <c r="NXF444" s="86"/>
      <c r="NXG444" s="86"/>
      <c r="NXH444" s="86"/>
      <c r="NXI444" s="86"/>
      <c r="NXJ444" s="86"/>
      <c r="NXK444" s="86"/>
      <c r="NXL444" s="86"/>
      <c r="NXM444" s="86"/>
      <c r="NXN444" s="86"/>
      <c r="NXO444" s="86"/>
      <c r="NXP444" s="86"/>
      <c r="NXQ444" s="86"/>
      <c r="NXR444" s="86"/>
      <c r="NXS444" s="86"/>
      <c r="NXT444" s="86"/>
      <c r="NXU444" s="86"/>
      <c r="NXV444" s="86"/>
      <c r="NXW444" s="86"/>
      <c r="NXX444" s="86"/>
      <c r="NXY444" s="86"/>
      <c r="NXZ444" s="86"/>
      <c r="NYA444" s="86"/>
      <c r="NYB444" s="86"/>
      <c r="NYC444" s="86"/>
      <c r="NYD444" s="86"/>
      <c r="NYE444" s="86"/>
      <c r="NYF444" s="86"/>
      <c r="NYG444" s="86"/>
      <c r="NYH444" s="86"/>
      <c r="NYI444" s="86"/>
      <c r="NYJ444" s="86"/>
      <c r="NYK444" s="86"/>
      <c r="NYL444" s="86"/>
      <c r="NYM444" s="86"/>
      <c r="NYN444" s="86"/>
      <c r="NYO444" s="86"/>
      <c r="NYP444" s="86"/>
      <c r="NYQ444" s="86"/>
      <c r="NYR444" s="86"/>
      <c r="NYS444" s="86"/>
      <c r="NYT444" s="86"/>
      <c r="NYU444" s="86"/>
      <c r="NYV444" s="86"/>
      <c r="NYW444" s="86"/>
      <c r="NYX444" s="86"/>
      <c r="NYY444" s="86"/>
      <c r="NYZ444" s="86"/>
      <c r="NZA444" s="86"/>
      <c r="NZB444" s="86"/>
      <c r="NZC444" s="86"/>
      <c r="NZD444" s="86"/>
      <c r="NZE444" s="86"/>
      <c r="NZF444" s="86"/>
      <c r="NZG444" s="86"/>
      <c r="NZH444" s="86"/>
      <c r="NZI444" s="86"/>
      <c r="NZJ444" s="86"/>
      <c r="NZK444" s="86"/>
      <c r="NZL444" s="86"/>
      <c r="NZM444" s="86"/>
      <c r="NZN444" s="86"/>
      <c r="NZO444" s="86"/>
      <c r="NZP444" s="86"/>
      <c r="NZQ444" s="86"/>
      <c r="NZR444" s="86"/>
      <c r="NZS444" s="86"/>
      <c r="NZT444" s="86"/>
      <c r="NZU444" s="86"/>
      <c r="NZV444" s="86"/>
      <c r="NZW444" s="86"/>
      <c r="NZX444" s="86"/>
      <c r="NZY444" s="86"/>
      <c r="NZZ444" s="86"/>
      <c r="OAA444" s="86"/>
      <c r="OAB444" s="86"/>
      <c r="OAC444" s="86"/>
      <c r="OAD444" s="86"/>
      <c r="OAE444" s="86"/>
      <c r="OAF444" s="86"/>
      <c r="OAG444" s="86"/>
      <c r="OAH444" s="86"/>
      <c r="OAI444" s="86"/>
      <c r="OAJ444" s="86"/>
      <c r="OAK444" s="86"/>
      <c r="OAL444" s="86"/>
      <c r="OAM444" s="86"/>
      <c r="OAN444" s="86"/>
      <c r="OAO444" s="86"/>
      <c r="OAP444" s="86"/>
      <c r="OAQ444" s="86"/>
      <c r="OAR444" s="86"/>
      <c r="OAS444" s="86"/>
      <c r="OAT444" s="86"/>
      <c r="OAU444" s="86"/>
      <c r="OAV444" s="86"/>
      <c r="OAW444" s="86"/>
      <c r="OAX444" s="86"/>
      <c r="OAY444" s="86"/>
      <c r="OAZ444" s="86"/>
      <c r="OBA444" s="86"/>
      <c r="OBB444" s="86"/>
      <c r="OBC444" s="86"/>
      <c r="OBD444" s="86"/>
      <c r="OBE444" s="86"/>
      <c r="OBF444" s="86"/>
      <c r="OBG444" s="86"/>
      <c r="OBH444" s="86"/>
      <c r="OBI444" s="86"/>
      <c r="OBJ444" s="86"/>
      <c r="OBK444" s="86"/>
      <c r="OBL444" s="86"/>
      <c r="OBM444" s="86"/>
      <c r="OBN444" s="86"/>
      <c r="OBO444" s="86"/>
      <c r="OBP444" s="86"/>
      <c r="OBQ444" s="86"/>
      <c r="OBR444" s="86"/>
      <c r="OBS444" s="86"/>
      <c r="OBT444" s="86"/>
      <c r="OBU444" s="86"/>
      <c r="OBV444" s="86"/>
      <c r="OBW444" s="86"/>
      <c r="OBX444" s="86"/>
      <c r="OBY444" s="86"/>
      <c r="OBZ444" s="86"/>
      <c r="OCA444" s="86"/>
      <c r="OCB444" s="86"/>
      <c r="OCC444" s="86"/>
      <c r="OCD444" s="86"/>
      <c r="OCE444" s="86"/>
      <c r="OCF444" s="86"/>
      <c r="OCG444" s="86"/>
      <c r="OCH444" s="86"/>
      <c r="OCI444" s="86"/>
      <c r="OCJ444" s="86"/>
      <c r="OCK444" s="86"/>
      <c r="OCL444" s="86"/>
      <c r="OCM444" s="86"/>
      <c r="OCN444" s="86"/>
      <c r="OCO444" s="86"/>
      <c r="OCP444" s="86"/>
      <c r="OCQ444" s="86"/>
      <c r="OCR444" s="86"/>
      <c r="OCS444" s="86"/>
      <c r="OCT444" s="86"/>
      <c r="OCU444" s="86"/>
      <c r="OCV444" s="86"/>
      <c r="OCW444" s="86"/>
      <c r="OCX444" s="86"/>
      <c r="OCY444" s="86"/>
      <c r="OCZ444" s="86"/>
      <c r="ODA444" s="86"/>
      <c r="ODB444" s="86"/>
      <c r="ODC444" s="86"/>
      <c r="ODD444" s="86"/>
      <c r="ODE444" s="86"/>
      <c r="ODF444" s="86"/>
      <c r="ODG444" s="86"/>
      <c r="ODH444" s="86"/>
      <c r="ODI444" s="86"/>
      <c r="ODJ444" s="86"/>
      <c r="ODK444" s="86"/>
      <c r="ODL444" s="86"/>
      <c r="ODM444" s="86"/>
      <c r="ODN444" s="86"/>
      <c r="ODO444" s="86"/>
      <c r="ODP444" s="86"/>
      <c r="ODQ444" s="86"/>
      <c r="ODR444" s="86"/>
      <c r="ODS444" s="86"/>
      <c r="ODT444" s="86"/>
      <c r="ODU444" s="86"/>
      <c r="ODV444" s="86"/>
      <c r="ODW444" s="86"/>
      <c r="ODX444" s="86"/>
      <c r="ODY444" s="86"/>
      <c r="ODZ444" s="86"/>
      <c r="OEA444" s="86"/>
      <c r="OEB444" s="86"/>
      <c r="OEC444" s="86"/>
      <c r="OED444" s="86"/>
      <c r="OEE444" s="86"/>
      <c r="OEF444" s="86"/>
      <c r="OEG444" s="86"/>
      <c r="OEH444" s="86"/>
      <c r="OEI444" s="86"/>
      <c r="OEJ444" s="86"/>
      <c r="OEK444" s="86"/>
      <c r="OEL444" s="86"/>
      <c r="OEM444" s="86"/>
      <c r="OEN444" s="86"/>
      <c r="OEO444" s="86"/>
      <c r="OEP444" s="86"/>
      <c r="OEQ444" s="86"/>
      <c r="OER444" s="86"/>
      <c r="OES444" s="86"/>
      <c r="OET444" s="86"/>
      <c r="OEU444" s="86"/>
      <c r="OEV444" s="86"/>
      <c r="OEW444" s="86"/>
      <c r="OEX444" s="86"/>
      <c r="OEY444" s="86"/>
      <c r="OEZ444" s="86"/>
      <c r="OFA444" s="86"/>
      <c r="OFB444" s="86"/>
      <c r="OFC444" s="86"/>
      <c r="OFD444" s="86"/>
      <c r="OFE444" s="86"/>
      <c r="OFF444" s="86"/>
      <c r="OFG444" s="86"/>
      <c r="OFH444" s="86"/>
      <c r="OFI444" s="86"/>
      <c r="OFJ444" s="86"/>
      <c r="OFK444" s="86"/>
      <c r="OFL444" s="86"/>
      <c r="OFM444" s="86"/>
      <c r="OFN444" s="86"/>
      <c r="OFO444" s="86"/>
      <c r="OFP444" s="86"/>
      <c r="OFQ444" s="86"/>
      <c r="OFR444" s="86"/>
      <c r="OFS444" s="86"/>
      <c r="OFT444" s="86"/>
      <c r="OFU444" s="86"/>
      <c r="OFV444" s="86"/>
      <c r="OFW444" s="86"/>
      <c r="OFX444" s="86"/>
      <c r="OFY444" s="86"/>
      <c r="OFZ444" s="86"/>
      <c r="OGA444" s="86"/>
      <c r="OGB444" s="86"/>
      <c r="OGC444" s="86"/>
      <c r="OGD444" s="86"/>
      <c r="OGE444" s="86"/>
      <c r="OGF444" s="86"/>
      <c r="OGG444" s="86"/>
      <c r="OGH444" s="86"/>
      <c r="OGI444" s="86"/>
      <c r="OGJ444" s="86"/>
      <c r="OGK444" s="86"/>
      <c r="OGL444" s="86"/>
      <c r="OGM444" s="86"/>
      <c r="OGN444" s="86"/>
      <c r="OGO444" s="86"/>
      <c r="OGP444" s="86"/>
      <c r="OGQ444" s="86"/>
      <c r="OGR444" s="86"/>
      <c r="OGS444" s="86"/>
      <c r="OGT444" s="86"/>
      <c r="OGU444" s="86"/>
      <c r="OGV444" s="86"/>
      <c r="OGW444" s="86"/>
      <c r="OGX444" s="86"/>
      <c r="OGY444" s="86"/>
      <c r="OGZ444" s="86"/>
      <c r="OHA444" s="86"/>
      <c r="OHB444" s="86"/>
      <c r="OHC444" s="86"/>
      <c r="OHD444" s="86"/>
      <c r="OHE444" s="86"/>
      <c r="OHF444" s="86"/>
      <c r="OHG444" s="86"/>
      <c r="OHH444" s="86"/>
      <c r="OHI444" s="86"/>
      <c r="OHJ444" s="86"/>
      <c r="OHK444" s="86"/>
      <c r="OHL444" s="86"/>
      <c r="OHM444" s="86"/>
      <c r="OHN444" s="86"/>
      <c r="OHO444" s="86"/>
      <c r="OHP444" s="86"/>
      <c r="OHQ444" s="86"/>
      <c r="OHR444" s="86"/>
      <c r="OHS444" s="86"/>
      <c r="OHT444" s="86"/>
      <c r="OHU444" s="86"/>
      <c r="OHV444" s="86"/>
      <c r="OHW444" s="86"/>
      <c r="OHX444" s="86"/>
      <c r="OHY444" s="86"/>
      <c r="OHZ444" s="86"/>
      <c r="OIA444" s="86"/>
      <c r="OIB444" s="86"/>
      <c r="OIC444" s="86"/>
      <c r="OID444" s="86"/>
      <c r="OIE444" s="86"/>
      <c r="OIF444" s="86"/>
      <c r="OIG444" s="86"/>
      <c r="OIH444" s="86"/>
      <c r="OII444" s="86"/>
      <c r="OIJ444" s="86"/>
      <c r="OIK444" s="86"/>
      <c r="OIL444" s="86"/>
      <c r="OIM444" s="86"/>
      <c r="OIN444" s="86"/>
      <c r="OIO444" s="86"/>
      <c r="OIP444" s="86"/>
      <c r="OIQ444" s="86"/>
      <c r="OIR444" s="86"/>
      <c r="OIS444" s="86"/>
      <c r="OIT444" s="86"/>
      <c r="OIU444" s="86"/>
      <c r="OIV444" s="86"/>
      <c r="OIW444" s="86"/>
      <c r="OIX444" s="86"/>
      <c r="OIY444" s="86"/>
      <c r="OIZ444" s="86"/>
      <c r="OJA444" s="86"/>
      <c r="OJB444" s="86"/>
      <c r="OJC444" s="86"/>
      <c r="OJD444" s="86"/>
      <c r="OJE444" s="86"/>
      <c r="OJF444" s="86"/>
      <c r="OJG444" s="86"/>
      <c r="OJH444" s="86"/>
      <c r="OJI444" s="86"/>
      <c r="OJJ444" s="86"/>
      <c r="OJK444" s="86"/>
      <c r="OJL444" s="86"/>
      <c r="OJM444" s="86"/>
      <c r="OJN444" s="86"/>
      <c r="OJO444" s="86"/>
      <c r="OJP444" s="86"/>
      <c r="OJQ444" s="86"/>
      <c r="OJR444" s="86"/>
      <c r="OJS444" s="86"/>
      <c r="OJT444" s="86"/>
      <c r="OJU444" s="86"/>
      <c r="OJV444" s="86"/>
      <c r="OJW444" s="86"/>
      <c r="OJX444" s="86"/>
      <c r="OJY444" s="86"/>
      <c r="OJZ444" s="86"/>
      <c r="OKA444" s="86"/>
      <c r="OKB444" s="86"/>
      <c r="OKC444" s="86"/>
      <c r="OKD444" s="86"/>
      <c r="OKE444" s="86"/>
      <c r="OKF444" s="86"/>
      <c r="OKG444" s="86"/>
      <c r="OKH444" s="86"/>
      <c r="OKI444" s="86"/>
      <c r="OKJ444" s="86"/>
      <c r="OKK444" s="86"/>
      <c r="OKL444" s="86"/>
      <c r="OKM444" s="86"/>
      <c r="OKN444" s="86"/>
      <c r="OKO444" s="86"/>
      <c r="OKP444" s="86"/>
      <c r="OKQ444" s="86"/>
      <c r="OKR444" s="86"/>
      <c r="OKS444" s="86"/>
      <c r="OKT444" s="86"/>
      <c r="OKU444" s="86"/>
      <c r="OKV444" s="86"/>
      <c r="OKW444" s="86"/>
      <c r="OKX444" s="86"/>
      <c r="OKY444" s="86"/>
      <c r="OKZ444" s="86"/>
      <c r="OLA444" s="86"/>
      <c r="OLB444" s="86"/>
      <c r="OLC444" s="86"/>
      <c r="OLD444" s="86"/>
      <c r="OLE444" s="86"/>
      <c r="OLF444" s="86"/>
      <c r="OLG444" s="86"/>
      <c r="OLH444" s="86"/>
      <c r="OLI444" s="86"/>
      <c r="OLJ444" s="86"/>
      <c r="OLK444" s="86"/>
      <c r="OLL444" s="86"/>
      <c r="OLM444" s="86"/>
      <c r="OLN444" s="86"/>
      <c r="OLO444" s="86"/>
      <c r="OLP444" s="86"/>
      <c r="OLQ444" s="86"/>
      <c r="OLR444" s="86"/>
      <c r="OLS444" s="86"/>
      <c r="OLT444" s="86"/>
      <c r="OLU444" s="86"/>
      <c r="OLV444" s="86"/>
      <c r="OLW444" s="86"/>
      <c r="OLX444" s="86"/>
      <c r="OLY444" s="86"/>
      <c r="OLZ444" s="86"/>
      <c r="OMA444" s="86"/>
      <c r="OMB444" s="86"/>
      <c r="OMC444" s="86"/>
      <c r="OMD444" s="86"/>
      <c r="OME444" s="86"/>
      <c r="OMF444" s="86"/>
      <c r="OMG444" s="86"/>
      <c r="OMH444" s="86"/>
      <c r="OMI444" s="86"/>
      <c r="OMJ444" s="86"/>
      <c r="OMK444" s="86"/>
      <c r="OML444" s="86"/>
      <c r="OMM444" s="86"/>
      <c r="OMN444" s="86"/>
      <c r="OMO444" s="86"/>
      <c r="OMP444" s="86"/>
      <c r="OMQ444" s="86"/>
      <c r="OMR444" s="86"/>
      <c r="OMS444" s="86"/>
      <c r="OMT444" s="86"/>
      <c r="OMU444" s="86"/>
      <c r="OMV444" s="86"/>
      <c r="OMW444" s="86"/>
      <c r="OMX444" s="86"/>
      <c r="OMY444" s="86"/>
      <c r="OMZ444" s="86"/>
      <c r="ONA444" s="86"/>
      <c r="ONB444" s="86"/>
      <c r="ONC444" s="86"/>
      <c r="OND444" s="86"/>
      <c r="ONE444" s="86"/>
      <c r="ONF444" s="86"/>
      <c r="ONG444" s="86"/>
      <c r="ONH444" s="86"/>
      <c r="ONI444" s="86"/>
      <c r="ONJ444" s="86"/>
      <c r="ONK444" s="86"/>
      <c r="ONL444" s="86"/>
      <c r="ONM444" s="86"/>
      <c r="ONN444" s="86"/>
      <c r="ONO444" s="86"/>
      <c r="ONP444" s="86"/>
      <c r="ONQ444" s="86"/>
      <c r="ONR444" s="86"/>
      <c r="ONS444" s="86"/>
      <c r="ONT444" s="86"/>
      <c r="ONU444" s="86"/>
      <c r="ONV444" s="86"/>
      <c r="ONW444" s="86"/>
      <c r="ONX444" s="86"/>
      <c r="ONY444" s="86"/>
      <c r="ONZ444" s="86"/>
      <c r="OOA444" s="86"/>
      <c r="OOB444" s="86"/>
      <c r="OOC444" s="86"/>
      <c r="OOD444" s="86"/>
      <c r="OOE444" s="86"/>
      <c r="OOF444" s="86"/>
      <c r="OOG444" s="86"/>
      <c r="OOH444" s="86"/>
      <c r="OOI444" s="86"/>
      <c r="OOJ444" s="86"/>
      <c r="OOK444" s="86"/>
      <c r="OOL444" s="86"/>
      <c r="OOM444" s="86"/>
      <c r="OON444" s="86"/>
      <c r="OOO444" s="86"/>
      <c r="OOP444" s="86"/>
      <c r="OOQ444" s="86"/>
      <c r="OOR444" s="86"/>
      <c r="OOS444" s="86"/>
      <c r="OOT444" s="86"/>
      <c r="OOU444" s="86"/>
      <c r="OOV444" s="86"/>
      <c r="OOW444" s="86"/>
      <c r="OOX444" s="86"/>
      <c r="OOY444" s="86"/>
      <c r="OOZ444" s="86"/>
      <c r="OPA444" s="86"/>
      <c r="OPB444" s="86"/>
      <c r="OPC444" s="86"/>
      <c r="OPD444" s="86"/>
      <c r="OPE444" s="86"/>
      <c r="OPF444" s="86"/>
      <c r="OPG444" s="86"/>
      <c r="OPH444" s="86"/>
      <c r="OPI444" s="86"/>
      <c r="OPJ444" s="86"/>
      <c r="OPK444" s="86"/>
      <c r="OPL444" s="86"/>
      <c r="OPM444" s="86"/>
      <c r="OPN444" s="86"/>
      <c r="OPO444" s="86"/>
      <c r="OPP444" s="86"/>
      <c r="OPQ444" s="86"/>
      <c r="OPR444" s="86"/>
      <c r="OPS444" s="86"/>
      <c r="OPT444" s="86"/>
      <c r="OPU444" s="86"/>
      <c r="OPV444" s="86"/>
      <c r="OPW444" s="86"/>
      <c r="OPX444" s="86"/>
      <c r="OPY444" s="86"/>
      <c r="OPZ444" s="86"/>
      <c r="OQA444" s="86"/>
      <c r="OQB444" s="86"/>
      <c r="OQC444" s="86"/>
      <c r="OQD444" s="86"/>
      <c r="OQE444" s="86"/>
      <c r="OQF444" s="86"/>
      <c r="OQG444" s="86"/>
      <c r="OQH444" s="86"/>
      <c r="OQI444" s="86"/>
      <c r="OQJ444" s="86"/>
      <c r="OQK444" s="86"/>
      <c r="OQL444" s="86"/>
      <c r="OQM444" s="86"/>
      <c r="OQN444" s="86"/>
      <c r="OQO444" s="86"/>
      <c r="OQP444" s="86"/>
      <c r="OQQ444" s="86"/>
      <c r="OQR444" s="86"/>
      <c r="OQS444" s="86"/>
      <c r="OQT444" s="86"/>
      <c r="OQU444" s="86"/>
      <c r="OQV444" s="86"/>
      <c r="OQW444" s="86"/>
      <c r="OQX444" s="86"/>
      <c r="OQY444" s="86"/>
      <c r="OQZ444" s="86"/>
      <c r="ORA444" s="86"/>
      <c r="ORB444" s="86"/>
      <c r="ORC444" s="86"/>
      <c r="ORD444" s="86"/>
      <c r="ORE444" s="86"/>
      <c r="ORF444" s="86"/>
      <c r="ORG444" s="86"/>
      <c r="ORH444" s="86"/>
      <c r="ORI444" s="86"/>
      <c r="ORJ444" s="86"/>
      <c r="ORK444" s="86"/>
      <c r="ORL444" s="86"/>
      <c r="ORM444" s="86"/>
      <c r="ORN444" s="86"/>
      <c r="ORO444" s="86"/>
      <c r="ORP444" s="86"/>
      <c r="ORQ444" s="86"/>
      <c r="ORR444" s="86"/>
      <c r="ORS444" s="86"/>
      <c r="ORT444" s="86"/>
      <c r="ORU444" s="86"/>
      <c r="ORV444" s="86"/>
      <c r="ORW444" s="86"/>
      <c r="ORX444" s="86"/>
      <c r="ORY444" s="86"/>
      <c r="ORZ444" s="86"/>
      <c r="OSA444" s="86"/>
      <c r="OSB444" s="86"/>
      <c r="OSC444" s="86"/>
      <c r="OSD444" s="86"/>
      <c r="OSE444" s="86"/>
      <c r="OSF444" s="86"/>
      <c r="OSG444" s="86"/>
      <c r="OSH444" s="86"/>
      <c r="OSI444" s="86"/>
      <c r="OSJ444" s="86"/>
      <c r="OSK444" s="86"/>
      <c r="OSL444" s="86"/>
      <c r="OSM444" s="86"/>
      <c r="OSN444" s="86"/>
      <c r="OSO444" s="86"/>
      <c r="OSP444" s="86"/>
      <c r="OSQ444" s="86"/>
      <c r="OSR444" s="86"/>
      <c r="OSS444" s="86"/>
      <c r="OST444" s="86"/>
      <c r="OSU444" s="86"/>
      <c r="OSV444" s="86"/>
      <c r="OSW444" s="86"/>
      <c r="OSX444" s="86"/>
      <c r="OSY444" s="86"/>
      <c r="OSZ444" s="86"/>
      <c r="OTA444" s="86"/>
      <c r="OTB444" s="86"/>
      <c r="OTC444" s="86"/>
      <c r="OTD444" s="86"/>
      <c r="OTE444" s="86"/>
      <c r="OTF444" s="86"/>
      <c r="OTG444" s="86"/>
      <c r="OTH444" s="86"/>
      <c r="OTI444" s="86"/>
      <c r="OTJ444" s="86"/>
      <c r="OTK444" s="86"/>
      <c r="OTL444" s="86"/>
      <c r="OTM444" s="86"/>
      <c r="OTN444" s="86"/>
      <c r="OTO444" s="86"/>
      <c r="OTP444" s="86"/>
      <c r="OTQ444" s="86"/>
      <c r="OTR444" s="86"/>
      <c r="OTS444" s="86"/>
      <c r="OTT444" s="86"/>
      <c r="OTU444" s="86"/>
      <c r="OTV444" s="86"/>
      <c r="OTW444" s="86"/>
      <c r="OTX444" s="86"/>
      <c r="OTY444" s="86"/>
      <c r="OTZ444" s="86"/>
      <c r="OUA444" s="86"/>
      <c r="OUB444" s="86"/>
      <c r="OUC444" s="86"/>
      <c r="OUD444" s="86"/>
      <c r="OUE444" s="86"/>
      <c r="OUF444" s="86"/>
      <c r="OUG444" s="86"/>
      <c r="OUH444" s="86"/>
      <c r="OUI444" s="86"/>
      <c r="OUJ444" s="86"/>
      <c r="OUK444" s="86"/>
      <c r="OUL444" s="86"/>
      <c r="OUM444" s="86"/>
      <c r="OUN444" s="86"/>
      <c r="OUO444" s="86"/>
      <c r="OUP444" s="86"/>
      <c r="OUQ444" s="86"/>
      <c r="OUR444" s="86"/>
      <c r="OUS444" s="86"/>
      <c r="OUT444" s="86"/>
      <c r="OUU444" s="86"/>
      <c r="OUV444" s="86"/>
      <c r="OUW444" s="86"/>
      <c r="OUX444" s="86"/>
      <c r="OUY444" s="86"/>
      <c r="OUZ444" s="86"/>
      <c r="OVA444" s="86"/>
      <c r="OVB444" s="86"/>
      <c r="OVC444" s="86"/>
      <c r="OVD444" s="86"/>
      <c r="OVE444" s="86"/>
      <c r="OVF444" s="86"/>
      <c r="OVG444" s="86"/>
      <c r="OVH444" s="86"/>
      <c r="OVI444" s="86"/>
      <c r="OVJ444" s="86"/>
      <c r="OVK444" s="86"/>
      <c r="OVL444" s="86"/>
      <c r="OVM444" s="86"/>
      <c r="OVN444" s="86"/>
      <c r="OVO444" s="86"/>
      <c r="OVP444" s="86"/>
      <c r="OVQ444" s="86"/>
      <c r="OVR444" s="86"/>
      <c r="OVS444" s="86"/>
      <c r="OVT444" s="86"/>
      <c r="OVU444" s="86"/>
      <c r="OVV444" s="86"/>
      <c r="OVW444" s="86"/>
      <c r="OVX444" s="86"/>
      <c r="OVY444" s="86"/>
      <c r="OVZ444" s="86"/>
      <c r="OWA444" s="86"/>
      <c r="OWB444" s="86"/>
      <c r="OWC444" s="86"/>
      <c r="OWD444" s="86"/>
      <c r="OWE444" s="86"/>
      <c r="OWF444" s="86"/>
      <c r="OWG444" s="86"/>
      <c r="OWH444" s="86"/>
      <c r="OWI444" s="86"/>
      <c r="OWJ444" s="86"/>
      <c r="OWK444" s="86"/>
      <c r="OWL444" s="86"/>
      <c r="OWM444" s="86"/>
      <c r="OWN444" s="86"/>
      <c r="OWO444" s="86"/>
      <c r="OWP444" s="86"/>
      <c r="OWQ444" s="86"/>
      <c r="OWR444" s="86"/>
      <c r="OWS444" s="86"/>
      <c r="OWT444" s="86"/>
      <c r="OWU444" s="86"/>
      <c r="OWV444" s="86"/>
      <c r="OWW444" s="86"/>
      <c r="OWX444" s="86"/>
      <c r="OWY444" s="86"/>
      <c r="OWZ444" s="86"/>
      <c r="OXA444" s="86"/>
      <c r="OXB444" s="86"/>
      <c r="OXC444" s="86"/>
      <c r="OXD444" s="86"/>
      <c r="OXE444" s="86"/>
      <c r="OXF444" s="86"/>
      <c r="OXG444" s="86"/>
      <c r="OXH444" s="86"/>
      <c r="OXI444" s="86"/>
      <c r="OXJ444" s="86"/>
      <c r="OXK444" s="86"/>
      <c r="OXL444" s="86"/>
      <c r="OXM444" s="86"/>
      <c r="OXN444" s="86"/>
      <c r="OXO444" s="86"/>
      <c r="OXP444" s="86"/>
      <c r="OXQ444" s="86"/>
      <c r="OXR444" s="86"/>
      <c r="OXS444" s="86"/>
      <c r="OXT444" s="86"/>
      <c r="OXU444" s="86"/>
      <c r="OXV444" s="86"/>
      <c r="OXW444" s="86"/>
      <c r="OXX444" s="86"/>
      <c r="OXY444" s="86"/>
      <c r="OXZ444" s="86"/>
      <c r="OYA444" s="86"/>
      <c r="OYB444" s="86"/>
      <c r="OYC444" s="86"/>
      <c r="OYD444" s="86"/>
      <c r="OYE444" s="86"/>
      <c r="OYF444" s="86"/>
      <c r="OYG444" s="86"/>
      <c r="OYH444" s="86"/>
      <c r="OYI444" s="86"/>
      <c r="OYJ444" s="86"/>
      <c r="OYK444" s="86"/>
      <c r="OYL444" s="86"/>
      <c r="OYM444" s="86"/>
      <c r="OYN444" s="86"/>
      <c r="OYO444" s="86"/>
      <c r="OYP444" s="86"/>
      <c r="OYQ444" s="86"/>
      <c r="OYR444" s="86"/>
      <c r="OYS444" s="86"/>
      <c r="OYT444" s="86"/>
      <c r="OYU444" s="86"/>
      <c r="OYV444" s="86"/>
      <c r="OYW444" s="86"/>
      <c r="OYX444" s="86"/>
      <c r="OYY444" s="86"/>
      <c r="OYZ444" s="86"/>
      <c r="OZA444" s="86"/>
      <c r="OZB444" s="86"/>
      <c r="OZC444" s="86"/>
      <c r="OZD444" s="86"/>
      <c r="OZE444" s="86"/>
      <c r="OZF444" s="86"/>
      <c r="OZG444" s="86"/>
      <c r="OZH444" s="86"/>
      <c r="OZI444" s="86"/>
      <c r="OZJ444" s="86"/>
      <c r="OZK444" s="86"/>
      <c r="OZL444" s="86"/>
      <c r="OZM444" s="86"/>
      <c r="OZN444" s="86"/>
      <c r="OZO444" s="86"/>
      <c r="OZP444" s="86"/>
      <c r="OZQ444" s="86"/>
      <c r="OZR444" s="86"/>
      <c r="OZS444" s="86"/>
      <c r="OZT444" s="86"/>
      <c r="OZU444" s="86"/>
      <c r="OZV444" s="86"/>
      <c r="OZW444" s="86"/>
      <c r="OZX444" s="86"/>
      <c r="OZY444" s="86"/>
      <c r="OZZ444" s="86"/>
      <c r="PAA444" s="86"/>
      <c r="PAB444" s="86"/>
      <c r="PAC444" s="86"/>
      <c r="PAD444" s="86"/>
      <c r="PAE444" s="86"/>
      <c r="PAF444" s="86"/>
      <c r="PAG444" s="86"/>
      <c r="PAH444" s="86"/>
      <c r="PAI444" s="86"/>
      <c r="PAJ444" s="86"/>
      <c r="PAK444" s="86"/>
      <c r="PAL444" s="86"/>
      <c r="PAM444" s="86"/>
      <c r="PAN444" s="86"/>
      <c r="PAO444" s="86"/>
      <c r="PAP444" s="86"/>
      <c r="PAQ444" s="86"/>
      <c r="PAR444" s="86"/>
      <c r="PAS444" s="86"/>
      <c r="PAT444" s="86"/>
      <c r="PAU444" s="86"/>
      <c r="PAV444" s="86"/>
      <c r="PAW444" s="86"/>
      <c r="PAX444" s="86"/>
      <c r="PAY444" s="86"/>
      <c r="PAZ444" s="86"/>
      <c r="PBA444" s="86"/>
      <c r="PBB444" s="86"/>
      <c r="PBC444" s="86"/>
      <c r="PBD444" s="86"/>
      <c r="PBE444" s="86"/>
      <c r="PBF444" s="86"/>
      <c r="PBG444" s="86"/>
      <c r="PBH444" s="86"/>
      <c r="PBI444" s="86"/>
      <c r="PBJ444" s="86"/>
      <c r="PBK444" s="86"/>
      <c r="PBL444" s="86"/>
      <c r="PBM444" s="86"/>
      <c r="PBN444" s="86"/>
      <c r="PBO444" s="86"/>
      <c r="PBP444" s="86"/>
      <c r="PBQ444" s="86"/>
      <c r="PBR444" s="86"/>
      <c r="PBS444" s="86"/>
      <c r="PBT444" s="86"/>
      <c r="PBU444" s="86"/>
      <c r="PBV444" s="86"/>
      <c r="PBW444" s="86"/>
      <c r="PBX444" s="86"/>
      <c r="PBY444" s="86"/>
      <c r="PBZ444" s="86"/>
      <c r="PCA444" s="86"/>
      <c r="PCB444" s="86"/>
      <c r="PCC444" s="86"/>
      <c r="PCD444" s="86"/>
      <c r="PCE444" s="86"/>
      <c r="PCF444" s="86"/>
      <c r="PCG444" s="86"/>
      <c r="PCH444" s="86"/>
      <c r="PCI444" s="86"/>
      <c r="PCJ444" s="86"/>
      <c r="PCK444" s="86"/>
      <c r="PCL444" s="86"/>
      <c r="PCM444" s="86"/>
      <c r="PCN444" s="86"/>
      <c r="PCO444" s="86"/>
      <c r="PCP444" s="86"/>
      <c r="PCQ444" s="86"/>
      <c r="PCR444" s="86"/>
      <c r="PCS444" s="86"/>
      <c r="PCT444" s="86"/>
      <c r="PCU444" s="86"/>
      <c r="PCV444" s="86"/>
      <c r="PCW444" s="86"/>
      <c r="PCX444" s="86"/>
      <c r="PCY444" s="86"/>
      <c r="PCZ444" s="86"/>
      <c r="PDA444" s="86"/>
      <c r="PDB444" s="86"/>
      <c r="PDC444" s="86"/>
      <c r="PDD444" s="86"/>
      <c r="PDE444" s="86"/>
      <c r="PDF444" s="86"/>
      <c r="PDG444" s="86"/>
      <c r="PDH444" s="86"/>
      <c r="PDI444" s="86"/>
      <c r="PDJ444" s="86"/>
      <c r="PDK444" s="86"/>
      <c r="PDL444" s="86"/>
      <c r="PDM444" s="86"/>
      <c r="PDN444" s="86"/>
      <c r="PDO444" s="86"/>
      <c r="PDP444" s="86"/>
      <c r="PDQ444" s="86"/>
      <c r="PDR444" s="86"/>
      <c r="PDS444" s="86"/>
      <c r="PDT444" s="86"/>
      <c r="PDU444" s="86"/>
      <c r="PDV444" s="86"/>
      <c r="PDW444" s="86"/>
      <c r="PDX444" s="86"/>
      <c r="PDY444" s="86"/>
      <c r="PDZ444" s="86"/>
      <c r="PEA444" s="86"/>
      <c r="PEB444" s="86"/>
      <c r="PEC444" s="86"/>
      <c r="PED444" s="86"/>
      <c r="PEE444" s="86"/>
      <c r="PEF444" s="86"/>
      <c r="PEG444" s="86"/>
      <c r="PEH444" s="86"/>
      <c r="PEI444" s="86"/>
      <c r="PEJ444" s="86"/>
      <c r="PEK444" s="86"/>
      <c r="PEL444" s="86"/>
      <c r="PEM444" s="86"/>
      <c r="PEN444" s="86"/>
      <c r="PEO444" s="86"/>
      <c r="PEP444" s="86"/>
      <c r="PEQ444" s="86"/>
      <c r="PER444" s="86"/>
      <c r="PES444" s="86"/>
      <c r="PET444" s="86"/>
      <c r="PEU444" s="86"/>
      <c r="PEV444" s="86"/>
      <c r="PEW444" s="86"/>
      <c r="PEX444" s="86"/>
      <c r="PEY444" s="86"/>
      <c r="PEZ444" s="86"/>
      <c r="PFA444" s="86"/>
      <c r="PFB444" s="86"/>
      <c r="PFC444" s="86"/>
      <c r="PFD444" s="86"/>
      <c r="PFE444" s="86"/>
      <c r="PFF444" s="86"/>
      <c r="PFG444" s="86"/>
      <c r="PFH444" s="86"/>
      <c r="PFI444" s="86"/>
      <c r="PFJ444" s="86"/>
      <c r="PFK444" s="86"/>
      <c r="PFL444" s="86"/>
      <c r="PFM444" s="86"/>
      <c r="PFN444" s="86"/>
      <c r="PFO444" s="86"/>
      <c r="PFP444" s="86"/>
      <c r="PFQ444" s="86"/>
      <c r="PFR444" s="86"/>
      <c r="PFS444" s="86"/>
      <c r="PFT444" s="86"/>
      <c r="PFU444" s="86"/>
      <c r="PFV444" s="86"/>
      <c r="PFW444" s="86"/>
      <c r="PFX444" s="86"/>
      <c r="PFY444" s="86"/>
      <c r="PFZ444" s="86"/>
      <c r="PGA444" s="86"/>
      <c r="PGB444" s="86"/>
      <c r="PGC444" s="86"/>
      <c r="PGD444" s="86"/>
      <c r="PGE444" s="86"/>
      <c r="PGF444" s="86"/>
      <c r="PGG444" s="86"/>
      <c r="PGH444" s="86"/>
      <c r="PGI444" s="86"/>
      <c r="PGJ444" s="86"/>
      <c r="PGK444" s="86"/>
      <c r="PGL444" s="86"/>
      <c r="PGM444" s="86"/>
      <c r="PGN444" s="86"/>
      <c r="PGO444" s="86"/>
      <c r="PGP444" s="86"/>
      <c r="PGQ444" s="86"/>
      <c r="PGR444" s="86"/>
      <c r="PGS444" s="86"/>
      <c r="PGT444" s="86"/>
      <c r="PGU444" s="86"/>
      <c r="PGV444" s="86"/>
      <c r="PGW444" s="86"/>
      <c r="PGX444" s="86"/>
      <c r="PGY444" s="86"/>
      <c r="PGZ444" s="86"/>
      <c r="PHA444" s="86"/>
      <c r="PHB444" s="86"/>
      <c r="PHC444" s="86"/>
      <c r="PHD444" s="86"/>
      <c r="PHE444" s="86"/>
      <c r="PHF444" s="86"/>
      <c r="PHG444" s="86"/>
      <c r="PHH444" s="86"/>
      <c r="PHI444" s="86"/>
      <c r="PHJ444" s="86"/>
      <c r="PHK444" s="86"/>
      <c r="PHL444" s="86"/>
      <c r="PHM444" s="86"/>
      <c r="PHN444" s="86"/>
      <c r="PHO444" s="86"/>
      <c r="PHP444" s="86"/>
      <c r="PHQ444" s="86"/>
      <c r="PHR444" s="86"/>
      <c r="PHS444" s="86"/>
      <c r="PHT444" s="86"/>
      <c r="PHU444" s="86"/>
      <c r="PHV444" s="86"/>
      <c r="PHW444" s="86"/>
      <c r="PHX444" s="86"/>
      <c r="PHY444" s="86"/>
      <c r="PHZ444" s="86"/>
      <c r="PIA444" s="86"/>
      <c r="PIB444" s="86"/>
      <c r="PIC444" s="86"/>
      <c r="PID444" s="86"/>
      <c r="PIE444" s="86"/>
      <c r="PIF444" s="86"/>
      <c r="PIG444" s="86"/>
      <c r="PIH444" s="86"/>
      <c r="PII444" s="86"/>
      <c r="PIJ444" s="86"/>
      <c r="PIK444" s="86"/>
      <c r="PIL444" s="86"/>
      <c r="PIM444" s="86"/>
      <c r="PIN444" s="86"/>
      <c r="PIO444" s="86"/>
      <c r="PIP444" s="86"/>
      <c r="PIQ444" s="86"/>
      <c r="PIR444" s="86"/>
      <c r="PIS444" s="86"/>
      <c r="PIT444" s="86"/>
      <c r="PIU444" s="86"/>
      <c r="PIV444" s="86"/>
      <c r="PIW444" s="86"/>
      <c r="PIX444" s="86"/>
      <c r="PIY444" s="86"/>
      <c r="PIZ444" s="86"/>
      <c r="PJA444" s="86"/>
      <c r="PJB444" s="86"/>
      <c r="PJC444" s="86"/>
      <c r="PJD444" s="86"/>
      <c r="PJE444" s="86"/>
      <c r="PJF444" s="86"/>
      <c r="PJG444" s="86"/>
      <c r="PJH444" s="86"/>
      <c r="PJI444" s="86"/>
      <c r="PJJ444" s="86"/>
      <c r="PJK444" s="86"/>
      <c r="PJL444" s="86"/>
      <c r="PJM444" s="86"/>
      <c r="PJN444" s="86"/>
      <c r="PJO444" s="86"/>
      <c r="PJP444" s="86"/>
      <c r="PJQ444" s="86"/>
      <c r="PJR444" s="86"/>
      <c r="PJS444" s="86"/>
      <c r="PJT444" s="86"/>
      <c r="PJU444" s="86"/>
      <c r="PJV444" s="86"/>
      <c r="PJW444" s="86"/>
      <c r="PJX444" s="86"/>
      <c r="PJY444" s="86"/>
      <c r="PJZ444" s="86"/>
      <c r="PKA444" s="86"/>
      <c r="PKB444" s="86"/>
      <c r="PKC444" s="86"/>
      <c r="PKD444" s="86"/>
      <c r="PKE444" s="86"/>
      <c r="PKF444" s="86"/>
      <c r="PKG444" s="86"/>
      <c r="PKH444" s="86"/>
      <c r="PKI444" s="86"/>
      <c r="PKJ444" s="86"/>
      <c r="PKK444" s="86"/>
      <c r="PKL444" s="86"/>
      <c r="PKM444" s="86"/>
      <c r="PKN444" s="86"/>
      <c r="PKO444" s="86"/>
      <c r="PKP444" s="86"/>
      <c r="PKQ444" s="86"/>
      <c r="PKR444" s="86"/>
      <c r="PKS444" s="86"/>
      <c r="PKT444" s="86"/>
      <c r="PKU444" s="86"/>
      <c r="PKV444" s="86"/>
      <c r="PKW444" s="86"/>
      <c r="PKX444" s="86"/>
      <c r="PKY444" s="86"/>
      <c r="PKZ444" s="86"/>
      <c r="PLA444" s="86"/>
      <c r="PLB444" s="86"/>
      <c r="PLC444" s="86"/>
      <c r="PLD444" s="86"/>
      <c r="PLE444" s="86"/>
      <c r="PLF444" s="86"/>
      <c r="PLG444" s="86"/>
      <c r="PLH444" s="86"/>
      <c r="PLI444" s="86"/>
      <c r="PLJ444" s="86"/>
      <c r="PLK444" s="86"/>
      <c r="PLL444" s="86"/>
      <c r="PLM444" s="86"/>
      <c r="PLN444" s="86"/>
      <c r="PLO444" s="86"/>
      <c r="PLP444" s="86"/>
      <c r="PLQ444" s="86"/>
      <c r="PLR444" s="86"/>
      <c r="PLS444" s="86"/>
      <c r="PLT444" s="86"/>
      <c r="PLU444" s="86"/>
      <c r="PLV444" s="86"/>
      <c r="PLW444" s="86"/>
      <c r="PLX444" s="86"/>
      <c r="PLY444" s="86"/>
      <c r="PLZ444" s="86"/>
      <c r="PMA444" s="86"/>
      <c r="PMB444" s="86"/>
      <c r="PMC444" s="86"/>
      <c r="PMD444" s="86"/>
      <c r="PME444" s="86"/>
      <c r="PMF444" s="86"/>
      <c r="PMG444" s="86"/>
      <c r="PMH444" s="86"/>
      <c r="PMI444" s="86"/>
      <c r="PMJ444" s="86"/>
      <c r="PMK444" s="86"/>
      <c r="PML444" s="86"/>
      <c r="PMM444" s="86"/>
      <c r="PMN444" s="86"/>
      <c r="PMO444" s="86"/>
      <c r="PMP444" s="86"/>
      <c r="PMQ444" s="86"/>
      <c r="PMR444" s="86"/>
      <c r="PMS444" s="86"/>
      <c r="PMT444" s="86"/>
      <c r="PMU444" s="86"/>
      <c r="PMV444" s="86"/>
      <c r="PMW444" s="86"/>
      <c r="PMX444" s="86"/>
      <c r="PMY444" s="86"/>
      <c r="PMZ444" s="86"/>
      <c r="PNA444" s="86"/>
      <c r="PNB444" s="86"/>
      <c r="PNC444" s="86"/>
      <c r="PND444" s="86"/>
      <c r="PNE444" s="86"/>
      <c r="PNF444" s="86"/>
      <c r="PNG444" s="86"/>
      <c r="PNH444" s="86"/>
      <c r="PNI444" s="86"/>
      <c r="PNJ444" s="86"/>
      <c r="PNK444" s="86"/>
      <c r="PNL444" s="86"/>
      <c r="PNM444" s="86"/>
      <c r="PNN444" s="86"/>
      <c r="PNO444" s="86"/>
      <c r="PNP444" s="86"/>
      <c r="PNQ444" s="86"/>
      <c r="PNR444" s="86"/>
      <c r="PNS444" s="86"/>
      <c r="PNT444" s="86"/>
      <c r="PNU444" s="86"/>
      <c r="PNV444" s="86"/>
      <c r="PNW444" s="86"/>
      <c r="PNX444" s="86"/>
      <c r="PNY444" s="86"/>
      <c r="PNZ444" s="86"/>
      <c r="POA444" s="86"/>
      <c r="POB444" s="86"/>
      <c r="POC444" s="86"/>
      <c r="POD444" s="86"/>
      <c r="POE444" s="86"/>
      <c r="POF444" s="86"/>
      <c r="POG444" s="86"/>
      <c r="POH444" s="86"/>
      <c r="POI444" s="86"/>
      <c r="POJ444" s="86"/>
      <c r="POK444" s="86"/>
      <c r="POL444" s="86"/>
      <c r="POM444" s="86"/>
      <c r="PON444" s="86"/>
      <c r="POO444" s="86"/>
      <c r="POP444" s="86"/>
      <c r="POQ444" s="86"/>
      <c r="POR444" s="86"/>
      <c r="POS444" s="86"/>
      <c r="POT444" s="86"/>
      <c r="POU444" s="86"/>
      <c r="POV444" s="86"/>
      <c r="POW444" s="86"/>
      <c r="POX444" s="86"/>
      <c r="POY444" s="86"/>
      <c r="POZ444" s="86"/>
      <c r="PPA444" s="86"/>
      <c r="PPB444" s="86"/>
      <c r="PPC444" s="86"/>
      <c r="PPD444" s="86"/>
      <c r="PPE444" s="86"/>
      <c r="PPF444" s="86"/>
      <c r="PPG444" s="86"/>
      <c r="PPH444" s="86"/>
      <c r="PPI444" s="86"/>
      <c r="PPJ444" s="86"/>
      <c r="PPK444" s="86"/>
      <c r="PPL444" s="86"/>
      <c r="PPM444" s="86"/>
      <c r="PPN444" s="86"/>
      <c r="PPO444" s="86"/>
      <c r="PPP444" s="86"/>
      <c r="PPQ444" s="86"/>
      <c r="PPR444" s="86"/>
      <c r="PPS444" s="86"/>
      <c r="PPT444" s="86"/>
      <c r="PPU444" s="86"/>
      <c r="PPV444" s="86"/>
      <c r="PPW444" s="86"/>
      <c r="PPX444" s="86"/>
      <c r="PPY444" s="86"/>
      <c r="PPZ444" s="86"/>
      <c r="PQA444" s="86"/>
      <c r="PQB444" s="86"/>
      <c r="PQC444" s="86"/>
      <c r="PQD444" s="86"/>
      <c r="PQE444" s="86"/>
      <c r="PQF444" s="86"/>
      <c r="PQG444" s="86"/>
      <c r="PQH444" s="86"/>
      <c r="PQI444" s="86"/>
      <c r="PQJ444" s="86"/>
      <c r="PQK444" s="86"/>
      <c r="PQL444" s="86"/>
      <c r="PQM444" s="86"/>
      <c r="PQN444" s="86"/>
      <c r="PQO444" s="86"/>
      <c r="PQP444" s="86"/>
      <c r="PQQ444" s="86"/>
      <c r="PQR444" s="86"/>
      <c r="PQS444" s="86"/>
      <c r="PQT444" s="86"/>
      <c r="PQU444" s="86"/>
      <c r="PQV444" s="86"/>
      <c r="PQW444" s="86"/>
      <c r="PQX444" s="86"/>
      <c r="PQY444" s="86"/>
      <c r="PQZ444" s="86"/>
      <c r="PRA444" s="86"/>
      <c r="PRB444" s="86"/>
      <c r="PRC444" s="86"/>
      <c r="PRD444" s="86"/>
      <c r="PRE444" s="86"/>
      <c r="PRF444" s="86"/>
      <c r="PRG444" s="86"/>
      <c r="PRH444" s="86"/>
      <c r="PRI444" s="86"/>
      <c r="PRJ444" s="86"/>
      <c r="PRK444" s="86"/>
      <c r="PRL444" s="86"/>
      <c r="PRM444" s="86"/>
      <c r="PRN444" s="86"/>
      <c r="PRO444" s="86"/>
      <c r="PRP444" s="86"/>
      <c r="PRQ444" s="86"/>
      <c r="PRR444" s="86"/>
      <c r="PRS444" s="86"/>
      <c r="PRT444" s="86"/>
      <c r="PRU444" s="86"/>
      <c r="PRV444" s="86"/>
      <c r="PRW444" s="86"/>
      <c r="PRX444" s="86"/>
      <c r="PRY444" s="86"/>
      <c r="PRZ444" s="86"/>
      <c r="PSA444" s="86"/>
      <c r="PSB444" s="86"/>
      <c r="PSC444" s="86"/>
      <c r="PSD444" s="86"/>
      <c r="PSE444" s="86"/>
      <c r="PSF444" s="86"/>
      <c r="PSG444" s="86"/>
      <c r="PSH444" s="86"/>
      <c r="PSI444" s="86"/>
      <c r="PSJ444" s="86"/>
      <c r="PSK444" s="86"/>
      <c r="PSL444" s="86"/>
      <c r="PSM444" s="86"/>
      <c r="PSN444" s="86"/>
      <c r="PSO444" s="86"/>
      <c r="PSP444" s="86"/>
      <c r="PSQ444" s="86"/>
      <c r="PSR444" s="86"/>
      <c r="PSS444" s="86"/>
      <c r="PST444" s="86"/>
      <c r="PSU444" s="86"/>
      <c r="PSV444" s="86"/>
      <c r="PSW444" s="86"/>
      <c r="PSX444" s="86"/>
      <c r="PSY444" s="86"/>
      <c r="PSZ444" s="86"/>
      <c r="PTA444" s="86"/>
      <c r="PTB444" s="86"/>
      <c r="PTC444" s="86"/>
      <c r="PTD444" s="86"/>
      <c r="PTE444" s="86"/>
      <c r="PTF444" s="86"/>
      <c r="PTG444" s="86"/>
      <c r="PTH444" s="86"/>
      <c r="PTI444" s="86"/>
      <c r="PTJ444" s="86"/>
      <c r="PTK444" s="86"/>
      <c r="PTL444" s="86"/>
      <c r="PTM444" s="86"/>
      <c r="PTN444" s="86"/>
      <c r="PTO444" s="86"/>
      <c r="PTP444" s="86"/>
      <c r="PTQ444" s="86"/>
      <c r="PTR444" s="86"/>
      <c r="PTS444" s="86"/>
      <c r="PTT444" s="86"/>
      <c r="PTU444" s="86"/>
      <c r="PTV444" s="86"/>
      <c r="PTW444" s="86"/>
      <c r="PTX444" s="86"/>
      <c r="PTY444" s="86"/>
      <c r="PTZ444" s="86"/>
      <c r="PUA444" s="86"/>
      <c r="PUB444" s="86"/>
      <c r="PUC444" s="86"/>
      <c r="PUD444" s="86"/>
      <c r="PUE444" s="86"/>
      <c r="PUF444" s="86"/>
      <c r="PUG444" s="86"/>
      <c r="PUH444" s="86"/>
      <c r="PUI444" s="86"/>
      <c r="PUJ444" s="86"/>
      <c r="PUK444" s="86"/>
      <c r="PUL444" s="86"/>
      <c r="PUM444" s="86"/>
      <c r="PUN444" s="86"/>
      <c r="PUO444" s="86"/>
      <c r="PUP444" s="86"/>
      <c r="PUQ444" s="86"/>
      <c r="PUR444" s="86"/>
      <c r="PUS444" s="86"/>
      <c r="PUT444" s="86"/>
      <c r="PUU444" s="86"/>
      <c r="PUV444" s="86"/>
      <c r="PUW444" s="86"/>
      <c r="PUX444" s="86"/>
      <c r="PUY444" s="86"/>
      <c r="PUZ444" s="86"/>
      <c r="PVA444" s="86"/>
      <c r="PVB444" s="86"/>
      <c r="PVC444" s="86"/>
      <c r="PVD444" s="86"/>
      <c r="PVE444" s="86"/>
      <c r="PVF444" s="86"/>
      <c r="PVG444" s="86"/>
      <c r="PVH444" s="86"/>
      <c r="PVI444" s="86"/>
      <c r="PVJ444" s="86"/>
      <c r="PVK444" s="86"/>
      <c r="PVL444" s="86"/>
      <c r="PVM444" s="86"/>
      <c r="PVN444" s="86"/>
      <c r="PVO444" s="86"/>
      <c r="PVP444" s="86"/>
      <c r="PVQ444" s="86"/>
      <c r="PVR444" s="86"/>
      <c r="PVS444" s="86"/>
      <c r="PVT444" s="86"/>
      <c r="PVU444" s="86"/>
      <c r="PVV444" s="86"/>
      <c r="PVW444" s="86"/>
      <c r="PVX444" s="86"/>
      <c r="PVY444" s="86"/>
      <c r="PVZ444" s="86"/>
      <c r="PWA444" s="86"/>
      <c r="PWB444" s="86"/>
      <c r="PWC444" s="86"/>
      <c r="PWD444" s="86"/>
      <c r="PWE444" s="86"/>
      <c r="PWF444" s="86"/>
      <c r="PWG444" s="86"/>
      <c r="PWH444" s="86"/>
      <c r="PWI444" s="86"/>
      <c r="PWJ444" s="86"/>
      <c r="PWK444" s="86"/>
      <c r="PWL444" s="86"/>
      <c r="PWM444" s="86"/>
      <c r="PWN444" s="86"/>
      <c r="PWO444" s="86"/>
      <c r="PWP444" s="86"/>
      <c r="PWQ444" s="86"/>
      <c r="PWR444" s="86"/>
      <c r="PWS444" s="86"/>
      <c r="PWT444" s="86"/>
      <c r="PWU444" s="86"/>
      <c r="PWV444" s="86"/>
      <c r="PWW444" s="86"/>
      <c r="PWX444" s="86"/>
      <c r="PWY444" s="86"/>
      <c r="PWZ444" s="86"/>
      <c r="PXA444" s="86"/>
      <c r="PXB444" s="86"/>
      <c r="PXC444" s="86"/>
      <c r="PXD444" s="86"/>
      <c r="PXE444" s="86"/>
      <c r="PXF444" s="86"/>
      <c r="PXG444" s="86"/>
      <c r="PXH444" s="86"/>
      <c r="PXI444" s="86"/>
      <c r="PXJ444" s="86"/>
      <c r="PXK444" s="86"/>
      <c r="PXL444" s="86"/>
      <c r="PXM444" s="86"/>
      <c r="PXN444" s="86"/>
      <c r="PXO444" s="86"/>
      <c r="PXP444" s="86"/>
      <c r="PXQ444" s="86"/>
      <c r="PXR444" s="86"/>
      <c r="PXS444" s="86"/>
      <c r="PXT444" s="86"/>
      <c r="PXU444" s="86"/>
      <c r="PXV444" s="86"/>
      <c r="PXW444" s="86"/>
      <c r="PXX444" s="86"/>
      <c r="PXY444" s="86"/>
      <c r="PXZ444" s="86"/>
      <c r="PYA444" s="86"/>
      <c r="PYB444" s="86"/>
      <c r="PYC444" s="86"/>
      <c r="PYD444" s="86"/>
      <c r="PYE444" s="86"/>
      <c r="PYF444" s="86"/>
      <c r="PYG444" s="86"/>
      <c r="PYH444" s="86"/>
      <c r="PYI444" s="86"/>
      <c r="PYJ444" s="86"/>
      <c r="PYK444" s="86"/>
      <c r="PYL444" s="86"/>
      <c r="PYM444" s="86"/>
      <c r="PYN444" s="86"/>
      <c r="PYO444" s="86"/>
      <c r="PYP444" s="86"/>
      <c r="PYQ444" s="86"/>
      <c r="PYR444" s="86"/>
      <c r="PYS444" s="86"/>
      <c r="PYT444" s="86"/>
      <c r="PYU444" s="86"/>
      <c r="PYV444" s="86"/>
      <c r="PYW444" s="86"/>
      <c r="PYX444" s="86"/>
      <c r="PYY444" s="86"/>
      <c r="PYZ444" s="86"/>
      <c r="PZA444" s="86"/>
      <c r="PZB444" s="86"/>
      <c r="PZC444" s="86"/>
      <c r="PZD444" s="86"/>
      <c r="PZE444" s="86"/>
      <c r="PZF444" s="86"/>
      <c r="PZG444" s="86"/>
      <c r="PZH444" s="86"/>
      <c r="PZI444" s="86"/>
      <c r="PZJ444" s="86"/>
      <c r="PZK444" s="86"/>
      <c r="PZL444" s="86"/>
      <c r="PZM444" s="86"/>
      <c r="PZN444" s="86"/>
      <c r="PZO444" s="86"/>
      <c r="PZP444" s="86"/>
      <c r="PZQ444" s="86"/>
      <c r="PZR444" s="86"/>
      <c r="PZS444" s="86"/>
      <c r="PZT444" s="86"/>
      <c r="PZU444" s="86"/>
      <c r="PZV444" s="86"/>
      <c r="PZW444" s="86"/>
      <c r="PZX444" s="86"/>
      <c r="PZY444" s="86"/>
      <c r="PZZ444" s="86"/>
      <c r="QAA444" s="86"/>
      <c r="QAB444" s="86"/>
      <c r="QAC444" s="86"/>
      <c r="QAD444" s="86"/>
      <c r="QAE444" s="86"/>
      <c r="QAF444" s="86"/>
      <c r="QAG444" s="86"/>
      <c r="QAH444" s="86"/>
      <c r="QAI444" s="86"/>
      <c r="QAJ444" s="86"/>
      <c r="QAK444" s="86"/>
      <c r="QAL444" s="86"/>
      <c r="QAM444" s="86"/>
      <c r="QAN444" s="86"/>
      <c r="QAO444" s="86"/>
      <c r="QAP444" s="86"/>
      <c r="QAQ444" s="86"/>
      <c r="QAR444" s="86"/>
      <c r="QAS444" s="86"/>
      <c r="QAT444" s="86"/>
      <c r="QAU444" s="86"/>
      <c r="QAV444" s="86"/>
      <c r="QAW444" s="86"/>
      <c r="QAX444" s="86"/>
      <c r="QAY444" s="86"/>
      <c r="QAZ444" s="86"/>
      <c r="QBA444" s="86"/>
      <c r="QBB444" s="86"/>
      <c r="QBC444" s="86"/>
      <c r="QBD444" s="86"/>
      <c r="QBE444" s="86"/>
      <c r="QBF444" s="86"/>
      <c r="QBG444" s="86"/>
      <c r="QBH444" s="86"/>
      <c r="QBI444" s="86"/>
      <c r="QBJ444" s="86"/>
      <c r="QBK444" s="86"/>
      <c r="QBL444" s="86"/>
      <c r="QBM444" s="86"/>
      <c r="QBN444" s="86"/>
      <c r="QBO444" s="86"/>
      <c r="QBP444" s="86"/>
      <c r="QBQ444" s="86"/>
      <c r="QBR444" s="86"/>
      <c r="QBS444" s="86"/>
      <c r="QBT444" s="86"/>
      <c r="QBU444" s="86"/>
      <c r="QBV444" s="86"/>
      <c r="QBW444" s="86"/>
      <c r="QBX444" s="86"/>
      <c r="QBY444" s="86"/>
      <c r="QBZ444" s="86"/>
      <c r="QCA444" s="86"/>
      <c r="QCB444" s="86"/>
      <c r="QCC444" s="86"/>
      <c r="QCD444" s="86"/>
      <c r="QCE444" s="86"/>
      <c r="QCF444" s="86"/>
      <c r="QCG444" s="86"/>
      <c r="QCH444" s="86"/>
      <c r="QCI444" s="86"/>
      <c r="QCJ444" s="86"/>
      <c r="QCK444" s="86"/>
      <c r="QCL444" s="86"/>
      <c r="QCM444" s="86"/>
      <c r="QCN444" s="86"/>
      <c r="QCO444" s="86"/>
      <c r="QCP444" s="86"/>
      <c r="QCQ444" s="86"/>
      <c r="QCR444" s="86"/>
      <c r="QCS444" s="86"/>
      <c r="QCT444" s="86"/>
      <c r="QCU444" s="86"/>
      <c r="QCV444" s="86"/>
      <c r="QCW444" s="86"/>
      <c r="QCX444" s="86"/>
      <c r="QCY444" s="86"/>
      <c r="QCZ444" s="86"/>
      <c r="QDA444" s="86"/>
      <c r="QDB444" s="86"/>
      <c r="QDC444" s="86"/>
      <c r="QDD444" s="86"/>
      <c r="QDE444" s="86"/>
      <c r="QDF444" s="86"/>
      <c r="QDG444" s="86"/>
      <c r="QDH444" s="86"/>
      <c r="QDI444" s="86"/>
      <c r="QDJ444" s="86"/>
      <c r="QDK444" s="86"/>
      <c r="QDL444" s="86"/>
      <c r="QDM444" s="86"/>
      <c r="QDN444" s="86"/>
      <c r="QDO444" s="86"/>
      <c r="QDP444" s="86"/>
      <c r="QDQ444" s="86"/>
      <c r="QDR444" s="86"/>
      <c r="QDS444" s="86"/>
      <c r="QDT444" s="86"/>
      <c r="QDU444" s="86"/>
      <c r="QDV444" s="86"/>
      <c r="QDW444" s="86"/>
      <c r="QDX444" s="86"/>
      <c r="QDY444" s="86"/>
      <c r="QDZ444" s="86"/>
      <c r="QEA444" s="86"/>
      <c r="QEB444" s="86"/>
      <c r="QEC444" s="86"/>
      <c r="QED444" s="86"/>
      <c r="QEE444" s="86"/>
      <c r="QEF444" s="86"/>
      <c r="QEG444" s="86"/>
      <c r="QEH444" s="86"/>
      <c r="QEI444" s="86"/>
      <c r="QEJ444" s="86"/>
      <c r="QEK444" s="86"/>
      <c r="QEL444" s="86"/>
      <c r="QEM444" s="86"/>
      <c r="QEN444" s="86"/>
      <c r="QEO444" s="86"/>
      <c r="QEP444" s="86"/>
      <c r="QEQ444" s="86"/>
      <c r="QER444" s="86"/>
      <c r="QES444" s="86"/>
      <c r="QET444" s="86"/>
      <c r="QEU444" s="86"/>
      <c r="QEV444" s="86"/>
      <c r="QEW444" s="86"/>
      <c r="QEX444" s="86"/>
      <c r="QEY444" s="86"/>
      <c r="QEZ444" s="86"/>
      <c r="QFA444" s="86"/>
      <c r="QFB444" s="86"/>
      <c r="QFC444" s="86"/>
      <c r="QFD444" s="86"/>
      <c r="QFE444" s="86"/>
      <c r="QFF444" s="86"/>
      <c r="QFG444" s="86"/>
      <c r="QFH444" s="86"/>
      <c r="QFI444" s="86"/>
      <c r="QFJ444" s="86"/>
      <c r="QFK444" s="86"/>
      <c r="QFL444" s="86"/>
      <c r="QFM444" s="86"/>
      <c r="QFN444" s="86"/>
      <c r="QFO444" s="86"/>
      <c r="QFP444" s="86"/>
      <c r="QFQ444" s="86"/>
      <c r="QFR444" s="86"/>
      <c r="QFS444" s="86"/>
      <c r="QFT444" s="86"/>
      <c r="QFU444" s="86"/>
      <c r="QFV444" s="86"/>
      <c r="QFW444" s="86"/>
      <c r="QFX444" s="86"/>
      <c r="QFY444" s="86"/>
      <c r="QFZ444" s="86"/>
      <c r="QGA444" s="86"/>
      <c r="QGB444" s="86"/>
      <c r="QGC444" s="86"/>
      <c r="QGD444" s="86"/>
      <c r="QGE444" s="86"/>
      <c r="QGF444" s="86"/>
      <c r="QGG444" s="86"/>
      <c r="QGH444" s="86"/>
      <c r="QGI444" s="86"/>
      <c r="QGJ444" s="86"/>
      <c r="QGK444" s="86"/>
      <c r="QGL444" s="86"/>
      <c r="QGM444" s="86"/>
      <c r="QGN444" s="86"/>
      <c r="QGO444" s="86"/>
      <c r="QGP444" s="86"/>
      <c r="QGQ444" s="86"/>
      <c r="QGR444" s="86"/>
      <c r="QGS444" s="86"/>
      <c r="QGT444" s="86"/>
      <c r="QGU444" s="86"/>
      <c r="QGV444" s="86"/>
      <c r="QGW444" s="86"/>
      <c r="QGX444" s="86"/>
      <c r="QGY444" s="86"/>
      <c r="QGZ444" s="86"/>
      <c r="QHA444" s="86"/>
      <c r="QHB444" s="86"/>
      <c r="QHC444" s="86"/>
      <c r="QHD444" s="86"/>
      <c r="QHE444" s="86"/>
      <c r="QHF444" s="86"/>
      <c r="QHG444" s="86"/>
      <c r="QHH444" s="86"/>
      <c r="QHI444" s="86"/>
      <c r="QHJ444" s="86"/>
      <c r="QHK444" s="86"/>
      <c r="QHL444" s="86"/>
      <c r="QHM444" s="86"/>
      <c r="QHN444" s="86"/>
      <c r="QHO444" s="86"/>
      <c r="QHP444" s="86"/>
      <c r="QHQ444" s="86"/>
      <c r="QHR444" s="86"/>
      <c r="QHS444" s="86"/>
      <c r="QHT444" s="86"/>
      <c r="QHU444" s="86"/>
      <c r="QHV444" s="86"/>
      <c r="QHW444" s="86"/>
      <c r="QHX444" s="86"/>
      <c r="QHY444" s="86"/>
      <c r="QHZ444" s="86"/>
      <c r="QIA444" s="86"/>
      <c r="QIB444" s="86"/>
      <c r="QIC444" s="86"/>
      <c r="QID444" s="86"/>
      <c r="QIE444" s="86"/>
      <c r="QIF444" s="86"/>
      <c r="QIG444" s="86"/>
      <c r="QIH444" s="86"/>
      <c r="QII444" s="86"/>
      <c r="QIJ444" s="86"/>
      <c r="QIK444" s="86"/>
      <c r="QIL444" s="86"/>
      <c r="QIM444" s="86"/>
      <c r="QIN444" s="86"/>
      <c r="QIO444" s="86"/>
      <c r="QIP444" s="86"/>
      <c r="QIQ444" s="86"/>
      <c r="QIR444" s="86"/>
      <c r="QIS444" s="86"/>
      <c r="QIT444" s="86"/>
      <c r="QIU444" s="86"/>
      <c r="QIV444" s="86"/>
      <c r="QIW444" s="86"/>
      <c r="QIX444" s="86"/>
      <c r="QIY444" s="86"/>
      <c r="QIZ444" s="86"/>
      <c r="QJA444" s="86"/>
      <c r="QJB444" s="86"/>
      <c r="QJC444" s="86"/>
      <c r="QJD444" s="86"/>
      <c r="QJE444" s="86"/>
      <c r="QJF444" s="86"/>
      <c r="QJG444" s="86"/>
      <c r="QJH444" s="86"/>
      <c r="QJI444" s="86"/>
      <c r="QJJ444" s="86"/>
      <c r="QJK444" s="86"/>
      <c r="QJL444" s="86"/>
      <c r="QJM444" s="86"/>
      <c r="QJN444" s="86"/>
      <c r="QJO444" s="86"/>
      <c r="QJP444" s="86"/>
      <c r="QJQ444" s="86"/>
      <c r="QJR444" s="86"/>
      <c r="QJS444" s="86"/>
      <c r="QJT444" s="86"/>
      <c r="QJU444" s="86"/>
      <c r="QJV444" s="86"/>
      <c r="QJW444" s="86"/>
      <c r="QJX444" s="86"/>
      <c r="QJY444" s="86"/>
      <c r="QJZ444" s="86"/>
      <c r="QKA444" s="86"/>
      <c r="QKB444" s="86"/>
      <c r="QKC444" s="86"/>
      <c r="QKD444" s="86"/>
      <c r="QKE444" s="86"/>
      <c r="QKF444" s="86"/>
      <c r="QKG444" s="86"/>
      <c r="QKH444" s="86"/>
      <c r="QKI444" s="86"/>
      <c r="QKJ444" s="86"/>
      <c r="QKK444" s="86"/>
      <c r="QKL444" s="86"/>
      <c r="QKM444" s="86"/>
      <c r="QKN444" s="86"/>
      <c r="QKO444" s="86"/>
      <c r="QKP444" s="86"/>
      <c r="QKQ444" s="86"/>
      <c r="QKR444" s="86"/>
      <c r="QKS444" s="86"/>
      <c r="QKT444" s="86"/>
      <c r="QKU444" s="86"/>
      <c r="QKV444" s="86"/>
      <c r="QKW444" s="86"/>
      <c r="QKX444" s="86"/>
      <c r="QKY444" s="86"/>
      <c r="QKZ444" s="86"/>
      <c r="QLA444" s="86"/>
      <c r="QLB444" s="86"/>
      <c r="QLC444" s="86"/>
      <c r="QLD444" s="86"/>
      <c r="QLE444" s="86"/>
      <c r="QLF444" s="86"/>
      <c r="QLG444" s="86"/>
      <c r="QLH444" s="86"/>
      <c r="QLI444" s="86"/>
      <c r="QLJ444" s="86"/>
      <c r="QLK444" s="86"/>
      <c r="QLL444" s="86"/>
      <c r="QLM444" s="86"/>
      <c r="QLN444" s="86"/>
      <c r="QLO444" s="86"/>
      <c r="QLP444" s="86"/>
      <c r="QLQ444" s="86"/>
      <c r="QLR444" s="86"/>
      <c r="QLS444" s="86"/>
      <c r="QLT444" s="86"/>
      <c r="QLU444" s="86"/>
      <c r="QLV444" s="86"/>
      <c r="QLW444" s="86"/>
      <c r="QLX444" s="86"/>
      <c r="QLY444" s="86"/>
      <c r="QLZ444" s="86"/>
      <c r="QMA444" s="86"/>
      <c r="QMB444" s="86"/>
      <c r="QMC444" s="86"/>
      <c r="QMD444" s="86"/>
      <c r="QME444" s="86"/>
      <c r="QMF444" s="86"/>
      <c r="QMG444" s="86"/>
      <c r="QMH444" s="86"/>
      <c r="QMI444" s="86"/>
      <c r="QMJ444" s="86"/>
      <c r="QMK444" s="86"/>
      <c r="QML444" s="86"/>
      <c r="QMM444" s="86"/>
      <c r="QMN444" s="86"/>
      <c r="QMO444" s="86"/>
      <c r="QMP444" s="86"/>
      <c r="QMQ444" s="86"/>
      <c r="QMR444" s="86"/>
      <c r="QMS444" s="86"/>
      <c r="QMT444" s="86"/>
      <c r="QMU444" s="86"/>
      <c r="QMV444" s="86"/>
      <c r="QMW444" s="86"/>
      <c r="QMX444" s="86"/>
      <c r="QMY444" s="86"/>
      <c r="QMZ444" s="86"/>
      <c r="QNA444" s="86"/>
      <c r="QNB444" s="86"/>
      <c r="QNC444" s="86"/>
      <c r="QND444" s="86"/>
      <c r="QNE444" s="86"/>
      <c r="QNF444" s="86"/>
      <c r="QNG444" s="86"/>
      <c r="QNH444" s="86"/>
      <c r="QNI444" s="86"/>
      <c r="QNJ444" s="86"/>
      <c r="QNK444" s="86"/>
      <c r="QNL444" s="86"/>
      <c r="QNM444" s="86"/>
      <c r="QNN444" s="86"/>
      <c r="QNO444" s="86"/>
      <c r="QNP444" s="86"/>
      <c r="QNQ444" s="86"/>
      <c r="QNR444" s="86"/>
      <c r="QNS444" s="86"/>
      <c r="QNT444" s="86"/>
      <c r="QNU444" s="86"/>
      <c r="QNV444" s="86"/>
      <c r="QNW444" s="86"/>
      <c r="QNX444" s="86"/>
      <c r="QNY444" s="86"/>
      <c r="QNZ444" s="86"/>
      <c r="QOA444" s="86"/>
      <c r="QOB444" s="86"/>
      <c r="QOC444" s="86"/>
      <c r="QOD444" s="86"/>
      <c r="QOE444" s="86"/>
      <c r="QOF444" s="86"/>
      <c r="QOG444" s="86"/>
      <c r="QOH444" s="86"/>
      <c r="QOI444" s="86"/>
      <c r="QOJ444" s="86"/>
      <c r="QOK444" s="86"/>
      <c r="QOL444" s="86"/>
      <c r="QOM444" s="86"/>
      <c r="QON444" s="86"/>
      <c r="QOO444" s="86"/>
      <c r="QOP444" s="86"/>
      <c r="QOQ444" s="86"/>
      <c r="QOR444" s="86"/>
      <c r="QOS444" s="86"/>
      <c r="QOT444" s="86"/>
      <c r="QOU444" s="86"/>
      <c r="QOV444" s="86"/>
      <c r="QOW444" s="86"/>
      <c r="QOX444" s="86"/>
      <c r="QOY444" s="86"/>
      <c r="QOZ444" s="86"/>
      <c r="QPA444" s="86"/>
      <c r="QPB444" s="86"/>
      <c r="QPC444" s="86"/>
      <c r="QPD444" s="86"/>
      <c r="QPE444" s="86"/>
      <c r="QPF444" s="86"/>
      <c r="QPG444" s="86"/>
      <c r="QPH444" s="86"/>
      <c r="QPI444" s="86"/>
      <c r="QPJ444" s="86"/>
      <c r="QPK444" s="86"/>
      <c r="QPL444" s="86"/>
      <c r="QPM444" s="86"/>
      <c r="QPN444" s="86"/>
      <c r="QPO444" s="86"/>
      <c r="QPP444" s="86"/>
      <c r="QPQ444" s="86"/>
      <c r="QPR444" s="86"/>
      <c r="QPS444" s="86"/>
      <c r="QPT444" s="86"/>
      <c r="QPU444" s="86"/>
      <c r="QPV444" s="86"/>
      <c r="QPW444" s="86"/>
      <c r="QPX444" s="86"/>
      <c r="QPY444" s="86"/>
      <c r="QPZ444" s="86"/>
      <c r="QQA444" s="86"/>
      <c r="QQB444" s="86"/>
      <c r="QQC444" s="86"/>
      <c r="QQD444" s="86"/>
      <c r="QQE444" s="86"/>
      <c r="QQF444" s="86"/>
      <c r="QQG444" s="86"/>
      <c r="QQH444" s="86"/>
      <c r="QQI444" s="86"/>
      <c r="QQJ444" s="86"/>
      <c r="QQK444" s="86"/>
      <c r="QQL444" s="86"/>
      <c r="QQM444" s="86"/>
      <c r="QQN444" s="86"/>
      <c r="QQO444" s="86"/>
      <c r="QQP444" s="86"/>
      <c r="QQQ444" s="86"/>
      <c r="QQR444" s="86"/>
      <c r="QQS444" s="86"/>
      <c r="QQT444" s="86"/>
      <c r="QQU444" s="86"/>
      <c r="QQV444" s="86"/>
      <c r="QQW444" s="86"/>
      <c r="QQX444" s="86"/>
      <c r="QQY444" s="86"/>
      <c r="QQZ444" s="86"/>
      <c r="QRA444" s="86"/>
      <c r="QRB444" s="86"/>
      <c r="QRC444" s="86"/>
      <c r="QRD444" s="86"/>
      <c r="QRE444" s="86"/>
      <c r="QRF444" s="86"/>
      <c r="QRG444" s="86"/>
      <c r="QRH444" s="86"/>
      <c r="QRI444" s="86"/>
      <c r="QRJ444" s="86"/>
      <c r="QRK444" s="86"/>
      <c r="QRL444" s="86"/>
      <c r="QRM444" s="86"/>
      <c r="QRN444" s="86"/>
      <c r="QRO444" s="86"/>
      <c r="QRP444" s="86"/>
      <c r="QRQ444" s="86"/>
      <c r="QRR444" s="86"/>
      <c r="QRS444" s="86"/>
      <c r="QRT444" s="86"/>
      <c r="QRU444" s="86"/>
      <c r="QRV444" s="86"/>
      <c r="QRW444" s="86"/>
      <c r="QRX444" s="86"/>
      <c r="QRY444" s="86"/>
      <c r="QRZ444" s="86"/>
      <c r="QSA444" s="86"/>
      <c r="QSB444" s="86"/>
      <c r="QSC444" s="86"/>
      <c r="QSD444" s="86"/>
      <c r="QSE444" s="86"/>
      <c r="QSF444" s="86"/>
      <c r="QSG444" s="86"/>
      <c r="QSH444" s="86"/>
      <c r="QSI444" s="86"/>
      <c r="QSJ444" s="86"/>
      <c r="QSK444" s="86"/>
      <c r="QSL444" s="86"/>
      <c r="QSM444" s="86"/>
      <c r="QSN444" s="86"/>
      <c r="QSO444" s="86"/>
      <c r="QSP444" s="86"/>
      <c r="QSQ444" s="86"/>
      <c r="QSR444" s="86"/>
      <c r="QSS444" s="86"/>
      <c r="QST444" s="86"/>
      <c r="QSU444" s="86"/>
      <c r="QSV444" s="86"/>
      <c r="QSW444" s="86"/>
      <c r="QSX444" s="86"/>
      <c r="QSY444" s="86"/>
      <c r="QSZ444" s="86"/>
      <c r="QTA444" s="86"/>
      <c r="QTB444" s="86"/>
      <c r="QTC444" s="86"/>
      <c r="QTD444" s="86"/>
      <c r="QTE444" s="86"/>
      <c r="QTF444" s="86"/>
      <c r="QTG444" s="86"/>
      <c r="QTH444" s="86"/>
      <c r="QTI444" s="86"/>
      <c r="QTJ444" s="86"/>
      <c r="QTK444" s="86"/>
      <c r="QTL444" s="86"/>
      <c r="QTM444" s="86"/>
      <c r="QTN444" s="86"/>
      <c r="QTO444" s="86"/>
      <c r="QTP444" s="86"/>
      <c r="QTQ444" s="86"/>
      <c r="QTR444" s="86"/>
      <c r="QTS444" s="86"/>
      <c r="QTT444" s="86"/>
      <c r="QTU444" s="86"/>
      <c r="QTV444" s="86"/>
      <c r="QTW444" s="86"/>
      <c r="QTX444" s="86"/>
      <c r="QTY444" s="86"/>
      <c r="QTZ444" s="86"/>
      <c r="QUA444" s="86"/>
      <c r="QUB444" s="86"/>
      <c r="QUC444" s="86"/>
      <c r="QUD444" s="86"/>
      <c r="QUE444" s="86"/>
      <c r="QUF444" s="86"/>
      <c r="QUG444" s="86"/>
      <c r="QUH444" s="86"/>
      <c r="QUI444" s="86"/>
      <c r="QUJ444" s="86"/>
      <c r="QUK444" s="86"/>
      <c r="QUL444" s="86"/>
      <c r="QUM444" s="86"/>
      <c r="QUN444" s="86"/>
      <c r="QUO444" s="86"/>
      <c r="QUP444" s="86"/>
      <c r="QUQ444" s="86"/>
      <c r="QUR444" s="86"/>
      <c r="QUS444" s="86"/>
      <c r="QUT444" s="86"/>
      <c r="QUU444" s="86"/>
      <c r="QUV444" s="86"/>
      <c r="QUW444" s="86"/>
      <c r="QUX444" s="86"/>
      <c r="QUY444" s="86"/>
      <c r="QUZ444" s="86"/>
      <c r="QVA444" s="86"/>
      <c r="QVB444" s="86"/>
      <c r="QVC444" s="86"/>
      <c r="QVD444" s="86"/>
      <c r="QVE444" s="86"/>
      <c r="QVF444" s="86"/>
      <c r="QVG444" s="86"/>
      <c r="QVH444" s="86"/>
      <c r="QVI444" s="86"/>
      <c r="QVJ444" s="86"/>
      <c r="QVK444" s="86"/>
      <c r="QVL444" s="86"/>
      <c r="QVM444" s="86"/>
      <c r="QVN444" s="86"/>
      <c r="QVO444" s="86"/>
      <c r="QVP444" s="86"/>
      <c r="QVQ444" s="86"/>
      <c r="QVR444" s="86"/>
      <c r="QVS444" s="86"/>
      <c r="QVT444" s="86"/>
      <c r="QVU444" s="86"/>
      <c r="QVV444" s="86"/>
      <c r="QVW444" s="86"/>
      <c r="QVX444" s="86"/>
      <c r="QVY444" s="86"/>
      <c r="QVZ444" s="86"/>
      <c r="QWA444" s="86"/>
      <c r="QWB444" s="86"/>
      <c r="QWC444" s="86"/>
      <c r="QWD444" s="86"/>
      <c r="QWE444" s="86"/>
      <c r="QWF444" s="86"/>
      <c r="QWG444" s="86"/>
      <c r="QWH444" s="86"/>
      <c r="QWI444" s="86"/>
      <c r="QWJ444" s="86"/>
      <c r="QWK444" s="86"/>
      <c r="QWL444" s="86"/>
      <c r="QWM444" s="86"/>
      <c r="QWN444" s="86"/>
      <c r="QWO444" s="86"/>
      <c r="QWP444" s="86"/>
      <c r="QWQ444" s="86"/>
      <c r="QWR444" s="86"/>
      <c r="QWS444" s="86"/>
      <c r="QWT444" s="86"/>
      <c r="QWU444" s="86"/>
      <c r="QWV444" s="86"/>
      <c r="QWW444" s="86"/>
      <c r="QWX444" s="86"/>
      <c r="QWY444" s="86"/>
      <c r="QWZ444" s="86"/>
      <c r="QXA444" s="86"/>
      <c r="QXB444" s="86"/>
      <c r="QXC444" s="86"/>
      <c r="QXD444" s="86"/>
      <c r="QXE444" s="86"/>
      <c r="QXF444" s="86"/>
      <c r="QXG444" s="86"/>
      <c r="QXH444" s="86"/>
      <c r="QXI444" s="86"/>
      <c r="QXJ444" s="86"/>
      <c r="QXK444" s="86"/>
      <c r="QXL444" s="86"/>
      <c r="QXM444" s="86"/>
      <c r="QXN444" s="86"/>
      <c r="QXO444" s="86"/>
      <c r="QXP444" s="86"/>
      <c r="QXQ444" s="86"/>
      <c r="QXR444" s="86"/>
      <c r="QXS444" s="86"/>
      <c r="QXT444" s="86"/>
      <c r="QXU444" s="86"/>
      <c r="QXV444" s="86"/>
      <c r="QXW444" s="86"/>
      <c r="QXX444" s="86"/>
      <c r="QXY444" s="86"/>
      <c r="QXZ444" s="86"/>
      <c r="QYA444" s="86"/>
      <c r="QYB444" s="86"/>
      <c r="QYC444" s="86"/>
      <c r="QYD444" s="86"/>
      <c r="QYE444" s="86"/>
      <c r="QYF444" s="86"/>
      <c r="QYG444" s="86"/>
      <c r="QYH444" s="86"/>
      <c r="QYI444" s="86"/>
      <c r="QYJ444" s="86"/>
      <c r="QYK444" s="86"/>
      <c r="QYL444" s="86"/>
      <c r="QYM444" s="86"/>
      <c r="QYN444" s="86"/>
      <c r="QYO444" s="86"/>
      <c r="QYP444" s="86"/>
      <c r="QYQ444" s="86"/>
      <c r="QYR444" s="86"/>
      <c r="QYS444" s="86"/>
      <c r="QYT444" s="86"/>
      <c r="QYU444" s="86"/>
      <c r="QYV444" s="86"/>
      <c r="QYW444" s="86"/>
      <c r="QYX444" s="86"/>
      <c r="QYY444" s="86"/>
      <c r="QYZ444" s="86"/>
      <c r="QZA444" s="86"/>
      <c r="QZB444" s="86"/>
      <c r="QZC444" s="86"/>
      <c r="QZD444" s="86"/>
      <c r="QZE444" s="86"/>
      <c r="QZF444" s="86"/>
      <c r="QZG444" s="86"/>
      <c r="QZH444" s="86"/>
      <c r="QZI444" s="86"/>
      <c r="QZJ444" s="86"/>
      <c r="QZK444" s="86"/>
      <c r="QZL444" s="86"/>
      <c r="QZM444" s="86"/>
      <c r="QZN444" s="86"/>
      <c r="QZO444" s="86"/>
      <c r="QZP444" s="86"/>
      <c r="QZQ444" s="86"/>
      <c r="QZR444" s="86"/>
      <c r="QZS444" s="86"/>
      <c r="QZT444" s="86"/>
      <c r="QZU444" s="86"/>
      <c r="QZV444" s="86"/>
      <c r="QZW444" s="86"/>
      <c r="QZX444" s="86"/>
      <c r="QZY444" s="86"/>
      <c r="QZZ444" s="86"/>
      <c r="RAA444" s="86"/>
      <c r="RAB444" s="86"/>
      <c r="RAC444" s="86"/>
      <c r="RAD444" s="86"/>
      <c r="RAE444" s="86"/>
      <c r="RAF444" s="86"/>
      <c r="RAG444" s="86"/>
      <c r="RAH444" s="86"/>
      <c r="RAI444" s="86"/>
      <c r="RAJ444" s="86"/>
      <c r="RAK444" s="86"/>
      <c r="RAL444" s="86"/>
      <c r="RAM444" s="86"/>
      <c r="RAN444" s="86"/>
      <c r="RAO444" s="86"/>
      <c r="RAP444" s="86"/>
      <c r="RAQ444" s="86"/>
      <c r="RAR444" s="86"/>
      <c r="RAS444" s="86"/>
      <c r="RAT444" s="86"/>
      <c r="RAU444" s="86"/>
      <c r="RAV444" s="86"/>
      <c r="RAW444" s="86"/>
      <c r="RAX444" s="86"/>
      <c r="RAY444" s="86"/>
      <c r="RAZ444" s="86"/>
      <c r="RBA444" s="86"/>
      <c r="RBB444" s="86"/>
      <c r="RBC444" s="86"/>
      <c r="RBD444" s="86"/>
      <c r="RBE444" s="86"/>
      <c r="RBF444" s="86"/>
      <c r="RBG444" s="86"/>
      <c r="RBH444" s="86"/>
      <c r="RBI444" s="86"/>
      <c r="RBJ444" s="86"/>
      <c r="RBK444" s="86"/>
      <c r="RBL444" s="86"/>
      <c r="RBM444" s="86"/>
      <c r="RBN444" s="86"/>
      <c r="RBO444" s="86"/>
      <c r="RBP444" s="86"/>
      <c r="RBQ444" s="86"/>
      <c r="RBR444" s="86"/>
      <c r="RBS444" s="86"/>
      <c r="RBT444" s="86"/>
      <c r="RBU444" s="86"/>
      <c r="RBV444" s="86"/>
      <c r="RBW444" s="86"/>
      <c r="RBX444" s="86"/>
      <c r="RBY444" s="86"/>
      <c r="RBZ444" s="86"/>
      <c r="RCA444" s="86"/>
      <c r="RCB444" s="86"/>
      <c r="RCC444" s="86"/>
      <c r="RCD444" s="86"/>
      <c r="RCE444" s="86"/>
      <c r="RCF444" s="86"/>
      <c r="RCG444" s="86"/>
      <c r="RCH444" s="86"/>
      <c r="RCI444" s="86"/>
      <c r="RCJ444" s="86"/>
      <c r="RCK444" s="86"/>
      <c r="RCL444" s="86"/>
      <c r="RCM444" s="86"/>
      <c r="RCN444" s="86"/>
      <c r="RCO444" s="86"/>
      <c r="RCP444" s="86"/>
      <c r="RCQ444" s="86"/>
      <c r="RCR444" s="86"/>
      <c r="RCS444" s="86"/>
      <c r="RCT444" s="86"/>
      <c r="RCU444" s="86"/>
      <c r="RCV444" s="86"/>
      <c r="RCW444" s="86"/>
      <c r="RCX444" s="86"/>
      <c r="RCY444" s="86"/>
      <c r="RCZ444" s="86"/>
      <c r="RDA444" s="86"/>
      <c r="RDB444" s="86"/>
      <c r="RDC444" s="86"/>
      <c r="RDD444" s="86"/>
      <c r="RDE444" s="86"/>
      <c r="RDF444" s="86"/>
      <c r="RDG444" s="86"/>
      <c r="RDH444" s="86"/>
      <c r="RDI444" s="86"/>
      <c r="RDJ444" s="86"/>
      <c r="RDK444" s="86"/>
      <c r="RDL444" s="86"/>
      <c r="RDM444" s="86"/>
      <c r="RDN444" s="86"/>
      <c r="RDO444" s="86"/>
      <c r="RDP444" s="86"/>
      <c r="RDQ444" s="86"/>
      <c r="RDR444" s="86"/>
      <c r="RDS444" s="86"/>
      <c r="RDT444" s="86"/>
      <c r="RDU444" s="86"/>
      <c r="RDV444" s="86"/>
      <c r="RDW444" s="86"/>
      <c r="RDX444" s="86"/>
      <c r="RDY444" s="86"/>
      <c r="RDZ444" s="86"/>
      <c r="REA444" s="86"/>
      <c r="REB444" s="86"/>
      <c r="REC444" s="86"/>
      <c r="RED444" s="86"/>
      <c r="REE444" s="86"/>
      <c r="REF444" s="86"/>
      <c r="REG444" s="86"/>
      <c r="REH444" s="86"/>
      <c r="REI444" s="86"/>
      <c r="REJ444" s="86"/>
      <c r="REK444" s="86"/>
      <c r="REL444" s="86"/>
      <c r="REM444" s="86"/>
      <c r="REN444" s="86"/>
      <c r="REO444" s="86"/>
      <c r="REP444" s="86"/>
      <c r="REQ444" s="86"/>
      <c r="RER444" s="86"/>
      <c r="RES444" s="86"/>
      <c r="RET444" s="86"/>
      <c r="REU444" s="86"/>
      <c r="REV444" s="86"/>
      <c r="REW444" s="86"/>
      <c r="REX444" s="86"/>
      <c r="REY444" s="86"/>
      <c r="REZ444" s="86"/>
      <c r="RFA444" s="86"/>
      <c r="RFB444" s="86"/>
      <c r="RFC444" s="86"/>
      <c r="RFD444" s="86"/>
      <c r="RFE444" s="86"/>
      <c r="RFF444" s="86"/>
      <c r="RFG444" s="86"/>
      <c r="RFH444" s="86"/>
      <c r="RFI444" s="86"/>
      <c r="RFJ444" s="86"/>
      <c r="RFK444" s="86"/>
      <c r="RFL444" s="86"/>
      <c r="RFM444" s="86"/>
      <c r="RFN444" s="86"/>
      <c r="RFO444" s="86"/>
      <c r="RFP444" s="86"/>
      <c r="RFQ444" s="86"/>
      <c r="RFR444" s="86"/>
      <c r="RFS444" s="86"/>
      <c r="RFT444" s="86"/>
      <c r="RFU444" s="86"/>
      <c r="RFV444" s="86"/>
      <c r="RFW444" s="86"/>
      <c r="RFX444" s="86"/>
      <c r="RFY444" s="86"/>
      <c r="RFZ444" s="86"/>
      <c r="RGA444" s="86"/>
      <c r="RGB444" s="86"/>
      <c r="RGC444" s="86"/>
      <c r="RGD444" s="86"/>
      <c r="RGE444" s="86"/>
      <c r="RGF444" s="86"/>
      <c r="RGG444" s="86"/>
      <c r="RGH444" s="86"/>
      <c r="RGI444" s="86"/>
      <c r="RGJ444" s="86"/>
      <c r="RGK444" s="86"/>
      <c r="RGL444" s="86"/>
      <c r="RGM444" s="86"/>
      <c r="RGN444" s="86"/>
      <c r="RGO444" s="86"/>
      <c r="RGP444" s="86"/>
      <c r="RGQ444" s="86"/>
      <c r="RGR444" s="86"/>
      <c r="RGS444" s="86"/>
      <c r="RGT444" s="86"/>
      <c r="RGU444" s="86"/>
      <c r="RGV444" s="86"/>
      <c r="RGW444" s="86"/>
      <c r="RGX444" s="86"/>
      <c r="RGY444" s="86"/>
      <c r="RGZ444" s="86"/>
      <c r="RHA444" s="86"/>
      <c r="RHB444" s="86"/>
      <c r="RHC444" s="86"/>
      <c r="RHD444" s="86"/>
      <c r="RHE444" s="86"/>
      <c r="RHF444" s="86"/>
      <c r="RHG444" s="86"/>
      <c r="RHH444" s="86"/>
      <c r="RHI444" s="86"/>
      <c r="RHJ444" s="86"/>
      <c r="RHK444" s="86"/>
      <c r="RHL444" s="86"/>
      <c r="RHM444" s="86"/>
      <c r="RHN444" s="86"/>
      <c r="RHO444" s="86"/>
      <c r="RHP444" s="86"/>
      <c r="RHQ444" s="86"/>
      <c r="RHR444" s="86"/>
      <c r="RHS444" s="86"/>
      <c r="RHT444" s="86"/>
      <c r="RHU444" s="86"/>
      <c r="RHV444" s="86"/>
      <c r="RHW444" s="86"/>
      <c r="RHX444" s="86"/>
      <c r="RHY444" s="86"/>
      <c r="RHZ444" s="86"/>
      <c r="RIA444" s="86"/>
      <c r="RIB444" s="86"/>
      <c r="RIC444" s="86"/>
      <c r="RID444" s="86"/>
      <c r="RIE444" s="86"/>
      <c r="RIF444" s="86"/>
      <c r="RIG444" s="86"/>
      <c r="RIH444" s="86"/>
      <c r="RII444" s="86"/>
      <c r="RIJ444" s="86"/>
      <c r="RIK444" s="86"/>
      <c r="RIL444" s="86"/>
      <c r="RIM444" s="86"/>
      <c r="RIN444" s="86"/>
      <c r="RIO444" s="86"/>
      <c r="RIP444" s="86"/>
      <c r="RIQ444" s="86"/>
      <c r="RIR444" s="86"/>
      <c r="RIS444" s="86"/>
      <c r="RIT444" s="86"/>
      <c r="RIU444" s="86"/>
      <c r="RIV444" s="86"/>
      <c r="RIW444" s="86"/>
      <c r="RIX444" s="86"/>
      <c r="RIY444" s="86"/>
      <c r="RIZ444" s="86"/>
      <c r="RJA444" s="86"/>
      <c r="RJB444" s="86"/>
      <c r="RJC444" s="86"/>
      <c r="RJD444" s="86"/>
      <c r="RJE444" s="86"/>
      <c r="RJF444" s="86"/>
      <c r="RJG444" s="86"/>
      <c r="RJH444" s="86"/>
      <c r="RJI444" s="86"/>
      <c r="RJJ444" s="86"/>
      <c r="RJK444" s="86"/>
      <c r="RJL444" s="86"/>
      <c r="RJM444" s="86"/>
      <c r="RJN444" s="86"/>
      <c r="RJO444" s="86"/>
      <c r="RJP444" s="86"/>
      <c r="RJQ444" s="86"/>
      <c r="RJR444" s="86"/>
      <c r="RJS444" s="86"/>
      <c r="RJT444" s="86"/>
      <c r="RJU444" s="86"/>
      <c r="RJV444" s="86"/>
      <c r="RJW444" s="86"/>
      <c r="RJX444" s="86"/>
      <c r="RJY444" s="86"/>
      <c r="RJZ444" s="86"/>
      <c r="RKA444" s="86"/>
      <c r="RKB444" s="86"/>
      <c r="RKC444" s="86"/>
      <c r="RKD444" s="86"/>
      <c r="RKE444" s="86"/>
      <c r="RKF444" s="86"/>
      <c r="RKG444" s="86"/>
      <c r="RKH444" s="86"/>
      <c r="RKI444" s="86"/>
      <c r="RKJ444" s="86"/>
      <c r="RKK444" s="86"/>
      <c r="RKL444" s="86"/>
      <c r="RKM444" s="86"/>
      <c r="RKN444" s="86"/>
      <c r="RKO444" s="86"/>
      <c r="RKP444" s="86"/>
      <c r="RKQ444" s="86"/>
      <c r="RKR444" s="86"/>
      <c r="RKS444" s="86"/>
      <c r="RKT444" s="86"/>
      <c r="RKU444" s="86"/>
      <c r="RKV444" s="86"/>
      <c r="RKW444" s="86"/>
      <c r="RKX444" s="86"/>
      <c r="RKY444" s="86"/>
      <c r="RKZ444" s="86"/>
      <c r="RLA444" s="86"/>
      <c r="RLB444" s="86"/>
      <c r="RLC444" s="86"/>
      <c r="RLD444" s="86"/>
      <c r="RLE444" s="86"/>
      <c r="RLF444" s="86"/>
      <c r="RLG444" s="86"/>
      <c r="RLH444" s="86"/>
      <c r="RLI444" s="86"/>
      <c r="RLJ444" s="86"/>
      <c r="RLK444" s="86"/>
      <c r="RLL444" s="86"/>
      <c r="RLM444" s="86"/>
      <c r="RLN444" s="86"/>
      <c r="RLO444" s="86"/>
      <c r="RLP444" s="86"/>
      <c r="RLQ444" s="86"/>
      <c r="RLR444" s="86"/>
      <c r="RLS444" s="86"/>
      <c r="RLT444" s="86"/>
      <c r="RLU444" s="86"/>
      <c r="RLV444" s="86"/>
      <c r="RLW444" s="86"/>
      <c r="RLX444" s="86"/>
      <c r="RLY444" s="86"/>
      <c r="RLZ444" s="86"/>
      <c r="RMA444" s="86"/>
      <c r="RMB444" s="86"/>
      <c r="RMC444" s="86"/>
      <c r="RMD444" s="86"/>
      <c r="RME444" s="86"/>
      <c r="RMF444" s="86"/>
      <c r="RMG444" s="86"/>
      <c r="RMH444" s="86"/>
      <c r="RMI444" s="86"/>
      <c r="RMJ444" s="86"/>
      <c r="RMK444" s="86"/>
      <c r="RML444" s="86"/>
      <c r="RMM444" s="86"/>
      <c r="RMN444" s="86"/>
      <c r="RMO444" s="86"/>
      <c r="RMP444" s="86"/>
      <c r="RMQ444" s="86"/>
      <c r="RMR444" s="86"/>
      <c r="RMS444" s="86"/>
      <c r="RMT444" s="86"/>
      <c r="RMU444" s="86"/>
      <c r="RMV444" s="86"/>
      <c r="RMW444" s="86"/>
      <c r="RMX444" s="86"/>
      <c r="RMY444" s="86"/>
      <c r="RMZ444" s="86"/>
      <c r="RNA444" s="86"/>
      <c r="RNB444" s="86"/>
      <c r="RNC444" s="86"/>
      <c r="RND444" s="86"/>
      <c r="RNE444" s="86"/>
      <c r="RNF444" s="86"/>
      <c r="RNG444" s="86"/>
      <c r="RNH444" s="86"/>
      <c r="RNI444" s="86"/>
      <c r="RNJ444" s="86"/>
      <c r="RNK444" s="86"/>
      <c r="RNL444" s="86"/>
      <c r="RNM444" s="86"/>
      <c r="RNN444" s="86"/>
      <c r="RNO444" s="86"/>
      <c r="RNP444" s="86"/>
      <c r="RNQ444" s="86"/>
      <c r="RNR444" s="86"/>
      <c r="RNS444" s="86"/>
      <c r="RNT444" s="86"/>
      <c r="RNU444" s="86"/>
      <c r="RNV444" s="86"/>
      <c r="RNW444" s="86"/>
      <c r="RNX444" s="86"/>
      <c r="RNY444" s="86"/>
      <c r="RNZ444" s="86"/>
      <c r="ROA444" s="86"/>
      <c r="ROB444" s="86"/>
      <c r="ROC444" s="86"/>
      <c r="ROD444" s="86"/>
      <c r="ROE444" s="86"/>
      <c r="ROF444" s="86"/>
      <c r="ROG444" s="86"/>
      <c r="ROH444" s="86"/>
      <c r="ROI444" s="86"/>
      <c r="ROJ444" s="86"/>
      <c r="ROK444" s="86"/>
      <c r="ROL444" s="86"/>
      <c r="ROM444" s="86"/>
      <c r="RON444" s="86"/>
      <c r="ROO444" s="86"/>
      <c r="ROP444" s="86"/>
      <c r="ROQ444" s="86"/>
      <c r="ROR444" s="86"/>
      <c r="ROS444" s="86"/>
      <c r="ROT444" s="86"/>
      <c r="ROU444" s="86"/>
      <c r="ROV444" s="86"/>
      <c r="ROW444" s="86"/>
      <c r="ROX444" s="86"/>
      <c r="ROY444" s="86"/>
      <c r="ROZ444" s="86"/>
      <c r="RPA444" s="86"/>
      <c r="RPB444" s="86"/>
      <c r="RPC444" s="86"/>
      <c r="RPD444" s="86"/>
      <c r="RPE444" s="86"/>
      <c r="RPF444" s="86"/>
      <c r="RPG444" s="86"/>
      <c r="RPH444" s="86"/>
      <c r="RPI444" s="86"/>
      <c r="RPJ444" s="86"/>
      <c r="RPK444" s="86"/>
      <c r="RPL444" s="86"/>
      <c r="RPM444" s="86"/>
      <c r="RPN444" s="86"/>
      <c r="RPO444" s="86"/>
      <c r="RPP444" s="86"/>
      <c r="RPQ444" s="86"/>
      <c r="RPR444" s="86"/>
      <c r="RPS444" s="86"/>
      <c r="RPT444" s="86"/>
      <c r="RPU444" s="86"/>
      <c r="RPV444" s="86"/>
      <c r="RPW444" s="86"/>
      <c r="RPX444" s="86"/>
      <c r="RPY444" s="86"/>
      <c r="RPZ444" s="86"/>
      <c r="RQA444" s="86"/>
      <c r="RQB444" s="86"/>
      <c r="RQC444" s="86"/>
      <c r="RQD444" s="86"/>
      <c r="RQE444" s="86"/>
      <c r="RQF444" s="86"/>
      <c r="RQG444" s="86"/>
      <c r="RQH444" s="86"/>
      <c r="RQI444" s="86"/>
      <c r="RQJ444" s="86"/>
      <c r="RQK444" s="86"/>
      <c r="RQL444" s="86"/>
      <c r="RQM444" s="86"/>
      <c r="RQN444" s="86"/>
      <c r="RQO444" s="86"/>
      <c r="RQP444" s="86"/>
      <c r="RQQ444" s="86"/>
      <c r="RQR444" s="86"/>
      <c r="RQS444" s="86"/>
      <c r="RQT444" s="86"/>
      <c r="RQU444" s="86"/>
      <c r="RQV444" s="86"/>
      <c r="RQW444" s="86"/>
      <c r="RQX444" s="86"/>
      <c r="RQY444" s="86"/>
      <c r="RQZ444" s="86"/>
      <c r="RRA444" s="86"/>
      <c r="RRB444" s="86"/>
      <c r="RRC444" s="86"/>
      <c r="RRD444" s="86"/>
      <c r="RRE444" s="86"/>
      <c r="RRF444" s="86"/>
      <c r="RRG444" s="86"/>
      <c r="RRH444" s="86"/>
      <c r="RRI444" s="86"/>
      <c r="RRJ444" s="86"/>
      <c r="RRK444" s="86"/>
      <c r="RRL444" s="86"/>
      <c r="RRM444" s="86"/>
      <c r="RRN444" s="86"/>
      <c r="RRO444" s="86"/>
      <c r="RRP444" s="86"/>
      <c r="RRQ444" s="86"/>
      <c r="RRR444" s="86"/>
      <c r="RRS444" s="86"/>
      <c r="RRT444" s="86"/>
      <c r="RRU444" s="86"/>
      <c r="RRV444" s="86"/>
      <c r="RRW444" s="86"/>
      <c r="RRX444" s="86"/>
      <c r="RRY444" s="86"/>
      <c r="RRZ444" s="86"/>
      <c r="RSA444" s="86"/>
      <c r="RSB444" s="86"/>
      <c r="RSC444" s="86"/>
      <c r="RSD444" s="86"/>
      <c r="RSE444" s="86"/>
      <c r="RSF444" s="86"/>
      <c r="RSG444" s="86"/>
      <c r="RSH444" s="86"/>
      <c r="RSI444" s="86"/>
      <c r="RSJ444" s="86"/>
      <c r="RSK444" s="86"/>
      <c r="RSL444" s="86"/>
      <c r="RSM444" s="86"/>
      <c r="RSN444" s="86"/>
      <c r="RSO444" s="86"/>
      <c r="RSP444" s="86"/>
      <c r="RSQ444" s="86"/>
      <c r="RSR444" s="86"/>
      <c r="RSS444" s="86"/>
      <c r="RST444" s="86"/>
      <c r="RSU444" s="86"/>
      <c r="RSV444" s="86"/>
      <c r="RSW444" s="86"/>
      <c r="RSX444" s="86"/>
      <c r="RSY444" s="86"/>
      <c r="RSZ444" s="86"/>
      <c r="RTA444" s="86"/>
      <c r="RTB444" s="86"/>
      <c r="RTC444" s="86"/>
      <c r="RTD444" s="86"/>
      <c r="RTE444" s="86"/>
      <c r="RTF444" s="86"/>
      <c r="RTG444" s="86"/>
      <c r="RTH444" s="86"/>
      <c r="RTI444" s="86"/>
      <c r="RTJ444" s="86"/>
      <c r="RTK444" s="86"/>
      <c r="RTL444" s="86"/>
      <c r="RTM444" s="86"/>
      <c r="RTN444" s="86"/>
      <c r="RTO444" s="86"/>
      <c r="RTP444" s="86"/>
      <c r="RTQ444" s="86"/>
      <c r="RTR444" s="86"/>
      <c r="RTS444" s="86"/>
      <c r="RTT444" s="86"/>
      <c r="RTU444" s="86"/>
      <c r="RTV444" s="86"/>
      <c r="RTW444" s="86"/>
      <c r="RTX444" s="86"/>
      <c r="RTY444" s="86"/>
      <c r="RTZ444" s="86"/>
      <c r="RUA444" s="86"/>
      <c r="RUB444" s="86"/>
      <c r="RUC444" s="86"/>
      <c r="RUD444" s="86"/>
      <c r="RUE444" s="86"/>
      <c r="RUF444" s="86"/>
      <c r="RUG444" s="86"/>
      <c r="RUH444" s="86"/>
      <c r="RUI444" s="86"/>
      <c r="RUJ444" s="86"/>
      <c r="RUK444" s="86"/>
      <c r="RUL444" s="86"/>
      <c r="RUM444" s="86"/>
      <c r="RUN444" s="86"/>
      <c r="RUO444" s="86"/>
      <c r="RUP444" s="86"/>
      <c r="RUQ444" s="86"/>
      <c r="RUR444" s="86"/>
      <c r="RUS444" s="86"/>
      <c r="RUT444" s="86"/>
      <c r="RUU444" s="86"/>
      <c r="RUV444" s="86"/>
      <c r="RUW444" s="86"/>
      <c r="RUX444" s="86"/>
      <c r="RUY444" s="86"/>
      <c r="RUZ444" s="86"/>
      <c r="RVA444" s="86"/>
      <c r="RVB444" s="86"/>
      <c r="RVC444" s="86"/>
      <c r="RVD444" s="86"/>
      <c r="RVE444" s="86"/>
      <c r="RVF444" s="86"/>
      <c r="RVG444" s="86"/>
      <c r="RVH444" s="86"/>
      <c r="RVI444" s="86"/>
      <c r="RVJ444" s="86"/>
      <c r="RVK444" s="86"/>
      <c r="RVL444" s="86"/>
      <c r="RVM444" s="86"/>
      <c r="RVN444" s="86"/>
      <c r="RVO444" s="86"/>
      <c r="RVP444" s="86"/>
      <c r="RVQ444" s="86"/>
      <c r="RVR444" s="86"/>
      <c r="RVS444" s="86"/>
      <c r="RVT444" s="86"/>
      <c r="RVU444" s="86"/>
      <c r="RVV444" s="86"/>
      <c r="RVW444" s="86"/>
      <c r="RVX444" s="86"/>
      <c r="RVY444" s="86"/>
      <c r="RVZ444" s="86"/>
      <c r="RWA444" s="86"/>
      <c r="RWB444" s="86"/>
      <c r="RWC444" s="86"/>
      <c r="RWD444" s="86"/>
      <c r="RWE444" s="86"/>
      <c r="RWF444" s="86"/>
      <c r="RWG444" s="86"/>
      <c r="RWH444" s="86"/>
      <c r="RWI444" s="86"/>
      <c r="RWJ444" s="86"/>
      <c r="RWK444" s="86"/>
      <c r="RWL444" s="86"/>
      <c r="RWM444" s="86"/>
      <c r="RWN444" s="86"/>
      <c r="RWO444" s="86"/>
      <c r="RWP444" s="86"/>
      <c r="RWQ444" s="86"/>
      <c r="RWR444" s="86"/>
      <c r="RWS444" s="86"/>
      <c r="RWT444" s="86"/>
      <c r="RWU444" s="86"/>
      <c r="RWV444" s="86"/>
      <c r="RWW444" s="86"/>
      <c r="RWX444" s="86"/>
      <c r="RWY444" s="86"/>
      <c r="RWZ444" s="86"/>
      <c r="RXA444" s="86"/>
      <c r="RXB444" s="86"/>
      <c r="RXC444" s="86"/>
      <c r="RXD444" s="86"/>
      <c r="RXE444" s="86"/>
      <c r="RXF444" s="86"/>
      <c r="RXG444" s="86"/>
      <c r="RXH444" s="86"/>
      <c r="RXI444" s="86"/>
      <c r="RXJ444" s="86"/>
      <c r="RXK444" s="86"/>
      <c r="RXL444" s="86"/>
      <c r="RXM444" s="86"/>
      <c r="RXN444" s="86"/>
      <c r="RXO444" s="86"/>
      <c r="RXP444" s="86"/>
      <c r="RXQ444" s="86"/>
      <c r="RXR444" s="86"/>
      <c r="RXS444" s="86"/>
      <c r="RXT444" s="86"/>
      <c r="RXU444" s="86"/>
      <c r="RXV444" s="86"/>
      <c r="RXW444" s="86"/>
      <c r="RXX444" s="86"/>
      <c r="RXY444" s="86"/>
      <c r="RXZ444" s="86"/>
      <c r="RYA444" s="86"/>
      <c r="RYB444" s="86"/>
      <c r="RYC444" s="86"/>
      <c r="RYD444" s="86"/>
      <c r="RYE444" s="86"/>
      <c r="RYF444" s="86"/>
      <c r="RYG444" s="86"/>
      <c r="RYH444" s="86"/>
      <c r="RYI444" s="86"/>
      <c r="RYJ444" s="86"/>
      <c r="RYK444" s="86"/>
      <c r="RYL444" s="86"/>
      <c r="RYM444" s="86"/>
      <c r="RYN444" s="86"/>
      <c r="RYO444" s="86"/>
      <c r="RYP444" s="86"/>
      <c r="RYQ444" s="86"/>
      <c r="RYR444" s="86"/>
      <c r="RYS444" s="86"/>
      <c r="RYT444" s="86"/>
      <c r="RYU444" s="86"/>
      <c r="RYV444" s="86"/>
      <c r="RYW444" s="86"/>
      <c r="RYX444" s="86"/>
      <c r="RYY444" s="86"/>
      <c r="RYZ444" s="86"/>
      <c r="RZA444" s="86"/>
      <c r="RZB444" s="86"/>
      <c r="RZC444" s="86"/>
      <c r="RZD444" s="86"/>
      <c r="RZE444" s="86"/>
      <c r="RZF444" s="86"/>
      <c r="RZG444" s="86"/>
      <c r="RZH444" s="86"/>
      <c r="RZI444" s="86"/>
      <c r="RZJ444" s="86"/>
      <c r="RZK444" s="86"/>
      <c r="RZL444" s="86"/>
      <c r="RZM444" s="86"/>
      <c r="RZN444" s="86"/>
      <c r="RZO444" s="86"/>
      <c r="RZP444" s="86"/>
      <c r="RZQ444" s="86"/>
      <c r="RZR444" s="86"/>
      <c r="RZS444" s="86"/>
      <c r="RZT444" s="86"/>
      <c r="RZU444" s="86"/>
      <c r="RZV444" s="86"/>
      <c r="RZW444" s="86"/>
      <c r="RZX444" s="86"/>
      <c r="RZY444" s="86"/>
      <c r="RZZ444" s="86"/>
      <c r="SAA444" s="86"/>
      <c r="SAB444" s="86"/>
      <c r="SAC444" s="86"/>
      <c r="SAD444" s="86"/>
      <c r="SAE444" s="86"/>
      <c r="SAF444" s="86"/>
      <c r="SAG444" s="86"/>
      <c r="SAH444" s="86"/>
      <c r="SAI444" s="86"/>
      <c r="SAJ444" s="86"/>
      <c r="SAK444" s="86"/>
      <c r="SAL444" s="86"/>
      <c r="SAM444" s="86"/>
      <c r="SAN444" s="86"/>
      <c r="SAO444" s="86"/>
      <c r="SAP444" s="86"/>
      <c r="SAQ444" s="86"/>
      <c r="SAR444" s="86"/>
      <c r="SAS444" s="86"/>
      <c r="SAT444" s="86"/>
      <c r="SAU444" s="86"/>
      <c r="SAV444" s="86"/>
      <c r="SAW444" s="86"/>
      <c r="SAX444" s="86"/>
      <c r="SAY444" s="86"/>
      <c r="SAZ444" s="86"/>
      <c r="SBA444" s="86"/>
      <c r="SBB444" s="86"/>
      <c r="SBC444" s="86"/>
      <c r="SBD444" s="86"/>
      <c r="SBE444" s="86"/>
      <c r="SBF444" s="86"/>
      <c r="SBG444" s="86"/>
      <c r="SBH444" s="86"/>
      <c r="SBI444" s="86"/>
      <c r="SBJ444" s="86"/>
      <c r="SBK444" s="86"/>
      <c r="SBL444" s="86"/>
      <c r="SBM444" s="86"/>
      <c r="SBN444" s="86"/>
      <c r="SBO444" s="86"/>
      <c r="SBP444" s="86"/>
      <c r="SBQ444" s="86"/>
      <c r="SBR444" s="86"/>
      <c r="SBS444" s="86"/>
      <c r="SBT444" s="86"/>
      <c r="SBU444" s="86"/>
      <c r="SBV444" s="86"/>
      <c r="SBW444" s="86"/>
      <c r="SBX444" s="86"/>
      <c r="SBY444" s="86"/>
      <c r="SBZ444" s="86"/>
      <c r="SCA444" s="86"/>
      <c r="SCB444" s="86"/>
      <c r="SCC444" s="86"/>
      <c r="SCD444" s="86"/>
      <c r="SCE444" s="86"/>
      <c r="SCF444" s="86"/>
      <c r="SCG444" s="86"/>
      <c r="SCH444" s="86"/>
      <c r="SCI444" s="86"/>
      <c r="SCJ444" s="86"/>
      <c r="SCK444" s="86"/>
      <c r="SCL444" s="86"/>
      <c r="SCM444" s="86"/>
      <c r="SCN444" s="86"/>
      <c r="SCO444" s="86"/>
      <c r="SCP444" s="86"/>
      <c r="SCQ444" s="86"/>
      <c r="SCR444" s="86"/>
      <c r="SCS444" s="86"/>
      <c r="SCT444" s="86"/>
      <c r="SCU444" s="86"/>
      <c r="SCV444" s="86"/>
      <c r="SCW444" s="86"/>
      <c r="SCX444" s="86"/>
      <c r="SCY444" s="86"/>
      <c r="SCZ444" s="86"/>
      <c r="SDA444" s="86"/>
      <c r="SDB444" s="86"/>
      <c r="SDC444" s="86"/>
      <c r="SDD444" s="86"/>
      <c r="SDE444" s="86"/>
      <c r="SDF444" s="86"/>
      <c r="SDG444" s="86"/>
      <c r="SDH444" s="86"/>
      <c r="SDI444" s="86"/>
      <c r="SDJ444" s="86"/>
      <c r="SDK444" s="86"/>
      <c r="SDL444" s="86"/>
      <c r="SDM444" s="86"/>
      <c r="SDN444" s="86"/>
      <c r="SDO444" s="86"/>
      <c r="SDP444" s="86"/>
      <c r="SDQ444" s="86"/>
      <c r="SDR444" s="86"/>
      <c r="SDS444" s="86"/>
      <c r="SDT444" s="86"/>
      <c r="SDU444" s="86"/>
      <c r="SDV444" s="86"/>
      <c r="SDW444" s="86"/>
      <c r="SDX444" s="86"/>
      <c r="SDY444" s="86"/>
      <c r="SDZ444" s="86"/>
      <c r="SEA444" s="86"/>
      <c r="SEB444" s="86"/>
      <c r="SEC444" s="86"/>
      <c r="SED444" s="86"/>
      <c r="SEE444" s="86"/>
      <c r="SEF444" s="86"/>
      <c r="SEG444" s="86"/>
      <c r="SEH444" s="86"/>
      <c r="SEI444" s="86"/>
      <c r="SEJ444" s="86"/>
      <c r="SEK444" s="86"/>
      <c r="SEL444" s="86"/>
      <c r="SEM444" s="86"/>
      <c r="SEN444" s="86"/>
      <c r="SEO444" s="86"/>
      <c r="SEP444" s="86"/>
      <c r="SEQ444" s="86"/>
      <c r="SER444" s="86"/>
      <c r="SES444" s="86"/>
      <c r="SET444" s="86"/>
      <c r="SEU444" s="86"/>
      <c r="SEV444" s="86"/>
      <c r="SEW444" s="86"/>
      <c r="SEX444" s="86"/>
      <c r="SEY444" s="86"/>
      <c r="SEZ444" s="86"/>
      <c r="SFA444" s="86"/>
      <c r="SFB444" s="86"/>
      <c r="SFC444" s="86"/>
      <c r="SFD444" s="86"/>
      <c r="SFE444" s="86"/>
      <c r="SFF444" s="86"/>
      <c r="SFG444" s="86"/>
      <c r="SFH444" s="86"/>
      <c r="SFI444" s="86"/>
      <c r="SFJ444" s="86"/>
      <c r="SFK444" s="86"/>
      <c r="SFL444" s="86"/>
      <c r="SFM444" s="86"/>
      <c r="SFN444" s="86"/>
      <c r="SFO444" s="86"/>
      <c r="SFP444" s="86"/>
      <c r="SFQ444" s="86"/>
      <c r="SFR444" s="86"/>
      <c r="SFS444" s="86"/>
      <c r="SFT444" s="86"/>
      <c r="SFU444" s="86"/>
      <c r="SFV444" s="86"/>
      <c r="SFW444" s="86"/>
      <c r="SFX444" s="86"/>
      <c r="SFY444" s="86"/>
      <c r="SFZ444" s="86"/>
      <c r="SGA444" s="86"/>
      <c r="SGB444" s="86"/>
      <c r="SGC444" s="86"/>
      <c r="SGD444" s="86"/>
      <c r="SGE444" s="86"/>
      <c r="SGF444" s="86"/>
      <c r="SGG444" s="86"/>
      <c r="SGH444" s="86"/>
      <c r="SGI444" s="86"/>
      <c r="SGJ444" s="86"/>
      <c r="SGK444" s="86"/>
      <c r="SGL444" s="86"/>
      <c r="SGM444" s="86"/>
      <c r="SGN444" s="86"/>
      <c r="SGO444" s="86"/>
      <c r="SGP444" s="86"/>
      <c r="SGQ444" s="86"/>
      <c r="SGR444" s="86"/>
      <c r="SGS444" s="86"/>
      <c r="SGT444" s="86"/>
      <c r="SGU444" s="86"/>
      <c r="SGV444" s="86"/>
      <c r="SGW444" s="86"/>
      <c r="SGX444" s="86"/>
      <c r="SGY444" s="86"/>
      <c r="SGZ444" s="86"/>
      <c r="SHA444" s="86"/>
      <c r="SHB444" s="86"/>
      <c r="SHC444" s="86"/>
      <c r="SHD444" s="86"/>
      <c r="SHE444" s="86"/>
      <c r="SHF444" s="86"/>
      <c r="SHG444" s="86"/>
      <c r="SHH444" s="86"/>
      <c r="SHI444" s="86"/>
      <c r="SHJ444" s="86"/>
      <c r="SHK444" s="86"/>
      <c r="SHL444" s="86"/>
      <c r="SHM444" s="86"/>
      <c r="SHN444" s="86"/>
      <c r="SHO444" s="86"/>
      <c r="SHP444" s="86"/>
      <c r="SHQ444" s="86"/>
      <c r="SHR444" s="86"/>
      <c r="SHS444" s="86"/>
      <c r="SHT444" s="86"/>
      <c r="SHU444" s="86"/>
      <c r="SHV444" s="86"/>
      <c r="SHW444" s="86"/>
      <c r="SHX444" s="86"/>
      <c r="SHY444" s="86"/>
      <c r="SHZ444" s="86"/>
      <c r="SIA444" s="86"/>
      <c r="SIB444" s="86"/>
      <c r="SIC444" s="86"/>
      <c r="SID444" s="86"/>
      <c r="SIE444" s="86"/>
      <c r="SIF444" s="86"/>
      <c r="SIG444" s="86"/>
      <c r="SIH444" s="86"/>
      <c r="SII444" s="86"/>
      <c r="SIJ444" s="86"/>
      <c r="SIK444" s="86"/>
      <c r="SIL444" s="86"/>
      <c r="SIM444" s="86"/>
      <c r="SIN444" s="86"/>
      <c r="SIO444" s="86"/>
      <c r="SIP444" s="86"/>
      <c r="SIQ444" s="86"/>
      <c r="SIR444" s="86"/>
      <c r="SIS444" s="86"/>
      <c r="SIT444" s="86"/>
      <c r="SIU444" s="86"/>
      <c r="SIV444" s="86"/>
      <c r="SIW444" s="86"/>
      <c r="SIX444" s="86"/>
      <c r="SIY444" s="86"/>
      <c r="SIZ444" s="86"/>
      <c r="SJA444" s="86"/>
      <c r="SJB444" s="86"/>
      <c r="SJC444" s="86"/>
      <c r="SJD444" s="86"/>
      <c r="SJE444" s="86"/>
      <c r="SJF444" s="86"/>
      <c r="SJG444" s="86"/>
      <c r="SJH444" s="86"/>
      <c r="SJI444" s="86"/>
      <c r="SJJ444" s="86"/>
      <c r="SJK444" s="86"/>
      <c r="SJL444" s="86"/>
      <c r="SJM444" s="86"/>
      <c r="SJN444" s="86"/>
      <c r="SJO444" s="86"/>
      <c r="SJP444" s="86"/>
      <c r="SJQ444" s="86"/>
      <c r="SJR444" s="86"/>
      <c r="SJS444" s="86"/>
      <c r="SJT444" s="86"/>
      <c r="SJU444" s="86"/>
      <c r="SJV444" s="86"/>
      <c r="SJW444" s="86"/>
      <c r="SJX444" s="86"/>
      <c r="SJY444" s="86"/>
      <c r="SJZ444" s="86"/>
      <c r="SKA444" s="86"/>
      <c r="SKB444" s="86"/>
      <c r="SKC444" s="86"/>
      <c r="SKD444" s="86"/>
      <c r="SKE444" s="86"/>
      <c r="SKF444" s="86"/>
      <c r="SKG444" s="86"/>
      <c r="SKH444" s="86"/>
      <c r="SKI444" s="86"/>
      <c r="SKJ444" s="86"/>
      <c r="SKK444" s="86"/>
      <c r="SKL444" s="86"/>
      <c r="SKM444" s="86"/>
      <c r="SKN444" s="86"/>
      <c r="SKO444" s="86"/>
      <c r="SKP444" s="86"/>
      <c r="SKQ444" s="86"/>
      <c r="SKR444" s="86"/>
      <c r="SKS444" s="86"/>
      <c r="SKT444" s="86"/>
      <c r="SKU444" s="86"/>
      <c r="SKV444" s="86"/>
      <c r="SKW444" s="86"/>
      <c r="SKX444" s="86"/>
      <c r="SKY444" s="86"/>
      <c r="SKZ444" s="86"/>
      <c r="SLA444" s="86"/>
      <c r="SLB444" s="86"/>
      <c r="SLC444" s="86"/>
      <c r="SLD444" s="86"/>
      <c r="SLE444" s="86"/>
      <c r="SLF444" s="86"/>
      <c r="SLG444" s="86"/>
      <c r="SLH444" s="86"/>
      <c r="SLI444" s="86"/>
      <c r="SLJ444" s="86"/>
      <c r="SLK444" s="86"/>
      <c r="SLL444" s="86"/>
      <c r="SLM444" s="86"/>
      <c r="SLN444" s="86"/>
      <c r="SLO444" s="86"/>
      <c r="SLP444" s="86"/>
      <c r="SLQ444" s="86"/>
      <c r="SLR444" s="86"/>
      <c r="SLS444" s="86"/>
      <c r="SLT444" s="86"/>
      <c r="SLU444" s="86"/>
      <c r="SLV444" s="86"/>
      <c r="SLW444" s="86"/>
      <c r="SLX444" s="86"/>
      <c r="SLY444" s="86"/>
      <c r="SLZ444" s="86"/>
      <c r="SMA444" s="86"/>
      <c r="SMB444" s="86"/>
      <c r="SMC444" s="86"/>
      <c r="SMD444" s="86"/>
      <c r="SME444" s="86"/>
      <c r="SMF444" s="86"/>
      <c r="SMG444" s="86"/>
      <c r="SMH444" s="86"/>
      <c r="SMI444" s="86"/>
      <c r="SMJ444" s="86"/>
      <c r="SMK444" s="86"/>
      <c r="SML444" s="86"/>
      <c r="SMM444" s="86"/>
      <c r="SMN444" s="86"/>
      <c r="SMO444" s="86"/>
      <c r="SMP444" s="86"/>
      <c r="SMQ444" s="86"/>
      <c r="SMR444" s="86"/>
      <c r="SMS444" s="86"/>
      <c r="SMT444" s="86"/>
      <c r="SMU444" s="86"/>
      <c r="SMV444" s="86"/>
      <c r="SMW444" s="86"/>
      <c r="SMX444" s="86"/>
      <c r="SMY444" s="86"/>
      <c r="SMZ444" s="86"/>
      <c r="SNA444" s="86"/>
      <c r="SNB444" s="86"/>
      <c r="SNC444" s="86"/>
      <c r="SND444" s="86"/>
      <c r="SNE444" s="86"/>
      <c r="SNF444" s="86"/>
      <c r="SNG444" s="86"/>
      <c r="SNH444" s="86"/>
      <c r="SNI444" s="86"/>
      <c r="SNJ444" s="86"/>
      <c r="SNK444" s="86"/>
      <c r="SNL444" s="86"/>
      <c r="SNM444" s="86"/>
      <c r="SNN444" s="86"/>
      <c r="SNO444" s="86"/>
      <c r="SNP444" s="86"/>
      <c r="SNQ444" s="86"/>
      <c r="SNR444" s="86"/>
      <c r="SNS444" s="86"/>
      <c r="SNT444" s="86"/>
      <c r="SNU444" s="86"/>
      <c r="SNV444" s="86"/>
      <c r="SNW444" s="86"/>
      <c r="SNX444" s="86"/>
      <c r="SNY444" s="86"/>
      <c r="SNZ444" s="86"/>
      <c r="SOA444" s="86"/>
      <c r="SOB444" s="86"/>
      <c r="SOC444" s="86"/>
      <c r="SOD444" s="86"/>
      <c r="SOE444" s="86"/>
      <c r="SOF444" s="86"/>
      <c r="SOG444" s="86"/>
      <c r="SOH444" s="86"/>
      <c r="SOI444" s="86"/>
      <c r="SOJ444" s="86"/>
      <c r="SOK444" s="86"/>
      <c r="SOL444" s="86"/>
      <c r="SOM444" s="86"/>
      <c r="SON444" s="86"/>
      <c r="SOO444" s="86"/>
      <c r="SOP444" s="86"/>
      <c r="SOQ444" s="86"/>
      <c r="SOR444" s="86"/>
      <c r="SOS444" s="86"/>
      <c r="SOT444" s="86"/>
      <c r="SOU444" s="86"/>
      <c r="SOV444" s="86"/>
      <c r="SOW444" s="86"/>
      <c r="SOX444" s="86"/>
      <c r="SOY444" s="86"/>
      <c r="SOZ444" s="86"/>
      <c r="SPA444" s="86"/>
      <c r="SPB444" s="86"/>
      <c r="SPC444" s="86"/>
      <c r="SPD444" s="86"/>
      <c r="SPE444" s="86"/>
      <c r="SPF444" s="86"/>
      <c r="SPG444" s="86"/>
      <c r="SPH444" s="86"/>
      <c r="SPI444" s="86"/>
      <c r="SPJ444" s="86"/>
      <c r="SPK444" s="86"/>
      <c r="SPL444" s="86"/>
      <c r="SPM444" s="86"/>
      <c r="SPN444" s="86"/>
      <c r="SPO444" s="86"/>
      <c r="SPP444" s="86"/>
      <c r="SPQ444" s="86"/>
      <c r="SPR444" s="86"/>
      <c r="SPS444" s="86"/>
      <c r="SPT444" s="86"/>
      <c r="SPU444" s="86"/>
      <c r="SPV444" s="86"/>
      <c r="SPW444" s="86"/>
      <c r="SPX444" s="86"/>
      <c r="SPY444" s="86"/>
      <c r="SPZ444" s="86"/>
      <c r="SQA444" s="86"/>
      <c r="SQB444" s="86"/>
      <c r="SQC444" s="86"/>
      <c r="SQD444" s="86"/>
      <c r="SQE444" s="86"/>
      <c r="SQF444" s="86"/>
      <c r="SQG444" s="86"/>
      <c r="SQH444" s="86"/>
      <c r="SQI444" s="86"/>
      <c r="SQJ444" s="86"/>
      <c r="SQK444" s="86"/>
      <c r="SQL444" s="86"/>
      <c r="SQM444" s="86"/>
      <c r="SQN444" s="86"/>
      <c r="SQO444" s="86"/>
      <c r="SQP444" s="86"/>
      <c r="SQQ444" s="86"/>
      <c r="SQR444" s="86"/>
      <c r="SQS444" s="86"/>
      <c r="SQT444" s="86"/>
      <c r="SQU444" s="86"/>
      <c r="SQV444" s="86"/>
      <c r="SQW444" s="86"/>
      <c r="SQX444" s="86"/>
      <c r="SQY444" s="86"/>
      <c r="SQZ444" s="86"/>
      <c r="SRA444" s="86"/>
      <c r="SRB444" s="86"/>
      <c r="SRC444" s="86"/>
      <c r="SRD444" s="86"/>
      <c r="SRE444" s="86"/>
      <c r="SRF444" s="86"/>
      <c r="SRG444" s="86"/>
      <c r="SRH444" s="86"/>
      <c r="SRI444" s="86"/>
      <c r="SRJ444" s="86"/>
      <c r="SRK444" s="86"/>
      <c r="SRL444" s="86"/>
      <c r="SRM444" s="86"/>
      <c r="SRN444" s="86"/>
      <c r="SRO444" s="86"/>
      <c r="SRP444" s="86"/>
      <c r="SRQ444" s="86"/>
      <c r="SRR444" s="86"/>
      <c r="SRS444" s="86"/>
      <c r="SRT444" s="86"/>
      <c r="SRU444" s="86"/>
      <c r="SRV444" s="86"/>
      <c r="SRW444" s="86"/>
      <c r="SRX444" s="86"/>
      <c r="SRY444" s="86"/>
      <c r="SRZ444" s="86"/>
      <c r="SSA444" s="86"/>
      <c r="SSB444" s="86"/>
      <c r="SSC444" s="86"/>
      <c r="SSD444" s="86"/>
      <c r="SSE444" s="86"/>
      <c r="SSF444" s="86"/>
      <c r="SSG444" s="86"/>
      <c r="SSH444" s="86"/>
      <c r="SSI444" s="86"/>
      <c r="SSJ444" s="86"/>
      <c r="SSK444" s="86"/>
      <c r="SSL444" s="86"/>
      <c r="SSM444" s="86"/>
      <c r="SSN444" s="86"/>
      <c r="SSO444" s="86"/>
      <c r="SSP444" s="86"/>
      <c r="SSQ444" s="86"/>
      <c r="SSR444" s="86"/>
      <c r="SSS444" s="86"/>
      <c r="SST444" s="86"/>
      <c r="SSU444" s="86"/>
      <c r="SSV444" s="86"/>
      <c r="SSW444" s="86"/>
      <c r="SSX444" s="86"/>
      <c r="SSY444" s="86"/>
      <c r="SSZ444" s="86"/>
      <c r="STA444" s="86"/>
      <c r="STB444" s="86"/>
      <c r="STC444" s="86"/>
      <c r="STD444" s="86"/>
      <c r="STE444" s="86"/>
      <c r="STF444" s="86"/>
      <c r="STG444" s="86"/>
      <c r="STH444" s="86"/>
      <c r="STI444" s="86"/>
      <c r="STJ444" s="86"/>
      <c r="STK444" s="86"/>
      <c r="STL444" s="86"/>
      <c r="STM444" s="86"/>
      <c r="STN444" s="86"/>
      <c r="STO444" s="86"/>
      <c r="STP444" s="86"/>
      <c r="STQ444" s="86"/>
      <c r="STR444" s="86"/>
      <c r="STS444" s="86"/>
      <c r="STT444" s="86"/>
      <c r="STU444" s="86"/>
      <c r="STV444" s="86"/>
      <c r="STW444" s="86"/>
      <c r="STX444" s="86"/>
      <c r="STY444" s="86"/>
      <c r="STZ444" s="86"/>
      <c r="SUA444" s="86"/>
      <c r="SUB444" s="86"/>
      <c r="SUC444" s="86"/>
      <c r="SUD444" s="86"/>
      <c r="SUE444" s="86"/>
      <c r="SUF444" s="86"/>
      <c r="SUG444" s="86"/>
      <c r="SUH444" s="86"/>
      <c r="SUI444" s="86"/>
      <c r="SUJ444" s="86"/>
      <c r="SUK444" s="86"/>
      <c r="SUL444" s="86"/>
      <c r="SUM444" s="86"/>
      <c r="SUN444" s="86"/>
      <c r="SUO444" s="86"/>
      <c r="SUP444" s="86"/>
      <c r="SUQ444" s="86"/>
      <c r="SUR444" s="86"/>
      <c r="SUS444" s="86"/>
      <c r="SUT444" s="86"/>
      <c r="SUU444" s="86"/>
      <c r="SUV444" s="86"/>
      <c r="SUW444" s="86"/>
      <c r="SUX444" s="86"/>
      <c r="SUY444" s="86"/>
      <c r="SUZ444" s="86"/>
      <c r="SVA444" s="86"/>
      <c r="SVB444" s="86"/>
      <c r="SVC444" s="86"/>
      <c r="SVD444" s="86"/>
      <c r="SVE444" s="86"/>
      <c r="SVF444" s="86"/>
      <c r="SVG444" s="86"/>
      <c r="SVH444" s="86"/>
      <c r="SVI444" s="86"/>
      <c r="SVJ444" s="86"/>
      <c r="SVK444" s="86"/>
      <c r="SVL444" s="86"/>
      <c r="SVM444" s="86"/>
      <c r="SVN444" s="86"/>
      <c r="SVO444" s="86"/>
      <c r="SVP444" s="86"/>
      <c r="SVQ444" s="86"/>
      <c r="SVR444" s="86"/>
      <c r="SVS444" s="86"/>
      <c r="SVT444" s="86"/>
      <c r="SVU444" s="86"/>
      <c r="SVV444" s="86"/>
      <c r="SVW444" s="86"/>
      <c r="SVX444" s="86"/>
      <c r="SVY444" s="86"/>
      <c r="SVZ444" s="86"/>
      <c r="SWA444" s="86"/>
      <c r="SWB444" s="86"/>
      <c r="SWC444" s="86"/>
      <c r="SWD444" s="86"/>
      <c r="SWE444" s="86"/>
      <c r="SWF444" s="86"/>
      <c r="SWG444" s="86"/>
      <c r="SWH444" s="86"/>
      <c r="SWI444" s="86"/>
      <c r="SWJ444" s="86"/>
      <c r="SWK444" s="86"/>
      <c r="SWL444" s="86"/>
      <c r="SWM444" s="86"/>
      <c r="SWN444" s="86"/>
      <c r="SWO444" s="86"/>
      <c r="SWP444" s="86"/>
      <c r="SWQ444" s="86"/>
      <c r="SWR444" s="86"/>
      <c r="SWS444" s="86"/>
      <c r="SWT444" s="86"/>
      <c r="SWU444" s="86"/>
      <c r="SWV444" s="86"/>
      <c r="SWW444" s="86"/>
      <c r="SWX444" s="86"/>
      <c r="SWY444" s="86"/>
      <c r="SWZ444" s="86"/>
      <c r="SXA444" s="86"/>
      <c r="SXB444" s="86"/>
      <c r="SXC444" s="86"/>
      <c r="SXD444" s="86"/>
      <c r="SXE444" s="86"/>
      <c r="SXF444" s="86"/>
      <c r="SXG444" s="86"/>
      <c r="SXH444" s="86"/>
      <c r="SXI444" s="86"/>
      <c r="SXJ444" s="86"/>
      <c r="SXK444" s="86"/>
      <c r="SXL444" s="86"/>
      <c r="SXM444" s="86"/>
      <c r="SXN444" s="86"/>
      <c r="SXO444" s="86"/>
      <c r="SXP444" s="86"/>
      <c r="SXQ444" s="86"/>
      <c r="SXR444" s="86"/>
      <c r="SXS444" s="86"/>
      <c r="SXT444" s="86"/>
      <c r="SXU444" s="86"/>
      <c r="SXV444" s="86"/>
      <c r="SXW444" s="86"/>
      <c r="SXX444" s="86"/>
      <c r="SXY444" s="86"/>
      <c r="SXZ444" s="86"/>
      <c r="SYA444" s="86"/>
      <c r="SYB444" s="86"/>
      <c r="SYC444" s="86"/>
      <c r="SYD444" s="86"/>
      <c r="SYE444" s="86"/>
      <c r="SYF444" s="86"/>
      <c r="SYG444" s="86"/>
      <c r="SYH444" s="86"/>
      <c r="SYI444" s="86"/>
      <c r="SYJ444" s="86"/>
      <c r="SYK444" s="86"/>
      <c r="SYL444" s="86"/>
      <c r="SYM444" s="86"/>
      <c r="SYN444" s="86"/>
      <c r="SYO444" s="86"/>
      <c r="SYP444" s="86"/>
      <c r="SYQ444" s="86"/>
      <c r="SYR444" s="86"/>
      <c r="SYS444" s="86"/>
      <c r="SYT444" s="86"/>
      <c r="SYU444" s="86"/>
      <c r="SYV444" s="86"/>
      <c r="SYW444" s="86"/>
      <c r="SYX444" s="86"/>
      <c r="SYY444" s="86"/>
      <c r="SYZ444" s="86"/>
      <c r="SZA444" s="86"/>
      <c r="SZB444" s="86"/>
      <c r="SZC444" s="86"/>
      <c r="SZD444" s="86"/>
      <c r="SZE444" s="86"/>
      <c r="SZF444" s="86"/>
      <c r="SZG444" s="86"/>
      <c r="SZH444" s="86"/>
      <c r="SZI444" s="86"/>
      <c r="SZJ444" s="86"/>
      <c r="SZK444" s="86"/>
      <c r="SZL444" s="86"/>
      <c r="SZM444" s="86"/>
      <c r="SZN444" s="86"/>
      <c r="SZO444" s="86"/>
      <c r="SZP444" s="86"/>
      <c r="SZQ444" s="86"/>
      <c r="SZR444" s="86"/>
      <c r="SZS444" s="86"/>
      <c r="SZT444" s="86"/>
      <c r="SZU444" s="86"/>
      <c r="SZV444" s="86"/>
      <c r="SZW444" s="86"/>
      <c r="SZX444" s="86"/>
      <c r="SZY444" s="86"/>
      <c r="SZZ444" s="86"/>
      <c r="TAA444" s="86"/>
      <c r="TAB444" s="86"/>
      <c r="TAC444" s="86"/>
      <c r="TAD444" s="86"/>
      <c r="TAE444" s="86"/>
      <c r="TAF444" s="86"/>
      <c r="TAG444" s="86"/>
      <c r="TAH444" s="86"/>
      <c r="TAI444" s="86"/>
      <c r="TAJ444" s="86"/>
      <c r="TAK444" s="86"/>
      <c r="TAL444" s="86"/>
      <c r="TAM444" s="86"/>
      <c r="TAN444" s="86"/>
      <c r="TAO444" s="86"/>
      <c r="TAP444" s="86"/>
      <c r="TAQ444" s="86"/>
      <c r="TAR444" s="86"/>
      <c r="TAS444" s="86"/>
      <c r="TAT444" s="86"/>
      <c r="TAU444" s="86"/>
      <c r="TAV444" s="86"/>
      <c r="TAW444" s="86"/>
      <c r="TAX444" s="86"/>
      <c r="TAY444" s="86"/>
      <c r="TAZ444" s="86"/>
      <c r="TBA444" s="86"/>
      <c r="TBB444" s="86"/>
      <c r="TBC444" s="86"/>
      <c r="TBD444" s="86"/>
      <c r="TBE444" s="86"/>
      <c r="TBF444" s="86"/>
      <c r="TBG444" s="86"/>
      <c r="TBH444" s="86"/>
      <c r="TBI444" s="86"/>
      <c r="TBJ444" s="86"/>
      <c r="TBK444" s="86"/>
      <c r="TBL444" s="86"/>
      <c r="TBM444" s="86"/>
      <c r="TBN444" s="86"/>
      <c r="TBO444" s="86"/>
      <c r="TBP444" s="86"/>
      <c r="TBQ444" s="86"/>
      <c r="TBR444" s="86"/>
      <c r="TBS444" s="86"/>
      <c r="TBT444" s="86"/>
      <c r="TBU444" s="86"/>
      <c r="TBV444" s="86"/>
      <c r="TBW444" s="86"/>
      <c r="TBX444" s="86"/>
      <c r="TBY444" s="86"/>
      <c r="TBZ444" s="86"/>
      <c r="TCA444" s="86"/>
      <c r="TCB444" s="86"/>
      <c r="TCC444" s="86"/>
      <c r="TCD444" s="86"/>
      <c r="TCE444" s="86"/>
      <c r="TCF444" s="86"/>
      <c r="TCG444" s="86"/>
      <c r="TCH444" s="86"/>
      <c r="TCI444" s="86"/>
      <c r="TCJ444" s="86"/>
      <c r="TCK444" s="86"/>
      <c r="TCL444" s="86"/>
      <c r="TCM444" s="86"/>
      <c r="TCN444" s="86"/>
      <c r="TCO444" s="86"/>
      <c r="TCP444" s="86"/>
      <c r="TCQ444" s="86"/>
      <c r="TCR444" s="86"/>
      <c r="TCS444" s="86"/>
      <c r="TCT444" s="86"/>
      <c r="TCU444" s="86"/>
      <c r="TCV444" s="86"/>
      <c r="TCW444" s="86"/>
      <c r="TCX444" s="86"/>
      <c r="TCY444" s="86"/>
      <c r="TCZ444" s="86"/>
      <c r="TDA444" s="86"/>
      <c r="TDB444" s="86"/>
      <c r="TDC444" s="86"/>
      <c r="TDD444" s="86"/>
      <c r="TDE444" s="86"/>
      <c r="TDF444" s="86"/>
      <c r="TDG444" s="86"/>
      <c r="TDH444" s="86"/>
      <c r="TDI444" s="86"/>
      <c r="TDJ444" s="86"/>
      <c r="TDK444" s="86"/>
      <c r="TDL444" s="86"/>
      <c r="TDM444" s="86"/>
      <c r="TDN444" s="86"/>
      <c r="TDO444" s="86"/>
      <c r="TDP444" s="86"/>
      <c r="TDQ444" s="86"/>
      <c r="TDR444" s="86"/>
      <c r="TDS444" s="86"/>
      <c r="TDT444" s="86"/>
      <c r="TDU444" s="86"/>
      <c r="TDV444" s="86"/>
      <c r="TDW444" s="86"/>
      <c r="TDX444" s="86"/>
      <c r="TDY444" s="86"/>
      <c r="TDZ444" s="86"/>
      <c r="TEA444" s="86"/>
      <c r="TEB444" s="86"/>
      <c r="TEC444" s="86"/>
      <c r="TED444" s="86"/>
      <c r="TEE444" s="86"/>
      <c r="TEF444" s="86"/>
      <c r="TEG444" s="86"/>
      <c r="TEH444" s="86"/>
      <c r="TEI444" s="86"/>
      <c r="TEJ444" s="86"/>
      <c r="TEK444" s="86"/>
      <c r="TEL444" s="86"/>
      <c r="TEM444" s="86"/>
      <c r="TEN444" s="86"/>
      <c r="TEO444" s="86"/>
      <c r="TEP444" s="86"/>
      <c r="TEQ444" s="86"/>
      <c r="TER444" s="86"/>
      <c r="TES444" s="86"/>
      <c r="TET444" s="86"/>
      <c r="TEU444" s="86"/>
      <c r="TEV444" s="86"/>
      <c r="TEW444" s="86"/>
      <c r="TEX444" s="86"/>
      <c r="TEY444" s="86"/>
      <c r="TEZ444" s="86"/>
      <c r="TFA444" s="86"/>
      <c r="TFB444" s="86"/>
      <c r="TFC444" s="86"/>
      <c r="TFD444" s="86"/>
      <c r="TFE444" s="86"/>
      <c r="TFF444" s="86"/>
      <c r="TFG444" s="86"/>
      <c r="TFH444" s="86"/>
      <c r="TFI444" s="86"/>
      <c r="TFJ444" s="86"/>
      <c r="TFK444" s="86"/>
      <c r="TFL444" s="86"/>
      <c r="TFM444" s="86"/>
      <c r="TFN444" s="86"/>
      <c r="TFO444" s="86"/>
      <c r="TFP444" s="86"/>
      <c r="TFQ444" s="86"/>
      <c r="TFR444" s="86"/>
      <c r="TFS444" s="86"/>
      <c r="TFT444" s="86"/>
      <c r="TFU444" s="86"/>
      <c r="TFV444" s="86"/>
      <c r="TFW444" s="86"/>
      <c r="TFX444" s="86"/>
      <c r="TFY444" s="86"/>
      <c r="TFZ444" s="86"/>
      <c r="TGA444" s="86"/>
      <c r="TGB444" s="86"/>
      <c r="TGC444" s="86"/>
      <c r="TGD444" s="86"/>
      <c r="TGE444" s="86"/>
      <c r="TGF444" s="86"/>
      <c r="TGG444" s="86"/>
      <c r="TGH444" s="86"/>
      <c r="TGI444" s="86"/>
      <c r="TGJ444" s="86"/>
      <c r="TGK444" s="86"/>
      <c r="TGL444" s="86"/>
      <c r="TGM444" s="86"/>
      <c r="TGN444" s="86"/>
      <c r="TGO444" s="86"/>
      <c r="TGP444" s="86"/>
      <c r="TGQ444" s="86"/>
      <c r="TGR444" s="86"/>
      <c r="TGS444" s="86"/>
      <c r="TGT444" s="86"/>
      <c r="TGU444" s="86"/>
      <c r="TGV444" s="86"/>
      <c r="TGW444" s="86"/>
      <c r="TGX444" s="86"/>
      <c r="TGY444" s="86"/>
      <c r="TGZ444" s="86"/>
      <c r="THA444" s="86"/>
      <c r="THB444" s="86"/>
      <c r="THC444" s="86"/>
      <c r="THD444" s="86"/>
      <c r="THE444" s="86"/>
      <c r="THF444" s="86"/>
      <c r="THG444" s="86"/>
      <c r="THH444" s="86"/>
      <c r="THI444" s="86"/>
      <c r="THJ444" s="86"/>
      <c r="THK444" s="86"/>
      <c r="THL444" s="86"/>
      <c r="THM444" s="86"/>
      <c r="THN444" s="86"/>
      <c r="THO444" s="86"/>
      <c r="THP444" s="86"/>
      <c r="THQ444" s="86"/>
      <c r="THR444" s="86"/>
      <c r="THS444" s="86"/>
      <c r="THT444" s="86"/>
      <c r="THU444" s="86"/>
      <c r="THV444" s="86"/>
      <c r="THW444" s="86"/>
      <c r="THX444" s="86"/>
      <c r="THY444" s="86"/>
      <c r="THZ444" s="86"/>
      <c r="TIA444" s="86"/>
      <c r="TIB444" s="86"/>
      <c r="TIC444" s="86"/>
      <c r="TID444" s="86"/>
      <c r="TIE444" s="86"/>
      <c r="TIF444" s="86"/>
      <c r="TIG444" s="86"/>
      <c r="TIH444" s="86"/>
      <c r="TII444" s="86"/>
      <c r="TIJ444" s="86"/>
      <c r="TIK444" s="86"/>
      <c r="TIL444" s="86"/>
      <c r="TIM444" s="86"/>
      <c r="TIN444" s="86"/>
      <c r="TIO444" s="86"/>
      <c r="TIP444" s="86"/>
      <c r="TIQ444" s="86"/>
      <c r="TIR444" s="86"/>
      <c r="TIS444" s="86"/>
      <c r="TIT444" s="86"/>
      <c r="TIU444" s="86"/>
      <c r="TIV444" s="86"/>
      <c r="TIW444" s="86"/>
      <c r="TIX444" s="86"/>
      <c r="TIY444" s="86"/>
      <c r="TIZ444" s="86"/>
      <c r="TJA444" s="86"/>
      <c r="TJB444" s="86"/>
      <c r="TJC444" s="86"/>
      <c r="TJD444" s="86"/>
      <c r="TJE444" s="86"/>
      <c r="TJF444" s="86"/>
      <c r="TJG444" s="86"/>
      <c r="TJH444" s="86"/>
      <c r="TJI444" s="86"/>
      <c r="TJJ444" s="86"/>
      <c r="TJK444" s="86"/>
      <c r="TJL444" s="86"/>
      <c r="TJM444" s="86"/>
      <c r="TJN444" s="86"/>
      <c r="TJO444" s="86"/>
      <c r="TJP444" s="86"/>
      <c r="TJQ444" s="86"/>
      <c r="TJR444" s="86"/>
      <c r="TJS444" s="86"/>
      <c r="TJT444" s="86"/>
      <c r="TJU444" s="86"/>
      <c r="TJV444" s="86"/>
      <c r="TJW444" s="86"/>
      <c r="TJX444" s="86"/>
      <c r="TJY444" s="86"/>
      <c r="TJZ444" s="86"/>
      <c r="TKA444" s="86"/>
      <c r="TKB444" s="86"/>
      <c r="TKC444" s="86"/>
      <c r="TKD444" s="86"/>
      <c r="TKE444" s="86"/>
      <c r="TKF444" s="86"/>
      <c r="TKG444" s="86"/>
      <c r="TKH444" s="86"/>
      <c r="TKI444" s="86"/>
      <c r="TKJ444" s="86"/>
      <c r="TKK444" s="86"/>
      <c r="TKL444" s="86"/>
      <c r="TKM444" s="86"/>
      <c r="TKN444" s="86"/>
      <c r="TKO444" s="86"/>
      <c r="TKP444" s="86"/>
      <c r="TKQ444" s="86"/>
      <c r="TKR444" s="86"/>
      <c r="TKS444" s="86"/>
      <c r="TKT444" s="86"/>
      <c r="TKU444" s="86"/>
      <c r="TKV444" s="86"/>
      <c r="TKW444" s="86"/>
      <c r="TKX444" s="86"/>
      <c r="TKY444" s="86"/>
      <c r="TKZ444" s="86"/>
      <c r="TLA444" s="86"/>
      <c r="TLB444" s="86"/>
      <c r="TLC444" s="86"/>
      <c r="TLD444" s="86"/>
      <c r="TLE444" s="86"/>
      <c r="TLF444" s="86"/>
      <c r="TLG444" s="86"/>
      <c r="TLH444" s="86"/>
      <c r="TLI444" s="86"/>
      <c r="TLJ444" s="86"/>
      <c r="TLK444" s="86"/>
      <c r="TLL444" s="86"/>
      <c r="TLM444" s="86"/>
      <c r="TLN444" s="86"/>
      <c r="TLO444" s="86"/>
      <c r="TLP444" s="86"/>
      <c r="TLQ444" s="86"/>
      <c r="TLR444" s="86"/>
      <c r="TLS444" s="86"/>
      <c r="TLT444" s="86"/>
      <c r="TLU444" s="86"/>
      <c r="TLV444" s="86"/>
      <c r="TLW444" s="86"/>
      <c r="TLX444" s="86"/>
      <c r="TLY444" s="86"/>
      <c r="TLZ444" s="86"/>
      <c r="TMA444" s="86"/>
      <c r="TMB444" s="86"/>
      <c r="TMC444" s="86"/>
      <c r="TMD444" s="86"/>
      <c r="TME444" s="86"/>
      <c r="TMF444" s="86"/>
      <c r="TMG444" s="86"/>
      <c r="TMH444" s="86"/>
      <c r="TMI444" s="86"/>
      <c r="TMJ444" s="86"/>
      <c r="TMK444" s="86"/>
      <c r="TML444" s="86"/>
      <c r="TMM444" s="86"/>
      <c r="TMN444" s="86"/>
      <c r="TMO444" s="86"/>
      <c r="TMP444" s="86"/>
      <c r="TMQ444" s="86"/>
      <c r="TMR444" s="86"/>
      <c r="TMS444" s="86"/>
      <c r="TMT444" s="86"/>
      <c r="TMU444" s="86"/>
      <c r="TMV444" s="86"/>
      <c r="TMW444" s="86"/>
      <c r="TMX444" s="86"/>
      <c r="TMY444" s="86"/>
      <c r="TMZ444" s="86"/>
      <c r="TNA444" s="86"/>
      <c r="TNB444" s="86"/>
      <c r="TNC444" s="86"/>
      <c r="TND444" s="86"/>
      <c r="TNE444" s="86"/>
      <c r="TNF444" s="86"/>
      <c r="TNG444" s="86"/>
      <c r="TNH444" s="86"/>
      <c r="TNI444" s="86"/>
      <c r="TNJ444" s="86"/>
      <c r="TNK444" s="86"/>
      <c r="TNL444" s="86"/>
      <c r="TNM444" s="86"/>
      <c r="TNN444" s="86"/>
      <c r="TNO444" s="86"/>
      <c r="TNP444" s="86"/>
      <c r="TNQ444" s="86"/>
      <c r="TNR444" s="86"/>
      <c r="TNS444" s="86"/>
      <c r="TNT444" s="86"/>
      <c r="TNU444" s="86"/>
      <c r="TNV444" s="86"/>
      <c r="TNW444" s="86"/>
      <c r="TNX444" s="86"/>
      <c r="TNY444" s="86"/>
      <c r="TNZ444" s="86"/>
      <c r="TOA444" s="86"/>
      <c r="TOB444" s="86"/>
      <c r="TOC444" s="86"/>
      <c r="TOD444" s="86"/>
      <c r="TOE444" s="86"/>
      <c r="TOF444" s="86"/>
      <c r="TOG444" s="86"/>
      <c r="TOH444" s="86"/>
      <c r="TOI444" s="86"/>
      <c r="TOJ444" s="86"/>
      <c r="TOK444" s="86"/>
      <c r="TOL444" s="86"/>
      <c r="TOM444" s="86"/>
      <c r="TON444" s="86"/>
      <c r="TOO444" s="86"/>
      <c r="TOP444" s="86"/>
      <c r="TOQ444" s="86"/>
      <c r="TOR444" s="86"/>
      <c r="TOS444" s="86"/>
      <c r="TOT444" s="86"/>
      <c r="TOU444" s="86"/>
      <c r="TOV444" s="86"/>
      <c r="TOW444" s="86"/>
      <c r="TOX444" s="86"/>
      <c r="TOY444" s="86"/>
      <c r="TOZ444" s="86"/>
      <c r="TPA444" s="86"/>
      <c r="TPB444" s="86"/>
      <c r="TPC444" s="86"/>
      <c r="TPD444" s="86"/>
      <c r="TPE444" s="86"/>
      <c r="TPF444" s="86"/>
      <c r="TPG444" s="86"/>
      <c r="TPH444" s="86"/>
      <c r="TPI444" s="86"/>
      <c r="TPJ444" s="86"/>
      <c r="TPK444" s="86"/>
      <c r="TPL444" s="86"/>
      <c r="TPM444" s="86"/>
      <c r="TPN444" s="86"/>
      <c r="TPO444" s="86"/>
      <c r="TPP444" s="86"/>
      <c r="TPQ444" s="86"/>
      <c r="TPR444" s="86"/>
      <c r="TPS444" s="86"/>
      <c r="TPT444" s="86"/>
      <c r="TPU444" s="86"/>
      <c r="TPV444" s="86"/>
      <c r="TPW444" s="86"/>
      <c r="TPX444" s="86"/>
      <c r="TPY444" s="86"/>
      <c r="TPZ444" s="86"/>
      <c r="TQA444" s="86"/>
      <c r="TQB444" s="86"/>
      <c r="TQC444" s="86"/>
      <c r="TQD444" s="86"/>
      <c r="TQE444" s="86"/>
      <c r="TQF444" s="86"/>
      <c r="TQG444" s="86"/>
      <c r="TQH444" s="86"/>
      <c r="TQI444" s="86"/>
      <c r="TQJ444" s="86"/>
      <c r="TQK444" s="86"/>
      <c r="TQL444" s="86"/>
      <c r="TQM444" s="86"/>
      <c r="TQN444" s="86"/>
      <c r="TQO444" s="86"/>
      <c r="TQP444" s="86"/>
      <c r="TQQ444" s="86"/>
      <c r="TQR444" s="86"/>
      <c r="TQS444" s="86"/>
      <c r="TQT444" s="86"/>
      <c r="TQU444" s="86"/>
      <c r="TQV444" s="86"/>
      <c r="TQW444" s="86"/>
      <c r="TQX444" s="86"/>
      <c r="TQY444" s="86"/>
      <c r="TQZ444" s="86"/>
      <c r="TRA444" s="86"/>
      <c r="TRB444" s="86"/>
      <c r="TRC444" s="86"/>
      <c r="TRD444" s="86"/>
      <c r="TRE444" s="86"/>
      <c r="TRF444" s="86"/>
      <c r="TRG444" s="86"/>
      <c r="TRH444" s="86"/>
      <c r="TRI444" s="86"/>
      <c r="TRJ444" s="86"/>
      <c r="TRK444" s="86"/>
      <c r="TRL444" s="86"/>
      <c r="TRM444" s="86"/>
      <c r="TRN444" s="86"/>
      <c r="TRO444" s="86"/>
      <c r="TRP444" s="86"/>
      <c r="TRQ444" s="86"/>
      <c r="TRR444" s="86"/>
      <c r="TRS444" s="86"/>
      <c r="TRT444" s="86"/>
      <c r="TRU444" s="86"/>
      <c r="TRV444" s="86"/>
      <c r="TRW444" s="86"/>
      <c r="TRX444" s="86"/>
      <c r="TRY444" s="86"/>
      <c r="TRZ444" s="86"/>
      <c r="TSA444" s="86"/>
      <c r="TSB444" s="86"/>
      <c r="TSC444" s="86"/>
      <c r="TSD444" s="86"/>
      <c r="TSE444" s="86"/>
      <c r="TSF444" s="86"/>
      <c r="TSG444" s="86"/>
      <c r="TSH444" s="86"/>
      <c r="TSI444" s="86"/>
      <c r="TSJ444" s="86"/>
      <c r="TSK444" s="86"/>
      <c r="TSL444" s="86"/>
      <c r="TSM444" s="86"/>
      <c r="TSN444" s="86"/>
      <c r="TSO444" s="86"/>
      <c r="TSP444" s="86"/>
      <c r="TSQ444" s="86"/>
      <c r="TSR444" s="86"/>
      <c r="TSS444" s="86"/>
      <c r="TST444" s="86"/>
      <c r="TSU444" s="86"/>
      <c r="TSV444" s="86"/>
      <c r="TSW444" s="86"/>
      <c r="TSX444" s="86"/>
      <c r="TSY444" s="86"/>
      <c r="TSZ444" s="86"/>
      <c r="TTA444" s="86"/>
      <c r="TTB444" s="86"/>
      <c r="TTC444" s="86"/>
      <c r="TTD444" s="86"/>
      <c r="TTE444" s="86"/>
      <c r="TTF444" s="86"/>
      <c r="TTG444" s="86"/>
      <c r="TTH444" s="86"/>
      <c r="TTI444" s="86"/>
      <c r="TTJ444" s="86"/>
      <c r="TTK444" s="86"/>
      <c r="TTL444" s="86"/>
      <c r="TTM444" s="86"/>
      <c r="TTN444" s="86"/>
      <c r="TTO444" s="86"/>
      <c r="TTP444" s="86"/>
      <c r="TTQ444" s="86"/>
      <c r="TTR444" s="86"/>
      <c r="TTS444" s="86"/>
      <c r="TTT444" s="86"/>
      <c r="TTU444" s="86"/>
      <c r="TTV444" s="86"/>
      <c r="TTW444" s="86"/>
      <c r="TTX444" s="86"/>
      <c r="TTY444" s="86"/>
      <c r="TTZ444" s="86"/>
      <c r="TUA444" s="86"/>
      <c r="TUB444" s="86"/>
      <c r="TUC444" s="86"/>
      <c r="TUD444" s="86"/>
      <c r="TUE444" s="86"/>
      <c r="TUF444" s="86"/>
      <c r="TUG444" s="86"/>
      <c r="TUH444" s="86"/>
      <c r="TUI444" s="86"/>
      <c r="TUJ444" s="86"/>
      <c r="TUK444" s="86"/>
      <c r="TUL444" s="86"/>
      <c r="TUM444" s="86"/>
      <c r="TUN444" s="86"/>
      <c r="TUO444" s="86"/>
      <c r="TUP444" s="86"/>
      <c r="TUQ444" s="86"/>
      <c r="TUR444" s="86"/>
      <c r="TUS444" s="86"/>
      <c r="TUT444" s="86"/>
      <c r="TUU444" s="86"/>
      <c r="TUV444" s="86"/>
      <c r="TUW444" s="86"/>
      <c r="TUX444" s="86"/>
      <c r="TUY444" s="86"/>
      <c r="TUZ444" s="86"/>
      <c r="TVA444" s="86"/>
      <c r="TVB444" s="86"/>
      <c r="TVC444" s="86"/>
      <c r="TVD444" s="86"/>
      <c r="TVE444" s="86"/>
      <c r="TVF444" s="86"/>
      <c r="TVG444" s="86"/>
      <c r="TVH444" s="86"/>
      <c r="TVI444" s="86"/>
      <c r="TVJ444" s="86"/>
      <c r="TVK444" s="86"/>
      <c r="TVL444" s="86"/>
      <c r="TVM444" s="86"/>
      <c r="TVN444" s="86"/>
      <c r="TVO444" s="86"/>
      <c r="TVP444" s="86"/>
      <c r="TVQ444" s="86"/>
      <c r="TVR444" s="86"/>
      <c r="TVS444" s="86"/>
      <c r="TVT444" s="86"/>
      <c r="TVU444" s="86"/>
      <c r="TVV444" s="86"/>
      <c r="TVW444" s="86"/>
      <c r="TVX444" s="86"/>
      <c r="TVY444" s="86"/>
      <c r="TVZ444" s="86"/>
      <c r="TWA444" s="86"/>
      <c r="TWB444" s="86"/>
      <c r="TWC444" s="86"/>
      <c r="TWD444" s="86"/>
      <c r="TWE444" s="86"/>
      <c r="TWF444" s="86"/>
      <c r="TWG444" s="86"/>
      <c r="TWH444" s="86"/>
      <c r="TWI444" s="86"/>
      <c r="TWJ444" s="86"/>
      <c r="TWK444" s="86"/>
      <c r="TWL444" s="86"/>
      <c r="TWM444" s="86"/>
      <c r="TWN444" s="86"/>
      <c r="TWO444" s="86"/>
      <c r="TWP444" s="86"/>
      <c r="TWQ444" s="86"/>
      <c r="TWR444" s="86"/>
      <c r="TWS444" s="86"/>
      <c r="TWT444" s="86"/>
      <c r="TWU444" s="86"/>
      <c r="TWV444" s="86"/>
      <c r="TWW444" s="86"/>
      <c r="TWX444" s="86"/>
      <c r="TWY444" s="86"/>
      <c r="TWZ444" s="86"/>
      <c r="TXA444" s="86"/>
      <c r="TXB444" s="86"/>
      <c r="TXC444" s="86"/>
      <c r="TXD444" s="86"/>
      <c r="TXE444" s="86"/>
      <c r="TXF444" s="86"/>
      <c r="TXG444" s="86"/>
      <c r="TXH444" s="86"/>
      <c r="TXI444" s="86"/>
      <c r="TXJ444" s="86"/>
      <c r="TXK444" s="86"/>
      <c r="TXL444" s="86"/>
      <c r="TXM444" s="86"/>
      <c r="TXN444" s="86"/>
      <c r="TXO444" s="86"/>
      <c r="TXP444" s="86"/>
      <c r="TXQ444" s="86"/>
      <c r="TXR444" s="86"/>
      <c r="TXS444" s="86"/>
      <c r="TXT444" s="86"/>
      <c r="TXU444" s="86"/>
      <c r="TXV444" s="86"/>
      <c r="TXW444" s="86"/>
      <c r="TXX444" s="86"/>
      <c r="TXY444" s="86"/>
      <c r="TXZ444" s="86"/>
      <c r="TYA444" s="86"/>
      <c r="TYB444" s="86"/>
      <c r="TYC444" s="86"/>
      <c r="TYD444" s="86"/>
      <c r="TYE444" s="86"/>
      <c r="TYF444" s="86"/>
      <c r="TYG444" s="86"/>
      <c r="TYH444" s="86"/>
      <c r="TYI444" s="86"/>
      <c r="TYJ444" s="86"/>
      <c r="TYK444" s="86"/>
      <c r="TYL444" s="86"/>
      <c r="TYM444" s="86"/>
      <c r="TYN444" s="86"/>
      <c r="TYO444" s="86"/>
      <c r="TYP444" s="86"/>
      <c r="TYQ444" s="86"/>
      <c r="TYR444" s="86"/>
      <c r="TYS444" s="86"/>
      <c r="TYT444" s="86"/>
      <c r="TYU444" s="86"/>
      <c r="TYV444" s="86"/>
      <c r="TYW444" s="86"/>
      <c r="TYX444" s="86"/>
      <c r="TYY444" s="86"/>
      <c r="TYZ444" s="86"/>
      <c r="TZA444" s="86"/>
      <c r="TZB444" s="86"/>
      <c r="TZC444" s="86"/>
      <c r="TZD444" s="86"/>
      <c r="TZE444" s="86"/>
      <c r="TZF444" s="86"/>
      <c r="TZG444" s="86"/>
      <c r="TZH444" s="86"/>
      <c r="TZI444" s="86"/>
      <c r="TZJ444" s="86"/>
      <c r="TZK444" s="86"/>
      <c r="TZL444" s="86"/>
      <c r="TZM444" s="86"/>
      <c r="TZN444" s="86"/>
      <c r="TZO444" s="86"/>
      <c r="TZP444" s="86"/>
      <c r="TZQ444" s="86"/>
      <c r="TZR444" s="86"/>
      <c r="TZS444" s="86"/>
      <c r="TZT444" s="86"/>
      <c r="TZU444" s="86"/>
      <c r="TZV444" s="86"/>
      <c r="TZW444" s="86"/>
      <c r="TZX444" s="86"/>
      <c r="TZY444" s="86"/>
      <c r="TZZ444" s="86"/>
      <c r="UAA444" s="86"/>
      <c r="UAB444" s="86"/>
      <c r="UAC444" s="86"/>
      <c r="UAD444" s="86"/>
      <c r="UAE444" s="86"/>
      <c r="UAF444" s="86"/>
      <c r="UAG444" s="86"/>
      <c r="UAH444" s="86"/>
      <c r="UAI444" s="86"/>
      <c r="UAJ444" s="86"/>
      <c r="UAK444" s="86"/>
      <c r="UAL444" s="86"/>
      <c r="UAM444" s="86"/>
      <c r="UAN444" s="86"/>
      <c r="UAO444" s="86"/>
      <c r="UAP444" s="86"/>
      <c r="UAQ444" s="86"/>
      <c r="UAR444" s="86"/>
      <c r="UAS444" s="86"/>
      <c r="UAT444" s="86"/>
      <c r="UAU444" s="86"/>
      <c r="UAV444" s="86"/>
      <c r="UAW444" s="86"/>
      <c r="UAX444" s="86"/>
      <c r="UAY444" s="86"/>
      <c r="UAZ444" s="86"/>
      <c r="UBA444" s="86"/>
      <c r="UBB444" s="86"/>
      <c r="UBC444" s="86"/>
      <c r="UBD444" s="86"/>
      <c r="UBE444" s="86"/>
      <c r="UBF444" s="86"/>
      <c r="UBG444" s="86"/>
      <c r="UBH444" s="86"/>
      <c r="UBI444" s="86"/>
      <c r="UBJ444" s="86"/>
      <c r="UBK444" s="86"/>
      <c r="UBL444" s="86"/>
      <c r="UBM444" s="86"/>
      <c r="UBN444" s="86"/>
      <c r="UBO444" s="86"/>
      <c r="UBP444" s="86"/>
      <c r="UBQ444" s="86"/>
      <c r="UBR444" s="86"/>
      <c r="UBS444" s="86"/>
      <c r="UBT444" s="86"/>
      <c r="UBU444" s="86"/>
      <c r="UBV444" s="86"/>
      <c r="UBW444" s="86"/>
      <c r="UBX444" s="86"/>
      <c r="UBY444" s="86"/>
      <c r="UBZ444" s="86"/>
      <c r="UCA444" s="86"/>
      <c r="UCB444" s="86"/>
      <c r="UCC444" s="86"/>
      <c r="UCD444" s="86"/>
      <c r="UCE444" s="86"/>
      <c r="UCF444" s="86"/>
      <c r="UCG444" s="86"/>
      <c r="UCH444" s="86"/>
      <c r="UCI444" s="86"/>
      <c r="UCJ444" s="86"/>
      <c r="UCK444" s="86"/>
      <c r="UCL444" s="86"/>
      <c r="UCM444" s="86"/>
      <c r="UCN444" s="86"/>
      <c r="UCO444" s="86"/>
      <c r="UCP444" s="86"/>
      <c r="UCQ444" s="86"/>
      <c r="UCR444" s="86"/>
      <c r="UCS444" s="86"/>
      <c r="UCT444" s="86"/>
      <c r="UCU444" s="86"/>
      <c r="UCV444" s="86"/>
      <c r="UCW444" s="86"/>
      <c r="UCX444" s="86"/>
      <c r="UCY444" s="86"/>
      <c r="UCZ444" s="86"/>
      <c r="UDA444" s="86"/>
      <c r="UDB444" s="86"/>
      <c r="UDC444" s="86"/>
      <c r="UDD444" s="86"/>
      <c r="UDE444" s="86"/>
      <c r="UDF444" s="86"/>
      <c r="UDG444" s="86"/>
      <c r="UDH444" s="86"/>
      <c r="UDI444" s="86"/>
      <c r="UDJ444" s="86"/>
      <c r="UDK444" s="86"/>
      <c r="UDL444" s="86"/>
      <c r="UDM444" s="86"/>
      <c r="UDN444" s="86"/>
      <c r="UDO444" s="86"/>
      <c r="UDP444" s="86"/>
      <c r="UDQ444" s="86"/>
      <c r="UDR444" s="86"/>
      <c r="UDS444" s="86"/>
      <c r="UDT444" s="86"/>
      <c r="UDU444" s="86"/>
      <c r="UDV444" s="86"/>
      <c r="UDW444" s="86"/>
      <c r="UDX444" s="86"/>
      <c r="UDY444" s="86"/>
      <c r="UDZ444" s="86"/>
      <c r="UEA444" s="86"/>
      <c r="UEB444" s="86"/>
      <c r="UEC444" s="86"/>
      <c r="UED444" s="86"/>
      <c r="UEE444" s="86"/>
      <c r="UEF444" s="86"/>
      <c r="UEG444" s="86"/>
      <c r="UEH444" s="86"/>
      <c r="UEI444" s="86"/>
      <c r="UEJ444" s="86"/>
      <c r="UEK444" s="86"/>
      <c r="UEL444" s="86"/>
      <c r="UEM444" s="86"/>
      <c r="UEN444" s="86"/>
      <c r="UEO444" s="86"/>
      <c r="UEP444" s="86"/>
      <c r="UEQ444" s="86"/>
      <c r="UER444" s="86"/>
      <c r="UES444" s="86"/>
      <c r="UET444" s="86"/>
      <c r="UEU444" s="86"/>
      <c r="UEV444" s="86"/>
      <c r="UEW444" s="86"/>
      <c r="UEX444" s="86"/>
      <c r="UEY444" s="86"/>
      <c r="UEZ444" s="86"/>
      <c r="UFA444" s="86"/>
      <c r="UFB444" s="86"/>
      <c r="UFC444" s="86"/>
      <c r="UFD444" s="86"/>
      <c r="UFE444" s="86"/>
      <c r="UFF444" s="86"/>
      <c r="UFG444" s="86"/>
      <c r="UFH444" s="86"/>
      <c r="UFI444" s="86"/>
      <c r="UFJ444" s="86"/>
      <c r="UFK444" s="86"/>
      <c r="UFL444" s="86"/>
      <c r="UFM444" s="86"/>
      <c r="UFN444" s="86"/>
      <c r="UFO444" s="86"/>
      <c r="UFP444" s="86"/>
      <c r="UFQ444" s="86"/>
      <c r="UFR444" s="86"/>
      <c r="UFS444" s="86"/>
      <c r="UFT444" s="86"/>
      <c r="UFU444" s="86"/>
      <c r="UFV444" s="86"/>
      <c r="UFW444" s="86"/>
      <c r="UFX444" s="86"/>
      <c r="UFY444" s="86"/>
      <c r="UFZ444" s="86"/>
      <c r="UGA444" s="86"/>
      <c r="UGB444" s="86"/>
      <c r="UGC444" s="86"/>
      <c r="UGD444" s="86"/>
      <c r="UGE444" s="86"/>
      <c r="UGF444" s="86"/>
      <c r="UGG444" s="86"/>
      <c r="UGH444" s="86"/>
      <c r="UGI444" s="86"/>
      <c r="UGJ444" s="86"/>
      <c r="UGK444" s="86"/>
      <c r="UGL444" s="86"/>
      <c r="UGM444" s="86"/>
      <c r="UGN444" s="86"/>
      <c r="UGO444" s="86"/>
      <c r="UGP444" s="86"/>
      <c r="UGQ444" s="86"/>
      <c r="UGR444" s="86"/>
      <c r="UGS444" s="86"/>
      <c r="UGT444" s="86"/>
      <c r="UGU444" s="86"/>
      <c r="UGV444" s="86"/>
      <c r="UGW444" s="86"/>
      <c r="UGX444" s="86"/>
      <c r="UGY444" s="86"/>
      <c r="UGZ444" s="86"/>
      <c r="UHA444" s="86"/>
      <c r="UHB444" s="86"/>
      <c r="UHC444" s="86"/>
      <c r="UHD444" s="86"/>
      <c r="UHE444" s="86"/>
      <c r="UHF444" s="86"/>
      <c r="UHG444" s="86"/>
      <c r="UHH444" s="86"/>
      <c r="UHI444" s="86"/>
      <c r="UHJ444" s="86"/>
      <c r="UHK444" s="86"/>
      <c r="UHL444" s="86"/>
      <c r="UHM444" s="86"/>
      <c r="UHN444" s="86"/>
      <c r="UHO444" s="86"/>
      <c r="UHP444" s="86"/>
      <c r="UHQ444" s="86"/>
      <c r="UHR444" s="86"/>
      <c r="UHS444" s="86"/>
      <c r="UHT444" s="86"/>
      <c r="UHU444" s="86"/>
      <c r="UHV444" s="86"/>
      <c r="UHW444" s="86"/>
      <c r="UHX444" s="86"/>
      <c r="UHY444" s="86"/>
      <c r="UHZ444" s="86"/>
      <c r="UIA444" s="86"/>
      <c r="UIB444" s="86"/>
      <c r="UIC444" s="86"/>
      <c r="UID444" s="86"/>
      <c r="UIE444" s="86"/>
      <c r="UIF444" s="86"/>
      <c r="UIG444" s="86"/>
      <c r="UIH444" s="86"/>
      <c r="UII444" s="86"/>
      <c r="UIJ444" s="86"/>
      <c r="UIK444" s="86"/>
      <c r="UIL444" s="86"/>
      <c r="UIM444" s="86"/>
      <c r="UIN444" s="86"/>
      <c r="UIO444" s="86"/>
      <c r="UIP444" s="86"/>
      <c r="UIQ444" s="86"/>
      <c r="UIR444" s="86"/>
      <c r="UIS444" s="86"/>
      <c r="UIT444" s="86"/>
      <c r="UIU444" s="86"/>
      <c r="UIV444" s="86"/>
      <c r="UIW444" s="86"/>
      <c r="UIX444" s="86"/>
      <c r="UIY444" s="86"/>
      <c r="UIZ444" s="86"/>
      <c r="UJA444" s="86"/>
      <c r="UJB444" s="86"/>
      <c r="UJC444" s="86"/>
      <c r="UJD444" s="86"/>
      <c r="UJE444" s="86"/>
      <c r="UJF444" s="86"/>
      <c r="UJG444" s="86"/>
      <c r="UJH444" s="86"/>
      <c r="UJI444" s="86"/>
      <c r="UJJ444" s="86"/>
      <c r="UJK444" s="86"/>
      <c r="UJL444" s="86"/>
      <c r="UJM444" s="86"/>
      <c r="UJN444" s="86"/>
      <c r="UJO444" s="86"/>
      <c r="UJP444" s="86"/>
      <c r="UJQ444" s="86"/>
      <c r="UJR444" s="86"/>
      <c r="UJS444" s="86"/>
      <c r="UJT444" s="86"/>
      <c r="UJU444" s="86"/>
      <c r="UJV444" s="86"/>
      <c r="UJW444" s="86"/>
      <c r="UJX444" s="86"/>
      <c r="UJY444" s="86"/>
      <c r="UJZ444" s="86"/>
      <c r="UKA444" s="86"/>
      <c r="UKB444" s="86"/>
      <c r="UKC444" s="86"/>
      <c r="UKD444" s="86"/>
      <c r="UKE444" s="86"/>
      <c r="UKF444" s="86"/>
      <c r="UKG444" s="86"/>
      <c r="UKH444" s="86"/>
      <c r="UKI444" s="86"/>
      <c r="UKJ444" s="86"/>
      <c r="UKK444" s="86"/>
      <c r="UKL444" s="86"/>
      <c r="UKM444" s="86"/>
      <c r="UKN444" s="86"/>
      <c r="UKO444" s="86"/>
      <c r="UKP444" s="86"/>
      <c r="UKQ444" s="86"/>
      <c r="UKR444" s="86"/>
      <c r="UKS444" s="86"/>
      <c r="UKT444" s="86"/>
      <c r="UKU444" s="86"/>
      <c r="UKV444" s="86"/>
      <c r="UKW444" s="86"/>
      <c r="UKX444" s="86"/>
      <c r="UKY444" s="86"/>
      <c r="UKZ444" s="86"/>
      <c r="ULA444" s="86"/>
      <c r="ULB444" s="86"/>
      <c r="ULC444" s="86"/>
      <c r="ULD444" s="86"/>
      <c r="ULE444" s="86"/>
      <c r="ULF444" s="86"/>
      <c r="ULG444" s="86"/>
      <c r="ULH444" s="86"/>
      <c r="ULI444" s="86"/>
      <c r="ULJ444" s="86"/>
      <c r="ULK444" s="86"/>
      <c r="ULL444" s="86"/>
      <c r="ULM444" s="86"/>
      <c r="ULN444" s="86"/>
      <c r="ULO444" s="86"/>
      <c r="ULP444" s="86"/>
      <c r="ULQ444" s="86"/>
      <c r="ULR444" s="86"/>
      <c r="ULS444" s="86"/>
      <c r="ULT444" s="86"/>
      <c r="ULU444" s="86"/>
      <c r="ULV444" s="86"/>
      <c r="ULW444" s="86"/>
      <c r="ULX444" s="86"/>
      <c r="ULY444" s="86"/>
      <c r="ULZ444" s="86"/>
      <c r="UMA444" s="86"/>
      <c r="UMB444" s="86"/>
      <c r="UMC444" s="86"/>
      <c r="UMD444" s="86"/>
      <c r="UME444" s="86"/>
      <c r="UMF444" s="86"/>
      <c r="UMG444" s="86"/>
      <c r="UMH444" s="86"/>
      <c r="UMI444" s="86"/>
      <c r="UMJ444" s="86"/>
      <c r="UMK444" s="86"/>
      <c r="UML444" s="86"/>
      <c r="UMM444" s="86"/>
      <c r="UMN444" s="86"/>
      <c r="UMO444" s="86"/>
      <c r="UMP444" s="86"/>
      <c r="UMQ444" s="86"/>
      <c r="UMR444" s="86"/>
      <c r="UMS444" s="86"/>
      <c r="UMT444" s="86"/>
      <c r="UMU444" s="86"/>
      <c r="UMV444" s="86"/>
      <c r="UMW444" s="86"/>
      <c r="UMX444" s="86"/>
      <c r="UMY444" s="86"/>
      <c r="UMZ444" s="86"/>
      <c r="UNA444" s="86"/>
      <c r="UNB444" s="86"/>
      <c r="UNC444" s="86"/>
      <c r="UND444" s="86"/>
      <c r="UNE444" s="86"/>
      <c r="UNF444" s="86"/>
      <c r="UNG444" s="86"/>
      <c r="UNH444" s="86"/>
      <c r="UNI444" s="86"/>
      <c r="UNJ444" s="86"/>
      <c r="UNK444" s="86"/>
      <c r="UNL444" s="86"/>
      <c r="UNM444" s="86"/>
      <c r="UNN444" s="86"/>
      <c r="UNO444" s="86"/>
      <c r="UNP444" s="86"/>
      <c r="UNQ444" s="86"/>
      <c r="UNR444" s="86"/>
      <c r="UNS444" s="86"/>
      <c r="UNT444" s="86"/>
      <c r="UNU444" s="86"/>
      <c r="UNV444" s="86"/>
      <c r="UNW444" s="86"/>
      <c r="UNX444" s="86"/>
      <c r="UNY444" s="86"/>
      <c r="UNZ444" s="86"/>
      <c r="UOA444" s="86"/>
      <c r="UOB444" s="86"/>
      <c r="UOC444" s="86"/>
      <c r="UOD444" s="86"/>
      <c r="UOE444" s="86"/>
      <c r="UOF444" s="86"/>
      <c r="UOG444" s="86"/>
      <c r="UOH444" s="86"/>
      <c r="UOI444" s="86"/>
      <c r="UOJ444" s="86"/>
      <c r="UOK444" s="86"/>
      <c r="UOL444" s="86"/>
      <c r="UOM444" s="86"/>
      <c r="UON444" s="86"/>
      <c r="UOO444" s="86"/>
      <c r="UOP444" s="86"/>
      <c r="UOQ444" s="86"/>
      <c r="UOR444" s="86"/>
      <c r="UOS444" s="86"/>
      <c r="UOT444" s="86"/>
      <c r="UOU444" s="86"/>
      <c r="UOV444" s="86"/>
      <c r="UOW444" s="86"/>
      <c r="UOX444" s="86"/>
      <c r="UOY444" s="86"/>
      <c r="UOZ444" s="86"/>
      <c r="UPA444" s="86"/>
      <c r="UPB444" s="86"/>
      <c r="UPC444" s="86"/>
      <c r="UPD444" s="86"/>
      <c r="UPE444" s="86"/>
      <c r="UPF444" s="86"/>
      <c r="UPG444" s="86"/>
      <c r="UPH444" s="86"/>
      <c r="UPI444" s="86"/>
      <c r="UPJ444" s="86"/>
      <c r="UPK444" s="86"/>
      <c r="UPL444" s="86"/>
      <c r="UPM444" s="86"/>
      <c r="UPN444" s="86"/>
      <c r="UPO444" s="86"/>
      <c r="UPP444" s="86"/>
      <c r="UPQ444" s="86"/>
      <c r="UPR444" s="86"/>
      <c r="UPS444" s="86"/>
      <c r="UPT444" s="86"/>
      <c r="UPU444" s="86"/>
      <c r="UPV444" s="86"/>
      <c r="UPW444" s="86"/>
      <c r="UPX444" s="86"/>
      <c r="UPY444" s="86"/>
      <c r="UPZ444" s="86"/>
      <c r="UQA444" s="86"/>
      <c r="UQB444" s="86"/>
      <c r="UQC444" s="86"/>
      <c r="UQD444" s="86"/>
      <c r="UQE444" s="86"/>
      <c r="UQF444" s="86"/>
      <c r="UQG444" s="86"/>
      <c r="UQH444" s="86"/>
      <c r="UQI444" s="86"/>
      <c r="UQJ444" s="86"/>
      <c r="UQK444" s="86"/>
      <c r="UQL444" s="86"/>
      <c r="UQM444" s="86"/>
      <c r="UQN444" s="86"/>
      <c r="UQO444" s="86"/>
      <c r="UQP444" s="86"/>
      <c r="UQQ444" s="86"/>
      <c r="UQR444" s="86"/>
      <c r="UQS444" s="86"/>
      <c r="UQT444" s="86"/>
      <c r="UQU444" s="86"/>
      <c r="UQV444" s="86"/>
      <c r="UQW444" s="86"/>
      <c r="UQX444" s="86"/>
      <c r="UQY444" s="86"/>
      <c r="UQZ444" s="86"/>
      <c r="URA444" s="86"/>
      <c r="URB444" s="86"/>
      <c r="URC444" s="86"/>
      <c r="URD444" s="86"/>
      <c r="URE444" s="86"/>
      <c r="URF444" s="86"/>
      <c r="URG444" s="86"/>
      <c r="URH444" s="86"/>
      <c r="URI444" s="86"/>
      <c r="URJ444" s="86"/>
      <c r="URK444" s="86"/>
      <c r="URL444" s="86"/>
      <c r="URM444" s="86"/>
      <c r="URN444" s="86"/>
      <c r="URO444" s="86"/>
      <c r="URP444" s="86"/>
      <c r="URQ444" s="86"/>
      <c r="URR444" s="86"/>
      <c r="URS444" s="86"/>
      <c r="URT444" s="86"/>
      <c r="URU444" s="86"/>
      <c r="URV444" s="86"/>
      <c r="URW444" s="86"/>
      <c r="URX444" s="86"/>
      <c r="URY444" s="86"/>
      <c r="URZ444" s="86"/>
      <c r="USA444" s="86"/>
      <c r="USB444" s="86"/>
      <c r="USC444" s="86"/>
      <c r="USD444" s="86"/>
      <c r="USE444" s="86"/>
      <c r="USF444" s="86"/>
      <c r="USG444" s="86"/>
      <c r="USH444" s="86"/>
      <c r="USI444" s="86"/>
      <c r="USJ444" s="86"/>
      <c r="USK444" s="86"/>
      <c r="USL444" s="86"/>
      <c r="USM444" s="86"/>
      <c r="USN444" s="86"/>
      <c r="USO444" s="86"/>
      <c r="USP444" s="86"/>
      <c r="USQ444" s="86"/>
      <c r="USR444" s="86"/>
      <c r="USS444" s="86"/>
      <c r="UST444" s="86"/>
      <c r="USU444" s="86"/>
      <c r="USV444" s="86"/>
      <c r="USW444" s="86"/>
      <c r="USX444" s="86"/>
      <c r="USY444" s="86"/>
      <c r="USZ444" s="86"/>
      <c r="UTA444" s="86"/>
      <c r="UTB444" s="86"/>
      <c r="UTC444" s="86"/>
      <c r="UTD444" s="86"/>
      <c r="UTE444" s="86"/>
      <c r="UTF444" s="86"/>
      <c r="UTG444" s="86"/>
      <c r="UTH444" s="86"/>
      <c r="UTI444" s="86"/>
      <c r="UTJ444" s="86"/>
      <c r="UTK444" s="86"/>
      <c r="UTL444" s="86"/>
      <c r="UTM444" s="86"/>
      <c r="UTN444" s="86"/>
      <c r="UTO444" s="86"/>
      <c r="UTP444" s="86"/>
      <c r="UTQ444" s="86"/>
      <c r="UTR444" s="86"/>
      <c r="UTS444" s="86"/>
      <c r="UTT444" s="86"/>
      <c r="UTU444" s="86"/>
      <c r="UTV444" s="86"/>
      <c r="UTW444" s="86"/>
      <c r="UTX444" s="86"/>
      <c r="UTY444" s="86"/>
      <c r="UTZ444" s="86"/>
      <c r="UUA444" s="86"/>
      <c r="UUB444" s="86"/>
      <c r="UUC444" s="86"/>
      <c r="UUD444" s="86"/>
      <c r="UUE444" s="86"/>
      <c r="UUF444" s="86"/>
      <c r="UUG444" s="86"/>
      <c r="UUH444" s="86"/>
      <c r="UUI444" s="86"/>
      <c r="UUJ444" s="86"/>
      <c r="UUK444" s="86"/>
      <c r="UUL444" s="86"/>
      <c r="UUM444" s="86"/>
      <c r="UUN444" s="86"/>
      <c r="UUO444" s="86"/>
      <c r="UUP444" s="86"/>
      <c r="UUQ444" s="86"/>
      <c r="UUR444" s="86"/>
      <c r="UUS444" s="86"/>
      <c r="UUT444" s="86"/>
      <c r="UUU444" s="86"/>
      <c r="UUV444" s="86"/>
      <c r="UUW444" s="86"/>
      <c r="UUX444" s="86"/>
      <c r="UUY444" s="86"/>
      <c r="UUZ444" s="86"/>
      <c r="UVA444" s="86"/>
      <c r="UVB444" s="86"/>
      <c r="UVC444" s="86"/>
      <c r="UVD444" s="86"/>
      <c r="UVE444" s="86"/>
      <c r="UVF444" s="86"/>
      <c r="UVG444" s="86"/>
      <c r="UVH444" s="86"/>
      <c r="UVI444" s="86"/>
      <c r="UVJ444" s="86"/>
      <c r="UVK444" s="86"/>
      <c r="UVL444" s="86"/>
      <c r="UVM444" s="86"/>
      <c r="UVN444" s="86"/>
      <c r="UVO444" s="86"/>
      <c r="UVP444" s="86"/>
      <c r="UVQ444" s="86"/>
      <c r="UVR444" s="86"/>
      <c r="UVS444" s="86"/>
      <c r="UVT444" s="86"/>
      <c r="UVU444" s="86"/>
      <c r="UVV444" s="86"/>
      <c r="UVW444" s="86"/>
      <c r="UVX444" s="86"/>
      <c r="UVY444" s="86"/>
      <c r="UVZ444" s="86"/>
      <c r="UWA444" s="86"/>
      <c r="UWB444" s="86"/>
      <c r="UWC444" s="86"/>
      <c r="UWD444" s="86"/>
      <c r="UWE444" s="86"/>
      <c r="UWF444" s="86"/>
      <c r="UWG444" s="86"/>
      <c r="UWH444" s="86"/>
      <c r="UWI444" s="86"/>
      <c r="UWJ444" s="86"/>
      <c r="UWK444" s="86"/>
      <c r="UWL444" s="86"/>
      <c r="UWM444" s="86"/>
      <c r="UWN444" s="86"/>
      <c r="UWO444" s="86"/>
      <c r="UWP444" s="86"/>
      <c r="UWQ444" s="86"/>
      <c r="UWR444" s="86"/>
      <c r="UWS444" s="86"/>
      <c r="UWT444" s="86"/>
      <c r="UWU444" s="86"/>
      <c r="UWV444" s="86"/>
      <c r="UWW444" s="86"/>
      <c r="UWX444" s="86"/>
      <c r="UWY444" s="86"/>
      <c r="UWZ444" s="86"/>
      <c r="UXA444" s="86"/>
      <c r="UXB444" s="86"/>
      <c r="UXC444" s="86"/>
      <c r="UXD444" s="86"/>
      <c r="UXE444" s="86"/>
      <c r="UXF444" s="86"/>
      <c r="UXG444" s="86"/>
      <c r="UXH444" s="86"/>
      <c r="UXI444" s="86"/>
      <c r="UXJ444" s="86"/>
      <c r="UXK444" s="86"/>
      <c r="UXL444" s="86"/>
      <c r="UXM444" s="86"/>
      <c r="UXN444" s="86"/>
      <c r="UXO444" s="86"/>
      <c r="UXP444" s="86"/>
      <c r="UXQ444" s="86"/>
      <c r="UXR444" s="86"/>
      <c r="UXS444" s="86"/>
      <c r="UXT444" s="86"/>
      <c r="UXU444" s="86"/>
      <c r="UXV444" s="86"/>
      <c r="UXW444" s="86"/>
      <c r="UXX444" s="86"/>
      <c r="UXY444" s="86"/>
      <c r="UXZ444" s="86"/>
      <c r="UYA444" s="86"/>
      <c r="UYB444" s="86"/>
      <c r="UYC444" s="86"/>
      <c r="UYD444" s="86"/>
      <c r="UYE444" s="86"/>
      <c r="UYF444" s="86"/>
      <c r="UYG444" s="86"/>
      <c r="UYH444" s="86"/>
      <c r="UYI444" s="86"/>
      <c r="UYJ444" s="86"/>
      <c r="UYK444" s="86"/>
      <c r="UYL444" s="86"/>
      <c r="UYM444" s="86"/>
      <c r="UYN444" s="86"/>
      <c r="UYO444" s="86"/>
      <c r="UYP444" s="86"/>
      <c r="UYQ444" s="86"/>
      <c r="UYR444" s="86"/>
      <c r="UYS444" s="86"/>
      <c r="UYT444" s="86"/>
      <c r="UYU444" s="86"/>
      <c r="UYV444" s="86"/>
      <c r="UYW444" s="86"/>
      <c r="UYX444" s="86"/>
      <c r="UYY444" s="86"/>
      <c r="UYZ444" s="86"/>
      <c r="UZA444" s="86"/>
      <c r="UZB444" s="86"/>
      <c r="UZC444" s="86"/>
      <c r="UZD444" s="86"/>
      <c r="UZE444" s="86"/>
      <c r="UZF444" s="86"/>
      <c r="UZG444" s="86"/>
      <c r="UZH444" s="86"/>
      <c r="UZI444" s="86"/>
      <c r="UZJ444" s="86"/>
      <c r="UZK444" s="86"/>
      <c r="UZL444" s="86"/>
      <c r="UZM444" s="86"/>
      <c r="UZN444" s="86"/>
      <c r="UZO444" s="86"/>
      <c r="UZP444" s="86"/>
      <c r="UZQ444" s="86"/>
      <c r="UZR444" s="86"/>
      <c r="UZS444" s="86"/>
      <c r="UZT444" s="86"/>
      <c r="UZU444" s="86"/>
      <c r="UZV444" s="86"/>
      <c r="UZW444" s="86"/>
      <c r="UZX444" s="86"/>
      <c r="UZY444" s="86"/>
      <c r="UZZ444" s="86"/>
      <c r="VAA444" s="86"/>
      <c r="VAB444" s="86"/>
      <c r="VAC444" s="86"/>
      <c r="VAD444" s="86"/>
      <c r="VAE444" s="86"/>
      <c r="VAF444" s="86"/>
      <c r="VAG444" s="86"/>
      <c r="VAH444" s="86"/>
      <c r="VAI444" s="86"/>
      <c r="VAJ444" s="86"/>
      <c r="VAK444" s="86"/>
      <c r="VAL444" s="86"/>
      <c r="VAM444" s="86"/>
      <c r="VAN444" s="86"/>
      <c r="VAO444" s="86"/>
      <c r="VAP444" s="86"/>
      <c r="VAQ444" s="86"/>
      <c r="VAR444" s="86"/>
      <c r="VAS444" s="86"/>
      <c r="VAT444" s="86"/>
      <c r="VAU444" s="86"/>
      <c r="VAV444" s="86"/>
      <c r="VAW444" s="86"/>
      <c r="VAX444" s="86"/>
      <c r="VAY444" s="86"/>
      <c r="VAZ444" s="86"/>
      <c r="VBA444" s="86"/>
      <c r="VBB444" s="86"/>
      <c r="VBC444" s="86"/>
      <c r="VBD444" s="86"/>
      <c r="VBE444" s="86"/>
      <c r="VBF444" s="86"/>
      <c r="VBG444" s="86"/>
      <c r="VBH444" s="86"/>
      <c r="VBI444" s="86"/>
      <c r="VBJ444" s="86"/>
      <c r="VBK444" s="86"/>
      <c r="VBL444" s="86"/>
      <c r="VBM444" s="86"/>
      <c r="VBN444" s="86"/>
      <c r="VBO444" s="86"/>
      <c r="VBP444" s="86"/>
      <c r="VBQ444" s="86"/>
      <c r="VBR444" s="86"/>
      <c r="VBS444" s="86"/>
      <c r="VBT444" s="86"/>
      <c r="VBU444" s="86"/>
      <c r="VBV444" s="86"/>
      <c r="VBW444" s="86"/>
      <c r="VBX444" s="86"/>
      <c r="VBY444" s="86"/>
      <c r="VBZ444" s="86"/>
      <c r="VCA444" s="86"/>
      <c r="VCB444" s="86"/>
      <c r="VCC444" s="86"/>
      <c r="VCD444" s="86"/>
      <c r="VCE444" s="86"/>
      <c r="VCF444" s="86"/>
      <c r="VCG444" s="86"/>
      <c r="VCH444" s="86"/>
      <c r="VCI444" s="86"/>
      <c r="VCJ444" s="86"/>
      <c r="VCK444" s="86"/>
      <c r="VCL444" s="86"/>
      <c r="VCM444" s="86"/>
      <c r="VCN444" s="86"/>
      <c r="VCO444" s="86"/>
      <c r="VCP444" s="86"/>
      <c r="VCQ444" s="86"/>
      <c r="VCR444" s="86"/>
      <c r="VCS444" s="86"/>
      <c r="VCT444" s="86"/>
      <c r="VCU444" s="86"/>
      <c r="VCV444" s="86"/>
      <c r="VCW444" s="86"/>
      <c r="VCX444" s="86"/>
      <c r="VCY444" s="86"/>
      <c r="VCZ444" s="86"/>
      <c r="VDA444" s="86"/>
      <c r="VDB444" s="86"/>
      <c r="VDC444" s="86"/>
      <c r="VDD444" s="86"/>
      <c r="VDE444" s="86"/>
      <c r="VDF444" s="86"/>
      <c r="VDG444" s="86"/>
      <c r="VDH444" s="86"/>
      <c r="VDI444" s="86"/>
      <c r="VDJ444" s="86"/>
      <c r="VDK444" s="86"/>
      <c r="VDL444" s="86"/>
      <c r="VDM444" s="86"/>
      <c r="VDN444" s="86"/>
      <c r="VDO444" s="86"/>
      <c r="VDP444" s="86"/>
      <c r="VDQ444" s="86"/>
      <c r="VDR444" s="86"/>
      <c r="VDS444" s="86"/>
      <c r="VDT444" s="86"/>
      <c r="VDU444" s="86"/>
      <c r="VDV444" s="86"/>
      <c r="VDW444" s="86"/>
      <c r="VDX444" s="86"/>
      <c r="VDY444" s="86"/>
      <c r="VDZ444" s="86"/>
      <c r="VEA444" s="86"/>
      <c r="VEB444" s="86"/>
      <c r="VEC444" s="86"/>
      <c r="VED444" s="86"/>
      <c r="VEE444" s="86"/>
      <c r="VEF444" s="86"/>
      <c r="VEG444" s="86"/>
      <c r="VEH444" s="86"/>
      <c r="VEI444" s="86"/>
      <c r="VEJ444" s="86"/>
      <c r="VEK444" s="86"/>
      <c r="VEL444" s="86"/>
      <c r="VEM444" s="86"/>
      <c r="VEN444" s="86"/>
      <c r="VEO444" s="86"/>
      <c r="VEP444" s="86"/>
      <c r="VEQ444" s="86"/>
      <c r="VER444" s="86"/>
      <c r="VES444" s="86"/>
      <c r="VET444" s="86"/>
      <c r="VEU444" s="86"/>
      <c r="VEV444" s="86"/>
      <c r="VEW444" s="86"/>
      <c r="VEX444" s="86"/>
      <c r="VEY444" s="86"/>
      <c r="VEZ444" s="86"/>
      <c r="VFA444" s="86"/>
      <c r="VFB444" s="86"/>
      <c r="VFC444" s="86"/>
      <c r="VFD444" s="86"/>
      <c r="VFE444" s="86"/>
      <c r="VFF444" s="86"/>
      <c r="VFG444" s="86"/>
      <c r="VFH444" s="86"/>
      <c r="VFI444" s="86"/>
      <c r="VFJ444" s="86"/>
      <c r="VFK444" s="86"/>
      <c r="VFL444" s="86"/>
      <c r="VFM444" s="86"/>
      <c r="VFN444" s="86"/>
      <c r="VFO444" s="86"/>
      <c r="VFP444" s="86"/>
      <c r="VFQ444" s="86"/>
      <c r="VFR444" s="86"/>
      <c r="VFS444" s="86"/>
      <c r="VFT444" s="86"/>
      <c r="VFU444" s="86"/>
      <c r="VFV444" s="86"/>
      <c r="VFW444" s="86"/>
      <c r="VFX444" s="86"/>
      <c r="VFY444" s="86"/>
      <c r="VFZ444" s="86"/>
      <c r="VGA444" s="86"/>
      <c r="VGB444" s="86"/>
      <c r="VGC444" s="86"/>
      <c r="VGD444" s="86"/>
      <c r="VGE444" s="86"/>
      <c r="VGF444" s="86"/>
      <c r="VGG444" s="86"/>
      <c r="VGH444" s="86"/>
      <c r="VGI444" s="86"/>
      <c r="VGJ444" s="86"/>
      <c r="VGK444" s="86"/>
      <c r="VGL444" s="86"/>
      <c r="VGM444" s="86"/>
      <c r="VGN444" s="86"/>
      <c r="VGO444" s="86"/>
      <c r="VGP444" s="86"/>
      <c r="VGQ444" s="86"/>
      <c r="VGR444" s="86"/>
      <c r="VGS444" s="86"/>
      <c r="VGT444" s="86"/>
      <c r="VGU444" s="86"/>
      <c r="VGV444" s="86"/>
      <c r="VGW444" s="86"/>
      <c r="VGX444" s="86"/>
      <c r="VGY444" s="86"/>
      <c r="VGZ444" s="86"/>
      <c r="VHA444" s="86"/>
      <c r="VHB444" s="86"/>
      <c r="VHC444" s="86"/>
      <c r="VHD444" s="86"/>
      <c r="VHE444" s="86"/>
      <c r="VHF444" s="86"/>
      <c r="VHG444" s="86"/>
      <c r="VHH444" s="86"/>
      <c r="VHI444" s="86"/>
      <c r="VHJ444" s="86"/>
      <c r="VHK444" s="86"/>
      <c r="VHL444" s="86"/>
      <c r="VHM444" s="86"/>
      <c r="VHN444" s="86"/>
      <c r="VHO444" s="86"/>
      <c r="VHP444" s="86"/>
      <c r="VHQ444" s="86"/>
      <c r="VHR444" s="86"/>
      <c r="VHS444" s="86"/>
      <c r="VHT444" s="86"/>
      <c r="VHU444" s="86"/>
      <c r="VHV444" s="86"/>
      <c r="VHW444" s="86"/>
      <c r="VHX444" s="86"/>
      <c r="VHY444" s="86"/>
      <c r="VHZ444" s="86"/>
      <c r="VIA444" s="86"/>
      <c r="VIB444" s="86"/>
      <c r="VIC444" s="86"/>
      <c r="VID444" s="86"/>
      <c r="VIE444" s="86"/>
      <c r="VIF444" s="86"/>
      <c r="VIG444" s="86"/>
      <c r="VIH444" s="86"/>
      <c r="VII444" s="86"/>
      <c r="VIJ444" s="86"/>
      <c r="VIK444" s="86"/>
      <c r="VIL444" s="86"/>
      <c r="VIM444" s="86"/>
      <c r="VIN444" s="86"/>
      <c r="VIO444" s="86"/>
      <c r="VIP444" s="86"/>
      <c r="VIQ444" s="86"/>
      <c r="VIR444" s="86"/>
      <c r="VIS444" s="86"/>
      <c r="VIT444" s="86"/>
      <c r="VIU444" s="86"/>
      <c r="VIV444" s="86"/>
      <c r="VIW444" s="86"/>
      <c r="VIX444" s="86"/>
      <c r="VIY444" s="86"/>
      <c r="VIZ444" s="86"/>
      <c r="VJA444" s="86"/>
      <c r="VJB444" s="86"/>
      <c r="VJC444" s="86"/>
      <c r="VJD444" s="86"/>
      <c r="VJE444" s="86"/>
      <c r="VJF444" s="86"/>
      <c r="VJG444" s="86"/>
      <c r="VJH444" s="86"/>
      <c r="VJI444" s="86"/>
      <c r="VJJ444" s="86"/>
      <c r="VJK444" s="86"/>
      <c r="VJL444" s="86"/>
      <c r="VJM444" s="86"/>
      <c r="VJN444" s="86"/>
      <c r="VJO444" s="86"/>
      <c r="VJP444" s="86"/>
      <c r="VJQ444" s="86"/>
      <c r="VJR444" s="86"/>
      <c r="VJS444" s="86"/>
      <c r="VJT444" s="86"/>
      <c r="VJU444" s="86"/>
      <c r="VJV444" s="86"/>
      <c r="VJW444" s="86"/>
      <c r="VJX444" s="86"/>
      <c r="VJY444" s="86"/>
      <c r="VJZ444" s="86"/>
      <c r="VKA444" s="86"/>
      <c r="VKB444" s="86"/>
      <c r="VKC444" s="86"/>
      <c r="VKD444" s="86"/>
      <c r="VKE444" s="86"/>
      <c r="VKF444" s="86"/>
      <c r="VKG444" s="86"/>
      <c r="VKH444" s="86"/>
      <c r="VKI444" s="86"/>
      <c r="VKJ444" s="86"/>
      <c r="VKK444" s="86"/>
      <c r="VKL444" s="86"/>
      <c r="VKM444" s="86"/>
      <c r="VKN444" s="86"/>
      <c r="VKO444" s="86"/>
      <c r="VKP444" s="86"/>
      <c r="VKQ444" s="86"/>
      <c r="VKR444" s="86"/>
      <c r="VKS444" s="86"/>
      <c r="VKT444" s="86"/>
      <c r="VKU444" s="86"/>
      <c r="VKV444" s="86"/>
      <c r="VKW444" s="86"/>
      <c r="VKX444" s="86"/>
      <c r="VKY444" s="86"/>
      <c r="VKZ444" s="86"/>
      <c r="VLA444" s="86"/>
      <c r="VLB444" s="86"/>
      <c r="VLC444" s="86"/>
      <c r="VLD444" s="86"/>
      <c r="VLE444" s="86"/>
      <c r="VLF444" s="86"/>
      <c r="VLG444" s="86"/>
      <c r="VLH444" s="86"/>
      <c r="VLI444" s="86"/>
      <c r="VLJ444" s="86"/>
      <c r="VLK444" s="86"/>
      <c r="VLL444" s="86"/>
      <c r="VLM444" s="86"/>
      <c r="VLN444" s="86"/>
      <c r="VLO444" s="86"/>
      <c r="VLP444" s="86"/>
      <c r="VLQ444" s="86"/>
      <c r="VLR444" s="86"/>
      <c r="VLS444" s="86"/>
      <c r="VLT444" s="86"/>
      <c r="VLU444" s="86"/>
      <c r="VLV444" s="86"/>
      <c r="VLW444" s="86"/>
      <c r="VLX444" s="86"/>
      <c r="VLY444" s="86"/>
      <c r="VLZ444" s="86"/>
      <c r="VMA444" s="86"/>
      <c r="VMB444" s="86"/>
      <c r="VMC444" s="86"/>
      <c r="VMD444" s="86"/>
      <c r="VME444" s="86"/>
      <c r="VMF444" s="86"/>
      <c r="VMG444" s="86"/>
      <c r="VMH444" s="86"/>
      <c r="VMI444" s="86"/>
      <c r="VMJ444" s="86"/>
      <c r="VMK444" s="86"/>
      <c r="VML444" s="86"/>
      <c r="VMM444" s="86"/>
      <c r="VMN444" s="86"/>
      <c r="VMO444" s="86"/>
      <c r="VMP444" s="86"/>
      <c r="VMQ444" s="86"/>
      <c r="VMR444" s="86"/>
      <c r="VMS444" s="86"/>
      <c r="VMT444" s="86"/>
      <c r="VMU444" s="86"/>
      <c r="VMV444" s="86"/>
      <c r="VMW444" s="86"/>
      <c r="VMX444" s="86"/>
      <c r="VMY444" s="86"/>
      <c r="VMZ444" s="86"/>
      <c r="VNA444" s="86"/>
      <c r="VNB444" s="86"/>
      <c r="VNC444" s="86"/>
      <c r="VND444" s="86"/>
      <c r="VNE444" s="86"/>
      <c r="VNF444" s="86"/>
      <c r="VNG444" s="86"/>
      <c r="VNH444" s="86"/>
      <c r="VNI444" s="86"/>
      <c r="VNJ444" s="86"/>
      <c r="VNK444" s="86"/>
      <c r="VNL444" s="86"/>
      <c r="VNM444" s="86"/>
      <c r="VNN444" s="86"/>
      <c r="VNO444" s="86"/>
      <c r="VNP444" s="86"/>
      <c r="VNQ444" s="86"/>
      <c r="VNR444" s="86"/>
      <c r="VNS444" s="86"/>
      <c r="VNT444" s="86"/>
      <c r="VNU444" s="86"/>
      <c r="VNV444" s="86"/>
      <c r="VNW444" s="86"/>
      <c r="VNX444" s="86"/>
      <c r="VNY444" s="86"/>
      <c r="VNZ444" s="86"/>
      <c r="VOA444" s="86"/>
      <c r="VOB444" s="86"/>
      <c r="VOC444" s="86"/>
      <c r="VOD444" s="86"/>
      <c r="VOE444" s="86"/>
      <c r="VOF444" s="86"/>
      <c r="VOG444" s="86"/>
      <c r="VOH444" s="86"/>
      <c r="VOI444" s="86"/>
      <c r="VOJ444" s="86"/>
      <c r="VOK444" s="86"/>
      <c r="VOL444" s="86"/>
      <c r="VOM444" s="86"/>
      <c r="VON444" s="86"/>
      <c r="VOO444" s="86"/>
      <c r="VOP444" s="86"/>
      <c r="VOQ444" s="86"/>
      <c r="VOR444" s="86"/>
      <c r="VOS444" s="86"/>
      <c r="VOT444" s="86"/>
      <c r="VOU444" s="86"/>
      <c r="VOV444" s="86"/>
      <c r="VOW444" s="86"/>
      <c r="VOX444" s="86"/>
      <c r="VOY444" s="86"/>
      <c r="VOZ444" s="86"/>
      <c r="VPA444" s="86"/>
      <c r="VPB444" s="86"/>
      <c r="VPC444" s="86"/>
      <c r="VPD444" s="86"/>
      <c r="VPE444" s="86"/>
      <c r="VPF444" s="86"/>
      <c r="VPG444" s="86"/>
      <c r="VPH444" s="86"/>
      <c r="VPI444" s="86"/>
      <c r="VPJ444" s="86"/>
      <c r="VPK444" s="86"/>
      <c r="VPL444" s="86"/>
      <c r="VPM444" s="86"/>
      <c r="VPN444" s="86"/>
      <c r="VPO444" s="86"/>
      <c r="VPP444" s="86"/>
      <c r="VPQ444" s="86"/>
      <c r="VPR444" s="86"/>
      <c r="VPS444" s="86"/>
      <c r="VPT444" s="86"/>
      <c r="VPU444" s="86"/>
      <c r="VPV444" s="86"/>
      <c r="VPW444" s="86"/>
      <c r="VPX444" s="86"/>
      <c r="VPY444" s="86"/>
      <c r="VPZ444" s="86"/>
      <c r="VQA444" s="86"/>
      <c r="VQB444" s="86"/>
      <c r="VQC444" s="86"/>
      <c r="VQD444" s="86"/>
      <c r="VQE444" s="86"/>
      <c r="VQF444" s="86"/>
      <c r="VQG444" s="86"/>
      <c r="VQH444" s="86"/>
      <c r="VQI444" s="86"/>
      <c r="VQJ444" s="86"/>
      <c r="VQK444" s="86"/>
      <c r="VQL444" s="86"/>
      <c r="VQM444" s="86"/>
      <c r="VQN444" s="86"/>
      <c r="VQO444" s="86"/>
      <c r="VQP444" s="86"/>
      <c r="VQQ444" s="86"/>
      <c r="VQR444" s="86"/>
      <c r="VQS444" s="86"/>
      <c r="VQT444" s="86"/>
      <c r="VQU444" s="86"/>
      <c r="VQV444" s="86"/>
      <c r="VQW444" s="86"/>
      <c r="VQX444" s="86"/>
      <c r="VQY444" s="86"/>
      <c r="VQZ444" s="86"/>
      <c r="VRA444" s="86"/>
      <c r="VRB444" s="86"/>
      <c r="VRC444" s="86"/>
      <c r="VRD444" s="86"/>
      <c r="VRE444" s="86"/>
      <c r="VRF444" s="86"/>
      <c r="VRG444" s="86"/>
      <c r="VRH444" s="86"/>
      <c r="VRI444" s="86"/>
      <c r="VRJ444" s="86"/>
      <c r="VRK444" s="86"/>
      <c r="VRL444" s="86"/>
      <c r="VRM444" s="86"/>
      <c r="VRN444" s="86"/>
      <c r="VRO444" s="86"/>
      <c r="VRP444" s="86"/>
      <c r="VRQ444" s="86"/>
      <c r="VRR444" s="86"/>
      <c r="VRS444" s="86"/>
      <c r="VRT444" s="86"/>
      <c r="VRU444" s="86"/>
      <c r="VRV444" s="86"/>
      <c r="VRW444" s="86"/>
      <c r="VRX444" s="86"/>
      <c r="VRY444" s="86"/>
      <c r="VRZ444" s="86"/>
      <c r="VSA444" s="86"/>
      <c r="VSB444" s="86"/>
      <c r="VSC444" s="86"/>
      <c r="VSD444" s="86"/>
      <c r="VSE444" s="86"/>
      <c r="VSF444" s="86"/>
      <c r="VSG444" s="86"/>
      <c r="VSH444" s="86"/>
      <c r="VSI444" s="86"/>
      <c r="VSJ444" s="86"/>
      <c r="VSK444" s="86"/>
      <c r="VSL444" s="86"/>
      <c r="VSM444" s="86"/>
      <c r="VSN444" s="86"/>
      <c r="VSO444" s="86"/>
      <c r="VSP444" s="86"/>
      <c r="VSQ444" s="86"/>
      <c r="VSR444" s="86"/>
      <c r="VSS444" s="86"/>
      <c r="VST444" s="86"/>
      <c r="VSU444" s="86"/>
      <c r="VSV444" s="86"/>
      <c r="VSW444" s="86"/>
      <c r="VSX444" s="86"/>
      <c r="VSY444" s="86"/>
      <c r="VSZ444" s="86"/>
      <c r="VTA444" s="86"/>
      <c r="VTB444" s="86"/>
      <c r="VTC444" s="86"/>
      <c r="VTD444" s="86"/>
      <c r="VTE444" s="86"/>
      <c r="VTF444" s="86"/>
      <c r="VTG444" s="86"/>
      <c r="VTH444" s="86"/>
      <c r="VTI444" s="86"/>
      <c r="VTJ444" s="86"/>
      <c r="VTK444" s="86"/>
      <c r="VTL444" s="86"/>
      <c r="VTM444" s="86"/>
      <c r="VTN444" s="86"/>
      <c r="VTO444" s="86"/>
      <c r="VTP444" s="86"/>
      <c r="VTQ444" s="86"/>
      <c r="VTR444" s="86"/>
      <c r="VTS444" s="86"/>
      <c r="VTT444" s="86"/>
      <c r="VTU444" s="86"/>
      <c r="VTV444" s="86"/>
      <c r="VTW444" s="86"/>
      <c r="VTX444" s="86"/>
      <c r="VTY444" s="86"/>
      <c r="VTZ444" s="86"/>
      <c r="VUA444" s="86"/>
      <c r="VUB444" s="86"/>
      <c r="VUC444" s="86"/>
      <c r="VUD444" s="86"/>
      <c r="VUE444" s="86"/>
      <c r="VUF444" s="86"/>
      <c r="VUG444" s="86"/>
      <c r="VUH444" s="86"/>
      <c r="VUI444" s="86"/>
      <c r="VUJ444" s="86"/>
      <c r="VUK444" s="86"/>
      <c r="VUL444" s="86"/>
      <c r="VUM444" s="86"/>
      <c r="VUN444" s="86"/>
      <c r="VUO444" s="86"/>
      <c r="VUP444" s="86"/>
      <c r="VUQ444" s="86"/>
      <c r="VUR444" s="86"/>
      <c r="VUS444" s="86"/>
      <c r="VUT444" s="86"/>
      <c r="VUU444" s="86"/>
      <c r="VUV444" s="86"/>
      <c r="VUW444" s="86"/>
      <c r="VUX444" s="86"/>
      <c r="VUY444" s="86"/>
      <c r="VUZ444" s="86"/>
      <c r="VVA444" s="86"/>
      <c r="VVB444" s="86"/>
      <c r="VVC444" s="86"/>
      <c r="VVD444" s="86"/>
      <c r="VVE444" s="86"/>
      <c r="VVF444" s="86"/>
      <c r="VVG444" s="86"/>
      <c r="VVH444" s="86"/>
      <c r="VVI444" s="86"/>
      <c r="VVJ444" s="86"/>
      <c r="VVK444" s="86"/>
      <c r="VVL444" s="86"/>
      <c r="VVM444" s="86"/>
      <c r="VVN444" s="86"/>
      <c r="VVO444" s="86"/>
      <c r="VVP444" s="86"/>
      <c r="VVQ444" s="86"/>
      <c r="VVR444" s="86"/>
      <c r="VVS444" s="86"/>
      <c r="VVT444" s="86"/>
      <c r="VVU444" s="86"/>
      <c r="VVV444" s="86"/>
      <c r="VVW444" s="86"/>
      <c r="VVX444" s="86"/>
      <c r="VVY444" s="86"/>
      <c r="VVZ444" s="86"/>
      <c r="VWA444" s="86"/>
      <c r="VWB444" s="86"/>
      <c r="VWC444" s="86"/>
      <c r="VWD444" s="86"/>
      <c r="VWE444" s="86"/>
      <c r="VWF444" s="86"/>
      <c r="VWG444" s="86"/>
      <c r="VWH444" s="86"/>
      <c r="VWI444" s="86"/>
      <c r="VWJ444" s="86"/>
      <c r="VWK444" s="86"/>
      <c r="VWL444" s="86"/>
      <c r="VWM444" s="86"/>
      <c r="VWN444" s="86"/>
      <c r="VWO444" s="86"/>
      <c r="VWP444" s="86"/>
      <c r="VWQ444" s="86"/>
      <c r="VWR444" s="86"/>
      <c r="VWS444" s="86"/>
      <c r="VWT444" s="86"/>
      <c r="VWU444" s="86"/>
      <c r="VWV444" s="86"/>
      <c r="VWW444" s="86"/>
      <c r="VWX444" s="86"/>
      <c r="VWY444" s="86"/>
      <c r="VWZ444" s="86"/>
      <c r="VXA444" s="86"/>
      <c r="VXB444" s="86"/>
      <c r="VXC444" s="86"/>
      <c r="VXD444" s="86"/>
      <c r="VXE444" s="86"/>
      <c r="VXF444" s="86"/>
      <c r="VXG444" s="86"/>
      <c r="VXH444" s="86"/>
      <c r="VXI444" s="86"/>
      <c r="VXJ444" s="86"/>
      <c r="VXK444" s="86"/>
      <c r="VXL444" s="86"/>
      <c r="VXM444" s="86"/>
      <c r="VXN444" s="86"/>
      <c r="VXO444" s="86"/>
      <c r="VXP444" s="86"/>
      <c r="VXQ444" s="86"/>
      <c r="VXR444" s="86"/>
      <c r="VXS444" s="86"/>
      <c r="VXT444" s="86"/>
      <c r="VXU444" s="86"/>
      <c r="VXV444" s="86"/>
      <c r="VXW444" s="86"/>
      <c r="VXX444" s="86"/>
      <c r="VXY444" s="86"/>
      <c r="VXZ444" s="86"/>
      <c r="VYA444" s="86"/>
      <c r="VYB444" s="86"/>
      <c r="VYC444" s="86"/>
      <c r="VYD444" s="86"/>
      <c r="VYE444" s="86"/>
      <c r="VYF444" s="86"/>
      <c r="VYG444" s="86"/>
      <c r="VYH444" s="86"/>
      <c r="VYI444" s="86"/>
      <c r="VYJ444" s="86"/>
      <c r="VYK444" s="86"/>
      <c r="VYL444" s="86"/>
      <c r="VYM444" s="86"/>
      <c r="VYN444" s="86"/>
      <c r="VYO444" s="86"/>
      <c r="VYP444" s="86"/>
      <c r="VYQ444" s="86"/>
      <c r="VYR444" s="86"/>
      <c r="VYS444" s="86"/>
      <c r="VYT444" s="86"/>
      <c r="VYU444" s="86"/>
      <c r="VYV444" s="86"/>
      <c r="VYW444" s="86"/>
      <c r="VYX444" s="86"/>
      <c r="VYY444" s="86"/>
      <c r="VYZ444" s="86"/>
      <c r="VZA444" s="86"/>
      <c r="VZB444" s="86"/>
      <c r="VZC444" s="86"/>
      <c r="VZD444" s="86"/>
      <c r="VZE444" s="86"/>
      <c r="VZF444" s="86"/>
      <c r="VZG444" s="86"/>
      <c r="VZH444" s="86"/>
      <c r="VZI444" s="86"/>
      <c r="VZJ444" s="86"/>
      <c r="VZK444" s="86"/>
      <c r="VZL444" s="86"/>
      <c r="VZM444" s="86"/>
      <c r="VZN444" s="86"/>
      <c r="VZO444" s="86"/>
      <c r="VZP444" s="86"/>
      <c r="VZQ444" s="86"/>
      <c r="VZR444" s="86"/>
      <c r="VZS444" s="86"/>
      <c r="VZT444" s="86"/>
      <c r="VZU444" s="86"/>
      <c r="VZV444" s="86"/>
      <c r="VZW444" s="86"/>
      <c r="VZX444" s="86"/>
      <c r="VZY444" s="86"/>
      <c r="VZZ444" s="86"/>
      <c r="WAA444" s="86"/>
      <c r="WAB444" s="86"/>
      <c r="WAC444" s="86"/>
      <c r="WAD444" s="86"/>
      <c r="WAE444" s="86"/>
      <c r="WAF444" s="86"/>
      <c r="WAG444" s="86"/>
      <c r="WAH444" s="86"/>
      <c r="WAI444" s="86"/>
      <c r="WAJ444" s="86"/>
      <c r="WAK444" s="86"/>
      <c r="WAL444" s="86"/>
      <c r="WAM444" s="86"/>
      <c r="WAN444" s="86"/>
      <c r="WAO444" s="86"/>
      <c r="WAP444" s="86"/>
      <c r="WAQ444" s="86"/>
      <c r="WAR444" s="86"/>
      <c r="WAS444" s="86"/>
      <c r="WAT444" s="86"/>
      <c r="WAU444" s="86"/>
      <c r="WAV444" s="86"/>
      <c r="WAW444" s="86"/>
      <c r="WAX444" s="86"/>
      <c r="WAY444" s="86"/>
      <c r="WAZ444" s="86"/>
      <c r="WBA444" s="86"/>
      <c r="WBB444" s="86"/>
      <c r="WBC444" s="86"/>
      <c r="WBD444" s="86"/>
      <c r="WBE444" s="86"/>
      <c r="WBF444" s="86"/>
      <c r="WBG444" s="86"/>
      <c r="WBH444" s="86"/>
      <c r="WBI444" s="86"/>
      <c r="WBJ444" s="86"/>
      <c r="WBK444" s="86"/>
      <c r="WBL444" s="86"/>
      <c r="WBM444" s="86"/>
      <c r="WBN444" s="86"/>
      <c r="WBO444" s="86"/>
      <c r="WBP444" s="86"/>
      <c r="WBQ444" s="86"/>
      <c r="WBR444" s="86"/>
      <c r="WBS444" s="86"/>
      <c r="WBT444" s="86"/>
      <c r="WBU444" s="86"/>
      <c r="WBV444" s="86"/>
      <c r="WBW444" s="86"/>
      <c r="WBX444" s="86"/>
      <c r="WBY444" s="86"/>
      <c r="WBZ444" s="86"/>
      <c r="WCA444" s="86"/>
      <c r="WCB444" s="86"/>
      <c r="WCC444" s="86"/>
      <c r="WCD444" s="86"/>
      <c r="WCE444" s="86"/>
      <c r="WCF444" s="86"/>
      <c r="WCG444" s="86"/>
      <c r="WCH444" s="86"/>
      <c r="WCI444" s="86"/>
      <c r="WCJ444" s="86"/>
      <c r="WCK444" s="86"/>
      <c r="WCL444" s="86"/>
      <c r="WCM444" s="86"/>
      <c r="WCN444" s="86"/>
      <c r="WCO444" s="86"/>
      <c r="WCP444" s="86"/>
      <c r="WCQ444" s="86"/>
      <c r="WCR444" s="86"/>
      <c r="WCS444" s="86"/>
      <c r="WCT444" s="86"/>
      <c r="WCU444" s="86"/>
      <c r="WCV444" s="86"/>
      <c r="WCW444" s="86"/>
      <c r="WCX444" s="86"/>
      <c r="WCY444" s="86"/>
      <c r="WCZ444" s="86"/>
      <c r="WDA444" s="86"/>
      <c r="WDB444" s="86"/>
      <c r="WDC444" s="86"/>
      <c r="WDD444" s="86"/>
      <c r="WDE444" s="86"/>
      <c r="WDF444" s="86"/>
      <c r="WDG444" s="86"/>
      <c r="WDH444" s="86"/>
      <c r="WDI444" s="86"/>
      <c r="WDJ444" s="86"/>
      <c r="WDK444" s="86"/>
      <c r="WDL444" s="86"/>
      <c r="WDM444" s="86"/>
      <c r="WDN444" s="86"/>
      <c r="WDO444" s="86"/>
      <c r="WDP444" s="86"/>
      <c r="WDQ444" s="86"/>
      <c r="WDR444" s="86"/>
      <c r="WDS444" s="86"/>
      <c r="WDT444" s="86"/>
      <c r="WDU444" s="86"/>
      <c r="WDV444" s="86"/>
      <c r="WDW444" s="86"/>
      <c r="WDX444" s="86"/>
      <c r="WDY444" s="86"/>
      <c r="WDZ444" s="86"/>
      <c r="WEA444" s="86"/>
      <c r="WEB444" s="86"/>
      <c r="WEC444" s="86"/>
      <c r="WED444" s="86"/>
      <c r="WEE444" s="86"/>
      <c r="WEF444" s="86"/>
      <c r="WEG444" s="86"/>
      <c r="WEH444" s="86"/>
      <c r="WEI444" s="86"/>
      <c r="WEJ444" s="86"/>
      <c r="WEK444" s="86"/>
      <c r="WEL444" s="86"/>
      <c r="WEM444" s="86"/>
      <c r="WEN444" s="86"/>
      <c r="WEO444" s="86"/>
      <c r="WEP444" s="86"/>
      <c r="WEQ444" s="86"/>
      <c r="WER444" s="86"/>
      <c r="WES444" s="86"/>
      <c r="WET444" s="86"/>
      <c r="WEU444" s="86"/>
      <c r="WEV444" s="86"/>
      <c r="WEW444" s="86"/>
      <c r="WEX444" s="86"/>
      <c r="WEY444" s="86"/>
      <c r="WEZ444" s="86"/>
      <c r="WFA444" s="86"/>
      <c r="WFB444" s="86"/>
      <c r="WFC444" s="86"/>
      <c r="WFD444" s="86"/>
      <c r="WFE444" s="86"/>
      <c r="WFF444" s="86"/>
      <c r="WFG444" s="86"/>
      <c r="WFH444" s="86"/>
      <c r="WFI444" s="86"/>
      <c r="WFJ444" s="86"/>
      <c r="WFK444" s="86"/>
      <c r="WFL444" s="86"/>
      <c r="WFM444" s="86"/>
      <c r="WFN444" s="86"/>
      <c r="WFO444" s="86"/>
      <c r="WFP444" s="86"/>
      <c r="WFQ444" s="86"/>
      <c r="WFR444" s="86"/>
      <c r="WFS444" s="86"/>
      <c r="WFT444" s="86"/>
      <c r="WFU444" s="86"/>
      <c r="WFV444" s="86"/>
      <c r="WFW444" s="86"/>
      <c r="WFX444" s="86"/>
      <c r="WFY444" s="86"/>
      <c r="WFZ444" s="86"/>
      <c r="WGA444" s="86"/>
      <c r="WGB444" s="86"/>
      <c r="WGC444" s="86"/>
      <c r="WGD444" s="86"/>
      <c r="WGE444" s="86"/>
      <c r="WGF444" s="86"/>
      <c r="WGG444" s="86"/>
      <c r="WGH444" s="86"/>
      <c r="WGI444" s="86"/>
      <c r="WGJ444" s="86"/>
      <c r="WGK444" s="86"/>
      <c r="WGL444" s="86"/>
      <c r="WGM444" s="86"/>
      <c r="WGN444" s="86"/>
      <c r="WGO444" s="86"/>
      <c r="WGP444" s="86"/>
      <c r="WGQ444" s="86"/>
      <c r="WGR444" s="86"/>
      <c r="WGS444" s="86"/>
      <c r="WGT444" s="86"/>
      <c r="WGU444" s="86"/>
      <c r="WGV444" s="86"/>
      <c r="WGW444" s="86"/>
      <c r="WGX444" s="86"/>
      <c r="WGY444" s="86"/>
      <c r="WGZ444" s="86"/>
      <c r="WHA444" s="86"/>
      <c r="WHB444" s="86"/>
      <c r="WHC444" s="86"/>
      <c r="WHD444" s="86"/>
      <c r="WHE444" s="86"/>
      <c r="WHF444" s="86"/>
      <c r="WHG444" s="86"/>
      <c r="WHH444" s="86"/>
      <c r="WHI444" s="86"/>
      <c r="WHJ444" s="86"/>
      <c r="WHK444" s="86"/>
      <c r="WHL444" s="86"/>
      <c r="WHM444" s="86"/>
      <c r="WHN444" s="86"/>
      <c r="WHO444" s="86"/>
      <c r="WHP444" s="86"/>
      <c r="WHQ444" s="86"/>
      <c r="WHR444" s="86"/>
      <c r="WHS444" s="86"/>
      <c r="WHT444" s="86"/>
      <c r="WHU444" s="86"/>
      <c r="WHV444" s="86"/>
      <c r="WHW444" s="86"/>
      <c r="WHX444" s="86"/>
      <c r="WHY444" s="86"/>
      <c r="WHZ444" s="86"/>
      <c r="WIA444" s="86"/>
      <c r="WIB444" s="86"/>
      <c r="WIC444" s="86"/>
      <c r="WID444" s="86"/>
      <c r="WIE444" s="86"/>
      <c r="WIF444" s="86"/>
      <c r="WIG444" s="86"/>
      <c r="WIH444" s="86"/>
      <c r="WII444" s="86"/>
      <c r="WIJ444" s="86"/>
      <c r="WIK444" s="86"/>
      <c r="WIL444" s="86"/>
      <c r="WIM444" s="86"/>
      <c r="WIN444" s="86"/>
      <c r="WIO444" s="86"/>
      <c r="WIP444" s="86"/>
      <c r="WIQ444" s="86"/>
      <c r="WIR444" s="86"/>
      <c r="WIS444" s="86"/>
      <c r="WIT444" s="86"/>
      <c r="WIU444" s="86"/>
      <c r="WIV444" s="86"/>
      <c r="WIW444" s="86"/>
      <c r="WIX444" s="86"/>
      <c r="WIY444" s="86"/>
      <c r="WIZ444" s="86"/>
      <c r="WJA444" s="86"/>
      <c r="WJB444" s="86"/>
      <c r="WJC444" s="86"/>
      <c r="WJD444" s="86"/>
      <c r="WJE444" s="86"/>
      <c r="WJF444" s="86"/>
      <c r="WJG444" s="86"/>
      <c r="WJH444" s="86"/>
      <c r="WJI444" s="86"/>
      <c r="WJJ444" s="86"/>
      <c r="WJK444" s="86"/>
      <c r="WJL444" s="86"/>
      <c r="WJM444" s="86"/>
      <c r="WJN444" s="86"/>
      <c r="WJO444" s="86"/>
      <c r="WJP444" s="86"/>
      <c r="WJQ444" s="86"/>
      <c r="WJR444" s="86"/>
      <c r="WJS444" s="86"/>
      <c r="WJT444" s="86"/>
      <c r="WJU444" s="86"/>
      <c r="WJV444" s="86"/>
      <c r="WJW444" s="86"/>
      <c r="WJX444" s="86"/>
      <c r="WJY444" s="86"/>
      <c r="WJZ444" s="86"/>
      <c r="WKA444" s="86"/>
      <c r="WKB444" s="86"/>
      <c r="WKC444" s="86"/>
      <c r="WKD444" s="86"/>
      <c r="WKE444" s="86"/>
      <c r="WKF444" s="86"/>
      <c r="WKG444" s="86"/>
      <c r="WKH444" s="86"/>
      <c r="WKI444" s="86"/>
      <c r="WKJ444" s="86"/>
      <c r="WKK444" s="86"/>
      <c r="WKL444" s="86"/>
      <c r="WKM444" s="86"/>
      <c r="WKN444" s="86"/>
      <c r="WKO444" s="86"/>
      <c r="WKP444" s="86"/>
      <c r="WKQ444" s="86"/>
      <c r="WKR444" s="86"/>
      <c r="WKS444" s="86"/>
      <c r="WKT444" s="86"/>
      <c r="WKU444" s="86"/>
      <c r="WKV444" s="86"/>
      <c r="WKW444" s="86"/>
      <c r="WKX444" s="86"/>
      <c r="WKY444" s="86"/>
      <c r="WKZ444" s="86"/>
      <c r="WLA444" s="86"/>
      <c r="WLB444" s="86"/>
      <c r="WLC444" s="86"/>
      <c r="WLD444" s="86"/>
      <c r="WLE444" s="86"/>
      <c r="WLF444" s="86"/>
      <c r="WLG444" s="86"/>
      <c r="WLH444" s="86"/>
      <c r="WLI444" s="86"/>
      <c r="WLJ444" s="86"/>
      <c r="WLK444" s="86"/>
      <c r="WLL444" s="86"/>
      <c r="WLM444" s="86"/>
      <c r="WLN444" s="86"/>
      <c r="WLO444" s="86"/>
      <c r="WLP444" s="86"/>
      <c r="WLQ444" s="86"/>
      <c r="WLR444" s="86"/>
      <c r="WLS444" s="86"/>
      <c r="WLT444" s="86"/>
      <c r="WLU444" s="86"/>
      <c r="WLV444" s="86"/>
      <c r="WLW444" s="86"/>
      <c r="WLX444" s="86"/>
      <c r="WLY444" s="86"/>
      <c r="WLZ444" s="86"/>
      <c r="WMA444" s="86"/>
      <c r="WMB444" s="86"/>
      <c r="WMC444" s="86"/>
      <c r="WMD444" s="86"/>
      <c r="WME444" s="86"/>
      <c r="WMF444" s="86"/>
      <c r="WMG444" s="86"/>
      <c r="WMH444" s="86"/>
      <c r="WMI444" s="86"/>
      <c r="WMJ444" s="86"/>
      <c r="WMK444" s="86"/>
      <c r="WML444" s="86"/>
      <c r="WMM444" s="86"/>
      <c r="WMN444" s="86"/>
      <c r="WMO444" s="86"/>
      <c r="WMP444" s="86"/>
      <c r="WMQ444" s="86"/>
      <c r="WMR444" s="86"/>
      <c r="WMS444" s="86"/>
      <c r="WMT444" s="86"/>
      <c r="WMU444" s="86"/>
      <c r="WMV444" s="86"/>
      <c r="WMW444" s="86"/>
      <c r="WMX444" s="86"/>
      <c r="WMY444" s="86"/>
      <c r="WMZ444" s="86"/>
      <c r="WNA444" s="86"/>
      <c r="WNB444" s="86"/>
      <c r="WNC444" s="86"/>
      <c r="WND444" s="86"/>
      <c r="WNE444" s="86"/>
      <c r="WNF444" s="86"/>
      <c r="WNG444" s="86"/>
      <c r="WNH444" s="86"/>
      <c r="WNI444" s="86"/>
      <c r="WNJ444" s="86"/>
      <c r="WNK444" s="86"/>
      <c r="WNL444" s="86"/>
      <c r="WNM444" s="86"/>
      <c r="WNN444" s="86"/>
      <c r="WNO444" s="86"/>
      <c r="WNP444" s="86"/>
      <c r="WNQ444" s="86"/>
      <c r="WNR444" s="86"/>
      <c r="WNS444" s="86"/>
      <c r="WNT444" s="86"/>
      <c r="WNU444" s="86"/>
      <c r="WNV444" s="86"/>
      <c r="WNW444" s="86"/>
      <c r="WNX444" s="86"/>
      <c r="WNY444" s="86"/>
      <c r="WNZ444" s="86"/>
      <c r="WOA444" s="86"/>
      <c r="WOB444" s="86"/>
      <c r="WOC444" s="86"/>
      <c r="WOD444" s="86"/>
      <c r="WOE444" s="86"/>
      <c r="WOF444" s="86"/>
      <c r="WOG444" s="86"/>
      <c r="WOH444" s="86"/>
      <c r="WOI444" s="86"/>
      <c r="WOJ444" s="86"/>
      <c r="WOK444" s="86"/>
      <c r="WOL444" s="86"/>
      <c r="WOM444" s="86"/>
      <c r="WON444" s="86"/>
      <c r="WOO444" s="86"/>
      <c r="WOP444" s="86"/>
      <c r="WOQ444" s="86"/>
      <c r="WOR444" s="86"/>
      <c r="WOS444" s="86"/>
      <c r="WOT444" s="86"/>
      <c r="WOU444" s="86"/>
      <c r="WOV444" s="86"/>
      <c r="WOW444" s="86"/>
      <c r="WOX444" s="86"/>
      <c r="WOY444" s="86"/>
      <c r="WOZ444" s="86"/>
      <c r="WPA444" s="86"/>
      <c r="WPB444" s="86"/>
      <c r="WPC444" s="86"/>
      <c r="WPD444" s="86"/>
      <c r="WPE444" s="86"/>
      <c r="WPF444" s="86"/>
      <c r="WPG444" s="86"/>
      <c r="WPH444" s="86"/>
      <c r="WPI444" s="86"/>
      <c r="WPJ444" s="86"/>
      <c r="WPK444" s="86"/>
      <c r="WPL444" s="86"/>
      <c r="WPM444" s="86"/>
      <c r="WPN444" s="86"/>
      <c r="WPO444" s="86"/>
      <c r="WPP444" s="86"/>
      <c r="WPQ444" s="86"/>
      <c r="WPR444" s="86"/>
      <c r="WPS444" s="86"/>
      <c r="WPT444" s="86"/>
      <c r="WPU444" s="86"/>
      <c r="WPV444" s="86"/>
      <c r="WPW444" s="86"/>
      <c r="WPX444" s="86"/>
      <c r="WPY444" s="86"/>
      <c r="WPZ444" s="86"/>
      <c r="WQA444" s="86"/>
      <c r="WQB444" s="86"/>
      <c r="WQC444" s="86"/>
      <c r="WQD444" s="86"/>
      <c r="WQE444" s="86"/>
      <c r="WQF444" s="86"/>
      <c r="WQG444" s="86"/>
      <c r="WQH444" s="86"/>
      <c r="WQI444" s="86"/>
      <c r="WQJ444" s="86"/>
      <c r="WQK444" s="86"/>
      <c r="WQL444" s="86"/>
      <c r="WQM444" s="86"/>
      <c r="WQN444" s="86"/>
      <c r="WQO444" s="86"/>
      <c r="WQP444" s="86"/>
      <c r="WQQ444" s="86"/>
      <c r="WQR444" s="86"/>
      <c r="WQS444" s="86"/>
      <c r="WQT444" s="86"/>
      <c r="WQU444" s="86"/>
      <c r="WQV444" s="86"/>
      <c r="WQW444" s="86"/>
      <c r="WQX444" s="86"/>
      <c r="WQY444" s="86"/>
      <c r="WQZ444" s="86"/>
      <c r="WRA444" s="86"/>
      <c r="WRB444" s="86"/>
      <c r="WRC444" s="86"/>
      <c r="WRD444" s="86"/>
      <c r="WRE444" s="86"/>
      <c r="WRF444" s="86"/>
      <c r="WRG444" s="86"/>
      <c r="WRH444" s="86"/>
      <c r="WRI444" s="86"/>
      <c r="WRJ444" s="86"/>
      <c r="WRK444" s="86"/>
      <c r="WRL444" s="86"/>
      <c r="WRM444" s="86"/>
      <c r="WRN444" s="86"/>
      <c r="WRO444" s="86"/>
      <c r="WRP444" s="86"/>
      <c r="WRQ444" s="86"/>
      <c r="WRR444" s="86"/>
      <c r="WRS444" s="86"/>
      <c r="WRT444" s="86"/>
      <c r="WRU444" s="86"/>
      <c r="WRV444" s="86"/>
      <c r="WRW444" s="86"/>
      <c r="WRX444" s="86"/>
      <c r="WRY444" s="86"/>
      <c r="WRZ444" s="86"/>
      <c r="WSA444" s="86"/>
      <c r="WSB444" s="86"/>
      <c r="WSC444" s="86"/>
      <c r="WSD444" s="86"/>
      <c r="WSE444" s="86"/>
      <c r="WSF444" s="86"/>
      <c r="WSG444" s="86"/>
      <c r="WSH444" s="86"/>
      <c r="WSI444" s="86"/>
      <c r="WSJ444" s="86"/>
      <c r="WSK444" s="86"/>
      <c r="WSL444" s="86"/>
      <c r="WSM444" s="86"/>
      <c r="WSN444" s="86"/>
      <c r="WSO444" s="86"/>
      <c r="WSP444" s="86"/>
      <c r="WSQ444" s="86"/>
      <c r="WSR444" s="86"/>
      <c r="WSS444" s="86"/>
      <c r="WST444" s="86"/>
      <c r="WSU444" s="86"/>
      <c r="WSV444" s="86"/>
      <c r="WSW444" s="86"/>
      <c r="WSX444" s="86"/>
      <c r="WSY444" s="86"/>
      <c r="WSZ444" s="86"/>
      <c r="WTA444" s="86"/>
      <c r="WTB444" s="86"/>
      <c r="WTC444" s="86"/>
      <c r="WTD444" s="86"/>
      <c r="WTE444" s="86"/>
      <c r="WTF444" s="86"/>
      <c r="WTG444" s="86"/>
      <c r="WTH444" s="86"/>
      <c r="WTI444" s="86"/>
      <c r="WTJ444" s="86"/>
      <c r="WTK444" s="86"/>
      <c r="WTL444" s="86"/>
      <c r="WTM444" s="86"/>
      <c r="WTN444" s="86"/>
      <c r="WTO444" s="86"/>
      <c r="WTP444" s="86"/>
      <c r="WTQ444" s="86"/>
      <c r="WTR444" s="86"/>
      <c r="WTS444" s="86"/>
      <c r="WTT444" s="86"/>
      <c r="WTU444" s="86"/>
      <c r="WTV444" s="86"/>
      <c r="WTW444" s="86"/>
      <c r="WTX444" s="86"/>
      <c r="WTY444" s="86"/>
      <c r="WTZ444" s="86"/>
      <c r="WUA444" s="86"/>
      <c r="WUB444" s="86"/>
      <c r="WUC444" s="86"/>
      <c r="WUD444" s="86"/>
      <c r="WUE444" s="86"/>
    </row>
    <row r="445" spans="1:16115" s="67" customFormat="1" ht="24.95" customHeight="1" x14ac:dyDescent="0.25">
      <c r="A445" s="63" t="s">
        <v>1649</v>
      </c>
      <c r="B445" s="64" t="s">
        <v>1029</v>
      </c>
      <c r="C445" s="65" t="s">
        <v>900</v>
      </c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  <c r="AK445" s="86"/>
      <c r="AL445" s="86"/>
      <c r="AM445" s="86"/>
      <c r="AN445" s="86"/>
      <c r="AO445" s="86"/>
      <c r="AP445" s="86"/>
      <c r="AQ445" s="86"/>
      <c r="AR445" s="86"/>
      <c r="AS445" s="86"/>
      <c r="AT445" s="86"/>
      <c r="AU445" s="86"/>
      <c r="AV445" s="86"/>
      <c r="AW445" s="86"/>
      <c r="AX445" s="86"/>
      <c r="AY445" s="86"/>
      <c r="AZ445" s="86"/>
      <c r="BA445" s="86"/>
      <c r="BB445" s="86"/>
      <c r="BC445" s="86"/>
      <c r="BD445" s="86"/>
      <c r="BE445" s="86"/>
      <c r="BF445" s="86"/>
      <c r="BG445" s="86"/>
      <c r="BH445" s="86"/>
      <c r="BI445" s="86"/>
      <c r="BJ445" s="86"/>
      <c r="BK445" s="86"/>
      <c r="BL445" s="86"/>
      <c r="BM445" s="86"/>
      <c r="BN445" s="86"/>
      <c r="BO445" s="86"/>
      <c r="BP445" s="86"/>
      <c r="BQ445" s="86"/>
      <c r="BR445" s="86"/>
      <c r="BS445" s="86"/>
      <c r="BT445" s="86"/>
      <c r="BU445" s="86"/>
      <c r="BV445" s="86"/>
      <c r="BW445" s="86"/>
      <c r="BX445" s="86"/>
      <c r="BY445" s="86"/>
      <c r="BZ445" s="86"/>
      <c r="CA445" s="86"/>
      <c r="CB445" s="86"/>
      <c r="CC445" s="86"/>
      <c r="CD445" s="86"/>
      <c r="CE445" s="86"/>
      <c r="CF445" s="86"/>
      <c r="CG445" s="86"/>
      <c r="CH445" s="86"/>
      <c r="CI445" s="86"/>
      <c r="CJ445" s="86"/>
      <c r="CK445" s="86"/>
      <c r="CL445" s="86"/>
      <c r="CM445" s="86"/>
      <c r="CN445" s="86"/>
      <c r="CO445" s="86"/>
      <c r="CP445" s="86"/>
      <c r="CQ445" s="86"/>
      <c r="CR445" s="86"/>
      <c r="CS445" s="86"/>
      <c r="CT445" s="86"/>
      <c r="CU445" s="86"/>
      <c r="CV445" s="86"/>
      <c r="CW445" s="86"/>
      <c r="CX445" s="86"/>
      <c r="CY445" s="86"/>
      <c r="CZ445" s="86"/>
      <c r="DA445" s="86"/>
      <c r="DB445" s="86"/>
      <c r="DC445" s="86"/>
      <c r="DD445" s="86"/>
      <c r="DE445" s="86"/>
      <c r="DF445" s="86"/>
      <c r="DG445" s="86"/>
      <c r="DH445" s="86"/>
      <c r="DI445" s="86"/>
      <c r="DJ445" s="86"/>
      <c r="DK445" s="86"/>
      <c r="DL445" s="86"/>
      <c r="DM445" s="86"/>
      <c r="DN445" s="86"/>
      <c r="DO445" s="86"/>
      <c r="DP445" s="86"/>
      <c r="DQ445" s="86"/>
      <c r="DR445" s="86"/>
      <c r="DS445" s="86"/>
      <c r="DT445" s="86"/>
      <c r="DU445" s="86"/>
      <c r="DV445" s="86"/>
      <c r="DW445" s="86"/>
      <c r="DX445" s="86"/>
      <c r="DY445" s="86"/>
      <c r="DZ445" s="86"/>
      <c r="EA445" s="86"/>
      <c r="EB445" s="86"/>
      <c r="EC445" s="86"/>
      <c r="ED445" s="86"/>
      <c r="EE445" s="86"/>
      <c r="EF445" s="86"/>
      <c r="EG445" s="86"/>
      <c r="EH445" s="86"/>
      <c r="EI445" s="86"/>
      <c r="EJ445" s="86"/>
      <c r="EK445" s="86"/>
      <c r="EL445" s="86"/>
      <c r="EM445" s="86"/>
      <c r="EN445" s="86"/>
      <c r="EO445" s="86"/>
      <c r="EP445" s="86"/>
      <c r="EQ445" s="86"/>
      <c r="ER445" s="86"/>
      <c r="ES445" s="86"/>
      <c r="ET445" s="86"/>
      <c r="EU445" s="86"/>
      <c r="EV445" s="86"/>
      <c r="EW445" s="86"/>
      <c r="EX445" s="86"/>
      <c r="EY445" s="86"/>
      <c r="EZ445" s="86"/>
      <c r="FA445" s="86"/>
      <c r="FB445" s="86"/>
      <c r="FC445" s="86"/>
      <c r="FD445" s="86"/>
      <c r="FE445" s="86"/>
      <c r="FF445" s="86"/>
      <c r="FG445" s="86"/>
      <c r="FH445" s="86"/>
      <c r="FI445" s="86"/>
      <c r="FJ445" s="86"/>
      <c r="FK445" s="86"/>
      <c r="FL445" s="86"/>
      <c r="FM445" s="86"/>
      <c r="FN445" s="86"/>
      <c r="FO445" s="86"/>
      <c r="FP445" s="86"/>
      <c r="FQ445" s="86"/>
      <c r="FR445" s="86"/>
      <c r="FS445" s="86"/>
      <c r="FT445" s="86"/>
      <c r="FU445" s="86"/>
      <c r="FV445" s="86"/>
      <c r="FW445" s="86"/>
      <c r="FX445" s="86"/>
      <c r="FY445" s="86"/>
      <c r="FZ445" s="86"/>
      <c r="GA445" s="86"/>
      <c r="GB445" s="86"/>
      <c r="GC445" s="86"/>
      <c r="GD445" s="86"/>
      <c r="GE445" s="86"/>
      <c r="GF445" s="86"/>
      <c r="GG445" s="86"/>
      <c r="GH445" s="86"/>
      <c r="GI445" s="86"/>
      <c r="GJ445" s="86"/>
      <c r="GK445" s="86"/>
      <c r="GL445" s="86"/>
      <c r="GM445" s="86"/>
      <c r="GN445" s="86"/>
      <c r="GO445" s="86"/>
      <c r="GP445" s="86"/>
      <c r="GQ445" s="86"/>
      <c r="GR445" s="86"/>
      <c r="GS445" s="86"/>
      <c r="GT445" s="86"/>
      <c r="GU445" s="86"/>
      <c r="GV445" s="86"/>
      <c r="GW445" s="86"/>
      <c r="GX445" s="86"/>
      <c r="GY445" s="86"/>
      <c r="GZ445" s="86"/>
      <c r="HA445" s="86"/>
      <c r="HB445" s="86"/>
      <c r="HC445" s="86"/>
      <c r="HD445" s="86"/>
      <c r="HE445" s="86"/>
      <c r="HF445" s="86"/>
      <c r="HG445" s="86"/>
      <c r="HH445" s="86"/>
      <c r="HI445" s="86"/>
      <c r="HJ445" s="86"/>
      <c r="HK445" s="86"/>
      <c r="HL445" s="86"/>
      <c r="HM445" s="86"/>
      <c r="HN445" s="86"/>
      <c r="HO445" s="86"/>
      <c r="HP445" s="86"/>
      <c r="HQ445" s="86"/>
      <c r="HR445" s="86"/>
      <c r="HS445" s="86"/>
      <c r="HT445" s="86"/>
      <c r="HU445" s="86"/>
      <c r="HV445" s="86"/>
      <c r="HW445" s="86"/>
      <c r="HX445" s="86"/>
      <c r="HY445" s="86"/>
      <c r="HZ445" s="86"/>
      <c r="IA445" s="86"/>
      <c r="IB445" s="86"/>
      <c r="IC445" s="86"/>
      <c r="ID445" s="86"/>
      <c r="IE445" s="86"/>
      <c r="IF445" s="86"/>
      <c r="IG445" s="86"/>
      <c r="IH445" s="86"/>
      <c r="II445" s="86"/>
      <c r="IJ445" s="86"/>
      <c r="IK445" s="86"/>
      <c r="IL445" s="86"/>
      <c r="IM445" s="86"/>
      <c r="IN445" s="86"/>
      <c r="IO445" s="86"/>
      <c r="IP445" s="86"/>
      <c r="IQ445" s="86"/>
      <c r="IR445" s="86"/>
      <c r="IS445" s="86"/>
      <c r="IT445" s="86"/>
      <c r="IU445" s="86"/>
      <c r="IV445" s="86"/>
      <c r="IW445" s="86"/>
      <c r="IX445" s="86"/>
      <c r="IY445" s="86"/>
      <c r="IZ445" s="86"/>
      <c r="JA445" s="86"/>
      <c r="JB445" s="86"/>
      <c r="JC445" s="86"/>
      <c r="JD445" s="86"/>
      <c r="JE445" s="86"/>
      <c r="JF445" s="86"/>
      <c r="JG445" s="86"/>
      <c r="JH445" s="86"/>
      <c r="JI445" s="86"/>
      <c r="JJ445" s="86"/>
      <c r="JK445" s="86"/>
      <c r="JL445" s="86"/>
      <c r="JM445" s="86"/>
      <c r="JN445" s="86"/>
      <c r="JO445" s="86"/>
      <c r="JP445" s="86"/>
      <c r="JQ445" s="86"/>
      <c r="JR445" s="86"/>
      <c r="JS445" s="86"/>
      <c r="JT445" s="86"/>
      <c r="JU445" s="86"/>
      <c r="JV445" s="86"/>
      <c r="JW445" s="86"/>
      <c r="JX445" s="86"/>
      <c r="JY445" s="86"/>
      <c r="JZ445" s="86"/>
      <c r="KA445" s="86"/>
      <c r="KB445" s="86"/>
      <c r="KC445" s="86"/>
      <c r="KD445" s="86"/>
      <c r="KE445" s="86"/>
      <c r="KF445" s="86"/>
      <c r="KG445" s="86"/>
      <c r="KH445" s="86"/>
      <c r="KI445" s="86"/>
      <c r="KJ445" s="86"/>
      <c r="KK445" s="86"/>
      <c r="KL445" s="86"/>
      <c r="KM445" s="86"/>
      <c r="KN445" s="86"/>
      <c r="KO445" s="86"/>
      <c r="KP445" s="86"/>
      <c r="KQ445" s="86"/>
      <c r="KR445" s="86"/>
      <c r="KS445" s="86"/>
      <c r="KT445" s="86"/>
      <c r="KU445" s="86"/>
      <c r="KV445" s="86"/>
      <c r="KW445" s="86"/>
      <c r="KX445" s="86"/>
      <c r="KY445" s="86"/>
      <c r="KZ445" s="86"/>
      <c r="LA445" s="86"/>
      <c r="LB445" s="86"/>
      <c r="LC445" s="86"/>
      <c r="LD445" s="86"/>
      <c r="LE445" s="86"/>
      <c r="LF445" s="86"/>
      <c r="LG445" s="86"/>
      <c r="LH445" s="86"/>
      <c r="LI445" s="86"/>
      <c r="LJ445" s="86"/>
      <c r="LK445" s="86"/>
      <c r="LL445" s="86"/>
      <c r="LM445" s="86"/>
      <c r="LN445" s="86"/>
      <c r="LO445" s="86"/>
      <c r="LP445" s="86"/>
      <c r="LQ445" s="86"/>
      <c r="LR445" s="86"/>
      <c r="LS445" s="86"/>
      <c r="LT445" s="86"/>
      <c r="LU445" s="86"/>
      <c r="LV445" s="86"/>
      <c r="LW445" s="86"/>
      <c r="LX445" s="86"/>
      <c r="LY445" s="86"/>
      <c r="LZ445" s="86"/>
      <c r="MA445" s="86"/>
      <c r="MB445" s="86"/>
      <c r="MC445" s="86"/>
      <c r="MD445" s="86"/>
      <c r="ME445" s="86"/>
      <c r="MF445" s="86"/>
      <c r="MG445" s="86"/>
      <c r="MH445" s="86"/>
      <c r="MI445" s="86"/>
      <c r="MJ445" s="86"/>
      <c r="MK445" s="86"/>
      <c r="ML445" s="86"/>
      <c r="MM445" s="86"/>
      <c r="MN445" s="86"/>
      <c r="MO445" s="86"/>
      <c r="MP445" s="86"/>
      <c r="MQ445" s="86"/>
      <c r="MR445" s="86"/>
      <c r="MS445" s="86"/>
      <c r="MT445" s="86"/>
      <c r="MU445" s="86"/>
      <c r="MV445" s="86"/>
      <c r="MW445" s="86"/>
      <c r="MX445" s="86"/>
      <c r="MY445" s="86"/>
      <c r="MZ445" s="86"/>
      <c r="NA445" s="86"/>
      <c r="NB445" s="86"/>
      <c r="NC445" s="86"/>
      <c r="ND445" s="86"/>
      <c r="NE445" s="86"/>
      <c r="NF445" s="86"/>
      <c r="NG445" s="86"/>
      <c r="NH445" s="86"/>
      <c r="NI445" s="86"/>
      <c r="NJ445" s="86"/>
      <c r="NK445" s="86"/>
      <c r="NL445" s="86"/>
      <c r="NM445" s="86"/>
      <c r="NN445" s="86"/>
      <c r="NO445" s="86"/>
      <c r="NP445" s="86"/>
      <c r="NQ445" s="86"/>
      <c r="NR445" s="86"/>
      <c r="NS445" s="86"/>
      <c r="NT445" s="86"/>
      <c r="NU445" s="86"/>
      <c r="NV445" s="86"/>
      <c r="NW445" s="86"/>
      <c r="NX445" s="86"/>
      <c r="NY445" s="86"/>
      <c r="NZ445" s="86"/>
      <c r="OA445" s="86"/>
      <c r="OB445" s="86"/>
      <c r="OC445" s="86"/>
      <c r="OD445" s="86"/>
      <c r="OE445" s="86"/>
      <c r="OF445" s="86"/>
      <c r="OG445" s="86"/>
      <c r="OH445" s="86"/>
      <c r="OI445" s="86"/>
      <c r="OJ445" s="86"/>
      <c r="OK445" s="86"/>
      <c r="OL445" s="86"/>
      <c r="OM445" s="86"/>
      <c r="ON445" s="86"/>
      <c r="OO445" s="86"/>
      <c r="OP445" s="86"/>
      <c r="OQ445" s="86"/>
      <c r="OR445" s="86"/>
      <c r="OS445" s="86"/>
      <c r="OT445" s="86"/>
      <c r="OU445" s="86"/>
      <c r="OV445" s="86"/>
      <c r="OW445" s="86"/>
      <c r="OX445" s="86"/>
      <c r="OY445" s="86"/>
      <c r="OZ445" s="86"/>
      <c r="PA445" s="86"/>
      <c r="PB445" s="86"/>
      <c r="PC445" s="86"/>
      <c r="PD445" s="86"/>
      <c r="PE445" s="86"/>
      <c r="PF445" s="86"/>
      <c r="PG445" s="86"/>
      <c r="PH445" s="86"/>
      <c r="PI445" s="86"/>
      <c r="PJ445" s="86"/>
      <c r="PK445" s="86"/>
      <c r="PL445" s="86"/>
      <c r="PM445" s="86"/>
      <c r="PN445" s="86"/>
      <c r="PO445" s="86"/>
      <c r="PP445" s="86"/>
      <c r="PQ445" s="86"/>
      <c r="PR445" s="86"/>
      <c r="PS445" s="86"/>
      <c r="PT445" s="86"/>
      <c r="PU445" s="86"/>
      <c r="PV445" s="86"/>
      <c r="PW445" s="86"/>
      <c r="PX445" s="86"/>
      <c r="PY445" s="86"/>
      <c r="PZ445" s="86"/>
      <c r="QA445" s="86"/>
      <c r="QB445" s="86"/>
      <c r="QC445" s="86"/>
      <c r="QD445" s="86"/>
      <c r="QE445" s="86"/>
      <c r="QF445" s="86"/>
      <c r="QG445" s="86"/>
      <c r="QH445" s="86"/>
      <c r="QI445" s="86"/>
      <c r="QJ445" s="86"/>
      <c r="QK445" s="86"/>
      <c r="QL445" s="86"/>
      <c r="QM445" s="86"/>
      <c r="QN445" s="86"/>
      <c r="QO445" s="86"/>
      <c r="QP445" s="86"/>
      <c r="QQ445" s="86"/>
      <c r="QR445" s="86"/>
      <c r="QS445" s="86"/>
      <c r="QT445" s="86"/>
      <c r="QU445" s="86"/>
      <c r="QV445" s="86"/>
      <c r="QW445" s="86"/>
      <c r="QX445" s="86"/>
      <c r="QY445" s="86"/>
      <c r="QZ445" s="86"/>
      <c r="RA445" s="86"/>
      <c r="RB445" s="86"/>
      <c r="RC445" s="86"/>
      <c r="RD445" s="86"/>
      <c r="RE445" s="86"/>
      <c r="RF445" s="86"/>
      <c r="RG445" s="86"/>
      <c r="RH445" s="86"/>
      <c r="RI445" s="86"/>
      <c r="RJ445" s="86"/>
      <c r="RK445" s="86"/>
      <c r="RL445" s="86"/>
      <c r="RM445" s="86"/>
      <c r="RN445" s="86"/>
      <c r="RO445" s="86"/>
      <c r="RP445" s="86"/>
      <c r="RQ445" s="86"/>
      <c r="RR445" s="86"/>
      <c r="RS445" s="86"/>
      <c r="RT445" s="86"/>
      <c r="RU445" s="86"/>
      <c r="RV445" s="86"/>
      <c r="RW445" s="86"/>
      <c r="RX445" s="86"/>
      <c r="RY445" s="86"/>
      <c r="RZ445" s="86"/>
      <c r="SA445" s="86"/>
      <c r="SB445" s="86"/>
      <c r="SC445" s="86"/>
      <c r="SD445" s="86"/>
      <c r="SE445" s="86"/>
      <c r="SF445" s="86"/>
      <c r="SG445" s="86"/>
      <c r="SH445" s="86"/>
      <c r="SI445" s="86"/>
      <c r="SJ445" s="86"/>
      <c r="SK445" s="86"/>
      <c r="SL445" s="86"/>
      <c r="SM445" s="86"/>
      <c r="SN445" s="86"/>
      <c r="SO445" s="86"/>
      <c r="SP445" s="86"/>
      <c r="SQ445" s="86"/>
      <c r="SR445" s="86"/>
      <c r="SS445" s="86"/>
      <c r="ST445" s="86"/>
      <c r="SU445" s="86"/>
      <c r="SV445" s="86"/>
      <c r="SW445" s="86"/>
      <c r="SX445" s="86"/>
      <c r="SY445" s="86"/>
      <c r="SZ445" s="86"/>
      <c r="TA445" s="86"/>
      <c r="TB445" s="86"/>
      <c r="TC445" s="86"/>
      <c r="TD445" s="86"/>
      <c r="TE445" s="86"/>
      <c r="TF445" s="86"/>
      <c r="TG445" s="86"/>
      <c r="TH445" s="86"/>
      <c r="TI445" s="86"/>
      <c r="TJ445" s="86"/>
      <c r="TK445" s="86"/>
      <c r="TL445" s="86"/>
      <c r="TM445" s="86"/>
      <c r="TN445" s="86"/>
      <c r="TO445" s="86"/>
      <c r="TP445" s="86"/>
      <c r="TQ445" s="86"/>
      <c r="TR445" s="86"/>
      <c r="TS445" s="86"/>
      <c r="TT445" s="86"/>
      <c r="TU445" s="86"/>
      <c r="TV445" s="86"/>
      <c r="TW445" s="86"/>
      <c r="TX445" s="86"/>
      <c r="TY445" s="86"/>
      <c r="TZ445" s="86"/>
      <c r="UA445" s="86"/>
      <c r="UB445" s="86"/>
      <c r="UC445" s="86"/>
      <c r="UD445" s="86"/>
      <c r="UE445" s="86"/>
      <c r="UF445" s="86"/>
      <c r="UG445" s="86"/>
      <c r="UH445" s="86"/>
      <c r="UI445" s="86"/>
      <c r="UJ445" s="86"/>
      <c r="UK445" s="86"/>
      <c r="UL445" s="86"/>
      <c r="UM445" s="86"/>
      <c r="UN445" s="86"/>
      <c r="UO445" s="86"/>
      <c r="UP445" s="86"/>
      <c r="UQ445" s="86"/>
      <c r="UR445" s="86"/>
      <c r="US445" s="86"/>
      <c r="UT445" s="86"/>
      <c r="UU445" s="86"/>
      <c r="UV445" s="86"/>
      <c r="UW445" s="86"/>
      <c r="UX445" s="86"/>
      <c r="UY445" s="86"/>
      <c r="UZ445" s="86"/>
      <c r="VA445" s="86"/>
      <c r="VB445" s="86"/>
      <c r="VC445" s="86"/>
      <c r="VD445" s="86"/>
      <c r="VE445" s="86"/>
      <c r="VF445" s="86"/>
      <c r="VG445" s="86"/>
      <c r="VH445" s="86"/>
      <c r="VI445" s="86"/>
      <c r="VJ445" s="86"/>
      <c r="VK445" s="86"/>
      <c r="VL445" s="86"/>
      <c r="VM445" s="86"/>
      <c r="VN445" s="86"/>
      <c r="VO445" s="86"/>
      <c r="VP445" s="86"/>
      <c r="VQ445" s="86"/>
      <c r="VR445" s="86"/>
      <c r="VS445" s="86"/>
      <c r="VT445" s="86"/>
      <c r="VU445" s="86"/>
      <c r="VV445" s="86"/>
      <c r="VW445" s="86"/>
      <c r="VX445" s="86"/>
      <c r="VY445" s="86"/>
      <c r="VZ445" s="86"/>
      <c r="WA445" s="86"/>
      <c r="WB445" s="86"/>
      <c r="WC445" s="86"/>
      <c r="WD445" s="86"/>
      <c r="WE445" s="86"/>
      <c r="WF445" s="86"/>
      <c r="WG445" s="86"/>
      <c r="WH445" s="86"/>
      <c r="WI445" s="86"/>
      <c r="WJ445" s="86"/>
      <c r="WK445" s="86"/>
      <c r="WL445" s="86"/>
      <c r="WM445" s="86"/>
      <c r="WN445" s="86"/>
      <c r="WO445" s="86"/>
      <c r="WP445" s="86"/>
      <c r="WQ445" s="86"/>
      <c r="WR445" s="86"/>
      <c r="WS445" s="86"/>
      <c r="WT445" s="86"/>
      <c r="WU445" s="86"/>
      <c r="WV445" s="86"/>
      <c r="WW445" s="86"/>
      <c r="WX445" s="86"/>
      <c r="WY445" s="86"/>
      <c r="WZ445" s="86"/>
      <c r="XA445" s="86"/>
      <c r="XB445" s="86"/>
      <c r="XC445" s="86"/>
      <c r="XD445" s="86"/>
      <c r="XE445" s="86"/>
      <c r="XF445" s="86"/>
      <c r="XG445" s="86"/>
      <c r="XH445" s="86"/>
      <c r="XI445" s="86"/>
      <c r="XJ445" s="86"/>
      <c r="XK445" s="86"/>
      <c r="XL445" s="86"/>
      <c r="XM445" s="86"/>
      <c r="XN445" s="86"/>
      <c r="XO445" s="86"/>
      <c r="XP445" s="86"/>
      <c r="XQ445" s="86"/>
      <c r="XR445" s="86"/>
      <c r="XS445" s="86"/>
      <c r="XT445" s="86"/>
      <c r="XU445" s="86"/>
      <c r="XV445" s="86"/>
      <c r="XW445" s="86"/>
      <c r="XX445" s="86"/>
      <c r="XY445" s="86"/>
      <c r="XZ445" s="86"/>
      <c r="YA445" s="86"/>
      <c r="YB445" s="86"/>
      <c r="YC445" s="86"/>
      <c r="YD445" s="86"/>
      <c r="YE445" s="86"/>
      <c r="YF445" s="86"/>
      <c r="YG445" s="86"/>
      <c r="YH445" s="86"/>
      <c r="YI445" s="86"/>
      <c r="YJ445" s="86"/>
      <c r="YK445" s="86"/>
      <c r="YL445" s="86"/>
      <c r="YM445" s="86"/>
      <c r="YN445" s="86"/>
      <c r="YO445" s="86"/>
      <c r="YP445" s="86"/>
      <c r="YQ445" s="86"/>
      <c r="YR445" s="86"/>
      <c r="YS445" s="86"/>
      <c r="YT445" s="86"/>
      <c r="YU445" s="86"/>
      <c r="YV445" s="86"/>
      <c r="YW445" s="86"/>
      <c r="YX445" s="86"/>
      <c r="YY445" s="86"/>
      <c r="YZ445" s="86"/>
      <c r="ZA445" s="86"/>
      <c r="ZB445" s="86"/>
      <c r="ZC445" s="86"/>
      <c r="ZD445" s="86"/>
      <c r="ZE445" s="86"/>
      <c r="ZF445" s="86"/>
      <c r="ZG445" s="86"/>
      <c r="ZH445" s="86"/>
      <c r="ZI445" s="86"/>
      <c r="ZJ445" s="86"/>
      <c r="ZK445" s="86"/>
      <c r="ZL445" s="86"/>
      <c r="ZM445" s="86"/>
      <c r="ZN445" s="86"/>
      <c r="ZO445" s="86"/>
      <c r="ZP445" s="86"/>
      <c r="ZQ445" s="86"/>
      <c r="ZR445" s="86"/>
      <c r="ZS445" s="86"/>
      <c r="ZT445" s="86"/>
      <c r="ZU445" s="86"/>
      <c r="ZV445" s="86"/>
      <c r="ZW445" s="86"/>
      <c r="ZX445" s="86"/>
      <c r="ZY445" s="86"/>
      <c r="ZZ445" s="86"/>
      <c r="AAA445" s="86"/>
      <c r="AAB445" s="86"/>
      <c r="AAC445" s="86"/>
      <c r="AAD445" s="86"/>
      <c r="AAE445" s="86"/>
      <c r="AAF445" s="86"/>
      <c r="AAG445" s="86"/>
      <c r="AAH445" s="86"/>
      <c r="AAI445" s="86"/>
      <c r="AAJ445" s="86"/>
      <c r="AAK445" s="86"/>
      <c r="AAL445" s="86"/>
      <c r="AAM445" s="86"/>
      <c r="AAN445" s="86"/>
      <c r="AAO445" s="86"/>
      <c r="AAP445" s="86"/>
      <c r="AAQ445" s="86"/>
      <c r="AAR445" s="86"/>
      <c r="AAS445" s="86"/>
      <c r="AAT445" s="86"/>
      <c r="AAU445" s="86"/>
      <c r="AAV445" s="86"/>
      <c r="AAW445" s="86"/>
      <c r="AAX445" s="86"/>
      <c r="AAY445" s="86"/>
      <c r="AAZ445" s="86"/>
      <c r="ABA445" s="86"/>
      <c r="ABB445" s="86"/>
      <c r="ABC445" s="86"/>
      <c r="ABD445" s="86"/>
      <c r="ABE445" s="86"/>
      <c r="ABF445" s="86"/>
      <c r="ABG445" s="86"/>
      <c r="ABH445" s="86"/>
      <c r="ABI445" s="86"/>
      <c r="ABJ445" s="86"/>
      <c r="ABK445" s="86"/>
      <c r="ABL445" s="86"/>
      <c r="ABM445" s="86"/>
      <c r="ABN445" s="86"/>
      <c r="ABO445" s="86"/>
      <c r="ABP445" s="86"/>
      <c r="ABQ445" s="86"/>
      <c r="ABR445" s="86"/>
      <c r="ABS445" s="86"/>
      <c r="ABT445" s="86"/>
      <c r="ABU445" s="86"/>
      <c r="ABV445" s="86"/>
      <c r="ABW445" s="86"/>
      <c r="ABX445" s="86"/>
      <c r="ABY445" s="86"/>
      <c r="ABZ445" s="86"/>
      <c r="ACA445" s="86"/>
      <c r="ACB445" s="86"/>
      <c r="ACC445" s="86"/>
      <c r="ACD445" s="86"/>
      <c r="ACE445" s="86"/>
      <c r="ACF445" s="86"/>
      <c r="ACG445" s="86"/>
      <c r="ACH445" s="86"/>
      <c r="ACI445" s="86"/>
      <c r="ACJ445" s="86"/>
      <c r="ACK445" s="86"/>
      <c r="ACL445" s="86"/>
      <c r="ACM445" s="86"/>
      <c r="ACN445" s="86"/>
      <c r="ACO445" s="86"/>
      <c r="ACP445" s="86"/>
      <c r="ACQ445" s="86"/>
      <c r="ACR445" s="86"/>
      <c r="ACS445" s="86"/>
      <c r="ACT445" s="86"/>
      <c r="ACU445" s="86"/>
      <c r="ACV445" s="86"/>
      <c r="ACW445" s="86"/>
      <c r="ACX445" s="86"/>
      <c r="ACY445" s="86"/>
      <c r="ACZ445" s="86"/>
      <c r="ADA445" s="86"/>
      <c r="ADB445" s="86"/>
      <c r="ADC445" s="86"/>
      <c r="ADD445" s="86"/>
      <c r="ADE445" s="86"/>
      <c r="ADF445" s="86"/>
      <c r="ADG445" s="86"/>
      <c r="ADH445" s="86"/>
      <c r="ADI445" s="86"/>
      <c r="ADJ445" s="86"/>
      <c r="ADK445" s="86"/>
      <c r="ADL445" s="86"/>
      <c r="ADM445" s="86"/>
      <c r="ADN445" s="86"/>
      <c r="ADO445" s="86"/>
      <c r="ADP445" s="86"/>
      <c r="ADQ445" s="86"/>
      <c r="ADR445" s="86"/>
      <c r="ADS445" s="86"/>
      <c r="ADT445" s="86"/>
      <c r="ADU445" s="86"/>
      <c r="ADV445" s="86"/>
      <c r="ADW445" s="86"/>
      <c r="ADX445" s="86"/>
      <c r="ADY445" s="86"/>
      <c r="ADZ445" s="86"/>
      <c r="AEA445" s="86"/>
      <c r="AEB445" s="86"/>
      <c r="AEC445" s="86"/>
      <c r="AED445" s="86"/>
      <c r="AEE445" s="86"/>
      <c r="AEF445" s="86"/>
      <c r="AEG445" s="86"/>
      <c r="AEH445" s="86"/>
      <c r="AEI445" s="86"/>
      <c r="AEJ445" s="86"/>
      <c r="AEK445" s="86"/>
      <c r="AEL445" s="86"/>
      <c r="AEM445" s="86"/>
      <c r="AEN445" s="86"/>
      <c r="AEO445" s="86"/>
      <c r="AEP445" s="86"/>
      <c r="AEQ445" s="86"/>
      <c r="AER445" s="86"/>
      <c r="AES445" s="86"/>
      <c r="AET445" s="86"/>
      <c r="AEU445" s="86"/>
      <c r="AEV445" s="86"/>
      <c r="AEW445" s="86"/>
      <c r="AEX445" s="86"/>
      <c r="AEY445" s="86"/>
      <c r="AEZ445" s="86"/>
      <c r="AFA445" s="86"/>
      <c r="AFB445" s="86"/>
      <c r="AFC445" s="86"/>
      <c r="AFD445" s="86"/>
      <c r="AFE445" s="86"/>
      <c r="AFF445" s="86"/>
      <c r="AFG445" s="86"/>
      <c r="AFH445" s="86"/>
      <c r="AFI445" s="86"/>
      <c r="AFJ445" s="86"/>
      <c r="AFK445" s="86"/>
      <c r="AFL445" s="86"/>
      <c r="AFM445" s="86"/>
      <c r="AFN445" s="86"/>
      <c r="AFO445" s="86"/>
      <c r="AFP445" s="86"/>
      <c r="AFQ445" s="86"/>
      <c r="AFR445" s="86"/>
      <c r="AFS445" s="86"/>
      <c r="AFT445" s="86"/>
      <c r="AFU445" s="86"/>
      <c r="AFV445" s="86"/>
      <c r="AFW445" s="86"/>
      <c r="AFX445" s="86"/>
      <c r="AFY445" s="86"/>
      <c r="AFZ445" s="86"/>
      <c r="AGA445" s="86"/>
      <c r="AGB445" s="86"/>
      <c r="AGC445" s="86"/>
      <c r="AGD445" s="86"/>
      <c r="AGE445" s="86"/>
      <c r="AGF445" s="86"/>
      <c r="AGG445" s="86"/>
      <c r="AGH445" s="86"/>
      <c r="AGI445" s="86"/>
      <c r="AGJ445" s="86"/>
      <c r="AGK445" s="86"/>
      <c r="AGL445" s="86"/>
      <c r="AGM445" s="86"/>
      <c r="AGN445" s="86"/>
      <c r="AGO445" s="86"/>
      <c r="AGP445" s="86"/>
      <c r="AGQ445" s="86"/>
      <c r="AGR445" s="86"/>
      <c r="AGS445" s="86"/>
      <c r="AGT445" s="86"/>
      <c r="AGU445" s="86"/>
      <c r="AGV445" s="86"/>
      <c r="AGW445" s="86"/>
      <c r="AGX445" s="86"/>
      <c r="AGY445" s="86"/>
      <c r="AGZ445" s="86"/>
      <c r="AHA445" s="86"/>
      <c r="AHB445" s="86"/>
      <c r="AHC445" s="86"/>
      <c r="AHD445" s="86"/>
      <c r="AHE445" s="86"/>
      <c r="AHF445" s="86"/>
      <c r="AHG445" s="86"/>
      <c r="AHH445" s="86"/>
      <c r="AHI445" s="86"/>
      <c r="AHJ445" s="86"/>
      <c r="AHK445" s="86"/>
      <c r="AHL445" s="86"/>
      <c r="AHM445" s="86"/>
      <c r="AHN445" s="86"/>
      <c r="AHO445" s="86"/>
      <c r="AHP445" s="86"/>
      <c r="AHQ445" s="86"/>
      <c r="AHR445" s="86"/>
      <c r="AHS445" s="86"/>
      <c r="AHT445" s="86"/>
      <c r="AHU445" s="86"/>
      <c r="AHV445" s="86"/>
      <c r="AHW445" s="86"/>
      <c r="AHX445" s="86"/>
      <c r="AHY445" s="86"/>
      <c r="AHZ445" s="86"/>
      <c r="AIA445" s="86"/>
      <c r="AIB445" s="86"/>
      <c r="AIC445" s="86"/>
      <c r="AID445" s="86"/>
      <c r="AIE445" s="86"/>
      <c r="AIF445" s="86"/>
      <c r="AIG445" s="86"/>
      <c r="AIH445" s="86"/>
      <c r="AII445" s="86"/>
      <c r="AIJ445" s="86"/>
      <c r="AIK445" s="86"/>
      <c r="AIL445" s="86"/>
      <c r="AIM445" s="86"/>
      <c r="AIN445" s="86"/>
      <c r="AIO445" s="86"/>
      <c r="AIP445" s="86"/>
      <c r="AIQ445" s="86"/>
      <c r="AIR445" s="86"/>
      <c r="AIS445" s="86"/>
      <c r="AIT445" s="86"/>
      <c r="AIU445" s="86"/>
      <c r="AIV445" s="86"/>
      <c r="AIW445" s="86"/>
      <c r="AIX445" s="86"/>
      <c r="AIY445" s="86"/>
      <c r="AIZ445" s="86"/>
      <c r="AJA445" s="86"/>
      <c r="AJB445" s="86"/>
      <c r="AJC445" s="86"/>
      <c r="AJD445" s="86"/>
      <c r="AJE445" s="86"/>
      <c r="AJF445" s="86"/>
      <c r="AJG445" s="86"/>
      <c r="AJH445" s="86"/>
      <c r="AJI445" s="86"/>
      <c r="AJJ445" s="86"/>
      <c r="AJK445" s="86"/>
      <c r="AJL445" s="86"/>
      <c r="AJM445" s="86"/>
      <c r="AJN445" s="86"/>
      <c r="AJO445" s="86"/>
      <c r="AJP445" s="86"/>
      <c r="AJQ445" s="86"/>
      <c r="AJR445" s="86"/>
      <c r="AJS445" s="86"/>
      <c r="AJT445" s="86"/>
      <c r="AJU445" s="86"/>
      <c r="AJV445" s="86"/>
      <c r="AJW445" s="86"/>
      <c r="AJX445" s="86"/>
      <c r="AJY445" s="86"/>
      <c r="AJZ445" s="86"/>
      <c r="AKA445" s="86"/>
      <c r="AKB445" s="86"/>
      <c r="AKC445" s="86"/>
      <c r="AKD445" s="86"/>
      <c r="AKE445" s="86"/>
      <c r="AKF445" s="86"/>
      <c r="AKG445" s="86"/>
      <c r="AKH445" s="86"/>
      <c r="AKI445" s="86"/>
      <c r="AKJ445" s="86"/>
      <c r="AKK445" s="86"/>
      <c r="AKL445" s="86"/>
      <c r="AKM445" s="86"/>
      <c r="AKN445" s="86"/>
      <c r="AKO445" s="86"/>
      <c r="AKP445" s="86"/>
      <c r="AKQ445" s="86"/>
      <c r="AKR445" s="86"/>
      <c r="AKS445" s="86"/>
      <c r="AKT445" s="86"/>
      <c r="AKU445" s="86"/>
      <c r="AKV445" s="86"/>
      <c r="AKW445" s="86"/>
      <c r="AKX445" s="86"/>
      <c r="AKY445" s="86"/>
      <c r="AKZ445" s="86"/>
      <c r="ALA445" s="86"/>
      <c r="ALB445" s="86"/>
      <c r="ALC445" s="86"/>
      <c r="ALD445" s="86"/>
      <c r="ALE445" s="86"/>
      <c r="ALF445" s="86"/>
      <c r="ALG445" s="86"/>
      <c r="ALH445" s="86"/>
      <c r="ALI445" s="86"/>
      <c r="ALJ445" s="86"/>
      <c r="ALK445" s="86"/>
      <c r="ALL445" s="86"/>
      <c r="ALM445" s="86"/>
      <c r="ALN445" s="86"/>
      <c r="ALO445" s="86"/>
      <c r="ALP445" s="86"/>
      <c r="ALQ445" s="86"/>
      <c r="ALR445" s="86"/>
      <c r="ALS445" s="86"/>
      <c r="ALT445" s="86"/>
      <c r="ALU445" s="86"/>
      <c r="ALV445" s="86"/>
      <c r="ALW445" s="86"/>
      <c r="ALX445" s="86"/>
      <c r="ALY445" s="86"/>
      <c r="ALZ445" s="86"/>
      <c r="AMA445" s="86"/>
      <c r="AMB445" s="86"/>
      <c r="AMC445" s="86"/>
      <c r="AMD445" s="86"/>
      <c r="AME445" s="86"/>
      <c r="AMF445" s="86"/>
      <c r="AMG445" s="86"/>
      <c r="AMH445" s="86"/>
      <c r="AMI445" s="86"/>
      <c r="AMJ445" s="86"/>
      <c r="AMK445" s="86"/>
      <c r="AML445" s="86"/>
      <c r="AMM445" s="86"/>
      <c r="AMN445" s="86"/>
      <c r="AMO445" s="86"/>
      <c r="AMP445" s="86"/>
      <c r="AMQ445" s="86"/>
      <c r="AMR445" s="86"/>
      <c r="AMS445" s="86"/>
      <c r="AMT445" s="86"/>
      <c r="AMU445" s="86"/>
      <c r="AMV445" s="86"/>
      <c r="AMW445" s="86"/>
      <c r="AMX445" s="86"/>
      <c r="AMY445" s="86"/>
      <c r="AMZ445" s="86"/>
      <c r="ANA445" s="86"/>
      <c r="ANB445" s="86"/>
      <c r="ANC445" s="86"/>
      <c r="AND445" s="86"/>
      <c r="ANE445" s="86"/>
      <c r="ANF445" s="86"/>
      <c r="ANG445" s="86"/>
      <c r="ANH445" s="86"/>
      <c r="ANI445" s="86"/>
      <c r="ANJ445" s="86"/>
      <c r="ANK445" s="86"/>
      <c r="ANL445" s="86"/>
      <c r="ANM445" s="86"/>
      <c r="ANN445" s="86"/>
      <c r="ANO445" s="86"/>
      <c r="ANP445" s="86"/>
      <c r="ANQ445" s="86"/>
      <c r="ANR445" s="86"/>
      <c r="ANS445" s="86"/>
      <c r="ANT445" s="86"/>
      <c r="ANU445" s="86"/>
      <c r="ANV445" s="86"/>
      <c r="ANW445" s="86"/>
      <c r="ANX445" s="86"/>
      <c r="ANY445" s="86"/>
      <c r="ANZ445" s="86"/>
      <c r="AOA445" s="86"/>
      <c r="AOB445" s="86"/>
      <c r="AOC445" s="86"/>
      <c r="AOD445" s="86"/>
      <c r="AOE445" s="86"/>
      <c r="AOF445" s="86"/>
      <c r="AOG445" s="86"/>
      <c r="AOH445" s="86"/>
      <c r="AOI445" s="86"/>
      <c r="AOJ445" s="86"/>
      <c r="AOK445" s="86"/>
      <c r="AOL445" s="86"/>
      <c r="AOM445" s="86"/>
      <c r="AON445" s="86"/>
      <c r="AOO445" s="86"/>
      <c r="AOP445" s="86"/>
      <c r="AOQ445" s="86"/>
      <c r="AOR445" s="86"/>
      <c r="AOS445" s="86"/>
      <c r="AOT445" s="86"/>
      <c r="AOU445" s="86"/>
      <c r="AOV445" s="86"/>
      <c r="AOW445" s="86"/>
      <c r="AOX445" s="86"/>
      <c r="AOY445" s="86"/>
      <c r="AOZ445" s="86"/>
      <c r="APA445" s="86"/>
      <c r="APB445" s="86"/>
      <c r="APC445" s="86"/>
      <c r="APD445" s="86"/>
      <c r="APE445" s="86"/>
      <c r="APF445" s="86"/>
      <c r="APG445" s="86"/>
      <c r="APH445" s="86"/>
      <c r="API445" s="86"/>
      <c r="APJ445" s="86"/>
      <c r="APK445" s="86"/>
      <c r="APL445" s="86"/>
      <c r="APM445" s="86"/>
      <c r="APN445" s="86"/>
      <c r="APO445" s="86"/>
      <c r="APP445" s="86"/>
      <c r="APQ445" s="86"/>
      <c r="APR445" s="86"/>
      <c r="APS445" s="86"/>
      <c r="APT445" s="86"/>
      <c r="APU445" s="86"/>
      <c r="APV445" s="86"/>
      <c r="APW445" s="86"/>
      <c r="APX445" s="86"/>
      <c r="APY445" s="86"/>
      <c r="APZ445" s="86"/>
      <c r="AQA445" s="86"/>
      <c r="AQB445" s="86"/>
      <c r="AQC445" s="86"/>
      <c r="AQD445" s="86"/>
      <c r="AQE445" s="86"/>
      <c r="AQF445" s="86"/>
      <c r="AQG445" s="86"/>
      <c r="AQH445" s="86"/>
      <c r="AQI445" s="86"/>
      <c r="AQJ445" s="86"/>
      <c r="AQK445" s="86"/>
      <c r="AQL445" s="86"/>
      <c r="AQM445" s="86"/>
      <c r="AQN445" s="86"/>
      <c r="AQO445" s="86"/>
      <c r="AQP445" s="86"/>
      <c r="AQQ445" s="86"/>
      <c r="AQR445" s="86"/>
      <c r="AQS445" s="86"/>
      <c r="AQT445" s="86"/>
      <c r="AQU445" s="86"/>
      <c r="AQV445" s="86"/>
      <c r="AQW445" s="86"/>
      <c r="AQX445" s="86"/>
      <c r="AQY445" s="86"/>
      <c r="AQZ445" s="86"/>
      <c r="ARA445" s="86"/>
      <c r="ARB445" s="86"/>
      <c r="ARC445" s="86"/>
      <c r="ARD445" s="86"/>
      <c r="ARE445" s="86"/>
      <c r="ARF445" s="86"/>
      <c r="ARG445" s="86"/>
      <c r="ARH445" s="86"/>
      <c r="ARI445" s="86"/>
      <c r="ARJ445" s="86"/>
      <c r="ARK445" s="86"/>
      <c r="ARL445" s="86"/>
      <c r="ARM445" s="86"/>
      <c r="ARN445" s="86"/>
      <c r="ARO445" s="86"/>
      <c r="ARP445" s="86"/>
      <c r="ARQ445" s="86"/>
      <c r="ARR445" s="86"/>
      <c r="ARS445" s="86"/>
      <c r="ART445" s="86"/>
      <c r="ARU445" s="86"/>
      <c r="ARV445" s="86"/>
      <c r="ARW445" s="86"/>
      <c r="ARX445" s="86"/>
      <c r="ARY445" s="86"/>
      <c r="ARZ445" s="86"/>
      <c r="ASA445" s="86"/>
      <c r="ASB445" s="86"/>
      <c r="ASC445" s="86"/>
      <c r="ASD445" s="86"/>
      <c r="ASE445" s="86"/>
      <c r="ASF445" s="86"/>
      <c r="ASG445" s="86"/>
      <c r="ASH445" s="86"/>
      <c r="ASI445" s="86"/>
      <c r="ASJ445" s="86"/>
      <c r="ASK445" s="86"/>
      <c r="ASL445" s="86"/>
      <c r="ASM445" s="86"/>
      <c r="ASN445" s="86"/>
      <c r="ASO445" s="86"/>
      <c r="ASP445" s="86"/>
      <c r="ASQ445" s="86"/>
      <c r="ASR445" s="86"/>
      <c r="ASS445" s="86"/>
      <c r="AST445" s="86"/>
      <c r="ASU445" s="86"/>
      <c r="ASV445" s="86"/>
      <c r="ASW445" s="86"/>
      <c r="ASX445" s="86"/>
      <c r="ASY445" s="86"/>
      <c r="ASZ445" s="86"/>
      <c r="ATA445" s="86"/>
      <c r="ATB445" s="86"/>
      <c r="ATC445" s="86"/>
      <c r="ATD445" s="86"/>
      <c r="ATE445" s="86"/>
      <c r="ATF445" s="86"/>
      <c r="ATG445" s="86"/>
      <c r="ATH445" s="86"/>
      <c r="ATI445" s="86"/>
      <c r="ATJ445" s="86"/>
      <c r="ATK445" s="86"/>
      <c r="ATL445" s="86"/>
      <c r="ATM445" s="86"/>
      <c r="ATN445" s="86"/>
      <c r="ATO445" s="86"/>
      <c r="ATP445" s="86"/>
      <c r="ATQ445" s="86"/>
      <c r="ATR445" s="86"/>
      <c r="ATS445" s="86"/>
      <c r="ATT445" s="86"/>
      <c r="ATU445" s="86"/>
      <c r="ATV445" s="86"/>
      <c r="ATW445" s="86"/>
      <c r="ATX445" s="86"/>
      <c r="ATY445" s="86"/>
      <c r="ATZ445" s="86"/>
      <c r="AUA445" s="86"/>
      <c r="AUB445" s="86"/>
      <c r="AUC445" s="86"/>
      <c r="AUD445" s="86"/>
      <c r="AUE445" s="86"/>
      <c r="AUF445" s="86"/>
      <c r="AUG445" s="86"/>
      <c r="AUH445" s="86"/>
      <c r="AUI445" s="86"/>
      <c r="AUJ445" s="86"/>
      <c r="AUK445" s="86"/>
      <c r="AUL445" s="86"/>
      <c r="AUM445" s="86"/>
      <c r="AUN445" s="86"/>
      <c r="AUO445" s="86"/>
      <c r="AUP445" s="86"/>
      <c r="AUQ445" s="86"/>
      <c r="AUR445" s="86"/>
      <c r="AUS445" s="86"/>
      <c r="AUT445" s="86"/>
      <c r="AUU445" s="86"/>
      <c r="AUV445" s="86"/>
      <c r="AUW445" s="86"/>
      <c r="AUX445" s="86"/>
      <c r="AUY445" s="86"/>
      <c r="AUZ445" s="86"/>
      <c r="AVA445" s="86"/>
      <c r="AVB445" s="86"/>
      <c r="AVC445" s="86"/>
      <c r="AVD445" s="86"/>
      <c r="AVE445" s="86"/>
      <c r="AVF445" s="86"/>
      <c r="AVG445" s="86"/>
      <c r="AVH445" s="86"/>
      <c r="AVI445" s="86"/>
      <c r="AVJ445" s="86"/>
      <c r="AVK445" s="86"/>
      <c r="AVL445" s="86"/>
      <c r="AVM445" s="86"/>
      <c r="AVN445" s="86"/>
      <c r="AVO445" s="86"/>
      <c r="AVP445" s="86"/>
      <c r="AVQ445" s="86"/>
      <c r="AVR445" s="86"/>
      <c r="AVS445" s="86"/>
      <c r="AVT445" s="86"/>
      <c r="AVU445" s="86"/>
      <c r="AVV445" s="86"/>
      <c r="AVW445" s="86"/>
      <c r="AVX445" s="86"/>
      <c r="AVY445" s="86"/>
      <c r="AVZ445" s="86"/>
      <c r="AWA445" s="86"/>
      <c r="AWB445" s="86"/>
      <c r="AWC445" s="86"/>
      <c r="AWD445" s="86"/>
      <c r="AWE445" s="86"/>
      <c r="AWF445" s="86"/>
      <c r="AWG445" s="86"/>
      <c r="AWH445" s="86"/>
      <c r="AWI445" s="86"/>
      <c r="AWJ445" s="86"/>
      <c r="AWK445" s="86"/>
      <c r="AWL445" s="86"/>
      <c r="AWM445" s="86"/>
      <c r="AWN445" s="86"/>
      <c r="AWO445" s="86"/>
      <c r="AWP445" s="86"/>
      <c r="AWQ445" s="86"/>
      <c r="AWR445" s="86"/>
      <c r="AWS445" s="86"/>
      <c r="AWT445" s="86"/>
      <c r="AWU445" s="86"/>
      <c r="AWV445" s="86"/>
      <c r="AWW445" s="86"/>
      <c r="AWX445" s="86"/>
      <c r="AWY445" s="86"/>
      <c r="AWZ445" s="86"/>
      <c r="AXA445" s="86"/>
      <c r="AXB445" s="86"/>
      <c r="AXC445" s="86"/>
      <c r="AXD445" s="86"/>
      <c r="AXE445" s="86"/>
      <c r="AXF445" s="86"/>
      <c r="AXG445" s="86"/>
      <c r="AXH445" s="86"/>
      <c r="AXI445" s="86"/>
      <c r="AXJ445" s="86"/>
      <c r="AXK445" s="86"/>
      <c r="AXL445" s="86"/>
      <c r="AXM445" s="86"/>
      <c r="AXN445" s="86"/>
      <c r="AXO445" s="86"/>
      <c r="AXP445" s="86"/>
      <c r="AXQ445" s="86"/>
      <c r="AXR445" s="86"/>
      <c r="AXS445" s="86"/>
      <c r="AXT445" s="86"/>
      <c r="AXU445" s="86"/>
      <c r="AXV445" s="86"/>
      <c r="AXW445" s="86"/>
      <c r="AXX445" s="86"/>
      <c r="AXY445" s="86"/>
      <c r="AXZ445" s="86"/>
      <c r="AYA445" s="86"/>
      <c r="AYB445" s="86"/>
      <c r="AYC445" s="86"/>
      <c r="AYD445" s="86"/>
      <c r="AYE445" s="86"/>
      <c r="AYF445" s="86"/>
      <c r="AYG445" s="86"/>
      <c r="AYH445" s="86"/>
      <c r="AYI445" s="86"/>
      <c r="AYJ445" s="86"/>
      <c r="AYK445" s="86"/>
      <c r="AYL445" s="86"/>
      <c r="AYM445" s="86"/>
      <c r="AYN445" s="86"/>
      <c r="AYO445" s="86"/>
      <c r="AYP445" s="86"/>
      <c r="AYQ445" s="86"/>
      <c r="AYR445" s="86"/>
      <c r="AYS445" s="86"/>
      <c r="AYT445" s="86"/>
      <c r="AYU445" s="86"/>
      <c r="AYV445" s="86"/>
      <c r="AYW445" s="86"/>
      <c r="AYX445" s="86"/>
      <c r="AYY445" s="86"/>
      <c r="AYZ445" s="86"/>
      <c r="AZA445" s="86"/>
      <c r="AZB445" s="86"/>
      <c r="AZC445" s="86"/>
      <c r="AZD445" s="86"/>
      <c r="AZE445" s="86"/>
      <c r="AZF445" s="86"/>
      <c r="AZG445" s="86"/>
      <c r="AZH445" s="86"/>
      <c r="AZI445" s="86"/>
      <c r="AZJ445" s="86"/>
      <c r="AZK445" s="86"/>
      <c r="AZL445" s="86"/>
      <c r="AZM445" s="86"/>
      <c r="AZN445" s="86"/>
      <c r="AZO445" s="86"/>
      <c r="AZP445" s="86"/>
      <c r="AZQ445" s="86"/>
      <c r="AZR445" s="86"/>
      <c r="AZS445" s="86"/>
      <c r="AZT445" s="86"/>
      <c r="AZU445" s="86"/>
      <c r="AZV445" s="86"/>
      <c r="AZW445" s="86"/>
      <c r="AZX445" s="86"/>
      <c r="AZY445" s="86"/>
      <c r="AZZ445" s="86"/>
      <c r="BAA445" s="86"/>
      <c r="BAB445" s="86"/>
      <c r="BAC445" s="86"/>
      <c r="BAD445" s="86"/>
      <c r="BAE445" s="86"/>
      <c r="BAF445" s="86"/>
      <c r="BAG445" s="86"/>
      <c r="BAH445" s="86"/>
      <c r="BAI445" s="86"/>
      <c r="BAJ445" s="86"/>
      <c r="BAK445" s="86"/>
      <c r="BAL445" s="86"/>
      <c r="BAM445" s="86"/>
      <c r="BAN445" s="86"/>
      <c r="BAO445" s="86"/>
      <c r="BAP445" s="86"/>
      <c r="BAQ445" s="86"/>
      <c r="BAR445" s="86"/>
      <c r="BAS445" s="86"/>
      <c r="BAT445" s="86"/>
      <c r="BAU445" s="86"/>
      <c r="BAV445" s="86"/>
      <c r="BAW445" s="86"/>
      <c r="BAX445" s="86"/>
      <c r="BAY445" s="86"/>
      <c r="BAZ445" s="86"/>
      <c r="BBA445" s="86"/>
      <c r="BBB445" s="86"/>
      <c r="BBC445" s="86"/>
      <c r="BBD445" s="86"/>
      <c r="BBE445" s="86"/>
      <c r="BBF445" s="86"/>
      <c r="BBG445" s="86"/>
      <c r="BBH445" s="86"/>
      <c r="BBI445" s="86"/>
      <c r="BBJ445" s="86"/>
      <c r="BBK445" s="86"/>
      <c r="BBL445" s="86"/>
      <c r="BBM445" s="86"/>
      <c r="BBN445" s="86"/>
      <c r="BBO445" s="86"/>
      <c r="BBP445" s="86"/>
      <c r="BBQ445" s="86"/>
      <c r="BBR445" s="86"/>
      <c r="BBS445" s="86"/>
      <c r="BBT445" s="86"/>
      <c r="BBU445" s="86"/>
      <c r="BBV445" s="86"/>
      <c r="BBW445" s="86"/>
      <c r="BBX445" s="86"/>
      <c r="BBY445" s="86"/>
      <c r="BBZ445" s="86"/>
      <c r="BCA445" s="86"/>
      <c r="BCB445" s="86"/>
      <c r="BCC445" s="86"/>
      <c r="BCD445" s="86"/>
      <c r="BCE445" s="86"/>
      <c r="BCF445" s="86"/>
      <c r="BCG445" s="86"/>
      <c r="BCH445" s="86"/>
      <c r="BCI445" s="86"/>
      <c r="BCJ445" s="86"/>
      <c r="BCK445" s="86"/>
      <c r="BCL445" s="86"/>
      <c r="BCM445" s="86"/>
      <c r="BCN445" s="86"/>
      <c r="BCO445" s="86"/>
      <c r="BCP445" s="86"/>
      <c r="BCQ445" s="86"/>
      <c r="BCR445" s="86"/>
      <c r="BCS445" s="86"/>
      <c r="BCT445" s="86"/>
      <c r="BCU445" s="86"/>
      <c r="BCV445" s="86"/>
      <c r="BCW445" s="86"/>
      <c r="BCX445" s="86"/>
      <c r="BCY445" s="86"/>
      <c r="BCZ445" s="86"/>
      <c r="BDA445" s="86"/>
      <c r="BDB445" s="86"/>
      <c r="BDC445" s="86"/>
      <c r="BDD445" s="86"/>
      <c r="BDE445" s="86"/>
      <c r="BDF445" s="86"/>
      <c r="BDG445" s="86"/>
      <c r="BDH445" s="86"/>
      <c r="BDI445" s="86"/>
      <c r="BDJ445" s="86"/>
      <c r="BDK445" s="86"/>
      <c r="BDL445" s="86"/>
      <c r="BDM445" s="86"/>
      <c r="BDN445" s="86"/>
      <c r="BDO445" s="86"/>
      <c r="BDP445" s="86"/>
      <c r="BDQ445" s="86"/>
      <c r="BDR445" s="86"/>
      <c r="BDS445" s="86"/>
      <c r="BDT445" s="86"/>
      <c r="BDU445" s="86"/>
      <c r="BDV445" s="86"/>
      <c r="BDW445" s="86"/>
      <c r="BDX445" s="86"/>
      <c r="BDY445" s="86"/>
      <c r="BDZ445" s="86"/>
      <c r="BEA445" s="86"/>
      <c r="BEB445" s="86"/>
      <c r="BEC445" s="86"/>
      <c r="BED445" s="86"/>
      <c r="BEE445" s="86"/>
      <c r="BEF445" s="86"/>
      <c r="BEG445" s="86"/>
      <c r="BEH445" s="86"/>
      <c r="BEI445" s="86"/>
      <c r="BEJ445" s="86"/>
      <c r="BEK445" s="86"/>
      <c r="BEL445" s="86"/>
      <c r="BEM445" s="86"/>
      <c r="BEN445" s="86"/>
      <c r="BEO445" s="86"/>
      <c r="BEP445" s="86"/>
      <c r="BEQ445" s="86"/>
      <c r="BER445" s="86"/>
      <c r="BES445" s="86"/>
      <c r="BET445" s="86"/>
      <c r="BEU445" s="86"/>
      <c r="BEV445" s="86"/>
      <c r="BEW445" s="86"/>
      <c r="BEX445" s="86"/>
      <c r="BEY445" s="86"/>
      <c r="BEZ445" s="86"/>
      <c r="BFA445" s="86"/>
      <c r="BFB445" s="86"/>
      <c r="BFC445" s="86"/>
      <c r="BFD445" s="86"/>
      <c r="BFE445" s="86"/>
      <c r="BFF445" s="86"/>
      <c r="BFG445" s="86"/>
      <c r="BFH445" s="86"/>
      <c r="BFI445" s="86"/>
      <c r="BFJ445" s="86"/>
      <c r="BFK445" s="86"/>
      <c r="BFL445" s="86"/>
      <c r="BFM445" s="86"/>
      <c r="BFN445" s="86"/>
      <c r="BFO445" s="86"/>
      <c r="BFP445" s="86"/>
      <c r="BFQ445" s="86"/>
      <c r="BFR445" s="86"/>
      <c r="BFS445" s="86"/>
      <c r="BFT445" s="86"/>
      <c r="BFU445" s="86"/>
      <c r="BFV445" s="86"/>
      <c r="BFW445" s="86"/>
      <c r="BFX445" s="86"/>
      <c r="BFY445" s="86"/>
      <c r="BFZ445" s="86"/>
      <c r="BGA445" s="86"/>
      <c r="BGB445" s="86"/>
      <c r="BGC445" s="86"/>
      <c r="BGD445" s="86"/>
      <c r="BGE445" s="86"/>
      <c r="BGF445" s="86"/>
      <c r="BGG445" s="86"/>
      <c r="BGH445" s="86"/>
      <c r="BGI445" s="86"/>
      <c r="BGJ445" s="86"/>
      <c r="BGK445" s="86"/>
      <c r="BGL445" s="86"/>
      <c r="BGM445" s="86"/>
      <c r="BGN445" s="86"/>
      <c r="BGO445" s="86"/>
      <c r="BGP445" s="86"/>
      <c r="BGQ445" s="86"/>
      <c r="BGR445" s="86"/>
      <c r="BGS445" s="86"/>
      <c r="BGT445" s="86"/>
      <c r="BGU445" s="86"/>
      <c r="BGV445" s="86"/>
      <c r="BGW445" s="86"/>
      <c r="BGX445" s="86"/>
      <c r="BGY445" s="86"/>
      <c r="BGZ445" s="86"/>
      <c r="BHA445" s="86"/>
      <c r="BHB445" s="86"/>
      <c r="BHC445" s="86"/>
      <c r="BHD445" s="86"/>
      <c r="BHE445" s="86"/>
      <c r="BHF445" s="86"/>
      <c r="BHG445" s="86"/>
      <c r="BHH445" s="86"/>
      <c r="BHI445" s="86"/>
      <c r="BHJ445" s="86"/>
      <c r="BHK445" s="86"/>
      <c r="BHL445" s="86"/>
      <c r="BHM445" s="86"/>
      <c r="BHN445" s="86"/>
      <c r="BHO445" s="86"/>
      <c r="BHP445" s="86"/>
      <c r="BHQ445" s="86"/>
      <c r="BHR445" s="86"/>
      <c r="BHS445" s="86"/>
      <c r="BHT445" s="86"/>
      <c r="BHU445" s="86"/>
      <c r="BHV445" s="86"/>
      <c r="BHW445" s="86"/>
      <c r="BHX445" s="86"/>
      <c r="BHY445" s="86"/>
      <c r="BHZ445" s="86"/>
      <c r="BIA445" s="86"/>
      <c r="BIB445" s="86"/>
      <c r="BIC445" s="86"/>
      <c r="BID445" s="86"/>
      <c r="BIE445" s="86"/>
      <c r="BIF445" s="86"/>
      <c r="BIG445" s="86"/>
      <c r="BIH445" s="86"/>
      <c r="BII445" s="86"/>
      <c r="BIJ445" s="86"/>
      <c r="BIK445" s="86"/>
      <c r="BIL445" s="86"/>
      <c r="BIM445" s="86"/>
      <c r="BIN445" s="86"/>
      <c r="BIO445" s="86"/>
      <c r="BIP445" s="86"/>
      <c r="BIQ445" s="86"/>
      <c r="BIR445" s="86"/>
      <c r="BIS445" s="86"/>
      <c r="BIT445" s="86"/>
      <c r="BIU445" s="86"/>
      <c r="BIV445" s="86"/>
      <c r="BIW445" s="86"/>
      <c r="BIX445" s="86"/>
      <c r="BIY445" s="86"/>
      <c r="BIZ445" s="86"/>
      <c r="BJA445" s="86"/>
      <c r="BJB445" s="86"/>
      <c r="BJC445" s="86"/>
      <c r="BJD445" s="86"/>
      <c r="BJE445" s="86"/>
      <c r="BJF445" s="86"/>
      <c r="BJG445" s="86"/>
      <c r="BJH445" s="86"/>
      <c r="BJI445" s="86"/>
      <c r="BJJ445" s="86"/>
      <c r="BJK445" s="86"/>
      <c r="BJL445" s="86"/>
      <c r="BJM445" s="86"/>
      <c r="BJN445" s="86"/>
      <c r="BJO445" s="86"/>
      <c r="BJP445" s="86"/>
      <c r="BJQ445" s="86"/>
      <c r="BJR445" s="86"/>
      <c r="BJS445" s="86"/>
      <c r="BJT445" s="86"/>
      <c r="BJU445" s="86"/>
      <c r="BJV445" s="86"/>
      <c r="BJW445" s="86"/>
      <c r="BJX445" s="86"/>
      <c r="BJY445" s="86"/>
      <c r="BJZ445" s="86"/>
      <c r="BKA445" s="86"/>
      <c r="BKB445" s="86"/>
      <c r="BKC445" s="86"/>
      <c r="BKD445" s="86"/>
      <c r="BKE445" s="86"/>
      <c r="BKF445" s="86"/>
      <c r="BKG445" s="86"/>
      <c r="BKH445" s="86"/>
      <c r="BKI445" s="86"/>
      <c r="BKJ445" s="86"/>
      <c r="BKK445" s="86"/>
      <c r="BKL445" s="86"/>
      <c r="BKM445" s="86"/>
      <c r="BKN445" s="86"/>
      <c r="BKO445" s="86"/>
      <c r="BKP445" s="86"/>
      <c r="BKQ445" s="86"/>
      <c r="BKR445" s="86"/>
      <c r="BKS445" s="86"/>
      <c r="BKT445" s="86"/>
      <c r="BKU445" s="86"/>
      <c r="BKV445" s="86"/>
      <c r="BKW445" s="86"/>
      <c r="BKX445" s="86"/>
      <c r="BKY445" s="86"/>
      <c r="BKZ445" s="86"/>
      <c r="BLA445" s="86"/>
      <c r="BLB445" s="86"/>
      <c r="BLC445" s="86"/>
      <c r="BLD445" s="86"/>
      <c r="BLE445" s="86"/>
      <c r="BLF445" s="86"/>
      <c r="BLG445" s="86"/>
      <c r="BLH445" s="86"/>
      <c r="BLI445" s="86"/>
      <c r="BLJ445" s="86"/>
      <c r="BLK445" s="86"/>
      <c r="BLL445" s="86"/>
      <c r="BLM445" s="86"/>
      <c r="BLN445" s="86"/>
      <c r="BLO445" s="86"/>
      <c r="BLP445" s="86"/>
      <c r="BLQ445" s="86"/>
      <c r="BLR445" s="86"/>
      <c r="BLS445" s="86"/>
      <c r="BLT445" s="86"/>
      <c r="BLU445" s="86"/>
      <c r="BLV445" s="86"/>
      <c r="BLW445" s="86"/>
      <c r="BLX445" s="86"/>
      <c r="BLY445" s="86"/>
      <c r="BLZ445" s="86"/>
      <c r="BMA445" s="86"/>
      <c r="BMB445" s="86"/>
      <c r="BMC445" s="86"/>
      <c r="BMD445" s="86"/>
      <c r="BME445" s="86"/>
      <c r="BMF445" s="86"/>
      <c r="BMG445" s="86"/>
      <c r="BMH445" s="86"/>
      <c r="BMI445" s="86"/>
      <c r="BMJ445" s="86"/>
      <c r="BMK445" s="86"/>
      <c r="BML445" s="86"/>
      <c r="BMM445" s="86"/>
      <c r="BMN445" s="86"/>
      <c r="BMO445" s="86"/>
      <c r="BMP445" s="86"/>
      <c r="BMQ445" s="86"/>
      <c r="BMR445" s="86"/>
      <c r="BMS445" s="86"/>
      <c r="BMT445" s="86"/>
      <c r="BMU445" s="86"/>
      <c r="BMV445" s="86"/>
      <c r="BMW445" s="86"/>
      <c r="BMX445" s="86"/>
      <c r="BMY445" s="86"/>
      <c r="BMZ445" s="86"/>
      <c r="BNA445" s="86"/>
      <c r="BNB445" s="86"/>
      <c r="BNC445" s="86"/>
      <c r="BND445" s="86"/>
      <c r="BNE445" s="86"/>
      <c r="BNF445" s="86"/>
      <c r="BNG445" s="86"/>
      <c r="BNH445" s="86"/>
      <c r="BNI445" s="86"/>
      <c r="BNJ445" s="86"/>
      <c r="BNK445" s="86"/>
      <c r="BNL445" s="86"/>
      <c r="BNM445" s="86"/>
      <c r="BNN445" s="86"/>
      <c r="BNO445" s="86"/>
      <c r="BNP445" s="86"/>
      <c r="BNQ445" s="86"/>
      <c r="BNR445" s="86"/>
      <c r="BNS445" s="86"/>
      <c r="BNT445" s="86"/>
      <c r="BNU445" s="86"/>
      <c r="BNV445" s="86"/>
      <c r="BNW445" s="86"/>
      <c r="BNX445" s="86"/>
      <c r="BNY445" s="86"/>
      <c r="BNZ445" s="86"/>
      <c r="BOA445" s="86"/>
      <c r="BOB445" s="86"/>
      <c r="BOC445" s="86"/>
      <c r="BOD445" s="86"/>
      <c r="BOE445" s="86"/>
      <c r="BOF445" s="86"/>
      <c r="BOG445" s="86"/>
      <c r="BOH445" s="86"/>
      <c r="BOI445" s="86"/>
      <c r="BOJ445" s="86"/>
      <c r="BOK445" s="86"/>
      <c r="BOL445" s="86"/>
      <c r="BOM445" s="86"/>
      <c r="BON445" s="86"/>
      <c r="BOO445" s="86"/>
      <c r="BOP445" s="86"/>
      <c r="BOQ445" s="86"/>
      <c r="BOR445" s="86"/>
      <c r="BOS445" s="86"/>
      <c r="BOT445" s="86"/>
      <c r="BOU445" s="86"/>
      <c r="BOV445" s="86"/>
      <c r="BOW445" s="86"/>
      <c r="BOX445" s="86"/>
      <c r="BOY445" s="86"/>
      <c r="BOZ445" s="86"/>
      <c r="BPA445" s="86"/>
      <c r="BPB445" s="86"/>
      <c r="BPC445" s="86"/>
      <c r="BPD445" s="86"/>
      <c r="BPE445" s="86"/>
      <c r="BPF445" s="86"/>
      <c r="BPG445" s="86"/>
      <c r="BPH445" s="86"/>
      <c r="BPI445" s="86"/>
      <c r="BPJ445" s="86"/>
      <c r="BPK445" s="86"/>
      <c r="BPL445" s="86"/>
      <c r="BPM445" s="86"/>
      <c r="BPN445" s="86"/>
      <c r="BPO445" s="86"/>
      <c r="BPP445" s="86"/>
      <c r="BPQ445" s="86"/>
      <c r="BPR445" s="86"/>
      <c r="BPS445" s="86"/>
      <c r="BPT445" s="86"/>
      <c r="BPU445" s="86"/>
      <c r="BPV445" s="86"/>
      <c r="BPW445" s="86"/>
      <c r="BPX445" s="86"/>
      <c r="BPY445" s="86"/>
      <c r="BPZ445" s="86"/>
      <c r="BQA445" s="86"/>
      <c r="BQB445" s="86"/>
      <c r="BQC445" s="86"/>
      <c r="BQD445" s="86"/>
      <c r="BQE445" s="86"/>
      <c r="BQF445" s="86"/>
      <c r="BQG445" s="86"/>
      <c r="BQH445" s="86"/>
      <c r="BQI445" s="86"/>
      <c r="BQJ445" s="86"/>
      <c r="BQK445" s="86"/>
      <c r="BQL445" s="86"/>
      <c r="BQM445" s="86"/>
      <c r="BQN445" s="86"/>
      <c r="BQO445" s="86"/>
      <c r="BQP445" s="86"/>
      <c r="BQQ445" s="86"/>
      <c r="BQR445" s="86"/>
      <c r="BQS445" s="86"/>
      <c r="BQT445" s="86"/>
      <c r="BQU445" s="86"/>
      <c r="BQV445" s="86"/>
      <c r="BQW445" s="86"/>
      <c r="BQX445" s="86"/>
      <c r="BQY445" s="86"/>
      <c r="BQZ445" s="86"/>
      <c r="BRA445" s="86"/>
      <c r="BRB445" s="86"/>
      <c r="BRC445" s="86"/>
      <c r="BRD445" s="86"/>
      <c r="BRE445" s="86"/>
      <c r="BRF445" s="86"/>
      <c r="BRG445" s="86"/>
      <c r="BRH445" s="86"/>
      <c r="BRI445" s="86"/>
      <c r="BRJ445" s="86"/>
      <c r="BRK445" s="86"/>
      <c r="BRL445" s="86"/>
      <c r="BRM445" s="86"/>
      <c r="BRN445" s="86"/>
      <c r="BRO445" s="86"/>
      <c r="BRP445" s="86"/>
      <c r="BRQ445" s="86"/>
      <c r="BRR445" s="86"/>
      <c r="BRS445" s="86"/>
      <c r="BRT445" s="86"/>
      <c r="BRU445" s="86"/>
      <c r="BRV445" s="86"/>
      <c r="BRW445" s="86"/>
      <c r="BRX445" s="86"/>
      <c r="BRY445" s="86"/>
      <c r="BRZ445" s="86"/>
      <c r="BSA445" s="86"/>
      <c r="BSB445" s="86"/>
      <c r="BSC445" s="86"/>
      <c r="BSD445" s="86"/>
      <c r="BSE445" s="86"/>
      <c r="BSF445" s="86"/>
      <c r="BSG445" s="86"/>
      <c r="BSH445" s="86"/>
      <c r="BSI445" s="86"/>
      <c r="BSJ445" s="86"/>
      <c r="BSK445" s="86"/>
      <c r="BSL445" s="86"/>
      <c r="BSM445" s="86"/>
      <c r="BSN445" s="86"/>
      <c r="BSO445" s="86"/>
      <c r="BSP445" s="86"/>
      <c r="BSQ445" s="86"/>
      <c r="BSR445" s="86"/>
      <c r="BSS445" s="86"/>
      <c r="BST445" s="86"/>
      <c r="BSU445" s="86"/>
      <c r="BSV445" s="86"/>
      <c r="BSW445" s="86"/>
      <c r="BSX445" s="86"/>
      <c r="BSY445" s="86"/>
      <c r="BSZ445" s="86"/>
      <c r="BTA445" s="86"/>
      <c r="BTB445" s="86"/>
      <c r="BTC445" s="86"/>
      <c r="BTD445" s="86"/>
      <c r="BTE445" s="86"/>
      <c r="BTF445" s="86"/>
      <c r="BTG445" s="86"/>
      <c r="BTH445" s="86"/>
      <c r="BTI445" s="86"/>
      <c r="BTJ445" s="86"/>
      <c r="BTK445" s="86"/>
      <c r="BTL445" s="86"/>
      <c r="BTM445" s="86"/>
      <c r="BTN445" s="86"/>
      <c r="BTO445" s="86"/>
      <c r="BTP445" s="86"/>
      <c r="BTQ445" s="86"/>
      <c r="BTR445" s="86"/>
      <c r="BTS445" s="86"/>
      <c r="BTT445" s="86"/>
      <c r="BTU445" s="86"/>
      <c r="BTV445" s="86"/>
      <c r="BTW445" s="86"/>
      <c r="BTX445" s="86"/>
      <c r="BTY445" s="86"/>
      <c r="BTZ445" s="86"/>
      <c r="BUA445" s="86"/>
      <c r="BUB445" s="86"/>
      <c r="BUC445" s="86"/>
      <c r="BUD445" s="86"/>
      <c r="BUE445" s="86"/>
      <c r="BUF445" s="86"/>
      <c r="BUG445" s="86"/>
      <c r="BUH445" s="86"/>
      <c r="BUI445" s="86"/>
      <c r="BUJ445" s="86"/>
      <c r="BUK445" s="86"/>
      <c r="BUL445" s="86"/>
      <c r="BUM445" s="86"/>
      <c r="BUN445" s="86"/>
      <c r="BUO445" s="86"/>
      <c r="BUP445" s="86"/>
      <c r="BUQ445" s="86"/>
      <c r="BUR445" s="86"/>
      <c r="BUS445" s="86"/>
      <c r="BUT445" s="86"/>
      <c r="BUU445" s="86"/>
      <c r="BUV445" s="86"/>
      <c r="BUW445" s="86"/>
      <c r="BUX445" s="86"/>
      <c r="BUY445" s="86"/>
      <c r="BUZ445" s="86"/>
      <c r="BVA445" s="86"/>
      <c r="BVB445" s="86"/>
      <c r="BVC445" s="86"/>
      <c r="BVD445" s="86"/>
      <c r="BVE445" s="86"/>
      <c r="BVF445" s="86"/>
      <c r="BVG445" s="86"/>
      <c r="BVH445" s="86"/>
      <c r="BVI445" s="86"/>
      <c r="BVJ445" s="86"/>
      <c r="BVK445" s="86"/>
      <c r="BVL445" s="86"/>
      <c r="BVM445" s="86"/>
      <c r="BVN445" s="86"/>
      <c r="BVO445" s="86"/>
      <c r="BVP445" s="86"/>
      <c r="BVQ445" s="86"/>
      <c r="BVR445" s="86"/>
      <c r="BVS445" s="86"/>
      <c r="BVT445" s="86"/>
      <c r="BVU445" s="86"/>
      <c r="BVV445" s="86"/>
      <c r="BVW445" s="86"/>
      <c r="BVX445" s="86"/>
      <c r="BVY445" s="86"/>
      <c r="BVZ445" s="86"/>
      <c r="BWA445" s="86"/>
      <c r="BWB445" s="86"/>
      <c r="BWC445" s="86"/>
      <c r="BWD445" s="86"/>
      <c r="BWE445" s="86"/>
      <c r="BWF445" s="86"/>
      <c r="BWG445" s="86"/>
      <c r="BWH445" s="86"/>
      <c r="BWI445" s="86"/>
      <c r="BWJ445" s="86"/>
      <c r="BWK445" s="86"/>
      <c r="BWL445" s="86"/>
      <c r="BWM445" s="86"/>
      <c r="BWN445" s="86"/>
      <c r="BWO445" s="86"/>
      <c r="BWP445" s="86"/>
      <c r="BWQ445" s="86"/>
      <c r="BWR445" s="86"/>
      <c r="BWS445" s="86"/>
      <c r="BWT445" s="86"/>
      <c r="BWU445" s="86"/>
      <c r="BWV445" s="86"/>
      <c r="BWW445" s="86"/>
      <c r="BWX445" s="86"/>
      <c r="BWY445" s="86"/>
      <c r="BWZ445" s="86"/>
      <c r="BXA445" s="86"/>
      <c r="BXB445" s="86"/>
      <c r="BXC445" s="86"/>
      <c r="BXD445" s="86"/>
      <c r="BXE445" s="86"/>
      <c r="BXF445" s="86"/>
      <c r="BXG445" s="86"/>
      <c r="BXH445" s="86"/>
      <c r="BXI445" s="86"/>
      <c r="BXJ445" s="86"/>
      <c r="BXK445" s="86"/>
      <c r="BXL445" s="86"/>
      <c r="BXM445" s="86"/>
      <c r="BXN445" s="86"/>
      <c r="BXO445" s="86"/>
      <c r="BXP445" s="86"/>
      <c r="BXQ445" s="86"/>
      <c r="BXR445" s="86"/>
      <c r="BXS445" s="86"/>
      <c r="BXT445" s="86"/>
      <c r="BXU445" s="86"/>
      <c r="BXV445" s="86"/>
      <c r="BXW445" s="86"/>
      <c r="BXX445" s="86"/>
      <c r="BXY445" s="86"/>
      <c r="BXZ445" s="86"/>
      <c r="BYA445" s="86"/>
      <c r="BYB445" s="86"/>
      <c r="BYC445" s="86"/>
      <c r="BYD445" s="86"/>
      <c r="BYE445" s="86"/>
      <c r="BYF445" s="86"/>
      <c r="BYG445" s="86"/>
      <c r="BYH445" s="86"/>
      <c r="BYI445" s="86"/>
      <c r="BYJ445" s="86"/>
      <c r="BYK445" s="86"/>
      <c r="BYL445" s="86"/>
      <c r="BYM445" s="86"/>
      <c r="BYN445" s="86"/>
      <c r="BYO445" s="86"/>
      <c r="BYP445" s="86"/>
      <c r="BYQ445" s="86"/>
      <c r="BYR445" s="86"/>
      <c r="BYS445" s="86"/>
      <c r="BYT445" s="86"/>
      <c r="BYU445" s="86"/>
      <c r="BYV445" s="86"/>
      <c r="BYW445" s="86"/>
      <c r="BYX445" s="86"/>
      <c r="BYY445" s="86"/>
      <c r="BYZ445" s="86"/>
      <c r="BZA445" s="86"/>
      <c r="BZB445" s="86"/>
      <c r="BZC445" s="86"/>
      <c r="BZD445" s="86"/>
      <c r="BZE445" s="86"/>
      <c r="BZF445" s="86"/>
      <c r="BZG445" s="86"/>
      <c r="BZH445" s="86"/>
      <c r="BZI445" s="86"/>
      <c r="BZJ445" s="86"/>
      <c r="BZK445" s="86"/>
      <c r="BZL445" s="86"/>
      <c r="BZM445" s="86"/>
      <c r="BZN445" s="86"/>
      <c r="BZO445" s="86"/>
      <c r="BZP445" s="86"/>
      <c r="BZQ445" s="86"/>
      <c r="BZR445" s="86"/>
      <c r="BZS445" s="86"/>
      <c r="BZT445" s="86"/>
      <c r="BZU445" s="86"/>
      <c r="BZV445" s="86"/>
      <c r="BZW445" s="86"/>
      <c r="BZX445" s="86"/>
      <c r="BZY445" s="86"/>
      <c r="BZZ445" s="86"/>
      <c r="CAA445" s="86"/>
      <c r="CAB445" s="86"/>
      <c r="CAC445" s="86"/>
      <c r="CAD445" s="86"/>
      <c r="CAE445" s="86"/>
      <c r="CAF445" s="86"/>
      <c r="CAG445" s="86"/>
      <c r="CAH445" s="86"/>
      <c r="CAI445" s="86"/>
      <c r="CAJ445" s="86"/>
      <c r="CAK445" s="86"/>
      <c r="CAL445" s="86"/>
      <c r="CAM445" s="86"/>
      <c r="CAN445" s="86"/>
      <c r="CAO445" s="86"/>
      <c r="CAP445" s="86"/>
      <c r="CAQ445" s="86"/>
      <c r="CAR445" s="86"/>
      <c r="CAS445" s="86"/>
      <c r="CAT445" s="86"/>
      <c r="CAU445" s="86"/>
      <c r="CAV445" s="86"/>
      <c r="CAW445" s="86"/>
      <c r="CAX445" s="86"/>
      <c r="CAY445" s="86"/>
      <c r="CAZ445" s="86"/>
      <c r="CBA445" s="86"/>
      <c r="CBB445" s="86"/>
      <c r="CBC445" s="86"/>
      <c r="CBD445" s="86"/>
      <c r="CBE445" s="86"/>
      <c r="CBF445" s="86"/>
      <c r="CBG445" s="86"/>
      <c r="CBH445" s="86"/>
      <c r="CBI445" s="86"/>
      <c r="CBJ445" s="86"/>
      <c r="CBK445" s="86"/>
      <c r="CBL445" s="86"/>
      <c r="CBM445" s="86"/>
      <c r="CBN445" s="86"/>
      <c r="CBO445" s="86"/>
      <c r="CBP445" s="86"/>
      <c r="CBQ445" s="86"/>
      <c r="CBR445" s="86"/>
      <c r="CBS445" s="86"/>
      <c r="CBT445" s="86"/>
      <c r="CBU445" s="86"/>
      <c r="CBV445" s="86"/>
      <c r="CBW445" s="86"/>
      <c r="CBX445" s="86"/>
      <c r="CBY445" s="86"/>
      <c r="CBZ445" s="86"/>
      <c r="CCA445" s="86"/>
      <c r="CCB445" s="86"/>
      <c r="CCC445" s="86"/>
      <c r="CCD445" s="86"/>
      <c r="CCE445" s="86"/>
      <c r="CCF445" s="86"/>
      <c r="CCG445" s="86"/>
      <c r="CCH445" s="86"/>
      <c r="CCI445" s="86"/>
      <c r="CCJ445" s="86"/>
      <c r="CCK445" s="86"/>
      <c r="CCL445" s="86"/>
      <c r="CCM445" s="86"/>
      <c r="CCN445" s="86"/>
      <c r="CCO445" s="86"/>
      <c r="CCP445" s="86"/>
      <c r="CCQ445" s="86"/>
      <c r="CCR445" s="86"/>
      <c r="CCS445" s="86"/>
      <c r="CCT445" s="86"/>
      <c r="CCU445" s="86"/>
      <c r="CCV445" s="86"/>
      <c r="CCW445" s="86"/>
      <c r="CCX445" s="86"/>
      <c r="CCY445" s="86"/>
      <c r="CCZ445" s="86"/>
      <c r="CDA445" s="86"/>
      <c r="CDB445" s="86"/>
      <c r="CDC445" s="86"/>
      <c r="CDD445" s="86"/>
      <c r="CDE445" s="86"/>
      <c r="CDF445" s="86"/>
      <c r="CDG445" s="86"/>
      <c r="CDH445" s="86"/>
      <c r="CDI445" s="86"/>
      <c r="CDJ445" s="86"/>
      <c r="CDK445" s="86"/>
      <c r="CDL445" s="86"/>
      <c r="CDM445" s="86"/>
      <c r="CDN445" s="86"/>
      <c r="CDO445" s="86"/>
      <c r="CDP445" s="86"/>
      <c r="CDQ445" s="86"/>
      <c r="CDR445" s="86"/>
      <c r="CDS445" s="86"/>
      <c r="CDT445" s="86"/>
      <c r="CDU445" s="86"/>
      <c r="CDV445" s="86"/>
      <c r="CDW445" s="86"/>
      <c r="CDX445" s="86"/>
      <c r="CDY445" s="86"/>
      <c r="CDZ445" s="86"/>
      <c r="CEA445" s="86"/>
      <c r="CEB445" s="86"/>
      <c r="CEC445" s="86"/>
      <c r="CED445" s="86"/>
      <c r="CEE445" s="86"/>
      <c r="CEF445" s="86"/>
      <c r="CEG445" s="86"/>
      <c r="CEH445" s="86"/>
      <c r="CEI445" s="86"/>
      <c r="CEJ445" s="86"/>
      <c r="CEK445" s="86"/>
      <c r="CEL445" s="86"/>
      <c r="CEM445" s="86"/>
      <c r="CEN445" s="86"/>
      <c r="CEO445" s="86"/>
      <c r="CEP445" s="86"/>
      <c r="CEQ445" s="86"/>
      <c r="CER445" s="86"/>
      <c r="CES445" s="86"/>
      <c r="CET445" s="86"/>
      <c r="CEU445" s="86"/>
      <c r="CEV445" s="86"/>
      <c r="CEW445" s="86"/>
      <c r="CEX445" s="86"/>
      <c r="CEY445" s="86"/>
      <c r="CEZ445" s="86"/>
      <c r="CFA445" s="86"/>
      <c r="CFB445" s="86"/>
      <c r="CFC445" s="86"/>
      <c r="CFD445" s="86"/>
      <c r="CFE445" s="86"/>
      <c r="CFF445" s="86"/>
      <c r="CFG445" s="86"/>
      <c r="CFH445" s="86"/>
      <c r="CFI445" s="86"/>
      <c r="CFJ445" s="86"/>
      <c r="CFK445" s="86"/>
      <c r="CFL445" s="86"/>
      <c r="CFM445" s="86"/>
      <c r="CFN445" s="86"/>
      <c r="CFO445" s="86"/>
      <c r="CFP445" s="86"/>
      <c r="CFQ445" s="86"/>
      <c r="CFR445" s="86"/>
      <c r="CFS445" s="86"/>
      <c r="CFT445" s="86"/>
      <c r="CFU445" s="86"/>
      <c r="CFV445" s="86"/>
      <c r="CFW445" s="86"/>
      <c r="CFX445" s="86"/>
      <c r="CFY445" s="86"/>
      <c r="CFZ445" s="86"/>
      <c r="CGA445" s="86"/>
      <c r="CGB445" s="86"/>
      <c r="CGC445" s="86"/>
      <c r="CGD445" s="86"/>
      <c r="CGE445" s="86"/>
      <c r="CGF445" s="86"/>
      <c r="CGG445" s="86"/>
      <c r="CGH445" s="86"/>
      <c r="CGI445" s="86"/>
      <c r="CGJ445" s="86"/>
      <c r="CGK445" s="86"/>
      <c r="CGL445" s="86"/>
      <c r="CGM445" s="86"/>
      <c r="CGN445" s="86"/>
      <c r="CGO445" s="86"/>
      <c r="CGP445" s="86"/>
      <c r="CGQ445" s="86"/>
      <c r="CGR445" s="86"/>
      <c r="CGS445" s="86"/>
      <c r="CGT445" s="86"/>
      <c r="CGU445" s="86"/>
      <c r="CGV445" s="86"/>
      <c r="CGW445" s="86"/>
      <c r="CGX445" s="86"/>
      <c r="CGY445" s="86"/>
      <c r="CGZ445" s="86"/>
      <c r="CHA445" s="86"/>
      <c r="CHB445" s="86"/>
      <c r="CHC445" s="86"/>
      <c r="CHD445" s="86"/>
      <c r="CHE445" s="86"/>
      <c r="CHF445" s="86"/>
      <c r="CHG445" s="86"/>
      <c r="CHH445" s="86"/>
      <c r="CHI445" s="86"/>
      <c r="CHJ445" s="86"/>
      <c r="CHK445" s="86"/>
      <c r="CHL445" s="86"/>
      <c r="CHM445" s="86"/>
      <c r="CHN445" s="86"/>
      <c r="CHO445" s="86"/>
      <c r="CHP445" s="86"/>
      <c r="CHQ445" s="86"/>
      <c r="CHR445" s="86"/>
      <c r="CHS445" s="86"/>
      <c r="CHT445" s="86"/>
      <c r="CHU445" s="86"/>
      <c r="CHV445" s="86"/>
      <c r="CHW445" s="86"/>
      <c r="CHX445" s="86"/>
      <c r="CHY445" s="86"/>
      <c r="CHZ445" s="86"/>
      <c r="CIA445" s="86"/>
      <c r="CIB445" s="86"/>
      <c r="CIC445" s="86"/>
      <c r="CID445" s="86"/>
      <c r="CIE445" s="86"/>
      <c r="CIF445" s="86"/>
      <c r="CIG445" s="86"/>
      <c r="CIH445" s="86"/>
      <c r="CII445" s="86"/>
      <c r="CIJ445" s="86"/>
      <c r="CIK445" s="86"/>
      <c r="CIL445" s="86"/>
      <c r="CIM445" s="86"/>
      <c r="CIN445" s="86"/>
      <c r="CIO445" s="86"/>
      <c r="CIP445" s="86"/>
      <c r="CIQ445" s="86"/>
      <c r="CIR445" s="86"/>
      <c r="CIS445" s="86"/>
      <c r="CIT445" s="86"/>
      <c r="CIU445" s="86"/>
      <c r="CIV445" s="86"/>
      <c r="CIW445" s="86"/>
      <c r="CIX445" s="86"/>
      <c r="CIY445" s="86"/>
      <c r="CIZ445" s="86"/>
      <c r="CJA445" s="86"/>
      <c r="CJB445" s="86"/>
      <c r="CJC445" s="86"/>
      <c r="CJD445" s="86"/>
      <c r="CJE445" s="86"/>
      <c r="CJF445" s="86"/>
      <c r="CJG445" s="86"/>
      <c r="CJH445" s="86"/>
      <c r="CJI445" s="86"/>
      <c r="CJJ445" s="86"/>
      <c r="CJK445" s="86"/>
      <c r="CJL445" s="86"/>
      <c r="CJM445" s="86"/>
      <c r="CJN445" s="86"/>
      <c r="CJO445" s="86"/>
      <c r="CJP445" s="86"/>
      <c r="CJQ445" s="86"/>
      <c r="CJR445" s="86"/>
      <c r="CJS445" s="86"/>
      <c r="CJT445" s="86"/>
      <c r="CJU445" s="86"/>
      <c r="CJV445" s="86"/>
      <c r="CJW445" s="86"/>
      <c r="CJX445" s="86"/>
      <c r="CJY445" s="86"/>
      <c r="CJZ445" s="86"/>
      <c r="CKA445" s="86"/>
      <c r="CKB445" s="86"/>
      <c r="CKC445" s="86"/>
      <c r="CKD445" s="86"/>
      <c r="CKE445" s="86"/>
      <c r="CKF445" s="86"/>
      <c r="CKG445" s="86"/>
      <c r="CKH445" s="86"/>
      <c r="CKI445" s="86"/>
      <c r="CKJ445" s="86"/>
      <c r="CKK445" s="86"/>
      <c r="CKL445" s="86"/>
      <c r="CKM445" s="86"/>
      <c r="CKN445" s="86"/>
      <c r="CKO445" s="86"/>
      <c r="CKP445" s="86"/>
      <c r="CKQ445" s="86"/>
      <c r="CKR445" s="86"/>
      <c r="CKS445" s="86"/>
      <c r="CKT445" s="86"/>
      <c r="CKU445" s="86"/>
      <c r="CKV445" s="86"/>
      <c r="CKW445" s="86"/>
      <c r="CKX445" s="86"/>
      <c r="CKY445" s="86"/>
      <c r="CKZ445" s="86"/>
      <c r="CLA445" s="86"/>
      <c r="CLB445" s="86"/>
      <c r="CLC445" s="86"/>
      <c r="CLD445" s="86"/>
      <c r="CLE445" s="86"/>
      <c r="CLF445" s="86"/>
      <c r="CLG445" s="86"/>
      <c r="CLH445" s="86"/>
      <c r="CLI445" s="86"/>
      <c r="CLJ445" s="86"/>
      <c r="CLK445" s="86"/>
      <c r="CLL445" s="86"/>
      <c r="CLM445" s="86"/>
      <c r="CLN445" s="86"/>
      <c r="CLO445" s="86"/>
      <c r="CLP445" s="86"/>
      <c r="CLQ445" s="86"/>
      <c r="CLR445" s="86"/>
      <c r="CLS445" s="86"/>
      <c r="CLT445" s="86"/>
      <c r="CLU445" s="86"/>
      <c r="CLV445" s="86"/>
      <c r="CLW445" s="86"/>
      <c r="CLX445" s="86"/>
      <c r="CLY445" s="86"/>
      <c r="CLZ445" s="86"/>
      <c r="CMA445" s="86"/>
      <c r="CMB445" s="86"/>
      <c r="CMC445" s="86"/>
      <c r="CMD445" s="86"/>
      <c r="CME445" s="86"/>
      <c r="CMF445" s="86"/>
      <c r="CMG445" s="86"/>
      <c r="CMH445" s="86"/>
      <c r="CMI445" s="86"/>
      <c r="CMJ445" s="86"/>
      <c r="CMK445" s="86"/>
      <c r="CML445" s="86"/>
      <c r="CMM445" s="86"/>
      <c r="CMN445" s="86"/>
      <c r="CMO445" s="86"/>
      <c r="CMP445" s="86"/>
      <c r="CMQ445" s="86"/>
      <c r="CMR445" s="86"/>
      <c r="CMS445" s="86"/>
      <c r="CMT445" s="86"/>
      <c r="CMU445" s="86"/>
      <c r="CMV445" s="86"/>
      <c r="CMW445" s="86"/>
      <c r="CMX445" s="86"/>
      <c r="CMY445" s="86"/>
      <c r="CMZ445" s="86"/>
      <c r="CNA445" s="86"/>
      <c r="CNB445" s="86"/>
      <c r="CNC445" s="86"/>
      <c r="CND445" s="86"/>
      <c r="CNE445" s="86"/>
      <c r="CNF445" s="86"/>
      <c r="CNG445" s="86"/>
      <c r="CNH445" s="86"/>
      <c r="CNI445" s="86"/>
      <c r="CNJ445" s="86"/>
      <c r="CNK445" s="86"/>
      <c r="CNL445" s="86"/>
      <c r="CNM445" s="86"/>
      <c r="CNN445" s="86"/>
      <c r="CNO445" s="86"/>
      <c r="CNP445" s="86"/>
      <c r="CNQ445" s="86"/>
      <c r="CNR445" s="86"/>
      <c r="CNS445" s="86"/>
      <c r="CNT445" s="86"/>
      <c r="CNU445" s="86"/>
      <c r="CNV445" s="86"/>
      <c r="CNW445" s="86"/>
      <c r="CNX445" s="86"/>
      <c r="CNY445" s="86"/>
      <c r="CNZ445" s="86"/>
      <c r="COA445" s="86"/>
      <c r="COB445" s="86"/>
      <c r="COC445" s="86"/>
      <c r="COD445" s="86"/>
      <c r="COE445" s="86"/>
      <c r="COF445" s="86"/>
      <c r="COG445" s="86"/>
      <c r="COH445" s="86"/>
      <c r="COI445" s="86"/>
      <c r="COJ445" s="86"/>
      <c r="COK445" s="86"/>
      <c r="COL445" s="86"/>
      <c r="COM445" s="86"/>
      <c r="CON445" s="86"/>
      <c r="COO445" s="86"/>
      <c r="COP445" s="86"/>
      <c r="COQ445" s="86"/>
      <c r="COR445" s="86"/>
      <c r="COS445" s="86"/>
      <c r="COT445" s="86"/>
      <c r="COU445" s="86"/>
      <c r="COV445" s="86"/>
      <c r="COW445" s="86"/>
      <c r="COX445" s="86"/>
      <c r="COY445" s="86"/>
      <c r="COZ445" s="86"/>
      <c r="CPA445" s="86"/>
      <c r="CPB445" s="86"/>
      <c r="CPC445" s="86"/>
      <c r="CPD445" s="86"/>
      <c r="CPE445" s="86"/>
      <c r="CPF445" s="86"/>
      <c r="CPG445" s="86"/>
      <c r="CPH445" s="86"/>
      <c r="CPI445" s="86"/>
      <c r="CPJ445" s="86"/>
      <c r="CPK445" s="86"/>
      <c r="CPL445" s="86"/>
      <c r="CPM445" s="86"/>
      <c r="CPN445" s="86"/>
      <c r="CPO445" s="86"/>
      <c r="CPP445" s="86"/>
      <c r="CPQ445" s="86"/>
      <c r="CPR445" s="86"/>
      <c r="CPS445" s="86"/>
      <c r="CPT445" s="86"/>
      <c r="CPU445" s="86"/>
      <c r="CPV445" s="86"/>
      <c r="CPW445" s="86"/>
      <c r="CPX445" s="86"/>
      <c r="CPY445" s="86"/>
      <c r="CPZ445" s="86"/>
      <c r="CQA445" s="86"/>
      <c r="CQB445" s="86"/>
      <c r="CQC445" s="86"/>
      <c r="CQD445" s="86"/>
      <c r="CQE445" s="86"/>
      <c r="CQF445" s="86"/>
      <c r="CQG445" s="86"/>
      <c r="CQH445" s="86"/>
      <c r="CQI445" s="86"/>
      <c r="CQJ445" s="86"/>
      <c r="CQK445" s="86"/>
      <c r="CQL445" s="86"/>
      <c r="CQM445" s="86"/>
      <c r="CQN445" s="86"/>
      <c r="CQO445" s="86"/>
      <c r="CQP445" s="86"/>
      <c r="CQQ445" s="86"/>
      <c r="CQR445" s="86"/>
      <c r="CQS445" s="86"/>
      <c r="CQT445" s="86"/>
      <c r="CQU445" s="86"/>
      <c r="CQV445" s="86"/>
      <c r="CQW445" s="86"/>
      <c r="CQX445" s="86"/>
      <c r="CQY445" s="86"/>
      <c r="CQZ445" s="86"/>
      <c r="CRA445" s="86"/>
      <c r="CRB445" s="86"/>
      <c r="CRC445" s="86"/>
      <c r="CRD445" s="86"/>
      <c r="CRE445" s="86"/>
      <c r="CRF445" s="86"/>
      <c r="CRG445" s="86"/>
      <c r="CRH445" s="86"/>
      <c r="CRI445" s="86"/>
      <c r="CRJ445" s="86"/>
      <c r="CRK445" s="86"/>
      <c r="CRL445" s="86"/>
      <c r="CRM445" s="86"/>
      <c r="CRN445" s="86"/>
      <c r="CRO445" s="86"/>
      <c r="CRP445" s="86"/>
      <c r="CRQ445" s="86"/>
      <c r="CRR445" s="86"/>
      <c r="CRS445" s="86"/>
      <c r="CRT445" s="86"/>
      <c r="CRU445" s="86"/>
      <c r="CRV445" s="86"/>
      <c r="CRW445" s="86"/>
      <c r="CRX445" s="86"/>
      <c r="CRY445" s="86"/>
      <c r="CRZ445" s="86"/>
      <c r="CSA445" s="86"/>
      <c r="CSB445" s="86"/>
      <c r="CSC445" s="86"/>
      <c r="CSD445" s="86"/>
      <c r="CSE445" s="86"/>
      <c r="CSF445" s="86"/>
      <c r="CSG445" s="86"/>
      <c r="CSH445" s="86"/>
      <c r="CSI445" s="86"/>
      <c r="CSJ445" s="86"/>
      <c r="CSK445" s="86"/>
      <c r="CSL445" s="86"/>
      <c r="CSM445" s="86"/>
      <c r="CSN445" s="86"/>
      <c r="CSO445" s="86"/>
      <c r="CSP445" s="86"/>
      <c r="CSQ445" s="86"/>
      <c r="CSR445" s="86"/>
      <c r="CSS445" s="86"/>
      <c r="CST445" s="86"/>
      <c r="CSU445" s="86"/>
      <c r="CSV445" s="86"/>
      <c r="CSW445" s="86"/>
      <c r="CSX445" s="86"/>
      <c r="CSY445" s="86"/>
      <c r="CSZ445" s="86"/>
      <c r="CTA445" s="86"/>
      <c r="CTB445" s="86"/>
      <c r="CTC445" s="86"/>
      <c r="CTD445" s="86"/>
      <c r="CTE445" s="86"/>
      <c r="CTF445" s="86"/>
      <c r="CTG445" s="86"/>
      <c r="CTH445" s="86"/>
      <c r="CTI445" s="86"/>
      <c r="CTJ445" s="86"/>
      <c r="CTK445" s="86"/>
      <c r="CTL445" s="86"/>
      <c r="CTM445" s="86"/>
      <c r="CTN445" s="86"/>
      <c r="CTO445" s="86"/>
      <c r="CTP445" s="86"/>
      <c r="CTQ445" s="86"/>
      <c r="CTR445" s="86"/>
      <c r="CTS445" s="86"/>
      <c r="CTT445" s="86"/>
      <c r="CTU445" s="86"/>
      <c r="CTV445" s="86"/>
      <c r="CTW445" s="86"/>
      <c r="CTX445" s="86"/>
      <c r="CTY445" s="86"/>
      <c r="CTZ445" s="86"/>
      <c r="CUA445" s="86"/>
      <c r="CUB445" s="86"/>
      <c r="CUC445" s="86"/>
      <c r="CUD445" s="86"/>
      <c r="CUE445" s="86"/>
      <c r="CUF445" s="86"/>
      <c r="CUG445" s="86"/>
      <c r="CUH445" s="86"/>
      <c r="CUI445" s="86"/>
      <c r="CUJ445" s="86"/>
      <c r="CUK445" s="86"/>
      <c r="CUL445" s="86"/>
      <c r="CUM445" s="86"/>
      <c r="CUN445" s="86"/>
      <c r="CUO445" s="86"/>
      <c r="CUP445" s="86"/>
      <c r="CUQ445" s="86"/>
      <c r="CUR445" s="86"/>
      <c r="CUS445" s="86"/>
      <c r="CUT445" s="86"/>
      <c r="CUU445" s="86"/>
      <c r="CUV445" s="86"/>
      <c r="CUW445" s="86"/>
      <c r="CUX445" s="86"/>
      <c r="CUY445" s="86"/>
      <c r="CUZ445" s="86"/>
      <c r="CVA445" s="86"/>
      <c r="CVB445" s="86"/>
      <c r="CVC445" s="86"/>
      <c r="CVD445" s="86"/>
      <c r="CVE445" s="86"/>
      <c r="CVF445" s="86"/>
      <c r="CVG445" s="86"/>
      <c r="CVH445" s="86"/>
      <c r="CVI445" s="86"/>
      <c r="CVJ445" s="86"/>
      <c r="CVK445" s="86"/>
      <c r="CVL445" s="86"/>
      <c r="CVM445" s="86"/>
      <c r="CVN445" s="86"/>
      <c r="CVO445" s="86"/>
      <c r="CVP445" s="86"/>
      <c r="CVQ445" s="86"/>
      <c r="CVR445" s="86"/>
      <c r="CVS445" s="86"/>
      <c r="CVT445" s="86"/>
      <c r="CVU445" s="86"/>
      <c r="CVV445" s="86"/>
      <c r="CVW445" s="86"/>
      <c r="CVX445" s="86"/>
      <c r="CVY445" s="86"/>
      <c r="CVZ445" s="86"/>
      <c r="CWA445" s="86"/>
      <c r="CWB445" s="86"/>
      <c r="CWC445" s="86"/>
      <c r="CWD445" s="86"/>
      <c r="CWE445" s="86"/>
      <c r="CWF445" s="86"/>
      <c r="CWG445" s="86"/>
      <c r="CWH445" s="86"/>
      <c r="CWI445" s="86"/>
      <c r="CWJ445" s="86"/>
      <c r="CWK445" s="86"/>
      <c r="CWL445" s="86"/>
      <c r="CWM445" s="86"/>
      <c r="CWN445" s="86"/>
      <c r="CWO445" s="86"/>
      <c r="CWP445" s="86"/>
      <c r="CWQ445" s="86"/>
      <c r="CWR445" s="86"/>
      <c r="CWS445" s="86"/>
      <c r="CWT445" s="86"/>
      <c r="CWU445" s="86"/>
      <c r="CWV445" s="86"/>
      <c r="CWW445" s="86"/>
      <c r="CWX445" s="86"/>
      <c r="CWY445" s="86"/>
      <c r="CWZ445" s="86"/>
      <c r="CXA445" s="86"/>
      <c r="CXB445" s="86"/>
      <c r="CXC445" s="86"/>
      <c r="CXD445" s="86"/>
      <c r="CXE445" s="86"/>
      <c r="CXF445" s="86"/>
      <c r="CXG445" s="86"/>
      <c r="CXH445" s="86"/>
      <c r="CXI445" s="86"/>
      <c r="CXJ445" s="86"/>
      <c r="CXK445" s="86"/>
      <c r="CXL445" s="86"/>
      <c r="CXM445" s="86"/>
      <c r="CXN445" s="86"/>
      <c r="CXO445" s="86"/>
      <c r="CXP445" s="86"/>
      <c r="CXQ445" s="86"/>
      <c r="CXR445" s="86"/>
      <c r="CXS445" s="86"/>
      <c r="CXT445" s="86"/>
      <c r="CXU445" s="86"/>
      <c r="CXV445" s="86"/>
      <c r="CXW445" s="86"/>
      <c r="CXX445" s="86"/>
      <c r="CXY445" s="86"/>
      <c r="CXZ445" s="86"/>
      <c r="CYA445" s="86"/>
      <c r="CYB445" s="86"/>
      <c r="CYC445" s="86"/>
      <c r="CYD445" s="86"/>
      <c r="CYE445" s="86"/>
      <c r="CYF445" s="86"/>
      <c r="CYG445" s="86"/>
      <c r="CYH445" s="86"/>
      <c r="CYI445" s="86"/>
      <c r="CYJ445" s="86"/>
      <c r="CYK445" s="86"/>
      <c r="CYL445" s="86"/>
      <c r="CYM445" s="86"/>
      <c r="CYN445" s="86"/>
      <c r="CYO445" s="86"/>
      <c r="CYP445" s="86"/>
      <c r="CYQ445" s="86"/>
      <c r="CYR445" s="86"/>
      <c r="CYS445" s="86"/>
      <c r="CYT445" s="86"/>
      <c r="CYU445" s="86"/>
      <c r="CYV445" s="86"/>
      <c r="CYW445" s="86"/>
      <c r="CYX445" s="86"/>
      <c r="CYY445" s="86"/>
      <c r="CYZ445" s="86"/>
      <c r="CZA445" s="86"/>
      <c r="CZB445" s="86"/>
      <c r="CZC445" s="86"/>
      <c r="CZD445" s="86"/>
      <c r="CZE445" s="86"/>
      <c r="CZF445" s="86"/>
      <c r="CZG445" s="86"/>
      <c r="CZH445" s="86"/>
      <c r="CZI445" s="86"/>
      <c r="CZJ445" s="86"/>
      <c r="CZK445" s="86"/>
      <c r="CZL445" s="86"/>
      <c r="CZM445" s="86"/>
      <c r="CZN445" s="86"/>
      <c r="CZO445" s="86"/>
      <c r="CZP445" s="86"/>
      <c r="CZQ445" s="86"/>
      <c r="CZR445" s="86"/>
      <c r="CZS445" s="86"/>
      <c r="CZT445" s="86"/>
      <c r="CZU445" s="86"/>
      <c r="CZV445" s="86"/>
      <c r="CZW445" s="86"/>
      <c r="CZX445" s="86"/>
      <c r="CZY445" s="86"/>
      <c r="CZZ445" s="86"/>
      <c r="DAA445" s="86"/>
      <c r="DAB445" s="86"/>
      <c r="DAC445" s="86"/>
      <c r="DAD445" s="86"/>
      <c r="DAE445" s="86"/>
      <c r="DAF445" s="86"/>
      <c r="DAG445" s="86"/>
      <c r="DAH445" s="86"/>
      <c r="DAI445" s="86"/>
      <c r="DAJ445" s="86"/>
      <c r="DAK445" s="86"/>
      <c r="DAL445" s="86"/>
      <c r="DAM445" s="86"/>
      <c r="DAN445" s="86"/>
      <c r="DAO445" s="86"/>
      <c r="DAP445" s="86"/>
      <c r="DAQ445" s="86"/>
      <c r="DAR445" s="86"/>
      <c r="DAS445" s="86"/>
      <c r="DAT445" s="86"/>
      <c r="DAU445" s="86"/>
      <c r="DAV445" s="86"/>
      <c r="DAW445" s="86"/>
      <c r="DAX445" s="86"/>
      <c r="DAY445" s="86"/>
      <c r="DAZ445" s="86"/>
      <c r="DBA445" s="86"/>
      <c r="DBB445" s="86"/>
      <c r="DBC445" s="86"/>
      <c r="DBD445" s="86"/>
      <c r="DBE445" s="86"/>
      <c r="DBF445" s="86"/>
      <c r="DBG445" s="86"/>
      <c r="DBH445" s="86"/>
      <c r="DBI445" s="86"/>
      <c r="DBJ445" s="86"/>
      <c r="DBK445" s="86"/>
      <c r="DBL445" s="86"/>
      <c r="DBM445" s="86"/>
      <c r="DBN445" s="86"/>
      <c r="DBO445" s="86"/>
      <c r="DBP445" s="86"/>
      <c r="DBQ445" s="86"/>
      <c r="DBR445" s="86"/>
      <c r="DBS445" s="86"/>
      <c r="DBT445" s="86"/>
      <c r="DBU445" s="86"/>
      <c r="DBV445" s="86"/>
      <c r="DBW445" s="86"/>
      <c r="DBX445" s="86"/>
      <c r="DBY445" s="86"/>
      <c r="DBZ445" s="86"/>
      <c r="DCA445" s="86"/>
      <c r="DCB445" s="86"/>
      <c r="DCC445" s="86"/>
      <c r="DCD445" s="86"/>
      <c r="DCE445" s="86"/>
      <c r="DCF445" s="86"/>
      <c r="DCG445" s="86"/>
      <c r="DCH445" s="86"/>
      <c r="DCI445" s="86"/>
      <c r="DCJ445" s="86"/>
      <c r="DCK445" s="86"/>
      <c r="DCL445" s="86"/>
      <c r="DCM445" s="86"/>
      <c r="DCN445" s="86"/>
      <c r="DCO445" s="86"/>
      <c r="DCP445" s="86"/>
      <c r="DCQ445" s="86"/>
      <c r="DCR445" s="86"/>
      <c r="DCS445" s="86"/>
      <c r="DCT445" s="86"/>
      <c r="DCU445" s="86"/>
      <c r="DCV445" s="86"/>
      <c r="DCW445" s="86"/>
      <c r="DCX445" s="86"/>
      <c r="DCY445" s="86"/>
      <c r="DCZ445" s="86"/>
      <c r="DDA445" s="86"/>
      <c r="DDB445" s="86"/>
      <c r="DDC445" s="86"/>
      <c r="DDD445" s="86"/>
      <c r="DDE445" s="86"/>
      <c r="DDF445" s="86"/>
      <c r="DDG445" s="86"/>
      <c r="DDH445" s="86"/>
      <c r="DDI445" s="86"/>
      <c r="DDJ445" s="86"/>
      <c r="DDK445" s="86"/>
      <c r="DDL445" s="86"/>
      <c r="DDM445" s="86"/>
      <c r="DDN445" s="86"/>
      <c r="DDO445" s="86"/>
      <c r="DDP445" s="86"/>
      <c r="DDQ445" s="86"/>
      <c r="DDR445" s="86"/>
      <c r="DDS445" s="86"/>
      <c r="DDT445" s="86"/>
      <c r="DDU445" s="86"/>
      <c r="DDV445" s="86"/>
      <c r="DDW445" s="86"/>
      <c r="DDX445" s="86"/>
      <c r="DDY445" s="86"/>
      <c r="DDZ445" s="86"/>
      <c r="DEA445" s="86"/>
      <c r="DEB445" s="86"/>
      <c r="DEC445" s="86"/>
      <c r="DED445" s="86"/>
      <c r="DEE445" s="86"/>
      <c r="DEF445" s="86"/>
      <c r="DEG445" s="86"/>
      <c r="DEH445" s="86"/>
      <c r="DEI445" s="86"/>
      <c r="DEJ445" s="86"/>
      <c r="DEK445" s="86"/>
      <c r="DEL445" s="86"/>
      <c r="DEM445" s="86"/>
      <c r="DEN445" s="86"/>
      <c r="DEO445" s="86"/>
      <c r="DEP445" s="86"/>
      <c r="DEQ445" s="86"/>
      <c r="DER445" s="86"/>
      <c r="DES445" s="86"/>
      <c r="DET445" s="86"/>
      <c r="DEU445" s="86"/>
      <c r="DEV445" s="86"/>
      <c r="DEW445" s="86"/>
      <c r="DEX445" s="86"/>
      <c r="DEY445" s="86"/>
      <c r="DEZ445" s="86"/>
      <c r="DFA445" s="86"/>
      <c r="DFB445" s="86"/>
      <c r="DFC445" s="86"/>
      <c r="DFD445" s="86"/>
      <c r="DFE445" s="86"/>
      <c r="DFF445" s="86"/>
      <c r="DFG445" s="86"/>
      <c r="DFH445" s="86"/>
      <c r="DFI445" s="86"/>
      <c r="DFJ445" s="86"/>
      <c r="DFK445" s="86"/>
      <c r="DFL445" s="86"/>
      <c r="DFM445" s="86"/>
      <c r="DFN445" s="86"/>
      <c r="DFO445" s="86"/>
      <c r="DFP445" s="86"/>
      <c r="DFQ445" s="86"/>
      <c r="DFR445" s="86"/>
      <c r="DFS445" s="86"/>
      <c r="DFT445" s="86"/>
      <c r="DFU445" s="86"/>
      <c r="DFV445" s="86"/>
      <c r="DFW445" s="86"/>
      <c r="DFX445" s="86"/>
      <c r="DFY445" s="86"/>
      <c r="DFZ445" s="86"/>
      <c r="DGA445" s="86"/>
      <c r="DGB445" s="86"/>
      <c r="DGC445" s="86"/>
      <c r="DGD445" s="86"/>
      <c r="DGE445" s="86"/>
      <c r="DGF445" s="86"/>
      <c r="DGG445" s="86"/>
      <c r="DGH445" s="86"/>
      <c r="DGI445" s="86"/>
      <c r="DGJ445" s="86"/>
      <c r="DGK445" s="86"/>
      <c r="DGL445" s="86"/>
      <c r="DGM445" s="86"/>
      <c r="DGN445" s="86"/>
      <c r="DGO445" s="86"/>
      <c r="DGP445" s="86"/>
      <c r="DGQ445" s="86"/>
      <c r="DGR445" s="86"/>
      <c r="DGS445" s="86"/>
      <c r="DGT445" s="86"/>
      <c r="DGU445" s="86"/>
      <c r="DGV445" s="86"/>
      <c r="DGW445" s="86"/>
      <c r="DGX445" s="86"/>
      <c r="DGY445" s="86"/>
      <c r="DGZ445" s="86"/>
      <c r="DHA445" s="86"/>
      <c r="DHB445" s="86"/>
      <c r="DHC445" s="86"/>
      <c r="DHD445" s="86"/>
      <c r="DHE445" s="86"/>
      <c r="DHF445" s="86"/>
      <c r="DHG445" s="86"/>
      <c r="DHH445" s="86"/>
      <c r="DHI445" s="86"/>
      <c r="DHJ445" s="86"/>
      <c r="DHK445" s="86"/>
      <c r="DHL445" s="86"/>
      <c r="DHM445" s="86"/>
      <c r="DHN445" s="86"/>
      <c r="DHO445" s="86"/>
      <c r="DHP445" s="86"/>
      <c r="DHQ445" s="86"/>
      <c r="DHR445" s="86"/>
      <c r="DHS445" s="86"/>
      <c r="DHT445" s="86"/>
      <c r="DHU445" s="86"/>
      <c r="DHV445" s="86"/>
      <c r="DHW445" s="86"/>
      <c r="DHX445" s="86"/>
      <c r="DHY445" s="86"/>
      <c r="DHZ445" s="86"/>
      <c r="DIA445" s="86"/>
      <c r="DIB445" s="86"/>
      <c r="DIC445" s="86"/>
      <c r="DID445" s="86"/>
      <c r="DIE445" s="86"/>
      <c r="DIF445" s="86"/>
      <c r="DIG445" s="86"/>
      <c r="DIH445" s="86"/>
      <c r="DII445" s="86"/>
      <c r="DIJ445" s="86"/>
      <c r="DIK445" s="86"/>
      <c r="DIL445" s="86"/>
      <c r="DIM445" s="86"/>
      <c r="DIN445" s="86"/>
      <c r="DIO445" s="86"/>
      <c r="DIP445" s="86"/>
      <c r="DIQ445" s="86"/>
      <c r="DIR445" s="86"/>
      <c r="DIS445" s="86"/>
      <c r="DIT445" s="86"/>
      <c r="DIU445" s="86"/>
      <c r="DIV445" s="86"/>
      <c r="DIW445" s="86"/>
      <c r="DIX445" s="86"/>
      <c r="DIY445" s="86"/>
      <c r="DIZ445" s="86"/>
      <c r="DJA445" s="86"/>
      <c r="DJB445" s="86"/>
      <c r="DJC445" s="86"/>
      <c r="DJD445" s="86"/>
      <c r="DJE445" s="86"/>
      <c r="DJF445" s="86"/>
      <c r="DJG445" s="86"/>
      <c r="DJH445" s="86"/>
      <c r="DJI445" s="86"/>
      <c r="DJJ445" s="86"/>
      <c r="DJK445" s="86"/>
      <c r="DJL445" s="86"/>
      <c r="DJM445" s="86"/>
      <c r="DJN445" s="86"/>
      <c r="DJO445" s="86"/>
      <c r="DJP445" s="86"/>
      <c r="DJQ445" s="86"/>
      <c r="DJR445" s="86"/>
      <c r="DJS445" s="86"/>
      <c r="DJT445" s="86"/>
      <c r="DJU445" s="86"/>
      <c r="DJV445" s="86"/>
      <c r="DJW445" s="86"/>
      <c r="DJX445" s="86"/>
      <c r="DJY445" s="86"/>
      <c r="DJZ445" s="86"/>
      <c r="DKA445" s="86"/>
      <c r="DKB445" s="86"/>
      <c r="DKC445" s="86"/>
      <c r="DKD445" s="86"/>
      <c r="DKE445" s="86"/>
      <c r="DKF445" s="86"/>
      <c r="DKG445" s="86"/>
      <c r="DKH445" s="86"/>
      <c r="DKI445" s="86"/>
      <c r="DKJ445" s="86"/>
      <c r="DKK445" s="86"/>
      <c r="DKL445" s="86"/>
      <c r="DKM445" s="86"/>
      <c r="DKN445" s="86"/>
      <c r="DKO445" s="86"/>
      <c r="DKP445" s="86"/>
      <c r="DKQ445" s="86"/>
      <c r="DKR445" s="86"/>
      <c r="DKS445" s="86"/>
      <c r="DKT445" s="86"/>
      <c r="DKU445" s="86"/>
      <c r="DKV445" s="86"/>
      <c r="DKW445" s="86"/>
      <c r="DKX445" s="86"/>
      <c r="DKY445" s="86"/>
      <c r="DKZ445" s="86"/>
      <c r="DLA445" s="86"/>
      <c r="DLB445" s="86"/>
      <c r="DLC445" s="86"/>
      <c r="DLD445" s="86"/>
      <c r="DLE445" s="86"/>
      <c r="DLF445" s="86"/>
      <c r="DLG445" s="86"/>
      <c r="DLH445" s="86"/>
      <c r="DLI445" s="86"/>
      <c r="DLJ445" s="86"/>
      <c r="DLK445" s="86"/>
      <c r="DLL445" s="86"/>
      <c r="DLM445" s="86"/>
      <c r="DLN445" s="86"/>
      <c r="DLO445" s="86"/>
      <c r="DLP445" s="86"/>
      <c r="DLQ445" s="86"/>
      <c r="DLR445" s="86"/>
      <c r="DLS445" s="86"/>
      <c r="DLT445" s="86"/>
      <c r="DLU445" s="86"/>
      <c r="DLV445" s="86"/>
      <c r="DLW445" s="86"/>
      <c r="DLX445" s="86"/>
      <c r="DLY445" s="86"/>
      <c r="DLZ445" s="86"/>
      <c r="DMA445" s="86"/>
      <c r="DMB445" s="86"/>
      <c r="DMC445" s="86"/>
      <c r="DMD445" s="86"/>
      <c r="DME445" s="86"/>
      <c r="DMF445" s="86"/>
      <c r="DMG445" s="86"/>
      <c r="DMH445" s="86"/>
      <c r="DMI445" s="86"/>
      <c r="DMJ445" s="86"/>
      <c r="DMK445" s="86"/>
      <c r="DML445" s="86"/>
      <c r="DMM445" s="86"/>
      <c r="DMN445" s="86"/>
      <c r="DMO445" s="86"/>
      <c r="DMP445" s="86"/>
      <c r="DMQ445" s="86"/>
      <c r="DMR445" s="86"/>
      <c r="DMS445" s="86"/>
      <c r="DMT445" s="86"/>
      <c r="DMU445" s="86"/>
      <c r="DMV445" s="86"/>
      <c r="DMW445" s="86"/>
      <c r="DMX445" s="86"/>
      <c r="DMY445" s="86"/>
      <c r="DMZ445" s="86"/>
      <c r="DNA445" s="86"/>
      <c r="DNB445" s="86"/>
      <c r="DNC445" s="86"/>
      <c r="DND445" s="86"/>
      <c r="DNE445" s="86"/>
      <c r="DNF445" s="86"/>
      <c r="DNG445" s="86"/>
      <c r="DNH445" s="86"/>
      <c r="DNI445" s="86"/>
      <c r="DNJ445" s="86"/>
      <c r="DNK445" s="86"/>
      <c r="DNL445" s="86"/>
      <c r="DNM445" s="86"/>
      <c r="DNN445" s="86"/>
      <c r="DNO445" s="86"/>
      <c r="DNP445" s="86"/>
      <c r="DNQ445" s="86"/>
      <c r="DNR445" s="86"/>
      <c r="DNS445" s="86"/>
      <c r="DNT445" s="86"/>
      <c r="DNU445" s="86"/>
      <c r="DNV445" s="86"/>
      <c r="DNW445" s="86"/>
      <c r="DNX445" s="86"/>
      <c r="DNY445" s="86"/>
      <c r="DNZ445" s="86"/>
      <c r="DOA445" s="86"/>
      <c r="DOB445" s="86"/>
      <c r="DOC445" s="86"/>
      <c r="DOD445" s="86"/>
      <c r="DOE445" s="86"/>
      <c r="DOF445" s="86"/>
      <c r="DOG445" s="86"/>
      <c r="DOH445" s="86"/>
      <c r="DOI445" s="86"/>
      <c r="DOJ445" s="86"/>
      <c r="DOK445" s="86"/>
      <c r="DOL445" s="86"/>
      <c r="DOM445" s="86"/>
      <c r="DON445" s="86"/>
      <c r="DOO445" s="86"/>
      <c r="DOP445" s="86"/>
      <c r="DOQ445" s="86"/>
      <c r="DOR445" s="86"/>
      <c r="DOS445" s="86"/>
      <c r="DOT445" s="86"/>
      <c r="DOU445" s="86"/>
      <c r="DOV445" s="86"/>
      <c r="DOW445" s="86"/>
      <c r="DOX445" s="86"/>
      <c r="DOY445" s="86"/>
      <c r="DOZ445" s="86"/>
      <c r="DPA445" s="86"/>
      <c r="DPB445" s="86"/>
      <c r="DPC445" s="86"/>
      <c r="DPD445" s="86"/>
      <c r="DPE445" s="86"/>
      <c r="DPF445" s="86"/>
      <c r="DPG445" s="86"/>
      <c r="DPH445" s="86"/>
      <c r="DPI445" s="86"/>
      <c r="DPJ445" s="86"/>
      <c r="DPK445" s="86"/>
      <c r="DPL445" s="86"/>
      <c r="DPM445" s="86"/>
      <c r="DPN445" s="86"/>
      <c r="DPO445" s="86"/>
      <c r="DPP445" s="86"/>
      <c r="DPQ445" s="86"/>
      <c r="DPR445" s="86"/>
      <c r="DPS445" s="86"/>
      <c r="DPT445" s="86"/>
      <c r="DPU445" s="86"/>
      <c r="DPV445" s="86"/>
      <c r="DPW445" s="86"/>
      <c r="DPX445" s="86"/>
      <c r="DPY445" s="86"/>
      <c r="DPZ445" s="86"/>
      <c r="DQA445" s="86"/>
      <c r="DQB445" s="86"/>
      <c r="DQC445" s="86"/>
      <c r="DQD445" s="86"/>
      <c r="DQE445" s="86"/>
      <c r="DQF445" s="86"/>
      <c r="DQG445" s="86"/>
      <c r="DQH445" s="86"/>
      <c r="DQI445" s="86"/>
      <c r="DQJ445" s="86"/>
      <c r="DQK445" s="86"/>
      <c r="DQL445" s="86"/>
      <c r="DQM445" s="86"/>
      <c r="DQN445" s="86"/>
      <c r="DQO445" s="86"/>
      <c r="DQP445" s="86"/>
      <c r="DQQ445" s="86"/>
      <c r="DQR445" s="86"/>
      <c r="DQS445" s="86"/>
      <c r="DQT445" s="86"/>
      <c r="DQU445" s="86"/>
      <c r="DQV445" s="86"/>
      <c r="DQW445" s="86"/>
      <c r="DQX445" s="86"/>
      <c r="DQY445" s="86"/>
      <c r="DQZ445" s="86"/>
      <c r="DRA445" s="86"/>
      <c r="DRB445" s="86"/>
      <c r="DRC445" s="86"/>
      <c r="DRD445" s="86"/>
      <c r="DRE445" s="86"/>
      <c r="DRF445" s="86"/>
      <c r="DRG445" s="86"/>
      <c r="DRH445" s="86"/>
      <c r="DRI445" s="86"/>
      <c r="DRJ445" s="86"/>
      <c r="DRK445" s="86"/>
      <c r="DRL445" s="86"/>
      <c r="DRM445" s="86"/>
      <c r="DRN445" s="86"/>
      <c r="DRO445" s="86"/>
      <c r="DRP445" s="86"/>
      <c r="DRQ445" s="86"/>
      <c r="DRR445" s="86"/>
      <c r="DRS445" s="86"/>
      <c r="DRT445" s="86"/>
      <c r="DRU445" s="86"/>
      <c r="DRV445" s="86"/>
      <c r="DRW445" s="86"/>
      <c r="DRX445" s="86"/>
      <c r="DRY445" s="86"/>
      <c r="DRZ445" s="86"/>
      <c r="DSA445" s="86"/>
      <c r="DSB445" s="86"/>
      <c r="DSC445" s="86"/>
      <c r="DSD445" s="86"/>
      <c r="DSE445" s="86"/>
      <c r="DSF445" s="86"/>
      <c r="DSG445" s="86"/>
      <c r="DSH445" s="86"/>
      <c r="DSI445" s="86"/>
      <c r="DSJ445" s="86"/>
      <c r="DSK445" s="86"/>
      <c r="DSL445" s="86"/>
      <c r="DSM445" s="86"/>
      <c r="DSN445" s="86"/>
      <c r="DSO445" s="86"/>
      <c r="DSP445" s="86"/>
      <c r="DSQ445" s="86"/>
      <c r="DSR445" s="86"/>
      <c r="DSS445" s="86"/>
      <c r="DST445" s="86"/>
      <c r="DSU445" s="86"/>
      <c r="DSV445" s="86"/>
      <c r="DSW445" s="86"/>
      <c r="DSX445" s="86"/>
      <c r="DSY445" s="86"/>
      <c r="DSZ445" s="86"/>
      <c r="DTA445" s="86"/>
      <c r="DTB445" s="86"/>
      <c r="DTC445" s="86"/>
      <c r="DTD445" s="86"/>
      <c r="DTE445" s="86"/>
      <c r="DTF445" s="86"/>
      <c r="DTG445" s="86"/>
      <c r="DTH445" s="86"/>
      <c r="DTI445" s="86"/>
      <c r="DTJ445" s="86"/>
      <c r="DTK445" s="86"/>
      <c r="DTL445" s="86"/>
      <c r="DTM445" s="86"/>
      <c r="DTN445" s="86"/>
      <c r="DTO445" s="86"/>
      <c r="DTP445" s="86"/>
      <c r="DTQ445" s="86"/>
      <c r="DTR445" s="86"/>
      <c r="DTS445" s="86"/>
      <c r="DTT445" s="86"/>
      <c r="DTU445" s="86"/>
      <c r="DTV445" s="86"/>
      <c r="DTW445" s="86"/>
      <c r="DTX445" s="86"/>
      <c r="DTY445" s="86"/>
      <c r="DTZ445" s="86"/>
      <c r="DUA445" s="86"/>
      <c r="DUB445" s="86"/>
      <c r="DUC445" s="86"/>
      <c r="DUD445" s="86"/>
      <c r="DUE445" s="86"/>
      <c r="DUF445" s="86"/>
      <c r="DUG445" s="86"/>
      <c r="DUH445" s="86"/>
      <c r="DUI445" s="86"/>
      <c r="DUJ445" s="86"/>
      <c r="DUK445" s="86"/>
      <c r="DUL445" s="86"/>
      <c r="DUM445" s="86"/>
      <c r="DUN445" s="86"/>
      <c r="DUO445" s="86"/>
      <c r="DUP445" s="86"/>
      <c r="DUQ445" s="86"/>
      <c r="DUR445" s="86"/>
      <c r="DUS445" s="86"/>
      <c r="DUT445" s="86"/>
      <c r="DUU445" s="86"/>
      <c r="DUV445" s="86"/>
      <c r="DUW445" s="86"/>
      <c r="DUX445" s="86"/>
      <c r="DUY445" s="86"/>
      <c r="DUZ445" s="86"/>
      <c r="DVA445" s="86"/>
      <c r="DVB445" s="86"/>
      <c r="DVC445" s="86"/>
      <c r="DVD445" s="86"/>
      <c r="DVE445" s="86"/>
      <c r="DVF445" s="86"/>
      <c r="DVG445" s="86"/>
      <c r="DVH445" s="86"/>
      <c r="DVI445" s="86"/>
      <c r="DVJ445" s="86"/>
      <c r="DVK445" s="86"/>
      <c r="DVL445" s="86"/>
      <c r="DVM445" s="86"/>
      <c r="DVN445" s="86"/>
      <c r="DVO445" s="86"/>
      <c r="DVP445" s="86"/>
      <c r="DVQ445" s="86"/>
      <c r="DVR445" s="86"/>
      <c r="DVS445" s="86"/>
      <c r="DVT445" s="86"/>
      <c r="DVU445" s="86"/>
      <c r="DVV445" s="86"/>
      <c r="DVW445" s="86"/>
      <c r="DVX445" s="86"/>
      <c r="DVY445" s="86"/>
      <c r="DVZ445" s="86"/>
      <c r="DWA445" s="86"/>
      <c r="DWB445" s="86"/>
      <c r="DWC445" s="86"/>
      <c r="DWD445" s="86"/>
      <c r="DWE445" s="86"/>
      <c r="DWF445" s="86"/>
      <c r="DWG445" s="86"/>
      <c r="DWH445" s="86"/>
      <c r="DWI445" s="86"/>
      <c r="DWJ445" s="86"/>
      <c r="DWK445" s="86"/>
      <c r="DWL445" s="86"/>
      <c r="DWM445" s="86"/>
      <c r="DWN445" s="86"/>
      <c r="DWO445" s="86"/>
      <c r="DWP445" s="86"/>
      <c r="DWQ445" s="86"/>
      <c r="DWR445" s="86"/>
      <c r="DWS445" s="86"/>
      <c r="DWT445" s="86"/>
      <c r="DWU445" s="86"/>
      <c r="DWV445" s="86"/>
      <c r="DWW445" s="86"/>
      <c r="DWX445" s="86"/>
      <c r="DWY445" s="86"/>
      <c r="DWZ445" s="86"/>
      <c r="DXA445" s="86"/>
      <c r="DXB445" s="86"/>
      <c r="DXC445" s="86"/>
      <c r="DXD445" s="86"/>
      <c r="DXE445" s="86"/>
      <c r="DXF445" s="86"/>
      <c r="DXG445" s="86"/>
      <c r="DXH445" s="86"/>
      <c r="DXI445" s="86"/>
      <c r="DXJ445" s="86"/>
      <c r="DXK445" s="86"/>
      <c r="DXL445" s="86"/>
      <c r="DXM445" s="86"/>
      <c r="DXN445" s="86"/>
      <c r="DXO445" s="86"/>
      <c r="DXP445" s="86"/>
      <c r="DXQ445" s="86"/>
      <c r="DXR445" s="86"/>
      <c r="DXS445" s="86"/>
      <c r="DXT445" s="86"/>
      <c r="DXU445" s="86"/>
      <c r="DXV445" s="86"/>
      <c r="DXW445" s="86"/>
      <c r="DXX445" s="86"/>
      <c r="DXY445" s="86"/>
      <c r="DXZ445" s="86"/>
      <c r="DYA445" s="86"/>
      <c r="DYB445" s="86"/>
      <c r="DYC445" s="86"/>
      <c r="DYD445" s="86"/>
      <c r="DYE445" s="86"/>
      <c r="DYF445" s="86"/>
      <c r="DYG445" s="86"/>
      <c r="DYH445" s="86"/>
      <c r="DYI445" s="86"/>
      <c r="DYJ445" s="86"/>
      <c r="DYK445" s="86"/>
      <c r="DYL445" s="86"/>
      <c r="DYM445" s="86"/>
      <c r="DYN445" s="86"/>
      <c r="DYO445" s="86"/>
      <c r="DYP445" s="86"/>
      <c r="DYQ445" s="86"/>
      <c r="DYR445" s="86"/>
      <c r="DYS445" s="86"/>
      <c r="DYT445" s="86"/>
      <c r="DYU445" s="86"/>
      <c r="DYV445" s="86"/>
      <c r="DYW445" s="86"/>
      <c r="DYX445" s="86"/>
      <c r="DYY445" s="86"/>
      <c r="DYZ445" s="86"/>
      <c r="DZA445" s="86"/>
      <c r="DZB445" s="86"/>
      <c r="DZC445" s="86"/>
      <c r="DZD445" s="86"/>
      <c r="DZE445" s="86"/>
      <c r="DZF445" s="86"/>
      <c r="DZG445" s="86"/>
      <c r="DZH445" s="86"/>
      <c r="DZI445" s="86"/>
      <c r="DZJ445" s="86"/>
      <c r="DZK445" s="86"/>
      <c r="DZL445" s="86"/>
      <c r="DZM445" s="86"/>
      <c r="DZN445" s="86"/>
      <c r="DZO445" s="86"/>
      <c r="DZP445" s="86"/>
      <c r="DZQ445" s="86"/>
      <c r="DZR445" s="86"/>
      <c r="DZS445" s="86"/>
      <c r="DZT445" s="86"/>
      <c r="DZU445" s="86"/>
      <c r="DZV445" s="86"/>
      <c r="DZW445" s="86"/>
      <c r="DZX445" s="86"/>
      <c r="DZY445" s="86"/>
      <c r="DZZ445" s="86"/>
      <c r="EAA445" s="86"/>
      <c r="EAB445" s="86"/>
      <c r="EAC445" s="86"/>
      <c r="EAD445" s="86"/>
      <c r="EAE445" s="86"/>
      <c r="EAF445" s="86"/>
      <c r="EAG445" s="86"/>
      <c r="EAH445" s="86"/>
      <c r="EAI445" s="86"/>
      <c r="EAJ445" s="86"/>
      <c r="EAK445" s="86"/>
      <c r="EAL445" s="86"/>
      <c r="EAM445" s="86"/>
      <c r="EAN445" s="86"/>
      <c r="EAO445" s="86"/>
      <c r="EAP445" s="86"/>
      <c r="EAQ445" s="86"/>
      <c r="EAR445" s="86"/>
      <c r="EAS445" s="86"/>
      <c r="EAT445" s="86"/>
      <c r="EAU445" s="86"/>
      <c r="EAV445" s="86"/>
      <c r="EAW445" s="86"/>
      <c r="EAX445" s="86"/>
      <c r="EAY445" s="86"/>
      <c r="EAZ445" s="86"/>
      <c r="EBA445" s="86"/>
      <c r="EBB445" s="86"/>
      <c r="EBC445" s="86"/>
      <c r="EBD445" s="86"/>
      <c r="EBE445" s="86"/>
      <c r="EBF445" s="86"/>
      <c r="EBG445" s="86"/>
      <c r="EBH445" s="86"/>
      <c r="EBI445" s="86"/>
      <c r="EBJ445" s="86"/>
      <c r="EBK445" s="86"/>
      <c r="EBL445" s="86"/>
      <c r="EBM445" s="86"/>
      <c r="EBN445" s="86"/>
      <c r="EBO445" s="86"/>
      <c r="EBP445" s="86"/>
      <c r="EBQ445" s="86"/>
      <c r="EBR445" s="86"/>
      <c r="EBS445" s="86"/>
      <c r="EBT445" s="86"/>
      <c r="EBU445" s="86"/>
      <c r="EBV445" s="86"/>
      <c r="EBW445" s="86"/>
      <c r="EBX445" s="86"/>
      <c r="EBY445" s="86"/>
      <c r="EBZ445" s="86"/>
      <c r="ECA445" s="86"/>
      <c r="ECB445" s="86"/>
      <c r="ECC445" s="86"/>
      <c r="ECD445" s="86"/>
      <c r="ECE445" s="86"/>
      <c r="ECF445" s="86"/>
      <c r="ECG445" s="86"/>
      <c r="ECH445" s="86"/>
      <c r="ECI445" s="86"/>
      <c r="ECJ445" s="86"/>
      <c r="ECK445" s="86"/>
      <c r="ECL445" s="86"/>
      <c r="ECM445" s="86"/>
      <c r="ECN445" s="86"/>
      <c r="ECO445" s="86"/>
      <c r="ECP445" s="86"/>
      <c r="ECQ445" s="86"/>
      <c r="ECR445" s="86"/>
      <c r="ECS445" s="86"/>
      <c r="ECT445" s="86"/>
      <c r="ECU445" s="86"/>
      <c r="ECV445" s="86"/>
      <c r="ECW445" s="86"/>
      <c r="ECX445" s="86"/>
      <c r="ECY445" s="86"/>
      <c r="ECZ445" s="86"/>
      <c r="EDA445" s="86"/>
      <c r="EDB445" s="86"/>
      <c r="EDC445" s="86"/>
      <c r="EDD445" s="86"/>
      <c r="EDE445" s="86"/>
      <c r="EDF445" s="86"/>
      <c r="EDG445" s="86"/>
      <c r="EDH445" s="86"/>
      <c r="EDI445" s="86"/>
      <c r="EDJ445" s="86"/>
      <c r="EDK445" s="86"/>
      <c r="EDL445" s="86"/>
      <c r="EDM445" s="86"/>
      <c r="EDN445" s="86"/>
      <c r="EDO445" s="86"/>
      <c r="EDP445" s="86"/>
      <c r="EDQ445" s="86"/>
      <c r="EDR445" s="86"/>
      <c r="EDS445" s="86"/>
      <c r="EDT445" s="86"/>
      <c r="EDU445" s="86"/>
      <c r="EDV445" s="86"/>
      <c r="EDW445" s="86"/>
      <c r="EDX445" s="86"/>
      <c r="EDY445" s="86"/>
      <c r="EDZ445" s="86"/>
      <c r="EEA445" s="86"/>
      <c r="EEB445" s="86"/>
      <c r="EEC445" s="86"/>
      <c r="EED445" s="86"/>
      <c r="EEE445" s="86"/>
      <c r="EEF445" s="86"/>
      <c r="EEG445" s="86"/>
      <c r="EEH445" s="86"/>
      <c r="EEI445" s="86"/>
      <c r="EEJ445" s="86"/>
      <c r="EEK445" s="86"/>
      <c r="EEL445" s="86"/>
      <c r="EEM445" s="86"/>
      <c r="EEN445" s="86"/>
      <c r="EEO445" s="86"/>
      <c r="EEP445" s="86"/>
      <c r="EEQ445" s="86"/>
      <c r="EER445" s="86"/>
      <c r="EES445" s="86"/>
      <c r="EET445" s="86"/>
      <c r="EEU445" s="86"/>
      <c r="EEV445" s="86"/>
      <c r="EEW445" s="86"/>
      <c r="EEX445" s="86"/>
      <c r="EEY445" s="86"/>
      <c r="EEZ445" s="86"/>
      <c r="EFA445" s="86"/>
      <c r="EFB445" s="86"/>
      <c r="EFC445" s="86"/>
      <c r="EFD445" s="86"/>
      <c r="EFE445" s="86"/>
      <c r="EFF445" s="86"/>
      <c r="EFG445" s="86"/>
      <c r="EFH445" s="86"/>
      <c r="EFI445" s="86"/>
      <c r="EFJ445" s="86"/>
      <c r="EFK445" s="86"/>
      <c r="EFL445" s="86"/>
      <c r="EFM445" s="86"/>
      <c r="EFN445" s="86"/>
      <c r="EFO445" s="86"/>
      <c r="EFP445" s="86"/>
      <c r="EFQ445" s="86"/>
      <c r="EFR445" s="86"/>
      <c r="EFS445" s="86"/>
      <c r="EFT445" s="86"/>
      <c r="EFU445" s="86"/>
      <c r="EFV445" s="86"/>
      <c r="EFW445" s="86"/>
      <c r="EFX445" s="86"/>
      <c r="EFY445" s="86"/>
      <c r="EFZ445" s="86"/>
      <c r="EGA445" s="86"/>
      <c r="EGB445" s="86"/>
      <c r="EGC445" s="86"/>
      <c r="EGD445" s="86"/>
      <c r="EGE445" s="86"/>
      <c r="EGF445" s="86"/>
      <c r="EGG445" s="86"/>
      <c r="EGH445" s="86"/>
      <c r="EGI445" s="86"/>
      <c r="EGJ445" s="86"/>
      <c r="EGK445" s="86"/>
      <c r="EGL445" s="86"/>
      <c r="EGM445" s="86"/>
      <c r="EGN445" s="86"/>
      <c r="EGO445" s="86"/>
      <c r="EGP445" s="86"/>
      <c r="EGQ445" s="86"/>
      <c r="EGR445" s="86"/>
      <c r="EGS445" s="86"/>
      <c r="EGT445" s="86"/>
      <c r="EGU445" s="86"/>
      <c r="EGV445" s="86"/>
      <c r="EGW445" s="86"/>
      <c r="EGX445" s="86"/>
      <c r="EGY445" s="86"/>
      <c r="EGZ445" s="86"/>
      <c r="EHA445" s="86"/>
      <c r="EHB445" s="86"/>
      <c r="EHC445" s="86"/>
      <c r="EHD445" s="86"/>
      <c r="EHE445" s="86"/>
      <c r="EHF445" s="86"/>
      <c r="EHG445" s="86"/>
      <c r="EHH445" s="86"/>
      <c r="EHI445" s="86"/>
      <c r="EHJ445" s="86"/>
      <c r="EHK445" s="86"/>
      <c r="EHL445" s="86"/>
      <c r="EHM445" s="86"/>
      <c r="EHN445" s="86"/>
      <c r="EHO445" s="86"/>
      <c r="EHP445" s="86"/>
      <c r="EHQ445" s="86"/>
      <c r="EHR445" s="86"/>
      <c r="EHS445" s="86"/>
      <c r="EHT445" s="86"/>
      <c r="EHU445" s="86"/>
      <c r="EHV445" s="86"/>
      <c r="EHW445" s="86"/>
      <c r="EHX445" s="86"/>
      <c r="EHY445" s="86"/>
      <c r="EHZ445" s="86"/>
      <c r="EIA445" s="86"/>
      <c r="EIB445" s="86"/>
      <c r="EIC445" s="86"/>
      <c r="EID445" s="86"/>
      <c r="EIE445" s="86"/>
      <c r="EIF445" s="86"/>
      <c r="EIG445" s="86"/>
      <c r="EIH445" s="86"/>
      <c r="EII445" s="86"/>
      <c r="EIJ445" s="86"/>
      <c r="EIK445" s="86"/>
      <c r="EIL445" s="86"/>
      <c r="EIM445" s="86"/>
      <c r="EIN445" s="86"/>
      <c r="EIO445" s="86"/>
      <c r="EIP445" s="86"/>
      <c r="EIQ445" s="86"/>
      <c r="EIR445" s="86"/>
      <c r="EIS445" s="86"/>
      <c r="EIT445" s="86"/>
      <c r="EIU445" s="86"/>
      <c r="EIV445" s="86"/>
      <c r="EIW445" s="86"/>
      <c r="EIX445" s="86"/>
      <c r="EIY445" s="86"/>
      <c r="EIZ445" s="86"/>
      <c r="EJA445" s="86"/>
      <c r="EJB445" s="86"/>
      <c r="EJC445" s="86"/>
      <c r="EJD445" s="86"/>
      <c r="EJE445" s="86"/>
      <c r="EJF445" s="86"/>
      <c r="EJG445" s="86"/>
      <c r="EJH445" s="86"/>
      <c r="EJI445" s="86"/>
      <c r="EJJ445" s="86"/>
      <c r="EJK445" s="86"/>
      <c r="EJL445" s="86"/>
      <c r="EJM445" s="86"/>
      <c r="EJN445" s="86"/>
      <c r="EJO445" s="86"/>
      <c r="EJP445" s="86"/>
      <c r="EJQ445" s="86"/>
      <c r="EJR445" s="86"/>
      <c r="EJS445" s="86"/>
      <c r="EJT445" s="86"/>
      <c r="EJU445" s="86"/>
      <c r="EJV445" s="86"/>
      <c r="EJW445" s="86"/>
      <c r="EJX445" s="86"/>
      <c r="EJY445" s="86"/>
      <c r="EJZ445" s="86"/>
      <c r="EKA445" s="86"/>
      <c r="EKB445" s="86"/>
      <c r="EKC445" s="86"/>
      <c r="EKD445" s="86"/>
      <c r="EKE445" s="86"/>
      <c r="EKF445" s="86"/>
      <c r="EKG445" s="86"/>
      <c r="EKH445" s="86"/>
      <c r="EKI445" s="86"/>
      <c r="EKJ445" s="86"/>
      <c r="EKK445" s="86"/>
      <c r="EKL445" s="86"/>
      <c r="EKM445" s="86"/>
      <c r="EKN445" s="86"/>
      <c r="EKO445" s="86"/>
      <c r="EKP445" s="86"/>
      <c r="EKQ445" s="86"/>
      <c r="EKR445" s="86"/>
      <c r="EKS445" s="86"/>
      <c r="EKT445" s="86"/>
      <c r="EKU445" s="86"/>
      <c r="EKV445" s="86"/>
      <c r="EKW445" s="86"/>
      <c r="EKX445" s="86"/>
      <c r="EKY445" s="86"/>
      <c r="EKZ445" s="86"/>
      <c r="ELA445" s="86"/>
      <c r="ELB445" s="86"/>
      <c r="ELC445" s="86"/>
      <c r="ELD445" s="86"/>
      <c r="ELE445" s="86"/>
      <c r="ELF445" s="86"/>
      <c r="ELG445" s="86"/>
      <c r="ELH445" s="86"/>
      <c r="ELI445" s="86"/>
      <c r="ELJ445" s="86"/>
      <c r="ELK445" s="86"/>
      <c r="ELL445" s="86"/>
      <c r="ELM445" s="86"/>
      <c r="ELN445" s="86"/>
      <c r="ELO445" s="86"/>
      <c r="ELP445" s="86"/>
      <c r="ELQ445" s="86"/>
      <c r="ELR445" s="86"/>
      <c r="ELS445" s="86"/>
      <c r="ELT445" s="86"/>
      <c r="ELU445" s="86"/>
      <c r="ELV445" s="86"/>
      <c r="ELW445" s="86"/>
      <c r="ELX445" s="86"/>
      <c r="ELY445" s="86"/>
      <c r="ELZ445" s="86"/>
      <c r="EMA445" s="86"/>
      <c r="EMB445" s="86"/>
      <c r="EMC445" s="86"/>
      <c r="EMD445" s="86"/>
      <c r="EME445" s="86"/>
      <c r="EMF445" s="86"/>
      <c r="EMG445" s="86"/>
      <c r="EMH445" s="86"/>
      <c r="EMI445" s="86"/>
      <c r="EMJ445" s="86"/>
      <c r="EMK445" s="86"/>
      <c r="EML445" s="86"/>
      <c r="EMM445" s="86"/>
      <c r="EMN445" s="86"/>
      <c r="EMO445" s="86"/>
      <c r="EMP445" s="86"/>
      <c r="EMQ445" s="86"/>
      <c r="EMR445" s="86"/>
      <c r="EMS445" s="86"/>
      <c r="EMT445" s="86"/>
      <c r="EMU445" s="86"/>
      <c r="EMV445" s="86"/>
      <c r="EMW445" s="86"/>
      <c r="EMX445" s="86"/>
      <c r="EMY445" s="86"/>
      <c r="EMZ445" s="86"/>
      <c r="ENA445" s="86"/>
      <c r="ENB445" s="86"/>
      <c r="ENC445" s="86"/>
      <c r="END445" s="86"/>
      <c r="ENE445" s="86"/>
      <c r="ENF445" s="86"/>
      <c r="ENG445" s="86"/>
      <c r="ENH445" s="86"/>
      <c r="ENI445" s="86"/>
      <c r="ENJ445" s="86"/>
      <c r="ENK445" s="86"/>
      <c r="ENL445" s="86"/>
      <c r="ENM445" s="86"/>
      <c r="ENN445" s="86"/>
      <c r="ENO445" s="86"/>
      <c r="ENP445" s="86"/>
      <c r="ENQ445" s="86"/>
      <c r="ENR445" s="86"/>
      <c r="ENS445" s="86"/>
      <c r="ENT445" s="86"/>
      <c r="ENU445" s="86"/>
      <c r="ENV445" s="86"/>
      <c r="ENW445" s="86"/>
      <c r="ENX445" s="86"/>
      <c r="ENY445" s="86"/>
      <c r="ENZ445" s="86"/>
      <c r="EOA445" s="86"/>
      <c r="EOB445" s="86"/>
      <c r="EOC445" s="86"/>
      <c r="EOD445" s="86"/>
      <c r="EOE445" s="86"/>
      <c r="EOF445" s="86"/>
      <c r="EOG445" s="86"/>
      <c r="EOH445" s="86"/>
      <c r="EOI445" s="86"/>
      <c r="EOJ445" s="86"/>
      <c r="EOK445" s="86"/>
      <c r="EOL445" s="86"/>
      <c r="EOM445" s="86"/>
      <c r="EON445" s="86"/>
      <c r="EOO445" s="86"/>
      <c r="EOP445" s="86"/>
      <c r="EOQ445" s="86"/>
      <c r="EOR445" s="86"/>
      <c r="EOS445" s="86"/>
      <c r="EOT445" s="86"/>
      <c r="EOU445" s="86"/>
      <c r="EOV445" s="86"/>
      <c r="EOW445" s="86"/>
      <c r="EOX445" s="86"/>
      <c r="EOY445" s="86"/>
      <c r="EOZ445" s="86"/>
      <c r="EPA445" s="86"/>
      <c r="EPB445" s="86"/>
      <c r="EPC445" s="86"/>
      <c r="EPD445" s="86"/>
      <c r="EPE445" s="86"/>
      <c r="EPF445" s="86"/>
      <c r="EPG445" s="86"/>
      <c r="EPH445" s="86"/>
      <c r="EPI445" s="86"/>
      <c r="EPJ445" s="86"/>
      <c r="EPK445" s="86"/>
      <c r="EPL445" s="86"/>
      <c r="EPM445" s="86"/>
      <c r="EPN445" s="86"/>
      <c r="EPO445" s="86"/>
      <c r="EPP445" s="86"/>
      <c r="EPQ445" s="86"/>
      <c r="EPR445" s="86"/>
      <c r="EPS445" s="86"/>
      <c r="EPT445" s="86"/>
      <c r="EPU445" s="86"/>
      <c r="EPV445" s="86"/>
      <c r="EPW445" s="86"/>
      <c r="EPX445" s="86"/>
      <c r="EPY445" s="86"/>
      <c r="EPZ445" s="86"/>
      <c r="EQA445" s="86"/>
      <c r="EQB445" s="86"/>
      <c r="EQC445" s="86"/>
      <c r="EQD445" s="86"/>
      <c r="EQE445" s="86"/>
      <c r="EQF445" s="86"/>
      <c r="EQG445" s="86"/>
      <c r="EQH445" s="86"/>
      <c r="EQI445" s="86"/>
      <c r="EQJ445" s="86"/>
      <c r="EQK445" s="86"/>
      <c r="EQL445" s="86"/>
      <c r="EQM445" s="86"/>
      <c r="EQN445" s="86"/>
      <c r="EQO445" s="86"/>
      <c r="EQP445" s="86"/>
      <c r="EQQ445" s="86"/>
      <c r="EQR445" s="86"/>
      <c r="EQS445" s="86"/>
      <c r="EQT445" s="86"/>
      <c r="EQU445" s="86"/>
      <c r="EQV445" s="86"/>
      <c r="EQW445" s="86"/>
      <c r="EQX445" s="86"/>
      <c r="EQY445" s="86"/>
      <c r="EQZ445" s="86"/>
      <c r="ERA445" s="86"/>
      <c r="ERB445" s="86"/>
      <c r="ERC445" s="86"/>
      <c r="ERD445" s="86"/>
      <c r="ERE445" s="86"/>
      <c r="ERF445" s="86"/>
      <c r="ERG445" s="86"/>
      <c r="ERH445" s="86"/>
      <c r="ERI445" s="86"/>
      <c r="ERJ445" s="86"/>
      <c r="ERK445" s="86"/>
      <c r="ERL445" s="86"/>
      <c r="ERM445" s="86"/>
      <c r="ERN445" s="86"/>
      <c r="ERO445" s="86"/>
      <c r="ERP445" s="86"/>
      <c r="ERQ445" s="86"/>
      <c r="ERR445" s="86"/>
      <c r="ERS445" s="86"/>
      <c r="ERT445" s="86"/>
      <c r="ERU445" s="86"/>
      <c r="ERV445" s="86"/>
      <c r="ERW445" s="86"/>
      <c r="ERX445" s="86"/>
      <c r="ERY445" s="86"/>
      <c r="ERZ445" s="86"/>
      <c r="ESA445" s="86"/>
      <c r="ESB445" s="86"/>
      <c r="ESC445" s="86"/>
      <c r="ESD445" s="86"/>
      <c r="ESE445" s="86"/>
      <c r="ESF445" s="86"/>
      <c r="ESG445" s="86"/>
      <c r="ESH445" s="86"/>
      <c r="ESI445" s="86"/>
      <c r="ESJ445" s="86"/>
      <c r="ESK445" s="86"/>
      <c r="ESL445" s="86"/>
      <c r="ESM445" s="86"/>
      <c r="ESN445" s="86"/>
      <c r="ESO445" s="86"/>
      <c r="ESP445" s="86"/>
      <c r="ESQ445" s="86"/>
      <c r="ESR445" s="86"/>
      <c r="ESS445" s="86"/>
      <c r="EST445" s="86"/>
      <c r="ESU445" s="86"/>
      <c r="ESV445" s="86"/>
      <c r="ESW445" s="86"/>
      <c r="ESX445" s="86"/>
      <c r="ESY445" s="86"/>
      <c r="ESZ445" s="86"/>
      <c r="ETA445" s="86"/>
      <c r="ETB445" s="86"/>
      <c r="ETC445" s="86"/>
      <c r="ETD445" s="86"/>
      <c r="ETE445" s="86"/>
      <c r="ETF445" s="86"/>
      <c r="ETG445" s="86"/>
      <c r="ETH445" s="86"/>
      <c r="ETI445" s="86"/>
      <c r="ETJ445" s="86"/>
      <c r="ETK445" s="86"/>
      <c r="ETL445" s="86"/>
      <c r="ETM445" s="86"/>
      <c r="ETN445" s="86"/>
      <c r="ETO445" s="86"/>
      <c r="ETP445" s="86"/>
      <c r="ETQ445" s="86"/>
      <c r="ETR445" s="86"/>
      <c r="ETS445" s="86"/>
      <c r="ETT445" s="86"/>
      <c r="ETU445" s="86"/>
      <c r="ETV445" s="86"/>
      <c r="ETW445" s="86"/>
      <c r="ETX445" s="86"/>
      <c r="ETY445" s="86"/>
      <c r="ETZ445" s="86"/>
      <c r="EUA445" s="86"/>
      <c r="EUB445" s="86"/>
      <c r="EUC445" s="86"/>
      <c r="EUD445" s="86"/>
      <c r="EUE445" s="86"/>
      <c r="EUF445" s="86"/>
      <c r="EUG445" s="86"/>
      <c r="EUH445" s="86"/>
      <c r="EUI445" s="86"/>
      <c r="EUJ445" s="86"/>
      <c r="EUK445" s="86"/>
      <c r="EUL445" s="86"/>
      <c r="EUM445" s="86"/>
      <c r="EUN445" s="86"/>
      <c r="EUO445" s="86"/>
      <c r="EUP445" s="86"/>
      <c r="EUQ445" s="86"/>
      <c r="EUR445" s="86"/>
      <c r="EUS445" s="86"/>
      <c r="EUT445" s="86"/>
      <c r="EUU445" s="86"/>
      <c r="EUV445" s="86"/>
      <c r="EUW445" s="86"/>
      <c r="EUX445" s="86"/>
      <c r="EUY445" s="86"/>
      <c r="EUZ445" s="86"/>
      <c r="EVA445" s="86"/>
      <c r="EVB445" s="86"/>
      <c r="EVC445" s="86"/>
      <c r="EVD445" s="86"/>
      <c r="EVE445" s="86"/>
      <c r="EVF445" s="86"/>
      <c r="EVG445" s="86"/>
      <c r="EVH445" s="86"/>
      <c r="EVI445" s="86"/>
      <c r="EVJ445" s="86"/>
      <c r="EVK445" s="86"/>
      <c r="EVL445" s="86"/>
      <c r="EVM445" s="86"/>
      <c r="EVN445" s="86"/>
      <c r="EVO445" s="86"/>
      <c r="EVP445" s="86"/>
      <c r="EVQ445" s="86"/>
      <c r="EVR445" s="86"/>
      <c r="EVS445" s="86"/>
      <c r="EVT445" s="86"/>
      <c r="EVU445" s="86"/>
      <c r="EVV445" s="86"/>
      <c r="EVW445" s="86"/>
      <c r="EVX445" s="86"/>
      <c r="EVY445" s="86"/>
      <c r="EVZ445" s="86"/>
      <c r="EWA445" s="86"/>
      <c r="EWB445" s="86"/>
      <c r="EWC445" s="86"/>
      <c r="EWD445" s="86"/>
      <c r="EWE445" s="86"/>
      <c r="EWF445" s="86"/>
      <c r="EWG445" s="86"/>
      <c r="EWH445" s="86"/>
      <c r="EWI445" s="86"/>
      <c r="EWJ445" s="86"/>
      <c r="EWK445" s="86"/>
      <c r="EWL445" s="86"/>
      <c r="EWM445" s="86"/>
      <c r="EWN445" s="86"/>
      <c r="EWO445" s="86"/>
      <c r="EWP445" s="86"/>
      <c r="EWQ445" s="86"/>
      <c r="EWR445" s="86"/>
      <c r="EWS445" s="86"/>
      <c r="EWT445" s="86"/>
      <c r="EWU445" s="86"/>
      <c r="EWV445" s="86"/>
      <c r="EWW445" s="86"/>
      <c r="EWX445" s="86"/>
      <c r="EWY445" s="86"/>
      <c r="EWZ445" s="86"/>
      <c r="EXA445" s="86"/>
      <c r="EXB445" s="86"/>
      <c r="EXC445" s="86"/>
      <c r="EXD445" s="86"/>
      <c r="EXE445" s="86"/>
      <c r="EXF445" s="86"/>
      <c r="EXG445" s="86"/>
      <c r="EXH445" s="86"/>
      <c r="EXI445" s="86"/>
      <c r="EXJ445" s="86"/>
      <c r="EXK445" s="86"/>
      <c r="EXL445" s="86"/>
      <c r="EXM445" s="86"/>
      <c r="EXN445" s="86"/>
      <c r="EXO445" s="86"/>
      <c r="EXP445" s="86"/>
      <c r="EXQ445" s="86"/>
      <c r="EXR445" s="86"/>
      <c r="EXS445" s="86"/>
      <c r="EXT445" s="86"/>
      <c r="EXU445" s="86"/>
      <c r="EXV445" s="86"/>
      <c r="EXW445" s="86"/>
      <c r="EXX445" s="86"/>
      <c r="EXY445" s="86"/>
      <c r="EXZ445" s="86"/>
      <c r="EYA445" s="86"/>
      <c r="EYB445" s="86"/>
      <c r="EYC445" s="86"/>
      <c r="EYD445" s="86"/>
      <c r="EYE445" s="86"/>
      <c r="EYF445" s="86"/>
      <c r="EYG445" s="86"/>
      <c r="EYH445" s="86"/>
      <c r="EYI445" s="86"/>
      <c r="EYJ445" s="86"/>
      <c r="EYK445" s="86"/>
      <c r="EYL445" s="86"/>
      <c r="EYM445" s="86"/>
      <c r="EYN445" s="86"/>
      <c r="EYO445" s="86"/>
      <c r="EYP445" s="86"/>
      <c r="EYQ445" s="86"/>
      <c r="EYR445" s="86"/>
      <c r="EYS445" s="86"/>
      <c r="EYT445" s="86"/>
      <c r="EYU445" s="86"/>
      <c r="EYV445" s="86"/>
      <c r="EYW445" s="86"/>
      <c r="EYX445" s="86"/>
      <c r="EYY445" s="86"/>
      <c r="EYZ445" s="86"/>
      <c r="EZA445" s="86"/>
      <c r="EZB445" s="86"/>
      <c r="EZC445" s="86"/>
      <c r="EZD445" s="86"/>
      <c r="EZE445" s="86"/>
      <c r="EZF445" s="86"/>
      <c r="EZG445" s="86"/>
      <c r="EZH445" s="86"/>
      <c r="EZI445" s="86"/>
      <c r="EZJ445" s="86"/>
      <c r="EZK445" s="86"/>
      <c r="EZL445" s="86"/>
      <c r="EZM445" s="86"/>
      <c r="EZN445" s="86"/>
      <c r="EZO445" s="86"/>
      <c r="EZP445" s="86"/>
      <c r="EZQ445" s="86"/>
      <c r="EZR445" s="86"/>
      <c r="EZS445" s="86"/>
      <c r="EZT445" s="86"/>
      <c r="EZU445" s="86"/>
      <c r="EZV445" s="86"/>
      <c r="EZW445" s="86"/>
      <c r="EZX445" s="86"/>
      <c r="EZY445" s="86"/>
      <c r="EZZ445" s="86"/>
      <c r="FAA445" s="86"/>
      <c r="FAB445" s="86"/>
      <c r="FAC445" s="86"/>
      <c r="FAD445" s="86"/>
      <c r="FAE445" s="86"/>
      <c r="FAF445" s="86"/>
      <c r="FAG445" s="86"/>
      <c r="FAH445" s="86"/>
      <c r="FAI445" s="86"/>
      <c r="FAJ445" s="86"/>
      <c r="FAK445" s="86"/>
      <c r="FAL445" s="86"/>
      <c r="FAM445" s="86"/>
      <c r="FAN445" s="86"/>
      <c r="FAO445" s="86"/>
      <c r="FAP445" s="86"/>
      <c r="FAQ445" s="86"/>
      <c r="FAR445" s="86"/>
      <c r="FAS445" s="86"/>
      <c r="FAT445" s="86"/>
      <c r="FAU445" s="86"/>
      <c r="FAV445" s="86"/>
      <c r="FAW445" s="86"/>
      <c r="FAX445" s="86"/>
      <c r="FAY445" s="86"/>
      <c r="FAZ445" s="86"/>
      <c r="FBA445" s="86"/>
      <c r="FBB445" s="86"/>
      <c r="FBC445" s="86"/>
      <c r="FBD445" s="86"/>
      <c r="FBE445" s="86"/>
      <c r="FBF445" s="86"/>
      <c r="FBG445" s="86"/>
      <c r="FBH445" s="86"/>
      <c r="FBI445" s="86"/>
      <c r="FBJ445" s="86"/>
      <c r="FBK445" s="86"/>
      <c r="FBL445" s="86"/>
      <c r="FBM445" s="86"/>
      <c r="FBN445" s="86"/>
      <c r="FBO445" s="86"/>
      <c r="FBP445" s="86"/>
      <c r="FBQ445" s="86"/>
      <c r="FBR445" s="86"/>
      <c r="FBS445" s="86"/>
      <c r="FBT445" s="86"/>
      <c r="FBU445" s="86"/>
      <c r="FBV445" s="86"/>
      <c r="FBW445" s="86"/>
      <c r="FBX445" s="86"/>
      <c r="FBY445" s="86"/>
      <c r="FBZ445" s="86"/>
      <c r="FCA445" s="86"/>
      <c r="FCB445" s="86"/>
      <c r="FCC445" s="86"/>
      <c r="FCD445" s="86"/>
      <c r="FCE445" s="86"/>
      <c r="FCF445" s="86"/>
      <c r="FCG445" s="86"/>
      <c r="FCH445" s="86"/>
      <c r="FCI445" s="86"/>
      <c r="FCJ445" s="86"/>
      <c r="FCK445" s="86"/>
      <c r="FCL445" s="86"/>
      <c r="FCM445" s="86"/>
      <c r="FCN445" s="86"/>
      <c r="FCO445" s="86"/>
      <c r="FCP445" s="86"/>
      <c r="FCQ445" s="86"/>
      <c r="FCR445" s="86"/>
      <c r="FCS445" s="86"/>
      <c r="FCT445" s="86"/>
      <c r="FCU445" s="86"/>
      <c r="FCV445" s="86"/>
      <c r="FCW445" s="86"/>
      <c r="FCX445" s="86"/>
      <c r="FCY445" s="86"/>
      <c r="FCZ445" s="86"/>
      <c r="FDA445" s="86"/>
      <c r="FDB445" s="86"/>
      <c r="FDC445" s="86"/>
      <c r="FDD445" s="86"/>
      <c r="FDE445" s="86"/>
      <c r="FDF445" s="86"/>
      <c r="FDG445" s="86"/>
      <c r="FDH445" s="86"/>
      <c r="FDI445" s="86"/>
      <c r="FDJ445" s="86"/>
      <c r="FDK445" s="86"/>
      <c r="FDL445" s="86"/>
      <c r="FDM445" s="86"/>
      <c r="FDN445" s="86"/>
      <c r="FDO445" s="86"/>
      <c r="FDP445" s="86"/>
      <c r="FDQ445" s="86"/>
      <c r="FDR445" s="86"/>
      <c r="FDS445" s="86"/>
      <c r="FDT445" s="86"/>
      <c r="FDU445" s="86"/>
      <c r="FDV445" s="86"/>
      <c r="FDW445" s="86"/>
      <c r="FDX445" s="86"/>
      <c r="FDY445" s="86"/>
      <c r="FDZ445" s="86"/>
      <c r="FEA445" s="86"/>
      <c r="FEB445" s="86"/>
      <c r="FEC445" s="86"/>
      <c r="FED445" s="86"/>
      <c r="FEE445" s="86"/>
      <c r="FEF445" s="86"/>
      <c r="FEG445" s="86"/>
      <c r="FEH445" s="86"/>
      <c r="FEI445" s="86"/>
      <c r="FEJ445" s="86"/>
      <c r="FEK445" s="86"/>
      <c r="FEL445" s="86"/>
      <c r="FEM445" s="86"/>
      <c r="FEN445" s="86"/>
      <c r="FEO445" s="86"/>
      <c r="FEP445" s="86"/>
      <c r="FEQ445" s="86"/>
      <c r="FER445" s="86"/>
      <c r="FES445" s="86"/>
      <c r="FET445" s="86"/>
      <c r="FEU445" s="86"/>
      <c r="FEV445" s="86"/>
      <c r="FEW445" s="86"/>
      <c r="FEX445" s="86"/>
      <c r="FEY445" s="86"/>
      <c r="FEZ445" s="86"/>
      <c r="FFA445" s="86"/>
      <c r="FFB445" s="86"/>
      <c r="FFC445" s="86"/>
      <c r="FFD445" s="86"/>
      <c r="FFE445" s="86"/>
      <c r="FFF445" s="86"/>
      <c r="FFG445" s="86"/>
      <c r="FFH445" s="86"/>
      <c r="FFI445" s="86"/>
      <c r="FFJ445" s="86"/>
      <c r="FFK445" s="86"/>
      <c r="FFL445" s="86"/>
      <c r="FFM445" s="86"/>
      <c r="FFN445" s="86"/>
      <c r="FFO445" s="86"/>
      <c r="FFP445" s="86"/>
      <c r="FFQ445" s="86"/>
      <c r="FFR445" s="86"/>
      <c r="FFS445" s="86"/>
      <c r="FFT445" s="86"/>
      <c r="FFU445" s="86"/>
      <c r="FFV445" s="86"/>
      <c r="FFW445" s="86"/>
      <c r="FFX445" s="86"/>
      <c r="FFY445" s="86"/>
      <c r="FFZ445" s="86"/>
      <c r="FGA445" s="86"/>
      <c r="FGB445" s="86"/>
      <c r="FGC445" s="86"/>
      <c r="FGD445" s="86"/>
      <c r="FGE445" s="86"/>
      <c r="FGF445" s="86"/>
      <c r="FGG445" s="86"/>
      <c r="FGH445" s="86"/>
      <c r="FGI445" s="86"/>
      <c r="FGJ445" s="86"/>
      <c r="FGK445" s="86"/>
      <c r="FGL445" s="86"/>
      <c r="FGM445" s="86"/>
      <c r="FGN445" s="86"/>
      <c r="FGO445" s="86"/>
      <c r="FGP445" s="86"/>
      <c r="FGQ445" s="86"/>
      <c r="FGR445" s="86"/>
      <c r="FGS445" s="86"/>
      <c r="FGT445" s="86"/>
      <c r="FGU445" s="86"/>
      <c r="FGV445" s="86"/>
      <c r="FGW445" s="86"/>
      <c r="FGX445" s="86"/>
      <c r="FGY445" s="86"/>
      <c r="FGZ445" s="86"/>
      <c r="FHA445" s="86"/>
      <c r="FHB445" s="86"/>
      <c r="FHC445" s="86"/>
      <c r="FHD445" s="86"/>
      <c r="FHE445" s="86"/>
      <c r="FHF445" s="86"/>
      <c r="FHG445" s="86"/>
      <c r="FHH445" s="86"/>
      <c r="FHI445" s="86"/>
      <c r="FHJ445" s="86"/>
      <c r="FHK445" s="86"/>
      <c r="FHL445" s="86"/>
      <c r="FHM445" s="86"/>
      <c r="FHN445" s="86"/>
      <c r="FHO445" s="86"/>
      <c r="FHP445" s="86"/>
      <c r="FHQ445" s="86"/>
      <c r="FHR445" s="86"/>
      <c r="FHS445" s="86"/>
      <c r="FHT445" s="86"/>
      <c r="FHU445" s="86"/>
      <c r="FHV445" s="86"/>
      <c r="FHW445" s="86"/>
      <c r="FHX445" s="86"/>
      <c r="FHY445" s="86"/>
      <c r="FHZ445" s="86"/>
      <c r="FIA445" s="86"/>
      <c r="FIB445" s="86"/>
      <c r="FIC445" s="86"/>
      <c r="FID445" s="86"/>
      <c r="FIE445" s="86"/>
      <c r="FIF445" s="86"/>
      <c r="FIG445" s="86"/>
      <c r="FIH445" s="86"/>
      <c r="FII445" s="86"/>
      <c r="FIJ445" s="86"/>
      <c r="FIK445" s="86"/>
      <c r="FIL445" s="86"/>
      <c r="FIM445" s="86"/>
      <c r="FIN445" s="86"/>
      <c r="FIO445" s="86"/>
      <c r="FIP445" s="86"/>
      <c r="FIQ445" s="86"/>
      <c r="FIR445" s="86"/>
      <c r="FIS445" s="86"/>
      <c r="FIT445" s="86"/>
      <c r="FIU445" s="86"/>
      <c r="FIV445" s="86"/>
      <c r="FIW445" s="86"/>
      <c r="FIX445" s="86"/>
      <c r="FIY445" s="86"/>
      <c r="FIZ445" s="86"/>
      <c r="FJA445" s="86"/>
      <c r="FJB445" s="86"/>
      <c r="FJC445" s="86"/>
      <c r="FJD445" s="86"/>
      <c r="FJE445" s="86"/>
      <c r="FJF445" s="86"/>
      <c r="FJG445" s="86"/>
      <c r="FJH445" s="86"/>
      <c r="FJI445" s="86"/>
      <c r="FJJ445" s="86"/>
      <c r="FJK445" s="86"/>
      <c r="FJL445" s="86"/>
      <c r="FJM445" s="86"/>
      <c r="FJN445" s="86"/>
      <c r="FJO445" s="86"/>
      <c r="FJP445" s="86"/>
      <c r="FJQ445" s="86"/>
      <c r="FJR445" s="86"/>
      <c r="FJS445" s="86"/>
      <c r="FJT445" s="86"/>
      <c r="FJU445" s="86"/>
      <c r="FJV445" s="86"/>
      <c r="FJW445" s="86"/>
      <c r="FJX445" s="86"/>
      <c r="FJY445" s="86"/>
      <c r="FJZ445" s="86"/>
      <c r="FKA445" s="86"/>
      <c r="FKB445" s="86"/>
      <c r="FKC445" s="86"/>
      <c r="FKD445" s="86"/>
      <c r="FKE445" s="86"/>
      <c r="FKF445" s="86"/>
      <c r="FKG445" s="86"/>
      <c r="FKH445" s="86"/>
      <c r="FKI445" s="86"/>
      <c r="FKJ445" s="86"/>
      <c r="FKK445" s="86"/>
      <c r="FKL445" s="86"/>
      <c r="FKM445" s="86"/>
      <c r="FKN445" s="86"/>
      <c r="FKO445" s="86"/>
      <c r="FKP445" s="86"/>
      <c r="FKQ445" s="86"/>
      <c r="FKR445" s="86"/>
      <c r="FKS445" s="86"/>
      <c r="FKT445" s="86"/>
      <c r="FKU445" s="86"/>
      <c r="FKV445" s="86"/>
      <c r="FKW445" s="86"/>
      <c r="FKX445" s="86"/>
      <c r="FKY445" s="86"/>
      <c r="FKZ445" s="86"/>
      <c r="FLA445" s="86"/>
      <c r="FLB445" s="86"/>
      <c r="FLC445" s="86"/>
      <c r="FLD445" s="86"/>
      <c r="FLE445" s="86"/>
      <c r="FLF445" s="86"/>
      <c r="FLG445" s="86"/>
      <c r="FLH445" s="86"/>
      <c r="FLI445" s="86"/>
      <c r="FLJ445" s="86"/>
      <c r="FLK445" s="86"/>
      <c r="FLL445" s="86"/>
      <c r="FLM445" s="86"/>
      <c r="FLN445" s="86"/>
      <c r="FLO445" s="86"/>
      <c r="FLP445" s="86"/>
      <c r="FLQ445" s="86"/>
      <c r="FLR445" s="86"/>
      <c r="FLS445" s="86"/>
      <c r="FLT445" s="86"/>
      <c r="FLU445" s="86"/>
      <c r="FLV445" s="86"/>
      <c r="FLW445" s="86"/>
      <c r="FLX445" s="86"/>
      <c r="FLY445" s="86"/>
      <c r="FLZ445" s="86"/>
      <c r="FMA445" s="86"/>
      <c r="FMB445" s="86"/>
      <c r="FMC445" s="86"/>
      <c r="FMD445" s="86"/>
      <c r="FME445" s="86"/>
      <c r="FMF445" s="86"/>
      <c r="FMG445" s="86"/>
      <c r="FMH445" s="86"/>
      <c r="FMI445" s="86"/>
      <c r="FMJ445" s="86"/>
      <c r="FMK445" s="86"/>
      <c r="FML445" s="86"/>
      <c r="FMM445" s="86"/>
      <c r="FMN445" s="86"/>
      <c r="FMO445" s="86"/>
      <c r="FMP445" s="86"/>
      <c r="FMQ445" s="86"/>
      <c r="FMR445" s="86"/>
      <c r="FMS445" s="86"/>
      <c r="FMT445" s="86"/>
      <c r="FMU445" s="86"/>
      <c r="FMV445" s="86"/>
      <c r="FMW445" s="86"/>
      <c r="FMX445" s="86"/>
      <c r="FMY445" s="86"/>
      <c r="FMZ445" s="86"/>
      <c r="FNA445" s="86"/>
      <c r="FNB445" s="86"/>
      <c r="FNC445" s="86"/>
      <c r="FND445" s="86"/>
      <c r="FNE445" s="86"/>
      <c r="FNF445" s="86"/>
      <c r="FNG445" s="86"/>
      <c r="FNH445" s="86"/>
      <c r="FNI445" s="86"/>
      <c r="FNJ445" s="86"/>
      <c r="FNK445" s="86"/>
      <c r="FNL445" s="86"/>
      <c r="FNM445" s="86"/>
      <c r="FNN445" s="86"/>
      <c r="FNO445" s="86"/>
      <c r="FNP445" s="86"/>
      <c r="FNQ445" s="86"/>
      <c r="FNR445" s="86"/>
      <c r="FNS445" s="86"/>
      <c r="FNT445" s="86"/>
      <c r="FNU445" s="86"/>
      <c r="FNV445" s="86"/>
      <c r="FNW445" s="86"/>
      <c r="FNX445" s="86"/>
      <c r="FNY445" s="86"/>
      <c r="FNZ445" s="86"/>
      <c r="FOA445" s="86"/>
      <c r="FOB445" s="86"/>
      <c r="FOC445" s="86"/>
      <c r="FOD445" s="86"/>
      <c r="FOE445" s="86"/>
      <c r="FOF445" s="86"/>
      <c r="FOG445" s="86"/>
      <c r="FOH445" s="86"/>
      <c r="FOI445" s="86"/>
      <c r="FOJ445" s="86"/>
      <c r="FOK445" s="86"/>
      <c r="FOL445" s="86"/>
      <c r="FOM445" s="86"/>
      <c r="FON445" s="86"/>
      <c r="FOO445" s="86"/>
      <c r="FOP445" s="86"/>
      <c r="FOQ445" s="86"/>
      <c r="FOR445" s="86"/>
      <c r="FOS445" s="86"/>
      <c r="FOT445" s="86"/>
      <c r="FOU445" s="86"/>
      <c r="FOV445" s="86"/>
      <c r="FOW445" s="86"/>
      <c r="FOX445" s="86"/>
      <c r="FOY445" s="86"/>
      <c r="FOZ445" s="86"/>
      <c r="FPA445" s="86"/>
      <c r="FPB445" s="86"/>
      <c r="FPC445" s="86"/>
      <c r="FPD445" s="86"/>
      <c r="FPE445" s="86"/>
      <c r="FPF445" s="86"/>
      <c r="FPG445" s="86"/>
      <c r="FPH445" s="86"/>
      <c r="FPI445" s="86"/>
      <c r="FPJ445" s="86"/>
      <c r="FPK445" s="86"/>
      <c r="FPL445" s="86"/>
      <c r="FPM445" s="86"/>
      <c r="FPN445" s="86"/>
      <c r="FPO445" s="86"/>
      <c r="FPP445" s="86"/>
      <c r="FPQ445" s="86"/>
      <c r="FPR445" s="86"/>
      <c r="FPS445" s="86"/>
      <c r="FPT445" s="86"/>
      <c r="FPU445" s="86"/>
      <c r="FPV445" s="86"/>
      <c r="FPW445" s="86"/>
      <c r="FPX445" s="86"/>
      <c r="FPY445" s="86"/>
      <c r="FPZ445" s="86"/>
      <c r="FQA445" s="86"/>
      <c r="FQB445" s="86"/>
      <c r="FQC445" s="86"/>
      <c r="FQD445" s="86"/>
      <c r="FQE445" s="86"/>
      <c r="FQF445" s="86"/>
      <c r="FQG445" s="86"/>
      <c r="FQH445" s="86"/>
      <c r="FQI445" s="86"/>
      <c r="FQJ445" s="86"/>
      <c r="FQK445" s="86"/>
      <c r="FQL445" s="86"/>
      <c r="FQM445" s="86"/>
      <c r="FQN445" s="86"/>
      <c r="FQO445" s="86"/>
      <c r="FQP445" s="86"/>
      <c r="FQQ445" s="86"/>
      <c r="FQR445" s="86"/>
      <c r="FQS445" s="86"/>
      <c r="FQT445" s="86"/>
      <c r="FQU445" s="86"/>
      <c r="FQV445" s="86"/>
      <c r="FQW445" s="86"/>
      <c r="FQX445" s="86"/>
      <c r="FQY445" s="86"/>
      <c r="FQZ445" s="86"/>
      <c r="FRA445" s="86"/>
      <c r="FRB445" s="86"/>
      <c r="FRC445" s="86"/>
      <c r="FRD445" s="86"/>
      <c r="FRE445" s="86"/>
      <c r="FRF445" s="86"/>
      <c r="FRG445" s="86"/>
      <c r="FRH445" s="86"/>
      <c r="FRI445" s="86"/>
      <c r="FRJ445" s="86"/>
      <c r="FRK445" s="86"/>
      <c r="FRL445" s="86"/>
      <c r="FRM445" s="86"/>
      <c r="FRN445" s="86"/>
      <c r="FRO445" s="86"/>
      <c r="FRP445" s="86"/>
      <c r="FRQ445" s="86"/>
      <c r="FRR445" s="86"/>
      <c r="FRS445" s="86"/>
      <c r="FRT445" s="86"/>
      <c r="FRU445" s="86"/>
      <c r="FRV445" s="86"/>
      <c r="FRW445" s="86"/>
      <c r="FRX445" s="86"/>
      <c r="FRY445" s="86"/>
      <c r="FRZ445" s="86"/>
      <c r="FSA445" s="86"/>
      <c r="FSB445" s="86"/>
      <c r="FSC445" s="86"/>
      <c r="FSD445" s="86"/>
      <c r="FSE445" s="86"/>
      <c r="FSF445" s="86"/>
      <c r="FSG445" s="86"/>
      <c r="FSH445" s="86"/>
      <c r="FSI445" s="86"/>
      <c r="FSJ445" s="86"/>
      <c r="FSK445" s="86"/>
      <c r="FSL445" s="86"/>
      <c r="FSM445" s="86"/>
      <c r="FSN445" s="86"/>
      <c r="FSO445" s="86"/>
      <c r="FSP445" s="86"/>
      <c r="FSQ445" s="86"/>
      <c r="FSR445" s="86"/>
      <c r="FSS445" s="86"/>
      <c r="FST445" s="86"/>
      <c r="FSU445" s="86"/>
      <c r="FSV445" s="86"/>
      <c r="FSW445" s="86"/>
      <c r="FSX445" s="86"/>
      <c r="FSY445" s="86"/>
      <c r="FSZ445" s="86"/>
      <c r="FTA445" s="86"/>
      <c r="FTB445" s="86"/>
      <c r="FTC445" s="86"/>
      <c r="FTD445" s="86"/>
      <c r="FTE445" s="86"/>
      <c r="FTF445" s="86"/>
      <c r="FTG445" s="86"/>
      <c r="FTH445" s="86"/>
      <c r="FTI445" s="86"/>
      <c r="FTJ445" s="86"/>
      <c r="FTK445" s="86"/>
      <c r="FTL445" s="86"/>
      <c r="FTM445" s="86"/>
      <c r="FTN445" s="86"/>
      <c r="FTO445" s="86"/>
      <c r="FTP445" s="86"/>
      <c r="FTQ445" s="86"/>
      <c r="FTR445" s="86"/>
      <c r="FTS445" s="86"/>
      <c r="FTT445" s="86"/>
      <c r="FTU445" s="86"/>
      <c r="FTV445" s="86"/>
      <c r="FTW445" s="86"/>
      <c r="FTX445" s="86"/>
      <c r="FTY445" s="86"/>
      <c r="FTZ445" s="86"/>
      <c r="FUA445" s="86"/>
      <c r="FUB445" s="86"/>
      <c r="FUC445" s="86"/>
      <c r="FUD445" s="86"/>
      <c r="FUE445" s="86"/>
      <c r="FUF445" s="86"/>
      <c r="FUG445" s="86"/>
      <c r="FUH445" s="86"/>
      <c r="FUI445" s="86"/>
      <c r="FUJ445" s="86"/>
      <c r="FUK445" s="86"/>
      <c r="FUL445" s="86"/>
      <c r="FUM445" s="86"/>
      <c r="FUN445" s="86"/>
      <c r="FUO445" s="86"/>
      <c r="FUP445" s="86"/>
      <c r="FUQ445" s="86"/>
      <c r="FUR445" s="86"/>
      <c r="FUS445" s="86"/>
      <c r="FUT445" s="86"/>
      <c r="FUU445" s="86"/>
      <c r="FUV445" s="86"/>
      <c r="FUW445" s="86"/>
      <c r="FUX445" s="86"/>
      <c r="FUY445" s="86"/>
      <c r="FUZ445" s="86"/>
      <c r="FVA445" s="86"/>
      <c r="FVB445" s="86"/>
      <c r="FVC445" s="86"/>
      <c r="FVD445" s="86"/>
      <c r="FVE445" s="86"/>
      <c r="FVF445" s="86"/>
      <c r="FVG445" s="86"/>
      <c r="FVH445" s="86"/>
      <c r="FVI445" s="86"/>
      <c r="FVJ445" s="86"/>
      <c r="FVK445" s="86"/>
      <c r="FVL445" s="86"/>
      <c r="FVM445" s="86"/>
      <c r="FVN445" s="86"/>
      <c r="FVO445" s="86"/>
      <c r="FVP445" s="86"/>
      <c r="FVQ445" s="86"/>
      <c r="FVR445" s="86"/>
      <c r="FVS445" s="86"/>
      <c r="FVT445" s="86"/>
      <c r="FVU445" s="86"/>
      <c r="FVV445" s="86"/>
      <c r="FVW445" s="86"/>
      <c r="FVX445" s="86"/>
      <c r="FVY445" s="86"/>
      <c r="FVZ445" s="86"/>
      <c r="FWA445" s="86"/>
      <c r="FWB445" s="86"/>
      <c r="FWC445" s="86"/>
      <c r="FWD445" s="86"/>
      <c r="FWE445" s="86"/>
      <c r="FWF445" s="86"/>
      <c r="FWG445" s="86"/>
      <c r="FWH445" s="86"/>
      <c r="FWI445" s="86"/>
      <c r="FWJ445" s="86"/>
      <c r="FWK445" s="86"/>
      <c r="FWL445" s="86"/>
      <c r="FWM445" s="86"/>
      <c r="FWN445" s="86"/>
      <c r="FWO445" s="86"/>
      <c r="FWP445" s="86"/>
      <c r="FWQ445" s="86"/>
      <c r="FWR445" s="86"/>
      <c r="FWS445" s="86"/>
      <c r="FWT445" s="86"/>
      <c r="FWU445" s="86"/>
      <c r="FWV445" s="86"/>
      <c r="FWW445" s="86"/>
      <c r="FWX445" s="86"/>
      <c r="FWY445" s="86"/>
      <c r="FWZ445" s="86"/>
      <c r="FXA445" s="86"/>
      <c r="FXB445" s="86"/>
      <c r="FXC445" s="86"/>
      <c r="FXD445" s="86"/>
      <c r="FXE445" s="86"/>
      <c r="FXF445" s="86"/>
      <c r="FXG445" s="86"/>
      <c r="FXH445" s="86"/>
      <c r="FXI445" s="86"/>
      <c r="FXJ445" s="86"/>
      <c r="FXK445" s="86"/>
      <c r="FXL445" s="86"/>
      <c r="FXM445" s="86"/>
      <c r="FXN445" s="86"/>
      <c r="FXO445" s="86"/>
      <c r="FXP445" s="86"/>
      <c r="FXQ445" s="86"/>
      <c r="FXR445" s="86"/>
      <c r="FXS445" s="86"/>
      <c r="FXT445" s="86"/>
      <c r="FXU445" s="86"/>
      <c r="FXV445" s="86"/>
      <c r="FXW445" s="86"/>
      <c r="FXX445" s="86"/>
      <c r="FXY445" s="86"/>
      <c r="FXZ445" s="86"/>
      <c r="FYA445" s="86"/>
      <c r="FYB445" s="86"/>
      <c r="FYC445" s="86"/>
      <c r="FYD445" s="86"/>
      <c r="FYE445" s="86"/>
      <c r="FYF445" s="86"/>
      <c r="FYG445" s="86"/>
      <c r="FYH445" s="86"/>
      <c r="FYI445" s="86"/>
      <c r="FYJ445" s="86"/>
      <c r="FYK445" s="86"/>
      <c r="FYL445" s="86"/>
      <c r="FYM445" s="86"/>
      <c r="FYN445" s="86"/>
      <c r="FYO445" s="86"/>
      <c r="FYP445" s="86"/>
      <c r="FYQ445" s="86"/>
      <c r="FYR445" s="86"/>
      <c r="FYS445" s="86"/>
      <c r="FYT445" s="86"/>
      <c r="FYU445" s="86"/>
      <c r="FYV445" s="86"/>
      <c r="FYW445" s="86"/>
      <c r="FYX445" s="86"/>
      <c r="FYY445" s="86"/>
      <c r="FYZ445" s="86"/>
      <c r="FZA445" s="86"/>
      <c r="FZB445" s="86"/>
      <c r="FZC445" s="86"/>
      <c r="FZD445" s="86"/>
      <c r="FZE445" s="86"/>
      <c r="FZF445" s="86"/>
      <c r="FZG445" s="86"/>
      <c r="FZH445" s="86"/>
      <c r="FZI445" s="86"/>
      <c r="FZJ445" s="86"/>
      <c r="FZK445" s="86"/>
      <c r="FZL445" s="86"/>
      <c r="FZM445" s="86"/>
      <c r="FZN445" s="86"/>
      <c r="FZO445" s="86"/>
      <c r="FZP445" s="86"/>
      <c r="FZQ445" s="86"/>
      <c r="FZR445" s="86"/>
      <c r="FZS445" s="86"/>
      <c r="FZT445" s="86"/>
      <c r="FZU445" s="86"/>
      <c r="FZV445" s="86"/>
      <c r="FZW445" s="86"/>
      <c r="FZX445" s="86"/>
      <c r="FZY445" s="86"/>
      <c r="FZZ445" s="86"/>
      <c r="GAA445" s="86"/>
      <c r="GAB445" s="86"/>
      <c r="GAC445" s="86"/>
      <c r="GAD445" s="86"/>
      <c r="GAE445" s="86"/>
      <c r="GAF445" s="86"/>
      <c r="GAG445" s="86"/>
      <c r="GAH445" s="86"/>
      <c r="GAI445" s="86"/>
      <c r="GAJ445" s="86"/>
      <c r="GAK445" s="86"/>
      <c r="GAL445" s="86"/>
      <c r="GAM445" s="86"/>
      <c r="GAN445" s="86"/>
      <c r="GAO445" s="86"/>
      <c r="GAP445" s="86"/>
      <c r="GAQ445" s="86"/>
      <c r="GAR445" s="86"/>
      <c r="GAS445" s="86"/>
      <c r="GAT445" s="86"/>
      <c r="GAU445" s="86"/>
      <c r="GAV445" s="86"/>
      <c r="GAW445" s="86"/>
      <c r="GAX445" s="86"/>
      <c r="GAY445" s="86"/>
      <c r="GAZ445" s="86"/>
      <c r="GBA445" s="86"/>
      <c r="GBB445" s="86"/>
      <c r="GBC445" s="86"/>
      <c r="GBD445" s="86"/>
      <c r="GBE445" s="86"/>
      <c r="GBF445" s="86"/>
      <c r="GBG445" s="86"/>
      <c r="GBH445" s="86"/>
      <c r="GBI445" s="86"/>
      <c r="GBJ445" s="86"/>
      <c r="GBK445" s="86"/>
      <c r="GBL445" s="86"/>
      <c r="GBM445" s="86"/>
      <c r="GBN445" s="86"/>
      <c r="GBO445" s="86"/>
      <c r="GBP445" s="86"/>
      <c r="GBQ445" s="86"/>
      <c r="GBR445" s="86"/>
      <c r="GBS445" s="86"/>
      <c r="GBT445" s="86"/>
      <c r="GBU445" s="86"/>
      <c r="GBV445" s="86"/>
      <c r="GBW445" s="86"/>
      <c r="GBX445" s="86"/>
      <c r="GBY445" s="86"/>
      <c r="GBZ445" s="86"/>
      <c r="GCA445" s="86"/>
      <c r="GCB445" s="86"/>
      <c r="GCC445" s="86"/>
      <c r="GCD445" s="86"/>
      <c r="GCE445" s="86"/>
      <c r="GCF445" s="86"/>
      <c r="GCG445" s="86"/>
      <c r="GCH445" s="86"/>
      <c r="GCI445" s="86"/>
      <c r="GCJ445" s="86"/>
      <c r="GCK445" s="86"/>
      <c r="GCL445" s="86"/>
      <c r="GCM445" s="86"/>
      <c r="GCN445" s="86"/>
      <c r="GCO445" s="86"/>
      <c r="GCP445" s="86"/>
      <c r="GCQ445" s="86"/>
      <c r="GCR445" s="86"/>
      <c r="GCS445" s="86"/>
      <c r="GCT445" s="86"/>
      <c r="GCU445" s="86"/>
      <c r="GCV445" s="86"/>
      <c r="GCW445" s="86"/>
      <c r="GCX445" s="86"/>
      <c r="GCY445" s="86"/>
      <c r="GCZ445" s="86"/>
      <c r="GDA445" s="86"/>
      <c r="GDB445" s="86"/>
      <c r="GDC445" s="86"/>
      <c r="GDD445" s="86"/>
      <c r="GDE445" s="86"/>
      <c r="GDF445" s="86"/>
      <c r="GDG445" s="86"/>
      <c r="GDH445" s="86"/>
      <c r="GDI445" s="86"/>
      <c r="GDJ445" s="86"/>
      <c r="GDK445" s="86"/>
      <c r="GDL445" s="86"/>
      <c r="GDM445" s="86"/>
      <c r="GDN445" s="86"/>
      <c r="GDO445" s="86"/>
      <c r="GDP445" s="86"/>
      <c r="GDQ445" s="86"/>
      <c r="GDR445" s="86"/>
      <c r="GDS445" s="86"/>
      <c r="GDT445" s="86"/>
      <c r="GDU445" s="86"/>
      <c r="GDV445" s="86"/>
      <c r="GDW445" s="86"/>
      <c r="GDX445" s="86"/>
      <c r="GDY445" s="86"/>
      <c r="GDZ445" s="86"/>
      <c r="GEA445" s="86"/>
      <c r="GEB445" s="86"/>
      <c r="GEC445" s="86"/>
      <c r="GED445" s="86"/>
      <c r="GEE445" s="86"/>
      <c r="GEF445" s="86"/>
      <c r="GEG445" s="86"/>
      <c r="GEH445" s="86"/>
      <c r="GEI445" s="86"/>
      <c r="GEJ445" s="86"/>
      <c r="GEK445" s="86"/>
      <c r="GEL445" s="86"/>
      <c r="GEM445" s="86"/>
      <c r="GEN445" s="86"/>
      <c r="GEO445" s="86"/>
      <c r="GEP445" s="86"/>
      <c r="GEQ445" s="86"/>
      <c r="GER445" s="86"/>
      <c r="GES445" s="86"/>
      <c r="GET445" s="86"/>
      <c r="GEU445" s="86"/>
      <c r="GEV445" s="86"/>
      <c r="GEW445" s="86"/>
      <c r="GEX445" s="86"/>
      <c r="GEY445" s="86"/>
      <c r="GEZ445" s="86"/>
      <c r="GFA445" s="86"/>
      <c r="GFB445" s="86"/>
      <c r="GFC445" s="86"/>
      <c r="GFD445" s="86"/>
      <c r="GFE445" s="86"/>
      <c r="GFF445" s="86"/>
      <c r="GFG445" s="86"/>
      <c r="GFH445" s="86"/>
      <c r="GFI445" s="86"/>
      <c r="GFJ445" s="86"/>
      <c r="GFK445" s="86"/>
      <c r="GFL445" s="86"/>
      <c r="GFM445" s="86"/>
      <c r="GFN445" s="86"/>
      <c r="GFO445" s="86"/>
      <c r="GFP445" s="86"/>
      <c r="GFQ445" s="86"/>
      <c r="GFR445" s="86"/>
      <c r="GFS445" s="86"/>
      <c r="GFT445" s="86"/>
      <c r="GFU445" s="86"/>
      <c r="GFV445" s="86"/>
      <c r="GFW445" s="86"/>
      <c r="GFX445" s="86"/>
      <c r="GFY445" s="86"/>
      <c r="GFZ445" s="86"/>
      <c r="GGA445" s="86"/>
      <c r="GGB445" s="86"/>
      <c r="GGC445" s="86"/>
      <c r="GGD445" s="86"/>
      <c r="GGE445" s="86"/>
      <c r="GGF445" s="86"/>
      <c r="GGG445" s="86"/>
      <c r="GGH445" s="86"/>
      <c r="GGI445" s="86"/>
      <c r="GGJ445" s="86"/>
      <c r="GGK445" s="86"/>
      <c r="GGL445" s="86"/>
      <c r="GGM445" s="86"/>
      <c r="GGN445" s="86"/>
      <c r="GGO445" s="86"/>
      <c r="GGP445" s="86"/>
      <c r="GGQ445" s="86"/>
      <c r="GGR445" s="86"/>
      <c r="GGS445" s="86"/>
      <c r="GGT445" s="86"/>
      <c r="GGU445" s="86"/>
      <c r="GGV445" s="86"/>
      <c r="GGW445" s="86"/>
      <c r="GGX445" s="86"/>
      <c r="GGY445" s="86"/>
      <c r="GGZ445" s="86"/>
      <c r="GHA445" s="86"/>
      <c r="GHB445" s="86"/>
      <c r="GHC445" s="86"/>
      <c r="GHD445" s="86"/>
      <c r="GHE445" s="86"/>
      <c r="GHF445" s="86"/>
      <c r="GHG445" s="86"/>
      <c r="GHH445" s="86"/>
      <c r="GHI445" s="86"/>
      <c r="GHJ445" s="86"/>
      <c r="GHK445" s="86"/>
      <c r="GHL445" s="86"/>
      <c r="GHM445" s="86"/>
      <c r="GHN445" s="86"/>
      <c r="GHO445" s="86"/>
      <c r="GHP445" s="86"/>
      <c r="GHQ445" s="86"/>
      <c r="GHR445" s="86"/>
      <c r="GHS445" s="86"/>
      <c r="GHT445" s="86"/>
      <c r="GHU445" s="86"/>
      <c r="GHV445" s="86"/>
      <c r="GHW445" s="86"/>
      <c r="GHX445" s="86"/>
      <c r="GHY445" s="86"/>
      <c r="GHZ445" s="86"/>
      <c r="GIA445" s="86"/>
      <c r="GIB445" s="86"/>
      <c r="GIC445" s="86"/>
      <c r="GID445" s="86"/>
      <c r="GIE445" s="86"/>
      <c r="GIF445" s="86"/>
      <c r="GIG445" s="86"/>
      <c r="GIH445" s="86"/>
      <c r="GII445" s="86"/>
      <c r="GIJ445" s="86"/>
      <c r="GIK445" s="86"/>
      <c r="GIL445" s="86"/>
      <c r="GIM445" s="86"/>
      <c r="GIN445" s="86"/>
      <c r="GIO445" s="86"/>
      <c r="GIP445" s="86"/>
      <c r="GIQ445" s="86"/>
      <c r="GIR445" s="86"/>
      <c r="GIS445" s="86"/>
      <c r="GIT445" s="86"/>
      <c r="GIU445" s="86"/>
      <c r="GIV445" s="86"/>
      <c r="GIW445" s="86"/>
      <c r="GIX445" s="86"/>
      <c r="GIY445" s="86"/>
      <c r="GIZ445" s="86"/>
      <c r="GJA445" s="86"/>
      <c r="GJB445" s="86"/>
      <c r="GJC445" s="86"/>
      <c r="GJD445" s="86"/>
      <c r="GJE445" s="86"/>
      <c r="GJF445" s="86"/>
      <c r="GJG445" s="86"/>
      <c r="GJH445" s="86"/>
      <c r="GJI445" s="86"/>
      <c r="GJJ445" s="86"/>
      <c r="GJK445" s="86"/>
      <c r="GJL445" s="86"/>
      <c r="GJM445" s="86"/>
      <c r="GJN445" s="86"/>
      <c r="GJO445" s="86"/>
      <c r="GJP445" s="86"/>
      <c r="GJQ445" s="86"/>
      <c r="GJR445" s="86"/>
      <c r="GJS445" s="86"/>
      <c r="GJT445" s="86"/>
      <c r="GJU445" s="86"/>
      <c r="GJV445" s="86"/>
      <c r="GJW445" s="86"/>
      <c r="GJX445" s="86"/>
      <c r="GJY445" s="86"/>
      <c r="GJZ445" s="86"/>
      <c r="GKA445" s="86"/>
      <c r="GKB445" s="86"/>
      <c r="GKC445" s="86"/>
      <c r="GKD445" s="86"/>
      <c r="GKE445" s="86"/>
      <c r="GKF445" s="86"/>
      <c r="GKG445" s="86"/>
      <c r="GKH445" s="86"/>
      <c r="GKI445" s="86"/>
      <c r="GKJ445" s="86"/>
      <c r="GKK445" s="86"/>
      <c r="GKL445" s="86"/>
      <c r="GKM445" s="86"/>
      <c r="GKN445" s="86"/>
      <c r="GKO445" s="86"/>
      <c r="GKP445" s="86"/>
      <c r="GKQ445" s="86"/>
      <c r="GKR445" s="86"/>
      <c r="GKS445" s="86"/>
      <c r="GKT445" s="86"/>
      <c r="GKU445" s="86"/>
      <c r="GKV445" s="86"/>
      <c r="GKW445" s="86"/>
      <c r="GKX445" s="86"/>
      <c r="GKY445" s="86"/>
      <c r="GKZ445" s="86"/>
      <c r="GLA445" s="86"/>
      <c r="GLB445" s="86"/>
      <c r="GLC445" s="86"/>
      <c r="GLD445" s="86"/>
      <c r="GLE445" s="86"/>
      <c r="GLF445" s="86"/>
      <c r="GLG445" s="86"/>
      <c r="GLH445" s="86"/>
      <c r="GLI445" s="86"/>
      <c r="GLJ445" s="86"/>
      <c r="GLK445" s="86"/>
      <c r="GLL445" s="86"/>
      <c r="GLM445" s="86"/>
      <c r="GLN445" s="86"/>
      <c r="GLO445" s="86"/>
      <c r="GLP445" s="86"/>
      <c r="GLQ445" s="86"/>
      <c r="GLR445" s="86"/>
      <c r="GLS445" s="86"/>
      <c r="GLT445" s="86"/>
      <c r="GLU445" s="86"/>
      <c r="GLV445" s="86"/>
      <c r="GLW445" s="86"/>
      <c r="GLX445" s="86"/>
      <c r="GLY445" s="86"/>
      <c r="GLZ445" s="86"/>
      <c r="GMA445" s="86"/>
      <c r="GMB445" s="86"/>
      <c r="GMC445" s="86"/>
      <c r="GMD445" s="86"/>
      <c r="GME445" s="86"/>
      <c r="GMF445" s="86"/>
      <c r="GMG445" s="86"/>
      <c r="GMH445" s="86"/>
      <c r="GMI445" s="86"/>
      <c r="GMJ445" s="86"/>
      <c r="GMK445" s="86"/>
      <c r="GML445" s="86"/>
      <c r="GMM445" s="86"/>
      <c r="GMN445" s="86"/>
      <c r="GMO445" s="86"/>
      <c r="GMP445" s="86"/>
      <c r="GMQ445" s="86"/>
      <c r="GMR445" s="86"/>
      <c r="GMS445" s="86"/>
      <c r="GMT445" s="86"/>
      <c r="GMU445" s="86"/>
      <c r="GMV445" s="86"/>
      <c r="GMW445" s="86"/>
      <c r="GMX445" s="86"/>
      <c r="GMY445" s="86"/>
      <c r="GMZ445" s="86"/>
      <c r="GNA445" s="86"/>
      <c r="GNB445" s="86"/>
      <c r="GNC445" s="86"/>
      <c r="GND445" s="86"/>
      <c r="GNE445" s="86"/>
      <c r="GNF445" s="86"/>
      <c r="GNG445" s="86"/>
      <c r="GNH445" s="86"/>
      <c r="GNI445" s="86"/>
      <c r="GNJ445" s="86"/>
      <c r="GNK445" s="86"/>
      <c r="GNL445" s="86"/>
      <c r="GNM445" s="86"/>
      <c r="GNN445" s="86"/>
      <c r="GNO445" s="86"/>
      <c r="GNP445" s="86"/>
      <c r="GNQ445" s="86"/>
      <c r="GNR445" s="86"/>
      <c r="GNS445" s="86"/>
      <c r="GNT445" s="86"/>
      <c r="GNU445" s="86"/>
      <c r="GNV445" s="86"/>
      <c r="GNW445" s="86"/>
      <c r="GNX445" s="86"/>
      <c r="GNY445" s="86"/>
      <c r="GNZ445" s="86"/>
      <c r="GOA445" s="86"/>
      <c r="GOB445" s="86"/>
      <c r="GOC445" s="86"/>
      <c r="GOD445" s="86"/>
      <c r="GOE445" s="86"/>
      <c r="GOF445" s="86"/>
      <c r="GOG445" s="86"/>
      <c r="GOH445" s="86"/>
      <c r="GOI445" s="86"/>
      <c r="GOJ445" s="86"/>
      <c r="GOK445" s="86"/>
      <c r="GOL445" s="86"/>
      <c r="GOM445" s="86"/>
      <c r="GON445" s="86"/>
      <c r="GOO445" s="86"/>
      <c r="GOP445" s="86"/>
      <c r="GOQ445" s="86"/>
      <c r="GOR445" s="86"/>
      <c r="GOS445" s="86"/>
      <c r="GOT445" s="86"/>
      <c r="GOU445" s="86"/>
      <c r="GOV445" s="86"/>
      <c r="GOW445" s="86"/>
      <c r="GOX445" s="86"/>
      <c r="GOY445" s="86"/>
      <c r="GOZ445" s="86"/>
      <c r="GPA445" s="86"/>
      <c r="GPB445" s="86"/>
      <c r="GPC445" s="86"/>
      <c r="GPD445" s="86"/>
      <c r="GPE445" s="86"/>
      <c r="GPF445" s="86"/>
      <c r="GPG445" s="86"/>
      <c r="GPH445" s="86"/>
      <c r="GPI445" s="86"/>
      <c r="GPJ445" s="86"/>
      <c r="GPK445" s="86"/>
      <c r="GPL445" s="86"/>
      <c r="GPM445" s="86"/>
      <c r="GPN445" s="86"/>
      <c r="GPO445" s="86"/>
      <c r="GPP445" s="86"/>
      <c r="GPQ445" s="86"/>
      <c r="GPR445" s="86"/>
      <c r="GPS445" s="86"/>
      <c r="GPT445" s="86"/>
      <c r="GPU445" s="86"/>
      <c r="GPV445" s="86"/>
      <c r="GPW445" s="86"/>
      <c r="GPX445" s="86"/>
      <c r="GPY445" s="86"/>
      <c r="GPZ445" s="86"/>
      <c r="GQA445" s="86"/>
      <c r="GQB445" s="86"/>
      <c r="GQC445" s="86"/>
      <c r="GQD445" s="86"/>
      <c r="GQE445" s="86"/>
      <c r="GQF445" s="86"/>
      <c r="GQG445" s="86"/>
      <c r="GQH445" s="86"/>
      <c r="GQI445" s="86"/>
      <c r="GQJ445" s="86"/>
      <c r="GQK445" s="86"/>
      <c r="GQL445" s="86"/>
      <c r="GQM445" s="86"/>
      <c r="GQN445" s="86"/>
      <c r="GQO445" s="86"/>
      <c r="GQP445" s="86"/>
      <c r="GQQ445" s="86"/>
      <c r="GQR445" s="86"/>
      <c r="GQS445" s="86"/>
      <c r="GQT445" s="86"/>
      <c r="GQU445" s="86"/>
      <c r="GQV445" s="86"/>
      <c r="GQW445" s="86"/>
      <c r="GQX445" s="86"/>
      <c r="GQY445" s="86"/>
      <c r="GQZ445" s="86"/>
      <c r="GRA445" s="86"/>
      <c r="GRB445" s="86"/>
      <c r="GRC445" s="86"/>
      <c r="GRD445" s="86"/>
      <c r="GRE445" s="86"/>
      <c r="GRF445" s="86"/>
      <c r="GRG445" s="86"/>
      <c r="GRH445" s="86"/>
      <c r="GRI445" s="86"/>
      <c r="GRJ445" s="86"/>
      <c r="GRK445" s="86"/>
      <c r="GRL445" s="86"/>
      <c r="GRM445" s="86"/>
      <c r="GRN445" s="86"/>
      <c r="GRO445" s="86"/>
      <c r="GRP445" s="86"/>
      <c r="GRQ445" s="86"/>
      <c r="GRR445" s="86"/>
      <c r="GRS445" s="86"/>
      <c r="GRT445" s="86"/>
      <c r="GRU445" s="86"/>
      <c r="GRV445" s="86"/>
      <c r="GRW445" s="86"/>
      <c r="GRX445" s="86"/>
      <c r="GRY445" s="86"/>
      <c r="GRZ445" s="86"/>
      <c r="GSA445" s="86"/>
      <c r="GSB445" s="86"/>
      <c r="GSC445" s="86"/>
      <c r="GSD445" s="86"/>
      <c r="GSE445" s="86"/>
      <c r="GSF445" s="86"/>
      <c r="GSG445" s="86"/>
      <c r="GSH445" s="86"/>
      <c r="GSI445" s="86"/>
      <c r="GSJ445" s="86"/>
      <c r="GSK445" s="86"/>
      <c r="GSL445" s="86"/>
      <c r="GSM445" s="86"/>
      <c r="GSN445" s="86"/>
      <c r="GSO445" s="86"/>
      <c r="GSP445" s="86"/>
      <c r="GSQ445" s="86"/>
      <c r="GSR445" s="86"/>
      <c r="GSS445" s="86"/>
      <c r="GST445" s="86"/>
      <c r="GSU445" s="86"/>
      <c r="GSV445" s="86"/>
      <c r="GSW445" s="86"/>
      <c r="GSX445" s="86"/>
      <c r="GSY445" s="86"/>
      <c r="GSZ445" s="86"/>
      <c r="GTA445" s="86"/>
      <c r="GTB445" s="86"/>
      <c r="GTC445" s="86"/>
      <c r="GTD445" s="86"/>
      <c r="GTE445" s="86"/>
      <c r="GTF445" s="86"/>
      <c r="GTG445" s="86"/>
      <c r="GTH445" s="86"/>
      <c r="GTI445" s="86"/>
      <c r="GTJ445" s="86"/>
      <c r="GTK445" s="86"/>
      <c r="GTL445" s="86"/>
      <c r="GTM445" s="86"/>
      <c r="GTN445" s="86"/>
      <c r="GTO445" s="86"/>
      <c r="GTP445" s="86"/>
      <c r="GTQ445" s="86"/>
      <c r="GTR445" s="86"/>
      <c r="GTS445" s="86"/>
      <c r="GTT445" s="86"/>
      <c r="GTU445" s="86"/>
      <c r="GTV445" s="86"/>
      <c r="GTW445" s="86"/>
      <c r="GTX445" s="86"/>
      <c r="GTY445" s="86"/>
      <c r="GTZ445" s="86"/>
      <c r="GUA445" s="86"/>
      <c r="GUB445" s="86"/>
      <c r="GUC445" s="86"/>
      <c r="GUD445" s="86"/>
      <c r="GUE445" s="86"/>
      <c r="GUF445" s="86"/>
      <c r="GUG445" s="86"/>
      <c r="GUH445" s="86"/>
      <c r="GUI445" s="86"/>
      <c r="GUJ445" s="86"/>
      <c r="GUK445" s="86"/>
      <c r="GUL445" s="86"/>
      <c r="GUM445" s="86"/>
      <c r="GUN445" s="86"/>
      <c r="GUO445" s="86"/>
      <c r="GUP445" s="86"/>
      <c r="GUQ445" s="86"/>
      <c r="GUR445" s="86"/>
      <c r="GUS445" s="86"/>
      <c r="GUT445" s="86"/>
      <c r="GUU445" s="86"/>
      <c r="GUV445" s="86"/>
      <c r="GUW445" s="86"/>
      <c r="GUX445" s="86"/>
      <c r="GUY445" s="86"/>
      <c r="GUZ445" s="86"/>
      <c r="GVA445" s="86"/>
      <c r="GVB445" s="86"/>
      <c r="GVC445" s="86"/>
      <c r="GVD445" s="86"/>
      <c r="GVE445" s="86"/>
      <c r="GVF445" s="86"/>
      <c r="GVG445" s="86"/>
      <c r="GVH445" s="86"/>
      <c r="GVI445" s="86"/>
      <c r="GVJ445" s="86"/>
      <c r="GVK445" s="86"/>
      <c r="GVL445" s="86"/>
      <c r="GVM445" s="86"/>
      <c r="GVN445" s="86"/>
      <c r="GVO445" s="86"/>
      <c r="GVP445" s="86"/>
      <c r="GVQ445" s="86"/>
      <c r="GVR445" s="86"/>
      <c r="GVS445" s="86"/>
      <c r="GVT445" s="86"/>
      <c r="GVU445" s="86"/>
      <c r="GVV445" s="86"/>
      <c r="GVW445" s="86"/>
      <c r="GVX445" s="86"/>
      <c r="GVY445" s="86"/>
      <c r="GVZ445" s="86"/>
      <c r="GWA445" s="86"/>
      <c r="GWB445" s="86"/>
      <c r="GWC445" s="86"/>
      <c r="GWD445" s="86"/>
      <c r="GWE445" s="86"/>
      <c r="GWF445" s="86"/>
      <c r="GWG445" s="86"/>
      <c r="GWH445" s="86"/>
      <c r="GWI445" s="86"/>
      <c r="GWJ445" s="86"/>
      <c r="GWK445" s="86"/>
      <c r="GWL445" s="86"/>
      <c r="GWM445" s="86"/>
      <c r="GWN445" s="86"/>
      <c r="GWO445" s="86"/>
      <c r="GWP445" s="86"/>
      <c r="GWQ445" s="86"/>
      <c r="GWR445" s="86"/>
      <c r="GWS445" s="86"/>
      <c r="GWT445" s="86"/>
      <c r="GWU445" s="86"/>
      <c r="GWV445" s="86"/>
      <c r="GWW445" s="86"/>
      <c r="GWX445" s="86"/>
      <c r="GWY445" s="86"/>
      <c r="GWZ445" s="86"/>
      <c r="GXA445" s="86"/>
      <c r="GXB445" s="86"/>
      <c r="GXC445" s="86"/>
      <c r="GXD445" s="86"/>
      <c r="GXE445" s="86"/>
      <c r="GXF445" s="86"/>
      <c r="GXG445" s="86"/>
      <c r="GXH445" s="86"/>
      <c r="GXI445" s="86"/>
      <c r="GXJ445" s="86"/>
      <c r="GXK445" s="86"/>
      <c r="GXL445" s="86"/>
      <c r="GXM445" s="86"/>
      <c r="GXN445" s="86"/>
      <c r="GXO445" s="86"/>
      <c r="GXP445" s="86"/>
      <c r="GXQ445" s="86"/>
      <c r="GXR445" s="86"/>
      <c r="GXS445" s="86"/>
      <c r="GXT445" s="86"/>
      <c r="GXU445" s="86"/>
      <c r="GXV445" s="86"/>
      <c r="GXW445" s="86"/>
      <c r="GXX445" s="86"/>
      <c r="GXY445" s="86"/>
      <c r="GXZ445" s="86"/>
      <c r="GYA445" s="86"/>
      <c r="GYB445" s="86"/>
      <c r="GYC445" s="86"/>
      <c r="GYD445" s="86"/>
      <c r="GYE445" s="86"/>
      <c r="GYF445" s="86"/>
      <c r="GYG445" s="86"/>
      <c r="GYH445" s="86"/>
      <c r="GYI445" s="86"/>
      <c r="GYJ445" s="86"/>
      <c r="GYK445" s="86"/>
      <c r="GYL445" s="86"/>
      <c r="GYM445" s="86"/>
      <c r="GYN445" s="86"/>
      <c r="GYO445" s="86"/>
      <c r="GYP445" s="86"/>
      <c r="GYQ445" s="86"/>
      <c r="GYR445" s="86"/>
      <c r="GYS445" s="86"/>
      <c r="GYT445" s="86"/>
      <c r="GYU445" s="86"/>
      <c r="GYV445" s="86"/>
      <c r="GYW445" s="86"/>
      <c r="GYX445" s="86"/>
      <c r="GYY445" s="86"/>
      <c r="GYZ445" s="86"/>
      <c r="GZA445" s="86"/>
      <c r="GZB445" s="86"/>
      <c r="GZC445" s="86"/>
      <c r="GZD445" s="86"/>
      <c r="GZE445" s="86"/>
      <c r="GZF445" s="86"/>
      <c r="GZG445" s="86"/>
      <c r="GZH445" s="86"/>
      <c r="GZI445" s="86"/>
      <c r="GZJ445" s="86"/>
      <c r="GZK445" s="86"/>
      <c r="GZL445" s="86"/>
      <c r="GZM445" s="86"/>
      <c r="GZN445" s="86"/>
      <c r="GZO445" s="86"/>
      <c r="GZP445" s="86"/>
      <c r="GZQ445" s="86"/>
      <c r="GZR445" s="86"/>
      <c r="GZS445" s="86"/>
      <c r="GZT445" s="86"/>
      <c r="GZU445" s="86"/>
      <c r="GZV445" s="86"/>
      <c r="GZW445" s="86"/>
      <c r="GZX445" s="86"/>
      <c r="GZY445" s="86"/>
      <c r="GZZ445" s="86"/>
      <c r="HAA445" s="86"/>
      <c r="HAB445" s="86"/>
      <c r="HAC445" s="86"/>
      <c r="HAD445" s="86"/>
      <c r="HAE445" s="86"/>
      <c r="HAF445" s="86"/>
      <c r="HAG445" s="86"/>
      <c r="HAH445" s="86"/>
      <c r="HAI445" s="86"/>
      <c r="HAJ445" s="86"/>
      <c r="HAK445" s="86"/>
      <c r="HAL445" s="86"/>
      <c r="HAM445" s="86"/>
      <c r="HAN445" s="86"/>
      <c r="HAO445" s="86"/>
      <c r="HAP445" s="86"/>
      <c r="HAQ445" s="86"/>
      <c r="HAR445" s="86"/>
      <c r="HAS445" s="86"/>
      <c r="HAT445" s="86"/>
      <c r="HAU445" s="86"/>
      <c r="HAV445" s="86"/>
      <c r="HAW445" s="86"/>
      <c r="HAX445" s="86"/>
      <c r="HAY445" s="86"/>
      <c r="HAZ445" s="86"/>
      <c r="HBA445" s="86"/>
      <c r="HBB445" s="86"/>
      <c r="HBC445" s="86"/>
      <c r="HBD445" s="86"/>
      <c r="HBE445" s="86"/>
      <c r="HBF445" s="86"/>
      <c r="HBG445" s="86"/>
      <c r="HBH445" s="86"/>
      <c r="HBI445" s="86"/>
      <c r="HBJ445" s="86"/>
      <c r="HBK445" s="86"/>
      <c r="HBL445" s="86"/>
      <c r="HBM445" s="86"/>
      <c r="HBN445" s="86"/>
      <c r="HBO445" s="86"/>
      <c r="HBP445" s="86"/>
      <c r="HBQ445" s="86"/>
      <c r="HBR445" s="86"/>
      <c r="HBS445" s="86"/>
      <c r="HBT445" s="86"/>
      <c r="HBU445" s="86"/>
      <c r="HBV445" s="86"/>
      <c r="HBW445" s="86"/>
      <c r="HBX445" s="86"/>
      <c r="HBY445" s="86"/>
      <c r="HBZ445" s="86"/>
      <c r="HCA445" s="86"/>
      <c r="HCB445" s="86"/>
      <c r="HCC445" s="86"/>
      <c r="HCD445" s="86"/>
      <c r="HCE445" s="86"/>
      <c r="HCF445" s="86"/>
      <c r="HCG445" s="86"/>
      <c r="HCH445" s="86"/>
      <c r="HCI445" s="86"/>
      <c r="HCJ445" s="86"/>
      <c r="HCK445" s="86"/>
      <c r="HCL445" s="86"/>
      <c r="HCM445" s="86"/>
      <c r="HCN445" s="86"/>
      <c r="HCO445" s="86"/>
      <c r="HCP445" s="86"/>
      <c r="HCQ445" s="86"/>
      <c r="HCR445" s="86"/>
      <c r="HCS445" s="86"/>
      <c r="HCT445" s="86"/>
      <c r="HCU445" s="86"/>
      <c r="HCV445" s="86"/>
      <c r="HCW445" s="86"/>
      <c r="HCX445" s="86"/>
      <c r="HCY445" s="86"/>
      <c r="HCZ445" s="86"/>
      <c r="HDA445" s="86"/>
      <c r="HDB445" s="86"/>
      <c r="HDC445" s="86"/>
      <c r="HDD445" s="86"/>
      <c r="HDE445" s="86"/>
      <c r="HDF445" s="86"/>
      <c r="HDG445" s="86"/>
      <c r="HDH445" s="86"/>
      <c r="HDI445" s="86"/>
      <c r="HDJ445" s="86"/>
      <c r="HDK445" s="86"/>
      <c r="HDL445" s="86"/>
      <c r="HDM445" s="86"/>
      <c r="HDN445" s="86"/>
      <c r="HDO445" s="86"/>
      <c r="HDP445" s="86"/>
      <c r="HDQ445" s="86"/>
      <c r="HDR445" s="86"/>
      <c r="HDS445" s="86"/>
      <c r="HDT445" s="86"/>
      <c r="HDU445" s="86"/>
      <c r="HDV445" s="86"/>
      <c r="HDW445" s="86"/>
      <c r="HDX445" s="86"/>
      <c r="HDY445" s="86"/>
      <c r="HDZ445" s="86"/>
      <c r="HEA445" s="86"/>
      <c r="HEB445" s="86"/>
      <c r="HEC445" s="86"/>
      <c r="HED445" s="86"/>
      <c r="HEE445" s="86"/>
      <c r="HEF445" s="86"/>
      <c r="HEG445" s="86"/>
      <c r="HEH445" s="86"/>
      <c r="HEI445" s="86"/>
      <c r="HEJ445" s="86"/>
      <c r="HEK445" s="86"/>
      <c r="HEL445" s="86"/>
      <c r="HEM445" s="86"/>
      <c r="HEN445" s="86"/>
      <c r="HEO445" s="86"/>
      <c r="HEP445" s="86"/>
      <c r="HEQ445" s="86"/>
      <c r="HER445" s="86"/>
      <c r="HES445" s="86"/>
      <c r="HET445" s="86"/>
      <c r="HEU445" s="86"/>
      <c r="HEV445" s="86"/>
      <c r="HEW445" s="86"/>
      <c r="HEX445" s="86"/>
      <c r="HEY445" s="86"/>
      <c r="HEZ445" s="86"/>
      <c r="HFA445" s="86"/>
      <c r="HFB445" s="86"/>
      <c r="HFC445" s="86"/>
      <c r="HFD445" s="86"/>
      <c r="HFE445" s="86"/>
      <c r="HFF445" s="86"/>
      <c r="HFG445" s="86"/>
      <c r="HFH445" s="86"/>
      <c r="HFI445" s="86"/>
      <c r="HFJ445" s="86"/>
      <c r="HFK445" s="86"/>
      <c r="HFL445" s="86"/>
      <c r="HFM445" s="86"/>
      <c r="HFN445" s="86"/>
      <c r="HFO445" s="86"/>
      <c r="HFP445" s="86"/>
      <c r="HFQ445" s="86"/>
      <c r="HFR445" s="86"/>
      <c r="HFS445" s="86"/>
      <c r="HFT445" s="86"/>
      <c r="HFU445" s="86"/>
      <c r="HFV445" s="86"/>
      <c r="HFW445" s="86"/>
      <c r="HFX445" s="86"/>
      <c r="HFY445" s="86"/>
      <c r="HFZ445" s="86"/>
      <c r="HGA445" s="86"/>
      <c r="HGB445" s="86"/>
      <c r="HGC445" s="86"/>
      <c r="HGD445" s="86"/>
      <c r="HGE445" s="86"/>
      <c r="HGF445" s="86"/>
      <c r="HGG445" s="86"/>
      <c r="HGH445" s="86"/>
      <c r="HGI445" s="86"/>
      <c r="HGJ445" s="86"/>
      <c r="HGK445" s="86"/>
      <c r="HGL445" s="86"/>
      <c r="HGM445" s="86"/>
      <c r="HGN445" s="86"/>
      <c r="HGO445" s="86"/>
      <c r="HGP445" s="86"/>
      <c r="HGQ445" s="86"/>
      <c r="HGR445" s="86"/>
      <c r="HGS445" s="86"/>
      <c r="HGT445" s="86"/>
      <c r="HGU445" s="86"/>
      <c r="HGV445" s="86"/>
      <c r="HGW445" s="86"/>
      <c r="HGX445" s="86"/>
      <c r="HGY445" s="86"/>
      <c r="HGZ445" s="86"/>
      <c r="HHA445" s="86"/>
      <c r="HHB445" s="86"/>
      <c r="HHC445" s="86"/>
      <c r="HHD445" s="86"/>
      <c r="HHE445" s="86"/>
      <c r="HHF445" s="86"/>
      <c r="HHG445" s="86"/>
      <c r="HHH445" s="86"/>
      <c r="HHI445" s="86"/>
      <c r="HHJ445" s="86"/>
      <c r="HHK445" s="86"/>
      <c r="HHL445" s="86"/>
      <c r="HHM445" s="86"/>
      <c r="HHN445" s="86"/>
      <c r="HHO445" s="86"/>
      <c r="HHP445" s="86"/>
      <c r="HHQ445" s="86"/>
      <c r="HHR445" s="86"/>
      <c r="HHS445" s="86"/>
      <c r="HHT445" s="86"/>
      <c r="HHU445" s="86"/>
      <c r="HHV445" s="86"/>
      <c r="HHW445" s="86"/>
      <c r="HHX445" s="86"/>
      <c r="HHY445" s="86"/>
      <c r="HHZ445" s="86"/>
      <c r="HIA445" s="86"/>
      <c r="HIB445" s="86"/>
      <c r="HIC445" s="86"/>
      <c r="HID445" s="86"/>
      <c r="HIE445" s="86"/>
      <c r="HIF445" s="86"/>
      <c r="HIG445" s="86"/>
      <c r="HIH445" s="86"/>
      <c r="HII445" s="86"/>
      <c r="HIJ445" s="86"/>
      <c r="HIK445" s="86"/>
      <c r="HIL445" s="86"/>
      <c r="HIM445" s="86"/>
      <c r="HIN445" s="86"/>
      <c r="HIO445" s="86"/>
      <c r="HIP445" s="86"/>
      <c r="HIQ445" s="86"/>
      <c r="HIR445" s="86"/>
      <c r="HIS445" s="86"/>
      <c r="HIT445" s="86"/>
      <c r="HIU445" s="86"/>
      <c r="HIV445" s="86"/>
      <c r="HIW445" s="86"/>
      <c r="HIX445" s="86"/>
      <c r="HIY445" s="86"/>
      <c r="HIZ445" s="86"/>
      <c r="HJA445" s="86"/>
      <c r="HJB445" s="86"/>
      <c r="HJC445" s="86"/>
      <c r="HJD445" s="86"/>
      <c r="HJE445" s="86"/>
      <c r="HJF445" s="86"/>
      <c r="HJG445" s="86"/>
      <c r="HJH445" s="86"/>
      <c r="HJI445" s="86"/>
      <c r="HJJ445" s="86"/>
      <c r="HJK445" s="86"/>
      <c r="HJL445" s="86"/>
      <c r="HJM445" s="86"/>
      <c r="HJN445" s="86"/>
      <c r="HJO445" s="86"/>
      <c r="HJP445" s="86"/>
      <c r="HJQ445" s="86"/>
      <c r="HJR445" s="86"/>
      <c r="HJS445" s="86"/>
      <c r="HJT445" s="86"/>
      <c r="HJU445" s="86"/>
      <c r="HJV445" s="86"/>
      <c r="HJW445" s="86"/>
      <c r="HJX445" s="86"/>
      <c r="HJY445" s="86"/>
      <c r="HJZ445" s="86"/>
      <c r="HKA445" s="86"/>
      <c r="HKB445" s="86"/>
      <c r="HKC445" s="86"/>
      <c r="HKD445" s="86"/>
      <c r="HKE445" s="86"/>
      <c r="HKF445" s="86"/>
      <c r="HKG445" s="86"/>
      <c r="HKH445" s="86"/>
      <c r="HKI445" s="86"/>
      <c r="HKJ445" s="86"/>
      <c r="HKK445" s="86"/>
      <c r="HKL445" s="86"/>
      <c r="HKM445" s="86"/>
      <c r="HKN445" s="86"/>
      <c r="HKO445" s="86"/>
      <c r="HKP445" s="86"/>
      <c r="HKQ445" s="86"/>
      <c r="HKR445" s="86"/>
      <c r="HKS445" s="86"/>
      <c r="HKT445" s="86"/>
      <c r="HKU445" s="86"/>
      <c r="HKV445" s="86"/>
      <c r="HKW445" s="86"/>
      <c r="HKX445" s="86"/>
      <c r="HKY445" s="86"/>
      <c r="HKZ445" s="86"/>
      <c r="HLA445" s="86"/>
      <c r="HLB445" s="86"/>
      <c r="HLC445" s="86"/>
      <c r="HLD445" s="86"/>
      <c r="HLE445" s="86"/>
      <c r="HLF445" s="86"/>
      <c r="HLG445" s="86"/>
      <c r="HLH445" s="86"/>
      <c r="HLI445" s="86"/>
      <c r="HLJ445" s="86"/>
      <c r="HLK445" s="86"/>
      <c r="HLL445" s="86"/>
      <c r="HLM445" s="86"/>
      <c r="HLN445" s="86"/>
      <c r="HLO445" s="86"/>
      <c r="HLP445" s="86"/>
      <c r="HLQ445" s="86"/>
      <c r="HLR445" s="86"/>
      <c r="HLS445" s="86"/>
      <c r="HLT445" s="86"/>
      <c r="HLU445" s="86"/>
      <c r="HLV445" s="86"/>
      <c r="HLW445" s="86"/>
      <c r="HLX445" s="86"/>
      <c r="HLY445" s="86"/>
      <c r="HLZ445" s="86"/>
      <c r="HMA445" s="86"/>
      <c r="HMB445" s="86"/>
      <c r="HMC445" s="86"/>
      <c r="HMD445" s="86"/>
      <c r="HME445" s="86"/>
      <c r="HMF445" s="86"/>
      <c r="HMG445" s="86"/>
      <c r="HMH445" s="86"/>
      <c r="HMI445" s="86"/>
      <c r="HMJ445" s="86"/>
      <c r="HMK445" s="86"/>
      <c r="HML445" s="86"/>
      <c r="HMM445" s="86"/>
      <c r="HMN445" s="86"/>
      <c r="HMO445" s="86"/>
      <c r="HMP445" s="86"/>
      <c r="HMQ445" s="86"/>
      <c r="HMR445" s="86"/>
      <c r="HMS445" s="86"/>
      <c r="HMT445" s="86"/>
      <c r="HMU445" s="86"/>
      <c r="HMV445" s="86"/>
      <c r="HMW445" s="86"/>
      <c r="HMX445" s="86"/>
      <c r="HMY445" s="86"/>
      <c r="HMZ445" s="86"/>
      <c r="HNA445" s="86"/>
      <c r="HNB445" s="86"/>
      <c r="HNC445" s="86"/>
      <c r="HND445" s="86"/>
      <c r="HNE445" s="86"/>
      <c r="HNF445" s="86"/>
      <c r="HNG445" s="86"/>
      <c r="HNH445" s="86"/>
      <c r="HNI445" s="86"/>
      <c r="HNJ445" s="86"/>
      <c r="HNK445" s="86"/>
      <c r="HNL445" s="86"/>
      <c r="HNM445" s="86"/>
      <c r="HNN445" s="86"/>
      <c r="HNO445" s="86"/>
      <c r="HNP445" s="86"/>
      <c r="HNQ445" s="86"/>
      <c r="HNR445" s="86"/>
      <c r="HNS445" s="86"/>
      <c r="HNT445" s="86"/>
      <c r="HNU445" s="86"/>
      <c r="HNV445" s="86"/>
      <c r="HNW445" s="86"/>
      <c r="HNX445" s="86"/>
      <c r="HNY445" s="86"/>
      <c r="HNZ445" s="86"/>
      <c r="HOA445" s="86"/>
      <c r="HOB445" s="86"/>
      <c r="HOC445" s="86"/>
      <c r="HOD445" s="86"/>
      <c r="HOE445" s="86"/>
      <c r="HOF445" s="86"/>
      <c r="HOG445" s="86"/>
      <c r="HOH445" s="86"/>
      <c r="HOI445" s="86"/>
      <c r="HOJ445" s="86"/>
      <c r="HOK445" s="86"/>
      <c r="HOL445" s="86"/>
      <c r="HOM445" s="86"/>
      <c r="HON445" s="86"/>
      <c r="HOO445" s="86"/>
      <c r="HOP445" s="86"/>
      <c r="HOQ445" s="86"/>
      <c r="HOR445" s="86"/>
      <c r="HOS445" s="86"/>
      <c r="HOT445" s="86"/>
      <c r="HOU445" s="86"/>
      <c r="HOV445" s="86"/>
      <c r="HOW445" s="86"/>
      <c r="HOX445" s="86"/>
      <c r="HOY445" s="86"/>
      <c r="HOZ445" s="86"/>
      <c r="HPA445" s="86"/>
      <c r="HPB445" s="86"/>
      <c r="HPC445" s="86"/>
      <c r="HPD445" s="86"/>
      <c r="HPE445" s="86"/>
      <c r="HPF445" s="86"/>
      <c r="HPG445" s="86"/>
      <c r="HPH445" s="86"/>
      <c r="HPI445" s="86"/>
      <c r="HPJ445" s="86"/>
      <c r="HPK445" s="86"/>
      <c r="HPL445" s="86"/>
      <c r="HPM445" s="86"/>
      <c r="HPN445" s="86"/>
      <c r="HPO445" s="86"/>
      <c r="HPP445" s="86"/>
      <c r="HPQ445" s="86"/>
      <c r="HPR445" s="86"/>
      <c r="HPS445" s="86"/>
      <c r="HPT445" s="86"/>
      <c r="HPU445" s="86"/>
      <c r="HPV445" s="86"/>
      <c r="HPW445" s="86"/>
      <c r="HPX445" s="86"/>
      <c r="HPY445" s="86"/>
      <c r="HPZ445" s="86"/>
      <c r="HQA445" s="86"/>
      <c r="HQB445" s="86"/>
      <c r="HQC445" s="86"/>
      <c r="HQD445" s="86"/>
      <c r="HQE445" s="86"/>
      <c r="HQF445" s="86"/>
      <c r="HQG445" s="86"/>
      <c r="HQH445" s="86"/>
      <c r="HQI445" s="86"/>
      <c r="HQJ445" s="86"/>
      <c r="HQK445" s="86"/>
      <c r="HQL445" s="86"/>
      <c r="HQM445" s="86"/>
      <c r="HQN445" s="86"/>
      <c r="HQO445" s="86"/>
      <c r="HQP445" s="86"/>
      <c r="HQQ445" s="86"/>
      <c r="HQR445" s="86"/>
      <c r="HQS445" s="86"/>
      <c r="HQT445" s="86"/>
      <c r="HQU445" s="86"/>
      <c r="HQV445" s="86"/>
      <c r="HQW445" s="86"/>
      <c r="HQX445" s="86"/>
      <c r="HQY445" s="86"/>
      <c r="HQZ445" s="86"/>
      <c r="HRA445" s="86"/>
      <c r="HRB445" s="86"/>
      <c r="HRC445" s="86"/>
      <c r="HRD445" s="86"/>
      <c r="HRE445" s="86"/>
      <c r="HRF445" s="86"/>
      <c r="HRG445" s="86"/>
      <c r="HRH445" s="86"/>
      <c r="HRI445" s="86"/>
      <c r="HRJ445" s="86"/>
      <c r="HRK445" s="86"/>
      <c r="HRL445" s="86"/>
      <c r="HRM445" s="86"/>
      <c r="HRN445" s="86"/>
      <c r="HRO445" s="86"/>
      <c r="HRP445" s="86"/>
      <c r="HRQ445" s="86"/>
      <c r="HRR445" s="86"/>
      <c r="HRS445" s="86"/>
      <c r="HRT445" s="86"/>
      <c r="HRU445" s="86"/>
      <c r="HRV445" s="86"/>
      <c r="HRW445" s="86"/>
      <c r="HRX445" s="86"/>
      <c r="HRY445" s="86"/>
      <c r="HRZ445" s="86"/>
      <c r="HSA445" s="86"/>
      <c r="HSB445" s="86"/>
      <c r="HSC445" s="86"/>
      <c r="HSD445" s="86"/>
      <c r="HSE445" s="86"/>
      <c r="HSF445" s="86"/>
      <c r="HSG445" s="86"/>
      <c r="HSH445" s="86"/>
      <c r="HSI445" s="86"/>
      <c r="HSJ445" s="86"/>
      <c r="HSK445" s="86"/>
      <c r="HSL445" s="86"/>
      <c r="HSM445" s="86"/>
      <c r="HSN445" s="86"/>
      <c r="HSO445" s="86"/>
      <c r="HSP445" s="86"/>
      <c r="HSQ445" s="86"/>
      <c r="HSR445" s="86"/>
      <c r="HSS445" s="86"/>
      <c r="HST445" s="86"/>
      <c r="HSU445" s="86"/>
      <c r="HSV445" s="86"/>
      <c r="HSW445" s="86"/>
      <c r="HSX445" s="86"/>
      <c r="HSY445" s="86"/>
      <c r="HSZ445" s="86"/>
      <c r="HTA445" s="86"/>
      <c r="HTB445" s="86"/>
      <c r="HTC445" s="86"/>
      <c r="HTD445" s="86"/>
      <c r="HTE445" s="86"/>
      <c r="HTF445" s="86"/>
      <c r="HTG445" s="86"/>
      <c r="HTH445" s="86"/>
      <c r="HTI445" s="86"/>
      <c r="HTJ445" s="86"/>
      <c r="HTK445" s="86"/>
      <c r="HTL445" s="86"/>
      <c r="HTM445" s="86"/>
      <c r="HTN445" s="86"/>
      <c r="HTO445" s="86"/>
      <c r="HTP445" s="86"/>
      <c r="HTQ445" s="86"/>
      <c r="HTR445" s="86"/>
      <c r="HTS445" s="86"/>
      <c r="HTT445" s="86"/>
      <c r="HTU445" s="86"/>
      <c r="HTV445" s="86"/>
      <c r="HTW445" s="86"/>
      <c r="HTX445" s="86"/>
      <c r="HTY445" s="86"/>
      <c r="HTZ445" s="86"/>
      <c r="HUA445" s="86"/>
      <c r="HUB445" s="86"/>
      <c r="HUC445" s="86"/>
      <c r="HUD445" s="86"/>
      <c r="HUE445" s="86"/>
      <c r="HUF445" s="86"/>
      <c r="HUG445" s="86"/>
      <c r="HUH445" s="86"/>
      <c r="HUI445" s="86"/>
      <c r="HUJ445" s="86"/>
      <c r="HUK445" s="86"/>
      <c r="HUL445" s="86"/>
      <c r="HUM445" s="86"/>
      <c r="HUN445" s="86"/>
      <c r="HUO445" s="86"/>
      <c r="HUP445" s="86"/>
      <c r="HUQ445" s="86"/>
      <c r="HUR445" s="86"/>
      <c r="HUS445" s="86"/>
      <c r="HUT445" s="86"/>
      <c r="HUU445" s="86"/>
      <c r="HUV445" s="86"/>
      <c r="HUW445" s="86"/>
      <c r="HUX445" s="86"/>
      <c r="HUY445" s="86"/>
      <c r="HUZ445" s="86"/>
      <c r="HVA445" s="86"/>
      <c r="HVB445" s="86"/>
      <c r="HVC445" s="86"/>
      <c r="HVD445" s="86"/>
      <c r="HVE445" s="86"/>
      <c r="HVF445" s="86"/>
      <c r="HVG445" s="86"/>
      <c r="HVH445" s="86"/>
      <c r="HVI445" s="86"/>
      <c r="HVJ445" s="86"/>
      <c r="HVK445" s="86"/>
      <c r="HVL445" s="86"/>
      <c r="HVM445" s="86"/>
      <c r="HVN445" s="86"/>
      <c r="HVO445" s="86"/>
      <c r="HVP445" s="86"/>
      <c r="HVQ445" s="86"/>
      <c r="HVR445" s="86"/>
      <c r="HVS445" s="86"/>
      <c r="HVT445" s="86"/>
      <c r="HVU445" s="86"/>
      <c r="HVV445" s="86"/>
      <c r="HVW445" s="86"/>
      <c r="HVX445" s="86"/>
      <c r="HVY445" s="86"/>
      <c r="HVZ445" s="86"/>
      <c r="HWA445" s="86"/>
      <c r="HWB445" s="86"/>
      <c r="HWC445" s="86"/>
      <c r="HWD445" s="86"/>
      <c r="HWE445" s="86"/>
      <c r="HWF445" s="86"/>
      <c r="HWG445" s="86"/>
      <c r="HWH445" s="86"/>
      <c r="HWI445" s="86"/>
      <c r="HWJ445" s="86"/>
      <c r="HWK445" s="86"/>
      <c r="HWL445" s="86"/>
      <c r="HWM445" s="86"/>
      <c r="HWN445" s="86"/>
      <c r="HWO445" s="86"/>
      <c r="HWP445" s="86"/>
      <c r="HWQ445" s="86"/>
      <c r="HWR445" s="86"/>
      <c r="HWS445" s="86"/>
      <c r="HWT445" s="86"/>
      <c r="HWU445" s="86"/>
      <c r="HWV445" s="86"/>
      <c r="HWW445" s="86"/>
      <c r="HWX445" s="86"/>
      <c r="HWY445" s="86"/>
      <c r="HWZ445" s="86"/>
      <c r="HXA445" s="86"/>
      <c r="HXB445" s="86"/>
      <c r="HXC445" s="86"/>
      <c r="HXD445" s="86"/>
      <c r="HXE445" s="86"/>
      <c r="HXF445" s="86"/>
      <c r="HXG445" s="86"/>
      <c r="HXH445" s="86"/>
      <c r="HXI445" s="86"/>
      <c r="HXJ445" s="86"/>
      <c r="HXK445" s="86"/>
      <c r="HXL445" s="86"/>
      <c r="HXM445" s="86"/>
      <c r="HXN445" s="86"/>
      <c r="HXO445" s="86"/>
      <c r="HXP445" s="86"/>
      <c r="HXQ445" s="86"/>
      <c r="HXR445" s="86"/>
      <c r="HXS445" s="86"/>
      <c r="HXT445" s="86"/>
      <c r="HXU445" s="86"/>
      <c r="HXV445" s="86"/>
      <c r="HXW445" s="86"/>
      <c r="HXX445" s="86"/>
      <c r="HXY445" s="86"/>
      <c r="HXZ445" s="86"/>
      <c r="HYA445" s="86"/>
      <c r="HYB445" s="86"/>
      <c r="HYC445" s="86"/>
      <c r="HYD445" s="86"/>
      <c r="HYE445" s="86"/>
      <c r="HYF445" s="86"/>
      <c r="HYG445" s="86"/>
      <c r="HYH445" s="86"/>
      <c r="HYI445" s="86"/>
      <c r="HYJ445" s="86"/>
      <c r="HYK445" s="86"/>
      <c r="HYL445" s="86"/>
      <c r="HYM445" s="86"/>
      <c r="HYN445" s="86"/>
      <c r="HYO445" s="86"/>
      <c r="HYP445" s="86"/>
      <c r="HYQ445" s="86"/>
      <c r="HYR445" s="86"/>
      <c r="HYS445" s="86"/>
      <c r="HYT445" s="86"/>
      <c r="HYU445" s="86"/>
      <c r="HYV445" s="86"/>
      <c r="HYW445" s="86"/>
      <c r="HYX445" s="86"/>
      <c r="HYY445" s="86"/>
      <c r="HYZ445" s="86"/>
      <c r="HZA445" s="86"/>
      <c r="HZB445" s="86"/>
      <c r="HZC445" s="86"/>
      <c r="HZD445" s="86"/>
      <c r="HZE445" s="86"/>
      <c r="HZF445" s="86"/>
      <c r="HZG445" s="86"/>
      <c r="HZH445" s="86"/>
      <c r="HZI445" s="86"/>
      <c r="HZJ445" s="86"/>
      <c r="HZK445" s="86"/>
      <c r="HZL445" s="86"/>
      <c r="HZM445" s="86"/>
      <c r="HZN445" s="86"/>
      <c r="HZO445" s="86"/>
      <c r="HZP445" s="86"/>
      <c r="HZQ445" s="86"/>
      <c r="HZR445" s="86"/>
      <c r="HZS445" s="86"/>
      <c r="HZT445" s="86"/>
      <c r="HZU445" s="86"/>
      <c r="HZV445" s="86"/>
      <c r="HZW445" s="86"/>
      <c r="HZX445" s="86"/>
      <c r="HZY445" s="86"/>
      <c r="HZZ445" s="86"/>
      <c r="IAA445" s="86"/>
      <c r="IAB445" s="86"/>
      <c r="IAC445" s="86"/>
      <c r="IAD445" s="86"/>
      <c r="IAE445" s="86"/>
      <c r="IAF445" s="86"/>
      <c r="IAG445" s="86"/>
      <c r="IAH445" s="86"/>
      <c r="IAI445" s="86"/>
      <c r="IAJ445" s="86"/>
      <c r="IAK445" s="86"/>
      <c r="IAL445" s="86"/>
      <c r="IAM445" s="86"/>
      <c r="IAN445" s="86"/>
      <c r="IAO445" s="86"/>
      <c r="IAP445" s="86"/>
      <c r="IAQ445" s="86"/>
      <c r="IAR445" s="86"/>
      <c r="IAS445" s="86"/>
      <c r="IAT445" s="86"/>
      <c r="IAU445" s="86"/>
      <c r="IAV445" s="86"/>
      <c r="IAW445" s="86"/>
      <c r="IAX445" s="86"/>
      <c r="IAY445" s="86"/>
      <c r="IAZ445" s="86"/>
      <c r="IBA445" s="86"/>
      <c r="IBB445" s="86"/>
      <c r="IBC445" s="86"/>
      <c r="IBD445" s="86"/>
      <c r="IBE445" s="86"/>
      <c r="IBF445" s="86"/>
      <c r="IBG445" s="86"/>
      <c r="IBH445" s="86"/>
      <c r="IBI445" s="86"/>
      <c r="IBJ445" s="86"/>
      <c r="IBK445" s="86"/>
      <c r="IBL445" s="86"/>
      <c r="IBM445" s="86"/>
      <c r="IBN445" s="86"/>
      <c r="IBO445" s="86"/>
      <c r="IBP445" s="86"/>
      <c r="IBQ445" s="86"/>
      <c r="IBR445" s="86"/>
      <c r="IBS445" s="86"/>
      <c r="IBT445" s="86"/>
      <c r="IBU445" s="86"/>
      <c r="IBV445" s="86"/>
      <c r="IBW445" s="86"/>
      <c r="IBX445" s="86"/>
      <c r="IBY445" s="86"/>
      <c r="IBZ445" s="86"/>
      <c r="ICA445" s="86"/>
      <c r="ICB445" s="86"/>
      <c r="ICC445" s="86"/>
      <c r="ICD445" s="86"/>
      <c r="ICE445" s="86"/>
      <c r="ICF445" s="86"/>
      <c r="ICG445" s="86"/>
      <c r="ICH445" s="86"/>
      <c r="ICI445" s="86"/>
      <c r="ICJ445" s="86"/>
      <c r="ICK445" s="86"/>
      <c r="ICL445" s="86"/>
      <c r="ICM445" s="86"/>
      <c r="ICN445" s="86"/>
      <c r="ICO445" s="86"/>
      <c r="ICP445" s="86"/>
      <c r="ICQ445" s="86"/>
      <c r="ICR445" s="86"/>
      <c r="ICS445" s="86"/>
      <c r="ICT445" s="86"/>
      <c r="ICU445" s="86"/>
      <c r="ICV445" s="86"/>
      <c r="ICW445" s="86"/>
      <c r="ICX445" s="86"/>
      <c r="ICY445" s="86"/>
      <c r="ICZ445" s="86"/>
      <c r="IDA445" s="86"/>
      <c r="IDB445" s="86"/>
      <c r="IDC445" s="86"/>
      <c r="IDD445" s="86"/>
      <c r="IDE445" s="86"/>
      <c r="IDF445" s="86"/>
      <c r="IDG445" s="86"/>
      <c r="IDH445" s="86"/>
      <c r="IDI445" s="86"/>
      <c r="IDJ445" s="86"/>
      <c r="IDK445" s="86"/>
      <c r="IDL445" s="86"/>
      <c r="IDM445" s="86"/>
      <c r="IDN445" s="86"/>
      <c r="IDO445" s="86"/>
      <c r="IDP445" s="86"/>
      <c r="IDQ445" s="86"/>
      <c r="IDR445" s="86"/>
      <c r="IDS445" s="86"/>
      <c r="IDT445" s="86"/>
      <c r="IDU445" s="86"/>
      <c r="IDV445" s="86"/>
      <c r="IDW445" s="86"/>
      <c r="IDX445" s="86"/>
      <c r="IDY445" s="86"/>
      <c r="IDZ445" s="86"/>
      <c r="IEA445" s="86"/>
      <c r="IEB445" s="86"/>
      <c r="IEC445" s="86"/>
      <c r="IED445" s="86"/>
      <c r="IEE445" s="86"/>
      <c r="IEF445" s="86"/>
      <c r="IEG445" s="86"/>
      <c r="IEH445" s="86"/>
      <c r="IEI445" s="86"/>
      <c r="IEJ445" s="86"/>
      <c r="IEK445" s="86"/>
      <c r="IEL445" s="86"/>
      <c r="IEM445" s="86"/>
      <c r="IEN445" s="86"/>
      <c r="IEO445" s="86"/>
      <c r="IEP445" s="86"/>
      <c r="IEQ445" s="86"/>
      <c r="IER445" s="86"/>
      <c r="IES445" s="86"/>
      <c r="IET445" s="86"/>
      <c r="IEU445" s="86"/>
      <c r="IEV445" s="86"/>
      <c r="IEW445" s="86"/>
      <c r="IEX445" s="86"/>
      <c r="IEY445" s="86"/>
      <c r="IEZ445" s="86"/>
      <c r="IFA445" s="86"/>
      <c r="IFB445" s="86"/>
      <c r="IFC445" s="86"/>
      <c r="IFD445" s="86"/>
      <c r="IFE445" s="86"/>
      <c r="IFF445" s="86"/>
      <c r="IFG445" s="86"/>
      <c r="IFH445" s="86"/>
      <c r="IFI445" s="86"/>
      <c r="IFJ445" s="86"/>
      <c r="IFK445" s="86"/>
      <c r="IFL445" s="86"/>
      <c r="IFM445" s="86"/>
      <c r="IFN445" s="86"/>
      <c r="IFO445" s="86"/>
      <c r="IFP445" s="86"/>
      <c r="IFQ445" s="86"/>
      <c r="IFR445" s="86"/>
      <c r="IFS445" s="86"/>
      <c r="IFT445" s="86"/>
      <c r="IFU445" s="86"/>
      <c r="IFV445" s="86"/>
      <c r="IFW445" s="86"/>
      <c r="IFX445" s="86"/>
      <c r="IFY445" s="86"/>
      <c r="IFZ445" s="86"/>
      <c r="IGA445" s="86"/>
      <c r="IGB445" s="86"/>
      <c r="IGC445" s="86"/>
      <c r="IGD445" s="86"/>
      <c r="IGE445" s="86"/>
      <c r="IGF445" s="86"/>
      <c r="IGG445" s="86"/>
      <c r="IGH445" s="86"/>
      <c r="IGI445" s="86"/>
      <c r="IGJ445" s="86"/>
      <c r="IGK445" s="86"/>
      <c r="IGL445" s="86"/>
      <c r="IGM445" s="86"/>
      <c r="IGN445" s="86"/>
      <c r="IGO445" s="86"/>
      <c r="IGP445" s="86"/>
      <c r="IGQ445" s="86"/>
      <c r="IGR445" s="86"/>
      <c r="IGS445" s="86"/>
      <c r="IGT445" s="86"/>
      <c r="IGU445" s="86"/>
      <c r="IGV445" s="86"/>
      <c r="IGW445" s="86"/>
      <c r="IGX445" s="86"/>
      <c r="IGY445" s="86"/>
      <c r="IGZ445" s="86"/>
      <c r="IHA445" s="86"/>
      <c r="IHB445" s="86"/>
      <c r="IHC445" s="86"/>
      <c r="IHD445" s="86"/>
      <c r="IHE445" s="86"/>
      <c r="IHF445" s="86"/>
      <c r="IHG445" s="86"/>
      <c r="IHH445" s="86"/>
      <c r="IHI445" s="86"/>
      <c r="IHJ445" s="86"/>
      <c r="IHK445" s="86"/>
      <c r="IHL445" s="86"/>
      <c r="IHM445" s="86"/>
      <c r="IHN445" s="86"/>
      <c r="IHO445" s="86"/>
      <c r="IHP445" s="86"/>
      <c r="IHQ445" s="86"/>
      <c r="IHR445" s="86"/>
      <c r="IHS445" s="86"/>
      <c r="IHT445" s="86"/>
      <c r="IHU445" s="86"/>
      <c r="IHV445" s="86"/>
      <c r="IHW445" s="86"/>
      <c r="IHX445" s="86"/>
      <c r="IHY445" s="86"/>
      <c r="IHZ445" s="86"/>
      <c r="IIA445" s="86"/>
      <c r="IIB445" s="86"/>
      <c r="IIC445" s="86"/>
      <c r="IID445" s="86"/>
      <c r="IIE445" s="86"/>
      <c r="IIF445" s="86"/>
      <c r="IIG445" s="86"/>
      <c r="IIH445" s="86"/>
      <c r="III445" s="86"/>
      <c r="IIJ445" s="86"/>
      <c r="IIK445" s="86"/>
      <c r="IIL445" s="86"/>
      <c r="IIM445" s="86"/>
      <c r="IIN445" s="86"/>
      <c r="IIO445" s="86"/>
      <c r="IIP445" s="86"/>
      <c r="IIQ445" s="86"/>
      <c r="IIR445" s="86"/>
      <c r="IIS445" s="86"/>
      <c r="IIT445" s="86"/>
      <c r="IIU445" s="86"/>
      <c r="IIV445" s="86"/>
      <c r="IIW445" s="86"/>
      <c r="IIX445" s="86"/>
      <c r="IIY445" s="86"/>
      <c r="IIZ445" s="86"/>
      <c r="IJA445" s="86"/>
      <c r="IJB445" s="86"/>
      <c r="IJC445" s="86"/>
      <c r="IJD445" s="86"/>
      <c r="IJE445" s="86"/>
      <c r="IJF445" s="86"/>
      <c r="IJG445" s="86"/>
      <c r="IJH445" s="86"/>
      <c r="IJI445" s="86"/>
      <c r="IJJ445" s="86"/>
      <c r="IJK445" s="86"/>
      <c r="IJL445" s="86"/>
      <c r="IJM445" s="86"/>
      <c r="IJN445" s="86"/>
      <c r="IJO445" s="86"/>
      <c r="IJP445" s="86"/>
      <c r="IJQ445" s="86"/>
      <c r="IJR445" s="86"/>
      <c r="IJS445" s="86"/>
      <c r="IJT445" s="86"/>
      <c r="IJU445" s="86"/>
      <c r="IJV445" s="86"/>
      <c r="IJW445" s="86"/>
      <c r="IJX445" s="86"/>
      <c r="IJY445" s="86"/>
      <c r="IJZ445" s="86"/>
      <c r="IKA445" s="86"/>
      <c r="IKB445" s="86"/>
      <c r="IKC445" s="86"/>
      <c r="IKD445" s="86"/>
      <c r="IKE445" s="86"/>
      <c r="IKF445" s="86"/>
      <c r="IKG445" s="86"/>
      <c r="IKH445" s="86"/>
      <c r="IKI445" s="86"/>
      <c r="IKJ445" s="86"/>
      <c r="IKK445" s="86"/>
      <c r="IKL445" s="86"/>
      <c r="IKM445" s="86"/>
      <c r="IKN445" s="86"/>
      <c r="IKO445" s="86"/>
      <c r="IKP445" s="86"/>
      <c r="IKQ445" s="86"/>
      <c r="IKR445" s="86"/>
      <c r="IKS445" s="86"/>
      <c r="IKT445" s="86"/>
      <c r="IKU445" s="86"/>
      <c r="IKV445" s="86"/>
      <c r="IKW445" s="86"/>
      <c r="IKX445" s="86"/>
      <c r="IKY445" s="86"/>
      <c r="IKZ445" s="86"/>
      <c r="ILA445" s="86"/>
      <c r="ILB445" s="86"/>
      <c r="ILC445" s="86"/>
      <c r="ILD445" s="86"/>
      <c r="ILE445" s="86"/>
      <c r="ILF445" s="86"/>
      <c r="ILG445" s="86"/>
      <c r="ILH445" s="86"/>
      <c r="ILI445" s="86"/>
      <c r="ILJ445" s="86"/>
      <c r="ILK445" s="86"/>
      <c r="ILL445" s="86"/>
      <c r="ILM445" s="86"/>
      <c r="ILN445" s="86"/>
      <c r="ILO445" s="86"/>
      <c r="ILP445" s="86"/>
      <c r="ILQ445" s="86"/>
      <c r="ILR445" s="86"/>
      <c r="ILS445" s="86"/>
      <c r="ILT445" s="86"/>
      <c r="ILU445" s="86"/>
      <c r="ILV445" s="86"/>
      <c r="ILW445" s="86"/>
      <c r="ILX445" s="86"/>
      <c r="ILY445" s="86"/>
      <c r="ILZ445" s="86"/>
      <c r="IMA445" s="86"/>
      <c r="IMB445" s="86"/>
      <c r="IMC445" s="86"/>
      <c r="IMD445" s="86"/>
      <c r="IME445" s="86"/>
      <c r="IMF445" s="86"/>
      <c r="IMG445" s="86"/>
      <c r="IMH445" s="86"/>
      <c r="IMI445" s="86"/>
      <c r="IMJ445" s="86"/>
      <c r="IMK445" s="86"/>
      <c r="IML445" s="86"/>
      <c r="IMM445" s="86"/>
      <c r="IMN445" s="86"/>
      <c r="IMO445" s="86"/>
      <c r="IMP445" s="86"/>
      <c r="IMQ445" s="86"/>
      <c r="IMR445" s="86"/>
      <c r="IMS445" s="86"/>
      <c r="IMT445" s="86"/>
      <c r="IMU445" s="86"/>
      <c r="IMV445" s="86"/>
      <c r="IMW445" s="86"/>
      <c r="IMX445" s="86"/>
      <c r="IMY445" s="86"/>
      <c r="IMZ445" s="86"/>
      <c r="INA445" s="86"/>
      <c r="INB445" s="86"/>
      <c r="INC445" s="86"/>
      <c r="IND445" s="86"/>
      <c r="INE445" s="86"/>
      <c r="INF445" s="86"/>
      <c r="ING445" s="86"/>
      <c r="INH445" s="86"/>
      <c r="INI445" s="86"/>
      <c r="INJ445" s="86"/>
      <c r="INK445" s="86"/>
      <c r="INL445" s="86"/>
      <c r="INM445" s="86"/>
      <c r="INN445" s="86"/>
      <c r="INO445" s="86"/>
      <c r="INP445" s="86"/>
      <c r="INQ445" s="86"/>
      <c r="INR445" s="86"/>
      <c r="INS445" s="86"/>
      <c r="INT445" s="86"/>
      <c r="INU445" s="86"/>
      <c r="INV445" s="86"/>
      <c r="INW445" s="86"/>
      <c r="INX445" s="86"/>
      <c r="INY445" s="86"/>
      <c r="INZ445" s="86"/>
      <c r="IOA445" s="86"/>
      <c r="IOB445" s="86"/>
      <c r="IOC445" s="86"/>
      <c r="IOD445" s="86"/>
      <c r="IOE445" s="86"/>
      <c r="IOF445" s="86"/>
      <c r="IOG445" s="86"/>
      <c r="IOH445" s="86"/>
      <c r="IOI445" s="86"/>
      <c r="IOJ445" s="86"/>
      <c r="IOK445" s="86"/>
      <c r="IOL445" s="86"/>
      <c r="IOM445" s="86"/>
      <c r="ION445" s="86"/>
      <c r="IOO445" s="86"/>
      <c r="IOP445" s="86"/>
      <c r="IOQ445" s="86"/>
      <c r="IOR445" s="86"/>
      <c r="IOS445" s="86"/>
      <c r="IOT445" s="86"/>
      <c r="IOU445" s="86"/>
      <c r="IOV445" s="86"/>
      <c r="IOW445" s="86"/>
      <c r="IOX445" s="86"/>
      <c r="IOY445" s="86"/>
      <c r="IOZ445" s="86"/>
      <c r="IPA445" s="86"/>
      <c r="IPB445" s="86"/>
      <c r="IPC445" s="86"/>
      <c r="IPD445" s="86"/>
      <c r="IPE445" s="86"/>
      <c r="IPF445" s="86"/>
      <c r="IPG445" s="86"/>
      <c r="IPH445" s="86"/>
      <c r="IPI445" s="86"/>
      <c r="IPJ445" s="86"/>
      <c r="IPK445" s="86"/>
      <c r="IPL445" s="86"/>
      <c r="IPM445" s="86"/>
      <c r="IPN445" s="86"/>
      <c r="IPO445" s="86"/>
      <c r="IPP445" s="86"/>
      <c r="IPQ445" s="86"/>
      <c r="IPR445" s="86"/>
      <c r="IPS445" s="86"/>
      <c r="IPT445" s="86"/>
      <c r="IPU445" s="86"/>
      <c r="IPV445" s="86"/>
      <c r="IPW445" s="86"/>
      <c r="IPX445" s="86"/>
      <c r="IPY445" s="86"/>
      <c r="IPZ445" s="86"/>
      <c r="IQA445" s="86"/>
      <c r="IQB445" s="86"/>
      <c r="IQC445" s="86"/>
      <c r="IQD445" s="86"/>
      <c r="IQE445" s="86"/>
      <c r="IQF445" s="86"/>
      <c r="IQG445" s="86"/>
      <c r="IQH445" s="86"/>
      <c r="IQI445" s="86"/>
      <c r="IQJ445" s="86"/>
      <c r="IQK445" s="86"/>
      <c r="IQL445" s="86"/>
      <c r="IQM445" s="86"/>
      <c r="IQN445" s="86"/>
      <c r="IQO445" s="86"/>
      <c r="IQP445" s="86"/>
      <c r="IQQ445" s="86"/>
      <c r="IQR445" s="86"/>
      <c r="IQS445" s="86"/>
      <c r="IQT445" s="86"/>
      <c r="IQU445" s="86"/>
      <c r="IQV445" s="86"/>
      <c r="IQW445" s="86"/>
      <c r="IQX445" s="86"/>
      <c r="IQY445" s="86"/>
      <c r="IQZ445" s="86"/>
      <c r="IRA445" s="86"/>
      <c r="IRB445" s="86"/>
      <c r="IRC445" s="86"/>
      <c r="IRD445" s="86"/>
      <c r="IRE445" s="86"/>
      <c r="IRF445" s="86"/>
      <c r="IRG445" s="86"/>
      <c r="IRH445" s="86"/>
      <c r="IRI445" s="86"/>
      <c r="IRJ445" s="86"/>
      <c r="IRK445" s="86"/>
      <c r="IRL445" s="86"/>
      <c r="IRM445" s="86"/>
      <c r="IRN445" s="86"/>
      <c r="IRO445" s="86"/>
      <c r="IRP445" s="86"/>
      <c r="IRQ445" s="86"/>
      <c r="IRR445" s="86"/>
      <c r="IRS445" s="86"/>
      <c r="IRT445" s="86"/>
      <c r="IRU445" s="86"/>
      <c r="IRV445" s="86"/>
      <c r="IRW445" s="86"/>
      <c r="IRX445" s="86"/>
      <c r="IRY445" s="86"/>
      <c r="IRZ445" s="86"/>
      <c r="ISA445" s="86"/>
      <c r="ISB445" s="86"/>
      <c r="ISC445" s="86"/>
      <c r="ISD445" s="86"/>
      <c r="ISE445" s="86"/>
      <c r="ISF445" s="86"/>
      <c r="ISG445" s="86"/>
      <c r="ISH445" s="86"/>
      <c r="ISI445" s="86"/>
      <c r="ISJ445" s="86"/>
      <c r="ISK445" s="86"/>
      <c r="ISL445" s="86"/>
      <c r="ISM445" s="86"/>
      <c r="ISN445" s="86"/>
      <c r="ISO445" s="86"/>
      <c r="ISP445" s="86"/>
      <c r="ISQ445" s="86"/>
      <c r="ISR445" s="86"/>
      <c r="ISS445" s="86"/>
      <c r="IST445" s="86"/>
      <c r="ISU445" s="86"/>
      <c r="ISV445" s="86"/>
      <c r="ISW445" s="86"/>
      <c r="ISX445" s="86"/>
      <c r="ISY445" s="86"/>
      <c r="ISZ445" s="86"/>
      <c r="ITA445" s="86"/>
      <c r="ITB445" s="86"/>
      <c r="ITC445" s="86"/>
      <c r="ITD445" s="86"/>
      <c r="ITE445" s="86"/>
      <c r="ITF445" s="86"/>
      <c r="ITG445" s="86"/>
      <c r="ITH445" s="86"/>
      <c r="ITI445" s="86"/>
      <c r="ITJ445" s="86"/>
      <c r="ITK445" s="86"/>
      <c r="ITL445" s="86"/>
      <c r="ITM445" s="86"/>
      <c r="ITN445" s="86"/>
      <c r="ITO445" s="86"/>
      <c r="ITP445" s="86"/>
      <c r="ITQ445" s="86"/>
      <c r="ITR445" s="86"/>
      <c r="ITS445" s="86"/>
      <c r="ITT445" s="86"/>
      <c r="ITU445" s="86"/>
      <c r="ITV445" s="86"/>
      <c r="ITW445" s="86"/>
      <c r="ITX445" s="86"/>
      <c r="ITY445" s="86"/>
      <c r="ITZ445" s="86"/>
      <c r="IUA445" s="86"/>
      <c r="IUB445" s="86"/>
      <c r="IUC445" s="86"/>
      <c r="IUD445" s="86"/>
      <c r="IUE445" s="86"/>
      <c r="IUF445" s="86"/>
      <c r="IUG445" s="86"/>
      <c r="IUH445" s="86"/>
      <c r="IUI445" s="86"/>
      <c r="IUJ445" s="86"/>
      <c r="IUK445" s="86"/>
      <c r="IUL445" s="86"/>
      <c r="IUM445" s="86"/>
      <c r="IUN445" s="86"/>
      <c r="IUO445" s="86"/>
      <c r="IUP445" s="86"/>
      <c r="IUQ445" s="86"/>
      <c r="IUR445" s="86"/>
      <c r="IUS445" s="86"/>
      <c r="IUT445" s="86"/>
      <c r="IUU445" s="86"/>
      <c r="IUV445" s="86"/>
      <c r="IUW445" s="86"/>
      <c r="IUX445" s="86"/>
      <c r="IUY445" s="86"/>
      <c r="IUZ445" s="86"/>
      <c r="IVA445" s="86"/>
      <c r="IVB445" s="86"/>
      <c r="IVC445" s="86"/>
      <c r="IVD445" s="86"/>
      <c r="IVE445" s="86"/>
      <c r="IVF445" s="86"/>
      <c r="IVG445" s="86"/>
      <c r="IVH445" s="86"/>
      <c r="IVI445" s="86"/>
      <c r="IVJ445" s="86"/>
      <c r="IVK445" s="86"/>
      <c r="IVL445" s="86"/>
      <c r="IVM445" s="86"/>
      <c r="IVN445" s="86"/>
      <c r="IVO445" s="86"/>
      <c r="IVP445" s="86"/>
      <c r="IVQ445" s="86"/>
      <c r="IVR445" s="86"/>
      <c r="IVS445" s="86"/>
      <c r="IVT445" s="86"/>
      <c r="IVU445" s="86"/>
      <c r="IVV445" s="86"/>
      <c r="IVW445" s="86"/>
      <c r="IVX445" s="86"/>
      <c r="IVY445" s="86"/>
      <c r="IVZ445" s="86"/>
      <c r="IWA445" s="86"/>
      <c r="IWB445" s="86"/>
      <c r="IWC445" s="86"/>
      <c r="IWD445" s="86"/>
      <c r="IWE445" s="86"/>
      <c r="IWF445" s="86"/>
      <c r="IWG445" s="86"/>
      <c r="IWH445" s="86"/>
      <c r="IWI445" s="86"/>
      <c r="IWJ445" s="86"/>
      <c r="IWK445" s="86"/>
      <c r="IWL445" s="86"/>
      <c r="IWM445" s="86"/>
      <c r="IWN445" s="86"/>
      <c r="IWO445" s="86"/>
      <c r="IWP445" s="86"/>
      <c r="IWQ445" s="86"/>
      <c r="IWR445" s="86"/>
      <c r="IWS445" s="86"/>
      <c r="IWT445" s="86"/>
      <c r="IWU445" s="86"/>
      <c r="IWV445" s="86"/>
      <c r="IWW445" s="86"/>
      <c r="IWX445" s="86"/>
      <c r="IWY445" s="86"/>
      <c r="IWZ445" s="86"/>
      <c r="IXA445" s="86"/>
      <c r="IXB445" s="86"/>
      <c r="IXC445" s="86"/>
      <c r="IXD445" s="86"/>
      <c r="IXE445" s="86"/>
      <c r="IXF445" s="86"/>
      <c r="IXG445" s="86"/>
      <c r="IXH445" s="86"/>
      <c r="IXI445" s="86"/>
      <c r="IXJ445" s="86"/>
      <c r="IXK445" s="86"/>
      <c r="IXL445" s="86"/>
      <c r="IXM445" s="86"/>
      <c r="IXN445" s="86"/>
      <c r="IXO445" s="86"/>
      <c r="IXP445" s="86"/>
      <c r="IXQ445" s="86"/>
      <c r="IXR445" s="86"/>
      <c r="IXS445" s="86"/>
      <c r="IXT445" s="86"/>
      <c r="IXU445" s="86"/>
      <c r="IXV445" s="86"/>
      <c r="IXW445" s="86"/>
      <c r="IXX445" s="86"/>
      <c r="IXY445" s="86"/>
      <c r="IXZ445" s="86"/>
      <c r="IYA445" s="86"/>
      <c r="IYB445" s="86"/>
      <c r="IYC445" s="86"/>
      <c r="IYD445" s="86"/>
      <c r="IYE445" s="86"/>
      <c r="IYF445" s="86"/>
      <c r="IYG445" s="86"/>
      <c r="IYH445" s="86"/>
      <c r="IYI445" s="86"/>
      <c r="IYJ445" s="86"/>
      <c r="IYK445" s="86"/>
      <c r="IYL445" s="86"/>
      <c r="IYM445" s="86"/>
      <c r="IYN445" s="86"/>
      <c r="IYO445" s="86"/>
      <c r="IYP445" s="86"/>
      <c r="IYQ445" s="86"/>
      <c r="IYR445" s="86"/>
      <c r="IYS445" s="86"/>
      <c r="IYT445" s="86"/>
      <c r="IYU445" s="86"/>
      <c r="IYV445" s="86"/>
      <c r="IYW445" s="86"/>
      <c r="IYX445" s="86"/>
      <c r="IYY445" s="86"/>
      <c r="IYZ445" s="86"/>
      <c r="IZA445" s="86"/>
      <c r="IZB445" s="86"/>
      <c r="IZC445" s="86"/>
      <c r="IZD445" s="86"/>
      <c r="IZE445" s="86"/>
      <c r="IZF445" s="86"/>
      <c r="IZG445" s="86"/>
      <c r="IZH445" s="86"/>
      <c r="IZI445" s="86"/>
      <c r="IZJ445" s="86"/>
      <c r="IZK445" s="86"/>
      <c r="IZL445" s="86"/>
      <c r="IZM445" s="86"/>
      <c r="IZN445" s="86"/>
      <c r="IZO445" s="86"/>
      <c r="IZP445" s="86"/>
      <c r="IZQ445" s="86"/>
      <c r="IZR445" s="86"/>
      <c r="IZS445" s="86"/>
      <c r="IZT445" s="86"/>
      <c r="IZU445" s="86"/>
      <c r="IZV445" s="86"/>
      <c r="IZW445" s="86"/>
      <c r="IZX445" s="86"/>
      <c r="IZY445" s="86"/>
      <c r="IZZ445" s="86"/>
      <c r="JAA445" s="86"/>
      <c r="JAB445" s="86"/>
      <c r="JAC445" s="86"/>
      <c r="JAD445" s="86"/>
      <c r="JAE445" s="86"/>
      <c r="JAF445" s="86"/>
      <c r="JAG445" s="86"/>
      <c r="JAH445" s="86"/>
      <c r="JAI445" s="86"/>
      <c r="JAJ445" s="86"/>
      <c r="JAK445" s="86"/>
      <c r="JAL445" s="86"/>
      <c r="JAM445" s="86"/>
      <c r="JAN445" s="86"/>
      <c r="JAO445" s="86"/>
      <c r="JAP445" s="86"/>
      <c r="JAQ445" s="86"/>
      <c r="JAR445" s="86"/>
      <c r="JAS445" s="86"/>
      <c r="JAT445" s="86"/>
      <c r="JAU445" s="86"/>
      <c r="JAV445" s="86"/>
      <c r="JAW445" s="86"/>
      <c r="JAX445" s="86"/>
      <c r="JAY445" s="86"/>
      <c r="JAZ445" s="86"/>
      <c r="JBA445" s="86"/>
      <c r="JBB445" s="86"/>
      <c r="JBC445" s="86"/>
      <c r="JBD445" s="86"/>
      <c r="JBE445" s="86"/>
      <c r="JBF445" s="86"/>
      <c r="JBG445" s="86"/>
      <c r="JBH445" s="86"/>
      <c r="JBI445" s="86"/>
      <c r="JBJ445" s="86"/>
      <c r="JBK445" s="86"/>
      <c r="JBL445" s="86"/>
      <c r="JBM445" s="86"/>
      <c r="JBN445" s="86"/>
      <c r="JBO445" s="86"/>
      <c r="JBP445" s="86"/>
      <c r="JBQ445" s="86"/>
      <c r="JBR445" s="86"/>
      <c r="JBS445" s="86"/>
      <c r="JBT445" s="86"/>
      <c r="JBU445" s="86"/>
      <c r="JBV445" s="86"/>
      <c r="JBW445" s="86"/>
      <c r="JBX445" s="86"/>
      <c r="JBY445" s="86"/>
      <c r="JBZ445" s="86"/>
      <c r="JCA445" s="86"/>
      <c r="JCB445" s="86"/>
      <c r="JCC445" s="86"/>
      <c r="JCD445" s="86"/>
      <c r="JCE445" s="86"/>
      <c r="JCF445" s="86"/>
      <c r="JCG445" s="86"/>
      <c r="JCH445" s="86"/>
      <c r="JCI445" s="86"/>
      <c r="JCJ445" s="86"/>
      <c r="JCK445" s="86"/>
      <c r="JCL445" s="86"/>
      <c r="JCM445" s="86"/>
      <c r="JCN445" s="86"/>
      <c r="JCO445" s="86"/>
      <c r="JCP445" s="86"/>
      <c r="JCQ445" s="86"/>
      <c r="JCR445" s="86"/>
      <c r="JCS445" s="86"/>
      <c r="JCT445" s="86"/>
      <c r="JCU445" s="86"/>
      <c r="JCV445" s="86"/>
      <c r="JCW445" s="86"/>
      <c r="JCX445" s="86"/>
      <c r="JCY445" s="86"/>
      <c r="JCZ445" s="86"/>
      <c r="JDA445" s="86"/>
      <c r="JDB445" s="86"/>
      <c r="JDC445" s="86"/>
      <c r="JDD445" s="86"/>
      <c r="JDE445" s="86"/>
      <c r="JDF445" s="86"/>
      <c r="JDG445" s="86"/>
      <c r="JDH445" s="86"/>
      <c r="JDI445" s="86"/>
      <c r="JDJ445" s="86"/>
      <c r="JDK445" s="86"/>
      <c r="JDL445" s="86"/>
      <c r="JDM445" s="86"/>
      <c r="JDN445" s="86"/>
      <c r="JDO445" s="86"/>
      <c r="JDP445" s="86"/>
      <c r="JDQ445" s="86"/>
      <c r="JDR445" s="86"/>
      <c r="JDS445" s="86"/>
      <c r="JDT445" s="86"/>
      <c r="JDU445" s="86"/>
      <c r="JDV445" s="86"/>
      <c r="JDW445" s="86"/>
      <c r="JDX445" s="86"/>
      <c r="JDY445" s="86"/>
      <c r="JDZ445" s="86"/>
      <c r="JEA445" s="86"/>
      <c r="JEB445" s="86"/>
      <c r="JEC445" s="86"/>
      <c r="JED445" s="86"/>
      <c r="JEE445" s="86"/>
      <c r="JEF445" s="86"/>
      <c r="JEG445" s="86"/>
      <c r="JEH445" s="86"/>
      <c r="JEI445" s="86"/>
      <c r="JEJ445" s="86"/>
      <c r="JEK445" s="86"/>
      <c r="JEL445" s="86"/>
      <c r="JEM445" s="86"/>
      <c r="JEN445" s="86"/>
      <c r="JEO445" s="86"/>
      <c r="JEP445" s="86"/>
      <c r="JEQ445" s="86"/>
      <c r="JER445" s="86"/>
      <c r="JES445" s="86"/>
      <c r="JET445" s="86"/>
      <c r="JEU445" s="86"/>
      <c r="JEV445" s="86"/>
      <c r="JEW445" s="86"/>
      <c r="JEX445" s="86"/>
      <c r="JEY445" s="86"/>
      <c r="JEZ445" s="86"/>
      <c r="JFA445" s="86"/>
      <c r="JFB445" s="86"/>
      <c r="JFC445" s="86"/>
      <c r="JFD445" s="86"/>
      <c r="JFE445" s="86"/>
      <c r="JFF445" s="86"/>
      <c r="JFG445" s="86"/>
      <c r="JFH445" s="86"/>
      <c r="JFI445" s="86"/>
      <c r="JFJ445" s="86"/>
      <c r="JFK445" s="86"/>
      <c r="JFL445" s="86"/>
      <c r="JFM445" s="86"/>
      <c r="JFN445" s="86"/>
      <c r="JFO445" s="86"/>
      <c r="JFP445" s="86"/>
      <c r="JFQ445" s="86"/>
      <c r="JFR445" s="86"/>
      <c r="JFS445" s="86"/>
      <c r="JFT445" s="86"/>
      <c r="JFU445" s="86"/>
      <c r="JFV445" s="86"/>
      <c r="JFW445" s="86"/>
      <c r="JFX445" s="86"/>
      <c r="JFY445" s="86"/>
      <c r="JFZ445" s="86"/>
      <c r="JGA445" s="86"/>
      <c r="JGB445" s="86"/>
      <c r="JGC445" s="86"/>
      <c r="JGD445" s="86"/>
      <c r="JGE445" s="86"/>
      <c r="JGF445" s="86"/>
      <c r="JGG445" s="86"/>
      <c r="JGH445" s="86"/>
      <c r="JGI445" s="86"/>
      <c r="JGJ445" s="86"/>
      <c r="JGK445" s="86"/>
      <c r="JGL445" s="86"/>
      <c r="JGM445" s="86"/>
      <c r="JGN445" s="86"/>
      <c r="JGO445" s="86"/>
      <c r="JGP445" s="86"/>
      <c r="JGQ445" s="86"/>
      <c r="JGR445" s="86"/>
      <c r="JGS445" s="86"/>
      <c r="JGT445" s="86"/>
      <c r="JGU445" s="86"/>
      <c r="JGV445" s="86"/>
      <c r="JGW445" s="86"/>
      <c r="JGX445" s="86"/>
      <c r="JGY445" s="86"/>
      <c r="JGZ445" s="86"/>
      <c r="JHA445" s="86"/>
      <c r="JHB445" s="86"/>
      <c r="JHC445" s="86"/>
      <c r="JHD445" s="86"/>
      <c r="JHE445" s="86"/>
      <c r="JHF445" s="86"/>
      <c r="JHG445" s="86"/>
      <c r="JHH445" s="86"/>
      <c r="JHI445" s="86"/>
      <c r="JHJ445" s="86"/>
      <c r="JHK445" s="86"/>
      <c r="JHL445" s="86"/>
      <c r="JHM445" s="86"/>
      <c r="JHN445" s="86"/>
      <c r="JHO445" s="86"/>
      <c r="JHP445" s="86"/>
      <c r="JHQ445" s="86"/>
      <c r="JHR445" s="86"/>
      <c r="JHS445" s="86"/>
      <c r="JHT445" s="86"/>
      <c r="JHU445" s="86"/>
      <c r="JHV445" s="86"/>
      <c r="JHW445" s="86"/>
      <c r="JHX445" s="86"/>
      <c r="JHY445" s="86"/>
      <c r="JHZ445" s="86"/>
      <c r="JIA445" s="86"/>
      <c r="JIB445" s="86"/>
      <c r="JIC445" s="86"/>
      <c r="JID445" s="86"/>
      <c r="JIE445" s="86"/>
      <c r="JIF445" s="86"/>
      <c r="JIG445" s="86"/>
      <c r="JIH445" s="86"/>
      <c r="JII445" s="86"/>
      <c r="JIJ445" s="86"/>
      <c r="JIK445" s="86"/>
      <c r="JIL445" s="86"/>
      <c r="JIM445" s="86"/>
      <c r="JIN445" s="86"/>
      <c r="JIO445" s="86"/>
      <c r="JIP445" s="86"/>
      <c r="JIQ445" s="86"/>
      <c r="JIR445" s="86"/>
      <c r="JIS445" s="86"/>
      <c r="JIT445" s="86"/>
      <c r="JIU445" s="86"/>
      <c r="JIV445" s="86"/>
      <c r="JIW445" s="86"/>
      <c r="JIX445" s="86"/>
      <c r="JIY445" s="86"/>
      <c r="JIZ445" s="86"/>
      <c r="JJA445" s="86"/>
      <c r="JJB445" s="86"/>
      <c r="JJC445" s="86"/>
      <c r="JJD445" s="86"/>
      <c r="JJE445" s="86"/>
      <c r="JJF445" s="86"/>
      <c r="JJG445" s="86"/>
      <c r="JJH445" s="86"/>
      <c r="JJI445" s="86"/>
      <c r="JJJ445" s="86"/>
      <c r="JJK445" s="86"/>
      <c r="JJL445" s="86"/>
      <c r="JJM445" s="86"/>
      <c r="JJN445" s="86"/>
      <c r="JJO445" s="86"/>
      <c r="JJP445" s="86"/>
      <c r="JJQ445" s="86"/>
      <c r="JJR445" s="86"/>
      <c r="JJS445" s="86"/>
      <c r="JJT445" s="86"/>
      <c r="JJU445" s="86"/>
      <c r="JJV445" s="86"/>
      <c r="JJW445" s="86"/>
      <c r="JJX445" s="86"/>
      <c r="JJY445" s="86"/>
      <c r="JJZ445" s="86"/>
      <c r="JKA445" s="86"/>
      <c r="JKB445" s="86"/>
      <c r="JKC445" s="86"/>
      <c r="JKD445" s="86"/>
      <c r="JKE445" s="86"/>
      <c r="JKF445" s="86"/>
      <c r="JKG445" s="86"/>
      <c r="JKH445" s="86"/>
      <c r="JKI445" s="86"/>
      <c r="JKJ445" s="86"/>
      <c r="JKK445" s="86"/>
      <c r="JKL445" s="86"/>
      <c r="JKM445" s="86"/>
      <c r="JKN445" s="86"/>
      <c r="JKO445" s="86"/>
      <c r="JKP445" s="86"/>
      <c r="JKQ445" s="86"/>
      <c r="JKR445" s="86"/>
      <c r="JKS445" s="86"/>
      <c r="JKT445" s="86"/>
      <c r="JKU445" s="86"/>
      <c r="JKV445" s="86"/>
      <c r="JKW445" s="86"/>
      <c r="JKX445" s="86"/>
      <c r="JKY445" s="86"/>
      <c r="JKZ445" s="86"/>
      <c r="JLA445" s="86"/>
      <c r="JLB445" s="86"/>
      <c r="JLC445" s="86"/>
      <c r="JLD445" s="86"/>
      <c r="JLE445" s="86"/>
      <c r="JLF445" s="86"/>
      <c r="JLG445" s="86"/>
      <c r="JLH445" s="86"/>
      <c r="JLI445" s="86"/>
      <c r="JLJ445" s="86"/>
      <c r="JLK445" s="86"/>
      <c r="JLL445" s="86"/>
      <c r="JLM445" s="86"/>
      <c r="JLN445" s="86"/>
      <c r="JLO445" s="86"/>
      <c r="JLP445" s="86"/>
      <c r="JLQ445" s="86"/>
      <c r="JLR445" s="86"/>
      <c r="JLS445" s="86"/>
      <c r="JLT445" s="86"/>
      <c r="JLU445" s="86"/>
      <c r="JLV445" s="86"/>
      <c r="JLW445" s="86"/>
      <c r="JLX445" s="86"/>
      <c r="JLY445" s="86"/>
      <c r="JLZ445" s="86"/>
      <c r="JMA445" s="86"/>
      <c r="JMB445" s="86"/>
      <c r="JMC445" s="86"/>
      <c r="JMD445" s="86"/>
      <c r="JME445" s="86"/>
      <c r="JMF445" s="86"/>
      <c r="JMG445" s="86"/>
      <c r="JMH445" s="86"/>
      <c r="JMI445" s="86"/>
      <c r="JMJ445" s="86"/>
      <c r="JMK445" s="86"/>
      <c r="JML445" s="86"/>
      <c r="JMM445" s="86"/>
      <c r="JMN445" s="86"/>
      <c r="JMO445" s="86"/>
      <c r="JMP445" s="86"/>
      <c r="JMQ445" s="86"/>
      <c r="JMR445" s="86"/>
      <c r="JMS445" s="86"/>
      <c r="JMT445" s="86"/>
      <c r="JMU445" s="86"/>
      <c r="JMV445" s="86"/>
      <c r="JMW445" s="86"/>
      <c r="JMX445" s="86"/>
      <c r="JMY445" s="86"/>
      <c r="JMZ445" s="86"/>
      <c r="JNA445" s="86"/>
      <c r="JNB445" s="86"/>
      <c r="JNC445" s="86"/>
      <c r="JND445" s="86"/>
      <c r="JNE445" s="86"/>
      <c r="JNF445" s="86"/>
      <c r="JNG445" s="86"/>
      <c r="JNH445" s="86"/>
      <c r="JNI445" s="86"/>
      <c r="JNJ445" s="86"/>
      <c r="JNK445" s="86"/>
      <c r="JNL445" s="86"/>
      <c r="JNM445" s="86"/>
      <c r="JNN445" s="86"/>
      <c r="JNO445" s="86"/>
      <c r="JNP445" s="86"/>
      <c r="JNQ445" s="86"/>
      <c r="JNR445" s="86"/>
      <c r="JNS445" s="86"/>
      <c r="JNT445" s="86"/>
      <c r="JNU445" s="86"/>
      <c r="JNV445" s="86"/>
      <c r="JNW445" s="86"/>
      <c r="JNX445" s="86"/>
      <c r="JNY445" s="86"/>
      <c r="JNZ445" s="86"/>
      <c r="JOA445" s="86"/>
      <c r="JOB445" s="86"/>
      <c r="JOC445" s="86"/>
      <c r="JOD445" s="86"/>
      <c r="JOE445" s="86"/>
      <c r="JOF445" s="86"/>
      <c r="JOG445" s="86"/>
      <c r="JOH445" s="86"/>
      <c r="JOI445" s="86"/>
      <c r="JOJ445" s="86"/>
      <c r="JOK445" s="86"/>
      <c r="JOL445" s="86"/>
      <c r="JOM445" s="86"/>
      <c r="JON445" s="86"/>
      <c r="JOO445" s="86"/>
      <c r="JOP445" s="86"/>
      <c r="JOQ445" s="86"/>
      <c r="JOR445" s="86"/>
      <c r="JOS445" s="86"/>
      <c r="JOT445" s="86"/>
      <c r="JOU445" s="86"/>
      <c r="JOV445" s="86"/>
      <c r="JOW445" s="86"/>
      <c r="JOX445" s="86"/>
      <c r="JOY445" s="86"/>
      <c r="JOZ445" s="86"/>
      <c r="JPA445" s="86"/>
      <c r="JPB445" s="86"/>
      <c r="JPC445" s="86"/>
      <c r="JPD445" s="86"/>
      <c r="JPE445" s="86"/>
      <c r="JPF445" s="86"/>
      <c r="JPG445" s="86"/>
      <c r="JPH445" s="86"/>
      <c r="JPI445" s="86"/>
      <c r="JPJ445" s="86"/>
      <c r="JPK445" s="86"/>
      <c r="JPL445" s="86"/>
      <c r="JPM445" s="86"/>
      <c r="JPN445" s="86"/>
      <c r="JPO445" s="86"/>
      <c r="JPP445" s="86"/>
      <c r="JPQ445" s="86"/>
      <c r="JPR445" s="86"/>
      <c r="JPS445" s="86"/>
      <c r="JPT445" s="86"/>
      <c r="JPU445" s="86"/>
      <c r="JPV445" s="86"/>
      <c r="JPW445" s="86"/>
      <c r="JPX445" s="86"/>
      <c r="JPY445" s="86"/>
      <c r="JPZ445" s="86"/>
      <c r="JQA445" s="86"/>
      <c r="JQB445" s="86"/>
      <c r="JQC445" s="86"/>
      <c r="JQD445" s="86"/>
      <c r="JQE445" s="86"/>
      <c r="JQF445" s="86"/>
      <c r="JQG445" s="86"/>
      <c r="JQH445" s="86"/>
      <c r="JQI445" s="86"/>
      <c r="JQJ445" s="86"/>
      <c r="JQK445" s="86"/>
      <c r="JQL445" s="86"/>
      <c r="JQM445" s="86"/>
      <c r="JQN445" s="86"/>
      <c r="JQO445" s="86"/>
      <c r="JQP445" s="86"/>
      <c r="JQQ445" s="86"/>
      <c r="JQR445" s="86"/>
      <c r="JQS445" s="86"/>
      <c r="JQT445" s="86"/>
      <c r="JQU445" s="86"/>
      <c r="JQV445" s="86"/>
      <c r="JQW445" s="86"/>
      <c r="JQX445" s="86"/>
      <c r="JQY445" s="86"/>
      <c r="JQZ445" s="86"/>
      <c r="JRA445" s="86"/>
      <c r="JRB445" s="86"/>
      <c r="JRC445" s="86"/>
      <c r="JRD445" s="86"/>
      <c r="JRE445" s="86"/>
      <c r="JRF445" s="86"/>
      <c r="JRG445" s="86"/>
      <c r="JRH445" s="86"/>
      <c r="JRI445" s="86"/>
      <c r="JRJ445" s="86"/>
      <c r="JRK445" s="86"/>
      <c r="JRL445" s="86"/>
      <c r="JRM445" s="86"/>
      <c r="JRN445" s="86"/>
      <c r="JRO445" s="86"/>
      <c r="JRP445" s="86"/>
      <c r="JRQ445" s="86"/>
      <c r="JRR445" s="86"/>
      <c r="JRS445" s="86"/>
      <c r="JRT445" s="86"/>
      <c r="JRU445" s="86"/>
      <c r="JRV445" s="86"/>
      <c r="JRW445" s="86"/>
      <c r="JRX445" s="86"/>
      <c r="JRY445" s="86"/>
      <c r="JRZ445" s="86"/>
      <c r="JSA445" s="86"/>
      <c r="JSB445" s="86"/>
      <c r="JSC445" s="86"/>
      <c r="JSD445" s="86"/>
      <c r="JSE445" s="86"/>
      <c r="JSF445" s="86"/>
      <c r="JSG445" s="86"/>
      <c r="JSH445" s="86"/>
      <c r="JSI445" s="86"/>
      <c r="JSJ445" s="86"/>
      <c r="JSK445" s="86"/>
      <c r="JSL445" s="86"/>
      <c r="JSM445" s="86"/>
      <c r="JSN445" s="86"/>
      <c r="JSO445" s="86"/>
      <c r="JSP445" s="86"/>
      <c r="JSQ445" s="86"/>
      <c r="JSR445" s="86"/>
      <c r="JSS445" s="86"/>
      <c r="JST445" s="86"/>
      <c r="JSU445" s="86"/>
      <c r="JSV445" s="86"/>
      <c r="JSW445" s="86"/>
      <c r="JSX445" s="86"/>
      <c r="JSY445" s="86"/>
      <c r="JSZ445" s="86"/>
      <c r="JTA445" s="86"/>
      <c r="JTB445" s="86"/>
      <c r="JTC445" s="86"/>
      <c r="JTD445" s="86"/>
      <c r="JTE445" s="86"/>
      <c r="JTF445" s="86"/>
      <c r="JTG445" s="86"/>
      <c r="JTH445" s="86"/>
      <c r="JTI445" s="86"/>
      <c r="JTJ445" s="86"/>
      <c r="JTK445" s="86"/>
      <c r="JTL445" s="86"/>
      <c r="JTM445" s="86"/>
      <c r="JTN445" s="86"/>
      <c r="JTO445" s="86"/>
      <c r="JTP445" s="86"/>
      <c r="JTQ445" s="86"/>
      <c r="JTR445" s="86"/>
      <c r="JTS445" s="86"/>
      <c r="JTT445" s="86"/>
      <c r="JTU445" s="86"/>
      <c r="JTV445" s="86"/>
      <c r="JTW445" s="86"/>
      <c r="JTX445" s="86"/>
      <c r="JTY445" s="86"/>
      <c r="JTZ445" s="86"/>
      <c r="JUA445" s="86"/>
      <c r="JUB445" s="86"/>
      <c r="JUC445" s="86"/>
      <c r="JUD445" s="86"/>
      <c r="JUE445" s="86"/>
      <c r="JUF445" s="86"/>
      <c r="JUG445" s="86"/>
      <c r="JUH445" s="86"/>
      <c r="JUI445" s="86"/>
      <c r="JUJ445" s="86"/>
      <c r="JUK445" s="86"/>
      <c r="JUL445" s="86"/>
      <c r="JUM445" s="86"/>
      <c r="JUN445" s="86"/>
      <c r="JUO445" s="86"/>
      <c r="JUP445" s="86"/>
      <c r="JUQ445" s="86"/>
      <c r="JUR445" s="86"/>
      <c r="JUS445" s="86"/>
      <c r="JUT445" s="86"/>
      <c r="JUU445" s="86"/>
      <c r="JUV445" s="86"/>
      <c r="JUW445" s="86"/>
      <c r="JUX445" s="86"/>
      <c r="JUY445" s="86"/>
      <c r="JUZ445" s="86"/>
      <c r="JVA445" s="86"/>
      <c r="JVB445" s="86"/>
      <c r="JVC445" s="86"/>
      <c r="JVD445" s="86"/>
      <c r="JVE445" s="86"/>
      <c r="JVF445" s="86"/>
      <c r="JVG445" s="86"/>
      <c r="JVH445" s="86"/>
      <c r="JVI445" s="86"/>
      <c r="JVJ445" s="86"/>
      <c r="JVK445" s="86"/>
      <c r="JVL445" s="86"/>
      <c r="JVM445" s="86"/>
      <c r="JVN445" s="86"/>
      <c r="JVO445" s="86"/>
      <c r="JVP445" s="86"/>
      <c r="JVQ445" s="86"/>
      <c r="JVR445" s="86"/>
      <c r="JVS445" s="86"/>
      <c r="JVT445" s="86"/>
      <c r="JVU445" s="86"/>
      <c r="JVV445" s="86"/>
      <c r="JVW445" s="86"/>
      <c r="JVX445" s="86"/>
      <c r="JVY445" s="86"/>
      <c r="JVZ445" s="86"/>
      <c r="JWA445" s="86"/>
      <c r="JWB445" s="86"/>
      <c r="JWC445" s="86"/>
      <c r="JWD445" s="86"/>
      <c r="JWE445" s="86"/>
      <c r="JWF445" s="86"/>
      <c r="JWG445" s="86"/>
      <c r="JWH445" s="86"/>
      <c r="JWI445" s="86"/>
      <c r="JWJ445" s="86"/>
      <c r="JWK445" s="86"/>
      <c r="JWL445" s="86"/>
      <c r="JWM445" s="86"/>
      <c r="JWN445" s="86"/>
      <c r="JWO445" s="86"/>
      <c r="JWP445" s="86"/>
      <c r="JWQ445" s="86"/>
      <c r="JWR445" s="86"/>
      <c r="JWS445" s="86"/>
      <c r="JWT445" s="86"/>
      <c r="JWU445" s="86"/>
      <c r="JWV445" s="86"/>
      <c r="JWW445" s="86"/>
      <c r="JWX445" s="86"/>
      <c r="JWY445" s="86"/>
      <c r="JWZ445" s="86"/>
      <c r="JXA445" s="86"/>
      <c r="JXB445" s="86"/>
      <c r="JXC445" s="86"/>
      <c r="JXD445" s="86"/>
      <c r="JXE445" s="86"/>
      <c r="JXF445" s="86"/>
      <c r="JXG445" s="86"/>
      <c r="JXH445" s="86"/>
      <c r="JXI445" s="86"/>
      <c r="JXJ445" s="86"/>
      <c r="JXK445" s="86"/>
      <c r="JXL445" s="86"/>
      <c r="JXM445" s="86"/>
      <c r="JXN445" s="86"/>
      <c r="JXO445" s="86"/>
      <c r="JXP445" s="86"/>
      <c r="JXQ445" s="86"/>
      <c r="JXR445" s="86"/>
      <c r="JXS445" s="86"/>
      <c r="JXT445" s="86"/>
      <c r="JXU445" s="86"/>
      <c r="JXV445" s="86"/>
      <c r="JXW445" s="86"/>
      <c r="JXX445" s="86"/>
      <c r="JXY445" s="86"/>
      <c r="JXZ445" s="86"/>
      <c r="JYA445" s="86"/>
      <c r="JYB445" s="86"/>
      <c r="JYC445" s="86"/>
      <c r="JYD445" s="86"/>
      <c r="JYE445" s="86"/>
      <c r="JYF445" s="86"/>
      <c r="JYG445" s="86"/>
      <c r="JYH445" s="86"/>
      <c r="JYI445" s="86"/>
      <c r="JYJ445" s="86"/>
      <c r="JYK445" s="86"/>
      <c r="JYL445" s="86"/>
      <c r="JYM445" s="86"/>
      <c r="JYN445" s="86"/>
      <c r="JYO445" s="86"/>
      <c r="JYP445" s="86"/>
      <c r="JYQ445" s="86"/>
      <c r="JYR445" s="86"/>
      <c r="JYS445" s="86"/>
      <c r="JYT445" s="86"/>
      <c r="JYU445" s="86"/>
      <c r="JYV445" s="86"/>
      <c r="JYW445" s="86"/>
      <c r="JYX445" s="86"/>
      <c r="JYY445" s="86"/>
      <c r="JYZ445" s="86"/>
      <c r="JZA445" s="86"/>
      <c r="JZB445" s="86"/>
      <c r="JZC445" s="86"/>
      <c r="JZD445" s="86"/>
      <c r="JZE445" s="86"/>
      <c r="JZF445" s="86"/>
      <c r="JZG445" s="86"/>
      <c r="JZH445" s="86"/>
      <c r="JZI445" s="86"/>
      <c r="JZJ445" s="86"/>
      <c r="JZK445" s="86"/>
      <c r="JZL445" s="86"/>
      <c r="JZM445" s="86"/>
      <c r="JZN445" s="86"/>
      <c r="JZO445" s="86"/>
      <c r="JZP445" s="86"/>
      <c r="JZQ445" s="86"/>
      <c r="JZR445" s="86"/>
      <c r="JZS445" s="86"/>
      <c r="JZT445" s="86"/>
      <c r="JZU445" s="86"/>
      <c r="JZV445" s="86"/>
      <c r="JZW445" s="86"/>
      <c r="JZX445" s="86"/>
      <c r="JZY445" s="86"/>
      <c r="JZZ445" s="86"/>
      <c r="KAA445" s="86"/>
      <c r="KAB445" s="86"/>
      <c r="KAC445" s="86"/>
      <c r="KAD445" s="86"/>
      <c r="KAE445" s="86"/>
      <c r="KAF445" s="86"/>
      <c r="KAG445" s="86"/>
      <c r="KAH445" s="86"/>
      <c r="KAI445" s="86"/>
      <c r="KAJ445" s="86"/>
      <c r="KAK445" s="86"/>
      <c r="KAL445" s="86"/>
      <c r="KAM445" s="86"/>
      <c r="KAN445" s="86"/>
      <c r="KAO445" s="86"/>
      <c r="KAP445" s="86"/>
      <c r="KAQ445" s="86"/>
      <c r="KAR445" s="86"/>
      <c r="KAS445" s="86"/>
      <c r="KAT445" s="86"/>
      <c r="KAU445" s="86"/>
      <c r="KAV445" s="86"/>
      <c r="KAW445" s="86"/>
      <c r="KAX445" s="86"/>
      <c r="KAY445" s="86"/>
      <c r="KAZ445" s="86"/>
      <c r="KBA445" s="86"/>
      <c r="KBB445" s="86"/>
      <c r="KBC445" s="86"/>
      <c r="KBD445" s="86"/>
      <c r="KBE445" s="86"/>
      <c r="KBF445" s="86"/>
      <c r="KBG445" s="86"/>
      <c r="KBH445" s="86"/>
      <c r="KBI445" s="86"/>
      <c r="KBJ445" s="86"/>
      <c r="KBK445" s="86"/>
      <c r="KBL445" s="86"/>
      <c r="KBM445" s="86"/>
      <c r="KBN445" s="86"/>
      <c r="KBO445" s="86"/>
      <c r="KBP445" s="86"/>
      <c r="KBQ445" s="86"/>
      <c r="KBR445" s="86"/>
      <c r="KBS445" s="86"/>
      <c r="KBT445" s="86"/>
      <c r="KBU445" s="86"/>
      <c r="KBV445" s="86"/>
      <c r="KBW445" s="86"/>
      <c r="KBX445" s="86"/>
      <c r="KBY445" s="86"/>
      <c r="KBZ445" s="86"/>
      <c r="KCA445" s="86"/>
      <c r="KCB445" s="86"/>
      <c r="KCC445" s="86"/>
      <c r="KCD445" s="86"/>
      <c r="KCE445" s="86"/>
      <c r="KCF445" s="86"/>
      <c r="KCG445" s="86"/>
      <c r="KCH445" s="86"/>
      <c r="KCI445" s="86"/>
      <c r="KCJ445" s="86"/>
      <c r="KCK445" s="86"/>
      <c r="KCL445" s="86"/>
      <c r="KCM445" s="86"/>
      <c r="KCN445" s="86"/>
      <c r="KCO445" s="86"/>
      <c r="KCP445" s="86"/>
      <c r="KCQ445" s="86"/>
      <c r="KCR445" s="86"/>
      <c r="KCS445" s="86"/>
      <c r="KCT445" s="86"/>
      <c r="KCU445" s="86"/>
      <c r="KCV445" s="86"/>
      <c r="KCW445" s="86"/>
      <c r="KCX445" s="86"/>
      <c r="KCY445" s="86"/>
      <c r="KCZ445" s="86"/>
      <c r="KDA445" s="86"/>
      <c r="KDB445" s="86"/>
      <c r="KDC445" s="86"/>
      <c r="KDD445" s="86"/>
      <c r="KDE445" s="86"/>
      <c r="KDF445" s="86"/>
      <c r="KDG445" s="86"/>
      <c r="KDH445" s="86"/>
      <c r="KDI445" s="86"/>
      <c r="KDJ445" s="86"/>
      <c r="KDK445" s="86"/>
      <c r="KDL445" s="86"/>
      <c r="KDM445" s="86"/>
      <c r="KDN445" s="86"/>
      <c r="KDO445" s="86"/>
      <c r="KDP445" s="86"/>
      <c r="KDQ445" s="86"/>
      <c r="KDR445" s="86"/>
      <c r="KDS445" s="86"/>
      <c r="KDT445" s="86"/>
      <c r="KDU445" s="86"/>
      <c r="KDV445" s="86"/>
      <c r="KDW445" s="86"/>
      <c r="KDX445" s="86"/>
      <c r="KDY445" s="86"/>
      <c r="KDZ445" s="86"/>
      <c r="KEA445" s="86"/>
      <c r="KEB445" s="86"/>
      <c r="KEC445" s="86"/>
      <c r="KED445" s="86"/>
      <c r="KEE445" s="86"/>
      <c r="KEF445" s="86"/>
      <c r="KEG445" s="86"/>
      <c r="KEH445" s="86"/>
      <c r="KEI445" s="86"/>
      <c r="KEJ445" s="86"/>
      <c r="KEK445" s="86"/>
      <c r="KEL445" s="86"/>
      <c r="KEM445" s="86"/>
      <c r="KEN445" s="86"/>
      <c r="KEO445" s="86"/>
      <c r="KEP445" s="86"/>
      <c r="KEQ445" s="86"/>
      <c r="KER445" s="86"/>
      <c r="KES445" s="86"/>
      <c r="KET445" s="86"/>
      <c r="KEU445" s="86"/>
      <c r="KEV445" s="86"/>
      <c r="KEW445" s="86"/>
      <c r="KEX445" s="86"/>
      <c r="KEY445" s="86"/>
      <c r="KEZ445" s="86"/>
      <c r="KFA445" s="86"/>
      <c r="KFB445" s="86"/>
      <c r="KFC445" s="86"/>
      <c r="KFD445" s="86"/>
      <c r="KFE445" s="86"/>
      <c r="KFF445" s="86"/>
      <c r="KFG445" s="86"/>
      <c r="KFH445" s="86"/>
      <c r="KFI445" s="86"/>
      <c r="KFJ445" s="86"/>
      <c r="KFK445" s="86"/>
      <c r="KFL445" s="86"/>
      <c r="KFM445" s="86"/>
      <c r="KFN445" s="86"/>
      <c r="KFO445" s="86"/>
      <c r="KFP445" s="86"/>
      <c r="KFQ445" s="86"/>
      <c r="KFR445" s="86"/>
      <c r="KFS445" s="86"/>
      <c r="KFT445" s="86"/>
      <c r="KFU445" s="86"/>
      <c r="KFV445" s="86"/>
      <c r="KFW445" s="86"/>
      <c r="KFX445" s="86"/>
      <c r="KFY445" s="86"/>
      <c r="KFZ445" s="86"/>
      <c r="KGA445" s="86"/>
      <c r="KGB445" s="86"/>
      <c r="KGC445" s="86"/>
      <c r="KGD445" s="86"/>
      <c r="KGE445" s="86"/>
      <c r="KGF445" s="86"/>
      <c r="KGG445" s="86"/>
      <c r="KGH445" s="86"/>
      <c r="KGI445" s="86"/>
      <c r="KGJ445" s="86"/>
      <c r="KGK445" s="86"/>
      <c r="KGL445" s="86"/>
      <c r="KGM445" s="86"/>
      <c r="KGN445" s="86"/>
      <c r="KGO445" s="86"/>
      <c r="KGP445" s="86"/>
      <c r="KGQ445" s="86"/>
      <c r="KGR445" s="86"/>
      <c r="KGS445" s="86"/>
      <c r="KGT445" s="86"/>
      <c r="KGU445" s="86"/>
      <c r="KGV445" s="86"/>
      <c r="KGW445" s="86"/>
      <c r="KGX445" s="86"/>
      <c r="KGY445" s="86"/>
      <c r="KGZ445" s="86"/>
      <c r="KHA445" s="86"/>
      <c r="KHB445" s="86"/>
      <c r="KHC445" s="86"/>
      <c r="KHD445" s="86"/>
      <c r="KHE445" s="86"/>
      <c r="KHF445" s="86"/>
      <c r="KHG445" s="86"/>
      <c r="KHH445" s="86"/>
      <c r="KHI445" s="86"/>
      <c r="KHJ445" s="86"/>
      <c r="KHK445" s="86"/>
      <c r="KHL445" s="86"/>
      <c r="KHM445" s="86"/>
      <c r="KHN445" s="86"/>
      <c r="KHO445" s="86"/>
      <c r="KHP445" s="86"/>
      <c r="KHQ445" s="86"/>
      <c r="KHR445" s="86"/>
      <c r="KHS445" s="86"/>
      <c r="KHT445" s="86"/>
      <c r="KHU445" s="86"/>
      <c r="KHV445" s="86"/>
      <c r="KHW445" s="86"/>
      <c r="KHX445" s="86"/>
      <c r="KHY445" s="86"/>
      <c r="KHZ445" s="86"/>
      <c r="KIA445" s="86"/>
      <c r="KIB445" s="86"/>
      <c r="KIC445" s="86"/>
      <c r="KID445" s="86"/>
      <c r="KIE445" s="86"/>
      <c r="KIF445" s="86"/>
      <c r="KIG445" s="86"/>
      <c r="KIH445" s="86"/>
      <c r="KII445" s="86"/>
      <c r="KIJ445" s="86"/>
      <c r="KIK445" s="86"/>
      <c r="KIL445" s="86"/>
      <c r="KIM445" s="86"/>
      <c r="KIN445" s="86"/>
      <c r="KIO445" s="86"/>
      <c r="KIP445" s="86"/>
      <c r="KIQ445" s="86"/>
      <c r="KIR445" s="86"/>
      <c r="KIS445" s="86"/>
      <c r="KIT445" s="86"/>
      <c r="KIU445" s="86"/>
      <c r="KIV445" s="86"/>
      <c r="KIW445" s="86"/>
      <c r="KIX445" s="86"/>
      <c r="KIY445" s="86"/>
      <c r="KIZ445" s="86"/>
      <c r="KJA445" s="86"/>
      <c r="KJB445" s="86"/>
      <c r="KJC445" s="86"/>
      <c r="KJD445" s="86"/>
      <c r="KJE445" s="86"/>
      <c r="KJF445" s="86"/>
      <c r="KJG445" s="86"/>
      <c r="KJH445" s="86"/>
      <c r="KJI445" s="86"/>
      <c r="KJJ445" s="86"/>
      <c r="KJK445" s="86"/>
      <c r="KJL445" s="86"/>
      <c r="KJM445" s="86"/>
      <c r="KJN445" s="86"/>
      <c r="KJO445" s="86"/>
      <c r="KJP445" s="86"/>
      <c r="KJQ445" s="86"/>
      <c r="KJR445" s="86"/>
      <c r="KJS445" s="86"/>
      <c r="KJT445" s="86"/>
      <c r="KJU445" s="86"/>
      <c r="KJV445" s="86"/>
      <c r="KJW445" s="86"/>
      <c r="KJX445" s="86"/>
      <c r="KJY445" s="86"/>
      <c r="KJZ445" s="86"/>
      <c r="KKA445" s="86"/>
      <c r="KKB445" s="86"/>
      <c r="KKC445" s="86"/>
      <c r="KKD445" s="86"/>
      <c r="KKE445" s="86"/>
      <c r="KKF445" s="86"/>
      <c r="KKG445" s="86"/>
      <c r="KKH445" s="86"/>
      <c r="KKI445" s="86"/>
      <c r="KKJ445" s="86"/>
      <c r="KKK445" s="86"/>
      <c r="KKL445" s="86"/>
      <c r="KKM445" s="86"/>
      <c r="KKN445" s="86"/>
      <c r="KKO445" s="86"/>
      <c r="KKP445" s="86"/>
      <c r="KKQ445" s="86"/>
      <c r="KKR445" s="86"/>
      <c r="KKS445" s="86"/>
      <c r="KKT445" s="86"/>
      <c r="KKU445" s="86"/>
      <c r="KKV445" s="86"/>
      <c r="KKW445" s="86"/>
      <c r="KKX445" s="86"/>
      <c r="KKY445" s="86"/>
      <c r="KKZ445" s="86"/>
      <c r="KLA445" s="86"/>
      <c r="KLB445" s="86"/>
      <c r="KLC445" s="86"/>
      <c r="KLD445" s="86"/>
      <c r="KLE445" s="86"/>
      <c r="KLF445" s="86"/>
      <c r="KLG445" s="86"/>
      <c r="KLH445" s="86"/>
      <c r="KLI445" s="86"/>
      <c r="KLJ445" s="86"/>
      <c r="KLK445" s="86"/>
      <c r="KLL445" s="86"/>
      <c r="KLM445" s="86"/>
      <c r="KLN445" s="86"/>
      <c r="KLO445" s="86"/>
      <c r="KLP445" s="86"/>
      <c r="KLQ445" s="86"/>
      <c r="KLR445" s="86"/>
      <c r="KLS445" s="86"/>
      <c r="KLT445" s="86"/>
      <c r="KLU445" s="86"/>
      <c r="KLV445" s="86"/>
      <c r="KLW445" s="86"/>
      <c r="KLX445" s="86"/>
      <c r="KLY445" s="86"/>
      <c r="KLZ445" s="86"/>
      <c r="KMA445" s="86"/>
      <c r="KMB445" s="86"/>
      <c r="KMC445" s="86"/>
      <c r="KMD445" s="86"/>
      <c r="KME445" s="86"/>
      <c r="KMF445" s="86"/>
      <c r="KMG445" s="86"/>
      <c r="KMH445" s="86"/>
      <c r="KMI445" s="86"/>
      <c r="KMJ445" s="86"/>
      <c r="KMK445" s="86"/>
      <c r="KML445" s="86"/>
      <c r="KMM445" s="86"/>
      <c r="KMN445" s="86"/>
      <c r="KMO445" s="86"/>
      <c r="KMP445" s="86"/>
      <c r="KMQ445" s="86"/>
      <c r="KMR445" s="86"/>
      <c r="KMS445" s="86"/>
      <c r="KMT445" s="86"/>
      <c r="KMU445" s="86"/>
      <c r="KMV445" s="86"/>
      <c r="KMW445" s="86"/>
      <c r="KMX445" s="86"/>
      <c r="KMY445" s="86"/>
      <c r="KMZ445" s="86"/>
      <c r="KNA445" s="86"/>
      <c r="KNB445" s="86"/>
      <c r="KNC445" s="86"/>
      <c r="KND445" s="86"/>
      <c r="KNE445" s="86"/>
      <c r="KNF445" s="86"/>
      <c r="KNG445" s="86"/>
      <c r="KNH445" s="86"/>
      <c r="KNI445" s="86"/>
      <c r="KNJ445" s="86"/>
      <c r="KNK445" s="86"/>
      <c r="KNL445" s="86"/>
      <c r="KNM445" s="86"/>
      <c r="KNN445" s="86"/>
      <c r="KNO445" s="86"/>
      <c r="KNP445" s="86"/>
      <c r="KNQ445" s="86"/>
      <c r="KNR445" s="86"/>
      <c r="KNS445" s="86"/>
      <c r="KNT445" s="86"/>
      <c r="KNU445" s="86"/>
      <c r="KNV445" s="86"/>
      <c r="KNW445" s="86"/>
      <c r="KNX445" s="86"/>
      <c r="KNY445" s="86"/>
      <c r="KNZ445" s="86"/>
      <c r="KOA445" s="86"/>
      <c r="KOB445" s="86"/>
      <c r="KOC445" s="86"/>
      <c r="KOD445" s="86"/>
      <c r="KOE445" s="86"/>
      <c r="KOF445" s="86"/>
      <c r="KOG445" s="86"/>
      <c r="KOH445" s="86"/>
      <c r="KOI445" s="86"/>
      <c r="KOJ445" s="86"/>
      <c r="KOK445" s="86"/>
      <c r="KOL445" s="86"/>
      <c r="KOM445" s="86"/>
      <c r="KON445" s="86"/>
      <c r="KOO445" s="86"/>
      <c r="KOP445" s="86"/>
      <c r="KOQ445" s="86"/>
      <c r="KOR445" s="86"/>
      <c r="KOS445" s="86"/>
      <c r="KOT445" s="86"/>
      <c r="KOU445" s="86"/>
      <c r="KOV445" s="86"/>
      <c r="KOW445" s="86"/>
      <c r="KOX445" s="86"/>
      <c r="KOY445" s="86"/>
      <c r="KOZ445" s="86"/>
      <c r="KPA445" s="86"/>
      <c r="KPB445" s="86"/>
      <c r="KPC445" s="86"/>
      <c r="KPD445" s="86"/>
      <c r="KPE445" s="86"/>
      <c r="KPF445" s="86"/>
      <c r="KPG445" s="86"/>
      <c r="KPH445" s="86"/>
      <c r="KPI445" s="86"/>
      <c r="KPJ445" s="86"/>
      <c r="KPK445" s="86"/>
      <c r="KPL445" s="86"/>
      <c r="KPM445" s="86"/>
      <c r="KPN445" s="86"/>
      <c r="KPO445" s="86"/>
      <c r="KPP445" s="86"/>
      <c r="KPQ445" s="86"/>
      <c r="KPR445" s="86"/>
      <c r="KPS445" s="86"/>
      <c r="KPT445" s="86"/>
      <c r="KPU445" s="86"/>
      <c r="KPV445" s="86"/>
      <c r="KPW445" s="86"/>
      <c r="KPX445" s="86"/>
      <c r="KPY445" s="86"/>
      <c r="KPZ445" s="86"/>
      <c r="KQA445" s="86"/>
      <c r="KQB445" s="86"/>
      <c r="KQC445" s="86"/>
      <c r="KQD445" s="86"/>
      <c r="KQE445" s="86"/>
      <c r="KQF445" s="86"/>
      <c r="KQG445" s="86"/>
      <c r="KQH445" s="86"/>
      <c r="KQI445" s="86"/>
      <c r="KQJ445" s="86"/>
      <c r="KQK445" s="86"/>
      <c r="KQL445" s="86"/>
      <c r="KQM445" s="86"/>
      <c r="KQN445" s="86"/>
      <c r="KQO445" s="86"/>
      <c r="KQP445" s="86"/>
      <c r="KQQ445" s="86"/>
      <c r="KQR445" s="86"/>
      <c r="KQS445" s="86"/>
      <c r="KQT445" s="86"/>
      <c r="KQU445" s="86"/>
      <c r="KQV445" s="86"/>
      <c r="KQW445" s="86"/>
      <c r="KQX445" s="86"/>
      <c r="KQY445" s="86"/>
      <c r="KQZ445" s="86"/>
      <c r="KRA445" s="86"/>
      <c r="KRB445" s="86"/>
      <c r="KRC445" s="86"/>
      <c r="KRD445" s="86"/>
      <c r="KRE445" s="86"/>
      <c r="KRF445" s="86"/>
      <c r="KRG445" s="86"/>
      <c r="KRH445" s="86"/>
      <c r="KRI445" s="86"/>
      <c r="KRJ445" s="86"/>
      <c r="KRK445" s="86"/>
      <c r="KRL445" s="86"/>
      <c r="KRM445" s="86"/>
      <c r="KRN445" s="86"/>
      <c r="KRO445" s="86"/>
      <c r="KRP445" s="86"/>
      <c r="KRQ445" s="86"/>
      <c r="KRR445" s="86"/>
      <c r="KRS445" s="86"/>
      <c r="KRT445" s="86"/>
      <c r="KRU445" s="86"/>
      <c r="KRV445" s="86"/>
      <c r="KRW445" s="86"/>
      <c r="KRX445" s="86"/>
      <c r="KRY445" s="86"/>
      <c r="KRZ445" s="86"/>
      <c r="KSA445" s="86"/>
      <c r="KSB445" s="86"/>
      <c r="KSC445" s="86"/>
      <c r="KSD445" s="86"/>
      <c r="KSE445" s="86"/>
      <c r="KSF445" s="86"/>
      <c r="KSG445" s="86"/>
      <c r="KSH445" s="86"/>
      <c r="KSI445" s="86"/>
      <c r="KSJ445" s="86"/>
      <c r="KSK445" s="86"/>
      <c r="KSL445" s="86"/>
      <c r="KSM445" s="86"/>
      <c r="KSN445" s="86"/>
      <c r="KSO445" s="86"/>
      <c r="KSP445" s="86"/>
      <c r="KSQ445" s="86"/>
      <c r="KSR445" s="86"/>
      <c r="KSS445" s="86"/>
      <c r="KST445" s="86"/>
      <c r="KSU445" s="86"/>
      <c r="KSV445" s="86"/>
      <c r="KSW445" s="86"/>
      <c r="KSX445" s="86"/>
      <c r="KSY445" s="86"/>
      <c r="KSZ445" s="86"/>
      <c r="KTA445" s="86"/>
      <c r="KTB445" s="86"/>
      <c r="KTC445" s="86"/>
      <c r="KTD445" s="86"/>
      <c r="KTE445" s="86"/>
      <c r="KTF445" s="86"/>
      <c r="KTG445" s="86"/>
      <c r="KTH445" s="86"/>
      <c r="KTI445" s="86"/>
      <c r="KTJ445" s="86"/>
      <c r="KTK445" s="86"/>
      <c r="KTL445" s="86"/>
      <c r="KTM445" s="86"/>
      <c r="KTN445" s="86"/>
      <c r="KTO445" s="86"/>
      <c r="KTP445" s="86"/>
      <c r="KTQ445" s="86"/>
      <c r="KTR445" s="86"/>
      <c r="KTS445" s="86"/>
      <c r="KTT445" s="86"/>
      <c r="KTU445" s="86"/>
      <c r="KTV445" s="86"/>
      <c r="KTW445" s="86"/>
      <c r="KTX445" s="86"/>
      <c r="KTY445" s="86"/>
      <c r="KTZ445" s="86"/>
      <c r="KUA445" s="86"/>
      <c r="KUB445" s="86"/>
      <c r="KUC445" s="86"/>
      <c r="KUD445" s="86"/>
      <c r="KUE445" s="86"/>
      <c r="KUF445" s="86"/>
      <c r="KUG445" s="86"/>
      <c r="KUH445" s="86"/>
      <c r="KUI445" s="86"/>
      <c r="KUJ445" s="86"/>
      <c r="KUK445" s="86"/>
      <c r="KUL445" s="86"/>
      <c r="KUM445" s="86"/>
      <c r="KUN445" s="86"/>
      <c r="KUO445" s="86"/>
      <c r="KUP445" s="86"/>
      <c r="KUQ445" s="86"/>
      <c r="KUR445" s="86"/>
      <c r="KUS445" s="86"/>
      <c r="KUT445" s="86"/>
      <c r="KUU445" s="86"/>
      <c r="KUV445" s="86"/>
      <c r="KUW445" s="86"/>
      <c r="KUX445" s="86"/>
      <c r="KUY445" s="86"/>
      <c r="KUZ445" s="86"/>
      <c r="KVA445" s="86"/>
      <c r="KVB445" s="86"/>
      <c r="KVC445" s="86"/>
      <c r="KVD445" s="86"/>
      <c r="KVE445" s="86"/>
      <c r="KVF445" s="86"/>
      <c r="KVG445" s="86"/>
      <c r="KVH445" s="86"/>
      <c r="KVI445" s="86"/>
      <c r="KVJ445" s="86"/>
      <c r="KVK445" s="86"/>
      <c r="KVL445" s="86"/>
      <c r="KVM445" s="86"/>
      <c r="KVN445" s="86"/>
      <c r="KVO445" s="86"/>
      <c r="KVP445" s="86"/>
      <c r="KVQ445" s="86"/>
      <c r="KVR445" s="86"/>
      <c r="KVS445" s="86"/>
      <c r="KVT445" s="86"/>
      <c r="KVU445" s="86"/>
      <c r="KVV445" s="86"/>
      <c r="KVW445" s="86"/>
      <c r="KVX445" s="86"/>
      <c r="KVY445" s="86"/>
      <c r="KVZ445" s="86"/>
      <c r="KWA445" s="86"/>
      <c r="KWB445" s="86"/>
      <c r="KWC445" s="86"/>
      <c r="KWD445" s="86"/>
      <c r="KWE445" s="86"/>
      <c r="KWF445" s="86"/>
      <c r="KWG445" s="86"/>
      <c r="KWH445" s="86"/>
      <c r="KWI445" s="86"/>
      <c r="KWJ445" s="86"/>
      <c r="KWK445" s="86"/>
      <c r="KWL445" s="86"/>
      <c r="KWM445" s="86"/>
      <c r="KWN445" s="86"/>
      <c r="KWO445" s="86"/>
      <c r="KWP445" s="86"/>
      <c r="KWQ445" s="86"/>
      <c r="KWR445" s="86"/>
      <c r="KWS445" s="86"/>
      <c r="KWT445" s="86"/>
      <c r="KWU445" s="86"/>
      <c r="KWV445" s="86"/>
      <c r="KWW445" s="86"/>
      <c r="KWX445" s="86"/>
      <c r="KWY445" s="86"/>
      <c r="KWZ445" s="86"/>
      <c r="KXA445" s="86"/>
      <c r="KXB445" s="86"/>
      <c r="KXC445" s="86"/>
      <c r="KXD445" s="86"/>
      <c r="KXE445" s="86"/>
      <c r="KXF445" s="86"/>
      <c r="KXG445" s="86"/>
      <c r="KXH445" s="86"/>
      <c r="KXI445" s="86"/>
      <c r="KXJ445" s="86"/>
      <c r="KXK445" s="86"/>
      <c r="KXL445" s="86"/>
      <c r="KXM445" s="86"/>
      <c r="KXN445" s="86"/>
      <c r="KXO445" s="86"/>
      <c r="KXP445" s="86"/>
      <c r="KXQ445" s="86"/>
      <c r="KXR445" s="86"/>
      <c r="KXS445" s="86"/>
      <c r="KXT445" s="86"/>
      <c r="KXU445" s="86"/>
      <c r="KXV445" s="86"/>
      <c r="KXW445" s="86"/>
      <c r="KXX445" s="86"/>
      <c r="KXY445" s="86"/>
      <c r="KXZ445" s="86"/>
      <c r="KYA445" s="86"/>
      <c r="KYB445" s="86"/>
      <c r="KYC445" s="86"/>
      <c r="KYD445" s="86"/>
      <c r="KYE445" s="86"/>
      <c r="KYF445" s="86"/>
      <c r="KYG445" s="86"/>
      <c r="KYH445" s="86"/>
      <c r="KYI445" s="86"/>
      <c r="KYJ445" s="86"/>
      <c r="KYK445" s="86"/>
      <c r="KYL445" s="86"/>
      <c r="KYM445" s="86"/>
      <c r="KYN445" s="86"/>
      <c r="KYO445" s="86"/>
      <c r="KYP445" s="86"/>
      <c r="KYQ445" s="86"/>
      <c r="KYR445" s="86"/>
      <c r="KYS445" s="86"/>
      <c r="KYT445" s="86"/>
      <c r="KYU445" s="86"/>
      <c r="KYV445" s="86"/>
      <c r="KYW445" s="86"/>
      <c r="KYX445" s="86"/>
      <c r="KYY445" s="86"/>
      <c r="KYZ445" s="86"/>
      <c r="KZA445" s="86"/>
      <c r="KZB445" s="86"/>
      <c r="KZC445" s="86"/>
      <c r="KZD445" s="86"/>
      <c r="KZE445" s="86"/>
      <c r="KZF445" s="86"/>
      <c r="KZG445" s="86"/>
      <c r="KZH445" s="86"/>
      <c r="KZI445" s="86"/>
      <c r="KZJ445" s="86"/>
      <c r="KZK445" s="86"/>
      <c r="KZL445" s="86"/>
      <c r="KZM445" s="86"/>
      <c r="KZN445" s="86"/>
      <c r="KZO445" s="86"/>
      <c r="KZP445" s="86"/>
      <c r="KZQ445" s="86"/>
      <c r="KZR445" s="86"/>
      <c r="KZS445" s="86"/>
      <c r="KZT445" s="86"/>
      <c r="KZU445" s="86"/>
      <c r="KZV445" s="86"/>
      <c r="KZW445" s="86"/>
      <c r="KZX445" s="86"/>
      <c r="KZY445" s="86"/>
      <c r="KZZ445" s="86"/>
      <c r="LAA445" s="86"/>
      <c r="LAB445" s="86"/>
      <c r="LAC445" s="86"/>
      <c r="LAD445" s="86"/>
      <c r="LAE445" s="86"/>
      <c r="LAF445" s="86"/>
      <c r="LAG445" s="86"/>
      <c r="LAH445" s="86"/>
      <c r="LAI445" s="86"/>
      <c r="LAJ445" s="86"/>
      <c r="LAK445" s="86"/>
      <c r="LAL445" s="86"/>
      <c r="LAM445" s="86"/>
      <c r="LAN445" s="86"/>
      <c r="LAO445" s="86"/>
      <c r="LAP445" s="86"/>
      <c r="LAQ445" s="86"/>
      <c r="LAR445" s="86"/>
      <c r="LAS445" s="86"/>
      <c r="LAT445" s="86"/>
      <c r="LAU445" s="86"/>
      <c r="LAV445" s="86"/>
      <c r="LAW445" s="86"/>
      <c r="LAX445" s="86"/>
      <c r="LAY445" s="86"/>
      <c r="LAZ445" s="86"/>
      <c r="LBA445" s="86"/>
      <c r="LBB445" s="86"/>
      <c r="LBC445" s="86"/>
      <c r="LBD445" s="86"/>
      <c r="LBE445" s="86"/>
      <c r="LBF445" s="86"/>
      <c r="LBG445" s="86"/>
      <c r="LBH445" s="86"/>
      <c r="LBI445" s="86"/>
      <c r="LBJ445" s="86"/>
      <c r="LBK445" s="86"/>
      <c r="LBL445" s="86"/>
      <c r="LBM445" s="86"/>
      <c r="LBN445" s="86"/>
      <c r="LBO445" s="86"/>
      <c r="LBP445" s="86"/>
      <c r="LBQ445" s="86"/>
      <c r="LBR445" s="86"/>
      <c r="LBS445" s="86"/>
      <c r="LBT445" s="86"/>
      <c r="LBU445" s="86"/>
      <c r="LBV445" s="86"/>
      <c r="LBW445" s="86"/>
      <c r="LBX445" s="86"/>
      <c r="LBY445" s="86"/>
      <c r="LBZ445" s="86"/>
      <c r="LCA445" s="86"/>
      <c r="LCB445" s="86"/>
      <c r="LCC445" s="86"/>
      <c r="LCD445" s="86"/>
      <c r="LCE445" s="86"/>
      <c r="LCF445" s="86"/>
      <c r="LCG445" s="86"/>
      <c r="LCH445" s="86"/>
      <c r="LCI445" s="86"/>
      <c r="LCJ445" s="86"/>
      <c r="LCK445" s="86"/>
      <c r="LCL445" s="86"/>
      <c r="LCM445" s="86"/>
      <c r="LCN445" s="86"/>
      <c r="LCO445" s="86"/>
      <c r="LCP445" s="86"/>
      <c r="LCQ445" s="86"/>
      <c r="LCR445" s="86"/>
      <c r="LCS445" s="86"/>
      <c r="LCT445" s="86"/>
      <c r="LCU445" s="86"/>
      <c r="LCV445" s="86"/>
      <c r="LCW445" s="86"/>
      <c r="LCX445" s="86"/>
      <c r="LCY445" s="86"/>
      <c r="LCZ445" s="86"/>
      <c r="LDA445" s="86"/>
      <c r="LDB445" s="86"/>
      <c r="LDC445" s="86"/>
      <c r="LDD445" s="86"/>
      <c r="LDE445" s="86"/>
      <c r="LDF445" s="86"/>
      <c r="LDG445" s="86"/>
      <c r="LDH445" s="86"/>
      <c r="LDI445" s="86"/>
      <c r="LDJ445" s="86"/>
      <c r="LDK445" s="86"/>
      <c r="LDL445" s="86"/>
      <c r="LDM445" s="86"/>
      <c r="LDN445" s="86"/>
      <c r="LDO445" s="86"/>
      <c r="LDP445" s="86"/>
      <c r="LDQ445" s="86"/>
      <c r="LDR445" s="86"/>
      <c r="LDS445" s="86"/>
      <c r="LDT445" s="86"/>
      <c r="LDU445" s="86"/>
      <c r="LDV445" s="86"/>
      <c r="LDW445" s="86"/>
      <c r="LDX445" s="86"/>
      <c r="LDY445" s="86"/>
      <c r="LDZ445" s="86"/>
      <c r="LEA445" s="86"/>
      <c r="LEB445" s="86"/>
      <c r="LEC445" s="86"/>
      <c r="LED445" s="86"/>
      <c r="LEE445" s="86"/>
      <c r="LEF445" s="86"/>
      <c r="LEG445" s="86"/>
      <c r="LEH445" s="86"/>
      <c r="LEI445" s="86"/>
      <c r="LEJ445" s="86"/>
      <c r="LEK445" s="86"/>
      <c r="LEL445" s="86"/>
      <c r="LEM445" s="86"/>
      <c r="LEN445" s="86"/>
      <c r="LEO445" s="86"/>
      <c r="LEP445" s="86"/>
      <c r="LEQ445" s="86"/>
      <c r="LER445" s="86"/>
      <c r="LES445" s="86"/>
      <c r="LET445" s="86"/>
      <c r="LEU445" s="86"/>
      <c r="LEV445" s="86"/>
      <c r="LEW445" s="86"/>
      <c r="LEX445" s="86"/>
      <c r="LEY445" s="86"/>
      <c r="LEZ445" s="86"/>
      <c r="LFA445" s="86"/>
      <c r="LFB445" s="86"/>
      <c r="LFC445" s="86"/>
      <c r="LFD445" s="86"/>
      <c r="LFE445" s="86"/>
      <c r="LFF445" s="86"/>
      <c r="LFG445" s="86"/>
      <c r="LFH445" s="86"/>
      <c r="LFI445" s="86"/>
      <c r="LFJ445" s="86"/>
      <c r="LFK445" s="86"/>
      <c r="LFL445" s="86"/>
      <c r="LFM445" s="86"/>
      <c r="LFN445" s="86"/>
      <c r="LFO445" s="86"/>
      <c r="LFP445" s="86"/>
      <c r="LFQ445" s="86"/>
      <c r="LFR445" s="86"/>
      <c r="LFS445" s="86"/>
      <c r="LFT445" s="86"/>
      <c r="LFU445" s="86"/>
      <c r="LFV445" s="86"/>
      <c r="LFW445" s="86"/>
      <c r="LFX445" s="86"/>
      <c r="LFY445" s="86"/>
      <c r="LFZ445" s="86"/>
      <c r="LGA445" s="86"/>
      <c r="LGB445" s="86"/>
      <c r="LGC445" s="86"/>
      <c r="LGD445" s="86"/>
      <c r="LGE445" s="86"/>
      <c r="LGF445" s="86"/>
      <c r="LGG445" s="86"/>
      <c r="LGH445" s="86"/>
      <c r="LGI445" s="86"/>
      <c r="LGJ445" s="86"/>
      <c r="LGK445" s="86"/>
      <c r="LGL445" s="86"/>
      <c r="LGM445" s="86"/>
      <c r="LGN445" s="86"/>
      <c r="LGO445" s="86"/>
      <c r="LGP445" s="86"/>
      <c r="LGQ445" s="86"/>
      <c r="LGR445" s="86"/>
      <c r="LGS445" s="86"/>
      <c r="LGT445" s="86"/>
      <c r="LGU445" s="86"/>
      <c r="LGV445" s="86"/>
      <c r="LGW445" s="86"/>
      <c r="LGX445" s="86"/>
      <c r="LGY445" s="86"/>
      <c r="LGZ445" s="86"/>
      <c r="LHA445" s="86"/>
      <c r="LHB445" s="86"/>
      <c r="LHC445" s="86"/>
      <c r="LHD445" s="86"/>
      <c r="LHE445" s="86"/>
      <c r="LHF445" s="86"/>
      <c r="LHG445" s="86"/>
      <c r="LHH445" s="86"/>
      <c r="LHI445" s="86"/>
      <c r="LHJ445" s="86"/>
      <c r="LHK445" s="86"/>
      <c r="LHL445" s="86"/>
      <c r="LHM445" s="86"/>
      <c r="LHN445" s="86"/>
      <c r="LHO445" s="86"/>
      <c r="LHP445" s="86"/>
      <c r="LHQ445" s="86"/>
      <c r="LHR445" s="86"/>
      <c r="LHS445" s="86"/>
      <c r="LHT445" s="86"/>
      <c r="LHU445" s="86"/>
      <c r="LHV445" s="86"/>
      <c r="LHW445" s="86"/>
      <c r="LHX445" s="86"/>
      <c r="LHY445" s="86"/>
      <c r="LHZ445" s="86"/>
      <c r="LIA445" s="86"/>
      <c r="LIB445" s="86"/>
      <c r="LIC445" s="86"/>
      <c r="LID445" s="86"/>
      <c r="LIE445" s="86"/>
      <c r="LIF445" s="86"/>
      <c r="LIG445" s="86"/>
      <c r="LIH445" s="86"/>
      <c r="LII445" s="86"/>
      <c r="LIJ445" s="86"/>
      <c r="LIK445" s="86"/>
      <c r="LIL445" s="86"/>
      <c r="LIM445" s="86"/>
      <c r="LIN445" s="86"/>
      <c r="LIO445" s="86"/>
      <c r="LIP445" s="86"/>
      <c r="LIQ445" s="86"/>
      <c r="LIR445" s="86"/>
      <c r="LIS445" s="86"/>
      <c r="LIT445" s="86"/>
      <c r="LIU445" s="86"/>
      <c r="LIV445" s="86"/>
      <c r="LIW445" s="86"/>
      <c r="LIX445" s="86"/>
      <c r="LIY445" s="86"/>
      <c r="LIZ445" s="86"/>
      <c r="LJA445" s="86"/>
      <c r="LJB445" s="86"/>
      <c r="LJC445" s="86"/>
      <c r="LJD445" s="86"/>
      <c r="LJE445" s="86"/>
      <c r="LJF445" s="86"/>
      <c r="LJG445" s="86"/>
      <c r="LJH445" s="86"/>
      <c r="LJI445" s="86"/>
      <c r="LJJ445" s="86"/>
      <c r="LJK445" s="86"/>
      <c r="LJL445" s="86"/>
      <c r="LJM445" s="86"/>
      <c r="LJN445" s="86"/>
      <c r="LJO445" s="86"/>
      <c r="LJP445" s="86"/>
      <c r="LJQ445" s="86"/>
      <c r="LJR445" s="86"/>
      <c r="LJS445" s="86"/>
      <c r="LJT445" s="86"/>
      <c r="LJU445" s="86"/>
      <c r="LJV445" s="86"/>
      <c r="LJW445" s="86"/>
      <c r="LJX445" s="86"/>
      <c r="LJY445" s="86"/>
      <c r="LJZ445" s="86"/>
      <c r="LKA445" s="86"/>
      <c r="LKB445" s="86"/>
      <c r="LKC445" s="86"/>
      <c r="LKD445" s="86"/>
      <c r="LKE445" s="86"/>
      <c r="LKF445" s="86"/>
      <c r="LKG445" s="86"/>
      <c r="LKH445" s="86"/>
      <c r="LKI445" s="86"/>
      <c r="LKJ445" s="86"/>
      <c r="LKK445" s="86"/>
      <c r="LKL445" s="86"/>
      <c r="LKM445" s="86"/>
      <c r="LKN445" s="86"/>
      <c r="LKO445" s="86"/>
      <c r="LKP445" s="86"/>
      <c r="LKQ445" s="86"/>
      <c r="LKR445" s="86"/>
      <c r="LKS445" s="86"/>
      <c r="LKT445" s="86"/>
      <c r="LKU445" s="86"/>
      <c r="LKV445" s="86"/>
      <c r="LKW445" s="86"/>
      <c r="LKX445" s="86"/>
      <c r="LKY445" s="86"/>
      <c r="LKZ445" s="86"/>
      <c r="LLA445" s="86"/>
      <c r="LLB445" s="86"/>
      <c r="LLC445" s="86"/>
      <c r="LLD445" s="86"/>
      <c r="LLE445" s="86"/>
      <c r="LLF445" s="86"/>
      <c r="LLG445" s="86"/>
      <c r="LLH445" s="86"/>
      <c r="LLI445" s="86"/>
      <c r="LLJ445" s="86"/>
      <c r="LLK445" s="86"/>
      <c r="LLL445" s="86"/>
      <c r="LLM445" s="86"/>
      <c r="LLN445" s="86"/>
      <c r="LLO445" s="86"/>
      <c r="LLP445" s="86"/>
      <c r="LLQ445" s="86"/>
      <c r="LLR445" s="86"/>
      <c r="LLS445" s="86"/>
      <c r="LLT445" s="86"/>
      <c r="LLU445" s="86"/>
      <c r="LLV445" s="86"/>
      <c r="LLW445" s="86"/>
      <c r="LLX445" s="86"/>
      <c r="LLY445" s="86"/>
      <c r="LLZ445" s="86"/>
      <c r="LMA445" s="86"/>
      <c r="LMB445" s="86"/>
      <c r="LMC445" s="86"/>
      <c r="LMD445" s="86"/>
      <c r="LME445" s="86"/>
      <c r="LMF445" s="86"/>
      <c r="LMG445" s="86"/>
      <c r="LMH445" s="86"/>
      <c r="LMI445" s="86"/>
      <c r="LMJ445" s="86"/>
      <c r="LMK445" s="86"/>
      <c r="LML445" s="86"/>
      <c r="LMM445" s="86"/>
      <c r="LMN445" s="86"/>
      <c r="LMO445" s="86"/>
      <c r="LMP445" s="86"/>
      <c r="LMQ445" s="86"/>
      <c r="LMR445" s="86"/>
      <c r="LMS445" s="86"/>
      <c r="LMT445" s="86"/>
      <c r="LMU445" s="86"/>
      <c r="LMV445" s="86"/>
      <c r="LMW445" s="86"/>
      <c r="LMX445" s="86"/>
      <c r="LMY445" s="86"/>
      <c r="LMZ445" s="86"/>
      <c r="LNA445" s="86"/>
      <c r="LNB445" s="86"/>
      <c r="LNC445" s="86"/>
      <c r="LND445" s="86"/>
      <c r="LNE445" s="86"/>
      <c r="LNF445" s="86"/>
      <c r="LNG445" s="86"/>
      <c r="LNH445" s="86"/>
      <c r="LNI445" s="86"/>
      <c r="LNJ445" s="86"/>
      <c r="LNK445" s="86"/>
      <c r="LNL445" s="86"/>
      <c r="LNM445" s="86"/>
      <c r="LNN445" s="86"/>
      <c r="LNO445" s="86"/>
      <c r="LNP445" s="86"/>
      <c r="LNQ445" s="86"/>
      <c r="LNR445" s="86"/>
      <c r="LNS445" s="86"/>
      <c r="LNT445" s="86"/>
      <c r="LNU445" s="86"/>
      <c r="LNV445" s="86"/>
      <c r="LNW445" s="86"/>
      <c r="LNX445" s="86"/>
      <c r="LNY445" s="86"/>
      <c r="LNZ445" s="86"/>
      <c r="LOA445" s="86"/>
      <c r="LOB445" s="86"/>
      <c r="LOC445" s="86"/>
      <c r="LOD445" s="86"/>
      <c r="LOE445" s="86"/>
      <c r="LOF445" s="86"/>
      <c r="LOG445" s="86"/>
      <c r="LOH445" s="86"/>
      <c r="LOI445" s="86"/>
      <c r="LOJ445" s="86"/>
      <c r="LOK445" s="86"/>
      <c r="LOL445" s="86"/>
      <c r="LOM445" s="86"/>
      <c r="LON445" s="86"/>
      <c r="LOO445" s="86"/>
      <c r="LOP445" s="86"/>
      <c r="LOQ445" s="86"/>
      <c r="LOR445" s="86"/>
      <c r="LOS445" s="86"/>
      <c r="LOT445" s="86"/>
      <c r="LOU445" s="86"/>
      <c r="LOV445" s="86"/>
      <c r="LOW445" s="86"/>
      <c r="LOX445" s="86"/>
      <c r="LOY445" s="86"/>
      <c r="LOZ445" s="86"/>
      <c r="LPA445" s="86"/>
      <c r="LPB445" s="86"/>
      <c r="LPC445" s="86"/>
      <c r="LPD445" s="86"/>
      <c r="LPE445" s="86"/>
      <c r="LPF445" s="86"/>
      <c r="LPG445" s="86"/>
      <c r="LPH445" s="86"/>
      <c r="LPI445" s="86"/>
      <c r="LPJ445" s="86"/>
      <c r="LPK445" s="86"/>
      <c r="LPL445" s="86"/>
      <c r="LPM445" s="86"/>
      <c r="LPN445" s="86"/>
      <c r="LPO445" s="86"/>
      <c r="LPP445" s="86"/>
      <c r="LPQ445" s="86"/>
      <c r="LPR445" s="86"/>
      <c r="LPS445" s="86"/>
      <c r="LPT445" s="86"/>
      <c r="LPU445" s="86"/>
      <c r="LPV445" s="86"/>
      <c r="LPW445" s="86"/>
      <c r="LPX445" s="86"/>
      <c r="LPY445" s="86"/>
      <c r="LPZ445" s="86"/>
      <c r="LQA445" s="86"/>
      <c r="LQB445" s="86"/>
      <c r="LQC445" s="86"/>
      <c r="LQD445" s="86"/>
      <c r="LQE445" s="86"/>
      <c r="LQF445" s="86"/>
      <c r="LQG445" s="86"/>
      <c r="LQH445" s="86"/>
      <c r="LQI445" s="86"/>
      <c r="LQJ445" s="86"/>
      <c r="LQK445" s="86"/>
      <c r="LQL445" s="86"/>
      <c r="LQM445" s="86"/>
      <c r="LQN445" s="86"/>
      <c r="LQO445" s="86"/>
      <c r="LQP445" s="86"/>
      <c r="LQQ445" s="86"/>
      <c r="LQR445" s="86"/>
      <c r="LQS445" s="86"/>
      <c r="LQT445" s="86"/>
      <c r="LQU445" s="86"/>
      <c r="LQV445" s="86"/>
      <c r="LQW445" s="86"/>
      <c r="LQX445" s="86"/>
      <c r="LQY445" s="86"/>
      <c r="LQZ445" s="86"/>
      <c r="LRA445" s="86"/>
      <c r="LRB445" s="86"/>
      <c r="LRC445" s="86"/>
      <c r="LRD445" s="86"/>
      <c r="LRE445" s="86"/>
      <c r="LRF445" s="86"/>
      <c r="LRG445" s="86"/>
      <c r="LRH445" s="86"/>
      <c r="LRI445" s="86"/>
      <c r="LRJ445" s="86"/>
      <c r="LRK445" s="86"/>
      <c r="LRL445" s="86"/>
      <c r="LRM445" s="86"/>
      <c r="LRN445" s="86"/>
      <c r="LRO445" s="86"/>
      <c r="LRP445" s="86"/>
      <c r="LRQ445" s="86"/>
      <c r="LRR445" s="86"/>
      <c r="LRS445" s="86"/>
      <c r="LRT445" s="86"/>
      <c r="LRU445" s="86"/>
      <c r="LRV445" s="86"/>
      <c r="LRW445" s="86"/>
      <c r="LRX445" s="86"/>
      <c r="LRY445" s="86"/>
      <c r="LRZ445" s="86"/>
      <c r="LSA445" s="86"/>
      <c r="LSB445" s="86"/>
      <c r="LSC445" s="86"/>
      <c r="LSD445" s="86"/>
      <c r="LSE445" s="86"/>
      <c r="LSF445" s="86"/>
      <c r="LSG445" s="86"/>
      <c r="LSH445" s="86"/>
      <c r="LSI445" s="86"/>
      <c r="LSJ445" s="86"/>
      <c r="LSK445" s="86"/>
      <c r="LSL445" s="86"/>
      <c r="LSM445" s="86"/>
      <c r="LSN445" s="86"/>
      <c r="LSO445" s="86"/>
      <c r="LSP445" s="86"/>
      <c r="LSQ445" s="86"/>
      <c r="LSR445" s="86"/>
      <c r="LSS445" s="86"/>
      <c r="LST445" s="86"/>
      <c r="LSU445" s="86"/>
      <c r="LSV445" s="86"/>
      <c r="LSW445" s="86"/>
      <c r="LSX445" s="86"/>
      <c r="LSY445" s="86"/>
      <c r="LSZ445" s="86"/>
      <c r="LTA445" s="86"/>
      <c r="LTB445" s="86"/>
      <c r="LTC445" s="86"/>
      <c r="LTD445" s="86"/>
      <c r="LTE445" s="86"/>
      <c r="LTF445" s="86"/>
      <c r="LTG445" s="86"/>
      <c r="LTH445" s="86"/>
      <c r="LTI445" s="86"/>
      <c r="LTJ445" s="86"/>
      <c r="LTK445" s="86"/>
      <c r="LTL445" s="86"/>
      <c r="LTM445" s="86"/>
      <c r="LTN445" s="86"/>
      <c r="LTO445" s="86"/>
      <c r="LTP445" s="86"/>
      <c r="LTQ445" s="86"/>
      <c r="LTR445" s="86"/>
      <c r="LTS445" s="86"/>
      <c r="LTT445" s="86"/>
      <c r="LTU445" s="86"/>
      <c r="LTV445" s="86"/>
      <c r="LTW445" s="86"/>
      <c r="LTX445" s="86"/>
      <c r="LTY445" s="86"/>
      <c r="LTZ445" s="86"/>
      <c r="LUA445" s="86"/>
      <c r="LUB445" s="86"/>
      <c r="LUC445" s="86"/>
      <c r="LUD445" s="86"/>
      <c r="LUE445" s="86"/>
      <c r="LUF445" s="86"/>
      <c r="LUG445" s="86"/>
      <c r="LUH445" s="86"/>
      <c r="LUI445" s="86"/>
      <c r="LUJ445" s="86"/>
      <c r="LUK445" s="86"/>
      <c r="LUL445" s="86"/>
      <c r="LUM445" s="86"/>
      <c r="LUN445" s="86"/>
      <c r="LUO445" s="86"/>
      <c r="LUP445" s="86"/>
      <c r="LUQ445" s="86"/>
      <c r="LUR445" s="86"/>
      <c r="LUS445" s="86"/>
      <c r="LUT445" s="86"/>
      <c r="LUU445" s="86"/>
      <c r="LUV445" s="86"/>
      <c r="LUW445" s="86"/>
      <c r="LUX445" s="86"/>
      <c r="LUY445" s="86"/>
      <c r="LUZ445" s="86"/>
      <c r="LVA445" s="86"/>
      <c r="LVB445" s="86"/>
      <c r="LVC445" s="86"/>
      <c r="LVD445" s="86"/>
      <c r="LVE445" s="86"/>
      <c r="LVF445" s="86"/>
      <c r="LVG445" s="86"/>
      <c r="LVH445" s="86"/>
      <c r="LVI445" s="86"/>
      <c r="LVJ445" s="86"/>
      <c r="LVK445" s="86"/>
      <c r="LVL445" s="86"/>
      <c r="LVM445" s="86"/>
      <c r="LVN445" s="86"/>
      <c r="LVO445" s="86"/>
      <c r="LVP445" s="86"/>
      <c r="LVQ445" s="86"/>
      <c r="LVR445" s="86"/>
      <c r="LVS445" s="86"/>
      <c r="LVT445" s="86"/>
      <c r="LVU445" s="86"/>
      <c r="LVV445" s="86"/>
      <c r="LVW445" s="86"/>
      <c r="LVX445" s="86"/>
      <c r="LVY445" s="86"/>
      <c r="LVZ445" s="86"/>
      <c r="LWA445" s="86"/>
      <c r="LWB445" s="86"/>
      <c r="LWC445" s="86"/>
      <c r="LWD445" s="86"/>
      <c r="LWE445" s="86"/>
      <c r="LWF445" s="86"/>
      <c r="LWG445" s="86"/>
      <c r="LWH445" s="86"/>
      <c r="LWI445" s="86"/>
      <c r="LWJ445" s="86"/>
      <c r="LWK445" s="86"/>
      <c r="LWL445" s="86"/>
      <c r="LWM445" s="86"/>
      <c r="LWN445" s="86"/>
      <c r="LWO445" s="86"/>
      <c r="LWP445" s="86"/>
      <c r="LWQ445" s="86"/>
      <c r="LWR445" s="86"/>
      <c r="LWS445" s="86"/>
      <c r="LWT445" s="86"/>
      <c r="LWU445" s="86"/>
      <c r="LWV445" s="86"/>
      <c r="LWW445" s="86"/>
      <c r="LWX445" s="86"/>
      <c r="LWY445" s="86"/>
      <c r="LWZ445" s="86"/>
      <c r="LXA445" s="86"/>
      <c r="LXB445" s="86"/>
      <c r="LXC445" s="86"/>
      <c r="LXD445" s="86"/>
      <c r="LXE445" s="86"/>
      <c r="LXF445" s="86"/>
      <c r="LXG445" s="86"/>
      <c r="LXH445" s="86"/>
      <c r="LXI445" s="86"/>
      <c r="LXJ445" s="86"/>
      <c r="LXK445" s="86"/>
      <c r="LXL445" s="86"/>
      <c r="LXM445" s="86"/>
      <c r="LXN445" s="86"/>
      <c r="LXO445" s="86"/>
      <c r="LXP445" s="86"/>
      <c r="LXQ445" s="86"/>
      <c r="LXR445" s="86"/>
      <c r="LXS445" s="86"/>
      <c r="LXT445" s="86"/>
      <c r="LXU445" s="86"/>
      <c r="LXV445" s="86"/>
      <c r="LXW445" s="86"/>
      <c r="LXX445" s="86"/>
      <c r="LXY445" s="86"/>
      <c r="LXZ445" s="86"/>
      <c r="LYA445" s="86"/>
      <c r="LYB445" s="86"/>
      <c r="LYC445" s="86"/>
      <c r="LYD445" s="86"/>
      <c r="LYE445" s="86"/>
      <c r="LYF445" s="86"/>
      <c r="LYG445" s="86"/>
      <c r="LYH445" s="86"/>
      <c r="LYI445" s="86"/>
      <c r="LYJ445" s="86"/>
      <c r="LYK445" s="86"/>
      <c r="LYL445" s="86"/>
      <c r="LYM445" s="86"/>
      <c r="LYN445" s="86"/>
      <c r="LYO445" s="86"/>
      <c r="LYP445" s="86"/>
      <c r="LYQ445" s="86"/>
      <c r="LYR445" s="86"/>
      <c r="LYS445" s="86"/>
      <c r="LYT445" s="86"/>
      <c r="LYU445" s="86"/>
      <c r="LYV445" s="86"/>
      <c r="LYW445" s="86"/>
      <c r="LYX445" s="86"/>
      <c r="LYY445" s="86"/>
      <c r="LYZ445" s="86"/>
      <c r="LZA445" s="86"/>
      <c r="LZB445" s="86"/>
      <c r="LZC445" s="86"/>
      <c r="LZD445" s="86"/>
      <c r="LZE445" s="86"/>
      <c r="LZF445" s="86"/>
      <c r="LZG445" s="86"/>
      <c r="LZH445" s="86"/>
      <c r="LZI445" s="86"/>
      <c r="LZJ445" s="86"/>
      <c r="LZK445" s="86"/>
      <c r="LZL445" s="86"/>
      <c r="LZM445" s="86"/>
      <c r="LZN445" s="86"/>
      <c r="LZO445" s="86"/>
      <c r="LZP445" s="86"/>
      <c r="LZQ445" s="86"/>
      <c r="LZR445" s="86"/>
      <c r="LZS445" s="86"/>
      <c r="LZT445" s="86"/>
      <c r="LZU445" s="86"/>
      <c r="LZV445" s="86"/>
      <c r="LZW445" s="86"/>
      <c r="LZX445" s="86"/>
      <c r="LZY445" s="86"/>
      <c r="LZZ445" s="86"/>
      <c r="MAA445" s="86"/>
      <c r="MAB445" s="86"/>
      <c r="MAC445" s="86"/>
      <c r="MAD445" s="86"/>
      <c r="MAE445" s="86"/>
      <c r="MAF445" s="86"/>
      <c r="MAG445" s="86"/>
      <c r="MAH445" s="86"/>
      <c r="MAI445" s="86"/>
      <c r="MAJ445" s="86"/>
      <c r="MAK445" s="86"/>
      <c r="MAL445" s="86"/>
      <c r="MAM445" s="86"/>
      <c r="MAN445" s="86"/>
      <c r="MAO445" s="86"/>
      <c r="MAP445" s="86"/>
      <c r="MAQ445" s="86"/>
      <c r="MAR445" s="86"/>
      <c r="MAS445" s="86"/>
      <c r="MAT445" s="86"/>
      <c r="MAU445" s="86"/>
      <c r="MAV445" s="86"/>
      <c r="MAW445" s="86"/>
      <c r="MAX445" s="86"/>
      <c r="MAY445" s="86"/>
      <c r="MAZ445" s="86"/>
      <c r="MBA445" s="86"/>
      <c r="MBB445" s="86"/>
      <c r="MBC445" s="86"/>
      <c r="MBD445" s="86"/>
      <c r="MBE445" s="86"/>
      <c r="MBF445" s="86"/>
      <c r="MBG445" s="86"/>
      <c r="MBH445" s="86"/>
      <c r="MBI445" s="86"/>
      <c r="MBJ445" s="86"/>
      <c r="MBK445" s="86"/>
      <c r="MBL445" s="86"/>
      <c r="MBM445" s="86"/>
      <c r="MBN445" s="86"/>
      <c r="MBO445" s="86"/>
      <c r="MBP445" s="86"/>
      <c r="MBQ445" s="86"/>
      <c r="MBR445" s="86"/>
      <c r="MBS445" s="86"/>
      <c r="MBT445" s="86"/>
      <c r="MBU445" s="86"/>
      <c r="MBV445" s="86"/>
      <c r="MBW445" s="86"/>
      <c r="MBX445" s="86"/>
      <c r="MBY445" s="86"/>
      <c r="MBZ445" s="86"/>
      <c r="MCA445" s="86"/>
      <c r="MCB445" s="86"/>
      <c r="MCC445" s="86"/>
      <c r="MCD445" s="86"/>
      <c r="MCE445" s="86"/>
      <c r="MCF445" s="86"/>
      <c r="MCG445" s="86"/>
      <c r="MCH445" s="86"/>
      <c r="MCI445" s="86"/>
      <c r="MCJ445" s="86"/>
      <c r="MCK445" s="86"/>
      <c r="MCL445" s="86"/>
      <c r="MCM445" s="86"/>
      <c r="MCN445" s="86"/>
      <c r="MCO445" s="86"/>
      <c r="MCP445" s="86"/>
      <c r="MCQ445" s="86"/>
      <c r="MCR445" s="86"/>
      <c r="MCS445" s="86"/>
      <c r="MCT445" s="86"/>
      <c r="MCU445" s="86"/>
      <c r="MCV445" s="86"/>
      <c r="MCW445" s="86"/>
      <c r="MCX445" s="86"/>
      <c r="MCY445" s="86"/>
      <c r="MCZ445" s="86"/>
      <c r="MDA445" s="86"/>
      <c r="MDB445" s="86"/>
      <c r="MDC445" s="86"/>
      <c r="MDD445" s="86"/>
      <c r="MDE445" s="86"/>
      <c r="MDF445" s="86"/>
      <c r="MDG445" s="86"/>
      <c r="MDH445" s="86"/>
      <c r="MDI445" s="86"/>
      <c r="MDJ445" s="86"/>
      <c r="MDK445" s="86"/>
      <c r="MDL445" s="86"/>
      <c r="MDM445" s="86"/>
      <c r="MDN445" s="86"/>
      <c r="MDO445" s="86"/>
      <c r="MDP445" s="86"/>
      <c r="MDQ445" s="86"/>
      <c r="MDR445" s="86"/>
      <c r="MDS445" s="86"/>
      <c r="MDT445" s="86"/>
      <c r="MDU445" s="86"/>
      <c r="MDV445" s="86"/>
      <c r="MDW445" s="86"/>
      <c r="MDX445" s="86"/>
      <c r="MDY445" s="86"/>
      <c r="MDZ445" s="86"/>
      <c r="MEA445" s="86"/>
      <c r="MEB445" s="86"/>
      <c r="MEC445" s="86"/>
      <c r="MED445" s="86"/>
      <c r="MEE445" s="86"/>
      <c r="MEF445" s="86"/>
      <c r="MEG445" s="86"/>
      <c r="MEH445" s="86"/>
      <c r="MEI445" s="86"/>
      <c r="MEJ445" s="86"/>
      <c r="MEK445" s="86"/>
      <c r="MEL445" s="86"/>
      <c r="MEM445" s="86"/>
      <c r="MEN445" s="86"/>
      <c r="MEO445" s="86"/>
      <c r="MEP445" s="86"/>
      <c r="MEQ445" s="86"/>
      <c r="MER445" s="86"/>
      <c r="MES445" s="86"/>
      <c r="MET445" s="86"/>
      <c r="MEU445" s="86"/>
      <c r="MEV445" s="86"/>
      <c r="MEW445" s="86"/>
      <c r="MEX445" s="86"/>
      <c r="MEY445" s="86"/>
      <c r="MEZ445" s="86"/>
      <c r="MFA445" s="86"/>
      <c r="MFB445" s="86"/>
      <c r="MFC445" s="86"/>
      <c r="MFD445" s="86"/>
      <c r="MFE445" s="86"/>
      <c r="MFF445" s="86"/>
      <c r="MFG445" s="86"/>
      <c r="MFH445" s="86"/>
      <c r="MFI445" s="86"/>
      <c r="MFJ445" s="86"/>
      <c r="MFK445" s="86"/>
      <c r="MFL445" s="86"/>
      <c r="MFM445" s="86"/>
      <c r="MFN445" s="86"/>
      <c r="MFO445" s="86"/>
      <c r="MFP445" s="86"/>
      <c r="MFQ445" s="86"/>
      <c r="MFR445" s="86"/>
      <c r="MFS445" s="86"/>
      <c r="MFT445" s="86"/>
      <c r="MFU445" s="86"/>
      <c r="MFV445" s="86"/>
      <c r="MFW445" s="86"/>
      <c r="MFX445" s="86"/>
      <c r="MFY445" s="86"/>
      <c r="MFZ445" s="86"/>
      <c r="MGA445" s="86"/>
      <c r="MGB445" s="86"/>
      <c r="MGC445" s="86"/>
      <c r="MGD445" s="86"/>
      <c r="MGE445" s="86"/>
      <c r="MGF445" s="86"/>
      <c r="MGG445" s="86"/>
      <c r="MGH445" s="86"/>
      <c r="MGI445" s="86"/>
      <c r="MGJ445" s="86"/>
      <c r="MGK445" s="86"/>
      <c r="MGL445" s="86"/>
      <c r="MGM445" s="86"/>
      <c r="MGN445" s="86"/>
      <c r="MGO445" s="86"/>
      <c r="MGP445" s="86"/>
      <c r="MGQ445" s="86"/>
      <c r="MGR445" s="86"/>
      <c r="MGS445" s="86"/>
      <c r="MGT445" s="86"/>
      <c r="MGU445" s="86"/>
      <c r="MGV445" s="86"/>
      <c r="MGW445" s="86"/>
      <c r="MGX445" s="86"/>
      <c r="MGY445" s="86"/>
      <c r="MGZ445" s="86"/>
      <c r="MHA445" s="86"/>
      <c r="MHB445" s="86"/>
      <c r="MHC445" s="86"/>
      <c r="MHD445" s="86"/>
      <c r="MHE445" s="86"/>
      <c r="MHF445" s="86"/>
      <c r="MHG445" s="86"/>
      <c r="MHH445" s="86"/>
      <c r="MHI445" s="86"/>
      <c r="MHJ445" s="86"/>
      <c r="MHK445" s="86"/>
      <c r="MHL445" s="86"/>
      <c r="MHM445" s="86"/>
      <c r="MHN445" s="86"/>
      <c r="MHO445" s="86"/>
      <c r="MHP445" s="86"/>
      <c r="MHQ445" s="86"/>
      <c r="MHR445" s="86"/>
      <c r="MHS445" s="86"/>
      <c r="MHT445" s="86"/>
      <c r="MHU445" s="86"/>
      <c r="MHV445" s="86"/>
      <c r="MHW445" s="86"/>
      <c r="MHX445" s="86"/>
      <c r="MHY445" s="86"/>
      <c r="MHZ445" s="86"/>
      <c r="MIA445" s="86"/>
      <c r="MIB445" s="86"/>
      <c r="MIC445" s="86"/>
      <c r="MID445" s="86"/>
      <c r="MIE445" s="86"/>
      <c r="MIF445" s="86"/>
      <c r="MIG445" s="86"/>
      <c r="MIH445" s="86"/>
      <c r="MII445" s="86"/>
      <c r="MIJ445" s="86"/>
      <c r="MIK445" s="86"/>
      <c r="MIL445" s="86"/>
      <c r="MIM445" s="86"/>
      <c r="MIN445" s="86"/>
      <c r="MIO445" s="86"/>
      <c r="MIP445" s="86"/>
      <c r="MIQ445" s="86"/>
      <c r="MIR445" s="86"/>
      <c r="MIS445" s="86"/>
      <c r="MIT445" s="86"/>
      <c r="MIU445" s="86"/>
      <c r="MIV445" s="86"/>
      <c r="MIW445" s="86"/>
      <c r="MIX445" s="86"/>
      <c r="MIY445" s="86"/>
      <c r="MIZ445" s="86"/>
      <c r="MJA445" s="86"/>
      <c r="MJB445" s="86"/>
      <c r="MJC445" s="86"/>
      <c r="MJD445" s="86"/>
      <c r="MJE445" s="86"/>
      <c r="MJF445" s="86"/>
      <c r="MJG445" s="86"/>
      <c r="MJH445" s="86"/>
      <c r="MJI445" s="86"/>
      <c r="MJJ445" s="86"/>
      <c r="MJK445" s="86"/>
      <c r="MJL445" s="86"/>
      <c r="MJM445" s="86"/>
      <c r="MJN445" s="86"/>
      <c r="MJO445" s="86"/>
      <c r="MJP445" s="86"/>
      <c r="MJQ445" s="86"/>
      <c r="MJR445" s="86"/>
      <c r="MJS445" s="86"/>
      <c r="MJT445" s="86"/>
      <c r="MJU445" s="86"/>
      <c r="MJV445" s="86"/>
      <c r="MJW445" s="86"/>
      <c r="MJX445" s="86"/>
      <c r="MJY445" s="86"/>
      <c r="MJZ445" s="86"/>
      <c r="MKA445" s="86"/>
      <c r="MKB445" s="86"/>
      <c r="MKC445" s="86"/>
      <c r="MKD445" s="86"/>
      <c r="MKE445" s="86"/>
      <c r="MKF445" s="86"/>
      <c r="MKG445" s="86"/>
      <c r="MKH445" s="86"/>
      <c r="MKI445" s="86"/>
      <c r="MKJ445" s="86"/>
      <c r="MKK445" s="86"/>
      <c r="MKL445" s="86"/>
      <c r="MKM445" s="86"/>
      <c r="MKN445" s="86"/>
      <c r="MKO445" s="86"/>
      <c r="MKP445" s="86"/>
      <c r="MKQ445" s="86"/>
      <c r="MKR445" s="86"/>
      <c r="MKS445" s="86"/>
      <c r="MKT445" s="86"/>
      <c r="MKU445" s="86"/>
      <c r="MKV445" s="86"/>
      <c r="MKW445" s="86"/>
      <c r="MKX445" s="86"/>
      <c r="MKY445" s="86"/>
      <c r="MKZ445" s="86"/>
      <c r="MLA445" s="86"/>
      <c r="MLB445" s="86"/>
      <c r="MLC445" s="86"/>
      <c r="MLD445" s="86"/>
      <c r="MLE445" s="86"/>
      <c r="MLF445" s="86"/>
      <c r="MLG445" s="86"/>
      <c r="MLH445" s="86"/>
      <c r="MLI445" s="86"/>
      <c r="MLJ445" s="86"/>
      <c r="MLK445" s="86"/>
      <c r="MLL445" s="86"/>
      <c r="MLM445" s="86"/>
      <c r="MLN445" s="86"/>
      <c r="MLO445" s="86"/>
      <c r="MLP445" s="86"/>
      <c r="MLQ445" s="86"/>
      <c r="MLR445" s="86"/>
      <c r="MLS445" s="86"/>
      <c r="MLT445" s="86"/>
      <c r="MLU445" s="86"/>
      <c r="MLV445" s="86"/>
      <c r="MLW445" s="86"/>
      <c r="MLX445" s="86"/>
      <c r="MLY445" s="86"/>
      <c r="MLZ445" s="86"/>
      <c r="MMA445" s="86"/>
      <c r="MMB445" s="86"/>
      <c r="MMC445" s="86"/>
      <c r="MMD445" s="86"/>
      <c r="MME445" s="86"/>
      <c r="MMF445" s="86"/>
      <c r="MMG445" s="86"/>
      <c r="MMH445" s="86"/>
      <c r="MMI445" s="86"/>
      <c r="MMJ445" s="86"/>
      <c r="MMK445" s="86"/>
      <c r="MML445" s="86"/>
      <c r="MMM445" s="86"/>
      <c r="MMN445" s="86"/>
      <c r="MMO445" s="86"/>
      <c r="MMP445" s="86"/>
      <c r="MMQ445" s="86"/>
      <c r="MMR445" s="86"/>
      <c r="MMS445" s="86"/>
      <c r="MMT445" s="86"/>
      <c r="MMU445" s="86"/>
      <c r="MMV445" s="86"/>
      <c r="MMW445" s="86"/>
      <c r="MMX445" s="86"/>
      <c r="MMY445" s="86"/>
      <c r="MMZ445" s="86"/>
      <c r="MNA445" s="86"/>
      <c r="MNB445" s="86"/>
      <c r="MNC445" s="86"/>
      <c r="MND445" s="86"/>
      <c r="MNE445" s="86"/>
      <c r="MNF445" s="86"/>
      <c r="MNG445" s="86"/>
      <c r="MNH445" s="86"/>
      <c r="MNI445" s="86"/>
      <c r="MNJ445" s="86"/>
      <c r="MNK445" s="86"/>
      <c r="MNL445" s="86"/>
      <c r="MNM445" s="86"/>
      <c r="MNN445" s="86"/>
      <c r="MNO445" s="86"/>
      <c r="MNP445" s="86"/>
      <c r="MNQ445" s="86"/>
      <c r="MNR445" s="86"/>
      <c r="MNS445" s="86"/>
      <c r="MNT445" s="86"/>
      <c r="MNU445" s="86"/>
      <c r="MNV445" s="86"/>
      <c r="MNW445" s="86"/>
      <c r="MNX445" s="86"/>
      <c r="MNY445" s="86"/>
      <c r="MNZ445" s="86"/>
      <c r="MOA445" s="86"/>
      <c r="MOB445" s="86"/>
      <c r="MOC445" s="86"/>
      <c r="MOD445" s="86"/>
      <c r="MOE445" s="86"/>
      <c r="MOF445" s="86"/>
      <c r="MOG445" s="86"/>
      <c r="MOH445" s="86"/>
      <c r="MOI445" s="86"/>
      <c r="MOJ445" s="86"/>
      <c r="MOK445" s="86"/>
      <c r="MOL445" s="86"/>
      <c r="MOM445" s="86"/>
      <c r="MON445" s="86"/>
      <c r="MOO445" s="86"/>
      <c r="MOP445" s="86"/>
      <c r="MOQ445" s="86"/>
      <c r="MOR445" s="86"/>
      <c r="MOS445" s="86"/>
      <c r="MOT445" s="86"/>
      <c r="MOU445" s="86"/>
      <c r="MOV445" s="86"/>
      <c r="MOW445" s="86"/>
      <c r="MOX445" s="86"/>
      <c r="MOY445" s="86"/>
      <c r="MOZ445" s="86"/>
      <c r="MPA445" s="86"/>
      <c r="MPB445" s="86"/>
      <c r="MPC445" s="86"/>
      <c r="MPD445" s="86"/>
      <c r="MPE445" s="86"/>
      <c r="MPF445" s="86"/>
      <c r="MPG445" s="86"/>
      <c r="MPH445" s="86"/>
      <c r="MPI445" s="86"/>
      <c r="MPJ445" s="86"/>
      <c r="MPK445" s="86"/>
      <c r="MPL445" s="86"/>
      <c r="MPM445" s="86"/>
      <c r="MPN445" s="86"/>
      <c r="MPO445" s="86"/>
      <c r="MPP445" s="86"/>
      <c r="MPQ445" s="86"/>
      <c r="MPR445" s="86"/>
      <c r="MPS445" s="86"/>
      <c r="MPT445" s="86"/>
      <c r="MPU445" s="86"/>
      <c r="MPV445" s="86"/>
      <c r="MPW445" s="86"/>
      <c r="MPX445" s="86"/>
      <c r="MPY445" s="86"/>
      <c r="MPZ445" s="86"/>
      <c r="MQA445" s="86"/>
      <c r="MQB445" s="86"/>
      <c r="MQC445" s="86"/>
      <c r="MQD445" s="86"/>
      <c r="MQE445" s="86"/>
      <c r="MQF445" s="86"/>
      <c r="MQG445" s="86"/>
      <c r="MQH445" s="86"/>
      <c r="MQI445" s="86"/>
      <c r="MQJ445" s="86"/>
      <c r="MQK445" s="86"/>
      <c r="MQL445" s="86"/>
      <c r="MQM445" s="86"/>
      <c r="MQN445" s="86"/>
      <c r="MQO445" s="86"/>
      <c r="MQP445" s="86"/>
      <c r="MQQ445" s="86"/>
      <c r="MQR445" s="86"/>
      <c r="MQS445" s="86"/>
      <c r="MQT445" s="86"/>
      <c r="MQU445" s="86"/>
      <c r="MQV445" s="86"/>
      <c r="MQW445" s="86"/>
      <c r="MQX445" s="86"/>
      <c r="MQY445" s="86"/>
      <c r="MQZ445" s="86"/>
      <c r="MRA445" s="86"/>
      <c r="MRB445" s="86"/>
      <c r="MRC445" s="86"/>
      <c r="MRD445" s="86"/>
      <c r="MRE445" s="86"/>
      <c r="MRF445" s="86"/>
      <c r="MRG445" s="86"/>
      <c r="MRH445" s="86"/>
      <c r="MRI445" s="86"/>
      <c r="MRJ445" s="86"/>
      <c r="MRK445" s="86"/>
      <c r="MRL445" s="86"/>
      <c r="MRM445" s="86"/>
      <c r="MRN445" s="86"/>
      <c r="MRO445" s="86"/>
      <c r="MRP445" s="86"/>
      <c r="MRQ445" s="86"/>
      <c r="MRR445" s="86"/>
      <c r="MRS445" s="86"/>
      <c r="MRT445" s="86"/>
      <c r="MRU445" s="86"/>
      <c r="MRV445" s="86"/>
      <c r="MRW445" s="86"/>
      <c r="MRX445" s="86"/>
      <c r="MRY445" s="86"/>
      <c r="MRZ445" s="86"/>
      <c r="MSA445" s="86"/>
      <c r="MSB445" s="86"/>
      <c r="MSC445" s="86"/>
      <c r="MSD445" s="86"/>
      <c r="MSE445" s="86"/>
      <c r="MSF445" s="86"/>
      <c r="MSG445" s="86"/>
      <c r="MSH445" s="86"/>
      <c r="MSI445" s="86"/>
      <c r="MSJ445" s="86"/>
      <c r="MSK445" s="86"/>
      <c r="MSL445" s="86"/>
      <c r="MSM445" s="86"/>
      <c r="MSN445" s="86"/>
      <c r="MSO445" s="86"/>
      <c r="MSP445" s="86"/>
      <c r="MSQ445" s="86"/>
      <c r="MSR445" s="86"/>
      <c r="MSS445" s="86"/>
      <c r="MST445" s="86"/>
      <c r="MSU445" s="86"/>
      <c r="MSV445" s="86"/>
      <c r="MSW445" s="86"/>
      <c r="MSX445" s="86"/>
      <c r="MSY445" s="86"/>
      <c r="MSZ445" s="86"/>
      <c r="MTA445" s="86"/>
      <c r="MTB445" s="86"/>
      <c r="MTC445" s="86"/>
      <c r="MTD445" s="86"/>
      <c r="MTE445" s="86"/>
      <c r="MTF445" s="86"/>
      <c r="MTG445" s="86"/>
      <c r="MTH445" s="86"/>
      <c r="MTI445" s="86"/>
      <c r="MTJ445" s="86"/>
      <c r="MTK445" s="86"/>
      <c r="MTL445" s="86"/>
      <c r="MTM445" s="86"/>
      <c r="MTN445" s="86"/>
      <c r="MTO445" s="86"/>
      <c r="MTP445" s="86"/>
      <c r="MTQ445" s="86"/>
      <c r="MTR445" s="86"/>
      <c r="MTS445" s="86"/>
      <c r="MTT445" s="86"/>
      <c r="MTU445" s="86"/>
      <c r="MTV445" s="86"/>
      <c r="MTW445" s="86"/>
      <c r="MTX445" s="86"/>
      <c r="MTY445" s="86"/>
      <c r="MTZ445" s="86"/>
      <c r="MUA445" s="86"/>
      <c r="MUB445" s="86"/>
      <c r="MUC445" s="86"/>
      <c r="MUD445" s="86"/>
      <c r="MUE445" s="86"/>
      <c r="MUF445" s="86"/>
      <c r="MUG445" s="86"/>
      <c r="MUH445" s="86"/>
      <c r="MUI445" s="86"/>
      <c r="MUJ445" s="86"/>
      <c r="MUK445" s="86"/>
      <c r="MUL445" s="86"/>
      <c r="MUM445" s="86"/>
      <c r="MUN445" s="86"/>
      <c r="MUO445" s="86"/>
      <c r="MUP445" s="86"/>
      <c r="MUQ445" s="86"/>
      <c r="MUR445" s="86"/>
      <c r="MUS445" s="86"/>
      <c r="MUT445" s="86"/>
      <c r="MUU445" s="86"/>
      <c r="MUV445" s="86"/>
      <c r="MUW445" s="86"/>
      <c r="MUX445" s="86"/>
      <c r="MUY445" s="86"/>
      <c r="MUZ445" s="86"/>
      <c r="MVA445" s="86"/>
      <c r="MVB445" s="86"/>
      <c r="MVC445" s="86"/>
      <c r="MVD445" s="86"/>
      <c r="MVE445" s="86"/>
      <c r="MVF445" s="86"/>
      <c r="MVG445" s="86"/>
      <c r="MVH445" s="86"/>
      <c r="MVI445" s="86"/>
      <c r="MVJ445" s="86"/>
      <c r="MVK445" s="86"/>
      <c r="MVL445" s="86"/>
      <c r="MVM445" s="86"/>
      <c r="MVN445" s="86"/>
      <c r="MVO445" s="86"/>
      <c r="MVP445" s="86"/>
      <c r="MVQ445" s="86"/>
      <c r="MVR445" s="86"/>
      <c r="MVS445" s="86"/>
      <c r="MVT445" s="86"/>
      <c r="MVU445" s="86"/>
      <c r="MVV445" s="86"/>
      <c r="MVW445" s="86"/>
      <c r="MVX445" s="86"/>
      <c r="MVY445" s="86"/>
      <c r="MVZ445" s="86"/>
      <c r="MWA445" s="86"/>
      <c r="MWB445" s="86"/>
      <c r="MWC445" s="86"/>
      <c r="MWD445" s="86"/>
      <c r="MWE445" s="86"/>
      <c r="MWF445" s="86"/>
      <c r="MWG445" s="86"/>
      <c r="MWH445" s="86"/>
      <c r="MWI445" s="86"/>
      <c r="MWJ445" s="86"/>
      <c r="MWK445" s="86"/>
      <c r="MWL445" s="86"/>
      <c r="MWM445" s="86"/>
      <c r="MWN445" s="86"/>
      <c r="MWO445" s="86"/>
      <c r="MWP445" s="86"/>
      <c r="MWQ445" s="86"/>
      <c r="MWR445" s="86"/>
      <c r="MWS445" s="86"/>
      <c r="MWT445" s="86"/>
      <c r="MWU445" s="86"/>
      <c r="MWV445" s="86"/>
      <c r="MWW445" s="86"/>
      <c r="MWX445" s="86"/>
      <c r="MWY445" s="86"/>
      <c r="MWZ445" s="86"/>
      <c r="MXA445" s="86"/>
      <c r="MXB445" s="86"/>
      <c r="MXC445" s="86"/>
      <c r="MXD445" s="86"/>
      <c r="MXE445" s="86"/>
      <c r="MXF445" s="86"/>
      <c r="MXG445" s="86"/>
      <c r="MXH445" s="86"/>
      <c r="MXI445" s="86"/>
      <c r="MXJ445" s="86"/>
      <c r="MXK445" s="86"/>
      <c r="MXL445" s="86"/>
      <c r="MXM445" s="86"/>
      <c r="MXN445" s="86"/>
      <c r="MXO445" s="86"/>
      <c r="MXP445" s="86"/>
      <c r="MXQ445" s="86"/>
      <c r="MXR445" s="86"/>
      <c r="MXS445" s="86"/>
      <c r="MXT445" s="86"/>
      <c r="MXU445" s="86"/>
      <c r="MXV445" s="86"/>
      <c r="MXW445" s="86"/>
      <c r="MXX445" s="86"/>
      <c r="MXY445" s="86"/>
      <c r="MXZ445" s="86"/>
      <c r="MYA445" s="86"/>
      <c r="MYB445" s="86"/>
      <c r="MYC445" s="86"/>
      <c r="MYD445" s="86"/>
      <c r="MYE445" s="86"/>
      <c r="MYF445" s="86"/>
      <c r="MYG445" s="86"/>
      <c r="MYH445" s="86"/>
      <c r="MYI445" s="86"/>
      <c r="MYJ445" s="86"/>
      <c r="MYK445" s="86"/>
      <c r="MYL445" s="86"/>
      <c r="MYM445" s="86"/>
      <c r="MYN445" s="86"/>
      <c r="MYO445" s="86"/>
      <c r="MYP445" s="86"/>
      <c r="MYQ445" s="86"/>
      <c r="MYR445" s="86"/>
      <c r="MYS445" s="86"/>
      <c r="MYT445" s="86"/>
      <c r="MYU445" s="86"/>
      <c r="MYV445" s="86"/>
      <c r="MYW445" s="86"/>
      <c r="MYX445" s="86"/>
      <c r="MYY445" s="86"/>
      <c r="MYZ445" s="86"/>
      <c r="MZA445" s="86"/>
      <c r="MZB445" s="86"/>
      <c r="MZC445" s="86"/>
      <c r="MZD445" s="86"/>
      <c r="MZE445" s="86"/>
      <c r="MZF445" s="86"/>
      <c r="MZG445" s="86"/>
      <c r="MZH445" s="86"/>
      <c r="MZI445" s="86"/>
      <c r="MZJ445" s="86"/>
      <c r="MZK445" s="86"/>
      <c r="MZL445" s="86"/>
      <c r="MZM445" s="86"/>
      <c r="MZN445" s="86"/>
      <c r="MZO445" s="86"/>
      <c r="MZP445" s="86"/>
      <c r="MZQ445" s="86"/>
      <c r="MZR445" s="86"/>
      <c r="MZS445" s="86"/>
      <c r="MZT445" s="86"/>
      <c r="MZU445" s="86"/>
      <c r="MZV445" s="86"/>
      <c r="MZW445" s="86"/>
      <c r="MZX445" s="86"/>
      <c r="MZY445" s="86"/>
      <c r="MZZ445" s="86"/>
      <c r="NAA445" s="86"/>
      <c r="NAB445" s="86"/>
      <c r="NAC445" s="86"/>
      <c r="NAD445" s="86"/>
      <c r="NAE445" s="86"/>
      <c r="NAF445" s="86"/>
      <c r="NAG445" s="86"/>
      <c r="NAH445" s="86"/>
      <c r="NAI445" s="86"/>
      <c r="NAJ445" s="86"/>
      <c r="NAK445" s="86"/>
      <c r="NAL445" s="86"/>
      <c r="NAM445" s="86"/>
      <c r="NAN445" s="86"/>
      <c r="NAO445" s="86"/>
      <c r="NAP445" s="86"/>
      <c r="NAQ445" s="86"/>
      <c r="NAR445" s="86"/>
      <c r="NAS445" s="86"/>
      <c r="NAT445" s="86"/>
      <c r="NAU445" s="86"/>
      <c r="NAV445" s="86"/>
      <c r="NAW445" s="86"/>
      <c r="NAX445" s="86"/>
      <c r="NAY445" s="86"/>
      <c r="NAZ445" s="86"/>
      <c r="NBA445" s="86"/>
      <c r="NBB445" s="86"/>
      <c r="NBC445" s="86"/>
      <c r="NBD445" s="86"/>
      <c r="NBE445" s="86"/>
      <c r="NBF445" s="86"/>
      <c r="NBG445" s="86"/>
      <c r="NBH445" s="86"/>
      <c r="NBI445" s="86"/>
      <c r="NBJ445" s="86"/>
      <c r="NBK445" s="86"/>
      <c r="NBL445" s="86"/>
      <c r="NBM445" s="86"/>
      <c r="NBN445" s="86"/>
      <c r="NBO445" s="86"/>
      <c r="NBP445" s="86"/>
      <c r="NBQ445" s="86"/>
      <c r="NBR445" s="86"/>
      <c r="NBS445" s="86"/>
      <c r="NBT445" s="86"/>
      <c r="NBU445" s="86"/>
      <c r="NBV445" s="86"/>
      <c r="NBW445" s="86"/>
      <c r="NBX445" s="86"/>
      <c r="NBY445" s="86"/>
      <c r="NBZ445" s="86"/>
      <c r="NCA445" s="86"/>
      <c r="NCB445" s="86"/>
      <c r="NCC445" s="86"/>
      <c r="NCD445" s="86"/>
      <c r="NCE445" s="86"/>
      <c r="NCF445" s="86"/>
      <c r="NCG445" s="86"/>
      <c r="NCH445" s="86"/>
      <c r="NCI445" s="86"/>
      <c r="NCJ445" s="86"/>
      <c r="NCK445" s="86"/>
      <c r="NCL445" s="86"/>
      <c r="NCM445" s="86"/>
      <c r="NCN445" s="86"/>
      <c r="NCO445" s="86"/>
      <c r="NCP445" s="86"/>
      <c r="NCQ445" s="86"/>
      <c r="NCR445" s="86"/>
      <c r="NCS445" s="86"/>
      <c r="NCT445" s="86"/>
      <c r="NCU445" s="86"/>
      <c r="NCV445" s="86"/>
      <c r="NCW445" s="86"/>
      <c r="NCX445" s="86"/>
      <c r="NCY445" s="86"/>
      <c r="NCZ445" s="86"/>
      <c r="NDA445" s="86"/>
      <c r="NDB445" s="86"/>
      <c r="NDC445" s="86"/>
      <c r="NDD445" s="86"/>
      <c r="NDE445" s="86"/>
      <c r="NDF445" s="86"/>
      <c r="NDG445" s="86"/>
      <c r="NDH445" s="86"/>
      <c r="NDI445" s="86"/>
      <c r="NDJ445" s="86"/>
      <c r="NDK445" s="86"/>
      <c r="NDL445" s="86"/>
      <c r="NDM445" s="86"/>
      <c r="NDN445" s="86"/>
      <c r="NDO445" s="86"/>
      <c r="NDP445" s="86"/>
      <c r="NDQ445" s="86"/>
      <c r="NDR445" s="86"/>
      <c r="NDS445" s="86"/>
      <c r="NDT445" s="86"/>
      <c r="NDU445" s="86"/>
      <c r="NDV445" s="86"/>
      <c r="NDW445" s="86"/>
      <c r="NDX445" s="86"/>
      <c r="NDY445" s="86"/>
      <c r="NDZ445" s="86"/>
      <c r="NEA445" s="86"/>
      <c r="NEB445" s="86"/>
      <c r="NEC445" s="86"/>
      <c r="NED445" s="86"/>
      <c r="NEE445" s="86"/>
      <c r="NEF445" s="86"/>
      <c r="NEG445" s="86"/>
      <c r="NEH445" s="86"/>
      <c r="NEI445" s="86"/>
      <c r="NEJ445" s="86"/>
      <c r="NEK445" s="86"/>
      <c r="NEL445" s="86"/>
      <c r="NEM445" s="86"/>
      <c r="NEN445" s="86"/>
      <c r="NEO445" s="86"/>
      <c r="NEP445" s="86"/>
      <c r="NEQ445" s="86"/>
      <c r="NER445" s="86"/>
      <c r="NES445" s="86"/>
      <c r="NET445" s="86"/>
      <c r="NEU445" s="86"/>
      <c r="NEV445" s="86"/>
      <c r="NEW445" s="86"/>
      <c r="NEX445" s="86"/>
      <c r="NEY445" s="86"/>
      <c r="NEZ445" s="86"/>
      <c r="NFA445" s="86"/>
      <c r="NFB445" s="86"/>
      <c r="NFC445" s="86"/>
      <c r="NFD445" s="86"/>
      <c r="NFE445" s="86"/>
      <c r="NFF445" s="86"/>
      <c r="NFG445" s="86"/>
      <c r="NFH445" s="86"/>
      <c r="NFI445" s="86"/>
      <c r="NFJ445" s="86"/>
      <c r="NFK445" s="86"/>
      <c r="NFL445" s="86"/>
      <c r="NFM445" s="86"/>
      <c r="NFN445" s="86"/>
      <c r="NFO445" s="86"/>
      <c r="NFP445" s="86"/>
      <c r="NFQ445" s="86"/>
      <c r="NFR445" s="86"/>
      <c r="NFS445" s="86"/>
      <c r="NFT445" s="86"/>
      <c r="NFU445" s="86"/>
      <c r="NFV445" s="86"/>
      <c r="NFW445" s="86"/>
      <c r="NFX445" s="86"/>
      <c r="NFY445" s="86"/>
      <c r="NFZ445" s="86"/>
      <c r="NGA445" s="86"/>
      <c r="NGB445" s="86"/>
      <c r="NGC445" s="86"/>
      <c r="NGD445" s="86"/>
      <c r="NGE445" s="86"/>
      <c r="NGF445" s="86"/>
      <c r="NGG445" s="86"/>
      <c r="NGH445" s="86"/>
      <c r="NGI445" s="86"/>
      <c r="NGJ445" s="86"/>
      <c r="NGK445" s="86"/>
      <c r="NGL445" s="86"/>
      <c r="NGM445" s="86"/>
      <c r="NGN445" s="86"/>
      <c r="NGO445" s="86"/>
      <c r="NGP445" s="86"/>
      <c r="NGQ445" s="86"/>
      <c r="NGR445" s="86"/>
      <c r="NGS445" s="86"/>
      <c r="NGT445" s="86"/>
      <c r="NGU445" s="86"/>
      <c r="NGV445" s="86"/>
      <c r="NGW445" s="86"/>
      <c r="NGX445" s="86"/>
      <c r="NGY445" s="86"/>
      <c r="NGZ445" s="86"/>
      <c r="NHA445" s="86"/>
      <c r="NHB445" s="86"/>
      <c r="NHC445" s="86"/>
      <c r="NHD445" s="86"/>
      <c r="NHE445" s="86"/>
      <c r="NHF445" s="86"/>
      <c r="NHG445" s="86"/>
      <c r="NHH445" s="86"/>
      <c r="NHI445" s="86"/>
      <c r="NHJ445" s="86"/>
      <c r="NHK445" s="86"/>
      <c r="NHL445" s="86"/>
      <c r="NHM445" s="86"/>
      <c r="NHN445" s="86"/>
      <c r="NHO445" s="86"/>
      <c r="NHP445" s="86"/>
      <c r="NHQ445" s="86"/>
      <c r="NHR445" s="86"/>
      <c r="NHS445" s="86"/>
      <c r="NHT445" s="86"/>
      <c r="NHU445" s="86"/>
      <c r="NHV445" s="86"/>
      <c r="NHW445" s="86"/>
      <c r="NHX445" s="86"/>
      <c r="NHY445" s="86"/>
      <c r="NHZ445" s="86"/>
      <c r="NIA445" s="86"/>
      <c r="NIB445" s="86"/>
      <c r="NIC445" s="86"/>
      <c r="NID445" s="86"/>
      <c r="NIE445" s="86"/>
      <c r="NIF445" s="86"/>
      <c r="NIG445" s="86"/>
      <c r="NIH445" s="86"/>
      <c r="NII445" s="86"/>
      <c r="NIJ445" s="86"/>
      <c r="NIK445" s="86"/>
      <c r="NIL445" s="86"/>
      <c r="NIM445" s="86"/>
      <c r="NIN445" s="86"/>
      <c r="NIO445" s="86"/>
      <c r="NIP445" s="86"/>
      <c r="NIQ445" s="86"/>
      <c r="NIR445" s="86"/>
      <c r="NIS445" s="86"/>
      <c r="NIT445" s="86"/>
      <c r="NIU445" s="86"/>
      <c r="NIV445" s="86"/>
      <c r="NIW445" s="86"/>
      <c r="NIX445" s="86"/>
      <c r="NIY445" s="86"/>
      <c r="NIZ445" s="86"/>
      <c r="NJA445" s="86"/>
      <c r="NJB445" s="86"/>
      <c r="NJC445" s="86"/>
      <c r="NJD445" s="86"/>
      <c r="NJE445" s="86"/>
      <c r="NJF445" s="86"/>
      <c r="NJG445" s="86"/>
      <c r="NJH445" s="86"/>
      <c r="NJI445" s="86"/>
      <c r="NJJ445" s="86"/>
      <c r="NJK445" s="86"/>
      <c r="NJL445" s="86"/>
      <c r="NJM445" s="86"/>
      <c r="NJN445" s="86"/>
      <c r="NJO445" s="86"/>
      <c r="NJP445" s="86"/>
      <c r="NJQ445" s="86"/>
      <c r="NJR445" s="86"/>
      <c r="NJS445" s="86"/>
      <c r="NJT445" s="86"/>
      <c r="NJU445" s="86"/>
      <c r="NJV445" s="86"/>
      <c r="NJW445" s="86"/>
      <c r="NJX445" s="86"/>
      <c r="NJY445" s="86"/>
      <c r="NJZ445" s="86"/>
      <c r="NKA445" s="86"/>
      <c r="NKB445" s="86"/>
      <c r="NKC445" s="86"/>
      <c r="NKD445" s="86"/>
      <c r="NKE445" s="86"/>
      <c r="NKF445" s="86"/>
      <c r="NKG445" s="86"/>
      <c r="NKH445" s="86"/>
      <c r="NKI445" s="86"/>
      <c r="NKJ445" s="86"/>
      <c r="NKK445" s="86"/>
      <c r="NKL445" s="86"/>
      <c r="NKM445" s="86"/>
      <c r="NKN445" s="86"/>
      <c r="NKO445" s="86"/>
      <c r="NKP445" s="86"/>
      <c r="NKQ445" s="86"/>
      <c r="NKR445" s="86"/>
      <c r="NKS445" s="86"/>
      <c r="NKT445" s="86"/>
      <c r="NKU445" s="86"/>
      <c r="NKV445" s="86"/>
      <c r="NKW445" s="86"/>
      <c r="NKX445" s="86"/>
      <c r="NKY445" s="86"/>
      <c r="NKZ445" s="86"/>
      <c r="NLA445" s="86"/>
      <c r="NLB445" s="86"/>
      <c r="NLC445" s="86"/>
      <c r="NLD445" s="86"/>
      <c r="NLE445" s="86"/>
      <c r="NLF445" s="86"/>
      <c r="NLG445" s="86"/>
      <c r="NLH445" s="86"/>
      <c r="NLI445" s="86"/>
      <c r="NLJ445" s="86"/>
      <c r="NLK445" s="86"/>
      <c r="NLL445" s="86"/>
      <c r="NLM445" s="86"/>
      <c r="NLN445" s="86"/>
      <c r="NLO445" s="86"/>
      <c r="NLP445" s="86"/>
      <c r="NLQ445" s="86"/>
      <c r="NLR445" s="86"/>
      <c r="NLS445" s="86"/>
      <c r="NLT445" s="86"/>
      <c r="NLU445" s="86"/>
      <c r="NLV445" s="86"/>
      <c r="NLW445" s="86"/>
      <c r="NLX445" s="86"/>
      <c r="NLY445" s="86"/>
      <c r="NLZ445" s="86"/>
      <c r="NMA445" s="86"/>
      <c r="NMB445" s="86"/>
      <c r="NMC445" s="86"/>
      <c r="NMD445" s="86"/>
      <c r="NME445" s="86"/>
      <c r="NMF445" s="86"/>
      <c r="NMG445" s="86"/>
      <c r="NMH445" s="86"/>
      <c r="NMI445" s="86"/>
      <c r="NMJ445" s="86"/>
      <c r="NMK445" s="86"/>
      <c r="NML445" s="86"/>
      <c r="NMM445" s="86"/>
      <c r="NMN445" s="86"/>
      <c r="NMO445" s="86"/>
      <c r="NMP445" s="86"/>
      <c r="NMQ445" s="86"/>
      <c r="NMR445" s="86"/>
      <c r="NMS445" s="86"/>
      <c r="NMT445" s="86"/>
      <c r="NMU445" s="86"/>
      <c r="NMV445" s="86"/>
      <c r="NMW445" s="86"/>
      <c r="NMX445" s="86"/>
      <c r="NMY445" s="86"/>
      <c r="NMZ445" s="86"/>
      <c r="NNA445" s="86"/>
      <c r="NNB445" s="86"/>
      <c r="NNC445" s="86"/>
      <c r="NND445" s="86"/>
      <c r="NNE445" s="86"/>
      <c r="NNF445" s="86"/>
      <c r="NNG445" s="86"/>
      <c r="NNH445" s="86"/>
      <c r="NNI445" s="86"/>
      <c r="NNJ445" s="86"/>
      <c r="NNK445" s="86"/>
      <c r="NNL445" s="86"/>
      <c r="NNM445" s="86"/>
      <c r="NNN445" s="86"/>
      <c r="NNO445" s="86"/>
      <c r="NNP445" s="86"/>
      <c r="NNQ445" s="86"/>
      <c r="NNR445" s="86"/>
      <c r="NNS445" s="86"/>
      <c r="NNT445" s="86"/>
      <c r="NNU445" s="86"/>
      <c r="NNV445" s="86"/>
      <c r="NNW445" s="86"/>
      <c r="NNX445" s="86"/>
      <c r="NNY445" s="86"/>
      <c r="NNZ445" s="86"/>
      <c r="NOA445" s="86"/>
      <c r="NOB445" s="86"/>
      <c r="NOC445" s="86"/>
      <c r="NOD445" s="86"/>
      <c r="NOE445" s="86"/>
      <c r="NOF445" s="86"/>
      <c r="NOG445" s="86"/>
      <c r="NOH445" s="86"/>
      <c r="NOI445" s="86"/>
      <c r="NOJ445" s="86"/>
      <c r="NOK445" s="86"/>
      <c r="NOL445" s="86"/>
      <c r="NOM445" s="86"/>
      <c r="NON445" s="86"/>
      <c r="NOO445" s="86"/>
      <c r="NOP445" s="86"/>
      <c r="NOQ445" s="86"/>
      <c r="NOR445" s="86"/>
      <c r="NOS445" s="86"/>
      <c r="NOT445" s="86"/>
      <c r="NOU445" s="86"/>
      <c r="NOV445" s="86"/>
      <c r="NOW445" s="86"/>
      <c r="NOX445" s="86"/>
      <c r="NOY445" s="86"/>
      <c r="NOZ445" s="86"/>
      <c r="NPA445" s="86"/>
      <c r="NPB445" s="86"/>
      <c r="NPC445" s="86"/>
      <c r="NPD445" s="86"/>
      <c r="NPE445" s="86"/>
      <c r="NPF445" s="86"/>
      <c r="NPG445" s="86"/>
      <c r="NPH445" s="86"/>
      <c r="NPI445" s="86"/>
      <c r="NPJ445" s="86"/>
      <c r="NPK445" s="86"/>
      <c r="NPL445" s="86"/>
      <c r="NPM445" s="86"/>
      <c r="NPN445" s="86"/>
      <c r="NPO445" s="86"/>
      <c r="NPP445" s="86"/>
      <c r="NPQ445" s="86"/>
      <c r="NPR445" s="86"/>
      <c r="NPS445" s="86"/>
      <c r="NPT445" s="86"/>
      <c r="NPU445" s="86"/>
      <c r="NPV445" s="86"/>
      <c r="NPW445" s="86"/>
      <c r="NPX445" s="86"/>
      <c r="NPY445" s="86"/>
      <c r="NPZ445" s="86"/>
      <c r="NQA445" s="86"/>
      <c r="NQB445" s="86"/>
      <c r="NQC445" s="86"/>
      <c r="NQD445" s="86"/>
      <c r="NQE445" s="86"/>
      <c r="NQF445" s="86"/>
      <c r="NQG445" s="86"/>
      <c r="NQH445" s="86"/>
      <c r="NQI445" s="86"/>
      <c r="NQJ445" s="86"/>
      <c r="NQK445" s="86"/>
      <c r="NQL445" s="86"/>
      <c r="NQM445" s="86"/>
      <c r="NQN445" s="86"/>
      <c r="NQO445" s="86"/>
      <c r="NQP445" s="86"/>
      <c r="NQQ445" s="86"/>
      <c r="NQR445" s="86"/>
      <c r="NQS445" s="86"/>
      <c r="NQT445" s="86"/>
      <c r="NQU445" s="86"/>
      <c r="NQV445" s="86"/>
      <c r="NQW445" s="86"/>
      <c r="NQX445" s="86"/>
      <c r="NQY445" s="86"/>
      <c r="NQZ445" s="86"/>
      <c r="NRA445" s="86"/>
      <c r="NRB445" s="86"/>
      <c r="NRC445" s="86"/>
      <c r="NRD445" s="86"/>
      <c r="NRE445" s="86"/>
      <c r="NRF445" s="86"/>
      <c r="NRG445" s="86"/>
      <c r="NRH445" s="86"/>
      <c r="NRI445" s="86"/>
      <c r="NRJ445" s="86"/>
      <c r="NRK445" s="86"/>
      <c r="NRL445" s="86"/>
      <c r="NRM445" s="86"/>
      <c r="NRN445" s="86"/>
      <c r="NRO445" s="86"/>
      <c r="NRP445" s="86"/>
      <c r="NRQ445" s="86"/>
      <c r="NRR445" s="86"/>
      <c r="NRS445" s="86"/>
      <c r="NRT445" s="86"/>
      <c r="NRU445" s="86"/>
      <c r="NRV445" s="86"/>
      <c r="NRW445" s="86"/>
      <c r="NRX445" s="86"/>
      <c r="NRY445" s="86"/>
      <c r="NRZ445" s="86"/>
      <c r="NSA445" s="86"/>
      <c r="NSB445" s="86"/>
      <c r="NSC445" s="86"/>
      <c r="NSD445" s="86"/>
      <c r="NSE445" s="86"/>
      <c r="NSF445" s="86"/>
      <c r="NSG445" s="86"/>
      <c r="NSH445" s="86"/>
      <c r="NSI445" s="86"/>
      <c r="NSJ445" s="86"/>
      <c r="NSK445" s="86"/>
      <c r="NSL445" s="86"/>
      <c r="NSM445" s="86"/>
      <c r="NSN445" s="86"/>
      <c r="NSO445" s="86"/>
      <c r="NSP445" s="86"/>
      <c r="NSQ445" s="86"/>
      <c r="NSR445" s="86"/>
      <c r="NSS445" s="86"/>
      <c r="NST445" s="86"/>
      <c r="NSU445" s="86"/>
      <c r="NSV445" s="86"/>
      <c r="NSW445" s="86"/>
      <c r="NSX445" s="86"/>
      <c r="NSY445" s="86"/>
      <c r="NSZ445" s="86"/>
      <c r="NTA445" s="86"/>
      <c r="NTB445" s="86"/>
      <c r="NTC445" s="86"/>
      <c r="NTD445" s="86"/>
      <c r="NTE445" s="86"/>
      <c r="NTF445" s="86"/>
      <c r="NTG445" s="86"/>
      <c r="NTH445" s="86"/>
      <c r="NTI445" s="86"/>
      <c r="NTJ445" s="86"/>
      <c r="NTK445" s="86"/>
      <c r="NTL445" s="86"/>
      <c r="NTM445" s="86"/>
      <c r="NTN445" s="86"/>
      <c r="NTO445" s="86"/>
      <c r="NTP445" s="86"/>
      <c r="NTQ445" s="86"/>
      <c r="NTR445" s="86"/>
      <c r="NTS445" s="86"/>
      <c r="NTT445" s="86"/>
      <c r="NTU445" s="86"/>
      <c r="NTV445" s="86"/>
      <c r="NTW445" s="86"/>
      <c r="NTX445" s="86"/>
      <c r="NTY445" s="86"/>
      <c r="NTZ445" s="86"/>
      <c r="NUA445" s="86"/>
      <c r="NUB445" s="86"/>
      <c r="NUC445" s="86"/>
      <c r="NUD445" s="86"/>
      <c r="NUE445" s="86"/>
      <c r="NUF445" s="86"/>
      <c r="NUG445" s="86"/>
      <c r="NUH445" s="86"/>
      <c r="NUI445" s="86"/>
      <c r="NUJ445" s="86"/>
      <c r="NUK445" s="86"/>
      <c r="NUL445" s="86"/>
      <c r="NUM445" s="86"/>
      <c r="NUN445" s="86"/>
      <c r="NUO445" s="86"/>
      <c r="NUP445" s="86"/>
      <c r="NUQ445" s="86"/>
      <c r="NUR445" s="86"/>
      <c r="NUS445" s="86"/>
      <c r="NUT445" s="86"/>
      <c r="NUU445" s="86"/>
      <c r="NUV445" s="86"/>
      <c r="NUW445" s="86"/>
      <c r="NUX445" s="86"/>
      <c r="NUY445" s="86"/>
      <c r="NUZ445" s="86"/>
      <c r="NVA445" s="86"/>
      <c r="NVB445" s="86"/>
      <c r="NVC445" s="86"/>
      <c r="NVD445" s="86"/>
      <c r="NVE445" s="86"/>
      <c r="NVF445" s="86"/>
      <c r="NVG445" s="86"/>
      <c r="NVH445" s="86"/>
      <c r="NVI445" s="86"/>
      <c r="NVJ445" s="86"/>
      <c r="NVK445" s="86"/>
      <c r="NVL445" s="86"/>
      <c r="NVM445" s="86"/>
      <c r="NVN445" s="86"/>
      <c r="NVO445" s="86"/>
      <c r="NVP445" s="86"/>
      <c r="NVQ445" s="86"/>
      <c r="NVR445" s="86"/>
      <c r="NVS445" s="86"/>
      <c r="NVT445" s="86"/>
      <c r="NVU445" s="86"/>
      <c r="NVV445" s="86"/>
      <c r="NVW445" s="86"/>
      <c r="NVX445" s="86"/>
      <c r="NVY445" s="86"/>
      <c r="NVZ445" s="86"/>
      <c r="NWA445" s="86"/>
      <c r="NWB445" s="86"/>
      <c r="NWC445" s="86"/>
      <c r="NWD445" s="86"/>
      <c r="NWE445" s="86"/>
      <c r="NWF445" s="86"/>
      <c r="NWG445" s="86"/>
      <c r="NWH445" s="86"/>
      <c r="NWI445" s="86"/>
      <c r="NWJ445" s="86"/>
      <c r="NWK445" s="86"/>
      <c r="NWL445" s="86"/>
      <c r="NWM445" s="86"/>
      <c r="NWN445" s="86"/>
      <c r="NWO445" s="86"/>
      <c r="NWP445" s="86"/>
      <c r="NWQ445" s="86"/>
      <c r="NWR445" s="86"/>
      <c r="NWS445" s="86"/>
      <c r="NWT445" s="86"/>
      <c r="NWU445" s="86"/>
      <c r="NWV445" s="86"/>
      <c r="NWW445" s="86"/>
      <c r="NWX445" s="86"/>
      <c r="NWY445" s="86"/>
      <c r="NWZ445" s="86"/>
      <c r="NXA445" s="86"/>
      <c r="NXB445" s="86"/>
      <c r="NXC445" s="86"/>
      <c r="NXD445" s="86"/>
      <c r="NXE445" s="86"/>
      <c r="NXF445" s="86"/>
      <c r="NXG445" s="86"/>
      <c r="NXH445" s="86"/>
      <c r="NXI445" s="86"/>
      <c r="NXJ445" s="86"/>
      <c r="NXK445" s="86"/>
      <c r="NXL445" s="86"/>
      <c r="NXM445" s="86"/>
      <c r="NXN445" s="86"/>
      <c r="NXO445" s="86"/>
      <c r="NXP445" s="86"/>
      <c r="NXQ445" s="86"/>
      <c r="NXR445" s="86"/>
      <c r="NXS445" s="86"/>
      <c r="NXT445" s="86"/>
      <c r="NXU445" s="86"/>
      <c r="NXV445" s="86"/>
      <c r="NXW445" s="86"/>
      <c r="NXX445" s="86"/>
      <c r="NXY445" s="86"/>
      <c r="NXZ445" s="86"/>
      <c r="NYA445" s="86"/>
      <c r="NYB445" s="86"/>
      <c r="NYC445" s="86"/>
      <c r="NYD445" s="86"/>
      <c r="NYE445" s="86"/>
      <c r="NYF445" s="86"/>
      <c r="NYG445" s="86"/>
      <c r="NYH445" s="86"/>
      <c r="NYI445" s="86"/>
      <c r="NYJ445" s="86"/>
      <c r="NYK445" s="86"/>
      <c r="NYL445" s="86"/>
      <c r="NYM445" s="86"/>
      <c r="NYN445" s="86"/>
      <c r="NYO445" s="86"/>
      <c r="NYP445" s="86"/>
      <c r="NYQ445" s="86"/>
      <c r="NYR445" s="86"/>
      <c r="NYS445" s="86"/>
      <c r="NYT445" s="86"/>
      <c r="NYU445" s="86"/>
      <c r="NYV445" s="86"/>
      <c r="NYW445" s="86"/>
      <c r="NYX445" s="86"/>
      <c r="NYY445" s="86"/>
      <c r="NYZ445" s="86"/>
      <c r="NZA445" s="86"/>
      <c r="NZB445" s="86"/>
      <c r="NZC445" s="86"/>
      <c r="NZD445" s="86"/>
      <c r="NZE445" s="86"/>
      <c r="NZF445" s="86"/>
      <c r="NZG445" s="86"/>
      <c r="NZH445" s="86"/>
      <c r="NZI445" s="86"/>
      <c r="NZJ445" s="86"/>
      <c r="NZK445" s="86"/>
      <c r="NZL445" s="86"/>
      <c r="NZM445" s="86"/>
      <c r="NZN445" s="86"/>
      <c r="NZO445" s="86"/>
      <c r="NZP445" s="86"/>
      <c r="NZQ445" s="86"/>
      <c r="NZR445" s="86"/>
      <c r="NZS445" s="86"/>
      <c r="NZT445" s="86"/>
      <c r="NZU445" s="86"/>
      <c r="NZV445" s="86"/>
      <c r="NZW445" s="86"/>
      <c r="NZX445" s="86"/>
      <c r="NZY445" s="86"/>
      <c r="NZZ445" s="86"/>
      <c r="OAA445" s="86"/>
      <c r="OAB445" s="86"/>
      <c r="OAC445" s="86"/>
      <c r="OAD445" s="86"/>
      <c r="OAE445" s="86"/>
      <c r="OAF445" s="86"/>
      <c r="OAG445" s="86"/>
      <c r="OAH445" s="86"/>
      <c r="OAI445" s="86"/>
      <c r="OAJ445" s="86"/>
      <c r="OAK445" s="86"/>
      <c r="OAL445" s="86"/>
      <c r="OAM445" s="86"/>
      <c r="OAN445" s="86"/>
      <c r="OAO445" s="86"/>
      <c r="OAP445" s="86"/>
      <c r="OAQ445" s="86"/>
      <c r="OAR445" s="86"/>
      <c r="OAS445" s="86"/>
      <c r="OAT445" s="86"/>
      <c r="OAU445" s="86"/>
      <c r="OAV445" s="86"/>
      <c r="OAW445" s="86"/>
      <c r="OAX445" s="86"/>
      <c r="OAY445" s="86"/>
      <c r="OAZ445" s="86"/>
      <c r="OBA445" s="86"/>
      <c r="OBB445" s="86"/>
      <c r="OBC445" s="86"/>
      <c r="OBD445" s="86"/>
      <c r="OBE445" s="86"/>
      <c r="OBF445" s="86"/>
      <c r="OBG445" s="86"/>
      <c r="OBH445" s="86"/>
      <c r="OBI445" s="86"/>
      <c r="OBJ445" s="86"/>
      <c r="OBK445" s="86"/>
      <c r="OBL445" s="86"/>
      <c r="OBM445" s="86"/>
      <c r="OBN445" s="86"/>
      <c r="OBO445" s="86"/>
      <c r="OBP445" s="86"/>
      <c r="OBQ445" s="86"/>
      <c r="OBR445" s="86"/>
      <c r="OBS445" s="86"/>
      <c r="OBT445" s="86"/>
      <c r="OBU445" s="86"/>
      <c r="OBV445" s="86"/>
      <c r="OBW445" s="86"/>
      <c r="OBX445" s="86"/>
      <c r="OBY445" s="86"/>
      <c r="OBZ445" s="86"/>
      <c r="OCA445" s="86"/>
      <c r="OCB445" s="86"/>
      <c r="OCC445" s="86"/>
      <c r="OCD445" s="86"/>
      <c r="OCE445" s="86"/>
      <c r="OCF445" s="86"/>
      <c r="OCG445" s="86"/>
      <c r="OCH445" s="86"/>
      <c r="OCI445" s="86"/>
      <c r="OCJ445" s="86"/>
      <c r="OCK445" s="86"/>
      <c r="OCL445" s="86"/>
      <c r="OCM445" s="86"/>
      <c r="OCN445" s="86"/>
      <c r="OCO445" s="86"/>
      <c r="OCP445" s="86"/>
      <c r="OCQ445" s="86"/>
      <c r="OCR445" s="86"/>
      <c r="OCS445" s="86"/>
      <c r="OCT445" s="86"/>
      <c r="OCU445" s="86"/>
      <c r="OCV445" s="86"/>
      <c r="OCW445" s="86"/>
      <c r="OCX445" s="86"/>
      <c r="OCY445" s="86"/>
      <c r="OCZ445" s="86"/>
      <c r="ODA445" s="86"/>
      <c r="ODB445" s="86"/>
      <c r="ODC445" s="86"/>
      <c r="ODD445" s="86"/>
      <c r="ODE445" s="86"/>
      <c r="ODF445" s="86"/>
      <c r="ODG445" s="86"/>
      <c r="ODH445" s="86"/>
      <c r="ODI445" s="86"/>
      <c r="ODJ445" s="86"/>
      <c r="ODK445" s="86"/>
      <c r="ODL445" s="86"/>
      <c r="ODM445" s="86"/>
      <c r="ODN445" s="86"/>
      <c r="ODO445" s="86"/>
      <c r="ODP445" s="86"/>
      <c r="ODQ445" s="86"/>
      <c r="ODR445" s="86"/>
      <c r="ODS445" s="86"/>
      <c r="ODT445" s="86"/>
      <c r="ODU445" s="86"/>
      <c r="ODV445" s="86"/>
      <c r="ODW445" s="86"/>
      <c r="ODX445" s="86"/>
      <c r="ODY445" s="86"/>
      <c r="ODZ445" s="86"/>
      <c r="OEA445" s="86"/>
      <c r="OEB445" s="86"/>
      <c r="OEC445" s="86"/>
      <c r="OED445" s="86"/>
      <c r="OEE445" s="86"/>
      <c r="OEF445" s="86"/>
      <c r="OEG445" s="86"/>
      <c r="OEH445" s="86"/>
      <c r="OEI445" s="86"/>
      <c r="OEJ445" s="86"/>
      <c r="OEK445" s="86"/>
      <c r="OEL445" s="86"/>
      <c r="OEM445" s="86"/>
      <c r="OEN445" s="86"/>
      <c r="OEO445" s="86"/>
      <c r="OEP445" s="86"/>
      <c r="OEQ445" s="86"/>
      <c r="OER445" s="86"/>
      <c r="OES445" s="86"/>
      <c r="OET445" s="86"/>
      <c r="OEU445" s="86"/>
      <c r="OEV445" s="86"/>
      <c r="OEW445" s="86"/>
      <c r="OEX445" s="86"/>
      <c r="OEY445" s="86"/>
      <c r="OEZ445" s="86"/>
      <c r="OFA445" s="86"/>
      <c r="OFB445" s="86"/>
      <c r="OFC445" s="86"/>
      <c r="OFD445" s="86"/>
      <c r="OFE445" s="86"/>
      <c r="OFF445" s="86"/>
      <c r="OFG445" s="86"/>
      <c r="OFH445" s="86"/>
      <c r="OFI445" s="86"/>
      <c r="OFJ445" s="86"/>
      <c r="OFK445" s="86"/>
      <c r="OFL445" s="86"/>
      <c r="OFM445" s="86"/>
      <c r="OFN445" s="86"/>
      <c r="OFO445" s="86"/>
      <c r="OFP445" s="86"/>
      <c r="OFQ445" s="86"/>
      <c r="OFR445" s="86"/>
      <c r="OFS445" s="86"/>
      <c r="OFT445" s="86"/>
      <c r="OFU445" s="86"/>
      <c r="OFV445" s="86"/>
      <c r="OFW445" s="86"/>
      <c r="OFX445" s="86"/>
      <c r="OFY445" s="86"/>
      <c r="OFZ445" s="86"/>
      <c r="OGA445" s="86"/>
      <c r="OGB445" s="86"/>
      <c r="OGC445" s="86"/>
      <c r="OGD445" s="86"/>
      <c r="OGE445" s="86"/>
      <c r="OGF445" s="86"/>
      <c r="OGG445" s="86"/>
      <c r="OGH445" s="86"/>
      <c r="OGI445" s="86"/>
      <c r="OGJ445" s="86"/>
      <c r="OGK445" s="86"/>
      <c r="OGL445" s="86"/>
      <c r="OGM445" s="86"/>
      <c r="OGN445" s="86"/>
      <c r="OGO445" s="86"/>
      <c r="OGP445" s="86"/>
      <c r="OGQ445" s="86"/>
      <c r="OGR445" s="86"/>
      <c r="OGS445" s="86"/>
      <c r="OGT445" s="86"/>
      <c r="OGU445" s="86"/>
      <c r="OGV445" s="86"/>
      <c r="OGW445" s="86"/>
      <c r="OGX445" s="86"/>
      <c r="OGY445" s="86"/>
      <c r="OGZ445" s="86"/>
      <c r="OHA445" s="86"/>
      <c r="OHB445" s="86"/>
      <c r="OHC445" s="86"/>
      <c r="OHD445" s="86"/>
      <c r="OHE445" s="86"/>
      <c r="OHF445" s="86"/>
      <c r="OHG445" s="86"/>
      <c r="OHH445" s="86"/>
      <c r="OHI445" s="86"/>
      <c r="OHJ445" s="86"/>
      <c r="OHK445" s="86"/>
      <c r="OHL445" s="86"/>
      <c r="OHM445" s="86"/>
      <c r="OHN445" s="86"/>
      <c r="OHO445" s="86"/>
      <c r="OHP445" s="86"/>
      <c r="OHQ445" s="86"/>
      <c r="OHR445" s="86"/>
      <c r="OHS445" s="86"/>
      <c r="OHT445" s="86"/>
      <c r="OHU445" s="86"/>
      <c r="OHV445" s="86"/>
      <c r="OHW445" s="86"/>
      <c r="OHX445" s="86"/>
      <c r="OHY445" s="86"/>
      <c r="OHZ445" s="86"/>
      <c r="OIA445" s="86"/>
      <c r="OIB445" s="86"/>
      <c r="OIC445" s="86"/>
      <c r="OID445" s="86"/>
      <c r="OIE445" s="86"/>
      <c r="OIF445" s="86"/>
      <c r="OIG445" s="86"/>
      <c r="OIH445" s="86"/>
      <c r="OII445" s="86"/>
      <c r="OIJ445" s="86"/>
      <c r="OIK445" s="86"/>
      <c r="OIL445" s="86"/>
      <c r="OIM445" s="86"/>
      <c r="OIN445" s="86"/>
      <c r="OIO445" s="86"/>
      <c r="OIP445" s="86"/>
      <c r="OIQ445" s="86"/>
      <c r="OIR445" s="86"/>
      <c r="OIS445" s="86"/>
      <c r="OIT445" s="86"/>
      <c r="OIU445" s="86"/>
      <c r="OIV445" s="86"/>
      <c r="OIW445" s="86"/>
      <c r="OIX445" s="86"/>
      <c r="OIY445" s="86"/>
      <c r="OIZ445" s="86"/>
      <c r="OJA445" s="86"/>
      <c r="OJB445" s="86"/>
      <c r="OJC445" s="86"/>
      <c r="OJD445" s="86"/>
      <c r="OJE445" s="86"/>
      <c r="OJF445" s="86"/>
      <c r="OJG445" s="86"/>
      <c r="OJH445" s="86"/>
      <c r="OJI445" s="86"/>
      <c r="OJJ445" s="86"/>
      <c r="OJK445" s="86"/>
      <c r="OJL445" s="86"/>
      <c r="OJM445" s="86"/>
      <c r="OJN445" s="86"/>
      <c r="OJO445" s="86"/>
      <c r="OJP445" s="86"/>
      <c r="OJQ445" s="86"/>
      <c r="OJR445" s="86"/>
      <c r="OJS445" s="86"/>
      <c r="OJT445" s="86"/>
      <c r="OJU445" s="86"/>
      <c r="OJV445" s="86"/>
      <c r="OJW445" s="86"/>
      <c r="OJX445" s="86"/>
      <c r="OJY445" s="86"/>
      <c r="OJZ445" s="86"/>
      <c r="OKA445" s="86"/>
      <c r="OKB445" s="86"/>
      <c r="OKC445" s="86"/>
      <c r="OKD445" s="86"/>
      <c r="OKE445" s="86"/>
      <c r="OKF445" s="86"/>
      <c r="OKG445" s="86"/>
      <c r="OKH445" s="86"/>
      <c r="OKI445" s="86"/>
      <c r="OKJ445" s="86"/>
      <c r="OKK445" s="86"/>
      <c r="OKL445" s="86"/>
      <c r="OKM445" s="86"/>
      <c r="OKN445" s="86"/>
      <c r="OKO445" s="86"/>
      <c r="OKP445" s="86"/>
      <c r="OKQ445" s="86"/>
      <c r="OKR445" s="86"/>
      <c r="OKS445" s="86"/>
      <c r="OKT445" s="86"/>
      <c r="OKU445" s="86"/>
      <c r="OKV445" s="86"/>
      <c r="OKW445" s="86"/>
      <c r="OKX445" s="86"/>
      <c r="OKY445" s="86"/>
      <c r="OKZ445" s="86"/>
      <c r="OLA445" s="86"/>
      <c r="OLB445" s="86"/>
      <c r="OLC445" s="86"/>
      <c r="OLD445" s="86"/>
      <c r="OLE445" s="86"/>
      <c r="OLF445" s="86"/>
      <c r="OLG445" s="86"/>
      <c r="OLH445" s="86"/>
      <c r="OLI445" s="86"/>
      <c r="OLJ445" s="86"/>
      <c r="OLK445" s="86"/>
      <c r="OLL445" s="86"/>
      <c r="OLM445" s="86"/>
      <c r="OLN445" s="86"/>
      <c r="OLO445" s="86"/>
      <c r="OLP445" s="86"/>
      <c r="OLQ445" s="86"/>
      <c r="OLR445" s="86"/>
      <c r="OLS445" s="86"/>
      <c r="OLT445" s="86"/>
      <c r="OLU445" s="86"/>
      <c r="OLV445" s="86"/>
      <c r="OLW445" s="86"/>
      <c r="OLX445" s="86"/>
      <c r="OLY445" s="86"/>
      <c r="OLZ445" s="86"/>
      <c r="OMA445" s="86"/>
      <c r="OMB445" s="86"/>
      <c r="OMC445" s="86"/>
      <c r="OMD445" s="86"/>
      <c r="OME445" s="86"/>
      <c r="OMF445" s="86"/>
      <c r="OMG445" s="86"/>
      <c r="OMH445" s="86"/>
      <c r="OMI445" s="86"/>
      <c r="OMJ445" s="86"/>
      <c r="OMK445" s="86"/>
      <c r="OML445" s="86"/>
      <c r="OMM445" s="86"/>
      <c r="OMN445" s="86"/>
      <c r="OMO445" s="86"/>
      <c r="OMP445" s="86"/>
      <c r="OMQ445" s="86"/>
      <c r="OMR445" s="86"/>
      <c r="OMS445" s="86"/>
      <c r="OMT445" s="86"/>
      <c r="OMU445" s="86"/>
      <c r="OMV445" s="86"/>
      <c r="OMW445" s="86"/>
      <c r="OMX445" s="86"/>
      <c r="OMY445" s="86"/>
      <c r="OMZ445" s="86"/>
      <c r="ONA445" s="86"/>
      <c r="ONB445" s="86"/>
      <c r="ONC445" s="86"/>
      <c r="OND445" s="86"/>
      <c r="ONE445" s="86"/>
      <c r="ONF445" s="86"/>
      <c r="ONG445" s="86"/>
      <c r="ONH445" s="86"/>
      <c r="ONI445" s="86"/>
      <c r="ONJ445" s="86"/>
      <c r="ONK445" s="86"/>
      <c r="ONL445" s="86"/>
      <c r="ONM445" s="86"/>
      <c r="ONN445" s="86"/>
      <c r="ONO445" s="86"/>
      <c r="ONP445" s="86"/>
      <c r="ONQ445" s="86"/>
      <c r="ONR445" s="86"/>
      <c r="ONS445" s="86"/>
      <c r="ONT445" s="86"/>
      <c r="ONU445" s="86"/>
      <c r="ONV445" s="86"/>
      <c r="ONW445" s="86"/>
      <c r="ONX445" s="86"/>
      <c r="ONY445" s="86"/>
      <c r="ONZ445" s="86"/>
      <c r="OOA445" s="86"/>
      <c r="OOB445" s="86"/>
      <c r="OOC445" s="86"/>
      <c r="OOD445" s="86"/>
      <c r="OOE445" s="86"/>
      <c r="OOF445" s="86"/>
      <c r="OOG445" s="86"/>
      <c r="OOH445" s="86"/>
      <c r="OOI445" s="86"/>
      <c r="OOJ445" s="86"/>
      <c r="OOK445" s="86"/>
      <c r="OOL445" s="86"/>
      <c r="OOM445" s="86"/>
      <c r="OON445" s="86"/>
      <c r="OOO445" s="86"/>
      <c r="OOP445" s="86"/>
      <c r="OOQ445" s="86"/>
      <c r="OOR445" s="86"/>
      <c r="OOS445" s="86"/>
      <c r="OOT445" s="86"/>
      <c r="OOU445" s="86"/>
      <c r="OOV445" s="86"/>
      <c r="OOW445" s="86"/>
      <c r="OOX445" s="86"/>
      <c r="OOY445" s="86"/>
      <c r="OOZ445" s="86"/>
      <c r="OPA445" s="86"/>
      <c r="OPB445" s="86"/>
      <c r="OPC445" s="86"/>
      <c r="OPD445" s="86"/>
      <c r="OPE445" s="86"/>
      <c r="OPF445" s="86"/>
      <c r="OPG445" s="86"/>
      <c r="OPH445" s="86"/>
      <c r="OPI445" s="86"/>
      <c r="OPJ445" s="86"/>
      <c r="OPK445" s="86"/>
      <c r="OPL445" s="86"/>
      <c r="OPM445" s="86"/>
      <c r="OPN445" s="86"/>
      <c r="OPO445" s="86"/>
      <c r="OPP445" s="86"/>
      <c r="OPQ445" s="86"/>
      <c r="OPR445" s="86"/>
      <c r="OPS445" s="86"/>
      <c r="OPT445" s="86"/>
      <c r="OPU445" s="86"/>
      <c r="OPV445" s="86"/>
      <c r="OPW445" s="86"/>
      <c r="OPX445" s="86"/>
      <c r="OPY445" s="86"/>
      <c r="OPZ445" s="86"/>
      <c r="OQA445" s="86"/>
      <c r="OQB445" s="86"/>
      <c r="OQC445" s="86"/>
      <c r="OQD445" s="86"/>
      <c r="OQE445" s="86"/>
      <c r="OQF445" s="86"/>
      <c r="OQG445" s="86"/>
      <c r="OQH445" s="86"/>
      <c r="OQI445" s="86"/>
      <c r="OQJ445" s="86"/>
      <c r="OQK445" s="86"/>
      <c r="OQL445" s="86"/>
      <c r="OQM445" s="86"/>
      <c r="OQN445" s="86"/>
      <c r="OQO445" s="86"/>
      <c r="OQP445" s="86"/>
      <c r="OQQ445" s="86"/>
      <c r="OQR445" s="86"/>
      <c r="OQS445" s="86"/>
      <c r="OQT445" s="86"/>
      <c r="OQU445" s="86"/>
      <c r="OQV445" s="86"/>
      <c r="OQW445" s="86"/>
      <c r="OQX445" s="86"/>
      <c r="OQY445" s="86"/>
      <c r="OQZ445" s="86"/>
      <c r="ORA445" s="86"/>
      <c r="ORB445" s="86"/>
      <c r="ORC445" s="86"/>
      <c r="ORD445" s="86"/>
      <c r="ORE445" s="86"/>
      <c r="ORF445" s="86"/>
      <c r="ORG445" s="86"/>
      <c r="ORH445" s="86"/>
      <c r="ORI445" s="86"/>
      <c r="ORJ445" s="86"/>
      <c r="ORK445" s="86"/>
      <c r="ORL445" s="86"/>
      <c r="ORM445" s="86"/>
      <c r="ORN445" s="86"/>
      <c r="ORO445" s="86"/>
      <c r="ORP445" s="86"/>
      <c r="ORQ445" s="86"/>
      <c r="ORR445" s="86"/>
      <c r="ORS445" s="86"/>
      <c r="ORT445" s="86"/>
      <c r="ORU445" s="86"/>
      <c r="ORV445" s="86"/>
      <c r="ORW445" s="86"/>
      <c r="ORX445" s="86"/>
      <c r="ORY445" s="86"/>
      <c r="ORZ445" s="86"/>
      <c r="OSA445" s="86"/>
      <c r="OSB445" s="86"/>
      <c r="OSC445" s="86"/>
      <c r="OSD445" s="86"/>
      <c r="OSE445" s="86"/>
      <c r="OSF445" s="86"/>
      <c r="OSG445" s="86"/>
      <c r="OSH445" s="86"/>
      <c r="OSI445" s="86"/>
      <c r="OSJ445" s="86"/>
      <c r="OSK445" s="86"/>
      <c r="OSL445" s="86"/>
      <c r="OSM445" s="86"/>
      <c r="OSN445" s="86"/>
      <c r="OSO445" s="86"/>
      <c r="OSP445" s="86"/>
      <c r="OSQ445" s="86"/>
      <c r="OSR445" s="86"/>
      <c r="OSS445" s="86"/>
      <c r="OST445" s="86"/>
      <c r="OSU445" s="86"/>
      <c r="OSV445" s="86"/>
      <c r="OSW445" s="86"/>
      <c r="OSX445" s="86"/>
      <c r="OSY445" s="86"/>
      <c r="OSZ445" s="86"/>
      <c r="OTA445" s="86"/>
      <c r="OTB445" s="86"/>
      <c r="OTC445" s="86"/>
      <c r="OTD445" s="86"/>
      <c r="OTE445" s="86"/>
      <c r="OTF445" s="86"/>
      <c r="OTG445" s="86"/>
      <c r="OTH445" s="86"/>
      <c r="OTI445" s="86"/>
      <c r="OTJ445" s="86"/>
      <c r="OTK445" s="86"/>
      <c r="OTL445" s="86"/>
      <c r="OTM445" s="86"/>
      <c r="OTN445" s="86"/>
      <c r="OTO445" s="86"/>
      <c r="OTP445" s="86"/>
      <c r="OTQ445" s="86"/>
      <c r="OTR445" s="86"/>
      <c r="OTS445" s="86"/>
      <c r="OTT445" s="86"/>
      <c r="OTU445" s="86"/>
      <c r="OTV445" s="86"/>
      <c r="OTW445" s="86"/>
      <c r="OTX445" s="86"/>
      <c r="OTY445" s="86"/>
      <c r="OTZ445" s="86"/>
      <c r="OUA445" s="86"/>
      <c r="OUB445" s="86"/>
      <c r="OUC445" s="86"/>
      <c r="OUD445" s="86"/>
      <c r="OUE445" s="86"/>
      <c r="OUF445" s="86"/>
      <c r="OUG445" s="86"/>
      <c r="OUH445" s="86"/>
      <c r="OUI445" s="86"/>
      <c r="OUJ445" s="86"/>
      <c r="OUK445" s="86"/>
      <c r="OUL445" s="86"/>
      <c r="OUM445" s="86"/>
      <c r="OUN445" s="86"/>
      <c r="OUO445" s="86"/>
      <c r="OUP445" s="86"/>
      <c r="OUQ445" s="86"/>
      <c r="OUR445" s="86"/>
      <c r="OUS445" s="86"/>
      <c r="OUT445" s="86"/>
      <c r="OUU445" s="86"/>
      <c r="OUV445" s="86"/>
      <c r="OUW445" s="86"/>
      <c r="OUX445" s="86"/>
      <c r="OUY445" s="86"/>
      <c r="OUZ445" s="86"/>
      <c r="OVA445" s="86"/>
      <c r="OVB445" s="86"/>
      <c r="OVC445" s="86"/>
      <c r="OVD445" s="86"/>
      <c r="OVE445" s="86"/>
      <c r="OVF445" s="86"/>
      <c r="OVG445" s="86"/>
      <c r="OVH445" s="86"/>
      <c r="OVI445" s="86"/>
      <c r="OVJ445" s="86"/>
      <c r="OVK445" s="86"/>
      <c r="OVL445" s="86"/>
      <c r="OVM445" s="86"/>
      <c r="OVN445" s="86"/>
      <c r="OVO445" s="86"/>
      <c r="OVP445" s="86"/>
      <c r="OVQ445" s="86"/>
      <c r="OVR445" s="86"/>
      <c r="OVS445" s="86"/>
      <c r="OVT445" s="86"/>
      <c r="OVU445" s="86"/>
      <c r="OVV445" s="86"/>
      <c r="OVW445" s="86"/>
      <c r="OVX445" s="86"/>
      <c r="OVY445" s="86"/>
      <c r="OVZ445" s="86"/>
      <c r="OWA445" s="86"/>
      <c r="OWB445" s="86"/>
      <c r="OWC445" s="86"/>
      <c r="OWD445" s="86"/>
      <c r="OWE445" s="86"/>
      <c r="OWF445" s="86"/>
      <c r="OWG445" s="86"/>
      <c r="OWH445" s="86"/>
      <c r="OWI445" s="86"/>
      <c r="OWJ445" s="86"/>
      <c r="OWK445" s="86"/>
      <c r="OWL445" s="86"/>
      <c r="OWM445" s="86"/>
      <c r="OWN445" s="86"/>
      <c r="OWO445" s="86"/>
      <c r="OWP445" s="86"/>
      <c r="OWQ445" s="86"/>
      <c r="OWR445" s="86"/>
      <c r="OWS445" s="86"/>
      <c r="OWT445" s="86"/>
      <c r="OWU445" s="86"/>
      <c r="OWV445" s="86"/>
      <c r="OWW445" s="86"/>
      <c r="OWX445" s="86"/>
      <c r="OWY445" s="86"/>
      <c r="OWZ445" s="86"/>
      <c r="OXA445" s="86"/>
      <c r="OXB445" s="86"/>
      <c r="OXC445" s="86"/>
      <c r="OXD445" s="86"/>
      <c r="OXE445" s="86"/>
      <c r="OXF445" s="86"/>
      <c r="OXG445" s="86"/>
      <c r="OXH445" s="86"/>
      <c r="OXI445" s="86"/>
      <c r="OXJ445" s="86"/>
      <c r="OXK445" s="86"/>
      <c r="OXL445" s="86"/>
      <c r="OXM445" s="86"/>
      <c r="OXN445" s="86"/>
      <c r="OXO445" s="86"/>
      <c r="OXP445" s="86"/>
      <c r="OXQ445" s="86"/>
      <c r="OXR445" s="86"/>
      <c r="OXS445" s="86"/>
      <c r="OXT445" s="86"/>
      <c r="OXU445" s="86"/>
      <c r="OXV445" s="86"/>
      <c r="OXW445" s="86"/>
      <c r="OXX445" s="86"/>
      <c r="OXY445" s="86"/>
      <c r="OXZ445" s="86"/>
      <c r="OYA445" s="86"/>
      <c r="OYB445" s="86"/>
      <c r="OYC445" s="86"/>
      <c r="OYD445" s="86"/>
      <c r="OYE445" s="86"/>
      <c r="OYF445" s="86"/>
      <c r="OYG445" s="86"/>
      <c r="OYH445" s="86"/>
      <c r="OYI445" s="86"/>
      <c r="OYJ445" s="86"/>
      <c r="OYK445" s="86"/>
      <c r="OYL445" s="86"/>
      <c r="OYM445" s="86"/>
      <c r="OYN445" s="86"/>
      <c r="OYO445" s="86"/>
      <c r="OYP445" s="86"/>
      <c r="OYQ445" s="86"/>
      <c r="OYR445" s="86"/>
      <c r="OYS445" s="86"/>
      <c r="OYT445" s="86"/>
      <c r="OYU445" s="86"/>
      <c r="OYV445" s="86"/>
      <c r="OYW445" s="86"/>
      <c r="OYX445" s="86"/>
      <c r="OYY445" s="86"/>
      <c r="OYZ445" s="86"/>
      <c r="OZA445" s="86"/>
      <c r="OZB445" s="86"/>
      <c r="OZC445" s="86"/>
      <c r="OZD445" s="86"/>
      <c r="OZE445" s="86"/>
      <c r="OZF445" s="86"/>
      <c r="OZG445" s="86"/>
      <c r="OZH445" s="86"/>
      <c r="OZI445" s="86"/>
      <c r="OZJ445" s="86"/>
      <c r="OZK445" s="86"/>
      <c r="OZL445" s="86"/>
      <c r="OZM445" s="86"/>
      <c r="OZN445" s="86"/>
      <c r="OZO445" s="86"/>
      <c r="OZP445" s="86"/>
      <c r="OZQ445" s="86"/>
      <c r="OZR445" s="86"/>
      <c r="OZS445" s="86"/>
      <c r="OZT445" s="86"/>
      <c r="OZU445" s="86"/>
      <c r="OZV445" s="86"/>
      <c r="OZW445" s="86"/>
      <c r="OZX445" s="86"/>
      <c r="OZY445" s="86"/>
      <c r="OZZ445" s="86"/>
      <c r="PAA445" s="86"/>
      <c r="PAB445" s="86"/>
      <c r="PAC445" s="86"/>
      <c r="PAD445" s="86"/>
      <c r="PAE445" s="86"/>
      <c r="PAF445" s="86"/>
      <c r="PAG445" s="86"/>
      <c r="PAH445" s="86"/>
      <c r="PAI445" s="86"/>
      <c r="PAJ445" s="86"/>
      <c r="PAK445" s="86"/>
      <c r="PAL445" s="86"/>
      <c r="PAM445" s="86"/>
      <c r="PAN445" s="86"/>
      <c r="PAO445" s="86"/>
      <c r="PAP445" s="86"/>
      <c r="PAQ445" s="86"/>
      <c r="PAR445" s="86"/>
      <c r="PAS445" s="86"/>
      <c r="PAT445" s="86"/>
      <c r="PAU445" s="86"/>
      <c r="PAV445" s="86"/>
      <c r="PAW445" s="86"/>
      <c r="PAX445" s="86"/>
      <c r="PAY445" s="86"/>
      <c r="PAZ445" s="86"/>
      <c r="PBA445" s="86"/>
      <c r="PBB445" s="86"/>
      <c r="PBC445" s="86"/>
      <c r="PBD445" s="86"/>
      <c r="PBE445" s="86"/>
      <c r="PBF445" s="86"/>
      <c r="PBG445" s="86"/>
      <c r="PBH445" s="86"/>
      <c r="PBI445" s="86"/>
      <c r="PBJ445" s="86"/>
      <c r="PBK445" s="86"/>
      <c r="PBL445" s="86"/>
      <c r="PBM445" s="86"/>
      <c r="PBN445" s="86"/>
      <c r="PBO445" s="86"/>
      <c r="PBP445" s="86"/>
      <c r="PBQ445" s="86"/>
      <c r="PBR445" s="86"/>
      <c r="PBS445" s="86"/>
      <c r="PBT445" s="86"/>
      <c r="PBU445" s="86"/>
      <c r="PBV445" s="86"/>
      <c r="PBW445" s="86"/>
      <c r="PBX445" s="86"/>
      <c r="PBY445" s="86"/>
      <c r="PBZ445" s="86"/>
      <c r="PCA445" s="86"/>
      <c r="PCB445" s="86"/>
      <c r="PCC445" s="86"/>
      <c r="PCD445" s="86"/>
      <c r="PCE445" s="86"/>
      <c r="PCF445" s="86"/>
      <c r="PCG445" s="86"/>
      <c r="PCH445" s="86"/>
      <c r="PCI445" s="86"/>
      <c r="PCJ445" s="86"/>
      <c r="PCK445" s="86"/>
      <c r="PCL445" s="86"/>
      <c r="PCM445" s="86"/>
      <c r="PCN445" s="86"/>
      <c r="PCO445" s="86"/>
      <c r="PCP445" s="86"/>
      <c r="PCQ445" s="86"/>
      <c r="PCR445" s="86"/>
      <c r="PCS445" s="86"/>
      <c r="PCT445" s="86"/>
      <c r="PCU445" s="86"/>
      <c r="PCV445" s="86"/>
      <c r="PCW445" s="86"/>
      <c r="PCX445" s="86"/>
      <c r="PCY445" s="86"/>
      <c r="PCZ445" s="86"/>
      <c r="PDA445" s="86"/>
      <c r="PDB445" s="86"/>
      <c r="PDC445" s="86"/>
      <c r="PDD445" s="86"/>
      <c r="PDE445" s="86"/>
      <c r="PDF445" s="86"/>
      <c r="PDG445" s="86"/>
      <c r="PDH445" s="86"/>
      <c r="PDI445" s="86"/>
      <c r="PDJ445" s="86"/>
      <c r="PDK445" s="86"/>
      <c r="PDL445" s="86"/>
      <c r="PDM445" s="86"/>
      <c r="PDN445" s="86"/>
      <c r="PDO445" s="86"/>
      <c r="PDP445" s="86"/>
      <c r="PDQ445" s="86"/>
      <c r="PDR445" s="86"/>
      <c r="PDS445" s="86"/>
      <c r="PDT445" s="86"/>
      <c r="PDU445" s="86"/>
      <c r="PDV445" s="86"/>
      <c r="PDW445" s="86"/>
      <c r="PDX445" s="86"/>
      <c r="PDY445" s="86"/>
      <c r="PDZ445" s="86"/>
      <c r="PEA445" s="86"/>
      <c r="PEB445" s="86"/>
      <c r="PEC445" s="86"/>
      <c r="PED445" s="86"/>
      <c r="PEE445" s="86"/>
      <c r="PEF445" s="86"/>
      <c r="PEG445" s="86"/>
      <c r="PEH445" s="86"/>
      <c r="PEI445" s="86"/>
      <c r="PEJ445" s="86"/>
      <c r="PEK445" s="86"/>
      <c r="PEL445" s="86"/>
      <c r="PEM445" s="86"/>
      <c r="PEN445" s="86"/>
      <c r="PEO445" s="86"/>
      <c r="PEP445" s="86"/>
      <c r="PEQ445" s="86"/>
      <c r="PER445" s="86"/>
      <c r="PES445" s="86"/>
      <c r="PET445" s="86"/>
      <c r="PEU445" s="86"/>
      <c r="PEV445" s="86"/>
      <c r="PEW445" s="86"/>
      <c r="PEX445" s="86"/>
      <c r="PEY445" s="86"/>
      <c r="PEZ445" s="86"/>
      <c r="PFA445" s="86"/>
      <c r="PFB445" s="86"/>
      <c r="PFC445" s="86"/>
      <c r="PFD445" s="86"/>
      <c r="PFE445" s="86"/>
      <c r="PFF445" s="86"/>
      <c r="PFG445" s="86"/>
      <c r="PFH445" s="86"/>
      <c r="PFI445" s="86"/>
      <c r="PFJ445" s="86"/>
      <c r="PFK445" s="86"/>
      <c r="PFL445" s="86"/>
      <c r="PFM445" s="86"/>
      <c r="PFN445" s="86"/>
      <c r="PFO445" s="86"/>
      <c r="PFP445" s="86"/>
      <c r="PFQ445" s="86"/>
      <c r="PFR445" s="86"/>
      <c r="PFS445" s="86"/>
      <c r="PFT445" s="86"/>
      <c r="PFU445" s="86"/>
      <c r="PFV445" s="86"/>
      <c r="PFW445" s="86"/>
      <c r="PFX445" s="86"/>
      <c r="PFY445" s="86"/>
      <c r="PFZ445" s="86"/>
      <c r="PGA445" s="86"/>
      <c r="PGB445" s="86"/>
      <c r="PGC445" s="86"/>
      <c r="PGD445" s="86"/>
      <c r="PGE445" s="86"/>
      <c r="PGF445" s="86"/>
      <c r="PGG445" s="86"/>
      <c r="PGH445" s="86"/>
      <c r="PGI445" s="86"/>
      <c r="PGJ445" s="86"/>
      <c r="PGK445" s="86"/>
      <c r="PGL445" s="86"/>
      <c r="PGM445" s="86"/>
      <c r="PGN445" s="86"/>
      <c r="PGO445" s="86"/>
      <c r="PGP445" s="86"/>
      <c r="PGQ445" s="86"/>
      <c r="PGR445" s="86"/>
      <c r="PGS445" s="86"/>
      <c r="PGT445" s="86"/>
      <c r="PGU445" s="86"/>
      <c r="PGV445" s="86"/>
      <c r="PGW445" s="86"/>
      <c r="PGX445" s="86"/>
      <c r="PGY445" s="86"/>
      <c r="PGZ445" s="86"/>
      <c r="PHA445" s="86"/>
      <c r="PHB445" s="86"/>
      <c r="PHC445" s="86"/>
      <c r="PHD445" s="86"/>
      <c r="PHE445" s="86"/>
      <c r="PHF445" s="86"/>
      <c r="PHG445" s="86"/>
      <c r="PHH445" s="86"/>
      <c r="PHI445" s="86"/>
      <c r="PHJ445" s="86"/>
      <c r="PHK445" s="86"/>
      <c r="PHL445" s="86"/>
      <c r="PHM445" s="86"/>
      <c r="PHN445" s="86"/>
      <c r="PHO445" s="86"/>
      <c r="PHP445" s="86"/>
      <c r="PHQ445" s="86"/>
      <c r="PHR445" s="86"/>
      <c r="PHS445" s="86"/>
      <c r="PHT445" s="86"/>
      <c r="PHU445" s="86"/>
      <c r="PHV445" s="86"/>
      <c r="PHW445" s="86"/>
      <c r="PHX445" s="86"/>
      <c r="PHY445" s="86"/>
      <c r="PHZ445" s="86"/>
      <c r="PIA445" s="86"/>
      <c r="PIB445" s="86"/>
      <c r="PIC445" s="86"/>
      <c r="PID445" s="86"/>
      <c r="PIE445" s="86"/>
      <c r="PIF445" s="86"/>
      <c r="PIG445" s="86"/>
      <c r="PIH445" s="86"/>
      <c r="PII445" s="86"/>
      <c r="PIJ445" s="86"/>
      <c r="PIK445" s="86"/>
      <c r="PIL445" s="86"/>
      <c r="PIM445" s="86"/>
      <c r="PIN445" s="86"/>
      <c r="PIO445" s="86"/>
      <c r="PIP445" s="86"/>
      <c r="PIQ445" s="86"/>
      <c r="PIR445" s="86"/>
      <c r="PIS445" s="86"/>
      <c r="PIT445" s="86"/>
      <c r="PIU445" s="86"/>
      <c r="PIV445" s="86"/>
      <c r="PIW445" s="86"/>
      <c r="PIX445" s="86"/>
      <c r="PIY445" s="86"/>
      <c r="PIZ445" s="86"/>
      <c r="PJA445" s="86"/>
      <c r="PJB445" s="86"/>
      <c r="PJC445" s="86"/>
      <c r="PJD445" s="86"/>
      <c r="PJE445" s="86"/>
      <c r="PJF445" s="86"/>
      <c r="PJG445" s="86"/>
      <c r="PJH445" s="86"/>
      <c r="PJI445" s="86"/>
      <c r="PJJ445" s="86"/>
      <c r="PJK445" s="86"/>
      <c r="PJL445" s="86"/>
      <c r="PJM445" s="86"/>
      <c r="PJN445" s="86"/>
      <c r="PJO445" s="86"/>
      <c r="PJP445" s="86"/>
      <c r="PJQ445" s="86"/>
      <c r="PJR445" s="86"/>
      <c r="PJS445" s="86"/>
      <c r="PJT445" s="86"/>
      <c r="PJU445" s="86"/>
      <c r="PJV445" s="86"/>
      <c r="PJW445" s="86"/>
      <c r="PJX445" s="86"/>
      <c r="PJY445" s="86"/>
      <c r="PJZ445" s="86"/>
      <c r="PKA445" s="86"/>
      <c r="PKB445" s="86"/>
      <c r="PKC445" s="86"/>
      <c r="PKD445" s="86"/>
      <c r="PKE445" s="86"/>
      <c r="PKF445" s="86"/>
      <c r="PKG445" s="86"/>
      <c r="PKH445" s="86"/>
      <c r="PKI445" s="86"/>
      <c r="PKJ445" s="86"/>
      <c r="PKK445" s="86"/>
      <c r="PKL445" s="86"/>
      <c r="PKM445" s="86"/>
      <c r="PKN445" s="86"/>
      <c r="PKO445" s="86"/>
      <c r="PKP445" s="86"/>
      <c r="PKQ445" s="86"/>
      <c r="PKR445" s="86"/>
      <c r="PKS445" s="86"/>
      <c r="PKT445" s="86"/>
      <c r="PKU445" s="86"/>
      <c r="PKV445" s="86"/>
      <c r="PKW445" s="86"/>
      <c r="PKX445" s="86"/>
      <c r="PKY445" s="86"/>
      <c r="PKZ445" s="86"/>
      <c r="PLA445" s="86"/>
      <c r="PLB445" s="86"/>
      <c r="PLC445" s="86"/>
      <c r="PLD445" s="86"/>
      <c r="PLE445" s="86"/>
      <c r="PLF445" s="86"/>
      <c r="PLG445" s="86"/>
      <c r="PLH445" s="86"/>
      <c r="PLI445" s="86"/>
      <c r="PLJ445" s="86"/>
      <c r="PLK445" s="86"/>
      <c r="PLL445" s="86"/>
      <c r="PLM445" s="86"/>
      <c r="PLN445" s="86"/>
      <c r="PLO445" s="86"/>
      <c r="PLP445" s="86"/>
      <c r="PLQ445" s="86"/>
      <c r="PLR445" s="86"/>
      <c r="PLS445" s="86"/>
      <c r="PLT445" s="86"/>
      <c r="PLU445" s="86"/>
      <c r="PLV445" s="86"/>
      <c r="PLW445" s="86"/>
      <c r="PLX445" s="86"/>
      <c r="PLY445" s="86"/>
      <c r="PLZ445" s="86"/>
      <c r="PMA445" s="86"/>
      <c r="PMB445" s="86"/>
      <c r="PMC445" s="86"/>
      <c r="PMD445" s="86"/>
      <c r="PME445" s="86"/>
      <c r="PMF445" s="86"/>
      <c r="PMG445" s="86"/>
      <c r="PMH445" s="86"/>
      <c r="PMI445" s="86"/>
      <c r="PMJ445" s="86"/>
      <c r="PMK445" s="86"/>
      <c r="PML445" s="86"/>
      <c r="PMM445" s="86"/>
      <c r="PMN445" s="86"/>
      <c r="PMO445" s="86"/>
      <c r="PMP445" s="86"/>
      <c r="PMQ445" s="86"/>
      <c r="PMR445" s="86"/>
      <c r="PMS445" s="86"/>
      <c r="PMT445" s="86"/>
      <c r="PMU445" s="86"/>
      <c r="PMV445" s="86"/>
      <c r="PMW445" s="86"/>
      <c r="PMX445" s="86"/>
      <c r="PMY445" s="86"/>
      <c r="PMZ445" s="86"/>
      <c r="PNA445" s="86"/>
      <c r="PNB445" s="86"/>
      <c r="PNC445" s="86"/>
      <c r="PND445" s="86"/>
      <c r="PNE445" s="86"/>
      <c r="PNF445" s="86"/>
      <c r="PNG445" s="86"/>
      <c r="PNH445" s="86"/>
      <c r="PNI445" s="86"/>
      <c r="PNJ445" s="86"/>
      <c r="PNK445" s="86"/>
      <c r="PNL445" s="86"/>
      <c r="PNM445" s="86"/>
      <c r="PNN445" s="86"/>
      <c r="PNO445" s="86"/>
      <c r="PNP445" s="86"/>
      <c r="PNQ445" s="86"/>
      <c r="PNR445" s="86"/>
      <c r="PNS445" s="86"/>
      <c r="PNT445" s="86"/>
      <c r="PNU445" s="86"/>
      <c r="PNV445" s="86"/>
      <c r="PNW445" s="86"/>
      <c r="PNX445" s="86"/>
      <c r="PNY445" s="86"/>
      <c r="PNZ445" s="86"/>
      <c r="POA445" s="86"/>
      <c r="POB445" s="86"/>
      <c r="POC445" s="86"/>
      <c r="POD445" s="86"/>
      <c r="POE445" s="86"/>
      <c r="POF445" s="86"/>
      <c r="POG445" s="86"/>
      <c r="POH445" s="86"/>
      <c r="POI445" s="86"/>
      <c r="POJ445" s="86"/>
      <c r="POK445" s="86"/>
      <c r="POL445" s="86"/>
      <c r="POM445" s="86"/>
      <c r="PON445" s="86"/>
      <c r="POO445" s="86"/>
      <c r="POP445" s="86"/>
      <c r="POQ445" s="86"/>
      <c r="POR445" s="86"/>
      <c r="POS445" s="86"/>
      <c r="POT445" s="86"/>
      <c r="POU445" s="86"/>
      <c r="POV445" s="86"/>
      <c r="POW445" s="86"/>
      <c r="POX445" s="86"/>
      <c r="POY445" s="86"/>
      <c r="POZ445" s="86"/>
      <c r="PPA445" s="86"/>
      <c r="PPB445" s="86"/>
      <c r="PPC445" s="86"/>
      <c r="PPD445" s="86"/>
      <c r="PPE445" s="86"/>
      <c r="PPF445" s="86"/>
      <c r="PPG445" s="86"/>
      <c r="PPH445" s="86"/>
      <c r="PPI445" s="86"/>
      <c r="PPJ445" s="86"/>
      <c r="PPK445" s="86"/>
      <c r="PPL445" s="86"/>
      <c r="PPM445" s="86"/>
      <c r="PPN445" s="86"/>
      <c r="PPO445" s="86"/>
      <c r="PPP445" s="86"/>
      <c r="PPQ445" s="86"/>
      <c r="PPR445" s="86"/>
      <c r="PPS445" s="86"/>
      <c r="PPT445" s="86"/>
      <c r="PPU445" s="86"/>
      <c r="PPV445" s="86"/>
      <c r="PPW445" s="86"/>
      <c r="PPX445" s="86"/>
      <c r="PPY445" s="86"/>
      <c r="PPZ445" s="86"/>
      <c r="PQA445" s="86"/>
      <c r="PQB445" s="86"/>
      <c r="PQC445" s="86"/>
      <c r="PQD445" s="86"/>
      <c r="PQE445" s="86"/>
      <c r="PQF445" s="86"/>
      <c r="PQG445" s="86"/>
      <c r="PQH445" s="86"/>
      <c r="PQI445" s="86"/>
      <c r="PQJ445" s="86"/>
      <c r="PQK445" s="86"/>
      <c r="PQL445" s="86"/>
      <c r="PQM445" s="86"/>
      <c r="PQN445" s="86"/>
      <c r="PQO445" s="86"/>
      <c r="PQP445" s="86"/>
      <c r="PQQ445" s="86"/>
      <c r="PQR445" s="86"/>
      <c r="PQS445" s="86"/>
      <c r="PQT445" s="86"/>
      <c r="PQU445" s="86"/>
      <c r="PQV445" s="86"/>
      <c r="PQW445" s="86"/>
      <c r="PQX445" s="86"/>
      <c r="PQY445" s="86"/>
      <c r="PQZ445" s="86"/>
      <c r="PRA445" s="86"/>
      <c r="PRB445" s="86"/>
      <c r="PRC445" s="86"/>
      <c r="PRD445" s="86"/>
      <c r="PRE445" s="86"/>
      <c r="PRF445" s="86"/>
      <c r="PRG445" s="86"/>
      <c r="PRH445" s="86"/>
      <c r="PRI445" s="86"/>
      <c r="PRJ445" s="86"/>
      <c r="PRK445" s="86"/>
      <c r="PRL445" s="86"/>
      <c r="PRM445" s="86"/>
      <c r="PRN445" s="86"/>
      <c r="PRO445" s="86"/>
      <c r="PRP445" s="86"/>
      <c r="PRQ445" s="86"/>
      <c r="PRR445" s="86"/>
      <c r="PRS445" s="86"/>
      <c r="PRT445" s="86"/>
      <c r="PRU445" s="86"/>
      <c r="PRV445" s="86"/>
      <c r="PRW445" s="86"/>
      <c r="PRX445" s="86"/>
      <c r="PRY445" s="86"/>
      <c r="PRZ445" s="86"/>
      <c r="PSA445" s="86"/>
      <c r="PSB445" s="86"/>
      <c r="PSC445" s="86"/>
      <c r="PSD445" s="86"/>
      <c r="PSE445" s="86"/>
      <c r="PSF445" s="86"/>
      <c r="PSG445" s="86"/>
      <c r="PSH445" s="86"/>
      <c r="PSI445" s="86"/>
      <c r="PSJ445" s="86"/>
      <c r="PSK445" s="86"/>
      <c r="PSL445" s="86"/>
      <c r="PSM445" s="86"/>
      <c r="PSN445" s="86"/>
      <c r="PSO445" s="86"/>
      <c r="PSP445" s="86"/>
      <c r="PSQ445" s="86"/>
      <c r="PSR445" s="86"/>
      <c r="PSS445" s="86"/>
      <c r="PST445" s="86"/>
      <c r="PSU445" s="86"/>
      <c r="PSV445" s="86"/>
      <c r="PSW445" s="86"/>
      <c r="PSX445" s="86"/>
      <c r="PSY445" s="86"/>
      <c r="PSZ445" s="86"/>
      <c r="PTA445" s="86"/>
      <c r="PTB445" s="86"/>
      <c r="PTC445" s="86"/>
      <c r="PTD445" s="86"/>
      <c r="PTE445" s="86"/>
      <c r="PTF445" s="86"/>
      <c r="PTG445" s="86"/>
      <c r="PTH445" s="86"/>
      <c r="PTI445" s="86"/>
      <c r="PTJ445" s="86"/>
      <c r="PTK445" s="86"/>
      <c r="PTL445" s="86"/>
      <c r="PTM445" s="86"/>
      <c r="PTN445" s="86"/>
      <c r="PTO445" s="86"/>
      <c r="PTP445" s="86"/>
      <c r="PTQ445" s="86"/>
      <c r="PTR445" s="86"/>
      <c r="PTS445" s="86"/>
      <c r="PTT445" s="86"/>
      <c r="PTU445" s="86"/>
      <c r="PTV445" s="86"/>
      <c r="PTW445" s="86"/>
      <c r="PTX445" s="86"/>
      <c r="PTY445" s="86"/>
      <c r="PTZ445" s="86"/>
      <c r="PUA445" s="86"/>
      <c r="PUB445" s="86"/>
      <c r="PUC445" s="86"/>
      <c r="PUD445" s="86"/>
      <c r="PUE445" s="86"/>
      <c r="PUF445" s="86"/>
      <c r="PUG445" s="86"/>
      <c r="PUH445" s="86"/>
      <c r="PUI445" s="86"/>
      <c r="PUJ445" s="86"/>
      <c r="PUK445" s="86"/>
      <c r="PUL445" s="86"/>
      <c r="PUM445" s="86"/>
      <c r="PUN445" s="86"/>
      <c r="PUO445" s="86"/>
      <c r="PUP445" s="86"/>
      <c r="PUQ445" s="86"/>
      <c r="PUR445" s="86"/>
      <c r="PUS445" s="86"/>
      <c r="PUT445" s="86"/>
      <c r="PUU445" s="86"/>
      <c r="PUV445" s="86"/>
      <c r="PUW445" s="86"/>
      <c r="PUX445" s="86"/>
      <c r="PUY445" s="86"/>
      <c r="PUZ445" s="86"/>
      <c r="PVA445" s="86"/>
      <c r="PVB445" s="86"/>
      <c r="PVC445" s="86"/>
      <c r="PVD445" s="86"/>
      <c r="PVE445" s="86"/>
      <c r="PVF445" s="86"/>
      <c r="PVG445" s="86"/>
      <c r="PVH445" s="86"/>
      <c r="PVI445" s="86"/>
      <c r="PVJ445" s="86"/>
      <c r="PVK445" s="86"/>
      <c r="PVL445" s="86"/>
      <c r="PVM445" s="86"/>
      <c r="PVN445" s="86"/>
      <c r="PVO445" s="86"/>
      <c r="PVP445" s="86"/>
      <c r="PVQ445" s="86"/>
      <c r="PVR445" s="86"/>
      <c r="PVS445" s="86"/>
      <c r="PVT445" s="86"/>
      <c r="PVU445" s="86"/>
      <c r="PVV445" s="86"/>
      <c r="PVW445" s="86"/>
      <c r="PVX445" s="86"/>
      <c r="PVY445" s="86"/>
      <c r="PVZ445" s="86"/>
      <c r="PWA445" s="86"/>
      <c r="PWB445" s="86"/>
      <c r="PWC445" s="86"/>
      <c r="PWD445" s="86"/>
      <c r="PWE445" s="86"/>
      <c r="PWF445" s="86"/>
      <c r="PWG445" s="86"/>
      <c r="PWH445" s="86"/>
      <c r="PWI445" s="86"/>
      <c r="PWJ445" s="86"/>
      <c r="PWK445" s="86"/>
      <c r="PWL445" s="86"/>
      <c r="PWM445" s="86"/>
      <c r="PWN445" s="86"/>
      <c r="PWO445" s="86"/>
      <c r="PWP445" s="86"/>
      <c r="PWQ445" s="86"/>
      <c r="PWR445" s="86"/>
      <c r="PWS445" s="86"/>
      <c r="PWT445" s="86"/>
      <c r="PWU445" s="86"/>
      <c r="PWV445" s="86"/>
      <c r="PWW445" s="86"/>
      <c r="PWX445" s="86"/>
      <c r="PWY445" s="86"/>
      <c r="PWZ445" s="86"/>
      <c r="PXA445" s="86"/>
      <c r="PXB445" s="86"/>
      <c r="PXC445" s="86"/>
      <c r="PXD445" s="86"/>
      <c r="PXE445" s="86"/>
      <c r="PXF445" s="86"/>
      <c r="PXG445" s="86"/>
      <c r="PXH445" s="86"/>
      <c r="PXI445" s="86"/>
      <c r="PXJ445" s="86"/>
      <c r="PXK445" s="86"/>
      <c r="PXL445" s="86"/>
      <c r="PXM445" s="86"/>
      <c r="PXN445" s="86"/>
      <c r="PXO445" s="86"/>
      <c r="PXP445" s="86"/>
      <c r="PXQ445" s="86"/>
      <c r="PXR445" s="86"/>
      <c r="PXS445" s="86"/>
      <c r="PXT445" s="86"/>
      <c r="PXU445" s="86"/>
      <c r="PXV445" s="86"/>
      <c r="PXW445" s="86"/>
      <c r="PXX445" s="86"/>
      <c r="PXY445" s="86"/>
      <c r="PXZ445" s="86"/>
      <c r="PYA445" s="86"/>
      <c r="PYB445" s="86"/>
      <c r="PYC445" s="86"/>
      <c r="PYD445" s="86"/>
      <c r="PYE445" s="86"/>
      <c r="PYF445" s="86"/>
      <c r="PYG445" s="86"/>
      <c r="PYH445" s="86"/>
      <c r="PYI445" s="86"/>
      <c r="PYJ445" s="86"/>
      <c r="PYK445" s="86"/>
      <c r="PYL445" s="86"/>
      <c r="PYM445" s="86"/>
      <c r="PYN445" s="86"/>
      <c r="PYO445" s="86"/>
      <c r="PYP445" s="86"/>
      <c r="PYQ445" s="86"/>
      <c r="PYR445" s="86"/>
      <c r="PYS445" s="86"/>
      <c r="PYT445" s="86"/>
      <c r="PYU445" s="86"/>
      <c r="PYV445" s="86"/>
      <c r="PYW445" s="86"/>
      <c r="PYX445" s="86"/>
      <c r="PYY445" s="86"/>
      <c r="PYZ445" s="86"/>
      <c r="PZA445" s="86"/>
      <c r="PZB445" s="86"/>
      <c r="PZC445" s="86"/>
      <c r="PZD445" s="86"/>
      <c r="PZE445" s="86"/>
      <c r="PZF445" s="86"/>
      <c r="PZG445" s="86"/>
      <c r="PZH445" s="86"/>
      <c r="PZI445" s="86"/>
      <c r="PZJ445" s="86"/>
      <c r="PZK445" s="86"/>
      <c r="PZL445" s="86"/>
      <c r="PZM445" s="86"/>
      <c r="PZN445" s="86"/>
      <c r="PZO445" s="86"/>
      <c r="PZP445" s="86"/>
      <c r="PZQ445" s="86"/>
      <c r="PZR445" s="86"/>
      <c r="PZS445" s="86"/>
      <c r="PZT445" s="86"/>
      <c r="PZU445" s="86"/>
      <c r="PZV445" s="86"/>
      <c r="PZW445" s="86"/>
      <c r="PZX445" s="86"/>
      <c r="PZY445" s="86"/>
      <c r="PZZ445" s="86"/>
      <c r="QAA445" s="86"/>
      <c r="QAB445" s="86"/>
      <c r="QAC445" s="86"/>
      <c r="QAD445" s="86"/>
      <c r="QAE445" s="86"/>
      <c r="QAF445" s="86"/>
      <c r="QAG445" s="86"/>
      <c r="QAH445" s="86"/>
      <c r="QAI445" s="86"/>
      <c r="QAJ445" s="86"/>
      <c r="QAK445" s="86"/>
      <c r="QAL445" s="86"/>
      <c r="QAM445" s="86"/>
      <c r="QAN445" s="86"/>
      <c r="QAO445" s="86"/>
      <c r="QAP445" s="86"/>
      <c r="QAQ445" s="86"/>
      <c r="QAR445" s="86"/>
      <c r="QAS445" s="86"/>
      <c r="QAT445" s="86"/>
      <c r="QAU445" s="86"/>
      <c r="QAV445" s="86"/>
      <c r="QAW445" s="86"/>
      <c r="QAX445" s="86"/>
      <c r="QAY445" s="86"/>
      <c r="QAZ445" s="86"/>
      <c r="QBA445" s="86"/>
      <c r="QBB445" s="86"/>
      <c r="QBC445" s="86"/>
      <c r="QBD445" s="86"/>
      <c r="QBE445" s="86"/>
      <c r="QBF445" s="86"/>
      <c r="QBG445" s="86"/>
      <c r="QBH445" s="86"/>
      <c r="QBI445" s="86"/>
      <c r="QBJ445" s="86"/>
      <c r="QBK445" s="86"/>
      <c r="QBL445" s="86"/>
      <c r="QBM445" s="86"/>
      <c r="QBN445" s="86"/>
      <c r="QBO445" s="86"/>
      <c r="QBP445" s="86"/>
      <c r="QBQ445" s="86"/>
      <c r="QBR445" s="86"/>
      <c r="QBS445" s="86"/>
      <c r="QBT445" s="86"/>
      <c r="QBU445" s="86"/>
      <c r="QBV445" s="86"/>
      <c r="QBW445" s="86"/>
      <c r="QBX445" s="86"/>
      <c r="QBY445" s="86"/>
      <c r="QBZ445" s="86"/>
      <c r="QCA445" s="86"/>
      <c r="QCB445" s="86"/>
      <c r="QCC445" s="86"/>
      <c r="QCD445" s="86"/>
      <c r="QCE445" s="86"/>
      <c r="QCF445" s="86"/>
      <c r="QCG445" s="86"/>
      <c r="QCH445" s="86"/>
      <c r="QCI445" s="86"/>
      <c r="QCJ445" s="86"/>
      <c r="QCK445" s="86"/>
      <c r="QCL445" s="86"/>
      <c r="QCM445" s="86"/>
      <c r="QCN445" s="86"/>
      <c r="QCO445" s="86"/>
      <c r="QCP445" s="86"/>
      <c r="QCQ445" s="86"/>
      <c r="QCR445" s="86"/>
      <c r="QCS445" s="86"/>
      <c r="QCT445" s="86"/>
      <c r="QCU445" s="86"/>
      <c r="QCV445" s="86"/>
      <c r="QCW445" s="86"/>
      <c r="QCX445" s="86"/>
      <c r="QCY445" s="86"/>
      <c r="QCZ445" s="86"/>
      <c r="QDA445" s="86"/>
      <c r="QDB445" s="86"/>
      <c r="QDC445" s="86"/>
      <c r="QDD445" s="86"/>
      <c r="QDE445" s="86"/>
      <c r="QDF445" s="86"/>
      <c r="QDG445" s="86"/>
      <c r="QDH445" s="86"/>
      <c r="QDI445" s="86"/>
      <c r="QDJ445" s="86"/>
      <c r="QDK445" s="86"/>
      <c r="QDL445" s="86"/>
      <c r="QDM445" s="86"/>
      <c r="QDN445" s="86"/>
      <c r="QDO445" s="86"/>
      <c r="QDP445" s="86"/>
      <c r="QDQ445" s="86"/>
      <c r="QDR445" s="86"/>
      <c r="QDS445" s="86"/>
      <c r="QDT445" s="86"/>
      <c r="QDU445" s="86"/>
      <c r="QDV445" s="86"/>
      <c r="QDW445" s="86"/>
      <c r="QDX445" s="86"/>
      <c r="QDY445" s="86"/>
      <c r="QDZ445" s="86"/>
      <c r="QEA445" s="86"/>
      <c r="QEB445" s="86"/>
      <c r="QEC445" s="86"/>
      <c r="QED445" s="86"/>
      <c r="QEE445" s="86"/>
      <c r="QEF445" s="86"/>
      <c r="QEG445" s="86"/>
      <c r="QEH445" s="86"/>
      <c r="QEI445" s="86"/>
      <c r="QEJ445" s="86"/>
      <c r="QEK445" s="86"/>
      <c r="QEL445" s="86"/>
      <c r="QEM445" s="86"/>
      <c r="QEN445" s="86"/>
      <c r="QEO445" s="86"/>
      <c r="QEP445" s="86"/>
      <c r="QEQ445" s="86"/>
      <c r="QER445" s="86"/>
      <c r="QES445" s="86"/>
      <c r="QET445" s="86"/>
      <c r="QEU445" s="86"/>
      <c r="QEV445" s="86"/>
      <c r="QEW445" s="86"/>
      <c r="QEX445" s="86"/>
      <c r="QEY445" s="86"/>
      <c r="QEZ445" s="86"/>
      <c r="QFA445" s="86"/>
      <c r="QFB445" s="86"/>
      <c r="QFC445" s="86"/>
      <c r="QFD445" s="86"/>
      <c r="QFE445" s="86"/>
      <c r="QFF445" s="86"/>
      <c r="QFG445" s="86"/>
      <c r="QFH445" s="86"/>
      <c r="QFI445" s="86"/>
      <c r="QFJ445" s="86"/>
      <c r="QFK445" s="86"/>
      <c r="QFL445" s="86"/>
      <c r="QFM445" s="86"/>
      <c r="QFN445" s="86"/>
      <c r="QFO445" s="86"/>
      <c r="QFP445" s="86"/>
      <c r="QFQ445" s="86"/>
      <c r="QFR445" s="86"/>
      <c r="QFS445" s="86"/>
      <c r="QFT445" s="86"/>
      <c r="QFU445" s="86"/>
      <c r="QFV445" s="86"/>
      <c r="QFW445" s="86"/>
      <c r="QFX445" s="86"/>
      <c r="QFY445" s="86"/>
      <c r="QFZ445" s="86"/>
      <c r="QGA445" s="86"/>
      <c r="QGB445" s="86"/>
      <c r="QGC445" s="86"/>
      <c r="QGD445" s="86"/>
      <c r="QGE445" s="86"/>
      <c r="QGF445" s="86"/>
      <c r="QGG445" s="86"/>
      <c r="QGH445" s="86"/>
      <c r="QGI445" s="86"/>
      <c r="QGJ445" s="86"/>
      <c r="QGK445" s="86"/>
      <c r="QGL445" s="86"/>
      <c r="QGM445" s="86"/>
      <c r="QGN445" s="86"/>
      <c r="QGO445" s="86"/>
      <c r="QGP445" s="86"/>
      <c r="QGQ445" s="86"/>
      <c r="QGR445" s="86"/>
      <c r="QGS445" s="86"/>
      <c r="QGT445" s="86"/>
      <c r="QGU445" s="86"/>
      <c r="QGV445" s="86"/>
      <c r="QGW445" s="86"/>
      <c r="QGX445" s="86"/>
      <c r="QGY445" s="86"/>
      <c r="QGZ445" s="86"/>
      <c r="QHA445" s="86"/>
      <c r="QHB445" s="86"/>
      <c r="QHC445" s="86"/>
      <c r="QHD445" s="86"/>
      <c r="QHE445" s="86"/>
      <c r="QHF445" s="86"/>
      <c r="QHG445" s="86"/>
      <c r="QHH445" s="86"/>
      <c r="QHI445" s="86"/>
      <c r="QHJ445" s="86"/>
      <c r="QHK445" s="86"/>
      <c r="QHL445" s="86"/>
      <c r="QHM445" s="86"/>
      <c r="QHN445" s="86"/>
      <c r="QHO445" s="86"/>
      <c r="QHP445" s="86"/>
      <c r="QHQ445" s="86"/>
      <c r="QHR445" s="86"/>
      <c r="QHS445" s="86"/>
      <c r="QHT445" s="86"/>
      <c r="QHU445" s="86"/>
      <c r="QHV445" s="86"/>
      <c r="QHW445" s="86"/>
      <c r="QHX445" s="86"/>
      <c r="QHY445" s="86"/>
      <c r="QHZ445" s="86"/>
      <c r="QIA445" s="86"/>
      <c r="QIB445" s="86"/>
      <c r="QIC445" s="86"/>
      <c r="QID445" s="86"/>
      <c r="QIE445" s="86"/>
      <c r="QIF445" s="86"/>
      <c r="QIG445" s="86"/>
      <c r="QIH445" s="86"/>
      <c r="QII445" s="86"/>
      <c r="QIJ445" s="86"/>
      <c r="QIK445" s="86"/>
      <c r="QIL445" s="86"/>
      <c r="QIM445" s="86"/>
      <c r="QIN445" s="86"/>
      <c r="QIO445" s="86"/>
      <c r="QIP445" s="86"/>
      <c r="QIQ445" s="86"/>
      <c r="QIR445" s="86"/>
      <c r="QIS445" s="86"/>
      <c r="QIT445" s="86"/>
      <c r="QIU445" s="86"/>
      <c r="QIV445" s="86"/>
      <c r="QIW445" s="86"/>
      <c r="QIX445" s="86"/>
      <c r="QIY445" s="86"/>
      <c r="QIZ445" s="86"/>
      <c r="QJA445" s="86"/>
      <c r="QJB445" s="86"/>
      <c r="QJC445" s="86"/>
      <c r="QJD445" s="86"/>
      <c r="QJE445" s="86"/>
      <c r="QJF445" s="86"/>
      <c r="QJG445" s="86"/>
      <c r="QJH445" s="86"/>
      <c r="QJI445" s="86"/>
      <c r="QJJ445" s="86"/>
      <c r="QJK445" s="86"/>
      <c r="QJL445" s="86"/>
      <c r="QJM445" s="86"/>
      <c r="QJN445" s="86"/>
      <c r="QJO445" s="86"/>
      <c r="QJP445" s="86"/>
      <c r="QJQ445" s="86"/>
      <c r="QJR445" s="86"/>
      <c r="QJS445" s="86"/>
      <c r="QJT445" s="86"/>
      <c r="QJU445" s="86"/>
      <c r="QJV445" s="86"/>
      <c r="QJW445" s="86"/>
      <c r="QJX445" s="86"/>
      <c r="QJY445" s="86"/>
      <c r="QJZ445" s="86"/>
      <c r="QKA445" s="86"/>
      <c r="QKB445" s="86"/>
      <c r="QKC445" s="86"/>
      <c r="QKD445" s="86"/>
      <c r="QKE445" s="86"/>
      <c r="QKF445" s="86"/>
      <c r="QKG445" s="86"/>
      <c r="QKH445" s="86"/>
      <c r="QKI445" s="86"/>
      <c r="QKJ445" s="86"/>
      <c r="QKK445" s="86"/>
      <c r="QKL445" s="86"/>
      <c r="QKM445" s="86"/>
      <c r="QKN445" s="86"/>
      <c r="QKO445" s="86"/>
      <c r="QKP445" s="86"/>
      <c r="QKQ445" s="86"/>
      <c r="QKR445" s="86"/>
      <c r="QKS445" s="86"/>
      <c r="QKT445" s="86"/>
      <c r="QKU445" s="86"/>
      <c r="QKV445" s="86"/>
      <c r="QKW445" s="86"/>
      <c r="QKX445" s="86"/>
      <c r="QKY445" s="86"/>
      <c r="QKZ445" s="86"/>
      <c r="QLA445" s="86"/>
      <c r="QLB445" s="86"/>
      <c r="QLC445" s="86"/>
      <c r="QLD445" s="86"/>
      <c r="QLE445" s="86"/>
      <c r="QLF445" s="86"/>
      <c r="QLG445" s="86"/>
      <c r="QLH445" s="86"/>
      <c r="QLI445" s="86"/>
      <c r="QLJ445" s="86"/>
      <c r="QLK445" s="86"/>
      <c r="QLL445" s="86"/>
      <c r="QLM445" s="86"/>
      <c r="QLN445" s="86"/>
      <c r="QLO445" s="86"/>
      <c r="QLP445" s="86"/>
      <c r="QLQ445" s="86"/>
      <c r="QLR445" s="86"/>
      <c r="QLS445" s="86"/>
      <c r="QLT445" s="86"/>
      <c r="QLU445" s="86"/>
      <c r="QLV445" s="86"/>
      <c r="QLW445" s="86"/>
      <c r="QLX445" s="86"/>
      <c r="QLY445" s="86"/>
      <c r="QLZ445" s="86"/>
      <c r="QMA445" s="86"/>
      <c r="QMB445" s="86"/>
      <c r="QMC445" s="86"/>
      <c r="QMD445" s="86"/>
      <c r="QME445" s="86"/>
      <c r="QMF445" s="86"/>
      <c r="QMG445" s="86"/>
      <c r="QMH445" s="86"/>
      <c r="QMI445" s="86"/>
      <c r="QMJ445" s="86"/>
      <c r="QMK445" s="86"/>
      <c r="QML445" s="86"/>
      <c r="QMM445" s="86"/>
      <c r="QMN445" s="86"/>
      <c r="QMO445" s="86"/>
      <c r="QMP445" s="86"/>
      <c r="QMQ445" s="86"/>
      <c r="QMR445" s="86"/>
      <c r="QMS445" s="86"/>
      <c r="QMT445" s="86"/>
      <c r="QMU445" s="86"/>
      <c r="QMV445" s="86"/>
      <c r="QMW445" s="86"/>
      <c r="QMX445" s="86"/>
      <c r="QMY445" s="86"/>
      <c r="QMZ445" s="86"/>
      <c r="QNA445" s="86"/>
      <c r="QNB445" s="86"/>
      <c r="QNC445" s="86"/>
      <c r="QND445" s="86"/>
      <c r="QNE445" s="86"/>
      <c r="QNF445" s="86"/>
      <c r="QNG445" s="86"/>
      <c r="QNH445" s="86"/>
      <c r="QNI445" s="86"/>
      <c r="QNJ445" s="86"/>
      <c r="QNK445" s="86"/>
      <c r="QNL445" s="86"/>
      <c r="QNM445" s="86"/>
      <c r="QNN445" s="86"/>
      <c r="QNO445" s="86"/>
      <c r="QNP445" s="86"/>
      <c r="QNQ445" s="86"/>
      <c r="QNR445" s="86"/>
      <c r="QNS445" s="86"/>
      <c r="QNT445" s="86"/>
      <c r="QNU445" s="86"/>
      <c r="QNV445" s="86"/>
      <c r="QNW445" s="86"/>
      <c r="QNX445" s="86"/>
      <c r="QNY445" s="86"/>
      <c r="QNZ445" s="86"/>
      <c r="QOA445" s="86"/>
      <c r="QOB445" s="86"/>
      <c r="QOC445" s="86"/>
      <c r="QOD445" s="86"/>
      <c r="QOE445" s="86"/>
      <c r="QOF445" s="86"/>
      <c r="QOG445" s="86"/>
      <c r="QOH445" s="86"/>
      <c r="QOI445" s="86"/>
      <c r="QOJ445" s="86"/>
      <c r="QOK445" s="86"/>
      <c r="QOL445" s="86"/>
      <c r="QOM445" s="86"/>
      <c r="QON445" s="86"/>
      <c r="QOO445" s="86"/>
      <c r="QOP445" s="86"/>
      <c r="QOQ445" s="86"/>
      <c r="QOR445" s="86"/>
      <c r="QOS445" s="86"/>
      <c r="QOT445" s="86"/>
      <c r="QOU445" s="86"/>
      <c r="QOV445" s="86"/>
      <c r="QOW445" s="86"/>
      <c r="QOX445" s="86"/>
      <c r="QOY445" s="86"/>
      <c r="QOZ445" s="86"/>
      <c r="QPA445" s="86"/>
      <c r="QPB445" s="86"/>
      <c r="QPC445" s="86"/>
      <c r="QPD445" s="86"/>
      <c r="QPE445" s="86"/>
      <c r="QPF445" s="86"/>
      <c r="QPG445" s="86"/>
      <c r="QPH445" s="86"/>
      <c r="QPI445" s="86"/>
      <c r="QPJ445" s="86"/>
      <c r="QPK445" s="86"/>
      <c r="QPL445" s="86"/>
      <c r="QPM445" s="86"/>
      <c r="QPN445" s="86"/>
      <c r="QPO445" s="86"/>
      <c r="QPP445" s="86"/>
      <c r="QPQ445" s="86"/>
      <c r="QPR445" s="86"/>
      <c r="QPS445" s="86"/>
      <c r="QPT445" s="86"/>
      <c r="QPU445" s="86"/>
      <c r="QPV445" s="86"/>
      <c r="QPW445" s="86"/>
      <c r="QPX445" s="86"/>
      <c r="QPY445" s="86"/>
      <c r="QPZ445" s="86"/>
      <c r="QQA445" s="86"/>
      <c r="QQB445" s="86"/>
      <c r="QQC445" s="86"/>
      <c r="QQD445" s="86"/>
      <c r="QQE445" s="86"/>
      <c r="QQF445" s="86"/>
      <c r="QQG445" s="86"/>
      <c r="QQH445" s="86"/>
      <c r="QQI445" s="86"/>
      <c r="QQJ445" s="86"/>
      <c r="QQK445" s="86"/>
      <c r="QQL445" s="86"/>
      <c r="QQM445" s="86"/>
      <c r="QQN445" s="86"/>
      <c r="QQO445" s="86"/>
      <c r="QQP445" s="86"/>
      <c r="QQQ445" s="86"/>
      <c r="QQR445" s="86"/>
      <c r="QQS445" s="86"/>
      <c r="QQT445" s="86"/>
      <c r="QQU445" s="86"/>
      <c r="QQV445" s="86"/>
      <c r="QQW445" s="86"/>
      <c r="QQX445" s="86"/>
      <c r="QQY445" s="86"/>
      <c r="QQZ445" s="86"/>
      <c r="QRA445" s="86"/>
      <c r="QRB445" s="86"/>
      <c r="QRC445" s="86"/>
      <c r="QRD445" s="86"/>
      <c r="QRE445" s="86"/>
      <c r="QRF445" s="86"/>
      <c r="QRG445" s="86"/>
      <c r="QRH445" s="86"/>
      <c r="QRI445" s="86"/>
      <c r="QRJ445" s="86"/>
      <c r="QRK445" s="86"/>
      <c r="QRL445" s="86"/>
      <c r="QRM445" s="86"/>
      <c r="QRN445" s="86"/>
      <c r="QRO445" s="86"/>
      <c r="QRP445" s="86"/>
      <c r="QRQ445" s="86"/>
      <c r="QRR445" s="86"/>
      <c r="QRS445" s="86"/>
      <c r="QRT445" s="86"/>
      <c r="QRU445" s="86"/>
      <c r="QRV445" s="86"/>
      <c r="QRW445" s="86"/>
      <c r="QRX445" s="86"/>
      <c r="QRY445" s="86"/>
      <c r="QRZ445" s="86"/>
      <c r="QSA445" s="86"/>
      <c r="QSB445" s="86"/>
      <c r="QSC445" s="86"/>
      <c r="QSD445" s="86"/>
      <c r="QSE445" s="86"/>
      <c r="QSF445" s="86"/>
      <c r="QSG445" s="86"/>
      <c r="QSH445" s="86"/>
      <c r="QSI445" s="86"/>
      <c r="QSJ445" s="86"/>
      <c r="QSK445" s="86"/>
      <c r="QSL445" s="86"/>
      <c r="QSM445" s="86"/>
      <c r="QSN445" s="86"/>
      <c r="QSO445" s="86"/>
      <c r="QSP445" s="86"/>
      <c r="QSQ445" s="86"/>
      <c r="QSR445" s="86"/>
      <c r="QSS445" s="86"/>
      <c r="QST445" s="86"/>
      <c r="QSU445" s="86"/>
      <c r="QSV445" s="86"/>
      <c r="QSW445" s="86"/>
      <c r="QSX445" s="86"/>
      <c r="QSY445" s="86"/>
      <c r="QSZ445" s="86"/>
      <c r="QTA445" s="86"/>
      <c r="QTB445" s="86"/>
      <c r="QTC445" s="86"/>
      <c r="QTD445" s="86"/>
      <c r="QTE445" s="86"/>
      <c r="QTF445" s="86"/>
      <c r="QTG445" s="86"/>
      <c r="QTH445" s="86"/>
      <c r="QTI445" s="86"/>
      <c r="QTJ445" s="86"/>
      <c r="QTK445" s="86"/>
      <c r="QTL445" s="86"/>
      <c r="QTM445" s="86"/>
      <c r="QTN445" s="86"/>
      <c r="QTO445" s="86"/>
      <c r="QTP445" s="86"/>
      <c r="QTQ445" s="86"/>
      <c r="QTR445" s="86"/>
      <c r="QTS445" s="86"/>
      <c r="QTT445" s="86"/>
      <c r="QTU445" s="86"/>
      <c r="QTV445" s="86"/>
      <c r="QTW445" s="86"/>
      <c r="QTX445" s="86"/>
      <c r="QTY445" s="86"/>
      <c r="QTZ445" s="86"/>
      <c r="QUA445" s="86"/>
      <c r="QUB445" s="86"/>
      <c r="QUC445" s="86"/>
      <c r="QUD445" s="86"/>
      <c r="QUE445" s="86"/>
      <c r="QUF445" s="86"/>
      <c r="QUG445" s="86"/>
      <c r="QUH445" s="86"/>
      <c r="QUI445" s="86"/>
      <c r="QUJ445" s="86"/>
      <c r="QUK445" s="86"/>
      <c r="QUL445" s="86"/>
      <c r="QUM445" s="86"/>
      <c r="QUN445" s="86"/>
      <c r="QUO445" s="86"/>
      <c r="QUP445" s="86"/>
      <c r="QUQ445" s="86"/>
      <c r="QUR445" s="86"/>
      <c r="QUS445" s="86"/>
      <c r="QUT445" s="86"/>
      <c r="QUU445" s="86"/>
      <c r="QUV445" s="86"/>
      <c r="QUW445" s="86"/>
      <c r="QUX445" s="86"/>
      <c r="QUY445" s="86"/>
      <c r="QUZ445" s="86"/>
      <c r="QVA445" s="86"/>
      <c r="QVB445" s="86"/>
      <c r="QVC445" s="86"/>
      <c r="QVD445" s="86"/>
      <c r="QVE445" s="86"/>
      <c r="QVF445" s="86"/>
      <c r="QVG445" s="86"/>
      <c r="QVH445" s="86"/>
      <c r="QVI445" s="86"/>
      <c r="QVJ445" s="86"/>
      <c r="QVK445" s="86"/>
      <c r="QVL445" s="86"/>
      <c r="QVM445" s="86"/>
      <c r="QVN445" s="86"/>
      <c r="QVO445" s="86"/>
      <c r="QVP445" s="86"/>
      <c r="QVQ445" s="86"/>
      <c r="QVR445" s="86"/>
      <c r="QVS445" s="86"/>
      <c r="QVT445" s="86"/>
      <c r="QVU445" s="86"/>
      <c r="QVV445" s="86"/>
      <c r="QVW445" s="86"/>
      <c r="QVX445" s="86"/>
      <c r="QVY445" s="86"/>
      <c r="QVZ445" s="86"/>
      <c r="QWA445" s="86"/>
      <c r="QWB445" s="86"/>
      <c r="QWC445" s="86"/>
      <c r="QWD445" s="86"/>
      <c r="QWE445" s="86"/>
      <c r="QWF445" s="86"/>
      <c r="QWG445" s="86"/>
      <c r="QWH445" s="86"/>
      <c r="QWI445" s="86"/>
      <c r="QWJ445" s="86"/>
      <c r="QWK445" s="86"/>
      <c r="QWL445" s="86"/>
      <c r="QWM445" s="86"/>
      <c r="QWN445" s="86"/>
      <c r="QWO445" s="86"/>
      <c r="QWP445" s="86"/>
      <c r="QWQ445" s="86"/>
      <c r="QWR445" s="86"/>
      <c r="QWS445" s="86"/>
      <c r="QWT445" s="86"/>
      <c r="QWU445" s="86"/>
      <c r="QWV445" s="86"/>
      <c r="QWW445" s="86"/>
      <c r="QWX445" s="86"/>
      <c r="QWY445" s="86"/>
      <c r="QWZ445" s="86"/>
      <c r="QXA445" s="86"/>
      <c r="QXB445" s="86"/>
      <c r="QXC445" s="86"/>
      <c r="QXD445" s="86"/>
      <c r="QXE445" s="86"/>
      <c r="QXF445" s="86"/>
      <c r="QXG445" s="86"/>
      <c r="QXH445" s="86"/>
      <c r="QXI445" s="86"/>
      <c r="QXJ445" s="86"/>
      <c r="QXK445" s="86"/>
      <c r="QXL445" s="86"/>
      <c r="QXM445" s="86"/>
      <c r="QXN445" s="86"/>
      <c r="QXO445" s="86"/>
      <c r="QXP445" s="86"/>
      <c r="QXQ445" s="86"/>
      <c r="QXR445" s="86"/>
      <c r="QXS445" s="86"/>
      <c r="QXT445" s="86"/>
      <c r="QXU445" s="86"/>
      <c r="QXV445" s="86"/>
      <c r="QXW445" s="86"/>
      <c r="QXX445" s="86"/>
      <c r="QXY445" s="86"/>
      <c r="QXZ445" s="86"/>
      <c r="QYA445" s="86"/>
      <c r="QYB445" s="86"/>
      <c r="QYC445" s="86"/>
      <c r="QYD445" s="86"/>
      <c r="QYE445" s="86"/>
      <c r="QYF445" s="86"/>
      <c r="QYG445" s="86"/>
      <c r="QYH445" s="86"/>
      <c r="QYI445" s="86"/>
      <c r="QYJ445" s="86"/>
      <c r="QYK445" s="86"/>
      <c r="QYL445" s="86"/>
      <c r="QYM445" s="86"/>
      <c r="QYN445" s="86"/>
      <c r="QYO445" s="86"/>
      <c r="QYP445" s="86"/>
      <c r="QYQ445" s="86"/>
      <c r="QYR445" s="86"/>
      <c r="QYS445" s="86"/>
      <c r="QYT445" s="86"/>
      <c r="QYU445" s="86"/>
      <c r="QYV445" s="86"/>
      <c r="QYW445" s="86"/>
      <c r="QYX445" s="86"/>
      <c r="QYY445" s="86"/>
      <c r="QYZ445" s="86"/>
      <c r="QZA445" s="86"/>
      <c r="QZB445" s="86"/>
      <c r="QZC445" s="86"/>
      <c r="QZD445" s="86"/>
      <c r="QZE445" s="86"/>
      <c r="QZF445" s="86"/>
      <c r="QZG445" s="86"/>
      <c r="QZH445" s="86"/>
      <c r="QZI445" s="86"/>
      <c r="QZJ445" s="86"/>
      <c r="QZK445" s="86"/>
      <c r="QZL445" s="86"/>
      <c r="QZM445" s="86"/>
      <c r="QZN445" s="86"/>
      <c r="QZO445" s="86"/>
      <c r="QZP445" s="86"/>
      <c r="QZQ445" s="86"/>
      <c r="QZR445" s="86"/>
      <c r="QZS445" s="86"/>
      <c r="QZT445" s="86"/>
      <c r="QZU445" s="86"/>
      <c r="QZV445" s="86"/>
      <c r="QZW445" s="86"/>
      <c r="QZX445" s="86"/>
      <c r="QZY445" s="86"/>
      <c r="QZZ445" s="86"/>
      <c r="RAA445" s="86"/>
      <c r="RAB445" s="86"/>
      <c r="RAC445" s="86"/>
      <c r="RAD445" s="86"/>
      <c r="RAE445" s="86"/>
      <c r="RAF445" s="86"/>
      <c r="RAG445" s="86"/>
      <c r="RAH445" s="86"/>
      <c r="RAI445" s="86"/>
      <c r="RAJ445" s="86"/>
      <c r="RAK445" s="86"/>
      <c r="RAL445" s="86"/>
      <c r="RAM445" s="86"/>
      <c r="RAN445" s="86"/>
      <c r="RAO445" s="86"/>
      <c r="RAP445" s="86"/>
      <c r="RAQ445" s="86"/>
      <c r="RAR445" s="86"/>
      <c r="RAS445" s="86"/>
      <c r="RAT445" s="86"/>
      <c r="RAU445" s="86"/>
      <c r="RAV445" s="86"/>
      <c r="RAW445" s="86"/>
      <c r="RAX445" s="86"/>
      <c r="RAY445" s="86"/>
      <c r="RAZ445" s="86"/>
      <c r="RBA445" s="86"/>
      <c r="RBB445" s="86"/>
      <c r="RBC445" s="86"/>
      <c r="RBD445" s="86"/>
      <c r="RBE445" s="86"/>
      <c r="RBF445" s="86"/>
      <c r="RBG445" s="86"/>
      <c r="RBH445" s="86"/>
      <c r="RBI445" s="86"/>
      <c r="RBJ445" s="86"/>
      <c r="RBK445" s="86"/>
      <c r="RBL445" s="86"/>
      <c r="RBM445" s="86"/>
      <c r="RBN445" s="86"/>
      <c r="RBO445" s="86"/>
      <c r="RBP445" s="86"/>
      <c r="RBQ445" s="86"/>
      <c r="RBR445" s="86"/>
      <c r="RBS445" s="86"/>
      <c r="RBT445" s="86"/>
      <c r="RBU445" s="86"/>
      <c r="RBV445" s="86"/>
      <c r="RBW445" s="86"/>
      <c r="RBX445" s="86"/>
      <c r="RBY445" s="86"/>
      <c r="RBZ445" s="86"/>
      <c r="RCA445" s="86"/>
      <c r="RCB445" s="86"/>
      <c r="RCC445" s="86"/>
      <c r="RCD445" s="86"/>
      <c r="RCE445" s="86"/>
      <c r="RCF445" s="86"/>
      <c r="RCG445" s="86"/>
      <c r="RCH445" s="86"/>
      <c r="RCI445" s="86"/>
      <c r="RCJ445" s="86"/>
      <c r="RCK445" s="86"/>
      <c r="RCL445" s="86"/>
      <c r="RCM445" s="86"/>
      <c r="RCN445" s="86"/>
      <c r="RCO445" s="86"/>
      <c r="RCP445" s="86"/>
      <c r="RCQ445" s="86"/>
      <c r="RCR445" s="86"/>
      <c r="RCS445" s="86"/>
      <c r="RCT445" s="86"/>
      <c r="RCU445" s="86"/>
      <c r="RCV445" s="86"/>
      <c r="RCW445" s="86"/>
      <c r="RCX445" s="86"/>
      <c r="RCY445" s="86"/>
      <c r="RCZ445" s="86"/>
      <c r="RDA445" s="86"/>
      <c r="RDB445" s="86"/>
      <c r="RDC445" s="86"/>
      <c r="RDD445" s="86"/>
      <c r="RDE445" s="86"/>
      <c r="RDF445" s="86"/>
      <c r="RDG445" s="86"/>
      <c r="RDH445" s="86"/>
      <c r="RDI445" s="86"/>
      <c r="RDJ445" s="86"/>
      <c r="RDK445" s="86"/>
      <c r="RDL445" s="86"/>
      <c r="RDM445" s="86"/>
      <c r="RDN445" s="86"/>
      <c r="RDO445" s="86"/>
      <c r="RDP445" s="86"/>
      <c r="RDQ445" s="86"/>
      <c r="RDR445" s="86"/>
      <c r="RDS445" s="86"/>
      <c r="RDT445" s="86"/>
      <c r="RDU445" s="86"/>
      <c r="RDV445" s="86"/>
      <c r="RDW445" s="86"/>
      <c r="RDX445" s="86"/>
      <c r="RDY445" s="86"/>
      <c r="RDZ445" s="86"/>
      <c r="REA445" s="86"/>
      <c r="REB445" s="86"/>
      <c r="REC445" s="86"/>
      <c r="RED445" s="86"/>
      <c r="REE445" s="86"/>
      <c r="REF445" s="86"/>
      <c r="REG445" s="86"/>
      <c r="REH445" s="86"/>
      <c r="REI445" s="86"/>
      <c r="REJ445" s="86"/>
      <c r="REK445" s="86"/>
      <c r="REL445" s="86"/>
      <c r="REM445" s="86"/>
      <c r="REN445" s="86"/>
      <c r="REO445" s="86"/>
      <c r="REP445" s="86"/>
      <c r="REQ445" s="86"/>
      <c r="RER445" s="86"/>
      <c r="RES445" s="86"/>
      <c r="RET445" s="86"/>
      <c r="REU445" s="86"/>
      <c r="REV445" s="86"/>
      <c r="REW445" s="86"/>
      <c r="REX445" s="86"/>
      <c r="REY445" s="86"/>
      <c r="REZ445" s="86"/>
      <c r="RFA445" s="86"/>
      <c r="RFB445" s="86"/>
      <c r="RFC445" s="86"/>
      <c r="RFD445" s="86"/>
      <c r="RFE445" s="86"/>
      <c r="RFF445" s="86"/>
      <c r="RFG445" s="86"/>
      <c r="RFH445" s="86"/>
      <c r="RFI445" s="86"/>
      <c r="RFJ445" s="86"/>
      <c r="RFK445" s="86"/>
      <c r="RFL445" s="86"/>
      <c r="RFM445" s="86"/>
      <c r="RFN445" s="86"/>
      <c r="RFO445" s="86"/>
      <c r="RFP445" s="86"/>
      <c r="RFQ445" s="86"/>
      <c r="RFR445" s="86"/>
      <c r="RFS445" s="86"/>
      <c r="RFT445" s="86"/>
      <c r="RFU445" s="86"/>
      <c r="RFV445" s="86"/>
      <c r="RFW445" s="86"/>
      <c r="RFX445" s="86"/>
      <c r="RFY445" s="86"/>
      <c r="RFZ445" s="86"/>
      <c r="RGA445" s="86"/>
      <c r="RGB445" s="86"/>
      <c r="RGC445" s="86"/>
      <c r="RGD445" s="86"/>
      <c r="RGE445" s="86"/>
      <c r="RGF445" s="86"/>
      <c r="RGG445" s="86"/>
      <c r="RGH445" s="86"/>
      <c r="RGI445" s="86"/>
      <c r="RGJ445" s="86"/>
      <c r="RGK445" s="86"/>
      <c r="RGL445" s="86"/>
      <c r="RGM445" s="86"/>
      <c r="RGN445" s="86"/>
      <c r="RGO445" s="86"/>
      <c r="RGP445" s="86"/>
      <c r="RGQ445" s="86"/>
      <c r="RGR445" s="86"/>
      <c r="RGS445" s="86"/>
      <c r="RGT445" s="86"/>
      <c r="RGU445" s="86"/>
      <c r="RGV445" s="86"/>
      <c r="RGW445" s="86"/>
      <c r="RGX445" s="86"/>
      <c r="RGY445" s="86"/>
      <c r="RGZ445" s="86"/>
      <c r="RHA445" s="86"/>
      <c r="RHB445" s="86"/>
      <c r="RHC445" s="86"/>
      <c r="RHD445" s="86"/>
      <c r="RHE445" s="86"/>
      <c r="RHF445" s="86"/>
      <c r="RHG445" s="86"/>
      <c r="RHH445" s="86"/>
      <c r="RHI445" s="86"/>
      <c r="RHJ445" s="86"/>
      <c r="RHK445" s="86"/>
      <c r="RHL445" s="86"/>
      <c r="RHM445" s="86"/>
      <c r="RHN445" s="86"/>
      <c r="RHO445" s="86"/>
      <c r="RHP445" s="86"/>
      <c r="RHQ445" s="86"/>
      <c r="RHR445" s="86"/>
      <c r="RHS445" s="86"/>
      <c r="RHT445" s="86"/>
      <c r="RHU445" s="86"/>
      <c r="RHV445" s="86"/>
      <c r="RHW445" s="86"/>
      <c r="RHX445" s="86"/>
      <c r="RHY445" s="86"/>
      <c r="RHZ445" s="86"/>
      <c r="RIA445" s="86"/>
      <c r="RIB445" s="86"/>
      <c r="RIC445" s="86"/>
      <c r="RID445" s="86"/>
      <c r="RIE445" s="86"/>
      <c r="RIF445" s="86"/>
      <c r="RIG445" s="86"/>
      <c r="RIH445" s="86"/>
      <c r="RII445" s="86"/>
      <c r="RIJ445" s="86"/>
      <c r="RIK445" s="86"/>
      <c r="RIL445" s="86"/>
      <c r="RIM445" s="86"/>
      <c r="RIN445" s="86"/>
      <c r="RIO445" s="86"/>
      <c r="RIP445" s="86"/>
      <c r="RIQ445" s="86"/>
      <c r="RIR445" s="86"/>
      <c r="RIS445" s="86"/>
      <c r="RIT445" s="86"/>
      <c r="RIU445" s="86"/>
      <c r="RIV445" s="86"/>
      <c r="RIW445" s="86"/>
      <c r="RIX445" s="86"/>
      <c r="RIY445" s="86"/>
      <c r="RIZ445" s="86"/>
      <c r="RJA445" s="86"/>
      <c r="RJB445" s="86"/>
      <c r="RJC445" s="86"/>
      <c r="RJD445" s="86"/>
      <c r="RJE445" s="86"/>
      <c r="RJF445" s="86"/>
      <c r="RJG445" s="86"/>
      <c r="RJH445" s="86"/>
      <c r="RJI445" s="86"/>
      <c r="RJJ445" s="86"/>
      <c r="RJK445" s="86"/>
      <c r="RJL445" s="86"/>
      <c r="RJM445" s="86"/>
      <c r="RJN445" s="86"/>
      <c r="RJO445" s="86"/>
      <c r="RJP445" s="86"/>
      <c r="RJQ445" s="86"/>
      <c r="RJR445" s="86"/>
      <c r="RJS445" s="86"/>
      <c r="RJT445" s="86"/>
      <c r="RJU445" s="86"/>
      <c r="RJV445" s="86"/>
      <c r="RJW445" s="86"/>
      <c r="RJX445" s="86"/>
      <c r="RJY445" s="86"/>
      <c r="RJZ445" s="86"/>
      <c r="RKA445" s="86"/>
      <c r="RKB445" s="86"/>
      <c r="RKC445" s="86"/>
      <c r="RKD445" s="86"/>
      <c r="RKE445" s="86"/>
      <c r="RKF445" s="86"/>
      <c r="RKG445" s="86"/>
      <c r="RKH445" s="86"/>
      <c r="RKI445" s="86"/>
      <c r="RKJ445" s="86"/>
      <c r="RKK445" s="86"/>
      <c r="RKL445" s="86"/>
      <c r="RKM445" s="86"/>
      <c r="RKN445" s="86"/>
      <c r="RKO445" s="86"/>
      <c r="RKP445" s="86"/>
      <c r="RKQ445" s="86"/>
      <c r="RKR445" s="86"/>
      <c r="RKS445" s="86"/>
      <c r="RKT445" s="86"/>
      <c r="RKU445" s="86"/>
      <c r="RKV445" s="86"/>
      <c r="RKW445" s="86"/>
      <c r="RKX445" s="86"/>
      <c r="RKY445" s="86"/>
      <c r="RKZ445" s="86"/>
      <c r="RLA445" s="86"/>
      <c r="RLB445" s="86"/>
      <c r="RLC445" s="86"/>
      <c r="RLD445" s="86"/>
      <c r="RLE445" s="86"/>
      <c r="RLF445" s="86"/>
      <c r="RLG445" s="86"/>
      <c r="RLH445" s="86"/>
      <c r="RLI445" s="86"/>
      <c r="RLJ445" s="86"/>
      <c r="RLK445" s="86"/>
      <c r="RLL445" s="86"/>
      <c r="RLM445" s="86"/>
      <c r="RLN445" s="86"/>
      <c r="RLO445" s="86"/>
      <c r="RLP445" s="86"/>
      <c r="RLQ445" s="86"/>
      <c r="RLR445" s="86"/>
      <c r="RLS445" s="86"/>
      <c r="RLT445" s="86"/>
      <c r="RLU445" s="86"/>
      <c r="RLV445" s="86"/>
      <c r="RLW445" s="86"/>
      <c r="RLX445" s="86"/>
      <c r="RLY445" s="86"/>
      <c r="RLZ445" s="86"/>
      <c r="RMA445" s="86"/>
      <c r="RMB445" s="86"/>
      <c r="RMC445" s="86"/>
      <c r="RMD445" s="86"/>
      <c r="RME445" s="86"/>
      <c r="RMF445" s="86"/>
      <c r="RMG445" s="86"/>
      <c r="RMH445" s="86"/>
      <c r="RMI445" s="86"/>
      <c r="RMJ445" s="86"/>
      <c r="RMK445" s="86"/>
      <c r="RML445" s="86"/>
      <c r="RMM445" s="86"/>
      <c r="RMN445" s="86"/>
      <c r="RMO445" s="86"/>
      <c r="RMP445" s="86"/>
      <c r="RMQ445" s="86"/>
      <c r="RMR445" s="86"/>
      <c r="RMS445" s="86"/>
      <c r="RMT445" s="86"/>
      <c r="RMU445" s="86"/>
      <c r="RMV445" s="86"/>
      <c r="RMW445" s="86"/>
      <c r="RMX445" s="86"/>
      <c r="RMY445" s="86"/>
      <c r="RMZ445" s="86"/>
      <c r="RNA445" s="86"/>
      <c r="RNB445" s="86"/>
      <c r="RNC445" s="86"/>
      <c r="RND445" s="86"/>
      <c r="RNE445" s="86"/>
      <c r="RNF445" s="86"/>
      <c r="RNG445" s="86"/>
      <c r="RNH445" s="86"/>
      <c r="RNI445" s="86"/>
      <c r="RNJ445" s="86"/>
      <c r="RNK445" s="86"/>
      <c r="RNL445" s="86"/>
      <c r="RNM445" s="86"/>
      <c r="RNN445" s="86"/>
      <c r="RNO445" s="86"/>
      <c r="RNP445" s="86"/>
      <c r="RNQ445" s="86"/>
      <c r="RNR445" s="86"/>
      <c r="RNS445" s="86"/>
      <c r="RNT445" s="86"/>
      <c r="RNU445" s="86"/>
      <c r="RNV445" s="86"/>
      <c r="RNW445" s="86"/>
      <c r="RNX445" s="86"/>
      <c r="RNY445" s="86"/>
      <c r="RNZ445" s="86"/>
      <c r="ROA445" s="86"/>
      <c r="ROB445" s="86"/>
      <c r="ROC445" s="86"/>
      <c r="ROD445" s="86"/>
      <c r="ROE445" s="86"/>
      <c r="ROF445" s="86"/>
      <c r="ROG445" s="86"/>
      <c r="ROH445" s="86"/>
      <c r="ROI445" s="86"/>
      <c r="ROJ445" s="86"/>
      <c r="ROK445" s="86"/>
      <c r="ROL445" s="86"/>
      <c r="ROM445" s="86"/>
      <c r="RON445" s="86"/>
      <c r="ROO445" s="86"/>
      <c r="ROP445" s="86"/>
      <c r="ROQ445" s="86"/>
      <c r="ROR445" s="86"/>
      <c r="ROS445" s="86"/>
      <c r="ROT445" s="86"/>
      <c r="ROU445" s="86"/>
      <c r="ROV445" s="86"/>
      <c r="ROW445" s="86"/>
      <c r="ROX445" s="86"/>
      <c r="ROY445" s="86"/>
      <c r="ROZ445" s="86"/>
      <c r="RPA445" s="86"/>
      <c r="RPB445" s="86"/>
      <c r="RPC445" s="86"/>
      <c r="RPD445" s="86"/>
      <c r="RPE445" s="86"/>
      <c r="RPF445" s="86"/>
      <c r="RPG445" s="86"/>
      <c r="RPH445" s="86"/>
      <c r="RPI445" s="86"/>
      <c r="RPJ445" s="86"/>
      <c r="RPK445" s="86"/>
      <c r="RPL445" s="86"/>
      <c r="RPM445" s="86"/>
      <c r="RPN445" s="86"/>
      <c r="RPO445" s="86"/>
      <c r="RPP445" s="86"/>
      <c r="RPQ445" s="86"/>
      <c r="RPR445" s="86"/>
      <c r="RPS445" s="86"/>
      <c r="RPT445" s="86"/>
      <c r="RPU445" s="86"/>
      <c r="RPV445" s="86"/>
      <c r="RPW445" s="86"/>
      <c r="RPX445" s="86"/>
      <c r="RPY445" s="86"/>
      <c r="RPZ445" s="86"/>
      <c r="RQA445" s="86"/>
      <c r="RQB445" s="86"/>
      <c r="RQC445" s="86"/>
      <c r="RQD445" s="86"/>
      <c r="RQE445" s="86"/>
      <c r="RQF445" s="86"/>
      <c r="RQG445" s="86"/>
      <c r="RQH445" s="86"/>
      <c r="RQI445" s="86"/>
      <c r="RQJ445" s="86"/>
      <c r="RQK445" s="86"/>
      <c r="RQL445" s="86"/>
      <c r="RQM445" s="86"/>
      <c r="RQN445" s="86"/>
      <c r="RQO445" s="86"/>
      <c r="RQP445" s="86"/>
      <c r="RQQ445" s="86"/>
      <c r="RQR445" s="86"/>
      <c r="RQS445" s="86"/>
      <c r="RQT445" s="86"/>
      <c r="RQU445" s="86"/>
      <c r="RQV445" s="86"/>
      <c r="RQW445" s="86"/>
      <c r="RQX445" s="86"/>
      <c r="RQY445" s="86"/>
      <c r="RQZ445" s="86"/>
      <c r="RRA445" s="86"/>
      <c r="RRB445" s="86"/>
      <c r="RRC445" s="86"/>
      <c r="RRD445" s="86"/>
      <c r="RRE445" s="86"/>
      <c r="RRF445" s="86"/>
      <c r="RRG445" s="86"/>
      <c r="RRH445" s="86"/>
      <c r="RRI445" s="86"/>
      <c r="RRJ445" s="86"/>
      <c r="RRK445" s="86"/>
      <c r="RRL445" s="86"/>
      <c r="RRM445" s="86"/>
      <c r="RRN445" s="86"/>
      <c r="RRO445" s="86"/>
      <c r="RRP445" s="86"/>
      <c r="RRQ445" s="86"/>
      <c r="RRR445" s="86"/>
      <c r="RRS445" s="86"/>
      <c r="RRT445" s="86"/>
      <c r="RRU445" s="86"/>
      <c r="RRV445" s="86"/>
      <c r="RRW445" s="86"/>
      <c r="RRX445" s="86"/>
      <c r="RRY445" s="86"/>
      <c r="RRZ445" s="86"/>
      <c r="RSA445" s="86"/>
      <c r="RSB445" s="86"/>
      <c r="RSC445" s="86"/>
      <c r="RSD445" s="86"/>
      <c r="RSE445" s="86"/>
      <c r="RSF445" s="86"/>
      <c r="RSG445" s="86"/>
      <c r="RSH445" s="86"/>
      <c r="RSI445" s="86"/>
      <c r="RSJ445" s="86"/>
      <c r="RSK445" s="86"/>
      <c r="RSL445" s="86"/>
      <c r="RSM445" s="86"/>
      <c r="RSN445" s="86"/>
      <c r="RSO445" s="86"/>
      <c r="RSP445" s="86"/>
      <c r="RSQ445" s="86"/>
      <c r="RSR445" s="86"/>
      <c r="RSS445" s="86"/>
      <c r="RST445" s="86"/>
      <c r="RSU445" s="86"/>
      <c r="RSV445" s="86"/>
      <c r="RSW445" s="86"/>
      <c r="RSX445" s="86"/>
      <c r="RSY445" s="86"/>
      <c r="RSZ445" s="86"/>
      <c r="RTA445" s="86"/>
      <c r="RTB445" s="86"/>
      <c r="RTC445" s="86"/>
      <c r="RTD445" s="86"/>
      <c r="RTE445" s="86"/>
      <c r="RTF445" s="86"/>
      <c r="RTG445" s="86"/>
      <c r="RTH445" s="86"/>
      <c r="RTI445" s="86"/>
      <c r="RTJ445" s="86"/>
      <c r="RTK445" s="86"/>
      <c r="RTL445" s="86"/>
      <c r="RTM445" s="86"/>
      <c r="RTN445" s="86"/>
      <c r="RTO445" s="86"/>
      <c r="RTP445" s="86"/>
      <c r="RTQ445" s="86"/>
      <c r="RTR445" s="86"/>
      <c r="RTS445" s="86"/>
      <c r="RTT445" s="86"/>
      <c r="RTU445" s="86"/>
      <c r="RTV445" s="86"/>
      <c r="RTW445" s="86"/>
      <c r="RTX445" s="86"/>
      <c r="RTY445" s="86"/>
      <c r="RTZ445" s="86"/>
      <c r="RUA445" s="86"/>
      <c r="RUB445" s="86"/>
      <c r="RUC445" s="86"/>
      <c r="RUD445" s="86"/>
      <c r="RUE445" s="86"/>
      <c r="RUF445" s="86"/>
      <c r="RUG445" s="86"/>
      <c r="RUH445" s="86"/>
      <c r="RUI445" s="86"/>
      <c r="RUJ445" s="86"/>
      <c r="RUK445" s="86"/>
      <c r="RUL445" s="86"/>
      <c r="RUM445" s="86"/>
      <c r="RUN445" s="86"/>
      <c r="RUO445" s="86"/>
      <c r="RUP445" s="86"/>
      <c r="RUQ445" s="86"/>
      <c r="RUR445" s="86"/>
      <c r="RUS445" s="86"/>
      <c r="RUT445" s="86"/>
      <c r="RUU445" s="86"/>
      <c r="RUV445" s="86"/>
      <c r="RUW445" s="86"/>
      <c r="RUX445" s="86"/>
      <c r="RUY445" s="86"/>
      <c r="RUZ445" s="86"/>
      <c r="RVA445" s="86"/>
      <c r="RVB445" s="86"/>
      <c r="RVC445" s="86"/>
      <c r="RVD445" s="86"/>
      <c r="RVE445" s="86"/>
      <c r="RVF445" s="86"/>
      <c r="RVG445" s="86"/>
      <c r="RVH445" s="86"/>
      <c r="RVI445" s="86"/>
      <c r="RVJ445" s="86"/>
      <c r="RVK445" s="86"/>
      <c r="RVL445" s="86"/>
      <c r="RVM445" s="86"/>
      <c r="RVN445" s="86"/>
      <c r="RVO445" s="86"/>
      <c r="RVP445" s="86"/>
      <c r="RVQ445" s="86"/>
      <c r="RVR445" s="86"/>
      <c r="RVS445" s="86"/>
      <c r="RVT445" s="86"/>
      <c r="RVU445" s="86"/>
      <c r="RVV445" s="86"/>
      <c r="RVW445" s="86"/>
      <c r="RVX445" s="86"/>
      <c r="RVY445" s="86"/>
      <c r="RVZ445" s="86"/>
      <c r="RWA445" s="86"/>
      <c r="RWB445" s="86"/>
      <c r="RWC445" s="86"/>
      <c r="RWD445" s="86"/>
      <c r="RWE445" s="86"/>
      <c r="RWF445" s="86"/>
      <c r="RWG445" s="86"/>
      <c r="RWH445" s="86"/>
      <c r="RWI445" s="86"/>
      <c r="RWJ445" s="86"/>
      <c r="RWK445" s="86"/>
      <c r="RWL445" s="86"/>
      <c r="RWM445" s="86"/>
      <c r="RWN445" s="86"/>
      <c r="RWO445" s="86"/>
      <c r="RWP445" s="86"/>
      <c r="RWQ445" s="86"/>
      <c r="RWR445" s="86"/>
      <c r="RWS445" s="86"/>
      <c r="RWT445" s="86"/>
      <c r="RWU445" s="86"/>
      <c r="RWV445" s="86"/>
      <c r="RWW445" s="86"/>
      <c r="RWX445" s="86"/>
      <c r="RWY445" s="86"/>
      <c r="RWZ445" s="86"/>
      <c r="RXA445" s="86"/>
      <c r="RXB445" s="86"/>
      <c r="RXC445" s="86"/>
      <c r="RXD445" s="86"/>
      <c r="RXE445" s="86"/>
      <c r="RXF445" s="86"/>
      <c r="RXG445" s="86"/>
      <c r="RXH445" s="86"/>
      <c r="RXI445" s="86"/>
      <c r="RXJ445" s="86"/>
      <c r="RXK445" s="86"/>
      <c r="RXL445" s="86"/>
      <c r="RXM445" s="86"/>
      <c r="RXN445" s="86"/>
      <c r="RXO445" s="86"/>
      <c r="RXP445" s="86"/>
      <c r="RXQ445" s="86"/>
      <c r="RXR445" s="86"/>
      <c r="RXS445" s="86"/>
      <c r="RXT445" s="86"/>
      <c r="RXU445" s="86"/>
      <c r="RXV445" s="86"/>
      <c r="RXW445" s="86"/>
      <c r="RXX445" s="86"/>
      <c r="RXY445" s="86"/>
      <c r="RXZ445" s="86"/>
      <c r="RYA445" s="86"/>
      <c r="RYB445" s="86"/>
      <c r="RYC445" s="86"/>
      <c r="RYD445" s="86"/>
      <c r="RYE445" s="86"/>
      <c r="RYF445" s="86"/>
      <c r="RYG445" s="86"/>
      <c r="RYH445" s="86"/>
      <c r="RYI445" s="86"/>
      <c r="RYJ445" s="86"/>
      <c r="RYK445" s="86"/>
      <c r="RYL445" s="86"/>
      <c r="RYM445" s="86"/>
      <c r="RYN445" s="86"/>
      <c r="RYO445" s="86"/>
      <c r="RYP445" s="86"/>
      <c r="RYQ445" s="86"/>
      <c r="RYR445" s="86"/>
      <c r="RYS445" s="86"/>
      <c r="RYT445" s="86"/>
      <c r="RYU445" s="86"/>
      <c r="RYV445" s="86"/>
      <c r="RYW445" s="86"/>
      <c r="RYX445" s="86"/>
      <c r="RYY445" s="86"/>
      <c r="RYZ445" s="86"/>
      <c r="RZA445" s="86"/>
      <c r="RZB445" s="86"/>
      <c r="RZC445" s="86"/>
      <c r="RZD445" s="86"/>
      <c r="RZE445" s="86"/>
      <c r="RZF445" s="86"/>
      <c r="RZG445" s="86"/>
      <c r="RZH445" s="86"/>
      <c r="RZI445" s="86"/>
      <c r="RZJ445" s="86"/>
      <c r="RZK445" s="86"/>
      <c r="RZL445" s="86"/>
      <c r="RZM445" s="86"/>
      <c r="RZN445" s="86"/>
      <c r="RZO445" s="86"/>
      <c r="RZP445" s="86"/>
      <c r="RZQ445" s="86"/>
      <c r="RZR445" s="86"/>
      <c r="RZS445" s="86"/>
      <c r="RZT445" s="86"/>
      <c r="RZU445" s="86"/>
      <c r="RZV445" s="86"/>
      <c r="RZW445" s="86"/>
      <c r="RZX445" s="86"/>
      <c r="RZY445" s="86"/>
      <c r="RZZ445" s="86"/>
      <c r="SAA445" s="86"/>
      <c r="SAB445" s="86"/>
      <c r="SAC445" s="86"/>
      <c r="SAD445" s="86"/>
      <c r="SAE445" s="86"/>
      <c r="SAF445" s="86"/>
      <c r="SAG445" s="86"/>
      <c r="SAH445" s="86"/>
      <c r="SAI445" s="86"/>
      <c r="SAJ445" s="86"/>
      <c r="SAK445" s="86"/>
      <c r="SAL445" s="86"/>
      <c r="SAM445" s="86"/>
      <c r="SAN445" s="86"/>
      <c r="SAO445" s="86"/>
      <c r="SAP445" s="86"/>
      <c r="SAQ445" s="86"/>
      <c r="SAR445" s="86"/>
      <c r="SAS445" s="86"/>
      <c r="SAT445" s="86"/>
      <c r="SAU445" s="86"/>
      <c r="SAV445" s="86"/>
      <c r="SAW445" s="86"/>
      <c r="SAX445" s="86"/>
      <c r="SAY445" s="86"/>
      <c r="SAZ445" s="86"/>
      <c r="SBA445" s="86"/>
      <c r="SBB445" s="86"/>
      <c r="SBC445" s="86"/>
      <c r="SBD445" s="86"/>
      <c r="SBE445" s="86"/>
      <c r="SBF445" s="86"/>
      <c r="SBG445" s="86"/>
      <c r="SBH445" s="86"/>
      <c r="SBI445" s="86"/>
      <c r="SBJ445" s="86"/>
      <c r="SBK445" s="86"/>
      <c r="SBL445" s="86"/>
      <c r="SBM445" s="86"/>
      <c r="SBN445" s="86"/>
      <c r="SBO445" s="86"/>
      <c r="SBP445" s="86"/>
      <c r="SBQ445" s="86"/>
      <c r="SBR445" s="86"/>
      <c r="SBS445" s="86"/>
      <c r="SBT445" s="86"/>
      <c r="SBU445" s="86"/>
      <c r="SBV445" s="86"/>
      <c r="SBW445" s="86"/>
      <c r="SBX445" s="86"/>
      <c r="SBY445" s="86"/>
      <c r="SBZ445" s="86"/>
      <c r="SCA445" s="86"/>
      <c r="SCB445" s="86"/>
      <c r="SCC445" s="86"/>
      <c r="SCD445" s="86"/>
      <c r="SCE445" s="86"/>
      <c r="SCF445" s="86"/>
      <c r="SCG445" s="86"/>
      <c r="SCH445" s="86"/>
      <c r="SCI445" s="86"/>
      <c r="SCJ445" s="86"/>
      <c r="SCK445" s="86"/>
      <c r="SCL445" s="86"/>
      <c r="SCM445" s="86"/>
      <c r="SCN445" s="86"/>
      <c r="SCO445" s="86"/>
      <c r="SCP445" s="86"/>
      <c r="SCQ445" s="86"/>
      <c r="SCR445" s="86"/>
      <c r="SCS445" s="86"/>
      <c r="SCT445" s="86"/>
      <c r="SCU445" s="86"/>
      <c r="SCV445" s="86"/>
      <c r="SCW445" s="86"/>
      <c r="SCX445" s="86"/>
      <c r="SCY445" s="86"/>
      <c r="SCZ445" s="86"/>
      <c r="SDA445" s="86"/>
      <c r="SDB445" s="86"/>
      <c r="SDC445" s="86"/>
      <c r="SDD445" s="86"/>
      <c r="SDE445" s="86"/>
      <c r="SDF445" s="86"/>
      <c r="SDG445" s="86"/>
      <c r="SDH445" s="86"/>
      <c r="SDI445" s="86"/>
      <c r="SDJ445" s="86"/>
      <c r="SDK445" s="86"/>
      <c r="SDL445" s="86"/>
      <c r="SDM445" s="86"/>
      <c r="SDN445" s="86"/>
      <c r="SDO445" s="86"/>
      <c r="SDP445" s="86"/>
      <c r="SDQ445" s="86"/>
      <c r="SDR445" s="86"/>
      <c r="SDS445" s="86"/>
      <c r="SDT445" s="86"/>
      <c r="SDU445" s="86"/>
      <c r="SDV445" s="86"/>
      <c r="SDW445" s="86"/>
      <c r="SDX445" s="86"/>
      <c r="SDY445" s="86"/>
      <c r="SDZ445" s="86"/>
      <c r="SEA445" s="86"/>
      <c r="SEB445" s="86"/>
      <c r="SEC445" s="86"/>
      <c r="SED445" s="86"/>
      <c r="SEE445" s="86"/>
      <c r="SEF445" s="86"/>
      <c r="SEG445" s="86"/>
      <c r="SEH445" s="86"/>
      <c r="SEI445" s="86"/>
      <c r="SEJ445" s="86"/>
      <c r="SEK445" s="86"/>
      <c r="SEL445" s="86"/>
      <c r="SEM445" s="86"/>
      <c r="SEN445" s="86"/>
      <c r="SEO445" s="86"/>
      <c r="SEP445" s="86"/>
      <c r="SEQ445" s="86"/>
      <c r="SER445" s="86"/>
      <c r="SES445" s="86"/>
      <c r="SET445" s="86"/>
      <c r="SEU445" s="86"/>
      <c r="SEV445" s="86"/>
      <c r="SEW445" s="86"/>
      <c r="SEX445" s="86"/>
      <c r="SEY445" s="86"/>
      <c r="SEZ445" s="86"/>
      <c r="SFA445" s="86"/>
      <c r="SFB445" s="86"/>
      <c r="SFC445" s="86"/>
      <c r="SFD445" s="86"/>
      <c r="SFE445" s="86"/>
      <c r="SFF445" s="86"/>
      <c r="SFG445" s="86"/>
      <c r="SFH445" s="86"/>
      <c r="SFI445" s="86"/>
      <c r="SFJ445" s="86"/>
      <c r="SFK445" s="86"/>
      <c r="SFL445" s="86"/>
      <c r="SFM445" s="86"/>
      <c r="SFN445" s="86"/>
      <c r="SFO445" s="86"/>
      <c r="SFP445" s="86"/>
      <c r="SFQ445" s="86"/>
      <c r="SFR445" s="86"/>
      <c r="SFS445" s="86"/>
      <c r="SFT445" s="86"/>
      <c r="SFU445" s="86"/>
      <c r="SFV445" s="86"/>
      <c r="SFW445" s="86"/>
      <c r="SFX445" s="86"/>
      <c r="SFY445" s="86"/>
      <c r="SFZ445" s="86"/>
      <c r="SGA445" s="86"/>
      <c r="SGB445" s="86"/>
      <c r="SGC445" s="86"/>
      <c r="SGD445" s="86"/>
      <c r="SGE445" s="86"/>
      <c r="SGF445" s="86"/>
      <c r="SGG445" s="86"/>
      <c r="SGH445" s="86"/>
      <c r="SGI445" s="86"/>
      <c r="SGJ445" s="86"/>
      <c r="SGK445" s="86"/>
      <c r="SGL445" s="86"/>
      <c r="SGM445" s="86"/>
      <c r="SGN445" s="86"/>
      <c r="SGO445" s="86"/>
      <c r="SGP445" s="86"/>
      <c r="SGQ445" s="86"/>
      <c r="SGR445" s="86"/>
      <c r="SGS445" s="86"/>
      <c r="SGT445" s="86"/>
      <c r="SGU445" s="86"/>
      <c r="SGV445" s="86"/>
      <c r="SGW445" s="86"/>
      <c r="SGX445" s="86"/>
      <c r="SGY445" s="86"/>
      <c r="SGZ445" s="86"/>
      <c r="SHA445" s="86"/>
      <c r="SHB445" s="86"/>
      <c r="SHC445" s="86"/>
      <c r="SHD445" s="86"/>
      <c r="SHE445" s="86"/>
      <c r="SHF445" s="86"/>
      <c r="SHG445" s="86"/>
      <c r="SHH445" s="86"/>
      <c r="SHI445" s="86"/>
      <c r="SHJ445" s="86"/>
      <c r="SHK445" s="86"/>
      <c r="SHL445" s="86"/>
      <c r="SHM445" s="86"/>
      <c r="SHN445" s="86"/>
      <c r="SHO445" s="86"/>
      <c r="SHP445" s="86"/>
      <c r="SHQ445" s="86"/>
      <c r="SHR445" s="86"/>
      <c r="SHS445" s="86"/>
      <c r="SHT445" s="86"/>
      <c r="SHU445" s="86"/>
      <c r="SHV445" s="86"/>
      <c r="SHW445" s="86"/>
      <c r="SHX445" s="86"/>
      <c r="SHY445" s="86"/>
      <c r="SHZ445" s="86"/>
      <c r="SIA445" s="86"/>
      <c r="SIB445" s="86"/>
      <c r="SIC445" s="86"/>
      <c r="SID445" s="86"/>
      <c r="SIE445" s="86"/>
      <c r="SIF445" s="86"/>
      <c r="SIG445" s="86"/>
      <c r="SIH445" s="86"/>
      <c r="SII445" s="86"/>
      <c r="SIJ445" s="86"/>
      <c r="SIK445" s="86"/>
      <c r="SIL445" s="86"/>
      <c r="SIM445" s="86"/>
      <c r="SIN445" s="86"/>
      <c r="SIO445" s="86"/>
      <c r="SIP445" s="86"/>
      <c r="SIQ445" s="86"/>
      <c r="SIR445" s="86"/>
      <c r="SIS445" s="86"/>
      <c r="SIT445" s="86"/>
      <c r="SIU445" s="86"/>
      <c r="SIV445" s="86"/>
      <c r="SIW445" s="86"/>
      <c r="SIX445" s="86"/>
      <c r="SIY445" s="86"/>
      <c r="SIZ445" s="86"/>
      <c r="SJA445" s="86"/>
      <c r="SJB445" s="86"/>
      <c r="SJC445" s="86"/>
      <c r="SJD445" s="86"/>
      <c r="SJE445" s="86"/>
      <c r="SJF445" s="86"/>
      <c r="SJG445" s="86"/>
      <c r="SJH445" s="86"/>
      <c r="SJI445" s="86"/>
      <c r="SJJ445" s="86"/>
      <c r="SJK445" s="86"/>
      <c r="SJL445" s="86"/>
      <c r="SJM445" s="86"/>
      <c r="SJN445" s="86"/>
      <c r="SJO445" s="86"/>
      <c r="SJP445" s="86"/>
      <c r="SJQ445" s="86"/>
      <c r="SJR445" s="86"/>
      <c r="SJS445" s="86"/>
      <c r="SJT445" s="86"/>
      <c r="SJU445" s="86"/>
      <c r="SJV445" s="86"/>
      <c r="SJW445" s="86"/>
      <c r="SJX445" s="86"/>
      <c r="SJY445" s="86"/>
      <c r="SJZ445" s="86"/>
      <c r="SKA445" s="86"/>
      <c r="SKB445" s="86"/>
      <c r="SKC445" s="86"/>
      <c r="SKD445" s="86"/>
      <c r="SKE445" s="86"/>
      <c r="SKF445" s="86"/>
      <c r="SKG445" s="86"/>
      <c r="SKH445" s="86"/>
      <c r="SKI445" s="86"/>
      <c r="SKJ445" s="86"/>
      <c r="SKK445" s="86"/>
      <c r="SKL445" s="86"/>
      <c r="SKM445" s="86"/>
      <c r="SKN445" s="86"/>
      <c r="SKO445" s="86"/>
      <c r="SKP445" s="86"/>
      <c r="SKQ445" s="86"/>
      <c r="SKR445" s="86"/>
      <c r="SKS445" s="86"/>
      <c r="SKT445" s="86"/>
      <c r="SKU445" s="86"/>
      <c r="SKV445" s="86"/>
      <c r="SKW445" s="86"/>
      <c r="SKX445" s="86"/>
      <c r="SKY445" s="86"/>
      <c r="SKZ445" s="86"/>
      <c r="SLA445" s="86"/>
      <c r="SLB445" s="86"/>
      <c r="SLC445" s="86"/>
      <c r="SLD445" s="86"/>
      <c r="SLE445" s="86"/>
      <c r="SLF445" s="86"/>
      <c r="SLG445" s="86"/>
      <c r="SLH445" s="86"/>
      <c r="SLI445" s="86"/>
      <c r="SLJ445" s="86"/>
      <c r="SLK445" s="86"/>
      <c r="SLL445" s="86"/>
      <c r="SLM445" s="86"/>
      <c r="SLN445" s="86"/>
      <c r="SLO445" s="86"/>
      <c r="SLP445" s="86"/>
      <c r="SLQ445" s="86"/>
      <c r="SLR445" s="86"/>
      <c r="SLS445" s="86"/>
      <c r="SLT445" s="86"/>
      <c r="SLU445" s="86"/>
      <c r="SLV445" s="86"/>
      <c r="SLW445" s="86"/>
      <c r="SLX445" s="86"/>
      <c r="SLY445" s="86"/>
      <c r="SLZ445" s="86"/>
      <c r="SMA445" s="86"/>
      <c r="SMB445" s="86"/>
      <c r="SMC445" s="86"/>
      <c r="SMD445" s="86"/>
      <c r="SME445" s="86"/>
      <c r="SMF445" s="86"/>
      <c r="SMG445" s="86"/>
      <c r="SMH445" s="86"/>
      <c r="SMI445" s="86"/>
      <c r="SMJ445" s="86"/>
      <c r="SMK445" s="86"/>
      <c r="SML445" s="86"/>
      <c r="SMM445" s="86"/>
      <c r="SMN445" s="86"/>
      <c r="SMO445" s="86"/>
      <c r="SMP445" s="86"/>
      <c r="SMQ445" s="86"/>
      <c r="SMR445" s="86"/>
      <c r="SMS445" s="86"/>
      <c r="SMT445" s="86"/>
      <c r="SMU445" s="86"/>
      <c r="SMV445" s="86"/>
      <c r="SMW445" s="86"/>
      <c r="SMX445" s="86"/>
      <c r="SMY445" s="86"/>
      <c r="SMZ445" s="86"/>
      <c r="SNA445" s="86"/>
      <c r="SNB445" s="86"/>
      <c r="SNC445" s="86"/>
      <c r="SND445" s="86"/>
      <c r="SNE445" s="86"/>
      <c r="SNF445" s="86"/>
      <c r="SNG445" s="86"/>
      <c r="SNH445" s="86"/>
      <c r="SNI445" s="86"/>
      <c r="SNJ445" s="86"/>
      <c r="SNK445" s="86"/>
      <c r="SNL445" s="86"/>
      <c r="SNM445" s="86"/>
      <c r="SNN445" s="86"/>
      <c r="SNO445" s="86"/>
      <c r="SNP445" s="86"/>
      <c r="SNQ445" s="86"/>
      <c r="SNR445" s="86"/>
      <c r="SNS445" s="86"/>
      <c r="SNT445" s="86"/>
      <c r="SNU445" s="86"/>
      <c r="SNV445" s="86"/>
      <c r="SNW445" s="86"/>
      <c r="SNX445" s="86"/>
      <c r="SNY445" s="86"/>
      <c r="SNZ445" s="86"/>
      <c r="SOA445" s="86"/>
      <c r="SOB445" s="86"/>
      <c r="SOC445" s="86"/>
      <c r="SOD445" s="86"/>
      <c r="SOE445" s="86"/>
      <c r="SOF445" s="86"/>
      <c r="SOG445" s="86"/>
      <c r="SOH445" s="86"/>
      <c r="SOI445" s="86"/>
      <c r="SOJ445" s="86"/>
      <c r="SOK445" s="86"/>
      <c r="SOL445" s="86"/>
      <c r="SOM445" s="86"/>
      <c r="SON445" s="86"/>
      <c r="SOO445" s="86"/>
      <c r="SOP445" s="86"/>
      <c r="SOQ445" s="86"/>
      <c r="SOR445" s="86"/>
      <c r="SOS445" s="86"/>
      <c r="SOT445" s="86"/>
      <c r="SOU445" s="86"/>
      <c r="SOV445" s="86"/>
      <c r="SOW445" s="86"/>
      <c r="SOX445" s="86"/>
      <c r="SOY445" s="86"/>
      <c r="SOZ445" s="86"/>
      <c r="SPA445" s="86"/>
      <c r="SPB445" s="86"/>
      <c r="SPC445" s="86"/>
      <c r="SPD445" s="86"/>
      <c r="SPE445" s="86"/>
      <c r="SPF445" s="86"/>
      <c r="SPG445" s="86"/>
      <c r="SPH445" s="86"/>
      <c r="SPI445" s="86"/>
      <c r="SPJ445" s="86"/>
      <c r="SPK445" s="86"/>
      <c r="SPL445" s="86"/>
      <c r="SPM445" s="86"/>
      <c r="SPN445" s="86"/>
      <c r="SPO445" s="86"/>
      <c r="SPP445" s="86"/>
      <c r="SPQ445" s="86"/>
      <c r="SPR445" s="86"/>
      <c r="SPS445" s="86"/>
      <c r="SPT445" s="86"/>
      <c r="SPU445" s="86"/>
      <c r="SPV445" s="86"/>
      <c r="SPW445" s="86"/>
      <c r="SPX445" s="86"/>
      <c r="SPY445" s="86"/>
      <c r="SPZ445" s="86"/>
      <c r="SQA445" s="86"/>
      <c r="SQB445" s="86"/>
      <c r="SQC445" s="86"/>
      <c r="SQD445" s="86"/>
      <c r="SQE445" s="86"/>
      <c r="SQF445" s="86"/>
      <c r="SQG445" s="86"/>
      <c r="SQH445" s="86"/>
      <c r="SQI445" s="86"/>
      <c r="SQJ445" s="86"/>
      <c r="SQK445" s="86"/>
      <c r="SQL445" s="86"/>
      <c r="SQM445" s="86"/>
      <c r="SQN445" s="86"/>
      <c r="SQO445" s="86"/>
      <c r="SQP445" s="86"/>
      <c r="SQQ445" s="86"/>
      <c r="SQR445" s="86"/>
      <c r="SQS445" s="86"/>
      <c r="SQT445" s="86"/>
      <c r="SQU445" s="86"/>
      <c r="SQV445" s="86"/>
      <c r="SQW445" s="86"/>
      <c r="SQX445" s="86"/>
      <c r="SQY445" s="86"/>
      <c r="SQZ445" s="86"/>
      <c r="SRA445" s="86"/>
      <c r="SRB445" s="86"/>
      <c r="SRC445" s="86"/>
      <c r="SRD445" s="86"/>
      <c r="SRE445" s="86"/>
      <c r="SRF445" s="86"/>
      <c r="SRG445" s="86"/>
      <c r="SRH445" s="86"/>
      <c r="SRI445" s="86"/>
      <c r="SRJ445" s="86"/>
      <c r="SRK445" s="86"/>
      <c r="SRL445" s="86"/>
      <c r="SRM445" s="86"/>
      <c r="SRN445" s="86"/>
      <c r="SRO445" s="86"/>
      <c r="SRP445" s="86"/>
      <c r="SRQ445" s="86"/>
      <c r="SRR445" s="86"/>
      <c r="SRS445" s="86"/>
      <c r="SRT445" s="86"/>
      <c r="SRU445" s="86"/>
      <c r="SRV445" s="86"/>
      <c r="SRW445" s="86"/>
      <c r="SRX445" s="86"/>
      <c r="SRY445" s="86"/>
      <c r="SRZ445" s="86"/>
      <c r="SSA445" s="86"/>
      <c r="SSB445" s="86"/>
      <c r="SSC445" s="86"/>
      <c r="SSD445" s="86"/>
      <c r="SSE445" s="86"/>
      <c r="SSF445" s="86"/>
      <c r="SSG445" s="86"/>
      <c r="SSH445" s="86"/>
      <c r="SSI445" s="86"/>
      <c r="SSJ445" s="86"/>
      <c r="SSK445" s="86"/>
      <c r="SSL445" s="86"/>
      <c r="SSM445" s="86"/>
      <c r="SSN445" s="86"/>
      <c r="SSO445" s="86"/>
      <c r="SSP445" s="86"/>
      <c r="SSQ445" s="86"/>
      <c r="SSR445" s="86"/>
      <c r="SSS445" s="86"/>
      <c r="SST445" s="86"/>
      <c r="SSU445" s="86"/>
      <c r="SSV445" s="86"/>
      <c r="SSW445" s="86"/>
      <c r="SSX445" s="86"/>
      <c r="SSY445" s="86"/>
      <c r="SSZ445" s="86"/>
      <c r="STA445" s="86"/>
      <c r="STB445" s="86"/>
      <c r="STC445" s="86"/>
      <c r="STD445" s="86"/>
      <c r="STE445" s="86"/>
      <c r="STF445" s="86"/>
      <c r="STG445" s="86"/>
      <c r="STH445" s="86"/>
      <c r="STI445" s="86"/>
      <c r="STJ445" s="86"/>
      <c r="STK445" s="86"/>
      <c r="STL445" s="86"/>
      <c r="STM445" s="86"/>
      <c r="STN445" s="86"/>
      <c r="STO445" s="86"/>
      <c r="STP445" s="86"/>
      <c r="STQ445" s="86"/>
      <c r="STR445" s="86"/>
      <c r="STS445" s="86"/>
      <c r="STT445" s="86"/>
      <c r="STU445" s="86"/>
      <c r="STV445" s="86"/>
      <c r="STW445" s="86"/>
      <c r="STX445" s="86"/>
      <c r="STY445" s="86"/>
      <c r="STZ445" s="86"/>
      <c r="SUA445" s="86"/>
      <c r="SUB445" s="86"/>
      <c r="SUC445" s="86"/>
      <c r="SUD445" s="86"/>
      <c r="SUE445" s="86"/>
      <c r="SUF445" s="86"/>
      <c r="SUG445" s="86"/>
      <c r="SUH445" s="86"/>
      <c r="SUI445" s="86"/>
      <c r="SUJ445" s="86"/>
      <c r="SUK445" s="86"/>
      <c r="SUL445" s="86"/>
      <c r="SUM445" s="86"/>
      <c r="SUN445" s="86"/>
      <c r="SUO445" s="86"/>
      <c r="SUP445" s="86"/>
      <c r="SUQ445" s="86"/>
      <c r="SUR445" s="86"/>
      <c r="SUS445" s="86"/>
      <c r="SUT445" s="86"/>
      <c r="SUU445" s="86"/>
      <c r="SUV445" s="86"/>
      <c r="SUW445" s="86"/>
      <c r="SUX445" s="86"/>
      <c r="SUY445" s="86"/>
      <c r="SUZ445" s="86"/>
      <c r="SVA445" s="86"/>
      <c r="SVB445" s="86"/>
      <c r="SVC445" s="86"/>
      <c r="SVD445" s="86"/>
      <c r="SVE445" s="86"/>
      <c r="SVF445" s="86"/>
      <c r="SVG445" s="86"/>
      <c r="SVH445" s="86"/>
      <c r="SVI445" s="86"/>
      <c r="SVJ445" s="86"/>
      <c r="SVK445" s="86"/>
      <c r="SVL445" s="86"/>
      <c r="SVM445" s="86"/>
      <c r="SVN445" s="86"/>
      <c r="SVO445" s="86"/>
      <c r="SVP445" s="86"/>
      <c r="SVQ445" s="86"/>
      <c r="SVR445" s="86"/>
      <c r="SVS445" s="86"/>
      <c r="SVT445" s="86"/>
      <c r="SVU445" s="86"/>
      <c r="SVV445" s="86"/>
      <c r="SVW445" s="86"/>
      <c r="SVX445" s="86"/>
      <c r="SVY445" s="86"/>
      <c r="SVZ445" s="86"/>
      <c r="SWA445" s="86"/>
      <c r="SWB445" s="86"/>
      <c r="SWC445" s="86"/>
      <c r="SWD445" s="86"/>
      <c r="SWE445" s="86"/>
      <c r="SWF445" s="86"/>
      <c r="SWG445" s="86"/>
      <c r="SWH445" s="86"/>
      <c r="SWI445" s="86"/>
      <c r="SWJ445" s="86"/>
      <c r="SWK445" s="86"/>
      <c r="SWL445" s="86"/>
      <c r="SWM445" s="86"/>
      <c r="SWN445" s="86"/>
      <c r="SWO445" s="86"/>
      <c r="SWP445" s="86"/>
      <c r="SWQ445" s="86"/>
      <c r="SWR445" s="86"/>
      <c r="SWS445" s="86"/>
      <c r="SWT445" s="86"/>
      <c r="SWU445" s="86"/>
      <c r="SWV445" s="86"/>
      <c r="SWW445" s="86"/>
      <c r="SWX445" s="86"/>
      <c r="SWY445" s="86"/>
      <c r="SWZ445" s="86"/>
      <c r="SXA445" s="86"/>
      <c r="SXB445" s="86"/>
      <c r="SXC445" s="86"/>
      <c r="SXD445" s="86"/>
      <c r="SXE445" s="86"/>
      <c r="SXF445" s="86"/>
      <c r="SXG445" s="86"/>
      <c r="SXH445" s="86"/>
      <c r="SXI445" s="86"/>
      <c r="SXJ445" s="86"/>
      <c r="SXK445" s="86"/>
      <c r="SXL445" s="86"/>
      <c r="SXM445" s="86"/>
      <c r="SXN445" s="86"/>
      <c r="SXO445" s="86"/>
      <c r="SXP445" s="86"/>
      <c r="SXQ445" s="86"/>
      <c r="SXR445" s="86"/>
      <c r="SXS445" s="86"/>
      <c r="SXT445" s="86"/>
      <c r="SXU445" s="86"/>
      <c r="SXV445" s="86"/>
      <c r="SXW445" s="86"/>
      <c r="SXX445" s="86"/>
      <c r="SXY445" s="86"/>
      <c r="SXZ445" s="86"/>
      <c r="SYA445" s="86"/>
      <c r="SYB445" s="86"/>
      <c r="SYC445" s="86"/>
      <c r="SYD445" s="86"/>
      <c r="SYE445" s="86"/>
      <c r="SYF445" s="86"/>
      <c r="SYG445" s="86"/>
      <c r="SYH445" s="86"/>
      <c r="SYI445" s="86"/>
      <c r="SYJ445" s="86"/>
      <c r="SYK445" s="86"/>
      <c r="SYL445" s="86"/>
      <c r="SYM445" s="86"/>
      <c r="SYN445" s="86"/>
      <c r="SYO445" s="86"/>
      <c r="SYP445" s="86"/>
      <c r="SYQ445" s="86"/>
      <c r="SYR445" s="86"/>
      <c r="SYS445" s="86"/>
      <c r="SYT445" s="86"/>
      <c r="SYU445" s="86"/>
      <c r="SYV445" s="86"/>
      <c r="SYW445" s="86"/>
      <c r="SYX445" s="86"/>
      <c r="SYY445" s="86"/>
      <c r="SYZ445" s="86"/>
      <c r="SZA445" s="86"/>
      <c r="SZB445" s="86"/>
      <c r="SZC445" s="86"/>
      <c r="SZD445" s="86"/>
      <c r="SZE445" s="86"/>
      <c r="SZF445" s="86"/>
      <c r="SZG445" s="86"/>
      <c r="SZH445" s="86"/>
      <c r="SZI445" s="86"/>
      <c r="SZJ445" s="86"/>
      <c r="SZK445" s="86"/>
      <c r="SZL445" s="86"/>
      <c r="SZM445" s="86"/>
      <c r="SZN445" s="86"/>
      <c r="SZO445" s="86"/>
      <c r="SZP445" s="86"/>
      <c r="SZQ445" s="86"/>
      <c r="SZR445" s="86"/>
      <c r="SZS445" s="86"/>
      <c r="SZT445" s="86"/>
      <c r="SZU445" s="86"/>
      <c r="SZV445" s="86"/>
      <c r="SZW445" s="86"/>
      <c r="SZX445" s="86"/>
      <c r="SZY445" s="86"/>
      <c r="SZZ445" s="86"/>
      <c r="TAA445" s="86"/>
      <c r="TAB445" s="86"/>
      <c r="TAC445" s="86"/>
      <c r="TAD445" s="86"/>
      <c r="TAE445" s="86"/>
      <c r="TAF445" s="86"/>
      <c r="TAG445" s="86"/>
      <c r="TAH445" s="86"/>
      <c r="TAI445" s="86"/>
      <c r="TAJ445" s="86"/>
      <c r="TAK445" s="86"/>
      <c r="TAL445" s="86"/>
      <c r="TAM445" s="86"/>
      <c r="TAN445" s="86"/>
      <c r="TAO445" s="86"/>
      <c r="TAP445" s="86"/>
      <c r="TAQ445" s="86"/>
      <c r="TAR445" s="86"/>
      <c r="TAS445" s="86"/>
      <c r="TAT445" s="86"/>
      <c r="TAU445" s="86"/>
      <c r="TAV445" s="86"/>
      <c r="TAW445" s="86"/>
      <c r="TAX445" s="86"/>
      <c r="TAY445" s="86"/>
      <c r="TAZ445" s="86"/>
      <c r="TBA445" s="86"/>
      <c r="TBB445" s="86"/>
      <c r="TBC445" s="86"/>
      <c r="TBD445" s="86"/>
      <c r="TBE445" s="86"/>
      <c r="TBF445" s="86"/>
      <c r="TBG445" s="86"/>
      <c r="TBH445" s="86"/>
      <c r="TBI445" s="86"/>
      <c r="TBJ445" s="86"/>
      <c r="TBK445" s="86"/>
      <c r="TBL445" s="86"/>
      <c r="TBM445" s="86"/>
      <c r="TBN445" s="86"/>
      <c r="TBO445" s="86"/>
      <c r="TBP445" s="86"/>
      <c r="TBQ445" s="86"/>
      <c r="TBR445" s="86"/>
      <c r="TBS445" s="86"/>
      <c r="TBT445" s="86"/>
      <c r="TBU445" s="86"/>
      <c r="TBV445" s="86"/>
      <c r="TBW445" s="86"/>
      <c r="TBX445" s="86"/>
      <c r="TBY445" s="86"/>
      <c r="TBZ445" s="86"/>
      <c r="TCA445" s="86"/>
      <c r="TCB445" s="86"/>
      <c r="TCC445" s="86"/>
      <c r="TCD445" s="86"/>
      <c r="TCE445" s="86"/>
      <c r="TCF445" s="86"/>
      <c r="TCG445" s="86"/>
      <c r="TCH445" s="86"/>
      <c r="TCI445" s="86"/>
      <c r="TCJ445" s="86"/>
      <c r="TCK445" s="86"/>
      <c r="TCL445" s="86"/>
      <c r="TCM445" s="86"/>
      <c r="TCN445" s="86"/>
      <c r="TCO445" s="86"/>
      <c r="TCP445" s="86"/>
      <c r="TCQ445" s="86"/>
      <c r="TCR445" s="86"/>
      <c r="TCS445" s="86"/>
      <c r="TCT445" s="86"/>
      <c r="TCU445" s="86"/>
      <c r="TCV445" s="86"/>
      <c r="TCW445" s="86"/>
      <c r="TCX445" s="86"/>
      <c r="TCY445" s="86"/>
      <c r="TCZ445" s="86"/>
      <c r="TDA445" s="86"/>
      <c r="TDB445" s="86"/>
      <c r="TDC445" s="86"/>
      <c r="TDD445" s="86"/>
      <c r="TDE445" s="86"/>
      <c r="TDF445" s="86"/>
      <c r="TDG445" s="86"/>
      <c r="TDH445" s="86"/>
      <c r="TDI445" s="86"/>
      <c r="TDJ445" s="86"/>
      <c r="TDK445" s="86"/>
      <c r="TDL445" s="86"/>
      <c r="TDM445" s="86"/>
      <c r="TDN445" s="86"/>
      <c r="TDO445" s="86"/>
      <c r="TDP445" s="86"/>
      <c r="TDQ445" s="86"/>
      <c r="TDR445" s="86"/>
      <c r="TDS445" s="86"/>
      <c r="TDT445" s="86"/>
      <c r="TDU445" s="86"/>
      <c r="TDV445" s="86"/>
      <c r="TDW445" s="86"/>
      <c r="TDX445" s="86"/>
      <c r="TDY445" s="86"/>
      <c r="TDZ445" s="86"/>
      <c r="TEA445" s="86"/>
      <c r="TEB445" s="86"/>
      <c r="TEC445" s="86"/>
      <c r="TED445" s="86"/>
      <c r="TEE445" s="86"/>
      <c r="TEF445" s="86"/>
      <c r="TEG445" s="86"/>
      <c r="TEH445" s="86"/>
      <c r="TEI445" s="86"/>
      <c r="TEJ445" s="86"/>
      <c r="TEK445" s="86"/>
      <c r="TEL445" s="86"/>
      <c r="TEM445" s="86"/>
      <c r="TEN445" s="86"/>
      <c r="TEO445" s="86"/>
      <c r="TEP445" s="86"/>
      <c r="TEQ445" s="86"/>
      <c r="TER445" s="86"/>
      <c r="TES445" s="86"/>
      <c r="TET445" s="86"/>
      <c r="TEU445" s="86"/>
      <c r="TEV445" s="86"/>
      <c r="TEW445" s="86"/>
      <c r="TEX445" s="86"/>
      <c r="TEY445" s="86"/>
      <c r="TEZ445" s="86"/>
      <c r="TFA445" s="86"/>
      <c r="TFB445" s="86"/>
      <c r="TFC445" s="86"/>
      <c r="TFD445" s="86"/>
      <c r="TFE445" s="86"/>
      <c r="TFF445" s="86"/>
      <c r="TFG445" s="86"/>
      <c r="TFH445" s="86"/>
      <c r="TFI445" s="86"/>
      <c r="TFJ445" s="86"/>
      <c r="TFK445" s="86"/>
      <c r="TFL445" s="86"/>
      <c r="TFM445" s="86"/>
      <c r="TFN445" s="86"/>
      <c r="TFO445" s="86"/>
      <c r="TFP445" s="86"/>
      <c r="TFQ445" s="86"/>
      <c r="TFR445" s="86"/>
      <c r="TFS445" s="86"/>
      <c r="TFT445" s="86"/>
      <c r="TFU445" s="86"/>
      <c r="TFV445" s="86"/>
      <c r="TFW445" s="86"/>
      <c r="TFX445" s="86"/>
      <c r="TFY445" s="86"/>
      <c r="TFZ445" s="86"/>
      <c r="TGA445" s="86"/>
      <c r="TGB445" s="86"/>
      <c r="TGC445" s="86"/>
      <c r="TGD445" s="86"/>
      <c r="TGE445" s="86"/>
      <c r="TGF445" s="86"/>
      <c r="TGG445" s="86"/>
      <c r="TGH445" s="86"/>
      <c r="TGI445" s="86"/>
      <c r="TGJ445" s="86"/>
      <c r="TGK445" s="86"/>
      <c r="TGL445" s="86"/>
      <c r="TGM445" s="86"/>
      <c r="TGN445" s="86"/>
      <c r="TGO445" s="86"/>
      <c r="TGP445" s="86"/>
      <c r="TGQ445" s="86"/>
      <c r="TGR445" s="86"/>
      <c r="TGS445" s="86"/>
      <c r="TGT445" s="86"/>
      <c r="TGU445" s="86"/>
      <c r="TGV445" s="86"/>
      <c r="TGW445" s="86"/>
      <c r="TGX445" s="86"/>
      <c r="TGY445" s="86"/>
      <c r="TGZ445" s="86"/>
      <c r="THA445" s="86"/>
      <c r="THB445" s="86"/>
      <c r="THC445" s="86"/>
      <c r="THD445" s="86"/>
      <c r="THE445" s="86"/>
      <c r="THF445" s="86"/>
      <c r="THG445" s="86"/>
      <c r="THH445" s="86"/>
      <c r="THI445" s="86"/>
      <c r="THJ445" s="86"/>
      <c r="THK445" s="86"/>
      <c r="THL445" s="86"/>
      <c r="THM445" s="86"/>
      <c r="THN445" s="86"/>
      <c r="THO445" s="86"/>
      <c r="THP445" s="86"/>
      <c r="THQ445" s="86"/>
      <c r="THR445" s="86"/>
      <c r="THS445" s="86"/>
      <c r="THT445" s="86"/>
      <c r="THU445" s="86"/>
      <c r="THV445" s="86"/>
      <c r="THW445" s="86"/>
      <c r="THX445" s="86"/>
      <c r="THY445" s="86"/>
      <c r="THZ445" s="86"/>
      <c r="TIA445" s="86"/>
      <c r="TIB445" s="86"/>
      <c r="TIC445" s="86"/>
      <c r="TID445" s="86"/>
      <c r="TIE445" s="86"/>
      <c r="TIF445" s="86"/>
      <c r="TIG445" s="86"/>
      <c r="TIH445" s="86"/>
      <c r="TII445" s="86"/>
      <c r="TIJ445" s="86"/>
      <c r="TIK445" s="86"/>
      <c r="TIL445" s="86"/>
      <c r="TIM445" s="86"/>
      <c r="TIN445" s="86"/>
      <c r="TIO445" s="86"/>
      <c r="TIP445" s="86"/>
      <c r="TIQ445" s="86"/>
      <c r="TIR445" s="86"/>
      <c r="TIS445" s="86"/>
      <c r="TIT445" s="86"/>
      <c r="TIU445" s="86"/>
      <c r="TIV445" s="86"/>
      <c r="TIW445" s="86"/>
      <c r="TIX445" s="86"/>
      <c r="TIY445" s="86"/>
      <c r="TIZ445" s="86"/>
      <c r="TJA445" s="86"/>
      <c r="TJB445" s="86"/>
      <c r="TJC445" s="86"/>
      <c r="TJD445" s="86"/>
      <c r="TJE445" s="86"/>
      <c r="TJF445" s="86"/>
      <c r="TJG445" s="86"/>
      <c r="TJH445" s="86"/>
      <c r="TJI445" s="86"/>
      <c r="TJJ445" s="86"/>
      <c r="TJK445" s="86"/>
      <c r="TJL445" s="86"/>
      <c r="TJM445" s="86"/>
      <c r="TJN445" s="86"/>
      <c r="TJO445" s="86"/>
      <c r="TJP445" s="86"/>
      <c r="TJQ445" s="86"/>
      <c r="TJR445" s="86"/>
      <c r="TJS445" s="86"/>
      <c r="TJT445" s="86"/>
      <c r="TJU445" s="86"/>
      <c r="TJV445" s="86"/>
      <c r="TJW445" s="86"/>
      <c r="TJX445" s="86"/>
      <c r="TJY445" s="86"/>
      <c r="TJZ445" s="86"/>
      <c r="TKA445" s="86"/>
      <c r="TKB445" s="86"/>
      <c r="TKC445" s="86"/>
      <c r="TKD445" s="86"/>
      <c r="TKE445" s="86"/>
      <c r="TKF445" s="86"/>
      <c r="TKG445" s="86"/>
      <c r="TKH445" s="86"/>
      <c r="TKI445" s="86"/>
      <c r="TKJ445" s="86"/>
      <c r="TKK445" s="86"/>
      <c r="TKL445" s="86"/>
      <c r="TKM445" s="86"/>
      <c r="TKN445" s="86"/>
      <c r="TKO445" s="86"/>
      <c r="TKP445" s="86"/>
      <c r="TKQ445" s="86"/>
      <c r="TKR445" s="86"/>
      <c r="TKS445" s="86"/>
      <c r="TKT445" s="86"/>
      <c r="TKU445" s="86"/>
      <c r="TKV445" s="86"/>
      <c r="TKW445" s="86"/>
      <c r="TKX445" s="86"/>
      <c r="TKY445" s="86"/>
      <c r="TKZ445" s="86"/>
      <c r="TLA445" s="86"/>
      <c r="TLB445" s="86"/>
      <c r="TLC445" s="86"/>
      <c r="TLD445" s="86"/>
      <c r="TLE445" s="86"/>
      <c r="TLF445" s="86"/>
      <c r="TLG445" s="86"/>
      <c r="TLH445" s="86"/>
      <c r="TLI445" s="86"/>
      <c r="TLJ445" s="86"/>
      <c r="TLK445" s="86"/>
      <c r="TLL445" s="86"/>
      <c r="TLM445" s="86"/>
      <c r="TLN445" s="86"/>
      <c r="TLO445" s="86"/>
      <c r="TLP445" s="86"/>
      <c r="TLQ445" s="86"/>
      <c r="TLR445" s="86"/>
      <c r="TLS445" s="86"/>
      <c r="TLT445" s="86"/>
      <c r="TLU445" s="86"/>
      <c r="TLV445" s="86"/>
      <c r="TLW445" s="86"/>
      <c r="TLX445" s="86"/>
      <c r="TLY445" s="86"/>
      <c r="TLZ445" s="86"/>
      <c r="TMA445" s="86"/>
      <c r="TMB445" s="86"/>
      <c r="TMC445" s="86"/>
      <c r="TMD445" s="86"/>
      <c r="TME445" s="86"/>
      <c r="TMF445" s="86"/>
      <c r="TMG445" s="86"/>
      <c r="TMH445" s="86"/>
      <c r="TMI445" s="86"/>
      <c r="TMJ445" s="86"/>
      <c r="TMK445" s="86"/>
      <c r="TML445" s="86"/>
      <c r="TMM445" s="86"/>
      <c r="TMN445" s="86"/>
      <c r="TMO445" s="86"/>
      <c r="TMP445" s="86"/>
      <c r="TMQ445" s="86"/>
      <c r="TMR445" s="86"/>
      <c r="TMS445" s="86"/>
      <c r="TMT445" s="86"/>
      <c r="TMU445" s="86"/>
      <c r="TMV445" s="86"/>
      <c r="TMW445" s="86"/>
      <c r="TMX445" s="86"/>
      <c r="TMY445" s="86"/>
      <c r="TMZ445" s="86"/>
      <c r="TNA445" s="86"/>
      <c r="TNB445" s="86"/>
      <c r="TNC445" s="86"/>
      <c r="TND445" s="86"/>
      <c r="TNE445" s="86"/>
      <c r="TNF445" s="86"/>
      <c r="TNG445" s="86"/>
      <c r="TNH445" s="86"/>
      <c r="TNI445" s="86"/>
      <c r="TNJ445" s="86"/>
      <c r="TNK445" s="86"/>
      <c r="TNL445" s="86"/>
      <c r="TNM445" s="86"/>
      <c r="TNN445" s="86"/>
      <c r="TNO445" s="86"/>
      <c r="TNP445" s="86"/>
      <c r="TNQ445" s="86"/>
      <c r="TNR445" s="86"/>
      <c r="TNS445" s="86"/>
      <c r="TNT445" s="86"/>
      <c r="TNU445" s="86"/>
      <c r="TNV445" s="86"/>
      <c r="TNW445" s="86"/>
      <c r="TNX445" s="86"/>
      <c r="TNY445" s="86"/>
      <c r="TNZ445" s="86"/>
      <c r="TOA445" s="86"/>
      <c r="TOB445" s="86"/>
      <c r="TOC445" s="86"/>
      <c r="TOD445" s="86"/>
      <c r="TOE445" s="86"/>
      <c r="TOF445" s="86"/>
      <c r="TOG445" s="86"/>
      <c r="TOH445" s="86"/>
      <c r="TOI445" s="86"/>
      <c r="TOJ445" s="86"/>
      <c r="TOK445" s="86"/>
      <c r="TOL445" s="86"/>
      <c r="TOM445" s="86"/>
      <c r="TON445" s="86"/>
      <c r="TOO445" s="86"/>
      <c r="TOP445" s="86"/>
      <c r="TOQ445" s="86"/>
      <c r="TOR445" s="86"/>
      <c r="TOS445" s="86"/>
      <c r="TOT445" s="86"/>
      <c r="TOU445" s="86"/>
      <c r="TOV445" s="86"/>
      <c r="TOW445" s="86"/>
      <c r="TOX445" s="86"/>
      <c r="TOY445" s="86"/>
      <c r="TOZ445" s="86"/>
      <c r="TPA445" s="86"/>
      <c r="TPB445" s="86"/>
      <c r="TPC445" s="86"/>
      <c r="TPD445" s="86"/>
      <c r="TPE445" s="86"/>
      <c r="TPF445" s="86"/>
      <c r="TPG445" s="86"/>
      <c r="TPH445" s="86"/>
      <c r="TPI445" s="86"/>
      <c r="TPJ445" s="86"/>
      <c r="TPK445" s="86"/>
      <c r="TPL445" s="86"/>
      <c r="TPM445" s="86"/>
      <c r="TPN445" s="86"/>
      <c r="TPO445" s="86"/>
      <c r="TPP445" s="86"/>
      <c r="TPQ445" s="86"/>
      <c r="TPR445" s="86"/>
      <c r="TPS445" s="86"/>
      <c r="TPT445" s="86"/>
      <c r="TPU445" s="86"/>
      <c r="TPV445" s="86"/>
      <c r="TPW445" s="86"/>
      <c r="TPX445" s="86"/>
      <c r="TPY445" s="86"/>
      <c r="TPZ445" s="86"/>
      <c r="TQA445" s="86"/>
      <c r="TQB445" s="86"/>
      <c r="TQC445" s="86"/>
      <c r="TQD445" s="86"/>
      <c r="TQE445" s="86"/>
      <c r="TQF445" s="86"/>
      <c r="TQG445" s="86"/>
      <c r="TQH445" s="86"/>
      <c r="TQI445" s="86"/>
      <c r="TQJ445" s="86"/>
      <c r="TQK445" s="86"/>
      <c r="TQL445" s="86"/>
      <c r="TQM445" s="86"/>
      <c r="TQN445" s="86"/>
      <c r="TQO445" s="86"/>
      <c r="TQP445" s="86"/>
      <c r="TQQ445" s="86"/>
      <c r="TQR445" s="86"/>
      <c r="TQS445" s="86"/>
      <c r="TQT445" s="86"/>
      <c r="TQU445" s="86"/>
      <c r="TQV445" s="86"/>
      <c r="TQW445" s="86"/>
      <c r="TQX445" s="86"/>
      <c r="TQY445" s="86"/>
      <c r="TQZ445" s="86"/>
      <c r="TRA445" s="86"/>
      <c r="TRB445" s="86"/>
      <c r="TRC445" s="86"/>
      <c r="TRD445" s="86"/>
      <c r="TRE445" s="86"/>
      <c r="TRF445" s="86"/>
      <c r="TRG445" s="86"/>
      <c r="TRH445" s="86"/>
      <c r="TRI445" s="86"/>
      <c r="TRJ445" s="86"/>
      <c r="TRK445" s="86"/>
      <c r="TRL445" s="86"/>
      <c r="TRM445" s="86"/>
      <c r="TRN445" s="86"/>
      <c r="TRO445" s="86"/>
      <c r="TRP445" s="86"/>
      <c r="TRQ445" s="86"/>
      <c r="TRR445" s="86"/>
      <c r="TRS445" s="86"/>
      <c r="TRT445" s="86"/>
      <c r="TRU445" s="86"/>
      <c r="TRV445" s="86"/>
      <c r="TRW445" s="86"/>
      <c r="TRX445" s="86"/>
      <c r="TRY445" s="86"/>
      <c r="TRZ445" s="86"/>
      <c r="TSA445" s="86"/>
      <c r="TSB445" s="86"/>
      <c r="TSC445" s="86"/>
      <c r="TSD445" s="86"/>
      <c r="TSE445" s="86"/>
      <c r="TSF445" s="86"/>
      <c r="TSG445" s="86"/>
      <c r="TSH445" s="86"/>
      <c r="TSI445" s="86"/>
      <c r="TSJ445" s="86"/>
      <c r="TSK445" s="86"/>
      <c r="TSL445" s="86"/>
      <c r="TSM445" s="86"/>
      <c r="TSN445" s="86"/>
      <c r="TSO445" s="86"/>
      <c r="TSP445" s="86"/>
      <c r="TSQ445" s="86"/>
      <c r="TSR445" s="86"/>
      <c r="TSS445" s="86"/>
      <c r="TST445" s="86"/>
      <c r="TSU445" s="86"/>
      <c r="TSV445" s="86"/>
      <c r="TSW445" s="86"/>
      <c r="TSX445" s="86"/>
      <c r="TSY445" s="86"/>
      <c r="TSZ445" s="86"/>
      <c r="TTA445" s="86"/>
      <c r="TTB445" s="86"/>
      <c r="TTC445" s="86"/>
      <c r="TTD445" s="86"/>
      <c r="TTE445" s="86"/>
      <c r="TTF445" s="86"/>
      <c r="TTG445" s="86"/>
      <c r="TTH445" s="86"/>
      <c r="TTI445" s="86"/>
      <c r="TTJ445" s="86"/>
      <c r="TTK445" s="86"/>
      <c r="TTL445" s="86"/>
      <c r="TTM445" s="86"/>
      <c r="TTN445" s="86"/>
      <c r="TTO445" s="86"/>
      <c r="TTP445" s="86"/>
      <c r="TTQ445" s="86"/>
      <c r="TTR445" s="86"/>
      <c r="TTS445" s="86"/>
      <c r="TTT445" s="86"/>
      <c r="TTU445" s="86"/>
      <c r="TTV445" s="86"/>
      <c r="TTW445" s="86"/>
      <c r="TTX445" s="86"/>
      <c r="TTY445" s="86"/>
      <c r="TTZ445" s="86"/>
      <c r="TUA445" s="86"/>
      <c r="TUB445" s="86"/>
      <c r="TUC445" s="86"/>
      <c r="TUD445" s="86"/>
      <c r="TUE445" s="86"/>
      <c r="TUF445" s="86"/>
      <c r="TUG445" s="86"/>
      <c r="TUH445" s="86"/>
      <c r="TUI445" s="86"/>
      <c r="TUJ445" s="86"/>
      <c r="TUK445" s="86"/>
      <c r="TUL445" s="86"/>
      <c r="TUM445" s="86"/>
      <c r="TUN445" s="86"/>
      <c r="TUO445" s="86"/>
      <c r="TUP445" s="86"/>
      <c r="TUQ445" s="86"/>
      <c r="TUR445" s="86"/>
      <c r="TUS445" s="86"/>
      <c r="TUT445" s="86"/>
      <c r="TUU445" s="86"/>
      <c r="TUV445" s="86"/>
      <c r="TUW445" s="86"/>
      <c r="TUX445" s="86"/>
      <c r="TUY445" s="86"/>
      <c r="TUZ445" s="86"/>
      <c r="TVA445" s="86"/>
      <c r="TVB445" s="86"/>
      <c r="TVC445" s="86"/>
      <c r="TVD445" s="86"/>
      <c r="TVE445" s="86"/>
      <c r="TVF445" s="86"/>
      <c r="TVG445" s="86"/>
      <c r="TVH445" s="86"/>
      <c r="TVI445" s="86"/>
      <c r="TVJ445" s="86"/>
      <c r="TVK445" s="86"/>
      <c r="TVL445" s="86"/>
      <c r="TVM445" s="86"/>
      <c r="TVN445" s="86"/>
      <c r="TVO445" s="86"/>
      <c r="TVP445" s="86"/>
      <c r="TVQ445" s="86"/>
      <c r="TVR445" s="86"/>
      <c r="TVS445" s="86"/>
      <c r="TVT445" s="86"/>
      <c r="TVU445" s="86"/>
      <c r="TVV445" s="86"/>
      <c r="TVW445" s="86"/>
      <c r="TVX445" s="86"/>
      <c r="TVY445" s="86"/>
      <c r="TVZ445" s="86"/>
      <c r="TWA445" s="86"/>
      <c r="TWB445" s="86"/>
      <c r="TWC445" s="86"/>
      <c r="TWD445" s="86"/>
      <c r="TWE445" s="86"/>
      <c r="TWF445" s="86"/>
      <c r="TWG445" s="86"/>
      <c r="TWH445" s="86"/>
      <c r="TWI445" s="86"/>
      <c r="TWJ445" s="86"/>
      <c r="TWK445" s="86"/>
      <c r="TWL445" s="86"/>
      <c r="TWM445" s="86"/>
      <c r="TWN445" s="86"/>
      <c r="TWO445" s="86"/>
      <c r="TWP445" s="86"/>
      <c r="TWQ445" s="86"/>
      <c r="TWR445" s="86"/>
      <c r="TWS445" s="86"/>
      <c r="TWT445" s="86"/>
      <c r="TWU445" s="86"/>
      <c r="TWV445" s="86"/>
      <c r="TWW445" s="86"/>
      <c r="TWX445" s="86"/>
      <c r="TWY445" s="86"/>
      <c r="TWZ445" s="86"/>
      <c r="TXA445" s="86"/>
      <c r="TXB445" s="86"/>
      <c r="TXC445" s="86"/>
      <c r="TXD445" s="86"/>
      <c r="TXE445" s="86"/>
      <c r="TXF445" s="86"/>
      <c r="TXG445" s="86"/>
      <c r="TXH445" s="86"/>
      <c r="TXI445" s="86"/>
      <c r="TXJ445" s="86"/>
      <c r="TXK445" s="86"/>
      <c r="TXL445" s="86"/>
      <c r="TXM445" s="86"/>
      <c r="TXN445" s="86"/>
      <c r="TXO445" s="86"/>
      <c r="TXP445" s="86"/>
      <c r="TXQ445" s="86"/>
      <c r="TXR445" s="86"/>
      <c r="TXS445" s="86"/>
      <c r="TXT445" s="86"/>
      <c r="TXU445" s="86"/>
      <c r="TXV445" s="86"/>
      <c r="TXW445" s="86"/>
      <c r="TXX445" s="86"/>
      <c r="TXY445" s="86"/>
      <c r="TXZ445" s="86"/>
      <c r="TYA445" s="86"/>
      <c r="TYB445" s="86"/>
      <c r="TYC445" s="86"/>
      <c r="TYD445" s="86"/>
      <c r="TYE445" s="86"/>
      <c r="TYF445" s="86"/>
      <c r="TYG445" s="86"/>
      <c r="TYH445" s="86"/>
      <c r="TYI445" s="86"/>
      <c r="TYJ445" s="86"/>
      <c r="TYK445" s="86"/>
      <c r="TYL445" s="86"/>
      <c r="TYM445" s="86"/>
      <c r="TYN445" s="86"/>
      <c r="TYO445" s="86"/>
      <c r="TYP445" s="86"/>
      <c r="TYQ445" s="86"/>
      <c r="TYR445" s="86"/>
      <c r="TYS445" s="86"/>
      <c r="TYT445" s="86"/>
      <c r="TYU445" s="86"/>
      <c r="TYV445" s="86"/>
      <c r="TYW445" s="86"/>
      <c r="TYX445" s="86"/>
      <c r="TYY445" s="86"/>
      <c r="TYZ445" s="86"/>
      <c r="TZA445" s="86"/>
      <c r="TZB445" s="86"/>
      <c r="TZC445" s="86"/>
      <c r="TZD445" s="86"/>
      <c r="TZE445" s="86"/>
      <c r="TZF445" s="86"/>
      <c r="TZG445" s="86"/>
      <c r="TZH445" s="86"/>
      <c r="TZI445" s="86"/>
      <c r="TZJ445" s="86"/>
      <c r="TZK445" s="86"/>
      <c r="TZL445" s="86"/>
      <c r="TZM445" s="86"/>
      <c r="TZN445" s="86"/>
      <c r="TZO445" s="86"/>
      <c r="TZP445" s="86"/>
      <c r="TZQ445" s="86"/>
      <c r="TZR445" s="86"/>
      <c r="TZS445" s="86"/>
      <c r="TZT445" s="86"/>
      <c r="TZU445" s="86"/>
      <c r="TZV445" s="86"/>
      <c r="TZW445" s="86"/>
      <c r="TZX445" s="86"/>
      <c r="TZY445" s="86"/>
      <c r="TZZ445" s="86"/>
      <c r="UAA445" s="86"/>
      <c r="UAB445" s="86"/>
      <c r="UAC445" s="86"/>
      <c r="UAD445" s="86"/>
      <c r="UAE445" s="86"/>
      <c r="UAF445" s="86"/>
      <c r="UAG445" s="86"/>
      <c r="UAH445" s="86"/>
      <c r="UAI445" s="86"/>
      <c r="UAJ445" s="86"/>
      <c r="UAK445" s="86"/>
      <c r="UAL445" s="86"/>
      <c r="UAM445" s="86"/>
      <c r="UAN445" s="86"/>
      <c r="UAO445" s="86"/>
      <c r="UAP445" s="86"/>
      <c r="UAQ445" s="86"/>
      <c r="UAR445" s="86"/>
      <c r="UAS445" s="86"/>
      <c r="UAT445" s="86"/>
      <c r="UAU445" s="86"/>
      <c r="UAV445" s="86"/>
      <c r="UAW445" s="86"/>
      <c r="UAX445" s="86"/>
      <c r="UAY445" s="86"/>
      <c r="UAZ445" s="86"/>
      <c r="UBA445" s="86"/>
      <c r="UBB445" s="86"/>
      <c r="UBC445" s="86"/>
      <c r="UBD445" s="86"/>
      <c r="UBE445" s="86"/>
      <c r="UBF445" s="86"/>
      <c r="UBG445" s="86"/>
      <c r="UBH445" s="86"/>
      <c r="UBI445" s="86"/>
      <c r="UBJ445" s="86"/>
      <c r="UBK445" s="86"/>
      <c r="UBL445" s="86"/>
      <c r="UBM445" s="86"/>
      <c r="UBN445" s="86"/>
      <c r="UBO445" s="86"/>
      <c r="UBP445" s="86"/>
      <c r="UBQ445" s="86"/>
      <c r="UBR445" s="86"/>
      <c r="UBS445" s="86"/>
      <c r="UBT445" s="86"/>
      <c r="UBU445" s="86"/>
      <c r="UBV445" s="86"/>
      <c r="UBW445" s="86"/>
      <c r="UBX445" s="86"/>
      <c r="UBY445" s="86"/>
      <c r="UBZ445" s="86"/>
      <c r="UCA445" s="86"/>
      <c r="UCB445" s="86"/>
      <c r="UCC445" s="86"/>
      <c r="UCD445" s="86"/>
      <c r="UCE445" s="86"/>
      <c r="UCF445" s="86"/>
      <c r="UCG445" s="86"/>
      <c r="UCH445" s="86"/>
      <c r="UCI445" s="86"/>
      <c r="UCJ445" s="86"/>
      <c r="UCK445" s="86"/>
      <c r="UCL445" s="86"/>
      <c r="UCM445" s="86"/>
      <c r="UCN445" s="86"/>
      <c r="UCO445" s="86"/>
      <c r="UCP445" s="86"/>
      <c r="UCQ445" s="86"/>
      <c r="UCR445" s="86"/>
      <c r="UCS445" s="86"/>
      <c r="UCT445" s="86"/>
      <c r="UCU445" s="86"/>
      <c r="UCV445" s="86"/>
      <c r="UCW445" s="86"/>
      <c r="UCX445" s="86"/>
      <c r="UCY445" s="86"/>
      <c r="UCZ445" s="86"/>
      <c r="UDA445" s="86"/>
      <c r="UDB445" s="86"/>
      <c r="UDC445" s="86"/>
      <c r="UDD445" s="86"/>
      <c r="UDE445" s="86"/>
      <c r="UDF445" s="86"/>
      <c r="UDG445" s="86"/>
      <c r="UDH445" s="86"/>
      <c r="UDI445" s="86"/>
      <c r="UDJ445" s="86"/>
      <c r="UDK445" s="86"/>
      <c r="UDL445" s="86"/>
      <c r="UDM445" s="86"/>
      <c r="UDN445" s="86"/>
      <c r="UDO445" s="86"/>
      <c r="UDP445" s="86"/>
      <c r="UDQ445" s="86"/>
      <c r="UDR445" s="86"/>
      <c r="UDS445" s="86"/>
      <c r="UDT445" s="86"/>
      <c r="UDU445" s="86"/>
      <c r="UDV445" s="86"/>
      <c r="UDW445" s="86"/>
      <c r="UDX445" s="86"/>
      <c r="UDY445" s="86"/>
      <c r="UDZ445" s="86"/>
      <c r="UEA445" s="86"/>
      <c r="UEB445" s="86"/>
      <c r="UEC445" s="86"/>
      <c r="UED445" s="86"/>
      <c r="UEE445" s="86"/>
      <c r="UEF445" s="86"/>
      <c r="UEG445" s="86"/>
      <c r="UEH445" s="86"/>
      <c r="UEI445" s="86"/>
      <c r="UEJ445" s="86"/>
      <c r="UEK445" s="86"/>
      <c r="UEL445" s="86"/>
      <c r="UEM445" s="86"/>
      <c r="UEN445" s="86"/>
      <c r="UEO445" s="86"/>
      <c r="UEP445" s="86"/>
      <c r="UEQ445" s="86"/>
      <c r="UER445" s="86"/>
      <c r="UES445" s="86"/>
      <c r="UET445" s="86"/>
      <c r="UEU445" s="86"/>
      <c r="UEV445" s="86"/>
      <c r="UEW445" s="86"/>
      <c r="UEX445" s="86"/>
      <c r="UEY445" s="86"/>
      <c r="UEZ445" s="86"/>
      <c r="UFA445" s="86"/>
      <c r="UFB445" s="86"/>
      <c r="UFC445" s="86"/>
      <c r="UFD445" s="86"/>
      <c r="UFE445" s="86"/>
      <c r="UFF445" s="86"/>
      <c r="UFG445" s="86"/>
      <c r="UFH445" s="86"/>
      <c r="UFI445" s="86"/>
      <c r="UFJ445" s="86"/>
      <c r="UFK445" s="86"/>
      <c r="UFL445" s="86"/>
      <c r="UFM445" s="86"/>
      <c r="UFN445" s="86"/>
      <c r="UFO445" s="86"/>
      <c r="UFP445" s="86"/>
      <c r="UFQ445" s="86"/>
      <c r="UFR445" s="86"/>
      <c r="UFS445" s="86"/>
      <c r="UFT445" s="86"/>
      <c r="UFU445" s="86"/>
      <c r="UFV445" s="86"/>
      <c r="UFW445" s="86"/>
      <c r="UFX445" s="86"/>
      <c r="UFY445" s="86"/>
      <c r="UFZ445" s="86"/>
      <c r="UGA445" s="86"/>
      <c r="UGB445" s="86"/>
      <c r="UGC445" s="86"/>
      <c r="UGD445" s="86"/>
      <c r="UGE445" s="86"/>
      <c r="UGF445" s="86"/>
      <c r="UGG445" s="86"/>
      <c r="UGH445" s="86"/>
      <c r="UGI445" s="86"/>
      <c r="UGJ445" s="86"/>
      <c r="UGK445" s="86"/>
      <c r="UGL445" s="86"/>
      <c r="UGM445" s="86"/>
      <c r="UGN445" s="86"/>
      <c r="UGO445" s="86"/>
      <c r="UGP445" s="86"/>
      <c r="UGQ445" s="86"/>
      <c r="UGR445" s="86"/>
      <c r="UGS445" s="86"/>
      <c r="UGT445" s="86"/>
      <c r="UGU445" s="86"/>
      <c r="UGV445" s="86"/>
      <c r="UGW445" s="86"/>
      <c r="UGX445" s="86"/>
      <c r="UGY445" s="86"/>
      <c r="UGZ445" s="86"/>
      <c r="UHA445" s="86"/>
      <c r="UHB445" s="86"/>
      <c r="UHC445" s="86"/>
      <c r="UHD445" s="86"/>
      <c r="UHE445" s="86"/>
      <c r="UHF445" s="86"/>
      <c r="UHG445" s="86"/>
      <c r="UHH445" s="86"/>
      <c r="UHI445" s="86"/>
      <c r="UHJ445" s="86"/>
      <c r="UHK445" s="86"/>
      <c r="UHL445" s="86"/>
      <c r="UHM445" s="86"/>
      <c r="UHN445" s="86"/>
      <c r="UHO445" s="86"/>
      <c r="UHP445" s="86"/>
      <c r="UHQ445" s="86"/>
      <c r="UHR445" s="86"/>
      <c r="UHS445" s="86"/>
      <c r="UHT445" s="86"/>
      <c r="UHU445" s="86"/>
      <c r="UHV445" s="86"/>
      <c r="UHW445" s="86"/>
      <c r="UHX445" s="86"/>
      <c r="UHY445" s="86"/>
      <c r="UHZ445" s="86"/>
      <c r="UIA445" s="86"/>
      <c r="UIB445" s="86"/>
      <c r="UIC445" s="86"/>
      <c r="UID445" s="86"/>
      <c r="UIE445" s="86"/>
      <c r="UIF445" s="86"/>
      <c r="UIG445" s="86"/>
      <c r="UIH445" s="86"/>
      <c r="UII445" s="86"/>
      <c r="UIJ445" s="86"/>
      <c r="UIK445" s="86"/>
      <c r="UIL445" s="86"/>
      <c r="UIM445" s="86"/>
      <c r="UIN445" s="86"/>
      <c r="UIO445" s="86"/>
      <c r="UIP445" s="86"/>
      <c r="UIQ445" s="86"/>
      <c r="UIR445" s="86"/>
      <c r="UIS445" s="86"/>
      <c r="UIT445" s="86"/>
      <c r="UIU445" s="86"/>
      <c r="UIV445" s="86"/>
      <c r="UIW445" s="86"/>
      <c r="UIX445" s="86"/>
      <c r="UIY445" s="86"/>
      <c r="UIZ445" s="86"/>
      <c r="UJA445" s="86"/>
      <c r="UJB445" s="86"/>
      <c r="UJC445" s="86"/>
      <c r="UJD445" s="86"/>
      <c r="UJE445" s="86"/>
      <c r="UJF445" s="86"/>
      <c r="UJG445" s="86"/>
      <c r="UJH445" s="86"/>
      <c r="UJI445" s="86"/>
      <c r="UJJ445" s="86"/>
      <c r="UJK445" s="86"/>
      <c r="UJL445" s="86"/>
      <c r="UJM445" s="86"/>
      <c r="UJN445" s="86"/>
      <c r="UJO445" s="86"/>
      <c r="UJP445" s="86"/>
      <c r="UJQ445" s="86"/>
      <c r="UJR445" s="86"/>
      <c r="UJS445" s="86"/>
      <c r="UJT445" s="86"/>
      <c r="UJU445" s="86"/>
      <c r="UJV445" s="86"/>
      <c r="UJW445" s="86"/>
      <c r="UJX445" s="86"/>
      <c r="UJY445" s="86"/>
      <c r="UJZ445" s="86"/>
      <c r="UKA445" s="86"/>
      <c r="UKB445" s="86"/>
      <c r="UKC445" s="86"/>
      <c r="UKD445" s="86"/>
      <c r="UKE445" s="86"/>
      <c r="UKF445" s="86"/>
      <c r="UKG445" s="86"/>
      <c r="UKH445" s="86"/>
      <c r="UKI445" s="86"/>
      <c r="UKJ445" s="86"/>
      <c r="UKK445" s="86"/>
      <c r="UKL445" s="86"/>
      <c r="UKM445" s="86"/>
      <c r="UKN445" s="86"/>
      <c r="UKO445" s="86"/>
      <c r="UKP445" s="86"/>
      <c r="UKQ445" s="86"/>
      <c r="UKR445" s="86"/>
      <c r="UKS445" s="86"/>
      <c r="UKT445" s="86"/>
      <c r="UKU445" s="86"/>
      <c r="UKV445" s="86"/>
      <c r="UKW445" s="86"/>
      <c r="UKX445" s="86"/>
      <c r="UKY445" s="86"/>
      <c r="UKZ445" s="86"/>
      <c r="ULA445" s="86"/>
      <c r="ULB445" s="86"/>
      <c r="ULC445" s="86"/>
      <c r="ULD445" s="86"/>
      <c r="ULE445" s="86"/>
      <c r="ULF445" s="86"/>
      <c r="ULG445" s="86"/>
      <c r="ULH445" s="86"/>
      <c r="ULI445" s="86"/>
      <c r="ULJ445" s="86"/>
      <c r="ULK445" s="86"/>
      <c r="ULL445" s="86"/>
      <c r="ULM445" s="86"/>
      <c r="ULN445" s="86"/>
      <c r="ULO445" s="86"/>
      <c r="ULP445" s="86"/>
      <c r="ULQ445" s="86"/>
      <c r="ULR445" s="86"/>
      <c r="ULS445" s="86"/>
      <c r="ULT445" s="86"/>
      <c r="ULU445" s="86"/>
      <c r="ULV445" s="86"/>
      <c r="ULW445" s="86"/>
      <c r="ULX445" s="86"/>
      <c r="ULY445" s="86"/>
      <c r="ULZ445" s="86"/>
      <c r="UMA445" s="86"/>
      <c r="UMB445" s="86"/>
      <c r="UMC445" s="86"/>
      <c r="UMD445" s="86"/>
      <c r="UME445" s="86"/>
      <c r="UMF445" s="86"/>
      <c r="UMG445" s="86"/>
      <c r="UMH445" s="86"/>
      <c r="UMI445" s="86"/>
      <c r="UMJ445" s="86"/>
      <c r="UMK445" s="86"/>
      <c r="UML445" s="86"/>
      <c r="UMM445" s="86"/>
      <c r="UMN445" s="86"/>
      <c r="UMO445" s="86"/>
      <c r="UMP445" s="86"/>
      <c r="UMQ445" s="86"/>
      <c r="UMR445" s="86"/>
      <c r="UMS445" s="86"/>
      <c r="UMT445" s="86"/>
      <c r="UMU445" s="86"/>
      <c r="UMV445" s="86"/>
      <c r="UMW445" s="86"/>
      <c r="UMX445" s="86"/>
      <c r="UMY445" s="86"/>
      <c r="UMZ445" s="86"/>
      <c r="UNA445" s="86"/>
      <c r="UNB445" s="86"/>
      <c r="UNC445" s="86"/>
      <c r="UND445" s="86"/>
      <c r="UNE445" s="86"/>
      <c r="UNF445" s="86"/>
      <c r="UNG445" s="86"/>
      <c r="UNH445" s="86"/>
      <c r="UNI445" s="86"/>
      <c r="UNJ445" s="86"/>
      <c r="UNK445" s="86"/>
      <c r="UNL445" s="86"/>
      <c r="UNM445" s="86"/>
      <c r="UNN445" s="86"/>
      <c r="UNO445" s="86"/>
      <c r="UNP445" s="86"/>
      <c r="UNQ445" s="86"/>
      <c r="UNR445" s="86"/>
      <c r="UNS445" s="86"/>
      <c r="UNT445" s="86"/>
      <c r="UNU445" s="86"/>
      <c r="UNV445" s="86"/>
      <c r="UNW445" s="86"/>
      <c r="UNX445" s="86"/>
      <c r="UNY445" s="86"/>
      <c r="UNZ445" s="86"/>
      <c r="UOA445" s="86"/>
      <c r="UOB445" s="86"/>
      <c r="UOC445" s="86"/>
      <c r="UOD445" s="86"/>
      <c r="UOE445" s="86"/>
      <c r="UOF445" s="86"/>
      <c r="UOG445" s="86"/>
      <c r="UOH445" s="86"/>
      <c r="UOI445" s="86"/>
      <c r="UOJ445" s="86"/>
      <c r="UOK445" s="86"/>
      <c r="UOL445" s="86"/>
      <c r="UOM445" s="86"/>
      <c r="UON445" s="86"/>
      <c r="UOO445" s="86"/>
      <c r="UOP445" s="86"/>
      <c r="UOQ445" s="86"/>
      <c r="UOR445" s="86"/>
      <c r="UOS445" s="86"/>
      <c r="UOT445" s="86"/>
      <c r="UOU445" s="86"/>
      <c r="UOV445" s="86"/>
      <c r="UOW445" s="86"/>
      <c r="UOX445" s="86"/>
      <c r="UOY445" s="86"/>
      <c r="UOZ445" s="86"/>
      <c r="UPA445" s="86"/>
      <c r="UPB445" s="86"/>
      <c r="UPC445" s="86"/>
      <c r="UPD445" s="86"/>
      <c r="UPE445" s="86"/>
      <c r="UPF445" s="86"/>
      <c r="UPG445" s="86"/>
      <c r="UPH445" s="86"/>
      <c r="UPI445" s="86"/>
      <c r="UPJ445" s="86"/>
      <c r="UPK445" s="86"/>
      <c r="UPL445" s="86"/>
      <c r="UPM445" s="86"/>
      <c r="UPN445" s="86"/>
      <c r="UPO445" s="86"/>
      <c r="UPP445" s="86"/>
      <c r="UPQ445" s="86"/>
      <c r="UPR445" s="86"/>
      <c r="UPS445" s="86"/>
      <c r="UPT445" s="86"/>
      <c r="UPU445" s="86"/>
      <c r="UPV445" s="86"/>
      <c r="UPW445" s="86"/>
      <c r="UPX445" s="86"/>
      <c r="UPY445" s="86"/>
      <c r="UPZ445" s="86"/>
      <c r="UQA445" s="86"/>
      <c r="UQB445" s="86"/>
      <c r="UQC445" s="86"/>
      <c r="UQD445" s="86"/>
      <c r="UQE445" s="86"/>
      <c r="UQF445" s="86"/>
      <c r="UQG445" s="86"/>
      <c r="UQH445" s="86"/>
      <c r="UQI445" s="86"/>
      <c r="UQJ445" s="86"/>
      <c r="UQK445" s="86"/>
      <c r="UQL445" s="86"/>
      <c r="UQM445" s="86"/>
      <c r="UQN445" s="86"/>
      <c r="UQO445" s="86"/>
      <c r="UQP445" s="86"/>
      <c r="UQQ445" s="86"/>
      <c r="UQR445" s="86"/>
      <c r="UQS445" s="86"/>
      <c r="UQT445" s="86"/>
      <c r="UQU445" s="86"/>
      <c r="UQV445" s="86"/>
      <c r="UQW445" s="86"/>
      <c r="UQX445" s="86"/>
      <c r="UQY445" s="86"/>
      <c r="UQZ445" s="86"/>
      <c r="URA445" s="86"/>
      <c r="URB445" s="86"/>
      <c r="URC445" s="86"/>
      <c r="URD445" s="86"/>
      <c r="URE445" s="86"/>
      <c r="URF445" s="86"/>
      <c r="URG445" s="86"/>
      <c r="URH445" s="86"/>
      <c r="URI445" s="86"/>
      <c r="URJ445" s="86"/>
      <c r="URK445" s="86"/>
      <c r="URL445" s="86"/>
      <c r="URM445" s="86"/>
      <c r="URN445" s="86"/>
      <c r="URO445" s="86"/>
      <c r="URP445" s="86"/>
      <c r="URQ445" s="86"/>
      <c r="URR445" s="86"/>
      <c r="URS445" s="86"/>
      <c r="URT445" s="86"/>
      <c r="URU445" s="86"/>
      <c r="URV445" s="86"/>
      <c r="URW445" s="86"/>
      <c r="URX445" s="86"/>
      <c r="URY445" s="86"/>
      <c r="URZ445" s="86"/>
      <c r="USA445" s="86"/>
      <c r="USB445" s="86"/>
      <c r="USC445" s="86"/>
      <c r="USD445" s="86"/>
      <c r="USE445" s="86"/>
      <c r="USF445" s="86"/>
      <c r="USG445" s="86"/>
      <c r="USH445" s="86"/>
      <c r="USI445" s="86"/>
      <c r="USJ445" s="86"/>
      <c r="USK445" s="86"/>
      <c r="USL445" s="86"/>
      <c r="USM445" s="86"/>
      <c r="USN445" s="86"/>
      <c r="USO445" s="86"/>
      <c r="USP445" s="86"/>
      <c r="USQ445" s="86"/>
      <c r="USR445" s="86"/>
      <c r="USS445" s="86"/>
      <c r="UST445" s="86"/>
      <c r="USU445" s="86"/>
      <c r="USV445" s="86"/>
      <c r="USW445" s="86"/>
      <c r="USX445" s="86"/>
      <c r="USY445" s="86"/>
      <c r="USZ445" s="86"/>
      <c r="UTA445" s="86"/>
      <c r="UTB445" s="86"/>
      <c r="UTC445" s="86"/>
      <c r="UTD445" s="86"/>
      <c r="UTE445" s="86"/>
      <c r="UTF445" s="86"/>
      <c r="UTG445" s="86"/>
      <c r="UTH445" s="86"/>
      <c r="UTI445" s="86"/>
      <c r="UTJ445" s="86"/>
      <c r="UTK445" s="86"/>
      <c r="UTL445" s="86"/>
      <c r="UTM445" s="86"/>
      <c r="UTN445" s="86"/>
      <c r="UTO445" s="86"/>
      <c r="UTP445" s="86"/>
      <c r="UTQ445" s="86"/>
      <c r="UTR445" s="86"/>
      <c r="UTS445" s="86"/>
      <c r="UTT445" s="86"/>
      <c r="UTU445" s="86"/>
      <c r="UTV445" s="86"/>
      <c r="UTW445" s="86"/>
      <c r="UTX445" s="86"/>
      <c r="UTY445" s="86"/>
      <c r="UTZ445" s="86"/>
      <c r="UUA445" s="86"/>
      <c r="UUB445" s="86"/>
      <c r="UUC445" s="86"/>
      <c r="UUD445" s="86"/>
      <c r="UUE445" s="86"/>
      <c r="UUF445" s="86"/>
      <c r="UUG445" s="86"/>
      <c r="UUH445" s="86"/>
      <c r="UUI445" s="86"/>
      <c r="UUJ445" s="86"/>
      <c r="UUK445" s="86"/>
      <c r="UUL445" s="86"/>
      <c r="UUM445" s="86"/>
      <c r="UUN445" s="86"/>
      <c r="UUO445" s="86"/>
      <c r="UUP445" s="86"/>
      <c r="UUQ445" s="86"/>
      <c r="UUR445" s="86"/>
      <c r="UUS445" s="86"/>
      <c r="UUT445" s="86"/>
      <c r="UUU445" s="86"/>
      <c r="UUV445" s="86"/>
      <c r="UUW445" s="86"/>
      <c r="UUX445" s="86"/>
      <c r="UUY445" s="86"/>
      <c r="UUZ445" s="86"/>
      <c r="UVA445" s="86"/>
      <c r="UVB445" s="86"/>
      <c r="UVC445" s="86"/>
      <c r="UVD445" s="86"/>
      <c r="UVE445" s="86"/>
      <c r="UVF445" s="86"/>
      <c r="UVG445" s="86"/>
      <c r="UVH445" s="86"/>
      <c r="UVI445" s="86"/>
      <c r="UVJ445" s="86"/>
      <c r="UVK445" s="86"/>
      <c r="UVL445" s="86"/>
      <c r="UVM445" s="86"/>
      <c r="UVN445" s="86"/>
      <c r="UVO445" s="86"/>
      <c r="UVP445" s="86"/>
      <c r="UVQ445" s="86"/>
      <c r="UVR445" s="86"/>
      <c r="UVS445" s="86"/>
      <c r="UVT445" s="86"/>
      <c r="UVU445" s="86"/>
      <c r="UVV445" s="86"/>
      <c r="UVW445" s="86"/>
      <c r="UVX445" s="86"/>
      <c r="UVY445" s="86"/>
      <c r="UVZ445" s="86"/>
      <c r="UWA445" s="86"/>
      <c r="UWB445" s="86"/>
      <c r="UWC445" s="86"/>
      <c r="UWD445" s="86"/>
      <c r="UWE445" s="86"/>
      <c r="UWF445" s="86"/>
      <c r="UWG445" s="86"/>
      <c r="UWH445" s="86"/>
      <c r="UWI445" s="86"/>
      <c r="UWJ445" s="86"/>
      <c r="UWK445" s="86"/>
      <c r="UWL445" s="86"/>
      <c r="UWM445" s="86"/>
      <c r="UWN445" s="86"/>
      <c r="UWO445" s="86"/>
      <c r="UWP445" s="86"/>
      <c r="UWQ445" s="86"/>
      <c r="UWR445" s="86"/>
      <c r="UWS445" s="86"/>
      <c r="UWT445" s="86"/>
      <c r="UWU445" s="86"/>
      <c r="UWV445" s="86"/>
      <c r="UWW445" s="86"/>
      <c r="UWX445" s="86"/>
      <c r="UWY445" s="86"/>
      <c r="UWZ445" s="86"/>
      <c r="UXA445" s="86"/>
      <c r="UXB445" s="86"/>
      <c r="UXC445" s="86"/>
      <c r="UXD445" s="86"/>
      <c r="UXE445" s="86"/>
      <c r="UXF445" s="86"/>
      <c r="UXG445" s="86"/>
      <c r="UXH445" s="86"/>
      <c r="UXI445" s="86"/>
      <c r="UXJ445" s="86"/>
      <c r="UXK445" s="86"/>
      <c r="UXL445" s="86"/>
      <c r="UXM445" s="86"/>
      <c r="UXN445" s="86"/>
      <c r="UXO445" s="86"/>
      <c r="UXP445" s="86"/>
      <c r="UXQ445" s="86"/>
      <c r="UXR445" s="86"/>
      <c r="UXS445" s="86"/>
      <c r="UXT445" s="86"/>
      <c r="UXU445" s="86"/>
      <c r="UXV445" s="86"/>
      <c r="UXW445" s="86"/>
      <c r="UXX445" s="86"/>
      <c r="UXY445" s="86"/>
      <c r="UXZ445" s="86"/>
      <c r="UYA445" s="86"/>
      <c r="UYB445" s="86"/>
      <c r="UYC445" s="86"/>
      <c r="UYD445" s="86"/>
      <c r="UYE445" s="86"/>
      <c r="UYF445" s="86"/>
      <c r="UYG445" s="86"/>
      <c r="UYH445" s="86"/>
      <c r="UYI445" s="86"/>
      <c r="UYJ445" s="86"/>
      <c r="UYK445" s="86"/>
      <c r="UYL445" s="86"/>
      <c r="UYM445" s="86"/>
      <c r="UYN445" s="86"/>
      <c r="UYO445" s="86"/>
      <c r="UYP445" s="86"/>
      <c r="UYQ445" s="86"/>
      <c r="UYR445" s="86"/>
      <c r="UYS445" s="86"/>
      <c r="UYT445" s="86"/>
      <c r="UYU445" s="86"/>
      <c r="UYV445" s="86"/>
      <c r="UYW445" s="86"/>
      <c r="UYX445" s="86"/>
      <c r="UYY445" s="86"/>
      <c r="UYZ445" s="86"/>
      <c r="UZA445" s="86"/>
      <c r="UZB445" s="86"/>
      <c r="UZC445" s="86"/>
      <c r="UZD445" s="86"/>
      <c r="UZE445" s="86"/>
      <c r="UZF445" s="86"/>
      <c r="UZG445" s="86"/>
      <c r="UZH445" s="86"/>
      <c r="UZI445" s="86"/>
      <c r="UZJ445" s="86"/>
      <c r="UZK445" s="86"/>
      <c r="UZL445" s="86"/>
      <c r="UZM445" s="86"/>
      <c r="UZN445" s="86"/>
      <c r="UZO445" s="86"/>
      <c r="UZP445" s="86"/>
      <c r="UZQ445" s="86"/>
      <c r="UZR445" s="86"/>
      <c r="UZS445" s="86"/>
      <c r="UZT445" s="86"/>
      <c r="UZU445" s="86"/>
      <c r="UZV445" s="86"/>
      <c r="UZW445" s="86"/>
      <c r="UZX445" s="86"/>
      <c r="UZY445" s="86"/>
      <c r="UZZ445" s="86"/>
      <c r="VAA445" s="86"/>
      <c r="VAB445" s="86"/>
      <c r="VAC445" s="86"/>
      <c r="VAD445" s="86"/>
      <c r="VAE445" s="86"/>
      <c r="VAF445" s="86"/>
      <c r="VAG445" s="86"/>
      <c r="VAH445" s="86"/>
      <c r="VAI445" s="86"/>
      <c r="VAJ445" s="86"/>
      <c r="VAK445" s="86"/>
      <c r="VAL445" s="86"/>
      <c r="VAM445" s="86"/>
      <c r="VAN445" s="86"/>
      <c r="VAO445" s="86"/>
      <c r="VAP445" s="86"/>
      <c r="VAQ445" s="86"/>
      <c r="VAR445" s="86"/>
      <c r="VAS445" s="86"/>
      <c r="VAT445" s="86"/>
      <c r="VAU445" s="86"/>
      <c r="VAV445" s="86"/>
      <c r="VAW445" s="86"/>
      <c r="VAX445" s="86"/>
      <c r="VAY445" s="86"/>
      <c r="VAZ445" s="86"/>
      <c r="VBA445" s="86"/>
      <c r="VBB445" s="86"/>
      <c r="VBC445" s="86"/>
      <c r="VBD445" s="86"/>
      <c r="VBE445" s="86"/>
      <c r="VBF445" s="86"/>
      <c r="VBG445" s="86"/>
      <c r="VBH445" s="86"/>
      <c r="VBI445" s="86"/>
      <c r="VBJ445" s="86"/>
      <c r="VBK445" s="86"/>
      <c r="VBL445" s="86"/>
      <c r="VBM445" s="86"/>
      <c r="VBN445" s="86"/>
      <c r="VBO445" s="86"/>
      <c r="VBP445" s="86"/>
      <c r="VBQ445" s="86"/>
      <c r="VBR445" s="86"/>
      <c r="VBS445" s="86"/>
      <c r="VBT445" s="86"/>
      <c r="VBU445" s="86"/>
      <c r="VBV445" s="86"/>
      <c r="VBW445" s="86"/>
      <c r="VBX445" s="86"/>
      <c r="VBY445" s="86"/>
      <c r="VBZ445" s="86"/>
      <c r="VCA445" s="86"/>
      <c r="VCB445" s="86"/>
      <c r="VCC445" s="86"/>
      <c r="VCD445" s="86"/>
      <c r="VCE445" s="86"/>
      <c r="VCF445" s="86"/>
      <c r="VCG445" s="86"/>
      <c r="VCH445" s="86"/>
      <c r="VCI445" s="86"/>
      <c r="VCJ445" s="86"/>
      <c r="VCK445" s="86"/>
      <c r="VCL445" s="86"/>
      <c r="VCM445" s="86"/>
      <c r="VCN445" s="86"/>
      <c r="VCO445" s="86"/>
      <c r="VCP445" s="86"/>
      <c r="VCQ445" s="86"/>
      <c r="VCR445" s="86"/>
      <c r="VCS445" s="86"/>
      <c r="VCT445" s="86"/>
      <c r="VCU445" s="86"/>
      <c r="VCV445" s="86"/>
      <c r="VCW445" s="86"/>
      <c r="VCX445" s="86"/>
      <c r="VCY445" s="86"/>
      <c r="VCZ445" s="86"/>
      <c r="VDA445" s="86"/>
      <c r="VDB445" s="86"/>
      <c r="VDC445" s="86"/>
      <c r="VDD445" s="86"/>
      <c r="VDE445" s="86"/>
      <c r="VDF445" s="86"/>
      <c r="VDG445" s="86"/>
      <c r="VDH445" s="86"/>
      <c r="VDI445" s="86"/>
      <c r="VDJ445" s="86"/>
      <c r="VDK445" s="86"/>
      <c r="VDL445" s="86"/>
      <c r="VDM445" s="86"/>
      <c r="VDN445" s="86"/>
      <c r="VDO445" s="86"/>
      <c r="VDP445" s="86"/>
      <c r="VDQ445" s="86"/>
      <c r="VDR445" s="86"/>
      <c r="VDS445" s="86"/>
      <c r="VDT445" s="86"/>
      <c r="VDU445" s="86"/>
      <c r="VDV445" s="86"/>
      <c r="VDW445" s="86"/>
      <c r="VDX445" s="86"/>
      <c r="VDY445" s="86"/>
      <c r="VDZ445" s="86"/>
      <c r="VEA445" s="86"/>
      <c r="VEB445" s="86"/>
      <c r="VEC445" s="86"/>
      <c r="VED445" s="86"/>
      <c r="VEE445" s="86"/>
      <c r="VEF445" s="86"/>
      <c r="VEG445" s="86"/>
      <c r="VEH445" s="86"/>
      <c r="VEI445" s="86"/>
      <c r="VEJ445" s="86"/>
      <c r="VEK445" s="86"/>
      <c r="VEL445" s="86"/>
      <c r="VEM445" s="86"/>
      <c r="VEN445" s="86"/>
      <c r="VEO445" s="86"/>
      <c r="VEP445" s="86"/>
      <c r="VEQ445" s="86"/>
      <c r="VER445" s="86"/>
      <c r="VES445" s="86"/>
      <c r="VET445" s="86"/>
      <c r="VEU445" s="86"/>
      <c r="VEV445" s="86"/>
      <c r="VEW445" s="86"/>
      <c r="VEX445" s="86"/>
      <c r="VEY445" s="86"/>
      <c r="VEZ445" s="86"/>
      <c r="VFA445" s="86"/>
      <c r="VFB445" s="86"/>
      <c r="VFC445" s="86"/>
      <c r="VFD445" s="86"/>
      <c r="VFE445" s="86"/>
      <c r="VFF445" s="86"/>
      <c r="VFG445" s="86"/>
      <c r="VFH445" s="86"/>
      <c r="VFI445" s="86"/>
      <c r="VFJ445" s="86"/>
      <c r="VFK445" s="86"/>
      <c r="VFL445" s="86"/>
      <c r="VFM445" s="86"/>
      <c r="VFN445" s="86"/>
      <c r="VFO445" s="86"/>
      <c r="VFP445" s="86"/>
      <c r="VFQ445" s="86"/>
      <c r="VFR445" s="86"/>
      <c r="VFS445" s="86"/>
      <c r="VFT445" s="86"/>
      <c r="VFU445" s="86"/>
      <c r="VFV445" s="86"/>
      <c r="VFW445" s="86"/>
      <c r="VFX445" s="86"/>
      <c r="VFY445" s="86"/>
      <c r="VFZ445" s="86"/>
      <c r="VGA445" s="86"/>
      <c r="VGB445" s="86"/>
      <c r="VGC445" s="86"/>
      <c r="VGD445" s="86"/>
      <c r="VGE445" s="86"/>
      <c r="VGF445" s="86"/>
      <c r="VGG445" s="86"/>
      <c r="VGH445" s="86"/>
      <c r="VGI445" s="86"/>
      <c r="VGJ445" s="86"/>
      <c r="VGK445" s="86"/>
      <c r="VGL445" s="86"/>
      <c r="VGM445" s="86"/>
      <c r="VGN445" s="86"/>
      <c r="VGO445" s="86"/>
      <c r="VGP445" s="86"/>
      <c r="VGQ445" s="86"/>
      <c r="VGR445" s="86"/>
      <c r="VGS445" s="86"/>
      <c r="VGT445" s="86"/>
      <c r="VGU445" s="86"/>
      <c r="VGV445" s="86"/>
      <c r="VGW445" s="86"/>
      <c r="VGX445" s="86"/>
      <c r="VGY445" s="86"/>
      <c r="VGZ445" s="86"/>
      <c r="VHA445" s="86"/>
      <c r="VHB445" s="86"/>
      <c r="VHC445" s="86"/>
      <c r="VHD445" s="86"/>
      <c r="VHE445" s="86"/>
      <c r="VHF445" s="86"/>
      <c r="VHG445" s="86"/>
      <c r="VHH445" s="86"/>
      <c r="VHI445" s="86"/>
      <c r="VHJ445" s="86"/>
      <c r="VHK445" s="86"/>
      <c r="VHL445" s="86"/>
      <c r="VHM445" s="86"/>
      <c r="VHN445" s="86"/>
      <c r="VHO445" s="86"/>
      <c r="VHP445" s="86"/>
      <c r="VHQ445" s="86"/>
      <c r="VHR445" s="86"/>
      <c r="VHS445" s="86"/>
      <c r="VHT445" s="86"/>
      <c r="VHU445" s="86"/>
      <c r="VHV445" s="86"/>
      <c r="VHW445" s="86"/>
      <c r="VHX445" s="86"/>
      <c r="VHY445" s="86"/>
      <c r="VHZ445" s="86"/>
      <c r="VIA445" s="86"/>
      <c r="VIB445" s="86"/>
      <c r="VIC445" s="86"/>
      <c r="VID445" s="86"/>
      <c r="VIE445" s="86"/>
      <c r="VIF445" s="86"/>
      <c r="VIG445" s="86"/>
      <c r="VIH445" s="86"/>
      <c r="VII445" s="86"/>
      <c r="VIJ445" s="86"/>
      <c r="VIK445" s="86"/>
      <c r="VIL445" s="86"/>
      <c r="VIM445" s="86"/>
      <c r="VIN445" s="86"/>
      <c r="VIO445" s="86"/>
      <c r="VIP445" s="86"/>
      <c r="VIQ445" s="86"/>
      <c r="VIR445" s="86"/>
      <c r="VIS445" s="86"/>
      <c r="VIT445" s="86"/>
      <c r="VIU445" s="86"/>
      <c r="VIV445" s="86"/>
      <c r="VIW445" s="86"/>
      <c r="VIX445" s="86"/>
      <c r="VIY445" s="86"/>
      <c r="VIZ445" s="86"/>
      <c r="VJA445" s="86"/>
      <c r="VJB445" s="86"/>
      <c r="VJC445" s="86"/>
      <c r="VJD445" s="86"/>
      <c r="VJE445" s="86"/>
      <c r="VJF445" s="86"/>
      <c r="VJG445" s="86"/>
      <c r="VJH445" s="86"/>
      <c r="VJI445" s="86"/>
      <c r="VJJ445" s="86"/>
      <c r="VJK445" s="86"/>
      <c r="VJL445" s="86"/>
      <c r="VJM445" s="86"/>
      <c r="VJN445" s="86"/>
      <c r="VJO445" s="86"/>
      <c r="VJP445" s="86"/>
      <c r="VJQ445" s="86"/>
      <c r="VJR445" s="86"/>
      <c r="VJS445" s="86"/>
      <c r="VJT445" s="86"/>
      <c r="VJU445" s="86"/>
      <c r="VJV445" s="86"/>
      <c r="VJW445" s="86"/>
      <c r="VJX445" s="86"/>
      <c r="VJY445" s="86"/>
      <c r="VJZ445" s="86"/>
      <c r="VKA445" s="86"/>
      <c r="VKB445" s="86"/>
      <c r="VKC445" s="86"/>
      <c r="VKD445" s="86"/>
      <c r="VKE445" s="86"/>
      <c r="VKF445" s="86"/>
      <c r="VKG445" s="86"/>
      <c r="VKH445" s="86"/>
      <c r="VKI445" s="86"/>
      <c r="VKJ445" s="86"/>
      <c r="VKK445" s="86"/>
      <c r="VKL445" s="86"/>
      <c r="VKM445" s="86"/>
      <c r="VKN445" s="86"/>
      <c r="VKO445" s="86"/>
      <c r="VKP445" s="86"/>
      <c r="VKQ445" s="86"/>
      <c r="VKR445" s="86"/>
      <c r="VKS445" s="86"/>
      <c r="VKT445" s="86"/>
      <c r="VKU445" s="86"/>
      <c r="VKV445" s="86"/>
      <c r="VKW445" s="86"/>
      <c r="VKX445" s="86"/>
      <c r="VKY445" s="86"/>
      <c r="VKZ445" s="86"/>
      <c r="VLA445" s="86"/>
      <c r="VLB445" s="86"/>
      <c r="VLC445" s="86"/>
      <c r="VLD445" s="86"/>
      <c r="VLE445" s="86"/>
      <c r="VLF445" s="86"/>
      <c r="VLG445" s="86"/>
      <c r="VLH445" s="86"/>
      <c r="VLI445" s="86"/>
      <c r="VLJ445" s="86"/>
      <c r="VLK445" s="86"/>
      <c r="VLL445" s="86"/>
      <c r="VLM445" s="86"/>
      <c r="VLN445" s="86"/>
      <c r="VLO445" s="86"/>
      <c r="VLP445" s="86"/>
      <c r="VLQ445" s="86"/>
      <c r="VLR445" s="86"/>
      <c r="VLS445" s="86"/>
      <c r="VLT445" s="86"/>
      <c r="VLU445" s="86"/>
      <c r="VLV445" s="86"/>
      <c r="VLW445" s="86"/>
      <c r="VLX445" s="86"/>
      <c r="VLY445" s="86"/>
      <c r="VLZ445" s="86"/>
      <c r="VMA445" s="86"/>
      <c r="VMB445" s="86"/>
      <c r="VMC445" s="86"/>
      <c r="VMD445" s="86"/>
      <c r="VME445" s="86"/>
      <c r="VMF445" s="86"/>
      <c r="VMG445" s="86"/>
      <c r="VMH445" s="86"/>
      <c r="VMI445" s="86"/>
      <c r="VMJ445" s="86"/>
      <c r="VMK445" s="86"/>
      <c r="VML445" s="86"/>
      <c r="VMM445" s="86"/>
      <c r="VMN445" s="86"/>
      <c r="VMO445" s="86"/>
      <c r="VMP445" s="86"/>
      <c r="VMQ445" s="86"/>
      <c r="VMR445" s="86"/>
      <c r="VMS445" s="86"/>
      <c r="VMT445" s="86"/>
      <c r="VMU445" s="86"/>
      <c r="VMV445" s="86"/>
      <c r="VMW445" s="86"/>
      <c r="VMX445" s="86"/>
      <c r="VMY445" s="86"/>
      <c r="VMZ445" s="86"/>
      <c r="VNA445" s="86"/>
      <c r="VNB445" s="86"/>
      <c r="VNC445" s="86"/>
      <c r="VND445" s="86"/>
      <c r="VNE445" s="86"/>
      <c r="VNF445" s="86"/>
      <c r="VNG445" s="86"/>
      <c r="VNH445" s="86"/>
      <c r="VNI445" s="86"/>
      <c r="VNJ445" s="86"/>
      <c r="VNK445" s="86"/>
      <c r="VNL445" s="86"/>
      <c r="VNM445" s="86"/>
      <c r="VNN445" s="86"/>
      <c r="VNO445" s="86"/>
      <c r="VNP445" s="86"/>
      <c r="VNQ445" s="86"/>
      <c r="VNR445" s="86"/>
      <c r="VNS445" s="86"/>
      <c r="VNT445" s="86"/>
      <c r="VNU445" s="86"/>
      <c r="VNV445" s="86"/>
      <c r="VNW445" s="86"/>
      <c r="VNX445" s="86"/>
      <c r="VNY445" s="86"/>
      <c r="VNZ445" s="86"/>
      <c r="VOA445" s="86"/>
      <c r="VOB445" s="86"/>
      <c r="VOC445" s="86"/>
      <c r="VOD445" s="86"/>
      <c r="VOE445" s="86"/>
      <c r="VOF445" s="86"/>
      <c r="VOG445" s="86"/>
      <c r="VOH445" s="86"/>
      <c r="VOI445" s="86"/>
      <c r="VOJ445" s="86"/>
      <c r="VOK445" s="86"/>
      <c r="VOL445" s="86"/>
      <c r="VOM445" s="86"/>
      <c r="VON445" s="86"/>
      <c r="VOO445" s="86"/>
      <c r="VOP445" s="86"/>
      <c r="VOQ445" s="86"/>
      <c r="VOR445" s="86"/>
      <c r="VOS445" s="86"/>
      <c r="VOT445" s="86"/>
      <c r="VOU445" s="86"/>
      <c r="VOV445" s="86"/>
      <c r="VOW445" s="86"/>
      <c r="VOX445" s="86"/>
      <c r="VOY445" s="86"/>
      <c r="VOZ445" s="86"/>
      <c r="VPA445" s="86"/>
      <c r="VPB445" s="86"/>
      <c r="VPC445" s="86"/>
      <c r="VPD445" s="86"/>
      <c r="VPE445" s="86"/>
      <c r="VPF445" s="86"/>
      <c r="VPG445" s="86"/>
      <c r="VPH445" s="86"/>
      <c r="VPI445" s="86"/>
      <c r="VPJ445" s="86"/>
      <c r="VPK445" s="86"/>
      <c r="VPL445" s="86"/>
      <c r="VPM445" s="86"/>
      <c r="VPN445" s="86"/>
      <c r="VPO445" s="86"/>
      <c r="VPP445" s="86"/>
      <c r="VPQ445" s="86"/>
      <c r="VPR445" s="86"/>
      <c r="VPS445" s="86"/>
      <c r="VPT445" s="86"/>
      <c r="VPU445" s="86"/>
      <c r="VPV445" s="86"/>
      <c r="VPW445" s="86"/>
      <c r="VPX445" s="86"/>
      <c r="VPY445" s="86"/>
      <c r="VPZ445" s="86"/>
      <c r="VQA445" s="86"/>
      <c r="VQB445" s="86"/>
      <c r="VQC445" s="86"/>
      <c r="VQD445" s="86"/>
      <c r="VQE445" s="86"/>
      <c r="VQF445" s="86"/>
      <c r="VQG445" s="86"/>
      <c r="VQH445" s="86"/>
      <c r="VQI445" s="86"/>
      <c r="VQJ445" s="86"/>
      <c r="VQK445" s="86"/>
      <c r="VQL445" s="86"/>
      <c r="VQM445" s="86"/>
      <c r="VQN445" s="86"/>
      <c r="VQO445" s="86"/>
      <c r="VQP445" s="86"/>
      <c r="VQQ445" s="86"/>
      <c r="VQR445" s="86"/>
      <c r="VQS445" s="86"/>
      <c r="VQT445" s="86"/>
      <c r="VQU445" s="86"/>
      <c r="VQV445" s="86"/>
      <c r="VQW445" s="86"/>
      <c r="VQX445" s="86"/>
      <c r="VQY445" s="86"/>
      <c r="VQZ445" s="86"/>
      <c r="VRA445" s="86"/>
      <c r="VRB445" s="86"/>
      <c r="VRC445" s="86"/>
      <c r="VRD445" s="86"/>
      <c r="VRE445" s="86"/>
      <c r="VRF445" s="86"/>
      <c r="VRG445" s="86"/>
      <c r="VRH445" s="86"/>
      <c r="VRI445" s="86"/>
      <c r="VRJ445" s="86"/>
      <c r="VRK445" s="86"/>
      <c r="VRL445" s="86"/>
      <c r="VRM445" s="86"/>
      <c r="VRN445" s="86"/>
      <c r="VRO445" s="86"/>
      <c r="VRP445" s="86"/>
      <c r="VRQ445" s="86"/>
      <c r="VRR445" s="86"/>
      <c r="VRS445" s="86"/>
      <c r="VRT445" s="86"/>
      <c r="VRU445" s="86"/>
      <c r="VRV445" s="86"/>
      <c r="VRW445" s="86"/>
      <c r="VRX445" s="86"/>
      <c r="VRY445" s="86"/>
      <c r="VRZ445" s="86"/>
      <c r="VSA445" s="86"/>
      <c r="VSB445" s="86"/>
      <c r="VSC445" s="86"/>
      <c r="VSD445" s="86"/>
      <c r="VSE445" s="86"/>
      <c r="VSF445" s="86"/>
      <c r="VSG445" s="86"/>
      <c r="VSH445" s="86"/>
      <c r="VSI445" s="86"/>
      <c r="VSJ445" s="86"/>
      <c r="VSK445" s="86"/>
      <c r="VSL445" s="86"/>
      <c r="VSM445" s="86"/>
      <c r="VSN445" s="86"/>
      <c r="VSO445" s="86"/>
      <c r="VSP445" s="86"/>
      <c r="VSQ445" s="86"/>
      <c r="VSR445" s="86"/>
      <c r="VSS445" s="86"/>
      <c r="VST445" s="86"/>
      <c r="VSU445" s="86"/>
      <c r="VSV445" s="86"/>
      <c r="VSW445" s="86"/>
      <c r="VSX445" s="86"/>
      <c r="VSY445" s="86"/>
      <c r="VSZ445" s="86"/>
      <c r="VTA445" s="86"/>
      <c r="VTB445" s="86"/>
      <c r="VTC445" s="86"/>
      <c r="VTD445" s="86"/>
      <c r="VTE445" s="86"/>
      <c r="VTF445" s="86"/>
      <c r="VTG445" s="86"/>
      <c r="VTH445" s="86"/>
      <c r="VTI445" s="86"/>
      <c r="VTJ445" s="86"/>
      <c r="VTK445" s="86"/>
      <c r="VTL445" s="86"/>
      <c r="VTM445" s="86"/>
      <c r="VTN445" s="86"/>
      <c r="VTO445" s="86"/>
      <c r="VTP445" s="86"/>
      <c r="VTQ445" s="86"/>
      <c r="VTR445" s="86"/>
      <c r="VTS445" s="86"/>
      <c r="VTT445" s="86"/>
      <c r="VTU445" s="86"/>
      <c r="VTV445" s="86"/>
      <c r="VTW445" s="86"/>
      <c r="VTX445" s="86"/>
      <c r="VTY445" s="86"/>
      <c r="VTZ445" s="86"/>
      <c r="VUA445" s="86"/>
      <c r="VUB445" s="86"/>
      <c r="VUC445" s="86"/>
      <c r="VUD445" s="86"/>
      <c r="VUE445" s="86"/>
      <c r="VUF445" s="86"/>
      <c r="VUG445" s="86"/>
      <c r="VUH445" s="86"/>
      <c r="VUI445" s="86"/>
      <c r="VUJ445" s="86"/>
      <c r="VUK445" s="86"/>
      <c r="VUL445" s="86"/>
      <c r="VUM445" s="86"/>
      <c r="VUN445" s="86"/>
      <c r="VUO445" s="86"/>
      <c r="VUP445" s="86"/>
      <c r="VUQ445" s="86"/>
      <c r="VUR445" s="86"/>
      <c r="VUS445" s="86"/>
      <c r="VUT445" s="86"/>
      <c r="VUU445" s="86"/>
      <c r="VUV445" s="86"/>
      <c r="VUW445" s="86"/>
      <c r="VUX445" s="86"/>
      <c r="VUY445" s="86"/>
      <c r="VUZ445" s="86"/>
      <c r="VVA445" s="86"/>
      <c r="VVB445" s="86"/>
      <c r="VVC445" s="86"/>
      <c r="VVD445" s="86"/>
      <c r="VVE445" s="86"/>
      <c r="VVF445" s="86"/>
      <c r="VVG445" s="86"/>
      <c r="VVH445" s="86"/>
      <c r="VVI445" s="86"/>
      <c r="VVJ445" s="86"/>
      <c r="VVK445" s="86"/>
      <c r="VVL445" s="86"/>
      <c r="VVM445" s="86"/>
      <c r="VVN445" s="86"/>
      <c r="VVO445" s="86"/>
      <c r="VVP445" s="86"/>
      <c r="VVQ445" s="86"/>
      <c r="VVR445" s="86"/>
      <c r="VVS445" s="86"/>
      <c r="VVT445" s="86"/>
      <c r="VVU445" s="86"/>
      <c r="VVV445" s="86"/>
      <c r="VVW445" s="86"/>
      <c r="VVX445" s="86"/>
      <c r="VVY445" s="86"/>
      <c r="VVZ445" s="86"/>
      <c r="VWA445" s="86"/>
      <c r="VWB445" s="86"/>
      <c r="VWC445" s="86"/>
      <c r="VWD445" s="86"/>
      <c r="VWE445" s="86"/>
      <c r="VWF445" s="86"/>
      <c r="VWG445" s="86"/>
      <c r="VWH445" s="86"/>
      <c r="VWI445" s="86"/>
      <c r="VWJ445" s="86"/>
      <c r="VWK445" s="86"/>
      <c r="VWL445" s="86"/>
      <c r="VWM445" s="86"/>
      <c r="VWN445" s="86"/>
      <c r="VWO445" s="86"/>
      <c r="VWP445" s="86"/>
      <c r="VWQ445" s="86"/>
      <c r="VWR445" s="86"/>
      <c r="VWS445" s="86"/>
      <c r="VWT445" s="86"/>
      <c r="VWU445" s="86"/>
      <c r="VWV445" s="86"/>
      <c r="VWW445" s="86"/>
      <c r="VWX445" s="86"/>
      <c r="VWY445" s="86"/>
      <c r="VWZ445" s="86"/>
      <c r="VXA445" s="86"/>
      <c r="VXB445" s="86"/>
      <c r="VXC445" s="86"/>
      <c r="VXD445" s="86"/>
      <c r="VXE445" s="86"/>
      <c r="VXF445" s="86"/>
      <c r="VXG445" s="86"/>
      <c r="VXH445" s="86"/>
      <c r="VXI445" s="86"/>
      <c r="VXJ445" s="86"/>
      <c r="VXK445" s="86"/>
      <c r="VXL445" s="86"/>
      <c r="VXM445" s="86"/>
      <c r="VXN445" s="86"/>
      <c r="VXO445" s="86"/>
      <c r="VXP445" s="86"/>
      <c r="VXQ445" s="86"/>
      <c r="VXR445" s="86"/>
      <c r="VXS445" s="86"/>
      <c r="VXT445" s="86"/>
      <c r="VXU445" s="86"/>
      <c r="VXV445" s="86"/>
      <c r="VXW445" s="86"/>
      <c r="VXX445" s="86"/>
      <c r="VXY445" s="86"/>
      <c r="VXZ445" s="86"/>
      <c r="VYA445" s="86"/>
      <c r="VYB445" s="86"/>
      <c r="VYC445" s="86"/>
      <c r="VYD445" s="86"/>
      <c r="VYE445" s="86"/>
      <c r="VYF445" s="86"/>
      <c r="VYG445" s="86"/>
      <c r="VYH445" s="86"/>
      <c r="VYI445" s="86"/>
      <c r="VYJ445" s="86"/>
      <c r="VYK445" s="86"/>
      <c r="VYL445" s="86"/>
      <c r="VYM445" s="86"/>
      <c r="VYN445" s="86"/>
      <c r="VYO445" s="86"/>
      <c r="VYP445" s="86"/>
      <c r="VYQ445" s="86"/>
      <c r="VYR445" s="86"/>
      <c r="VYS445" s="86"/>
      <c r="VYT445" s="86"/>
      <c r="VYU445" s="86"/>
      <c r="VYV445" s="86"/>
      <c r="VYW445" s="86"/>
      <c r="VYX445" s="86"/>
      <c r="VYY445" s="86"/>
      <c r="VYZ445" s="86"/>
      <c r="VZA445" s="86"/>
      <c r="VZB445" s="86"/>
      <c r="VZC445" s="86"/>
      <c r="VZD445" s="86"/>
      <c r="VZE445" s="86"/>
      <c r="VZF445" s="86"/>
      <c r="VZG445" s="86"/>
      <c r="VZH445" s="86"/>
      <c r="VZI445" s="86"/>
      <c r="VZJ445" s="86"/>
      <c r="VZK445" s="86"/>
      <c r="VZL445" s="86"/>
      <c r="VZM445" s="86"/>
      <c r="VZN445" s="86"/>
      <c r="VZO445" s="86"/>
      <c r="VZP445" s="86"/>
      <c r="VZQ445" s="86"/>
      <c r="VZR445" s="86"/>
      <c r="VZS445" s="86"/>
      <c r="VZT445" s="86"/>
      <c r="VZU445" s="86"/>
      <c r="VZV445" s="86"/>
      <c r="VZW445" s="86"/>
      <c r="VZX445" s="86"/>
      <c r="VZY445" s="86"/>
      <c r="VZZ445" s="86"/>
      <c r="WAA445" s="86"/>
      <c r="WAB445" s="86"/>
      <c r="WAC445" s="86"/>
      <c r="WAD445" s="86"/>
      <c r="WAE445" s="86"/>
      <c r="WAF445" s="86"/>
      <c r="WAG445" s="86"/>
      <c r="WAH445" s="86"/>
      <c r="WAI445" s="86"/>
      <c r="WAJ445" s="86"/>
      <c r="WAK445" s="86"/>
      <c r="WAL445" s="86"/>
      <c r="WAM445" s="86"/>
      <c r="WAN445" s="86"/>
      <c r="WAO445" s="86"/>
      <c r="WAP445" s="86"/>
      <c r="WAQ445" s="86"/>
      <c r="WAR445" s="86"/>
      <c r="WAS445" s="86"/>
      <c r="WAT445" s="86"/>
      <c r="WAU445" s="86"/>
      <c r="WAV445" s="86"/>
      <c r="WAW445" s="86"/>
      <c r="WAX445" s="86"/>
      <c r="WAY445" s="86"/>
      <c r="WAZ445" s="86"/>
      <c r="WBA445" s="86"/>
      <c r="WBB445" s="86"/>
      <c r="WBC445" s="86"/>
      <c r="WBD445" s="86"/>
      <c r="WBE445" s="86"/>
      <c r="WBF445" s="86"/>
      <c r="WBG445" s="86"/>
      <c r="WBH445" s="86"/>
      <c r="WBI445" s="86"/>
      <c r="WBJ445" s="86"/>
      <c r="WBK445" s="86"/>
      <c r="WBL445" s="86"/>
      <c r="WBM445" s="86"/>
      <c r="WBN445" s="86"/>
      <c r="WBO445" s="86"/>
      <c r="WBP445" s="86"/>
      <c r="WBQ445" s="86"/>
      <c r="WBR445" s="86"/>
      <c r="WBS445" s="86"/>
      <c r="WBT445" s="86"/>
      <c r="WBU445" s="86"/>
      <c r="WBV445" s="86"/>
      <c r="WBW445" s="86"/>
      <c r="WBX445" s="86"/>
      <c r="WBY445" s="86"/>
      <c r="WBZ445" s="86"/>
      <c r="WCA445" s="86"/>
      <c r="WCB445" s="86"/>
      <c r="WCC445" s="86"/>
      <c r="WCD445" s="86"/>
      <c r="WCE445" s="86"/>
      <c r="WCF445" s="86"/>
      <c r="WCG445" s="86"/>
      <c r="WCH445" s="86"/>
      <c r="WCI445" s="86"/>
      <c r="WCJ445" s="86"/>
      <c r="WCK445" s="86"/>
      <c r="WCL445" s="86"/>
      <c r="WCM445" s="86"/>
      <c r="WCN445" s="86"/>
      <c r="WCO445" s="86"/>
      <c r="WCP445" s="86"/>
      <c r="WCQ445" s="86"/>
      <c r="WCR445" s="86"/>
      <c r="WCS445" s="86"/>
      <c r="WCT445" s="86"/>
      <c r="WCU445" s="86"/>
      <c r="WCV445" s="86"/>
      <c r="WCW445" s="86"/>
      <c r="WCX445" s="86"/>
      <c r="WCY445" s="86"/>
      <c r="WCZ445" s="86"/>
      <c r="WDA445" s="86"/>
      <c r="WDB445" s="86"/>
      <c r="WDC445" s="86"/>
      <c r="WDD445" s="86"/>
      <c r="WDE445" s="86"/>
      <c r="WDF445" s="86"/>
      <c r="WDG445" s="86"/>
      <c r="WDH445" s="86"/>
      <c r="WDI445" s="86"/>
      <c r="WDJ445" s="86"/>
      <c r="WDK445" s="86"/>
      <c r="WDL445" s="86"/>
      <c r="WDM445" s="86"/>
      <c r="WDN445" s="86"/>
      <c r="WDO445" s="86"/>
      <c r="WDP445" s="86"/>
      <c r="WDQ445" s="86"/>
      <c r="WDR445" s="86"/>
      <c r="WDS445" s="86"/>
      <c r="WDT445" s="86"/>
      <c r="WDU445" s="86"/>
      <c r="WDV445" s="86"/>
      <c r="WDW445" s="86"/>
      <c r="WDX445" s="86"/>
      <c r="WDY445" s="86"/>
      <c r="WDZ445" s="86"/>
      <c r="WEA445" s="86"/>
      <c r="WEB445" s="86"/>
      <c r="WEC445" s="86"/>
      <c r="WED445" s="86"/>
      <c r="WEE445" s="86"/>
      <c r="WEF445" s="86"/>
      <c r="WEG445" s="86"/>
      <c r="WEH445" s="86"/>
      <c r="WEI445" s="86"/>
      <c r="WEJ445" s="86"/>
      <c r="WEK445" s="86"/>
      <c r="WEL445" s="86"/>
      <c r="WEM445" s="86"/>
      <c r="WEN445" s="86"/>
      <c r="WEO445" s="86"/>
      <c r="WEP445" s="86"/>
      <c r="WEQ445" s="86"/>
      <c r="WER445" s="86"/>
      <c r="WES445" s="86"/>
      <c r="WET445" s="86"/>
      <c r="WEU445" s="86"/>
      <c r="WEV445" s="86"/>
      <c r="WEW445" s="86"/>
      <c r="WEX445" s="86"/>
      <c r="WEY445" s="86"/>
      <c r="WEZ445" s="86"/>
      <c r="WFA445" s="86"/>
      <c r="WFB445" s="86"/>
      <c r="WFC445" s="86"/>
      <c r="WFD445" s="86"/>
      <c r="WFE445" s="86"/>
      <c r="WFF445" s="86"/>
      <c r="WFG445" s="86"/>
      <c r="WFH445" s="86"/>
      <c r="WFI445" s="86"/>
      <c r="WFJ445" s="86"/>
      <c r="WFK445" s="86"/>
      <c r="WFL445" s="86"/>
      <c r="WFM445" s="86"/>
      <c r="WFN445" s="86"/>
      <c r="WFO445" s="86"/>
      <c r="WFP445" s="86"/>
      <c r="WFQ445" s="86"/>
      <c r="WFR445" s="86"/>
      <c r="WFS445" s="86"/>
      <c r="WFT445" s="86"/>
      <c r="WFU445" s="86"/>
      <c r="WFV445" s="86"/>
      <c r="WFW445" s="86"/>
      <c r="WFX445" s="86"/>
      <c r="WFY445" s="86"/>
      <c r="WFZ445" s="86"/>
      <c r="WGA445" s="86"/>
      <c r="WGB445" s="86"/>
      <c r="WGC445" s="86"/>
      <c r="WGD445" s="86"/>
      <c r="WGE445" s="86"/>
      <c r="WGF445" s="86"/>
      <c r="WGG445" s="86"/>
      <c r="WGH445" s="86"/>
      <c r="WGI445" s="86"/>
      <c r="WGJ445" s="86"/>
      <c r="WGK445" s="86"/>
      <c r="WGL445" s="86"/>
      <c r="WGM445" s="86"/>
      <c r="WGN445" s="86"/>
      <c r="WGO445" s="86"/>
      <c r="WGP445" s="86"/>
      <c r="WGQ445" s="86"/>
      <c r="WGR445" s="86"/>
      <c r="WGS445" s="86"/>
      <c r="WGT445" s="86"/>
      <c r="WGU445" s="86"/>
      <c r="WGV445" s="86"/>
      <c r="WGW445" s="86"/>
      <c r="WGX445" s="86"/>
      <c r="WGY445" s="86"/>
      <c r="WGZ445" s="86"/>
      <c r="WHA445" s="86"/>
      <c r="WHB445" s="86"/>
      <c r="WHC445" s="86"/>
      <c r="WHD445" s="86"/>
      <c r="WHE445" s="86"/>
      <c r="WHF445" s="86"/>
      <c r="WHG445" s="86"/>
      <c r="WHH445" s="86"/>
      <c r="WHI445" s="86"/>
      <c r="WHJ445" s="86"/>
      <c r="WHK445" s="86"/>
      <c r="WHL445" s="86"/>
      <c r="WHM445" s="86"/>
      <c r="WHN445" s="86"/>
      <c r="WHO445" s="86"/>
      <c r="WHP445" s="86"/>
      <c r="WHQ445" s="86"/>
      <c r="WHR445" s="86"/>
      <c r="WHS445" s="86"/>
      <c r="WHT445" s="86"/>
      <c r="WHU445" s="86"/>
      <c r="WHV445" s="86"/>
      <c r="WHW445" s="86"/>
      <c r="WHX445" s="86"/>
      <c r="WHY445" s="86"/>
      <c r="WHZ445" s="86"/>
      <c r="WIA445" s="86"/>
      <c r="WIB445" s="86"/>
      <c r="WIC445" s="86"/>
      <c r="WID445" s="86"/>
      <c r="WIE445" s="86"/>
      <c r="WIF445" s="86"/>
      <c r="WIG445" s="86"/>
      <c r="WIH445" s="86"/>
      <c r="WII445" s="86"/>
      <c r="WIJ445" s="86"/>
      <c r="WIK445" s="86"/>
      <c r="WIL445" s="86"/>
      <c r="WIM445" s="86"/>
      <c r="WIN445" s="86"/>
      <c r="WIO445" s="86"/>
      <c r="WIP445" s="86"/>
      <c r="WIQ445" s="86"/>
      <c r="WIR445" s="86"/>
      <c r="WIS445" s="86"/>
      <c r="WIT445" s="86"/>
      <c r="WIU445" s="86"/>
      <c r="WIV445" s="86"/>
      <c r="WIW445" s="86"/>
      <c r="WIX445" s="86"/>
      <c r="WIY445" s="86"/>
      <c r="WIZ445" s="86"/>
      <c r="WJA445" s="86"/>
      <c r="WJB445" s="86"/>
      <c r="WJC445" s="86"/>
      <c r="WJD445" s="86"/>
      <c r="WJE445" s="86"/>
      <c r="WJF445" s="86"/>
      <c r="WJG445" s="86"/>
      <c r="WJH445" s="86"/>
      <c r="WJI445" s="86"/>
      <c r="WJJ445" s="86"/>
      <c r="WJK445" s="86"/>
      <c r="WJL445" s="86"/>
      <c r="WJM445" s="86"/>
      <c r="WJN445" s="86"/>
      <c r="WJO445" s="86"/>
      <c r="WJP445" s="86"/>
      <c r="WJQ445" s="86"/>
      <c r="WJR445" s="86"/>
      <c r="WJS445" s="86"/>
      <c r="WJT445" s="86"/>
      <c r="WJU445" s="86"/>
      <c r="WJV445" s="86"/>
      <c r="WJW445" s="86"/>
      <c r="WJX445" s="86"/>
      <c r="WJY445" s="86"/>
      <c r="WJZ445" s="86"/>
      <c r="WKA445" s="86"/>
      <c r="WKB445" s="86"/>
      <c r="WKC445" s="86"/>
      <c r="WKD445" s="86"/>
      <c r="WKE445" s="86"/>
      <c r="WKF445" s="86"/>
      <c r="WKG445" s="86"/>
      <c r="WKH445" s="86"/>
      <c r="WKI445" s="86"/>
      <c r="WKJ445" s="86"/>
      <c r="WKK445" s="86"/>
      <c r="WKL445" s="86"/>
      <c r="WKM445" s="86"/>
      <c r="WKN445" s="86"/>
      <c r="WKO445" s="86"/>
      <c r="WKP445" s="86"/>
      <c r="WKQ445" s="86"/>
      <c r="WKR445" s="86"/>
      <c r="WKS445" s="86"/>
      <c r="WKT445" s="86"/>
      <c r="WKU445" s="86"/>
      <c r="WKV445" s="86"/>
      <c r="WKW445" s="86"/>
      <c r="WKX445" s="86"/>
      <c r="WKY445" s="86"/>
      <c r="WKZ445" s="86"/>
      <c r="WLA445" s="86"/>
      <c r="WLB445" s="86"/>
      <c r="WLC445" s="86"/>
      <c r="WLD445" s="86"/>
      <c r="WLE445" s="86"/>
      <c r="WLF445" s="86"/>
      <c r="WLG445" s="86"/>
      <c r="WLH445" s="86"/>
      <c r="WLI445" s="86"/>
      <c r="WLJ445" s="86"/>
      <c r="WLK445" s="86"/>
      <c r="WLL445" s="86"/>
      <c r="WLM445" s="86"/>
      <c r="WLN445" s="86"/>
      <c r="WLO445" s="86"/>
      <c r="WLP445" s="86"/>
      <c r="WLQ445" s="86"/>
      <c r="WLR445" s="86"/>
      <c r="WLS445" s="86"/>
      <c r="WLT445" s="86"/>
      <c r="WLU445" s="86"/>
      <c r="WLV445" s="86"/>
      <c r="WLW445" s="86"/>
      <c r="WLX445" s="86"/>
      <c r="WLY445" s="86"/>
      <c r="WLZ445" s="86"/>
      <c r="WMA445" s="86"/>
      <c r="WMB445" s="86"/>
      <c r="WMC445" s="86"/>
      <c r="WMD445" s="86"/>
      <c r="WME445" s="86"/>
      <c r="WMF445" s="86"/>
      <c r="WMG445" s="86"/>
      <c r="WMH445" s="86"/>
      <c r="WMI445" s="86"/>
      <c r="WMJ445" s="86"/>
      <c r="WMK445" s="86"/>
      <c r="WML445" s="86"/>
      <c r="WMM445" s="86"/>
      <c r="WMN445" s="86"/>
      <c r="WMO445" s="86"/>
      <c r="WMP445" s="86"/>
      <c r="WMQ445" s="86"/>
      <c r="WMR445" s="86"/>
      <c r="WMS445" s="86"/>
      <c r="WMT445" s="86"/>
      <c r="WMU445" s="86"/>
      <c r="WMV445" s="86"/>
      <c r="WMW445" s="86"/>
      <c r="WMX445" s="86"/>
      <c r="WMY445" s="86"/>
      <c r="WMZ445" s="86"/>
      <c r="WNA445" s="86"/>
      <c r="WNB445" s="86"/>
      <c r="WNC445" s="86"/>
      <c r="WND445" s="86"/>
      <c r="WNE445" s="86"/>
      <c r="WNF445" s="86"/>
      <c r="WNG445" s="86"/>
      <c r="WNH445" s="86"/>
      <c r="WNI445" s="86"/>
      <c r="WNJ445" s="86"/>
      <c r="WNK445" s="86"/>
      <c r="WNL445" s="86"/>
      <c r="WNM445" s="86"/>
      <c r="WNN445" s="86"/>
      <c r="WNO445" s="86"/>
      <c r="WNP445" s="86"/>
      <c r="WNQ445" s="86"/>
      <c r="WNR445" s="86"/>
      <c r="WNS445" s="86"/>
      <c r="WNT445" s="86"/>
      <c r="WNU445" s="86"/>
      <c r="WNV445" s="86"/>
      <c r="WNW445" s="86"/>
      <c r="WNX445" s="86"/>
      <c r="WNY445" s="86"/>
      <c r="WNZ445" s="86"/>
      <c r="WOA445" s="86"/>
      <c r="WOB445" s="86"/>
      <c r="WOC445" s="86"/>
      <c r="WOD445" s="86"/>
      <c r="WOE445" s="86"/>
      <c r="WOF445" s="86"/>
      <c r="WOG445" s="86"/>
      <c r="WOH445" s="86"/>
      <c r="WOI445" s="86"/>
      <c r="WOJ445" s="86"/>
      <c r="WOK445" s="86"/>
      <c r="WOL445" s="86"/>
      <c r="WOM445" s="86"/>
      <c r="WON445" s="86"/>
      <c r="WOO445" s="86"/>
      <c r="WOP445" s="86"/>
      <c r="WOQ445" s="86"/>
      <c r="WOR445" s="86"/>
      <c r="WOS445" s="86"/>
      <c r="WOT445" s="86"/>
      <c r="WOU445" s="86"/>
      <c r="WOV445" s="86"/>
      <c r="WOW445" s="86"/>
      <c r="WOX445" s="86"/>
      <c r="WOY445" s="86"/>
      <c r="WOZ445" s="86"/>
      <c r="WPA445" s="86"/>
      <c r="WPB445" s="86"/>
      <c r="WPC445" s="86"/>
      <c r="WPD445" s="86"/>
      <c r="WPE445" s="86"/>
      <c r="WPF445" s="86"/>
      <c r="WPG445" s="86"/>
      <c r="WPH445" s="86"/>
      <c r="WPI445" s="86"/>
      <c r="WPJ445" s="86"/>
      <c r="WPK445" s="86"/>
      <c r="WPL445" s="86"/>
      <c r="WPM445" s="86"/>
      <c r="WPN445" s="86"/>
      <c r="WPO445" s="86"/>
      <c r="WPP445" s="86"/>
      <c r="WPQ445" s="86"/>
      <c r="WPR445" s="86"/>
      <c r="WPS445" s="86"/>
      <c r="WPT445" s="86"/>
      <c r="WPU445" s="86"/>
      <c r="WPV445" s="86"/>
      <c r="WPW445" s="86"/>
      <c r="WPX445" s="86"/>
      <c r="WPY445" s="86"/>
      <c r="WPZ445" s="86"/>
      <c r="WQA445" s="86"/>
      <c r="WQB445" s="86"/>
      <c r="WQC445" s="86"/>
      <c r="WQD445" s="86"/>
      <c r="WQE445" s="86"/>
      <c r="WQF445" s="86"/>
      <c r="WQG445" s="86"/>
      <c r="WQH445" s="86"/>
      <c r="WQI445" s="86"/>
      <c r="WQJ445" s="86"/>
      <c r="WQK445" s="86"/>
      <c r="WQL445" s="86"/>
      <c r="WQM445" s="86"/>
      <c r="WQN445" s="86"/>
      <c r="WQO445" s="86"/>
      <c r="WQP445" s="86"/>
      <c r="WQQ445" s="86"/>
      <c r="WQR445" s="86"/>
      <c r="WQS445" s="86"/>
      <c r="WQT445" s="86"/>
      <c r="WQU445" s="86"/>
      <c r="WQV445" s="86"/>
      <c r="WQW445" s="86"/>
      <c r="WQX445" s="86"/>
      <c r="WQY445" s="86"/>
      <c r="WQZ445" s="86"/>
      <c r="WRA445" s="86"/>
      <c r="WRB445" s="86"/>
      <c r="WRC445" s="86"/>
      <c r="WRD445" s="86"/>
      <c r="WRE445" s="86"/>
      <c r="WRF445" s="86"/>
      <c r="WRG445" s="86"/>
      <c r="WRH445" s="86"/>
      <c r="WRI445" s="86"/>
      <c r="WRJ445" s="86"/>
      <c r="WRK445" s="86"/>
      <c r="WRL445" s="86"/>
      <c r="WRM445" s="86"/>
      <c r="WRN445" s="86"/>
      <c r="WRO445" s="86"/>
      <c r="WRP445" s="86"/>
      <c r="WRQ445" s="86"/>
      <c r="WRR445" s="86"/>
      <c r="WRS445" s="86"/>
      <c r="WRT445" s="86"/>
      <c r="WRU445" s="86"/>
      <c r="WRV445" s="86"/>
      <c r="WRW445" s="86"/>
      <c r="WRX445" s="86"/>
      <c r="WRY445" s="86"/>
      <c r="WRZ445" s="86"/>
      <c r="WSA445" s="86"/>
      <c r="WSB445" s="86"/>
      <c r="WSC445" s="86"/>
      <c r="WSD445" s="86"/>
      <c r="WSE445" s="86"/>
      <c r="WSF445" s="86"/>
      <c r="WSG445" s="86"/>
      <c r="WSH445" s="86"/>
      <c r="WSI445" s="86"/>
      <c r="WSJ445" s="86"/>
      <c r="WSK445" s="86"/>
      <c r="WSL445" s="86"/>
      <c r="WSM445" s="86"/>
      <c r="WSN445" s="86"/>
      <c r="WSO445" s="86"/>
      <c r="WSP445" s="86"/>
      <c r="WSQ445" s="86"/>
      <c r="WSR445" s="86"/>
      <c r="WSS445" s="86"/>
      <c r="WST445" s="86"/>
      <c r="WSU445" s="86"/>
      <c r="WSV445" s="86"/>
      <c r="WSW445" s="86"/>
      <c r="WSX445" s="86"/>
      <c r="WSY445" s="86"/>
      <c r="WSZ445" s="86"/>
      <c r="WTA445" s="86"/>
      <c r="WTB445" s="86"/>
      <c r="WTC445" s="86"/>
      <c r="WTD445" s="86"/>
      <c r="WTE445" s="86"/>
      <c r="WTF445" s="86"/>
      <c r="WTG445" s="86"/>
      <c r="WTH445" s="86"/>
      <c r="WTI445" s="86"/>
      <c r="WTJ445" s="86"/>
      <c r="WTK445" s="86"/>
      <c r="WTL445" s="86"/>
      <c r="WTM445" s="86"/>
      <c r="WTN445" s="86"/>
      <c r="WTO445" s="86"/>
      <c r="WTP445" s="86"/>
      <c r="WTQ445" s="86"/>
      <c r="WTR445" s="86"/>
      <c r="WTS445" s="86"/>
      <c r="WTT445" s="86"/>
      <c r="WTU445" s="86"/>
      <c r="WTV445" s="86"/>
      <c r="WTW445" s="86"/>
      <c r="WTX445" s="86"/>
      <c r="WTY445" s="86"/>
      <c r="WTZ445" s="86"/>
      <c r="WUA445" s="86"/>
      <c r="WUB445" s="86"/>
      <c r="WUC445" s="86"/>
      <c r="WUD445" s="86"/>
      <c r="WUE445" s="86"/>
    </row>
    <row r="446" spans="1:16115" s="86" customFormat="1" ht="24.95" customHeight="1" x14ac:dyDescent="0.25">
      <c r="A446" s="156" t="s">
        <v>1653</v>
      </c>
      <c r="B446" s="67" t="s">
        <v>2199</v>
      </c>
      <c r="C446" s="67" t="s">
        <v>900</v>
      </c>
      <c r="WUF446" s="67"/>
      <c r="WUG446" s="67"/>
      <c r="WUH446" s="67"/>
      <c r="WUI446" s="67"/>
      <c r="WUJ446" s="67"/>
      <c r="WUK446" s="67"/>
      <c r="WUL446" s="67"/>
      <c r="WUM446" s="67"/>
      <c r="WUN446" s="67"/>
      <c r="WUO446" s="67"/>
      <c r="WUP446" s="67"/>
      <c r="WUQ446" s="67"/>
      <c r="WUR446" s="67"/>
      <c r="WUS446" s="67"/>
      <c r="WUT446" s="67"/>
      <c r="WUU446" s="67"/>
    </row>
    <row r="447" spans="1:16115" s="86" customFormat="1" ht="24.95" customHeight="1" x14ac:dyDescent="0.25">
      <c r="A447" s="85" t="s">
        <v>1705</v>
      </c>
      <c r="B447" s="86" t="s">
        <v>2112</v>
      </c>
      <c r="C447" s="67" t="s">
        <v>900</v>
      </c>
      <c r="WUF447" s="67"/>
      <c r="WUG447" s="67"/>
      <c r="WUH447" s="67"/>
      <c r="WUI447" s="67"/>
      <c r="WUJ447" s="67"/>
      <c r="WUK447" s="67"/>
      <c r="WUL447" s="67"/>
      <c r="WUM447" s="67"/>
      <c r="WUN447" s="67"/>
      <c r="WUO447" s="67"/>
      <c r="WUP447" s="67"/>
      <c r="WUQ447" s="67"/>
      <c r="WUR447" s="67"/>
      <c r="WUS447" s="67"/>
      <c r="WUT447" s="67"/>
      <c r="WUU447" s="67"/>
    </row>
    <row r="448" spans="1:16115" s="86" customFormat="1" ht="24.95" customHeight="1" x14ac:dyDescent="0.25">
      <c r="A448" s="74" t="s">
        <v>1655</v>
      </c>
      <c r="B448" s="75" t="s">
        <v>743</v>
      </c>
      <c r="C448" s="60" t="s">
        <v>900</v>
      </c>
    </row>
    <row r="449" spans="1:3" s="86" customFormat="1" ht="24.95" customHeight="1" x14ac:dyDescent="0.25">
      <c r="A449" s="74" t="s">
        <v>1657</v>
      </c>
      <c r="B449" s="75" t="s">
        <v>775</v>
      </c>
      <c r="C449" s="60" t="s">
        <v>900</v>
      </c>
    </row>
    <row r="450" spans="1:3" s="86" customFormat="1" ht="24.95" customHeight="1" x14ac:dyDescent="0.25">
      <c r="A450" s="84" t="s">
        <v>1658</v>
      </c>
      <c r="B450" s="84" t="s">
        <v>803</v>
      </c>
      <c r="C450" s="84" t="s">
        <v>901</v>
      </c>
    </row>
    <row r="451" spans="1:3" s="86" customFormat="1" ht="24.95" customHeight="1" x14ac:dyDescent="0.25">
      <c r="A451" s="70" t="s">
        <v>1660</v>
      </c>
      <c r="B451" s="71" t="s">
        <v>822</v>
      </c>
      <c r="C451" s="72" t="s">
        <v>900</v>
      </c>
    </row>
    <row r="452" spans="1:3" s="86" customFormat="1" ht="24.95" customHeight="1" x14ac:dyDescent="0.25">
      <c r="A452" s="63" t="s">
        <v>1904</v>
      </c>
      <c r="B452" s="64" t="s">
        <v>2156</v>
      </c>
      <c r="C452" s="65" t="s">
        <v>900</v>
      </c>
    </row>
    <row r="453" spans="1:3" s="86" customFormat="1" ht="24.95" customHeight="1" x14ac:dyDescent="0.25">
      <c r="A453" s="70" t="s">
        <v>1908</v>
      </c>
      <c r="B453" s="71" t="s">
        <v>2060</v>
      </c>
      <c r="C453" s="72" t="s">
        <v>900</v>
      </c>
    </row>
    <row r="454" spans="1:3" s="86" customFormat="1" ht="24.95" customHeight="1" x14ac:dyDescent="0.25">
      <c r="A454" s="66" t="s">
        <v>1661</v>
      </c>
      <c r="B454" s="67" t="s">
        <v>2234</v>
      </c>
      <c r="C454" s="67" t="s">
        <v>900</v>
      </c>
    </row>
    <row r="455" spans="1:3" s="86" customFormat="1" ht="24.95" customHeight="1" x14ac:dyDescent="0.25">
      <c r="A455" s="74" t="s">
        <v>1663</v>
      </c>
      <c r="B455" s="75" t="s">
        <v>2129</v>
      </c>
      <c r="C455" s="60" t="s">
        <v>900</v>
      </c>
    </row>
    <row r="456" spans="1:3" s="86" customFormat="1" ht="24.95" customHeight="1" x14ac:dyDescent="0.25">
      <c r="A456" s="74" t="s">
        <v>1666</v>
      </c>
      <c r="B456" s="75" t="s">
        <v>835</v>
      </c>
      <c r="C456" s="60" t="s">
        <v>900</v>
      </c>
    </row>
    <row r="457" spans="1:3" s="86" customFormat="1" ht="24.95" customHeight="1" x14ac:dyDescent="0.25">
      <c r="A457" s="70" t="s">
        <v>1668</v>
      </c>
      <c r="B457" s="71" t="s">
        <v>1999</v>
      </c>
      <c r="C457" s="72" t="s">
        <v>900</v>
      </c>
    </row>
    <row r="458" spans="1:3" s="86" customFormat="1" ht="24.95" customHeight="1" x14ac:dyDescent="0.25">
      <c r="A458" s="104" t="s">
        <v>1669</v>
      </c>
      <c r="B458" s="64" t="s">
        <v>2017</v>
      </c>
      <c r="C458" s="65" t="s">
        <v>900</v>
      </c>
    </row>
    <row r="459" spans="1:3" s="86" customFormat="1" ht="24.95" customHeight="1" x14ac:dyDescent="0.25">
      <c r="A459" s="156" t="s">
        <v>1672</v>
      </c>
      <c r="B459" s="67" t="s">
        <v>2798</v>
      </c>
      <c r="C459" s="67" t="s">
        <v>900</v>
      </c>
    </row>
    <row r="460" spans="1:3" s="86" customFormat="1" ht="24.95" customHeight="1" x14ac:dyDescent="0.25">
      <c r="A460" s="59" t="s">
        <v>1674</v>
      </c>
      <c r="B460" s="60" t="s">
        <v>987</v>
      </c>
      <c r="C460" s="60" t="s">
        <v>900</v>
      </c>
    </row>
    <row r="461" spans="1:3" ht="24.95" customHeight="1" x14ac:dyDescent="0.25">
      <c r="A461" s="61" t="s">
        <v>1675</v>
      </c>
      <c r="B461" s="97" t="s">
        <v>1032</v>
      </c>
      <c r="C461" s="62" t="s">
        <v>901</v>
      </c>
    </row>
    <row r="462" spans="1:3" ht="24.95" customHeight="1" x14ac:dyDescent="0.25">
      <c r="A462" s="67" t="s">
        <v>1677</v>
      </c>
      <c r="B462" s="67" t="s">
        <v>1033</v>
      </c>
      <c r="C462" s="67" t="s">
        <v>900</v>
      </c>
    </row>
    <row r="463" spans="1:3" ht="24.95" customHeight="1" x14ac:dyDescent="0.25">
      <c r="A463" s="67" t="s">
        <v>1678</v>
      </c>
      <c r="B463" s="67" t="s">
        <v>1034</v>
      </c>
      <c r="C463" s="67" t="s">
        <v>900</v>
      </c>
    </row>
    <row r="464" spans="1:3" ht="24.95" customHeight="1" x14ac:dyDescent="0.25">
      <c r="A464" s="67" t="s">
        <v>1680</v>
      </c>
      <c r="B464" s="67" t="s">
        <v>1035</v>
      </c>
      <c r="C464" s="67" t="s">
        <v>900</v>
      </c>
    </row>
    <row r="465" spans="1:3" ht="24.95" customHeight="1" x14ac:dyDescent="0.25">
      <c r="A465" s="60" t="s">
        <v>1681</v>
      </c>
      <c r="B465" s="60" t="s">
        <v>1036</v>
      </c>
      <c r="C465" s="60" t="s">
        <v>900</v>
      </c>
    </row>
    <row r="466" spans="1:3" ht="24.95" customHeight="1" x14ac:dyDescent="0.25">
      <c r="A466" s="67"/>
      <c r="B466" s="67"/>
      <c r="C466" s="67"/>
    </row>
    <row r="467" spans="1:3" ht="24.95" customHeight="1" x14ac:dyDescent="0.25">
      <c r="A467" s="67"/>
      <c r="B467" s="67"/>
      <c r="C467" s="67"/>
    </row>
    <row r="468" spans="1:3" x14ac:dyDescent="0.25">
      <c r="A468" s="158"/>
      <c r="C468" s="155"/>
    </row>
    <row r="469" spans="1:3" x14ac:dyDescent="0.25">
      <c r="A469" s="34" t="s">
        <v>2101</v>
      </c>
      <c r="B469" s="34"/>
      <c r="C469" s="34"/>
    </row>
    <row r="470" spans="1:3" x14ac:dyDescent="0.25">
      <c r="A470" s="51"/>
      <c r="B470" s="50" t="s">
        <v>2083</v>
      </c>
      <c r="C470" s="34"/>
    </row>
    <row r="471" spans="1:3" x14ac:dyDescent="0.25">
      <c r="A471" s="52"/>
      <c r="B471" s="34" t="s">
        <v>2084</v>
      </c>
      <c r="C471" s="34"/>
    </row>
    <row r="472" spans="1:3" x14ac:dyDescent="0.25">
      <c r="A472" s="53"/>
      <c r="B472" s="34" t="s">
        <v>2091</v>
      </c>
      <c r="C472" s="34"/>
    </row>
    <row r="473" spans="1:3" x14ac:dyDescent="0.25">
      <c r="A473" s="55"/>
      <c r="B473" s="34" t="s">
        <v>2092</v>
      </c>
      <c r="C473" s="34"/>
    </row>
    <row r="474" spans="1:3" x14ac:dyDescent="0.25">
      <c r="A474" s="54"/>
      <c r="B474" s="34" t="s">
        <v>2093</v>
      </c>
      <c r="C474" s="34"/>
    </row>
    <row r="475" spans="1:3" x14ac:dyDescent="0.25">
      <c r="A475" s="56"/>
      <c r="B475" s="34" t="s">
        <v>2102</v>
      </c>
      <c r="C475" s="34"/>
    </row>
    <row r="476" spans="1:3" x14ac:dyDescent="0.25">
      <c r="A476" s="34"/>
      <c r="B476" s="34"/>
      <c r="C476" s="34"/>
    </row>
    <row r="477" spans="1:3" x14ac:dyDescent="0.25">
      <c r="A477" s="34"/>
      <c r="B477" s="34"/>
      <c r="C477" s="34"/>
    </row>
    <row r="478" spans="1:3" s="13" customFormat="1" x14ac:dyDescent="0.25">
      <c r="A478" s="15" t="s">
        <v>1037</v>
      </c>
      <c r="B478" s="14"/>
      <c r="C478" s="16"/>
    </row>
    <row r="479" spans="1:3" s="13" customFormat="1" ht="71.25" customHeight="1" x14ac:dyDescent="0.25">
      <c r="A479" s="179" t="s">
        <v>1682</v>
      </c>
      <c r="B479" s="179"/>
      <c r="C479" s="179"/>
    </row>
    <row r="480" spans="1:3" s="13" customFormat="1" ht="34.5" customHeight="1" x14ac:dyDescent="0.25">
      <c r="A480" s="179" t="s">
        <v>1683</v>
      </c>
      <c r="B480" s="179"/>
      <c r="C480" s="179"/>
    </row>
    <row r="481" spans="1:3" s="13" customFormat="1" x14ac:dyDescent="0.25">
      <c r="A481" s="17" t="s">
        <v>2082</v>
      </c>
      <c r="B481" s="14"/>
      <c r="C481" s="16"/>
    </row>
    <row r="482" spans="1:3" s="13" customFormat="1" x14ac:dyDescent="0.25">
      <c r="A482" s="17" t="s">
        <v>2803</v>
      </c>
      <c r="B482" s="14"/>
      <c r="C482" s="16"/>
    </row>
    <row r="579" ht="84" customHeight="1" x14ac:dyDescent="0.25"/>
    <row r="580" ht="44.25" customHeight="1" x14ac:dyDescent="0.25"/>
    <row r="1246" ht="39" customHeight="1" x14ac:dyDescent="0.25"/>
  </sheetData>
  <autoFilter ref="A3:C399">
    <sortState ref="A4:C324">
      <sortCondition ref="B3:B324"/>
    </sortState>
  </autoFilter>
  <sortState ref="A5:C324">
    <sortCondition ref="A2"/>
  </sortState>
  <mergeCells count="2">
    <mergeCell ref="A479:C479"/>
    <mergeCell ref="A480:C480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5"/>
  <sheetViews>
    <sheetView workbookViewId="0">
      <selection activeCell="C2" sqref="C2"/>
    </sheetView>
  </sheetViews>
  <sheetFormatPr defaultRowHeight="15" x14ac:dyDescent="0.25"/>
  <cols>
    <col min="1" max="1" width="34.28515625" bestFit="1" customWidth="1"/>
    <col min="2" max="2" width="32.28515625" bestFit="1" customWidth="1"/>
    <col min="3" max="9" width="9.28515625" bestFit="1" customWidth="1"/>
    <col min="10" max="10" width="10.140625" bestFit="1" customWidth="1"/>
    <col min="11" max="11" width="9.28515625" bestFit="1" customWidth="1"/>
    <col min="12" max="12" width="10.140625" bestFit="1" customWidth="1"/>
  </cols>
  <sheetData>
    <row r="1" spans="1:12" x14ac:dyDescent="0.25">
      <c r="A1" s="135" t="s">
        <v>2235</v>
      </c>
      <c r="B1" s="135" t="s">
        <v>1</v>
      </c>
      <c r="C1" t="s">
        <v>2236</v>
      </c>
      <c r="D1" t="s">
        <v>2237</v>
      </c>
      <c r="E1" t="s">
        <v>2238</v>
      </c>
      <c r="F1" t="s">
        <v>2239</v>
      </c>
      <c r="G1" t="s">
        <v>2240</v>
      </c>
      <c r="H1" t="s">
        <v>2241</v>
      </c>
      <c r="I1" t="s">
        <v>2242</v>
      </c>
      <c r="J1" t="s">
        <v>2243</v>
      </c>
      <c r="K1" t="s">
        <v>2244</v>
      </c>
      <c r="L1" t="s">
        <v>897</v>
      </c>
    </row>
    <row r="2" spans="1:12" x14ac:dyDescent="0.25">
      <c r="A2" s="136" t="s">
        <v>1905</v>
      </c>
      <c r="B2" s="137" t="s">
        <v>2245</v>
      </c>
      <c r="C2" s="138">
        <v>97</v>
      </c>
      <c r="D2" s="138">
        <v>85</v>
      </c>
      <c r="E2" s="138">
        <v>77</v>
      </c>
      <c r="F2" s="138">
        <v>71</v>
      </c>
      <c r="G2" s="138">
        <v>71</v>
      </c>
      <c r="H2" s="138">
        <v>407</v>
      </c>
      <c r="I2" s="138">
        <v>552</v>
      </c>
      <c r="J2" s="138">
        <v>4396</v>
      </c>
      <c r="K2" s="138">
        <v>987</v>
      </c>
      <c r="L2" s="138">
        <v>6743</v>
      </c>
    </row>
    <row r="3" spans="1:12" x14ac:dyDescent="0.25">
      <c r="A3" s="18" t="s">
        <v>1039</v>
      </c>
      <c r="B3" s="137" t="s">
        <v>2246</v>
      </c>
      <c r="C3" s="138">
        <v>270</v>
      </c>
      <c r="D3" s="138">
        <v>261</v>
      </c>
      <c r="E3" s="138">
        <v>258</v>
      </c>
      <c r="F3" s="138">
        <v>261</v>
      </c>
      <c r="G3" s="138">
        <v>267</v>
      </c>
      <c r="H3" s="138">
        <v>1550</v>
      </c>
      <c r="I3" s="138">
        <v>1915</v>
      </c>
      <c r="J3" s="138">
        <v>14671</v>
      </c>
      <c r="K3" s="138">
        <v>3287</v>
      </c>
      <c r="L3" s="138">
        <v>22740</v>
      </c>
    </row>
    <row r="4" spans="1:12" x14ac:dyDescent="0.25">
      <c r="A4" s="18" t="s">
        <v>1040</v>
      </c>
      <c r="B4" s="137" t="s">
        <v>2130</v>
      </c>
      <c r="C4" s="138">
        <v>168</v>
      </c>
      <c r="D4" s="138">
        <v>169</v>
      </c>
      <c r="E4" s="138">
        <v>173</v>
      </c>
      <c r="F4" s="138">
        <v>178</v>
      </c>
      <c r="G4" s="138">
        <v>184</v>
      </c>
      <c r="H4" s="138">
        <v>1027</v>
      </c>
      <c r="I4" s="138">
        <v>1190</v>
      </c>
      <c r="J4" s="138">
        <v>8378</v>
      </c>
      <c r="K4" s="138">
        <v>1839</v>
      </c>
      <c r="L4" s="138">
        <v>13306</v>
      </c>
    </row>
    <row r="5" spans="1:12" x14ac:dyDescent="0.25">
      <c r="A5" s="18" t="s">
        <v>1698</v>
      </c>
      <c r="B5" s="137" t="s">
        <v>2009</v>
      </c>
      <c r="C5" s="138">
        <v>68</v>
      </c>
      <c r="D5" s="138">
        <v>57</v>
      </c>
      <c r="E5" s="138">
        <v>50</v>
      </c>
      <c r="F5" s="138">
        <v>46</v>
      </c>
      <c r="G5" s="138">
        <v>45</v>
      </c>
      <c r="H5" s="138">
        <v>264</v>
      </c>
      <c r="I5" s="138">
        <v>384</v>
      </c>
      <c r="J5" s="138">
        <v>2415</v>
      </c>
      <c r="K5" s="138">
        <v>596</v>
      </c>
      <c r="L5" s="138">
        <v>3925</v>
      </c>
    </row>
    <row r="6" spans="1:12" x14ac:dyDescent="0.25">
      <c r="A6" s="18" t="s">
        <v>1041</v>
      </c>
      <c r="B6" s="137" t="s">
        <v>2247</v>
      </c>
      <c r="C6" s="138">
        <v>140</v>
      </c>
      <c r="D6" s="138">
        <v>128</v>
      </c>
      <c r="E6" s="138">
        <v>123</v>
      </c>
      <c r="F6" s="138">
        <v>124</v>
      </c>
      <c r="G6" s="138">
        <v>129</v>
      </c>
      <c r="H6" s="138">
        <v>819</v>
      </c>
      <c r="I6" s="138">
        <v>1113</v>
      </c>
      <c r="J6" s="138">
        <v>5891</v>
      </c>
      <c r="K6" s="138">
        <v>1626</v>
      </c>
      <c r="L6" s="138">
        <v>10093</v>
      </c>
    </row>
    <row r="7" spans="1:12" x14ac:dyDescent="0.25">
      <c r="A7" s="18" t="s">
        <v>1042</v>
      </c>
      <c r="B7" s="137" t="s">
        <v>2248</v>
      </c>
      <c r="C7" s="138">
        <v>234</v>
      </c>
      <c r="D7" s="138">
        <v>224</v>
      </c>
      <c r="E7" s="138">
        <v>222</v>
      </c>
      <c r="F7" s="138">
        <v>228</v>
      </c>
      <c r="G7" s="138">
        <v>239</v>
      </c>
      <c r="H7" s="138">
        <v>1484</v>
      </c>
      <c r="I7" s="138">
        <v>1917</v>
      </c>
      <c r="J7" s="138">
        <v>8634</v>
      </c>
      <c r="K7" s="138">
        <v>1621</v>
      </c>
      <c r="L7" s="138">
        <v>14803</v>
      </c>
    </row>
    <row r="8" spans="1:12" x14ac:dyDescent="0.25">
      <c r="A8" s="18" t="s">
        <v>1043</v>
      </c>
      <c r="B8" s="137" t="s">
        <v>1937</v>
      </c>
      <c r="C8" s="138">
        <v>16</v>
      </c>
      <c r="D8" s="138">
        <v>19</v>
      </c>
      <c r="E8" s="138">
        <v>20</v>
      </c>
      <c r="F8" s="138">
        <v>23</v>
      </c>
      <c r="G8" s="138">
        <v>24</v>
      </c>
      <c r="H8" s="138">
        <v>134</v>
      </c>
      <c r="I8" s="138">
        <v>149</v>
      </c>
      <c r="J8" s="138">
        <v>1327</v>
      </c>
      <c r="K8" s="138">
        <v>303</v>
      </c>
      <c r="L8" s="138">
        <v>2015</v>
      </c>
    </row>
    <row r="9" spans="1:12" x14ac:dyDescent="0.25">
      <c r="A9" s="18" t="s">
        <v>1044</v>
      </c>
      <c r="B9" s="137" t="s">
        <v>2131</v>
      </c>
      <c r="C9" s="138">
        <v>62</v>
      </c>
      <c r="D9" s="138">
        <v>53</v>
      </c>
      <c r="E9" s="138">
        <v>47</v>
      </c>
      <c r="F9" s="138">
        <v>45</v>
      </c>
      <c r="G9" s="138">
        <v>43</v>
      </c>
      <c r="H9" s="138">
        <v>263</v>
      </c>
      <c r="I9" s="138">
        <v>369</v>
      </c>
      <c r="J9" s="138">
        <v>2624</v>
      </c>
      <c r="K9" s="138">
        <v>623</v>
      </c>
      <c r="L9" s="138">
        <v>4129</v>
      </c>
    </row>
    <row r="10" spans="1:12" x14ac:dyDescent="0.25">
      <c r="A10" s="18" t="s">
        <v>1879</v>
      </c>
      <c r="B10" s="137" t="s">
        <v>1729</v>
      </c>
      <c r="C10" s="138">
        <v>236</v>
      </c>
      <c r="D10" s="138">
        <v>260</v>
      </c>
      <c r="E10" s="138">
        <v>280</v>
      </c>
      <c r="F10" s="138">
        <v>298</v>
      </c>
      <c r="G10" s="138">
        <v>314</v>
      </c>
      <c r="H10" s="138">
        <v>1740</v>
      </c>
      <c r="I10" s="138">
        <v>1873</v>
      </c>
      <c r="J10" s="138">
        <v>11061</v>
      </c>
      <c r="K10" s="138">
        <v>2513</v>
      </c>
      <c r="L10" s="138">
        <v>18575</v>
      </c>
    </row>
    <row r="11" spans="1:12" x14ac:dyDescent="0.25">
      <c r="A11" s="18" t="s">
        <v>1834</v>
      </c>
      <c r="B11" s="137" t="s">
        <v>2249</v>
      </c>
      <c r="C11" s="138">
        <v>180</v>
      </c>
      <c r="D11" s="138">
        <v>189</v>
      </c>
      <c r="E11" s="138">
        <v>198</v>
      </c>
      <c r="F11" s="138">
        <v>207</v>
      </c>
      <c r="G11" s="138">
        <v>216</v>
      </c>
      <c r="H11" s="138">
        <v>1203</v>
      </c>
      <c r="I11" s="138">
        <v>1357</v>
      </c>
      <c r="J11" s="138">
        <v>7829</v>
      </c>
      <c r="K11" s="138">
        <v>1471</v>
      </c>
      <c r="L11" s="138">
        <v>12850</v>
      </c>
    </row>
    <row r="12" spans="1:12" x14ac:dyDescent="0.25">
      <c r="A12" s="18" t="s">
        <v>1045</v>
      </c>
      <c r="B12" s="137" t="s">
        <v>2250</v>
      </c>
      <c r="C12" s="138">
        <v>323</v>
      </c>
      <c r="D12" s="138">
        <v>321</v>
      </c>
      <c r="E12" s="138">
        <v>323</v>
      </c>
      <c r="F12" s="138">
        <v>327</v>
      </c>
      <c r="G12" s="138">
        <v>334</v>
      </c>
      <c r="H12" s="138">
        <v>1834</v>
      </c>
      <c r="I12" s="138">
        <v>2101</v>
      </c>
      <c r="J12" s="138">
        <v>15560</v>
      </c>
      <c r="K12" s="138">
        <v>3814</v>
      </c>
      <c r="L12" s="138">
        <v>24937</v>
      </c>
    </row>
    <row r="13" spans="1:12" x14ac:dyDescent="0.25">
      <c r="A13" s="18" t="s">
        <v>1046</v>
      </c>
      <c r="B13" s="137" t="s">
        <v>2251</v>
      </c>
      <c r="C13" s="138">
        <v>54</v>
      </c>
      <c r="D13" s="138">
        <v>58</v>
      </c>
      <c r="E13" s="138">
        <v>62</v>
      </c>
      <c r="F13" s="138">
        <v>66</v>
      </c>
      <c r="G13" s="138">
        <v>71</v>
      </c>
      <c r="H13" s="138">
        <v>410</v>
      </c>
      <c r="I13" s="138">
        <v>486</v>
      </c>
      <c r="J13" s="138">
        <v>3902</v>
      </c>
      <c r="K13" s="138">
        <v>1007</v>
      </c>
      <c r="L13" s="138">
        <v>6116</v>
      </c>
    </row>
    <row r="14" spans="1:12" x14ac:dyDescent="0.25">
      <c r="A14" s="18" t="s">
        <v>1909</v>
      </c>
      <c r="B14" s="137" t="s">
        <v>2252</v>
      </c>
      <c r="C14" s="138">
        <v>39</v>
      </c>
      <c r="D14" s="138">
        <v>34</v>
      </c>
      <c r="E14" s="138">
        <v>31</v>
      </c>
      <c r="F14" s="138">
        <v>29</v>
      </c>
      <c r="G14" s="138">
        <v>28</v>
      </c>
      <c r="H14" s="138">
        <v>172</v>
      </c>
      <c r="I14" s="138">
        <v>243</v>
      </c>
      <c r="J14" s="138">
        <v>1711</v>
      </c>
      <c r="K14" s="138">
        <v>409</v>
      </c>
      <c r="L14" s="138">
        <v>2696</v>
      </c>
    </row>
    <row r="15" spans="1:12" x14ac:dyDescent="0.25">
      <c r="A15" s="18" t="s">
        <v>1047</v>
      </c>
      <c r="B15" s="137" t="s">
        <v>2253</v>
      </c>
      <c r="C15" s="138">
        <v>44</v>
      </c>
      <c r="D15" s="138">
        <v>37</v>
      </c>
      <c r="E15" s="138">
        <v>34</v>
      </c>
      <c r="F15" s="138">
        <v>31</v>
      </c>
      <c r="G15" s="138">
        <v>31</v>
      </c>
      <c r="H15" s="138">
        <v>187</v>
      </c>
      <c r="I15" s="138">
        <v>271</v>
      </c>
      <c r="J15" s="138">
        <v>1899</v>
      </c>
      <c r="K15" s="138">
        <v>390</v>
      </c>
      <c r="L15" s="138">
        <v>2924</v>
      </c>
    </row>
    <row r="16" spans="1:12" x14ac:dyDescent="0.25">
      <c r="A16" s="18" t="s">
        <v>1048</v>
      </c>
      <c r="B16" s="137" t="s">
        <v>990</v>
      </c>
      <c r="C16" s="138">
        <v>449</v>
      </c>
      <c r="D16" s="138">
        <v>430</v>
      </c>
      <c r="E16" s="138">
        <v>420</v>
      </c>
      <c r="F16" s="138">
        <v>418</v>
      </c>
      <c r="G16" s="138">
        <v>424</v>
      </c>
      <c r="H16" s="138">
        <v>2360</v>
      </c>
      <c r="I16" s="138">
        <v>2835</v>
      </c>
      <c r="J16" s="138">
        <v>22093</v>
      </c>
      <c r="K16" s="138">
        <v>5032</v>
      </c>
      <c r="L16" s="138">
        <v>34461</v>
      </c>
    </row>
    <row r="17" spans="1:12" x14ac:dyDescent="0.25">
      <c r="A17" s="139" t="s">
        <v>1049</v>
      </c>
      <c r="B17" s="137" t="s">
        <v>195</v>
      </c>
      <c r="C17" s="138">
        <v>1011</v>
      </c>
      <c r="D17" s="138">
        <v>962</v>
      </c>
      <c r="E17" s="138">
        <v>932</v>
      </c>
      <c r="F17" s="138">
        <v>921</v>
      </c>
      <c r="G17" s="138">
        <v>925</v>
      </c>
      <c r="H17" s="138">
        <v>5068</v>
      </c>
      <c r="I17" s="138">
        <v>6132</v>
      </c>
      <c r="J17" s="138">
        <v>49676</v>
      </c>
      <c r="K17" s="138">
        <v>9177</v>
      </c>
      <c r="L17" s="138">
        <v>74804</v>
      </c>
    </row>
    <row r="18" spans="1:12" x14ac:dyDescent="0.25">
      <c r="A18" s="18" t="s">
        <v>1050</v>
      </c>
      <c r="B18" s="137" t="s">
        <v>2173</v>
      </c>
      <c r="C18" s="138">
        <v>83</v>
      </c>
      <c r="D18" s="138">
        <v>82</v>
      </c>
      <c r="E18" s="138">
        <v>84</v>
      </c>
      <c r="F18" s="138">
        <v>86</v>
      </c>
      <c r="G18" s="138">
        <v>88</v>
      </c>
      <c r="H18" s="138">
        <v>480</v>
      </c>
      <c r="I18" s="138">
        <v>549</v>
      </c>
      <c r="J18" s="138">
        <v>4088</v>
      </c>
      <c r="K18" s="138">
        <v>683</v>
      </c>
      <c r="L18" s="138">
        <v>6223</v>
      </c>
    </row>
    <row r="19" spans="1:12" x14ac:dyDescent="0.25">
      <c r="A19" s="18" t="s">
        <v>1051</v>
      </c>
      <c r="B19" s="137" t="s">
        <v>991</v>
      </c>
      <c r="C19" s="138">
        <v>569</v>
      </c>
      <c r="D19" s="138">
        <v>573</v>
      </c>
      <c r="E19" s="138">
        <v>580</v>
      </c>
      <c r="F19" s="138">
        <v>589</v>
      </c>
      <c r="G19" s="138">
        <v>600</v>
      </c>
      <c r="H19" s="138">
        <v>3215</v>
      </c>
      <c r="I19" s="138">
        <v>3525</v>
      </c>
      <c r="J19" s="138">
        <v>24639</v>
      </c>
      <c r="K19" s="138">
        <v>4997</v>
      </c>
      <c r="L19" s="138">
        <v>39287</v>
      </c>
    </row>
    <row r="20" spans="1:12" x14ac:dyDescent="0.25">
      <c r="A20" s="18" t="s">
        <v>1052</v>
      </c>
      <c r="B20" s="137" t="s">
        <v>2146</v>
      </c>
      <c r="C20" s="138">
        <v>91</v>
      </c>
      <c r="D20" s="138">
        <v>90</v>
      </c>
      <c r="E20" s="138">
        <v>92</v>
      </c>
      <c r="F20" s="138">
        <v>96</v>
      </c>
      <c r="G20" s="138">
        <v>100</v>
      </c>
      <c r="H20" s="138">
        <v>609</v>
      </c>
      <c r="I20" s="138">
        <v>760</v>
      </c>
      <c r="J20" s="138">
        <v>4393</v>
      </c>
      <c r="K20" s="138">
        <v>973</v>
      </c>
      <c r="L20" s="138">
        <v>7204</v>
      </c>
    </row>
    <row r="21" spans="1:12" x14ac:dyDescent="0.25">
      <c r="A21" s="18" t="s">
        <v>1053</v>
      </c>
      <c r="B21" s="137" t="s">
        <v>2254</v>
      </c>
      <c r="C21" s="138">
        <v>265</v>
      </c>
      <c r="D21" s="138">
        <v>243</v>
      </c>
      <c r="E21" s="138">
        <v>228</v>
      </c>
      <c r="F21" s="138">
        <v>224</v>
      </c>
      <c r="G21" s="138">
        <v>225</v>
      </c>
      <c r="H21" s="138">
        <v>1308</v>
      </c>
      <c r="I21" s="138">
        <v>1708</v>
      </c>
      <c r="J21" s="138">
        <v>12278</v>
      </c>
      <c r="K21" s="138">
        <v>2230</v>
      </c>
      <c r="L21" s="138">
        <v>18709</v>
      </c>
    </row>
    <row r="22" spans="1:12" x14ac:dyDescent="0.25">
      <c r="A22" s="18" t="s">
        <v>1054</v>
      </c>
      <c r="B22" s="137" t="s">
        <v>2255</v>
      </c>
      <c r="C22" s="138">
        <v>167</v>
      </c>
      <c r="D22" s="138">
        <v>168</v>
      </c>
      <c r="E22" s="138">
        <v>170</v>
      </c>
      <c r="F22" s="138">
        <v>175</v>
      </c>
      <c r="G22" s="138">
        <v>180</v>
      </c>
      <c r="H22" s="138">
        <v>1009</v>
      </c>
      <c r="I22" s="138">
        <v>1155</v>
      </c>
      <c r="J22" s="138">
        <v>8727</v>
      </c>
      <c r="K22" s="138">
        <v>2078</v>
      </c>
      <c r="L22" s="138">
        <v>13829</v>
      </c>
    </row>
    <row r="23" spans="1:12" x14ac:dyDescent="0.25">
      <c r="A23" s="18" t="s">
        <v>1055</v>
      </c>
      <c r="B23" s="137" t="s">
        <v>2256</v>
      </c>
      <c r="C23" s="138">
        <v>83</v>
      </c>
      <c r="D23" s="138">
        <v>79</v>
      </c>
      <c r="E23" s="138">
        <v>76</v>
      </c>
      <c r="F23" s="138">
        <v>77</v>
      </c>
      <c r="G23" s="138">
        <v>76</v>
      </c>
      <c r="H23" s="138">
        <v>422</v>
      </c>
      <c r="I23" s="138">
        <v>493</v>
      </c>
      <c r="J23" s="138">
        <v>3498</v>
      </c>
      <c r="K23" s="138">
        <v>588</v>
      </c>
      <c r="L23" s="138">
        <v>5392</v>
      </c>
    </row>
    <row r="24" spans="1:12" x14ac:dyDescent="0.25">
      <c r="A24" s="18" t="s">
        <v>1758</v>
      </c>
      <c r="B24" s="137" t="s">
        <v>2158</v>
      </c>
      <c r="C24" s="138">
        <v>132</v>
      </c>
      <c r="D24" s="138">
        <v>128</v>
      </c>
      <c r="E24" s="138">
        <v>126</v>
      </c>
      <c r="F24" s="138">
        <v>129</v>
      </c>
      <c r="G24" s="138">
        <v>134</v>
      </c>
      <c r="H24" s="138">
        <v>814</v>
      </c>
      <c r="I24" s="138">
        <v>1079</v>
      </c>
      <c r="J24" s="138">
        <v>7439</v>
      </c>
      <c r="K24" s="138">
        <v>1922</v>
      </c>
      <c r="L24" s="138">
        <v>11903</v>
      </c>
    </row>
    <row r="25" spans="1:12" x14ac:dyDescent="0.25">
      <c r="A25" s="18" t="s">
        <v>1056</v>
      </c>
      <c r="B25" s="137" t="s">
        <v>2257</v>
      </c>
      <c r="C25" s="138">
        <v>56</v>
      </c>
      <c r="D25" s="138">
        <v>55</v>
      </c>
      <c r="E25" s="138">
        <v>55</v>
      </c>
      <c r="F25" s="138">
        <v>56</v>
      </c>
      <c r="G25" s="138">
        <v>59</v>
      </c>
      <c r="H25" s="138">
        <v>329</v>
      </c>
      <c r="I25" s="138">
        <v>398</v>
      </c>
      <c r="J25" s="138">
        <v>2681</v>
      </c>
      <c r="K25" s="138">
        <v>640</v>
      </c>
      <c r="L25" s="138">
        <v>4329</v>
      </c>
    </row>
    <row r="26" spans="1:12" x14ac:dyDescent="0.25">
      <c r="A26" s="18" t="s">
        <v>1057</v>
      </c>
      <c r="B26" s="137" t="s">
        <v>2000</v>
      </c>
      <c r="C26" s="138">
        <v>192</v>
      </c>
      <c r="D26" s="138">
        <v>184</v>
      </c>
      <c r="E26" s="138">
        <v>181</v>
      </c>
      <c r="F26" s="138">
        <v>181</v>
      </c>
      <c r="G26" s="138">
        <v>184</v>
      </c>
      <c r="H26" s="138">
        <v>1068</v>
      </c>
      <c r="I26" s="138">
        <v>1338</v>
      </c>
      <c r="J26" s="138">
        <v>9514</v>
      </c>
      <c r="K26" s="138">
        <v>2370</v>
      </c>
      <c r="L26" s="138">
        <v>15212</v>
      </c>
    </row>
    <row r="27" spans="1:12" x14ac:dyDescent="0.25">
      <c r="A27" s="18" t="s">
        <v>1058</v>
      </c>
      <c r="B27" s="137" t="s">
        <v>2258</v>
      </c>
      <c r="C27" s="138">
        <v>57</v>
      </c>
      <c r="D27" s="138">
        <v>63</v>
      </c>
      <c r="E27" s="138">
        <v>68</v>
      </c>
      <c r="F27" s="138">
        <v>72</v>
      </c>
      <c r="G27" s="138">
        <v>75</v>
      </c>
      <c r="H27" s="138">
        <v>410</v>
      </c>
      <c r="I27" s="138">
        <v>413</v>
      </c>
      <c r="J27" s="138">
        <v>2032</v>
      </c>
      <c r="K27" s="138">
        <v>359</v>
      </c>
      <c r="L27" s="138">
        <v>3549</v>
      </c>
    </row>
    <row r="28" spans="1:12" x14ac:dyDescent="0.25">
      <c r="A28" s="18" t="s">
        <v>1849</v>
      </c>
      <c r="B28" s="137" t="s">
        <v>2259</v>
      </c>
      <c r="C28" s="138">
        <v>61</v>
      </c>
      <c r="D28" s="138">
        <v>57</v>
      </c>
      <c r="E28" s="138">
        <v>54</v>
      </c>
      <c r="F28" s="138">
        <v>55</v>
      </c>
      <c r="G28" s="138">
        <v>58</v>
      </c>
      <c r="H28" s="138">
        <v>359</v>
      </c>
      <c r="I28" s="138">
        <v>484</v>
      </c>
      <c r="J28" s="138">
        <v>2985</v>
      </c>
      <c r="K28" s="138">
        <v>797</v>
      </c>
      <c r="L28" s="138">
        <v>4910</v>
      </c>
    </row>
    <row r="29" spans="1:12" x14ac:dyDescent="0.25">
      <c r="A29" s="18" t="s">
        <v>1059</v>
      </c>
      <c r="B29" s="137" t="s">
        <v>2260</v>
      </c>
      <c r="C29" s="138">
        <v>473</v>
      </c>
      <c r="D29" s="138">
        <v>450</v>
      </c>
      <c r="E29" s="138">
        <v>434</v>
      </c>
      <c r="F29" s="138">
        <v>427</v>
      </c>
      <c r="G29" s="138">
        <v>429</v>
      </c>
      <c r="H29" s="138">
        <v>2330</v>
      </c>
      <c r="I29" s="138">
        <v>2828</v>
      </c>
      <c r="J29" s="138">
        <v>25249</v>
      </c>
      <c r="K29" s="138">
        <v>5300</v>
      </c>
      <c r="L29" s="138">
        <v>37920</v>
      </c>
    </row>
    <row r="30" spans="1:12" x14ac:dyDescent="0.25">
      <c r="A30" s="18" t="s">
        <v>1835</v>
      </c>
      <c r="B30" s="137" t="s">
        <v>2261</v>
      </c>
      <c r="C30" s="138">
        <v>126</v>
      </c>
      <c r="D30" s="138">
        <v>129</v>
      </c>
      <c r="E30" s="138">
        <v>136</v>
      </c>
      <c r="F30" s="138">
        <v>142</v>
      </c>
      <c r="G30" s="138">
        <v>148</v>
      </c>
      <c r="H30" s="138">
        <v>845</v>
      </c>
      <c r="I30" s="138">
        <v>955</v>
      </c>
      <c r="J30" s="138">
        <v>5324</v>
      </c>
      <c r="K30" s="138">
        <v>1220</v>
      </c>
      <c r="L30" s="138">
        <v>9025</v>
      </c>
    </row>
    <row r="31" spans="1:12" x14ac:dyDescent="0.25">
      <c r="A31" s="18" t="s">
        <v>1790</v>
      </c>
      <c r="B31" s="137" t="s">
        <v>1938</v>
      </c>
      <c r="C31" s="138">
        <v>120</v>
      </c>
      <c r="D31" s="138">
        <v>128</v>
      </c>
      <c r="E31" s="138">
        <v>136</v>
      </c>
      <c r="F31" s="138">
        <v>143</v>
      </c>
      <c r="G31" s="138">
        <v>151</v>
      </c>
      <c r="H31" s="138">
        <v>842</v>
      </c>
      <c r="I31" s="138">
        <v>948</v>
      </c>
      <c r="J31" s="138">
        <v>7785</v>
      </c>
      <c r="K31" s="138">
        <v>1900</v>
      </c>
      <c r="L31" s="138">
        <v>12153</v>
      </c>
    </row>
    <row r="32" spans="1:12" x14ac:dyDescent="0.25">
      <c r="A32" s="18" t="s">
        <v>1060</v>
      </c>
      <c r="B32" s="137" t="s">
        <v>2262</v>
      </c>
      <c r="C32" s="138">
        <v>126</v>
      </c>
      <c r="D32" s="138">
        <v>131</v>
      </c>
      <c r="E32" s="138">
        <v>136</v>
      </c>
      <c r="F32" s="138">
        <v>144</v>
      </c>
      <c r="G32" s="138">
        <v>153</v>
      </c>
      <c r="H32" s="138">
        <v>913</v>
      </c>
      <c r="I32" s="138">
        <v>1072</v>
      </c>
      <c r="J32" s="138">
        <v>4680</v>
      </c>
      <c r="K32" s="138">
        <v>729</v>
      </c>
      <c r="L32" s="138">
        <v>8084</v>
      </c>
    </row>
    <row r="33" spans="1:12" x14ac:dyDescent="0.25">
      <c r="A33" s="18" t="s">
        <v>1759</v>
      </c>
      <c r="B33" s="137" t="s">
        <v>2033</v>
      </c>
      <c r="C33" s="138">
        <v>119</v>
      </c>
      <c r="D33" s="138">
        <v>123</v>
      </c>
      <c r="E33" s="138">
        <v>126</v>
      </c>
      <c r="F33" s="138">
        <v>131</v>
      </c>
      <c r="G33" s="138">
        <v>137</v>
      </c>
      <c r="H33" s="138">
        <v>784</v>
      </c>
      <c r="I33" s="138">
        <v>945</v>
      </c>
      <c r="J33" s="138">
        <v>7328</v>
      </c>
      <c r="K33" s="138">
        <v>1458</v>
      </c>
      <c r="L33" s="138">
        <v>11151</v>
      </c>
    </row>
    <row r="34" spans="1:12" x14ac:dyDescent="0.25">
      <c r="A34" s="18" t="s">
        <v>1061</v>
      </c>
      <c r="B34" s="137" t="s">
        <v>1939</v>
      </c>
      <c r="C34" s="138">
        <v>151</v>
      </c>
      <c r="D34" s="138">
        <v>139</v>
      </c>
      <c r="E34" s="138">
        <v>133</v>
      </c>
      <c r="F34" s="138">
        <v>130</v>
      </c>
      <c r="G34" s="138">
        <v>132</v>
      </c>
      <c r="H34" s="138">
        <v>765</v>
      </c>
      <c r="I34" s="138">
        <v>980</v>
      </c>
      <c r="J34" s="138">
        <v>5955</v>
      </c>
      <c r="K34" s="138">
        <v>1108</v>
      </c>
      <c r="L34" s="138">
        <v>9493</v>
      </c>
    </row>
    <row r="35" spans="1:12" x14ac:dyDescent="0.25">
      <c r="A35" s="18" t="s">
        <v>1880</v>
      </c>
      <c r="B35" s="137" t="s">
        <v>2263</v>
      </c>
      <c r="C35" s="138">
        <v>11</v>
      </c>
      <c r="D35" s="138">
        <v>12</v>
      </c>
      <c r="E35" s="138">
        <v>15</v>
      </c>
      <c r="F35" s="138">
        <v>16</v>
      </c>
      <c r="G35" s="138">
        <v>18</v>
      </c>
      <c r="H35" s="138">
        <v>105</v>
      </c>
      <c r="I35" s="138">
        <v>122</v>
      </c>
      <c r="J35" s="138">
        <v>1035</v>
      </c>
      <c r="K35" s="138">
        <v>319</v>
      </c>
      <c r="L35" s="138">
        <v>1653</v>
      </c>
    </row>
    <row r="36" spans="1:12" x14ac:dyDescent="0.25">
      <c r="A36" s="18" t="s">
        <v>1877</v>
      </c>
      <c r="B36" s="137" t="s">
        <v>2264</v>
      </c>
      <c r="C36" s="138">
        <v>29</v>
      </c>
      <c r="D36" s="138">
        <v>27</v>
      </c>
      <c r="E36" s="138">
        <v>26</v>
      </c>
      <c r="F36" s="138">
        <v>26</v>
      </c>
      <c r="G36" s="138">
        <v>28</v>
      </c>
      <c r="H36" s="138">
        <v>168</v>
      </c>
      <c r="I36" s="138">
        <v>219</v>
      </c>
      <c r="J36" s="138">
        <v>1425</v>
      </c>
      <c r="K36" s="138">
        <v>310</v>
      </c>
      <c r="L36" s="138">
        <v>2258</v>
      </c>
    </row>
    <row r="37" spans="1:12" x14ac:dyDescent="0.25">
      <c r="A37" s="18" t="s">
        <v>1791</v>
      </c>
      <c r="B37" s="137" t="s">
        <v>2193</v>
      </c>
      <c r="C37" s="138">
        <v>15</v>
      </c>
      <c r="D37" s="138">
        <v>16</v>
      </c>
      <c r="E37" s="138">
        <v>18</v>
      </c>
      <c r="F37" s="138">
        <v>20</v>
      </c>
      <c r="G37" s="138">
        <v>21</v>
      </c>
      <c r="H37" s="138">
        <v>131</v>
      </c>
      <c r="I37" s="138">
        <v>163</v>
      </c>
      <c r="J37" s="138">
        <v>1315</v>
      </c>
      <c r="K37" s="138">
        <v>355</v>
      </c>
      <c r="L37" s="138">
        <v>2054</v>
      </c>
    </row>
    <row r="38" spans="1:12" x14ac:dyDescent="0.25">
      <c r="A38" s="18" t="s">
        <v>1062</v>
      </c>
      <c r="B38" s="137" t="s">
        <v>992</v>
      </c>
      <c r="C38" s="138">
        <v>540</v>
      </c>
      <c r="D38" s="138">
        <v>532</v>
      </c>
      <c r="E38" s="138">
        <v>530</v>
      </c>
      <c r="F38" s="138">
        <v>535</v>
      </c>
      <c r="G38" s="138">
        <v>544</v>
      </c>
      <c r="H38" s="138">
        <v>2982</v>
      </c>
      <c r="I38" s="138">
        <v>3519</v>
      </c>
      <c r="J38" s="138">
        <v>22268</v>
      </c>
      <c r="K38" s="138">
        <v>4609</v>
      </c>
      <c r="L38" s="138">
        <v>36059</v>
      </c>
    </row>
    <row r="39" spans="1:12" x14ac:dyDescent="0.25">
      <c r="A39" s="18" t="s">
        <v>1063</v>
      </c>
      <c r="B39" s="137" t="s">
        <v>2100</v>
      </c>
      <c r="C39" s="138">
        <v>1370</v>
      </c>
      <c r="D39" s="138">
        <v>1348</v>
      </c>
      <c r="E39" s="138">
        <v>1341</v>
      </c>
      <c r="F39" s="138">
        <v>1349</v>
      </c>
      <c r="G39" s="138">
        <v>1369</v>
      </c>
      <c r="H39" s="138">
        <v>7400</v>
      </c>
      <c r="I39" s="138">
        <v>8504</v>
      </c>
      <c r="J39" s="138">
        <v>73773</v>
      </c>
      <c r="K39" s="138">
        <v>14529</v>
      </c>
      <c r="L39" s="138">
        <v>110983</v>
      </c>
    </row>
    <row r="40" spans="1:12" x14ac:dyDescent="0.25">
      <c r="A40" s="18" t="s">
        <v>1064</v>
      </c>
      <c r="B40" s="137" t="s">
        <v>2265</v>
      </c>
      <c r="C40" s="138">
        <v>32</v>
      </c>
      <c r="D40" s="138">
        <v>31</v>
      </c>
      <c r="E40" s="138">
        <v>31</v>
      </c>
      <c r="F40" s="138">
        <v>31</v>
      </c>
      <c r="G40" s="138">
        <v>33</v>
      </c>
      <c r="H40" s="138">
        <v>201</v>
      </c>
      <c r="I40" s="138">
        <v>259</v>
      </c>
      <c r="J40" s="138">
        <v>1769</v>
      </c>
      <c r="K40" s="138">
        <v>424</v>
      </c>
      <c r="L40" s="138">
        <v>2811</v>
      </c>
    </row>
    <row r="41" spans="1:12" x14ac:dyDescent="0.25">
      <c r="A41" s="18" t="s">
        <v>1065</v>
      </c>
      <c r="B41" s="137" t="s">
        <v>2194</v>
      </c>
      <c r="C41" s="138">
        <v>104</v>
      </c>
      <c r="D41" s="138">
        <v>108</v>
      </c>
      <c r="E41" s="138">
        <v>113</v>
      </c>
      <c r="F41" s="138">
        <v>119</v>
      </c>
      <c r="G41" s="138">
        <v>125</v>
      </c>
      <c r="H41" s="138">
        <v>711</v>
      </c>
      <c r="I41" s="138">
        <v>821</v>
      </c>
      <c r="J41" s="138">
        <v>5235</v>
      </c>
      <c r="K41" s="138">
        <v>852</v>
      </c>
      <c r="L41" s="138">
        <v>8188</v>
      </c>
    </row>
    <row r="42" spans="1:12" x14ac:dyDescent="0.25">
      <c r="A42" s="18" t="s">
        <v>1906</v>
      </c>
      <c r="B42" s="137" t="s">
        <v>2266</v>
      </c>
      <c r="C42" s="138">
        <v>122</v>
      </c>
      <c r="D42" s="138">
        <v>108</v>
      </c>
      <c r="E42" s="138">
        <v>98</v>
      </c>
      <c r="F42" s="138">
        <v>90</v>
      </c>
      <c r="G42" s="138">
        <v>86</v>
      </c>
      <c r="H42" s="138">
        <v>453</v>
      </c>
      <c r="I42" s="138">
        <v>572</v>
      </c>
      <c r="J42" s="138">
        <v>4130</v>
      </c>
      <c r="K42" s="138">
        <v>612</v>
      </c>
      <c r="L42" s="138">
        <v>6271</v>
      </c>
    </row>
    <row r="43" spans="1:12" x14ac:dyDescent="0.25">
      <c r="A43" s="18" t="s">
        <v>1825</v>
      </c>
      <c r="B43" s="137" t="s">
        <v>2267</v>
      </c>
      <c r="C43" s="138">
        <v>34</v>
      </c>
      <c r="D43" s="138">
        <v>31</v>
      </c>
      <c r="E43" s="138">
        <v>28</v>
      </c>
      <c r="F43" s="138">
        <v>27</v>
      </c>
      <c r="G43" s="138">
        <v>28</v>
      </c>
      <c r="H43" s="138">
        <v>158</v>
      </c>
      <c r="I43" s="138">
        <v>212</v>
      </c>
      <c r="J43" s="138">
        <v>1766</v>
      </c>
      <c r="K43" s="138">
        <v>496</v>
      </c>
      <c r="L43" s="138">
        <v>2780</v>
      </c>
    </row>
    <row r="44" spans="1:12" x14ac:dyDescent="0.25">
      <c r="A44" s="18" t="s">
        <v>1066</v>
      </c>
      <c r="B44" s="137" t="s">
        <v>2268</v>
      </c>
      <c r="C44" s="138">
        <v>129</v>
      </c>
      <c r="D44" s="138">
        <v>125</v>
      </c>
      <c r="E44" s="138">
        <v>121</v>
      </c>
      <c r="F44" s="138">
        <v>118</v>
      </c>
      <c r="G44" s="138">
        <v>119</v>
      </c>
      <c r="H44" s="138">
        <v>617</v>
      </c>
      <c r="I44" s="138">
        <v>679</v>
      </c>
      <c r="J44" s="138">
        <v>5318</v>
      </c>
      <c r="K44" s="138">
        <v>909</v>
      </c>
      <c r="L44" s="138">
        <v>8135</v>
      </c>
    </row>
    <row r="45" spans="1:12" x14ac:dyDescent="0.25">
      <c r="A45" s="18" t="s">
        <v>1067</v>
      </c>
      <c r="B45" s="137" t="s">
        <v>993</v>
      </c>
      <c r="C45" s="138">
        <v>1235</v>
      </c>
      <c r="D45" s="138">
        <v>1191</v>
      </c>
      <c r="E45" s="138">
        <v>1166</v>
      </c>
      <c r="F45" s="138">
        <v>1155</v>
      </c>
      <c r="G45" s="138">
        <v>1160</v>
      </c>
      <c r="H45" s="138">
        <v>6234</v>
      </c>
      <c r="I45" s="138">
        <v>7347</v>
      </c>
      <c r="J45" s="138">
        <v>65324</v>
      </c>
      <c r="K45" s="138">
        <v>11076</v>
      </c>
      <c r="L45" s="138">
        <v>95888</v>
      </c>
    </row>
    <row r="46" spans="1:12" x14ac:dyDescent="0.25">
      <c r="A46" s="18" t="s">
        <v>1068</v>
      </c>
      <c r="B46" s="137" t="s">
        <v>2269</v>
      </c>
      <c r="C46" s="138">
        <v>147</v>
      </c>
      <c r="D46" s="138">
        <v>138</v>
      </c>
      <c r="E46" s="138">
        <v>132</v>
      </c>
      <c r="F46" s="138">
        <v>127</v>
      </c>
      <c r="G46" s="138">
        <v>124</v>
      </c>
      <c r="H46" s="138">
        <v>643</v>
      </c>
      <c r="I46" s="138">
        <v>756</v>
      </c>
      <c r="J46" s="138">
        <v>6345</v>
      </c>
      <c r="K46" s="138">
        <v>1320</v>
      </c>
      <c r="L46" s="138">
        <v>9732</v>
      </c>
    </row>
    <row r="47" spans="1:12" x14ac:dyDescent="0.25">
      <c r="A47" s="18" t="s">
        <v>1069</v>
      </c>
      <c r="B47" s="137" t="s">
        <v>2270</v>
      </c>
      <c r="C47" s="138">
        <v>470</v>
      </c>
      <c r="D47" s="138">
        <v>443</v>
      </c>
      <c r="E47" s="138">
        <v>426</v>
      </c>
      <c r="F47" s="138">
        <v>418</v>
      </c>
      <c r="G47" s="138">
        <v>420</v>
      </c>
      <c r="H47" s="138">
        <v>2306</v>
      </c>
      <c r="I47" s="138">
        <v>2836</v>
      </c>
      <c r="J47" s="138">
        <v>25513</v>
      </c>
      <c r="K47" s="138">
        <v>4356</v>
      </c>
      <c r="L47" s="138">
        <v>37188</v>
      </c>
    </row>
    <row r="48" spans="1:12" x14ac:dyDescent="0.25">
      <c r="A48" s="18" t="s">
        <v>1070</v>
      </c>
      <c r="B48" s="137" t="s">
        <v>2271</v>
      </c>
      <c r="C48" s="138">
        <v>192</v>
      </c>
      <c r="D48" s="138">
        <v>186</v>
      </c>
      <c r="E48" s="138">
        <v>183</v>
      </c>
      <c r="F48" s="138">
        <v>181</v>
      </c>
      <c r="G48" s="138">
        <v>180</v>
      </c>
      <c r="H48" s="138">
        <v>937</v>
      </c>
      <c r="I48" s="138">
        <v>1059</v>
      </c>
      <c r="J48" s="138">
        <v>9016</v>
      </c>
      <c r="K48" s="138">
        <v>2024</v>
      </c>
      <c r="L48" s="138">
        <v>13958</v>
      </c>
    </row>
    <row r="49" spans="1:12" x14ac:dyDescent="0.25">
      <c r="A49" s="18" t="s">
        <v>1071</v>
      </c>
      <c r="B49" s="137" t="s">
        <v>2063</v>
      </c>
      <c r="C49" s="138">
        <v>38</v>
      </c>
      <c r="D49" s="138">
        <v>32</v>
      </c>
      <c r="E49" s="138">
        <v>29</v>
      </c>
      <c r="F49" s="138">
        <v>27</v>
      </c>
      <c r="G49" s="138">
        <v>28</v>
      </c>
      <c r="H49" s="138">
        <v>168</v>
      </c>
      <c r="I49" s="138">
        <v>240</v>
      </c>
      <c r="J49" s="138">
        <v>1758</v>
      </c>
      <c r="K49" s="138">
        <v>540</v>
      </c>
      <c r="L49" s="138">
        <v>2860</v>
      </c>
    </row>
    <row r="50" spans="1:12" x14ac:dyDescent="0.25">
      <c r="A50" s="18" t="s">
        <v>1072</v>
      </c>
      <c r="B50" s="137" t="s">
        <v>2272</v>
      </c>
      <c r="C50" s="138">
        <v>70</v>
      </c>
      <c r="D50" s="138">
        <v>77</v>
      </c>
      <c r="E50" s="138">
        <v>82</v>
      </c>
      <c r="F50" s="138">
        <v>85</v>
      </c>
      <c r="G50" s="138">
        <v>90</v>
      </c>
      <c r="H50" s="138">
        <v>485</v>
      </c>
      <c r="I50" s="138">
        <v>521</v>
      </c>
      <c r="J50" s="138">
        <v>2901</v>
      </c>
      <c r="K50" s="138">
        <v>537</v>
      </c>
      <c r="L50" s="138">
        <v>4848</v>
      </c>
    </row>
    <row r="51" spans="1:12" x14ac:dyDescent="0.25">
      <c r="A51" s="18" t="s">
        <v>1073</v>
      </c>
      <c r="B51" s="137" t="s">
        <v>2273</v>
      </c>
      <c r="C51" s="138">
        <v>269</v>
      </c>
      <c r="D51" s="138">
        <v>276</v>
      </c>
      <c r="E51" s="138">
        <v>286</v>
      </c>
      <c r="F51" s="138">
        <v>296</v>
      </c>
      <c r="G51" s="138">
        <v>308</v>
      </c>
      <c r="H51" s="138">
        <v>1715</v>
      </c>
      <c r="I51" s="138">
        <v>1905</v>
      </c>
      <c r="J51" s="138">
        <v>10612</v>
      </c>
      <c r="K51" s="138">
        <v>2002</v>
      </c>
      <c r="L51" s="138">
        <v>17669</v>
      </c>
    </row>
    <row r="52" spans="1:12" x14ac:dyDescent="0.25">
      <c r="A52" s="18" t="s">
        <v>1074</v>
      </c>
      <c r="B52" s="137" t="s">
        <v>2274</v>
      </c>
      <c r="C52" s="138">
        <v>186</v>
      </c>
      <c r="D52" s="138">
        <v>168</v>
      </c>
      <c r="E52" s="138">
        <v>154</v>
      </c>
      <c r="F52" s="138">
        <v>147</v>
      </c>
      <c r="G52" s="138">
        <v>143</v>
      </c>
      <c r="H52" s="138">
        <v>785</v>
      </c>
      <c r="I52" s="138">
        <v>1028</v>
      </c>
      <c r="J52" s="138">
        <v>8723</v>
      </c>
      <c r="K52" s="138">
        <v>1903</v>
      </c>
      <c r="L52" s="138">
        <v>13237</v>
      </c>
    </row>
    <row r="53" spans="1:12" x14ac:dyDescent="0.25">
      <c r="A53" s="18" t="s">
        <v>1075</v>
      </c>
      <c r="B53" s="137" t="s">
        <v>2275</v>
      </c>
      <c r="C53" s="138">
        <v>169</v>
      </c>
      <c r="D53" s="138">
        <v>175</v>
      </c>
      <c r="E53" s="138">
        <v>183</v>
      </c>
      <c r="F53" s="138">
        <v>193</v>
      </c>
      <c r="G53" s="138">
        <v>205</v>
      </c>
      <c r="H53" s="138">
        <v>1224</v>
      </c>
      <c r="I53" s="138">
        <v>1480</v>
      </c>
      <c r="J53" s="138">
        <v>8364</v>
      </c>
      <c r="K53" s="138">
        <v>2116</v>
      </c>
      <c r="L53" s="138">
        <v>14109</v>
      </c>
    </row>
    <row r="54" spans="1:12" x14ac:dyDescent="0.25">
      <c r="A54" s="18" t="s">
        <v>1076</v>
      </c>
      <c r="B54" s="137" t="s">
        <v>2276</v>
      </c>
      <c r="C54" s="138">
        <v>64</v>
      </c>
      <c r="D54" s="138">
        <v>70</v>
      </c>
      <c r="E54" s="138">
        <v>73</v>
      </c>
      <c r="F54" s="138">
        <v>78</v>
      </c>
      <c r="G54" s="138">
        <v>81</v>
      </c>
      <c r="H54" s="138">
        <v>431</v>
      </c>
      <c r="I54" s="138">
        <v>450</v>
      </c>
      <c r="J54" s="138">
        <v>3002</v>
      </c>
      <c r="K54" s="138">
        <v>681</v>
      </c>
      <c r="L54" s="138">
        <v>4930</v>
      </c>
    </row>
    <row r="55" spans="1:12" x14ac:dyDescent="0.25">
      <c r="A55" s="18" t="s">
        <v>1910</v>
      </c>
      <c r="B55" s="137" t="s">
        <v>2167</v>
      </c>
      <c r="C55" s="138">
        <v>190</v>
      </c>
      <c r="D55" s="138">
        <v>205</v>
      </c>
      <c r="E55" s="138">
        <v>218</v>
      </c>
      <c r="F55" s="138">
        <v>229</v>
      </c>
      <c r="G55" s="138">
        <v>240</v>
      </c>
      <c r="H55" s="138">
        <v>1312</v>
      </c>
      <c r="I55" s="138">
        <v>1447</v>
      </c>
      <c r="J55" s="138">
        <v>11926</v>
      </c>
      <c r="K55" s="138">
        <v>2659</v>
      </c>
      <c r="L55" s="138">
        <v>18426</v>
      </c>
    </row>
    <row r="56" spans="1:12" x14ac:dyDescent="0.25">
      <c r="A56" s="18" t="s">
        <v>1077</v>
      </c>
      <c r="B56" s="137" t="s">
        <v>2277</v>
      </c>
      <c r="C56" s="138">
        <v>105</v>
      </c>
      <c r="D56" s="138">
        <v>103</v>
      </c>
      <c r="E56" s="138">
        <v>104</v>
      </c>
      <c r="F56" s="138">
        <v>104</v>
      </c>
      <c r="G56" s="138">
        <v>106</v>
      </c>
      <c r="H56" s="138">
        <v>583</v>
      </c>
      <c r="I56" s="138">
        <v>683</v>
      </c>
      <c r="J56" s="138">
        <v>4841</v>
      </c>
      <c r="K56" s="138">
        <v>1248</v>
      </c>
      <c r="L56" s="138">
        <v>7877</v>
      </c>
    </row>
    <row r="57" spans="1:12" x14ac:dyDescent="0.25">
      <c r="A57" s="18" t="s">
        <v>1078</v>
      </c>
      <c r="B57" s="137" t="s">
        <v>2278</v>
      </c>
      <c r="C57" s="138">
        <v>241</v>
      </c>
      <c r="D57" s="138">
        <v>229</v>
      </c>
      <c r="E57" s="138">
        <v>223</v>
      </c>
      <c r="F57" s="138">
        <v>224</v>
      </c>
      <c r="G57" s="138">
        <v>230</v>
      </c>
      <c r="H57" s="138">
        <v>1347</v>
      </c>
      <c r="I57" s="138">
        <v>1739</v>
      </c>
      <c r="J57" s="138">
        <v>15017</v>
      </c>
      <c r="K57" s="138">
        <v>3641</v>
      </c>
      <c r="L57" s="138">
        <v>22891</v>
      </c>
    </row>
    <row r="58" spans="1:12" x14ac:dyDescent="0.25">
      <c r="A58" s="18" t="s">
        <v>1697</v>
      </c>
      <c r="B58" s="137" t="s">
        <v>2279</v>
      </c>
      <c r="C58" s="138">
        <v>59</v>
      </c>
      <c r="D58" s="138">
        <v>61</v>
      </c>
      <c r="E58" s="138">
        <v>63</v>
      </c>
      <c r="F58" s="138">
        <v>66</v>
      </c>
      <c r="G58" s="138">
        <v>69</v>
      </c>
      <c r="H58" s="138">
        <v>399</v>
      </c>
      <c r="I58" s="138">
        <v>457</v>
      </c>
      <c r="J58" s="138">
        <v>3001</v>
      </c>
      <c r="K58" s="138">
        <v>763</v>
      </c>
      <c r="L58" s="138">
        <v>4938</v>
      </c>
    </row>
    <row r="59" spans="1:12" x14ac:dyDescent="0.25">
      <c r="A59" s="18" t="s">
        <v>1079</v>
      </c>
      <c r="B59" s="137" t="s">
        <v>2195</v>
      </c>
      <c r="C59" s="138">
        <v>73</v>
      </c>
      <c r="D59" s="138">
        <v>67</v>
      </c>
      <c r="E59" s="138">
        <v>65</v>
      </c>
      <c r="F59" s="138">
        <v>63</v>
      </c>
      <c r="G59" s="138">
        <v>64</v>
      </c>
      <c r="H59" s="138">
        <v>366</v>
      </c>
      <c r="I59" s="138">
        <v>477</v>
      </c>
      <c r="J59" s="138">
        <v>3553</v>
      </c>
      <c r="K59" s="138">
        <v>677</v>
      </c>
      <c r="L59" s="138">
        <v>5405</v>
      </c>
    </row>
    <row r="60" spans="1:12" x14ac:dyDescent="0.25">
      <c r="A60" s="18" t="s">
        <v>1080</v>
      </c>
      <c r="B60" s="137" t="s">
        <v>2280</v>
      </c>
      <c r="C60" s="138">
        <v>457</v>
      </c>
      <c r="D60" s="138">
        <v>424</v>
      </c>
      <c r="E60" s="138">
        <v>403</v>
      </c>
      <c r="F60" s="138">
        <v>393</v>
      </c>
      <c r="G60" s="138">
        <v>391</v>
      </c>
      <c r="H60" s="138">
        <v>2151</v>
      </c>
      <c r="I60" s="138">
        <v>2626</v>
      </c>
      <c r="J60" s="138">
        <v>19617</v>
      </c>
      <c r="K60" s="138">
        <v>2743</v>
      </c>
      <c r="L60" s="138">
        <v>29205</v>
      </c>
    </row>
    <row r="61" spans="1:12" x14ac:dyDescent="0.25">
      <c r="A61" s="18" t="s">
        <v>1881</v>
      </c>
      <c r="B61" s="137" t="s">
        <v>2281</v>
      </c>
      <c r="C61" s="138">
        <v>62</v>
      </c>
      <c r="D61" s="138">
        <v>64</v>
      </c>
      <c r="E61" s="138">
        <v>64</v>
      </c>
      <c r="F61" s="138">
        <v>66</v>
      </c>
      <c r="G61" s="138">
        <v>69</v>
      </c>
      <c r="H61" s="138">
        <v>393</v>
      </c>
      <c r="I61" s="138">
        <v>478</v>
      </c>
      <c r="J61" s="138">
        <v>3455</v>
      </c>
      <c r="K61" s="138">
        <v>992</v>
      </c>
      <c r="L61" s="138">
        <v>5643</v>
      </c>
    </row>
    <row r="62" spans="1:12" x14ac:dyDescent="0.25">
      <c r="A62" s="18" t="s">
        <v>1081</v>
      </c>
      <c r="B62" s="137" t="s">
        <v>222</v>
      </c>
      <c r="C62" s="138">
        <v>1587</v>
      </c>
      <c r="D62" s="138">
        <v>1512</v>
      </c>
      <c r="E62" s="138">
        <v>1469</v>
      </c>
      <c r="F62" s="138">
        <v>1457</v>
      </c>
      <c r="G62" s="138">
        <v>1473</v>
      </c>
      <c r="H62" s="138">
        <v>8202</v>
      </c>
      <c r="I62" s="138">
        <v>10168</v>
      </c>
      <c r="J62" s="138">
        <v>85989</v>
      </c>
      <c r="K62" s="138">
        <v>16263</v>
      </c>
      <c r="L62" s="138">
        <v>128120</v>
      </c>
    </row>
    <row r="63" spans="1:12" x14ac:dyDescent="0.25">
      <c r="A63" s="18" t="s">
        <v>1082</v>
      </c>
      <c r="B63" s="137" t="s">
        <v>2282</v>
      </c>
      <c r="C63" s="138">
        <v>72</v>
      </c>
      <c r="D63" s="138">
        <v>66</v>
      </c>
      <c r="E63" s="138">
        <v>62</v>
      </c>
      <c r="F63" s="138">
        <v>60</v>
      </c>
      <c r="G63" s="138">
        <v>62</v>
      </c>
      <c r="H63" s="138">
        <v>367</v>
      </c>
      <c r="I63" s="138">
        <v>498</v>
      </c>
      <c r="J63" s="138">
        <v>3600</v>
      </c>
      <c r="K63" s="138">
        <v>1143</v>
      </c>
      <c r="L63" s="138">
        <v>5930</v>
      </c>
    </row>
    <row r="64" spans="1:12" x14ac:dyDescent="0.25">
      <c r="A64" s="18" t="s">
        <v>1872</v>
      </c>
      <c r="B64" s="137" t="s">
        <v>1940</v>
      </c>
      <c r="C64" s="138">
        <v>243</v>
      </c>
      <c r="D64" s="138">
        <v>249</v>
      </c>
      <c r="E64" s="138">
        <v>256</v>
      </c>
      <c r="F64" s="138">
        <v>263</v>
      </c>
      <c r="G64" s="138">
        <v>270</v>
      </c>
      <c r="H64" s="138">
        <v>1482</v>
      </c>
      <c r="I64" s="138">
        <v>1657</v>
      </c>
      <c r="J64" s="138">
        <v>13026</v>
      </c>
      <c r="K64" s="138">
        <v>2341</v>
      </c>
      <c r="L64" s="138">
        <v>19787</v>
      </c>
    </row>
    <row r="65" spans="1:12" x14ac:dyDescent="0.25">
      <c r="A65" s="18" t="s">
        <v>1083</v>
      </c>
      <c r="B65" s="137" t="s">
        <v>2018</v>
      </c>
      <c r="C65" s="138">
        <v>155</v>
      </c>
      <c r="D65" s="138">
        <v>147</v>
      </c>
      <c r="E65" s="138">
        <v>143</v>
      </c>
      <c r="F65" s="138">
        <v>141</v>
      </c>
      <c r="G65" s="138">
        <v>143</v>
      </c>
      <c r="H65" s="138">
        <v>786</v>
      </c>
      <c r="I65" s="138">
        <v>919</v>
      </c>
      <c r="J65" s="138">
        <v>6345</v>
      </c>
      <c r="K65" s="138">
        <v>1249</v>
      </c>
      <c r="L65" s="138">
        <v>10028</v>
      </c>
    </row>
    <row r="66" spans="1:12" x14ac:dyDescent="0.25">
      <c r="A66" s="18" t="s">
        <v>1084</v>
      </c>
      <c r="B66" s="137" t="s">
        <v>2010</v>
      </c>
      <c r="C66" s="138">
        <v>47</v>
      </c>
      <c r="D66" s="138">
        <v>45</v>
      </c>
      <c r="E66" s="138">
        <v>44</v>
      </c>
      <c r="F66" s="138">
        <v>44</v>
      </c>
      <c r="G66" s="138">
        <v>45</v>
      </c>
      <c r="H66" s="138">
        <v>249</v>
      </c>
      <c r="I66" s="138">
        <v>298</v>
      </c>
      <c r="J66" s="138">
        <v>2093</v>
      </c>
      <c r="K66" s="138">
        <v>535</v>
      </c>
      <c r="L66" s="138">
        <v>3400</v>
      </c>
    </row>
    <row r="67" spans="1:12" x14ac:dyDescent="0.25">
      <c r="A67" s="18" t="s">
        <v>1085</v>
      </c>
      <c r="B67" s="137" t="s">
        <v>254</v>
      </c>
      <c r="C67" s="138">
        <v>27686</v>
      </c>
      <c r="D67" s="138">
        <v>26890</v>
      </c>
      <c r="E67" s="138">
        <v>26507</v>
      </c>
      <c r="F67" s="138">
        <v>26492</v>
      </c>
      <c r="G67" s="138">
        <v>26792</v>
      </c>
      <c r="H67" s="138">
        <v>146127</v>
      </c>
      <c r="I67" s="138">
        <v>172981</v>
      </c>
      <c r="J67" s="138">
        <v>1640136</v>
      </c>
      <c r="K67" s="138">
        <v>302174</v>
      </c>
      <c r="L67" s="138">
        <v>2395785</v>
      </c>
    </row>
    <row r="68" spans="1:12" x14ac:dyDescent="0.25">
      <c r="A68" s="18" t="s">
        <v>1086</v>
      </c>
      <c r="B68" s="137" t="s">
        <v>2283</v>
      </c>
      <c r="C68" s="138">
        <v>419</v>
      </c>
      <c r="D68" s="138">
        <v>378</v>
      </c>
      <c r="E68" s="138">
        <v>353</v>
      </c>
      <c r="F68" s="138">
        <v>340</v>
      </c>
      <c r="G68" s="138">
        <v>338</v>
      </c>
      <c r="H68" s="138">
        <v>1934</v>
      </c>
      <c r="I68" s="138">
        <v>2478</v>
      </c>
      <c r="J68" s="138">
        <v>15363</v>
      </c>
      <c r="K68" s="138">
        <v>2381</v>
      </c>
      <c r="L68" s="138">
        <v>23984</v>
      </c>
    </row>
    <row r="69" spans="1:12" x14ac:dyDescent="0.25">
      <c r="A69" s="18" t="s">
        <v>1087</v>
      </c>
      <c r="B69" s="137" t="s">
        <v>2284</v>
      </c>
      <c r="C69" s="138">
        <v>89</v>
      </c>
      <c r="D69" s="138">
        <v>84</v>
      </c>
      <c r="E69" s="138">
        <v>81</v>
      </c>
      <c r="F69" s="138">
        <v>81</v>
      </c>
      <c r="G69" s="138">
        <v>82</v>
      </c>
      <c r="H69" s="138">
        <v>479</v>
      </c>
      <c r="I69" s="138">
        <v>616</v>
      </c>
      <c r="J69" s="138">
        <v>4854</v>
      </c>
      <c r="K69" s="138">
        <v>1187</v>
      </c>
      <c r="L69" s="138">
        <v>7553</v>
      </c>
    </row>
    <row r="70" spans="1:12" x14ac:dyDescent="0.25">
      <c r="A70" s="18" t="s">
        <v>1088</v>
      </c>
      <c r="B70" s="137" t="s">
        <v>2285</v>
      </c>
      <c r="C70" s="138">
        <v>163</v>
      </c>
      <c r="D70" s="138">
        <v>156</v>
      </c>
      <c r="E70" s="138">
        <v>153</v>
      </c>
      <c r="F70" s="138">
        <v>157</v>
      </c>
      <c r="G70" s="138">
        <v>165</v>
      </c>
      <c r="H70" s="138">
        <v>1028</v>
      </c>
      <c r="I70" s="138">
        <v>1400</v>
      </c>
      <c r="J70" s="138">
        <v>7703</v>
      </c>
      <c r="K70" s="138">
        <v>1273</v>
      </c>
      <c r="L70" s="138">
        <v>12198</v>
      </c>
    </row>
    <row r="71" spans="1:12" x14ac:dyDescent="0.25">
      <c r="A71" s="18" t="s">
        <v>1089</v>
      </c>
      <c r="B71" s="137" t="s">
        <v>2286</v>
      </c>
      <c r="C71" s="138">
        <v>93</v>
      </c>
      <c r="D71" s="138">
        <v>86</v>
      </c>
      <c r="E71" s="138">
        <v>83</v>
      </c>
      <c r="F71" s="138">
        <v>80</v>
      </c>
      <c r="G71" s="138">
        <v>79</v>
      </c>
      <c r="H71" s="138">
        <v>415</v>
      </c>
      <c r="I71" s="138">
        <v>471</v>
      </c>
      <c r="J71" s="138">
        <v>2608</v>
      </c>
      <c r="K71" s="138">
        <v>593</v>
      </c>
      <c r="L71" s="138">
        <v>4508</v>
      </c>
    </row>
    <row r="72" spans="1:12" x14ac:dyDescent="0.25">
      <c r="A72" s="18" t="s">
        <v>1804</v>
      </c>
      <c r="B72" s="137" t="s">
        <v>2287</v>
      </c>
      <c r="C72" s="138">
        <v>65</v>
      </c>
      <c r="D72" s="138">
        <v>68</v>
      </c>
      <c r="E72" s="138">
        <v>70</v>
      </c>
      <c r="F72" s="138">
        <v>73</v>
      </c>
      <c r="G72" s="138">
        <v>75</v>
      </c>
      <c r="H72" s="138">
        <v>393</v>
      </c>
      <c r="I72" s="138">
        <v>416</v>
      </c>
      <c r="J72" s="138">
        <v>2767</v>
      </c>
      <c r="K72" s="138">
        <v>504</v>
      </c>
      <c r="L72" s="138">
        <v>4431</v>
      </c>
    </row>
    <row r="73" spans="1:12" x14ac:dyDescent="0.25">
      <c r="A73" s="18" t="s">
        <v>1090</v>
      </c>
      <c r="B73" s="137" t="s">
        <v>994</v>
      </c>
      <c r="C73" s="138">
        <v>6230</v>
      </c>
      <c r="D73" s="138">
        <v>5882</v>
      </c>
      <c r="E73" s="138">
        <v>5677</v>
      </c>
      <c r="F73" s="138">
        <v>5594</v>
      </c>
      <c r="G73" s="138">
        <v>5616</v>
      </c>
      <c r="H73" s="138">
        <v>30844</v>
      </c>
      <c r="I73" s="138">
        <v>36896</v>
      </c>
      <c r="J73" s="138">
        <v>264658</v>
      </c>
      <c r="K73" s="138">
        <v>27476</v>
      </c>
      <c r="L73" s="138">
        <v>388873</v>
      </c>
    </row>
    <row r="74" spans="1:12" x14ac:dyDescent="0.25">
      <c r="A74" s="18" t="s">
        <v>1091</v>
      </c>
      <c r="B74" s="137" t="s">
        <v>2062</v>
      </c>
      <c r="C74" s="138">
        <v>37</v>
      </c>
      <c r="D74" s="138">
        <v>36</v>
      </c>
      <c r="E74" s="138">
        <v>38</v>
      </c>
      <c r="F74" s="138">
        <v>41</v>
      </c>
      <c r="G74" s="138">
        <v>43</v>
      </c>
      <c r="H74" s="138">
        <v>266</v>
      </c>
      <c r="I74" s="138">
        <v>328</v>
      </c>
      <c r="J74" s="138">
        <v>2302</v>
      </c>
      <c r="K74" s="138">
        <v>612</v>
      </c>
      <c r="L74" s="138">
        <v>3703</v>
      </c>
    </row>
    <row r="75" spans="1:12" x14ac:dyDescent="0.25">
      <c r="A75" s="18" t="s">
        <v>1092</v>
      </c>
      <c r="B75" s="137" t="s">
        <v>1941</v>
      </c>
      <c r="C75" s="138">
        <v>173</v>
      </c>
      <c r="D75" s="138">
        <v>163</v>
      </c>
      <c r="E75" s="138">
        <v>157</v>
      </c>
      <c r="F75" s="138">
        <v>154</v>
      </c>
      <c r="G75" s="138">
        <v>156</v>
      </c>
      <c r="H75" s="138">
        <v>867</v>
      </c>
      <c r="I75" s="138">
        <v>1067</v>
      </c>
      <c r="J75" s="138">
        <v>8726</v>
      </c>
      <c r="K75" s="138">
        <v>2320</v>
      </c>
      <c r="L75" s="138">
        <v>13783</v>
      </c>
    </row>
    <row r="76" spans="1:12" x14ac:dyDescent="0.25">
      <c r="A76" s="18" t="s">
        <v>1093</v>
      </c>
      <c r="B76" s="137" t="s">
        <v>2288</v>
      </c>
      <c r="C76" s="138">
        <v>20</v>
      </c>
      <c r="D76" s="138">
        <v>20</v>
      </c>
      <c r="E76" s="138">
        <v>22</v>
      </c>
      <c r="F76" s="138">
        <v>24</v>
      </c>
      <c r="G76" s="138">
        <v>26</v>
      </c>
      <c r="H76" s="138">
        <v>154</v>
      </c>
      <c r="I76" s="138">
        <v>193</v>
      </c>
      <c r="J76" s="138">
        <v>1633</v>
      </c>
      <c r="K76" s="138">
        <v>510</v>
      </c>
      <c r="L76" s="138">
        <v>2602</v>
      </c>
    </row>
    <row r="77" spans="1:12" x14ac:dyDescent="0.25">
      <c r="A77" s="18" t="s">
        <v>1094</v>
      </c>
      <c r="B77" s="137" t="s">
        <v>2099</v>
      </c>
      <c r="C77" s="138">
        <v>504</v>
      </c>
      <c r="D77" s="138">
        <v>492</v>
      </c>
      <c r="E77" s="138">
        <v>489</v>
      </c>
      <c r="F77" s="138">
        <v>495</v>
      </c>
      <c r="G77" s="138">
        <v>508</v>
      </c>
      <c r="H77" s="138">
        <v>2901</v>
      </c>
      <c r="I77" s="138">
        <v>3546</v>
      </c>
      <c r="J77" s="138">
        <v>24869</v>
      </c>
      <c r="K77" s="138">
        <v>4930</v>
      </c>
      <c r="L77" s="138">
        <v>38734</v>
      </c>
    </row>
    <row r="78" spans="1:12" x14ac:dyDescent="0.25">
      <c r="A78" s="18" t="s">
        <v>1792</v>
      </c>
      <c r="B78" s="137" t="s">
        <v>2289</v>
      </c>
      <c r="C78" s="138">
        <v>43</v>
      </c>
      <c r="D78" s="138">
        <v>47</v>
      </c>
      <c r="E78" s="138">
        <v>50</v>
      </c>
      <c r="F78" s="138">
        <v>54</v>
      </c>
      <c r="G78" s="138">
        <v>58</v>
      </c>
      <c r="H78" s="138">
        <v>347</v>
      </c>
      <c r="I78" s="138">
        <v>417</v>
      </c>
      <c r="J78" s="138">
        <v>3296</v>
      </c>
      <c r="K78" s="138">
        <v>699</v>
      </c>
      <c r="L78" s="138">
        <v>5011</v>
      </c>
    </row>
    <row r="79" spans="1:12" x14ac:dyDescent="0.25">
      <c r="A79" s="18" t="s">
        <v>1095</v>
      </c>
      <c r="B79" s="137" t="s">
        <v>2290</v>
      </c>
      <c r="C79" s="138">
        <v>662</v>
      </c>
      <c r="D79" s="138">
        <v>682</v>
      </c>
      <c r="E79" s="138">
        <v>702</v>
      </c>
      <c r="F79" s="138">
        <v>725</v>
      </c>
      <c r="G79" s="138">
        <v>746</v>
      </c>
      <c r="H79" s="138">
        <v>4076</v>
      </c>
      <c r="I79" s="138">
        <v>4541</v>
      </c>
      <c r="J79" s="138">
        <v>30448</v>
      </c>
      <c r="K79" s="138">
        <v>4654</v>
      </c>
      <c r="L79" s="138">
        <v>47236</v>
      </c>
    </row>
    <row r="80" spans="1:12" x14ac:dyDescent="0.25">
      <c r="A80" s="18" t="s">
        <v>1096</v>
      </c>
      <c r="B80" s="137" t="s">
        <v>995</v>
      </c>
      <c r="C80" s="138">
        <v>542</v>
      </c>
      <c r="D80" s="138">
        <v>548</v>
      </c>
      <c r="E80" s="138">
        <v>559</v>
      </c>
      <c r="F80" s="138">
        <v>574</v>
      </c>
      <c r="G80" s="138">
        <v>595</v>
      </c>
      <c r="H80" s="138">
        <v>3344</v>
      </c>
      <c r="I80" s="138">
        <v>3936</v>
      </c>
      <c r="J80" s="138">
        <v>30811</v>
      </c>
      <c r="K80" s="138">
        <v>5573</v>
      </c>
      <c r="L80" s="138">
        <v>46482</v>
      </c>
    </row>
    <row r="81" spans="1:12" x14ac:dyDescent="0.25">
      <c r="A81" s="18" t="s">
        <v>1097</v>
      </c>
      <c r="B81" s="137" t="s">
        <v>2291</v>
      </c>
      <c r="C81" s="138">
        <v>82</v>
      </c>
      <c r="D81" s="138">
        <v>75</v>
      </c>
      <c r="E81" s="138">
        <v>70</v>
      </c>
      <c r="F81" s="138">
        <v>69</v>
      </c>
      <c r="G81" s="138">
        <v>71</v>
      </c>
      <c r="H81" s="138">
        <v>429</v>
      </c>
      <c r="I81" s="138">
        <v>577</v>
      </c>
      <c r="J81" s="138">
        <v>4065</v>
      </c>
      <c r="K81" s="138">
        <v>1042</v>
      </c>
      <c r="L81" s="138">
        <v>6480</v>
      </c>
    </row>
    <row r="82" spans="1:12" x14ac:dyDescent="0.25">
      <c r="A82" s="18" t="s">
        <v>1098</v>
      </c>
      <c r="B82" s="137" t="s">
        <v>2292</v>
      </c>
      <c r="C82" s="138">
        <v>33</v>
      </c>
      <c r="D82" s="138">
        <v>37</v>
      </c>
      <c r="E82" s="138">
        <v>42</v>
      </c>
      <c r="F82" s="138">
        <v>45</v>
      </c>
      <c r="G82" s="138">
        <v>50</v>
      </c>
      <c r="H82" s="138">
        <v>292</v>
      </c>
      <c r="I82" s="138">
        <v>331</v>
      </c>
      <c r="J82" s="138">
        <v>2548</v>
      </c>
      <c r="K82" s="138">
        <v>564</v>
      </c>
      <c r="L82" s="138">
        <v>3942</v>
      </c>
    </row>
    <row r="83" spans="1:12" x14ac:dyDescent="0.25">
      <c r="A83" s="18" t="s">
        <v>1099</v>
      </c>
      <c r="B83" s="137" t="s">
        <v>2293</v>
      </c>
      <c r="C83" s="138">
        <v>67</v>
      </c>
      <c r="D83" s="138">
        <v>70</v>
      </c>
      <c r="E83" s="138">
        <v>72</v>
      </c>
      <c r="F83" s="138">
        <v>76</v>
      </c>
      <c r="G83" s="138">
        <v>77</v>
      </c>
      <c r="H83" s="138">
        <v>426</v>
      </c>
      <c r="I83" s="138">
        <v>488</v>
      </c>
      <c r="J83" s="138">
        <v>3542</v>
      </c>
      <c r="K83" s="138">
        <v>775</v>
      </c>
      <c r="L83" s="138">
        <v>5593</v>
      </c>
    </row>
    <row r="84" spans="1:12" x14ac:dyDescent="0.25">
      <c r="A84" s="18" t="s">
        <v>1100</v>
      </c>
      <c r="B84" s="137" t="s">
        <v>2014</v>
      </c>
      <c r="C84" s="138">
        <v>204</v>
      </c>
      <c r="D84" s="138">
        <v>196</v>
      </c>
      <c r="E84" s="138">
        <v>194</v>
      </c>
      <c r="F84" s="138">
        <v>194</v>
      </c>
      <c r="G84" s="138">
        <v>199</v>
      </c>
      <c r="H84" s="138">
        <v>1128</v>
      </c>
      <c r="I84" s="138">
        <v>1372</v>
      </c>
      <c r="J84" s="138">
        <v>9386</v>
      </c>
      <c r="K84" s="138">
        <v>2369</v>
      </c>
      <c r="L84" s="138">
        <v>15242</v>
      </c>
    </row>
    <row r="85" spans="1:12" x14ac:dyDescent="0.25">
      <c r="A85" s="18" t="s">
        <v>1101</v>
      </c>
      <c r="B85" s="137" t="s">
        <v>2294</v>
      </c>
      <c r="C85" s="138">
        <v>142</v>
      </c>
      <c r="D85" s="138">
        <v>136</v>
      </c>
      <c r="E85" s="138">
        <v>132</v>
      </c>
      <c r="F85" s="138">
        <v>132</v>
      </c>
      <c r="G85" s="138">
        <v>135</v>
      </c>
      <c r="H85" s="138">
        <v>772</v>
      </c>
      <c r="I85" s="138">
        <v>944</v>
      </c>
      <c r="J85" s="138">
        <v>6906</v>
      </c>
      <c r="K85" s="138">
        <v>1150</v>
      </c>
      <c r="L85" s="138">
        <v>10449</v>
      </c>
    </row>
    <row r="86" spans="1:12" x14ac:dyDescent="0.25">
      <c r="A86" s="18" t="s">
        <v>1706</v>
      </c>
      <c r="B86" s="137" t="s">
        <v>2295</v>
      </c>
      <c r="C86" s="138">
        <v>174</v>
      </c>
      <c r="D86" s="138">
        <v>181</v>
      </c>
      <c r="E86" s="138">
        <v>191</v>
      </c>
      <c r="F86" s="138">
        <v>201</v>
      </c>
      <c r="G86" s="138">
        <v>213</v>
      </c>
      <c r="H86" s="138">
        <v>1236</v>
      </c>
      <c r="I86" s="138">
        <v>1465</v>
      </c>
      <c r="J86" s="138">
        <v>11041</v>
      </c>
      <c r="K86" s="138">
        <v>2569</v>
      </c>
      <c r="L86" s="138">
        <v>17271</v>
      </c>
    </row>
    <row r="87" spans="1:12" x14ac:dyDescent="0.25">
      <c r="A87" s="18" t="s">
        <v>1102</v>
      </c>
      <c r="B87" s="137" t="s">
        <v>2026</v>
      </c>
      <c r="C87" s="138">
        <v>61</v>
      </c>
      <c r="D87" s="138">
        <v>60</v>
      </c>
      <c r="E87" s="138">
        <v>60</v>
      </c>
      <c r="F87" s="138">
        <v>62</v>
      </c>
      <c r="G87" s="138">
        <v>66</v>
      </c>
      <c r="H87" s="138">
        <v>401</v>
      </c>
      <c r="I87" s="138">
        <v>516</v>
      </c>
      <c r="J87" s="138">
        <v>4268</v>
      </c>
      <c r="K87" s="138">
        <v>1317</v>
      </c>
      <c r="L87" s="138">
        <v>6811</v>
      </c>
    </row>
    <row r="88" spans="1:12" x14ac:dyDescent="0.25">
      <c r="A88" s="18" t="s">
        <v>1103</v>
      </c>
      <c r="B88" s="137" t="s">
        <v>2296</v>
      </c>
      <c r="C88" s="138">
        <v>83</v>
      </c>
      <c r="D88" s="138">
        <v>78</v>
      </c>
      <c r="E88" s="138">
        <v>76</v>
      </c>
      <c r="F88" s="138">
        <v>76</v>
      </c>
      <c r="G88" s="138">
        <v>78</v>
      </c>
      <c r="H88" s="138">
        <v>438</v>
      </c>
      <c r="I88" s="138">
        <v>547</v>
      </c>
      <c r="J88" s="138">
        <v>3613</v>
      </c>
      <c r="K88" s="138">
        <v>789</v>
      </c>
      <c r="L88" s="138">
        <v>5778</v>
      </c>
    </row>
    <row r="89" spans="1:12" x14ac:dyDescent="0.25">
      <c r="A89" s="18" t="s">
        <v>1104</v>
      </c>
      <c r="B89" s="137" t="s">
        <v>2297</v>
      </c>
      <c r="C89" s="138">
        <v>171</v>
      </c>
      <c r="D89" s="138">
        <v>175</v>
      </c>
      <c r="E89" s="138">
        <v>180</v>
      </c>
      <c r="F89" s="138">
        <v>186</v>
      </c>
      <c r="G89" s="138">
        <v>191</v>
      </c>
      <c r="H89" s="138">
        <v>1071</v>
      </c>
      <c r="I89" s="138">
        <v>1204</v>
      </c>
      <c r="J89" s="138">
        <v>5700</v>
      </c>
      <c r="K89" s="138">
        <v>1069</v>
      </c>
      <c r="L89" s="138">
        <v>9947</v>
      </c>
    </row>
    <row r="90" spans="1:12" x14ac:dyDescent="0.25">
      <c r="A90" s="18" t="s">
        <v>1105</v>
      </c>
      <c r="B90" s="137" t="s">
        <v>2298</v>
      </c>
      <c r="C90" s="138">
        <v>198</v>
      </c>
      <c r="D90" s="138">
        <v>199</v>
      </c>
      <c r="E90" s="138">
        <v>199</v>
      </c>
      <c r="F90" s="138">
        <v>202</v>
      </c>
      <c r="G90" s="138">
        <v>206</v>
      </c>
      <c r="H90" s="138">
        <v>1103</v>
      </c>
      <c r="I90" s="138">
        <v>1253</v>
      </c>
      <c r="J90" s="138">
        <v>11462</v>
      </c>
      <c r="K90" s="138">
        <v>2701</v>
      </c>
      <c r="L90" s="138">
        <v>17523</v>
      </c>
    </row>
    <row r="91" spans="1:12" x14ac:dyDescent="0.25">
      <c r="A91" s="18" t="s">
        <v>1106</v>
      </c>
      <c r="B91" s="137" t="s">
        <v>2196</v>
      </c>
      <c r="C91" s="138">
        <v>211</v>
      </c>
      <c r="D91" s="138">
        <v>190</v>
      </c>
      <c r="E91" s="138">
        <v>177</v>
      </c>
      <c r="F91" s="138">
        <v>169</v>
      </c>
      <c r="G91" s="138">
        <v>169</v>
      </c>
      <c r="H91" s="138">
        <v>971</v>
      </c>
      <c r="I91" s="138">
        <v>1269</v>
      </c>
      <c r="J91" s="138">
        <v>9520</v>
      </c>
      <c r="K91" s="138">
        <v>2217</v>
      </c>
      <c r="L91" s="138">
        <v>14893</v>
      </c>
    </row>
    <row r="92" spans="1:12" x14ac:dyDescent="0.25">
      <c r="A92" s="18" t="s">
        <v>1107</v>
      </c>
      <c r="B92" s="137" t="s">
        <v>2299</v>
      </c>
      <c r="C92" s="138">
        <v>96</v>
      </c>
      <c r="D92" s="138">
        <v>97</v>
      </c>
      <c r="E92" s="138">
        <v>100</v>
      </c>
      <c r="F92" s="138">
        <v>104</v>
      </c>
      <c r="G92" s="138">
        <v>108</v>
      </c>
      <c r="H92" s="138">
        <v>646</v>
      </c>
      <c r="I92" s="138">
        <v>796</v>
      </c>
      <c r="J92" s="138">
        <v>3879</v>
      </c>
      <c r="K92" s="138">
        <v>621</v>
      </c>
      <c r="L92" s="138">
        <v>6447</v>
      </c>
    </row>
    <row r="93" spans="1:12" x14ac:dyDescent="0.25">
      <c r="A93" s="18" t="s">
        <v>1826</v>
      </c>
      <c r="B93" s="137" t="s">
        <v>2300</v>
      </c>
      <c r="C93" s="138">
        <v>247</v>
      </c>
      <c r="D93" s="138">
        <v>251</v>
      </c>
      <c r="E93" s="138">
        <v>255</v>
      </c>
      <c r="F93" s="138">
        <v>260</v>
      </c>
      <c r="G93" s="138">
        <v>266</v>
      </c>
      <c r="H93" s="138">
        <v>1437</v>
      </c>
      <c r="I93" s="138">
        <v>1576</v>
      </c>
      <c r="J93" s="138">
        <v>9211</v>
      </c>
      <c r="K93" s="138">
        <v>1139</v>
      </c>
      <c r="L93" s="138">
        <v>14642</v>
      </c>
    </row>
    <row r="94" spans="1:12" x14ac:dyDescent="0.25">
      <c r="A94" s="18" t="s">
        <v>1108</v>
      </c>
      <c r="B94" s="137" t="s">
        <v>2301</v>
      </c>
      <c r="C94" s="138">
        <v>449</v>
      </c>
      <c r="D94" s="138">
        <v>439</v>
      </c>
      <c r="E94" s="138">
        <v>437</v>
      </c>
      <c r="F94" s="138">
        <v>442</v>
      </c>
      <c r="G94" s="138">
        <v>452</v>
      </c>
      <c r="H94" s="138">
        <v>2558</v>
      </c>
      <c r="I94" s="138">
        <v>3138</v>
      </c>
      <c r="J94" s="138">
        <v>19480</v>
      </c>
      <c r="K94" s="138">
        <v>3961</v>
      </c>
      <c r="L94" s="138">
        <v>31356</v>
      </c>
    </row>
    <row r="95" spans="1:12" x14ac:dyDescent="0.25">
      <c r="A95" s="18" t="s">
        <v>1109</v>
      </c>
      <c r="B95" s="137" t="s">
        <v>2302</v>
      </c>
      <c r="C95" s="138">
        <v>47</v>
      </c>
      <c r="D95" s="138">
        <v>49</v>
      </c>
      <c r="E95" s="138">
        <v>51</v>
      </c>
      <c r="F95" s="138">
        <v>54</v>
      </c>
      <c r="G95" s="138">
        <v>59</v>
      </c>
      <c r="H95" s="138">
        <v>352</v>
      </c>
      <c r="I95" s="138">
        <v>439</v>
      </c>
      <c r="J95" s="138">
        <v>2758</v>
      </c>
      <c r="K95" s="138">
        <v>758</v>
      </c>
      <c r="L95" s="138">
        <v>4567</v>
      </c>
    </row>
    <row r="96" spans="1:12" x14ac:dyDescent="0.25">
      <c r="A96" s="18" t="s">
        <v>1110</v>
      </c>
      <c r="B96" s="137" t="s">
        <v>2303</v>
      </c>
      <c r="C96" s="138">
        <v>45</v>
      </c>
      <c r="D96" s="138">
        <v>48</v>
      </c>
      <c r="E96" s="138">
        <v>53</v>
      </c>
      <c r="F96" s="138">
        <v>59</v>
      </c>
      <c r="G96" s="138">
        <v>63</v>
      </c>
      <c r="H96" s="138">
        <v>393</v>
      </c>
      <c r="I96" s="138">
        <v>479</v>
      </c>
      <c r="J96" s="138">
        <v>2942</v>
      </c>
      <c r="K96" s="138">
        <v>891</v>
      </c>
      <c r="L96" s="138">
        <v>4973</v>
      </c>
    </row>
    <row r="97" spans="1:12" x14ac:dyDescent="0.25">
      <c r="A97" s="18" t="s">
        <v>1111</v>
      </c>
      <c r="B97" s="137" t="s">
        <v>2304</v>
      </c>
      <c r="C97" s="138">
        <v>185</v>
      </c>
      <c r="D97" s="138">
        <v>172</v>
      </c>
      <c r="E97" s="138">
        <v>165</v>
      </c>
      <c r="F97" s="138">
        <v>164</v>
      </c>
      <c r="G97" s="138">
        <v>165</v>
      </c>
      <c r="H97" s="138">
        <v>975</v>
      </c>
      <c r="I97" s="138">
        <v>1284</v>
      </c>
      <c r="J97" s="138">
        <v>9128</v>
      </c>
      <c r="K97" s="138">
        <v>2347</v>
      </c>
      <c r="L97" s="138">
        <v>14585</v>
      </c>
    </row>
    <row r="98" spans="1:12" x14ac:dyDescent="0.25">
      <c r="A98" s="18" t="s">
        <v>1112</v>
      </c>
      <c r="B98" s="137" t="s">
        <v>2305</v>
      </c>
      <c r="C98" s="138">
        <v>469</v>
      </c>
      <c r="D98" s="138">
        <v>447</v>
      </c>
      <c r="E98" s="138">
        <v>437</v>
      </c>
      <c r="F98" s="138">
        <v>436</v>
      </c>
      <c r="G98" s="138">
        <v>442</v>
      </c>
      <c r="H98" s="138">
        <v>2486</v>
      </c>
      <c r="I98" s="138">
        <v>3020</v>
      </c>
      <c r="J98" s="138">
        <v>23301</v>
      </c>
      <c r="K98" s="138">
        <v>4047</v>
      </c>
      <c r="L98" s="138">
        <v>35085</v>
      </c>
    </row>
    <row r="99" spans="1:12" x14ac:dyDescent="0.25">
      <c r="A99" s="18" t="s">
        <v>1113</v>
      </c>
      <c r="B99" s="137" t="s">
        <v>2306</v>
      </c>
      <c r="C99" s="138">
        <v>145</v>
      </c>
      <c r="D99" s="138">
        <v>131</v>
      </c>
      <c r="E99" s="138">
        <v>124</v>
      </c>
      <c r="F99" s="138">
        <v>119</v>
      </c>
      <c r="G99" s="138">
        <v>118</v>
      </c>
      <c r="H99" s="138">
        <v>667</v>
      </c>
      <c r="I99" s="138">
        <v>859</v>
      </c>
      <c r="J99" s="138">
        <v>7044</v>
      </c>
      <c r="K99" s="138">
        <v>1679</v>
      </c>
      <c r="L99" s="138">
        <v>10886</v>
      </c>
    </row>
    <row r="100" spans="1:12" x14ac:dyDescent="0.25">
      <c r="A100" s="18" t="s">
        <v>1114</v>
      </c>
      <c r="B100" s="137" t="s">
        <v>2307</v>
      </c>
      <c r="C100" s="138">
        <v>138</v>
      </c>
      <c r="D100" s="138">
        <v>131</v>
      </c>
      <c r="E100" s="138">
        <v>129</v>
      </c>
      <c r="F100" s="138">
        <v>128</v>
      </c>
      <c r="G100" s="138">
        <v>131</v>
      </c>
      <c r="H100" s="138">
        <v>754</v>
      </c>
      <c r="I100" s="138">
        <v>968</v>
      </c>
      <c r="J100" s="138">
        <v>6472</v>
      </c>
      <c r="K100" s="138">
        <v>1430</v>
      </c>
      <c r="L100" s="138">
        <v>10281</v>
      </c>
    </row>
    <row r="101" spans="1:12" x14ac:dyDescent="0.25">
      <c r="A101" s="18" t="s">
        <v>1115</v>
      </c>
      <c r="B101" s="137" t="s">
        <v>2308</v>
      </c>
      <c r="C101" s="138">
        <v>57</v>
      </c>
      <c r="D101" s="138">
        <v>56</v>
      </c>
      <c r="E101" s="138">
        <v>56</v>
      </c>
      <c r="F101" s="138">
        <v>57</v>
      </c>
      <c r="G101" s="138">
        <v>58</v>
      </c>
      <c r="H101" s="138">
        <v>318</v>
      </c>
      <c r="I101" s="138">
        <v>369</v>
      </c>
      <c r="J101" s="138">
        <v>2436</v>
      </c>
      <c r="K101" s="138">
        <v>592</v>
      </c>
      <c r="L101" s="138">
        <v>3999</v>
      </c>
    </row>
    <row r="102" spans="1:12" x14ac:dyDescent="0.25">
      <c r="A102" s="18" t="s">
        <v>1116</v>
      </c>
      <c r="B102" s="137" t="s">
        <v>2034</v>
      </c>
      <c r="C102" s="138">
        <v>363</v>
      </c>
      <c r="D102" s="138">
        <v>371</v>
      </c>
      <c r="E102" s="138">
        <v>381</v>
      </c>
      <c r="F102" s="138">
        <v>395</v>
      </c>
      <c r="G102" s="138">
        <v>407</v>
      </c>
      <c r="H102" s="138">
        <v>2253</v>
      </c>
      <c r="I102" s="138">
        <v>2477</v>
      </c>
      <c r="J102" s="138">
        <v>14209</v>
      </c>
      <c r="K102" s="138">
        <v>2235</v>
      </c>
      <c r="L102" s="138">
        <v>23091</v>
      </c>
    </row>
    <row r="103" spans="1:12" x14ac:dyDescent="0.25">
      <c r="A103" s="18" t="s">
        <v>1846</v>
      </c>
      <c r="B103" s="137" t="s">
        <v>2309</v>
      </c>
      <c r="C103" s="138">
        <v>435</v>
      </c>
      <c r="D103" s="138">
        <v>448</v>
      </c>
      <c r="E103" s="138">
        <v>461</v>
      </c>
      <c r="F103" s="138">
        <v>475</v>
      </c>
      <c r="G103" s="138">
        <v>487</v>
      </c>
      <c r="H103" s="138">
        <v>2615</v>
      </c>
      <c r="I103" s="138">
        <v>2806</v>
      </c>
      <c r="J103" s="138">
        <v>17004</v>
      </c>
      <c r="K103" s="138">
        <v>2345</v>
      </c>
      <c r="L103" s="138">
        <v>27076</v>
      </c>
    </row>
    <row r="104" spans="1:12" x14ac:dyDescent="0.25">
      <c r="A104" s="18" t="s">
        <v>1117</v>
      </c>
      <c r="B104" s="137" t="s">
        <v>2310</v>
      </c>
      <c r="C104" s="138">
        <v>91</v>
      </c>
      <c r="D104" s="138">
        <v>94</v>
      </c>
      <c r="E104" s="138">
        <v>100</v>
      </c>
      <c r="F104" s="138">
        <v>104</v>
      </c>
      <c r="G104" s="138">
        <v>108</v>
      </c>
      <c r="H104" s="138">
        <v>614</v>
      </c>
      <c r="I104" s="138">
        <v>682</v>
      </c>
      <c r="J104" s="138">
        <v>4048</v>
      </c>
      <c r="K104" s="138">
        <v>693</v>
      </c>
      <c r="L104" s="138">
        <v>6534</v>
      </c>
    </row>
    <row r="105" spans="1:12" x14ac:dyDescent="0.25">
      <c r="A105" s="18" t="s">
        <v>1118</v>
      </c>
      <c r="B105" s="137" t="s">
        <v>1942</v>
      </c>
      <c r="C105" s="138">
        <v>183</v>
      </c>
      <c r="D105" s="138">
        <v>178</v>
      </c>
      <c r="E105" s="138">
        <v>175</v>
      </c>
      <c r="F105" s="138">
        <v>175</v>
      </c>
      <c r="G105" s="138">
        <v>175</v>
      </c>
      <c r="H105" s="138">
        <v>918</v>
      </c>
      <c r="I105" s="138">
        <v>1063</v>
      </c>
      <c r="J105" s="138">
        <v>9305</v>
      </c>
      <c r="K105" s="138">
        <v>1666</v>
      </c>
      <c r="L105" s="138">
        <v>13838</v>
      </c>
    </row>
    <row r="106" spans="1:12" x14ac:dyDescent="0.25">
      <c r="A106" s="18" t="s">
        <v>1119</v>
      </c>
      <c r="B106" s="137" t="s">
        <v>2311</v>
      </c>
      <c r="C106" s="138">
        <v>41</v>
      </c>
      <c r="D106" s="138">
        <v>38</v>
      </c>
      <c r="E106" s="138">
        <v>38</v>
      </c>
      <c r="F106" s="138">
        <v>38</v>
      </c>
      <c r="G106" s="138">
        <v>37</v>
      </c>
      <c r="H106" s="138">
        <v>224</v>
      </c>
      <c r="I106" s="138">
        <v>285</v>
      </c>
      <c r="J106" s="138">
        <v>2338</v>
      </c>
      <c r="K106" s="138">
        <v>596</v>
      </c>
      <c r="L106" s="138">
        <v>3635</v>
      </c>
    </row>
    <row r="107" spans="1:12" x14ac:dyDescent="0.25">
      <c r="A107" s="18" t="s">
        <v>1854</v>
      </c>
      <c r="B107" s="137" t="s">
        <v>1943</v>
      </c>
      <c r="C107" s="138">
        <v>162</v>
      </c>
      <c r="D107" s="138">
        <v>149</v>
      </c>
      <c r="E107" s="138">
        <v>140</v>
      </c>
      <c r="F107" s="138">
        <v>136</v>
      </c>
      <c r="G107" s="138">
        <v>136</v>
      </c>
      <c r="H107" s="138">
        <v>769</v>
      </c>
      <c r="I107" s="138">
        <v>961</v>
      </c>
      <c r="J107" s="138">
        <v>7019</v>
      </c>
      <c r="K107" s="138">
        <v>1635</v>
      </c>
      <c r="L107" s="138">
        <v>11107</v>
      </c>
    </row>
    <row r="108" spans="1:12" x14ac:dyDescent="0.25">
      <c r="A108" s="18" t="s">
        <v>1781</v>
      </c>
      <c r="B108" s="137" t="s">
        <v>2174</v>
      </c>
      <c r="C108" s="138">
        <v>40</v>
      </c>
      <c r="D108" s="138">
        <v>37</v>
      </c>
      <c r="E108" s="138">
        <v>35</v>
      </c>
      <c r="F108" s="138">
        <v>34</v>
      </c>
      <c r="G108" s="138">
        <v>33</v>
      </c>
      <c r="H108" s="138">
        <v>185</v>
      </c>
      <c r="I108" s="138">
        <v>230</v>
      </c>
      <c r="J108" s="138">
        <v>1600</v>
      </c>
      <c r="K108" s="138">
        <v>342</v>
      </c>
      <c r="L108" s="138">
        <v>2536</v>
      </c>
    </row>
    <row r="109" spans="1:12" x14ac:dyDescent="0.25">
      <c r="A109" s="18" t="s">
        <v>1120</v>
      </c>
      <c r="B109" s="137" t="s">
        <v>1944</v>
      </c>
      <c r="C109" s="138">
        <v>146</v>
      </c>
      <c r="D109" s="138">
        <v>130</v>
      </c>
      <c r="E109" s="138">
        <v>120</v>
      </c>
      <c r="F109" s="138">
        <v>113</v>
      </c>
      <c r="G109" s="138">
        <v>112</v>
      </c>
      <c r="H109" s="138">
        <v>649</v>
      </c>
      <c r="I109" s="138">
        <v>897</v>
      </c>
      <c r="J109" s="138">
        <v>6985</v>
      </c>
      <c r="K109" s="138">
        <v>1315</v>
      </c>
      <c r="L109" s="138">
        <v>10467</v>
      </c>
    </row>
    <row r="110" spans="1:12" x14ac:dyDescent="0.25">
      <c r="A110" s="18" t="s">
        <v>1687</v>
      </c>
      <c r="B110" s="137" t="s">
        <v>2001</v>
      </c>
      <c r="C110" s="138">
        <v>569</v>
      </c>
      <c r="D110" s="138">
        <v>543</v>
      </c>
      <c r="E110" s="138">
        <v>529</v>
      </c>
      <c r="F110" s="138">
        <v>526</v>
      </c>
      <c r="G110" s="138">
        <v>533</v>
      </c>
      <c r="H110" s="138">
        <v>2952</v>
      </c>
      <c r="I110" s="138">
        <v>3525</v>
      </c>
      <c r="J110" s="138">
        <v>26965</v>
      </c>
      <c r="K110" s="138">
        <v>5281</v>
      </c>
      <c r="L110" s="138">
        <v>41423</v>
      </c>
    </row>
    <row r="111" spans="1:12" x14ac:dyDescent="0.25">
      <c r="A111" s="18" t="s">
        <v>1121</v>
      </c>
      <c r="B111" s="137" t="s">
        <v>2312</v>
      </c>
      <c r="C111" s="138">
        <v>77</v>
      </c>
      <c r="D111" s="138">
        <v>74</v>
      </c>
      <c r="E111" s="138">
        <v>72</v>
      </c>
      <c r="F111" s="138">
        <v>70</v>
      </c>
      <c r="G111" s="138">
        <v>72</v>
      </c>
      <c r="H111" s="138">
        <v>400</v>
      </c>
      <c r="I111" s="138">
        <v>486</v>
      </c>
      <c r="J111" s="138">
        <v>3262</v>
      </c>
      <c r="K111" s="138">
        <v>546</v>
      </c>
      <c r="L111" s="138">
        <v>5059</v>
      </c>
    </row>
    <row r="112" spans="1:12" x14ac:dyDescent="0.25">
      <c r="A112" s="18" t="s">
        <v>1122</v>
      </c>
      <c r="B112" s="137" t="s">
        <v>2118</v>
      </c>
      <c r="C112" s="138">
        <v>56</v>
      </c>
      <c r="D112" s="138">
        <v>51</v>
      </c>
      <c r="E112" s="138">
        <v>48</v>
      </c>
      <c r="F112" s="138">
        <v>46</v>
      </c>
      <c r="G112" s="138">
        <v>45</v>
      </c>
      <c r="H112" s="138">
        <v>268</v>
      </c>
      <c r="I112" s="138">
        <v>360</v>
      </c>
      <c r="J112" s="138">
        <v>2570</v>
      </c>
      <c r="K112" s="138">
        <v>582</v>
      </c>
      <c r="L112" s="138">
        <v>4026</v>
      </c>
    </row>
    <row r="113" spans="1:12" x14ac:dyDescent="0.25">
      <c r="A113" s="18" t="s">
        <v>1123</v>
      </c>
      <c r="B113" s="137" t="s">
        <v>2035</v>
      </c>
      <c r="C113" s="138">
        <v>159</v>
      </c>
      <c r="D113" s="138">
        <v>157</v>
      </c>
      <c r="E113" s="138">
        <v>156</v>
      </c>
      <c r="F113" s="138">
        <v>156</v>
      </c>
      <c r="G113" s="138">
        <v>159</v>
      </c>
      <c r="H113" s="138">
        <v>860</v>
      </c>
      <c r="I113" s="138">
        <v>1000</v>
      </c>
      <c r="J113" s="138">
        <v>8806</v>
      </c>
      <c r="K113" s="138">
        <v>2311</v>
      </c>
      <c r="L113" s="138">
        <v>13764</v>
      </c>
    </row>
    <row r="114" spans="1:12" x14ac:dyDescent="0.25">
      <c r="A114" s="18" t="s">
        <v>1689</v>
      </c>
      <c r="B114" s="137" t="s">
        <v>2313</v>
      </c>
      <c r="C114" s="138">
        <v>28</v>
      </c>
      <c r="D114" s="138">
        <v>30</v>
      </c>
      <c r="E114" s="138">
        <v>32</v>
      </c>
      <c r="F114" s="138">
        <v>34</v>
      </c>
      <c r="G114" s="138">
        <v>36</v>
      </c>
      <c r="H114" s="138">
        <v>211</v>
      </c>
      <c r="I114" s="138">
        <v>254</v>
      </c>
      <c r="J114" s="138">
        <v>2039</v>
      </c>
      <c r="K114" s="138">
        <v>433</v>
      </c>
      <c r="L114" s="138">
        <v>3097</v>
      </c>
    </row>
    <row r="115" spans="1:12" x14ac:dyDescent="0.25">
      <c r="A115" s="18" t="s">
        <v>1124</v>
      </c>
      <c r="B115" s="137" t="s">
        <v>2314</v>
      </c>
      <c r="C115" s="138">
        <v>274</v>
      </c>
      <c r="D115" s="138">
        <v>270</v>
      </c>
      <c r="E115" s="138">
        <v>270</v>
      </c>
      <c r="F115" s="138">
        <v>273</v>
      </c>
      <c r="G115" s="138">
        <v>280</v>
      </c>
      <c r="H115" s="138">
        <v>1555</v>
      </c>
      <c r="I115" s="138">
        <v>1825</v>
      </c>
      <c r="J115" s="138">
        <v>13876</v>
      </c>
      <c r="K115" s="138">
        <v>2539</v>
      </c>
      <c r="L115" s="138">
        <v>21162</v>
      </c>
    </row>
    <row r="116" spans="1:12" x14ac:dyDescent="0.25">
      <c r="A116" s="18" t="s">
        <v>1699</v>
      </c>
      <c r="B116" s="137" t="s">
        <v>2315</v>
      </c>
      <c r="C116" s="138">
        <v>323</v>
      </c>
      <c r="D116" s="138">
        <v>306</v>
      </c>
      <c r="E116" s="138">
        <v>295</v>
      </c>
      <c r="F116" s="138">
        <v>295</v>
      </c>
      <c r="G116" s="138">
        <v>297</v>
      </c>
      <c r="H116" s="138">
        <v>1683</v>
      </c>
      <c r="I116" s="138">
        <v>2091</v>
      </c>
      <c r="J116" s="138">
        <v>17750</v>
      </c>
      <c r="K116" s="138">
        <v>3980</v>
      </c>
      <c r="L116" s="138">
        <v>27020</v>
      </c>
    </row>
    <row r="117" spans="1:12" x14ac:dyDescent="0.25">
      <c r="A117" s="18" t="s">
        <v>1715</v>
      </c>
      <c r="B117" s="137" t="s">
        <v>2316</v>
      </c>
      <c r="C117" s="138">
        <v>143</v>
      </c>
      <c r="D117" s="138">
        <v>144</v>
      </c>
      <c r="E117" s="138">
        <v>147</v>
      </c>
      <c r="F117" s="138">
        <v>151</v>
      </c>
      <c r="G117" s="138">
        <v>157</v>
      </c>
      <c r="H117" s="138">
        <v>895</v>
      </c>
      <c r="I117" s="138">
        <v>1081</v>
      </c>
      <c r="J117" s="138">
        <v>7964</v>
      </c>
      <c r="K117" s="138">
        <v>1930</v>
      </c>
      <c r="L117" s="138">
        <v>12612</v>
      </c>
    </row>
    <row r="118" spans="1:12" x14ac:dyDescent="0.25">
      <c r="A118" s="18" t="s">
        <v>1125</v>
      </c>
      <c r="B118" s="137" t="s">
        <v>2317</v>
      </c>
      <c r="C118" s="138">
        <v>41</v>
      </c>
      <c r="D118" s="138">
        <v>42</v>
      </c>
      <c r="E118" s="138">
        <v>44</v>
      </c>
      <c r="F118" s="138">
        <v>47</v>
      </c>
      <c r="G118" s="138">
        <v>50</v>
      </c>
      <c r="H118" s="138">
        <v>322</v>
      </c>
      <c r="I118" s="138">
        <v>413</v>
      </c>
      <c r="J118" s="138">
        <v>2168</v>
      </c>
      <c r="K118" s="138">
        <v>459</v>
      </c>
      <c r="L118" s="138">
        <v>3586</v>
      </c>
    </row>
    <row r="119" spans="1:12" x14ac:dyDescent="0.25">
      <c r="A119" s="18" t="s">
        <v>1126</v>
      </c>
      <c r="B119" s="137" t="s">
        <v>2318</v>
      </c>
      <c r="C119" s="138">
        <v>194</v>
      </c>
      <c r="D119" s="138">
        <v>194</v>
      </c>
      <c r="E119" s="138">
        <v>197</v>
      </c>
      <c r="F119" s="138">
        <v>201</v>
      </c>
      <c r="G119" s="138">
        <v>210</v>
      </c>
      <c r="H119" s="138">
        <v>1194</v>
      </c>
      <c r="I119" s="138">
        <v>1418</v>
      </c>
      <c r="J119" s="138">
        <v>10001</v>
      </c>
      <c r="K119" s="138">
        <v>2026</v>
      </c>
      <c r="L119" s="138">
        <v>15635</v>
      </c>
    </row>
    <row r="120" spans="1:12" x14ac:dyDescent="0.25">
      <c r="A120" s="18" t="s">
        <v>1127</v>
      </c>
      <c r="B120" s="137" t="s">
        <v>2109</v>
      </c>
      <c r="C120" s="138">
        <v>255</v>
      </c>
      <c r="D120" s="138">
        <v>245</v>
      </c>
      <c r="E120" s="138">
        <v>240</v>
      </c>
      <c r="F120" s="138">
        <v>241</v>
      </c>
      <c r="G120" s="138">
        <v>247</v>
      </c>
      <c r="H120" s="138">
        <v>1426</v>
      </c>
      <c r="I120" s="138">
        <v>1779</v>
      </c>
      <c r="J120" s="138">
        <v>13433</v>
      </c>
      <c r="K120" s="138">
        <v>2841</v>
      </c>
      <c r="L120" s="138">
        <v>20707</v>
      </c>
    </row>
    <row r="121" spans="1:12" x14ac:dyDescent="0.25">
      <c r="A121" s="18" t="s">
        <v>1128</v>
      </c>
      <c r="B121" s="137" t="s">
        <v>1945</v>
      </c>
      <c r="C121" s="138">
        <v>222</v>
      </c>
      <c r="D121" s="138">
        <v>216</v>
      </c>
      <c r="E121" s="138">
        <v>214</v>
      </c>
      <c r="F121" s="138">
        <v>215</v>
      </c>
      <c r="G121" s="138">
        <v>219</v>
      </c>
      <c r="H121" s="138">
        <v>1221</v>
      </c>
      <c r="I121" s="138">
        <v>1469</v>
      </c>
      <c r="J121" s="138">
        <v>12535</v>
      </c>
      <c r="K121" s="138">
        <v>3047</v>
      </c>
      <c r="L121" s="138">
        <v>19358</v>
      </c>
    </row>
    <row r="122" spans="1:12" x14ac:dyDescent="0.25">
      <c r="A122" s="18" t="s">
        <v>1782</v>
      </c>
      <c r="B122" s="137" t="s">
        <v>2319</v>
      </c>
      <c r="C122" s="138">
        <v>57</v>
      </c>
      <c r="D122" s="138">
        <v>52</v>
      </c>
      <c r="E122" s="138">
        <v>50</v>
      </c>
      <c r="F122" s="138">
        <v>51</v>
      </c>
      <c r="G122" s="138">
        <v>53</v>
      </c>
      <c r="H122" s="138">
        <v>328</v>
      </c>
      <c r="I122" s="138">
        <v>435</v>
      </c>
      <c r="J122" s="138">
        <v>2136</v>
      </c>
      <c r="K122" s="138">
        <v>539</v>
      </c>
      <c r="L122" s="138">
        <v>3701</v>
      </c>
    </row>
    <row r="123" spans="1:12" x14ac:dyDescent="0.25">
      <c r="A123" s="18" t="s">
        <v>1129</v>
      </c>
      <c r="B123" s="137" t="s">
        <v>2201</v>
      </c>
      <c r="C123" s="138">
        <v>633</v>
      </c>
      <c r="D123" s="138">
        <v>609</v>
      </c>
      <c r="E123" s="138">
        <v>598</v>
      </c>
      <c r="F123" s="138">
        <v>599</v>
      </c>
      <c r="G123" s="138">
        <v>609</v>
      </c>
      <c r="H123" s="138">
        <v>3402</v>
      </c>
      <c r="I123" s="138">
        <v>4053</v>
      </c>
      <c r="J123" s="138">
        <v>33683</v>
      </c>
      <c r="K123" s="138">
        <v>7714</v>
      </c>
      <c r="L123" s="138">
        <v>51900</v>
      </c>
    </row>
    <row r="124" spans="1:12" x14ac:dyDescent="0.25">
      <c r="A124" s="18" t="s">
        <v>1130</v>
      </c>
      <c r="B124" s="137" t="s">
        <v>2320</v>
      </c>
      <c r="C124" s="138">
        <v>129</v>
      </c>
      <c r="D124" s="138">
        <v>136</v>
      </c>
      <c r="E124" s="138">
        <v>144</v>
      </c>
      <c r="F124" s="138">
        <v>150</v>
      </c>
      <c r="G124" s="138">
        <v>157</v>
      </c>
      <c r="H124" s="138">
        <v>875</v>
      </c>
      <c r="I124" s="138">
        <v>980</v>
      </c>
      <c r="J124" s="138">
        <v>7405</v>
      </c>
      <c r="K124" s="138">
        <v>1507</v>
      </c>
      <c r="L124" s="138">
        <v>11483</v>
      </c>
    </row>
    <row r="125" spans="1:12" x14ac:dyDescent="0.25">
      <c r="A125" s="18" t="s">
        <v>1901</v>
      </c>
      <c r="B125" s="137" t="s">
        <v>2148</v>
      </c>
      <c r="C125" s="138">
        <v>117</v>
      </c>
      <c r="D125" s="138">
        <v>113</v>
      </c>
      <c r="E125" s="138">
        <v>112</v>
      </c>
      <c r="F125" s="138">
        <v>110</v>
      </c>
      <c r="G125" s="138">
        <v>112</v>
      </c>
      <c r="H125" s="138">
        <v>597</v>
      </c>
      <c r="I125" s="138">
        <v>665</v>
      </c>
      <c r="J125" s="138">
        <v>4554</v>
      </c>
      <c r="K125" s="138">
        <v>723</v>
      </c>
      <c r="L125" s="138">
        <v>7103</v>
      </c>
    </row>
    <row r="126" spans="1:12" x14ac:dyDescent="0.25">
      <c r="A126" s="18" t="s">
        <v>1131</v>
      </c>
      <c r="B126" s="137" t="s">
        <v>2036</v>
      </c>
      <c r="C126" s="138">
        <v>198</v>
      </c>
      <c r="D126" s="138">
        <v>207</v>
      </c>
      <c r="E126" s="138">
        <v>214</v>
      </c>
      <c r="F126" s="138">
        <v>222</v>
      </c>
      <c r="G126" s="138">
        <v>228</v>
      </c>
      <c r="H126" s="138">
        <v>1217</v>
      </c>
      <c r="I126" s="138">
        <v>1281</v>
      </c>
      <c r="J126" s="138">
        <v>9361</v>
      </c>
      <c r="K126" s="138">
        <v>1488</v>
      </c>
      <c r="L126" s="138">
        <v>14416</v>
      </c>
    </row>
    <row r="127" spans="1:12" x14ac:dyDescent="0.25">
      <c r="A127" s="18" t="s">
        <v>1132</v>
      </c>
      <c r="B127" s="137" t="s">
        <v>1946</v>
      </c>
      <c r="C127" s="138">
        <v>357</v>
      </c>
      <c r="D127" s="138">
        <v>357</v>
      </c>
      <c r="E127" s="138">
        <v>362</v>
      </c>
      <c r="F127" s="138">
        <v>373</v>
      </c>
      <c r="G127" s="138">
        <v>388</v>
      </c>
      <c r="H127" s="138">
        <v>2230</v>
      </c>
      <c r="I127" s="138">
        <v>2633</v>
      </c>
      <c r="J127" s="138">
        <v>17720</v>
      </c>
      <c r="K127" s="138">
        <v>3340</v>
      </c>
      <c r="L127" s="138">
        <v>27760</v>
      </c>
    </row>
    <row r="128" spans="1:12" x14ac:dyDescent="0.25">
      <c r="A128" s="18" t="s">
        <v>1133</v>
      </c>
      <c r="B128" s="137" t="s">
        <v>2186</v>
      </c>
      <c r="C128" s="138">
        <v>52</v>
      </c>
      <c r="D128" s="138">
        <v>50</v>
      </c>
      <c r="E128" s="138">
        <v>49</v>
      </c>
      <c r="F128" s="138">
        <v>50</v>
      </c>
      <c r="G128" s="138">
        <v>53</v>
      </c>
      <c r="H128" s="138">
        <v>297</v>
      </c>
      <c r="I128" s="138">
        <v>377</v>
      </c>
      <c r="J128" s="138">
        <v>2989</v>
      </c>
      <c r="K128" s="138">
        <v>687</v>
      </c>
      <c r="L128" s="138">
        <v>4604</v>
      </c>
    </row>
    <row r="129" spans="1:12" x14ac:dyDescent="0.25">
      <c r="A129" s="18" t="s">
        <v>1134</v>
      </c>
      <c r="B129" s="137" t="s">
        <v>2095</v>
      </c>
      <c r="C129" s="138">
        <v>179</v>
      </c>
      <c r="D129" s="138">
        <v>160</v>
      </c>
      <c r="E129" s="138">
        <v>147</v>
      </c>
      <c r="F129" s="138">
        <v>139</v>
      </c>
      <c r="G129" s="138">
        <v>135</v>
      </c>
      <c r="H129" s="138">
        <v>730</v>
      </c>
      <c r="I129" s="138">
        <v>927</v>
      </c>
      <c r="J129" s="138">
        <v>7726</v>
      </c>
      <c r="K129" s="138">
        <v>1333</v>
      </c>
      <c r="L129" s="138">
        <v>11476</v>
      </c>
    </row>
    <row r="130" spans="1:12" x14ac:dyDescent="0.25">
      <c r="A130" s="18" t="s">
        <v>1135</v>
      </c>
      <c r="B130" s="137" t="s">
        <v>2321</v>
      </c>
      <c r="C130" s="138">
        <v>46</v>
      </c>
      <c r="D130" s="138">
        <v>57</v>
      </c>
      <c r="E130" s="138">
        <v>65</v>
      </c>
      <c r="F130" s="138">
        <v>71</v>
      </c>
      <c r="G130" s="138">
        <v>75</v>
      </c>
      <c r="H130" s="138">
        <v>412</v>
      </c>
      <c r="I130" s="138">
        <v>408</v>
      </c>
      <c r="J130" s="138">
        <v>3556</v>
      </c>
      <c r="K130" s="138">
        <v>888</v>
      </c>
      <c r="L130" s="138">
        <v>5578</v>
      </c>
    </row>
    <row r="131" spans="1:12" x14ac:dyDescent="0.25">
      <c r="A131" s="18" t="s">
        <v>1690</v>
      </c>
      <c r="B131" s="137" t="s">
        <v>2322</v>
      </c>
      <c r="C131" s="138">
        <v>140</v>
      </c>
      <c r="D131" s="138">
        <v>141</v>
      </c>
      <c r="E131" s="138">
        <v>143</v>
      </c>
      <c r="F131" s="138">
        <v>147</v>
      </c>
      <c r="G131" s="138">
        <v>153</v>
      </c>
      <c r="H131" s="138">
        <v>894</v>
      </c>
      <c r="I131" s="138">
        <v>1093</v>
      </c>
      <c r="J131" s="138">
        <v>9587</v>
      </c>
      <c r="K131" s="138">
        <v>2318</v>
      </c>
      <c r="L131" s="138">
        <v>14616</v>
      </c>
    </row>
    <row r="132" spans="1:12" x14ac:dyDescent="0.25">
      <c r="A132" s="18" t="s">
        <v>1136</v>
      </c>
      <c r="B132" s="137" t="s">
        <v>2323</v>
      </c>
      <c r="C132" s="138">
        <v>76</v>
      </c>
      <c r="D132" s="138">
        <v>73</v>
      </c>
      <c r="E132" s="138">
        <v>71</v>
      </c>
      <c r="F132" s="138">
        <v>69</v>
      </c>
      <c r="G132" s="138">
        <v>68</v>
      </c>
      <c r="H132" s="138">
        <v>352</v>
      </c>
      <c r="I132" s="138">
        <v>407</v>
      </c>
      <c r="J132" s="138">
        <v>2587</v>
      </c>
      <c r="K132" s="138">
        <v>546</v>
      </c>
      <c r="L132" s="138">
        <v>4249</v>
      </c>
    </row>
    <row r="133" spans="1:12" x14ac:dyDescent="0.25">
      <c r="A133" s="18" t="s">
        <v>1137</v>
      </c>
      <c r="B133" s="137" t="s">
        <v>2324</v>
      </c>
      <c r="C133" s="138">
        <v>69</v>
      </c>
      <c r="D133" s="138">
        <v>72</v>
      </c>
      <c r="E133" s="138">
        <v>75</v>
      </c>
      <c r="F133" s="138">
        <v>79</v>
      </c>
      <c r="G133" s="138">
        <v>84</v>
      </c>
      <c r="H133" s="138">
        <v>495</v>
      </c>
      <c r="I133" s="138">
        <v>573</v>
      </c>
      <c r="J133" s="138">
        <v>3363</v>
      </c>
      <c r="K133" s="138">
        <v>431</v>
      </c>
      <c r="L133" s="138">
        <v>5241</v>
      </c>
    </row>
    <row r="134" spans="1:12" x14ac:dyDescent="0.25">
      <c r="A134" s="18" t="s">
        <v>1760</v>
      </c>
      <c r="B134" s="137" t="s">
        <v>2175</v>
      </c>
      <c r="C134" s="138">
        <v>52</v>
      </c>
      <c r="D134" s="138">
        <v>51</v>
      </c>
      <c r="E134" s="138">
        <v>52</v>
      </c>
      <c r="F134" s="138">
        <v>53</v>
      </c>
      <c r="G134" s="138">
        <v>55</v>
      </c>
      <c r="H134" s="138">
        <v>313</v>
      </c>
      <c r="I134" s="138">
        <v>374</v>
      </c>
      <c r="J134" s="138">
        <v>2990</v>
      </c>
      <c r="K134" s="138">
        <v>784</v>
      </c>
      <c r="L134" s="138">
        <v>4724</v>
      </c>
    </row>
    <row r="135" spans="1:12" x14ac:dyDescent="0.25">
      <c r="A135" s="18" t="s">
        <v>1138</v>
      </c>
      <c r="B135" s="137" t="s">
        <v>2325</v>
      </c>
      <c r="C135" s="138">
        <v>603</v>
      </c>
      <c r="D135" s="138">
        <v>579</v>
      </c>
      <c r="E135" s="138">
        <v>570</v>
      </c>
      <c r="F135" s="138">
        <v>573</v>
      </c>
      <c r="G135" s="138">
        <v>587</v>
      </c>
      <c r="H135" s="138">
        <v>3354</v>
      </c>
      <c r="I135" s="138">
        <v>4061</v>
      </c>
      <c r="J135" s="138">
        <v>22088</v>
      </c>
      <c r="K135" s="138">
        <v>2953</v>
      </c>
      <c r="L135" s="138">
        <v>35368</v>
      </c>
    </row>
    <row r="136" spans="1:12" x14ac:dyDescent="0.25">
      <c r="A136" s="18" t="s">
        <v>1818</v>
      </c>
      <c r="B136" s="137" t="s">
        <v>2326</v>
      </c>
      <c r="C136" s="138">
        <v>85</v>
      </c>
      <c r="D136" s="138">
        <v>90</v>
      </c>
      <c r="E136" s="138">
        <v>94</v>
      </c>
      <c r="F136" s="138">
        <v>97</v>
      </c>
      <c r="G136" s="138">
        <v>101</v>
      </c>
      <c r="H136" s="138">
        <v>548</v>
      </c>
      <c r="I136" s="138">
        <v>590</v>
      </c>
      <c r="J136" s="138">
        <v>4410</v>
      </c>
      <c r="K136" s="138">
        <v>1024</v>
      </c>
      <c r="L136" s="138">
        <v>7039</v>
      </c>
    </row>
    <row r="137" spans="1:12" x14ac:dyDescent="0.25">
      <c r="A137" s="18" t="s">
        <v>1139</v>
      </c>
      <c r="B137" s="137" t="s">
        <v>2327</v>
      </c>
      <c r="C137" s="138">
        <v>104</v>
      </c>
      <c r="D137" s="138">
        <v>108</v>
      </c>
      <c r="E137" s="138">
        <v>112</v>
      </c>
      <c r="F137" s="138">
        <v>116</v>
      </c>
      <c r="G137" s="138">
        <v>123</v>
      </c>
      <c r="H137" s="138">
        <v>688</v>
      </c>
      <c r="I137" s="138">
        <v>794</v>
      </c>
      <c r="J137" s="138">
        <v>5872</v>
      </c>
      <c r="K137" s="138">
        <v>1113</v>
      </c>
      <c r="L137" s="138">
        <v>9030</v>
      </c>
    </row>
    <row r="138" spans="1:12" x14ac:dyDescent="0.25">
      <c r="A138" s="18" t="s">
        <v>1140</v>
      </c>
      <c r="B138" s="137" t="s">
        <v>2328</v>
      </c>
      <c r="C138" s="138">
        <v>212</v>
      </c>
      <c r="D138" s="138">
        <v>213</v>
      </c>
      <c r="E138" s="138">
        <v>213</v>
      </c>
      <c r="F138" s="138">
        <v>215</v>
      </c>
      <c r="G138" s="138">
        <v>217</v>
      </c>
      <c r="H138" s="138">
        <v>1125</v>
      </c>
      <c r="I138" s="138">
        <v>1208</v>
      </c>
      <c r="J138" s="138">
        <v>9956</v>
      </c>
      <c r="K138" s="138">
        <v>2065</v>
      </c>
      <c r="L138" s="138">
        <v>15424</v>
      </c>
    </row>
    <row r="139" spans="1:12" x14ac:dyDescent="0.25">
      <c r="A139" s="18" t="s">
        <v>1141</v>
      </c>
      <c r="B139" s="137" t="s">
        <v>2329</v>
      </c>
      <c r="C139" s="138">
        <v>88</v>
      </c>
      <c r="D139" s="138">
        <v>85</v>
      </c>
      <c r="E139" s="138">
        <v>84</v>
      </c>
      <c r="F139" s="138">
        <v>85</v>
      </c>
      <c r="G139" s="138">
        <v>83</v>
      </c>
      <c r="H139" s="138">
        <v>421</v>
      </c>
      <c r="I139" s="138">
        <v>439</v>
      </c>
      <c r="J139" s="138">
        <v>3007</v>
      </c>
      <c r="K139" s="138">
        <v>727</v>
      </c>
      <c r="L139" s="138">
        <v>5019</v>
      </c>
    </row>
    <row r="140" spans="1:12" x14ac:dyDescent="0.25">
      <c r="A140" s="18" t="s">
        <v>1142</v>
      </c>
      <c r="B140" s="137" t="s">
        <v>2330</v>
      </c>
      <c r="C140" s="138">
        <v>215</v>
      </c>
      <c r="D140" s="138">
        <v>224</v>
      </c>
      <c r="E140" s="138">
        <v>234</v>
      </c>
      <c r="F140" s="138">
        <v>245</v>
      </c>
      <c r="G140" s="138">
        <v>256</v>
      </c>
      <c r="H140" s="138">
        <v>1447</v>
      </c>
      <c r="I140" s="138">
        <v>1660</v>
      </c>
      <c r="J140" s="138">
        <v>8808</v>
      </c>
      <c r="K140" s="138">
        <v>1283</v>
      </c>
      <c r="L140" s="138">
        <v>14372</v>
      </c>
    </row>
    <row r="141" spans="1:12" x14ac:dyDescent="0.25">
      <c r="A141" s="18" t="s">
        <v>1143</v>
      </c>
      <c r="B141" s="137" t="s">
        <v>2037</v>
      </c>
      <c r="C141" s="138">
        <v>99</v>
      </c>
      <c r="D141" s="138">
        <v>97</v>
      </c>
      <c r="E141" s="138">
        <v>96</v>
      </c>
      <c r="F141" s="138">
        <v>97</v>
      </c>
      <c r="G141" s="138">
        <v>98</v>
      </c>
      <c r="H141" s="138">
        <v>544</v>
      </c>
      <c r="I141" s="138">
        <v>642</v>
      </c>
      <c r="J141" s="138">
        <v>5477</v>
      </c>
      <c r="K141" s="138">
        <v>1101</v>
      </c>
      <c r="L141" s="138">
        <v>8251</v>
      </c>
    </row>
    <row r="142" spans="1:12" x14ac:dyDescent="0.25">
      <c r="A142" s="18" t="s">
        <v>1144</v>
      </c>
      <c r="B142" s="137" t="s">
        <v>2331</v>
      </c>
      <c r="C142" s="138">
        <v>142</v>
      </c>
      <c r="D142" s="138">
        <v>139</v>
      </c>
      <c r="E142" s="138">
        <v>136</v>
      </c>
      <c r="F142" s="138">
        <v>138</v>
      </c>
      <c r="G142" s="138">
        <v>141</v>
      </c>
      <c r="H142" s="138">
        <v>770</v>
      </c>
      <c r="I142" s="138">
        <v>877</v>
      </c>
      <c r="J142" s="138">
        <v>5592</v>
      </c>
      <c r="K142" s="138">
        <v>1125</v>
      </c>
      <c r="L142" s="138">
        <v>9060</v>
      </c>
    </row>
    <row r="143" spans="1:12" x14ac:dyDescent="0.25">
      <c r="A143" s="18" t="s">
        <v>1145</v>
      </c>
      <c r="B143" s="137" t="s">
        <v>2332</v>
      </c>
      <c r="C143" s="138">
        <v>383</v>
      </c>
      <c r="D143" s="138">
        <v>389</v>
      </c>
      <c r="E143" s="138">
        <v>398</v>
      </c>
      <c r="F143" s="138">
        <v>410</v>
      </c>
      <c r="G143" s="138">
        <v>424</v>
      </c>
      <c r="H143" s="138">
        <v>2331</v>
      </c>
      <c r="I143" s="138">
        <v>2573</v>
      </c>
      <c r="J143" s="138">
        <v>12939</v>
      </c>
      <c r="K143" s="138">
        <v>2702</v>
      </c>
      <c r="L143" s="138">
        <v>22549</v>
      </c>
    </row>
    <row r="144" spans="1:12" x14ac:dyDescent="0.25">
      <c r="A144" s="18" t="s">
        <v>1761</v>
      </c>
      <c r="B144" s="137" t="s">
        <v>2333</v>
      </c>
      <c r="C144" s="138">
        <v>38</v>
      </c>
      <c r="D144" s="138">
        <v>37</v>
      </c>
      <c r="E144" s="138">
        <v>37</v>
      </c>
      <c r="F144" s="138">
        <v>38</v>
      </c>
      <c r="G144" s="138">
        <v>40</v>
      </c>
      <c r="H144" s="138">
        <v>242</v>
      </c>
      <c r="I144" s="138">
        <v>310</v>
      </c>
      <c r="J144" s="138">
        <v>2072</v>
      </c>
      <c r="K144" s="138">
        <v>446</v>
      </c>
      <c r="L144" s="138">
        <v>3260</v>
      </c>
    </row>
    <row r="145" spans="1:12" x14ac:dyDescent="0.25">
      <c r="A145" s="18" t="s">
        <v>1146</v>
      </c>
      <c r="B145" s="137" t="s">
        <v>2334</v>
      </c>
      <c r="C145" s="138">
        <v>273</v>
      </c>
      <c r="D145" s="138">
        <v>283</v>
      </c>
      <c r="E145" s="138">
        <v>294</v>
      </c>
      <c r="F145" s="138">
        <v>305</v>
      </c>
      <c r="G145" s="138">
        <v>315</v>
      </c>
      <c r="H145" s="138">
        <v>1741</v>
      </c>
      <c r="I145" s="138">
        <v>1995</v>
      </c>
      <c r="J145" s="138">
        <v>15737</v>
      </c>
      <c r="K145" s="138">
        <v>2749</v>
      </c>
      <c r="L145" s="138">
        <v>23692</v>
      </c>
    </row>
    <row r="146" spans="1:12" x14ac:dyDescent="0.25">
      <c r="A146" s="18" t="s">
        <v>1147</v>
      </c>
      <c r="B146" s="137" t="s">
        <v>996</v>
      </c>
      <c r="C146" s="138">
        <v>399</v>
      </c>
      <c r="D146" s="138">
        <v>384</v>
      </c>
      <c r="E146" s="138">
        <v>378</v>
      </c>
      <c r="F146" s="138">
        <v>380</v>
      </c>
      <c r="G146" s="138">
        <v>389</v>
      </c>
      <c r="H146" s="138">
        <v>2220</v>
      </c>
      <c r="I146" s="138">
        <v>2726</v>
      </c>
      <c r="J146" s="138">
        <v>20699</v>
      </c>
      <c r="K146" s="138">
        <v>4778</v>
      </c>
      <c r="L146" s="138">
        <v>32353</v>
      </c>
    </row>
    <row r="147" spans="1:12" x14ac:dyDescent="0.25">
      <c r="A147" s="18" t="s">
        <v>1148</v>
      </c>
      <c r="B147" s="137" t="s">
        <v>997</v>
      </c>
      <c r="C147" s="138">
        <v>1166</v>
      </c>
      <c r="D147" s="138">
        <v>1161</v>
      </c>
      <c r="E147" s="138">
        <v>1168</v>
      </c>
      <c r="F147" s="138">
        <v>1188</v>
      </c>
      <c r="G147" s="138">
        <v>1214</v>
      </c>
      <c r="H147" s="138">
        <v>6669</v>
      </c>
      <c r="I147" s="138">
        <v>7585</v>
      </c>
      <c r="J147" s="138">
        <v>55720</v>
      </c>
      <c r="K147" s="138">
        <v>10493</v>
      </c>
      <c r="L147" s="138">
        <v>86364</v>
      </c>
    </row>
    <row r="148" spans="1:12" x14ac:dyDescent="0.25">
      <c r="A148" s="18" t="s">
        <v>1149</v>
      </c>
      <c r="B148" s="137" t="s">
        <v>2335</v>
      </c>
      <c r="C148" s="138">
        <v>118</v>
      </c>
      <c r="D148" s="138">
        <v>118</v>
      </c>
      <c r="E148" s="138">
        <v>120</v>
      </c>
      <c r="F148" s="138">
        <v>125</v>
      </c>
      <c r="G148" s="138">
        <v>131</v>
      </c>
      <c r="H148" s="138">
        <v>770</v>
      </c>
      <c r="I148" s="138">
        <v>963</v>
      </c>
      <c r="J148" s="138">
        <v>5745</v>
      </c>
      <c r="K148" s="138">
        <v>1086</v>
      </c>
      <c r="L148" s="138">
        <v>9176</v>
      </c>
    </row>
    <row r="149" spans="1:12" x14ac:dyDescent="0.25">
      <c r="A149" s="18" t="s">
        <v>1855</v>
      </c>
      <c r="B149" s="137" t="s">
        <v>2202</v>
      </c>
      <c r="C149" s="138">
        <v>82</v>
      </c>
      <c r="D149" s="138">
        <v>84</v>
      </c>
      <c r="E149" s="138">
        <v>88</v>
      </c>
      <c r="F149" s="138">
        <v>91</v>
      </c>
      <c r="G149" s="138">
        <v>94</v>
      </c>
      <c r="H149" s="138">
        <v>511</v>
      </c>
      <c r="I149" s="138">
        <v>548</v>
      </c>
      <c r="J149" s="138">
        <v>4026</v>
      </c>
      <c r="K149" s="138">
        <v>848</v>
      </c>
      <c r="L149" s="138">
        <v>6372</v>
      </c>
    </row>
    <row r="150" spans="1:12" x14ac:dyDescent="0.25">
      <c r="A150" s="18" t="s">
        <v>1150</v>
      </c>
      <c r="B150" s="137" t="s">
        <v>2157</v>
      </c>
      <c r="C150" s="138">
        <v>261</v>
      </c>
      <c r="D150" s="138">
        <v>251</v>
      </c>
      <c r="E150" s="138">
        <v>247</v>
      </c>
      <c r="F150" s="138">
        <v>246</v>
      </c>
      <c r="G150" s="138">
        <v>251</v>
      </c>
      <c r="H150" s="138">
        <v>1425</v>
      </c>
      <c r="I150" s="138">
        <v>1773</v>
      </c>
      <c r="J150" s="138">
        <v>12414</v>
      </c>
      <c r="K150" s="138">
        <v>2911</v>
      </c>
      <c r="L150" s="138">
        <v>19779</v>
      </c>
    </row>
    <row r="151" spans="1:12" x14ac:dyDescent="0.25">
      <c r="A151" s="18" t="s">
        <v>1151</v>
      </c>
      <c r="B151" s="137" t="s">
        <v>2336</v>
      </c>
      <c r="C151" s="138">
        <v>37</v>
      </c>
      <c r="D151" s="138">
        <v>35</v>
      </c>
      <c r="E151" s="138">
        <v>35</v>
      </c>
      <c r="F151" s="138">
        <v>34</v>
      </c>
      <c r="G151" s="138">
        <v>36</v>
      </c>
      <c r="H151" s="138">
        <v>211</v>
      </c>
      <c r="I151" s="138">
        <v>257</v>
      </c>
      <c r="J151" s="138">
        <v>1486</v>
      </c>
      <c r="K151" s="138">
        <v>346</v>
      </c>
      <c r="L151" s="138">
        <v>2477</v>
      </c>
    </row>
    <row r="152" spans="1:12" x14ac:dyDescent="0.25">
      <c r="A152" s="18" t="s">
        <v>1152</v>
      </c>
      <c r="B152" s="137" t="s">
        <v>2337</v>
      </c>
      <c r="C152" s="138">
        <v>194</v>
      </c>
      <c r="D152" s="138">
        <v>183</v>
      </c>
      <c r="E152" s="138">
        <v>178</v>
      </c>
      <c r="F152" s="138">
        <v>175</v>
      </c>
      <c r="G152" s="138">
        <v>175</v>
      </c>
      <c r="H152" s="138">
        <v>955</v>
      </c>
      <c r="I152" s="138">
        <v>1144</v>
      </c>
      <c r="J152" s="138">
        <v>7560</v>
      </c>
      <c r="K152" s="138">
        <v>1308</v>
      </c>
      <c r="L152" s="138">
        <v>11872</v>
      </c>
    </row>
    <row r="153" spans="1:12" x14ac:dyDescent="0.25">
      <c r="A153" s="18" t="s">
        <v>1153</v>
      </c>
      <c r="B153" s="137" t="s">
        <v>2021</v>
      </c>
      <c r="C153" s="138">
        <v>115</v>
      </c>
      <c r="D153" s="138">
        <v>117</v>
      </c>
      <c r="E153" s="138">
        <v>121</v>
      </c>
      <c r="F153" s="138">
        <v>127</v>
      </c>
      <c r="G153" s="138">
        <v>135</v>
      </c>
      <c r="H153" s="138">
        <v>793</v>
      </c>
      <c r="I153" s="138">
        <v>959</v>
      </c>
      <c r="J153" s="138">
        <v>7027</v>
      </c>
      <c r="K153" s="138">
        <v>1613</v>
      </c>
      <c r="L153" s="138">
        <v>11007</v>
      </c>
    </row>
    <row r="154" spans="1:12" x14ac:dyDescent="0.25">
      <c r="A154" s="18" t="s">
        <v>1154</v>
      </c>
      <c r="B154" s="137" t="s">
        <v>2338</v>
      </c>
      <c r="C154" s="138">
        <v>232</v>
      </c>
      <c r="D154" s="138">
        <v>213</v>
      </c>
      <c r="E154" s="138">
        <v>203</v>
      </c>
      <c r="F154" s="138">
        <v>197</v>
      </c>
      <c r="G154" s="138">
        <v>198</v>
      </c>
      <c r="H154" s="138">
        <v>1111</v>
      </c>
      <c r="I154" s="138">
        <v>1381</v>
      </c>
      <c r="J154" s="138">
        <v>8889</v>
      </c>
      <c r="K154" s="138">
        <v>1508</v>
      </c>
      <c r="L154" s="138">
        <v>13932</v>
      </c>
    </row>
    <row r="155" spans="1:12" x14ac:dyDescent="0.25">
      <c r="A155" s="18" t="s">
        <v>1155</v>
      </c>
      <c r="B155" s="137" t="s">
        <v>2073</v>
      </c>
      <c r="C155" s="138">
        <v>309</v>
      </c>
      <c r="D155" s="138">
        <v>280</v>
      </c>
      <c r="E155" s="138">
        <v>261</v>
      </c>
      <c r="F155" s="138">
        <v>252</v>
      </c>
      <c r="G155" s="138">
        <v>252</v>
      </c>
      <c r="H155" s="138">
        <v>1450</v>
      </c>
      <c r="I155" s="138">
        <v>1879</v>
      </c>
      <c r="J155" s="138">
        <v>13356</v>
      </c>
      <c r="K155" s="138">
        <v>2405</v>
      </c>
      <c r="L155" s="138">
        <v>20444</v>
      </c>
    </row>
    <row r="156" spans="1:12" x14ac:dyDescent="0.25">
      <c r="A156" s="18" t="s">
        <v>1827</v>
      </c>
      <c r="B156" s="137" t="s">
        <v>1947</v>
      </c>
      <c r="C156" s="138">
        <v>359</v>
      </c>
      <c r="D156" s="138">
        <v>349</v>
      </c>
      <c r="E156" s="138">
        <v>346</v>
      </c>
      <c r="F156" s="138">
        <v>350</v>
      </c>
      <c r="G156" s="138">
        <v>357</v>
      </c>
      <c r="H156" s="138">
        <v>2026</v>
      </c>
      <c r="I156" s="138">
        <v>2476</v>
      </c>
      <c r="J156" s="138">
        <v>19541</v>
      </c>
      <c r="K156" s="138">
        <v>3973</v>
      </c>
      <c r="L156" s="138">
        <v>29777</v>
      </c>
    </row>
    <row r="157" spans="1:12" x14ac:dyDescent="0.25">
      <c r="A157" s="18" t="s">
        <v>1156</v>
      </c>
      <c r="B157" s="137" t="s">
        <v>1948</v>
      </c>
      <c r="C157" s="138">
        <v>272</v>
      </c>
      <c r="D157" s="138">
        <v>262</v>
      </c>
      <c r="E157" s="138">
        <v>256</v>
      </c>
      <c r="F157" s="138">
        <v>254</v>
      </c>
      <c r="G157" s="138">
        <v>257</v>
      </c>
      <c r="H157" s="138">
        <v>1400</v>
      </c>
      <c r="I157" s="138">
        <v>1661</v>
      </c>
      <c r="J157" s="138">
        <v>13469</v>
      </c>
      <c r="K157" s="138">
        <v>2700</v>
      </c>
      <c r="L157" s="138">
        <v>20531</v>
      </c>
    </row>
    <row r="158" spans="1:12" x14ac:dyDescent="0.25">
      <c r="A158" s="18" t="s">
        <v>1691</v>
      </c>
      <c r="B158" s="137" t="s">
        <v>2339</v>
      </c>
      <c r="C158" s="138">
        <v>200</v>
      </c>
      <c r="D158" s="138">
        <v>204</v>
      </c>
      <c r="E158" s="138">
        <v>211</v>
      </c>
      <c r="F158" s="138">
        <v>218</v>
      </c>
      <c r="G158" s="138">
        <v>227</v>
      </c>
      <c r="H158" s="138">
        <v>1296</v>
      </c>
      <c r="I158" s="138">
        <v>1518</v>
      </c>
      <c r="J158" s="138">
        <v>11401</v>
      </c>
      <c r="K158" s="138">
        <v>2181</v>
      </c>
      <c r="L158" s="138">
        <v>17456</v>
      </c>
    </row>
    <row r="159" spans="1:12" x14ac:dyDescent="0.25">
      <c r="A159" s="18" t="s">
        <v>1157</v>
      </c>
      <c r="B159" s="137" t="s">
        <v>2038</v>
      </c>
      <c r="C159" s="138">
        <v>108</v>
      </c>
      <c r="D159" s="138">
        <v>112</v>
      </c>
      <c r="E159" s="138">
        <v>115</v>
      </c>
      <c r="F159" s="138">
        <v>119</v>
      </c>
      <c r="G159" s="138">
        <v>124</v>
      </c>
      <c r="H159" s="138">
        <v>683</v>
      </c>
      <c r="I159" s="138">
        <v>761</v>
      </c>
      <c r="J159" s="138">
        <v>6250</v>
      </c>
      <c r="K159" s="138">
        <v>1284</v>
      </c>
      <c r="L159" s="138">
        <v>9556</v>
      </c>
    </row>
    <row r="160" spans="1:12" x14ac:dyDescent="0.25">
      <c r="A160" s="18" t="s">
        <v>1158</v>
      </c>
      <c r="B160" s="137" t="s">
        <v>2340</v>
      </c>
      <c r="C160" s="138">
        <v>46</v>
      </c>
      <c r="D160" s="138">
        <v>47</v>
      </c>
      <c r="E160" s="138">
        <v>49</v>
      </c>
      <c r="F160" s="138">
        <v>50</v>
      </c>
      <c r="G160" s="138">
        <v>52</v>
      </c>
      <c r="H160" s="138">
        <v>296</v>
      </c>
      <c r="I160" s="138">
        <v>347</v>
      </c>
      <c r="J160" s="138">
        <v>2482</v>
      </c>
      <c r="K160" s="138">
        <v>589</v>
      </c>
      <c r="L160" s="138">
        <v>3958</v>
      </c>
    </row>
    <row r="161" spans="1:12" x14ac:dyDescent="0.25">
      <c r="A161" s="18" t="s">
        <v>1754</v>
      </c>
      <c r="B161" s="137" t="s">
        <v>2111</v>
      </c>
      <c r="C161" s="138">
        <v>47</v>
      </c>
      <c r="D161" s="138">
        <v>42</v>
      </c>
      <c r="E161" s="138">
        <v>40</v>
      </c>
      <c r="F161" s="138">
        <v>37</v>
      </c>
      <c r="G161" s="138">
        <v>39</v>
      </c>
      <c r="H161" s="138">
        <v>236</v>
      </c>
      <c r="I161" s="138">
        <v>310</v>
      </c>
      <c r="J161" s="138">
        <v>2078</v>
      </c>
      <c r="K161" s="138">
        <v>551</v>
      </c>
      <c r="L161" s="138">
        <v>3380</v>
      </c>
    </row>
    <row r="162" spans="1:12" x14ac:dyDescent="0.25">
      <c r="A162" s="18" t="s">
        <v>1911</v>
      </c>
      <c r="B162" s="137" t="s">
        <v>2341</v>
      </c>
      <c r="C162" s="138">
        <v>39</v>
      </c>
      <c r="D162" s="138">
        <v>40</v>
      </c>
      <c r="E162" s="138">
        <v>40</v>
      </c>
      <c r="F162" s="138">
        <v>42</v>
      </c>
      <c r="G162" s="138">
        <v>44</v>
      </c>
      <c r="H162" s="138">
        <v>271</v>
      </c>
      <c r="I162" s="138">
        <v>362</v>
      </c>
      <c r="J162" s="138">
        <v>2970</v>
      </c>
      <c r="K162" s="138">
        <v>722</v>
      </c>
      <c r="L162" s="138">
        <v>4530</v>
      </c>
    </row>
    <row r="163" spans="1:12" x14ac:dyDescent="0.25">
      <c r="A163" s="18" t="s">
        <v>1159</v>
      </c>
      <c r="B163" s="137" t="s">
        <v>998</v>
      </c>
      <c r="C163" s="138">
        <v>23</v>
      </c>
      <c r="D163" s="138">
        <v>24</v>
      </c>
      <c r="E163" s="138">
        <v>25</v>
      </c>
      <c r="F163" s="138">
        <v>26</v>
      </c>
      <c r="G163" s="138">
        <v>28</v>
      </c>
      <c r="H163" s="138">
        <v>162</v>
      </c>
      <c r="I163" s="138">
        <v>191</v>
      </c>
      <c r="J163" s="138">
        <v>1425</v>
      </c>
      <c r="K163" s="138">
        <v>337</v>
      </c>
      <c r="L163" s="138">
        <v>2241</v>
      </c>
    </row>
    <row r="164" spans="1:12" x14ac:dyDescent="0.25">
      <c r="A164" s="18" t="s">
        <v>1160</v>
      </c>
      <c r="B164" s="137" t="s">
        <v>2039</v>
      </c>
      <c r="C164" s="138">
        <v>48</v>
      </c>
      <c r="D164" s="138">
        <v>42</v>
      </c>
      <c r="E164" s="138">
        <v>37</v>
      </c>
      <c r="F164" s="138">
        <v>34</v>
      </c>
      <c r="G164" s="138">
        <v>34</v>
      </c>
      <c r="H164" s="138">
        <v>183</v>
      </c>
      <c r="I164" s="138">
        <v>237</v>
      </c>
      <c r="J164" s="138">
        <v>1803</v>
      </c>
      <c r="K164" s="138">
        <v>475</v>
      </c>
      <c r="L164" s="138">
        <v>2893</v>
      </c>
    </row>
    <row r="165" spans="1:12" x14ac:dyDescent="0.25">
      <c r="A165" s="18" t="s">
        <v>1161</v>
      </c>
      <c r="B165" s="137" t="s">
        <v>2342</v>
      </c>
      <c r="C165" s="138">
        <v>192</v>
      </c>
      <c r="D165" s="138">
        <v>203</v>
      </c>
      <c r="E165" s="138">
        <v>214</v>
      </c>
      <c r="F165" s="138">
        <v>225</v>
      </c>
      <c r="G165" s="138">
        <v>233</v>
      </c>
      <c r="H165" s="138">
        <v>1284</v>
      </c>
      <c r="I165" s="138">
        <v>1437</v>
      </c>
      <c r="J165" s="138">
        <v>11099</v>
      </c>
      <c r="K165" s="138">
        <v>2546</v>
      </c>
      <c r="L165" s="138">
        <v>17433</v>
      </c>
    </row>
    <row r="166" spans="1:12" x14ac:dyDescent="0.25">
      <c r="A166" s="18" t="s">
        <v>1707</v>
      </c>
      <c r="B166" s="137" t="s">
        <v>2343</v>
      </c>
      <c r="C166" s="138">
        <v>43</v>
      </c>
      <c r="D166" s="138">
        <v>42</v>
      </c>
      <c r="E166" s="138">
        <v>41</v>
      </c>
      <c r="F166" s="138">
        <v>42</v>
      </c>
      <c r="G166" s="138">
        <v>45</v>
      </c>
      <c r="H166" s="138">
        <v>274</v>
      </c>
      <c r="I166" s="138">
        <v>364</v>
      </c>
      <c r="J166" s="138">
        <v>2555</v>
      </c>
      <c r="K166" s="138">
        <v>538</v>
      </c>
      <c r="L166" s="138">
        <v>3944</v>
      </c>
    </row>
    <row r="167" spans="1:12" x14ac:dyDescent="0.25">
      <c r="A167" s="18" t="s">
        <v>1162</v>
      </c>
      <c r="B167" s="137" t="s">
        <v>2136</v>
      </c>
      <c r="C167" s="138">
        <v>825</v>
      </c>
      <c r="D167" s="138">
        <v>794</v>
      </c>
      <c r="E167" s="138">
        <v>778</v>
      </c>
      <c r="F167" s="138">
        <v>778</v>
      </c>
      <c r="G167" s="138">
        <v>788</v>
      </c>
      <c r="H167" s="138">
        <v>4400</v>
      </c>
      <c r="I167" s="138">
        <v>5387</v>
      </c>
      <c r="J167" s="138">
        <v>46622</v>
      </c>
      <c r="K167" s="138">
        <v>10258</v>
      </c>
      <c r="L167" s="138">
        <v>70630</v>
      </c>
    </row>
    <row r="168" spans="1:12" x14ac:dyDescent="0.25">
      <c r="A168" s="18" t="s">
        <v>1779</v>
      </c>
      <c r="B168" s="137" t="s">
        <v>2344</v>
      </c>
      <c r="C168" s="138">
        <v>70</v>
      </c>
      <c r="D168" s="138">
        <v>67</v>
      </c>
      <c r="E168" s="138">
        <v>67</v>
      </c>
      <c r="F168" s="138">
        <v>67</v>
      </c>
      <c r="G168" s="138">
        <v>69</v>
      </c>
      <c r="H168" s="138">
        <v>404</v>
      </c>
      <c r="I168" s="138">
        <v>492</v>
      </c>
      <c r="J168" s="138">
        <v>3185</v>
      </c>
      <c r="K168" s="138">
        <v>517</v>
      </c>
      <c r="L168" s="138">
        <v>4938</v>
      </c>
    </row>
    <row r="169" spans="1:12" x14ac:dyDescent="0.25">
      <c r="A169" s="18" t="s">
        <v>1163</v>
      </c>
      <c r="B169" s="137" t="s">
        <v>2068</v>
      </c>
      <c r="C169" s="138">
        <v>42</v>
      </c>
      <c r="D169" s="138">
        <v>42</v>
      </c>
      <c r="E169" s="138">
        <v>42</v>
      </c>
      <c r="F169" s="138">
        <v>44</v>
      </c>
      <c r="G169" s="138">
        <v>44</v>
      </c>
      <c r="H169" s="138">
        <v>265</v>
      </c>
      <c r="I169" s="138">
        <v>341</v>
      </c>
      <c r="J169" s="138">
        <v>2219</v>
      </c>
      <c r="K169" s="138">
        <v>450</v>
      </c>
      <c r="L169" s="138">
        <v>3489</v>
      </c>
    </row>
    <row r="170" spans="1:12" x14ac:dyDescent="0.25">
      <c r="A170" s="18" t="s">
        <v>1164</v>
      </c>
      <c r="B170" s="137" t="s">
        <v>2345</v>
      </c>
      <c r="C170" s="138">
        <v>108</v>
      </c>
      <c r="D170" s="138">
        <v>110</v>
      </c>
      <c r="E170" s="138">
        <v>113</v>
      </c>
      <c r="F170" s="138">
        <v>117</v>
      </c>
      <c r="G170" s="138">
        <v>121</v>
      </c>
      <c r="H170" s="138">
        <v>680</v>
      </c>
      <c r="I170" s="138">
        <v>777</v>
      </c>
      <c r="J170" s="138">
        <v>3888</v>
      </c>
      <c r="K170" s="138">
        <v>700</v>
      </c>
      <c r="L170" s="138">
        <v>6614</v>
      </c>
    </row>
    <row r="171" spans="1:12" x14ac:dyDescent="0.25">
      <c r="A171" s="18" t="s">
        <v>1805</v>
      </c>
      <c r="B171" s="137" t="s">
        <v>2346</v>
      </c>
      <c r="C171" s="138">
        <v>69</v>
      </c>
      <c r="D171" s="138">
        <v>68</v>
      </c>
      <c r="E171" s="138">
        <v>70</v>
      </c>
      <c r="F171" s="138">
        <v>72</v>
      </c>
      <c r="G171" s="138">
        <v>76</v>
      </c>
      <c r="H171" s="138">
        <v>448</v>
      </c>
      <c r="I171" s="138">
        <v>560</v>
      </c>
      <c r="J171" s="138">
        <v>3145</v>
      </c>
      <c r="K171" s="138">
        <v>559</v>
      </c>
      <c r="L171" s="138">
        <v>5067</v>
      </c>
    </row>
    <row r="172" spans="1:12" x14ac:dyDescent="0.25">
      <c r="A172" s="18" t="s">
        <v>1912</v>
      </c>
      <c r="B172" s="137" t="s">
        <v>2347</v>
      </c>
      <c r="C172" s="138">
        <v>249</v>
      </c>
      <c r="D172" s="138">
        <v>250</v>
      </c>
      <c r="E172" s="138">
        <v>256</v>
      </c>
      <c r="F172" s="138">
        <v>261</v>
      </c>
      <c r="G172" s="138">
        <v>269</v>
      </c>
      <c r="H172" s="138">
        <v>1499</v>
      </c>
      <c r="I172" s="138">
        <v>1747</v>
      </c>
      <c r="J172" s="138">
        <v>13753</v>
      </c>
      <c r="K172" s="138">
        <v>3357</v>
      </c>
      <c r="L172" s="138">
        <v>21641</v>
      </c>
    </row>
    <row r="173" spans="1:12" x14ac:dyDescent="0.25">
      <c r="A173" s="18" t="s">
        <v>1165</v>
      </c>
      <c r="B173" s="137" t="s">
        <v>2348</v>
      </c>
      <c r="C173" s="138">
        <v>10</v>
      </c>
      <c r="D173" s="138">
        <v>11</v>
      </c>
      <c r="E173" s="138">
        <v>12</v>
      </c>
      <c r="F173" s="138">
        <v>13</v>
      </c>
      <c r="G173" s="138">
        <v>15</v>
      </c>
      <c r="H173" s="138">
        <v>91</v>
      </c>
      <c r="I173" s="138">
        <v>112</v>
      </c>
      <c r="J173" s="138">
        <v>728</v>
      </c>
      <c r="K173" s="138">
        <v>207</v>
      </c>
      <c r="L173" s="138">
        <v>1199</v>
      </c>
    </row>
    <row r="174" spans="1:12" x14ac:dyDescent="0.25">
      <c r="A174" s="18" t="s">
        <v>1166</v>
      </c>
      <c r="B174" s="137" t="s">
        <v>2349</v>
      </c>
      <c r="C174" s="138">
        <v>76</v>
      </c>
      <c r="D174" s="138">
        <v>77</v>
      </c>
      <c r="E174" s="138">
        <v>81</v>
      </c>
      <c r="F174" s="138">
        <v>85</v>
      </c>
      <c r="G174" s="138">
        <v>88</v>
      </c>
      <c r="H174" s="138">
        <v>505</v>
      </c>
      <c r="I174" s="138">
        <v>591</v>
      </c>
      <c r="J174" s="138">
        <v>4215</v>
      </c>
      <c r="K174" s="138">
        <v>1088</v>
      </c>
      <c r="L174" s="138">
        <v>6806</v>
      </c>
    </row>
    <row r="175" spans="1:12" x14ac:dyDescent="0.25">
      <c r="A175" s="18" t="s">
        <v>1167</v>
      </c>
      <c r="B175" s="137" t="s">
        <v>2176</v>
      </c>
      <c r="C175" s="138">
        <v>142</v>
      </c>
      <c r="D175" s="138">
        <v>134</v>
      </c>
      <c r="E175" s="138">
        <v>129</v>
      </c>
      <c r="F175" s="138">
        <v>127</v>
      </c>
      <c r="G175" s="138">
        <v>128</v>
      </c>
      <c r="H175" s="138">
        <v>701</v>
      </c>
      <c r="I175" s="138">
        <v>840</v>
      </c>
      <c r="J175" s="138">
        <v>6563</v>
      </c>
      <c r="K175" s="138">
        <v>1507</v>
      </c>
      <c r="L175" s="138">
        <v>10271</v>
      </c>
    </row>
    <row r="176" spans="1:12" x14ac:dyDescent="0.25">
      <c r="A176" s="18" t="s">
        <v>1168</v>
      </c>
      <c r="B176" s="137" t="s">
        <v>2072</v>
      </c>
      <c r="C176" s="138">
        <v>26</v>
      </c>
      <c r="D176" s="138">
        <v>26</v>
      </c>
      <c r="E176" s="138">
        <v>27</v>
      </c>
      <c r="F176" s="138">
        <v>29</v>
      </c>
      <c r="G176" s="138">
        <v>30</v>
      </c>
      <c r="H176" s="138">
        <v>196</v>
      </c>
      <c r="I176" s="138">
        <v>264</v>
      </c>
      <c r="J176" s="138">
        <v>1790</v>
      </c>
      <c r="K176" s="138">
        <v>468</v>
      </c>
      <c r="L176" s="138">
        <v>2856</v>
      </c>
    </row>
    <row r="177" spans="1:12" x14ac:dyDescent="0.25">
      <c r="A177" s="18" t="s">
        <v>1169</v>
      </c>
      <c r="B177" s="137" t="s">
        <v>2350</v>
      </c>
      <c r="C177" s="138">
        <v>72</v>
      </c>
      <c r="D177" s="138">
        <v>69</v>
      </c>
      <c r="E177" s="138">
        <v>69</v>
      </c>
      <c r="F177" s="138">
        <v>70</v>
      </c>
      <c r="G177" s="138">
        <v>73</v>
      </c>
      <c r="H177" s="138">
        <v>417</v>
      </c>
      <c r="I177" s="138">
        <v>506</v>
      </c>
      <c r="J177" s="138">
        <v>3605</v>
      </c>
      <c r="K177" s="138">
        <v>762</v>
      </c>
      <c r="L177" s="138">
        <v>5643</v>
      </c>
    </row>
    <row r="178" spans="1:12" x14ac:dyDescent="0.25">
      <c r="A178" s="18" t="s">
        <v>1170</v>
      </c>
      <c r="B178" s="137" t="s">
        <v>2351</v>
      </c>
      <c r="C178" s="138">
        <v>224</v>
      </c>
      <c r="D178" s="138">
        <v>234</v>
      </c>
      <c r="E178" s="138">
        <v>246</v>
      </c>
      <c r="F178" s="138">
        <v>257</v>
      </c>
      <c r="G178" s="138">
        <v>269</v>
      </c>
      <c r="H178" s="138">
        <v>1525</v>
      </c>
      <c r="I178" s="138">
        <v>1771</v>
      </c>
      <c r="J178" s="138">
        <v>9309</v>
      </c>
      <c r="K178" s="138">
        <v>1349</v>
      </c>
      <c r="L178" s="138">
        <v>15184</v>
      </c>
    </row>
    <row r="179" spans="1:12" x14ac:dyDescent="0.25">
      <c r="A179" s="18" t="s">
        <v>1171</v>
      </c>
      <c r="B179" s="137" t="s">
        <v>2040</v>
      </c>
      <c r="C179" s="138">
        <v>213</v>
      </c>
      <c r="D179" s="138">
        <v>215</v>
      </c>
      <c r="E179" s="138">
        <v>217</v>
      </c>
      <c r="F179" s="138">
        <v>222</v>
      </c>
      <c r="G179" s="138">
        <v>226</v>
      </c>
      <c r="H179" s="138">
        <v>1198</v>
      </c>
      <c r="I179" s="138">
        <v>1297</v>
      </c>
      <c r="J179" s="138">
        <v>6832</v>
      </c>
      <c r="K179" s="138">
        <v>919</v>
      </c>
      <c r="L179" s="138">
        <v>11339</v>
      </c>
    </row>
    <row r="180" spans="1:12" x14ac:dyDescent="0.25">
      <c r="A180" s="18" t="s">
        <v>1696</v>
      </c>
      <c r="B180" s="137" t="s">
        <v>2352</v>
      </c>
      <c r="C180" s="138">
        <v>39</v>
      </c>
      <c r="D180" s="138">
        <v>38</v>
      </c>
      <c r="E180" s="138">
        <v>36</v>
      </c>
      <c r="F180" s="138">
        <v>37</v>
      </c>
      <c r="G180" s="138">
        <v>36</v>
      </c>
      <c r="H180" s="138">
        <v>203</v>
      </c>
      <c r="I180" s="138">
        <v>237</v>
      </c>
      <c r="J180" s="138">
        <v>1697</v>
      </c>
      <c r="K180" s="138">
        <v>436</v>
      </c>
      <c r="L180" s="138">
        <v>2759</v>
      </c>
    </row>
    <row r="181" spans="1:12" x14ac:dyDescent="0.25">
      <c r="A181" s="18" t="s">
        <v>1762</v>
      </c>
      <c r="B181" s="137" t="s">
        <v>2353</v>
      </c>
      <c r="C181" s="138">
        <v>75</v>
      </c>
      <c r="D181" s="138">
        <v>72</v>
      </c>
      <c r="E181" s="138">
        <v>72</v>
      </c>
      <c r="F181" s="138">
        <v>73</v>
      </c>
      <c r="G181" s="138">
        <v>76</v>
      </c>
      <c r="H181" s="138">
        <v>460</v>
      </c>
      <c r="I181" s="138">
        <v>606</v>
      </c>
      <c r="J181" s="138">
        <v>4175</v>
      </c>
      <c r="K181" s="138">
        <v>969</v>
      </c>
      <c r="L181" s="138">
        <v>6578</v>
      </c>
    </row>
    <row r="182" spans="1:12" x14ac:dyDescent="0.25">
      <c r="A182" s="18" t="s">
        <v>1172</v>
      </c>
      <c r="B182" s="137" t="s">
        <v>2354</v>
      </c>
      <c r="C182" s="138">
        <v>64</v>
      </c>
      <c r="D182" s="138">
        <v>64</v>
      </c>
      <c r="E182" s="138">
        <v>67</v>
      </c>
      <c r="F182" s="138">
        <v>67</v>
      </c>
      <c r="G182" s="138">
        <v>69</v>
      </c>
      <c r="H182" s="138">
        <v>371</v>
      </c>
      <c r="I182" s="138">
        <v>407</v>
      </c>
      <c r="J182" s="138">
        <v>2908</v>
      </c>
      <c r="K182" s="138">
        <v>571</v>
      </c>
      <c r="L182" s="138">
        <v>4588</v>
      </c>
    </row>
    <row r="183" spans="1:12" x14ac:dyDescent="0.25">
      <c r="A183" s="18" t="s">
        <v>1173</v>
      </c>
      <c r="B183" s="137" t="s">
        <v>2355</v>
      </c>
      <c r="C183" s="138">
        <v>104</v>
      </c>
      <c r="D183" s="138">
        <v>98</v>
      </c>
      <c r="E183" s="138">
        <v>96</v>
      </c>
      <c r="F183" s="138">
        <v>96</v>
      </c>
      <c r="G183" s="138">
        <v>96</v>
      </c>
      <c r="H183" s="138">
        <v>551</v>
      </c>
      <c r="I183" s="138">
        <v>714</v>
      </c>
      <c r="J183" s="138">
        <v>4916</v>
      </c>
      <c r="K183" s="138">
        <v>1041</v>
      </c>
      <c r="L183" s="138">
        <v>7712</v>
      </c>
    </row>
    <row r="184" spans="1:12" x14ac:dyDescent="0.25">
      <c r="A184" s="18" t="s">
        <v>1174</v>
      </c>
      <c r="B184" s="137" t="s">
        <v>2024</v>
      </c>
      <c r="C184" s="138">
        <v>351</v>
      </c>
      <c r="D184" s="138">
        <v>352</v>
      </c>
      <c r="E184" s="138">
        <v>357</v>
      </c>
      <c r="F184" s="138">
        <v>363</v>
      </c>
      <c r="G184" s="138">
        <v>369</v>
      </c>
      <c r="H184" s="138">
        <v>1989</v>
      </c>
      <c r="I184" s="138">
        <v>2223</v>
      </c>
      <c r="J184" s="138">
        <v>17484</v>
      </c>
      <c r="K184" s="138">
        <v>2774</v>
      </c>
      <c r="L184" s="138">
        <v>26262</v>
      </c>
    </row>
    <row r="185" spans="1:12" x14ac:dyDescent="0.25">
      <c r="A185" s="18" t="s">
        <v>1882</v>
      </c>
      <c r="B185" s="137" t="s">
        <v>2119</v>
      </c>
      <c r="C185" s="138">
        <v>77</v>
      </c>
      <c r="D185" s="138">
        <v>81</v>
      </c>
      <c r="E185" s="138">
        <v>84</v>
      </c>
      <c r="F185" s="138">
        <v>88</v>
      </c>
      <c r="G185" s="138">
        <v>94</v>
      </c>
      <c r="H185" s="138">
        <v>538</v>
      </c>
      <c r="I185" s="138">
        <v>617</v>
      </c>
      <c r="J185" s="138">
        <v>4485</v>
      </c>
      <c r="K185" s="138">
        <v>1071</v>
      </c>
      <c r="L185" s="138">
        <v>7135</v>
      </c>
    </row>
    <row r="186" spans="1:12" x14ac:dyDescent="0.25">
      <c r="A186" s="18" t="s">
        <v>1175</v>
      </c>
      <c r="B186" s="137" t="s">
        <v>2356</v>
      </c>
      <c r="C186" s="138">
        <v>137</v>
      </c>
      <c r="D186" s="138">
        <v>133</v>
      </c>
      <c r="E186" s="138">
        <v>132</v>
      </c>
      <c r="F186" s="138">
        <v>134</v>
      </c>
      <c r="G186" s="138">
        <v>138</v>
      </c>
      <c r="H186" s="138">
        <v>796</v>
      </c>
      <c r="I186" s="138">
        <v>971</v>
      </c>
      <c r="J186" s="138">
        <v>5415</v>
      </c>
      <c r="K186" s="138">
        <v>1116</v>
      </c>
      <c r="L186" s="138">
        <v>8972</v>
      </c>
    </row>
    <row r="187" spans="1:12" x14ac:dyDescent="0.25">
      <c r="A187" s="18" t="s">
        <v>1902</v>
      </c>
      <c r="B187" s="137" t="s">
        <v>2357</v>
      </c>
      <c r="C187" s="138">
        <v>49</v>
      </c>
      <c r="D187" s="138">
        <v>47</v>
      </c>
      <c r="E187" s="138">
        <v>47</v>
      </c>
      <c r="F187" s="138">
        <v>44</v>
      </c>
      <c r="G187" s="138">
        <v>45</v>
      </c>
      <c r="H187" s="138">
        <v>219</v>
      </c>
      <c r="I187" s="138">
        <v>225</v>
      </c>
      <c r="J187" s="138">
        <v>1968</v>
      </c>
      <c r="K187" s="138">
        <v>348</v>
      </c>
      <c r="L187" s="138">
        <v>2992</v>
      </c>
    </row>
    <row r="188" spans="1:12" x14ac:dyDescent="0.25">
      <c r="A188" s="18" t="s">
        <v>1176</v>
      </c>
      <c r="B188" s="137" t="s">
        <v>2358</v>
      </c>
      <c r="C188" s="138">
        <v>106</v>
      </c>
      <c r="D188" s="138">
        <v>107</v>
      </c>
      <c r="E188" s="138">
        <v>110</v>
      </c>
      <c r="F188" s="138">
        <v>113</v>
      </c>
      <c r="G188" s="138">
        <v>117</v>
      </c>
      <c r="H188" s="138">
        <v>683</v>
      </c>
      <c r="I188" s="138">
        <v>834</v>
      </c>
      <c r="J188" s="138">
        <v>4739</v>
      </c>
      <c r="K188" s="138">
        <v>1202</v>
      </c>
      <c r="L188" s="138">
        <v>8011</v>
      </c>
    </row>
    <row r="189" spans="1:12" x14ac:dyDescent="0.25">
      <c r="A189" s="18" t="s">
        <v>1177</v>
      </c>
      <c r="B189" s="137" t="s">
        <v>2041</v>
      </c>
      <c r="C189" s="138">
        <v>133</v>
      </c>
      <c r="D189" s="138">
        <v>137</v>
      </c>
      <c r="E189" s="138">
        <v>141</v>
      </c>
      <c r="F189" s="138">
        <v>145</v>
      </c>
      <c r="G189" s="138">
        <v>146</v>
      </c>
      <c r="H189" s="138">
        <v>761</v>
      </c>
      <c r="I189" s="138">
        <v>781</v>
      </c>
      <c r="J189" s="138">
        <v>6332</v>
      </c>
      <c r="K189" s="138">
        <v>1312</v>
      </c>
      <c r="L189" s="138">
        <v>9888</v>
      </c>
    </row>
    <row r="190" spans="1:12" x14ac:dyDescent="0.25">
      <c r="A190" s="18" t="s">
        <v>1856</v>
      </c>
      <c r="B190" s="137" t="s">
        <v>2359</v>
      </c>
      <c r="C190" s="138">
        <v>31</v>
      </c>
      <c r="D190" s="138">
        <v>29</v>
      </c>
      <c r="E190" s="138">
        <v>29</v>
      </c>
      <c r="F190" s="138">
        <v>29</v>
      </c>
      <c r="G190" s="138">
        <v>30</v>
      </c>
      <c r="H190" s="138">
        <v>175</v>
      </c>
      <c r="I190" s="138">
        <v>221</v>
      </c>
      <c r="J190" s="138">
        <v>1819</v>
      </c>
      <c r="K190" s="138">
        <v>392</v>
      </c>
      <c r="L190" s="138">
        <v>2755</v>
      </c>
    </row>
    <row r="191" spans="1:12" x14ac:dyDescent="0.25">
      <c r="A191" s="18" t="s">
        <v>1178</v>
      </c>
      <c r="B191" s="137" t="s">
        <v>2360</v>
      </c>
      <c r="C191" s="138">
        <v>416</v>
      </c>
      <c r="D191" s="138">
        <v>395</v>
      </c>
      <c r="E191" s="138">
        <v>381</v>
      </c>
      <c r="F191" s="138">
        <v>372</v>
      </c>
      <c r="G191" s="138">
        <v>367</v>
      </c>
      <c r="H191" s="138">
        <v>1882</v>
      </c>
      <c r="I191" s="138">
        <v>2070</v>
      </c>
      <c r="J191" s="138">
        <v>16013</v>
      </c>
      <c r="K191" s="138">
        <v>2036</v>
      </c>
      <c r="L191" s="138">
        <v>23932</v>
      </c>
    </row>
    <row r="192" spans="1:12" x14ac:dyDescent="0.25">
      <c r="A192" s="18" t="s">
        <v>1179</v>
      </c>
      <c r="B192" s="137" t="s">
        <v>2361</v>
      </c>
      <c r="C192" s="138">
        <v>55</v>
      </c>
      <c r="D192" s="138">
        <v>57</v>
      </c>
      <c r="E192" s="138">
        <v>59</v>
      </c>
      <c r="F192" s="138">
        <v>61</v>
      </c>
      <c r="G192" s="138">
        <v>62</v>
      </c>
      <c r="H192" s="138">
        <v>326</v>
      </c>
      <c r="I192" s="138">
        <v>338</v>
      </c>
      <c r="J192" s="138">
        <v>2785</v>
      </c>
      <c r="K192" s="138">
        <v>725</v>
      </c>
      <c r="L192" s="138">
        <v>4468</v>
      </c>
    </row>
    <row r="193" spans="1:12" x14ac:dyDescent="0.25">
      <c r="A193" s="18" t="s">
        <v>1180</v>
      </c>
      <c r="B193" s="137" t="s">
        <v>2362</v>
      </c>
      <c r="C193" s="138">
        <v>242</v>
      </c>
      <c r="D193" s="138">
        <v>252</v>
      </c>
      <c r="E193" s="138">
        <v>262</v>
      </c>
      <c r="F193" s="138">
        <v>273</v>
      </c>
      <c r="G193" s="138">
        <v>285</v>
      </c>
      <c r="H193" s="138">
        <v>1609</v>
      </c>
      <c r="I193" s="138">
        <v>1852</v>
      </c>
      <c r="J193" s="138">
        <v>10624</v>
      </c>
      <c r="K193" s="138">
        <v>2399</v>
      </c>
      <c r="L193" s="138">
        <v>17798</v>
      </c>
    </row>
    <row r="194" spans="1:12" x14ac:dyDescent="0.25">
      <c r="A194" s="18" t="s">
        <v>1181</v>
      </c>
      <c r="B194" s="137" t="s">
        <v>2363</v>
      </c>
      <c r="C194" s="138">
        <v>65</v>
      </c>
      <c r="D194" s="138">
        <v>66</v>
      </c>
      <c r="E194" s="138">
        <v>67</v>
      </c>
      <c r="F194" s="138">
        <v>70</v>
      </c>
      <c r="G194" s="138">
        <v>71</v>
      </c>
      <c r="H194" s="138">
        <v>386</v>
      </c>
      <c r="I194" s="138">
        <v>426</v>
      </c>
      <c r="J194" s="138">
        <v>3287</v>
      </c>
      <c r="K194" s="138">
        <v>776</v>
      </c>
      <c r="L194" s="138">
        <v>5214</v>
      </c>
    </row>
    <row r="195" spans="1:12" x14ac:dyDescent="0.25">
      <c r="A195" s="18" t="s">
        <v>1913</v>
      </c>
      <c r="B195" s="137" t="s">
        <v>2168</v>
      </c>
      <c r="C195" s="138">
        <v>194</v>
      </c>
      <c r="D195" s="138">
        <v>186</v>
      </c>
      <c r="E195" s="138">
        <v>182</v>
      </c>
      <c r="F195" s="138">
        <v>182</v>
      </c>
      <c r="G195" s="138">
        <v>186</v>
      </c>
      <c r="H195" s="138">
        <v>1044</v>
      </c>
      <c r="I195" s="138">
        <v>1247</v>
      </c>
      <c r="J195" s="138">
        <v>8083</v>
      </c>
      <c r="K195" s="138">
        <v>1748</v>
      </c>
      <c r="L195" s="138">
        <v>13052</v>
      </c>
    </row>
    <row r="196" spans="1:12" x14ac:dyDescent="0.25">
      <c r="A196" s="18" t="s">
        <v>1857</v>
      </c>
      <c r="B196" s="137" t="s">
        <v>2364</v>
      </c>
      <c r="C196" s="138">
        <v>164</v>
      </c>
      <c r="D196" s="138">
        <v>153</v>
      </c>
      <c r="E196" s="138">
        <v>147</v>
      </c>
      <c r="F196" s="138">
        <v>144</v>
      </c>
      <c r="G196" s="138">
        <v>143</v>
      </c>
      <c r="H196" s="138">
        <v>785</v>
      </c>
      <c r="I196" s="138">
        <v>956</v>
      </c>
      <c r="J196" s="138">
        <v>6912</v>
      </c>
      <c r="K196" s="138">
        <v>1205</v>
      </c>
      <c r="L196" s="138">
        <v>10609</v>
      </c>
    </row>
    <row r="197" spans="1:12" x14ac:dyDescent="0.25">
      <c r="A197" s="18" t="s">
        <v>1182</v>
      </c>
      <c r="B197" s="137" t="s">
        <v>2365</v>
      </c>
      <c r="C197" s="138">
        <v>83</v>
      </c>
      <c r="D197" s="138">
        <v>92</v>
      </c>
      <c r="E197" s="138">
        <v>101</v>
      </c>
      <c r="F197" s="138">
        <v>112</v>
      </c>
      <c r="G197" s="138">
        <v>120</v>
      </c>
      <c r="H197" s="138">
        <v>711</v>
      </c>
      <c r="I197" s="138">
        <v>827</v>
      </c>
      <c r="J197" s="138">
        <v>4197</v>
      </c>
      <c r="K197" s="138">
        <v>953</v>
      </c>
      <c r="L197" s="138">
        <v>7196</v>
      </c>
    </row>
    <row r="198" spans="1:12" x14ac:dyDescent="0.25">
      <c r="A198" s="18" t="s">
        <v>1688</v>
      </c>
      <c r="B198" s="137" t="s">
        <v>2366</v>
      </c>
      <c r="C198" s="138">
        <v>73</v>
      </c>
      <c r="D198" s="138">
        <v>72</v>
      </c>
      <c r="E198" s="138">
        <v>73</v>
      </c>
      <c r="F198" s="138">
        <v>73</v>
      </c>
      <c r="G198" s="138">
        <v>76</v>
      </c>
      <c r="H198" s="138">
        <v>445</v>
      </c>
      <c r="I198" s="138">
        <v>560</v>
      </c>
      <c r="J198" s="138">
        <v>4086</v>
      </c>
      <c r="K198" s="138">
        <v>619</v>
      </c>
      <c r="L198" s="138">
        <v>6077</v>
      </c>
    </row>
    <row r="199" spans="1:12" x14ac:dyDescent="0.25">
      <c r="A199" s="18" t="s">
        <v>1183</v>
      </c>
      <c r="B199" s="137" t="s">
        <v>2367</v>
      </c>
      <c r="C199" s="138">
        <v>117</v>
      </c>
      <c r="D199" s="138">
        <v>118</v>
      </c>
      <c r="E199" s="138">
        <v>120</v>
      </c>
      <c r="F199" s="138">
        <v>123</v>
      </c>
      <c r="G199" s="138">
        <v>126</v>
      </c>
      <c r="H199" s="138">
        <v>699</v>
      </c>
      <c r="I199" s="138">
        <v>799</v>
      </c>
      <c r="J199" s="138">
        <v>7147</v>
      </c>
      <c r="K199" s="138">
        <v>1483</v>
      </c>
      <c r="L199" s="138">
        <v>10732</v>
      </c>
    </row>
    <row r="200" spans="1:12" x14ac:dyDescent="0.25">
      <c r="A200" s="18" t="s">
        <v>1184</v>
      </c>
      <c r="B200" s="137" t="s">
        <v>2002</v>
      </c>
      <c r="C200" s="138">
        <v>716</v>
      </c>
      <c r="D200" s="138">
        <v>676</v>
      </c>
      <c r="E200" s="138">
        <v>651</v>
      </c>
      <c r="F200" s="138">
        <v>639</v>
      </c>
      <c r="G200" s="138">
        <v>641</v>
      </c>
      <c r="H200" s="138">
        <v>3502</v>
      </c>
      <c r="I200" s="138">
        <v>4276</v>
      </c>
      <c r="J200" s="138">
        <v>33672</v>
      </c>
      <c r="K200" s="138">
        <v>4843</v>
      </c>
      <c r="L200" s="138">
        <v>49616</v>
      </c>
    </row>
    <row r="201" spans="1:12" x14ac:dyDescent="0.25">
      <c r="A201" s="18" t="s">
        <v>1185</v>
      </c>
      <c r="B201" s="137" t="s">
        <v>2368</v>
      </c>
      <c r="C201" s="138">
        <v>57</v>
      </c>
      <c r="D201" s="138">
        <v>63</v>
      </c>
      <c r="E201" s="138">
        <v>68</v>
      </c>
      <c r="F201" s="138">
        <v>74</v>
      </c>
      <c r="G201" s="138">
        <v>79</v>
      </c>
      <c r="H201" s="138">
        <v>463</v>
      </c>
      <c r="I201" s="138">
        <v>537</v>
      </c>
      <c r="J201" s="138">
        <v>2887</v>
      </c>
      <c r="K201" s="138">
        <v>722</v>
      </c>
      <c r="L201" s="138">
        <v>4950</v>
      </c>
    </row>
    <row r="202" spans="1:12" x14ac:dyDescent="0.25">
      <c r="A202" s="18" t="s">
        <v>1186</v>
      </c>
      <c r="B202" s="137" t="s">
        <v>1950</v>
      </c>
      <c r="C202" s="138">
        <v>67</v>
      </c>
      <c r="D202" s="138">
        <v>77</v>
      </c>
      <c r="E202" s="138">
        <v>84</v>
      </c>
      <c r="F202" s="138">
        <v>88</v>
      </c>
      <c r="G202" s="138">
        <v>93</v>
      </c>
      <c r="H202" s="138">
        <v>495</v>
      </c>
      <c r="I202" s="138">
        <v>511</v>
      </c>
      <c r="J202" s="138">
        <v>4284</v>
      </c>
      <c r="K202" s="138">
        <v>892</v>
      </c>
      <c r="L202" s="138">
        <v>6591</v>
      </c>
    </row>
    <row r="203" spans="1:12" x14ac:dyDescent="0.25">
      <c r="A203" s="18" t="s">
        <v>1187</v>
      </c>
      <c r="B203" s="137" t="s">
        <v>2369</v>
      </c>
      <c r="C203" s="138">
        <v>1530</v>
      </c>
      <c r="D203" s="138">
        <v>1481</v>
      </c>
      <c r="E203" s="138">
        <v>1454</v>
      </c>
      <c r="F203" s="138">
        <v>1447</v>
      </c>
      <c r="G203" s="138">
        <v>1456</v>
      </c>
      <c r="H203" s="138">
        <v>7865</v>
      </c>
      <c r="I203" s="138">
        <v>9246</v>
      </c>
      <c r="J203" s="138">
        <v>80540</v>
      </c>
      <c r="K203" s="138">
        <v>13559</v>
      </c>
      <c r="L203" s="138">
        <v>118578</v>
      </c>
    </row>
    <row r="204" spans="1:12" x14ac:dyDescent="0.25">
      <c r="A204" s="18" t="s">
        <v>1188</v>
      </c>
      <c r="B204" s="137" t="s">
        <v>2177</v>
      </c>
      <c r="C204" s="138">
        <v>321</v>
      </c>
      <c r="D204" s="138">
        <v>308</v>
      </c>
      <c r="E204" s="138">
        <v>300</v>
      </c>
      <c r="F204" s="138">
        <v>301</v>
      </c>
      <c r="G204" s="138">
        <v>308</v>
      </c>
      <c r="H204" s="138">
        <v>1753</v>
      </c>
      <c r="I204" s="138">
        <v>2133</v>
      </c>
      <c r="J204" s="138">
        <v>13703</v>
      </c>
      <c r="K204" s="138">
        <v>3192</v>
      </c>
      <c r="L204" s="138">
        <v>22319</v>
      </c>
    </row>
    <row r="205" spans="1:12" x14ac:dyDescent="0.25">
      <c r="A205" s="18" t="s">
        <v>1858</v>
      </c>
      <c r="B205" s="137" t="s">
        <v>2203</v>
      </c>
      <c r="C205" s="138">
        <v>19</v>
      </c>
      <c r="D205" s="138">
        <v>20</v>
      </c>
      <c r="E205" s="138">
        <v>20</v>
      </c>
      <c r="F205" s="138">
        <v>21</v>
      </c>
      <c r="G205" s="138">
        <v>23</v>
      </c>
      <c r="H205" s="138">
        <v>125</v>
      </c>
      <c r="I205" s="138">
        <v>148</v>
      </c>
      <c r="J205" s="138">
        <v>1048</v>
      </c>
      <c r="K205" s="138">
        <v>308</v>
      </c>
      <c r="L205" s="138">
        <v>1732</v>
      </c>
    </row>
    <row r="206" spans="1:12" x14ac:dyDescent="0.25">
      <c r="A206" s="18" t="s">
        <v>1189</v>
      </c>
      <c r="B206" s="137" t="s">
        <v>999</v>
      </c>
      <c r="C206" s="138">
        <v>8301</v>
      </c>
      <c r="D206" s="138">
        <v>7992</v>
      </c>
      <c r="E206" s="138">
        <v>7820</v>
      </c>
      <c r="F206" s="138">
        <v>7769</v>
      </c>
      <c r="G206" s="138">
        <v>7819</v>
      </c>
      <c r="H206" s="138">
        <v>42339</v>
      </c>
      <c r="I206" s="138">
        <v>49671</v>
      </c>
      <c r="J206" s="138">
        <v>425383</v>
      </c>
      <c r="K206" s="138">
        <v>56721</v>
      </c>
      <c r="L206" s="138">
        <v>613815</v>
      </c>
    </row>
    <row r="207" spans="1:12" x14ac:dyDescent="0.25">
      <c r="A207" s="18" t="s">
        <v>1190</v>
      </c>
      <c r="B207" s="137" t="s">
        <v>2204</v>
      </c>
      <c r="C207" s="138">
        <v>107</v>
      </c>
      <c r="D207" s="138">
        <v>106</v>
      </c>
      <c r="E207" s="138">
        <v>108</v>
      </c>
      <c r="F207" s="138">
        <v>113</v>
      </c>
      <c r="G207" s="138">
        <v>118</v>
      </c>
      <c r="H207" s="138">
        <v>704</v>
      </c>
      <c r="I207" s="138">
        <v>875</v>
      </c>
      <c r="J207" s="138">
        <v>5842</v>
      </c>
      <c r="K207" s="138">
        <v>1268</v>
      </c>
      <c r="L207" s="138">
        <v>9241</v>
      </c>
    </row>
    <row r="208" spans="1:12" x14ac:dyDescent="0.25">
      <c r="A208" s="18" t="s">
        <v>1191</v>
      </c>
      <c r="B208" s="137" t="s">
        <v>1000</v>
      </c>
      <c r="C208" s="138">
        <v>429</v>
      </c>
      <c r="D208" s="138">
        <v>401</v>
      </c>
      <c r="E208" s="138">
        <v>385</v>
      </c>
      <c r="F208" s="138">
        <v>379</v>
      </c>
      <c r="G208" s="138">
        <v>381</v>
      </c>
      <c r="H208" s="138">
        <v>2138</v>
      </c>
      <c r="I208" s="138">
        <v>2669</v>
      </c>
      <c r="J208" s="138">
        <v>16198</v>
      </c>
      <c r="K208" s="138">
        <v>3099</v>
      </c>
      <c r="L208" s="138">
        <v>26079</v>
      </c>
    </row>
    <row r="209" spans="1:12" x14ac:dyDescent="0.25">
      <c r="A209" s="18" t="s">
        <v>1192</v>
      </c>
      <c r="B209" s="137" t="s">
        <v>2370</v>
      </c>
      <c r="C209" s="138">
        <v>93</v>
      </c>
      <c r="D209" s="138">
        <v>94</v>
      </c>
      <c r="E209" s="138">
        <v>95</v>
      </c>
      <c r="F209" s="138">
        <v>97</v>
      </c>
      <c r="G209" s="138">
        <v>99</v>
      </c>
      <c r="H209" s="138">
        <v>554</v>
      </c>
      <c r="I209" s="138">
        <v>679</v>
      </c>
      <c r="J209" s="138">
        <v>5658</v>
      </c>
      <c r="K209" s="138">
        <v>1320</v>
      </c>
      <c r="L209" s="138">
        <v>8689</v>
      </c>
    </row>
    <row r="210" spans="1:12" x14ac:dyDescent="0.25">
      <c r="A210" s="18" t="s">
        <v>1914</v>
      </c>
      <c r="B210" s="137" t="s">
        <v>2371</v>
      </c>
      <c r="C210" s="138">
        <v>53</v>
      </c>
      <c r="D210" s="138">
        <v>50</v>
      </c>
      <c r="E210" s="138">
        <v>50</v>
      </c>
      <c r="F210" s="138">
        <v>49</v>
      </c>
      <c r="G210" s="138">
        <v>50</v>
      </c>
      <c r="H210" s="138">
        <v>276</v>
      </c>
      <c r="I210" s="138">
        <v>328</v>
      </c>
      <c r="J210" s="138">
        <v>2135</v>
      </c>
      <c r="K210" s="138">
        <v>456</v>
      </c>
      <c r="L210" s="138">
        <v>3447</v>
      </c>
    </row>
    <row r="211" spans="1:12" x14ac:dyDescent="0.25">
      <c r="A211" s="18" t="s">
        <v>1193</v>
      </c>
      <c r="B211" s="137" t="s">
        <v>2097</v>
      </c>
      <c r="C211" s="138">
        <v>312</v>
      </c>
      <c r="D211" s="138">
        <v>310</v>
      </c>
      <c r="E211" s="138">
        <v>312</v>
      </c>
      <c r="F211" s="138">
        <v>319</v>
      </c>
      <c r="G211" s="138">
        <v>328</v>
      </c>
      <c r="H211" s="138">
        <v>1862</v>
      </c>
      <c r="I211" s="138">
        <v>2197</v>
      </c>
      <c r="J211" s="138">
        <v>14910</v>
      </c>
      <c r="K211" s="138">
        <v>3269</v>
      </c>
      <c r="L211" s="138">
        <v>23819</v>
      </c>
    </row>
    <row r="212" spans="1:12" x14ac:dyDescent="0.25">
      <c r="A212" s="18" t="s">
        <v>1194</v>
      </c>
      <c r="B212" s="137" t="s">
        <v>2372</v>
      </c>
      <c r="C212" s="138">
        <v>116</v>
      </c>
      <c r="D212" s="138">
        <v>115</v>
      </c>
      <c r="E212" s="138">
        <v>117</v>
      </c>
      <c r="F212" s="138">
        <v>122</v>
      </c>
      <c r="G212" s="138">
        <v>130</v>
      </c>
      <c r="H212" s="138">
        <v>807</v>
      </c>
      <c r="I212" s="138">
        <v>1051</v>
      </c>
      <c r="J212" s="138">
        <v>6185</v>
      </c>
      <c r="K212" s="138">
        <v>1547</v>
      </c>
      <c r="L212" s="138">
        <v>10190</v>
      </c>
    </row>
    <row r="213" spans="1:12" x14ac:dyDescent="0.25">
      <c r="A213" s="18" t="s">
        <v>1195</v>
      </c>
      <c r="B213" s="137" t="s">
        <v>2042</v>
      </c>
      <c r="C213" s="138">
        <v>330</v>
      </c>
      <c r="D213" s="138">
        <v>323</v>
      </c>
      <c r="E213" s="138">
        <v>321</v>
      </c>
      <c r="F213" s="138">
        <v>323</v>
      </c>
      <c r="G213" s="138">
        <v>332</v>
      </c>
      <c r="H213" s="138">
        <v>1871</v>
      </c>
      <c r="I213" s="138">
        <v>2242</v>
      </c>
      <c r="J213" s="138">
        <v>18265</v>
      </c>
      <c r="K213" s="138">
        <v>3555</v>
      </c>
      <c r="L213" s="138">
        <v>27562</v>
      </c>
    </row>
    <row r="214" spans="1:12" x14ac:dyDescent="0.25">
      <c r="A214" s="18" t="s">
        <v>1196</v>
      </c>
      <c r="B214" s="137" t="s">
        <v>5</v>
      </c>
      <c r="C214" s="138">
        <v>1449</v>
      </c>
      <c r="D214" s="138">
        <v>1397</v>
      </c>
      <c r="E214" s="138">
        <v>1369</v>
      </c>
      <c r="F214" s="138">
        <v>1365</v>
      </c>
      <c r="G214" s="138">
        <v>1381</v>
      </c>
      <c r="H214" s="138">
        <v>7579</v>
      </c>
      <c r="I214" s="138">
        <v>8929</v>
      </c>
      <c r="J214" s="138">
        <v>69818</v>
      </c>
      <c r="K214" s="138">
        <v>11350</v>
      </c>
      <c r="L214" s="138">
        <v>104637</v>
      </c>
    </row>
    <row r="215" spans="1:12" x14ac:dyDescent="0.25">
      <c r="A215" s="18" t="s">
        <v>1197</v>
      </c>
      <c r="B215" s="137" t="s">
        <v>2373</v>
      </c>
      <c r="C215" s="138">
        <v>115</v>
      </c>
      <c r="D215" s="138">
        <v>118</v>
      </c>
      <c r="E215" s="138">
        <v>122</v>
      </c>
      <c r="F215" s="138">
        <v>128</v>
      </c>
      <c r="G215" s="138">
        <v>134</v>
      </c>
      <c r="H215" s="138">
        <v>763</v>
      </c>
      <c r="I215" s="138">
        <v>905</v>
      </c>
      <c r="J215" s="138">
        <v>5620</v>
      </c>
      <c r="K215" s="138">
        <v>1210</v>
      </c>
      <c r="L215" s="138">
        <v>9115</v>
      </c>
    </row>
    <row r="216" spans="1:12" x14ac:dyDescent="0.25">
      <c r="A216" s="18" t="s">
        <v>1198</v>
      </c>
      <c r="B216" s="137" t="s">
        <v>2043</v>
      </c>
      <c r="C216" s="138">
        <v>33</v>
      </c>
      <c r="D216" s="138">
        <v>31</v>
      </c>
      <c r="E216" s="138">
        <v>31</v>
      </c>
      <c r="F216" s="138">
        <v>31</v>
      </c>
      <c r="G216" s="138">
        <v>32</v>
      </c>
      <c r="H216" s="138">
        <v>185</v>
      </c>
      <c r="I216" s="138">
        <v>234</v>
      </c>
      <c r="J216" s="138">
        <v>1960</v>
      </c>
      <c r="K216" s="138">
        <v>459</v>
      </c>
      <c r="L216" s="138">
        <v>2996</v>
      </c>
    </row>
    <row r="217" spans="1:12" x14ac:dyDescent="0.25">
      <c r="A217" s="18" t="s">
        <v>1199</v>
      </c>
      <c r="B217" s="137" t="s">
        <v>2374</v>
      </c>
      <c r="C217" s="138">
        <v>48</v>
      </c>
      <c r="D217" s="138">
        <v>46</v>
      </c>
      <c r="E217" s="138">
        <v>45</v>
      </c>
      <c r="F217" s="138">
        <v>44</v>
      </c>
      <c r="G217" s="138">
        <v>43</v>
      </c>
      <c r="H217" s="138">
        <v>220</v>
      </c>
      <c r="I217" s="138">
        <v>250</v>
      </c>
      <c r="J217" s="138">
        <v>2149</v>
      </c>
      <c r="K217" s="138">
        <v>474</v>
      </c>
      <c r="L217" s="138">
        <v>3319</v>
      </c>
    </row>
    <row r="218" spans="1:12" x14ac:dyDescent="0.25">
      <c r="A218" s="18" t="s">
        <v>1200</v>
      </c>
      <c r="B218" s="137" t="s">
        <v>2375</v>
      </c>
      <c r="C218" s="138">
        <v>25</v>
      </c>
      <c r="D218" s="138">
        <v>31</v>
      </c>
      <c r="E218" s="138">
        <v>35</v>
      </c>
      <c r="F218" s="138">
        <v>40</v>
      </c>
      <c r="G218" s="138">
        <v>42</v>
      </c>
      <c r="H218" s="138">
        <v>240</v>
      </c>
      <c r="I218" s="138">
        <v>246</v>
      </c>
      <c r="J218" s="138">
        <v>2070</v>
      </c>
      <c r="K218" s="138">
        <v>620</v>
      </c>
      <c r="L218" s="138">
        <v>3349</v>
      </c>
    </row>
    <row r="219" spans="1:12" x14ac:dyDescent="0.25">
      <c r="A219" s="18" t="s">
        <v>1859</v>
      </c>
      <c r="B219" s="137" t="s">
        <v>2376</v>
      </c>
      <c r="C219" s="138">
        <v>39</v>
      </c>
      <c r="D219" s="138">
        <v>36</v>
      </c>
      <c r="E219" s="138">
        <v>34</v>
      </c>
      <c r="F219" s="138">
        <v>34</v>
      </c>
      <c r="G219" s="138">
        <v>33</v>
      </c>
      <c r="H219" s="138">
        <v>199</v>
      </c>
      <c r="I219" s="138">
        <v>269</v>
      </c>
      <c r="J219" s="138">
        <v>2279</v>
      </c>
      <c r="K219" s="138">
        <v>793</v>
      </c>
      <c r="L219" s="138">
        <v>3716</v>
      </c>
    </row>
    <row r="220" spans="1:12" x14ac:dyDescent="0.25">
      <c r="A220" s="18" t="s">
        <v>1201</v>
      </c>
      <c r="B220" s="137" t="s">
        <v>2377</v>
      </c>
      <c r="C220" s="138">
        <v>54</v>
      </c>
      <c r="D220" s="138">
        <v>60</v>
      </c>
      <c r="E220" s="138">
        <v>66</v>
      </c>
      <c r="F220" s="138">
        <v>72</v>
      </c>
      <c r="G220" s="138">
        <v>75</v>
      </c>
      <c r="H220" s="138">
        <v>421</v>
      </c>
      <c r="I220" s="138">
        <v>459</v>
      </c>
      <c r="J220" s="138">
        <v>3960</v>
      </c>
      <c r="K220" s="138">
        <v>716</v>
      </c>
      <c r="L220" s="138">
        <v>5883</v>
      </c>
    </row>
    <row r="221" spans="1:12" x14ac:dyDescent="0.25">
      <c r="A221" s="18" t="s">
        <v>1202</v>
      </c>
      <c r="B221" s="137" t="s">
        <v>2378</v>
      </c>
      <c r="C221" s="138">
        <v>39</v>
      </c>
      <c r="D221" s="138">
        <v>42</v>
      </c>
      <c r="E221" s="138">
        <v>44</v>
      </c>
      <c r="F221" s="138">
        <v>45</v>
      </c>
      <c r="G221" s="138">
        <v>48</v>
      </c>
      <c r="H221" s="138">
        <v>251</v>
      </c>
      <c r="I221" s="138">
        <v>261</v>
      </c>
      <c r="J221" s="138">
        <v>1881</v>
      </c>
      <c r="K221" s="138">
        <v>439</v>
      </c>
      <c r="L221" s="138">
        <v>3050</v>
      </c>
    </row>
    <row r="222" spans="1:12" x14ac:dyDescent="0.25">
      <c r="A222" s="18" t="s">
        <v>1203</v>
      </c>
      <c r="B222" s="137" t="s">
        <v>2379</v>
      </c>
      <c r="C222" s="138">
        <v>70</v>
      </c>
      <c r="D222" s="138">
        <v>61</v>
      </c>
      <c r="E222" s="138">
        <v>57</v>
      </c>
      <c r="F222" s="138">
        <v>55</v>
      </c>
      <c r="G222" s="138">
        <v>54</v>
      </c>
      <c r="H222" s="138">
        <v>321</v>
      </c>
      <c r="I222" s="138">
        <v>447</v>
      </c>
      <c r="J222" s="138">
        <v>2643</v>
      </c>
      <c r="K222" s="138">
        <v>526</v>
      </c>
      <c r="L222" s="138">
        <v>4234</v>
      </c>
    </row>
    <row r="223" spans="1:12" x14ac:dyDescent="0.25">
      <c r="A223" s="18" t="s">
        <v>1204</v>
      </c>
      <c r="B223" s="137" t="s">
        <v>2380</v>
      </c>
      <c r="C223" s="138">
        <v>95</v>
      </c>
      <c r="D223" s="138">
        <v>94</v>
      </c>
      <c r="E223" s="138">
        <v>96</v>
      </c>
      <c r="F223" s="138">
        <v>98</v>
      </c>
      <c r="G223" s="138">
        <v>102</v>
      </c>
      <c r="H223" s="138">
        <v>588</v>
      </c>
      <c r="I223" s="138">
        <v>698</v>
      </c>
      <c r="J223" s="138">
        <v>3580</v>
      </c>
      <c r="K223" s="138">
        <v>810</v>
      </c>
      <c r="L223" s="138">
        <v>6161</v>
      </c>
    </row>
    <row r="224" spans="1:12" x14ac:dyDescent="0.25">
      <c r="A224" s="18" t="s">
        <v>1205</v>
      </c>
      <c r="B224" s="137" t="s">
        <v>2205</v>
      </c>
      <c r="C224" s="138">
        <v>172</v>
      </c>
      <c r="D224" s="138">
        <v>162</v>
      </c>
      <c r="E224" s="138">
        <v>157</v>
      </c>
      <c r="F224" s="138">
        <v>155</v>
      </c>
      <c r="G224" s="138">
        <v>153</v>
      </c>
      <c r="H224" s="138">
        <v>810</v>
      </c>
      <c r="I224" s="138">
        <v>920</v>
      </c>
      <c r="J224" s="138">
        <v>7440</v>
      </c>
      <c r="K224" s="138">
        <v>1584</v>
      </c>
      <c r="L224" s="138">
        <v>11553</v>
      </c>
    </row>
    <row r="225" spans="1:12" x14ac:dyDescent="0.25">
      <c r="A225" s="18" t="s">
        <v>1806</v>
      </c>
      <c r="B225" s="137" t="s">
        <v>2381</v>
      </c>
      <c r="C225" s="138">
        <v>93</v>
      </c>
      <c r="D225" s="138">
        <v>99</v>
      </c>
      <c r="E225" s="138">
        <v>106</v>
      </c>
      <c r="F225" s="138">
        <v>113</v>
      </c>
      <c r="G225" s="138">
        <v>119</v>
      </c>
      <c r="H225" s="138">
        <v>685</v>
      </c>
      <c r="I225" s="138">
        <v>778</v>
      </c>
      <c r="J225" s="138">
        <v>3371</v>
      </c>
      <c r="K225" s="138">
        <v>423</v>
      </c>
      <c r="L225" s="138">
        <v>5787</v>
      </c>
    </row>
    <row r="226" spans="1:12" x14ac:dyDescent="0.25">
      <c r="A226" s="18" t="s">
        <v>1206</v>
      </c>
      <c r="B226" s="137" t="s">
        <v>2382</v>
      </c>
      <c r="C226" s="138">
        <v>60</v>
      </c>
      <c r="D226" s="138">
        <v>65</v>
      </c>
      <c r="E226" s="138">
        <v>70</v>
      </c>
      <c r="F226" s="138">
        <v>73</v>
      </c>
      <c r="G226" s="138">
        <v>77</v>
      </c>
      <c r="H226" s="138">
        <v>419</v>
      </c>
      <c r="I226" s="138">
        <v>445</v>
      </c>
      <c r="J226" s="138">
        <v>3233</v>
      </c>
      <c r="K226" s="138">
        <v>581</v>
      </c>
      <c r="L226" s="138">
        <v>5023</v>
      </c>
    </row>
    <row r="227" spans="1:12" x14ac:dyDescent="0.25">
      <c r="A227" s="18" t="s">
        <v>1716</v>
      </c>
      <c r="B227" s="137" t="s">
        <v>2383</v>
      </c>
      <c r="C227" s="138">
        <v>128</v>
      </c>
      <c r="D227" s="138">
        <v>124</v>
      </c>
      <c r="E227" s="138">
        <v>121</v>
      </c>
      <c r="F227" s="138">
        <v>122</v>
      </c>
      <c r="G227" s="138">
        <v>123</v>
      </c>
      <c r="H227" s="138">
        <v>700</v>
      </c>
      <c r="I227" s="138">
        <v>863</v>
      </c>
      <c r="J227" s="138">
        <v>6566</v>
      </c>
      <c r="K227" s="138">
        <v>1444</v>
      </c>
      <c r="L227" s="138">
        <v>10191</v>
      </c>
    </row>
    <row r="228" spans="1:12" x14ac:dyDescent="0.25">
      <c r="A228" s="18" t="s">
        <v>1772</v>
      </c>
      <c r="B228" s="137" t="s">
        <v>2384</v>
      </c>
      <c r="C228" s="138">
        <v>52</v>
      </c>
      <c r="D228" s="138">
        <v>53</v>
      </c>
      <c r="E228" s="138">
        <v>56</v>
      </c>
      <c r="F228" s="138">
        <v>58</v>
      </c>
      <c r="G228" s="138">
        <v>60</v>
      </c>
      <c r="H228" s="138">
        <v>339</v>
      </c>
      <c r="I228" s="138">
        <v>384</v>
      </c>
      <c r="J228" s="138">
        <v>3048</v>
      </c>
      <c r="K228" s="138">
        <v>750</v>
      </c>
      <c r="L228" s="138">
        <v>4800</v>
      </c>
    </row>
    <row r="229" spans="1:12" x14ac:dyDescent="0.25">
      <c r="A229" s="18" t="s">
        <v>1828</v>
      </c>
      <c r="B229" s="137" t="s">
        <v>2385</v>
      </c>
      <c r="C229" s="138">
        <v>63</v>
      </c>
      <c r="D229" s="138">
        <v>62</v>
      </c>
      <c r="E229" s="138">
        <v>61</v>
      </c>
      <c r="F229" s="138">
        <v>60</v>
      </c>
      <c r="G229" s="138">
        <v>61</v>
      </c>
      <c r="H229" s="138">
        <v>328</v>
      </c>
      <c r="I229" s="138">
        <v>373</v>
      </c>
      <c r="J229" s="138">
        <v>2498</v>
      </c>
      <c r="K229" s="138">
        <v>461</v>
      </c>
      <c r="L229" s="138">
        <v>3967</v>
      </c>
    </row>
    <row r="230" spans="1:12" x14ac:dyDescent="0.25">
      <c r="A230" s="18" t="s">
        <v>1915</v>
      </c>
      <c r="B230" s="137" t="s">
        <v>2386</v>
      </c>
      <c r="C230" s="138">
        <v>162</v>
      </c>
      <c r="D230" s="138">
        <v>161</v>
      </c>
      <c r="E230" s="138">
        <v>166</v>
      </c>
      <c r="F230" s="138">
        <v>170</v>
      </c>
      <c r="G230" s="138">
        <v>179</v>
      </c>
      <c r="H230" s="138">
        <v>1060</v>
      </c>
      <c r="I230" s="138">
        <v>1336</v>
      </c>
      <c r="J230" s="138">
        <v>9407</v>
      </c>
      <c r="K230" s="138">
        <v>2075</v>
      </c>
      <c r="L230" s="138">
        <v>14716</v>
      </c>
    </row>
    <row r="231" spans="1:12" x14ac:dyDescent="0.25">
      <c r="A231" s="18" t="s">
        <v>1207</v>
      </c>
      <c r="B231" s="137" t="s">
        <v>2387</v>
      </c>
      <c r="C231" s="138">
        <v>77</v>
      </c>
      <c r="D231" s="138">
        <v>73</v>
      </c>
      <c r="E231" s="138">
        <v>71</v>
      </c>
      <c r="F231" s="138">
        <v>71</v>
      </c>
      <c r="G231" s="138">
        <v>71</v>
      </c>
      <c r="H231" s="138">
        <v>382</v>
      </c>
      <c r="I231" s="138">
        <v>446</v>
      </c>
      <c r="J231" s="138">
        <v>2957</v>
      </c>
      <c r="K231" s="138">
        <v>580</v>
      </c>
      <c r="L231" s="138">
        <v>4728</v>
      </c>
    </row>
    <row r="232" spans="1:12" x14ac:dyDescent="0.25">
      <c r="A232" s="18" t="s">
        <v>1208</v>
      </c>
      <c r="B232" s="137" t="s">
        <v>2388</v>
      </c>
      <c r="C232" s="138">
        <v>101</v>
      </c>
      <c r="D232" s="138">
        <v>108</v>
      </c>
      <c r="E232" s="138">
        <v>115</v>
      </c>
      <c r="F232" s="138">
        <v>124</v>
      </c>
      <c r="G232" s="138">
        <v>129</v>
      </c>
      <c r="H232" s="138">
        <v>725</v>
      </c>
      <c r="I232" s="138">
        <v>785</v>
      </c>
      <c r="J232" s="138">
        <v>4206</v>
      </c>
      <c r="K232" s="138">
        <v>762</v>
      </c>
      <c r="L232" s="138">
        <v>7055</v>
      </c>
    </row>
    <row r="233" spans="1:12" x14ac:dyDescent="0.25">
      <c r="A233" s="18" t="s">
        <v>1209</v>
      </c>
      <c r="B233" s="137" t="s">
        <v>1001</v>
      </c>
      <c r="C233" s="138">
        <v>922</v>
      </c>
      <c r="D233" s="138">
        <v>943</v>
      </c>
      <c r="E233" s="138">
        <v>970</v>
      </c>
      <c r="F233" s="138">
        <v>1000</v>
      </c>
      <c r="G233" s="138">
        <v>1033</v>
      </c>
      <c r="H233" s="138">
        <v>5748</v>
      </c>
      <c r="I233" s="138">
        <v>6621</v>
      </c>
      <c r="J233" s="138">
        <v>48559</v>
      </c>
      <c r="K233" s="138">
        <v>9218</v>
      </c>
      <c r="L233" s="138">
        <v>75014</v>
      </c>
    </row>
    <row r="234" spans="1:12" x14ac:dyDescent="0.25">
      <c r="A234" s="18" t="s">
        <v>1210</v>
      </c>
      <c r="B234" s="137" t="s">
        <v>2389</v>
      </c>
      <c r="C234" s="138">
        <v>75</v>
      </c>
      <c r="D234" s="138">
        <v>75</v>
      </c>
      <c r="E234" s="138">
        <v>75</v>
      </c>
      <c r="F234" s="138">
        <v>76</v>
      </c>
      <c r="G234" s="138">
        <v>79</v>
      </c>
      <c r="H234" s="138">
        <v>450</v>
      </c>
      <c r="I234" s="138">
        <v>551</v>
      </c>
      <c r="J234" s="138">
        <v>3245</v>
      </c>
      <c r="K234" s="138">
        <v>611</v>
      </c>
      <c r="L234" s="138">
        <v>5237</v>
      </c>
    </row>
    <row r="235" spans="1:12" x14ac:dyDescent="0.25">
      <c r="A235" s="18" t="s">
        <v>1860</v>
      </c>
      <c r="B235" s="137" t="s">
        <v>2390</v>
      </c>
      <c r="C235" s="138">
        <v>109</v>
      </c>
      <c r="D235" s="138">
        <v>96</v>
      </c>
      <c r="E235" s="138">
        <v>89</v>
      </c>
      <c r="F235" s="138">
        <v>88</v>
      </c>
      <c r="G235" s="138">
        <v>90</v>
      </c>
      <c r="H235" s="138">
        <v>564</v>
      </c>
      <c r="I235" s="138">
        <v>790</v>
      </c>
      <c r="J235" s="138">
        <v>5151</v>
      </c>
      <c r="K235" s="138">
        <v>985</v>
      </c>
      <c r="L235" s="138">
        <v>7962</v>
      </c>
    </row>
    <row r="236" spans="1:12" x14ac:dyDescent="0.25">
      <c r="A236" s="18" t="s">
        <v>1211</v>
      </c>
      <c r="B236" s="137" t="s">
        <v>2391</v>
      </c>
      <c r="C236" s="138">
        <v>81</v>
      </c>
      <c r="D236" s="138">
        <v>83</v>
      </c>
      <c r="E236" s="138">
        <v>86</v>
      </c>
      <c r="F236" s="138">
        <v>89</v>
      </c>
      <c r="G236" s="138">
        <v>93</v>
      </c>
      <c r="H236" s="138">
        <v>530</v>
      </c>
      <c r="I236" s="138">
        <v>615</v>
      </c>
      <c r="J236" s="138">
        <v>4397</v>
      </c>
      <c r="K236" s="138">
        <v>895</v>
      </c>
      <c r="L236" s="138">
        <v>6869</v>
      </c>
    </row>
    <row r="237" spans="1:12" x14ac:dyDescent="0.25">
      <c r="A237" s="18" t="s">
        <v>1212</v>
      </c>
      <c r="B237" s="137" t="s">
        <v>2149</v>
      </c>
      <c r="C237" s="138">
        <v>178</v>
      </c>
      <c r="D237" s="138">
        <v>170</v>
      </c>
      <c r="E237" s="138">
        <v>164</v>
      </c>
      <c r="F237" s="138">
        <v>157</v>
      </c>
      <c r="G237" s="138">
        <v>152</v>
      </c>
      <c r="H237" s="138">
        <v>713</v>
      </c>
      <c r="I237" s="138">
        <v>694</v>
      </c>
      <c r="J237" s="138">
        <v>5767</v>
      </c>
      <c r="K237" s="138">
        <v>551</v>
      </c>
      <c r="L237" s="138">
        <v>8546</v>
      </c>
    </row>
    <row r="238" spans="1:12" x14ac:dyDescent="0.25">
      <c r="A238" s="18" t="s">
        <v>1213</v>
      </c>
      <c r="B238" s="137" t="s">
        <v>2207</v>
      </c>
      <c r="C238" s="138">
        <v>55</v>
      </c>
      <c r="D238" s="138">
        <v>54</v>
      </c>
      <c r="E238" s="138">
        <v>54</v>
      </c>
      <c r="F238" s="138">
        <v>55</v>
      </c>
      <c r="G238" s="138">
        <v>58</v>
      </c>
      <c r="H238" s="138">
        <v>320</v>
      </c>
      <c r="I238" s="138">
        <v>389</v>
      </c>
      <c r="J238" s="138">
        <v>3081</v>
      </c>
      <c r="K238" s="138">
        <v>738</v>
      </c>
      <c r="L238" s="138">
        <v>4804</v>
      </c>
    </row>
    <row r="239" spans="1:12" x14ac:dyDescent="0.25">
      <c r="A239" s="18" t="s">
        <v>1214</v>
      </c>
      <c r="B239" s="137" t="s">
        <v>1951</v>
      </c>
      <c r="C239" s="138">
        <v>79</v>
      </c>
      <c r="D239" s="138">
        <v>76</v>
      </c>
      <c r="E239" s="138">
        <v>76</v>
      </c>
      <c r="F239" s="138">
        <v>76</v>
      </c>
      <c r="G239" s="138">
        <v>77</v>
      </c>
      <c r="H239" s="138">
        <v>440</v>
      </c>
      <c r="I239" s="138">
        <v>549</v>
      </c>
      <c r="J239" s="138">
        <v>4421</v>
      </c>
      <c r="K239" s="138">
        <v>1238</v>
      </c>
      <c r="L239" s="138">
        <v>7032</v>
      </c>
    </row>
    <row r="240" spans="1:12" x14ac:dyDescent="0.25">
      <c r="A240" s="18" t="s">
        <v>1763</v>
      </c>
      <c r="B240" s="137" t="s">
        <v>2178</v>
      </c>
      <c r="C240" s="138">
        <v>35</v>
      </c>
      <c r="D240" s="138">
        <v>32</v>
      </c>
      <c r="E240" s="138">
        <v>32</v>
      </c>
      <c r="F240" s="138">
        <v>32</v>
      </c>
      <c r="G240" s="138">
        <v>32</v>
      </c>
      <c r="H240" s="138">
        <v>184</v>
      </c>
      <c r="I240" s="138">
        <v>233</v>
      </c>
      <c r="J240" s="138">
        <v>1929</v>
      </c>
      <c r="K240" s="138">
        <v>477</v>
      </c>
      <c r="L240" s="138">
        <v>2986</v>
      </c>
    </row>
    <row r="241" spans="1:12" x14ac:dyDescent="0.25">
      <c r="A241" s="18" t="s">
        <v>1215</v>
      </c>
      <c r="B241" s="137" t="s">
        <v>41</v>
      </c>
      <c r="C241" s="138">
        <v>606</v>
      </c>
      <c r="D241" s="138">
        <v>597</v>
      </c>
      <c r="E241" s="138">
        <v>597</v>
      </c>
      <c r="F241" s="138">
        <v>606</v>
      </c>
      <c r="G241" s="138">
        <v>623</v>
      </c>
      <c r="H241" s="138">
        <v>3560</v>
      </c>
      <c r="I241" s="138">
        <v>4449</v>
      </c>
      <c r="J241" s="138">
        <v>30122</v>
      </c>
      <c r="K241" s="138">
        <v>4965</v>
      </c>
      <c r="L241" s="138">
        <v>46125</v>
      </c>
    </row>
    <row r="242" spans="1:12" x14ac:dyDescent="0.25">
      <c r="A242" s="18" t="s">
        <v>1850</v>
      </c>
      <c r="B242" s="137" t="s">
        <v>2011</v>
      </c>
      <c r="C242" s="138">
        <v>36</v>
      </c>
      <c r="D242" s="138">
        <v>41</v>
      </c>
      <c r="E242" s="138">
        <v>45</v>
      </c>
      <c r="F242" s="138">
        <v>49</v>
      </c>
      <c r="G242" s="138">
        <v>52</v>
      </c>
      <c r="H242" s="138">
        <v>317</v>
      </c>
      <c r="I242" s="138">
        <v>373</v>
      </c>
      <c r="J242" s="138">
        <v>2245</v>
      </c>
      <c r="K242" s="138">
        <v>672</v>
      </c>
      <c r="L242" s="138">
        <v>3830</v>
      </c>
    </row>
    <row r="243" spans="1:12" x14ac:dyDescent="0.25">
      <c r="A243" s="18" t="s">
        <v>1216</v>
      </c>
      <c r="B243" s="137" t="s">
        <v>2392</v>
      </c>
      <c r="C243" s="138">
        <v>92</v>
      </c>
      <c r="D243" s="138">
        <v>93</v>
      </c>
      <c r="E243" s="138">
        <v>93</v>
      </c>
      <c r="F243" s="138">
        <v>97</v>
      </c>
      <c r="G243" s="138">
        <v>100</v>
      </c>
      <c r="H243" s="138">
        <v>579</v>
      </c>
      <c r="I243" s="138">
        <v>715</v>
      </c>
      <c r="J243" s="138">
        <v>5413</v>
      </c>
      <c r="K243" s="138">
        <v>1338</v>
      </c>
      <c r="L243" s="138">
        <v>8520</v>
      </c>
    </row>
    <row r="244" spans="1:12" x14ac:dyDescent="0.25">
      <c r="A244" s="18" t="s">
        <v>1883</v>
      </c>
      <c r="B244" s="137" t="s">
        <v>2393</v>
      </c>
      <c r="C244" s="138">
        <v>48</v>
      </c>
      <c r="D244" s="138">
        <v>49</v>
      </c>
      <c r="E244" s="138">
        <v>48</v>
      </c>
      <c r="F244" s="138">
        <v>49</v>
      </c>
      <c r="G244" s="138">
        <v>50</v>
      </c>
      <c r="H244" s="138">
        <v>251</v>
      </c>
      <c r="I244" s="138">
        <v>269</v>
      </c>
      <c r="J244" s="138">
        <v>2107</v>
      </c>
      <c r="K244" s="138">
        <v>438</v>
      </c>
      <c r="L244" s="138">
        <v>3309</v>
      </c>
    </row>
    <row r="245" spans="1:12" x14ac:dyDescent="0.25">
      <c r="A245" s="18" t="s">
        <v>1217</v>
      </c>
      <c r="B245" s="137" t="s">
        <v>2394</v>
      </c>
      <c r="C245" s="138">
        <v>232</v>
      </c>
      <c r="D245" s="138">
        <v>260</v>
      </c>
      <c r="E245" s="138">
        <v>284</v>
      </c>
      <c r="F245" s="138">
        <v>304</v>
      </c>
      <c r="G245" s="138">
        <v>321</v>
      </c>
      <c r="H245" s="138">
        <v>1748</v>
      </c>
      <c r="I245" s="138">
        <v>1787</v>
      </c>
      <c r="J245" s="138">
        <v>12056</v>
      </c>
      <c r="K245" s="138">
        <v>2249</v>
      </c>
      <c r="L245" s="138">
        <v>19241</v>
      </c>
    </row>
    <row r="246" spans="1:12" x14ac:dyDescent="0.25">
      <c r="A246" s="18" t="s">
        <v>1218</v>
      </c>
      <c r="B246" s="137" t="s">
        <v>2395</v>
      </c>
      <c r="C246" s="138">
        <v>72</v>
      </c>
      <c r="D246" s="138">
        <v>69</v>
      </c>
      <c r="E246" s="138">
        <v>67</v>
      </c>
      <c r="F246" s="138">
        <v>67</v>
      </c>
      <c r="G246" s="138">
        <v>68</v>
      </c>
      <c r="H246" s="138">
        <v>371</v>
      </c>
      <c r="I246" s="138">
        <v>447</v>
      </c>
      <c r="J246" s="138">
        <v>2994</v>
      </c>
      <c r="K246" s="138">
        <v>778</v>
      </c>
      <c r="L246" s="138">
        <v>4933</v>
      </c>
    </row>
    <row r="247" spans="1:12" x14ac:dyDescent="0.25">
      <c r="A247" s="18" t="s">
        <v>1219</v>
      </c>
      <c r="B247" s="137" t="s">
        <v>2396</v>
      </c>
      <c r="C247" s="138">
        <v>105</v>
      </c>
      <c r="D247" s="138">
        <v>103</v>
      </c>
      <c r="E247" s="138">
        <v>102</v>
      </c>
      <c r="F247" s="138">
        <v>103</v>
      </c>
      <c r="G247" s="138">
        <v>106</v>
      </c>
      <c r="H247" s="138">
        <v>595</v>
      </c>
      <c r="I247" s="138">
        <v>741</v>
      </c>
      <c r="J247" s="138">
        <v>4395</v>
      </c>
      <c r="K247" s="138">
        <v>864</v>
      </c>
      <c r="L247" s="138">
        <v>7114</v>
      </c>
    </row>
    <row r="248" spans="1:12" x14ac:dyDescent="0.25">
      <c r="A248" s="18" t="s">
        <v>1220</v>
      </c>
      <c r="B248" s="137" t="s">
        <v>294</v>
      </c>
      <c r="C248" s="138">
        <v>2617</v>
      </c>
      <c r="D248" s="138">
        <v>2541</v>
      </c>
      <c r="E248" s="138">
        <v>2507</v>
      </c>
      <c r="F248" s="138">
        <v>2513</v>
      </c>
      <c r="G248" s="138">
        <v>2549</v>
      </c>
      <c r="H248" s="138">
        <v>14074</v>
      </c>
      <c r="I248" s="138">
        <v>16854</v>
      </c>
      <c r="J248" s="138">
        <v>149131</v>
      </c>
      <c r="K248" s="138">
        <v>24618</v>
      </c>
      <c r="L248" s="138">
        <v>217404</v>
      </c>
    </row>
    <row r="249" spans="1:12" x14ac:dyDescent="0.25">
      <c r="A249" s="18" t="s">
        <v>1836</v>
      </c>
      <c r="B249" s="137" t="s">
        <v>2397</v>
      </c>
      <c r="C249" s="138">
        <v>77</v>
      </c>
      <c r="D249" s="138">
        <v>96</v>
      </c>
      <c r="E249" s="138">
        <v>110</v>
      </c>
      <c r="F249" s="138">
        <v>121</v>
      </c>
      <c r="G249" s="138">
        <v>129</v>
      </c>
      <c r="H249" s="138">
        <v>682</v>
      </c>
      <c r="I249" s="138">
        <v>631</v>
      </c>
      <c r="J249" s="138">
        <v>3660</v>
      </c>
      <c r="K249" s="138">
        <v>540</v>
      </c>
      <c r="L249" s="138">
        <v>6046</v>
      </c>
    </row>
    <row r="250" spans="1:12" x14ac:dyDescent="0.25">
      <c r="A250" s="18" t="s">
        <v>1684</v>
      </c>
      <c r="B250" s="137" t="s">
        <v>2398</v>
      </c>
      <c r="C250" s="138">
        <v>95</v>
      </c>
      <c r="D250" s="138">
        <v>89</v>
      </c>
      <c r="E250" s="138">
        <v>84</v>
      </c>
      <c r="F250" s="138">
        <v>84</v>
      </c>
      <c r="G250" s="138">
        <v>83</v>
      </c>
      <c r="H250" s="138">
        <v>456</v>
      </c>
      <c r="I250" s="138">
        <v>547</v>
      </c>
      <c r="J250" s="138">
        <v>3560</v>
      </c>
      <c r="K250" s="138">
        <v>799</v>
      </c>
      <c r="L250" s="138">
        <v>5797</v>
      </c>
    </row>
    <row r="251" spans="1:12" x14ac:dyDescent="0.25">
      <c r="A251" s="18" t="s">
        <v>1837</v>
      </c>
      <c r="B251" s="137" t="s">
        <v>2399</v>
      </c>
      <c r="C251" s="138">
        <v>142</v>
      </c>
      <c r="D251" s="138">
        <v>137</v>
      </c>
      <c r="E251" s="138">
        <v>136</v>
      </c>
      <c r="F251" s="138">
        <v>135</v>
      </c>
      <c r="G251" s="138">
        <v>137</v>
      </c>
      <c r="H251" s="138">
        <v>760</v>
      </c>
      <c r="I251" s="138">
        <v>911</v>
      </c>
      <c r="J251" s="138">
        <v>5920</v>
      </c>
      <c r="K251" s="138">
        <v>1073</v>
      </c>
      <c r="L251" s="138">
        <v>9351</v>
      </c>
    </row>
    <row r="252" spans="1:12" x14ac:dyDescent="0.25">
      <c r="A252" s="18" t="s">
        <v>1221</v>
      </c>
      <c r="B252" s="137" t="s">
        <v>1952</v>
      </c>
      <c r="C252" s="138">
        <v>38</v>
      </c>
      <c r="D252" s="138">
        <v>44</v>
      </c>
      <c r="E252" s="138">
        <v>50</v>
      </c>
      <c r="F252" s="138">
        <v>53</v>
      </c>
      <c r="G252" s="138">
        <v>58</v>
      </c>
      <c r="H252" s="138">
        <v>329</v>
      </c>
      <c r="I252" s="138">
        <v>367</v>
      </c>
      <c r="J252" s="138">
        <v>2424</v>
      </c>
      <c r="K252" s="138">
        <v>415</v>
      </c>
      <c r="L252" s="138">
        <v>3778</v>
      </c>
    </row>
    <row r="253" spans="1:12" x14ac:dyDescent="0.25">
      <c r="A253" s="18" t="s">
        <v>1222</v>
      </c>
      <c r="B253" s="137" t="s">
        <v>2400</v>
      </c>
      <c r="C253" s="138">
        <v>57</v>
      </c>
      <c r="D253" s="138">
        <v>58</v>
      </c>
      <c r="E253" s="138">
        <v>59</v>
      </c>
      <c r="F253" s="138">
        <v>62</v>
      </c>
      <c r="G253" s="138">
        <v>65</v>
      </c>
      <c r="H253" s="138">
        <v>387</v>
      </c>
      <c r="I253" s="138">
        <v>468</v>
      </c>
      <c r="J253" s="138">
        <v>3088</v>
      </c>
      <c r="K253" s="138">
        <v>926</v>
      </c>
      <c r="L253" s="138">
        <v>5170</v>
      </c>
    </row>
    <row r="254" spans="1:12" x14ac:dyDescent="0.25">
      <c r="A254" s="18" t="s">
        <v>1223</v>
      </c>
      <c r="B254" s="137" t="s">
        <v>2401</v>
      </c>
      <c r="C254" s="138">
        <v>55</v>
      </c>
      <c r="D254" s="138">
        <v>57</v>
      </c>
      <c r="E254" s="138">
        <v>61</v>
      </c>
      <c r="F254" s="138">
        <v>64</v>
      </c>
      <c r="G254" s="138">
        <v>67</v>
      </c>
      <c r="H254" s="138">
        <v>388</v>
      </c>
      <c r="I254" s="138">
        <v>445</v>
      </c>
      <c r="J254" s="138">
        <v>2670</v>
      </c>
      <c r="K254" s="138">
        <v>704</v>
      </c>
      <c r="L254" s="138">
        <v>4511</v>
      </c>
    </row>
    <row r="255" spans="1:12" x14ac:dyDescent="0.25">
      <c r="A255" s="18" t="s">
        <v>1224</v>
      </c>
      <c r="B255" s="137" t="s">
        <v>2402</v>
      </c>
      <c r="C255" s="138">
        <v>54</v>
      </c>
      <c r="D255" s="138">
        <v>50</v>
      </c>
      <c r="E255" s="138">
        <v>48</v>
      </c>
      <c r="F255" s="138">
        <v>47</v>
      </c>
      <c r="G255" s="138">
        <v>49</v>
      </c>
      <c r="H255" s="138">
        <v>303</v>
      </c>
      <c r="I255" s="138">
        <v>418</v>
      </c>
      <c r="J255" s="138">
        <v>3211</v>
      </c>
      <c r="K255" s="138">
        <v>1012</v>
      </c>
      <c r="L255" s="138">
        <v>5192</v>
      </c>
    </row>
    <row r="256" spans="1:12" x14ac:dyDescent="0.25">
      <c r="A256" s="18" t="s">
        <v>1916</v>
      </c>
      <c r="B256" s="137" t="s">
        <v>2403</v>
      </c>
      <c r="C256" s="138">
        <v>38</v>
      </c>
      <c r="D256" s="138">
        <v>34</v>
      </c>
      <c r="E256" s="138">
        <v>31</v>
      </c>
      <c r="F256" s="138">
        <v>31</v>
      </c>
      <c r="G256" s="138">
        <v>32</v>
      </c>
      <c r="H256" s="138">
        <v>188</v>
      </c>
      <c r="I256" s="138">
        <v>256</v>
      </c>
      <c r="J256" s="138">
        <v>1921</v>
      </c>
      <c r="K256" s="138">
        <v>457</v>
      </c>
      <c r="L256" s="138">
        <v>2988</v>
      </c>
    </row>
    <row r="257" spans="1:12" x14ac:dyDescent="0.25">
      <c r="A257" s="18" t="s">
        <v>1225</v>
      </c>
      <c r="B257" s="137" t="s">
        <v>2404</v>
      </c>
      <c r="C257" s="138">
        <v>73</v>
      </c>
      <c r="D257" s="138">
        <v>72</v>
      </c>
      <c r="E257" s="138">
        <v>72</v>
      </c>
      <c r="F257" s="138">
        <v>73</v>
      </c>
      <c r="G257" s="138">
        <v>76</v>
      </c>
      <c r="H257" s="138">
        <v>432</v>
      </c>
      <c r="I257" s="138">
        <v>534</v>
      </c>
      <c r="J257" s="138">
        <v>4000</v>
      </c>
      <c r="K257" s="138">
        <v>766</v>
      </c>
      <c r="L257" s="138">
        <v>6098</v>
      </c>
    </row>
    <row r="258" spans="1:12" x14ac:dyDescent="0.25">
      <c r="A258" s="18" t="s">
        <v>1873</v>
      </c>
      <c r="B258" s="137" t="s">
        <v>1931</v>
      </c>
      <c r="C258" s="138">
        <v>114</v>
      </c>
      <c r="D258" s="138">
        <v>114</v>
      </c>
      <c r="E258" s="138">
        <v>114</v>
      </c>
      <c r="F258" s="138">
        <v>116</v>
      </c>
      <c r="G258" s="138">
        <v>117</v>
      </c>
      <c r="H258" s="138">
        <v>631</v>
      </c>
      <c r="I258" s="138">
        <v>723</v>
      </c>
      <c r="J258" s="138">
        <v>6333</v>
      </c>
      <c r="K258" s="138">
        <v>1181</v>
      </c>
      <c r="L258" s="138">
        <v>9443</v>
      </c>
    </row>
    <row r="259" spans="1:12" x14ac:dyDescent="0.25">
      <c r="A259" s="18" t="s">
        <v>1226</v>
      </c>
      <c r="B259" s="137" t="s">
        <v>2405</v>
      </c>
      <c r="C259" s="138">
        <v>47</v>
      </c>
      <c r="D259" s="138">
        <v>58</v>
      </c>
      <c r="E259" s="138">
        <v>67</v>
      </c>
      <c r="F259" s="138">
        <v>74</v>
      </c>
      <c r="G259" s="138">
        <v>82</v>
      </c>
      <c r="H259" s="138">
        <v>471</v>
      </c>
      <c r="I259" s="138">
        <v>508</v>
      </c>
      <c r="J259" s="138">
        <v>3131</v>
      </c>
      <c r="K259" s="138">
        <v>762</v>
      </c>
      <c r="L259" s="138">
        <v>5200</v>
      </c>
    </row>
    <row r="260" spans="1:12" x14ac:dyDescent="0.25">
      <c r="A260" s="18" t="s">
        <v>1227</v>
      </c>
      <c r="B260" s="137" t="s">
        <v>2406</v>
      </c>
      <c r="C260" s="138">
        <v>126</v>
      </c>
      <c r="D260" s="138">
        <v>132</v>
      </c>
      <c r="E260" s="138">
        <v>141</v>
      </c>
      <c r="F260" s="138">
        <v>149</v>
      </c>
      <c r="G260" s="138">
        <v>158</v>
      </c>
      <c r="H260" s="138">
        <v>932</v>
      </c>
      <c r="I260" s="138">
        <v>1118</v>
      </c>
      <c r="J260" s="138">
        <v>8402</v>
      </c>
      <c r="K260" s="138">
        <v>2528</v>
      </c>
      <c r="L260" s="138">
        <v>13686</v>
      </c>
    </row>
    <row r="261" spans="1:12" x14ac:dyDescent="0.25">
      <c r="A261" s="18" t="s">
        <v>1884</v>
      </c>
      <c r="B261" s="137" t="s">
        <v>2210</v>
      </c>
      <c r="C261" s="138">
        <v>26</v>
      </c>
      <c r="D261" s="138">
        <v>35</v>
      </c>
      <c r="E261" s="138">
        <v>43</v>
      </c>
      <c r="F261" s="138">
        <v>50</v>
      </c>
      <c r="G261" s="138">
        <v>57</v>
      </c>
      <c r="H261" s="138">
        <v>352</v>
      </c>
      <c r="I261" s="138">
        <v>416</v>
      </c>
      <c r="J261" s="138">
        <v>2729</v>
      </c>
      <c r="K261" s="138">
        <v>704</v>
      </c>
      <c r="L261" s="138">
        <v>4412</v>
      </c>
    </row>
    <row r="262" spans="1:12" x14ac:dyDescent="0.25">
      <c r="A262" s="18" t="s">
        <v>1228</v>
      </c>
      <c r="B262" s="137" t="s">
        <v>2407</v>
      </c>
      <c r="C262" s="138">
        <v>19</v>
      </c>
      <c r="D262" s="138">
        <v>19</v>
      </c>
      <c r="E262" s="138">
        <v>20</v>
      </c>
      <c r="F262" s="138">
        <v>19</v>
      </c>
      <c r="G262" s="138">
        <v>20</v>
      </c>
      <c r="H262" s="138">
        <v>105</v>
      </c>
      <c r="I262" s="138">
        <v>111</v>
      </c>
      <c r="J262" s="138">
        <v>950</v>
      </c>
      <c r="K262" s="138">
        <v>191</v>
      </c>
      <c r="L262" s="138">
        <v>1454</v>
      </c>
    </row>
    <row r="263" spans="1:12" x14ac:dyDescent="0.25">
      <c r="A263" s="18" t="s">
        <v>1907</v>
      </c>
      <c r="B263" s="137" t="s">
        <v>2408</v>
      </c>
      <c r="C263" s="138">
        <v>20</v>
      </c>
      <c r="D263" s="138">
        <v>22</v>
      </c>
      <c r="E263" s="138">
        <v>23</v>
      </c>
      <c r="F263" s="138">
        <v>24</v>
      </c>
      <c r="G263" s="138">
        <v>25</v>
      </c>
      <c r="H263" s="138">
        <v>119</v>
      </c>
      <c r="I263" s="138">
        <v>116</v>
      </c>
      <c r="J263" s="138">
        <v>1206</v>
      </c>
      <c r="K263" s="138">
        <v>295</v>
      </c>
      <c r="L263" s="138">
        <v>1850</v>
      </c>
    </row>
    <row r="264" spans="1:12" x14ac:dyDescent="0.25">
      <c r="A264" s="18" t="s">
        <v>1229</v>
      </c>
      <c r="B264" s="137" t="s">
        <v>2409</v>
      </c>
      <c r="C264" s="138">
        <v>110</v>
      </c>
      <c r="D264" s="138">
        <v>108</v>
      </c>
      <c r="E264" s="138">
        <v>110</v>
      </c>
      <c r="F264" s="138">
        <v>114</v>
      </c>
      <c r="G264" s="138">
        <v>118</v>
      </c>
      <c r="H264" s="138">
        <v>685</v>
      </c>
      <c r="I264" s="138">
        <v>811</v>
      </c>
      <c r="J264" s="138">
        <v>4679</v>
      </c>
      <c r="K264" s="138">
        <v>752</v>
      </c>
      <c r="L264" s="138">
        <v>7487</v>
      </c>
    </row>
    <row r="265" spans="1:12" x14ac:dyDescent="0.25">
      <c r="A265" s="18" t="s">
        <v>1230</v>
      </c>
      <c r="B265" s="137" t="s">
        <v>2410</v>
      </c>
      <c r="C265" s="138">
        <v>361</v>
      </c>
      <c r="D265" s="138">
        <v>359</v>
      </c>
      <c r="E265" s="138">
        <v>359</v>
      </c>
      <c r="F265" s="138">
        <v>363</v>
      </c>
      <c r="G265" s="138">
        <v>368</v>
      </c>
      <c r="H265" s="138">
        <v>1987</v>
      </c>
      <c r="I265" s="138">
        <v>2221</v>
      </c>
      <c r="J265" s="138">
        <v>16531</v>
      </c>
      <c r="K265" s="138">
        <v>3166</v>
      </c>
      <c r="L265" s="138">
        <v>25715</v>
      </c>
    </row>
    <row r="266" spans="1:12" x14ac:dyDescent="0.25">
      <c r="A266" s="18" t="s">
        <v>1231</v>
      </c>
      <c r="B266" s="137" t="s">
        <v>2411</v>
      </c>
      <c r="C266" s="138">
        <v>151</v>
      </c>
      <c r="D266" s="138">
        <v>145</v>
      </c>
      <c r="E266" s="138">
        <v>145</v>
      </c>
      <c r="F266" s="138">
        <v>147</v>
      </c>
      <c r="G266" s="138">
        <v>151</v>
      </c>
      <c r="H266" s="138">
        <v>902</v>
      </c>
      <c r="I266" s="138">
        <v>1119</v>
      </c>
      <c r="J266" s="138">
        <v>6348</v>
      </c>
      <c r="K266" s="138">
        <v>1313</v>
      </c>
      <c r="L266" s="138">
        <v>10421</v>
      </c>
    </row>
    <row r="267" spans="1:12" x14ac:dyDescent="0.25">
      <c r="A267" s="18" t="s">
        <v>1232</v>
      </c>
      <c r="B267" s="137" t="s">
        <v>2412</v>
      </c>
      <c r="C267" s="138">
        <v>117</v>
      </c>
      <c r="D267" s="138">
        <v>107</v>
      </c>
      <c r="E267" s="138">
        <v>101</v>
      </c>
      <c r="F267" s="138">
        <v>99</v>
      </c>
      <c r="G267" s="138">
        <v>99</v>
      </c>
      <c r="H267" s="138">
        <v>567</v>
      </c>
      <c r="I267" s="138">
        <v>734</v>
      </c>
      <c r="J267" s="138">
        <v>4504</v>
      </c>
      <c r="K267" s="138">
        <v>800</v>
      </c>
      <c r="L267" s="138">
        <v>7128</v>
      </c>
    </row>
    <row r="268" spans="1:12" x14ac:dyDescent="0.25">
      <c r="A268" s="18" t="s">
        <v>1233</v>
      </c>
      <c r="B268" s="137" t="s">
        <v>2413</v>
      </c>
      <c r="C268" s="138">
        <v>61</v>
      </c>
      <c r="D268" s="138">
        <v>62</v>
      </c>
      <c r="E268" s="138">
        <v>62</v>
      </c>
      <c r="F268" s="138">
        <v>66</v>
      </c>
      <c r="G268" s="138">
        <v>68</v>
      </c>
      <c r="H268" s="138">
        <v>402</v>
      </c>
      <c r="I268" s="138">
        <v>483</v>
      </c>
      <c r="J268" s="138">
        <v>3218</v>
      </c>
      <c r="K268" s="138">
        <v>772</v>
      </c>
      <c r="L268" s="138">
        <v>5194</v>
      </c>
    </row>
    <row r="269" spans="1:12" x14ac:dyDescent="0.25">
      <c r="A269" s="18" t="s">
        <v>1234</v>
      </c>
      <c r="B269" s="137" t="s">
        <v>2414</v>
      </c>
      <c r="C269" s="138">
        <v>184</v>
      </c>
      <c r="D269" s="138">
        <v>173</v>
      </c>
      <c r="E269" s="138">
        <v>167</v>
      </c>
      <c r="F269" s="138">
        <v>165</v>
      </c>
      <c r="G269" s="138">
        <v>166</v>
      </c>
      <c r="H269" s="138">
        <v>949</v>
      </c>
      <c r="I269" s="138">
        <v>1200</v>
      </c>
      <c r="J269" s="138">
        <v>9350</v>
      </c>
      <c r="K269" s="138">
        <v>2059</v>
      </c>
      <c r="L269" s="138">
        <v>14413</v>
      </c>
    </row>
    <row r="270" spans="1:12" x14ac:dyDescent="0.25">
      <c r="A270" s="18" t="s">
        <v>1235</v>
      </c>
      <c r="B270" s="137" t="s">
        <v>2415</v>
      </c>
      <c r="C270" s="138">
        <v>220</v>
      </c>
      <c r="D270" s="138">
        <v>229</v>
      </c>
      <c r="E270" s="138">
        <v>237</v>
      </c>
      <c r="F270" s="138">
        <v>247</v>
      </c>
      <c r="G270" s="138">
        <v>255</v>
      </c>
      <c r="H270" s="138">
        <v>1392</v>
      </c>
      <c r="I270" s="138">
        <v>1549</v>
      </c>
      <c r="J270" s="138">
        <v>11715</v>
      </c>
      <c r="K270" s="138">
        <v>2243</v>
      </c>
      <c r="L270" s="138">
        <v>18087</v>
      </c>
    </row>
    <row r="271" spans="1:12" x14ac:dyDescent="0.25">
      <c r="A271" s="18" t="s">
        <v>1236</v>
      </c>
      <c r="B271" s="137" t="s">
        <v>2003</v>
      </c>
      <c r="C271" s="138">
        <v>975</v>
      </c>
      <c r="D271" s="138">
        <v>946</v>
      </c>
      <c r="E271" s="138">
        <v>937</v>
      </c>
      <c r="F271" s="138">
        <v>946</v>
      </c>
      <c r="G271" s="138">
        <v>967</v>
      </c>
      <c r="H271" s="138">
        <v>5477</v>
      </c>
      <c r="I271" s="138">
        <v>6535</v>
      </c>
      <c r="J271" s="138">
        <v>39641</v>
      </c>
      <c r="K271" s="138">
        <v>5838</v>
      </c>
      <c r="L271" s="138">
        <v>62262</v>
      </c>
    </row>
    <row r="272" spans="1:12" x14ac:dyDescent="0.25">
      <c r="A272" s="18" t="s">
        <v>1237</v>
      </c>
      <c r="B272" s="137" t="s">
        <v>2187</v>
      </c>
      <c r="C272" s="138">
        <v>311</v>
      </c>
      <c r="D272" s="138">
        <v>309</v>
      </c>
      <c r="E272" s="138">
        <v>311</v>
      </c>
      <c r="F272" s="138">
        <v>318</v>
      </c>
      <c r="G272" s="138">
        <v>328</v>
      </c>
      <c r="H272" s="138">
        <v>1852</v>
      </c>
      <c r="I272" s="138">
        <v>2153</v>
      </c>
      <c r="J272" s="138">
        <v>14983</v>
      </c>
      <c r="K272" s="138">
        <v>2643</v>
      </c>
      <c r="L272" s="138">
        <v>23208</v>
      </c>
    </row>
    <row r="273" spans="1:12" x14ac:dyDescent="0.25">
      <c r="A273" s="18" t="s">
        <v>1238</v>
      </c>
      <c r="B273" s="137" t="s">
        <v>2416</v>
      </c>
      <c r="C273" s="138">
        <v>445</v>
      </c>
      <c r="D273" s="138">
        <v>447</v>
      </c>
      <c r="E273" s="138">
        <v>451</v>
      </c>
      <c r="F273" s="138">
        <v>457</v>
      </c>
      <c r="G273" s="138">
        <v>466</v>
      </c>
      <c r="H273" s="138">
        <v>2514</v>
      </c>
      <c r="I273" s="138">
        <v>2902</v>
      </c>
      <c r="J273" s="138">
        <v>19681</v>
      </c>
      <c r="K273" s="138">
        <v>3771</v>
      </c>
      <c r="L273" s="138">
        <v>31134</v>
      </c>
    </row>
    <row r="274" spans="1:12" x14ac:dyDescent="0.25">
      <c r="A274" s="18" t="s">
        <v>1239</v>
      </c>
      <c r="B274" s="137" t="s">
        <v>2114</v>
      </c>
      <c r="C274" s="138">
        <v>55</v>
      </c>
      <c r="D274" s="138">
        <v>50</v>
      </c>
      <c r="E274" s="138">
        <v>46</v>
      </c>
      <c r="F274" s="138">
        <v>44</v>
      </c>
      <c r="G274" s="138">
        <v>45</v>
      </c>
      <c r="H274" s="138">
        <v>268</v>
      </c>
      <c r="I274" s="138">
        <v>365</v>
      </c>
      <c r="J274" s="138">
        <v>2902</v>
      </c>
      <c r="K274" s="138">
        <v>695</v>
      </c>
      <c r="L274" s="138">
        <v>4470</v>
      </c>
    </row>
    <row r="275" spans="1:12" x14ac:dyDescent="0.25">
      <c r="A275" s="18" t="s">
        <v>1861</v>
      </c>
      <c r="B275" s="137" t="s">
        <v>2126</v>
      </c>
      <c r="C275" s="138">
        <v>125</v>
      </c>
      <c r="D275" s="138">
        <v>120</v>
      </c>
      <c r="E275" s="138">
        <v>120</v>
      </c>
      <c r="F275" s="138">
        <v>122</v>
      </c>
      <c r="G275" s="138">
        <v>124</v>
      </c>
      <c r="H275" s="138">
        <v>720</v>
      </c>
      <c r="I275" s="138">
        <v>889</v>
      </c>
      <c r="J275" s="138">
        <v>7172</v>
      </c>
      <c r="K275" s="138">
        <v>1526</v>
      </c>
      <c r="L275" s="138">
        <v>10918</v>
      </c>
    </row>
    <row r="276" spans="1:12" x14ac:dyDescent="0.25">
      <c r="A276" s="18" t="s">
        <v>1240</v>
      </c>
      <c r="B276" s="137" t="s">
        <v>2417</v>
      </c>
      <c r="C276" s="138">
        <v>27</v>
      </c>
      <c r="D276" s="138">
        <v>28</v>
      </c>
      <c r="E276" s="138">
        <v>31</v>
      </c>
      <c r="F276" s="138">
        <v>31</v>
      </c>
      <c r="G276" s="138">
        <v>32</v>
      </c>
      <c r="H276" s="138">
        <v>168</v>
      </c>
      <c r="I276" s="138">
        <v>183</v>
      </c>
      <c r="J276" s="138">
        <v>1527</v>
      </c>
      <c r="K276" s="138">
        <v>413</v>
      </c>
      <c r="L276" s="138">
        <v>2440</v>
      </c>
    </row>
    <row r="277" spans="1:12" x14ac:dyDescent="0.25">
      <c r="A277" s="18" t="s">
        <v>1241</v>
      </c>
      <c r="B277" s="137" t="s">
        <v>2418</v>
      </c>
      <c r="C277" s="138">
        <v>36</v>
      </c>
      <c r="D277" s="138">
        <v>35</v>
      </c>
      <c r="E277" s="138">
        <v>36</v>
      </c>
      <c r="F277" s="138">
        <v>37</v>
      </c>
      <c r="G277" s="138">
        <v>39</v>
      </c>
      <c r="H277" s="138">
        <v>238</v>
      </c>
      <c r="I277" s="138">
        <v>300</v>
      </c>
      <c r="J277" s="138">
        <v>2156</v>
      </c>
      <c r="K277" s="138">
        <v>627</v>
      </c>
      <c r="L277" s="138">
        <v>3504</v>
      </c>
    </row>
    <row r="278" spans="1:12" x14ac:dyDescent="0.25">
      <c r="A278" s="18" t="s">
        <v>1242</v>
      </c>
      <c r="B278" s="137" t="s">
        <v>2419</v>
      </c>
      <c r="C278" s="138">
        <v>98</v>
      </c>
      <c r="D278" s="138">
        <v>94</v>
      </c>
      <c r="E278" s="138">
        <v>92</v>
      </c>
      <c r="F278" s="138">
        <v>92</v>
      </c>
      <c r="G278" s="138">
        <v>94</v>
      </c>
      <c r="H278" s="138">
        <v>536</v>
      </c>
      <c r="I278" s="138">
        <v>653</v>
      </c>
      <c r="J278" s="138">
        <v>4926</v>
      </c>
      <c r="K278" s="138">
        <v>947</v>
      </c>
      <c r="L278" s="138">
        <v>7532</v>
      </c>
    </row>
    <row r="279" spans="1:12" x14ac:dyDescent="0.25">
      <c r="A279" s="18" t="s">
        <v>1885</v>
      </c>
      <c r="B279" s="137" t="s">
        <v>2420</v>
      </c>
      <c r="C279" s="138">
        <v>136</v>
      </c>
      <c r="D279" s="138">
        <v>131</v>
      </c>
      <c r="E279" s="138">
        <v>129</v>
      </c>
      <c r="F279" s="138">
        <v>128</v>
      </c>
      <c r="G279" s="138">
        <v>129</v>
      </c>
      <c r="H279" s="138">
        <v>693</v>
      </c>
      <c r="I279" s="138">
        <v>798</v>
      </c>
      <c r="J279" s="138">
        <v>6870</v>
      </c>
      <c r="K279" s="138">
        <v>1643</v>
      </c>
      <c r="L279" s="138">
        <v>10657</v>
      </c>
    </row>
    <row r="280" spans="1:12" x14ac:dyDescent="0.25">
      <c r="A280" s="18" t="s">
        <v>1243</v>
      </c>
      <c r="B280" s="137" t="s">
        <v>2421</v>
      </c>
      <c r="C280" s="138">
        <v>58</v>
      </c>
      <c r="D280" s="138">
        <v>54</v>
      </c>
      <c r="E280" s="138">
        <v>51</v>
      </c>
      <c r="F280" s="138">
        <v>49</v>
      </c>
      <c r="G280" s="138">
        <v>49</v>
      </c>
      <c r="H280" s="138">
        <v>280</v>
      </c>
      <c r="I280" s="138">
        <v>358</v>
      </c>
      <c r="J280" s="138">
        <v>2466</v>
      </c>
      <c r="K280" s="138">
        <v>410</v>
      </c>
      <c r="L280" s="138">
        <v>3775</v>
      </c>
    </row>
    <row r="281" spans="1:12" x14ac:dyDescent="0.25">
      <c r="A281" s="18" t="s">
        <v>1244</v>
      </c>
      <c r="B281" s="137" t="s">
        <v>2004</v>
      </c>
      <c r="C281" s="138">
        <v>412</v>
      </c>
      <c r="D281" s="138">
        <v>395</v>
      </c>
      <c r="E281" s="138">
        <v>385</v>
      </c>
      <c r="F281" s="138">
        <v>382</v>
      </c>
      <c r="G281" s="138">
        <v>385</v>
      </c>
      <c r="H281" s="138">
        <v>2101</v>
      </c>
      <c r="I281" s="138">
        <v>2486</v>
      </c>
      <c r="J281" s="138">
        <v>19960</v>
      </c>
      <c r="K281" s="138">
        <v>3510</v>
      </c>
      <c r="L281" s="138">
        <v>30016</v>
      </c>
    </row>
    <row r="282" spans="1:12" x14ac:dyDescent="0.25">
      <c r="A282" s="18" t="s">
        <v>1755</v>
      </c>
      <c r="B282" s="137" t="s">
        <v>2422</v>
      </c>
      <c r="C282" s="138">
        <v>19</v>
      </c>
      <c r="D282" s="138">
        <v>22</v>
      </c>
      <c r="E282" s="138">
        <v>24</v>
      </c>
      <c r="F282" s="138">
        <v>26</v>
      </c>
      <c r="G282" s="138">
        <v>28</v>
      </c>
      <c r="H282" s="138">
        <v>156</v>
      </c>
      <c r="I282" s="138">
        <v>165</v>
      </c>
      <c r="J282" s="138">
        <v>1500</v>
      </c>
      <c r="K282" s="138">
        <v>410</v>
      </c>
      <c r="L282" s="138">
        <v>2350</v>
      </c>
    </row>
    <row r="283" spans="1:12" x14ac:dyDescent="0.25">
      <c r="A283" s="18" t="s">
        <v>1245</v>
      </c>
      <c r="B283" s="137" t="s">
        <v>2423</v>
      </c>
      <c r="C283" s="138">
        <v>49</v>
      </c>
      <c r="D283" s="138">
        <v>47</v>
      </c>
      <c r="E283" s="138">
        <v>46</v>
      </c>
      <c r="F283" s="138">
        <v>46</v>
      </c>
      <c r="G283" s="138">
        <v>46</v>
      </c>
      <c r="H283" s="138">
        <v>245</v>
      </c>
      <c r="I283" s="138">
        <v>280</v>
      </c>
      <c r="J283" s="138">
        <v>2042</v>
      </c>
      <c r="K283" s="138">
        <v>541</v>
      </c>
      <c r="L283" s="138">
        <v>3342</v>
      </c>
    </row>
    <row r="284" spans="1:12" x14ac:dyDescent="0.25">
      <c r="A284" s="18" t="s">
        <v>1246</v>
      </c>
      <c r="B284" s="137" t="s">
        <v>2424</v>
      </c>
      <c r="C284" s="138">
        <v>68</v>
      </c>
      <c r="D284" s="138">
        <v>68</v>
      </c>
      <c r="E284" s="138">
        <v>69</v>
      </c>
      <c r="F284" s="138">
        <v>71</v>
      </c>
      <c r="G284" s="138">
        <v>76</v>
      </c>
      <c r="H284" s="138">
        <v>463</v>
      </c>
      <c r="I284" s="138">
        <v>592</v>
      </c>
      <c r="J284" s="138">
        <v>2937</v>
      </c>
      <c r="K284" s="138">
        <v>710</v>
      </c>
      <c r="L284" s="138">
        <v>5054</v>
      </c>
    </row>
    <row r="285" spans="1:12" x14ac:dyDescent="0.25">
      <c r="A285" s="18" t="s">
        <v>1247</v>
      </c>
      <c r="B285" s="137" t="s">
        <v>2425</v>
      </c>
      <c r="C285" s="138">
        <v>39</v>
      </c>
      <c r="D285" s="138">
        <v>39</v>
      </c>
      <c r="E285" s="138">
        <v>39</v>
      </c>
      <c r="F285" s="138">
        <v>40</v>
      </c>
      <c r="G285" s="138">
        <v>42</v>
      </c>
      <c r="H285" s="138">
        <v>253</v>
      </c>
      <c r="I285" s="138">
        <v>324</v>
      </c>
      <c r="J285" s="138">
        <v>1910</v>
      </c>
      <c r="K285" s="138">
        <v>385</v>
      </c>
      <c r="L285" s="138">
        <v>3071</v>
      </c>
    </row>
    <row r="286" spans="1:12" x14ac:dyDescent="0.25">
      <c r="A286" s="18" t="s">
        <v>1248</v>
      </c>
      <c r="B286" s="137" t="s">
        <v>2426</v>
      </c>
      <c r="C286" s="138">
        <v>105</v>
      </c>
      <c r="D286" s="138">
        <v>98</v>
      </c>
      <c r="E286" s="138">
        <v>94</v>
      </c>
      <c r="F286" s="138">
        <v>95</v>
      </c>
      <c r="G286" s="138">
        <v>97</v>
      </c>
      <c r="H286" s="138">
        <v>591</v>
      </c>
      <c r="I286" s="138">
        <v>790</v>
      </c>
      <c r="J286" s="138">
        <v>4025</v>
      </c>
      <c r="K286" s="138">
        <v>1079</v>
      </c>
      <c r="L286" s="138">
        <v>6974</v>
      </c>
    </row>
    <row r="287" spans="1:12" x14ac:dyDescent="0.25">
      <c r="A287" s="18" t="s">
        <v>1249</v>
      </c>
      <c r="B287" s="137" t="s">
        <v>2427</v>
      </c>
      <c r="C287" s="138">
        <v>183</v>
      </c>
      <c r="D287" s="138">
        <v>183</v>
      </c>
      <c r="E287" s="138">
        <v>186</v>
      </c>
      <c r="F287" s="138">
        <v>191</v>
      </c>
      <c r="G287" s="138">
        <v>197</v>
      </c>
      <c r="H287" s="138">
        <v>1108</v>
      </c>
      <c r="I287" s="138">
        <v>1297</v>
      </c>
      <c r="J287" s="138">
        <v>9162</v>
      </c>
      <c r="K287" s="138">
        <v>1816</v>
      </c>
      <c r="L287" s="138">
        <v>14323</v>
      </c>
    </row>
    <row r="288" spans="1:12" x14ac:dyDescent="0.25">
      <c r="A288" s="18" t="s">
        <v>1250</v>
      </c>
      <c r="B288" s="137" t="s">
        <v>2428</v>
      </c>
      <c r="C288" s="138">
        <v>38</v>
      </c>
      <c r="D288" s="138">
        <v>37</v>
      </c>
      <c r="E288" s="138">
        <v>37</v>
      </c>
      <c r="F288" s="138">
        <v>37</v>
      </c>
      <c r="G288" s="138">
        <v>39</v>
      </c>
      <c r="H288" s="138">
        <v>228</v>
      </c>
      <c r="I288" s="138">
        <v>292</v>
      </c>
      <c r="J288" s="138">
        <v>1922</v>
      </c>
      <c r="K288" s="138">
        <v>471</v>
      </c>
      <c r="L288" s="138">
        <v>3101</v>
      </c>
    </row>
    <row r="289" spans="1:12" x14ac:dyDescent="0.25">
      <c r="A289" s="18" t="s">
        <v>1251</v>
      </c>
      <c r="B289" s="137" t="s">
        <v>2429</v>
      </c>
      <c r="C289" s="138">
        <v>127</v>
      </c>
      <c r="D289" s="138">
        <v>126</v>
      </c>
      <c r="E289" s="138">
        <v>128</v>
      </c>
      <c r="F289" s="138">
        <v>132</v>
      </c>
      <c r="G289" s="138">
        <v>138</v>
      </c>
      <c r="H289" s="138">
        <v>823</v>
      </c>
      <c r="I289" s="138">
        <v>1009</v>
      </c>
      <c r="J289" s="138">
        <v>6359</v>
      </c>
      <c r="K289" s="138">
        <v>1770</v>
      </c>
      <c r="L289" s="138">
        <v>10612</v>
      </c>
    </row>
    <row r="290" spans="1:12" x14ac:dyDescent="0.25">
      <c r="A290" s="18" t="s">
        <v>1252</v>
      </c>
      <c r="B290" s="137" t="s">
        <v>2430</v>
      </c>
      <c r="C290" s="138">
        <v>160</v>
      </c>
      <c r="D290" s="138">
        <v>161</v>
      </c>
      <c r="E290" s="138">
        <v>166</v>
      </c>
      <c r="F290" s="138">
        <v>170</v>
      </c>
      <c r="G290" s="138">
        <v>173</v>
      </c>
      <c r="H290" s="138">
        <v>943</v>
      </c>
      <c r="I290" s="138">
        <v>1029</v>
      </c>
      <c r="J290" s="138">
        <v>6555</v>
      </c>
      <c r="K290" s="138">
        <v>1095</v>
      </c>
      <c r="L290" s="138">
        <v>10452</v>
      </c>
    </row>
    <row r="291" spans="1:12" x14ac:dyDescent="0.25">
      <c r="A291" s="18" t="s">
        <v>1253</v>
      </c>
      <c r="B291" s="137" t="s">
        <v>2431</v>
      </c>
      <c r="C291" s="138">
        <v>63</v>
      </c>
      <c r="D291" s="138">
        <v>69</v>
      </c>
      <c r="E291" s="138">
        <v>74</v>
      </c>
      <c r="F291" s="138">
        <v>79</v>
      </c>
      <c r="G291" s="138">
        <v>84</v>
      </c>
      <c r="H291" s="138">
        <v>484</v>
      </c>
      <c r="I291" s="138">
        <v>576</v>
      </c>
      <c r="J291" s="138">
        <v>4377</v>
      </c>
      <c r="K291" s="138">
        <v>938</v>
      </c>
      <c r="L291" s="138">
        <v>6744</v>
      </c>
    </row>
    <row r="292" spans="1:12" x14ac:dyDescent="0.25">
      <c r="A292" s="18" t="s">
        <v>1254</v>
      </c>
      <c r="B292" s="137" t="s">
        <v>1002</v>
      </c>
      <c r="C292" s="138">
        <v>661</v>
      </c>
      <c r="D292" s="138">
        <v>667</v>
      </c>
      <c r="E292" s="138">
        <v>681</v>
      </c>
      <c r="F292" s="138">
        <v>701</v>
      </c>
      <c r="G292" s="138">
        <v>727</v>
      </c>
      <c r="H292" s="138">
        <v>4113</v>
      </c>
      <c r="I292" s="138">
        <v>4934</v>
      </c>
      <c r="J292" s="138">
        <v>43920</v>
      </c>
      <c r="K292" s="138">
        <v>9060</v>
      </c>
      <c r="L292" s="138">
        <v>65464</v>
      </c>
    </row>
    <row r="293" spans="1:12" x14ac:dyDescent="0.25">
      <c r="A293" s="18" t="s">
        <v>1255</v>
      </c>
      <c r="B293" s="137" t="s">
        <v>2432</v>
      </c>
      <c r="C293" s="138">
        <v>149</v>
      </c>
      <c r="D293" s="138">
        <v>148</v>
      </c>
      <c r="E293" s="138">
        <v>146</v>
      </c>
      <c r="F293" s="138">
        <v>146</v>
      </c>
      <c r="G293" s="138">
        <v>147</v>
      </c>
      <c r="H293" s="138">
        <v>755</v>
      </c>
      <c r="I293" s="138">
        <v>838</v>
      </c>
      <c r="J293" s="138">
        <v>5319</v>
      </c>
      <c r="K293" s="138">
        <v>779</v>
      </c>
      <c r="L293" s="138">
        <v>8427</v>
      </c>
    </row>
    <row r="294" spans="1:12" x14ac:dyDescent="0.25">
      <c r="A294" s="18" t="s">
        <v>1819</v>
      </c>
      <c r="B294" s="137" t="s">
        <v>2433</v>
      </c>
      <c r="C294" s="138">
        <v>53</v>
      </c>
      <c r="D294" s="138">
        <v>53</v>
      </c>
      <c r="E294" s="138">
        <v>54</v>
      </c>
      <c r="F294" s="138">
        <v>56</v>
      </c>
      <c r="G294" s="138">
        <v>56</v>
      </c>
      <c r="H294" s="138">
        <v>315</v>
      </c>
      <c r="I294" s="138">
        <v>352</v>
      </c>
      <c r="J294" s="138">
        <v>2659</v>
      </c>
      <c r="K294" s="138">
        <v>552</v>
      </c>
      <c r="L294" s="138">
        <v>4150</v>
      </c>
    </row>
    <row r="295" spans="1:12" x14ac:dyDescent="0.25">
      <c r="A295" s="18" t="s">
        <v>1256</v>
      </c>
      <c r="B295" s="137" t="s">
        <v>1953</v>
      </c>
      <c r="C295" s="138">
        <v>41</v>
      </c>
      <c r="D295" s="138">
        <v>38</v>
      </c>
      <c r="E295" s="138">
        <v>36</v>
      </c>
      <c r="F295" s="138">
        <v>35</v>
      </c>
      <c r="G295" s="138">
        <v>36</v>
      </c>
      <c r="H295" s="138">
        <v>208</v>
      </c>
      <c r="I295" s="138">
        <v>260</v>
      </c>
      <c r="J295" s="138">
        <v>1747</v>
      </c>
      <c r="K295" s="138">
        <v>345</v>
      </c>
      <c r="L295" s="138">
        <v>2746</v>
      </c>
    </row>
    <row r="296" spans="1:12" x14ac:dyDescent="0.25">
      <c r="A296" s="18" t="s">
        <v>1257</v>
      </c>
      <c r="B296" s="137" t="s">
        <v>2434</v>
      </c>
      <c r="C296" s="138">
        <v>70</v>
      </c>
      <c r="D296" s="138">
        <v>91</v>
      </c>
      <c r="E296" s="138">
        <v>108</v>
      </c>
      <c r="F296" s="138">
        <v>123</v>
      </c>
      <c r="G296" s="138">
        <v>137</v>
      </c>
      <c r="H296" s="138">
        <v>804</v>
      </c>
      <c r="I296" s="138">
        <v>922</v>
      </c>
      <c r="J296" s="138">
        <v>6560</v>
      </c>
      <c r="K296" s="138">
        <v>1424</v>
      </c>
      <c r="L296" s="138">
        <v>10239</v>
      </c>
    </row>
    <row r="297" spans="1:12" x14ac:dyDescent="0.25">
      <c r="A297" s="18" t="s">
        <v>1258</v>
      </c>
      <c r="B297" s="137" t="s">
        <v>2435</v>
      </c>
      <c r="C297" s="138">
        <v>86</v>
      </c>
      <c r="D297" s="138">
        <v>81</v>
      </c>
      <c r="E297" s="138">
        <v>78</v>
      </c>
      <c r="F297" s="138">
        <v>78</v>
      </c>
      <c r="G297" s="138">
        <v>77</v>
      </c>
      <c r="H297" s="138">
        <v>432</v>
      </c>
      <c r="I297" s="138">
        <v>519</v>
      </c>
      <c r="J297" s="138">
        <v>3020</v>
      </c>
      <c r="K297" s="138">
        <v>549</v>
      </c>
      <c r="L297" s="138">
        <v>4920</v>
      </c>
    </row>
    <row r="298" spans="1:12" x14ac:dyDescent="0.25">
      <c r="A298" s="18" t="s">
        <v>1259</v>
      </c>
      <c r="B298" s="137" t="s">
        <v>1003</v>
      </c>
      <c r="C298" s="138">
        <v>382</v>
      </c>
      <c r="D298" s="138">
        <v>369</v>
      </c>
      <c r="E298" s="138">
        <v>364</v>
      </c>
      <c r="F298" s="138">
        <v>365</v>
      </c>
      <c r="G298" s="138">
        <v>373</v>
      </c>
      <c r="H298" s="138">
        <v>2091</v>
      </c>
      <c r="I298" s="138">
        <v>2523</v>
      </c>
      <c r="J298" s="138">
        <v>15693</v>
      </c>
      <c r="K298" s="138">
        <v>2956</v>
      </c>
      <c r="L298" s="138">
        <v>25116</v>
      </c>
    </row>
    <row r="299" spans="1:12" x14ac:dyDescent="0.25">
      <c r="A299" s="18" t="s">
        <v>1260</v>
      </c>
      <c r="B299" s="137" t="s">
        <v>2436</v>
      </c>
      <c r="C299" s="138">
        <v>72</v>
      </c>
      <c r="D299" s="138">
        <v>78</v>
      </c>
      <c r="E299" s="138">
        <v>84</v>
      </c>
      <c r="F299" s="138">
        <v>89</v>
      </c>
      <c r="G299" s="138">
        <v>95</v>
      </c>
      <c r="H299" s="138">
        <v>559</v>
      </c>
      <c r="I299" s="138">
        <v>642</v>
      </c>
      <c r="J299" s="138">
        <v>3363</v>
      </c>
      <c r="K299" s="138">
        <v>724</v>
      </c>
      <c r="L299" s="138">
        <v>5706</v>
      </c>
    </row>
    <row r="300" spans="1:12" x14ac:dyDescent="0.25">
      <c r="A300" s="18" t="s">
        <v>1261</v>
      </c>
      <c r="B300" s="137" t="s">
        <v>2437</v>
      </c>
      <c r="C300" s="138">
        <v>87</v>
      </c>
      <c r="D300" s="138">
        <v>92</v>
      </c>
      <c r="E300" s="138">
        <v>96</v>
      </c>
      <c r="F300" s="138">
        <v>100</v>
      </c>
      <c r="G300" s="138">
        <v>105</v>
      </c>
      <c r="H300" s="138">
        <v>561</v>
      </c>
      <c r="I300" s="138">
        <v>591</v>
      </c>
      <c r="J300" s="138">
        <v>3451</v>
      </c>
      <c r="K300" s="138">
        <v>782</v>
      </c>
      <c r="L300" s="138">
        <v>5865</v>
      </c>
    </row>
    <row r="301" spans="1:12" x14ac:dyDescent="0.25">
      <c r="A301" s="18" t="s">
        <v>1262</v>
      </c>
      <c r="B301" s="137" t="s">
        <v>2438</v>
      </c>
      <c r="C301" s="138">
        <v>125</v>
      </c>
      <c r="D301" s="138">
        <v>131</v>
      </c>
      <c r="E301" s="138">
        <v>136</v>
      </c>
      <c r="F301" s="138">
        <v>143</v>
      </c>
      <c r="G301" s="138">
        <v>147</v>
      </c>
      <c r="H301" s="138">
        <v>821</v>
      </c>
      <c r="I301" s="138">
        <v>913</v>
      </c>
      <c r="J301" s="138">
        <v>5539</v>
      </c>
      <c r="K301" s="138">
        <v>1078</v>
      </c>
      <c r="L301" s="138">
        <v>9033</v>
      </c>
    </row>
    <row r="302" spans="1:12" x14ac:dyDescent="0.25">
      <c r="A302" s="18" t="s">
        <v>1263</v>
      </c>
      <c r="B302" s="137" t="s">
        <v>2439</v>
      </c>
      <c r="C302" s="138">
        <v>38</v>
      </c>
      <c r="D302" s="138">
        <v>44</v>
      </c>
      <c r="E302" s="138">
        <v>50</v>
      </c>
      <c r="F302" s="138">
        <v>54</v>
      </c>
      <c r="G302" s="138">
        <v>58</v>
      </c>
      <c r="H302" s="138">
        <v>332</v>
      </c>
      <c r="I302" s="138">
        <v>352</v>
      </c>
      <c r="J302" s="138">
        <v>2031</v>
      </c>
      <c r="K302" s="138">
        <v>391</v>
      </c>
      <c r="L302" s="138">
        <v>3350</v>
      </c>
    </row>
    <row r="303" spans="1:12" x14ac:dyDescent="0.25">
      <c r="A303" s="18" t="s">
        <v>1264</v>
      </c>
      <c r="B303" s="137" t="s">
        <v>1954</v>
      </c>
      <c r="C303" s="138">
        <v>278</v>
      </c>
      <c r="D303" s="138">
        <v>258</v>
      </c>
      <c r="E303" s="138">
        <v>243</v>
      </c>
      <c r="F303" s="138">
        <v>232</v>
      </c>
      <c r="G303" s="138">
        <v>225</v>
      </c>
      <c r="H303" s="138">
        <v>1116</v>
      </c>
      <c r="I303" s="138">
        <v>1221</v>
      </c>
      <c r="J303" s="138">
        <v>9749</v>
      </c>
      <c r="K303" s="138">
        <v>1477</v>
      </c>
      <c r="L303" s="138">
        <v>14799</v>
      </c>
    </row>
    <row r="304" spans="1:12" x14ac:dyDescent="0.25">
      <c r="A304" s="18" t="s">
        <v>1265</v>
      </c>
      <c r="B304" s="137" t="s">
        <v>2440</v>
      </c>
      <c r="C304" s="138">
        <v>64</v>
      </c>
      <c r="D304" s="138">
        <v>65</v>
      </c>
      <c r="E304" s="138">
        <v>66</v>
      </c>
      <c r="F304" s="138">
        <v>68</v>
      </c>
      <c r="G304" s="138">
        <v>70</v>
      </c>
      <c r="H304" s="138">
        <v>401</v>
      </c>
      <c r="I304" s="138">
        <v>474</v>
      </c>
      <c r="J304" s="138">
        <v>2706</v>
      </c>
      <c r="K304" s="138">
        <v>741</v>
      </c>
      <c r="L304" s="138">
        <v>4655</v>
      </c>
    </row>
    <row r="305" spans="1:12" x14ac:dyDescent="0.25">
      <c r="A305" s="18" t="s">
        <v>1266</v>
      </c>
      <c r="B305" s="137" t="s">
        <v>2441</v>
      </c>
      <c r="C305" s="138">
        <v>109</v>
      </c>
      <c r="D305" s="138">
        <v>107</v>
      </c>
      <c r="E305" s="138">
        <v>107</v>
      </c>
      <c r="F305" s="138">
        <v>109</v>
      </c>
      <c r="G305" s="138">
        <v>112</v>
      </c>
      <c r="H305" s="138">
        <v>615</v>
      </c>
      <c r="I305" s="138">
        <v>692</v>
      </c>
      <c r="J305" s="138">
        <v>3208</v>
      </c>
      <c r="K305" s="138">
        <v>755</v>
      </c>
      <c r="L305" s="138">
        <v>5814</v>
      </c>
    </row>
    <row r="306" spans="1:12" x14ac:dyDescent="0.25">
      <c r="A306" s="18" t="s">
        <v>1267</v>
      </c>
      <c r="B306" s="137" t="s">
        <v>1955</v>
      </c>
      <c r="C306" s="138">
        <v>747</v>
      </c>
      <c r="D306" s="138">
        <v>722</v>
      </c>
      <c r="E306" s="138">
        <v>704</v>
      </c>
      <c r="F306" s="138">
        <v>694</v>
      </c>
      <c r="G306" s="138">
        <v>690</v>
      </c>
      <c r="H306" s="138">
        <v>3581</v>
      </c>
      <c r="I306" s="138">
        <v>4060</v>
      </c>
      <c r="J306" s="138">
        <v>36622</v>
      </c>
      <c r="K306" s="138">
        <v>6691</v>
      </c>
      <c r="L306" s="138">
        <v>54511</v>
      </c>
    </row>
    <row r="307" spans="1:12" x14ac:dyDescent="0.25">
      <c r="A307" s="18" t="s">
        <v>1268</v>
      </c>
      <c r="B307" s="137" t="s">
        <v>2442</v>
      </c>
      <c r="C307" s="138">
        <v>51</v>
      </c>
      <c r="D307" s="138">
        <v>54</v>
      </c>
      <c r="E307" s="138">
        <v>57</v>
      </c>
      <c r="F307" s="138">
        <v>60</v>
      </c>
      <c r="G307" s="138">
        <v>62</v>
      </c>
      <c r="H307" s="138">
        <v>348</v>
      </c>
      <c r="I307" s="138">
        <v>383</v>
      </c>
      <c r="J307" s="138">
        <v>2436</v>
      </c>
      <c r="K307" s="138">
        <v>491</v>
      </c>
      <c r="L307" s="138">
        <v>3942</v>
      </c>
    </row>
    <row r="308" spans="1:12" x14ac:dyDescent="0.25">
      <c r="A308" s="18" t="s">
        <v>1269</v>
      </c>
      <c r="B308" s="137" t="s">
        <v>2443</v>
      </c>
      <c r="C308" s="138">
        <v>84</v>
      </c>
      <c r="D308" s="138">
        <v>85</v>
      </c>
      <c r="E308" s="138">
        <v>87</v>
      </c>
      <c r="F308" s="138">
        <v>90</v>
      </c>
      <c r="G308" s="138">
        <v>94</v>
      </c>
      <c r="H308" s="138">
        <v>573</v>
      </c>
      <c r="I308" s="138">
        <v>706</v>
      </c>
      <c r="J308" s="138">
        <v>4206</v>
      </c>
      <c r="K308" s="138">
        <v>983</v>
      </c>
      <c r="L308" s="138">
        <v>6908</v>
      </c>
    </row>
    <row r="309" spans="1:12" x14ac:dyDescent="0.25">
      <c r="A309" s="18" t="s">
        <v>1807</v>
      </c>
      <c r="B309" s="137" t="s">
        <v>2179</v>
      </c>
      <c r="C309" s="138">
        <v>88</v>
      </c>
      <c r="D309" s="138">
        <v>78</v>
      </c>
      <c r="E309" s="138">
        <v>73</v>
      </c>
      <c r="F309" s="138">
        <v>70</v>
      </c>
      <c r="G309" s="138">
        <v>68</v>
      </c>
      <c r="H309" s="138">
        <v>383</v>
      </c>
      <c r="I309" s="138">
        <v>518</v>
      </c>
      <c r="J309" s="138">
        <v>3249</v>
      </c>
      <c r="K309" s="138">
        <v>594</v>
      </c>
      <c r="L309" s="138">
        <v>5121</v>
      </c>
    </row>
    <row r="310" spans="1:12" x14ac:dyDescent="0.25">
      <c r="A310" s="18" t="s">
        <v>1270</v>
      </c>
      <c r="B310" s="137" t="s">
        <v>2444</v>
      </c>
      <c r="C310" s="138">
        <v>44</v>
      </c>
      <c r="D310" s="138">
        <v>40</v>
      </c>
      <c r="E310" s="138">
        <v>39</v>
      </c>
      <c r="F310" s="138">
        <v>39</v>
      </c>
      <c r="G310" s="138">
        <v>40</v>
      </c>
      <c r="H310" s="138">
        <v>238</v>
      </c>
      <c r="I310" s="138">
        <v>302</v>
      </c>
      <c r="J310" s="138">
        <v>1836</v>
      </c>
      <c r="K310" s="138">
        <v>414</v>
      </c>
      <c r="L310" s="138">
        <v>2992</v>
      </c>
    </row>
    <row r="311" spans="1:12" x14ac:dyDescent="0.25">
      <c r="A311" s="18" t="s">
        <v>1271</v>
      </c>
      <c r="B311" s="137" t="s">
        <v>2445</v>
      </c>
      <c r="C311" s="138">
        <v>47</v>
      </c>
      <c r="D311" s="138">
        <v>47</v>
      </c>
      <c r="E311" s="138">
        <v>46</v>
      </c>
      <c r="F311" s="138">
        <v>45</v>
      </c>
      <c r="G311" s="138">
        <v>47</v>
      </c>
      <c r="H311" s="138">
        <v>238</v>
      </c>
      <c r="I311" s="138">
        <v>262</v>
      </c>
      <c r="J311" s="138">
        <v>1943</v>
      </c>
      <c r="K311" s="138">
        <v>430</v>
      </c>
      <c r="L311" s="138">
        <v>3105</v>
      </c>
    </row>
    <row r="312" spans="1:12" x14ac:dyDescent="0.25">
      <c r="A312" s="18" t="s">
        <v>1272</v>
      </c>
      <c r="B312" s="137" t="s">
        <v>2064</v>
      </c>
      <c r="C312" s="138">
        <v>43</v>
      </c>
      <c r="D312" s="138">
        <v>43</v>
      </c>
      <c r="E312" s="138">
        <v>44</v>
      </c>
      <c r="F312" s="138">
        <v>44</v>
      </c>
      <c r="G312" s="138">
        <v>45</v>
      </c>
      <c r="H312" s="138">
        <v>255</v>
      </c>
      <c r="I312" s="138">
        <v>300</v>
      </c>
      <c r="J312" s="138">
        <v>2313</v>
      </c>
      <c r="K312" s="138">
        <v>623</v>
      </c>
      <c r="L312" s="138">
        <v>3710</v>
      </c>
    </row>
    <row r="313" spans="1:12" x14ac:dyDescent="0.25">
      <c r="A313" s="18" t="s">
        <v>1700</v>
      </c>
      <c r="B313" s="137" t="s">
        <v>2005</v>
      </c>
      <c r="C313" s="138">
        <v>56</v>
      </c>
      <c r="D313" s="138">
        <v>49</v>
      </c>
      <c r="E313" s="138">
        <v>44</v>
      </c>
      <c r="F313" s="138">
        <v>42</v>
      </c>
      <c r="G313" s="138">
        <v>44</v>
      </c>
      <c r="H313" s="138">
        <v>282</v>
      </c>
      <c r="I313" s="138">
        <v>400</v>
      </c>
      <c r="J313" s="138">
        <v>2667</v>
      </c>
      <c r="K313" s="138">
        <v>651</v>
      </c>
      <c r="L313" s="138">
        <v>4235</v>
      </c>
    </row>
    <row r="314" spans="1:12" x14ac:dyDescent="0.25">
      <c r="A314" s="18" t="s">
        <v>1273</v>
      </c>
      <c r="B314" s="137" t="s">
        <v>2446</v>
      </c>
      <c r="C314" s="138">
        <v>90</v>
      </c>
      <c r="D314" s="138">
        <v>86</v>
      </c>
      <c r="E314" s="138">
        <v>85</v>
      </c>
      <c r="F314" s="138">
        <v>86</v>
      </c>
      <c r="G314" s="138">
        <v>88</v>
      </c>
      <c r="H314" s="138">
        <v>539</v>
      </c>
      <c r="I314" s="138">
        <v>700</v>
      </c>
      <c r="J314" s="138">
        <v>3588</v>
      </c>
      <c r="K314" s="138">
        <v>691</v>
      </c>
      <c r="L314" s="138">
        <v>5953</v>
      </c>
    </row>
    <row r="315" spans="1:12" x14ac:dyDescent="0.25">
      <c r="A315" s="18" t="s">
        <v>1274</v>
      </c>
      <c r="B315" s="137" t="s">
        <v>2447</v>
      </c>
      <c r="C315" s="138">
        <v>148</v>
      </c>
      <c r="D315" s="138">
        <v>139</v>
      </c>
      <c r="E315" s="138">
        <v>135</v>
      </c>
      <c r="F315" s="138">
        <v>135</v>
      </c>
      <c r="G315" s="138">
        <v>138</v>
      </c>
      <c r="H315" s="138">
        <v>828</v>
      </c>
      <c r="I315" s="138">
        <v>1109</v>
      </c>
      <c r="J315" s="138">
        <v>7583</v>
      </c>
      <c r="K315" s="138">
        <v>1465</v>
      </c>
      <c r="L315" s="138">
        <v>11680</v>
      </c>
    </row>
    <row r="316" spans="1:12" x14ac:dyDescent="0.25">
      <c r="A316" s="18" t="s">
        <v>1275</v>
      </c>
      <c r="B316" s="137" t="s">
        <v>75</v>
      </c>
      <c r="C316" s="138">
        <v>3726</v>
      </c>
      <c r="D316" s="138">
        <v>3627</v>
      </c>
      <c r="E316" s="138">
        <v>3592</v>
      </c>
      <c r="F316" s="138">
        <v>3610</v>
      </c>
      <c r="G316" s="138">
        <v>3672</v>
      </c>
      <c r="H316" s="138">
        <v>20305</v>
      </c>
      <c r="I316" s="138">
        <v>23815</v>
      </c>
      <c r="J316" s="138">
        <v>172772</v>
      </c>
      <c r="K316" s="138">
        <v>31071</v>
      </c>
      <c r="L316" s="138">
        <v>266190</v>
      </c>
    </row>
    <row r="317" spans="1:12" x14ac:dyDescent="0.25">
      <c r="A317" s="18" t="s">
        <v>1276</v>
      </c>
      <c r="B317" s="137" t="s">
        <v>2448</v>
      </c>
      <c r="C317" s="138">
        <v>225</v>
      </c>
      <c r="D317" s="138">
        <v>223</v>
      </c>
      <c r="E317" s="138">
        <v>227</v>
      </c>
      <c r="F317" s="138">
        <v>234</v>
      </c>
      <c r="G317" s="138">
        <v>242</v>
      </c>
      <c r="H317" s="138">
        <v>1407</v>
      </c>
      <c r="I317" s="138">
        <v>1718</v>
      </c>
      <c r="J317" s="138">
        <v>9383</v>
      </c>
      <c r="K317" s="138">
        <v>1486</v>
      </c>
      <c r="L317" s="138">
        <v>15145</v>
      </c>
    </row>
    <row r="318" spans="1:12" x14ac:dyDescent="0.25">
      <c r="A318" s="18" t="s">
        <v>1277</v>
      </c>
      <c r="B318" s="137" t="s">
        <v>2449</v>
      </c>
      <c r="C318" s="138">
        <v>20</v>
      </c>
      <c r="D318" s="138">
        <v>19</v>
      </c>
      <c r="E318" s="138">
        <v>17</v>
      </c>
      <c r="F318" s="138">
        <v>17</v>
      </c>
      <c r="G318" s="138">
        <v>16</v>
      </c>
      <c r="H318" s="138">
        <v>86</v>
      </c>
      <c r="I318" s="138">
        <v>98</v>
      </c>
      <c r="J318" s="138">
        <v>880</v>
      </c>
      <c r="K318" s="138">
        <v>220</v>
      </c>
      <c r="L318" s="138">
        <v>1373</v>
      </c>
    </row>
    <row r="319" spans="1:12" x14ac:dyDescent="0.25">
      <c r="A319" s="18" t="s">
        <v>1278</v>
      </c>
      <c r="B319" s="137" t="s">
        <v>1004</v>
      </c>
      <c r="C319" s="138">
        <v>370</v>
      </c>
      <c r="D319" s="138">
        <v>379</v>
      </c>
      <c r="E319" s="138">
        <v>393</v>
      </c>
      <c r="F319" s="138">
        <v>411</v>
      </c>
      <c r="G319" s="138">
        <v>435</v>
      </c>
      <c r="H319" s="138">
        <v>2597</v>
      </c>
      <c r="I319" s="138">
        <v>3225</v>
      </c>
      <c r="J319" s="138">
        <v>20286</v>
      </c>
      <c r="K319" s="138">
        <v>3685</v>
      </c>
      <c r="L319" s="138">
        <v>31781</v>
      </c>
    </row>
    <row r="320" spans="1:12" x14ac:dyDescent="0.25">
      <c r="A320" s="18" t="s">
        <v>1279</v>
      </c>
      <c r="B320" s="137" t="s">
        <v>2450</v>
      </c>
      <c r="C320" s="138">
        <v>161</v>
      </c>
      <c r="D320" s="138">
        <v>164</v>
      </c>
      <c r="E320" s="138">
        <v>169</v>
      </c>
      <c r="F320" s="138">
        <v>174</v>
      </c>
      <c r="G320" s="138">
        <v>182</v>
      </c>
      <c r="H320" s="138">
        <v>1031</v>
      </c>
      <c r="I320" s="138">
        <v>1205</v>
      </c>
      <c r="J320" s="138">
        <v>9075</v>
      </c>
      <c r="K320" s="138">
        <v>1750</v>
      </c>
      <c r="L320" s="138">
        <v>13911</v>
      </c>
    </row>
    <row r="321" spans="1:12" x14ac:dyDescent="0.25">
      <c r="A321" s="18" t="s">
        <v>1280</v>
      </c>
      <c r="B321" s="137" t="s">
        <v>2070</v>
      </c>
      <c r="C321" s="138">
        <v>106</v>
      </c>
      <c r="D321" s="138">
        <v>107</v>
      </c>
      <c r="E321" s="138">
        <v>109</v>
      </c>
      <c r="F321" s="138">
        <v>115</v>
      </c>
      <c r="G321" s="138">
        <v>119</v>
      </c>
      <c r="H321" s="138">
        <v>704</v>
      </c>
      <c r="I321" s="138">
        <v>847</v>
      </c>
      <c r="J321" s="138">
        <v>6438</v>
      </c>
      <c r="K321" s="138">
        <v>1673</v>
      </c>
      <c r="L321" s="138">
        <v>10218</v>
      </c>
    </row>
    <row r="322" spans="1:12" x14ac:dyDescent="0.25">
      <c r="A322" s="18" t="s">
        <v>1281</v>
      </c>
      <c r="B322" s="137" t="s">
        <v>2451</v>
      </c>
      <c r="C322" s="138">
        <v>83</v>
      </c>
      <c r="D322" s="138">
        <v>73</v>
      </c>
      <c r="E322" s="138">
        <v>67</v>
      </c>
      <c r="F322" s="138">
        <v>63</v>
      </c>
      <c r="G322" s="138">
        <v>61</v>
      </c>
      <c r="H322" s="138">
        <v>345</v>
      </c>
      <c r="I322" s="138">
        <v>460</v>
      </c>
      <c r="J322" s="138">
        <v>3064</v>
      </c>
      <c r="K322" s="138">
        <v>540</v>
      </c>
      <c r="L322" s="138">
        <v>4756</v>
      </c>
    </row>
    <row r="323" spans="1:12" x14ac:dyDescent="0.25">
      <c r="A323" s="18" t="s">
        <v>1756</v>
      </c>
      <c r="B323" s="137" t="s">
        <v>1932</v>
      </c>
      <c r="C323" s="138">
        <v>250</v>
      </c>
      <c r="D323" s="138">
        <v>224</v>
      </c>
      <c r="E323" s="138">
        <v>209</v>
      </c>
      <c r="F323" s="138">
        <v>203</v>
      </c>
      <c r="G323" s="138">
        <v>204</v>
      </c>
      <c r="H323" s="138">
        <v>1222</v>
      </c>
      <c r="I323" s="138">
        <v>1681</v>
      </c>
      <c r="J323" s="138">
        <v>12303</v>
      </c>
      <c r="K323" s="138">
        <v>2431</v>
      </c>
      <c r="L323" s="138">
        <v>18727</v>
      </c>
    </row>
    <row r="324" spans="1:12" x14ac:dyDescent="0.25">
      <c r="A324" s="18" t="s">
        <v>1886</v>
      </c>
      <c r="B324" s="137" t="s">
        <v>2212</v>
      </c>
      <c r="C324" s="138">
        <v>109</v>
      </c>
      <c r="D324" s="138">
        <v>104</v>
      </c>
      <c r="E324" s="138">
        <v>102</v>
      </c>
      <c r="F324" s="138">
        <v>101</v>
      </c>
      <c r="G324" s="138">
        <v>102</v>
      </c>
      <c r="H324" s="138">
        <v>559</v>
      </c>
      <c r="I324" s="138">
        <v>683</v>
      </c>
      <c r="J324" s="138">
        <v>5592</v>
      </c>
      <c r="K324" s="138">
        <v>1350</v>
      </c>
      <c r="L324" s="138">
        <v>8702</v>
      </c>
    </row>
    <row r="325" spans="1:12" x14ac:dyDescent="0.25">
      <c r="A325" s="18" t="s">
        <v>1793</v>
      </c>
      <c r="B325" s="137" t="s">
        <v>2452</v>
      </c>
      <c r="C325" s="138">
        <v>43</v>
      </c>
      <c r="D325" s="138">
        <v>45</v>
      </c>
      <c r="E325" s="138">
        <v>49</v>
      </c>
      <c r="F325" s="138">
        <v>50</v>
      </c>
      <c r="G325" s="138">
        <v>53</v>
      </c>
      <c r="H325" s="138">
        <v>290</v>
      </c>
      <c r="I325" s="138">
        <v>327</v>
      </c>
      <c r="J325" s="138">
        <v>2482</v>
      </c>
      <c r="K325" s="138">
        <v>555</v>
      </c>
      <c r="L325" s="138">
        <v>3894</v>
      </c>
    </row>
    <row r="326" spans="1:12" x14ac:dyDescent="0.25">
      <c r="A326" s="18" t="s">
        <v>1282</v>
      </c>
      <c r="B326" s="137" t="s">
        <v>2453</v>
      </c>
      <c r="C326" s="138">
        <v>102</v>
      </c>
      <c r="D326" s="138">
        <v>97</v>
      </c>
      <c r="E326" s="138">
        <v>93</v>
      </c>
      <c r="F326" s="138">
        <v>92</v>
      </c>
      <c r="G326" s="138">
        <v>93</v>
      </c>
      <c r="H326" s="138">
        <v>519</v>
      </c>
      <c r="I326" s="138">
        <v>626</v>
      </c>
      <c r="J326" s="138">
        <v>4256</v>
      </c>
      <c r="K326" s="138">
        <v>674</v>
      </c>
      <c r="L326" s="138">
        <v>6552</v>
      </c>
    </row>
    <row r="327" spans="1:12" x14ac:dyDescent="0.25">
      <c r="A327" s="18" t="s">
        <v>1283</v>
      </c>
      <c r="B327" s="137" t="s">
        <v>1005</v>
      </c>
      <c r="C327" s="138">
        <v>588</v>
      </c>
      <c r="D327" s="138">
        <v>574</v>
      </c>
      <c r="E327" s="138">
        <v>569</v>
      </c>
      <c r="F327" s="138">
        <v>574</v>
      </c>
      <c r="G327" s="138">
        <v>584</v>
      </c>
      <c r="H327" s="138">
        <v>3249</v>
      </c>
      <c r="I327" s="138">
        <v>3929</v>
      </c>
      <c r="J327" s="138">
        <v>33065</v>
      </c>
      <c r="K327" s="138">
        <v>6660</v>
      </c>
      <c r="L327" s="138">
        <v>49792</v>
      </c>
    </row>
    <row r="328" spans="1:12" x14ac:dyDescent="0.25">
      <c r="A328" s="18" t="s">
        <v>1887</v>
      </c>
      <c r="B328" s="137" t="s">
        <v>2454</v>
      </c>
      <c r="C328" s="138">
        <v>88</v>
      </c>
      <c r="D328" s="138">
        <v>84</v>
      </c>
      <c r="E328" s="138">
        <v>83</v>
      </c>
      <c r="F328" s="138">
        <v>82</v>
      </c>
      <c r="G328" s="138">
        <v>82</v>
      </c>
      <c r="H328" s="138">
        <v>460</v>
      </c>
      <c r="I328" s="138">
        <v>582</v>
      </c>
      <c r="J328" s="138">
        <v>4589</v>
      </c>
      <c r="K328" s="138">
        <v>1114</v>
      </c>
      <c r="L328" s="138">
        <v>7164</v>
      </c>
    </row>
    <row r="329" spans="1:12" x14ac:dyDescent="0.25">
      <c r="A329" s="18" t="s">
        <v>1284</v>
      </c>
      <c r="B329" s="137" t="s">
        <v>2455</v>
      </c>
      <c r="C329" s="138">
        <v>85</v>
      </c>
      <c r="D329" s="138">
        <v>91</v>
      </c>
      <c r="E329" s="138">
        <v>97</v>
      </c>
      <c r="F329" s="138">
        <v>103</v>
      </c>
      <c r="G329" s="138">
        <v>108</v>
      </c>
      <c r="H329" s="138">
        <v>595</v>
      </c>
      <c r="I329" s="138">
        <v>655</v>
      </c>
      <c r="J329" s="138">
        <v>4700</v>
      </c>
      <c r="K329" s="138">
        <v>965</v>
      </c>
      <c r="L329" s="138">
        <v>7399</v>
      </c>
    </row>
    <row r="330" spans="1:12" x14ac:dyDescent="0.25">
      <c r="A330" s="18" t="s">
        <v>1888</v>
      </c>
      <c r="B330" s="137" t="s">
        <v>2213</v>
      </c>
      <c r="C330" s="138">
        <v>96</v>
      </c>
      <c r="D330" s="138">
        <v>92</v>
      </c>
      <c r="E330" s="138">
        <v>91</v>
      </c>
      <c r="F330" s="138">
        <v>92</v>
      </c>
      <c r="G330" s="138">
        <v>94</v>
      </c>
      <c r="H330" s="138">
        <v>541</v>
      </c>
      <c r="I330" s="138">
        <v>672</v>
      </c>
      <c r="J330" s="138">
        <v>5490</v>
      </c>
      <c r="K330" s="138">
        <v>1456</v>
      </c>
      <c r="L330" s="138">
        <v>8624</v>
      </c>
    </row>
    <row r="331" spans="1:12" x14ac:dyDescent="0.25">
      <c r="A331" s="18" t="s">
        <v>1285</v>
      </c>
      <c r="B331" s="137" t="s">
        <v>2456</v>
      </c>
      <c r="C331" s="138">
        <v>73</v>
      </c>
      <c r="D331" s="138">
        <v>67</v>
      </c>
      <c r="E331" s="138">
        <v>64</v>
      </c>
      <c r="F331" s="138">
        <v>63</v>
      </c>
      <c r="G331" s="138">
        <v>64</v>
      </c>
      <c r="H331" s="138">
        <v>384</v>
      </c>
      <c r="I331" s="138">
        <v>499</v>
      </c>
      <c r="J331" s="138">
        <v>3685</v>
      </c>
      <c r="K331" s="138">
        <v>1126</v>
      </c>
      <c r="L331" s="138">
        <v>6025</v>
      </c>
    </row>
    <row r="332" spans="1:12" x14ac:dyDescent="0.25">
      <c r="A332" s="18" t="s">
        <v>1862</v>
      </c>
      <c r="B332" s="137" t="s">
        <v>1956</v>
      </c>
      <c r="C332" s="138">
        <v>89</v>
      </c>
      <c r="D332" s="138">
        <v>82</v>
      </c>
      <c r="E332" s="138">
        <v>78</v>
      </c>
      <c r="F332" s="138">
        <v>76</v>
      </c>
      <c r="G332" s="138">
        <v>76</v>
      </c>
      <c r="H332" s="138">
        <v>425</v>
      </c>
      <c r="I332" s="138">
        <v>533</v>
      </c>
      <c r="J332" s="138">
        <v>3974</v>
      </c>
      <c r="K332" s="138">
        <v>859</v>
      </c>
      <c r="L332" s="138">
        <v>6192</v>
      </c>
    </row>
    <row r="333" spans="1:12" x14ac:dyDescent="0.25">
      <c r="A333" s="18" t="s">
        <v>1286</v>
      </c>
      <c r="B333" s="137" t="s">
        <v>1957</v>
      </c>
      <c r="C333" s="138">
        <v>145</v>
      </c>
      <c r="D333" s="138">
        <v>134</v>
      </c>
      <c r="E333" s="138">
        <v>128</v>
      </c>
      <c r="F333" s="138">
        <v>127</v>
      </c>
      <c r="G333" s="138">
        <v>129</v>
      </c>
      <c r="H333" s="138">
        <v>769</v>
      </c>
      <c r="I333" s="138">
        <v>1017</v>
      </c>
      <c r="J333" s="138">
        <v>6507</v>
      </c>
      <c r="K333" s="138">
        <v>1450</v>
      </c>
      <c r="L333" s="138">
        <v>10406</v>
      </c>
    </row>
    <row r="334" spans="1:12" x14ac:dyDescent="0.25">
      <c r="A334" s="18" t="s">
        <v>1686</v>
      </c>
      <c r="B334" s="137" t="s">
        <v>2457</v>
      </c>
      <c r="C334" s="138">
        <v>81</v>
      </c>
      <c r="D334" s="138">
        <v>72</v>
      </c>
      <c r="E334" s="138">
        <v>64</v>
      </c>
      <c r="F334" s="138">
        <v>60</v>
      </c>
      <c r="G334" s="138">
        <v>59</v>
      </c>
      <c r="H334" s="138">
        <v>328</v>
      </c>
      <c r="I334" s="138">
        <v>452</v>
      </c>
      <c r="J334" s="138">
        <v>3227</v>
      </c>
      <c r="K334" s="138">
        <v>678</v>
      </c>
      <c r="L334" s="138">
        <v>5021</v>
      </c>
    </row>
    <row r="335" spans="1:12" x14ac:dyDescent="0.25">
      <c r="A335" s="18" t="s">
        <v>1287</v>
      </c>
      <c r="B335" s="137" t="s">
        <v>2458</v>
      </c>
      <c r="C335" s="138">
        <v>335</v>
      </c>
      <c r="D335" s="138">
        <v>315</v>
      </c>
      <c r="E335" s="138">
        <v>304</v>
      </c>
      <c r="F335" s="138">
        <v>300</v>
      </c>
      <c r="G335" s="138">
        <v>300</v>
      </c>
      <c r="H335" s="138">
        <v>1654</v>
      </c>
      <c r="I335" s="138">
        <v>1979</v>
      </c>
      <c r="J335" s="138">
        <v>15677</v>
      </c>
      <c r="K335" s="138">
        <v>2683</v>
      </c>
      <c r="L335" s="138">
        <v>23547</v>
      </c>
    </row>
    <row r="336" spans="1:12" x14ac:dyDescent="0.25">
      <c r="A336" s="18" t="s">
        <v>1847</v>
      </c>
      <c r="B336" s="137" t="s">
        <v>2459</v>
      </c>
      <c r="C336" s="138">
        <v>128</v>
      </c>
      <c r="D336" s="138">
        <v>127</v>
      </c>
      <c r="E336" s="138">
        <v>128</v>
      </c>
      <c r="F336" s="138">
        <v>129</v>
      </c>
      <c r="G336" s="138">
        <v>132</v>
      </c>
      <c r="H336" s="138">
        <v>731</v>
      </c>
      <c r="I336" s="138">
        <v>840</v>
      </c>
      <c r="J336" s="138">
        <v>4887</v>
      </c>
      <c r="K336" s="138">
        <v>826</v>
      </c>
      <c r="L336" s="138">
        <v>7928</v>
      </c>
    </row>
    <row r="337" spans="1:12" x14ac:dyDescent="0.25">
      <c r="A337" s="18" t="s">
        <v>1783</v>
      </c>
      <c r="B337" s="137" t="s">
        <v>2460</v>
      </c>
      <c r="C337" s="138">
        <v>94</v>
      </c>
      <c r="D337" s="138">
        <v>89</v>
      </c>
      <c r="E337" s="138">
        <v>86</v>
      </c>
      <c r="F337" s="138">
        <v>86</v>
      </c>
      <c r="G337" s="138">
        <v>90</v>
      </c>
      <c r="H337" s="138">
        <v>550</v>
      </c>
      <c r="I337" s="138">
        <v>727</v>
      </c>
      <c r="J337" s="138">
        <v>3590</v>
      </c>
      <c r="K337" s="138">
        <v>786</v>
      </c>
      <c r="L337" s="138">
        <v>6098</v>
      </c>
    </row>
    <row r="338" spans="1:12" x14ac:dyDescent="0.25">
      <c r="A338" s="18" t="s">
        <v>1288</v>
      </c>
      <c r="B338" s="137" t="s">
        <v>2461</v>
      </c>
      <c r="C338" s="138">
        <v>212</v>
      </c>
      <c r="D338" s="138">
        <v>199</v>
      </c>
      <c r="E338" s="138">
        <v>189</v>
      </c>
      <c r="F338" s="138">
        <v>183</v>
      </c>
      <c r="G338" s="138">
        <v>181</v>
      </c>
      <c r="H338" s="138">
        <v>936</v>
      </c>
      <c r="I338" s="138">
        <v>1082</v>
      </c>
      <c r="J338" s="138">
        <v>8170</v>
      </c>
      <c r="K338" s="138">
        <v>1318</v>
      </c>
      <c r="L338" s="138">
        <v>12470</v>
      </c>
    </row>
    <row r="339" spans="1:12" x14ac:dyDescent="0.25">
      <c r="A339" s="18" t="s">
        <v>1289</v>
      </c>
      <c r="B339" s="137" t="s">
        <v>2462</v>
      </c>
      <c r="C339" s="138">
        <v>2693</v>
      </c>
      <c r="D339" s="138">
        <v>2548</v>
      </c>
      <c r="E339" s="138">
        <v>2468</v>
      </c>
      <c r="F339" s="138">
        <v>2443</v>
      </c>
      <c r="G339" s="138">
        <v>2464</v>
      </c>
      <c r="H339" s="138">
        <v>13699</v>
      </c>
      <c r="I339" s="138">
        <v>16416</v>
      </c>
      <c r="J339" s="138">
        <v>109236</v>
      </c>
      <c r="K339" s="138">
        <v>10900</v>
      </c>
      <c r="L339" s="138">
        <v>162867</v>
      </c>
    </row>
    <row r="340" spans="1:12" x14ac:dyDescent="0.25">
      <c r="A340" s="18" t="s">
        <v>1290</v>
      </c>
      <c r="B340" s="137" t="s">
        <v>2463</v>
      </c>
      <c r="C340" s="138">
        <v>28</v>
      </c>
      <c r="D340" s="138">
        <v>31</v>
      </c>
      <c r="E340" s="138">
        <v>35</v>
      </c>
      <c r="F340" s="138">
        <v>38</v>
      </c>
      <c r="G340" s="138">
        <v>42</v>
      </c>
      <c r="H340" s="138">
        <v>243</v>
      </c>
      <c r="I340" s="138">
        <v>278</v>
      </c>
      <c r="J340" s="138">
        <v>2188</v>
      </c>
      <c r="K340" s="138">
        <v>512</v>
      </c>
      <c r="L340" s="138">
        <v>3395</v>
      </c>
    </row>
    <row r="341" spans="1:12" x14ac:dyDescent="0.25">
      <c r="A341" s="18" t="s">
        <v>1874</v>
      </c>
      <c r="B341" s="137" t="s">
        <v>1933</v>
      </c>
      <c r="C341" s="138">
        <v>28</v>
      </c>
      <c r="D341" s="138">
        <v>33</v>
      </c>
      <c r="E341" s="138">
        <v>39</v>
      </c>
      <c r="F341" s="138">
        <v>42</v>
      </c>
      <c r="G341" s="138">
        <v>47</v>
      </c>
      <c r="H341" s="138">
        <v>258</v>
      </c>
      <c r="I341" s="138">
        <v>263</v>
      </c>
      <c r="J341" s="138">
        <v>1768</v>
      </c>
      <c r="K341" s="138">
        <v>405</v>
      </c>
      <c r="L341" s="138">
        <v>2883</v>
      </c>
    </row>
    <row r="342" spans="1:12" x14ac:dyDescent="0.25">
      <c r="A342" s="18" t="s">
        <v>1291</v>
      </c>
      <c r="B342" s="137" t="s">
        <v>2464</v>
      </c>
      <c r="C342" s="138">
        <v>170</v>
      </c>
      <c r="D342" s="138">
        <v>173</v>
      </c>
      <c r="E342" s="138">
        <v>178</v>
      </c>
      <c r="F342" s="138">
        <v>182</v>
      </c>
      <c r="G342" s="138">
        <v>188</v>
      </c>
      <c r="H342" s="138">
        <v>1024</v>
      </c>
      <c r="I342" s="138">
        <v>1184</v>
      </c>
      <c r="J342" s="138">
        <v>6841</v>
      </c>
      <c r="K342" s="138">
        <v>1023</v>
      </c>
      <c r="L342" s="138">
        <v>10963</v>
      </c>
    </row>
    <row r="343" spans="1:12" x14ac:dyDescent="0.25">
      <c r="A343" s="18" t="s">
        <v>1292</v>
      </c>
      <c r="B343" s="137" t="s">
        <v>1958</v>
      </c>
      <c r="C343" s="138">
        <v>535</v>
      </c>
      <c r="D343" s="138">
        <v>528</v>
      </c>
      <c r="E343" s="138">
        <v>529</v>
      </c>
      <c r="F343" s="138">
        <v>537</v>
      </c>
      <c r="G343" s="138">
        <v>549</v>
      </c>
      <c r="H343" s="138">
        <v>3046</v>
      </c>
      <c r="I343" s="138">
        <v>3486</v>
      </c>
      <c r="J343" s="138">
        <v>23638</v>
      </c>
      <c r="K343" s="138">
        <v>3515</v>
      </c>
      <c r="L343" s="138">
        <v>36363</v>
      </c>
    </row>
    <row r="344" spans="1:12" x14ac:dyDescent="0.25">
      <c r="A344" s="18" t="s">
        <v>1293</v>
      </c>
      <c r="B344" s="137" t="s">
        <v>2214</v>
      </c>
      <c r="C344" s="138">
        <v>133</v>
      </c>
      <c r="D344" s="138">
        <v>133</v>
      </c>
      <c r="E344" s="138">
        <v>136</v>
      </c>
      <c r="F344" s="138">
        <v>137</v>
      </c>
      <c r="G344" s="138">
        <v>140</v>
      </c>
      <c r="H344" s="138">
        <v>747</v>
      </c>
      <c r="I344" s="138">
        <v>836</v>
      </c>
      <c r="J344" s="138">
        <v>6341</v>
      </c>
      <c r="K344" s="138">
        <v>950</v>
      </c>
      <c r="L344" s="138">
        <v>9553</v>
      </c>
    </row>
    <row r="345" spans="1:12" x14ac:dyDescent="0.25">
      <c r="A345" s="18" t="s">
        <v>1294</v>
      </c>
      <c r="B345" s="137" t="s">
        <v>2015</v>
      </c>
      <c r="C345" s="138">
        <v>87</v>
      </c>
      <c r="D345" s="138">
        <v>85</v>
      </c>
      <c r="E345" s="138">
        <v>84</v>
      </c>
      <c r="F345" s="138">
        <v>84</v>
      </c>
      <c r="G345" s="138">
        <v>85</v>
      </c>
      <c r="H345" s="138">
        <v>456</v>
      </c>
      <c r="I345" s="138">
        <v>558</v>
      </c>
      <c r="J345" s="138">
        <v>5454</v>
      </c>
      <c r="K345" s="138">
        <v>1100</v>
      </c>
      <c r="L345" s="138">
        <v>7993</v>
      </c>
    </row>
    <row r="346" spans="1:12" x14ac:dyDescent="0.25">
      <c r="A346" s="18" t="s">
        <v>1295</v>
      </c>
      <c r="B346" s="137" t="s">
        <v>2465</v>
      </c>
      <c r="C346" s="138">
        <v>63</v>
      </c>
      <c r="D346" s="138">
        <v>70</v>
      </c>
      <c r="E346" s="138">
        <v>74</v>
      </c>
      <c r="F346" s="138">
        <v>80</v>
      </c>
      <c r="G346" s="138">
        <v>85</v>
      </c>
      <c r="H346" s="138">
        <v>480</v>
      </c>
      <c r="I346" s="138">
        <v>535</v>
      </c>
      <c r="J346" s="138">
        <v>3889</v>
      </c>
      <c r="K346" s="138">
        <v>704</v>
      </c>
      <c r="L346" s="138">
        <v>5980</v>
      </c>
    </row>
    <row r="347" spans="1:12" x14ac:dyDescent="0.25">
      <c r="A347" s="18" t="s">
        <v>1296</v>
      </c>
      <c r="B347" s="137" t="s">
        <v>2466</v>
      </c>
      <c r="C347" s="138">
        <v>162</v>
      </c>
      <c r="D347" s="138">
        <v>155</v>
      </c>
      <c r="E347" s="138">
        <v>153</v>
      </c>
      <c r="F347" s="138">
        <v>154</v>
      </c>
      <c r="G347" s="138">
        <v>157</v>
      </c>
      <c r="H347" s="138">
        <v>898</v>
      </c>
      <c r="I347" s="138">
        <v>1101</v>
      </c>
      <c r="J347" s="138">
        <v>7446</v>
      </c>
      <c r="K347" s="138">
        <v>1407</v>
      </c>
      <c r="L347" s="138">
        <v>11633</v>
      </c>
    </row>
    <row r="348" spans="1:12" x14ac:dyDescent="0.25">
      <c r="A348" s="18" t="s">
        <v>1297</v>
      </c>
      <c r="B348" s="137" t="s">
        <v>1959</v>
      </c>
      <c r="C348" s="138">
        <v>84</v>
      </c>
      <c r="D348" s="138">
        <v>91</v>
      </c>
      <c r="E348" s="138">
        <v>97</v>
      </c>
      <c r="F348" s="138">
        <v>102</v>
      </c>
      <c r="G348" s="138">
        <v>107</v>
      </c>
      <c r="H348" s="138">
        <v>594</v>
      </c>
      <c r="I348" s="138">
        <v>639</v>
      </c>
      <c r="J348" s="138">
        <v>4059</v>
      </c>
      <c r="K348" s="138">
        <v>729</v>
      </c>
      <c r="L348" s="138">
        <v>6502</v>
      </c>
    </row>
    <row r="349" spans="1:12" x14ac:dyDescent="0.25">
      <c r="A349" s="18" t="s">
        <v>1298</v>
      </c>
      <c r="B349" s="137" t="s">
        <v>2188</v>
      </c>
      <c r="C349" s="138">
        <v>84</v>
      </c>
      <c r="D349" s="138">
        <v>75</v>
      </c>
      <c r="E349" s="138">
        <v>69</v>
      </c>
      <c r="F349" s="138">
        <v>67</v>
      </c>
      <c r="G349" s="138">
        <v>68</v>
      </c>
      <c r="H349" s="138">
        <v>424</v>
      </c>
      <c r="I349" s="138">
        <v>594</v>
      </c>
      <c r="J349" s="138">
        <v>4658</v>
      </c>
      <c r="K349" s="138">
        <v>934</v>
      </c>
      <c r="L349" s="138">
        <v>6973</v>
      </c>
    </row>
    <row r="350" spans="1:12" x14ac:dyDescent="0.25">
      <c r="A350" s="18" t="s">
        <v>1299</v>
      </c>
      <c r="B350" s="137" t="s">
        <v>2467</v>
      </c>
      <c r="C350" s="138">
        <v>103</v>
      </c>
      <c r="D350" s="138">
        <v>96</v>
      </c>
      <c r="E350" s="138">
        <v>95</v>
      </c>
      <c r="F350" s="138">
        <v>97</v>
      </c>
      <c r="G350" s="138">
        <v>101</v>
      </c>
      <c r="H350" s="138">
        <v>630</v>
      </c>
      <c r="I350" s="138">
        <v>846</v>
      </c>
      <c r="J350" s="138">
        <v>4414</v>
      </c>
      <c r="K350" s="138">
        <v>934</v>
      </c>
      <c r="L350" s="138">
        <v>7316</v>
      </c>
    </row>
    <row r="351" spans="1:12" x14ac:dyDescent="0.25">
      <c r="A351" s="18" t="s">
        <v>1300</v>
      </c>
      <c r="B351" s="137" t="s">
        <v>2468</v>
      </c>
      <c r="C351" s="138">
        <v>93</v>
      </c>
      <c r="D351" s="138">
        <v>92</v>
      </c>
      <c r="E351" s="138">
        <v>93</v>
      </c>
      <c r="F351" s="138">
        <v>93</v>
      </c>
      <c r="G351" s="138">
        <v>94</v>
      </c>
      <c r="H351" s="138">
        <v>510</v>
      </c>
      <c r="I351" s="138">
        <v>581</v>
      </c>
      <c r="J351" s="138">
        <v>4123</v>
      </c>
      <c r="K351" s="138">
        <v>633</v>
      </c>
      <c r="L351" s="138">
        <v>6312</v>
      </c>
    </row>
    <row r="352" spans="1:12" x14ac:dyDescent="0.25">
      <c r="A352" s="18" t="s">
        <v>1301</v>
      </c>
      <c r="B352" s="137" t="s">
        <v>2469</v>
      </c>
      <c r="C352" s="138">
        <v>36</v>
      </c>
      <c r="D352" s="138">
        <v>33</v>
      </c>
      <c r="E352" s="138">
        <v>31</v>
      </c>
      <c r="F352" s="138">
        <v>30</v>
      </c>
      <c r="G352" s="138">
        <v>30</v>
      </c>
      <c r="H352" s="138">
        <v>175</v>
      </c>
      <c r="I352" s="138">
        <v>236</v>
      </c>
      <c r="J352" s="138">
        <v>1735</v>
      </c>
      <c r="K352" s="138">
        <v>344</v>
      </c>
      <c r="L352" s="138">
        <v>2650</v>
      </c>
    </row>
    <row r="353" spans="1:12" x14ac:dyDescent="0.25">
      <c r="A353" s="18" t="s">
        <v>1302</v>
      </c>
      <c r="B353" s="137" t="s">
        <v>2470</v>
      </c>
      <c r="C353" s="138">
        <v>286</v>
      </c>
      <c r="D353" s="138">
        <v>288</v>
      </c>
      <c r="E353" s="138">
        <v>293</v>
      </c>
      <c r="F353" s="138">
        <v>305</v>
      </c>
      <c r="G353" s="138">
        <v>317</v>
      </c>
      <c r="H353" s="138">
        <v>1856</v>
      </c>
      <c r="I353" s="138">
        <v>2242</v>
      </c>
      <c r="J353" s="138">
        <v>15119</v>
      </c>
      <c r="K353" s="138">
        <v>3498</v>
      </c>
      <c r="L353" s="138">
        <v>24204</v>
      </c>
    </row>
    <row r="354" spans="1:12" x14ac:dyDescent="0.25">
      <c r="A354" s="18" t="s">
        <v>1303</v>
      </c>
      <c r="B354" s="137" t="s">
        <v>2471</v>
      </c>
      <c r="C354" s="138">
        <v>54</v>
      </c>
      <c r="D354" s="138">
        <v>60</v>
      </c>
      <c r="E354" s="138">
        <v>67</v>
      </c>
      <c r="F354" s="138">
        <v>74</v>
      </c>
      <c r="G354" s="138">
        <v>80</v>
      </c>
      <c r="H354" s="138">
        <v>480</v>
      </c>
      <c r="I354" s="138">
        <v>562</v>
      </c>
      <c r="J354" s="138">
        <v>3809</v>
      </c>
      <c r="K354" s="138">
        <v>660</v>
      </c>
      <c r="L354" s="138">
        <v>5846</v>
      </c>
    </row>
    <row r="355" spans="1:12" x14ac:dyDescent="0.25">
      <c r="A355" s="18" t="s">
        <v>1304</v>
      </c>
      <c r="B355" s="137" t="s">
        <v>2472</v>
      </c>
      <c r="C355" s="138">
        <v>93</v>
      </c>
      <c r="D355" s="138">
        <v>87</v>
      </c>
      <c r="E355" s="138">
        <v>85</v>
      </c>
      <c r="F355" s="138">
        <v>85</v>
      </c>
      <c r="G355" s="138">
        <v>88</v>
      </c>
      <c r="H355" s="138">
        <v>522</v>
      </c>
      <c r="I355" s="138">
        <v>684</v>
      </c>
      <c r="J355" s="138">
        <v>4458</v>
      </c>
      <c r="K355" s="138">
        <v>932</v>
      </c>
      <c r="L355" s="138">
        <v>7034</v>
      </c>
    </row>
    <row r="356" spans="1:12" x14ac:dyDescent="0.25">
      <c r="A356" s="18" t="s">
        <v>1305</v>
      </c>
      <c r="B356" s="137" t="s">
        <v>2473</v>
      </c>
      <c r="C356" s="138">
        <v>264</v>
      </c>
      <c r="D356" s="138">
        <v>265</v>
      </c>
      <c r="E356" s="138">
        <v>267</v>
      </c>
      <c r="F356" s="138">
        <v>272</v>
      </c>
      <c r="G356" s="138">
        <v>279</v>
      </c>
      <c r="H356" s="138">
        <v>1533</v>
      </c>
      <c r="I356" s="138">
        <v>1739</v>
      </c>
      <c r="J356" s="138">
        <v>10796</v>
      </c>
      <c r="K356" s="138">
        <v>1622</v>
      </c>
      <c r="L356" s="138">
        <v>17037</v>
      </c>
    </row>
    <row r="357" spans="1:12" x14ac:dyDescent="0.25">
      <c r="A357" s="18" t="s">
        <v>1306</v>
      </c>
      <c r="B357" s="137" t="s">
        <v>2215</v>
      </c>
      <c r="C357" s="138">
        <v>219</v>
      </c>
      <c r="D357" s="138">
        <v>226</v>
      </c>
      <c r="E357" s="138">
        <v>232</v>
      </c>
      <c r="F357" s="138">
        <v>240</v>
      </c>
      <c r="G357" s="138">
        <v>248</v>
      </c>
      <c r="H357" s="138">
        <v>1365</v>
      </c>
      <c r="I357" s="138">
        <v>1532</v>
      </c>
      <c r="J357" s="138">
        <v>11576</v>
      </c>
      <c r="K357" s="138">
        <v>2817</v>
      </c>
      <c r="L357" s="138">
        <v>18455</v>
      </c>
    </row>
    <row r="358" spans="1:12" x14ac:dyDescent="0.25">
      <c r="A358" s="18" t="s">
        <v>1307</v>
      </c>
      <c r="B358" s="137" t="s">
        <v>1006</v>
      </c>
      <c r="C358" s="138">
        <v>3432</v>
      </c>
      <c r="D358" s="138">
        <v>3278</v>
      </c>
      <c r="E358" s="138">
        <v>3182</v>
      </c>
      <c r="F358" s="138">
        <v>3139</v>
      </c>
      <c r="G358" s="138">
        <v>3140</v>
      </c>
      <c r="H358" s="138">
        <v>16832</v>
      </c>
      <c r="I358" s="138">
        <v>19845</v>
      </c>
      <c r="J358" s="138">
        <v>167450</v>
      </c>
      <c r="K358" s="138">
        <v>23243</v>
      </c>
      <c r="L358" s="138">
        <v>243541</v>
      </c>
    </row>
    <row r="359" spans="1:12" x14ac:dyDescent="0.25">
      <c r="A359" s="18" t="s">
        <v>1308</v>
      </c>
      <c r="B359" s="137" t="s">
        <v>2474</v>
      </c>
      <c r="C359" s="138">
        <v>44</v>
      </c>
      <c r="D359" s="138">
        <v>47</v>
      </c>
      <c r="E359" s="138">
        <v>48</v>
      </c>
      <c r="F359" s="138">
        <v>51</v>
      </c>
      <c r="G359" s="138">
        <v>52</v>
      </c>
      <c r="H359" s="138">
        <v>286</v>
      </c>
      <c r="I359" s="138">
        <v>318</v>
      </c>
      <c r="J359" s="138">
        <v>2632</v>
      </c>
      <c r="K359" s="138">
        <v>642</v>
      </c>
      <c r="L359" s="138">
        <v>4120</v>
      </c>
    </row>
    <row r="360" spans="1:12" x14ac:dyDescent="0.25">
      <c r="A360" s="18" t="s">
        <v>1309</v>
      </c>
      <c r="B360" s="137" t="s">
        <v>2115</v>
      </c>
      <c r="C360" s="138">
        <v>105</v>
      </c>
      <c r="D360" s="138">
        <v>110</v>
      </c>
      <c r="E360" s="138">
        <v>114</v>
      </c>
      <c r="F360" s="138">
        <v>117</v>
      </c>
      <c r="G360" s="138">
        <v>121</v>
      </c>
      <c r="H360" s="138">
        <v>654</v>
      </c>
      <c r="I360" s="138">
        <v>736</v>
      </c>
      <c r="J360" s="138">
        <v>6461</v>
      </c>
      <c r="K360" s="138">
        <v>1189</v>
      </c>
      <c r="L360" s="138">
        <v>9607</v>
      </c>
    </row>
    <row r="361" spans="1:12" x14ac:dyDescent="0.25">
      <c r="A361" s="18" t="s">
        <v>1310</v>
      </c>
      <c r="B361" s="137" t="s">
        <v>2475</v>
      </c>
      <c r="C361" s="138">
        <v>111</v>
      </c>
      <c r="D361" s="138">
        <v>103</v>
      </c>
      <c r="E361" s="138">
        <v>96</v>
      </c>
      <c r="F361" s="138">
        <v>94</v>
      </c>
      <c r="G361" s="138">
        <v>92</v>
      </c>
      <c r="H361" s="138">
        <v>487</v>
      </c>
      <c r="I361" s="138">
        <v>580</v>
      </c>
      <c r="J361" s="138">
        <v>4299</v>
      </c>
      <c r="K361" s="138">
        <v>691</v>
      </c>
      <c r="L361" s="138">
        <v>6553</v>
      </c>
    </row>
    <row r="362" spans="1:12" x14ac:dyDescent="0.25">
      <c r="A362" s="18" t="s">
        <v>1311</v>
      </c>
      <c r="B362" s="137" t="s">
        <v>349</v>
      </c>
      <c r="C362" s="138">
        <v>1547</v>
      </c>
      <c r="D362" s="138">
        <v>1464</v>
      </c>
      <c r="E362" s="138">
        <v>1415</v>
      </c>
      <c r="F362" s="138">
        <v>1395</v>
      </c>
      <c r="G362" s="138">
        <v>1400</v>
      </c>
      <c r="H362" s="138">
        <v>7698</v>
      </c>
      <c r="I362" s="138">
        <v>9350</v>
      </c>
      <c r="J362" s="138">
        <v>75284</v>
      </c>
      <c r="K362" s="138">
        <v>11961</v>
      </c>
      <c r="L362" s="138">
        <v>111514</v>
      </c>
    </row>
    <row r="363" spans="1:12" x14ac:dyDescent="0.25">
      <c r="A363" s="18" t="s">
        <v>1312</v>
      </c>
      <c r="B363" s="137" t="s">
        <v>2476</v>
      </c>
      <c r="C363" s="138">
        <v>172</v>
      </c>
      <c r="D363" s="138">
        <v>158</v>
      </c>
      <c r="E363" s="138">
        <v>148</v>
      </c>
      <c r="F363" s="138">
        <v>144</v>
      </c>
      <c r="G363" s="138">
        <v>143</v>
      </c>
      <c r="H363" s="138">
        <v>803</v>
      </c>
      <c r="I363" s="138">
        <v>988</v>
      </c>
      <c r="J363" s="138">
        <v>6818</v>
      </c>
      <c r="K363" s="138">
        <v>1452</v>
      </c>
      <c r="L363" s="138">
        <v>10826</v>
      </c>
    </row>
    <row r="364" spans="1:12" x14ac:dyDescent="0.25">
      <c r="A364" s="18" t="s">
        <v>1313</v>
      </c>
      <c r="B364" s="137" t="s">
        <v>2477</v>
      </c>
      <c r="C364" s="138">
        <v>658</v>
      </c>
      <c r="D364" s="138">
        <v>628</v>
      </c>
      <c r="E364" s="138">
        <v>609</v>
      </c>
      <c r="F364" s="138">
        <v>601</v>
      </c>
      <c r="G364" s="138">
        <v>601</v>
      </c>
      <c r="H364" s="138">
        <v>3252</v>
      </c>
      <c r="I364" s="138">
        <v>3831</v>
      </c>
      <c r="J364" s="138">
        <v>31348</v>
      </c>
      <c r="K364" s="138">
        <v>5061</v>
      </c>
      <c r="L364" s="138">
        <v>46589</v>
      </c>
    </row>
    <row r="365" spans="1:12" x14ac:dyDescent="0.25">
      <c r="A365" s="18" t="s">
        <v>1314</v>
      </c>
      <c r="B365" s="137" t="s">
        <v>2478</v>
      </c>
      <c r="C365" s="138">
        <v>57</v>
      </c>
      <c r="D365" s="138">
        <v>59</v>
      </c>
      <c r="E365" s="138">
        <v>62</v>
      </c>
      <c r="F365" s="138">
        <v>66</v>
      </c>
      <c r="G365" s="138">
        <v>69</v>
      </c>
      <c r="H365" s="138">
        <v>416</v>
      </c>
      <c r="I365" s="138">
        <v>524</v>
      </c>
      <c r="J365" s="138">
        <v>3200</v>
      </c>
      <c r="K365" s="138">
        <v>600</v>
      </c>
      <c r="L365" s="138">
        <v>5053</v>
      </c>
    </row>
    <row r="366" spans="1:12" x14ac:dyDescent="0.25">
      <c r="A366" s="18" t="s">
        <v>1315</v>
      </c>
      <c r="B366" s="137" t="s">
        <v>2479</v>
      </c>
      <c r="C366" s="138">
        <v>349</v>
      </c>
      <c r="D366" s="138">
        <v>321</v>
      </c>
      <c r="E366" s="138">
        <v>303</v>
      </c>
      <c r="F366" s="138">
        <v>296</v>
      </c>
      <c r="G366" s="138">
        <v>299</v>
      </c>
      <c r="H366" s="138">
        <v>1727</v>
      </c>
      <c r="I366" s="138">
        <v>2206</v>
      </c>
      <c r="J366" s="138">
        <v>10516</v>
      </c>
      <c r="K366" s="138">
        <v>1744</v>
      </c>
      <c r="L366" s="138">
        <v>17761</v>
      </c>
    </row>
    <row r="367" spans="1:12" x14ac:dyDescent="0.25">
      <c r="A367" s="18" t="s">
        <v>1692</v>
      </c>
      <c r="B367" s="137" t="s">
        <v>2074</v>
      </c>
      <c r="C367" s="138">
        <v>149</v>
      </c>
      <c r="D367" s="138">
        <v>144</v>
      </c>
      <c r="E367" s="138">
        <v>142</v>
      </c>
      <c r="F367" s="138">
        <v>143</v>
      </c>
      <c r="G367" s="138">
        <v>148</v>
      </c>
      <c r="H367" s="138">
        <v>837</v>
      </c>
      <c r="I367" s="138">
        <v>1019</v>
      </c>
      <c r="J367" s="138">
        <v>8214</v>
      </c>
      <c r="K367" s="138">
        <v>1738</v>
      </c>
      <c r="L367" s="138">
        <v>12534</v>
      </c>
    </row>
    <row r="368" spans="1:12" x14ac:dyDescent="0.25">
      <c r="A368" s="18" t="s">
        <v>1316</v>
      </c>
      <c r="B368" s="137" t="s">
        <v>2480</v>
      </c>
      <c r="C368" s="138">
        <v>192</v>
      </c>
      <c r="D368" s="138">
        <v>201</v>
      </c>
      <c r="E368" s="138">
        <v>210</v>
      </c>
      <c r="F368" s="138">
        <v>221</v>
      </c>
      <c r="G368" s="138">
        <v>232</v>
      </c>
      <c r="H368" s="138">
        <v>1304</v>
      </c>
      <c r="I368" s="138">
        <v>1440</v>
      </c>
      <c r="J368" s="138">
        <v>7014</v>
      </c>
      <c r="K368" s="138">
        <v>1143</v>
      </c>
      <c r="L368" s="138">
        <v>11957</v>
      </c>
    </row>
    <row r="369" spans="1:12" x14ac:dyDescent="0.25">
      <c r="A369" s="18" t="s">
        <v>1317</v>
      </c>
      <c r="B369" s="137" t="s">
        <v>1007</v>
      </c>
      <c r="C369" s="138">
        <v>1217</v>
      </c>
      <c r="D369" s="138">
        <v>1150</v>
      </c>
      <c r="E369" s="138">
        <v>1108</v>
      </c>
      <c r="F369" s="138">
        <v>1089</v>
      </c>
      <c r="G369" s="138">
        <v>1088</v>
      </c>
      <c r="H369" s="138">
        <v>5950</v>
      </c>
      <c r="I369" s="138">
        <v>7322</v>
      </c>
      <c r="J369" s="138">
        <v>61198</v>
      </c>
      <c r="K369" s="138">
        <v>11521</v>
      </c>
      <c r="L369" s="138">
        <v>91643</v>
      </c>
    </row>
    <row r="370" spans="1:12" x14ac:dyDescent="0.25">
      <c r="A370" s="18" t="s">
        <v>1318</v>
      </c>
      <c r="B370" s="137" t="s">
        <v>2481</v>
      </c>
      <c r="C370" s="138">
        <v>487</v>
      </c>
      <c r="D370" s="138">
        <v>501</v>
      </c>
      <c r="E370" s="138">
        <v>519</v>
      </c>
      <c r="F370" s="138">
        <v>538</v>
      </c>
      <c r="G370" s="138">
        <v>560</v>
      </c>
      <c r="H370" s="138">
        <v>3146</v>
      </c>
      <c r="I370" s="138">
        <v>3569</v>
      </c>
      <c r="J370" s="138">
        <v>20068</v>
      </c>
      <c r="K370" s="138">
        <v>3207</v>
      </c>
      <c r="L370" s="138">
        <v>32595</v>
      </c>
    </row>
    <row r="371" spans="1:12" x14ac:dyDescent="0.25">
      <c r="A371" s="18" t="s">
        <v>1319</v>
      </c>
      <c r="B371" s="137" t="s">
        <v>2482</v>
      </c>
      <c r="C371" s="138">
        <v>43</v>
      </c>
      <c r="D371" s="138">
        <v>41</v>
      </c>
      <c r="E371" s="138">
        <v>38</v>
      </c>
      <c r="F371" s="138">
        <v>38</v>
      </c>
      <c r="G371" s="138">
        <v>37</v>
      </c>
      <c r="H371" s="138">
        <v>218</v>
      </c>
      <c r="I371" s="138">
        <v>302</v>
      </c>
      <c r="J371" s="138">
        <v>2773</v>
      </c>
      <c r="K371" s="138">
        <v>633</v>
      </c>
      <c r="L371" s="138">
        <v>4123</v>
      </c>
    </row>
    <row r="372" spans="1:12" x14ac:dyDescent="0.25">
      <c r="A372" s="18" t="s">
        <v>1320</v>
      </c>
      <c r="B372" s="137" t="s">
        <v>2189</v>
      </c>
      <c r="C372" s="138">
        <v>349</v>
      </c>
      <c r="D372" s="138">
        <v>343</v>
      </c>
      <c r="E372" s="138">
        <v>345</v>
      </c>
      <c r="F372" s="138">
        <v>351</v>
      </c>
      <c r="G372" s="138">
        <v>361</v>
      </c>
      <c r="H372" s="138">
        <v>2049</v>
      </c>
      <c r="I372" s="138">
        <v>2417</v>
      </c>
      <c r="J372" s="138">
        <v>13457</v>
      </c>
      <c r="K372" s="138">
        <v>3159</v>
      </c>
      <c r="L372" s="138">
        <v>22831</v>
      </c>
    </row>
    <row r="373" spans="1:12" x14ac:dyDescent="0.25">
      <c r="A373" s="18" t="s">
        <v>1321</v>
      </c>
      <c r="B373" s="137" t="s">
        <v>2483</v>
      </c>
      <c r="C373" s="138">
        <v>31</v>
      </c>
      <c r="D373" s="138">
        <v>27</v>
      </c>
      <c r="E373" s="138">
        <v>26</v>
      </c>
      <c r="F373" s="138">
        <v>25</v>
      </c>
      <c r="G373" s="138">
        <v>26</v>
      </c>
      <c r="H373" s="138">
        <v>140</v>
      </c>
      <c r="I373" s="138">
        <v>188</v>
      </c>
      <c r="J373" s="138">
        <v>1407</v>
      </c>
      <c r="K373" s="138">
        <v>368</v>
      </c>
      <c r="L373" s="138">
        <v>2238</v>
      </c>
    </row>
    <row r="374" spans="1:12" x14ac:dyDescent="0.25">
      <c r="A374" s="18" t="s">
        <v>1820</v>
      </c>
      <c r="B374" s="137" t="s">
        <v>1960</v>
      </c>
      <c r="C374" s="138">
        <v>110</v>
      </c>
      <c r="D374" s="138">
        <v>111</v>
      </c>
      <c r="E374" s="138">
        <v>111</v>
      </c>
      <c r="F374" s="138">
        <v>115</v>
      </c>
      <c r="G374" s="138">
        <v>120</v>
      </c>
      <c r="H374" s="138">
        <v>688</v>
      </c>
      <c r="I374" s="138">
        <v>851</v>
      </c>
      <c r="J374" s="138">
        <v>6763</v>
      </c>
      <c r="K374" s="138">
        <v>1424</v>
      </c>
      <c r="L374" s="138">
        <v>10293</v>
      </c>
    </row>
    <row r="375" spans="1:12" x14ac:dyDescent="0.25">
      <c r="A375" s="18" t="s">
        <v>1917</v>
      </c>
      <c r="B375" s="137" t="s">
        <v>2484</v>
      </c>
      <c r="C375" s="138">
        <v>192</v>
      </c>
      <c r="D375" s="138">
        <v>185</v>
      </c>
      <c r="E375" s="138">
        <v>181</v>
      </c>
      <c r="F375" s="138">
        <v>182</v>
      </c>
      <c r="G375" s="138">
        <v>182</v>
      </c>
      <c r="H375" s="138">
        <v>985</v>
      </c>
      <c r="I375" s="138">
        <v>1154</v>
      </c>
      <c r="J375" s="138">
        <v>9490</v>
      </c>
      <c r="K375" s="138">
        <v>1725</v>
      </c>
      <c r="L375" s="138">
        <v>14276</v>
      </c>
    </row>
    <row r="376" spans="1:12" x14ac:dyDescent="0.25">
      <c r="A376" s="18" t="s">
        <v>1918</v>
      </c>
      <c r="B376" s="137" t="s">
        <v>1961</v>
      </c>
      <c r="C376" s="138">
        <v>188</v>
      </c>
      <c r="D376" s="138">
        <v>189</v>
      </c>
      <c r="E376" s="138">
        <v>189</v>
      </c>
      <c r="F376" s="138">
        <v>191</v>
      </c>
      <c r="G376" s="138">
        <v>191</v>
      </c>
      <c r="H376" s="138">
        <v>984</v>
      </c>
      <c r="I376" s="138">
        <v>1074</v>
      </c>
      <c r="J376" s="138">
        <v>9524</v>
      </c>
      <c r="K376" s="138">
        <v>1836</v>
      </c>
      <c r="L376" s="138">
        <v>14366</v>
      </c>
    </row>
    <row r="377" spans="1:12" x14ac:dyDescent="0.25">
      <c r="A377" s="18" t="s">
        <v>1322</v>
      </c>
      <c r="B377" s="137" t="s">
        <v>2485</v>
      </c>
      <c r="C377" s="138">
        <v>189</v>
      </c>
      <c r="D377" s="138">
        <v>173</v>
      </c>
      <c r="E377" s="138">
        <v>164</v>
      </c>
      <c r="F377" s="138">
        <v>158</v>
      </c>
      <c r="G377" s="138">
        <v>156</v>
      </c>
      <c r="H377" s="138">
        <v>867</v>
      </c>
      <c r="I377" s="138">
        <v>1087</v>
      </c>
      <c r="J377" s="138">
        <v>7317</v>
      </c>
      <c r="K377" s="138">
        <v>1788</v>
      </c>
      <c r="L377" s="138">
        <v>11899</v>
      </c>
    </row>
    <row r="378" spans="1:12" x14ac:dyDescent="0.25">
      <c r="A378" s="18" t="s">
        <v>1323</v>
      </c>
      <c r="B378" s="137" t="s">
        <v>1008</v>
      </c>
      <c r="C378" s="138">
        <v>316</v>
      </c>
      <c r="D378" s="138">
        <v>305</v>
      </c>
      <c r="E378" s="138">
        <v>301</v>
      </c>
      <c r="F378" s="138">
        <v>304</v>
      </c>
      <c r="G378" s="138">
        <v>312</v>
      </c>
      <c r="H378" s="138">
        <v>1785</v>
      </c>
      <c r="I378" s="138">
        <v>2158</v>
      </c>
      <c r="J378" s="138">
        <v>12618</v>
      </c>
      <c r="K378" s="138">
        <v>2862</v>
      </c>
      <c r="L378" s="138">
        <v>20961</v>
      </c>
    </row>
    <row r="379" spans="1:12" x14ac:dyDescent="0.25">
      <c r="A379" s="18" t="s">
        <v>1324</v>
      </c>
      <c r="B379" s="137" t="s">
        <v>1962</v>
      </c>
      <c r="C379" s="138">
        <v>150</v>
      </c>
      <c r="D379" s="138">
        <v>145</v>
      </c>
      <c r="E379" s="138">
        <v>143</v>
      </c>
      <c r="F379" s="138">
        <v>143</v>
      </c>
      <c r="G379" s="138">
        <v>144</v>
      </c>
      <c r="H379" s="138">
        <v>799</v>
      </c>
      <c r="I379" s="138">
        <v>967</v>
      </c>
      <c r="J379" s="138">
        <v>9630</v>
      </c>
      <c r="K379" s="138">
        <v>1811</v>
      </c>
      <c r="L379" s="138">
        <v>13932</v>
      </c>
    </row>
    <row r="380" spans="1:12" x14ac:dyDescent="0.25">
      <c r="A380" s="18" t="s">
        <v>1325</v>
      </c>
      <c r="B380" s="137" t="s">
        <v>2023</v>
      </c>
      <c r="C380" s="138">
        <v>246</v>
      </c>
      <c r="D380" s="138">
        <v>235</v>
      </c>
      <c r="E380" s="138">
        <v>229</v>
      </c>
      <c r="F380" s="138">
        <v>228</v>
      </c>
      <c r="G380" s="138">
        <v>230</v>
      </c>
      <c r="H380" s="138">
        <v>1291</v>
      </c>
      <c r="I380" s="138">
        <v>1612</v>
      </c>
      <c r="J380" s="138">
        <v>13642</v>
      </c>
      <c r="K380" s="138">
        <v>3686</v>
      </c>
      <c r="L380" s="138">
        <v>21399</v>
      </c>
    </row>
    <row r="381" spans="1:12" x14ac:dyDescent="0.25">
      <c r="A381" s="18" t="s">
        <v>1326</v>
      </c>
      <c r="B381" s="137" t="s">
        <v>1963</v>
      </c>
      <c r="C381" s="138">
        <v>107</v>
      </c>
      <c r="D381" s="138">
        <v>108</v>
      </c>
      <c r="E381" s="138">
        <v>109</v>
      </c>
      <c r="F381" s="138">
        <v>112</v>
      </c>
      <c r="G381" s="138">
        <v>115</v>
      </c>
      <c r="H381" s="138">
        <v>635</v>
      </c>
      <c r="I381" s="138">
        <v>719</v>
      </c>
      <c r="J381" s="138">
        <v>5793</v>
      </c>
      <c r="K381" s="138">
        <v>1163</v>
      </c>
      <c r="L381" s="138">
        <v>8861</v>
      </c>
    </row>
    <row r="382" spans="1:12" x14ac:dyDescent="0.25">
      <c r="A382" s="18" t="s">
        <v>1327</v>
      </c>
      <c r="B382" s="137" t="s">
        <v>2028</v>
      </c>
      <c r="C382" s="138">
        <v>159</v>
      </c>
      <c r="D382" s="138">
        <v>144</v>
      </c>
      <c r="E382" s="138">
        <v>134</v>
      </c>
      <c r="F382" s="138">
        <v>129</v>
      </c>
      <c r="G382" s="138">
        <v>130</v>
      </c>
      <c r="H382" s="138">
        <v>763</v>
      </c>
      <c r="I382" s="138">
        <v>1013</v>
      </c>
      <c r="J382" s="138">
        <v>6499</v>
      </c>
      <c r="K382" s="138">
        <v>1171</v>
      </c>
      <c r="L382" s="138">
        <v>10142</v>
      </c>
    </row>
    <row r="383" spans="1:12" x14ac:dyDescent="0.25">
      <c r="A383" s="18" t="s">
        <v>1821</v>
      </c>
      <c r="B383" s="137" t="s">
        <v>2486</v>
      </c>
      <c r="C383" s="138">
        <v>171</v>
      </c>
      <c r="D383" s="138">
        <v>173</v>
      </c>
      <c r="E383" s="138">
        <v>176</v>
      </c>
      <c r="F383" s="138">
        <v>180</v>
      </c>
      <c r="G383" s="138">
        <v>187</v>
      </c>
      <c r="H383" s="138">
        <v>1030</v>
      </c>
      <c r="I383" s="138">
        <v>1204</v>
      </c>
      <c r="J383" s="138">
        <v>10032</v>
      </c>
      <c r="K383" s="138">
        <v>1982</v>
      </c>
      <c r="L383" s="138">
        <v>15135</v>
      </c>
    </row>
    <row r="384" spans="1:12" x14ac:dyDescent="0.25">
      <c r="A384" s="18" t="s">
        <v>1328</v>
      </c>
      <c r="B384" s="137" t="s">
        <v>1009</v>
      </c>
      <c r="C384" s="138">
        <v>1048</v>
      </c>
      <c r="D384" s="138">
        <v>1014</v>
      </c>
      <c r="E384" s="138">
        <v>1000</v>
      </c>
      <c r="F384" s="138">
        <v>1003</v>
      </c>
      <c r="G384" s="138">
        <v>1021</v>
      </c>
      <c r="H384" s="138">
        <v>5705</v>
      </c>
      <c r="I384" s="138">
        <v>6957</v>
      </c>
      <c r="J384" s="138">
        <v>59033</v>
      </c>
      <c r="K384" s="138">
        <v>9981</v>
      </c>
      <c r="L384" s="138">
        <v>86762</v>
      </c>
    </row>
    <row r="385" spans="1:12" x14ac:dyDescent="0.25">
      <c r="A385" s="18" t="s">
        <v>1329</v>
      </c>
      <c r="B385" s="137" t="s">
        <v>2103</v>
      </c>
      <c r="C385" s="138">
        <v>57</v>
      </c>
      <c r="D385" s="138">
        <v>67</v>
      </c>
      <c r="E385" s="138">
        <v>74</v>
      </c>
      <c r="F385" s="138">
        <v>81</v>
      </c>
      <c r="G385" s="138">
        <v>86</v>
      </c>
      <c r="H385" s="138">
        <v>487</v>
      </c>
      <c r="I385" s="138">
        <v>530</v>
      </c>
      <c r="J385" s="138">
        <v>3590</v>
      </c>
      <c r="K385" s="138">
        <v>739</v>
      </c>
      <c r="L385" s="138">
        <v>5711</v>
      </c>
    </row>
    <row r="386" spans="1:12" x14ac:dyDescent="0.25">
      <c r="A386" s="18" t="s">
        <v>1330</v>
      </c>
      <c r="B386" s="137" t="s">
        <v>1964</v>
      </c>
      <c r="C386" s="138">
        <v>208</v>
      </c>
      <c r="D386" s="138">
        <v>210</v>
      </c>
      <c r="E386" s="138">
        <v>216</v>
      </c>
      <c r="F386" s="138">
        <v>224</v>
      </c>
      <c r="G386" s="138">
        <v>235</v>
      </c>
      <c r="H386" s="138">
        <v>1376</v>
      </c>
      <c r="I386" s="138">
        <v>1629</v>
      </c>
      <c r="J386" s="138">
        <v>8403</v>
      </c>
      <c r="K386" s="138">
        <v>1984</v>
      </c>
      <c r="L386" s="138">
        <v>14485</v>
      </c>
    </row>
    <row r="387" spans="1:12" x14ac:dyDescent="0.25">
      <c r="A387" s="18" t="s">
        <v>1331</v>
      </c>
      <c r="B387" s="137" t="s">
        <v>2487</v>
      </c>
      <c r="C387" s="138">
        <v>56</v>
      </c>
      <c r="D387" s="138">
        <v>61</v>
      </c>
      <c r="E387" s="138">
        <v>66</v>
      </c>
      <c r="F387" s="138">
        <v>71</v>
      </c>
      <c r="G387" s="138">
        <v>75</v>
      </c>
      <c r="H387" s="138">
        <v>444</v>
      </c>
      <c r="I387" s="138">
        <v>518</v>
      </c>
      <c r="J387" s="138">
        <v>3666</v>
      </c>
      <c r="K387" s="138">
        <v>902</v>
      </c>
      <c r="L387" s="138">
        <v>5859</v>
      </c>
    </row>
    <row r="388" spans="1:12" x14ac:dyDescent="0.25">
      <c r="A388" s="18" t="s">
        <v>1332</v>
      </c>
      <c r="B388" s="137" t="s">
        <v>375</v>
      </c>
      <c r="C388" s="138">
        <v>1308</v>
      </c>
      <c r="D388" s="138">
        <v>1223</v>
      </c>
      <c r="E388" s="138">
        <v>1167</v>
      </c>
      <c r="F388" s="138">
        <v>1137</v>
      </c>
      <c r="G388" s="138">
        <v>1132</v>
      </c>
      <c r="H388" s="138">
        <v>6135</v>
      </c>
      <c r="I388" s="138">
        <v>7524</v>
      </c>
      <c r="J388" s="138">
        <v>64283</v>
      </c>
      <c r="K388" s="138">
        <v>14483</v>
      </c>
      <c r="L388" s="138">
        <v>98392</v>
      </c>
    </row>
    <row r="389" spans="1:12" x14ac:dyDescent="0.25">
      <c r="A389" s="18" t="s">
        <v>1333</v>
      </c>
      <c r="B389" s="137" t="s">
        <v>2488</v>
      </c>
      <c r="C389" s="138">
        <v>74</v>
      </c>
      <c r="D389" s="138">
        <v>72</v>
      </c>
      <c r="E389" s="138">
        <v>71</v>
      </c>
      <c r="F389" s="138">
        <v>70</v>
      </c>
      <c r="G389" s="138">
        <v>73</v>
      </c>
      <c r="H389" s="138">
        <v>410</v>
      </c>
      <c r="I389" s="138">
        <v>508</v>
      </c>
      <c r="J389" s="138">
        <v>3963</v>
      </c>
      <c r="K389" s="138">
        <v>860</v>
      </c>
      <c r="L389" s="138">
        <v>6101</v>
      </c>
    </row>
    <row r="390" spans="1:12" x14ac:dyDescent="0.25">
      <c r="A390" s="18" t="s">
        <v>1334</v>
      </c>
      <c r="B390" s="137" t="s">
        <v>2489</v>
      </c>
      <c r="C390" s="138">
        <v>446</v>
      </c>
      <c r="D390" s="138">
        <v>442</v>
      </c>
      <c r="E390" s="138">
        <v>444</v>
      </c>
      <c r="F390" s="138">
        <v>452</v>
      </c>
      <c r="G390" s="138">
        <v>463</v>
      </c>
      <c r="H390" s="138">
        <v>2577</v>
      </c>
      <c r="I390" s="138">
        <v>3031</v>
      </c>
      <c r="J390" s="138">
        <v>23821</v>
      </c>
      <c r="K390" s="138">
        <v>3632</v>
      </c>
      <c r="L390" s="138">
        <v>35308</v>
      </c>
    </row>
    <row r="391" spans="1:12" x14ac:dyDescent="0.25">
      <c r="A391" s="18" t="s">
        <v>1335</v>
      </c>
      <c r="B391" s="137" t="s">
        <v>2490</v>
      </c>
      <c r="C391" s="138">
        <v>43</v>
      </c>
      <c r="D391" s="138">
        <v>42</v>
      </c>
      <c r="E391" s="138">
        <v>42</v>
      </c>
      <c r="F391" s="138">
        <v>43</v>
      </c>
      <c r="G391" s="138">
        <v>46</v>
      </c>
      <c r="H391" s="138">
        <v>261</v>
      </c>
      <c r="I391" s="138">
        <v>325</v>
      </c>
      <c r="J391" s="138">
        <v>2547</v>
      </c>
      <c r="K391" s="138">
        <v>530</v>
      </c>
      <c r="L391" s="138">
        <v>3879</v>
      </c>
    </row>
    <row r="392" spans="1:12" x14ac:dyDescent="0.25">
      <c r="A392" s="18" t="s">
        <v>1336</v>
      </c>
      <c r="B392" s="137" t="s">
        <v>2122</v>
      </c>
      <c r="C392" s="138">
        <v>238</v>
      </c>
      <c r="D392" s="138">
        <v>222</v>
      </c>
      <c r="E392" s="138">
        <v>214</v>
      </c>
      <c r="F392" s="138">
        <v>214</v>
      </c>
      <c r="G392" s="138">
        <v>220</v>
      </c>
      <c r="H392" s="138">
        <v>1304</v>
      </c>
      <c r="I392" s="138">
        <v>1672</v>
      </c>
      <c r="J392" s="138">
        <v>11017</v>
      </c>
      <c r="K392" s="138">
        <v>2578</v>
      </c>
      <c r="L392" s="138">
        <v>17679</v>
      </c>
    </row>
    <row r="393" spans="1:12" x14ac:dyDescent="0.25">
      <c r="A393" s="18" t="s">
        <v>1838</v>
      </c>
      <c r="B393" s="137" t="s">
        <v>2180</v>
      </c>
      <c r="C393" s="138">
        <v>185</v>
      </c>
      <c r="D393" s="138">
        <v>185</v>
      </c>
      <c r="E393" s="138">
        <v>184</v>
      </c>
      <c r="F393" s="138">
        <v>185</v>
      </c>
      <c r="G393" s="138">
        <v>188</v>
      </c>
      <c r="H393" s="138">
        <v>990</v>
      </c>
      <c r="I393" s="138">
        <v>1085</v>
      </c>
      <c r="J393" s="138">
        <v>7280</v>
      </c>
      <c r="K393" s="138">
        <v>1860</v>
      </c>
      <c r="L393" s="138">
        <v>12142</v>
      </c>
    </row>
    <row r="394" spans="1:12" x14ac:dyDescent="0.25">
      <c r="A394" s="18" t="s">
        <v>1822</v>
      </c>
      <c r="B394" s="137" t="s">
        <v>2491</v>
      </c>
      <c r="C394" s="138">
        <v>89</v>
      </c>
      <c r="D394" s="138">
        <v>88</v>
      </c>
      <c r="E394" s="138">
        <v>90</v>
      </c>
      <c r="F394" s="138">
        <v>93</v>
      </c>
      <c r="G394" s="138">
        <v>95</v>
      </c>
      <c r="H394" s="138">
        <v>546</v>
      </c>
      <c r="I394" s="138">
        <v>639</v>
      </c>
      <c r="J394" s="138">
        <v>4761</v>
      </c>
      <c r="K394" s="138">
        <v>1119</v>
      </c>
      <c r="L394" s="138">
        <v>7520</v>
      </c>
    </row>
    <row r="395" spans="1:12" x14ac:dyDescent="0.25">
      <c r="A395" s="18" t="s">
        <v>1337</v>
      </c>
      <c r="B395" s="137" t="s">
        <v>2492</v>
      </c>
      <c r="C395" s="138">
        <v>317</v>
      </c>
      <c r="D395" s="138">
        <v>318</v>
      </c>
      <c r="E395" s="138">
        <v>320</v>
      </c>
      <c r="F395" s="138">
        <v>322</v>
      </c>
      <c r="G395" s="138">
        <v>325</v>
      </c>
      <c r="H395" s="138">
        <v>1681</v>
      </c>
      <c r="I395" s="138">
        <v>1808</v>
      </c>
      <c r="J395" s="138">
        <v>15478</v>
      </c>
      <c r="K395" s="138">
        <v>2772</v>
      </c>
      <c r="L395" s="138">
        <v>23341</v>
      </c>
    </row>
    <row r="396" spans="1:12" x14ac:dyDescent="0.25">
      <c r="A396" s="18" t="s">
        <v>1338</v>
      </c>
      <c r="B396" s="137" t="s">
        <v>1965</v>
      </c>
      <c r="C396" s="138">
        <v>33</v>
      </c>
      <c r="D396" s="138">
        <v>37</v>
      </c>
      <c r="E396" s="138">
        <v>38</v>
      </c>
      <c r="F396" s="138">
        <v>40</v>
      </c>
      <c r="G396" s="138">
        <v>43</v>
      </c>
      <c r="H396" s="138">
        <v>229</v>
      </c>
      <c r="I396" s="138">
        <v>247</v>
      </c>
      <c r="J396" s="138">
        <v>1975</v>
      </c>
      <c r="K396" s="138">
        <v>369</v>
      </c>
      <c r="L396" s="138">
        <v>3011</v>
      </c>
    </row>
    <row r="397" spans="1:12" x14ac:dyDescent="0.25">
      <c r="A397" s="18" t="s">
        <v>1339</v>
      </c>
      <c r="B397" s="137" t="s">
        <v>2493</v>
      </c>
      <c r="C397" s="138">
        <v>673</v>
      </c>
      <c r="D397" s="138">
        <v>651</v>
      </c>
      <c r="E397" s="138">
        <v>639</v>
      </c>
      <c r="F397" s="138">
        <v>633</v>
      </c>
      <c r="G397" s="138">
        <v>635</v>
      </c>
      <c r="H397" s="138">
        <v>3363</v>
      </c>
      <c r="I397" s="138">
        <v>3822</v>
      </c>
      <c r="J397" s="138">
        <v>21687</v>
      </c>
      <c r="K397" s="138">
        <v>2436</v>
      </c>
      <c r="L397" s="138">
        <v>34539</v>
      </c>
    </row>
    <row r="398" spans="1:12" x14ac:dyDescent="0.25">
      <c r="A398" s="18" t="s">
        <v>1340</v>
      </c>
      <c r="B398" s="137" t="s">
        <v>2494</v>
      </c>
      <c r="C398" s="138">
        <v>89</v>
      </c>
      <c r="D398" s="138">
        <v>82</v>
      </c>
      <c r="E398" s="138">
        <v>77</v>
      </c>
      <c r="F398" s="138">
        <v>76</v>
      </c>
      <c r="G398" s="138">
        <v>75</v>
      </c>
      <c r="H398" s="138">
        <v>438</v>
      </c>
      <c r="I398" s="138">
        <v>557</v>
      </c>
      <c r="J398" s="138">
        <v>3026</v>
      </c>
      <c r="K398" s="138">
        <v>701</v>
      </c>
      <c r="L398" s="138">
        <v>5121</v>
      </c>
    </row>
    <row r="399" spans="1:12" x14ac:dyDescent="0.25">
      <c r="A399" s="18" t="s">
        <v>1341</v>
      </c>
      <c r="B399" s="137" t="s">
        <v>2495</v>
      </c>
      <c r="C399" s="138">
        <v>1000</v>
      </c>
      <c r="D399" s="138">
        <v>995</v>
      </c>
      <c r="E399" s="138">
        <v>1003</v>
      </c>
      <c r="F399" s="138">
        <v>1020</v>
      </c>
      <c r="G399" s="138">
        <v>1046</v>
      </c>
      <c r="H399" s="138">
        <v>5817</v>
      </c>
      <c r="I399" s="138">
        <v>6811</v>
      </c>
      <c r="J399" s="138">
        <v>43541</v>
      </c>
      <c r="K399" s="138">
        <v>6348</v>
      </c>
      <c r="L399" s="138">
        <v>67581</v>
      </c>
    </row>
    <row r="400" spans="1:12" x14ac:dyDescent="0.25">
      <c r="A400" s="18" t="s">
        <v>1342</v>
      </c>
      <c r="B400" s="137" t="s">
        <v>385</v>
      </c>
      <c r="C400" s="138">
        <v>1159</v>
      </c>
      <c r="D400" s="138">
        <v>1104</v>
      </c>
      <c r="E400" s="138">
        <v>1072</v>
      </c>
      <c r="F400" s="138">
        <v>1061</v>
      </c>
      <c r="G400" s="138">
        <v>1068</v>
      </c>
      <c r="H400" s="138">
        <v>5872</v>
      </c>
      <c r="I400" s="138">
        <v>7035</v>
      </c>
      <c r="J400" s="138">
        <v>39702</v>
      </c>
      <c r="K400" s="138">
        <v>7671</v>
      </c>
      <c r="L400" s="138">
        <v>65744</v>
      </c>
    </row>
    <row r="401" spans="1:12" x14ac:dyDescent="0.25">
      <c r="A401" s="18" t="s">
        <v>1343</v>
      </c>
      <c r="B401" s="137" t="s">
        <v>2496</v>
      </c>
      <c r="C401" s="138">
        <v>61</v>
      </c>
      <c r="D401" s="138">
        <v>61</v>
      </c>
      <c r="E401" s="138">
        <v>61</v>
      </c>
      <c r="F401" s="138">
        <v>63</v>
      </c>
      <c r="G401" s="138">
        <v>62</v>
      </c>
      <c r="H401" s="138">
        <v>325</v>
      </c>
      <c r="I401" s="138">
        <v>348</v>
      </c>
      <c r="J401" s="138">
        <v>2657</v>
      </c>
      <c r="K401" s="138">
        <v>372</v>
      </c>
      <c r="L401" s="138">
        <v>4010</v>
      </c>
    </row>
    <row r="402" spans="1:12" x14ac:dyDescent="0.25">
      <c r="A402" s="18" t="s">
        <v>1784</v>
      </c>
      <c r="B402" s="137" t="s">
        <v>2497</v>
      </c>
      <c r="C402" s="138">
        <v>107</v>
      </c>
      <c r="D402" s="138">
        <v>105</v>
      </c>
      <c r="E402" s="138">
        <v>106</v>
      </c>
      <c r="F402" s="138">
        <v>111</v>
      </c>
      <c r="G402" s="138">
        <v>118</v>
      </c>
      <c r="H402" s="138">
        <v>722</v>
      </c>
      <c r="I402" s="138">
        <v>953</v>
      </c>
      <c r="J402" s="138">
        <v>5129</v>
      </c>
      <c r="K402" s="138">
        <v>980</v>
      </c>
      <c r="L402" s="138">
        <v>8331</v>
      </c>
    </row>
    <row r="403" spans="1:12" x14ac:dyDescent="0.25">
      <c r="A403" s="18" t="s">
        <v>1764</v>
      </c>
      <c r="B403" s="137" t="s">
        <v>2498</v>
      </c>
      <c r="C403" s="138">
        <v>61</v>
      </c>
      <c r="D403" s="138">
        <v>58</v>
      </c>
      <c r="E403" s="138">
        <v>55</v>
      </c>
      <c r="F403" s="138">
        <v>55</v>
      </c>
      <c r="G403" s="138">
        <v>57</v>
      </c>
      <c r="H403" s="138">
        <v>344</v>
      </c>
      <c r="I403" s="138">
        <v>456</v>
      </c>
      <c r="J403" s="138">
        <v>3450</v>
      </c>
      <c r="K403" s="138">
        <v>752</v>
      </c>
      <c r="L403" s="138">
        <v>5288</v>
      </c>
    </row>
    <row r="404" spans="1:12" x14ac:dyDescent="0.25">
      <c r="A404" s="18" t="s">
        <v>1344</v>
      </c>
      <c r="B404" s="137" t="s">
        <v>2499</v>
      </c>
      <c r="C404" s="138">
        <v>73</v>
      </c>
      <c r="D404" s="138">
        <v>92</v>
      </c>
      <c r="E404" s="138">
        <v>109</v>
      </c>
      <c r="F404" s="138">
        <v>122</v>
      </c>
      <c r="G404" s="138">
        <v>131</v>
      </c>
      <c r="H404" s="138">
        <v>736</v>
      </c>
      <c r="I404" s="138">
        <v>776</v>
      </c>
      <c r="J404" s="138">
        <v>4439</v>
      </c>
      <c r="K404" s="138">
        <v>733</v>
      </c>
      <c r="L404" s="138">
        <v>7211</v>
      </c>
    </row>
    <row r="405" spans="1:12" x14ac:dyDescent="0.25">
      <c r="A405" s="18" t="s">
        <v>1345</v>
      </c>
      <c r="B405" s="137" t="s">
        <v>2500</v>
      </c>
      <c r="C405" s="138">
        <v>165</v>
      </c>
      <c r="D405" s="138">
        <v>157</v>
      </c>
      <c r="E405" s="138">
        <v>154</v>
      </c>
      <c r="F405" s="138">
        <v>155</v>
      </c>
      <c r="G405" s="138">
        <v>159</v>
      </c>
      <c r="H405" s="138">
        <v>928</v>
      </c>
      <c r="I405" s="138">
        <v>1173</v>
      </c>
      <c r="J405" s="138">
        <v>7855</v>
      </c>
      <c r="K405" s="138">
        <v>1980</v>
      </c>
      <c r="L405" s="138">
        <v>12726</v>
      </c>
    </row>
    <row r="406" spans="1:12" x14ac:dyDescent="0.25">
      <c r="A406" s="18" t="s">
        <v>1346</v>
      </c>
      <c r="B406" s="137" t="s">
        <v>2501</v>
      </c>
      <c r="C406" s="138">
        <v>103</v>
      </c>
      <c r="D406" s="138">
        <v>101</v>
      </c>
      <c r="E406" s="138">
        <v>100</v>
      </c>
      <c r="F406" s="138">
        <v>103</v>
      </c>
      <c r="G406" s="138">
        <v>106</v>
      </c>
      <c r="H406" s="138">
        <v>626</v>
      </c>
      <c r="I406" s="138">
        <v>800</v>
      </c>
      <c r="J406" s="138">
        <v>4982</v>
      </c>
      <c r="K406" s="138">
        <v>972</v>
      </c>
      <c r="L406" s="138">
        <v>7893</v>
      </c>
    </row>
    <row r="407" spans="1:12" x14ac:dyDescent="0.25">
      <c r="A407" s="18" t="s">
        <v>1347</v>
      </c>
      <c r="B407" s="137" t="s">
        <v>2502</v>
      </c>
      <c r="C407" s="138">
        <v>62</v>
      </c>
      <c r="D407" s="138">
        <v>61</v>
      </c>
      <c r="E407" s="138">
        <v>61</v>
      </c>
      <c r="F407" s="138">
        <v>61</v>
      </c>
      <c r="G407" s="138">
        <v>64</v>
      </c>
      <c r="H407" s="138">
        <v>366</v>
      </c>
      <c r="I407" s="138">
        <v>463</v>
      </c>
      <c r="J407" s="138">
        <v>3237</v>
      </c>
      <c r="K407" s="138">
        <v>779</v>
      </c>
      <c r="L407" s="138">
        <v>5154</v>
      </c>
    </row>
    <row r="408" spans="1:12" x14ac:dyDescent="0.25">
      <c r="A408" s="18" t="s">
        <v>1348</v>
      </c>
      <c r="B408" s="137" t="s">
        <v>1010</v>
      </c>
      <c r="C408" s="138">
        <v>366</v>
      </c>
      <c r="D408" s="138">
        <v>371</v>
      </c>
      <c r="E408" s="138">
        <v>381</v>
      </c>
      <c r="F408" s="138">
        <v>392</v>
      </c>
      <c r="G408" s="138">
        <v>406</v>
      </c>
      <c r="H408" s="138">
        <v>2242</v>
      </c>
      <c r="I408" s="138">
        <v>2461</v>
      </c>
      <c r="J408" s="138">
        <v>14155</v>
      </c>
      <c r="K408" s="138">
        <v>3543</v>
      </c>
      <c r="L408" s="138">
        <v>24317</v>
      </c>
    </row>
    <row r="409" spans="1:12" x14ac:dyDescent="0.25">
      <c r="A409" s="18" t="s">
        <v>1349</v>
      </c>
      <c r="B409" s="137" t="s">
        <v>2503</v>
      </c>
      <c r="C409" s="138">
        <v>42</v>
      </c>
      <c r="D409" s="138">
        <v>45</v>
      </c>
      <c r="E409" s="138">
        <v>47</v>
      </c>
      <c r="F409" s="138">
        <v>51</v>
      </c>
      <c r="G409" s="138">
        <v>54</v>
      </c>
      <c r="H409" s="138">
        <v>336</v>
      </c>
      <c r="I409" s="138">
        <v>422</v>
      </c>
      <c r="J409" s="138">
        <v>3085</v>
      </c>
      <c r="K409" s="138">
        <v>678</v>
      </c>
      <c r="L409" s="138">
        <v>4760</v>
      </c>
    </row>
    <row r="410" spans="1:12" x14ac:dyDescent="0.25">
      <c r="A410" s="18" t="s">
        <v>1350</v>
      </c>
      <c r="B410" s="137" t="s">
        <v>2504</v>
      </c>
      <c r="C410" s="138">
        <v>245</v>
      </c>
      <c r="D410" s="138">
        <v>249</v>
      </c>
      <c r="E410" s="138">
        <v>253</v>
      </c>
      <c r="F410" s="138">
        <v>259</v>
      </c>
      <c r="G410" s="138">
        <v>268</v>
      </c>
      <c r="H410" s="138">
        <v>1466</v>
      </c>
      <c r="I410" s="138">
        <v>1622</v>
      </c>
      <c r="J410" s="138">
        <v>8580</v>
      </c>
      <c r="K410" s="138">
        <v>2058</v>
      </c>
      <c r="L410" s="138">
        <v>15000</v>
      </c>
    </row>
    <row r="411" spans="1:12" x14ac:dyDescent="0.25">
      <c r="A411" s="18" t="s">
        <v>1351</v>
      </c>
      <c r="B411" s="137" t="s">
        <v>1966</v>
      </c>
      <c r="C411" s="138">
        <v>64</v>
      </c>
      <c r="D411" s="138">
        <v>56</v>
      </c>
      <c r="E411" s="138">
        <v>52</v>
      </c>
      <c r="F411" s="138">
        <v>51</v>
      </c>
      <c r="G411" s="138">
        <v>52</v>
      </c>
      <c r="H411" s="138">
        <v>353</v>
      </c>
      <c r="I411" s="138">
        <v>524</v>
      </c>
      <c r="J411" s="138">
        <v>3154</v>
      </c>
      <c r="K411" s="138">
        <v>940</v>
      </c>
      <c r="L411" s="138">
        <v>5246</v>
      </c>
    </row>
    <row r="412" spans="1:12" x14ac:dyDescent="0.25">
      <c r="A412" s="18" t="s">
        <v>1352</v>
      </c>
      <c r="B412" s="137" t="s">
        <v>1011</v>
      </c>
      <c r="C412" s="138">
        <v>971</v>
      </c>
      <c r="D412" s="138">
        <v>917</v>
      </c>
      <c r="E412" s="138">
        <v>886</v>
      </c>
      <c r="F412" s="138">
        <v>878</v>
      </c>
      <c r="G412" s="138">
        <v>889</v>
      </c>
      <c r="H412" s="138">
        <v>5023</v>
      </c>
      <c r="I412" s="138">
        <v>6203</v>
      </c>
      <c r="J412" s="138">
        <v>49453</v>
      </c>
      <c r="K412" s="138">
        <v>9435</v>
      </c>
      <c r="L412" s="138">
        <v>74655</v>
      </c>
    </row>
    <row r="413" spans="1:12" x14ac:dyDescent="0.25">
      <c r="A413" s="18" t="s">
        <v>1829</v>
      </c>
      <c r="B413" s="137" t="s">
        <v>1749</v>
      </c>
      <c r="C413" s="138">
        <v>657</v>
      </c>
      <c r="D413" s="138">
        <v>648</v>
      </c>
      <c r="E413" s="138">
        <v>650</v>
      </c>
      <c r="F413" s="138">
        <v>662</v>
      </c>
      <c r="G413" s="138">
        <v>680</v>
      </c>
      <c r="H413" s="138">
        <v>3851</v>
      </c>
      <c r="I413" s="138">
        <v>4598</v>
      </c>
      <c r="J413" s="138">
        <v>29603</v>
      </c>
      <c r="K413" s="138">
        <v>4499</v>
      </c>
      <c r="L413" s="138">
        <v>45848</v>
      </c>
    </row>
    <row r="414" spans="1:12" x14ac:dyDescent="0.25">
      <c r="A414" s="18" t="s">
        <v>1353</v>
      </c>
      <c r="B414" s="137" t="s">
        <v>2505</v>
      </c>
      <c r="C414" s="138">
        <v>64</v>
      </c>
      <c r="D414" s="138">
        <v>62</v>
      </c>
      <c r="E414" s="138">
        <v>60</v>
      </c>
      <c r="F414" s="138">
        <v>58</v>
      </c>
      <c r="G414" s="138">
        <v>60</v>
      </c>
      <c r="H414" s="138">
        <v>331</v>
      </c>
      <c r="I414" s="138">
        <v>406</v>
      </c>
      <c r="J414" s="138">
        <v>2717</v>
      </c>
      <c r="K414" s="138">
        <v>613</v>
      </c>
      <c r="L414" s="138">
        <v>4371</v>
      </c>
    </row>
    <row r="415" spans="1:12" x14ac:dyDescent="0.25">
      <c r="A415" s="18" t="s">
        <v>1839</v>
      </c>
      <c r="B415" s="137" t="s">
        <v>2506</v>
      </c>
      <c r="C415" s="138">
        <v>118</v>
      </c>
      <c r="D415" s="138">
        <v>132</v>
      </c>
      <c r="E415" s="138">
        <v>142</v>
      </c>
      <c r="F415" s="138">
        <v>153</v>
      </c>
      <c r="G415" s="138">
        <v>163</v>
      </c>
      <c r="H415" s="138">
        <v>921</v>
      </c>
      <c r="I415" s="138">
        <v>1041</v>
      </c>
      <c r="J415" s="138">
        <v>6257</v>
      </c>
      <c r="K415" s="138">
        <v>1467</v>
      </c>
      <c r="L415" s="138">
        <v>10394</v>
      </c>
    </row>
    <row r="416" spans="1:12" x14ac:dyDescent="0.25">
      <c r="A416" s="18" t="s">
        <v>1775</v>
      </c>
      <c r="B416" s="137" t="s">
        <v>2507</v>
      </c>
      <c r="C416" s="138">
        <v>88</v>
      </c>
      <c r="D416" s="138">
        <v>79</v>
      </c>
      <c r="E416" s="138">
        <v>74</v>
      </c>
      <c r="F416" s="138">
        <v>71</v>
      </c>
      <c r="G416" s="138">
        <v>71</v>
      </c>
      <c r="H416" s="138">
        <v>408</v>
      </c>
      <c r="I416" s="138">
        <v>541</v>
      </c>
      <c r="J416" s="138">
        <v>2868</v>
      </c>
      <c r="K416" s="138">
        <v>332</v>
      </c>
      <c r="L416" s="138">
        <v>4532</v>
      </c>
    </row>
    <row r="417" spans="1:12" x14ac:dyDescent="0.25">
      <c r="A417" s="18" t="s">
        <v>1354</v>
      </c>
      <c r="B417" s="137" t="s">
        <v>2508</v>
      </c>
      <c r="C417" s="138">
        <v>57</v>
      </c>
      <c r="D417" s="138">
        <v>58</v>
      </c>
      <c r="E417" s="138">
        <v>62</v>
      </c>
      <c r="F417" s="138">
        <v>64</v>
      </c>
      <c r="G417" s="138">
        <v>67</v>
      </c>
      <c r="H417" s="138">
        <v>394</v>
      </c>
      <c r="I417" s="138">
        <v>468</v>
      </c>
      <c r="J417" s="138">
        <v>2654</v>
      </c>
      <c r="K417" s="138">
        <v>663</v>
      </c>
      <c r="L417" s="138">
        <v>4487</v>
      </c>
    </row>
    <row r="418" spans="1:12" x14ac:dyDescent="0.25">
      <c r="A418" s="18" t="s">
        <v>1808</v>
      </c>
      <c r="B418" s="137" t="s">
        <v>2509</v>
      </c>
      <c r="C418" s="138">
        <v>90</v>
      </c>
      <c r="D418" s="138">
        <v>86</v>
      </c>
      <c r="E418" s="138">
        <v>85</v>
      </c>
      <c r="F418" s="138">
        <v>87</v>
      </c>
      <c r="G418" s="138">
        <v>88</v>
      </c>
      <c r="H418" s="138">
        <v>511</v>
      </c>
      <c r="I418" s="138">
        <v>613</v>
      </c>
      <c r="J418" s="138">
        <v>2598</v>
      </c>
      <c r="K418" s="138">
        <v>456</v>
      </c>
      <c r="L418" s="138">
        <v>4614</v>
      </c>
    </row>
    <row r="419" spans="1:12" x14ac:dyDescent="0.25">
      <c r="A419" s="18" t="s">
        <v>1355</v>
      </c>
      <c r="B419" s="137" t="s">
        <v>2510</v>
      </c>
      <c r="C419" s="138">
        <v>71</v>
      </c>
      <c r="D419" s="138">
        <v>71</v>
      </c>
      <c r="E419" s="138">
        <v>72</v>
      </c>
      <c r="F419" s="138">
        <v>74</v>
      </c>
      <c r="G419" s="138">
        <v>75</v>
      </c>
      <c r="H419" s="138">
        <v>420</v>
      </c>
      <c r="I419" s="138">
        <v>492</v>
      </c>
      <c r="J419" s="138">
        <v>3589</v>
      </c>
      <c r="K419" s="138">
        <v>711</v>
      </c>
      <c r="L419" s="138">
        <v>5575</v>
      </c>
    </row>
    <row r="420" spans="1:12" x14ac:dyDescent="0.25">
      <c r="A420" s="18" t="s">
        <v>1356</v>
      </c>
      <c r="B420" s="137" t="s">
        <v>2511</v>
      </c>
      <c r="C420" s="138">
        <v>326</v>
      </c>
      <c r="D420" s="138">
        <v>332</v>
      </c>
      <c r="E420" s="138">
        <v>339</v>
      </c>
      <c r="F420" s="138">
        <v>347</v>
      </c>
      <c r="G420" s="138">
        <v>356</v>
      </c>
      <c r="H420" s="138">
        <v>1936</v>
      </c>
      <c r="I420" s="138">
        <v>2145</v>
      </c>
      <c r="J420" s="138">
        <v>15148</v>
      </c>
      <c r="K420" s="138">
        <v>2151</v>
      </c>
      <c r="L420" s="138">
        <v>23080</v>
      </c>
    </row>
    <row r="421" spans="1:12" x14ac:dyDescent="0.25">
      <c r="A421" s="18" t="s">
        <v>1357</v>
      </c>
      <c r="B421" s="137" t="s">
        <v>412</v>
      </c>
      <c r="C421" s="138">
        <v>6055</v>
      </c>
      <c r="D421" s="138">
        <v>5880</v>
      </c>
      <c r="E421" s="138">
        <v>5794</v>
      </c>
      <c r="F421" s="138">
        <v>5792</v>
      </c>
      <c r="G421" s="138">
        <v>5861</v>
      </c>
      <c r="H421" s="138">
        <v>32139</v>
      </c>
      <c r="I421" s="138">
        <v>38748</v>
      </c>
      <c r="J421" s="138">
        <v>353446</v>
      </c>
      <c r="K421" s="138">
        <v>71510</v>
      </c>
      <c r="L421" s="138">
        <v>525225</v>
      </c>
    </row>
    <row r="422" spans="1:12" x14ac:dyDescent="0.25">
      <c r="A422" s="18" t="s">
        <v>1358</v>
      </c>
      <c r="B422" s="137" t="s">
        <v>2512</v>
      </c>
      <c r="C422" s="138">
        <v>56</v>
      </c>
      <c r="D422" s="138">
        <v>54</v>
      </c>
      <c r="E422" s="138">
        <v>54</v>
      </c>
      <c r="F422" s="138">
        <v>55</v>
      </c>
      <c r="G422" s="138">
        <v>58</v>
      </c>
      <c r="H422" s="138">
        <v>344</v>
      </c>
      <c r="I422" s="138">
        <v>429</v>
      </c>
      <c r="J422" s="138">
        <v>2606</v>
      </c>
      <c r="K422" s="138">
        <v>490</v>
      </c>
      <c r="L422" s="138">
        <v>4146</v>
      </c>
    </row>
    <row r="423" spans="1:12" x14ac:dyDescent="0.25">
      <c r="A423" s="18" t="s">
        <v>1757</v>
      </c>
      <c r="B423" s="137" t="s">
        <v>2513</v>
      </c>
      <c r="C423" s="138">
        <v>127</v>
      </c>
      <c r="D423" s="138">
        <v>122</v>
      </c>
      <c r="E423" s="138">
        <v>120</v>
      </c>
      <c r="F423" s="138">
        <v>120</v>
      </c>
      <c r="G423" s="138">
        <v>121</v>
      </c>
      <c r="H423" s="138">
        <v>684</v>
      </c>
      <c r="I423" s="138">
        <v>853</v>
      </c>
      <c r="J423" s="138">
        <v>6262</v>
      </c>
      <c r="K423" s="138">
        <v>1065</v>
      </c>
      <c r="L423" s="138">
        <v>9474</v>
      </c>
    </row>
    <row r="424" spans="1:12" x14ac:dyDescent="0.25">
      <c r="A424" s="18" t="s">
        <v>1785</v>
      </c>
      <c r="B424" s="137" t="s">
        <v>2514</v>
      </c>
      <c r="C424" s="138">
        <v>83</v>
      </c>
      <c r="D424" s="138">
        <v>90</v>
      </c>
      <c r="E424" s="138">
        <v>95</v>
      </c>
      <c r="F424" s="138">
        <v>100</v>
      </c>
      <c r="G424" s="138">
        <v>105</v>
      </c>
      <c r="H424" s="138">
        <v>583</v>
      </c>
      <c r="I424" s="138">
        <v>642</v>
      </c>
      <c r="J424" s="138">
        <v>3424</v>
      </c>
      <c r="K424" s="138">
        <v>575</v>
      </c>
      <c r="L424" s="138">
        <v>5697</v>
      </c>
    </row>
    <row r="425" spans="1:12" x14ac:dyDescent="0.25">
      <c r="A425" s="18" t="s">
        <v>1359</v>
      </c>
      <c r="B425" s="137" t="s">
        <v>1967</v>
      </c>
      <c r="C425" s="138">
        <v>293</v>
      </c>
      <c r="D425" s="138">
        <v>300</v>
      </c>
      <c r="E425" s="138">
        <v>309</v>
      </c>
      <c r="F425" s="138">
        <v>321</v>
      </c>
      <c r="G425" s="138">
        <v>334</v>
      </c>
      <c r="H425" s="138">
        <v>1888</v>
      </c>
      <c r="I425" s="138">
        <v>2107</v>
      </c>
      <c r="J425" s="138">
        <v>9754</v>
      </c>
      <c r="K425" s="138">
        <v>1864</v>
      </c>
      <c r="L425" s="138">
        <v>17170</v>
      </c>
    </row>
    <row r="426" spans="1:12" x14ac:dyDescent="0.25">
      <c r="A426" s="18" t="s">
        <v>1830</v>
      </c>
      <c r="B426" s="137" t="s">
        <v>2515</v>
      </c>
      <c r="C426" s="138">
        <v>85</v>
      </c>
      <c r="D426" s="138">
        <v>81</v>
      </c>
      <c r="E426" s="138">
        <v>79</v>
      </c>
      <c r="F426" s="138">
        <v>80</v>
      </c>
      <c r="G426" s="138">
        <v>82</v>
      </c>
      <c r="H426" s="138">
        <v>505</v>
      </c>
      <c r="I426" s="138">
        <v>655</v>
      </c>
      <c r="J426" s="138">
        <v>4871</v>
      </c>
      <c r="K426" s="138">
        <v>1146</v>
      </c>
      <c r="L426" s="138">
        <v>7584</v>
      </c>
    </row>
    <row r="427" spans="1:12" x14ac:dyDescent="0.25">
      <c r="A427" s="18" t="s">
        <v>1360</v>
      </c>
      <c r="B427" s="137" t="s">
        <v>2516</v>
      </c>
      <c r="C427" s="138">
        <v>597</v>
      </c>
      <c r="D427" s="138">
        <v>594</v>
      </c>
      <c r="E427" s="138">
        <v>598</v>
      </c>
      <c r="F427" s="138">
        <v>610</v>
      </c>
      <c r="G427" s="138">
        <v>625</v>
      </c>
      <c r="H427" s="138">
        <v>3483</v>
      </c>
      <c r="I427" s="138">
        <v>4071</v>
      </c>
      <c r="J427" s="138">
        <v>31723</v>
      </c>
      <c r="K427" s="138">
        <v>4775</v>
      </c>
      <c r="L427" s="138">
        <v>47076</v>
      </c>
    </row>
    <row r="428" spans="1:12" x14ac:dyDescent="0.25">
      <c r="A428" s="18" t="s">
        <v>1809</v>
      </c>
      <c r="B428" s="137" t="s">
        <v>2517</v>
      </c>
      <c r="C428" s="138">
        <v>65</v>
      </c>
      <c r="D428" s="138">
        <v>62</v>
      </c>
      <c r="E428" s="138">
        <v>60</v>
      </c>
      <c r="F428" s="138">
        <v>59</v>
      </c>
      <c r="G428" s="138">
        <v>62</v>
      </c>
      <c r="H428" s="138">
        <v>357</v>
      </c>
      <c r="I428" s="138">
        <v>457</v>
      </c>
      <c r="J428" s="138">
        <v>2584</v>
      </c>
      <c r="K428" s="138">
        <v>485</v>
      </c>
      <c r="L428" s="138">
        <v>4191</v>
      </c>
    </row>
    <row r="429" spans="1:12" x14ac:dyDescent="0.25">
      <c r="A429" s="18" t="s">
        <v>1875</v>
      </c>
      <c r="B429" s="137" t="s">
        <v>1934</v>
      </c>
      <c r="C429" s="138">
        <v>159</v>
      </c>
      <c r="D429" s="138">
        <v>168</v>
      </c>
      <c r="E429" s="138">
        <v>174</v>
      </c>
      <c r="F429" s="138">
        <v>182</v>
      </c>
      <c r="G429" s="138">
        <v>188</v>
      </c>
      <c r="H429" s="138">
        <v>1009</v>
      </c>
      <c r="I429" s="138">
        <v>1079</v>
      </c>
      <c r="J429" s="138">
        <v>8004</v>
      </c>
      <c r="K429" s="138">
        <v>1410</v>
      </c>
      <c r="L429" s="138">
        <v>12373</v>
      </c>
    </row>
    <row r="430" spans="1:12" x14ac:dyDescent="0.25">
      <c r="A430" s="18" t="s">
        <v>1831</v>
      </c>
      <c r="B430" s="137" t="s">
        <v>1935</v>
      </c>
      <c r="C430" s="138">
        <v>174</v>
      </c>
      <c r="D430" s="138">
        <v>186</v>
      </c>
      <c r="E430" s="138">
        <v>198</v>
      </c>
      <c r="F430" s="138">
        <v>209</v>
      </c>
      <c r="G430" s="138">
        <v>218</v>
      </c>
      <c r="H430" s="138">
        <v>1208</v>
      </c>
      <c r="I430" s="138">
        <v>1359</v>
      </c>
      <c r="J430" s="138">
        <v>11242</v>
      </c>
      <c r="K430" s="138">
        <v>2499</v>
      </c>
      <c r="L430" s="138">
        <v>17293</v>
      </c>
    </row>
    <row r="431" spans="1:12" x14ac:dyDescent="0.25">
      <c r="A431" s="18" t="s">
        <v>1361</v>
      </c>
      <c r="B431" s="137" t="s">
        <v>2518</v>
      </c>
      <c r="C431" s="138">
        <v>99</v>
      </c>
      <c r="D431" s="138">
        <v>110</v>
      </c>
      <c r="E431" s="138">
        <v>118</v>
      </c>
      <c r="F431" s="138">
        <v>127</v>
      </c>
      <c r="G431" s="138">
        <v>135</v>
      </c>
      <c r="H431" s="138">
        <v>771</v>
      </c>
      <c r="I431" s="138">
        <v>857</v>
      </c>
      <c r="J431" s="138">
        <v>5713</v>
      </c>
      <c r="K431" s="138">
        <v>856</v>
      </c>
      <c r="L431" s="138">
        <v>8786</v>
      </c>
    </row>
    <row r="432" spans="1:12" x14ac:dyDescent="0.25">
      <c r="A432" s="18" t="s">
        <v>1362</v>
      </c>
      <c r="B432" s="137" t="s">
        <v>2121</v>
      </c>
      <c r="C432" s="138">
        <v>717</v>
      </c>
      <c r="D432" s="138">
        <v>694</v>
      </c>
      <c r="E432" s="138">
        <v>686</v>
      </c>
      <c r="F432" s="138">
        <v>694</v>
      </c>
      <c r="G432" s="138">
        <v>712</v>
      </c>
      <c r="H432" s="138">
        <v>4086</v>
      </c>
      <c r="I432" s="138">
        <v>4921</v>
      </c>
      <c r="J432" s="138">
        <v>36565</v>
      </c>
      <c r="K432" s="138">
        <v>5657</v>
      </c>
      <c r="L432" s="138">
        <v>54732</v>
      </c>
    </row>
    <row r="433" spans="1:12" x14ac:dyDescent="0.25">
      <c r="A433" s="18" t="s">
        <v>1363</v>
      </c>
      <c r="B433" s="137" t="s">
        <v>2519</v>
      </c>
      <c r="C433" s="138">
        <v>264</v>
      </c>
      <c r="D433" s="138">
        <v>272</v>
      </c>
      <c r="E433" s="138">
        <v>280</v>
      </c>
      <c r="F433" s="138">
        <v>290</v>
      </c>
      <c r="G433" s="138">
        <v>300</v>
      </c>
      <c r="H433" s="138">
        <v>1643</v>
      </c>
      <c r="I433" s="138">
        <v>1799</v>
      </c>
      <c r="J433" s="138">
        <v>12469</v>
      </c>
      <c r="K433" s="138">
        <v>2305</v>
      </c>
      <c r="L433" s="138">
        <v>19622</v>
      </c>
    </row>
    <row r="434" spans="1:12" x14ac:dyDescent="0.25">
      <c r="A434" s="18" t="s">
        <v>1364</v>
      </c>
      <c r="B434" s="137" t="s">
        <v>2520</v>
      </c>
      <c r="C434" s="138">
        <v>259</v>
      </c>
      <c r="D434" s="138">
        <v>260</v>
      </c>
      <c r="E434" s="138">
        <v>261</v>
      </c>
      <c r="F434" s="138">
        <v>264</v>
      </c>
      <c r="G434" s="138">
        <v>269</v>
      </c>
      <c r="H434" s="138">
        <v>1427</v>
      </c>
      <c r="I434" s="138">
        <v>1584</v>
      </c>
      <c r="J434" s="138">
        <v>12520</v>
      </c>
      <c r="K434" s="138">
        <v>2908</v>
      </c>
      <c r="L434" s="138">
        <v>19752</v>
      </c>
    </row>
    <row r="435" spans="1:12" x14ac:dyDescent="0.25">
      <c r="A435" s="18" t="s">
        <v>1765</v>
      </c>
      <c r="B435" s="137" t="s">
        <v>2067</v>
      </c>
      <c r="C435" s="138">
        <v>48</v>
      </c>
      <c r="D435" s="138">
        <v>45</v>
      </c>
      <c r="E435" s="138">
        <v>45</v>
      </c>
      <c r="F435" s="138">
        <v>45</v>
      </c>
      <c r="G435" s="138">
        <v>45</v>
      </c>
      <c r="H435" s="138">
        <v>259</v>
      </c>
      <c r="I435" s="138">
        <v>308</v>
      </c>
      <c r="J435" s="138">
        <v>2091</v>
      </c>
      <c r="K435" s="138">
        <v>546</v>
      </c>
      <c r="L435" s="138">
        <v>3432</v>
      </c>
    </row>
    <row r="436" spans="1:12" x14ac:dyDescent="0.25">
      <c r="A436" s="18" t="s">
        <v>1365</v>
      </c>
      <c r="B436" s="137" t="s">
        <v>2521</v>
      </c>
      <c r="C436" s="138">
        <v>75</v>
      </c>
      <c r="D436" s="138">
        <v>68</v>
      </c>
      <c r="E436" s="138">
        <v>65</v>
      </c>
      <c r="F436" s="138">
        <v>63</v>
      </c>
      <c r="G436" s="138">
        <v>63</v>
      </c>
      <c r="H436" s="138">
        <v>361</v>
      </c>
      <c r="I436" s="138">
        <v>470</v>
      </c>
      <c r="J436" s="138">
        <v>4228</v>
      </c>
      <c r="K436" s="138">
        <v>1124</v>
      </c>
      <c r="L436" s="138">
        <v>6517</v>
      </c>
    </row>
    <row r="437" spans="1:12" x14ac:dyDescent="0.25">
      <c r="A437" s="18" t="s">
        <v>1366</v>
      </c>
      <c r="B437" s="137" t="s">
        <v>2522</v>
      </c>
      <c r="C437" s="138">
        <v>102</v>
      </c>
      <c r="D437" s="138">
        <v>98</v>
      </c>
      <c r="E437" s="138">
        <v>95</v>
      </c>
      <c r="F437" s="138">
        <v>96</v>
      </c>
      <c r="G437" s="138">
        <v>99</v>
      </c>
      <c r="H437" s="138">
        <v>585</v>
      </c>
      <c r="I437" s="138">
        <v>728</v>
      </c>
      <c r="J437" s="138">
        <v>3966</v>
      </c>
      <c r="K437" s="138">
        <v>705</v>
      </c>
      <c r="L437" s="138">
        <v>6474</v>
      </c>
    </row>
    <row r="438" spans="1:12" x14ac:dyDescent="0.25">
      <c r="A438" s="18" t="s">
        <v>1367</v>
      </c>
      <c r="B438" s="137" t="s">
        <v>1012</v>
      </c>
      <c r="C438" s="138">
        <v>1099</v>
      </c>
      <c r="D438" s="138">
        <v>1090</v>
      </c>
      <c r="E438" s="138">
        <v>1093</v>
      </c>
      <c r="F438" s="138">
        <v>1109</v>
      </c>
      <c r="G438" s="138">
        <v>1133</v>
      </c>
      <c r="H438" s="138">
        <v>6270</v>
      </c>
      <c r="I438" s="138">
        <v>7444</v>
      </c>
      <c r="J438" s="138">
        <v>63536</v>
      </c>
      <c r="K438" s="138">
        <v>11454</v>
      </c>
      <c r="L438" s="138">
        <v>94228</v>
      </c>
    </row>
    <row r="439" spans="1:12" x14ac:dyDescent="0.25">
      <c r="A439" s="18" t="s">
        <v>1368</v>
      </c>
      <c r="B439" s="137" t="s">
        <v>2044</v>
      </c>
      <c r="C439" s="138">
        <v>36</v>
      </c>
      <c r="D439" s="138">
        <v>39</v>
      </c>
      <c r="E439" s="138">
        <v>43</v>
      </c>
      <c r="F439" s="138">
        <v>45</v>
      </c>
      <c r="G439" s="138">
        <v>47</v>
      </c>
      <c r="H439" s="138">
        <v>244</v>
      </c>
      <c r="I439" s="138">
        <v>244</v>
      </c>
      <c r="J439" s="138">
        <v>2028</v>
      </c>
      <c r="K439" s="138">
        <v>476</v>
      </c>
      <c r="L439" s="138">
        <v>3202</v>
      </c>
    </row>
    <row r="440" spans="1:12" x14ac:dyDescent="0.25">
      <c r="A440" s="18" t="s">
        <v>1369</v>
      </c>
      <c r="B440" s="137" t="s">
        <v>2523</v>
      </c>
      <c r="C440" s="138">
        <v>41</v>
      </c>
      <c r="D440" s="138">
        <v>55</v>
      </c>
      <c r="E440" s="138">
        <v>67</v>
      </c>
      <c r="F440" s="138">
        <v>77</v>
      </c>
      <c r="G440" s="138">
        <v>85</v>
      </c>
      <c r="H440" s="138">
        <v>481</v>
      </c>
      <c r="I440" s="138">
        <v>497</v>
      </c>
      <c r="J440" s="138">
        <v>3079</v>
      </c>
      <c r="K440" s="138">
        <v>433</v>
      </c>
      <c r="L440" s="138">
        <v>4815</v>
      </c>
    </row>
    <row r="441" spans="1:12" x14ac:dyDescent="0.25">
      <c r="A441" s="18" t="s">
        <v>1370</v>
      </c>
      <c r="B441" s="137" t="s">
        <v>450</v>
      </c>
      <c r="C441" s="138">
        <v>611</v>
      </c>
      <c r="D441" s="138">
        <v>606</v>
      </c>
      <c r="E441" s="138">
        <v>609</v>
      </c>
      <c r="F441" s="138">
        <v>616</v>
      </c>
      <c r="G441" s="138">
        <v>631</v>
      </c>
      <c r="H441" s="138">
        <v>3474</v>
      </c>
      <c r="I441" s="138">
        <v>4060</v>
      </c>
      <c r="J441" s="138">
        <v>32895</v>
      </c>
      <c r="K441" s="138">
        <v>7784</v>
      </c>
      <c r="L441" s="138">
        <v>51286</v>
      </c>
    </row>
    <row r="442" spans="1:12" x14ac:dyDescent="0.25">
      <c r="A442" s="18" t="s">
        <v>1794</v>
      </c>
      <c r="B442" s="137" t="s">
        <v>2524</v>
      </c>
      <c r="C442" s="138">
        <v>70</v>
      </c>
      <c r="D442" s="138">
        <v>61</v>
      </c>
      <c r="E442" s="138">
        <v>56</v>
      </c>
      <c r="F442" s="138">
        <v>52</v>
      </c>
      <c r="G442" s="138">
        <v>53</v>
      </c>
      <c r="H442" s="138">
        <v>330</v>
      </c>
      <c r="I442" s="138">
        <v>467</v>
      </c>
      <c r="J442" s="138">
        <v>3306</v>
      </c>
      <c r="K442" s="138">
        <v>884</v>
      </c>
      <c r="L442" s="138">
        <v>5279</v>
      </c>
    </row>
    <row r="443" spans="1:12" x14ac:dyDescent="0.25">
      <c r="A443" s="18" t="s">
        <v>1371</v>
      </c>
      <c r="B443" s="137" t="s">
        <v>2019</v>
      </c>
      <c r="C443" s="138">
        <v>182</v>
      </c>
      <c r="D443" s="138">
        <v>185</v>
      </c>
      <c r="E443" s="138">
        <v>191</v>
      </c>
      <c r="F443" s="138">
        <v>197</v>
      </c>
      <c r="G443" s="138">
        <v>203</v>
      </c>
      <c r="H443" s="138">
        <v>1140</v>
      </c>
      <c r="I443" s="138">
        <v>1315</v>
      </c>
      <c r="J443" s="138">
        <v>10368</v>
      </c>
      <c r="K443" s="138">
        <v>2435</v>
      </c>
      <c r="L443" s="138">
        <v>16216</v>
      </c>
    </row>
    <row r="444" spans="1:12" x14ac:dyDescent="0.25">
      <c r="A444" s="18" t="s">
        <v>1372</v>
      </c>
      <c r="B444" s="137" t="s">
        <v>1968</v>
      </c>
      <c r="C444" s="138">
        <v>80</v>
      </c>
      <c r="D444" s="138">
        <v>82</v>
      </c>
      <c r="E444" s="138">
        <v>84</v>
      </c>
      <c r="F444" s="138">
        <v>87</v>
      </c>
      <c r="G444" s="138">
        <v>89</v>
      </c>
      <c r="H444" s="138">
        <v>503</v>
      </c>
      <c r="I444" s="138">
        <v>593</v>
      </c>
      <c r="J444" s="138">
        <v>4711</v>
      </c>
      <c r="K444" s="138">
        <v>770</v>
      </c>
      <c r="L444" s="138">
        <v>6999</v>
      </c>
    </row>
    <row r="445" spans="1:12" x14ac:dyDescent="0.25">
      <c r="A445" s="18" t="s">
        <v>1786</v>
      </c>
      <c r="B445" s="137" t="s">
        <v>2525</v>
      </c>
      <c r="C445" s="138">
        <v>117</v>
      </c>
      <c r="D445" s="138">
        <v>117</v>
      </c>
      <c r="E445" s="138">
        <v>119</v>
      </c>
      <c r="F445" s="138">
        <v>122</v>
      </c>
      <c r="G445" s="138">
        <v>126</v>
      </c>
      <c r="H445" s="138">
        <v>723</v>
      </c>
      <c r="I445" s="138">
        <v>876</v>
      </c>
      <c r="J445" s="138">
        <v>5220</v>
      </c>
      <c r="K445" s="138">
        <v>1086</v>
      </c>
      <c r="L445" s="138">
        <v>8506</v>
      </c>
    </row>
    <row r="446" spans="1:12" x14ac:dyDescent="0.25">
      <c r="A446" s="18" t="s">
        <v>1373</v>
      </c>
      <c r="B446" s="137" t="s">
        <v>2190</v>
      </c>
      <c r="C446" s="138">
        <v>86</v>
      </c>
      <c r="D446" s="138">
        <v>90</v>
      </c>
      <c r="E446" s="138">
        <v>94</v>
      </c>
      <c r="F446" s="138">
        <v>98</v>
      </c>
      <c r="G446" s="138">
        <v>101</v>
      </c>
      <c r="H446" s="138">
        <v>563</v>
      </c>
      <c r="I446" s="138">
        <v>611</v>
      </c>
      <c r="J446" s="138">
        <v>3901</v>
      </c>
      <c r="K446" s="138">
        <v>681</v>
      </c>
      <c r="L446" s="138">
        <v>6225</v>
      </c>
    </row>
    <row r="447" spans="1:12" x14ac:dyDescent="0.25">
      <c r="A447" s="18" t="s">
        <v>1787</v>
      </c>
      <c r="B447" s="137" t="s">
        <v>2526</v>
      </c>
      <c r="C447" s="138">
        <v>97</v>
      </c>
      <c r="D447" s="138">
        <v>100</v>
      </c>
      <c r="E447" s="138">
        <v>104</v>
      </c>
      <c r="F447" s="138">
        <v>109</v>
      </c>
      <c r="G447" s="138">
        <v>113</v>
      </c>
      <c r="H447" s="138">
        <v>648</v>
      </c>
      <c r="I447" s="138">
        <v>744</v>
      </c>
      <c r="J447" s="138">
        <v>3839</v>
      </c>
      <c r="K447" s="138">
        <v>689</v>
      </c>
      <c r="L447" s="138">
        <v>6443</v>
      </c>
    </row>
    <row r="448" spans="1:12" x14ac:dyDescent="0.25">
      <c r="A448" s="18" t="s">
        <v>1919</v>
      </c>
      <c r="B448" s="137" t="s">
        <v>2527</v>
      </c>
      <c r="C448" s="138">
        <v>73</v>
      </c>
      <c r="D448" s="138">
        <v>71</v>
      </c>
      <c r="E448" s="138">
        <v>69</v>
      </c>
      <c r="F448" s="138">
        <v>70</v>
      </c>
      <c r="G448" s="138">
        <v>71</v>
      </c>
      <c r="H448" s="138">
        <v>405</v>
      </c>
      <c r="I448" s="138">
        <v>484</v>
      </c>
      <c r="J448" s="138">
        <v>3447</v>
      </c>
      <c r="K448" s="138">
        <v>723</v>
      </c>
      <c r="L448" s="138">
        <v>5413</v>
      </c>
    </row>
    <row r="449" spans="1:12" x14ac:dyDescent="0.25">
      <c r="A449" s="18" t="s">
        <v>1374</v>
      </c>
      <c r="B449" s="137" t="s">
        <v>2528</v>
      </c>
      <c r="C449" s="138">
        <v>189</v>
      </c>
      <c r="D449" s="138">
        <v>197</v>
      </c>
      <c r="E449" s="138">
        <v>204</v>
      </c>
      <c r="F449" s="138">
        <v>212</v>
      </c>
      <c r="G449" s="138">
        <v>220</v>
      </c>
      <c r="H449" s="138">
        <v>1220</v>
      </c>
      <c r="I449" s="138">
        <v>1406</v>
      </c>
      <c r="J449" s="138">
        <v>11528</v>
      </c>
      <c r="K449" s="138">
        <v>2409</v>
      </c>
      <c r="L449" s="138">
        <v>17585</v>
      </c>
    </row>
    <row r="450" spans="1:12" x14ac:dyDescent="0.25">
      <c r="A450" s="18" t="s">
        <v>1375</v>
      </c>
      <c r="B450" s="137" t="s">
        <v>2529</v>
      </c>
      <c r="C450" s="138">
        <v>96</v>
      </c>
      <c r="D450" s="138">
        <v>99</v>
      </c>
      <c r="E450" s="138">
        <v>101</v>
      </c>
      <c r="F450" s="138">
        <v>105</v>
      </c>
      <c r="G450" s="138">
        <v>108</v>
      </c>
      <c r="H450" s="138">
        <v>601</v>
      </c>
      <c r="I450" s="138">
        <v>668</v>
      </c>
      <c r="J450" s="138">
        <v>4160</v>
      </c>
      <c r="K450" s="138">
        <v>1047</v>
      </c>
      <c r="L450" s="138">
        <v>6985</v>
      </c>
    </row>
    <row r="451" spans="1:12" x14ac:dyDescent="0.25">
      <c r="A451" s="18" t="s">
        <v>1376</v>
      </c>
      <c r="B451" s="137" t="s">
        <v>2110</v>
      </c>
      <c r="C451" s="138">
        <v>566</v>
      </c>
      <c r="D451" s="138">
        <v>552</v>
      </c>
      <c r="E451" s="138">
        <v>545</v>
      </c>
      <c r="F451" s="138">
        <v>546</v>
      </c>
      <c r="G451" s="138">
        <v>553</v>
      </c>
      <c r="H451" s="138">
        <v>2995</v>
      </c>
      <c r="I451" s="138">
        <v>3454</v>
      </c>
      <c r="J451" s="138">
        <v>25628</v>
      </c>
      <c r="K451" s="138">
        <v>4425</v>
      </c>
      <c r="L451" s="138">
        <v>39264</v>
      </c>
    </row>
    <row r="452" spans="1:12" x14ac:dyDescent="0.25">
      <c r="A452" s="18" t="s">
        <v>1708</v>
      </c>
      <c r="B452" s="137" t="s">
        <v>1969</v>
      </c>
      <c r="C452" s="138">
        <v>80</v>
      </c>
      <c r="D452" s="138">
        <v>68</v>
      </c>
      <c r="E452" s="138">
        <v>59</v>
      </c>
      <c r="F452" s="138">
        <v>53</v>
      </c>
      <c r="G452" s="138">
        <v>52</v>
      </c>
      <c r="H452" s="138">
        <v>298</v>
      </c>
      <c r="I452" s="138">
        <v>432</v>
      </c>
      <c r="J452" s="138">
        <v>3190</v>
      </c>
      <c r="K452" s="138">
        <v>698</v>
      </c>
      <c r="L452" s="138">
        <v>4930</v>
      </c>
    </row>
    <row r="453" spans="1:12" x14ac:dyDescent="0.25">
      <c r="A453" s="18" t="s">
        <v>1377</v>
      </c>
      <c r="B453" s="137" t="s">
        <v>1970</v>
      </c>
      <c r="C453" s="138">
        <v>250</v>
      </c>
      <c r="D453" s="138">
        <v>247</v>
      </c>
      <c r="E453" s="138">
        <v>252</v>
      </c>
      <c r="F453" s="138">
        <v>263</v>
      </c>
      <c r="G453" s="138">
        <v>277</v>
      </c>
      <c r="H453" s="138">
        <v>1681</v>
      </c>
      <c r="I453" s="138">
        <v>2115</v>
      </c>
      <c r="J453" s="138">
        <v>11152</v>
      </c>
      <c r="K453" s="138">
        <v>2468</v>
      </c>
      <c r="L453" s="138">
        <v>18705</v>
      </c>
    </row>
    <row r="454" spans="1:12" x14ac:dyDescent="0.25">
      <c r="A454" s="18" t="s">
        <v>1378</v>
      </c>
      <c r="B454" s="137" t="s">
        <v>2530</v>
      </c>
      <c r="C454" s="138">
        <v>70</v>
      </c>
      <c r="D454" s="138">
        <v>68</v>
      </c>
      <c r="E454" s="138">
        <v>68</v>
      </c>
      <c r="F454" s="138">
        <v>69</v>
      </c>
      <c r="G454" s="138">
        <v>71</v>
      </c>
      <c r="H454" s="138">
        <v>418</v>
      </c>
      <c r="I454" s="138">
        <v>535</v>
      </c>
      <c r="J454" s="138">
        <v>3985</v>
      </c>
      <c r="K454" s="138">
        <v>1065</v>
      </c>
      <c r="L454" s="138">
        <v>6349</v>
      </c>
    </row>
    <row r="455" spans="1:12" x14ac:dyDescent="0.25">
      <c r="A455" s="18" t="s">
        <v>1379</v>
      </c>
      <c r="B455" s="137" t="s">
        <v>1013</v>
      </c>
      <c r="C455" s="138">
        <v>286</v>
      </c>
      <c r="D455" s="138">
        <v>297</v>
      </c>
      <c r="E455" s="138">
        <v>311</v>
      </c>
      <c r="F455" s="138">
        <v>329</v>
      </c>
      <c r="G455" s="138">
        <v>348</v>
      </c>
      <c r="H455" s="138">
        <v>2047</v>
      </c>
      <c r="I455" s="138">
        <v>2391</v>
      </c>
      <c r="J455" s="138">
        <v>11328</v>
      </c>
      <c r="K455" s="138">
        <v>2152</v>
      </c>
      <c r="L455" s="138">
        <v>19489</v>
      </c>
    </row>
    <row r="456" spans="1:12" x14ac:dyDescent="0.25">
      <c r="A456" s="18" t="s">
        <v>1380</v>
      </c>
      <c r="B456" s="137" t="s">
        <v>1014</v>
      </c>
      <c r="C456" s="138">
        <v>1266</v>
      </c>
      <c r="D456" s="138">
        <v>1276</v>
      </c>
      <c r="E456" s="138">
        <v>1291</v>
      </c>
      <c r="F456" s="138">
        <v>1306</v>
      </c>
      <c r="G456" s="138">
        <v>1326</v>
      </c>
      <c r="H456" s="138">
        <v>6939</v>
      </c>
      <c r="I456" s="138">
        <v>7332</v>
      </c>
      <c r="J456" s="138">
        <v>52522</v>
      </c>
      <c r="K456" s="138">
        <v>8197</v>
      </c>
      <c r="L456" s="138">
        <v>81455</v>
      </c>
    </row>
    <row r="457" spans="1:12" x14ac:dyDescent="0.25">
      <c r="A457" s="18" t="s">
        <v>1381</v>
      </c>
      <c r="B457" s="137" t="s">
        <v>127</v>
      </c>
      <c r="C457" s="138">
        <v>301</v>
      </c>
      <c r="D457" s="138">
        <v>301</v>
      </c>
      <c r="E457" s="138">
        <v>303</v>
      </c>
      <c r="F457" s="138">
        <v>310</v>
      </c>
      <c r="G457" s="138">
        <v>317</v>
      </c>
      <c r="H457" s="138">
        <v>1765</v>
      </c>
      <c r="I457" s="138">
        <v>2012</v>
      </c>
      <c r="J457" s="138">
        <v>13622</v>
      </c>
      <c r="K457" s="138">
        <v>2656</v>
      </c>
      <c r="L457" s="138">
        <v>21587</v>
      </c>
    </row>
    <row r="458" spans="1:12" x14ac:dyDescent="0.25">
      <c r="A458" s="18" t="s">
        <v>1382</v>
      </c>
      <c r="B458" s="137" t="s">
        <v>1015</v>
      </c>
      <c r="C458" s="138">
        <v>363</v>
      </c>
      <c r="D458" s="138">
        <v>353</v>
      </c>
      <c r="E458" s="138">
        <v>350</v>
      </c>
      <c r="F458" s="138">
        <v>354</v>
      </c>
      <c r="G458" s="138">
        <v>363</v>
      </c>
      <c r="H458" s="138">
        <v>2034</v>
      </c>
      <c r="I458" s="138">
        <v>2384</v>
      </c>
      <c r="J458" s="138">
        <v>17186</v>
      </c>
      <c r="K458" s="138">
        <v>3761</v>
      </c>
      <c r="L458" s="138">
        <v>27148</v>
      </c>
    </row>
    <row r="459" spans="1:12" x14ac:dyDescent="0.25">
      <c r="A459" s="18" t="s">
        <v>1383</v>
      </c>
      <c r="B459" s="137" t="s">
        <v>2531</v>
      </c>
      <c r="C459" s="138">
        <v>105</v>
      </c>
      <c r="D459" s="138">
        <v>106</v>
      </c>
      <c r="E459" s="138">
        <v>107</v>
      </c>
      <c r="F459" s="138">
        <v>108</v>
      </c>
      <c r="G459" s="138">
        <v>111</v>
      </c>
      <c r="H459" s="138">
        <v>570</v>
      </c>
      <c r="I459" s="138">
        <v>620</v>
      </c>
      <c r="J459" s="138">
        <v>4812</v>
      </c>
      <c r="K459" s="138">
        <v>765</v>
      </c>
      <c r="L459" s="138">
        <v>7304</v>
      </c>
    </row>
    <row r="460" spans="1:12" x14ac:dyDescent="0.25">
      <c r="A460" s="18" t="s">
        <v>1384</v>
      </c>
      <c r="B460" s="137" t="s">
        <v>2006</v>
      </c>
      <c r="C460" s="138">
        <v>163</v>
      </c>
      <c r="D460" s="138">
        <v>147</v>
      </c>
      <c r="E460" s="138">
        <v>138</v>
      </c>
      <c r="F460" s="138">
        <v>132</v>
      </c>
      <c r="G460" s="138">
        <v>131</v>
      </c>
      <c r="H460" s="138">
        <v>749</v>
      </c>
      <c r="I460" s="138">
        <v>990</v>
      </c>
      <c r="J460" s="138">
        <v>7713</v>
      </c>
      <c r="K460" s="138">
        <v>1765</v>
      </c>
      <c r="L460" s="138">
        <v>11928</v>
      </c>
    </row>
    <row r="461" spans="1:12" x14ac:dyDescent="0.25">
      <c r="A461" s="18" t="s">
        <v>1863</v>
      </c>
      <c r="B461" s="137" t="s">
        <v>2532</v>
      </c>
      <c r="C461" s="138">
        <v>179</v>
      </c>
      <c r="D461" s="138">
        <v>178</v>
      </c>
      <c r="E461" s="138">
        <v>179</v>
      </c>
      <c r="F461" s="138">
        <v>182</v>
      </c>
      <c r="G461" s="138">
        <v>189</v>
      </c>
      <c r="H461" s="138">
        <v>1085</v>
      </c>
      <c r="I461" s="138">
        <v>1325</v>
      </c>
      <c r="J461" s="138">
        <v>9152</v>
      </c>
      <c r="K461" s="138">
        <v>1688</v>
      </c>
      <c r="L461" s="138">
        <v>14157</v>
      </c>
    </row>
    <row r="462" spans="1:12" x14ac:dyDescent="0.25">
      <c r="A462" s="18" t="s">
        <v>1385</v>
      </c>
      <c r="B462" s="137" t="s">
        <v>2533</v>
      </c>
      <c r="C462" s="138">
        <v>805</v>
      </c>
      <c r="D462" s="138">
        <v>764</v>
      </c>
      <c r="E462" s="138">
        <v>742</v>
      </c>
      <c r="F462" s="138">
        <v>734</v>
      </c>
      <c r="G462" s="138">
        <v>741</v>
      </c>
      <c r="H462" s="138">
        <v>4113</v>
      </c>
      <c r="I462" s="138">
        <v>5067</v>
      </c>
      <c r="J462" s="138">
        <v>37290</v>
      </c>
      <c r="K462" s="138">
        <v>5097</v>
      </c>
      <c r="L462" s="138">
        <v>55353</v>
      </c>
    </row>
    <row r="463" spans="1:12" x14ac:dyDescent="0.25">
      <c r="A463" s="18" t="s">
        <v>1386</v>
      </c>
      <c r="B463" s="137" t="s">
        <v>2534</v>
      </c>
      <c r="C463" s="138">
        <v>49</v>
      </c>
      <c r="D463" s="138">
        <v>55</v>
      </c>
      <c r="E463" s="138">
        <v>59</v>
      </c>
      <c r="F463" s="138">
        <v>63</v>
      </c>
      <c r="G463" s="138">
        <v>69</v>
      </c>
      <c r="H463" s="138">
        <v>399</v>
      </c>
      <c r="I463" s="138">
        <v>455</v>
      </c>
      <c r="J463" s="138">
        <v>2472</v>
      </c>
      <c r="K463" s="138">
        <v>568</v>
      </c>
      <c r="L463" s="138">
        <v>4189</v>
      </c>
    </row>
    <row r="464" spans="1:12" x14ac:dyDescent="0.25">
      <c r="A464" s="18" t="s">
        <v>1387</v>
      </c>
      <c r="B464" s="137" t="s">
        <v>2030</v>
      </c>
      <c r="C464" s="138">
        <v>200</v>
      </c>
      <c r="D464" s="138">
        <v>202</v>
      </c>
      <c r="E464" s="138">
        <v>205</v>
      </c>
      <c r="F464" s="138">
        <v>210</v>
      </c>
      <c r="G464" s="138">
        <v>215</v>
      </c>
      <c r="H464" s="138">
        <v>1182</v>
      </c>
      <c r="I464" s="138">
        <v>1341</v>
      </c>
      <c r="J464" s="138">
        <v>8917</v>
      </c>
      <c r="K464" s="138">
        <v>1122</v>
      </c>
      <c r="L464" s="138">
        <v>13594</v>
      </c>
    </row>
    <row r="465" spans="1:12" x14ac:dyDescent="0.25">
      <c r="A465" s="18" t="s">
        <v>1388</v>
      </c>
      <c r="B465" s="137" t="s">
        <v>2535</v>
      </c>
      <c r="C465" s="138">
        <v>45</v>
      </c>
      <c r="D465" s="138">
        <v>38</v>
      </c>
      <c r="E465" s="138">
        <v>34</v>
      </c>
      <c r="F465" s="138">
        <v>29</v>
      </c>
      <c r="G465" s="138">
        <v>29</v>
      </c>
      <c r="H465" s="138">
        <v>162</v>
      </c>
      <c r="I465" s="138">
        <v>232</v>
      </c>
      <c r="J465" s="138">
        <v>1790</v>
      </c>
      <c r="K465" s="138">
        <v>459</v>
      </c>
      <c r="L465" s="138">
        <v>2818</v>
      </c>
    </row>
    <row r="466" spans="1:12" x14ac:dyDescent="0.25">
      <c r="A466" s="18" t="s">
        <v>1389</v>
      </c>
      <c r="B466" s="137" t="s">
        <v>2536</v>
      </c>
      <c r="C466" s="138">
        <v>50</v>
      </c>
      <c r="D466" s="138">
        <v>50</v>
      </c>
      <c r="E466" s="138">
        <v>51</v>
      </c>
      <c r="F466" s="138">
        <v>53</v>
      </c>
      <c r="G466" s="138">
        <v>55</v>
      </c>
      <c r="H466" s="138">
        <v>317</v>
      </c>
      <c r="I466" s="138">
        <v>372</v>
      </c>
      <c r="J466" s="138">
        <v>2452</v>
      </c>
      <c r="K466" s="138">
        <v>608</v>
      </c>
      <c r="L466" s="138">
        <v>4008</v>
      </c>
    </row>
    <row r="467" spans="1:12" x14ac:dyDescent="0.25">
      <c r="A467" s="18" t="s">
        <v>1864</v>
      </c>
      <c r="B467" s="137" t="s">
        <v>2537</v>
      </c>
      <c r="C467" s="138">
        <v>39</v>
      </c>
      <c r="D467" s="138">
        <v>35</v>
      </c>
      <c r="E467" s="138">
        <v>31</v>
      </c>
      <c r="F467" s="138">
        <v>30</v>
      </c>
      <c r="G467" s="138">
        <v>30</v>
      </c>
      <c r="H467" s="138">
        <v>187</v>
      </c>
      <c r="I467" s="138">
        <v>277</v>
      </c>
      <c r="J467" s="138">
        <v>1907</v>
      </c>
      <c r="K467" s="138">
        <v>383</v>
      </c>
      <c r="L467" s="138">
        <v>2919</v>
      </c>
    </row>
    <row r="468" spans="1:12" x14ac:dyDescent="0.25">
      <c r="A468" s="18" t="s">
        <v>1390</v>
      </c>
      <c r="B468" s="137" t="s">
        <v>2538</v>
      </c>
      <c r="C468" s="138">
        <v>134</v>
      </c>
      <c r="D468" s="138">
        <v>145</v>
      </c>
      <c r="E468" s="138">
        <v>155</v>
      </c>
      <c r="F468" s="138">
        <v>164</v>
      </c>
      <c r="G468" s="138">
        <v>174</v>
      </c>
      <c r="H468" s="138">
        <v>982</v>
      </c>
      <c r="I468" s="138">
        <v>1106</v>
      </c>
      <c r="J468" s="138">
        <v>8150</v>
      </c>
      <c r="K468" s="138">
        <v>1721</v>
      </c>
      <c r="L468" s="138">
        <v>12731</v>
      </c>
    </row>
    <row r="469" spans="1:12" x14ac:dyDescent="0.25">
      <c r="A469" s="18" t="s">
        <v>1391</v>
      </c>
      <c r="B469" s="137" t="s">
        <v>2539</v>
      </c>
      <c r="C469" s="138">
        <v>97</v>
      </c>
      <c r="D469" s="138">
        <v>107</v>
      </c>
      <c r="E469" s="138">
        <v>115</v>
      </c>
      <c r="F469" s="138">
        <v>122</v>
      </c>
      <c r="G469" s="138">
        <v>126</v>
      </c>
      <c r="H469" s="138">
        <v>661</v>
      </c>
      <c r="I469" s="138">
        <v>667</v>
      </c>
      <c r="J469" s="138">
        <v>4701</v>
      </c>
      <c r="K469" s="138">
        <v>802</v>
      </c>
      <c r="L469" s="138">
        <v>7398</v>
      </c>
    </row>
    <row r="470" spans="1:12" x14ac:dyDescent="0.25">
      <c r="A470" s="18" t="s">
        <v>1840</v>
      </c>
      <c r="B470" s="137" t="s">
        <v>2540</v>
      </c>
      <c r="C470" s="138">
        <v>103</v>
      </c>
      <c r="D470" s="138">
        <v>106</v>
      </c>
      <c r="E470" s="138">
        <v>110</v>
      </c>
      <c r="F470" s="138">
        <v>116</v>
      </c>
      <c r="G470" s="138">
        <v>123</v>
      </c>
      <c r="H470" s="138">
        <v>725</v>
      </c>
      <c r="I470" s="138">
        <v>870</v>
      </c>
      <c r="J470" s="138">
        <v>4838</v>
      </c>
      <c r="K470" s="138">
        <v>1003</v>
      </c>
      <c r="L470" s="138">
        <v>7994</v>
      </c>
    </row>
    <row r="471" spans="1:12" x14ac:dyDescent="0.25">
      <c r="A471" s="18" t="s">
        <v>1392</v>
      </c>
      <c r="B471" s="137" t="s">
        <v>1971</v>
      </c>
      <c r="C471" s="138">
        <v>76</v>
      </c>
      <c r="D471" s="138">
        <v>68</v>
      </c>
      <c r="E471" s="138">
        <v>61</v>
      </c>
      <c r="F471" s="138">
        <v>60</v>
      </c>
      <c r="G471" s="138">
        <v>60</v>
      </c>
      <c r="H471" s="138">
        <v>356</v>
      </c>
      <c r="I471" s="138">
        <v>493</v>
      </c>
      <c r="J471" s="138">
        <v>2679</v>
      </c>
      <c r="K471" s="138">
        <v>705</v>
      </c>
      <c r="L471" s="138">
        <v>4558</v>
      </c>
    </row>
    <row r="472" spans="1:12" x14ac:dyDescent="0.25">
      <c r="A472" s="18" t="s">
        <v>1393</v>
      </c>
      <c r="B472" s="137" t="s">
        <v>2071</v>
      </c>
      <c r="C472" s="138">
        <v>371</v>
      </c>
      <c r="D472" s="138">
        <v>382</v>
      </c>
      <c r="E472" s="138">
        <v>395</v>
      </c>
      <c r="F472" s="138">
        <v>409</v>
      </c>
      <c r="G472" s="138">
        <v>425</v>
      </c>
      <c r="H472" s="138">
        <v>2337</v>
      </c>
      <c r="I472" s="138">
        <v>2578</v>
      </c>
      <c r="J472" s="138">
        <v>18284</v>
      </c>
      <c r="K472" s="138">
        <v>3236</v>
      </c>
      <c r="L472" s="138">
        <v>28417</v>
      </c>
    </row>
    <row r="473" spans="1:12" x14ac:dyDescent="0.25">
      <c r="A473" s="18" t="s">
        <v>1394</v>
      </c>
      <c r="B473" s="137" t="s">
        <v>1972</v>
      </c>
      <c r="C473" s="138">
        <v>148</v>
      </c>
      <c r="D473" s="138">
        <v>150</v>
      </c>
      <c r="E473" s="138">
        <v>152</v>
      </c>
      <c r="F473" s="138">
        <v>158</v>
      </c>
      <c r="G473" s="138">
        <v>164</v>
      </c>
      <c r="H473" s="138">
        <v>939</v>
      </c>
      <c r="I473" s="138">
        <v>1122</v>
      </c>
      <c r="J473" s="138">
        <v>8912</v>
      </c>
      <c r="K473" s="138">
        <v>1858</v>
      </c>
      <c r="L473" s="138">
        <v>13603</v>
      </c>
    </row>
    <row r="474" spans="1:12" x14ac:dyDescent="0.25">
      <c r="A474" s="18" t="s">
        <v>1395</v>
      </c>
      <c r="B474" s="137" t="s">
        <v>2541</v>
      </c>
      <c r="C474" s="138">
        <v>186</v>
      </c>
      <c r="D474" s="138">
        <v>193</v>
      </c>
      <c r="E474" s="138">
        <v>199</v>
      </c>
      <c r="F474" s="138">
        <v>205</v>
      </c>
      <c r="G474" s="138">
        <v>211</v>
      </c>
      <c r="H474" s="138">
        <v>1123</v>
      </c>
      <c r="I474" s="138">
        <v>1194</v>
      </c>
      <c r="J474" s="138">
        <v>5993</v>
      </c>
      <c r="K474" s="138">
        <v>884</v>
      </c>
      <c r="L474" s="138">
        <v>10188</v>
      </c>
    </row>
    <row r="475" spans="1:12" x14ac:dyDescent="0.25">
      <c r="A475" s="18" t="s">
        <v>1396</v>
      </c>
      <c r="B475" s="137" t="s">
        <v>2542</v>
      </c>
      <c r="C475" s="138">
        <v>297</v>
      </c>
      <c r="D475" s="138">
        <v>293</v>
      </c>
      <c r="E475" s="138">
        <v>293</v>
      </c>
      <c r="F475" s="138">
        <v>297</v>
      </c>
      <c r="G475" s="138">
        <v>303</v>
      </c>
      <c r="H475" s="138">
        <v>1674</v>
      </c>
      <c r="I475" s="138">
        <v>1890</v>
      </c>
      <c r="J475" s="138">
        <v>10973</v>
      </c>
      <c r="K475" s="138">
        <v>1823</v>
      </c>
      <c r="L475" s="138">
        <v>17843</v>
      </c>
    </row>
    <row r="476" spans="1:12" x14ac:dyDescent="0.25">
      <c r="A476" s="18" t="s">
        <v>1810</v>
      </c>
      <c r="B476" s="137" t="s">
        <v>2543</v>
      </c>
      <c r="C476" s="138">
        <v>149</v>
      </c>
      <c r="D476" s="138">
        <v>150</v>
      </c>
      <c r="E476" s="138">
        <v>153</v>
      </c>
      <c r="F476" s="138">
        <v>156</v>
      </c>
      <c r="G476" s="138">
        <v>162</v>
      </c>
      <c r="H476" s="138">
        <v>898</v>
      </c>
      <c r="I476" s="138">
        <v>1094</v>
      </c>
      <c r="J476" s="138">
        <v>8205</v>
      </c>
      <c r="K476" s="138">
        <v>1642</v>
      </c>
      <c r="L476" s="138">
        <v>12609</v>
      </c>
    </row>
    <row r="477" spans="1:12" x14ac:dyDescent="0.25">
      <c r="A477" s="18" t="s">
        <v>1397</v>
      </c>
      <c r="B477" s="137" t="s">
        <v>1973</v>
      </c>
      <c r="C477" s="138">
        <v>482</v>
      </c>
      <c r="D477" s="138">
        <v>465</v>
      </c>
      <c r="E477" s="138">
        <v>456</v>
      </c>
      <c r="F477" s="138">
        <v>456</v>
      </c>
      <c r="G477" s="138">
        <v>463</v>
      </c>
      <c r="H477" s="138">
        <v>2576</v>
      </c>
      <c r="I477" s="138">
        <v>3108</v>
      </c>
      <c r="J477" s="138">
        <v>23256</v>
      </c>
      <c r="K477" s="138">
        <v>3362</v>
      </c>
      <c r="L477" s="138">
        <v>34624</v>
      </c>
    </row>
    <row r="478" spans="1:12" x14ac:dyDescent="0.25">
      <c r="A478" s="18" t="s">
        <v>1398</v>
      </c>
      <c r="B478" s="137" t="s">
        <v>2544</v>
      </c>
      <c r="C478" s="138">
        <v>31</v>
      </c>
      <c r="D478" s="138">
        <v>33</v>
      </c>
      <c r="E478" s="138">
        <v>35</v>
      </c>
      <c r="F478" s="138">
        <v>39</v>
      </c>
      <c r="G478" s="138">
        <v>41</v>
      </c>
      <c r="H478" s="138">
        <v>247</v>
      </c>
      <c r="I478" s="138">
        <v>300</v>
      </c>
      <c r="J478" s="138">
        <v>2325</v>
      </c>
      <c r="K478" s="138">
        <v>699</v>
      </c>
      <c r="L478" s="138">
        <v>3750</v>
      </c>
    </row>
    <row r="479" spans="1:12" x14ac:dyDescent="0.25">
      <c r="A479" s="18" t="s">
        <v>1399</v>
      </c>
      <c r="B479" s="137" t="s">
        <v>2545</v>
      </c>
      <c r="C479" s="138">
        <v>50</v>
      </c>
      <c r="D479" s="138">
        <v>47</v>
      </c>
      <c r="E479" s="138">
        <v>45</v>
      </c>
      <c r="F479" s="138">
        <v>44</v>
      </c>
      <c r="G479" s="138">
        <v>44</v>
      </c>
      <c r="H479" s="138">
        <v>258</v>
      </c>
      <c r="I479" s="138">
        <v>328</v>
      </c>
      <c r="J479" s="138">
        <v>2288</v>
      </c>
      <c r="K479" s="138">
        <v>402</v>
      </c>
      <c r="L479" s="138">
        <v>3506</v>
      </c>
    </row>
    <row r="480" spans="1:12" x14ac:dyDescent="0.25">
      <c r="A480" s="18" t="s">
        <v>1400</v>
      </c>
      <c r="B480" s="137" t="s">
        <v>2546</v>
      </c>
      <c r="C480" s="138">
        <v>301</v>
      </c>
      <c r="D480" s="138">
        <v>304</v>
      </c>
      <c r="E480" s="138">
        <v>311</v>
      </c>
      <c r="F480" s="138">
        <v>321</v>
      </c>
      <c r="G480" s="138">
        <v>332</v>
      </c>
      <c r="H480" s="138">
        <v>1859</v>
      </c>
      <c r="I480" s="138">
        <v>2124</v>
      </c>
      <c r="J480" s="138">
        <v>12415</v>
      </c>
      <c r="K480" s="138">
        <v>2967</v>
      </c>
      <c r="L480" s="138">
        <v>20934</v>
      </c>
    </row>
    <row r="481" spans="1:12" x14ac:dyDescent="0.25">
      <c r="A481" s="18" t="s">
        <v>1401</v>
      </c>
      <c r="B481" s="137" t="s">
        <v>2547</v>
      </c>
      <c r="C481" s="138">
        <v>67</v>
      </c>
      <c r="D481" s="138">
        <v>69</v>
      </c>
      <c r="E481" s="138">
        <v>71</v>
      </c>
      <c r="F481" s="138">
        <v>75</v>
      </c>
      <c r="G481" s="138">
        <v>79</v>
      </c>
      <c r="H481" s="138">
        <v>481</v>
      </c>
      <c r="I481" s="138">
        <v>591</v>
      </c>
      <c r="J481" s="138">
        <v>3936</v>
      </c>
      <c r="K481" s="138">
        <v>969</v>
      </c>
      <c r="L481" s="138">
        <v>6338</v>
      </c>
    </row>
    <row r="482" spans="1:12" x14ac:dyDescent="0.25">
      <c r="A482" s="18" t="s">
        <v>1889</v>
      </c>
      <c r="B482" s="137" t="s">
        <v>2548</v>
      </c>
      <c r="C482" s="138">
        <v>98</v>
      </c>
      <c r="D482" s="138">
        <v>107</v>
      </c>
      <c r="E482" s="138">
        <v>116</v>
      </c>
      <c r="F482" s="138">
        <v>123</v>
      </c>
      <c r="G482" s="138">
        <v>130</v>
      </c>
      <c r="H482" s="138">
        <v>756</v>
      </c>
      <c r="I482" s="138">
        <v>879</v>
      </c>
      <c r="J482" s="138">
        <v>6524</v>
      </c>
      <c r="K482" s="138">
        <v>1682</v>
      </c>
      <c r="L482" s="138">
        <v>10415</v>
      </c>
    </row>
    <row r="483" spans="1:12" x14ac:dyDescent="0.25">
      <c r="A483" s="18" t="s">
        <v>1402</v>
      </c>
      <c r="B483" s="137" t="s">
        <v>2549</v>
      </c>
      <c r="C483" s="138">
        <v>71</v>
      </c>
      <c r="D483" s="138">
        <v>70</v>
      </c>
      <c r="E483" s="138">
        <v>69</v>
      </c>
      <c r="F483" s="138">
        <v>70</v>
      </c>
      <c r="G483" s="138">
        <v>74</v>
      </c>
      <c r="H483" s="138">
        <v>442</v>
      </c>
      <c r="I483" s="138">
        <v>558</v>
      </c>
      <c r="J483" s="138">
        <v>3685</v>
      </c>
      <c r="K483" s="138">
        <v>924</v>
      </c>
      <c r="L483" s="138">
        <v>5963</v>
      </c>
    </row>
    <row r="484" spans="1:12" x14ac:dyDescent="0.25">
      <c r="A484" s="18" t="s">
        <v>1403</v>
      </c>
      <c r="B484" s="137" t="s">
        <v>2550</v>
      </c>
      <c r="C484" s="138">
        <v>412</v>
      </c>
      <c r="D484" s="138">
        <v>429</v>
      </c>
      <c r="E484" s="138">
        <v>451</v>
      </c>
      <c r="F484" s="138">
        <v>479</v>
      </c>
      <c r="G484" s="138">
        <v>508</v>
      </c>
      <c r="H484" s="138">
        <v>3036</v>
      </c>
      <c r="I484" s="138">
        <v>3712</v>
      </c>
      <c r="J484" s="138">
        <v>19203</v>
      </c>
      <c r="K484" s="138">
        <v>2622</v>
      </c>
      <c r="L484" s="138">
        <v>30852</v>
      </c>
    </row>
    <row r="485" spans="1:12" x14ac:dyDescent="0.25">
      <c r="A485" s="18" t="s">
        <v>1920</v>
      </c>
      <c r="B485" s="137" t="s">
        <v>2551</v>
      </c>
      <c r="C485" s="138">
        <v>34</v>
      </c>
      <c r="D485" s="138">
        <v>40</v>
      </c>
      <c r="E485" s="138">
        <v>44</v>
      </c>
      <c r="F485" s="138">
        <v>49</v>
      </c>
      <c r="G485" s="138">
        <v>52</v>
      </c>
      <c r="H485" s="138">
        <v>298</v>
      </c>
      <c r="I485" s="138">
        <v>334</v>
      </c>
      <c r="J485" s="138">
        <v>2485</v>
      </c>
      <c r="K485" s="138">
        <v>505</v>
      </c>
      <c r="L485" s="138">
        <v>3841</v>
      </c>
    </row>
    <row r="486" spans="1:12" x14ac:dyDescent="0.25">
      <c r="A486" s="18" t="s">
        <v>1404</v>
      </c>
      <c r="B486" s="137" t="s">
        <v>1974</v>
      </c>
      <c r="C486" s="138">
        <v>199</v>
      </c>
      <c r="D486" s="138">
        <v>188</v>
      </c>
      <c r="E486" s="138">
        <v>183</v>
      </c>
      <c r="F486" s="138">
        <v>182</v>
      </c>
      <c r="G486" s="138">
        <v>186</v>
      </c>
      <c r="H486" s="138">
        <v>1073</v>
      </c>
      <c r="I486" s="138">
        <v>1363</v>
      </c>
      <c r="J486" s="138">
        <v>8090</v>
      </c>
      <c r="K486" s="138">
        <v>1652</v>
      </c>
      <c r="L486" s="138">
        <v>13116</v>
      </c>
    </row>
    <row r="487" spans="1:12" x14ac:dyDescent="0.25">
      <c r="A487" s="18" t="s">
        <v>1405</v>
      </c>
      <c r="B487" s="137" t="s">
        <v>2218</v>
      </c>
      <c r="C487" s="138">
        <v>130</v>
      </c>
      <c r="D487" s="138">
        <v>127</v>
      </c>
      <c r="E487" s="138">
        <v>127</v>
      </c>
      <c r="F487" s="138">
        <v>131</v>
      </c>
      <c r="G487" s="138">
        <v>134</v>
      </c>
      <c r="H487" s="138">
        <v>761</v>
      </c>
      <c r="I487" s="138">
        <v>912</v>
      </c>
      <c r="J487" s="138">
        <v>6644</v>
      </c>
      <c r="K487" s="138">
        <v>1358</v>
      </c>
      <c r="L487" s="138">
        <v>10324</v>
      </c>
    </row>
    <row r="488" spans="1:12" x14ac:dyDescent="0.25">
      <c r="A488" s="18" t="s">
        <v>1890</v>
      </c>
      <c r="B488" s="137" t="s">
        <v>2552</v>
      </c>
      <c r="C488" s="138">
        <v>203</v>
      </c>
      <c r="D488" s="138">
        <v>192</v>
      </c>
      <c r="E488" s="138">
        <v>185</v>
      </c>
      <c r="F488" s="138">
        <v>181</v>
      </c>
      <c r="G488" s="138">
        <v>179</v>
      </c>
      <c r="H488" s="138">
        <v>944</v>
      </c>
      <c r="I488" s="138">
        <v>1125</v>
      </c>
      <c r="J488" s="138">
        <v>9030</v>
      </c>
      <c r="K488" s="138">
        <v>1970</v>
      </c>
      <c r="L488" s="138">
        <v>14009</v>
      </c>
    </row>
    <row r="489" spans="1:12" x14ac:dyDescent="0.25">
      <c r="A489" s="18" t="s">
        <v>1695</v>
      </c>
      <c r="B489" s="137" t="s">
        <v>2553</v>
      </c>
      <c r="C489" s="138">
        <v>53</v>
      </c>
      <c r="D489" s="138">
        <v>63</v>
      </c>
      <c r="E489" s="138">
        <v>71</v>
      </c>
      <c r="F489" s="138">
        <v>78</v>
      </c>
      <c r="G489" s="138">
        <v>85</v>
      </c>
      <c r="H489" s="138">
        <v>492</v>
      </c>
      <c r="I489" s="138">
        <v>526</v>
      </c>
      <c r="J489" s="138">
        <v>2677</v>
      </c>
      <c r="K489" s="138">
        <v>559</v>
      </c>
      <c r="L489" s="138">
        <v>4604</v>
      </c>
    </row>
    <row r="490" spans="1:12" x14ac:dyDescent="0.25">
      <c r="A490" s="18" t="s">
        <v>1406</v>
      </c>
      <c r="B490" s="137" t="s">
        <v>2025</v>
      </c>
      <c r="C490" s="138">
        <v>58</v>
      </c>
      <c r="D490" s="138">
        <v>57</v>
      </c>
      <c r="E490" s="138">
        <v>57</v>
      </c>
      <c r="F490" s="138">
        <v>58</v>
      </c>
      <c r="G490" s="138">
        <v>60</v>
      </c>
      <c r="H490" s="138">
        <v>354</v>
      </c>
      <c r="I490" s="138">
        <v>425</v>
      </c>
      <c r="J490" s="138">
        <v>2870</v>
      </c>
      <c r="K490" s="138">
        <v>784</v>
      </c>
      <c r="L490" s="138">
        <v>4723</v>
      </c>
    </row>
    <row r="491" spans="1:12" x14ac:dyDescent="0.25">
      <c r="A491" s="18" t="s">
        <v>1407</v>
      </c>
      <c r="B491" s="137" t="s">
        <v>2554</v>
      </c>
      <c r="C491" s="138">
        <v>76</v>
      </c>
      <c r="D491" s="138">
        <v>85</v>
      </c>
      <c r="E491" s="138">
        <v>92</v>
      </c>
      <c r="F491" s="138">
        <v>98</v>
      </c>
      <c r="G491" s="138">
        <v>103</v>
      </c>
      <c r="H491" s="138">
        <v>540</v>
      </c>
      <c r="I491" s="138">
        <v>544</v>
      </c>
      <c r="J491" s="138">
        <v>4638</v>
      </c>
      <c r="K491" s="138">
        <v>930</v>
      </c>
      <c r="L491" s="138">
        <v>7106</v>
      </c>
    </row>
    <row r="492" spans="1:12" x14ac:dyDescent="0.25">
      <c r="A492" s="18" t="s">
        <v>1408</v>
      </c>
      <c r="B492" s="137" t="s">
        <v>2555</v>
      </c>
      <c r="C492" s="138">
        <v>28</v>
      </c>
      <c r="D492" s="138">
        <v>30</v>
      </c>
      <c r="E492" s="138">
        <v>32</v>
      </c>
      <c r="F492" s="138">
        <v>34</v>
      </c>
      <c r="G492" s="138">
        <v>35</v>
      </c>
      <c r="H492" s="138">
        <v>197</v>
      </c>
      <c r="I492" s="138">
        <v>217</v>
      </c>
      <c r="J492" s="138">
        <v>1442</v>
      </c>
      <c r="K492" s="138">
        <v>312</v>
      </c>
      <c r="L492" s="138">
        <v>2327</v>
      </c>
    </row>
    <row r="493" spans="1:12" x14ac:dyDescent="0.25">
      <c r="A493" s="18" t="s">
        <v>1409</v>
      </c>
      <c r="B493" s="137" t="s">
        <v>2556</v>
      </c>
      <c r="C493" s="138">
        <v>100</v>
      </c>
      <c r="D493" s="138">
        <v>105</v>
      </c>
      <c r="E493" s="138">
        <v>109</v>
      </c>
      <c r="F493" s="138">
        <v>112</v>
      </c>
      <c r="G493" s="138">
        <v>116</v>
      </c>
      <c r="H493" s="138">
        <v>623</v>
      </c>
      <c r="I493" s="138">
        <v>681</v>
      </c>
      <c r="J493" s="138">
        <v>5372</v>
      </c>
      <c r="K493" s="138">
        <v>1026</v>
      </c>
      <c r="L493" s="138">
        <v>8244</v>
      </c>
    </row>
    <row r="494" spans="1:12" x14ac:dyDescent="0.25">
      <c r="A494" s="18" t="s">
        <v>1410</v>
      </c>
      <c r="B494" s="137" t="s">
        <v>2557</v>
      </c>
      <c r="C494" s="138">
        <v>230</v>
      </c>
      <c r="D494" s="138">
        <v>224</v>
      </c>
      <c r="E494" s="138">
        <v>223</v>
      </c>
      <c r="F494" s="138">
        <v>228</v>
      </c>
      <c r="G494" s="138">
        <v>236</v>
      </c>
      <c r="H494" s="138">
        <v>1392</v>
      </c>
      <c r="I494" s="138">
        <v>1735</v>
      </c>
      <c r="J494" s="138">
        <v>9257</v>
      </c>
      <c r="K494" s="138">
        <v>2106</v>
      </c>
      <c r="L494" s="138">
        <v>15631</v>
      </c>
    </row>
    <row r="495" spans="1:12" x14ac:dyDescent="0.25">
      <c r="A495" s="18" t="s">
        <v>1411</v>
      </c>
      <c r="B495" s="137" t="s">
        <v>2045</v>
      </c>
      <c r="C495" s="138">
        <v>282</v>
      </c>
      <c r="D495" s="138">
        <v>255</v>
      </c>
      <c r="E495" s="138">
        <v>239</v>
      </c>
      <c r="F495" s="138">
        <v>230</v>
      </c>
      <c r="G495" s="138">
        <v>228</v>
      </c>
      <c r="H495" s="138">
        <v>1276</v>
      </c>
      <c r="I495" s="138">
        <v>1641</v>
      </c>
      <c r="J495" s="138">
        <v>12793</v>
      </c>
      <c r="K495" s="138">
        <v>2919</v>
      </c>
      <c r="L495" s="138">
        <v>19863</v>
      </c>
    </row>
    <row r="496" spans="1:12" x14ac:dyDescent="0.25">
      <c r="A496" s="18" t="s">
        <v>1412</v>
      </c>
      <c r="B496" s="137" t="s">
        <v>2558</v>
      </c>
      <c r="C496" s="138">
        <v>249</v>
      </c>
      <c r="D496" s="138">
        <v>246</v>
      </c>
      <c r="E496" s="138">
        <v>248</v>
      </c>
      <c r="F496" s="138">
        <v>253</v>
      </c>
      <c r="G496" s="138">
        <v>262</v>
      </c>
      <c r="H496" s="138">
        <v>1514</v>
      </c>
      <c r="I496" s="138">
        <v>1915</v>
      </c>
      <c r="J496" s="138">
        <v>13850</v>
      </c>
      <c r="K496" s="138">
        <v>3180</v>
      </c>
      <c r="L496" s="138">
        <v>21717</v>
      </c>
    </row>
    <row r="497" spans="1:12" x14ac:dyDescent="0.25">
      <c r="A497" s="18" t="s">
        <v>1413</v>
      </c>
      <c r="B497" s="137" t="s">
        <v>2559</v>
      </c>
      <c r="C497" s="138">
        <v>141</v>
      </c>
      <c r="D497" s="138">
        <v>139</v>
      </c>
      <c r="E497" s="138">
        <v>139</v>
      </c>
      <c r="F497" s="138">
        <v>143</v>
      </c>
      <c r="G497" s="138">
        <v>148</v>
      </c>
      <c r="H497" s="138">
        <v>863</v>
      </c>
      <c r="I497" s="138">
        <v>1084</v>
      </c>
      <c r="J497" s="138">
        <v>8547</v>
      </c>
      <c r="K497" s="138">
        <v>1845</v>
      </c>
      <c r="L497" s="138">
        <v>13049</v>
      </c>
    </row>
    <row r="498" spans="1:12" x14ac:dyDescent="0.25">
      <c r="A498" s="18" t="s">
        <v>1414</v>
      </c>
      <c r="B498" s="137" t="s">
        <v>2560</v>
      </c>
      <c r="C498" s="138">
        <v>593</v>
      </c>
      <c r="D498" s="138">
        <v>582</v>
      </c>
      <c r="E498" s="138">
        <v>580</v>
      </c>
      <c r="F498" s="138">
        <v>586</v>
      </c>
      <c r="G498" s="138">
        <v>599</v>
      </c>
      <c r="H498" s="138">
        <v>3339</v>
      </c>
      <c r="I498" s="138">
        <v>3955</v>
      </c>
      <c r="J498" s="138">
        <v>30966</v>
      </c>
      <c r="K498" s="138">
        <v>4855</v>
      </c>
      <c r="L498" s="138">
        <v>46055</v>
      </c>
    </row>
    <row r="499" spans="1:12" x14ac:dyDescent="0.25">
      <c r="A499" s="18" t="s">
        <v>1415</v>
      </c>
      <c r="B499" s="137" t="s">
        <v>2561</v>
      </c>
      <c r="C499" s="138">
        <v>75</v>
      </c>
      <c r="D499" s="138">
        <v>82</v>
      </c>
      <c r="E499" s="138">
        <v>88</v>
      </c>
      <c r="F499" s="138">
        <v>96</v>
      </c>
      <c r="G499" s="138">
        <v>101</v>
      </c>
      <c r="H499" s="138">
        <v>573</v>
      </c>
      <c r="I499" s="138">
        <v>604</v>
      </c>
      <c r="J499" s="138">
        <v>2531</v>
      </c>
      <c r="K499" s="138">
        <v>543</v>
      </c>
      <c r="L499" s="138">
        <v>4693</v>
      </c>
    </row>
    <row r="500" spans="1:12" x14ac:dyDescent="0.25">
      <c r="A500" s="18" t="s">
        <v>1416</v>
      </c>
      <c r="B500" s="137" t="s">
        <v>2562</v>
      </c>
      <c r="C500" s="138">
        <v>222</v>
      </c>
      <c r="D500" s="138">
        <v>228</v>
      </c>
      <c r="E500" s="138">
        <v>236</v>
      </c>
      <c r="F500" s="138">
        <v>246</v>
      </c>
      <c r="G500" s="138">
        <v>256</v>
      </c>
      <c r="H500" s="138">
        <v>1468</v>
      </c>
      <c r="I500" s="138">
        <v>1726</v>
      </c>
      <c r="J500" s="138">
        <v>13575</v>
      </c>
      <c r="K500" s="138">
        <v>3281</v>
      </c>
      <c r="L500" s="138">
        <v>21238</v>
      </c>
    </row>
    <row r="501" spans="1:12" x14ac:dyDescent="0.25">
      <c r="A501" s="18" t="s">
        <v>1417</v>
      </c>
      <c r="B501" s="137" t="s">
        <v>466</v>
      </c>
      <c r="C501" s="138">
        <v>5330</v>
      </c>
      <c r="D501" s="138">
        <v>5252</v>
      </c>
      <c r="E501" s="138">
        <v>5225</v>
      </c>
      <c r="F501" s="138">
        <v>5241</v>
      </c>
      <c r="G501" s="138">
        <v>5296</v>
      </c>
      <c r="H501" s="138">
        <v>28271</v>
      </c>
      <c r="I501" s="138">
        <v>32277</v>
      </c>
      <c r="J501" s="138">
        <v>249538</v>
      </c>
      <c r="K501" s="138">
        <v>33786</v>
      </c>
      <c r="L501" s="138">
        <v>370216</v>
      </c>
    </row>
    <row r="502" spans="1:12" x14ac:dyDescent="0.25">
      <c r="A502" s="18" t="s">
        <v>1418</v>
      </c>
      <c r="B502" s="137" t="s">
        <v>2563</v>
      </c>
      <c r="C502" s="138">
        <v>247</v>
      </c>
      <c r="D502" s="138">
        <v>262</v>
      </c>
      <c r="E502" s="138">
        <v>274</v>
      </c>
      <c r="F502" s="138">
        <v>284</v>
      </c>
      <c r="G502" s="138">
        <v>292</v>
      </c>
      <c r="H502" s="138">
        <v>1521</v>
      </c>
      <c r="I502" s="138">
        <v>1586</v>
      </c>
      <c r="J502" s="138">
        <v>14775</v>
      </c>
      <c r="K502" s="138">
        <v>2417</v>
      </c>
      <c r="L502" s="138">
        <v>21658</v>
      </c>
    </row>
    <row r="503" spans="1:12" x14ac:dyDescent="0.25">
      <c r="A503" s="18" t="s">
        <v>1419</v>
      </c>
      <c r="B503" s="137" t="s">
        <v>2564</v>
      </c>
      <c r="C503" s="138">
        <v>115</v>
      </c>
      <c r="D503" s="138">
        <v>116</v>
      </c>
      <c r="E503" s="138">
        <v>119</v>
      </c>
      <c r="F503" s="138">
        <v>122</v>
      </c>
      <c r="G503" s="138">
        <v>126</v>
      </c>
      <c r="H503" s="138">
        <v>731</v>
      </c>
      <c r="I503" s="138">
        <v>867</v>
      </c>
      <c r="J503" s="138">
        <v>4599</v>
      </c>
      <c r="K503" s="138">
        <v>804</v>
      </c>
      <c r="L503" s="138">
        <v>7599</v>
      </c>
    </row>
    <row r="504" spans="1:12" x14ac:dyDescent="0.25">
      <c r="A504" s="18" t="s">
        <v>1420</v>
      </c>
      <c r="B504" s="137" t="s">
        <v>2046</v>
      </c>
      <c r="C504" s="138">
        <v>122</v>
      </c>
      <c r="D504" s="138">
        <v>112</v>
      </c>
      <c r="E504" s="138">
        <v>105</v>
      </c>
      <c r="F504" s="138">
        <v>103</v>
      </c>
      <c r="G504" s="138">
        <v>104</v>
      </c>
      <c r="H504" s="138">
        <v>603</v>
      </c>
      <c r="I504" s="138">
        <v>773</v>
      </c>
      <c r="J504" s="138">
        <v>5379</v>
      </c>
      <c r="K504" s="138">
        <v>1052</v>
      </c>
      <c r="L504" s="138">
        <v>8353</v>
      </c>
    </row>
    <row r="505" spans="1:12" x14ac:dyDescent="0.25">
      <c r="A505" s="18" t="s">
        <v>1421</v>
      </c>
      <c r="B505" s="137" t="s">
        <v>2565</v>
      </c>
      <c r="C505" s="138">
        <v>23</v>
      </c>
      <c r="D505" s="138">
        <v>29</v>
      </c>
      <c r="E505" s="138">
        <v>33</v>
      </c>
      <c r="F505" s="138">
        <v>38</v>
      </c>
      <c r="G505" s="138">
        <v>41</v>
      </c>
      <c r="H505" s="138">
        <v>233</v>
      </c>
      <c r="I505" s="138">
        <v>244</v>
      </c>
      <c r="J505" s="138">
        <v>1625</v>
      </c>
      <c r="K505" s="138">
        <v>349</v>
      </c>
      <c r="L505" s="138">
        <v>2615</v>
      </c>
    </row>
    <row r="506" spans="1:12" x14ac:dyDescent="0.25">
      <c r="A506" s="18" t="s">
        <v>1422</v>
      </c>
      <c r="B506" s="137" t="s">
        <v>2566</v>
      </c>
      <c r="C506" s="138">
        <v>35</v>
      </c>
      <c r="D506" s="138">
        <v>35</v>
      </c>
      <c r="E506" s="138">
        <v>37</v>
      </c>
      <c r="F506" s="138">
        <v>39</v>
      </c>
      <c r="G506" s="138">
        <v>42</v>
      </c>
      <c r="H506" s="138">
        <v>251</v>
      </c>
      <c r="I506" s="138">
        <v>317</v>
      </c>
      <c r="J506" s="138">
        <v>2045</v>
      </c>
      <c r="K506" s="138">
        <v>548</v>
      </c>
      <c r="L506" s="138">
        <v>3349</v>
      </c>
    </row>
    <row r="507" spans="1:12" x14ac:dyDescent="0.25">
      <c r="A507" s="18" t="s">
        <v>1423</v>
      </c>
      <c r="B507" s="137" t="s">
        <v>1975</v>
      </c>
      <c r="C507" s="138">
        <v>79</v>
      </c>
      <c r="D507" s="138">
        <v>77</v>
      </c>
      <c r="E507" s="138">
        <v>78</v>
      </c>
      <c r="F507" s="138">
        <v>79</v>
      </c>
      <c r="G507" s="138">
        <v>82</v>
      </c>
      <c r="H507" s="138">
        <v>473</v>
      </c>
      <c r="I507" s="138">
        <v>572</v>
      </c>
      <c r="J507" s="138">
        <v>4011</v>
      </c>
      <c r="K507" s="138">
        <v>746</v>
      </c>
      <c r="L507" s="138">
        <v>6197</v>
      </c>
    </row>
    <row r="508" spans="1:12" x14ac:dyDescent="0.25">
      <c r="A508" s="18" t="s">
        <v>1424</v>
      </c>
      <c r="B508" s="137" t="s">
        <v>1016</v>
      </c>
      <c r="C508" s="138">
        <v>1258</v>
      </c>
      <c r="D508" s="138">
        <v>1236</v>
      </c>
      <c r="E508" s="138">
        <v>1231</v>
      </c>
      <c r="F508" s="138">
        <v>1239</v>
      </c>
      <c r="G508" s="138">
        <v>1259</v>
      </c>
      <c r="H508" s="138">
        <v>6869</v>
      </c>
      <c r="I508" s="138">
        <v>7990</v>
      </c>
      <c r="J508" s="138">
        <v>67804</v>
      </c>
      <c r="K508" s="138">
        <v>13188</v>
      </c>
      <c r="L508" s="138">
        <v>102074</v>
      </c>
    </row>
    <row r="509" spans="1:12" x14ac:dyDescent="0.25">
      <c r="A509" s="18" t="s">
        <v>1425</v>
      </c>
      <c r="B509" s="137" t="s">
        <v>2191</v>
      </c>
      <c r="C509" s="138">
        <v>382</v>
      </c>
      <c r="D509" s="138">
        <v>372</v>
      </c>
      <c r="E509" s="138">
        <v>368</v>
      </c>
      <c r="F509" s="138">
        <v>371</v>
      </c>
      <c r="G509" s="138">
        <v>379</v>
      </c>
      <c r="H509" s="138">
        <v>2090</v>
      </c>
      <c r="I509" s="138">
        <v>2397</v>
      </c>
      <c r="J509" s="138">
        <v>16682</v>
      </c>
      <c r="K509" s="138">
        <v>3616</v>
      </c>
      <c r="L509" s="138">
        <v>26657</v>
      </c>
    </row>
    <row r="510" spans="1:12" x14ac:dyDescent="0.25">
      <c r="A510" s="18" t="s">
        <v>1426</v>
      </c>
      <c r="B510" s="137" t="s">
        <v>2567</v>
      </c>
      <c r="C510" s="138">
        <v>279</v>
      </c>
      <c r="D510" s="138">
        <v>258</v>
      </c>
      <c r="E510" s="138">
        <v>244</v>
      </c>
      <c r="F510" s="138">
        <v>237</v>
      </c>
      <c r="G510" s="138">
        <v>235</v>
      </c>
      <c r="H510" s="138">
        <v>1282</v>
      </c>
      <c r="I510" s="138">
        <v>1589</v>
      </c>
      <c r="J510" s="138">
        <v>13309</v>
      </c>
      <c r="K510" s="138">
        <v>2973</v>
      </c>
      <c r="L510" s="138">
        <v>20406</v>
      </c>
    </row>
    <row r="511" spans="1:12" x14ac:dyDescent="0.25">
      <c r="A511" s="18" t="s">
        <v>1427</v>
      </c>
      <c r="B511" s="137" t="s">
        <v>2568</v>
      </c>
      <c r="C511" s="138">
        <v>46</v>
      </c>
      <c r="D511" s="138">
        <v>44</v>
      </c>
      <c r="E511" s="138">
        <v>45</v>
      </c>
      <c r="F511" s="138">
        <v>44</v>
      </c>
      <c r="G511" s="138">
        <v>46</v>
      </c>
      <c r="H511" s="138">
        <v>269</v>
      </c>
      <c r="I511" s="138">
        <v>338</v>
      </c>
      <c r="J511" s="138">
        <v>1834</v>
      </c>
      <c r="K511" s="138">
        <v>493</v>
      </c>
      <c r="L511" s="138">
        <v>3159</v>
      </c>
    </row>
    <row r="512" spans="1:12" x14ac:dyDescent="0.25">
      <c r="A512" s="18" t="s">
        <v>1428</v>
      </c>
      <c r="B512" s="137" t="s">
        <v>1017</v>
      </c>
      <c r="C512" s="138">
        <v>555</v>
      </c>
      <c r="D512" s="138">
        <v>552</v>
      </c>
      <c r="E512" s="138">
        <v>556</v>
      </c>
      <c r="F512" s="138">
        <v>566</v>
      </c>
      <c r="G512" s="138">
        <v>581</v>
      </c>
      <c r="H512" s="138">
        <v>3216</v>
      </c>
      <c r="I512" s="138">
        <v>3671</v>
      </c>
      <c r="J512" s="138">
        <v>25470</v>
      </c>
      <c r="K512" s="138">
        <v>5549</v>
      </c>
      <c r="L512" s="138">
        <v>40716</v>
      </c>
    </row>
    <row r="513" spans="1:12" x14ac:dyDescent="0.25">
      <c r="A513" s="18" t="s">
        <v>1429</v>
      </c>
      <c r="B513" s="137" t="s">
        <v>2569</v>
      </c>
      <c r="C513" s="138">
        <v>125</v>
      </c>
      <c r="D513" s="138">
        <v>110</v>
      </c>
      <c r="E513" s="138">
        <v>100</v>
      </c>
      <c r="F513" s="138">
        <v>93</v>
      </c>
      <c r="G513" s="138">
        <v>90</v>
      </c>
      <c r="H513" s="138">
        <v>496</v>
      </c>
      <c r="I513" s="138">
        <v>661</v>
      </c>
      <c r="J513" s="138">
        <v>4068</v>
      </c>
      <c r="K513" s="138">
        <v>710</v>
      </c>
      <c r="L513" s="138">
        <v>6453</v>
      </c>
    </row>
    <row r="514" spans="1:12" x14ac:dyDescent="0.25">
      <c r="A514" s="18" t="s">
        <v>1430</v>
      </c>
      <c r="B514" s="137" t="s">
        <v>2047</v>
      </c>
      <c r="C514" s="138">
        <v>49</v>
      </c>
      <c r="D514" s="138">
        <v>47</v>
      </c>
      <c r="E514" s="138">
        <v>47</v>
      </c>
      <c r="F514" s="138">
        <v>48</v>
      </c>
      <c r="G514" s="138">
        <v>49</v>
      </c>
      <c r="H514" s="138">
        <v>283</v>
      </c>
      <c r="I514" s="138">
        <v>340</v>
      </c>
      <c r="J514" s="138">
        <v>2071</v>
      </c>
      <c r="K514" s="138">
        <v>345</v>
      </c>
      <c r="L514" s="138">
        <v>3279</v>
      </c>
    </row>
    <row r="515" spans="1:12" x14ac:dyDescent="0.25">
      <c r="A515" s="18" t="s">
        <v>1865</v>
      </c>
      <c r="B515" s="137" t="s">
        <v>2570</v>
      </c>
      <c r="C515" s="138">
        <v>51</v>
      </c>
      <c r="D515" s="138">
        <v>49</v>
      </c>
      <c r="E515" s="138">
        <v>47</v>
      </c>
      <c r="F515" s="138">
        <v>47</v>
      </c>
      <c r="G515" s="138">
        <v>48</v>
      </c>
      <c r="H515" s="138">
        <v>282</v>
      </c>
      <c r="I515" s="138">
        <v>348</v>
      </c>
      <c r="J515" s="138">
        <v>2986</v>
      </c>
      <c r="K515" s="138">
        <v>803</v>
      </c>
      <c r="L515" s="138">
        <v>4661</v>
      </c>
    </row>
    <row r="516" spans="1:12" x14ac:dyDescent="0.25">
      <c r="A516" s="18" t="s">
        <v>1431</v>
      </c>
      <c r="B516" s="137" t="s">
        <v>1018</v>
      </c>
      <c r="C516" s="138">
        <v>99</v>
      </c>
      <c r="D516" s="138">
        <v>96</v>
      </c>
      <c r="E516" s="138">
        <v>97</v>
      </c>
      <c r="F516" s="138">
        <v>99</v>
      </c>
      <c r="G516" s="138">
        <v>104</v>
      </c>
      <c r="H516" s="138">
        <v>619</v>
      </c>
      <c r="I516" s="138">
        <v>768</v>
      </c>
      <c r="J516" s="138">
        <v>5148</v>
      </c>
      <c r="K516" s="138">
        <v>1032</v>
      </c>
      <c r="L516" s="138">
        <v>8062</v>
      </c>
    </row>
    <row r="517" spans="1:12" x14ac:dyDescent="0.25">
      <c r="A517" s="18" t="s">
        <v>1432</v>
      </c>
      <c r="B517" s="137" t="s">
        <v>2219</v>
      </c>
      <c r="C517" s="138">
        <v>339</v>
      </c>
      <c r="D517" s="138">
        <v>330</v>
      </c>
      <c r="E517" s="138">
        <v>328</v>
      </c>
      <c r="F517" s="138">
        <v>330</v>
      </c>
      <c r="G517" s="138">
        <v>338</v>
      </c>
      <c r="H517" s="138">
        <v>1894</v>
      </c>
      <c r="I517" s="138">
        <v>2258</v>
      </c>
      <c r="J517" s="138">
        <v>16652</v>
      </c>
      <c r="K517" s="138">
        <v>3402</v>
      </c>
      <c r="L517" s="138">
        <v>25871</v>
      </c>
    </row>
    <row r="518" spans="1:12" x14ac:dyDescent="0.25">
      <c r="A518" s="18" t="s">
        <v>1811</v>
      </c>
      <c r="B518" s="137" t="s">
        <v>2571</v>
      </c>
      <c r="C518" s="138">
        <v>92</v>
      </c>
      <c r="D518" s="138">
        <v>113</v>
      </c>
      <c r="E518" s="138">
        <v>131</v>
      </c>
      <c r="F518" s="138">
        <v>147</v>
      </c>
      <c r="G518" s="138">
        <v>160</v>
      </c>
      <c r="H518" s="138">
        <v>930</v>
      </c>
      <c r="I518" s="138">
        <v>1034</v>
      </c>
      <c r="J518" s="138">
        <v>6054</v>
      </c>
      <c r="K518" s="138">
        <v>1224</v>
      </c>
      <c r="L518" s="138">
        <v>9885</v>
      </c>
    </row>
    <row r="519" spans="1:12" x14ac:dyDescent="0.25">
      <c r="A519" s="18" t="s">
        <v>1433</v>
      </c>
      <c r="B519" s="137" t="s">
        <v>2572</v>
      </c>
      <c r="C519" s="138">
        <v>59</v>
      </c>
      <c r="D519" s="138">
        <v>55</v>
      </c>
      <c r="E519" s="138">
        <v>53</v>
      </c>
      <c r="F519" s="138">
        <v>52</v>
      </c>
      <c r="G519" s="138">
        <v>54</v>
      </c>
      <c r="H519" s="138">
        <v>313</v>
      </c>
      <c r="I519" s="138">
        <v>386</v>
      </c>
      <c r="J519" s="138">
        <v>2272</v>
      </c>
      <c r="K519" s="138">
        <v>373</v>
      </c>
      <c r="L519" s="138">
        <v>3617</v>
      </c>
    </row>
    <row r="520" spans="1:12" x14ac:dyDescent="0.25">
      <c r="A520" s="18" t="s">
        <v>1434</v>
      </c>
      <c r="B520" s="137" t="s">
        <v>2181</v>
      </c>
      <c r="C520" s="138">
        <v>247</v>
      </c>
      <c r="D520" s="138">
        <v>239</v>
      </c>
      <c r="E520" s="138">
        <v>235</v>
      </c>
      <c r="F520" s="138">
        <v>235</v>
      </c>
      <c r="G520" s="138">
        <v>237</v>
      </c>
      <c r="H520" s="138">
        <v>1275</v>
      </c>
      <c r="I520" s="138">
        <v>1484</v>
      </c>
      <c r="J520" s="138">
        <v>11380</v>
      </c>
      <c r="K520" s="138">
        <v>2162</v>
      </c>
      <c r="L520" s="138">
        <v>17494</v>
      </c>
    </row>
    <row r="521" spans="1:12" x14ac:dyDescent="0.25">
      <c r="A521" s="18" t="s">
        <v>1435</v>
      </c>
      <c r="B521" s="137" t="s">
        <v>2007</v>
      </c>
      <c r="C521" s="138">
        <v>1172</v>
      </c>
      <c r="D521" s="138">
        <v>1086</v>
      </c>
      <c r="E521" s="138">
        <v>1029</v>
      </c>
      <c r="F521" s="138">
        <v>996</v>
      </c>
      <c r="G521" s="138">
        <v>986</v>
      </c>
      <c r="H521" s="138">
        <v>5322</v>
      </c>
      <c r="I521" s="138">
        <v>6461</v>
      </c>
      <c r="J521" s="138">
        <v>57541</v>
      </c>
      <c r="K521" s="138">
        <v>8914</v>
      </c>
      <c r="L521" s="138">
        <v>83507</v>
      </c>
    </row>
    <row r="522" spans="1:12" x14ac:dyDescent="0.25">
      <c r="A522" s="18" t="s">
        <v>1436</v>
      </c>
      <c r="B522" s="137" t="s">
        <v>2573</v>
      </c>
      <c r="C522" s="138">
        <v>58</v>
      </c>
      <c r="D522" s="138">
        <v>54</v>
      </c>
      <c r="E522" s="138">
        <v>52</v>
      </c>
      <c r="F522" s="138">
        <v>52</v>
      </c>
      <c r="G522" s="138">
        <v>52</v>
      </c>
      <c r="H522" s="138">
        <v>297</v>
      </c>
      <c r="I522" s="138">
        <v>372</v>
      </c>
      <c r="J522" s="138">
        <v>2238</v>
      </c>
      <c r="K522" s="138">
        <v>569</v>
      </c>
      <c r="L522" s="138">
        <v>3744</v>
      </c>
    </row>
    <row r="523" spans="1:12" x14ac:dyDescent="0.25">
      <c r="A523" s="18" t="s">
        <v>1437</v>
      </c>
      <c r="B523" s="137" t="s">
        <v>2574</v>
      </c>
      <c r="C523" s="138">
        <v>184</v>
      </c>
      <c r="D523" s="138">
        <v>191</v>
      </c>
      <c r="E523" s="138">
        <v>197</v>
      </c>
      <c r="F523" s="138">
        <v>203</v>
      </c>
      <c r="G523" s="138">
        <v>209</v>
      </c>
      <c r="H523" s="138">
        <v>1116</v>
      </c>
      <c r="I523" s="138">
        <v>1188</v>
      </c>
      <c r="J523" s="138">
        <v>8913</v>
      </c>
      <c r="K523" s="138">
        <v>1113</v>
      </c>
      <c r="L523" s="138">
        <v>13314</v>
      </c>
    </row>
    <row r="524" spans="1:12" x14ac:dyDescent="0.25">
      <c r="A524" s="18" t="s">
        <v>1438</v>
      </c>
      <c r="B524" s="137" t="s">
        <v>2575</v>
      </c>
      <c r="C524" s="138">
        <v>107</v>
      </c>
      <c r="D524" s="138">
        <v>110</v>
      </c>
      <c r="E524" s="138">
        <v>112</v>
      </c>
      <c r="F524" s="138">
        <v>116</v>
      </c>
      <c r="G524" s="138">
        <v>118</v>
      </c>
      <c r="H524" s="138">
        <v>651</v>
      </c>
      <c r="I524" s="138">
        <v>742</v>
      </c>
      <c r="J524" s="138">
        <v>4749</v>
      </c>
      <c r="K524" s="138">
        <v>695</v>
      </c>
      <c r="L524" s="138">
        <v>7400</v>
      </c>
    </row>
    <row r="525" spans="1:12" x14ac:dyDescent="0.25">
      <c r="A525" s="18" t="s">
        <v>1439</v>
      </c>
      <c r="B525" s="137" t="s">
        <v>2576</v>
      </c>
      <c r="C525" s="138">
        <v>243</v>
      </c>
      <c r="D525" s="138">
        <v>235</v>
      </c>
      <c r="E525" s="138">
        <v>229</v>
      </c>
      <c r="F525" s="138">
        <v>225</v>
      </c>
      <c r="G525" s="138">
        <v>226</v>
      </c>
      <c r="H525" s="138">
        <v>1172</v>
      </c>
      <c r="I525" s="138">
        <v>1307</v>
      </c>
      <c r="J525" s="138">
        <v>10226</v>
      </c>
      <c r="K525" s="138">
        <v>1736</v>
      </c>
      <c r="L525" s="138">
        <v>15599</v>
      </c>
    </row>
    <row r="526" spans="1:12" x14ac:dyDescent="0.25">
      <c r="A526" s="18" t="s">
        <v>1440</v>
      </c>
      <c r="B526" s="137" t="s">
        <v>2577</v>
      </c>
      <c r="C526" s="138">
        <v>1327</v>
      </c>
      <c r="D526" s="138">
        <v>1330</v>
      </c>
      <c r="E526" s="138">
        <v>1326</v>
      </c>
      <c r="F526" s="138">
        <v>1317</v>
      </c>
      <c r="G526" s="138">
        <v>1307</v>
      </c>
      <c r="H526" s="138">
        <v>6365</v>
      </c>
      <c r="I526" s="138">
        <v>6518</v>
      </c>
      <c r="J526" s="138">
        <v>55983</v>
      </c>
      <c r="K526" s="138">
        <v>3701</v>
      </c>
      <c r="L526" s="138">
        <v>79174</v>
      </c>
    </row>
    <row r="527" spans="1:12" x14ac:dyDescent="0.25">
      <c r="A527" s="18" t="s">
        <v>1441</v>
      </c>
      <c r="B527" s="137" t="s">
        <v>2578</v>
      </c>
      <c r="C527" s="138">
        <v>505</v>
      </c>
      <c r="D527" s="138">
        <v>517</v>
      </c>
      <c r="E527" s="138">
        <v>533</v>
      </c>
      <c r="F527" s="138">
        <v>553</v>
      </c>
      <c r="G527" s="138">
        <v>575</v>
      </c>
      <c r="H527" s="138">
        <v>3236</v>
      </c>
      <c r="I527" s="138">
        <v>3661</v>
      </c>
      <c r="J527" s="138">
        <v>17882</v>
      </c>
      <c r="K527" s="138">
        <v>3305</v>
      </c>
      <c r="L527" s="138">
        <v>30767</v>
      </c>
    </row>
    <row r="528" spans="1:12" x14ac:dyDescent="0.25">
      <c r="A528" s="18" t="s">
        <v>1442</v>
      </c>
      <c r="B528" s="137" t="s">
        <v>2579</v>
      </c>
      <c r="C528" s="138">
        <v>132</v>
      </c>
      <c r="D528" s="138">
        <v>135</v>
      </c>
      <c r="E528" s="138">
        <v>142</v>
      </c>
      <c r="F528" s="138">
        <v>150</v>
      </c>
      <c r="G528" s="138">
        <v>160</v>
      </c>
      <c r="H528" s="138">
        <v>957</v>
      </c>
      <c r="I528" s="138">
        <v>1168</v>
      </c>
      <c r="J528" s="138">
        <v>6043</v>
      </c>
      <c r="K528" s="138">
        <v>1508</v>
      </c>
      <c r="L528" s="138">
        <v>10395</v>
      </c>
    </row>
    <row r="529" spans="1:12" x14ac:dyDescent="0.25">
      <c r="A529" s="18" t="s">
        <v>1443</v>
      </c>
      <c r="B529" s="137" t="s">
        <v>2580</v>
      </c>
      <c r="C529" s="138">
        <v>78</v>
      </c>
      <c r="D529" s="138">
        <v>75</v>
      </c>
      <c r="E529" s="138">
        <v>74</v>
      </c>
      <c r="F529" s="138">
        <v>74</v>
      </c>
      <c r="G529" s="138">
        <v>76</v>
      </c>
      <c r="H529" s="138">
        <v>445</v>
      </c>
      <c r="I529" s="138">
        <v>542</v>
      </c>
      <c r="J529" s="138">
        <v>2906</v>
      </c>
      <c r="K529" s="138">
        <v>747</v>
      </c>
      <c r="L529" s="138">
        <v>5017</v>
      </c>
    </row>
    <row r="530" spans="1:12" x14ac:dyDescent="0.25">
      <c r="A530" s="18" t="s">
        <v>1795</v>
      </c>
      <c r="B530" s="137" t="s">
        <v>2182</v>
      </c>
      <c r="C530" s="138">
        <v>20</v>
      </c>
      <c r="D530" s="138">
        <v>19</v>
      </c>
      <c r="E530" s="138">
        <v>17</v>
      </c>
      <c r="F530" s="138">
        <v>17</v>
      </c>
      <c r="G530" s="138">
        <v>18</v>
      </c>
      <c r="H530" s="138">
        <v>119</v>
      </c>
      <c r="I530" s="138">
        <v>173</v>
      </c>
      <c r="J530" s="138">
        <v>1223</v>
      </c>
      <c r="K530" s="138">
        <v>321</v>
      </c>
      <c r="L530" s="138">
        <v>1927</v>
      </c>
    </row>
    <row r="531" spans="1:12" x14ac:dyDescent="0.25">
      <c r="A531" s="18" t="s">
        <v>1444</v>
      </c>
      <c r="B531" s="137" t="s">
        <v>1976</v>
      </c>
      <c r="C531" s="138">
        <v>85</v>
      </c>
      <c r="D531" s="138">
        <v>89</v>
      </c>
      <c r="E531" s="138">
        <v>92</v>
      </c>
      <c r="F531" s="138">
        <v>96</v>
      </c>
      <c r="G531" s="138">
        <v>99</v>
      </c>
      <c r="H531" s="138">
        <v>540</v>
      </c>
      <c r="I531" s="138">
        <v>584</v>
      </c>
      <c r="J531" s="138">
        <v>3370</v>
      </c>
      <c r="K531" s="138">
        <v>461</v>
      </c>
      <c r="L531" s="138">
        <v>5416</v>
      </c>
    </row>
    <row r="532" spans="1:12" x14ac:dyDescent="0.25">
      <c r="A532" s="18" t="s">
        <v>1921</v>
      </c>
      <c r="B532" s="137" t="s">
        <v>2581</v>
      </c>
      <c r="C532" s="138">
        <v>31</v>
      </c>
      <c r="D532" s="138">
        <v>27</v>
      </c>
      <c r="E532" s="138">
        <v>26</v>
      </c>
      <c r="F532" s="138">
        <v>27</v>
      </c>
      <c r="G532" s="138">
        <v>28</v>
      </c>
      <c r="H532" s="138">
        <v>180</v>
      </c>
      <c r="I532" s="138">
        <v>252</v>
      </c>
      <c r="J532" s="138">
        <v>1606</v>
      </c>
      <c r="K532" s="138">
        <v>400</v>
      </c>
      <c r="L532" s="138">
        <v>2577</v>
      </c>
    </row>
    <row r="533" spans="1:12" x14ac:dyDescent="0.25">
      <c r="A533" s="18" t="s">
        <v>1693</v>
      </c>
      <c r="B533" s="137" t="s">
        <v>1977</v>
      </c>
      <c r="C533" s="138">
        <v>470</v>
      </c>
      <c r="D533" s="138">
        <v>465</v>
      </c>
      <c r="E533" s="138">
        <v>468</v>
      </c>
      <c r="F533" s="138">
        <v>477</v>
      </c>
      <c r="G533" s="138">
        <v>490</v>
      </c>
      <c r="H533" s="138">
        <v>2752</v>
      </c>
      <c r="I533" s="138">
        <v>3254</v>
      </c>
      <c r="J533" s="138">
        <v>26115</v>
      </c>
      <c r="K533" s="138">
        <v>5310</v>
      </c>
      <c r="L533" s="138">
        <v>39801</v>
      </c>
    </row>
    <row r="534" spans="1:12" x14ac:dyDescent="0.25">
      <c r="A534" s="18" t="s">
        <v>1796</v>
      </c>
      <c r="B534" s="137" t="s">
        <v>2220</v>
      </c>
      <c r="C534" s="138">
        <v>28</v>
      </c>
      <c r="D534" s="138">
        <v>26</v>
      </c>
      <c r="E534" s="138">
        <v>24</v>
      </c>
      <c r="F534" s="138">
        <v>24</v>
      </c>
      <c r="G534" s="138">
        <v>25</v>
      </c>
      <c r="H534" s="138">
        <v>138</v>
      </c>
      <c r="I534" s="138">
        <v>179</v>
      </c>
      <c r="J534" s="138">
        <v>1385</v>
      </c>
      <c r="K534" s="138">
        <v>291</v>
      </c>
      <c r="L534" s="138">
        <v>2120</v>
      </c>
    </row>
    <row r="535" spans="1:12" x14ac:dyDescent="0.25">
      <c r="A535" s="18" t="s">
        <v>1445</v>
      </c>
      <c r="B535" s="137" t="s">
        <v>2582</v>
      </c>
      <c r="C535" s="138">
        <v>43</v>
      </c>
      <c r="D535" s="138">
        <v>40</v>
      </c>
      <c r="E535" s="138">
        <v>38</v>
      </c>
      <c r="F535" s="138">
        <v>39</v>
      </c>
      <c r="G535" s="138">
        <v>39</v>
      </c>
      <c r="H535" s="138">
        <v>258</v>
      </c>
      <c r="I535" s="138">
        <v>345</v>
      </c>
      <c r="J535" s="138">
        <v>1878</v>
      </c>
      <c r="K535" s="138">
        <v>386</v>
      </c>
      <c r="L535" s="138">
        <v>3066</v>
      </c>
    </row>
    <row r="536" spans="1:12" x14ac:dyDescent="0.25">
      <c r="A536" s="18" t="s">
        <v>1446</v>
      </c>
      <c r="B536" s="137" t="s">
        <v>2163</v>
      </c>
      <c r="C536" s="138">
        <v>63</v>
      </c>
      <c r="D536" s="138">
        <v>61</v>
      </c>
      <c r="E536" s="138">
        <v>60</v>
      </c>
      <c r="F536" s="138">
        <v>60</v>
      </c>
      <c r="G536" s="138">
        <v>61</v>
      </c>
      <c r="H536" s="138">
        <v>344</v>
      </c>
      <c r="I536" s="138">
        <v>413</v>
      </c>
      <c r="J536" s="138">
        <v>2885</v>
      </c>
      <c r="K536" s="138">
        <v>567</v>
      </c>
      <c r="L536" s="138">
        <v>4514</v>
      </c>
    </row>
    <row r="537" spans="1:12" x14ac:dyDescent="0.25">
      <c r="A537" s="18" t="s">
        <v>1447</v>
      </c>
      <c r="B537" s="137" t="s">
        <v>2583</v>
      </c>
      <c r="C537" s="138">
        <v>113</v>
      </c>
      <c r="D537" s="138">
        <v>111</v>
      </c>
      <c r="E537" s="138">
        <v>111</v>
      </c>
      <c r="F537" s="138">
        <v>113</v>
      </c>
      <c r="G537" s="138">
        <v>116</v>
      </c>
      <c r="H537" s="138">
        <v>661</v>
      </c>
      <c r="I537" s="138">
        <v>784</v>
      </c>
      <c r="J537" s="138">
        <v>4649</v>
      </c>
      <c r="K537" s="138">
        <v>751</v>
      </c>
      <c r="L537" s="138">
        <v>7409</v>
      </c>
    </row>
    <row r="538" spans="1:12" x14ac:dyDescent="0.25">
      <c r="A538" s="18" t="s">
        <v>1448</v>
      </c>
      <c r="B538" s="137" t="s">
        <v>2584</v>
      </c>
      <c r="C538" s="138">
        <v>539</v>
      </c>
      <c r="D538" s="138">
        <v>494</v>
      </c>
      <c r="E538" s="138">
        <v>465</v>
      </c>
      <c r="F538" s="138">
        <v>448</v>
      </c>
      <c r="G538" s="138">
        <v>443</v>
      </c>
      <c r="H538" s="138">
        <v>2413</v>
      </c>
      <c r="I538" s="138">
        <v>3065</v>
      </c>
      <c r="J538" s="138">
        <v>25417</v>
      </c>
      <c r="K538" s="138">
        <v>2722</v>
      </c>
      <c r="L538" s="138">
        <v>36006</v>
      </c>
    </row>
    <row r="539" spans="1:12" x14ac:dyDescent="0.25">
      <c r="A539" s="18" t="s">
        <v>1449</v>
      </c>
      <c r="B539" s="137" t="s">
        <v>2585</v>
      </c>
      <c r="C539" s="138">
        <v>387</v>
      </c>
      <c r="D539" s="138">
        <v>365</v>
      </c>
      <c r="E539" s="138">
        <v>354</v>
      </c>
      <c r="F539" s="138">
        <v>353</v>
      </c>
      <c r="G539" s="138">
        <v>359</v>
      </c>
      <c r="H539" s="138">
        <v>2075</v>
      </c>
      <c r="I539" s="138">
        <v>2605</v>
      </c>
      <c r="J539" s="138">
        <v>20604</v>
      </c>
      <c r="K539" s="138">
        <v>4791</v>
      </c>
      <c r="L539" s="138">
        <v>31893</v>
      </c>
    </row>
    <row r="540" spans="1:12" x14ac:dyDescent="0.25">
      <c r="A540" s="18" t="s">
        <v>1450</v>
      </c>
      <c r="B540" s="137" t="s">
        <v>1019</v>
      </c>
      <c r="C540" s="138">
        <v>878</v>
      </c>
      <c r="D540" s="138">
        <v>865</v>
      </c>
      <c r="E540" s="138">
        <v>865</v>
      </c>
      <c r="F540" s="138">
        <v>879</v>
      </c>
      <c r="G540" s="138">
        <v>903</v>
      </c>
      <c r="H540" s="138">
        <v>5125</v>
      </c>
      <c r="I540" s="138">
        <v>6210</v>
      </c>
      <c r="J540" s="138">
        <v>47222</v>
      </c>
      <c r="K540" s="138">
        <v>7939</v>
      </c>
      <c r="L540" s="138">
        <v>70886</v>
      </c>
    </row>
    <row r="541" spans="1:12" x14ac:dyDescent="0.25">
      <c r="A541" s="18" t="s">
        <v>1451</v>
      </c>
      <c r="B541" s="137" t="s">
        <v>2586</v>
      </c>
      <c r="C541" s="138">
        <v>95</v>
      </c>
      <c r="D541" s="138">
        <v>90</v>
      </c>
      <c r="E541" s="138">
        <v>86</v>
      </c>
      <c r="F541" s="138">
        <v>87</v>
      </c>
      <c r="G541" s="138">
        <v>89</v>
      </c>
      <c r="H541" s="138">
        <v>525</v>
      </c>
      <c r="I541" s="138">
        <v>664</v>
      </c>
      <c r="J541" s="138">
        <v>3474</v>
      </c>
      <c r="K541" s="138">
        <v>875</v>
      </c>
      <c r="L541" s="138">
        <v>5985</v>
      </c>
    </row>
    <row r="542" spans="1:12" x14ac:dyDescent="0.25">
      <c r="A542" s="18" t="s">
        <v>1812</v>
      </c>
      <c r="B542" s="137" t="s">
        <v>2587</v>
      </c>
      <c r="C542" s="138">
        <v>117</v>
      </c>
      <c r="D542" s="138">
        <v>120</v>
      </c>
      <c r="E542" s="138">
        <v>122</v>
      </c>
      <c r="F542" s="138">
        <v>124</v>
      </c>
      <c r="G542" s="138">
        <v>125</v>
      </c>
      <c r="H542" s="138">
        <v>643</v>
      </c>
      <c r="I542" s="138">
        <v>658</v>
      </c>
      <c r="J542" s="138">
        <v>3527</v>
      </c>
      <c r="K542" s="138">
        <v>490</v>
      </c>
      <c r="L542" s="138">
        <v>5926</v>
      </c>
    </row>
    <row r="543" spans="1:12" x14ac:dyDescent="0.25">
      <c r="A543" s="18" t="s">
        <v>1452</v>
      </c>
      <c r="B543" s="137" t="s">
        <v>1020</v>
      </c>
      <c r="C543" s="138">
        <v>280</v>
      </c>
      <c r="D543" s="138">
        <v>285</v>
      </c>
      <c r="E543" s="138">
        <v>295</v>
      </c>
      <c r="F543" s="138">
        <v>306</v>
      </c>
      <c r="G543" s="138">
        <v>320</v>
      </c>
      <c r="H543" s="138">
        <v>1846</v>
      </c>
      <c r="I543" s="138">
        <v>2135</v>
      </c>
      <c r="J543" s="138">
        <v>11060</v>
      </c>
      <c r="K543" s="138">
        <v>2530</v>
      </c>
      <c r="L543" s="138">
        <v>19057</v>
      </c>
    </row>
    <row r="544" spans="1:12" x14ac:dyDescent="0.25">
      <c r="A544" s="18" t="s">
        <v>1453</v>
      </c>
      <c r="B544" s="137" t="s">
        <v>2588</v>
      </c>
      <c r="C544" s="138">
        <v>51</v>
      </c>
      <c r="D544" s="138">
        <v>45</v>
      </c>
      <c r="E544" s="138">
        <v>42</v>
      </c>
      <c r="F544" s="138">
        <v>41</v>
      </c>
      <c r="G544" s="138">
        <v>40</v>
      </c>
      <c r="H544" s="138">
        <v>265</v>
      </c>
      <c r="I544" s="138">
        <v>391</v>
      </c>
      <c r="J544" s="138">
        <v>2927</v>
      </c>
      <c r="K544" s="138">
        <v>790</v>
      </c>
      <c r="L544" s="138">
        <v>4592</v>
      </c>
    </row>
    <row r="545" spans="1:12" x14ac:dyDescent="0.25">
      <c r="A545" s="18" t="s">
        <v>1454</v>
      </c>
      <c r="B545" s="137" t="s">
        <v>2589</v>
      </c>
      <c r="C545" s="138">
        <v>102</v>
      </c>
      <c r="D545" s="138">
        <v>96</v>
      </c>
      <c r="E545" s="138">
        <v>93</v>
      </c>
      <c r="F545" s="138">
        <v>92</v>
      </c>
      <c r="G545" s="138">
        <v>94</v>
      </c>
      <c r="H545" s="138">
        <v>528</v>
      </c>
      <c r="I545" s="138">
        <v>651</v>
      </c>
      <c r="J545" s="138">
        <v>5243</v>
      </c>
      <c r="K545" s="138">
        <v>1148</v>
      </c>
      <c r="L545" s="138">
        <v>8047</v>
      </c>
    </row>
    <row r="546" spans="1:12" x14ac:dyDescent="0.25">
      <c r="A546" s="18" t="s">
        <v>1813</v>
      </c>
      <c r="B546" s="137" t="s">
        <v>2590</v>
      </c>
      <c r="C546" s="138">
        <v>84</v>
      </c>
      <c r="D546" s="138">
        <v>87</v>
      </c>
      <c r="E546" s="138">
        <v>91</v>
      </c>
      <c r="F546" s="138">
        <v>95</v>
      </c>
      <c r="G546" s="138">
        <v>97</v>
      </c>
      <c r="H546" s="138">
        <v>544</v>
      </c>
      <c r="I546" s="138">
        <v>630</v>
      </c>
      <c r="J546" s="138">
        <v>3684</v>
      </c>
      <c r="K546" s="138">
        <v>638</v>
      </c>
      <c r="L546" s="138">
        <v>5950</v>
      </c>
    </row>
    <row r="547" spans="1:12" x14ac:dyDescent="0.25">
      <c r="A547" s="18" t="s">
        <v>1766</v>
      </c>
      <c r="B547" s="137" t="s">
        <v>2591</v>
      </c>
      <c r="C547" s="138">
        <v>12</v>
      </c>
      <c r="D547" s="138">
        <v>11</v>
      </c>
      <c r="E547" s="138">
        <v>12</v>
      </c>
      <c r="F547" s="138">
        <v>13</v>
      </c>
      <c r="G547" s="138">
        <v>15</v>
      </c>
      <c r="H547" s="138">
        <v>88</v>
      </c>
      <c r="I547" s="138">
        <v>116</v>
      </c>
      <c r="J547" s="138">
        <v>993</v>
      </c>
      <c r="K547" s="138">
        <v>289</v>
      </c>
      <c r="L547" s="138">
        <v>1549</v>
      </c>
    </row>
    <row r="548" spans="1:12" x14ac:dyDescent="0.25">
      <c r="A548" s="18" t="s">
        <v>1802</v>
      </c>
      <c r="B548" s="137" t="s">
        <v>2592</v>
      </c>
      <c r="C548" s="138">
        <v>60</v>
      </c>
      <c r="D548" s="138">
        <v>64</v>
      </c>
      <c r="E548" s="138">
        <v>69</v>
      </c>
      <c r="F548" s="138">
        <v>72</v>
      </c>
      <c r="G548" s="138">
        <v>77</v>
      </c>
      <c r="H548" s="138">
        <v>441</v>
      </c>
      <c r="I548" s="138">
        <v>494</v>
      </c>
      <c r="J548" s="138">
        <v>4107</v>
      </c>
      <c r="K548" s="138">
        <v>1159</v>
      </c>
      <c r="L548" s="138">
        <v>6543</v>
      </c>
    </row>
    <row r="549" spans="1:12" x14ac:dyDescent="0.25">
      <c r="A549" s="18" t="s">
        <v>1841</v>
      </c>
      <c r="B549" s="137" t="s">
        <v>2593</v>
      </c>
      <c r="C549" s="138">
        <v>83</v>
      </c>
      <c r="D549" s="138">
        <v>86</v>
      </c>
      <c r="E549" s="138">
        <v>89</v>
      </c>
      <c r="F549" s="138">
        <v>94</v>
      </c>
      <c r="G549" s="138">
        <v>98</v>
      </c>
      <c r="H549" s="138">
        <v>563</v>
      </c>
      <c r="I549" s="138">
        <v>678</v>
      </c>
      <c r="J549" s="138">
        <v>3970</v>
      </c>
      <c r="K549" s="138">
        <v>975</v>
      </c>
      <c r="L549" s="138">
        <v>6636</v>
      </c>
    </row>
    <row r="550" spans="1:12" x14ac:dyDescent="0.25">
      <c r="A550" s="18" t="s">
        <v>1455</v>
      </c>
      <c r="B550" s="137" t="s">
        <v>2594</v>
      </c>
      <c r="C550" s="138">
        <v>241</v>
      </c>
      <c r="D550" s="138">
        <v>227</v>
      </c>
      <c r="E550" s="138">
        <v>220</v>
      </c>
      <c r="F550" s="138">
        <v>218</v>
      </c>
      <c r="G550" s="138">
        <v>220</v>
      </c>
      <c r="H550" s="138">
        <v>1233</v>
      </c>
      <c r="I550" s="138">
        <v>1483</v>
      </c>
      <c r="J550" s="138">
        <v>9364</v>
      </c>
      <c r="K550" s="138">
        <v>1227</v>
      </c>
      <c r="L550" s="138">
        <v>14433</v>
      </c>
    </row>
    <row r="551" spans="1:12" x14ac:dyDescent="0.25">
      <c r="A551" s="18" t="s">
        <v>1456</v>
      </c>
      <c r="B551" s="137" t="s">
        <v>2183</v>
      </c>
      <c r="C551" s="138">
        <v>1262</v>
      </c>
      <c r="D551" s="138">
        <v>1260</v>
      </c>
      <c r="E551" s="138">
        <v>1273</v>
      </c>
      <c r="F551" s="138">
        <v>1297</v>
      </c>
      <c r="G551" s="138">
        <v>1331</v>
      </c>
      <c r="H551" s="138">
        <v>7386</v>
      </c>
      <c r="I551" s="138">
        <v>8574</v>
      </c>
      <c r="J551" s="138">
        <v>56829</v>
      </c>
      <c r="K551" s="138">
        <v>6941</v>
      </c>
      <c r="L551" s="138">
        <v>86153</v>
      </c>
    </row>
    <row r="552" spans="1:12" x14ac:dyDescent="0.25">
      <c r="A552" s="18" t="s">
        <v>1457</v>
      </c>
      <c r="B552" s="137" t="s">
        <v>1021</v>
      </c>
      <c r="C552" s="138">
        <v>1080</v>
      </c>
      <c r="D552" s="138">
        <v>1058</v>
      </c>
      <c r="E552" s="138">
        <v>1055</v>
      </c>
      <c r="F552" s="138">
        <v>1066</v>
      </c>
      <c r="G552" s="138">
        <v>1090</v>
      </c>
      <c r="H552" s="138">
        <v>6099</v>
      </c>
      <c r="I552" s="138">
        <v>7320</v>
      </c>
      <c r="J552" s="138">
        <v>58027</v>
      </c>
      <c r="K552" s="138">
        <v>9113</v>
      </c>
      <c r="L552" s="138">
        <v>85908</v>
      </c>
    </row>
    <row r="553" spans="1:12" x14ac:dyDescent="0.25">
      <c r="A553" s="18" t="s">
        <v>1458</v>
      </c>
      <c r="B553" s="137" t="s">
        <v>2595</v>
      </c>
      <c r="C553" s="138">
        <v>259</v>
      </c>
      <c r="D553" s="138">
        <v>250</v>
      </c>
      <c r="E553" s="138">
        <v>246</v>
      </c>
      <c r="F553" s="138">
        <v>246</v>
      </c>
      <c r="G553" s="138">
        <v>247</v>
      </c>
      <c r="H553" s="138">
        <v>1361</v>
      </c>
      <c r="I553" s="138">
        <v>1643</v>
      </c>
      <c r="J553" s="138">
        <v>13205</v>
      </c>
      <c r="K553" s="138">
        <v>2985</v>
      </c>
      <c r="L553" s="138">
        <v>20442</v>
      </c>
    </row>
    <row r="554" spans="1:12" x14ac:dyDescent="0.25">
      <c r="A554" s="18" t="s">
        <v>1701</v>
      </c>
      <c r="B554" s="137" t="s">
        <v>1978</v>
      </c>
      <c r="C554" s="138">
        <v>275</v>
      </c>
      <c r="D554" s="138">
        <v>254</v>
      </c>
      <c r="E554" s="138">
        <v>242</v>
      </c>
      <c r="F554" s="138">
        <v>236</v>
      </c>
      <c r="G554" s="138">
        <v>237</v>
      </c>
      <c r="H554" s="138">
        <v>1328</v>
      </c>
      <c r="I554" s="138">
        <v>1656</v>
      </c>
      <c r="J554" s="138">
        <v>12756</v>
      </c>
      <c r="K554" s="138">
        <v>2680</v>
      </c>
      <c r="L554" s="138">
        <v>19664</v>
      </c>
    </row>
    <row r="555" spans="1:12" x14ac:dyDescent="0.25">
      <c r="A555" s="18" t="s">
        <v>1459</v>
      </c>
      <c r="B555" s="137" t="s">
        <v>2105</v>
      </c>
      <c r="C555" s="138">
        <v>306</v>
      </c>
      <c r="D555" s="138">
        <v>303</v>
      </c>
      <c r="E555" s="138">
        <v>306</v>
      </c>
      <c r="F555" s="138">
        <v>312</v>
      </c>
      <c r="G555" s="138">
        <v>320</v>
      </c>
      <c r="H555" s="138">
        <v>1805</v>
      </c>
      <c r="I555" s="138">
        <v>2151</v>
      </c>
      <c r="J555" s="138">
        <v>15188</v>
      </c>
      <c r="K555" s="138">
        <v>2202</v>
      </c>
      <c r="L555" s="138">
        <v>22893</v>
      </c>
    </row>
    <row r="556" spans="1:12" x14ac:dyDescent="0.25">
      <c r="A556" s="18" t="s">
        <v>1780</v>
      </c>
      <c r="B556" s="137" t="s">
        <v>2596</v>
      </c>
      <c r="C556" s="138">
        <v>15</v>
      </c>
      <c r="D556" s="138">
        <v>17</v>
      </c>
      <c r="E556" s="138">
        <v>19</v>
      </c>
      <c r="F556" s="138">
        <v>20</v>
      </c>
      <c r="G556" s="138">
        <v>22</v>
      </c>
      <c r="H556" s="138">
        <v>113</v>
      </c>
      <c r="I556" s="138">
        <v>122</v>
      </c>
      <c r="J556" s="138">
        <v>1082</v>
      </c>
      <c r="K556" s="138">
        <v>329</v>
      </c>
      <c r="L556" s="138">
        <v>1739</v>
      </c>
    </row>
    <row r="557" spans="1:12" x14ac:dyDescent="0.25">
      <c r="A557" s="18" t="s">
        <v>1922</v>
      </c>
      <c r="B557" s="137" t="s">
        <v>2597</v>
      </c>
      <c r="C557" s="138">
        <v>179</v>
      </c>
      <c r="D557" s="138">
        <v>181</v>
      </c>
      <c r="E557" s="138">
        <v>187</v>
      </c>
      <c r="F557" s="138">
        <v>193</v>
      </c>
      <c r="G557" s="138">
        <v>201</v>
      </c>
      <c r="H557" s="138">
        <v>1141</v>
      </c>
      <c r="I557" s="138">
        <v>1334</v>
      </c>
      <c r="J557" s="138">
        <v>10285</v>
      </c>
      <c r="K557" s="138">
        <v>1991</v>
      </c>
      <c r="L557" s="138">
        <v>15692</v>
      </c>
    </row>
    <row r="558" spans="1:12" x14ac:dyDescent="0.25">
      <c r="A558" s="18" t="s">
        <v>1694</v>
      </c>
      <c r="B558" s="137" t="s">
        <v>2106</v>
      </c>
      <c r="C558" s="138">
        <v>74</v>
      </c>
      <c r="D558" s="138">
        <v>77</v>
      </c>
      <c r="E558" s="138">
        <v>81</v>
      </c>
      <c r="F558" s="138">
        <v>84</v>
      </c>
      <c r="G558" s="138">
        <v>88</v>
      </c>
      <c r="H558" s="138">
        <v>508</v>
      </c>
      <c r="I558" s="138">
        <v>617</v>
      </c>
      <c r="J558" s="138">
        <v>5283</v>
      </c>
      <c r="K558" s="138">
        <v>1343</v>
      </c>
      <c r="L558" s="138">
        <v>8155</v>
      </c>
    </row>
    <row r="559" spans="1:12" x14ac:dyDescent="0.25">
      <c r="A559" s="18" t="s">
        <v>1797</v>
      </c>
      <c r="B559" s="137" t="s">
        <v>2107</v>
      </c>
      <c r="C559" s="138">
        <v>21</v>
      </c>
      <c r="D559" s="138">
        <v>22</v>
      </c>
      <c r="E559" s="138">
        <v>22</v>
      </c>
      <c r="F559" s="138">
        <v>24</v>
      </c>
      <c r="G559" s="138">
        <v>25</v>
      </c>
      <c r="H559" s="138">
        <v>143</v>
      </c>
      <c r="I559" s="138">
        <v>177</v>
      </c>
      <c r="J559" s="138">
        <v>1315</v>
      </c>
      <c r="K559" s="138">
        <v>318</v>
      </c>
      <c r="L559" s="138">
        <v>2067</v>
      </c>
    </row>
    <row r="560" spans="1:12" x14ac:dyDescent="0.25">
      <c r="A560" s="18" t="s">
        <v>1460</v>
      </c>
      <c r="B560" s="137" t="s">
        <v>520</v>
      </c>
      <c r="C560" s="138">
        <v>1482</v>
      </c>
      <c r="D560" s="138">
        <v>1398</v>
      </c>
      <c r="E560" s="138">
        <v>1347</v>
      </c>
      <c r="F560" s="138">
        <v>1323</v>
      </c>
      <c r="G560" s="138">
        <v>1325</v>
      </c>
      <c r="H560" s="138">
        <v>7236</v>
      </c>
      <c r="I560" s="138">
        <v>8780</v>
      </c>
      <c r="J560" s="138">
        <v>71389</v>
      </c>
      <c r="K560" s="138">
        <v>13381</v>
      </c>
      <c r="L560" s="138">
        <v>107661</v>
      </c>
    </row>
    <row r="561" spans="1:12" x14ac:dyDescent="0.25">
      <c r="A561" s="18" t="s">
        <v>1461</v>
      </c>
      <c r="B561" s="137" t="s">
        <v>2598</v>
      </c>
      <c r="C561" s="138">
        <v>76</v>
      </c>
      <c r="D561" s="138">
        <v>79</v>
      </c>
      <c r="E561" s="138">
        <v>84</v>
      </c>
      <c r="F561" s="138">
        <v>88</v>
      </c>
      <c r="G561" s="138">
        <v>92</v>
      </c>
      <c r="H561" s="138">
        <v>527</v>
      </c>
      <c r="I561" s="138">
        <v>621</v>
      </c>
      <c r="J561" s="138">
        <v>3429</v>
      </c>
      <c r="K561" s="138">
        <v>646</v>
      </c>
      <c r="L561" s="138">
        <v>5642</v>
      </c>
    </row>
    <row r="562" spans="1:12" x14ac:dyDescent="0.25">
      <c r="A562" s="18" t="s">
        <v>1462</v>
      </c>
      <c r="B562" s="137" t="s">
        <v>545</v>
      </c>
      <c r="C562" s="138">
        <v>1617</v>
      </c>
      <c r="D562" s="138">
        <v>1603</v>
      </c>
      <c r="E562" s="138">
        <v>1610</v>
      </c>
      <c r="F562" s="138">
        <v>1633</v>
      </c>
      <c r="G562" s="138">
        <v>1673</v>
      </c>
      <c r="H562" s="138">
        <v>9310</v>
      </c>
      <c r="I562" s="138">
        <v>11178</v>
      </c>
      <c r="J562" s="138">
        <v>95548</v>
      </c>
      <c r="K562" s="138">
        <v>16778</v>
      </c>
      <c r="L562" s="138">
        <v>140950</v>
      </c>
    </row>
    <row r="563" spans="1:12" x14ac:dyDescent="0.25">
      <c r="A563" s="18" t="s">
        <v>1463</v>
      </c>
      <c r="B563" s="137" t="s">
        <v>2185</v>
      </c>
      <c r="C563" s="138">
        <v>1217</v>
      </c>
      <c r="D563" s="138">
        <v>1162</v>
      </c>
      <c r="E563" s="138">
        <v>1131</v>
      </c>
      <c r="F563" s="138">
        <v>1123</v>
      </c>
      <c r="G563" s="138">
        <v>1134</v>
      </c>
      <c r="H563" s="138">
        <v>6275</v>
      </c>
      <c r="I563" s="138">
        <v>7495</v>
      </c>
      <c r="J563" s="138">
        <v>55592</v>
      </c>
      <c r="K563" s="138">
        <v>8753</v>
      </c>
      <c r="L563" s="138">
        <v>83882</v>
      </c>
    </row>
    <row r="564" spans="1:12" x14ac:dyDescent="0.25">
      <c r="A564" s="18" t="s">
        <v>1464</v>
      </c>
      <c r="B564" s="137" t="s">
        <v>2599</v>
      </c>
      <c r="C564" s="138">
        <v>57</v>
      </c>
      <c r="D564" s="138">
        <v>56</v>
      </c>
      <c r="E564" s="138">
        <v>56</v>
      </c>
      <c r="F564" s="138">
        <v>56</v>
      </c>
      <c r="G564" s="138">
        <v>59</v>
      </c>
      <c r="H564" s="138">
        <v>346</v>
      </c>
      <c r="I564" s="138">
        <v>427</v>
      </c>
      <c r="J564" s="138">
        <v>3367</v>
      </c>
      <c r="K564" s="138">
        <v>928</v>
      </c>
      <c r="L564" s="138">
        <v>5352</v>
      </c>
    </row>
    <row r="565" spans="1:12" x14ac:dyDescent="0.25">
      <c r="A565" s="18" t="s">
        <v>1851</v>
      </c>
      <c r="B565" s="137" t="s">
        <v>2120</v>
      </c>
      <c r="C565" s="138">
        <v>122</v>
      </c>
      <c r="D565" s="138">
        <v>119</v>
      </c>
      <c r="E565" s="138">
        <v>118</v>
      </c>
      <c r="F565" s="138">
        <v>121</v>
      </c>
      <c r="G565" s="138">
        <v>123</v>
      </c>
      <c r="H565" s="138">
        <v>697</v>
      </c>
      <c r="I565" s="138">
        <v>843</v>
      </c>
      <c r="J565" s="138">
        <v>5883</v>
      </c>
      <c r="K565" s="138">
        <v>1281</v>
      </c>
      <c r="L565" s="138">
        <v>9307</v>
      </c>
    </row>
    <row r="566" spans="1:12" x14ac:dyDescent="0.25">
      <c r="A566" s="18" t="s">
        <v>1465</v>
      </c>
      <c r="B566" s="137" t="s">
        <v>2600</v>
      </c>
      <c r="C566" s="138">
        <v>72</v>
      </c>
      <c r="D566" s="138">
        <v>71</v>
      </c>
      <c r="E566" s="138">
        <v>71</v>
      </c>
      <c r="F566" s="138">
        <v>72</v>
      </c>
      <c r="G566" s="138">
        <v>75</v>
      </c>
      <c r="H566" s="138">
        <v>448</v>
      </c>
      <c r="I566" s="138">
        <v>562</v>
      </c>
      <c r="J566" s="138">
        <v>2756</v>
      </c>
      <c r="K566" s="138">
        <v>762</v>
      </c>
      <c r="L566" s="138">
        <v>4889</v>
      </c>
    </row>
    <row r="567" spans="1:12" x14ac:dyDescent="0.25">
      <c r="A567" s="18" t="s">
        <v>1466</v>
      </c>
      <c r="B567" s="137" t="s">
        <v>2601</v>
      </c>
      <c r="C567" s="138">
        <v>124</v>
      </c>
      <c r="D567" s="138">
        <v>123</v>
      </c>
      <c r="E567" s="138">
        <v>123</v>
      </c>
      <c r="F567" s="138">
        <v>124</v>
      </c>
      <c r="G567" s="138">
        <v>127</v>
      </c>
      <c r="H567" s="138">
        <v>687</v>
      </c>
      <c r="I567" s="138">
        <v>783</v>
      </c>
      <c r="J567" s="138">
        <v>5111</v>
      </c>
      <c r="K567" s="138">
        <v>1339</v>
      </c>
      <c r="L567" s="138">
        <v>8541</v>
      </c>
    </row>
    <row r="568" spans="1:12" x14ac:dyDescent="0.25">
      <c r="A568" s="18" t="s">
        <v>1467</v>
      </c>
      <c r="B568" s="137" t="s">
        <v>2602</v>
      </c>
      <c r="C568" s="138">
        <v>254</v>
      </c>
      <c r="D568" s="138">
        <v>261</v>
      </c>
      <c r="E568" s="138">
        <v>268</v>
      </c>
      <c r="F568" s="138">
        <v>277</v>
      </c>
      <c r="G568" s="138">
        <v>287</v>
      </c>
      <c r="H568" s="138">
        <v>1574</v>
      </c>
      <c r="I568" s="138">
        <v>1774</v>
      </c>
      <c r="J568" s="138">
        <v>10369</v>
      </c>
      <c r="K568" s="138">
        <v>2208</v>
      </c>
      <c r="L568" s="138">
        <v>17272</v>
      </c>
    </row>
    <row r="569" spans="1:12" x14ac:dyDescent="0.25">
      <c r="A569" s="18" t="s">
        <v>1468</v>
      </c>
      <c r="B569" s="137" t="s">
        <v>567</v>
      </c>
      <c r="C569" s="138">
        <v>382</v>
      </c>
      <c r="D569" s="138">
        <v>380</v>
      </c>
      <c r="E569" s="138">
        <v>381</v>
      </c>
      <c r="F569" s="138">
        <v>387</v>
      </c>
      <c r="G569" s="138">
        <v>395</v>
      </c>
      <c r="H569" s="138">
        <v>2187</v>
      </c>
      <c r="I569" s="138">
        <v>2519</v>
      </c>
      <c r="J569" s="138">
        <v>14335</v>
      </c>
      <c r="K569" s="138">
        <v>2908</v>
      </c>
      <c r="L569" s="138">
        <v>23874</v>
      </c>
    </row>
    <row r="570" spans="1:12" x14ac:dyDescent="0.25">
      <c r="A570" s="18" t="s">
        <v>1469</v>
      </c>
      <c r="B570" s="137" t="s">
        <v>2603</v>
      </c>
      <c r="C570" s="138">
        <v>98</v>
      </c>
      <c r="D570" s="138">
        <v>106</v>
      </c>
      <c r="E570" s="138">
        <v>114</v>
      </c>
      <c r="F570" s="138">
        <v>121</v>
      </c>
      <c r="G570" s="138">
        <v>127</v>
      </c>
      <c r="H570" s="138">
        <v>695</v>
      </c>
      <c r="I570" s="138">
        <v>718</v>
      </c>
      <c r="J570" s="138">
        <v>4184</v>
      </c>
      <c r="K570" s="138">
        <v>576</v>
      </c>
      <c r="L570" s="138">
        <v>6739</v>
      </c>
    </row>
    <row r="571" spans="1:12" x14ac:dyDescent="0.25">
      <c r="A571" s="18" t="s">
        <v>1470</v>
      </c>
      <c r="B571" s="137" t="s">
        <v>2604</v>
      </c>
      <c r="C571" s="138">
        <v>33</v>
      </c>
      <c r="D571" s="138">
        <v>33</v>
      </c>
      <c r="E571" s="138">
        <v>35</v>
      </c>
      <c r="F571" s="138">
        <v>36</v>
      </c>
      <c r="G571" s="138">
        <v>38</v>
      </c>
      <c r="H571" s="138">
        <v>220</v>
      </c>
      <c r="I571" s="138">
        <v>277</v>
      </c>
      <c r="J571" s="138">
        <v>2063</v>
      </c>
      <c r="K571" s="138">
        <v>626</v>
      </c>
      <c r="L571" s="138">
        <v>3361</v>
      </c>
    </row>
    <row r="572" spans="1:12" x14ac:dyDescent="0.25">
      <c r="A572" s="18" t="s">
        <v>1471</v>
      </c>
      <c r="B572" s="137" t="s">
        <v>2605</v>
      </c>
      <c r="C572" s="138">
        <v>41</v>
      </c>
      <c r="D572" s="138">
        <v>43</v>
      </c>
      <c r="E572" s="138">
        <v>45</v>
      </c>
      <c r="F572" s="138">
        <v>46</v>
      </c>
      <c r="G572" s="138">
        <v>48</v>
      </c>
      <c r="H572" s="138">
        <v>256</v>
      </c>
      <c r="I572" s="138">
        <v>271</v>
      </c>
      <c r="J572" s="138">
        <v>2538</v>
      </c>
      <c r="K572" s="138">
        <v>597</v>
      </c>
      <c r="L572" s="138">
        <v>3885</v>
      </c>
    </row>
    <row r="573" spans="1:12" x14ac:dyDescent="0.25">
      <c r="A573" s="18" t="s">
        <v>1472</v>
      </c>
      <c r="B573" s="137" t="s">
        <v>2606</v>
      </c>
      <c r="C573" s="138">
        <v>33</v>
      </c>
      <c r="D573" s="138">
        <v>29</v>
      </c>
      <c r="E573" s="138">
        <v>29</v>
      </c>
      <c r="F573" s="138">
        <v>29</v>
      </c>
      <c r="G573" s="138">
        <v>30</v>
      </c>
      <c r="H573" s="138">
        <v>183</v>
      </c>
      <c r="I573" s="138">
        <v>238</v>
      </c>
      <c r="J573" s="138">
        <v>1415</v>
      </c>
      <c r="K573" s="138">
        <v>261</v>
      </c>
      <c r="L573" s="138">
        <v>2247</v>
      </c>
    </row>
    <row r="574" spans="1:12" x14ac:dyDescent="0.25">
      <c r="A574" s="18" t="s">
        <v>1702</v>
      </c>
      <c r="B574" s="137" t="s">
        <v>2607</v>
      </c>
      <c r="C574" s="138">
        <v>174</v>
      </c>
      <c r="D574" s="138">
        <v>150</v>
      </c>
      <c r="E574" s="138">
        <v>135</v>
      </c>
      <c r="F574" s="138">
        <v>128</v>
      </c>
      <c r="G574" s="138">
        <v>129</v>
      </c>
      <c r="H574" s="138">
        <v>791</v>
      </c>
      <c r="I574" s="138">
        <v>1134</v>
      </c>
      <c r="J574" s="138">
        <v>7223</v>
      </c>
      <c r="K574" s="138">
        <v>1522</v>
      </c>
      <c r="L574" s="138">
        <v>11386</v>
      </c>
    </row>
    <row r="575" spans="1:12" x14ac:dyDescent="0.25">
      <c r="A575" s="18" t="s">
        <v>1473</v>
      </c>
      <c r="B575" s="137" t="s">
        <v>2608</v>
      </c>
      <c r="C575" s="138">
        <v>179</v>
      </c>
      <c r="D575" s="138">
        <v>168</v>
      </c>
      <c r="E575" s="138">
        <v>163</v>
      </c>
      <c r="F575" s="138">
        <v>161</v>
      </c>
      <c r="G575" s="138">
        <v>165</v>
      </c>
      <c r="H575" s="138">
        <v>958</v>
      </c>
      <c r="I575" s="138">
        <v>1232</v>
      </c>
      <c r="J575" s="138">
        <v>6407</v>
      </c>
      <c r="K575" s="138">
        <v>1101</v>
      </c>
      <c r="L575" s="138">
        <v>10534</v>
      </c>
    </row>
    <row r="576" spans="1:12" x14ac:dyDescent="0.25">
      <c r="A576" s="18" t="s">
        <v>1903</v>
      </c>
      <c r="B576" s="137" t="s">
        <v>1979</v>
      </c>
      <c r="C576" s="138">
        <v>61</v>
      </c>
      <c r="D576" s="138">
        <v>54</v>
      </c>
      <c r="E576" s="138">
        <v>51</v>
      </c>
      <c r="F576" s="138">
        <v>48</v>
      </c>
      <c r="G576" s="138">
        <v>45</v>
      </c>
      <c r="H576" s="138">
        <v>240</v>
      </c>
      <c r="I576" s="138">
        <v>294</v>
      </c>
      <c r="J576" s="138">
        <v>2250</v>
      </c>
      <c r="K576" s="138">
        <v>467</v>
      </c>
      <c r="L576" s="138">
        <v>3510</v>
      </c>
    </row>
    <row r="577" spans="1:12" x14ac:dyDescent="0.25">
      <c r="A577" s="18" t="s">
        <v>1474</v>
      </c>
      <c r="B577" s="137" t="s">
        <v>2609</v>
      </c>
      <c r="C577" s="138">
        <v>706</v>
      </c>
      <c r="D577" s="138">
        <v>709</v>
      </c>
      <c r="E577" s="138">
        <v>720</v>
      </c>
      <c r="F577" s="138">
        <v>737</v>
      </c>
      <c r="G577" s="138">
        <v>761</v>
      </c>
      <c r="H577" s="138">
        <v>4277</v>
      </c>
      <c r="I577" s="138">
        <v>5027</v>
      </c>
      <c r="J577" s="138">
        <v>40093</v>
      </c>
      <c r="K577" s="138">
        <v>6640</v>
      </c>
      <c r="L577" s="138">
        <v>59670</v>
      </c>
    </row>
    <row r="578" spans="1:12" x14ac:dyDescent="0.25">
      <c r="A578" s="18" t="s">
        <v>1475</v>
      </c>
      <c r="B578" s="137" t="s">
        <v>2048</v>
      </c>
      <c r="C578" s="138">
        <v>20</v>
      </c>
      <c r="D578" s="138">
        <v>20</v>
      </c>
      <c r="E578" s="138">
        <v>20</v>
      </c>
      <c r="F578" s="138">
        <v>22</v>
      </c>
      <c r="G578" s="138">
        <v>22</v>
      </c>
      <c r="H578" s="138">
        <v>131</v>
      </c>
      <c r="I578" s="138">
        <v>162</v>
      </c>
      <c r="J578" s="138">
        <v>1163</v>
      </c>
      <c r="K578" s="138">
        <v>225</v>
      </c>
      <c r="L578" s="138">
        <v>1785</v>
      </c>
    </row>
    <row r="579" spans="1:12" x14ac:dyDescent="0.25">
      <c r="A579" s="18" t="s">
        <v>1476</v>
      </c>
      <c r="B579" s="137" t="s">
        <v>2610</v>
      </c>
      <c r="C579" s="138">
        <v>50</v>
      </c>
      <c r="D579" s="138">
        <v>45</v>
      </c>
      <c r="E579" s="138">
        <v>41</v>
      </c>
      <c r="F579" s="138">
        <v>37</v>
      </c>
      <c r="G579" s="138">
        <v>36</v>
      </c>
      <c r="H579" s="138">
        <v>191</v>
      </c>
      <c r="I579" s="138">
        <v>252</v>
      </c>
      <c r="J579" s="138">
        <v>2063</v>
      </c>
      <c r="K579" s="138">
        <v>473</v>
      </c>
      <c r="L579" s="138">
        <v>3188</v>
      </c>
    </row>
    <row r="580" spans="1:12" x14ac:dyDescent="0.25">
      <c r="A580" s="18" t="s">
        <v>1477</v>
      </c>
      <c r="B580" s="137" t="s">
        <v>2611</v>
      </c>
      <c r="C580" s="138">
        <v>67</v>
      </c>
      <c r="D580" s="138">
        <v>59</v>
      </c>
      <c r="E580" s="138">
        <v>54</v>
      </c>
      <c r="F580" s="138">
        <v>50</v>
      </c>
      <c r="G580" s="138">
        <v>49</v>
      </c>
      <c r="H580" s="138">
        <v>266</v>
      </c>
      <c r="I580" s="138">
        <v>356</v>
      </c>
      <c r="J580" s="138">
        <v>2614</v>
      </c>
      <c r="K580" s="138">
        <v>616</v>
      </c>
      <c r="L580" s="138">
        <v>4131</v>
      </c>
    </row>
    <row r="581" spans="1:12" x14ac:dyDescent="0.25">
      <c r="A581" s="18" t="s">
        <v>1478</v>
      </c>
      <c r="B581" s="137" t="s">
        <v>2032</v>
      </c>
      <c r="C581" s="138">
        <v>136</v>
      </c>
      <c r="D581" s="138">
        <v>137</v>
      </c>
      <c r="E581" s="138">
        <v>138</v>
      </c>
      <c r="F581" s="138">
        <v>140</v>
      </c>
      <c r="G581" s="138">
        <v>142</v>
      </c>
      <c r="H581" s="138">
        <v>736</v>
      </c>
      <c r="I581" s="138">
        <v>794</v>
      </c>
      <c r="J581" s="138">
        <v>6181</v>
      </c>
      <c r="K581" s="138">
        <v>992</v>
      </c>
      <c r="L581" s="138">
        <v>9396</v>
      </c>
    </row>
    <row r="582" spans="1:12" x14ac:dyDescent="0.25">
      <c r="A582" s="18" t="s">
        <v>1479</v>
      </c>
      <c r="B582" s="137" t="s">
        <v>2612</v>
      </c>
      <c r="C582" s="138">
        <v>214</v>
      </c>
      <c r="D582" s="138">
        <v>216</v>
      </c>
      <c r="E582" s="138">
        <v>219</v>
      </c>
      <c r="F582" s="138">
        <v>223</v>
      </c>
      <c r="G582" s="138">
        <v>227</v>
      </c>
      <c r="H582" s="138">
        <v>1238</v>
      </c>
      <c r="I582" s="138">
        <v>1368</v>
      </c>
      <c r="J582" s="138">
        <v>9712</v>
      </c>
      <c r="K582" s="138">
        <v>1296</v>
      </c>
      <c r="L582" s="138">
        <v>14713</v>
      </c>
    </row>
    <row r="583" spans="1:12" x14ac:dyDescent="0.25">
      <c r="A583" s="18" t="s">
        <v>1480</v>
      </c>
      <c r="B583" s="137" t="s">
        <v>2613</v>
      </c>
      <c r="C583" s="138">
        <v>249</v>
      </c>
      <c r="D583" s="138">
        <v>239</v>
      </c>
      <c r="E583" s="138">
        <v>235</v>
      </c>
      <c r="F583" s="138">
        <v>235</v>
      </c>
      <c r="G583" s="138">
        <v>240</v>
      </c>
      <c r="H583" s="138">
        <v>1365</v>
      </c>
      <c r="I583" s="138">
        <v>1692</v>
      </c>
      <c r="J583" s="138">
        <v>13260</v>
      </c>
      <c r="K583" s="138">
        <v>2777</v>
      </c>
      <c r="L583" s="138">
        <v>20292</v>
      </c>
    </row>
    <row r="584" spans="1:12" x14ac:dyDescent="0.25">
      <c r="A584" s="18" t="s">
        <v>1481</v>
      </c>
      <c r="B584" s="137" t="s">
        <v>2184</v>
      </c>
      <c r="C584" s="138">
        <v>115</v>
      </c>
      <c r="D584" s="138">
        <v>106</v>
      </c>
      <c r="E584" s="138">
        <v>101</v>
      </c>
      <c r="F584" s="138">
        <v>101</v>
      </c>
      <c r="G584" s="138">
        <v>104</v>
      </c>
      <c r="H584" s="138">
        <v>636</v>
      </c>
      <c r="I584" s="138">
        <v>832</v>
      </c>
      <c r="J584" s="138">
        <v>4112</v>
      </c>
      <c r="K584" s="138">
        <v>868</v>
      </c>
      <c r="L584" s="138">
        <v>6975</v>
      </c>
    </row>
    <row r="585" spans="1:12" x14ac:dyDescent="0.25">
      <c r="A585" s="18" t="s">
        <v>1482</v>
      </c>
      <c r="B585" s="137" t="s">
        <v>2614</v>
      </c>
      <c r="C585" s="138">
        <v>53</v>
      </c>
      <c r="D585" s="138">
        <v>56</v>
      </c>
      <c r="E585" s="138">
        <v>59</v>
      </c>
      <c r="F585" s="138">
        <v>61</v>
      </c>
      <c r="G585" s="138">
        <v>64</v>
      </c>
      <c r="H585" s="138">
        <v>374</v>
      </c>
      <c r="I585" s="138">
        <v>438</v>
      </c>
      <c r="J585" s="138">
        <v>2439</v>
      </c>
      <c r="K585" s="138">
        <v>598</v>
      </c>
      <c r="L585" s="138">
        <v>4142</v>
      </c>
    </row>
    <row r="586" spans="1:12" x14ac:dyDescent="0.25">
      <c r="A586" s="18" t="s">
        <v>1483</v>
      </c>
      <c r="B586" s="137" t="s">
        <v>2020</v>
      </c>
      <c r="C586" s="138">
        <v>34</v>
      </c>
      <c r="D586" s="138">
        <v>33</v>
      </c>
      <c r="E586" s="138">
        <v>31</v>
      </c>
      <c r="F586" s="138">
        <v>30</v>
      </c>
      <c r="G586" s="138">
        <v>31</v>
      </c>
      <c r="H586" s="138">
        <v>164</v>
      </c>
      <c r="I586" s="138">
        <v>199</v>
      </c>
      <c r="J586" s="138">
        <v>1792</v>
      </c>
      <c r="K586" s="138">
        <v>502</v>
      </c>
      <c r="L586" s="138">
        <v>2816</v>
      </c>
    </row>
    <row r="587" spans="1:12" x14ac:dyDescent="0.25">
      <c r="A587" s="18" t="s">
        <v>1484</v>
      </c>
      <c r="B587" s="137" t="s">
        <v>2615</v>
      </c>
      <c r="C587" s="138">
        <v>127</v>
      </c>
      <c r="D587" s="138">
        <v>119</v>
      </c>
      <c r="E587" s="138">
        <v>113</v>
      </c>
      <c r="F587" s="138">
        <v>112</v>
      </c>
      <c r="G587" s="138">
        <v>115</v>
      </c>
      <c r="H587" s="138">
        <v>649</v>
      </c>
      <c r="I587" s="138">
        <v>791</v>
      </c>
      <c r="J587" s="138">
        <v>4607</v>
      </c>
      <c r="K587" s="138">
        <v>744</v>
      </c>
      <c r="L587" s="138">
        <v>7377</v>
      </c>
    </row>
    <row r="588" spans="1:12" x14ac:dyDescent="0.25">
      <c r="A588" s="18" t="s">
        <v>1485</v>
      </c>
      <c r="B588" s="137" t="s">
        <v>2616</v>
      </c>
      <c r="C588" s="138">
        <v>71</v>
      </c>
      <c r="D588" s="138">
        <v>66</v>
      </c>
      <c r="E588" s="138">
        <v>62</v>
      </c>
      <c r="F588" s="138">
        <v>60</v>
      </c>
      <c r="G588" s="138">
        <v>58</v>
      </c>
      <c r="H588" s="138">
        <v>305</v>
      </c>
      <c r="I588" s="138">
        <v>366</v>
      </c>
      <c r="J588" s="138">
        <v>2547</v>
      </c>
      <c r="K588" s="138">
        <v>532</v>
      </c>
      <c r="L588" s="138">
        <v>4067</v>
      </c>
    </row>
    <row r="589" spans="1:12" x14ac:dyDescent="0.25">
      <c r="A589" s="18" t="s">
        <v>1709</v>
      </c>
      <c r="B589" s="137" t="s">
        <v>1980</v>
      </c>
      <c r="C589" s="138">
        <v>37</v>
      </c>
      <c r="D589" s="138">
        <v>42</v>
      </c>
      <c r="E589" s="138">
        <v>47</v>
      </c>
      <c r="F589" s="138">
        <v>51</v>
      </c>
      <c r="G589" s="138">
        <v>55</v>
      </c>
      <c r="H589" s="138">
        <v>316</v>
      </c>
      <c r="I589" s="138">
        <v>359</v>
      </c>
      <c r="J589" s="138">
        <v>2935</v>
      </c>
      <c r="K589" s="138">
        <v>814</v>
      </c>
      <c r="L589" s="138">
        <v>4656</v>
      </c>
    </row>
    <row r="590" spans="1:12" x14ac:dyDescent="0.25">
      <c r="A590" s="18" t="s">
        <v>1773</v>
      </c>
      <c r="B590" s="137" t="s">
        <v>2221</v>
      </c>
      <c r="C590" s="138">
        <v>46</v>
      </c>
      <c r="D590" s="138">
        <v>49</v>
      </c>
      <c r="E590" s="138">
        <v>53</v>
      </c>
      <c r="F590" s="138">
        <v>56</v>
      </c>
      <c r="G590" s="138">
        <v>60</v>
      </c>
      <c r="H590" s="138">
        <v>345</v>
      </c>
      <c r="I590" s="138">
        <v>399</v>
      </c>
      <c r="J590" s="138">
        <v>2952</v>
      </c>
      <c r="K590" s="138">
        <v>736</v>
      </c>
      <c r="L590" s="138">
        <v>4696</v>
      </c>
    </row>
    <row r="591" spans="1:12" x14ac:dyDescent="0.25">
      <c r="A591" s="18" t="s">
        <v>1486</v>
      </c>
      <c r="B591" s="137" t="s">
        <v>2049</v>
      </c>
      <c r="C591" s="138">
        <v>99</v>
      </c>
      <c r="D591" s="138">
        <v>98</v>
      </c>
      <c r="E591" s="138">
        <v>98</v>
      </c>
      <c r="F591" s="138">
        <v>100</v>
      </c>
      <c r="G591" s="138">
        <v>101</v>
      </c>
      <c r="H591" s="138">
        <v>555</v>
      </c>
      <c r="I591" s="138">
        <v>654</v>
      </c>
      <c r="J591" s="138">
        <v>5612</v>
      </c>
      <c r="K591" s="138">
        <v>982</v>
      </c>
      <c r="L591" s="138">
        <v>8299</v>
      </c>
    </row>
    <row r="592" spans="1:12" x14ac:dyDescent="0.25">
      <c r="A592" s="18" t="s">
        <v>1487</v>
      </c>
      <c r="B592" s="137" t="s">
        <v>2617</v>
      </c>
      <c r="C592" s="138">
        <v>62</v>
      </c>
      <c r="D592" s="138">
        <v>66</v>
      </c>
      <c r="E592" s="138">
        <v>70</v>
      </c>
      <c r="F592" s="138">
        <v>73</v>
      </c>
      <c r="G592" s="138">
        <v>77</v>
      </c>
      <c r="H592" s="138">
        <v>419</v>
      </c>
      <c r="I592" s="138">
        <v>431</v>
      </c>
      <c r="J592" s="138">
        <v>2794</v>
      </c>
      <c r="K592" s="138">
        <v>519</v>
      </c>
      <c r="L592" s="138">
        <v>4511</v>
      </c>
    </row>
    <row r="593" spans="1:12" x14ac:dyDescent="0.25">
      <c r="A593" s="18" t="s">
        <v>1488</v>
      </c>
      <c r="B593" s="137" t="s">
        <v>2618</v>
      </c>
      <c r="C593" s="138">
        <v>133</v>
      </c>
      <c r="D593" s="138">
        <v>131</v>
      </c>
      <c r="E593" s="138">
        <v>131</v>
      </c>
      <c r="F593" s="138">
        <v>133</v>
      </c>
      <c r="G593" s="138">
        <v>135</v>
      </c>
      <c r="H593" s="138">
        <v>745</v>
      </c>
      <c r="I593" s="138">
        <v>855</v>
      </c>
      <c r="J593" s="138">
        <v>4140</v>
      </c>
      <c r="K593" s="138">
        <v>848</v>
      </c>
      <c r="L593" s="138">
        <v>7251</v>
      </c>
    </row>
    <row r="594" spans="1:12" x14ac:dyDescent="0.25">
      <c r="A594" s="18" t="s">
        <v>1489</v>
      </c>
      <c r="B594" s="137" t="s">
        <v>2222</v>
      </c>
      <c r="C594" s="138">
        <v>68</v>
      </c>
      <c r="D594" s="138">
        <v>63</v>
      </c>
      <c r="E594" s="138">
        <v>61</v>
      </c>
      <c r="F594" s="138">
        <v>61</v>
      </c>
      <c r="G594" s="138">
        <v>64</v>
      </c>
      <c r="H594" s="138">
        <v>405</v>
      </c>
      <c r="I594" s="138">
        <v>571</v>
      </c>
      <c r="J594" s="138">
        <v>4063</v>
      </c>
      <c r="K594" s="138">
        <v>1035</v>
      </c>
      <c r="L594" s="138">
        <v>6391</v>
      </c>
    </row>
    <row r="595" spans="1:12" x14ac:dyDescent="0.25">
      <c r="A595" s="18" t="s">
        <v>1490</v>
      </c>
      <c r="B595" s="137" t="s">
        <v>1981</v>
      </c>
      <c r="C595" s="138">
        <v>78</v>
      </c>
      <c r="D595" s="138">
        <v>76</v>
      </c>
      <c r="E595" s="138">
        <v>76</v>
      </c>
      <c r="F595" s="138">
        <v>74</v>
      </c>
      <c r="G595" s="138">
        <v>75</v>
      </c>
      <c r="H595" s="138">
        <v>381</v>
      </c>
      <c r="I595" s="138">
        <v>403</v>
      </c>
      <c r="J595" s="138">
        <v>3289</v>
      </c>
      <c r="K595" s="138">
        <v>494</v>
      </c>
      <c r="L595" s="138">
        <v>4946</v>
      </c>
    </row>
    <row r="596" spans="1:12" x14ac:dyDescent="0.25">
      <c r="A596" s="18" t="s">
        <v>1491</v>
      </c>
      <c r="B596" s="137" t="s">
        <v>2012</v>
      </c>
      <c r="C596" s="138">
        <v>267</v>
      </c>
      <c r="D596" s="138">
        <v>248</v>
      </c>
      <c r="E596" s="138">
        <v>236</v>
      </c>
      <c r="F596" s="138">
        <v>231</v>
      </c>
      <c r="G596" s="138">
        <v>233</v>
      </c>
      <c r="H596" s="138">
        <v>1348</v>
      </c>
      <c r="I596" s="138">
        <v>1756</v>
      </c>
      <c r="J596" s="138">
        <v>10616</v>
      </c>
      <c r="K596" s="138">
        <v>2331</v>
      </c>
      <c r="L596" s="138">
        <v>17266</v>
      </c>
    </row>
    <row r="597" spans="1:12" x14ac:dyDescent="0.25">
      <c r="A597" s="18" t="s">
        <v>1866</v>
      </c>
      <c r="B597" s="137" t="s">
        <v>1982</v>
      </c>
      <c r="C597" s="138">
        <v>71</v>
      </c>
      <c r="D597" s="138">
        <v>66</v>
      </c>
      <c r="E597" s="138">
        <v>63</v>
      </c>
      <c r="F597" s="138">
        <v>62</v>
      </c>
      <c r="G597" s="138">
        <v>62</v>
      </c>
      <c r="H597" s="138">
        <v>359</v>
      </c>
      <c r="I597" s="138">
        <v>456</v>
      </c>
      <c r="J597" s="138">
        <v>3373</v>
      </c>
      <c r="K597" s="138">
        <v>742</v>
      </c>
      <c r="L597" s="138">
        <v>5254</v>
      </c>
    </row>
    <row r="598" spans="1:12" x14ac:dyDescent="0.25">
      <c r="A598" s="18" t="s">
        <v>1867</v>
      </c>
      <c r="B598" s="137" t="s">
        <v>2147</v>
      </c>
      <c r="C598" s="138">
        <v>122</v>
      </c>
      <c r="D598" s="138">
        <v>110</v>
      </c>
      <c r="E598" s="138">
        <v>104</v>
      </c>
      <c r="F598" s="138">
        <v>100</v>
      </c>
      <c r="G598" s="138">
        <v>100</v>
      </c>
      <c r="H598" s="138">
        <v>572</v>
      </c>
      <c r="I598" s="138">
        <v>746</v>
      </c>
      <c r="J598" s="138">
        <v>5173</v>
      </c>
      <c r="K598" s="138">
        <v>1083</v>
      </c>
      <c r="L598" s="138">
        <v>8110</v>
      </c>
    </row>
    <row r="599" spans="1:12" x14ac:dyDescent="0.25">
      <c r="A599" s="18" t="s">
        <v>1492</v>
      </c>
      <c r="B599" s="137" t="s">
        <v>2619</v>
      </c>
      <c r="C599" s="138">
        <v>126</v>
      </c>
      <c r="D599" s="138">
        <v>120</v>
      </c>
      <c r="E599" s="138">
        <v>118</v>
      </c>
      <c r="F599" s="138">
        <v>118</v>
      </c>
      <c r="G599" s="138">
        <v>122</v>
      </c>
      <c r="H599" s="138">
        <v>701</v>
      </c>
      <c r="I599" s="138">
        <v>882</v>
      </c>
      <c r="J599" s="138">
        <v>6885</v>
      </c>
      <c r="K599" s="138">
        <v>1342</v>
      </c>
      <c r="L599" s="138">
        <v>10414</v>
      </c>
    </row>
    <row r="600" spans="1:12" x14ac:dyDescent="0.25">
      <c r="A600" s="18" t="s">
        <v>1493</v>
      </c>
      <c r="B600" s="137" t="s">
        <v>593</v>
      </c>
      <c r="C600" s="138">
        <v>895</v>
      </c>
      <c r="D600" s="138">
        <v>845</v>
      </c>
      <c r="E600" s="138">
        <v>814</v>
      </c>
      <c r="F600" s="138">
        <v>800</v>
      </c>
      <c r="G600" s="138">
        <v>799</v>
      </c>
      <c r="H600" s="138">
        <v>4303</v>
      </c>
      <c r="I600" s="138">
        <v>5092</v>
      </c>
      <c r="J600" s="138">
        <v>35190</v>
      </c>
      <c r="K600" s="138">
        <v>5094</v>
      </c>
      <c r="L600" s="138">
        <v>53832</v>
      </c>
    </row>
    <row r="601" spans="1:12" x14ac:dyDescent="0.25">
      <c r="A601" s="18" t="s">
        <v>1891</v>
      </c>
      <c r="B601" s="137" t="s">
        <v>2620</v>
      </c>
      <c r="C601" s="138">
        <v>129</v>
      </c>
      <c r="D601" s="138">
        <v>131</v>
      </c>
      <c r="E601" s="138">
        <v>133</v>
      </c>
      <c r="F601" s="138">
        <v>135</v>
      </c>
      <c r="G601" s="138">
        <v>136</v>
      </c>
      <c r="H601" s="138">
        <v>715</v>
      </c>
      <c r="I601" s="138">
        <v>781</v>
      </c>
      <c r="J601" s="138">
        <v>7010</v>
      </c>
      <c r="K601" s="138">
        <v>1651</v>
      </c>
      <c r="L601" s="138">
        <v>10821</v>
      </c>
    </row>
    <row r="602" spans="1:12" x14ac:dyDescent="0.25">
      <c r="A602" s="18" t="s">
        <v>1776</v>
      </c>
      <c r="B602" s="137" t="s">
        <v>2621</v>
      </c>
      <c r="C602" s="138">
        <v>329</v>
      </c>
      <c r="D602" s="138">
        <v>339</v>
      </c>
      <c r="E602" s="138">
        <v>350</v>
      </c>
      <c r="F602" s="138">
        <v>362</v>
      </c>
      <c r="G602" s="138">
        <v>372</v>
      </c>
      <c r="H602" s="138">
        <v>2036</v>
      </c>
      <c r="I602" s="138">
        <v>2271</v>
      </c>
      <c r="J602" s="138">
        <v>16744</v>
      </c>
      <c r="K602" s="138">
        <v>2968</v>
      </c>
      <c r="L602" s="138">
        <v>25771</v>
      </c>
    </row>
    <row r="603" spans="1:12" x14ac:dyDescent="0.25">
      <c r="A603" s="18" t="s">
        <v>1494</v>
      </c>
      <c r="B603" s="137" t="s">
        <v>2622</v>
      </c>
      <c r="C603" s="138">
        <v>362</v>
      </c>
      <c r="D603" s="138">
        <v>362</v>
      </c>
      <c r="E603" s="138">
        <v>366</v>
      </c>
      <c r="F603" s="138">
        <v>374</v>
      </c>
      <c r="G603" s="138">
        <v>384</v>
      </c>
      <c r="H603" s="138">
        <v>2138</v>
      </c>
      <c r="I603" s="138">
        <v>2521</v>
      </c>
      <c r="J603" s="138">
        <v>21489</v>
      </c>
      <c r="K603" s="138">
        <v>4356</v>
      </c>
      <c r="L603" s="138">
        <v>32352</v>
      </c>
    </row>
    <row r="604" spans="1:12" x14ac:dyDescent="0.25">
      <c r="A604" s="18" t="s">
        <v>1495</v>
      </c>
      <c r="B604" s="137" t="s">
        <v>2623</v>
      </c>
      <c r="C604" s="138">
        <v>181</v>
      </c>
      <c r="D604" s="138">
        <v>178</v>
      </c>
      <c r="E604" s="138">
        <v>175</v>
      </c>
      <c r="F604" s="138">
        <v>172</v>
      </c>
      <c r="G604" s="138">
        <v>170</v>
      </c>
      <c r="H604" s="138">
        <v>818</v>
      </c>
      <c r="I604" s="138">
        <v>809</v>
      </c>
      <c r="J604" s="138">
        <v>7192</v>
      </c>
      <c r="K604" s="138">
        <v>1005</v>
      </c>
      <c r="L604" s="138">
        <v>10700</v>
      </c>
    </row>
    <row r="605" spans="1:12" x14ac:dyDescent="0.25">
      <c r="A605" s="18" t="s">
        <v>1496</v>
      </c>
      <c r="B605" s="137" t="s">
        <v>2085</v>
      </c>
      <c r="C605" s="138">
        <v>210</v>
      </c>
      <c r="D605" s="138">
        <v>198</v>
      </c>
      <c r="E605" s="138">
        <v>190</v>
      </c>
      <c r="F605" s="138">
        <v>187</v>
      </c>
      <c r="G605" s="138">
        <v>187</v>
      </c>
      <c r="H605" s="138">
        <v>1021</v>
      </c>
      <c r="I605" s="138">
        <v>1219</v>
      </c>
      <c r="J605" s="138">
        <v>10525</v>
      </c>
      <c r="K605" s="138">
        <v>2345</v>
      </c>
      <c r="L605" s="138">
        <v>16082</v>
      </c>
    </row>
    <row r="606" spans="1:12" x14ac:dyDescent="0.25">
      <c r="A606" s="18" t="s">
        <v>1497</v>
      </c>
      <c r="B606" s="137" t="s">
        <v>1022</v>
      </c>
      <c r="C606" s="138">
        <v>1975</v>
      </c>
      <c r="D606" s="138">
        <v>1876</v>
      </c>
      <c r="E606" s="138">
        <v>1816</v>
      </c>
      <c r="F606" s="138">
        <v>1791</v>
      </c>
      <c r="G606" s="138">
        <v>1795</v>
      </c>
      <c r="H606" s="138">
        <v>9776</v>
      </c>
      <c r="I606" s="138">
        <v>11682</v>
      </c>
      <c r="J606" s="138">
        <v>103593</v>
      </c>
      <c r="K606" s="138">
        <v>20670</v>
      </c>
      <c r="L606" s="138">
        <v>154974</v>
      </c>
    </row>
    <row r="607" spans="1:12" x14ac:dyDescent="0.25">
      <c r="A607" s="18" t="s">
        <v>1498</v>
      </c>
      <c r="B607" s="137" t="s">
        <v>2624</v>
      </c>
      <c r="C607" s="138">
        <v>99</v>
      </c>
      <c r="D607" s="138">
        <v>96</v>
      </c>
      <c r="E607" s="138">
        <v>96</v>
      </c>
      <c r="F607" s="138">
        <v>98</v>
      </c>
      <c r="G607" s="138">
        <v>102</v>
      </c>
      <c r="H607" s="138">
        <v>592</v>
      </c>
      <c r="I607" s="138">
        <v>735</v>
      </c>
      <c r="J607" s="138">
        <v>5423</v>
      </c>
      <c r="K607" s="138">
        <v>1615</v>
      </c>
      <c r="L607" s="138">
        <v>8856</v>
      </c>
    </row>
    <row r="608" spans="1:12" x14ac:dyDescent="0.25">
      <c r="A608" s="18" t="s">
        <v>1499</v>
      </c>
      <c r="B608" s="137" t="s">
        <v>2625</v>
      </c>
      <c r="C608" s="138">
        <v>440</v>
      </c>
      <c r="D608" s="138">
        <v>434</v>
      </c>
      <c r="E608" s="138">
        <v>433</v>
      </c>
      <c r="F608" s="138">
        <v>436</v>
      </c>
      <c r="G608" s="138">
        <v>443</v>
      </c>
      <c r="H608" s="138">
        <v>2400</v>
      </c>
      <c r="I608" s="138">
        <v>2771</v>
      </c>
      <c r="J608" s="138">
        <v>19100</v>
      </c>
      <c r="K608" s="138">
        <v>3104</v>
      </c>
      <c r="L608" s="138">
        <v>29561</v>
      </c>
    </row>
    <row r="609" spans="1:12" x14ac:dyDescent="0.25">
      <c r="A609" s="18" t="s">
        <v>1500</v>
      </c>
      <c r="B609" s="137" t="s">
        <v>601</v>
      </c>
      <c r="C609" s="138">
        <v>682</v>
      </c>
      <c r="D609" s="138">
        <v>685</v>
      </c>
      <c r="E609" s="138">
        <v>694</v>
      </c>
      <c r="F609" s="138">
        <v>707</v>
      </c>
      <c r="G609" s="138">
        <v>725</v>
      </c>
      <c r="H609" s="138">
        <v>3961</v>
      </c>
      <c r="I609" s="138">
        <v>4548</v>
      </c>
      <c r="J609" s="138">
        <v>38229</v>
      </c>
      <c r="K609" s="138">
        <v>7475</v>
      </c>
      <c r="L609" s="138">
        <v>57706</v>
      </c>
    </row>
    <row r="610" spans="1:12" x14ac:dyDescent="0.25">
      <c r="A610" s="18" t="s">
        <v>1848</v>
      </c>
      <c r="B610" s="137" t="s">
        <v>2626</v>
      </c>
      <c r="C610" s="138">
        <v>52</v>
      </c>
      <c r="D610" s="138">
        <v>58</v>
      </c>
      <c r="E610" s="138">
        <v>64</v>
      </c>
      <c r="F610" s="138">
        <v>69</v>
      </c>
      <c r="G610" s="138">
        <v>73</v>
      </c>
      <c r="H610" s="138">
        <v>399</v>
      </c>
      <c r="I610" s="138">
        <v>420</v>
      </c>
      <c r="J610" s="138">
        <v>2459</v>
      </c>
      <c r="K610" s="138">
        <v>420</v>
      </c>
      <c r="L610" s="138">
        <v>4014</v>
      </c>
    </row>
    <row r="611" spans="1:12" x14ac:dyDescent="0.25">
      <c r="A611" s="18" t="s">
        <v>1501</v>
      </c>
      <c r="B611" s="137" t="s">
        <v>2627</v>
      </c>
      <c r="C611" s="138">
        <v>220</v>
      </c>
      <c r="D611" s="138">
        <v>209</v>
      </c>
      <c r="E611" s="138">
        <v>204</v>
      </c>
      <c r="F611" s="138">
        <v>204</v>
      </c>
      <c r="G611" s="138">
        <v>208</v>
      </c>
      <c r="H611" s="138">
        <v>1181</v>
      </c>
      <c r="I611" s="138">
        <v>1376</v>
      </c>
      <c r="J611" s="138">
        <v>6332</v>
      </c>
      <c r="K611" s="138">
        <v>1535</v>
      </c>
      <c r="L611" s="138">
        <v>11469</v>
      </c>
    </row>
    <row r="612" spans="1:12" x14ac:dyDescent="0.25">
      <c r="A612" s="18" t="s">
        <v>1814</v>
      </c>
      <c r="B612" s="137" t="s">
        <v>2628</v>
      </c>
      <c r="C612" s="138">
        <v>465</v>
      </c>
      <c r="D612" s="138">
        <v>481</v>
      </c>
      <c r="E612" s="138">
        <v>498</v>
      </c>
      <c r="F612" s="138">
        <v>513</v>
      </c>
      <c r="G612" s="138">
        <v>530</v>
      </c>
      <c r="H612" s="138">
        <v>2905</v>
      </c>
      <c r="I612" s="138">
        <v>3339</v>
      </c>
      <c r="J612" s="138">
        <v>24332</v>
      </c>
      <c r="K612" s="138">
        <v>4525</v>
      </c>
      <c r="L612" s="138">
        <v>37588</v>
      </c>
    </row>
    <row r="613" spans="1:12" x14ac:dyDescent="0.25">
      <c r="A613" s="18" t="s">
        <v>1852</v>
      </c>
      <c r="B613" s="137" t="s">
        <v>2069</v>
      </c>
      <c r="C613" s="138">
        <v>127</v>
      </c>
      <c r="D613" s="138">
        <v>121</v>
      </c>
      <c r="E613" s="138">
        <v>116</v>
      </c>
      <c r="F613" s="138">
        <v>117</v>
      </c>
      <c r="G613" s="138">
        <v>118</v>
      </c>
      <c r="H613" s="138">
        <v>689</v>
      </c>
      <c r="I613" s="138">
        <v>885</v>
      </c>
      <c r="J613" s="138">
        <v>6886</v>
      </c>
      <c r="K613" s="138">
        <v>1501</v>
      </c>
      <c r="L613" s="138">
        <v>10560</v>
      </c>
    </row>
    <row r="614" spans="1:12" x14ac:dyDescent="0.25">
      <c r="A614" s="18" t="s">
        <v>1502</v>
      </c>
      <c r="B614" s="137" t="s">
        <v>2629</v>
      </c>
      <c r="C614" s="138">
        <v>218</v>
      </c>
      <c r="D614" s="138">
        <v>221</v>
      </c>
      <c r="E614" s="138">
        <v>226</v>
      </c>
      <c r="F614" s="138">
        <v>236</v>
      </c>
      <c r="G614" s="138">
        <v>247</v>
      </c>
      <c r="H614" s="138">
        <v>1430</v>
      </c>
      <c r="I614" s="138">
        <v>1687</v>
      </c>
      <c r="J614" s="138">
        <v>9230</v>
      </c>
      <c r="K614" s="138">
        <v>2306</v>
      </c>
      <c r="L614" s="138">
        <v>15801</v>
      </c>
    </row>
    <row r="615" spans="1:12" x14ac:dyDescent="0.25">
      <c r="A615" s="18" t="s">
        <v>1703</v>
      </c>
      <c r="B615" s="137" t="s">
        <v>632</v>
      </c>
      <c r="C615" s="138">
        <v>1797</v>
      </c>
      <c r="D615" s="138">
        <v>1700</v>
      </c>
      <c r="E615" s="138">
        <v>1641</v>
      </c>
      <c r="F615" s="138">
        <v>1620</v>
      </c>
      <c r="G615" s="138">
        <v>1628</v>
      </c>
      <c r="H615" s="138">
        <v>8984</v>
      </c>
      <c r="I615" s="138">
        <v>10949</v>
      </c>
      <c r="J615" s="138">
        <v>91227</v>
      </c>
      <c r="K615" s="138">
        <v>14669</v>
      </c>
      <c r="L615" s="138">
        <v>134215</v>
      </c>
    </row>
    <row r="616" spans="1:12" x14ac:dyDescent="0.25">
      <c r="A616" s="18" t="s">
        <v>1503</v>
      </c>
      <c r="B616" s="137" t="s">
        <v>2630</v>
      </c>
      <c r="C616" s="138">
        <v>79</v>
      </c>
      <c r="D616" s="138">
        <v>70</v>
      </c>
      <c r="E616" s="138">
        <v>64</v>
      </c>
      <c r="F616" s="138">
        <v>61</v>
      </c>
      <c r="G616" s="138">
        <v>60</v>
      </c>
      <c r="H616" s="138">
        <v>348</v>
      </c>
      <c r="I616" s="138">
        <v>487</v>
      </c>
      <c r="J616" s="138">
        <v>4004</v>
      </c>
      <c r="K616" s="138">
        <v>972</v>
      </c>
      <c r="L616" s="138">
        <v>6145</v>
      </c>
    </row>
    <row r="617" spans="1:12" x14ac:dyDescent="0.25">
      <c r="A617" s="18" t="s">
        <v>1710</v>
      </c>
      <c r="B617" s="137" t="s">
        <v>1983</v>
      </c>
      <c r="C617" s="138">
        <v>97</v>
      </c>
      <c r="D617" s="138">
        <v>105</v>
      </c>
      <c r="E617" s="138">
        <v>110</v>
      </c>
      <c r="F617" s="138">
        <v>115</v>
      </c>
      <c r="G617" s="138">
        <v>120</v>
      </c>
      <c r="H617" s="138">
        <v>649</v>
      </c>
      <c r="I617" s="138">
        <v>686</v>
      </c>
      <c r="J617" s="138">
        <v>5533</v>
      </c>
      <c r="K617" s="138">
        <v>1080</v>
      </c>
      <c r="L617" s="138">
        <v>8495</v>
      </c>
    </row>
    <row r="618" spans="1:12" x14ac:dyDescent="0.25">
      <c r="A618" s="18" t="s">
        <v>1504</v>
      </c>
      <c r="B618" s="137" t="s">
        <v>2198</v>
      </c>
      <c r="C618" s="138">
        <v>338</v>
      </c>
      <c r="D618" s="138">
        <v>348</v>
      </c>
      <c r="E618" s="138">
        <v>356</v>
      </c>
      <c r="F618" s="138">
        <v>364</v>
      </c>
      <c r="G618" s="138">
        <v>373</v>
      </c>
      <c r="H618" s="138">
        <v>1965</v>
      </c>
      <c r="I618" s="138">
        <v>2106</v>
      </c>
      <c r="J618" s="138">
        <v>17305</v>
      </c>
      <c r="K618" s="138">
        <v>2984</v>
      </c>
      <c r="L618" s="138">
        <v>26139</v>
      </c>
    </row>
    <row r="619" spans="1:12" x14ac:dyDescent="0.25">
      <c r="A619" s="18" t="s">
        <v>1823</v>
      </c>
      <c r="B619" s="137" t="s">
        <v>2631</v>
      </c>
      <c r="C619" s="138">
        <v>103</v>
      </c>
      <c r="D619" s="138">
        <v>97</v>
      </c>
      <c r="E619" s="138">
        <v>94</v>
      </c>
      <c r="F619" s="138">
        <v>92</v>
      </c>
      <c r="G619" s="138">
        <v>93</v>
      </c>
      <c r="H619" s="138">
        <v>532</v>
      </c>
      <c r="I619" s="138">
        <v>667</v>
      </c>
      <c r="J619" s="138">
        <v>5509</v>
      </c>
      <c r="K619" s="138">
        <v>1559</v>
      </c>
      <c r="L619" s="138">
        <v>8746</v>
      </c>
    </row>
    <row r="620" spans="1:12" x14ac:dyDescent="0.25">
      <c r="A620" s="18" t="s">
        <v>1505</v>
      </c>
      <c r="B620" s="137" t="s">
        <v>2143</v>
      </c>
      <c r="C620" s="138">
        <v>36</v>
      </c>
      <c r="D620" s="138">
        <v>36</v>
      </c>
      <c r="E620" s="138">
        <v>37</v>
      </c>
      <c r="F620" s="138">
        <v>37</v>
      </c>
      <c r="G620" s="138">
        <v>38</v>
      </c>
      <c r="H620" s="138">
        <v>215</v>
      </c>
      <c r="I620" s="138">
        <v>246</v>
      </c>
      <c r="J620" s="138">
        <v>2156</v>
      </c>
      <c r="K620" s="138">
        <v>522</v>
      </c>
      <c r="L620" s="138">
        <v>3323</v>
      </c>
    </row>
    <row r="621" spans="1:12" x14ac:dyDescent="0.25">
      <c r="A621" s="18" t="s">
        <v>1506</v>
      </c>
      <c r="B621" s="137" t="s">
        <v>2061</v>
      </c>
      <c r="C621" s="138">
        <v>72</v>
      </c>
      <c r="D621" s="138">
        <v>69</v>
      </c>
      <c r="E621" s="138">
        <v>70</v>
      </c>
      <c r="F621" s="138">
        <v>71</v>
      </c>
      <c r="G621" s="138">
        <v>74</v>
      </c>
      <c r="H621" s="138">
        <v>438</v>
      </c>
      <c r="I621" s="138">
        <v>543</v>
      </c>
      <c r="J621" s="138">
        <v>3246</v>
      </c>
      <c r="K621" s="138">
        <v>908</v>
      </c>
      <c r="L621" s="138">
        <v>5491</v>
      </c>
    </row>
    <row r="622" spans="1:12" x14ac:dyDescent="0.25">
      <c r="A622" s="18" t="s">
        <v>1507</v>
      </c>
      <c r="B622" s="137" t="s">
        <v>2632</v>
      </c>
      <c r="C622" s="138">
        <v>49</v>
      </c>
      <c r="D622" s="138">
        <v>47</v>
      </c>
      <c r="E622" s="138">
        <v>47</v>
      </c>
      <c r="F622" s="138">
        <v>47</v>
      </c>
      <c r="G622" s="138">
        <v>50</v>
      </c>
      <c r="H622" s="138">
        <v>297</v>
      </c>
      <c r="I622" s="138">
        <v>388</v>
      </c>
      <c r="J622" s="138">
        <v>2359</v>
      </c>
      <c r="K622" s="138">
        <v>562</v>
      </c>
      <c r="L622" s="138">
        <v>3846</v>
      </c>
    </row>
    <row r="623" spans="1:12" x14ac:dyDescent="0.25">
      <c r="A623" s="18" t="s">
        <v>1508</v>
      </c>
      <c r="B623" s="137" t="s">
        <v>2633</v>
      </c>
      <c r="C623" s="138">
        <v>70</v>
      </c>
      <c r="D623" s="138">
        <v>61</v>
      </c>
      <c r="E623" s="138">
        <v>53</v>
      </c>
      <c r="F623" s="138">
        <v>48</v>
      </c>
      <c r="G623" s="138">
        <v>46</v>
      </c>
      <c r="H623" s="138">
        <v>243</v>
      </c>
      <c r="I623" s="138">
        <v>314</v>
      </c>
      <c r="J623" s="138">
        <v>1767</v>
      </c>
      <c r="K623" s="138">
        <v>359</v>
      </c>
      <c r="L623" s="138">
        <v>2961</v>
      </c>
    </row>
    <row r="624" spans="1:12" x14ac:dyDescent="0.25">
      <c r="A624" s="18" t="s">
        <v>1832</v>
      </c>
      <c r="B624" s="137" t="s">
        <v>2634</v>
      </c>
      <c r="C624" s="138">
        <v>231</v>
      </c>
      <c r="D624" s="138">
        <v>218</v>
      </c>
      <c r="E624" s="138">
        <v>211</v>
      </c>
      <c r="F624" s="138">
        <v>213</v>
      </c>
      <c r="G624" s="138">
        <v>221</v>
      </c>
      <c r="H624" s="138">
        <v>1337</v>
      </c>
      <c r="I624" s="138">
        <v>1745</v>
      </c>
      <c r="J624" s="138">
        <v>12075</v>
      </c>
      <c r="K624" s="138">
        <v>2447</v>
      </c>
      <c r="L624" s="138">
        <v>18698</v>
      </c>
    </row>
    <row r="625" spans="1:12" x14ac:dyDescent="0.25">
      <c r="A625" s="18" t="s">
        <v>1509</v>
      </c>
      <c r="B625" s="137" t="s">
        <v>2635</v>
      </c>
      <c r="C625" s="138">
        <v>111</v>
      </c>
      <c r="D625" s="138">
        <v>108</v>
      </c>
      <c r="E625" s="138">
        <v>107</v>
      </c>
      <c r="F625" s="138">
        <v>109</v>
      </c>
      <c r="G625" s="138">
        <v>111</v>
      </c>
      <c r="H625" s="138">
        <v>635</v>
      </c>
      <c r="I625" s="138">
        <v>749</v>
      </c>
      <c r="J625" s="138">
        <v>5286</v>
      </c>
      <c r="K625" s="138">
        <v>1081</v>
      </c>
      <c r="L625" s="138">
        <v>8297</v>
      </c>
    </row>
    <row r="626" spans="1:12" x14ac:dyDescent="0.25">
      <c r="A626" s="18" t="s">
        <v>1510</v>
      </c>
      <c r="B626" s="137" t="s">
        <v>2636</v>
      </c>
      <c r="C626" s="138">
        <v>136</v>
      </c>
      <c r="D626" s="138">
        <v>131</v>
      </c>
      <c r="E626" s="138">
        <v>129</v>
      </c>
      <c r="F626" s="138">
        <v>131</v>
      </c>
      <c r="G626" s="138">
        <v>133</v>
      </c>
      <c r="H626" s="138">
        <v>750</v>
      </c>
      <c r="I626" s="138">
        <v>929</v>
      </c>
      <c r="J626" s="138">
        <v>6473</v>
      </c>
      <c r="K626" s="138">
        <v>964</v>
      </c>
      <c r="L626" s="138">
        <v>9776</v>
      </c>
    </row>
    <row r="627" spans="1:12" x14ac:dyDescent="0.25">
      <c r="A627" s="18" t="s">
        <v>1878</v>
      </c>
      <c r="B627" s="137" t="s">
        <v>2637</v>
      </c>
      <c r="C627" s="138">
        <v>40</v>
      </c>
      <c r="D627" s="138">
        <v>40</v>
      </c>
      <c r="E627" s="138">
        <v>41</v>
      </c>
      <c r="F627" s="138">
        <v>44</v>
      </c>
      <c r="G627" s="138">
        <v>46</v>
      </c>
      <c r="H627" s="138">
        <v>274</v>
      </c>
      <c r="I627" s="138">
        <v>327</v>
      </c>
      <c r="J627" s="138">
        <v>2054</v>
      </c>
      <c r="K627" s="138">
        <v>480</v>
      </c>
      <c r="L627" s="138">
        <v>3346</v>
      </c>
    </row>
    <row r="628" spans="1:12" x14ac:dyDescent="0.25">
      <c r="A628" s="18" t="s">
        <v>1511</v>
      </c>
      <c r="B628" s="137" t="s">
        <v>1984</v>
      </c>
      <c r="C628" s="138">
        <v>16</v>
      </c>
      <c r="D628" s="138">
        <v>15</v>
      </c>
      <c r="E628" s="138">
        <v>16</v>
      </c>
      <c r="F628" s="138">
        <v>16</v>
      </c>
      <c r="G628" s="138">
        <v>18</v>
      </c>
      <c r="H628" s="138">
        <v>107</v>
      </c>
      <c r="I628" s="138">
        <v>142</v>
      </c>
      <c r="J628" s="138">
        <v>1212</v>
      </c>
      <c r="K628" s="138">
        <v>330</v>
      </c>
      <c r="L628" s="138">
        <v>1872</v>
      </c>
    </row>
    <row r="629" spans="1:12" x14ac:dyDescent="0.25">
      <c r="A629" s="18" t="s">
        <v>1512</v>
      </c>
      <c r="B629" s="137" t="s">
        <v>2638</v>
      </c>
      <c r="C629" s="138">
        <v>213</v>
      </c>
      <c r="D629" s="138">
        <v>205</v>
      </c>
      <c r="E629" s="138">
        <v>201</v>
      </c>
      <c r="F629" s="138">
        <v>199</v>
      </c>
      <c r="G629" s="138">
        <v>201</v>
      </c>
      <c r="H629" s="138">
        <v>1089</v>
      </c>
      <c r="I629" s="138">
        <v>1304</v>
      </c>
      <c r="J629" s="138">
        <v>10519</v>
      </c>
      <c r="K629" s="138">
        <v>1571</v>
      </c>
      <c r="L629" s="138">
        <v>15502</v>
      </c>
    </row>
    <row r="630" spans="1:12" x14ac:dyDescent="0.25">
      <c r="A630" s="18" t="s">
        <v>1513</v>
      </c>
      <c r="B630" s="137" t="s">
        <v>2223</v>
      </c>
      <c r="C630" s="138">
        <v>262</v>
      </c>
      <c r="D630" s="138">
        <v>272</v>
      </c>
      <c r="E630" s="138">
        <v>283</v>
      </c>
      <c r="F630" s="138">
        <v>295</v>
      </c>
      <c r="G630" s="138">
        <v>308</v>
      </c>
      <c r="H630" s="138">
        <v>1736</v>
      </c>
      <c r="I630" s="138">
        <v>1960</v>
      </c>
      <c r="J630" s="138">
        <v>14703</v>
      </c>
      <c r="K630" s="138">
        <v>3929</v>
      </c>
      <c r="L630" s="138">
        <v>23748</v>
      </c>
    </row>
    <row r="631" spans="1:12" x14ac:dyDescent="0.25">
      <c r="A631" s="18" t="s">
        <v>1514</v>
      </c>
      <c r="B631" s="137" t="s">
        <v>2639</v>
      </c>
      <c r="C631" s="138">
        <v>107</v>
      </c>
      <c r="D631" s="138">
        <v>108</v>
      </c>
      <c r="E631" s="138">
        <v>109</v>
      </c>
      <c r="F631" s="138">
        <v>112</v>
      </c>
      <c r="G631" s="138">
        <v>116</v>
      </c>
      <c r="H631" s="138">
        <v>664</v>
      </c>
      <c r="I631" s="138">
        <v>798</v>
      </c>
      <c r="J631" s="138">
        <v>6348</v>
      </c>
      <c r="K631" s="138">
        <v>1954</v>
      </c>
      <c r="L631" s="138">
        <v>10316</v>
      </c>
    </row>
    <row r="632" spans="1:12" x14ac:dyDescent="0.25">
      <c r="A632" s="18" t="s">
        <v>1515</v>
      </c>
      <c r="B632" s="137" t="s">
        <v>2640</v>
      </c>
      <c r="C632" s="138">
        <v>116</v>
      </c>
      <c r="D632" s="138">
        <v>110</v>
      </c>
      <c r="E632" s="138">
        <v>105</v>
      </c>
      <c r="F632" s="138">
        <v>103</v>
      </c>
      <c r="G632" s="138">
        <v>102</v>
      </c>
      <c r="H632" s="138">
        <v>566</v>
      </c>
      <c r="I632" s="138">
        <v>677</v>
      </c>
      <c r="J632" s="138">
        <v>4174</v>
      </c>
      <c r="K632" s="138">
        <v>714</v>
      </c>
      <c r="L632" s="138">
        <v>6667</v>
      </c>
    </row>
    <row r="633" spans="1:12" x14ac:dyDescent="0.25">
      <c r="A633" s="18" t="s">
        <v>1711</v>
      </c>
      <c r="B633" s="137" t="s">
        <v>2641</v>
      </c>
      <c r="C633" s="138">
        <v>134</v>
      </c>
      <c r="D633" s="138">
        <v>131</v>
      </c>
      <c r="E633" s="138">
        <v>130</v>
      </c>
      <c r="F633" s="138">
        <v>129</v>
      </c>
      <c r="G633" s="138">
        <v>132</v>
      </c>
      <c r="H633" s="138">
        <v>734</v>
      </c>
      <c r="I633" s="138">
        <v>889</v>
      </c>
      <c r="J633" s="138">
        <v>7128</v>
      </c>
      <c r="K633" s="138">
        <v>1594</v>
      </c>
      <c r="L633" s="138">
        <v>11001</v>
      </c>
    </row>
    <row r="634" spans="1:12" x14ac:dyDescent="0.25">
      <c r="A634" s="18" t="s">
        <v>1516</v>
      </c>
      <c r="B634" s="137" t="s">
        <v>1023</v>
      </c>
      <c r="C634" s="138">
        <v>241</v>
      </c>
      <c r="D634" s="138">
        <v>228</v>
      </c>
      <c r="E634" s="138">
        <v>222</v>
      </c>
      <c r="F634" s="138">
        <v>221</v>
      </c>
      <c r="G634" s="138">
        <v>224</v>
      </c>
      <c r="H634" s="138">
        <v>1252</v>
      </c>
      <c r="I634" s="138">
        <v>1502</v>
      </c>
      <c r="J634" s="138">
        <v>10463</v>
      </c>
      <c r="K634" s="138">
        <v>2754</v>
      </c>
      <c r="L634" s="138">
        <v>17107</v>
      </c>
    </row>
    <row r="635" spans="1:12" x14ac:dyDescent="0.25">
      <c r="A635" s="18" t="s">
        <v>1767</v>
      </c>
      <c r="B635" s="137" t="s">
        <v>2050</v>
      </c>
      <c r="C635" s="138">
        <v>62</v>
      </c>
      <c r="D635" s="138">
        <v>56</v>
      </c>
      <c r="E635" s="138">
        <v>53</v>
      </c>
      <c r="F635" s="138">
        <v>54</v>
      </c>
      <c r="G635" s="138">
        <v>53</v>
      </c>
      <c r="H635" s="138">
        <v>318</v>
      </c>
      <c r="I635" s="138">
        <v>434</v>
      </c>
      <c r="J635" s="138">
        <v>3055</v>
      </c>
      <c r="K635" s="138">
        <v>650</v>
      </c>
      <c r="L635" s="138">
        <v>4735</v>
      </c>
    </row>
    <row r="636" spans="1:12" x14ac:dyDescent="0.25">
      <c r="A636" s="18" t="s">
        <v>1517</v>
      </c>
      <c r="B636" s="137" t="s">
        <v>2051</v>
      </c>
      <c r="C636" s="138">
        <v>125</v>
      </c>
      <c r="D636" s="138">
        <v>112</v>
      </c>
      <c r="E636" s="138">
        <v>106</v>
      </c>
      <c r="F636" s="138">
        <v>105</v>
      </c>
      <c r="G636" s="138">
        <v>110</v>
      </c>
      <c r="H636" s="138">
        <v>703</v>
      </c>
      <c r="I636" s="138">
        <v>987</v>
      </c>
      <c r="J636" s="138">
        <v>4912</v>
      </c>
      <c r="K636" s="138">
        <v>853</v>
      </c>
      <c r="L636" s="138">
        <v>8013</v>
      </c>
    </row>
    <row r="637" spans="1:12" x14ac:dyDescent="0.25">
      <c r="A637" s="18" t="s">
        <v>1518</v>
      </c>
      <c r="B637" s="137" t="s">
        <v>2642</v>
      </c>
      <c r="C637" s="138">
        <v>153</v>
      </c>
      <c r="D637" s="138">
        <v>152</v>
      </c>
      <c r="E637" s="138">
        <v>150</v>
      </c>
      <c r="F637" s="138">
        <v>152</v>
      </c>
      <c r="G637" s="138">
        <v>155</v>
      </c>
      <c r="H637" s="138">
        <v>851</v>
      </c>
      <c r="I637" s="138">
        <v>1003</v>
      </c>
      <c r="J637" s="138">
        <v>5803</v>
      </c>
      <c r="K637" s="138">
        <v>942</v>
      </c>
      <c r="L637" s="138">
        <v>9361</v>
      </c>
    </row>
    <row r="638" spans="1:12" x14ac:dyDescent="0.25">
      <c r="A638" s="18" t="s">
        <v>1519</v>
      </c>
      <c r="B638" s="137" t="s">
        <v>2643</v>
      </c>
      <c r="C638" s="138">
        <v>4698</v>
      </c>
      <c r="D638" s="138">
        <v>4580</v>
      </c>
      <c r="E638" s="138">
        <v>4540</v>
      </c>
      <c r="F638" s="138">
        <v>4568</v>
      </c>
      <c r="G638" s="138">
        <v>4651</v>
      </c>
      <c r="H638" s="138">
        <v>25677</v>
      </c>
      <c r="I638" s="138">
        <v>29678</v>
      </c>
      <c r="J638" s="138">
        <v>203136</v>
      </c>
      <c r="K638" s="138">
        <v>21501</v>
      </c>
      <c r="L638" s="138">
        <v>303029</v>
      </c>
    </row>
    <row r="639" spans="1:12" x14ac:dyDescent="0.25">
      <c r="A639" s="18" t="s">
        <v>1520</v>
      </c>
      <c r="B639" s="137" t="s">
        <v>2644</v>
      </c>
      <c r="C639" s="138">
        <v>43</v>
      </c>
      <c r="D639" s="138">
        <v>42</v>
      </c>
      <c r="E639" s="138">
        <v>42</v>
      </c>
      <c r="F639" s="138">
        <v>43</v>
      </c>
      <c r="G639" s="138">
        <v>43</v>
      </c>
      <c r="H639" s="138">
        <v>240</v>
      </c>
      <c r="I639" s="138">
        <v>283</v>
      </c>
      <c r="J639" s="138">
        <v>2512</v>
      </c>
      <c r="K639" s="138">
        <v>609</v>
      </c>
      <c r="L639" s="138">
        <v>3857</v>
      </c>
    </row>
    <row r="640" spans="1:12" x14ac:dyDescent="0.25">
      <c r="A640" s="18" t="s">
        <v>1521</v>
      </c>
      <c r="B640" s="137" t="s">
        <v>2645</v>
      </c>
      <c r="C640" s="138">
        <v>134</v>
      </c>
      <c r="D640" s="138">
        <v>122</v>
      </c>
      <c r="E640" s="138">
        <v>115</v>
      </c>
      <c r="F640" s="138">
        <v>112</v>
      </c>
      <c r="G640" s="138">
        <v>113</v>
      </c>
      <c r="H640" s="138">
        <v>657</v>
      </c>
      <c r="I640" s="138">
        <v>856</v>
      </c>
      <c r="J640" s="138">
        <v>6235</v>
      </c>
      <c r="K640" s="138">
        <v>963</v>
      </c>
      <c r="L640" s="138">
        <v>9307</v>
      </c>
    </row>
    <row r="641" spans="1:12" x14ac:dyDescent="0.25">
      <c r="A641" s="18" t="s">
        <v>1522</v>
      </c>
      <c r="B641" s="137" t="s">
        <v>2144</v>
      </c>
      <c r="C641" s="138">
        <v>184</v>
      </c>
      <c r="D641" s="138">
        <v>185</v>
      </c>
      <c r="E641" s="138">
        <v>188</v>
      </c>
      <c r="F641" s="138">
        <v>192</v>
      </c>
      <c r="G641" s="138">
        <v>198</v>
      </c>
      <c r="H641" s="138">
        <v>1083</v>
      </c>
      <c r="I641" s="138">
        <v>1232</v>
      </c>
      <c r="J641" s="138">
        <v>8801</v>
      </c>
      <c r="K641" s="138">
        <v>1979</v>
      </c>
      <c r="L641" s="138">
        <v>14042</v>
      </c>
    </row>
    <row r="642" spans="1:12" x14ac:dyDescent="0.25">
      <c r="A642" s="18" t="s">
        <v>1523</v>
      </c>
      <c r="B642" s="137" t="s">
        <v>2646</v>
      </c>
      <c r="C642" s="138">
        <v>26</v>
      </c>
      <c r="D642" s="138">
        <v>24</v>
      </c>
      <c r="E642" s="138">
        <v>23</v>
      </c>
      <c r="F642" s="138">
        <v>23</v>
      </c>
      <c r="G642" s="138">
        <v>24</v>
      </c>
      <c r="H642" s="138">
        <v>159</v>
      </c>
      <c r="I642" s="138">
        <v>228</v>
      </c>
      <c r="J642" s="138">
        <v>1577</v>
      </c>
      <c r="K642" s="138">
        <v>404</v>
      </c>
      <c r="L642" s="138">
        <v>2488</v>
      </c>
    </row>
    <row r="643" spans="1:12" x14ac:dyDescent="0.25">
      <c r="A643" s="18" t="s">
        <v>1842</v>
      </c>
      <c r="B643" s="137" t="s">
        <v>2647</v>
      </c>
      <c r="C643" s="138">
        <v>90</v>
      </c>
      <c r="D643" s="138">
        <v>82</v>
      </c>
      <c r="E643" s="138">
        <v>77</v>
      </c>
      <c r="F643" s="138">
        <v>73</v>
      </c>
      <c r="G643" s="138">
        <v>73</v>
      </c>
      <c r="H643" s="138">
        <v>401</v>
      </c>
      <c r="I643" s="138">
        <v>509</v>
      </c>
      <c r="J643" s="138">
        <v>3163</v>
      </c>
      <c r="K643" s="138">
        <v>723</v>
      </c>
      <c r="L643" s="138">
        <v>5191</v>
      </c>
    </row>
    <row r="644" spans="1:12" x14ac:dyDescent="0.25">
      <c r="A644" s="18" t="s">
        <v>1768</v>
      </c>
      <c r="B644" s="137" t="s">
        <v>2648</v>
      </c>
      <c r="C644" s="138">
        <v>62</v>
      </c>
      <c r="D644" s="138">
        <v>61</v>
      </c>
      <c r="E644" s="138">
        <v>63</v>
      </c>
      <c r="F644" s="138">
        <v>66</v>
      </c>
      <c r="G644" s="138">
        <v>70</v>
      </c>
      <c r="H644" s="138">
        <v>440</v>
      </c>
      <c r="I644" s="138">
        <v>578</v>
      </c>
      <c r="J644" s="138">
        <v>3596</v>
      </c>
      <c r="K644" s="138">
        <v>1003</v>
      </c>
      <c r="L644" s="138">
        <v>5939</v>
      </c>
    </row>
    <row r="645" spans="1:12" x14ac:dyDescent="0.25">
      <c r="A645" s="18" t="s">
        <v>1774</v>
      </c>
      <c r="B645" s="137" t="s">
        <v>2027</v>
      </c>
      <c r="C645" s="138">
        <v>60</v>
      </c>
      <c r="D645" s="138">
        <v>56</v>
      </c>
      <c r="E645" s="138">
        <v>54</v>
      </c>
      <c r="F645" s="138">
        <v>54</v>
      </c>
      <c r="G645" s="138">
        <v>57</v>
      </c>
      <c r="H645" s="138">
        <v>351</v>
      </c>
      <c r="I645" s="138">
        <v>466</v>
      </c>
      <c r="J645" s="138">
        <v>3473</v>
      </c>
      <c r="K645" s="138">
        <v>801</v>
      </c>
      <c r="L645" s="138">
        <v>5372</v>
      </c>
    </row>
    <row r="646" spans="1:12" x14ac:dyDescent="0.25">
      <c r="A646" s="18" t="s">
        <v>1524</v>
      </c>
      <c r="B646" s="137" t="s">
        <v>2052</v>
      </c>
      <c r="C646" s="138">
        <v>75</v>
      </c>
      <c r="D646" s="138">
        <v>86</v>
      </c>
      <c r="E646" s="138">
        <v>94</v>
      </c>
      <c r="F646" s="138">
        <v>103</v>
      </c>
      <c r="G646" s="138">
        <v>109</v>
      </c>
      <c r="H646" s="138">
        <v>629</v>
      </c>
      <c r="I646" s="138">
        <v>711</v>
      </c>
      <c r="J646" s="138">
        <v>5577</v>
      </c>
      <c r="K646" s="138">
        <v>1353</v>
      </c>
      <c r="L646" s="138">
        <v>8737</v>
      </c>
    </row>
    <row r="647" spans="1:12" x14ac:dyDescent="0.25">
      <c r="A647" s="18" t="s">
        <v>1525</v>
      </c>
      <c r="B647" s="137" t="s">
        <v>1985</v>
      </c>
      <c r="C647" s="138">
        <v>139</v>
      </c>
      <c r="D647" s="138">
        <v>147</v>
      </c>
      <c r="E647" s="138">
        <v>154</v>
      </c>
      <c r="F647" s="138">
        <v>161</v>
      </c>
      <c r="G647" s="138">
        <v>166</v>
      </c>
      <c r="H647" s="138">
        <v>895</v>
      </c>
      <c r="I647" s="138">
        <v>955</v>
      </c>
      <c r="J647" s="138">
        <v>7996</v>
      </c>
      <c r="K647" s="138">
        <v>1326</v>
      </c>
      <c r="L647" s="138">
        <v>11939</v>
      </c>
    </row>
    <row r="648" spans="1:12" x14ac:dyDescent="0.25">
      <c r="A648" s="18" t="s">
        <v>1526</v>
      </c>
      <c r="B648" s="137" t="s">
        <v>2649</v>
      </c>
      <c r="C648" s="138">
        <v>417</v>
      </c>
      <c r="D648" s="138">
        <v>410</v>
      </c>
      <c r="E648" s="138">
        <v>416</v>
      </c>
      <c r="F648" s="138">
        <v>433</v>
      </c>
      <c r="G648" s="138">
        <v>457</v>
      </c>
      <c r="H648" s="138">
        <v>2800</v>
      </c>
      <c r="I648" s="138">
        <v>3536</v>
      </c>
      <c r="J648" s="138">
        <v>18088</v>
      </c>
      <c r="K648" s="138">
        <v>2824</v>
      </c>
      <c r="L648" s="138">
        <v>29381</v>
      </c>
    </row>
    <row r="649" spans="1:12" x14ac:dyDescent="0.25">
      <c r="A649" s="18" t="s">
        <v>1527</v>
      </c>
      <c r="B649" s="137" t="s">
        <v>2650</v>
      </c>
      <c r="C649" s="138">
        <v>153</v>
      </c>
      <c r="D649" s="138">
        <v>158</v>
      </c>
      <c r="E649" s="138">
        <v>164</v>
      </c>
      <c r="F649" s="138">
        <v>171</v>
      </c>
      <c r="G649" s="138">
        <v>179</v>
      </c>
      <c r="H649" s="138">
        <v>1012</v>
      </c>
      <c r="I649" s="138">
        <v>1187</v>
      </c>
      <c r="J649" s="138">
        <v>9163</v>
      </c>
      <c r="K649" s="138">
        <v>1964</v>
      </c>
      <c r="L649" s="138">
        <v>14151</v>
      </c>
    </row>
    <row r="650" spans="1:12" x14ac:dyDescent="0.25">
      <c r="A650" s="18" t="s">
        <v>1892</v>
      </c>
      <c r="B650" s="137" t="s">
        <v>2145</v>
      </c>
      <c r="C650" s="138">
        <v>193</v>
      </c>
      <c r="D650" s="138">
        <v>189</v>
      </c>
      <c r="E650" s="138">
        <v>189</v>
      </c>
      <c r="F650" s="138">
        <v>190</v>
      </c>
      <c r="G650" s="138">
        <v>195</v>
      </c>
      <c r="H650" s="138">
        <v>1096</v>
      </c>
      <c r="I650" s="138">
        <v>1363</v>
      </c>
      <c r="J650" s="138">
        <v>11128</v>
      </c>
      <c r="K650" s="138">
        <v>2681</v>
      </c>
      <c r="L650" s="138">
        <v>17224</v>
      </c>
    </row>
    <row r="651" spans="1:12" x14ac:dyDescent="0.25">
      <c r="A651" s="18" t="s">
        <v>1798</v>
      </c>
      <c r="B651" s="137" t="s">
        <v>2108</v>
      </c>
      <c r="C651" s="138">
        <v>59</v>
      </c>
      <c r="D651" s="138">
        <v>57</v>
      </c>
      <c r="E651" s="138">
        <v>59</v>
      </c>
      <c r="F651" s="138">
        <v>60</v>
      </c>
      <c r="G651" s="138">
        <v>62</v>
      </c>
      <c r="H651" s="138">
        <v>369</v>
      </c>
      <c r="I651" s="138">
        <v>450</v>
      </c>
      <c r="J651" s="138">
        <v>3362</v>
      </c>
      <c r="K651" s="138">
        <v>837</v>
      </c>
      <c r="L651" s="138">
        <v>5315</v>
      </c>
    </row>
    <row r="652" spans="1:12" x14ac:dyDescent="0.25">
      <c r="A652" s="18" t="s">
        <v>1528</v>
      </c>
      <c r="B652" s="137" t="s">
        <v>2651</v>
      </c>
      <c r="C652" s="138">
        <v>198</v>
      </c>
      <c r="D652" s="138">
        <v>193</v>
      </c>
      <c r="E652" s="138">
        <v>193</v>
      </c>
      <c r="F652" s="138">
        <v>200</v>
      </c>
      <c r="G652" s="138">
        <v>211</v>
      </c>
      <c r="H652" s="138">
        <v>1304</v>
      </c>
      <c r="I652" s="138">
        <v>1680</v>
      </c>
      <c r="J652" s="138">
        <v>7674</v>
      </c>
      <c r="K652" s="138">
        <v>1802</v>
      </c>
      <c r="L652" s="138">
        <v>13455</v>
      </c>
    </row>
    <row r="653" spans="1:12" x14ac:dyDescent="0.25">
      <c r="A653" s="18" t="s">
        <v>1712</v>
      </c>
      <c r="B653" s="137" t="s">
        <v>2652</v>
      </c>
      <c r="C653" s="138">
        <v>51</v>
      </c>
      <c r="D653" s="138">
        <v>47</v>
      </c>
      <c r="E653" s="138">
        <v>47</v>
      </c>
      <c r="F653" s="138">
        <v>47</v>
      </c>
      <c r="G653" s="138">
        <v>47</v>
      </c>
      <c r="H653" s="138">
        <v>288</v>
      </c>
      <c r="I653" s="138">
        <v>393</v>
      </c>
      <c r="J653" s="138">
        <v>3138</v>
      </c>
      <c r="K653" s="138">
        <v>792</v>
      </c>
      <c r="L653" s="138">
        <v>4850</v>
      </c>
    </row>
    <row r="654" spans="1:12" x14ac:dyDescent="0.25">
      <c r="A654" s="18" t="s">
        <v>1799</v>
      </c>
      <c r="B654" s="137" t="s">
        <v>2225</v>
      </c>
      <c r="C654" s="138">
        <v>25</v>
      </c>
      <c r="D654" s="138">
        <v>25</v>
      </c>
      <c r="E654" s="138">
        <v>26</v>
      </c>
      <c r="F654" s="138">
        <v>29</v>
      </c>
      <c r="G654" s="138">
        <v>29</v>
      </c>
      <c r="H654" s="138">
        <v>173</v>
      </c>
      <c r="I654" s="138">
        <v>198</v>
      </c>
      <c r="J654" s="138">
        <v>1358</v>
      </c>
      <c r="K654" s="138">
        <v>285</v>
      </c>
      <c r="L654" s="138">
        <v>2148</v>
      </c>
    </row>
    <row r="655" spans="1:12" x14ac:dyDescent="0.25">
      <c r="A655" s="18" t="s">
        <v>1893</v>
      </c>
      <c r="B655" s="137" t="s">
        <v>2653</v>
      </c>
      <c r="C655" s="138">
        <v>90</v>
      </c>
      <c r="D655" s="138">
        <v>90</v>
      </c>
      <c r="E655" s="138">
        <v>92</v>
      </c>
      <c r="F655" s="138">
        <v>95</v>
      </c>
      <c r="G655" s="138">
        <v>96</v>
      </c>
      <c r="H655" s="138">
        <v>525</v>
      </c>
      <c r="I655" s="138">
        <v>589</v>
      </c>
      <c r="J655" s="138">
        <v>4752</v>
      </c>
      <c r="K655" s="138">
        <v>764</v>
      </c>
      <c r="L655" s="138">
        <v>7093</v>
      </c>
    </row>
    <row r="656" spans="1:12" x14ac:dyDescent="0.25">
      <c r="A656" s="18" t="s">
        <v>1529</v>
      </c>
      <c r="B656" s="137" t="s">
        <v>2654</v>
      </c>
      <c r="C656" s="138">
        <v>46</v>
      </c>
      <c r="D656" s="138">
        <v>46</v>
      </c>
      <c r="E656" s="138">
        <v>47</v>
      </c>
      <c r="F656" s="138">
        <v>47</v>
      </c>
      <c r="G656" s="138">
        <v>48</v>
      </c>
      <c r="H656" s="138">
        <v>264</v>
      </c>
      <c r="I656" s="138">
        <v>299</v>
      </c>
      <c r="J656" s="138">
        <v>2351</v>
      </c>
      <c r="K656" s="138">
        <v>427</v>
      </c>
      <c r="L656" s="138">
        <v>3575</v>
      </c>
    </row>
    <row r="657" spans="1:12" x14ac:dyDescent="0.25">
      <c r="A657" s="18" t="s">
        <v>1894</v>
      </c>
      <c r="B657" s="137" t="s">
        <v>2655</v>
      </c>
      <c r="C657" s="138">
        <v>31</v>
      </c>
      <c r="D657" s="138">
        <v>41</v>
      </c>
      <c r="E657" s="138">
        <v>48</v>
      </c>
      <c r="F657" s="138">
        <v>54</v>
      </c>
      <c r="G657" s="138">
        <v>59</v>
      </c>
      <c r="H657" s="138">
        <v>329</v>
      </c>
      <c r="I657" s="138">
        <v>357</v>
      </c>
      <c r="J657" s="138">
        <v>2845</v>
      </c>
      <c r="K657" s="138">
        <v>541</v>
      </c>
      <c r="L657" s="138">
        <v>4305</v>
      </c>
    </row>
    <row r="658" spans="1:12" x14ac:dyDescent="0.25">
      <c r="A658" s="18" t="s">
        <v>1530</v>
      </c>
      <c r="B658" s="137" t="s">
        <v>2656</v>
      </c>
      <c r="C658" s="138">
        <v>96</v>
      </c>
      <c r="D658" s="138">
        <v>101</v>
      </c>
      <c r="E658" s="138">
        <v>108</v>
      </c>
      <c r="F658" s="138">
        <v>116</v>
      </c>
      <c r="G658" s="138">
        <v>121</v>
      </c>
      <c r="H658" s="138">
        <v>691</v>
      </c>
      <c r="I658" s="138">
        <v>783</v>
      </c>
      <c r="J658" s="138">
        <v>4321</v>
      </c>
      <c r="K658" s="138">
        <v>1069</v>
      </c>
      <c r="L658" s="138">
        <v>7406</v>
      </c>
    </row>
    <row r="659" spans="1:12" x14ac:dyDescent="0.25">
      <c r="A659" s="18" t="s">
        <v>1531</v>
      </c>
      <c r="B659" s="137" t="s">
        <v>2657</v>
      </c>
      <c r="C659" s="138">
        <v>88</v>
      </c>
      <c r="D659" s="138">
        <v>115</v>
      </c>
      <c r="E659" s="138">
        <v>136</v>
      </c>
      <c r="F659" s="138">
        <v>153</v>
      </c>
      <c r="G659" s="138">
        <v>163</v>
      </c>
      <c r="H659" s="138">
        <v>870</v>
      </c>
      <c r="I659" s="138">
        <v>838</v>
      </c>
      <c r="J659" s="138">
        <v>5996</v>
      </c>
      <c r="K659" s="138">
        <v>1599</v>
      </c>
      <c r="L659" s="138">
        <v>9958</v>
      </c>
    </row>
    <row r="660" spans="1:12" x14ac:dyDescent="0.25">
      <c r="A660" s="18" t="s">
        <v>1532</v>
      </c>
      <c r="B660" s="137" t="s">
        <v>1024</v>
      </c>
      <c r="C660" s="138">
        <v>1769</v>
      </c>
      <c r="D660" s="138">
        <v>1727</v>
      </c>
      <c r="E660" s="138">
        <v>1716</v>
      </c>
      <c r="F660" s="138">
        <v>1734</v>
      </c>
      <c r="G660" s="138">
        <v>1777</v>
      </c>
      <c r="H660" s="138">
        <v>10000</v>
      </c>
      <c r="I660" s="138">
        <v>11853</v>
      </c>
      <c r="J660" s="138">
        <v>85121</v>
      </c>
      <c r="K660" s="138">
        <v>12200</v>
      </c>
      <c r="L660" s="138">
        <v>127897</v>
      </c>
    </row>
    <row r="661" spans="1:12" x14ac:dyDescent="0.25">
      <c r="A661" s="18" t="s">
        <v>1533</v>
      </c>
      <c r="B661" s="137" t="s">
        <v>2658</v>
      </c>
      <c r="C661" s="138">
        <v>244</v>
      </c>
      <c r="D661" s="138">
        <v>231</v>
      </c>
      <c r="E661" s="138">
        <v>223</v>
      </c>
      <c r="F661" s="138">
        <v>221</v>
      </c>
      <c r="G661" s="138">
        <v>225</v>
      </c>
      <c r="H661" s="138">
        <v>1283</v>
      </c>
      <c r="I661" s="138">
        <v>1607</v>
      </c>
      <c r="J661" s="138">
        <v>9359</v>
      </c>
      <c r="K661" s="138">
        <v>2226</v>
      </c>
      <c r="L661" s="138">
        <v>15619</v>
      </c>
    </row>
    <row r="662" spans="1:12" x14ac:dyDescent="0.25">
      <c r="A662" s="18" t="s">
        <v>1534</v>
      </c>
      <c r="B662" s="137" t="s">
        <v>2150</v>
      </c>
      <c r="C662" s="138">
        <v>315</v>
      </c>
      <c r="D662" s="138">
        <v>314</v>
      </c>
      <c r="E662" s="138">
        <v>315</v>
      </c>
      <c r="F662" s="138">
        <v>318</v>
      </c>
      <c r="G662" s="138">
        <v>322</v>
      </c>
      <c r="H662" s="138">
        <v>1704</v>
      </c>
      <c r="I662" s="138">
        <v>1905</v>
      </c>
      <c r="J662" s="138">
        <v>16008</v>
      </c>
      <c r="K662" s="138">
        <v>3082</v>
      </c>
      <c r="L662" s="138">
        <v>24283</v>
      </c>
    </row>
    <row r="663" spans="1:12" x14ac:dyDescent="0.25">
      <c r="A663" s="18" t="s">
        <v>1535</v>
      </c>
      <c r="B663" s="137" t="s">
        <v>2659</v>
      </c>
      <c r="C663" s="138">
        <v>496</v>
      </c>
      <c r="D663" s="138">
        <v>498</v>
      </c>
      <c r="E663" s="138">
        <v>506</v>
      </c>
      <c r="F663" s="138">
        <v>519</v>
      </c>
      <c r="G663" s="138">
        <v>537</v>
      </c>
      <c r="H663" s="138">
        <v>3042</v>
      </c>
      <c r="I663" s="138">
        <v>3634</v>
      </c>
      <c r="J663" s="138">
        <v>25017</v>
      </c>
      <c r="K663" s="138">
        <v>5301</v>
      </c>
      <c r="L663" s="138">
        <v>39550</v>
      </c>
    </row>
    <row r="664" spans="1:12" x14ac:dyDescent="0.25">
      <c r="A664" s="18" t="s">
        <v>1843</v>
      </c>
      <c r="B664" s="137" t="s">
        <v>2660</v>
      </c>
      <c r="C664" s="138">
        <v>127</v>
      </c>
      <c r="D664" s="138">
        <v>126</v>
      </c>
      <c r="E664" s="138">
        <v>126</v>
      </c>
      <c r="F664" s="138">
        <v>125</v>
      </c>
      <c r="G664" s="138">
        <v>125</v>
      </c>
      <c r="H664" s="138">
        <v>617</v>
      </c>
      <c r="I664" s="138">
        <v>627</v>
      </c>
      <c r="J664" s="138">
        <v>4113</v>
      </c>
      <c r="K664" s="138">
        <v>886</v>
      </c>
      <c r="L664" s="138">
        <v>6872</v>
      </c>
    </row>
    <row r="665" spans="1:12" x14ac:dyDescent="0.25">
      <c r="A665" s="18" t="s">
        <v>1536</v>
      </c>
      <c r="B665" s="137" t="s">
        <v>2661</v>
      </c>
      <c r="C665" s="138">
        <v>448</v>
      </c>
      <c r="D665" s="138">
        <v>417</v>
      </c>
      <c r="E665" s="138">
        <v>395</v>
      </c>
      <c r="F665" s="138">
        <v>385</v>
      </c>
      <c r="G665" s="138">
        <v>382</v>
      </c>
      <c r="H665" s="138">
        <v>2075</v>
      </c>
      <c r="I665" s="138">
        <v>2553</v>
      </c>
      <c r="J665" s="138">
        <v>19016</v>
      </c>
      <c r="K665" s="138">
        <v>2764</v>
      </c>
      <c r="L665" s="138">
        <v>28435</v>
      </c>
    </row>
    <row r="666" spans="1:12" x14ac:dyDescent="0.25">
      <c r="A666" s="18" t="s">
        <v>1537</v>
      </c>
      <c r="B666" s="137" t="s">
        <v>2662</v>
      </c>
      <c r="C666" s="138">
        <v>108</v>
      </c>
      <c r="D666" s="138">
        <v>106</v>
      </c>
      <c r="E666" s="138">
        <v>107</v>
      </c>
      <c r="F666" s="138">
        <v>108</v>
      </c>
      <c r="G666" s="138">
        <v>111</v>
      </c>
      <c r="H666" s="138">
        <v>624</v>
      </c>
      <c r="I666" s="138">
        <v>725</v>
      </c>
      <c r="J666" s="138">
        <v>4949</v>
      </c>
      <c r="K666" s="138">
        <v>916</v>
      </c>
      <c r="L666" s="138">
        <v>7754</v>
      </c>
    </row>
    <row r="667" spans="1:12" x14ac:dyDescent="0.25">
      <c r="A667" s="18" t="s">
        <v>1538</v>
      </c>
      <c r="B667" s="137" t="s">
        <v>2663</v>
      </c>
      <c r="C667" s="138">
        <v>38</v>
      </c>
      <c r="D667" s="138">
        <v>36</v>
      </c>
      <c r="E667" s="138">
        <v>36</v>
      </c>
      <c r="F667" s="138">
        <v>36</v>
      </c>
      <c r="G667" s="138">
        <v>36</v>
      </c>
      <c r="H667" s="138">
        <v>213</v>
      </c>
      <c r="I667" s="138">
        <v>261</v>
      </c>
      <c r="J667" s="138">
        <v>1819</v>
      </c>
      <c r="K667" s="138">
        <v>377</v>
      </c>
      <c r="L667" s="138">
        <v>2852</v>
      </c>
    </row>
    <row r="668" spans="1:12" x14ac:dyDescent="0.25">
      <c r="A668" s="18" t="s">
        <v>1769</v>
      </c>
      <c r="B668" s="137" t="s">
        <v>2664</v>
      </c>
      <c r="C668" s="138">
        <v>55</v>
      </c>
      <c r="D668" s="138">
        <v>55</v>
      </c>
      <c r="E668" s="138">
        <v>54</v>
      </c>
      <c r="F668" s="138">
        <v>55</v>
      </c>
      <c r="G668" s="138">
        <v>57</v>
      </c>
      <c r="H668" s="138">
        <v>308</v>
      </c>
      <c r="I668" s="138">
        <v>372</v>
      </c>
      <c r="J668" s="138">
        <v>2943</v>
      </c>
      <c r="K668" s="138">
        <v>633</v>
      </c>
      <c r="L668" s="138">
        <v>4532</v>
      </c>
    </row>
    <row r="669" spans="1:12" x14ac:dyDescent="0.25">
      <c r="A669" s="18" t="s">
        <v>1713</v>
      </c>
      <c r="B669" s="137" t="s">
        <v>2665</v>
      </c>
      <c r="C669" s="138">
        <v>88</v>
      </c>
      <c r="D669" s="138">
        <v>95</v>
      </c>
      <c r="E669" s="138">
        <v>101</v>
      </c>
      <c r="F669" s="138">
        <v>107</v>
      </c>
      <c r="G669" s="138">
        <v>112</v>
      </c>
      <c r="H669" s="138">
        <v>623</v>
      </c>
      <c r="I669" s="138">
        <v>688</v>
      </c>
      <c r="J669" s="138">
        <v>5394</v>
      </c>
      <c r="K669" s="138">
        <v>782</v>
      </c>
      <c r="L669" s="138">
        <v>7990</v>
      </c>
    </row>
    <row r="670" spans="1:12" x14ac:dyDescent="0.25">
      <c r="A670" s="18" t="s">
        <v>1539</v>
      </c>
      <c r="B670" s="137" t="s">
        <v>2666</v>
      </c>
      <c r="C670" s="138">
        <v>64</v>
      </c>
      <c r="D670" s="138">
        <v>63</v>
      </c>
      <c r="E670" s="138">
        <v>65</v>
      </c>
      <c r="F670" s="138">
        <v>66</v>
      </c>
      <c r="G670" s="138">
        <v>68</v>
      </c>
      <c r="H670" s="138">
        <v>398</v>
      </c>
      <c r="I670" s="138">
        <v>471</v>
      </c>
      <c r="J670" s="138">
        <v>2488</v>
      </c>
      <c r="K670" s="138">
        <v>653</v>
      </c>
      <c r="L670" s="138">
        <v>4336</v>
      </c>
    </row>
    <row r="671" spans="1:12" x14ac:dyDescent="0.25">
      <c r="A671" s="18" t="s">
        <v>1540</v>
      </c>
      <c r="B671" s="137" t="s">
        <v>2162</v>
      </c>
      <c r="C671" s="138">
        <v>44</v>
      </c>
      <c r="D671" s="138">
        <v>48</v>
      </c>
      <c r="E671" s="138">
        <v>51</v>
      </c>
      <c r="F671" s="138">
        <v>56</v>
      </c>
      <c r="G671" s="138">
        <v>60</v>
      </c>
      <c r="H671" s="138">
        <v>372</v>
      </c>
      <c r="I671" s="138">
        <v>458</v>
      </c>
      <c r="J671" s="138">
        <v>2994</v>
      </c>
      <c r="K671" s="138">
        <v>851</v>
      </c>
      <c r="L671" s="138">
        <v>4934</v>
      </c>
    </row>
    <row r="672" spans="1:12" x14ac:dyDescent="0.25">
      <c r="A672" s="18" t="s">
        <v>1541</v>
      </c>
      <c r="B672" s="137" t="s">
        <v>2667</v>
      </c>
      <c r="C672" s="138">
        <v>49</v>
      </c>
      <c r="D672" s="138">
        <v>57</v>
      </c>
      <c r="E672" s="138">
        <v>64</v>
      </c>
      <c r="F672" s="138">
        <v>71</v>
      </c>
      <c r="G672" s="138">
        <v>76</v>
      </c>
      <c r="H672" s="138">
        <v>439</v>
      </c>
      <c r="I672" s="138">
        <v>492</v>
      </c>
      <c r="J672" s="138">
        <v>2735</v>
      </c>
      <c r="K672" s="138">
        <v>569</v>
      </c>
      <c r="L672" s="138">
        <v>4552</v>
      </c>
    </row>
    <row r="673" spans="1:12" x14ac:dyDescent="0.25">
      <c r="A673" s="18" t="s">
        <v>1542</v>
      </c>
      <c r="B673" s="137" t="s">
        <v>2668</v>
      </c>
      <c r="C673" s="138">
        <v>74</v>
      </c>
      <c r="D673" s="138">
        <v>68</v>
      </c>
      <c r="E673" s="138">
        <v>63</v>
      </c>
      <c r="F673" s="138">
        <v>62</v>
      </c>
      <c r="G673" s="138">
        <v>62</v>
      </c>
      <c r="H673" s="138">
        <v>355</v>
      </c>
      <c r="I673" s="138">
        <v>455</v>
      </c>
      <c r="J673" s="138">
        <v>2371</v>
      </c>
      <c r="K673" s="138">
        <v>425</v>
      </c>
      <c r="L673" s="138">
        <v>3935</v>
      </c>
    </row>
    <row r="674" spans="1:12" x14ac:dyDescent="0.25">
      <c r="A674" s="18" t="s">
        <v>1543</v>
      </c>
      <c r="B674" s="137" t="s">
        <v>2669</v>
      </c>
      <c r="C674" s="138">
        <v>120</v>
      </c>
      <c r="D674" s="138">
        <v>117</v>
      </c>
      <c r="E674" s="138">
        <v>115</v>
      </c>
      <c r="F674" s="138">
        <v>116</v>
      </c>
      <c r="G674" s="138">
        <v>118</v>
      </c>
      <c r="H674" s="138">
        <v>635</v>
      </c>
      <c r="I674" s="138">
        <v>705</v>
      </c>
      <c r="J674" s="138">
        <v>3427</v>
      </c>
      <c r="K674" s="138">
        <v>748</v>
      </c>
      <c r="L674" s="138">
        <v>6101</v>
      </c>
    </row>
    <row r="675" spans="1:12" x14ac:dyDescent="0.25">
      <c r="A675" s="18" t="s">
        <v>1544</v>
      </c>
      <c r="B675" s="137" t="s">
        <v>2098</v>
      </c>
      <c r="C675" s="138">
        <v>152</v>
      </c>
      <c r="D675" s="138">
        <v>159</v>
      </c>
      <c r="E675" s="138">
        <v>166</v>
      </c>
      <c r="F675" s="138">
        <v>173</v>
      </c>
      <c r="G675" s="138">
        <v>177</v>
      </c>
      <c r="H675" s="138">
        <v>932</v>
      </c>
      <c r="I675" s="138">
        <v>963</v>
      </c>
      <c r="J675" s="138">
        <v>7993</v>
      </c>
      <c r="K675" s="138">
        <v>1115</v>
      </c>
      <c r="L675" s="138">
        <v>11830</v>
      </c>
    </row>
    <row r="676" spans="1:12" x14ac:dyDescent="0.25">
      <c r="A676" s="18" t="s">
        <v>1545</v>
      </c>
      <c r="B676" s="137" t="s">
        <v>1986</v>
      </c>
      <c r="C676" s="138">
        <v>3004</v>
      </c>
      <c r="D676" s="138">
        <v>2918</v>
      </c>
      <c r="E676" s="138">
        <v>2891</v>
      </c>
      <c r="F676" s="138">
        <v>2913</v>
      </c>
      <c r="G676" s="138">
        <v>2978</v>
      </c>
      <c r="H676" s="138">
        <v>16710</v>
      </c>
      <c r="I676" s="138">
        <v>19625</v>
      </c>
      <c r="J676" s="138">
        <v>137280</v>
      </c>
      <c r="K676" s="138">
        <v>17347</v>
      </c>
      <c r="L676" s="138">
        <v>205666</v>
      </c>
    </row>
    <row r="677" spans="1:12" x14ac:dyDescent="0.25">
      <c r="A677" s="18" t="s">
        <v>1546</v>
      </c>
      <c r="B677" s="137" t="s">
        <v>2670</v>
      </c>
      <c r="C677" s="138">
        <v>233</v>
      </c>
      <c r="D677" s="138">
        <v>239</v>
      </c>
      <c r="E677" s="138">
        <v>245</v>
      </c>
      <c r="F677" s="138">
        <v>251</v>
      </c>
      <c r="G677" s="138">
        <v>258</v>
      </c>
      <c r="H677" s="138">
        <v>1385</v>
      </c>
      <c r="I677" s="138">
        <v>1474</v>
      </c>
      <c r="J677" s="138">
        <v>9516</v>
      </c>
      <c r="K677" s="138">
        <v>1606</v>
      </c>
      <c r="L677" s="138">
        <v>15207</v>
      </c>
    </row>
    <row r="678" spans="1:12" x14ac:dyDescent="0.25">
      <c r="A678" s="18" t="s">
        <v>1547</v>
      </c>
      <c r="B678" s="137" t="s">
        <v>2671</v>
      </c>
      <c r="C678" s="138">
        <v>160</v>
      </c>
      <c r="D678" s="138">
        <v>147</v>
      </c>
      <c r="E678" s="138">
        <v>140</v>
      </c>
      <c r="F678" s="138">
        <v>136</v>
      </c>
      <c r="G678" s="138">
        <v>139</v>
      </c>
      <c r="H678" s="138">
        <v>826</v>
      </c>
      <c r="I678" s="138">
        <v>1110</v>
      </c>
      <c r="J678" s="138">
        <v>6558</v>
      </c>
      <c r="K678" s="138">
        <v>1368</v>
      </c>
      <c r="L678" s="138">
        <v>10584</v>
      </c>
    </row>
    <row r="679" spans="1:12" x14ac:dyDescent="0.25">
      <c r="A679" s="18" t="s">
        <v>1844</v>
      </c>
      <c r="B679" s="137" t="s">
        <v>2672</v>
      </c>
      <c r="C679" s="138">
        <v>53</v>
      </c>
      <c r="D679" s="138">
        <v>65</v>
      </c>
      <c r="E679" s="138">
        <v>75</v>
      </c>
      <c r="F679" s="138">
        <v>82</v>
      </c>
      <c r="G679" s="138">
        <v>87</v>
      </c>
      <c r="H679" s="138">
        <v>456</v>
      </c>
      <c r="I679" s="138">
        <v>443</v>
      </c>
      <c r="J679" s="138">
        <v>3215</v>
      </c>
      <c r="K679" s="138">
        <v>785</v>
      </c>
      <c r="L679" s="138">
        <v>5261</v>
      </c>
    </row>
    <row r="680" spans="1:12" x14ac:dyDescent="0.25">
      <c r="A680" s="18" t="s">
        <v>1548</v>
      </c>
      <c r="B680" s="137" t="s">
        <v>2673</v>
      </c>
      <c r="C680" s="138">
        <v>212</v>
      </c>
      <c r="D680" s="138">
        <v>207</v>
      </c>
      <c r="E680" s="138">
        <v>207</v>
      </c>
      <c r="F680" s="138">
        <v>210</v>
      </c>
      <c r="G680" s="138">
        <v>219</v>
      </c>
      <c r="H680" s="138">
        <v>1279</v>
      </c>
      <c r="I680" s="138">
        <v>1578</v>
      </c>
      <c r="J680" s="138">
        <v>8609</v>
      </c>
      <c r="K680" s="138">
        <v>1881</v>
      </c>
      <c r="L680" s="138">
        <v>14402</v>
      </c>
    </row>
    <row r="681" spans="1:12" x14ac:dyDescent="0.25">
      <c r="A681" s="18" t="s">
        <v>1549</v>
      </c>
      <c r="B681" s="137" t="s">
        <v>2674</v>
      </c>
      <c r="C681" s="138">
        <v>76</v>
      </c>
      <c r="D681" s="138">
        <v>82</v>
      </c>
      <c r="E681" s="138">
        <v>88</v>
      </c>
      <c r="F681" s="138">
        <v>94</v>
      </c>
      <c r="G681" s="138">
        <v>101</v>
      </c>
      <c r="H681" s="138">
        <v>583</v>
      </c>
      <c r="I681" s="138">
        <v>657</v>
      </c>
      <c r="J681" s="138">
        <v>4677</v>
      </c>
      <c r="K681" s="138">
        <v>830</v>
      </c>
      <c r="L681" s="138">
        <v>7188</v>
      </c>
    </row>
    <row r="682" spans="1:12" x14ac:dyDescent="0.25">
      <c r="A682" s="18" t="s">
        <v>1803</v>
      </c>
      <c r="B682" s="137" t="s">
        <v>2675</v>
      </c>
      <c r="C682" s="138">
        <v>50</v>
      </c>
      <c r="D682" s="138">
        <v>46</v>
      </c>
      <c r="E682" s="138">
        <v>42</v>
      </c>
      <c r="F682" s="138">
        <v>40</v>
      </c>
      <c r="G682" s="138">
        <v>40</v>
      </c>
      <c r="H682" s="138">
        <v>217</v>
      </c>
      <c r="I682" s="138">
        <v>274</v>
      </c>
      <c r="J682" s="138">
        <v>2292</v>
      </c>
      <c r="K682" s="138">
        <v>661</v>
      </c>
      <c r="L682" s="138">
        <v>3662</v>
      </c>
    </row>
    <row r="683" spans="1:12" x14ac:dyDescent="0.25">
      <c r="A683" s="18" t="s">
        <v>1550</v>
      </c>
      <c r="B683" s="137" t="s">
        <v>2676</v>
      </c>
      <c r="C683" s="138">
        <v>80</v>
      </c>
      <c r="D683" s="138">
        <v>85</v>
      </c>
      <c r="E683" s="138">
        <v>91</v>
      </c>
      <c r="F683" s="138">
        <v>97</v>
      </c>
      <c r="G683" s="138">
        <v>104</v>
      </c>
      <c r="H683" s="138">
        <v>619</v>
      </c>
      <c r="I683" s="138">
        <v>729</v>
      </c>
      <c r="J683" s="138">
        <v>4791</v>
      </c>
      <c r="K683" s="138">
        <v>1322</v>
      </c>
      <c r="L683" s="138">
        <v>7918</v>
      </c>
    </row>
    <row r="684" spans="1:12" x14ac:dyDescent="0.25">
      <c r="A684" s="18" t="s">
        <v>1551</v>
      </c>
      <c r="B684" s="137" t="s">
        <v>2008</v>
      </c>
      <c r="C684" s="138">
        <v>44</v>
      </c>
      <c r="D684" s="138">
        <v>46</v>
      </c>
      <c r="E684" s="138">
        <v>49</v>
      </c>
      <c r="F684" s="138">
        <v>50</v>
      </c>
      <c r="G684" s="138">
        <v>52</v>
      </c>
      <c r="H684" s="138">
        <v>292</v>
      </c>
      <c r="I684" s="138">
        <v>331</v>
      </c>
      <c r="J684" s="138">
        <v>2456</v>
      </c>
      <c r="K684" s="138">
        <v>553</v>
      </c>
      <c r="L684" s="138">
        <v>3873</v>
      </c>
    </row>
    <row r="685" spans="1:12" x14ac:dyDescent="0.25">
      <c r="A685" s="18" t="s">
        <v>1770</v>
      </c>
      <c r="B685" s="137" t="s">
        <v>2677</v>
      </c>
      <c r="C685" s="138">
        <v>14</v>
      </c>
      <c r="D685" s="138">
        <v>20</v>
      </c>
      <c r="E685" s="138">
        <v>25</v>
      </c>
      <c r="F685" s="138">
        <v>29</v>
      </c>
      <c r="G685" s="138">
        <v>32</v>
      </c>
      <c r="H685" s="138">
        <v>188</v>
      </c>
      <c r="I685" s="138">
        <v>191</v>
      </c>
      <c r="J685" s="138">
        <v>1442</v>
      </c>
      <c r="K685" s="138">
        <v>332</v>
      </c>
      <c r="L685" s="138">
        <v>2273</v>
      </c>
    </row>
    <row r="686" spans="1:12" x14ac:dyDescent="0.25">
      <c r="A686" s="18" t="s">
        <v>1777</v>
      </c>
      <c r="B686" s="137" t="s">
        <v>2678</v>
      </c>
      <c r="C686" s="138">
        <v>42</v>
      </c>
      <c r="D686" s="138">
        <v>45</v>
      </c>
      <c r="E686" s="138">
        <v>49</v>
      </c>
      <c r="F686" s="138">
        <v>52</v>
      </c>
      <c r="G686" s="138">
        <v>57</v>
      </c>
      <c r="H686" s="138">
        <v>337</v>
      </c>
      <c r="I686" s="138">
        <v>401</v>
      </c>
      <c r="J686" s="138">
        <v>2922</v>
      </c>
      <c r="K686" s="138">
        <v>733</v>
      </c>
      <c r="L686" s="138">
        <v>4638</v>
      </c>
    </row>
    <row r="687" spans="1:12" x14ac:dyDescent="0.25">
      <c r="A687" s="18" t="s">
        <v>1552</v>
      </c>
      <c r="B687" s="137" t="s">
        <v>2679</v>
      </c>
      <c r="C687" s="138">
        <v>121</v>
      </c>
      <c r="D687" s="138">
        <v>125</v>
      </c>
      <c r="E687" s="138">
        <v>128</v>
      </c>
      <c r="F687" s="138">
        <v>134</v>
      </c>
      <c r="G687" s="138">
        <v>139</v>
      </c>
      <c r="H687" s="138">
        <v>772</v>
      </c>
      <c r="I687" s="138">
        <v>848</v>
      </c>
      <c r="J687" s="138">
        <v>5300</v>
      </c>
      <c r="K687" s="138">
        <v>1012</v>
      </c>
      <c r="L687" s="138">
        <v>8579</v>
      </c>
    </row>
    <row r="688" spans="1:12" x14ac:dyDescent="0.25">
      <c r="A688" s="18" t="s">
        <v>1553</v>
      </c>
      <c r="B688" s="137" t="s">
        <v>2680</v>
      </c>
      <c r="C688" s="138">
        <v>448</v>
      </c>
      <c r="D688" s="138">
        <v>442</v>
      </c>
      <c r="E688" s="138">
        <v>442</v>
      </c>
      <c r="F688" s="138">
        <v>446</v>
      </c>
      <c r="G688" s="138">
        <v>456</v>
      </c>
      <c r="H688" s="138">
        <v>2489</v>
      </c>
      <c r="I688" s="138">
        <v>2811</v>
      </c>
      <c r="J688" s="138">
        <v>18704</v>
      </c>
      <c r="K688" s="138">
        <v>2403</v>
      </c>
      <c r="L688" s="138">
        <v>28641</v>
      </c>
    </row>
    <row r="689" spans="1:12" x14ac:dyDescent="0.25">
      <c r="A689" s="18" t="s">
        <v>1554</v>
      </c>
      <c r="B689" s="137" t="s">
        <v>2681</v>
      </c>
      <c r="C689" s="138">
        <v>54</v>
      </c>
      <c r="D689" s="138">
        <v>49</v>
      </c>
      <c r="E689" s="138">
        <v>46</v>
      </c>
      <c r="F689" s="138">
        <v>46</v>
      </c>
      <c r="G689" s="138">
        <v>46</v>
      </c>
      <c r="H689" s="138">
        <v>287</v>
      </c>
      <c r="I689" s="138">
        <v>388</v>
      </c>
      <c r="J689" s="138">
        <v>2602</v>
      </c>
      <c r="K689" s="138">
        <v>548</v>
      </c>
      <c r="L689" s="138">
        <v>4066</v>
      </c>
    </row>
    <row r="690" spans="1:12" x14ac:dyDescent="0.25">
      <c r="A690" s="18" t="s">
        <v>1555</v>
      </c>
      <c r="B690" s="137" t="s">
        <v>2104</v>
      </c>
      <c r="C690" s="138">
        <v>30</v>
      </c>
      <c r="D690" s="138">
        <v>37</v>
      </c>
      <c r="E690" s="138">
        <v>43</v>
      </c>
      <c r="F690" s="138">
        <v>49</v>
      </c>
      <c r="G690" s="138">
        <v>54</v>
      </c>
      <c r="H690" s="138">
        <v>326</v>
      </c>
      <c r="I690" s="138">
        <v>367</v>
      </c>
      <c r="J690" s="138">
        <v>2329</v>
      </c>
      <c r="K690" s="138">
        <v>569</v>
      </c>
      <c r="L690" s="138">
        <v>3804</v>
      </c>
    </row>
    <row r="691" spans="1:12" x14ac:dyDescent="0.25">
      <c r="A691" s="18" t="s">
        <v>1556</v>
      </c>
      <c r="B691" s="137" t="s">
        <v>2053</v>
      </c>
      <c r="C691" s="138">
        <v>99</v>
      </c>
      <c r="D691" s="138">
        <v>97</v>
      </c>
      <c r="E691" s="138">
        <v>97</v>
      </c>
      <c r="F691" s="138">
        <v>97</v>
      </c>
      <c r="G691" s="138">
        <v>99</v>
      </c>
      <c r="H691" s="138">
        <v>545</v>
      </c>
      <c r="I691" s="138">
        <v>634</v>
      </c>
      <c r="J691" s="138">
        <v>5799</v>
      </c>
      <c r="K691" s="138">
        <v>1523</v>
      </c>
      <c r="L691" s="138">
        <v>8990</v>
      </c>
    </row>
    <row r="692" spans="1:12" x14ac:dyDescent="0.25">
      <c r="A692" s="18" t="s">
        <v>1800</v>
      </c>
      <c r="B692" s="137" t="s">
        <v>1987</v>
      </c>
      <c r="C692" s="138">
        <v>57</v>
      </c>
      <c r="D692" s="138">
        <v>52</v>
      </c>
      <c r="E692" s="138">
        <v>50</v>
      </c>
      <c r="F692" s="138">
        <v>50</v>
      </c>
      <c r="G692" s="138">
        <v>51</v>
      </c>
      <c r="H692" s="138">
        <v>291</v>
      </c>
      <c r="I692" s="138">
        <v>382</v>
      </c>
      <c r="J692" s="138">
        <v>3125</v>
      </c>
      <c r="K692" s="138">
        <v>902</v>
      </c>
      <c r="L692" s="138">
        <v>4960</v>
      </c>
    </row>
    <row r="693" spans="1:12" x14ac:dyDescent="0.25">
      <c r="A693" s="18" t="s">
        <v>1557</v>
      </c>
      <c r="B693" s="137" t="s">
        <v>2088</v>
      </c>
      <c r="C693" s="138">
        <v>83</v>
      </c>
      <c r="D693" s="138">
        <v>87</v>
      </c>
      <c r="E693" s="138">
        <v>92</v>
      </c>
      <c r="F693" s="138">
        <v>95</v>
      </c>
      <c r="G693" s="138">
        <v>98</v>
      </c>
      <c r="H693" s="138">
        <v>540</v>
      </c>
      <c r="I693" s="138">
        <v>598</v>
      </c>
      <c r="J693" s="138">
        <v>4296</v>
      </c>
      <c r="K693" s="138">
        <v>772</v>
      </c>
      <c r="L693" s="138">
        <v>6661</v>
      </c>
    </row>
    <row r="694" spans="1:12" x14ac:dyDescent="0.25">
      <c r="A694" s="18" t="s">
        <v>1558</v>
      </c>
      <c r="B694" s="137" t="s">
        <v>2054</v>
      </c>
      <c r="C694" s="138">
        <v>45</v>
      </c>
      <c r="D694" s="138">
        <v>43</v>
      </c>
      <c r="E694" s="138">
        <v>42</v>
      </c>
      <c r="F694" s="138">
        <v>43</v>
      </c>
      <c r="G694" s="138">
        <v>43</v>
      </c>
      <c r="H694" s="138">
        <v>266</v>
      </c>
      <c r="I694" s="138">
        <v>344</v>
      </c>
      <c r="J694" s="138">
        <v>2222</v>
      </c>
      <c r="K694" s="138">
        <v>496</v>
      </c>
      <c r="L694" s="138">
        <v>3544</v>
      </c>
    </row>
    <row r="695" spans="1:12" x14ac:dyDescent="0.25">
      <c r="A695" s="18" t="s">
        <v>1559</v>
      </c>
      <c r="B695" s="137" t="s">
        <v>2682</v>
      </c>
      <c r="C695" s="138">
        <v>86</v>
      </c>
      <c r="D695" s="138">
        <v>81</v>
      </c>
      <c r="E695" s="138">
        <v>78</v>
      </c>
      <c r="F695" s="138">
        <v>76</v>
      </c>
      <c r="G695" s="138">
        <v>78</v>
      </c>
      <c r="H695" s="138">
        <v>442</v>
      </c>
      <c r="I695" s="138">
        <v>547</v>
      </c>
      <c r="J695" s="138">
        <v>3536</v>
      </c>
      <c r="K695" s="138">
        <v>719</v>
      </c>
      <c r="L695" s="138">
        <v>5643</v>
      </c>
    </row>
    <row r="696" spans="1:12" x14ac:dyDescent="0.25">
      <c r="A696" s="18" t="s">
        <v>1868</v>
      </c>
      <c r="B696" s="137" t="s">
        <v>1988</v>
      </c>
      <c r="C696" s="138">
        <v>521</v>
      </c>
      <c r="D696" s="138">
        <v>507</v>
      </c>
      <c r="E696" s="138">
        <v>500</v>
      </c>
      <c r="F696" s="138">
        <v>502</v>
      </c>
      <c r="G696" s="138">
        <v>509</v>
      </c>
      <c r="H696" s="138">
        <v>2783</v>
      </c>
      <c r="I696" s="138">
        <v>3252</v>
      </c>
      <c r="J696" s="138">
        <v>25825</v>
      </c>
      <c r="K696" s="138">
        <v>4335</v>
      </c>
      <c r="L696" s="138">
        <v>38734</v>
      </c>
    </row>
    <row r="697" spans="1:12" x14ac:dyDescent="0.25">
      <c r="A697" s="18" t="s">
        <v>1833</v>
      </c>
      <c r="B697" s="137" t="s">
        <v>2683</v>
      </c>
      <c r="C697" s="138">
        <v>37</v>
      </c>
      <c r="D697" s="138">
        <v>40</v>
      </c>
      <c r="E697" s="138">
        <v>43</v>
      </c>
      <c r="F697" s="138">
        <v>46</v>
      </c>
      <c r="G697" s="138">
        <v>48</v>
      </c>
      <c r="H697" s="138">
        <v>269</v>
      </c>
      <c r="I697" s="138">
        <v>291</v>
      </c>
      <c r="J697" s="138">
        <v>2060</v>
      </c>
      <c r="K697" s="138">
        <v>407</v>
      </c>
      <c r="L697" s="138">
        <v>3241</v>
      </c>
    </row>
    <row r="698" spans="1:12" x14ac:dyDescent="0.25">
      <c r="A698" s="18" t="s">
        <v>1560</v>
      </c>
      <c r="B698" s="137" t="s">
        <v>1989</v>
      </c>
      <c r="C698" s="138">
        <v>235</v>
      </c>
      <c r="D698" s="138">
        <v>233</v>
      </c>
      <c r="E698" s="138">
        <v>234</v>
      </c>
      <c r="F698" s="138">
        <v>236</v>
      </c>
      <c r="G698" s="138">
        <v>237</v>
      </c>
      <c r="H698" s="138">
        <v>1250</v>
      </c>
      <c r="I698" s="138">
        <v>1378</v>
      </c>
      <c r="J698" s="138">
        <v>12033</v>
      </c>
      <c r="K698" s="138">
        <v>2570</v>
      </c>
      <c r="L698" s="138">
        <v>18406</v>
      </c>
    </row>
    <row r="699" spans="1:12" x14ac:dyDescent="0.25">
      <c r="A699" s="18" t="s">
        <v>1778</v>
      </c>
      <c r="B699" s="137" t="s">
        <v>2684</v>
      </c>
      <c r="C699" s="138">
        <v>217</v>
      </c>
      <c r="D699" s="138">
        <v>223</v>
      </c>
      <c r="E699" s="138">
        <v>229</v>
      </c>
      <c r="F699" s="138">
        <v>238</v>
      </c>
      <c r="G699" s="138">
        <v>247</v>
      </c>
      <c r="H699" s="138">
        <v>1406</v>
      </c>
      <c r="I699" s="138">
        <v>1645</v>
      </c>
      <c r="J699" s="138">
        <v>11266</v>
      </c>
      <c r="K699" s="138">
        <v>2061</v>
      </c>
      <c r="L699" s="138">
        <v>17532</v>
      </c>
    </row>
    <row r="700" spans="1:12" x14ac:dyDescent="0.25">
      <c r="A700" s="18" t="s">
        <v>1561</v>
      </c>
      <c r="B700" s="137" t="s">
        <v>2685</v>
      </c>
      <c r="C700" s="138">
        <v>46</v>
      </c>
      <c r="D700" s="138">
        <v>41</v>
      </c>
      <c r="E700" s="138">
        <v>37</v>
      </c>
      <c r="F700" s="138">
        <v>37</v>
      </c>
      <c r="G700" s="138">
        <v>36</v>
      </c>
      <c r="H700" s="138">
        <v>224</v>
      </c>
      <c r="I700" s="138">
        <v>308</v>
      </c>
      <c r="J700" s="138">
        <v>2196</v>
      </c>
      <c r="K700" s="138">
        <v>617</v>
      </c>
      <c r="L700" s="138">
        <v>3542</v>
      </c>
    </row>
    <row r="701" spans="1:12" x14ac:dyDescent="0.25">
      <c r="A701" s="18" t="s">
        <v>1562</v>
      </c>
      <c r="B701" s="137" t="s">
        <v>2686</v>
      </c>
      <c r="C701" s="138">
        <v>52</v>
      </c>
      <c r="D701" s="138">
        <v>48</v>
      </c>
      <c r="E701" s="138">
        <v>46</v>
      </c>
      <c r="F701" s="138">
        <v>46</v>
      </c>
      <c r="G701" s="138">
        <v>47</v>
      </c>
      <c r="H701" s="138">
        <v>284</v>
      </c>
      <c r="I701" s="138">
        <v>379</v>
      </c>
      <c r="J701" s="138">
        <v>2513</v>
      </c>
      <c r="K701" s="138">
        <v>626</v>
      </c>
      <c r="L701" s="138">
        <v>4041</v>
      </c>
    </row>
    <row r="702" spans="1:12" x14ac:dyDescent="0.25">
      <c r="A702" s="18" t="s">
        <v>1563</v>
      </c>
      <c r="B702" s="137" t="s">
        <v>2687</v>
      </c>
      <c r="C702" s="138">
        <v>53</v>
      </c>
      <c r="D702" s="138">
        <v>57</v>
      </c>
      <c r="E702" s="138">
        <v>62</v>
      </c>
      <c r="F702" s="138">
        <v>68</v>
      </c>
      <c r="G702" s="138">
        <v>73</v>
      </c>
      <c r="H702" s="138">
        <v>450</v>
      </c>
      <c r="I702" s="138">
        <v>531</v>
      </c>
      <c r="J702" s="138">
        <v>2293</v>
      </c>
      <c r="K702" s="138">
        <v>480</v>
      </c>
      <c r="L702" s="138">
        <v>4067</v>
      </c>
    </row>
    <row r="703" spans="1:12" x14ac:dyDescent="0.25">
      <c r="A703" s="18" t="s">
        <v>1845</v>
      </c>
      <c r="B703" s="137" t="s">
        <v>2688</v>
      </c>
      <c r="C703" s="138">
        <v>187</v>
      </c>
      <c r="D703" s="138">
        <v>183</v>
      </c>
      <c r="E703" s="138">
        <v>182</v>
      </c>
      <c r="F703" s="138">
        <v>184</v>
      </c>
      <c r="G703" s="138">
        <v>187</v>
      </c>
      <c r="H703" s="138">
        <v>1019</v>
      </c>
      <c r="I703" s="138">
        <v>1161</v>
      </c>
      <c r="J703" s="138">
        <v>6901</v>
      </c>
      <c r="K703" s="138">
        <v>1716</v>
      </c>
      <c r="L703" s="138">
        <v>11720</v>
      </c>
    </row>
    <row r="704" spans="1:12" x14ac:dyDescent="0.25">
      <c r="A704" s="18" t="s">
        <v>1564</v>
      </c>
      <c r="B704" s="137" t="s">
        <v>2055</v>
      </c>
      <c r="C704" s="138">
        <v>352</v>
      </c>
      <c r="D704" s="138">
        <v>347</v>
      </c>
      <c r="E704" s="138">
        <v>347</v>
      </c>
      <c r="F704" s="138">
        <v>352</v>
      </c>
      <c r="G704" s="138">
        <v>357</v>
      </c>
      <c r="H704" s="138">
        <v>1944</v>
      </c>
      <c r="I704" s="138">
        <v>2234</v>
      </c>
      <c r="J704" s="138">
        <v>17367</v>
      </c>
      <c r="K704" s="138">
        <v>3053</v>
      </c>
      <c r="L704" s="138">
        <v>26353</v>
      </c>
    </row>
    <row r="705" spans="1:12" x14ac:dyDescent="0.25">
      <c r="A705" s="18" t="s">
        <v>1815</v>
      </c>
      <c r="B705" s="137" t="s">
        <v>2689</v>
      </c>
      <c r="C705" s="138">
        <v>104</v>
      </c>
      <c r="D705" s="138">
        <v>106</v>
      </c>
      <c r="E705" s="138">
        <v>109</v>
      </c>
      <c r="F705" s="138">
        <v>114</v>
      </c>
      <c r="G705" s="138">
        <v>119</v>
      </c>
      <c r="H705" s="138">
        <v>710</v>
      </c>
      <c r="I705" s="138">
        <v>845</v>
      </c>
      <c r="J705" s="138">
        <v>4177</v>
      </c>
      <c r="K705" s="138">
        <v>717</v>
      </c>
      <c r="L705" s="138">
        <v>7001</v>
      </c>
    </row>
    <row r="706" spans="1:12" x14ac:dyDescent="0.25">
      <c r="A706" s="18" t="s">
        <v>1565</v>
      </c>
      <c r="B706" s="137" t="s">
        <v>2690</v>
      </c>
      <c r="C706" s="138">
        <v>19</v>
      </c>
      <c r="D706" s="138">
        <v>21</v>
      </c>
      <c r="E706" s="138">
        <v>22</v>
      </c>
      <c r="F706" s="138">
        <v>23</v>
      </c>
      <c r="G706" s="138">
        <v>24</v>
      </c>
      <c r="H706" s="138">
        <v>141</v>
      </c>
      <c r="I706" s="138">
        <v>166</v>
      </c>
      <c r="J706" s="138">
        <v>1112</v>
      </c>
      <c r="K706" s="138">
        <v>243</v>
      </c>
      <c r="L706" s="138">
        <v>1771</v>
      </c>
    </row>
    <row r="707" spans="1:12" x14ac:dyDescent="0.25">
      <c r="A707" s="18" t="s">
        <v>1566</v>
      </c>
      <c r="B707" s="137" t="s">
        <v>2056</v>
      </c>
      <c r="C707" s="138">
        <v>42</v>
      </c>
      <c r="D707" s="138">
        <v>40</v>
      </c>
      <c r="E707" s="138">
        <v>40</v>
      </c>
      <c r="F707" s="138">
        <v>41</v>
      </c>
      <c r="G707" s="138">
        <v>44</v>
      </c>
      <c r="H707" s="138">
        <v>263</v>
      </c>
      <c r="I707" s="138">
        <v>335</v>
      </c>
      <c r="J707" s="138">
        <v>1920</v>
      </c>
      <c r="K707" s="138">
        <v>476</v>
      </c>
      <c r="L707" s="138">
        <v>3201</v>
      </c>
    </row>
    <row r="708" spans="1:12" x14ac:dyDescent="0.25">
      <c r="A708" s="18" t="s">
        <v>1567</v>
      </c>
      <c r="B708" s="137" t="s">
        <v>1025</v>
      </c>
      <c r="C708" s="138">
        <v>629</v>
      </c>
      <c r="D708" s="138">
        <v>569</v>
      </c>
      <c r="E708" s="138">
        <v>532</v>
      </c>
      <c r="F708" s="138">
        <v>513</v>
      </c>
      <c r="G708" s="138">
        <v>510</v>
      </c>
      <c r="H708" s="138">
        <v>2895</v>
      </c>
      <c r="I708" s="138">
        <v>3809</v>
      </c>
      <c r="J708" s="138">
        <v>30361</v>
      </c>
      <c r="K708" s="138">
        <v>6390</v>
      </c>
      <c r="L708" s="138">
        <v>46208</v>
      </c>
    </row>
    <row r="709" spans="1:12" x14ac:dyDescent="0.25">
      <c r="A709" s="18" t="s">
        <v>1923</v>
      </c>
      <c r="B709" s="137" t="s">
        <v>2164</v>
      </c>
      <c r="C709" s="138">
        <v>75</v>
      </c>
      <c r="D709" s="138">
        <v>73</v>
      </c>
      <c r="E709" s="138">
        <v>72</v>
      </c>
      <c r="F709" s="138">
        <v>75</v>
      </c>
      <c r="G709" s="138">
        <v>76</v>
      </c>
      <c r="H709" s="138">
        <v>443</v>
      </c>
      <c r="I709" s="138">
        <v>530</v>
      </c>
      <c r="J709" s="138">
        <v>2941</v>
      </c>
      <c r="K709" s="138">
        <v>419</v>
      </c>
      <c r="L709" s="138">
        <v>4704</v>
      </c>
    </row>
    <row r="710" spans="1:12" x14ac:dyDescent="0.25">
      <c r="A710" s="18" t="s">
        <v>1568</v>
      </c>
      <c r="B710" s="137" t="s">
        <v>1990</v>
      </c>
      <c r="C710" s="138">
        <v>48</v>
      </c>
      <c r="D710" s="138">
        <v>44</v>
      </c>
      <c r="E710" s="138">
        <v>41</v>
      </c>
      <c r="F710" s="138">
        <v>38</v>
      </c>
      <c r="G710" s="138">
        <v>38</v>
      </c>
      <c r="H710" s="138">
        <v>198</v>
      </c>
      <c r="I710" s="138">
        <v>249</v>
      </c>
      <c r="J710" s="138">
        <v>2380</v>
      </c>
      <c r="K710" s="138">
        <v>512</v>
      </c>
      <c r="L710" s="138">
        <v>3548</v>
      </c>
    </row>
    <row r="711" spans="1:12" x14ac:dyDescent="0.25">
      <c r="A711" s="18" t="s">
        <v>1569</v>
      </c>
      <c r="B711" s="137" t="s">
        <v>2691</v>
      </c>
      <c r="C711" s="138">
        <v>85</v>
      </c>
      <c r="D711" s="138">
        <v>81</v>
      </c>
      <c r="E711" s="138">
        <v>80</v>
      </c>
      <c r="F711" s="138">
        <v>81</v>
      </c>
      <c r="G711" s="138">
        <v>83</v>
      </c>
      <c r="H711" s="138">
        <v>477</v>
      </c>
      <c r="I711" s="138">
        <v>586</v>
      </c>
      <c r="J711" s="138">
        <v>3506</v>
      </c>
      <c r="K711" s="138">
        <v>462</v>
      </c>
      <c r="L711" s="138">
        <v>5441</v>
      </c>
    </row>
    <row r="712" spans="1:12" x14ac:dyDescent="0.25">
      <c r="A712" s="18" t="s">
        <v>1570</v>
      </c>
      <c r="B712" s="137" t="s">
        <v>2692</v>
      </c>
      <c r="C712" s="138">
        <v>200</v>
      </c>
      <c r="D712" s="138">
        <v>195</v>
      </c>
      <c r="E712" s="138">
        <v>194</v>
      </c>
      <c r="F712" s="138">
        <v>197</v>
      </c>
      <c r="G712" s="138">
        <v>206</v>
      </c>
      <c r="H712" s="138">
        <v>1202</v>
      </c>
      <c r="I712" s="138">
        <v>1484</v>
      </c>
      <c r="J712" s="138">
        <v>10756</v>
      </c>
      <c r="K712" s="138">
        <v>2880</v>
      </c>
      <c r="L712" s="138">
        <v>17314</v>
      </c>
    </row>
    <row r="713" spans="1:12" x14ac:dyDescent="0.25">
      <c r="A713" s="18" t="s">
        <v>1571</v>
      </c>
      <c r="B713" s="137" t="s">
        <v>2693</v>
      </c>
      <c r="C713" s="138">
        <v>41</v>
      </c>
      <c r="D713" s="138">
        <v>43</v>
      </c>
      <c r="E713" s="138">
        <v>46</v>
      </c>
      <c r="F713" s="138">
        <v>50</v>
      </c>
      <c r="G713" s="138">
        <v>51</v>
      </c>
      <c r="H713" s="138">
        <v>289</v>
      </c>
      <c r="I713" s="138">
        <v>329</v>
      </c>
      <c r="J713" s="138">
        <v>2069</v>
      </c>
      <c r="K713" s="138">
        <v>454</v>
      </c>
      <c r="L713" s="138">
        <v>3372</v>
      </c>
    </row>
    <row r="714" spans="1:12" x14ac:dyDescent="0.25">
      <c r="A714" s="18" t="s">
        <v>1572</v>
      </c>
      <c r="B714" s="137" t="s">
        <v>1991</v>
      </c>
      <c r="C714" s="138">
        <v>868</v>
      </c>
      <c r="D714" s="138">
        <v>872</v>
      </c>
      <c r="E714" s="138">
        <v>891</v>
      </c>
      <c r="F714" s="138">
        <v>919</v>
      </c>
      <c r="G714" s="138">
        <v>959</v>
      </c>
      <c r="H714" s="138">
        <v>5545</v>
      </c>
      <c r="I714" s="138">
        <v>6625</v>
      </c>
      <c r="J714" s="138">
        <v>31914</v>
      </c>
      <c r="K714" s="138">
        <v>5587</v>
      </c>
      <c r="L714" s="138">
        <v>54180</v>
      </c>
    </row>
    <row r="715" spans="1:12" x14ac:dyDescent="0.25">
      <c r="A715" s="18" t="s">
        <v>1573</v>
      </c>
      <c r="B715" s="137" t="s">
        <v>2022</v>
      </c>
      <c r="C715" s="138">
        <v>67</v>
      </c>
      <c r="D715" s="138">
        <v>70</v>
      </c>
      <c r="E715" s="138">
        <v>73</v>
      </c>
      <c r="F715" s="138">
        <v>76</v>
      </c>
      <c r="G715" s="138">
        <v>80</v>
      </c>
      <c r="H715" s="138">
        <v>462</v>
      </c>
      <c r="I715" s="138">
        <v>548</v>
      </c>
      <c r="J715" s="138">
        <v>4270</v>
      </c>
      <c r="K715" s="138">
        <v>830</v>
      </c>
      <c r="L715" s="138">
        <v>6476</v>
      </c>
    </row>
    <row r="716" spans="1:12" x14ac:dyDescent="0.25">
      <c r="A716" s="18" t="s">
        <v>1574</v>
      </c>
      <c r="B716" s="137" t="s">
        <v>2694</v>
      </c>
      <c r="C716" s="138">
        <v>75</v>
      </c>
      <c r="D716" s="138">
        <v>76</v>
      </c>
      <c r="E716" s="138">
        <v>76</v>
      </c>
      <c r="F716" s="138">
        <v>77</v>
      </c>
      <c r="G716" s="138">
        <v>78</v>
      </c>
      <c r="H716" s="138">
        <v>415</v>
      </c>
      <c r="I716" s="138">
        <v>455</v>
      </c>
      <c r="J716" s="138">
        <v>3972</v>
      </c>
      <c r="K716" s="138">
        <v>628</v>
      </c>
      <c r="L716" s="138">
        <v>5852</v>
      </c>
    </row>
    <row r="717" spans="1:12" x14ac:dyDescent="0.25">
      <c r="A717" s="18" t="s">
        <v>1575</v>
      </c>
      <c r="B717" s="137" t="s">
        <v>2695</v>
      </c>
      <c r="C717" s="138">
        <v>64</v>
      </c>
      <c r="D717" s="138">
        <v>60</v>
      </c>
      <c r="E717" s="138">
        <v>56</v>
      </c>
      <c r="F717" s="138">
        <v>57</v>
      </c>
      <c r="G717" s="138">
        <v>60</v>
      </c>
      <c r="H717" s="138">
        <v>364</v>
      </c>
      <c r="I717" s="138">
        <v>481</v>
      </c>
      <c r="J717" s="138">
        <v>3207</v>
      </c>
      <c r="K717" s="138">
        <v>751</v>
      </c>
      <c r="L717" s="138">
        <v>5100</v>
      </c>
    </row>
    <row r="718" spans="1:12" x14ac:dyDescent="0.25">
      <c r="A718" s="18" t="s">
        <v>1895</v>
      </c>
      <c r="B718" s="137" t="s">
        <v>2227</v>
      </c>
      <c r="C718" s="138">
        <v>106</v>
      </c>
      <c r="D718" s="138">
        <v>117</v>
      </c>
      <c r="E718" s="138">
        <v>126</v>
      </c>
      <c r="F718" s="138">
        <v>134</v>
      </c>
      <c r="G718" s="138">
        <v>141</v>
      </c>
      <c r="H718" s="138">
        <v>764</v>
      </c>
      <c r="I718" s="138">
        <v>829</v>
      </c>
      <c r="J718" s="138">
        <v>6899</v>
      </c>
      <c r="K718" s="138">
        <v>1532</v>
      </c>
      <c r="L718" s="138">
        <v>10648</v>
      </c>
    </row>
    <row r="719" spans="1:12" x14ac:dyDescent="0.25">
      <c r="A719" s="18" t="s">
        <v>1576</v>
      </c>
      <c r="B719" s="137" t="s">
        <v>2696</v>
      </c>
      <c r="C719" s="138">
        <v>64</v>
      </c>
      <c r="D719" s="138">
        <v>62</v>
      </c>
      <c r="E719" s="138">
        <v>63</v>
      </c>
      <c r="F719" s="138">
        <v>65</v>
      </c>
      <c r="G719" s="138">
        <v>66</v>
      </c>
      <c r="H719" s="138">
        <v>382</v>
      </c>
      <c r="I719" s="138">
        <v>461</v>
      </c>
      <c r="J719" s="138">
        <v>2545</v>
      </c>
      <c r="K719" s="138">
        <v>587</v>
      </c>
      <c r="L719" s="138">
        <v>4295</v>
      </c>
    </row>
    <row r="720" spans="1:12" x14ac:dyDescent="0.25">
      <c r="A720" s="18" t="s">
        <v>1577</v>
      </c>
      <c r="B720" s="137" t="s">
        <v>2697</v>
      </c>
      <c r="C720" s="138">
        <v>50</v>
      </c>
      <c r="D720" s="138">
        <v>49</v>
      </c>
      <c r="E720" s="138">
        <v>49</v>
      </c>
      <c r="F720" s="138">
        <v>51</v>
      </c>
      <c r="G720" s="138">
        <v>52</v>
      </c>
      <c r="H720" s="138">
        <v>302</v>
      </c>
      <c r="I720" s="138">
        <v>360</v>
      </c>
      <c r="J720" s="138">
        <v>2207</v>
      </c>
      <c r="K720" s="138">
        <v>460</v>
      </c>
      <c r="L720" s="138">
        <v>3580</v>
      </c>
    </row>
    <row r="721" spans="1:12" x14ac:dyDescent="0.25">
      <c r="A721" s="18" t="s">
        <v>1578</v>
      </c>
      <c r="B721" s="137" t="s">
        <v>2698</v>
      </c>
      <c r="C721" s="138">
        <v>97</v>
      </c>
      <c r="D721" s="138">
        <v>98</v>
      </c>
      <c r="E721" s="138">
        <v>100</v>
      </c>
      <c r="F721" s="138">
        <v>102</v>
      </c>
      <c r="G721" s="138">
        <v>106</v>
      </c>
      <c r="H721" s="138">
        <v>573</v>
      </c>
      <c r="I721" s="138">
        <v>624</v>
      </c>
      <c r="J721" s="138">
        <v>3949</v>
      </c>
      <c r="K721" s="138">
        <v>741</v>
      </c>
      <c r="L721" s="138">
        <v>6390</v>
      </c>
    </row>
    <row r="722" spans="1:12" x14ac:dyDescent="0.25">
      <c r="A722" s="18" t="s">
        <v>1579</v>
      </c>
      <c r="B722" s="137" t="s">
        <v>2699</v>
      </c>
      <c r="C722" s="138">
        <v>129</v>
      </c>
      <c r="D722" s="138">
        <v>134</v>
      </c>
      <c r="E722" s="138">
        <v>139</v>
      </c>
      <c r="F722" s="138">
        <v>145</v>
      </c>
      <c r="G722" s="138">
        <v>150</v>
      </c>
      <c r="H722" s="138">
        <v>818</v>
      </c>
      <c r="I722" s="138">
        <v>887</v>
      </c>
      <c r="J722" s="138">
        <v>6932</v>
      </c>
      <c r="K722" s="138">
        <v>1431</v>
      </c>
      <c r="L722" s="138">
        <v>10765</v>
      </c>
    </row>
    <row r="723" spans="1:12" x14ac:dyDescent="0.25">
      <c r="A723" s="18" t="s">
        <v>1580</v>
      </c>
      <c r="B723" s="137" t="s">
        <v>2057</v>
      </c>
      <c r="C723" s="138">
        <v>104</v>
      </c>
      <c r="D723" s="138">
        <v>113</v>
      </c>
      <c r="E723" s="138">
        <v>123</v>
      </c>
      <c r="F723" s="138">
        <v>131</v>
      </c>
      <c r="G723" s="138">
        <v>141</v>
      </c>
      <c r="H723" s="138">
        <v>830</v>
      </c>
      <c r="I723" s="138">
        <v>957</v>
      </c>
      <c r="J723" s="138">
        <v>6443</v>
      </c>
      <c r="K723" s="138">
        <v>1134</v>
      </c>
      <c r="L723" s="138">
        <v>9976</v>
      </c>
    </row>
    <row r="724" spans="1:12" x14ac:dyDescent="0.25">
      <c r="A724" s="18" t="s">
        <v>1924</v>
      </c>
      <c r="B724" s="137" t="s">
        <v>2228</v>
      </c>
      <c r="C724" s="138">
        <v>317</v>
      </c>
      <c r="D724" s="138">
        <v>313</v>
      </c>
      <c r="E724" s="138">
        <v>315</v>
      </c>
      <c r="F724" s="138">
        <v>319</v>
      </c>
      <c r="G724" s="138">
        <v>327</v>
      </c>
      <c r="H724" s="138">
        <v>1820</v>
      </c>
      <c r="I724" s="138">
        <v>2145</v>
      </c>
      <c r="J724" s="138">
        <v>15521</v>
      </c>
      <c r="K724" s="138">
        <v>3071</v>
      </c>
      <c r="L724" s="138">
        <v>24148</v>
      </c>
    </row>
    <row r="725" spans="1:12" x14ac:dyDescent="0.25">
      <c r="A725" s="18" t="s">
        <v>1581</v>
      </c>
      <c r="B725" s="137" t="s">
        <v>2700</v>
      </c>
      <c r="C725" s="138">
        <v>431</v>
      </c>
      <c r="D725" s="138">
        <v>438</v>
      </c>
      <c r="E725" s="138">
        <v>448</v>
      </c>
      <c r="F725" s="138">
        <v>456</v>
      </c>
      <c r="G725" s="138">
        <v>467</v>
      </c>
      <c r="H725" s="138">
        <v>2498</v>
      </c>
      <c r="I725" s="138">
        <v>2776</v>
      </c>
      <c r="J725" s="138">
        <v>21654</v>
      </c>
      <c r="K725" s="138">
        <v>3284</v>
      </c>
      <c r="L725" s="138">
        <v>32452</v>
      </c>
    </row>
    <row r="726" spans="1:12" x14ac:dyDescent="0.25">
      <c r="A726" s="18" t="s">
        <v>1582</v>
      </c>
      <c r="B726" s="137" t="s">
        <v>2701</v>
      </c>
      <c r="C726" s="138">
        <v>82</v>
      </c>
      <c r="D726" s="138">
        <v>79</v>
      </c>
      <c r="E726" s="138">
        <v>77</v>
      </c>
      <c r="F726" s="138">
        <v>78</v>
      </c>
      <c r="G726" s="138">
        <v>79</v>
      </c>
      <c r="H726" s="138">
        <v>466</v>
      </c>
      <c r="I726" s="138">
        <v>598</v>
      </c>
      <c r="J726" s="138">
        <v>4610</v>
      </c>
      <c r="K726" s="138">
        <v>912</v>
      </c>
      <c r="L726" s="138">
        <v>6981</v>
      </c>
    </row>
    <row r="727" spans="1:12" x14ac:dyDescent="0.25">
      <c r="A727" s="18" t="s">
        <v>1583</v>
      </c>
      <c r="B727" s="137" t="s">
        <v>2702</v>
      </c>
      <c r="C727" s="138">
        <v>65</v>
      </c>
      <c r="D727" s="138">
        <v>63</v>
      </c>
      <c r="E727" s="138">
        <v>62</v>
      </c>
      <c r="F727" s="138">
        <v>62</v>
      </c>
      <c r="G727" s="138">
        <v>64</v>
      </c>
      <c r="H727" s="138">
        <v>366</v>
      </c>
      <c r="I727" s="138">
        <v>467</v>
      </c>
      <c r="J727" s="138">
        <v>3030</v>
      </c>
      <c r="K727" s="138">
        <v>516</v>
      </c>
      <c r="L727" s="138">
        <v>4695</v>
      </c>
    </row>
    <row r="728" spans="1:12" x14ac:dyDescent="0.25">
      <c r="A728" s="18" t="s">
        <v>1584</v>
      </c>
      <c r="B728" s="137" t="s">
        <v>2113</v>
      </c>
      <c r="C728" s="138">
        <v>34</v>
      </c>
      <c r="D728" s="138">
        <v>31</v>
      </c>
      <c r="E728" s="138">
        <v>29</v>
      </c>
      <c r="F728" s="138">
        <v>28</v>
      </c>
      <c r="G728" s="138">
        <v>28</v>
      </c>
      <c r="H728" s="138">
        <v>155</v>
      </c>
      <c r="I728" s="138">
        <v>206</v>
      </c>
      <c r="J728" s="138">
        <v>1849</v>
      </c>
      <c r="K728" s="138">
        <v>368</v>
      </c>
      <c r="L728" s="138">
        <v>2728</v>
      </c>
    </row>
    <row r="729" spans="1:12" x14ac:dyDescent="0.25">
      <c r="A729" s="18" t="s">
        <v>1585</v>
      </c>
      <c r="B729" s="137" t="s">
        <v>2703</v>
      </c>
      <c r="C729" s="138">
        <v>331</v>
      </c>
      <c r="D729" s="138">
        <v>331</v>
      </c>
      <c r="E729" s="138">
        <v>339</v>
      </c>
      <c r="F729" s="138">
        <v>354</v>
      </c>
      <c r="G729" s="138">
        <v>375</v>
      </c>
      <c r="H729" s="138">
        <v>2300</v>
      </c>
      <c r="I729" s="138">
        <v>2921</v>
      </c>
      <c r="J729" s="138">
        <v>15434</v>
      </c>
      <c r="K729" s="138">
        <v>2872</v>
      </c>
      <c r="L729" s="138">
        <v>25257</v>
      </c>
    </row>
    <row r="730" spans="1:12" x14ac:dyDescent="0.25">
      <c r="A730" s="18" t="s">
        <v>1586</v>
      </c>
      <c r="B730" s="137" t="s">
        <v>2016</v>
      </c>
      <c r="C730" s="138">
        <v>271</v>
      </c>
      <c r="D730" s="138">
        <v>277</v>
      </c>
      <c r="E730" s="138">
        <v>283</v>
      </c>
      <c r="F730" s="138">
        <v>289</v>
      </c>
      <c r="G730" s="138">
        <v>294</v>
      </c>
      <c r="H730" s="138">
        <v>1519</v>
      </c>
      <c r="I730" s="138">
        <v>1523</v>
      </c>
      <c r="J730" s="138">
        <v>6567</v>
      </c>
      <c r="K730" s="138">
        <v>917</v>
      </c>
      <c r="L730" s="138">
        <v>11940</v>
      </c>
    </row>
    <row r="731" spans="1:12" x14ac:dyDescent="0.25">
      <c r="A731" s="18" t="s">
        <v>1587</v>
      </c>
      <c r="B731" s="137" t="s">
        <v>1026</v>
      </c>
      <c r="C731" s="138">
        <v>897</v>
      </c>
      <c r="D731" s="138">
        <v>895</v>
      </c>
      <c r="E731" s="138">
        <v>903</v>
      </c>
      <c r="F731" s="138">
        <v>920</v>
      </c>
      <c r="G731" s="138">
        <v>947</v>
      </c>
      <c r="H731" s="138">
        <v>5309</v>
      </c>
      <c r="I731" s="138">
        <v>6360</v>
      </c>
      <c r="J731" s="138">
        <v>57546</v>
      </c>
      <c r="K731" s="138">
        <v>11576</v>
      </c>
      <c r="L731" s="138">
        <v>85353</v>
      </c>
    </row>
    <row r="732" spans="1:12" x14ac:dyDescent="0.25">
      <c r="A732" s="18" t="s">
        <v>1588</v>
      </c>
      <c r="B732" s="137" t="s">
        <v>2058</v>
      </c>
      <c r="C732" s="138">
        <v>164</v>
      </c>
      <c r="D732" s="138">
        <v>164</v>
      </c>
      <c r="E732" s="138">
        <v>164</v>
      </c>
      <c r="F732" s="138">
        <v>167</v>
      </c>
      <c r="G732" s="138">
        <v>172</v>
      </c>
      <c r="H732" s="138">
        <v>943</v>
      </c>
      <c r="I732" s="138">
        <v>1055</v>
      </c>
      <c r="J732" s="138">
        <v>6678</v>
      </c>
      <c r="K732" s="138">
        <v>969</v>
      </c>
      <c r="L732" s="138">
        <v>10476</v>
      </c>
    </row>
    <row r="733" spans="1:12" x14ac:dyDescent="0.25">
      <c r="A733" s="18" t="s">
        <v>1589</v>
      </c>
      <c r="B733" s="137" t="s">
        <v>2704</v>
      </c>
      <c r="C733" s="138">
        <v>69</v>
      </c>
      <c r="D733" s="138">
        <v>68</v>
      </c>
      <c r="E733" s="138">
        <v>67</v>
      </c>
      <c r="F733" s="138">
        <v>68</v>
      </c>
      <c r="G733" s="138">
        <v>69</v>
      </c>
      <c r="H733" s="138">
        <v>384</v>
      </c>
      <c r="I733" s="138">
        <v>450</v>
      </c>
      <c r="J733" s="138">
        <v>3316</v>
      </c>
      <c r="K733" s="138">
        <v>816</v>
      </c>
      <c r="L733" s="138">
        <v>5307</v>
      </c>
    </row>
    <row r="734" spans="1:12" x14ac:dyDescent="0.25">
      <c r="A734" s="18" t="s">
        <v>1590</v>
      </c>
      <c r="B734" s="137" t="s">
        <v>2705</v>
      </c>
      <c r="C734" s="138">
        <v>128</v>
      </c>
      <c r="D734" s="138">
        <v>112</v>
      </c>
      <c r="E734" s="138">
        <v>101</v>
      </c>
      <c r="F734" s="138">
        <v>94</v>
      </c>
      <c r="G734" s="138">
        <v>92</v>
      </c>
      <c r="H734" s="138">
        <v>518</v>
      </c>
      <c r="I734" s="138">
        <v>722</v>
      </c>
      <c r="J734" s="138">
        <v>4866</v>
      </c>
      <c r="K734" s="138">
        <v>1148</v>
      </c>
      <c r="L734" s="138">
        <v>7781</v>
      </c>
    </row>
    <row r="735" spans="1:12" x14ac:dyDescent="0.25">
      <c r="A735" s="18" t="s">
        <v>1591</v>
      </c>
      <c r="B735" s="137" t="s">
        <v>1993</v>
      </c>
      <c r="C735" s="138">
        <v>65</v>
      </c>
      <c r="D735" s="138">
        <v>63</v>
      </c>
      <c r="E735" s="138">
        <v>64</v>
      </c>
      <c r="F735" s="138">
        <v>65</v>
      </c>
      <c r="G735" s="138">
        <v>66</v>
      </c>
      <c r="H735" s="138">
        <v>373</v>
      </c>
      <c r="I735" s="138">
        <v>437</v>
      </c>
      <c r="J735" s="138">
        <v>2471</v>
      </c>
      <c r="K735" s="138">
        <v>516</v>
      </c>
      <c r="L735" s="138">
        <v>4120</v>
      </c>
    </row>
    <row r="736" spans="1:12" x14ac:dyDescent="0.25">
      <c r="A736" s="18" t="s">
        <v>1592</v>
      </c>
      <c r="B736" s="137" t="s">
        <v>2706</v>
      </c>
      <c r="C736" s="138">
        <v>290</v>
      </c>
      <c r="D736" s="138">
        <v>293</v>
      </c>
      <c r="E736" s="138">
        <v>300</v>
      </c>
      <c r="F736" s="138">
        <v>310</v>
      </c>
      <c r="G736" s="138">
        <v>321</v>
      </c>
      <c r="H736" s="138">
        <v>1838</v>
      </c>
      <c r="I736" s="138">
        <v>2271</v>
      </c>
      <c r="J736" s="138">
        <v>14311</v>
      </c>
      <c r="K736" s="138">
        <v>2583</v>
      </c>
      <c r="L736" s="138">
        <v>22517</v>
      </c>
    </row>
    <row r="737" spans="1:12" x14ac:dyDescent="0.25">
      <c r="A737" s="18" t="s">
        <v>1593</v>
      </c>
      <c r="B737" s="137" t="s">
        <v>2707</v>
      </c>
      <c r="C737" s="138">
        <v>204</v>
      </c>
      <c r="D737" s="138">
        <v>200</v>
      </c>
      <c r="E737" s="138">
        <v>200</v>
      </c>
      <c r="F737" s="138">
        <v>205</v>
      </c>
      <c r="G737" s="138">
        <v>214</v>
      </c>
      <c r="H737" s="138">
        <v>1289</v>
      </c>
      <c r="I737" s="138">
        <v>1667</v>
      </c>
      <c r="J737" s="138">
        <v>9359</v>
      </c>
      <c r="K737" s="138">
        <v>2220</v>
      </c>
      <c r="L737" s="138">
        <v>15558</v>
      </c>
    </row>
    <row r="738" spans="1:12" x14ac:dyDescent="0.25">
      <c r="A738" s="18" t="s">
        <v>1594</v>
      </c>
      <c r="B738" s="137" t="s">
        <v>2087</v>
      </c>
      <c r="C738" s="138">
        <v>271</v>
      </c>
      <c r="D738" s="138">
        <v>270</v>
      </c>
      <c r="E738" s="138">
        <v>274</v>
      </c>
      <c r="F738" s="138">
        <v>282</v>
      </c>
      <c r="G738" s="138">
        <v>293</v>
      </c>
      <c r="H738" s="138">
        <v>1696</v>
      </c>
      <c r="I738" s="138">
        <v>2064</v>
      </c>
      <c r="J738" s="138">
        <v>16335</v>
      </c>
      <c r="K738" s="138">
        <v>3764</v>
      </c>
      <c r="L738" s="138">
        <v>25249</v>
      </c>
    </row>
    <row r="739" spans="1:12" x14ac:dyDescent="0.25">
      <c r="A739" s="18" t="s">
        <v>1595</v>
      </c>
      <c r="B739" s="137" t="s">
        <v>2029</v>
      </c>
      <c r="C739" s="138">
        <v>420</v>
      </c>
      <c r="D739" s="138">
        <v>398</v>
      </c>
      <c r="E739" s="138">
        <v>387</v>
      </c>
      <c r="F739" s="138">
        <v>383</v>
      </c>
      <c r="G739" s="138">
        <v>385</v>
      </c>
      <c r="H739" s="138">
        <v>2106</v>
      </c>
      <c r="I739" s="138">
        <v>2464</v>
      </c>
      <c r="J739" s="138">
        <v>17737</v>
      </c>
      <c r="K739" s="138">
        <v>2373</v>
      </c>
      <c r="L739" s="138">
        <v>26653</v>
      </c>
    </row>
    <row r="740" spans="1:12" x14ac:dyDescent="0.25">
      <c r="A740" s="18" t="s">
        <v>1596</v>
      </c>
      <c r="B740" s="137" t="s">
        <v>2708</v>
      </c>
      <c r="C740" s="138">
        <v>95</v>
      </c>
      <c r="D740" s="138">
        <v>92</v>
      </c>
      <c r="E740" s="138">
        <v>90</v>
      </c>
      <c r="F740" s="138">
        <v>90</v>
      </c>
      <c r="G740" s="138">
        <v>91</v>
      </c>
      <c r="H740" s="138">
        <v>505</v>
      </c>
      <c r="I740" s="138">
        <v>608</v>
      </c>
      <c r="J740" s="138">
        <v>4587</v>
      </c>
      <c r="K740" s="138">
        <v>730</v>
      </c>
      <c r="L740" s="138">
        <v>6888</v>
      </c>
    </row>
    <row r="741" spans="1:12" x14ac:dyDescent="0.25">
      <c r="A741" s="18" t="s">
        <v>1597</v>
      </c>
      <c r="B741" s="137" t="s">
        <v>2709</v>
      </c>
      <c r="C741" s="138">
        <v>272</v>
      </c>
      <c r="D741" s="138">
        <v>270</v>
      </c>
      <c r="E741" s="138">
        <v>273</v>
      </c>
      <c r="F741" s="138">
        <v>280</v>
      </c>
      <c r="G741" s="138">
        <v>291</v>
      </c>
      <c r="H741" s="138">
        <v>1669</v>
      </c>
      <c r="I741" s="138">
        <v>1984</v>
      </c>
      <c r="J741" s="138">
        <v>13658</v>
      </c>
      <c r="K741" s="138">
        <v>1827</v>
      </c>
      <c r="L741" s="138">
        <v>20524</v>
      </c>
    </row>
    <row r="742" spans="1:12" x14ac:dyDescent="0.25">
      <c r="A742" s="18" t="s">
        <v>1598</v>
      </c>
      <c r="B742" s="137" t="s">
        <v>2710</v>
      </c>
      <c r="C742" s="138">
        <v>61</v>
      </c>
      <c r="D742" s="138">
        <v>65</v>
      </c>
      <c r="E742" s="138">
        <v>71</v>
      </c>
      <c r="F742" s="138">
        <v>75</v>
      </c>
      <c r="G742" s="138">
        <v>78</v>
      </c>
      <c r="H742" s="138">
        <v>431</v>
      </c>
      <c r="I742" s="138">
        <v>455</v>
      </c>
      <c r="J742" s="138">
        <v>2492</v>
      </c>
      <c r="K742" s="138">
        <v>375</v>
      </c>
      <c r="L742" s="138">
        <v>4103</v>
      </c>
    </row>
    <row r="743" spans="1:12" x14ac:dyDescent="0.25">
      <c r="A743" s="18" t="s">
        <v>1599</v>
      </c>
      <c r="B743" s="137" t="s">
        <v>2711</v>
      </c>
      <c r="C743" s="138">
        <v>52</v>
      </c>
      <c r="D743" s="138">
        <v>55</v>
      </c>
      <c r="E743" s="138">
        <v>57</v>
      </c>
      <c r="F743" s="138">
        <v>61</v>
      </c>
      <c r="G743" s="138">
        <v>63</v>
      </c>
      <c r="H743" s="138">
        <v>360</v>
      </c>
      <c r="I743" s="138">
        <v>407</v>
      </c>
      <c r="J743" s="138">
        <v>2793</v>
      </c>
      <c r="K743" s="138">
        <v>497</v>
      </c>
      <c r="L743" s="138">
        <v>4345</v>
      </c>
    </row>
    <row r="744" spans="1:12" x14ac:dyDescent="0.25">
      <c r="A744" s="18" t="s">
        <v>1869</v>
      </c>
      <c r="B744" s="137" t="s">
        <v>2712</v>
      </c>
      <c r="C744" s="138">
        <v>53</v>
      </c>
      <c r="D744" s="138">
        <v>48</v>
      </c>
      <c r="E744" s="138">
        <v>44</v>
      </c>
      <c r="F744" s="138">
        <v>43</v>
      </c>
      <c r="G744" s="138">
        <v>45</v>
      </c>
      <c r="H744" s="138">
        <v>289</v>
      </c>
      <c r="I744" s="138">
        <v>400</v>
      </c>
      <c r="J744" s="138">
        <v>2547</v>
      </c>
      <c r="K744" s="138">
        <v>557</v>
      </c>
      <c r="L744" s="138">
        <v>4026</v>
      </c>
    </row>
    <row r="745" spans="1:12" x14ac:dyDescent="0.25">
      <c r="A745" s="18" t="s">
        <v>1600</v>
      </c>
      <c r="B745" s="137" t="s">
        <v>2713</v>
      </c>
      <c r="C745" s="138">
        <v>63</v>
      </c>
      <c r="D745" s="138">
        <v>59</v>
      </c>
      <c r="E745" s="138">
        <v>57</v>
      </c>
      <c r="F745" s="138">
        <v>56</v>
      </c>
      <c r="G745" s="138">
        <v>57</v>
      </c>
      <c r="H745" s="138">
        <v>322</v>
      </c>
      <c r="I745" s="138">
        <v>397</v>
      </c>
      <c r="J745" s="138">
        <v>2318</v>
      </c>
      <c r="K745" s="138">
        <v>501</v>
      </c>
      <c r="L745" s="138">
        <v>3830</v>
      </c>
    </row>
    <row r="746" spans="1:12" x14ac:dyDescent="0.25">
      <c r="A746" s="18" t="s">
        <v>1601</v>
      </c>
      <c r="B746" s="137" t="s">
        <v>2714</v>
      </c>
      <c r="C746" s="138">
        <v>80</v>
      </c>
      <c r="D746" s="138">
        <v>72</v>
      </c>
      <c r="E746" s="138">
        <v>67</v>
      </c>
      <c r="F746" s="138">
        <v>64</v>
      </c>
      <c r="G746" s="138">
        <v>65</v>
      </c>
      <c r="H746" s="138">
        <v>378</v>
      </c>
      <c r="I746" s="138">
        <v>515</v>
      </c>
      <c r="J746" s="138">
        <v>3489</v>
      </c>
      <c r="K746" s="138">
        <v>850</v>
      </c>
      <c r="L746" s="138">
        <v>5580</v>
      </c>
    </row>
    <row r="747" spans="1:12" x14ac:dyDescent="0.25">
      <c r="A747" s="18" t="s">
        <v>1602</v>
      </c>
      <c r="B747" s="137" t="s">
        <v>2715</v>
      </c>
      <c r="C747" s="138">
        <v>93</v>
      </c>
      <c r="D747" s="138">
        <v>92</v>
      </c>
      <c r="E747" s="138">
        <v>94</v>
      </c>
      <c r="F747" s="138">
        <v>95</v>
      </c>
      <c r="G747" s="138">
        <v>98</v>
      </c>
      <c r="H747" s="138">
        <v>553</v>
      </c>
      <c r="I747" s="138">
        <v>667</v>
      </c>
      <c r="J747" s="138">
        <v>3923</v>
      </c>
      <c r="K747" s="138">
        <v>903</v>
      </c>
      <c r="L747" s="138">
        <v>6518</v>
      </c>
    </row>
    <row r="748" spans="1:12" x14ac:dyDescent="0.25">
      <c r="A748" s="18" t="s">
        <v>1603</v>
      </c>
      <c r="B748" s="137" t="s">
        <v>2716</v>
      </c>
      <c r="C748" s="138">
        <v>20</v>
      </c>
      <c r="D748" s="138">
        <v>25</v>
      </c>
      <c r="E748" s="138">
        <v>30</v>
      </c>
      <c r="F748" s="138">
        <v>35</v>
      </c>
      <c r="G748" s="138">
        <v>39</v>
      </c>
      <c r="H748" s="138">
        <v>248</v>
      </c>
      <c r="I748" s="138">
        <v>281</v>
      </c>
      <c r="J748" s="138">
        <v>1603</v>
      </c>
      <c r="K748" s="138">
        <v>344</v>
      </c>
      <c r="L748" s="138">
        <v>2625</v>
      </c>
    </row>
    <row r="749" spans="1:12" x14ac:dyDescent="0.25">
      <c r="A749" s="18" t="s">
        <v>1604</v>
      </c>
      <c r="B749" s="137" t="s">
        <v>1027</v>
      </c>
      <c r="C749" s="138">
        <v>530</v>
      </c>
      <c r="D749" s="138">
        <v>507</v>
      </c>
      <c r="E749" s="138">
        <v>495</v>
      </c>
      <c r="F749" s="138">
        <v>493</v>
      </c>
      <c r="G749" s="138">
        <v>498</v>
      </c>
      <c r="H749" s="138">
        <v>2767</v>
      </c>
      <c r="I749" s="138">
        <v>3347</v>
      </c>
      <c r="J749" s="138">
        <v>27545</v>
      </c>
      <c r="K749" s="138">
        <v>6190</v>
      </c>
      <c r="L749" s="138">
        <v>42372</v>
      </c>
    </row>
    <row r="750" spans="1:12" x14ac:dyDescent="0.25">
      <c r="A750" s="18" t="s">
        <v>1605</v>
      </c>
      <c r="B750" s="137" t="s">
        <v>2117</v>
      </c>
      <c r="C750" s="138">
        <v>67</v>
      </c>
      <c r="D750" s="138">
        <v>74</v>
      </c>
      <c r="E750" s="138">
        <v>80</v>
      </c>
      <c r="F750" s="138">
        <v>85</v>
      </c>
      <c r="G750" s="138">
        <v>88</v>
      </c>
      <c r="H750" s="138">
        <v>482</v>
      </c>
      <c r="I750" s="138">
        <v>534</v>
      </c>
      <c r="J750" s="138">
        <v>4368</v>
      </c>
      <c r="K750" s="138">
        <v>1000</v>
      </c>
      <c r="L750" s="138">
        <v>6778</v>
      </c>
    </row>
    <row r="751" spans="1:12" x14ac:dyDescent="0.25">
      <c r="A751" s="18" t="s">
        <v>1606</v>
      </c>
      <c r="B751" s="137" t="s">
        <v>2717</v>
      </c>
      <c r="C751" s="138">
        <v>69</v>
      </c>
      <c r="D751" s="138">
        <v>59</v>
      </c>
      <c r="E751" s="138">
        <v>53</v>
      </c>
      <c r="F751" s="138">
        <v>49</v>
      </c>
      <c r="G751" s="138">
        <v>47</v>
      </c>
      <c r="H751" s="138">
        <v>276</v>
      </c>
      <c r="I751" s="138">
        <v>401</v>
      </c>
      <c r="J751" s="138">
        <v>3185</v>
      </c>
      <c r="K751" s="138">
        <v>814</v>
      </c>
      <c r="L751" s="138">
        <v>4953</v>
      </c>
    </row>
    <row r="752" spans="1:12" x14ac:dyDescent="0.25">
      <c r="A752" s="18" t="s">
        <v>1607</v>
      </c>
      <c r="B752" s="137" t="s">
        <v>2718</v>
      </c>
      <c r="C752" s="138">
        <v>132</v>
      </c>
      <c r="D752" s="138">
        <v>122</v>
      </c>
      <c r="E752" s="138">
        <v>116</v>
      </c>
      <c r="F752" s="138">
        <v>112</v>
      </c>
      <c r="G752" s="138">
        <v>111</v>
      </c>
      <c r="H752" s="138">
        <v>613</v>
      </c>
      <c r="I752" s="138">
        <v>752</v>
      </c>
      <c r="J752" s="138">
        <v>5051</v>
      </c>
      <c r="K752" s="138">
        <v>1214</v>
      </c>
      <c r="L752" s="138">
        <v>8223</v>
      </c>
    </row>
    <row r="753" spans="1:12" x14ac:dyDescent="0.25">
      <c r="A753" s="18" t="s">
        <v>1608</v>
      </c>
      <c r="B753" s="137" t="s">
        <v>2719</v>
      </c>
      <c r="C753" s="138">
        <v>70</v>
      </c>
      <c r="D753" s="138">
        <v>69</v>
      </c>
      <c r="E753" s="138">
        <v>70</v>
      </c>
      <c r="F753" s="138">
        <v>71</v>
      </c>
      <c r="G753" s="138">
        <v>74</v>
      </c>
      <c r="H753" s="138">
        <v>433</v>
      </c>
      <c r="I753" s="138">
        <v>537</v>
      </c>
      <c r="J753" s="138">
        <v>3238</v>
      </c>
      <c r="K753" s="138">
        <v>931</v>
      </c>
      <c r="L753" s="138">
        <v>5493</v>
      </c>
    </row>
    <row r="754" spans="1:12" x14ac:dyDescent="0.25">
      <c r="A754" s="18" t="s">
        <v>1788</v>
      </c>
      <c r="B754" s="137" t="s">
        <v>2720</v>
      </c>
      <c r="C754" s="138">
        <v>202</v>
      </c>
      <c r="D754" s="138">
        <v>186</v>
      </c>
      <c r="E754" s="138">
        <v>177</v>
      </c>
      <c r="F754" s="138">
        <v>174</v>
      </c>
      <c r="G754" s="138">
        <v>176</v>
      </c>
      <c r="H754" s="138">
        <v>995</v>
      </c>
      <c r="I754" s="138">
        <v>1239</v>
      </c>
      <c r="J754" s="138">
        <v>6608</v>
      </c>
      <c r="K754" s="138">
        <v>896</v>
      </c>
      <c r="L754" s="138">
        <v>10653</v>
      </c>
    </row>
    <row r="755" spans="1:12" x14ac:dyDescent="0.25">
      <c r="A755" s="18" t="s">
        <v>1609</v>
      </c>
      <c r="B755" s="137" t="s">
        <v>2721</v>
      </c>
      <c r="C755" s="138">
        <v>87</v>
      </c>
      <c r="D755" s="138">
        <v>83</v>
      </c>
      <c r="E755" s="138">
        <v>80</v>
      </c>
      <c r="F755" s="138">
        <v>79</v>
      </c>
      <c r="G755" s="138">
        <v>79</v>
      </c>
      <c r="H755" s="138">
        <v>440</v>
      </c>
      <c r="I755" s="138">
        <v>537</v>
      </c>
      <c r="J755" s="138">
        <v>4429</v>
      </c>
      <c r="K755" s="138">
        <v>927</v>
      </c>
      <c r="L755" s="138">
        <v>6741</v>
      </c>
    </row>
    <row r="756" spans="1:12" x14ac:dyDescent="0.25">
      <c r="A756" s="18" t="s">
        <v>1870</v>
      </c>
      <c r="B756" s="137" t="s">
        <v>2127</v>
      </c>
      <c r="C756" s="138">
        <v>97</v>
      </c>
      <c r="D756" s="138">
        <v>86</v>
      </c>
      <c r="E756" s="138">
        <v>77</v>
      </c>
      <c r="F756" s="138">
        <v>72</v>
      </c>
      <c r="G756" s="138">
        <v>68</v>
      </c>
      <c r="H756" s="138">
        <v>353</v>
      </c>
      <c r="I756" s="138">
        <v>430</v>
      </c>
      <c r="J756" s="138">
        <v>3241</v>
      </c>
      <c r="K756" s="138">
        <v>621</v>
      </c>
      <c r="L756" s="138">
        <v>5045</v>
      </c>
    </row>
    <row r="757" spans="1:12" x14ac:dyDescent="0.25">
      <c r="A757" s="18" t="s">
        <v>1896</v>
      </c>
      <c r="B757" s="137" t="s">
        <v>2722</v>
      </c>
      <c r="C757" s="138">
        <v>47</v>
      </c>
      <c r="D757" s="138">
        <v>40</v>
      </c>
      <c r="E757" s="138">
        <v>35</v>
      </c>
      <c r="F757" s="138">
        <v>33</v>
      </c>
      <c r="G757" s="138">
        <v>31</v>
      </c>
      <c r="H757" s="138">
        <v>178</v>
      </c>
      <c r="I757" s="138">
        <v>250</v>
      </c>
      <c r="J757" s="138">
        <v>1869</v>
      </c>
      <c r="K757" s="138">
        <v>349</v>
      </c>
      <c r="L757" s="138">
        <v>2832</v>
      </c>
    </row>
    <row r="758" spans="1:12" x14ac:dyDescent="0.25">
      <c r="A758" s="18" t="s">
        <v>1610</v>
      </c>
      <c r="B758" s="137" t="s">
        <v>2723</v>
      </c>
      <c r="C758" s="138">
        <v>72</v>
      </c>
      <c r="D758" s="138">
        <v>83</v>
      </c>
      <c r="E758" s="138">
        <v>93</v>
      </c>
      <c r="F758" s="138">
        <v>101</v>
      </c>
      <c r="G758" s="138">
        <v>107</v>
      </c>
      <c r="H758" s="138">
        <v>607</v>
      </c>
      <c r="I758" s="138">
        <v>627</v>
      </c>
      <c r="J758" s="138">
        <v>3618</v>
      </c>
      <c r="K758" s="138">
        <v>576</v>
      </c>
      <c r="L758" s="138">
        <v>5884</v>
      </c>
    </row>
    <row r="759" spans="1:12" x14ac:dyDescent="0.25">
      <c r="A759" s="18" t="s">
        <v>1611</v>
      </c>
      <c r="B759" s="137" t="s">
        <v>2724</v>
      </c>
      <c r="C759" s="138">
        <v>144</v>
      </c>
      <c r="D759" s="138">
        <v>150</v>
      </c>
      <c r="E759" s="138">
        <v>158</v>
      </c>
      <c r="F759" s="138">
        <v>169</v>
      </c>
      <c r="G759" s="138">
        <v>180</v>
      </c>
      <c r="H759" s="138">
        <v>1084</v>
      </c>
      <c r="I759" s="138">
        <v>1276</v>
      </c>
      <c r="J759" s="138">
        <v>5927</v>
      </c>
      <c r="K759" s="138">
        <v>1415</v>
      </c>
      <c r="L759" s="138">
        <v>10503</v>
      </c>
    </row>
    <row r="760" spans="1:12" x14ac:dyDescent="0.25">
      <c r="A760" s="18" t="s">
        <v>1612</v>
      </c>
      <c r="B760" s="137" t="s">
        <v>2128</v>
      </c>
      <c r="C760" s="138">
        <v>74</v>
      </c>
      <c r="D760" s="138">
        <v>81</v>
      </c>
      <c r="E760" s="138">
        <v>85</v>
      </c>
      <c r="F760" s="138">
        <v>87</v>
      </c>
      <c r="G760" s="138">
        <v>89</v>
      </c>
      <c r="H760" s="138">
        <v>430</v>
      </c>
      <c r="I760" s="138">
        <v>402</v>
      </c>
      <c r="J760" s="138">
        <v>3944</v>
      </c>
      <c r="K760" s="138">
        <v>788</v>
      </c>
      <c r="L760" s="138">
        <v>5980</v>
      </c>
    </row>
    <row r="761" spans="1:12" x14ac:dyDescent="0.25">
      <c r="A761" s="18" t="s">
        <v>1613</v>
      </c>
      <c r="B761" s="137" t="s">
        <v>1028</v>
      </c>
      <c r="C761" s="138">
        <v>947</v>
      </c>
      <c r="D761" s="138">
        <v>871</v>
      </c>
      <c r="E761" s="138">
        <v>823</v>
      </c>
      <c r="F761" s="138">
        <v>800</v>
      </c>
      <c r="G761" s="138">
        <v>799</v>
      </c>
      <c r="H761" s="138">
        <v>4490</v>
      </c>
      <c r="I761" s="138">
        <v>5658</v>
      </c>
      <c r="J761" s="138">
        <v>42968</v>
      </c>
      <c r="K761" s="138">
        <v>8628</v>
      </c>
      <c r="L761" s="138">
        <v>65984</v>
      </c>
    </row>
    <row r="762" spans="1:12" x14ac:dyDescent="0.25">
      <c r="A762" s="18" t="s">
        <v>1614</v>
      </c>
      <c r="B762" s="137" t="s">
        <v>2725</v>
      </c>
      <c r="C762" s="138">
        <v>24</v>
      </c>
      <c r="D762" s="138">
        <v>23</v>
      </c>
      <c r="E762" s="138">
        <v>22</v>
      </c>
      <c r="F762" s="138">
        <v>22</v>
      </c>
      <c r="G762" s="138">
        <v>21</v>
      </c>
      <c r="H762" s="138">
        <v>117</v>
      </c>
      <c r="I762" s="138">
        <v>135</v>
      </c>
      <c r="J762" s="138">
        <v>913</v>
      </c>
      <c r="K762" s="138">
        <v>311</v>
      </c>
      <c r="L762" s="138">
        <v>1588</v>
      </c>
    </row>
    <row r="763" spans="1:12" x14ac:dyDescent="0.25">
      <c r="A763" s="18" t="s">
        <v>1925</v>
      </c>
      <c r="B763" s="137" t="s">
        <v>2726</v>
      </c>
      <c r="C763" s="138">
        <v>29</v>
      </c>
      <c r="D763" s="138">
        <v>27</v>
      </c>
      <c r="E763" s="138">
        <v>24</v>
      </c>
      <c r="F763" s="138">
        <v>23</v>
      </c>
      <c r="G763" s="138">
        <v>23</v>
      </c>
      <c r="H763" s="138">
        <v>118</v>
      </c>
      <c r="I763" s="138">
        <v>149</v>
      </c>
      <c r="J763" s="138">
        <v>1421</v>
      </c>
      <c r="K763" s="138">
        <v>317</v>
      </c>
      <c r="L763" s="138">
        <v>2131</v>
      </c>
    </row>
    <row r="764" spans="1:12" x14ac:dyDescent="0.25">
      <c r="A764" s="18" t="s">
        <v>1615</v>
      </c>
      <c r="B764" s="137" t="s">
        <v>1994</v>
      </c>
      <c r="C764" s="138">
        <v>118</v>
      </c>
      <c r="D764" s="138">
        <v>123</v>
      </c>
      <c r="E764" s="138">
        <v>128</v>
      </c>
      <c r="F764" s="138">
        <v>132</v>
      </c>
      <c r="G764" s="138">
        <v>138</v>
      </c>
      <c r="H764" s="138">
        <v>779</v>
      </c>
      <c r="I764" s="138">
        <v>891</v>
      </c>
      <c r="J764" s="138">
        <v>6780</v>
      </c>
      <c r="K764" s="138">
        <v>1520</v>
      </c>
      <c r="L764" s="138">
        <v>10609</v>
      </c>
    </row>
    <row r="765" spans="1:12" x14ac:dyDescent="0.25">
      <c r="A765" s="18" t="s">
        <v>1824</v>
      </c>
      <c r="B765" s="137" t="s">
        <v>1936</v>
      </c>
      <c r="C765" s="138">
        <v>98</v>
      </c>
      <c r="D765" s="138">
        <v>97</v>
      </c>
      <c r="E765" s="138">
        <v>96</v>
      </c>
      <c r="F765" s="138">
        <v>97</v>
      </c>
      <c r="G765" s="138">
        <v>100</v>
      </c>
      <c r="H765" s="138">
        <v>559</v>
      </c>
      <c r="I765" s="138">
        <v>649</v>
      </c>
      <c r="J765" s="138">
        <v>4296</v>
      </c>
      <c r="K765" s="138">
        <v>1070</v>
      </c>
      <c r="L765" s="138">
        <v>7062</v>
      </c>
    </row>
    <row r="766" spans="1:12" x14ac:dyDescent="0.25">
      <c r="A766" s="18" t="s">
        <v>1926</v>
      </c>
      <c r="B766" s="137" t="s">
        <v>1995</v>
      </c>
      <c r="C766" s="138">
        <v>83</v>
      </c>
      <c r="D766" s="138">
        <v>82</v>
      </c>
      <c r="E766" s="138">
        <v>84</v>
      </c>
      <c r="F766" s="138">
        <v>88</v>
      </c>
      <c r="G766" s="138">
        <v>92</v>
      </c>
      <c r="H766" s="138">
        <v>567</v>
      </c>
      <c r="I766" s="138">
        <v>702</v>
      </c>
      <c r="J766" s="138">
        <v>4448</v>
      </c>
      <c r="K766" s="138">
        <v>578</v>
      </c>
      <c r="L766" s="138">
        <v>6724</v>
      </c>
    </row>
    <row r="767" spans="1:12" x14ac:dyDescent="0.25">
      <c r="A767" s="18" t="s">
        <v>1876</v>
      </c>
      <c r="B767" s="137" t="s">
        <v>2013</v>
      </c>
      <c r="C767" s="138">
        <v>78</v>
      </c>
      <c r="D767" s="138">
        <v>79</v>
      </c>
      <c r="E767" s="138">
        <v>80</v>
      </c>
      <c r="F767" s="138">
        <v>85</v>
      </c>
      <c r="G767" s="138">
        <v>90</v>
      </c>
      <c r="H767" s="138">
        <v>546</v>
      </c>
      <c r="I767" s="138">
        <v>691</v>
      </c>
      <c r="J767" s="138">
        <v>4562</v>
      </c>
      <c r="K767" s="138">
        <v>925</v>
      </c>
      <c r="L767" s="138">
        <v>7136</v>
      </c>
    </row>
    <row r="768" spans="1:12" x14ac:dyDescent="0.25">
      <c r="A768" s="18" t="s">
        <v>1704</v>
      </c>
      <c r="B768" s="137" t="s">
        <v>2727</v>
      </c>
      <c r="C768" s="138">
        <v>93</v>
      </c>
      <c r="D768" s="138">
        <v>89</v>
      </c>
      <c r="E768" s="138">
        <v>86</v>
      </c>
      <c r="F768" s="138">
        <v>86</v>
      </c>
      <c r="G768" s="138">
        <v>89</v>
      </c>
      <c r="H768" s="138">
        <v>524</v>
      </c>
      <c r="I768" s="138">
        <v>650</v>
      </c>
      <c r="J768" s="138">
        <v>3982</v>
      </c>
      <c r="K768" s="138">
        <v>761</v>
      </c>
      <c r="L768" s="138">
        <v>6360</v>
      </c>
    </row>
    <row r="769" spans="1:12" x14ac:dyDescent="0.25">
      <c r="A769" s="18" t="s">
        <v>1616</v>
      </c>
      <c r="B769" s="137" t="s">
        <v>2728</v>
      </c>
      <c r="C769" s="138">
        <v>89</v>
      </c>
      <c r="D769" s="138">
        <v>82</v>
      </c>
      <c r="E769" s="138">
        <v>79</v>
      </c>
      <c r="F769" s="138">
        <v>81</v>
      </c>
      <c r="G769" s="138">
        <v>83</v>
      </c>
      <c r="H769" s="138">
        <v>521</v>
      </c>
      <c r="I769" s="138">
        <v>712</v>
      </c>
      <c r="J769" s="138">
        <v>3450</v>
      </c>
      <c r="K769" s="138">
        <v>621</v>
      </c>
      <c r="L769" s="138">
        <v>5718</v>
      </c>
    </row>
    <row r="770" spans="1:12" x14ac:dyDescent="0.25">
      <c r="A770" s="18" t="s">
        <v>1617</v>
      </c>
      <c r="B770" s="137" t="s">
        <v>2031</v>
      </c>
      <c r="C770" s="138">
        <v>424</v>
      </c>
      <c r="D770" s="138">
        <v>420</v>
      </c>
      <c r="E770" s="138">
        <v>421</v>
      </c>
      <c r="F770" s="138">
        <v>427</v>
      </c>
      <c r="G770" s="138">
        <v>438</v>
      </c>
      <c r="H770" s="138">
        <v>2408</v>
      </c>
      <c r="I770" s="138">
        <v>2695</v>
      </c>
      <c r="J770" s="138">
        <v>17961</v>
      </c>
      <c r="K770" s="138">
        <v>1910</v>
      </c>
      <c r="L770" s="138">
        <v>27104</v>
      </c>
    </row>
    <row r="771" spans="1:12" x14ac:dyDescent="0.25">
      <c r="A771" s="18" t="s">
        <v>1618</v>
      </c>
      <c r="B771" s="137" t="s">
        <v>2729</v>
      </c>
      <c r="C771" s="138">
        <v>236</v>
      </c>
      <c r="D771" s="138">
        <v>241</v>
      </c>
      <c r="E771" s="138">
        <v>248</v>
      </c>
      <c r="F771" s="138">
        <v>255</v>
      </c>
      <c r="G771" s="138">
        <v>261</v>
      </c>
      <c r="H771" s="138">
        <v>1395</v>
      </c>
      <c r="I771" s="138">
        <v>1440</v>
      </c>
      <c r="J771" s="138">
        <v>6033</v>
      </c>
      <c r="K771" s="138">
        <v>1017</v>
      </c>
      <c r="L771" s="138">
        <v>11126</v>
      </c>
    </row>
    <row r="772" spans="1:12" x14ac:dyDescent="0.25">
      <c r="A772" s="18" t="s">
        <v>1619</v>
      </c>
      <c r="B772" s="137" t="s">
        <v>2730</v>
      </c>
      <c r="C772" s="138">
        <v>24</v>
      </c>
      <c r="D772" s="138">
        <v>26</v>
      </c>
      <c r="E772" s="138">
        <v>27</v>
      </c>
      <c r="F772" s="138">
        <v>29</v>
      </c>
      <c r="G772" s="138">
        <v>31</v>
      </c>
      <c r="H772" s="138">
        <v>177</v>
      </c>
      <c r="I772" s="138">
        <v>220</v>
      </c>
      <c r="J772" s="138">
        <v>1674</v>
      </c>
      <c r="K772" s="138">
        <v>591</v>
      </c>
      <c r="L772" s="138">
        <v>2799</v>
      </c>
    </row>
    <row r="773" spans="1:12" x14ac:dyDescent="0.25">
      <c r="A773" s="18" t="s">
        <v>1620</v>
      </c>
      <c r="B773" s="137" t="s">
        <v>2731</v>
      </c>
      <c r="C773" s="138">
        <v>81</v>
      </c>
      <c r="D773" s="138">
        <v>79</v>
      </c>
      <c r="E773" s="138">
        <v>79</v>
      </c>
      <c r="F773" s="138">
        <v>80</v>
      </c>
      <c r="G773" s="138">
        <v>81</v>
      </c>
      <c r="H773" s="138">
        <v>445</v>
      </c>
      <c r="I773" s="138">
        <v>505</v>
      </c>
      <c r="J773" s="138">
        <v>3422</v>
      </c>
      <c r="K773" s="138">
        <v>461</v>
      </c>
      <c r="L773" s="138">
        <v>5233</v>
      </c>
    </row>
    <row r="774" spans="1:12" x14ac:dyDescent="0.25">
      <c r="A774" s="18" t="s">
        <v>1621</v>
      </c>
      <c r="B774" s="137" t="s">
        <v>2732</v>
      </c>
      <c r="C774" s="138">
        <v>31</v>
      </c>
      <c r="D774" s="138">
        <v>31</v>
      </c>
      <c r="E774" s="138">
        <v>31</v>
      </c>
      <c r="F774" s="138">
        <v>32</v>
      </c>
      <c r="G774" s="138">
        <v>31</v>
      </c>
      <c r="H774" s="138">
        <v>161</v>
      </c>
      <c r="I774" s="138">
        <v>170</v>
      </c>
      <c r="J774" s="138">
        <v>1232</v>
      </c>
      <c r="K774" s="138">
        <v>268</v>
      </c>
      <c r="L774" s="138">
        <v>1987</v>
      </c>
    </row>
    <row r="775" spans="1:12" x14ac:dyDescent="0.25">
      <c r="A775" s="18" t="s">
        <v>1897</v>
      </c>
      <c r="B775" s="137" t="s">
        <v>2170</v>
      </c>
      <c r="C775" s="138">
        <v>92</v>
      </c>
      <c r="D775" s="138">
        <v>86</v>
      </c>
      <c r="E775" s="138">
        <v>84</v>
      </c>
      <c r="F775" s="138">
        <v>85</v>
      </c>
      <c r="G775" s="138">
        <v>86</v>
      </c>
      <c r="H775" s="138">
        <v>495</v>
      </c>
      <c r="I775" s="138">
        <v>631</v>
      </c>
      <c r="J775" s="138">
        <v>4514</v>
      </c>
      <c r="K775" s="138">
        <v>1253</v>
      </c>
      <c r="L775" s="138">
        <v>7326</v>
      </c>
    </row>
    <row r="776" spans="1:12" x14ac:dyDescent="0.25">
      <c r="A776" s="18" t="s">
        <v>1622</v>
      </c>
      <c r="B776" s="137" t="s">
        <v>2733</v>
      </c>
      <c r="C776" s="138">
        <v>9</v>
      </c>
      <c r="D776" s="138">
        <v>11</v>
      </c>
      <c r="E776" s="138">
        <v>12</v>
      </c>
      <c r="F776" s="138">
        <v>14</v>
      </c>
      <c r="G776" s="138">
        <v>16</v>
      </c>
      <c r="H776" s="138">
        <v>106</v>
      </c>
      <c r="I776" s="138">
        <v>134</v>
      </c>
      <c r="J776" s="138">
        <v>1146</v>
      </c>
      <c r="K776" s="138">
        <v>345</v>
      </c>
      <c r="L776" s="138">
        <v>1793</v>
      </c>
    </row>
    <row r="777" spans="1:12" x14ac:dyDescent="0.25">
      <c r="A777" s="18" t="s">
        <v>1623</v>
      </c>
      <c r="B777" s="137" t="s">
        <v>2734</v>
      </c>
      <c r="C777" s="138">
        <v>46</v>
      </c>
      <c r="D777" s="138">
        <v>51</v>
      </c>
      <c r="E777" s="138">
        <v>55</v>
      </c>
      <c r="F777" s="138">
        <v>61</v>
      </c>
      <c r="G777" s="138">
        <v>65</v>
      </c>
      <c r="H777" s="138">
        <v>400</v>
      </c>
      <c r="I777" s="138">
        <v>492</v>
      </c>
      <c r="J777" s="138">
        <v>2703</v>
      </c>
      <c r="K777" s="138">
        <v>608</v>
      </c>
      <c r="L777" s="138">
        <v>4481</v>
      </c>
    </row>
    <row r="778" spans="1:12" x14ac:dyDescent="0.25">
      <c r="A778" s="18" t="s">
        <v>1771</v>
      </c>
      <c r="B778" s="137" t="s">
        <v>2066</v>
      </c>
      <c r="C778" s="138">
        <v>68</v>
      </c>
      <c r="D778" s="138">
        <v>68</v>
      </c>
      <c r="E778" s="138">
        <v>69</v>
      </c>
      <c r="F778" s="138">
        <v>71</v>
      </c>
      <c r="G778" s="138">
        <v>74</v>
      </c>
      <c r="H778" s="138">
        <v>431</v>
      </c>
      <c r="I778" s="138">
        <v>530</v>
      </c>
      <c r="J778" s="138">
        <v>3550</v>
      </c>
      <c r="K778" s="138">
        <v>829</v>
      </c>
      <c r="L778" s="138">
        <v>5690</v>
      </c>
    </row>
    <row r="779" spans="1:12" x14ac:dyDescent="0.25">
      <c r="A779" s="18" t="s">
        <v>1624</v>
      </c>
      <c r="B779" s="137" t="s">
        <v>2735</v>
      </c>
      <c r="C779" s="138">
        <v>53</v>
      </c>
      <c r="D779" s="138">
        <v>53</v>
      </c>
      <c r="E779" s="138">
        <v>55</v>
      </c>
      <c r="F779" s="138">
        <v>55</v>
      </c>
      <c r="G779" s="138">
        <v>58</v>
      </c>
      <c r="H779" s="138">
        <v>311</v>
      </c>
      <c r="I779" s="138">
        <v>344</v>
      </c>
      <c r="J779" s="138">
        <v>1962</v>
      </c>
      <c r="K779" s="138">
        <v>603</v>
      </c>
      <c r="L779" s="138">
        <v>3494</v>
      </c>
    </row>
    <row r="780" spans="1:12" x14ac:dyDescent="0.25">
      <c r="A780" s="18" t="s">
        <v>1625</v>
      </c>
      <c r="B780" s="137" t="s">
        <v>2059</v>
      </c>
      <c r="C780" s="138">
        <v>109</v>
      </c>
      <c r="D780" s="138">
        <v>113</v>
      </c>
      <c r="E780" s="138">
        <v>118</v>
      </c>
      <c r="F780" s="138">
        <v>123</v>
      </c>
      <c r="G780" s="138">
        <v>128</v>
      </c>
      <c r="H780" s="138">
        <v>730</v>
      </c>
      <c r="I780" s="138">
        <v>859</v>
      </c>
      <c r="J780" s="138">
        <v>6594</v>
      </c>
      <c r="K780" s="138">
        <v>1448</v>
      </c>
      <c r="L780" s="138">
        <v>10222</v>
      </c>
    </row>
    <row r="781" spans="1:12" x14ac:dyDescent="0.25">
      <c r="A781" s="18" t="s">
        <v>1626</v>
      </c>
      <c r="B781" s="137" t="s">
        <v>2736</v>
      </c>
      <c r="C781" s="138">
        <v>100</v>
      </c>
      <c r="D781" s="138">
        <v>101</v>
      </c>
      <c r="E781" s="138">
        <v>105</v>
      </c>
      <c r="F781" s="138">
        <v>107</v>
      </c>
      <c r="G781" s="138">
        <v>112</v>
      </c>
      <c r="H781" s="138">
        <v>620</v>
      </c>
      <c r="I781" s="138">
        <v>698</v>
      </c>
      <c r="J781" s="138">
        <v>4493</v>
      </c>
      <c r="K781" s="138">
        <v>813</v>
      </c>
      <c r="L781" s="138">
        <v>7149</v>
      </c>
    </row>
    <row r="782" spans="1:12" x14ac:dyDescent="0.25">
      <c r="A782" s="18" t="s">
        <v>1927</v>
      </c>
      <c r="B782" s="137" t="s">
        <v>2737</v>
      </c>
      <c r="C782" s="138">
        <v>25</v>
      </c>
      <c r="D782" s="138">
        <v>22</v>
      </c>
      <c r="E782" s="138">
        <v>20</v>
      </c>
      <c r="F782" s="138">
        <v>20</v>
      </c>
      <c r="G782" s="138">
        <v>19</v>
      </c>
      <c r="H782" s="138">
        <v>106</v>
      </c>
      <c r="I782" s="138">
        <v>148</v>
      </c>
      <c r="J782" s="138">
        <v>1173</v>
      </c>
      <c r="K782" s="138">
        <v>264</v>
      </c>
      <c r="L782" s="138">
        <v>1797</v>
      </c>
    </row>
    <row r="783" spans="1:12" x14ac:dyDescent="0.25">
      <c r="A783" s="18" t="s">
        <v>1627</v>
      </c>
      <c r="B783" s="137" t="s">
        <v>2738</v>
      </c>
      <c r="C783" s="138">
        <v>71</v>
      </c>
      <c r="D783" s="138">
        <v>68</v>
      </c>
      <c r="E783" s="138">
        <v>68</v>
      </c>
      <c r="F783" s="138">
        <v>70</v>
      </c>
      <c r="G783" s="138">
        <v>73</v>
      </c>
      <c r="H783" s="138">
        <v>450</v>
      </c>
      <c r="I783" s="138">
        <v>573</v>
      </c>
      <c r="J783" s="138">
        <v>2416</v>
      </c>
      <c r="K783" s="138">
        <v>435</v>
      </c>
      <c r="L783" s="138">
        <v>4224</v>
      </c>
    </row>
    <row r="784" spans="1:12" x14ac:dyDescent="0.25">
      <c r="A784" s="18" t="s">
        <v>1628</v>
      </c>
      <c r="B784" s="137" t="s">
        <v>2739</v>
      </c>
      <c r="C784" s="138">
        <v>9</v>
      </c>
      <c r="D784" s="138">
        <v>9</v>
      </c>
      <c r="E784" s="138">
        <v>9</v>
      </c>
      <c r="F784" s="138">
        <v>10</v>
      </c>
      <c r="G784" s="138">
        <v>10</v>
      </c>
      <c r="H784" s="138">
        <v>60</v>
      </c>
      <c r="I784" s="138">
        <v>69</v>
      </c>
      <c r="J784" s="138">
        <v>523</v>
      </c>
      <c r="K784" s="138">
        <v>108</v>
      </c>
      <c r="L784" s="138">
        <v>807</v>
      </c>
    </row>
    <row r="785" spans="1:12" x14ac:dyDescent="0.25">
      <c r="A785" s="18" t="s">
        <v>1629</v>
      </c>
      <c r="B785" s="137" t="s">
        <v>2740</v>
      </c>
      <c r="C785" s="138">
        <v>119</v>
      </c>
      <c r="D785" s="138">
        <v>127</v>
      </c>
      <c r="E785" s="138">
        <v>133</v>
      </c>
      <c r="F785" s="138">
        <v>139</v>
      </c>
      <c r="G785" s="138">
        <v>145</v>
      </c>
      <c r="H785" s="138">
        <v>792</v>
      </c>
      <c r="I785" s="138">
        <v>824</v>
      </c>
      <c r="J785" s="138">
        <v>5035</v>
      </c>
      <c r="K785" s="138">
        <v>1133</v>
      </c>
      <c r="L785" s="138">
        <v>8447</v>
      </c>
    </row>
    <row r="786" spans="1:12" x14ac:dyDescent="0.25">
      <c r="A786" s="18" t="s">
        <v>1630</v>
      </c>
      <c r="B786" s="137" t="s">
        <v>2741</v>
      </c>
      <c r="C786" s="138">
        <v>164</v>
      </c>
      <c r="D786" s="138">
        <v>161</v>
      </c>
      <c r="E786" s="138">
        <v>161</v>
      </c>
      <c r="F786" s="138">
        <v>162</v>
      </c>
      <c r="G786" s="138">
        <v>165</v>
      </c>
      <c r="H786" s="138">
        <v>890</v>
      </c>
      <c r="I786" s="138">
        <v>1001</v>
      </c>
      <c r="J786" s="138">
        <v>7054</v>
      </c>
      <c r="K786" s="138">
        <v>967</v>
      </c>
      <c r="L786" s="138">
        <v>10725</v>
      </c>
    </row>
    <row r="787" spans="1:12" x14ac:dyDescent="0.25">
      <c r="A787" s="18" t="s">
        <v>1685</v>
      </c>
      <c r="B787" s="137" t="s">
        <v>2742</v>
      </c>
      <c r="C787" s="138">
        <v>113</v>
      </c>
      <c r="D787" s="138">
        <v>112</v>
      </c>
      <c r="E787" s="138">
        <v>111</v>
      </c>
      <c r="F787" s="138">
        <v>112</v>
      </c>
      <c r="G787" s="138">
        <v>114</v>
      </c>
      <c r="H787" s="138">
        <v>623</v>
      </c>
      <c r="I787" s="138">
        <v>711</v>
      </c>
      <c r="J787" s="138">
        <v>4661</v>
      </c>
      <c r="K787" s="138">
        <v>991</v>
      </c>
      <c r="L787" s="138">
        <v>7548</v>
      </c>
    </row>
    <row r="788" spans="1:12" x14ac:dyDescent="0.25">
      <c r="A788" s="18" t="s">
        <v>1816</v>
      </c>
      <c r="B788" s="137" t="s">
        <v>2743</v>
      </c>
      <c r="C788" s="138">
        <v>60</v>
      </c>
      <c r="D788" s="138">
        <v>63</v>
      </c>
      <c r="E788" s="138">
        <v>67</v>
      </c>
      <c r="F788" s="138">
        <v>70</v>
      </c>
      <c r="G788" s="138">
        <v>72</v>
      </c>
      <c r="H788" s="138">
        <v>389</v>
      </c>
      <c r="I788" s="138">
        <v>411</v>
      </c>
      <c r="J788" s="138">
        <v>2754</v>
      </c>
      <c r="K788" s="138">
        <v>598</v>
      </c>
      <c r="L788" s="138">
        <v>4484</v>
      </c>
    </row>
    <row r="789" spans="1:12" x14ac:dyDescent="0.25">
      <c r="A789" s="18" t="s">
        <v>1928</v>
      </c>
      <c r="B789" s="137" t="s">
        <v>2744</v>
      </c>
      <c r="C789" s="138">
        <v>23</v>
      </c>
      <c r="D789" s="138">
        <v>23</v>
      </c>
      <c r="E789" s="138">
        <v>23</v>
      </c>
      <c r="F789" s="138">
        <v>24</v>
      </c>
      <c r="G789" s="138">
        <v>24</v>
      </c>
      <c r="H789" s="138">
        <v>144</v>
      </c>
      <c r="I789" s="138">
        <v>184</v>
      </c>
      <c r="J789" s="138">
        <v>1261</v>
      </c>
      <c r="K789" s="138">
        <v>278</v>
      </c>
      <c r="L789" s="138">
        <v>1984</v>
      </c>
    </row>
    <row r="790" spans="1:12" x14ac:dyDescent="0.25">
      <c r="A790" s="18" t="s">
        <v>1631</v>
      </c>
      <c r="B790" s="137" t="s">
        <v>2745</v>
      </c>
      <c r="C790" s="138">
        <v>281</v>
      </c>
      <c r="D790" s="138">
        <v>289</v>
      </c>
      <c r="E790" s="138">
        <v>302</v>
      </c>
      <c r="F790" s="138">
        <v>318</v>
      </c>
      <c r="G790" s="138">
        <v>339</v>
      </c>
      <c r="H790" s="138">
        <v>2041</v>
      </c>
      <c r="I790" s="138">
        <v>2477</v>
      </c>
      <c r="J790" s="138">
        <v>12409</v>
      </c>
      <c r="K790" s="138">
        <v>2353</v>
      </c>
      <c r="L790" s="138">
        <v>20809</v>
      </c>
    </row>
    <row r="791" spans="1:12" x14ac:dyDescent="0.25">
      <c r="A791" s="18" t="s">
        <v>1632</v>
      </c>
      <c r="B791" s="137" t="s">
        <v>707</v>
      </c>
      <c r="C791" s="138">
        <v>2751</v>
      </c>
      <c r="D791" s="138">
        <v>2702</v>
      </c>
      <c r="E791" s="138">
        <v>2692</v>
      </c>
      <c r="F791" s="138">
        <v>2715</v>
      </c>
      <c r="G791" s="138">
        <v>2767</v>
      </c>
      <c r="H791" s="138">
        <v>15294</v>
      </c>
      <c r="I791" s="138">
        <v>18147</v>
      </c>
      <c r="J791" s="138">
        <v>149293</v>
      </c>
      <c r="K791" s="138">
        <v>22213</v>
      </c>
      <c r="L791" s="138">
        <v>218574</v>
      </c>
    </row>
    <row r="792" spans="1:12" x14ac:dyDescent="0.25">
      <c r="A792" s="18" t="s">
        <v>1898</v>
      </c>
      <c r="B792" s="137" t="s">
        <v>2746</v>
      </c>
      <c r="C792" s="138">
        <v>24</v>
      </c>
      <c r="D792" s="138">
        <v>22</v>
      </c>
      <c r="E792" s="138">
        <v>22</v>
      </c>
      <c r="F792" s="138">
        <v>21</v>
      </c>
      <c r="G792" s="138">
        <v>23</v>
      </c>
      <c r="H792" s="138">
        <v>140</v>
      </c>
      <c r="I792" s="138">
        <v>194</v>
      </c>
      <c r="J792" s="138">
        <v>1424</v>
      </c>
      <c r="K792" s="138">
        <v>331</v>
      </c>
      <c r="L792" s="138">
        <v>2201</v>
      </c>
    </row>
    <row r="793" spans="1:12" x14ac:dyDescent="0.25">
      <c r="A793" s="18" t="s">
        <v>1633</v>
      </c>
      <c r="B793" s="137" t="s">
        <v>2232</v>
      </c>
      <c r="C793" s="138">
        <v>68</v>
      </c>
      <c r="D793" s="138">
        <v>71</v>
      </c>
      <c r="E793" s="138">
        <v>73</v>
      </c>
      <c r="F793" s="138">
        <v>76</v>
      </c>
      <c r="G793" s="138">
        <v>78</v>
      </c>
      <c r="H793" s="138">
        <v>415</v>
      </c>
      <c r="I793" s="138">
        <v>449</v>
      </c>
      <c r="J793" s="138">
        <v>3786</v>
      </c>
      <c r="K793" s="138">
        <v>1037</v>
      </c>
      <c r="L793" s="138">
        <v>6053</v>
      </c>
    </row>
    <row r="794" spans="1:12" x14ac:dyDescent="0.25">
      <c r="A794" s="18" t="s">
        <v>1801</v>
      </c>
      <c r="B794" s="137" t="s">
        <v>1996</v>
      </c>
      <c r="C794" s="138">
        <v>29</v>
      </c>
      <c r="D794" s="138">
        <v>29</v>
      </c>
      <c r="E794" s="138">
        <v>30</v>
      </c>
      <c r="F794" s="138">
        <v>31</v>
      </c>
      <c r="G794" s="138">
        <v>32</v>
      </c>
      <c r="H794" s="138">
        <v>192</v>
      </c>
      <c r="I794" s="138">
        <v>233</v>
      </c>
      <c r="J794" s="138">
        <v>1630</v>
      </c>
      <c r="K794" s="138">
        <v>340</v>
      </c>
      <c r="L794" s="138">
        <v>2546</v>
      </c>
    </row>
    <row r="795" spans="1:12" x14ac:dyDescent="0.25">
      <c r="A795" s="18" t="s">
        <v>1634</v>
      </c>
      <c r="B795" s="137" t="s">
        <v>2747</v>
      </c>
      <c r="C795" s="138">
        <v>269</v>
      </c>
      <c r="D795" s="138">
        <v>274</v>
      </c>
      <c r="E795" s="138">
        <v>282</v>
      </c>
      <c r="F795" s="138">
        <v>291</v>
      </c>
      <c r="G795" s="138">
        <v>300</v>
      </c>
      <c r="H795" s="138">
        <v>1638</v>
      </c>
      <c r="I795" s="138">
        <v>1799</v>
      </c>
      <c r="J795" s="138">
        <v>11665</v>
      </c>
      <c r="K795" s="138">
        <v>1995</v>
      </c>
      <c r="L795" s="138">
        <v>18513</v>
      </c>
    </row>
    <row r="796" spans="1:12" x14ac:dyDescent="0.25">
      <c r="A796" s="18" t="s">
        <v>1635</v>
      </c>
      <c r="B796" s="137" t="s">
        <v>2748</v>
      </c>
      <c r="C796" s="138">
        <v>95</v>
      </c>
      <c r="D796" s="138">
        <v>84</v>
      </c>
      <c r="E796" s="138">
        <v>77</v>
      </c>
      <c r="F796" s="138">
        <v>74</v>
      </c>
      <c r="G796" s="138">
        <v>75</v>
      </c>
      <c r="H796" s="138">
        <v>441</v>
      </c>
      <c r="I796" s="138">
        <v>601</v>
      </c>
      <c r="J796" s="138">
        <v>3419</v>
      </c>
      <c r="K796" s="138">
        <v>896</v>
      </c>
      <c r="L796" s="138">
        <v>5762</v>
      </c>
    </row>
    <row r="797" spans="1:12" x14ac:dyDescent="0.25">
      <c r="A797" s="18" t="s">
        <v>1929</v>
      </c>
      <c r="B797" s="137" t="s">
        <v>2749</v>
      </c>
      <c r="C797" s="138">
        <v>97</v>
      </c>
      <c r="D797" s="138">
        <v>89</v>
      </c>
      <c r="E797" s="138">
        <v>83</v>
      </c>
      <c r="F797" s="138">
        <v>79</v>
      </c>
      <c r="G797" s="138">
        <v>75</v>
      </c>
      <c r="H797" s="138">
        <v>387</v>
      </c>
      <c r="I797" s="138">
        <v>451</v>
      </c>
      <c r="J797" s="138">
        <v>3659</v>
      </c>
      <c r="K797" s="138">
        <v>835</v>
      </c>
      <c r="L797" s="138">
        <v>5755</v>
      </c>
    </row>
    <row r="798" spans="1:12" x14ac:dyDescent="0.25">
      <c r="A798" s="18" t="s">
        <v>1899</v>
      </c>
      <c r="B798" s="137" t="s">
        <v>2065</v>
      </c>
      <c r="C798" s="138">
        <v>42</v>
      </c>
      <c r="D798" s="138">
        <v>42</v>
      </c>
      <c r="E798" s="138">
        <v>43</v>
      </c>
      <c r="F798" s="138">
        <v>44</v>
      </c>
      <c r="G798" s="138">
        <v>46</v>
      </c>
      <c r="H798" s="138">
        <v>265</v>
      </c>
      <c r="I798" s="138">
        <v>329</v>
      </c>
      <c r="J798" s="138">
        <v>2495</v>
      </c>
      <c r="K798" s="138">
        <v>699</v>
      </c>
      <c r="L798" s="138">
        <v>4005</v>
      </c>
    </row>
    <row r="799" spans="1:12" x14ac:dyDescent="0.25">
      <c r="A799" s="18" t="s">
        <v>1636</v>
      </c>
      <c r="B799" s="137" t="s">
        <v>2750</v>
      </c>
      <c r="C799" s="138">
        <v>433</v>
      </c>
      <c r="D799" s="138">
        <v>443</v>
      </c>
      <c r="E799" s="138">
        <v>455</v>
      </c>
      <c r="F799" s="138">
        <v>469</v>
      </c>
      <c r="G799" s="138">
        <v>484</v>
      </c>
      <c r="H799" s="138">
        <v>2672</v>
      </c>
      <c r="I799" s="138">
        <v>3039</v>
      </c>
      <c r="J799" s="138">
        <v>19960</v>
      </c>
      <c r="K799" s="138">
        <v>3502</v>
      </c>
      <c r="L799" s="138">
        <v>31457</v>
      </c>
    </row>
    <row r="800" spans="1:12" x14ac:dyDescent="0.25">
      <c r="A800" s="18" t="s">
        <v>1637</v>
      </c>
      <c r="B800" s="137" t="s">
        <v>2751</v>
      </c>
      <c r="C800" s="138">
        <v>35</v>
      </c>
      <c r="D800" s="138">
        <v>37</v>
      </c>
      <c r="E800" s="138">
        <v>39</v>
      </c>
      <c r="F800" s="138">
        <v>40</v>
      </c>
      <c r="G800" s="138">
        <v>41</v>
      </c>
      <c r="H800" s="138">
        <v>212</v>
      </c>
      <c r="I800" s="138">
        <v>223</v>
      </c>
      <c r="J800" s="138">
        <v>1925</v>
      </c>
      <c r="K800" s="138">
        <v>572</v>
      </c>
      <c r="L800" s="138">
        <v>3124</v>
      </c>
    </row>
    <row r="801" spans="1:12" x14ac:dyDescent="0.25">
      <c r="A801" s="18" t="s">
        <v>1638</v>
      </c>
      <c r="B801" s="137" t="s">
        <v>2752</v>
      </c>
      <c r="C801" s="138">
        <v>61</v>
      </c>
      <c r="D801" s="138">
        <v>57</v>
      </c>
      <c r="E801" s="138">
        <v>54</v>
      </c>
      <c r="F801" s="138">
        <v>51</v>
      </c>
      <c r="G801" s="138">
        <v>51</v>
      </c>
      <c r="H801" s="138">
        <v>271</v>
      </c>
      <c r="I801" s="138">
        <v>331</v>
      </c>
      <c r="J801" s="138">
        <v>2913</v>
      </c>
      <c r="K801" s="138">
        <v>442</v>
      </c>
      <c r="L801" s="138">
        <v>4231</v>
      </c>
    </row>
    <row r="802" spans="1:12" x14ac:dyDescent="0.25">
      <c r="A802" s="18" t="s">
        <v>1639</v>
      </c>
      <c r="B802" s="137" t="s">
        <v>2753</v>
      </c>
      <c r="C802" s="138">
        <v>13</v>
      </c>
      <c r="D802" s="138">
        <v>18</v>
      </c>
      <c r="E802" s="138">
        <v>21</v>
      </c>
      <c r="F802" s="138">
        <v>23</v>
      </c>
      <c r="G802" s="138">
        <v>26</v>
      </c>
      <c r="H802" s="138">
        <v>141</v>
      </c>
      <c r="I802" s="138">
        <v>142</v>
      </c>
      <c r="J802" s="138">
        <v>1185</v>
      </c>
      <c r="K802" s="138">
        <v>300</v>
      </c>
      <c r="L802" s="138">
        <v>1869</v>
      </c>
    </row>
    <row r="803" spans="1:12" x14ac:dyDescent="0.25">
      <c r="A803" s="18" t="s">
        <v>1640</v>
      </c>
      <c r="B803" s="137" t="s">
        <v>2754</v>
      </c>
      <c r="C803" s="138">
        <v>60</v>
      </c>
      <c r="D803" s="138">
        <v>55</v>
      </c>
      <c r="E803" s="138">
        <v>52</v>
      </c>
      <c r="F803" s="138">
        <v>51</v>
      </c>
      <c r="G803" s="138">
        <v>51</v>
      </c>
      <c r="H803" s="138">
        <v>289</v>
      </c>
      <c r="I803" s="138">
        <v>360</v>
      </c>
      <c r="J803" s="138">
        <v>2389</v>
      </c>
      <c r="K803" s="138">
        <v>533</v>
      </c>
      <c r="L803" s="138">
        <v>3840</v>
      </c>
    </row>
    <row r="804" spans="1:12" x14ac:dyDescent="0.25">
      <c r="A804" s="18" t="s">
        <v>1641</v>
      </c>
      <c r="B804" s="137" t="s">
        <v>2755</v>
      </c>
      <c r="C804" s="138">
        <v>207</v>
      </c>
      <c r="D804" s="138">
        <v>196</v>
      </c>
      <c r="E804" s="138">
        <v>192</v>
      </c>
      <c r="F804" s="138">
        <v>190</v>
      </c>
      <c r="G804" s="138">
        <v>194</v>
      </c>
      <c r="H804" s="138">
        <v>1105</v>
      </c>
      <c r="I804" s="138">
        <v>1350</v>
      </c>
      <c r="J804" s="138">
        <v>8479</v>
      </c>
      <c r="K804" s="138">
        <v>2351</v>
      </c>
      <c r="L804" s="138">
        <v>14264</v>
      </c>
    </row>
    <row r="805" spans="1:12" x14ac:dyDescent="0.25">
      <c r="A805" s="18" t="s">
        <v>1853</v>
      </c>
      <c r="B805" s="137" t="s">
        <v>2116</v>
      </c>
      <c r="C805" s="138">
        <v>139</v>
      </c>
      <c r="D805" s="138">
        <v>127</v>
      </c>
      <c r="E805" s="138">
        <v>121</v>
      </c>
      <c r="F805" s="138">
        <v>119</v>
      </c>
      <c r="G805" s="138">
        <v>120</v>
      </c>
      <c r="H805" s="138">
        <v>705</v>
      </c>
      <c r="I805" s="138">
        <v>952</v>
      </c>
      <c r="J805" s="138">
        <v>7348</v>
      </c>
      <c r="K805" s="138">
        <v>1756</v>
      </c>
      <c r="L805" s="138">
        <v>11387</v>
      </c>
    </row>
    <row r="806" spans="1:12" x14ac:dyDescent="0.25">
      <c r="A806" s="18" t="s">
        <v>1642</v>
      </c>
      <c r="B806" s="137" t="s">
        <v>162</v>
      </c>
      <c r="C806" s="138">
        <v>1891</v>
      </c>
      <c r="D806" s="138">
        <v>1857</v>
      </c>
      <c r="E806" s="138">
        <v>1848</v>
      </c>
      <c r="F806" s="138">
        <v>1862</v>
      </c>
      <c r="G806" s="138">
        <v>1898</v>
      </c>
      <c r="H806" s="138">
        <v>10419</v>
      </c>
      <c r="I806" s="138">
        <v>12055</v>
      </c>
      <c r="J806" s="138">
        <v>86653</v>
      </c>
      <c r="K806" s="138">
        <v>17066</v>
      </c>
      <c r="L806" s="138">
        <v>135549</v>
      </c>
    </row>
    <row r="807" spans="1:12" x14ac:dyDescent="0.25">
      <c r="A807" s="18" t="s">
        <v>1643</v>
      </c>
      <c r="B807" s="137" t="s">
        <v>1997</v>
      </c>
      <c r="C807" s="138">
        <v>1072</v>
      </c>
      <c r="D807" s="138">
        <v>1053</v>
      </c>
      <c r="E807" s="138">
        <v>1046</v>
      </c>
      <c r="F807" s="138">
        <v>1050</v>
      </c>
      <c r="G807" s="138">
        <v>1066</v>
      </c>
      <c r="H807" s="138">
        <v>5808</v>
      </c>
      <c r="I807" s="138">
        <v>6785</v>
      </c>
      <c r="J807" s="138">
        <v>56083</v>
      </c>
      <c r="K807" s="138">
        <v>8755</v>
      </c>
      <c r="L807" s="138">
        <v>82718</v>
      </c>
    </row>
    <row r="808" spans="1:12" x14ac:dyDescent="0.25">
      <c r="A808" s="18" t="s">
        <v>1714</v>
      </c>
      <c r="B808" s="137" t="s">
        <v>2756</v>
      </c>
      <c r="C808" s="138">
        <v>93</v>
      </c>
      <c r="D808" s="138">
        <v>86</v>
      </c>
      <c r="E808" s="138">
        <v>81</v>
      </c>
      <c r="F808" s="138">
        <v>79</v>
      </c>
      <c r="G808" s="138">
        <v>80</v>
      </c>
      <c r="H808" s="138">
        <v>451</v>
      </c>
      <c r="I808" s="138">
        <v>583</v>
      </c>
      <c r="J808" s="138">
        <v>4924</v>
      </c>
      <c r="K808" s="138">
        <v>766</v>
      </c>
      <c r="L808" s="138">
        <v>7143</v>
      </c>
    </row>
    <row r="809" spans="1:12" x14ac:dyDescent="0.25">
      <c r="A809" s="18" t="s">
        <v>1644</v>
      </c>
      <c r="B809" s="137" t="s">
        <v>2757</v>
      </c>
      <c r="C809" s="138">
        <v>78</v>
      </c>
      <c r="D809" s="138">
        <v>74</v>
      </c>
      <c r="E809" s="138">
        <v>71</v>
      </c>
      <c r="F809" s="138">
        <v>72</v>
      </c>
      <c r="G809" s="138">
        <v>74</v>
      </c>
      <c r="H809" s="138">
        <v>430</v>
      </c>
      <c r="I809" s="138">
        <v>547</v>
      </c>
      <c r="J809" s="138">
        <v>4331</v>
      </c>
      <c r="K809" s="138">
        <v>1129</v>
      </c>
      <c r="L809" s="138">
        <v>6806</v>
      </c>
    </row>
    <row r="810" spans="1:12" x14ac:dyDescent="0.25">
      <c r="A810" s="18" t="s">
        <v>1645</v>
      </c>
      <c r="B810" s="137" t="s">
        <v>2233</v>
      </c>
      <c r="C810" s="138">
        <v>207</v>
      </c>
      <c r="D810" s="138">
        <v>193</v>
      </c>
      <c r="E810" s="138">
        <v>186</v>
      </c>
      <c r="F810" s="138">
        <v>183</v>
      </c>
      <c r="G810" s="138">
        <v>185</v>
      </c>
      <c r="H810" s="138">
        <v>1045</v>
      </c>
      <c r="I810" s="138">
        <v>1323</v>
      </c>
      <c r="J810" s="138">
        <v>10333</v>
      </c>
      <c r="K810" s="138">
        <v>2292</v>
      </c>
      <c r="L810" s="138">
        <v>15947</v>
      </c>
    </row>
    <row r="811" spans="1:12" x14ac:dyDescent="0.25">
      <c r="A811" s="18" t="s">
        <v>1646</v>
      </c>
      <c r="B811" s="137" t="s">
        <v>2758</v>
      </c>
      <c r="C811" s="138">
        <v>36</v>
      </c>
      <c r="D811" s="138">
        <v>33</v>
      </c>
      <c r="E811" s="138">
        <v>32</v>
      </c>
      <c r="F811" s="138">
        <v>33</v>
      </c>
      <c r="G811" s="138">
        <v>34</v>
      </c>
      <c r="H811" s="138">
        <v>216</v>
      </c>
      <c r="I811" s="138">
        <v>303</v>
      </c>
      <c r="J811" s="138">
        <v>2685</v>
      </c>
      <c r="K811" s="138">
        <v>598</v>
      </c>
      <c r="L811" s="138">
        <v>3970</v>
      </c>
    </row>
    <row r="812" spans="1:12" x14ac:dyDescent="0.25">
      <c r="A812" s="18" t="s">
        <v>1647</v>
      </c>
      <c r="B812" s="137" t="s">
        <v>1998</v>
      </c>
      <c r="C812" s="138">
        <v>80</v>
      </c>
      <c r="D812" s="138">
        <v>76</v>
      </c>
      <c r="E812" s="138">
        <v>75</v>
      </c>
      <c r="F812" s="138">
        <v>75</v>
      </c>
      <c r="G812" s="138">
        <v>77</v>
      </c>
      <c r="H812" s="138">
        <v>432</v>
      </c>
      <c r="I812" s="138">
        <v>521</v>
      </c>
      <c r="J812" s="138">
        <v>3667</v>
      </c>
      <c r="K812" s="138">
        <v>843</v>
      </c>
      <c r="L812" s="138">
        <v>5846</v>
      </c>
    </row>
    <row r="813" spans="1:12" x14ac:dyDescent="0.25">
      <c r="A813" s="18" t="s">
        <v>1648</v>
      </c>
      <c r="B813" s="137" t="s">
        <v>2759</v>
      </c>
      <c r="C813" s="138">
        <v>124</v>
      </c>
      <c r="D813" s="138">
        <v>118</v>
      </c>
      <c r="E813" s="138">
        <v>113</v>
      </c>
      <c r="F813" s="138">
        <v>112</v>
      </c>
      <c r="G813" s="138">
        <v>111</v>
      </c>
      <c r="H813" s="138">
        <v>588</v>
      </c>
      <c r="I813" s="138">
        <v>674</v>
      </c>
      <c r="J813" s="138">
        <v>5834</v>
      </c>
      <c r="K813" s="138">
        <v>1544</v>
      </c>
      <c r="L813" s="138">
        <v>9218</v>
      </c>
    </row>
    <row r="814" spans="1:12" x14ac:dyDescent="0.25">
      <c r="A814" s="18" t="s">
        <v>1649</v>
      </c>
      <c r="B814" s="137" t="s">
        <v>1029</v>
      </c>
      <c r="C814" s="138">
        <v>1030</v>
      </c>
      <c r="D814" s="138">
        <v>991</v>
      </c>
      <c r="E814" s="138">
        <v>975</v>
      </c>
      <c r="F814" s="138">
        <v>979</v>
      </c>
      <c r="G814" s="138">
        <v>1000</v>
      </c>
      <c r="H814" s="138">
        <v>5664</v>
      </c>
      <c r="I814" s="138">
        <v>6812</v>
      </c>
      <c r="J814" s="138">
        <v>48483</v>
      </c>
      <c r="K814" s="138">
        <v>7960</v>
      </c>
      <c r="L814" s="138">
        <v>73894</v>
      </c>
    </row>
    <row r="815" spans="1:12" x14ac:dyDescent="0.25">
      <c r="A815" s="18" t="s">
        <v>1650</v>
      </c>
      <c r="B815" s="137" t="s">
        <v>2760</v>
      </c>
      <c r="C815" s="138">
        <v>402</v>
      </c>
      <c r="D815" s="138">
        <v>390</v>
      </c>
      <c r="E815" s="138">
        <v>387</v>
      </c>
      <c r="F815" s="138">
        <v>390</v>
      </c>
      <c r="G815" s="138">
        <v>400</v>
      </c>
      <c r="H815" s="138">
        <v>2280</v>
      </c>
      <c r="I815" s="138">
        <v>2757</v>
      </c>
      <c r="J815" s="138">
        <v>19337</v>
      </c>
      <c r="K815" s="138">
        <v>2693</v>
      </c>
      <c r="L815" s="138">
        <v>29036</v>
      </c>
    </row>
    <row r="816" spans="1:12" x14ac:dyDescent="0.25">
      <c r="A816" s="18" t="s">
        <v>1651</v>
      </c>
      <c r="B816" s="137" t="s">
        <v>1030</v>
      </c>
      <c r="C816" s="138">
        <v>749</v>
      </c>
      <c r="D816" s="138">
        <v>711</v>
      </c>
      <c r="E816" s="138">
        <v>693</v>
      </c>
      <c r="F816" s="138">
        <v>691</v>
      </c>
      <c r="G816" s="138">
        <v>703</v>
      </c>
      <c r="H816" s="138">
        <v>4026</v>
      </c>
      <c r="I816" s="138">
        <v>4986</v>
      </c>
      <c r="J816" s="138">
        <v>35553</v>
      </c>
      <c r="K816" s="138">
        <v>6177</v>
      </c>
      <c r="L816" s="138">
        <v>54289</v>
      </c>
    </row>
    <row r="817" spans="1:12" x14ac:dyDescent="0.25">
      <c r="A817" s="18" t="s">
        <v>1652</v>
      </c>
      <c r="B817" s="137" t="s">
        <v>2761</v>
      </c>
      <c r="C817" s="138">
        <v>97</v>
      </c>
      <c r="D817" s="138">
        <v>96</v>
      </c>
      <c r="E817" s="138">
        <v>98</v>
      </c>
      <c r="F817" s="138">
        <v>100</v>
      </c>
      <c r="G817" s="138">
        <v>104</v>
      </c>
      <c r="H817" s="138">
        <v>599</v>
      </c>
      <c r="I817" s="138">
        <v>703</v>
      </c>
      <c r="J817" s="138">
        <v>3732</v>
      </c>
      <c r="K817" s="138">
        <v>834</v>
      </c>
      <c r="L817" s="138">
        <v>6363</v>
      </c>
    </row>
    <row r="818" spans="1:12" x14ac:dyDescent="0.25">
      <c r="A818" s="18" t="s">
        <v>1653</v>
      </c>
      <c r="B818" s="137" t="s">
        <v>2199</v>
      </c>
      <c r="C818" s="138">
        <v>310</v>
      </c>
      <c r="D818" s="138">
        <v>296</v>
      </c>
      <c r="E818" s="138">
        <v>288</v>
      </c>
      <c r="F818" s="138">
        <v>287</v>
      </c>
      <c r="G818" s="138">
        <v>290</v>
      </c>
      <c r="H818" s="138">
        <v>1622</v>
      </c>
      <c r="I818" s="138">
        <v>1973</v>
      </c>
      <c r="J818" s="138">
        <v>15434</v>
      </c>
      <c r="K818" s="138">
        <v>3850</v>
      </c>
      <c r="L818" s="138">
        <v>24350</v>
      </c>
    </row>
    <row r="819" spans="1:12" x14ac:dyDescent="0.25">
      <c r="A819" s="18" t="s">
        <v>1654</v>
      </c>
      <c r="B819" s="137" t="s">
        <v>2762</v>
      </c>
      <c r="C819" s="138">
        <v>247</v>
      </c>
      <c r="D819" s="138">
        <v>256</v>
      </c>
      <c r="E819" s="138">
        <v>265</v>
      </c>
      <c r="F819" s="138">
        <v>275</v>
      </c>
      <c r="G819" s="138">
        <v>285</v>
      </c>
      <c r="H819" s="138">
        <v>1601</v>
      </c>
      <c r="I819" s="138">
        <v>1832</v>
      </c>
      <c r="J819" s="138">
        <v>11795</v>
      </c>
      <c r="K819" s="138">
        <v>1827</v>
      </c>
      <c r="L819" s="138">
        <v>18383</v>
      </c>
    </row>
    <row r="820" spans="1:12" x14ac:dyDescent="0.25">
      <c r="A820" s="18" t="s">
        <v>1705</v>
      </c>
      <c r="B820" s="137" t="s">
        <v>2112</v>
      </c>
      <c r="C820" s="138">
        <v>38</v>
      </c>
      <c r="D820" s="138">
        <v>49</v>
      </c>
      <c r="E820" s="138">
        <v>59</v>
      </c>
      <c r="F820" s="138">
        <v>66</v>
      </c>
      <c r="G820" s="138">
        <v>71</v>
      </c>
      <c r="H820" s="138">
        <v>395</v>
      </c>
      <c r="I820" s="138">
        <v>399</v>
      </c>
      <c r="J820" s="138">
        <v>3048</v>
      </c>
      <c r="K820" s="138">
        <v>596</v>
      </c>
      <c r="L820" s="138">
        <v>4721</v>
      </c>
    </row>
    <row r="821" spans="1:12" x14ac:dyDescent="0.25">
      <c r="A821" s="18" t="s">
        <v>1655</v>
      </c>
      <c r="B821" s="137" t="s">
        <v>743</v>
      </c>
      <c r="C821" s="138">
        <v>1443</v>
      </c>
      <c r="D821" s="138">
        <v>1365</v>
      </c>
      <c r="E821" s="138">
        <v>1320</v>
      </c>
      <c r="F821" s="138">
        <v>1304</v>
      </c>
      <c r="G821" s="138">
        <v>1313</v>
      </c>
      <c r="H821" s="138">
        <v>7258</v>
      </c>
      <c r="I821" s="138">
        <v>8775</v>
      </c>
      <c r="J821" s="138">
        <v>69892</v>
      </c>
      <c r="K821" s="138">
        <v>11334</v>
      </c>
      <c r="L821" s="138">
        <v>104004</v>
      </c>
    </row>
    <row r="822" spans="1:12" x14ac:dyDescent="0.25">
      <c r="A822" s="18" t="s">
        <v>1789</v>
      </c>
      <c r="B822" s="137" t="s">
        <v>2763</v>
      </c>
      <c r="C822" s="138">
        <v>185</v>
      </c>
      <c r="D822" s="138">
        <v>198</v>
      </c>
      <c r="E822" s="138">
        <v>210</v>
      </c>
      <c r="F822" s="138">
        <v>221</v>
      </c>
      <c r="G822" s="138">
        <v>230</v>
      </c>
      <c r="H822" s="138">
        <v>1258</v>
      </c>
      <c r="I822" s="138">
        <v>1346</v>
      </c>
      <c r="J822" s="138">
        <v>6921</v>
      </c>
      <c r="K822" s="138">
        <v>1249</v>
      </c>
      <c r="L822" s="138">
        <v>11818</v>
      </c>
    </row>
    <row r="823" spans="1:12" x14ac:dyDescent="0.25">
      <c r="A823" s="18" t="s">
        <v>1656</v>
      </c>
      <c r="B823" s="137" t="s">
        <v>2764</v>
      </c>
      <c r="C823" s="138">
        <v>171</v>
      </c>
      <c r="D823" s="138">
        <v>170</v>
      </c>
      <c r="E823" s="138">
        <v>169</v>
      </c>
      <c r="F823" s="138">
        <v>173</v>
      </c>
      <c r="G823" s="138">
        <v>175</v>
      </c>
      <c r="H823" s="138">
        <v>968</v>
      </c>
      <c r="I823" s="138">
        <v>1131</v>
      </c>
      <c r="J823" s="138">
        <v>7667</v>
      </c>
      <c r="K823" s="138">
        <v>1471</v>
      </c>
      <c r="L823" s="138">
        <v>12095</v>
      </c>
    </row>
    <row r="824" spans="1:12" x14ac:dyDescent="0.25">
      <c r="A824" s="18" t="s">
        <v>1657</v>
      </c>
      <c r="B824" s="137" t="s">
        <v>775</v>
      </c>
      <c r="C824" s="138">
        <v>3918</v>
      </c>
      <c r="D824" s="138">
        <v>3742</v>
      </c>
      <c r="E824" s="138">
        <v>3627</v>
      </c>
      <c r="F824" s="138">
        <v>3565</v>
      </c>
      <c r="G824" s="138">
        <v>3551</v>
      </c>
      <c r="H824" s="138">
        <v>18789</v>
      </c>
      <c r="I824" s="138">
        <v>22106</v>
      </c>
      <c r="J824" s="138">
        <v>205123</v>
      </c>
      <c r="K824" s="138">
        <v>38202</v>
      </c>
      <c r="L824" s="138">
        <v>302623</v>
      </c>
    </row>
    <row r="825" spans="1:12" x14ac:dyDescent="0.25">
      <c r="A825" s="18" t="s">
        <v>1658</v>
      </c>
      <c r="B825" s="137" t="s">
        <v>803</v>
      </c>
      <c r="C825" s="138">
        <v>8119</v>
      </c>
      <c r="D825" s="138">
        <v>8038</v>
      </c>
      <c r="E825" s="138">
        <v>8001</v>
      </c>
      <c r="F825" s="138">
        <v>8006</v>
      </c>
      <c r="G825" s="138">
        <v>8049</v>
      </c>
      <c r="H825" s="138">
        <v>41948</v>
      </c>
      <c r="I825" s="138">
        <v>46654</v>
      </c>
      <c r="J825" s="138">
        <v>427462</v>
      </c>
      <c r="K825" s="138">
        <v>63259</v>
      </c>
      <c r="L825" s="138">
        <v>619536</v>
      </c>
    </row>
    <row r="826" spans="1:12" x14ac:dyDescent="0.25">
      <c r="A826" s="18" t="s">
        <v>1659</v>
      </c>
      <c r="B826" s="137" t="s">
        <v>2765</v>
      </c>
      <c r="C826" s="138">
        <v>24</v>
      </c>
      <c r="D826" s="138">
        <v>32</v>
      </c>
      <c r="E826" s="138">
        <v>40</v>
      </c>
      <c r="F826" s="138">
        <v>46</v>
      </c>
      <c r="G826" s="138">
        <v>50</v>
      </c>
      <c r="H826" s="138">
        <v>271</v>
      </c>
      <c r="I826" s="138">
        <v>253</v>
      </c>
      <c r="J826" s="138">
        <v>1609</v>
      </c>
      <c r="K826" s="138">
        <v>355</v>
      </c>
      <c r="L826" s="138">
        <v>2680</v>
      </c>
    </row>
    <row r="827" spans="1:12" x14ac:dyDescent="0.25">
      <c r="A827" s="18" t="s">
        <v>1660</v>
      </c>
      <c r="B827" s="137" t="s">
        <v>822</v>
      </c>
      <c r="C827" s="138">
        <v>1115</v>
      </c>
      <c r="D827" s="138">
        <v>1101</v>
      </c>
      <c r="E827" s="138">
        <v>1101</v>
      </c>
      <c r="F827" s="138">
        <v>1112</v>
      </c>
      <c r="G827" s="138">
        <v>1132</v>
      </c>
      <c r="H827" s="138">
        <v>6158</v>
      </c>
      <c r="I827" s="138">
        <v>7028</v>
      </c>
      <c r="J827" s="138">
        <v>52592</v>
      </c>
      <c r="K827" s="138">
        <v>7364</v>
      </c>
      <c r="L827" s="138">
        <v>78703</v>
      </c>
    </row>
    <row r="828" spans="1:12" x14ac:dyDescent="0.25">
      <c r="A828" s="18" t="s">
        <v>1904</v>
      </c>
      <c r="B828" s="137" t="s">
        <v>2766</v>
      </c>
      <c r="C828" s="138">
        <v>60</v>
      </c>
      <c r="D828" s="138">
        <v>62</v>
      </c>
      <c r="E828" s="138">
        <v>63</v>
      </c>
      <c r="F828" s="138">
        <v>63</v>
      </c>
      <c r="G828" s="138">
        <v>64</v>
      </c>
      <c r="H828" s="138">
        <v>332</v>
      </c>
      <c r="I828" s="138">
        <v>345</v>
      </c>
      <c r="J828" s="138">
        <v>2890</v>
      </c>
      <c r="K828" s="138">
        <v>506</v>
      </c>
      <c r="L828" s="138">
        <v>4385</v>
      </c>
    </row>
    <row r="829" spans="1:12" x14ac:dyDescent="0.25">
      <c r="A829" s="18" t="s">
        <v>1908</v>
      </c>
      <c r="B829" s="137" t="s">
        <v>2060</v>
      </c>
      <c r="C829" s="138">
        <v>41</v>
      </c>
      <c r="D829" s="138">
        <v>41</v>
      </c>
      <c r="E829" s="138">
        <v>41</v>
      </c>
      <c r="F829" s="138">
        <v>43</v>
      </c>
      <c r="G829" s="138">
        <v>45</v>
      </c>
      <c r="H829" s="138">
        <v>270</v>
      </c>
      <c r="I829" s="138">
        <v>346</v>
      </c>
      <c r="J829" s="138">
        <v>1996</v>
      </c>
      <c r="K829" s="138">
        <v>408</v>
      </c>
      <c r="L829" s="138">
        <v>3231</v>
      </c>
    </row>
    <row r="830" spans="1:12" x14ac:dyDescent="0.25">
      <c r="A830" s="18" t="s">
        <v>1661</v>
      </c>
      <c r="B830" s="137" t="s">
        <v>2767</v>
      </c>
      <c r="C830" s="138">
        <v>141</v>
      </c>
      <c r="D830" s="138">
        <v>140</v>
      </c>
      <c r="E830" s="138">
        <v>141</v>
      </c>
      <c r="F830" s="138">
        <v>144</v>
      </c>
      <c r="G830" s="138">
        <v>150</v>
      </c>
      <c r="H830" s="138">
        <v>841</v>
      </c>
      <c r="I830" s="138">
        <v>1002</v>
      </c>
      <c r="J830" s="138">
        <v>6518</v>
      </c>
      <c r="K830" s="138">
        <v>1202</v>
      </c>
      <c r="L830" s="138">
        <v>10279</v>
      </c>
    </row>
    <row r="831" spans="1:12" x14ac:dyDescent="0.25">
      <c r="A831" s="18" t="s">
        <v>1662</v>
      </c>
      <c r="B831" s="137" t="s">
        <v>2768</v>
      </c>
      <c r="C831" s="138">
        <v>232</v>
      </c>
      <c r="D831" s="138">
        <v>242</v>
      </c>
      <c r="E831" s="138">
        <v>254</v>
      </c>
      <c r="F831" s="138">
        <v>265</v>
      </c>
      <c r="G831" s="138">
        <v>279</v>
      </c>
      <c r="H831" s="138">
        <v>1564</v>
      </c>
      <c r="I831" s="138">
        <v>1711</v>
      </c>
      <c r="J831" s="138">
        <v>8352</v>
      </c>
      <c r="K831" s="138">
        <v>1308</v>
      </c>
      <c r="L831" s="138">
        <v>14207</v>
      </c>
    </row>
    <row r="832" spans="1:12" x14ac:dyDescent="0.25">
      <c r="A832" s="18" t="s">
        <v>1663</v>
      </c>
      <c r="B832" s="137" t="s">
        <v>2129</v>
      </c>
      <c r="C832" s="138">
        <v>71</v>
      </c>
      <c r="D832" s="138">
        <v>72</v>
      </c>
      <c r="E832" s="138">
        <v>74</v>
      </c>
      <c r="F832" s="138">
        <v>78</v>
      </c>
      <c r="G832" s="138">
        <v>84</v>
      </c>
      <c r="H832" s="138">
        <v>507</v>
      </c>
      <c r="I832" s="138">
        <v>629</v>
      </c>
      <c r="J832" s="138">
        <v>3988</v>
      </c>
      <c r="K832" s="138">
        <v>946</v>
      </c>
      <c r="L832" s="138">
        <v>6449</v>
      </c>
    </row>
    <row r="833" spans="1:12" x14ac:dyDescent="0.25">
      <c r="A833" s="18" t="s">
        <v>1664</v>
      </c>
      <c r="B833" s="137" t="s">
        <v>2769</v>
      </c>
      <c r="C833" s="138">
        <v>31</v>
      </c>
      <c r="D833" s="138">
        <v>29</v>
      </c>
      <c r="E833" s="138">
        <v>28</v>
      </c>
      <c r="F833" s="138">
        <v>28</v>
      </c>
      <c r="G833" s="138">
        <v>27</v>
      </c>
      <c r="H833" s="138">
        <v>140</v>
      </c>
      <c r="I833" s="138">
        <v>153</v>
      </c>
      <c r="J833" s="138">
        <v>1402</v>
      </c>
      <c r="K833" s="138">
        <v>318</v>
      </c>
      <c r="L833" s="138">
        <v>2156</v>
      </c>
    </row>
    <row r="834" spans="1:12" x14ac:dyDescent="0.25">
      <c r="A834" s="18" t="s">
        <v>1665</v>
      </c>
      <c r="B834" s="137" t="s">
        <v>2770</v>
      </c>
      <c r="C834" s="138">
        <v>64</v>
      </c>
      <c r="D834" s="138">
        <v>65</v>
      </c>
      <c r="E834" s="138">
        <v>65</v>
      </c>
      <c r="F834" s="138">
        <v>69</v>
      </c>
      <c r="G834" s="138">
        <v>73</v>
      </c>
      <c r="H834" s="138">
        <v>438</v>
      </c>
      <c r="I834" s="138">
        <v>550</v>
      </c>
      <c r="J834" s="138">
        <v>2982</v>
      </c>
      <c r="K834" s="138">
        <v>469</v>
      </c>
      <c r="L834" s="138">
        <v>4775</v>
      </c>
    </row>
    <row r="835" spans="1:12" x14ac:dyDescent="0.25">
      <c r="A835" s="18" t="s">
        <v>1666</v>
      </c>
      <c r="B835" s="137" t="s">
        <v>835</v>
      </c>
      <c r="C835" s="138">
        <v>1651</v>
      </c>
      <c r="D835" s="138">
        <v>1574</v>
      </c>
      <c r="E835" s="138">
        <v>1530</v>
      </c>
      <c r="F835" s="138">
        <v>1516</v>
      </c>
      <c r="G835" s="138">
        <v>1527</v>
      </c>
      <c r="H835" s="138">
        <v>8394</v>
      </c>
      <c r="I835" s="138">
        <v>10080</v>
      </c>
      <c r="J835" s="138">
        <v>85476</v>
      </c>
      <c r="K835" s="138">
        <v>13460</v>
      </c>
      <c r="L835" s="138">
        <v>125208</v>
      </c>
    </row>
    <row r="836" spans="1:12" x14ac:dyDescent="0.25">
      <c r="A836" s="18" t="s">
        <v>1667</v>
      </c>
      <c r="B836" s="137" t="s">
        <v>2771</v>
      </c>
      <c r="C836" s="138">
        <v>101</v>
      </c>
      <c r="D836" s="138">
        <v>100</v>
      </c>
      <c r="E836" s="138">
        <v>99</v>
      </c>
      <c r="F836" s="138">
        <v>99</v>
      </c>
      <c r="G836" s="138">
        <v>100</v>
      </c>
      <c r="H836" s="138">
        <v>539</v>
      </c>
      <c r="I836" s="138">
        <v>594</v>
      </c>
      <c r="J836" s="138">
        <v>4145</v>
      </c>
      <c r="K836" s="138">
        <v>482</v>
      </c>
      <c r="L836" s="138">
        <v>6259</v>
      </c>
    </row>
    <row r="837" spans="1:12" x14ac:dyDescent="0.25">
      <c r="A837" s="18" t="s">
        <v>1668</v>
      </c>
      <c r="B837" s="137" t="s">
        <v>1999</v>
      </c>
      <c r="C837" s="138">
        <v>476</v>
      </c>
      <c r="D837" s="138">
        <v>512</v>
      </c>
      <c r="E837" s="138">
        <v>543</v>
      </c>
      <c r="F837" s="138">
        <v>570</v>
      </c>
      <c r="G837" s="138">
        <v>593</v>
      </c>
      <c r="H837" s="138">
        <v>3210</v>
      </c>
      <c r="I837" s="138">
        <v>3445</v>
      </c>
      <c r="J837" s="138">
        <v>23822</v>
      </c>
      <c r="K837" s="138">
        <v>3268</v>
      </c>
      <c r="L837" s="138">
        <v>36439</v>
      </c>
    </row>
    <row r="838" spans="1:12" x14ac:dyDescent="0.25">
      <c r="A838" s="18" t="s">
        <v>1669</v>
      </c>
      <c r="B838" s="137" t="s">
        <v>2017</v>
      </c>
      <c r="C838" s="138">
        <v>337</v>
      </c>
      <c r="D838" s="138">
        <v>330</v>
      </c>
      <c r="E838" s="138">
        <v>329</v>
      </c>
      <c r="F838" s="138">
        <v>333</v>
      </c>
      <c r="G838" s="138">
        <v>342</v>
      </c>
      <c r="H838" s="138">
        <v>1917</v>
      </c>
      <c r="I838" s="138">
        <v>2278</v>
      </c>
      <c r="J838" s="138">
        <v>11143</v>
      </c>
      <c r="K838" s="138">
        <v>2099</v>
      </c>
      <c r="L838" s="138">
        <v>19108</v>
      </c>
    </row>
    <row r="839" spans="1:12" x14ac:dyDescent="0.25">
      <c r="A839" s="18" t="s">
        <v>1670</v>
      </c>
      <c r="B839" s="137" t="s">
        <v>2772</v>
      </c>
      <c r="C839" s="138">
        <v>256</v>
      </c>
      <c r="D839" s="138">
        <v>255</v>
      </c>
      <c r="E839" s="138">
        <v>258</v>
      </c>
      <c r="F839" s="138">
        <v>265</v>
      </c>
      <c r="G839" s="138">
        <v>271</v>
      </c>
      <c r="H839" s="138">
        <v>1511</v>
      </c>
      <c r="I839" s="138">
        <v>1734</v>
      </c>
      <c r="J839" s="138">
        <v>13276</v>
      </c>
      <c r="K839" s="138">
        <v>2018</v>
      </c>
      <c r="L839" s="138">
        <v>19844</v>
      </c>
    </row>
    <row r="840" spans="1:12" x14ac:dyDescent="0.25">
      <c r="A840" s="18" t="s">
        <v>1817</v>
      </c>
      <c r="B840" s="137" t="s">
        <v>2773</v>
      </c>
      <c r="C840" s="138">
        <v>172</v>
      </c>
      <c r="D840" s="138">
        <v>168</v>
      </c>
      <c r="E840" s="138">
        <v>168</v>
      </c>
      <c r="F840" s="138">
        <v>169</v>
      </c>
      <c r="G840" s="138">
        <v>172</v>
      </c>
      <c r="H840" s="138">
        <v>952</v>
      </c>
      <c r="I840" s="138">
        <v>1102</v>
      </c>
      <c r="J840" s="138">
        <v>5000</v>
      </c>
      <c r="K840" s="138">
        <v>620</v>
      </c>
      <c r="L840" s="138">
        <v>8523</v>
      </c>
    </row>
    <row r="841" spans="1:12" x14ac:dyDescent="0.25">
      <c r="A841" s="18" t="s">
        <v>1671</v>
      </c>
      <c r="B841" s="137" t="s">
        <v>2774</v>
      </c>
      <c r="C841" s="138">
        <v>67</v>
      </c>
      <c r="D841" s="138">
        <v>71</v>
      </c>
      <c r="E841" s="138">
        <v>74</v>
      </c>
      <c r="F841" s="138">
        <v>76</v>
      </c>
      <c r="G841" s="138">
        <v>81</v>
      </c>
      <c r="H841" s="138">
        <v>456</v>
      </c>
      <c r="I841" s="138">
        <v>547</v>
      </c>
      <c r="J841" s="138">
        <v>3584</v>
      </c>
      <c r="K841" s="138">
        <v>613</v>
      </c>
      <c r="L841" s="138">
        <v>5569</v>
      </c>
    </row>
    <row r="842" spans="1:12" x14ac:dyDescent="0.25">
      <c r="A842" s="18" t="s">
        <v>1672</v>
      </c>
      <c r="B842" s="137" t="s">
        <v>2197</v>
      </c>
      <c r="C842" s="138">
        <v>38</v>
      </c>
      <c r="D842" s="138">
        <v>45</v>
      </c>
      <c r="E842" s="138">
        <v>49</v>
      </c>
      <c r="F842" s="138">
        <v>53</v>
      </c>
      <c r="G842" s="138">
        <v>56</v>
      </c>
      <c r="H842" s="138">
        <v>292</v>
      </c>
      <c r="I842" s="138">
        <v>290</v>
      </c>
      <c r="J842" s="138">
        <v>2276</v>
      </c>
      <c r="K842" s="138">
        <v>476</v>
      </c>
      <c r="L842" s="138">
        <v>3575</v>
      </c>
    </row>
    <row r="843" spans="1:12" x14ac:dyDescent="0.25">
      <c r="A843" s="18" t="s">
        <v>1673</v>
      </c>
      <c r="B843" s="137" t="s">
        <v>2775</v>
      </c>
      <c r="C843" s="138">
        <v>59</v>
      </c>
      <c r="D843" s="138">
        <v>60</v>
      </c>
      <c r="E843" s="138">
        <v>61</v>
      </c>
      <c r="F843" s="138">
        <v>63</v>
      </c>
      <c r="G843" s="138">
        <v>65</v>
      </c>
      <c r="H843" s="138">
        <v>369</v>
      </c>
      <c r="I843" s="138">
        <v>425</v>
      </c>
      <c r="J843" s="138">
        <v>3005</v>
      </c>
      <c r="K843" s="138">
        <v>600</v>
      </c>
      <c r="L843" s="138">
        <v>4707</v>
      </c>
    </row>
    <row r="844" spans="1:12" x14ac:dyDescent="0.25">
      <c r="A844" s="18" t="s">
        <v>1674</v>
      </c>
      <c r="B844" s="137" t="s">
        <v>1031</v>
      </c>
      <c r="C844" s="138">
        <v>1671</v>
      </c>
      <c r="D844" s="138">
        <v>1623</v>
      </c>
      <c r="E844" s="138">
        <v>1606</v>
      </c>
      <c r="F844" s="138">
        <v>1616</v>
      </c>
      <c r="G844" s="138">
        <v>1648</v>
      </c>
      <c r="H844" s="138">
        <v>9193</v>
      </c>
      <c r="I844" s="138">
        <v>10761</v>
      </c>
      <c r="J844" s="138">
        <v>72700</v>
      </c>
      <c r="K844" s="138">
        <v>7953</v>
      </c>
      <c r="L844" s="138">
        <v>108771</v>
      </c>
    </row>
    <row r="845" spans="1:12" x14ac:dyDescent="0.25">
      <c r="A845" s="18" t="s">
        <v>1675</v>
      </c>
      <c r="B845" s="137" t="s">
        <v>1032</v>
      </c>
      <c r="C845" s="138">
        <v>849</v>
      </c>
      <c r="D845" s="138">
        <v>835</v>
      </c>
      <c r="E845" s="138">
        <v>834</v>
      </c>
      <c r="F845" s="138">
        <v>842</v>
      </c>
      <c r="G845" s="138">
        <v>863</v>
      </c>
      <c r="H845" s="138">
        <v>4830</v>
      </c>
      <c r="I845" s="138">
        <v>5839</v>
      </c>
      <c r="J845" s="138">
        <v>50342</v>
      </c>
      <c r="K845" s="138">
        <v>8099</v>
      </c>
      <c r="L845" s="138">
        <v>73333</v>
      </c>
    </row>
    <row r="846" spans="1:12" x14ac:dyDescent="0.25">
      <c r="A846" s="18" t="s">
        <v>1900</v>
      </c>
      <c r="B846" s="137" t="s">
        <v>2776</v>
      </c>
      <c r="C846" s="138">
        <v>60</v>
      </c>
      <c r="D846" s="138">
        <v>51</v>
      </c>
      <c r="E846" s="138">
        <v>45</v>
      </c>
      <c r="F846" s="138">
        <v>41</v>
      </c>
      <c r="G846" s="138">
        <v>39</v>
      </c>
      <c r="H846" s="138">
        <v>215</v>
      </c>
      <c r="I846" s="138">
        <v>306</v>
      </c>
      <c r="J846" s="138">
        <v>2419</v>
      </c>
      <c r="K846" s="138">
        <v>522</v>
      </c>
      <c r="L846" s="138">
        <v>3698</v>
      </c>
    </row>
    <row r="847" spans="1:12" x14ac:dyDescent="0.25">
      <c r="A847" s="18" t="s">
        <v>1676</v>
      </c>
      <c r="B847" s="137" t="s">
        <v>2777</v>
      </c>
      <c r="C847" s="138">
        <v>57</v>
      </c>
      <c r="D847" s="138">
        <v>57</v>
      </c>
      <c r="E847" s="138">
        <v>56</v>
      </c>
      <c r="F847" s="138">
        <v>57</v>
      </c>
      <c r="G847" s="138">
        <v>58</v>
      </c>
      <c r="H847" s="138">
        <v>314</v>
      </c>
      <c r="I847" s="138">
        <v>361</v>
      </c>
      <c r="J847" s="138">
        <v>2007</v>
      </c>
      <c r="K847" s="138">
        <v>362</v>
      </c>
      <c r="L847" s="138">
        <v>3329</v>
      </c>
    </row>
    <row r="848" spans="1:12" x14ac:dyDescent="0.25">
      <c r="A848" s="18" t="s">
        <v>1677</v>
      </c>
      <c r="B848" s="137" t="s">
        <v>1033</v>
      </c>
      <c r="C848" s="138">
        <v>156</v>
      </c>
      <c r="D848" s="138">
        <v>163</v>
      </c>
      <c r="E848" s="138">
        <v>171</v>
      </c>
      <c r="F848" s="138">
        <v>179</v>
      </c>
      <c r="G848" s="138">
        <v>188</v>
      </c>
      <c r="H848" s="138">
        <v>1087</v>
      </c>
      <c r="I848" s="138">
        <v>1314</v>
      </c>
      <c r="J848" s="138">
        <v>8500</v>
      </c>
      <c r="K848" s="138">
        <v>1853</v>
      </c>
      <c r="L848" s="138">
        <v>13611</v>
      </c>
    </row>
    <row r="849" spans="1:12" x14ac:dyDescent="0.25">
      <c r="A849" s="18" t="s">
        <v>1930</v>
      </c>
      <c r="B849" s="137" t="s">
        <v>2778</v>
      </c>
      <c r="C849" s="138">
        <v>107</v>
      </c>
      <c r="D849" s="138">
        <v>106</v>
      </c>
      <c r="E849" s="138">
        <v>106</v>
      </c>
      <c r="F849" s="138">
        <v>108</v>
      </c>
      <c r="G849" s="138">
        <v>110</v>
      </c>
      <c r="H849" s="138">
        <v>619</v>
      </c>
      <c r="I849" s="138">
        <v>720</v>
      </c>
      <c r="J849" s="138">
        <v>5550</v>
      </c>
      <c r="K849" s="138">
        <v>1186</v>
      </c>
      <c r="L849" s="138">
        <v>8612</v>
      </c>
    </row>
    <row r="850" spans="1:12" x14ac:dyDescent="0.25">
      <c r="A850" s="18" t="s">
        <v>1678</v>
      </c>
      <c r="B850" s="137" t="s">
        <v>1034</v>
      </c>
      <c r="C850" s="138">
        <v>132</v>
      </c>
      <c r="D850" s="138">
        <v>129</v>
      </c>
      <c r="E850" s="138">
        <v>131</v>
      </c>
      <c r="F850" s="138">
        <v>136</v>
      </c>
      <c r="G850" s="138">
        <v>142</v>
      </c>
      <c r="H850" s="138">
        <v>849</v>
      </c>
      <c r="I850" s="138">
        <v>1084</v>
      </c>
      <c r="J850" s="138">
        <v>6473</v>
      </c>
      <c r="K850" s="138">
        <v>1458</v>
      </c>
      <c r="L850" s="138">
        <v>10534</v>
      </c>
    </row>
    <row r="851" spans="1:12" x14ac:dyDescent="0.25">
      <c r="A851" s="18" t="s">
        <v>1679</v>
      </c>
      <c r="B851" s="137" t="s">
        <v>2779</v>
      </c>
      <c r="C851" s="138">
        <v>62</v>
      </c>
      <c r="D851" s="138">
        <v>65</v>
      </c>
      <c r="E851" s="138">
        <v>69</v>
      </c>
      <c r="F851" s="138">
        <v>74</v>
      </c>
      <c r="G851" s="138">
        <v>81</v>
      </c>
      <c r="H851" s="138">
        <v>488</v>
      </c>
      <c r="I851" s="138">
        <v>601</v>
      </c>
      <c r="J851" s="138">
        <v>3234</v>
      </c>
      <c r="K851" s="138">
        <v>916</v>
      </c>
      <c r="L851" s="138">
        <v>5590</v>
      </c>
    </row>
    <row r="852" spans="1:12" x14ac:dyDescent="0.25">
      <c r="A852" s="18" t="s">
        <v>1680</v>
      </c>
      <c r="B852" s="137" t="s">
        <v>1035</v>
      </c>
      <c r="C852" s="138">
        <v>499</v>
      </c>
      <c r="D852" s="138">
        <v>500</v>
      </c>
      <c r="E852" s="138">
        <v>503</v>
      </c>
      <c r="F852" s="138">
        <v>508</v>
      </c>
      <c r="G852" s="138">
        <v>515</v>
      </c>
      <c r="H852" s="138">
        <v>2750</v>
      </c>
      <c r="I852" s="138">
        <v>3075</v>
      </c>
      <c r="J852" s="138">
        <v>25515</v>
      </c>
      <c r="K852" s="138">
        <v>4884</v>
      </c>
      <c r="L852" s="138">
        <v>38749</v>
      </c>
    </row>
    <row r="853" spans="1:12" x14ac:dyDescent="0.25">
      <c r="A853" s="18" t="s">
        <v>1681</v>
      </c>
      <c r="B853" s="137" t="s">
        <v>1036</v>
      </c>
      <c r="C853" s="138">
        <v>66</v>
      </c>
      <c r="D853" s="138">
        <v>65</v>
      </c>
      <c r="E853" s="138">
        <v>67</v>
      </c>
      <c r="F853" s="138">
        <v>70</v>
      </c>
      <c r="G853" s="138">
        <v>71</v>
      </c>
      <c r="H853" s="138">
        <v>407</v>
      </c>
      <c r="I853" s="138">
        <v>470</v>
      </c>
      <c r="J853" s="138">
        <v>3162</v>
      </c>
      <c r="K853" s="138">
        <v>715</v>
      </c>
      <c r="L853" s="138">
        <v>5093</v>
      </c>
    </row>
    <row r="854" spans="1:12" ht="15.75" thickBot="1" x14ac:dyDescent="0.3">
      <c r="A854" s="38" t="s">
        <v>1871</v>
      </c>
      <c r="B854" s="137" t="s">
        <v>2780</v>
      </c>
      <c r="C854" s="138">
        <v>28</v>
      </c>
      <c r="D854" s="138">
        <v>31</v>
      </c>
      <c r="E854" s="138">
        <v>34</v>
      </c>
      <c r="F854" s="138">
        <v>35</v>
      </c>
      <c r="G854" s="138">
        <v>37</v>
      </c>
      <c r="H854" s="138">
        <v>197</v>
      </c>
      <c r="I854" s="138">
        <v>201</v>
      </c>
      <c r="J854" s="138">
        <v>1624</v>
      </c>
      <c r="K854" s="138">
        <v>360</v>
      </c>
      <c r="L854" s="138">
        <v>2547</v>
      </c>
    </row>
    <row r="855" spans="1:12" x14ac:dyDescent="0.25">
      <c r="C855" s="138">
        <v>263146</v>
      </c>
      <c r="D855" s="138">
        <v>257141</v>
      </c>
      <c r="E855" s="138">
        <v>255227</v>
      </c>
      <c r="F855" s="138">
        <v>256941</v>
      </c>
      <c r="G855" s="138">
        <v>261657</v>
      </c>
      <c r="H855" s="138">
        <v>1447791</v>
      </c>
      <c r="I855" s="138">
        <v>1710086</v>
      </c>
      <c r="J855" s="138">
        <v>13065719</v>
      </c>
      <c r="K855" s="138">
        <v>2337624</v>
      </c>
      <c r="L855" s="138">
        <v>19855332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topLeftCell="A19" workbookViewId="0">
      <selection activeCell="D33" sqref="D33"/>
    </sheetView>
  </sheetViews>
  <sheetFormatPr defaultRowHeight="15" x14ac:dyDescent="0.25"/>
  <cols>
    <col min="1" max="4" width="19" bestFit="1" customWidth="1"/>
  </cols>
  <sheetData>
    <row r="1" spans="1:4" ht="16.5" thickBot="1" x14ac:dyDescent="0.3">
      <c r="A1" s="180" t="s">
        <v>2799</v>
      </c>
      <c r="B1" s="180"/>
      <c r="C1" s="180"/>
      <c r="D1" s="180"/>
    </row>
    <row r="2" spans="1:4" ht="15.75" thickBot="1" x14ac:dyDescent="0.3">
      <c r="A2" s="159" t="s">
        <v>0</v>
      </c>
      <c r="B2" s="159" t="s">
        <v>2800</v>
      </c>
      <c r="C2" s="159" t="s">
        <v>900</v>
      </c>
      <c r="D2" s="159" t="s">
        <v>901</v>
      </c>
    </row>
    <row r="3" spans="1:4" x14ac:dyDescent="0.25">
      <c r="A3" s="160" t="s">
        <v>195</v>
      </c>
      <c r="B3" s="160">
        <f>COUNTIFS(' CV SIPNI MUN 2018'!$F:$F,B$2,' CV SIPNI MUN 2018'!$C:$C,$A3)</f>
        <v>11</v>
      </c>
      <c r="C3" s="160">
        <f>COUNTIFS(' CV SIPNI MUN 2018'!$F:$F,C$2,' CV SIPNI MUN 2018'!$C:$C,$A3)</f>
        <v>14</v>
      </c>
      <c r="D3" s="160">
        <f>COUNTIFS(' CV SIPNI MUN 2018'!$F:$F,D$2,' CV SIPNI MUN 2018'!$C:$C,$A3)</f>
        <v>1</v>
      </c>
    </row>
    <row r="4" spans="1:4" x14ac:dyDescent="0.25">
      <c r="A4" s="161" t="s">
        <v>222</v>
      </c>
      <c r="B4" s="160">
        <f>COUNTIFS(' CV SIPNI MUN 2018'!$F:$F,B$2,' CV SIPNI MUN 2018'!$C:$C,$A4)</f>
        <v>0</v>
      </c>
      <c r="C4" s="160">
        <f>COUNTIFS(' CV SIPNI MUN 2018'!$F:$F,C$2,' CV SIPNI MUN 2018'!$C:$C,$A4)</f>
        <v>14</v>
      </c>
      <c r="D4" s="160">
        <f>COUNTIFS(' CV SIPNI MUN 2018'!$F:$F,D$2,' CV SIPNI MUN 2018'!$C:$C,$A4)</f>
        <v>17</v>
      </c>
    </row>
    <row r="5" spans="1:4" x14ac:dyDescent="0.25">
      <c r="A5" s="160" t="s">
        <v>254</v>
      </c>
      <c r="B5" s="160">
        <f>COUNTIFS(' CV SIPNI MUN 2018'!$F:$F,B$2,' CV SIPNI MUN 2018'!$C:$C,$A5)</f>
        <v>3</v>
      </c>
      <c r="C5" s="160">
        <f>COUNTIFS(' CV SIPNI MUN 2018'!$F:$F,C$2,' CV SIPNI MUN 2018'!$C:$C,$A5)</f>
        <v>16</v>
      </c>
      <c r="D5" s="160">
        <f>COUNTIFS(' CV SIPNI MUN 2018'!$F:$F,D$2,' CV SIPNI MUN 2018'!$C:$C,$A5)</f>
        <v>20</v>
      </c>
    </row>
    <row r="6" spans="1:4" x14ac:dyDescent="0.25">
      <c r="A6" s="161" t="s">
        <v>5</v>
      </c>
      <c r="B6" s="160">
        <f>COUNTIFS(' CV SIPNI MUN 2018'!$F:$F,B$2,' CV SIPNI MUN 2018'!$C:$C,$A6)</f>
        <v>17</v>
      </c>
      <c r="C6" s="160">
        <f>COUNTIFS(' CV SIPNI MUN 2018'!$F:$F,C$2,' CV SIPNI MUN 2018'!$C:$C,$A6)</f>
        <v>18</v>
      </c>
      <c r="D6" s="160">
        <f>COUNTIFS(' CV SIPNI MUN 2018'!$F:$F,D$2,' CV SIPNI MUN 2018'!$C:$C,$A6)</f>
        <v>0</v>
      </c>
    </row>
    <row r="7" spans="1:4" x14ac:dyDescent="0.25">
      <c r="A7" s="160" t="s">
        <v>41</v>
      </c>
      <c r="B7" s="160">
        <f>COUNTIFS(' CV SIPNI MUN 2018'!$F:$F,B$2,' CV SIPNI MUN 2018'!$C:$C,$A7)</f>
        <v>30</v>
      </c>
      <c r="C7" s="160">
        <f>COUNTIFS(' CV SIPNI MUN 2018'!$F:$F,C$2,' CV SIPNI MUN 2018'!$C:$C,$A7)</f>
        <v>3</v>
      </c>
      <c r="D7" s="160">
        <f>COUNTIFS(' CV SIPNI MUN 2018'!$F:$F,D$2,' CV SIPNI MUN 2018'!$C:$C,$A7)</f>
        <v>0</v>
      </c>
    </row>
    <row r="8" spans="1:4" x14ac:dyDescent="0.25">
      <c r="A8" s="161" t="s">
        <v>294</v>
      </c>
      <c r="B8" s="160">
        <f>COUNTIFS(' CV SIPNI MUN 2018'!$F:$F,B$2,' CV SIPNI MUN 2018'!$C:$C,$A8)</f>
        <v>19</v>
      </c>
      <c r="C8" s="160">
        <f>COUNTIFS(' CV SIPNI MUN 2018'!$F:$F,C$2,' CV SIPNI MUN 2018'!$C:$C,$A8)</f>
        <v>28</v>
      </c>
      <c r="D8" s="160">
        <f>COUNTIFS(' CV SIPNI MUN 2018'!$F:$F,D$2,' CV SIPNI MUN 2018'!$C:$C,$A8)</f>
        <v>7</v>
      </c>
    </row>
    <row r="9" spans="1:4" x14ac:dyDescent="0.25">
      <c r="A9" s="160" t="s">
        <v>75</v>
      </c>
      <c r="B9" s="160">
        <f>COUNTIFS(' CV SIPNI MUN 2018'!$F:$F,B$2,' CV SIPNI MUN 2018'!$C:$C,$A9)</f>
        <v>46</v>
      </c>
      <c r="C9" s="160">
        <f>COUNTIFS(' CV SIPNI MUN 2018'!$F:$F,C$2,' CV SIPNI MUN 2018'!$C:$C,$A9)</f>
        <v>5</v>
      </c>
      <c r="D9" s="160">
        <f>COUNTIFS(' CV SIPNI MUN 2018'!$F:$F,D$2,' CV SIPNI MUN 2018'!$C:$C,$A9)</f>
        <v>0</v>
      </c>
    </row>
    <row r="10" spans="1:4" x14ac:dyDescent="0.25">
      <c r="A10" s="161" t="s">
        <v>349</v>
      </c>
      <c r="B10" s="160">
        <f>COUNTIFS(' CV SIPNI MUN 2018'!$F:$F,B$2,' CV SIPNI MUN 2018'!$C:$C,$A10)</f>
        <v>9</v>
      </c>
      <c r="C10" s="160">
        <f>COUNTIFS(' CV SIPNI MUN 2018'!$F:$F,C$2,' CV SIPNI MUN 2018'!$C:$C,$A10)</f>
        <v>9</v>
      </c>
      <c r="D10" s="160">
        <f>COUNTIFS(' CV SIPNI MUN 2018'!$F:$F,D$2,' CV SIPNI MUN 2018'!$C:$C,$A10)</f>
        <v>7</v>
      </c>
    </row>
    <row r="11" spans="1:4" x14ac:dyDescent="0.25">
      <c r="A11" s="160" t="s">
        <v>375</v>
      </c>
      <c r="B11" s="160">
        <f>COUNTIFS(' CV SIPNI MUN 2018'!$F:$F,B$2,' CV SIPNI MUN 2018'!$C:$C,$A11)</f>
        <v>2</v>
      </c>
      <c r="C11" s="160">
        <f>COUNTIFS(' CV SIPNI MUN 2018'!$F:$F,C$2,' CV SIPNI MUN 2018'!$C:$C,$A11)</f>
        <v>7</v>
      </c>
      <c r="D11" s="160">
        <f>COUNTIFS(' CV SIPNI MUN 2018'!$F:$F,D$2,' CV SIPNI MUN 2018'!$C:$C,$A11)</f>
        <v>0</v>
      </c>
    </row>
    <row r="12" spans="1:4" x14ac:dyDescent="0.25">
      <c r="A12" s="161" t="s">
        <v>385</v>
      </c>
      <c r="B12" s="160">
        <f>COUNTIFS(' CV SIPNI MUN 2018'!$F:$F,B$2,' CV SIPNI MUN 2018'!$C:$C,$A12)</f>
        <v>20</v>
      </c>
      <c r="C12" s="160">
        <f>COUNTIFS(' CV SIPNI MUN 2018'!$F:$F,C$2,' CV SIPNI MUN 2018'!$C:$C,$A12)</f>
        <v>6</v>
      </c>
      <c r="D12" s="160">
        <f>COUNTIFS(' CV SIPNI MUN 2018'!$F:$F,D$2,' CV SIPNI MUN 2018'!$C:$C,$A12)</f>
        <v>0</v>
      </c>
    </row>
    <row r="13" spans="1:4" x14ac:dyDescent="0.25">
      <c r="A13" s="160" t="s">
        <v>412</v>
      </c>
      <c r="B13" s="160">
        <f>COUNTIFS(' CV SIPNI MUN 2018'!$F:$F,B$2,' CV SIPNI MUN 2018'!$C:$C,$A13)</f>
        <v>2</v>
      </c>
      <c r="C13" s="160">
        <f>COUNTIFS(' CV SIPNI MUN 2018'!$F:$F,C$2,' CV SIPNI MUN 2018'!$C:$C,$A13)</f>
        <v>18</v>
      </c>
      <c r="D13" s="160">
        <f>COUNTIFS(' CV SIPNI MUN 2018'!$F:$F,D$2,' CV SIPNI MUN 2018'!$C:$C,$A13)</f>
        <v>17</v>
      </c>
    </row>
    <row r="14" spans="1:4" x14ac:dyDescent="0.25">
      <c r="A14" s="161" t="s">
        <v>450</v>
      </c>
      <c r="B14" s="160">
        <f>COUNTIFS(' CV SIPNI MUN 2018'!$F:$F,B$2,' CV SIPNI MUN 2018'!$C:$C,$A14)</f>
        <v>5</v>
      </c>
      <c r="C14" s="160">
        <f>COUNTIFS(' CV SIPNI MUN 2018'!$F:$F,C$2,' CV SIPNI MUN 2018'!$C:$C,$A14)</f>
        <v>8</v>
      </c>
      <c r="D14" s="160">
        <f>COUNTIFS(' CV SIPNI MUN 2018'!$F:$F,D$2,' CV SIPNI MUN 2018'!$C:$C,$A14)</f>
        <v>2</v>
      </c>
    </row>
    <row r="15" spans="1:4" x14ac:dyDescent="0.25">
      <c r="A15" s="160" t="s">
        <v>127</v>
      </c>
      <c r="B15" s="160">
        <f>COUNTIFS(' CV SIPNI MUN 2018'!$F:$F,B$2,' CV SIPNI MUN 2018'!$C:$C,$A15)</f>
        <v>22</v>
      </c>
      <c r="C15" s="160">
        <f>COUNTIFS(' CV SIPNI MUN 2018'!$F:$F,C$2,' CV SIPNI MUN 2018'!$C:$C,$A15)</f>
        <v>12</v>
      </c>
      <c r="D15" s="160">
        <f>COUNTIFS(' CV SIPNI MUN 2018'!$F:$F,D$2,' CV SIPNI MUN 2018'!$C:$C,$A15)</f>
        <v>0</v>
      </c>
    </row>
    <row r="16" spans="1:4" x14ac:dyDescent="0.25">
      <c r="A16" s="161" t="s">
        <v>466</v>
      </c>
      <c r="B16" s="160">
        <f>COUNTIFS(' CV SIPNI MUN 2018'!$F:$F,B$2,' CV SIPNI MUN 2018'!$C:$C,$A16)</f>
        <v>42</v>
      </c>
      <c r="C16" s="160">
        <f>COUNTIFS(' CV SIPNI MUN 2018'!$F:$F,C$2,' CV SIPNI MUN 2018'!$C:$C,$A16)</f>
        <v>11</v>
      </c>
      <c r="D16" s="160">
        <f>COUNTIFS(' CV SIPNI MUN 2018'!$F:$F,D$2,' CV SIPNI MUN 2018'!$C:$C,$A16)</f>
        <v>0</v>
      </c>
    </row>
    <row r="17" spans="1:5" x14ac:dyDescent="0.25">
      <c r="A17" s="160" t="s">
        <v>520</v>
      </c>
      <c r="B17" s="160">
        <f>COUNTIFS(' CV SIPNI MUN 2018'!$F:$F,B$2,' CV SIPNI MUN 2018'!$C:$C,$A17)</f>
        <v>16</v>
      </c>
      <c r="C17" s="160">
        <f>COUNTIFS(' CV SIPNI MUN 2018'!$F:$F,C$2,' CV SIPNI MUN 2018'!$C:$C,$A17)</f>
        <v>8</v>
      </c>
      <c r="D17" s="160">
        <f>COUNTIFS(' CV SIPNI MUN 2018'!$F:$F,D$2,' CV SIPNI MUN 2018'!$C:$C,$A17)</f>
        <v>0</v>
      </c>
    </row>
    <row r="18" spans="1:5" x14ac:dyDescent="0.25">
      <c r="A18" s="161" t="s">
        <v>545</v>
      </c>
      <c r="B18" s="160">
        <f>COUNTIFS(' CV SIPNI MUN 2018'!$F:$F,B$2,' CV SIPNI MUN 2018'!$C:$C,$A18)</f>
        <v>17</v>
      </c>
      <c r="C18" s="160">
        <f>COUNTIFS(' CV SIPNI MUN 2018'!$F:$F,C$2,' CV SIPNI MUN 2018'!$C:$C,$A18)</f>
        <v>4</v>
      </c>
      <c r="D18" s="160">
        <f>COUNTIFS(' CV SIPNI MUN 2018'!$F:$F,D$2,' CV SIPNI MUN 2018'!$C:$C,$A18)</f>
        <v>0</v>
      </c>
    </row>
    <row r="19" spans="1:5" x14ac:dyDescent="0.25">
      <c r="A19" s="160" t="s">
        <v>567</v>
      </c>
      <c r="B19" s="160">
        <f>COUNTIFS(' CV SIPNI MUN 2018'!$F:$F,B$2,' CV SIPNI MUN 2018'!$C:$C,$A19)</f>
        <v>22</v>
      </c>
      <c r="C19" s="160">
        <f>COUNTIFS(' CV SIPNI MUN 2018'!$F:$F,C$2,' CV SIPNI MUN 2018'!$C:$C,$A19)</f>
        <v>3</v>
      </c>
      <c r="D19" s="160">
        <f>COUNTIFS(' CV SIPNI MUN 2018'!$F:$F,D$2,' CV SIPNI MUN 2018'!$C:$C,$A19)</f>
        <v>0</v>
      </c>
    </row>
    <row r="20" spans="1:5" x14ac:dyDescent="0.25">
      <c r="A20" s="161" t="s">
        <v>593</v>
      </c>
      <c r="B20" s="160">
        <f>COUNTIFS(' CV SIPNI MUN 2018'!$F:$F,B$2,' CV SIPNI MUN 2018'!$C:$C,$A20)</f>
        <v>5</v>
      </c>
      <c r="C20" s="160">
        <f>COUNTIFS(' CV SIPNI MUN 2018'!$F:$F,C$2,' CV SIPNI MUN 2018'!$C:$C,$A20)</f>
        <v>2</v>
      </c>
      <c r="D20" s="160">
        <f>COUNTIFS(' CV SIPNI MUN 2018'!$F:$F,D$2,' CV SIPNI MUN 2018'!$C:$C,$A20)</f>
        <v>0</v>
      </c>
    </row>
    <row r="21" spans="1:5" x14ac:dyDescent="0.25">
      <c r="A21" s="160" t="s">
        <v>601</v>
      </c>
      <c r="B21" s="160">
        <f>COUNTIFS(' CV SIPNI MUN 2018'!$F:$F,B$2,' CV SIPNI MUN 2018'!$C:$C,$A21)</f>
        <v>4</v>
      </c>
      <c r="C21" s="160">
        <f>COUNTIFS(' CV SIPNI MUN 2018'!$F:$F,C$2,' CV SIPNI MUN 2018'!$C:$C,$A21)</f>
        <v>16</v>
      </c>
      <c r="D21" s="160">
        <f>COUNTIFS(' CV SIPNI MUN 2018'!$F:$F,D$2,' CV SIPNI MUN 2018'!$C:$C,$A21)</f>
        <v>10</v>
      </c>
    </row>
    <row r="22" spans="1:5" x14ac:dyDescent="0.25">
      <c r="A22" s="161" t="s">
        <v>2801</v>
      </c>
      <c r="B22" s="160">
        <f>COUNTIFS(' CV SIPNI MUN 2018'!$F:$F,B$2,' CV SIPNI MUN 2018'!$C:$C,$A22)</f>
        <v>12</v>
      </c>
      <c r="C22" s="160">
        <f>COUNTIFS(' CV SIPNI MUN 2018'!$F:$F,C$2,' CV SIPNI MUN 2018'!$C:$C,$A22)</f>
        <v>31</v>
      </c>
      <c r="D22" s="160">
        <f>COUNTIFS(' CV SIPNI MUN 2018'!$F:$F,D$2,' CV SIPNI MUN 2018'!$C:$C,$A22)</f>
        <v>10</v>
      </c>
    </row>
    <row r="23" spans="1:5" x14ac:dyDescent="0.25">
      <c r="A23" s="160" t="s">
        <v>686</v>
      </c>
      <c r="B23" s="160">
        <f>COUNTIFS(' CV SIPNI MUN 2018'!$F:$F,B$2,' CV SIPNI MUN 2018'!$C:$C,$A23)</f>
        <v>0</v>
      </c>
      <c r="C23" s="160">
        <f>COUNTIFS(' CV SIPNI MUN 2018'!$F:$F,C$2,' CV SIPNI MUN 2018'!$C:$C,$A23)</f>
        <v>14</v>
      </c>
      <c r="D23" s="160">
        <f>COUNTIFS(' CV SIPNI MUN 2018'!$F:$F,D$2,' CV SIPNI MUN 2018'!$C:$C,$A23)</f>
        <v>6</v>
      </c>
    </row>
    <row r="24" spans="1:5" x14ac:dyDescent="0.25">
      <c r="A24" s="161" t="s">
        <v>707</v>
      </c>
      <c r="B24" s="160">
        <f>COUNTIFS(' CV SIPNI MUN 2018'!$F:$F,B$2,' CV SIPNI MUN 2018'!$C:$C,$A24)</f>
        <v>19</v>
      </c>
      <c r="C24" s="160">
        <f>COUNTIFS(' CV SIPNI MUN 2018'!$F:$F,C$2,' CV SIPNI MUN 2018'!$C:$C,$A24)</f>
        <v>15</v>
      </c>
      <c r="D24" s="160">
        <f>COUNTIFS(' CV SIPNI MUN 2018'!$F:$F,D$2,' CV SIPNI MUN 2018'!$C:$C,$A24)</f>
        <v>1</v>
      </c>
    </row>
    <row r="25" spans="1:5" x14ac:dyDescent="0.25">
      <c r="A25" s="160" t="s">
        <v>162</v>
      </c>
      <c r="B25" s="160">
        <f>COUNTIFS(' CV SIPNI MUN 2018'!$F:$F,B$2,' CV SIPNI MUN 2018'!$C:$C,$A25)</f>
        <v>26</v>
      </c>
      <c r="C25" s="160">
        <f>COUNTIFS(' CV SIPNI MUN 2018'!$F:$F,C$2,' CV SIPNI MUN 2018'!$C:$C,$A25)</f>
        <v>6</v>
      </c>
      <c r="D25" s="160">
        <f>COUNTIFS(' CV SIPNI MUN 2018'!$F:$F,D$2,' CV SIPNI MUN 2018'!$C:$C,$A25)</f>
        <v>0</v>
      </c>
    </row>
    <row r="26" spans="1:5" x14ac:dyDescent="0.25">
      <c r="A26" s="161" t="s">
        <v>743</v>
      </c>
      <c r="B26" s="160">
        <f>COUNTIFS(' CV SIPNI MUN 2018'!$F:$F,B$2,' CV SIPNI MUN 2018'!$C:$C,$A26)</f>
        <v>8</v>
      </c>
      <c r="C26" s="160">
        <f>COUNTIFS(' CV SIPNI MUN 2018'!$F:$F,C$2,' CV SIPNI MUN 2018'!$C:$C,$A26)</f>
        <v>18</v>
      </c>
      <c r="D26" s="160">
        <f>COUNTIFS(' CV SIPNI MUN 2018'!$F:$F,D$2,' CV SIPNI MUN 2018'!$C:$C,$A26)</f>
        <v>5</v>
      </c>
    </row>
    <row r="27" spans="1:5" x14ac:dyDescent="0.25">
      <c r="A27" s="160" t="s">
        <v>775</v>
      </c>
      <c r="B27" s="160">
        <f>COUNTIFS(' CV SIPNI MUN 2018'!$F:$F,B$2,' CV SIPNI MUN 2018'!$C:$C,$A27)</f>
        <v>5</v>
      </c>
      <c r="C27" s="160">
        <f>COUNTIFS(' CV SIPNI MUN 2018'!$F:$F,C$2,' CV SIPNI MUN 2018'!$C:$C,$A27)</f>
        <v>22</v>
      </c>
      <c r="D27" s="160">
        <f>COUNTIFS(' CV SIPNI MUN 2018'!$F:$F,D$2,' CV SIPNI MUN 2018'!$C:$C,$A27)</f>
        <v>0</v>
      </c>
    </row>
    <row r="28" spans="1:5" x14ac:dyDescent="0.25">
      <c r="A28" s="161" t="s">
        <v>803</v>
      </c>
      <c r="B28" s="160">
        <f>COUNTIFS(' CV SIPNI MUN 2018'!$F:$F,B$2,' CV SIPNI MUN 2018'!$C:$C,$A28)</f>
        <v>5</v>
      </c>
      <c r="C28" s="160">
        <f>COUNTIFS(' CV SIPNI MUN 2018'!$F:$F,C$2,' CV SIPNI MUN 2018'!$C:$C,$A28)</f>
        <v>12</v>
      </c>
      <c r="D28" s="160">
        <f>COUNTIFS(' CV SIPNI MUN 2018'!$F:$F,D$2,' CV SIPNI MUN 2018'!$C:$C,$A28)</f>
        <v>1</v>
      </c>
    </row>
    <row r="29" spans="1:5" x14ac:dyDescent="0.25">
      <c r="A29" s="160" t="s">
        <v>822</v>
      </c>
      <c r="B29" s="160">
        <f>COUNTIFS(' CV SIPNI MUN 2018'!$F:$F,B$2,' CV SIPNI MUN 2018'!$C:$C,$A29)</f>
        <v>3</v>
      </c>
      <c r="C29" s="160">
        <f>COUNTIFS(' CV SIPNI MUN 2018'!$F:$F,C$2,' CV SIPNI MUN 2018'!$C:$C,$A29)</f>
        <v>9</v>
      </c>
      <c r="D29" s="160">
        <f>COUNTIFS(' CV SIPNI MUN 2018'!$F:$F,D$2,' CV SIPNI MUN 2018'!$C:$C,$A29)</f>
        <v>0</v>
      </c>
    </row>
    <row r="30" spans="1:5" x14ac:dyDescent="0.25">
      <c r="A30" s="161" t="s">
        <v>835</v>
      </c>
      <c r="B30" s="160">
        <f>COUNTIFS(' CV SIPNI MUN 2018'!$F:$F,B$2,' CV SIPNI MUN 2018'!$C:$C,$A30)</f>
        <v>22</v>
      </c>
      <c r="C30" s="160">
        <f>COUNTIFS(' CV SIPNI MUN 2018'!$F:$F,C$2,' CV SIPNI MUN 2018'!$C:$C,$A30)</f>
        <v>25</v>
      </c>
      <c r="D30" s="160">
        <f>COUNTIFS(' CV SIPNI MUN 2018'!$F:$F,D$2,' CV SIPNI MUN 2018'!$C:$C,$A30)</f>
        <v>3</v>
      </c>
    </row>
    <row r="31" spans="1:5" x14ac:dyDescent="0.25">
      <c r="A31" s="162" t="s">
        <v>897</v>
      </c>
      <c r="B31" s="163">
        <f>SUM(B3:B30)</f>
        <v>392</v>
      </c>
      <c r="C31" s="163">
        <f>SUM(C3:C30)</f>
        <v>354</v>
      </c>
      <c r="D31" s="163">
        <f>SUM(D3:D30)</f>
        <v>107</v>
      </c>
      <c r="E31">
        <f>SUM(B31:D31)</f>
        <v>853</v>
      </c>
    </row>
    <row r="32" spans="1:5" x14ac:dyDescent="0.25">
      <c r="D32">
        <f>C31+D31</f>
        <v>461</v>
      </c>
    </row>
    <row r="34" spans="1:4" x14ac:dyDescent="0.25">
      <c r="A34" s="15" t="s">
        <v>1037</v>
      </c>
      <c r="B34" s="14"/>
      <c r="C34" s="16"/>
    </row>
    <row r="35" spans="1:4" ht="55.5" customHeight="1" x14ac:dyDescent="0.25">
      <c r="A35" s="181" t="s">
        <v>1682</v>
      </c>
      <c r="B35" s="181"/>
      <c r="C35" s="181"/>
      <c r="D35" s="181"/>
    </row>
    <row r="36" spans="1:4" ht="30" customHeight="1" x14ac:dyDescent="0.25">
      <c r="A36" s="181" t="s">
        <v>1683</v>
      </c>
      <c r="B36" s="181"/>
      <c r="C36" s="181"/>
      <c r="D36" s="181"/>
    </row>
    <row r="37" spans="1:4" x14ac:dyDescent="0.25">
      <c r="A37" s="17" t="s">
        <v>2082</v>
      </c>
      <c r="B37" s="14"/>
      <c r="C37" s="16"/>
    </row>
    <row r="38" spans="1:4" x14ac:dyDescent="0.25">
      <c r="A38" s="17" t="str">
        <f>categoria!A482</f>
        <v>Data de atualização 05/03/2018</v>
      </c>
      <c r="B38" s="14"/>
      <c r="C38" s="16"/>
    </row>
  </sheetData>
  <mergeCells count="3">
    <mergeCell ref="A1:D1"/>
    <mergeCell ref="A35:D35"/>
    <mergeCell ref="A36:D36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3</vt:i4>
      </vt:variant>
    </vt:vector>
  </HeadingPairs>
  <TitlesOfParts>
    <vt:vector size="12" baseType="lpstr">
      <vt:lpstr> CV SIPNI MUN 2016</vt:lpstr>
      <vt:lpstr>CV SIPNI REG 2016</vt:lpstr>
      <vt:lpstr> CV SIPNI MUN 2017</vt:lpstr>
      <vt:lpstr>CV SIPNI REG 2017</vt:lpstr>
      <vt:lpstr> CV SIPNI MUN 2018</vt:lpstr>
      <vt:lpstr>CV SIPNI REG 2018</vt:lpstr>
      <vt:lpstr>categoria</vt:lpstr>
      <vt:lpstr>pop</vt:lpstr>
      <vt:lpstr>categorias regionais</vt:lpstr>
      <vt:lpstr>' CV SIPNI MUN 2016'!Area_de_impressao</vt:lpstr>
      <vt:lpstr>' CV SIPNI MUN 2017'!Area_de_impressao</vt:lpstr>
      <vt:lpstr>' CV SIPNI MUN 2018'!Area_de_impressao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Aline Mendes Vimieiro</dc:creator>
  <cp:lastModifiedBy>Administrador</cp:lastModifiedBy>
  <dcterms:created xsi:type="dcterms:W3CDTF">2017-02-01T16:47:14Z</dcterms:created>
  <dcterms:modified xsi:type="dcterms:W3CDTF">2018-03-06T02:59:09Z</dcterms:modified>
</cp:coreProperties>
</file>